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iotrmilner/Desktop/"/>
    </mc:Choice>
  </mc:AlternateContent>
  <xr:revisionPtr revIDLastSave="0" documentId="13_ncr:1_{5E426B4D-D122-D44A-999F-49F1AFF19E02}" xr6:coauthVersionLast="47" xr6:coauthVersionMax="47" xr10:uidLastSave="{00000000-0000-0000-0000-000000000000}"/>
  <bookViews>
    <workbookView xWindow="0" yWindow="500" windowWidth="28800" windowHeight="15940" activeTab="5" xr2:uid="{B09F06C1-02EB-3B49-8A81-219F7DA1EE66}"/>
  </bookViews>
  <sheets>
    <sheet name="Raw_data" sheetId="1" r:id="rId1"/>
    <sheet name="Data_Cleaning_Rent" sheetId="2" r:id="rId2"/>
    <sheet name="Data_Cleaning_Sell " sheetId="11" r:id="rId3"/>
    <sheet name="Clear_Data" sheetId="8" r:id="rId4"/>
    <sheet name="Pivot_Tables" sheetId="10" r:id="rId5"/>
    <sheet name="Final_Dashboard" sheetId="9" r:id="rId6"/>
  </sheets>
  <definedNames>
    <definedName name="_xlnm._FilterDatabase" localSheetId="1" hidden="1">Data_Cleaning_Rent!$A$1:$I$7197</definedName>
    <definedName name="final_data" localSheetId="0">Raw_data!$A$1:$E$7233</definedName>
    <definedName name="final_data_sell" localSheetId="0">Raw_data!$H$1:$L$10001</definedName>
  </definedNames>
  <calcPr calcId="191029"/>
  <pivotCaches>
    <pivotCache cacheId="184" r:id="rId7"/>
    <pivotCache cacheId="18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0" l="1"/>
  <c r="K23" i="10"/>
  <c r="K24" i="10"/>
  <c r="K25" i="10"/>
  <c r="K26" i="10"/>
  <c r="K27" i="10"/>
  <c r="K28" i="10"/>
  <c r="K29" i="10"/>
  <c r="K30" i="10"/>
  <c r="K31" i="10"/>
  <c r="K32" i="10"/>
  <c r="K13" i="10"/>
  <c r="K14" i="10"/>
  <c r="K15" i="10"/>
  <c r="K16" i="10"/>
  <c r="K17" i="10"/>
  <c r="K4" i="10"/>
  <c r="K5" i="10"/>
  <c r="K6" i="10"/>
  <c r="K7" i="10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4978" i="11"/>
  <c r="C4979" i="11"/>
  <c r="C4980" i="11"/>
  <c r="C4981" i="11"/>
  <c r="C4982" i="11"/>
  <c r="C4983" i="11"/>
  <c r="C4984" i="11"/>
  <c r="C4985" i="11"/>
  <c r="C4986" i="11"/>
  <c r="C4987" i="11"/>
  <c r="C4988" i="11"/>
  <c r="C4989" i="11"/>
  <c r="C4990" i="11"/>
  <c r="C4991" i="11"/>
  <c r="C4992" i="11"/>
  <c r="C4993" i="11"/>
  <c r="C4994" i="11"/>
  <c r="C4995" i="11"/>
  <c r="C4996" i="11"/>
  <c r="C4997" i="11"/>
  <c r="C4998" i="11"/>
  <c r="C4999" i="11"/>
  <c r="C5000" i="11"/>
  <c r="C5001" i="11"/>
  <c r="C5002" i="11"/>
  <c r="C5003" i="11"/>
  <c r="C5004" i="11"/>
  <c r="C5005" i="11"/>
  <c r="C5006" i="11"/>
  <c r="C5007" i="11"/>
  <c r="C5008" i="11"/>
  <c r="C5009" i="11"/>
  <c r="C5010" i="11"/>
  <c r="C5011" i="11"/>
  <c r="C5012" i="11"/>
  <c r="C5013" i="11"/>
  <c r="C5014" i="11"/>
  <c r="C5015" i="11"/>
  <c r="C5016" i="11"/>
  <c r="C5017" i="11"/>
  <c r="C5018" i="11"/>
  <c r="C5019" i="11"/>
  <c r="C5020" i="11"/>
  <c r="C5021" i="11"/>
  <c r="C5022" i="11"/>
  <c r="C5023" i="11"/>
  <c r="C5024" i="11"/>
  <c r="C5025" i="11"/>
  <c r="C5026" i="11"/>
  <c r="C5027" i="11"/>
  <c r="C5028" i="11"/>
  <c r="C5029" i="11"/>
  <c r="C5030" i="11"/>
  <c r="C5031" i="11"/>
  <c r="C5032" i="11"/>
  <c r="C5033" i="11"/>
  <c r="C5034" i="11"/>
  <c r="C5035" i="11"/>
  <c r="C5036" i="11"/>
  <c r="C5037" i="11"/>
  <c r="C5038" i="11"/>
  <c r="C5039" i="11"/>
  <c r="C5040" i="11"/>
  <c r="C5041" i="11"/>
  <c r="C5042" i="11"/>
  <c r="C5043" i="11"/>
  <c r="C5044" i="11"/>
  <c r="C5045" i="11"/>
  <c r="C5046" i="11"/>
  <c r="C5047" i="11"/>
  <c r="C5048" i="11"/>
  <c r="C5049" i="11"/>
  <c r="C5050" i="11"/>
  <c r="C5051" i="11"/>
  <c r="C5052" i="11"/>
  <c r="C5053" i="11"/>
  <c r="C5054" i="11"/>
  <c r="C5055" i="11"/>
  <c r="C5056" i="11"/>
  <c r="C5057" i="11"/>
  <c r="C5058" i="11"/>
  <c r="C5059" i="11"/>
  <c r="C5060" i="11"/>
  <c r="C5061" i="11"/>
  <c r="C5062" i="11"/>
  <c r="C5063" i="11"/>
  <c r="C5064" i="11"/>
  <c r="C5065" i="11"/>
  <c r="C5066" i="11"/>
  <c r="C5067" i="11"/>
  <c r="C5068" i="11"/>
  <c r="C5069" i="11"/>
  <c r="C5070" i="11"/>
  <c r="C5071" i="11"/>
  <c r="C5072" i="11"/>
  <c r="C5073" i="11"/>
  <c r="C5074" i="11"/>
  <c r="C5075" i="11"/>
  <c r="C5076" i="11"/>
  <c r="C5077" i="11"/>
  <c r="C5078" i="11"/>
  <c r="C5079" i="11"/>
  <c r="C5080" i="11"/>
  <c r="C5081" i="11"/>
  <c r="C5082" i="11"/>
  <c r="C5083" i="11"/>
  <c r="C5084" i="11"/>
  <c r="C5085" i="11"/>
  <c r="C5086" i="11"/>
  <c r="C5087" i="11"/>
  <c r="C5088" i="11"/>
  <c r="C5089" i="11"/>
  <c r="C5090" i="11"/>
  <c r="C5091" i="11"/>
  <c r="C5092" i="11"/>
  <c r="C5093" i="11"/>
  <c r="C5094" i="11"/>
  <c r="C5095" i="11"/>
  <c r="C5096" i="11"/>
  <c r="C5097" i="11"/>
  <c r="C5098" i="11"/>
  <c r="C5099" i="11"/>
  <c r="C5100" i="11"/>
  <c r="C5101" i="11"/>
  <c r="C5102" i="11"/>
  <c r="C5103" i="11"/>
  <c r="C5104" i="11"/>
  <c r="C5105" i="11"/>
  <c r="C5106" i="11"/>
  <c r="C5107" i="11"/>
  <c r="C5108" i="11"/>
  <c r="C5109" i="11"/>
  <c r="C5110" i="11"/>
  <c r="C5111" i="11"/>
  <c r="C5112" i="11"/>
  <c r="C5113" i="11"/>
  <c r="C5114" i="11"/>
  <c r="C5115" i="11"/>
  <c r="C5116" i="11"/>
  <c r="C5117" i="11"/>
  <c r="C5118" i="11"/>
  <c r="C5119" i="11"/>
  <c r="C5120" i="11"/>
  <c r="C5121" i="11"/>
  <c r="C5122" i="11"/>
  <c r="C5123" i="11"/>
  <c r="C5124" i="11"/>
  <c r="C5125" i="11"/>
  <c r="C5126" i="11"/>
  <c r="C5127" i="11"/>
  <c r="C5128" i="11"/>
  <c r="C5129" i="11"/>
  <c r="C5130" i="11"/>
  <c r="C5131" i="11"/>
  <c r="C5132" i="11"/>
  <c r="C5133" i="11"/>
  <c r="C5134" i="11"/>
  <c r="C5135" i="11"/>
  <c r="C5136" i="11"/>
  <c r="C5137" i="11"/>
  <c r="C5138" i="11"/>
  <c r="C5139" i="11"/>
  <c r="C5140" i="11"/>
  <c r="C5141" i="11"/>
  <c r="C5142" i="11"/>
  <c r="C5143" i="11"/>
  <c r="C5144" i="11"/>
  <c r="C5145" i="11"/>
  <c r="C5146" i="11"/>
  <c r="C5147" i="11"/>
  <c r="C5148" i="11"/>
  <c r="C5149" i="11"/>
  <c r="C5150" i="11"/>
  <c r="C5151" i="11"/>
  <c r="C5152" i="11"/>
  <c r="C5153" i="11"/>
  <c r="C5154" i="11"/>
  <c r="C5155" i="11"/>
  <c r="C5156" i="11"/>
  <c r="C5157" i="11"/>
  <c r="C5158" i="11"/>
  <c r="C5159" i="11"/>
  <c r="C5160" i="11"/>
  <c r="C5161" i="11"/>
  <c r="C5162" i="11"/>
  <c r="C5163" i="11"/>
  <c r="C5164" i="11"/>
  <c r="C5165" i="11"/>
  <c r="C5166" i="11"/>
  <c r="C5167" i="11"/>
  <c r="C5168" i="11"/>
  <c r="C5169" i="11"/>
  <c r="C5170" i="11"/>
  <c r="C5171" i="11"/>
  <c r="C5172" i="11"/>
  <c r="C5173" i="11"/>
  <c r="C5174" i="11"/>
  <c r="C5175" i="11"/>
  <c r="C5176" i="11"/>
  <c r="C5177" i="11"/>
  <c r="C5178" i="11"/>
  <c r="C5179" i="11"/>
  <c r="C5180" i="11"/>
  <c r="C5181" i="11"/>
  <c r="C5182" i="11"/>
  <c r="C5183" i="11"/>
  <c r="C5184" i="11"/>
  <c r="C5185" i="11"/>
  <c r="C5186" i="11"/>
  <c r="C5187" i="11"/>
  <c r="C5188" i="11"/>
  <c r="C5189" i="11"/>
  <c r="C5190" i="11"/>
  <c r="C5191" i="11"/>
  <c r="C5192" i="11"/>
  <c r="C5193" i="11"/>
  <c r="C5194" i="11"/>
  <c r="C5195" i="11"/>
  <c r="C5196" i="11"/>
  <c r="C5197" i="11"/>
  <c r="C5198" i="11"/>
  <c r="C5199" i="11"/>
  <c r="C5200" i="11"/>
  <c r="C5201" i="11"/>
  <c r="C5202" i="11"/>
  <c r="C5203" i="11"/>
  <c r="C5204" i="11"/>
  <c r="C5205" i="11"/>
  <c r="C5206" i="11"/>
  <c r="C5207" i="11"/>
  <c r="C5208" i="11"/>
  <c r="C5209" i="11"/>
  <c r="C5210" i="11"/>
  <c r="C5211" i="11"/>
  <c r="C5212" i="11"/>
  <c r="C5213" i="11"/>
  <c r="C5214" i="11"/>
  <c r="C5215" i="11"/>
  <c r="C5216" i="11"/>
  <c r="C5217" i="11"/>
  <c r="C5218" i="11"/>
  <c r="C5219" i="11"/>
  <c r="C5220" i="11"/>
  <c r="C5221" i="11"/>
  <c r="C5222" i="11"/>
  <c r="C5223" i="11"/>
  <c r="C5224" i="11"/>
  <c r="C5225" i="11"/>
  <c r="C5226" i="11"/>
  <c r="C5227" i="11"/>
  <c r="C5228" i="11"/>
  <c r="C5229" i="11"/>
  <c r="C5230" i="11"/>
  <c r="C5231" i="11"/>
  <c r="C5232" i="11"/>
  <c r="C5233" i="11"/>
  <c r="C5234" i="11"/>
  <c r="C5235" i="11"/>
  <c r="C5236" i="11"/>
  <c r="C5237" i="11"/>
  <c r="C5238" i="11"/>
  <c r="C5239" i="11"/>
  <c r="C5240" i="11"/>
  <c r="C5241" i="11"/>
  <c r="C5242" i="11"/>
  <c r="C5243" i="11"/>
  <c r="C5244" i="11"/>
  <c r="C5245" i="11"/>
  <c r="C5246" i="11"/>
  <c r="C5247" i="11"/>
  <c r="C5248" i="11"/>
  <c r="C5249" i="11"/>
  <c r="C5250" i="11"/>
  <c r="C5251" i="11"/>
  <c r="C5252" i="11"/>
  <c r="C5253" i="11"/>
  <c r="C5254" i="11"/>
  <c r="C5255" i="11"/>
  <c r="C5256" i="11"/>
  <c r="C5257" i="11"/>
  <c r="C5258" i="11"/>
  <c r="C5259" i="11"/>
  <c r="C5260" i="11"/>
  <c r="C5261" i="11"/>
  <c r="C5262" i="11"/>
  <c r="C5263" i="11"/>
  <c r="C5264" i="11"/>
  <c r="C5265" i="11"/>
  <c r="C5266" i="11"/>
  <c r="C5267" i="11"/>
  <c r="C5268" i="11"/>
  <c r="C5269" i="11"/>
  <c r="C5270" i="11"/>
  <c r="C5271" i="11"/>
  <c r="C5272" i="11"/>
  <c r="C5273" i="11"/>
  <c r="C5274" i="11"/>
  <c r="C5275" i="11"/>
  <c r="C5276" i="11"/>
  <c r="C5277" i="11"/>
  <c r="C5278" i="11"/>
  <c r="C5279" i="11"/>
  <c r="C5280" i="11"/>
  <c r="C5281" i="11"/>
  <c r="C5282" i="11"/>
  <c r="C5283" i="11"/>
  <c r="C5284" i="11"/>
  <c r="C5285" i="11"/>
  <c r="C5286" i="11"/>
  <c r="C5287" i="11"/>
  <c r="C5288" i="11"/>
  <c r="C5289" i="11"/>
  <c r="C5290" i="11"/>
  <c r="C5291" i="11"/>
  <c r="C5292" i="11"/>
  <c r="C5293" i="11"/>
  <c r="C5294" i="11"/>
  <c r="C5295" i="11"/>
  <c r="C5296" i="11"/>
  <c r="C5297" i="11"/>
  <c r="C5298" i="11"/>
  <c r="C5299" i="11"/>
  <c r="C5300" i="11"/>
  <c r="C5301" i="11"/>
  <c r="C5302" i="11"/>
  <c r="C5303" i="11"/>
  <c r="C5304" i="11"/>
  <c r="C5305" i="11"/>
  <c r="C5306" i="11"/>
  <c r="C5307" i="11"/>
  <c r="C5308" i="11"/>
  <c r="C5309" i="11"/>
  <c r="C5310" i="11"/>
  <c r="C5311" i="11"/>
  <c r="C5312" i="11"/>
  <c r="C5313" i="11"/>
  <c r="C5314" i="11"/>
  <c r="C5315" i="11"/>
  <c r="C5316" i="11"/>
  <c r="C5317" i="11"/>
  <c r="C5318" i="11"/>
  <c r="C5319" i="11"/>
  <c r="C5320" i="11"/>
  <c r="C5321" i="11"/>
  <c r="C5322" i="11"/>
  <c r="C5323" i="11"/>
  <c r="C5324" i="11"/>
  <c r="C5325" i="11"/>
  <c r="C5326" i="11"/>
  <c r="C5327" i="11"/>
  <c r="C5328" i="11"/>
  <c r="C5329" i="11"/>
  <c r="C5330" i="11"/>
  <c r="C5331" i="11"/>
  <c r="C5332" i="11"/>
  <c r="C5333" i="11"/>
  <c r="C5334" i="11"/>
  <c r="C5335" i="11"/>
  <c r="C5336" i="11"/>
  <c r="C5337" i="11"/>
  <c r="C5338" i="11"/>
  <c r="C5339" i="11"/>
  <c r="C5340" i="11"/>
  <c r="C5341" i="11"/>
  <c r="C5342" i="11"/>
  <c r="C5343" i="11"/>
  <c r="C5344" i="11"/>
  <c r="C5345" i="11"/>
  <c r="C5346" i="11"/>
  <c r="C5347" i="11"/>
  <c r="C5348" i="11"/>
  <c r="C5349" i="11"/>
  <c r="C5350" i="11"/>
  <c r="C5351" i="11"/>
  <c r="C5352" i="11"/>
  <c r="C5353" i="11"/>
  <c r="C5354" i="11"/>
  <c r="C5355" i="11"/>
  <c r="C5356" i="11"/>
  <c r="C5357" i="11"/>
  <c r="C5358" i="11"/>
  <c r="C5359" i="11"/>
  <c r="C5360" i="11"/>
  <c r="C5361" i="11"/>
  <c r="C5362" i="11"/>
  <c r="C5363" i="11"/>
  <c r="C5364" i="11"/>
  <c r="C5365" i="11"/>
  <c r="C5366" i="11"/>
  <c r="C5367" i="11"/>
  <c r="C5368" i="11"/>
  <c r="C5369" i="11"/>
  <c r="C5370" i="11"/>
  <c r="C5371" i="11"/>
  <c r="C5372" i="11"/>
  <c r="C5373" i="11"/>
  <c r="C5374" i="11"/>
  <c r="C5375" i="11"/>
  <c r="C5376" i="11"/>
  <c r="C5377" i="11"/>
  <c r="C5378" i="11"/>
  <c r="C5379" i="11"/>
  <c r="C5380" i="11"/>
  <c r="C5381" i="11"/>
  <c r="C5382" i="11"/>
  <c r="C5383" i="11"/>
  <c r="C5384" i="11"/>
  <c r="C5385" i="11"/>
  <c r="C5386" i="11"/>
  <c r="C5387" i="11"/>
  <c r="C5388" i="11"/>
  <c r="C5389" i="11"/>
  <c r="C5390" i="11"/>
  <c r="C5391" i="11"/>
  <c r="C5392" i="11"/>
  <c r="C5393" i="11"/>
  <c r="C5394" i="11"/>
  <c r="C5395" i="11"/>
  <c r="C5396" i="11"/>
  <c r="C5397" i="11"/>
  <c r="C5398" i="11"/>
  <c r="C5399" i="11"/>
  <c r="C5400" i="11"/>
  <c r="C5401" i="11"/>
  <c r="C5402" i="11"/>
  <c r="C5403" i="11"/>
  <c r="C5404" i="11"/>
  <c r="C5405" i="11"/>
  <c r="C5406" i="11"/>
  <c r="C5407" i="11"/>
  <c r="C5408" i="11"/>
  <c r="C5409" i="11"/>
  <c r="C5410" i="11"/>
  <c r="C5411" i="11"/>
  <c r="C5412" i="11"/>
  <c r="C5413" i="11"/>
  <c r="C5414" i="11"/>
  <c r="C5415" i="11"/>
  <c r="C5416" i="11"/>
  <c r="C5417" i="11"/>
  <c r="C5418" i="11"/>
  <c r="C5419" i="11"/>
  <c r="C5420" i="11"/>
  <c r="C5421" i="11"/>
  <c r="C5422" i="11"/>
  <c r="C5423" i="11"/>
  <c r="C5424" i="11"/>
  <c r="C5425" i="11"/>
  <c r="C5426" i="11"/>
  <c r="C5427" i="11"/>
  <c r="C5428" i="11"/>
  <c r="C5429" i="11"/>
  <c r="C5430" i="11"/>
  <c r="C5431" i="11"/>
  <c r="C5432" i="11"/>
  <c r="C5433" i="11"/>
  <c r="C5434" i="11"/>
  <c r="C5435" i="11"/>
  <c r="C5436" i="11"/>
  <c r="C5437" i="11"/>
  <c r="C5438" i="11"/>
  <c r="C5439" i="11"/>
  <c r="C5440" i="11"/>
  <c r="C5441" i="11"/>
  <c r="C5442" i="11"/>
  <c r="C5443" i="11"/>
  <c r="C5444" i="11"/>
  <c r="C5445" i="11"/>
  <c r="C5446" i="11"/>
  <c r="C5447" i="11"/>
  <c r="C5448" i="11"/>
  <c r="C5449" i="11"/>
  <c r="C5450" i="11"/>
  <c r="C5451" i="11"/>
  <c r="C5452" i="11"/>
  <c r="C5453" i="11"/>
  <c r="C5454" i="11"/>
  <c r="C5455" i="11"/>
  <c r="C5456" i="11"/>
  <c r="C5457" i="11"/>
  <c r="C5458" i="11"/>
  <c r="C5459" i="11"/>
  <c r="C5460" i="11"/>
  <c r="C5461" i="11"/>
  <c r="C5462" i="11"/>
  <c r="C5463" i="11"/>
  <c r="C5464" i="11"/>
  <c r="C5465" i="11"/>
  <c r="C5466" i="11"/>
  <c r="C5467" i="11"/>
  <c r="C5468" i="11"/>
  <c r="C5469" i="11"/>
  <c r="C5470" i="11"/>
  <c r="C5471" i="11"/>
  <c r="C5472" i="11"/>
  <c r="C5473" i="11"/>
  <c r="C5474" i="11"/>
  <c r="C5475" i="11"/>
  <c r="C5476" i="11"/>
  <c r="C5477" i="11"/>
  <c r="C5478" i="11"/>
  <c r="C5479" i="11"/>
  <c r="C5480" i="11"/>
  <c r="C5481" i="11"/>
  <c r="C5482" i="11"/>
  <c r="C5483" i="11"/>
  <c r="C5484" i="11"/>
  <c r="C5485" i="11"/>
  <c r="C5486" i="11"/>
  <c r="C5487" i="11"/>
  <c r="C5488" i="11"/>
  <c r="C5489" i="11"/>
  <c r="C5490" i="11"/>
  <c r="C5491" i="11"/>
  <c r="C5492" i="11"/>
  <c r="C5493" i="11"/>
  <c r="C5494" i="11"/>
  <c r="C5495" i="11"/>
  <c r="C5496" i="11"/>
  <c r="C5497" i="11"/>
  <c r="C5498" i="11"/>
  <c r="C5499" i="11"/>
  <c r="C5500" i="11"/>
  <c r="C5501" i="11"/>
  <c r="C5502" i="11"/>
  <c r="C5503" i="11"/>
  <c r="C5504" i="11"/>
  <c r="C5505" i="11"/>
  <c r="C5506" i="11"/>
  <c r="C5507" i="11"/>
  <c r="C5508" i="11"/>
  <c r="C5509" i="11"/>
  <c r="C5510" i="11"/>
  <c r="C5511" i="11"/>
  <c r="C5512" i="11"/>
  <c r="C5513" i="11"/>
  <c r="C5514" i="11"/>
  <c r="C5515" i="11"/>
  <c r="C5516" i="11"/>
  <c r="C5517" i="11"/>
  <c r="C5518" i="11"/>
  <c r="C5519" i="11"/>
  <c r="C5520" i="11"/>
  <c r="C5521" i="11"/>
  <c r="C5522" i="11"/>
  <c r="C5523" i="11"/>
  <c r="C5524" i="11"/>
  <c r="C5525" i="11"/>
  <c r="C5526" i="11"/>
  <c r="C5527" i="11"/>
  <c r="C5528" i="11"/>
  <c r="C5529" i="11"/>
  <c r="C5530" i="11"/>
  <c r="C5531" i="11"/>
  <c r="C5532" i="11"/>
  <c r="C5533" i="11"/>
  <c r="C5534" i="11"/>
  <c r="C5535" i="11"/>
  <c r="C5536" i="11"/>
  <c r="C5537" i="11"/>
  <c r="C5538" i="11"/>
  <c r="C5539" i="11"/>
  <c r="C5540" i="11"/>
  <c r="C5541" i="11"/>
  <c r="C5542" i="11"/>
  <c r="C5543" i="11"/>
  <c r="C5544" i="11"/>
  <c r="C5545" i="11"/>
  <c r="C5546" i="11"/>
  <c r="C5547" i="11"/>
  <c r="C5548" i="11"/>
  <c r="C5549" i="11"/>
  <c r="C5550" i="11"/>
  <c r="C5551" i="11"/>
  <c r="C5552" i="11"/>
  <c r="C5553" i="11"/>
  <c r="C5554" i="11"/>
  <c r="C5555" i="11"/>
  <c r="C5556" i="11"/>
  <c r="C5557" i="11"/>
  <c r="C5558" i="11"/>
  <c r="C5559" i="11"/>
  <c r="C5560" i="11"/>
  <c r="C5561" i="11"/>
  <c r="C5562" i="11"/>
  <c r="C5563" i="11"/>
  <c r="C5564" i="11"/>
  <c r="C5565" i="11"/>
  <c r="C5566" i="11"/>
  <c r="C5567" i="11"/>
  <c r="C5568" i="11"/>
  <c r="C5569" i="11"/>
  <c r="C5570" i="11"/>
  <c r="C5571" i="11"/>
  <c r="C5572" i="11"/>
  <c r="C5573" i="11"/>
  <c r="C5574" i="11"/>
  <c r="C5575" i="11"/>
  <c r="C5576" i="11"/>
  <c r="C5577" i="11"/>
  <c r="C5578" i="11"/>
  <c r="C5579" i="11"/>
  <c r="C5580" i="11"/>
  <c r="C5581" i="11"/>
  <c r="C5582" i="11"/>
  <c r="C5583" i="11"/>
  <c r="C5584" i="11"/>
  <c r="C5585" i="11"/>
  <c r="C5586" i="11"/>
  <c r="C5587" i="11"/>
  <c r="C5588" i="11"/>
  <c r="C5589" i="11"/>
  <c r="C5590" i="11"/>
  <c r="C5591" i="11"/>
  <c r="C5592" i="11"/>
  <c r="C5593" i="11"/>
  <c r="C5594" i="11"/>
  <c r="C5595" i="11"/>
  <c r="C5596" i="11"/>
  <c r="C5597" i="11"/>
  <c r="C5598" i="11"/>
  <c r="C5599" i="11"/>
  <c r="C5600" i="11"/>
  <c r="C5601" i="11"/>
  <c r="C5602" i="11"/>
  <c r="C5603" i="11"/>
  <c r="C5604" i="11"/>
  <c r="C5605" i="11"/>
  <c r="C5606" i="11"/>
  <c r="C5607" i="11"/>
  <c r="C5608" i="11"/>
  <c r="C5609" i="11"/>
  <c r="C5610" i="11"/>
  <c r="C5611" i="11"/>
  <c r="C5612" i="11"/>
  <c r="C5613" i="11"/>
  <c r="C5614" i="11"/>
  <c r="C5615" i="11"/>
  <c r="C5616" i="11"/>
  <c r="C5617" i="11"/>
  <c r="C5618" i="11"/>
  <c r="C5619" i="11"/>
  <c r="C5620" i="11"/>
  <c r="C5621" i="11"/>
  <c r="C5622" i="11"/>
  <c r="C5623" i="11"/>
  <c r="C5624" i="11"/>
  <c r="C5625" i="11"/>
  <c r="C5626" i="11"/>
  <c r="C5627" i="11"/>
  <c r="C5628" i="11"/>
  <c r="C5629" i="11"/>
  <c r="C5630" i="11"/>
  <c r="C5631" i="11"/>
  <c r="C5632" i="11"/>
  <c r="C5633" i="11"/>
  <c r="C5634" i="11"/>
  <c r="C5635" i="11"/>
  <c r="C5636" i="11"/>
  <c r="C5637" i="11"/>
  <c r="C5638" i="11"/>
  <c r="C5639" i="11"/>
  <c r="C5640" i="11"/>
  <c r="C5641" i="11"/>
  <c r="C5642" i="11"/>
  <c r="C5643" i="11"/>
  <c r="C5644" i="11"/>
  <c r="C5645" i="11"/>
  <c r="C5646" i="11"/>
  <c r="C5647" i="11"/>
  <c r="C5648" i="11"/>
  <c r="C5649" i="11"/>
  <c r="C5650" i="11"/>
  <c r="C5651" i="11"/>
  <c r="C5652" i="11"/>
  <c r="C5653" i="11"/>
  <c r="C5654" i="11"/>
  <c r="C5655" i="11"/>
  <c r="C5656" i="11"/>
  <c r="C5657" i="11"/>
  <c r="C5658" i="11"/>
  <c r="C5659" i="11"/>
  <c r="C5660" i="11"/>
  <c r="C5661" i="11"/>
  <c r="C5662" i="11"/>
  <c r="C5663" i="11"/>
  <c r="C5664" i="11"/>
  <c r="C5665" i="11"/>
  <c r="C5666" i="11"/>
  <c r="C5667" i="11"/>
  <c r="C5668" i="11"/>
  <c r="C5669" i="11"/>
  <c r="C5670" i="11"/>
  <c r="C5671" i="11"/>
  <c r="C5672" i="11"/>
  <c r="C5673" i="11"/>
  <c r="C5674" i="11"/>
  <c r="C5675" i="11"/>
  <c r="C5676" i="11"/>
  <c r="C5677" i="11"/>
  <c r="C5678" i="11"/>
  <c r="C5679" i="11"/>
  <c r="C5680" i="11"/>
  <c r="C5681" i="11"/>
  <c r="C5682" i="11"/>
  <c r="C5683" i="11"/>
  <c r="C5684" i="11"/>
  <c r="C5685" i="11"/>
  <c r="C5686" i="11"/>
  <c r="C5687" i="11"/>
  <c r="C5688" i="11"/>
  <c r="C5689" i="11"/>
  <c r="C5690" i="11"/>
  <c r="C5691" i="11"/>
  <c r="C5692" i="11"/>
  <c r="C5693" i="11"/>
  <c r="C5694" i="11"/>
  <c r="C5695" i="11"/>
  <c r="C5696" i="11"/>
  <c r="C5697" i="11"/>
  <c r="C5698" i="11"/>
  <c r="C5699" i="11"/>
  <c r="C5700" i="11"/>
  <c r="C5701" i="11"/>
  <c r="C5702" i="11"/>
  <c r="C5703" i="11"/>
  <c r="C5704" i="11"/>
  <c r="C5705" i="11"/>
  <c r="C5706" i="11"/>
  <c r="C5707" i="11"/>
  <c r="C5708" i="11"/>
  <c r="C5709" i="11"/>
  <c r="C5710" i="11"/>
  <c r="C5711" i="11"/>
  <c r="C5712" i="11"/>
  <c r="C5713" i="11"/>
  <c r="C5714" i="11"/>
  <c r="C5715" i="11"/>
  <c r="C5716" i="11"/>
  <c r="C5717" i="11"/>
  <c r="C5718" i="11"/>
  <c r="C5719" i="11"/>
  <c r="C5720" i="11"/>
  <c r="C5721" i="11"/>
  <c r="C5722" i="11"/>
  <c r="C5723" i="11"/>
  <c r="C5724" i="11"/>
  <c r="C5725" i="11"/>
  <c r="C5726" i="11"/>
  <c r="C5727" i="11"/>
  <c r="C5728" i="11"/>
  <c r="C5729" i="11"/>
  <c r="C5730" i="11"/>
  <c r="C5731" i="11"/>
  <c r="C5732" i="11"/>
  <c r="C5733" i="11"/>
  <c r="C5734" i="11"/>
  <c r="C5735" i="11"/>
  <c r="C5736" i="11"/>
  <c r="C5737" i="11"/>
  <c r="C5738" i="11"/>
  <c r="C5739" i="11"/>
  <c r="C5740" i="11"/>
  <c r="C5741" i="11"/>
  <c r="C5742" i="11"/>
  <c r="C5743" i="11"/>
  <c r="C5744" i="11"/>
  <c r="C5745" i="11"/>
  <c r="C5746" i="11"/>
  <c r="C5747" i="11"/>
  <c r="C5748" i="11"/>
  <c r="C5749" i="11"/>
  <c r="C5750" i="11"/>
  <c r="C5751" i="11"/>
  <c r="C5752" i="11"/>
  <c r="C5753" i="11"/>
  <c r="C5754" i="11"/>
  <c r="C5755" i="11"/>
  <c r="C5756" i="11"/>
  <c r="C5757" i="11"/>
  <c r="C5758" i="11"/>
  <c r="C5759" i="11"/>
  <c r="C5760" i="11"/>
  <c r="C5761" i="11"/>
  <c r="C5762" i="11"/>
  <c r="C5763" i="11"/>
  <c r="C5764" i="11"/>
  <c r="C5765" i="11"/>
  <c r="C5766" i="11"/>
  <c r="C5767" i="11"/>
  <c r="C5768" i="11"/>
  <c r="C5769" i="11"/>
  <c r="C5770" i="11"/>
  <c r="C5771" i="11"/>
  <c r="C5772" i="11"/>
  <c r="C5773" i="11"/>
  <c r="C5774" i="11"/>
  <c r="C5775" i="11"/>
  <c r="C5776" i="11"/>
  <c r="C5777" i="11"/>
  <c r="C5778" i="11"/>
  <c r="C5779" i="11"/>
  <c r="C5780" i="11"/>
  <c r="C5781" i="11"/>
  <c r="C5782" i="11"/>
  <c r="C5783" i="11"/>
  <c r="C5784" i="11"/>
  <c r="C5785" i="11"/>
  <c r="C5786" i="11"/>
  <c r="C5787" i="11"/>
  <c r="C5788" i="11"/>
  <c r="C5789" i="11"/>
  <c r="C5790" i="11"/>
  <c r="C5791" i="11"/>
  <c r="C5792" i="11"/>
  <c r="C5793" i="11"/>
  <c r="C5794" i="11"/>
  <c r="C5795" i="11"/>
  <c r="C5796" i="11"/>
  <c r="C5797" i="11"/>
  <c r="C5798" i="11"/>
  <c r="C5799" i="11"/>
  <c r="C5800" i="11"/>
  <c r="C5801" i="11"/>
  <c r="C5802" i="11"/>
  <c r="C5803" i="11"/>
  <c r="C5804" i="11"/>
  <c r="C5805" i="11"/>
  <c r="C5806" i="11"/>
  <c r="C5807" i="11"/>
  <c r="C5808" i="11"/>
  <c r="C5809" i="11"/>
  <c r="C5810" i="11"/>
  <c r="C5811" i="11"/>
  <c r="C5812" i="11"/>
  <c r="C5813" i="11"/>
  <c r="C5814" i="11"/>
  <c r="C5815" i="11"/>
  <c r="C5816" i="11"/>
  <c r="C5817" i="11"/>
  <c r="C5818" i="11"/>
  <c r="C5819" i="11"/>
  <c r="C5820" i="11"/>
  <c r="C5821" i="11"/>
  <c r="C5822" i="11"/>
  <c r="C5823" i="11"/>
  <c r="C5824" i="11"/>
  <c r="C5825" i="11"/>
  <c r="C5826" i="11"/>
  <c r="C5827" i="11"/>
  <c r="C5828" i="11"/>
  <c r="C5829" i="11"/>
  <c r="C5830" i="11"/>
  <c r="C5831" i="11"/>
  <c r="C5832" i="11"/>
  <c r="C5833" i="11"/>
  <c r="C5834" i="11"/>
  <c r="C5835" i="11"/>
  <c r="C5836" i="11"/>
  <c r="C5837" i="11"/>
  <c r="C5838" i="11"/>
  <c r="C5839" i="11"/>
  <c r="C5840" i="11"/>
  <c r="C5841" i="11"/>
  <c r="C5842" i="11"/>
  <c r="C5843" i="11"/>
  <c r="C5844" i="11"/>
  <c r="C5845" i="11"/>
  <c r="C5846" i="11"/>
  <c r="C5847" i="11"/>
  <c r="C5848" i="11"/>
  <c r="C5849" i="11"/>
  <c r="C5850" i="11"/>
  <c r="C5851" i="11"/>
  <c r="C5852" i="11"/>
  <c r="C5853" i="11"/>
  <c r="C5854" i="11"/>
  <c r="C5855" i="11"/>
  <c r="C5856" i="11"/>
  <c r="C5857" i="11"/>
  <c r="C5858" i="11"/>
  <c r="C5859" i="11"/>
  <c r="C5860" i="11"/>
  <c r="C5861" i="11"/>
  <c r="C5862" i="11"/>
  <c r="C5863" i="11"/>
  <c r="C5864" i="11"/>
  <c r="C5865" i="11"/>
  <c r="C5866" i="11"/>
  <c r="C5867" i="11"/>
  <c r="C5868" i="11"/>
  <c r="C5869" i="11"/>
  <c r="C5870" i="11"/>
  <c r="C5871" i="11"/>
  <c r="C5872" i="11"/>
  <c r="C5873" i="11"/>
  <c r="C5874" i="11"/>
  <c r="C5875" i="11"/>
  <c r="C5876" i="11"/>
  <c r="C5877" i="11"/>
  <c r="C5878" i="11"/>
  <c r="C5879" i="11"/>
  <c r="C5880" i="11"/>
  <c r="C5881" i="11"/>
  <c r="C5882" i="11"/>
  <c r="C5883" i="11"/>
  <c r="C5884" i="11"/>
  <c r="C5885" i="11"/>
  <c r="C5886" i="11"/>
  <c r="C5887" i="11"/>
  <c r="C5888" i="11"/>
  <c r="C5889" i="11"/>
  <c r="C5890" i="11"/>
  <c r="C5891" i="11"/>
  <c r="C5892" i="11"/>
  <c r="C5893" i="11"/>
  <c r="C5894" i="11"/>
  <c r="C5895" i="11"/>
  <c r="C5896" i="11"/>
  <c r="C5897" i="11"/>
  <c r="C5898" i="11"/>
  <c r="C5899" i="11"/>
  <c r="C5900" i="11"/>
  <c r="C5901" i="11"/>
  <c r="C5902" i="11"/>
  <c r="C5903" i="11"/>
  <c r="C5904" i="11"/>
  <c r="C5905" i="11"/>
  <c r="C5906" i="11"/>
  <c r="C5907" i="11"/>
  <c r="C5908" i="11"/>
  <c r="C5909" i="11"/>
  <c r="C5910" i="11"/>
  <c r="C5911" i="11"/>
  <c r="C5912" i="11"/>
  <c r="C5913" i="11"/>
  <c r="C5914" i="11"/>
  <c r="C5915" i="11"/>
  <c r="C5916" i="11"/>
  <c r="C5917" i="11"/>
  <c r="C5918" i="11"/>
  <c r="C5919" i="11"/>
  <c r="C5920" i="11"/>
  <c r="C5921" i="11"/>
  <c r="C5922" i="11"/>
  <c r="C5923" i="11"/>
  <c r="C5924" i="11"/>
  <c r="C5925" i="11"/>
  <c r="C5926" i="11"/>
  <c r="C5927" i="11"/>
  <c r="C5928" i="11"/>
  <c r="C5929" i="11"/>
  <c r="C5930" i="11"/>
  <c r="C5931" i="11"/>
  <c r="C5932" i="11"/>
  <c r="C5933" i="11"/>
  <c r="C5934" i="11"/>
  <c r="C5935" i="11"/>
  <c r="C5936" i="11"/>
  <c r="C5937" i="11"/>
  <c r="C5938" i="11"/>
  <c r="C5939" i="11"/>
  <c r="C5940" i="11"/>
  <c r="C5941" i="11"/>
  <c r="C5942" i="11"/>
  <c r="C5943" i="11"/>
  <c r="C5944" i="11"/>
  <c r="C5945" i="11"/>
  <c r="C5946" i="11"/>
  <c r="C5947" i="11"/>
  <c r="C5948" i="11"/>
  <c r="C5949" i="11"/>
  <c r="C5950" i="11"/>
  <c r="C5951" i="11"/>
  <c r="C5952" i="11"/>
  <c r="C5953" i="11"/>
  <c r="C5954" i="11"/>
  <c r="C5955" i="11"/>
  <c r="C5956" i="11"/>
  <c r="C5957" i="11"/>
  <c r="C5958" i="11"/>
  <c r="C5959" i="11"/>
  <c r="C5960" i="11"/>
  <c r="C5961" i="11"/>
  <c r="C5962" i="11"/>
  <c r="C5963" i="11"/>
  <c r="C5964" i="11"/>
  <c r="C5965" i="11"/>
  <c r="C5966" i="11"/>
  <c r="C5967" i="11"/>
  <c r="C5968" i="11"/>
  <c r="C5969" i="11"/>
  <c r="C5970" i="11"/>
  <c r="C5971" i="11"/>
  <c r="C5972" i="11"/>
  <c r="C5973" i="11"/>
  <c r="C5974" i="11"/>
  <c r="C5975" i="11"/>
  <c r="C5976" i="11"/>
  <c r="C5977" i="11"/>
  <c r="C5978" i="11"/>
  <c r="C5979" i="11"/>
  <c r="C5980" i="11"/>
  <c r="C5981" i="11"/>
  <c r="C5982" i="11"/>
  <c r="C5983" i="11"/>
  <c r="C5984" i="11"/>
  <c r="C5985" i="11"/>
  <c r="C5986" i="11"/>
  <c r="C5987" i="11"/>
  <c r="C5988" i="11"/>
  <c r="C5989" i="11"/>
  <c r="C5990" i="11"/>
  <c r="C5991" i="11"/>
  <c r="C5992" i="11"/>
  <c r="C5993" i="11"/>
  <c r="C5994" i="11"/>
  <c r="C5995" i="11"/>
  <c r="C5996" i="11"/>
  <c r="C5997" i="11"/>
  <c r="C5998" i="11"/>
  <c r="C5999" i="11"/>
  <c r="C6000" i="11"/>
  <c r="C6001" i="11"/>
  <c r="C6002" i="11"/>
  <c r="C6003" i="11"/>
  <c r="C6004" i="11"/>
  <c r="C6005" i="11"/>
  <c r="C6006" i="11"/>
  <c r="C6007" i="11"/>
  <c r="C6008" i="11"/>
  <c r="C6009" i="11"/>
  <c r="C6010" i="11"/>
  <c r="C6011" i="11"/>
  <c r="C6012" i="11"/>
  <c r="C6013" i="11"/>
  <c r="C6014" i="11"/>
  <c r="C6015" i="11"/>
  <c r="C6016" i="11"/>
  <c r="C6017" i="11"/>
  <c r="C6018" i="11"/>
  <c r="C6019" i="11"/>
  <c r="C6020" i="11"/>
  <c r="C6021" i="11"/>
  <c r="C6022" i="11"/>
  <c r="C6023" i="11"/>
  <c r="C6024" i="11"/>
  <c r="C6025" i="11"/>
  <c r="C6026" i="11"/>
  <c r="C6027" i="11"/>
  <c r="C6028" i="11"/>
  <c r="C6029" i="11"/>
  <c r="C6030" i="11"/>
  <c r="C6031" i="11"/>
  <c r="C6032" i="11"/>
  <c r="C6033" i="11"/>
  <c r="C6034" i="11"/>
  <c r="C6035" i="11"/>
  <c r="C6036" i="11"/>
  <c r="C6037" i="11"/>
  <c r="C6038" i="11"/>
  <c r="C6039" i="11"/>
  <c r="C6040" i="11"/>
  <c r="C6041" i="11"/>
  <c r="C6042" i="11"/>
  <c r="C6043" i="11"/>
  <c r="C6044" i="11"/>
  <c r="C6045" i="11"/>
  <c r="C6046" i="11"/>
  <c r="C6047" i="11"/>
  <c r="C6048" i="11"/>
  <c r="C6049" i="11"/>
  <c r="C6050" i="11"/>
  <c r="C6051" i="11"/>
  <c r="C6052" i="11"/>
  <c r="C6053" i="11"/>
  <c r="C6054" i="11"/>
  <c r="C6055" i="11"/>
  <c r="C6056" i="11"/>
  <c r="C6057" i="11"/>
  <c r="C6058" i="11"/>
  <c r="C6059" i="11"/>
  <c r="C6060" i="11"/>
  <c r="C6061" i="11"/>
  <c r="C6062" i="11"/>
  <c r="C6063" i="11"/>
  <c r="C6064" i="11"/>
  <c r="C6065" i="11"/>
  <c r="C6066" i="11"/>
  <c r="C6067" i="11"/>
  <c r="C6068" i="11"/>
  <c r="C6069" i="11"/>
  <c r="C6070" i="11"/>
  <c r="C6071" i="11"/>
  <c r="C6072" i="11"/>
  <c r="C6073" i="11"/>
  <c r="C6074" i="11"/>
  <c r="C6075" i="11"/>
  <c r="C6076" i="11"/>
  <c r="C6077" i="11"/>
  <c r="C6078" i="11"/>
  <c r="C6079" i="11"/>
  <c r="C6080" i="11"/>
  <c r="C6081" i="11"/>
  <c r="C6082" i="11"/>
  <c r="C6083" i="11"/>
  <c r="C6084" i="11"/>
  <c r="C6085" i="11"/>
  <c r="C6086" i="11"/>
  <c r="C6087" i="11"/>
  <c r="C6088" i="11"/>
  <c r="C6089" i="11"/>
  <c r="C6090" i="11"/>
  <c r="C6091" i="11"/>
  <c r="C6092" i="11"/>
  <c r="C6093" i="11"/>
  <c r="C6094" i="11"/>
  <c r="C6095" i="11"/>
  <c r="C6096" i="11"/>
  <c r="C6097" i="11"/>
  <c r="C6098" i="11"/>
  <c r="C6099" i="11"/>
  <c r="C6100" i="11"/>
  <c r="C6101" i="11"/>
  <c r="C6102" i="11"/>
  <c r="C6103" i="11"/>
  <c r="C6104" i="11"/>
  <c r="C6105" i="11"/>
  <c r="C6106" i="11"/>
  <c r="C6107" i="11"/>
  <c r="C6108" i="11"/>
  <c r="C6109" i="11"/>
  <c r="C6110" i="11"/>
  <c r="C6111" i="11"/>
  <c r="C6112" i="11"/>
  <c r="C6113" i="11"/>
  <c r="C6114" i="11"/>
  <c r="C6115" i="11"/>
  <c r="C6116" i="11"/>
  <c r="C6117" i="11"/>
  <c r="C6118" i="11"/>
  <c r="C6119" i="11"/>
  <c r="C6120" i="11"/>
  <c r="C6121" i="11"/>
  <c r="C6122" i="11"/>
  <c r="C6123" i="11"/>
  <c r="C6124" i="11"/>
  <c r="C6125" i="11"/>
  <c r="C6126" i="11"/>
  <c r="C6127" i="11"/>
  <c r="C6128" i="11"/>
  <c r="C6129" i="11"/>
  <c r="C6130" i="11"/>
  <c r="C6131" i="11"/>
  <c r="C6132" i="11"/>
  <c r="C6133" i="11"/>
  <c r="C6134" i="11"/>
  <c r="C6135" i="11"/>
  <c r="C6136" i="11"/>
  <c r="C6137" i="11"/>
  <c r="C6138" i="11"/>
  <c r="C6139" i="11"/>
  <c r="C6140" i="11"/>
  <c r="C6141" i="11"/>
  <c r="C6142" i="11"/>
  <c r="C6143" i="11"/>
  <c r="C6144" i="11"/>
  <c r="C6145" i="11"/>
  <c r="C6146" i="11"/>
  <c r="C6147" i="11"/>
  <c r="C6148" i="11"/>
  <c r="C6149" i="11"/>
  <c r="C6150" i="11"/>
  <c r="C6151" i="11"/>
  <c r="C6152" i="11"/>
  <c r="C6153" i="11"/>
  <c r="C6154" i="11"/>
  <c r="C6155" i="11"/>
  <c r="C6156" i="11"/>
  <c r="C6157" i="11"/>
  <c r="C6158" i="11"/>
  <c r="C6159" i="11"/>
  <c r="C6160" i="11"/>
  <c r="C6161" i="11"/>
  <c r="C6162" i="11"/>
  <c r="C6163" i="11"/>
  <c r="C6164" i="11"/>
  <c r="C6165" i="11"/>
  <c r="C6166" i="11"/>
  <c r="C6167" i="11"/>
  <c r="C6168" i="11"/>
  <c r="C6169" i="11"/>
  <c r="C6170" i="11"/>
  <c r="C6171" i="11"/>
  <c r="C6172" i="11"/>
  <c r="C6173" i="11"/>
  <c r="C6174" i="11"/>
  <c r="C6175" i="11"/>
  <c r="C6176" i="11"/>
  <c r="C6177" i="11"/>
  <c r="C6178" i="11"/>
  <c r="C6179" i="11"/>
  <c r="C6180" i="11"/>
  <c r="C6181" i="11"/>
  <c r="C6182" i="11"/>
  <c r="C6183" i="11"/>
  <c r="C6184" i="11"/>
  <c r="C6185" i="11"/>
  <c r="C6186" i="11"/>
  <c r="C6187" i="11"/>
  <c r="C6188" i="11"/>
  <c r="C6189" i="11"/>
  <c r="C6190" i="11"/>
  <c r="C6191" i="11"/>
  <c r="C6192" i="11"/>
  <c r="C6193" i="11"/>
  <c r="C6194" i="11"/>
  <c r="C6195" i="11"/>
  <c r="C6196" i="11"/>
  <c r="C6197" i="11"/>
  <c r="C6198" i="11"/>
  <c r="C6199" i="11"/>
  <c r="C6200" i="11"/>
  <c r="C6201" i="11"/>
  <c r="C6202" i="11"/>
  <c r="C6203" i="11"/>
  <c r="C6204" i="11"/>
  <c r="C6205" i="11"/>
  <c r="C6206" i="11"/>
  <c r="C6207" i="11"/>
  <c r="C6208" i="11"/>
  <c r="C6209" i="11"/>
  <c r="C6210" i="11"/>
  <c r="C6211" i="11"/>
  <c r="C6212" i="11"/>
  <c r="C6213" i="11"/>
  <c r="C6214" i="11"/>
  <c r="C6215" i="11"/>
  <c r="C6216" i="11"/>
  <c r="C6217" i="11"/>
  <c r="C6218" i="11"/>
  <c r="C6219" i="11"/>
  <c r="C6220" i="11"/>
  <c r="C6221" i="11"/>
  <c r="C6222" i="11"/>
  <c r="C6223" i="11"/>
  <c r="C6224" i="11"/>
  <c r="C6225" i="11"/>
  <c r="C6226" i="11"/>
  <c r="C6227" i="11"/>
  <c r="C6228" i="11"/>
  <c r="C6229" i="11"/>
  <c r="C6230" i="11"/>
  <c r="C6231" i="11"/>
  <c r="C6232" i="11"/>
  <c r="C6233" i="11"/>
  <c r="C6234" i="11"/>
  <c r="C6235" i="11"/>
  <c r="C6236" i="11"/>
  <c r="C6237" i="11"/>
  <c r="C6238" i="11"/>
  <c r="C6239" i="11"/>
  <c r="C6240" i="11"/>
  <c r="C6241" i="11"/>
  <c r="C6242" i="11"/>
  <c r="C6243" i="11"/>
  <c r="C6244" i="11"/>
  <c r="C6245" i="11"/>
  <c r="C6246" i="11"/>
  <c r="C6247" i="11"/>
  <c r="C6248" i="11"/>
  <c r="C6249" i="11"/>
  <c r="C6250" i="11"/>
  <c r="C6251" i="11"/>
  <c r="C6252" i="11"/>
  <c r="C6253" i="11"/>
  <c r="C6254" i="11"/>
  <c r="C6255" i="11"/>
  <c r="C6256" i="11"/>
  <c r="C6257" i="11"/>
  <c r="C6258" i="11"/>
  <c r="C6259" i="11"/>
  <c r="C6260" i="11"/>
  <c r="C6261" i="11"/>
  <c r="C6262" i="11"/>
  <c r="C6263" i="11"/>
  <c r="C6264" i="11"/>
  <c r="C6265" i="11"/>
  <c r="C6266" i="11"/>
  <c r="C6267" i="11"/>
  <c r="C6268" i="11"/>
  <c r="C6269" i="11"/>
  <c r="C6270" i="11"/>
  <c r="C6271" i="11"/>
  <c r="C6272" i="11"/>
  <c r="C6273" i="11"/>
  <c r="C6274" i="11"/>
  <c r="C6275" i="11"/>
  <c r="C6276" i="11"/>
  <c r="C6277" i="11"/>
  <c r="C6278" i="11"/>
  <c r="C6279" i="11"/>
  <c r="C6280" i="11"/>
  <c r="C6281" i="11"/>
  <c r="C6282" i="11"/>
  <c r="C6283" i="11"/>
  <c r="C6284" i="11"/>
  <c r="C6285" i="11"/>
  <c r="C6286" i="11"/>
  <c r="C6287" i="11"/>
  <c r="C6288" i="11"/>
  <c r="C6289" i="11"/>
  <c r="C6290" i="11"/>
  <c r="C6291" i="11"/>
  <c r="C6292" i="11"/>
  <c r="C6293" i="11"/>
  <c r="C6294" i="11"/>
  <c r="C6295" i="11"/>
  <c r="C6296" i="11"/>
  <c r="C6297" i="11"/>
  <c r="C6298" i="11"/>
  <c r="C6299" i="11"/>
  <c r="C6300" i="11"/>
  <c r="C6301" i="11"/>
  <c r="C6302" i="11"/>
  <c r="C6303" i="11"/>
  <c r="C6304" i="11"/>
  <c r="C6305" i="11"/>
  <c r="C6306" i="11"/>
  <c r="C6307" i="11"/>
  <c r="C6308" i="11"/>
  <c r="C6309" i="11"/>
  <c r="C6310" i="11"/>
  <c r="C6311" i="11"/>
  <c r="C6312" i="11"/>
  <c r="C6313" i="11"/>
  <c r="C6314" i="11"/>
  <c r="C6315" i="11"/>
  <c r="C6316" i="11"/>
  <c r="C6317" i="11"/>
  <c r="C6318" i="11"/>
  <c r="C6319" i="11"/>
  <c r="C6320" i="11"/>
  <c r="C6321" i="11"/>
  <c r="C6322" i="11"/>
  <c r="C6323" i="11"/>
  <c r="C6324" i="11"/>
  <c r="C6325" i="11"/>
  <c r="C6326" i="11"/>
  <c r="C6327" i="11"/>
  <c r="C6328" i="11"/>
  <c r="C6329" i="11"/>
  <c r="C6330" i="11"/>
  <c r="C6331" i="11"/>
  <c r="C6332" i="11"/>
  <c r="C6333" i="11"/>
  <c r="C6334" i="11"/>
  <c r="C6335" i="11"/>
  <c r="C6336" i="11"/>
  <c r="C6337" i="11"/>
  <c r="C6338" i="11"/>
  <c r="C6339" i="11"/>
  <c r="C6340" i="11"/>
  <c r="C6341" i="11"/>
  <c r="C6342" i="11"/>
  <c r="C6343" i="11"/>
  <c r="C6344" i="11"/>
  <c r="C6345" i="11"/>
  <c r="C6346" i="11"/>
  <c r="C6347" i="11"/>
  <c r="C6348" i="11"/>
  <c r="C6349" i="11"/>
  <c r="C6350" i="11"/>
  <c r="C6351" i="11"/>
  <c r="C6352" i="11"/>
  <c r="C6353" i="11"/>
  <c r="C6354" i="11"/>
  <c r="C6355" i="11"/>
  <c r="C6356" i="11"/>
  <c r="C6357" i="11"/>
  <c r="C6358" i="11"/>
  <c r="C6359" i="11"/>
  <c r="C6360" i="11"/>
  <c r="C6361" i="11"/>
  <c r="C6362" i="11"/>
  <c r="C6363" i="11"/>
  <c r="C6364" i="11"/>
  <c r="C6365" i="11"/>
  <c r="C6366" i="11"/>
  <c r="C6367" i="11"/>
  <c r="C6368" i="11"/>
  <c r="C6369" i="11"/>
  <c r="C6370" i="11"/>
  <c r="C6371" i="11"/>
  <c r="C6372" i="11"/>
  <c r="C6373" i="11"/>
  <c r="C6374" i="11"/>
  <c r="C6375" i="11"/>
  <c r="C6376" i="11"/>
  <c r="C6377" i="11"/>
  <c r="C6378" i="11"/>
  <c r="C6379" i="11"/>
  <c r="C6380" i="11"/>
  <c r="C6381" i="11"/>
  <c r="C6382" i="11"/>
  <c r="C6383" i="11"/>
  <c r="C6384" i="11"/>
  <c r="C6385" i="11"/>
  <c r="C6386" i="11"/>
  <c r="C6387" i="11"/>
  <c r="C6388" i="11"/>
  <c r="C6389" i="11"/>
  <c r="C6390" i="11"/>
  <c r="C6391" i="11"/>
  <c r="C6392" i="11"/>
  <c r="C6393" i="11"/>
  <c r="C6394" i="11"/>
  <c r="C6395" i="11"/>
  <c r="C6396" i="11"/>
  <c r="C6397" i="11"/>
  <c r="C6398" i="11"/>
  <c r="C6399" i="11"/>
  <c r="C6400" i="11"/>
  <c r="C6401" i="11"/>
  <c r="C6402" i="11"/>
  <c r="C6403" i="11"/>
  <c r="C6404" i="11"/>
  <c r="C6405" i="11"/>
  <c r="C6406" i="11"/>
  <c r="C6407" i="11"/>
  <c r="C6408" i="11"/>
  <c r="C6409" i="11"/>
  <c r="C6410" i="11"/>
  <c r="C6411" i="11"/>
  <c r="C6412" i="11"/>
  <c r="C6413" i="11"/>
  <c r="C6414" i="11"/>
  <c r="C6415" i="11"/>
  <c r="C6416" i="11"/>
  <c r="C6417" i="11"/>
  <c r="C6418" i="11"/>
  <c r="C6419" i="11"/>
  <c r="C6420" i="11"/>
  <c r="C6421" i="11"/>
  <c r="C6422" i="11"/>
  <c r="C6423" i="11"/>
  <c r="C6424" i="11"/>
  <c r="C6425" i="11"/>
  <c r="C6426" i="11"/>
  <c r="C6427" i="11"/>
  <c r="C6428" i="11"/>
  <c r="C6429" i="11"/>
  <c r="C6430" i="11"/>
  <c r="C6431" i="11"/>
  <c r="C6432" i="11"/>
  <c r="C6433" i="11"/>
  <c r="C6434" i="11"/>
  <c r="C6435" i="11"/>
  <c r="C6436" i="11"/>
  <c r="C6437" i="11"/>
  <c r="C6438" i="11"/>
  <c r="C6439" i="11"/>
  <c r="C6440" i="11"/>
  <c r="C6441" i="11"/>
  <c r="C6442" i="11"/>
  <c r="C6443" i="11"/>
  <c r="C6444" i="11"/>
  <c r="C6445" i="11"/>
  <c r="C6446" i="11"/>
  <c r="C6447" i="11"/>
  <c r="C6448" i="11"/>
  <c r="C6449" i="11"/>
  <c r="C6450" i="11"/>
  <c r="C6451" i="11"/>
  <c r="C6452" i="11"/>
  <c r="C6453" i="11"/>
  <c r="C6454" i="11"/>
  <c r="C6455" i="11"/>
  <c r="C6456" i="11"/>
  <c r="C6457" i="11"/>
  <c r="C6458" i="11"/>
  <c r="C6459" i="11"/>
  <c r="C6460" i="11"/>
  <c r="C6461" i="11"/>
  <c r="C6462" i="11"/>
  <c r="C6463" i="11"/>
  <c r="C6464" i="11"/>
  <c r="C6465" i="11"/>
  <c r="C6466" i="11"/>
  <c r="C6467" i="11"/>
  <c r="C6468" i="11"/>
  <c r="C6469" i="11"/>
  <c r="C6470" i="11"/>
  <c r="C6471" i="11"/>
  <c r="C6472" i="11"/>
  <c r="C6473" i="11"/>
  <c r="C6474" i="11"/>
  <c r="C6475" i="11"/>
  <c r="C6476" i="11"/>
  <c r="C6477" i="11"/>
  <c r="C6478" i="11"/>
  <c r="C6479" i="11"/>
  <c r="C6480" i="11"/>
  <c r="C6481" i="11"/>
  <c r="C6482" i="11"/>
  <c r="C6483" i="11"/>
  <c r="C6484" i="11"/>
  <c r="C6485" i="11"/>
  <c r="C6486" i="11"/>
  <c r="C6487" i="11"/>
  <c r="C6488" i="11"/>
  <c r="C6489" i="11"/>
  <c r="C6490" i="11"/>
  <c r="C6491" i="11"/>
  <c r="C6492" i="11"/>
  <c r="C6493" i="11"/>
  <c r="C6494" i="11"/>
  <c r="C6495" i="11"/>
  <c r="C6496" i="11"/>
  <c r="C6497" i="11"/>
  <c r="C6498" i="11"/>
  <c r="C6499" i="11"/>
  <c r="C6500" i="11"/>
  <c r="C6501" i="11"/>
  <c r="C6502" i="11"/>
  <c r="C6503" i="11"/>
  <c r="C6504" i="11"/>
  <c r="C6505" i="11"/>
  <c r="C6506" i="11"/>
  <c r="C6507" i="11"/>
  <c r="C6508" i="11"/>
  <c r="C6509" i="11"/>
  <c r="C6510" i="11"/>
  <c r="C6511" i="11"/>
  <c r="C6512" i="11"/>
  <c r="C6513" i="11"/>
  <c r="C6514" i="11"/>
  <c r="C6515" i="11"/>
  <c r="C6516" i="11"/>
  <c r="C6517" i="11"/>
  <c r="C6518" i="11"/>
  <c r="C6519" i="11"/>
  <c r="C6520" i="11"/>
  <c r="C6521" i="11"/>
  <c r="C6522" i="11"/>
  <c r="C6523" i="11"/>
  <c r="C6524" i="11"/>
  <c r="C6525" i="11"/>
  <c r="C6526" i="11"/>
  <c r="C6527" i="11"/>
  <c r="C6528" i="11"/>
  <c r="C6529" i="11"/>
  <c r="C6530" i="11"/>
  <c r="C6531" i="11"/>
  <c r="C6532" i="11"/>
  <c r="C6533" i="11"/>
  <c r="C6534" i="11"/>
  <c r="C6535" i="11"/>
  <c r="C6536" i="11"/>
  <c r="C6537" i="11"/>
  <c r="C6538" i="11"/>
  <c r="C6539" i="11"/>
  <c r="C6540" i="11"/>
  <c r="C6541" i="11"/>
  <c r="C6542" i="11"/>
  <c r="C6543" i="11"/>
  <c r="C6544" i="11"/>
  <c r="C6545" i="11"/>
  <c r="C6546" i="11"/>
  <c r="C6547" i="11"/>
  <c r="C6548" i="11"/>
  <c r="C6549" i="11"/>
  <c r="C6550" i="11"/>
  <c r="C6551" i="11"/>
  <c r="C6552" i="11"/>
  <c r="C6553" i="11"/>
  <c r="C6554" i="11"/>
  <c r="C6555" i="11"/>
  <c r="C6556" i="11"/>
  <c r="C6557" i="11"/>
  <c r="C6558" i="11"/>
  <c r="C6559" i="11"/>
  <c r="C6560" i="11"/>
  <c r="C6561" i="11"/>
  <c r="C6562" i="11"/>
  <c r="C6563" i="11"/>
  <c r="C6564" i="11"/>
  <c r="C6565" i="11"/>
  <c r="C6566" i="11"/>
  <c r="C6567" i="11"/>
  <c r="C6568" i="11"/>
  <c r="C6569" i="11"/>
  <c r="C6570" i="11"/>
  <c r="C6571" i="11"/>
  <c r="C6572" i="11"/>
  <c r="C6573" i="11"/>
  <c r="C6574" i="11"/>
  <c r="C6575" i="11"/>
  <c r="C6576" i="11"/>
  <c r="C6577" i="11"/>
  <c r="C6578" i="11"/>
  <c r="C6579" i="11"/>
  <c r="C6580" i="11"/>
  <c r="C6581" i="11"/>
  <c r="C6582" i="11"/>
  <c r="C6583" i="11"/>
  <c r="C6584" i="11"/>
  <c r="C6585" i="11"/>
  <c r="C6586" i="11"/>
  <c r="C6587" i="11"/>
  <c r="C6588" i="11"/>
  <c r="C6589" i="11"/>
  <c r="C6590" i="11"/>
  <c r="C6591" i="11"/>
  <c r="C6592" i="11"/>
  <c r="C6593" i="11"/>
  <c r="C6594" i="11"/>
  <c r="C6595" i="11"/>
  <c r="C6596" i="11"/>
  <c r="C6597" i="11"/>
  <c r="C6598" i="11"/>
  <c r="C6599" i="11"/>
  <c r="C6600" i="11"/>
  <c r="C6601" i="11"/>
  <c r="C6602" i="11"/>
  <c r="C6603" i="11"/>
  <c r="C6604" i="11"/>
  <c r="C6605" i="11"/>
  <c r="C6606" i="11"/>
  <c r="C6607" i="11"/>
  <c r="C6608" i="11"/>
  <c r="C6609" i="11"/>
  <c r="C6610" i="11"/>
  <c r="C6611" i="11"/>
  <c r="C6612" i="11"/>
  <c r="C6613" i="11"/>
  <c r="C6614" i="11"/>
  <c r="C6615" i="11"/>
  <c r="C6616" i="11"/>
  <c r="C6617" i="11"/>
  <c r="C6618" i="11"/>
  <c r="C6619" i="11"/>
  <c r="C6620" i="11"/>
  <c r="C6621" i="11"/>
  <c r="C6622" i="11"/>
  <c r="C6623" i="11"/>
  <c r="C6624" i="11"/>
  <c r="C6625" i="11"/>
  <c r="C6626" i="11"/>
  <c r="C6627" i="11"/>
  <c r="C6628" i="11"/>
  <c r="C6629" i="11"/>
  <c r="C6630" i="11"/>
  <c r="C6631" i="11"/>
  <c r="C6632" i="11"/>
  <c r="C6633" i="11"/>
  <c r="C6634" i="11"/>
  <c r="C6635" i="11"/>
  <c r="C6636" i="11"/>
  <c r="C6637" i="11"/>
  <c r="C6638" i="11"/>
  <c r="C6639" i="11"/>
  <c r="C6640" i="11"/>
  <c r="C6641" i="11"/>
  <c r="C6642" i="11"/>
  <c r="C6643" i="11"/>
  <c r="C6644" i="11"/>
  <c r="C6645" i="11"/>
  <c r="C6646" i="11"/>
  <c r="C6647" i="11"/>
  <c r="C6648" i="11"/>
  <c r="C6649" i="11"/>
  <c r="C6650" i="11"/>
  <c r="C6651" i="11"/>
  <c r="C6652" i="11"/>
  <c r="C6653" i="11"/>
  <c r="C6654" i="11"/>
  <c r="C6655" i="11"/>
  <c r="C6656" i="11"/>
  <c r="C6657" i="11"/>
  <c r="C6658" i="11"/>
  <c r="C6659" i="11"/>
  <c r="C6660" i="11"/>
  <c r="C6661" i="11"/>
  <c r="C6662" i="11"/>
  <c r="C6663" i="11"/>
  <c r="C6664" i="11"/>
  <c r="C6665" i="11"/>
  <c r="C6666" i="11"/>
  <c r="C6667" i="11"/>
  <c r="C6668" i="11"/>
  <c r="C6669" i="11"/>
  <c r="C6670" i="11"/>
  <c r="C6671" i="11"/>
  <c r="C6672" i="11"/>
  <c r="C6673" i="11"/>
  <c r="C6674" i="11"/>
  <c r="C6675" i="11"/>
  <c r="C6676" i="11"/>
  <c r="C6677" i="11"/>
  <c r="C6678" i="11"/>
  <c r="C6679" i="11"/>
  <c r="C6680" i="11"/>
  <c r="C6681" i="11"/>
  <c r="C6682" i="11"/>
  <c r="C6683" i="11"/>
  <c r="C6684" i="11"/>
  <c r="C6685" i="11"/>
  <c r="C6686" i="11"/>
  <c r="C6687" i="11"/>
  <c r="C6688" i="11"/>
  <c r="C6689" i="11"/>
  <c r="C6690" i="11"/>
  <c r="C6691" i="11"/>
  <c r="C6692" i="11"/>
  <c r="C6693" i="11"/>
  <c r="C6694" i="11"/>
  <c r="C6695" i="11"/>
  <c r="C6696" i="11"/>
  <c r="C6697" i="11"/>
  <c r="C6698" i="11"/>
  <c r="C6699" i="11"/>
  <c r="C6700" i="11"/>
  <c r="C6701" i="11"/>
  <c r="C6702" i="11"/>
  <c r="C6703" i="11"/>
  <c r="C6704" i="11"/>
  <c r="C6705" i="11"/>
  <c r="C6706" i="11"/>
  <c r="C6707" i="11"/>
  <c r="C6708" i="11"/>
  <c r="C6709" i="11"/>
  <c r="C6710" i="11"/>
  <c r="C6711" i="11"/>
  <c r="C6712" i="11"/>
  <c r="C6713" i="11"/>
  <c r="C6714" i="11"/>
  <c r="C6715" i="11"/>
  <c r="C6716" i="11"/>
  <c r="C6717" i="11"/>
  <c r="C6718" i="11"/>
  <c r="C6719" i="11"/>
  <c r="C6720" i="11"/>
  <c r="C6721" i="11"/>
  <c r="C6722" i="11"/>
  <c r="C6723" i="11"/>
  <c r="C6724" i="11"/>
  <c r="C6725" i="11"/>
  <c r="C6726" i="11"/>
  <c r="C6727" i="11"/>
  <c r="C6728" i="11"/>
  <c r="C6729" i="11"/>
  <c r="C6730" i="11"/>
  <c r="C6731" i="11"/>
  <c r="C6732" i="11"/>
  <c r="C6733" i="11"/>
  <c r="C6734" i="11"/>
  <c r="C6735" i="11"/>
  <c r="C6736" i="11"/>
  <c r="C6737" i="11"/>
  <c r="C6738" i="11"/>
  <c r="C6739" i="11"/>
  <c r="C6740" i="11"/>
  <c r="C6741" i="11"/>
  <c r="C6742" i="11"/>
  <c r="C6743" i="11"/>
  <c r="C6744" i="11"/>
  <c r="C6745" i="11"/>
  <c r="C6746" i="11"/>
  <c r="C6747" i="11"/>
  <c r="C6748" i="11"/>
  <c r="C6749" i="11"/>
  <c r="C6750" i="11"/>
  <c r="C6751" i="11"/>
  <c r="C6752" i="11"/>
  <c r="C6753" i="11"/>
  <c r="C6754" i="11"/>
  <c r="C6755" i="11"/>
  <c r="C6756" i="11"/>
  <c r="C6757" i="11"/>
  <c r="C6758" i="11"/>
  <c r="C6759" i="11"/>
  <c r="C6760" i="11"/>
  <c r="C6761" i="11"/>
  <c r="C6762" i="11"/>
  <c r="C6763" i="11"/>
  <c r="C6764" i="11"/>
  <c r="C6765" i="11"/>
  <c r="C6766" i="11"/>
  <c r="C6767" i="11"/>
  <c r="C6768" i="11"/>
  <c r="C6769" i="11"/>
  <c r="C6770" i="11"/>
  <c r="C6771" i="11"/>
  <c r="C6772" i="11"/>
  <c r="C6773" i="11"/>
  <c r="C6774" i="11"/>
  <c r="C6775" i="11"/>
  <c r="C6776" i="11"/>
  <c r="C6777" i="11"/>
  <c r="C6778" i="11"/>
  <c r="C6779" i="11"/>
  <c r="C6780" i="11"/>
  <c r="C6781" i="11"/>
  <c r="C6782" i="11"/>
  <c r="C6783" i="11"/>
  <c r="C6784" i="11"/>
  <c r="C6785" i="11"/>
  <c r="C6786" i="11"/>
  <c r="C6787" i="11"/>
  <c r="C6788" i="11"/>
  <c r="C6789" i="11"/>
  <c r="C6790" i="11"/>
  <c r="C6791" i="11"/>
  <c r="C6792" i="11"/>
  <c r="C6793" i="11"/>
  <c r="C6794" i="11"/>
  <c r="C6795" i="11"/>
  <c r="C6796" i="11"/>
  <c r="C6797" i="11"/>
  <c r="C6798" i="11"/>
  <c r="C6799" i="11"/>
  <c r="C6800" i="11"/>
  <c r="C6801" i="11"/>
  <c r="C6802" i="11"/>
  <c r="C6803" i="11"/>
  <c r="C6804" i="11"/>
  <c r="C6805" i="11"/>
  <c r="C6806" i="11"/>
  <c r="C6807" i="11"/>
  <c r="C6808" i="11"/>
  <c r="C6809" i="11"/>
  <c r="C6810" i="11"/>
  <c r="C6811" i="11"/>
  <c r="C6812" i="11"/>
  <c r="C6813" i="11"/>
  <c r="C6814" i="11"/>
  <c r="C6815" i="11"/>
  <c r="C6816" i="11"/>
  <c r="C6817" i="11"/>
  <c r="C6818" i="11"/>
  <c r="C6819" i="11"/>
  <c r="C6820" i="11"/>
  <c r="C6821" i="11"/>
  <c r="C6822" i="11"/>
  <c r="C6823" i="11"/>
  <c r="C6824" i="11"/>
  <c r="C6825" i="11"/>
  <c r="C6826" i="11"/>
  <c r="C6827" i="11"/>
  <c r="C6828" i="11"/>
  <c r="C6829" i="11"/>
  <c r="C6830" i="11"/>
  <c r="C6831" i="11"/>
  <c r="C6832" i="11"/>
  <c r="C6833" i="11"/>
  <c r="C6834" i="11"/>
  <c r="C6835" i="11"/>
  <c r="C6836" i="11"/>
  <c r="C6837" i="11"/>
  <c r="C6838" i="11"/>
  <c r="C6839" i="11"/>
  <c r="C6840" i="11"/>
  <c r="C6841" i="11"/>
  <c r="C6842" i="11"/>
  <c r="C6843" i="11"/>
  <c r="C6844" i="11"/>
  <c r="C6845" i="11"/>
  <c r="C6846" i="11"/>
  <c r="C6847" i="11"/>
  <c r="C6848" i="11"/>
  <c r="C6849" i="11"/>
  <c r="C6850" i="11"/>
  <c r="C6851" i="11"/>
  <c r="C6852" i="11"/>
  <c r="C6853" i="11"/>
  <c r="C6854" i="11"/>
  <c r="C6855" i="11"/>
  <c r="C6856" i="11"/>
  <c r="C6857" i="11"/>
  <c r="C6858" i="11"/>
  <c r="C6859" i="11"/>
  <c r="C6860" i="11"/>
  <c r="C6861" i="11"/>
  <c r="C6862" i="11"/>
  <c r="C6863" i="11"/>
  <c r="C6864" i="11"/>
  <c r="C6865" i="11"/>
  <c r="C6866" i="11"/>
  <c r="C6867" i="11"/>
  <c r="C6868" i="11"/>
  <c r="C6869" i="11"/>
  <c r="C6870" i="11"/>
  <c r="C6871" i="11"/>
  <c r="C6872" i="11"/>
  <c r="C6873" i="11"/>
  <c r="C6874" i="11"/>
  <c r="C6875" i="11"/>
  <c r="C6876" i="11"/>
  <c r="C6877" i="11"/>
  <c r="C6878" i="11"/>
  <c r="C6879" i="11"/>
  <c r="C6880" i="11"/>
  <c r="C6881" i="11"/>
  <c r="C6882" i="11"/>
  <c r="C6883" i="11"/>
  <c r="C6884" i="11"/>
  <c r="C6885" i="11"/>
  <c r="C6886" i="11"/>
  <c r="C6887" i="11"/>
  <c r="C6888" i="11"/>
  <c r="C6889" i="11"/>
  <c r="C6890" i="11"/>
  <c r="C6891" i="11"/>
  <c r="C6892" i="11"/>
  <c r="C6893" i="11"/>
  <c r="C6894" i="11"/>
  <c r="C6895" i="11"/>
  <c r="C6896" i="11"/>
  <c r="C6897" i="11"/>
  <c r="C6898" i="11"/>
  <c r="C6899" i="11"/>
  <c r="C6900" i="11"/>
  <c r="C6901" i="11"/>
  <c r="C6902" i="11"/>
  <c r="C6903" i="11"/>
  <c r="C6904" i="11"/>
  <c r="C6905" i="11"/>
  <c r="C6906" i="11"/>
  <c r="C6907" i="11"/>
  <c r="C6908" i="11"/>
  <c r="C6909" i="11"/>
  <c r="C6910" i="11"/>
  <c r="C6911" i="11"/>
  <c r="C6912" i="11"/>
  <c r="C6913" i="11"/>
  <c r="C6914" i="11"/>
  <c r="C6915" i="11"/>
  <c r="C6916" i="11"/>
  <c r="C6917" i="11"/>
  <c r="C6918" i="11"/>
  <c r="C6919" i="11"/>
  <c r="C6920" i="11"/>
  <c r="C6921" i="11"/>
  <c r="C6922" i="11"/>
  <c r="C6923" i="11"/>
  <c r="C6924" i="11"/>
  <c r="C6925" i="11"/>
  <c r="C6926" i="11"/>
  <c r="C6927" i="11"/>
  <c r="C6928" i="11"/>
  <c r="C6929" i="11"/>
  <c r="C6930" i="11"/>
  <c r="C6931" i="11"/>
  <c r="C6932" i="11"/>
  <c r="C6933" i="11"/>
  <c r="C6934" i="11"/>
  <c r="C6935" i="11"/>
  <c r="C6936" i="11"/>
  <c r="C6937" i="11"/>
  <c r="C6938" i="11"/>
  <c r="C6939" i="11"/>
  <c r="C6940" i="11"/>
  <c r="C6941" i="11"/>
  <c r="C6942" i="11"/>
  <c r="C6943" i="11"/>
  <c r="C6944" i="11"/>
  <c r="C6945" i="11"/>
  <c r="C6946" i="11"/>
  <c r="C6947" i="11"/>
  <c r="C6948" i="11"/>
  <c r="C6949" i="11"/>
  <c r="C6950" i="11"/>
  <c r="C6951" i="11"/>
  <c r="C6952" i="11"/>
  <c r="C6953" i="11"/>
  <c r="C6954" i="11"/>
  <c r="C6955" i="11"/>
  <c r="C6956" i="11"/>
  <c r="C6957" i="11"/>
  <c r="C6958" i="11"/>
  <c r="C6959" i="11"/>
  <c r="C6960" i="11"/>
  <c r="C6961" i="11"/>
  <c r="C6962" i="11"/>
  <c r="C6963" i="11"/>
  <c r="C6964" i="11"/>
  <c r="C6965" i="11"/>
  <c r="C6966" i="11"/>
  <c r="C6967" i="11"/>
  <c r="C6968" i="11"/>
  <c r="C6969" i="11"/>
  <c r="C6970" i="11"/>
  <c r="C6971" i="11"/>
  <c r="C6972" i="11"/>
  <c r="C6973" i="11"/>
  <c r="C6974" i="11"/>
  <c r="C6975" i="11"/>
  <c r="C6976" i="11"/>
  <c r="C6977" i="11"/>
  <c r="C6978" i="11"/>
  <c r="C6979" i="11"/>
  <c r="C6980" i="11"/>
  <c r="C6981" i="11"/>
  <c r="C6982" i="11"/>
  <c r="C6983" i="11"/>
  <c r="C6984" i="11"/>
  <c r="C6985" i="11"/>
  <c r="C6986" i="11"/>
  <c r="C6987" i="11"/>
  <c r="C6988" i="11"/>
  <c r="C6989" i="11"/>
  <c r="C6990" i="11"/>
  <c r="C6991" i="11"/>
  <c r="C6992" i="11"/>
  <c r="C6993" i="11"/>
  <c r="C6994" i="11"/>
  <c r="C6995" i="11"/>
  <c r="C6996" i="11"/>
  <c r="C6997" i="11"/>
  <c r="C6998" i="11"/>
  <c r="C6999" i="11"/>
  <c r="C7000" i="11"/>
  <c r="C7001" i="11"/>
  <c r="C7002" i="11"/>
  <c r="C7003" i="11"/>
  <c r="C7004" i="11"/>
  <c r="C7005" i="11"/>
  <c r="C7006" i="11"/>
  <c r="C7007" i="11"/>
  <c r="C7008" i="11"/>
  <c r="C7009" i="11"/>
  <c r="C7010" i="11"/>
  <c r="C7011" i="11"/>
  <c r="C7012" i="11"/>
  <c r="C7013" i="11"/>
  <c r="C7014" i="11"/>
  <c r="C7015" i="11"/>
  <c r="C7016" i="11"/>
  <c r="C7017" i="11"/>
  <c r="C7018" i="11"/>
  <c r="C7019" i="11"/>
  <c r="C7020" i="11"/>
  <c r="C7021" i="11"/>
  <c r="C7022" i="11"/>
  <c r="C7023" i="11"/>
  <c r="C7024" i="11"/>
  <c r="C7025" i="11"/>
  <c r="C7026" i="11"/>
  <c r="C7027" i="11"/>
  <c r="C7028" i="11"/>
  <c r="C7029" i="11"/>
  <c r="C7030" i="11"/>
  <c r="C7031" i="11"/>
  <c r="C7032" i="11"/>
  <c r="C7033" i="11"/>
  <c r="C7034" i="11"/>
  <c r="C7035" i="11"/>
  <c r="C7036" i="11"/>
  <c r="C7037" i="11"/>
  <c r="C7038" i="11"/>
  <c r="C7039" i="11"/>
  <c r="C7040" i="11"/>
  <c r="C7041" i="11"/>
  <c r="C7042" i="11"/>
  <c r="C7043" i="11"/>
  <c r="C7044" i="11"/>
  <c r="C7045" i="11"/>
  <c r="C7046" i="11"/>
  <c r="C7047" i="11"/>
  <c r="C7048" i="11"/>
  <c r="C7049" i="11"/>
  <c r="C7050" i="11"/>
  <c r="C7051" i="11"/>
  <c r="C7052" i="11"/>
  <c r="C7053" i="11"/>
  <c r="C7054" i="11"/>
  <c r="C7055" i="11"/>
  <c r="C7056" i="11"/>
  <c r="C7057" i="11"/>
  <c r="C7058" i="11"/>
  <c r="C7059" i="11"/>
  <c r="C7060" i="11"/>
  <c r="C7061" i="11"/>
  <c r="C7062" i="11"/>
  <c r="C7063" i="11"/>
  <c r="C7064" i="11"/>
  <c r="C7065" i="11"/>
  <c r="C7066" i="11"/>
  <c r="C7067" i="11"/>
  <c r="C7068" i="11"/>
  <c r="C7069" i="11"/>
  <c r="C7070" i="11"/>
  <c r="C7071" i="11"/>
  <c r="C7072" i="11"/>
  <c r="C7073" i="11"/>
  <c r="C7074" i="11"/>
  <c r="C7075" i="11"/>
  <c r="C7076" i="11"/>
  <c r="C7077" i="11"/>
  <c r="C7078" i="11"/>
  <c r="C7079" i="11"/>
  <c r="C7080" i="11"/>
  <c r="C7081" i="11"/>
  <c r="C7082" i="11"/>
  <c r="C7083" i="11"/>
  <c r="C7084" i="11"/>
  <c r="C7085" i="11"/>
  <c r="C7086" i="11"/>
  <c r="C7087" i="11"/>
  <c r="C7088" i="11"/>
  <c r="C7089" i="11"/>
  <c r="C7090" i="11"/>
  <c r="C7091" i="11"/>
  <c r="C7092" i="11"/>
  <c r="C7093" i="11"/>
  <c r="C7094" i="11"/>
  <c r="C7095" i="11"/>
  <c r="C7096" i="11"/>
  <c r="C7097" i="11"/>
  <c r="C7098" i="11"/>
  <c r="C7099" i="11"/>
  <c r="C7100" i="11"/>
  <c r="C7101" i="11"/>
  <c r="C7102" i="11"/>
  <c r="C7103" i="11"/>
  <c r="C7104" i="11"/>
  <c r="C7105" i="11"/>
  <c r="C7106" i="11"/>
  <c r="C7107" i="11"/>
  <c r="C7108" i="11"/>
  <c r="C7109" i="11"/>
  <c r="C7110" i="11"/>
  <c r="C7111" i="11"/>
  <c r="C7112" i="11"/>
  <c r="C7113" i="11"/>
  <c r="C7114" i="11"/>
  <c r="C7115" i="11"/>
  <c r="C7116" i="11"/>
  <c r="C7117" i="11"/>
  <c r="C7118" i="11"/>
  <c r="C7119" i="11"/>
  <c r="C7120" i="11"/>
  <c r="C7121" i="11"/>
  <c r="C7122" i="11"/>
  <c r="C7123" i="11"/>
  <c r="C7124" i="11"/>
  <c r="C7125" i="11"/>
  <c r="C7126" i="11"/>
  <c r="C7127" i="11"/>
  <c r="C7128" i="11"/>
  <c r="C7129" i="11"/>
  <c r="C7130" i="11"/>
  <c r="C7131" i="11"/>
  <c r="C7132" i="11"/>
  <c r="C7133" i="11"/>
  <c r="C7134" i="11"/>
  <c r="C7135" i="11"/>
  <c r="C7136" i="11"/>
  <c r="C7137" i="11"/>
  <c r="C7138" i="11"/>
  <c r="C7139" i="11"/>
  <c r="C7140" i="11"/>
  <c r="C7141" i="11"/>
  <c r="C7142" i="11"/>
  <c r="C7143" i="11"/>
  <c r="C7144" i="11"/>
  <c r="C7145" i="11"/>
  <c r="C7146" i="11"/>
  <c r="C7147" i="11"/>
  <c r="C7148" i="11"/>
  <c r="C7149" i="11"/>
  <c r="C7150" i="11"/>
  <c r="C7151" i="11"/>
  <c r="C7152" i="11"/>
  <c r="C7153" i="11"/>
  <c r="C7154" i="11"/>
  <c r="C7155" i="11"/>
  <c r="C7156" i="11"/>
  <c r="C7157" i="11"/>
  <c r="C7158" i="11"/>
  <c r="C7159" i="11"/>
  <c r="C7160" i="11"/>
  <c r="C7161" i="11"/>
  <c r="C7162" i="11"/>
  <c r="C7163" i="11"/>
  <c r="C7164" i="11"/>
  <c r="C7165" i="11"/>
  <c r="C7166" i="11"/>
  <c r="C7167" i="11"/>
  <c r="C7168" i="11"/>
  <c r="C7169" i="11"/>
  <c r="C7170" i="11"/>
  <c r="C7171" i="11"/>
  <c r="C7172" i="11"/>
  <c r="C7173" i="11"/>
  <c r="C7174" i="11"/>
  <c r="C7175" i="11"/>
  <c r="C7176" i="11"/>
  <c r="C7177" i="11"/>
  <c r="C7178" i="11"/>
  <c r="C7179" i="11"/>
  <c r="C7180" i="11"/>
  <c r="C7181" i="11"/>
  <c r="C7182" i="11"/>
  <c r="C7183" i="11"/>
  <c r="C7184" i="11"/>
  <c r="C7185" i="11"/>
  <c r="C7186" i="11"/>
  <c r="C7187" i="11"/>
  <c r="C7188" i="11"/>
  <c r="C7189" i="11"/>
  <c r="C7190" i="11"/>
  <c r="C7191" i="11"/>
  <c r="C7192" i="11"/>
  <c r="C7193" i="11"/>
  <c r="C7194" i="11"/>
  <c r="C7195" i="11"/>
  <c r="C7196" i="11"/>
  <c r="C7197" i="11"/>
  <c r="C7198" i="11"/>
  <c r="C7199" i="11"/>
  <c r="C7200" i="11"/>
  <c r="C7201" i="11"/>
  <c r="C7202" i="11"/>
  <c r="C7203" i="11"/>
  <c r="C7204" i="11"/>
  <c r="C7205" i="11"/>
  <c r="C7206" i="11"/>
  <c r="C7207" i="11"/>
  <c r="C7208" i="11"/>
  <c r="C7209" i="11"/>
  <c r="C7210" i="11"/>
  <c r="C7211" i="11"/>
  <c r="C7212" i="11"/>
  <c r="C7213" i="11"/>
  <c r="C7214" i="11"/>
  <c r="C7215" i="11"/>
  <c r="C7216" i="11"/>
  <c r="C7217" i="11"/>
  <c r="C7218" i="11"/>
  <c r="C7219" i="11"/>
  <c r="C7220" i="11"/>
  <c r="C7221" i="11"/>
  <c r="C7222" i="11"/>
  <c r="C7223" i="11"/>
  <c r="C7224" i="11"/>
  <c r="C7225" i="11"/>
  <c r="C7226" i="11"/>
  <c r="C7227" i="11"/>
  <c r="C7228" i="11"/>
  <c r="C7229" i="11"/>
  <c r="C7230" i="11"/>
  <c r="C7231" i="11"/>
  <c r="C7232" i="11"/>
  <c r="C7233" i="11"/>
  <c r="C7234" i="11"/>
  <c r="C7235" i="11"/>
  <c r="C7236" i="11"/>
  <c r="C7237" i="11"/>
  <c r="C7238" i="11"/>
  <c r="C7239" i="11"/>
  <c r="C7240" i="11"/>
  <c r="C7241" i="11"/>
  <c r="C7242" i="11"/>
  <c r="C7243" i="11"/>
  <c r="C7244" i="11"/>
  <c r="C7245" i="11"/>
  <c r="C7246" i="11"/>
  <c r="C7247" i="11"/>
  <c r="C7248" i="11"/>
  <c r="C7249" i="11"/>
  <c r="C7250" i="11"/>
  <c r="C7251" i="11"/>
  <c r="C7252" i="11"/>
  <c r="C7253" i="11"/>
  <c r="C7254" i="11"/>
  <c r="C7255" i="11"/>
  <c r="C7256" i="11"/>
  <c r="C7257" i="11"/>
  <c r="C7258" i="11"/>
  <c r="C7259" i="11"/>
  <c r="C7260" i="11"/>
  <c r="C7261" i="11"/>
  <c r="C7262" i="11"/>
  <c r="C7263" i="11"/>
  <c r="C7264" i="11"/>
  <c r="C7265" i="11"/>
  <c r="C7266" i="11"/>
  <c r="C7267" i="11"/>
  <c r="C7268" i="11"/>
  <c r="C7269" i="11"/>
  <c r="C7270" i="11"/>
  <c r="C7271" i="11"/>
  <c r="C7272" i="11"/>
  <c r="C7273" i="11"/>
  <c r="C7274" i="11"/>
  <c r="C7275" i="11"/>
  <c r="C7276" i="11"/>
  <c r="C7277" i="11"/>
  <c r="C7278" i="11"/>
  <c r="C7279" i="11"/>
  <c r="C7280" i="11"/>
  <c r="C7281" i="11"/>
  <c r="C7282" i="11"/>
  <c r="C7283" i="11"/>
  <c r="C7284" i="11"/>
  <c r="C7285" i="11"/>
  <c r="C7286" i="11"/>
  <c r="C7287" i="11"/>
  <c r="C7288" i="11"/>
  <c r="C7289" i="11"/>
  <c r="C7290" i="11"/>
  <c r="C7291" i="11"/>
  <c r="C7292" i="11"/>
  <c r="C7293" i="11"/>
  <c r="C7294" i="11"/>
  <c r="C7295" i="11"/>
  <c r="C7296" i="11"/>
  <c r="C7297" i="11"/>
  <c r="C7298" i="11"/>
  <c r="C7299" i="11"/>
  <c r="C7300" i="11"/>
  <c r="C7301" i="11"/>
  <c r="C7302" i="11"/>
  <c r="C7303" i="11"/>
  <c r="C7304" i="11"/>
  <c r="C7305" i="11"/>
  <c r="C7306" i="11"/>
  <c r="C7307" i="11"/>
  <c r="C7308" i="11"/>
  <c r="C7309" i="11"/>
  <c r="C7310" i="11"/>
  <c r="C7311" i="11"/>
  <c r="C7312" i="11"/>
  <c r="C7313" i="11"/>
  <c r="C7314" i="11"/>
  <c r="C7315" i="11"/>
  <c r="C7316" i="11"/>
  <c r="C7317" i="11"/>
  <c r="C7318" i="11"/>
  <c r="C7319" i="11"/>
  <c r="C7320" i="11"/>
  <c r="C7321" i="11"/>
  <c r="C7322" i="11"/>
  <c r="C7323" i="11"/>
  <c r="C7324" i="11"/>
  <c r="C7325" i="11"/>
  <c r="C7326" i="11"/>
  <c r="C7327" i="11"/>
  <c r="C7328" i="11"/>
  <c r="C7329" i="11"/>
  <c r="C7330" i="11"/>
  <c r="C7331" i="11"/>
  <c r="C7332" i="11"/>
  <c r="C7333" i="11"/>
  <c r="C7334" i="11"/>
  <c r="C7335" i="11"/>
  <c r="C7336" i="11"/>
  <c r="C7337" i="11"/>
  <c r="C7338" i="11"/>
  <c r="C7339" i="11"/>
  <c r="C7340" i="11"/>
  <c r="C7341" i="11"/>
  <c r="C7342" i="11"/>
  <c r="C7343" i="11"/>
  <c r="C7344" i="11"/>
  <c r="C7345" i="11"/>
  <c r="C7346" i="11"/>
  <c r="C7347" i="11"/>
  <c r="C7348" i="11"/>
  <c r="C7349" i="11"/>
  <c r="C7350" i="11"/>
  <c r="C7351" i="11"/>
  <c r="C7352" i="11"/>
  <c r="C7353" i="11"/>
  <c r="C7354" i="11"/>
  <c r="C7355" i="11"/>
  <c r="C7356" i="11"/>
  <c r="C7357" i="11"/>
  <c r="C7358" i="11"/>
  <c r="C7359" i="11"/>
  <c r="C7360" i="11"/>
  <c r="C7361" i="11"/>
  <c r="C7362" i="11"/>
  <c r="C7363" i="11"/>
  <c r="C7364" i="11"/>
  <c r="C7365" i="11"/>
  <c r="C7366" i="11"/>
  <c r="C7367" i="11"/>
  <c r="C7368" i="11"/>
  <c r="C7369" i="11"/>
  <c r="C7370" i="11"/>
  <c r="C7371" i="11"/>
  <c r="C7372" i="11"/>
  <c r="C7373" i="11"/>
  <c r="C7374" i="11"/>
  <c r="C7375" i="11"/>
  <c r="C7376" i="11"/>
  <c r="C7377" i="11"/>
  <c r="C7378" i="11"/>
  <c r="C7379" i="11"/>
  <c r="C7380" i="11"/>
  <c r="C7381" i="11"/>
  <c r="C7382" i="11"/>
  <c r="C7383" i="11"/>
  <c r="C7384" i="11"/>
  <c r="C7385" i="11"/>
  <c r="C7386" i="11"/>
  <c r="C7387" i="11"/>
  <c r="C7388" i="11"/>
  <c r="C7389" i="11"/>
  <c r="C7390" i="11"/>
  <c r="C7391" i="11"/>
  <c r="C7392" i="11"/>
  <c r="C7393" i="11"/>
  <c r="C7394" i="11"/>
  <c r="C7395" i="11"/>
  <c r="C7396" i="11"/>
  <c r="C7397" i="11"/>
  <c r="C7398" i="11"/>
  <c r="C7399" i="11"/>
  <c r="C7400" i="11"/>
  <c r="C7401" i="11"/>
  <c r="C7402" i="11"/>
  <c r="C7403" i="11"/>
  <c r="C7404" i="11"/>
  <c r="C7405" i="11"/>
  <c r="C7406" i="11"/>
  <c r="C7407" i="11"/>
  <c r="C7408" i="11"/>
  <c r="C7409" i="11"/>
  <c r="C7410" i="11"/>
  <c r="C7411" i="11"/>
  <c r="C7412" i="11"/>
  <c r="C7413" i="11"/>
  <c r="C7414" i="11"/>
  <c r="C7415" i="11"/>
  <c r="C7416" i="11"/>
  <c r="C7417" i="11"/>
  <c r="C7418" i="11"/>
  <c r="C7419" i="11"/>
  <c r="C7420" i="11"/>
  <c r="C7421" i="11"/>
  <c r="C7422" i="11"/>
  <c r="C7423" i="11"/>
  <c r="C7424" i="11"/>
  <c r="C7425" i="11"/>
  <c r="C7426" i="11"/>
  <c r="C7427" i="11"/>
  <c r="C7428" i="11"/>
  <c r="C7429" i="11"/>
  <c r="C7430" i="11"/>
  <c r="C7431" i="11"/>
  <c r="C7432" i="11"/>
  <c r="C7433" i="11"/>
  <c r="C7434" i="11"/>
  <c r="C7435" i="11"/>
  <c r="C7436" i="11"/>
  <c r="C7437" i="11"/>
  <c r="C7438" i="11"/>
  <c r="C7439" i="11"/>
  <c r="C7440" i="11"/>
  <c r="C7441" i="11"/>
  <c r="C7442" i="11"/>
  <c r="C7443" i="11"/>
  <c r="C7444" i="11"/>
  <c r="C7445" i="11"/>
  <c r="C7446" i="11"/>
  <c r="C7447" i="11"/>
  <c r="C7448" i="11"/>
  <c r="C7449" i="11"/>
  <c r="C7450" i="11"/>
  <c r="C7451" i="11"/>
  <c r="C7452" i="11"/>
  <c r="C7453" i="11"/>
  <c r="C7454" i="11"/>
  <c r="C7455" i="11"/>
  <c r="C7456" i="11"/>
  <c r="C7457" i="11"/>
  <c r="C7458" i="11"/>
  <c r="C7459" i="11"/>
  <c r="C7460" i="11"/>
  <c r="C7461" i="11"/>
  <c r="C7462" i="11"/>
  <c r="C7463" i="11"/>
  <c r="C7464" i="11"/>
  <c r="C7465" i="11"/>
  <c r="C7466" i="11"/>
  <c r="C7467" i="11"/>
  <c r="C7468" i="11"/>
  <c r="C7469" i="11"/>
  <c r="C7470" i="11"/>
  <c r="C7471" i="11"/>
  <c r="C7472" i="11"/>
  <c r="C7473" i="11"/>
  <c r="C7474" i="11"/>
  <c r="C7475" i="11"/>
  <c r="C7476" i="11"/>
  <c r="C7477" i="11"/>
  <c r="C7478" i="11"/>
  <c r="C7479" i="11"/>
  <c r="C7480" i="11"/>
  <c r="C7481" i="11"/>
  <c r="C7482" i="11"/>
  <c r="C7483" i="11"/>
  <c r="C7484" i="11"/>
  <c r="C7485" i="11"/>
  <c r="C7486" i="11"/>
  <c r="C7487" i="11"/>
  <c r="C7488" i="11"/>
  <c r="C7489" i="11"/>
  <c r="C7490" i="11"/>
  <c r="C7491" i="11"/>
  <c r="C7492" i="11"/>
  <c r="C7493" i="11"/>
  <c r="C7494" i="11"/>
  <c r="C7495" i="11"/>
  <c r="C7496" i="11"/>
  <c r="C7497" i="11"/>
  <c r="C7498" i="11"/>
  <c r="C7499" i="11"/>
  <c r="C7500" i="11"/>
  <c r="C7501" i="11"/>
  <c r="C7502" i="11"/>
  <c r="C7503" i="11"/>
  <c r="C7504" i="11"/>
  <c r="C7505" i="11"/>
  <c r="C7506" i="11"/>
  <c r="C7507" i="11"/>
  <c r="C7508" i="11"/>
  <c r="C7509" i="11"/>
  <c r="C7510" i="11"/>
  <c r="C7511" i="11"/>
  <c r="C7512" i="11"/>
  <c r="C7513" i="11"/>
  <c r="C7514" i="11"/>
  <c r="C7515" i="11"/>
  <c r="C7516" i="11"/>
  <c r="C7517" i="11"/>
  <c r="C7518" i="11"/>
  <c r="C7519" i="11"/>
  <c r="C7520" i="11"/>
  <c r="C7521" i="11"/>
  <c r="C7522" i="11"/>
  <c r="C7523" i="11"/>
  <c r="C7524" i="11"/>
  <c r="C7525" i="11"/>
  <c r="C7526" i="11"/>
  <c r="C7527" i="11"/>
  <c r="C7528" i="11"/>
  <c r="C7529" i="11"/>
  <c r="C7530" i="11"/>
  <c r="C7531" i="11"/>
  <c r="C7532" i="11"/>
  <c r="C7533" i="11"/>
  <c r="C7534" i="11"/>
  <c r="C7535" i="11"/>
  <c r="C7536" i="11"/>
  <c r="C7537" i="11"/>
  <c r="C7538" i="11"/>
  <c r="C7539" i="11"/>
  <c r="C7540" i="11"/>
  <c r="C7541" i="11"/>
  <c r="C7542" i="11"/>
  <c r="C7543" i="11"/>
  <c r="C7544" i="11"/>
  <c r="C7545" i="11"/>
  <c r="C7546" i="11"/>
  <c r="C7547" i="11"/>
  <c r="C7548" i="11"/>
  <c r="C7549" i="11"/>
  <c r="C7550" i="11"/>
  <c r="C7551" i="11"/>
  <c r="C7552" i="11"/>
  <c r="C7553" i="11"/>
  <c r="C7554" i="11"/>
  <c r="C7555" i="11"/>
  <c r="C7556" i="11"/>
  <c r="C7557" i="11"/>
  <c r="C7558" i="11"/>
  <c r="C7559" i="11"/>
  <c r="C7560" i="11"/>
  <c r="C7561" i="11"/>
  <c r="C7562" i="11"/>
  <c r="C7563" i="11"/>
  <c r="C7564" i="11"/>
  <c r="C7565" i="11"/>
  <c r="C7566" i="11"/>
  <c r="C7567" i="11"/>
  <c r="C7568" i="11"/>
  <c r="C7569" i="11"/>
  <c r="C7570" i="11"/>
  <c r="C7571" i="11"/>
  <c r="C7572" i="11"/>
  <c r="C7573" i="11"/>
  <c r="C7574" i="11"/>
  <c r="C7575" i="11"/>
  <c r="C7576" i="11"/>
  <c r="C7577" i="11"/>
  <c r="C7578" i="11"/>
  <c r="C7579" i="11"/>
  <c r="C7580" i="11"/>
  <c r="C7581" i="11"/>
  <c r="C7582" i="11"/>
  <c r="C7583" i="11"/>
  <c r="C7584" i="11"/>
  <c r="C7585" i="11"/>
  <c r="C7586" i="11"/>
  <c r="C7587" i="11"/>
  <c r="C7588" i="11"/>
  <c r="C7589" i="11"/>
  <c r="C7590" i="11"/>
  <c r="C7591" i="11"/>
  <c r="C7592" i="11"/>
  <c r="C7593" i="11"/>
  <c r="C7594" i="11"/>
  <c r="C7595" i="11"/>
  <c r="C7596" i="11"/>
  <c r="C7597" i="11"/>
  <c r="C7598" i="11"/>
  <c r="C7599" i="11"/>
  <c r="C7600" i="11"/>
  <c r="C7601" i="11"/>
  <c r="C7602" i="11"/>
  <c r="C7603" i="11"/>
  <c r="C7604" i="11"/>
  <c r="C7605" i="11"/>
  <c r="C7606" i="11"/>
  <c r="C7607" i="11"/>
  <c r="C7608" i="11"/>
  <c r="C7609" i="11"/>
  <c r="C7610" i="11"/>
  <c r="C7611" i="11"/>
  <c r="C7612" i="11"/>
  <c r="C7613" i="11"/>
  <c r="C7614" i="11"/>
  <c r="C7615" i="11"/>
  <c r="C7616" i="11"/>
  <c r="C7617" i="11"/>
  <c r="C7618" i="11"/>
  <c r="C7619" i="11"/>
  <c r="C7620" i="11"/>
  <c r="C7621" i="11"/>
  <c r="C7622" i="11"/>
  <c r="C7623" i="11"/>
  <c r="C7624" i="11"/>
  <c r="C7625" i="11"/>
  <c r="C7626" i="11"/>
  <c r="C7627" i="11"/>
  <c r="C7628" i="11"/>
  <c r="C7629" i="11"/>
  <c r="C7630" i="11"/>
  <c r="C7631" i="11"/>
  <c r="C7632" i="11"/>
  <c r="C7633" i="11"/>
  <c r="C7634" i="11"/>
  <c r="C7635" i="11"/>
  <c r="C7636" i="11"/>
  <c r="C7637" i="11"/>
  <c r="C7638" i="11"/>
  <c r="C7639" i="11"/>
  <c r="C7640" i="11"/>
  <c r="C7641" i="11"/>
  <c r="C7642" i="11"/>
  <c r="C7643" i="11"/>
  <c r="C7644" i="11"/>
  <c r="C7645" i="11"/>
  <c r="C7646" i="11"/>
  <c r="C7647" i="11"/>
  <c r="C7648" i="11"/>
  <c r="C7649" i="11"/>
  <c r="C7650" i="11"/>
  <c r="C7651" i="11"/>
  <c r="C7652" i="11"/>
  <c r="C7653" i="11"/>
  <c r="C7654" i="11"/>
  <c r="C7655" i="11"/>
  <c r="C7656" i="11"/>
  <c r="C7657" i="11"/>
  <c r="C7658" i="11"/>
  <c r="C7659" i="11"/>
  <c r="C7660" i="11"/>
  <c r="C7661" i="11"/>
  <c r="C7662" i="11"/>
  <c r="C7663" i="11"/>
  <c r="C7664" i="11"/>
  <c r="C7665" i="11"/>
  <c r="C7666" i="11"/>
  <c r="C7667" i="11"/>
  <c r="C7668" i="11"/>
  <c r="C7669" i="11"/>
  <c r="C7670" i="11"/>
  <c r="C7671" i="11"/>
  <c r="C7672" i="11"/>
  <c r="C7673" i="11"/>
  <c r="C7674" i="11"/>
  <c r="C7675" i="11"/>
  <c r="C7676" i="11"/>
  <c r="C7677" i="11"/>
  <c r="C7678" i="11"/>
  <c r="C7679" i="11"/>
  <c r="C7680" i="11"/>
  <c r="C7681" i="11"/>
  <c r="C7682" i="11"/>
  <c r="C7683" i="11"/>
  <c r="C7684" i="11"/>
  <c r="C7685" i="11"/>
  <c r="C7686" i="11"/>
  <c r="C7687" i="11"/>
  <c r="C7688" i="11"/>
  <c r="C7689" i="11"/>
  <c r="C7690" i="11"/>
  <c r="C7691" i="11"/>
  <c r="C7692" i="11"/>
  <c r="C7693" i="11"/>
  <c r="C7694" i="11"/>
  <c r="C7695" i="11"/>
  <c r="C7696" i="11"/>
  <c r="C7697" i="11"/>
  <c r="C7698" i="11"/>
  <c r="C7699" i="11"/>
  <c r="C7700" i="11"/>
  <c r="C7701" i="11"/>
  <c r="C7702" i="11"/>
  <c r="C7703" i="11"/>
  <c r="C7704" i="11"/>
  <c r="C7705" i="11"/>
  <c r="C7706" i="11"/>
  <c r="C7707" i="11"/>
  <c r="C7708" i="11"/>
  <c r="C7709" i="11"/>
  <c r="C7710" i="11"/>
  <c r="C7711" i="11"/>
  <c r="C7712" i="11"/>
  <c r="C7713" i="11"/>
  <c r="C7714" i="11"/>
  <c r="C7715" i="11"/>
  <c r="C7716" i="11"/>
  <c r="C7717" i="11"/>
  <c r="C7718" i="11"/>
  <c r="C7719" i="11"/>
  <c r="C7720" i="11"/>
  <c r="C7721" i="11"/>
  <c r="C7722" i="11"/>
  <c r="C7723" i="11"/>
  <c r="C7724" i="11"/>
  <c r="C7725" i="11"/>
  <c r="C7726" i="11"/>
  <c r="C7727" i="11"/>
  <c r="C7728" i="11"/>
  <c r="C7729" i="11"/>
  <c r="C7730" i="11"/>
  <c r="C7731" i="11"/>
  <c r="C7732" i="11"/>
  <c r="C7733" i="11"/>
  <c r="C7734" i="11"/>
  <c r="C7735" i="11"/>
  <c r="C7736" i="11"/>
  <c r="C7737" i="11"/>
  <c r="C7738" i="11"/>
  <c r="C7739" i="11"/>
  <c r="C7740" i="11"/>
  <c r="C7741" i="11"/>
  <c r="C7742" i="11"/>
  <c r="C7743" i="11"/>
  <c r="C7744" i="11"/>
  <c r="C7745" i="11"/>
  <c r="C7746" i="11"/>
  <c r="C7747" i="11"/>
  <c r="C7748" i="11"/>
  <c r="C7749" i="11"/>
  <c r="C7750" i="11"/>
  <c r="C7751" i="11"/>
  <c r="C7752" i="11"/>
  <c r="C7753" i="11"/>
  <c r="C7754" i="11"/>
  <c r="C7755" i="11"/>
  <c r="C7756" i="11"/>
  <c r="C7757" i="11"/>
  <c r="C7758" i="11"/>
  <c r="C7759" i="11"/>
  <c r="C7760" i="11"/>
  <c r="C7761" i="11"/>
  <c r="C7762" i="11"/>
  <c r="C7763" i="11"/>
  <c r="C7764" i="11"/>
  <c r="C7765" i="11"/>
  <c r="C7766" i="11"/>
  <c r="C7767" i="11"/>
  <c r="C7768" i="11"/>
  <c r="C7769" i="11"/>
  <c r="C7770" i="11"/>
  <c r="C7771" i="11"/>
  <c r="C7772" i="11"/>
  <c r="C7773" i="11"/>
  <c r="C7774" i="11"/>
  <c r="C7775" i="11"/>
  <c r="C7776" i="11"/>
  <c r="C7777" i="11"/>
  <c r="C7778" i="11"/>
  <c r="C7779" i="11"/>
  <c r="C7780" i="11"/>
  <c r="C7781" i="11"/>
  <c r="C7782" i="11"/>
  <c r="C7783" i="11"/>
  <c r="C7784" i="11"/>
  <c r="C7785" i="11"/>
  <c r="C7786" i="11"/>
  <c r="C7787" i="11"/>
  <c r="C7788" i="11"/>
  <c r="C7789" i="11"/>
  <c r="C7790" i="11"/>
  <c r="C7791" i="11"/>
  <c r="C7792" i="11"/>
  <c r="C7793" i="11"/>
  <c r="C7794" i="11"/>
  <c r="C7795" i="11"/>
  <c r="C7796" i="11"/>
  <c r="C7797" i="11"/>
  <c r="C7798" i="11"/>
  <c r="C7799" i="11"/>
  <c r="C7800" i="11"/>
  <c r="C7801" i="11"/>
  <c r="C7802" i="11"/>
  <c r="C7803" i="11"/>
  <c r="C7804" i="11"/>
  <c r="C7805" i="11"/>
  <c r="C7806" i="11"/>
  <c r="C7807" i="11"/>
  <c r="C7808" i="11"/>
  <c r="C7809" i="11"/>
  <c r="C7810" i="11"/>
  <c r="C7811" i="11"/>
  <c r="C7812" i="11"/>
  <c r="C7813" i="11"/>
  <c r="C7814" i="11"/>
  <c r="C7815" i="11"/>
  <c r="C7816" i="11"/>
  <c r="C7817" i="11"/>
  <c r="C7818" i="11"/>
  <c r="C7819" i="11"/>
  <c r="C7820" i="11"/>
  <c r="C7821" i="11"/>
  <c r="C7822" i="11"/>
  <c r="C7823" i="11"/>
  <c r="C7824" i="11"/>
  <c r="C7825" i="11"/>
  <c r="C7826" i="11"/>
  <c r="C7827" i="11"/>
  <c r="C7828" i="11"/>
  <c r="C7829" i="11"/>
  <c r="C7830" i="11"/>
  <c r="C7831" i="11"/>
  <c r="C7832" i="11"/>
  <c r="C7833" i="11"/>
  <c r="C7834" i="11"/>
  <c r="C7835" i="11"/>
  <c r="C7836" i="11"/>
  <c r="C7837" i="11"/>
  <c r="C7838" i="11"/>
  <c r="C7839" i="11"/>
  <c r="C7840" i="11"/>
  <c r="C7841" i="11"/>
  <c r="C7842" i="11"/>
  <c r="C7843" i="11"/>
  <c r="C7844" i="11"/>
  <c r="C7845" i="11"/>
  <c r="C7846" i="11"/>
  <c r="C7847" i="11"/>
  <c r="C7848" i="11"/>
  <c r="C7849" i="11"/>
  <c r="C7850" i="11"/>
  <c r="C7851" i="11"/>
  <c r="C7852" i="11"/>
  <c r="C7853" i="11"/>
  <c r="C7854" i="11"/>
  <c r="C7855" i="11"/>
  <c r="C7856" i="11"/>
  <c r="C7857" i="11"/>
  <c r="C7858" i="11"/>
  <c r="C7859" i="11"/>
  <c r="C7860" i="11"/>
  <c r="C7861" i="11"/>
  <c r="C7862" i="11"/>
  <c r="C7863" i="11"/>
  <c r="C7864" i="11"/>
  <c r="C7865" i="11"/>
  <c r="C7866" i="11"/>
  <c r="C7867" i="11"/>
  <c r="C7868" i="11"/>
  <c r="C7869" i="11"/>
  <c r="C7870" i="11"/>
  <c r="C7871" i="11"/>
  <c r="C7872" i="11"/>
  <c r="C7873" i="11"/>
  <c r="C7874" i="11"/>
  <c r="C7875" i="11"/>
  <c r="C7876" i="11"/>
  <c r="C7877" i="11"/>
  <c r="C7878" i="11"/>
  <c r="C7879" i="11"/>
  <c r="C7880" i="11"/>
  <c r="C7881" i="11"/>
  <c r="C7882" i="11"/>
  <c r="C7883" i="11"/>
  <c r="C7884" i="11"/>
  <c r="C7885" i="11"/>
  <c r="C7886" i="11"/>
  <c r="C7887" i="11"/>
  <c r="C7888" i="11"/>
  <c r="C7889" i="11"/>
  <c r="C7890" i="11"/>
  <c r="C7891" i="11"/>
  <c r="C7892" i="11"/>
  <c r="C7893" i="11"/>
  <c r="C7894" i="11"/>
  <c r="C7895" i="11"/>
  <c r="C7896" i="11"/>
  <c r="C7897" i="11"/>
  <c r="C7898" i="11"/>
  <c r="C7899" i="11"/>
  <c r="C7900" i="11"/>
  <c r="C7901" i="11"/>
  <c r="C7902" i="11"/>
  <c r="C7903" i="11"/>
  <c r="C7904" i="11"/>
  <c r="C7905" i="11"/>
  <c r="C7906" i="11"/>
  <c r="C7907" i="11"/>
  <c r="C7908" i="11"/>
  <c r="C7909" i="11"/>
  <c r="C7910" i="11"/>
  <c r="C7911" i="11"/>
  <c r="C7912" i="11"/>
  <c r="C7913" i="11"/>
  <c r="C7914" i="11"/>
  <c r="C7915" i="11"/>
  <c r="C7916" i="11"/>
  <c r="C7917" i="11"/>
  <c r="C7918" i="11"/>
  <c r="C7919" i="11"/>
  <c r="C7920" i="11"/>
  <c r="C7921" i="11"/>
  <c r="C7922" i="11"/>
  <c r="C7923" i="11"/>
  <c r="C7924" i="11"/>
  <c r="C7925" i="11"/>
  <c r="C7926" i="11"/>
  <c r="C7927" i="11"/>
  <c r="C7928" i="11"/>
  <c r="C7929" i="11"/>
  <c r="C7930" i="11"/>
  <c r="C7931" i="11"/>
  <c r="C7932" i="11"/>
  <c r="C7933" i="11"/>
  <c r="C7934" i="11"/>
  <c r="C7935" i="11"/>
  <c r="C7936" i="11"/>
  <c r="C7937" i="11"/>
  <c r="C7938" i="11"/>
  <c r="C7939" i="11"/>
  <c r="C7940" i="11"/>
  <c r="C7941" i="11"/>
  <c r="C7942" i="11"/>
  <c r="C7943" i="11"/>
  <c r="C7944" i="11"/>
  <c r="C7945" i="11"/>
  <c r="C7946" i="11"/>
  <c r="C7947" i="11"/>
  <c r="C7948" i="11"/>
  <c r="C7949" i="11"/>
  <c r="C7950" i="11"/>
  <c r="C7951" i="11"/>
  <c r="C7952" i="11"/>
  <c r="C7953" i="11"/>
  <c r="C7954" i="11"/>
  <c r="C7955" i="11"/>
  <c r="C7956" i="11"/>
  <c r="C7957" i="11"/>
  <c r="C7958" i="11"/>
  <c r="C7959" i="11"/>
  <c r="C7960" i="11"/>
  <c r="C7961" i="11"/>
  <c r="C7962" i="11"/>
  <c r="C7963" i="11"/>
  <c r="C7964" i="11"/>
  <c r="C7965" i="11"/>
  <c r="C7966" i="11"/>
  <c r="C7967" i="11"/>
  <c r="C7968" i="11"/>
  <c r="C7969" i="11"/>
  <c r="C7970" i="11"/>
  <c r="C7971" i="11"/>
  <c r="C7972" i="11"/>
  <c r="C7973" i="11"/>
  <c r="C7974" i="11"/>
  <c r="C7975" i="11"/>
  <c r="C7976" i="11"/>
  <c r="C7977" i="11"/>
  <c r="C7978" i="11"/>
  <c r="C7979" i="11"/>
  <c r="C7980" i="11"/>
  <c r="C7981" i="11"/>
  <c r="C7982" i="11"/>
  <c r="C7983" i="11"/>
  <c r="C7984" i="11"/>
  <c r="C7985" i="11"/>
  <c r="C7986" i="11"/>
  <c r="C7987" i="11"/>
  <c r="C7988" i="11"/>
  <c r="C7989" i="11"/>
  <c r="C7990" i="11"/>
  <c r="C7991" i="11"/>
  <c r="C7992" i="11"/>
  <c r="C7993" i="11"/>
  <c r="C7994" i="11"/>
  <c r="C7995" i="11"/>
  <c r="C7996" i="11"/>
  <c r="C7997" i="11"/>
  <c r="C7998" i="11"/>
  <c r="C7999" i="11"/>
  <c r="C8000" i="11"/>
  <c r="C8001" i="11"/>
  <c r="C8002" i="11"/>
  <c r="C8003" i="11"/>
  <c r="C8004" i="11"/>
  <c r="C8005" i="11"/>
  <c r="C8006" i="11"/>
  <c r="C8007" i="11"/>
  <c r="C8008" i="11"/>
  <c r="C8009" i="11"/>
  <c r="C8010" i="11"/>
  <c r="C8011" i="11"/>
  <c r="C8012" i="11"/>
  <c r="C8013" i="11"/>
  <c r="C8014" i="11"/>
  <c r="C8015" i="11"/>
  <c r="C8016" i="11"/>
  <c r="C8017" i="11"/>
  <c r="C8018" i="11"/>
  <c r="C8019" i="11"/>
  <c r="C8020" i="11"/>
  <c r="C8021" i="11"/>
  <c r="C8022" i="11"/>
  <c r="C8023" i="11"/>
  <c r="C8024" i="11"/>
  <c r="C8025" i="11"/>
  <c r="C8026" i="11"/>
  <c r="C8027" i="11"/>
  <c r="C8028" i="11"/>
  <c r="C8029" i="11"/>
  <c r="C8030" i="11"/>
  <c r="C8031" i="11"/>
  <c r="C8032" i="11"/>
  <c r="C8033" i="11"/>
  <c r="C8034" i="11"/>
  <c r="C8035" i="11"/>
  <c r="C8036" i="11"/>
  <c r="C8037" i="11"/>
  <c r="C8038" i="11"/>
  <c r="C8039" i="11"/>
  <c r="C8040" i="11"/>
  <c r="C8041" i="11"/>
  <c r="C8042" i="11"/>
  <c r="C8043" i="11"/>
  <c r="C8044" i="11"/>
  <c r="C8045" i="11"/>
  <c r="C8046" i="11"/>
  <c r="C8047" i="11"/>
  <c r="C8048" i="11"/>
  <c r="C8049" i="11"/>
  <c r="C8050" i="11"/>
  <c r="C8051" i="11"/>
  <c r="C8052" i="11"/>
  <c r="C8053" i="11"/>
  <c r="C8054" i="11"/>
  <c r="C8055" i="11"/>
  <c r="C8056" i="11"/>
  <c r="C8057" i="11"/>
  <c r="C8058" i="11"/>
  <c r="C8059" i="11"/>
  <c r="C8060" i="11"/>
  <c r="C8061" i="11"/>
  <c r="C8062" i="11"/>
  <c r="C8063" i="11"/>
  <c r="C8064" i="11"/>
  <c r="C8065" i="11"/>
  <c r="C8066" i="11"/>
  <c r="C8067" i="11"/>
  <c r="C8068" i="11"/>
  <c r="C8069" i="11"/>
  <c r="C8070" i="11"/>
  <c r="C8071" i="11"/>
  <c r="C8072" i="11"/>
  <c r="C8073" i="11"/>
  <c r="C8074" i="11"/>
  <c r="C8075" i="11"/>
  <c r="C8076" i="11"/>
  <c r="C8077" i="11"/>
  <c r="C8078" i="11"/>
  <c r="C8079" i="11"/>
  <c r="C8080" i="11"/>
  <c r="C8081" i="11"/>
  <c r="C8082" i="11"/>
  <c r="C8083" i="11"/>
  <c r="C8084" i="11"/>
  <c r="C8085" i="11"/>
  <c r="C8086" i="11"/>
  <c r="C8087" i="11"/>
  <c r="C8088" i="11"/>
  <c r="C8089" i="11"/>
  <c r="C8090" i="11"/>
  <c r="C8091" i="11"/>
  <c r="C8092" i="11"/>
  <c r="C8093" i="11"/>
  <c r="C8094" i="11"/>
  <c r="C8095" i="11"/>
  <c r="C8096" i="11"/>
  <c r="C8097" i="11"/>
  <c r="C8098" i="11"/>
  <c r="C8099" i="11"/>
  <c r="C8100" i="11"/>
  <c r="C8101" i="11"/>
  <c r="C8102" i="11"/>
  <c r="C8103" i="11"/>
  <c r="C8104" i="11"/>
  <c r="C8105" i="11"/>
  <c r="C8106" i="11"/>
  <c r="C8107" i="11"/>
  <c r="C8108" i="11"/>
  <c r="C8109" i="11"/>
  <c r="C8110" i="11"/>
  <c r="C8111" i="11"/>
  <c r="C8112" i="11"/>
  <c r="C8113" i="11"/>
  <c r="C8114" i="11"/>
  <c r="C8115" i="11"/>
  <c r="C8116" i="11"/>
  <c r="C8117" i="11"/>
  <c r="C8118" i="11"/>
  <c r="C8119" i="11"/>
  <c r="C8120" i="11"/>
  <c r="C8121" i="11"/>
  <c r="C8122" i="11"/>
  <c r="C8123" i="11"/>
  <c r="C8124" i="11"/>
  <c r="C8125" i="11"/>
  <c r="C8126" i="11"/>
  <c r="C8127" i="11"/>
  <c r="C8128" i="11"/>
  <c r="C8129" i="11"/>
  <c r="C8130" i="11"/>
  <c r="C8131" i="11"/>
  <c r="C8132" i="11"/>
  <c r="C8133" i="11"/>
  <c r="C8134" i="11"/>
  <c r="C8135" i="11"/>
  <c r="C8136" i="11"/>
  <c r="C8137" i="11"/>
  <c r="C8138" i="11"/>
  <c r="C8139" i="11"/>
  <c r="C8140" i="11"/>
  <c r="C8141" i="11"/>
  <c r="C8142" i="11"/>
  <c r="C8143" i="11"/>
  <c r="C8144" i="11"/>
  <c r="C8145" i="11"/>
  <c r="C8146" i="11"/>
  <c r="C8147" i="11"/>
  <c r="C8148" i="11"/>
  <c r="C8149" i="11"/>
  <c r="C8150" i="11"/>
  <c r="C8151" i="11"/>
  <c r="C8152" i="11"/>
  <c r="C8153" i="11"/>
  <c r="C8154" i="11"/>
  <c r="C8155" i="11"/>
  <c r="C8156" i="11"/>
  <c r="C8157" i="11"/>
  <c r="C8158" i="11"/>
  <c r="C8159" i="11"/>
  <c r="C8160" i="11"/>
  <c r="C8161" i="11"/>
  <c r="C8162" i="11"/>
  <c r="C8163" i="11"/>
  <c r="C8164" i="11"/>
  <c r="C8165" i="11"/>
  <c r="C8166" i="11"/>
  <c r="C8167" i="11"/>
  <c r="C8168" i="11"/>
  <c r="C8169" i="11"/>
  <c r="C8170" i="11"/>
  <c r="C8171" i="11"/>
  <c r="C8172" i="11"/>
  <c r="C8173" i="11"/>
  <c r="C8174" i="11"/>
  <c r="C8175" i="11"/>
  <c r="C8176" i="11"/>
  <c r="C8177" i="11"/>
  <c r="C8178" i="11"/>
  <c r="C8179" i="11"/>
  <c r="C8180" i="11"/>
  <c r="C8181" i="11"/>
  <c r="C8182" i="11"/>
  <c r="C8183" i="11"/>
  <c r="C8184" i="11"/>
  <c r="C8185" i="11"/>
  <c r="C8186" i="11"/>
  <c r="C8187" i="11"/>
  <c r="C8188" i="11"/>
  <c r="C8189" i="11"/>
  <c r="C8190" i="11"/>
  <c r="C8191" i="11"/>
  <c r="C8192" i="11"/>
  <c r="C8193" i="11"/>
  <c r="C8194" i="11"/>
  <c r="C8195" i="11"/>
  <c r="C8196" i="11"/>
  <c r="C8197" i="11"/>
  <c r="C8198" i="11"/>
  <c r="C8199" i="11"/>
  <c r="C8200" i="11"/>
  <c r="C8201" i="11"/>
  <c r="C8202" i="11"/>
  <c r="C8203" i="11"/>
  <c r="C8204" i="11"/>
  <c r="C8205" i="11"/>
  <c r="C8206" i="11"/>
  <c r="C8207" i="11"/>
  <c r="C8208" i="11"/>
  <c r="C8209" i="11"/>
  <c r="C8210" i="11"/>
  <c r="C8211" i="11"/>
  <c r="C8212" i="11"/>
  <c r="C8213" i="11"/>
  <c r="C8214" i="11"/>
  <c r="C8215" i="11"/>
  <c r="C8216" i="11"/>
  <c r="C8217" i="11"/>
  <c r="C8218" i="11"/>
  <c r="C8219" i="11"/>
  <c r="C8220" i="11"/>
  <c r="C8221" i="11"/>
  <c r="C8222" i="11"/>
  <c r="C8223" i="11"/>
  <c r="C8224" i="11"/>
  <c r="C8225" i="11"/>
  <c r="C8226" i="11"/>
  <c r="C8227" i="11"/>
  <c r="C8228" i="11"/>
  <c r="C8229" i="11"/>
  <c r="C8230" i="11"/>
  <c r="C8231" i="11"/>
  <c r="C8232" i="11"/>
  <c r="C8233" i="11"/>
  <c r="C8234" i="11"/>
  <c r="C8235" i="11"/>
  <c r="C8236" i="11"/>
  <c r="C8237" i="11"/>
  <c r="C8238" i="11"/>
  <c r="C8239" i="11"/>
  <c r="C8240" i="11"/>
  <c r="C8241" i="11"/>
  <c r="C8242" i="11"/>
  <c r="C8243" i="11"/>
  <c r="C8244" i="11"/>
  <c r="C8245" i="11"/>
  <c r="C8246" i="11"/>
  <c r="C8247" i="11"/>
  <c r="C8248" i="11"/>
  <c r="C8249" i="11"/>
  <c r="C8250" i="11"/>
  <c r="C8251" i="11"/>
  <c r="C8252" i="11"/>
  <c r="C8253" i="11"/>
  <c r="C8254" i="11"/>
  <c r="C8255" i="11"/>
  <c r="C8256" i="11"/>
  <c r="C8257" i="11"/>
  <c r="C8258" i="11"/>
  <c r="C8259" i="11"/>
  <c r="C8260" i="11"/>
  <c r="C8261" i="11"/>
  <c r="C8262" i="11"/>
  <c r="C8263" i="11"/>
  <c r="C8264" i="11"/>
  <c r="C8265" i="11"/>
  <c r="C8266" i="11"/>
  <c r="C8267" i="11"/>
  <c r="C8268" i="11"/>
  <c r="C8269" i="11"/>
  <c r="C8270" i="11"/>
  <c r="C8271" i="11"/>
  <c r="C8272" i="11"/>
  <c r="C8273" i="11"/>
  <c r="C8274" i="11"/>
  <c r="C8275" i="11"/>
  <c r="C8276" i="11"/>
  <c r="C8277" i="11"/>
  <c r="C8278" i="11"/>
  <c r="C8279" i="11"/>
  <c r="C8280" i="11"/>
  <c r="C8281" i="11"/>
  <c r="C8282" i="11"/>
  <c r="C8283" i="11"/>
  <c r="C8284" i="11"/>
  <c r="C8285" i="11"/>
  <c r="C8286" i="11"/>
  <c r="C8287" i="11"/>
  <c r="C8288" i="11"/>
  <c r="C8289" i="11"/>
  <c r="C8290" i="11"/>
  <c r="C8291" i="11"/>
  <c r="C8292" i="11"/>
  <c r="C8293" i="11"/>
  <c r="C8294" i="11"/>
  <c r="C8295" i="11"/>
  <c r="C8296" i="11"/>
  <c r="C8297" i="11"/>
  <c r="C8298" i="11"/>
  <c r="C8299" i="11"/>
  <c r="C8300" i="11"/>
  <c r="C8301" i="11"/>
  <c r="C8302" i="11"/>
  <c r="C8303" i="11"/>
  <c r="C8304" i="11"/>
  <c r="C8305" i="11"/>
  <c r="C8306" i="11"/>
  <c r="C8307" i="11"/>
  <c r="C8308" i="11"/>
  <c r="C8309" i="11"/>
  <c r="C8310" i="11"/>
  <c r="C8311" i="11"/>
  <c r="C8312" i="11"/>
  <c r="C8313" i="11"/>
  <c r="C8314" i="11"/>
  <c r="C8315" i="11"/>
  <c r="C8316" i="11"/>
  <c r="C8317" i="11"/>
  <c r="C8318" i="11"/>
  <c r="C8319" i="11"/>
  <c r="C8320" i="11"/>
  <c r="C8321" i="11"/>
  <c r="C8322" i="11"/>
  <c r="C8323" i="11"/>
  <c r="C8324" i="11"/>
  <c r="C8325" i="11"/>
  <c r="C8326" i="11"/>
  <c r="C8327" i="11"/>
  <c r="C8328" i="11"/>
  <c r="C8329" i="11"/>
  <c r="C8330" i="11"/>
  <c r="C8331" i="11"/>
  <c r="C8332" i="11"/>
  <c r="C8333" i="11"/>
  <c r="C8334" i="11"/>
  <c r="C8335" i="11"/>
  <c r="C8336" i="11"/>
  <c r="C8337" i="11"/>
  <c r="C8338" i="11"/>
  <c r="C8339" i="11"/>
  <c r="C8340" i="11"/>
  <c r="C8341" i="11"/>
  <c r="C8342" i="11"/>
  <c r="C8343" i="11"/>
  <c r="C8344" i="11"/>
  <c r="C8345" i="11"/>
  <c r="C8346" i="11"/>
  <c r="C8347" i="11"/>
  <c r="C8348" i="11"/>
  <c r="C8349" i="11"/>
  <c r="C8350" i="11"/>
  <c r="C8351" i="11"/>
  <c r="C8352" i="11"/>
  <c r="C8353" i="11"/>
  <c r="C8354" i="11"/>
  <c r="C8355" i="11"/>
  <c r="C8356" i="11"/>
  <c r="C8357" i="11"/>
  <c r="C8358" i="11"/>
  <c r="C8359" i="11"/>
  <c r="C8360" i="11"/>
  <c r="C8361" i="11"/>
  <c r="C8362" i="11"/>
  <c r="C8363" i="11"/>
  <c r="C8364" i="11"/>
  <c r="C8365" i="11"/>
  <c r="C8366" i="11"/>
  <c r="C8367" i="11"/>
  <c r="C8368" i="11"/>
  <c r="C8369" i="11"/>
  <c r="C8370" i="11"/>
  <c r="C8371" i="11"/>
  <c r="C8372" i="11"/>
  <c r="C8373" i="11"/>
  <c r="C8374" i="11"/>
  <c r="C8375" i="11"/>
  <c r="C8376" i="11"/>
  <c r="C8377" i="11"/>
  <c r="C8378" i="11"/>
  <c r="C8379" i="11"/>
  <c r="C8380" i="11"/>
  <c r="C8381" i="11"/>
  <c r="C8382" i="11"/>
  <c r="C8383" i="11"/>
  <c r="C8384" i="11"/>
  <c r="C8385" i="11"/>
  <c r="C8386" i="11"/>
  <c r="C8387" i="11"/>
  <c r="C8388" i="11"/>
  <c r="C8389" i="11"/>
  <c r="C8390" i="11"/>
  <c r="C8391" i="11"/>
  <c r="C8392" i="11"/>
  <c r="C8393" i="11"/>
  <c r="C8394" i="11"/>
  <c r="C8395" i="11"/>
  <c r="C8396" i="11"/>
  <c r="C8397" i="11"/>
  <c r="C8398" i="11"/>
  <c r="C8399" i="11"/>
  <c r="C8400" i="11"/>
  <c r="C8401" i="11"/>
  <c r="C8402" i="11"/>
  <c r="C8403" i="11"/>
  <c r="C8404" i="11"/>
  <c r="C8405" i="11"/>
  <c r="C8406" i="11"/>
  <c r="C8407" i="11"/>
  <c r="C8408" i="11"/>
  <c r="C8409" i="11"/>
  <c r="C8410" i="11"/>
  <c r="C8411" i="11"/>
  <c r="C8412" i="11"/>
  <c r="C8413" i="11"/>
  <c r="C8414" i="11"/>
  <c r="C8415" i="11"/>
  <c r="C8416" i="11"/>
  <c r="C8417" i="11"/>
  <c r="C8418" i="11"/>
  <c r="C8419" i="11"/>
  <c r="C8420" i="11"/>
  <c r="C8421" i="11"/>
  <c r="C8422" i="11"/>
  <c r="C8423" i="11"/>
  <c r="C8424" i="11"/>
  <c r="C8425" i="11"/>
  <c r="C8426" i="11"/>
  <c r="C8427" i="11"/>
  <c r="C8428" i="11"/>
  <c r="C8429" i="11"/>
  <c r="C8430" i="11"/>
  <c r="C8431" i="11"/>
  <c r="C8432" i="11"/>
  <c r="C8433" i="11"/>
  <c r="C8434" i="11"/>
  <c r="C8435" i="11"/>
  <c r="C8436" i="11"/>
  <c r="C8437" i="11"/>
  <c r="C8438" i="11"/>
  <c r="C8439" i="11"/>
  <c r="C8440" i="11"/>
  <c r="C8441" i="11"/>
  <c r="C8442" i="11"/>
  <c r="C8443" i="11"/>
  <c r="C8444" i="11"/>
  <c r="C8445" i="11"/>
  <c r="C8446" i="11"/>
  <c r="C8447" i="11"/>
  <c r="C8448" i="11"/>
  <c r="C8449" i="11"/>
  <c r="C8450" i="11"/>
  <c r="C8451" i="11"/>
  <c r="C8452" i="11"/>
  <c r="C8453" i="11"/>
  <c r="C8454" i="11"/>
  <c r="C8455" i="11"/>
  <c r="C8456" i="11"/>
  <c r="C8457" i="11"/>
  <c r="C8458" i="11"/>
  <c r="C8459" i="11"/>
  <c r="C8460" i="11"/>
  <c r="C8461" i="11"/>
  <c r="C8462" i="11"/>
  <c r="C8463" i="11"/>
  <c r="C8464" i="11"/>
  <c r="C8465" i="11"/>
  <c r="C8466" i="11"/>
  <c r="C8467" i="11"/>
  <c r="C8468" i="11"/>
  <c r="C8469" i="11"/>
  <c r="C8470" i="11"/>
  <c r="C8471" i="11"/>
  <c r="C8472" i="11"/>
  <c r="C8473" i="11"/>
  <c r="C8474" i="11"/>
  <c r="C8475" i="11"/>
  <c r="C8476" i="11"/>
  <c r="C8477" i="11"/>
  <c r="C8478" i="11"/>
  <c r="C8479" i="11"/>
  <c r="C8480" i="11"/>
  <c r="C8481" i="11"/>
  <c r="C8482" i="11"/>
  <c r="C8483" i="11"/>
  <c r="C8484" i="11"/>
  <c r="C8485" i="11"/>
  <c r="C8486" i="11"/>
  <c r="C8487" i="11"/>
  <c r="C8488" i="11"/>
  <c r="C8489" i="11"/>
  <c r="C8490" i="11"/>
  <c r="C8491" i="11"/>
  <c r="C8492" i="11"/>
  <c r="C8493" i="11"/>
  <c r="C8494" i="11"/>
  <c r="C8495" i="11"/>
  <c r="C8496" i="11"/>
  <c r="C8497" i="11"/>
  <c r="C8498" i="11"/>
  <c r="C8499" i="11"/>
  <c r="C8500" i="11"/>
  <c r="C8501" i="11"/>
  <c r="C8502" i="11"/>
  <c r="C8503" i="11"/>
  <c r="C8504" i="11"/>
  <c r="C8505" i="11"/>
  <c r="C8506" i="11"/>
  <c r="C8507" i="11"/>
  <c r="C8508" i="11"/>
  <c r="C8509" i="11"/>
  <c r="C8510" i="11"/>
  <c r="C8511" i="11"/>
  <c r="C8512" i="11"/>
  <c r="C8513" i="11"/>
  <c r="C8514" i="11"/>
  <c r="C8515" i="11"/>
  <c r="C8516" i="11"/>
  <c r="C8517" i="11"/>
  <c r="C8518" i="11"/>
  <c r="C8519" i="11"/>
  <c r="C8520" i="11"/>
  <c r="C8521" i="11"/>
  <c r="C8522" i="11"/>
  <c r="C8523" i="11"/>
  <c r="C8524" i="11"/>
  <c r="C8525" i="11"/>
  <c r="C8526" i="11"/>
  <c r="C8527" i="11"/>
  <c r="C8528" i="11"/>
  <c r="C8529" i="11"/>
  <c r="C8530" i="11"/>
  <c r="C8531" i="11"/>
  <c r="C8532" i="11"/>
  <c r="C8533" i="11"/>
  <c r="C8534" i="11"/>
  <c r="C8535" i="11"/>
  <c r="C8536" i="11"/>
  <c r="C8537" i="11"/>
  <c r="C8538" i="11"/>
  <c r="C8539" i="11"/>
  <c r="C8540" i="11"/>
  <c r="C8541" i="11"/>
  <c r="C8542" i="11"/>
  <c r="C8543" i="11"/>
  <c r="C8544" i="11"/>
  <c r="C8545" i="11"/>
  <c r="C8546" i="11"/>
  <c r="C8547" i="11"/>
  <c r="C8548" i="11"/>
  <c r="C8549" i="11"/>
  <c r="C8550" i="11"/>
  <c r="C8551" i="11"/>
  <c r="C8552" i="11"/>
  <c r="C8553" i="11"/>
  <c r="C8554" i="11"/>
  <c r="C8555" i="11"/>
  <c r="C8556" i="11"/>
  <c r="C8557" i="11"/>
  <c r="C8558" i="11"/>
  <c r="C8559" i="11"/>
  <c r="C8560" i="11"/>
  <c r="C8561" i="11"/>
  <c r="C8562" i="11"/>
  <c r="C8563" i="11"/>
  <c r="C8564" i="11"/>
  <c r="C8565" i="11"/>
  <c r="C8566" i="11"/>
  <c r="C8567" i="11"/>
  <c r="C8568" i="11"/>
  <c r="C8569" i="11"/>
  <c r="C8570" i="11"/>
  <c r="C8571" i="11"/>
  <c r="C8572" i="11"/>
  <c r="C8573" i="11"/>
  <c r="C8574" i="11"/>
  <c r="C8575" i="11"/>
  <c r="C8576" i="11"/>
  <c r="C8577" i="11"/>
  <c r="C8578" i="11"/>
  <c r="C8579" i="11"/>
  <c r="C8580" i="11"/>
  <c r="C8581" i="11"/>
  <c r="C8582" i="11"/>
  <c r="C8583" i="11"/>
  <c r="C8584" i="11"/>
  <c r="C8585" i="11"/>
  <c r="C8586" i="11"/>
  <c r="C8587" i="11"/>
  <c r="C8588" i="11"/>
  <c r="C8589" i="11"/>
  <c r="C8590" i="11"/>
  <c r="C8591" i="11"/>
  <c r="C8592" i="11"/>
  <c r="C8593" i="11"/>
  <c r="C8594" i="11"/>
  <c r="C8595" i="11"/>
  <c r="C8596" i="11"/>
  <c r="C8597" i="11"/>
  <c r="C8598" i="11"/>
  <c r="C8599" i="11"/>
  <c r="C8600" i="11"/>
  <c r="C8601" i="11"/>
  <c r="C8602" i="11"/>
  <c r="C8603" i="11"/>
  <c r="C8604" i="11"/>
  <c r="C8605" i="11"/>
  <c r="C8606" i="11"/>
  <c r="C8607" i="11"/>
  <c r="C8608" i="11"/>
  <c r="C8609" i="11"/>
  <c r="C8610" i="11"/>
  <c r="C8611" i="11"/>
  <c r="C8612" i="11"/>
  <c r="C8613" i="11"/>
  <c r="C8614" i="11"/>
  <c r="C8615" i="11"/>
  <c r="C8616" i="11"/>
  <c r="C8617" i="11"/>
  <c r="C8618" i="11"/>
  <c r="C8619" i="11"/>
  <c r="C8620" i="11"/>
  <c r="C8621" i="11"/>
  <c r="C8622" i="11"/>
  <c r="C8623" i="11"/>
  <c r="C8624" i="11"/>
  <c r="C8625" i="11"/>
  <c r="C8626" i="11"/>
  <c r="C8627" i="11"/>
  <c r="C8628" i="11"/>
  <c r="C8629" i="11"/>
  <c r="C8630" i="11"/>
  <c r="C8631" i="11"/>
  <c r="C8632" i="11"/>
  <c r="C8633" i="11"/>
  <c r="C8634" i="11"/>
  <c r="C8635" i="11"/>
  <c r="C8636" i="11"/>
  <c r="C8637" i="11"/>
  <c r="C8638" i="11"/>
  <c r="C8639" i="11"/>
  <c r="C8640" i="11"/>
  <c r="C8641" i="11"/>
  <c r="C8642" i="11"/>
  <c r="C8643" i="11"/>
  <c r="C8644" i="11"/>
  <c r="C8645" i="11"/>
  <c r="C8646" i="11"/>
  <c r="C8647" i="11"/>
  <c r="C8648" i="11"/>
  <c r="C8649" i="11"/>
  <c r="C8650" i="11"/>
  <c r="C8651" i="11"/>
  <c r="C8652" i="11"/>
  <c r="C8653" i="11"/>
  <c r="C8654" i="11"/>
  <c r="C8655" i="11"/>
  <c r="C8656" i="11"/>
  <c r="C8657" i="11"/>
  <c r="C8658" i="11"/>
  <c r="C8659" i="11"/>
  <c r="C8660" i="11"/>
  <c r="C8661" i="11"/>
  <c r="C8662" i="11"/>
  <c r="C8663" i="11"/>
  <c r="C8664" i="11"/>
  <c r="C8665" i="11"/>
  <c r="C8666" i="11"/>
  <c r="C8667" i="11"/>
  <c r="C8668" i="11"/>
  <c r="C8669" i="11"/>
  <c r="C8670" i="11"/>
  <c r="C8671" i="11"/>
  <c r="C8672" i="11"/>
  <c r="C8673" i="11"/>
  <c r="C8674" i="11"/>
  <c r="C8675" i="11"/>
  <c r="C8676" i="11"/>
  <c r="C8677" i="11"/>
  <c r="C8678" i="11"/>
  <c r="C8679" i="11"/>
  <c r="C8680" i="11"/>
  <c r="C8681" i="11"/>
  <c r="C8682" i="11"/>
  <c r="C8683" i="11"/>
  <c r="C8684" i="11"/>
  <c r="C8685" i="11"/>
  <c r="C8686" i="11"/>
  <c r="C8687" i="11"/>
  <c r="C8688" i="11"/>
  <c r="C8689" i="11"/>
  <c r="C8690" i="11"/>
  <c r="C8691" i="11"/>
  <c r="C8692" i="11"/>
  <c r="C8693" i="11"/>
  <c r="C8694" i="11"/>
  <c r="C8695" i="11"/>
  <c r="C8696" i="11"/>
  <c r="C8697" i="11"/>
  <c r="C8698" i="11"/>
  <c r="C8699" i="11"/>
  <c r="C8700" i="11"/>
  <c r="C8701" i="11"/>
  <c r="C8702" i="11"/>
  <c r="C8703" i="11"/>
  <c r="C8704" i="11"/>
  <c r="C8705" i="11"/>
  <c r="C8706" i="11"/>
  <c r="C8707" i="11"/>
  <c r="C8708" i="11"/>
  <c r="C8709" i="11"/>
  <c r="C8710" i="11"/>
  <c r="C8711" i="11"/>
  <c r="C8712" i="11"/>
  <c r="C8713" i="11"/>
  <c r="C8714" i="11"/>
  <c r="C8715" i="11"/>
  <c r="C8716" i="11"/>
  <c r="C8717" i="11"/>
  <c r="C8718" i="11"/>
  <c r="C8719" i="11"/>
  <c r="C8720" i="11"/>
  <c r="C8721" i="11"/>
  <c r="C8722" i="11"/>
  <c r="C8723" i="11"/>
  <c r="C8724" i="11"/>
  <c r="C8725" i="11"/>
  <c r="C8726" i="11"/>
  <c r="C8727" i="11"/>
  <c r="C8728" i="11"/>
  <c r="C8729" i="11"/>
  <c r="C8730" i="11"/>
  <c r="C8731" i="11"/>
  <c r="C8732" i="11"/>
  <c r="C8733" i="11"/>
  <c r="C8734" i="11"/>
  <c r="C8735" i="11"/>
  <c r="C8736" i="11"/>
  <c r="C8737" i="11"/>
  <c r="C8738" i="11"/>
  <c r="C8739" i="11"/>
  <c r="C8740" i="11"/>
  <c r="C8741" i="11"/>
  <c r="C8742" i="11"/>
  <c r="C8743" i="11"/>
  <c r="C8744" i="11"/>
  <c r="C8745" i="11"/>
  <c r="C8746" i="11"/>
  <c r="C8747" i="11"/>
  <c r="C8748" i="11"/>
  <c r="C8749" i="11"/>
  <c r="C8750" i="11"/>
  <c r="C8751" i="11"/>
  <c r="C8752" i="11"/>
  <c r="C8753" i="11"/>
  <c r="C8754" i="11"/>
  <c r="C8755" i="11"/>
  <c r="C8756" i="11"/>
  <c r="C8757" i="11"/>
  <c r="C8758" i="11"/>
  <c r="C8759" i="11"/>
  <c r="C8760" i="11"/>
  <c r="C8761" i="11"/>
  <c r="C8762" i="11"/>
  <c r="C8763" i="11"/>
  <c r="C8764" i="11"/>
  <c r="C8765" i="11"/>
  <c r="C8766" i="11"/>
  <c r="C8767" i="11"/>
  <c r="C8768" i="11"/>
  <c r="C8769" i="11"/>
  <c r="C8770" i="11"/>
  <c r="C8771" i="11"/>
  <c r="C8772" i="11"/>
  <c r="C8773" i="11"/>
  <c r="C8774" i="11"/>
  <c r="C8775" i="11"/>
  <c r="C8776" i="11"/>
  <c r="C8777" i="11"/>
  <c r="C8778" i="11"/>
  <c r="C8779" i="11"/>
  <c r="C8780" i="11"/>
  <c r="C8781" i="11"/>
  <c r="C8782" i="11"/>
  <c r="C8783" i="11"/>
  <c r="C8784" i="11"/>
  <c r="C8785" i="11"/>
  <c r="C8786" i="11"/>
  <c r="C8787" i="11"/>
  <c r="C8788" i="11"/>
  <c r="C8789" i="11"/>
  <c r="C8790" i="11"/>
  <c r="C8791" i="11"/>
  <c r="C8792" i="11"/>
  <c r="C8793" i="11"/>
  <c r="C8794" i="11"/>
  <c r="C8795" i="11"/>
  <c r="C8796" i="11"/>
  <c r="C8797" i="11"/>
  <c r="C8798" i="11"/>
  <c r="C8799" i="11"/>
  <c r="C8800" i="11"/>
  <c r="C8801" i="11"/>
  <c r="C8802" i="11"/>
  <c r="C8803" i="11"/>
  <c r="C8804" i="11"/>
  <c r="C8805" i="11"/>
  <c r="C8806" i="11"/>
  <c r="C8807" i="11"/>
  <c r="C8808" i="11"/>
  <c r="C8809" i="11"/>
  <c r="C8810" i="11"/>
  <c r="C8811" i="11"/>
  <c r="C8812" i="11"/>
  <c r="C8813" i="11"/>
  <c r="C8814" i="11"/>
  <c r="C8815" i="11"/>
  <c r="C8816" i="11"/>
  <c r="C8817" i="11"/>
  <c r="C8818" i="11"/>
  <c r="C8819" i="11"/>
  <c r="C8820" i="11"/>
  <c r="C8821" i="11"/>
  <c r="C8822" i="11"/>
  <c r="C8823" i="11"/>
  <c r="C8824" i="11"/>
  <c r="C8825" i="11"/>
  <c r="C8826" i="11"/>
  <c r="C8827" i="11"/>
  <c r="C8828" i="11"/>
  <c r="C8829" i="11"/>
  <c r="C8830" i="11"/>
  <c r="C8831" i="11"/>
  <c r="C8832" i="11"/>
  <c r="C8833" i="11"/>
  <c r="C8834" i="11"/>
  <c r="C8835" i="11"/>
  <c r="C8836" i="11"/>
  <c r="C8837" i="11"/>
  <c r="C8838" i="11"/>
  <c r="C8839" i="11"/>
  <c r="C8840" i="11"/>
  <c r="C8841" i="11"/>
  <c r="C8842" i="11"/>
  <c r="C8843" i="11"/>
  <c r="C8844" i="11"/>
  <c r="C8845" i="11"/>
  <c r="C8846" i="11"/>
  <c r="C8847" i="11"/>
  <c r="C8848" i="11"/>
  <c r="C8849" i="11"/>
  <c r="C8850" i="11"/>
  <c r="C8851" i="11"/>
  <c r="C8852" i="11"/>
  <c r="C8853" i="11"/>
  <c r="C8854" i="11"/>
  <c r="C8855" i="11"/>
  <c r="C8856" i="11"/>
  <c r="C8857" i="11"/>
  <c r="C8858" i="11"/>
  <c r="C8859" i="11"/>
  <c r="C8860" i="11"/>
  <c r="C8861" i="11"/>
  <c r="C8862" i="11"/>
  <c r="C8863" i="11"/>
  <c r="C8864" i="11"/>
  <c r="C8865" i="11"/>
  <c r="C8866" i="11"/>
  <c r="C8867" i="11"/>
  <c r="C8868" i="11"/>
  <c r="C8869" i="11"/>
  <c r="C8870" i="11"/>
  <c r="C8871" i="11"/>
  <c r="C8872" i="11"/>
  <c r="C8873" i="11"/>
  <c r="C8874" i="11"/>
  <c r="C8875" i="11"/>
  <c r="C8876" i="11"/>
  <c r="C8877" i="11"/>
  <c r="C8878" i="11"/>
  <c r="C8879" i="11"/>
  <c r="C8880" i="11"/>
  <c r="C8881" i="11"/>
  <c r="C8882" i="11"/>
  <c r="C8883" i="11"/>
  <c r="C8884" i="11"/>
  <c r="C8885" i="11"/>
  <c r="C8886" i="11"/>
  <c r="C8887" i="11"/>
  <c r="C8888" i="11"/>
  <c r="C8889" i="11"/>
  <c r="C8890" i="11"/>
  <c r="C8891" i="11"/>
  <c r="C8892" i="11"/>
  <c r="C8893" i="11"/>
  <c r="C8894" i="11"/>
  <c r="C8895" i="11"/>
  <c r="C8896" i="11"/>
  <c r="C8897" i="11"/>
  <c r="C8898" i="11"/>
  <c r="C8899" i="11"/>
  <c r="C8900" i="11"/>
  <c r="C8901" i="11"/>
  <c r="C8902" i="11"/>
  <c r="C8903" i="11"/>
  <c r="C8904" i="11"/>
  <c r="C8905" i="11"/>
  <c r="C8906" i="11"/>
  <c r="C8907" i="11"/>
  <c r="C8908" i="11"/>
  <c r="C8909" i="11"/>
  <c r="C8910" i="11"/>
  <c r="C8911" i="11"/>
  <c r="C8912" i="11"/>
  <c r="C8913" i="11"/>
  <c r="C8914" i="11"/>
  <c r="C8915" i="11"/>
  <c r="C8916" i="11"/>
  <c r="C8917" i="11"/>
  <c r="C8918" i="11"/>
  <c r="C8919" i="11"/>
  <c r="C8920" i="11"/>
  <c r="C8921" i="11"/>
  <c r="C8922" i="11"/>
  <c r="C8923" i="11"/>
  <c r="C8924" i="11"/>
  <c r="C8925" i="11"/>
  <c r="C8926" i="11"/>
  <c r="C8927" i="11"/>
  <c r="C8928" i="11"/>
  <c r="C8929" i="11"/>
  <c r="C8930" i="11"/>
  <c r="C8931" i="11"/>
  <c r="C8932" i="11"/>
  <c r="C8933" i="11"/>
  <c r="C8934" i="11"/>
  <c r="C8935" i="11"/>
  <c r="C8936" i="11"/>
  <c r="C8937" i="11"/>
  <c r="C8938" i="11"/>
  <c r="C8939" i="11"/>
  <c r="C8940" i="11"/>
  <c r="C8941" i="11"/>
  <c r="C8942" i="11"/>
  <c r="C8943" i="11"/>
  <c r="C8944" i="11"/>
  <c r="C8945" i="11"/>
  <c r="C8946" i="11"/>
  <c r="C8947" i="11"/>
  <c r="C8948" i="11"/>
  <c r="C8949" i="11"/>
  <c r="C8950" i="11"/>
  <c r="C8951" i="11"/>
  <c r="C8952" i="11"/>
  <c r="C8953" i="11"/>
  <c r="C8954" i="11"/>
  <c r="C8955" i="11"/>
  <c r="C8956" i="11"/>
  <c r="C8957" i="11"/>
  <c r="C8958" i="11"/>
  <c r="C8959" i="11"/>
  <c r="C8960" i="11"/>
  <c r="C8961" i="11"/>
  <c r="C8962" i="11"/>
  <c r="C8963" i="11"/>
  <c r="C8964" i="11"/>
  <c r="C8965" i="11"/>
  <c r="C8966" i="11"/>
  <c r="C8967" i="11"/>
  <c r="C8968" i="11"/>
  <c r="C8969" i="11"/>
  <c r="C8970" i="11"/>
  <c r="C8971" i="11"/>
  <c r="C8972" i="11"/>
  <c r="C8973" i="11"/>
  <c r="C8974" i="11"/>
  <c r="C8975" i="11"/>
  <c r="C8976" i="11"/>
  <c r="C8977" i="11"/>
  <c r="C8978" i="11"/>
  <c r="C8979" i="11"/>
  <c r="C8980" i="11"/>
  <c r="C8981" i="11"/>
  <c r="C8982" i="11"/>
  <c r="C8983" i="11"/>
  <c r="C8984" i="11"/>
  <c r="C8985" i="11"/>
  <c r="C8986" i="11"/>
  <c r="C8987" i="11"/>
  <c r="C8988" i="11"/>
  <c r="C8989" i="11"/>
  <c r="C8990" i="11"/>
  <c r="C8991" i="11"/>
  <c r="C8992" i="11"/>
  <c r="C8993" i="11"/>
  <c r="C8994" i="11"/>
  <c r="C8995" i="11"/>
  <c r="C8996" i="11"/>
  <c r="C8997" i="11"/>
  <c r="C8998" i="11"/>
  <c r="C8999" i="11"/>
  <c r="C9000" i="11"/>
  <c r="C9001" i="11"/>
  <c r="C9002" i="11"/>
  <c r="C9003" i="11"/>
  <c r="C9004" i="11"/>
  <c r="C9005" i="11"/>
  <c r="C9006" i="11"/>
  <c r="C9007" i="11"/>
  <c r="C9008" i="11"/>
  <c r="C9009" i="11"/>
  <c r="C9010" i="11"/>
  <c r="C9011" i="11"/>
  <c r="C9012" i="11"/>
  <c r="C9013" i="11"/>
  <c r="C9014" i="11"/>
  <c r="C9015" i="11"/>
  <c r="C9016" i="11"/>
  <c r="C9017" i="11"/>
  <c r="C9018" i="11"/>
  <c r="C9019" i="11"/>
  <c r="C9020" i="11"/>
  <c r="C9021" i="11"/>
  <c r="C9022" i="11"/>
  <c r="C9023" i="11"/>
  <c r="C9024" i="11"/>
  <c r="C9025" i="11"/>
  <c r="C9026" i="11"/>
  <c r="C9027" i="11"/>
  <c r="C9028" i="11"/>
  <c r="C9029" i="11"/>
  <c r="C9030" i="11"/>
  <c r="C9031" i="11"/>
  <c r="C9032" i="11"/>
  <c r="C9033" i="11"/>
  <c r="C9034" i="11"/>
  <c r="C9035" i="11"/>
  <c r="C9036" i="11"/>
  <c r="C9037" i="11"/>
  <c r="C9038" i="11"/>
  <c r="C9039" i="11"/>
  <c r="C9040" i="11"/>
  <c r="C9041" i="11"/>
  <c r="C9042" i="11"/>
  <c r="C9043" i="11"/>
  <c r="C9044" i="11"/>
  <c r="C9045" i="11"/>
  <c r="C9046" i="11"/>
  <c r="C9047" i="11"/>
  <c r="C9048" i="11"/>
  <c r="C9049" i="11"/>
  <c r="C9050" i="11"/>
  <c r="C9051" i="11"/>
  <c r="C9052" i="11"/>
  <c r="C9053" i="11"/>
  <c r="C9054" i="11"/>
  <c r="C9055" i="11"/>
  <c r="C9056" i="11"/>
  <c r="C9057" i="11"/>
  <c r="C9058" i="11"/>
  <c r="C9059" i="11"/>
  <c r="C9060" i="11"/>
  <c r="C9061" i="11"/>
  <c r="C9062" i="11"/>
  <c r="C9063" i="11"/>
  <c r="C9064" i="11"/>
  <c r="C9065" i="11"/>
  <c r="C9066" i="11"/>
  <c r="C9067" i="11"/>
  <c r="C9068" i="11"/>
  <c r="C9069" i="11"/>
  <c r="C9070" i="11"/>
  <c r="C9071" i="11"/>
  <c r="C9072" i="11"/>
  <c r="C9073" i="11"/>
  <c r="C9074" i="11"/>
  <c r="C9075" i="11"/>
  <c r="C9076" i="11"/>
  <c r="C9077" i="11"/>
  <c r="C9078" i="11"/>
  <c r="C9079" i="11"/>
  <c r="C9080" i="11"/>
  <c r="C9081" i="11"/>
  <c r="C9082" i="11"/>
  <c r="C9083" i="11"/>
  <c r="C9084" i="11"/>
  <c r="C9085" i="11"/>
  <c r="C9086" i="11"/>
  <c r="C9087" i="11"/>
  <c r="C9088" i="11"/>
  <c r="C9089" i="11"/>
  <c r="C9090" i="11"/>
  <c r="C9091" i="11"/>
  <c r="C9092" i="11"/>
  <c r="C9093" i="11"/>
  <c r="C9094" i="11"/>
  <c r="C9095" i="11"/>
  <c r="C9096" i="11"/>
  <c r="C9097" i="11"/>
  <c r="C9098" i="11"/>
  <c r="C9099" i="11"/>
  <c r="C9100" i="11"/>
  <c r="C9101" i="11"/>
  <c r="C9102" i="11"/>
  <c r="C9103" i="11"/>
  <c r="C9104" i="11"/>
  <c r="C9105" i="11"/>
  <c r="C9106" i="11"/>
  <c r="C9107" i="11"/>
  <c r="C9108" i="11"/>
  <c r="C9109" i="11"/>
  <c r="C9110" i="11"/>
  <c r="C9111" i="11"/>
  <c r="C9112" i="11"/>
  <c r="C9113" i="11"/>
  <c r="C9114" i="11"/>
  <c r="C9115" i="11"/>
  <c r="C9116" i="11"/>
  <c r="C9117" i="11"/>
  <c r="C9118" i="11"/>
  <c r="C9119" i="11"/>
  <c r="C9120" i="11"/>
  <c r="C9121" i="11"/>
  <c r="C9122" i="11"/>
  <c r="C9123" i="11"/>
  <c r="C9124" i="11"/>
  <c r="C9125" i="11"/>
  <c r="C9126" i="11"/>
  <c r="C9127" i="11"/>
  <c r="C9128" i="11"/>
  <c r="C9129" i="11"/>
  <c r="C9130" i="11"/>
  <c r="C9131" i="11"/>
  <c r="C9132" i="11"/>
  <c r="C9133" i="11"/>
  <c r="C9134" i="11"/>
  <c r="C9135" i="11"/>
  <c r="C9136" i="11"/>
  <c r="C9137" i="11"/>
  <c r="C9138" i="11"/>
  <c r="C9139" i="11"/>
  <c r="C9140" i="11"/>
  <c r="C9141" i="11"/>
  <c r="C9142" i="11"/>
  <c r="C9143" i="11"/>
  <c r="C9144" i="11"/>
  <c r="C9145" i="11"/>
  <c r="C9146" i="11"/>
  <c r="C9147" i="11"/>
  <c r="C9148" i="11"/>
  <c r="C9149" i="11"/>
  <c r="C9150" i="11"/>
  <c r="C9151" i="11"/>
  <c r="C9152" i="11"/>
  <c r="C9153" i="11"/>
  <c r="C9154" i="11"/>
  <c r="C9155" i="11"/>
  <c r="C9156" i="11"/>
  <c r="C9157" i="11"/>
  <c r="C9158" i="11"/>
  <c r="C9159" i="11"/>
  <c r="C9160" i="11"/>
  <c r="C9161" i="11"/>
  <c r="C9162" i="11"/>
  <c r="C9163" i="11"/>
  <c r="C9164" i="11"/>
  <c r="C9165" i="11"/>
  <c r="C9166" i="11"/>
  <c r="C9167" i="11"/>
  <c r="C9168" i="11"/>
  <c r="C9169" i="11"/>
  <c r="C9170" i="11"/>
  <c r="C9171" i="11"/>
  <c r="C9172" i="11"/>
  <c r="C9173" i="11"/>
  <c r="C9174" i="11"/>
  <c r="C9175" i="11"/>
  <c r="C9176" i="11"/>
  <c r="C9177" i="11"/>
  <c r="C9178" i="11"/>
  <c r="C9179" i="11"/>
  <c r="C9180" i="11"/>
  <c r="C9181" i="11"/>
  <c r="C9182" i="11"/>
  <c r="C9183" i="11"/>
  <c r="C9184" i="11"/>
  <c r="C9185" i="11"/>
  <c r="C9186" i="11"/>
  <c r="C9187" i="11"/>
  <c r="C9188" i="11"/>
  <c r="C9189" i="11"/>
  <c r="C9190" i="11"/>
  <c r="C9191" i="11"/>
  <c r="C9192" i="11"/>
  <c r="C9193" i="11"/>
  <c r="C9194" i="11"/>
  <c r="C9195" i="11"/>
  <c r="C9196" i="11"/>
  <c r="C9197" i="11"/>
  <c r="C9198" i="11"/>
  <c r="C9199" i="11"/>
  <c r="C9200" i="11"/>
  <c r="C9201" i="11"/>
  <c r="C9202" i="11"/>
  <c r="C9203" i="11"/>
  <c r="C9204" i="11"/>
  <c r="C9205" i="11"/>
  <c r="C9206" i="11"/>
  <c r="C9207" i="11"/>
  <c r="C9208" i="11"/>
  <c r="C9209" i="11"/>
  <c r="C9210" i="11"/>
  <c r="C9211" i="11"/>
  <c r="C9212" i="11"/>
  <c r="C9213" i="11"/>
  <c r="C9214" i="11"/>
  <c r="C9215" i="11"/>
  <c r="C9216" i="11"/>
  <c r="C9217" i="11"/>
  <c r="C9218" i="11"/>
  <c r="C9219" i="11"/>
  <c r="C9220" i="11"/>
  <c r="C9221" i="11"/>
  <c r="C9222" i="11"/>
  <c r="C9223" i="11"/>
  <c r="C9224" i="11"/>
  <c r="C9225" i="11"/>
  <c r="C9226" i="11"/>
  <c r="C9227" i="11"/>
  <c r="C9228" i="11"/>
  <c r="C9229" i="11"/>
  <c r="C9230" i="11"/>
  <c r="C9231" i="11"/>
  <c r="C9232" i="11"/>
  <c r="C9233" i="11"/>
  <c r="C9234" i="11"/>
  <c r="C9235" i="11"/>
  <c r="C9236" i="11"/>
  <c r="C9237" i="11"/>
  <c r="C9238" i="11"/>
  <c r="C9239" i="11"/>
  <c r="C9240" i="11"/>
  <c r="C9241" i="11"/>
  <c r="C9242" i="11"/>
  <c r="C9243" i="11"/>
  <c r="C9244" i="11"/>
  <c r="C9245" i="11"/>
  <c r="C9246" i="11"/>
  <c r="C9247" i="11"/>
  <c r="C9248" i="11"/>
  <c r="C9249" i="11"/>
  <c r="C9250" i="11"/>
  <c r="C9251" i="11"/>
  <c r="C9252" i="11"/>
  <c r="C9253" i="11"/>
  <c r="C9254" i="11"/>
  <c r="C9255" i="11"/>
  <c r="C9256" i="11"/>
  <c r="C9257" i="11"/>
  <c r="C9258" i="11"/>
  <c r="C9259" i="11"/>
  <c r="C9260" i="11"/>
  <c r="C9261" i="11"/>
  <c r="C9262" i="11"/>
  <c r="C9263" i="11"/>
  <c r="C9264" i="11"/>
  <c r="C9265" i="11"/>
  <c r="C9266" i="11"/>
  <c r="C9267" i="11"/>
  <c r="C9268" i="11"/>
  <c r="C9269" i="11"/>
  <c r="C9270" i="11"/>
  <c r="C9271" i="11"/>
  <c r="C9272" i="11"/>
  <c r="C9273" i="11"/>
  <c r="C9274" i="11"/>
  <c r="C9275" i="11"/>
  <c r="C9276" i="11"/>
  <c r="C9277" i="11"/>
  <c r="C9278" i="11"/>
  <c r="C9279" i="11"/>
  <c r="C9280" i="11"/>
  <c r="C9281" i="11"/>
  <c r="C9282" i="11"/>
  <c r="C9283" i="11"/>
  <c r="C9284" i="11"/>
  <c r="C9285" i="11"/>
  <c r="C9286" i="11"/>
  <c r="C9287" i="11"/>
  <c r="C9288" i="11"/>
  <c r="C9289" i="11"/>
  <c r="C9290" i="11"/>
  <c r="C9291" i="11"/>
  <c r="C9292" i="11"/>
  <c r="C9293" i="11"/>
  <c r="C9294" i="11"/>
  <c r="C9295" i="11"/>
  <c r="C9296" i="11"/>
  <c r="C9297" i="11"/>
  <c r="C9298" i="11"/>
  <c r="C9299" i="11"/>
  <c r="C9300" i="11"/>
  <c r="C9301" i="11"/>
  <c r="C9302" i="11"/>
  <c r="C9303" i="11"/>
  <c r="C9304" i="11"/>
  <c r="C9305" i="11"/>
  <c r="C9306" i="11"/>
  <c r="C9307" i="11"/>
  <c r="C9308" i="11"/>
  <c r="C9309" i="11"/>
  <c r="C9310" i="11"/>
  <c r="C9311" i="11"/>
  <c r="C9312" i="11"/>
  <c r="C9313" i="11"/>
  <c r="C9314" i="11"/>
  <c r="C9315" i="11"/>
  <c r="C9316" i="11"/>
  <c r="C9317" i="11"/>
  <c r="C9318" i="11"/>
  <c r="C9319" i="11"/>
  <c r="C9320" i="11"/>
  <c r="C9321" i="11"/>
  <c r="C9322" i="11"/>
  <c r="C9323" i="11"/>
  <c r="C9324" i="11"/>
  <c r="C9325" i="11"/>
  <c r="C9326" i="11"/>
  <c r="C9327" i="11"/>
  <c r="C9328" i="11"/>
  <c r="C9329" i="11"/>
  <c r="C9330" i="11"/>
  <c r="C9331" i="11"/>
  <c r="C9332" i="11"/>
  <c r="C9333" i="11"/>
  <c r="C9334" i="11"/>
  <c r="C9335" i="11"/>
  <c r="C9336" i="11"/>
  <c r="C9337" i="11"/>
  <c r="C9338" i="11"/>
  <c r="C9339" i="11"/>
  <c r="C9340" i="11"/>
  <c r="C9341" i="11"/>
  <c r="C9342" i="11"/>
  <c r="C9343" i="11"/>
  <c r="C9344" i="11"/>
  <c r="C9345" i="11"/>
  <c r="C9346" i="11"/>
  <c r="C9347" i="11"/>
  <c r="C9348" i="11"/>
  <c r="C9349" i="11"/>
  <c r="C9350" i="11"/>
  <c r="C9351" i="11"/>
  <c r="C9352" i="11"/>
  <c r="C9353" i="11"/>
  <c r="C9354" i="11"/>
  <c r="C9355" i="11"/>
  <c r="C9356" i="11"/>
  <c r="C9357" i="11"/>
  <c r="C9358" i="11"/>
  <c r="C9359" i="11"/>
  <c r="C9360" i="11"/>
  <c r="C9361" i="11"/>
  <c r="C9362" i="11"/>
  <c r="C9363" i="11"/>
  <c r="C9364" i="11"/>
  <c r="C9365" i="11"/>
  <c r="C9366" i="11"/>
  <c r="C9367" i="11"/>
  <c r="C9368" i="11"/>
  <c r="C9369" i="11"/>
  <c r="C9370" i="11"/>
  <c r="C9371" i="11"/>
  <c r="C9372" i="11"/>
  <c r="C9373" i="11"/>
  <c r="C9374" i="11"/>
  <c r="C9375" i="11"/>
  <c r="C9376" i="11"/>
  <c r="C9377" i="11"/>
  <c r="C9378" i="11"/>
  <c r="C9379" i="11"/>
  <c r="C9380" i="11"/>
  <c r="C9381" i="11"/>
  <c r="C9382" i="11"/>
  <c r="C9383" i="11"/>
  <c r="C9384" i="11"/>
  <c r="C9385" i="11"/>
  <c r="C9386" i="11"/>
  <c r="C9387" i="11"/>
  <c r="C9388" i="11"/>
  <c r="C9389" i="11"/>
  <c r="C9390" i="11"/>
  <c r="C9391" i="11"/>
  <c r="C9392" i="11"/>
  <c r="C9393" i="11"/>
  <c r="C9394" i="11"/>
  <c r="C9395" i="11"/>
  <c r="C9396" i="11"/>
  <c r="C9397" i="11"/>
  <c r="C9398" i="11"/>
  <c r="C9399" i="11"/>
  <c r="C9400" i="11"/>
  <c r="C9401" i="11"/>
  <c r="C9402" i="11"/>
  <c r="C9403" i="11"/>
  <c r="C9404" i="11"/>
  <c r="C9405" i="11"/>
  <c r="C9406" i="11"/>
  <c r="C9407" i="11"/>
  <c r="C9408" i="11"/>
  <c r="C9409" i="11"/>
  <c r="C9410" i="11"/>
  <c r="C9411" i="11"/>
  <c r="C9412" i="11"/>
  <c r="C9413" i="11"/>
  <c r="C9414" i="11"/>
  <c r="C9415" i="11"/>
  <c r="C9416" i="11"/>
  <c r="C9417" i="11"/>
  <c r="C9418" i="11"/>
  <c r="C9419" i="11"/>
  <c r="C9420" i="11"/>
  <c r="C9421" i="11"/>
  <c r="C9422" i="11"/>
  <c r="C9423" i="11"/>
  <c r="C9424" i="11"/>
  <c r="C9425" i="11"/>
  <c r="C9426" i="11"/>
  <c r="C9427" i="11"/>
  <c r="C9428" i="11"/>
  <c r="C9429" i="11"/>
  <c r="C9430" i="11"/>
  <c r="C9431" i="11"/>
  <c r="C9432" i="11"/>
  <c r="C9433" i="11"/>
  <c r="C9434" i="11"/>
  <c r="C9435" i="11"/>
  <c r="C9436" i="11"/>
  <c r="C9437" i="11"/>
  <c r="C9438" i="11"/>
  <c r="C9439" i="11"/>
  <c r="C9440" i="11"/>
  <c r="C9441" i="11"/>
  <c r="C9442" i="11"/>
  <c r="C9443" i="11"/>
  <c r="C9444" i="11"/>
  <c r="C9445" i="11"/>
  <c r="C9446" i="11"/>
  <c r="C9447" i="11"/>
  <c r="C9448" i="11"/>
  <c r="C9449" i="11"/>
  <c r="C9450" i="11"/>
  <c r="C9451" i="11"/>
  <c r="C9452" i="11"/>
  <c r="C9453" i="11"/>
  <c r="C9454" i="11"/>
  <c r="C9455" i="11"/>
  <c r="C9456" i="11"/>
  <c r="C9457" i="11"/>
  <c r="C9458" i="11"/>
  <c r="C9459" i="11"/>
  <c r="C9460" i="11"/>
  <c r="C9461" i="11"/>
  <c r="C9462" i="11"/>
  <c r="C9463" i="11"/>
  <c r="C9464" i="11"/>
  <c r="C9465" i="11"/>
  <c r="C9466" i="11"/>
  <c r="C9467" i="11"/>
  <c r="C9468" i="11"/>
  <c r="C9469" i="11"/>
  <c r="C9470" i="11"/>
  <c r="C9471" i="11"/>
  <c r="C9472" i="11"/>
  <c r="C9473" i="11"/>
  <c r="C9474" i="11"/>
  <c r="C9475" i="11"/>
  <c r="C9476" i="11"/>
  <c r="C9477" i="11"/>
  <c r="C9478" i="11"/>
  <c r="C9479" i="11"/>
  <c r="C9480" i="11"/>
  <c r="C9481" i="11"/>
  <c r="C9482" i="11"/>
  <c r="C9483" i="11"/>
  <c r="C9484" i="11"/>
  <c r="C9485" i="11"/>
  <c r="C9486" i="11"/>
  <c r="C9487" i="11"/>
  <c r="C9488" i="11"/>
  <c r="C9489" i="11"/>
  <c r="C9490" i="11"/>
  <c r="C9491" i="11"/>
  <c r="C9492" i="11"/>
  <c r="C9493" i="11"/>
  <c r="C9494" i="11"/>
  <c r="C9495" i="11"/>
  <c r="C9496" i="11"/>
  <c r="C9497" i="11"/>
  <c r="C9498" i="11"/>
  <c r="C9499" i="11"/>
  <c r="C9500" i="11"/>
  <c r="C9501" i="11"/>
  <c r="C9502" i="11"/>
  <c r="C9503" i="11"/>
  <c r="C9504" i="11"/>
  <c r="C9505" i="11"/>
  <c r="C9506" i="11"/>
  <c r="C9507" i="11"/>
  <c r="C9508" i="11"/>
  <c r="C9509" i="11"/>
  <c r="C9510" i="11"/>
  <c r="C9511" i="11"/>
  <c r="C9512" i="11"/>
  <c r="C9513" i="11"/>
  <c r="C9514" i="11"/>
  <c r="C9515" i="11"/>
  <c r="C9516" i="11"/>
  <c r="C9517" i="11"/>
  <c r="C9518" i="11"/>
  <c r="C9519" i="11"/>
  <c r="C9520" i="11"/>
  <c r="C9521" i="11"/>
  <c r="C9522" i="11"/>
  <c r="C9523" i="11"/>
  <c r="C9524" i="11"/>
  <c r="C9525" i="11"/>
  <c r="C9526" i="11"/>
  <c r="C9527" i="11"/>
  <c r="C9528" i="11"/>
  <c r="C9529" i="11"/>
  <c r="C9530" i="11"/>
  <c r="C9531" i="11"/>
  <c r="C9532" i="11"/>
  <c r="C9533" i="11"/>
  <c r="C9534" i="11"/>
  <c r="C9535" i="11"/>
  <c r="C9536" i="11"/>
  <c r="C9537" i="11"/>
  <c r="C9538" i="11"/>
  <c r="C9539" i="11"/>
  <c r="C9540" i="11"/>
  <c r="C9541" i="11"/>
  <c r="C9542" i="11"/>
  <c r="C9543" i="11"/>
  <c r="C9544" i="11"/>
  <c r="C9545" i="11"/>
  <c r="C9546" i="11"/>
  <c r="C9547" i="11"/>
  <c r="C9548" i="11"/>
  <c r="C9549" i="11"/>
  <c r="C9550" i="11"/>
  <c r="C9551" i="11"/>
  <c r="C9552" i="11"/>
  <c r="C9553" i="11"/>
  <c r="C9554" i="11"/>
  <c r="C9555" i="11"/>
  <c r="C9556" i="11"/>
  <c r="C9557" i="11"/>
  <c r="C9558" i="11"/>
  <c r="C9559" i="11"/>
  <c r="C9560" i="11"/>
  <c r="C9561" i="11"/>
  <c r="C9562" i="11"/>
  <c r="C9563" i="11"/>
  <c r="C9564" i="11"/>
  <c r="C9565" i="11"/>
  <c r="C9566" i="11"/>
  <c r="C9567" i="11"/>
  <c r="C9568" i="11"/>
  <c r="C9569" i="11"/>
  <c r="C9570" i="11"/>
  <c r="C9571" i="11"/>
  <c r="C9572" i="11"/>
  <c r="C9573" i="11"/>
  <c r="C9574" i="11"/>
  <c r="C9575" i="11"/>
  <c r="C9576" i="11"/>
  <c r="C9577" i="11"/>
  <c r="C9578" i="11"/>
  <c r="C9579" i="11"/>
  <c r="C9580" i="11"/>
  <c r="C9581" i="11"/>
  <c r="C9582" i="11"/>
  <c r="C9583" i="11"/>
  <c r="C9584" i="11"/>
  <c r="C9585" i="11"/>
  <c r="C9586" i="11"/>
  <c r="C9587" i="11"/>
  <c r="C9588" i="11"/>
  <c r="C9589" i="11"/>
  <c r="C9590" i="11"/>
  <c r="C9591" i="11"/>
  <c r="C9592" i="11"/>
  <c r="C9593" i="11"/>
  <c r="C9594" i="11"/>
  <c r="C9595" i="11"/>
  <c r="C9596" i="11"/>
  <c r="C9597" i="11"/>
  <c r="C9598" i="11"/>
  <c r="C9599" i="11"/>
  <c r="C9600" i="11"/>
  <c r="C9601" i="11"/>
  <c r="C9602" i="11"/>
  <c r="C9603" i="11"/>
  <c r="C9604" i="11"/>
  <c r="C9605" i="11"/>
  <c r="C9606" i="11"/>
  <c r="C9607" i="11"/>
  <c r="C9608" i="11"/>
  <c r="C9609" i="11"/>
  <c r="C9610" i="11"/>
  <c r="C9611" i="11"/>
  <c r="C9612" i="11"/>
  <c r="C9613" i="11"/>
  <c r="C9614" i="11"/>
  <c r="C9615" i="11"/>
  <c r="C9616" i="11"/>
  <c r="C9617" i="11"/>
  <c r="C9618" i="11"/>
  <c r="C9619" i="11"/>
  <c r="C9620" i="11"/>
  <c r="C9621" i="11"/>
  <c r="C9622" i="11"/>
  <c r="C9623" i="11"/>
  <c r="C9624" i="11"/>
  <c r="C9625" i="11"/>
  <c r="C9626" i="11"/>
  <c r="C9627" i="11"/>
  <c r="C9628" i="11"/>
  <c r="C9629" i="11"/>
  <c r="C9630" i="11"/>
  <c r="C9631" i="11"/>
  <c r="C9632" i="11"/>
  <c r="C9633" i="11"/>
  <c r="C9634" i="11"/>
  <c r="C9635" i="11"/>
  <c r="C9636" i="11"/>
  <c r="C9637" i="11"/>
  <c r="C9638" i="11"/>
  <c r="C9639" i="11"/>
  <c r="C9640" i="11"/>
  <c r="C9641" i="11"/>
  <c r="C9642" i="11"/>
  <c r="C9643" i="11"/>
  <c r="C9644" i="11"/>
  <c r="C9645" i="11"/>
  <c r="C9646" i="11"/>
  <c r="C9647" i="11"/>
  <c r="C9648" i="11"/>
  <c r="C9649" i="11"/>
  <c r="C9650" i="11"/>
  <c r="C9651" i="11"/>
  <c r="C9652" i="11"/>
  <c r="C9653" i="11"/>
  <c r="C9654" i="11"/>
  <c r="C9655" i="11"/>
  <c r="C9656" i="11"/>
  <c r="C9657" i="11"/>
  <c r="C9658" i="11"/>
  <c r="C9659" i="11"/>
  <c r="C9660" i="11"/>
  <c r="C9661" i="11"/>
  <c r="C9662" i="11"/>
  <c r="C9663" i="11"/>
  <c r="C9664" i="11"/>
  <c r="C9665" i="11"/>
  <c r="C9666" i="11"/>
  <c r="C9667" i="11"/>
  <c r="C9668" i="11"/>
  <c r="C9669" i="11"/>
  <c r="C9670" i="11"/>
  <c r="C9671" i="11"/>
  <c r="C9672" i="11"/>
  <c r="C9673" i="11"/>
  <c r="C9674" i="11"/>
  <c r="C9675" i="11"/>
  <c r="C9676" i="11"/>
  <c r="C9677" i="11"/>
  <c r="C9678" i="11"/>
  <c r="C9679" i="11"/>
  <c r="C9680" i="11"/>
  <c r="C9681" i="11"/>
  <c r="C9682" i="11"/>
  <c r="C9683" i="11"/>
  <c r="C9684" i="11"/>
  <c r="C9685" i="11"/>
  <c r="C9686" i="11"/>
  <c r="C9687" i="11"/>
  <c r="C9688" i="11"/>
  <c r="C9689" i="11"/>
  <c r="C9690" i="11"/>
  <c r="C9691" i="11"/>
  <c r="C9692" i="11"/>
  <c r="C9693" i="11"/>
  <c r="C9694" i="11"/>
  <c r="C9695" i="11"/>
  <c r="C9696" i="11"/>
  <c r="C9697" i="11"/>
  <c r="C9698" i="11"/>
  <c r="C9699" i="11"/>
  <c r="C9700" i="11"/>
  <c r="C9701" i="11"/>
  <c r="C9702" i="11"/>
  <c r="C9703" i="11"/>
  <c r="C9704" i="11"/>
  <c r="C9705" i="11"/>
  <c r="C9706" i="11"/>
  <c r="C9707" i="11"/>
  <c r="C9708" i="11"/>
  <c r="C9709" i="11"/>
  <c r="C9710" i="11"/>
  <c r="C9711" i="11"/>
  <c r="C9712" i="11"/>
  <c r="C9713" i="11"/>
  <c r="C9714" i="11"/>
  <c r="C9715" i="11"/>
  <c r="C9716" i="11"/>
  <c r="C9717" i="11"/>
  <c r="C9718" i="11"/>
  <c r="C9719" i="11"/>
  <c r="C9720" i="11"/>
  <c r="C9721" i="11"/>
  <c r="C9722" i="11"/>
  <c r="C9723" i="11"/>
  <c r="C9724" i="11"/>
  <c r="C9725" i="11"/>
  <c r="C9726" i="11"/>
  <c r="C9727" i="11"/>
  <c r="C9728" i="11"/>
  <c r="C9729" i="11"/>
  <c r="C9730" i="11"/>
  <c r="C9731" i="11"/>
  <c r="C9732" i="11"/>
  <c r="C9733" i="11"/>
  <c r="C9734" i="11"/>
  <c r="C9735" i="11"/>
  <c r="C9736" i="11"/>
  <c r="C9737" i="11"/>
  <c r="C9738" i="11"/>
  <c r="C9739" i="11"/>
  <c r="C9740" i="11"/>
  <c r="C9741" i="11"/>
  <c r="C9742" i="11"/>
  <c r="C9743" i="11"/>
  <c r="C9744" i="11"/>
  <c r="C9745" i="11"/>
  <c r="C9746" i="11"/>
  <c r="C9747" i="11"/>
  <c r="C9748" i="11"/>
  <c r="C9749" i="11"/>
  <c r="C9750" i="11"/>
  <c r="C9751" i="11"/>
  <c r="C9752" i="11"/>
  <c r="C9753" i="11"/>
  <c r="C9754" i="11"/>
  <c r="C9755" i="11"/>
  <c r="C9756" i="11"/>
  <c r="C9757" i="11"/>
  <c r="C9758" i="11"/>
  <c r="C9759" i="11"/>
  <c r="C9760" i="11"/>
  <c r="C9761" i="11"/>
  <c r="C9762" i="11"/>
  <c r="C9763" i="11"/>
  <c r="C9764" i="11"/>
  <c r="C9765" i="11"/>
  <c r="C9766" i="11"/>
  <c r="C9767" i="11"/>
  <c r="C9768" i="11"/>
  <c r="C9769" i="11"/>
  <c r="C9770" i="11"/>
  <c r="C9771" i="11"/>
  <c r="C9772" i="11"/>
  <c r="C9773" i="11"/>
  <c r="C9774" i="11"/>
  <c r="C9775" i="11"/>
  <c r="C9776" i="11"/>
  <c r="C9777" i="11"/>
  <c r="C9778" i="11"/>
  <c r="C9779" i="11"/>
  <c r="C9780" i="11"/>
  <c r="C9781" i="11"/>
  <c r="C9782" i="11"/>
  <c r="C9783" i="11"/>
  <c r="C9784" i="11"/>
  <c r="C9785" i="11"/>
  <c r="C9786" i="11"/>
  <c r="C9787" i="11"/>
  <c r="C9788" i="11"/>
  <c r="C9789" i="11"/>
  <c r="C9790" i="11"/>
  <c r="C9791" i="11"/>
  <c r="C9792" i="11"/>
  <c r="C9793" i="11"/>
  <c r="C9794" i="11"/>
  <c r="C9795" i="11"/>
  <c r="C9796" i="11"/>
  <c r="C9797" i="11"/>
  <c r="C9798" i="11"/>
  <c r="C9799" i="11"/>
  <c r="C9800" i="11"/>
  <c r="C9801" i="11"/>
  <c r="C9802" i="11"/>
  <c r="C9803" i="11"/>
  <c r="C9804" i="11"/>
  <c r="C9805" i="11"/>
  <c r="C9806" i="11"/>
  <c r="C9807" i="11"/>
  <c r="C9808" i="11"/>
  <c r="C9809" i="11"/>
  <c r="C9810" i="11"/>
  <c r="C9811" i="11"/>
  <c r="C9812" i="11"/>
  <c r="C9813" i="11"/>
  <c r="C9814" i="11"/>
  <c r="C9815" i="11"/>
  <c r="C9816" i="11"/>
  <c r="C9817" i="11"/>
  <c r="C9818" i="11"/>
  <c r="C9819" i="11"/>
  <c r="C9820" i="11"/>
  <c r="C9821" i="11"/>
  <c r="C9822" i="11"/>
  <c r="C9823" i="11"/>
  <c r="C9824" i="11"/>
  <c r="C9825" i="11"/>
  <c r="C9826" i="11"/>
  <c r="C9827" i="11"/>
  <c r="C9828" i="11"/>
  <c r="C9829" i="11"/>
  <c r="C9830" i="11"/>
  <c r="C9831" i="11"/>
  <c r="C9832" i="11"/>
  <c r="C9833" i="11"/>
  <c r="C9834" i="11"/>
  <c r="C9835" i="11"/>
  <c r="C9836" i="11"/>
  <c r="C9837" i="11"/>
  <c r="C9838" i="11"/>
  <c r="C9839" i="11"/>
  <c r="C9840" i="11"/>
  <c r="C9841" i="11"/>
  <c r="C9842" i="11"/>
  <c r="C9843" i="11"/>
  <c r="C9844" i="11"/>
  <c r="C9845" i="11"/>
  <c r="C9846" i="11"/>
  <c r="C9847" i="11"/>
  <c r="C9848" i="11"/>
  <c r="C9849" i="11"/>
  <c r="C9850" i="11"/>
  <c r="C9851" i="11"/>
  <c r="C9852" i="11"/>
  <c r="C9853" i="11"/>
  <c r="C9854" i="11"/>
  <c r="C9855" i="11"/>
  <c r="C9856" i="11"/>
  <c r="C9857" i="11"/>
  <c r="C9858" i="11"/>
  <c r="C9859" i="11"/>
  <c r="C9860" i="11"/>
  <c r="C9861" i="11"/>
  <c r="C9862" i="11"/>
  <c r="C9863" i="11"/>
  <c r="C9864" i="11"/>
  <c r="C9865" i="11"/>
  <c r="C9866" i="11"/>
  <c r="C9867" i="11"/>
  <c r="C9868" i="11"/>
  <c r="C9869" i="11"/>
  <c r="C9870" i="11"/>
  <c r="C9871" i="11"/>
  <c r="C9872" i="11"/>
  <c r="C9873" i="11"/>
  <c r="C9874" i="11"/>
  <c r="C9875" i="11"/>
  <c r="C9876" i="11"/>
  <c r="C9877" i="11"/>
  <c r="C9878" i="11"/>
  <c r="C9879" i="11"/>
  <c r="C9880" i="11"/>
  <c r="C9881" i="11"/>
  <c r="C9882" i="11"/>
  <c r="C9883" i="11"/>
  <c r="C9884" i="11"/>
  <c r="C9885" i="11"/>
  <c r="C9886" i="11"/>
  <c r="C9887" i="11"/>
  <c r="C9888" i="11"/>
  <c r="C9889" i="11"/>
  <c r="C9890" i="11"/>
  <c r="C9891" i="11"/>
  <c r="C9892" i="11"/>
  <c r="C9893" i="11"/>
  <c r="C9894" i="11"/>
  <c r="C9895" i="11"/>
  <c r="C9896" i="11"/>
  <c r="C9897" i="11"/>
  <c r="C9898" i="11"/>
  <c r="C9899" i="11"/>
  <c r="C9900" i="11"/>
  <c r="C9901" i="11"/>
  <c r="C9902" i="11"/>
  <c r="C9903" i="11"/>
  <c r="C9904" i="11"/>
  <c r="C9905" i="11"/>
  <c r="C9906" i="11"/>
  <c r="C9907" i="11"/>
  <c r="C9908" i="11"/>
  <c r="C9909" i="11"/>
  <c r="C9910" i="11"/>
  <c r="C9911" i="11"/>
  <c r="C9912" i="11"/>
  <c r="C9913" i="11"/>
  <c r="C9914" i="11"/>
  <c r="C9915" i="11"/>
  <c r="C9916" i="11"/>
  <c r="C9917" i="11"/>
  <c r="C9918" i="11"/>
  <c r="C9919" i="11"/>
  <c r="C9920" i="11"/>
  <c r="C9921" i="11"/>
  <c r="C9922" i="11"/>
  <c r="C9923" i="11"/>
  <c r="C9924" i="11"/>
  <c r="C9925" i="11"/>
  <c r="C9926" i="11"/>
  <c r="C9927" i="11"/>
  <c r="C9928" i="11"/>
  <c r="C9929" i="11"/>
  <c r="C9930" i="11"/>
  <c r="C9931" i="11"/>
  <c r="C9932" i="11"/>
  <c r="C9933" i="11"/>
  <c r="C9934" i="11"/>
  <c r="C9935" i="11"/>
  <c r="C9936" i="11"/>
  <c r="C9937" i="11"/>
  <c r="C9938" i="11"/>
  <c r="C9939" i="11"/>
  <c r="C9940" i="11"/>
  <c r="C9941" i="11"/>
  <c r="C9942" i="11"/>
  <c r="C9943" i="11"/>
  <c r="C9944" i="11"/>
  <c r="C9945" i="11"/>
  <c r="C9946" i="11"/>
  <c r="C9947" i="11"/>
  <c r="C9948" i="11"/>
  <c r="C9949" i="11"/>
  <c r="C9950" i="11"/>
  <c r="C9951" i="11"/>
  <c r="C9952" i="11"/>
  <c r="C9953" i="11"/>
  <c r="C9954" i="11"/>
  <c r="C9955" i="11"/>
  <c r="C9956" i="11"/>
  <c r="C9957" i="11"/>
  <c r="C9958" i="11"/>
  <c r="C9959" i="11"/>
  <c r="C9960" i="11"/>
  <c r="C9961" i="11"/>
  <c r="C9962" i="11"/>
  <c r="C9963" i="11"/>
  <c r="C9964" i="11"/>
  <c r="C9965" i="11"/>
  <c r="C9966" i="11"/>
  <c r="C9967" i="11"/>
  <c r="C9968" i="11"/>
  <c r="C9969" i="11"/>
  <c r="C9970" i="11"/>
  <c r="C9971" i="11"/>
  <c r="C9972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8762" i="11"/>
  <c r="F8763" i="11"/>
  <c r="F8764" i="11"/>
  <c r="F8765" i="11"/>
  <c r="F8766" i="11"/>
  <c r="F8767" i="11"/>
  <c r="F8768" i="11"/>
  <c r="F8769" i="11"/>
  <c r="F8770" i="11"/>
  <c r="F8771" i="11"/>
  <c r="F8772" i="11"/>
  <c r="F8773" i="11"/>
  <c r="F8774" i="11"/>
  <c r="F8775" i="11"/>
  <c r="F8776" i="11"/>
  <c r="F8777" i="11"/>
  <c r="F8778" i="11"/>
  <c r="F8779" i="11"/>
  <c r="F8780" i="11"/>
  <c r="F8781" i="11"/>
  <c r="F8782" i="11"/>
  <c r="F8783" i="11"/>
  <c r="F8784" i="11"/>
  <c r="F8785" i="11"/>
  <c r="F8786" i="11"/>
  <c r="F8787" i="11"/>
  <c r="F8788" i="11"/>
  <c r="F8789" i="11"/>
  <c r="F8790" i="11"/>
  <c r="F8791" i="11"/>
  <c r="F8792" i="11"/>
  <c r="F8793" i="11"/>
  <c r="F8794" i="11"/>
  <c r="F8795" i="11"/>
  <c r="F8796" i="11"/>
  <c r="F8797" i="11"/>
  <c r="F8798" i="11"/>
  <c r="F8799" i="11"/>
  <c r="F8800" i="11"/>
  <c r="F8801" i="11"/>
  <c r="F8802" i="11"/>
  <c r="F8803" i="11"/>
  <c r="F8804" i="11"/>
  <c r="F8805" i="11"/>
  <c r="F8806" i="11"/>
  <c r="F8807" i="11"/>
  <c r="F8808" i="11"/>
  <c r="F8809" i="11"/>
  <c r="F8810" i="11"/>
  <c r="F8811" i="11"/>
  <c r="F8812" i="11"/>
  <c r="F8813" i="11"/>
  <c r="F8814" i="11"/>
  <c r="F8815" i="11"/>
  <c r="F8816" i="11"/>
  <c r="F8817" i="11"/>
  <c r="F8818" i="11"/>
  <c r="F8819" i="11"/>
  <c r="F8820" i="11"/>
  <c r="F8821" i="11"/>
  <c r="F8822" i="11"/>
  <c r="F8823" i="11"/>
  <c r="F8824" i="11"/>
  <c r="F8825" i="11"/>
  <c r="F8826" i="11"/>
  <c r="F8827" i="11"/>
  <c r="F8828" i="11"/>
  <c r="F8829" i="11"/>
  <c r="F8830" i="11"/>
  <c r="F8831" i="11"/>
  <c r="F8832" i="11"/>
  <c r="F8833" i="11"/>
  <c r="F8834" i="11"/>
  <c r="F8835" i="11"/>
  <c r="F8836" i="11"/>
  <c r="F8837" i="11"/>
  <c r="F8838" i="11"/>
  <c r="F8839" i="11"/>
  <c r="F8840" i="11"/>
  <c r="F8841" i="11"/>
  <c r="F8842" i="11"/>
  <c r="F8843" i="11"/>
  <c r="F8844" i="11"/>
  <c r="F8845" i="11"/>
  <c r="F8846" i="11"/>
  <c r="F8847" i="11"/>
  <c r="F8848" i="11"/>
  <c r="F8849" i="11"/>
  <c r="F8850" i="11"/>
  <c r="F8851" i="11"/>
  <c r="F8852" i="11"/>
  <c r="F8853" i="11"/>
  <c r="F8854" i="11"/>
  <c r="F8855" i="11"/>
  <c r="F8856" i="11"/>
  <c r="F8857" i="11"/>
  <c r="F8858" i="11"/>
  <c r="F8859" i="11"/>
  <c r="F8860" i="11"/>
  <c r="F8861" i="11"/>
  <c r="F8862" i="11"/>
  <c r="F8863" i="11"/>
  <c r="F8864" i="11"/>
  <c r="F8865" i="11"/>
  <c r="F8866" i="11"/>
  <c r="F8867" i="11"/>
  <c r="F8868" i="11"/>
  <c r="F8869" i="11"/>
  <c r="F8870" i="11"/>
  <c r="F8871" i="11"/>
  <c r="F8872" i="11"/>
  <c r="F8873" i="11"/>
  <c r="F8874" i="11"/>
  <c r="F8875" i="11"/>
  <c r="F8876" i="11"/>
  <c r="F8877" i="11"/>
  <c r="F8878" i="11"/>
  <c r="F8879" i="11"/>
  <c r="F8880" i="11"/>
  <c r="F8881" i="11"/>
  <c r="F8882" i="11"/>
  <c r="F8883" i="11"/>
  <c r="F8884" i="11"/>
  <c r="F8885" i="11"/>
  <c r="F8886" i="11"/>
  <c r="F8887" i="11"/>
  <c r="F8888" i="11"/>
  <c r="F8889" i="11"/>
  <c r="F8890" i="11"/>
  <c r="F8891" i="11"/>
  <c r="F8892" i="11"/>
  <c r="F8893" i="11"/>
  <c r="F8894" i="11"/>
  <c r="F8895" i="11"/>
  <c r="F8896" i="11"/>
  <c r="F8897" i="11"/>
  <c r="F8898" i="11"/>
  <c r="F8899" i="11"/>
  <c r="F8900" i="11"/>
  <c r="F8901" i="11"/>
  <c r="F8902" i="11"/>
  <c r="F8903" i="11"/>
  <c r="F8904" i="11"/>
  <c r="F8905" i="11"/>
  <c r="F8906" i="11"/>
  <c r="F8907" i="11"/>
  <c r="F8908" i="11"/>
  <c r="F8909" i="11"/>
  <c r="F8910" i="11"/>
  <c r="F8911" i="11"/>
  <c r="F8912" i="11"/>
  <c r="F8913" i="11"/>
  <c r="F8914" i="11"/>
  <c r="F8915" i="11"/>
  <c r="F8916" i="11"/>
  <c r="F8917" i="11"/>
  <c r="F8918" i="11"/>
  <c r="F8919" i="11"/>
  <c r="F8920" i="11"/>
  <c r="F8921" i="11"/>
  <c r="F8922" i="11"/>
  <c r="F8923" i="11"/>
  <c r="F8924" i="11"/>
  <c r="F8925" i="11"/>
  <c r="F8926" i="11"/>
  <c r="F8927" i="11"/>
  <c r="F8928" i="11"/>
  <c r="F8929" i="11"/>
  <c r="F8930" i="11"/>
  <c r="F8931" i="11"/>
  <c r="F8932" i="11"/>
  <c r="F8933" i="11"/>
  <c r="F8934" i="11"/>
  <c r="F8935" i="11"/>
  <c r="F8936" i="11"/>
  <c r="F8937" i="11"/>
  <c r="F8938" i="11"/>
  <c r="F8939" i="11"/>
  <c r="F8940" i="11"/>
  <c r="F8941" i="11"/>
  <c r="F8942" i="11"/>
  <c r="F8943" i="11"/>
  <c r="F8944" i="11"/>
  <c r="F8945" i="11"/>
  <c r="F8946" i="11"/>
  <c r="F8947" i="11"/>
  <c r="F8948" i="11"/>
  <c r="F8949" i="11"/>
  <c r="F8950" i="11"/>
  <c r="F8951" i="11"/>
  <c r="F8952" i="11"/>
  <c r="F8953" i="11"/>
  <c r="F8954" i="11"/>
  <c r="F8955" i="11"/>
  <c r="F8956" i="11"/>
  <c r="F8957" i="11"/>
  <c r="F8958" i="11"/>
  <c r="F8959" i="11"/>
  <c r="F8960" i="11"/>
  <c r="F8961" i="11"/>
  <c r="F8962" i="11"/>
  <c r="F8963" i="11"/>
  <c r="F8964" i="11"/>
  <c r="F8965" i="11"/>
  <c r="F8966" i="11"/>
  <c r="F8967" i="11"/>
  <c r="F8968" i="11"/>
  <c r="F8969" i="11"/>
  <c r="F8970" i="11"/>
  <c r="F8971" i="11"/>
  <c r="F8972" i="11"/>
  <c r="F8973" i="11"/>
  <c r="F8974" i="11"/>
  <c r="F8975" i="11"/>
  <c r="F8976" i="11"/>
  <c r="F8977" i="11"/>
  <c r="F8978" i="11"/>
  <c r="F8979" i="11"/>
  <c r="F8980" i="11"/>
  <c r="F8981" i="11"/>
  <c r="F8982" i="11"/>
  <c r="F8983" i="11"/>
  <c r="F8984" i="11"/>
  <c r="F8985" i="11"/>
  <c r="F8986" i="11"/>
  <c r="F8987" i="11"/>
  <c r="F8988" i="11"/>
  <c r="F8989" i="11"/>
  <c r="F8990" i="11"/>
  <c r="F8991" i="11"/>
  <c r="F8992" i="11"/>
  <c r="F8993" i="11"/>
  <c r="F8994" i="11"/>
  <c r="F8995" i="11"/>
  <c r="F8996" i="11"/>
  <c r="F8997" i="11"/>
  <c r="F8998" i="11"/>
  <c r="F8999" i="11"/>
  <c r="F9000" i="11"/>
  <c r="F9001" i="11"/>
  <c r="F9002" i="11"/>
  <c r="F9003" i="11"/>
  <c r="F9004" i="11"/>
  <c r="F9005" i="11"/>
  <c r="F9006" i="11"/>
  <c r="F9007" i="11"/>
  <c r="F9008" i="11"/>
  <c r="F9009" i="11"/>
  <c r="F9010" i="11"/>
  <c r="F9011" i="11"/>
  <c r="F9012" i="11"/>
  <c r="F9013" i="11"/>
  <c r="F9014" i="11"/>
  <c r="F9015" i="11"/>
  <c r="F9016" i="11"/>
  <c r="F9017" i="11"/>
  <c r="F9018" i="11"/>
  <c r="F9019" i="11"/>
  <c r="F9020" i="11"/>
  <c r="F9021" i="11"/>
  <c r="F9022" i="11"/>
  <c r="F9023" i="11"/>
  <c r="F9024" i="11"/>
  <c r="F9025" i="11"/>
  <c r="F9026" i="11"/>
  <c r="F9027" i="11"/>
  <c r="F9028" i="11"/>
  <c r="F9029" i="11"/>
  <c r="F9030" i="11"/>
  <c r="F9031" i="11"/>
  <c r="F9032" i="11"/>
  <c r="F9033" i="11"/>
  <c r="F9034" i="11"/>
  <c r="F9035" i="11"/>
  <c r="F9036" i="11"/>
  <c r="F9037" i="11"/>
  <c r="F9038" i="11"/>
  <c r="F9039" i="11"/>
  <c r="F9040" i="11"/>
  <c r="F9041" i="11"/>
  <c r="F9042" i="11"/>
  <c r="F9043" i="11"/>
  <c r="F9044" i="11"/>
  <c r="F9045" i="11"/>
  <c r="F9046" i="11"/>
  <c r="F9047" i="11"/>
  <c r="F9048" i="11"/>
  <c r="F9049" i="11"/>
  <c r="F9050" i="11"/>
  <c r="F9051" i="11"/>
  <c r="F9052" i="11"/>
  <c r="F9053" i="11"/>
  <c r="F9054" i="11"/>
  <c r="F9055" i="11"/>
  <c r="F9056" i="11"/>
  <c r="F9057" i="11"/>
  <c r="F9058" i="11"/>
  <c r="F9059" i="11"/>
  <c r="F9060" i="11"/>
  <c r="F9061" i="11"/>
  <c r="F9062" i="11"/>
  <c r="F9063" i="11"/>
  <c r="F9064" i="11"/>
  <c r="F9065" i="11"/>
  <c r="F9066" i="11"/>
  <c r="F9067" i="11"/>
  <c r="F9068" i="11"/>
  <c r="F9069" i="11"/>
  <c r="F9070" i="11"/>
  <c r="F9071" i="11"/>
  <c r="F9072" i="11"/>
  <c r="F9073" i="11"/>
  <c r="F9074" i="11"/>
  <c r="F9075" i="11"/>
  <c r="F9076" i="11"/>
  <c r="F9077" i="11"/>
  <c r="F9078" i="11"/>
  <c r="F9079" i="11"/>
  <c r="F9080" i="11"/>
  <c r="F9081" i="11"/>
  <c r="F9082" i="11"/>
  <c r="F9083" i="11"/>
  <c r="F9084" i="11"/>
  <c r="F9085" i="11"/>
  <c r="F9086" i="11"/>
  <c r="F9087" i="11"/>
  <c r="F9088" i="11"/>
  <c r="F9089" i="11"/>
  <c r="F9090" i="11"/>
  <c r="F9091" i="11"/>
  <c r="F9092" i="11"/>
  <c r="F9093" i="11"/>
  <c r="F9094" i="11"/>
  <c r="F9095" i="11"/>
  <c r="F9096" i="11"/>
  <c r="F9097" i="11"/>
  <c r="F9098" i="11"/>
  <c r="F9099" i="11"/>
  <c r="F9100" i="11"/>
  <c r="F9101" i="11"/>
  <c r="F9102" i="11"/>
  <c r="F9103" i="11"/>
  <c r="F9104" i="11"/>
  <c r="F9105" i="11"/>
  <c r="F9106" i="11"/>
  <c r="F9107" i="11"/>
  <c r="F9108" i="11"/>
  <c r="F9109" i="11"/>
  <c r="F9110" i="11"/>
  <c r="F9111" i="11"/>
  <c r="F9112" i="11"/>
  <c r="F9113" i="11"/>
  <c r="F9114" i="11"/>
  <c r="F9115" i="11"/>
  <c r="F9116" i="11"/>
  <c r="F9117" i="11"/>
  <c r="F9118" i="11"/>
  <c r="F9119" i="11"/>
  <c r="F9120" i="11"/>
  <c r="F9121" i="11"/>
  <c r="F9122" i="11"/>
  <c r="F9123" i="11"/>
  <c r="F9124" i="11"/>
  <c r="F9125" i="11"/>
  <c r="F9126" i="11"/>
  <c r="F9127" i="11"/>
  <c r="F9128" i="11"/>
  <c r="F9129" i="11"/>
  <c r="F9130" i="11"/>
  <c r="F9131" i="11"/>
  <c r="F9132" i="11"/>
  <c r="F9133" i="11"/>
  <c r="F9134" i="11"/>
  <c r="F9135" i="11"/>
  <c r="F9136" i="11"/>
  <c r="F9137" i="11"/>
  <c r="F9138" i="11"/>
  <c r="F9139" i="11"/>
  <c r="F9140" i="11"/>
  <c r="F9141" i="11"/>
  <c r="F9142" i="11"/>
  <c r="F9143" i="11"/>
  <c r="F9144" i="11"/>
  <c r="F9145" i="11"/>
  <c r="F9146" i="11"/>
  <c r="F9147" i="11"/>
  <c r="F9148" i="11"/>
  <c r="F9149" i="11"/>
  <c r="F9150" i="11"/>
  <c r="F9151" i="11"/>
  <c r="F9152" i="11"/>
  <c r="F9153" i="11"/>
  <c r="F9154" i="11"/>
  <c r="F9155" i="11"/>
  <c r="F9156" i="11"/>
  <c r="F9157" i="11"/>
  <c r="F9158" i="11"/>
  <c r="F9159" i="11"/>
  <c r="F9160" i="11"/>
  <c r="F9161" i="11"/>
  <c r="F9162" i="11"/>
  <c r="F9163" i="11"/>
  <c r="F9164" i="11"/>
  <c r="F9165" i="11"/>
  <c r="F9166" i="11"/>
  <c r="F9167" i="11"/>
  <c r="F9168" i="11"/>
  <c r="F9169" i="11"/>
  <c r="F9170" i="11"/>
  <c r="F9171" i="11"/>
  <c r="F9172" i="11"/>
  <c r="F9173" i="11"/>
  <c r="F9174" i="11"/>
  <c r="F9175" i="11"/>
  <c r="F9176" i="11"/>
  <c r="F9177" i="11"/>
  <c r="F9178" i="11"/>
  <c r="F9179" i="11"/>
  <c r="F9180" i="11"/>
  <c r="F9181" i="11"/>
  <c r="F9182" i="11"/>
  <c r="F9183" i="11"/>
  <c r="F9184" i="11"/>
  <c r="F9185" i="11"/>
  <c r="F9186" i="11"/>
  <c r="F9187" i="11"/>
  <c r="F9188" i="11"/>
  <c r="F9189" i="11"/>
  <c r="F9190" i="11"/>
  <c r="F9191" i="11"/>
  <c r="F9192" i="11"/>
  <c r="F9193" i="11"/>
  <c r="F9194" i="11"/>
  <c r="F9195" i="11"/>
  <c r="F9196" i="11"/>
  <c r="F9197" i="11"/>
  <c r="F9198" i="11"/>
  <c r="F9199" i="11"/>
  <c r="F9200" i="11"/>
  <c r="F9201" i="11"/>
  <c r="F9202" i="11"/>
  <c r="F9203" i="11"/>
  <c r="F9204" i="11"/>
  <c r="F9205" i="11"/>
  <c r="F9206" i="11"/>
  <c r="F9207" i="11"/>
  <c r="F9208" i="11"/>
  <c r="F9209" i="11"/>
  <c r="F9210" i="11"/>
  <c r="F9211" i="11"/>
  <c r="F9212" i="11"/>
  <c r="F9213" i="11"/>
  <c r="F9214" i="11"/>
  <c r="F9215" i="11"/>
  <c r="F9216" i="11"/>
  <c r="F9217" i="11"/>
  <c r="F9218" i="11"/>
  <c r="F9219" i="11"/>
  <c r="F9220" i="11"/>
  <c r="F9221" i="11"/>
  <c r="F9222" i="11"/>
  <c r="F9223" i="11"/>
  <c r="F9224" i="11"/>
  <c r="F9225" i="11"/>
  <c r="F9226" i="11"/>
  <c r="F9227" i="11"/>
  <c r="F9228" i="11"/>
  <c r="F9229" i="11"/>
  <c r="F9230" i="11"/>
  <c r="F9231" i="11"/>
  <c r="F9232" i="11"/>
  <c r="F9233" i="11"/>
  <c r="F9234" i="11"/>
  <c r="F9235" i="11"/>
  <c r="F9236" i="11"/>
  <c r="F9237" i="11"/>
  <c r="F9238" i="11"/>
  <c r="F9239" i="11"/>
  <c r="F9240" i="11"/>
  <c r="F9241" i="11"/>
  <c r="F9242" i="11"/>
  <c r="F9243" i="11"/>
  <c r="F9244" i="11"/>
  <c r="F9245" i="11"/>
  <c r="F9246" i="11"/>
  <c r="F9247" i="11"/>
  <c r="F9248" i="11"/>
  <c r="F9249" i="11"/>
  <c r="F9250" i="11"/>
  <c r="F9251" i="11"/>
  <c r="F9252" i="11"/>
  <c r="F9253" i="11"/>
  <c r="F9254" i="11"/>
  <c r="F9255" i="11"/>
  <c r="F9256" i="11"/>
  <c r="F9257" i="11"/>
  <c r="F9258" i="11"/>
  <c r="F9259" i="11"/>
  <c r="F9260" i="11"/>
  <c r="F9261" i="11"/>
  <c r="F9262" i="11"/>
  <c r="F9263" i="11"/>
  <c r="F9264" i="11"/>
  <c r="F9265" i="11"/>
  <c r="F9266" i="11"/>
  <c r="F9267" i="11"/>
  <c r="F9268" i="11"/>
  <c r="F9269" i="11"/>
  <c r="F9270" i="11"/>
  <c r="F9271" i="11"/>
  <c r="F9272" i="11"/>
  <c r="F9273" i="11"/>
  <c r="F9274" i="11"/>
  <c r="F9275" i="11"/>
  <c r="F9276" i="11"/>
  <c r="F9277" i="11"/>
  <c r="F9278" i="11"/>
  <c r="F9279" i="11"/>
  <c r="F9280" i="11"/>
  <c r="F9281" i="11"/>
  <c r="F9282" i="11"/>
  <c r="F9283" i="11"/>
  <c r="F9284" i="11"/>
  <c r="F9285" i="11"/>
  <c r="F9286" i="11"/>
  <c r="F9287" i="11"/>
  <c r="F9288" i="11"/>
  <c r="F9289" i="11"/>
  <c r="F9290" i="11"/>
  <c r="F9291" i="11"/>
  <c r="F9292" i="11"/>
  <c r="F9293" i="11"/>
  <c r="F9294" i="11"/>
  <c r="F9295" i="11"/>
  <c r="F9296" i="11"/>
  <c r="F9297" i="11"/>
  <c r="F9298" i="11"/>
  <c r="F9299" i="11"/>
  <c r="F9300" i="11"/>
  <c r="F9301" i="11"/>
  <c r="F9302" i="11"/>
  <c r="F9303" i="11"/>
  <c r="F9304" i="11"/>
  <c r="F9305" i="11"/>
  <c r="F9306" i="11"/>
  <c r="F9307" i="11"/>
  <c r="F9308" i="11"/>
  <c r="F9309" i="11"/>
  <c r="F9310" i="11"/>
  <c r="F9311" i="11"/>
  <c r="F9312" i="11"/>
  <c r="F9313" i="11"/>
  <c r="F9314" i="11"/>
  <c r="F9315" i="11"/>
  <c r="F9316" i="11"/>
  <c r="F9317" i="11"/>
  <c r="F9318" i="11"/>
  <c r="F9319" i="11"/>
  <c r="F9320" i="11"/>
  <c r="F9321" i="11"/>
  <c r="F9322" i="11"/>
  <c r="F9323" i="11"/>
  <c r="F9324" i="11"/>
  <c r="F9325" i="11"/>
  <c r="F9326" i="11"/>
  <c r="F9327" i="11"/>
  <c r="F9328" i="11"/>
  <c r="F9329" i="11"/>
  <c r="F9330" i="11"/>
  <c r="F9331" i="11"/>
  <c r="F9332" i="11"/>
  <c r="F9333" i="11"/>
  <c r="F9334" i="11"/>
  <c r="F9335" i="11"/>
  <c r="F9336" i="11"/>
  <c r="F9337" i="11"/>
  <c r="F9338" i="11"/>
  <c r="F9339" i="11"/>
  <c r="F9340" i="11"/>
  <c r="F9341" i="11"/>
  <c r="F9342" i="11"/>
  <c r="F9343" i="11"/>
  <c r="F9344" i="11"/>
  <c r="F9345" i="11"/>
  <c r="F9346" i="11"/>
  <c r="F9347" i="11"/>
  <c r="F9348" i="11"/>
  <c r="F9349" i="11"/>
  <c r="F9350" i="11"/>
  <c r="F9351" i="11"/>
  <c r="F9352" i="11"/>
  <c r="F9353" i="11"/>
  <c r="F9354" i="11"/>
  <c r="F9355" i="11"/>
  <c r="F9356" i="11"/>
  <c r="F9357" i="11"/>
  <c r="F9358" i="11"/>
  <c r="F9359" i="11"/>
  <c r="F9360" i="11"/>
  <c r="F9361" i="11"/>
  <c r="F9362" i="11"/>
  <c r="F9363" i="11"/>
  <c r="F9364" i="11"/>
  <c r="F9365" i="11"/>
  <c r="F9366" i="11"/>
  <c r="F9367" i="11"/>
  <c r="F9368" i="11"/>
  <c r="F9369" i="11"/>
  <c r="F9370" i="11"/>
  <c r="F9371" i="11"/>
  <c r="F9372" i="11"/>
  <c r="F9373" i="11"/>
  <c r="F9374" i="11"/>
  <c r="F9375" i="11"/>
  <c r="F9376" i="11"/>
  <c r="F9377" i="11"/>
  <c r="F9378" i="11"/>
  <c r="F9379" i="11"/>
  <c r="F9380" i="11"/>
  <c r="F9381" i="11"/>
  <c r="F9382" i="11"/>
  <c r="F9383" i="11"/>
  <c r="F9384" i="11"/>
  <c r="F9385" i="11"/>
  <c r="F9386" i="11"/>
  <c r="F9387" i="11"/>
  <c r="F9388" i="11"/>
  <c r="F9389" i="11"/>
  <c r="F9390" i="11"/>
  <c r="F9391" i="11"/>
  <c r="F9392" i="11"/>
  <c r="F9393" i="11"/>
  <c r="F9394" i="11"/>
  <c r="F9395" i="11"/>
  <c r="F9396" i="11"/>
  <c r="F9397" i="11"/>
  <c r="F9398" i="11"/>
  <c r="F9399" i="11"/>
  <c r="F9400" i="11"/>
  <c r="F9401" i="11"/>
  <c r="F9402" i="11"/>
  <c r="F9403" i="11"/>
  <c r="F9404" i="11"/>
  <c r="F9405" i="11"/>
  <c r="F9406" i="11"/>
  <c r="F9407" i="11"/>
  <c r="F9408" i="11"/>
  <c r="F9409" i="11"/>
  <c r="F9410" i="11"/>
  <c r="F9411" i="11"/>
  <c r="F9412" i="11"/>
  <c r="F9413" i="11"/>
  <c r="F9414" i="11"/>
  <c r="F9415" i="11"/>
  <c r="F9416" i="11"/>
  <c r="F9417" i="11"/>
  <c r="F9418" i="11"/>
  <c r="F9419" i="11"/>
  <c r="F9420" i="11"/>
  <c r="F9421" i="11"/>
  <c r="F9422" i="11"/>
  <c r="F9423" i="11"/>
  <c r="F9424" i="11"/>
  <c r="F9425" i="11"/>
  <c r="F9426" i="11"/>
  <c r="F9427" i="11"/>
  <c r="F9428" i="11"/>
  <c r="F9429" i="11"/>
  <c r="F9430" i="11"/>
  <c r="F9431" i="11"/>
  <c r="F9432" i="11"/>
  <c r="F9433" i="11"/>
  <c r="F9434" i="11"/>
  <c r="F9435" i="11"/>
  <c r="F9436" i="11"/>
  <c r="F9437" i="11"/>
  <c r="F9438" i="11"/>
  <c r="F9439" i="11"/>
  <c r="F9440" i="11"/>
  <c r="F9441" i="11"/>
  <c r="F9442" i="11"/>
  <c r="F9443" i="11"/>
  <c r="F9444" i="11"/>
  <c r="F9445" i="11"/>
  <c r="F9446" i="11"/>
  <c r="F9447" i="11"/>
  <c r="F9448" i="11"/>
  <c r="F9449" i="11"/>
  <c r="F9450" i="11"/>
  <c r="F9451" i="11"/>
  <c r="F9452" i="11"/>
  <c r="F9453" i="11"/>
  <c r="F9454" i="11"/>
  <c r="F9455" i="11"/>
  <c r="F9456" i="11"/>
  <c r="F9457" i="11"/>
  <c r="F9458" i="11"/>
  <c r="F9459" i="11"/>
  <c r="F9460" i="11"/>
  <c r="F9461" i="11"/>
  <c r="F9462" i="11"/>
  <c r="F9463" i="11"/>
  <c r="F9464" i="11"/>
  <c r="F9465" i="11"/>
  <c r="F9466" i="11"/>
  <c r="F9467" i="11"/>
  <c r="F9468" i="11"/>
  <c r="F9469" i="11"/>
  <c r="F9470" i="11"/>
  <c r="F9471" i="11"/>
  <c r="F9472" i="11"/>
  <c r="F9473" i="11"/>
  <c r="F9474" i="11"/>
  <c r="F9475" i="11"/>
  <c r="F9476" i="11"/>
  <c r="F9477" i="11"/>
  <c r="F9478" i="11"/>
  <c r="F9479" i="11"/>
  <c r="F9480" i="11"/>
  <c r="F9481" i="11"/>
  <c r="F9482" i="11"/>
  <c r="F9483" i="11"/>
  <c r="F9484" i="11"/>
  <c r="F9485" i="11"/>
  <c r="F9486" i="11"/>
  <c r="F9487" i="11"/>
  <c r="F9488" i="11"/>
  <c r="F9489" i="11"/>
  <c r="F9490" i="11"/>
  <c r="F9491" i="11"/>
  <c r="F9492" i="11"/>
  <c r="F9493" i="11"/>
  <c r="F9494" i="11"/>
  <c r="F9495" i="11"/>
  <c r="F9496" i="11"/>
  <c r="F9497" i="11"/>
  <c r="F9498" i="11"/>
  <c r="F9499" i="11"/>
  <c r="F9500" i="11"/>
  <c r="F9501" i="11"/>
  <c r="F9502" i="11"/>
  <c r="F9503" i="11"/>
  <c r="F9504" i="11"/>
  <c r="F9505" i="11"/>
  <c r="F9506" i="11"/>
  <c r="F9507" i="11"/>
  <c r="F9508" i="11"/>
  <c r="F9509" i="11"/>
  <c r="F9510" i="11"/>
  <c r="F9511" i="11"/>
  <c r="F9512" i="11"/>
  <c r="F9513" i="11"/>
  <c r="F9514" i="11"/>
  <c r="F9515" i="11"/>
  <c r="F9516" i="11"/>
  <c r="F9517" i="11"/>
  <c r="F9518" i="11"/>
  <c r="F9519" i="11"/>
  <c r="F9520" i="11"/>
  <c r="F9521" i="11"/>
  <c r="F9522" i="11"/>
  <c r="F9523" i="11"/>
  <c r="F9524" i="11"/>
  <c r="F9525" i="11"/>
  <c r="F9526" i="11"/>
  <c r="F9527" i="11"/>
  <c r="F9528" i="11"/>
  <c r="F9529" i="11"/>
  <c r="F9530" i="11"/>
  <c r="F9531" i="11"/>
  <c r="F9532" i="11"/>
  <c r="F9533" i="11"/>
  <c r="F9534" i="11"/>
  <c r="F9535" i="11"/>
  <c r="F9536" i="11"/>
  <c r="F9537" i="11"/>
  <c r="F9538" i="11"/>
  <c r="F9539" i="11"/>
  <c r="F9540" i="11"/>
  <c r="F9541" i="11"/>
  <c r="F9542" i="11"/>
  <c r="F9543" i="11"/>
  <c r="F9544" i="11"/>
  <c r="F9545" i="11"/>
  <c r="F9546" i="11"/>
  <c r="F9547" i="11"/>
  <c r="F9548" i="11"/>
  <c r="F9549" i="11"/>
  <c r="F9550" i="11"/>
  <c r="F9551" i="11"/>
  <c r="F9552" i="11"/>
  <c r="F9553" i="11"/>
  <c r="F9554" i="11"/>
  <c r="F9555" i="11"/>
  <c r="F9556" i="11"/>
  <c r="F9557" i="11"/>
  <c r="F9558" i="11"/>
  <c r="F9559" i="11"/>
  <c r="F9560" i="11"/>
  <c r="F9561" i="11"/>
  <c r="F9562" i="11"/>
  <c r="F9563" i="11"/>
  <c r="F9564" i="11"/>
  <c r="F9565" i="11"/>
  <c r="F9566" i="11"/>
  <c r="F9567" i="11"/>
  <c r="F9568" i="11"/>
  <c r="F9569" i="11"/>
  <c r="F9570" i="11"/>
  <c r="F9571" i="11"/>
  <c r="F9572" i="11"/>
  <c r="F9573" i="11"/>
  <c r="F9574" i="11"/>
  <c r="F9575" i="11"/>
  <c r="F9576" i="11"/>
  <c r="F9577" i="11"/>
  <c r="F9578" i="11"/>
  <c r="F9579" i="11"/>
  <c r="F9580" i="11"/>
  <c r="F9581" i="11"/>
  <c r="F9582" i="11"/>
  <c r="F9583" i="11"/>
  <c r="F9584" i="11"/>
  <c r="F9585" i="11"/>
  <c r="F9586" i="11"/>
  <c r="F9587" i="11"/>
  <c r="F9588" i="11"/>
  <c r="F9589" i="11"/>
  <c r="F9590" i="11"/>
  <c r="F9591" i="11"/>
  <c r="F9592" i="11"/>
  <c r="F9593" i="11"/>
  <c r="F9594" i="11"/>
  <c r="F9595" i="11"/>
  <c r="F9596" i="11"/>
  <c r="F9597" i="11"/>
  <c r="F9598" i="11"/>
  <c r="F9599" i="11"/>
  <c r="F9600" i="11"/>
  <c r="F9601" i="11"/>
  <c r="F9602" i="11"/>
  <c r="F9603" i="11"/>
  <c r="F9604" i="11"/>
  <c r="F9605" i="11"/>
  <c r="F9606" i="11"/>
  <c r="F9607" i="11"/>
  <c r="F9608" i="11"/>
  <c r="F9609" i="11"/>
  <c r="F9610" i="11"/>
  <c r="F9611" i="11"/>
  <c r="F9612" i="11"/>
  <c r="F9613" i="11"/>
  <c r="F9614" i="11"/>
  <c r="F9615" i="11"/>
  <c r="F9616" i="11"/>
  <c r="F9617" i="11"/>
  <c r="F9618" i="11"/>
  <c r="F9619" i="11"/>
  <c r="F9620" i="11"/>
  <c r="F9621" i="11"/>
  <c r="F9622" i="11"/>
  <c r="F9623" i="11"/>
  <c r="F9624" i="11"/>
  <c r="F9625" i="11"/>
  <c r="F9626" i="11"/>
  <c r="F9627" i="11"/>
  <c r="F9628" i="11"/>
  <c r="F9629" i="11"/>
  <c r="F9630" i="11"/>
  <c r="F9631" i="11"/>
  <c r="F9632" i="11"/>
  <c r="F9633" i="11"/>
  <c r="F9634" i="11"/>
  <c r="F9635" i="11"/>
  <c r="F9636" i="11"/>
  <c r="F9637" i="11"/>
  <c r="F9638" i="11"/>
  <c r="F9639" i="11"/>
  <c r="F9640" i="11"/>
  <c r="F9641" i="11"/>
  <c r="F9642" i="11"/>
  <c r="F9643" i="11"/>
  <c r="F9644" i="11"/>
  <c r="F9645" i="11"/>
  <c r="F9646" i="11"/>
  <c r="F9647" i="11"/>
  <c r="F9648" i="11"/>
  <c r="F9649" i="11"/>
  <c r="F9650" i="11"/>
  <c r="F9651" i="11"/>
  <c r="F9652" i="11"/>
  <c r="F9653" i="11"/>
  <c r="F9654" i="11"/>
  <c r="F9655" i="11"/>
  <c r="F9656" i="11"/>
  <c r="F9657" i="11"/>
  <c r="F9658" i="11"/>
  <c r="F9659" i="11"/>
  <c r="F9660" i="11"/>
  <c r="F9661" i="11"/>
  <c r="F9662" i="11"/>
  <c r="F9663" i="11"/>
  <c r="F9664" i="11"/>
  <c r="F9665" i="11"/>
  <c r="F9666" i="11"/>
  <c r="F9667" i="11"/>
  <c r="F9668" i="11"/>
  <c r="F9669" i="11"/>
  <c r="F9670" i="11"/>
  <c r="F9671" i="11"/>
  <c r="F9672" i="11"/>
  <c r="F9673" i="11"/>
  <c r="F9674" i="11"/>
  <c r="F9675" i="11"/>
  <c r="F9676" i="11"/>
  <c r="F9677" i="11"/>
  <c r="F9678" i="11"/>
  <c r="F9679" i="11"/>
  <c r="F9680" i="11"/>
  <c r="F9681" i="11"/>
  <c r="F9682" i="11"/>
  <c r="F9683" i="11"/>
  <c r="F9684" i="11"/>
  <c r="F9685" i="11"/>
  <c r="F9686" i="11"/>
  <c r="F9687" i="11"/>
  <c r="F9688" i="11"/>
  <c r="F9689" i="11"/>
  <c r="F9690" i="11"/>
  <c r="F9691" i="11"/>
  <c r="F9692" i="11"/>
  <c r="F9693" i="11"/>
  <c r="F9694" i="11"/>
  <c r="F9695" i="11"/>
  <c r="F9696" i="11"/>
  <c r="F9697" i="11"/>
  <c r="F9698" i="11"/>
  <c r="F9699" i="11"/>
  <c r="F9700" i="11"/>
  <c r="F9701" i="11"/>
  <c r="F9702" i="11"/>
  <c r="F9703" i="11"/>
  <c r="F9704" i="11"/>
  <c r="F9705" i="11"/>
  <c r="F9706" i="11"/>
  <c r="F9707" i="11"/>
  <c r="F9708" i="11"/>
  <c r="F9709" i="11"/>
  <c r="F9710" i="11"/>
  <c r="F9711" i="11"/>
  <c r="F9712" i="11"/>
  <c r="F9713" i="11"/>
  <c r="F9714" i="11"/>
  <c r="F9715" i="11"/>
  <c r="F9716" i="11"/>
  <c r="F9717" i="11"/>
  <c r="F9718" i="11"/>
  <c r="F9719" i="11"/>
  <c r="F9720" i="11"/>
  <c r="F9721" i="11"/>
  <c r="F9722" i="11"/>
  <c r="F9723" i="11"/>
  <c r="F9724" i="11"/>
  <c r="F9725" i="11"/>
  <c r="F9726" i="11"/>
  <c r="F9727" i="11"/>
  <c r="F9728" i="11"/>
  <c r="F9729" i="11"/>
  <c r="F9730" i="11"/>
  <c r="F9731" i="11"/>
  <c r="F9732" i="11"/>
  <c r="F9733" i="11"/>
  <c r="F9734" i="11"/>
  <c r="F9735" i="11"/>
  <c r="F9736" i="11"/>
  <c r="F9737" i="11"/>
  <c r="F9738" i="11"/>
  <c r="F9739" i="11"/>
  <c r="F9740" i="11"/>
  <c r="F9741" i="11"/>
  <c r="F9742" i="11"/>
  <c r="F9743" i="11"/>
  <c r="F9744" i="11"/>
  <c r="F9745" i="11"/>
  <c r="F9746" i="11"/>
  <c r="F9747" i="11"/>
  <c r="F9748" i="11"/>
  <c r="F9749" i="11"/>
  <c r="F9750" i="11"/>
  <c r="F9751" i="11"/>
  <c r="F9752" i="11"/>
  <c r="F9753" i="11"/>
  <c r="F9754" i="11"/>
  <c r="F9755" i="11"/>
  <c r="F9756" i="11"/>
  <c r="F9757" i="11"/>
  <c r="F9758" i="11"/>
  <c r="F9759" i="11"/>
  <c r="F9760" i="11"/>
  <c r="F9761" i="11"/>
  <c r="F9762" i="11"/>
  <c r="F9763" i="11"/>
  <c r="F9764" i="11"/>
  <c r="F9765" i="11"/>
  <c r="F9766" i="11"/>
  <c r="F9767" i="11"/>
  <c r="F9768" i="11"/>
  <c r="F9769" i="11"/>
  <c r="F9770" i="11"/>
  <c r="F9771" i="11"/>
  <c r="F9772" i="11"/>
  <c r="F9773" i="11"/>
  <c r="F9774" i="11"/>
  <c r="F9775" i="11"/>
  <c r="F9776" i="11"/>
  <c r="F9777" i="11"/>
  <c r="F9778" i="11"/>
  <c r="F9779" i="11"/>
  <c r="F9780" i="11"/>
  <c r="F9781" i="11"/>
  <c r="F9782" i="11"/>
  <c r="F9783" i="11"/>
  <c r="F9784" i="11"/>
  <c r="F9785" i="11"/>
  <c r="F9786" i="11"/>
  <c r="F9787" i="11"/>
  <c r="F9788" i="11"/>
  <c r="F9789" i="11"/>
  <c r="F9790" i="11"/>
  <c r="F9791" i="11"/>
  <c r="F9792" i="11"/>
  <c r="F9793" i="11"/>
  <c r="F9794" i="11"/>
  <c r="F9795" i="11"/>
  <c r="F9796" i="11"/>
  <c r="F9797" i="11"/>
  <c r="F9798" i="11"/>
  <c r="F9799" i="11"/>
  <c r="F9800" i="11"/>
  <c r="F9801" i="11"/>
  <c r="F9802" i="11"/>
  <c r="F9803" i="11"/>
  <c r="F9804" i="11"/>
  <c r="F9805" i="11"/>
  <c r="F9806" i="11"/>
  <c r="F9807" i="11"/>
  <c r="F9808" i="11"/>
  <c r="F9809" i="11"/>
  <c r="F9810" i="11"/>
  <c r="F9811" i="11"/>
  <c r="F9812" i="11"/>
  <c r="F9813" i="11"/>
  <c r="F9814" i="11"/>
  <c r="F9815" i="11"/>
  <c r="F9816" i="11"/>
  <c r="F9817" i="11"/>
  <c r="F9818" i="11"/>
  <c r="F9819" i="11"/>
  <c r="F9820" i="11"/>
  <c r="F9821" i="11"/>
  <c r="F9822" i="11"/>
  <c r="F9823" i="11"/>
  <c r="F9824" i="11"/>
  <c r="F9825" i="11"/>
  <c r="F9826" i="11"/>
  <c r="F9827" i="11"/>
  <c r="F9828" i="11"/>
  <c r="F9829" i="11"/>
  <c r="F9830" i="11"/>
  <c r="F9831" i="11"/>
  <c r="F9832" i="11"/>
  <c r="F9833" i="11"/>
  <c r="F9834" i="11"/>
  <c r="F9835" i="11"/>
  <c r="F9836" i="11"/>
  <c r="F9837" i="11"/>
  <c r="F9838" i="11"/>
  <c r="F9839" i="11"/>
  <c r="F9840" i="11"/>
  <c r="F9841" i="11"/>
  <c r="F9842" i="11"/>
  <c r="F9843" i="11"/>
  <c r="F9844" i="11"/>
  <c r="F9845" i="11"/>
  <c r="F9846" i="11"/>
  <c r="F9847" i="11"/>
  <c r="F9848" i="11"/>
  <c r="F9849" i="11"/>
  <c r="F9850" i="11"/>
  <c r="F9851" i="11"/>
  <c r="F9852" i="11"/>
  <c r="F9853" i="11"/>
  <c r="F9854" i="11"/>
  <c r="F9855" i="11"/>
  <c r="F9856" i="11"/>
  <c r="F9857" i="11"/>
  <c r="F9858" i="11"/>
  <c r="F9859" i="11"/>
  <c r="F9860" i="11"/>
  <c r="F9861" i="11"/>
  <c r="F9862" i="11"/>
  <c r="F9863" i="11"/>
  <c r="F9864" i="11"/>
  <c r="F9865" i="11"/>
  <c r="F9866" i="11"/>
  <c r="F9867" i="11"/>
  <c r="F9868" i="11"/>
  <c r="F9869" i="11"/>
  <c r="F9870" i="11"/>
  <c r="F9871" i="11"/>
  <c r="F9872" i="11"/>
  <c r="F9873" i="11"/>
  <c r="F9874" i="11"/>
  <c r="F9875" i="11"/>
  <c r="F9876" i="11"/>
  <c r="F9877" i="11"/>
  <c r="F9878" i="11"/>
  <c r="F9879" i="11"/>
  <c r="F9880" i="11"/>
  <c r="F9881" i="11"/>
  <c r="F9882" i="11"/>
  <c r="F9883" i="11"/>
  <c r="F9884" i="11"/>
  <c r="F9885" i="11"/>
  <c r="F9886" i="11"/>
  <c r="F9887" i="11"/>
  <c r="F9888" i="11"/>
  <c r="F9889" i="11"/>
  <c r="F9890" i="11"/>
  <c r="F9891" i="11"/>
  <c r="F9892" i="11"/>
  <c r="F9893" i="11"/>
  <c r="F9894" i="11"/>
  <c r="F9895" i="11"/>
  <c r="F9896" i="11"/>
  <c r="F9897" i="11"/>
  <c r="F9898" i="11"/>
  <c r="F9899" i="11"/>
  <c r="F9900" i="11"/>
  <c r="F9901" i="11"/>
  <c r="F9902" i="11"/>
  <c r="F9903" i="11"/>
  <c r="F9904" i="11"/>
  <c r="F9905" i="11"/>
  <c r="F9906" i="11"/>
  <c r="F9907" i="11"/>
  <c r="F9908" i="11"/>
  <c r="F9909" i="11"/>
  <c r="F9910" i="11"/>
  <c r="F9911" i="11"/>
  <c r="F9912" i="11"/>
  <c r="F9913" i="11"/>
  <c r="F9914" i="11"/>
  <c r="F9915" i="11"/>
  <c r="F9916" i="11"/>
  <c r="F9917" i="11"/>
  <c r="F9918" i="11"/>
  <c r="F9919" i="11"/>
  <c r="F9920" i="11"/>
  <c r="F9921" i="11"/>
  <c r="F9922" i="11"/>
  <c r="F9923" i="11"/>
  <c r="F9924" i="11"/>
  <c r="F9925" i="11"/>
  <c r="F9926" i="11"/>
  <c r="F9927" i="11"/>
  <c r="F9928" i="11"/>
  <c r="F9929" i="11"/>
  <c r="F9930" i="11"/>
  <c r="F9931" i="11"/>
  <c r="F9932" i="11"/>
  <c r="F9933" i="11"/>
  <c r="F9934" i="11"/>
  <c r="F9935" i="11"/>
  <c r="F9936" i="11"/>
  <c r="F9937" i="11"/>
  <c r="F9938" i="11"/>
  <c r="F9939" i="11"/>
  <c r="F9940" i="11"/>
  <c r="F9941" i="11"/>
  <c r="F9942" i="11"/>
  <c r="F9943" i="11"/>
  <c r="F9944" i="11"/>
  <c r="F9945" i="11"/>
  <c r="F9946" i="11"/>
  <c r="F9947" i="11"/>
  <c r="F9948" i="11"/>
  <c r="F9949" i="11"/>
  <c r="F9950" i="11"/>
  <c r="F9951" i="11"/>
  <c r="F9952" i="11"/>
  <c r="F9953" i="11"/>
  <c r="F9954" i="11"/>
  <c r="F9955" i="11"/>
  <c r="F9956" i="11"/>
  <c r="F9957" i="11"/>
  <c r="F9958" i="11"/>
  <c r="F9959" i="11"/>
  <c r="F9960" i="11"/>
  <c r="F9961" i="11"/>
  <c r="F9962" i="11"/>
  <c r="F9963" i="11"/>
  <c r="F9964" i="11"/>
  <c r="F9965" i="11"/>
  <c r="F9966" i="11"/>
  <c r="F9967" i="11"/>
  <c r="F9968" i="11"/>
  <c r="F9969" i="11"/>
  <c r="F9970" i="11"/>
  <c r="F9971" i="11"/>
  <c r="F9972" i="11"/>
  <c r="F87" i="2"/>
  <c r="C87" i="2"/>
  <c r="G9971" i="11" l="1"/>
  <c r="G9963" i="11"/>
  <c r="G9955" i="11"/>
  <c r="G9947" i="11"/>
  <c r="G9939" i="11"/>
  <c r="G9931" i="11"/>
  <c r="G9923" i="11"/>
  <c r="G9915" i="11"/>
  <c r="G9907" i="11"/>
  <c r="G9899" i="11"/>
  <c r="G9891" i="11"/>
  <c r="G9883" i="11"/>
  <c r="G9875" i="11"/>
  <c r="G9867" i="11"/>
  <c r="G9859" i="11"/>
  <c r="G9851" i="11"/>
  <c r="G9843" i="11"/>
  <c r="G9835" i="11"/>
  <c r="G9827" i="11"/>
  <c r="G9819" i="11"/>
  <c r="G9811" i="11"/>
  <c r="G9803" i="11"/>
  <c r="G9795" i="11"/>
  <c r="G9787" i="11"/>
  <c r="G9779" i="11"/>
  <c r="G9771" i="11"/>
  <c r="G9763" i="11"/>
  <c r="G9755" i="11"/>
  <c r="G9747" i="11"/>
  <c r="G9739" i="11"/>
  <c r="G9731" i="11"/>
  <c r="G9723" i="11"/>
  <c r="G9715" i="11"/>
  <c r="G9707" i="11"/>
  <c r="G9699" i="11"/>
  <c r="G9691" i="11"/>
  <c r="G9683" i="11"/>
  <c r="G9675" i="11"/>
  <c r="G9667" i="11"/>
  <c r="G9659" i="11"/>
  <c r="G9651" i="11"/>
  <c r="G9643" i="11"/>
  <c r="G9635" i="11"/>
  <c r="G9627" i="11"/>
  <c r="G9619" i="11"/>
  <c r="G9611" i="11"/>
  <c r="G9603" i="11"/>
  <c r="G9595" i="11"/>
  <c r="G9587" i="11"/>
  <c r="G9579" i="11"/>
  <c r="G9571" i="11"/>
  <c r="G9563" i="11"/>
  <c r="G9555" i="11"/>
  <c r="G9547" i="11"/>
  <c r="G9539" i="11"/>
  <c r="G9531" i="11"/>
  <c r="G9523" i="11"/>
  <c r="G9515" i="11"/>
  <c r="G9507" i="11"/>
  <c r="G9499" i="11"/>
  <c r="G9491" i="11"/>
  <c r="G9483" i="11"/>
  <c r="G9475" i="11"/>
  <c r="G9467" i="11"/>
  <c r="G9459" i="11"/>
  <c r="G9451" i="11"/>
  <c r="G9443" i="11"/>
  <c r="G9435" i="11"/>
  <c r="G9427" i="11"/>
  <c r="G9419" i="11"/>
  <c r="G9411" i="11"/>
  <c r="G9403" i="11"/>
  <c r="G9395" i="11"/>
  <c r="G9387" i="11"/>
  <c r="G9379" i="11"/>
  <c r="G9371" i="11"/>
  <c r="G9363" i="11"/>
  <c r="G9355" i="11"/>
  <c r="G9347" i="11"/>
  <c r="G9339" i="11"/>
  <c r="G9331" i="11"/>
  <c r="G9323" i="11"/>
  <c r="G9315" i="11"/>
  <c r="G9307" i="11"/>
  <c r="G9299" i="11"/>
  <c r="G9291" i="11"/>
  <c r="G9283" i="11"/>
  <c r="G9275" i="11"/>
  <c r="G9267" i="11"/>
  <c r="G9259" i="11"/>
  <c r="G9251" i="11"/>
  <c r="G9243" i="11"/>
  <c r="G9235" i="11"/>
  <c r="G9227" i="11"/>
  <c r="G9219" i="11"/>
  <c r="G9211" i="11"/>
  <c r="G9203" i="11"/>
  <c r="G9195" i="11"/>
  <c r="G9187" i="11"/>
  <c r="G9179" i="11"/>
  <c r="G9171" i="11"/>
  <c r="G9163" i="11"/>
  <c r="G9155" i="11"/>
  <c r="G9147" i="11"/>
  <c r="G9139" i="11"/>
  <c r="G9131" i="11"/>
  <c r="G9123" i="11"/>
  <c r="G9115" i="11"/>
  <c r="G9107" i="11"/>
  <c r="G9099" i="11"/>
  <c r="G9091" i="11"/>
  <c r="G9083" i="11"/>
  <c r="G9075" i="11"/>
  <c r="G9067" i="11"/>
  <c r="G9059" i="11"/>
  <c r="G9051" i="11"/>
  <c r="G9043" i="11"/>
  <c r="G9035" i="11"/>
  <c r="G9027" i="11"/>
  <c r="G9019" i="11"/>
  <c r="G9011" i="11"/>
  <c r="G9003" i="11"/>
  <c r="G8995" i="11"/>
  <c r="G8987" i="11"/>
  <c r="G8979" i="11"/>
  <c r="G8971" i="11"/>
  <c r="G8963" i="11"/>
  <c r="G8955" i="11"/>
  <c r="G8947" i="11"/>
  <c r="G8939" i="11"/>
  <c r="G8931" i="11"/>
  <c r="G8923" i="11"/>
  <c r="G8915" i="11"/>
  <c r="G8907" i="11"/>
  <c r="G8899" i="11"/>
  <c r="G8891" i="11"/>
  <c r="G8883" i="11"/>
  <c r="G8875" i="11"/>
  <c r="G8867" i="11"/>
  <c r="G8859" i="11"/>
  <c r="G8851" i="11"/>
  <c r="G8843" i="11"/>
  <c r="G8835" i="11"/>
  <c r="G8827" i="11"/>
  <c r="G8819" i="11"/>
  <c r="G8811" i="11"/>
  <c r="G8803" i="11"/>
  <c r="G8795" i="11"/>
  <c r="G8787" i="11"/>
  <c r="G8779" i="11"/>
  <c r="G8771" i="11"/>
  <c r="G8763" i="11"/>
  <c r="G8755" i="11"/>
  <c r="G8747" i="11"/>
  <c r="G8739" i="11"/>
  <c r="G8731" i="11"/>
  <c r="G8723" i="11"/>
  <c r="G8715" i="11"/>
  <c r="G8707" i="11"/>
  <c r="G8699" i="11"/>
  <c r="G8691" i="11"/>
  <c r="G8683" i="11"/>
  <c r="G8675" i="11"/>
  <c r="G8667" i="11"/>
  <c r="G8659" i="11"/>
  <c r="G8651" i="11"/>
  <c r="G8643" i="11"/>
  <c r="G8635" i="11"/>
  <c r="G8627" i="11"/>
  <c r="G8619" i="11"/>
  <c r="G8611" i="11"/>
  <c r="G8603" i="11"/>
  <c r="G8595" i="11"/>
  <c r="G8587" i="11"/>
  <c r="G8579" i="11"/>
  <c r="G8571" i="11"/>
  <c r="G8563" i="11"/>
  <c r="G8555" i="11"/>
  <c r="G8547" i="11"/>
  <c r="G8539" i="11"/>
  <c r="G8531" i="11"/>
  <c r="G8523" i="11"/>
  <c r="G8515" i="11"/>
  <c r="G8507" i="11"/>
  <c r="G8499" i="11"/>
  <c r="G9970" i="11"/>
  <c r="G9962" i="11"/>
  <c r="G9954" i="11"/>
  <c r="G9946" i="11"/>
  <c r="G9938" i="11"/>
  <c r="G9930" i="11"/>
  <c r="G9922" i="11"/>
  <c r="G9914" i="11"/>
  <c r="G9906" i="11"/>
  <c r="G9898" i="11"/>
  <c r="G9890" i="11"/>
  <c r="G9882" i="11"/>
  <c r="G9874" i="11"/>
  <c r="G9866" i="11"/>
  <c r="G9858" i="11"/>
  <c r="G9850" i="11"/>
  <c r="G9842" i="11"/>
  <c r="G9834" i="11"/>
  <c r="G9826" i="11"/>
  <c r="G9818" i="11"/>
  <c r="G9810" i="11"/>
  <c r="G9802" i="11"/>
  <c r="G9794" i="11"/>
  <c r="G9786" i="11"/>
  <c r="G9778" i="11"/>
  <c r="G9770" i="11"/>
  <c r="G9762" i="11"/>
  <c r="G9754" i="11"/>
  <c r="G9746" i="11"/>
  <c r="G9738" i="11"/>
  <c r="G9730" i="11"/>
  <c r="G9722" i="11"/>
  <c r="G9714" i="11"/>
  <c r="G9706" i="11"/>
  <c r="G9698" i="11"/>
  <c r="G9690" i="11"/>
  <c r="G9682" i="11"/>
  <c r="G9674" i="11"/>
  <c r="G9666" i="11"/>
  <c r="G9658" i="11"/>
  <c r="G9650" i="11"/>
  <c r="G9642" i="11"/>
  <c r="G9634" i="11"/>
  <c r="G9626" i="11"/>
  <c r="G9618" i="11"/>
  <c r="G9610" i="11"/>
  <c r="G9602" i="11"/>
  <c r="G9594" i="11"/>
  <c r="G9586" i="11"/>
  <c r="G9578" i="11"/>
  <c r="G9570" i="11"/>
  <c r="G9562" i="11"/>
  <c r="G9554" i="11"/>
  <c r="G9546" i="11"/>
  <c r="G9538" i="11"/>
  <c r="G9530" i="11"/>
  <c r="G9522" i="11"/>
  <c r="G9514" i="11"/>
  <c r="G9506" i="11"/>
  <c r="G9498" i="11"/>
  <c r="G9490" i="11"/>
  <c r="G9482" i="11"/>
  <c r="G9474" i="11"/>
  <c r="G9466" i="11"/>
  <c r="G9458" i="11"/>
  <c r="G9450" i="11"/>
  <c r="G9442" i="11"/>
  <c r="G9434" i="11"/>
  <c r="G9426" i="11"/>
  <c r="G9418" i="11"/>
  <c r="G9410" i="11"/>
  <c r="G9402" i="11"/>
  <c r="G9394" i="11"/>
  <c r="G9386" i="11"/>
  <c r="G9378" i="11"/>
  <c r="G9370" i="11"/>
  <c r="G9362" i="11"/>
  <c r="G9354" i="11"/>
  <c r="G9346" i="11"/>
  <c r="G9338" i="11"/>
  <c r="G9330" i="11"/>
  <c r="G9322" i="11"/>
  <c r="G9314" i="11"/>
  <c r="G9306" i="11"/>
  <c r="G9298" i="11"/>
  <c r="G9290" i="11"/>
  <c r="G9282" i="11"/>
  <c r="G9274" i="11"/>
  <c r="G9266" i="11"/>
  <c r="G9258" i="11"/>
  <c r="G9250" i="11"/>
  <c r="G9242" i="11"/>
  <c r="G9234" i="11"/>
  <c r="G9226" i="11"/>
  <c r="G9218" i="11"/>
  <c r="G9210" i="11"/>
  <c r="G9202" i="11"/>
  <c r="G9194" i="11"/>
  <c r="G9186" i="11"/>
  <c r="G9178" i="11"/>
  <c r="G9170" i="11"/>
  <c r="G9162" i="11"/>
  <c r="G9154" i="11"/>
  <c r="G9146" i="11"/>
  <c r="G9138" i="11"/>
  <c r="G9130" i="11"/>
  <c r="G9122" i="11"/>
  <c r="G9114" i="11"/>
  <c r="G9106" i="11"/>
  <c r="G9098" i="11"/>
  <c r="G9090" i="11"/>
  <c r="G9082" i="11"/>
  <c r="G9074" i="11"/>
  <c r="G9066" i="11"/>
  <c r="G9058" i="11"/>
  <c r="G9050" i="11"/>
  <c r="G9042" i="11"/>
  <c r="G9034" i="11"/>
  <c r="G9026" i="11"/>
  <c r="G9018" i="11"/>
  <c r="G9010" i="11"/>
  <c r="G9002" i="11"/>
  <c r="G8994" i="11"/>
  <c r="G8986" i="11"/>
  <c r="G8978" i="11"/>
  <c r="G8970" i="11"/>
  <c r="G8962" i="11"/>
  <c r="G8954" i="11"/>
  <c r="G8946" i="11"/>
  <c r="G8938" i="11"/>
  <c r="G8930" i="11"/>
  <c r="G8922" i="11"/>
  <c r="G8914" i="11"/>
  <c r="G8906" i="11"/>
  <c r="G8898" i="11"/>
  <c r="G8890" i="11"/>
  <c r="G8882" i="11"/>
  <c r="G8874" i="11"/>
  <c r="G8866" i="11"/>
  <c r="G8858" i="11"/>
  <c r="G8850" i="11"/>
  <c r="G8842" i="11"/>
  <c r="G8834" i="11"/>
  <c r="G8826" i="11"/>
  <c r="G8818" i="11"/>
  <c r="G8810" i="11"/>
  <c r="G8802" i="11"/>
  <c r="G8794" i="11"/>
  <c r="G8786" i="11"/>
  <c r="G8778" i="11"/>
  <c r="G8770" i="11"/>
  <c r="G8762" i="11"/>
  <c r="G8754" i="11"/>
  <c r="G8746" i="11"/>
  <c r="G8738" i="11"/>
  <c r="G8730" i="11"/>
  <c r="G8722" i="11"/>
  <c r="G8714" i="11"/>
  <c r="G8706" i="11"/>
  <c r="G8698" i="11"/>
  <c r="G8690" i="11"/>
  <c r="G8682" i="11"/>
  <c r="G8674" i="11"/>
  <c r="G8666" i="11"/>
  <c r="G8658" i="11"/>
  <c r="G8650" i="11"/>
  <c r="G8642" i="11"/>
  <c r="G8634" i="11"/>
  <c r="G8626" i="11"/>
  <c r="G8618" i="11"/>
  <c r="G8610" i="11"/>
  <c r="G8602" i="11"/>
  <c r="G8594" i="11"/>
  <c r="G8586" i="11"/>
  <c r="G8578" i="11"/>
  <c r="G8570" i="11"/>
  <c r="G8562" i="11"/>
  <c r="G8554" i="11"/>
  <c r="G8546" i="11"/>
  <c r="G8538" i="11"/>
  <c r="G8530" i="11"/>
  <c r="G8522" i="11"/>
  <c r="G8514" i="11"/>
  <c r="G8506" i="11"/>
  <c r="G8498" i="11"/>
  <c r="G8490" i="11"/>
  <c r="G87" i="2"/>
  <c r="G9961" i="11"/>
  <c r="G9945" i="11"/>
  <c r="G9889" i="11"/>
  <c r="G9849" i="11"/>
  <c r="G9825" i="11"/>
  <c r="G9785" i="11"/>
  <c r="G9769" i="11"/>
  <c r="G9713" i="11"/>
  <c r="G9681" i="11"/>
  <c r="G9649" i="11"/>
  <c r="G9609" i="11"/>
  <c r="G9569" i="11"/>
  <c r="G9537" i="11"/>
  <c r="G9497" i="11"/>
  <c r="G9457" i="11"/>
  <c r="G9417" i="11"/>
  <c r="G9377" i="11"/>
  <c r="G9353" i="11"/>
  <c r="G9313" i="11"/>
  <c r="G9273" i="11"/>
  <c r="G9233" i="11"/>
  <c r="G9185" i="11"/>
  <c r="G9145" i="11"/>
  <c r="G9105" i="11"/>
  <c r="G9073" i="11"/>
  <c r="G9025" i="11"/>
  <c r="G8809" i="11"/>
  <c r="G9972" i="11"/>
  <c r="G9964" i="11"/>
  <c r="G9956" i="11"/>
  <c r="G9948" i="11"/>
  <c r="G9940" i="11"/>
  <c r="G9932" i="11"/>
  <c r="G9924" i="11"/>
  <c r="G9916" i="11"/>
  <c r="G9908" i="11"/>
  <c r="G9900" i="11"/>
  <c r="G9892" i="11"/>
  <c r="G9884" i="11"/>
  <c r="G9876" i="11"/>
  <c r="G9868" i="11"/>
  <c r="G9860" i="11"/>
  <c r="G9852" i="11"/>
  <c r="G9844" i="11"/>
  <c r="G9836" i="11"/>
  <c r="G9828" i="11"/>
  <c r="G9820" i="11"/>
  <c r="G9812" i="11"/>
  <c r="G9804" i="11"/>
  <c r="G9796" i="11"/>
  <c r="G9788" i="11"/>
  <c r="G9780" i="11"/>
  <c r="G9772" i="11"/>
  <c r="G9764" i="11"/>
  <c r="G9756" i="11"/>
  <c r="G9748" i="11"/>
  <c r="G9740" i="11"/>
  <c r="G9732" i="11"/>
  <c r="G9724" i="11"/>
  <c r="G9716" i="11"/>
  <c r="G9708" i="11"/>
  <c r="G9700" i="11"/>
  <c r="G9692" i="11"/>
  <c r="G9684" i="11"/>
  <c r="G9676" i="11"/>
  <c r="G9668" i="11"/>
  <c r="G9660" i="11"/>
  <c r="G9652" i="11"/>
  <c r="G9644" i="11"/>
  <c r="G9636" i="11"/>
  <c r="G9628" i="11"/>
  <c r="G9620" i="11"/>
  <c r="G9612" i="11"/>
  <c r="G9604" i="11"/>
  <c r="G9596" i="11"/>
  <c r="G9588" i="11"/>
  <c r="G9580" i="11"/>
  <c r="G9572" i="11"/>
  <c r="G9564" i="11"/>
  <c r="G9556" i="11"/>
  <c r="G9548" i="11"/>
  <c r="G9540" i="11"/>
  <c r="G9532" i="11"/>
  <c r="G9524" i="11"/>
  <c r="G9516" i="11"/>
  <c r="G9508" i="11"/>
  <c r="G9500" i="11"/>
  <c r="G9492" i="11"/>
  <c r="G9484" i="11"/>
  <c r="G9476" i="11"/>
  <c r="G9468" i="11"/>
  <c r="G9460" i="11"/>
  <c r="G9452" i="11"/>
  <c r="G9444" i="11"/>
  <c r="G9436" i="11"/>
  <c r="G9428" i="11"/>
  <c r="G9420" i="11"/>
  <c r="G9412" i="11"/>
  <c r="G9404" i="11"/>
  <c r="G9396" i="11"/>
  <c r="G9388" i="11"/>
  <c r="G9380" i="11"/>
  <c r="G9372" i="11"/>
  <c r="G9364" i="11"/>
  <c r="G9356" i="11"/>
  <c r="G9348" i="11"/>
  <c r="G9340" i="11"/>
  <c r="G9332" i="11"/>
  <c r="G9324" i="11"/>
  <c r="G9316" i="11"/>
  <c r="G9308" i="11"/>
  <c r="G9300" i="11"/>
  <c r="G9292" i="11"/>
  <c r="G9284" i="11"/>
  <c r="G9276" i="11"/>
  <c r="G9268" i="11"/>
  <c r="G9260" i="11"/>
  <c r="G9252" i="11"/>
  <c r="G9244" i="11"/>
  <c r="G9236" i="11"/>
  <c r="G9228" i="11"/>
  <c r="G9220" i="11"/>
  <c r="G9212" i="11"/>
  <c r="G9204" i="11"/>
  <c r="G9196" i="11"/>
  <c r="G9188" i="11"/>
  <c r="G9180" i="11"/>
  <c r="G9172" i="11"/>
  <c r="G9164" i="11"/>
  <c r="G9156" i="11"/>
  <c r="G9148" i="11"/>
  <c r="G9140" i="11"/>
  <c r="G9132" i="11"/>
  <c r="G9124" i="11"/>
  <c r="G9116" i="11"/>
  <c r="G9108" i="11"/>
  <c r="G9100" i="11"/>
  <c r="G9092" i="11"/>
  <c r="G9084" i="11"/>
  <c r="G9076" i="11"/>
  <c r="G9068" i="11"/>
  <c r="G9060" i="11"/>
  <c r="G9052" i="11"/>
  <c r="G9044" i="11"/>
  <c r="G9036" i="11"/>
  <c r="G9028" i="11"/>
  <c r="G9020" i="11"/>
  <c r="G9012" i="11"/>
  <c r="G9004" i="11"/>
  <c r="G8996" i="11"/>
  <c r="G8988" i="11"/>
  <c r="G8980" i="11"/>
  <c r="G8972" i="11"/>
  <c r="G8964" i="11"/>
  <c r="G8956" i="11"/>
  <c r="G8948" i="11"/>
  <c r="G8940" i="11"/>
  <c r="G8932" i="11"/>
  <c r="G8924" i="11"/>
  <c r="G8916" i="11"/>
  <c r="G8908" i="11"/>
  <c r="G8900" i="11"/>
  <c r="G8892" i="11"/>
  <c r="G8884" i="11"/>
  <c r="G8876" i="11"/>
  <c r="G8868" i="11"/>
  <c r="G8860" i="11"/>
  <c r="G8852" i="11"/>
  <c r="G8844" i="11"/>
  <c r="G8836" i="11"/>
  <c r="G8828" i="11"/>
  <c r="G8820" i="11"/>
  <c r="G8812" i="11"/>
  <c r="G8804" i="11"/>
  <c r="G8796" i="11"/>
  <c r="G8788" i="11"/>
  <c r="G8780" i="11"/>
  <c r="G8772" i="11"/>
  <c r="G8764" i="11"/>
  <c r="G8756" i="11"/>
  <c r="G8748" i="11"/>
  <c r="G8740" i="11"/>
  <c r="G8732" i="11"/>
  <c r="G8724" i="11"/>
  <c r="G8716" i="11"/>
  <c r="G8708" i="11"/>
  <c r="G8700" i="11"/>
  <c r="G8692" i="11"/>
  <c r="G8684" i="11"/>
  <c r="G8676" i="11"/>
  <c r="G8668" i="11"/>
  <c r="G8660" i="11"/>
  <c r="G8652" i="11"/>
  <c r="G8644" i="11"/>
  <c r="G8636" i="11"/>
  <c r="G8628" i="11"/>
  <c r="G8620" i="11"/>
  <c r="G8612" i="11"/>
  <c r="G8604" i="11"/>
  <c r="G8596" i="11"/>
  <c r="G8588" i="11"/>
  <c r="G8580" i="11"/>
  <c r="G8572" i="11"/>
  <c r="G8564" i="11"/>
  <c r="G8556" i="11"/>
  <c r="G8548" i="11"/>
  <c r="G8540" i="11"/>
  <c r="G8532" i="11"/>
  <c r="G8524" i="11"/>
  <c r="G8516" i="11"/>
  <c r="G8508" i="11"/>
  <c r="G8500" i="11"/>
  <c r="G8492" i="11"/>
  <c r="G8484" i="11"/>
  <c r="G8476" i="11"/>
  <c r="G8468" i="11"/>
  <c r="G8460" i="11"/>
  <c r="G8452" i="11"/>
  <c r="G8444" i="11"/>
  <c r="G8436" i="11"/>
  <c r="G8428" i="11"/>
  <c r="G8420" i="11"/>
  <c r="G8412" i="11"/>
  <c r="G8404" i="11"/>
  <c r="G8396" i="11"/>
  <c r="G8388" i="11"/>
  <c r="G8380" i="11"/>
  <c r="G8372" i="11"/>
  <c r="G8364" i="11"/>
  <c r="G8356" i="11"/>
  <c r="G8348" i="11"/>
  <c r="G8340" i="11"/>
  <c r="G8332" i="11"/>
  <c r="G8324" i="11"/>
  <c r="G8316" i="11"/>
  <c r="G8308" i="11"/>
  <c r="G8300" i="11"/>
  <c r="G8292" i="11"/>
  <c r="G8284" i="11"/>
  <c r="G8276" i="11"/>
  <c r="G8268" i="11"/>
  <c r="G8260" i="11"/>
  <c r="G8252" i="11"/>
  <c r="G8244" i="11"/>
  <c r="G8236" i="11"/>
  <c r="G8228" i="11"/>
  <c r="G8220" i="11"/>
  <c r="G8212" i="11"/>
  <c r="G8204" i="11"/>
  <c r="G8196" i="11"/>
  <c r="G8188" i="11"/>
  <c r="G8180" i="11"/>
  <c r="G8172" i="11"/>
  <c r="G8164" i="11"/>
  <c r="G8156" i="11"/>
  <c r="G8148" i="11"/>
  <c r="G8140" i="11"/>
  <c r="G8132" i="11"/>
  <c r="G8124" i="11"/>
  <c r="G8116" i="11"/>
  <c r="G8108" i="11"/>
  <c r="G8100" i="11"/>
  <c r="G8092" i="11"/>
  <c r="G8084" i="11"/>
  <c r="G8076" i="11"/>
  <c r="G8068" i="11"/>
  <c r="G8060" i="11"/>
  <c r="G8052" i="11"/>
  <c r="G8044" i="11"/>
  <c r="G8036" i="11"/>
  <c r="G8028" i="11"/>
  <c r="G8020" i="11"/>
  <c r="G8012" i="11"/>
  <c r="G8004" i="11"/>
  <c r="G7996" i="11"/>
  <c r="G7988" i="11"/>
  <c r="G7980" i="11"/>
  <c r="G7972" i="11"/>
  <c r="G7964" i="11"/>
  <c r="G7956" i="11"/>
  <c r="G7948" i="11"/>
  <c r="G7940" i="11"/>
  <c r="G7932" i="11"/>
  <c r="G7924" i="11"/>
  <c r="G7916" i="11"/>
  <c r="G7908" i="11"/>
  <c r="G7900" i="11"/>
  <c r="G7892" i="11"/>
  <c r="G7884" i="11"/>
  <c r="G7876" i="11"/>
  <c r="G7868" i="11"/>
  <c r="G7860" i="11"/>
  <c r="G7852" i="11"/>
  <c r="G7844" i="11"/>
  <c r="G7836" i="11"/>
  <c r="G7828" i="11"/>
  <c r="G7820" i="11"/>
  <c r="G7812" i="11"/>
  <c r="G7804" i="11"/>
  <c r="G7796" i="11"/>
  <c r="G7788" i="11"/>
  <c r="G7780" i="11"/>
  <c r="G7772" i="11"/>
  <c r="G7764" i="11"/>
  <c r="G7756" i="11"/>
  <c r="G7748" i="11"/>
  <c r="G7740" i="11"/>
  <c r="G7732" i="11"/>
  <c r="G7724" i="11"/>
  <c r="G7716" i="11"/>
  <c r="G7708" i="11"/>
  <c r="G7700" i="11"/>
  <c r="G7692" i="11"/>
  <c r="G7684" i="11"/>
  <c r="G7676" i="11"/>
  <c r="G7668" i="11"/>
  <c r="G7660" i="11"/>
  <c r="G7652" i="11"/>
  <c r="G7644" i="11"/>
  <c r="G7636" i="11"/>
  <c r="G7628" i="11"/>
  <c r="G7620" i="11"/>
  <c r="G7612" i="11"/>
  <c r="G7604" i="11"/>
  <c r="G7596" i="11"/>
  <c r="G7588" i="11"/>
  <c r="G7580" i="11"/>
  <c r="G7572" i="11"/>
  <c r="G7564" i="11"/>
  <c r="G7556" i="11"/>
  <c r="G7548" i="11"/>
  <c r="G7540" i="11"/>
  <c r="G7532" i="11"/>
  <c r="G7524" i="11"/>
  <c r="G7516" i="11"/>
  <c r="G7508" i="11"/>
  <c r="G7500" i="11"/>
  <c r="G7492" i="11"/>
  <c r="G7484" i="11"/>
  <c r="G7476" i="11"/>
  <c r="G7468" i="11"/>
  <c r="G7460" i="11"/>
  <c r="G7452" i="11"/>
  <c r="G7444" i="11"/>
  <c r="G7436" i="11"/>
  <c r="G7428" i="11"/>
  <c r="G7420" i="11"/>
  <c r="G7412" i="11"/>
  <c r="G7404" i="11"/>
  <c r="G7396" i="11"/>
  <c r="G7388" i="11"/>
  <c r="G7380" i="11"/>
  <c r="G7372" i="11"/>
  <c r="G7364" i="11"/>
  <c r="G7356" i="11"/>
  <c r="G7348" i="11"/>
  <c r="G7340" i="11"/>
  <c r="G7332" i="11"/>
  <c r="G7324" i="11"/>
  <c r="G7316" i="11"/>
  <c r="G7308" i="11"/>
  <c r="G7300" i="11"/>
  <c r="G7292" i="11"/>
  <c r="G7284" i="11"/>
  <c r="G7276" i="11"/>
  <c r="G7268" i="11"/>
  <c r="G8491" i="11"/>
  <c r="G8483" i="11"/>
  <c r="G8475" i="11"/>
  <c r="G8467" i="11"/>
  <c r="G8459" i="11"/>
  <c r="G8451" i="11"/>
  <c r="G8443" i="11"/>
  <c r="G8435" i="11"/>
  <c r="G8427" i="11"/>
  <c r="G8419" i="11"/>
  <c r="G8411" i="11"/>
  <c r="G8403" i="11"/>
  <c r="G8395" i="11"/>
  <c r="G8387" i="11"/>
  <c r="G8379" i="11"/>
  <c r="G8371" i="11"/>
  <c r="G8363" i="11"/>
  <c r="G8355" i="11"/>
  <c r="G8347" i="11"/>
  <c r="G8339" i="11"/>
  <c r="G8331" i="11"/>
  <c r="G8323" i="11"/>
  <c r="G8315" i="11"/>
  <c r="G8307" i="11"/>
  <c r="G8299" i="11"/>
  <c r="G8291" i="11"/>
  <c r="G8283" i="11"/>
  <c r="G8275" i="11"/>
  <c r="G8267" i="11"/>
  <c r="G8259" i="11"/>
  <c r="G8251" i="11"/>
  <c r="G8243" i="11"/>
  <c r="G8235" i="11"/>
  <c r="G8227" i="11"/>
  <c r="G8219" i="11"/>
  <c r="G8211" i="11"/>
  <c r="G8203" i="11"/>
  <c r="G8195" i="11"/>
  <c r="G8187" i="11"/>
  <c r="G8179" i="11"/>
  <c r="G8171" i="11"/>
  <c r="G8163" i="11"/>
  <c r="G8155" i="11"/>
  <c r="G8147" i="11"/>
  <c r="G8139" i="11"/>
  <c r="G8131" i="11"/>
  <c r="G8123" i="11"/>
  <c r="G8115" i="11"/>
  <c r="G8107" i="11"/>
  <c r="G8099" i="11"/>
  <c r="G8091" i="11"/>
  <c r="G8083" i="11"/>
  <c r="G8075" i="11"/>
  <c r="G8067" i="11"/>
  <c r="G8059" i="11"/>
  <c r="G8051" i="11"/>
  <c r="G8043" i="11"/>
  <c r="G8035" i="11"/>
  <c r="G8027" i="11"/>
  <c r="G8019" i="11"/>
  <c r="G8011" i="11"/>
  <c r="G8003" i="11"/>
  <c r="G7995" i="11"/>
  <c r="G7987" i="11"/>
  <c r="G7979" i="11"/>
  <c r="G7971" i="11"/>
  <c r="G7963" i="11"/>
  <c r="G7955" i="11"/>
  <c r="G7947" i="11"/>
  <c r="G7939" i="11"/>
  <c r="G7931" i="11"/>
  <c r="G7923" i="11"/>
  <c r="G7915" i="11"/>
  <c r="G7907" i="11"/>
  <c r="G7899" i="11"/>
  <c r="G7891" i="11"/>
  <c r="G7883" i="11"/>
  <c r="G7875" i="11"/>
  <c r="G7867" i="11"/>
  <c r="G7859" i="11"/>
  <c r="G7851" i="11"/>
  <c r="G7843" i="11"/>
  <c r="G7835" i="11"/>
  <c r="G7827" i="11"/>
  <c r="G7819" i="11"/>
  <c r="G7811" i="11"/>
  <c r="G7803" i="11"/>
  <c r="G7795" i="11"/>
  <c r="G7787" i="11"/>
  <c r="G7779" i="11"/>
  <c r="G7771" i="11"/>
  <c r="G7763" i="11"/>
  <c r="G7755" i="11"/>
  <c r="G7747" i="11"/>
  <c r="G7739" i="11"/>
  <c r="G7731" i="11"/>
  <c r="G7723" i="11"/>
  <c r="G7715" i="11"/>
  <c r="G7707" i="11"/>
  <c r="G7699" i="11"/>
  <c r="G7691" i="11"/>
  <c r="G7683" i="11"/>
  <c r="G7675" i="11"/>
  <c r="G7667" i="11"/>
  <c r="G7659" i="11"/>
  <c r="G7651" i="11"/>
  <c r="G7643" i="11"/>
  <c r="G7635" i="11"/>
  <c r="G7627" i="11"/>
  <c r="G7619" i="11"/>
  <c r="G7611" i="11"/>
  <c r="G7603" i="11"/>
  <c r="G7595" i="11"/>
  <c r="G7587" i="11"/>
  <c r="G7579" i="11"/>
  <c r="G7571" i="11"/>
  <c r="G7563" i="11"/>
  <c r="G7555" i="11"/>
  <c r="G7547" i="11"/>
  <c r="G7539" i="11"/>
  <c r="G7531" i="11"/>
  <c r="G7523" i="11"/>
  <c r="G7515" i="11"/>
  <c r="G7507" i="11"/>
  <c r="G7499" i="11"/>
  <c r="G7491" i="11"/>
  <c r="G7483" i="11"/>
  <c r="G7475" i="11"/>
  <c r="G7467" i="11"/>
  <c r="G7459" i="11"/>
  <c r="G7451" i="11"/>
  <c r="G7443" i="11"/>
  <c r="G7435" i="11"/>
  <c r="G7427" i="11"/>
  <c r="G7419" i="11"/>
  <c r="G7411" i="11"/>
  <c r="G7403" i="11"/>
  <c r="G7395" i="11"/>
  <c r="G7387" i="11"/>
  <c r="G7379" i="11"/>
  <c r="G7371" i="11"/>
  <c r="G7363" i="11"/>
  <c r="G7355" i="11"/>
  <c r="G7347" i="11"/>
  <c r="G7339" i="11"/>
  <c r="G7331" i="11"/>
  <c r="G7323" i="11"/>
  <c r="G7315" i="11"/>
  <c r="G7307" i="11"/>
  <c r="G7299" i="11"/>
  <c r="G7291" i="11"/>
  <c r="G7283" i="11"/>
  <c r="G7275" i="11"/>
  <c r="G7267" i="11"/>
  <c r="G8482" i="11"/>
  <c r="G8474" i="11"/>
  <c r="G8466" i="11"/>
  <c r="G8458" i="11"/>
  <c r="G8450" i="11"/>
  <c r="G8442" i="11"/>
  <c r="G8434" i="11"/>
  <c r="G8426" i="11"/>
  <c r="G8418" i="11"/>
  <c r="G8410" i="11"/>
  <c r="G8402" i="11"/>
  <c r="G8394" i="11"/>
  <c r="G8386" i="11"/>
  <c r="G8378" i="11"/>
  <c r="G8370" i="11"/>
  <c r="G8362" i="11"/>
  <c r="G8354" i="11"/>
  <c r="G8346" i="11"/>
  <c r="G8338" i="11"/>
  <c r="G8330" i="11"/>
  <c r="G8322" i="11"/>
  <c r="G8314" i="11"/>
  <c r="G8306" i="11"/>
  <c r="G8298" i="11"/>
  <c r="G8290" i="11"/>
  <c r="G8282" i="11"/>
  <c r="G8274" i="11"/>
  <c r="G8266" i="11"/>
  <c r="G8258" i="11"/>
  <c r="G8250" i="11"/>
  <c r="G8242" i="11"/>
  <c r="G8234" i="11"/>
  <c r="G8226" i="11"/>
  <c r="G8218" i="11"/>
  <c r="G8210" i="11"/>
  <c r="G8202" i="11"/>
  <c r="G8194" i="11"/>
  <c r="G8186" i="11"/>
  <c r="G8178" i="11"/>
  <c r="G8170" i="11"/>
  <c r="G8162" i="11"/>
  <c r="G8154" i="11"/>
  <c r="G8146" i="11"/>
  <c r="G8138" i="11"/>
  <c r="G8130" i="11"/>
  <c r="G8122" i="11"/>
  <c r="G8114" i="11"/>
  <c r="G8106" i="11"/>
  <c r="G8098" i="11"/>
  <c r="G8090" i="11"/>
  <c r="G8082" i="11"/>
  <c r="G8074" i="11"/>
  <c r="G8066" i="11"/>
  <c r="G8058" i="11"/>
  <c r="G8050" i="11"/>
  <c r="G8042" i="11"/>
  <c r="G8034" i="11"/>
  <c r="G8026" i="11"/>
  <c r="G8018" i="11"/>
  <c r="G8010" i="11"/>
  <c r="G8002" i="11"/>
  <c r="G7994" i="11"/>
  <c r="G7986" i="11"/>
  <c r="G7978" i="11"/>
  <c r="G7970" i="11"/>
  <c r="G7962" i="11"/>
  <c r="G7954" i="11"/>
  <c r="G7946" i="11"/>
  <c r="G7938" i="11"/>
  <c r="G7930" i="11"/>
  <c r="G7922" i="11"/>
  <c r="G7914" i="11"/>
  <c r="G7906" i="11"/>
  <c r="G7898" i="11"/>
  <c r="G7890" i="11"/>
  <c r="G7882" i="11"/>
  <c r="G7874" i="11"/>
  <c r="G7866" i="11"/>
  <c r="G7858" i="11"/>
  <c r="G7850" i="11"/>
  <c r="G7842" i="11"/>
  <c r="G7834" i="11"/>
  <c r="G7826" i="11"/>
  <c r="G7818" i="11"/>
  <c r="G7810" i="11"/>
  <c r="G7802" i="11"/>
  <c r="G7794" i="11"/>
  <c r="G7786" i="11"/>
  <c r="G7778" i="11"/>
  <c r="G7770" i="11"/>
  <c r="G7762" i="11"/>
  <c r="G7754" i="11"/>
  <c r="G7746" i="11"/>
  <c r="G7738" i="11"/>
  <c r="G7730" i="11"/>
  <c r="G7722" i="11"/>
  <c r="G7714" i="11"/>
  <c r="G7706" i="11"/>
  <c r="G7698" i="11"/>
  <c r="G7690" i="11"/>
  <c r="G7682" i="11"/>
  <c r="G7674" i="11"/>
  <c r="G7666" i="11"/>
  <c r="G7658" i="11"/>
  <c r="G7650" i="11"/>
  <c r="G7642" i="11"/>
  <c r="G7634" i="11"/>
  <c r="G7626" i="11"/>
  <c r="G7618" i="11"/>
  <c r="G7610" i="11"/>
  <c r="G7602" i="11"/>
  <c r="G7594" i="11"/>
  <c r="G7586" i="11"/>
  <c r="G7578" i="11"/>
  <c r="G7570" i="11"/>
  <c r="G7562" i="11"/>
  <c r="G7554" i="11"/>
  <c r="G7546" i="11"/>
  <c r="G7538" i="11"/>
  <c r="G7530" i="11"/>
  <c r="G7522" i="11"/>
  <c r="G7514" i="11"/>
  <c r="G7506" i="11"/>
  <c r="G7498" i="11"/>
  <c r="G7490" i="11"/>
  <c r="G7482" i="11"/>
  <c r="G7474" i="11"/>
  <c r="G7466" i="11"/>
  <c r="G7458" i="11"/>
  <c r="G7450" i="11"/>
  <c r="G7442" i="11"/>
  <c r="G7434" i="11"/>
  <c r="G7426" i="11"/>
  <c r="G7418" i="11"/>
  <c r="G7410" i="11"/>
  <c r="G7402" i="11"/>
  <c r="G7394" i="11"/>
  <c r="G7386" i="11"/>
  <c r="G7378" i="11"/>
  <c r="G7370" i="11"/>
  <c r="G7362" i="11"/>
  <c r="G7354" i="11"/>
  <c r="G7346" i="11"/>
  <c r="G7338" i="11"/>
  <c r="G7330" i="11"/>
  <c r="G7322" i="11"/>
  <c r="G7314" i="11"/>
  <c r="G7306" i="11"/>
  <c r="G7298" i="11"/>
  <c r="G7290" i="11"/>
  <c r="G7282" i="11"/>
  <c r="G7274" i="11"/>
  <c r="G7266" i="11"/>
  <c r="G7258" i="11"/>
  <c r="G7250" i="11"/>
  <c r="G7242" i="11"/>
  <c r="G7234" i="11"/>
  <c r="G7226" i="11"/>
  <c r="G7218" i="11"/>
  <c r="G7210" i="11"/>
  <c r="G7202" i="11"/>
  <c r="G7194" i="11"/>
  <c r="G7186" i="11"/>
  <c r="G9921" i="11"/>
  <c r="G9873" i="11"/>
  <c r="G9809" i="11"/>
  <c r="G9737" i="11"/>
  <c r="G9705" i="11"/>
  <c r="G9641" i="11"/>
  <c r="G9585" i="11"/>
  <c r="G9529" i="11"/>
  <c r="G9489" i="11"/>
  <c r="G9449" i="11"/>
  <c r="G9393" i="11"/>
  <c r="G9337" i="11"/>
  <c r="G9297" i="11"/>
  <c r="G9225" i="11"/>
  <c r="G9169" i="11"/>
  <c r="G9121" i="11"/>
  <c r="G9049" i="11"/>
  <c r="G8993" i="11"/>
  <c r="G8961" i="11"/>
  <c r="G8945" i="11"/>
  <c r="G8929" i="11"/>
  <c r="G8913" i="11"/>
  <c r="G8905" i="11"/>
  <c r="G8897" i="11"/>
  <c r="G8889" i="11"/>
  <c r="G8881" i="11"/>
  <c r="G8873" i="11"/>
  <c r="G8865" i="11"/>
  <c r="G8857" i="11"/>
  <c r="G8849" i="11"/>
  <c r="G8841" i="11"/>
  <c r="G8833" i="11"/>
  <c r="G8825" i="11"/>
  <c r="G8817" i="11"/>
  <c r="G8801" i="11"/>
  <c r="G8793" i="11"/>
  <c r="G8785" i="11"/>
  <c r="G8777" i="11"/>
  <c r="G8769" i="11"/>
  <c r="G8761" i="11"/>
  <c r="G8729" i="11"/>
  <c r="G8721" i="11"/>
  <c r="G8713" i="11"/>
  <c r="G8705" i="11"/>
  <c r="G8697" i="11"/>
  <c r="G8689" i="11"/>
  <c r="G8681" i="11"/>
  <c r="G8673" i="11"/>
  <c r="G8665" i="11"/>
  <c r="G8657" i="11"/>
  <c r="G8649" i="11"/>
  <c r="G8641" i="11"/>
  <c r="G8633" i="11"/>
  <c r="G8625" i="11"/>
  <c r="G8617" i="11"/>
  <c r="G8609" i="11"/>
  <c r="G8601" i="11"/>
  <c r="G8593" i="11"/>
  <c r="G8585" i="11"/>
  <c r="G8577" i="11"/>
  <c r="G8569" i="11"/>
  <c r="G8561" i="11"/>
  <c r="G8553" i="11"/>
  <c r="G8545" i="11"/>
  <c r="G8537" i="11"/>
  <c r="G8529" i="11"/>
  <c r="G8521" i="11"/>
  <c r="G8513" i="11"/>
  <c r="G8505" i="11"/>
  <c r="G8497" i="11"/>
  <c r="G8489" i="11"/>
  <c r="G8481" i="11"/>
  <c r="G8473" i="11"/>
  <c r="G8465" i="11"/>
  <c r="G8457" i="11"/>
  <c r="G8449" i="11"/>
  <c r="G8441" i="11"/>
  <c r="G8433" i="11"/>
  <c r="G8425" i="11"/>
  <c r="G8417" i="11"/>
  <c r="G8409" i="11"/>
  <c r="G8401" i="11"/>
  <c r="G8393" i="11"/>
  <c r="G8385" i="11"/>
  <c r="G8377" i="11"/>
  <c r="G8369" i="11"/>
  <c r="G8361" i="11"/>
  <c r="G8353" i="11"/>
  <c r="G8345" i="11"/>
  <c r="G8337" i="11"/>
  <c r="G8329" i="11"/>
  <c r="G8321" i="11"/>
  <c r="G8313" i="11"/>
  <c r="G8305" i="11"/>
  <c r="G8297" i="11"/>
  <c r="G8289" i="11"/>
  <c r="G8281" i="11"/>
  <c r="G8273" i="11"/>
  <c r="G8265" i="11"/>
  <c r="G8257" i="11"/>
  <c r="G8249" i="11"/>
  <c r="G8241" i="11"/>
  <c r="G8233" i="11"/>
  <c r="G8225" i="11"/>
  <c r="G8217" i="11"/>
  <c r="G8209" i="11"/>
  <c r="G8201" i="11"/>
  <c r="G8193" i="11"/>
  <c r="G8185" i="11"/>
  <c r="G8177" i="11"/>
  <c r="G8169" i="11"/>
  <c r="G8161" i="11"/>
  <c r="G8153" i="11"/>
  <c r="G8145" i="11"/>
  <c r="G8137" i="11"/>
  <c r="G8129" i="11"/>
  <c r="G8121" i="11"/>
  <c r="G8113" i="11"/>
  <c r="G8105" i="11"/>
  <c r="G8097" i="11"/>
  <c r="G8089" i="11"/>
  <c r="G8081" i="11"/>
  <c r="G8073" i="11"/>
  <c r="G8065" i="11"/>
  <c r="G8057" i="11"/>
  <c r="G8049" i="11"/>
  <c r="G8041" i="11"/>
  <c r="G8033" i="11"/>
  <c r="G8025" i="11"/>
  <c r="G8017" i="11"/>
  <c r="G8009" i="11"/>
  <c r="G8001" i="11"/>
  <c r="G7993" i="11"/>
  <c r="G7985" i="11"/>
  <c r="G7977" i="11"/>
  <c r="G7969" i="11"/>
  <c r="G7961" i="11"/>
  <c r="G7953" i="11"/>
  <c r="G7945" i="11"/>
  <c r="G7937" i="11"/>
  <c r="G7929" i="11"/>
  <c r="G7921" i="11"/>
  <c r="G7913" i="11"/>
  <c r="G7905" i="11"/>
  <c r="G7897" i="11"/>
  <c r="G7889" i="11"/>
  <c r="G7881" i="11"/>
  <c r="G7873" i="11"/>
  <c r="G7865" i="11"/>
  <c r="G7857" i="11"/>
  <c r="G7849" i="11"/>
  <c r="G7841" i="11"/>
  <c r="G7833" i="11"/>
  <c r="G7825" i="11"/>
  <c r="G7817" i="11"/>
  <c r="G7809" i="11"/>
  <c r="G7801" i="11"/>
  <c r="G7793" i="11"/>
  <c r="G7785" i="11"/>
  <c r="G7777" i="11"/>
  <c r="G7769" i="11"/>
  <c r="G7761" i="11"/>
  <c r="G7753" i="11"/>
  <c r="G7745" i="11"/>
  <c r="G7737" i="11"/>
  <c r="G7729" i="11"/>
  <c r="G7721" i="11"/>
  <c r="G7713" i="11"/>
  <c r="G7705" i="11"/>
  <c r="G7697" i="11"/>
  <c r="G7689" i="11"/>
  <c r="G7681" i="11"/>
  <c r="G7673" i="11"/>
  <c r="G7665" i="11"/>
  <c r="G7657" i="11"/>
  <c r="G7649" i="11"/>
  <c r="G7641" i="11"/>
  <c r="G7633" i="11"/>
  <c r="G7625" i="11"/>
  <c r="G7617" i="11"/>
  <c r="G7609" i="11"/>
  <c r="G7601" i="11"/>
  <c r="G7593" i="11"/>
  <c r="G7585" i="11"/>
  <c r="G7577" i="11"/>
  <c r="G7569" i="11"/>
  <c r="G7561" i="11"/>
  <c r="G7553" i="11"/>
  <c r="G7545" i="11"/>
  <c r="G7537" i="11"/>
  <c r="G7529" i="11"/>
  <c r="G7521" i="11"/>
  <c r="G7513" i="11"/>
  <c r="G7505" i="11"/>
  <c r="G7497" i="11"/>
  <c r="G7489" i="11"/>
  <c r="G7481" i="11"/>
  <c r="G7473" i="11"/>
  <c r="G7465" i="11"/>
  <c r="G7457" i="11"/>
  <c r="G7449" i="11"/>
  <c r="G7441" i="11"/>
  <c r="G7433" i="11"/>
  <c r="G7425" i="11"/>
  <c r="G7417" i="11"/>
  <c r="G7409" i="11"/>
  <c r="G7401" i="11"/>
  <c r="G7393" i="11"/>
  <c r="G7385" i="11"/>
  <c r="G7377" i="11"/>
  <c r="G7369" i="11"/>
  <c r="G7361" i="11"/>
  <c r="G7353" i="11"/>
  <c r="G7345" i="11"/>
  <c r="G7337" i="11"/>
  <c r="G7329" i="11"/>
  <c r="G7321" i="11"/>
  <c r="G7313" i="11"/>
  <c r="G7305" i="11"/>
  <c r="G7297" i="11"/>
  <c r="G7289" i="11"/>
  <c r="G7281" i="11"/>
  <c r="G7273" i="11"/>
  <c r="G7265" i="11"/>
  <c r="G7257" i="11"/>
  <c r="G7249" i="11"/>
  <c r="G7241" i="11"/>
  <c r="G7233" i="11"/>
  <c r="G7225" i="11"/>
  <c r="G7217" i="11"/>
  <c r="G7209" i="11"/>
  <c r="G7201" i="11"/>
  <c r="G7193" i="11"/>
  <c r="G7185" i="11"/>
  <c r="G7177" i="11"/>
  <c r="G7169" i="11"/>
  <c r="G7161" i="11"/>
  <c r="G7153" i="11"/>
  <c r="G7145" i="11"/>
  <c r="G7137" i="11"/>
  <c r="G7129" i="11"/>
  <c r="G7121" i="11"/>
  <c r="G7113" i="11"/>
  <c r="G7105" i="11"/>
  <c r="G7097" i="11"/>
  <c r="G7089" i="11"/>
  <c r="G7081" i="11"/>
  <c r="G7073" i="11"/>
  <c r="G7065" i="11"/>
  <c r="G7057" i="11"/>
  <c r="G7049" i="11"/>
  <c r="G7041" i="11"/>
  <c r="G7033" i="11"/>
  <c r="G7025" i="11"/>
  <c r="G7017" i="11"/>
  <c r="G7009" i="11"/>
  <c r="G7001" i="11"/>
  <c r="G6993" i="11"/>
  <c r="G6985" i="11"/>
  <c r="G6977" i="11"/>
  <c r="G6969" i="11"/>
  <c r="G6961" i="11"/>
  <c r="G6953" i="11"/>
  <c r="G6945" i="11"/>
  <c r="G6937" i="11"/>
  <c r="G6929" i="11"/>
  <c r="G6921" i="11"/>
  <c r="G9953" i="11"/>
  <c r="G9913" i="11"/>
  <c r="G9881" i="11"/>
  <c r="G9841" i="11"/>
  <c r="G9801" i="11"/>
  <c r="G9761" i="11"/>
  <c r="G9721" i="11"/>
  <c r="G9689" i="11"/>
  <c r="G9657" i="11"/>
  <c r="G9617" i="11"/>
  <c r="G9577" i="11"/>
  <c r="G9545" i="11"/>
  <c r="G9513" i="11"/>
  <c r="G9465" i="11"/>
  <c r="G9425" i="11"/>
  <c r="G9385" i="11"/>
  <c r="G9345" i="11"/>
  <c r="G9305" i="11"/>
  <c r="G9265" i="11"/>
  <c r="G9249" i="11"/>
  <c r="G9209" i="11"/>
  <c r="G9177" i="11"/>
  <c r="G9153" i="11"/>
  <c r="G9113" i="11"/>
  <c r="G9081" i="11"/>
  <c r="G9041" i="11"/>
  <c r="G9009" i="11"/>
  <c r="G8985" i="11"/>
  <c r="G8745" i="11"/>
  <c r="G9937" i="11"/>
  <c r="G9897" i="11"/>
  <c r="G9857" i="11"/>
  <c r="G9817" i="11"/>
  <c r="G9777" i="11"/>
  <c r="G9745" i="11"/>
  <c r="G9697" i="11"/>
  <c r="G9673" i="11"/>
  <c r="G9633" i="11"/>
  <c r="G9601" i="11"/>
  <c r="G9561" i="11"/>
  <c r="G9521" i="11"/>
  <c r="G9481" i="11"/>
  <c r="G9441" i="11"/>
  <c r="G9409" i="11"/>
  <c r="G9361" i="11"/>
  <c r="G9321" i="11"/>
  <c r="G9281" i="11"/>
  <c r="G9241" i="11"/>
  <c r="G9201" i="11"/>
  <c r="G9161" i="11"/>
  <c r="G9129" i="11"/>
  <c r="G9089" i="11"/>
  <c r="G9057" i="11"/>
  <c r="G9033" i="11"/>
  <c r="G9001" i="11"/>
  <c r="G8977" i="11"/>
  <c r="G8969" i="11"/>
  <c r="G8953" i="11"/>
  <c r="G8937" i="11"/>
  <c r="G8921" i="11"/>
  <c r="G8753" i="11"/>
  <c r="G9969" i="11"/>
  <c r="G9929" i="11"/>
  <c r="G9905" i="11"/>
  <c r="G9865" i="11"/>
  <c r="G9833" i="11"/>
  <c r="G9793" i="11"/>
  <c r="G9753" i="11"/>
  <c r="G9729" i="11"/>
  <c r="G9665" i="11"/>
  <c r="G9625" i="11"/>
  <c r="G9593" i="11"/>
  <c r="G9553" i="11"/>
  <c r="G9505" i="11"/>
  <c r="G9473" i="11"/>
  <c r="G9433" i="11"/>
  <c r="G9401" i="11"/>
  <c r="G9369" i="11"/>
  <c r="G9329" i="11"/>
  <c r="G9289" i="11"/>
  <c r="G9257" i="11"/>
  <c r="G9217" i="11"/>
  <c r="G9193" i="11"/>
  <c r="G9137" i="11"/>
  <c r="G9097" i="11"/>
  <c r="G9065" i="11"/>
  <c r="G9017" i="11"/>
  <c r="G8737" i="11"/>
  <c r="G9965" i="11"/>
  <c r="G9957" i="11"/>
  <c r="G9949" i="11"/>
  <c r="G9941" i="11"/>
  <c r="G9933" i="11"/>
  <c r="G9925" i="11"/>
  <c r="G9917" i="11"/>
  <c r="G9909" i="11"/>
  <c r="G9901" i="11"/>
  <c r="G9893" i="11"/>
  <c r="G9885" i="11"/>
  <c r="G9877" i="11"/>
  <c r="G9869" i="11"/>
  <c r="G9861" i="11"/>
  <c r="G9853" i="11"/>
  <c r="G9845" i="11"/>
  <c r="G9837" i="11"/>
  <c r="G9829" i="11"/>
  <c r="G9821" i="11"/>
  <c r="G9813" i="11"/>
  <c r="G9805" i="11"/>
  <c r="G9797" i="11"/>
  <c r="G9789" i="11"/>
  <c r="G9781" i="11"/>
  <c r="G9773" i="11"/>
  <c r="G9765" i="11"/>
  <c r="G9757" i="11"/>
  <c r="G9749" i="11"/>
  <c r="G9741" i="11"/>
  <c r="G9733" i="11"/>
  <c r="G9725" i="11"/>
  <c r="G9717" i="11"/>
  <c r="G9709" i="11"/>
  <c r="G9701" i="11"/>
  <c r="G9693" i="11"/>
  <c r="G9685" i="11"/>
  <c r="G9677" i="11"/>
  <c r="G9669" i="11"/>
  <c r="G9661" i="11"/>
  <c r="G9653" i="11"/>
  <c r="G9645" i="11"/>
  <c r="G9637" i="11"/>
  <c r="G9629" i="11"/>
  <c r="G9621" i="11"/>
  <c r="G9613" i="11"/>
  <c r="G9605" i="11"/>
  <c r="G9597" i="11"/>
  <c r="G9589" i="11"/>
  <c r="G9581" i="11"/>
  <c r="G9573" i="11"/>
  <c r="G9565" i="11"/>
  <c r="G9557" i="11"/>
  <c r="G9549" i="11"/>
  <c r="G9541" i="11"/>
  <c r="G9533" i="11"/>
  <c r="G9525" i="11"/>
  <c r="G9517" i="11"/>
  <c r="G9509" i="11"/>
  <c r="G9501" i="11"/>
  <c r="G9493" i="11"/>
  <c r="G9485" i="11"/>
  <c r="G9477" i="11"/>
  <c r="G9469" i="11"/>
  <c r="G9461" i="11"/>
  <c r="G9453" i="11"/>
  <c r="G9445" i="11"/>
  <c r="G9437" i="11"/>
  <c r="G9429" i="11"/>
  <c r="G9421" i="11"/>
  <c r="G9413" i="11"/>
  <c r="G9405" i="11"/>
  <c r="G9397" i="11"/>
  <c r="G9389" i="11"/>
  <c r="G9381" i="11"/>
  <c r="G9373" i="11"/>
  <c r="G9365" i="11"/>
  <c r="G9357" i="11"/>
  <c r="G9349" i="11"/>
  <c r="G9341" i="11"/>
  <c r="G9333" i="11"/>
  <c r="G9325" i="11"/>
  <c r="G9317" i="11"/>
  <c r="G9309" i="11"/>
  <c r="G9301" i="11"/>
  <c r="G9293" i="11"/>
  <c r="G9285" i="11"/>
  <c r="G9277" i="11"/>
  <c r="G9269" i="11"/>
  <c r="G9261" i="11"/>
  <c r="G9253" i="11"/>
  <c r="G9245" i="11"/>
  <c r="G9237" i="11"/>
  <c r="G9229" i="11"/>
  <c r="G9221" i="11"/>
  <c r="G9213" i="11"/>
  <c r="G9205" i="11"/>
  <c r="G9197" i="11"/>
  <c r="G9189" i="11"/>
  <c r="G9181" i="11"/>
  <c r="G9173" i="11"/>
  <c r="G9165" i="11"/>
  <c r="G9157" i="11"/>
  <c r="G9149" i="11"/>
  <c r="G9141" i="11"/>
  <c r="G9133" i="11"/>
  <c r="G9125" i="11"/>
  <c r="G9117" i="11"/>
  <c r="G9109" i="11"/>
  <c r="G9101" i="11"/>
  <c r="G9093" i="11"/>
  <c r="G9085" i="11"/>
  <c r="G9077" i="11"/>
  <c r="G9069" i="11"/>
  <c r="G9061" i="11"/>
  <c r="G9053" i="11"/>
  <c r="G9045" i="11"/>
  <c r="G9037" i="11"/>
  <c r="G9029" i="11"/>
  <c r="G9021" i="11"/>
  <c r="G9013" i="11"/>
  <c r="G9005" i="11"/>
  <c r="G8997" i="11"/>
  <c r="G8989" i="11"/>
  <c r="G8981" i="11"/>
  <c r="G8973" i="11"/>
  <c r="G8965" i="11"/>
  <c r="G8957" i="11"/>
  <c r="G8949" i="11"/>
  <c r="G8941" i="11"/>
  <c r="G8933" i="11"/>
  <c r="G8925" i="11"/>
  <c r="G8917" i="11"/>
  <c r="G8909" i="11"/>
  <c r="G8901" i="11"/>
  <c r="G8893" i="11"/>
  <c r="G8885" i="11"/>
  <c r="G8877" i="11"/>
  <c r="G8869" i="11"/>
  <c r="G8861" i="11"/>
  <c r="G8853" i="11"/>
  <c r="G8845" i="11"/>
  <c r="G8837" i="11"/>
  <c r="G8829" i="11"/>
  <c r="G8821" i="11"/>
  <c r="G8813" i="11"/>
  <c r="G8805" i="11"/>
  <c r="G8797" i="11"/>
  <c r="G8789" i="11"/>
  <c r="G8781" i="11"/>
  <c r="G8773" i="11"/>
  <c r="G8765" i="11"/>
  <c r="G8757" i="11"/>
  <c r="G8749" i="11"/>
  <c r="G8741" i="11"/>
  <c r="G8733" i="11"/>
  <c r="G8725" i="11"/>
  <c r="G8717" i="11"/>
  <c r="G8709" i="11"/>
  <c r="G8701" i="11"/>
  <c r="G8693" i="11"/>
  <c r="G8685" i="11"/>
  <c r="G8677" i="11"/>
  <c r="G8669" i="11"/>
  <c r="G8661" i="11"/>
  <c r="G8653" i="11"/>
  <c r="G8645" i="11"/>
  <c r="G8637" i="11"/>
  <c r="G8629" i="11"/>
  <c r="G8621" i="11"/>
  <c r="G8613" i="11"/>
  <c r="G8605" i="11"/>
  <c r="G8597" i="11"/>
  <c r="G8589" i="11"/>
  <c r="G8581" i="11"/>
  <c r="G8573" i="11"/>
  <c r="G8565" i="11"/>
  <c r="G8557" i="11"/>
  <c r="G8549" i="11"/>
  <c r="G8541" i="11"/>
  <c r="G8533" i="11"/>
  <c r="G8525" i="11"/>
  <c r="G8517" i="11"/>
  <c r="G8509" i="11"/>
  <c r="G8501" i="11"/>
  <c r="G8493" i="11"/>
  <c r="G8485" i="11"/>
  <c r="G8477" i="11"/>
  <c r="G8469" i="11"/>
  <c r="G8461" i="11"/>
  <c r="G8453" i="11"/>
  <c r="G8445" i="11"/>
  <c r="G8437" i="11"/>
  <c r="G8429" i="11"/>
  <c r="G8421" i="11"/>
  <c r="G8413" i="11"/>
  <c r="G8405" i="11"/>
  <c r="G8397" i="11"/>
  <c r="G8389" i="11"/>
  <c r="G8381" i="11"/>
  <c r="G8373" i="11"/>
  <c r="G8365" i="11"/>
  <c r="G8357" i="11"/>
  <c r="G8349" i="11"/>
  <c r="G8341" i="11"/>
  <c r="G8333" i="11"/>
  <c r="G8325" i="11"/>
  <c r="G8317" i="11"/>
  <c r="G8309" i="11"/>
  <c r="G8301" i="11"/>
  <c r="G8293" i="11"/>
  <c r="G8285" i="11"/>
  <c r="G8277" i="11"/>
  <c r="G8269" i="11"/>
  <c r="G8261" i="11"/>
  <c r="G8253" i="11"/>
  <c r="G8245" i="11"/>
  <c r="G8237" i="11"/>
  <c r="G8229" i="11"/>
  <c r="G8221" i="11"/>
  <c r="G8213" i="11"/>
  <c r="G8205" i="11"/>
  <c r="G8197" i="11"/>
  <c r="G8189" i="11"/>
  <c r="G8181" i="11"/>
  <c r="G8173" i="11"/>
  <c r="G8165" i="11"/>
  <c r="G8157" i="11"/>
  <c r="G8149" i="11"/>
  <c r="G8141" i="11"/>
  <c r="G8133" i="11"/>
  <c r="G8125" i="11"/>
  <c r="G8117" i="11"/>
  <c r="G8109" i="11"/>
  <c r="G8101" i="11"/>
  <c r="G8093" i="11"/>
  <c r="G8085" i="11"/>
  <c r="G8077" i="11"/>
  <c r="G8069" i="11"/>
  <c r="G8061" i="11"/>
  <c r="G8053" i="11"/>
  <c r="G8045" i="11"/>
  <c r="G8037" i="11"/>
  <c r="G8029" i="11"/>
  <c r="G8021" i="11"/>
  <c r="G8013" i="11"/>
  <c r="G8005" i="11"/>
  <c r="G7997" i="11"/>
  <c r="G7989" i="11"/>
  <c r="G7981" i="11"/>
  <c r="G7973" i="11"/>
  <c r="G7965" i="11"/>
  <c r="G7957" i="11"/>
  <c r="G7949" i="11"/>
  <c r="G7941" i="11"/>
  <c r="G7933" i="11"/>
  <c r="G7925" i="11"/>
  <c r="G7917" i="11"/>
  <c r="G7909" i="11"/>
  <c r="G7901" i="11"/>
  <c r="G7893" i="11"/>
  <c r="G7885" i="11"/>
  <c r="G7877" i="11"/>
  <c r="G7869" i="11"/>
  <c r="G7861" i="11"/>
  <c r="G7853" i="11"/>
  <c r="G7845" i="11"/>
  <c r="G7837" i="11"/>
  <c r="G7829" i="11"/>
  <c r="G7821" i="11"/>
  <c r="G7813" i="11"/>
  <c r="G7805" i="11"/>
  <c r="G7797" i="11"/>
  <c r="G7789" i="11"/>
  <c r="G7781" i="11"/>
  <c r="G7773" i="11"/>
  <c r="G7765" i="11"/>
  <c r="G7757" i="11"/>
  <c r="G7749" i="11"/>
  <c r="G7741" i="11"/>
  <c r="G7733" i="11"/>
  <c r="G7725" i="11"/>
  <c r="G7717" i="11"/>
  <c r="G7709" i="11"/>
  <c r="G7701" i="11"/>
  <c r="G7693" i="11"/>
  <c r="G7685" i="11"/>
  <c r="G7677" i="11"/>
  <c r="G7669" i="11"/>
  <c r="G7661" i="11"/>
  <c r="G7653" i="11"/>
  <c r="G7645" i="11"/>
  <c r="G7637" i="11"/>
  <c r="G7629" i="11"/>
  <c r="G7621" i="11"/>
  <c r="G7613" i="11"/>
  <c r="G7605" i="11"/>
  <c r="G7597" i="11"/>
  <c r="G7589" i="11"/>
  <c r="G7581" i="11"/>
  <c r="G7573" i="11"/>
  <c r="G7565" i="11"/>
  <c r="G7557" i="11"/>
  <c r="G7549" i="11"/>
  <c r="G7541" i="11"/>
  <c r="G7533" i="11"/>
  <c r="G7525" i="11"/>
  <c r="G7517" i="11"/>
  <c r="G7509" i="11"/>
  <c r="G7501" i="11"/>
  <c r="G7493" i="11"/>
  <c r="G7485" i="11"/>
  <c r="G7477" i="11"/>
  <c r="G7469" i="11"/>
  <c r="G7461" i="11"/>
  <c r="G7453" i="11"/>
  <c r="G7445" i="11"/>
  <c r="G7437" i="11"/>
  <c r="G7429" i="11"/>
  <c r="G7421" i="11"/>
  <c r="G7413" i="11"/>
  <c r="G7405" i="11"/>
  <c r="G7260" i="11"/>
  <c r="G7252" i="11"/>
  <c r="G7244" i="11"/>
  <c r="G7236" i="11"/>
  <c r="G7228" i="11"/>
  <c r="G7220" i="11"/>
  <c r="G7212" i="11"/>
  <c r="G7204" i="11"/>
  <c r="G7196" i="11"/>
  <c r="G7188" i="11"/>
  <c r="G7180" i="11"/>
  <c r="G7172" i="11"/>
  <c r="G7164" i="11"/>
  <c r="G7156" i="11"/>
  <c r="G7148" i="11"/>
  <c r="G7140" i="11"/>
  <c r="G7132" i="11"/>
  <c r="G7124" i="11"/>
  <c r="G7116" i="11"/>
  <c r="G7108" i="11"/>
  <c r="G7100" i="11"/>
  <c r="G7092" i="11"/>
  <c r="G7084" i="11"/>
  <c r="G7076" i="11"/>
  <c r="G7068" i="11"/>
  <c r="G7060" i="11"/>
  <c r="G7052" i="11"/>
  <c r="G7044" i="11"/>
  <c r="G7036" i="11"/>
  <c r="G7028" i="11"/>
  <c r="G7020" i="11"/>
  <c r="G7012" i="11"/>
  <c r="G7004" i="11"/>
  <c r="G6996" i="11"/>
  <c r="G6988" i="11"/>
  <c r="G6980" i="11"/>
  <c r="G6972" i="11"/>
  <c r="G6964" i="11"/>
  <c r="G6956" i="11"/>
  <c r="G6948" i="11"/>
  <c r="G6940" i="11"/>
  <c r="G6932" i="11"/>
  <c r="G6924" i="11"/>
  <c r="G6916" i="11"/>
  <c r="G6908" i="11"/>
  <c r="G6900" i="11"/>
  <c r="G6892" i="11"/>
  <c r="G6884" i="11"/>
  <c r="G6876" i="11"/>
  <c r="G6868" i="11"/>
  <c r="G6860" i="11"/>
  <c r="G6852" i="11"/>
  <c r="G6844" i="11"/>
  <c r="G6836" i="11"/>
  <c r="G6828" i="11"/>
  <c r="G6820" i="11"/>
  <c r="G6812" i="11"/>
  <c r="G6804" i="11"/>
  <c r="G6796" i="11"/>
  <c r="G6788" i="11"/>
  <c r="G6780" i="11"/>
  <c r="G6772" i="11"/>
  <c r="G6764" i="11"/>
  <c r="G6756" i="11"/>
  <c r="G6748" i="11"/>
  <c r="G6740" i="11"/>
  <c r="G6732" i="11"/>
  <c r="G6724" i="11"/>
  <c r="G6716" i="11"/>
  <c r="G6708" i="11"/>
  <c r="G6700" i="11"/>
  <c r="G6692" i="11"/>
  <c r="G6684" i="11"/>
  <c r="G6676" i="11"/>
  <c r="G6668" i="11"/>
  <c r="G6660" i="11"/>
  <c r="G6652" i="11"/>
  <c r="G6644" i="11"/>
  <c r="G6636" i="11"/>
  <c r="G6628" i="11"/>
  <c r="G6620" i="11"/>
  <c r="G6612" i="11"/>
  <c r="G6604" i="11"/>
  <c r="G6596" i="11"/>
  <c r="G6588" i="11"/>
  <c r="G6580" i="11"/>
  <c r="G6572" i="11"/>
  <c r="G6564" i="11"/>
  <c r="G6556" i="11"/>
  <c r="G6548" i="11"/>
  <c r="G6540" i="11"/>
  <c r="G6532" i="11"/>
  <c r="G6524" i="11"/>
  <c r="G6516" i="11"/>
  <c r="G6508" i="11"/>
  <c r="G6500" i="11"/>
  <c r="G6492" i="11"/>
  <c r="G6484" i="11"/>
  <c r="G6476" i="11"/>
  <c r="G6468" i="11"/>
  <c r="G6460" i="11"/>
  <c r="G6452" i="11"/>
  <c r="G6444" i="11"/>
  <c r="G6436" i="11"/>
  <c r="G6428" i="11"/>
  <c r="G6420" i="11"/>
  <c r="G6412" i="11"/>
  <c r="G6404" i="11"/>
  <c r="G6396" i="11"/>
  <c r="G6388" i="11"/>
  <c r="G6380" i="11"/>
  <c r="G6372" i="11"/>
  <c r="G6364" i="11"/>
  <c r="G6356" i="11"/>
  <c r="G6348" i="11"/>
  <c r="G6340" i="11"/>
  <c r="G6332" i="11"/>
  <c r="G6324" i="11"/>
  <c r="G6316" i="11"/>
  <c r="G6308" i="11"/>
  <c r="G6300" i="11"/>
  <c r="G6292" i="11"/>
  <c r="G6284" i="11"/>
  <c r="G6276" i="11"/>
  <c r="G6268" i="11"/>
  <c r="G6260" i="11"/>
  <c r="G6252" i="11"/>
  <c r="G6244" i="11"/>
  <c r="G6236" i="11"/>
  <c r="G6228" i="11"/>
  <c r="G6220" i="11"/>
  <c r="G6212" i="11"/>
  <c r="G6204" i="11"/>
  <c r="G6196" i="11"/>
  <c r="G6188" i="11"/>
  <c r="G6180" i="11"/>
  <c r="G6172" i="11"/>
  <c r="G6164" i="11"/>
  <c r="G6156" i="11"/>
  <c r="G6148" i="11"/>
  <c r="G6140" i="11"/>
  <c r="G6132" i="11"/>
  <c r="G6124" i="11"/>
  <c r="G6116" i="11"/>
  <c r="G6108" i="11"/>
  <c r="G6100" i="11"/>
  <c r="G6092" i="11"/>
  <c r="G6084" i="11"/>
  <c r="G6076" i="11"/>
  <c r="G6068" i="11"/>
  <c r="G6060" i="11"/>
  <c r="G6052" i="11"/>
  <c r="G6044" i="11"/>
  <c r="G6036" i="11"/>
  <c r="G6028" i="11"/>
  <c r="G6020" i="11"/>
  <c r="G6012" i="11"/>
  <c r="G6004" i="11"/>
  <c r="G5996" i="11"/>
  <c r="G5988" i="11"/>
  <c r="G5980" i="11"/>
  <c r="G5972" i="11"/>
  <c r="G5964" i="11"/>
  <c r="G5956" i="11"/>
  <c r="G5948" i="11"/>
  <c r="G5940" i="11"/>
  <c r="G5932" i="11"/>
  <c r="G5924" i="11"/>
  <c r="G5916" i="11"/>
  <c r="G5908" i="11"/>
  <c r="G5900" i="11"/>
  <c r="G5892" i="11"/>
  <c r="G5884" i="11"/>
  <c r="G5876" i="11"/>
  <c r="G5868" i="11"/>
  <c r="G5860" i="11"/>
  <c r="G5852" i="11"/>
  <c r="G5844" i="11"/>
  <c r="G5836" i="11"/>
  <c r="G5828" i="11"/>
  <c r="G5820" i="11"/>
  <c r="G5812" i="11"/>
  <c r="G5804" i="11"/>
  <c r="G5796" i="11"/>
  <c r="G5788" i="11"/>
  <c r="G5780" i="11"/>
  <c r="G5772" i="11"/>
  <c r="G5764" i="11"/>
  <c r="G5756" i="11"/>
  <c r="G5748" i="11"/>
  <c r="G5740" i="11"/>
  <c r="G5732" i="11"/>
  <c r="G5724" i="11"/>
  <c r="G5716" i="11"/>
  <c r="G5708" i="11"/>
  <c r="G5700" i="11"/>
  <c r="G5692" i="11"/>
  <c r="G5684" i="11"/>
  <c r="G5676" i="11"/>
  <c r="G5668" i="11"/>
  <c r="G5660" i="11"/>
  <c r="G5652" i="11"/>
  <c r="G5644" i="11"/>
  <c r="G5636" i="11"/>
  <c r="G5628" i="11"/>
  <c r="G5620" i="11"/>
  <c r="G5612" i="11"/>
  <c r="G5604" i="11"/>
  <c r="G5596" i="11"/>
  <c r="G5588" i="11"/>
  <c r="G5580" i="11"/>
  <c r="G5572" i="11"/>
  <c r="G5564" i="11"/>
  <c r="G5556" i="11"/>
  <c r="G5548" i="11"/>
  <c r="G5540" i="11"/>
  <c r="G5532" i="11"/>
  <c r="G5524" i="11"/>
  <c r="G5516" i="11"/>
  <c r="G5508" i="11"/>
  <c r="G5500" i="11"/>
  <c r="G5492" i="11"/>
  <c r="G5484" i="11"/>
  <c r="G5476" i="11"/>
  <c r="G5468" i="11"/>
  <c r="G5460" i="11"/>
  <c r="G5452" i="11"/>
  <c r="G5444" i="11"/>
  <c r="G5436" i="11"/>
  <c r="G5428" i="11"/>
  <c r="G5420" i="11"/>
  <c r="G5412" i="11"/>
  <c r="G5404" i="11"/>
  <c r="G5396" i="11"/>
  <c r="G5388" i="11"/>
  <c r="G5380" i="11"/>
  <c r="G5372" i="11"/>
  <c r="G5364" i="11"/>
  <c r="G5356" i="11"/>
  <c r="G5348" i="11"/>
  <c r="G5340" i="11"/>
  <c r="G5332" i="11"/>
  <c r="G5324" i="11"/>
  <c r="G5316" i="11"/>
  <c r="G5308" i="11"/>
  <c r="G5300" i="11"/>
  <c r="G5292" i="11"/>
  <c r="G5284" i="11"/>
  <c r="G5276" i="11"/>
  <c r="G5268" i="11"/>
  <c r="G5260" i="11"/>
  <c r="G5252" i="11"/>
  <c r="G5244" i="11"/>
  <c r="G5236" i="11"/>
  <c r="G5228" i="11"/>
  <c r="G5220" i="11"/>
  <c r="G5212" i="11"/>
  <c r="G5204" i="11"/>
  <c r="G5196" i="11"/>
  <c r="G5188" i="11"/>
  <c r="G5180" i="11"/>
  <c r="G5172" i="11"/>
  <c r="G5164" i="11"/>
  <c r="G5156" i="11"/>
  <c r="G5148" i="11"/>
  <c r="G5140" i="11"/>
  <c r="G5132" i="11"/>
  <c r="G5124" i="11"/>
  <c r="G5116" i="11"/>
  <c r="G5108" i="11"/>
  <c r="G5100" i="11"/>
  <c r="G5092" i="11"/>
  <c r="G5084" i="11"/>
  <c r="G5076" i="11"/>
  <c r="G5068" i="11"/>
  <c r="G5060" i="11"/>
  <c r="G5052" i="11"/>
  <c r="G5044" i="11"/>
  <c r="G5036" i="11"/>
  <c r="G5028" i="11"/>
  <c r="G5020" i="11"/>
  <c r="G5012" i="11"/>
  <c r="G5004" i="11"/>
  <c r="G4996" i="11"/>
  <c r="G4988" i="11"/>
  <c r="G4980" i="11"/>
  <c r="G4972" i="11"/>
  <c r="G4964" i="11"/>
  <c r="G4956" i="11"/>
  <c r="G4948" i="11"/>
  <c r="G4940" i="11"/>
  <c r="G4932" i="11"/>
  <c r="G4924" i="11"/>
  <c r="G4916" i="11"/>
  <c r="G4908" i="11"/>
  <c r="G4900" i="11"/>
  <c r="G4892" i="11"/>
  <c r="G4884" i="11"/>
  <c r="G4876" i="11"/>
  <c r="G4868" i="11"/>
  <c r="G4860" i="11"/>
  <c r="G4852" i="11"/>
  <c r="G4844" i="11"/>
  <c r="G4836" i="11"/>
  <c r="G4828" i="11"/>
  <c r="G4820" i="11"/>
  <c r="G4812" i="11"/>
  <c r="G4804" i="11"/>
  <c r="G4796" i="11"/>
  <c r="G4788" i="11"/>
  <c r="G4780" i="11"/>
  <c r="G4772" i="11"/>
  <c r="G4764" i="11"/>
  <c r="G4756" i="11"/>
  <c r="G4748" i="11"/>
  <c r="G4740" i="11"/>
  <c r="G4732" i="11"/>
  <c r="G4724" i="11"/>
  <c r="G4716" i="11"/>
  <c r="G4708" i="11"/>
  <c r="G4700" i="11"/>
  <c r="G4692" i="11"/>
  <c r="G4684" i="11"/>
  <c r="G4676" i="11"/>
  <c r="G4668" i="11"/>
  <c r="G4660" i="11"/>
  <c r="G4652" i="11"/>
  <c r="G4644" i="11"/>
  <c r="G4636" i="11"/>
  <c r="G7259" i="11"/>
  <c r="G7251" i="11"/>
  <c r="G7243" i="11"/>
  <c r="G7235" i="11"/>
  <c r="G7227" i="11"/>
  <c r="G7219" i="11"/>
  <c r="G7211" i="11"/>
  <c r="G7203" i="11"/>
  <c r="G7195" i="11"/>
  <c r="G7187" i="11"/>
  <c r="G7179" i="11"/>
  <c r="G7171" i="11"/>
  <c r="G7163" i="11"/>
  <c r="G7155" i="11"/>
  <c r="G7147" i="11"/>
  <c r="G7139" i="11"/>
  <c r="G7131" i="11"/>
  <c r="G7123" i="11"/>
  <c r="G7115" i="11"/>
  <c r="G7107" i="11"/>
  <c r="G7099" i="11"/>
  <c r="G7091" i="11"/>
  <c r="G7083" i="11"/>
  <c r="G7075" i="11"/>
  <c r="G7067" i="11"/>
  <c r="G7059" i="11"/>
  <c r="G7051" i="11"/>
  <c r="G7043" i="11"/>
  <c r="G7035" i="11"/>
  <c r="G7027" i="11"/>
  <c r="G7019" i="11"/>
  <c r="G7011" i="11"/>
  <c r="G7003" i="11"/>
  <c r="G6995" i="11"/>
  <c r="G6987" i="11"/>
  <c r="G6979" i="11"/>
  <c r="G6971" i="11"/>
  <c r="G6963" i="11"/>
  <c r="G6955" i="11"/>
  <c r="G6947" i="11"/>
  <c r="G6939" i="11"/>
  <c r="G6931" i="11"/>
  <c r="G6923" i="11"/>
  <c r="G6915" i="11"/>
  <c r="G6907" i="11"/>
  <c r="G6899" i="11"/>
  <c r="G6891" i="11"/>
  <c r="G6883" i="11"/>
  <c r="G6875" i="11"/>
  <c r="G6867" i="11"/>
  <c r="G6859" i="11"/>
  <c r="G6851" i="11"/>
  <c r="G6843" i="11"/>
  <c r="G6835" i="11"/>
  <c r="G6827" i="11"/>
  <c r="G6819" i="11"/>
  <c r="G6811" i="11"/>
  <c r="G6803" i="11"/>
  <c r="G6795" i="11"/>
  <c r="G6787" i="11"/>
  <c r="G6779" i="11"/>
  <c r="G6771" i="11"/>
  <c r="G6763" i="11"/>
  <c r="G6755" i="11"/>
  <c r="G6747" i="11"/>
  <c r="G6739" i="11"/>
  <c r="G6731" i="11"/>
  <c r="G6723" i="11"/>
  <c r="G6715" i="11"/>
  <c r="G6707" i="11"/>
  <c r="G6699" i="11"/>
  <c r="G6691" i="11"/>
  <c r="G6683" i="11"/>
  <c r="G6675" i="11"/>
  <c r="G6667" i="11"/>
  <c r="G6659" i="11"/>
  <c r="G6651" i="11"/>
  <c r="G6643" i="11"/>
  <c r="G6635" i="11"/>
  <c r="G6627" i="11"/>
  <c r="G6619" i="11"/>
  <c r="G6611" i="11"/>
  <c r="G6603" i="11"/>
  <c r="G6595" i="11"/>
  <c r="G6587" i="11"/>
  <c r="G6579" i="11"/>
  <c r="G6571" i="11"/>
  <c r="G6563" i="11"/>
  <c r="G6555" i="11"/>
  <c r="G6547" i="11"/>
  <c r="G6539" i="11"/>
  <c r="G6531" i="11"/>
  <c r="G6523" i="11"/>
  <c r="G6515" i="11"/>
  <c r="G6507" i="11"/>
  <c r="G6499" i="11"/>
  <c r="G6491" i="11"/>
  <c r="G6483" i="11"/>
  <c r="G6475" i="11"/>
  <c r="G6467" i="11"/>
  <c r="G6459" i="11"/>
  <c r="G6451" i="11"/>
  <c r="G6443" i="11"/>
  <c r="G6435" i="11"/>
  <c r="G6427" i="11"/>
  <c r="G6419" i="11"/>
  <c r="G6411" i="11"/>
  <c r="G6403" i="11"/>
  <c r="G6395" i="11"/>
  <c r="G6387" i="11"/>
  <c r="G6379" i="11"/>
  <c r="G6371" i="11"/>
  <c r="G6363" i="11"/>
  <c r="G6355" i="11"/>
  <c r="G6347" i="11"/>
  <c r="G6339" i="11"/>
  <c r="G6331" i="11"/>
  <c r="G6323" i="11"/>
  <c r="G6315" i="11"/>
  <c r="G6307" i="11"/>
  <c r="G6299" i="11"/>
  <c r="G6291" i="11"/>
  <c r="G6283" i="11"/>
  <c r="G6275" i="11"/>
  <c r="G6267" i="11"/>
  <c r="G6259" i="11"/>
  <c r="G6251" i="11"/>
  <c r="G6243" i="11"/>
  <c r="G6235" i="11"/>
  <c r="G6227" i="11"/>
  <c r="G6219" i="11"/>
  <c r="G6211" i="11"/>
  <c r="G6203" i="11"/>
  <c r="G6195" i="11"/>
  <c r="G6187" i="11"/>
  <c r="G6179" i="11"/>
  <c r="G6171" i="11"/>
  <c r="G6163" i="11"/>
  <c r="G6155" i="11"/>
  <c r="G6147" i="11"/>
  <c r="G6139" i="11"/>
  <c r="G6131" i="11"/>
  <c r="G6123" i="11"/>
  <c r="G6115" i="11"/>
  <c r="G6107" i="11"/>
  <c r="G6099" i="11"/>
  <c r="G6091" i="11"/>
  <c r="G6083" i="11"/>
  <c r="G6075" i="11"/>
  <c r="G6067" i="11"/>
  <c r="G6059" i="11"/>
  <c r="G6051" i="11"/>
  <c r="G6043" i="11"/>
  <c r="G6035" i="11"/>
  <c r="G6027" i="11"/>
  <c r="G6019" i="11"/>
  <c r="G6011" i="11"/>
  <c r="G6003" i="11"/>
  <c r="G5995" i="11"/>
  <c r="G5987" i="11"/>
  <c r="G5979" i="11"/>
  <c r="G5971" i="11"/>
  <c r="G5963" i="11"/>
  <c r="G5955" i="11"/>
  <c r="G5947" i="11"/>
  <c r="G5939" i="11"/>
  <c r="G5931" i="11"/>
  <c r="G5923" i="11"/>
  <c r="G5915" i="11"/>
  <c r="G5907" i="11"/>
  <c r="G5899" i="11"/>
  <c r="G5891" i="11"/>
  <c r="G5883" i="11"/>
  <c r="G5875" i="11"/>
  <c r="G5867" i="11"/>
  <c r="G5859" i="11"/>
  <c r="G5851" i="11"/>
  <c r="G5843" i="11"/>
  <c r="G5835" i="11"/>
  <c r="G5827" i="11"/>
  <c r="G5819" i="11"/>
  <c r="G5811" i="11"/>
  <c r="G5803" i="11"/>
  <c r="G5795" i="11"/>
  <c r="G5787" i="11"/>
  <c r="G5779" i="11"/>
  <c r="G5771" i="11"/>
  <c r="G5763" i="11"/>
  <c r="G5755" i="11"/>
  <c r="G5747" i="11"/>
  <c r="G5739" i="11"/>
  <c r="G5731" i="11"/>
  <c r="G5723" i="11"/>
  <c r="G5715" i="11"/>
  <c r="G5707" i="11"/>
  <c r="G5699" i="11"/>
  <c r="G5691" i="11"/>
  <c r="G5683" i="11"/>
  <c r="G5675" i="11"/>
  <c r="G5667" i="11"/>
  <c r="G5659" i="11"/>
  <c r="G5651" i="11"/>
  <c r="G5643" i="11"/>
  <c r="G5635" i="11"/>
  <c r="G5627" i="11"/>
  <c r="G5619" i="11"/>
  <c r="G5611" i="11"/>
  <c r="G5603" i="11"/>
  <c r="G5595" i="11"/>
  <c r="G5587" i="11"/>
  <c r="G5579" i="11"/>
  <c r="G5571" i="11"/>
  <c r="G5563" i="11"/>
  <c r="G5555" i="11"/>
  <c r="G5547" i="11"/>
  <c r="G5539" i="11"/>
  <c r="G5531" i="11"/>
  <c r="G5523" i="11"/>
  <c r="G5515" i="11"/>
  <c r="G5507" i="11"/>
  <c r="G5499" i="11"/>
  <c r="G5491" i="11"/>
  <c r="G5483" i="11"/>
  <c r="G5475" i="11"/>
  <c r="G5467" i="11"/>
  <c r="G5459" i="11"/>
  <c r="G5451" i="11"/>
  <c r="G5443" i="11"/>
  <c r="G5435" i="11"/>
  <c r="G5427" i="11"/>
  <c r="G5419" i="11"/>
  <c r="G5411" i="11"/>
  <c r="G5403" i="11"/>
  <c r="G5395" i="11"/>
  <c r="G5387" i="11"/>
  <c r="G5379" i="11"/>
  <c r="G5371" i="11"/>
  <c r="G5363" i="11"/>
  <c r="G5355" i="11"/>
  <c r="G5347" i="11"/>
  <c r="G5339" i="11"/>
  <c r="G5331" i="11"/>
  <c r="G5323" i="11"/>
  <c r="G5315" i="11"/>
  <c r="G5307" i="11"/>
  <c r="G5299" i="11"/>
  <c r="G5291" i="11"/>
  <c r="G5283" i="11"/>
  <c r="G5275" i="11"/>
  <c r="G5267" i="11"/>
  <c r="G5259" i="11"/>
  <c r="G5251" i="11"/>
  <c r="G5243" i="11"/>
  <c r="G5235" i="11"/>
  <c r="G5227" i="11"/>
  <c r="G5219" i="11"/>
  <c r="G5211" i="11"/>
  <c r="G5203" i="11"/>
  <c r="G5195" i="11"/>
  <c r="G5187" i="11"/>
  <c r="G5179" i="11"/>
  <c r="G5171" i="11"/>
  <c r="G5163" i="11"/>
  <c r="G5155" i="11"/>
  <c r="G5147" i="11"/>
  <c r="G5139" i="11"/>
  <c r="G5131" i="11"/>
  <c r="G5123" i="11"/>
  <c r="G5115" i="11"/>
  <c r="G5107" i="11"/>
  <c r="G5099" i="11"/>
  <c r="G5091" i="11"/>
  <c r="G5083" i="11"/>
  <c r="G5075" i="11"/>
  <c r="G5067" i="11"/>
  <c r="G5059" i="11"/>
  <c r="G5051" i="11"/>
  <c r="G5043" i="11"/>
  <c r="G5035" i="11"/>
  <c r="G5027" i="11"/>
  <c r="G5019" i="11"/>
  <c r="G5011" i="11"/>
  <c r="G5003" i="11"/>
  <c r="G4995" i="11"/>
  <c r="G4987" i="11"/>
  <c r="G4979" i="11"/>
  <c r="G4971" i="11"/>
  <c r="G4963" i="11"/>
  <c r="G4955" i="11"/>
  <c r="G4947" i="11"/>
  <c r="G4939" i="11"/>
  <c r="G4931" i="11"/>
  <c r="G4923" i="11"/>
  <c r="G4915" i="11"/>
  <c r="G4907" i="11"/>
  <c r="G4899" i="11"/>
  <c r="G4891" i="11"/>
  <c r="G4883" i="11"/>
  <c r="G4875" i="11"/>
  <c r="G4867" i="11"/>
  <c r="G4859" i="11"/>
  <c r="G4851" i="11"/>
  <c r="G4843" i="11"/>
  <c r="G4835" i="11"/>
  <c r="G4827" i="11"/>
  <c r="G4819" i="11"/>
  <c r="G4811" i="11"/>
  <c r="G4803" i="11"/>
  <c r="G4795" i="11"/>
  <c r="G4787" i="11"/>
  <c r="G4779" i="11"/>
  <c r="G4771" i="11"/>
  <c r="G4763" i="11"/>
  <c r="G4755" i="11"/>
  <c r="G4747" i="11"/>
  <c r="G4739" i="11"/>
  <c r="G4731" i="11"/>
  <c r="G4723" i="11"/>
  <c r="G4715" i="11"/>
  <c r="G4707" i="11"/>
  <c r="G4699" i="11"/>
  <c r="G4691" i="11"/>
  <c r="G4683" i="11"/>
  <c r="G4675" i="11"/>
  <c r="G4667" i="11"/>
  <c r="G4659" i="11"/>
  <c r="G4651" i="11"/>
  <c r="G4643" i="11"/>
  <c r="G4635" i="11"/>
  <c r="G7178" i="11"/>
  <c r="G7170" i="11"/>
  <c r="G7162" i="11"/>
  <c r="G7154" i="11"/>
  <c r="G7146" i="11"/>
  <c r="G7138" i="11"/>
  <c r="G7130" i="11"/>
  <c r="G7122" i="11"/>
  <c r="G7114" i="11"/>
  <c r="G7106" i="11"/>
  <c r="G7098" i="11"/>
  <c r="G7090" i="11"/>
  <c r="G7082" i="11"/>
  <c r="G7074" i="11"/>
  <c r="G7066" i="11"/>
  <c r="G7058" i="11"/>
  <c r="G7050" i="11"/>
  <c r="G7042" i="11"/>
  <c r="G7034" i="11"/>
  <c r="G7026" i="11"/>
  <c r="G7018" i="11"/>
  <c r="G7010" i="11"/>
  <c r="G7002" i="11"/>
  <c r="G6994" i="11"/>
  <c r="G6986" i="11"/>
  <c r="G6978" i="11"/>
  <c r="G6970" i="11"/>
  <c r="G6962" i="11"/>
  <c r="G6954" i="11"/>
  <c r="G6946" i="11"/>
  <c r="G6938" i="11"/>
  <c r="G6930" i="11"/>
  <c r="G6922" i="11"/>
  <c r="G6914" i="11"/>
  <c r="G6906" i="11"/>
  <c r="G6898" i="11"/>
  <c r="G6890" i="11"/>
  <c r="G6882" i="11"/>
  <c r="G6874" i="11"/>
  <c r="G6866" i="11"/>
  <c r="G6858" i="11"/>
  <c r="G6850" i="11"/>
  <c r="G6842" i="11"/>
  <c r="G6834" i="11"/>
  <c r="G6826" i="11"/>
  <c r="G6818" i="11"/>
  <c r="G6810" i="11"/>
  <c r="G6802" i="11"/>
  <c r="G6794" i="11"/>
  <c r="G6786" i="11"/>
  <c r="G6778" i="11"/>
  <c r="G6770" i="11"/>
  <c r="G6762" i="11"/>
  <c r="G6754" i="11"/>
  <c r="G6746" i="11"/>
  <c r="G6738" i="11"/>
  <c r="G6730" i="11"/>
  <c r="G6722" i="11"/>
  <c r="G6714" i="11"/>
  <c r="G6706" i="11"/>
  <c r="G6698" i="11"/>
  <c r="G6690" i="11"/>
  <c r="G6682" i="11"/>
  <c r="G6674" i="11"/>
  <c r="G6666" i="11"/>
  <c r="G6658" i="11"/>
  <c r="G6650" i="11"/>
  <c r="G6642" i="11"/>
  <c r="G6634" i="11"/>
  <c r="G6626" i="11"/>
  <c r="G6618" i="11"/>
  <c r="G6610" i="11"/>
  <c r="G6602" i="11"/>
  <c r="G6594" i="11"/>
  <c r="G6586" i="11"/>
  <c r="G6578" i="11"/>
  <c r="G6570" i="11"/>
  <c r="G6562" i="11"/>
  <c r="G6554" i="11"/>
  <c r="G6546" i="11"/>
  <c r="G6538" i="11"/>
  <c r="G6530" i="11"/>
  <c r="G6522" i="11"/>
  <c r="G6514" i="11"/>
  <c r="G6506" i="11"/>
  <c r="G6498" i="11"/>
  <c r="G6490" i="11"/>
  <c r="G6482" i="11"/>
  <c r="G6474" i="11"/>
  <c r="G6466" i="11"/>
  <c r="G6458" i="11"/>
  <c r="G6450" i="11"/>
  <c r="G6442" i="11"/>
  <c r="G6434" i="11"/>
  <c r="G6426" i="11"/>
  <c r="G6418" i="11"/>
  <c r="G6410" i="11"/>
  <c r="G6402" i="11"/>
  <c r="G6394" i="11"/>
  <c r="G6386" i="11"/>
  <c r="G6378" i="11"/>
  <c r="G6370" i="11"/>
  <c r="G6362" i="11"/>
  <c r="G6354" i="11"/>
  <c r="G6346" i="11"/>
  <c r="G6338" i="11"/>
  <c r="G6330" i="11"/>
  <c r="G6322" i="11"/>
  <c r="G6314" i="11"/>
  <c r="G6306" i="11"/>
  <c r="G6298" i="11"/>
  <c r="G6290" i="11"/>
  <c r="G6282" i="11"/>
  <c r="G6274" i="11"/>
  <c r="G6266" i="11"/>
  <c r="G6258" i="11"/>
  <c r="G6250" i="11"/>
  <c r="G6242" i="11"/>
  <c r="G6234" i="11"/>
  <c r="G6226" i="11"/>
  <c r="G6218" i="11"/>
  <c r="G6210" i="11"/>
  <c r="G6202" i="11"/>
  <c r="G6194" i="11"/>
  <c r="G6186" i="11"/>
  <c r="G6178" i="11"/>
  <c r="G6170" i="11"/>
  <c r="G6162" i="11"/>
  <c r="G6154" i="11"/>
  <c r="G6146" i="11"/>
  <c r="G6138" i="11"/>
  <c r="G6130" i="11"/>
  <c r="G6122" i="11"/>
  <c r="G6114" i="11"/>
  <c r="G6106" i="11"/>
  <c r="G6098" i="11"/>
  <c r="G6090" i="11"/>
  <c r="G6082" i="11"/>
  <c r="G6074" i="11"/>
  <c r="G6066" i="11"/>
  <c r="G6058" i="11"/>
  <c r="G6050" i="11"/>
  <c r="G6042" i="11"/>
  <c r="G6034" i="11"/>
  <c r="G6026" i="11"/>
  <c r="G6018" i="11"/>
  <c r="G6010" i="11"/>
  <c r="G6002" i="11"/>
  <c r="G5994" i="11"/>
  <c r="G5986" i="11"/>
  <c r="G5978" i="11"/>
  <c r="G5970" i="11"/>
  <c r="G5962" i="11"/>
  <c r="G5954" i="11"/>
  <c r="G5946" i="11"/>
  <c r="G5938" i="11"/>
  <c r="G5930" i="11"/>
  <c r="G5922" i="11"/>
  <c r="G5914" i="11"/>
  <c r="G5906" i="11"/>
  <c r="G5898" i="11"/>
  <c r="G5890" i="11"/>
  <c r="G5882" i="11"/>
  <c r="G5874" i="11"/>
  <c r="G5866" i="11"/>
  <c r="G5858" i="11"/>
  <c r="G5850" i="11"/>
  <c r="G5842" i="11"/>
  <c r="G5834" i="11"/>
  <c r="G5826" i="11"/>
  <c r="G5818" i="11"/>
  <c r="G5810" i="11"/>
  <c r="G5802" i="11"/>
  <c r="G5794" i="11"/>
  <c r="G5786" i="11"/>
  <c r="G5778" i="11"/>
  <c r="G5770" i="11"/>
  <c r="G5762" i="11"/>
  <c r="G5754" i="11"/>
  <c r="G5746" i="11"/>
  <c r="G5738" i="11"/>
  <c r="G5730" i="11"/>
  <c r="G5722" i="11"/>
  <c r="G5714" i="11"/>
  <c r="G5706" i="11"/>
  <c r="G5698" i="11"/>
  <c r="G5690" i="11"/>
  <c r="G5682" i="11"/>
  <c r="G5674" i="11"/>
  <c r="G5666" i="11"/>
  <c r="G5658" i="11"/>
  <c r="G5650" i="11"/>
  <c r="G5642" i="11"/>
  <c r="G5634" i="11"/>
  <c r="G5626" i="11"/>
  <c r="G5618" i="11"/>
  <c r="G5610" i="11"/>
  <c r="G5602" i="11"/>
  <c r="G5594" i="11"/>
  <c r="G5586" i="11"/>
  <c r="G5578" i="11"/>
  <c r="G5570" i="11"/>
  <c r="G5562" i="11"/>
  <c r="G5554" i="11"/>
  <c r="G5546" i="11"/>
  <c r="G5538" i="11"/>
  <c r="G5530" i="11"/>
  <c r="G5522" i="11"/>
  <c r="G5514" i="11"/>
  <c r="G5506" i="11"/>
  <c r="G5498" i="11"/>
  <c r="G5490" i="11"/>
  <c r="G5482" i="11"/>
  <c r="G5474" i="11"/>
  <c r="G5466" i="11"/>
  <c r="G5458" i="11"/>
  <c r="G5450" i="11"/>
  <c r="G5442" i="11"/>
  <c r="G5434" i="11"/>
  <c r="G5426" i="11"/>
  <c r="G5418" i="11"/>
  <c r="G5410" i="11"/>
  <c r="G5402" i="11"/>
  <c r="G5394" i="11"/>
  <c r="G5386" i="11"/>
  <c r="G5378" i="11"/>
  <c r="G5370" i="11"/>
  <c r="G5362" i="11"/>
  <c r="G5354" i="11"/>
  <c r="G5346" i="11"/>
  <c r="G5338" i="11"/>
  <c r="G5330" i="11"/>
  <c r="G5322" i="11"/>
  <c r="G5314" i="11"/>
  <c r="G5306" i="11"/>
  <c r="G5298" i="11"/>
  <c r="G5290" i="11"/>
  <c r="G5282" i="11"/>
  <c r="G5274" i="11"/>
  <c r="G5266" i="11"/>
  <c r="G5258" i="11"/>
  <c r="G5250" i="11"/>
  <c r="G5242" i="11"/>
  <c r="G5234" i="11"/>
  <c r="G5226" i="11"/>
  <c r="G5218" i="11"/>
  <c r="G5210" i="11"/>
  <c r="G5202" i="11"/>
  <c r="G5194" i="11"/>
  <c r="G5186" i="11"/>
  <c r="G5178" i="11"/>
  <c r="G5170" i="11"/>
  <c r="G5162" i="11"/>
  <c r="G5154" i="11"/>
  <c r="G5146" i="11"/>
  <c r="G5138" i="11"/>
  <c r="G5130" i="11"/>
  <c r="G5122" i="11"/>
  <c r="G5114" i="11"/>
  <c r="G5106" i="11"/>
  <c r="G5098" i="11"/>
  <c r="G5090" i="11"/>
  <c r="G5082" i="11"/>
  <c r="G5074" i="11"/>
  <c r="G5066" i="11"/>
  <c r="G5058" i="11"/>
  <c r="G5050" i="11"/>
  <c r="G5042" i="11"/>
  <c r="G5034" i="11"/>
  <c r="G5026" i="11"/>
  <c r="G5018" i="11"/>
  <c r="G5010" i="11"/>
  <c r="G5002" i="11"/>
  <c r="G4994" i="11"/>
  <c r="G4986" i="11"/>
  <c r="G4978" i="11"/>
  <c r="G4970" i="11"/>
  <c r="G4962" i="11"/>
  <c r="G4954" i="11"/>
  <c r="G4946" i="11"/>
  <c r="G4938" i="11"/>
  <c r="G4930" i="11"/>
  <c r="G4922" i="11"/>
  <c r="G4914" i="11"/>
  <c r="G4906" i="11"/>
  <c r="G4898" i="11"/>
  <c r="G4890" i="11"/>
  <c r="G4882" i="11"/>
  <c r="G4874" i="11"/>
  <c r="G4866" i="11"/>
  <c r="G4858" i="11"/>
  <c r="G4850" i="11"/>
  <c r="G4842" i="11"/>
  <c r="G4834" i="11"/>
  <c r="G4826" i="11"/>
  <c r="G4818" i="11"/>
  <c r="G4810" i="11"/>
  <c r="G4802" i="11"/>
  <c r="G4794" i="11"/>
  <c r="G4786" i="11"/>
  <c r="G4778" i="11"/>
  <c r="G4770" i="11"/>
  <c r="G4762" i="11"/>
  <c r="G4754" i="11"/>
  <c r="G4746" i="11"/>
  <c r="G4738" i="11"/>
  <c r="G4730" i="11"/>
  <c r="G4722" i="11"/>
  <c r="G4714" i="11"/>
  <c r="G4706" i="11"/>
  <c r="G4698" i="11"/>
  <c r="G4690" i="11"/>
  <c r="G4682" i="11"/>
  <c r="G4674" i="11"/>
  <c r="G4666" i="11"/>
  <c r="G4658" i="11"/>
  <c r="G4650" i="11"/>
  <c r="G4642" i="11"/>
  <c r="G4634" i="11"/>
  <c r="G4626" i="11"/>
  <c r="G4618" i="11"/>
  <c r="G4610" i="11"/>
  <c r="G4602" i="11"/>
  <c r="G4594" i="11"/>
  <c r="G4586" i="11"/>
  <c r="G4578" i="11"/>
  <c r="G4570" i="11"/>
  <c r="G4562" i="11"/>
  <c r="G4554" i="11"/>
  <c r="G4546" i="11"/>
  <c r="G4538" i="11"/>
  <c r="G4530" i="11"/>
  <c r="G4522" i="11"/>
  <c r="G4514" i="11"/>
  <c r="G4506" i="11"/>
  <c r="G4498" i="11"/>
  <c r="G4490" i="11"/>
  <c r="G4482" i="11"/>
  <c r="G4474" i="11"/>
  <c r="G4466" i="11"/>
  <c r="G4458" i="11"/>
  <c r="G6913" i="11"/>
  <c r="G6905" i="11"/>
  <c r="G6897" i="11"/>
  <c r="G6889" i="11"/>
  <c r="G6881" i="11"/>
  <c r="G6873" i="11"/>
  <c r="G6865" i="11"/>
  <c r="G6857" i="11"/>
  <c r="G6849" i="11"/>
  <c r="G6841" i="11"/>
  <c r="G6833" i="11"/>
  <c r="G6825" i="11"/>
  <c r="G6817" i="11"/>
  <c r="G6809" i="11"/>
  <c r="G6801" i="11"/>
  <c r="G6793" i="11"/>
  <c r="G6785" i="11"/>
  <c r="G6777" i="11"/>
  <c r="G6769" i="11"/>
  <c r="G6761" i="11"/>
  <c r="G6753" i="11"/>
  <c r="G6745" i="11"/>
  <c r="G6737" i="11"/>
  <c r="G6729" i="11"/>
  <c r="G6721" i="11"/>
  <c r="G6713" i="11"/>
  <c r="G6705" i="11"/>
  <c r="G6697" i="11"/>
  <c r="G6689" i="11"/>
  <c r="G6681" i="11"/>
  <c r="G6673" i="11"/>
  <c r="G6665" i="11"/>
  <c r="G6657" i="11"/>
  <c r="G6649" i="11"/>
  <c r="G6641" i="11"/>
  <c r="G6633" i="11"/>
  <c r="G6625" i="11"/>
  <c r="G6617" i="11"/>
  <c r="G6609" i="11"/>
  <c r="G6601" i="11"/>
  <c r="G6593" i="11"/>
  <c r="G6585" i="11"/>
  <c r="G6577" i="11"/>
  <c r="G6569" i="11"/>
  <c r="G6561" i="11"/>
  <c r="G6553" i="11"/>
  <c r="G6545" i="11"/>
  <c r="G6537" i="11"/>
  <c r="G6529" i="11"/>
  <c r="G6521" i="11"/>
  <c r="G6513" i="11"/>
  <c r="G6505" i="11"/>
  <c r="G6497" i="11"/>
  <c r="G6489" i="11"/>
  <c r="G6481" i="11"/>
  <c r="G6473" i="11"/>
  <c r="G6465" i="11"/>
  <c r="G6457" i="11"/>
  <c r="G6449" i="11"/>
  <c r="G6441" i="11"/>
  <c r="G6433" i="11"/>
  <c r="G6425" i="11"/>
  <c r="G6417" i="11"/>
  <c r="G6409" i="11"/>
  <c r="G6401" i="11"/>
  <c r="G6393" i="11"/>
  <c r="G6385" i="11"/>
  <c r="G6377" i="11"/>
  <c r="G6369" i="11"/>
  <c r="G6361" i="11"/>
  <c r="G6353" i="11"/>
  <c r="G6345" i="11"/>
  <c r="G6337" i="11"/>
  <c r="G6329" i="11"/>
  <c r="G6321" i="11"/>
  <c r="G6313" i="11"/>
  <c r="G6305" i="11"/>
  <c r="G6297" i="11"/>
  <c r="G6289" i="11"/>
  <c r="G6281" i="11"/>
  <c r="G6273" i="11"/>
  <c r="G6265" i="11"/>
  <c r="G6257" i="11"/>
  <c r="G6249" i="11"/>
  <c r="G6241" i="11"/>
  <c r="G6233" i="11"/>
  <c r="G6225" i="11"/>
  <c r="G6217" i="11"/>
  <c r="G6209" i="11"/>
  <c r="G6201" i="11"/>
  <c r="G6193" i="11"/>
  <c r="G6185" i="11"/>
  <c r="G6177" i="11"/>
  <c r="G6169" i="11"/>
  <c r="G6161" i="11"/>
  <c r="G6153" i="11"/>
  <c r="G6145" i="11"/>
  <c r="G6137" i="11"/>
  <c r="G6129" i="11"/>
  <c r="G6121" i="11"/>
  <c r="G6113" i="11"/>
  <c r="G6105" i="11"/>
  <c r="G6097" i="11"/>
  <c r="G6089" i="11"/>
  <c r="G6081" i="11"/>
  <c r="G6073" i="11"/>
  <c r="G6065" i="11"/>
  <c r="G6057" i="11"/>
  <c r="G6049" i="11"/>
  <c r="G6041" i="11"/>
  <c r="G6033" i="11"/>
  <c r="G6025" i="11"/>
  <c r="G6017" i="11"/>
  <c r="G6009" i="11"/>
  <c r="G6001" i="11"/>
  <c r="G5993" i="11"/>
  <c r="G5985" i="11"/>
  <c r="G5977" i="11"/>
  <c r="G5969" i="11"/>
  <c r="G5961" i="11"/>
  <c r="G5953" i="11"/>
  <c r="G5945" i="11"/>
  <c r="G5937" i="11"/>
  <c r="G5929" i="11"/>
  <c r="G5921" i="11"/>
  <c r="G5913" i="11"/>
  <c r="G5905" i="11"/>
  <c r="G5897" i="11"/>
  <c r="G5889" i="11"/>
  <c r="G5881" i="11"/>
  <c r="G5873" i="11"/>
  <c r="G5865" i="11"/>
  <c r="G5857" i="11"/>
  <c r="G5849" i="11"/>
  <c r="G5841" i="11"/>
  <c r="G5833" i="11"/>
  <c r="G5825" i="11"/>
  <c r="G5817" i="11"/>
  <c r="G5809" i="11"/>
  <c r="G5801" i="11"/>
  <c r="G5793" i="11"/>
  <c r="G5785" i="11"/>
  <c r="G5777" i="11"/>
  <c r="G5769" i="11"/>
  <c r="G5761" i="11"/>
  <c r="G5753" i="11"/>
  <c r="G5745" i="11"/>
  <c r="G5737" i="11"/>
  <c r="G5729" i="11"/>
  <c r="G5721" i="11"/>
  <c r="G5713" i="11"/>
  <c r="G5705" i="11"/>
  <c r="G5697" i="11"/>
  <c r="G5689" i="11"/>
  <c r="G5681" i="11"/>
  <c r="G5673" i="11"/>
  <c r="G5665" i="11"/>
  <c r="G5657" i="11"/>
  <c r="G5649" i="11"/>
  <c r="G5641" i="11"/>
  <c r="G5633" i="11"/>
  <c r="G5625" i="11"/>
  <c r="G5617" i="11"/>
  <c r="G5609" i="11"/>
  <c r="G5601" i="11"/>
  <c r="G5593" i="11"/>
  <c r="G5585" i="11"/>
  <c r="G5577" i="11"/>
  <c r="G5569" i="11"/>
  <c r="G5561" i="11"/>
  <c r="G5553" i="11"/>
  <c r="G5545" i="11"/>
  <c r="G5537" i="11"/>
  <c r="G5529" i="11"/>
  <c r="G5521" i="11"/>
  <c r="G5513" i="11"/>
  <c r="G5505" i="11"/>
  <c r="G5497" i="11"/>
  <c r="G5489" i="11"/>
  <c r="G5481" i="11"/>
  <c r="G5473" i="11"/>
  <c r="G5465" i="11"/>
  <c r="G5457" i="11"/>
  <c r="G5449" i="11"/>
  <c r="G5441" i="11"/>
  <c r="G5433" i="11"/>
  <c r="G5425" i="11"/>
  <c r="G5417" i="11"/>
  <c r="G5409" i="11"/>
  <c r="G5401" i="11"/>
  <c r="G5393" i="11"/>
  <c r="G5385" i="11"/>
  <c r="G5377" i="11"/>
  <c r="G5369" i="11"/>
  <c r="G5361" i="11"/>
  <c r="G5353" i="11"/>
  <c r="G5345" i="11"/>
  <c r="G5337" i="11"/>
  <c r="G5329" i="11"/>
  <c r="G5321" i="11"/>
  <c r="G5313" i="11"/>
  <c r="G5305" i="11"/>
  <c r="G5297" i="11"/>
  <c r="G5289" i="11"/>
  <c r="G5281" i="11"/>
  <c r="G5273" i="11"/>
  <c r="G5265" i="11"/>
  <c r="G5257" i="11"/>
  <c r="G5249" i="11"/>
  <c r="G5241" i="11"/>
  <c r="G5233" i="11"/>
  <c r="G5225" i="11"/>
  <c r="G5217" i="11"/>
  <c r="G5209" i="11"/>
  <c r="G5201" i="11"/>
  <c r="G5193" i="11"/>
  <c r="G5185" i="11"/>
  <c r="G5177" i="11"/>
  <c r="G5169" i="11"/>
  <c r="G5161" i="11"/>
  <c r="G5153" i="11"/>
  <c r="G5145" i="11"/>
  <c r="G5137" i="11"/>
  <c r="G5129" i="11"/>
  <c r="G5121" i="11"/>
  <c r="G5113" i="11"/>
  <c r="G5105" i="11"/>
  <c r="G5097" i="11"/>
  <c r="G5089" i="11"/>
  <c r="G5081" i="11"/>
  <c r="G5073" i="11"/>
  <c r="G5065" i="11"/>
  <c r="G5057" i="11"/>
  <c r="G5049" i="11"/>
  <c r="G5041" i="11"/>
  <c r="G5033" i="11"/>
  <c r="G5025" i="11"/>
  <c r="G5017" i="11"/>
  <c r="G5009" i="11"/>
  <c r="G5001" i="11"/>
  <c r="G4993" i="11"/>
  <c r="G4985" i="11"/>
  <c r="G4977" i="11"/>
  <c r="G4969" i="11"/>
  <c r="G4961" i="11"/>
  <c r="G4953" i="11"/>
  <c r="G4945" i="11"/>
  <c r="G4937" i="11"/>
  <c r="G4929" i="11"/>
  <c r="G4921" i="11"/>
  <c r="G4913" i="11"/>
  <c r="G4905" i="11"/>
  <c r="G4897" i="11"/>
  <c r="G4889" i="11"/>
  <c r="G4881" i="11"/>
  <c r="G4873" i="11"/>
  <c r="G4865" i="11"/>
  <c r="G4857" i="11"/>
  <c r="G4849" i="11"/>
  <c r="G4841" i="11"/>
  <c r="G4833" i="11"/>
  <c r="G4825" i="11"/>
  <c r="G4817" i="11"/>
  <c r="G4809" i="11"/>
  <c r="G4801" i="11"/>
  <c r="G4793" i="11"/>
  <c r="G4785" i="11"/>
  <c r="G4777" i="11"/>
  <c r="G4769" i="11"/>
  <c r="G4761" i="11"/>
  <c r="G4753" i="11"/>
  <c r="G4745" i="11"/>
  <c r="G4737" i="11"/>
  <c r="G4729" i="11"/>
  <c r="G4721" i="11"/>
  <c r="G4713" i="11"/>
  <c r="G4705" i="11"/>
  <c r="G4697" i="11"/>
  <c r="G4689" i="11"/>
  <c r="G4681" i="11"/>
  <c r="G4673" i="11"/>
  <c r="G4665" i="11"/>
  <c r="G4657" i="11"/>
  <c r="G4649" i="11"/>
  <c r="G4641" i="11"/>
  <c r="G4633" i="11"/>
  <c r="G4625" i="11"/>
  <c r="G4617" i="11"/>
  <c r="G4609" i="11"/>
  <c r="G4601" i="11"/>
  <c r="G4593" i="11"/>
  <c r="G4585" i="11"/>
  <c r="G4577" i="11"/>
  <c r="G4569" i="11"/>
  <c r="G4561" i="11"/>
  <c r="G4553" i="11"/>
  <c r="G4545" i="11"/>
  <c r="G9968" i="11"/>
  <c r="G9960" i="11"/>
  <c r="G9952" i="11"/>
  <c r="G9944" i="11"/>
  <c r="G9936" i="11"/>
  <c r="G9928" i="11"/>
  <c r="G9920" i="11"/>
  <c r="G9912" i="11"/>
  <c r="G9904" i="11"/>
  <c r="G9896" i="11"/>
  <c r="G9888" i="11"/>
  <c r="G9880" i="11"/>
  <c r="G9872" i="11"/>
  <c r="G9864" i="11"/>
  <c r="G9856" i="11"/>
  <c r="G9848" i="11"/>
  <c r="G9840" i="11"/>
  <c r="G9832" i="11"/>
  <c r="G9824" i="11"/>
  <c r="G9816" i="11"/>
  <c r="G9808" i="11"/>
  <c r="G9800" i="11"/>
  <c r="G9792" i="11"/>
  <c r="G9784" i="11"/>
  <c r="G9776" i="11"/>
  <c r="G9768" i="11"/>
  <c r="G9760" i="11"/>
  <c r="G9752" i="11"/>
  <c r="G9744" i="11"/>
  <c r="G9736" i="11"/>
  <c r="G9728" i="11"/>
  <c r="G9720" i="11"/>
  <c r="G9712" i="11"/>
  <c r="G9704" i="11"/>
  <c r="G9696" i="11"/>
  <c r="G9688" i="11"/>
  <c r="G9680" i="11"/>
  <c r="G9672" i="11"/>
  <c r="G9664" i="11"/>
  <c r="G9656" i="11"/>
  <c r="G9648" i="11"/>
  <c r="G9640" i="11"/>
  <c r="G9632" i="11"/>
  <c r="G9624" i="11"/>
  <c r="G9616" i="11"/>
  <c r="G9608" i="11"/>
  <c r="G9600" i="11"/>
  <c r="G9592" i="11"/>
  <c r="G9584" i="11"/>
  <c r="G9576" i="11"/>
  <c r="G9568" i="11"/>
  <c r="G9560" i="11"/>
  <c r="G9552" i="11"/>
  <c r="G9544" i="11"/>
  <c r="G9536" i="11"/>
  <c r="G9528" i="11"/>
  <c r="G9520" i="11"/>
  <c r="G9512" i="11"/>
  <c r="G9504" i="11"/>
  <c r="G9496" i="11"/>
  <c r="G9488" i="11"/>
  <c r="G9480" i="11"/>
  <c r="G9472" i="11"/>
  <c r="G9464" i="11"/>
  <c r="G9456" i="11"/>
  <c r="G9448" i="11"/>
  <c r="G9440" i="11"/>
  <c r="G9432" i="11"/>
  <c r="G9424" i="11"/>
  <c r="G9416" i="11"/>
  <c r="G9408" i="11"/>
  <c r="G9400" i="11"/>
  <c r="G9392" i="11"/>
  <c r="G9384" i="11"/>
  <c r="G9376" i="11"/>
  <c r="G9368" i="11"/>
  <c r="G9360" i="11"/>
  <c r="G9352" i="11"/>
  <c r="G9344" i="11"/>
  <c r="G9336" i="11"/>
  <c r="G9328" i="11"/>
  <c r="G9320" i="11"/>
  <c r="G9312" i="11"/>
  <c r="G9304" i="11"/>
  <c r="G9296" i="11"/>
  <c r="G9288" i="11"/>
  <c r="G9280" i="11"/>
  <c r="G9272" i="11"/>
  <c r="G9264" i="11"/>
  <c r="G9256" i="11"/>
  <c r="G9248" i="11"/>
  <c r="G9240" i="11"/>
  <c r="G9232" i="11"/>
  <c r="G9224" i="11"/>
  <c r="G9216" i="11"/>
  <c r="G9208" i="11"/>
  <c r="G9200" i="11"/>
  <c r="G9192" i="11"/>
  <c r="G9184" i="11"/>
  <c r="G9176" i="11"/>
  <c r="G9168" i="11"/>
  <c r="G9160" i="11"/>
  <c r="G9152" i="11"/>
  <c r="G9144" i="11"/>
  <c r="G9136" i="11"/>
  <c r="G9128" i="11"/>
  <c r="G9120" i="11"/>
  <c r="G9112" i="11"/>
  <c r="G9104" i="11"/>
  <c r="G9096" i="11"/>
  <c r="G9088" i="11"/>
  <c r="G9080" i="11"/>
  <c r="G9072" i="11"/>
  <c r="G9064" i="11"/>
  <c r="G9056" i="11"/>
  <c r="G9048" i="11"/>
  <c r="G9040" i="11"/>
  <c r="G9032" i="11"/>
  <c r="G9024" i="11"/>
  <c r="G9016" i="11"/>
  <c r="G9008" i="11"/>
  <c r="G9000" i="11"/>
  <c r="G8992" i="11"/>
  <c r="G8984" i="11"/>
  <c r="G8976" i="11"/>
  <c r="G8968" i="11"/>
  <c r="G8960" i="11"/>
  <c r="G8952" i="11"/>
  <c r="G8944" i="11"/>
  <c r="G8936" i="11"/>
  <c r="G8928" i="11"/>
  <c r="G8920" i="11"/>
  <c r="G8912" i="11"/>
  <c r="G8904" i="11"/>
  <c r="G8896" i="11"/>
  <c r="G8888" i="11"/>
  <c r="G8880" i="11"/>
  <c r="G8872" i="11"/>
  <c r="G8864" i="11"/>
  <c r="G8856" i="11"/>
  <c r="G8848" i="11"/>
  <c r="G8840" i="11"/>
  <c r="G8832" i="11"/>
  <c r="G8824" i="11"/>
  <c r="G8816" i="11"/>
  <c r="G8808" i="11"/>
  <c r="G8800" i="11"/>
  <c r="G8792" i="11"/>
  <c r="G8784" i="11"/>
  <c r="G8776" i="11"/>
  <c r="G8768" i="11"/>
  <c r="G8760" i="11"/>
  <c r="G8752" i="11"/>
  <c r="G8744" i="11"/>
  <c r="G8736" i="11"/>
  <c r="G8728" i="11"/>
  <c r="G8720" i="11"/>
  <c r="G8712" i="11"/>
  <c r="G8704" i="11"/>
  <c r="G8696" i="11"/>
  <c r="G8688" i="11"/>
  <c r="G8680" i="11"/>
  <c r="G8672" i="11"/>
  <c r="G8664" i="11"/>
  <c r="G8656" i="11"/>
  <c r="G8648" i="11"/>
  <c r="G8640" i="11"/>
  <c r="G8632" i="11"/>
  <c r="G8624" i="11"/>
  <c r="G8616" i="11"/>
  <c r="G8608" i="11"/>
  <c r="G8600" i="11"/>
  <c r="G8592" i="11"/>
  <c r="G8584" i="11"/>
  <c r="G8576" i="11"/>
  <c r="G8568" i="11"/>
  <c r="G8560" i="11"/>
  <c r="G8552" i="11"/>
  <c r="G8544" i="11"/>
  <c r="G8536" i="11"/>
  <c r="G8528" i="11"/>
  <c r="G8520" i="11"/>
  <c r="G8512" i="11"/>
  <c r="G8504" i="11"/>
  <c r="G8496" i="11"/>
  <c r="G8488" i="11"/>
  <c r="G8480" i="11"/>
  <c r="G8472" i="11"/>
  <c r="G8464" i="11"/>
  <c r="G8456" i="11"/>
  <c r="G8448" i="11"/>
  <c r="G8440" i="11"/>
  <c r="G8432" i="11"/>
  <c r="G8424" i="11"/>
  <c r="G8416" i="11"/>
  <c r="G8408" i="11"/>
  <c r="G8400" i="11"/>
  <c r="G8392" i="11"/>
  <c r="G8384" i="11"/>
  <c r="G8376" i="11"/>
  <c r="G8368" i="11"/>
  <c r="G8360" i="11"/>
  <c r="G8352" i="11"/>
  <c r="G8344" i="11"/>
  <c r="G8336" i="11"/>
  <c r="G8328" i="11"/>
  <c r="G8320" i="11"/>
  <c r="G8312" i="11"/>
  <c r="G8304" i="11"/>
  <c r="G8296" i="11"/>
  <c r="G8288" i="11"/>
  <c r="G8280" i="11"/>
  <c r="G8272" i="11"/>
  <c r="G8264" i="11"/>
  <c r="G8256" i="11"/>
  <c r="G8248" i="11"/>
  <c r="G8240" i="11"/>
  <c r="G8232" i="11"/>
  <c r="G8224" i="11"/>
  <c r="G8216" i="11"/>
  <c r="G8208" i="11"/>
  <c r="G8200" i="11"/>
  <c r="G8192" i="11"/>
  <c r="G8184" i="11"/>
  <c r="G8176" i="11"/>
  <c r="G8168" i="11"/>
  <c r="G8160" i="11"/>
  <c r="G8152" i="11"/>
  <c r="G8144" i="11"/>
  <c r="G8136" i="11"/>
  <c r="G8128" i="11"/>
  <c r="G8120" i="11"/>
  <c r="G8112" i="11"/>
  <c r="G8104" i="11"/>
  <c r="G8096" i="11"/>
  <c r="G8088" i="11"/>
  <c r="G8080" i="11"/>
  <c r="G8072" i="11"/>
  <c r="G8064" i="11"/>
  <c r="G8056" i="11"/>
  <c r="G8048" i="11"/>
  <c r="G8040" i="11"/>
  <c r="G8032" i="11"/>
  <c r="G8024" i="11"/>
  <c r="G8016" i="11"/>
  <c r="G8008" i="11"/>
  <c r="G8000" i="11"/>
  <c r="G7992" i="11"/>
  <c r="G7984" i="11"/>
  <c r="G7976" i="11"/>
  <c r="G7968" i="11"/>
  <c r="G7960" i="11"/>
  <c r="G7952" i="11"/>
  <c r="G7944" i="11"/>
  <c r="G7936" i="11"/>
  <c r="G7928" i="11"/>
  <c r="G7920" i="11"/>
  <c r="G7912" i="11"/>
  <c r="G7904" i="11"/>
  <c r="G7896" i="11"/>
  <c r="G7888" i="11"/>
  <c r="G7880" i="11"/>
  <c r="G7872" i="11"/>
  <c r="G7864" i="11"/>
  <c r="G7856" i="11"/>
  <c r="G7848" i="11"/>
  <c r="G7840" i="11"/>
  <c r="G7832" i="11"/>
  <c r="G7824" i="11"/>
  <c r="G7816" i="11"/>
  <c r="G7808" i="11"/>
  <c r="G7800" i="11"/>
  <c r="G7792" i="11"/>
  <c r="G7784" i="11"/>
  <c r="G7776" i="11"/>
  <c r="G7768" i="11"/>
  <c r="G7760" i="11"/>
  <c r="G7752" i="11"/>
  <c r="G7744" i="11"/>
  <c r="G7736" i="11"/>
  <c r="G7728" i="11"/>
  <c r="G7720" i="11"/>
  <c r="G7712" i="11"/>
  <c r="G7704" i="11"/>
  <c r="G7696" i="11"/>
  <c r="G7688" i="11"/>
  <c r="G7680" i="11"/>
  <c r="G7672" i="11"/>
  <c r="G7664" i="11"/>
  <c r="G7656" i="11"/>
  <c r="G7648" i="11"/>
  <c r="G7640" i="11"/>
  <c r="G7632" i="11"/>
  <c r="G7624" i="11"/>
  <c r="G7616" i="11"/>
  <c r="G7608" i="11"/>
  <c r="G7600" i="11"/>
  <c r="G7592" i="11"/>
  <c r="G7584" i="11"/>
  <c r="G7576" i="11"/>
  <c r="G7568" i="11"/>
  <c r="G7560" i="11"/>
  <c r="G7552" i="11"/>
  <c r="G7544" i="11"/>
  <c r="G7536" i="11"/>
  <c r="G7528" i="11"/>
  <c r="G7520" i="11"/>
  <c r="G7512" i="11"/>
  <c r="G7504" i="11"/>
  <c r="G7496" i="11"/>
  <c r="G7488" i="11"/>
  <c r="G7480" i="11"/>
  <c r="G7472" i="11"/>
  <c r="G7464" i="11"/>
  <c r="G7456" i="11"/>
  <c r="G7448" i="11"/>
  <c r="G7440" i="11"/>
  <c r="G7432" i="11"/>
  <c r="G7424" i="11"/>
  <c r="G7416" i="11"/>
  <c r="G7408" i="11"/>
  <c r="G7400" i="11"/>
  <c r="G9967" i="11"/>
  <c r="G9959" i="11"/>
  <c r="G9951" i="11"/>
  <c r="G9943" i="11"/>
  <c r="G9935" i="11"/>
  <c r="G9927" i="11"/>
  <c r="G9919" i="11"/>
  <c r="G9911" i="11"/>
  <c r="G9903" i="11"/>
  <c r="G9895" i="11"/>
  <c r="G9887" i="11"/>
  <c r="G9879" i="11"/>
  <c r="G9871" i="11"/>
  <c r="G9863" i="11"/>
  <c r="G9855" i="11"/>
  <c r="G9847" i="11"/>
  <c r="G9839" i="11"/>
  <c r="G9831" i="11"/>
  <c r="G9823" i="11"/>
  <c r="G9815" i="11"/>
  <c r="G9807" i="11"/>
  <c r="G9799" i="11"/>
  <c r="G9791" i="11"/>
  <c r="G9783" i="11"/>
  <c r="G9775" i="11"/>
  <c r="G9767" i="11"/>
  <c r="G9759" i="11"/>
  <c r="G9751" i="11"/>
  <c r="G9743" i="11"/>
  <c r="G9735" i="11"/>
  <c r="G9727" i="11"/>
  <c r="G9719" i="11"/>
  <c r="G9711" i="11"/>
  <c r="G9703" i="11"/>
  <c r="G9695" i="11"/>
  <c r="G9687" i="11"/>
  <c r="G9679" i="11"/>
  <c r="G9671" i="11"/>
  <c r="G9663" i="11"/>
  <c r="G9655" i="11"/>
  <c r="G9647" i="11"/>
  <c r="G9639" i="11"/>
  <c r="G9631" i="11"/>
  <c r="G9623" i="11"/>
  <c r="G9615" i="11"/>
  <c r="G9607" i="11"/>
  <c r="G9599" i="11"/>
  <c r="G9591" i="11"/>
  <c r="G9583" i="11"/>
  <c r="G9575" i="11"/>
  <c r="G9567" i="11"/>
  <c r="G9559" i="11"/>
  <c r="G9551" i="11"/>
  <c r="G9543" i="11"/>
  <c r="G9535" i="11"/>
  <c r="G9527" i="11"/>
  <c r="G9519" i="11"/>
  <c r="G9511" i="11"/>
  <c r="G9503" i="11"/>
  <c r="G9495" i="11"/>
  <c r="G9487" i="11"/>
  <c r="G9479" i="11"/>
  <c r="G9471" i="11"/>
  <c r="G9463" i="11"/>
  <c r="G9455" i="11"/>
  <c r="G9447" i="11"/>
  <c r="G9439" i="11"/>
  <c r="G9431" i="11"/>
  <c r="G9423" i="11"/>
  <c r="G9415" i="11"/>
  <c r="G9407" i="11"/>
  <c r="G9399" i="11"/>
  <c r="G9391" i="11"/>
  <c r="G9383" i="11"/>
  <c r="G9375" i="11"/>
  <c r="G9367" i="11"/>
  <c r="G9359" i="11"/>
  <c r="G9351" i="11"/>
  <c r="G9343" i="11"/>
  <c r="G9335" i="11"/>
  <c r="G9327" i="11"/>
  <c r="G9319" i="11"/>
  <c r="G9311" i="11"/>
  <c r="G9303" i="11"/>
  <c r="G9295" i="11"/>
  <c r="G9287" i="11"/>
  <c r="G9279" i="11"/>
  <c r="G9271" i="11"/>
  <c r="G9263" i="11"/>
  <c r="G9255" i="11"/>
  <c r="G9247" i="11"/>
  <c r="G9239" i="11"/>
  <c r="G9231" i="11"/>
  <c r="G9223" i="11"/>
  <c r="G9215" i="11"/>
  <c r="G9207" i="11"/>
  <c r="G9199" i="11"/>
  <c r="G9191" i="11"/>
  <c r="G9183" i="11"/>
  <c r="G9175" i="11"/>
  <c r="G9167" i="11"/>
  <c r="G9159" i="11"/>
  <c r="G9151" i="11"/>
  <c r="G9143" i="11"/>
  <c r="G9135" i="11"/>
  <c r="G9127" i="11"/>
  <c r="G9119" i="11"/>
  <c r="G9111" i="11"/>
  <c r="G9103" i="11"/>
  <c r="G9095" i="11"/>
  <c r="G9087" i="11"/>
  <c r="G9079" i="11"/>
  <c r="G9071" i="11"/>
  <c r="G9063" i="11"/>
  <c r="G9055" i="11"/>
  <c r="G9047" i="11"/>
  <c r="G9039" i="11"/>
  <c r="G9031" i="11"/>
  <c r="G9023" i="11"/>
  <c r="G9015" i="11"/>
  <c r="G9007" i="11"/>
  <c r="G8999" i="11"/>
  <c r="G8991" i="11"/>
  <c r="G8983" i="11"/>
  <c r="G8975" i="11"/>
  <c r="G8967" i="11"/>
  <c r="G8959" i="11"/>
  <c r="G8951" i="11"/>
  <c r="G8943" i="11"/>
  <c r="G8935" i="11"/>
  <c r="G8927" i="11"/>
  <c r="G8919" i="11"/>
  <c r="G8911" i="11"/>
  <c r="G8903" i="11"/>
  <c r="G8895" i="11"/>
  <c r="G8887" i="11"/>
  <c r="G8879" i="11"/>
  <c r="G8871" i="11"/>
  <c r="G8863" i="11"/>
  <c r="G8855" i="11"/>
  <c r="G8847" i="11"/>
  <c r="G8839" i="11"/>
  <c r="G8831" i="11"/>
  <c r="G8823" i="11"/>
  <c r="G8815" i="11"/>
  <c r="G8807" i="11"/>
  <c r="G8799" i="11"/>
  <c r="G8791" i="11"/>
  <c r="G8783" i="11"/>
  <c r="G8775" i="11"/>
  <c r="G8767" i="11"/>
  <c r="G8759" i="11"/>
  <c r="G8751" i="11"/>
  <c r="G8743" i="11"/>
  <c r="G8735" i="11"/>
  <c r="G8727" i="11"/>
  <c r="G8719" i="11"/>
  <c r="G8711" i="11"/>
  <c r="G8703" i="11"/>
  <c r="G8695" i="11"/>
  <c r="G8687" i="11"/>
  <c r="G8679" i="11"/>
  <c r="G8671" i="11"/>
  <c r="G8663" i="11"/>
  <c r="G8655" i="11"/>
  <c r="G8647" i="11"/>
  <c r="G8639" i="11"/>
  <c r="G8631" i="11"/>
  <c r="G8623" i="11"/>
  <c r="G8615" i="11"/>
  <c r="G8607" i="11"/>
  <c r="G8599" i="11"/>
  <c r="G8591" i="11"/>
  <c r="G8583" i="11"/>
  <c r="G8575" i="11"/>
  <c r="G8567" i="11"/>
  <c r="G8559" i="11"/>
  <c r="G8551" i="11"/>
  <c r="G8543" i="11"/>
  <c r="G8535" i="11"/>
  <c r="G8527" i="11"/>
  <c r="G8519" i="11"/>
  <c r="G8511" i="11"/>
  <c r="G8503" i="11"/>
  <c r="G8495" i="11"/>
  <c r="G8487" i="11"/>
  <c r="G8479" i="11"/>
  <c r="G8471" i="11"/>
  <c r="G8463" i="11"/>
  <c r="G8455" i="11"/>
  <c r="G8447" i="11"/>
  <c r="G8439" i="11"/>
  <c r="G8431" i="11"/>
  <c r="G8423" i="11"/>
  <c r="G8415" i="11"/>
  <c r="G8407" i="11"/>
  <c r="G8399" i="11"/>
  <c r="G8391" i="11"/>
  <c r="G8383" i="11"/>
  <c r="G8375" i="11"/>
  <c r="G8367" i="11"/>
  <c r="G8359" i="11"/>
  <c r="G8351" i="11"/>
  <c r="G8343" i="11"/>
  <c r="G8335" i="11"/>
  <c r="G8327" i="11"/>
  <c r="G8319" i="11"/>
  <c r="G8311" i="11"/>
  <c r="G8303" i="11"/>
  <c r="G8295" i="11"/>
  <c r="G8287" i="11"/>
  <c r="G8279" i="11"/>
  <c r="G8271" i="11"/>
  <c r="G8263" i="11"/>
  <c r="G8255" i="11"/>
  <c r="G8247" i="11"/>
  <c r="G8239" i="11"/>
  <c r="G8231" i="11"/>
  <c r="G8223" i="11"/>
  <c r="G8215" i="11"/>
  <c r="G8207" i="11"/>
  <c r="G8199" i="11"/>
  <c r="G8191" i="11"/>
  <c r="G8183" i="11"/>
  <c r="G8175" i="11"/>
  <c r="G8167" i="11"/>
  <c r="G8159" i="11"/>
  <c r="G8151" i="11"/>
  <c r="G8143" i="11"/>
  <c r="G8135" i="11"/>
  <c r="G8127" i="11"/>
  <c r="G8119" i="11"/>
  <c r="G8111" i="11"/>
  <c r="G8103" i="11"/>
  <c r="G8095" i="11"/>
  <c r="G8087" i="11"/>
  <c r="G8079" i="11"/>
  <c r="G8071" i="11"/>
  <c r="G8063" i="11"/>
  <c r="G8055" i="11"/>
  <c r="G8047" i="11"/>
  <c r="G8039" i="11"/>
  <c r="G8031" i="11"/>
  <c r="G8023" i="11"/>
  <c r="G8015" i="11"/>
  <c r="G8007" i="11"/>
  <c r="G7999" i="11"/>
  <c r="G7991" i="11"/>
  <c r="G7983" i="11"/>
  <c r="G7975" i="11"/>
  <c r="G7967" i="11"/>
  <c r="G7959" i="11"/>
  <c r="G7951" i="11"/>
  <c r="G7943" i="11"/>
  <c r="G7935" i="11"/>
  <c r="G7927" i="11"/>
  <c r="G7919" i="11"/>
  <c r="G7911" i="11"/>
  <c r="G7903" i="11"/>
  <c r="G7895" i="11"/>
  <c r="G7887" i="11"/>
  <c r="G7879" i="11"/>
  <c r="G7871" i="11"/>
  <c r="G7863" i="11"/>
  <c r="G7855" i="11"/>
  <c r="G7847" i="11"/>
  <c r="G7839" i="11"/>
  <c r="G7831" i="11"/>
  <c r="G7823" i="11"/>
  <c r="G7815" i="11"/>
  <c r="G7807" i="11"/>
  <c r="G7799" i="11"/>
  <c r="G7791" i="11"/>
  <c r="G7783" i="11"/>
  <c r="G7775" i="11"/>
  <c r="G7767" i="11"/>
  <c r="G7759" i="11"/>
  <c r="G7751" i="11"/>
  <c r="G7743" i="11"/>
  <c r="G7735" i="11"/>
  <c r="G7727" i="11"/>
  <c r="G7719" i="11"/>
  <c r="G7711" i="11"/>
  <c r="G7703" i="11"/>
  <c r="G7695" i="11"/>
  <c r="G7687" i="11"/>
  <c r="G7679" i="11"/>
  <c r="G7671" i="11"/>
  <c r="G7663" i="11"/>
  <c r="G7655" i="11"/>
  <c r="G7647" i="11"/>
  <c r="G7639" i="11"/>
  <c r="G7631" i="11"/>
  <c r="G7623" i="11"/>
  <c r="G7615" i="11"/>
  <c r="G7607" i="11"/>
  <c r="G7599" i="11"/>
  <c r="G7591" i="11"/>
  <c r="G7583" i="11"/>
  <c r="G7575" i="11"/>
  <c r="G7567" i="11"/>
  <c r="G7559" i="11"/>
  <c r="G7551" i="11"/>
  <c r="G7543" i="11"/>
  <c r="G7535" i="11"/>
  <c r="G7527" i="11"/>
  <c r="G7519" i="11"/>
  <c r="G7511" i="11"/>
  <c r="G7503" i="11"/>
  <c r="G7495" i="11"/>
  <c r="G7487" i="11"/>
  <c r="G7479" i="11"/>
  <c r="G7471" i="11"/>
  <c r="G7463" i="11"/>
  <c r="G7455" i="11"/>
  <c r="G7447" i="11"/>
  <c r="G7439" i="11"/>
  <c r="G7431" i="11"/>
  <c r="G7423" i="11"/>
  <c r="G7415" i="11"/>
  <c r="G7407" i="11"/>
  <c r="G9966" i="11"/>
  <c r="G9958" i="11"/>
  <c r="G9950" i="11"/>
  <c r="G9942" i="11"/>
  <c r="G9934" i="11"/>
  <c r="G9926" i="11"/>
  <c r="G9918" i="11"/>
  <c r="G9910" i="11"/>
  <c r="G9902" i="11"/>
  <c r="G9894" i="11"/>
  <c r="G9886" i="11"/>
  <c r="G9878" i="11"/>
  <c r="G9870" i="11"/>
  <c r="G9862" i="11"/>
  <c r="G9854" i="11"/>
  <c r="G9846" i="11"/>
  <c r="G9838" i="11"/>
  <c r="G9830" i="11"/>
  <c r="G9822" i="11"/>
  <c r="G9814" i="11"/>
  <c r="G9806" i="11"/>
  <c r="G9798" i="11"/>
  <c r="G9790" i="11"/>
  <c r="G9782" i="11"/>
  <c r="G9774" i="11"/>
  <c r="G9766" i="11"/>
  <c r="G9758" i="11"/>
  <c r="G9750" i="11"/>
  <c r="G9742" i="11"/>
  <c r="G9734" i="11"/>
  <c r="G9726" i="11"/>
  <c r="G9718" i="11"/>
  <c r="G9710" i="11"/>
  <c r="G9702" i="11"/>
  <c r="G9694" i="11"/>
  <c r="G9686" i="11"/>
  <c r="G9678" i="11"/>
  <c r="G9670" i="11"/>
  <c r="G9662" i="11"/>
  <c r="G9654" i="11"/>
  <c r="G9646" i="11"/>
  <c r="G9638" i="11"/>
  <c r="G9630" i="11"/>
  <c r="G9622" i="11"/>
  <c r="G9614" i="11"/>
  <c r="G9606" i="11"/>
  <c r="G9598" i="11"/>
  <c r="G9590" i="11"/>
  <c r="G9582" i="11"/>
  <c r="G9574" i="11"/>
  <c r="G9566" i="11"/>
  <c r="G9558" i="11"/>
  <c r="G9550" i="11"/>
  <c r="G9542" i="11"/>
  <c r="G9534" i="11"/>
  <c r="G9526" i="11"/>
  <c r="G9518" i="11"/>
  <c r="G9510" i="11"/>
  <c r="G9502" i="11"/>
  <c r="G9494" i="11"/>
  <c r="G9486" i="11"/>
  <c r="G9478" i="11"/>
  <c r="G9470" i="11"/>
  <c r="G9462" i="11"/>
  <c r="G9454" i="11"/>
  <c r="G9446" i="11"/>
  <c r="G9438" i="11"/>
  <c r="G9430" i="11"/>
  <c r="G9422" i="11"/>
  <c r="G9414" i="11"/>
  <c r="G9406" i="11"/>
  <c r="G9398" i="11"/>
  <c r="G9390" i="11"/>
  <c r="G9382" i="11"/>
  <c r="G9374" i="11"/>
  <c r="G9366" i="11"/>
  <c r="G9358" i="11"/>
  <c r="G9350" i="11"/>
  <c r="G9342" i="11"/>
  <c r="G9334" i="11"/>
  <c r="G9326" i="11"/>
  <c r="G9318" i="11"/>
  <c r="G9310" i="11"/>
  <c r="G9302" i="11"/>
  <c r="G9294" i="11"/>
  <c r="G9286" i="11"/>
  <c r="G9278" i="11"/>
  <c r="G9270" i="11"/>
  <c r="G9262" i="11"/>
  <c r="G9254" i="11"/>
  <c r="G9246" i="11"/>
  <c r="G9238" i="11"/>
  <c r="G9230" i="11"/>
  <c r="G9222" i="11"/>
  <c r="G9214" i="11"/>
  <c r="G9206" i="11"/>
  <c r="G9198" i="11"/>
  <c r="G9190" i="11"/>
  <c r="G9182" i="11"/>
  <c r="G9174" i="11"/>
  <c r="G9166" i="11"/>
  <c r="G9158" i="11"/>
  <c r="G9150" i="11"/>
  <c r="G9142" i="11"/>
  <c r="G9134" i="11"/>
  <c r="G9126" i="11"/>
  <c r="G9118" i="11"/>
  <c r="G9110" i="11"/>
  <c r="G9102" i="11"/>
  <c r="G9094" i="11"/>
  <c r="G9086" i="11"/>
  <c r="G9078" i="11"/>
  <c r="G9070" i="11"/>
  <c r="G9062" i="11"/>
  <c r="G9054" i="11"/>
  <c r="G9046" i="11"/>
  <c r="G9038" i="11"/>
  <c r="G9030" i="11"/>
  <c r="G9022" i="11"/>
  <c r="G9014" i="11"/>
  <c r="G9006" i="11"/>
  <c r="G8998" i="11"/>
  <c r="G8990" i="11"/>
  <c r="G8982" i="11"/>
  <c r="G8974" i="11"/>
  <c r="G8966" i="11"/>
  <c r="G8958" i="11"/>
  <c r="G8950" i="11"/>
  <c r="G8942" i="11"/>
  <c r="G8934" i="11"/>
  <c r="G8926" i="11"/>
  <c r="G8918" i="11"/>
  <c r="G8910" i="11"/>
  <c r="G8902" i="11"/>
  <c r="G8894" i="11"/>
  <c r="G8886" i="11"/>
  <c r="G8878" i="11"/>
  <c r="G8870" i="11"/>
  <c r="G8862" i="11"/>
  <c r="G8854" i="11"/>
  <c r="G8846" i="11"/>
  <c r="G8838" i="11"/>
  <c r="G8830" i="11"/>
  <c r="G8822" i="11"/>
  <c r="G8814" i="11"/>
  <c r="G8806" i="11"/>
  <c r="G8798" i="11"/>
  <c r="G8790" i="11"/>
  <c r="G8782" i="11"/>
  <c r="G8774" i="11"/>
  <c r="G8766" i="11"/>
  <c r="G8758" i="11"/>
  <c r="G8750" i="11"/>
  <c r="G8742" i="11"/>
  <c r="G8734" i="11"/>
  <c r="G8726" i="11"/>
  <c r="G8718" i="11"/>
  <c r="G8710" i="11"/>
  <c r="G8702" i="11"/>
  <c r="G8694" i="11"/>
  <c r="G8686" i="11"/>
  <c r="G8678" i="11"/>
  <c r="G8670" i="11"/>
  <c r="G8662" i="11"/>
  <c r="G8654" i="11"/>
  <c r="G8646" i="11"/>
  <c r="G8638" i="11"/>
  <c r="G8630" i="11"/>
  <c r="G8622" i="11"/>
  <c r="G8614" i="11"/>
  <c r="G8606" i="11"/>
  <c r="G8598" i="11"/>
  <c r="G8590" i="11"/>
  <c r="G8582" i="11"/>
  <c r="G8574" i="11"/>
  <c r="G8566" i="11"/>
  <c r="G8558" i="11"/>
  <c r="G8550" i="11"/>
  <c r="G8542" i="11"/>
  <c r="G8534" i="11"/>
  <c r="G8526" i="11"/>
  <c r="G8518" i="11"/>
  <c r="G8510" i="11"/>
  <c r="G8502" i="11"/>
  <c r="G8494" i="11"/>
  <c r="G8486" i="11"/>
  <c r="G8478" i="11"/>
  <c r="G8470" i="11"/>
  <c r="G8462" i="11"/>
  <c r="G8454" i="11"/>
  <c r="G8446" i="11"/>
  <c r="G8438" i="11"/>
  <c r="G8430" i="11"/>
  <c r="G8422" i="11"/>
  <c r="G8414" i="11"/>
  <c r="G8406" i="11"/>
  <c r="G8398" i="11"/>
  <c r="G8390" i="11"/>
  <c r="G8382" i="11"/>
  <c r="G8374" i="11"/>
  <c r="G8366" i="11"/>
  <c r="G8358" i="11"/>
  <c r="G8350" i="11"/>
  <c r="G8342" i="11"/>
  <c r="G8334" i="11"/>
  <c r="G8326" i="11"/>
  <c r="G8318" i="11"/>
  <c r="G8310" i="11"/>
  <c r="G8302" i="11"/>
  <c r="G8294" i="11"/>
  <c r="G8286" i="11"/>
  <c r="G8278" i="11"/>
  <c r="G8270" i="11"/>
  <c r="G8262" i="11"/>
  <c r="G8254" i="11"/>
  <c r="G8246" i="11"/>
  <c r="G8238" i="11"/>
  <c r="G8230" i="11"/>
  <c r="G8222" i="11"/>
  <c r="G8214" i="11"/>
  <c r="G8206" i="11"/>
  <c r="G8198" i="11"/>
  <c r="G8190" i="11"/>
  <c r="G8182" i="11"/>
  <c r="G8174" i="11"/>
  <c r="G8166" i="11"/>
  <c r="G8158" i="11"/>
  <c r="G8150" i="11"/>
  <c r="G8142" i="11"/>
  <c r="G8134" i="11"/>
  <c r="G8126" i="11"/>
  <c r="G8118" i="11"/>
  <c r="G8110" i="11"/>
  <c r="G8102" i="11"/>
  <c r="G8094" i="11"/>
  <c r="G8086" i="11"/>
  <c r="G8078" i="11"/>
  <c r="G8070" i="11"/>
  <c r="G8062" i="11"/>
  <c r="G8054" i="11"/>
  <c r="G8046" i="11"/>
  <c r="G8038" i="11"/>
  <c r="G8030" i="11"/>
  <c r="G8022" i="11"/>
  <c r="G8014" i="11"/>
  <c r="G8006" i="11"/>
  <c r="G7998" i="11"/>
  <c r="G7990" i="11"/>
  <c r="G7982" i="11"/>
  <c r="G7974" i="11"/>
  <c r="G7966" i="11"/>
  <c r="G7958" i="11"/>
  <c r="G7950" i="11"/>
  <c r="G7942" i="11"/>
  <c r="G7934" i="11"/>
  <c r="G7926" i="11"/>
  <c r="G7918" i="11"/>
  <c r="G7910" i="11"/>
  <c r="G7902" i="11"/>
  <c r="G7894" i="11"/>
  <c r="G7886" i="11"/>
  <c r="G7878" i="11"/>
  <c r="G7870" i="11"/>
  <c r="G7862" i="11"/>
  <c r="G7854" i="11"/>
  <c r="G7846" i="11"/>
  <c r="G7838" i="11"/>
  <c r="G7830" i="11"/>
  <c r="G7822" i="11"/>
  <c r="G7814" i="11"/>
  <c r="G7806" i="11"/>
  <c r="G7798" i="11"/>
  <c r="G7790" i="11"/>
  <c r="G7782" i="11"/>
  <c r="G7774" i="11"/>
  <c r="G7766" i="11"/>
  <c r="G7758" i="11"/>
  <c r="G7750" i="11"/>
  <c r="G7742" i="11"/>
  <c r="G7734" i="11"/>
  <c r="G7726" i="11"/>
  <c r="G7718" i="11"/>
  <c r="G7710" i="11"/>
  <c r="G7702" i="11"/>
  <c r="G7694" i="11"/>
  <c r="G7686" i="11"/>
  <c r="G7678" i="11"/>
  <c r="G7670" i="11"/>
  <c r="G7662" i="11"/>
  <c r="G7654" i="11"/>
  <c r="G7646" i="11"/>
  <c r="G7638" i="11"/>
  <c r="G7630" i="11"/>
  <c r="G7622" i="11"/>
  <c r="G7614" i="11"/>
  <c r="G7606" i="11"/>
  <c r="G7598" i="11"/>
  <c r="G7590" i="11"/>
  <c r="G7582" i="11"/>
  <c r="G7574" i="11"/>
  <c r="G7566" i="11"/>
  <c r="G7558" i="11"/>
  <c r="G7550" i="11"/>
  <c r="G7542" i="11"/>
  <c r="G7534" i="11"/>
  <c r="G7526" i="11"/>
  <c r="G7518" i="11"/>
  <c r="G7510" i="11"/>
  <c r="G7502" i="11"/>
  <c r="G7494" i="11"/>
  <c r="G7486" i="11"/>
  <c r="G7478" i="11"/>
  <c r="G7470" i="11"/>
  <c r="G7462" i="11"/>
  <c r="G7454" i="11"/>
  <c r="G7446" i="11"/>
  <c r="G7438" i="11"/>
  <c r="G7430" i="11"/>
  <c r="G7422" i="11"/>
  <c r="G7414" i="11"/>
  <c r="G7406" i="11"/>
  <c r="G7397" i="11"/>
  <c r="G7389" i="11"/>
  <c r="G7381" i="11"/>
  <c r="G7373" i="11"/>
  <c r="G7365" i="11"/>
  <c r="G7357" i="11"/>
  <c r="G7349" i="11"/>
  <c r="G7341" i="11"/>
  <c r="G7333" i="11"/>
  <c r="G7325" i="11"/>
  <c r="G7317" i="11"/>
  <c r="G7309" i="11"/>
  <c r="G7301" i="11"/>
  <c r="G7293" i="11"/>
  <c r="G7285" i="11"/>
  <c r="G7277" i="11"/>
  <c r="G7269" i="11"/>
  <c r="G7261" i="11"/>
  <c r="G7253" i="11"/>
  <c r="G7245" i="11"/>
  <c r="G7237" i="11"/>
  <c r="G7229" i="11"/>
  <c r="G7221" i="11"/>
  <c r="G7213" i="11"/>
  <c r="G7205" i="11"/>
  <c r="G7197" i="11"/>
  <c r="G7189" i="11"/>
  <c r="G7181" i="11"/>
  <c r="G7173" i="11"/>
  <c r="G7165" i="11"/>
  <c r="G7157" i="11"/>
  <c r="G7149" i="11"/>
  <c r="G7141" i="11"/>
  <c r="G7133" i="11"/>
  <c r="G7125" i="11"/>
  <c r="G7117" i="11"/>
  <c r="G7109" i="11"/>
  <c r="G7101" i="11"/>
  <c r="G7093" i="11"/>
  <c r="G7085" i="11"/>
  <c r="G7077" i="11"/>
  <c r="G7069" i="11"/>
  <c r="G7061" i="11"/>
  <c r="G7053" i="11"/>
  <c r="G7045" i="11"/>
  <c r="G7037" i="11"/>
  <c r="G7029" i="11"/>
  <c r="G7021" i="11"/>
  <c r="G7013" i="11"/>
  <c r="G7005" i="11"/>
  <c r="G6997" i="11"/>
  <c r="G6989" i="11"/>
  <c r="G6981" i="11"/>
  <c r="G6973" i="11"/>
  <c r="G6965" i="11"/>
  <c r="G6957" i="11"/>
  <c r="G6949" i="11"/>
  <c r="G6941" i="11"/>
  <c r="G6933" i="11"/>
  <c r="G6925" i="11"/>
  <c r="G6917" i="11"/>
  <c r="G6909" i="11"/>
  <c r="G6901" i="11"/>
  <c r="G6893" i="11"/>
  <c r="G6885" i="11"/>
  <c r="G6877" i="11"/>
  <c r="G6869" i="11"/>
  <c r="G6861" i="11"/>
  <c r="G6853" i="11"/>
  <c r="G6845" i="11"/>
  <c r="G6837" i="11"/>
  <c r="G6829" i="11"/>
  <c r="G6821" i="11"/>
  <c r="G6813" i="11"/>
  <c r="G6805" i="11"/>
  <c r="G6797" i="11"/>
  <c r="G6789" i="11"/>
  <c r="G6781" i="11"/>
  <c r="G6773" i="11"/>
  <c r="G6765" i="11"/>
  <c r="G6757" i="11"/>
  <c r="G6749" i="11"/>
  <c r="G6741" i="11"/>
  <c r="G6733" i="11"/>
  <c r="G6725" i="11"/>
  <c r="G6717" i="11"/>
  <c r="G6709" i="11"/>
  <c r="G6701" i="11"/>
  <c r="G6693" i="11"/>
  <c r="G6685" i="11"/>
  <c r="G6677" i="11"/>
  <c r="G6669" i="11"/>
  <c r="G6661" i="11"/>
  <c r="G6653" i="11"/>
  <c r="G6645" i="11"/>
  <c r="G6637" i="11"/>
  <c r="G6629" i="11"/>
  <c r="G6621" i="11"/>
  <c r="G6613" i="11"/>
  <c r="G6605" i="11"/>
  <c r="G6597" i="11"/>
  <c r="G6589" i="11"/>
  <c r="G6581" i="11"/>
  <c r="G6573" i="11"/>
  <c r="G6565" i="11"/>
  <c r="G6557" i="11"/>
  <c r="G6549" i="11"/>
  <c r="G6541" i="11"/>
  <c r="G6533" i="11"/>
  <c r="G6525" i="11"/>
  <c r="G6517" i="11"/>
  <c r="G6509" i="11"/>
  <c r="G6501" i="11"/>
  <c r="G6493" i="11"/>
  <c r="G6485" i="11"/>
  <c r="G6477" i="11"/>
  <c r="G6469" i="11"/>
  <c r="G6461" i="11"/>
  <c r="G6453" i="11"/>
  <c r="G6445" i="11"/>
  <c r="G6437" i="11"/>
  <c r="G6429" i="11"/>
  <c r="G6421" i="11"/>
  <c r="G6413" i="11"/>
  <c r="G6405" i="11"/>
  <c r="G6397" i="11"/>
  <c r="G6389" i="11"/>
  <c r="G6381" i="11"/>
  <c r="G6373" i="11"/>
  <c r="G6365" i="11"/>
  <c r="G6357" i="11"/>
  <c r="G6349" i="11"/>
  <c r="G6341" i="11"/>
  <c r="G6333" i="11"/>
  <c r="G6325" i="11"/>
  <c r="G6317" i="11"/>
  <c r="G6309" i="11"/>
  <c r="G6301" i="11"/>
  <c r="G6293" i="11"/>
  <c r="G6285" i="11"/>
  <c r="G6277" i="11"/>
  <c r="G6269" i="11"/>
  <c r="G6261" i="11"/>
  <c r="G6253" i="11"/>
  <c r="G6245" i="11"/>
  <c r="G6237" i="11"/>
  <c r="G6229" i="11"/>
  <c r="G6221" i="11"/>
  <c r="G6213" i="11"/>
  <c r="G6205" i="11"/>
  <c r="G6197" i="11"/>
  <c r="G6189" i="11"/>
  <c r="G6181" i="11"/>
  <c r="G6173" i="11"/>
  <c r="G6165" i="11"/>
  <c r="G6157" i="11"/>
  <c r="G6149" i="11"/>
  <c r="G6141" i="11"/>
  <c r="G6133" i="11"/>
  <c r="G6125" i="11"/>
  <c r="G6117" i="11"/>
  <c r="G6109" i="11"/>
  <c r="G6101" i="11"/>
  <c r="G6093" i="11"/>
  <c r="G6085" i="11"/>
  <c r="G6077" i="11"/>
  <c r="G6069" i="11"/>
  <c r="G6061" i="11"/>
  <c r="G6053" i="11"/>
  <c r="G6045" i="11"/>
  <c r="G6037" i="11"/>
  <c r="G6029" i="11"/>
  <c r="G6021" i="11"/>
  <c r="G6013" i="11"/>
  <c r="G6005" i="11"/>
  <c r="G5997" i="11"/>
  <c r="G5989" i="11"/>
  <c r="G5981" i="11"/>
  <c r="G5973" i="11"/>
  <c r="G5965" i="11"/>
  <c r="G5957" i="11"/>
  <c r="G5949" i="11"/>
  <c r="G5941" i="11"/>
  <c r="G5933" i="11"/>
  <c r="G5925" i="11"/>
  <c r="G5917" i="11"/>
  <c r="G5909" i="11"/>
  <c r="G5901" i="11"/>
  <c r="G5893" i="11"/>
  <c r="G5885" i="11"/>
  <c r="G5877" i="11"/>
  <c r="G5869" i="11"/>
  <c r="G5861" i="11"/>
  <c r="G5853" i="11"/>
  <c r="G5845" i="11"/>
  <c r="G5837" i="11"/>
  <c r="G5829" i="11"/>
  <c r="G5821" i="11"/>
  <c r="G5813" i="11"/>
  <c r="G5805" i="11"/>
  <c r="G5797" i="11"/>
  <c r="G5789" i="11"/>
  <c r="G5781" i="11"/>
  <c r="G5773" i="11"/>
  <c r="G5765" i="11"/>
  <c r="G5757" i="11"/>
  <c r="G5749" i="11"/>
  <c r="G5741" i="11"/>
  <c r="G5733" i="11"/>
  <c r="G5725" i="11"/>
  <c r="G5717" i="11"/>
  <c r="G5709" i="11"/>
  <c r="G5701" i="11"/>
  <c r="G5693" i="11"/>
  <c r="G5685" i="11"/>
  <c r="G5677" i="11"/>
  <c r="G5669" i="11"/>
  <c r="G5661" i="11"/>
  <c r="G5653" i="11"/>
  <c r="G5645" i="11"/>
  <c r="G5637" i="11"/>
  <c r="G5629" i="11"/>
  <c r="G5621" i="11"/>
  <c r="G5613" i="11"/>
  <c r="G5605" i="11"/>
  <c r="G5597" i="11"/>
  <c r="G5589" i="11"/>
  <c r="G5581" i="11"/>
  <c r="G5573" i="11"/>
  <c r="G5565" i="11"/>
  <c r="G5557" i="11"/>
  <c r="G5549" i="11"/>
  <c r="G5541" i="11"/>
  <c r="G5533" i="11"/>
  <c r="G5525" i="11"/>
  <c r="G5517" i="11"/>
  <c r="G5509" i="11"/>
  <c r="G5501" i="11"/>
  <c r="G5493" i="11"/>
  <c r="G5485" i="11"/>
  <c r="G5477" i="11"/>
  <c r="G5469" i="11"/>
  <c r="G5461" i="11"/>
  <c r="G5453" i="11"/>
  <c r="G5445" i="11"/>
  <c r="G5437" i="11"/>
  <c r="G5429" i="11"/>
  <c r="G5421" i="11"/>
  <c r="G5413" i="11"/>
  <c r="G5405" i="11"/>
  <c r="G5397" i="11"/>
  <c r="G5389" i="11"/>
  <c r="G5381" i="11"/>
  <c r="G5373" i="11"/>
  <c r="G5365" i="11"/>
  <c r="G5357" i="11"/>
  <c r="G5349" i="11"/>
  <c r="G5341" i="11"/>
  <c r="G5333" i="11"/>
  <c r="G5325" i="11"/>
  <c r="G5317" i="11"/>
  <c r="G5309" i="11"/>
  <c r="G5301" i="11"/>
  <c r="G5293" i="11"/>
  <c r="G5285" i="11"/>
  <c r="G5277" i="11"/>
  <c r="G5269" i="11"/>
  <c r="G5261" i="11"/>
  <c r="G5253" i="11"/>
  <c r="G5245" i="11"/>
  <c r="G5237" i="11"/>
  <c r="G5229" i="11"/>
  <c r="G5221" i="11"/>
  <c r="G5213" i="11"/>
  <c r="G5205" i="11"/>
  <c r="G5197" i="11"/>
  <c r="G5189" i="11"/>
  <c r="G5181" i="11"/>
  <c r="G5173" i="11"/>
  <c r="G5165" i="11"/>
  <c r="G5157" i="11"/>
  <c r="G5149" i="11"/>
  <c r="G5141" i="11"/>
  <c r="G5133" i="11"/>
  <c r="G5125" i="11"/>
  <c r="G5117" i="11"/>
  <c r="G5109" i="11"/>
  <c r="G5101" i="11"/>
  <c r="G5093" i="11"/>
  <c r="G5085" i="11"/>
  <c r="G5077" i="11"/>
  <c r="G5069" i="11"/>
  <c r="G5061" i="11"/>
  <c r="G5053" i="11"/>
  <c r="G5045" i="11"/>
  <c r="G5037" i="11"/>
  <c r="G5029" i="11"/>
  <c r="G5021" i="11"/>
  <c r="G5013" i="11"/>
  <c r="G5005" i="11"/>
  <c r="G4997" i="11"/>
  <c r="G4989" i="11"/>
  <c r="G4981" i="11"/>
  <c r="G4973" i="11"/>
  <c r="G4965" i="11"/>
  <c r="G4957" i="11"/>
  <c r="G4949" i="11"/>
  <c r="G4941" i="11"/>
  <c r="G4933" i="11"/>
  <c r="G4925" i="11"/>
  <c r="G4917" i="11"/>
  <c r="G4909" i="11"/>
  <c r="G4901" i="11"/>
  <c r="G4893" i="11"/>
  <c r="G4885" i="11"/>
  <c r="G4877" i="11"/>
  <c r="G4869" i="11"/>
  <c r="G4861" i="11"/>
  <c r="G4853" i="11"/>
  <c r="G4845" i="11"/>
  <c r="G4837" i="11"/>
  <c r="G4829" i="11"/>
  <c r="G4821" i="11"/>
  <c r="G4813" i="11"/>
  <c r="G4805" i="11"/>
  <c r="G4797" i="11"/>
  <c r="G4789" i="11"/>
  <c r="G4781" i="11"/>
  <c r="G4773" i="11"/>
  <c r="G4765" i="11"/>
  <c r="G4757" i="11"/>
  <c r="G4749" i="11"/>
  <c r="G4741" i="11"/>
  <c r="G4733" i="11"/>
  <c r="G4725" i="11"/>
  <c r="G4717" i="11"/>
  <c r="G4709" i="11"/>
  <c r="G4701" i="11"/>
  <c r="G4693" i="11"/>
  <c r="G4685" i="11"/>
  <c r="G4677" i="11"/>
  <c r="G4628" i="11"/>
  <c r="G4620" i="11"/>
  <c r="G4612" i="11"/>
  <c r="G4604" i="11"/>
  <c r="G4596" i="11"/>
  <c r="G4588" i="11"/>
  <c r="G4580" i="11"/>
  <c r="G4572" i="11"/>
  <c r="G4564" i="11"/>
  <c r="G4556" i="11"/>
  <c r="G4548" i="11"/>
  <c r="G4540" i="11"/>
  <c r="G4532" i="11"/>
  <c r="G4524" i="11"/>
  <c r="G4516" i="11"/>
  <c r="G4508" i="11"/>
  <c r="G4500" i="11"/>
  <c r="G4492" i="11"/>
  <c r="G4484" i="11"/>
  <c r="G4476" i="11"/>
  <c r="G4468" i="11"/>
  <c r="G4460" i="11"/>
  <c r="G4452" i="11"/>
  <c r="G4444" i="11"/>
  <c r="G4436" i="11"/>
  <c r="G4428" i="11"/>
  <c r="G4420" i="11"/>
  <c r="G4412" i="11"/>
  <c r="G4404" i="11"/>
  <c r="G4396" i="11"/>
  <c r="G4388" i="11"/>
  <c r="G4380" i="11"/>
  <c r="G4372" i="11"/>
  <c r="G4364" i="11"/>
  <c r="G4356" i="11"/>
  <c r="G4348" i="11"/>
  <c r="G4340" i="11"/>
  <c r="G4332" i="11"/>
  <c r="G4324" i="11"/>
  <c r="G4316" i="11"/>
  <c r="G4308" i="11"/>
  <c r="G4300" i="11"/>
  <c r="G4292" i="11"/>
  <c r="G4284" i="11"/>
  <c r="G4276" i="11"/>
  <c r="G4268" i="11"/>
  <c r="G4260" i="11"/>
  <c r="G4252" i="11"/>
  <c r="G4244" i="11"/>
  <c r="G4236" i="11"/>
  <c r="G4228" i="11"/>
  <c r="G4220" i="11"/>
  <c r="G4212" i="11"/>
  <c r="G4204" i="11"/>
  <c r="G4196" i="11"/>
  <c r="G4188" i="11"/>
  <c r="G4180" i="11"/>
  <c r="G4172" i="11"/>
  <c r="G4164" i="11"/>
  <c r="G4156" i="11"/>
  <c r="G4148" i="11"/>
  <c r="G4140" i="11"/>
  <c r="G4132" i="11"/>
  <c r="G4124" i="11"/>
  <c r="G4116" i="11"/>
  <c r="G4108" i="11"/>
  <c r="G4100" i="11"/>
  <c r="G4092" i="11"/>
  <c r="G4084" i="11"/>
  <c r="G4076" i="11"/>
  <c r="G4068" i="11"/>
  <c r="G4060" i="11"/>
  <c r="G4052" i="11"/>
  <c r="G4044" i="11"/>
  <c r="G4036" i="11"/>
  <c r="G4028" i="11"/>
  <c r="G4020" i="11"/>
  <c r="G4012" i="11"/>
  <c r="G4004" i="11"/>
  <c r="G3996" i="11"/>
  <c r="G3988" i="11"/>
  <c r="G3980" i="11"/>
  <c r="G3972" i="11"/>
  <c r="G3964" i="11"/>
  <c r="G3956" i="11"/>
  <c r="G3948" i="11"/>
  <c r="G3940" i="11"/>
  <c r="G3932" i="11"/>
  <c r="G3924" i="11"/>
  <c r="G3916" i="11"/>
  <c r="G3908" i="11"/>
  <c r="G3900" i="11"/>
  <c r="G3892" i="11"/>
  <c r="G3884" i="11"/>
  <c r="G3876" i="11"/>
  <c r="G3868" i="11"/>
  <c r="G3860" i="11"/>
  <c r="G3852" i="11"/>
  <c r="G3844" i="11"/>
  <c r="G3836" i="11"/>
  <c r="G3828" i="11"/>
  <c r="G3820" i="11"/>
  <c r="G3812" i="11"/>
  <c r="G3804" i="11"/>
  <c r="G3796" i="11"/>
  <c r="G3788" i="11"/>
  <c r="G3780" i="11"/>
  <c r="G3772" i="11"/>
  <c r="G3764" i="11"/>
  <c r="G3756" i="11"/>
  <c r="G3748" i="11"/>
  <c r="G3740" i="11"/>
  <c r="G3732" i="11"/>
  <c r="G3724" i="11"/>
  <c r="G3716" i="11"/>
  <c r="G3708" i="11"/>
  <c r="G3700" i="11"/>
  <c r="G3692" i="11"/>
  <c r="G3684" i="11"/>
  <c r="G3676" i="11"/>
  <c r="G3668" i="11"/>
  <c r="G3660" i="11"/>
  <c r="G3652" i="11"/>
  <c r="G3644" i="11"/>
  <c r="G3636" i="11"/>
  <c r="G3628" i="11"/>
  <c r="G3620" i="11"/>
  <c r="G3612" i="11"/>
  <c r="G3604" i="11"/>
  <c r="G3596" i="11"/>
  <c r="G3588" i="11"/>
  <c r="G3580" i="11"/>
  <c r="G3572" i="11"/>
  <c r="G3564" i="11"/>
  <c r="G3556" i="11"/>
  <c r="G3548" i="11"/>
  <c r="G3540" i="11"/>
  <c r="G3532" i="11"/>
  <c r="G3524" i="11"/>
  <c r="G3516" i="11"/>
  <c r="G3508" i="11"/>
  <c r="G3500" i="11"/>
  <c r="G3492" i="11"/>
  <c r="G3484" i="11"/>
  <c r="G3476" i="11"/>
  <c r="G3468" i="11"/>
  <c r="G3460" i="11"/>
  <c r="G3452" i="11"/>
  <c r="G3444" i="11"/>
  <c r="G3436" i="11"/>
  <c r="G3428" i="11"/>
  <c r="G3420" i="11"/>
  <c r="G3412" i="11"/>
  <c r="G3404" i="11"/>
  <c r="G3396" i="11"/>
  <c r="G3388" i="11"/>
  <c r="G3380" i="11"/>
  <c r="G3372" i="11"/>
  <c r="G3364" i="11"/>
  <c r="G3356" i="11"/>
  <c r="G3348" i="11"/>
  <c r="G3340" i="11"/>
  <c r="G3332" i="11"/>
  <c r="G3324" i="11"/>
  <c r="G3316" i="11"/>
  <c r="G3308" i="11"/>
  <c r="G3300" i="11"/>
  <c r="G3292" i="11"/>
  <c r="G3284" i="11"/>
  <c r="G3276" i="11"/>
  <c r="G3268" i="11"/>
  <c r="G3260" i="11"/>
  <c r="G3252" i="11"/>
  <c r="G3244" i="11"/>
  <c r="G3236" i="11"/>
  <c r="G3228" i="11"/>
  <c r="G3220" i="11"/>
  <c r="G3212" i="11"/>
  <c r="G3204" i="11"/>
  <c r="G3196" i="11"/>
  <c r="G3188" i="11"/>
  <c r="G3180" i="11"/>
  <c r="G3172" i="11"/>
  <c r="G3164" i="11"/>
  <c r="G3156" i="11"/>
  <c r="G3148" i="11"/>
  <c r="G3140" i="11"/>
  <c r="G3132" i="11"/>
  <c r="G3124" i="11"/>
  <c r="G3116" i="11"/>
  <c r="G3108" i="11"/>
  <c r="G3100" i="11"/>
  <c r="G3092" i="11"/>
  <c r="G3084" i="11"/>
  <c r="G3076" i="11"/>
  <c r="G3068" i="11"/>
  <c r="G3060" i="11"/>
  <c r="G3052" i="11"/>
  <c r="G3044" i="11"/>
  <c r="G3036" i="11"/>
  <c r="G3028" i="11"/>
  <c r="G3020" i="11"/>
  <c r="G3012" i="11"/>
  <c r="G3004" i="11"/>
  <c r="G2996" i="11"/>
  <c r="G2988" i="11"/>
  <c r="G2980" i="11"/>
  <c r="G2972" i="11"/>
  <c r="G2964" i="11"/>
  <c r="G2956" i="11"/>
  <c r="G2948" i="11"/>
  <c r="G2940" i="11"/>
  <c r="G2932" i="11"/>
  <c r="G2924" i="11"/>
  <c r="G2916" i="11"/>
  <c r="G2908" i="11"/>
  <c r="G2900" i="11"/>
  <c r="G4627" i="11"/>
  <c r="G4619" i="11"/>
  <c r="G4611" i="11"/>
  <c r="G4603" i="11"/>
  <c r="G4595" i="11"/>
  <c r="G4587" i="11"/>
  <c r="G4579" i="11"/>
  <c r="G4571" i="11"/>
  <c r="G4563" i="11"/>
  <c r="G4555" i="11"/>
  <c r="G4547" i="11"/>
  <c r="G4539" i="11"/>
  <c r="G4531" i="11"/>
  <c r="G4523" i="11"/>
  <c r="G4515" i="11"/>
  <c r="G4507" i="11"/>
  <c r="G4499" i="11"/>
  <c r="G4491" i="11"/>
  <c r="G4483" i="11"/>
  <c r="G4475" i="11"/>
  <c r="G4467" i="11"/>
  <c r="G4459" i="11"/>
  <c r="G4451" i="11"/>
  <c r="G4443" i="11"/>
  <c r="G4435" i="11"/>
  <c r="G4427" i="11"/>
  <c r="G4419" i="11"/>
  <c r="G4411" i="11"/>
  <c r="G4403" i="11"/>
  <c r="G4395" i="11"/>
  <c r="G4387" i="11"/>
  <c r="G4379" i="11"/>
  <c r="G4371" i="11"/>
  <c r="G4363" i="11"/>
  <c r="G4355" i="11"/>
  <c r="G4347" i="11"/>
  <c r="G4339" i="11"/>
  <c r="G4331" i="11"/>
  <c r="G4323" i="11"/>
  <c r="G4315" i="11"/>
  <c r="G4307" i="11"/>
  <c r="G4299" i="11"/>
  <c r="G4291" i="11"/>
  <c r="G4283" i="11"/>
  <c r="G4275" i="11"/>
  <c r="G4267" i="11"/>
  <c r="G4259" i="11"/>
  <c r="G4251" i="11"/>
  <c r="G4243" i="11"/>
  <c r="G4235" i="11"/>
  <c r="G4227" i="11"/>
  <c r="G4219" i="11"/>
  <c r="G4211" i="11"/>
  <c r="G4203" i="11"/>
  <c r="G4195" i="11"/>
  <c r="G4187" i="11"/>
  <c r="G4179" i="11"/>
  <c r="G4171" i="11"/>
  <c r="G4163" i="11"/>
  <c r="G4155" i="11"/>
  <c r="G4147" i="11"/>
  <c r="G4139" i="11"/>
  <c r="G4131" i="11"/>
  <c r="G4123" i="11"/>
  <c r="G4115" i="11"/>
  <c r="G4107" i="11"/>
  <c r="G4099" i="11"/>
  <c r="G4091" i="11"/>
  <c r="G4083" i="11"/>
  <c r="G4075" i="11"/>
  <c r="G4067" i="11"/>
  <c r="G4059" i="11"/>
  <c r="G4051" i="11"/>
  <c r="G4043" i="11"/>
  <c r="G4035" i="11"/>
  <c r="G4027" i="11"/>
  <c r="G4019" i="11"/>
  <c r="G4011" i="11"/>
  <c r="G4003" i="11"/>
  <c r="G3995" i="11"/>
  <c r="G3987" i="11"/>
  <c r="G3979" i="11"/>
  <c r="G3971" i="11"/>
  <c r="G3963" i="11"/>
  <c r="G3955" i="11"/>
  <c r="G3947" i="11"/>
  <c r="G3939" i="11"/>
  <c r="G3931" i="11"/>
  <c r="G3923" i="11"/>
  <c r="G3915" i="11"/>
  <c r="G3907" i="11"/>
  <c r="G3899" i="11"/>
  <c r="G3891" i="11"/>
  <c r="G3883" i="11"/>
  <c r="G3875" i="11"/>
  <c r="G3867" i="11"/>
  <c r="G3859" i="11"/>
  <c r="G3851" i="11"/>
  <c r="G3843" i="11"/>
  <c r="G3835" i="11"/>
  <c r="G3827" i="11"/>
  <c r="G3819" i="11"/>
  <c r="G3811" i="11"/>
  <c r="G3803" i="11"/>
  <c r="G3795" i="11"/>
  <c r="G3787" i="11"/>
  <c r="G3779" i="11"/>
  <c r="G3771" i="11"/>
  <c r="G3763" i="11"/>
  <c r="G3755" i="11"/>
  <c r="G3747" i="11"/>
  <c r="G3739" i="11"/>
  <c r="G3731" i="11"/>
  <c r="G3723" i="11"/>
  <c r="G3715" i="11"/>
  <c r="G3707" i="11"/>
  <c r="G3699" i="11"/>
  <c r="G3691" i="11"/>
  <c r="G3683" i="11"/>
  <c r="G3675" i="11"/>
  <c r="G3667" i="11"/>
  <c r="G3659" i="11"/>
  <c r="G3651" i="11"/>
  <c r="G3643" i="11"/>
  <c r="G3635" i="11"/>
  <c r="G3627" i="11"/>
  <c r="G3619" i="11"/>
  <c r="G3611" i="11"/>
  <c r="G3603" i="11"/>
  <c r="G3595" i="11"/>
  <c r="G3587" i="11"/>
  <c r="G3579" i="11"/>
  <c r="G3571" i="11"/>
  <c r="G3563" i="11"/>
  <c r="G3555" i="11"/>
  <c r="G3547" i="11"/>
  <c r="G3539" i="11"/>
  <c r="G3531" i="11"/>
  <c r="G3523" i="11"/>
  <c r="G3515" i="11"/>
  <c r="G3507" i="11"/>
  <c r="G3499" i="11"/>
  <c r="G3491" i="11"/>
  <c r="G3483" i="11"/>
  <c r="G3475" i="11"/>
  <c r="G3467" i="11"/>
  <c r="G3459" i="11"/>
  <c r="G3451" i="11"/>
  <c r="G3443" i="11"/>
  <c r="G3435" i="11"/>
  <c r="G3427" i="11"/>
  <c r="G3419" i="11"/>
  <c r="G3411" i="11"/>
  <c r="G3403" i="11"/>
  <c r="G3395" i="11"/>
  <c r="G3387" i="11"/>
  <c r="G3379" i="11"/>
  <c r="G3371" i="11"/>
  <c r="G3363" i="11"/>
  <c r="G3355" i="11"/>
  <c r="G3347" i="11"/>
  <c r="G3339" i="11"/>
  <c r="G3331" i="11"/>
  <c r="G3323" i="11"/>
  <c r="G3315" i="11"/>
  <c r="G3307" i="11"/>
  <c r="G3299" i="11"/>
  <c r="G3291" i="11"/>
  <c r="G3283" i="11"/>
  <c r="G3275" i="11"/>
  <c r="G3267" i="11"/>
  <c r="G3259" i="11"/>
  <c r="G3251" i="11"/>
  <c r="G3243" i="11"/>
  <c r="G3235" i="11"/>
  <c r="G3227" i="11"/>
  <c r="G3219" i="11"/>
  <c r="G3211" i="11"/>
  <c r="G3203" i="11"/>
  <c r="G3195" i="11"/>
  <c r="G3187" i="11"/>
  <c r="G3179" i="11"/>
  <c r="G3171" i="11"/>
  <c r="G3163" i="11"/>
  <c r="G3155" i="11"/>
  <c r="G3147" i="11"/>
  <c r="G3139" i="11"/>
  <c r="G3131" i="11"/>
  <c r="G3123" i="11"/>
  <c r="G3115" i="11"/>
  <c r="G3107" i="11"/>
  <c r="G3099" i="11"/>
  <c r="G3091" i="11"/>
  <c r="G3083" i="11"/>
  <c r="G3075" i="11"/>
  <c r="G3067" i="11"/>
  <c r="G3059" i="11"/>
  <c r="G3051" i="11"/>
  <c r="G3043" i="11"/>
  <c r="G3035" i="11"/>
  <c r="G3027" i="11"/>
  <c r="G3019" i="11"/>
  <c r="G3011" i="11"/>
  <c r="G3003" i="11"/>
  <c r="G2995" i="11"/>
  <c r="G2987" i="11"/>
  <c r="G2979" i="11"/>
  <c r="G2971" i="11"/>
  <c r="G2963" i="11"/>
  <c r="G2955" i="11"/>
  <c r="G2947" i="11"/>
  <c r="G2939" i="11"/>
  <c r="G2931" i="11"/>
  <c r="G2923" i="11"/>
  <c r="G2915" i="11"/>
  <c r="G2907" i="11"/>
  <c r="G2899" i="11"/>
  <c r="G2891" i="11"/>
  <c r="G4450" i="11"/>
  <c r="G4442" i="11"/>
  <c r="G4434" i="11"/>
  <c r="G4426" i="11"/>
  <c r="G4418" i="11"/>
  <c r="G4410" i="11"/>
  <c r="G4402" i="11"/>
  <c r="G4394" i="11"/>
  <c r="G4386" i="11"/>
  <c r="G4378" i="11"/>
  <c r="G4370" i="11"/>
  <c r="G4362" i="11"/>
  <c r="G4354" i="11"/>
  <c r="G4346" i="11"/>
  <c r="G4338" i="11"/>
  <c r="G4330" i="11"/>
  <c r="G4322" i="11"/>
  <c r="G4314" i="11"/>
  <c r="G4306" i="11"/>
  <c r="G4298" i="11"/>
  <c r="G4290" i="11"/>
  <c r="G4282" i="11"/>
  <c r="G4274" i="11"/>
  <c r="G4266" i="11"/>
  <c r="G4258" i="11"/>
  <c r="G4250" i="11"/>
  <c r="G4242" i="11"/>
  <c r="G4234" i="11"/>
  <c r="G4226" i="11"/>
  <c r="G4218" i="11"/>
  <c r="G4210" i="11"/>
  <c r="G4202" i="11"/>
  <c r="G4194" i="11"/>
  <c r="G4186" i="11"/>
  <c r="G4178" i="11"/>
  <c r="G4170" i="11"/>
  <c r="G4162" i="11"/>
  <c r="G4154" i="11"/>
  <c r="G4146" i="11"/>
  <c r="G4138" i="11"/>
  <c r="G4130" i="11"/>
  <c r="G4122" i="11"/>
  <c r="G4114" i="11"/>
  <c r="G4106" i="11"/>
  <c r="G4098" i="11"/>
  <c r="G4090" i="11"/>
  <c r="G4082" i="11"/>
  <c r="G4074" i="11"/>
  <c r="G4066" i="11"/>
  <c r="G4058" i="11"/>
  <c r="G4050" i="11"/>
  <c r="G4042" i="11"/>
  <c r="G4034" i="11"/>
  <c r="G4026" i="11"/>
  <c r="G4018" i="11"/>
  <c r="G4010" i="11"/>
  <c r="G4002" i="11"/>
  <c r="G3994" i="11"/>
  <c r="G3986" i="11"/>
  <c r="G3978" i="11"/>
  <c r="G3970" i="11"/>
  <c r="G3962" i="11"/>
  <c r="G3954" i="11"/>
  <c r="G3946" i="11"/>
  <c r="G3938" i="11"/>
  <c r="G3930" i="11"/>
  <c r="G3922" i="11"/>
  <c r="G3914" i="11"/>
  <c r="G3906" i="11"/>
  <c r="G3898" i="11"/>
  <c r="G3890" i="11"/>
  <c r="G3882" i="11"/>
  <c r="G3874" i="11"/>
  <c r="G3866" i="11"/>
  <c r="G3858" i="11"/>
  <c r="G3850" i="11"/>
  <c r="G3842" i="11"/>
  <c r="G3834" i="11"/>
  <c r="G3826" i="11"/>
  <c r="G3818" i="11"/>
  <c r="G3810" i="11"/>
  <c r="G3802" i="11"/>
  <c r="G3794" i="11"/>
  <c r="G3786" i="11"/>
  <c r="G3778" i="11"/>
  <c r="G3770" i="11"/>
  <c r="G3762" i="11"/>
  <c r="G3754" i="11"/>
  <c r="G3746" i="11"/>
  <c r="G3738" i="11"/>
  <c r="G3730" i="11"/>
  <c r="G3722" i="11"/>
  <c r="G3714" i="11"/>
  <c r="G3706" i="11"/>
  <c r="G3698" i="11"/>
  <c r="G3690" i="11"/>
  <c r="G3682" i="11"/>
  <c r="G3674" i="11"/>
  <c r="G3666" i="11"/>
  <c r="G3658" i="11"/>
  <c r="G3650" i="11"/>
  <c r="G3642" i="11"/>
  <c r="G3634" i="11"/>
  <c r="G3626" i="11"/>
  <c r="G3618" i="11"/>
  <c r="G3610" i="11"/>
  <c r="G3602" i="11"/>
  <c r="G3594" i="11"/>
  <c r="G3586" i="11"/>
  <c r="G3578" i="11"/>
  <c r="G3570" i="11"/>
  <c r="G3562" i="11"/>
  <c r="G3554" i="11"/>
  <c r="G3546" i="11"/>
  <c r="G3538" i="11"/>
  <c r="G3530" i="11"/>
  <c r="G3522" i="11"/>
  <c r="G3514" i="11"/>
  <c r="G3506" i="11"/>
  <c r="G3498" i="11"/>
  <c r="G3490" i="11"/>
  <c r="G3482" i="11"/>
  <c r="G3474" i="11"/>
  <c r="G3466" i="11"/>
  <c r="G3458" i="11"/>
  <c r="G3450" i="11"/>
  <c r="G3442" i="11"/>
  <c r="G3434" i="11"/>
  <c r="G3426" i="11"/>
  <c r="G3418" i="11"/>
  <c r="G3410" i="11"/>
  <c r="G3402" i="11"/>
  <c r="G3394" i="11"/>
  <c r="G3386" i="11"/>
  <c r="G3378" i="11"/>
  <c r="G3370" i="11"/>
  <c r="G3362" i="11"/>
  <c r="G3354" i="11"/>
  <c r="G3346" i="11"/>
  <c r="G3338" i="11"/>
  <c r="G3330" i="11"/>
  <c r="G3322" i="11"/>
  <c r="G3314" i="11"/>
  <c r="G3306" i="11"/>
  <c r="G3298" i="11"/>
  <c r="G3290" i="11"/>
  <c r="G3282" i="11"/>
  <c r="G3274" i="11"/>
  <c r="G3266" i="11"/>
  <c r="G3258" i="11"/>
  <c r="G3250" i="11"/>
  <c r="G3242" i="11"/>
  <c r="G3234" i="11"/>
  <c r="G3226" i="11"/>
  <c r="G3218" i="11"/>
  <c r="G3210" i="11"/>
  <c r="G3202" i="11"/>
  <c r="G3194" i="11"/>
  <c r="G3186" i="11"/>
  <c r="G3178" i="11"/>
  <c r="G3170" i="11"/>
  <c r="G3162" i="11"/>
  <c r="G3154" i="11"/>
  <c r="G3146" i="11"/>
  <c r="G3138" i="11"/>
  <c r="G3130" i="11"/>
  <c r="G3122" i="11"/>
  <c r="G3114" i="11"/>
  <c r="G3106" i="11"/>
  <c r="G3098" i="11"/>
  <c r="G3090" i="11"/>
  <c r="G3082" i="11"/>
  <c r="G3074" i="11"/>
  <c r="G3066" i="11"/>
  <c r="G3058" i="11"/>
  <c r="G3050" i="11"/>
  <c r="G3042" i="11"/>
  <c r="G3034" i="11"/>
  <c r="G3026" i="11"/>
  <c r="G3018" i="11"/>
  <c r="G3010" i="11"/>
  <c r="G3002" i="11"/>
  <c r="G2994" i="11"/>
  <c r="G2986" i="11"/>
  <c r="G4537" i="11"/>
  <c r="G4529" i="11"/>
  <c r="G4521" i="11"/>
  <c r="G4513" i="11"/>
  <c r="G4505" i="11"/>
  <c r="G4497" i="11"/>
  <c r="G4489" i="11"/>
  <c r="G4481" i="11"/>
  <c r="G4473" i="11"/>
  <c r="G4465" i="11"/>
  <c r="G4457" i="11"/>
  <c r="G4449" i="11"/>
  <c r="G4441" i="11"/>
  <c r="G4433" i="11"/>
  <c r="G4425" i="11"/>
  <c r="G4417" i="11"/>
  <c r="G4409" i="11"/>
  <c r="G4401" i="11"/>
  <c r="G4393" i="11"/>
  <c r="G4385" i="11"/>
  <c r="G4377" i="11"/>
  <c r="G4369" i="11"/>
  <c r="G4361" i="11"/>
  <c r="G4353" i="11"/>
  <c r="G4345" i="11"/>
  <c r="G4337" i="11"/>
  <c r="G4329" i="11"/>
  <c r="G4321" i="11"/>
  <c r="G4313" i="11"/>
  <c r="G4305" i="11"/>
  <c r="G4297" i="11"/>
  <c r="G4289" i="11"/>
  <c r="G4281" i="11"/>
  <c r="G4273" i="11"/>
  <c r="G4265" i="11"/>
  <c r="G4257" i="11"/>
  <c r="G4249" i="11"/>
  <c r="G4241" i="11"/>
  <c r="G4233" i="11"/>
  <c r="G4225" i="11"/>
  <c r="G4217" i="11"/>
  <c r="G4209" i="11"/>
  <c r="G4201" i="11"/>
  <c r="G4193" i="11"/>
  <c r="G4185" i="11"/>
  <c r="G4177" i="11"/>
  <c r="G4169" i="11"/>
  <c r="G4161" i="11"/>
  <c r="G4153" i="11"/>
  <c r="G4145" i="11"/>
  <c r="G4137" i="11"/>
  <c r="G4129" i="11"/>
  <c r="G4121" i="11"/>
  <c r="G4113" i="11"/>
  <c r="G4105" i="11"/>
  <c r="G4097" i="11"/>
  <c r="G4089" i="11"/>
  <c r="G4081" i="11"/>
  <c r="G4073" i="11"/>
  <c r="G4065" i="11"/>
  <c r="G4057" i="11"/>
  <c r="G4049" i="11"/>
  <c r="G4041" i="11"/>
  <c r="G4033" i="11"/>
  <c r="G4025" i="11"/>
  <c r="G4017" i="11"/>
  <c r="G4009" i="11"/>
  <c r="G4001" i="11"/>
  <c r="G3993" i="11"/>
  <c r="G3985" i="11"/>
  <c r="G3977" i="11"/>
  <c r="G3969" i="11"/>
  <c r="G3961" i="11"/>
  <c r="G3953" i="11"/>
  <c r="G3945" i="11"/>
  <c r="G3937" i="11"/>
  <c r="G3929" i="11"/>
  <c r="G3921" i="11"/>
  <c r="G3913" i="11"/>
  <c r="G3905" i="11"/>
  <c r="G3897" i="11"/>
  <c r="G3889" i="11"/>
  <c r="G3881" i="11"/>
  <c r="G3873" i="11"/>
  <c r="G3865" i="11"/>
  <c r="G3857" i="11"/>
  <c r="G3849" i="11"/>
  <c r="G3841" i="11"/>
  <c r="G3833" i="11"/>
  <c r="G3825" i="11"/>
  <c r="G3817" i="11"/>
  <c r="G3809" i="11"/>
  <c r="G3801" i="11"/>
  <c r="G3793" i="11"/>
  <c r="G3785" i="11"/>
  <c r="G3777" i="11"/>
  <c r="G3769" i="11"/>
  <c r="G3761" i="11"/>
  <c r="G3753" i="11"/>
  <c r="G3745" i="11"/>
  <c r="G3737" i="11"/>
  <c r="G3729" i="11"/>
  <c r="G3721" i="11"/>
  <c r="G3713" i="11"/>
  <c r="G3705" i="11"/>
  <c r="G3697" i="11"/>
  <c r="G3689" i="11"/>
  <c r="G3681" i="11"/>
  <c r="G3673" i="11"/>
  <c r="G3665" i="11"/>
  <c r="G3657" i="11"/>
  <c r="G3649" i="11"/>
  <c r="G3641" i="11"/>
  <c r="G3633" i="11"/>
  <c r="G3625" i="11"/>
  <c r="G3617" i="11"/>
  <c r="G3609" i="11"/>
  <c r="G3601" i="11"/>
  <c r="G3593" i="11"/>
  <c r="G3585" i="11"/>
  <c r="G3577" i="11"/>
  <c r="G3569" i="11"/>
  <c r="G3561" i="11"/>
  <c r="G3553" i="11"/>
  <c r="G3545" i="11"/>
  <c r="G3537" i="11"/>
  <c r="G3529" i="11"/>
  <c r="G3521" i="11"/>
  <c r="G3513" i="11"/>
  <c r="G3505" i="11"/>
  <c r="G3497" i="11"/>
  <c r="G3489" i="11"/>
  <c r="G3481" i="11"/>
  <c r="G3473" i="11"/>
  <c r="G3465" i="11"/>
  <c r="G3457" i="11"/>
  <c r="G3449" i="11"/>
  <c r="G3441" i="11"/>
  <c r="G3433" i="11"/>
  <c r="G3425" i="11"/>
  <c r="G3417" i="11"/>
  <c r="G3409" i="11"/>
  <c r="G3401" i="11"/>
  <c r="G3393" i="11"/>
  <c r="G3385" i="11"/>
  <c r="G3377" i="11"/>
  <c r="G3369" i="11"/>
  <c r="G3361" i="11"/>
  <c r="G3353" i="11"/>
  <c r="G3345" i="11"/>
  <c r="G3337" i="11"/>
  <c r="G3329" i="11"/>
  <c r="G3321" i="11"/>
  <c r="G3313" i="11"/>
  <c r="G3305" i="11"/>
  <c r="G3297" i="11"/>
  <c r="G3289" i="11"/>
  <c r="G3281" i="11"/>
  <c r="G3273" i="11"/>
  <c r="G3265" i="11"/>
  <c r="G3257" i="11"/>
  <c r="G3249" i="11"/>
  <c r="G3241" i="11"/>
  <c r="G3233" i="11"/>
  <c r="G3225" i="11"/>
  <c r="G3217" i="11"/>
  <c r="G3209" i="11"/>
  <c r="G3201" i="11"/>
  <c r="G3193" i="11"/>
  <c r="G3185" i="11"/>
  <c r="G3177" i="11"/>
  <c r="G3169" i="11"/>
  <c r="G3161" i="11"/>
  <c r="G3153" i="11"/>
  <c r="G3145" i="11"/>
  <c r="G3137" i="11"/>
  <c r="G3129" i="11"/>
  <c r="G3121" i="11"/>
  <c r="G3113" i="11"/>
  <c r="G3105" i="11"/>
  <c r="G3097" i="11"/>
  <c r="G3089" i="11"/>
  <c r="G7392" i="11"/>
  <c r="G7384" i="11"/>
  <c r="G7376" i="11"/>
  <c r="G7368" i="11"/>
  <c r="G7360" i="11"/>
  <c r="G7352" i="11"/>
  <c r="G7344" i="11"/>
  <c r="G7336" i="11"/>
  <c r="G7328" i="11"/>
  <c r="G7320" i="11"/>
  <c r="G7312" i="11"/>
  <c r="G7304" i="11"/>
  <c r="G7296" i="11"/>
  <c r="G7288" i="11"/>
  <c r="G7280" i="11"/>
  <c r="G7272" i="11"/>
  <c r="G7264" i="11"/>
  <c r="G7256" i="11"/>
  <c r="G7248" i="11"/>
  <c r="G7240" i="11"/>
  <c r="G7232" i="11"/>
  <c r="G7224" i="11"/>
  <c r="G7216" i="11"/>
  <c r="G7208" i="11"/>
  <c r="G7200" i="11"/>
  <c r="G7192" i="11"/>
  <c r="G7184" i="11"/>
  <c r="G7176" i="11"/>
  <c r="G7168" i="11"/>
  <c r="G7160" i="11"/>
  <c r="G7152" i="11"/>
  <c r="G7144" i="11"/>
  <c r="G7136" i="11"/>
  <c r="G7128" i="11"/>
  <c r="G7120" i="11"/>
  <c r="G7112" i="11"/>
  <c r="G7104" i="11"/>
  <c r="G7096" i="11"/>
  <c r="G7088" i="11"/>
  <c r="G7080" i="11"/>
  <c r="G7072" i="11"/>
  <c r="G7064" i="11"/>
  <c r="G7056" i="11"/>
  <c r="G7048" i="11"/>
  <c r="G7040" i="11"/>
  <c r="G7032" i="11"/>
  <c r="G7024" i="11"/>
  <c r="G7016" i="11"/>
  <c r="G7008" i="11"/>
  <c r="G7000" i="11"/>
  <c r="G6992" i="11"/>
  <c r="G6984" i="11"/>
  <c r="G6976" i="11"/>
  <c r="G6968" i="11"/>
  <c r="G6960" i="11"/>
  <c r="G6952" i="11"/>
  <c r="G6944" i="11"/>
  <c r="G6936" i="11"/>
  <c r="G6928" i="11"/>
  <c r="G6920" i="11"/>
  <c r="G6912" i="11"/>
  <c r="G6904" i="11"/>
  <c r="G6896" i="11"/>
  <c r="G6888" i="11"/>
  <c r="G6880" i="11"/>
  <c r="G6872" i="11"/>
  <c r="G6864" i="11"/>
  <c r="G6856" i="11"/>
  <c r="G6848" i="11"/>
  <c r="G6840" i="11"/>
  <c r="G6832" i="11"/>
  <c r="G6824" i="11"/>
  <c r="G6816" i="11"/>
  <c r="G6808" i="11"/>
  <c r="G6800" i="11"/>
  <c r="G6792" i="11"/>
  <c r="G6784" i="11"/>
  <c r="G6776" i="11"/>
  <c r="G6768" i="11"/>
  <c r="G6760" i="11"/>
  <c r="G6752" i="11"/>
  <c r="G6744" i="11"/>
  <c r="G6736" i="11"/>
  <c r="G6728" i="11"/>
  <c r="G6720" i="11"/>
  <c r="G6712" i="11"/>
  <c r="G6704" i="11"/>
  <c r="G6696" i="11"/>
  <c r="G6688" i="11"/>
  <c r="G6680" i="11"/>
  <c r="G6672" i="11"/>
  <c r="G6664" i="11"/>
  <c r="G6656" i="11"/>
  <c r="G6648" i="11"/>
  <c r="G6640" i="11"/>
  <c r="G6632" i="11"/>
  <c r="G6624" i="11"/>
  <c r="G6616" i="11"/>
  <c r="G6608" i="11"/>
  <c r="G6600" i="11"/>
  <c r="G6592" i="11"/>
  <c r="G6584" i="11"/>
  <c r="G6576" i="11"/>
  <c r="G6568" i="11"/>
  <c r="G6560" i="11"/>
  <c r="G6552" i="11"/>
  <c r="G6544" i="11"/>
  <c r="G6536" i="11"/>
  <c r="G6528" i="11"/>
  <c r="G6520" i="11"/>
  <c r="G6512" i="11"/>
  <c r="G6504" i="11"/>
  <c r="G6496" i="11"/>
  <c r="G6488" i="11"/>
  <c r="G6480" i="11"/>
  <c r="G6472" i="11"/>
  <c r="G6464" i="11"/>
  <c r="G6456" i="11"/>
  <c r="G6448" i="11"/>
  <c r="G6440" i="11"/>
  <c r="G6432" i="11"/>
  <c r="G6424" i="11"/>
  <c r="G6416" i="11"/>
  <c r="G6408" i="11"/>
  <c r="G6400" i="11"/>
  <c r="G6392" i="11"/>
  <c r="G6384" i="11"/>
  <c r="G6376" i="11"/>
  <c r="G6368" i="11"/>
  <c r="G6360" i="11"/>
  <c r="G6352" i="11"/>
  <c r="G6344" i="11"/>
  <c r="G6336" i="11"/>
  <c r="G6328" i="11"/>
  <c r="G6320" i="11"/>
  <c r="G6312" i="11"/>
  <c r="G6304" i="11"/>
  <c r="G6296" i="11"/>
  <c r="G6288" i="11"/>
  <c r="G6280" i="11"/>
  <c r="G6272" i="11"/>
  <c r="G6264" i="11"/>
  <c r="G6256" i="11"/>
  <c r="G6248" i="11"/>
  <c r="G6240" i="11"/>
  <c r="G6232" i="11"/>
  <c r="G6224" i="11"/>
  <c r="G6216" i="11"/>
  <c r="G6208" i="11"/>
  <c r="G6200" i="11"/>
  <c r="G6192" i="11"/>
  <c r="G6184" i="11"/>
  <c r="G6176" i="11"/>
  <c r="G6168" i="11"/>
  <c r="G6160" i="11"/>
  <c r="G6152" i="11"/>
  <c r="G6144" i="11"/>
  <c r="G6136" i="11"/>
  <c r="G6128" i="11"/>
  <c r="G6120" i="11"/>
  <c r="G6112" i="11"/>
  <c r="G6104" i="11"/>
  <c r="G6096" i="11"/>
  <c r="G6088" i="11"/>
  <c r="G6080" i="11"/>
  <c r="G6072" i="11"/>
  <c r="G6064" i="11"/>
  <c r="G6056" i="11"/>
  <c r="G6048" i="11"/>
  <c r="G6040" i="11"/>
  <c r="G6032" i="11"/>
  <c r="G6024" i="11"/>
  <c r="G6016" i="11"/>
  <c r="G6008" i="11"/>
  <c r="G6000" i="11"/>
  <c r="G5992" i="11"/>
  <c r="G5984" i="11"/>
  <c r="G5976" i="11"/>
  <c r="G5968" i="11"/>
  <c r="G5960" i="11"/>
  <c r="G5952" i="11"/>
  <c r="G5944" i="11"/>
  <c r="G5936" i="11"/>
  <c r="G5928" i="11"/>
  <c r="G5920" i="11"/>
  <c r="G5912" i="11"/>
  <c r="G5904" i="11"/>
  <c r="G5896" i="11"/>
  <c r="G5888" i="11"/>
  <c r="G5880" i="11"/>
  <c r="G5872" i="11"/>
  <c r="G5864" i="11"/>
  <c r="G5856" i="11"/>
  <c r="G5848" i="11"/>
  <c r="G5840" i="11"/>
  <c r="G5832" i="11"/>
  <c r="G5824" i="11"/>
  <c r="G5816" i="11"/>
  <c r="G5808" i="11"/>
  <c r="G5800" i="11"/>
  <c r="G5792" i="11"/>
  <c r="G5784" i="11"/>
  <c r="G5776" i="11"/>
  <c r="G5768" i="11"/>
  <c r="G5760" i="11"/>
  <c r="G5752" i="11"/>
  <c r="G5744" i="11"/>
  <c r="G5736" i="11"/>
  <c r="G5728" i="11"/>
  <c r="G5720" i="11"/>
  <c r="G5712" i="11"/>
  <c r="G5704" i="11"/>
  <c r="G5696" i="11"/>
  <c r="G5688" i="11"/>
  <c r="G5680" i="11"/>
  <c r="G5672" i="11"/>
  <c r="G5664" i="11"/>
  <c r="G5656" i="11"/>
  <c r="G5648" i="11"/>
  <c r="G5640" i="11"/>
  <c r="G5632" i="11"/>
  <c r="G5624" i="11"/>
  <c r="G5616" i="11"/>
  <c r="G5608" i="11"/>
  <c r="G5600" i="11"/>
  <c r="G5592" i="11"/>
  <c r="G5584" i="11"/>
  <c r="G5576" i="11"/>
  <c r="G5568" i="11"/>
  <c r="G5560" i="11"/>
  <c r="G5552" i="11"/>
  <c r="G5544" i="11"/>
  <c r="G5536" i="11"/>
  <c r="G5528" i="11"/>
  <c r="G5520" i="11"/>
  <c r="G5512" i="11"/>
  <c r="G5504" i="11"/>
  <c r="G5496" i="11"/>
  <c r="G5488" i="11"/>
  <c r="G5480" i="11"/>
  <c r="G5472" i="11"/>
  <c r="G5464" i="11"/>
  <c r="G5456" i="11"/>
  <c r="G5448" i="11"/>
  <c r="G5440" i="11"/>
  <c r="G5432" i="11"/>
  <c r="G5424" i="11"/>
  <c r="G5416" i="11"/>
  <c r="G5408" i="11"/>
  <c r="G5400" i="11"/>
  <c r="G5392" i="11"/>
  <c r="G5384" i="11"/>
  <c r="G5376" i="11"/>
  <c r="G5368" i="11"/>
  <c r="G5360" i="11"/>
  <c r="G5352" i="11"/>
  <c r="G5344" i="11"/>
  <c r="G5336" i="11"/>
  <c r="G5328" i="11"/>
  <c r="G5320" i="11"/>
  <c r="G5312" i="11"/>
  <c r="G5304" i="11"/>
  <c r="G5296" i="11"/>
  <c r="G5288" i="11"/>
  <c r="G5280" i="11"/>
  <c r="G5272" i="11"/>
  <c r="G5264" i="11"/>
  <c r="G5256" i="11"/>
  <c r="G5248" i="11"/>
  <c r="G5240" i="11"/>
  <c r="G5232" i="11"/>
  <c r="G5224" i="11"/>
  <c r="G5216" i="11"/>
  <c r="G5208" i="11"/>
  <c r="G5200" i="11"/>
  <c r="G5192" i="11"/>
  <c r="G5184" i="11"/>
  <c r="G5176" i="11"/>
  <c r="G5168" i="11"/>
  <c r="G5160" i="11"/>
  <c r="G5152" i="11"/>
  <c r="G5144" i="11"/>
  <c r="G5136" i="11"/>
  <c r="G5128" i="11"/>
  <c r="G5120" i="11"/>
  <c r="G5112" i="11"/>
  <c r="G5104" i="11"/>
  <c r="G5096" i="11"/>
  <c r="G5088" i="11"/>
  <c r="G5080" i="11"/>
  <c r="G5072" i="11"/>
  <c r="G5064" i="11"/>
  <c r="G5056" i="11"/>
  <c r="G5048" i="11"/>
  <c r="G5040" i="11"/>
  <c r="G5032" i="11"/>
  <c r="G5024" i="11"/>
  <c r="G5016" i="11"/>
  <c r="G5008" i="11"/>
  <c r="G5000" i="11"/>
  <c r="G4992" i="11"/>
  <c r="G4984" i="11"/>
  <c r="G4976" i="11"/>
  <c r="G4968" i="11"/>
  <c r="G4960" i="11"/>
  <c r="G4952" i="11"/>
  <c r="G4944" i="11"/>
  <c r="G4936" i="11"/>
  <c r="G4928" i="11"/>
  <c r="G4920" i="11"/>
  <c r="G4912" i="11"/>
  <c r="G4904" i="11"/>
  <c r="G4896" i="11"/>
  <c r="G4888" i="11"/>
  <c r="G7399" i="11"/>
  <c r="G7391" i="11"/>
  <c r="G7383" i="11"/>
  <c r="G7375" i="11"/>
  <c r="G7367" i="11"/>
  <c r="G7359" i="11"/>
  <c r="G7351" i="11"/>
  <c r="G7343" i="11"/>
  <c r="G7335" i="11"/>
  <c r="G7327" i="11"/>
  <c r="G7319" i="11"/>
  <c r="G7311" i="11"/>
  <c r="G7303" i="11"/>
  <c r="G7295" i="11"/>
  <c r="G7287" i="11"/>
  <c r="G7279" i="11"/>
  <c r="G7271" i="11"/>
  <c r="G7263" i="11"/>
  <c r="G7255" i="11"/>
  <c r="G7247" i="11"/>
  <c r="G7239" i="11"/>
  <c r="G7231" i="11"/>
  <c r="G7223" i="11"/>
  <c r="G7215" i="11"/>
  <c r="G7207" i="11"/>
  <c r="G7199" i="11"/>
  <c r="G7191" i="11"/>
  <c r="G7183" i="11"/>
  <c r="G7175" i="11"/>
  <c r="G7167" i="11"/>
  <c r="G7159" i="11"/>
  <c r="G7151" i="11"/>
  <c r="G7143" i="11"/>
  <c r="G7135" i="11"/>
  <c r="G7127" i="11"/>
  <c r="G7119" i="11"/>
  <c r="G7111" i="11"/>
  <c r="G7103" i="11"/>
  <c r="G7095" i="11"/>
  <c r="G7087" i="11"/>
  <c r="G7079" i="11"/>
  <c r="G7071" i="11"/>
  <c r="G7063" i="11"/>
  <c r="G7055" i="11"/>
  <c r="G7047" i="11"/>
  <c r="G7039" i="11"/>
  <c r="G7031" i="11"/>
  <c r="G7023" i="11"/>
  <c r="G7015" i="11"/>
  <c r="G7007" i="11"/>
  <c r="G6999" i="11"/>
  <c r="G6991" i="11"/>
  <c r="G6983" i="11"/>
  <c r="G6975" i="11"/>
  <c r="G6967" i="11"/>
  <c r="G6959" i="11"/>
  <c r="G6951" i="11"/>
  <c r="G6943" i="11"/>
  <c r="G6935" i="11"/>
  <c r="G6927" i="11"/>
  <c r="G6919" i="11"/>
  <c r="G6911" i="11"/>
  <c r="G6903" i="11"/>
  <c r="G6895" i="11"/>
  <c r="G6887" i="11"/>
  <c r="G6879" i="11"/>
  <c r="G6871" i="11"/>
  <c r="G6863" i="11"/>
  <c r="G6855" i="11"/>
  <c r="G6847" i="11"/>
  <c r="G6839" i="11"/>
  <c r="G6831" i="11"/>
  <c r="G6823" i="11"/>
  <c r="G6815" i="11"/>
  <c r="G6807" i="11"/>
  <c r="G6799" i="11"/>
  <c r="G6791" i="11"/>
  <c r="G6783" i="11"/>
  <c r="G6775" i="11"/>
  <c r="G6767" i="11"/>
  <c r="G6759" i="11"/>
  <c r="G6751" i="11"/>
  <c r="G6743" i="11"/>
  <c r="G6735" i="11"/>
  <c r="G6727" i="11"/>
  <c r="G6719" i="11"/>
  <c r="G6711" i="11"/>
  <c r="G6703" i="11"/>
  <c r="G6695" i="11"/>
  <c r="G6687" i="11"/>
  <c r="G6679" i="11"/>
  <c r="G6671" i="11"/>
  <c r="G6663" i="11"/>
  <c r="G6655" i="11"/>
  <c r="G6647" i="11"/>
  <c r="G6639" i="11"/>
  <c r="G6631" i="11"/>
  <c r="G6623" i="11"/>
  <c r="G6615" i="11"/>
  <c r="G6607" i="11"/>
  <c r="G6599" i="11"/>
  <c r="G6591" i="11"/>
  <c r="G6583" i="11"/>
  <c r="G6575" i="11"/>
  <c r="G6567" i="11"/>
  <c r="G6559" i="11"/>
  <c r="G6551" i="11"/>
  <c r="G6543" i="11"/>
  <c r="G6535" i="11"/>
  <c r="G6527" i="11"/>
  <c r="G6519" i="11"/>
  <c r="G6511" i="11"/>
  <c r="G6503" i="11"/>
  <c r="G6495" i="11"/>
  <c r="G6487" i="11"/>
  <c r="G6479" i="11"/>
  <c r="G6471" i="11"/>
  <c r="G6463" i="11"/>
  <c r="G6455" i="11"/>
  <c r="G6447" i="11"/>
  <c r="G6439" i="11"/>
  <c r="G6431" i="11"/>
  <c r="G6423" i="11"/>
  <c r="G6415" i="11"/>
  <c r="G6407" i="11"/>
  <c r="G6399" i="11"/>
  <c r="G6391" i="11"/>
  <c r="G6383" i="11"/>
  <c r="G6375" i="11"/>
  <c r="G6367" i="11"/>
  <c r="G6359" i="11"/>
  <c r="G6351" i="11"/>
  <c r="G6343" i="11"/>
  <c r="G6335" i="11"/>
  <c r="G6327" i="11"/>
  <c r="G6319" i="11"/>
  <c r="G6311" i="11"/>
  <c r="G6303" i="11"/>
  <c r="G6295" i="11"/>
  <c r="G6287" i="11"/>
  <c r="G6279" i="11"/>
  <c r="G6271" i="11"/>
  <c r="G6263" i="11"/>
  <c r="G6255" i="11"/>
  <c r="G6247" i="11"/>
  <c r="G6239" i="11"/>
  <c r="G6231" i="11"/>
  <c r="G6223" i="11"/>
  <c r="G6215" i="11"/>
  <c r="G6207" i="11"/>
  <c r="G6199" i="11"/>
  <c r="G6191" i="11"/>
  <c r="G6183" i="11"/>
  <c r="G6175" i="11"/>
  <c r="G6167" i="11"/>
  <c r="G6159" i="11"/>
  <c r="G6151" i="11"/>
  <c r="G6143" i="11"/>
  <c r="G6135" i="11"/>
  <c r="G6127" i="11"/>
  <c r="G6119" i="11"/>
  <c r="G6111" i="11"/>
  <c r="G6103" i="11"/>
  <c r="G6095" i="11"/>
  <c r="G6087" i="11"/>
  <c r="G6079" i="11"/>
  <c r="G6071" i="11"/>
  <c r="G6063" i="11"/>
  <c r="G6055" i="11"/>
  <c r="G6047" i="11"/>
  <c r="G6039" i="11"/>
  <c r="G6031" i="11"/>
  <c r="G6023" i="11"/>
  <c r="G6015" i="11"/>
  <c r="G6007" i="11"/>
  <c r="G5999" i="11"/>
  <c r="G5991" i="11"/>
  <c r="G5983" i="11"/>
  <c r="G5975" i="11"/>
  <c r="G5967" i="11"/>
  <c r="G5959" i="11"/>
  <c r="G5951" i="11"/>
  <c r="G5943" i="11"/>
  <c r="G5935" i="11"/>
  <c r="G5927" i="11"/>
  <c r="G5919" i="11"/>
  <c r="G5911" i="11"/>
  <c r="G5903" i="11"/>
  <c r="G5895" i="11"/>
  <c r="G5887" i="11"/>
  <c r="G5879" i="11"/>
  <c r="G5871" i="11"/>
  <c r="G5863" i="11"/>
  <c r="G5855" i="11"/>
  <c r="G5847" i="11"/>
  <c r="G5839" i="11"/>
  <c r="G5831" i="11"/>
  <c r="G5823" i="11"/>
  <c r="G5815" i="11"/>
  <c r="G5807" i="11"/>
  <c r="G5799" i="11"/>
  <c r="G5791" i="11"/>
  <c r="G5783" i="11"/>
  <c r="G5775" i="11"/>
  <c r="G5767" i="11"/>
  <c r="G5759" i="11"/>
  <c r="G5751" i="11"/>
  <c r="G5743" i="11"/>
  <c r="G5735" i="11"/>
  <c r="G5727" i="11"/>
  <c r="G5719" i="11"/>
  <c r="G5711" i="11"/>
  <c r="G5703" i="11"/>
  <c r="G5695" i="11"/>
  <c r="G5687" i="11"/>
  <c r="G5679" i="11"/>
  <c r="G5671" i="11"/>
  <c r="G5663" i="11"/>
  <c r="G5655" i="11"/>
  <c r="G5647" i="11"/>
  <c r="G5639" i="11"/>
  <c r="G5631" i="11"/>
  <c r="G5623" i="11"/>
  <c r="G5615" i="11"/>
  <c r="G5607" i="11"/>
  <c r="G5599" i="11"/>
  <c r="G5591" i="11"/>
  <c r="G5583" i="11"/>
  <c r="G5575" i="11"/>
  <c r="G5567" i="11"/>
  <c r="G5559" i="11"/>
  <c r="G5551" i="11"/>
  <c r="G5543" i="11"/>
  <c r="G5535" i="11"/>
  <c r="G5527" i="11"/>
  <c r="G5519" i="11"/>
  <c r="G5511" i="11"/>
  <c r="G5503" i="11"/>
  <c r="G5495" i="11"/>
  <c r="G5487" i="11"/>
  <c r="G5479" i="11"/>
  <c r="G5471" i="11"/>
  <c r="G5463" i="11"/>
  <c r="G5455" i="11"/>
  <c r="G5447" i="11"/>
  <c r="G5439" i="11"/>
  <c r="G5431" i="11"/>
  <c r="G5423" i="11"/>
  <c r="G5415" i="11"/>
  <c r="G5407" i="11"/>
  <c r="G5399" i="11"/>
  <c r="G5391" i="11"/>
  <c r="G5383" i="11"/>
  <c r="G5375" i="11"/>
  <c r="G5367" i="11"/>
  <c r="G5359" i="11"/>
  <c r="G5351" i="11"/>
  <c r="G5343" i="11"/>
  <c r="G5335" i="11"/>
  <c r="G5327" i="11"/>
  <c r="G5319" i="11"/>
  <c r="G5311" i="11"/>
  <c r="G5303" i="11"/>
  <c r="G5295" i="11"/>
  <c r="G5287" i="11"/>
  <c r="G5279" i="11"/>
  <c r="G5271" i="11"/>
  <c r="G5263" i="11"/>
  <c r="G5255" i="11"/>
  <c r="G5247" i="11"/>
  <c r="G5239" i="11"/>
  <c r="G5231" i="11"/>
  <c r="G5223" i="11"/>
  <c r="G5215" i="11"/>
  <c r="G5207" i="11"/>
  <c r="G5199" i="11"/>
  <c r="G5191" i="11"/>
  <c r="G5183" i="11"/>
  <c r="G5175" i="11"/>
  <c r="G5167" i="11"/>
  <c r="G5159" i="11"/>
  <c r="G5151" i="11"/>
  <c r="G5143" i="11"/>
  <c r="G5135" i="11"/>
  <c r="G5127" i="11"/>
  <c r="G5119" i="11"/>
  <c r="G5111" i="11"/>
  <c r="G5103" i="11"/>
  <c r="G5095" i="11"/>
  <c r="G5087" i="11"/>
  <c r="G5079" i="11"/>
  <c r="G5071" i="11"/>
  <c r="G5063" i="11"/>
  <c r="G5055" i="11"/>
  <c r="G5047" i="11"/>
  <c r="G5039" i="11"/>
  <c r="G5031" i="11"/>
  <c r="G5023" i="11"/>
  <c r="G5015" i="11"/>
  <c r="G5007" i="11"/>
  <c r="G4999" i="11"/>
  <c r="G4991" i="11"/>
  <c r="G4983" i="11"/>
  <c r="G4975" i="11"/>
  <c r="G4967" i="11"/>
  <c r="G4959" i="11"/>
  <c r="G4951" i="11"/>
  <c r="G4943" i="11"/>
  <c r="G4935" i="11"/>
  <c r="G4927" i="11"/>
  <c r="G4919" i="11"/>
  <c r="G4911" i="11"/>
  <c r="G4903" i="11"/>
  <c r="G4895" i="11"/>
  <c r="G4887" i="11"/>
  <c r="G7398" i="11"/>
  <c r="G7390" i="11"/>
  <c r="G7382" i="11"/>
  <c r="G7374" i="11"/>
  <c r="G7366" i="11"/>
  <c r="G7358" i="11"/>
  <c r="G7350" i="11"/>
  <c r="G7342" i="11"/>
  <c r="G7334" i="11"/>
  <c r="G7326" i="11"/>
  <c r="G7318" i="11"/>
  <c r="G7310" i="11"/>
  <c r="G7302" i="11"/>
  <c r="G7294" i="11"/>
  <c r="G7286" i="11"/>
  <c r="G7278" i="11"/>
  <c r="G7270" i="11"/>
  <c r="G7262" i="11"/>
  <c r="G7254" i="11"/>
  <c r="G7246" i="11"/>
  <c r="G7238" i="11"/>
  <c r="G7230" i="11"/>
  <c r="G7222" i="11"/>
  <c r="G7214" i="11"/>
  <c r="G7206" i="11"/>
  <c r="G7198" i="11"/>
  <c r="G7190" i="11"/>
  <c r="G7182" i="11"/>
  <c r="G7174" i="11"/>
  <c r="G7166" i="11"/>
  <c r="G7158" i="11"/>
  <c r="G7150" i="11"/>
  <c r="G7142" i="11"/>
  <c r="G7134" i="11"/>
  <c r="G7126" i="11"/>
  <c r="G7118" i="11"/>
  <c r="G7110" i="11"/>
  <c r="G7102" i="11"/>
  <c r="G7094" i="11"/>
  <c r="G7086" i="11"/>
  <c r="G7078" i="11"/>
  <c r="G7070" i="11"/>
  <c r="G7062" i="11"/>
  <c r="G7054" i="11"/>
  <c r="G7046" i="11"/>
  <c r="G7038" i="11"/>
  <c r="G7030" i="11"/>
  <c r="G7022" i="11"/>
  <c r="G7014" i="11"/>
  <c r="G7006" i="11"/>
  <c r="G6998" i="11"/>
  <c r="G6990" i="11"/>
  <c r="G6982" i="11"/>
  <c r="G6974" i="11"/>
  <c r="G6966" i="11"/>
  <c r="G6958" i="11"/>
  <c r="G6950" i="11"/>
  <c r="G6942" i="11"/>
  <c r="G6934" i="11"/>
  <c r="G6926" i="11"/>
  <c r="G6918" i="11"/>
  <c r="G6910" i="11"/>
  <c r="G6902" i="11"/>
  <c r="G6894" i="11"/>
  <c r="G6886" i="11"/>
  <c r="G6878" i="11"/>
  <c r="G6870" i="11"/>
  <c r="G6862" i="11"/>
  <c r="G6854" i="11"/>
  <c r="G6846" i="11"/>
  <c r="G6838" i="11"/>
  <c r="G6830" i="11"/>
  <c r="G6822" i="11"/>
  <c r="G6814" i="11"/>
  <c r="G6806" i="11"/>
  <c r="G6798" i="11"/>
  <c r="G6790" i="11"/>
  <c r="G6782" i="11"/>
  <c r="G6774" i="11"/>
  <c r="G6766" i="11"/>
  <c r="G6758" i="11"/>
  <c r="G6750" i="11"/>
  <c r="G6742" i="11"/>
  <c r="G6734" i="11"/>
  <c r="G6726" i="11"/>
  <c r="G6718" i="11"/>
  <c r="G6710" i="11"/>
  <c r="G6702" i="11"/>
  <c r="G6694" i="11"/>
  <c r="G6686" i="11"/>
  <c r="G6678" i="11"/>
  <c r="G6670" i="11"/>
  <c r="G6662" i="11"/>
  <c r="G6654" i="11"/>
  <c r="G6646" i="11"/>
  <c r="G6638" i="11"/>
  <c r="G6630" i="11"/>
  <c r="G6622" i="11"/>
  <c r="G6614" i="11"/>
  <c r="G6606" i="11"/>
  <c r="G6598" i="11"/>
  <c r="G6590" i="11"/>
  <c r="G6582" i="11"/>
  <c r="G6574" i="11"/>
  <c r="G6566" i="11"/>
  <c r="G6558" i="11"/>
  <c r="G6550" i="11"/>
  <c r="G6542" i="11"/>
  <c r="G6534" i="11"/>
  <c r="G6526" i="11"/>
  <c r="G6518" i="11"/>
  <c r="G6510" i="11"/>
  <c r="G6502" i="11"/>
  <c r="G6494" i="11"/>
  <c r="G6486" i="11"/>
  <c r="G6478" i="11"/>
  <c r="G6470" i="11"/>
  <c r="G6462" i="11"/>
  <c r="G6454" i="11"/>
  <c r="G6446" i="11"/>
  <c r="G6438" i="11"/>
  <c r="G6430" i="11"/>
  <c r="G6422" i="11"/>
  <c r="G6414" i="11"/>
  <c r="G6406" i="11"/>
  <c r="G6398" i="11"/>
  <c r="G6390" i="11"/>
  <c r="G6382" i="11"/>
  <c r="G6374" i="11"/>
  <c r="G6366" i="11"/>
  <c r="G6358" i="11"/>
  <c r="G6350" i="11"/>
  <c r="G6342" i="11"/>
  <c r="G6334" i="11"/>
  <c r="G6326" i="11"/>
  <c r="G6318" i="11"/>
  <c r="G6310" i="11"/>
  <c r="G6302" i="11"/>
  <c r="G6294" i="11"/>
  <c r="G6286" i="11"/>
  <c r="G6278" i="11"/>
  <c r="G6270" i="11"/>
  <c r="G6262" i="11"/>
  <c r="G6254" i="11"/>
  <c r="G6246" i="11"/>
  <c r="G6238" i="11"/>
  <c r="G6230" i="11"/>
  <c r="G6222" i="11"/>
  <c r="G6214" i="11"/>
  <c r="G6206" i="11"/>
  <c r="G6198" i="11"/>
  <c r="G6190" i="11"/>
  <c r="G6182" i="11"/>
  <c r="G6174" i="11"/>
  <c r="G6166" i="11"/>
  <c r="G6158" i="11"/>
  <c r="G6150" i="11"/>
  <c r="G6142" i="11"/>
  <c r="G6134" i="11"/>
  <c r="G6126" i="11"/>
  <c r="G6118" i="11"/>
  <c r="G6110" i="11"/>
  <c r="G6102" i="11"/>
  <c r="G6094" i="11"/>
  <c r="G6086" i="11"/>
  <c r="G6078" i="11"/>
  <c r="G6070" i="11"/>
  <c r="G6062" i="11"/>
  <c r="G6054" i="11"/>
  <c r="G6046" i="11"/>
  <c r="G6038" i="11"/>
  <c r="G6030" i="11"/>
  <c r="G6022" i="11"/>
  <c r="G6014" i="11"/>
  <c r="G6006" i="11"/>
  <c r="G5998" i="11"/>
  <c r="G5990" i="11"/>
  <c r="G5982" i="11"/>
  <c r="G5974" i="11"/>
  <c r="G5966" i="11"/>
  <c r="G5958" i="11"/>
  <c r="G5950" i="11"/>
  <c r="G5942" i="11"/>
  <c r="G5934" i="11"/>
  <c r="G5926" i="11"/>
  <c r="G5918" i="11"/>
  <c r="G5910" i="11"/>
  <c r="G5902" i="11"/>
  <c r="G5894" i="11"/>
  <c r="G5886" i="11"/>
  <c r="G5878" i="11"/>
  <c r="G5870" i="11"/>
  <c r="G5862" i="11"/>
  <c r="G5854" i="11"/>
  <c r="G5846" i="11"/>
  <c r="G5838" i="11"/>
  <c r="G5830" i="11"/>
  <c r="G5822" i="11"/>
  <c r="G5814" i="11"/>
  <c r="G5806" i="11"/>
  <c r="G5798" i="11"/>
  <c r="G5790" i="11"/>
  <c r="G5782" i="11"/>
  <c r="G5774" i="11"/>
  <c r="G5766" i="11"/>
  <c r="G5758" i="11"/>
  <c r="G5750" i="11"/>
  <c r="G5742" i="11"/>
  <c r="G5734" i="11"/>
  <c r="G5726" i="11"/>
  <c r="G5718" i="11"/>
  <c r="G5710" i="11"/>
  <c r="G5702" i="11"/>
  <c r="G5694" i="11"/>
  <c r="G5686" i="11"/>
  <c r="G5678" i="11"/>
  <c r="G5670" i="11"/>
  <c r="G5662" i="11"/>
  <c r="G5654" i="11"/>
  <c r="G5646" i="11"/>
  <c r="G5638" i="11"/>
  <c r="G5630" i="11"/>
  <c r="G5622" i="11"/>
  <c r="G5614" i="11"/>
  <c r="G5606" i="11"/>
  <c r="G5598" i="11"/>
  <c r="G5590" i="11"/>
  <c r="G5582" i="11"/>
  <c r="G5574" i="11"/>
  <c r="G5566" i="11"/>
  <c r="G5558" i="11"/>
  <c r="G5550" i="11"/>
  <c r="G5542" i="11"/>
  <c r="G5534" i="11"/>
  <c r="G5526" i="11"/>
  <c r="G5518" i="11"/>
  <c r="G5510" i="11"/>
  <c r="G5502" i="11"/>
  <c r="G5494" i="11"/>
  <c r="G5486" i="11"/>
  <c r="G5478" i="11"/>
  <c r="G5470" i="11"/>
  <c r="G5462" i="11"/>
  <c r="G5454" i="11"/>
  <c r="G5446" i="11"/>
  <c r="G5438" i="11"/>
  <c r="G5430" i="11"/>
  <c r="G5422" i="11"/>
  <c r="G5414" i="11"/>
  <c r="G5406" i="11"/>
  <c r="G5398" i="11"/>
  <c r="G5390" i="11"/>
  <c r="G5382" i="11"/>
  <c r="G5374" i="11"/>
  <c r="G5366" i="11"/>
  <c r="G5358" i="11"/>
  <c r="G5350" i="11"/>
  <c r="G5342" i="11"/>
  <c r="G5334" i="11"/>
  <c r="G5326" i="11"/>
  <c r="G5318" i="11"/>
  <c r="G5310" i="11"/>
  <c r="G5302" i="11"/>
  <c r="G5294" i="11"/>
  <c r="G5286" i="11"/>
  <c r="G5278" i="11"/>
  <c r="G5270" i="11"/>
  <c r="G5262" i="11"/>
  <c r="G5254" i="11"/>
  <c r="G5246" i="11"/>
  <c r="G5238" i="11"/>
  <c r="G5230" i="11"/>
  <c r="G5222" i="11"/>
  <c r="G5214" i="11"/>
  <c r="G5206" i="11"/>
  <c r="G5198" i="11"/>
  <c r="G5190" i="11"/>
  <c r="G5182" i="11"/>
  <c r="G5174" i="11"/>
  <c r="G5166" i="11"/>
  <c r="G5158" i="11"/>
  <c r="G5150" i="11"/>
  <c r="G5142" i="11"/>
  <c r="G5134" i="11"/>
  <c r="G5126" i="11"/>
  <c r="G5118" i="11"/>
  <c r="G5110" i="11"/>
  <c r="G5102" i="11"/>
  <c r="G5094" i="11"/>
  <c r="G5086" i="11"/>
  <c r="G5078" i="11"/>
  <c r="G5070" i="11"/>
  <c r="G5062" i="11"/>
  <c r="G5054" i="11"/>
  <c r="G5046" i="11"/>
  <c r="G5038" i="11"/>
  <c r="G5030" i="11"/>
  <c r="G5022" i="11"/>
  <c r="G5014" i="11"/>
  <c r="G5006" i="11"/>
  <c r="G4998" i="11"/>
  <c r="G4990" i="11"/>
  <c r="G4982" i="11"/>
  <c r="G4974" i="11"/>
  <c r="G4966" i="11"/>
  <c r="G4958" i="11"/>
  <c r="G4950" i="11"/>
  <c r="G4942" i="11"/>
  <c r="G4934" i="11"/>
  <c r="G4926" i="11"/>
  <c r="G4918" i="11"/>
  <c r="G4910" i="11"/>
  <c r="G4902" i="11"/>
  <c r="G4894" i="11"/>
  <c r="G4886" i="11"/>
  <c r="G4669" i="11"/>
  <c r="G4661" i="11"/>
  <c r="G4653" i="11"/>
  <c r="G4645" i="11"/>
  <c r="G4637" i="11"/>
  <c r="G4629" i="11"/>
  <c r="G4621" i="11"/>
  <c r="G4613" i="11"/>
  <c r="G4605" i="11"/>
  <c r="G4597" i="11"/>
  <c r="G4589" i="11"/>
  <c r="G4581" i="11"/>
  <c r="G4573" i="11"/>
  <c r="G4565" i="11"/>
  <c r="G4557" i="11"/>
  <c r="G4549" i="11"/>
  <c r="G4541" i="11"/>
  <c r="G4533" i="11"/>
  <c r="G4525" i="11"/>
  <c r="G4517" i="11"/>
  <c r="G4509" i="11"/>
  <c r="G4501" i="11"/>
  <c r="G4493" i="11"/>
  <c r="G4485" i="11"/>
  <c r="G4477" i="11"/>
  <c r="G4469" i="11"/>
  <c r="G4461" i="11"/>
  <c r="G4453" i="11"/>
  <c r="G4445" i="11"/>
  <c r="G4437" i="11"/>
  <c r="G4429" i="11"/>
  <c r="G4421" i="11"/>
  <c r="G4413" i="11"/>
  <c r="G4405" i="11"/>
  <c r="G4397" i="11"/>
  <c r="G4389" i="11"/>
  <c r="G4381" i="11"/>
  <c r="G4373" i="11"/>
  <c r="G4365" i="11"/>
  <c r="G4357" i="11"/>
  <c r="G4349" i="11"/>
  <c r="G4341" i="11"/>
  <c r="G4333" i="11"/>
  <c r="G4325" i="11"/>
  <c r="G4317" i="11"/>
  <c r="G4309" i="11"/>
  <c r="G4301" i="11"/>
  <c r="G4293" i="11"/>
  <c r="G4285" i="11"/>
  <c r="G4277" i="11"/>
  <c r="G4269" i="11"/>
  <c r="G4261" i="11"/>
  <c r="G4253" i="11"/>
  <c r="G4245" i="11"/>
  <c r="G4237" i="11"/>
  <c r="G4229" i="11"/>
  <c r="G4221" i="11"/>
  <c r="G4213" i="11"/>
  <c r="G4205" i="11"/>
  <c r="G4197" i="11"/>
  <c r="G4189" i="11"/>
  <c r="G4181" i="11"/>
  <c r="G4173" i="11"/>
  <c r="G4165" i="11"/>
  <c r="G4157" i="11"/>
  <c r="G4149" i="11"/>
  <c r="G4141" i="11"/>
  <c r="G4133" i="11"/>
  <c r="G4125" i="11"/>
  <c r="G4117" i="11"/>
  <c r="G4109" i="11"/>
  <c r="G4101" i="11"/>
  <c r="G4093" i="11"/>
  <c r="G4085" i="11"/>
  <c r="G4077" i="11"/>
  <c r="G4069" i="11"/>
  <c r="G4061" i="11"/>
  <c r="G4053" i="11"/>
  <c r="G4045" i="11"/>
  <c r="G4037" i="11"/>
  <c r="G4029" i="11"/>
  <c r="G4021" i="11"/>
  <c r="G4013" i="11"/>
  <c r="G4005" i="11"/>
  <c r="G3997" i="11"/>
  <c r="G3989" i="11"/>
  <c r="G3981" i="11"/>
  <c r="G3973" i="11"/>
  <c r="G3965" i="11"/>
  <c r="G3957" i="11"/>
  <c r="G3949" i="11"/>
  <c r="G3941" i="11"/>
  <c r="G3933" i="11"/>
  <c r="G3925" i="11"/>
  <c r="G3917" i="11"/>
  <c r="G3909" i="11"/>
  <c r="G3901" i="11"/>
  <c r="G3893" i="11"/>
  <c r="G3885" i="11"/>
  <c r="G3877" i="11"/>
  <c r="G3869" i="11"/>
  <c r="G3861" i="11"/>
  <c r="G3853" i="11"/>
  <c r="G3845" i="11"/>
  <c r="G3837" i="11"/>
  <c r="G3829" i="11"/>
  <c r="G3821" i="11"/>
  <c r="G3813" i="11"/>
  <c r="G3805" i="11"/>
  <c r="G3797" i="11"/>
  <c r="G3789" i="11"/>
  <c r="G3781" i="11"/>
  <c r="G3773" i="11"/>
  <c r="G3765" i="11"/>
  <c r="G3757" i="11"/>
  <c r="G3749" i="11"/>
  <c r="G3741" i="11"/>
  <c r="G3733" i="11"/>
  <c r="G3725" i="11"/>
  <c r="G3717" i="11"/>
  <c r="G3709" i="11"/>
  <c r="G3701" i="11"/>
  <c r="G3693" i="11"/>
  <c r="G3685" i="11"/>
  <c r="G3677" i="11"/>
  <c r="G3669" i="11"/>
  <c r="G3661" i="11"/>
  <c r="G3653" i="11"/>
  <c r="G3645" i="11"/>
  <c r="G3637" i="11"/>
  <c r="G3629" i="11"/>
  <c r="G3621" i="11"/>
  <c r="G3613" i="11"/>
  <c r="G3605" i="11"/>
  <c r="G3597" i="11"/>
  <c r="G3589" i="11"/>
  <c r="G3581" i="11"/>
  <c r="G3573" i="11"/>
  <c r="G3565" i="11"/>
  <c r="G3557" i="11"/>
  <c r="G3549" i="11"/>
  <c r="G3541" i="11"/>
  <c r="G3533" i="11"/>
  <c r="G3525" i="11"/>
  <c r="G3517" i="11"/>
  <c r="G3509" i="11"/>
  <c r="G3501" i="11"/>
  <c r="G3493" i="11"/>
  <c r="G3485" i="11"/>
  <c r="G3477" i="11"/>
  <c r="G3469" i="11"/>
  <c r="G3461" i="11"/>
  <c r="G3453" i="11"/>
  <c r="G3445" i="11"/>
  <c r="G3437" i="11"/>
  <c r="G3429" i="11"/>
  <c r="G3421" i="11"/>
  <c r="G3413" i="11"/>
  <c r="G3405" i="11"/>
  <c r="G3397" i="11"/>
  <c r="G3389" i="11"/>
  <c r="G3381" i="11"/>
  <c r="G3373" i="11"/>
  <c r="G3365" i="11"/>
  <c r="G3357" i="11"/>
  <c r="G3349" i="11"/>
  <c r="G3341" i="11"/>
  <c r="G3333" i="11"/>
  <c r="G3325" i="11"/>
  <c r="G3317" i="11"/>
  <c r="G3309" i="11"/>
  <c r="G3301" i="11"/>
  <c r="G3293" i="11"/>
  <c r="G3285" i="11"/>
  <c r="G3277" i="11"/>
  <c r="G3269" i="11"/>
  <c r="G3261" i="11"/>
  <c r="G3253" i="11"/>
  <c r="G3245" i="11"/>
  <c r="G3237" i="11"/>
  <c r="G3229" i="11"/>
  <c r="G3221" i="11"/>
  <c r="G3213" i="11"/>
  <c r="G3205" i="11"/>
  <c r="G3197" i="11"/>
  <c r="G3189" i="11"/>
  <c r="G3181" i="11"/>
  <c r="G3173" i="11"/>
  <c r="G3165" i="11"/>
  <c r="G3157" i="11"/>
  <c r="G3149" i="11"/>
  <c r="G3141" i="11"/>
  <c r="G3133" i="11"/>
  <c r="G3125" i="11"/>
  <c r="G3117" i="11"/>
  <c r="G3109" i="11"/>
  <c r="G3101" i="11"/>
  <c r="G3093" i="11"/>
  <c r="G3085" i="11"/>
  <c r="G3077" i="11"/>
  <c r="G3069" i="11"/>
  <c r="G3061" i="11"/>
  <c r="G3053" i="11"/>
  <c r="G3045" i="11"/>
  <c r="G3037" i="11"/>
  <c r="G3029" i="11"/>
  <c r="G3021" i="11"/>
  <c r="G3013" i="11"/>
  <c r="G3005" i="11"/>
  <c r="G2997" i="11"/>
  <c r="G2989" i="11"/>
  <c r="G2981" i="11"/>
  <c r="G2973" i="11"/>
  <c r="G2965" i="11"/>
  <c r="G2957" i="11"/>
  <c r="G2949" i="11"/>
  <c r="G2941" i="11"/>
  <c r="G2933" i="11"/>
  <c r="G2925" i="11"/>
  <c r="G2917" i="11"/>
  <c r="G2909" i="11"/>
  <c r="G2901" i="11"/>
  <c r="G2893" i="11"/>
  <c r="G2885" i="11"/>
  <c r="G2877" i="11"/>
  <c r="G2869" i="11"/>
  <c r="G2861" i="11"/>
  <c r="G2853" i="11"/>
  <c r="G2845" i="11"/>
  <c r="G2837" i="11"/>
  <c r="G2829" i="11"/>
  <c r="G2821" i="11"/>
  <c r="G2813" i="11"/>
  <c r="G2805" i="11"/>
  <c r="G2797" i="11"/>
  <c r="G2789" i="11"/>
  <c r="G2781" i="11"/>
  <c r="G2773" i="11"/>
  <c r="G2765" i="11"/>
  <c r="G2757" i="11"/>
  <c r="G2749" i="11"/>
  <c r="G2741" i="11"/>
  <c r="G2733" i="11"/>
  <c r="G2725" i="11"/>
  <c r="G2717" i="11"/>
  <c r="G2709" i="11"/>
  <c r="G2701" i="11"/>
  <c r="G2693" i="11"/>
  <c r="G2685" i="11"/>
  <c r="G2677" i="11"/>
  <c r="G2669" i="11"/>
  <c r="G2661" i="11"/>
  <c r="G2653" i="11"/>
  <c r="G2645" i="11"/>
  <c r="G2637" i="11"/>
  <c r="G2629" i="11"/>
  <c r="G2621" i="11"/>
  <c r="G2613" i="11"/>
  <c r="G2605" i="11"/>
  <c r="G2597" i="11"/>
  <c r="G2589" i="11"/>
  <c r="G2581" i="11"/>
  <c r="G2573" i="11"/>
  <c r="G2565" i="11"/>
  <c r="G2557" i="11"/>
  <c r="G2549" i="11"/>
  <c r="G2541" i="11"/>
  <c r="G2533" i="11"/>
  <c r="G2525" i="11"/>
  <c r="G2517" i="11"/>
  <c r="G2509" i="11"/>
  <c r="G2501" i="11"/>
  <c r="G2493" i="11"/>
  <c r="G2485" i="11"/>
  <c r="G2477" i="11"/>
  <c r="G2469" i="11"/>
  <c r="G2461" i="11"/>
  <c r="G2453" i="11"/>
  <c r="G2445" i="11"/>
  <c r="G2437" i="11"/>
  <c r="G2429" i="11"/>
  <c r="G2421" i="11"/>
  <c r="G2413" i="11"/>
  <c r="G2405" i="11"/>
  <c r="G2397" i="11"/>
  <c r="G2389" i="11"/>
  <c r="G2381" i="11"/>
  <c r="G2373" i="11"/>
  <c r="G2365" i="11"/>
  <c r="G2357" i="11"/>
  <c r="G2349" i="11"/>
  <c r="G2341" i="11"/>
  <c r="G2333" i="11"/>
  <c r="G2325" i="11"/>
  <c r="G2317" i="11"/>
  <c r="G2309" i="11"/>
  <c r="G2301" i="11"/>
  <c r="G2293" i="11"/>
  <c r="G2285" i="11"/>
  <c r="G2277" i="11"/>
  <c r="G2269" i="11"/>
  <c r="G2261" i="11"/>
  <c r="G2253" i="11"/>
  <c r="G2245" i="11"/>
  <c r="G2237" i="11"/>
  <c r="G2229" i="11"/>
  <c r="G2221" i="11"/>
  <c r="G2213" i="11"/>
  <c r="G2205" i="11"/>
  <c r="G2197" i="11"/>
  <c r="G2189" i="11"/>
  <c r="G2181" i="11"/>
  <c r="G2173" i="11"/>
  <c r="G2165" i="11"/>
  <c r="G2157" i="11"/>
  <c r="G2149" i="11"/>
  <c r="G2141" i="11"/>
  <c r="G2133" i="11"/>
  <c r="G2125" i="11"/>
  <c r="G2117" i="11"/>
  <c r="G2109" i="11"/>
  <c r="G2101" i="11"/>
  <c r="G2093" i="11"/>
  <c r="G2085" i="11"/>
  <c r="G2077" i="11"/>
  <c r="G2069" i="11"/>
  <c r="G2061" i="11"/>
  <c r="G2053" i="11"/>
  <c r="G2045" i="11"/>
  <c r="G2037" i="11"/>
  <c r="G2029" i="11"/>
  <c r="G2021" i="11"/>
  <c r="G2892" i="11"/>
  <c r="G2884" i="11"/>
  <c r="G2876" i="11"/>
  <c r="G2868" i="11"/>
  <c r="G2860" i="11"/>
  <c r="G2852" i="11"/>
  <c r="G2844" i="11"/>
  <c r="G2836" i="11"/>
  <c r="G2828" i="11"/>
  <c r="G2820" i="11"/>
  <c r="G2812" i="11"/>
  <c r="G2804" i="11"/>
  <c r="G2796" i="11"/>
  <c r="G2788" i="11"/>
  <c r="G2780" i="11"/>
  <c r="G2772" i="11"/>
  <c r="G2764" i="11"/>
  <c r="G2756" i="11"/>
  <c r="G2748" i="11"/>
  <c r="G2740" i="11"/>
  <c r="G2732" i="11"/>
  <c r="G2724" i="11"/>
  <c r="G2716" i="11"/>
  <c r="G2708" i="11"/>
  <c r="G2700" i="11"/>
  <c r="G2692" i="11"/>
  <c r="G2684" i="11"/>
  <c r="G2676" i="11"/>
  <c r="G2668" i="11"/>
  <c r="G2660" i="11"/>
  <c r="G2652" i="11"/>
  <c r="G2644" i="11"/>
  <c r="G2636" i="11"/>
  <c r="G2628" i="11"/>
  <c r="G2620" i="11"/>
  <c r="G2612" i="11"/>
  <c r="G2604" i="11"/>
  <c r="G2596" i="11"/>
  <c r="G2588" i="11"/>
  <c r="G2580" i="11"/>
  <c r="G2572" i="11"/>
  <c r="G2564" i="11"/>
  <c r="G2556" i="11"/>
  <c r="G2548" i="11"/>
  <c r="G2540" i="11"/>
  <c r="G2532" i="11"/>
  <c r="G2524" i="11"/>
  <c r="G2516" i="11"/>
  <c r="G2508" i="11"/>
  <c r="G2500" i="11"/>
  <c r="G2492" i="11"/>
  <c r="G2484" i="11"/>
  <c r="G2476" i="11"/>
  <c r="G2468" i="11"/>
  <c r="G2460" i="11"/>
  <c r="G2452" i="11"/>
  <c r="G2444" i="11"/>
  <c r="G2436" i="11"/>
  <c r="G2428" i="11"/>
  <c r="G2420" i="11"/>
  <c r="G2412" i="11"/>
  <c r="G2404" i="11"/>
  <c r="G2396" i="11"/>
  <c r="G2388" i="11"/>
  <c r="G2380" i="11"/>
  <c r="G2372" i="11"/>
  <c r="G2364" i="11"/>
  <c r="G2356" i="11"/>
  <c r="G2348" i="11"/>
  <c r="G2340" i="11"/>
  <c r="G2332" i="11"/>
  <c r="G2324" i="11"/>
  <c r="G2316" i="11"/>
  <c r="G2308" i="11"/>
  <c r="G2300" i="11"/>
  <c r="G2292" i="11"/>
  <c r="G2284" i="11"/>
  <c r="G2276" i="11"/>
  <c r="G2268" i="11"/>
  <c r="G2260" i="11"/>
  <c r="G2252" i="11"/>
  <c r="G2244" i="11"/>
  <c r="G2236" i="11"/>
  <c r="G2228" i="11"/>
  <c r="G2220" i="11"/>
  <c r="G2212" i="11"/>
  <c r="G2204" i="11"/>
  <c r="G2196" i="11"/>
  <c r="G2188" i="11"/>
  <c r="G2180" i="11"/>
  <c r="G2172" i="11"/>
  <c r="G2164" i="11"/>
  <c r="G2156" i="11"/>
  <c r="G2148" i="11"/>
  <c r="G2140" i="11"/>
  <c r="G2132" i="11"/>
  <c r="G2124" i="11"/>
  <c r="G2116" i="11"/>
  <c r="G2108" i="11"/>
  <c r="G2100" i="11"/>
  <c r="G2092" i="11"/>
  <c r="G2084" i="11"/>
  <c r="G2076" i="11"/>
  <c r="G2068" i="11"/>
  <c r="G2060" i="11"/>
  <c r="G2052" i="11"/>
  <c r="G2044" i="11"/>
  <c r="G2036" i="11"/>
  <c r="G2028" i="11"/>
  <c r="G2020" i="11"/>
  <c r="G2012" i="11"/>
  <c r="G2004" i="11"/>
  <c r="G1996" i="11"/>
  <c r="G1988" i="11"/>
  <c r="G1980" i="11"/>
  <c r="G1972" i="11"/>
  <c r="G1964" i="11"/>
  <c r="G1956" i="11"/>
  <c r="G1948" i="11"/>
  <c r="G1940" i="11"/>
  <c r="G1932" i="11"/>
  <c r="G1924" i="11"/>
  <c r="G1916" i="11"/>
  <c r="G1908" i="11"/>
  <c r="G1900" i="11"/>
  <c r="G1892" i="11"/>
  <c r="G1884" i="11"/>
  <c r="G1876" i="11"/>
  <c r="G1868" i="11"/>
  <c r="G1860" i="11"/>
  <c r="G1852" i="11"/>
  <c r="G1844" i="11"/>
  <c r="G1836" i="11"/>
  <c r="G1828" i="11"/>
  <c r="G1820" i="11"/>
  <c r="G1812" i="11"/>
  <c r="G1804" i="11"/>
  <c r="G1796" i="11"/>
  <c r="G1788" i="11"/>
  <c r="G1780" i="11"/>
  <c r="G1772" i="11"/>
  <c r="G1764" i="11"/>
  <c r="G1756" i="11"/>
  <c r="G1748" i="11"/>
  <c r="G1740" i="11"/>
  <c r="G1732" i="11"/>
  <c r="G1724" i="11"/>
  <c r="G1716" i="11"/>
  <c r="G1708" i="11"/>
  <c r="G1700" i="11"/>
  <c r="G1692" i="11"/>
  <c r="G1684" i="11"/>
  <c r="G1676" i="11"/>
  <c r="G1668" i="11"/>
  <c r="G1660" i="11"/>
  <c r="G1652" i="11"/>
  <c r="G1644" i="11"/>
  <c r="G1636" i="11"/>
  <c r="G1628" i="11"/>
  <c r="G1620" i="11"/>
  <c r="G1612" i="11"/>
  <c r="G1604" i="11"/>
  <c r="G1596" i="11"/>
  <c r="G1588" i="11"/>
  <c r="G1580" i="11"/>
  <c r="G1572" i="11"/>
  <c r="G1564" i="11"/>
  <c r="G1556" i="11"/>
  <c r="G1548" i="11"/>
  <c r="G1540" i="11"/>
  <c r="G1532" i="11"/>
  <c r="G1524" i="11"/>
  <c r="G1516" i="11"/>
  <c r="G1508" i="11"/>
  <c r="G1500" i="11"/>
  <c r="G1492" i="11"/>
  <c r="G1484" i="11"/>
  <c r="G1476" i="11"/>
  <c r="G1468" i="11"/>
  <c r="G1460" i="11"/>
  <c r="G1452" i="11"/>
  <c r="G1444" i="11"/>
  <c r="G1436" i="11"/>
  <c r="G1428" i="11"/>
  <c r="G1420" i="11"/>
  <c r="G1412" i="11"/>
  <c r="G1404" i="11"/>
  <c r="G1396" i="11"/>
  <c r="G1388" i="11"/>
  <c r="G2883" i="11"/>
  <c r="G2875" i="11"/>
  <c r="G2867" i="11"/>
  <c r="G2859" i="11"/>
  <c r="G2851" i="11"/>
  <c r="G2843" i="11"/>
  <c r="G2835" i="11"/>
  <c r="G2827" i="11"/>
  <c r="G2819" i="11"/>
  <c r="G2811" i="11"/>
  <c r="G2803" i="11"/>
  <c r="G2795" i="11"/>
  <c r="G2787" i="11"/>
  <c r="G2779" i="11"/>
  <c r="G2771" i="11"/>
  <c r="G2763" i="11"/>
  <c r="G2755" i="11"/>
  <c r="G2747" i="11"/>
  <c r="G2739" i="11"/>
  <c r="G2731" i="11"/>
  <c r="G2723" i="11"/>
  <c r="G2715" i="11"/>
  <c r="G2707" i="11"/>
  <c r="G2699" i="11"/>
  <c r="G2691" i="11"/>
  <c r="G2683" i="11"/>
  <c r="G2675" i="11"/>
  <c r="G2667" i="11"/>
  <c r="G2659" i="11"/>
  <c r="G2651" i="11"/>
  <c r="G2643" i="11"/>
  <c r="G2635" i="11"/>
  <c r="G2627" i="11"/>
  <c r="G2619" i="11"/>
  <c r="G2611" i="11"/>
  <c r="G2603" i="11"/>
  <c r="G2595" i="11"/>
  <c r="G2587" i="11"/>
  <c r="G2579" i="11"/>
  <c r="G2571" i="11"/>
  <c r="G2563" i="11"/>
  <c r="G2555" i="11"/>
  <c r="G2547" i="11"/>
  <c r="G2539" i="11"/>
  <c r="G2531" i="11"/>
  <c r="G2523" i="11"/>
  <c r="G2515" i="11"/>
  <c r="G2507" i="11"/>
  <c r="G2499" i="11"/>
  <c r="G2491" i="11"/>
  <c r="G2483" i="11"/>
  <c r="G2475" i="11"/>
  <c r="G2467" i="11"/>
  <c r="G2459" i="11"/>
  <c r="G2451" i="11"/>
  <c r="G2443" i="11"/>
  <c r="G2435" i="11"/>
  <c r="G2427" i="11"/>
  <c r="G2419" i="11"/>
  <c r="G2411" i="11"/>
  <c r="G2403" i="11"/>
  <c r="G2395" i="11"/>
  <c r="G2387" i="11"/>
  <c r="G2379" i="11"/>
  <c r="G2371" i="11"/>
  <c r="G2363" i="11"/>
  <c r="G2355" i="11"/>
  <c r="G2347" i="11"/>
  <c r="G2339" i="11"/>
  <c r="G2331" i="11"/>
  <c r="G2323" i="11"/>
  <c r="G2315" i="11"/>
  <c r="G2307" i="11"/>
  <c r="G2299" i="11"/>
  <c r="G2291" i="11"/>
  <c r="G2283" i="11"/>
  <c r="G2275" i="11"/>
  <c r="G2267" i="11"/>
  <c r="G2259" i="11"/>
  <c r="G2251" i="11"/>
  <c r="G2243" i="11"/>
  <c r="G2235" i="11"/>
  <c r="G2227" i="11"/>
  <c r="G2219" i="11"/>
  <c r="G2211" i="11"/>
  <c r="G2203" i="11"/>
  <c r="G2195" i="11"/>
  <c r="G2187" i="11"/>
  <c r="G2179" i="11"/>
  <c r="G2171" i="11"/>
  <c r="G2163" i="11"/>
  <c r="G2155" i="11"/>
  <c r="G2147" i="11"/>
  <c r="G2139" i="11"/>
  <c r="G2131" i="11"/>
  <c r="G2123" i="11"/>
  <c r="G2115" i="11"/>
  <c r="G2107" i="11"/>
  <c r="G2099" i="11"/>
  <c r="G2091" i="11"/>
  <c r="G2083" i="11"/>
  <c r="G2075" i="11"/>
  <c r="G2067" i="11"/>
  <c r="G2059" i="11"/>
  <c r="G2051" i="11"/>
  <c r="G2043" i="11"/>
  <c r="G2035" i="11"/>
  <c r="G2027" i="11"/>
  <c r="G2019" i="11"/>
  <c r="G2011" i="11"/>
  <c r="G2003" i="11"/>
  <c r="G1995" i="11"/>
  <c r="G1987" i="11"/>
  <c r="G1979" i="11"/>
  <c r="G1971" i="11"/>
  <c r="G1963" i="11"/>
  <c r="G1955" i="11"/>
  <c r="G1947" i="11"/>
  <c r="G1939" i="11"/>
  <c r="G1931" i="11"/>
  <c r="G1923" i="11"/>
  <c r="G1915" i="11"/>
  <c r="G1907" i="11"/>
  <c r="G1899" i="11"/>
  <c r="G1891" i="11"/>
  <c r="G1883" i="11"/>
  <c r="G1875" i="11"/>
  <c r="G1867" i="11"/>
  <c r="G1859" i="11"/>
  <c r="G1851" i="11"/>
  <c r="G1843" i="11"/>
  <c r="G1835" i="11"/>
  <c r="G1827" i="11"/>
  <c r="G1819" i="11"/>
  <c r="G1811" i="11"/>
  <c r="G1803" i="11"/>
  <c r="G1795" i="11"/>
  <c r="G1787" i="11"/>
  <c r="G1779" i="11"/>
  <c r="G1771" i="11"/>
  <c r="G1763" i="11"/>
  <c r="G1755" i="11"/>
  <c r="G1747" i="11"/>
  <c r="G1739" i="11"/>
  <c r="G1731" i="11"/>
  <c r="G1723" i="11"/>
  <c r="G1715" i="11"/>
  <c r="G1707" i="11"/>
  <c r="G1699" i="11"/>
  <c r="G1691" i="11"/>
  <c r="G1683" i="11"/>
  <c r="G1675" i="11"/>
  <c r="G1667" i="11"/>
  <c r="G1659" i="11"/>
  <c r="G1651" i="11"/>
  <c r="G1643" i="11"/>
  <c r="G1635" i="11"/>
  <c r="G1627" i="11"/>
  <c r="G1619" i="11"/>
  <c r="G1611" i="11"/>
  <c r="G1603" i="11"/>
  <c r="G1595" i="11"/>
  <c r="G1587" i="11"/>
  <c r="G1579" i="11"/>
  <c r="G1571" i="11"/>
  <c r="G1563" i="11"/>
  <c r="G1555" i="11"/>
  <c r="G1547" i="11"/>
  <c r="G1539" i="11"/>
  <c r="G1531" i="11"/>
  <c r="G1523" i="11"/>
  <c r="G1515" i="11"/>
  <c r="G1507" i="11"/>
  <c r="G1499" i="11"/>
  <c r="G1491" i="11"/>
  <c r="G1483" i="11"/>
  <c r="G1475" i="11"/>
  <c r="G1467" i="11"/>
  <c r="G1459" i="11"/>
  <c r="G1451" i="11"/>
  <c r="G1443" i="11"/>
  <c r="G1435" i="11"/>
  <c r="G1427" i="11"/>
  <c r="G1419" i="11"/>
  <c r="G1411" i="11"/>
  <c r="G1403" i="11"/>
  <c r="G1395" i="11"/>
  <c r="G1387" i="11"/>
  <c r="G2978" i="11"/>
  <c r="G2970" i="11"/>
  <c r="G2962" i="11"/>
  <c r="G2954" i="11"/>
  <c r="G2946" i="11"/>
  <c r="G2938" i="11"/>
  <c r="G2930" i="11"/>
  <c r="G2922" i="11"/>
  <c r="G2914" i="11"/>
  <c r="G2906" i="11"/>
  <c r="G2898" i="11"/>
  <c r="G2890" i="11"/>
  <c r="G2882" i="11"/>
  <c r="G2874" i="11"/>
  <c r="G2866" i="11"/>
  <c r="G2858" i="11"/>
  <c r="G2850" i="11"/>
  <c r="G2842" i="11"/>
  <c r="G2834" i="11"/>
  <c r="G2826" i="11"/>
  <c r="G2818" i="11"/>
  <c r="G2810" i="11"/>
  <c r="G2802" i="11"/>
  <c r="G2794" i="11"/>
  <c r="G2786" i="11"/>
  <c r="G2778" i="11"/>
  <c r="G2770" i="11"/>
  <c r="G2762" i="11"/>
  <c r="G2754" i="11"/>
  <c r="G2746" i="11"/>
  <c r="G2738" i="11"/>
  <c r="G2730" i="11"/>
  <c r="G2722" i="11"/>
  <c r="G2714" i="11"/>
  <c r="G2706" i="11"/>
  <c r="G2698" i="11"/>
  <c r="G2690" i="11"/>
  <c r="G2682" i="11"/>
  <c r="G2674" i="11"/>
  <c r="G2666" i="11"/>
  <c r="G2658" i="11"/>
  <c r="G2650" i="11"/>
  <c r="G2642" i="11"/>
  <c r="G2634" i="11"/>
  <c r="G2626" i="11"/>
  <c r="G2618" i="11"/>
  <c r="G2610" i="11"/>
  <c r="G2602" i="11"/>
  <c r="G2594" i="11"/>
  <c r="G2586" i="11"/>
  <c r="G2578" i="11"/>
  <c r="G2570" i="11"/>
  <c r="G2562" i="11"/>
  <c r="G2554" i="11"/>
  <c r="G2546" i="11"/>
  <c r="G2538" i="11"/>
  <c r="G2530" i="11"/>
  <c r="G2522" i="11"/>
  <c r="G2514" i="11"/>
  <c r="G2506" i="11"/>
  <c r="G2498" i="11"/>
  <c r="G2490" i="11"/>
  <c r="G2482" i="11"/>
  <c r="G2474" i="11"/>
  <c r="G2466" i="11"/>
  <c r="G2458" i="11"/>
  <c r="G2450" i="11"/>
  <c r="G2442" i="11"/>
  <c r="G2434" i="11"/>
  <c r="G2426" i="11"/>
  <c r="G2418" i="11"/>
  <c r="G2410" i="11"/>
  <c r="G2402" i="11"/>
  <c r="G2394" i="11"/>
  <c r="G2386" i="11"/>
  <c r="G2378" i="11"/>
  <c r="G2370" i="11"/>
  <c r="G2362" i="11"/>
  <c r="G2354" i="11"/>
  <c r="G2346" i="11"/>
  <c r="G2338" i="11"/>
  <c r="G2330" i="11"/>
  <c r="G2322" i="11"/>
  <c r="G2314" i="11"/>
  <c r="G2306" i="11"/>
  <c r="G2298" i="11"/>
  <c r="G2290" i="11"/>
  <c r="G2282" i="11"/>
  <c r="G2274" i="11"/>
  <c r="G2266" i="11"/>
  <c r="G2258" i="11"/>
  <c r="G2250" i="11"/>
  <c r="G2242" i="11"/>
  <c r="G2234" i="11"/>
  <c r="G2226" i="11"/>
  <c r="G2218" i="11"/>
  <c r="G2210" i="11"/>
  <c r="G2202" i="11"/>
  <c r="G2194" i="11"/>
  <c r="G2186" i="11"/>
  <c r="G2178" i="11"/>
  <c r="G2170" i="11"/>
  <c r="G2162" i="11"/>
  <c r="G2154" i="11"/>
  <c r="G2146" i="11"/>
  <c r="G2138" i="11"/>
  <c r="G2130" i="11"/>
  <c r="G2122" i="11"/>
  <c r="G2114" i="11"/>
  <c r="G2106" i="11"/>
  <c r="G2098" i="11"/>
  <c r="G2090" i="11"/>
  <c r="G2082" i="11"/>
  <c r="G2074" i="11"/>
  <c r="G2066" i="11"/>
  <c r="G2058" i="11"/>
  <c r="G2050" i="11"/>
  <c r="G2042" i="11"/>
  <c r="G2034" i="11"/>
  <c r="G2026" i="11"/>
  <c r="G2018" i="11"/>
  <c r="G2010" i="11"/>
  <c r="G2002" i="11"/>
  <c r="G1994" i="11"/>
  <c r="G1986" i="11"/>
  <c r="G1978" i="11"/>
  <c r="G1970" i="11"/>
  <c r="G1962" i="11"/>
  <c r="G1954" i="11"/>
  <c r="G1946" i="11"/>
  <c r="G1938" i="11"/>
  <c r="G1930" i="11"/>
  <c r="G1922" i="11"/>
  <c r="G1914" i="11"/>
  <c r="G1906" i="11"/>
  <c r="G1898" i="11"/>
  <c r="G1890" i="11"/>
  <c r="G1882" i="11"/>
  <c r="G1874" i="11"/>
  <c r="G1866" i="11"/>
  <c r="G1858" i="11"/>
  <c r="G1850" i="11"/>
  <c r="G1842" i="11"/>
  <c r="G1834" i="11"/>
  <c r="G1826" i="11"/>
  <c r="G1818" i="11"/>
  <c r="G1810" i="11"/>
  <c r="G1802" i="11"/>
  <c r="G1794" i="11"/>
  <c r="G1786" i="11"/>
  <c r="G1778" i="11"/>
  <c r="G1770" i="11"/>
  <c r="G1762" i="11"/>
  <c r="G1754" i="11"/>
  <c r="G1746" i="11"/>
  <c r="G1738" i="11"/>
  <c r="G1730" i="11"/>
  <c r="G1722" i="11"/>
  <c r="G1714" i="11"/>
  <c r="G1706" i="11"/>
  <c r="G1698" i="11"/>
  <c r="G1690" i="11"/>
  <c r="G1682" i="11"/>
  <c r="G1674" i="11"/>
  <c r="G1666" i="11"/>
  <c r="G1658" i="11"/>
  <c r="G1650" i="11"/>
  <c r="G1642" i="11"/>
  <c r="G1634" i="11"/>
  <c r="G1626" i="11"/>
  <c r="G1618" i="11"/>
  <c r="G1610" i="11"/>
  <c r="G1602" i="11"/>
  <c r="G1594" i="11"/>
  <c r="G1586" i="11"/>
  <c r="G1578" i="11"/>
  <c r="G1570" i="11"/>
  <c r="G1562" i="11"/>
  <c r="G1554" i="11"/>
  <c r="G1546" i="11"/>
  <c r="G1538" i="11"/>
  <c r="G1530" i="11"/>
  <c r="G1522" i="11"/>
  <c r="G1514" i="11"/>
  <c r="G1506" i="11"/>
  <c r="G1498" i="11"/>
  <c r="G1490" i="11"/>
  <c r="G1482" i="11"/>
  <c r="G1474" i="11"/>
  <c r="G1466" i="11"/>
  <c r="G1458" i="11"/>
  <c r="G1450" i="11"/>
  <c r="G1442" i="11"/>
  <c r="G1434" i="11"/>
  <c r="G1426" i="11"/>
  <c r="G1418" i="11"/>
  <c r="G1410" i="11"/>
  <c r="G1402" i="11"/>
  <c r="G1394" i="11"/>
  <c r="G1386" i="11"/>
  <c r="G3081" i="11"/>
  <c r="G3073" i="11"/>
  <c r="G3065" i="11"/>
  <c r="G3057" i="11"/>
  <c r="G3049" i="11"/>
  <c r="G3041" i="11"/>
  <c r="G3033" i="11"/>
  <c r="G3025" i="11"/>
  <c r="G3017" i="11"/>
  <c r="G3009" i="11"/>
  <c r="G3001" i="11"/>
  <c r="G2993" i="11"/>
  <c r="G2985" i="11"/>
  <c r="G2977" i="11"/>
  <c r="G2969" i="11"/>
  <c r="G2961" i="11"/>
  <c r="G2953" i="11"/>
  <c r="G2945" i="11"/>
  <c r="G2937" i="11"/>
  <c r="G2929" i="11"/>
  <c r="G2921" i="11"/>
  <c r="G2913" i="11"/>
  <c r="G2905" i="11"/>
  <c r="G2897" i="11"/>
  <c r="G2889" i="11"/>
  <c r="G2881" i="11"/>
  <c r="G2873" i="11"/>
  <c r="G2865" i="11"/>
  <c r="G2857" i="11"/>
  <c r="G2849" i="11"/>
  <c r="G2841" i="11"/>
  <c r="G2833" i="11"/>
  <c r="G2825" i="11"/>
  <c r="G2817" i="11"/>
  <c r="G2809" i="11"/>
  <c r="G2801" i="11"/>
  <c r="G2793" i="11"/>
  <c r="G2785" i="11"/>
  <c r="G2777" i="11"/>
  <c r="G2769" i="11"/>
  <c r="G2761" i="11"/>
  <c r="G2753" i="11"/>
  <c r="G2745" i="11"/>
  <c r="G2737" i="11"/>
  <c r="G2729" i="11"/>
  <c r="G2721" i="11"/>
  <c r="G2713" i="11"/>
  <c r="G2705" i="11"/>
  <c r="G2697" i="11"/>
  <c r="G2689" i="11"/>
  <c r="G2681" i="11"/>
  <c r="G2673" i="11"/>
  <c r="G2665" i="11"/>
  <c r="G2657" i="11"/>
  <c r="G2649" i="11"/>
  <c r="G2641" i="11"/>
  <c r="G2633" i="11"/>
  <c r="G2625" i="11"/>
  <c r="G2617" i="11"/>
  <c r="G2609" i="11"/>
  <c r="G2601" i="11"/>
  <c r="G2593" i="11"/>
  <c r="G2585" i="11"/>
  <c r="G2577" i="11"/>
  <c r="G2569" i="11"/>
  <c r="G2561" i="11"/>
  <c r="G2553" i="11"/>
  <c r="G2545" i="11"/>
  <c r="G2537" i="11"/>
  <c r="G2529" i="11"/>
  <c r="G2521" i="11"/>
  <c r="G2513" i="11"/>
  <c r="G2505" i="11"/>
  <c r="G2497" i="11"/>
  <c r="G2489" i="11"/>
  <c r="G2481" i="11"/>
  <c r="G2473" i="11"/>
  <c r="G2465" i="11"/>
  <c r="G2457" i="11"/>
  <c r="G2449" i="11"/>
  <c r="G2441" i="11"/>
  <c r="G2433" i="11"/>
  <c r="G2425" i="11"/>
  <c r="G2417" i="11"/>
  <c r="G2409" i="11"/>
  <c r="G2401" i="11"/>
  <c r="G2393" i="11"/>
  <c r="G2385" i="11"/>
  <c r="G2377" i="11"/>
  <c r="G2369" i="11"/>
  <c r="G2361" i="11"/>
  <c r="G2353" i="11"/>
  <c r="G2345" i="11"/>
  <c r="G2337" i="11"/>
  <c r="G2329" i="11"/>
  <c r="G2321" i="11"/>
  <c r="G2313" i="11"/>
  <c r="G2305" i="11"/>
  <c r="G2297" i="11"/>
  <c r="G2289" i="11"/>
  <c r="G2281" i="11"/>
  <c r="G2273" i="11"/>
  <c r="G2265" i="11"/>
  <c r="G2257" i="11"/>
  <c r="G2249" i="11"/>
  <c r="G2241" i="11"/>
  <c r="G2233" i="11"/>
  <c r="G2225" i="11"/>
  <c r="G2217" i="11"/>
  <c r="G2209" i="11"/>
  <c r="G2201" i="11"/>
  <c r="G2193" i="11"/>
  <c r="G2185" i="11"/>
  <c r="G2177" i="11"/>
  <c r="G2169" i="11"/>
  <c r="G2161" i="11"/>
  <c r="G2153" i="11"/>
  <c r="G2145" i="11"/>
  <c r="G2137" i="11"/>
  <c r="G2129" i="11"/>
  <c r="G2121" i="11"/>
  <c r="G2113" i="11"/>
  <c r="G2105" i="11"/>
  <c r="G2097" i="11"/>
  <c r="G2089" i="11"/>
  <c r="G2081" i="11"/>
  <c r="G2073" i="11"/>
  <c r="G2065" i="11"/>
  <c r="G2057" i="11"/>
  <c r="G2049" i="11"/>
  <c r="G2041" i="11"/>
  <c r="G2033" i="11"/>
  <c r="G2025" i="11"/>
  <c r="G2017" i="11"/>
  <c r="G2009" i="11"/>
  <c r="G2001" i="11"/>
  <c r="G1993" i="11"/>
  <c r="G1985" i="11"/>
  <c r="G1977" i="11"/>
  <c r="G1969" i="11"/>
  <c r="G1961" i="11"/>
  <c r="G1953" i="11"/>
  <c r="G1945" i="11"/>
  <c r="G1937" i="11"/>
  <c r="G1929" i="11"/>
  <c r="G1921" i="11"/>
  <c r="G1913" i="11"/>
  <c r="G1905" i="11"/>
  <c r="G1897" i="11"/>
  <c r="G1889" i="11"/>
  <c r="G1881" i="11"/>
  <c r="G1873" i="11"/>
  <c r="G1865" i="11"/>
  <c r="G1857" i="11"/>
  <c r="G1849" i="11"/>
  <c r="G1841" i="11"/>
  <c r="G1833" i="11"/>
  <c r="G1825" i="11"/>
  <c r="G1817" i="11"/>
  <c r="G1809" i="11"/>
  <c r="G1801" i="11"/>
  <c r="G1793" i="11"/>
  <c r="G1785" i="11"/>
  <c r="G1777" i="11"/>
  <c r="G1769" i="11"/>
  <c r="G1761" i="11"/>
  <c r="G1753" i="11"/>
  <c r="G1745" i="11"/>
  <c r="G1737" i="11"/>
  <c r="G1729" i="11"/>
  <c r="G4880" i="11"/>
  <c r="G4872" i="11"/>
  <c r="G4864" i="11"/>
  <c r="G4856" i="11"/>
  <c r="G4848" i="11"/>
  <c r="G4840" i="11"/>
  <c r="G4832" i="11"/>
  <c r="G4824" i="11"/>
  <c r="G4816" i="11"/>
  <c r="G4808" i="11"/>
  <c r="G4800" i="11"/>
  <c r="G4792" i="11"/>
  <c r="G4784" i="11"/>
  <c r="G4776" i="11"/>
  <c r="G4768" i="11"/>
  <c r="G4760" i="11"/>
  <c r="G4752" i="11"/>
  <c r="G4744" i="11"/>
  <c r="G4736" i="11"/>
  <c r="G4728" i="11"/>
  <c r="G4720" i="11"/>
  <c r="G4712" i="11"/>
  <c r="G4704" i="11"/>
  <c r="G4696" i="11"/>
  <c r="G4688" i="11"/>
  <c r="G4680" i="11"/>
  <c r="G4672" i="11"/>
  <c r="G4664" i="11"/>
  <c r="G4656" i="11"/>
  <c r="G4648" i="11"/>
  <c r="G4640" i="11"/>
  <c r="G4632" i="11"/>
  <c r="G4624" i="11"/>
  <c r="G4616" i="11"/>
  <c r="G4608" i="11"/>
  <c r="G4600" i="11"/>
  <c r="G4592" i="11"/>
  <c r="G4584" i="11"/>
  <c r="G4576" i="11"/>
  <c r="G4568" i="11"/>
  <c r="G4560" i="11"/>
  <c r="G4552" i="11"/>
  <c r="G4544" i="11"/>
  <c r="G4536" i="11"/>
  <c r="G4528" i="11"/>
  <c r="G4520" i="11"/>
  <c r="G4512" i="11"/>
  <c r="G4504" i="11"/>
  <c r="G4496" i="11"/>
  <c r="G4488" i="11"/>
  <c r="G4480" i="11"/>
  <c r="G4472" i="11"/>
  <c r="G4464" i="11"/>
  <c r="G4456" i="11"/>
  <c r="G4448" i="11"/>
  <c r="G4440" i="11"/>
  <c r="G4432" i="11"/>
  <c r="G4424" i="11"/>
  <c r="G4416" i="11"/>
  <c r="G4408" i="11"/>
  <c r="G4400" i="11"/>
  <c r="G4392" i="11"/>
  <c r="G4384" i="11"/>
  <c r="G4376" i="11"/>
  <c r="G4368" i="11"/>
  <c r="G4360" i="11"/>
  <c r="G4352" i="11"/>
  <c r="G4344" i="11"/>
  <c r="G4336" i="11"/>
  <c r="G4328" i="11"/>
  <c r="G4320" i="11"/>
  <c r="G4312" i="11"/>
  <c r="G4304" i="11"/>
  <c r="G4296" i="11"/>
  <c r="G4288" i="11"/>
  <c r="G4280" i="11"/>
  <c r="G4272" i="11"/>
  <c r="G4264" i="11"/>
  <c r="G4256" i="11"/>
  <c r="G4248" i="11"/>
  <c r="G4240" i="11"/>
  <c r="G4232" i="11"/>
  <c r="G4224" i="11"/>
  <c r="G4216" i="11"/>
  <c r="G4208" i="11"/>
  <c r="G4200" i="11"/>
  <c r="G4192" i="11"/>
  <c r="G4184" i="11"/>
  <c r="G4176" i="11"/>
  <c r="G4168" i="11"/>
  <c r="G4160" i="11"/>
  <c r="G4152" i="11"/>
  <c r="G4144" i="11"/>
  <c r="G4136" i="11"/>
  <c r="G4128" i="11"/>
  <c r="G4120" i="11"/>
  <c r="G4112" i="11"/>
  <c r="G4104" i="11"/>
  <c r="G4096" i="11"/>
  <c r="G4088" i="11"/>
  <c r="G4080" i="11"/>
  <c r="G4072" i="11"/>
  <c r="G4064" i="11"/>
  <c r="G4056" i="11"/>
  <c r="G4048" i="11"/>
  <c r="G4040" i="11"/>
  <c r="G4032" i="11"/>
  <c r="G4024" i="11"/>
  <c r="G4016" i="11"/>
  <c r="G4008" i="11"/>
  <c r="G4000" i="11"/>
  <c r="G3992" i="11"/>
  <c r="G3984" i="11"/>
  <c r="G3976" i="11"/>
  <c r="G3968" i="11"/>
  <c r="G3960" i="11"/>
  <c r="G3952" i="11"/>
  <c r="G3944" i="11"/>
  <c r="G3936" i="11"/>
  <c r="G3928" i="11"/>
  <c r="G3920" i="11"/>
  <c r="G3912" i="11"/>
  <c r="G3904" i="11"/>
  <c r="G3896" i="11"/>
  <c r="G3888" i="11"/>
  <c r="G3880" i="11"/>
  <c r="G3872" i="11"/>
  <c r="G3864" i="11"/>
  <c r="G3856" i="11"/>
  <c r="G3848" i="11"/>
  <c r="G3840" i="11"/>
  <c r="G3832" i="11"/>
  <c r="G3824" i="11"/>
  <c r="G3816" i="11"/>
  <c r="G3808" i="11"/>
  <c r="G3800" i="11"/>
  <c r="G3792" i="11"/>
  <c r="G3784" i="11"/>
  <c r="G3776" i="11"/>
  <c r="G3768" i="11"/>
  <c r="G3760" i="11"/>
  <c r="G3752" i="11"/>
  <c r="G3744" i="11"/>
  <c r="G3736" i="11"/>
  <c r="G3728" i="11"/>
  <c r="G3720" i="11"/>
  <c r="G3712" i="11"/>
  <c r="G3704" i="11"/>
  <c r="G3696" i="11"/>
  <c r="G3688" i="11"/>
  <c r="G3680" i="11"/>
  <c r="G3672" i="11"/>
  <c r="G3664" i="11"/>
  <c r="G3656" i="11"/>
  <c r="G3648" i="11"/>
  <c r="G3640" i="11"/>
  <c r="G3632" i="11"/>
  <c r="G3624" i="11"/>
  <c r="G3616" i="11"/>
  <c r="G3608" i="11"/>
  <c r="G3600" i="11"/>
  <c r="G3592" i="11"/>
  <c r="G3584" i="11"/>
  <c r="G3576" i="11"/>
  <c r="G3568" i="11"/>
  <c r="G3560" i="11"/>
  <c r="G3552" i="11"/>
  <c r="G3544" i="11"/>
  <c r="G3536" i="11"/>
  <c r="G3528" i="11"/>
  <c r="G3520" i="11"/>
  <c r="G3512" i="11"/>
  <c r="G3504" i="11"/>
  <c r="G3496" i="11"/>
  <c r="G3488" i="11"/>
  <c r="G3480" i="11"/>
  <c r="G3472" i="11"/>
  <c r="G3464" i="11"/>
  <c r="G3456" i="11"/>
  <c r="G3448" i="11"/>
  <c r="G3440" i="11"/>
  <c r="G3432" i="11"/>
  <c r="G3424" i="11"/>
  <c r="G3416" i="11"/>
  <c r="G3408" i="11"/>
  <c r="G3400" i="11"/>
  <c r="G3392" i="11"/>
  <c r="G3384" i="11"/>
  <c r="G3376" i="11"/>
  <c r="G3368" i="11"/>
  <c r="G3360" i="11"/>
  <c r="G3352" i="11"/>
  <c r="G3344" i="11"/>
  <c r="G3336" i="11"/>
  <c r="G3328" i="11"/>
  <c r="G3320" i="11"/>
  <c r="G3312" i="11"/>
  <c r="G3304" i="11"/>
  <c r="G3296" i="11"/>
  <c r="G3288" i="11"/>
  <c r="G3280" i="11"/>
  <c r="G3272" i="11"/>
  <c r="G3264" i="11"/>
  <c r="G3256" i="11"/>
  <c r="G3248" i="11"/>
  <c r="G3240" i="11"/>
  <c r="G3232" i="11"/>
  <c r="G3224" i="11"/>
  <c r="G3216" i="11"/>
  <c r="G3208" i="11"/>
  <c r="G3200" i="11"/>
  <c r="G3192" i="11"/>
  <c r="G3184" i="11"/>
  <c r="G3176" i="11"/>
  <c r="G3168" i="11"/>
  <c r="G3160" i="11"/>
  <c r="G3152" i="11"/>
  <c r="G3144" i="11"/>
  <c r="G3136" i="11"/>
  <c r="G3128" i="11"/>
  <c r="G3120" i="11"/>
  <c r="G3112" i="11"/>
  <c r="G3104" i="11"/>
  <c r="G3096" i="11"/>
  <c r="G3088" i="11"/>
  <c r="G3080" i="11"/>
  <c r="G3072" i="11"/>
  <c r="G3064" i="11"/>
  <c r="G3056" i="11"/>
  <c r="G3048" i="11"/>
  <c r="G3040" i="11"/>
  <c r="G3032" i="11"/>
  <c r="G3024" i="11"/>
  <c r="G3016" i="11"/>
  <c r="G3008" i="11"/>
  <c r="G3000" i="11"/>
  <c r="G2992" i="11"/>
  <c r="G2984" i="11"/>
  <c r="G2976" i="11"/>
  <c r="G2968" i="11"/>
  <c r="G2960" i="11"/>
  <c r="G2952" i="11"/>
  <c r="G2944" i="11"/>
  <c r="G2936" i="11"/>
  <c r="G2928" i="11"/>
  <c r="G2920" i="11"/>
  <c r="G2912" i="11"/>
  <c r="G2904" i="11"/>
  <c r="G2896" i="11"/>
  <c r="G2888" i="11"/>
  <c r="G2880" i="11"/>
  <c r="G2872" i="11"/>
  <c r="G2864" i="11"/>
  <c r="G2856" i="11"/>
  <c r="G2848" i="11"/>
  <c r="G2840" i="11"/>
  <c r="G2832" i="11"/>
  <c r="G2824" i="11"/>
  <c r="G2816" i="11"/>
  <c r="G2808" i="11"/>
  <c r="G2800" i="11"/>
  <c r="G2792" i="11"/>
  <c r="G2784" i="11"/>
  <c r="G2776" i="11"/>
  <c r="G2768" i="11"/>
  <c r="G2760" i="11"/>
  <c r="G2752" i="11"/>
  <c r="G2744" i="11"/>
  <c r="G2736" i="11"/>
  <c r="G2728" i="11"/>
  <c r="G2720" i="11"/>
  <c r="G2712" i="11"/>
  <c r="G2704" i="11"/>
  <c r="G2696" i="11"/>
  <c r="G2688" i="11"/>
  <c r="G2680" i="11"/>
  <c r="G2672" i="11"/>
  <c r="G2664" i="11"/>
  <c r="G2656" i="11"/>
  <c r="G2648" i="11"/>
  <c r="G2640" i="11"/>
  <c r="G2632" i="11"/>
  <c r="G2624" i="11"/>
  <c r="G2616" i="11"/>
  <c r="G2608" i="11"/>
  <c r="G2600" i="11"/>
  <c r="G2592" i="11"/>
  <c r="G2584" i="11"/>
  <c r="G2576" i="11"/>
  <c r="G2568" i="11"/>
  <c r="G2560" i="11"/>
  <c r="G2552" i="11"/>
  <c r="G2544" i="11"/>
  <c r="G2536" i="11"/>
  <c r="G2528" i="11"/>
  <c r="G2520" i="11"/>
  <c r="G2512" i="11"/>
  <c r="G4879" i="11"/>
  <c r="G4871" i="11"/>
  <c r="G4863" i="11"/>
  <c r="G4855" i="11"/>
  <c r="G4847" i="11"/>
  <c r="G4839" i="11"/>
  <c r="G4831" i="11"/>
  <c r="G4823" i="11"/>
  <c r="G4815" i="11"/>
  <c r="G4807" i="11"/>
  <c r="G4799" i="11"/>
  <c r="G4791" i="11"/>
  <c r="G4783" i="11"/>
  <c r="G4775" i="11"/>
  <c r="G4767" i="11"/>
  <c r="G4759" i="11"/>
  <c r="G4751" i="11"/>
  <c r="G4743" i="11"/>
  <c r="G4735" i="11"/>
  <c r="G4727" i="11"/>
  <c r="G4719" i="11"/>
  <c r="G4711" i="11"/>
  <c r="G4703" i="11"/>
  <c r="G4695" i="11"/>
  <c r="G4687" i="11"/>
  <c r="G4679" i="11"/>
  <c r="G4671" i="11"/>
  <c r="G4663" i="11"/>
  <c r="G4655" i="11"/>
  <c r="G4647" i="11"/>
  <c r="G4639" i="11"/>
  <c r="G4631" i="11"/>
  <c r="G4623" i="11"/>
  <c r="G4615" i="11"/>
  <c r="G4607" i="11"/>
  <c r="G4599" i="11"/>
  <c r="G4591" i="11"/>
  <c r="G4583" i="11"/>
  <c r="G4575" i="11"/>
  <c r="G4567" i="11"/>
  <c r="G4559" i="11"/>
  <c r="G4551" i="11"/>
  <c r="G4543" i="11"/>
  <c r="G4535" i="11"/>
  <c r="G4527" i="11"/>
  <c r="G4519" i="11"/>
  <c r="G4511" i="11"/>
  <c r="G4503" i="11"/>
  <c r="G4495" i="11"/>
  <c r="G4487" i="11"/>
  <c r="G4479" i="11"/>
  <c r="G4471" i="11"/>
  <c r="G4463" i="11"/>
  <c r="G4455" i="11"/>
  <c r="G4447" i="11"/>
  <c r="G4439" i="11"/>
  <c r="G4431" i="11"/>
  <c r="G4423" i="11"/>
  <c r="G4415" i="11"/>
  <c r="G4407" i="11"/>
  <c r="G4399" i="11"/>
  <c r="G4391" i="11"/>
  <c r="G4383" i="11"/>
  <c r="G4375" i="11"/>
  <c r="G4367" i="11"/>
  <c r="G4359" i="11"/>
  <c r="G4351" i="11"/>
  <c r="G4343" i="11"/>
  <c r="G4335" i="11"/>
  <c r="G4327" i="11"/>
  <c r="G4319" i="11"/>
  <c r="G4311" i="11"/>
  <c r="G4303" i="11"/>
  <c r="G4295" i="11"/>
  <c r="G4287" i="11"/>
  <c r="G4279" i="11"/>
  <c r="G4271" i="11"/>
  <c r="G4263" i="11"/>
  <c r="G4255" i="11"/>
  <c r="G4247" i="11"/>
  <c r="G4239" i="11"/>
  <c r="G4231" i="11"/>
  <c r="G4223" i="11"/>
  <c r="G4215" i="11"/>
  <c r="G4207" i="11"/>
  <c r="G4199" i="11"/>
  <c r="G4191" i="11"/>
  <c r="G4183" i="11"/>
  <c r="G4175" i="11"/>
  <c r="G4167" i="11"/>
  <c r="G4159" i="11"/>
  <c r="G4151" i="11"/>
  <c r="G4143" i="11"/>
  <c r="G4135" i="11"/>
  <c r="G4127" i="11"/>
  <c r="G4119" i="11"/>
  <c r="G4111" i="11"/>
  <c r="G4103" i="11"/>
  <c r="G4095" i="11"/>
  <c r="G4087" i="11"/>
  <c r="G4079" i="11"/>
  <c r="G4071" i="11"/>
  <c r="G4063" i="11"/>
  <c r="G4055" i="11"/>
  <c r="G4047" i="11"/>
  <c r="G4039" i="11"/>
  <c r="G4031" i="11"/>
  <c r="G4023" i="11"/>
  <c r="G4015" i="11"/>
  <c r="G4007" i="11"/>
  <c r="G3999" i="11"/>
  <c r="G3991" i="11"/>
  <c r="G3983" i="11"/>
  <c r="G3975" i="11"/>
  <c r="G3967" i="11"/>
  <c r="G3959" i="11"/>
  <c r="G3951" i="11"/>
  <c r="G3943" i="11"/>
  <c r="G3935" i="11"/>
  <c r="G3927" i="11"/>
  <c r="G3919" i="11"/>
  <c r="G3911" i="11"/>
  <c r="G3903" i="11"/>
  <c r="G3895" i="11"/>
  <c r="G3887" i="11"/>
  <c r="G3879" i="11"/>
  <c r="G3871" i="11"/>
  <c r="G3863" i="11"/>
  <c r="G3855" i="11"/>
  <c r="G3847" i="11"/>
  <c r="G3839" i="11"/>
  <c r="G3831" i="11"/>
  <c r="G3823" i="11"/>
  <c r="G3815" i="11"/>
  <c r="G3807" i="11"/>
  <c r="G3799" i="11"/>
  <c r="G3791" i="11"/>
  <c r="G3783" i="11"/>
  <c r="G3775" i="11"/>
  <c r="G3767" i="11"/>
  <c r="G3759" i="11"/>
  <c r="G3751" i="11"/>
  <c r="G3743" i="11"/>
  <c r="G3735" i="11"/>
  <c r="G3727" i="11"/>
  <c r="G3719" i="11"/>
  <c r="G3711" i="11"/>
  <c r="G3703" i="11"/>
  <c r="G3695" i="11"/>
  <c r="G3687" i="11"/>
  <c r="G3679" i="11"/>
  <c r="G3671" i="11"/>
  <c r="G3663" i="11"/>
  <c r="G3655" i="11"/>
  <c r="G3647" i="11"/>
  <c r="G3639" i="11"/>
  <c r="G3631" i="11"/>
  <c r="G3623" i="11"/>
  <c r="G3615" i="11"/>
  <c r="G3607" i="11"/>
  <c r="G3599" i="11"/>
  <c r="G3591" i="11"/>
  <c r="G3583" i="11"/>
  <c r="G3575" i="11"/>
  <c r="G3567" i="11"/>
  <c r="G3559" i="11"/>
  <c r="G3551" i="11"/>
  <c r="G3543" i="11"/>
  <c r="G3535" i="11"/>
  <c r="G3527" i="11"/>
  <c r="G3519" i="11"/>
  <c r="G3511" i="11"/>
  <c r="G3503" i="11"/>
  <c r="G3495" i="11"/>
  <c r="G3487" i="11"/>
  <c r="G3479" i="11"/>
  <c r="G3471" i="11"/>
  <c r="G3463" i="11"/>
  <c r="G3455" i="11"/>
  <c r="G3447" i="11"/>
  <c r="G3439" i="11"/>
  <c r="G3431" i="11"/>
  <c r="G3423" i="11"/>
  <c r="G3415" i="11"/>
  <c r="G3407" i="11"/>
  <c r="G3399" i="11"/>
  <c r="G3391" i="11"/>
  <c r="G3383" i="11"/>
  <c r="G3375" i="11"/>
  <c r="G3367" i="11"/>
  <c r="G3359" i="11"/>
  <c r="G3351" i="11"/>
  <c r="G3343" i="11"/>
  <c r="G3335" i="11"/>
  <c r="G3327" i="11"/>
  <c r="G3319" i="11"/>
  <c r="G3311" i="11"/>
  <c r="G3303" i="11"/>
  <c r="G3295" i="11"/>
  <c r="G3287" i="11"/>
  <c r="G3279" i="11"/>
  <c r="G3271" i="11"/>
  <c r="G3263" i="11"/>
  <c r="G3255" i="11"/>
  <c r="G3247" i="11"/>
  <c r="G3239" i="11"/>
  <c r="G3231" i="11"/>
  <c r="G3223" i="11"/>
  <c r="G3215" i="11"/>
  <c r="G3207" i="11"/>
  <c r="G3199" i="11"/>
  <c r="G3191" i="11"/>
  <c r="G3183" i="11"/>
  <c r="G3175" i="11"/>
  <c r="G3167" i="11"/>
  <c r="G3159" i="11"/>
  <c r="G3151" i="11"/>
  <c r="G3143" i="11"/>
  <c r="G3135" i="11"/>
  <c r="G3127" i="11"/>
  <c r="G3119" i="11"/>
  <c r="G3111" i="11"/>
  <c r="G3103" i="11"/>
  <c r="G3095" i="11"/>
  <c r="G3087" i="11"/>
  <c r="G3079" i="11"/>
  <c r="G3071" i="11"/>
  <c r="G3063" i="11"/>
  <c r="G3055" i="11"/>
  <c r="G3047" i="11"/>
  <c r="G3039" i="11"/>
  <c r="G3031" i="11"/>
  <c r="G3023" i="11"/>
  <c r="G3015" i="11"/>
  <c r="G3007" i="11"/>
  <c r="G2999" i="11"/>
  <c r="G2991" i="11"/>
  <c r="G2983" i="11"/>
  <c r="G2975" i="11"/>
  <c r="G2967" i="11"/>
  <c r="G2959" i="11"/>
  <c r="G2951" i="11"/>
  <c r="G2943" i="11"/>
  <c r="G2935" i="11"/>
  <c r="G2927" i="11"/>
  <c r="G2919" i="11"/>
  <c r="G2911" i="11"/>
  <c r="G2903" i="11"/>
  <c r="G2895" i="11"/>
  <c r="G2887" i="11"/>
  <c r="G2879" i="11"/>
  <c r="G2871" i="11"/>
  <c r="G2863" i="11"/>
  <c r="G2855" i="11"/>
  <c r="G2847" i="11"/>
  <c r="G2839" i="11"/>
  <c r="G2831" i="11"/>
  <c r="G2823" i="11"/>
  <c r="G2815" i="11"/>
  <c r="G2807" i="11"/>
  <c r="G2799" i="11"/>
  <c r="G2791" i="11"/>
  <c r="G2783" i="11"/>
  <c r="G2775" i="11"/>
  <c r="G2767" i="11"/>
  <c r="G2759" i="11"/>
  <c r="G2751" i="11"/>
  <c r="G2743" i="11"/>
  <c r="G2735" i="11"/>
  <c r="G2727" i="11"/>
  <c r="G2719" i="11"/>
  <c r="G2711" i="11"/>
  <c r="G2703" i="11"/>
  <c r="G2695" i="11"/>
  <c r="G2687" i="11"/>
  <c r="G2679" i="11"/>
  <c r="G2671" i="11"/>
  <c r="G2663" i="11"/>
  <c r="G2655" i="11"/>
  <c r="G2647" i="11"/>
  <c r="G2639" i="11"/>
  <c r="G2631" i="11"/>
  <c r="G2623" i="11"/>
  <c r="G2615" i="11"/>
  <c r="G2607" i="11"/>
  <c r="G2599" i="11"/>
  <c r="G2591" i="11"/>
  <c r="G2583" i="11"/>
  <c r="G2575" i="11"/>
  <c r="G2567" i="11"/>
  <c r="G2559" i="11"/>
  <c r="G2551" i="11"/>
  <c r="G2543" i="11"/>
  <c r="G2535" i="11"/>
  <c r="G2527" i="11"/>
  <c r="G2519" i="11"/>
  <c r="G2511" i="11"/>
  <c r="G4878" i="11"/>
  <c r="G4870" i="11"/>
  <c r="G4862" i="11"/>
  <c r="G4854" i="11"/>
  <c r="G4846" i="11"/>
  <c r="G4838" i="11"/>
  <c r="G4830" i="11"/>
  <c r="G4822" i="11"/>
  <c r="G4814" i="11"/>
  <c r="G4806" i="11"/>
  <c r="G4798" i="11"/>
  <c r="G4790" i="11"/>
  <c r="G4782" i="11"/>
  <c r="G4774" i="11"/>
  <c r="G4766" i="11"/>
  <c r="G4758" i="11"/>
  <c r="G4750" i="11"/>
  <c r="G4742" i="11"/>
  <c r="G4734" i="11"/>
  <c r="G4726" i="11"/>
  <c r="G4718" i="11"/>
  <c r="G4710" i="11"/>
  <c r="G4702" i="11"/>
  <c r="G4694" i="11"/>
  <c r="G4686" i="11"/>
  <c r="G4678" i="11"/>
  <c r="G4670" i="11"/>
  <c r="G4662" i="11"/>
  <c r="G4654" i="11"/>
  <c r="G4646" i="11"/>
  <c r="G4638" i="11"/>
  <c r="G4630" i="11"/>
  <c r="G4622" i="11"/>
  <c r="G4614" i="11"/>
  <c r="G4606" i="11"/>
  <c r="G4598" i="11"/>
  <c r="G4590" i="11"/>
  <c r="G4582" i="11"/>
  <c r="G4574" i="11"/>
  <c r="G4566" i="11"/>
  <c r="G4558" i="11"/>
  <c r="G4550" i="11"/>
  <c r="G4542" i="11"/>
  <c r="G4534" i="11"/>
  <c r="G4526" i="11"/>
  <c r="G4518" i="11"/>
  <c r="G4510" i="11"/>
  <c r="G4502" i="11"/>
  <c r="G4494" i="11"/>
  <c r="G4486" i="11"/>
  <c r="G4478" i="11"/>
  <c r="G4470" i="11"/>
  <c r="G4462" i="11"/>
  <c r="G4454" i="11"/>
  <c r="G4446" i="11"/>
  <c r="G4438" i="11"/>
  <c r="G4430" i="11"/>
  <c r="G4422" i="11"/>
  <c r="G4414" i="11"/>
  <c r="G4406" i="11"/>
  <c r="G4398" i="11"/>
  <c r="G4390" i="11"/>
  <c r="G4382" i="11"/>
  <c r="G4374" i="11"/>
  <c r="G4366" i="11"/>
  <c r="G4358" i="11"/>
  <c r="G4350" i="11"/>
  <c r="G4342" i="11"/>
  <c r="G4334" i="11"/>
  <c r="G4326" i="11"/>
  <c r="G4318" i="11"/>
  <c r="G4310" i="11"/>
  <c r="G4302" i="11"/>
  <c r="G4294" i="11"/>
  <c r="G4286" i="11"/>
  <c r="G4278" i="11"/>
  <c r="G4270" i="11"/>
  <c r="G4262" i="11"/>
  <c r="G4254" i="11"/>
  <c r="G4246" i="11"/>
  <c r="G4238" i="11"/>
  <c r="G4230" i="11"/>
  <c r="G4222" i="11"/>
  <c r="G4214" i="11"/>
  <c r="G4206" i="11"/>
  <c r="G4198" i="11"/>
  <c r="G4190" i="11"/>
  <c r="G4182" i="11"/>
  <c r="G4174" i="11"/>
  <c r="G4166" i="11"/>
  <c r="G4158" i="11"/>
  <c r="G4150" i="11"/>
  <c r="G4142" i="11"/>
  <c r="G4134" i="11"/>
  <c r="G4126" i="11"/>
  <c r="G4118" i="11"/>
  <c r="G4110" i="11"/>
  <c r="G4102" i="11"/>
  <c r="G4094" i="11"/>
  <c r="G4086" i="11"/>
  <c r="G4078" i="11"/>
  <c r="G4070" i="11"/>
  <c r="G4062" i="11"/>
  <c r="G4054" i="11"/>
  <c r="G4046" i="11"/>
  <c r="G4038" i="11"/>
  <c r="G4030" i="11"/>
  <c r="G4022" i="11"/>
  <c r="G4014" i="11"/>
  <c r="G4006" i="11"/>
  <c r="G3998" i="11"/>
  <c r="G3990" i="11"/>
  <c r="G3982" i="11"/>
  <c r="G3974" i="11"/>
  <c r="G3966" i="11"/>
  <c r="G3958" i="11"/>
  <c r="G3950" i="11"/>
  <c r="G3942" i="11"/>
  <c r="G3934" i="11"/>
  <c r="G3926" i="11"/>
  <c r="G3918" i="11"/>
  <c r="G3910" i="11"/>
  <c r="G3902" i="11"/>
  <c r="G3894" i="11"/>
  <c r="G3886" i="11"/>
  <c r="G3878" i="11"/>
  <c r="G3870" i="11"/>
  <c r="G3862" i="11"/>
  <c r="G3854" i="11"/>
  <c r="G3846" i="11"/>
  <c r="G3838" i="11"/>
  <c r="G3830" i="11"/>
  <c r="G3822" i="11"/>
  <c r="G3814" i="11"/>
  <c r="G3806" i="11"/>
  <c r="G3798" i="11"/>
  <c r="G3790" i="11"/>
  <c r="G3782" i="11"/>
  <c r="G3774" i="11"/>
  <c r="G3766" i="11"/>
  <c r="G3758" i="11"/>
  <c r="G3750" i="11"/>
  <c r="G3742" i="11"/>
  <c r="G3734" i="11"/>
  <c r="G3726" i="11"/>
  <c r="G3718" i="11"/>
  <c r="G3710" i="11"/>
  <c r="G3702" i="11"/>
  <c r="G3694" i="11"/>
  <c r="G3686" i="11"/>
  <c r="G3678" i="11"/>
  <c r="G3670" i="11"/>
  <c r="G3662" i="11"/>
  <c r="G3654" i="11"/>
  <c r="G3646" i="11"/>
  <c r="G3638" i="11"/>
  <c r="G3630" i="11"/>
  <c r="G3622" i="11"/>
  <c r="G3614" i="11"/>
  <c r="G3606" i="11"/>
  <c r="G3598" i="11"/>
  <c r="G3590" i="11"/>
  <c r="G3582" i="11"/>
  <c r="G3574" i="11"/>
  <c r="G3566" i="11"/>
  <c r="G3558" i="11"/>
  <c r="G3550" i="11"/>
  <c r="G3542" i="11"/>
  <c r="G3534" i="11"/>
  <c r="G3526" i="11"/>
  <c r="G3518" i="11"/>
  <c r="G3510" i="11"/>
  <c r="G3502" i="11"/>
  <c r="G3494" i="11"/>
  <c r="G3486" i="11"/>
  <c r="G3478" i="11"/>
  <c r="G3470" i="11"/>
  <c r="G3462" i="11"/>
  <c r="G3454" i="11"/>
  <c r="G3446" i="11"/>
  <c r="G3438" i="11"/>
  <c r="G3430" i="11"/>
  <c r="G3422" i="11"/>
  <c r="G3414" i="11"/>
  <c r="G3406" i="11"/>
  <c r="G3398" i="11"/>
  <c r="G3390" i="11"/>
  <c r="G3382" i="11"/>
  <c r="G3374" i="11"/>
  <c r="G3366" i="11"/>
  <c r="G3358" i="11"/>
  <c r="G3350" i="11"/>
  <c r="G3342" i="11"/>
  <c r="G3334" i="11"/>
  <c r="G3326" i="11"/>
  <c r="G3318" i="11"/>
  <c r="G3310" i="11"/>
  <c r="G3302" i="11"/>
  <c r="G3294" i="11"/>
  <c r="G3286" i="11"/>
  <c r="G3278" i="11"/>
  <c r="G3270" i="11"/>
  <c r="G3262" i="11"/>
  <c r="G3254" i="11"/>
  <c r="G3246" i="11"/>
  <c r="G3238" i="11"/>
  <c r="G3230" i="11"/>
  <c r="G3222" i="11"/>
  <c r="G3214" i="11"/>
  <c r="G3206" i="11"/>
  <c r="G3198" i="11"/>
  <c r="G3190" i="11"/>
  <c r="G3182" i="11"/>
  <c r="G3174" i="11"/>
  <c r="G3166" i="11"/>
  <c r="G3158" i="11"/>
  <c r="G3150" i="11"/>
  <c r="G3142" i="11"/>
  <c r="G3134" i="11"/>
  <c r="G3126" i="11"/>
  <c r="G3118" i="11"/>
  <c r="G3110" i="11"/>
  <c r="G3102" i="11"/>
  <c r="G3094" i="11"/>
  <c r="G3086" i="11"/>
  <c r="G3078" i="11"/>
  <c r="G3070" i="11"/>
  <c r="G3062" i="11"/>
  <c r="G3054" i="11"/>
  <c r="G3046" i="11"/>
  <c r="G3038" i="11"/>
  <c r="G3030" i="11"/>
  <c r="G3022" i="11"/>
  <c r="G3014" i="11"/>
  <c r="G3006" i="11"/>
  <c r="G2998" i="11"/>
  <c r="G2990" i="11"/>
  <c r="G2982" i="11"/>
  <c r="G2974" i="11"/>
  <c r="G2966" i="11"/>
  <c r="G2958" i="11"/>
  <c r="G2950" i="11"/>
  <c r="G2942" i="11"/>
  <c r="G2934" i="11"/>
  <c r="G2926" i="11"/>
  <c r="G2918" i="11"/>
  <c r="G2910" i="11"/>
  <c r="G2902" i="11"/>
  <c r="G2894" i="11"/>
  <c r="G2886" i="11"/>
  <c r="G2878" i="11"/>
  <c r="G2870" i="11"/>
  <c r="G2862" i="11"/>
  <c r="G2854" i="11"/>
  <c r="G2846" i="11"/>
  <c r="G2838" i="11"/>
  <c r="G2830" i="11"/>
  <c r="G2822" i="11"/>
  <c r="G2814" i="11"/>
  <c r="G2806" i="11"/>
  <c r="G2798" i="11"/>
  <c r="G2790" i="11"/>
  <c r="G2782" i="11"/>
  <c r="G2774" i="11"/>
  <c r="G2766" i="11"/>
  <c r="G2758" i="11"/>
  <c r="G2750" i="11"/>
  <c r="G2742" i="11"/>
  <c r="G2734" i="11"/>
  <c r="G2726" i="11"/>
  <c r="G2718" i="11"/>
  <c r="G2710" i="11"/>
  <c r="G2702" i="11"/>
  <c r="G2694" i="11"/>
  <c r="G2686" i="11"/>
  <c r="G2678" i="11"/>
  <c r="G2670" i="11"/>
  <c r="G2662" i="11"/>
  <c r="G2654" i="11"/>
  <c r="G2646" i="11"/>
  <c r="G2638" i="11"/>
  <c r="G2630" i="11"/>
  <c r="G2622" i="11"/>
  <c r="G2614" i="11"/>
  <c r="G2606" i="11"/>
  <c r="G2598" i="11"/>
  <c r="G2590" i="11"/>
  <c r="G2582" i="11"/>
  <c r="G2574" i="11"/>
  <c r="G2566" i="11"/>
  <c r="G2558" i="11"/>
  <c r="G2550" i="11"/>
  <c r="G2542" i="11"/>
  <c r="G2534" i="11"/>
  <c r="G2526" i="11"/>
  <c r="G2518" i="11"/>
  <c r="G2510" i="11"/>
  <c r="G2013" i="11"/>
  <c r="G2005" i="11"/>
  <c r="G1997" i="11"/>
  <c r="G1989" i="11"/>
  <c r="G1981" i="11"/>
  <c r="G1973" i="11"/>
  <c r="G1965" i="11"/>
  <c r="G1957" i="11"/>
  <c r="G1949" i="11"/>
  <c r="G1941" i="11"/>
  <c r="G1933" i="11"/>
  <c r="G1925" i="11"/>
  <c r="G1917" i="11"/>
  <c r="G1909" i="11"/>
  <c r="G1901" i="11"/>
  <c r="G1893" i="11"/>
  <c r="G1885" i="11"/>
  <c r="G1877" i="11"/>
  <c r="G1869" i="11"/>
  <c r="G1861" i="11"/>
  <c r="G1853" i="11"/>
  <c r="G1845" i="11"/>
  <c r="G1837" i="11"/>
  <c r="G1829" i="11"/>
  <c r="G1821" i="11"/>
  <c r="G1813" i="11"/>
  <c r="G1805" i="11"/>
  <c r="G1797" i="11"/>
  <c r="G1789" i="11"/>
  <c r="G1781" i="11"/>
  <c r="G1773" i="11"/>
  <c r="G1765" i="11"/>
  <c r="G1757" i="11"/>
  <c r="G1749" i="11"/>
  <c r="G1741" i="11"/>
  <c r="G1733" i="11"/>
  <c r="G1725" i="11"/>
  <c r="G1717" i="11"/>
  <c r="G1709" i="11"/>
  <c r="G1701" i="11"/>
  <c r="G1693" i="11"/>
  <c r="G1685" i="11"/>
  <c r="G1677" i="11"/>
  <c r="G1669" i="11"/>
  <c r="G1661" i="11"/>
  <c r="G1653" i="11"/>
  <c r="G1645" i="11"/>
  <c r="G1637" i="11"/>
  <c r="G1629" i="11"/>
  <c r="G1621" i="11"/>
  <c r="G1613" i="11"/>
  <c r="G1605" i="11"/>
  <c r="G1597" i="11"/>
  <c r="G1589" i="11"/>
  <c r="G1581" i="11"/>
  <c r="G1573" i="11"/>
  <c r="G1565" i="11"/>
  <c r="G1557" i="11"/>
  <c r="G1549" i="11"/>
  <c r="G1541" i="11"/>
  <c r="G1533" i="11"/>
  <c r="G1525" i="11"/>
  <c r="G1517" i="11"/>
  <c r="G1509" i="11"/>
  <c r="G1501" i="11"/>
  <c r="G1493" i="11"/>
  <c r="G1485" i="11"/>
  <c r="G1477" i="11"/>
  <c r="G1469" i="11"/>
  <c r="G1461" i="11"/>
  <c r="G1453" i="11"/>
  <c r="G1445" i="11"/>
  <c r="G1437" i="11"/>
  <c r="G1429" i="11"/>
  <c r="G1421" i="11"/>
  <c r="G1413" i="11"/>
  <c r="G1405" i="11"/>
  <c r="G1397" i="11"/>
  <c r="G1389" i="11"/>
  <c r="G1381" i="11"/>
  <c r="G1373" i="11"/>
  <c r="G1365" i="11"/>
  <c r="G1357" i="11"/>
  <c r="G1349" i="11"/>
  <c r="G1341" i="11"/>
  <c r="G1333" i="11"/>
  <c r="G1325" i="11"/>
  <c r="G1317" i="11"/>
  <c r="G1309" i="11"/>
  <c r="G1301" i="11"/>
  <c r="G1293" i="11"/>
  <c r="G1285" i="11"/>
  <c r="G1277" i="11"/>
  <c r="G1269" i="11"/>
  <c r="G1261" i="11"/>
  <c r="G1253" i="11"/>
  <c r="G1245" i="11"/>
  <c r="G1237" i="11"/>
  <c r="G1229" i="11"/>
  <c r="G1221" i="11"/>
  <c r="G1213" i="11"/>
  <c r="G1205" i="11"/>
  <c r="G1197" i="11"/>
  <c r="G1189" i="11"/>
  <c r="G1181" i="11"/>
  <c r="G1173" i="11"/>
  <c r="G1165" i="11"/>
  <c r="G1157" i="11"/>
  <c r="G1149" i="11"/>
  <c r="G1141" i="11"/>
  <c r="G1133" i="11"/>
  <c r="G1125" i="11"/>
  <c r="G1117" i="11"/>
  <c r="G1109" i="11"/>
  <c r="G1101" i="11"/>
  <c r="G1093" i="11"/>
  <c r="G1085" i="11"/>
  <c r="G1077" i="11"/>
  <c r="G1069" i="11"/>
  <c r="G1061" i="11"/>
  <c r="G1053" i="11"/>
  <c r="G1045" i="11"/>
  <c r="G1037" i="11"/>
  <c r="G1029" i="11"/>
  <c r="G1021" i="11"/>
  <c r="G1013" i="11"/>
  <c r="G1005" i="11"/>
  <c r="G997" i="11"/>
  <c r="G989" i="11"/>
  <c r="G981" i="11"/>
  <c r="G973" i="11"/>
  <c r="G965" i="11"/>
  <c r="G957" i="11"/>
  <c r="G949" i="11"/>
  <c r="G941" i="11"/>
  <c r="G933" i="11"/>
  <c r="G925" i="11"/>
  <c r="G917" i="11"/>
  <c r="G909" i="11"/>
  <c r="G901" i="11"/>
  <c r="G893" i="11"/>
  <c r="G885" i="11"/>
  <c r="G877" i="11"/>
  <c r="G869" i="11"/>
  <c r="G861" i="11"/>
  <c r="G853" i="11"/>
  <c r="G845" i="11"/>
  <c r="G837" i="11"/>
  <c r="G829" i="11"/>
  <c r="G821" i="11"/>
  <c r="G813" i="11"/>
  <c r="G805" i="11"/>
  <c r="G797" i="11"/>
  <c r="G789" i="11"/>
  <c r="G781" i="11"/>
  <c r="G773" i="11"/>
  <c r="G765" i="11"/>
  <c r="G757" i="11"/>
  <c r="G749" i="11"/>
  <c r="G741" i="11"/>
  <c r="G733" i="11"/>
  <c r="G725" i="11"/>
  <c r="G717" i="11"/>
  <c r="G709" i="11"/>
  <c r="G701" i="11"/>
  <c r="G693" i="11"/>
  <c r="G685" i="11"/>
  <c r="G677" i="11"/>
  <c r="G669" i="11"/>
  <c r="G661" i="11"/>
  <c r="G653" i="11"/>
  <c r="G645" i="11"/>
  <c r="G637" i="11"/>
  <c r="G629" i="11"/>
  <c r="G621" i="11"/>
  <c r="G613" i="11"/>
  <c r="G605" i="11"/>
  <c r="G597" i="11"/>
  <c r="G589" i="11"/>
  <c r="G581" i="11"/>
  <c r="G573" i="11"/>
  <c r="G565" i="11"/>
  <c r="G557" i="11"/>
  <c r="G549" i="11"/>
  <c r="G541" i="11"/>
  <c r="G533" i="11"/>
  <c r="G525" i="11"/>
  <c r="G517" i="11"/>
  <c r="G509" i="11"/>
  <c r="G501" i="11"/>
  <c r="G493" i="11"/>
  <c r="G485" i="11"/>
  <c r="G477" i="11"/>
  <c r="G469" i="11"/>
  <c r="G461" i="11"/>
  <c r="G453" i="11"/>
  <c r="G445" i="11"/>
  <c r="G437" i="11"/>
  <c r="G429" i="11"/>
  <c r="G421" i="11"/>
  <c r="G413" i="11"/>
  <c r="G405" i="11"/>
  <c r="G397" i="11"/>
  <c r="G389" i="11"/>
  <c r="G381" i="11"/>
  <c r="G373" i="11"/>
  <c r="G365" i="11"/>
  <c r="G357" i="11"/>
  <c r="G349" i="11"/>
  <c r="G341" i="11"/>
  <c r="G333" i="11"/>
  <c r="G325" i="11"/>
  <c r="G317" i="11"/>
  <c r="G309" i="11"/>
  <c r="G301" i="11"/>
  <c r="G293" i="11"/>
  <c r="G285" i="11"/>
  <c r="G277" i="11"/>
  <c r="G269" i="11"/>
  <c r="G261" i="11"/>
  <c r="G253" i="11"/>
  <c r="G245" i="11"/>
  <c r="G237" i="11"/>
  <c r="G229" i="11"/>
  <c r="G221" i="11"/>
  <c r="G213" i="11"/>
  <c r="G205" i="11"/>
  <c r="G197" i="11"/>
  <c r="G189" i="11"/>
  <c r="G181" i="11"/>
  <c r="G173" i="11"/>
  <c r="G165" i="11"/>
  <c r="G157" i="11"/>
  <c r="G149" i="11"/>
  <c r="G141" i="11"/>
  <c r="G133" i="11"/>
  <c r="G125" i="11"/>
  <c r="G117" i="11"/>
  <c r="G109" i="11"/>
  <c r="G101" i="11"/>
  <c r="G93" i="11"/>
  <c r="G85" i="11"/>
  <c r="G77" i="11"/>
  <c r="G69" i="11"/>
  <c r="G61" i="11"/>
  <c r="G53" i="11"/>
  <c r="G45" i="11"/>
  <c r="G37" i="11"/>
  <c r="G29" i="11"/>
  <c r="G1380" i="11"/>
  <c r="G1372" i="11"/>
  <c r="G1364" i="11"/>
  <c r="G1356" i="11"/>
  <c r="G1348" i="11"/>
  <c r="G1340" i="11"/>
  <c r="G1332" i="11"/>
  <c r="G1324" i="11"/>
  <c r="G1316" i="11"/>
  <c r="G1308" i="11"/>
  <c r="G1300" i="11"/>
  <c r="G1292" i="11"/>
  <c r="G1284" i="11"/>
  <c r="G1276" i="11"/>
  <c r="G1268" i="11"/>
  <c r="G1260" i="11"/>
  <c r="G1252" i="11"/>
  <c r="G1244" i="11"/>
  <c r="G1236" i="11"/>
  <c r="G1228" i="11"/>
  <c r="G1220" i="11"/>
  <c r="G1212" i="11"/>
  <c r="G1204" i="11"/>
  <c r="G1196" i="11"/>
  <c r="G1188" i="11"/>
  <c r="G1180" i="11"/>
  <c r="G1172" i="11"/>
  <c r="G1164" i="11"/>
  <c r="G1156" i="11"/>
  <c r="G1148" i="11"/>
  <c r="G1140" i="11"/>
  <c r="G1132" i="11"/>
  <c r="G1124" i="11"/>
  <c r="G1116" i="11"/>
  <c r="G1108" i="11"/>
  <c r="G1100" i="11"/>
  <c r="G1092" i="11"/>
  <c r="G1084" i="11"/>
  <c r="G1076" i="11"/>
  <c r="G1068" i="11"/>
  <c r="G1060" i="11"/>
  <c r="G1052" i="11"/>
  <c r="G1044" i="11"/>
  <c r="G1036" i="11"/>
  <c r="G1028" i="11"/>
  <c r="G1020" i="11"/>
  <c r="G1012" i="11"/>
  <c r="G1004" i="11"/>
  <c r="G996" i="11"/>
  <c r="G988" i="11"/>
  <c r="G980" i="11"/>
  <c r="G972" i="11"/>
  <c r="G964" i="11"/>
  <c r="G956" i="11"/>
  <c r="G948" i="11"/>
  <c r="G940" i="11"/>
  <c r="G932" i="11"/>
  <c r="G924" i="11"/>
  <c r="G916" i="11"/>
  <c r="G908" i="11"/>
  <c r="G900" i="11"/>
  <c r="G892" i="11"/>
  <c r="G884" i="11"/>
  <c r="G876" i="11"/>
  <c r="G868" i="11"/>
  <c r="G860" i="11"/>
  <c r="G852" i="11"/>
  <c r="G844" i="11"/>
  <c r="G836" i="11"/>
  <c r="G828" i="11"/>
  <c r="G820" i="11"/>
  <c r="G812" i="11"/>
  <c r="G804" i="11"/>
  <c r="G796" i="11"/>
  <c r="G788" i="11"/>
  <c r="G780" i="11"/>
  <c r="G772" i="11"/>
  <c r="G764" i="11"/>
  <c r="G756" i="11"/>
  <c r="G748" i="11"/>
  <c r="G740" i="11"/>
  <c r="G732" i="11"/>
  <c r="G724" i="11"/>
  <c r="G716" i="11"/>
  <c r="G708" i="11"/>
  <c r="G700" i="11"/>
  <c r="G692" i="11"/>
  <c r="G684" i="11"/>
  <c r="G676" i="11"/>
  <c r="G668" i="11"/>
  <c r="G660" i="11"/>
  <c r="G652" i="11"/>
  <c r="G644" i="11"/>
  <c r="G636" i="11"/>
  <c r="G628" i="11"/>
  <c r="G620" i="11"/>
  <c r="G612" i="11"/>
  <c r="G604" i="11"/>
  <c r="G596" i="11"/>
  <c r="G588" i="11"/>
  <c r="G580" i="11"/>
  <c r="G572" i="11"/>
  <c r="G564" i="11"/>
  <c r="G556" i="11"/>
  <c r="G548" i="11"/>
  <c r="G540" i="11"/>
  <c r="G532" i="11"/>
  <c r="G524" i="11"/>
  <c r="G516" i="11"/>
  <c r="G508" i="11"/>
  <c r="G500" i="11"/>
  <c r="G492" i="11"/>
  <c r="G484" i="11"/>
  <c r="G476" i="11"/>
  <c r="G468" i="11"/>
  <c r="G460" i="11"/>
  <c r="G452" i="11"/>
  <c r="G444" i="11"/>
  <c r="G436" i="11"/>
  <c r="G428" i="11"/>
  <c r="G420" i="11"/>
  <c r="G412" i="11"/>
  <c r="G404" i="11"/>
  <c r="G396" i="11"/>
  <c r="G388" i="11"/>
  <c r="G380" i="11"/>
  <c r="G372" i="11"/>
  <c r="G364" i="11"/>
  <c r="G356" i="11"/>
  <c r="G348" i="11"/>
  <c r="G340" i="11"/>
  <c r="G332" i="11"/>
  <c r="G324" i="11"/>
  <c r="G316" i="11"/>
  <c r="G308" i="11"/>
  <c r="G300" i="11"/>
  <c r="G292" i="11"/>
  <c r="G284" i="11"/>
  <c r="G276" i="11"/>
  <c r="G268" i="11"/>
  <c r="G260" i="11"/>
  <c r="G252" i="11"/>
  <c r="G244" i="11"/>
  <c r="G236" i="11"/>
  <c r="G228" i="11"/>
  <c r="G220" i="11"/>
  <c r="G212" i="11"/>
  <c r="G204" i="11"/>
  <c r="G196" i="11"/>
  <c r="G188" i="11"/>
  <c r="G180" i="11"/>
  <c r="G172" i="11"/>
  <c r="G164" i="11"/>
  <c r="G156" i="11"/>
  <c r="G148" i="11"/>
  <c r="G140" i="11"/>
  <c r="G132" i="11"/>
  <c r="G124" i="11"/>
  <c r="G116" i="11"/>
  <c r="G108" i="11"/>
  <c r="G100" i="11"/>
  <c r="G92" i="11"/>
  <c r="G84" i="11"/>
  <c r="G76" i="11"/>
  <c r="G68" i="11"/>
  <c r="G60" i="11"/>
  <c r="G52" i="11"/>
  <c r="G44" i="11"/>
  <c r="G36" i="11"/>
  <c r="G28" i="11"/>
  <c r="G1379" i="11"/>
  <c r="G1371" i="11"/>
  <c r="G1363" i="11"/>
  <c r="G1355" i="11"/>
  <c r="G1347" i="11"/>
  <c r="G1339" i="11"/>
  <c r="G1331" i="11"/>
  <c r="G1323" i="11"/>
  <c r="G1315" i="11"/>
  <c r="G1307" i="11"/>
  <c r="G1299" i="11"/>
  <c r="G1291" i="11"/>
  <c r="G1283" i="11"/>
  <c r="G1275" i="11"/>
  <c r="G1267" i="11"/>
  <c r="G1259" i="11"/>
  <c r="G1251" i="11"/>
  <c r="G1243" i="11"/>
  <c r="G1235" i="11"/>
  <c r="G1227" i="11"/>
  <c r="G1219" i="11"/>
  <c r="G1211" i="11"/>
  <c r="G1203" i="11"/>
  <c r="G1195" i="11"/>
  <c r="G1187" i="11"/>
  <c r="G1179" i="11"/>
  <c r="G1171" i="11"/>
  <c r="G1163" i="11"/>
  <c r="G1155" i="11"/>
  <c r="G1147" i="11"/>
  <c r="G1139" i="11"/>
  <c r="G1131" i="11"/>
  <c r="G1123" i="11"/>
  <c r="G1115" i="11"/>
  <c r="G1107" i="11"/>
  <c r="G1099" i="11"/>
  <c r="G1091" i="11"/>
  <c r="G1083" i="11"/>
  <c r="G1075" i="11"/>
  <c r="G1067" i="11"/>
  <c r="G1059" i="11"/>
  <c r="G1051" i="11"/>
  <c r="G1043" i="11"/>
  <c r="G1035" i="11"/>
  <c r="G1027" i="11"/>
  <c r="G1019" i="11"/>
  <c r="G1011" i="11"/>
  <c r="G1003" i="11"/>
  <c r="G995" i="11"/>
  <c r="G987" i="11"/>
  <c r="G979" i="11"/>
  <c r="G971" i="11"/>
  <c r="G963" i="11"/>
  <c r="G955" i="11"/>
  <c r="G947" i="11"/>
  <c r="G939" i="11"/>
  <c r="G931" i="11"/>
  <c r="G923" i="11"/>
  <c r="G915" i="11"/>
  <c r="G907" i="11"/>
  <c r="G899" i="11"/>
  <c r="G891" i="11"/>
  <c r="G883" i="11"/>
  <c r="G875" i="11"/>
  <c r="G867" i="11"/>
  <c r="G859" i="11"/>
  <c r="G851" i="11"/>
  <c r="G843" i="11"/>
  <c r="G835" i="11"/>
  <c r="G827" i="11"/>
  <c r="G819" i="11"/>
  <c r="G811" i="11"/>
  <c r="G803" i="11"/>
  <c r="G795" i="11"/>
  <c r="G787" i="11"/>
  <c r="G779" i="11"/>
  <c r="G771" i="11"/>
  <c r="G763" i="11"/>
  <c r="G755" i="11"/>
  <c r="G747" i="11"/>
  <c r="G739" i="11"/>
  <c r="G731" i="11"/>
  <c r="G723" i="11"/>
  <c r="G715" i="11"/>
  <c r="G707" i="11"/>
  <c r="G699" i="11"/>
  <c r="G691" i="11"/>
  <c r="G683" i="11"/>
  <c r="G675" i="11"/>
  <c r="G667" i="11"/>
  <c r="G659" i="11"/>
  <c r="G651" i="11"/>
  <c r="G643" i="11"/>
  <c r="G635" i="11"/>
  <c r="G627" i="11"/>
  <c r="G619" i="11"/>
  <c r="G611" i="11"/>
  <c r="G603" i="11"/>
  <c r="G595" i="11"/>
  <c r="G587" i="11"/>
  <c r="G579" i="11"/>
  <c r="G571" i="11"/>
  <c r="G563" i="11"/>
  <c r="G555" i="11"/>
  <c r="G547" i="11"/>
  <c r="G539" i="11"/>
  <c r="G531" i="11"/>
  <c r="G523" i="11"/>
  <c r="G515" i="11"/>
  <c r="G507" i="11"/>
  <c r="G499" i="11"/>
  <c r="G491" i="11"/>
  <c r="G483" i="11"/>
  <c r="G475" i="11"/>
  <c r="G467" i="11"/>
  <c r="G459" i="11"/>
  <c r="G451" i="11"/>
  <c r="G443" i="11"/>
  <c r="G435" i="11"/>
  <c r="G427" i="11"/>
  <c r="G419" i="11"/>
  <c r="G411" i="11"/>
  <c r="G403" i="11"/>
  <c r="G395" i="11"/>
  <c r="G387" i="11"/>
  <c r="G379" i="11"/>
  <c r="G371" i="11"/>
  <c r="G363" i="11"/>
  <c r="G355" i="11"/>
  <c r="G347" i="11"/>
  <c r="G339" i="11"/>
  <c r="G331" i="11"/>
  <c r="G323" i="11"/>
  <c r="G315" i="11"/>
  <c r="G307" i="11"/>
  <c r="G299" i="11"/>
  <c r="G291" i="11"/>
  <c r="G283" i="11"/>
  <c r="G275" i="11"/>
  <c r="G267" i="11"/>
  <c r="G259" i="11"/>
  <c r="G251" i="11"/>
  <c r="G243" i="11"/>
  <c r="G235" i="11"/>
  <c r="G227" i="11"/>
  <c r="G219" i="11"/>
  <c r="G211" i="11"/>
  <c r="G203" i="11"/>
  <c r="G195" i="11"/>
  <c r="G187" i="11"/>
  <c r="G179" i="11"/>
  <c r="G171" i="11"/>
  <c r="G163" i="11"/>
  <c r="G155" i="11"/>
  <c r="G147" i="11"/>
  <c r="G139" i="11"/>
  <c r="G131" i="11"/>
  <c r="G123" i="11"/>
  <c r="G115" i="11"/>
  <c r="G107" i="11"/>
  <c r="G99" i="11"/>
  <c r="G91" i="11"/>
  <c r="G83" i="11"/>
  <c r="G75" i="11"/>
  <c r="G67" i="11"/>
  <c r="G59" i="11"/>
  <c r="G51" i="11"/>
  <c r="G43" i="11"/>
  <c r="G35" i="11"/>
  <c r="G27" i="11"/>
  <c r="G1378" i="11"/>
  <c r="G1370" i="11"/>
  <c r="G1362" i="11"/>
  <c r="G1354" i="11"/>
  <c r="G1346" i="11"/>
  <c r="G1338" i="11"/>
  <c r="G1330" i="11"/>
  <c r="G1322" i="11"/>
  <c r="G1314" i="11"/>
  <c r="G1306" i="11"/>
  <c r="G1298" i="11"/>
  <c r="G1290" i="11"/>
  <c r="G1282" i="11"/>
  <c r="G1274" i="11"/>
  <c r="G1266" i="11"/>
  <c r="G1258" i="11"/>
  <c r="G1250" i="11"/>
  <c r="G1242" i="11"/>
  <c r="G1234" i="11"/>
  <c r="G1226" i="11"/>
  <c r="G1218" i="11"/>
  <c r="G1210" i="11"/>
  <c r="G1202" i="11"/>
  <c r="G1194" i="11"/>
  <c r="G1186" i="11"/>
  <c r="G1178" i="11"/>
  <c r="G1170" i="11"/>
  <c r="G1162" i="11"/>
  <c r="G1154" i="11"/>
  <c r="G1146" i="11"/>
  <c r="G1138" i="11"/>
  <c r="G1130" i="11"/>
  <c r="G1122" i="11"/>
  <c r="G1114" i="11"/>
  <c r="G1106" i="11"/>
  <c r="G1098" i="11"/>
  <c r="G1090" i="11"/>
  <c r="G1082" i="11"/>
  <c r="G1074" i="11"/>
  <c r="G1066" i="11"/>
  <c r="G1058" i="11"/>
  <c r="G1050" i="11"/>
  <c r="G1042" i="11"/>
  <c r="G1034" i="11"/>
  <c r="G1026" i="11"/>
  <c r="G1018" i="11"/>
  <c r="G1010" i="11"/>
  <c r="G1002" i="11"/>
  <c r="G994" i="11"/>
  <c r="G986" i="11"/>
  <c r="G978" i="11"/>
  <c r="G970" i="11"/>
  <c r="G962" i="11"/>
  <c r="G954" i="11"/>
  <c r="G946" i="11"/>
  <c r="G938" i="11"/>
  <c r="G930" i="11"/>
  <c r="G922" i="11"/>
  <c r="G914" i="11"/>
  <c r="G906" i="11"/>
  <c r="G898" i="11"/>
  <c r="G890" i="11"/>
  <c r="G882" i="11"/>
  <c r="G874" i="11"/>
  <c r="G866" i="11"/>
  <c r="G858" i="11"/>
  <c r="G850" i="11"/>
  <c r="G842" i="11"/>
  <c r="G834" i="11"/>
  <c r="G826" i="11"/>
  <c r="G818" i="11"/>
  <c r="G810" i="11"/>
  <c r="G802" i="11"/>
  <c r="G794" i="11"/>
  <c r="G786" i="11"/>
  <c r="G778" i="11"/>
  <c r="G770" i="11"/>
  <c r="G762" i="11"/>
  <c r="G754" i="11"/>
  <c r="G746" i="11"/>
  <c r="G738" i="11"/>
  <c r="G730" i="11"/>
  <c r="G722" i="11"/>
  <c r="G714" i="11"/>
  <c r="G706" i="11"/>
  <c r="G698" i="11"/>
  <c r="G690" i="11"/>
  <c r="G682" i="11"/>
  <c r="G674" i="11"/>
  <c r="G666" i="11"/>
  <c r="G658" i="11"/>
  <c r="G650" i="11"/>
  <c r="G642" i="11"/>
  <c r="G634" i="11"/>
  <c r="G626" i="11"/>
  <c r="G618" i="11"/>
  <c r="G610" i="11"/>
  <c r="G602" i="11"/>
  <c r="G594" i="11"/>
  <c r="G586" i="11"/>
  <c r="G578" i="11"/>
  <c r="G570" i="11"/>
  <c r="G562" i="11"/>
  <c r="G554" i="11"/>
  <c r="G546" i="11"/>
  <c r="G538" i="11"/>
  <c r="G530" i="11"/>
  <c r="G522" i="11"/>
  <c r="G514" i="11"/>
  <c r="G506" i="11"/>
  <c r="G498" i="11"/>
  <c r="G490" i="11"/>
  <c r="G482" i="11"/>
  <c r="G474" i="11"/>
  <c r="G466" i="11"/>
  <c r="G458" i="11"/>
  <c r="G450" i="11"/>
  <c r="G442" i="11"/>
  <c r="G434" i="11"/>
  <c r="G426" i="11"/>
  <c r="G418" i="11"/>
  <c r="G410" i="11"/>
  <c r="G402" i="11"/>
  <c r="G394" i="11"/>
  <c r="G386" i="11"/>
  <c r="G378" i="11"/>
  <c r="G370" i="11"/>
  <c r="G362" i="11"/>
  <c r="G354" i="11"/>
  <c r="G346" i="11"/>
  <c r="G338" i="11"/>
  <c r="G330" i="11"/>
  <c r="G322" i="11"/>
  <c r="G314" i="11"/>
  <c r="G306" i="11"/>
  <c r="G298" i="11"/>
  <c r="G290" i="11"/>
  <c r="G282" i="11"/>
  <c r="G274" i="11"/>
  <c r="G266" i="11"/>
  <c r="G258" i="11"/>
  <c r="G250" i="11"/>
  <c r="G242" i="11"/>
  <c r="G234" i="11"/>
  <c r="G226" i="11"/>
  <c r="G218" i="11"/>
  <c r="G210" i="11"/>
  <c r="G202" i="11"/>
  <c r="G194" i="11"/>
  <c r="G186" i="11"/>
  <c r="G178" i="11"/>
  <c r="G170" i="11"/>
  <c r="G162" i="11"/>
  <c r="G154" i="11"/>
  <c r="G146" i="11"/>
  <c r="G138" i="11"/>
  <c r="G130" i="11"/>
  <c r="G122" i="11"/>
  <c r="G114" i="11"/>
  <c r="G106" i="11"/>
  <c r="G98" i="11"/>
  <c r="G90" i="11"/>
  <c r="G82" i="11"/>
  <c r="G74" i="11"/>
  <c r="G66" i="11"/>
  <c r="G58" i="11"/>
  <c r="G50" i="11"/>
  <c r="G42" i="11"/>
  <c r="G34" i="11"/>
  <c r="G26" i="11"/>
  <c r="G1721" i="11"/>
  <c r="G1713" i="11"/>
  <c r="G1705" i="11"/>
  <c r="G1697" i="11"/>
  <c r="G1689" i="11"/>
  <c r="G1681" i="11"/>
  <c r="G1673" i="11"/>
  <c r="G1665" i="11"/>
  <c r="G1657" i="11"/>
  <c r="G1649" i="11"/>
  <c r="G1641" i="11"/>
  <c r="G1633" i="11"/>
  <c r="G1625" i="11"/>
  <c r="G1617" i="11"/>
  <c r="G1609" i="11"/>
  <c r="G1601" i="11"/>
  <c r="G1593" i="11"/>
  <c r="G1585" i="11"/>
  <c r="G1577" i="11"/>
  <c r="G1569" i="11"/>
  <c r="G1561" i="11"/>
  <c r="G1553" i="11"/>
  <c r="G1545" i="11"/>
  <c r="G1537" i="11"/>
  <c r="G1529" i="11"/>
  <c r="G1521" i="11"/>
  <c r="G1513" i="11"/>
  <c r="G1505" i="11"/>
  <c r="G1497" i="11"/>
  <c r="G1489" i="11"/>
  <c r="G1481" i="11"/>
  <c r="G1473" i="11"/>
  <c r="G1465" i="11"/>
  <c r="G1457" i="11"/>
  <c r="G1449" i="11"/>
  <c r="G1441" i="11"/>
  <c r="G1433" i="11"/>
  <c r="G1425" i="11"/>
  <c r="G1417" i="11"/>
  <c r="G1409" i="11"/>
  <c r="G1401" i="11"/>
  <c r="G1393" i="11"/>
  <c r="G1385" i="11"/>
  <c r="G1377" i="11"/>
  <c r="G1369" i="11"/>
  <c r="G1361" i="11"/>
  <c r="G1353" i="11"/>
  <c r="G1345" i="11"/>
  <c r="G1337" i="11"/>
  <c r="G1329" i="11"/>
  <c r="G1321" i="11"/>
  <c r="G1313" i="11"/>
  <c r="G1305" i="11"/>
  <c r="G1297" i="11"/>
  <c r="G1289" i="11"/>
  <c r="G1281" i="11"/>
  <c r="G1273" i="11"/>
  <c r="G1265" i="11"/>
  <c r="G1257" i="11"/>
  <c r="G1249" i="11"/>
  <c r="G1241" i="11"/>
  <c r="G1233" i="11"/>
  <c r="G1225" i="11"/>
  <c r="G1217" i="11"/>
  <c r="G1209" i="11"/>
  <c r="G1201" i="11"/>
  <c r="G1193" i="11"/>
  <c r="G1185" i="11"/>
  <c r="G1177" i="11"/>
  <c r="G1169" i="11"/>
  <c r="G1161" i="11"/>
  <c r="G1153" i="11"/>
  <c r="G1145" i="11"/>
  <c r="G1137" i="11"/>
  <c r="G1129" i="11"/>
  <c r="G1121" i="11"/>
  <c r="G1113" i="11"/>
  <c r="G1105" i="11"/>
  <c r="G1097" i="11"/>
  <c r="G1089" i="11"/>
  <c r="G1081" i="11"/>
  <c r="G1073" i="11"/>
  <c r="G1065" i="11"/>
  <c r="G1057" i="11"/>
  <c r="G1049" i="11"/>
  <c r="G1041" i="11"/>
  <c r="G1033" i="11"/>
  <c r="G1025" i="11"/>
  <c r="G1017" i="11"/>
  <c r="G1009" i="11"/>
  <c r="G1001" i="11"/>
  <c r="G993" i="11"/>
  <c r="G985" i="11"/>
  <c r="G977" i="11"/>
  <c r="G969" i="11"/>
  <c r="G961" i="11"/>
  <c r="G953" i="11"/>
  <c r="G945" i="11"/>
  <c r="G937" i="11"/>
  <c r="G929" i="11"/>
  <c r="G921" i="11"/>
  <c r="G913" i="11"/>
  <c r="G905" i="11"/>
  <c r="G897" i="11"/>
  <c r="G889" i="11"/>
  <c r="G881" i="11"/>
  <c r="G873" i="11"/>
  <c r="G865" i="11"/>
  <c r="G857" i="11"/>
  <c r="G849" i="11"/>
  <c r="G841" i="11"/>
  <c r="G833" i="11"/>
  <c r="G825" i="11"/>
  <c r="G817" i="11"/>
  <c r="G809" i="11"/>
  <c r="G801" i="11"/>
  <c r="G793" i="11"/>
  <c r="G785" i="11"/>
  <c r="G777" i="11"/>
  <c r="G769" i="11"/>
  <c r="G761" i="11"/>
  <c r="G753" i="11"/>
  <c r="G745" i="11"/>
  <c r="G737" i="11"/>
  <c r="G729" i="11"/>
  <c r="G721" i="11"/>
  <c r="G713" i="11"/>
  <c r="G705" i="11"/>
  <c r="G697" i="11"/>
  <c r="G689" i="11"/>
  <c r="G681" i="11"/>
  <c r="G673" i="11"/>
  <c r="G665" i="11"/>
  <c r="G657" i="11"/>
  <c r="G649" i="11"/>
  <c r="G641" i="11"/>
  <c r="G633" i="11"/>
  <c r="G625" i="11"/>
  <c r="G2504" i="11"/>
  <c r="G2496" i="11"/>
  <c r="G2488" i="11"/>
  <c r="G2480" i="11"/>
  <c r="G2472" i="11"/>
  <c r="G2464" i="11"/>
  <c r="G2456" i="11"/>
  <c r="G2448" i="11"/>
  <c r="G2440" i="11"/>
  <c r="G2432" i="11"/>
  <c r="G2424" i="11"/>
  <c r="G2416" i="11"/>
  <c r="G2408" i="11"/>
  <c r="G2400" i="11"/>
  <c r="G2392" i="11"/>
  <c r="G2384" i="11"/>
  <c r="G2376" i="11"/>
  <c r="G2368" i="11"/>
  <c r="G2360" i="11"/>
  <c r="G2352" i="11"/>
  <c r="G2344" i="11"/>
  <c r="G2336" i="11"/>
  <c r="G2328" i="11"/>
  <c r="G2320" i="11"/>
  <c r="G2312" i="11"/>
  <c r="G2304" i="11"/>
  <c r="G2296" i="11"/>
  <c r="G2288" i="11"/>
  <c r="G2280" i="11"/>
  <c r="G2272" i="11"/>
  <c r="G2264" i="11"/>
  <c r="G2256" i="11"/>
  <c r="G2248" i="11"/>
  <c r="G2240" i="11"/>
  <c r="G2232" i="11"/>
  <c r="G2224" i="11"/>
  <c r="G2216" i="11"/>
  <c r="G2208" i="11"/>
  <c r="G2200" i="11"/>
  <c r="G2192" i="11"/>
  <c r="G2184" i="11"/>
  <c r="G2176" i="11"/>
  <c r="G2168" i="11"/>
  <c r="G2160" i="11"/>
  <c r="G2152" i="11"/>
  <c r="G2144" i="11"/>
  <c r="G2136" i="11"/>
  <c r="G2128" i="11"/>
  <c r="G2120" i="11"/>
  <c r="G2112" i="11"/>
  <c r="G2104" i="11"/>
  <c r="G2096" i="11"/>
  <c r="G2088" i="11"/>
  <c r="G2080" i="11"/>
  <c r="G2072" i="11"/>
  <c r="G2064" i="11"/>
  <c r="G2056" i="11"/>
  <c r="G2048" i="11"/>
  <c r="G2040" i="11"/>
  <c r="G2032" i="11"/>
  <c r="G2024" i="11"/>
  <c r="G2016" i="11"/>
  <c r="G2008" i="11"/>
  <c r="G2000" i="11"/>
  <c r="G1992" i="11"/>
  <c r="G1984" i="11"/>
  <c r="G1976" i="11"/>
  <c r="G1968" i="11"/>
  <c r="G1960" i="11"/>
  <c r="G1952" i="11"/>
  <c r="G1944" i="11"/>
  <c r="G1936" i="11"/>
  <c r="G1928" i="11"/>
  <c r="G1920" i="11"/>
  <c r="G1912" i="11"/>
  <c r="G1904" i="11"/>
  <c r="G1896" i="11"/>
  <c r="G1888" i="11"/>
  <c r="G1880" i="11"/>
  <c r="G1872" i="11"/>
  <c r="G1864" i="11"/>
  <c r="G1856" i="11"/>
  <c r="G1848" i="11"/>
  <c r="G1840" i="11"/>
  <c r="G1832" i="11"/>
  <c r="G1824" i="11"/>
  <c r="G1816" i="11"/>
  <c r="G1808" i="11"/>
  <c r="G1800" i="11"/>
  <c r="G1792" i="11"/>
  <c r="G1784" i="11"/>
  <c r="G1776" i="11"/>
  <c r="G1768" i="11"/>
  <c r="G1760" i="11"/>
  <c r="G1752" i="11"/>
  <c r="G1744" i="11"/>
  <c r="G1736" i="11"/>
  <c r="G1728" i="11"/>
  <c r="G1720" i="11"/>
  <c r="G1712" i="11"/>
  <c r="G1704" i="11"/>
  <c r="G1696" i="11"/>
  <c r="G1688" i="11"/>
  <c r="G1680" i="11"/>
  <c r="G1672" i="11"/>
  <c r="G1664" i="11"/>
  <c r="G1656" i="11"/>
  <c r="G1648" i="11"/>
  <c r="G1640" i="11"/>
  <c r="G1632" i="11"/>
  <c r="G1624" i="11"/>
  <c r="G1616" i="11"/>
  <c r="G1608" i="11"/>
  <c r="G1600" i="11"/>
  <c r="G1592" i="11"/>
  <c r="G1584" i="11"/>
  <c r="G1576" i="11"/>
  <c r="G1568" i="11"/>
  <c r="G1560" i="11"/>
  <c r="G1552" i="11"/>
  <c r="G1544" i="11"/>
  <c r="G1536" i="11"/>
  <c r="G1528" i="11"/>
  <c r="G1520" i="11"/>
  <c r="G1512" i="11"/>
  <c r="G1504" i="11"/>
  <c r="G1496" i="11"/>
  <c r="G1488" i="11"/>
  <c r="G1480" i="11"/>
  <c r="G1472" i="11"/>
  <c r="G1464" i="11"/>
  <c r="G1456" i="11"/>
  <c r="G1448" i="11"/>
  <c r="G1440" i="11"/>
  <c r="G1432" i="11"/>
  <c r="G1424" i="11"/>
  <c r="G1416" i="11"/>
  <c r="G1408" i="11"/>
  <c r="G1400" i="11"/>
  <c r="G1392" i="11"/>
  <c r="G1384" i="11"/>
  <c r="G1376" i="11"/>
  <c r="G1368" i="11"/>
  <c r="G1360" i="11"/>
  <c r="G1352" i="11"/>
  <c r="G1344" i="11"/>
  <c r="G1336" i="11"/>
  <c r="G1328" i="11"/>
  <c r="G1320" i="11"/>
  <c r="G1312" i="11"/>
  <c r="G1304" i="11"/>
  <c r="G1296" i="11"/>
  <c r="G1288" i="11"/>
  <c r="G1280" i="11"/>
  <c r="G1272" i="11"/>
  <c r="G1264" i="11"/>
  <c r="G1256" i="11"/>
  <c r="G1248" i="11"/>
  <c r="G1240" i="11"/>
  <c r="G1232" i="11"/>
  <c r="G1224" i="11"/>
  <c r="G1216" i="11"/>
  <c r="G1208" i="11"/>
  <c r="G1200" i="11"/>
  <c r="G1192" i="11"/>
  <c r="G1184" i="11"/>
  <c r="G1176" i="11"/>
  <c r="G1168" i="11"/>
  <c r="G1160" i="11"/>
  <c r="G1152" i="11"/>
  <c r="G1144" i="11"/>
  <c r="G1136" i="11"/>
  <c r="G1128" i="11"/>
  <c r="G1120" i="11"/>
  <c r="G1112" i="11"/>
  <c r="G1104" i="11"/>
  <c r="G1096" i="11"/>
  <c r="G1088" i="11"/>
  <c r="G1080" i="11"/>
  <c r="G1072" i="11"/>
  <c r="G1064" i="11"/>
  <c r="G1056" i="11"/>
  <c r="G1048" i="11"/>
  <c r="G1040" i="11"/>
  <c r="G1032" i="11"/>
  <c r="G1024" i="11"/>
  <c r="G1016" i="11"/>
  <c r="G1008" i="11"/>
  <c r="G1000" i="11"/>
  <c r="G992" i="11"/>
  <c r="G984" i="11"/>
  <c r="G976" i="11"/>
  <c r="G968" i="11"/>
  <c r="G960" i="11"/>
  <c r="G952" i="11"/>
  <c r="G944" i="11"/>
  <c r="G936" i="11"/>
  <c r="G928" i="11"/>
  <c r="G920" i="11"/>
  <c r="G912" i="11"/>
  <c r="G904" i="11"/>
  <c r="G896" i="11"/>
  <c r="G888" i="11"/>
  <c r="G880" i="11"/>
  <c r="G872" i="11"/>
  <c r="G864" i="11"/>
  <c r="G856" i="11"/>
  <c r="G848" i="11"/>
  <c r="G840" i="11"/>
  <c r="G832" i="11"/>
  <c r="G824" i="11"/>
  <c r="G816" i="11"/>
  <c r="G808" i="11"/>
  <c r="G800" i="11"/>
  <c r="G792" i="11"/>
  <c r="G784" i="11"/>
  <c r="G776" i="11"/>
  <c r="G768" i="11"/>
  <c r="G760" i="11"/>
  <c r="G752" i="11"/>
  <c r="G744" i="11"/>
  <c r="G736" i="11"/>
  <c r="G728" i="11"/>
  <c r="G720" i="11"/>
  <c r="G712" i="11"/>
  <c r="G704" i="11"/>
  <c r="G696" i="11"/>
  <c r="G688" i="11"/>
  <c r="G680" i="11"/>
  <c r="G672" i="11"/>
  <c r="G664" i="11"/>
  <c r="G656" i="11"/>
  <c r="G648" i="11"/>
  <c r="G640" i="11"/>
  <c r="G632" i="11"/>
  <c r="G624" i="11"/>
  <c r="G2503" i="11"/>
  <c r="G2495" i="11"/>
  <c r="G2487" i="11"/>
  <c r="G2479" i="11"/>
  <c r="G2471" i="11"/>
  <c r="G2463" i="11"/>
  <c r="G2455" i="11"/>
  <c r="G2447" i="11"/>
  <c r="G2439" i="11"/>
  <c r="G2431" i="11"/>
  <c r="G2423" i="11"/>
  <c r="G2415" i="11"/>
  <c r="G2407" i="11"/>
  <c r="G2399" i="11"/>
  <c r="G2391" i="11"/>
  <c r="G2383" i="11"/>
  <c r="G2375" i="11"/>
  <c r="G2367" i="11"/>
  <c r="G2359" i="11"/>
  <c r="G2351" i="11"/>
  <c r="G2343" i="11"/>
  <c r="G2335" i="11"/>
  <c r="G2327" i="11"/>
  <c r="G2319" i="11"/>
  <c r="G2311" i="11"/>
  <c r="G2303" i="11"/>
  <c r="G2295" i="11"/>
  <c r="G2287" i="11"/>
  <c r="G2279" i="11"/>
  <c r="G2271" i="11"/>
  <c r="G2263" i="11"/>
  <c r="G2255" i="11"/>
  <c r="G2247" i="11"/>
  <c r="G2239" i="11"/>
  <c r="G2231" i="11"/>
  <c r="G2223" i="11"/>
  <c r="G2215" i="11"/>
  <c r="G2207" i="11"/>
  <c r="G2199" i="11"/>
  <c r="G2191" i="11"/>
  <c r="G2183" i="11"/>
  <c r="G2175" i="11"/>
  <c r="G2167" i="11"/>
  <c r="G2159" i="11"/>
  <c r="G2151" i="11"/>
  <c r="G2143" i="11"/>
  <c r="G2135" i="11"/>
  <c r="G2127" i="11"/>
  <c r="G2119" i="11"/>
  <c r="G2111" i="11"/>
  <c r="G2103" i="11"/>
  <c r="G2095" i="11"/>
  <c r="G2087" i="11"/>
  <c r="G2079" i="11"/>
  <c r="G2071" i="11"/>
  <c r="G2063" i="11"/>
  <c r="G2055" i="11"/>
  <c r="G2047" i="11"/>
  <c r="G2039" i="11"/>
  <c r="G2031" i="11"/>
  <c r="G2023" i="11"/>
  <c r="G2015" i="11"/>
  <c r="G2007" i="11"/>
  <c r="G1999" i="11"/>
  <c r="G1991" i="11"/>
  <c r="G1983" i="11"/>
  <c r="G1975" i="11"/>
  <c r="G1967" i="11"/>
  <c r="G1959" i="11"/>
  <c r="G1951" i="11"/>
  <c r="G1943" i="11"/>
  <c r="G1935" i="11"/>
  <c r="G1927" i="11"/>
  <c r="G1919" i="11"/>
  <c r="G1911" i="11"/>
  <c r="G1903" i="11"/>
  <c r="G1895" i="11"/>
  <c r="G1887" i="11"/>
  <c r="G1879" i="11"/>
  <c r="G1871" i="11"/>
  <c r="G1863" i="11"/>
  <c r="G1855" i="11"/>
  <c r="G1847" i="11"/>
  <c r="G1839" i="11"/>
  <c r="G1831" i="11"/>
  <c r="G1823" i="11"/>
  <c r="G1815" i="11"/>
  <c r="G1807" i="11"/>
  <c r="G1799" i="11"/>
  <c r="G1791" i="11"/>
  <c r="G1783" i="11"/>
  <c r="G1775" i="11"/>
  <c r="G1767" i="11"/>
  <c r="G1759" i="11"/>
  <c r="G1751" i="11"/>
  <c r="G1743" i="11"/>
  <c r="G1735" i="11"/>
  <c r="G1727" i="11"/>
  <c r="G1719" i="11"/>
  <c r="G1711" i="11"/>
  <c r="G1703" i="11"/>
  <c r="G1695" i="11"/>
  <c r="G1687" i="11"/>
  <c r="G1679" i="11"/>
  <c r="G1671" i="11"/>
  <c r="G1663" i="11"/>
  <c r="G1655" i="11"/>
  <c r="G1647" i="11"/>
  <c r="G1639" i="11"/>
  <c r="G1631" i="11"/>
  <c r="G1623" i="11"/>
  <c r="G1615" i="11"/>
  <c r="G1607" i="11"/>
  <c r="G1599" i="11"/>
  <c r="G1591" i="11"/>
  <c r="G1583" i="11"/>
  <c r="G1575" i="11"/>
  <c r="G1567" i="11"/>
  <c r="G1559" i="11"/>
  <c r="G1551" i="11"/>
  <c r="G1543" i="11"/>
  <c r="G1535" i="11"/>
  <c r="G1527" i="11"/>
  <c r="G1519" i="11"/>
  <c r="G1511" i="11"/>
  <c r="G1503" i="11"/>
  <c r="G1495" i="11"/>
  <c r="G1487" i="11"/>
  <c r="G1479" i="11"/>
  <c r="G1471" i="11"/>
  <c r="G1463" i="11"/>
  <c r="G1455" i="11"/>
  <c r="G1447" i="11"/>
  <c r="G1439" i="11"/>
  <c r="G1431" i="11"/>
  <c r="G1423" i="11"/>
  <c r="G1415" i="11"/>
  <c r="G1407" i="11"/>
  <c r="G1399" i="11"/>
  <c r="G1391" i="11"/>
  <c r="G1383" i="11"/>
  <c r="G1375" i="11"/>
  <c r="G1367" i="11"/>
  <c r="G1359" i="11"/>
  <c r="G1351" i="11"/>
  <c r="G1343" i="11"/>
  <c r="G1335" i="11"/>
  <c r="G1327" i="11"/>
  <c r="G1319" i="11"/>
  <c r="G1311" i="11"/>
  <c r="G1303" i="11"/>
  <c r="G1295" i="11"/>
  <c r="G1287" i="11"/>
  <c r="G1279" i="11"/>
  <c r="G1271" i="11"/>
  <c r="G1263" i="11"/>
  <c r="G1255" i="11"/>
  <c r="G1247" i="11"/>
  <c r="G1239" i="11"/>
  <c r="G1231" i="11"/>
  <c r="G1223" i="11"/>
  <c r="G1215" i="11"/>
  <c r="G1207" i="11"/>
  <c r="G1199" i="11"/>
  <c r="G1191" i="11"/>
  <c r="G1183" i="11"/>
  <c r="G1175" i="11"/>
  <c r="G1167" i="11"/>
  <c r="G1159" i="11"/>
  <c r="G1151" i="11"/>
  <c r="G1143" i="11"/>
  <c r="G1135" i="11"/>
  <c r="G1127" i="11"/>
  <c r="G1119" i="11"/>
  <c r="G1111" i="11"/>
  <c r="G1103" i="11"/>
  <c r="G1095" i="11"/>
  <c r="G1087" i="11"/>
  <c r="G1079" i="11"/>
  <c r="G1071" i="11"/>
  <c r="G1063" i="11"/>
  <c r="G1055" i="11"/>
  <c r="G1047" i="11"/>
  <c r="G1039" i="11"/>
  <c r="G1031" i="11"/>
  <c r="G1023" i="11"/>
  <c r="G1015" i="11"/>
  <c r="G1007" i="11"/>
  <c r="G999" i="11"/>
  <c r="G991" i="11"/>
  <c r="G983" i="11"/>
  <c r="G975" i="11"/>
  <c r="G967" i="11"/>
  <c r="G959" i="11"/>
  <c r="G951" i="11"/>
  <c r="G943" i="11"/>
  <c r="G935" i="11"/>
  <c r="G927" i="11"/>
  <c r="G919" i="11"/>
  <c r="G911" i="11"/>
  <c r="G903" i="11"/>
  <c r="G895" i="11"/>
  <c r="G887" i="11"/>
  <c r="G879" i="11"/>
  <c r="G871" i="11"/>
  <c r="G863" i="11"/>
  <c r="G855" i="11"/>
  <c r="G847" i="11"/>
  <c r="G839" i="11"/>
  <c r="G831" i="11"/>
  <c r="G823" i="11"/>
  <c r="G815" i="11"/>
  <c r="G807" i="11"/>
  <c r="G799" i="11"/>
  <c r="G791" i="11"/>
  <c r="G783" i="11"/>
  <c r="G775" i="11"/>
  <c r="G767" i="11"/>
  <c r="G759" i="11"/>
  <c r="G751" i="11"/>
  <c r="G743" i="11"/>
  <c r="G735" i="11"/>
  <c r="G727" i="11"/>
  <c r="G719" i="11"/>
  <c r="G711" i="11"/>
  <c r="G703" i="11"/>
  <c r="G695" i="11"/>
  <c r="G687" i="11"/>
  <c r="G679" i="11"/>
  <c r="G671" i="11"/>
  <c r="G663" i="11"/>
  <c r="G655" i="11"/>
  <c r="G647" i="11"/>
  <c r="G639" i="11"/>
  <c r="G631" i="11"/>
  <c r="G623" i="11"/>
  <c r="G2502" i="11"/>
  <c r="G2494" i="11"/>
  <c r="G2486" i="11"/>
  <c r="G2478" i="11"/>
  <c r="G2470" i="11"/>
  <c r="G2462" i="11"/>
  <c r="G2454" i="11"/>
  <c r="G2446" i="11"/>
  <c r="G2438" i="11"/>
  <c r="G2430" i="11"/>
  <c r="G2422" i="11"/>
  <c r="G2414" i="11"/>
  <c r="G2406" i="11"/>
  <c r="G2398" i="11"/>
  <c r="G2390" i="11"/>
  <c r="G2382" i="11"/>
  <c r="G2374" i="11"/>
  <c r="G2366" i="11"/>
  <c r="G2358" i="11"/>
  <c r="G2350" i="11"/>
  <c r="G2342" i="11"/>
  <c r="G2334" i="11"/>
  <c r="G2326" i="11"/>
  <c r="G2318" i="11"/>
  <c r="G2310" i="11"/>
  <c r="G2302" i="11"/>
  <c r="G2294" i="11"/>
  <c r="G2286" i="11"/>
  <c r="G2278" i="11"/>
  <c r="G2270" i="11"/>
  <c r="G2262" i="11"/>
  <c r="G2254" i="11"/>
  <c r="G2246" i="11"/>
  <c r="G2238" i="11"/>
  <c r="G2230" i="11"/>
  <c r="G2222" i="11"/>
  <c r="G2214" i="11"/>
  <c r="G2206" i="11"/>
  <c r="G2198" i="11"/>
  <c r="G2190" i="11"/>
  <c r="G2182" i="11"/>
  <c r="G2174" i="11"/>
  <c r="G2166" i="11"/>
  <c r="G2158" i="11"/>
  <c r="G2150" i="11"/>
  <c r="G2142" i="11"/>
  <c r="G2134" i="11"/>
  <c r="G2126" i="11"/>
  <c r="G2118" i="11"/>
  <c r="G2110" i="11"/>
  <c r="G2102" i="11"/>
  <c r="G2094" i="11"/>
  <c r="G2086" i="11"/>
  <c r="G2078" i="11"/>
  <c r="G2070" i="11"/>
  <c r="G2062" i="11"/>
  <c r="G2054" i="11"/>
  <c r="G2046" i="11"/>
  <c r="G2038" i="11"/>
  <c r="G2030" i="11"/>
  <c r="G2022" i="11"/>
  <c r="G2014" i="11"/>
  <c r="G2006" i="11"/>
  <c r="G1998" i="11"/>
  <c r="G1990" i="11"/>
  <c r="G1982" i="11"/>
  <c r="G1974" i="11"/>
  <c r="G1966" i="11"/>
  <c r="G1958" i="11"/>
  <c r="G1950" i="11"/>
  <c r="G1942" i="11"/>
  <c r="G1934" i="11"/>
  <c r="G1926" i="11"/>
  <c r="G1918" i="11"/>
  <c r="G1910" i="11"/>
  <c r="G1902" i="11"/>
  <c r="G1894" i="11"/>
  <c r="G1886" i="11"/>
  <c r="G1878" i="11"/>
  <c r="G1870" i="11"/>
  <c r="G1862" i="11"/>
  <c r="G1854" i="11"/>
  <c r="G1846" i="11"/>
  <c r="G1838" i="11"/>
  <c r="G1830" i="11"/>
  <c r="G1822" i="11"/>
  <c r="G1814" i="11"/>
  <c r="G1806" i="11"/>
  <c r="G1798" i="11"/>
  <c r="G1790" i="11"/>
  <c r="G1782" i="11"/>
  <c r="G1774" i="11"/>
  <c r="G1766" i="11"/>
  <c r="G1758" i="11"/>
  <c r="G1750" i="11"/>
  <c r="G1742" i="11"/>
  <c r="G1734" i="11"/>
  <c r="G1726" i="11"/>
  <c r="G1718" i="11"/>
  <c r="G1710" i="11"/>
  <c r="G1702" i="11"/>
  <c r="G1694" i="11"/>
  <c r="G1686" i="11"/>
  <c r="G1678" i="11"/>
  <c r="G1670" i="11"/>
  <c r="G1662" i="11"/>
  <c r="G1654" i="11"/>
  <c r="G1646" i="11"/>
  <c r="G1638" i="11"/>
  <c r="G1630" i="11"/>
  <c r="G1622" i="11"/>
  <c r="G1614" i="11"/>
  <c r="G1606" i="11"/>
  <c r="G1598" i="11"/>
  <c r="G1590" i="11"/>
  <c r="G1582" i="11"/>
  <c r="G1574" i="11"/>
  <c r="G1566" i="11"/>
  <c r="G1558" i="11"/>
  <c r="G1550" i="11"/>
  <c r="G1542" i="11"/>
  <c r="G1534" i="11"/>
  <c r="G1526" i="11"/>
  <c r="G1518" i="11"/>
  <c r="G1510" i="11"/>
  <c r="G1502" i="11"/>
  <c r="G1494" i="11"/>
  <c r="G1486" i="11"/>
  <c r="G1478" i="11"/>
  <c r="G1470" i="11"/>
  <c r="G1462" i="11"/>
  <c r="G1454" i="11"/>
  <c r="G1446" i="11"/>
  <c r="G1438" i="11"/>
  <c r="G1430" i="11"/>
  <c r="G1422" i="11"/>
  <c r="G1414" i="11"/>
  <c r="G1406" i="11"/>
  <c r="G1398" i="11"/>
  <c r="G1390" i="11"/>
  <c r="G1382" i="11"/>
  <c r="G1374" i="11"/>
  <c r="G1366" i="11"/>
  <c r="G1358" i="11"/>
  <c r="G1350" i="11"/>
  <c r="G1342" i="11"/>
  <c r="G1334" i="11"/>
  <c r="G1326" i="11"/>
  <c r="G1318" i="11"/>
  <c r="G1310" i="11"/>
  <c r="G1302" i="11"/>
  <c r="G1294" i="11"/>
  <c r="G1286" i="11"/>
  <c r="G1278" i="11"/>
  <c r="G1270" i="11"/>
  <c r="G1262" i="11"/>
  <c r="G1254" i="11"/>
  <c r="G1246" i="11"/>
  <c r="G1238" i="11"/>
  <c r="G1230" i="11"/>
  <c r="G1222" i="11"/>
  <c r="G1214" i="11"/>
  <c r="G1206" i="11"/>
  <c r="G1198" i="11"/>
  <c r="G1190" i="11"/>
  <c r="G1182" i="11"/>
  <c r="G1174" i="11"/>
  <c r="G1166" i="11"/>
  <c r="G1158" i="11"/>
  <c r="G1150" i="11"/>
  <c r="G1142" i="11"/>
  <c r="G1134" i="11"/>
  <c r="G1126" i="11"/>
  <c r="G1118" i="11"/>
  <c r="G1110" i="11"/>
  <c r="G1102" i="11"/>
  <c r="G1094" i="11"/>
  <c r="G1086" i="11"/>
  <c r="G1078" i="11"/>
  <c r="G1070" i="11"/>
  <c r="G1062" i="11"/>
  <c r="G1054" i="11"/>
  <c r="G1046" i="11"/>
  <c r="G1038" i="11"/>
  <c r="G1030" i="11"/>
  <c r="G1022" i="11"/>
  <c r="G1014" i="11"/>
  <c r="G1006" i="11"/>
  <c r="G998" i="11"/>
  <c r="G990" i="11"/>
  <c r="G982" i="11"/>
  <c r="G974" i="11"/>
  <c r="G966" i="11"/>
  <c r="G958" i="11"/>
  <c r="G950" i="11"/>
  <c r="G942" i="11"/>
  <c r="G934" i="11"/>
  <c r="G926" i="11"/>
  <c r="G918" i="11"/>
  <c r="G910" i="11"/>
  <c r="G902" i="11"/>
  <c r="G894" i="11"/>
  <c r="G886" i="11"/>
  <c r="G878" i="11"/>
  <c r="G870" i="11"/>
  <c r="G862" i="11"/>
  <c r="G854" i="11"/>
  <c r="G846" i="11"/>
  <c r="G838" i="11"/>
  <c r="G830" i="11"/>
  <c r="G822" i="11"/>
  <c r="G814" i="11"/>
  <c r="G806" i="11"/>
  <c r="G798" i="11"/>
  <c r="G790" i="11"/>
  <c r="G782" i="11"/>
  <c r="G774" i="11"/>
  <c r="G766" i="11"/>
  <c r="G758" i="11"/>
  <c r="G750" i="11"/>
  <c r="G742" i="11"/>
  <c r="G734" i="11"/>
  <c r="G726" i="11"/>
  <c r="G718" i="11"/>
  <c r="G710" i="11"/>
  <c r="G702" i="11"/>
  <c r="G694" i="11"/>
  <c r="G686" i="11"/>
  <c r="G678" i="11"/>
  <c r="G670" i="11"/>
  <c r="G662" i="11"/>
  <c r="G654" i="11"/>
  <c r="G646" i="11"/>
  <c r="G638" i="11"/>
  <c r="G630" i="11"/>
  <c r="G622" i="11"/>
  <c r="G614" i="11"/>
  <c r="G606" i="11"/>
  <c r="G598" i="11"/>
  <c r="G590" i="11"/>
  <c r="G582" i="11"/>
  <c r="G574" i="11"/>
  <c r="G566" i="11"/>
  <c r="G558" i="11"/>
  <c r="G550" i="11"/>
  <c r="G542" i="11"/>
  <c r="G534" i="11"/>
  <c r="G526" i="11"/>
  <c r="G518" i="11"/>
  <c r="G510" i="11"/>
  <c r="G502" i="11"/>
  <c r="G494" i="11"/>
  <c r="G486" i="11"/>
  <c r="G478" i="11"/>
  <c r="G470" i="11"/>
  <c r="G462" i="11"/>
  <c r="G454" i="11"/>
  <c r="G446" i="11"/>
  <c r="G438" i="11"/>
  <c r="G430" i="11"/>
  <c r="G422" i="11"/>
  <c r="G414" i="11"/>
  <c r="G406" i="11"/>
  <c r="G398" i="11"/>
  <c r="G390" i="11"/>
  <c r="G382" i="11"/>
  <c r="G374" i="11"/>
  <c r="G366" i="11"/>
  <c r="G358" i="11"/>
  <c r="G350" i="11"/>
  <c r="G342" i="11"/>
  <c r="G334" i="11"/>
  <c r="G326" i="11"/>
  <c r="G318" i="11"/>
  <c r="G310" i="11"/>
  <c r="G302" i="11"/>
  <c r="G294" i="11"/>
  <c r="G286" i="11"/>
  <c r="G278" i="11"/>
  <c r="G270" i="11"/>
  <c r="G262" i="11"/>
  <c r="G254" i="11"/>
  <c r="G246" i="11"/>
  <c r="G238" i="11"/>
  <c r="G230" i="11"/>
  <c r="G222" i="11"/>
  <c r="G214" i="11"/>
  <c r="G206" i="11"/>
  <c r="G198" i="11"/>
  <c r="G190" i="11"/>
  <c r="G182" i="11"/>
  <c r="G174" i="11"/>
  <c r="G166" i="11"/>
  <c r="G158" i="11"/>
  <c r="G150" i="11"/>
  <c r="G142" i="11"/>
  <c r="G134" i="11"/>
  <c r="G126" i="11"/>
  <c r="G118" i="11"/>
  <c r="G110" i="11"/>
  <c r="G102" i="11"/>
  <c r="G94" i="11"/>
  <c r="G86" i="11"/>
  <c r="G78" i="11"/>
  <c r="G70" i="11"/>
  <c r="G62" i="11"/>
  <c r="G54" i="11"/>
  <c r="G46" i="11"/>
  <c r="G38" i="11"/>
  <c r="G30" i="11"/>
  <c r="G22" i="11"/>
  <c r="G14" i="11"/>
  <c r="G6" i="11"/>
  <c r="G21" i="11"/>
  <c r="G13" i="11"/>
  <c r="G5" i="11"/>
  <c r="G20" i="11"/>
  <c r="G12" i="11"/>
  <c r="G4" i="11"/>
  <c r="G19" i="11"/>
  <c r="G11" i="11"/>
  <c r="G3" i="11"/>
  <c r="G18" i="11"/>
  <c r="G10" i="11"/>
  <c r="G2" i="11"/>
  <c r="G617" i="11"/>
  <c r="G609" i="11"/>
  <c r="G601" i="11"/>
  <c r="G593" i="11"/>
  <c r="G585" i="11"/>
  <c r="G577" i="11"/>
  <c r="G569" i="11"/>
  <c r="G561" i="11"/>
  <c r="G553" i="11"/>
  <c r="G545" i="11"/>
  <c r="G537" i="11"/>
  <c r="G529" i="11"/>
  <c r="G521" i="11"/>
  <c r="G513" i="11"/>
  <c r="G505" i="11"/>
  <c r="G497" i="11"/>
  <c r="G489" i="11"/>
  <c r="G481" i="11"/>
  <c r="G473" i="11"/>
  <c r="G465" i="11"/>
  <c r="G457" i="11"/>
  <c r="G449" i="11"/>
  <c r="G441" i="11"/>
  <c r="G433" i="11"/>
  <c r="G425" i="11"/>
  <c r="G417" i="11"/>
  <c r="G409" i="11"/>
  <c r="G401" i="11"/>
  <c r="G393" i="11"/>
  <c r="G385" i="11"/>
  <c r="G377" i="11"/>
  <c r="G369" i="11"/>
  <c r="G361" i="11"/>
  <c r="G353" i="11"/>
  <c r="G345" i="11"/>
  <c r="G337" i="11"/>
  <c r="G329" i="11"/>
  <c r="G321" i="11"/>
  <c r="G313" i="11"/>
  <c r="G305" i="11"/>
  <c r="G297" i="11"/>
  <c r="G289" i="11"/>
  <c r="G281" i="11"/>
  <c r="G273" i="11"/>
  <c r="G265" i="11"/>
  <c r="G257" i="11"/>
  <c r="G249" i="11"/>
  <c r="G241" i="11"/>
  <c r="G233" i="11"/>
  <c r="G225" i="11"/>
  <c r="G217" i="11"/>
  <c r="G209" i="11"/>
  <c r="G201" i="11"/>
  <c r="G193" i="11"/>
  <c r="G185" i="11"/>
  <c r="G177" i="11"/>
  <c r="G169" i="11"/>
  <c r="G161" i="11"/>
  <c r="G153" i="11"/>
  <c r="G145" i="11"/>
  <c r="G137" i="11"/>
  <c r="G129" i="11"/>
  <c r="G121" i="11"/>
  <c r="G113" i="11"/>
  <c r="G105" i="11"/>
  <c r="G97" i="11"/>
  <c r="G89" i="11"/>
  <c r="G81" i="11"/>
  <c r="G73" i="11"/>
  <c r="G65" i="11"/>
  <c r="G57" i="11"/>
  <c r="G49" i="11"/>
  <c r="G41" i="11"/>
  <c r="G33" i="11"/>
  <c r="G25" i="11"/>
  <c r="G17" i="11"/>
  <c r="G9" i="11"/>
  <c r="G616" i="11"/>
  <c r="G608" i="11"/>
  <c r="G600" i="11"/>
  <c r="G592" i="11"/>
  <c r="G584" i="11"/>
  <c r="G576" i="11"/>
  <c r="G568" i="11"/>
  <c r="G560" i="11"/>
  <c r="G552" i="11"/>
  <c r="G544" i="11"/>
  <c r="G536" i="11"/>
  <c r="G528" i="11"/>
  <c r="G520" i="11"/>
  <c r="G512" i="11"/>
  <c r="G504" i="11"/>
  <c r="G496" i="11"/>
  <c r="G488" i="11"/>
  <c r="G480" i="11"/>
  <c r="G472" i="11"/>
  <c r="G464" i="11"/>
  <c r="G456" i="11"/>
  <c r="G448" i="11"/>
  <c r="G440" i="11"/>
  <c r="G432" i="11"/>
  <c r="G424" i="11"/>
  <c r="G416" i="11"/>
  <c r="G408" i="11"/>
  <c r="G400" i="11"/>
  <c r="G392" i="11"/>
  <c r="G384" i="11"/>
  <c r="G376" i="11"/>
  <c r="G368" i="11"/>
  <c r="G360" i="11"/>
  <c r="G352" i="11"/>
  <c r="G344" i="11"/>
  <c r="G336" i="11"/>
  <c r="G328" i="11"/>
  <c r="G320" i="11"/>
  <c r="G312" i="11"/>
  <c r="G304" i="11"/>
  <c r="G296" i="11"/>
  <c r="G288" i="11"/>
  <c r="G280" i="11"/>
  <c r="G272" i="11"/>
  <c r="G264" i="11"/>
  <c r="G256" i="11"/>
  <c r="G248" i="11"/>
  <c r="G240" i="11"/>
  <c r="G232" i="11"/>
  <c r="G224" i="11"/>
  <c r="G216" i="11"/>
  <c r="G208" i="11"/>
  <c r="G200" i="11"/>
  <c r="G192" i="11"/>
  <c r="G184" i="11"/>
  <c r="G176" i="11"/>
  <c r="G168" i="11"/>
  <c r="G160" i="11"/>
  <c r="G152" i="11"/>
  <c r="G144" i="11"/>
  <c r="G136" i="11"/>
  <c r="G128" i="11"/>
  <c r="G120" i="11"/>
  <c r="G112" i="11"/>
  <c r="G104" i="11"/>
  <c r="G96" i="11"/>
  <c r="G88" i="11"/>
  <c r="G80" i="11"/>
  <c r="G72" i="11"/>
  <c r="G64" i="11"/>
  <c r="G56" i="11"/>
  <c r="G48" i="11"/>
  <c r="G40" i="11"/>
  <c r="G32" i="11"/>
  <c r="G24" i="11"/>
  <c r="G16" i="11"/>
  <c r="G8" i="11"/>
  <c r="G615" i="11"/>
  <c r="G607" i="11"/>
  <c r="G599" i="11"/>
  <c r="G591" i="11"/>
  <c r="G583" i="11"/>
  <c r="G575" i="11"/>
  <c r="G567" i="11"/>
  <c r="G559" i="11"/>
  <c r="G551" i="11"/>
  <c r="G543" i="11"/>
  <c r="G535" i="11"/>
  <c r="G527" i="11"/>
  <c r="G519" i="11"/>
  <c r="G511" i="11"/>
  <c r="G503" i="11"/>
  <c r="G495" i="11"/>
  <c r="G487" i="11"/>
  <c r="G479" i="11"/>
  <c r="G471" i="11"/>
  <c r="G463" i="11"/>
  <c r="G455" i="11"/>
  <c r="G447" i="11"/>
  <c r="G439" i="11"/>
  <c r="G431" i="11"/>
  <c r="G423" i="11"/>
  <c r="G415" i="11"/>
  <c r="G407" i="11"/>
  <c r="G399" i="11"/>
  <c r="G391" i="11"/>
  <c r="G383" i="11"/>
  <c r="G375" i="11"/>
  <c r="G367" i="11"/>
  <c r="G359" i="11"/>
  <c r="G351" i="11"/>
  <c r="G343" i="11"/>
  <c r="G335" i="11"/>
  <c r="G327" i="11"/>
  <c r="G319" i="11"/>
  <c r="G311" i="11"/>
  <c r="G303" i="11"/>
  <c r="G295" i="11"/>
  <c r="G287" i="11"/>
  <c r="G279" i="11"/>
  <c r="G271" i="11"/>
  <c r="G263" i="11"/>
  <c r="G255" i="11"/>
  <c r="G247" i="11"/>
  <c r="G239" i="11"/>
  <c r="G231" i="11"/>
  <c r="G223" i="11"/>
  <c r="G215" i="11"/>
  <c r="G207" i="11"/>
  <c r="G199" i="11"/>
  <c r="G191" i="11"/>
  <c r="G183" i="11"/>
  <c r="G175" i="11"/>
  <c r="G167" i="11"/>
  <c r="G159" i="11"/>
  <c r="G151" i="11"/>
  <c r="G143" i="11"/>
  <c r="G135" i="11"/>
  <c r="G127" i="11"/>
  <c r="G119" i="11"/>
  <c r="G111" i="11"/>
  <c r="G103" i="11"/>
  <c r="G95" i="11"/>
  <c r="G87" i="11"/>
  <c r="G79" i="11"/>
  <c r="G71" i="11"/>
  <c r="G63" i="11"/>
  <c r="G55" i="11"/>
  <c r="G47" i="11"/>
  <c r="G39" i="11"/>
  <c r="G31" i="11"/>
  <c r="G23" i="11"/>
  <c r="G15" i="11"/>
  <c r="G7" i="11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4667" i="2"/>
  <c r="F4668" i="2"/>
  <c r="F4669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4670" i="2"/>
  <c r="F4671" i="2"/>
  <c r="F4672" i="2"/>
  <c r="F622" i="2"/>
  <c r="F623" i="2"/>
  <c r="F624" i="2"/>
  <c r="F625" i="2"/>
  <c r="F626" i="2"/>
  <c r="F627" i="2"/>
  <c r="F628" i="2"/>
  <c r="F629" i="2"/>
  <c r="F4661" i="2"/>
  <c r="F4503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4910" i="2"/>
  <c r="F670" i="2"/>
  <c r="F671" i="2"/>
  <c r="F672" i="2"/>
  <c r="F673" i="2"/>
  <c r="F674" i="2"/>
  <c r="F675" i="2"/>
  <c r="F676" i="2"/>
  <c r="F677" i="2"/>
  <c r="F7146" i="2"/>
  <c r="F5647" i="2"/>
  <c r="F678" i="2"/>
  <c r="F679" i="2"/>
  <c r="F680" i="2"/>
  <c r="F5648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6898" i="2"/>
  <c r="F733" i="2"/>
  <c r="F734" i="2"/>
  <c r="F735" i="2"/>
  <c r="F736" i="2"/>
  <c r="F737" i="2"/>
  <c r="F4911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4673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4111" i="2"/>
  <c r="F4856" i="2"/>
  <c r="F781" i="2"/>
  <c r="F782" i="2"/>
  <c r="F783" i="2"/>
  <c r="F5865" i="2"/>
  <c r="F784" i="2"/>
  <c r="F785" i="2"/>
  <c r="F786" i="2"/>
  <c r="F787" i="2"/>
  <c r="F788" i="2"/>
  <c r="F4674" i="2"/>
  <c r="F4675" i="2"/>
  <c r="F61" i="2"/>
  <c r="F4676" i="2"/>
  <c r="F789" i="2"/>
  <c r="F790" i="2"/>
  <c r="F791" i="2"/>
  <c r="F792" i="2"/>
  <c r="F793" i="2"/>
  <c r="F794" i="2"/>
  <c r="F4571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3387" i="2"/>
  <c r="F813" i="2"/>
  <c r="F814" i="2"/>
  <c r="F4346" i="2"/>
  <c r="F815" i="2"/>
  <c r="F4677" i="2"/>
  <c r="F816" i="2"/>
  <c r="F88" i="2"/>
  <c r="F89" i="2"/>
  <c r="F390" i="2"/>
  <c r="F90" i="2"/>
  <c r="F91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4057" i="2"/>
  <c r="F832" i="2"/>
  <c r="F833" i="2"/>
  <c r="F834" i="2"/>
  <c r="F835" i="2"/>
  <c r="F836" i="2"/>
  <c r="F837" i="2"/>
  <c r="F6737" i="2"/>
  <c r="F838" i="2"/>
  <c r="F839" i="2"/>
  <c r="F6396" i="2"/>
  <c r="F840" i="2"/>
  <c r="F83" i="2"/>
  <c r="F841" i="2"/>
  <c r="F4872" i="2"/>
  <c r="F4873" i="2"/>
  <c r="F842" i="2"/>
  <c r="F843" i="2"/>
  <c r="F844" i="2"/>
  <c r="F845" i="2"/>
  <c r="F92" i="2"/>
  <c r="F846" i="2"/>
  <c r="F4912" i="2"/>
  <c r="F847" i="2"/>
  <c r="F848" i="2"/>
  <c r="F849" i="2"/>
  <c r="F850" i="2"/>
  <c r="F4678" i="2"/>
  <c r="F93" i="2"/>
  <c r="F4570" i="2"/>
  <c r="F851" i="2"/>
  <c r="F852" i="2"/>
  <c r="F853" i="2"/>
  <c r="F854" i="2"/>
  <c r="F855" i="2"/>
  <c r="F856" i="2"/>
  <c r="F857" i="2"/>
  <c r="F6033" i="2"/>
  <c r="F4913" i="2"/>
  <c r="F4914" i="2"/>
  <c r="F858" i="2"/>
  <c r="F4679" i="2"/>
  <c r="F859" i="2"/>
  <c r="F860" i="2"/>
  <c r="F861" i="2"/>
  <c r="F4662" i="2"/>
  <c r="F862" i="2"/>
  <c r="F863" i="2"/>
  <c r="F6234" i="2"/>
  <c r="F4915" i="2"/>
  <c r="F864" i="2"/>
  <c r="F865" i="2"/>
  <c r="F866" i="2"/>
  <c r="F867" i="2"/>
  <c r="F868" i="2"/>
  <c r="F869" i="2"/>
  <c r="F870" i="2"/>
  <c r="F871" i="2"/>
  <c r="F50" i="2"/>
  <c r="F872" i="2"/>
  <c r="F873" i="2"/>
  <c r="F874" i="2"/>
  <c r="F5503" i="2"/>
  <c r="F5504" i="2"/>
  <c r="F875" i="2"/>
  <c r="F876" i="2"/>
  <c r="F94" i="2"/>
  <c r="F877" i="2"/>
  <c r="F878" i="2"/>
  <c r="F6397" i="2"/>
  <c r="F6398" i="2"/>
  <c r="F6399" i="2"/>
  <c r="F5505" i="2"/>
  <c r="F879" i="2"/>
  <c r="F880" i="2"/>
  <c r="F881" i="2"/>
  <c r="F882" i="2"/>
  <c r="F5649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4916" i="2"/>
  <c r="F4917" i="2"/>
  <c r="F897" i="2"/>
  <c r="F898" i="2"/>
  <c r="F4112" i="2"/>
  <c r="F899" i="2"/>
  <c r="F900" i="2"/>
  <c r="F901" i="2"/>
  <c r="F902" i="2"/>
  <c r="F903" i="2"/>
  <c r="F904" i="2"/>
  <c r="F905" i="2"/>
  <c r="F6400" i="2"/>
  <c r="F6401" i="2"/>
  <c r="F4918" i="2"/>
  <c r="F95" i="2"/>
  <c r="F96" i="2"/>
  <c r="F97" i="2"/>
  <c r="F98" i="2"/>
  <c r="F906" i="2"/>
  <c r="F907" i="2"/>
  <c r="F3515" i="2"/>
  <c r="F3516" i="2"/>
  <c r="F4567" i="2"/>
  <c r="F533" i="2"/>
  <c r="F908" i="2"/>
  <c r="F5866" i="2"/>
  <c r="F3886" i="2"/>
  <c r="F909" i="2"/>
  <c r="F910" i="2"/>
  <c r="F4680" i="2"/>
  <c r="F4681" i="2"/>
  <c r="F4682" i="2"/>
  <c r="F4683" i="2"/>
  <c r="F4684" i="2"/>
  <c r="F4685" i="2"/>
  <c r="F4686" i="2"/>
  <c r="F4687" i="2"/>
  <c r="F4688" i="2"/>
  <c r="F4689" i="2"/>
  <c r="F4690" i="2"/>
  <c r="F911" i="2"/>
  <c r="F6402" i="2"/>
  <c r="F6235" i="2"/>
  <c r="F6403" i="2"/>
  <c r="F6236" i="2"/>
  <c r="F4548" i="2"/>
  <c r="F912" i="2"/>
  <c r="F913" i="2"/>
  <c r="F6404" i="2"/>
  <c r="F6405" i="2"/>
  <c r="F6406" i="2"/>
  <c r="F6407" i="2"/>
  <c r="F914" i="2"/>
  <c r="F915" i="2"/>
  <c r="F916" i="2"/>
  <c r="F99" i="2"/>
  <c r="F100" i="2"/>
  <c r="F4919" i="2"/>
  <c r="F4691" i="2"/>
  <c r="F4920" i="2"/>
  <c r="F917" i="2"/>
  <c r="F918" i="2"/>
  <c r="F4921" i="2"/>
  <c r="F919" i="2"/>
  <c r="F920" i="2"/>
  <c r="F921" i="2"/>
  <c r="F922" i="2"/>
  <c r="F923" i="2"/>
  <c r="F924" i="2"/>
  <c r="F925" i="2"/>
  <c r="F926" i="2"/>
  <c r="F927" i="2"/>
  <c r="F928" i="2"/>
  <c r="F4922" i="2"/>
  <c r="F929" i="2"/>
  <c r="F5650" i="2"/>
  <c r="F5651" i="2"/>
  <c r="F930" i="2"/>
  <c r="F5652" i="2"/>
  <c r="F931" i="2"/>
  <c r="F4351" i="2"/>
  <c r="F932" i="2"/>
  <c r="F933" i="2"/>
  <c r="F934" i="2"/>
  <c r="F101" i="2"/>
  <c r="F4923" i="2"/>
  <c r="F935" i="2"/>
  <c r="F936" i="2"/>
  <c r="F937" i="2"/>
  <c r="F5573" i="2"/>
  <c r="F6738" i="2"/>
  <c r="F7196" i="2"/>
  <c r="F938" i="2"/>
  <c r="F939" i="2"/>
  <c r="F940" i="2"/>
  <c r="F4924" i="2"/>
  <c r="F941" i="2"/>
  <c r="F942" i="2"/>
  <c r="F943" i="2"/>
  <c r="F6408" i="2"/>
  <c r="F944" i="2"/>
  <c r="F6237" i="2"/>
  <c r="F4584" i="2"/>
  <c r="F6238" i="2"/>
  <c r="F4113" i="2"/>
  <c r="F3794" i="2"/>
  <c r="F6239" i="2"/>
  <c r="F945" i="2"/>
  <c r="F6240" i="2"/>
  <c r="F102" i="2"/>
  <c r="F946" i="2"/>
  <c r="F4063" i="2"/>
  <c r="F10" i="2"/>
  <c r="F6241" i="2"/>
  <c r="F947" i="2"/>
  <c r="F4925" i="2"/>
  <c r="F4114" i="2"/>
  <c r="F948" i="2"/>
  <c r="F4926" i="2"/>
  <c r="F949" i="2"/>
  <c r="F950" i="2"/>
  <c r="F951" i="2"/>
  <c r="F6409" i="2"/>
  <c r="F952" i="2"/>
  <c r="F4927" i="2"/>
  <c r="F953" i="2"/>
  <c r="F954" i="2"/>
  <c r="F955" i="2"/>
  <c r="F4928" i="2"/>
  <c r="F4929" i="2"/>
  <c r="F4930" i="2"/>
  <c r="F4931" i="2"/>
  <c r="F4932" i="2"/>
  <c r="F4933" i="2"/>
  <c r="F956" i="2"/>
  <c r="F957" i="2"/>
  <c r="F958" i="2"/>
  <c r="F959" i="2"/>
  <c r="F960" i="2"/>
  <c r="F961" i="2"/>
  <c r="F962" i="2"/>
  <c r="F3324" i="2"/>
  <c r="F6410" i="2"/>
  <c r="F963" i="2"/>
  <c r="F964" i="2"/>
  <c r="F965" i="2"/>
  <c r="F391" i="2"/>
  <c r="F4352" i="2"/>
  <c r="F966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6411" i="2"/>
  <c r="F967" i="2"/>
  <c r="F4954" i="2"/>
  <c r="F4955" i="2"/>
  <c r="F4956" i="2"/>
  <c r="F4957" i="2"/>
  <c r="F4958" i="2"/>
  <c r="F4959" i="2"/>
  <c r="F4960" i="2"/>
  <c r="F4961" i="2"/>
  <c r="F4962" i="2"/>
  <c r="F4963" i="2"/>
  <c r="F968" i="2"/>
  <c r="F969" i="2"/>
  <c r="F534" i="2"/>
  <c r="F3517" i="2"/>
  <c r="F5867" i="2"/>
  <c r="F970" i="2"/>
  <c r="F971" i="2"/>
  <c r="F972" i="2"/>
  <c r="F973" i="2"/>
  <c r="F974" i="2"/>
  <c r="F975" i="2"/>
  <c r="F976" i="2"/>
  <c r="F6412" i="2"/>
  <c r="F977" i="2"/>
  <c r="F978" i="2"/>
  <c r="F979" i="2"/>
  <c r="F980" i="2"/>
  <c r="F981" i="2"/>
  <c r="F982" i="2"/>
  <c r="F983" i="2"/>
  <c r="F984" i="2"/>
  <c r="F985" i="2"/>
  <c r="F986" i="2"/>
  <c r="F4964" i="2"/>
  <c r="F6413" i="2"/>
  <c r="F987" i="2"/>
  <c r="F4965" i="2"/>
  <c r="F4966" i="2"/>
  <c r="F4967" i="2"/>
  <c r="F4968" i="2"/>
  <c r="F4969" i="2"/>
  <c r="F4970" i="2"/>
  <c r="F988" i="2"/>
  <c r="F4971" i="2"/>
  <c r="F4972" i="2"/>
  <c r="F4973" i="2"/>
  <c r="F4974" i="2"/>
  <c r="F6414" i="2"/>
  <c r="F989" i="2"/>
  <c r="F990" i="2"/>
  <c r="F991" i="2"/>
  <c r="F992" i="2"/>
  <c r="F993" i="2"/>
  <c r="F994" i="2"/>
  <c r="F995" i="2"/>
  <c r="F996" i="2"/>
  <c r="F4585" i="2"/>
  <c r="F4586" i="2"/>
  <c r="F4975" i="2"/>
  <c r="F4976" i="2"/>
  <c r="F997" i="2"/>
  <c r="F998" i="2"/>
  <c r="F999" i="2"/>
  <c r="F1000" i="2"/>
  <c r="F4868" i="2"/>
  <c r="F4504" i="2"/>
  <c r="F4505" i="2"/>
  <c r="F3518" i="2"/>
  <c r="F3519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4088" i="2"/>
  <c r="F4977" i="2"/>
  <c r="F4978" i="2"/>
  <c r="F4979" i="2"/>
  <c r="F103" i="2"/>
  <c r="F1023" i="2"/>
  <c r="F4980" i="2"/>
  <c r="F1024" i="2"/>
  <c r="F4559" i="2"/>
  <c r="F1025" i="2"/>
  <c r="F1026" i="2"/>
  <c r="F1027" i="2"/>
  <c r="F3669" i="2"/>
  <c r="F4981" i="2"/>
  <c r="F5520" i="2"/>
  <c r="F6006" i="2"/>
  <c r="F4054" i="2"/>
  <c r="F6415" i="2"/>
  <c r="F6416" i="2"/>
  <c r="F6417" i="2"/>
  <c r="F6418" i="2"/>
  <c r="F1028" i="2"/>
  <c r="F1029" i="2"/>
  <c r="F1030" i="2"/>
  <c r="F4982" i="2"/>
  <c r="F104" i="2"/>
  <c r="F4551" i="2"/>
  <c r="F1031" i="2"/>
  <c r="F4587" i="2"/>
  <c r="F4588" i="2"/>
  <c r="F4589" i="2"/>
  <c r="F4590" i="2"/>
  <c r="F4591" i="2"/>
  <c r="F4592" i="2"/>
  <c r="F4593" i="2"/>
  <c r="F1032" i="2"/>
  <c r="F6739" i="2"/>
  <c r="F6740" i="2"/>
  <c r="F3878" i="2"/>
  <c r="F3887" i="2"/>
  <c r="F3888" i="2"/>
  <c r="F3889" i="2"/>
  <c r="F105" i="2"/>
  <c r="F106" i="2"/>
  <c r="F107" i="2"/>
  <c r="F108" i="2"/>
  <c r="F109" i="2"/>
  <c r="F110" i="2"/>
  <c r="F111" i="2"/>
  <c r="F1033" i="2"/>
  <c r="F1034" i="2"/>
  <c r="F1035" i="2"/>
  <c r="F1036" i="2"/>
  <c r="F1037" i="2"/>
  <c r="F1038" i="2"/>
  <c r="F112" i="2"/>
  <c r="F113" i="2"/>
  <c r="F1039" i="2"/>
  <c r="F4983" i="2"/>
  <c r="F1040" i="2"/>
  <c r="F1041" i="2"/>
  <c r="F1042" i="2"/>
  <c r="F4353" i="2"/>
  <c r="F1043" i="2"/>
  <c r="F4984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4985" i="2"/>
  <c r="F4986" i="2"/>
  <c r="F114" i="2"/>
  <c r="F115" i="2"/>
  <c r="F116" i="2"/>
  <c r="F117" i="2"/>
  <c r="F118" i="2"/>
  <c r="F119" i="2"/>
  <c r="F120" i="2"/>
  <c r="F121" i="2"/>
  <c r="F122" i="2"/>
  <c r="F123" i="2"/>
  <c r="F1062" i="2"/>
  <c r="F4987" i="2"/>
  <c r="F7147" i="2"/>
  <c r="F1063" i="2"/>
  <c r="F4692" i="2"/>
  <c r="F1064" i="2"/>
  <c r="F1065" i="2"/>
  <c r="F4988" i="2"/>
  <c r="F1066" i="2"/>
  <c r="F5653" i="2"/>
  <c r="F5654" i="2"/>
  <c r="F5655" i="2"/>
  <c r="F4098" i="2"/>
  <c r="F1067" i="2"/>
  <c r="F1068" i="2"/>
  <c r="F1069" i="2"/>
  <c r="F1070" i="2"/>
  <c r="F4989" i="2"/>
  <c r="F4990" i="2"/>
  <c r="F4991" i="2"/>
  <c r="F4992" i="2"/>
  <c r="F4993" i="2"/>
  <c r="F5656" i="2"/>
  <c r="F5657" i="2"/>
  <c r="F5658" i="2"/>
  <c r="F5659" i="2"/>
  <c r="F5660" i="2"/>
  <c r="F3795" i="2"/>
  <c r="F6419" i="2"/>
  <c r="F6420" i="2"/>
  <c r="F1071" i="2"/>
  <c r="F1072" i="2"/>
  <c r="F1073" i="2"/>
  <c r="F1074" i="2"/>
  <c r="F1075" i="2"/>
  <c r="F1076" i="2"/>
  <c r="F1077" i="2"/>
  <c r="F6242" i="2"/>
  <c r="F124" i="2"/>
  <c r="F1078" i="2"/>
  <c r="F4064" i="2"/>
  <c r="F1079" i="2"/>
  <c r="F1080" i="2"/>
  <c r="F1081" i="2"/>
  <c r="F1082" i="2"/>
  <c r="F1083" i="2"/>
  <c r="F1084" i="2"/>
  <c r="F4464" i="2"/>
  <c r="F4994" i="2"/>
  <c r="F1085" i="2"/>
  <c r="F125" i="2"/>
  <c r="F1086" i="2"/>
  <c r="F1087" i="2"/>
  <c r="F1088" i="2"/>
  <c r="F1089" i="2"/>
  <c r="F1090" i="2"/>
  <c r="F1091" i="2"/>
  <c r="F1092" i="2"/>
  <c r="F4995" i="2"/>
  <c r="F126" i="2"/>
  <c r="F3796" i="2"/>
  <c r="F1093" i="2"/>
  <c r="F4693" i="2"/>
  <c r="F6421" i="2"/>
  <c r="F530" i="2"/>
  <c r="F4115" i="2"/>
  <c r="F4996" i="2"/>
  <c r="F4997" i="2"/>
  <c r="F4998" i="2"/>
  <c r="F1094" i="2"/>
  <c r="F4528" i="2"/>
  <c r="F1095" i="2"/>
  <c r="F1096" i="2"/>
  <c r="F1097" i="2"/>
  <c r="F1098" i="2"/>
  <c r="F1099" i="2"/>
  <c r="F4999" i="2"/>
  <c r="F5000" i="2"/>
  <c r="F5001" i="2"/>
  <c r="F5002" i="2"/>
  <c r="F5661" i="2"/>
  <c r="F5662" i="2"/>
  <c r="F5663" i="2"/>
  <c r="F5664" i="2"/>
  <c r="F1100" i="2"/>
  <c r="F1101" i="2"/>
  <c r="F1102" i="2"/>
  <c r="F1103" i="2"/>
  <c r="F1104" i="2"/>
  <c r="F1105" i="2"/>
  <c r="F5003" i="2"/>
  <c r="F1106" i="2"/>
  <c r="F5004" i="2"/>
  <c r="F5005" i="2"/>
  <c r="F1107" i="2"/>
  <c r="F4116" i="2"/>
  <c r="F1108" i="2"/>
  <c r="F6243" i="2"/>
  <c r="F1109" i="2"/>
  <c r="F1110" i="2"/>
  <c r="F4117" i="2"/>
  <c r="F1111" i="2"/>
  <c r="F3520" i="2"/>
  <c r="F3890" i="2"/>
  <c r="F7099" i="2"/>
  <c r="F1112" i="2"/>
  <c r="F1113" i="2"/>
  <c r="F1114" i="2"/>
  <c r="F6899" i="2"/>
  <c r="F2" i="2"/>
  <c r="F3797" i="2"/>
  <c r="F127" i="2"/>
  <c r="F3349" i="2"/>
  <c r="F1115" i="2"/>
  <c r="F4372" i="2"/>
  <c r="F4694" i="2"/>
  <c r="F4695" i="2"/>
  <c r="F4118" i="2"/>
  <c r="F6244" i="2"/>
  <c r="F6245" i="2"/>
  <c r="F5006" i="2"/>
  <c r="F1116" i="2"/>
  <c r="F1117" i="2"/>
  <c r="F3891" i="2"/>
  <c r="F3353" i="2"/>
  <c r="F1118" i="2"/>
  <c r="F5864" i="2"/>
  <c r="F128" i="2"/>
  <c r="F1119" i="2"/>
  <c r="F5007" i="2"/>
  <c r="F3354" i="2"/>
  <c r="F4119" i="2"/>
  <c r="F4696" i="2"/>
  <c r="F1120" i="2"/>
  <c r="F5008" i="2"/>
  <c r="F6010" i="2"/>
  <c r="F1121" i="2"/>
  <c r="F4558" i="2"/>
  <c r="F5665" i="2"/>
  <c r="F3355" i="2"/>
  <c r="F5521" i="2"/>
  <c r="F1122" i="2"/>
  <c r="F1123" i="2"/>
  <c r="F3892" i="2"/>
  <c r="F3893" i="2"/>
  <c r="F3894" i="2"/>
  <c r="F3895" i="2"/>
  <c r="F3356" i="2"/>
  <c r="F3357" i="2"/>
  <c r="F3358" i="2"/>
  <c r="F3359" i="2"/>
  <c r="F3350" i="2"/>
  <c r="F3896" i="2"/>
  <c r="F3360" i="2"/>
  <c r="F3897" i="2"/>
  <c r="F3361" i="2"/>
  <c r="F1124" i="2"/>
  <c r="F1125" i="2"/>
  <c r="F1126" i="2"/>
  <c r="F1127" i="2"/>
  <c r="F6422" i="2"/>
  <c r="F6423" i="2"/>
  <c r="F1128" i="2"/>
  <c r="F4120" i="2"/>
  <c r="F1129" i="2"/>
  <c r="F129" i="2"/>
  <c r="F130" i="2"/>
  <c r="F3898" i="2"/>
  <c r="F1130" i="2"/>
  <c r="F1131" i="2"/>
  <c r="F1132" i="2"/>
  <c r="F1133" i="2"/>
  <c r="F1134" i="2"/>
  <c r="F1135" i="2"/>
  <c r="F5546" i="2"/>
  <c r="F3707" i="2"/>
  <c r="F4697" i="2"/>
  <c r="F1136" i="2"/>
  <c r="F5009" i="2"/>
  <c r="F6424" i="2"/>
  <c r="F407" i="2"/>
  <c r="F4011" i="2"/>
  <c r="F408" i="2"/>
  <c r="F409" i="2"/>
  <c r="F410" i="2"/>
  <c r="F411" i="2"/>
  <c r="F412" i="2"/>
  <c r="F3934" i="2"/>
  <c r="F1137" i="2"/>
  <c r="F1138" i="2"/>
  <c r="F5666" i="2"/>
  <c r="F5667" i="2"/>
  <c r="F5010" i="2"/>
  <c r="F5011" i="2"/>
  <c r="F1139" i="2"/>
  <c r="F1140" i="2"/>
  <c r="F1141" i="2"/>
  <c r="F3763" i="2"/>
  <c r="F3325" i="2"/>
  <c r="F4698" i="2"/>
  <c r="F5012" i="2"/>
  <c r="F1142" i="2"/>
  <c r="F1143" i="2"/>
  <c r="F4089" i="2"/>
  <c r="F1144" i="2"/>
  <c r="F1145" i="2"/>
  <c r="F131" i="2"/>
  <c r="F3319" i="2"/>
  <c r="F1146" i="2"/>
  <c r="F7148" i="2"/>
  <c r="F1147" i="2"/>
  <c r="F1148" i="2"/>
  <c r="F1149" i="2"/>
  <c r="F1150" i="2"/>
  <c r="F4573" i="2"/>
  <c r="F1151" i="2"/>
  <c r="F1152" i="2"/>
  <c r="F1153" i="2"/>
  <c r="F1154" i="2"/>
  <c r="F1155" i="2"/>
  <c r="F1156" i="2"/>
  <c r="F1157" i="2"/>
  <c r="F132" i="2"/>
  <c r="F4045" i="2"/>
  <c r="F4121" i="2"/>
  <c r="F4594" i="2"/>
  <c r="F1158" i="2"/>
  <c r="F5013" i="2"/>
  <c r="F4699" i="2"/>
  <c r="F5014" i="2"/>
  <c r="F1159" i="2"/>
  <c r="F133" i="2"/>
  <c r="F1160" i="2"/>
  <c r="F1161" i="2"/>
  <c r="F1162" i="2"/>
  <c r="F6741" i="2"/>
  <c r="F134" i="2"/>
  <c r="F6878" i="2"/>
  <c r="F3521" i="2"/>
  <c r="F1163" i="2"/>
  <c r="F1164" i="2"/>
  <c r="F1165" i="2"/>
  <c r="F1166" i="2"/>
  <c r="F6425" i="2"/>
  <c r="F1167" i="2"/>
  <c r="F6426" i="2"/>
  <c r="F6427" i="2"/>
  <c r="F1168" i="2"/>
  <c r="F526" i="2"/>
  <c r="F4465" i="2"/>
  <c r="F4122" i="2"/>
  <c r="F392" i="2"/>
  <c r="F1169" i="2"/>
  <c r="F1170" i="2"/>
  <c r="F1171" i="2"/>
  <c r="F1172" i="2"/>
  <c r="F1173" i="2"/>
  <c r="F5668" i="2"/>
  <c r="F5669" i="2"/>
  <c r="F5670" i="2"/>
  <c r="F5671" i="2"/>
  <c r="F1174" i="2"/>
  <c r="F1175" i="2"/>
  <c r="F1176" i="2"/>
  <c r="F1177" i="2"/>
  <c r="F1178" i="2"/>
  <c r="F1179" i="2"/>
  <c r="F6824" i="2"/>
  <c r="F6879" i="2"/>
  <c r="F1180" i="2"/>
  <c r="F1181" i="2"/>
  <c r="F135" i="2"/>
  <c r="F1182" i="2"/>
  <c r="F1183" i="2"/>
  <c r="F1184" i="2"/>
  <c r="F4700" i="2"/>
  <c r="F1185" i="2"/>
  <c r="F4123" i="2"/>
  <c r="F1186" i="2"/>
  <c r="F1187" i="2"/>
  <c r="F1188" i="2"/>
  <c r="F1189" i="2"/>
  <c r="F1190" i="2"/>
  <c r="F1191" i="2"/>
  <c r="F1192" i="2"/>
  <c r="F1193" i="2"/>
  <c r="F1194" i="2"/>
  <c r="F1195" i="2"/>
  <c r="F4065" i="2"/>
  <c r="F1196" i="2"/>
  <c r="F1197" i="2"/>
  <c r="F1198" i="2"/>
  <c r="F1199" i="2"/>
  <c r="F1200" i="2"/>
  <c r="F1201" i="2"/>
  <c r="F1202" i="2"/>
  <c r="F1203" i="2"/>
  <c r="F4572" i="2"/>
  <c r="F4124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3732" i="2"/>
  <c r="F1236" i="2"/>
  <c r="F1237" i="2"/>
  <c r="F3710" i="2"/>
  <c r="F1238" i="2"/>
  <c r="F1239" i="2"/>
  <c r="F1240" i="2"/>
  <c r="F1241" i="2"/>
  <c r="F1242" i="2"/>
  <c r="F1243" i="2"/>
  <c r="F6820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6034" i="2"/>
  <c r="F3798" i="2"/>
  <c r="F6428" i="2"/>
  <c r="F6429" i="2"/>
  <c r="F3799" i="2"/>
  <c r="F3800" i="2"/>
  <c r="F6714" i="2"/>
  <c r="F5672" i="2"/>
  <c r="F6007" i="2"/>
  <c r="F5997" i="2"/>
  <c r="F6742" i="2"/>
  <c r="F136" i="2"/>
  <c r="F6819" i="2"/>
  <c r="F6900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6725" i="2"/>
  <c r="F5015" i="2"/>
  <c r="F5016" i="2"/>
  <c r="F4015" i="2"/>
  <c r="F4016" i="2"/>
  <c r="F4017" i="2"/>
  <c r="F4018" i="2"/>
  <c r="F4019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4020" i="2"/>
  <c r="F4021" i="2"/>
  <c r="F1318" i="2"/>
  <c r="F1319" i="2"/>
  <c r="F6035" i="2"/>
  <c r="F1320" i="2"/>
  <c r="F4654" i="2"/>
  <c r="F4665" i="2"/>
  <c r="F4701" i="2"/>
  <c r="F1321" i="2"/>
  <c r="F4125" i="2"/>
  <c r="F3472" i="2"/>
  <c r="F6430" i="2"/>
  <c r="F5673" i="2"/>
  <c r="F5017" i="2"/>
  <c r="F4595" i="2"/>
  <c r="F1322" i="2"/>
  <c r="F4126" i="2"/>
  <c r="F1323" i="2"/>
  <c r="F1324" i="2"/>
  <c r="F4702" i="2"/>
  <c r="F5674" i="2"/>
  <c r="F5675" i="2"/>
  <c r="F1325" i="2"/>
  <c r="F5868" i="2"/>
  <c r="F3342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3767" i="2"/>
  <c r="F1326" i="2"/>
  <c r="F4127" i="2"/>
  <c r="F137" i="2"/>
  <c r="F62" i="2"/>
  <c r="F3935" i="2"/>
  <c r="F5962" i="2"/>
  <c r="F3936" i="2"/>
  <c r="F1327" i="2"/>
  <c r="F4128" i="2"/>
  <c r="F4129" i="2"/>
  <c r="F63" i="2"/>
  <c r="F4703" i="2"/>
  <c r="F138" i="2"/>
  <c r="F139" i="2"/>
  <c r="F6679" i="2"/>
  <c r="F140" i="2"/>
  <c r="F4040" i="2"/>
  <c r="F7103" i="2"/>
  <c r="F1328" i="2"/>
  <c r="F3381" i="2"/>
  <c r="F3801" i="2"/>
  <c r="F6864" i="2"/>
  <c r="F1329" i="2"/>
  <c r="F6431" i="2"/>
  <c r="F141" i="2"/>
  <c r="F1330" i="2"/>
  <c r="F5041" i="2"/>
  <c r="F6743" i="2"/>
  <c r="F3522" i="2"/>
  <c r="F7105" i="2"/>
  <c r="F3523" i="2"/>
  <c r="F142" i="2"/>
  <c r="F4874" i="2"/>
  <c r="F1331" i="2"/>
  <c r="F1332" i="2"/>
  <c r="F1333" i="2"/>
  <c r="F1334" i="2"/>
  <c r="F1335" i="2"/>
  <c r="F5579" i="2"/>
  <c r="F5042" i="2"/>
  <c r="F5043" i="2"/>
  <c r="F52" i="2"/>
  <c r="F3915" i="2"/>
  <c r="F5044" i="2"/>
  <c r="F4907" i="2"/>
  <c r="F413" i="2"/>
  <c r="F3727" i="2"/>
  <c r="F3728" i="2"/>
  <c r="F4704" i="2"/>
  <c r="F5045" i="2"/>
  <c r="F5046" i="2"/>
  <c r="F1336" i="2"/>
  <c r="F6744" i="2"/>
  <c r="F6432" i="2"/>
  <c r="F1337" i="2"/>
  <c r="F5676" i="2"/>
  <c r="F4466" i="2"/>
  <c r="F1338" i="2"/>
  <c r="F1339" i="2"/>
  <c r="F4130" i="2"/>
  <c r="F1340" i="2"/>
  <c r="F6745" i="2"/>
  <c r="F6433" i="2"/>
  <c r="F1341" i="2"/>
  <c r="F5047" i="2"/>
  <c r="F4131" i="2"/>
  <c r="F1342" i="2"/>
  <c r="F6011" i="2"/>
  <c r="F6012" i="2"/>
  <c r="F7134" i="2"/>
  <c r="F5048" i="2"/>
  <c r="F5049" i="2"/>
  <c r="F5050" i="2"/>
  <c r="F6434" i="2"/>
  <c r="F4132" i="2"/>
  <c r="F5635" i="2"/>
  <c r="F5051" i="2"/>
  <c r="F3768" i="2"/>
  <c r="F5677" i="2"/>
  <c r="F5678" i="2"/>
  <c r="F5052" i="2"/>
  <c r="F4642" i="2"/>
  <c r="F1343" i="2"/>
  <c r="F3326" i="2"/>
  <c r="F1344" i="2"/>
  <c r="F4041" i="2"/>
  <c r="F7074" i="2"/>
  <c r="F143" i="2"/>
  <c r="F6435" i="2"/>
  <c r="F6901" i="2"/>
  <c r="F4133" i="2"/>
  <c r="F4134" i="2"/>
  <c r="F1345" i="2"/>
  <c r="F1346" i="2"/>
  <c r="F1347" i="2"/>
  <c r="F1348" i="2"/>
  <c r="F5053" i="2"/>
  <c r="F1349" i="2"/>
  <c r="F7149" i="2"/>
  <c r="F6902" i="2"/>
  <c r="F5054" i="2"/>
  <c r="F4394" i="2"/>
  <c r="F4705" i="2"/>
  <c r="F5055" i="2"/>
  <c r="F4135" i="2"/>
  <c r="F1350" i="2"/>
  <c r="F1351" i="2"/>
  <c r="F1352" i="2"/>
  <c r="F5921" i="2"/>
  <c r="F5056" i="2"/>
  <c r="F12" i="2"/>
  <c r="F1353" i="2"/>
  <c r="F6436" i="2"/>
  <c r="F5679" i="2"/>
  <c r="F1354" i="2"/>
  <c r="F1355" i="2"/>
  <c r="F3769" i="2"/>
  <c r="F5680" i="2"/>
  <c r="F6746" i="2"/>
  <c r="F4579" i="2"/>
  <c r="F6036" i="2"/>
  <c r="F1356" i="2"/>
  <c r="F1357" i="2"/>
  <c r="F4136" i="2"/>
  <c r="F1358" i="2"/>
  <c r="F4287" i="2"/>
  <c r="F1359" i="2"/>
  <c r="F144" i="2"/>
  <c r="F145" i="2"/>
  <c r="F1360" i="2"/>
  <c r="F1361" i="2"/>
  <c r="F6437" i="2"/>
  <c r="F6817" i="2"/>
  <c r="F5574" i="2"/>
  <c r="F53" i="2"/>
  <c r="F6688" i="2"/>
  <c r="F4137" i="2"/>
  <c r="F1362" i="2"/>
  <c r="F1363" i="2"/>
  <c r="F414" i="2"/>
  <c r="F1364" i="2"/>
  <c r="F4857" i="2"/>
  <c r="F415" i="2"/>
  <c r="F4051" i="2"/>
  <c r="F1365" i="2"/>
  <c r="F3711" i="2"/>
  <c r="F5057" i="2"/>
  <c r="F146" i="2"/>
  <c r="F147" i="2"/>
  <c r="F4554" i="2"/>
  <c r="F5058" i="2"/>
  <c r="F1366" i="2"/>
  <c r="F1367" i="2"/>
  <c r="F1368" i="2"/>
  <c r="F5854" i="2"/>
  <c r="F3937" i="2"/>
  <c r="F1369" i="2"/>
  <c r="F5059" i="2"/>
  <c r="F6037" i="2"/>
  <c r="F6038" i="2"/>
  <c r="F6438" i="2"/>
  <c r="F6825" i="2"/>
  <c r="F1370" i="2"/>
  <c r="F1371" i="2"/>
  <c r="F6903" i="2"/>
  <c r="F1372" i="2"/>
  <c r="F148" i="2"/>
  <c r="F1373" i="2"/>
  <c r="F1374" i="2"/>
  <c r="F5060" i="2"/>
  <c r="F84" i="2"/>
  <c r="F5061" i="2"/>
  <c r="F1375" i="2"/>
  <c r="F6246" i="2"/>
  <c r="F1376" i="2"/>
  <c r="F4575" i="2"/>
  <c r="F1377" i="2"/>
  <c r="F4410" i="2"/>
  <c r="F5889" i="2"/>
  <c r="F4706" i="2"/>
  <c r="F7150" i="2"/>
  <c r="F4707" i="2"/>
  <c r="F6439" i="2"/>
  <c r="F5869" i="2"/>
  <c r="F1378" i="2"/>
  <c r="F1379" i="2"/>
  <c r="F1380" i="2"/>
  <c r="F5681" i="2"/>
  <c r="F1381" i="2"/>
  <c r="F4138" i="2"/>
  <c r="F1382" i="2"/>
  <c r="F4323" i="2"/>
  <c r="F5062" i="2"/>
  <c r="F1383" i="2"/>
  <c r="F1384" i="2"/>
  <c r="F1385" i="2"/>
  <c r="F6440" i="2"/>
  <c r="F5522" i="2"/>
  <c r="F4532" i="2"/>
  <c r="F6247" i="2"/>
  <c r="F1386" i="2"/>
  <c r="F4596" i="2"/>
  <c r="F5913" i="2"/>
  <c r="F6248" i="2"/>
  <c r="F6441" i="2"/>
  <c r="F149" i="2"/>
  <c r="F4059" i="2"/>
  <c r="F1387" i="2"/>
  <c r="F150" i="2"/>
  <c r="F151" i="2"/>
  <c r="F152" i="2"/>
  <c r="F153" i="2"/>
  <c r="F6249" i="2"/>
  <c r="F6442" i="2"/>
  <c r="F1388" i="2"/>
  <c r="F6443" i="2"/>
  <c r="F11" i="2"/>
  <c r="F1389" i="2"/>
  <c r="F1390" i="2"/>
  <c r="F154" i="2"/>
  <c r="F6250" i="2"/>
  <c r="F5063" i="2"/>
  <c r="F155" i="2"/>
  <c r="F1391" i="2"/>
  <c r="F156" i="2"/>
  <c r="F1392" i="2"/>
  <c r="F5064" i="2"/>
  <c r="F1393" i="2"/>
  <c r="F5682" i="2"/>
  <c r="F3524" i="2"/>
  <c r="F4139" i="2"/>
  <c r="F4140" i="2"/>
  <c r="F4597" i="2"/>
  <c r="F4141" i="2"/>
  <c r="F4142" i="2"/>
  <c r="F6251" i="2"/>
  <c r="F3525" i="2"/>
  <c r="F3388" i="2"/>
  <c r="F6444" i="2"/>
  <c r="F1394" i="2"/>
  <c r="F6904" i="2"/>
  <c r="F157" i="2"/>
  <c r="F5683" i="2"/>
  <c r="F5684" i="2"/>
  <c r="F5685" i="2"/>
  <c r="F3369" i="2"/>
  <c r="F5065" i="2"/>
  <c r="F4143" i="2"/>
  <c r="F1395" i="2"/>
  <c r="F4042" i="2"/>
  <c r="F4411" i="2"/>
  <c r="F1396" i="2"/>
  <c r="F3802" i="2"/>
  <c r="F4412" i="2"/>
  <c r="F158" i="2"/>
  <c r="F1397" i="2"/>
  <c r="F3526" i="2"/>
  <c r="F3938" i="2"/>
  <c r="F1398" i="2"/>
  <c r="F1399" i="2"/>
  <c r="F5066" i="2"/>
  <c r="F5067" i="2"/>
  <c r="F1400" i="2"/>
  <c r="F1401" i="2"/>
  <c r="F1402" i="2"/>
  <c r="F1403" i="2"/>
  <c r="F5068" i="2"/>
  <c r="F5069" i="2"/>
  <c r="F5070" i="2"/>
  <c r="F1404" i="2"/>
  <c r="F6445" i="2"/>
  <c r="F5071" i="2"/>
  <c r="F4305" i="2"/>
  <c r="F42" i="2"/>
  <c r="F1405" i="2"/>
  <c r="F4660" i="2"/>
  <c r="F6446" i="2"/>
  <c r="F3527" i="2"/>
  <c r="F6905" i="2"/>
  <c r="F6906" i="2"/>
  <c r="F3803" i="2"/>
  <c r="F1406" i="2"/>
  <c r="F4306" i="2"/>
  <c r="F1407" i="2"/>
  <c r="F5072" i="2"/>
  <c r="F159" i="2"/>
  <c r="F5073" i="2"/>
  <c r="F6721" i="2"/>
  <c r="F1408" i="2"/>
  <c r="F6447" i="2"/>
  <c r="F1409" i="2"/>
  <c r="F3899" i="2"/>
  <c r="F3879" i="2"/>
  <c r="F1410" i="2"/>
  <c r="F1411" i="2"/>
  <c r="F160" i="2"/>
  <c r="F1412" i="2"/>
  <c r="F26" i="2"/>
  <c r="F1413" i="2"/>
  <c r="F161" i="2"/>
  <c r="F4144" i="2"/>
  <c r="F1414" i="2"/>
  <c r="F1415" i="2"/>
  <c r="F1416" i="2"/>
  <c r="F1417" i="2"/>
  <c r="F5074" i="2"/>
  <c r="F162" i="2"/>
  <c r="F1418" i="2"/>
  <c r="F5855" i="2"/>
  <c r="F1419" i="2"/>
  <c r="F1420" i="2"/>
  <c r="F1421" i="2"/>
  <c r="F4145" i="2"/>
  <c r="F7106" i="2"/>
  <c r="F3368" i="2"/>
  <c r="F5580" i="2"/>
  <c r="F404" i="2"/>
  <c r="F1422" i="2"/>
  <c r="F1423" i="2"/>
  <c r="F1424" i="2"/>
  <c r="F4467" i="2"/>
  <c r="F6448" i="2"/>
  <c r="F6252" i="2"/>
  <c r="F416" i="2"/>
  <c r="F1425" i="2"/>
  <c r="F1426" i="2"/>
  <c r="F7191" i="2"/>
  <c r="F3346" i="2"/>
  <c r="F1427" i="2"/>
  <c r="F5075" i="2"/>
  <c r="F163" i="2"/>
  <c r="F4598" i="2"/>
  <c r="F5856" i="2"/>
  <c r="F1428" i="2"/>
  <c r="F1429" i="2"/>
  <c r="F1430" i="2"/>
  <c r="F4014" i="2"/>
  <c r="F1431" i="2"/>
  <c r="F1432" i="2"/>
  <c r="F6449" i="2"/>
  <c r="F1433" i="2"/>
  <c r="F6907" i="2"/>
  <c r="F6450" i="2"/>
  <c r="F5686" i="2"/>
  <c r="F4146" i="2"/>
  <c r="F1434" i="2"/>
  <c r="F1435" i="2"/>
  <c r="F6253" i="2"/>
  <c r="F4395" i="2"/>
  <c r="F3327" i="2"/>
  <c r="F3328" i="2"/>
  <c r="F1436" i="2"/>
  <c r="F4023" i="2"/>
  <c r="F1437" i="2"/>
  <c r="F3770" i="2"/>
  <c r="F6254" i="2"/>
  <c r="F5687" i="2"/>
  <c r="F3939" i="2"/>
  <c r="F164" i="2"/>
  <c r="F165" i="2"/>
  <c r="F5076" i="2"/>
  <c r="F5077" i="2"/>
  <c r="F166" i="2"/>
  <c r="F393" i="2"/>
  <c r="F394" i="2"/>
  <c r="F167" i="2"/>
  <c r="F6255" i="2"/>
  <c r="F417" i="2"/>
  <c r="F1438" i="2"/>
  <c r="F5078" i="2"/>
  <c r="F5079" i="2"/>
  <c r="F4599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4600" i="2"/>
  <c r="F3528" i="2"/>
  <c r="F6908" i="2"/>
  <c r="F6909" i="2"/>
  <c r="F5080" i="2"/>
  <c r="F1479" i="2"/>
  <c r="F4307" i="2"/>
  <c r="F64" i="2"/>
  <c r="F1480" i="2"/>
  <c r="F3389" i="2"/>
  <c r="F5688" i="2"/>
  <c r="F1481" i="2"/>
  <c r="F168" i="2"/>
  <c r="F7107" i="2"/>
  <c r="F6747" i="2"/>
  <c r="F5081" i="2"/>
  <c r="F5082" i="2"/>
  <c r="F1482" i="2"/>
  <c r="F4147" i="2"/>
  <c r="F5083" i="2"/>
  <c r="F1483" i="2"/>
  <c r="F1484" i="2"/>
  <c r="F1485" i="2"/>
  <c r="F1486" i="2"/>
  <c r="F1487" i="2"/>
  <c r="F1488" i="2"/>
  <c r="F1489" i="2"/>
  <c r="F1490" i="2"/>
  <c r="F7108" i="2"/>
  <c r="F4884" i="2"/>
  <c r="F4885" i="2"/>
  <c r="F6039" i="2"/>
  <c r="F5689" i="2"/>
  <c r="F1491" i="2"/>
  <c r="F6910" i="2"/>
  <c r="F6256" i="2"/>
  <c r="F1492" i="2"/>
  <c r="F6911" i="2"/>
  <c r="F5084" i="2"/>
  <c r="F169" i="2"/>
  <c r="F170" i="2"/>
  <c r="F395" i="2"/>
  <c r="F1493" i="2"/>
  <c r="F1494" i="2"/>
  <c r="F1495" i="2"/>
  <c r="F6912" i="2"/>
  <c r="F3390" i="2"/>
  <c r="F1496" i="2"/>
  <c r="F4148" i="2"/>
  <c r="F1497" i="2"/>
  <c r="F4413" i="2"/>
  <c r="F4708" i="2"/>
  <c r="F5085" i="2"/>
  <c r="F6451" i="2"/>
  <c r="F171" i="2"/>
  <c r="F4709" i="2"/>
  <c r="F5086" i="2"/>
  <c r="F1498" i="2"/>
  <c r="F1499" i="2"/>
  <c r="F1500" i="2"/>
  <c r="F4601" i="2"/>
  <c r="F1501" i="2"/>
  <c r="F3771" i="2"/>
  <c r="F172" i="2"/>
  <c r="F6913" i="2"/>
  <c r="F4149" i="2"/>
  <c r="F5690" i="2"/>
  <c r="F5691" i="2"/>
  <c r="F6880" i="2"/>
  <c r="F4560" i="2"/>
  <c r="F6826" i="2"/>
  <c r="F1502" i="2"/>
  <c r="F1503" i="2"/>
  <c r="F173" i="2"/>
  <c r="F4150" i="2"/>
  <c r="F7144" i="2"/>
  <c r="F4710" i="2"/>
  <c r="F4151" i="2"/>
  <c r="F3940" i="2"/>
  <c r="F1504" i="2"/>
  <c r="F1505" i="2"/>
  <c r="F1506" i="2"/>
  <c r="F1507" i="2"/>
  <c r="F1508" i="2"/>
  <c r="F6914" i="2"/>
  <c r="F6452" i="2"/>
  <c r="F6453" i="2"/>
  <c r="F5581" i="2"/>
  <c r="F174" i="2"/>
  <c r="F60" i="2"/>
  <c r="F5841" i="2"/>
  <c r="F6257" i="2"/>
  <c r="F6454" i="2"/>
  <c r="F1509" i="2"/>
  <c r="F27" i="2"/>
  <c r="F4152" i="2"/>
  <c r="F6915" i="2"/>
  <c r="F1510" i="2"/>
  <c r="F1511" i="2"/>
  <c r="F1512" i="2"/>
  <c r="F1513" i="2"/>
  <c r="F1514" i="2"/>
  <c r="F5087" i="2"/>
  <c r="F6916" i="2"/>
  <c r="F6455" i="2"/>
  <c r="F1515" i="2"/>
  <c r="F1516" i="2"/>
  <c r="F6258" i="2"/>
  <c r="F1517" i="2"/>
  <c r="F1518" i="2"/>
  <c r="F4153" i="2"/>
  <c r="F5088" i="2"/>
  <c r="F175" i="2"/>
  <c r="F3529" i="2"/>
  <c r="F3530" i="2"/>
  <c r="F1519" i="2"/>
  <c r="F1520" i="2"/>
  <c r="F5089" i="2"/>
  <c r="F5692" i="2"/>
  <c r="F5693" i="2"/>
  <c r="F5694" i="2"/>
  <c r="F4850" i="2"/>
  <c r="F176" i="2"/>
  <c r="F5090" i="2"/>
  <c r="F5091" i="2"/>
  <c r="F5092" i="2"/>
  <c r="F4154" i="2"/>
  <c r="F4155" i="2"/>
  <c r="F5695" i="2"/>
  <c r="F1521" i="2"/>
  <c r="F1522" i="2"/>
  <c r="F418" i="2"/>
  <c r="F5890" i="2"/>
  <c r="F6456" i="2"/>
  <c r="F1523" i="2"/>
  <c r="F4866" i="2"/>
  <c r="F1524" i="2"/>
  <c r="F1525" i="2"/>
  <c r="F5093" i="2"/>
  <c r="F4711" i="2"/>
  <c r="F1526" i="2"/>
  <c r="F7109" i="2"/>
  <c r="F6457" i="2"/>
  <c r="F4879" i="2"/>
  <c r="F5696" i="2"/>
  <c r="F5094" i="2"/>
  <c r="F6748" i="2"/>
  <c r="F6689" i="2"/>
  <c r="F177" i="2"/>
  <c r="F5095" i="2"/>
  <c r="F6917" i="2"/>
  <c r="F5096" i="2"/>
  <c r="F6458" i="2"/>
  <c r="F6459" i="2"/>
  <c r="F7110" i="2"/>
  <c r="F4877" i="2"/>
  <c r="F1527" i="2"/>
  <c r="F6013" i="2"/>
  <c r="F1528" i="2"/>
  <c r="F6460" i="2"/>
  <c r="F1529" i="2"/>
  <c r="F1530" i="2"/>
  <c r="F5883" i="2"/>
  <c r="F3708" i="2"/>
  <c r="F5097" i="2"/>
  <c r="F5098" i="2"/>
  <c r="F5099" i="2"/>
  <c r="F4298" i="2"/>
  <c r="F7081" i="2"/>
  <c r="F5697" i="2"/>
  <c r="F3370" i="2"/>
  <c r="F6461" i="2"/>
  <c r="F5100" i="2"/>
  <c r="F4666" i="2"/>
  <c r="F4156" i="2"/>
  <c r="F419" i="2"/>
  <c r="F420" i="2"/>
  <c r="F421" i="2"/>
  <c r="F422" i="2"/>
  <c r="F423" i="2"/>
  <c r="F424" i="2"/>
  <c r="F425" i="2"/>
  <c r="F426" i="2"/>
  <c r="F427" i="2"/>
  <c r="F1531" i="2"/>
  <c r="F4514" i="2"/>
  <c r="F6462" i="2"/>
  <c r="F7151" i="2"/>
  <c r="F1532" i="2"/>
  <c r="F5101" i="2"/>
  <c r="F5102" i="2"/>
  <c r="F3941" i="2"/>
  <c r="F178" i="2"/>
  <c r="F5857" i="2"/>
  <c r="F5858" i="2"/>
  <c r="F5103" i="2"/>
  <c r="F7111" i="2"/>
  <c r="F5963" i="2"/>
  <c r="F179" i="2"/>
  <c r="F6259" i="2"/>
  <c r="F5104" i="2"/>
  <c r="F1533" i="2"/>
  <c r="F3473" i="2"/>
  <c r="F5698" i="2"/>
  <c r="F5859" i="2"/>
  <c r="F1534" i="2"/>
  <c r="F1535" i="2"/>
  <c r="F1536" i="2"/>
  <c r="F4524" i="2"/>
  <c r="F1537" i="2"/>
  <c r="F1538" i="2"/>
  <c r="F1539" i="2"/>
  <c r="F1540" i="2"/>
  <c r="F6260" i="2"/>
  <c r="F4565" i="2"/>
  <c r="F4157" i="2"/>
  <c r="F1541" i="2"/>
  <c r="F1542" i="2"/>
  <c r="F5105" i="2"/>
  <c r="F4052" i="2"/>
  <c r="F1543" i="2"/>
  <c r="F1544" i="2"/>
  <c r="F4292" i="2"/>
  <c r="F6261" i="2"/>
  <c r="F1545" i="2"/>
  <c r="F1546" i="2"/>
  <c r="F1547" i="2"/>
  <c r="F3391" i="2"/>
  <c r="F6918" i="2"/>
  <c r="F3531" i="2"/>
  <c r="F1548" i="2"/>
  <c r="F180" i="2"/>
  <c r="F5998" i="2"/>
  <c r="F181" i="2"/>
  <c r="F182" i="2"/>
  <c r="F183" i="2"/>
  <c r="F3532" i="2"/>
  <c r="F3533" i="2"/>
  <c r="F1549" i="2"/>
  <c r="F6919" i="2"/>
  <c r="F6463" i="2"/>
  <c r="F7089" i="2"/>
  <c r="F5106" i="2"/>
  <c r="F6464" i="2"/>
  <c r="F6262" i="2"/>
  <c r="F6465" i="2"/>
  <c r="F6466" i="2"/>
  <c r="F5506" i="2"/>
  <c r="F79" i="2"/>
  <c r="F7097" i="2"/>
  <c r="F6467" i="2"/>
  <c r="F1550" i="2"/>
  <c r="F6468" i="2"/>
  <c r="F4158" i="2"/>
  <c r="F5107" i="2"/>
  <c r="F5108" i="2"/>
  <c r="F5109" i="2"/>
  <c r="F6469" i="2"/>
  <c r="F4159" i="2"/>
  <c r="F4160" i="2"/>
  <c r="F5110" i="2"/>
  <c r="F184" i="2"/>
  <c r="F532" i="2"/>
  <c r="F1551" i="2"/>
  <c r="F6263" i="2"/>
  <c r="F4161" i="2"/>
  <c r="F6470" i="2"/>
  <c r="F3508" i="2"/>
  <c r="F5507" i="2"/>
  <c r="F1552" i="2"/>
  <c r="F6749" i="2"/>
  <c r="F5699" i="2"/>
  <c r="F6920" i="2"/>
  <c r="F5548" i="2"/>
  <c r="F3736" i="2"/>
  <c r="F1553" i="2"/>
  <c r="F3392" i="2"/>
  <c r="F1554" i="2"/>
  <c r="F4506" i="2"/>
  <c r="F185" i="2"/>
  <c r="F1555" i="2"/>
  <c r="F186" i="2"/>
  <c r="F3534" i="2"/>
  <c r="F4858" i="2"/>
  <c r="F5111" i="2"/>
  <c r="F1556" i="2"/>
  <c r="F6471" i="2"/>
  <c r="F6472" i="2"/>
  <c r="F6264" i="2"/>
  <c r="F1557" i="2"/>
  <c r="F5922" i="2"/>
  <c r="F5923" i="2"/>
  <c r="F4602" i="2"/>
  <c r="F1558" i="2"/>
  <c r="F5906" i="2"/>
  <c r="F7145" i="2"/>
  <c r="F5112" i="2"/>
  <c r="F5113" i="2"/>
  <c r="F4162" i="2"/>
  <c r="F5114" i="2"/>
  <c r="F3942" i="2"/>
  <c r="F3535" i="2"/>
  <c r="F1559" i="2"/>
  <c r="F5115" i="2"/>
  <c r="F1560" i="2"/>
  <c r="F1561" i="2"/>
  <c r="F187" i="2"/>
  <c r="F6473" i="2"/>
  <c r="F4603" i="2"/>
  <c r="F5116" i="2"/>
  <c r="F7152" i="2"/>
  <c r="F6474" i="2"/>
  <c r="F1562" i="2"/>
  <c r="F5117" i="2"/>
  <c r="F6265" i="2"/>
  <c r="F188" i="2"/>
  <c r="F1563" i="2"/>
  <c r="F1564" i="2"/>
  <c r="F189" i="2"/>
  <c r="F190" i="2"/>
  <c r="F5118" i="2"/>
  <c r="F4529" i="2"/>
  <c r="F4712" i="2"/>
  <c r="F6266" i="2"/>
  <c r="F5119" i="2"/>
  <c r="F1565" i="2"/>
  <c r="F1566" i="2"/>
  <c r="F1567" i="2"/>
  <c r="F4604" i="2"/>
  <c r="F5120" i="2"/>
  <c r="F1568" i="2"/>
  <c r="F5549" i="2"/>
  <c r="F5121" i="2"/>
  <c r="F1569" i="2"/>
  <c r="F5523" i="2"/>
  <c r="F1570" i="2"/>
  <c r="F1571" i="2"/>
  <c r="F191" i="2"/>
  <c r="F1572" i="2"/>
  <c r="F5700" i="2"/>
  <c r="F5122" i="2"/>
  <c r="F4645" i="2"/>
  <c r="F192" i="2"/>
  <c r="F5978" i="2"/>
  <c r="F5964" i="2"/>
  <c r="F3536" i="2"/>
  <c r="F1573" i="2"/>
  <c r="F193" i="2"/>
  <c r="F1574" i="2"/>
  <c r="F1575" i="2"/>
  <c r="F1576" i="2"/>
  <c r="F6475" i="2"/>
  <c r="F1577" i="2"/>
  <c r="F6750" i="2"/>
  <c r="F6476" i="2"/>
  <c r="F1578" i="2"/>
  <c r="F3723" i="2"/>
  <c r="F4561" i="2"/>
  <c r="F5123" i="2"/>
  <c r="F5124" i="2"/>
  <c r="F4414" i="2"/>
  <c r="F5125" i="2"/>
  <c r="F4605" i="2"/>
  <c r="F1579" i="2"/>
  <c r="F4381" i="2"/>
  <c r="F7071" i="2"/>
  <c r="F194" i="2"/>
  <c r="F5126" i="2"/>
  <c r="F6827" i="2"/>
  <c r="F1580" i="2"/>
  <c r="F6040" i="2"/>
  <c r="F1581" i="2"/>
  <c r="F5924" i="2"/>
  <c r="F4024" i="2"/>
  <c r="F4897" i="2"/>
  <c r="F6690" i="2"/>
  <c r="F3362" i="2"/>
  <c r="F5127" i="2"/>
  <c r="F3471" i="2"/>
  <c r="F1582" i="2"/>
  <c r="F1583" i="2"/>
  <c r="F5128" i="2"/>
  <c r="F5129" i="2"/>
  <c r="F428" i="2"/>
  <c r="F5130" i="2"/>
  <c r="F7096" i="2"/>
  <c r="F1584" i="2"/>
  <c r="F1585" i="2"/>
  <c r="F4090" i="2"/>
  <c r="F5701" i="2"/>
  <c r="F5702" i="2"/>
  <c r="F1586" i="2"/>
  <c r="F1587" i="2"/>
  <c r="F5958" i="2"/>
  <c r="F5131" i="2"/>
  <c r="F5132" i="2"/>
  <c r="F6814" i="2"/>
  <c r="F5900" i="2"/>
  <c r="F429" i="2"/>
  <c r="F5874" i="2"/>
  <c r="F5907" i="2"/>
  <c r="F4713" i="2"/>
  <c r="F4163" i="2"/>
  <c r="F195" i="2"/>
  <c r="F4468" i="2"/>
  <c r="F43" i="2"/>
  <c r="F44" i="2"/>
  <c r="F1588" i="2"/>
  <c r="F6477" i="2"/>
  <c r="F1589" i="2"/>
  <c r="F4714" i="2"/>
  <c r="F1590" i="2"/>
  <c r="F3712" i="2"/>
  <c r="F5133" i="2"/>
  <c r="F1591" i="2"/>
  <c r="F6478" i="2"/>
  <c r="F3943" i="2"/>
  <c r="F1592" i="2"/>
  <c r="F4164" i="2"/>
  <c r="F7153" i="2"/>
  <c r="F6479" i="2"/>
  <c r="F1593" i="2"/>
  <c r="F4165" i="2"/>
  <c r="F1594" i="2"/>
  <c r="F4715" i="2"/>
  <c r="F4091" i="2"/>
  <c r="F1595" i="2"/>
  <c r="F1596" i="2"/>
  <c r="F4716" i="2"/>
  <c r="F6267" i="2"/>
  <c r="F6691" i="2"/>
  <c r="F6480" i="2"/>
  <c r="F6481" i="2"/>
  <c r="F6482" i="2"/>
  <c r="F5925" i="2"/>
  <c r="F4166" i="2"/>
  <c r="F4167" i="2"/>
  <c r="F6268" i="2"/>
  <c r="F6921" i="2"/>
  <c r="F4580" i="2"/>
  <c r="F1597" i="2"/>
  <c r="F6828" i="2"/>
  <c r="F6922" i="2"/>
  <c r="F5134" i="2"/>
  <c r="F6923" i="2"/>
  <c r="F6269" i="2"/>
  <c r="F3393" i="2"/>
  <c r="F6270" i="2"/>
  <c r="F1598" i="2"/>
  <c r="F6271" i="2"/>
  <c r="F1599" i="2"/>
  <c r="F6751" i="2"/>
  <c r="F1600" i="2"/>
  <c r="F1601" i="2"/>
  <c r="F5135" i="2"/>
  <c r="F5136" i="2"/>
  <c r="F4168" i="2"/>
  <c r="F1602" i="2"/>
  <c r="F6752" i="2"/>
  <c r="F1603" i="2"/>
  <c r="F5137" i="2"/>
  <c r="F1604" i="2"/>
  <c r="F54" i="2"/>
  <c r="F196" i="2"/>
  <c r="F1605" i="2"/>
  <c r="F1606" i="2"/>
  <c r="F5547" i="2"/>
  <c r="F197" i="2"/>
  <c r="F1607" i="2"/>
  <c r="F6924" i="2"/>
  <c r="F6483" i="2"/>
  <c r="F4717" i="2"/>
  <c r="F5138" i="2"/>
  <c r="F5508" i="2"/>
  <c r="F6272" i="2"/>
  <c r="F5993" i="2"/>
  <c r="F5139" i="2"/>
  <c r="F5140" i="2"/>
  <c r="F4606" i="2"/>
  <c r="F7154" i="2"/>
  <c r="F1608" i="2"/>
  <c r="F198" i="2"/>
  <c r="F6484" i="2"/>
  <c r="F1609" i="2"/>
  <c r="F3537" i="2"/>
  <c r="F6753" i="2"/>
  <c r="F5951" i="2"/>
  <c r="F6485" i="2"/>
  <c r="F3538" i="2"/>
  <c r="F3539" i="2"/>
  <c r="F1610" i="2"/>
  <c r="F4655" i="2"/>
  <c r="F6856" i="2"/>
  <c r="F5141" i="2"/>
  <c r="F5142" i="2"/>
  <c r="F1611" i="2"/>
  <c r="F6486" i="2"/>
  <c r="F6273" i="2"/>
  <c r="F1612" i="2"/>
  <c r="F3540" i="2"/>
  <c r="F6487" i="2"/>
  <c r="F6274" i="2"/>
  <c r="F5582" i="2"/>
  <c r="F4851" i="2"/>
  <c r="F5143" i="2"/>
  <c r="F5144" i="2"/>
  <c r="F6754" i="2"/>
  <c r="F5965" i="2"/>
  <c r="F6857" i="2"/>
  <c r="F4718" i="2"/>
  <c r="F199" i="2"/>
  <c r="F430" i="2"/>
  <c r="F4169" i="2"/>
  <c r="F3804" i="2"/>
  <c r="F1613" i="2"/>
  <c r="F7087" i="2"/>
  <c r="F5583" i="2"/>
  <c r="F5145" i="2"/>
  <c r="F1614" i="2"/>
  <c r="F5146" i="2"/>
  <c r="F5584" i="2"/>
  <c r="F5147" i="2"/>
  <c r="F5148" i="2"/>
  <c r="F4324" i="2"/>
  <c r="F200" i="2"/>
  <c r="F74" i="2"/>
  <c r="F5842" i="2"/>
  <c r="F1615" i="2"/>
  <c r="F5149" i="2"/>
  <c r="F1616" i="2"/>
  <c r="F1617" i="2"/>
  <c r="F1618" i="2"/>
  <c r="F4469" i="2"/>
  <c r="F3394" i="2"/>
  <c r="F4903" i="2"/>
  <c r="F5150" i="2"/>
  <c r="F7155" i="2"/>
  <c r="F4056" i="2"/>
  <c r="F65" i="2"/>
  <c r="F5703" i="2"/>
  <c r="F1619" i="2"/>
  <c r="F5151" i="2"/>
  <c r="F1620" i="2"/>
  <c r="F4386" i="2"/>
  <c r="F5152" i="2"/>
  <c r="F3931" i="2"/>
  <c r="F7156" i="2"/>
  <c r="F7157" i="2"/>
  <c r="F7158" i="2"/>
  <c r="F3329" i="2"/>
  <c r="F5153" i="2"/>
  <c r="F1621" i="2"/>
  <c r="F201" i="2"/>
  <c r="F1622" i="2"/>
  <c r="F1623" i="2"/>
  <c r="F7112" i="2"/>
  <c r="F3379" i="2"/>
  <c r="F3805" i="2"/>
  <c r="F6755" i="2"/>
  <c r="F6275" i="2"/>
  <c r="F1624" i="2"/>
  <c r="F6276" i="2"/>
  <c r="F1625" i="2"/>
  <c r="F202" i="2"/>
  <c r="F1626" i="2"/>
  <c r="F1627" i="2"/>
  <c r="F1628" i="2"/>
  <c r="F6925" i="2"/>
  <c r="F4859" i="2"/>
  <c r="F6488" i="2"/>
  <c r="F4170" i="2"/>
  <c r="F4171" i="2"/>
  <c r="F3541" i="2"/>
  <c r="F4172" i="2"/>
  <c r="F5154" i="2"/>
  <c r="F3542" i="2"/>
  <c r="F4095" i="2"/>
  <c r="F4173" i="2"/>
  <c r="F28" i="2"/>
  <c r="F7098" i="2"/>
  <c r="F6730" i="2"/>
  <c r="F4607" i="2"/>
  <c r="F5704" i="2"/>
  <c r="F1629" i="2"/>
  <c r="F1630" i="2"/>
  <c r="F6489" i="2"/>
  <c r="F6926" i="2"/>
  <c r="F6927" i="2"/>
  <c r="F1631" i="2"/>
  <c r="F4027" i="2"/>
  <c r="F5155" i="2"/>
  <c r="F3944" i="2"/>
  <c r="F5156" i="2"/>
  <c r="F5157" i="2"/>
  <c r="F431" i="2"/>
  <c r="F5705" i="2"/>
  <c r="F5158" i="2"/>
  <c r="F5159" i="2"/>
  <c r="F5160" i="2"/>
  <c r="F3945" i="2"/>
  <c r="F1632" i="2"/>
  <c r="F4405" i="2"/>
  <c r="F4719" i="2"/>
  <c r="F6221" i="2"/>
  <c r="F203" i="2"/>
  <c r="F5161" i="2"/>
  <c r="F6490" i="2"/>
  <c r="F3946" i="2"/>
  <c r="F432" i="2"/>
  <c r="F433" i="2"/>
  <c r="F5162" i="2"/>
  <c r="F6928" i="2"/>
  <c r="F4608" i="2"/>
  <c r="F5966" i="2"/>
  <c r="F3395" i="2"/>
  <c r="F4415" i="2"/>
  <c r="F4382" i="2"/>
  <c r="F1633" i="2"/>
  <c r="F1634" i="2"/>
  <c r="F1635" i="2"/>
  <c r="F1636" i="2"/>
  <c r="F5163" i="2"/>
  <c r="F4325" i="2"/>
  <c r="F4720" i="2"/>
  <c r="F1637" i="2"/>
  <c r="F1638" i="2"/>
  <c r="F7159" i="2"/>
  <c r="F204" i="2"/>
  <c r="F205" i="2"/>
  <c r="F5164" i="2"/>
  <c r="F5165" i="2"/>
  <c r="F3806" i="2"/>
  <c r="F4609" i="2"/>
  <c r="F1639" i="2"/>
  <c r="F4721" i="2"/>
  <c r="F6491" i="2"/>
  <c r="F6929" i="2"/>
  <c r="F6930" i="2"/>
  <c r="F206" i="2"/>
  <c r="F1640" i="2"/>
  <c r="F3880" i="2"/>
  <c r="F5166" i="2"/>
  <c r="F5847" i="2"/>
  <c r="F207" i="2"/>
  <c r="F6756" i="2"/>
  <c r="F5989" i="2"/>
  <c r="F80" i="2"/>
  <c r="F3913" i="2"/>
  <c r="F6757" i="2"/>
  <c r="F3543" i="2"/>
  <c r="F7066" i="2"/>
  <c r="F6931" i="2"/>
  <c r="F1641" i="2"/>
  <c r="F1642" i="2"/>
  <c r="F1643" i="2"/>
  <c r="F5167" i="2"/>
  <c r="F1644" i="2"/>
  <c r="F1645" i="2"/>
  <c r="F5168" i="2"/>
  <c r="F208" i="2"/>
  <c r="F209" i="2"/>
  <c r="F3911" i="2"/>
  <c r="F5169" i="2"/>
  <c r="F1646" i="2"/>
  <c r="F1647" i="2"/>
  <c r="F1648" i="2"/>
  <c r="F5170" i="2"/>
  <c r="F5171" i="2"/>
  <c r="F1649" i="2"/>
  <c r="F3807" i="2"/>
  <c r="F4060" i="2"/>
  <c r="F5172" i="2"/>
  <c r="F5550" i="2"/>
  <c r="F210" i="2"/>
  <c r="F4416" i="2"/>
  <c r="F3544" i="2"/>
  <c r="F1650" i="2"/>
  <c r="F3545" i="2"/>
  <c r="F6758" i="2"/>
  <c r="F5173" i="2"/>
  <c r="F4174" i="2"/>
  <c r="F3546" i="2"/>
  <c r="F4396" i="2"/>
  <c r="F5860" i="2"/>
  <c r="F1651" i="2"/>
  <c r="F1652" i="2"/>
  <c r="F4610" i="2"/>
  <c r="F1653" i="2"/>
  <c r="F5174" i="2"/>
  <c r="F434" i="2"/>
  <c r="F1654" i="2"/>
  <c r="F3738" i="2"/>
  <c r="F1655" i="2"/>
  <c r="F3749" i="2"/>
  <c r="F6759" i="2"/>
  <c r="F3808" i="2"/>
  <c r="F1656" i="2"/>
  <c r="F5901" i="2"/>
  <c r="F6277" i="2"/>
  <c r="F6032" i="2"/>
  <c r="F3900" i="2"/>
  <c r="F3772" i="2"/>
  <c r="F5706" i="2"/>
  <c r="F5707" i="2"/>
  <c r="F6014" i="2"/>
  <c r="F6278" i="2"/>
  <c r="F211" i="2"/>
  <c r="F1657" i="2"/>
  <c r="F1658" i="2"/>
  <c r="F4308" i="2"/>
  <c r="F6492" i="2"/>
  <c r="F6493" i="2"/>
  <c r="F1659" i="2"/>
  <c r="F3668" i="2"/>
  <c r="F5175" i="2"/>
  <c r="F1660" i="2"/>
  <c r="F5708" i="2"/>
  <c r="F1661" i="2"/>
  <c r="F1662" i="2"/>
  <c r="F4175" i="2"/>
  <c r="F3773" i="2"/>
  <c r="F6279" i="2"/>
  <c r="F3809" i="2"/>
  <c r="F3810" i="2"/>
  <c r="F3396" i="2"/>
  <c r="F5176" i="2"/>
  <c r="F5177" i="2"/>
  <c r="F3722" i="2"/>
  <c r="F3811" i="2"/>
  <c r="F5709" i="2"/>
  <c r="F6494" i="2"/>
  <c r="F6495" i="2"/>
  <c r="F3927" i="2"/>
  <c r="F6496" i="2"/>
  <c r="F1663" i="2"/>
  <c r="F3774" i="2"/>
  <c r="F6497" i="2"/>
  <c r="F13" i="2"/>
  <c r="F6280" i="2"/>
  <c r="F1664" i="2"/>
  <c r="F4176" i="2"/>
  <c r="F3547" i="2"/>
  <c r="F5710" i="2"/>
  <c r="F5711" i="2"/>
  <c r="F5712" i="2"/>
  <c r="F1665" i="2"/>
  <c r="F1666" i="2"/>
  <c r="F4470" i="2"/>
  <c r="F29" i="2"/>
  <c r="F4722" i="2"/>
  <c r="F1667" i="2"/>
  <c r="F1668" i="2"/>
  <c r="F1669" i="2"/>
  <c r="F5178" i="2"/>
  <c r="F212" i="2"/>
  <c r="F6498" i="2"/>
  <c r="F4417" i="2"/>
  <c r="F5179" i="2"/>
  <c r="F5180" i="2"/>
  <c r="F4611" i="2"/>
  <c r="F1670" i="2"/>
  <c r="F5926" i="2"/>
  <c r="F6499" i="2"/>
  <c r="F5181" i="2"/>
  <c r="F213" i="2"/>
  <c r="F3947" i="2"/>
  <c r="F3948" i="2"/>
  <c r="F5182" i="2"/>
  <c r="F5183" i="2"/>
  <c r="F4612" i="2"/>
  <c r="F4046" i="2"/>
  <c r="F4723" i="2"/>
  <c r="F5184" i="2"/>
  <c r="F4471" i="2"/>
  <c r="F1671" i="2"/>
  <c r="F4177" i="2"/>
  <c r="F5713" i="2"/>
  <c r="F1672" i="2"/>
  <c r="F1673" i="2"/>
  <c r="F1674" i="2"/>
  <c r="F3750" i="2"/>
  <c r="F6932" i="2"/>
  <c r="F5185" i="2"/>
  <c r="F6500" i="2"/>
  <c r="F5186" i="2"/>
  <c r="F5187" i="2"/>
  <c r="F6281" i="2"/>
  <c r="F4724" i="2"/>
  <c r="F1675" i="2"/>
  <c r="F3548" i="2"/>
  <c r="F3363" i="2"/>
  <c r="F1676" i="2"/>
  <c r="F4005" i="2"/>
  <c r="F4855" i="2"/>
  <c r="F214" i="2"/>
  <c r="F6501" i="2"/>
  <c r="F5188" i="2"/>
  <c r="F4178" i="2"/>
  <c r="F7135" i="2"/>
  <c r="F3482" i="2"/>
  <c r="F6933" i="2"/>
  <c r="F3928" i="2"/>
  <c r="F1677" i="2"/>
  <c r="F3775" i="2"/>
  <c r="F1678" i="2"/>
  <c r="F4179" i="2"/>
  <c r="F5189" i="2"/>
  <c r="F6502" i="2"/>
  <c r="F6503" i="2"/>
  <c r="F5190" i="2"/>
  <c r="F1679" i="2"/>
  <c r="F5191" i="2"/>
  <c r="F4581" i="2"/>
  <c r="F3751" i="2"/>
  <c r="F1680" i="2"/>
  <c r="F5959" i="2"/>
  <c r="F5524" i="2"/>
  <c r="F4725" i="2"/>
  <c r="F1681" i="2"/>
  <c r="F4180" i="2"/>
  <c r="F435" i="2"/>
  <c r="F5967" i="2"/>
  <c r="F4390" i="2"/>
  <c r="F7113" i="2"/>
  <c r="F5192" i="2"/>
  <c r="F1682" i="2"/>
  <c r="F1683" i="2"/>
  <c r="F215" i="2"/>
  <c r="F1684" i="2"/>
  <c r="F1685" i="2"/>
  <c r="F6504" i="2"/>
  <c r="F3908" i="2"/>
  <c r="F5193" i="2"/>
  <c r="F3776" i="2"/>
  <c r="F1686" i="2"/>
  <c r="F6876" i="2"/>
  <c r="F5194" i="2"/>
  <c r="F3549" i="2"/>
  <c r="F6692" i="2"/>
  <c r="F1687" i="2"/>
  <c r="F5999" i="2"/>
  <c r="F4519" i="2"/>
  <c r="F5195" i="2"/>
  <c r="F1688" i="2"/>
  <c r="F3456" i="2"/>
  <c r="F1689" i="2"/>
  <c r="F4726" i="2"/>
  <c r="F5196" i="2"/>
  <c r="F1690" i="2"/>
  <c r="F6934" i="2"/>
  <c r="F1691" i="2"/>
  <c r="F4181" i="2"/>
  <c r="F6282" i="2"/>
  <c r="F5197" i="2"/>
  <c r="F216" i="2"/>
  <c r="F217" i="2"/>
  <c r="F5714" i="2"/>
  <c r="F1692" i="2"/>
  <c r="F4727" i="2"/>
  <c r="F5198" i="2"/>
  <c r="F1693" i="2"/>
  <c r="F1694" i="2"/>
  <c r="F6505" i="2"/>
  <c r="F6506" i="2"/>
  <c r="F6760" i="2"/>
  <c r="F6865" i="2"/>
  <c r="F4326" i="2"/>
  <c r="F6761" i="2"/>
  <c r="F3550" i="2"/>
  <c r="F1695" i="2"/>
  <c r="F1696" i="2"/>
  <c r="F1697" i="2"/>
  <c r="F4728" i="2"/>
  <c r="F5968" i="2"/>
  <c r="F3949" i="2"/>
  <c r="F3950" i="2"/>
  <c r="F3700" i="2"/>
  <c r="F3701" i="2"/>
  <c r="F6858" i="2"/>
  <c r="F3371" i="2"/>
  <c r="F5199" i="2"/>
  <c r="F3951" i="2"/>
  <c r="F5715" i="2"/>
  <c r="F5200" i="2"/>
  <c r="F5201" i="2"/>
  <c r="F4092" i="2"/>
  <c r="F6283" i="2"/>
  <c r="F4649" i="2"/>
  <c r="F1698" i="2"/>
  <c r="F5202" i="2"/>
  <c r="F5203" i="2"/>
  <c r="F5204" i="2"/>
  <c r="F1699" i="2"/>
  <c r="F1700" i="2"/>
  <c r="F4729" i="2"/>
  <c r="F5205" i="2"/>
  <c r="F3812" i="2"/>
  <c r="F1701" i="2"/>
  <c r="F5988" i="2"/>
  <c r="F218" i="2"/>
  <c r="F4730" i="2"/>
  <c r="F5531" i="2"/>
  <c r="F4731" i="2"/>
  <c r="F1702" i="2"/>
  <c r="F4066" i="2"/>
  <c r="F219" i="2"/>
  <c r="F1703" i="2"/>
  <c r="F1704" i="2"/>
  <c r="F1705" i="2"/>
  <c r="F1706" i="2"/>
  <c r="F4732" i="2"/>
  <c r="F4733" i="2"/>
  <c r="F220" i="2"/>
  <c r="F5206" i="2"/>
  <c r="F436" i="2"/>
  <c r="F6284" i="2"/>
  <c r="F1707" i="2"/>
  <c r="F4182" i="2"/>
  <c r="F3372" i="2"/>
  <c r="F1708" i="2"/>
  <c r="F5207" i="2"/>
  <c r="F6015" i="2"/>
  <c r="F6762" i="2"/>
  <c r="F6016" i="2"/>
  <c r="F3551" i="2"/>
  <c r="F1709" i="2"/>
  <c r="F5208" i="2"/>
  <c r="F7160" i="2"/>
  <c r="F1710" i="2"/>
  <c r="F5209" i="2"/>
  <c r="F1711" i="2"/>
  <c r="F6507" i="2"/>
  <c r="F1712" i="2"/>
  <c r="F4026" i="2"/>
  <c r="F5210" i="2"/>
  <c r="F1713" i="2"/>
  <c r="F1714" i="2"/>
  <c r="F7161" i="2"/>
  <c r="F5861" i="2"/>
  <c r="F5716" i="2"/>
  <c r="F5211" i="2"/>
  <c r="F1715" i="2"/>
  <c r="F1716" i="2"/>
  <c r="F1717" i="2"/>
  <c r="F3914" i="2"/>
  <c r="F5212" i="2"/>
  <c r="F6508" i="2"/>
  <c r="F1718" i="2"/>
  <c r="F4086" i="2"/>
  <c r="F1719" i="2"/>
  <c r="F6680" i="2"/>
  <c r="F5875" i="2"/>
  <c r="F5876" i="2"/>
  <c r="F3461" i="2"/>
  <c r="F6509" i="2"/>
  <c r="F4502" i="2"/>
  <c r="F520" i="2"/>
  <c r="F4613" i="2"/>
  <c r="F1720" i="2"/>
  <c r="F6877" i="2"/>
  <c r="F5551" i="2"/>
  <c r="F3952" i="2"/>
  <c r="F1721" i="2"/>
  <c r="F4614" i="2"/>
  <c r="F4615" i="2"/>
  <c r="F1722" i="2"/>
  <c r="F1723" i="2"/>
  <c r="F7162" i="2"/>
  <c r="F4327" i="2"/>
  <c r="F1724" i="2"/>
  <c r="F5213" i="2"/>
  <c r="F5214" i="2"/>
  <c r="F1725" i="2"/>
  <c r="F5215" i="2"/>
  <c r="F5717" i="2"/>
  <c r="F6285" i="2"/>
  <c r="F6510" i="2"/>
  <c r="F4373" i="2"/>
  <c r="F4418" i="2"/>
  <c r="F3552" i="2"/>
  <c r="F4299" i="2"/>
  <c r="F3553" i="2"/>
  <c r="F6286" i="2"/>
  <c r="F6511" i="2"/>
  <c r="F6512" i="2"/>
  <c r="F6513" i="2"/>
  <c r="F6514" i="2"/>
  <c r="F6515" i="2"/>
  <c r="F6516" i="2"/>
  <c r="F6517" i="2"/>
  <c r="F6287" i="2"/>
  <c r="F6288" i="2"/>
  <c r="F6518" i="2"/>
  <c r="F6519" i="2"/>
  <c r="F6520" i="2"/>
  <c r="F6289" i="2"/>
  <c r="F6521" i="2"/>
  <c r="F6522" i="2"/>
  <c r="F6290" i="2"/>
  <c r="F1726" i="2"/>
  <c r="F5216" i="2"/>
  <c r="F6693" i="2"/>
  <c r="F221" i="2"/>
  <c r="F4616" i="2"/>
  <c r="F5718" i="2"/>
  <c r="F1727" i="2"/>
  <c r="F6523" i="2"/>
  <c r="F4183" i="2"/>
  <c r="F5217" i="2"/>
  <c r="F5862" i="2"/>
  <c r="F1728" i="2"/>
  <c r="F3881" i="2"/>
  <c r="F6763" i="2"/>
  <c r="F1729" i="2"/>
  <c r="F1730" i="2"/>
  <c r="F4184" i="2"/>
  <c r="F4185" i="2"/>
  <c r="F5719" i="2"/>
  <c r="F5218" i="2"/>
  <c r="F6524" i="2"/>
  <c r="F6859" i="2"/>
  <c r="F1731" i="2"/>
  <c r="F6764" i="2"/>
  <c r="F6525" i="2"/>
  <c r="F1732" i="2"/>
  <c r="F4406" i="2"/>
  <c r="F6230" i="2"/>
  <c r="F3554" i="2"/>
  <c r="F6291" i="2"/>
  <c r="F3555" i="2"/>
  <c r="F5720" i="2"/>
  <c r="F1733" i="2"/>
  <c r="F1734" i="2"/>
  <c r="F5721" i="2"/>
  <c r="F5219" i="2"/>
  <c r="F6935" i="2"/>
  <c r="F222" i="2"/>
  <c r="F6526" i="2"/>
  <c r="F4852" i="2"/>
  <c r="F5537" i="2"/>
  <c r="F6527" i="2"/>
  <c r="F1735" i="2"/>
  <c r="F6528" i="2"/>
  <c r="F4186" i="2"/>
  <c r="F4354" i="2"/>
  <c r="F6222" i="2"/>
  <c r="F3747" i="2"/>
  <c r="F1736" i="2"/>
  <c r="F5220" i="2"/>
  <c r="F223" i="2"/>
  <c r="F1737" i="2"/>
  <c r="F5221" i="2"/>
  <c r="F1738" i="2"/>
  <c r="F1739" i="2"/>
  <c r="F1740" i="2"/>
  <c r="F1741" i="2"/>
  <c r="F4187" i="2"/>
  <c r="F1742" i="2"/>
  <c r="F1743" i="2"/>
  <c r="F6529" i="2"/>
  <c r="F5222" i="2"/>
  <c r="F6936" i="2"/>
  <c r="F5585" i="2"/>
  <c r="F1744" i="2"/>
  <c r="F1745" i="2"/>
  <c r="F224" i="2"/>
  <c r="F1746" i="2"/>
  <c r="F1747" i="2"/>
  <c r="F1748" i="2"/>
  <c r="F7114" i="2"/>
  <c r="F1749" i="2"/>
  <c r="F3764" i="2"/>
  <c r="F5223" i="2"/>
  <c r="F225" i="2"/>
  <c r="F5533" i="2"/>
  <c r="F3702" i="2"/>
  <c r="F5" i="2"/>
  <c r="F5535" i="2"/>
  <c r="F5224" i="2"/>
  <c r="F1750" i="2"/>
  <c r="F1751" i="2"/>
  <c r="F4663" i="2"/>
  <c r="F1752" i="2"/>
  <c r="F1753" i="2"/>
  <c r="F1754" i="2"/>
  <c r="F6937" i="2"/>
  <c r="F4734" i="2"/>
  <c r="F4735" i="2"/>
  <c r="F4736" i="2"/>
  <c r="F4737" i="2"/>
  <c r="F4738" i="2"/>
  <c r="F5225" i="2"/>
  <c r="F4515" i="2"/>
  <c r="F4516" i="2"/>
  <c r="F4517" i="2"/>
  <c r="F1755" i="2"/>
  <c r="F437" i="2"/>
  <c r="F519" i="2"/>
  <c r="F226" i="2"/>
  <c r="F7163" i="2"/>
  <c r="F5226" i="2"/>
  <c r="F4617" i="2"/>
  <c r="F5960" i="2"/>
  <c r="F4739" i="2"/>
  <c r="F5536" i="2"/>
  <c r="F1756" i="2"/>
  <c r="F1757" i="2"/>
  <c r="F3397" i="2"/>
  <c r="F3953" i="2"/>
  <c r="F1758" i="2"/>
  <c r="F1759" i="2"/>
  <c r="F4188" i="2"/>
  <c r="F6530" i="2"/>
  <c r="F6531" i="2"/>
  <c r="F5227" i="2"/>
  <c r="F227" i="2"/>
  <c r="F7164" i="2"/>
  <c r="F4189" i="2"/>
  <c r="F1760" i="2"/>
  <c r="F1761" i="2"/>
  <c r="F3813" i="2"/>
  <c r="F5228" i="2"/>
  <c r="F438" i="2"/>
  <c r="F4498" i="2"/>
  <c r="F5229" i="2"/>
  <c r="F5230" i="2"/>
  <c r="F1762" i="2"/>
  <c r="F1763" i="2"/>
  <c r="F5231" i="2"/>
  <c r="F3777" i="2"/>
  <c r="F1764" i="2"/>
  <c r="F6532" i="2"/>
  <c r="F3330" i="2"/>
  <c r="F1765" i="2"/>
  <c r="F4190" i="2"/>
  <c r="F4191" i="2"/>
  <c r="F5232" i="2"/>
  <c r="F5233" i="2"/>
  <c r="F5234" i="2"/>
  <c r="F1766" i="2"/>
  <c r="F1767" i="2"/>
  <c r="F5722" i="2"/>
  <c r="F3954" i="2"/>
  <c r="F1768" i="2"/>
  <c r="F522" i="2"/>
  <c r="F5235" i="2"/>
  <c r="F3556" i="2"/>
  <c r="F3557" i="2"/>
  <c r="F4192" i="2"/>
  <c r="F4193" i="2"/>
  <c r="F6223" i="2"/>
  <c r="F3558" i="2"/>
  <c r="F3814" i="2"/>
  <c r="F5723" i="2"/>
  <c r="F4194" i="2"/>
  <c r="F5236" i="2"/>
  <c r="F1769" i="2"/>
  <c r="F3559" i="2"/>
  <c r="F3910" i="2"/>
  <c r="F1770" i="2"/>
  <c r="F1771" i="2"/>
  <c r="F5237" i="2"/>
  <c r="F5724" i="2"/>
  <c r="F5725" i="2"/>
  <c r="F6533" i="2"/>
  <c r="F1772" i="2"/>
  <c r="F4195" i="2"/>
  <c r="F6938" i="2"/>
  <c r="F228" i="2"/>
  <c r="F3955" i="2"/>
  <c r="F4347" i="2"/>
  <c r="F5899" i="2"/>
  <c r="F1773" i="2"/>
  <c r="F6534" i="2"/>
  <c r="F1774" i="2"/>
  <c r="F5238" i="2"/>
  <c r="F6939" i="2"/>
  <c r="F1775" i="2"/>
  <c r="F6292" i="2"/>
  <c r="F6293" i="2"/>
  <c r="F6940" i="2"/>
  <c r="F439" i="2"/>
  <c r="F5239" i="2"/>
  <c r="F229" i="2"/>
  <c r="F1776" i="2"/>
  <c r="F1777" i="2"/>
  <c r="F1778" i="2"/>
  <c r="F1779" i="2"/>
  <c r="F5927" i="2"/>
  <c r="F5726" i="2"/>
  <c r="F1780" i="2"/>
  <c r="F6535" i="2"/>
  <c r="F5969" i="2"/>
  <c r="F4196" i="2"/>
  <c r="F5727" i="2"/>
  <c r="F5240" i="2"/>
  <c r="F6941" i="2"/>
  <c r="F1781" i="2"/>
  <c r="F4380" i="2"/>
  <c r="F5241" i="2"/>
  <c r="F81" i="2"/>
  <c r="F6536" i="2"/>
  <c r="F3560" i="2"/>
  <c r="F1782" i="2"/>
  <c r="F1783" i="2"/>
  <c r="F3561" i="2"/>
  <c r="F4472" i="2"/>
  <c r="F4419" i="2"/>
  <c r="F3509" i="2"/>
  <c r="F4740" i="2"/>
  <c r="F4473" i="2"/>
  <c r="F1784" i="2"/>
  <c r="F1785" i="2"/>
  <c r="F4420" i="2"/>
  <c r="F5242" i="2"/>
  <c r="F1786" i="2"/>
  <c r="F230" i="2"/>
  <c r="F231" i="2"/>
  <c r="F4067" i="2"/>
  <c r="F1787" i="2"/>
  <c r="F5243" i="2"/>
  <c r="F1788" i="2"/>
  <c r="F4523" i="2"/>
  <c r="F4646" i="2"/>
  <c r="F5244" i="2"/>
  <c r="F232" i="2"/>
  <c r="F57" i="2"/>
  <c r="F5245" i="2"/>
  <c r="F5246" i="2"/>
  <c r="F6537" i="2"/>
  <c r="F233" i="2"/>
  <c r="F3882" i="2"/>
  <c r="F234" i="2"/>
  <c r="F1789" i="2"/>
  <c r="F1790" i="2"/>
  <c r="F1791" i="2"/>
  <c r="F5247" i="2"/>
  <c r="F5979" i="2"/>
  <c r="F1792" i="2"/>
  <c r="F4741" i="2"/>
  <c r="F6294" i="2"/>
  <c r="F3483" i="2"/>
  <c r="F3484" i="2"/>
  <c r="F1793" i="2"/>
  <c r="F1794" i="2"/>
  <c r="F4618" i="2"/>
  <c r="F1795" i="2"/>
  <c r="F1796" i="2"/>
  <c r="F1797" i="2"/>
  <c r="F5248" i="2"/>
  <c r="F1798" i="2"/>
  <c r="F6538" i="2"/>
  <c r="F235" i="2"/>
  <c r="F6765" i="2"/>
  <c r="F3909" i="2"/>
  <c r="F1799" i="2"/>
  <c r="F6881" i="2"/>
  <c r="F6539" i="2"/>
  <c r="F6694" i="2"/>
  <c r="F4742" i="2"/>
  <c r="F1800" i="2"/>
  <c r="F1801" i="2"/>
  <c r="F1802" i="2"/>
  <c r="F4290" i="2"/>
  <c r="F236" i="2"/>
  <c r="F237" i="2"/>
  <c r="F4743" i="2"/>
  <c r="F238" i="2"/>
  <c r="F1803" i="2"/>
  <c r="F405" i="2"/>
  <c r="F5728" i="2"/>
  <c r="F1804" i="2"/>
  <c r="F5249" i="2"/>
  <c r="F5843" i="2"/>
  <c r="F1805" i="2"/>
  <c r="F1806" i="2"/>
  <c r="F5884" i="2"/>
  <c r="F5928" i="2"/>
  <c r="F5250" i="2"/>
  <c r="F6942" i="2"/>
  <c r="F1807" i="2"/>
  <c r="F6540" i="2"/>
  <c r="F1808" i="2"/>
  <c r="F3562" i="2"/>
  <c r="F239" i="2"/>
  <c r="F4197" i="2"/>
  <c r="F6541" i="2"/>
  <c r="F4198" i="2"/>
  <c r="F7192" i="2"/>
  <c r="F3398" i="2"/>
  <c r="F3748" i="2"/>
  <c r="F1809" i="2"/>
  <c r="F1810" i="2"/>
  <c r="F1811" i="2"/>
  <c r="F6295" i="2"/>
  <c r="F5251" i="2"/>
  <c r="F3724" i="2"/>
  <c r="F4853" i="2"/>
  <c r="F9" i="2"/>
  <c r="F1812" i="2"/>
  <c r="F1813" i="2"/>
  <c r="F5252" i="2"/>
  <c r="F1814" i="2"/>
  <c r="F6296" i="2"/>
  <c r="F3815" i="2"/>
  <c r="F1815" i="2"/>
  <c r="F4322" i="2"/>
  <c r="F5253" i="2"/>
  <c r="F1816" i="2"/>
  <c r="F1817" i="2"/>
  <c r="F1818" i="2"/>
  <c r="F1819" i="2"/>
  <c r="F5908" i="2"/>
  <c r="F4744" i="2"/>
  <c r="F240" i="2"/>
  <c r="F1820" i="2"/>
  <c r="F5525" i="2"/>
  <c r="F1821" i="2"/>
  <c r="F1822" i="2"/>
  <c r="F1823" i="2"/>
  <c r="F4526" i="2"/>
  <c r="F1824" i="2"/>
  <c r="F4745" i="2"/>
  <c r="F5254" i="2"/>
  <c r="F5255" i="2"/>
  <c r="F1825" i="2"/>
  <c r="F1826" i="2"/>
  <c r="F3929" i="2"/>
  <c r="F6718" i="2"/>
  <c r="F4073" i="2"/>
  <c r="F1827" i="2"/>
  <c r="F1828" i="2"/>
  <c r="F1829" i="2"/>
  <c r="F1830" i="2"/>
  <c r="F5994" i="2"/>
  <c r="F5995" i="2"/>
  <c r="F5643" i="2"/>
  <c r="F5644" i="2"/>
  <c r="F5256" i="2"/>
  <c r="F5552" i="2"/>
  <c r="F4199" i="2"/>
  <c r="F5553" i="2"/>
  <c r="F1831" i="2"/>
  <c r="F4564" i="2"/>
  <c r="F3956" i="2"/>
  <c r="F1832" i="2"/>
  <c r="F5257" i="2"/>
  <c r="F1833" i="2"/>
  <c r="F1834" i="2"/>
  <c r="F4746" i="2"/>
  <c r="F4361" i="2"/>
  <c r="F5543" i="2"/>
  <c r="F5729" i="2"/>
  <c r="F1835" i="2"/>
  <c r="F1836" i="2"/>
  <c r="F1837" i="2"/>
  <c r="F1838" i="2"/>
  <c r="F5730" i="2"/>
  <c r="F5731" i="2"/>
  <c r="F5732" i="2"/>
  <c r="F5733" i="2"/>
  <c r="F5734" i="2"/>
  <c r="F3563" i="2"/>
  <c r="F1839" i="2"/>
  <c r="F1840" i="2"/>
  <c r="F1841" i="2"/>
  <c r="F5258" i="2"/>
  <c r="F3957" i="2"/>
  <c r="F3916" i="2"/>
  <c r="F440" i="2"/>
  <c r="F5259" i="2"/>
  <c r="F5260" i="2"/>
  <c r="F66" i="2"/>
  <c r="F1842" i="2"/>
  <c r="F3917" i="2"/>
  <c r="F1843" i="2"/>
  <c r="F4374" i="2"/>
  <c r="F4348" i="2"/>
  <c r="F5261" i="2"/>
  <c r="F5509" i="2"/>
  <c r="F4200" i="2"/>
  <c r="F4355" i="2"/>
  <c r="F1844" i="2"/>
  <c r="F4860" i="2"/>
  <c r="F1845" i="2"/>
  <c r="F6943" i="2"/>
  <c r="F6944" i="2"/>
  <c r="F6945" i="2"/>
  <c r="F1846" i="2"/>
  <c r="F441" i="2"/>
  <c r="F8" i="2"/>
  <c r="F5262" i="2"/>
  <c r="F1847" i="2"/>
  <c r="F6041" i="2"/>
  <c r="F442" i="2"/>
  <c r="F1848" i="2"/>
  <c r="F6946" i="2"/>
  <c r="F6947" i="2"/>
  <c r="F6948" i="2"/>
  <c r="F6949" i="2"/>
  <c r="F6950" i="2"/>
  <c r="F5735" i="2"/>
  <c r="F67" i="2"/>
  <c r="F4356" i="2"/>
  <c r="F5970" i="2"/>
  <c r="F6297" i="2"/>
  <c r="F5263" i="2"/>
  <c r="F1849" i="2"/>
  <c r="F4201" i="2"/>
  <c r="F4458" i="2"/>
  <c r="F6951" i="2"/>
  <c r="F241" i="2"/>
  <c r="F4747" i="2"/>
  <c r="F5736" i="2"/>
  <c r="F5264" i="2"/>
  <c r="F1850" i="2"/>
  <c r="F3399" i="2"/>
  <c r="F4028" i="2"/>
  <c r="F1851" i="2"/>
  <c r="F1852" i="2"/>
  <c r="F1853" i="2"/>
  <c r="F6542" i="2"/>
  <c r="F4421" i="2"/>
  <c r="F1854" i="2"/>
  <c r="F4422" i="2"/>
  <c r="F1855" i="2"/>
  <c r="F6952" i="2"/>
  <c r="F1856" i="2"/>
  <c r="F1857" i="2"/>
  <c r="F6695" i="2"/>
  <c r="F6696" i="2"/>
  <c r="F1858" i="2"/>
  <c r="F4293" i="2"/>
  <c r="F1859" i="2"/>
  <c r="F1860" i="2"/>
  <c r="F1861" i="2"/>
  <c r="F4886" i="2"/>
  <c r="F3485" i="2"/>
  <c r="F1862" i="2"/>
  <c r="F4887" i="2"/>
  <c r="F5265" i="2"/>
  <c r="F3564" i="2"/>
  <c r="F4029" i="2"/>
  <c r="F1863" i="2"/>
  <c r="F1864" i="2"/>
  <c r="F5266" i="2"/>
  <c r="F5267" i="2"/>
  <c r="F6829" i="2"/>
  <c r="F3565" i="2"/>
  <c r="F3566" i="2"/>
  <c r="F4748" i="2"/>
  <c r="F1865" i="2"/>
  <c r="F4647" i="2"/>
  <c r="F4202" i="2"/>
  <c r="F5268" i="2"/>
  <c r="F6298" i="2"/>
  <c r="F5269" i="2"/>
  <c r="F4749" i="2"/>
  <c r="F1866" i="2"/>
  <c r="F6543" i="2"/>
  <c r="F6766" i="2"/>
  <c r="F5270" i="2"/>
  <c r="F5271" i="2"/>
  <c r="F1867" i="2"/>
  <c r="F1868" i="2"/>
  <c r="F3918" i="2"/>
  <c r="F1869" i="2"/>
  <c r="F14" i="2"/>
  <c r="F3816" i="2"/>
  <c r="F6767" i="2"/>
  <c r="F5272" i="2"/>
  <c r="F5737" i="2"/>
  <c r="F5586" i="2"/>
  <c r="F5273" i="2"/>
  <c r="F5274" i="2"/>
  <c r="F5519" i="2"/>
  <c r="F7136" i="2"/>
  <c r="F1870" i="2"/>
  <c r="F242" i="2"/>
  <c r="F243" i="2"/>
  <c r="F6299" i="2"/>
  <c r="F6768" i="2"/>
  <c r="F4619" i="2"/>
  <c r="F3400" i="2"/>
  <c r="F6855" i="2"/>
  <c r="F47" i="2"/>
  <c r="F4562" i="2"/>
  <c r="F1871" i="2"/>
  <c r="F1872" i="2"/>
  <c r="F1873" i="2"/>
  <c r="F6300" i="2"/>
  <c r="F535" i="2"/>
  <c r="F1874" i="2"/>
  <c r="F5275" i="2"/>
  <c r="F5276" i="2"/>
  <c r="F5277" i="2"/>
  <c r="F1875" i="2"/>
  <c r="F4401" i="2"/>
  <c r="F4402" i="2"/>
  <c r="F1876" i="2"/>
  <c r="F6017" i="2"/>
  <c r="F7165" i="2"/>
  <c r="F4397" i="2"/>
  <c r="F6301" i="2"/>
  <c r="F6302" i="2"/>
  <c r="F244" i="2"/>
  <c r="F5278" i="2"/>
  <c r="F5279" i="2"/>
  <c r="F4391" i="2"/>
  <c r="F4900" i="2"/>
  <c r="F4474" i="2"/>
  <c r="F1877" i="2"/>
  <c r="F245" i="2"/>
  <c r="F6830" i="2"/>
  <c r="F4398" i="2"/>
  <c r="F38" i="2"/>
  <c r="F6544" i="2"/>
  <c r="F4341" i="2"/>
  <c r="F1878" i="2"/>
  <c r="F4547" i="2"/>
  <c r="F4025" i="2"/>
  <c r="F5280" i="2"/>
  <c r="F5738" i="2"/>
  <c r="F1879" i="2"/>
  <c r="F1880" i="2"/>
  <c r="F6697" i="2"/>
  <c r="F4349" i="2"/>
  <c r="F4357" i="2"/>
  <c r="F6" i="2"/>
  <c r="F3817" i="2"/>
  <c r="F5281" i="2"/>
  <c r="F6545" i="2"/>
  <c r="F3486" i="2"/>
  <c r="F3487" i="2"/>
  <c r="F5885" i="2"/>
  <c r="F6681" i="2"/>
  <c r="F1881" i="2"/>
  <c r="F5891" i="2"/>
  <c r="F4203" i="2"/>
  <c r="F6698" i="2"/>
  <c r="F4620" i="2"/>
  <c r="F6882" i="2"/>
  <c r="F68" i="2"/>
  <c r="F3958" i="2"/>
  <c r="F1882" i="2"/>
  <c r="F6546" i="2"/>
  <c r="F3401" i="2"/>
  <c r="F5282" i="2"/>
  <c r="F1883" i="2"/>
  <c r="F5283" i="2"/>
  <c r="F6547" i="2"/>
  <c r="F246" i="2"/>
  <c r="F247" i="2"/>
  <c r="F248" i="2"/>
  <c r="F1884" i="2"/>
  <c r="F4204" i="2"/>
  <c r="F5284" i="2"/>
  <c r="F4621" i="2"/>
  <c r="F15" i="2"/>
  <c r="F6548" i="2"/>
  <c r="F1885" i="2"/>
  <c r="F3402" i="2"/>
  <c r="F3403" i="2"/>
  <c r="F3404" i="2"/>
  <c r="F3405" i="2"/>
  <c r="F3406" i="2"/>
  <c r="F3407" i="2"/>
  <c r="F3408" i="2"/>
  <c r="F1886" i="2"/>
  <c r="F1887" i="2"/>
  <c r="F5902" i="2"/>
  <c r="F6303" i="2"/>
  <c r="F4750" i="2"/>
  <c r="F443" i="2"/>
  <c r="F3818" i="2"/>
  <c r="F1888" i="2"/>
  <c r="F5285" i="2"/>
  <c r="F4043" i="2"/>
  <c r="F3" i="2"/>
  <c r="F5286" i="2"/>
  <c r="F5287" i="2"/>
  <c r="F1889" i="2"/>
  <c r="F249" i="2"/>
  <c r="F250" i="2"/>
  <c r="F4423" i="2"/>
  <c r="F6304" i="2"/>
  <c r="F5288" i="2"/>
  <c r="F5289" i="2"/>
  <c r="F1890" i="2"/>
  <c r="F4030" i="2"/>
  <c r="F4475" i="2"/>
  <c r="F1891" i="2"/>
  <c r="F1892" i="2"/>
  <c r="F5554" i="2"/>
  <c r="F5555" i="2"/>
  <c r="F3488" i="2"/>
  <c r="F3489" i="2"/>
  <c r="F1893" i="2"/>
  <c r="F1894" i="2"/>
  <c r="F1895" i="2"/>
  <c r="F3510" i="2"/>
  <c r="F1896" i="2"/>
  <c r="F4328" i="2"/>
  <c r="F251" i="2"/>
  <c r="F1897" i="2"/>
  <c r="F1898" i="2"/>
  <c r="F1899" i="2"/>
  <c r="F1900" i="2"/>
  <c r="F3409" i="2"/>
  <c r="F1901" i="2"/>
  <c r="F3567" i="2"/>
  <c r="F6549" i="2"/>
  <c r="F3511" i="2"/>
  <c r="F7100" i="2"/>
  <c r="F1902" i="2"/>
  <c r="F1903" i="2"/>
  <c r="F1904" i="2"/>
  <c r="F252" i="2"/>
  <c r="F3568" i="2"/>
  <c r="F5290" i="2"/>
  <c r="F6305" i="2"/>
  <c r="F3959" i="2"/>
  <c r="F6550" i="2"/>
  <c r="F1905" i="2"/>
  <c r="F5929" i="2"/>
  <c r="F1906" i="2"/>
  <c r="F6769" i="2"/>
  <c r="F1907" i="2"/>
  <c r="F1908" i="2"/>
  <c r="F4399" i="2"/>
  <c r="F1909" i="2"/>
  <c r="F1910" i="2"/>
  <c r="F4096" i="2"/>
  <c r="F3331" i="2"/>
  <c r="F253" i="2"/>
  <c r="F1911" i="2"/>
  <c r="F5291" i="2"/>
  <c r="F5510" i="2"/>
  <c r="F6018" i="2"/>
  <c r="F4525" i="2"/>
  <c r="F6953" i="2"/>
  <c r="F6682" i="2"/>
  <c r="F6551" i="2"/>
  <c r="F5980" i="2"/>
  <c r="F6894" i="2"/>
  <c r="F400" i="2"/>
  <c r="F5292" i="2"/>
  <c r="F1912" i="2"/>
  <c r="F4622" i="2"/>
  <c r="F1913" i="2"/>
  <c r="F1914" i="2"/>
  <c r="F3410" i="2"/>
  <c r="F1915" i="2"/>
  <c r="F1916" i="2"/>
  <c r="F1917" i="2"/>
  <c r="F1918" i="2"/>
  <c r="F1919" i="2"/>
  <c r="F1920" i="2"/>
  <c r="F1921" i="2"/>
  <c r="F1922" i="2"/>
  <c r="F5293" i="2"/>
  <c r="F4031" i="2"/>
  <c r="F1923" i="2"/>
  <c r="F6552" i="2"/>
  <c r="F1924" i="2"/>
  <c r="F5961" i="2"/>
  <c r="F5576" i="2"/>
  <c r="F3960" i="2"/>
  <c r="F5518" i="2"/>
  <c r="F6683" i="2"/>
  <c r="F5294" i="2"/>
  <c r="F1925" i="2"/>
  <c r="F1926" i="2"/>
  <c r="F254" i="2"/>
  <c r="F4205" i="2"/>
  <c r="F6553" i="2"/>
  <c r="F5295" i="2"/>
  <c r="F5296" i="2"/>
  <c r="F7142" i="2"/>
  <c r="F5297" i="2"/>
  <c r="F1927" i="2"/>
  <c r="F1928" i="2"/>
  <c r="F3320" i="2"/>
  <c r="F1929" i="2"/>
  <c r="F6770" i="2"/>
  <c r="F255" i="2"/>
  <c r="F1930" i="2"/>
  <c r="F444" i="2"/>
  <c r="F6554" i="2"/>
  <c r="F1931" i="2"/>
  <c r="F1932" i="2"/>
  <c r="F1933" i="2"/>
  <c r="F1934" i="2"/>
  <c r="F5739" i="2"/>
  <c r="F4751" i="2"/>
  <c r="F1935" i="2"/>
  <c r="F1936" i="2"/>
  <c r="F4556" i="2"/>
  <c r="F1937" i="2"/>
  <c r="F1938" i="2"/>
  <c r="F5298" i="2"/>
  <c r="F256" i="2"/>
  <c r="F257" i="2"/>
  <c r="F5740" i="2"/>
  <c r="F258" i="2"/>
  <c r="F1939" i="2"/>
  <c r="F1940" i="2"/>
  <c r="F3901" i="2"/>
  <c r="F259" i="2"/>
  <c r="F6555" i="2"/>
  <c r="F5587" i="2"/>
  <c r="F5299" i="2"/>
  <c r="F5300" i="2"/>
  <c r="F1941" i="2"/>
  <c r="F1942" i="2"/>
  <c r="F5636" i="2"/>
  <c r="F6556" i="2"/>
  <c r="F6557" i="2"/>
  <c r="F5301" i="2"/>
  <c r="F4904" i="2"/>
  <c r="F6558" i="2"/>
  <c r="F1943" i="2"/>
  <c r="F1944" i="2"/>
  <c r="F3332" i="2"/>
  <c r="F1945" i="2"/>
  <c r="F1946" i="2"/>
  <c r="F1947" i="2"/>
  <c r="F5302" i="2"/>
  <c r="F4555" i="2"/>
  <c r="F3569" i="2"/>
  <c r="F1948" i="2"/>
  <c r="F6559" i="2"/>
  <c r="F55" i="2"/>
  <c r="F56" i="2"/>
  <c r="F1949" i="2"/>
  <c r="F1950" i="2"/>
  <c r="F445" i="2"/>
  <c r="F1951" i="2"/>
  <c r="F6954" i="2"/>
  <c r="F3411" i="2"/>
  <c r="F5637" i="2"/>
  <c r="F5588" i="2"/>
  <c r="F4338" i="2"/>
  <c r="F4752" i="2"/>
  <c r="F4424" i="2"/>
  <c r="F82" i="2"/>
  <c r="F3919" i="2"/>
  <c r="F69" i="2"/>
  <c r="F3961" i="2"/>
  <c r="F1952" i="2"/>
  <c r="F1953" i="2"/>
  <c r="F4032" i="2"/>
  <c r="F6955" i="2"/>
  <c r="F6306" i="2"/>
  <c r="F5534" i="2"/>
  <c r="F6307" i="2"/>
  <c r="F3382" i="2"/>
  <c r="F1954" i="2"/>
  <c r="F260" i="2"/>
  <c r="F6731" i="2"/>
  <c r="F4206" i="2"/>
  <c r="F1955" i="2"/>
  <c r="F1956" i="2"/>
  <c r="F5741" i="2"/>
  <c r="F4753" i="2"/>
  <c r="F3570" i="2"/>
  <c r="F5511" i="2"/>
  <c r="F5303" i="2"/>
  <c r="F6308" i="2"/>
  <c r="F6309" i="2"/>
  <c r="F5304" i="2"/>
  <c r="F4207" i="2"/>
  <c r="F5589" i="2"/>
  <c r="F1957" i="2"/>
  <c r="F6310" i="2"/>
  <c r="F446" i="2"/>
  <c r="F447" i="2"/>
  <c r="F1958" i="2"/>
  <c r="F6956" i="2"/>
  <c r="F6560" i="2"/>
  <c r="F1959" i="2"/>
  <c r="F1960" i="2"/>
  <c r="F6561" i="2"/>
  <c r="F5305" i="2"/>
  <c r="F5306" i="2"/>
  <c r="F5307" i="2"/>
  <c r="F4425" i="2"/>
  <c r="F5742" i="2"/>
  <c r="F1961" i="2"/>
  <c r="F5308" i="2"/>
  <c r="F1962" i="2"/>
  <c r="F5309" i="2"/>
  <c r="F1963" i="2"/>
  <c r="F5310" i="2"/>
  <c r="F7166" i="2"/>
  <c r="F5311" i="2"/>
  <c r="F6562" i="2"/>
  <c r="F5590" i="2"/>
  <c r="F6563" i="2"/>
  <c r="F5312" i="2"/>
  <c r="F4407" i="2"/>
  <c r="F1964" i="2"/>
  <c r="F4400" i="2"/>
  <c r="F3571" i="2"/>
  <c r="F1965" i="2"/>
  <c r="F1966" i="2"/>
  <c r="F4754" i="2"/>
  <c r="F6564" i="2"/>
  <c r="F261" i="2"/>
  <c r="F3962" i="2"/>
  <c r="F6565" i="2"/>
  <c r="F6566" i="2"/>
  <c r="F262" i="2"/>
  <c r="F263" i="2"/>
  <c r="F1967" i="2"/>
  <c r="F1968" i="2"/>
  <c r="F1969" i="2"/>
  <c r="F1970" i="2"/>
  <c r="F4656" i="2"/>
  <c r="F4905" i="2"/>
  <c r="F1971" i="2"/>
  <c r="F5313" i="2"/>
  <c r="F1972" i="2"/>
  <c r="F4426" i="2"/>
  <c r="F4339" i="2"/>
  <c r="F1973" i="2"/>
  <c r="F3412" i="2"/>
  <c r="F6311" i="2"/>
  <c r="F6312" i="2"/>
  <c r="F6567" i="2"/>
  <c r="F5314" i="2"/>
  <c r="F3413" i="2"/>
  <c r="F1974" i="2"/>
  <c r="F1975" i="2"/>
  <c r="F6019" i="2"/>
  <c r="F1976" i="2"/>
  <c r="F6313" i="2"/>
  <c r="F1977" i="2"/>
  <c r="F5315" i="2"/>
  <c r="F4208" i="2"/>
  <c r="F1978" i="2"/>
  <c r="F5316" i="2"/>
  <c r="F1979" i="2"/>
  <c r="F4427" i="2"/>
  <c r="F1980" i="2"/>
  <c r="F3572" i="2"/>
  <c r="F5526" i="2"/>
  <c r="F1981" i="2"/>
  <c r="F3414" i="2"/>
  <c r="F4755" i="2"/>
  <c r="F4756" i="2"/>
  <c r="F3573" i="2"/>
  <c r="F3364" i="2"/>
  <c r="F6568" i="2"/>
  <c r="F1982" i="2"/>
  <c r="F6569" i="2"/>
  <c r="F5317" i="2"/>
  <c r="F1983" i="2"/>
  <c r="F6570" i="2"/>
  <c r="F3883" i="2"/>
  <c r="F4329" i="2"/>
  <c r="F6957" i="2"/>
  <c r="F264" i="2"/>
  <c r="F3963" i="2"/>
  <c r="F5318" i="2"/>
  <c r="F5591" i="2"/>
  <c r="F1984" i="2"/>
  <c r="F5319" i="2"/>
  <c r="F265" i="2"/>
  <c r="F4403" i="2"/>
  <c r="F4033" i="2"/>
  <c r="F266" i="2"/>
  <c r="F4459" i="2"/>
  <c r="F1985" i="2"/>
  <c r="F7167" i="2"/>
  <c r="F5320" i="2"/>
  <c r="F1986" i="2"/>
  <c r="F3574" i="2"/>
  <c r="F3819" i="2"/>
  <c r="F6958" i="2"/>
  <c r="F3902" i="2"/>
  <c r="F5743" i="2"/>
  <c r="F5892" i="2"/>
  <c r="F3575" i="2"/>
  <c r="F5744" i="2"/>
  <c r="F1987" i="2"/>
  <c r="F3576" i="2"/>
  <c r="F267" i="2"/>
  <c r="F6571" i="2"/>
  <c r="F5903" i="2"/>
  <c r="F5904" i="2"/>
  <c r="F268" i="2"/>
  <c r="F7168" i="2"/>
  <c r="F3964" i="2"/>
  <c r="F6959" i="2"/>
  <c r="F6771" i="2"/>
  <c r="F5321" i="2"/>
  <c r="F5322" i="2"/>
  <c r="F5323" i="2"/>
  <c r="F1988" i="2"/>
  <c r="F3756" i="2"/>
  <c r="F4648" i="2"/>
  <c r="F6772" i="2"/>
  <c r="F4069" i="2"/>
  <c r="F6314" i="2"/>
  <c r="F269" i="2"/>
  <c r="F7115" i="2"/>
  <c r="F4428" i="2"/>
  <c r="F5971" i="2"/>
  <c r="F4209" i="2"/>
  <c r="F3709" i="2"/>
  <c r="F3577" i="2"/>
  <c r="F1989" i="2"/>
  <c r="F3778" i="2"/>
  <c r="F6315" i="2"/>
  <c r="F1990" i="2"/>
  <c r="F1991" i="2"/>
  <c r="F4210" i="2"/>
  <c r="F16" i="2"/>
  <c r="F3820" i="2"/>
  <c r="F6572" i="2"/>
  <c r="F1992" i="2"/>
  <c r="F4211" i="2"/>
  <c r="F6960" i="2"/>
  <c r="F1993" i="2"/>
  <c r="F6573" i="2"/>
  <c r="F6316" i="2"/>
  <c r="F5324" i="2"/>
  <c r="F1994" i="2"/>
  <c r="F5745" i="2"/>
  <c r="F5512" i="2"/>
  <c r="F1995" i="2"/>
  <c r="F1996" i="2"/>
  <c r="F17" i="2"/>
  <c r="F4212" i="2"/>
  <c r="F4070" i="2"/>
  <c r="F4623" i="2"/>
  <c r="F4213" i="2"/>
  <c r="F1997" i="2"/>
  <c r="F1998" i="2"/>
  <c r="F1999" i="2"/>
  <c r="F5513" i="2"/>
  <c r="F4309" i="2"/>
  <c r="F5325" i="2"/>
  <c r="F4563" i="2"/>
  <c r="F5326" i="2"/>
  <c r="F2000" i="2"/>
  <c r="F270" i="2"/>
  <c r="F2001" i="2"/>
  <c r="F2002" i="2"/>
  <c r="F5972" i="2"/>
  <c r="F3821" i="2"/>
  <c r="F2003" i="2"/>
  <c r="F6961" i="2"/>
  <c r="F271" i="2"/>
  <c r="F2004" i="2"/>
  <c r="F4310" i="2"/>
  <c r="F3415" i="2"/>
  <c r="F5327" i="2"/>
  <c r="F2005" i="2"/>
  <c r="F2006" i="2"/>
  <c r="F2007" i="2"/>
  <c r="F2008" i="2"/>
  <c r="F2009" i="2"/>
  <c r="F3578" i="2"/>
  <c r="F5896" i="2"/>
  <c r="F6831" i="2"/>
  <c r="F2010" i="2"/>
  <c r="F5328" i="2"/>
  <c r="F5329" i="2"/>
  <c r="F3741" i="2"/>
  <c r="F2011" i="2"/>
  <c r="F5746" i="2"/>
  <c r="F5747" i="2"/>
  <c r="F2012" i="2"/>
  <c r="F5330" i="2"/>
  <c r="F4624" i="2"/>
  <c r="F272" i="2"/>
  <c r="F3490" i="2"/>
  <c r="F3491" i="2"/>
  <c r="F2013" i="2"/>
  <c r="F4549" i="2"/>
  <c r="F3926" i="2"/>
  <c r="F7116" i="2"/>
  <c r="F5331" i="2"/>
  <c r="F6574" i="2"/>
  <c r="F3725" i="2"/>
  <c r="F2014" i="2"/>
  <c r="F4476" i="2"/>
  <c r="F5332" i="2"/>
  <c r="F273" i="2"/>
  <c r="F3579" i="2"/>
  <c r="F2015" i="2"/>
  <c r="F2016" i="2"/>
  <c r="F2017" i="2"/>
  <c r="F4034" i="2"/>
  <c r="F274" i="2"/>
  <c r="F4099" i="2"/>
  <c r="F2018" i="2"/>
  <c r="F7169" i="2"/>
  <c r="F5333" i="2"/>
  <c r="F3965" i="2"/>
  <c r="F4508" i="2"/>
  <c r="F4861" i="2"/>
  <c r="F4888" i="2"/>
  <c r="F2019" i="2"/>
  <c r="F2020" i="2"/>
  <c r="F5334" i="2"/>
  <c r="F5577" i="2"/>
  <c r="F6575" i="2"/>
  <c r="F6576" i="2"/>
  <c r="F6773" i="2"/>
  <c r="F75" i="2"/>
  <c r="F2021" i="2"/>
  <c r="F5748" i="2"/>
  <c r="F4875" i="2"/>
  <c r="F2022" i="2"/>
  <c r="F2023" i="2"/>
  <c r="F6962" i="2"/>
  <c r="F2024" i="2"/>
  <c r="F4375" i="2"/>
  <c r="F2025" i="2"/>
  <c r="F2026" i="2"/>
  <c r="F6317" i="2"/>
  <c r="F3512" i="2"/>
  <c r="F6774" i="2"/>
  <c r="F6577" i="2"/>
  <c r="F4035" i="2"/>
  <c r="F2027" i="2"/>
  <c r="F2028" i="2"/>
  <c r="F5955" i="2"/>
  <c r="F5335" i="2"/>
  <c r="F4214" i="2"/>
  <c r="F4215" i="2"/>
  <c r="F275" i="2"/>
  <c r="F4216" i="2"/>
  <c r="F276" i="2"/>
  <c r="F5749" i="2"/>
  <c r="F3373" i="2"/>
  <c r="F2029" i="2"/>
  <c r="F3478" i="2"/>
  <c r="F2030" i="2"/>
  <c r="F2031" i="2"/>
  <c r="F2032" i="2"/>
  <c r="F2033" i="2"/>
  <c r="F3462" i="2"/>
  <c r="F2034" i="2"/>
  <c r="F277" i="2"/>
  <c r="F4650" i="2"/>
  <c r="F278" i="2"/>
  <c r="F51" i="2"/>
  <c r="F3492" i="2"/>
  <c r="F5336" i="2"/>
  <c r="F6318" i="2"/>
  <c r="F3493" i="2"/>
  <c r="F2035" i="2"/>
  <c r="F4757" i="2"/>
  <c r="F3494" i="2"/>
  <c r="F4217" i="2"/>
  <c r="F6578" i="2"/>
  <c r="F6775" i="2"/>
  <c r="F279" i="2"/>
  <c r="F6866" i="2"/>
  <c r="F5337" i="2"/>
  <c r="F2036" i="2"/>
  <c r="F5905" i="2"/>
  <c r="F448" i="2"/>
  <c r="F280" i="2"/>
  <c r="F4651" i="2"/>
  <c r="F2037" i="2"/>
  <c r="F5338" i="2"/>
  <c r="F5339" i="2"/>
  <c r="F2038" i="2"/>
  <c r="F6699" i="2"/>
  <c r="F2039" i="2"/>
  <c r="F4758" i="2"/>
  <c r="F4759" i="2"/>
  <c r="F5340" i="2"/>
  <c r="F402" i="2"/>
  <c r="F396" i="2"/>
  <c r="F397" i="2"/>
  <c r="F281" i="2"/>
  <c r="F6895" i="2"/>
  <c r="F282" i="2"/>
  <c r="F3416" i="2"/>
  <c r="F283" i="2"/>
  <c r="F284" i="2"/>
  <c r="F285" i="2"/>
  <c r="F286" i="2"/>
  <c r="F4477" i="2"/>
  <c r="F287" i="2"/>
  <c r="F5341" i="2"/>
  <c r="F6579" i="2"/>
  <c r="F288" i="2"/>
  <c r="F2040" i="2"/>
  <c r="F5870" i="2"/>
  <c r="F6319" i="2"/>
  <c r="F2041" i="2"/>
  <c r="F2042" i="2"/>
  <c r="F5914" i="2"/>
  <c r="F2043" i="2"/>
  <c r="F3479" i="2"/>
  <c r="F2044" i="2"/>
  <c r="F4387" i="2"/>
  <c r="F2045" i="2"/>
  <c r="F2046" i="2"/>
  <c r="F2047" i="2"/>
  <c r="F4429" i="2"/>
  <c r="F4218" i="2"/>
  <c r="F4219" i="2"/>
  <c r="F2048" i="2"/>
  <c r="F2049" i="2"/>
  <c r="F6732" i="2"/>
  <c r="F6580" i="2"/>
  <c r="F2050" i="2"/>
  <c r="F5556" i="2"/>
  <c r="F3713" i="2"/>
  <c r="F2051" i="2"/>
  <c r="F4220" i="2"/>
  <c r="F2052" i="2"/>
  <c r="F289" i="2"/>
  <c r="F4311" i="2"/>
  <c r="F30" i="2"/>
  <c r="F4392" i="2"/>
  <c r="F2053" i="2"/>
  <c r="F5750" i="2"/>
  <c r="F6042" i="2"/>
  <c r="F449" i="2"/>
  <c r="F3417" i="2"/>
  <c r="F3418" i="2"/>
  <c r="F4430" i="2"/>
  <c r="F6810" i="2"/>
  <c r="F2054" i="2"/>
  <c r="F3580" i="2"/>
  <c r="F290" i="2"/>
  <c r="F291" i="2"/>
  <c r="F7117" i="2"/>
  <c r="F4289" i="2"/>
  <c r="F2055" i="2"/>
  <c r="F5342" i="2"/>
  <c r="F5343" i="2"/>
  <c r="F4431" i="2"/>
  <c r="F5557" i="2"/>
  <c r="F5344" i="2"/>
  <c r="F5345" i="2"/>
  <c r="F5346" i="2"/>
  <c r="F5347" i="2"/>
  <c r="F5592" i="2"/>
  <c r="F5593" i="2"/>
  <c r="F4432" i="2"/>
  <c r="F2056" i="2"/>
  <c r="F7170" i="2"/>
  <c r="F5348" i="2"/>
  <c r="F6776" i="2"/>
  <c r="F5349" i="2"/>
  <c r="F4583" i="2"/>
  <c r="F4221" i="2"/>
  <c r="F6581" i="2"/>
  <c r="F5952" i="2"/>
  <c r="F6777" i="2"/>
  <c r="F4222" i="2"/>
  <c r="F3740" i="2"/>
  <c r="F6778" i="2"/>
  <c r="F4093" i="2"/>
  <c r="F4087" i="2"/>
  <c r="F3581" i="2"/>
  <c r="F6582" i="2"/>
  <c r="F4393" i="2"/>
  <c r="F6320" i="2"/>
  <c r="F6963" i="2"/>
  <c r="F450" i="2"/>
  <c r="F292" i="2"/>
  <c r="F2057" i="2"/>
  <c r="F5751" i="2"/>
  <c r="F2058" i="2"/>
  <c r="F5350" i="2"/>
  <c r="F5594" i="2"/>
  <c r="F5595" i="2"/>
  <c r="F2059" i="2"/>
  <c r="F293" i="2"/>
  <c r="F6816" i="2"/>
  <c r="F6811" i="2"/>
  <c r="F6821" i="2"/>
  <c r="F5351" i="2"/>
  <c r="F451" i="2"/>
  <c r="F7101" i="2"/>
  <c r="F4500" i="2"/>
  <c r="F2060" i="2"/>
  <c r="F2061" i="2"/>
  <c r="F2062" i="2"/>
  <c r="F5877" i="2"/>
  <c r="F6583" i="2"/>
  <c r="F4625" i="2"/>
  <c r="F2063" i="2"/>
  <c r="F2064" i="2"/>
  <c r="F4653" i="2"/>
  <c r="F5893" i="2"/>
  <c r="F4350" i="2"/>
  <c r="F3582" i="2"/>
  <c r="F2065" i="2"/>
  <c r="F2066" i="2"/>
  <c r="F18" i="2"/>
  <c r="F2067" i="2"/>
  <c r="F2068" i="2"/>
  <c r="F2069" i="2"/>
  <c r="F4388" i="2"/>
  <c r="F5352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3966" i="2"/>
  <c r="F6584" i="2"/>
  <c r="F4550" i="2"/>
  <c r="F6585" i="2"/>
  <c r="F294" i="2"/>
  <c r="F3583" i="2"/>
  <c r="F6717" i="2"/>
  <c r="F6964" i="2"/>
  <c r="F4312" i="2"/>
  <c r="F3584" i="2"/>
  <c r="F4044" i="2"/>
  <c r="F6965" i="2"/>
  <c r="F5871" i="2"/>
  <c r="F2070" i="2"/>
  <c r="F6867" i="2"/>
  <c r="F6586" i="2"/>
  <c r="F3419" i="2"/>
  <c r="F5353" i="2"/>
  <c r="F6321" i="2"/>
  <c r="F2071" i="2"/>
  <c r="F2072" i="2"/>
  <c r="F2073" i="2"/>
  <c r="F2074" i="2"/>
  <c r="F2075" i="2"/>
  <c r="F2076" i="2"/>
  <c r="F3714" i="2"/>
  <c r="F2077" i="2"/>
  <c r="F2078" i="2"/>
  <c r="F6966" i="2"/>
  <c r="F3585" i="2"/>
  <c r="F2079" i="2"/>
  <c r="F295" i="2"/>
  <c r="F296" i="2"/>
  <c r="F5354" i="2"/>
  <c r="F297" i="2"/>
  <c r="F5355" i="2"/>
  <c r="F6875" i="2"/>
  <c r="F528" i="2"/>
  <c r="F6700" i="2"/>
  <c r="F4223" i="2"/>
  <c r="F2080" i="2"/>
  <c r="F2081" i="2"/>
  <c r="F3586" i="2"/>
  <c r="F4433" i="2"/>
  <c r="F3374" i="2"/>
  <c r="F2082" i="2"/>
  <c r="F3920" i="2"/>
  <c r="F2083" i="2"/>
  <c r="F5596" i="2"/>
  <c r="F5597" i="2"/>
  <c r="F5598" i="2"/>
  <c r="F6587" i="2"/>
  <c r="F2084" i="2"/>
  <c r="F298" i="2"/>
  <c r="F5356" i="2"/>
  <c r="F2085" i="2"/>
  <c r="F4434" i="2"/>
  <c r="F6967" i="2"/>
  <c r="F5357" i="2"/>
  <c r="F521" i="2"/>
  <c r="F5358" i="2"/>
  <c r="F5359" i="2"/>
  <c r="F4626" i="2"/>
  <c r="F2086" i="2"/>
  <c r="F6588" i="2"/>
  <c r="F5360" i="2"/>
  <c r="F4330" i="2"/>
  <c r="F4313" i="2"/>
  <c r="F6043" i="2"/>
  <c r="F4760" i="2"/>
  <c r="F6395" i="2"/>
  <c r="F2087" i="2"/>
  <c r="F6779" i="2"/>
  <c r="F6589" i="2"/>
  <c r="F6322" i="2"/>
  <c r="F5361" i="2"/>
  <c r="F6323" i="2"/>
  <c r="F2088" i="2"/>
  <c r="F5362" i="2"/>
  <c r="F3587" i="2"/>
  <c r="F3495" i="2"/>
  <c r="F6590" i="2"/>
  <c r="F5363" i="2"/>
  <c r="F6324" i="2"/>
  <c r="F6591" i="2"/>
  <c r="F5752" i="2"/>
  <c r="F4224" i="2"/>
  <c r="F4225" i="2"/>
  <c r="F4408" i="2"/>
  <c r="F6968" i="2"/>
  <c r="F6969" i="2"/>
  <c r="F4435" i="2"/>
  <c r="F6592" i="2"/>
  <c r="F5364" i="2"/>
  <c r="F3496" i="2"/>
  <c r="F3497" i="2"/>
  <c r="F3498" i="2"/>
  <c r="F3499" i="2"/>
  <c r="F3500" i="2"/>
  <c r="F3588" i="2"/>
  <c r="F2089" i="2"/>
  <c r="F2090" i="2"/>
  <c r="F3967" i="2"/>
  <c r="F4436" i="2"/>
  <c r="F4437" i="2"/>
  <c r="F5753" i="2"/>
  <c r="F6593" i="2"/>
  <c r="F5996" i="2"/>
  <c r="F2091" i="2"/>
  <c r="F2092" i="2"/>
  <c r="F299" i="2"/>
  <c r="F4226" i="2"/>
  <c r="F300" i="2"/>
  <c r="F301" i="2"/>
  <c r="F5365" i="2"/>
  <c r="F2093" i="2"/>
  <c r="F5366" i="2"/>
  <c r="F302" i="2"/>
  <c r="F4227" i="2"/>
  <c r="F2094" i="2"/>
  <c r="F3420" i="2"/>
  <c r="F2095" i="2"/>
  <c r="F3589" i="2"/>
  <c r="F2096" i="2"/>
  <c r="F5367" i="2"/>
  <c r="F6970" i="2"/>
  <c r="F6594" i="2"/>
  <c r="F5754" i="2"/>
  <c r="F2097" i="2"/>
  <c r="F2098" i="2"/>
  <c r="F4889" i="2"/>
  <c r="F7118" i="2"/>
  <c r="F2099" i="2"/>
  <c r="F2100" i="2"/>
  <c r="F2101" i="2"/>
  <c r="F2102" i="2"/>
  <c r="F523" i="2"/>
  <c r="F4300" i="2"/>
  <c r="F3333" i="2"/>
  <c r="F6854" i="2"/>
  <c r="F5844" i="2"/>
  <c r="F2103" i="2"/>
  <c r="F2104" i="2"/>
  <c r="F2105" i="2"/>
  <c r="F2106" i="2"/>
  <c r="F3590" i="2"/>
  <c r="F5973" i="2"/>
  <c r="F4627" i="2"/>
  <c r="F4331" i="2"/>
  <c r="F2107" i="2"/>
  <c r="F6595" i="2"/>
  <c r="F4332" i="2"/>
  <c r="F6325" i="2"/>
  <c r="F4530" i="2"/>
  <c r="F5755" i="2"/>
  <c r="F303" i="2"/>
  <c r="F304" i="2"/>
  <c r="F3968" i="2"/>
  <c r="F2108" i="2"/>
  <c r="F2109" i="2"/>
  <c r="F4314" i="2"/>
  <c r="F4438" i="2"/>
  <c r="F3591" i="2"/>
  <c r="F6596" i="2"/>
  <c r="F6597" i="2"/>
  <c r="F305" i="2"/>
  <c r="F5368" i="2"/>
  <c r="F6860" i="2"/>
  <c r="F6598" i="2"/>
  <c r="F4761" i="2"/>
  <c r="F2110" i="2"/>
  <c r="F6599" i="2"/>
  <c r="F4478" i="2"/>
  <c r="F4862" i="2"/>
  <c r="F478" i="2"/>
  <c r="F2111" i="2"/>
  <c r="F2112" i="2"/>
  <c r="F5878" i="2"/>
  <c r="F4557" i="2"/>
  <c r="F306" i="2"/>
  <c r="F4762" i="2"/>
  <c r="F307" i="2"/>
  <c r="F2113" i="2"/>
  <c r="F2114" i="2"/>
  <c r="F308" i="2"/>
  <c r="F2115" i="2"/>
  <c r="F4479" i="2"/>
  <c r="F2116" i="2"/>
  <c r="F4763" i="2"/>
  <c r="F6326" i="2"/>
  <c r="F479" i="2"/>
  <c r="F5848" i="2"/>
  <c r="F5369" i="2"/>
  <c r="F2117" i="2"/>
  <c r="F4876" i="2"/>
  <c r="F5370" i="2"/>
  <c r="F2118" i="2"/>
  <c r="F2119" i="2"/>
  <c r="F2120" i="2"/>
  <c r="F6600" i="2"/>
  <c r="F6327" i="2"/>
  <c r="F6328" i="2"/>
  <c r="F6329" i="2"/>
  <c r="F309" i="2"/>
  <c r="F31" i="2"/>
  <c r="F4520" i="2"/>
  <c r="F5974" i="2"/>
  <c r="F6971" i="2"/>
  <c r="F4764" i="2"/>
  <c r="F4228" i="2"/>
  <c r="F2121" i="2"/>
  <c r="F2122" i="2"/>
  <c r="F4315" i="2"/>
  <c r="F4439" i="2"/>
  <c r="F4316" i="2"/>
  <c r="F4229" i="2"/>
  <c r="F2123" i="2"/>
  <c r="F2124" i="2"/>
  <c r="F2125" i="2"/>
  <c r="F4440" i="2"/>
  <c r="F4765" i="2"/>
  <c r="F310" i="2"/>
  <c r="F3703" i="2"/>
  <c r="F4883" i="2"/>
  <c r="F311" i="2"/>
  <c r="F4582" i="2"/>
  <c r="F4061" i="2"/>
  <c r="F4628" i="2"/>
  <c r="F6722" i="2"/>
  <c r="F3421" i="2"/>
  <c r="F5527" i="2"/>
  <c r="F2126" i="2"/>
  <c r="F312" i="2"/>
  <c r="F4460" i="2"/>
  <c r="F4441" i="2"/>
  <c r="F6733" i="2"/>
  <c r="F4230" i="2"/>
  <c r="F7171" i="2"/>
  <c r="F4629" i="2"/>
  <c r="F3474" i="2"/>
  <c r="F5371" i="2"/>
  <c r="F4566" i="2"/>
  <c r="F85" i="2"/>
  <c r="F2127" i="2"/>
  <c r="F2128" i="2"/>
  <c r="F5570" i="2"/>
  <c r="F4231" i="2"/>
  <c r="F4232" i="2"/>
  <c r="F6020" i="2"/>
  <c r="F2129" i="2"/>
  <c r="F2130" i="2"/>
  <c r="F3592" i="2"/>
  <c r="F5372" i="2"/>
  <c r="F313" i="2"/>
  <c r="F5956" i="2"/>
  <c r="F4233" i="2"/>
  <c r="F2131" i="2"/>
  <c r="F3323" i="2"/>
  <c r="F5756" i="2"/>
  <c r="F3351" i="2"/>
  <c r="F2132" i="2"/>
  <c r="F6972" i="2"/>
  <c r="F4766" i="2"/>
  <c r="F5757" i="2"/>
  <c r="F4234" i="2"/>
  <c r="F5872" i="2"/>
  <c r="F4235" i="2"/>
  <c r="F314" i="2"/>
  <c r="F5758" i="2"/>
  <c r="F6701" i="2"/>
  <c r="F3752" i="2"/>
  <c r="F5645" i="2"/>
  <c r="F6601" i="2"/>
  <c r="F315" i="2"/>
  <c r="F7119" i="2"/>
  <c r="F7120" i="2"/>
  <c r="F7121" i="2"/>
  <c r="F6883" i="2"/>
  <c r="F6884" i="2"/>
  <c r="F6330" i="2"/>
  <c r="F6331" i="2"/>
  <c r="F6332" i="2"/>
  <c r="F6602" i="2"/>
  <c r="F6780" i="2"/>
  <c r="F5373" i="2"/>
  <c r="F6333" i="2"/>
  <c r="F4552" i="2"/>
  <c r="F6973" i="2"/>
  <c r="F6974" i="2"/>
  <c r="F4767" i="2"/>
  <c r="F316" i="2"/>
  <c r="F3904" i="2"/>
  <c r="F6334" i="2"/>
  <c r="F6335" i="2"/>
  <c r="F2133" i="2"/>
  <c r="F5374" i="2"/>
  <c r="F2134" i="2"/>
  <c r="F2135" i="2"/>
  <c r="F5599" i="2"/>
  <c r="F2136" i="2"/>
  <c r="F2137" i="2"/>
  <c r="F2138" i="2"/>
  <c r="F2139" i="2"/>
  <c r="F4890" i="2"/>
  <c r="F4891" i="2"/>
  <c r="F2140" i="2"/>
  <c r="F2141" i="2"/>
  <c r="F2142" i="2"/>
  <c r="F2143" i="2"/>
  <c r="F6224" i="2"/>
  <c r="F2144" i="2"/>
  <c r="F2145" i="2"/>
  <c r="F2146" i="2"/>
  <c r="F2147" i="2"/>
  <c r="F2148" i="2"/>
  <c r="F4360" i="2"/>
  <c r="F4768" i="2"/>
  <c r="F4236" i="2"/>
  <c r="F398" i="2"/>
  <c r="F5375" i="2"/>
  <c r="F4237" i="2"/>
  <c r="F2149" i="2"/>
  <c r="F5376" i="2"/>
  <c r="F2150" i="2"/>
  <c r="F3822" i="2"/>
  <c r="F2151" i="2"/>
  <c r="F5377" i="2"/>
  <c r="F4869" i="2"/>
  <c r="F4238" i="2"/>
  <c r="F4499" i="2"/>
  <c r="F4442" i="2"/>
  <c r="F6336" i="2"/>
  <c r="F317" i="2"/>
  <c r="F6044" i="2"/>
  <c r="F6045" i="2"/>
  <c r="F6046" i="2"/>
  <c r="F6047" i="2"/>
  <c r="F2152" i="2"/>
  <c r="F5759" i="2"/>
  <c r="F2153" i="2"/>
  <c r="F3779" i="2"/>
  <c r="F6832" i="2"/>
  <c r="F2154" i="2"/>
  <c r="F5378" i="2"/>
  <c r="F5379" i="2"/>
  <c r="F2155" i="2"/>
  <c r="F4630" i="2"/>
  <c r="F4631" i="2"/>
  <c r="F4632" i="2"/>
  <c r="F4633" i="2"/>
  <c r="F3715" i="2"/>
  <c r="F6603" i="2"/>
  <c r="F2156" i="2"/>
  <c r="F6604" i="2"/>
  <c r="F6861" i="2"/>
  <c r="F3593" i="2"/>
  <c r="F3594" i="2"/>
  <c r="F5380" i="2"/>
  <c r="F5886" i="2"/>
  <c r="F3422" i="2"/>
  <c r="F2157" i="2"/>
  <c r="F2158" i="2"/>
  <c r="F6605" i="2"/>
  <c r="F2159" i="2"/>
  <c r="F3595" i="2"/>
  <c r="F2160" i="2"/>
  <c r="F4769" i="2"/>
  <c r="F2161" i="2"/>
  <c r="F4443" i="2"/>
  <c r="F4770" i="2"/>
  <c r="F3596" i="2"/>
  <c r="F2162" i="2"/>
  <c r="F5381" i="2"/>
  <c r="F2163" i="2"/>
  <c r="F2164" i="2"/>
  <c r="F6048" i="2"/>
  <c r="F2165" i="2"/>
  <c r="F3969" i="2"/>
  <c r="F2166" i="2"/>
  <c r="F2167" i="2"/>
  <c r="F5975" i="2"/>
  <c r="F6337" i="2"/>
  <c r="F6781" i="2"/>
  <c r="F2168" i="2"/>
  <c r="F5382" i="2"/>
  <c r="F318" i="2"/>
  <c r="F319" i="2"/>
  <c r="F2169" i="2"/>
  <c r="F2170" i="2"/>
  <c r="F2171" i="2"/>
  <c r="F5383" i="2"/>
  <c r="F2172" i="2"/>
  <c r="F4771" i="2"/>
  <c r="F4870" i="2"/>
  <c r="F6338" i="2"/>
  <c r="F4074" i="2"/>
  <c r="F3352" i="2"/>
  <c r="F5384" i="2"/>
  <c r="F3780" i="2"/>
  <c r="F4239" i="2"/>
  <c r="F5600" i="2"/>
  <c r="F320" i="2"/>
  <c r="F5888" i="2"/>
  <c r="F7172" i="2"/>
  <c r="F3597" i="2"/>
  <c r="F6606" i="2"/>
  <c r="F2173" i="2"/>
  <c r="F5851" i="2"/>
  <c r="F4634" i="2"/>
  <c r="F6607" i="2"/>
  <c r="F4342" i="2"/>
  <c r="F3375" i="2"/>
  <c r="F2174" i="2"/>
  <c r="F4533" i="2"/>
  <c r="F6608" i="2"/>
  <c r="F6975" i="2"/>
  <c r="F321" i="2"/>
  <c r="F5575" i="2"/>
  <c r="F5641" i="2"/>
  <c r="F3823" i="2"/>
  <c r="F6684" i="2"/>
  <c r="F4294" i="2"/>
  <c r="F3781" i="2"/>
  <c r="F5634" i="2"/>
  <c r="F5385" i="2"/>
  <c r="F2175" i="2"/>
  <c r="F6339" i="2"/>
  <c r="F5930" i="2"/>
  <c r="F5931" i="2"/>
  <c r="F5932" i="2"/>
  <c r="F4240" i="2"/>
  <c r="F2176" i="2"/>
  <c r="F2177" i="2"/>
  <c r="F59" i="2"/>
  <c r="F4333" i="2"/>
  <c r="F5760" i="2"/>
  <c r="F6609" i="2"/>
  <c r="F2178" i="2"/>
  <c r="F5761" i="2"/>
  <c r="F5386" i="2"/>
  <c r="F6976" i="2"/>
  <c r="F7173" i="2"/>
  <c r="F5387" i="2"/>
  <c r="F2179" i="2"/>
  <c r="F5601" i="2"/>
  <c r="F19" i="2"/>
  <c r="F2180" i="2"/>
  <c r="F4241" i="2"/>
  <c r="F48" i="2"/>
  <c r="F6340" i="2"/>
  <c r="F3970" i="2"/>
  <c r="F6685" i="2"/>
  <c r="F322" i="2"/>
  <c r="F4317" i="2"/>
  <c r="F3782" i="2"/>
  <c r="F4050" i="2"/>
  <c r="F6977" i="2"/>
  <c r="F5602" i="2"/>
  <c r="F2181" i="2"/>
  <c r="F6782" i="2"/>
  <c r="F5388" i="2"/>
  <c r="F6341" i="2"/>
  <c r="F4242" i="2"/>
  <c r="F70" i="2"/>
  <c r="F3716" i="2"/>
  <c r="F323" i="2"/>
  <c r="F2182" i="2"/>
  <c r="F2183" i="2"/>
  <c r="F20" i="2"/>
  <c r="F3971" i="2"/>
  <c r="F6610" i="2"/>
  <c r="F4772" i="2"/>
  <c r="F4773" i="2"/>
  <c r="F6342" i="2"/>
  <c r="F6611" i="2"/>
  <c r="F6612" i="2"/>
  <c r="F6783" i="2"/>
  <c r="F4774" i="2"/>
  <c r="F324" i="2"/>
  <c r="F5558" i="2"/>
  <c r="F4496" i="2"/>
  <c r="F6613" i="2"/>
  <c r="F325" i="2"/>
  <c r="F6833" i="2"/>
  <c r="F7194" i="2"/>
  <c r="F6978" i="2"/>
  <c r="F2184" i="2"/>
  <c r="F6343" i="2"/>
  <c r="F2185" i="2"/>
  <c r="F71" i="2"/>
  <c r="F4048" i="2"/>
  <c r="F5933" i="2"/>
  <c r="F5762" i="2"/>
  <c r="F2186" i="2"/>
  <c r="F2187" i="2"/>
  <c r="F4075" i="2"/>
  <c r="F6702" i="2"/>
  <c r="F7088" i="2"/>
  <c r="F5763" i="2"/>
  <c r="F2188" i="2"/>
  <c r="F4036" i="2"/>
  <c r="F6344" i="2"/>
  <c r="F5764" i="2"/>
  <c r="F5389" i="2"/>
  <c r="F4664" i="2"/>
  <c r="F3824" i="2"/>
  <c r="F6021" i="2"/>
  <c r="F2189" i="2"/>
  <c r="F3783" i="2"/>
  <c r="F5603" i="2"/>
  <c r="F5604" i="2"/>
  <c r="F3825" i="2"/>
  <c r="F5897" i="2"/>
  <c r="F5887" i="2"/>
  <c r="F6049" i="2"/>
  <c r="F5390" i="2"/>
  <c r="F5391" i="2"/>
  <c r="F2190" i="2"/>
  <c r="F3598" i="2"/>
  <c r="F4635" i="2"/>
  <c r="F6784" i="2"/>
  <c r="F6785" i="2"/>
  <c r="F2191" i="2"/>
  <c r="F5392" i="2"/>
  <c r="F6979" i="2"/>
  <c r="F6345" i="2"/>
  <c r="F2192" i="2"/>
  <c r="F6786" i="2"/>
  <c r="F6614" i="2"/>
  <c r="F6868" i="2"/>
  <c r="F326" i="2"/>
  <c r="F5393" i="2"/>
  <c r="F2193" i="2"/>
  <c r="F6346" i="2"/>
  <c r="F5850" i="2"/>
  <c r="F2194" i="2"/>
  <c r="F2195" i="2"/>
  <c r="F2196" i="2"/>
  <c r="F4243" i="2"/>
  <c r="F6615" i="2"/>
  <c r="F4444" i="2"/>
  <c r="F6980" i="2"/>
  <c r="F4244" i="2"/>
  <c r="F5765" i="2"/>
  <c r="F2197" i="2"/>
  <c r="F4245" i="2"/>
  <c r="F4445" i="2"/>
  <c r="F5766" i="2"/>
  <c r="F6981" i="2"/>
  <c r="F5394" i="2"/>
  <c r="F3475" i="2"/>
  <c r="F2198" i="2"/>
  <c r="F4480" i="2"/>
  <c r="F4446" i="2"/>
  <c r="F6347" i="2"/>
  <c r="F2199" i="2"/>
  <c r="F2200" i="2"/>
  <c r="F4518" i="2"/>
  <c r="F5915" i="2"/>
  <c r="F2201" i="2"/>
  <c r="F2202" i="2"/>
  <c r="F2203" i="2"/>
  <c r="F3972" i="2"/>
  <c r="F5642" i="2"/>
  <c r="F3423" i="2"/>
  <c r="F2204" i="2"/>
  <c r="F5395" i="2"/>
  <c r="F2205" i="2"/>
  <c r="F327" i="2"/>
  <c r="F3463" i="2"/>
  <c r="F2206" i="2"/>
  <c r="F2207" i="2"/>
  <c r="F328" i="2"/>
  <c r="F329" i="2"/>
  <c r="F330" i="2"/>
  <c r="F2208" i="2"/>
  <c r="F2209" i="2"/>
  <c r="F2210" i="2"/>
  <c r="F4379" i="2"/>
  <c r="F5396" i="2"/>
  <c r="F4376" i="2"/>
  <c r="F480" i="2"/>
  <c r="F2211" i="2"/>
  <c r="F5879" i="2"/>
  <c r="F6616" i="2"/>
  <c r="F2212" i="2"/>
  <c r="F6348" i="2"/>
  <c r="F4094" i="2"/>
  <c r="F2213" i="2"/>
  <c r="F331" i="2"/>
  <c r="F2214" i="2"/>
  <c r="F5397" i="2"/>
  <c r="F5605" i="2"/>
  <c r="F5606" i="2"/>
  <c r="F2215" i="2"/>
  <c r="F2216" i="2"/>
  <c r="F4463" i="2"/>
  <c r="F7067" i="2"/>
  <c r="F4359" i="2"/>
  <c r="F2217" i="2"/>
  <c r="F7122" i="2"/>
  <c r="F4775" i="2"/>
  <c r="F2218" i="2"/>
  <c r="F2219" i="2"/>
  <c r="F4047" i="2"/>
  <c r="F4776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4657" i="2"/>
  <c r="F4777" i="2"/>
  <c r="F6982" i="2"/>
  <c r="F6617" i="2"/>
  <c r="F332" i="2"/>
  <c r="F6983" i="2"/>
  <c r="F3501" i="2"/>
  <c r="F3502" i="2"/>
  <c r="F3503" i="2"/>
  <c r="F6618" i="2"/>
  <c r="F4340" i="2"/>
  <c r="F2242" i="2"/>
  <c r="F3726" i="2"/>
  <c r="F3826" i="2"/>
  <c r="F4246" i="2"/>
  <c r="F4081" i="2"/>
  <c r="F4778" i="2"/>
  <c r="F6619" i="2"/>
  <c r="F4247" i="2"/>
  <c r="F2243" i="2"/>
  <c r="F2244" i="2"/>
  <c r="F5398" i="2"/>
  <c r="F6984" i="2"/>
  <c r="F5399" i="2"/>
  <c r="F4779" i="2"/>
  <c r="F333" i="2"/>
  <c r="F5638" i="2"/>
  <c r="F5400" i="2"/>
  <c r="F3973" i="2"/>
  <c r="F334" i="2"/>
  <c r="F3599" i="2"/>
  <c r="F2245" i="2"/>
  <c r="F76" i="2"/>
  <c r="F4908" i="2"/>
  <c r="F4909" i="2"/>
  <c r="F2246" i="2"/>
  <c r="F6620" i="2"/>
  <c r="F4780" i="2"/>
  <c r="F5953" i="2"/>
  <c r="F3743" i="2"/>
  <c r="F4781" i="2"/>
  <c r="F6787" i="2"/>
  <c r="F6985" i="2"/>
  <c r="F6986" i="2"/>
  <c r="F2247" i="2"/>
  <c r="F6050" i="2"/>
  <c r="F5401" i="2"/>
  <c r="F4072" i="2"/>
  <c r="F5402" i="2"/>
  <c r="F6834" i="2"/>
  <c r="F2248" i="2"/>
  <c r="F2249" i="2"/>
  <c r="F6051" i="2"/>
  <c r="F7174" i="2"/>
  <c r="F335" i="2"/>
  <c r="F6788" i="2"/>
  <c r="F3600" i="2"/>
  <c r="F6703" i="2"/>
  <c r="F2250" i="2"/>
  <c r="F4782" i="2"/>
  <c r="F6789" i="2"/>
  <c r="F2251" i="2"/>
  <c r="F7189" i="2"/>
  <c r="F336" i="2"/>
  <c r="F2252" i="2"/>
  <c r="F4447" i="2"/>
  <c r="F5934" i="2"/>
  <c r="F6621" i="2"/>
  <c r="F5403" i="2"/>
  <c r="F5404" i="2"/>
  <c r="F6719" i="2"/>
  <c r="F5405" i="2"/>
  <c r="F337" i="2"/>
  <c r="F5607" i="2"/>
  <c r="F2253" i="2"/>
  <c r="F2254" i="2"/>
  <c r="F6622" i="2"/>
  <c r="F5406" i="2"/>
  <c r="F5863" i="2"/>
  <c r="F6896" i="2"/>
  <c r="F5407" i="2"/>
  <c r="F6349" i="2"/>
  <c r="F5767" i="2"/>
  <c r="F4783" i="2"/>
  <c r="F2255" i="2"/>
  <c r="F6790" i="2"/>
  <c r="F5408" i="2"/>
  <c r="F4448" i="2"/>
  <c r="F2256" i="2"/>
  <c r="F6350" i="2"/>
  <c r="F4248" i="2"/>
  <c r="F4896" i="2"/>
  <c r="F2257" i="2"/>
  <c r="F4334" i="2"/>
  <c r="F5559" i="2"/>
  <c r="F3670" i="2"/>
  <c r="F4553" i="2"/>
  <c r="F5990" i="2"/>
  <c r="F4636" i="2"/>
  <c r="F4784" i="2"/>
  <c r="F3424" i="2"/>
  <c r="F6052" i="2"/>
  <c r="F2258" i="2"/>
  <c r="F4249" i="2"/>
  <c r="F5608" i="2"/>
  <c r="F4071" i="2"/>
  <c r="F58" i="2"/>
  <c r="F2259" i="2"/>
  <c r="F4250" i="2"/>
  <c r="F6813" i="2"/>
  <c r="F3827" i="2"/>
  <c r="F2260" i="2"/>
  <c r="F4637" i="2"/>
  <c r="F5409" i="2"/>
  <c r="F5410" i="2"/>
  <c r="F5411" i="2"/>
  <c r="F2261" i="2"/>
  <c r="F2262" i="2"/>
  <c r="F338" i="2"/>
  <c r="F3828" i="2"/>
  <c r="F5412" i="2"/>
  <c r="F5413" i="2"/>
  <c r="F2263" i="2"/>
  <c r="F2264" i="2"/>
  <c r="F4404" i="2"/>
  <c r="F6351" i="2"/>
  <c r="F6352" i="2"/>
  <c r="F2265" i="2"/>
  <c r="F6353" i="2"/>
  <c r="F3784" i="2"/>
  <c r="F3793" i="2"/>
  <c r="F5414" i="2"/>
  <c r="F2266" i="2"/>
  <c r="F2267" i="2"/>
  <c r="F2268" i="2"/>
  <c r="F6623" i="2"/>
  <c r="F6624" i="2"/>
  <c r="F2269" i="2"/>
  <c r="F3829" i="2"/>
  <c r="F4377" i="2"/>
  <c r="F2270" i="2"/>
  <c r="F3504" i="2"/>
  <c r="F2271" i="2"/>
  <c r="F2272" i="2"/>
  <c r="F4863" i="2"/>
  <c r="F3830" i="2"/>
  <c r="F2273" i="2"/>
  <c r="F6625" i="2"/>
  <c r="F2274" i="2"/>
  <c r="F2275" i="2"/>
  <c r="F4785" i="2"/>
  <c r="F6704" i="2"/>
  <c r="F3457" i="2"/>
  <c r="F5415" i="2"/>
  <c r="F5416" i="2"/>
  <c r="F5768" i="2"/>
  <c r="F6626" i="2"/>
  <c r="F5417" i="2"/>
  <c r="F4251" i="2"/>
  <c r="F5609" i="2"/>
  <c r="F7069" i="2"/>
  <c r="F7070" i="2"/>
  <c r="F5894" i="2"/>
  <c r="F5418" i="2"/>
  <c r="F3831" i="2"/>
  <c r="F3921" i="2"/>
  <c r="F4906" i="2"/>
  <c r="F5419" i="2"/>
  <c r="F4786" i="2"/>
  <c r="F4787" i="2"/>
  <c r="F4643" i="2"/>
  <c r="F4449" i="2"/>
  <c r="F4898" i="2"/>
  <c r="F6736" i="2"/>
  <c r="F72" i="2"/>
  <c r="F4481" i="2"/>
  <c r="F4285" i="2"/>
  <c r="F339" i="2"/>
  <c r="F4037" i="2"/>
  <c r="F7193" i="2"/>
  <c r="F3601" i="2"/>
  <c r="F6627" i="2"/>
  <c r="F6791" i="2"/>
  <c r="F340" i="2"/>
  <c r="F5420" i="2"/>
  <c r="F4901" i="2"/>
  <c r="F2276" i="2"/>
  <c r="F2277" i="2"/>
  <c r="F5421" i="2"/>
  <c r="F5422" i="2"/>
  <c r="F6053" i="2"/>
  <c r="F4461" i="2"/>
  <c r="F4462" i="2"/>
  <c r="F3334" i="2"/>
  <c r="F5423" i="2"/>
  <c r="F2278" i="2"/>
  <c r="F2279" i="2"/>
  <c r="F341" i="2"/>
  <c r="F2280" i="2"/>
  <c r="F4788" i="2"/>
  <c r="F3785" i="2"/>
  <c r="F4789" i="2"/>
  <c r="F2281" i="2"/>
  <c r="F2282" i="2"/>
  <c r="F5769" i="2"/>
  <c r="F2283" i="2"/>
  <c r="F6628" i="2"/>
  <c r="F5424" i="2"/>
  <c r="F2284" i="2"/>
  <c r="F2285" i="2"/>
  <c r="F342" i="2"/>
  <c r="F5770" i="2"/>
  <c r="F2286" i="2"/>
  <c r="F3602" i="2"/>
  <c r="F6354" i="2"/>
  <c r="F6987" i="2"/>
  <c r="F6792" i="2"/>
  <c r="F6629" i="2"/>
  <c r="F343" i="2"/>
  <c r="F3974" i="2"/>
  <c r="F6862" i="2"/>
  <c r="F2287" i="2"/>
  <c r="F3975" i="2"/>
  <c r="F5425" i="2"/>
  <c r="F5560" i="2"/>
  <c r="F5426" i="2"/>
  <c r="F6793" i="2"/>
  <c r="F524" i="2"/>
  <c r="F4252" i="2"/>
  <c r="F2288" i="2"/>
  <c r="F2289" i="2"/>
  <c r="F3745" i="2"/>
  <c r="F4" i="2"/>
  <c r="F4790" i="2"/>
  <c r="F4038" i="2"/>
  <c r="F3729" i="2"/>
  <c r="F6355" i="2"/>
  <c r="F6356" i="2"/>
  <c r="F6988" i="2"/>
  <c r="F6989" i="2"/>
  <c r="F6990" i="2"/>
  <c r="F6991" i="2"/>
  <c r="F6992" i="2"/>
  <c r="F6794" i="2"/>
  <c r="F344" i="2"/>
  <c r="F3786" i="2"/>
  <c r="F4482" i="2"/>
  <c r="F2290" i="2"/>
  <c r="F2291" i="2"/>
  <c r="F5427" i="2"/>
  <c r="F2292" i="2"/>
  <c r="F345" i="2"/>
  <c r="F4791" i="2"/>
  <c r="F5561" i="2"/>
  <c r="F3832" i="2"/>
  <c r="F5935" i="2"/>
  <c r="F4792" i="2"/>
  <c r="F5428" i="2"/>
  <c r="F4253" i="2"/>
  <c r="F6054" i="2"/>
  <c r="F5429" i="2"/>
  <c r="F6055" i="2"/>
  <c r="F2293" i="2"/>
  <c r="F2294" i="2"/>
  <c r="F3833" i="2"/>
  <c r="F2295" i="2"/>
  <c r="F5771" i="2"/>
  <c r="F3834" i="2"/>
  <c r="F4793" i="2"/>
  <c r="F4794" i="2"/>
  <c r="F2296" i="2"/>
  <c r="F5853" i="2"/>
  <c r="F2297" i="2"/>
  <c r="F2298" i="2"/>
  <c r="F2299" i="2"/>
  <c r="F2300" i="2"/>
  <c r="F346" i="2"/>
  <c r="F3835" i="2"/>
  <c r="F6056" i="2"/>
  <c r="F5430" i="2"/>
  <c r="F4288" i="2"/>
  <c r="F5431" i="2"/>
  <c r="F6993" i="2"/>
  <c r="F3836" i="2"/>
  <c r="F3425" i="2"/>
  <c r="F3426" i="2"/>
  <c r="F3427" i="2"/>
  <c r="F3428" i="2"/>
  <c r="F3429" i="2"/>
  <c r="F6630" i="2"/>
  <c r="F3430" i="2"/>
  <c r="F4254" i="2"/>
  <c r="F5610" i="2"/>
  <c r="F2301" i="2"/>
  <c r="F2302" i="2"/>
  <c r="F4578" i="2"/>
  <c r="F3837" i="2"/>
  <c r="F6357" i="2"/>
  <c r="F4255" i="2"/>
  <c r="F2303" i="2"/>
  <c r="F2304" i="2"/>
  <c r="F4076" i="2"/>
  <c r="F4077" i="2"/>
  <c r="F4795" i="2"/>
  <c r="F4383" i="2"/>
  <c r="F2305" i="2"/>
  <c r="F2306" i="2"/>
  <c r="F6795" i="2"/>
  <c r="F2307" i="2"/>
  <c r="F2308" i="2"/>
  <c r="F3838" i="2"/>
  <c r="F4256" i="2"/>
  <c r="F2309" i="2"/>
  <c r="F2310" i="2"/>
  <c r="F6705" i="2"/>
  <c r="F3737" i="2"/>
  <c r="F4257" i="2"/>
  <c r="F2311" i="2"/>
  <c r="F5432" i="2"/>
  <c r="F5772" i="2"/>
  <c r="F3976" i="2"/>
  <c r="F3839" i="2"/>
  <c r="F5611" i="2"/>
  <c r="F3464" i="2"/>
  <c r="F3840" i="2"/>
  <c r="F3841" i="2"/>
  <c r="F3842" i="2"/>
  <c r="F4483" i="2"/>
  <c r="F7123" i="2"/>
  <c r="F347" i="2"/>
  <c r="F2312" i="2"/>
  <c r="F5514" i="2"/>
  <c r="F2313" i="2"/>
  <c r="F2314" i="2"/>
  <c r="F348" i="2"/>
  <c r="F349" i="2"/>
  <c r="F2315" i="2"/>
  <c r="F6358" i="2"/>
  <c r="F3603" i="2"/>
  <c r="F5895" i="2"/>
  <c r="F4854" i="2"/>
  <c r="F2316" i="2"/>
  <c r="F2317" i="2"/>
  <c r="F2318" i="2"/>
  <c r="F3843" i="2"/>
  <c r="F2319" i="2"/>
  <c r="F5562" i="2"/>
  <c r="F2320" i="2"/>
  <c r="F3335" i="2"/>
  <c r="F350" i="2"/>
  <c r="F3884" i="2"/>
  <c r="F2321" i="2"/>
  <c r="F5433" i="2"/>
  <c r="F4509" i="2"/>
  <c r="F6994" i="2"/>
  <c r="F6022" i="2"/>
  <c r="F6631" i="2"/>
  <c r="F6796" i="2"/>
  <c r="F2322" i="2"/>
  <c r="F2323" i="2"/>
  <c r="F7175" i="2"/>
  <c r="F5434" i="2"/>
  <c r="F3343" i="2"/>
  <c r="F2324" i="2"/>
  <c r="F6995" i="2"/>
  <c r="F7124" i="2"/>
  <c r="F2325" i="2"/>
  <c r="F6686" i="2"/>
  <c r="F3903" i="2"/>
  <c r="F3977" i="2"/>
  <c r="F5849" i="2"/>
  <c r="F2326" i="2"/>
  <c r="F5528" i="2"/>
  <c r="F3604" i="2"/>
  <c r="F2327" i="2"/>
  <c r="F6359" i="2"/>
  <c r="F4796" i="2"/>
  <c r="F2328" i="2"/>
  <c r="F4083" i="2"/>
  <c r="F3505" i="2"/>
  <c r="F4258" i="2"/>
  <c r="F481" i="2"/>
  <c r="F482" i="2"/>
  <c r="F4335" i="2"/>
  <c r="F2329" i="2"/>
  <c r="F6812" i="2"/>
  <c r="F3844" i="2"/>
  <c r="F4534" i="2"/>
  <c r="F5773" i="2"/>
  <c r="F5774" i="2"/>
  <c r="F4535" i="2"/>
  <c r="F2330" i="2"/>
  <c r="F6996" i="2"/>
  <c r="F4536" i="2"/>
  <c r="F3682" i="2"/>
  <c r="F5435" i="2"/>
  <c r="F5436" i="2"/>
  <c r="F4797" i="2"/>
  <c r="F3978" i="2"/>
  <c r="F3431" i="2"/>
  <c r="F6715" i="2"/>
  <c r="F6716" i="2"/>
  <c r="F5437" i="2"/>
  <c r="F5986" i="2"/>
  <c r="F7137" i="2"/>
  <c r="F6632" i="2"/>
  <c r="F5976" i="2"/>
  <c r="F2331" i="2"/>
  <c r="F6997" i="2"/>
  <c r="F2332" i="2"/>
  <c r="F6057" i="2"/>
  <c r="F2333" i="2"/>
  <c r="F6998" i="2"/>
  <c r="F2334" i="2"/>
  <c r="F2335" i="2"/>
  <c r="F6706" i="2"/>
  <c r="F6999" i="2"/>
  <c r="F4507" i="2"/>
  <c r="F6797" i="2"/>
  <c r="F5438" i="2"/>
  <c r="F2336" i="2"/>
  <c r="F351" i="2"/>
  <c r="F2337" i="2"/>
  <c r="F4049" i="2"/>
  <c r="F4450" i="2"/>
  <c r="F6633" i="2"/>
  <c r="F2338" i="2"/>
  <c r="F5987" i="2"/>
  <c r="F525" i="2"/>
  <c r="F7125" i="2"/>
  <c r="F2339" i="2"/>
  <c r="F352" i="2"/>
  <c r="F3476" i="2"/>
  <c r="F2340" i="2"/>
  <c r="F6634" i="2"/>
  <c r="F4798" i="2"/>
  <c r="F2341" i="2"/>
  <c r="F2342" i="2"/>
  <c r="F2343" i="2"/>
  <c r="F2344" i="2"/>
  <c r="F6720" i="2"/>
  <c r="F6635" i="2"/>
  <c r="F2345" i="2"/>
  <c r="F2346" i="2"/>
  <c r="F4484" i="2"/>
  <c r="F2347" i="2"/>
  <c r="F3845" i="2"/>
  <c r="F353" i="2"/>
  <c r="F5439" i="2"/>
  <c r="F2348" i="2"/>
  <c r="F3336" i="2"/>
  <c r="F6835" i="2"/>
  <c r="F4336" i="2"/>
  <c r="F5440" i="2"/>
  <c r="F2349" i="2"/>
  <c r="F86" i="2"/>
  <c r="F2350" i="2"/>
  <c r="F3717" i="2"/>
  <c r="F403" i="2"/>
  <c r="F6360" i="2"/>
  <c r="F354" i="2"/>
  <c r="F6636" i="2"/>
  <c r="F3846" i="2"/>
  <c r="F3742" i="2"/>
  <c r="F7176" i="2"/>
  <c r="F2351" i="2"/>
  <c r="F6687" i="2"/>
  <c r="F7000" i="2"/>
  <c r="F7001" i="2"/>
  <c r="F6361" i="2"/>
  <c r="F2352" i="2"/>
  <c r="F4297" i="2"/>
  <c r="F5441" i="2"/>
  <c r="F2353" i="2"/>
  <c r="F4259" i="2"/>
  <c r="F7126" i="2"/>
  <c r="F2354" i="2"/>
  <c r="F355" i="2"/>
  <c r="F4318" i="2"/>
  <c r="F4260" i="2"/>
  <c r="F7127" i="2"/>
  <c r="F5442" i="2"/>
  <c r="F2355" i="2"/>
  <c r="F5443" i="2"/>
  <c r="F4799" i="2"/>
  <c r="F2356" i="2"/>
  <c r="F6362" i="2"/>
  <c r="F2357" i="2"/>
  <c r="F3432" i="2"/>
  <c r="F3433" i="2"/>
  <c r="F6637" i="2"/>
  <c r="F4892" i="2"/>
  <c r="F3885" i="2"/>
  <c r="F7177" i="2"/>
  <c r="F6638" i="2"/>
  <c r="F7002" i="2"/>
  <c r="F7003" i="2"/>
  <c r="F5444" i="2"/>
  <c r="F6639" i="2"/>
  <c r="F3671" i="2"/>
  <c r="F5775" i="2"/>
  <c r="F2358" i="2"/>
  <c r="F6363" i="2"/>
  <c r="F5612" i="2"/>
  <c r="F4800" i="2"/>
  <c r="F7128" i="2"/>
  <c r="F4261" i="2"/>
  <c r="F3365" i="2"/>
  <c r="F4084" i="2"/>
  <c r="F2359" i="2"/>
  <c r="F2360" i="2"/>
  <c r="F5445" i="2"/>
  <c r="F2361" i="2"/>
  <c r="F4262" i="2"/>
  <c r="F2362" i="2"/>
  <c r="F5446" i="2"/>
  <c r="F5447" i="2"/>
  <c r="F4006" i="2"/>
  <c r="F4319" i="2"/>
  <c r="F3465" i="2"/>
  <c r="F7129" i="2"/>
  <c r="F5613" i="2"/>
  <c r="F2363" i="2"/>
  <c r="F6707" i="2"/>
  <c r="F4085" i="2"/>
  <c r="F4409" i="2"/>
  <c r="F7130" i="2"/>
  <c r="F4485" i="2"/>
  <c r="F2364" i="2"/>
  <c r="F356" i="2"/>
  <c r="F483" i="2"/>
  <c r="F5448" i="2"/>
  <c r="F2365" i="2"/>
  <c r="F2366" i="2"/>
  <c r="F4638" i="2"/>
  <c r="F2367" i="2"/>
  <c r="F5981" i="2"/>
  <c r="F2368" i="2"/>
  <c r="F4801" i="2"/>
  <c r="F2369" i="2"/>
  <c r="F2370" i="2"/>
  <c r="F6798" i="2"/>
  <c r="F7178" i="2"/>
  <c r="F3605" i="2"/>
  <c r="F3466" i="2"/>
  <c r="F3739" i="2"/>
  <c r="F2371" i="2"/>
  <c r="F7004" i="2"/>
  <c r="F5544" i="2"/>
  <c r="F2372" i="2"/>
  <c r="F357" i="2"/>
  <c r="F5449" i="2"/>
  <c r="F4802" i="2"/>
  <c r="F4803" i="2"/>
  <c r="F2373" i="2"/>
  <c r="F4078" i="2"/>
  <c r="F4079" i="2"/>
  <c r="F5909" i="2"/>
  <c r="F7005" i="2"/>
  <c r="F3606" i="2"/>
  <c r="F3607" i="2"/>
  <c r="F3757" i="2"/>
  <c r="F2374" i="2"/>
  <c r="F358" i="2"/>
  <c r="F6836" i="2"/>
  <c r="F2375" i="2"/>
  <c r="F4055" i="2"/>
  <c r="F2376" i="2"/>
  <c r="F2377" i="2"/>
  <c r="F3847" i="2"/>
  <c r="F3848" i="2"/>
  <c r="F3849" i="2"/>
  <c r="F3850" i="2"/>
  <c r="F3851" i="2"/>
  <c r="F3852" i="2"/>
  <c r="F3853" i="2"/>
  <c r="F2378" i="2"/>
  <c r="F6885" i="2"/>
  <c r="F2379" i="2"/>
  <c r="F3467" i="2"/>
  <c r="F5450" i="2"/>
  <c r="F4804" i="2"/>
  <c r="F4639" i="2"/>
  <c r="F6058" i="2"/>
  <c r="F5873" i="2"/>
  <c r="F5977" i="2"/>
  <c r="F2380" i="2"/>
  <c r="F2381" i="2"/>
  <c r="F2382" i="2"/>
  <c r="F2383" i="2"/>
  <c r="F2384" i="2"/>
  <c r="F3854" i="2"/>
  <c r="F6364" i="2"/>
  <c r="F2385" i="2"/>
  <c r="F2386" i="2"/>
  <c r="F2387" i="2"/>
  <c r="F2388" i="2"/>
  <c r="F4805" i="2"/>
  <c r="F4097" i="2"/>
  <c r="F4806" i="2"/>
  <c r="F3979" i="2"/>
  <c r="F2389" i="2"/>
  <c r="F6729" i="2"/>
  <c r="F3468" i="2"/>
  <c r="F3469" i="2"/>
  <c r="F3704" i="2"/>
  <c r="F2390" i="2"/>
  <c r="F4899" i="2"/>
  <c r="F4320" i="2"/>
  <c r="F2391" i="2"/>
  <c r="F401" i="2"/>
  <c r="F359" i="2"/>
  <c r="F3608" i="2"/>
  <c r="F2392" i="2"/>
  <c r="F2393" i="2"/>
  <c r="F6365" i="2"/>
  <c r="F4807" i="2"/>
  <c r="F6366" i="2"/>
  <c r="F6367" i="2"/>
  <c r="F4808" i="2"/>
  <c r="F4100" i="2"/>
  <c r="F2394" i="2"/>
  <c r="F49" i="2"/>
  <c r="F5880" i="2"/>
  <c r="F5881" i="2"/>
  <c r="F2395" i="2"/>
  <c r="F2396" i="2"/>
  <c r="F2397" i="2"/>
  <c r="F2398" i="2"/>
  <c r="F6368" i="2"/>
  <c r="F6369" i="2"/>
  <c r="F2399" i="2"/>
  <c r="F5451" i="2"/>
  <c r="F4263" i="2"/>
  <c r="F2400" i="2"/>
  <c r="F5452" i="2"/>
  <c r="F3434" i="2"/>
  <c r="F3855" i="2"/>
  <c r="F2401" i="2"/>
  <c r="F360" i="2"/>
  <c r="F4864" i="2"/>
  <c r="F2402" i="2"/>
  <c r="F4264" i="2"/>
  <c r="F7075" i="2"/>
  <c r="F2403" i="2"/>
  <c r="F2404" i="2"/>
  <c r="F6640" i="2"/>
  <c r="F4265" i="2"/>
  <c r="F6837" i="2"/>
  <c r="F2405" i="2"/>
  <c r="F2406" i="2"/>
  <c r="F2407" i="2"/>
  <c r="F361" i="2"/>
  <c r="F2408" i="2"/>
  <c r="F4501" i="2"/>
  <c r="F7090" i="2"/>
  <c r="F45" i="2"/>
  <c r="F2409" i="2"/>
  <c r="F2410" i="2"/>
  <c r="F3480" i="2"/>
  <c r="F2411" i="2"/>
  <c r="F2412" i="2"/>
  <c r="F362" i="2"/>
  <c r="F2413" i="2"/>
  <c r="F3506" i="2"/>
  <c r="F7006" i="2"/>
  <c r="F3856" i="2"/>
  <c r="F3857" i="2"/>
  <c r="F2414" i="2"/>
  <c r="F6370" i="2"/>
  <c r="F6371" i="2"/>
  <c r="F5515" i="2"/>
  <c r="F5516" i="2"/>
  <c r="F5563" i="2"/>
  <c r="F363" i="2"/>
  <c r="F6023" i="2"/>
  <c r="F2415" i="2"/>
  <c r="F6000" i="2"/>
  <c r="F3718" i="2"/>
  <c r="F4301" i="2"/>
  <c r="F2416" i="2"/>
  <c r="F5453" i="2"/>
  <c r="F5454" i="2"/>
  <c r="F2417" i="2"/>
  <c r="F3858" i="2"/>
  <c r="F6641" i="2"/>
  <c r="F6642" i="2"/>
  <c r="F5455" i="2"/>
  <c r="F2418" i="2"/>
  <c r="F5776" i="2"/>
  <c r="F7007" i="2"/>
  <c r="F7008" i="2"/>
  <c r="F364" i="2"/>
  <c r="F7091" i="2"/>
  <c r="F2419" i="2"/>
  <c r="F6372" i="2"/>
  <c r="F365" i="2"/>
  <c r="F2420" i="2"/>
  <c r="F2421" i="2"/>
  <c r="F4809" i="2"/>
  <c r="F6872" i="2"/>
  <c r="F3609" i="2"/>
  <c r="F5614" i="2"/>
  <c r="F2422" i="2"/>
  <c r="F484" i="2"/>
  <c r="F6799" i="2"/>
  <c r="F3610" i="2"/>
  <c r="F2423" i="2"/>
  <c r="F3435" i="2"/>
  <c r="F5777" i="2"/>
  <c r="F3436" i="2"/>
  <c r="F3859" i="2"/>
  <c r="F3860" i="2"/>
  <c r="F6373" i="2"/>
  <c r="F3787" i="2"/>
  <c r="F4867" i="2"/>
  <c r="F485" i="2"/>
  <c r="F2424" i="2"/>
  <c r="F6024" i="2"/>
  <c r="F6025" i="2"/>
  <c r="F3611" i="2"/>
  <c r="F5564" i="2"/>
  <c r="F2425" i="2"/>
  <c r="F5615" i="2"/>
  <c r="F486" i="2"/>
  <c r="F4810" i="2"/>
  <c r="F2426" i="2"/>
  <c r="F2427" i="2"/>
  <c r="F6643" i="2"/>
  <c r="F6644" i="2"/>
  <c r="F4080" i="2"/>
  <c r="F2428" i="2"/>
  <c r="F2429" i="2"/>
  <c r="F2430" i="2"/>
  <c r="F487" i="2"/>
  <c r="F6231" i="2"/>
  <c r="F3366" i="2"/>
  <c r="F4537" i="2"/>
  <c r="F488" i="2"/>
  <c r="F4451" i="2"/>
  <c r="F2431" i="2"/>
  <c r="F5456" i="2"/>
  <c r="F2432" i="2"/>
  <c r="F3347" i="2"/>
  <c r="F2433" i="2"/>
  <c r="F2434" i="2"/>
  <c r="F2435" i="2"/>
  <c r="F3612" i="2"/>
  <c r="F2436" i="2"/>
  <c r="F3613" i="2"/>
  <c r="F5936" i="2"/>
  <c r="F4039" i="2"/>
  <c r="F5538" i="2"/>
  <c r="F3614" i="2"/>
  <c r="F3615" i="2"/>
  <c r="F3616" i="2"/>
  <c r="F2437" i="2"/>
  <c r="F489" i="2"/>
  <c r="F490" i="2"/>
  <c r="F366" i="2"/>
  <c r="F4569" i="2"/>
  <c r="F367" i="2"/>
  <c r="F2438" i="2"/>
  <c r="F6645" i="2"/>
  <c r="F3683" i="2"/>
  <c r="F527" i="2"/>
  <c r="F7131" i="2"/>
  <c r="F6886" i="2"/>
  <c r="F2439" i="2"/>
  <c r="F6646" i="2"/>
  <c r="F2440" i="2"/>
  <c r="F5457" i="2"/>
  <c r="F4384" i="2"/>
  <c r="F2441" i="2"/>
  <c r="F5458" i="2"/>
  <c r="F2442" i="2"/>
  <c r="F491" i="2"/>
  <c r="F4321" i="2"/>
  <c r="F2443" i="2"/>
  <c r="F3617" i="2"/>
  <c r="F5778" i="2"/>
  <c r="F2444" i="2"/>
  <c r="F2445" i="2"/>
  <c r="F2446" i="2"/>
  <c r="F6647" i="2"/>
  <c r="F32" i="2"/>
  <c r="F4362" i="2"/>
  <c r="F6648" i="2"/>
  <c r="F492" i="2"/>
  <c r="F2447" i="2"/>
  <c r="F3481" i="2"/>
  <c r="F493" i="2"/>
  <c r="F5616" i="2"/>
  <c r="F3861" i="2"/>
  <c r="F368" i="2"/>
  <c r="F3862" i="2"/>
  <c r="F2448" i="2"/>
  <c r="F2449" i="2"/>
  <c r="F2450" i="2"/>
  <c r="F5565" i="2"/>
  <c r="F7009" i="2"/>
  <c r="F3863" i="2"/>
  <c r="F3864" i="2"/>
  <c r="F2451" i="2"/>
  <c r="F7068" i="2"/>
  <c r="F6649" i="2"/>
  <c r="F6650" i="2"/>
  <c r="F6651" i="2"/>
  <c r="F3865" i="2"/>
  <c r="F2452" i="2"/>
  <c r="F2453" i="2"/>
  <c r="F2454" i="2"/>
  <c r="F2455" i="2"/>
  <c r="F2456" i="2"/>
  <c r="F4878" i="2"/>
  <c r="F5459" i="2"/>
  <c r="F3866" i="2"/>
  <c r="F5460" i="2"/>
  <c r="F2457" i="2"/>
  <c r="F5566" i="2"/>
  <c r="F3618" i="2"/>
  <c r="F4363" i="2"/>
  <c r="F4486" i="2"/>
  <c r="F5567" i="2"/>
  <c r="F5568" i="2"/>
  <c r="F3867" i="2"/>
  <c r="F7083" i="2"/>
  <c r="F4487" i="2"/>
  <c r="F6873" i="2"/>
  <c r="F3762" i="2"/>
  <c r="F369" i="2"/>
  <c r="F4371" i="2"/>
  <c r="F4893" i="2"/>
  <c r="F5779" i="2"/>
  <c r="F3877" i="2"/>
  <c r="F3788" i="2"/>
  <c r="F4811" i="2"/>
  <c r="F6818" i="2"/>
  <c r="F4488" i="2"/>
  <c r="F2458" i="2"/>
  <c r="F7072" i="2"/>
  <c r="F2459" i="2"/>
  <c r="F2460" i="2"/>
  <c r="F4812" i="2"/>
  <c r="F494" i="2"/>
  <c r="F21" i="2"/>
  <c r="F5461" i="2"/>
  <c r="F4813" i="2"/>
  <c r="F4644" i="2"/>
  <c r="F4814" i="2"/>
  <c r="F5954" i="2"/>
  <c r="F3619" i="2"/>
  <c r="F6822" i="2"/>
  <c r="F4378" i="2"/>
  <c r="F3868" i="2"/>
  <c r="F3869" i="2"/>
  <c r="F5462" i="2"/>
  <c r="F6232" i="2"/>
  <c r="F6026" i="2"/>
  <c r="F2461" i="2"/>
  <c r="F5852" i="2"/>
  <c r="F5617" i="2"/>
  <c r="F2462" i="2"/>
  <c r="F6652" i="2"/>
  <c r="F531" i="2"/>
  <c r="F4815" i="2"/>
  <c r="F2463" i="2"/>
  <c r="F2464" i="2"/>
  <c r="F4053" i="2"/>
  <c r="F7132" i="2"/>
  <c r="F33" i="2"/>
  <c r="F3437" i="2"/>
  <c r="F5463" i="2"/>
  <c r="F5529" i="2"/>
  <c r="F2465" i="2"/>
  <c r="F6374" i="2"/>
  <c r="F3789" i="2"/>
  <c r="F2466" i="2"/>
  <c r="F495" i="2"/>
  <c r="F7179" i="2"/>
  <c r="F6653" i="2"/>
  <c r="F2467" i="2"/>
  <c r="F2468" i="2"/>
  <c r="F2469" i="2"/>
  <c r="F6009" i="2"/>
  <c r="F7102" i="2"/>
  <c r="F6375" i="2"/>
  <c r="F7141" i="2"/>
  <c r="F2470" i="2"/>
  <c r="F2471" i="2"/>
  <c r="F3458" i="2"/>
  <c r="F2472" i="2"/>
  <c r="F3746" i="2"/>
  <c r="F2473" i="2"/>
  <c r="F7180" i="2"/>
  <c r="F6654" i="2"/>
  <c r="F3337" i="2"/>
  <c r="F6823" i="2"/>
  <c r="F496" i="2"/>
  <c r="F2474" i="2"/>
  <c r="F2475" i="2"/>
  <c r="F2476" i="2"/>
  <c r="F2477" i="2"/>
  <c r="F5464" i="2"/>
  <c r="F2478" i="2"/>
  <c r="F2479" i="2"/>
  <c r="F2480" i="2"/>
  <c r="F2481" i="2"/>
  <c r="F3870" i="2"/>
  <c r="F3871" i="2"/>
  <c r="F3438" i="2"/>
  <c r="F2482" i="2"/>
  <c r="F5465" i="2"/>
  <c r="F3439" i="2"/>
  <c r="F2483" i="2"/>
  <c r="F6655" i="2"/>
  <c r="F2484" i="2"/>
  <c r="F497" i="2"/>
  <c r="F5911" i="2"/>
  <c r="F2485" i="2"/>
  <c r="F6724" i="2"/>
  <c r="F2486" i="2"/>
  <c r="F2487" i="2"/>
  <c r="F34" i="2"/>
  <c r="F4266" i="2"/>
  <c r="F2488" i="2"/>
  <c r="F5466" i="2"/>
  <c r="F3620" i="2"/>
  <c r="F3922" i="2"/>
  <c r="F5882" i="2"/>
  <c r="F6800" i="2"/>
  <c r="F5780" i="2"/>
  <c r="F2489" i="2"/>
  <c r="F2490" i="2"/>
  <c r="F5781" i="2"/>
  <c r="F5782" i="2"/>
  <c r="F6376" i="2"/>
  <c r="F2491" i="2"/>
  <c r="F2492" i="2"/>
  <c r="F4489" i="2"/>
  <c r="F370" i="2"/>
  <c r="F2493" i="2"/>
  <c r="F2494" i="2"/>
  <c r="F2495" i="2"/>
  <c r="F2496" i="2"/>
  <c r="F2497" i="2"/>
  <c r="F3923" i="2"/>
  <c r="F5571" i="2"/>
  <c r="F2498" i="2"/>
  <c r="F6059" i="2"/>
  <c r="F5532" i="2"/>
  <c r="F3980" i="2"/>
  <c r="F6377" i="2"/>
  <c r="F2499" i="2"/>
  <c r="F498" i="2"/>
  <c r="F7181" i="2"/>
  <c r="F2500" i="2"/>
  <c r="F2501" i="2"/>
  <c r="F4816" i="2"/>
  <c r="F4817" i="2"/>
  <c r="F4267" i="2"/>
  <c r="F2502" i="2"/>
  <c r="F2503" i="2"/>
  <c r="F2504" i="2"/>
  <c r="F2505" i="2"/>
  <c r="F2506" i="2"/>
  <c r="F2507" i="2"/>
  <c r="F7010" i="2"/>
  <c r="F5783" i="2"/>
  <c r="F4818" i="2"/>
  <c r="F4819" i="2"/>
  <c r="F6887" i="2"/>
  <c r="F6001" i="2"/>
  <c r="F2508" i="2"/>
  <c r="F3621" i="2"/>
  <c r="F2509" i="2"/>
  <c r="F2510" i="2"/>
  <c r="F371" i="2"/>
  <c r="F3338" i="2"/>
  <c r="F6002" i="2"/>
  <c r="F6003" i="2"/>
  <c r="F6004" i="2"/>
  <c r="F2511" i="2"/>
  <c r="F2512" i="2"/>
  <c r="F3719" i="2"/>
  <c r="F3440" i="2"/>
  <c r="F2513" i="2"/>
  <c r="F3441" i="2"/>
  <c r="F499" i="2"/>
  <c r="F2514" i="2"/>
  <c r="F2515" i="2"/>
  <c r="F3339" i="2"/>
  <c r="F500" i="2"/>
  <c r="F2516" i="2"/>
  <c r="F4820" i="2"/>
  <c r="F3442" i="2"/>
  <c r="F2517" i="2"/>
  <c r="F2518" i="2"/>
  <c r="F3720" i="2"/>
  <c r="F2519" i="2"/>
  <c r="F2520" i="2"/>
  <c r="F2521" i="2"/>
  <c r="F7011" i="2"/>
  <c r="F3981" i="2"/>
  <c r="F7092" i="2"/>
  <c r="F6060" i="2"/>
  <c r="F6378" i="2"/>
  <c r="F3443" i="2"/>
  <c r="F5467" i="2"/>
  <c r="F5468" i="2"/>
  <c r="F7012" i="2"/>
  <c r="F2522" i="2"/>
  <c r="F4821" i="2"/>
  <c r="F2523" i="2"/>
  <c r="F3622" i="2"/>
  <c r="F2524" i="2"/>
  <c r="F2525" i="2"/>
  <c r="F46" i="2"/>
  <c r="F6869" i="2"/>
  <c r="F3790" i="2"/>
  <c r="F4268" i="2"/>
  <c r="F4880" i="2"/>
  <c r="F5937" i="2"/>
  <c r="F2526" i="2"/>
  <c r="F5991" i="2"/>
  <c r="F5916" i="2"/>
  <c r="F5992" i="2"/>
  <c r="F5639" i="2"/>
  <c r="F2527" i="2"/>
  <c r="F7182" i="2"/>
  <c r="F77" i="2"/>
  <c r="F2528" i="2"/>
  <c r="F39" i="2"/>
  <c r="F2529" i="2"/>
  <c r="F501" i="2"/>
  <c r="F6061" i="2"/>
  <c r="F6062" i="2"/>
  <c r="F2530" i="2"/>
  <c r="F4894" i="2"/>
  <c r="F2531" i="2"/>
  <c r="F3872" i="2"/>
  <c r="F3873" i="2"/>
  <c r="F6656" i="2"/>
  <c r="F6657" i="2"/>
  <c r="F6658" i="2"/>
  <c r="F7013" i="2"/>
  <c r="F502" i="2"/>
  <c r="F2532" i="2"/>
  <c r="F2533" i="2"/>
  <c r="F40" i="2"/>
  <c r="F4302" i="2"/>
  <c r="F2534" i="2"/>
  <c r="F2535" i="2"/>
  <c r="F503" i="2"/>
  <c r="F5469" i="2"/>
  <c r="F5470" i="2"/>
  <c r="F504" i="2"/>
  <c r="F3444" i="2"/>
  <c r="F2536" i="2"/>
  <c r="F6659" i="2"/>
  <c r="F6660" i="2"/>
  <c r="F6379" i="2"/>
  <c r="F6380" i="2"/>
  <c r="F372" i="2"/>
  <c r="F5784" i="2"/>
  <c r="F5471" i="2"/>
  <c r="F2537" i="2"/>
  <c r="F4385" i="2"/>
  <c r="F3791" i="2"/>
  <c r="F6888" i="2"/>
  <c r="F6889" i="2"/>
  <c r="F3445" i="2"/>
  <c r="F5618" i="2"/>
  <c r="F2538" i="2"/>
  <c r="F6815" i="2"/>
  <c r="F3982" i="2"/>
  <c r="F5472" i="2"/>
  <c r="F6063" i="2"/>
  <c r="F2539" i="2"/>
  <c r="F4452" i="2"/>
  <c r="F5785" i="2"/>
  <c r="F2540" i="2"/>
  <c r="F2541" i="2"/>
  <c r="F3623" i="2"/>
  <c r="F2542" i="2"/>
  <c r="F2543" i="2"/>
  <c r="F5912" i="2"/>
  <c r="F6726" i="2"/>
  <c r="F6727" i="2"/>
  <c r="F4286" i="2"/>
  <c r="F3983" i="2"/>
  <c r="F5957" i="2"/>
  <c r="F373" i="2"/>
  <c r="F3679" i="2"/>
  <c r="F3321" i="2"/>
  <c r="F3340" i="2"/>
  <c r="F5473" i="2"/>
  <c r="F3624" i="2"/>
  <c r="F3625" i="2"/>
  <c r="F3626" i="2"/>
  <c r="F3627" i="2"/>
  <c r="F3628" i="2"/>
  <c r="F6064" i="2"/>
  <c r="F4822" i="2"/>
  <c r="F2544" i="2"/>
  <c r="F2545" i="2"/>
  <c r="F2546" i="2"/>
  <c r="F4865" i="2"/>
  <c r="F5474" i="2"/>
  <c r="F5475" i="2"/>
  <c r="F3446" i="2"/>
  <c r="F2547" i="2"/>
  <c r="F4823" i="2"/>
  <c r="F505" i="2"/>
  <c r="F506" i="2"/>
  <c r="F5476" i="2"/>
  <c r="F5619" i="2"/>
  <c r="F6661" i="2"/>
  <c r="F2548" i="2"/>
  <c r="F4881" i="2"/>
  <c r="F3629" i="2"/>
  <c r="F6065" i="2"/>
  <c r="F2549" i="2"/>
  <c r="F2550" i="2"/>
  <c r="F7014" i="2"/>
  <c r="F78" i="2"/>
  <c r="F6662" i="2"/>
  <c r="F6381" i="2"/>
  <c r="F7084" i="2"/>
  <c r="F7085" i="2"/>
  <c r="F7086" i="2"/>
  <c r="F5569" i="2"/>
  <c r="F4269" i="2"/>
  <c r="F2551" i="2"/>
  <c r="F4824" i="2"/>
  <c r="F4825" i="2"/>
  <c r="F2552" i="2"/>
  <c r="F2553" i="2"/>
  <c r="F2554" i="2"/>
  <c r="F5786" i="2"/>
  <c r="F5477" i="2"/>
  <c r="F2555" i="2"/>
  <c r="F5787" i="2"/>
  <c r="F3684" i="2"/>
  <c r="F5788" i="2"/>
  <c r="F2556" i="2"/>
  <c r="F4270" i="2"/>
  <c r="F2557" i="2"/>
  <c r="F2558" i="2"/>
  <c r="F3721" i="2"/>
  <c r="F7183" i="2"/>
  <c r="F4271" i="2"/>
  <c r="F2559" i="2"/>
  <c r="F2560" i="2"/>
  <c r="F4272" i="2"/>
  <c r="F2561" i="2"/>
  <c r="F374" i="2"/>
  <c r="F2562" i="2"/>
  <c r="F6708" i="2"/>
  <c r="F6709" i="2"/>
  <c r="F6710" i="2"/>
  <c r="F6711" i="2"/>
  <c r="F6723" i="2"/>
  <c r="F5845" i="2"/>
  <c r="F2563" i="2"/>
  <c r="F6066" i="2"/>
  <c r="F5478" i="2"/>
  <c r="F3924" i="2"/>
  <c r="F3453" i="2"/>
  <c r="F5479" i="2"/>
  <c r="F7015" i="2"/>
  <c r="F5480" i="2"/>
  <c r="F6382" i="2"/>
  <c r="F3630" i="2"/>
  <c r="F2564" i="2"/>
  <c r="F6801" i="2"/>
  <c r="F4303" i="2"/>
  <c r="F2565" i="2"/>
  <c r="F3984" i="2"/>
  <c r="F3459" i="2"/>
  <c r="F2566" i="2"/>
  <c r="F2567" i="2"/>
  <c r="F5646" i="2"/>
  <c r="F2568" i="2"/>
  <c r="F2569" i="2"/>
  <c r="F2570" i="2"/>
  <c r="F4296" i="2"/>
  <c r="F2571" i="2"/>
  <c r="F2572" i="2"/>
  <c r="F5789" i="2"/>
  <c r="F3460" i="2"/>
  <c r="F2573" i="2"/>
  <c r="F6663" i="2"/>
  <c r="F4273" i="2"/>
  <c r="F2574" i="2"/>
  <c r="F3477" i="2"/>
  <c r="F2575" i="2"/>
  <c r="F4490" i="2"/>
  <c r="F4491" i="2"/>
  <c r="F2576" i="2"/>
  <c r="F5481" i="2"/>
  <c r="F2577" i="2"/>
  <c r="F2578" i="2"/>
  <c r="F6383" i="2"/>
  <c r="F4295" i="2"/>
  <c r="F2579" i="2"/>
  <c r="F5917" i="2"/>
  <c r="F6384" i="2"/>
  <c r="F5482" i="2"/>
  <c r="F5918" i="2"/>
  <c r="F5620" i="2"/>
  <c r="F2580" i="2"/>
  <c r="F2581" i="2"/>
  <c r="F6385" i="2"/>
  <c r="F7016" i="2"/>
  <c r="F4358" i="2"/>
  <c r="F2582" i="2"/>
  <c r="F2583" i="2"/>
  <c r="F6897" i="2"/>
  <c r="F2584" i="2"/>
  <c r="F507" i="2"/>
  <c r="F6664" i="2"/>
  <c r="F6386" i="2"/>
  <c r="F6387" i="2"/>
  <c r="F3367" i="2"/>
  <c r="F2585" i="2"/>
  <c r="F4871" i="2"/>
  <c r="F5483" i="2"/>
  <c r="F3447" i="2"/>
  <c r="F375" i="2"/>
  <c r="F399" i="2"/>
  <c r="F2586" i="2"/>
  <c r="F2587" i="2"/>
  <c r="F7" i="2"/>
  <c r="F2588" i="2"/>
  <c r="F4082" i="2"/>
  <c r="F508" i="2"/>
  <c r="F6665" i="2"/>
  <c r="F2589" i="2"/>
  <c r="F2590" i="2"/>
  <c r="F2591" i="2"/>
  <c r="F5621" i="2"/>
  <c r="F509" i="2"/>
  <c r="F376" i="2"/>
  <c r="F4522" i="2"/>
  <c r="F3680" i="2"/>
  <c r="F4826" i="2"/>
  <c r="F2592" i="2"/>
  <c r="F2593" i="2"/>
  <c r="F4827" i="2"/>
  <c r="F2594" i="2"/>
  <c r="F4658" i="2"/>
  <c r="F4659" i="2"/>
  <c r="F7082" i="2"/>
  <c r="F2595" i="2"/>
  <c r="F4274" i="2"/>
  <c r="F6734" i="2"/>
  <c r="F510" i="2"/>
  <c r="F3681" i="2"/>
  <c r="F7195" i="2"/>
  <c r="F511" i="2"/>
  <c r="F5790" i="2"/>
  <c r="F5791" i="2"/>
  <c r="F3345" i="2"/>
  <c r="F4828" i="2"/>
  <c r="F7184" i="2"/>
  <c r="F2596" i="2"/>
  <c r="F2597" i="2"/>
  <c r="F2598" i="2"/>
  <c r="F2599" i="2"/>
  <c r="F512" i="2"/>
  <c r="F513" i="2"/>
  <c r="F2600" i="2"/>
  <c r="F4829" i="2"/>
  <c r="F4652" i="2"/>
  <c r="F2601" i="2"/>
  <c r="F4902" i="2"/>
  <c r="F3322" i="2"/>
  <c r="F6005" i="2"/>
  <c r="F4830" i="2"/>
  <c r="F3925" i="2"/>
  <c r="F514" i="2"/>
  <c r="F2602" i="2"/>
  <c r="F6874" i="2"/>
  <c r="F5484" i="2"/>
  <c r="F2603" i="2"/>
  <c r="F2604" i="2"/>
  <c r="F6666" i="2"/>
  <c r="F5910" i="2"/>
  <c r="F2605" i="2"/>
  <c r="F3744" i="2"/>
  <c r="F2606" i="2"/>
  <c r="F2607" i="2"/>
  <c r="F3470" i="2"/>
  <c r="F3985" i="2"/>
  <c r="F2608" i="2"/>
  <c r="F3507" i="2"/>
  <c r="F2609" i="2"/>
  <c r="F2610" i="2"/>
  <c r="F2611" i="2"/>
  <c r="F3448" i="2"/>
  <c r="F2612" i="2"/>
  <c r="F2613" i="2"/>
  <c r="F3986" i="2"/>
  <c r="F2614" i="2"/>
  <c r="F5792" i="2"/>
  <c r="F5793" i="2"/>
  <c r="F3987" i="2"/>
  <c r="F4538" i="2"/>
  <c r="F4539" i="2"/>
  <c r="F3685" i="2"/>
  <c r="F5794" i="2"/>
  <c r="F2615" i="2"/>
  <c r="F2616" i="2"/>
  <c r="F3874" i="2"/>
  <c r="F3988" i="2"/>
  <c r="F2617" i="2"/>
  <c r="F2618" i="2"/>
  <c r="F2619" i="2"/>
  <c r="F3631" i="2"/>
  <c r="F5795" i="2"/>
  <c r="F7017" i="2"/>
  <c r="F2620" i="2"/>
  <c r="F2621" i="2"/>
  <c r="F2622" i="2"/>
  <c r="F7018" i="2"/>
  <c r="F4275" i="2"/>
  <c r="F2623" i="2"/>
  <c r="F7019" i="2"/>
  <c r="F5622" i="2"/>
  <c r="F4831" i="2"/>
  <c r="F6667" i="2"/>
  <c r="F2624" i="2"/>
  <c r="F2625" i="2"/>
  <c r="F2626" i="2"/>
  <c r="F5796" i="2"/>
  <c r="F3632" i="2"/>
  <c r="F3633" i="2"/>
  <c r="F6668" i="2"/>
  <c r="F2627" i="2"/>
  <c r="F4453" i="2"/>
  <c r="F4832" i="2"/>
  <c r="F2628" i="2"/>
  <c r="F2629" i="2"/>
  <c r="F5623" i="2"/>
  <c r="F4492" i="2"/>
  <c r="F6669" i="2"/>
  <c r="F5797" i="2"/>
  <c r="F4833" i="2"/>
  <c r="F7185" i="2"/>
  <c r="F2630" i="2"/>
  <c r="F73" i="2"/>
  <c r="F4834" i="2"/>
  <c r="F4835" i="2"/>
  <c r="F4836" i="2"/>
  <c r="F6838" i="2"/>
  <c r="F4276" i="2"/>
  <c r="F3634" i="2"/>
  <c r="F2631" i="2"/>
  <c r="F377" i="2"/>
  <c r="F2632" i="2"/>
  <c r="F4277" i="2"/>
  <c r="F5485" i="2"/>
  <c r="F5486" i="2"/>
  <c r="F2633" i="2"/>
  <c r="F378" i="2"/>
  <c r="F7143" i="2"/>
  <c r="F2634" i="2"/>
  <c r="F7020" i="2"/>
  <c r="F7021" i="2"/>
  <c r="F2635" i="2"/>
  <c r="F379" i="2"/>
  <c r="F2636" i="2"/>
  <c r="F2637" i="2"/>
  <c r="F2638" i="2"/>
  <c r="F2639" i="2"/>
  <c r="F3449" i="2"/>
  <c r="F2640" i="2"/>
  <c r="F4062" i="2"/>
  <c r="F7186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7073" i="2"/>
  <c r="F2654" i="2"/>
  <c r="F2655" i="2"/>
  <c r="F2656" i="2"/>
  <c r="F2657" i="2"/>
  <c r="F2658" i="2"/>
  <c r="F4454" i="2"/>
  <c r="F4022" i="2"/>
  <c r="F5798" i="2"/>
  <c r="F4389" i="2"/>
  <c r="F4837" i="2"/>
  <c r="F4838" i="2"/>
  <c r="F2659" i="2"/>
  <c r="F4568" i="2"/>
  <c r="F2660" i="2"/>
  <c r="F6388" i="2"/>
  <c r="F4364" i="2"/>
  <c r="F6802" i="2"/>
  <c r="F2661" i="2"/>
  <c r="F4304" i="2"/>
  <c r="F7190" i="2"/>
  <c r="F380" i="2"/>
  <c r="F6008" i="2"/>
  <c r="F6389" i="2"/>
  <c r="F4574" i="2"/>
  <c r="F2662" i="2"/>
  <c r="F4510" i="2"/>
  <c r="F4511" i="2"/>
  <c r="F3635" i="2"/>
  <c r="F2663" i="2"/>
  <c r="F5799" i="2"/>
  <c r="F4527" i="2"/>
  <c r="F4370" i="2"/>
  <c r="F2664" i="2"/>
  <c r="F2665" i="2"/>
  <c r="F3705" i="2"/>
  <c r="F5800" i="2"/>
  <c r="F2666" i="2"/>
  <c r="F2667" i="2"/>
  <c r="F2668" i="2"/>
  <c r="F7093" i="2"/>
  <c r="F2669" i="2"/>
  <c r="F2670" i="2"/>
  <c r="F3875" i="2"/>
  <c r="F5539" i="2"/>
  <c r="F3450" i="2"/>
  <c r="F6670" i="2"/>
  <c r="F6671" i="2"/>
  <c r="F381" i="2"/>
  <c r="F4839" i="2"/>
  <c r="F5801" i="2"/>
  <c r="F382" i="2"/>
  <c r="F6067" i="2"/>
  <c r="F2671" i="2"/>
  <c r="F2672" i="2"/>
  <c r="F5802" i="2"/>
  <c r="F3348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5803" i="2"/>
  <c r="F4493" i="2"/>
  <c r="F2740" i="2"/>
  <c r="F2741" i="2"/>
  <c r="F2742" i="2"/>
  <c r="F6803" i="2"/>
  <c r="F2743" i="2"/>
  <c r="F6712" i="2"/>
  <c r="F2744" i="2"/>
  <c r="F4840" i="2"/>
  <c r="F6672" i="2"/>
  <c r="F2745" i="2"/>
  <c r="F2746" i="2"/>
  <c r="F2747" i="2"/>
  <c r="F3454" i="2"/>
  <c r="F3989" i="2"/>
  <c r="F2748" i="2"/>
  <c r="F5487" i="2"/>
  <c r="F5804" i="2"/>
  <c r="F2749" i="2"/>
  <c r="F5488" i="2"/>
  <c r="F2750" i="2"/>
  <c r="F6804" i="2"/>
  <c r="F2751" i="2"/>
  <c r="F2752" i="2"/>
  <c r="F3451" i="2"/>
  <c r="F4512" i="2"/>
  <c r="F4513" i="2"/>
  <c r="F2753" i="2"/>
  <c r="F2754" i="2"/>
  <c r="F2755" i="2"/>
  <c r="F4278" i="2"/>
  <c r="F2756" i="2"/>
  <c r="F2757" i="2"/>
  <c r="F2758" i="2"/>
  <c r="F2759" i="2"/>
  <c r="F3636" i="2"/>
  <c r="F4013" i="2"/>
  <c r="F4279" i="2"/>
  <c r="F2760" i="2"/>
  <c r="F7022" i="2"/>
  <c r="F515" i="2"/>
  <c r="F5805" i="2"/>
  <c r="F4343" i="2"/>
  <c r="F2761" i="2"/>
  <c r="F2762" i="2"/>
  <c r="F3637" i="2"/>
  <c r="F5806" i="2"/>
  <c r="F5489" i="2"/>
  <c r="F5624" i="2"/>
  <c r="F3513" i="2"/>
  <c r="F6863" i="2"/>
  <c r="F6713" i="2"/>
  <c r="F6390" i="2"/>
  <c r="F7197" i="2"/>
  <c r="F2763" i="2"/>
  <c r="F6027" i="2"/>
  <c r="F2764" i="2"/>
  <c r="F2765" i="2"/>
  <c r="F2766" i="2"/>
  <c r="F6870" i="2"/>
  <c r="F5490" i="2"/>
  <c r="F7023" i="2"/>
  <c r="F7187" i="2"/>
  <c r="F5491" i="2"/>
  <c r="F3452" i="2"/>
  <c r="F2767" i="2"/>
  <c r="F7024" i="2"/>
  <c r="F2768" i="2"/>
  <c r="F7025" i="2"/>
  <c r="F2769" i="2"/>
  <c r="F5492" i="2"/>
  <c r="F7026" i="2"/>
  <c r="F2770" i="2"/>
  <c r="F2771" i="2"/>
  <c r="F2772" i="2"/>
  <c r="F5493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4280" i="2"/>
  <c r="F4455" i="2"/>
  <c r="F4494" i="2"/>
  <c r="F4365" i="2"/>
  <c r="F4366" i="2"/>
  <c r="F2786" i="2"/>
  <c r="F6028" i="2"/>
  <c r="F2787" i="2"/>
  <c r="F2788" i="2"/>
  <c r="F2789" i="2"/>
  <c r="F2790" i="2"/>
  <c r="F6391" i="2"/>
  <c r="F7027" i="2"/>
  <c r="F7028" i="2"/>
  <c r="F6805" i="2"/>
  <c r="F2791" i="2"/>
  <c r="F2792" i="2"/>
  <c r="F3672" i="2"/>
  <c r="F2793" i="2"/>
  <c r="F5807" i="2"/>
  <c r="F2794" i="2"/>
  <c r="F3990" i="2"/>
  <c r="F4849" i="2"/>
  <c r="F6728" i="2"/>
  <c r="F5808" i="2"/>
  <c r="F2795" i="2"/>
  <c r="F2796" i="2"/>
  <c r="F2797" i="2"/>
  <c r="F2798" i="2"/>
  <c r="F7188" i="2"/>
  <c r="F2799" i="2"/>
  <c r="F4495" i="2"/>
  <c r="F2800" i="2"/>
  <c r="F5494" i="2"/>
  <c r="F6392" i="2"/>
  <c r="F3638" i="2"/>
  <c r="F3706" i="2"/>
  <c r="F2801" i="2"/>
  <c r="F2802" i="2"/>
  <c r="F2803" i="2"/>
  <c r="F2804" i="2"/>
  <c r="F516" i="2"/>
  <c r="F7029" i="2"/>
  <c r="F2805" i="2"/>
  <c r="F4058" i="2"/>
  <c r="F2806" i="2"/>
  <c r="F2807" i="2"/>
  <c r="F7076" i="2"/>
  <c r="F383" i="2"/>
  <c r="F384" i="2"/>
  <c r="F6735" i="2"/>
  <c r="F2808" i="2"/>
  <c r="F4576" i="2"/>
  <c r="F6871" i="2"/>
  <c r="F5809" i="2"/>
  <c r="F5810" i="2"/>
  <c r="F2809" i="2"/>
  <c r="F6673" i="2"/>
  <c r="F2810" i="2"/>
  <c r="F6806" i="2"/>
  <c r="F4640" i="2"/>
  <c r="F2811" i="2"/>
  <c r="F7030" i="2"/>
  <c r="F2812" i="2"/>
  <c r="F4521" i="2"/>
  <c r="F3380" i="2"/>
  <c r="F2813" i="2"/>
  <c r="F5846" i="2"/>
  <c r="F2814" i="2"/>
  <c r="F6807" i="2"/>
  <c r="F2815" i="2"/>
  <c r="F2816" i="2"/>
  <c r="F2817" i="2"/>
  <c r="F2818" i="2"/>
  <c r="F2819" i="2"/>
  <c r="F385" i="2"/>
  <c r="F6808" i="2"/>
  <c r="F7031" i="2"/>
  <c r="F7032" i="2"/>
  <c r="F2820" i="2"/>
  <c r="F5578" i="2"/>
  <c r="F517" i="2"/>
  <c r="F3991" i="2"/>
  <c r="F7138" i="2"/>
  <c r="F7139" i="2"/>
  <c r="F7140" i="2"/>
  <c r="F5495" i="2"/>
  <c r="F4068" i="2"/>
  <c r="F5496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3876" i="2"/>
  <c r="F4367" i="2"/>
  <c r="F4368" i="2"/>
  <c r="F2839" i="2"/>
  <c r="F2840" i="2"/>
  <c r="F2841" i="2"/>
  <c r="F2842" i="2"/>
  <c r="F3455" i="2"/>
  <c r="F5919" i="2"/>
  <c r="F5938" i="2"/>
  <c r="F2843" i="2"/>
  <c r="F2844" i="2"/>
  <c r="F4281" i="2"/>
  <c r="F22" i="2"/>
  <c r="F7033" i="2"/>
  <c r="F6674" i="2"/>
  <c r="F3639" i="2"/>
  <c r="F5811" i="2"/>
  <c r="F3514" i="2"/>
  <c r="F2845" i="2"/>
  <c r="F2846" i="2"/>
  <c r="F2847" i="2"/>
  <c r="F2848" i="2"/>
  <c r="F5939" i="2"/>
  <c r="F2849" i="2"/>
  <c r="F5625" i="2"/>
  <c r="F6890" i="2"/>
  <c r="F529" i="2"/>
  <c r="F2850" i="2"/>
  <c r="F2851" i="2"/>
  <c r="F3992" i="2"/>
  <c r="F4540" i="2"/>
  <c r="F3341" i="2"/>
  <c r="F5920" i="2"/>
  <c r="F2852" i="2"/>
  <c r="F2853" i="2"/>
  <c r="F5940" i="2"/>
  <c r="F2854" i="2"/>
  <c r="F5898" i="2"/>
  <c r="F2855" i="2"/>
  <c r="F4641" i="2"/>
  <c r="F2856" i="2"/>
  <c r="F7034" i="2"/>
  <c r="F2857" i="2"/>
  <c r="F5812" i="2"/>
  <c r="F4369" i="2"/>
  <c r="F2858" i="2"/>
  <c r="F2859" i="2"/>
  <c r="F386" i="2"/>
  <c r="F4337" i="2"/>
  <c r="F4291" i="2"/>
  <c r="F387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5813" i="2"/>
  <c r="F2891" i="2"/>
  <c r="F35" i="2"/>
  <c r="F6839" i="2"/>
  <c r="F6840" i="2"/>
  <c r="F6841" i="2"/>
  <c r="F4541" i="2"/>
  <c r="F5941" i="2"/>
  <c r="F3686" i="2"/>
  <c r="F7035" i="2"/>
  <c r="F4497" i="2"/>
  <c r="F2892" i="2"/>
  <c r="F6891" i="2"/>
  <c r="F2893" i="2"/>
  <c r="F2894" i="2"/>
  <c r="F6892" i="2"/>
  <c r="F5497" i="2"/>
  <c r="F2895" i="2"/>
  <c r="F3640" i="2"/>
  <c r="F2896" i="2"/>
  <c r="F2897" i="2"/>
  <c r="F2898" i="2"/>
  <c r="F2899" i="2"/>
  <c r="F2900" i="2"/>
  <c r="F2901" i="2"/>
  <c r="F5814" i="2"/>
  <c r="F7036" i="2"/>
  <c r="F2902" i="2"/>
  <c r="F2903" i="2"/>
  <c r="F2904" i="2"/>
  <c r="F2905" i="2"/>
  <c r="F2906" i="2"/>
  <c r="F2907" i="2"/>
  <c r="F5942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4841" i="2"/>
  <c r="F2968" i="2"/>
  <c r="F5943" i="2"/>
  <c r="F2969" i="2"/>
  <c r="F7037" i="2"/>
  <c r="F3758" i="2"/>
  <c r="F5944" i="2"/>
  <c r="F2970" i="2"/>
  <c r="F2971" i="2"/>
  <c r="F3906" i="2"/>
  <c r="F4842" i="2"/>
  <c r="F5815" i="2"/>
  <c r="F5816" i="2"/>
  <c r="F5817" i="2"/>
  <c r="F5498" i="2"/>
  <c r="F41" i="2"/>
  <c r="F7038" i="2"/>
  <c r="F5818" i="2"/>
  <c r="F5819" i="2"/>
  <c r="F3993" i="2"/>
  <c r="F4007" i="2"/>
  <c r="F3994" i="2"/>
  <c r="F4008" i="2"/>
  <c r="F3730" i="2"/>
  <c r="F2972" i="2"/>
  <c r="F2973" i="2"/>
  <c r="F2974" i="2"/>
  <c r="F2975" i="2"/>
  <c r="F2976" i="2"/>
  <c r="F2977" i="2"/>
  <c r="F2978" i="2"/>
  <c r="F2979" i="2"/>
  <c r="F2980" i="2"/>
  <c r="F2981" i="2"/>
  <c r="F3673" i="2"/>
  <c r="F2982" i="2"/>
  <c r="F2983" i="2"/>
  <c r="F4282" i="2"/>
  <c r="F3687" i="2"/>
  <c r="F3695" i="2"/>
  <c r="F3696" i="2"/>
  <c r="F6842" i="2"/>
  <c r="F6843" i="2"/>
  <c r="F4542" i="2"/>
  <c r="F2984" i="2"/>
  <c r="F6844" i="2"/>
  <c r="F3688" i="2"/>
  <c r="F3689" i="2"/>
  <c r="F3690" i="2"/>
  <c r="F3691" i="2"/>
  <c r="F3692" i="2"/>
  <c r="F3697" i="2"/>
  <c r="F3698" i="2"/>
  <c r="F6845" i="2"/>
  <c r="F6846" i="2"/>
  <c r="F6847" i="2"/>
  <c r="F6848" i="2"/>
  <c r="F6849" i="2"/>
  <c r="F6850" i="2"/>
  <c r="F6851" i="2"/>
  <c r="F2985" i="2"/>
  <c r="F6393" i="2"/>
  <c r="F3912" i="2"/>
  <c r="F2986" i="2"/>
  <c r="F4543" i="2"/>
  <c r="F3905" i="2"/>
  <c r="F2987" i="2"/>
  <c r="F2988" i="2"/>
  <c r="F5820" i="2"/>
  <c r="F4544" i="2"/>
  <c r="F3641" i="2"/>
  <c r="F5821" i="2"/>
  <c r="F4283" i="2"/>
  <c r="F2989" i="2"/>
  <c r="F6068" i="2"/>
  <c r="F2990" i="2"/>
  <c r="F5822" i="2"/>
  <c r="F3642" i="2"/>
  <c r="F5823" i="2"/>
  <c r="F3699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7039" i="2"/>
  <c r="F3024" i="2"/>
  <c r="F7040" i="2"/>
  <c r="F3760" i="2"/>
  <c r="F4344" i="2"/>
  <c r="F6893" i="2"/>
  <c r="F3025" i="2"/>
  <c r="F4882" i="2"/>
  <c r="F3995" i="2"/>
  <c r="F5824" i="2"/>
  <c r="F5499" i="2"/>
  <c r="F3026" i="2"/>
  <c r="F5626" i="2"/>
  <c r="F4345" i="2"/>
  <c r="F5517" i="2"/>
  <c r="F3753" i="2"/>
  <c r="F3754" i="2"/>
  <c r="F3755" i="2"/>
  <c r="F5627" i="2"/>
  <c r="F3733" i="2"/>
  <c r="F3792" i="2"/>
  <c r="F5500" i="2"/>
  <c r="F3027" i="2"/>
  <c r="F3734" i="2"/>
  <c r="F3930" i="2"/>
  <c r="F3643" i="2"/>
  <c r="F3028" i="2"/>
  <c r="F3029" i="2"/>
  <c r="F4895" i="2"/>
  <c r="F3735" i="2"/>
  <c r="F3907" i="2"/>
  <c r="F3030" i="2"/>
  <c r="F23" i="2"/>
  <c r="F4012" i="2"/>
  <c r="F6675" i="2"/>
  <c r="F4284" i="2"/>
  <c r="F3996" i="2"/>
  <c r="F3031" i="2"/>
  <c r="F3032" i="2"/>
  <c r="F6069" i="2"/>
  <c r="F6070" i="2"/>
  <c r="F6225" i="2"/>
  <c r="F6071" i="2"/>
  <c r="F6072" i="2"/>
  <c r="F5628" i="2"/>
  <c r="F3033" i="2"/>
  <c r="F3034" i="2"/>
  <c r="F6073" i="2"/>
  <c r="F6074" i="2"/>
  <c r="F6075" i="2"/>
  <c r="F6076" i="2"/>
  <c r="F6077" i="2"/>
  <c r="F6078" i="2"/>
  <c r="F6079" i="2"/>
  <c r="F6080" i="2"/>
  <c r="F6081" i="2"/>
  <c r="F24" i="2"/>
  <c r="F388" i="2"/>
  <c r="F7041" i="2"/>
  <c r="F6082" i="2"/>
  <c r="F6083" i="2"/>
  <c r="F6084" i="2"/>
  <c r="F6085" i="2"/>
  <c r="F6086" i="2"/>
  <c r="F6087" i="2"/>
  <c r="F6088" i="2"/>
  <c r="F6089" i="2"/>
  <c r="F6090" i="2"/>
  <c r="F6091" i="2"/>
  <c r="F6092" i="2"/>
  <c r="F4531" i="2"/>
  <c r="F6233" i="2"/>
  <c r="F6809" i="2"/>
  <c r="F3383" i="2"/>
  <c r="F3384" i="2"/>
  <c r="F3035" i="2"/>
  <c r="F5945" i="2"/>
  <c r="F5946" i="2"/>
  <c r="F5947" i="2"/>
  <c r="F5948" i="2"/>
  <c r="F3036" i="2"/>
  <c r="F3731" i="2"/>
  <c r="F3997" i="2"/>
  <c r="F5540" i="2"/>
  <c r="F7094" i="2"/>
  <c r="F3998" i="2"/>
  <c r="F5949" i="2"/>
  <c r="F518" i="2"/>
  <c r="F3037" i="2"/>
  <c r="F3644" i="2"/>
  <c r="F3038" i="2"/>
  <c r="F3693" i="2"/>
  <c r="F3344" i="2"/>
  <c r="F7042" i="2"/>
  <c r="F7043" i="2"/>
  <c r="F3039" i="2"/>
  <c r="F389" i="2"/>
  <c r="F7044" i="2"/>
  <c r="F5950" i="2"/>
  <c r="F7045" i="2"/>
  <c r="F3040" i="2"/>
  <c r="F3041" i="2"/>
  <c r="F4577" i="2"/>
  <c r="F5825" i="2"/>
  <c r="F3385" i="2"/>
  <c r="F3386" i="2"/>
  <c r="F5826" i="2"/>
  <c r="F3042" i="2"/>
  <c r="F6852" i="2"/>
  <c r="F5827" i="2"/>
  <c r="F3694" i="2"/>
  <c r="F3043" i="2"/>
  <c r="F5501" i="2"/>
  <c r="F3674" i="2"/>
  <c r="F3675" i="2"/>
  <c r="F3044" i="2"/>
  <c r="F3045" i="2"/>
  <c r="F5629" i="2"/>
  <c r="F5630" i="2"/>
  <c r="F3046" i="2"/>
  <c r="F3047" i="2"/>
  <c r="F7046" i="2"/>
  <c r="F3048" i="2"/>
  <c r="F4843" i="2"/>
  <c r="F3049" i="2"/>
  <c r="F3050" i="2"/>
  <c r="F5828" i="2"/>
  <c r="F3051" i="2"/>
  <c r="F3052" i="2"/>
  <c r="F4456" i="2"/>
  <c r="F5829" i="2"/>
  <c r="F3645" i="2"/>
  <c r="F3053" i="2"/>
  <c r="F3646" i="2"/>
  <c r="F406" i="2"/>
  <c r="F3759" i="2"/>
  <c r="F5640" i="2"/>
  <c r="F3054" i="2"/>
  <c r="F3647" i="2"/>
  <c r="F3648" i="2"/>
  <c r="F4457" i="2"/>
  <c r="F5631" i="2"/>
  <c r="F3055" i="2"/>
  <c r="F6394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4101" i="2"/>
  <c r="F4102" i="2"/>
  <c r="F4103" i="2"/>
  <c r="F4104" i="2"/>
  <c r="F4105" i="2"/>
  <c r="F4106" i="2"/>
  <c r="F4107" i="2"/>
  <c r="F3765" i="2"/>
  <c r="F4108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4109" i="2"/>
  <c r="F4110" i="2"/>
  <c r="F3766" i="2"/>
  <c r="F5830" i="2"/>
  <c r="F5831" i="2"/>
  <c r="F5832" i="2"/>
  <c r="F5833" i="2"/>
  <c r="F25" i="2"/>
  <c r="F5834" i="2"/>
  <c r="F5835" i="2"/>
  <c r="F4844" i="2"/>
  <c r="F5836" i="2"/>
  <c r="F5837" i="2"/>
  <c r="F3649" i="2"/>
  <c r="F3155" i="2"/>
  <c r="F3156" i="2"/>
  <c r="F3157" i="2"/>
  <c r="F3158" i="2"/>
  <c r="F3159" i="2"/>
  <c r="F3160" i="2"/>
  <c r="F6853" i="2"/>
  <c r="F5838" i="2"/>
  <c r="F5545" i="2"/>
  <c r="F3161" i="2"/>
  <c r="F3162" i="2"/>
  <c r="F3163" i="2"/>
  <c r="F3164" i="2"/>
  <c r="F3165" i="2"/>
  <c r="F3166" i="2"/>
  <c r="F3167" i="2"/>
  <c r="F3999" i="2"/>
  <c r="F4000" i="2"/>
  <c r="F4001" i="2"/>
  <c r="F4002" i="2"/>
  <c r="F3650" i="2"/>
  <c r="F4845" i="2"/>
  <c r="F7133" i="2"/>
  <c r="F7095" i="2"/>
  <c r="F3168" i="2"/>
  <c r="F5839" i="2"/>
  <c r="F3651" i="2"/>
  <c r="F3169" i="2"/>
  <c r="F3170" i="2"/>
  <c r="F3171" i="2"/>
  <c r="F3172" i="2"/>
  <c r="F7047" i="2"/>
  <c r="F3652" i="2"/>
  <c r="F3173" i="2"/>
  <c r="F3174" i="2"/>
  <c r="F3175" i="2"/>
  <c r="F3653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5572" i="2"/>
  <c r="F3190" i="2"/>
  <c r="F3191" i="2"/>
  <c r="F3192" i="2"/>
  <c r="F3193" i="2"/>
  <c r="F7048" i="2"/>
  <c r="F3376" i="2"/>
  <c r="F7104" i="2"/>
  <c r="F3194" i="2"/>
  <c r="F36" i="2"/>
  <c r="F37" i="2"/>
  <c r="F5502" i="2"/>
  <c r="F3195" i="2"/>
  <c r="F3196" i="2"/>
  <c r="F3197" i="2"/>
  <c r="F3198" i="2"/>
  <c r="F3199" i="2"/>
  <c r="F5632" i="2"/>
  <c r="F6093" i="2"/>
  <c r="F6094" i="2"/>
  <c r="F6226" i="2"/>
  <c r="F6095" i="2"/>
  <c r="F6096" i="2"/>
  <c r="F6097" i="2"/>
  <c r="F6098" i="2"/>
  <c r="F3200" i="2"/>
  <c r="F6099" i="2"/>
  <c r="F6100" i="2"/>
  <c r="F3201" i="2"/>
  <c r="F3654" i="2"/>
  <c r="F3655" i="2"/>
  <c r="F3656" i="2"/>
  <c r="F3657" i="2"/>
  <c r="F3658" i="2"/>
  <c r="F4846" i="2"/>
  <c r="F3202" i="2"/>
  <c r="F5633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3203" i="2"/>
  <c r="F6133" i="2"/>
  <c r="F6134" i="2"/>
  <c r="F6135" i="2"/>
  <c r="F6136" i="2"/>
  <c r="F6137" i="2"/>
  <c r="F6138" i="2"/>
  <c r="F6139" i="2"/>
  <c r="F6140" i="2"/>
  <c r="F6141" i="2"/>
  <c r="F6227" i="2"/>
  <c r="F6228" i="2"/>
  <c r="F6142" i="2"/>
  <c r="F6143" i="2"/>
  <c r="F6144" i="2"/>
  <c r="F6145" i="2"/>
  <c r="F6146" i="2"/>
  <c r="F6147" i="2"/>
  <c r="F6148" i="2"/>
  <c r="F6149" i="2"/>
  <c r="F3204" i="2"/>
  <c r="F3205" i="2"/>
  <c r="F3206" i="2"/>
  <c r="F3207" i="2"/>
  <c r="F6150" i="2"/>
  <c r="F6151" i="2"/>
  <c r="F7049" i="2"/>
  <c r="F3208" i="2"/>
  <c r="F6029" i="2"/>
  <c r="F6152" i="2"/>
  <c r="F7050" i="2"/>
  <c r="F3209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3659" i="2"/>
  <c r="F6165" i="2"/>
  <c r="F6166" i="2"/>
  <c r="F6167" i="2"/>
  <c r="F6168" i="2"/>
  <c r="F6169" i="2"/>
  <c r="F6170" i="2"/>
  <c r="F6171" i="2"/>
  <c r="F6172" i="2"/>
  <c r="F6173" i="2"/>
  <c r="F6174" i="2"/>
  <c r="F6229" i="2"/>
  <c r="F6175" i="2"/>
  <c r="F7051" i="2"/>
  <c r="F3210" i="2"/>
  <c r="F3211" i="2"/>
  <c r="F3212" i="2"/>
  <c r="F6678" i="2"/>
  <c r="F3213" i="2"/>
  <c r="F3214" i="2"/>
  <c r="F3377" i="2"/>
  <c r="F5530" i="2"/>
  <c r="F3378" i="2"/>
  <c r="F5840" i="2"/>
  <c r="F3215" i="2"/>
  <c r="F3216" i="2"/>
  <c r="F3217" i="2"/>
  <c r="F3660" i="2"/>
  <c r="F3218" i="2"/>
  <c r="F3219" i="2"/>
  <c r="F3220" i="2"/>
  <c r="F3221" i="2"/>
  <c r="F3761" i="2"/>
  <c r="F3222" i="2"/>
  <c r="F3223" i="2"/>
  <c r="F3224" i="2"/>
  <c r="F3225" i="2"/>
  <c r="F3226" i="2"/>
  <c r="F3227" i="2"/>
  <c r="F3228" i="2"/>
  <c r="F3229" i="2"/>
  <c r="F3230" i="2"/>
  <c r="F3661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6176" i="2"/>
  <c r="F6177" i="2"/>
  <c r="F3279" i="2"/>
  <c r="F6178" i="2"/>
  <c r="F6179" i="2"/>
  <c r="F6180" i="2"/>
  <c r="F6181" i="2"/>
  <c r="F6182" i="2"/>
  <c r="F6183" i="2"/>
  <c r="F6184" i="2"/>
  <c r="F6185" i="2"/>
  <c r="F6186" i="2"/>
  <c r="F4545" i="2"/>
  <c r="F6187" i="2"/>
  <c r="F6188" i="2"/>
  <c r="F6189" i="2"/>
  <c r="F6190" i="2"/>
  <c r="F6191" i="2"/>
  <c r="F6192" i="2"/>
  <c r="F6193" i="2"/>
  <c r="F6194" i="2"/>
  <c r="F7052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4847" i="2"/>
  <c r="F7053" i="2"/>
  <c r="F3280" i="2"/>
  <c r="F3281" i="2"/>
  <c r="F3282" i="2"/>
  <c r="F3283" i="2"/>
  <c r="F3662" i="2"/>
  <c r="F3663" i="2"/>
  <c r="F3664" i="2"/>
  <c r="F3665" i="2"/>
  <c r="F3666" i="2"/>
  <c r="F3667" i="2"/>
  <c r="F3284" i="2"/>
  <c r="F3285" i="2"/>
  <c r="F3286" i="2"/>
  <c r="F4546" i="2"/>
  <c r="F3287" i="2"/>
  <c r="F3288" i="2"/>
  <c r="F3289" i="2"/>
  <c r="F4848" i="2"/>
  <c r="F7054" i="2"/>
  <c r="F3290" i="2"/>
  <c r="F3291" i="2"/>
  <c r="F3292" i="2"/>
  <c r="F5541" i="2"/>
  <c r="F3293" i="2"/>
  <c r="F6676" i="2"/>
  <c r="F7055" i="2"/>
  <c r="F3294" i="2"/>
  <c r="F3295" i="2"/>
  <c r="F7056" i="2"/>
  <c r="F3296" i="2"/>
  <c r="F5982" i="2"/>
  <c r="F5983" i="2"/>
  <c r="F4003" i="2"/>
  <c r="F7057" i="2"/>
  <c r="F7058" i="2"/>
  <c r="F7059" i="2"/>
  <c r="F3297" i="2"/>
  <c r="F3676" i="2"/>
  <c r="F3298" i="2"/>
  <c r="F3299" i="2"/>
  <c r="F3677" i="2"/>
  <c r="F7060" i="2"/>
  <c r="F3300" i="2"/>
  <c r="F3301" i="2"/>
  <c r="F6030" i="2"/>
  <c r="F3302" i="2"/>
  <c r="F3303" i="2"/>
  <c r="F7077" i="2"/>
  <c r="F7078" i="2"/>
  <c r="F3932" i="2"/>
  <c r="F3304" i="2"/>
  <c r="F3305" i="2"/>
  <c r="F4009" i="2"/>
  <c r="F3306" i="2"/>
  <c r="F3307" i="2"/>
  <c r="F5542" i="2"/>
  <c r="F3308" i="2"/>
  <c r="F6677" i="2"/>
  <c r="F7061" i="2"/>
  <c r="F3309" i="2"/>
  <c r="F3310" i="2"/>
  <c r="F7062" i="2"/>
  <c r="F3311" i="2"/>
  <c r="F5984" i="2"/>
  <c r="F5985" i="2"/>
  <c r="F4004" i="2"/>
  <c r="F7063" i="2"/>
  <c r="F7064" i="2"/>
  <c r="F7065" i="2"/>
  <c r="F3312" i="2"/>
  <c r="F3678" i="2"/>
  <c r="F3313" i="2"/>
  <c r="F3314" i="2"/>
  <c r="F6031" i="2"/>
  <c r="F3315" i="2"/>
  <c r="F3316" i="2"/>
  <c r="F7079" i="2"/>
  <c r="F7080" i="2"/>
  <c r="F3933" i="2"/>
  <c r="F3317" i="2"/>
  <c r="F3318" i="2"/>
  <c r="F4010" i="2"/>
  <c r="G7190" i="2" l="1"/>
  <c r="G7182" i="2"/>
  <c r="G7174" i="2"/>
  <c r="G7166" i="2"/>
  <c r="G7150" i="2"/>
  <c r="G7126" i="2"/>
  <c r="G7110" i="2"/>
  <c r="G7102" i="2"/>
  <c r="G7086" i="2"/>
  <c r="G7046" i="2"/>
  <c r="G7038" i="2"/>
  <c r="G7030" i="2"/>
  <c r="G7022" i="2"/>
  <c r="G6982" i="2"/>
  <c r="G6958" i="2"/>
  <c r="G6950" i="2"/>
  <c r="G6942" i="2"/>
  <c r="G6926" i="2"/>
  <c r="G6910" i="2"/>
  <c r="G6902" i="2"/>
  <c r="G6838" i="2"/>
  <c r="G6806" i="2"/>
  <c r="G6798" i="2"/>
  <c r="G6790" i="2"/>
  <c r="G6742" i="2"/>
  <c r="G6718" i="2"/>
  <c r="G6694" i="2"/>
  <c r="G6590" i="2"/>
  <c r="G6558" i="2"/>
  <c r="G6518" i="2"/>
  <c r="G6510" i="2"/>
  <c r="G6502" i="2"/>
  <c r="G6494" i="2"/>
  <c r="G6486" i="2"/>
  <c r="G6478" i="2"/>
  <c r="G6470" i="2"/>
  <c r="G6462" i="2"/>
  <c r="G6446" i="2"/>
  <c r="G6398" i="2"/>
  <c r="G6390" i="2"/>
  <c r="G6374" i="2"/>
  <c r="G6342" i="2"/>
  <c r="G6302" i="2"/>
  <c r="G6294" i="2"/>
  <c r="G6270" i="2"/>
  <c r="G6254" i="2"/>
  <c r="G6230" i="2"/>
  <c r="G6142" i="2"/>
  <c r="G6054" i="2"/>
  <c r="G6046" i="2"/>
  <c r="G7116" i="2"/>
  <c r="G6916" i="2"/>
  <c r="G6564" i="2"/>
  <c r="G6548" i="2"/>
  <c r="G6500" i="2"/>
  <c r="G6460" i="2"/>
  <c r="G6412" i="2"/>
  <c r="G6404" i="2"/>
  <c r="G6012" i="2"/>
  <c r="G5964" i="2"/>
  <c r="G5684" i="2"/>
  <c r="G5580" i="2"/>
  <c r="G5124" i="2"/>
  <c r="G5108" i="2"/>
  <c r="G5044" i="2"/>
  <c r="G5004" i="2"/>
  <c r="G4700" i="2"/>
  <c r="G4692" i="2"/>
  <c r="G4684" i="2"/>
  <c r="G4660" i="2"/>
  <c r="G3796" i="2"/>
  <c r="G7169" i="2"/>
  <c r="G7145" i="2"/>
  <c r="G7113" i="2"/>
  <c r="G7081" i="2"/>
  <c r="G6953" i="2"/>
  <c r="G6913" i="2"/>
  <c r="G6881" i="2"/>
  <c r="G6817" i="2"/>
  <c r="G6681" i="2"/>
  <c r="G6497" i="2"/>
  <c r="G6481" i="2"/>
  <c r="G6449" i="2"/>
  <c r="G6441" i="2"/>
  <c r="G6425" i="2"/>
  <c r="G6417" i="2"/>
  <c r="G6249" i="2"/>
  <c r="G6241" i="2"/>
  <c r="G7192" i="2"/>
  <c r="G7160" i="2"/>
  <c r="G7144" i="2"/>
  <c r="G7112" i="2"/>
  <c r="G7096" i="2"/>
  <c r="G7088" i="2"/>
  <c r="G7064" i="2"/>
  <c r="G7056" i="2"/>
  <c r="G7048" i="2"/>
  <c r="G7040" i="2"/>
  <c r="G7032" i="2"/>
  <c r="G7016" i="2"/>
  <c r="G7008" i="2"/>
  <c r="G7000" i="2"/>
  <c r="G6992" i="2"/>
  <c r="G6984" i="2"/>
  <c r="G6976" i="2"/>
  <c r="G6968" i="2"/>
  <c r="G6960" i="2"/>
  <c r="G6952" i="2"/>
  <c r="G6944" i="2"/>
  <c r="G6928" i="2"/>
  <c r="G6920" i="2"/>
  <c r="G6888" i="2"/>
  <c r="G6872" i="2"/>
  <c r="G6864" i="2"/>
  <c r="G6848" i="2"/>
  <c r="G6824" i="2"/>
  <c r="G6808" i="2"/>
  <c r="G6800" i="2"/>
  <c r="G6784" i="2"/>
  <c r="G6776" i="2"/>
  <c r="G6768" i="2"/>
  <c r="G6760" i="2"/>
  <c r="G6752" i="2"/>
  <c r="G6744" i="2"/>
  <c r="G6736" i="2"/>
  <c r="G6712" i="2"/>
  <c r="G6688" i="2"/>
  <c r="G6664" i="2"/>
  <c r="G6656" i="2"/>
  <c r="G6648" i="2"/>
  <c r="G6640" i="2"/>
  <c r="G6632" i="2"/>
  <c r="G6616" i="2"/>
  <c r="G6608" i="2"/>
  <c r="G6600" i="2"/>
  <c r="G6584" i="2"/>
  <c r="G6576" i="2"/>
  <c r="G6560" i="2"/>
  <c r="G6552" i="2"/>
  <c r="G6536" i="2"/>
  <c r="G6528" i="2"/>
  <c r="G6520" i="2"/>
  <c r="G6512" i="2"/>
  <c r="G6488" i="2"/>
  <c r="G6480" i="2"/>
  <c r="G6472" i="2"/>
  <c r="G6440" i="2"/>
  <c r="G6432" i="2"/>
  <c r="G6424" i="2"/>
  <c r="G6416" i="2"/>
  <c r="G6360" i="2"/>
  <c r="G6320" i="2"/>
  <c r="G6304" i="2"/>
  <c r="G6296" i="2"/>
  <c r="G6288" i="2"/>
  <c r="G6264" i="2"/>
  <c r="G6248" i="2"/>
  <c r="G7191" i="2"/>
  <c r="G7167" i="2"/>
  <c r="G7159" i="2"/>
  <c r="G7095" i="2"/>
  <c r="G7047" i="2"/>
  <c r="G7023" i="2"/>
  <c r="G7015" i="2"/>
  <c r="G7007" i="2"/>
  <c r="G6983" i="2"/>
  <c r="G6975" i="2"/>
  <c r="G6967" i="2"/>
  <c r="G6951" i="2"/>
  <c r="G6919" i="2"/>
  <c r="G6903" i="2"/>
  <c r="G6895" i="2"/>
  <c r="G6887" i="2"/>
  <c r="G6879" i="2"/>
  <c r="G6847" i="2"/>
  <c r="G6815" i="2"/>
  <c r="G6743" i="2"/>
  <c r="G6687" i="2"/>
  <c r="G6679" i="2"/>
  <c r="G6655" i="2"/>
  <c r="G6639" i="2"/>
  <c r="G6607" i="2"/>
  <c r="G6583" i="2"/>
  <c r="G6551" i="2"/>
  <c r="G6535" i="2"/>
  <c r="G6527" i="2"/>
  <c r="G6511" i="2"/>
  <c r="G6503" i="2"/>
  <c r="G6463" i="2"/>
  <c r="G6455" i="2"/>
  <c r="G6439" i="2"/>
  <c r="G6407" i="2"/>
  <c r="G6391" i="2"/>
  <c r="G6383" i="2"/>
  <c r="G6367" i="2"/>
  <c r="G6351" i="2"/>
  <c r="G6343" i="2"/>
  <c r="G6319" i="2"/>
  <c r="G6263" i="2"/>
  <c r="G6255" i="2"/>
  <c r="G6063" i="2"/>
  <c r="G6055" i="2"/>
  <c r="G6039" i="2"/>
  <c r="G6023" i="2"/>
  <c r="G6007" i="2"/>
  <c r="G5999" i="2"/>
  <c r="G5959" i="2"/>
  <c r="G5919" i="2"/>
  <c r="G5895" i="2"/>
  <c r="G5887" i="2"/>
  <c r="G5879" i="2"/>
  <c r="G5855" i="2"/>
  <c r="G5847" i="2"/>
  <c r="G5767" i="2"/>
  <c r="G5727" i="2"/>
  <c r="G5711" i="2"/>
  <c r="G5695" i="2"/>
  <c r="G5687" i="2"/>
  <c r="G5671" i="2"/>
  <c r="G5655" i="2"/>
  <c r="G5639" i="2"/>
  <c r="G5615" i="2"/>
  <c r="G5575" i="2"/>
  <c r="G5551" i="2"/>
  <c r="G5543" i="2"/>
  <c r="G5527" i="2"/>
  <c r="G5503" i="2"/>
  <c r="G5423" i="2"/>
  <c r="G5383" i="2"/>
  <c r="G5375" i="2"/>
  <c r="G5351" i="2"/>
  <c r="G5335" i="2"/>
  <c r="G5303" i="2"/>
  <c r="G5231" i="2"/>
  <c r="G5223" i="2"/>
  <c r="G5207" i="2"/>
  <c r="G5199" i="2"/>
  <c r="G5183" i="2"/>
  <c r="G5175" i="2"/>
  <c r="G5167" i="2"/>
  <c r="G6022" i="2"/>
  <c r="G6014" i="2"/>
  <c r="G5998" i="2"/>
  <c r="G5974" i="2"/>
  <c r="G5934" i="2"/>
  <c r="G5902" i="2"/>
  <c r="G5894" i="2"/>
  <c r="G5886" i="2"/>
  <c r="G5878" i="2"/>
  <c r="G5870" i="2"/>
  <c r="G5846" i="2"/>
  <c r="G5790" i="2"/>
  <c r="G5774" i="2"/>
  <c r="G5694" i="2"/>
  <c r="G5670" i="2"/>
  <c r="G5638" i="2"/>
  <c r="G5630" i="2"/>
  <c r="G5606" i="2"/>
  <c r="G5566" i="2"/>
  <c r="G5558" i="2"/>
  <c r="G5550" i="2"/>
  <c r="G5534" i="2"/>
  <c r="G5486" i="2"/>
  <c r="G5454" i="2"/>
  <c r="G5446" i="2"/>
  <c r="G5438" i="2"/>
  <c r="G5422" i="2"/>
  <c r="G5414" i="2"/>
  <c r="G5406" i="2"/>
  <c r="G5398" i="2"/>
  <c r="G5374" i="2"/>
  <c r="G5350" i="2"/>
  <c r="G5334" i="2"/>
  <c r="G5318" i="2"/>
  <c r="G5302" i="2"/>
  <c r="G5278" i="2"/>
  <c r="G5262" i="2"/>
  <c r="G5238" i="2"/>
  <c r="G5182" i="2"/>
  <c r="G5174" i="2"/>
  <c r="G5150" i="2"/>
  <c r="G5126" i="2"/>
  <c r="G5118" i="2"/>
  <c r="G5086" i="2"/>
  <c r="G5070" i="2"/>
  <c r="G5054" i="2"/>
  <c r="G5038" i="2"/>
  <c r="G5030" i="2"/>
  <c r="G5022" i="2"/>
  <c r="G4998" i="2"/>
  <c r="G4974" i="2"/>
  <c r="G4966" i="2"/>
  <c r="G4870" i="2"/>
  <c r="G4798" i="2"/>
  <c r="G4782" i="2"/>
  <c r="G4766" i="2"/>
  <c r="G4694" i="2"/>
  <c r="G4686" i="2"/>
  <c r="G4662" i="2"/>
  <c r="G4654" i="2"/>
  <c r="G4646" i="2"/>
  <c r="G4622" i="2"/>
  <c r="G4598" i="2"/>
  <c r="G4534" i="2"/>
  <c r="G4526" i="2"/>
  <c r="G4422" i="2"/>
  <c r="G4414" i="2"/>
  <c r="G4382" i="2"/>
  <c r="G4374" i="2"/>
  <c r="G4222" i="2"/>
  <c r="G4214" i="2"/>
  <c r="G4206" i="2"/>
  <c r="G4198" i="2"/>
  <c r="G4174" i="2"/>
  <c r="G4134" i="2"/>
  <c r="G4070" i="2"/>
  <c r="G3958" i="2"/>
  <c r="G3934" i="2"/>
  <c r="G3902" i="2"/>
  <c r="G3814" i="2"/>
  <c r="G3806" i="2"/>
  <c r="G3774" i="2"/>
  <c r="G3558" i="2"/>
  <c r="G3542" i="2"/>
  <c r="G3326" i="2"/>
  <c r="G6033" i="2"/>
  <c r="G5921" i="2"/>
  <c r="G5689" i="2"/>
  <c r="G5681" i="2"/>
  <c r="G5673" i="2"/>
  <c r="G5649" i="2"/>
  <c r="G5521" i="2"/>
  <c r="G5017" i="2"/>
  <c r="G4985" i="2"/>
  <c r="G4953" i="2"/>
  <c r="G4945" i="2"/>
  <c r="G4937" i="2"/>
  <c r="G4929" i="2"/>
  <c r="G4913" i="2"/>
  <c r="G4593" i="2"/>
  <c r="G5143" i="2"/>
  <c r="G5015" i="2"/>
  <c r="G4999" i="2"/>
  <c r="G4991" i="2"/>
  <c r="G4983" i="2"/>
  <c r="G4967" i="2"/>
  <c r="G4959" i="2"/>
  <c r="G4919" i="2"/>
  <c r="G4911" i="2"/>
  <c r="G4887" i="2"/>
  <c r="G4879" i="2"/>
  <c r="G4743" i="2"/>
  <c r="G4735" i="2"/>
  <c r="G4727" i="2"/>
  <c r="G4719" i="2"/>
  <c r="G4703" i="2"/>
  <c r="G4695" i="2"/>
  <c r="G4623" i="2"/>
  <c r="G4599" i="2"/>
  <c r="G4551" i="2"/>
  <c r="G4503" i="2"/>
  <c r="G4423" i="2"/>
  <c r="G4415" i="2"/>
  <c r="G4351" i="2"/>
  <c r="G4327" i="2"/>
  <c r="G4191" i="2"/>
  <c r="G4183" i="2"/>
  <c r="G4175" i="2"/>
  <c r="G4119" i="2"/>
  <c r="G4111" i="2"/>
  <c r="G4095" i="2"/>
  <c r="G3935" i="2"/>
  <c r="G7193" i="2"/>
  <c r="G7185" i="2"/>
  <c r="G7177" i="2"/>
  <c r="G7161" i="2"/>
  <c r="G7153" i="2"/>
  <c r="G7137" i="2"/>
  <c r="G7129" i="2"/>
  <c r="G7121" i="2"/>
  <c r="G7105" i="2"/>
  <c r="G7097" i="2"/>
  <c r="G7089" i="2"/>
  <c r="G7065" i="2"/>
  <c r="G7057" i="2"/>
  <c r="G7049" i="2"/>
  <c r="G7041" i="2"/>
  <c r="G7033" i="2"/>
  <c r="G7025" i="2"/>
  <c r="G7009" i="2"/>
  <c r="G7001" i="2"/>
  <c r="G6993" i="2"/>
  <c r="G6985" i="2"/>
  <c r="G6977" i="2"/>
  <c r="G6969" i="2"/>
  <c r="G6961" i="2"/>
  <c r="G6945" i="2"/>
  <c r="G6937" i="2"/>
  <c r="G6929" i="2"/>
  <c r="G6905" i="2"/>
  <c r="G6897" i="2"/>
  <c r="G6889" i="2"/>
  <c r="G6873" i="2"/>
  <c r="G6865" i="2"/>
  <c r="G6857" i="2"/>
  <c r="G6849" i="2"/>
  <c r="G6841" i="2"/>
  <c r="G6833" i="2"/>
  <c r="G6825" i="2"/>
  <c r="G6809" i="2"/>
  <c r="G6801" i="2"/>
  <c r="G6793" i="2"/>
  <c r="G6785" i="2"/>
  <c r="G6777" i="2"/>
  <c r="G6769" i="2"/>
  <c r="G6761" i="2"/>
  <c r="G6753" i="2"/>
  <c r="G6745" i="2"/>
  <c r="G6737" i="2"/>
  <c r="G6729" i="2"/>
  <c r="G6721" i="2"/>
  <c r="G6705" i="2"/>
  <c r="G6697" i="2"/>
  <c r="G6689" i="2"/>
  <c r="G6673" i="2"/>
  <c r="G6665" i="2"/>
  <c r="G6657" i="2"/>
  <c r="G6649" i="2"/>
  <c r="G6641" i="2"/>
  <c r="G7168" i="2"/>
  <c r="G7136" i="2"/>
  <c r="G7120" i="2"/>
  <c r="G6904" i="2"/>
  <c r="G6896" i="2"/>
  <c r="G6880" i="2"/>
  <c r="G6856" i="2"/>
  <c r="G6816" i="2"/>
  <c r="G6728" i="2"/>
  <c r="G6704" i="2"/>
  <c r="G6672" i="2"/>
  <c r="G6544" i="2"/>
  <c r="G6464" i="2"/>
  <c r="G6408" i="2"/>
  <c r="G6400" i="2"/>
  <c r="G6384" i="2"/>
  <c r="G6368" i="2"/>
  <c r="G6352" i="2"/>
  <c r="G6336" i="2"/>
  <c r="G6328" i="2"/>
  <c r="G6312" i="2"/>
  <c r="G6280" i="2"/>
  <c r="G6272" i="2"/>
  <c r="G6256" i="2"/>
  <c r="G6240" i="2"/>
  <c r="G4159" i="2"/>
  <c r="G4582" i="2"/>
  <c r="G4566" i="2"/>
  <c r="G4446" i="2"/>
  <c r="G4438" i="2"/>
  <c r="G4430" i="2"/>
  <c r="G4398" i="2"/>
  <c r="G4334" i="2"/>
  <c r="G4326" i="2"/>
  <c r="G4150" i="2"/>
  <c r="G4046" i="2"/>
  <c r="G3710" i="2"/>
  <c r="G3534" i="2"/>
  <c r="G7196" i="2"/>
  <c r="G7164" i="2"/>
  <c r="G7156" i="2"/>
  <c r="G7132" i="2"/>
  <c r="G7124" i="2"/>
  <c r="G7108" i="2"/>
  <c r="G7052" i="2"/>
  <c r="G7044" i="2"/>
  <c r="G7012" i="2"/>
  <c r="G7004" i="2"/>
  <c r="G6964" i="2"/>
  <c r="G6956" i="2"/>
  <c r="G6908" i="2"/>
  <c r="G6884" i="2"/>
  <c r="G6876" i="2"/>
  <c r="G6868" i="2"/>
  <c r="G6860" i="2"/>
  <c r="G6804" i="2"/>
  <c r="G6796" i="2"/>
  <c r="G6756" i="2"/>
  <c r="G6748" i="2"/>
  <c r="G6740" i="2"/>
  <c r="G6732" i="2"/>
  <c r="G6700" i="2"/>
  <c r="G6668" i="2"/>
  <c r="G6636" i="2"/>
  <c r="G6604" i="2"/>
  <c r="G6572" i="2"/>
  <c r="G6508" i="2"/>
  <c r="G6484" i="2"/>
  <c r="G6476" i="2"/>
  <c r="G6468" i="2"/>
  <c r="G6444" i="2"/>
  <c r="G6436" i="2"/>
  <c r="G6428" i="2"/>
  <c r="G6396" i="2"/>
  <c r="G6356" i="2"/>
  <c r="G6340" i="2"/>
  <c r="G6625" i="2"/>
  <c r="G6617" i="2"/>
  <c r="G6609" i="2"/>
  <c r="G6601" i="2"/>
  <c r="G6593" i="2"/>
  <c r="G6585" i="2"/>
  <c r="G6577" i="2"/>
  <c r="G6569" i="2"/>
  <c r="G6553" i="2"/>
  <c r="G6545" i="2"/>
  <c r="G6537" i="2"/>
  <c r="G6529" i="2"/>
  <c r="G6521" i="2"/>
  <c r="G6513" i="2"/>
  <c r="G6489" i="2"/>
  <c r="G6473" i="2"/>
  <c r="G6465" i="2"/>
  <c r="G6433" i="2"/>
  <c r="G6409" i="2"/>
  <c r="G6401" i="2"/>
  <c r="G6393" i="2"/>
  <c r="G6385" i="2"/>
  <c r="G6377" i="2"/>
  <c r="G6369" i="2"/>
  <c r="G6361" i="2"/>
  <c r="G6353" i="2"/>
  <c r="G6329" i="2"/>
  <c r="G6321" i="2"/>
  <c r="G6313" i="2"/>
  <c r="G6305" i="2"/>
  <c r="G6297" i="2"/>
  <c r="G6289" i="2"/>
  <c r="G6281" i="2"/>
  <c r="G6273" i="2"/>
  <c r="G6265" i="2"/>
  <c r="G6257" i="2"/>
  <c r="G6233" i="2"/>
  <c r="G6225" i="2"/>
  <c r="G6193" i="2"/>
  <c r="G6185" i="2"/>
  <c r="G6177" i="2"/>
  <c r="G6169" i="2"/>
  <c r="G6161" i="2"/>
  <c r="G6153" i="2"/>
  <c r="G6145" i="2"/>
  <c r="G6137" i="2"/>
  <c r="G6129" i="2"/>
  <c r="G6121" i="2"/>
  <c r="G6113" i="2"/>
  <c r="G6105" i="2"/>
  <c r="G6097" i="2"/>
  <c r="G6089" i="2"/>
  <c r="G6081" i="2"/>
  <c r="G6073" i="2"/>
  <c r="G6057" i="2"/>
  <c r="G6049" i="2"/>
  <c r="G6041" i="2"/>
  <c r="G6025" i="2"/>
  <c r="G6017" i="2"/>
  <c r="G6009" i="2"/>
  <c r="G6001" i="2"/>
  <c r="G5993" i="2"/>
  <c r="G5985" i="2"/>
  <c r="G5969" i="2"/>
  <c r="G5961" i="2"/>
  <c r="G5953" i="2"/>
  <c r="G5945" i="2"/>
  <c r="G5937" i="2"/>
  <c r="G5929" i="2"/>
  <c r="G5905" i="2"/>
  <c r="G5897" i="2"/>
  <c r="G5881" i="2"/>
  <c r="G5873" i="2"/>
  <c r="G5865" i="2"/>
  <c r="G5857" i="2"/>
  <c r="G5849" i="2"/>
  <c r="G5841" i="2"/>
  <c r="G5833" i="2"/>
  <c r="G5825" i="2"/>
  <c r="G5817" i="2"/>
  <c r="G5809" i="2"/>
  <c r="G5793" i="2"/>
  <c r="G5785" i="2"/>
  <c r="G5777" i="2"/>
  <c r="G5769" i="2"/>
  <c r="G5761" i="2"/>
  <c r="G5753" i="2"/>
  <c r="G5745" i="2"/>
  <c r="G5737" i="2"/>
  <c r="G5729" i="2"/>
  <c r="G5721" i="2"/>
  <c r="G5713" i="2"/>
  <c r="G5705" i="2"/>
  <c r="G5697" i="2"/>
  <c r="G5657" i="2"/>
  <c r="G5641" i="2"/>
  <c r="G5633" i="2"/>
  <c r="G5625" i="2"/>
  <c r="G5617" i="2"/>
  <c r="G5609" i="2"/>
  <c r="G5601" i="2"/>
  <c r="G5593" i="2"/>
  <c r="G5577" i="2"/>
  <c r="G5569" i="2"/>
  <c r="G5561" i="2"/>
  <c r="G5553" i="2"/>
  <c r="G5545" i="2"/>
  <c r="G5537" i="2"/>
  <c r="G5513" i="2"/>
  <c r="G5505" i="2"/>
  <c r="G5497" i="2"/>
  <c r="G5489" i="2"/>
  <c r="G5481" i="2"/>
  <c r="G5473" i="2"/>
  <c r="G5465" i="2"/>
  <c r="G5457" i="2"/>
  <c r="G5449" i="2"/>
  <c r="G5441" i="2"/>
  <c r="G5433" i="2"/>
  <c r="G5425" i="2"/>
  <c r="G5417" i="2"/>
  <c r="G5401" i="2"/>
  <c r="G5393" i="2"/>
  <c r="G5385" i="2"/>
  <c r="G5377" i="2"/>
  <c r="G5369" i="2"/>
  <c r="G5361" i="2"/>
  <c r="G5353" i="2"/>
  <c r="G5345" i="2"/>
  <c r="G5337" i="2"/>
  <c r="G5329" i="2"/>
  <c r="G5321" i="2"/>
  <c r="G5313" i="2"/>
  <c r="G5305" i="2"/>
  <c r="G5297" i="2"/>
  <c r="G5289" i="2"/>
  <c r="G5281" i="2"/>
  <c r="G5273" i="2"/>
  <c r="G5265" i="2"/>
  <c r="G5257" i="2"/>
  <c r="G5249" i="2"/>
  <c r="G5241" i="2"/>
  <c r="G5233" i="2"/>
  <c r="G5225" i="2"/>
  <c r="G5217" i="2"/>
  <c r="G5209" i="2"/>
  <c r="G5201" i="2"/>
  <c r="G5193" i="2"/>
  <c r="G5161" i="2"/>
  <c r="G5145" i="2"/>
  <c r="G5137" i="2"/>
  <c r="G5121" i="2"/>
  <c r="G5113" i="2"/>
  <c r="G5105" i="2"/>
  <c r="G5097" i="2"/>
  <c r="G5089" i="2"/>
  <c r="G5081" i="2"/>
  <c r="G5073" i="2"/>
  <c r="G5065" i="2"/>
  <c r="G5049" i="2"/>
  <c r="G5033" i="2"/>
  <c r="G5025" i="2"/>
  <c r="G5001" i="2"/>
  <c r="G4993" i="2"/>
  <c r="G4969" i="2"/>
  <c r="G4961" i="2"/>
  <c r="G4921" i="2"/>
  <c r="G4905" i="2"/>
  <c r="G4889" i="2"/>
  <c r="G4881" i="2"/>
  <c r="G4873" i="2"/>
  <c r="G4865" i="2"/>
  <c r="G4857" i="2"/>
  <c r="G4849" i="2"/>
  <c r="G4841" i="2"/>
  <c r="G4833" i="2"/>
  <c r="G4825" i="2"/>
  <c r="G4817" i="2"/>
  <c r="G4809" i="2"/>
  <c r="G4801" i="2"/>
  <c r="G6192" i="2"/>
  <c r="G6184" i="2"/>
  <c r="G6176" i="2"/>
  <c r="G6168" i="2"/>
  <c r="G6160" i="2"/>
  <c r="G6152" i="2"/>
  <c r="G6136" i="2"/>
  <c r="G6096" i="2"/>
  <c r="G6088" i="2"/>
  <c r="G6080" i="2"/>
  <c r="G6072" i="2"/>
  <c r="G6064" i="2"/>
  <c r="G6056" i="2"/>
  <c r="G6048" i="2"/>
  <c r="G6040" i="2"/>
  <c r="G6032" i="2"/>
  <c r="G6024" i="2"/>
  <c r="G6016" i="2"/>
  <c r="G6008" i="2"/>
  <c r="G6000" i="2"/>
  <c r="G5992" i="2"/>
  <c r="G5984" i="2"/>
  <c r="G5976" i="2"/>
  <c r="G5968" i="2"/>
  <c r="G5936" i="2"/>
  <c r="G5920" i="2"/>
  <c r="G5912" i="2"/>
  <c r="G5904" i="2"/>
  <c r="G6332" i="2"/>
  <c r="G6308" i="2"/>
  <c r="G6300" i="2"/>
  <c r="G6292" i="2"/>
  <c r="G6244" i="2"/>
  <c r="G6236" i="2"/>
  <c r="G6188" i="2"/>
  <c r="G6180" i="2"/>
  <c r="G6172" i="2"/>
  <c r="G6132" i="2"/>
  <c r="G6124" i="2"/>
  <c r="G6116" i="2"/>
  <c r="G6108" i="2"/>
  <c r="G6068" i="2"/>
  <c r="G6060" i="2"/>
  <c r="G6052" i="2"/>
  <c r="G6036" i="2"/>
  <c r="G6028" i="2"/>
  <c r="G6004" i="2"/>
  <c r="G5988" i="2"/>
  <c r="G5956" i="2"/>
  <c r="G5948" i="2"/>
  <c r="G5908" i="2"/>
  <c r="G5892" i="2"/>
  <c r="G5876" i="2"/>
  <c r="G5868" i="2"/>
  <c r="G5836" i="2"/>
  <c r="G5828" i="2"/>
  <c r="G5780" i="2"/>
  <c r="G5764" i="2"/>
  <c r="G5740" i="2"/>
  <c r="G5732" i="2"/>
  <c r="G5724" i="2"/>
  <c r="G5620" i="2"/>
  <c r="G5604" i="2"/>
  <c r="G5524" i="2"/>
  <c r="G5476" i="2"/>
  <c r="G5452" i="2"/>
  <c r="G5404" i="2"/>
  <c r="G5356" i="2"/>
  <c r="G5348" i="2"/>
  <c r="G5324" i="2"/>
  <c r="G5300" i="2"/>
  <c r="G5244" i="2"/>
  <c r="G5220" i="2"/>
  <c r="G5196" i="2"/>
  <c r="G5172" i="2"/>
  <c r="G5156" i="2"/>
  <c r="G5148" i="2"/>
  <c r="G4956" i="2"/>
  <c r="G4948" i="2"/>
  <c r="G4940" i="2"/>
  <c r="G4892" i="2"/>
  <c r="G4868" i="2"/>
  <c r="G4860" i="2"/>
  <c r="G4844" i="2"/>
  <c r="G4836" i="2"/>
  <c r="G4820" i="2"/>
  <c r="G4812" i="2"/>
  <c r="G4804" i="2"/>
  <c r="G4780" i="2"/>
  <c r="G4772" i="2"/>
  <c r="G4756" i="2"/>
  <c r="G4748" i="2"/>
  <c r="G4652" i="2"/>
  <c r="G4636" i="2"/>
  <c r="G4604" i="2"/>
  <c r="G4588" i="2"/>
  <c r="G4580" i="2"/>
  <c r="G4564" i="2"/>
  <c r="G4532" i="2"/>
  <c r="G4524" i="2"/>
  <c r="G4508" i="2"/>
  <c r="G4500" i="2"/>
  <c r="G4460" i="2"/>
  <c r="G4436" i="2"/>
  <c r="G4396" i="2"/>
  <c r="G4340" i="2"/>
  <c r="G4332" i="2"/>
  <c r="G4316" i="2"/>
  <c r="G4300" i="2"/>
  <c r="G4244" i="2"/>
  <c r="G4228" i="2"/>
  <c r="G4188" i="2"/>
  <c r="G4164" i="2"/>
  <c r="G4793" i="2"/>
  <c r="G4785" i="2"/>
  <c r="G4769" i="2"/>
  <c r="G4761" i="2"/>
  <c r="G4753" i="2"/>
  <c r="G4745" i="2"/>
  <c r="G4737" i="2"/>
  <c r="G4721" i="2"/>
  <c r="G4713" i="2"/>
  <c r="G4705" i="2"/>
  <c r="G4697" i="2"/>
  <c r="G4689" i="2"/>
  <c r="G4681" i="2"/>
  <c r="G4673" i="2"/>
  <c r="G4665" i="2"/>
  <c r="G4657" i="2"/>
  <c r="G4649" i="2"/>
  <c r="G4641" i="2"/>
  <c r="G4625" i="2"/>
  <c r="G4617" i="2"/>
  <c r="G4609" i="2"/>
  <c r="G4601" i="2"/>
  <c r="G4585" i="2"/>
  <c r="G4577" i="2"/>
  <c r="G4569" i="2"/>
  <c r="G4561" i="2"/>
  <c r="G4553" i="2"/>
  <c r="G4529" i="2"/>
  <c r="G4521" i="2"/>
  <c r="G4513" i="2"/>
  <c r="G4505" i="2"/>
  <c r="G4497" i="2"/>
  <c r="G4489" i="2"/>
  <c r="G4481" i="2"/>
  <c r="G4473" i="2"/>
  <c r="G4465" i="2"/>
  <c r="G4457" i="2"/>
  <c r="G4449" i="2"/>
  <c r="G4441" i="2"/>
  <c r="G4433" i="2"/>
  <c r="G4425" i="2"/>
  <c r="G4417" i="2"/>
  <c r="G4409" i="2"/>
  <c r="G4401" i="2"/>
  <c r="G4393" i="2"/>
  <c r="G4385" i="2"/>
  <c r="G4377" i="2"/>
  <c r="G4369" i="2"/>
  <c r="G4353" i="2"/>
  <c r="G4337" i="2"/>
  <c r="G4329" i="2"/>
  <c r="G4313" i="2"/>
  <c r="G4305" i="2"/>
  <c r="G4297" i="2"/>
  <c r="G4289" i="2"/>
  <c r="G4281" i="2"/>
  <c r="G4265" i="2"/>
  <c r="G4257" i="2"/>
  <c r="G4249" i="2"/>
  <c r="G4241" i="2"/>
  <c r="G4233" i="2"/>
  <c r="G4225" i="2"/>
  <c r="G4217" i="2"/>
  <c r="G4209" i="2"/>
  <c r="G4201" i="2"/>
  <c r="G4193" i="2"/>
  <c r="G4185" i="2"/>
  <c r="G4177" i="2"/>
  <c r="G4169" i="2"/>
  <c r="G4161" i="2"/>
  <c r="G4145" i="2"/>
  <c r="G4137" i="2"/>
  <c r="G4129" i="2"/>
  <c r="G4121" i="2"/>
  <c r="G4113" i="2"/>
  <c r="G4105" i="2"/>
  <c r="G4097" i="2"/>
  <c r="G4089" i="2"/>
  <c r="G4081" i="2"/>
  <c r="G4073" i="2"/>
  <c r="G4065" i="2"/>
  <c r="G4057" i="2"/>
  <c r="G4049" i="2"/>
  <c r="G4041" i="2"/>
  <c r="G4025" i="2"/>
  <c r="G4017" i="2"/>
  <c r="G4009" i="2"/>
  <c r="G4001" i="2"/>
  <c r="G3993" i="2"/>
  <c r="G3985" i="2"/>
  <c r="G3969" i="2"/>
  <c r="G3961" i="2"/>
  <c r="G3953" i="2"/>
  <c r="G3945" i="2"/>
  <c r="G3937" i="2"/>
  <c r="G3929" i="2"/>
  <c r="G3921" i="2"/>
  <c r="G3913" i="2"/>
  <c r="G3905" i="2"/>
  <c r="G3881" i="2"/>
  <c r="G3865" i="2"/>
  <c r="G3857" i="2"/>
  <c r="G3849" i="2"/>
  <c r="G3841" i="2"/>
  <c r="G3833" i="2"/>
  <c r="G3825" i="2"/>
  <c r="G3817" i="2"/>
  <c r="G3809" i="2"/>
  <c r="G3801" i="2"/>
  <c r="G3793" i="2"/>
  <c r="G3785" i="2"/>
  <c r="G3777" i="2"/>
  <c r="G3769" i="2"/>
  <c r="G3761" i="2"/>
  <c r="G3753" i="2"/>
  <c r="G3745" i="2"/>
  <c r="G3737" i="2"/>
  <c r="G3729" i="2"/>
  <c r="G3721" i="2"/>
  <c r="G3713" i="2"/>
  <c r="G3705" i="2"/>
  <c r="G3697" i="2"/>
  <c r="G3689" i="2"/>
  <c r="G3681" i="2"/>
  <c r="G3673" i="2"/>
  <c r="G3665" i="2"/>
  <c r="G3649" i="2"/>
  <c r="G3625" i="2"/>
  <c r="G3617" i="2"/>
  <c r="G3609" i="2"/>
  <c r="G3601" i="2"/>
  <c r="G3593" i="2"/>
  <c r="G3577" i="2"/>
  <c r="G3569" i="2"/>
  <c r="G3561" i="2"/>
  <c r="G3553" i="2"/>
  <c r="G3545" i="2"/>
  <c r="G3537" i="2"/>
  <c r="G3529" i="2"/>
  <c r="G3521" i="2"/>
  <c r="G3513" i="2"/>
  <c r="G3505" i="2"/>
  <c r="G3497" i="2"/>
  <c r="G3489" i="2"/>
  <c r="G3481" i="2"/>
  <c r="G3473" i="2"/>
  <c r="G3465" i="2"/>
  <c r="G3457" i="2"/>
  <c r="G3449" i="2"/>
  <c r="G3441" i="2"/>
  <c r="G3425" i="2"/>
  <c r="G3417" i="2"/>
  <c r="G3409" i="2"/>
  <c r="G3401" i="2"/>
  <c r="G3385" i="2"/>
  <c r="G3377" i="2"/>
  <c r="G3369" i="2"/>
  <c r="G3361" i="2"/>
  <c r="G3353" i="2"/>
  <c r="G3345" i="2"/>
  <c r="G3337" i="2"/>
  <c r="G3329" i="2"/>
  <c r="G3321" i="2"/>
  <c r="G3313" i="2"/>
  <c r="G3305" i="2"/>
  <c r="G3297" i="2"/>
  <c r="G3289" i="2"/>
  <c r="G3281" i="2"/>
  <c r="G3273" i="2"/>
  <c r="G3265" i="2"/>
  <c r="G4148" i="2"/>
  <c r="G4076" i="2"/>
  <c r="G4020" i="2"/>
  <c r="G4012" i="2"/>
  <c r="G3988" i="2"/>
  <c r="G3956" i="2"/>
  <c r="G3916" i="2"/>
  <c r="G3908" i="2"/>
  <c r="G3876" i="2"/>
  <c r="G3844" i="2"/>
  <c r="G3836" i="2"/>
  <c r="G3820" i="2"/>
  <c r="G3812" i="2"/>
  <c r="G3788" i="2"/>
  <c r="G3780" i="2"/>
  <c r="G3764" i="2"/>
  <c r="G3748" i="2"/>
  <c r="G3732" i="2"/>
  <c r="G3724" i="2"/>
  <c r="G3628" i="2"/>
  <c r="G3612" i="2"/>
  <c r="G3604" i="2"/>
  <c r="G3556" i="2"/>
  <c r="G3484" i="2"/>
  <c r="G3468" i="2"/>
  <c r="G3412" i="2"/>
  <c r="G3356" i="2"/>
  <c r="G3257" i="2"/>
  <c r="G3249" i="2"/>
  <c r="G3241" i="2"/>
  <c r="G3233" i="2"/>
  <c r="G3225" i="2"/>
  <c r="G3217" i="2"/>
  <c r="G3209" i="2"/>
  <c r="G3201" i="2"/>
  <c r="G3193" i="2"/>
  <c r="G3185" i="2"/>
  <c r="G3177" i="2"/>
  <c r="G3161" i="2"/>
  <c r="G3153" i="2"/>
  <c r="G3145" i="2"/>
  <c r="G3137" i="2"/>
  <c r="G3129" i="2"/>
  <c r="G3121" i="2"/>
  <c r="G3113" i="2"/>
  <c r="G3105" i="2"/>
  <c r="G3097" i="2"/>
  <c r="G3089" i="2"/>
  <c r="G3081" i="2"/>
  <c r="G3073" i="2"/>
  <c r="G3065" i="2"/>
  <c r="G3057" i="2"/>
  <c r="G3049" i="2"/>
  <c r="G3025" i="2"/>
  <c r="G3017" i="2"/>
  <c r="G3009" i="2"/>
  <c r="G3001" i="2"/>
  <c r="G2993" i="2"/>
  <c r="G2985" i="2"/>
  <c r="G2977" i="2"/>
  <c r="G2969" i="2"/>
  <c r="G2961" i="2"/>
  <c r="G2953" i="2"/>
  <c r="G2945" i="2"/>
  <c r="G2937" i="2"/>
  <c r="G2929" i="2"/>
  <c r="G2921" i="2"/>
  <c r="G2913" i="2"/>
  <c r="G2905" i="2"/>
  <c r="G2889" i="2"/>
  <c r="G2881" i="2"/>
  <c r="G2873" i="2"/>
  <c r="G2865" i="2"/>
  <c r="G2857" i="2"/>
  <c r="G2849" i="2"/>
  <c r="G2841" i="2"/>
  <c r="G2833" i="2"/>
  <c r="G2825" i="2"/>
  <c r="G2817" i="2"/>
  <c r="G2809" i="2"/>
  <c r="G2801" i="2"/>
  <c r="G2785" i="2"/>
  <c r="G2777" i="2"/>
  <c r="G2769" i="2"/>
  <c r="G2745" i="2"/>
  <c r="G2737" i="2"/>
  <c r="G2729" i="2"/>
  <c r="G2721" i="2"/>
  <c r="G2713" i="2"/>
  <c r="G2705" i="2"/>
  <c r="G2697" i="2"/>
  <c r="G2689" i="2"/>
  <c r="G2681" i="2"/>
  <c r="G2673" i="2"/>
  <c r="G2665" i="2"/>
  <c r="G2657" i="2"/>
  <c r="G2649" i="2"/>
  <c r="G2641" i="2"/>
  <c r="G2633" i="2"/>
  <c r="G2625" i="2"/>
  <c r="G2617" i="2"/>
  <c r="G2601" i="2"/>
  <c r="G2593" i="2"/>
  <c r="G2569" i="2"/>
  <c r="G2561" i="2"/>
  <c r="G2537" i="2"/>
  <c r="G2513" i="2"/>
  <c r="G2505" i="2"/>
  <c r="G2489" i="2"/>
  <c r="G2481" i="2"/>
  <c r="G2473" i="2"/>
  <c r="G2465" i="2"/>
  <c r="G2457" i="2"/>
  <c r="G2449" i="2"/>
  <c r="G2441" i="2"/>
  <c r="G2433" i="2"/>
  <c r="G2425" i="2"/>
  <c r="G2417" i="2"/>
  <c r="G2401" i="2"/>
  <c r="G2393" i="2"/>
  <c r="G2377" i="2"/>
  <c r="G2369" i="2"/>
  <c r="G2361" i="2"/>
  <c r="G2345" i="2"/>
  <c r="G2337" i="2"/>
  <c r="G2329" i="2"/>
  <c r="G2321" i="2"/>
  <c r="G2313" i="2"/>
  <c r="G2297" i="2"/>
  <c r="G2289" i="2"/>
  <c r="G2281" i="2"/>
  <c r="G2273" i="2"/>
  <c r="G2265" i="2"/>
  <c r="G2257" i="2"/>
  <c r="G2249" i="2"/>
  <c r="G2241" i="2"/>
  <c r="G2233" i="2"/>
  <c r="G2225" i="2"/>
  <c r="G2217" i="2"/>
  <c r="G2209" i="2"/>
  <c r="G2201" i="2"/>
  <c r="G2193" i="2"/>
  <c r="G5888" i="2"/>
  <c r="G5880" i="2"/>
  <c r="G5872" i="2"/>
  <c r="G5864" i="2"/>
  <c r="G5856" i="2"/>
  <c r="G5848" i="2"/>
  <c r="G5832" i="2"/>
  <c r="G5824" i="2"/>
  <c r="G5816" i="2"/>
  <c r="G5808" i="2"/>
  <c r="G5800" i="2"/>
  <c r="G5768" i="2"/>
  <c r="G5760" i="2"/>
  <c r="G5744" i="2"/>
  <c r="G5712" i="2"/>
  <c r="G5696" i="2"/>
  <c r="G5688" i="2"/>
  <c r="G5672" i="2"/>
  <c r="G5664" i="2"/>
  <c r="G5656" i="2"/>
  <c r="G5648" i="2"/>
  <c r="G5584" i="2"/>
  <c r="G5576" i="2"/>
  <c r="G5536" i="2"/>
  <c r="G5512" i="2"/>
  <c r="G5456" i="2"/>
  <c r="G5448" i="2"/>
  <c r="G5440" i="2"/>
  <c r="G5416" i="2"/>
  <c r="G5400" i="2"/>
  <c r="G5368" i="2"/>
  <c r="G5360" i="2"/>
  <c r="G5344" i="2"/>
  <c r="G5328" i="2"/>
  <c r="G5312" i="2"/>
  <c r="G5304" i="2"/>
  <c r="G5288" i="2"/>
  <c r="G5256" i="2"/>
  <c r="G5232" i="2"/>
  <c r="G5216" i="2"/>
  <c r="G5192" i="2"/>
  <c r="G5168" i="2"/>
  <c r="G5152" i="2"/>
  <c r="G5136" i="2"/>
  <c r="G5112" i="2"/>
  <c r="G5104" i="2"/>
  <c r="G5096" i="2"/>
  <c r="G5088" i="2"/>
  <c r="G5072" i="2"/>
  <c r="G5048" i="2"/>
  <c r="G5040" i="2"/>
  <c r="G5032" i="2"/>
  <c r="G5024" i="2"/>
  <c r="G5016" i="2"/>
  <c r="G5008" i="2"/>
  <c r="G4992" i="2"/>
  <c r="G4960" i="2"/>
  <c r="G4928" i="2"/>
  <c r="G4920" i="2"/>
  <c r="G4912" i="2"/>
  <c r="G4904" i="2"/>
  <c r="G4872" i="2"/>
  <c r="G4856" i="2"/>
  <c r="G4752" i="2"/>
  <c r="G4736" i="2"/>
  <c r="G4728" i="2"/>
  <c r="G4720" i="2"/>
  <c r="G4712" i="2"/>
  <c r="G4696" i="2"/>
  <c r="G4656" i="2"/>
  <c r="G4624" i="2"/>
  <c r="G4600" i="2"/>
  <c r="G4528" i="2"/>
  <c r="G4416" i="2"/>
  <c r="G4352" i="2"/>
  <c r="G4184" i="2"/>
  <c r="G4168" i="2"/>
  <c r="G4152" i="2"/>
  <c r="G4144" i="2"/>
  <c r="G4136" i="2"/>
  <c r="G4120" i="2"/>
  <c r="G4112" i="2"/>
  <c r="G4016" i="2"/>
  <c r="G3936" i="2"/>
  <c r="G3520" i="2"/>
  <c r="G2185" i="2"/>
  <c r="G2177" i="2"/>
  <c r="G2169" i="2"/>
  <c r="G2161" i="2"/>
  <c r="G2153" i="2"/>
  <c r="G2145" i="2"/>
  <c r="G2137" i="2"/>
  <c r="G2129" i="2"/>
  <c r="G2121" i="2"/>
  <c r="G2113" i="2"/>
  <c r="G2105" i="2"/>
  <c r="G2097" i="2"/>
  <c r="G2089" i="2"/>
  <c r="G2081" i="2"/>
  <c r="G2065" i="2"/>
  <c r="G2049" i="2"/>
  <c r="G2017" i="2"/>
  <c r="G1969" i="2"/>
  <c r="G1937" i="2"/>
  <c r="G1921" i="2"/>
  <c r="G1905" i="2"/>
  <c r="G1881" i="2"/>
  <c r="G1849" i="2"/>
  <c r="G1761" i="2"/>
  <c r="G1745" i="2"/>
  <c r="G1737" i="2"/>
  <c r="G1721" i="2"/>
  <c r="G1713" i="2"/>
  <c r="G1697" i="2"/>
  <c r="G1681" i="2"/>
  <c r="G1673" i="2"/>
  <c r="G1625" i="2"/>
  <c r="G1617" i="2"/>
  <c r="G1577" i="2"/>
  <c r="G1545" i="2"/>
  <c r="G1529" i="2"/>
  <c r="G1505" i="2"/>
  <c r="G1489" i="2"/>
  <c r="G1473" i="2"/>
  <c r="G1465" i="2"/>
  <c r="G1457" i="2"/>
  <c r="G1449" i="2"/>
  <c r="G1441" i="2"/>
  <c r="G1433" i="2"/>
  <c r="G1425" i="2"/>
  <c r="G1393" i="2"/>
  <c r="G1385" i="2"/>
  <c r="G1369" i="2"/>
  <c r="G1345" i="2"/>
  <c r="G1337" i="2"/>
  <c r="G1329" i="2"/>
  <c r="G1265" i="2"/>
  <c r="G1257" i="2"/>
  <c r="G1249" i="2"/>
  <c r="G1201" i="2"/>
  <c r="G1185" i="2"/>
  <c r="G1169" i="2"/>
  <c r="G1137" i="2"/>
  <c r="G1129" i="2"/>
  <c r="G1089" i="2"/>
  <c r="G1081" i="2"/>
  <c r="G1065" i="2"/>
  <c r="G1017" i="2"/>
  <c r="G1009" i="2"/>
  <c r="G1001" i="2"/>
  <c r="G961" i="2"/>
  <c r="G945" i="2"/>
  <c r="G937" i="2"/>
  <c r="G921" i="2"/>
  <c r="G897" i="2"/>
  <c r="G841" i="2"/>
  <c r="G793" i="2"/>
  <c r="G761" i="2"/>
  <c r="G753" i="2"/>
  <c r="G745" i="2"/>
  <c r="G729" i="2"/>
  <c r="G721" i="2"/>
  <c r="G713" i="2"/>
  <c r="G705" i="2"/>
  <c r="G697" i="2"/>
  <c r="G689" i="2"/>
  <c r="G681" i="2"/>
  <c r="G625" i="2"/>
  <c r="G617" i="2"/>
  <c r="G609" i="2"/>
  <c r="G7073" i="2"/>
  <c r="G6713" i="2"/>
  <c r="G6633" i="2"/>
  <c r="G6457" i="2"/>
  <c r="G6337" i="2"/>
  <c r="G6217" i="2"/>
  <c r="G5665" i="2"/>
  <c r="G5585" i="2"/>
  <c r="G5185" i="2"/>
  <c r="G4977" i="2"/>
  <c r="G4537" i="2"/>
  <c r="G3585" i="2"/>
  <c r="G2897" i="2"/>
  <c r="G2577" i="2"/>
  <c r="G2553" i="2"/>
  <c r="G2521" i="2"/>
  <c r="G2497" i="2"/>
  <c r="G2409" i="2"/>
  <c r="G2385" i="2"/>
  <c r="G2305" i="2"/>
  <c r="G7184" i="2"/>
  <c r="G7152" i="2"/>
  <c r="G7128" i="2"/>
  <c r="G7104" i="2"/>
  <c r="G7080" i="2"/>
  <c r="G7024" i="2"/>
  <c r="G6936" i="2"/>
  <c r="G6912" i="2"/>
  <c r="G6840" i="2"/>
  <c r="G6720" i="2"/>
  <c r="G6448" i="2"/>
  <c r="G6392" i="2"/>
  <c r="G6224" i="2"/>
  <c r="G6208" i="2"/>
  <c r="G6120" i="2"/>
  <c r="G5952" i="2"/>
  <c r="G5896" i="2"/>
  <c r="G5840" i="2"/>
  <c r="G5720" i="2"/>
  <c r="G7183" i="2"/>
  <c r="G7175" i="2"/>
  <c r="G7151" i="2"/>
  <c r="G7143" i="2"/>
  <c r="G7135" i="2"/>
  <c r="G7127" i="2"/>
  <c r="G7119" i="2"/>
  <c r="G7111" i="2"/>
  <c r="G7103" i="2"/>
  <c r="G7087" i="2"/>
  <c r="G7079" i="2"/>
  <c r="G7071" i="2"/>
  <c r="G7063" i="2"/>
  <c r="G7055" i="2"/>
  <c r="G7039" i="2"/>
  <c r="G7031" i="2"/>
  <c r="G6999" i="2"/>
  <c r="G6991" i="2"/>
  <c r="G6959" i="2"/>
  <c r="G6943" i="2"/>
  <c r="G6935" i="2"/>
  <c r="G6927" i="2"/>
  <c r="G6911" i="2"/>
  <c r="G6871" i="2"/>
  <c r="G6863" i="2"/>
  <c r="G6855" i="2"/>
  <c r="G6839" i="2"/>
  <c r="G6831" i="2"/>
  <c r="G6823" i="2"/>
  <c r="G6807" i="2"/>
  <c r="G6799" i="2"/>
  <c r="G6791" i="2"/>
  <c r="G6783" i="2"/>
  <c r="G6775" i="2"/>
  <c r="G6767" i="2"/>
  <c r="G6759" i="2"/>
  <c r="G6751" i="2"/>
  <c r="G6735" i="2"/>
  <c r="G6727" i="2"/>
  <c r="G6719" i="2"/>
  <c r="G6711" i="2"/>
  <c r="G6703" i="2"/>
  <c r="G6695" i="2"/>
  <c r="G6671" i="2"/>
  <c r="G6663" i="2"/>
  <c r="G6647" i="2"/>
  <c r="G6631" i="2"/>
  <c r="G6623" i="2"/>
  <c r="G6615" i="2"/>
  <c r="G6599" i="2"/>
  <c r="G6591" i="2"/>
  <c r="G6575" i="2"/>
  <c r="G6567" i="2"/>
  <c r="G6559" i="2"/>
  <c r="G6543" i="2"/>
  <c r="G6519" i="2"/>
  <c r="G6495" i="2"/>
  <c r="G6487" i="2"/>
  <c r="G6479" i="2"/>
  <c r="G6471" i="2"/>
  <c r="G6447" i="2"/>
  <c r="G6431" i="2"/>
  <c r="G6423" i="2"/>
  <c r="G6415" i="2"/>
  <c r="G6399" i="2"/>
  <c r="G6375" i="2"/>
  <c r="G6359" i="2"/>
  <c r="G6335" i="2"/>
  <c r="G6327" i="2"/>
  <c r="G6311" i="2"/>
  <c r="G6303" i="2"/>
  <c r="G6295" i="2"/>
  <c r="G6287" i="2"/>
  <c r="G6279" i="2"/>
  <c r="G6271" i="2"/>
  <c r="G6247" i="2"/>
  <c r="G6239" i="2"/>
  <c r="G6231" i="2"/>
  <c r="G6223" i="2"/>
  <c r="G6215" i="2"/>
  <c r="G6207" i="2"/>
  <c r="G6199" i="2"/>
  <c r="G6191" i="2"/>
  <c r="G6183" i="2"/>
  <c r="G6175" i="2"/>
  <c r="G6167" i="2"/>
  <c r="G6159" i="2"/>
  <c r="G6151" i="2"/>
  <c r="G6143" i="2"/>
  <c r="G6135" i="2"/>
  <c r="G6127" i="2"/>
  <c r="G6119" i="2"/>
  <c r="G6111" i="2"/>
  <c r="G6103" i="2"/>
  <c r="G6095" i="2"/>
  <c r="G6087" i="2"/>
  <c r="G6079" i="2"/>
  <c r="G6071" i="2"/>
  <c r="G6047" i="2"/>
  <c r="G6031" i="2"/>
  <c r="G6015" i="2"/>
  <c r="G5991" i="2"/>
  <c r="G5983" i="2"/>
  <c r="G5975" i="2"/>
  <c r="G5967" i="2"/>
  <c r="G5951" i="2"/>
  <c r="G5943" i="2"/>
  <c r="G5935" i="2"/>
  <c r="G5927" i="2"/>
  <c r="G5911" i="2"/>
  <c r="G5903" i="2"/>
  <c r="G5871" i="2"/>
  <c r="G5863" i="2"/>
  <c r="G5839" i="2"/>
  <c r="G5831" i="2"/>
  <c r="G5823" i="2"/>
  <c r="G5815" i="2"/>
  <c r="G5807" i="2"/>
  <c r="G5799" i="2"/>
  <c r="G5791" i="2"/>
  <c r="G5783" i="2"/>
  <c r="G5775" i="2"/>
  <c r="G5759" i="2"/>
  <c r="G5751" i="2"/>
  <c r="G5743" i="2"/>
  <c r="G5735" i="2"/>
  <c r="G5719" i="2"/>
  <c r="G5703" i="2"/>
  <c r="G5679" i="2"/>
  <c r="G6209" i="2"/>
  <c r="G5913" i="2"/>
  <c r="G5801" i="2"/>
  <c r="G5177" i="2"/>
  <c r="G5009" i="2"/>
  <c r="G4033" i="2"/>
  <c r="G3897" i="2"/>
  <c r="G3873" i="2"/>
  <c r="G3641" i="2"/>
  <c r="G2761" i="2"/>
  <c r="G2609" i="2"/>
  <c r="G7072" i="2"/>
  <c r="G6792" i="2"/>
  <c r="G6680" i="2"/>
  <c r="G6624" i="2"/>
  <c r="G6568" i="2"/>
  <c r="G6496" i="2"/>
  <c r="G6376" i="2"/>
  <c r="G6344" i="2"/>
  <c r="G6232" i="2"/>
  <c r="G6200" i="2"/>
  <c r="G6144" i="2"/>
  <c r="G6112" i="2"/>
  <c r="G5960" i="2"/>
  <c r="G5928" i="2"/>
  <c r="G5792" i="2"/>
  <c r="G5736" i="2"/>
  <c r="G7158" i="2"/>
  <c r="G7142" i="2"/>
  <c r="G7070" i="2"/>
  <c r="G7054" i="2"/>
  <c r="G7006" i="2"/>
  <c r="G6990" i="2"/>
  <c r="G6974" i="2"/>
  <c r="G6894" i="2"/>
  <c r="G6878" i="2"/>
  <c r="G6862" i="2"/>
  <c r="G6846" i="2"/>
  <c r="G6830" i="2"/>
  <c r="G6822" i="2"/>
  <c r="G6814" i="2"/>
  <c r="G6782" i="2"/>
  <c r="G6774" i="2"/>
  <c r="G6766" i="2"/>
  <c r="G6758" i="2"/>
  <c r="G6750" i="2"/>
  <c r="G6734" i="2"/>
  <c r="G6726" i="2"/>
  <c r="G6710" i="2"/>
  <c r="G6702" i="2"/>
  <c r="G6686" i="2"/>
  <c r="G6678" i="2"/>
  <c r="G6670" i="2"/>
  <c r="G6662" i="2"/>
  <c r="G6654" i="2"/>
  <c r="G6646" i="2"/>
  <c r="G6638" i="2"/>
  <c r="G6630" i="2"/>
  <c r="G6622" i="2"/>
  <c r="G6614" i="2"/>
  <c r="G6606" i="2"/>
  <c r="G6582" i="2"/>
  <c r="G6574" i="2"/>
  <c r="G6566" i="2"/>
  <c r="G6550" i="2"/>
  <c r="G6542" i="2"/>
  <c r="G6534" i="2"/>
  <c r="G6526" i="2"/>
  <c r="G6454" i="2"/>
  <c r="G6438" i="2"/>
  <c r="G6430" i="2"/>
  <c r="G6422" i="2"/>
  <c r="G6414" i="2"/>
  <c r="G6406" i="2"/>
  <c r="G6382" i="2"/>
  <c r="G6366" i="2"/>
  <c r="G6358" i="2"/>
  <c r="G6350" i="2"/>
  <c r="G6334" i="2"/>
  <c r="G6326" i="2"/>
  <c r="G6318" i="2"/>
  <c r="G6310" i="2"/>
  <c r="G6286" i="2"/>
  <c r="G6278" i="2"/>
  <c r="G6262" i="2"/>
  <c r="G6246" i="2"/>
  <c r="G6238" i="2"/>
  <c r="G6222" i="2"/>
  <c r="G6214" i="2"/>
  <c r="G6206" i="2"/>
  <c r="G6198" i="2"/>
  <c r="G6190" i="2"/>
  <c r="G6182" i="2"/>
  <c r="G6174" i="2"/>
  <c r="G6166" i="2"/>
  <c r="G6158" i="2"/>
  <c r="G6150" i="2"/>
  <c r="G6134" i="2"/>
  <c r="G6126" i="2"/>
  <c r="G6118" i="2"/>
  <c r="G6110" i="2"/>
  <c r="G6102" i="2"/>
  <c r="G6094" i="2"/>
  <c r="G6086" i="2"/>
  <c r="G6078" i="2"/>
  <c r="G6070" i="2"/>
  <c r="G6062" i="2"/>
  <c r="G6038" i="2"/>
  <c r="G6030" i="2"/>
  <c r="G6006" i="2"/>
  <c r="G5990" i="2"/>
  <c r="G5982" i="2"/>
  <c r="G5966" i="2"/>
  <c r="G5958" i="2"/>
  <c r="G5950" i="2"/>
  <c r="G5942" i="2"/>
  <c r="G5926" i="2"/>
  <c r="G5918" i="2"/>
  <c r="G5910" i="2"/>
  <c r="G5862" i="2"/>
  <c r="G5854" i="2"/>
  <c r="G5838" i="2"/>
  <c r="G5830" i="2"/>
  <c r="G5822" i="2"/>
  <c r="G5814" i="2"/>
  <c r="G5806" i="2"/>
  <c r="G5798" i="2"/>
  <c r="G5782" i="2"/>
  <c r="G5766" i="2"/>
  <c r="G5758" i="2"/>
  <c r="G5750" i="2"/>
  <c r="G5742" i="2"/>
  <c r="G5734" i="2"/>
  <c r="G5726" i="2"/>
  <c r="G5718" i="2"/>
  <c r="G5710" i="2"/>
  <c r="G5702" i="2"/>
  <c r="G5686" i="2"/>
  <c r="G5678" i="2"/>
  <c r="G5662" i="2"/>
  <c r="G5654" i="2"/>
  <c r="G5646" i="2"/>
  <c r="G5622" i="2"/>
  <c r="G5614" i="2"/>
  <c r="G5598" i="2"/>
  <c r="G5590" i="2"/>
  <c r="G5582" i="2"/>
  <c r="G5574" i="2"/>
  <c r="G5542" i="2"/>
  <c r="G5526" i="2"/>
  <c r="G5518" i="2"/>
  <c r="G5510" i="2"/>
  <c r="G5502" i="2"/>
  <c r="G5494" i="2"/>
  <c r="G5478" i="2"/>
  <c r="G5470" i="2"/>
  <c r="G5462" i="2"/>
  <c r="G5430" i="2"/>
  <c r="G5390" i="2"/>
  <c r="G5382" i="2"/>
  <c r="G5366" i="2"/>
  <c r="G5358" i="2"/>
  <c r="G5342" i="2"/>
  <c r="G5326" i="2"/>
  <c r="G5310" i="2"/>
  <c r="G5294" i="2"/>
  <c r="G5286" i="2"/>
  <c r="G5270" i="2"/>
  <c r="G5254" i="2"/>
  <c r="G5246" i="2"/>
  <c r="G5230" i="2"/>
  <c r="G5222" i="2"/>
  <c r="G5214" i="2"/>
  <c r="G5206" i="2"/>
  <c r="G5198" i="2"/>
  <c r="G5190" i="2"/>
  <c r="G5166" i="2"/>
  <c r="G5158" i="2"/>
  <c r="G5142" i="2"/>
  <c r="G5134" i="2"/>
  <c r="G5110" i="2"/>
  <c r="G5102" i="2"/>
  <c r="G5094" i="2"/>
  <c r="G5078" i="2"/>
  <c r="G5062" i="2"/>
  <c r="G5046" i="2"/>
  <c r="G5014" i="2"/>
  <c r="G5006" i="2"/>
  <c r="G4990" i="2"/>
  <c r="G4982" i="2"/>
  <c r="G4958" i="2"/>
  <c r="G4950" i="2"/>
  <c r="G4942" i="2"/>
  <c r="G4934" i="2"/>
  <c r="G4926" i="2"/>
  <c r="G4918" i="2"/>
  <c r="G4910" i="2"/>
  <c r="G4902" i="2"/>
  <c r="G4894" i="2"/>
  <c r="G4886" i="2"/>
  <c r="G7017" i="2"/>
  <c r="G6921" i="2"/>
  <c r="G6345" i="2"/>
  <c r="G5889" i="2"/>
  <c r="G4361" i="2"/>
  <c r="G4321" i="2"/>
  <c r="G3889" i="2"/>
  <c r="G3657" i="2"/>
  <c r="G2529" i="2"/>
  <c r="G2353" i="2"/>
  <c r="G7176" i="2"/>
  <c r="G6832" i="2"/>
  <c r="G6696" i="2"/>
  <c r="G6592" i="2"/>
  <c r="G6504" i="2"/>
  <c r="G6456" i="2"/>
  <c r="G6216" i="2"/>
  <c r="G6128" i="2"/>
  <c r="G6104" i="2"/>
  <c r="G5944" i="2"/>
  <c r="G5784" i="2"/>
  <c r="G5776" i="2"/>
  <c r="G5752" i="2"/>
  <c r="G5728" i="2"/>
  <c r="G5704" i="2"/>
  <c r="G7134" i="2"/>
  <c r="G7118" i="2"/>
  <c r="G7094" i="2"/>
  <c r="G7078" i="2"/>
  <c r="G7062" i="2"/>
  <c r="G7014" i="2"/>
  <c r="G6998" i="2"/>
  <c r="G6966" i="2"/>
  <c r="G6934" i="2"/>
  <c r="G6918" i="2"/>
  <c r="G6886" i="2"/>
  <c r="G6870" i="2"/>
  <c r="G6854" i="2"/>
  <c r="G6598" i="2"/>
  <c r="G6505" i="2"/>
  <c r="G6065" i="2"/>
  <c r="G5977" i="2"/>
  <c r="G5529" i="2"/>
  <c r="G5153" i="2"/>
  <c r="G5057" i="2"/>
  <c r="G4777" i="2"/>
  <c r="G4633" i="2"/>
  <c r="G4153" i="2"/>
  <c r="G3433" i="2"/>
  <c r="G3393" i="2"/>
  <c r="G3169" i="2"/>
  <c r="G3041" i="2"/>
  <c r="G2585" i="2"/>
  <c r="G2545" i="2"/>
  <c r="G7188" i="2"/>
  <c r="G7172" i="2"/>
  <c r="G7140" i="2"/>
  <c r="G7092" i="2"/>
  <c r="G7076" i="2"/>
  <c r="G7060" i="2"/>
  <c r="G7028" i="2"/>
  <c r="G6996" i="2"/>
  <c r="G6980" i="2"/>
  <c r="G6948" i="2"/>
  <c r="G6932" i="2"/>
  <c r="G6900" i="2"/>
  <c r="G6844" i="2"/>
  <c r="G6836" i="2"/>
  <c r="G6820" i="2"/>
  <c r="G6780" i="2"/>
  <c r="G6772" i="2"/>
  <c r="G6724" i="2"/>
  <c r="G6708" i="2"/>
  <c r="G6692" i="2"/>
  <c r="G6676" i="2"/>
  <c r="G6660" i="2"/>
  <c r="G6644" i="2"/>
  <c r="G6628" i="2"/>
  <c r="G6612" i="2"/>
  <c r="G6596" i="2"/>
  <c r="G6580" i="2"/>
  <c r="G6540" i="2"/>
  <c r="G6524" i="2"/>
  <c r="G6452" i="2"/>
  <c r="G6380" i="2"/>
  <c r="G6372" i="2"/>
  <c r="G6348" i="2"/>
  <c r="G6324" i="2"/>
  <c r="G6284" i="2"/>
  <c r="G6268" i="2"/>
  <c r="G6260" i="2"/>
  <c r="G6228" i="2"/>
  <c r="G6212" i="2"/>
  <c r="G6196" i="2"/>
  <c r="G6164" i="2"/>
  <c r="G6148" i="2"/>
  <c r="G6092" i="2"/>
  <c r="G6076" i="2"/>
  <c r="G6044" i="2"/>
  <c r="G5972" i="2"/>
  <c r="G5932" i="2"/>
  <c r="G5924" i="2"/>
  <c r="G5860" i="2"/>
  <c r="G5844" i="2"/>
  <c r="G5820" i="2"/>
  <c r="G5812" i="2"/>
  <c r="G5796" i="2"/>
  <c r="G5748" i="2"/>
  <c r="G5708" i="2"/>
  <c r="G5692" i="2"/>
  <c r="G5676" i="2"/>
  <c r="G5660" i="2"/>
  <c r="G5644" i="2"/>
  <c r="G5636" i="2"/>
  <c r="G5596" i="2"/>
  <c r="G5572" i="2"/>
  <c r="G5548" i="2"/>
  <c r="G5532" i="2"/>
  <c r="G5516" i="2"/>
  <c r="G5500" i="2"/>
  <c r="G5484" i="2"/>
  <c r="G5468" i="2"/>
  <c r="G5436" i="2"/>
  <c r="G5420" i="2"/>
  <c r="G5412" i="2"/>
  <c r="G5396" i="2"/>
  <c r="G5380" i="2"/>
  <c r="G5364" i="2"/>
  <c r="G5340" i="2"/>
  <c r="G5332" i="2"/>
  <c r="G5308" i="2"/>
  <c r="G5292" i="2"/>
  <c r="G5276" i="2"/>
  <c r="G5268" i="2"/>
  <c r="G5252" i="2"/>
  <c r="G5228" i="2"/>
  <c r="G5212" i="2"/>
  <c r="G5180" i="2"/>
  <c r="G5164" i="2"/>
  <c r="G5132" i="2"/>
  <c r="G5092" i="2"/>
  <c r="G5076" i="2"/>
  <c r="G5060" i="2"/>
  <c r="G5028" i="2"/>
  <c r="G5020" i="2"/>
  <c r="G4996" i="2"/>
  <c r="G4988" i="2"/>
  <c r="G4980" i="2"/>
  <c r="G4972" i="2"/>
  <c r="G4964" i="2"/>
  <c r="G4932" i="2"/>
  <c r="G4924" i="2"/>
  <c r="G4916" i="2"/>
  <c r="G4908" i="2"/>
  <c r="G4900" i="2"/>
  <c r="G4884" i="2"/>
  <c r="G4876" i="2"/>
  <c r="G4852" i="2"/>
  <c r="G4828" i="2"/>
  <c r="G4796" i="2"/>
  <c r="G4788" i="2"/>
  <c r="G4764" i="2"/>
  <c r="G4740" i="2"/>
  <c r="G4732" i="2"/>
  <c r="G4724" i="2"/>
  <c r="G4716" i="2"/>
  <c r="G4708" i="2"/>
  <c r="G4676" i="2"/>
  <c r="G4668" i="2"/>
  <c r="G4644" i="2"/>
  <c r="G4628" i="2"/>
  <c r="G4620" i="2"/>
  <c r="G4612" i="2"/>
  <c r="G4596" i="2"/>
  <c r="G4572" i="2"/>
  <c r="G4556" i="2"/>
  <c r="G4548" i="2"/>
  <c r="G4540" i="2"/>
  <c r="G4516" i="2"/>
  <c r="G4492" i="2"/>
  <c r="G4484" i="2"/>
  <c r="G4476" i="2"/>
  <c r="G4468" i="2"/>
  <c r="G4452" i="2"/>
  <c r="G4444" i="2"/>
  <c r="G4428" i="2"/>
  <c r="G4420" i="2"/>
  <c r="G4412" i="2"/>
  <c r="G4404" i="2"/>
  <c r="G4388" i="2"/>
  <c r="G4380" i="2"/>
  <c r="G4372" i="2"/>
  <c r="G4364" i="2"/>
  <c r="G4356" i="2"/>
  <c r="G4348" i="2"/>
  <c r="G4324" i="2"/>
  <c r="G4308" i="2"/>
  <c r="G4292" i="2"/>
  <c r="G4284" i="2"/>
  <c r="G4276" i="2"/>
  <c r="G4268" i="2"/>
  <c r="G4260" i="2"/>
  <c r="G4252" i="2"/>
  <c r="G4236" i="2"/>
  <c r="G4220" i="2"/>
  <c r="G4212" i="2"/>
  <c r="G4204" i="2"/>
  <c r="G4196" i="2"/>
  <c r="G4180" i="2"/>
  <c r="G4172" i="2"/>
  <c r="G4156" i="2"/>
  <c r="G4140" i="2"/>
  <c r="G4132" i="2"/>
  <c r="G4124" i="2"/>
  <c r="G4116" i="2"/>
  <c r="G4108" i="2"/>
  <c r="G4100" i="2"/>
  <c r="G4092" i="2"/>
  <c r="G4084" i="2"/>
  <c r="G4068" i="2"/>
  <c r="G4060" i="2"/>
  <c r="G4052" i="2"/>
  <c r="G4044" i="2"/>
  <c r="G4036" i="2"/>
  <c r="G4028" i="2"/>
  <c r="G4004" i="2"/>
  <c r="G3996" i="2"/>
  <c r="G3980" i="2"/>
  <c r="G3972" i="2"/>
  <c r="G3964" i="2"/>
  <c r="G3948" i="2"/>
  <c r="G3940" i="2"/>
  <c r="G3932" i="2"/>
  <c r="G3924" i="2"/>
  <c r="G3900" i="2"/>
  <c r="G3892" i="2"/>
  <c r="G3884" i="2"/>
  <c r="G3868" i="2"/>
  <c r="G3860" i="2"/>
  <c r="G3852" i="2"/>
  <c r="G3828" i="2"/>
  <c r="G3804" i="2"/>
  <c r="G3772" i="2"/>
  <c r="G3756" i="2"/>
  <c r="G3740" i="2"/>
  <c r="G3716" i="2"/>
  <c r="G3708" i="2"/>
  <c r="G3700" i="2"/>
  <c r="G3692" i="2"/>
  <c r="G3684" i="2"/>
  <c r="G3676" i="2"/>
  <c r="G3668" i="2"/>
  <c r="G3660" i="2"/>
  <c r="G3652" i="2"/>
  <c r="G3644" i="2"/>
  <c r="G3636" i="2"/>
  <c r="G3620" i="2"/>
  <c r="G3596" i="2"/>
  <c r="G3588" i="2"/>
  <c r="G3580" i="2"/>
  <c r="G3572" i="2"/>
  <c r="G3564" i="2"/>
  <c r="G3548" i="2"/>
  <c r="G3540" i="2"/>
  <c r="G3532" i="2"/>
  <c r="G3524" i="2"/>
  <c r="G3516" i="2"/>
  <c r="G3508" i="2"/>
  <c r="G3500" i="2"/>
  <c r="G3492" i="2"/>
  <c r="G3476" i="2"/>
  <c r="G3460" i="2"/>
  <c r="G3452" i="2"/>
  <c r="G3444" i="2"/>
  <c r="G3436" i="2"/>
  <c r="G3428" i="2"/>
  <c r="G3420" i="2"/>
  <c r="G3404" i="2"/>
  <c r="G3396" i="2"/>
  <c r="G3388" i="2"/>
  <c r="G3380" i="2"/>
  <c r="G3372" i="2"/>
  <c r="G3364" i="2"/>
  <c r="G3348" i="2"/>
  <c r="G3340" i="2"/>
  <c r="G3332" i="2"/>
  <c r="G3324" i="2"/>
  <c r="G3316" i="2"/>
  <c r="G3308" i="2"/>
  <c r="G3300" i="2"/>
  <c r="G3292" i="2"/>
  <c r="G3284" i="2"/>
  <c r="G3276" i="2"/>
  <c r="G3268" i="2"/>
  <c r="G3260" i="2"/>
  <c r="G3252" i="2"/>
  <c r="G3244" i="2"/>
  <c r="G3236" i="2"/>
  <c r="G3228" i="2"/>
  <c r="G3220" i="2"/>
  <c r="G3212" i="2"/>
  <c r="G3204" i="2"/>
  <c r="G3196" i="2"/>
  <c r="G3188" i="2"/>
  <c r="G3180" i="2"/>
  <c r="G3172" i="2"/>
  <c r="G3164" i="2"/>
  <c r="G3156" i="2"/>
  <c r="G3148" i="2"/>
  <c r="G3140" i="2"/>
  <c r="G3132" i="2"/>
  <c r="G3124" i="2"/>
  <c r="G3116" i="2"/>
  <c r="G3108" i="2"/>
  <c r="G3100" i="2"/>
  <c r="G3092" i="2"/>
  <c r="G3084" i="2"/>
  <c r="G3076" i="2"/>
  <c r="G3068" i="2"/>
  <c r="G3060" i="2"/>
  <c r="G3052" i="2"/>
  <c r="G3044" i="2"/>
  <c r="G3036" i="2"/>
  <c r="G3028" i="2"/>
  <c r="G3020" i="2"/>
  <c r="G3012" i="2"/>
  <c r="G3004" i="2"/>
  <c r="G2996" i="2"/>
  <c r="G2988" i="2"/>
  <c r="G2980" i="2"/>
  <c r="G2972" i="2"/>
  <c r="G2964" i="2"/>
  <c r="G2956" i="2"/>
  <c r="G2948" i="2"/>
  <c r="G2940" i="2"/>
  <c r="G2932" i="2"/>
  <c r="G2924" i="2"/>
  <c r="G2916" i="2"/>
  <c r="G2908" i="2"/>
  <c r="G2900" i="2"/>
  <c r="G2892" i="2"/>
  <c r="G2884" i="2"/>
  <c r="G2876" i="2"/>
  <c r="G2868" i="2"/>
  <c r="G2860" i="2"/>
  <c r="G2852" i="2"/>
  <c r="G2844" i="2"/>
  <c r="G2836" i="2"/>
  <c r="G2828" i="2"/>
  <c r="G2820" i="2"/>
  <c r="G2812" i="2"/>
  <c r="G2804" i="2"/>
  <c r="G2796" i="2"/>
  <c r="G2788" i="2"/>
  <c r="G2780" i="2"/>
  <c r="G2772" i="2"/>
  <c r="G2764" i="2"/>
  <c r="G2756" i="2"/>
  <c r="G2748" i="2"/>
  <c r="G2740" i="2"/>
  <c r="G6561" i="2"/>
  <c r="G6201" i="2"/>
  <c r="G5409" i="2"/>
  <c r="G5169" i="2"/>
  <c r="G5129" i="2"/>
  <c r="G5041" i="2"/>
  <c r="G4897" i="2"/>
  <c r="G4729" i="2"/>
  <c r="G4545" i="2"/>
  <c r="G4345" i="2"/>
  <c r="G4273" i="2"/>
  <c r="G3977" i="2"/>
  <c r="G3633" i="2"/>
  <c r="G3033" i="2"/>
  <c r="G2793" i="2"/>
  <c r="G2753" i="2"/>
  <c r="G2073" i="2"/>
  <c r="G7180" i="2"/>
  <c r="G7148" i="2"/>
  <c r="G7100" i="2"/>
  <c r="G7084" i="2"/>
  <c r="G7068" i="2"/>
  <c r="G7036" i="2"/>
  <c r="G7020" i="2"/>
  <c r="G6988" i="2"/>
  <c r="G6972" i="2"/>
  <c r="G6940" i="2"/>
  <c r="G6924" i="2"/>
  <c r="G6892" i="2"/>
  <c r="G6852" i="2"/>
  <c r="G6828" i="2"/>
  <c r="G6812" i="2"/>
  <c r="G6788" i="2"/>
  <c r="G6764" i="2"/>
  <c r="G6716" i="2"/>
  <c r="G6684" i="2"/>
  <c r="G6652" i="2"/>
  <c r="G6620" i="2"/>
  <c r="G6588" i="2"/>
  <c r="G6556" i="2"/>
  <c r="G6532" i="2"/>
  <c r="G6516" i="2"/>
  <c r="G6492" i="2"/>
  <c r="G6420" i="2"/>
  <c r="G6388" i="2"/>
  <c r="G6364" i="2"/>
  <c r="G6316" i="2"/>
  <c r="G6276" i="2"/>
  <c r="G6252" i="2"/>
  <c r="G6220" i="2"/>
  <c r="G6204" i="2"/>
  <c r="G6156" i="2"/>
  <c r="G6140" i="2"/>
  <c r="G6100" i="2"/>
  <c r="G6084" i="2"/>
  <c r="G6020" i="2"/>
  <c r="G5996" i="2"/>
  <c r="G5980" i="2"/>
  <c r="G5940" i="2"/>
  <c r="G5916" i="2"/>
  <c r="G5900" i="2"/>
  <c r="G5884" i="2"/>
  <c r="G5852" i="2"/>
  <c r="G5804" i="2"/>
  <c r="G5788" i="2"/>
  <c r="G5772" i="2"/>
  <c r="G5756" i="2"/>
  <c r="G5716" i="2"/>
  <c r="G5700" i="2"/>
  <c r="G5668" i="2"/>
  <c r="G5652" i="2"/>
  <c r="G5628" i="2"/>
  <c r="G5612" i="2"/>
  <c r="G5588" i="2"/>
  <c r="G5564" i="2"/>
  <c r="G5556" i="2"/>
  <c r="G5540" i="2"/>
  <c r="G5508" i="2"/>
  <c r="G5492" i="2"/>
  <c r="G5460" i="2"/>
  <c r="G5444" i="2"/>
  <c r="G5428" i="2"/>
  <c r="G5388" i="2"/>
  <c r="G5372" i="2"/>
  <c r="G5316" i="2"/>
  <c r="G5284" i="2"/>
  <c r="G5260" i="2"/>
  <c r="G5236" i="2"/>
  <c r="G5204" i="2"/>
  <c r="G5188" i="2"/>
  <c r="G5140" i="2"/>
  <c r="G5116" i="2"/>
  <c r="G5100" i="2"/>
  <c r="G5084" i="2"/>
  <c r="G5068" i="2"/>
  <c r="G5052" i="2"/>
  <c r="G5036" i="2"/>
  <c r="G5012" i="2"/>
  <c r="G2057" i="2"/>
  <c r="G2041" i="2"/>
  <c r="G2033" i="2"/>
  <c r="G2025" i="2"/>
  <c r="G2009" i="2"/>
  <c r="G2001" i="2"/>
  <c r="G1993" i="2"/>
  <c r="G1985" i="2"/>
  <c r="G1977" i="2"/>
  <c r="G1961" i="2"/>
  <c r="G1953" i="2"/>
  <c r="G1945" i="2"/>
  <c r="G1929" i="2"/>
  <c r="G1913" i="2"/>
  <c r="G1897" i="2"/>
  <c r="G1889" i="2"/>
  <c r="G1873" i="2"/>
  <c r="G1865" i="2"/>
  <c r="G1857" i="2"/>
  <c r="G1841" i="2"/>
  <c r="G1833" i="2"/>
  <c r="G1825" i="2"/>
  <c r="G1817" i="2"/>
  <c r="G1809" i="2"/>
  <c r="G1801" i="2"/>
  <c r="G1793" i="2"/>
  <c r="G1785" i="2"/>
  <c r="G1777" i="2"/>
  <c r="G1769" i="2"/>
  <c r="G1753" i="2"/>
  <c r="G1729" i="2"/>
  <c r="G1705" i="2"/>
  <c r="G1689" i="2"/>
  <c r="G1665" i="2"/>
  <c r="G1657" i="2"/>
  <c r="G1649" i="2"/>
  <c r="G1641" i="2"/>
  <c r="G1633" i="2"/>
  <c r="G1609" i="2"/>
  <c r="G1601" i="2"/>
  <c r="G1593" i="2"/>
  <c r="G1585" i="2"/>
  <c r="G1569" i="2"/>
  <c r="G1561" i="2"/>
  <c r="G1553" i="2"/>
  <c r="G1537" i="2"/>
  <c r="G1521" i="2"/>
  <c r="G1513" i="2"/>
  <c r="G1497" i="2"/>
  <c r="G1481" i="2"/>
  <c r="G1417" i="2"/>
  <c r="G1409" i="2"/>
  <c r="G1401" i="2"/>
  <c r="G1377" i="2"/>
  <c r="G1361" i="2"/>
  <c r="G1353" i="2"/>
  <c r="G1321" i="2"/>
  <c r="G1313" i="2"/>
  <c r="G1305" i="2"/>
  <c r="G1297" i="2"/>
  <c r="G1289" i="2"/>
  <c r="G1281" i="2"/>
  <c r="G1273" i="2"/>
  <c r="G1241" i="2"/>
  <c r="G1233" i="2"/>
  <c r="G1225" i="2"/>
  <c r="G1217" i="2"/>
  <c r="G1209" i="2"/>
  <c r="G1193" i="2"/>
  <c r="G1177" i="2"/>
  <c r="G1161" i="2"/>
  <c r="G1153" i="2"/>
  <c r="G1145" i="2"/>
  <c r="G1121" i="2"/>
  <c r="G1113" i="2"/>
  <c r="G1105" i="2"/>
  <c r="G1097" i="2"/>
  <c r="G1073" i="2"/>
  <c r="G1057" i="2"/>
  <c r="G1049" i="2"/>
  <c r="G1041" i="2"/>
  <c r="G1033" i="2"/>
  <c r="G1025" i="2"/>
  <c r="G993" i="2"/>
  <c r="G985" i="2"/>
  <c r="G977" i="2"/>
  <c r="G969" i="2"/>
  <c r="G953" i="2"/>
  <c r="G929" i="2"/>
  <c r="G913" i="2"/>
  <c r="G905" i="2"/>
  <c r="G889" i="2"/>
  <c r="G881" i="2"/>
  <c r="G873" i="2"/>
  <c r="G865" i="2"/>
  <c r="G857" i="2"/>
  <c r="G849" i="2"/>
  <c r="G833" i="2"/>
  <c r="G825" i="2"/>
  <c r="G817" i="2"/>
  <c r="G809" i="2"/>
  <c r="G801" i="2"/>
  <c r="G785" i="2"/>
  <c r="G777" i="2"/>
  <c r="G769" i="2"/>
  <c r="G737" i="2"/>
  <c r="G673" i="2"/>
  <c r="G665" i="2"/>
  <c r="G657" i="2"/>
  <c r="G649" i="2"/>
  <c r="G641" i="2"/>
  <c r="G633" i="2"/>
  <c r="G601" i="2"/>
  <c r="G593" i="2"/>
  <c r="G585" i="2"/>
  <c r="G577" i="2"/>
  <c r="G569" i="2"/>
  <c r="G561" i="2"/>
  <c r="G553" i="2"/>
  <c r="G545" i="2"/>
  <c r="G537" i="2"/>
  <c r="G529" i="2"/>
  <c r="G521" i="2"/>
  <c r="G513" i="2"/>
  <c r="G505" i="2"/>
  <c r="G497" i="2"/>
  <c r="G489" i="2"/>
  <c r="G481" i="2"/>
  <c r="G473" i="2"/>
  <c r="G465" i="2"/>
  <c r="G457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5680" i="2"/>
  <c r="G5640" i="2"/>
  <c r="G5632" i="2"/>
  <c r="G5624" i="2"/>
  <c r="G5616" i="2"/>
  <c r="G5608" i="2"/>
  <c r="G5600" i="2"/>
  <c r="G5592" i="2"/>
  <c r="G5568" i="2"/>
  <c r="G5560" i="2"/>
  <c r="G5552" i="2"/>
  <c r="G5544" i="2"/>
  <c r="G5528" i="2"/>
  <c r="G5520" i="2"/>
  <c r="G5504" i="2"/>
  <c r="G5496" i="2"/>
  <c r="G5488" i="2"/>
  <c r="G5480" i="2"/>
  <c r="G5472" i="2"/>
  <c r="G5464" i="2"/>
  <c r="G5432" i="2"/>
  <c r="G5424" i="2"/>
  <c r="G5408" i="2"/>
  <c r="G5392" i="2"/>
  <c r="G5384" i="2"/>
  <c r="G5376" i="2"/>
  <c r="G5352" i="2"/>
  <c r="G5336" i="2"/>
  <c r="G5320" i="2"/>
  <c r="G5296" i="2"/>
  <c r="G5280" i="2"/>
  <c r="G5272" i="2"/>
  <c r="G5264" i="2"/>
  <c r="G5248" i="2"/>
  <c r="G5240" i="2"/>
  <c r="G5224" i="2"/>
  <c r="G5208" i="2"/>
  <c r="G5200" i="2"/>
  <c r="G5184" i="2"/>
  <c r="G5176" i="2"/>
  <c r="G5160" i="2"/>
  <c r="G5144" i="2"/>
  <c r="G5128" i="2"/>
  <c r="G5120" i="2"/>
  <c r="G5080" i="2"/>
  <c r="G5064" i="2"/>
  <c r="G5056" i="2"/>
  <c r="G5000" i="2"/>
  <c r="G4984" i="2"/>
  <c r="G4976" i="2"/>
  <c r="G4968" i="2"/>
  <c r="G4952" i="2"/>
  <c r="G4944" i="2"/>
  <c r="G4936" i="2"/>
  <c r="G4896" i="2"/>
  <c r="G4888" i="2"/>
  <c r="G4880" i="2"/>
  <c r="G4864" i="2"/>
  <c r="G4848" i="2"/>
  <c r="G4840" i="2"/>
  <c r="G4832" i="2"/>
  <c r="G4824" i="2"/>
  <c r="G4816" i="2"/>
  <c r="G4808" i="2"/>
  <c r="G4800" i="2"/>
  <c r="G4792" i="2"/>
  <c r="G4784" i="2"/>
  <c r="G4776" i="2"/>
  <c r="G4768" i="2"/>
  <c r="G4760" i="2"/>
  <c r="G4744" i="2"/>
  <c r="G4704" i="2"/>
  <c r="G4688" i="2"/>
  <c r="G4680" i="2"/>
  <c r="G4672" i="2"/>
  <c r="G4664" i="2"/>
  <c r="G4648" i="2"/>
  <c r="G4640" i="2"/>
  <c r="G4632" i="2"/>
  <c r="G4616" i="2"/>
  <c r="G4608" i="2"/>
  <c r="G4592" i="2"/>
  <c r="G4584" i="2"/>
  <c r="G4576" i="2"/>
  <c r="G4568" i="2"/>
  <c r="G4560" i="2"/>
  <c r="G4552" i="2"/>
  <c r="G4544" i="2"/>
  <c r="G4536" i="2"/>
  <c r="G4520" i="2"/>
  <c r="G4512" i="2"/>
  <c r="G4504" i="2"/>
  <c r="G4496" i="2"/>
  <c r="G4488" i="2"/>
  <c r="G4480" i="2"/>
  <c r="G4472" i="2"/>
  <c r="G4464" i="2"/>
  <c r="G4456" i="2"/>
  <c r="G4448" i="2"/>
  <c r="G4440" i="2"/>
  <c r="G4432" i="2"/>
  <c r="G4424" i="2"/>
  <c r="G4408" i="2"/>
  <c r="G4400" i="2"/>
  <c r="G4392" i="2"/>
  <c r="G4384" i="2"/>
  <c r="G4376" i="2"/>
  <c r="G4368" i="2"/>
  <c r="G4360" i="2"/>
  <c r="G4344" i="2"/>
  <c r="G4336" i="2"/>
  <c r="G4328" i="2"/>
  <c r="G4320" i="2"/>
  <c r="G4312" i="2"/>
  <c r="G4304" i="2"/>
  <c r="G4296" i="2"/>
  <c r="G4288" i="2"/>
  <c r="G4280" i="2"/>
  <c r="G4272" i="2"/>
  <c r="G4264" i="2"/>
  <c r="G4256" i="2"/>
  <c r="G4248" i="2"/>
  <c r="G4240" i="2"/>
  <c r="G4232" i="2"/>
  <c r="G4224" i="2"/>
  <c r="G4216" i="2"/>
  <c r="G4208" i="2"/>
  <c r="G4200" i="2"/>
  <c r="G4192" i="2"/>
  <c r="G4176" i="2"/>
  <c r="G4160" i="2"/>
  <c r="G4128" i="2"/>
  <c r="G4104" i="2"/>
  <c r="G4096" i="2"/>
  <c r="G4088" i="2"/>
  <c r="G4080" i="2"/>
  <c r="G4072" i="2"/>
  <c r="G4064" i="2"/>
  <c r="G4056" i="2"/>
  <c r="G4048" i="2"/>
  <c r="G4040" i="2"/>
  <c r="G4032" i="2"/>
  <c r="G4024" i="2"/>
  <c r="G4008" i="2"/>
  <c r="G4000" i="2"/>
  <c r="G3992" i="2"/>
  <c r="G3984" i="2"/>
  <c r="G3976" i="2"/>
  <c r="G3968" i="2"/>
  <c r="G3960" i="2"/>
  <c r="G3952" i="2"/>
  <c r="G3944" i="2"/>
  <c r="G3928" i="2"/>
  <c r="G3920" i="2"/>
  <c r="G3912" i="2"/>
  <c r="G3904" i="2"/>
  <c r="G3896" i="2"/>
  <c r="G3888" i="2"/>
  <c r="G3880" i="2"/>
  <c r="G3872" i="2"/>
  <c r="G3864" i="2"/>
  <c r="G3856" i="2"/>
  <c r="G3848" i="2"/>
  <c r="G3840" i="2"/>
  <c r="G3832" i="2"/>
  <c r="G3824" i="2"/>
  <c r="G3816" i="2"/>
  <c r="G3808" i="2"/>
  <c r="G3800" i="2"/>
  <c r="G3792" i="2"/>
  <c r="G3784" i="2"/>
  <c r="G3776" i="2"/>
  <c r="G3768" i="2"/>
  <c r="G3760" i="2"/>
  <c r="G3752" i="2"/>
  <c r="G3744" i="2"/>
  <c r="G3736" i="2"/>
  <c r="G3728" i="2"/>
  <c r="G3720" i="2"/>
  <c r="G3712" i="2"/>
  <c r="G3704" i="2"/>
  <c r="G3696" i="2"/>
  <c r="G3688" i="2"/>
  <c r="G3680" i="2"/>
  <c r="G3672" i="2"/>
  <c r="G3664" i="2"/>
  <c r="G3656" i="2"/>
  <c r="G3648" i="2"/>
  <c r="G3640" i="2"/>
  <c r="G3632" i="2"/>
  <c r="G3624" i="2"/>
  <c r="G3616" i="2"/>
  <c r="G3608" i="2"/>
  <c r="G3600" i="2"/>
  <c r="G3592" i="2"/>
  <c r="G3584" i="2"/>
  <c r="G3576" i="2"/>
  <c r="G3568" i="2"/>
  <c r="G3560" i="2"/>
  <c r="G3552" i="2"/>
  <c r="G3544" i="2"/>
  <c r="G3536" i="2"/>
  <c r="G3528" i="2"/>
  <c r="G3512" i="2"/>
  <c r="G3504" i="2"/>
  <c r="G3496" i="2"/>
  <c r="G3488" i="2"/>
  <c r="G3480" i="2"/>
  <c r="G3472" i="2"/>
  <c r="G3464" i="2"/>
  <c r="G3456" i="2"/>
  <c r="G3448" i="2"/>
  <c r="G3440" i="2"/>
  <c r="G3432" i="2"/>
  <c r="G3424" i="2"/>
  <c r="G3416" i="2"/>
  <c r="G3408" i="2"/>
  <c r="G3400" i="2"/>
  <c r="G3392" i="2"/>
  <c r="G3384" i="2"/>
  <c r="G3376" i="2"/>
  <c r="G3368" i="2"/>
  <c r="G3360" i="2"/>
  <c r="G3352" i="2"/>
  <c r="G3344" i="2"/>
  <c r="G3336" i="2"/>
  <c r="G3328" i="2"/>
  <c r="G3320" i="2"/>
  <c r="G3312" i="2"/>
  <c r="G3304" i="2"/>
  <c r="G3296" i="2"/>
  <c r="G3288" i="2"/>
  <c r="G3280" i="2"/>
  <c r="G3272" i="2"/>
  <c r="G3264" i="2"/>
  <c r="G3256" i="2"/>
  <c r="G3248" i="2"/>
  <c r="G3240" i="2"/>
  <c r="G3232" i="2"/>
  <c r="G3224" i="2"/>
  <c r="G3216" i="2"/>
  <c r="G3208" i="2"/>
  <c r="G3200" i="2"/>
  <c r="G3192" i="2"/>
  <c r="G3184" i="2"/>
  <c r="G3176" i="2"/>
  <c r="G3168" i="2"/>
  <c r="G3160" i="2"/>
  <c r="G3152" i="2"/>
  <c r="G3144" i="2"/>
  <c r="G3136" i="2"/>
  <c r="G3128" i="2"/>
  <c r="G3120" i="2"/>
  <c r="G3112" i="2"/>
  <c r="G3104" i="2"/>
  <c r="G3096" i="2"/>
  <c r="G3088" i="2"/>
  <c r="G3080" i="2"/>
  <c r="G3072" i="2"/>
  <c r="G3064" i="2"/>
  <c r="G3056" i="2"/>
  <c r="G3048" i="2"/>
  <c r="G3040" i="2"/>
  <c r="G3032" i="2"/>
  <c r="G3024" i="2"/>
  <c r="G5663" i="2"/>
  <c r="G5647" i="2"/>
  <c r="G5631" i="2"/>
  <c r="G5623" i="2"/>
  <c r="G5607" i="2"/>
  <c r="G5599" i="2"/>
  <c r="G5591" i="2"/>
  <c r="G5583" i="2"/>
  <c r="G5567" i="2"/>
  <c r="G5559" i="2"/>
  <c r="G5535" i="2"/>
  <c r="G5519" i="2"/>
  <c r="G5511" i="2"/>
  <c r="G5495" i="2"/>
  <c r="G5487" i="2"/>
  <c r="G5479" i="2"/>
  <c r="G5471" i="2"/>
  <c r="G5463" i="2"/>
  <c r="G5455" i="2"/>
  <c r="G5447" i="2"/>
  <c r="G5439" i="2"/>
  <c r="G5431" i="2"/>
  <c r="G5415" i="2"/>
  <c r="G5407" i="2"/>
  <c r="G5399" i="2"/>
  <c r="G5391" i="2"/>
  <c r="G5367" i="2"/>
  <c r="G5359" i="2"/>
  <c r="G5343" i="2"/>
  <c r="G5327" i="2"/>
  <c r="G5319" i="2"/>
  <c r="G5311" i="2"/>
  <c r="G5295" i="2"/>
  <c r="G5287" i="2"/>
  <c r="G5279" i="2"/>
  <c r="G5271" i="2"/>
  <c r="G5263" i="2"/>
  <c r="G5255" i="2"/>
  <c r="G5247" i="2"/>
  <c r="G5239" i="2"/>
  <c r="G5215" i="2"/>
  <c r="G5191" i="2"/>
  <c r="G5159" i="2"/>
  <c r="G5151" i="2"/>
  <c r="G5135" i="2"/>
  <c r="G5127" i="2"/>
  <c r="G5119" i="2"/>
  <c r="G5111" i="2"/>
  <c r="G5103" i="2"/>
  <c r="G5095" i="2"/>
  <c r="G5087" i="2"/>
  <c r="G5079" i="2"/>
  <c r="G5071" i="2"/>
  <c r="G5063" i="2"/>
  <c r="G5055" i="2"/>
  <c r="G5047" i="2"/>
  <c r="G5039" i="2"/>
  <c r="G5031" i="2"/>
  <c r="G5023" i="2"/>
  <c r="G5007" i="2"/>
  <c r="G4975" i="2"/>
  <c r="G4951" i="2"/>
  <c r="G4943" i="2"/>
  <c r="G4935" i="2"/>
  <c r="G4927" i="2"/>
  <c r="G4903" i="2"/>
  <c r="G4895" i="2"/>
  <c r="G4871" i="2"/>
  <c r="G4863" i="2"/>
  <c r="G4855" i="2"/>
  <c r="G4847" i="2"/>
  <c r="G4839" i="2"/>
  <c r="G4831" i="2"/>
  <c r="G4823" i="2"/>
  <c r="G4815" i="2"/>
  <c r="G4807" i="2"/>
  <c r="G4799" i="2"/>
  <c r="G4791" i="2"/>
  <c r="G4783" i="2"/>
  <c r="G4775" i="2"/>
  <c r="G4767" i="2"/>
  <c r="G4759" i="2"/>
  <c r="G4751" i="2"/>
  <c r="G4711" i="2"/>
  <c r="G4687" i="2"/>
  <c r="G4679" i="2"/>
  <c r="G4671" i="2"/>
  <c r="G4663" i="2"/>
  <c r="G4655" i="2"/>
  <c r="G4647" i="2"/>
  <c r="G4639" i="2"/>
  <c r="G4631" i="2"/>
  <c r="G4615" i="2"/>
  <c r="G4607" i="2"/>
  <c r="G4591" i="2"/>
  <c r="G4583" i="2"/>
  <c r="G4575" i="2"/>
  <c r="G4567" i="2"/>
  <c r="G4559" i="2"/>
  <c r="G4543" i="2"/>
  <c r="G4535" i="2"/>
  <c r="G4527" i="2"/>
  <c r="G4519" i="2"/>
  <c r="G4511" i="2"/>
  <c r="G4495" i="2"/>
  <c r="G4487" i="2"/>
  <c r="G4479" i="2"/>
  <c r="G4471" i="2"/>
  <c r="G4463" i="2"/>
  <c r="G4455" i="2"/>
  <c r="G4447" i="2"/>
  <c r="G4439" i="2"/>
  <c r="G4431" i="2"/>
  <c r="G4407" i="2"/>
  <c r="G4399" i="2"/>
  <c r="G4391" i="2"/>
  <c r="G4383" i="2"/>
  <c r="G4375" i="2"/>
  <c r="G4367" i="2"/>
  <c r="G4359" i="2"/>
  <c r="G4343" i="2"/>
  <c r="G4335" i="2"/>
  <c r="G4319" i="2"/>
  <c r="G4311" i="2"/>
  <c r="G4303" i="2"/>
  <c r="G4295" i="2"/>
  <c r="G4287" i="2"/>
  <c r="G4279" i="2"/>
  <c r="G4271" i="2"/>
  <c r="G4263" i="2"/>
  <c r="G4255" i="2"/>
  <c r="G4247" i="2"/>
  <c r="G4239" i="2"/>
  <c r="G4231" i="2"/>
  <c r="G4223" i="2"/>
  <c r="G4215" i="2"/>
  <c r="G4207" i="2"/>
  <c r="G4199" i="2"/>
  <c r="G4167" i="2"/>
  <c r="G4151" i="2"/>
  <c r="G4143" i="2"/>
  <c r="G4135" i="2"/>
  <c r="G4127" i="2"/>
  <c r="G4103" i="2"/>
  <c r="G4087" i="2"/>
  <c r="G4079" i="2"/>
  <c r="G4071" i="2"/>
  <c r="G4063" i="2"/>
  <c r="G4055" i="2"/>
  <c r="G4047" i="2"/>
  <c r="G4039" i="2"/>
  <c r="G4031" i="2"/>
  <c r="G4023" i="2"/>
  <c r="G4015" i="2"/>
  <c r="G4007" i="2"/>
  <c r="G3999" i="2"/>
  <c r="G3991" i="2"/>
  <c r="G3983" i="2"/>
  <c r="G3975" i="2"/>
  <c r="G3967" i="2"/>
  <c r="G3959" i="2"/>
  <c r="G3951" i="2"/>
  <c r="G3943" i="2"/>
  <c r="G3927" i="2"/>
  <c r="G3919" i="2"/>
  <c r="G3911" i="2"/>
  <c r="G3903" i="2"/>
  <c r="G3895" i="2"/>
  <c r="G3887" i="2"/>
  <c r="G3879" i="2"/>
  <c r="G3871" i="2"/>
  <c r="G3863" i="2"/>
  <c r="G3855" i="2"/>
  <c r="G3847" i="2"/>
  <c r="G3839" i="2"/>
  <c r="G3831" i="2"/>
  <c r="G3823" i="2"/>
  <c r="G3815" i="2"/>
  <c r="G3807" i="2"/>
  <c r="G3799" i="2"/>
  <c r="G3791" i="2"/>
  <c r="G3783" i="2"/>
  <c r="G3775" i="2"/>
  <c r="G3767" i="2"/>
  <c r="G3759" i="2"/>
  <c r="G3751" i="2"/>
  <c r="G3743" i="2"/>
  <c r="G3735" i="2"/>
  <c r="G3727" i="2"/>
  <c r="G3719" i="2"/>
  <c r="G3711" i="2"/>
  <c r="G3703" i="2"/>
  <c r="G3695" i="2"/>
  <c r="G3687" i="2"/>
  <c r="G3679" i="2"/>
  <c r="G3671" i="2"/>
  <c r="G3663" i="2"/>
  <c r="G3655" i="2"/>
  <c r="G3647" i="2"/>
  <c r="G3639" i="2"/>
  <c r="G3631" i="2"/>
  <c r="G3623" i="2"/>
  <c r="G3615" i="2"/>
  <c r="G3607" i="2"/>
  <c r="G3599" i="2"/>
  <c r="G3591" i="2"/>
  <c r="G3583" i="2"/>
  <c r="G3575" i="2"/>
  <c r="G3567" i="2"/>
  <c r="G3559" i="2"/>
  <c r="G3551" i="2"/>
  <c r="G3543" i="2"/>
  <c r="G3535" i="2"/>
  <c r="G3527" i="2"/>
  <c r="G3519" i="2"/>
  <c r="G3511" i="2"/>
  <c r="G3503" i="2"/>
  <c r="G3495" i="2"/>
  <c r="G3487" i="2"/>
  <c r="G3479" i="2"/>
  <c r="G3471" i="2"/>
  <c r="G3463" i="2"/>
  <c r="G3455" i="2"/>
  <c r="G3447" i="2"/>
  <c r="G3439" i="2"/>
  <c r="G3431" i="2"/>
  <c r="G3423" i="2"/>
  <c r="G3415" i="2"/>
  <c r="G3407" i="2"/>
  <c r="G3399" i="2"/>
  <c r="G3391" i="2"/>
  <c r="G3383" i="2"/>
  <c r="G3375" i="2"/>
  <c r="G3367" i="2"/>
  <c r="G3359" i="2"/>
  <c r="G3351" i="2"/>
  <c r="G3343" i="2"/>
  <c r="G3335" i="2"/>
  <c r="G3327" i="2"/>
  <c r="G3319" i="2"/>
  <c r="G3311" i="2"/>
  <c r="G3303" i="2"/>
  <c r="G3295" i="2"/>
  <c r="G3287" i="2"/>
  <c r="G3279" i="2"/>
  <c r="G3271" i="2"/>
  <c r="G3263" i="2"/>
  <c r="G3255" i="2"/>
  <c r="G3247" i="2"/>
  <c r="G3239" i="2"/>
  <c r="G3231" i="2"/>
  <c r="G3223" i="2"/>
  <c r="G3215" i="2"/>
  <c r="G3207" i="2"/>
  <c r="G3199" i="2"/>
  <c r="G3191" i="2"/>
  <c r="G3183" i="2"/>
  <c r="G3175" i="2"/>
  <c r="G3167" i="2"/>
  <c r="G3159" i="2"/>
  <c r="G3151" i="2"/>
  <c r="G3143" i="2"/>
  <c r="G3135" i="2"/>
  <c r="G3127" i="2"/>
  <c r="G3119" i="2"/>
  <c r="G3111" i="2"/>
  <c r="G3103" i="2"/>
  <c r="G3095" i="2"/>
  <c r="G3087" i="2"/>
  <c r="G3079" i="2"/>
  <c r="G3071" i="2"/>
  <c r="G3063" i="2"/>
  <c r="G3055" i="2"/>
  <c r="G3047" i="2"/>
  <c r="G3039" i="2"/>
  <c r="G3031" i="2"/>
  <c r="G4878" i="2"/>
  <c r="G4862" i="2"/>
  <c r="G4854" i="2"/>
  <c r="G4846" i="2"/>
  <c r="G4838" i="2"/>
  <c r="G4830" i="2"/>
  <c r="G4822" i="2"/>
  <c r="G4814" i="2"/>
  <c r="G4806" i="2"/>
  <c r="G4790" i="2"/>
  <c r="G4774" i="2"/>
  <c r="G4758" i="2"/>
  <c r="G4750" i="2"/>
  <c r="G4742" i="2"/>
  <c r="G4734" i="2"/>
  <c r="G4726" i="2"/>
  <c r="G4718" i="2"/>
  <c r="G4710" i="2"/>
  <c r="G4702" i="2"/>
  <c r="G4678" i="2"/>
  <c r="G4670" i="2"/>
  <c r="G4638" i="2"/>
  <c r="G4630" i="2"/>
  <c r="G4614" i="2"/>
  <c r="G4606" i="2"/>
  <c r="G4590" i="2"/>
  <c r="G4574" i="2"/>
  <c r="G4558" i="2"/>
  <c r="G4550" i="2"/>
  <c r="G4542" i="2"/>
  <c r="G4518" i="2"/>
  <c r="G4510" i="2"/>
  <c r="G4502" i="2"/>
  <c r="G4494" i="2"/>
  <c r="G4486" i="2"/>
  <c r="G4478" i="2"/>
  <c r="G4470" i="2"/>
  <c r="G4462" i="2"/>
  <c r="G4454" i="2"/>
  <c r="G4406" i="2"/>
  <c r="G4390" i="2"/>
  <c r="G4366" i="2"/>
  <c r="G4358" i="2"/>
  <c r="G4350" i="2"/>
  <c r="G4342" i="2"/>
  <c r="G4318" i="2"/>
  <c r="G4310" i="2"/>
  <c r="G4302" i="2"/>
  <c r="G4294" i="2"/>
  <c r="G4286" i="2"/>
  <c r="G4278" i="2"/>
  <c r="G4270" i="2"/>
  <c r="G4262" i="2"/>
  <c r="G4254" i="2"/>
  <c r="G4246" i="2"/>
  <c r="G4238" i="2"/>
  <c r="G4230" i="2"/>
  <c r="G4190" i="2"/>
  <c r="G4182" i="2"/>
  <c r="G4166" i="2"/>
  <c r="G4158" i="2"/>
  <c r="G4142" i="2"/>
  <c r="G4126" i="2"/>
  <c r="G4118" i="2"/>
  <c r="G4110" i="2"/>
  <c r="G4102" i="2"/>
  <c r="G4094" i="2"/>
  <c r="G4086" i="2"/>
  <c r="G4078" i="2"/>
  <c r="G4062" i="2"/>
  <c r="G4054" i="2"/>
  <c r="G4038" i="2"/>
  <c r="G4030" i="2"/>
  <c r="G4022" i="2"/>
  <c r="G4014" i="2"/>
  <c r="G4006" i="2"/>
  <c r="G3998" i="2"/>
  <c r="G3990" i="2"/>
  <c r="G3982" i="2"/>
  <c r="G3974" i="2"/>
  <c r="G3966" i="2"/>
  <c r="G3950" i="2"/>
  <c r="G3942" i="2"/>
  <c r="G3926" i="2"/>
  <c r="G3918" i="2"/>
  <c r="G3910" i="2"/>
  <c r="G3894" i="2"/>
  <c r="G3886" i="2"/>
  <c r="G3878" i="2"/>
  <c r="G3870" i="2"/>
  <c r="G3862" i="2"/>
  <c r="G3854" i="2"/>
  <c r="G3846" i="2"/>
  <c r="G3838" i="2"/>
  <c r="G3830" i="2"/>
  <c r="G3822" i="2"/>
  <c r="G3798" i="2"/>
  <c r="G3790" i="2"/>
  <c r="G3782" i="2"/>
  <c r="G3766" i="2"/>
  <c r="G3758" i="2"/>
  <c r="G3750" i="2"/>
  <c r="G3742" i="2"/>
  <c r="G3734" i="2"/>
  <c r="G3726" i="2"/>
  <c r="G3718" i="2"/>
  <c r="G3702" i="2"/>
  <c r="G3694" i="2"/>
  <c r="G3686" i="2"/>
  <c r="G3678" i="2"/>
  <c r="G3670" i="2"/>
  <c r="G3662" i="2"/>
  <c r="G3654" i="2"/>
  <c r="G3646" i="2"/>
  <c r="G3638" i="2"/>
  <c r="G3630" i="2"/>
  <c r="G3622" i="2"/>
  <c r="G3614" i="2"/>
  <c r="G3606" i="2"/>
  <c r="G3598" i="2"/>
  <c r="G3590" i="2"/>
  <c r="G3582" i="2"/>
  <c r="G3574" i="2"/>
  <c r="G3566" i="2"/>
  <c r="G3550" i="2"/>
  <c r="G3526" i="2"/>
  <c r="G3518" i="2"/>
  <c r="G3510" i="2"/>
  <c r="G3502" i="2"/>
  <c r="G3494" i="2"/>
  <c r="G3486" i="2"/>
  <c r="G3478" i="2"/>
  <c r="G3470" i="2"/>
  <c r="G3462" i="2"/>
  <c r="G3454" i="2"/>
  <c r="G3446" i="2"/>
  <c r="G3438" i="2"/>
  <c r="G3430" i="2"/>
  <c r="G3422" i="2"/>
  <c r="G3414" i="2"/>
  <c r="G3406" i="2"/>
  <c r="G3398" i="2"/>
  <c r="G3390" i="2"/>
  <c r="G3382" i="2"/>
  <c r="G3374" i="2"/>
  <c r="G3366" i="2"/>
  <c r="G3358" i="2"/>
  <c r="G3350" i="2"/>
  <c r="G3342" i="2"/>
  <c r="G3334" i="2"/>
  <c r="G3318" i="2"/>
  <c r="G3310" i="2"/>
  <c r="G3302" i="2"/>
  <c r="G3294" i="2"/>
  <c r="G3286" i="2"/>
  <c r="G3278" i="2"/>
  <c r="G3270" i="2"/>
  <c r="G3262" i="2"/>
  <c r="G3254" i="2"/>
  <c r="G3246" i="2"/>
  <c r="G3238" i="2"/>
  <c r="G3230" i="2"/>
  <c r="G3222" i="2"/>
  <c r="G3214" i="2"/>
  <c r="G3206" i="2"/>
  <c r="G3198" i="2"/>
  <c r="G3190" i="2"/>
  <c r="G3182" i="2"/>
  <c r="G3174" i="2"/>
  <c r="G3166" i="2"/>
  <c r="G3158" i="2"/>
  <c r="G3150" i="2"/>
  <c r="G3142" i="2"/>
  <c r="G7197" i="2"/>
  <c r="G7189" i="2"/>
  <c r="G7181" i="2"/>
  <c r="G7173" i="2"/>
  <c r="G7165" i="2"/>
  <c r="G7157" i="2"/>
  <c r="G7149" i="2"/>
  <c r="G7141" i="2"/>
  <c r="G7133" i="2"/>
  <c r="G7125" i="2"/>
  <c r="G7117" i="2"/>
  <c r="G7109" i="2"/>
  <c r="G7101" i="2"/>
  <c r="G7093" i="2"/>
  <c r="G7085" i="2"/>
  <c r="G7077" i="2"/>
  <c r="G7069" i="2"/>
  <c r="G7061" i="2"/>
  <c r="G7053" i="2"/>
  <c r="G7045" i="2"/>
  <c r="G7037" i="2"/>
  <c r="G7029" i="2"/>
  <c r="G7021" i="2"/>
  <c r="G7013" i="2"/>
  <c r="G7005" i="2"/>
  <c r="G6997" i="2"/>
  <c r="G6989" i="2"/>
  <c r="G6981" i="2"/>
  <c r="G6973" i="2"/>
  <c r="G6965" i="2"/>
  <c r="G6957" i="2"/>
  <c r="G6949" i="2"/>
  <c r="G6941" i="2"/>
  <c r="G6933" i="2"/>
  <c r="G6925" i="2"/>
  <c r="G6917" i="2"/>
  <c r="G6909" i="2"/>
  <c r="G6901" i="2"/>
  <c r="G6893" i="2"/>
  <c r="G6885" i="2"/>
  <c r="G6877" i="2"/>
  <c r="G6869" i="2"/>
  <c r="G6861" i="2"/>
  <c r="G6853" i="2"/>
  <c r="G6845" i="2"/>
  <c r="G6837" i="2"/>
  <c r="G6829" i="2"/>
  <c r="G6821" i="2"/>
  <c r="G6813" i="2"/>
  <c r="G6805" i="2"/>
  <c r="G6797" i="2"/>
  <c r="G6789" i="2"/>
  <c r="G6781" i="2"/>
  <c r="G6773" i="2"/>
  <c r="G6765" i="2"/>
  <c r="G6757" i="2"/>
  <c r="G6749" i="2"/>
  <c r="G6741" i="2"/>
  <c r="G6733" i="2"/>
  <c r="G6725" i="2"/>
  <c r="G6717" i="2"/>
  <c r="G6709" i="2"/>
  <c r="G6701" i="2"/>
  <c r="G6693" i="2"/>
  <c r="G6685" i="2"/>
  <c r="G6677" i="2"/>
  <c r="G6669" i="2"/>
  <c r="G2732" i="2"/>
  <c r="G2724" i="2"/>
  <c r="G2716" i="2"/>
  <c r="G2708" i="2"/>
  <c r="G2700" i="2"/>
  <c r="G2692" i="2"/>
  <c r="G2684" i="2"/>
  <c r="G2676" i="2"/>
  <c r="G2668" i="2"/>
  <c r="G2660" i="2"/>
  <c r="G2652" i="2"/>
  <c r="G2644" i="2"/>
  <c r="G2636" i="2"/>
  <c r="G2628" i="2"/>
  <c r="G2620" i="2"/>
  <c r="G2612" i="2"/>
  <c r="G2604" i="2"/>
  <c r="G2596" i="2"/>
  <c r="G2588" i="2"/>
  <c r="G7195" i="2"/>
  <c r="G7187" i="2"/>
  <c r="G7179" i="2"/>
  <c r="G7171" i="2"/>
  <c r="G7163" i="2"/>
  <c r="G7155" i="2"/>
  <c r="G7147" i="2"/>
  <c r="G7139" i="2"/>
  <c r="G7131" i="2"/>
  <c r="G7123" i="2"/>
  <c r="G7115" i="2"/>
  <c r="G7107" i="2"/>
  <c r="G7099" i="2"/>
  <c r="G7091" i="2"/>
  <c r="G7083" i="2"/>
  <c r="G7075" i="2"/>
  <c r="G7067" i="2"/>
  <c r="G7059" i="2"/>
  <c r="G7051" i="2"/>
  <c r="G7043" i="2"/>
  <c r="G7035" i="2"/>
  <c r="G7027" i="2"/>
  <c r="G7019" i="2"/>
  <c r="G7011" i="2"/>
  <c r="G7003" i="2"/>
  <c r="G6995" i="2"/>
  <c r="G6987" i="2"/>
  <c r="G6979" i="2"/>
  <c r="G6971" i="2"/>
  <c r="G6963" i="2"/>
  <c r="G6955" i="2"/>
  <c r="G6947" i="2"/>
  <c r="G6939" i="2"/>
  <c r="G6931" i="2"/>
  <c r="G6923" i="2"/>
  <c r="G6915" i="2"/>
  <c r="G6907" i="2"/>
  <c r="G6899" i="2"/>
  <c r="G6891" i="2"/>
  <c r="G6883" i="2"/>
  <c r="G6875" i="2"/>
  <c r="G6867" i="2"/>
  <c r="G6859" i="2"/>
  <c r="G6851" i="2"/>
  <c r="G6843" i="2"/>
  <c r="G6835" i="2"/>
  <c r="G6827" i="2"/>
  <c r="G6819" i="2"/>
  <c r="G6811" i="2"/>
  <c r="G6803" i="2"/>
  <c r="G6795" i="2"/>
  <c r="G6787" i="2"/>
  <c r="G6779" i="2"/>
  <c r="G6771" i="2"/>
  <c r="G6763" i="2"/>
  <c r="G6755" i="2"/>
  <c r="G6747" i="2"/>
  <c r="G6739" i="2"/>
  <c r="G6731" i="2"/>
  <c r="G6723" i="2"/>
  <c r="G6715" i="2"/>
  <c r="G6707" i="2"/>
  <c r="G6699" i="2"/>
  <c r="G6691" i="2"/>
  <c r="G6683" i="2"/>
  <c r="G6675" i="2"/>
  <c r="G7194" i="2"/>
  <c r="G7186" i="2"/>
  <c r="G7178" i="2"/>
  <c r="G7170" i="2"/>
  <c r="G7162" i="2"/>
  <c r="G7154" i="2"/>
  <c r="G7146" i="2"/>
  <c r="G7138" i="2"/>
  <c r="G7130" i="2"/>
  <c r="G7122" i="2"/>
  <c r="G7114" i="2"/>
  <c r="G7106" i="2"/>
  <c r="G7098" i="2"/>
  <c r="G7090" i="2"/>
  <c r="G7082" i="2"/>
  <c r="G7074" i="2"/>
  <c r="G7066" i="2"/>
  <c r="G7058" i="2"/>
  <c r="G7050" i="2"/>
  <c r="G7042" i="2"/>
  <c r="G7034" i="2"/>
  <c r="G7026" i="2"/>
  <c r="G7018" i="2"/>
  <c r="G7010" i="2"/>
  <c r="G7002" i="2"/>
  <c r="G6994" i="2"/>
  <c r="G6986" i="2"/>
  <c r="G6978" i="2"/>
  <c r="G6970" i="2"/>
  <c r="G6962" i="2"/>
  <c r="G6954" i="2"/>
  <c r="G6946" i="2"/>
  <c r="G6938" i="2"/>
  <c r="G6930" i="2"/>
  <c r="G6922" i="2"/>
  <c r="G6914" i="2"/>
  <c r="G6906" i="2"/>
  <c r="G6898" i="2"/>
  <c r="G6890" i="2"/>
  <c r="G6882" i="2"/>
  <c r="G6874" i="2"/>
  <c r="G6866" i="2"/>
  <c r="G6858" i="2"/>
  <c r="G6850" i="2"/>
  <c r="G6842" i="2"/>
  <c r="G6834" i="2"/>
  <c r="G6826" i="2"/>
  <c r="G6818" i="2"/>
  <c r="G6810" i="2"/>
  <c r="G6802" i="2"/>
  <c r="G6794" i="2"/>
  <c r="G6786" i="2"/>
  <c r="G6778" i="2"/>
  <c r="G6770" i="2"/>
  <c r="G6762" i="2"/>
  <c r="G6754" i="2"/>
  <c r="G6746" i="2"/>
  <c r="G6738" i="2"/>
  <c r="G6730" i="2"/>
  <c r="G6722" i="2"/>
  <c r="G6714" i="2"/>
  <c r="G6706" i="2"/>
  <c r="G6698" i="2"/>
  <c r="G6690" i="2"/>
  <c r="G6682" i="2"/>
  <c r="G6674" i="2"/>
  <c r="G137" i="2"/>
  <c r="G129" i="2"/>
  <c r="G121" i="2"/>
  <c r="G113" i="2"/>
  <c r="G105" i="2"/>
  <c r="G97" i="2"/>
  <c r="G89" i="2"/>
  <c r="G80" i="2"/>
  <c r="G72" i="2"/>
  <c r="G64" i="2"/>
  <c r="G56" i="2"/>
  <c r="G48" i="2"/>
  <c r="G40" i="2"/>
  <c r="G32" i="2"/>
  <c r="G24" i="2"/>
  <c r="G16" i="2"/>
  <c r="G8" i="2"/>
  <c r="G3016" i="2"/>
  <c r="G3008" i="2"/>
  <c r="G3000" i="2"/>
  <c r="G2992" i="2"/>
  <c r="G2984" i="2"/>
  <c r="G2976" i="2"/>
  <c r="G2968" i="2"/>
  <c r="G2960" i="2"/>
  <c r="G2952" i="2"/>
  <c r="G2944" i="2"/>
  <c r="G2936" i="2"/>
  <c r="G2928" i="2"/>
  <c r="G2920" i="2"/>
  <c r="G2912" i="2"/>
  <c r="G2904" i="2"/>
  <c r="G2896" i="2"/>
  <c r="G2888" i="2"/>
  <c r="G2880" i="2"/>
  <c r="G2872" i="2"/>
  <c r="G2864" i="2"/>
  <c r="G2856" i="2"/>
  <c r="G2848" i="2"/>
  <c r="G2840" i="2"/>
  <c r="G2832" i="2"/>
  <c r="G2824" i="2"/>
  <c r="G2816" i="2"/>
  <c r="G2808" i="2"/>
  <c r="G2800" i="2"/>
  <c r="G2792" i="2"/>
  <c r="G2784" i="2"/>
  <c r="G2776" i="2"/>
  <c r="G2768" i="2"/>
  <c r="G2760" i="2"/>
  <c r="G2752" i="2"/>
  <c r="G2744" i="2"/>
  <c r="G2736" i="2"/>
  <c r="G2728" i="2"/>
  <c r="G2720" i="2"/>
  <c r="G2712" i="2"/>
  <c r="G2704" i="2"/>
  <c r="G2696" i="2"/>
  <c r="G2688" i="2"/>
  <c r="G2680" i="2"/>
  <c r="G2672" i="2"/>
  <c r="G2664" i="2"/>
  <c r="G2656" i="2"/>
  <c r="G2648" i="2"/>
  <c r="G2640" i="2"/>
  <c r="G2632" i="2"/>
  <c r="G2624" i="2"/>
  <c r="G2616" i="2"/>
  <c r="G2608" i="2"/>
  <c r="G2600" i="2"/>
  <c r="G2592" i="2"/>
  <c r="G2584" i="2"/>
  <c r="G2576" i="2"/>
  <c r="G2568" i="2"/>
  <c r="G2560" i="2"/>
  <c r="G2552" i="2"/>
  <c r="G2544" i="2"/>
  <c r="G2536" i="2"/>
  <c r="G2528" i="2"/>
  <c r="G2520" i="2"/>
  <c r="G2512" i="2"/>
  <c r="G2504" i="2"/>
  <c r="G2496" i="2"/>
  <c r="G2488" i="2"/>
  <c r="G2480" i="2"/>
  <c r="G2472" i="2"/>
  <c r="G2464" i="2"/>
  <c r="G2456" i="2"/>
  <c r="G2448" i="2"/>
  <c r="G2440" i="2"/>
  <c r="G2432" i="2"/>
  <c r="G2424" i="2"/>
  <c r="G2416" i="2"/>
  <c r="G2408" i="2"/>
  <c r="G2400" i="2"/>
  <c r="G2392" i="2"/>
  <c r="G2384" i="2"/>
  <c r="G2376" i="2"/>
  <c r="G2368" i="2"/>
  <c r="G2360" i="2"/>
  <c r="G2352" i="2"/>
  <c r="G2344" i="2"/>
  <c r="G2336" i="2"/>
  <c r="G2328" i="2"/>
  <c r="G2320" i="2"/>
  <c r="G2312" i="2"/>
  <c r="G2304" i="2"/>
  <c r="G2296" i="2"/>
  <c r="G2288" i="2"/>
  <c r="G2280" i="2"/>
  <c r="G2272" i="2"/>
  <c r="G2264" i="2"/>
  <c r="G2256" i="2"/>
  <c r="G2248" i="2"/>
  <c r="G2240" i="2"/>
  <c r="G2232" i="2"/>
  <c r="G2224" i="2"/>
  <c r="G2216" i="2"/>
  <c r="G2208" i="2"/>
  <c r="G2200" i="2"/>
  <c r="G2192" i="2"/>
  <c r="G2184" i="2"/>
  <c r="G2176" i="2"/>
  <c r="G2168" i="2"/>
  <c r="G2160" i="2"/>
  <c r="G2152" i="2"/>
  <c r="G2144" i="2"/>
  <c r="G2136" i="2"/>
  <c r="G2128" i="2"/>
  <c r="G2120" i="2"/>
  <c r="G2112" i="2"/>
  <c r="G2104" i="2"/>
  <c r="G2096" i="2"/>
  <c r="G2088" i="2"/>
  <c r="G2080" i="2"/>
  <c r="G2072" i="2"/>
  <c r="G2064" i="2"/>
  <c r="G2056" i="2"/>
  <c r="G2048" i="2"/>
  <c r="G2040" i="2"/>
  <c r="G2032" i="2"/>
  <c r="G2024" i="2"/>
  <c r="G2016" i="2"/>
  <c r="G2008" i="2"/>
  <c r="G2000" i="2"/>
  <c r="G1992" i="2"/>
  <c r="G1984" i="2"/>
  <c r="G1976" i="2"/>
  <c r="G1968" i="2"/>
  <c r="G1960" i="2"/>
  <c r="G1952" i="2"/>
  <c r="G1944" i="2"/>
  <c r="G1936" i="2"/>
  <c r="G1928" i="2"/>
  <c r="G1920" i="2"/>
  <c r="G1912" i="2"/>
  <c r="G1904" i="2"/>
  <c r="G1896" i="2"/>
  <c r="G1888" i="2"/>
  <c r="G1880" i="2"/>
  <c r="G1872" i="2"/>
  <c r="G1864" i="2"/>
  <c r="G1856" i="2"/>
  <c r="G1848" i="2"/>
  <c r="G1840" i="2"/>
  <c r="G1832" i="2"/>
  <c r="G1824" i="2"/>
  <c r="G1816" i="2"/>
  <c r="G1808" i="2"/>
  <c r="G1800" i="2"/>
  <c r="G1792" i="2"/>
  <c r="G1784" i="2"/>
  <c r="G1776" i="2"/>
  <c r="G1768" i="2"/>
  <c r="G1760" i="2"/>
  <c r="G1752" i="2"/>
  <c r="G1744" i="2"/>
  <c r="G1736" i="2"/>
  <c r="G1728" i="2"/>
  <c r="G1720" i="2"/>
  <c r="G1712" i="2"/>
  <c r="G1704" i="2"/>
  <c r="G1696" i="2"/>
  <c r="G1688" i="2"/>
  <c r="G1680" i="2"/>
  <c r="G1672" i="2"/>
  <c r="G1664" i="2"/>
  <c r="G1656" i="2"/>
  <c r="G3023" i="2"/>
  <c r="G3015" i="2"/>
  <c r="G3007" i="2"/>
  <c r="G2999" i="2"/>
  <c r="G2991" i="2"/>
  <c r="G2983" i="2"/>
  <c r="G2975" i="2"/>
  <c r="G2967" i="2"/>
  <c r="G2959" i="2"/>
  <c r="G2951" i="2"/>
  <c r="G2943" i="2"/>
  <c r="G2935" i="2"/>
  <c r="G2927" i="2"/>
  <c r="G2919" i="2"/>
  <c r="G2911" i="2"/>
  <c r="G2903" i="2"/>
  <c r="G2895" i="2"/>
  <c r="G2887" i="2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G2783" i="2"/>
  <c r="G2775" i="2"/>
  <c r="G2767" i="2"/>
  <c r="G2759" i="2"/>
  <c r="G2751" i="2"/>
  <c r="G2743" i="2"/>
  <c r="G2735" i="2"/>
  <c r="G2727" i="2"/>
  <c r="G2719" i="2"/>
  <c r="G2711" i="2"/>
  <c r="G2703" i="2"/>
  <c r="G2695" i="2"/>
  <c r="G2687" i="2"/>
  <c r="G2679" i="2"/>
  <c r="G2671" i="2"/>
  <c r="G2663" i="2"/>
  <c r="G2655" i="2"/>
  <c r="G2647" i="2"/>
  <c r="G2639" i="2"/>
  <c r="G2631" i="2"/>
  <c r="G2623" i="2"/>
  <c r="G2615" i="2"/>
  <c r="G2607" i="2"/>
  <c r="G2599" i="2"/>
  <c r="G2591" i="2"/>
  <c r="G2583" i="2"/>
  <c r="G2575" i="2"/>
  <c r="G2567" i="2"/>
  <c r="G2559" i="2"/>
  <c r="G2551" i="2"/>
  <c r="G2543" i="2"/>
  <c r="G2535" i="2"/>
  <c r="G2527" i="2"/>
  <c r="G2519" i="2"/>
  <c r="G2511" i="2"/>
  <c r="G2503" i="2"/>
  <c r="G2495" i="2"/>
  <c r="G2487" i="2"/>
  <c r="G2479" i="2"/>
  <c r="G2471" i="2"/>
  <c r="G2463" i="2"/>
  <c r="G2455" i="2"/>
  <c r="G2447" i="2"/>
  <c r="G2439" i="2"/>
  <c r="G2431" i="2"/>
  <c r="G2423" i="2"/>
  <c r="G2415" i="2"/>
  <c r="G2407" i="2"/>
  <c r="G2399" i="2"/>
  <c r="G2391" i="2"/>
  <c r="G2383" i="2"/>
  <c r="G2375" i="2"/>
  <c r="G2367" i="2"/>
  <c r="G2359" i="2"/>
  <c r="G2351" i="2"/>
  <c r="G2343" i="2"/>
  <c r="G2335" i="2"/>
  <c r="G2327" i="2"/>
  <c r="G2319" i="2"/>
  <c r="G2311" i="2"/>
  <c r="G2303" i="2"/>
  <c r="G2295" i="2"/>
  <c r="G2287" i="2"/>
  <c r="G2279" i="2"/>
  <c r="G2271" i="2"/>
  <c r="G2263" i="2"/>
  <c r="G2255" i="2"/>
  <c r="G2247" i="2"/>
  <c r="G2239" i="2"/>
  <c r="G2231" i="2"/>
  <c r="G2223" i="2"/>
  <c r="G2215" i="2"/>
  <c r="G2207" i="2"/>
  <c r="G2199" i="2"/>
  <c r="G2191" i="2"/>
  <c r="G2183" i="2"/>
  <c r="G2175" i="2"/>
  <c r="G2167" i="2"/>
  <c r="G2159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11" i="2"/>
  <c r="G1903" i="2"/>
  <c r="G1895" i="2"/>
  <c r="G1887" i="2"/>
  <c r="G1879" i="2"/>
  <c r="G1871" i="2"/>
  <c r="G1863" i="2"/>
  <c r="G1855" i="2"/>
  <c r="G1847" i="2"/>
  <c r="G1839" i="2"/>
  <c r="G1831" i="2"/>
  <c r="G1823" i="2"/>
  <c r="G1815" i="2"/>
  <c r="G1807" i="2"/>
  <c r="G1799" i="2"/>
  <c r="G1791" i="2"/>
  <c r="G1783" i="2"/>
  <c r="G1775" i="2"/>
  <c r="G1767" i="2"/>
  <c r="G1759" i="2"/>
  <c r="G1751" i="2"/>
  <c r="G1743" i="2"/>
  <c r="G1735" i="2"/>
  <c r="G1727" i="2"/>
  <c r="G1719" i="2"/>
  <c r="G1711" i="2"/>
  <c r="G1703" i="2"/>
  <c r="G1695" i="2"/>
  <c r="G1687" i="2"/>
  <c r="G1679" i="2"/>
  <c r="G1671" i="2"/>
  <c r="G1663" i="2"/>
  <c r="G1655" i="2"/>
  <c r="G3134" i="2"/>
  <c r="G3126" i="2"/>
  <c r="G3118" i="2"/>
  <c r="G3110" i="2"/>
  <c r="G3102" i="2"/>
  <c r="G3094" i="2"/>
  <c r="G3086" i="2"/>
  <c r="G3078" i="2"/>
  <c r="G3070" i="2"/>
  <c r="G3062" i="2"/>
  <c r="G3054" i="2"/>
  <c r="G3046" i="2"/>
  <c r="G3038" i="2"/>
  <c r="G3030" i="2"/>
  <c r="G3022" i="2"/>
  <c r="G3014" i="2"/>
  <c r="G3006" i="2"/>
  <c r="G2998" i="2"/>
  <c r="G2990" i="2"/>
  <c r="G2982" i="2"/>
  <c r="G2974" i="2"/>
  <c r="G2966" i="2"/>
  <c r="G2958" i="2"/>
  <c r="G2950" i="2"/>
  <c r="G2942" i="2"/>
  <c r="G2934" i="2"/>
  <c r="G2926" i="2"/>
  <c r="G2918" i="2"/>
  <c r="G2910" i="2"/>
  <c r="G2902" i="2"/>
  <c r="G2894" i="2"/>
  <c r="G2886" i="2"/>
  <c r="G2878" i="2"/>
  <c r="G2870" i="2"/>
  <c r="G2862" i="2"/>
  <c r="G2854" i="2"/>
  <c r="G2846" i="2"/>
  <c r="G2838" i="2"/>
  <c r="G2830" i="2"/>
  <c r="G2822" i="2"/>
  <c r="G2814" i="2"/>
  <c r="G2806" i="2"/>
  <c r="G2798" i="2"/>
  <c r="G2790" i="2"/>
  <c r="G2782" i="2"/>
  <c r="G2774" i="2"/>
  <c r="G2766" i="2"/>
  <c r="G2758" i="2"/>
  <c r="G2750" i="2"/>
  <c r="G2742" i="2"/>
  <c r="G2734" i="2"/>
  <c r="G2726" i="2"/>
  <c r="G2718" i="2"/>
  <c r="G2710" i="2"/>
  <c r="G2702" i="2"/>
  <c r="G2694" i="2"/>
  <c r="G2686" i="2"/>
  <c r="G2678" i="2"/>
  <c r="G2670" i="2"/>
  <c r="G2662" i="2"/>
  <c r="G2654" i="2"/>
  <c r="G2646" i="2"/>
  <c r="G2638" i="2"/>
  <c r="G2630" i="2"/>
  <c r="G2622" i="2"/>
  <c r="G2614" i="2"/>
  <c r="G2606" i="2"/>
  <c r="G2598" i="2"/>
  <c r="G2590" i="2"/>
  <c r="G2582" i="2"/>
  <c r="G2574" i="2"/>
  <c r="G2566" i="2"/>
  <c r="G2558" i="2"/>
  <c r="G2550" i="2"/>
  <c r="G2542" i="2"/>
  <c r="G2534" i="2"/>
  <c r="G2526" i="2"/>
  <c r="G2518" i="2"/>
  <c r="G2510" i="2"/>
  <c r="G2502" i="2"/>
  <c r="G2494" i="2"/>
  <c r="G2486" i="2"/>
  <c r="G2478" i="2"/>
  <c r="G2470" i="2"/>
  <c r="G2462" i="2"/>
  <c r="G2454" i="2"/>
  <c r="G2446" i="2"/>
  <c r="G2438" i="2"/>
  <c r="G2430" i="2"/>
  <c r="G2422" i="2"/>
  <c r="G2414" i="2"/>
  <c r="G2406" i="2"/>
  <c r="G2398" i="2"/>
  <c r="G2390" i="2"/>
  <c r="G2382" i="2"/>
  <c r="G2374" i="2"/>
  <c r="G2366" i="2"/>
  <c r="G2358" i="2"/>
  <c r="G2350" i="2"/>
  <c r="G2342" i="2"/>
  <c r="G2334" i="2"/>
  <c r="G2326" i="2"/>
  <c r="G2318" i="2"/>
  <c r="G2310" i="2"/>
  <c r="G2302" i="2"/>
  <c r="G2294" i="2"/>
  <c r="G2286" i="2"/>
  <c r="G2278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8" i="2"/>
  <c r="G1910" i="2"/>
  <c r="G1902" i="2"/>
  <c r="G1894" i="2"/>
  <c r="G1886" i="2"/>
  <c r="G1878" i="2"/>
  <c r="G1870" i="2"/>
  <c r="G1862" i="2"/>
  <c r="G1854" i="2"/>
  <c r="G1846" i="2"/>
  <c r="G1838" i="2"/>
  <c r="G1830" i="2"/>
  <c r="G1822" i="2"/>
  <c r="G1814" i="2"/>
  <c r="G1806" i="2"/>
  <c r="G1798" i="2"/>
  <c r="G1790" i="2"/>
  <c r="G1782" i="2"/>
  <c r="G1774" i="2"/>
  <c r="G1766" i="2"/>
  <c r="G1758" i="2"/>
  <c r="G1750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6661" i="2"/>
  <c r="G6653" i="2"/>
  <c r="G6645" i="2"/>
  <c r="G6637" i="2"/>
  <c r="G6629" i="2"/>
  <c r="G6621" i="2"/>
  <c r="G6613" i="2"/>
  <c r="G6605" i="2"/>
  <c r="G6597" i="2"/>
  <c r="G6589" i="2"/>
  <c r="G6581" i="2"/>
  <c r="G6573" i="2"/>
  <c r="G6565" i="2"/>
  <c r="G6557" i="2"/>
  <c r="G6549" i="2"/>
  <c r="G6541" i="2"/>
  <c r="G6533" i="2"/>
  <c r="G6525" i="2"/>
  <c r="G6517" i="2"/>
  <c r="G6509" i="2"/>
  <c r="G6501" i="2"/>
  <c r="G6493" i="2"/>
  <c r="G6485" i="2"/>
  <c r="G6477" i="2"/>
  <c r="G6469" i="2"/>
  <c r="G6461" i="2"/>
  <c r="G6453" i="2"/>
  <c r="G6445" i="2"/>
  <c r="G6437" i="2"/>
  <c r="G6429" i="2"/>
  <c r="G6421" i="2"/>
  <c r="G6413" i="2"/>
  <c r="G6405" i="2"/>
  <c r="G6397" i="2"/>
  <c r="G6389" i="2"/>
  <c r="G6381" i="2"/>
  <c r="G6373" i="2"/>
  <c r="G6365" i="2"/>
  <c r="G6357" i="2"/>
  <c r="G6349" i="2"/>
  <c r="G6341" i="2"/>
  <c r="G6333" i="2"/>
  <c r="G6325" i="2"/>
  <c r="G6317" i="2"/>
  <c r="G6309" i="2"/>
  <c r="G6301" i="2"/>
  <c r="G6293" i="2"/>
  <c r="G6285" i="2"/>
  <c r="G6277" i="2"/>
  <c r="G6269" i="2"/>
  <c r="G6261" i="2"/>
  <c r="G6253" i="2"/>
  <c r="G6245" i="2"/>
  <c r="G6237" i="2"/>
  <c r="G6229" i="2"/>
  <c r="G6221" i="2"/>
  <c r="G6213" i="2"/>
  <c r="G6205" i="2"/>
  <c r="G6197" i="2"/>
  <c r="G6189" i="2"/>
  <c r="G6181" i="2"/>
  <c r="G6173" i="2"/>
  <c r="G6165" i="2"/>
  <c r="G6157" i="2"/>
  <c r="G6149" i="2"/>
  <c r="G6141" i="2"/>
  <c r="G6133" i="2"/>
  <c r="G6125" i="2"/>
  <c r="G6117" i="2"/>
  <c r="G6109" i="2"/>
  <c r="G6101" i="2"/>
  <c r="G6093" i="2"/>
  <c r="G6085" i="2"/>
  <c r="G6077" i="2"/>
  <c r="G6069" i="2"/>
  <c r="G6061" i="2"/>
  <c r="G6053" i="2"/>
  <c r="G6045" i="2"/>
  <c r="G6037" i="2"/>
  <c r="G6029" i="2"/>
  <c r="G6021" i="2"/>
  <c r="G6013" i="2"/>
  <c r="G6005" i="2"/>
  <c r="G5997" i="2"/>
  <c r="G5989" i="2"/>
  <c r="G5981" i="2"/>
  <c r="G5973" i="2"/>
  <c r="G5965" i="2"/>
  <c r="G5957" i="2"/>
  <c r="G5949" i="2"/>
  <c r="G5941" i="2"/>
  <c r="G5933" i="2"/>
  <c r="G5925" i="2"/>
  <c r="G5917" i="2"/>
  <c r="G5909" i="2"/>
  <c r="G5901" i="2"/>
  <c r="G5893" i="2"/>
  <c r="G5885" i="2"/>
  <c r="G5877" i="2"/>
  <c r="G5869" i="2"/>
  <c r="G5861" i="2"/>
  <c r="G5853" i="2"/>
  <c r="G5845" i="2"/>
  <c r="G5837" i="2"/>
  <c r="G5829" i="2"/>
  <c r="G5821" i="2"/>
  <c r="G5813" i="2"/>
  <c r="G5805" i="2"/>
  <c r="G5797" i="2"/>
  <c r="G5789" i="2"/>
  <c r="G5781" i="2"/>
  <c r="G5773" i="2"/>
  <c r="G5765" i="2"/>
  <c r="G5757" i="2"/>
  <c r="G5749" i="2"/>
  <c r="G5741" i="2"/>
  <c r="G5733" i="2"/>
  <c r="G5725" i="2"/>
  <c r="G5717" i="2"/>
  <c r="G5709" i="2"/>
  <c r="G5701" i="2"/>
  <c r="G5693" i="2"/>
  <c r="G5685" i="2"/>
  <c r="G5677" i="2"/>
  <c r="G5669" i="2"/>
  <c r="G5661" i="2"/>
  <c r="G5653" i="2"/>
  <c r="G5645" i="2"/>
  <c r="G5637" i="2"/>
  <c r="G5629" i="2"/>
  <c r="G5621" i="2"/>
  <c r="G5613" i="2"/>
  <c r="G5605" i="2"/>
  <c r="G5597" i="2"/>
  <c r="G5589" i="2"/>
  <c r="G5581" i="2"/>
  <c r="G5573" i="2"/>
  <c r="G5565" i="2"/>
  <c r="G5557" i="2"/>
  <c r="G5549" i="2"/>
  <c r="G5541" i="2"/>
  <c r="G5533" i="2"/>
  <c r="G5525" i="2"/>
  <c r="G5517" i="2"/>
  <c r="G5509" i="2"/>
  <c r="G5501" i="2"/>
  <c r="G5493" i="2"/>
  <c r="G5485" i="2"/>
  <c r="G5477" i="2"/>
  <c r="G5469" i="2"/>
  <c r="G5461" i="2"/>
  <c r="G5453" i="2"/>
  <c r="G5445" i="2"/>
  <c r="G5437" i="2"/>
  <c r="G5429" i="2"/>
  <c r="G5421" i="2"/>
  <c r="G5413" i="2"/>
  <c r="G5405" i="2"/>
  <c r="G5397" i="2"/>
  <c r="G5389" i="2"/>
  <c r="G5381" i="2"/>
  <c r="G5373" i="2"/>
  <c r="G5365" i="2"/>
  <c r="G5357" i="2"/>
  <c r="G5349" i="2"/>
  <c r="G5341" i="2"/>
  <c r="G5333" i="2"/>
  <c r="G5325" i="2"/>
  <c r="G5317" i="2"/>
  <c r="G5309" i="2"/>
  <c r="G5301" i="2"/>
  <c r="G5293" i="2"/>
  <c r="G5285" i="2"/>
  <c r="G5277" i="2"/>
  <c r="G5269" i="2"/>
  <c r="G5261" i="2"/>
  <c r="G5253" i="2"/>
  <c r="G5245" i="2"/>
  <c r="G5237" i="2"/>
  <c r="G5229" i="2"/>
  <c r="G5221" i="2"/>
  <c r="G5213" i="2"/>
  <c r="G5205" i="2"/>
  <c r="G5197" i="2"/>
  <c r="G5189" i="2"/>
  <c r="G5181" i="2"/>
  <c r="G5173" i="2"/>
  <c r="G5165" i="2"/>
  <c r="G5157" i="2"/>
  <c r="G5149" i="2"/>
  <c r="G5141" i="2"/>
  <c r="G5133" i="2"/>
  <c r="G5125" i="2"/>
  <c r="G5117" i="2"/>
  <c r="G5109" i="2"/>
  <c r="G5101" i="2"/>
  <c r="G5093" i="2"/>
  <c r="G5085" i="2"/>
  <c r="G5077" i="2"/>
  <c r="G5069" i="2"/>
  <c r="G5061" i="2"/>
  <c r="G5053" i="2"/>
  <c r="G5045" i="2"/>
  <c r="G5037" i="2"/>
  <c r="G5029" i="2"/>
  <c r="G5021" i="2"/>
  <c r="G5013" i="2"/>
  <c r="G5005" i="2"/>
  <c r="G4997" i="2"/>
  <c r="G4989" i="2"/>
  <c r="G4981" i="2"/>
  <c r="G4973" i="2"/>
  <c r="G4965" i="2"/>
  <c r="G4957" i="2"/>
  <c r="G4949" i="2"/>
  <c r="G4941" i="2"/>
  <c r="G4933" i="2"/>
  <c r="G4925" i="2"/>
  <c r="G4917" i="2"/>
  <c r="G4909" i="2"/>
  <c r="G4901" i="2"/>
  <c r="G4893" i="2"/>
  <c r="G4885" i="2"/>
  <c r="G4877" i="2"/>
  <c r="G4869" i="2"/>
  <c r="G4861" i="2"/>
  <c r="G4853" i="2"/>
  <c r="G4845" i="2"/>
  <c r="G4837" i="2"/>
  <c r="G4829" i="2"/>
  <c r="G4821" i="2"/>
  <c r="G4813" i="2"/>
  <c r="G4805" i="2"/>
  <c r="G4797" i="2"/>
  <c r="G4789" i="2"/>
  <c r="G4781" i="2"/>
  <c r="G4773" i="2"/>
  <c r="G4765" i="2"/>
  <c r="G4757" i="2"/>
  <c r="G4749" i="2"/>
  <c r="G4741" i="2"/>
  <c r="G4733" i="2"/>
  <c r="G4725" i="2"/>
  <c r="G4717" i="2"/>
  <c r="G4709" i="2"/>
  <c r="G4701" i="2"/>
  <c r="G4693" i="2"/>
  <c r="G4685" i="2"/>
  <c r="G4677" i="2"/>
  <c r="G4669" i="2"/>
  <c r="G4661" i="2"/>
  <c r="G4653" i="2"/>
  <c r="G4645" i="2"/>
  <c r="G4637" i="2"/>
  <c r="G4629" i="2"/>
  <c r="G4621" i="2"/>
  <c r="G4613" i="2"/>
  <c r="G4605" i="2"/>
  <c r="G4597" i="2"/>
  <c r="G4589" i="2"/>
  <c r="G4581" i="2"/>
  <c r="G4573" i="2"/>
  <c r="G4565" i="2"/>
  <c r="G4557" i="2"/>
  <c r="G4549" i="2"/>
  <c r="G4541" i="2"/>
  <c r="G4533" i="2"/>
  <c r="G4525" i="2"/>
  <c r="G4517" i="2"/>
  <c r="G4509" i="2"/>
  <c r="G4501" i="2"/>
  <c r="G4493" i="2"/>
  <c r="G4485" i="2"/>
  <c r="G4477" i="2"/>
  <c r="G4469" i="2"/>
  <c r="G4461" i="2"/>
  <c r="G4453" i="2"/>
  <c r="G4445" i="2"/>
  <c r="G4437" i="2"/>
  <c r="G4429" i="2"/>
  <c r="G4421" i="2"/>
  <c r="G4413" i="2"/>
  <c r="G4405" i="2"/>
  <c r="G4397" i="2"/>
  <c r="G4389" i="2"/>
  <c r="G4381" i="2"/>
  <c r="G4373" i="2"/>
  <c r="G4365" i="2"/>
  <c r="G4357" i="2"/>
  <c r="G4349" i="2"/>
  <c r="G4341" i="2"/>
  <c r="G4333" i="2"/>
  <c r="G4325" i="2"/>
  <c r="G4317" i="2"/>
  <c r="G4309" i="2"/>
  <c r="G4301" i="2"/>
  <c r="G4293" i="2"/>
  <c r="G4285" i="2"/>
  <c r="G4277" i="2"/>
  <c r="G4269" i="2"/>
  <c r="G4261" i="2"/>
  <c r="G4253" i="2"/>
  <c r="G4245" i="2"/>
  <c r="G4237" i="2"/>
  <c r="G4229" i="2"/>
  <c r="G4221" i="2"/>
  <c r="G4213" i="2"/>
  <c r="G4205" i="2"/>
  <c r="G4197" i="2"/>
  <c r="G4189" i="2"/>
  <c r="G4181" i="2"/>
  <c r="G4173" i="2"/>
  <c r="G4165" i="2"/>
  <c r="G4157" i="2"/>
  <c r="G4149" i="2"/>
  <c r="G4141" i="2"/>
  <c r="G4133" i="2"/>
  <c r="G4125" i="2"/>
  <c r="G4117" i="2"/>
  <c r="G4109" i="2"/>
  <c r="G4101" i="2"/>
  <c r="G4093" i="2"/>
  <c r="G4085" i="2"/>
  <c r="G4077" i="2"/>
  <c r="G4069" i="2"/>
  <c r="G4061" i="2"/>
  <c r="G4053" i="2"/>
  <c r="G4045" i="2"/>
  <c r="G4037" i="2"/>
  <c r="G4029" i="2"/>
  <c r="G4021" i="2"/>
  <c r="G4013" i="2"/>
  <c r="G4005" i="2"/>
  <c r="G3997" i="2"/>
  <c r="G3989" i="2"/>
  <c r="G3981" i="2"/>
  <c r="G3973" i="2"/>
  <c r="G3965" i="2"/>
  <c r="G3957" i="2"/>
  <c r="G3949" i="2"/>
  <c r="G3941" i="2"/>
  <c r="G2580" i="2"/>
  <c r="G2572" i="2"/>
  <c r="G2564" i="2"/>
  <c r="G2556" i="2"/>
  <c r="G2548" i="2"/>
  <c r="G2540" i="2"/>
  <c r="G2532" i="2"/>
  <c r="G2524" i="2"/>
  <c r="G2516" i="2"/>
  <c r="G2508" i="2"/>
  <c r="G2500" i="2"/>
  <c r="G2492" i="2"/>
  <c r="G2484" i="2"/>
  <c r="G2476" i="2"/>
  <c r="G2468" i="2"/>
  <c r="G2460" i="2"/>
  <c r="G2452" i="2"/>
  <c r="G2444" i="2"/>
  <c r="G2436" i="2"/>
  <c r="G2428" i="2"/>
  <c r="G2420" i="2"/>
  <c r="G2412" i="2"/>
  <c r="G2404" i="2"/>
  <c r="G2396" i="2"/>
  <c r="G2388" i="2"/>
  <c r="G2380" i="2"/>
  <c r="G2372" i="2"/>
  <c r="G2364" i="2"/>
  <c r="G2356" i="2"/>
  <c r="G2348" i="2"/>
  <c r="G2340" i="2"/>
  <c r="G2332" i="2"/>
  <c r="G2324" i="2"/>
  <c r="G2316" i="2"/>
  <c r="G2308" i="2"/>
  <c r="G2300" i="2"/>
  <c r="G2292" i="2"/>
  <c r="G2284" i="2"/>
  <c r="G2276" i="2"/>
  <c r="G2268" i="2"/>
  <c r="G2260" i="2"/>
  <c r="G2252" i="2"/>
  <c r="G2244" i="2"/>
  <c r="G2236" i="2"/>
  <c r="G2228" i="2"/>
  <c r="G2220" i="2"/>
  <c r="G2212" i="2"/>
  <c r="G2204" i="2"/>
  <c r="G2196" i="2"/>
  <c r="G2188" i="2"/>
  <c r="G2180" i="2"/>
  <c r="G2172" i="2"/>
  <c r="G2164" i="2"/>
  <c r="G2156" i="2"/>
  <c r="G2148" i="2"/>
  <c r="G2140" i="2"/>
  <c r="G2132" i="2"/>
  <c r="G2124" i="2"/>
  <c r="G2116" i="2"/>
  <c r="G2108" i="2"/>
  <c r="G2100" i="2"/>
  <c r="G2092" i="2"/>
  <c r="G2084" i="2"/>
  <c r="G2076" i="2"/>
  <c r="G2068" i="2"/>
  <c r="G2060" i="2"/>
  <c r="G2052" i="2"/>
  <c r="G2044" i="2"/>
  <c r="G2036" i="2"/>
  <c r="G2028" i="2"/>
  <c r="G2020" i="2"/>
  <c r="G2012" i="2"/>
  <c r="G2004" i="2"/>
  <c r="G1996" i="2"/>
  <c r="G1988" i="2"/>
  <c r="G1980" i="2"/>
  <c r="G1972" i="2"/>
  <c r="G1964" i="2"/>
  <c r="G1956" i="2"/>
  <c r="G1948" i="2"/>
  <c r="G1940" i="2"/>
  <c r="G1932" i="2"/>
  <c r="G1924" i="2"/>
  <c r="G1916" i="2"/>
  <c r="G1908" i="2"/>
  <c r="G1900" i="2"/>
  <c r="G1892" i="2"/>
  <c r="G1884" i="2"/>
  <c r="G1876" i="2"/>
  <c r="G1868" i="2"/>
  <c r="G1860" i="2"/>
  <c r="G1852" i="2"/>
  <c r="G1844" i="2"/>
  <c r="G1836" i="2"/>
  <c r="G1828" i="2"/>
  <c r="G1820" i="2"/>
  <c r="G1812" i="2"/>
  <c r="G1804" i="2"/>
  <c r="G1796" i="2"/>
  <c r="G1788" i="2"/>
  <c r="G1780" i="2"/>
  <c r="G1772" i="2"/>
  <c r="G1764" i="2"/>
  <c r="G1756" i="2"/>
  <c r="G1748" i="2"/>
  <c r="G1740" i="2"/>
  <c r="G1732" i="2"/>
  <c r="G1724" i="2"/>
  <c r="G1716" i="2"/>
  <c r="G1708" i="2"/>
  <c r="G1700" i="2"/>
  <c r="G1692" i="2"/>
  <c r="G1684" i="2"/>
  <c r="G1676" i="2"/>
  <c r="G1668" i="2"/>
  <c r="G1660" i="2"/>
  <c r="G1652" i="2"/>
  <c r="G1644" i="2"/>
  <c r="G1636" i="2"/>
  <c r="G1628" i="2"/>
  <c r="G1620" i="2"/>
  <c r="G1612" i="2"/>
  <c r="G1604" i="2"/>
  <c r="G1596" i="2"/>
  <c r="G1588" i="2"/>
  <c r="G1580" i="2"/>
  <c r="G1572" i="2"/>
  <c r="G1564" i="2"/>
  <c r="G1556" i="2"/>
  <c r="G1548" i="2"/>
  <c r="G1540" i="2"/>
  <c r="G1532" i="2"/>
  <c r="G1524" i="2"/>
  <c r="G1516" i="2"/>
  <c r="G1508" i="2"/>
  <c r="G1500" i="2"/>
  <c r="G1492" i="2"/>
  <c r="G1484" i="2"/>
  <c r="G1476" i="2"/>
  <c r="G1468" i="2"/>
  <c r="G1460" i="2"/>
  <c r="G1452" i="2"/>
  <c r="G1444" i="2"/>
  <c r="G1436" i="2"/>
  <c r="G1428" i="2"/>
  <c r="G1420" i="2"/>
  <c r="G1412" i="2"/>
  <c r="G1404" i="2"/>
  <c r="G1396" i="2"/>
  <c r="G1388" i="2"/>
  <c r="G1380" i="2"/>
  <c r="G6667" i="2"/>
  <c r="G6659" i="2"/>
  <c r="G6651" i="2"/>
  <c r="G6643" i="2"/>
  <c r="G6635" i="2"/>
  <c r="G6627" i="2"/>
  <c r="G6619" i="2"/>
  <c r="G6611" i="2"/>
  <c r="G6603" i="2"/>
  <c r="G6595" i="2"/>
  <c r="G6587" i="2"/>
  <c r="G6579" i="2"/>
  <c r="G6571" i="2"/>
  <c r="G6563" i="2"/>
  <c r="G6555" i="2"/>
  <c r="G6547" i="2"/>
  <c r="G6539" i="2"/>
  <c r="G6531" i="2"/>
  <c r="G6523" i="2"/>
  <c r="G6515" i="2"/>
  <c r="G6507" i="2"/>
  <c r="G6499" i="2"/>
  <c r="G6491" i="2"/>
  <c r="G6483" i="2"/>
  <c r="G6475" i="2"/>
  <c r="G6467" i="2"/>
  <c r="G6459" i="2"/>
  <c r="G6451" i="2"/>
  <c r="G6443" i="2"/>
  <c r="G6435" i="2"/>
  <c r="G6427" i="2"/>
  <c r="G6419" i="2"/>
  <c r="G6411" i="2"/>
  <c r="G6403" i="2"/>
  <c r="G6395" i="2"/>
  <c r="G6387" i="2"/>
  <c r="G6379" i="2"/>
  <c r="G6371" i="2"/>
  <c r="G6363" i="2"/>
  <c r="G6355" i="2"/>
  <c r="G6347" i="2"/>
  <c r="G6339" i="2"/>
  <c r="G6331" i="2"/>
  <c r="G6323" i="2"/>
  <c r="G6315" i="2"/>
  <c r="G6307" i="2"/>
  <c r="G6299" i="2"/>
  <c r="G6291" i="2"/>
  <c r="G6283" i="2"/>
  <c r="G6275" i="2"/>
  <c r="G6267" i="2"/>
  <c r="G6259" i="2"/>
  <c r="G6251" i="2"/>
  <c r="G6243" i="2"/>
  <c r="G6235" i="2"/>
  <c r="G6227" i="2"/>
  <c r="G6219" i="2"/>
  <c r="G6211" i="2"/>
  <c r="G6203" i="2"/>
  <c r="G6195" i="2"/>
  <c r="G6187" i="2"/>
  <c r="G6179" i="2"/>
  <c r="G6171" i="2"/>
  <c r="G6163" i="2"/>
  <c r="G6155" i="2"/>
  <c r="G6147" i="2"/>
  <c r="G6139" i="2"/>
  <c r="G6131" i="2"/>
  <c r="G6123" i="2"/>
  <c r="G6115" i="2"/>
  <c r="G6107" i="2"/>
  <c r="G6099" i="2"/>
  <c r="G6091" i="2"/>
  <c r="G6083" i="2"/>
  <c r="G6075" i="2"/>
  <c r="G6067" i="2"/>
  <c r="G6059" i="2"/>
  <c r="G6051" i="2"/>
  <c r="G6043" i="2"/>
  <c r="G6035" i="2"/>
  <c r="G6027" i="2"/>
  <c r="G6019" i="2"/>
  <c r="G6011" i="2"/>
  <c r="G6003" i="2"/>
  <c r="G5995" i="2"/>
  <c r="G5987" i="2"/>
  <c r="G5979" i="2"/>
  <c r="G5971" i="2"/>
  <c r="G5963" i="2"/>
  <c r="G5955" i="2"/>
  <c r="G5947" i="2"/>
  <c r="G5939" i="2"/>
  <c r="G5931" i="2"/>
  <c r="G5923" i="2"/>
  <c r="G5915" i="2"/>
  <c r="G5907" i="2"/>
  <c r="G5899" i="2"/>
  <c r="G5891" i="2"/>
  <c r="G5883" i="2"/>
  <c r="G5875" i="2"/>
  <c r="G5867" i="2"/>
  <c r="G5859" i="2"/>
  <c r="G5851" i="2"/>
  <c r="G5843" i="2"/>
  <c r="G5835" i="2"/>
  <c r="G5827" i="2"/>
  <c r="G5819" i="2"/>
  <c r="G5811" i="2"/>
  <c r="G5803" i="2"/>
  <c r="G5795" i="2"/>
  <c r="G5787" i="2"/>
  <c r="G5779" i="2"/>
  <c r="G5771" i="2"/>
  <c r="G5763" i="2"/>
  <c r="G5755" i="2"/>
  <c r="G5747" i="2"/>
  <c r="G5739" i="2"/>
  <c r="G5731" i="2"/>
  <c r="G5723" i="2"/>
  <c r="G5715" i="2"/>
  <c r="G5707" i="2"/>
  <c r="G5699" i="2"/>
  <c r="G5691" i="2"/>
  <c r="G5683" i="2"/>
  <c r="G5675" i="2"/>
  <c r="G5667" i="2"/>
  <c r="G5659" i="2"/>
  <c r="G5651" i="2"/>
  <c r="G5643" i="2"/>
  <c r="G5635" i="2"/>
  <c r="G5627" i="2"/>
  <c r="G5619" i="2"/>
  <c r="G5611" i="2"/>
  <c r="G5603" i="2"/>
  <c r="G5595" i="2"/>
  <c r="G5587" i="2"/>
  <c r="G5579" i="2"/>
  <c r="G5571" i="2"/>
  <c r="G5563" i="2"/>
  <c r="G5555" i="2"/>
  <c r="G5547" i="2"/>
  <c r="G5539" i="2"/>
  <c r="G5531" i="2"/>
  <c r="G5523" i="2"/>
  <c r="G5515" i="2"/>
  <c r="G5507" i="2"/>
  <c r="G5499" i="2"/>
  <c r="G5491" i="2"/>
  <c r="G5483" i="2"/>
  <c r="G5475" i="2"/>
  <c r="G5467" i="2"/>
  <c r="G5459" i="2"/>
  <c r="G5451" i="2"/>
  <c r="G5443" i="2"/>
  <c r="G5435" i="2"/>
  <c r="G5427" i="2"/>
  <c r="G5419" i="2"/>
  <c r="G5411" i="2"/>
  <c r="G5403" i="2"/>
  <c r="G5395" i="2"/>
  <c r="G5387" i="2"/>
  <c r="G5379" i="2"/>
  <c r="G5371" i="2"/>
  <c r="G5363" i="2"/>
  <c r="G5355" i="2"/>
  <c r="G5347" i="2"/>
  <c r="G5339" i="2"/>
  <c r="G5331" i="2"/>
  <c r="G5323" i="2"/>
  <c r="G5315" i="2"/>
  <c r="G5307" i="2"/>
  <c r="G5299" i="2"/>
  <c r="G5291" i="2"/>
  <c r="G5283" i="2"/>
  <c r="G5275" i="2"/>
  <c r="G5267" i="2"/>
  <c r="G5259" i="2"/>
  <c r="G5251" i="2"/>
  <c r="G5243" i="2"/>
  <c r="G5235" i="2"/>
  <c r="G5227" i="2"/>
  <c r="G5219" i="2"/>
  <c r="G5211" i="2"/>
  <c r="G5203" i="2"/>
  <c r="G5195" i="2"/>
  <c r="G5187" i="2"/>
  <c r="G5179" i="2"/>
  <c r="G5171" i="2"/>
  <c r="G5163" i="2"/>
  <c r="G5155" i="2"/>
  <c r="G5147" i="2"/>
  <c r="G5139" i="2"/>
  <c r="G5131" i="2"/>
  <c r="G5123" i="2"/>
  <c r="G5115" i="2"/>
  <c r="G5107" i="2"/>
  <c r="G5099" i="2"/>
  <c r="G5091" i="2"/>
  <c r="G5083" i="2"/>
  <c r="G5075" i="2"/>
  <c r="G5067" i="2"/>
  <c r="G5059" i="2"/>
  <c r="G5051" i="2"/>
  <c r="G5043" i="2"/>
  <c r="G5035" i="2"/>
  <c r="G5027" i="2"/>
  <c r="G5019" i="2"/>
  <c r="G5011" i="2"/>
  <c r="G5003" i="2"/>
  <c r="G4995" i="2"/>
  <c r="G4987" i="2"/>
  <c r="G4979" i="2"/>
  <c r="G4971" i="2"/>
  <c r="G4963" i="2"/>
  <c r="G4955" i="2"/>
  <c r="G4947" i="2"/>
  <c r="G4939" i="2"/>
  <c r="G4931" i="2"/>
  <c r="G4923" i="2"/>
  <c r="G4915" i="2"/>
  <c r="G4907" i="2"/>
  <c r="G4899" i="2"/>
  <c r="G4891" i="2"/>
  <c r="G4883" i="2"/>
  <c r="G4875" i="2"/>
  <c r="G4867" i="2"/>
  <c r="G4859" i="2"/>
  <c r="G4851" i="2"/>
  <c r="G4843" i="2"/>
  <c r="G4835" i="2"/>
  <c r="G4827" i="2"/>
  <c r="G4819" i="2"/>
  <c r="G4811" i="2"/>
  <c r="G4803" i="2"/>
  <c r="G4795" i="2"/>
  <c r="G4787" i="2"/>
  <c r="G4779" i="2"/>
  <c r="G4771" i="2"/>
  <c r="G4763" i="2"/>
  <c r="G4755" i="2"/>
  <c r="G4747" i="2"/>
  <c r="G4739" i="2"/>
  <c r="G4731" i="2"/>
  <c r="G4723" i="2"/>
  <c r="G4715" i="2"/>
  <c r="G4707" i="2"/>
  <c r="G4699" i="2"/>
  <c r="G4691" i="2"/>
  <c r="G4683" i="2"/>
  <c r="G4675" i="2"/>
  <c r="G4667" i="2"/>
  <c r="G4659" i="2"/>
  <c r="G4651" i="2"/>
  <c r="G4643" i="2"/>
  <c r="G4635" i="2"/>
  <c r="G4627" i="2"/>
  <c r="G4619" i="2"/>
  <c r="G4611" i="2"/>
  <c r="G4603" i="2"/>
  <c r="G4595" i="2"/>
  <c r="G4587" i="2"/>
  <c r="G4579" i="2"/>
  <c r="G4571" i="2"/>
  <c r="G4563" i="2"/>
  <c r="G4555" i="2"/>
  <c r="G4547" i="2"/>
  <c r="G4539" i="2"/>
  <c r="G4531" i="2"/>
  <c r="G4523" i="2"/>
  <c r="G4515" i="2"/>
  <c r="G4507" i="2"/>
  <c r="G4499" i="2"/>
  <c r="G4491" i="2"/>
  <c r="G4483" i="2"/>
  <c r="G4475" i="2"/>
  <c r="G4467" i="2"/>
  <c r="G4459" i="2"/>
  <c r="G4451" i="2"/>
  <c r="G4443" i="2"/>
  <c r="G4435" i="2"/>
  <c r="G4427" i="2"/>
  <c r="G4419" i="2"/>
  <c r="G4411" i="2"/>
  <c r="G4403" i="2"/>
  <c r="G4395" i="2"/>
  <c r="G4387" i="2"/>
  <c r="G4379" i="2"/>
  <c r="G4371" i="2"/>
  <c r="G4363" i="2"/>
  <c r="G4355" i="2"/>
  <c r="G4347" i="2"/>
  <c r="G4339" i="2"/>
  <c r="G4331" i="2"/>
  <c r="G4323" i="2"/>
  <c r="G4315" i="2"/>
  <c r="G4307" i="2"/>
  <c r="G4299" i="2"/>
  <c r="G4291" i="2"/>
  <c r="G4283" i="2"/>
  <c r="G4275" i="2"/>
  <c r="G4267" i="2"/>
  <c r="G4259" i="2"/>
  <c r="G4251" i="2"/>
  <c r="G4243" i="2"/>
  <c r="G4235" i="2"/>
  <c r="G4227" i="2"/>
  <c r="G4219" i="2"/>
  <c r="G4211" i="2"/>
  <c r="G4203" i="2"/>
  <c r="G4195" i="2"/>
  <c r="G4187" i="2"/>
  <c r="G4179" i="2"/>
  <c r="G4171" i="2"/>
  <c r="G4163" i="2"/>
  <c r="G4155" i="2"/>
  <c r="G4147" i="2"/>
  <c r="G4139" i="2"/>
  <c r="G4131" i="2"/>
  <c r="G4123" i="2"/>
  <c r="G4115" i="2"/>
  <c r="G4107" i="2"/>
  <c r="G4099" i="2"/>
  <c r="G4091" i="2"/>
  <c r="G4083" i="2"/>
  <c r="G4075" i="2"/>
  <c r="G4067" i="2"/>
  <c r="G4059" i="2"/>
  <c r="G4051" i="2"/>
  <c r="G4043" i="2"/>
  <c r="G4035" i="2"/>
  <c r="G4027" i="2"/>
  <c r="G4019" i="2"/>
  <c r="G4011" i="2"/>
  <c r="G4003" i="2"/>
  <c r="G3995" i="2"/>
  <c r="G3987" i="2"/>
  <c r="G3979" i="2"/>
  <c r="G3971" i="2"/>
  <c r="G3963" i="2"/>
  <c r="G3955" i="2"/>
  <c r="G3947" i="2"/>
  <c r="G6666" i="2"/>
  <c r="G6658" i="2"/>
  <c r="G6650" i="2"/>
  <c r="G6642" i="2"/>
  <c r="G6634" i="2"/>
  <c r="G6626" i="2"/>
  <c r="G6618" i="2"/>
  <c r="G6610" i="2"/>
  <c r="G6602" i="2"/>
  <c r="G6594" i="2"/>
  <c r="G6586" i="2"/>
  <c r="G6578" i="2"/>
  <c r="G6570" i="2"/>
  <c r="G6562" i="2"/>
  <c r="G6554" i="2"/>
  <c r="G6546" i="2"/>
  <c r="G6538" i="2"/>
  <c r="G6530" i="2"/>
  <c r="G6522" i="2"/>
  <c r="G6514" i="2"/>
  <c r="G6506" i="2"/>
  <c r="G6498" i="2"/>
  <c r="G6490" i="2"/>
  <c r="G6482" i="2"/>
  <c r="G6474" i="2"/>
  <c r="G6466" i="2"/>
  <c r="G6458" i="2"/>
  <c r="G6450" i="2"/>
  <c r="G6442" i="2"/>
  <c r="G6434" i="2"/>
  <c r="G6426" i="2"/>
  <c r="G6418" i="2"/>
  <c r="G6410" i="2"/>
  <c r="G6402" i="2"/>
  <c r="G6394" i="2"/>
  <c r="G6386" i="2"/>
  <c r="G6378" i="2"/>
  <c r="G6370" i="2"/>
  <c r="G6362" i="2"/>
  <c r="G6354" i="2"/>
  <c r="G6346" i="2"/>
  <c r="G6338" i="2"/>
  <c r="G6330" i="2"/>
  <c r="G6322" i="2"/>
  <c r="G6314" i="2"/>
  <c r="G6306" i="2"/>
  <c r="G6298" i="2"/>
  <c r="G6290" i="2"/>
  <c r="G6282" i="2"/>
  <c r="G6274" i="2"/>
  <c r="G6266" i="2"/>
  <c r="G6258" i="2"/>
  <c r="G6250" i="2"/>
  <c r="G6242" i="2"/>
  <c r="G6234" i="2"/>
  <c r="G6226" i="2"/>
  <c r="G6218" i="2"/>
  <c r="G6210" i="2"/>
  <c r="G6202" i="2"/>
  <c r="G6194" i="2"/>
  <c r="G6186" i="2"/>
  <c r="G6178" i="2"/>
  <c r="G6170" i="2"/>
  <c r="G6162" i="2"/>
  <c r="G6154" i="2"/>
  <c r="G6146" i="2"/>
  <c r="G6138" i="2"/>
  <c r="G6130" i="2"/>
  <c r="G6122" i="2"/>
  <c r="G6114" i="2"/>
  <c r="G6106" i="2"/>
  <c r="G6098" i="2"/>
  <c r="G6090" i="2"/>
  <c r="G6082" i="2"/>
  <c r="G6074" i="2"/>
  <c r="G6066" i="2"/>
  <c r="G6058" i="2"/>
  <c r="G6050" i="2"/>
  <c r="G6042" i="2"/>
  <c r="G6034" i="2"/>
  <c r="G6026" i="2"/>
  <c r="G6018" i="2"/>
  <c r="G6010" i="2"/>
  <c r="G6002" i="2"/>
  <c r="G5994" i="2"/>
  <c r="G5986" i="2"/>
  <c r="G5978" i="2"/>
  <c r="G5970" i="2"/>
  <c r="G5962" i="2"/>
  <c r="G5954" i="2"/>
  <c r="G5946" i="2"/>
  <c r="G5938" i="2"/>
  <c r="G5930" i="2"/>
  <c r="G5922" i="2"/>
  <c r="G5914" i="2"/>
  <c r="G5906" i="2"/>
  <c r="G5898" i="2"/>
  <c r="G5890" i="2"/>
  <c r="G5882" i="2"/>
  <c r="G5874" i="2"/>
  <c r="G5866" i="2"/>
  <c r="G5858" i="2"/>
  <c r="G5850" i="2"/>
  <c r="G5842" i="2"/>
  <c r="G5834" i="2"/>
  <c r="G5826" i="2"/>
  <c r="G5818" i="2"/>
  <c r="G5810" i="2"/>
  <c r="G5802" i="2"/>
  <c r="G5794" i="2"/>
  <c r="G5786" i="2"/>
  <c r="G5778" i="2"/>
  <c r="G5770" i="2"/>
  <c r="G5762" i="2"/>
  <c r="G5754" i="2"/>
  <c r="G5746" i="2"/>
  <c r="G5738" i="2"/>
  <c r="G5730" i="2"/>
  <c r="G5722" i="2"/>
  <c r="G5714" i="2"/>
  <c r="G5706" i="2"/>
  <c r="G5698" i="2"/>
  <c r="G5690" i="2"/>
  <c r="G5682" i="2"/>
  <c r="G5674" i="2"/>
  <c r="G5666" i="2"/>
  <c r="G5658" i="2"/>
  <c r="G5650" i="2"/>
  <c r="G5642" i="2"/>
  <c r="G5634" i="2"/>
  <c r="G5626" i="2"/>
  <c r="G5618" i="2"/>
  <c r="G5610" i="2"/>
  <c r="G5602" i="2"/>
  <c r="G5594" i="2"/>
  <c r="G5586" i="2"/>
  <c r="G5578" i="2"/>
  <c r="G5570" i="2"/>
  <c r="G5562" i="2"/>
  <c r="G5554" i="2"/>
  <c r="G5546" i="2"/>
  <c r="G5538" i="2"/>
  <c r="G5530" i="2"/>
  <c r="G5522" i="2"/>
  <c r="G5514" i="2"/>
  <c r="G5506" i="2"/>
  <c r="G5498" i="2"/>
  <c r="G5490" i="2"/>
  <c r="G5482" i="2"/>
  <c r="G5474" i="2"/>
  <c r="G5466" i="2"/>
  <c r="G5458" i="2"/>
  <c r="G5450" i="2"/>
  <c r="G5442" i="2"/>
  <c r="G5434" i="2"/>
  <c r="G5426" i="2"/>
  <c r="G5418" i="2"/>
  <c r="G5410" i="2"/>
  <c r="G5402" i="2"/>
  <c r="G5394" i="2"/>
  <c r="G5386" i="2"/>
  <c r="G5378" i="2"/>
  <c r="G5370" i="2"/>
  <c r="G5362" i="2"/>
  <c r="G5354" i="2"/>
  <c r="G5346" i="2"/>
  <c r="G5338" i="2"/>
  <c r="G5330" i="2"/>
  <c r="G5322" i="2"/>
  <c r="G5314" i="2"/>
  <c r="G5306" i="2"/>
  <c r="G5298" i="2"/>
  <c r="G5290" i="2"/>
  <c r="G5282" i="2"/>
  <c r="G5274" i="2"/>
  <c r="G5266" i="2"/>
  <c r="G5258" i="2"/>
  <c r="G5250" i="2"/>
  <c r="G5242" i="2"/>
  <c r="G5234" i="2"/>
  <c r="G5226" i="2"/>
  <c r="G5218" i="2"/>
  <c r="G5210" i="2"/>
  <c r="G5202" i="2"/>
  <c r="G5194" i="2"/>
  <c r="G5186" i="2"/>
  <c r="G5178" i="2"/>
  <c r="G5170" i="2"/>
  <c r="G5162" i="2"/>
  <c r="G5154" i="2"/>
  <c r="G5146" i="2"/>
  <c r="G5138" i="2"/>
  <c r="G5130" i="2"/>
  <c r="G5122" i="2"/>
  <c r="G5114" i="2"/>
  <c r="G5106" i="2"/>
  <c r="G5098" i="2"/>
  <c r="G5090" i="2"/>
  <c r="G5082" i="2"/>
  <c r="G5074" i="2"/>
  <c r="G5066" i="2"/>
  <c r="G5058" i="2"/>
  <c r="G5050" i="2"/>
  <c r="G5042" i="2"/>
  <c r="G5034" i="2"/>
  <c r="G5026" i="2"/>
  <c r="G5018" i="2"/>
  <c r="G5010" i="2"/>
  <c r="G5002" i="2"/>
  <c r="G4994" i="2"/>
  <c r="G4986" i="2"/>
  <c r="G4978" i="2"/>
  <c r="G4970" i="2"/>
  <c r="G4962" i="2"/>
  <c r="G4954" i="2"/>
  <c r="G4946" i="2"/>
  <c r="G4938" i="2"/>
  <c r="G4930" i="2"/>
  <c r="G4922" i="2"/>
  <c r="G4914" i="2"/>
  <c r="G4906" i="2"/>
  <c r="G4898" i="2"/>
  <c r="G4890" i="2"/>
  <c r="G4882" i="2"/>
  <c r="G4874" i="2"/>
  <c r="G4866" i="2"/>
  <c r="G4858" i="2"/>
  <c r="G4850" i="2"/>
  <c r="G4842" i="2"/>
  <c r="G4834" i="2"/>
  <c r="G4826" i="2"/>
  <c r="G4818" i="2"/>
  <c r="G4810" i="2"/>
  <c r="G4802" i="2"/>
  <c r="G4794" i="2"/>
  <c r="G4786" i="2"/>
  <c r="G4778" i="2"/>
  <c r="G4770" i="2"/>
  <c r="G4762" i="2"/>
  <c r="G4754" i="2"/>
  <c r="G4746" i="2"/>
  <c r="G4738" i="2"/>
  <c r="G4730" i="2"/>
  <c r="G4722" i="2"/>
  <c r="G4714" i="2"/>
  <c r="G4706" i="2"/>
  <c r="G4698" i="2"/>
  <c r="G4690" i="2"/>
  <c r="G4682" i="2"/>
  <c r="G4674" i="2"/>
  <c r="G4666" i="2"/>
  <c r="G4658" i="2"/>
  <c r="G4650" i="2"/>
  <c r="G4642" i="2"/>
  <c r="G4634" i="2"/>
  <c r="G4626" i="2"/>
  <c r="G4618" i="2"/>
  <c r="G4610" i="2"/>
  <c r="G4602" i="2"/>
  <c r="G4594" i="2"/>
  <c r="G4586" i="2"/>
  <c r="G4578" i="2"/>
  <c r="G4570" i="2"/>
  <c r="G4562" i="2"/>
  <c r="G4554" i="2"/>
  <c r="G4546" i="2"/>
  <c r="G4538" i="2"/>
  <c r="G4530" i="2"/>
  <c r="G4522" i="2"/>
  <c r="G4514" i="2"/>
  <c r="G4506" i="2"/>
  <c r="G4498" i="2"/>
  <c r="G4490" i="2"/>
  <c r="G4482" i="2"/>
  <c r="G4474" i="2"/>
  <c r="G4466" i="2"/>
  <c r="G4458" i="2"/>
  <c r="G4450" i="2"/>
  <c r="G4442" i="2"/>
  <c r="G4434" i="2"/>
  <c r="G4426" i="2"/>
  <c r="G4418" i="2"/>
  <c r="G4410" i="2"/>
  <c r="G4402" i="2"/>
  <c r="G4394" i="2"/>
  <c r="G4386" i="2"/>
  <c r="G4378" i="2"/>
  <c r="G4370" i="2"/>
  <c r="G4362" i="2"/>
  <c r="G4354" i="2"/>
  <c r="G4346" i="2"/>
  <c r="G4338" i="2"/>
  <c r="G4330" i="2"/>
  <c r="G4322" i="2"/>
  <c r="G4314" i="2"/>
  <c r="G4306" i="2"/>
  <c r="G4298" i="2"/>
  <c r="G4290" i="2"/>
  <c r="G4282" i="2"/>
  <c r="G4274" i="2"/>
  <c r="G4266" i="2"/>
  <c r="G4258" i="2"/>
  <c r="G4250" i="2"/>
  <c r="G4242" i="2"/>
  <c r="G4234" i="2"/>
  <c r="G4226" i="2"/>
  <c r="G4218" i="2"/>
  <c r="G4210" i="2"/>
  <c r="G4202" i="2"/>
  <c r="G4194" i="2"/>
  <c r="G4186" i="2"/>
  <c r="G4178" i="2"/>
  <c r="G4170" i="2"/>
  <c r="G4162" i="2"/>
  <c r="G4154" i="2"/>
  <c r="G4146" i="2"/>
  <c r="G4138" i="2"/>
  <c r="G4130" i="2"/>
  <c r="G4122" i="2"/>
  <c r="G4114" i="2"/>
  <c r="G4106" i="2"/>
  <c r="G4098" i="2"/>
  <c r="G4090" i="2"/>
  <c r="G4082" i="2"/>
  <c r="G4074" i="2"/>
  <c r="G4066" i="2"/>
  <c r="G4058" i="2"/>
  <c r="G4050" i="2"/>
  <c r="G4042" i="2"/>
  <c r="G4034" i="2"/>
  <c r="G4026" i="2"/>
  <c r="G4018" i="2"/>
  <c r="G4010" i="2"/>
  <c r="G4002" i="2"/>
  <c r="G3994" i="2"/>
  <c r="G3986" i="2"/>
  <c r="G3978" i="2"/>
  <c r="G3970" i="2"/>
  <c r="G3962" i="2"/>
  <c r="G3954" i="2"/>
  <c r="G394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2" i="2"/>
  <c r="G1544" i="2"/>
  <c r="G1536" i="2"/>
  <c r="G1528" i="2"/>
  <c r="G1520" i="2"/>
  <c r="G1512" i="2"/>
  <c r="G1504" i="2"/>
  <c r="G1496" i="2"/>
  <c r="G1488" i="2"/>
  <c r="G1480" i="2"/>
  <c r="G1472" i="2"/>
  <c r="G1464" i="2"/>
  <c r="G1456" i="2"/>
  <c r="G1448" i="2"/>
  <c r="G1440" i="2"/>
  <c r="G1432" i="2"/>
  <c r="G1424" i="2"/>
  <c r="G1416" i="2"/>
  <c r="G1408" i="2"/>
  <c r="G1400" i="2"/>
  <c r="G1392" i="2"/>
  <c r="G1384" i="2"/>
  <c r="G1376" i="2"/>
  <c r="G1368" i="2"/>
  <c r="G1360" i="2"/>
  <c r="G1352" i="2"/>
  <c r="G1344" i="2"/>
  <c r="G1336" i="2"/>
  <c r="G1328" i="2"/>
  <c r="G1320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4" i="2"/>
  <c r="G1056" i="2"/>
  <c r="G1048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72" i="2"/>
  <c r="G664" i="2"/>
  <c r="G656" i="2"/>
  <c r="G648" i="2"/>
  <c r="G640" i="2"/>
  <c r="G632" i="2"/>
  <c r="G624" i="2"/>
  <c r="G616" i="2"/>
  <c r="G608" i="2"/>
  <c r="G600" i="2"/>
  <c r="G592" i="2"/>
  <c r="G584" i="2"/>
  <c r="G576" i="2"/>
  <c r="G568" i="2"/>
  <c r="G560" i="2"/>
  <c r="G552" i="2"/>
  <c r="G544" i="2"/>
  <c r="G536" i="2"/>
  <c r="G528" i="2"/>
  <c r="G520" i="2"/>
  <c r="G512" i="2"/>
  <c r="G504" i="2"/>
  <c r="G496" i="2"/>
  <c r="G488" i="2"/>
  <c r="G480" i="2"/>
  <c r="G472" i="2"/>
  <c r="G464" i="2"/>
  <c r="G456" i="2"/>
  <c r="G448" i="2"/>
  <c r="G440" i="2"/>
  <c r="G432" i="2"/>
  <c r="G424" i="2"/>
  <c r="G416" i="2"/>
  <c r="G408" i="2"/>
  <c r="G400" i="2"/>
  <c r="G392" i="2"/>
  <c r="G384" i="2"/>
  <c r="G376" i="2"/>
  <c r="G368" i="2"/>
  <c r="G360" i="2"/>
  <c r="G352" i="2"/>
  <c r="G344" i="2"/>
  <c r="G336" i="2"/>
  <c r="G328" i="2"/>
  <c r="G320" i="2"/>
  <c r="G312" i="2"/>
  <c r="G304" i="2"/>
  <c r="G296" i="2"/>
  <c r="G1647" i="2"/>
  <c r="G1639" i="2"/>
  <c r="G1631" i="2"/>
  <c r="G1623" i="2"/>
  <c r="G1615" i="2"/>
  <c r="G1607" i="2"/>
  <c r="G1599" i="2"/>
  <c r="G1591" i="2"/>
  <c r="G1583" i="2"/>
  <c r="G1575" i="2"/>
  <c r="G1567" i="2"/>
  <c r="G1559" i="2"/>
  <c r="G1551" i="2"/>
  <c r="G1543" i="2"/>
  <c r="G1535" i="2"/>
  <c r="G1527" i="2"/>
  <c r="G1519" i="2"/>
  <c r="G1511" i="2"/>
  <c r="G1503" i="2"/>
  <c r="G1495" i="2"/>
  <c r="G1487" i="2"/>
  <c r="G1479" i="2"/>
  <c r="G1471" i="2"/>
  <c r="G1463" i="2"/>
  <c r="G1455" i="2"/>
  <c r="G1447" i="2"/>
  <c r="G1439" i="2"/>
  <c r="G1431" i="2"/>
  <c r="G1423" i="2"/>
  <c r="G1415" i="2"/>
  <c r="G1407" i="2"/>
  <c r="G1399" i="2"/>
  <c r="G1391" i="2"/>
  <c r="G1383" i="2"/>
  <c r="G1375" i="2"/>
  <c r="G1367" i="2"/>
  <c r="G1359" i="2"/>
  <c r="G1351" i="2"/>
  <c r="G1343" i="2"/>
  <c r="G1335" i="2"/>
  <c r="G1327" i="2"/>
  <c r="G1319" i="2"/>
  <c r="G1311" i="2"/>
  <c r="G1303" i="2"/>
  <c r="G1295" i="2"/>
  <c r="G1287" i="2"/>
  <c r="G1279" i="2"/>
  <c r="G1271" i="2"/>
  <c r="G1263" i="2"/>
  <c r="G1255" i="2"/>
  <c r="G1247" i="2"/>
  <c r="G1239" i="2"/>
  <c r="G1231" i="2"/>
  <c r="G1223" i="2"/>
  <c r="G1215" i="2"/>
  <c r="G1207" i="2"/>
  <c r="G1199" i="2"/>
  <c r="G1191" i="2"/>
  <c r="G1183" i="2"/>
  <c r="G1175" i="2"/>
  <c r="G1167" i="2"/>
  <c r="G1159" i="2"/>
  <c r="G1151" i="2"/>
  <c r="G1143" i="2"/>
  <c r="G1135" i="2"/>
  <c r="G1127" i="2"/>
  <c r="G1119" i="2"/>
  <c r="G1111" i="2"/>
  <c r="G1103" i="2"/>
  <c r="G1095" i="2"/>
  <c r="G1087" i="2"/>
  <c r="G1079" i="2"/>
  <c r="G1071" i="2"/>
  <c r="G1063" i="2"/>
  <c r="G1055" i="2"/>
  <c r="G1047" i="2"/>
  <c r="G1039" i="2"/>
  <c r="G1031" i="2"/>
  <c r="G1023" i="2"/>
  <c r="G1015" i="2"/>
  <c r="G1007" i="2"/>
  <c r="G999" i="2"/>
  <c r="G991" i="2"/>
  <c r="G983" i="2"/>
  <c r="G975" i="2"/>
  <c r="G967" i="2"/>
  <c r="G959" i="2"/>
  <c r="G951" i="2"/>
  <c r="G943" i="2"/>
  <c r="G935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71" i="2"/>
  <c r="G663" i="2"/>
  <c r="G655" i="2"/>
  <c r="G647" i="2"/>
  <c r="G639" i="2"/>
  <c r="G631" i="2"/>
  <c r="G623" i="2"/>
  <c r="G615" i="2"/>
  <c r="G607" i="2"/>
  <c r="G599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1646" i="2"/>
  <c r="G1638" i="2"/>
  <c r="G1630" i="2"/>
  <c r="G1622" i="2"/>
  <c r="G1614" i="2"/>
  <c r="G1606" i="2"/>
  <c r="G1598" i="2"/>
  <c r="G1590" i="2"/>
  <c r="G1582" i="2"/>
  <c r="G1574" i="2"/>
  <c r="G1566" i="2"/>
  <c r="G1558" i="2"/>
  <c r="G1550" i="2"/>
  <c r="G1542" i="2"/>
  <c r="G1534" i="2"/>
  <c r="G1526" i="2"/>
  <c r="G1518" i="2"/>
  <c r="G1510" i="2"/>
  <c r="G1502" i="2"/>
  <c r="G1494" i="2"/>
  <c r="G1486" i="2"/>
  <c r="G1478" i="2"/>
  <c r="G1470" i="2"/>
  <c r="G1462" i="2"/>
  <c r="G1454" i="2"/>
  <c r="G1446" i="2"/>
  <c r="G1438" i="2"/>
  <c r="G1430" i="2"/>
  <c r="G1422" i="2"/>
  <c r="G1414" i="2"/>
  <c r="G1406" i="2"/>
  <c r="G1398" i="2"/>
  <c r="G1390" i="2"/>
  <c r="G1382" i="2"/>
  <c r="G1374" i="2"/>
  <c r="G1366" i="2"/>
  <c r="G1358" i="2"/>
  <c r="G1350" i="2"/>
  <c r="G1342" i="2"/>
  <c r="G1334" i="2"/>
  <c r="G1326" i="2"/>
  <c r="G1318" i="2"/>
  <c r="G1310" i="2"/>
  <c r="G1302" i="2"/>
  <c r="G1294" i="2"/>
  <c r="G1286" i="2"/>
  <c r="G1278" i="2"/>
  <c r="G1270" i="2"/>
  <c r="G1262" i="2"/>
  <c r="G1254" i="2"/>
  <c r="G1246" i="2"/>
  <c r="G1238" i="2"/>
  <c r="G1230" i="2"/>
  <c r="G1222" i="2"/>
  <c r="G1214" i="2"/>
  <c r="G1206" i="2"/>
  <c r="G1198" i="2"/>
  <c r="G1190" i="2"/>
  <c r="G1182" i="2"/>
  <c r="G1174" i="2"/>
  <c r="G1166" i="2"/>
  <c r="G1158" i="2"/>
  <c r="G1150" i="2"/>
  <c r="G1142" i="2"/>
  <c r="G1134" i="2"/>
  <c r="G1126" i="2"/>
  <c r="G1118" i="2"/>
  <c r="G1110" i="2"/>
  <c r="G1102" i="2"/>
  <c r="G1094" i="2"/>
  <c r="G1086" i="2"/>
  <c r="G1078" i="2"/>
  <c r="G1070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942" i="2"/>
  <c r="G934" i="2"/>
  <c r="G926" i="2"/>
  <c r="G918" i="2"/>
  <c r="G910" i="2"/>
  <c r="G902" i="2"/>
  <c r="G894" i="2"/>
  <c r="G886" i="2"/>
  <c r="G878" i="2"/>
  <c r="G870" i="2"/>
  <c r="G862" i="2"/>
  <c r="G854" i="2"/>
  <c r="G846" i="2"/>
  <c r="G838" i="2"/>
  <c r="G830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G702" i="2"/>
  <c r="G694" i="2"/>
  <c r="G686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3933" i="2"/>
  <c r="G3925" i="2"/>
  <c r="G3917" i="2"/>
  <c r="G3909" i="2"/>
  <c r="G3901" i="2"/>
  <c r="G3893" i="2"/>
  <c r="G3885" i="2"/>
  <c r="G3877" i="2"/>
  <c r="G3869" i="2"/>
  <c r="G3861" i="2"/>
  <c r="G3853" i="2"/>
  <c r="G3845" i="2"/>
  <c r="G3837" i="2"/>
  <c r="G3829" i="2"/>
  <c r="G3821" i="2"/>
  <c r="G3813" i="2"/>
  <c r="G3805" i="2"/>
  <c r="G3797" i="2"/>
  <c r="G3789" i="2"/>
  <c r="G3781" i="2"/>
  <c r="G3773" i="2"/>
  <c r="G3765" i="2"/>
  <c r="G3757" i="2"/>
  <c r="G3749" i="2"/>
  <c r="G3741" i="2"/>
  <c r="G3733" i="2"/>
  <c r="G3725" i="2"/>
  <c r="G3717" i="2"/>
  <c r="G3709" i="2"/>
  <c r="G3701" i="2"/>
  <c r="G3693" i="2"/>
  <c r="G3685" i="2"/>
  <c r="G3677" i="2"/>
  <c r="G3669" i="2"/>
  <c r="G3661" i="2"/>
  <c r="G3653" i="2"/>
  <c r="G3645" i="2"/>
  <c r="G3637" i="2"/>
  <c r="G3629" i="2"/>
  <c r="G3621" i="2"/>
  <c r="G3613" i="2"/>
  <c r="G3605" i="2"/>
  <c r="G3597" i="2"/>
  <c r="G3589" i="2"/>
  <c r="G3581" i="2"/>
  <c r="G3573" i="2"/>
  <c r="G3565" i="2"/>
  <c r="G3557" i="2"/>
  <c r="G3549" i="2"/>
  <c r="G3541" i="2"/>
  <c r="G3533" i="2"/>
  <c r="G3525" i="2"/>
  <c r="G3517" i="2"/>
  <c r="G3509" i="2"/>
  <c r="G3501" i="2"/>
  <c r="G3493" i="2"/>
  <c r="G3485" i="2"/>
  <c r="G3477" i="2"/>
  <c r="G3469" i="2"/>
  <c r="G3461" i="2"/>
  <c r="G3453" i="2"/>
  <c r="G3445" i="2"/>
  <c r="G3437" i="2"/>
  <c r="G3429" i="2"/>
  <c r="G3421" i="2"/>
  <c r="G3413" i="2"/>
  <c r="G3405" i="2"/>
  <c r="G3397" i="2"/>
  <c r="G3389" i="2"/>
  <c r="G3381" i="2"/>
  <c r="G3373" i="2"/>
  <c r="G3365" i="2"/>
  <c r="G3357" i="2"/>
  <c r="G3349" i="2"/>
  <c r="G3341" i="2"/>
  <c r="G3333" i="2"/>
  <c r="G3325" i="2"/>
  <c r="G3317" i="2"/>
  <c r="G3309" i="2"/>
  <c r="G3301" i="2"/>
  <c r="G3293" i="2"/>
  <c r="G3285" i="2"/>
  <c r="G3277" i="2"/>
  <c r="G3269" i="2"/>
  <c r="G3261" i="2"/>
  <c r="G3253" i="2"/>
  <c r="G3245" i="2"/>
  <c r="G3237" i="2"/>
  <c r="G3229" i="2"/>
  <c r="G3221" i="2"/>
  <c r="G3213" i="2"/>
  <c r="G3205" i="2"/>
  <c r="G3197" i="2"/>
  <c r="G3189" i="2"/>
  <c r="G3181" i="2"/>
  <c r="G3173" i="2"/>
  <c r="G3165" i="2"/>
  <c r="G3157" i="2"/>
  <c r="G3149" i="2"/>
  <c r="G3141" i="2"/>
  <c r="G3133" i="2"/>
  <c r="G3125" i="2"/>
  <c r="G3117" i="2"/>
  <c r="G3109" i="2"/>
  <c r="G3101" i="2"/>
  <c r="G3093" i="2"/>
  <c r="G3085" i="2"/>
  <c r="G3077" i="2"/>
  <c r="G3069" i="2"/>
  <c r="G3061" i="2"/>
  <c r="G3053" i="2"/>
  <c r="G3045" i="2"/>
  <c r="G3037" i="2"/>
  <c r="G3029" i="2"/>
  <c r="G3021" i="2"/>
  <c r="G3013" i="2"/>
  <c r="G3005" i="2"/>
  <c r="G2997" i="2"/>
  <c r="G2989" i="2"/>
  <c r="G2981" i="2"/>
  <c r="G2973" i="2"/>
  <c r="G2965" i="2"/>
  <c r="G2957" i="2"/>
  <c r="G2949" i="2"/>
  <c r="G2941" i="2"/>
  <c r="G2933" i="2"/>
  <c r="G2925" i="2"/>
  <c r="G2917" i="2"/>
  <c r="G2909" i="2"/>
  <c r="G2901" i="2"/>
  <c r="G2893" i="2"/>
  <c r="G2885" i="2"/>
  <c r="G2877" i="2"/>
  <c r="G2869" i="2"/>
  <c r="G2861" i="2"/>
  <c r="G2853" i="2"/>
  <c r="G2845" i="2"/>
  <c r="G2837" i="2"/>
  <c r="G2829" i="2"/>
  <c r="G2821" i="2"/>
  <c r="G2813" i="2"/>
  <c r="G2805" i="2"/>
  <c r="G2797" i="2"/>
  <c r="G2789" i="2"/>
  <c r="G2781" i="2"/>
  <c r="G2773" i="2"/>
  <c r="G2765" i="2"/>
  <c r="G2757" i="2"/>
  <c r="G2749" i="2"/>
  <c r="G2741" i="2"/>
  <c r="G2733" i="2"/>
  <c r="G2725" i="2"/>
  <c r="G2717" i="2"/>
  <c r="G2709" i="2"/>
  <c r="G2701" i="2"/>
  <c r="G2693" i="2"/>
  <c r="G2685" i="2"/>
  <c r="G2677" i="2"/>
  <c r="G2669" i="2"/>
  <c r="G2661" i="2"/>
  <c r="G2653" i="2"/>
  <c r="G2645" i="2"/>
  <c r="G2637" i="2"/>
  <c r="G2629" i="2"/>
  <c r="G2621" i="2"/>
  <c r="G2613" i="2"/>
  <c r="G2605" i="2"/>
  <c r="G2597" i="2"/>
  <c r="G2589" i="2"/>
  <c r="G2581" i="2"/>
  <c r="G2573" i="2"/>
  <c r="G2565" i="2"/>
  <c r="G2557" i="2"/>
  <c r="G2549" i="2"/>
  <c r="G2541" i="2"/>
  <c r="G2533" i="2"/>
  <c r="G2525" i="2"/>
  <c r="G2517" i="2"/>
  <c r="G2509" i="2"/>
  <c r="G2501" i="2"/>
  <c r="G2493" i="2"/>
  <c r="G2485" i="2"/>
  <c r="G2477" i="2"/>
  <c r="G2469" i="2"/>
  <c r="G2461" i="2"/>
  <c r="G2453" i="2"/>
  <c r="G2445" i="2"/>
  <c r="G2437" i="2"/>
  <c r="G2429" i="2"/>
  <c r="G2421" i="2"/>
  <c r="G2413" i="2"/>
  <c r="G2405" i="2"/>
  <c r="G2397" i="2"/>
  <c r="G2389" i="2"/>
  <c r="G2381" i="2"/>
  <c r="G2373" i="2"/>
  <c r="G2365" i="2"/>
  <c r="G2357" i="2"/>
  <c r="G2349" i="2"/>
  <c r="G2341" i="2"/>
  <c r="G2333" i="2"/>
  <c r="G2325" i="2"/>
  <c r="G2317" i="2"/>
  <c r="G2309" i="2"/>
  <c r="G2301" i="2"/>
  <c r="G2293" i="2"/>
  <c r="G2285" i="2"/>
  <c r="G2277" i="2"/>
  <c r="G2269" i="2"/>
  <c r="G2261" i="2"/>
  <c r="G2253" i="2"/>
  <c r="G2245" i="2"/>
  <c r="G2237" i="2"/>
  <c r="G2229" i="2"/>
  <c r="G2221" i="2"/>
  <c r="G2213" i="2"/>
  <c r="G2205" i="2"/>
  <c r="G2197" i="2"/>
  <c r="G2189" i="2"/>
  <c r="G2181" i="2"/>
  <c r="G2173" i="2"/>
  <c r="G2165" i="2"/>
  <c r="G2157" i="2"/>
  <c r="G2149" i="2"/>
  <c r="G2141" i="2"/>
  <c r="G2133" i="2"/>
  <c r="G2125" i="2"/>
  <c r="G2117" i="2"/>
  <c r="G2109" i="2"/>
  <c r="G2101" i="2"/>
  <c r="G2093" i="2"/>
  <c r="G2085" i="2"/>
  <c r="G2077" i="2"/>
  <c r="G2069" i="2"/>
  <c r="G2061" i="2"/>
  <c r="G2053" i="2"/>
  <c r="G2045" i="2"/>
  <c r="G2037" i="2"/>
  <c r="G2029" i="2"/>
  <c r="G2021" i="2"/>
  <c r="G2013" i="2"/>
  <c r="G2005" i="2"/>
  <c r="G1997" i="2"/>
  <c r="G1989" i="2"/>
  <c r="G1981" i="2"/>
  <c r="G1973" i="2"/>
  <c r="G1965" i="2"/>
  <c r="G1957" i="2"/>
  <c r="G1949" i="2"/>
  <c r="G1941" i="2"/>
  <c r="G1933" i="2"/>
  <c r="G1925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60" i="2"/>
  <c r="G1052" i="2"/>
  <c r="G1044" i="2"/>
  <c r="G1036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6" i="2"/>
  <c r="G668" i="2"/>
  <c r="G660" i="2"/>
  <c r="G652" i="2"/>
  <c r="G644" i="2"/>
  <c r="G636" i="2"/>
  <c r="G628" i="2"/>
  <c r="G620" i="2"/>
  <c r="G612" i="2"/>
  <c r="G604" i="2"/>
  <c r="G596" i="2"/>
  <c r="G588" i="2"/>
  <c r="G580" i="2"/>
  <c r="G572" i="2"/>
  <c r="G564" i="2"/>
  <c r="G556" i="2"/>
  <c r="G548" i="2"/>
  <c r="G540" i="2"/>
  <c r="G532" i="2"/>
  <c r="G524" i="2"/>
  <c r="G516" i="2"/>
  <c r="G508" i="2"/>
  <c r="G500" i="2"/>
  <c r="G492" i="2"/>
  <c r="G484" i="2"/>
  <c r="G476" i="2"/>
  <c r="G468" i="2"/>
  <c r="G460" i="2"/>
  <c r="G452" i="2"/>
  <c r="G444" i="2"/>
  <c r="G436" i="2"/>
  <c r="G428" i="2"/>
  <c r="G420" i="2"/>
  <c r="G412" i="2"/>
  <c r="G404" i="2"/>
  <c r="G396" i="2"/>
  <c r="G388" i="2"/>
  <c r="G380" i="2"/>
  <c r="G372" i="2"/>
  <c r="G364" i="2"/>
  <c r="G356" i="2"/>
  <c r="G348" i="2"/>
  <c r="G340" i="2"/>
  <c r="G332" i="2"/>
  <c r="G324" i="2"/>
  <c r="G316" i="2"/>
  <c r="G308" i="2"/>
  <c r="G300" i="2"/>
  <c r="G292" i="2"/>
  <c r="G284" i="2"/>
  <c r="G276" i="2"/>
  <c r="G268" i="2"/>
  <c r="G260" i="2"/>
  <c r="G252" i="2"/>
  <c r="G244" i="2"/>
  <c r="G3939" i="2"/>
  <c r="G3931" i="2"/>
  <c r="G3923" i="2"/>
  <c r="G3915" i="2"/>
  <c r="G3907" i="2"/>
  <c r="G3899" i="2"/>
  <c r="G3891" i="2"/>
  <c r="G3883" i="2"/>
  <c r="G3875" i="2"/>
  <c r="G3867" i="2"/>
  <c r="G3859" i="2"/>
  <c r="G3851" i="2"/>
  <c r="G3843" i="2"/>
  <c r="G3835" i="2"/>
  <c r="G3827" i="2"/>
  <c r="G3819" i="2"/>
  <c r="G3811" i="2"/>
  <c r="G3803" i="2"/>
  <c r="G3795" i="2"/>
  <c r="G3787" i="2"/>
  <c r="G3779" i="2"/>
  <c r="G3771" i="2"/>
  <c r="G3763" i="2"/>
  <c r="G3755" i="2"/>
  <c r="G3747" i="2"/>
  <c r="G3739" i="2"/>
  <c r="G3731" i="2"/>
  <c r="G3723" i="2"/>
  <c r="G3715" i="2"/>
  <c r="G3707" i="2"/>
  <c r="G3699" i="2"/>
  <c r="G3691" i="2"/>
  <c r="G3683" i="2"/>
  <c r="G3675" i="2"/>
  <c r="G3667" i="2"/>
  <c r="G3659" i="2"/>
  <c r="G3651" i="2"/>
  <c r="G3643" i="2"/>
  <c r="G3635" i="2"/>
  <c r="G3627" i="2"/>
  <c r="G3619" i="2"/>
  <c r="G3611" i="2"/>
  <c r="G3603" i="2"/>
  <c r="G3595" i="2"/>
  <c r="G3587" i="2"/>
  <c r="G3579" i="2"/>
  <c r="G3571" i="2"/>
  <c r="G3563" i="2"/>
  <c r="G3555" i="2"/>
  <c r="G3547" i="2"/>
  <c r="G3539" i="2"/>
  <c r="G3531" i="2"/>
  <c r="G3523" i="2"/>
  <c r="G3515" i="2"/>
  <c r="G3507" i="2"/>
  <c r="G3499" i="2"/>
  <c r="G3491" i="2"/>
  <c r="G3483" i="2"/>
  <c r="G3475" i="2"/>
  <c r="G3467" i="2"/>
  <c r="G3459" i="2"/>
  <c r="G3451" i="2"/>
  <c r="G3443" i="2"/>
  <c r="G3435" i="2"/>
  <c r="G3427" i="2"/>
  <c r="G3419" i="2"/>
  <c r="G3411" i="2"/>
  <c r="G3403" i="2"/>
  <c r="G3395" i="2"/>
  <c r="G3387" i="2"/>
  <c r="G3379" i="2"/>
  <c r="G3371" i="2"/>
  <c r="G3363" i="2"/>
  <c r="G3355" i="2"/>
  <c r="G3347" i="2"/>
  <c r="G3339" i="2"/>
  <c r="G3331" i="2"/>
  <c r="G3323" i="2"/>
  <c r="G3315" i="2"/>
  <c r="G3307" i="2"/>
  <c r="G3299" i="2"/>
  <c r="G3291" i="2"/>
  <c r="G3283" i="2"/>
  <c r="G3275" i="2"/>
  <c r="G3267" i="2"/>
  <c r="G3259" i="2"/>
  <c r="G3251" i="2"/>
  <c r="G3243" i="2"/>
  <c r="G3235" i="2"/>
  <c r="G3227" i="2"/>
  <c r="G3219" i="2"/>
  <c r="G3211" i="2"/>
  <c r="G3203" i="2"/>
  <c r="G3195" i="2"/>
  <c r="G3187" i="2"/>
  <c r="G3179" i="2"/>
  <c r="G3171" i="2"/>
  <c r="G3163" i="2"/>
  <c r="G3155" i="2"/>
  <c r="G3147" i="2"/>
  <c r="G3139" i="2"/>
  <c r="G3131" i="2"/>
  <c r="G3123" i="2"/>
  <c r="G3115" i="2"/>
  <c r="G3107" i="2"/>
  <c r="G3099" i="2"/>
  <c r="G3091" i="2"/>
  <c r="G3083" i="2"/>
  <c r="G3075" i="2"/>
  <c r="G3067" i="2"/>
  <c r="G3059" i="2"/>
  <c r="G3051" i="2"/>
  <c r="G3043" i="2"/>
  <c r="G3035" i="2"/>
  <c r="G3027" i="2"/>
  <c r="G3019" i="2"/>
  <c r="G3011" i="2"/>
  <c r="G3003" i="2"/>
  <c r="G2995" i="2"/>
  <c r="G2987" i="2"/>
  <c r="G2979" i="2"/>
  <c r="G2971" i="2"/>
  <c r="G2963" i="2"/>
  <c r="G2955" i="2"/>
  <c r="G2947" i="2"/>
  <c r="G2939" i="2"/>
  <c r="G2931" i="2"/>
  <c r="G2923" i="2"/>
  <c r="G2915" i="2"/>
  <c r="G2907" i="2"/>
  <c r="G2899" i="2"/>
  <c r="G2891" i="2"/>
  <c r="G2883" i="2"/>
  <c r="G2875" i="2"/>
  <c r="G2867" i="2"/>
  <c r="G2859" i="2"/>
  <c r="G2851" i="2"/>
  <c r="G2843" i="2"/>
  <c r="G2835" i="2"/>
  <c r="G2827" i="2"/>
  <c r="G2819" i="2"/>
  <c r="G2811" i="2"/>
  <c r="G2803" i="2"/>
  <c r="G2795" i="2"/>
  <c r="G2787" i="2"/>
  <c r="G2779" i="2"/>
  <c r="G2771" i="2"/>
  <c r="G2763" i="2"/>
  <c r="G2755" i="2"/>
  <c r="G2747" i="2"/>
  <c r="G2739" i="2"/>
  <c r="G2731" i="2"/>
  <c r="G2723" i="2"/>
  <c r="G2715" i="2"/>
  <c r="G2707" i="2"/>
  <c r="G2699" i="2"/>
  <c r="G2691" i="2"/>
  <c r="G2683" i="2"/>
  <c r="G2675" i="2"/>
  <c r="G2667" i="2"/>
  <c r="G2659" i="2"/>
  <c r="G2651" i="2"/>
  <c r="G2643" i="2"/>
  <c r="G2635" i="2"/>
  <c r="G2627" i="2"/>
  <c r="G2619" i="2"/>
  <c r="G2611" i="2"/>
  <c r="G2603" i="2"/>
  <c r="G2595" i="2"/>
  <c r="G2587" i="2"/>
  <c r="G2579" i="2"/>
  <c r="G2571" i="2"/>
  <c r="G2563" i="2"/>
  <c r="G2555" i="2"/>
  <c r="G2547" i="2"/>
  <c r="G2539" i="2"/>
  <c r="G2531" i="2"/>
  <c r="G2523" i="2"/>
  <c r="G2515" i="2"/>
  <c r="G2507" i="2"/>
  <c r="G2499" i="2"/>
  <c r="G2491" i="2"/>
  <c r="G2483" i="2"/>
  <c r="G2475" i="2"/>
  <c r="G2467" i="2"/>
  <c r="G2459" i="2"/>
  <c r="G2451" i="2"/>
  <c r="G2443" i="2"/>
  <c r="G2435" i="2"/>
  <c r="G2427" i="2"/>
  <c r="G2419" i="2"/>
  <c r="G2411" i="2"/>
  <c r="G2403" i="2"/>
  <c r="G2395" i="2"/>
  <c r="G2387" i="2"/>
  <c r="G2379" i="2"/>
  <c r="G2371" i="2"/>
  <c r="G2363" i="2"/>
  <c r="G2355" i="2"/>
  <c r="G2347" i="2"/>
  <c r="G2339" i="2"/>
  <c r="G2331" i="2"/>
  <c r="G2323" i="2"/>
  <c r="G2315" i="2"/>
  <c r="G2307" i="2"/>
  <c r="G2299" i="2"/>
  <c r="G2291" i="2"/>
  <c r="G2283" i="2"/>
  <c r="G2275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1915" i="2"/>
  <c r="G1907" i="2"/>
  <c r="G1899" i="2"/>
  <c r="G1891" i="2"/>
  <c r="G1883" i="2"/>
  <c r="G1875" i="2"/>
  <c r="G1867" i="2"/>
  <c r="G1859" i="2"/>
  <c r="G1851" i="2"/>
  <c r="G1843" i="2"/>
  <c r="G1835" i="2"/>
  <c r="G1827" i="2"/>
  <c r="G1819" i="2"/>
  <c r="G1811" i="2"/>
  <c r="G1803" i="2"/>
  <c r="G1795" i="2"/>
  <c r="G1787" i="2"/>
  <c r="G1779" i="2"/>
  <c r="G1771" i="2"/>
  <c r="G1763" i="2"/>
  <c r="G1755" i="2"/>
  <c r="G1747" i="2"/>
  <c r="G1739" i="2"/>
  <c r="G1731" i="2"/>
  <c r="G1723" i="2"/>
  <c r="G1715" i="2"/>
  <c r="G1707" i="2"/>
  <c r="G1699" i="2"/>
  <c r="G1691" i="2"/>
  <c r="G1683" i="2"/>
  <c r="G1675" i="2"/>
  <c r="G1667" i="2"/>
  <c r="G1659" i="2"/>
  <c r="G1651" i="2"/>
  <c r="G1643" i="2"/>
  <c r="G1635" i="2"/>
  <c r="G1627" i="2"/>
  <c r="G1619" i="2"/>
  <c r="G1611" i="2"/>
  <c r="G1603" i="2"/>
  <c r="G1595" i="2"/>
  <c r="G1587" i="2"/>
  <c r="G1579" i="2"/>
  <c r="G1571" i="2"/>
  <c r="G1563" i="2"/>
  <c r="G1555" i="2"/>
  <c r="G1547" i="2"/>
  <c r="G1539" i="2"/>
  <c r="G1531" i="2"/>
  <c r="G1523" i="2"/>
  <c r="G1515" i="2"/>
  <c r="G1507" i="2"/>
  <c r="G1499" i="2"/>
  <c r="G1491" i="2"/>
  <c r="G1483" i="2"/>
  <c r="G1475" i="2"/>
  <c r="G1467" i="2"/>
  <c r="G1459" i="2"/>
  <c r="G1451" i="2"/>
  <c r="G1443" i="2"/>
  <c r="G1435" i="2"/>
  <c r="G1427" i="2"/>
  <c r="G1419" i="2"/>
  <c r="G1411" i="2"/>
  <c r="G1403" i="2"/>
  <c r="G1395" i="2"/>
  <c r="G1387" i="2"/>
  <c r="G1379" i="2"/>
  <c r="G1371" i="2"/>
  <c r="G1363" i="2"/>
  <c r="G3938" i="2"/>
  <c r="G3930" i="2"/>
  <c r="G3922" i="2"/>
  <c r="G3914" i="2"/>
  <c r="G3906" i="2"/>
  <c r="G3898" i="2"/>
  <c r="G3890" i="2"/>
  <c r="G3882" i="2"/>
  <c r="G3874" i="2"/>
  <c r="G3866" i="2"/>
  <c r="G3858" i="2"/>
  <c r="G3850" i="2"/>
  <c r="G3842" i="2"/>
  <c r="G3834" i="2"/>
  <c r="G3826" i="2"/>
  <c r="G3818" i="2"/>
  <c r="G3810" i="2"/>
  <c r="G3802" i="2"/>
  <c r="G3794" i="2"/>
  <c r="G3786" i="2"/>
  <c r="G3778" i="2"/>
  <c r="G3770" i="2"/>
  <c r="G3762" i="2"/>
  <c r="G3754" i="2"/>
  <c r="G3746" i="2"/>
  <c r="G3738" i="2"/>
  <c r="G3730" i="2"/>
  <c r="G3722" i="2"/>
  <c r="G3714" i="2"/>
  <c r="G3706" i="2"/>
  <c r="G3698" i="2"/>
  <c r="G3690" i="2"/>
  <c r="G3682" i="2"/>
  <c r="G3674" i="2"/>
  <c r="G3666" i="2"/>
  <c r="G3658" i="2"/>
  <c r="G3650" i="2"/>
  <c r="G3642" i="2"/>
  <c r="G3634" i="2"/>
  <c r="G3626" i="2"/>
  <c r="G3618" i="2"/>
  <c r="G3610" i="2"/>
  <c r="G3602" i="2"/>
  <c r="G3594" i="2"/>
  <c r="G3586" i="2"/>
  <c r="G3578" i="2"/>
  <c r="G3570" i="2"/>
  <c r="G3562" i="2"/>
  <c r="G3554" i="2"/>
  <c r="G3546" i="2"/>
  <c r="G3538" i="2"/>
  <c r="G3530" i="2"/>
  <c r="G3522" i="2"/>
  <c r="G3514" i="2"/>
  <c r="G3506" i="2"/>
  <c r="G3498" i="2"/>
  <c r="G3490" i="2"/>
  <c r="G3482" i="2"/>
  <c r="G3474" i="2"/>
  <c r="G3466" i="2"/>
  <c r="G3458" i="2"/>
  <c r="G3450" i="2"/>
  <c r="G3442" i="2"/>
  <c r="G3434" i="2"/>
  <c r="G3426" i="2"/>
  <c r="G3418" i="2"/>
  <c r="G3410" i="2"/>
  <c r="G3402" i="2"/>
  <c r="G3394" i="2"/>
  <c r="G3386" i="2"/>
  <c r="G3378" i="2"/>
  <c r="G3370" i="2"/>
  <c r="G3362" i="2"/>
  <c r="G3354" i="2"/>
  <c r="G3346" i="2"/>
  <c r="G3338" i="2"/>
  <c r="G3330" i="2"/>
  <c r="G3322" i="2"/>
  <c r="G3314" i="2"/>
  <c r="G3306" i="2"/>
  <c r="G3298" i="2"/>
  <c r="G3290" i="2"/>
  <c r="G3282" i="2"/>
  <c r="G3274" i="2"/>
  <c r="G3266" i="2"/>
  <c r="G3258" i="2"/>
  <c r="G3250" i="2"/>
  <c r="G3242" i="2"/>
  <c r="G3234" i="2"/>
  <c r="G3226" i="2"/>
  <c r="G3218" i="2"/>
  <c r="G3210" i="2"/>
  <c r="G3202" i="2"/>
  <c r="G3194" i="2"/>
  <c r="G3186" i="2"/>
  <c r="G3178" i="2"/>
  <c r="G3170" i="2"/>
  <c r="G3162" i="2"/>
  <c r="G3154" i="2"/>
  <c r="G3146" i="2"/>
  <c r="G3138" i="2"/>
  <c r="G3130" i="2"/>
  <c r="G3122" i="2"/>
  <c r="G3114" i="2"/>
  <c r="G3106" i="2"/>
  <c r="G3098" i="2"/>
  <c r="G3090" i="2"/>
  <c r="G3082" i="2"/>
  <c r="G3074" i="2"/>
  <c r="G3066" i="2"/>
  <c r="G3058" i="2"/>
  <c r="G3050" i="2"/>
  <c r="G3042" i="2"/>
  <c r="G3034" i="2"/>
  <c r="G3026" i="2"/>
  <c r="G3018" i="2"/>
  <c r="G3010" i="2"/>
  <c r="G3002" i="2"/>
  <c r="G2994" i="2"/>
  <c r="G2986" i="2"/>
  <c r="G2978" i="2"/>
  <c r="G2970" i="2"/>
  <c r="G2962" i="2"/>
  <c r="G2954" i="2"/>
  <c r="G2946" i="2"/>
  <c r="G2938" i="2"/>
  <c r="G2930" i="2"/>
  <c r="G2922" i="2"/>
  <c r="G2914" i="2"/>
  <c r="G2906" i="2"/>
  <c r="G2898" i="2"/>
  <c r="G2890" i="2"/>
  <c r="G2882" i="2"/>
  <c r="G2874" i="2"/>
  <c r="G2866" i="2"/>
  <c r="G2858" i="2"/>
  <c r="G2850" i="2"/>
  <c r="G2842" i="2"/>
  <c r="G2834" i="2"/>
  <c r="G2826" i="2"/>
  <c r="G2818" i="2"/>
  <c r="G2810" i="2"/>
  <c r="G2802" i="2"/>
  <c r="G2794" i="2"/>
  <c r="G2786" i="2"/>
  <c r="G2778" i="2"/>
  <c r="G2770" i="2"/>
  <c r="G2762" i="2"/>
  <c r="G2754" i="2"/>
  <c r="G2746" i="2"/>
  <c r="G2738" i="2"/>
  <c r="G2730" i="2"/>
  <c r="G2722" i="2"/>
  <c r="G2714" i="2"/>
  <c r="G2706" i="2"/>
  <c r="G2698" i="2"/>
  <c r="G2690" i="2"/>
  <c r="G2682" i="2"/>
  <c r="G2674" i="2"/>
  <c r="G2666" i="2"/>
  <c r="G2658" i="2"/>
  <c r="G2650" i="2"/>
  <c r="G2642" i="2"/>
  <c r="G2634" i="2"/>
  <c r="G2626" i="2"/>
  <c r="G2618" i="2"/>
  <c r="G2610" i="2"/>
  <c r="G2602" i="2"/>
  <c r="G2594" i="2"/>
  <c r="G2586" i="2"/>
  <c r="G2578" i="2"/>
  <c r="G2570" i="2"/>
  <c r="G2562" i="2"/>
  <c r="G2554" i="2"/>
  <c r="G2546" i="2"/>
  <c r="G2538" i="2"/>
  <c r="G2530" i="2"/>
  <c r="G2522" i="2"/>
  <c r="G2514" i="2"/>
  <c r="G2506" i="2"/>
  <c r="G2498" i="2"/>
  <c r="G2490" i="2"/>
  <c r="G2482" i="2"/>
  <c r="G2474" i="2"/>
  <c r="G2466" i="2"/>
  <c r="G2458" i="2"/>
  <c r="G2450" i="2"/>
  <c r="G2442" i="2"/>
  <c r="G2434" i="2"/>
  <c r="G2426" i="2"/>
  <c r="G2418" i="2"/>
  <c r="G2410" i="2"/>
  <c r="G2402" i="2"/>
  <c r="G2394" i="2"/>
  <c r="G2386" i="2"/>
  <c r="G2378" i="2"/>
  <c r="G2370" i="2"/>
  <c r="G2362" i="2"/>
  <c r="G2354" i="2"/>
  <c r="G2346" i="2"/>
  <c r="G2338" i="2"/>
  <c r="G2330" i="2"/>
  <c r="G2322" i="2"/>
  <c r="G2314" i="2"/>
  <c r="G2306" i="2"/>
  <c r="G2298" i="2"/>
  <c r="G2290" i="2"/>
  <c r="G2282" i="2"/>
  <c r="G2274" i="2"/>
  <c r="G2266" i="2"/>
  <c r="G2258" i="2"/>
  <c r="G2250" i="2"/>
  <c r="G2242" i="2"/>
  <c r="G2234" i="2"/>
  <c r="G2226" i="2"/>
  <c r="G2218" i="2"/>
  <c r="G2210" i="2"/>
  <c r="G2202" i="2"/>
  <c r="G2194" i="2"/>
  <c r="G2186" i="2"/>
  <c r="G2178" i="2"/>
  <c r="G2170" i="2"/>
  <c r="G2162" i="2"/>
  <c r="G2154" i="2"/>
  <c r="G2146" i="2"/>
  <c r="G2138" i="2"/>
  <c r="G2130" i="2"/>
  <c r="G2122" i="2"/>
  <c r="G2114" i="2"/>
  <c r="G2106" i="2"/>
  <c r="G2098" i="2"/>
  <c r="G2090" i="2"/>
  <c r="G2082" i="2"/>
  <c r="G2074" i="2"/>
  <c r="G2066" i="2"/>
  <c r="G2058" i="2"/>
  <c r="G2050" i="2"/>
  <c r="G2042" i="2"/>
  <c r="G2034" i="2"/>
  <c r="G2026" i="2"/>
  <c r="G201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4" i="2"/>
  <c r="G1906" i="2"/>
  <c r="G1898" i="2"/>
  <c r="G1890" i="2"/>
  <c r="G1882" i="2"/>
  <c r="G1874" i="2"/>
  <c r="G1866" i="2"/>
  <c r="G1858" i="2"/>
  <c r="G1850" i="2"/>
  <c r="G1842" i="2"/>
  <c r="G1834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6" i="2"/>
  <c r="G1538" i="2"/>
  <c r="G1530" i="2"/>
  <c r="G1522" i="2"/>
  <c r="G1514" i="2"/>
  <c r="G1506" i="2"/>
  <c r="G1498" i="2"/>
  <c r="G1490" i="2"/>
  <c r="G1482" i="2"/>
  <c r="G1474" i="2"/>
  <c r="G1466" i="2"/>
  <c r="G1458" i="2"/>
  <c r="G1450" i="2"/>
  <c r="G1442" i="2"/>
  <c r="G1434" i="2"/>
  <c r="G1426" i="2"/>
  <c r="G1418" i="2"/>
  <c r="G1410" i="2"/>
  <c r="G1402" i="2"/>
  <c r="G1394" i="2"/>
  <c r="G1386" i="2"/>
  <c r="G1378" i="2"/>
  <c r="G1370" i="2"/>
  <c r="G1362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79" i="2"/>
  <c r="G71" i="2"/>
  <c r="G63" i="2"/>
  <c r="G55" i="2"/>
  <c r="G47" i="2"/>
  <c r="G39" i="2"/>
  <c r="G31" i="2"/>
  <c r="G23" i="2"/>
  <c r="G15" i="2"/>
  <c r="G7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6" i="2"/>
  <c r="G78" i="2"/>
  <c r="G70" i="2"/>
  <c r="G62" i="2"/>
  <c r="G54" i="2"/>
  <c r="G46" i="2"/>
  <c r="G38" i="2"/>
  <c r="G30" i="2"/>
  <c r="G22" i="2"/>
  <c r="G14" i="2"/>
  <c r="G6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5" i="2"/>
  <c r="G77" i="2"/>
  <c r="G69" i="2"/>
  <c r="G61" i="2"/>
  <c r="G53" i="2"/>
  <c r="G45" i="2"/>
  <c r="G37" i="2"/>
  <c r="G29" i="2"/>
  <c r="G21" i="2"/>
  <c r="G13" i="2"/>
  <c r="G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61" i="2"/>
  <c r="G1053" i="2"/>
  <c r="G1045" i="2"/>
  <c r="G1037" i="2"/>
  <c r="G1029" i="2"/>
  <c r="G1021" i="2"/>
  <c r="G1013" i="2"/>
  <c r="G1005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1" i="2"/>
  <c r="G893" i="2"/>
  <c r="G885" i="2"/>
  <c r="G877" i="2"/>
  <c r="G869" i="2"/>
  <c r="G861" i="2"/>
  <c r="G853" i="2"/>
  <c r="G845" i="2"/>
  <c r="G837" i="2"/>
  <c r="G829" i="2"/>
  <c r="G821" i="2"/>
  <c r="G813" i="2"/>
  <c r="G805" i="2"/>
  <c r="G797" i="2"/>
  <c r="G789" i="2"/>
  <c r="G781" i="2"/>
  <c r="G773" i="2"/>
  <c r="G765" i="2"/>
  <c r="G757" i="2"/>
  <c r="G749" i="2"/>
  <c r="G741" i="2"/>
  <c r="G733" i="2"/>
  <c r="G725" i="2"/>
  <c r="G717" i="2"/>
  <c r="G709" i="2"/>
  <c r="G701" i="2"/>
  <c r="G693" i="2"/>
  <c r="G685" i="2"/>
  <c r="G677" i="2"/>
  <c r="G669" i="2"/>
  <c r="G661" i="2"/>
  <c r="G653" i="2"/>
  <c r="G645" i="2"/>
  <c r="G637" i="2"/>
  <c r="G629" i="2"/>
  <c r="G621" i="2"/>
  <c r="G613" i="2"/>
  <c r="G605" i="2"/>
  <c r="G597" i="2"/>
  <c r="G589" i="2"/>
  <c r="G581" i="2"/>
  <c r="G573" i="2"/>
  <c r="G565" i="2"/>
  <c r="G557" i="2"/>
  <c r="G549" i="2"/>
  <c r="G541" i="2"/>
  <c r="G533" i="2"/>
  <c r="G525" i="2"/>
  <c r="G517" i="2"/>
  <c r="G509" i="2"/>
  <c r="G501" i="2"/>
  <c r="G493" i="2"/>
  <c r="G485" i="2"/>
  <c r="G477" i="2"/>
  <c r="G469" i="2"/>
  <c r="G461" i="2"/>
  <c r="G453" i="2"/>
  <c r="G445" i="2"/>
  <c r="G437" i="2"/>
  <c r="G429" i="2"/>
  <c r="G421" i="2"/>
  <c r="G413" i="2"/>
  <c r="G405" i="2"/>
  <c r="G397" i="2"/>
  <c r="G389" i="2"/>
  <c r="G38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4" i="2"/>
  <c r="G76" i="2"/>
  <c r="G68" i="2"/>
  <c r="G60" i="2"/>
  <c r="G52" i="2"/>
  <c r="G44" i="2"/>
  <c r="G36" i="2"/>
  <c r="G28" i="2"/>
  <c r="G20" i="2"/>
  <c r="G12" i="2"/>
  <c r="G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3" i="2"/>
  <c r="G75" i="2"/>
  <c r="G67" i="2"/>
  <c r="G59" i="2"/>
  <c r="G51" i="2"/>
  <c r="G43" i="2"/>
  <c r="G35" i="2"/>
  <c r="G27" i="2"/>
  <c r="G19" i="2"/>
  <c r="G11" i="2"/>
  <c r="G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5" i="2"/>
  <c r="G667" i="2"/>
  <c r="G659" i="2"/>
  <c r="G651" i="2"/>
  <c r="G643" i="2"/>
  <c r="G635" i="2"/>
  <c r="G627" i="2"/>
  <c r="G619" i="2"/>
  <c r="G611" i="2"/>
  <c r="G603" i="2"/>
  <c r="G595" i="2"/>
  <c r="G587" i="2"/>
  <c r="G579" i="2"/>
  <c r="G571" i="2"/>
  <c r="G563" i="2"/>
  <c r="G555" i="2"/>
  <c r="G547" i="2"/>
  <c r="G539" i="2"/>
  <c r="G531" i="2"/>
  <c r="G523" i="2"/>
  <c r="G515" i="2"/>
  <c r="G507" i="2"/>
  <c r="G499" i="2"/>
  <c r="G491" i="2"/>
  <c r="G483" i="2"/>
  <c r="G475" i="2"/>
  <c r="G467" i="2"/>
  <c r="G459" i="2"/>
  <c r="G451" i="2"/>
  <c r="G443" i="2"/>
  <c r="G435" i="2"/>
  <c r="G427" i="2"/>
  <c r="G419" i="2"/>
  <c r="G411" i="2"/>
  <c r="G403" i="2"/>
  <c r="G395" i="2"/>
  <c r="G387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2" i="2"/>
  <c r="G74" i="2"/>
  <c r="G66" i="2"/>
  <c r="G58" i="2"/>
  <c r="G50" i="2"/>
  <c r="G42" i="2"/>
  <c r="G34" i="2"/>
  <c r="G26" i="2"/>
  <c r="G18" i="2"/>
  <c r="G10" i="2"/>
  <c r="G2" i="2"/>
  <c r="G1354" i="2"/>
  <c r="G1346" i="2"/>
  <c r="G1338" i="2"/>
  <c r="G1330" i="2"/>
  <c r="G1322" i="2"/>
  <c r="G1314" i="2"/>
  <c r="G1306" i="2"/>
  <c r="G1298" i="2"/>
  <c r="G1290" i="2"/>
  <c r="G1282" i="2"/>
  <c r="G1274" i="2"/>
  <c r="G1266" i="2"/>
  <c r="G1258" i="2"/>
  <c r="G1250" i="2"/>
  <c r="G1242" i="2"/>
  <c r="G1234" i="2"/>
  <c r="G1226" i="2"/>
  <c r="G1218" i="2"/>
  <c r="G1210" i="2"/>
  <c r="G1202" i="2"/>
  <c r="G1194" i="2"/>
  <c r="G1186" i="2"/>
  <c r="G1178" i="2"/>
  <c r="G1170" i="2"/>
  <c r="G1162" i="2"/>
  <c r="G1154" i="2"/>
  <c r="G1146" i="2"/>
  <c r="G1138" i="2"/>
  <c r="G1130" i="2"/>
  <c r="G1122" i="2"/>
  <c r="G1114" i="2"/>
  <c r="G1106" i="2"/>
  <c r="G1098" i="2"/>
  <c r="G1090" i="2"/>
  <c r="G1082" i="2"/>
  <c r="G1074" i="2"/>
  <c r="G1066" i="2"/>
  <c r="G1058" i="2"/>
  <c r="G1050" i="2"/>
  <c r="G1042" i="2"/>
  <c r="G1034" i="2"/>
  <c r="G1026" i="2"/>
  <c r="G1018" i="2"/>
  <c r="G1010" i="2"/>
  <c r="G1002" i="2"/>
  <c r="G994" i="2"/>
  <c r="G986" i="2"/>
  <c r="G978" i="2"/>
  <c r="G970" i="2"/>
  <c r="G962" i="2"/>
  <c r="G954" i="2"/>
  <c r="G946" i="2"/>
  <c r="G938" i="2"/>
  <c r="G930" i="2"/>
  <c r="G922" i="2"/>
  <c r="G914" i="2"/>
  <c r="G906" i="2"/>
  <c r="G898" i="2"/>
  <c r="G890" i="2"/>
  <c r="G882" i="2"/>
  <c r="G874" i="2"/>
  <c r="G866" i="2"/>
  <c r="G858" i="2"/>
  <c r="G850" i="2"/>
  <c r="G842" i="2"/>
  <c r="G834" i="2"/>
  <c r="G826" i="2"/>
  <c r="G818" i="2"/>
  <c r="G810" i="2"/>
  <c r="G802" i="2"/>
  <c r="G794" i="2"/>
  <c r="G786" i="2"/>
  <c r="G778" i="2"/>
  <c r="G770" i="2"/>
  <c r="G762" i="2"/>
  <c r="G754" i="2"/>
  <c r="G746" i="2"/>
  <c r="G738" i="2"/>
  <c r="G730" i="2"/>
  <c r="G722" i="2"/>
  <c r="G714" i="2"/>
  <c r="G706" i="2"/>
  <c r="G698" i="2"/>
  <c r="G690" i="2"/>
  <c r="G682" i="2"/>
  <c r="G674" i="2"/>
  <c r="G666" i="2"/>
  <c r="G658" i="2"/>
  <c r="G650" i="2"/>
  <c r="G642" i="2"/>
  <c r="G634" i="2"/>
  <c r="G626" i="2"/>
  <c r="G618" i="2"/>
  <c r="G610" i="2"/>
  <c r="G602" i="2"/>
  <c r="G594" i="2"/>
  <c r="G586" i="2"/>
  <c r="G578" i="2"/>
  <c r="G570" i="2"/>
  <c r="G562" i="2"/>
  <c r="G554" i="2"/>
  <c r="G546" i="2"/>
  <c r="G538" i="2"/>
  <c r="G530" i="2"/>
  <c r="G522" i="2"/>
  <c r="G514" i="2"/>
  <c r="G506" i="2"/>
  <c r="G498" i="2"/>
  <c r="G490" i="2"/>
  <c r="G482" i="2"/>
  <c r="G474" i="2"/>
  <c r="G466" i="2"/>
  <c r="G458" i="2"/>
  <c r="G450" i="2"/>
  <c r="G442" i="2"/>
  <c r="G434" i="2"/>
  <c r="G426" i="2"/>
  <c r="G418" i="2"/>
  <c r="G410" i="2"/>
  <c r="G402" i="2"/>
  <c r="G394" i="2"/>
  <c r="G386" i="2"/>
  <c r="G378" i="2"/>
  <c r="G370" i="2"/>
  <c r="G362" i="2"/>
  <c r="G354" i="2"/>
  <c r="G346" i="2"/>
  <c r="G338" i="2"/>
  <c r="G330" i="2"/>
  <c r="G322" i="2"/>
  <c r="G314" i="2"/>
  <c r="G306" i="2"/>
  <c r="G298" i="2"/>
  <c r="G290" i="2"/>
  <c r="G282" i="2"/>
  <c r="G274" i="2"/>
  <c r="G266" i="2"/>
  <c r="G258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1" i="2"/>
  <c r="G73" i="2"/>
  <c r="G65" i="2"/>
  <c r="G57" i="2"/>
  <c r="G49" i="2"/>
  <c r="G41" i="2"/>
  <c r="G33" i="2"/>
  <c r="G25" i="2"/>
  <c r="G17" i="2"/>
  <c r="G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7ECD9F-FD8B-5E43-87D2-2F1CFB77BBA6}" name="final_data" type="6" refreshedVersion="8" background="1" saveData="1">
    <textPr codePage="65001" sourceFile="/Users/piotrmilner/Desktop/final_data.csv" decimal="," thousands=" " tab="0" comma="1">
      <textFields count="5">
        <textField/>
        <textField/>
        <textField/>
        <textField/>
        <textField/>
      </textFields>
    </textPr>
  </connection>
  <connection id="2" xr16:uid="{411912FC-FCA1-594F-95C4-95E41B43E1A0}" name="final_data_sell" type="6" refreshedVersion="8" background="1" saveData="1">
    <textPr codePage="65001" sourceFile="/Users/piotrmilner/Desktop/final_data_sell.csv" decimal="," thousands=" 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<sst xmlns="http://schemas.openxmlformats.org/spreadsheetml/2006/main" count="134474" uniqueCount="8317">
  <si>
    <t>Source</t>
  </si>
  <si>
    <t>Price</t>
  </si>
  <si>
    <t>Location</t>
  </si>
  <si>
    <t>Sqm</t>
  </si>
  <si>
    <t>Rooms</t>
  </si>
  <si>
    <t>Domiporta</t>
  </si>
  <si>
    <t>'3 200'</t>
  </si>
  <si>
    <t>Warszawa</t>
  </si>
  <si>
    <t>'11 000'</t>
  </si>
  <si>
    <t>'12 000'</t>
  </si>
  <si>
    <t>54.50</t>
  </si>
  <si>
    <t>'6 000'</t>
  </si>
  <si>
    <t>'11 980'</t>
  </si>
  <si>
    <t>'6 500'</t>
  </si>
  <si>
    <t>'15 000'</t>
  </si>
  <si>
    <t>'5 000'</t>
  </si>
  <si>
    <t>'17 500'</t>
  </si>
  <si>
    <t>'8 500'</t>
  </si>
  <si>
    <t>'5 400'</t>
  </si>
  <si>
    <t>'35 000'</t>
  </si>
  <si>
    <t>'10 900'</t>
  </si>
  <si>
    <t>'16 000'</t>
  </si>
  <si>
    <t>'15 900'</t>
  </si>
  <si>
    <t>197.46</t>
  </si>
  <si>
    <t>'8 000'</t>
  </si>
  <si>
    <t>'6 400'</t>
  </si>
  <si>
    <t>'7 900'</t>
  </si>
  <si>
    <t>'4 700'</t>
  </si>
  <si>
    <t>'9 700'</t>
  </si>
  <si>
    <t>255.10</t>
  </si>
  <si>
    <t>'40 000'</t>
  </si>
  <si>
    <t>'7 500'</t>
  </si>
  <si>
    <t>81.30</t>
  </si>
  <si>
    <t>'4 500'</t>
  </si>
  <si>
    <t>'44 000'</t>
  </si>
  <si>
    <t>'7 490'</t>
  </si>
  <si>
    <t>'12 814'</t>
  </si>
  <si>
    <t>203.90</t>
  </si>
  <si>
    <t>94.20</t>
  </si>
  <si>
    <t>'28 800'</t>
  </si>
  <si>
    <t>372.50</t>
  </si>
  <si>
    <t>'6 300'</t>
  </si>
  <si>
    <t>93.10</t>
  </si>
  <si>
    <t>'5 500'</t>
  </si>
  <si>
    <t>'5 700'</t>
  </si>
  <si>
    <t>'5 800'</t>
  </si>
  <si>
    <t>'13 000'</t>
  </si>
  <si>
    <t>'10 000'</t>
  </si>
  <si>
    <t>'14 000'</t>
  </si>
  <si>
    <t>'8 650'</t>
  </si>
  <si>
    <t>'9 000'</t>
  </si>
  <si>
    <t>'250 000'</t>
  </si>
  <si>
    <t>'39 000'</t>
  </si>
  <si>
    <t>262.50</t>
  </si>
  <si>
    <t>'7 200'</t>
  </si>
  <si>
    <t>'25 000'</t>
  </si>
  <si>
    <t>'18 000'</t>
  </si>
  <si>
    <t>'9 200'</t>
  </si>
  <si>
    <t>'7 950'</t>
  </si>
  <si>
    <t>328.10</t>
  </si>
  <si>
    <t>'9 800'</t>
  </si>
  <si>
    <t>120.10</t>
  </si>
  <si>
    <t>'11 500'</t>
  </si>
  <si>
    <t>92.10</t>
  </si>
  <si>
    <t>'2 000'</t>
  </si>
  <si>
    <t>30.40</t>
  </si>
  <si>
    <t>'2 700'</t>
  </si>
  <si>
    <t>'1 800'</t>
  </si>
  <si>
    <t>Łódź</t>
  </si>
  <si>
    <t>62.40</t>
  </si>
  <si>
    <t>59.20</t>
  </si>
  <si>
    <t>'2 800'</t>
  </si>
  <si>
    <t>'3 600'</t>
  </si>
  <si>
    <t>48.10</t>
  </si>
  <si>
    <t>'4 200'</t>
  </si>
  <si>
    <t>'3 000'</t>
  </si>
  <si>
    <t>'3 500'</t>
  </si>
  <si>
    <t>'1 500'</t>
  </si>
  <si>
    <t>'1 750'</t>
  </si>
  <si>
    <t>47.07</t>
  </si>
  <si>
    <t>'4 000'</t>
  </si>
  <si>
    <t>52.50</t>
  </si>
  <si>
    <t>'2 500'</t>
  </si>
  <si>
    <t>'2 200'</t>
  </si>
  <si>
    <t>'2 600'</t>
  </si>
  <si>
    <t>'3 300'</t>
  </si>
  <si>
    <t>Łomianki</t>
  </si>
  <si>
    <t>Nysa</t>
  </si>
  <si>
    <t>'4 800'</t>
  </si>
  <si>
    <t>75.47</t>
  </si>
  <si>
    <t>'20 000'</t>
  </si>
  <si>
    <t>'8 960'</t>
  </si>
  <si>
    <t>63.45</t>
  </si>
  <si>
    <t>50.10</t>
  </si>
  <si>
    <t>103.40</t>
  </si>
  <si>
    <t>'18 500'</t>
  </si>
  <si>
    <t>'3 400'</t>
  </si>
  <si>
    <t>43.40</t>
  </si>
  <si>
    <t>65.40</t>
  </si>
  <si>
    <t>'10 500'</t>
  </si>
  <si>
    <t>'12 500'</t>
  </si>
  <si>
    <t>124.60</t>
  </si>
  <si>
    <t>'4 900'</t>
  </si>
  <si>
    <t>'3 250'</t>
  </si>
  <si>
    <t>'2 950'</t>
  </si>
  <si>
    <t>34.50</t>
  </si>
  <si>
    <t>'7 000'</t>
  </si>
  <si>
    <t>58.40</t>
  </si>
  <si>
    <t>53.94</t>
  </si>
  <si>
    <t>86.50</t>
  </si>
  <si>
    <t>'4 600'</t>
  </si>
  <si>
    <t>35.03</t>
  </si>
  <si>
    <t>88.91</t>
  </si>
  <si>
    <t>28.50</t>
  </si>
  <si>
    <t>Kraków</t>
  </si>
  <si>
    <t>61.20</t>
  </si>
  <si>
    <t>'5 200'</t>
  </si>
  <si>
    <t>64.70</t>
  </si>
  <si>
    <t>48.50</t>
  </si>
  <si>
    <t>Białystok</t>
  </si>
  <si>
    <t>Katowice</t>
  </si>
  <si>
    <t>59.38</t>
  </si>
  <si>
    <t>160.47</t>
  </si>
  <si>
    <t>'8 250'</t>
  </si>
  <si>
    <t>36.03</t>
  </si>
  <si>
    <t>'15 500'</t>
  </si>
  <si>
    <t>'14 400'</t>
  </si>
  <si>
    <t>'9 338'</t>
  </si>
  <si>
    <t>192.50</t>
  </si>
  <si>
    <t>'3 700'</t>
  </si>
  <si>
    <t>149.33</t>
  </si>
  <si>
    <t>'30 000'</t>
  </si>
  <si>
    <t>'37 000'</t>
  </si>
  <si>
    <t>'2 150'</t>
  </si>
  <si>
    <t>Bydgoszcz</t>
  </si>
  <si>
    <t>'3 100'</t>
  </si>
  <si>
    <t>'2 300'</t>
  </si>
  <si>
    <t>Wrocław</t>
  </si>
  <si>
    <t>37.03</t>
  </si>
  <si>
    <t>'3 800'</t>
  </si>
  <si>
    <t>'2 400'</t>
  </si>
  <si>
    <t>117.30</t>
  </si>
  <si>
    <t>'2 900'</t>
  </si>
  <si>
    <t>47.50</t>
  </si>
  <si>
    <t>'2 520'</t>
  </si>
  <si>
    <t>50.80</t>
  </si>
  <si>
    <t>'13 200'</t>
  </si>
  <si>
    <t>55.70</t>
  </si>
  <si>
    <t>'3 900'</t>
  </si>
  <si>
    <t>67.30</t>
  </si>
  <si>
    <t>36.90</t>
  </si>
  <si>
    <t>54.80</t>
  </si>
  <si>
    <t>41.30</t>
  </si>
  <si>
    <t>50.50</t>
  </si>
  <si>
    <t>'1 600'</t>
  </si>
  <si>
    <t>72.30</t>
  </si>
  <si>
    <t>37.70</t>
  </si>
  <si>
    <t>'9 500'</t>
  </si>
  <si>
    <t>Poznań</t>
  </si>
  <si>
    <t>Legnica</t>
  </si>
  <si>
    <t>'1 700'</t>
  </si>
  <si>
    <t>'2 100'</t>
  </si>
  <si>
    <t>Józefosław</t>
  </si>
  <si>
    <t>'1 400'</t>
  </si>
  <si>
    <t>Zabrze</t>
  </si>
  <si>
    <t>39.80</t>
  </si>
  <si>
    <t>Marki</t>
  </si>
  <si>
    <t>46.40</t>
  </si>
  <si>
    <t>104.80</t>
  </si>
  <si>
    <t>73.68</t>
  </si>
  <si>
    <t>197.40</t>
  </si>
  <si>
    <t>'1 950'</t>
  </si>
  <si>
    <t>Toruń</t>
  </si>
  <si>
    <t>Piastów</t>
  </si>
  <si>
    <t>Wrocła</t>
  </si>
  <si>
    <t>67.56</t>
  </si>
  <si>
    <t>108.19</t>
  </si>
  <si>
    <t>94.30</t>
  </si>
  <si>
    <t>Raszy</t>
  </si>
  <si>
    <t>'8 600'</t>
  </si>
  <si>
    <t>Częstochowa</t>
  </si>
  <si>
    <t>Gdańsk</t>
  </si>
  <si>
    <t>'2 190'</t>
  </si>
  <si>
    <t>Wyszków</t>
  </si>
  <si>
    <t>45.60</t>
  </si>
  <si>
    <t>Legionow</t>
  </si>
  <si>
    <t>69.15</t>
  </si>
  <si>
    <t>20.37</t>
  </si>
  <si>
    <t>52.45</t>
  </si>
  <si>
    <t>'3 450'</t>
  </si>
  <si>
    <t>'2 999'</t>
  </si>
  <si>
    <t>'4 999'</t>
  </si>
  <si>
    <t>'1 850'</t>
  </si>
  <si>
    <t>Miastków Kościelny</t>
  </si>
  <si>
    <t>55.54</t>
  </si>
  <si>
    <t>'4 300'</t>
  </si>
  <si>
    <t>Gliwice</t>
  </si>
  <si>
    <t>93.06</t>
  </si>
  <si>
    <t>88.31</t>
  </si>
  <si>
    <t>Gdynia</t>
  </si>
  <si>
    <t>60.20</t>
  </si>
  <si>
    <t>'2 490'</t>
  </si>
  <si>
    <t>Zegrze</t>
  </si>
  <si>
    <t>Krakow</t>
  </si>
  <si>
    <t>79.37</t>
  </si>
  <si>
    <t>53.11</t>
  </si>
  <si>
    <t>38.82</t>
  </si>
  <si>
    <t>51.74</t>
  </si>
  <si>
    <t>'4 400'</t>
  </si>
  <si>
    <t>'3 550'</t>
  </si>
  <si>
    <t>78.98</t>
  </si>
  <si>
    <t>65.50</t>
  </si>
  <si>
    <t>47.70</t>
  </si>
  <si>
    <t>92.70</t>
  </si>
  <si>
    <t>38.80</t>
  </si>
  <si>
    <t>'4 450'</t>
  </si>
  <si>
    <t>'2 650'</t>
  </si>
  <si>
    <t>30.09</t>
  </si>
  <si>
    <t>Szczecin</t>
  </si>
  <si>
    <t>63.70</t>
  </si>
  <si>
    <t>Międzyzdroje</t>
  </si>
  <si>
    <t>Warzymic</t>
  </si>
  <si>
    <t>Słups</t>
  </si>
  <si>
    <t>121.61</t>
  </si>
  <si>
    <t>51.64</t>
  </si>
  <si>
    <t>45.13</t>
  </si>
  <si>
    <t>'1 350'</t>
  </si>
  <si>
    <t>43.96</t>
  </si>
  <si>
    <t>103.85</t>
  </si>
  <si>
    <t>40.14</t>
  </si>
  <si>
    <t>52.01</t>
  </si>
  <si>
    <t>43.75</t>
  </si>
  <si>
    <t>'1 200'</t>
  </si>
  <si>
    <t>56.34</t>
  </si>
  <si>
    <t>101.64</t>
  </si>
  <si>
    <t>'7 800'</t>
  </si>
  <si>
    <t>'21 600'</t>
  </si>
  <si>
    <t>Myślenic</t>
  </si>
  <si>
    <t>77.50</t>
  </si>
  <si>
    <t>64.14</t>
  </si>
  <si>
    <t>53.20</t>
  </si>
  <si>
    <t>57.83</t>
  </si>
  <si>
    <t>59.76</t>
  </si>
  <si>
    <t>'800'</t>
  </si>
  <si>
    <t>44.22</t>
  </si>
  <si>
    <t>135.02</t>
  </si>
  <si>
    <t>'2 699'</t>
  </si>
  <si>
    <t>Piaseczno</t>
  </si>
  <si>
    <t>120.80</t>
  </si>
  <si>
    <t>'14 990'</t>
  </si>
  <si>
    <t>34.80</t>
  </si>
  <si>
    <t>'3 990'</t>
  </si>
  <si>
    <t>45.04</t>
  </si>
  <si>
    <t>40.27</t>
  </si>
  <si>
    <t>'5 900'</t>
  </si>
  <si>
    <t>'11 755'</t>
  </si>
  <si>
    <t>Kobyłk</t>
  </si>
  <si>
    <t>Alanya/Kestel</t>
  </si>
  <si>
    <t>25.29</t>
  </si>
  <si>
    <t>51.80</t>
  </si>
  <si>
    <t>Lublin</t>
  </si>
  <si>
    <t>Sopot</t>
  </si>
  <si>
    <t>53.70</t>
  </si>
  <si>
    <t>47.39</t>
  </si>
  <si>
    <t>31.23</t>
  </si>
  <si>
    <t>'2 250'</t>
  </si>
  <si>
    <t>Radom</t>
  </si>
  <si>
    <t>45.92</t>
  </si>
  <si>
    <t>'1 650'</t>
  </si>
  <si>
    <t>Zielonki</t>
  </si>
  <si>
    <t>'5 750'</t>
  </si>
  <si>
    <t>57.60</t>
  </si>
  <si>
    <t>45.40</t>
  </si>
  <si>
    <t>50.70</t>
  </si>
  <si>
    <t>47.27</t>
  </si>
  <si>
    <t>240.28</t>
  </si>
  <si>
    <t>'8 900'</t>
  </si>
  <si>
    <t>66.30</t>
  </si>
  <si>
    <t>'1 900'</t>
  </si>
  <si>
    <t>31.76</t>
  </si>
  <si>
    <t>55.17</t>
  </si>
  <si>
    <t>Wałc</t>
  </si>
  <si>
    <t>119.10</t>
  </si>
  <si>
    <t>'4 100'</t>
  </si>
  <si>
    <t>'5 450'</t>
  </si>
  <si>
    <t>31.12</t>
  </si>
  <si>
    <t>41.28</t>
  </si>
  <si>
    <t>32.40</t>
  </si>
  <si>
    <t>85.80</t>
  </si>
  <si>
    <t>'4 850'</t>
  </si>
  <si>
    <t>92.20</t>
  </si>
  <si>
    <t>55.80</t>
  </si>
  <si>
    <t>52.70</t>
  </si>
  <si>
    <t>74.80</t>
  </si>
  <si>
    <t>'2 350'</t>
  </si>
  <si>
    <t>48.30</t>
  </si>
  <si>
    <t>39.60</t>
  </si>
  <si>
    <t>54.18</t>
  </si>
  <si>
    <t>37.30</t>
  </si>
  <si>
    <t>63.36</t>
  </si>
  <si>
    <t>'3 980'</t>
  </si>
  <si>
    <t>'900'</t>
  </si>
  <si>
    <t>55.76</t>
  </si>
  <si>
    <t>68.28</t>
  </si>
  <si>
    <t>Legionowo</t>
  </si>
  <si>
    <t>30.90</t>
  </si>
  <si>
    <t>Nowy Dwór Mazowiecki</t>
  </si>
  <si>
    <t>52.55</t>
  </si>
  <si>
    <t>'3 350'</t>
  </si>
  <si>
    <t>'17 000'</t>
  </si>
  <si>
    <t>'16 500'</t>
  </si>
  <si>
    <t>172.40</t>
  </si>
  <si>
    <t>42.50</t>
  </si>
  <si>
    <t>Pruszków</t>
  </si>
  <si>
    <t>72.81</t>
  </si>
  <si>
    <t>21.80</t>
  </si>
  <si>
    <t>Mikołów</t>
  </si>
  <si>
    <t>'2 450'</t>
  </si>
  <si>
    <t>'2 850'</t>
  </si>
  <si>
    <t>20.54</t>
  </si>
  <si>
    <t>Świnoujście</t>
  </si>
  <si>
    <t>59.39</t>
  </si>
  <si>
    <t>Koszalin</t>
  </si>
  <si>
    <t>Gniezn</t>
  </si>
  <si>
    <t>Red</t>
  </si>
  <si>
    <t>35.20</t>
  </si>
  <si>
    <t>43.50</t>
  </si>
  <si>
    <t>43.35</t>
  </si>
  <si>
    <t>'6 650'</t>
  </si>
  <si>
    <t>Mroków</t>
  </si>
  <si>
    <t>Słupsk</t>
  </si>
  <si>
    <t>39.15</t>
  </si>
  <si>
    <t>50.30</t>
  </si>
  <si>
    <t>38.70</t>
  </si>
  <si>
    <t>76.50</t>
  </si>
  <si>
    <t>45.65</t>
  </si>
  <si>
    <t>42.70</t>
  </si>
  <si>
    <t>'3 750'</t>
  </si>
  <si>
    <t>28.55</t>
  </si>
  <si>
    <t>46.16</t>
  </si>
  <si>
    <t>32.50</t>
  </si>
  <si>
    <t>24.10</t>
  </si>
  <si>
    <t>43.67</t>
  </si>
  <si>
    <t>'19 900'</t>
  </si>
  <si>
    <t>49.97</t>
  </si>
  <si>
    <t>'3 650'</t>
  </si>
  <si>
    <t>42.21</t>
  </si>
  <si>
    <t>36.60</t>
  </si>
  <si>
    <t>'1 490'</t>
  </si>
  <si>
    <t>Pruszcz Gdańsk</t>
  </si>
  <si>
    <t>'5 150'</t>
  </si>
  <si>
    <t>37.50</t>
  </si>
  <si>
    <t>KRAKÓW</t>
  </si>
  <si>
    <t>51.07</t>
  </si>
  <si>
    <t>40.41</t>
  </si>
  <si>
    <t>45.49</t>
  </si>
  <si>
    <t>38.67</t>
  </si>
  <si>
    <t>37.89</t>
  </si>
  <si>
    <t>40.44</t>
  </si>
  <si>
    <t>36.24</t>
  </si>
  <si>
    <t>'2 599'</t>
  </si>
  <si>
    <t>75.74</t>
  </si>
  <si>
    <t>50.87</t>
  </si>
  <si>
    <t>Olsztyn</t>
  </si>
  <si>
    <t>43.11</t>
  </si>
  <si>
    <t>63.40</t>
  </si>
  <si>
    <t>46.53</t>
  </si>
  <si>
    <t>36.50</t>
  </si>
  <si>
    <t>38.28</t>
  </si>
  <si>
    <t>Wasilków</t>
  </si>
  <si>
    <t>33.86</t>
  </si>
  <si>
    <t>41.34</t>
  </si>
  <si>
    <t>44.84</t>
  </si>
  <si>
    <t>'250'</t>
  </si>
  <si>
    <t>Nadarzyn</t>
  </si>
  <si>
    <t>64.80</t>
  </si>
  <si>
    <t>'690'</t>
  </si>
  <si>
    <t>'4 860'</t>
  </si>
  <si>
    <t>48.37</t>
  </si>
  <si>
    <t>58.30</t>
  </si>
  <si>
    <t>65.12</t>
  </si>
  <si>
    <t>52.60</t>
  </si>
  <si>
    <t>70.20</t>
  </si>
  <si>
    <t>Błonie</t>
  </si>
  <si>
    <t>66.77</t>
  </si>
  <si>
    <t>Żyrardów</t>
  </si>
  <si>
    <t>38.11</t>
  </si>
  <si>
    <t>Ustka</t>
  </si>
  <si>
    <t>Otwock</t>
  </si>
  <si>
    <t>50.99</t>
  </si>
  <si>
    <t>51.40</t>
  </si>
  <si>
    <t>'2 499'</t>
  </si>
  <si>
    <t>Ustk</t>
  </si>
  <si>
    <t>Julianów</t>
  </si>
  <si>
    <t>75.90</t>
  </si>
  <si>
    <t>'2 750'</t>
  </si>
  <si>
    <t>45.50</t>
  </si>
  <si>
    <t>Głogów</t>
  </si>
  <si>
    <t>35.50</t>
  </si>
  <si>
    <t>Milanówe</t>
  </si>
  <si>
    <t>61.35</t>
  </si>
  <si>
    <t>'1 100'</t>
  </si>
  <si>
    <t>47.03</t>
  </si>
  <si>
    <t>49.80</t>
  </si>
  <si>
    <t>47.80</t>
  </si>
  <si>
    <t>'3 050'</t>
  </si>
  <si>
    <t>66.88</t>
  </si>
  <si>
    <t>Komoró</t>
  </si>
  <si>
    <t>Świdnica</t>
  </si>
  <si>
    <t>40.96</t>
  </si>
  <si>
    <t>140.72</t>
  </si>
  <si>
    <t>'6 700'</t>
  </si>
  <si>
    <t>Włocławek</t>
  </si>
  <si>
    <t>Rzadka Wol</t>
  </si>
  <si>
    <t>'600'</t>
  </si>
  <si>
    <t>Rzeszów</t>
  </si>
  <si>
    <t>90.41</t>
  </si>
  <si>
    <t>49.78</t>
  </si>
  <si>
    <t>56.53</t>
  </si>
  <si>
    <t>Środa Śląska</t>
  </si>
  <si>
    <t>Wałbrzych</t>
  </si>
  <si>
    <t>'650'</t>
  </si>
  <si>
    <t>83.49</t>
  </si>
  <si>
    <t>'6 499'</t>
  </si>
  <si>
    <t>Warszaw</t>
  </si>
  <si>
    <t>'12 750'</t>
  </si>
  <si>
    <t>58.60</t>
  </si>
  <si>
    <t>Mark</t>
  </si>
  <si>
    <t>55.20</t>
  </si>
  <si>
    <t>'2 990'</t>
  </si>
  <si>
    <t>'3 390'</t>
  </si>
  <si>
    <t>'6 800'</t>
  </si>
  <si>
    <t>'13 275'</t>
  </si>
  <si>
    <t>Rosnowo</t>
  </si>
  <si>
    <t>'2 430'</t>
  </si>
  <si>
    <t>22.33</t>
  </si>
  <si>
    <t>Bytom</t>
  </si>
  <si>
    <t>75.26</t>
  </si>
  <si>
    <t>'750'</t>
  </si>
  <si>
    <t>72.97</t>
  </si>
  <si>
    <t>107.70</t>
  </si>
  <si>
    <t>41.93</t>
  </si>
  <si>
    <t>'6 200'</t>
  </si>
  <si>
    <t>Węgorzyno</t>
  </si>
  <si>
    <t>47.62</t>
  </si>
  <si>
    <t>74.15</t>
  </si>
  <si>
    <t>'3 642'</t>
  </si>
  <si>
    <t>93.20</t>
  </si>
  <si>
    <t>121.66</t>
  </si>
  <si>
    <t>93.44</t>
  </si>
  <si>
    <t>115.59</t>
  </si>
  <si>
    <t>78.50</t>
  </si>
  <si>
    <t>Chorzów</t>
  </si>
  <si>
    <t>78.61</t>
  </si>
  <si>
    <t>'16 800'</t>
  </si>
  <si>
    <t>'2 925'</t>
  </si>
  <si>
    <t>156.50</t>
  </si>
  <si>
    <t>'7 300'</t>
  </si>
  <si>
    <t>342.50</t>
  </si>
  <si>
    <t>'3 930'</t>
  </si>
  <si>
    <t>165.60</t>
  </si>
  <si>
    <t>Suwałk</t>
  </si>
  <si>
    <t>65.90</t>
  </si>
  <si>
    <t>Świdnic</t>
  </si>
  <si>
    <t>'850'</t>
  </si>
  <si>
    <t>Chyb</t>
  </si>
  <si>
    <t>'4 420'</t>
  </si>
  <si>
    <t>120.50</t>
  </si>
  <si>
    <t>62.30</t>
  </si>
  <si>
    <t>107.23</t>
  </si>
  <si>
    <t>94.50</t>
  </si>
  <si>
    <t>66.26</t>
  </si>
  <si>
    <t>39.99</t>
  </si>
  <si>
    <t>41.02</t>
  </si>
  <si>
    <t>49.34</t>
  </si>
  <si>
    <t>Dziwnówe</t>
  </si>
  <si>
    <t>43.20</t>
  </si>
  <si>
    <t>'200'</t>
  </si>
  <si>
    <t>'400'</t>
  </si>
  <si>
    <t>'424'</t>
  </si>
  <si>
    <t>Gniezno</t>
  </si>
  <si>
    <t>Cigacic</t>
  </si>
  <si>
    <t>'9 600'</t>
  </si>
  <si>
    <t>118.50</t>
  </si>
  <si>
    <t>56.70</t>
  </si>
  <si>
    <t>122.40</t>
  </si>
  <si>
    <t>'4 350'</t>
  </si>
  <si>
    <t>Dedelow</t>
  </si>
  <si>
    <t>33.44</t>
  </si>
  <si>
    <t>77.60</t>
  </si>
  <si>
    <t>'1 095'</t>
  </si>
  <si>
    <t>Ryczywó</t>
  </si>
  <si>
    <t>44.80</t>
  </si>
  <si>
    <t>'2 070'</t>
  </si>
  <si>
    <t>185.70</t>
  </si>
  <si>
    <t>24.90</t>
  </si>
  <si>
    <t>'5 760'</t>
  </si>
  <si>
    <t>Lubań</t>
  </si>
  <si>
    <t>Łódź-Bałuty</t>
  </si>
  <si>
    <t>93.03</t>
  </si>
  <si>
    <t>57.91</t>
  </si>
  <si>
    <t>Tczew</t>
  </si>
  <si>
    <t>73.31</t>
  </si>
  <si>
    <t>'1 550'</t>
  </si>
  <si>
    <t>Wągrowiec</t>
  </si>
  <si>
    <t>59.25</t>
  </si>
  <si>
    <t>Sosnowiec</t>
  </si>
  <si>
    <t>'1 300'</t>
  </si>
  <si>
    <t>Gorzów Wielkopolski</t>
  </si>
  <si>
    <t>Ełk</t>
  </si>
  <si>
    <t>49.70</t>
  </si>
  <si>
    <t>Ruda Śląska</t>
  </si>
  <si>
    <t>Bieruń</t>
  </si>
  <si>
    <t>'360'</t>
  </si>
  <si>
    <t>Tuchol</t>
  </si>
  <si>
    <t>'990'</t>
  </si>
  <si>
    <t>Chodzie</t>
  </si>
  <si>
    <t>53.18</t>
  </si>
  <si>
    <t>39.64</t>
  </si>
  <si>
    <t>Bielsko-Biała</t>
  </si>
  <si>
    <t>36.70</t>
  </si>
  <si>
    <t>33.64</t>
  </si>
  <si>
    <t>106.10</t>
  </si>
  <si>
    <t>'14 500'</t>
  </si>
  <si>
    <t>70.50</t>
  </si>
  <si>
    <t>'4 670'</t>
  </si>
  <si>
    <t>Kielce</t>
  </si>
  <si>
    <t>59.06</t>
  </si>
  <si>
    <t>Zduńska Wola</t>
  </si>
  <si>
    <t>Sierad</t>
  </si>
  <si>
    <t>Krapkowic</t>
  </si>
  <si>
    <t>33.90</t>
  </si>
  <si>
    <t>Swarzęd</t>
  </si>
  <si>
    <t>'4 750'</t>
  </si>
  <si>
    <t>'5 300'</t>
  </si>
  <si>
    <t>'6 450'</t>
  </si>
  <si>
    <t>59.90</t>
  </si>
  <si>
    <t>103.59</t>
  </si>
  <si>
    <t>'21 000'</t>
  </si>
  <si>
    <t>73.55</t>
  </si>
  <si>
    <t>Bielsko-Biał</t>
  </si>
  <si>
    <t>Kielanówk</t>
  </si>
  <si>
    <t>55.45</t>
  </si>
  <si>
    <t>40.51</t>
  </si>
  <si>
    <t>Lubli</t>
  </si>
  <si>
    <t>Brzeg</t>
  </si>
  <si>
    <t>'6 280'</t>
  </si>
  <si>
    <t>38.60</t>
  </si>
  <si>
    <t>Ostrów Wielkopolsk</t>
  </si>
  <si>
    <t>49.17</t>
  </si>
  <si>
    <t>42.42</t>
  </si>
  <si>
    <t>Grudziąd</t>
  </si>
  <si>
    <t>'4 250'</t>
  </si>
  <si>
    <t>Zielona Góra</t>
  </si>
  <si>
    <t>'1 680'</t>
  </si>
  <si>
    <t>Luboń</t>
  </si>
  <si>
    <t>48.13</t>
  </si>
  <si>
    <t>Police</t>
  </si>
  <si>
    <t>30.17</t>
  </si>
  <si>
    <t>49.50</t>
  </si>
  <si>
    <t>46.81</t>
  </si>
  <si>
    <t>Czarnkó</t>
  </si>
  <si>
    <t>Zduńska Wol</t>
  </si>
  <si>
    <t>Elbląg</t>
  </si>
  <si>
    <t>Reda</t>
  </si>
  <si>
    <t>79.30</t>
  </si>
  <si>
    <t>'1 531'</t>
  </si>
  <si>
    <t>Mogilany</t>
  </si>
  <si>
    <t>Kalis</t>
  </si>
  <si>
    <t>47.55</t>
  </si>
  <si>
    <t>67.90</t>
  </si>
  <si>
    <t>'4 930'</t>
  </si>
  <si>
    <t>46.70</t>
  </si>
  <si>
    <t>46.20</t>
  </si>
  <si>
    <t>Malbork</t>
  </si>
  <si>
    <t>Opole</t>
  </si>
  <si>
    <t>Jastrzębie-Zdrój</t>
  </si>
  <si>
    <t>35.51</t>
  </si>
  <si>
    <t>'14 999'</t>
  </si>
  <si>
    <t>'1 000'</t>
  </si>
  <si>
    <t>49.14</t>
  </si>
  <si>
    <t>147.80</t>
  </si>
  <si>
    <t>'5 550'</t>
  </si>
  <si>
    <t>Piła</t>
  </si>
  <si>
    <t>47.90</t>
  </si>
  <si>
    <t>47.60</t>
  </si>
  <si>
    <t>63.86</t>
  </si>
  <si>
    <t>Mysłowice</t>
  </si>
  <si>
    <t>Grudziądz</t>
  </si>
  <si>
    <t>48.34</t>
  </si>
  <si>
    <t>Radzymin</t>
  </si>
  <si>
    <t>86.90</t>
  </si>
  <si>
    <t>87.20</t>
  </si>
  <si>
    <t>'4 150'</t>
  </si>
  <si>
    <t>38.50</t>
  </si>
  <si>
    <t>Zielonka</t>
  </si>
  <si>
    <t>74.50</t>
  </si>
  <si>
    <t>46.50</t>
  </si>
  <si>
    <t>41.22</t>
  </si>
  <si>
    <t>65.20</t>
  </si>
  <si>
    <t>33.80</t>
  </si>
  <si>
    <t>35.80</t>
  </si>
  <si>
    <t>'1 250'</t>
  </si>
  <si>
    <t>43.73</t>
  </si>
  <si>
    <t>43.65</t>
  </si>
  <si>
    <t>Tychy</t>
  </si>
  <si>
    <t>51.50</t>
  </si>
  <si>
    <t>53.15</t>
  </si>
  <si>
    <t>'2 518'</t>
  </si>
  <si>
    <t>48.36</t>
  </si>
  <si>
    <t>'6 900'</t>
  </si>
  <si>
    <t>'17 900'</t>
  </si>
  <si>
    <t>46.60</t>
  </si>
  <si>
    <t>Piotrków Trybunalsk</t>
  </si>
  <si>
    <t>Zgorzele</t>
  </si>
  <si>
    <t>57.65</t>
  </si>
  <si>
    <t>Łomianki Dolne</t>
  </si>
  <si>
    <t>52.61</t>
  </si>
  <si>
    <t>Dywity</t>
  </si>
  <si>
    <t>Zielona Gór</t>
  </si>
  <si>
    <t>56.22</t>
  </si>
  <si>
    <t>'2 799'</t>
  </si>
  <si>
    <t>40.25</t>
  </si>
  <si>
    <t>36.30</t>
  </si>
  <si>
    <t>'6 220'</t>
  </si>
  <si>
    <t>55.50</t>
  </si>
  <si>
    <t>Ustanów</t>
  </si>
  <si>
    <t>Wodzisław Śląsk</t>
  </si>
  <si>
    <t>33.65</t>
  </si>
  <si>
    <t>'15 300'</t>
  </si>
  <si>
    <t>53.90</t>
  </si>
  <si>
    <t>Bełcható</t>
  </si>
  <si>
    <t>Ustroń</t>
  </si>
  <si>
    <t>65.17</t>
  </si>
  <si>
    <t>'3 770'</t>
  </si>
  <si>
    <t>Rydzyn</t>
  </si>
  <si>
    <t>'11 250'</t>
  </si>
  <si>
    <t>'3 950'</t>
  </si>
  <si>
    <t>35.60</t>
  </si>
  <si>
    <t>Rybnik</t>
  </si>
  <si>
    <t>32.49</t>
  </si>
  <si>
    <t>49.47</t>
  </si>
  <si>
    <t>'1 690'</t>
  </si>
  <si>
    <t>'2 290'</t>
  </si>
  <si>
    <t>94.80</t>
  </si>
  <si>
    <t>'3 580'</t>
  </si>
  <si>
    <t>'4 550'</t>
  </si>
  <si>
    <t>'3 870'</t>
  </si>
  <si>
    <t>'5 999'</t>
  </si>
  <si>
    <t>'3 360'</t>
  </si>
  <si>
    <t>'4 050'</t>
  </si>
  <si>
    <t>'5 100'</t>
  </si>
  <si>
    <t>'4 990'</t>
  </si>
  <si>
    <t>36.40</t>
  </si>
  <si>
    <t>'2 880'</t>
  </si>
  <si>
    <t>48.70</t>
  </si>
  <si>
    <t>'10 450'</t>
  </si>
  <si>
    <t>Kutno</t>
  </si>
  <si>
    <t>46.57</t>
  </si>
  <si>
    <t>88.70</t>
  </si>
  <si>
    <t>73.70</t>
  </si>
  <si>
    <t>57.24</t>
  </si>
  <si>
    <t>25.93</t>
  </si>
  <si>
    <t>53.19</t>
  </si>
  <si>
    <t>47.73</t>
  </si>
  <si>
    <t>36.42</t>
  </si>
  <si>
    <t>'5 600'</t>
  </si>
  <si>
    <t>Bielany Wrocławskie</t>
  </si>
  <si>
    <t>'2 280'</t>
  </si>
  <si>
    <t>Żagań</t>
  </si>
  <si>
    <t>Katowic</t>
  </si>
  <si>
    <t>35.64</t>
  </si>
  <si>
    <t>51.70</t>
  </si>
  <si>
    <t>32.91</t>
  </si>
  <si>
    <t>'4 344'</t>
  </si>
  <si>
    <t>Leszno</t>
  </si>
  <si>
    <t>33.41</t>
  </si>
  <si>
    <t>99.10</t>
  </si>
  <si>
    <t>Legnic</t>
  </si>
  <si>
    <t>75.10</t>
  </si>
  <si>
    <t>60.50</t>
  </si>
  <si>
    <t>39.45</t>
  </si>
  <si>
    <t>Łańcut</t>
  </si>
  <si>
    <t>49.28</t>
  </si>
  <si>
    <t>Lębork</t>
  </si>
  <si>
    <t>45.64</t>
  </si>
  <si>
    <t>Jelenia Gór</t>
  </si>
  <si>
    <t>44.76</t>
  </si>
  <si>
    <t>Plesze</t>
  </si>
  <si>
    <t>45.83</t>
  </si>
  <si>
    <t>Brodnic</t>
  </si>
  <si>
    <t>38.33</t>
  </si>
  <si>
    <t>Łódż</t>
  </si>
  <si>
    <t>'1 999'</t>
  </si>
  <si>
    <t>36.80</t>
  </si>
  <si>
    <t>31.30</t>
  </si>
  <si>
    <t>67.80</t>
  </si>
  <si>
    <t>Nowa Wola</t>
  </si>
  <si>
    <t>66.40</t>
  </si>
  <si>
    <t>46.22</t>
  </si>
  <si>
    <t>118.20</t>
  </si>
  <si>
    <t>Namysłów</t>
  </si>
  <si>
    <t>53.25</t>
  </si>
  <si>
    <t>56.74</t>
  </si>
  <si>
    <t>Mielec</t>
  </si>
  <si>
    <t>43.97</t>
  </si>
  <si>
    <t>Pogórze</t>
  </si>
  <si>
    <t>54.83</t>
  </si>
  <si>
    <t>37.60</t>
  </si>
  <si>
    <t>'2 550'</t>
  </si>
  <si>
    <t>38.90</t>
  </si>
  <si>
    <t>56.30</t>
  </si>
  <si>
    <t>Bolesławiec</t>
  </si>
  <si>
    <t>44.46</t>
  </si>
  <si>
    <t>Krakó</t>
  </si>
  <si>
    <t>Ząbki</t>
  </si>
  <si>
    <t>40.20</t>
  </si>
  <si>
    <t>Bogdanie</t>
  </si>
  <si>
    <t>122.33</t>
  </si>
  <si>
    <t>66.72</t>
  </si>
  <si>
    <t>42.10</t>
  </si>
  <si>
    <t>Wasilkó</t>
  </si>
  <si>
    <t>39.40</t>
  </si>
  <si>
    <t>Tarnó</t>
  </si>
  <si>
    <t>Kołobrzeg</t>
  </si>
  <si>
    <t>62.10</t>
  </si>
  <si>
    <t>'11 600'</t>
  </si>
  <si>
    <t>Suszec</t>
  </si>
  <si>
    <t>57.67</t>
  </si>
  <si>
    <t>55.51</t>
  </si>
  <si>
    <t>44.24</t>
  </si>
  <si>
    <t>'12 900'</t>
  </si>
  <si>
    <t>Iława</t>
  </si>
  <si>
    <t>12.09</t>
  </si>
  <si>
    <t>Biedrusko</t>
  </si>
  <si>
    <t>92.41</t>
  </si>
  <si>
    <t>112.20</t>
  </si>
  <si>
    <t>43.02</t>
  </si>
  <si>
    <t>39.13</t>
  </si>
  <si>
    <t>'3 030'</t>
  </si>
  <si>
    <t>38.31</t>
  </si>
  <si>
    <t>42.12</t>
  </si>
  <si>
    <t>'2 099'</t>
  </si>
  <si>
    <t>45.30</t>
  </si>
  <si>
    <t>163.60</t>
  </si>
  <si>
    <t>Lubin</t>
  </si>
  <si>
    <t>Gorzów Wielkopolsk</t>
  </si>
  <si>
    <t>62.08</t>
  </si>
  <si>
    <t>40.46</t>
  </si>
  <si>
    <t>Swarzędz</t>
  </si>
  <si>
    <t>Ostrowiec Świętokrzyski</t>
  </si>
  <si>
    <t>Budzy</t>
  </si>
  <si>
    <t>20.50</t>
  </si>
  <si>
    <t>Kruszewni</t>
  </si>
  <si>
    <t>64.90</t>
  </si>
  <si>
    <t>48.90</t>
  </si>
  <si>
    <t>66.05</t>
  </si>
  <si>
    <t>Tomaszów Bolesławiecki- Szczytnica</t>
  </si>
  <si>
    <t>44.50</t>
  </si>
  <si>
    <t>Boguchwał</t>
  </si>
  <si>
    <t>50.05</t>
  </si>
  <si>
    <t>Grodzisk Mazowieck</t>
  </si>
  <si>
    <t>Czeladź</t>
  </si>
  <si>
    <t>Inowrocław</t>
  </si>
  <si>
    <t>38.72</t>
  </si>
  <si>
    <t>Jelenia Góra</t>
  </si>
  <si>
    <t>46.74</t>
  </si>
  <si>
    <t>32.70</t>
  </si>
  <si>
    <t>81.48</t>
  </si>
  <si>
    <t>43.51</t>
  </si>
  <si>
    <t>37.14</t>
  </si>
  <si>
    <t>41.50</t>
  </si>
  <si>
    <t>28.81</t>
  </si>
  <si>
    <t>26.81</t>
  </si>
  <si>
    <t>33.18</t>
  </si>
  <si>
    <t>47.06</t>
  </si>
  <si>
    <t>78.18</t>
  </si>
  <si>
    <t>35.18</t>
  </si>
  <si>
    <t>63.60</t>
  </si>
  <si>
    <t>45.80</t>
  </si>
  <si>
    <t>'1 260'</t>
  </si>
  <si>
    <t>Komorniki</t>
  </si>
  <si>
    <t>57.11</t>
  </si>
  <si>
    <t>50.13</t>
  </si>
  <si>
    <t>'3 495'</t>
  </si>
  <si>
    <t>Golenió</t>
  </si>
  <si>
    <t>52.20</t>
  </si>
  <si>
    <t>37.40</t>
  </si>
  <si>
    <t>66.70</t>
  </si>
  <si>
    <t>'1 990'</t>
  </si>
  <si>
    <t>38.69</t>
  </si>
  <si>
    <t>29.40</t>
  </si>
  <si>
    <t>Grójec</t>
  </si>
  <si>
    <t>47.29</t>
  </si>
  <si>
    <t>42.98</t>
  </si>
  <si>
    <t>94.45</t>
  </si>
  <si>
    <t>Luba</t>
  </si>
  <si>
    <t>Chojnice</t>
  </si>
  <si>
    <t>42.09</t>
  </si>
  <si>
    <t>59.50</t>
  </si>
  <si>
    <t>62.80</t>
  </si>
  <si>
    <t>Bolszewo</t>
  </si>
  <si>
    <t>68.86</t>
  </si>
  <si>
    <t>89.81</t>
  </si>
  <si>
    <t>52.36</t>
  </si>
  <si>
    <t>71.40</t>
  </si>
  <si>
    <t>Zabrz</t>
  </si>
  <si>
    <t>'3 999'</t>
  </si>
  <si>
    <t>'1 450'</t>
  </si>
  <si>
    <t>60.40</t>
  </si>
  <si>
    <t>Krosn</t>
  </si>
  <si>
    <t>54.10</t>
  </si>
  <si>
    <t>Rawic</t>
  </si>
  <si>
    <t>Ostrowiec Świętokrzysk</t>
  </si>
  <si>
    <t>57.50</t>
  </si>
  <si>
    <t>Sędziszów Małopolski</t>
  </si>
  <si>
    <t>29.08</t>
  </si>
  <si>
    <t>41.25</t>
  </si>
  <si>
    <t>Tych</t>
  </si>
  <si>
    <t>24.50</t>
  </si>
  <si>
    <t>'5 950'</t>
  </si>
  <si>
    <t>46.31</t>
  </si>
  <si>
    <t>52.58</t>
  </si>
  <si>
    <t>Pruszcz Gdański</t>
  </si>
  <si>
    <t>75.60</t>
  </si>
  <si>
    <t>Bogaczó</t>
  </si>
  <si>
    <t>Dąbrowa Górnicza</t>
  </si>
  <si>
    <t>Rumia</t>
  </si>
  <si>
    <t>46.12</t>
  </si>
  <si>
    <t>48.86</t>
  </si>
  <si>
    <t>90.77</t>
  </si>
  <si>
    <t>Ostróda</t>
  </si>
  <si>
    <t>32.30</t>
  </si>
  <si>
    <t>50.22</t>
  </si>
  <si>
    <t>Gliwic</t>
  </si>
  <si>
    <t>48.20</t>
  </si>
  <si>
    <t>64.46</t>
  </si>
  <si>
    <t>50.02</t>
  </si>
  <si>
    <t>'22 330'</t>
  </si>
  <si>
    <t>'7 600'</t>
  </si>
  <si>
    <t>20.30</t>
  </si>
  <si>
    <t>84.70</t>
  </si>
  <si>
    <t>Kartuzy</t>
  </si>
  <si>
    <t>Goleniów</t>
  </si>
  <si>
    <t>'4 499'</t>
  </si>
  <si>
    <t>Siewierz</t>
  </si>
  <si>
    <t>Bydgoszc</t>
  </si>
  <si>
    <t>'9 900'</t>
  </si>
  <si>
    <t>Skarżysko-Kamienn</t>
  </si>
  <si>
    <t>38.40</t>
  </si>
  <si>
    <t>49.87</t>
  </si>
  <si>
    <t>42.78</t>
  </si>
  <si>
    <t>37.90</t>
  </si>
  <si>
    <t>'1 510'</t>
  </si>
  <si>
    <t>57.80</t>
  </si>
  <si>
    <t>53.50</t>
  </si>
  <si>
    <t>Sulechó</t>
  </si>
  <si>
    <t>Stargard</t>
  </si>
  <si>
    <t>'1 030'</t>
  </si>
  <si>
    <t>Głogó</t>
  </si>
  <si>
    <t>43.80</t>
  </si>
  <si>
    <t>41.71</t>
  </si>
  <si>
    <t>Szastark</t>
  </si>
  <si>
    <t>'8 400'</t>
  </si>
  <si>
    <t>25.46</t>
  </si>
  <si>
    <t>55.57</t>
  </si>
  <si>
    <t>36.72</t>
  </si>
  <si>
    <t>Świdni</t>
  </si>
  <si>
    <t>28.98</t>
  </si>
  <si>
    <t>70.80</t>
  </si>
  <si>
    <t>Siedlce</t>
  </si>
  <si>
    <t>66.03</t>
  </si>
  <si>
    <t>46.80</t>
  </si>
  <si>
    <t>32.16</t>
  </si>
  <si>
    <t>62.41</t>
  </si>
  <si>
    <t>32.58</t>
  </si>
  <si>
    <t>25.06</t>
  </si>
  <si>
    <t>29.59</t>
  </si>
  <si>
    <t>55.26</t>
  </si>
  <si>
    <t>43.29</t>
  </si>
  <si>
    <t>'4 965'</t>
  </si>
  <si>
    <t>24.25</t>
  </si>
  <si>
    <t>62.45</t>
  </si>
  <si>
    <t>Rokietnica</t>
  </si>
  <si>
    <t>52.65</t>
  </si>
  <si>
    <t>'4 320'</t>
  </si>
  <si>
    <t>'9 750'</t>
  </si>
  <si>
    <t>51.61</t>
  </si>
  <si>
    <t>Rzeszó</t>
  </si>
  <si>
    <t>Leszn</t>
  </si>
  <si>
    <t>62.20</t>
  </si>
  <si>
    <t>Tarnów</t>
  </si>
  <si>
    <t>84.20</t>
  </si>
  <si>
    <t>47.86</t>
  </si>
  <si>
    <t>109.40</t>
  </si>
  <si>
    <t>'6 895'</t>
  </si>
  <si>
    <t>72.50</t>
  </si>
  <si>
    <t>51.60</t>
  </si>
  <si>
    <t>101.55</t>
  </si>
  <si>
    <t>Ostrów Wielkopolski</t>
  </si>
  <si>
    <t>58.16</t>
  </si>
  <si>
    <t>Skierniewice</t>
  </si>
  <si>
    <t>57.90</t>
  </si>
  <si>
    <t>Charzykowy</t>
  </si>
  <si>
    <t>66.15</t>
  </si>
  <si>
    <t>47.81</t>
  </si>
  <si>
    <t>Nowa Só</t>
  </si>
  <si>
    <t>50.53</t>
  </si>
  <si>
    <t>Tomaszów Mazowiecki</t>
  </si>
  <si>
    <t>51.23</t>
  </si>
  <si>
    <t>54.04</t>
  </si>
  <si>
    <t>35.91</t>
  </si>
  <si>
    <t>'2 559'</t>
  </si>
  <si>
    <t>84.02</t>
  </si>
  <si>
    <t>36.46</t>
  </si>
  <si>
    <t>'24 000'</t>
  </si>
  <si>
    <t>'6 100'</t>
  </si>
  <si>
    <t>Świebodzice</t>
  </si>
  <si>
    <t>'8 499'</t>
  </si>
  <si>
    <t>32.20</t>
  </si>
  <si>
    <t>127.50</t>
  </si>
  <si>
    <t>33.50</t>
  </si>
  <si>
    <t>Lubi</t>
  </si>
  <si>
    <t>60.30</t>
  </si>
  <si>
    <t>119.15</t>
  </si>
  <si>
    <t>42.44</t>
  </si>
  <si>
    <t>Góra Kalwaria</t>
  </si>
  <si>
    <t>54.30</t>
  </si>
  <si>
    <t>Kościelisk</t>
  </si>
  <si>
    <t>59.60</t>
  </si>
  <si>
    <t>73.10</t>
  </si>
  <si>
    <t>48.57</t>
  </si>
  <si>
    <t>'1 688'</t>
  </si>
  <si>
    <t>59.70</t>
  </si>
  <si>
    <t>Rurzyc</t>
  </si>
  <si>
    <t>54.23</t>
  </si>
  <si>
    <t>Sierakowice</t>
  </si>
  <si>
    <t>Przemyś</t>
  </si>
  <si>
    <t>Tomaszów Mazowieck</t>
  </si>
  <si>
    <t>79.70</t>
  </si>
  <si>
    <t>Oborniki Śląski</t>
  </si>
  <si>
    <t>Wilkowice</t>
  </si>
  <si>
    <t>68.56</t>
  </si>
  <si>
    <t>64.50</t>
  </si>
  <si>
    <t>Bytonia</t>
  </si>
  <si>
    <t>74.60</t>
  </si>
  <si>
    <t>53.30</t>
  </si>
  <si>
    <t>Piotrków Trybunalski</t>
  </si>
  <si>
    <t>90.80</t>
  </si>
  <si>
    <t>73.40</t>
  </si>
  <si>
    <t>73.50</t>
  </si>
  <si>
    <t>38.10</t>
  </si>
  <si>
    <t>'1 698'</t>
  </si>
  <si>
    <t>124.40</t>
  </si>
  <si>
    <t>Giżycko</t>
  </si>
  <si>
    <t>69.10</t>
  </si>
  <si>
    <t>76.20</t>
  </si>
  <si>
    <t>45.20</t>
  </si>
  <si>
    <t>40.30</t>
  </si>
  <si>
    <t>'1 050'</t>
  </si>
  <si>
    <t>44.21</t>
  </si>
  <si>
    <t>Konink</t>
  </si>
  <si>
    <t>Starogard Gdański</t>
  </si>
  <si>
    <t>67.53</t>
  </si>
  <si>
    <t>102.50</t>
  </si>
  <si>
    <t>115.65</t>
  </si>
  <si>
    <t>'7 999'</t>
  </si>
  <si>
    <t>92.50</t>
  </si>
  <si>
    <t>Konstancin-Jeziorna</t>
  </si>
  <si>
    <t>149.65</t>
  </si>
  <si>
    <t>28.41</t>
  </si>
  <si>
    <t>Żory</t>
  </si>
  <si>
    <t>38.37</t>
  </si>
  <si>
    <t>Koninko</t>
  </si>
  <si>
    <t>'2 808'</t>
  </si>
  <si>
    <t>33.02</t>
  </si>
  <si>
    <t>45.41</t>
  </si>
  <si>
    <t>82.44</t>
  </si>
  <si>
    <t>51.43</t>
  </si>
  <si>
    <t>Nowa Wieś Rzeczna</t>
  </si>
  <si>
    <t>Włocławe</t>
  </si>
  <si>
    <t>90.20</t>
  </si>
  <si>
    <t>51.10</t>
  </si>
  <si>
    <t>43.43</t>
  </si>
  <si>
    <t>57.40</t>
  </si>
  <si>
    <t>Olkusz</t>
  </si>
  <si>
    <t>73.83</t>
  </si>
  <si>
    <t>'7 750'</t>
  </si>
  <si>
    <t>67.16</t>
  </si>
  <si>
    <t>Wejherowo</t>
  </si>
  <si>
    <t>65.47</t>
  </si>
  <si>
    <t>59.80</t>
  </si>
  <si>
    <t>64.01</t>
  </si>
  <si>
    <t>70.15</t>
  </si>
  <si>
    <t>51.97</t>
  </si>
  <si>
    <t>97.31</t>
  </si>
  <si>
    <t>41.40</t>
  </si>
  <si>
    <t>80.96</t>
  </si>
  <si>
    <t>Skawin</t>
  </si>
  <si>
    <t>43.25</t>
  </si>
  <si>
    <t>'11 750'</t>
  </si>
  <si>
    <t>'5 490'</t>
  </si>
  <si>
    <t>51.90</t>
  </si>
  <si>
    <t>Jachranka</t>
  </si>
  <si>
    <t>85.54</t>
  </si>
  <si>
    <t>54.92</t>
  </si>
  <si>
    <t>'8 800'</t>
  </si>
  <si>
    <t>'1 504'</t>
  </si>
  <si>
    <t>48.41</t>
  </si>
  <si>
    <t>75.40</t>
  </si>
  <si>
    <t>Oświęci</t>
  </si>
  <si>
    <t>47.19</t>
  </si>
  <si>
    <t>51.12</t>
  </si>
  <si>
    <t>44.60</t>
  </si>
  <si>
    <t>Niemc</t>
  </si>
  <si>
    <t>52.06</t>
  </si>
  <si>
    <t>'2 399'</t>
  </si>
  <si>
    <t>Zalasew</t>
  </si>
  <si>
    <t>40.80</t>
  </si>
  <si>
    <t>33.60</t>
  </si>
  <si>
    <t>73.51</t>
  </si>
  <si>
    <t>'3 299'</t>
  </si>
  <si>
    <t>'4 830'</t>
  </si>
  <si>
    <t>'2 899'</t>
  </si>
  <si>
    <t>26.85</t>
  </si>
  <si>
    <t>40.40</t>
  </si>
  <si>
    <t>29.80</t>
  </si>
  <si>
    <t>63.92</t>
  </si>
  <si>
    <t>37.09</t>
  </si>
  <si>
    <t>70.35</t>
  </si>
  <si>
    <t>Polanica-Zdrój</t>
  </si>
  <si>
    <t>28.47</t>
  </si>
  <si>
    <t>35.24</t>
  </si>
  <si>
    <t>61.50</t>
  </si>
  <si>
    <t>32.77</t>
  </si>
  <si>
    <t>'4 820'</t>
  </si>
  <si>
    <t>36.37</t>
  </si>
  <si>
    <t>85.50</t>
  </si>
  <si>
    <t>'1 760'</t>
  </si>
  <si>
    <t>Będzin</t>
  </si>
  <si>
    <t>33.01</t>
  </si>
  <si>
    <t>50.72</t>
  </si>
  <si>
    <t>Złotó</t>
  </si>
  <si>
    <t>70.40</t>
  </si>
  <si>
    <t>Pilchow</t>
  </si>
  <si>
    <t>96.48</t>
  </si>
  <si>
    <t>51.20</t>
  </si>
  <si>
    <t>46.35</t>
  </si>
  <si>
    <t>53.40</t>
  </si>
  <si>
    <t>Namysłó</t>
  </si>
  <si>
    <t>53.47</t>
  </si>
  <si>
    <t>44.58</t>
  </si>
  <si>
    <t>Działdowo</t>
  </si>
  <si>
    <t>48.35</t>
  </si>
  <si>
    <t>Puck</t>
  </si>
  <si>
    <t>37.10</t>
  </si>
  <si>
    <t>29.63</t>
  </si>
  <si>
    <t>Kąty Wrocławskie</t>
  </si>
  <si>
    <t>71.10</t>
  </si>
  <si>
    <t>Mikołó</t>
  </si>
  <si>
    <t>62.32</t>
  </si>
  <si>
    <t>Pabianice</t>
  </si>
  <si>
    <t>Koni</t>
  </si>
  <si>
    <t>51.17</t>
  </si>
  <si>
    <t>'8 300'</t>
  </si>
  <si>
    <t>36.82</t>
  </si>
  <si>
    <t>Siemianowice Śląskie</t>
  </si>
  <si>
    <t>33.20</t>
  </si>
  <si>
    <t>15.63</t>
  </si>
  <si>
    <t>46.34</t>
  </si>
  <si>
    <t>Żołędow</t>
  </si>
  <si>
    <t>63.69</t>
  </si>
  <si>
    <t>40.50</t>
  </si>
  <si>
    <t>Opol</t>
  </si>
  <si>
    <t>90.86</t>
  </si>
  <si>
    <t>37.52</t>
  </si>
  <si>
    <t>62.50</t>
  </si>
  <si>
    <t>53.13</t>
  </si>
  <si>
    <t>39.50</t>
  </si>
  <si>
    <t>37.20</t>
  </si>
  <si>
    <t>34.56</t>
  </si>
  <si>
    <t>44.40</t>
  </si>
  <si>
    <t>46.69</t>
  </si>
  <si>
    <t>31.07</t>
  </si>
  <si>
    <t>32.65</t>
  </si>
  <si>
    <t>32.64</t>
  </si>
  <si>
    <t>68.40</t>
  </si>
  <si>
    <t>33.89</t>
  </si>
  <si>
    <t>'10 700'</t>
  </si>
  <si>
    <t>Kotórz Mał</t>
  </si>
  <si>
    <t>59.72</t>
  </si>
  <si>
    <t>80.40</t>
  </si>
  <si>
    <t>Chojnó</t>
  </si>
  <si>
    <t>50.33</t>
  </si>
  <si>
    <t>Zgierz</t>
  </si>
  <si>
    <t>'4 477'</t>
  </si>
  <si>
    <t>23.64</t>
  </si>
  <si>
    <t>39.96</t>
  </si>
  <si>
    <t>26.20</t>
  </si>
  <si>
    <t>Ostrołęka</t>
  </si>
  <si>
    <t>19.60</t>
  </si>
  <si>
    <t>Krosno</t>
  </si>
  <si>
    <t>Zgorzelec</t>
  </si>
  <si>
    <t>50.08</t>
  </si>
  <si>
    <t>Piekary Śląskie</t>
  </si>
  <si>
    <t>37.76</t>
  </si>
  <si>
    <t>Myślibór</t>
  </si>
  <si>
    <t>47.40</t>
  </si>
  <si>
    <t>86.47</t>
  </si>
  <si>
    <t>'5 289'</t>
  </si>
  <si>
    <t>59.17</t>
  </si>
  <si>
    <t>47.30</t>
  </si>
  <si>
    <t>36.98</t>
  </si>
  <si>
    <t>47.66</t>
  </si>
  <si>
    <t>62.18</t>
  </si>
  <si>
    <t>27.50</t>
  </si>
  <si>
    <t>45.90</t>
  </si>
  <si>
    <t>71.50</t>
  </si>
  <si>
    <t>54.93</t>
  </si>
  <si>
    <t>kraków</t>
  </si>
  <si>
    <t>'1 199'</t>
  </si>
  <si>
    <t>33.12</t>
  </si>
  <si>
    <t>84.90</t>
  </si>
  <si>
    <t>35.05</t>
  </si>
  <si>
    <t>'3 699'</t>
  </si>
  <si>
    <t>31.43</t>
  </si>
  <si>
    <t>70.72</t>
  </si>
  <si>
    <t>Biskupiec</t>
  </si>
  <si>
    <t>66.50</t>
  </si>
  <si>
    <t>30.62</t>
  </si>
  <si>
    <t>'3 499'</t>
  </si>
  <si>
    <t>47.04</t>
  </si>
  <si>
    <t>Byto</t>
  </si>
  <si>
    <t>Wołomin</t>
  </si>
  <si>
    <t>Grambo</t>
  </si>
  <si>
    <t>Kłodzko</t>
  </si>
  <si>
    <t>Koziegłowy</t>
  </si>
  <si>
    <t>62.70</t>
  </si>
  <si>
    <t>'Zapytaj o c'</t>
  </si>
  <si>
    <t>Bielawa</t>
  </si>
  <si>
    <t>'1 220'</t>
  </si>
  <si>
    <t>'5 250'</t>
  </si>
  <si>
    <t>33.10</t>
  </si>
  <si>
    <t>'3 270'</t>
  </si>
  <si>
    <t>42.87</t>
  </si>
  <si>
    <t>'1 407'</t>
  </si>
  <si>
    <t>59.29</t>
  </si>
  <si>
    <t>Milanówek</t>
  </si>
  <si>
    <t>55.56</t>
  </si>
  <si>
    <t>46.10</t>
  </si>
  <si>
    <t>'730'</t>
  </si>
  <si>
    <t>Kęt</t>
  </si>
  <si>
    <t>Modlniczka</t>
  </si>
  <si>
    <t>74.30</t>
  </si>
  <si>
    <t>Zalasewo</t>
  </si>
  <si>
    <t>24.58</t>
  </si>
  <si>
    <t>Pił</t>
  </si>
  <si>
    <t>59.40</t>
  </si>
  <si>
    <t>Konopisk</t>
  </si>
  <si>
    <t>33.51</t>
  </si>
  <si>
    <t>Trzebinia</t>
  </si>
  <si>
    <t>93.80</t>
  </si>
  <si>
    <t>'50 000'</t>
  </si>
  <si>
    <t>63.53</t>
  </si>
  <si>
    <t>48.54</t>
  </si>
  <si>
    <t>55.35</t>
  </si>
  <si>
    <t>56.10</t>
  </si>
  <si>
    <t>50.40</t>
  </si>
  <si>
    <t>'1 605'</t>
  </si>
  <si>
    <t>'760'</t>
  </si>
  <si>
    <t>Łomża</t>
  </si>
  <si>
    <t>72.17</t>
  </si>
  <si>
    <t>25.90</t>
  </si>
  <si>
    <t>'29 000'</t>
  </si>
  <si>
    <t>55.60</t>
  </si>
  <si>
    <t>82.98</t>
  </si>
  <si>
    <t>54.90</t>
  </si>
  <si>
    <t>59.30</t>
  </si>
  <si>
    <t>40.65</t>
  </si>
  <si>
    <t>'1 489'</t>
  </si>
  <si>
    <t>'1 308'</t>
  </si>
  <si>
    <t>16.70</t>
  </si>
  <si>
    <t>34.10</t>
  </si>
  <si>
    <t>69.32</t>
  </si>
  <si>
    <t>52.17</t>
  </si>
  <si>
    <t>60.34</t>
  </si>
  <si>
    <t>'1 890'</t>
  </si>
  <si>
    <t>42.05</t>
  </si>
  <si>
    <t>103.45</t>
  </si>
  <si>
    <t>139.70</t>
  </si>
  <si>
    <t>54.72</t>
  </si>
  <si>
    <t>'11 900'</t>
  </si>
  <si>
    <t>34.14</t>
  </si>
  <si>
    <t>91.39</t>
  </si>
  <si>
    <t>Stargar</t>
  </si>
  <si>
    <t>Pyskowic</t>
  </si>
  <si>
    <t>35.81</t>
  </si>
  <si>
    <t>73.34</t>
  </si>
  <si>
    <t>'13 400'</t>
  </si>
  <si>
    <t>143.88</t>
  </si>
  <si>
    <t>'7 700'</t>
  </si>
  <si>
    <t>64.52</t>
  </si>
  <si>
    <t>88.20</t>
  </si>
  <si>
    <t>45.70</t>
  </si>
  <si>
    <t>50.45</t>
  </si>
  <si>
    <t>'8 200'</t>
  </si>
  <si>
    <t>Jastrzębie-Zdró</t>
  </si>
  <si>
    <t>49.60</t>
  </si>
  <si>
    <t>82.17</t>
  </si>
  <si>
    <t>Strzelce Opolski</t>
  </si>
  <si>
    <t>51.14</t>
  </si>
  <si>
    <t>'4 362'</t>
  </si>
  <si>
    <t>44.26</t>
  </si>
  <si>
    <t>Mysiadło</t>
  </si>
  <si>
    <t>68.92</t>
  </si>
  <si>
    <t>Siemianowice Śląski</t>
  </si>
  <si>
    <t>34.60</t>
  </si>
  <si>
    <t>54.16</t>
  </si>
  <si>
    <t>Proszowice</t>
  </si>
  <si>
    <t>Nowe Skalmierzyc</t>
  </si>
  <si>
    <t>'6 750'</t>
  </si>
  <si>
    <t>Kłodzk</t>
  </si>
  <si>
    <t>87.42</t>
  </si>
  <si>
    <t>43.60</t>
  </si>
  <si>
    <t>Grodzisk Mazowiecki</t>
  </si>
  <si>
    <t>56.54</t>
  </si>
  <si>
    <t>44.04</t>
  </si>
  <si>
    <t>53.10</t>
  </si>
  <si>
    <t>Tarnowskie Góry</t>
  </si>
  <si>
    <t>42.40</t>
  </si>
  <si>
    <t>Zebrzydowice Górne</t>
  </si>
  <si>
    <t>45.17</t>
  </si>
  <si>
    <t>50.15</t>
  </si>
  <si>
    <t>47.94</t>
  </si>
  <si>
    <t>Wola Mrokowska</t>
  </si>
  <si>
    <t>32.95</t>
  </si>
  <si>
    <t>32.97</t>
  </si>
  <si>
    <t>34.21</t>
  </si>
  <si>
    <t>86.16</t>
  </si>
  <si>
    <t>37.41</t>
  </si>
  <si>
    <t>38.38</t>
  </si>
  <si>
    <t>51.85</t>
  </si>
  <si>
    <t>31.46</t>
  </si>
  <si>
    <t>54.60</t>
  </si>
  <si>
    <t>48.47</t>
  </si>
  <si>
    <t>75.35</t>
  </si>
  <si>
    <t>26.56</t>
  </si>
  <si>
    <t>34.64</t>
  </si>
  <si>
    <t>Częstochow</t>
  </si>
  <si>
    <t>55.10</t>
  </si>
  <si>
    <t>53.28</t>
  </si>
  <si>
    <t>Połaniec</t>
  </si>
  <si>
    <t>60.43</t>
  </si>
  <si>
    <t>26.80</t>
  </si>
  <si>
    <t>65.60</t>
  </si>
  <si>
    <t>62.44</t>
  </si>
  <si>
    <t>49.20</t>
  </si>
  <si>
    <t>57.22</t>
  </si>
  <si>
    <t>Lubliniec</t>
  </si>
  <si>
    <t>81.72</t>
  </si>
  <si>
    <t>42.49</t>
  </si>
  <si>
    <t>Strzyżó</t>
  </si>
  <si>
    <t>80.06</t>
  </si>
  <si>
    <t>84.88</t>
  </si>
  <si>
    <t>Przecław</t>
  </si>
  <si>
    <t>71.36</t>
  </si>
  <si>
    <t>26.70</t>
  </si>
  <si>
    <t>Czarnochowic</t>
  </si>
  <si>
    <t>Chwaszczyno</t>
  </si>
  <si>
    <t>39.54</t>
  </si>
  <si>
    <t>Oława</t>
  </si>
  <si>
    <t>Lubawa</t>
  </si>
  <si>
    <t>37.01</t>
  </si>
  <si>
    <t>55.39</t>
  </si>
  <si>
    <t>'1 150'</t>
  </si>
  <si>
    <t>Dzierżoniów</t>
  </si>
  <si>
    <t>36.36</t>
  </si>
  <si>
    <t>'1 699'</t>
  </si>
  <si>
    <t>59.61</t>
  </si>
  <si>
    <t>86.54</t>
  </si>
  <si>
    <t>61.70</t>
  </si>
  <si>
    <t>42.20</t>
  </si>
  <si>
    <t>Chechło</t>
  </si>
  <si>
    <t>Węgorzew</t>
  </si>
  <si>
    <t>58.20</t>
  </si>
  <si>
    <t>51.30</t>
  </si>
  <si>
    <t>79.50</t>
  </si>
  <si>
    <t>'720'</t>
  </si>
  <si>
    <t>62.17</t>
  </si>
  <si>
    <t>Wieliczka</t>
  </si>
  <si>
    <t>65.62</t>
  </si>
  <si>
    <t>'5 650'</t>
  </si>
  <si>
    <t>Gdó</t>
  </si>
  <si>
    <t>34.90</t>
  </si>
  <si>
    <t>49.15</t>
  </si>
  <si>
    <t>41.88</t>
  </si>
  <si>
    <t>39.43</t>
  </si>
  <si>
    <t>100.65</t>
  </si>
  <si>
    <t>58.10</t>
  </si>
  <si>
    <t>36.48</t>
  </si>
  <si>
    <t>274.21</t>
  </si>
  <si>
    <t>Chorzó</t>
  </si>
  <si>
    <t>43.05</t>
  </si>
  <si>
    <t>64.10</t>
  </si>
  <si>
    <t>45.55</t>
  </si>
  <si>
    <t>Myszków</t>
  </si>
  <si>
    <t>'8 100'</t>
  </si>
  <si>
    <t>53.23</t>
  </si>
  <si>
    <t>42.65</t>
  </si>
  <si>
    <t>45.47</t>
  </si>
  <si>
    <t>38.78</t>
  </si>
  <si>
    <t>63.01</t>
  </si>
  <si>
    <t>54.66</t>
  </si>
  <si>
    <t>64.30</t>
  </si>
  <si>
    <t>'5 320'</t>
  </si>
  <si>
    <t>53.63</t>
  </si>
  <si>
    <t>59.45</t>
  </si>
  <si>
    <t>25.95</t>
  </si>
  <si>
    <t>44.70</t>
  </si>
  <si>
    <t>21.75</t>
  </si>
  <si>
    <t>173.26</t>
  </si>
  <si>
    <t>Karpac</t>
  </si>
  <si>
    <t>Lędzin</t>
  </si>
  <si>
    <t>'2 790'</t>
  </si>
  <si>
    <t>'2 220'</t>
  </si>
  <si>
    <t>52.26</t>
  </si>
  <si>
    <t>33.23</t>
  </si>
  <si>
    <t>56.02</t>
  </si>
  <si>
    <t>59.28</t>
  </si>
  <si>
    <t>Kuźnica</t>
  </si>
  <si>
    <t>Domaszowice</t>
  </si>
  <si>
    <t>25.85</t>
  </si>
  <si>
    <t>Miękowo</t>
  </si>
  <si>
    <t>Wysok</t>
  </si>
  <si>
    <t>71.75</t>
  </si>
  <si>
    <t>53.29</t>
  </si>
  <si>
    <t>Kobyłka</t>
  </si>
  <si>
    <t>'3 690'</t>
  </si>
  <si>
    <t>35.78</t>
  </si>
  <si>
    <t>Walendów</t>
  </si>
  <si>
    <t>56.60</t>
  </si>
  <si>
    <t>46.90</t>
  </si>
  <si>
    <t>55.30</t>
  </si>
  <si>
    <t>64.73</t>
  </si>
  <si>
    <t>'4 799'</t>
  </si>
  <si>
    <t>35.30</t>
  </si>
  <si>
    <t>Most</t>
  </si>
  <si>
    <t>57.30</t>
  </si>
  <si>
    <t>25.04</t>
  </si>
  <si>
    <t>Słubice</t>
  </si>
  <si>
    <t>40.34</t>
  </si>
  <si>
    <t>31.10</t>
  </si>
  <si>
    <t>'2 590'</t>
  </si>
  <si>
    <t>'2 160'</t>
  </si>
  <si>
    <t>Parzniew</t>
  </si>
  <si>
    <t>'3 099'</t>
  </si>
  <si>
    <t>'4 699'</t>
  </si>
  <si>
    <t>46.47</t>
  </si>
  <si>
    <t>43.31</t>
  </si>
  <si>
    <t>89.50</t>
  </si>
  <si>
    <t>56.69</t>
  </si>
  <si>
    <t>46.51</t>
  </si>
  <si>
    <t>43.70</t>
  </si>
  <si>
    <t>44.23</t>
  </si>
  <si>
    <t>86.09</t>
  </si>
  <si>
    <t>66.21</t>
  </si>
  <si>
    <t>41.16</t>
  </si>
  <si>
    <t>42.30</t>
  </si>
  <si>
    <t>43.90</t>
  </si>
  <si>
    <t>58.54</t>
  </si>
  <si>
    <t>Jedlina Zdró</t>
  </si>
  <si>
    <t>38.20</t>
  </si>
  <si>
    <t>Kamienna Gór</t>
  </si>
  <si>
    <t>37.39</t>
  </si>
  <si>
    <t>59.54</t>
  </si>
  <si>
    <t>Kluczbork</t>
  </si>
  <si>
    <t>Kaźmierz</t>
  </si>
  <si>
    <t>59.53</t>
  </si>
  <si>
    <t>Płock</t>
  </si>
  <si>
    <t>Kielc</t>
  </si>
  <si>
    <t>ZAKOPAN</t>
  </si>
  <si>
    <t>36.94</t>
  </si>
  <si>
    <t>30.16</t>
  </si>
  <si>
    <t>60.62</t>
  </si>
  <si>
    <t>'5 980'</t>
  </si>
  <si>
    <t>Redzikow</t>
  </si>
  <si>
    <t>'2 199'</t>
  </si>
  <si>
    <t>57.46</t>
  </si>
  <si>
    <t>26.40</t>
  </si>
  <si>
    <t>73.73</t>
  </si>
  <si>
    <t>58.57</t>
  </si>
  <si>
    <t>Olszty</t>
  </si>
  <si>
    <t>Banino</t>
  </si>
  <si>
    <t>74.62</t>
  </si>
  <si>
    <t>Robakowo</t>
  </si>
  <si>
    <t>63.66</t>
  </si>
  <si>
    <t>138.80</t>
  </si>
  <si>
    <t>'3 590'</t>
  </si>
  <si>
    <t>39.90</t>
  </si>
  <si>
    <t>45.26</t>
  </si>
  <si>
    <t>57.93</t>
  </si>
  <si>
    <t>Jastrowi</t>
  </si>
  <si>
    <t>50.20</t>
  </si>
  <si>
    <t>'1 420'</t>
  </si>
  <si>
    <t>59.26</t>
  </si>
  <si>
    <t>25.10</t>
  </si>
  <si>
    <t>Karczew</t>
  </si>
  <si>
    <t>58.80</t>
  </si>
  <si>
    <t>53.89</t>
  </si>
  <si>
    <t>105.10</t>
  </si>
  <si>
    <t>42.51</t>
  </si>
  <si>
    <t>'1 590'</t>
  </si>
  <si>
    <t>Nowa Wie</t>
  </si>
  <si>
    <t>55.82</t>
  </si>
  <si>
    <t>Kaźmier</t>
  </si>
  <si>
    <t>35.22</t>
  </si>
  <si>
    <t>32.14</t>
  </si>
  <si>
    <t>Otwoc</t>
  </si>
  <si>
    <t>53.60</t>
  </si>
  <si>
    <t>27.10</t>
  </si>
  <si>
    <t>Pruszkó</t>
  </si>
  <si>
    <t>144.50</t>
  </si>
  <si>
    <t>OPOCZNO</t>
  </si>
  <si>
    <t>52.46</t>
  </si>
  <si>
    <t>Piaseczn</t>
  </si>
  <si>
    <t>63.81</t>
  </si>
  <si>
    <t>38.12</t>
  </si>
  <si>
    <t>63.30</t>
  </si>
  <si>
    <t>49.40</t>
  </si>
  <si>
    <t>100.60</t>
  </si>
  <si>
    <t>Pszczyna</t>
  </si>
  <si>
    <t>44.91</t>
  </si>
  <si>
    <t>43.64</t>
  </si>
  <si>
    <t>49.73</t>
  </si>
  <si>
    <t>75.84</t>
  </si>
  <si>
    <t>64.42</t>
  </si>
  <si>
    <t>41.54</t>
  </si>
  <si>
    <t>40.07</t>
  </si>
  <si>
    <t>Strzego</t>
  </si>
  <si>
    <t>Pułtus</t>
  </si>
  <si>
    <t>40.10</t>
  </si>
  <si>
    <t>39.83</t>
  </si>
  <si>
    <t>Białogard</t>
  </si>
  <si>
    <t>'670'</t>
  </si>
  <si>
    <t>37.54</t>
  </si>
  <si>
    <t>51.77</t>
  </si>
  <si>
    <t>99.55</t>
  </si>
  <si>
    <t>44.09</t>
  </si>
  <si>
    <t>54.64</t>
  </si>
  <si>
    <t>52.84</t>
  </si>
  <si>
    <t>Kruszewnia</t>
  </si>
  <si>
    <t>57.44</t>
  </si>
  <si>
    <t>Mosina</t>
  </si>
  <si>
    <t>49.56</t>
  </si>
  <si>
    <t>Zakopane</t>
  </si>
  <si>
    <t>'8 970'</t>
  </si>
  <si>
    <t>Czerniejew</t>
  </si>
  <si>
    <t>60.10</t>
  </si>
  <si>
    <t>52.68</t>
  </si>
  <si>
    <t>48.27</t>
  </si>
  <si>
    <t>34.55</t>
  </si>
  <si>
    <t>Sosnowie</t>
  </si>
  <si>
    <t>87.72</t>
  </si>
  <si>
    <t>95.50</t>
  </si>
  <si>
    <t>68.59</t>
  </si>
  <si>
    <t>73.57</t>
  </si>
  <si>
    <t>29.50</t>
  </si>
  <si>
    <t>225.81</t>
  </si>
  <si>
    <t>52.10</t>
  </si>
  <si>
    <t>41.70</t>
  </si>
  <si>
    <t>Bulowic</t>
  </si>
  <si>
    <t>51.05</t>
  </si>
  <si>
    <t>Krapkowice</t>
  </si>
  <si>
    <t>96.40</t>
  </si>
  <si>
    <t>Dąbrowa Górnicz</t>
  </si>
  <si>
    <t>48.32</t>
  </si>
  <si>
    <t>Pozna</t>
  </si>
  <si>
    <t>52.85</t>
  </si>
  <si>
    <t>36.13</t>
  </si>
  <si>
    <t>'4 490'</t>
  </si>
  <si>
    <t>77.51</t>
  </si>
  <si>
    <t>47.09</t>
  </si>
  <si>
    <t>Straszyn</t>
  </si>
  <si>
    <t>Żukowo</t>
  </si>
  <si>
    <t>109.60</t>
  </si>
  <si>
    <t>54.67</t>
  </si>
  <si>
    <t>48.60</t>
  </si>
  <si>
    <t>23.35</t>
  </si>
  <si>
    <t>93.66</t>
  </si>
  <si>
    <t>37.80</t>
  </si>
  <si>
    <t>29.35</t>
  </si>
  <si>
    <t>Kalisz</t>
  </si>
  <si>
    <t>40.99</t>
  </si>
  <si>
    <t>59.83</t>
  </si>
  <si>
    <t>113.15</t>
  </si>
  <si>
    <t>112.28</t>
  </si>
  <si>
    <t>65.34</t>
  </si>
  <si>
    <t>Lwówek Śląski</t>
  </si>
  <si>
    <t>104.40</t>
  </si>
  <si>
    <t>Sulejó</t>
  </si>
  <si>
    <t>39.42</t>
  </si>
  <si>
    <t>70.46</t>
  </si>
  <si>
    <t>53.80</t>
  </si>
  <si>
    <t>93.60</t>
  </si>
  <si>
    <t>'5 050'</t>
  </si>
  <si>
    <t>78.87</t>
  </si>
  <si>
    <t>40.04</t>
  </si>
  <si>
    <t>31.50</t>
  </si>
  <si>
    <t>Wągrowie</t>
  </si>
  <si>
    <t>51.53</t>
  </si>
  <si>
    <t>56.80</t>
  </si>
  <si>
    <t>39.51</t>
  </si>
  <si>
    <t>'5 880'</t>
  </si>
  <si>
    <t>Przewłoka</t>
  </si>
  <si>
    <t>48.91</t>
  </si>
  <si>
    <t>47.20</t>
  </si>
  <si>
    <t>99.15</t>
  </si>
  <si>
    <t>'10 950'</t>
  </si>
  <si>
    <t>91.90</t>
  </si>
  <si>
    <t>38.14</t>
  </si>
  <si>
    <t>Świętochłowice</t>
  </si>
  <si>
    <t>'1 467'</t>
  </si>
  <si>
    <t>'1 403'</t>
  </si>
  <si>
    <t>69.50</t>
  </si>
  <si>
    <t>58.51</t>
  </si>
  <si>
    <t>72.49</t>
  </si>
  <si>
    <t>Gorlic</t>
  </si>
  <si>
    <t>64.29</t>
  </si>
  <si>
    <t>'744'</t>
  </si>
  <si>
    <t>'348'</t>
  </si>
  <si>
    <t>82.30</t>
  </si>
  <si>
    <t>'351'</t>
  </si>
  <si>
    <t>'781'</t>
  </si>
  <si>
    <t>'324'</t>
  </si>
  <si>
    <t>64.98</t>
  </si>
  <si>
    <t>'239'</t>
  </si>
  <si>
    <t>161.20</t>
  </si>
  <si>
    <t>30.50</t>
  </si>
  <si>
    <t>41.74</t>
  </si>
  <si>
    <t>Reguł</t>
  </si>
  <si>
    <t>55.48</t>
  </si>
  <si>
    <t>48.62</t>
  </si>
  <si>
    <t>'45 000'</t>
  </si>
  <si>
    <t>49.10</t>
  </si>
  <si>
    <t>'3 150'</t>
  </si>
  <si>
    <t>46.52</t>
  </si>
  <si>
    <t>54.11</t>
  </si>
  <si>
    <t>'220'</t>
  </si>
  <si>
    <t>40.60</t>
  </si>
  <si>
    <t>Wysogotow</t>
  </si>
  <si>
    <t>Wodzisław Śląski</t>
  </si>
  <si>
    <t>Strzegom</t>
  </si>
  <si>
    <t>49.01</t>
  </si>
  <si>
    <t>48.48</t>
  </si>
  <si>
    <t>'4 360'</t>
  </si>
  <si>
    <t>Plewiska</t>
  </si>
  <si>
    <t>89.45</t>
  </si>
  <si>
    <t>143.14</t>
  </si>
  <si>
    <t>55.52</t>
  </si>
  <si>
    <t>46.86</t>
  </si>
  <si>
    <t>57.76</t>
  </si>
  <si>
    <t>71.25</t>
  </si>
  <si>
    <t>106.99</t>
  </si>
  <si>
    <t>31.61</t>
  </si>
  <si>
    <t>54.75</t>
  </si>
  <si>
    <t>88.76</t>
  </si>
  <si>
    <t>29.90</t>
  </si>
  <si>
    <t>Osielsk</t>
  </si>
  <si>
    <t>18.90</t>
  </si>
  <si>
    <t>Görlitz</t>
  </si>
  <si>
    <t>82.55</t>
  </si>
  <si>
    <t>52.82</t>
  </si>
  <si>
    <t>45.53</t>
  </si>
  <si>
    <t>Suchy Las</t>
  </si>
  <si>
    <t>52.69</t>
  </si>
  <si>
    <t>56.40</t>
  </si>
  <si>
    <t>'2 565'</t>
  </si>
  <si>
    <t>'4 535'</t>
  </si>
  <si>
    <t>49.58</t>
  </si>
  <si>
    <t>Stalowa Wola</t>
  </si>
  <si>
    <t>39.20</t>
  </si>
  <si>
    <t>Rawicz</t>
  </si>
  <si>
    <t>49.16</t>
  </si>
  <si>
    <t>'1 190'</t>
  </si>
  <si>
    <t>'5 860'</t>
  </si>
  <si>
    <t>Józefosła</t>
  </si>
  <si>
    <t>94.34</t>
  </si>
  <si>
    <t>52.73</t>
  </si>
  <si>
    <t>26.03</t>
  </si>
  <si>
    <t>67.04</t>
  </si>
  <si>
    <t>Daszewic</t>
  </si>
  <si>
    <t>37.55</t>
  </si>
  <si>
    <t>'7 499'</t>
  </si>
  <si>
    <t>58.56</t>
  </si>
  <si>
    <t>75.76</t>
  </si>
  <si>
    <t>89.19</t>
  </si>
  <si>
    <t>Proniewicz</t>
  </si>
  <si>
    <t>49.82</t>
  </si>
  <si>
    <t>52.80</t>
  </si>
  <si>
    <t>Brze</t>
  </si>
  <si>
    <t>56.28</t>
  </si>
  <si>
    <t>Oborniki Śląskie</t>
  </si>
  <si>
    <t>79.10</t>
  </si>
  <si>
    <t>45.75</t>
  </si>
  <si>
    <t>'7 450'</t>
  </si>
  <si>
    <t>91.30</t>
  </si>
  <si>
    <t>'4 390'</t>
  </si>
  <si>
    <t>72.35</t>
  </si>
  <si>
    <t>Chełm</t>
  </si>
  <si>
    <t>57.96</t>
  </si>
  <si>
    <t>'7 400'</t>
  </si>
  <si>
    <t>'3 680'</t>
  </si>
  <si>
    <t>17.30</t>
  </si>
  <si>
    <t>123.50</t>
  </si>
  <si>
    <t>60.60</t>
  </si>
  <si>
    <t>28.80</t>
  </si>
  <si>
    <t>85.59</t>
  </si>
  <si>
    <t>58.50</t>
  </si>
  <si>
    <t>88.86</t>
  </si>
  <si>
    <t>41.20</t>
  </si>
  <si>
    <t>154.50</t>
  </si>
  <si>
    <t>133.67</t>
  </si>
  <si>
    <t>51.94</t>
  </si>
  <si>
    <t>Konin</t>
  </si>
  <si>
    <t>35.21</t>
  </si>
  <si>
    <t>Międzyzdroj</t>
  </si>
  <si>
    <t>Węgorzewo</t>
  </si>
  <si>
    <t>69.84</t>
  </si>
  <si>
    <t>113.50</t>
  </si>
  <si>
    <t>52.12</t>
  </si>
  <si>
    <t>41.31</t>
  </si>
  <si>
    <t>68.30</t>
  </si>
  <si>
    <t>70.77</t>
  </si>
  <si>
    <t>Łasi</t>
  </si>
  <si>
    <t>'9 357'</t>
  </si>
  <si>
    <t>Brak miasta</t>
  </si>
  <si>
    <t>'21 800'</t>
  </si>
  <si>
    <t>Środa Wielkopolska</t>
  </si>
  <si>
    <t>66.33</t>
  </si>
  <si>
    <t>Ozorkó</t>
  </si>
  <si>
    <t>Solec</t>
  </si>
  <si>
    <t>Czarne</t>
  </si>
  <si>
    <t>68.94</t>
  </si>
  <si>
    <t>36.44</t>
  </si>
  <si>
    <t>Kamień Pomorsk</t>
  </si>
  <si>
    <t>41.39</t>
  </si>
  <si>
    <t>38.89</t>
  </si>
  <si>
    <t>41.26</t>
  </si>
  <si>
    <t>Głowno</t>
  </si>
  <si>
    <t>Biłgoraj</t>
  </si>
  <si>
    <t>51.25</t>
  </si>
  <si>
    <t>Bielsk Podlaski</t>
  </si>
  <si>
    <t>48.61</t>
  </si>
  <si>
    <t>Stradomno</t>
  </si>
  <si>
    <t>71.90</t>
  </si>
  <si>
    <t>Chrzanó</t>
  </si>
  <si>
    <t>62.75</t>
  </si>
  <si>
    <t>'550'</t>
  </si>
  <si>
    <t>'285 000'</t>
  </si>
  <si>
    <t>'5 990'</t>
  </si>
  <si>
    <t>114.68</t>
  </si>
  <si>
    <t>Gryfin</t>
  </si>
  <si>
    <t>60.70</t>
  </si>
  <si>
    <t>Dobrzewino</t>
  </si>
  <si>
    <t>'4 950'</t>
  </si>
  <si>
    <t>47.77</t>
  </si>
  <si>
    <t>'700'</t>
  </si>
  <si>
    <t>76.43</t>
  </si>
  <si>
    <t>65.35</t>
  </si>
  <si>
    <t>'3 540'</t>
  </si>
  <si>
    <t>Kórnik</t>
  </si>
  <si>
    <t>136.70</t>
  </si>
  <si>
    <t>112.50</t>
  </si>
  <si>
    <t>95.40</t>
  </si>
  <si>
    <t>115.72</t>
  </si>
  <si>
    <t>45.67</t>
  </si>
  <si>
    <t>45.73</t>
  </si>
  <si>
    <t>51.83</t>
  </si>
  <si>
    <t>39.30</t>
  </si>
  <si>
    <t>32.10</t>
  </si>
  <si>
    <t>'4 467'</t>
  </si>
  <si>
    <t>92.95</t>
  </si>
  <si>
    <t>85.73</t>
  </si>
  <si>
    <t>124.39</t>
  </si>
  <si>
    <t>'1 385'</t>
  </si>
  <si>
    <t>47.85</t>
  </si>
  <si>
    <t>45.22</t>
  </si>
  <si>
    <t>Kwidzyn</t>
  </si>
  <si>
    <t>119.39</t>
  </si>
  <si>
    <t>80.54</t>
  </si>
  <si>
    <t>Kępno</t>
  </si>
  <si>
    <t>Ząbkowice Śląski</t>
  </si>
  <si>
    <t>'3 420'</t>
  </si>
  <si>
    <t>'20'</t>
  </si>
  <si>
    <t>268.28</t>
  </si>
  <si>
    <t>'2 484'</t>
  </si>
  <si>
    <t>59.95</t>
  </si>
  <si>
    <t>'8 580'</t>
  </si>
  <si>
    <t>54.20</t>
  </si>
  <si>
    <t>65.70</t>
  </si>
  <si>
    <t>56.18</t>
  </si>
  <si>
    <t>Grunow</t>
  </si>
  <si>
    <t>59.65</t>
  </si>
  <si>
    <t>'999'</t>
  </si>
  <si>
    <t>41.67</t>
  </si>
  <si>
    <t>Polkowice</t>
  </si>
  <si>
    <t>53.36</t>
  </si>
  <si>
    <t>Świnoujści</t>
  </si>
  <si>
    <t>115.90</t>
  </si>
  <si>
    <t>125.12</t>
  </si>
  <si>
    <t>63.20</t>
  </si>
  <si>
    <t>'500'</t>
  </si>
  <si>
    <t>73.79</t>
  </si>
  <si>
    <t>69.82</t>
  </si>
  <si>
    <t>193.20</t>
  </si>
  <si>
    <t>Borkowo</t>
  </si>
  <si>
    <t>67.09</t>
  </si>
  <si>
    <t>32.04</t>
  </si>
  <si>
    <t>33.63</t>
  </si>
  <si>
    <t>'19 000'</t>
  </si>
  <si>
    <t>86.55</t>
  </si>
  <si>
    <t>33.39</t>
  </si>
  <si>
    <t>'260'</t>
  </si>
  <si>
    <t>'235'</t>
  </si>
  <si>
    <t>Domasław</t>
  </si>
  <si>
    <t>Toru</t>
  </si>
  <si>
    <t>193.40</t>
  </si>
  <si>
    <t>'4 755'</t>
  </si>
  <si>
    <t>76.82</t>
  </si>
  <si>
    <t>89.97</t>
  </si>
  <si>
    <t>53.35</t>
  </si>
  <si>
    <t>57.19</t>
  </si>
  <si>
    <t>Płochocin</t>
  </si>
  <si>
    <t>52.47</t>
  </si>
  <si>
    <t>85.60</t>
  </si>
  <si>
    <t>31.70</t>
  </si>
  <si>
    <t>47.95</t>
  </si>
  <si>
    <t>57.38</t>
  </si>
  <si>
    <t>42.48</t>
  </si>
  <si>
    <t>133.34</t>
  </si>
  <si>
    <t>Żółkiewka-Osad</t>
  </si>
  <si>
    <t>Pszczyn</t>
  </si>
  <si>
    <t>53.51</t>
  </si>
  <si>
    <t>'4 530'</t>
  </si>
  <si>
    <t>53.69</t>
  </si>
  <si>
    <t>Nowa Iwiczna</t>
  </si>
  <si>
    <t>29.06</t>
  </si>
  <si>
    <t>'3 399'</t>
  </si>
  <si>
    <t>35.27</t>
  </si>
  <si>
    <t>Augustów</t>
  </si>
  <si>
    <t>Ustronie Morskie</t>
  </si>
  <si>
    <t>115.33</t>
  </si>
  <si>
    <t>71.51</t>
  </si>
  <si>
    <t>56.29</t>
  </si>
  <si>
    <t>'2 460'</t>
  </si>
  <si>
    <t>23.50</t>
  </si>
  <si>
    <t>48.06</t>
  </si>
  <si>
    <t>Iław</t>
  </si>
  <si>
    <t>Strzałkow</t>
  </si>
  <si>
    <t>'3 850'</t>
  </si>
  <si>
    <t>35.57</t>
  </si>
  <si>
    <t>43.10</t>
  </si>
  <si>
    <t>30.96</t>
  </si>
  <si>
    <t>13.90</t>
  </si>
  <si>
    <t>110.60</t>
  </si>
  <si>
    <t>79.02</t>
  </si>
  <si>
    <t>'294'</t>
  </si>
  <si>
    <t>'299'</t>
  </si>
  <si>
    <t>'405'</t>
  </si>
  <si>
    <t>'423'</t>
  </si>
  <si>
    <t>'217'</t>
  </si>
  <si>
    <t>44.30</t>
  </si>
  <si>
    <t>'129'</t>
  </si>
  <si>
    <t>60.39</t>
  </si>
  <si>
    <t>95.03</t>
  </si>
  <si>
    <t>66.75</t>
  </si>
  <si>
    <t>37.02</t>
  </si>
  <si>
    <t>71.20</t>
  </si>
  <si>
    <t>'2 690'</t>
  </si>
  <si>
    <t>32.21</t>
  </si>
  <si>
    <t>83.98</t>
  </si>
  <si>
    <t>100.95</t>
  </si>
  <si>
    <t>'1 899'</t>
  </si>
  <si>
    <t>Bielaw</t>
  </si>
  <si>
    <t>55.42</t>
  </si>
  <si>
    <t>88.14</t>
  </si>
  <si>
    <t>49.36</t>
  </si>
  <si>
    <t>Radomsk</t>
  </si>
  <si>
    <t>61.30</t>
  </si>
  <si>
    <t>67.02</t>
  </si>
  <si>
    <t>Rychta</t>
  </si>
  <si>
    <t>161.70</t>
  </si>
  <si>
    <t>Białe Błot</t>
  </si>
  <si>
    <t>80.68</t>
  </si>
  <si>
    <t>Gniechowic</t>
  </si>
  <si>
    <t>Manilva</t>
  </si>
  <si>
    <t>Nowe Jaroszowice</t>
  </si>
  <si>
    <t>71.65</t>
  </si>
  <si>
    <t>Pabianic</t>
  </si>
  <si>
    <t>'4 650'</t>
  </si>
  <si>
    <t>'4 725'</t>
  </si>
  <si>
    <t>89.75</t>
  </si>
  <si>
    <t>57.70</t>
  </si>
  <si>
    <t>219.60</t>
  </si>
  <si>
    <t>'1 965'</t>
  </si>
  <si>
    <t>Ustro</t>
  </si>
  <si>
    <t>87.60</t>
  </si>
  <si>
    <t>'16 900'</t>
  </si>
  <si>
    <t>82.50</t>
  </si>
  <si>
    <t>'2 420'</t>
  </si>
  <si>
    <t>'3 460'</t>
  </si>
  <si>
    <t>65.44</t>
  </si>
  <si>
    <t>73.07</t>
  </si>
  <si>
    <t>70.61</t>
  </si>
  <si>
    <t>'6 250'</t>
  </si>
  <si>
    <t>Nowe Jaroszowic</t>
  </si>
  <si>
    <t>Rypi</t>
  </si>
  <si>
    <t>Piekary Śląski</t>
  </si>
  <si>
    <t>63.64</t>
  </si>
  <si>
    <t>'11 800'</t>
  </si>
  <si>
    <t>41.80</t>
  </si>
  <si>
    <t>'2 188'</t>
  </si>
  <si>
    <t>Eł</t>
  </si>
  <si>
    <t>13.70</t>
  </si>
  <si>
    <t>105.15</t>
  </si>
  <si>
    <t>33.73</t>
  </si>
  <si>
    <t>'6 480'</t>
  </si>
  <si>
    <t>86.41</t>
  </si>
  <si>
    <t>'10 750'</t>
  </si>
  <si>
    <t>'950'</t>
  </si>
  <si>
    <t>Lisi Ogo</t>
  </si>
  <si>
    <t>Dębica</t>
  </si>
  <si>
    <t>44.16</t>
  </si>
  <si>
    <t>319.40</t>
  </si>
  <si>
    <t>266.35</t>
  </si>
  <si>
    <t>47.78</t>
  </si>
  <si>
    <t>'280'</t>
  </si>
  <si>
    <t>Świebodzic</t>
  </si>
  <si>
    <t>'7 150'</t>
  </si>
  <si>
    <t>'6 430'</t>
  </si>
  <si>
    <t>'30 941'</t>
  </si>
  <si>
    <t>'20 413'</t>
  </si>
  <si>
    <t>Brwinó</t>
  </si>
  <si>
    <t>'6 550'</t>
  </si>
  <si>
    <t>33.68</t>
  </si>
  <si>
    <t>15.40</t>
  </si>
  <si>
    <t>21.67</t>
  </si>
  <si>
    <t>136.66</t>
  </si>
  <si>
    <t>80.91</t>
  </si>
  <si>
    <t>50.90</t>
  </si>
  <si>
    <t>Tułowice</t>
  </si>
  <si>
    <t>45.59</t>
  </si>
  <si>
    <t>'137'</t>
  </si>
  <si>
    <t>'184'</t>
  </si>
  <si>
    <t>58.29</t>
  </si>
  <si>
    <t>'14 900'</t>
  </si>
  <si>
    <t>Klewk</t>
  </si>
  <si>
    <t>'342'</t>
  </si>
  <si>
    <t>Pyzdry</t>
  </si>
  <si>
    <t>148.65</t>
  </si>
  <si>
    <t>Torreviej</t>
  </si>
  <si>
    <t>38.30</t>
  </si>
  <si>
    <t>Szprotawa</t>
  </si>
  <si>
    <t>'300'</t>
  </si>
  <si>
    <t>Wąsos</t>
  </si>
  <si>
    <t>Jaczó</t>
  </si>
  <si>
    <t>34.33</t>
  </si>
  <si>
    <t>56.50</t>
  </si>
  <si>
    <t>'343'</t>
  </si>
  <si>
    <t>30.55</t>
  </si>
  <si>
    <t>35.25</t>
  </si>
  <si>
    <t>34.40</t>
  </si>
  <si>
    <t>30.20</t>
  </si>
  <si>
    <t>35.53</t>
  </si>
  <si>
    <t>33.85</t>
  </si>
  <si>
    <t>'254'</t>
  </si>
  <si>
    <t>'248'</t>
  </si>
  <si>
    <t>'266'</t>
  </si>
  <si>
    <t>'22'</t>
  </si>
  <si>
    <t>'2 390'</t>
  </si>
  <si>
    <t>'3 620'</t>
  </si>
  <si>
    <t>'33 220'</t>
  </si>
  <si>
    <t>83.30</t>
  </si>
  <si>
    <t>'8 720'</t>
  </si>
  <si>
    <t>52.30</t>
  </si>
  <si>
    <t>51.39</t>
  </si>
  <si>
    <t>Sławno</t>
  </si>
  <si>
    <t>48.05</t>
  </si>
  <si>
    <t>15.49</t>
  </si>
  <si>
    <t>26.10</t>
  </si>
  <si>
    <t>40.72</t>
  </si>
  <si>
    <t>'448'</t>
  </si>
  <si>
    <t>Suwałki</t>
  </si>
  <si>
    <t>'116'</t>
  </si>
  <si>
    <t>'196'</t>
  </si>
  <si>
    <t>'305'</t>
  </si>
  <si>
    <t>'2 299'</t>
  </si>
  <si>
    <t>Świętochłowic</t>
  </si>
  <si>
    <t>43.36</t>
  </si>
  <si>
    <t>52.04</t>
  </si>
  <si>
    <t>40.05</t>
  </si>
  <si>
    <t>39.55</t>
  </si>
  <si>
    <t>33.72</t>
  </si>
  <si>
    <t>39.65</t>
  </si>
  <si>
    <t>33.95</t>
  </si>
  <si>
    <t>35.85</t>
  </si>
  <si>
    <t>41.36</t>
  </si>
  <si>
    <t>26.24</t>
  </si>
  <si>
    <t>39.04</t>
  </si>
  <si>
    <t>34.06</t>
  </si>
  <si>
    <t>'8 570'</t>
  </si>
  <si>
    <t>37.71</t>
  </si>
  <si>
    <t>'9 730'</t>
  </si>
  <si>
    <t>35.75</t>
  </si>
  <si>
    <t>'211'</t>
  </si>
  <si>
    <t>32.87</t>
  </si>
  <si>
    <t>'269'</t>
  </si>
  <si>
    <t>37.97</t>
  </si>
  <si>
    <t>'264'</t>
  </si>
  <si>
    <t>Skała</t>
  </si>
  <si>
    <t>79.09</t>
  </si>
  <si>
    <t>'273'</t>
  </si>
  <si>
    <t>32.89</t>
  </si>
  <si>
    <t>'223'</t>
  </si>
  <si>
    <t>Słoneczny Brzeg</t>
  </si>
  <si>
    <t>'246'</t>
  </si>
  <si>
    <t>'210'</t>
  </si>
  <si>
    <t>'222'</t>
  </si>
  <si>
    <t>44.25</t>
  </si>
  <si>
    <t>'256'</t>
  </si>
  <si>
    <t>'163'</t>
  </si>
  <si>
    <t>'258'</t>
  </si>
  <si>
    <t>'225'</t>
  </si>
  <si>
    <t>'249'</t>
  </si>
  <si>
    <t>'236'</t>
  </si>
  <si>
    <t>73.01</t>
  </si>
  <si>
    <t>'251'</t>
  </si>
  <si>
    <t>55.16</t>
  </si>
  <si>
    <t>'227'</t>
  </si>
  <si>
    <t>'262'</t>
  </si>
  <si>
    <t>'332'</t>
  </si>
  <si>
    <t>'309'</t>
  </si>
  <si>
    <t>'89'</t>
  </si>
  <si>
    <t>'228'</t>
  </si>
  <si>
    <t>'14 450'</t>
  </si>
  <si>
    <t>46.72</t>
  </si>
  <si>
    <t>70.83</t>
  </si>
  <si>
    <t>41.72</t>
  </si>
  <si>
    <t>Śródmieście</t>
  </si>
  <si>
    <t>'13 120'</t>
  </si>
  <si>
    <t>37.91</t>
  </si>
  <si>
    <t>56.79</t>
  </si>
  <si>
    <t>36.57</t>
  </si>
  <si>
    <t>'9 990'</t>
  </si>
  <si>
    <t>33.59</t>
  </si>
  <si>
    <t>Serock</t>
  </si>
  <si>
    <t>66.37</t>
  </si>
  <si>
    <t>'25'</t>
  </si>
  <si>
    <t>43.07</t>
  </si>
  <si>
    <t>Sław</t>
  </si>
  <si>
    <t>Rypin</t>
  </si>
  <si>
    <t>67.13</t>
  </si>
  <si>
    <t>'1 230'</t>
  </si>
  <si>
    <t>106.85</t>
  </si>
  <si>
    <t>'350'</t>
  </si>
  <si>
    <t>56.15</t>
  </si>
  <si>
    <t>Kędzierzyn-Koźl</t>
  </si>
  <si>
    <t>'7 960'</t>
  </si>
  <si>
    <t>69.19</t>
  </si>
  <si>
    <t>Primorsko</t>
  </si>
  <si>
    <t>Sozopol</t>
  </si>
  <si>
    <t>83.04</t>
  </si>
  <si>
    <t>'8 700'</t>
  </si>
  <si>
    <t>'1 120'</t>
  </si>
  <si>
    <t>'1 399'</t>
  </si>
  <si>
    <t>'201'</t>
  </si>
  <si>
    <t>'259'</t>
  </si>
  <si>
    <t>65.37</t>
  </si>
  <si>
    <t>67.50</t>
  </si>
  <si>
    <t>74.33</t>
  </si>
  <si>
    <t>'115'</t>
  </si>
  <si>
    <t>'150'</t>
  </si>
  <si>
    <t>67.42</t>
  </si>
  <si>
    <t>'130'</t>
  </si>
  <si>
    <t>82.60</t>
  </si>
  <si>
    <t>'790'</t>
  </si>
  <si>
    <t>Falmirowic</t>
  </si>
  <si>
    <t>Kosow</t>
  </si>
  <si>
    <t>125.50</t>
  </si>
  <si>
    <t>'6 999'</t>
  </si>
  <si>
    <t>'30'</t>
  </si>
  <si>
    <t>'6 569'</t>
  </si>
  <si>
    <t>107.50</t>
  </si>
  <si>
    <t>'1 174'</t>
  </si>
  <si>
    <t>65.33</t>
  </si>
  <si>
    <t>24.31</t>
  </si>
  <si>
    <t>63.10</t>
  </si>
  <si>
    <t>67.82</t>
  </si>
  <si>
    <t>56.87</t>
  </si>
  <si>
    <t>Löcknit</t>
  </si>
  <si>
    <t>Furstenwerder</t>
  </si>
  <si>
    <t>55.69</t>
  </si>
  <si>
    <t>136.95</t>
  </si>
  <si>
    <t>'1 023'</t>
  </si>
  <si>
    <t>'2 363'</t>
  </si>
  <si>
    <t>Brussow</t>
  </si>
  <si>
    <t>Holzendorf</t>
  </si>
  <si>
    <t>46.88</t>
  </si>
  <si>
    <t>Schonermark</t>
  </si>
  <si>
    <t>'1 155'</t>
  </si>
  <si>
    <t>'3 335'</t>
  </si>
  <si>
    <t>'5 616'</t>
  </si>
  <si>
    <t>'4 005'</t>
  </si>
  <si>
    <t>'390'</t>
  </si>
  <si>
    <t>'2 002'</t>
  </si>
  <si>
    <t>'2 785'</t>
  </si>
  <si>
    <t>Price_cleaned</t>
  </si>
  <si>
    <t>Sqm_cleaned</t>
  </si>
  <si>
    <t>Grand Total</t>
  </si>
  <si>
    <t>Average of Price</t>
  </si>
  <si>
    <t>Price/m2</t>
  </si>
  <si>
    <t>Apartment for rent analysis</t>
  </si>
  <si>
    <t>'799 920'</t>
  </si>
  <si>
    <t>80.80</t>
  </si>
  <si>
    <t>'1 230 000'</t>
  </si>
  <si>
    <t>'150 000'</t>
  </si>
  <si>
    <t>Bierzwni</t>
  </si>
  <si>
    <t>49.42</t>
  </si>
  <si>
    <t>'210 000'</t>
  </si>
  <si>
    <t>Łobe</t>
  </si>
  <si>
    <t>'660 000'</t>
  </si>
  <si>
    <t>Szczeci</t>
  </si>
  <si>
    <t>90.24</t>
  </si>
  <si>
    <t>'340 000'</t>
  </si>
  <si>
    <t>45.25</t>
  </si>
  <si>
    <t>'255 000'</t>
  </si>
  <si>
    <t>89.70</t>
  </si>
  <si>
    <t>'179 000'</t>
  </si>
  <si>
    <t>Choszczn</t>
  </si>
  <si>
    <t>'3 487 419'</t>
  </si>
  <si>
    <t>120.26</t>
  </si>
  <si>
    <t>'760 000'</t>
  </si>
  <si>
    <t>'419 000'</t>
  </si>
  <si>
    <t>35.40</t>
  </si>
  <si>
    <t>'595 000'</t>
  </si>
  <si>
    <t>'739 000'</t>
  </si>
  <si>
    <t>'1 150 000'</t>
  </si>
  <si>
    <t>'890 000'</t>
  </si>
  <si>
    <t>'495 000'</t>
  </si>
  <si>
    <t>'1 950 000'</t>
  </si>
  <si>
    <t>128.80</t>
  </si>
  <si>
    <t>'639 000'</t>
  </si>
  <si>
    <t>'860 000'</t>
  </si>
  <si>
    <t>43.45</t>
  </si>
  <si>
    <t>'688 000'</t>
  </si>
  <si>
    <t>'406 989'</t>
  </si>
  <si>
    <t>41.11</t>
  </si>
  <si>
    <t>'337 065'</t>
  </si>
  <si>
    <t>29.31</t>
  </si>
  <si>
    <t>'459 000'</t>
  </si>
  <si>
    <t>'420 000'</t>
  </si>
  <si>
    <t>'650 000'</t>
  </si>
  <si>
    <t>'1 040 000'</t>
  </si>
  <si>
    <t>'365 355'</t>
  </si>
  <si>
    <t>31.77</t>
  </si>
  <si>
    <t>'632 250'</t>
  </si>
  <si>
    <t>50.58</t>
  </si>
  <si>
    <t>'385 000'</t>
  </si>
  <si>
    <t>62.06</t>
  </si>
  <si>
    <t>'1 190 000'</t>
  </si>
  <si>
    <t>74.79</t>
  </si>
  <si>
    <t>'415 000'</t>
  </si>
  <si>
    <t>'4 780 000'</t>
  </si>
  <si>
    <t>'2 200 000'</t>
  </si>
  <si>
    <t>'1 900 000'</t>
  </si>
  <si>
    <t>'2 490 000'</t>
  </si>
  <si>
    <t>'800 000'</t>
  </si>
  <si>
    <t>'850 000'</t>
  </si>
  <si>
    <t>'4 640 000'</t>
  </si>
  <si>
    <t>'540 000'</t>
  </si>
  <si>
    <t>'629 000'</t>
  </si>
  <si>
    <t>'773 696'</t>
  </si>
  <si>
    <t>'720 000'</t>
  </si>
  <si>
    <t>'1 260 000'</t>
  </si>
  <si>
    <t>63.50</t>
  </si>
  <si>
    <t>'740 000'</t>
  </si>
  <si>
    <t>'620 000'</t>
  </si>
  <si>
    <t>'1 606 000'</t>
  </si>
  <si>
    <t>'2 400 000'</t>
  </si>
  <si>
    <t>'1 949 000'</t>
  </si>
  <si>
    <t>216.90</t>
  </si>
  <si>
    <t>'2 717 000'</t>
  </si>
  <si>
    <t>'1 210 000'</t>
  </si>
  <si>
    <t>'1 960 000'</t>
  </si>
  <si>
    <t>'1 955 000'</t>
  </si>
  <si>
    <t>'1 211 000'</t>
  </si>
  <si>
    <t>78.12</t>
  </si>
  <si>
    <t>'1 219 000'</t>
  </si>
  <si>
    <t>'2 500 000'</t>
  </si>
  <si>
    <t>28.02</t>
  </si>
  <si>
    <t>'308 220'</t>
  </si>
  <si>
    <t>41.68</t>
  </si>
  <si>
    <t>'599 000'</t>
  </si>
  <si>
    <t>'387 318'</t>
  </si>
  <si>
    <t>34.73</t>
  </si>
  <si>
    <t>'314 000'</t>
  </si>
  <si>
    <t>88.15</t>
  </si>
  <si>
    <t>'1 399 000'</t>
  </si>
  <si>
    <t>89.90</t>
  </si>
  <si>
    <t>'1 090 000'</t>
  </si>
  <si>
    <t>82.11</t>
  </si>
  <si>
    <t>'1 099 000'</t>
  </si>
  <si>
    <t>34.75</t>
  </si>
  <si>
    <t>'556 000'</t>
  </si>
  <si>
    <t>'2 025 000'</t>
  </si>
  <si>
    <t>94.14</t>
  </si>
  <si>
    <t>'1 850 000'</t>
  </si>
  <si>
    <t>'699 900'</t>
  </si>
  <si>
    <t>'435 000'</t>
  </si>
  <si>
    <t>'539 000'</t>
  </si>
  <si>
    <t>Sochaczew</t>
  </si>
  <si>
    <t>37.85</t>
  </si>
  <si>
    <t>'265 000'</t>
  </si>
  <si>
    <t>'950 000'</t>
  </si>
  <si>
    <t>'355 000'</t>
  </si>
  <si>
    <t>32.26</t>
  </si>
  <si>
    <t>'560 000'</t>
  </si>
  <si>
    <t>99.60</t>
  </si>
  <si>
    <t>'520 000'</t>
  </si>
  <si>
    <t>72.33</t>
  </si>
  <si>
    <t>'1 550 000'</t>
  </si>
  <si>
    <t>102.23</t>
  </si>
  <si>
    <t>'1 620 000'</t>
  </si>
  <si>
    <t>'1 400 000'</t>
  </si>
  <si>
    <t>67.65</t>
  </si>
  <si>
    <t>'1 370 000'</t>
  </si>
  <si>
    <t>'2 035 000'</t>
  </si>
  <si>
    <t>185.88</t>
  </si>
  <si>
    <t>'4 500 000'</t>
  </si>
  <si>
    <t>'900 000'</t>
  </si>
  <si>
    <t>'1 990 000'</t>
  </si>
  <si>
    <t>106.61</t>
  </si>
  <si>
    <t>'2 450 000'</t>
  </si>
  <si>
    <t>'780 000'</t>
  </si>
  <si>
    <t>113.70</t>
  </si>
  <si>
    <t>'1 490 000'</t>
  </si>
  <si>
    <t>'999 000'</t>
  </si>
  <si>
    <t>77.14</t>
  </si>
  <si>
    <t>'1 229 000'</t>
  </si>
  <si>
    <t>'2 550 000'</t>
  </si>
  <si>
    <t>45.37</t>
  </si>
  <si>
    <t>'799 000'</t>
  </si>
  <si>
    <t>101.90</t>
  </si>
  <si>
    <t>'1 500 000'</t>
  </si>
  <si>
    <t>'1 170 000'</t>
  </si>
  <si>
    <t>'918 000'</t>
  </si>
  <si>
    <t>'559 000'</t>
  </si>
  <si>
    <t>'470 000'</t>
  </si>
  <si>
    <t>'3 650 000'</t>
  </si>
  <si>
    <t>54.87</t>
  </si>
  <si>
    <t>'1 450 000'</t>
  </si>
  <si>
    <t>115.26</t>
  </si>
  <si>
    <t>'1 390 000'</t>
  </si>
  <si>
    <t>'2 600 000'</t>
  </si>
  <si>
    <t>'750 000'</t>
  </si>
  <si>
    <t>65.57</t>
  </si>
  <si>
    <t>'1 245 000'</t>
  </si>
  <si>
    <t>'790 000'</t>
  </si>
  <si>
    <t>233.50</t>
  </si>
  <si>
    <t>'4 380 000'</t>
  </si>
  <si>
    <t>'6 950 000'</t>
  </si>
  <si>
    <t>'990 000'</t>
  </si>
  <si>
    <t>45.57</t>
  </si>
  <si>
    <t>'439 000'</t>
  </si>
  <si>
    <t>'667 000'</t>
  </si>
  <si>
    <t>'1 250 000'</t>
  </si>
  <si>
    <t>37.63</t>
  </si>
  <si>
    <t>'328 000'</t>
  </si>
  <si>
    <t>'580 000'</t>
  </si>
  <si>
    <t>104.60</t>
  </si>
  <si>
    <t>'1 650 000'</t>
  </si>
  <si>
    <t>71.70</t>
  </si>
  <si>
    <t>'970 000'</t>
  </si>
  <si>
    <t>36.54</t>
  </si>
  <si>
    <t>'600 000'</t>
  </si>
  <si>
    <t>56.25</t>
  </si>
  <si>
    <t>'1 406 250'</t>
  </si>
  <si>
    <t>'1 357 160'</t>
  </si>
  <si>
    <t>'1 265 760'</t>
  </si>
  <si>
    <t>27.40</t>
  </si>
  <si>
    <t>'739 800'</t>
  </si>
  <si>
    <t>'3 500 000'</t>
  </si>
  <si>
    <t>25.71</t>
  </si>
  <si>
    <t>'642 750'</t>
  </si>
  <si>
    <t>'1 100 000'</t>
  </si>
  <si>
    <t>'670 000'</t>
  </si>
  <si>
    <t>98.77</t>
  </si>
  <si>
    <t>'3 456 950'</t>
  </si>
  <si>
    <t>'375 000'</t>
  </si>
  <si>
    <t>'530 000'</t>
  </si>
  <si>
    <t>'965 000'</t>
  </si>
  <si>
    <t>Kleszczewo</t>
  </si>
  <si>
    <t>60.84</t>
  </si>
  <si>
    <t>'397 000'</t>
  </si>
  <si>
    <t>'1 139 000'</t>
  </si>
  <si>
    <t>'883 000'</t>
  </si>
  <si>
    <t>'1 199 900'</t>
  </si>
  <si>
    <t>'1 269 000'</t>
  </si>
  <si>
    <t>'1 239 000'</t>
  </si>
  <si>
    <t>'498 000'</t>
  </si>
  <si>
    <t>48.18</t>
  </si>
  <si>
    <t>'699 000'</t>
  </si>
  <si>
    <t>'525 000'</t>
  </si>
  <si>
    <t>'769 000'</t>
  </si>
  <si>
    <t>'569 000'</t>
  </si>
  <si>
    <t>'749 000'</t>
  </si>
  <si>
    <t>84.97</t>
  </si>
  <si>
    <t>'840 000'</t>
  </si>
  <si>
    <t>'708 000'</t>
  </si>
  <si>
    <t>60.85</t>
  </si>
  <si>
    <t>'475 000'</t>
  </si>
  <si>
    <t>61.10</t>
  </si>
  <si>
    <t>'820 000'</t>
  </si>
  <si>
    <t>'479 000'</t>
  </si>
  <si>
    <t>102.20</t>
  </si>
  <si>
    <t>'899 000'</t>
  </si>
  <si>
    <t>27.60</t>
  </si>
  <si>
    <t>'345 000'</t>
  </si>
  <si>
    <t>'549 000'</t>
  </si>
  <si>
    <t>39.12</t>
  </si>
  <si>
    <t>'628 000'</t>
  </si>
  <si>
    <t>'882 000'</t>
  </si>
  <si>
    <t>46.18</t>
  </si>
  <si>
    <t>'480 000'</t>
  </si>
  <si>
    <t>48.51</t>
  </si>
  <si>
    <t>133.33</t>
  </si>
  <si>
    <t>'1 275 000'</t>
  </si>
  <si>
    <t>'880 000'</t>
  </si>
  <si>
    <t>31.87</t>
  </si>
  <si>
    <t>'655 000'</t>
  </si>
  <si>
    <t>63.72</t>
  </si>
  <si>
    <t>'445 999'</t>
  </si>
  <si>
    <t>43.22</t>
  </si>
  <si>
    <t>'449 900'</t>
  </si>
  <si>
    <t>'464 000'</t>
  </si>
  <si>
    <t>'500 000'</t>
  </si>
  <si>
    <t>'522 000'</t>
  </si>
  <si>
    <t>'545 000'</t>
  </si>
  <si>
    <t>'339 000'</t>
  </si>
  <si>
    <t>'770 000'</t>
  </si>
  <si>
    <t>'1 350 000'</t>
  </si>
  <si>
    <t>'690 000'</t>
  </si>
  <si>
    <t>'680 000'</t>
  </si>
  <si>
    <t>'830 000'</t>
  </si>
  <si>
    <t>'1 513 000'</t>
  </si>
  <si>
    <t>33.98</t>
  </si>
  <si>
    <t>'1 799 000'</t>
  </si>
  <si>
    <t>37.95</t>
  </si>
  <si>
    <t>'238 000'</t>
  </si>
  <si>
    <t>58.58</t>
  </si>
  <si>
    <t>'360 000'</t>
  </si>
  <si>
    <t>Więcławice Stare</t>
  </si>
  <si>
    <t>51.15</t>
  </si>
  <si>
    <t>'610 000'</t>
  </si>
  <si>
    <t>'585 000'</t>
  </si>
  <si>
    <t>'694 000'</t>
  </si>
  <si>
    <t>50.62</t>
  </si>
  <si>
    <t>47.10</t>
  </si>
  <si>
    <t>'430 000'</t>
  </si>
  <si>
    <t>Skawina</t>
  </si>
  <si>
    <t>'728 000'</t>
  </si>
  <si>
    <t>'350 000'</t>
  </si>
  <si>
    <t>52.16</t>
  </si>
  <si>
    <t>85.96</t>
  </si>
  <si>
    <t>'598 000'</t>
  </si>
  <si>
    <t>70.49</t>
  </si>
  <si>
    <t>81.24</t>
  </si>
  <si>
    <t>'979 811'</t>
  </si>
  <si>
    <t>72.40</t>
  </si>
  <si>
    <t>'474 000'</t>
  </si>
  <si>
    <t>'1 440 000'</t>
  </si>
  <si>
    <t>66.62</t>
  </si>
  <si>
    <t>64.34</t>
  </si>
  <si>
    <t>'1 200 000'</t>
  </si>
  <si>
    <t>106.60</t>
  </si>
  <si>
    <t>'835 000'</t>
  </si>
  <si>
    <t>94.74</t>
  </si>
  <si>
    <t>'2 950 000'</t>
  </si>
  <si>
    <t>50.95</t>
  </si>
  <si>
    <t>'1 420 000'</t>
  </si>
  <si>
    <t>75.17</t>
  </si>
  <si>
    <t>159.30</t>
  </si>
  <si>
    <t>'1 327 000'</t>
  </si>
  <si>
    <t>83.41</t>
  </si>
  <si>
    <t>115.38</t>
  </si>
  <si>
    <t>112.65</t>
  </si>
  <si>
    <t>'2 653 740'</t>
  </si>
  <si>
    <t>181.56</t>
  </si>
  <si>
    <t>'2 534 625'</t>
  </si>
  <si>
    <t>134.84</t>
  </si>
  <si>
    <t>'5 265 240'</t>
  </si>
  <si>
    <t>186.35</t>
  </si>
  <si>
    <t>'2 420 000'</t>
  </si>
  <si>
    <t>'3 800 000'</t>
  </si>
  <si>
    <t>'2 388 000'</t>
  </si>
  <si>
    <t>'1 690 000'</t>
  </si>
  <si>
    <t>'3 857 000'</t>
  </si>
  <si>
    <t>'2 780 000'</t>
  </si>
  <si>
    <t>164.88</t>
  </si>
  <si>
    <t>'3 179 000'</t>
  </si>
  <si>
    <t>131.84</t>
  </si>
  <si>
    <t>'3 240 934'</t>
  </si>
  <si>
    <t>'1 889 990'</t>
  </si>
  <si>
    <t>222.80</t>
  </si>
  <si>
    <t>83.42</t>
  </si>
  <si>
    <t>62.47</t>
  </si>
  <si>
    <t>163.80</t>
  </si>
  <si>
    <t>'1 218 165'</t>
  </si>
  <si>
    <t>35.92</t>
  </si>
  <si>
    <t>'3 280 000'</t>
  </si>
  <si>
    <t>49.55</t>
  </si>
  <si>
    <t>'975 000'</t>
  </si>
  <si>
    <t>'889 000'</t>
  </si>
  <si>
    <t>'1 300 000'</t>
  </si>
  <si>
    <t>120.70</t>
  </si>
  <si>
    <t>'4 277 000'</t>
  </si>
  <si>
    <t>29.30</t>
  </si>
  <si>
    <t>'180 000'</t>
  </si>
  <si>
    <t>52.08</t>
  </si>
  <si>
    <t>'139 000'</t>
  </si>
  <si>
    <t>48.96</t>
  </si>
  <si>
    <t>'199 000'</t>
  </si>
  <si>
    <t>'235 000'</t>
  </si>
  <si>
    <t>62.63</t>
  </si>
  <si>
    <t>'795 000'</t>
  </si>
  <si>
    <t>'485 000'</t>
  </si>
  <si>
    <t>44.35</t>
  </si>
  <si>
    <t>88.10</t>
  </si>
  <si>
    <t>'519 000'</t>
  </si>
  <si>
    <t>'839 000'</t>
  </si>
  <si>
    <t>'225 500'</t>
  </si>
  <si>
    <t>'499 000'</t>
  </si>
  <si>
    <t>'550 000'</t>
  </si>
  <si>
    <t>'548 000'</t>
  </si>
  <si>
    <t>'849 000'</t>
  </si>
  <si>
    <t>44.82</t>
  </si>
  <si>
    <t>'730 000'</t>
  </si>
  <si>
    <t>'490 000'</t>
  </si>
  <si>
    <t>'449 000'</t>
  </si>
  <si>
    <t>'630 000'</t>
  </si>
  <si>
    <t>42.38</t>
  </si>
  <si>
    <t>'940 000'</t>
  </si>
  <si>
    <t>'615 000'</t>
  </si>
  <si>
    <t>'2 750 000'</t>
  </si>
  <si>
    <t>'960 000'</t>
  </si>
  <si>
    <t>'645 000'</t>
  </si>
  <si>
    <t>Costa Del Sol</t>
  </si>
  <si>
    <t>106.30</t>
  </si>
  <si>
    <t>156.72</t>
  </si>
  <si>
    <t>'1 890 000'</t>
  </si>
  <si>
    <t>Costa Blanca</t>
  </si>
  <si>
    <t>'1 552 500'</t>
  </si>
  <si>
    <t>'855 000'</t>
  </si>
  <si>
    <t>'670 500'</t>
  </si>
  <si>
    <t>'565 000'</t>
  </si>
  <si>
    <t>43.37</t>
  </si>
  <si>
    <t>'390 000'</t>
  </si>
  <si>
    <t>36.56</t>
  </si>
  <si>
    <t>'465 000'</t>
  </si>
  <si>
    <t>56.44</t>
  </si>
  <si>
    <t>52.40</t>
  </si>
  <si>
    <t>94.10</t>
  </si>
  <si>
    <t>'659 000'</t>
  </si>
  <si>
    <t>68.62</t>
  </si>
  <si>
    <t>'1 780 000'</t>
  </si>
  <si>
    <t>66.25</t>
  </si>
  <si>
    <t>'1 174 500'</t>
  </si>
  <si>
    <t>'429 000'</t>
  </si>
  <si>
    <t>47.71</t>
  </si>
  <si>
    <t>'879 000'</t>
  </si>
  <si>
    <t>Jabłonna</t>
  </si>
  <si>
    <t>'381 298'</t>
  </si>
  <si>
    <t>'533 520'</t>
  </si>
  <si>
    <t>'895 000'</t>
  </si>
  <si>
    <t>57.10</t>
  </si>
  <si>
    <t>'570 000'</t>
  </si>
  <si>
    <t>136.94</t>
  </si>
  <si>
    <t>'589 000'</t>
  </si>
  <si>
    <t>'2 020 500'</t>
  </si>
  <si>
    <t>'683 000'</t>
  </si>
  <si>
    <t>'1 062 000'</t>
  </si>
  <si>
    <t>'884 250'</t>
  </si>
  <si>
    <t>'1 305 000'</t>
  </si>
  <si>
    <t>'679 000'</t>
  </si>
  <si>
    <t>77.80</t>
  </si>
  <si>
    <t>'760 500'</t>
  </si>
  <si>
    <t>'2 700 000'</t>
  </si>
  <si>
    <t>'469 000'</t>
  </si>
  <si>
    <t>'800 300'</t>
  </si>
  <si>
    <t>'1 327 500'</t>
  </si>
  <si>
    <t>'1 188 000'</t>
  </si>
  <si>
    <t>'1 080 000'</t>
  </si>
  <si>
    <t>'515 000'</t>
  </si>
  <si>
    <t>'535 500'</t>
  </si>
  <si>
    <t>39.24</t>
  </si>
  <si>
    <t>85.62</t>
  </si>
  <si>
    <t>'1 618 218'</t>
  </si>
  <si>
    <t>'1 295 000'</t>
  </si>
  <si>
    <t>'685 000'</t>
  </si>
  <si>
    <t>'2 279 000'</t>
  </si>
  <si>
    <t>46.29</t>
  </si>
  <si>
    <t>'509 000'</t>
  </si>
  <si>
    <t>'1 750 500'</t>
  </si>
  <si>
    <t>130.65</t>
  </si>
  <si>
    <t>'590 000'</t>
  </si>
  <si>
    <t>'5 684 000'</t>
  </si>
  <si>
    <t>70.85</t>
  </si>
  <si>
    <t>'805 500'</t>
  </si>
  <si>
    <t>146.46</t>
  </si>
  <si>
    <t>'810 000'</t>
  </si>
  <si>
    <t>'1 999 000'</t>
  </si>
  <si>
    <t>'1 057 500'</t>
  </si>
  <si>
    <t>'755 000'</t>
  </si>
  <si>
    <t>78.40</t>
  </si>
  <si>
    <t>67.70</t>
  </si>
  <si>
    <t>'1 568 000'</t>
  </si>
  <si>
    <t>27.99</t>
  </si>
  <si>
    <t>'1 669 500'</t>
  </si>
  <si>
    <t>'618 000'</t>
  </si>
  <si>
    <t>'850 500'</t>
  </si>
  <si>
    <t>'674 550'</t>
  </si>
  <si>
    <t>'620 550'</t>
  </si>
  <si>
    <t>58.75</t>
  </si>
  <si>
    <t>'684 437'</t>
  </si>
  <si>
    <t>'1 590 000'</t>
  </si>
  <si>
    <t>150.60</t>
  </si>
  <si>
    <t>'2 100 000'</t>
  </si>
  <si>
    <t>56.03</t>
  </si>
  <si>
    <t>69.38</t>
  </si>
  <si>
    <t>'1 030 000'</t>
  </si>
  <si>
    <t>46.46</t>
  </si>
  <si>
    <t>'365 000'</t>
  </si>
  <si>
    <t>47.96</t>
  </si>
  <si>
    <t>39.19</t>
  </si>
  <si>
    <t>'360 500'</t>
  </si>
  <si>
    <t>'838 000'</t>
  </si>
  <si>
    <t>'579 000'</t>
  </si>
  <si>
    <t>Chocianów</t>
  </si>
  <si>
    <t>227.33</t>
  </si>
  <si>
    <t>'170 000'</t>
  </si>
  <si>
    <t>190.73</t>
  </si>
  <si>
    <t>'7 047 230'</t>
  </si>
  <si>
    <t>137.28</t>
  </si>
  <si>
    <t>'5 531 170'</t>
  </si>
  <si>
    <t>'4 530 240'</t>
  </si>
  <si>
    <t>'699 500'</t>
  </si>
  <si>
    <t>48.02</t>
  </si>
  <si>
    <t>64.06</t>
  </si>
  <si>
    <t>35.14</t>
  </si>
  <si>
    <t>124.43</t>
  </si>
  <si>
    <t>55.40</t>
  </si>
  <si>
    <t>83.16</t>
  </si>
  <si>
    <t>'996 000'</t>
  </si>
  <si>
    <t>'640 000'</t>
  </si>
  <si>
    <t>'619 000'</t>
  </si>
  <si>
    <t>'315 000'</t>
  </si>
  <si>
    <t>'434 000'</t>
  </si>
  <si>
    <t>39.70</t>
  </si>
  <si>
    <t>'1 329 000'</t>
  </si>
  <si>
    <t>50.77</t>
  </si>
  <si>
    <t>'1 600 000'</t>
  </si>
  <si>
    <t>'537 810'</t>
  </si>
  <si>
    <t>Rotmanka</t>
  </si>
  <si>
    <t>59.71</t>
  </si>
  <si>
    <t>65.23</t>
  </si>
  <si>
    <t>'514 900'</t>
  </si>
  <si>
    <t>68.10</t>
  </si>
  <si>
    <t>46.68</t>
  </si>
  <si>
    <t>72.13</t>
  </si>
  <si>
    <t>'399 000'</t>
  </si>
  <si>
    <t>31.14</t>
  </si>
  <si>
    <t>'460 000'</t>
  </si>
  <si>
    <t>192.93</t>
  </si>
  <si>
    <t>'320 000'</t>
  </si>
  <si>
    <t>33.56</t>
  </si>
  <si>
    <t>'2 850 000'</t>
  </si>
  <si>
    <t>'1 425 900'</t>
  </si>
  <si>
    <t>41.60</t>
  </si>
  <si>
    <t>'409 000'</t>
  </si>
  <si>
    <t>62.83</t>
  </si>
  <si>
    <t>'455 000'</t>
  </si>
  <si>
    <t>42.68</t>
  </si>
  <si>
    <t>'520 572'</t>
  </si>
  <si>
    <t>'885 000'</t>
  </si>
  <si>
    <t>'1 699 000'</t>
  </si>
  <si>
    <t>'3 600 000'</t>
  </si>
  <si>
    <t>'1 700 000'</t>
  </si>
  <si>
    <t>58.89</t>
  </si>
  <si>
    <t>72.10</t>
  </si>
  <si>
    <t>'875 000'</t>
  </si>
  <si>
    <t>'635 000'</t>
  </si>
  <si>
    <t>'1 274 170'</t>
  </si>
  <si>
    <t>62.90</t>
  </si>
  <si>
    <t>'665 000'</t>
  </si>
  <si>
    <t>'2 250 000'</t>
  </si>
  <si>
    <t>23.20</t>
  </si>
  <si>
    <t>'447 000'</t>
  </si>
  <si>
    <t>65.73</t>
  </si>
  <si>
    <t>137.01</t>
  </si>
  <si>
    <t>'945 000'</t>
  </si>
  <si>
    <t>61.80</t>
  </si>
  <si>
    <t>'2 799 000'</t>
  </si>
  <si>
    <t>55.90</t>
  </si>
  <si>
    <t>'675 000'</t>
  </si>
  <si>
    <t>'726 000'</t>
  </si>
  <si>
    <t>57.20</t>
  </si>
  <si>
    <t>'989 000'</t>
  </si>
  <si>
    <t>'612 500'</t>
  </si>
  <si>
    <t>'719 000'</t>
  </si>
  <si>
    <t>67.72</t>
  </si>
  <si>
    <t>'555 000'</t>
  </si>
  <si>
    <t>55.97</t>
  </si>
  <si>
    <t>'785 000'</t>
  </si>
  <si>
    <t>'1 180 000'</t>
  </si>
  <si>
    <t>61.75</t>
  </si>
  <si>
    <t>'712 080'</t>
  </si>
  <si>
    <t>46.62</t>
  </si>
  <si>
    <t>'850 815'</t>
  </si>
  <si>
    <t>'425 000'</t>
  </si>
  <si>
    <t>57.61</t>
  </si>
  <si>
    <t>61.22</t>
  </si>
  <si>
    <t>45.95</t>
  </si>
  <si>
    <t>'995 000'</t>
  </si>
  <si>
    <t>73.20</t>
  </si>
  <si>
    <t>'644 000'</t>
  </si>
  <si>
    <t>'1 140 000'</t>
  </si>
  <si>
    <t>45.10</t>
  </si>
  <si>
    <t>'445 000'</t>
  </si>
  <si>
    <t>'245 000'</t>
  </si>
  <si>
    <t>34.47</t>
  </si>
  <si>
    <t>140.45</t>
  </si>
  <si>
    <t>132.02</t>
  </si>
  <si>
    <t>'2 295 000'</t>
  </si>
  <si>
    <t>'3 310 000'</t>
  </si>
  <si>
    <t>'6 544 800'</t>
  </si>
  <si>
    <t>108.21</t>
  </si>
  <si>
    <t>64.05</t>
  </si>
  <si>
    <t>'920 000'</t>
  </si>
  <si>
    <t>82.21</t>
  </si>
  <si>
    <t>33.93</t>
  </si>
  <si>
    <t>146.35</t>
  </si>
  <si>
    <t>'1 000 000'</t>
  </si>
  <si>
    <t>66.34</t>
  </si>
  <si>
    <t>194.95</t>
  </si>
  <si>
    <t>39.63</t>
  </si>
  <si>
    <t>'1 505 900'</t>
  </si>
  <si>
    <t>58.63</t>
  </si>
  <si>
    <t>35.62</t>
  </si>
  <si>
    <t>'820 820'</t>
  </si>
  <si>
    <t>61.91</t>
  </si>
  <si>
    <t>'695 000'</t>
  </si>
  <si>
    <t>28.94</t>
  </si>
  <si>
    <t>'775 000'</t>
  </si>
  <si>
    <t>134.70</t>
  </si>
  <si>
    <t>46.17</t>
  </si>
  <si>
    <t>91.74</t>
  </si>
  <si>
    <t>53.92</t>
  </si>
  <si>
    <t>'1 280 000'</t>
  </si>
  <si>
    <t>'998 000'</t>
  </si>
  <si>
    <t>40.26</t>
  </si>
  <si>
    <t>'440 000'</t>
  </si>
  <si>
    <t>'925 000'</t>
  </si>
  <si>
    <t>'2 051 000'</t>
  </si>
  <si>
    <t>242.53</t>
  </si>
  <si>
    <t>'6 545 000'</t>
  </si>
  <si>
    <t>'4 950 000'</t>
  </si>
  <si>
    <t>121.87</t>
  </si>
  <si>
    <t>'1 599 000'</t>
  </si>
  <si>
    <t>209.46</t>
  </si>
  <si>
    <t>'3 850 000'</t>
  </si>
  <si>
    <t>90.69</t>
  </si>
  <si>
    <t>'1 530 000'</t>
  </si>
  <si>
    <t>'1 540 000'</t>
  </si>
  <si>
    <t>105.31</t>
  </si>
  <si>
    <t>'232 200'</t>
  </si>
  <si>
    <t>'6 500 000'</t>
  </si>
  <si>
    <t>69.28</t>
  </si>
  <si>
    <t>'3 190 000'</t>
  </si>
  <si>
    <t>36.58</t>
  </si>
  <si>
    <t>'865 000'</t>
  </si>
  <si>
    <t>'305 000'</t>
  </si>
  <si>
    <t>50.83</t>
  </si>
  <si>
    <t>135.60</t>
  </si>
  <si>
    <t>Bytów</t>
  </si>
  <si>
    <t>'3 150 000'</t>
  </si>
  <si>
    <t>'669 000'</t>
  </si>
  <si>
    <t>86.25</t>
  </si>
  <si>
    <t>'930 000'</t>
  </si>
  <si>
    <t>'575 000'</t>
  </si>
  <si>
    <t>91.80</t>
  </si>
  <si>
    <t>'3 000 000'</t>
  </si>
  <si>
    <t>173.66</t>
  </si>
  <si>
    <t>'2 150 000'</t>
  </si>
  <si>
    <t>'4 800 000'</t>
  </si>
  <si>
    <t>167.10</t>
  </si>
  <si>
    <t>'1 050 000'</t>
  </si>
  <si>
    <t>'2 290 000'</t>
  </si>
  <si>
    <t>70.27</t>
  </si>
  <si>
    <t>145.10</t>
  </si>
  <si>
    <t>'1 625 000'</t>
  </si>
  <si>
    <t>80.93</t>
  </si>
  <si>
    <t>'735 000'</t>
  </si>
  <si>
    <t>'3 900 000'</t>
  </si>
  <si>
    <t>'2 158 400'</t>
  </si>
  <si>
    <t>103.50</t>
  </si>
  <si>
    <t>'2 484 000'</t>
  </si>
  <si>
    <t>'330 000'</t>
  </si>
  <si>
    <t>'2 999 000'</t>
  </si>
  <si>
    <t>'517 000'</t>
  </si>
  <si>
    <t>52.99</t>
  </si>
  <si>
    <t>'472 000'</t>
  </si>
  <si>
    <t>53.27</t>
  </si>
  <si>
    <t>'1 113 000'</t>
  </si>
  <si>
    <t>'1 331 750'</t>
  </si>
  <si>
    <t>85.30</t>
  </si>
  <si>
    <t>'189 000'</t>
  </si>
  <si>
    <t>'2 000 000'</t>
  </si>
  <si>
    <t>98.06</t>
  </si>
  <si>
    <t>'1 800 000'</t>
  </si>
  <si>
    <t>68.89</t>
  </si>
  <si>
    <t>'1 395 600'</t>
  </si>
  <si>
    <t>101.13</t>
  </si>
  <si>
    <t>'620 010'</t>
  </si>
  <si>
    <t>66.85</t>
  </si>
  <si>
    <t>'1 810 000'</t>
  </si>
  <si>
    <t>53.86</t>
  </si>
  <si>
    <t>'715 295'</t>
  </si>
  <si>
    <t>'603 232'</t>
  </si>
  <si>
    <t>38.46</t>
  </si>
  <si>
    <t>73.30</t>
  </si>
  <si>
    <t>158.80</t>
  </si>
  <si>
    <t>35.70</t>
  </si>
  <si>
    <t>'10 200 000'</t>
  </si>
  <si>
    <t>'716 400'</t>
  </si>
  <si>
    <t>Albufeira</t>
  </si>
  <si>
    <t>126.30</t>
  </si>
  <si>
    <t>46.33</t>
  </si>
  <si>
    <t>'2 137 500'</t>
  </si>
  <si>
    <t>'509 630'</t>
  </si>
  <si>
    <t>25.68</t>
  </si>
  <si>
    <t>'540 864'</t>
  </si>
  <si>
    <t>37.08</t>
  </si>
  <si>
    <t>'596 977'</t>
  </si>
  <si>
    <t>'970 116'</t>
  </si>
  <si>
    <t>85.72</t>
  </si>
  <si>
    <t>'2 685 000'</t>
  </si>
  <si>
    <t>'738 990'</t>
  </si>
  <si>
    <t>'727 500'</t>
  </si>
  <si>
    <t>Kościan</t>
  </si>
  <si>
    <t>'280 000'</t>
  </si>
  <si>
    <t>27.80</t>
  </si>
  <si>
    <t>37.66</t>
  </si>
  <si>
    <t>'257 000'</t>
  </si>
  <si>
    <t>30.60</t>
  </si>
  <si>
    <t>'359 000'</t>
  </si>
  <si>
    <t>'230 000'</t>
  </si>
  <si>
    <t>29.19</t>
  </si>
  <si>
    <t>'339 900'</t>
  </si>
  <si>
    <t>'369 000'</t>
  </si>
  <si>
    <t>82.28</t>
  </si>
  <si>
    <t>93.25</t>
  </si>
  <si>
    <t>'1 290 000'</t>
  </si>
  <si>
    <t>'684 000'</t>
  </si>
  <si>
    <t>51.24</t>
  </si>
  <si>
    <t>56.90</t>
  </si>
  <si>
    <t>36.79</t>
  </si>
  <si>
    <t>64.60</t>
  </si>
  <si>
    <t>'805 000'</t>
  </si>
  <si>
    <t>'815 000'</t>
  </si>
  <si>
    <t>'292 929'</t>
  </si>
  <si>
    <t>'448 920'</t>
  </si>
  <si>
    <t>63.80</t>
  </si>
  <si>
    <t>158.14</t>
  </si>
  <si>
    <t>'2 370 000'</t>
  </si>
  <si>
    <t>'3 278 000'</t>
  </si>
  <si>
    <t>'1 079 000'</t>
  </si>
  <si>
    <t>111.17</t>
  </si>
  <si>
    <t>'380 000'</t>
  </si>
  <si>
    <t>85.98</t>
  </si>
  <si>
    <t>'1 130 000'</t>
  </si>
  <si>
    <t>'1'</t>
  </si>
  <si>
    <t>'5 950 000'</t>
  </si>
  <si>
    <t>66.29</t>
  </si>
  <si>
    <t>'1 524 670'</t>
  </si>
  <si>
    <t>'3 450 000'</t>
  </si>
  <si>
    <t>179.90</t>
  </si>
  <si>
    <t>'7 000 000'</t>
  </si>
  <si>
    <t>117.24</t>
  </si>
  <si>
    <t>87.86</t>
  </si>
  <si>
    <t>'4 150 000'</t>
  </si>
  <si>
    <t>'1 520 000'</t>
  </si>
  <si>
    <t>56.32</t>
  </si>
  <si>
    <t>'1 360 000'</t>
  </si>
  <si>
    <t>'8 800 000'</t>
  </si>
  <si>
    <t>148.67</t>
  </si>
  <si>
    <t>'20 400 000'</t>
  </si>
  <si>
    <t>357.10</t>
  </si>
  <si>
    <t>'7 480 000'</t>
  </si>
  <si>
    <t>293.71</t>
  </si>
  <si>
    <t>'13 700 000'</t>
  </si>
  <si>
    <t>'6 200 000'</t>
  </si>
  <si>
    <t>'4 000 000'</t>
  </si>
  <si>
    <t>70.52</t>
  </si>
  <si>
    <t>54.53</t>
  </si>
  <si>
    <t>26.76</t>
  </si>
  <si>
    <t>'468 000'</t>
  </si>
  <si>
    <t>'7 500 000'</t>
  </si>
  <si>
    <t>25.50</t>
  </si>
  <si>
    <t>'1 340 000'</t>
  </si>
  <si>
    <t>181.73</t>
  </si>
  <si>
    <t>397.45</t>
  </si>
  <si>
    <t>'6 250 000'</t>
  </si>
  <si>
    <t>261.38</t>
  </si>
  <si>
    <t>'5 200 000'</t>
  </si>
  <si>
    <t>138.08</t>
  </si>
  <si>
    <t>'4 900 000'</t>
  </si>
  <si>
    <t>'2 881 730'</t>
  </si>
  <si>
    <t>205.71</t>
  </si>
  <si>
    <t>'3 100 000'</t>
  </si>
  <si>
    <t>70.45</t>
  </si>
  <si>
    <t>'5 300 000'</t>
  </si>
  <si>
    <t>'1 580 000'</t>
  </si>
  <si>
    <t>160.58</t>
  </si>
  <si>
    <t>'6 423 200'</t>
  </si>
  <si>
    <t>'2 800 000'</t>
  </si>
  <si>
    <t>'2 980 000'</t>
  </si>
  <si>
    <t>103.65</t>
  </si>
  <si>
    <t>'5 500 000'</t>
  </si>
  <si>
    <t>87.37</t>
  </si>
  <si>
    <t>'2 795 840'</t>
  </si>
  <si>
    <t>172.37</t>
  </si>
  <si>
    <t>216.88</t>
  </si>
  <si>
    <t>'100'</t>
  </si>
  <si>
    <t>195.95</t>
  </si>
  <si>
    <t>'8 892 080'</t>
  </si>
  <si>
    <t>247.69</t>
  </si>
  <si>
    <t>'3 550 000'</t>
  </si>
  <si>
    <t>'6 378 018'</t>
  </si>
  <si>
    <t>'4 325 000'</t>
  </si>
  <si>
    <t>'4 850 000'</t>
  </si>
  <si>
    <t>'1 325 000'</t>
  </si>
  <si>
    <t>'13 000 000'</t>
  </si>
  <si>
    <t>'11 000 000'</t>
  </si>
  <si>
    <t>109.20</t>
  </si>
  <si>
    <t>'1 870 000'</t>
  </si>
  <si>
    <t>102.38</t>
  </si>
  <si>
    <t>'4 450 000'</t>
  </si>
  <si>
    <t>'1 880 000'</t>
  </si>
  <si>
    <t>87.06</t>
  </si>
  <si>
    <t>103.07</t>
  </si>
  <si>
    <t>248.50</t>
  </si>
  <si>
    <t>'4 600 000'</t>
  </si>
  <si>
    <t>40.52</t>
  </si>
  <si>
    <t>'4 200 000'</t>
  </si>
  <si>
    <t>50.34</t>
  </si>
  <si>
    <t>161.60</t>
  </si>
  <si>
    <t>'8 900 000'</t>
  </si>
  <si>
    <t>245.95</t>
  </si>
  <si>
    <t>'705 000'</t>
  </si>
  <si>
    <t>33.77</t>
  </si>
  <si>
    <t>114.89</t>
  </si>
  <si>
    <t>'2 315 000'</t>
  </si>
  <si>
    <t>77.97</t>
  </si>
  <si>
    <t>44.63</t>
  </si>
  <si>
    <t>'2 325 600'</t>
  </si>
  <si>
    <t>'633 750'</t>
  </si>
  <si>
    <t>72.69</t>
  </si>
  <si>
    <t>73.04</t>
  </si>
  <si>
    <t>125.60</t>
  </si>
  <si>
    <t>'1 285 000'</t>
  </si>
  <si>
    <t>44.83</t>
  </si>
  <si>
    <t>53.59</t>
  </si>
  <si>
    <t>'8 550 000'</t>
  </si>
  <si>
    <t>Szelig</t>
  </si>
  <si>
    <t>'2 099 000'</t>
  </si>
  <si>
    <t>'1 525 000'</t>
  </si>
  <si>
    <t>74.21</t>
  </si>
  <si>
    <t>'727 000'</t>
  </si>
  <si>
    <t>68.29</t>
  </si>
  <si>
    <t>'2 299 000'</t>
  </si>
  <si>
    <t>31.63</t>
  </si>
  <si>
    <t>'1 331 655'</t>
  </si>
  <si>
    <t>18.43</t>
  </si>
  <si>
    <t>'509 654'</t>
  </si>
  <si>
    <t>49.49</t>
  </si>
  <si>
    <t>'319 631'</t>
  </si>
  <si>
    <t>'890 820'</t>
  </si>
  <si>
    <t>'2 049 000'</t>
  </si>
  <si>
    <t>'1 027 000'</t>
  </si>
  <si>
    <t>'997 000'</t>
  </si>
  <si>
    <t>'597 000'</t>
  </si>
  <si>
    <t>85.71</t>
  </si>
  <si>
    <t>61.02</t>
  </si>
  <si>
    <t>'714 150'</t>
  </si>
  <si>
    <t>49.44</t>
  </si>
  <si>
    <t>31.40</t>
  </si>
  <si>
    <t>64.77</t>
  </si>
  <si>
    <t>70.78</t>
  </si>
  <si>
    <t>'1 160 000'</t>
  </si>
  <si>
    <t>46.38</t>
  </si>
  <si>
    <t>33.61</t>
  </si>
  <si>
    <t>'626 130'</t>
  </si>
  <si>
    <t>'477 262'</t>
  </si>
  <si>
    <t>'758 500'</t>
  </si>
  <si>
    <t>Popowo Kościelne</t>
  </si>
  <si>
    <t>90.50</t>
  </si>
  <si>
    <t>'609 000'</t>
  </si>
  <si>
    <t>'279 000'</t>
  </si>
  <si>
    <t>'574 900'</t>
  </si>
  <si>
    <t>32.72</t>
  </si>
  <si>
    <t>'450 000'</t>
  </si>
  <si>
    <t>98.54</t>
  </si>
  <si>
    <t>55.62</t>
  </si>
  <si>
    <t>45.06</t>
  </si>
  <si>
    <t>'529 000'</t>
  </si>
  <si>
    <t>40.68</t>
  </si>
  <si>
    <t>66.87</t>
  </si>
  <si>
    <t>'489 000'</t>
  </si>
  <si>
    <t>64.58</t>
  </si>
  <si>
    <t>'710 000'</t>
  </si>
  <si>
    <t>58.70</t>
  </si>
  <si>
    <t>'543 000'</t>
  </si>
  <si>
    <t>129.76</t>
  </si>
  <si>
    <t>129.42</t>
  </si>
  <si>
    <t>'2 329 560'</t>
  </si>
  <si>
    <t>'389 000'</t>
  </si>
  <si>
    <t>78.73</t>
  </si>
  <si>
    <t>'935 000'</t>
  </si>
  <si>
    <t>'937 000'</t>
  </si>
  <si>
    <t>'577 000'</t>
  </si>
  <si>
    <t>'349 000'</t>
  </si>
  <si>
    <t>63.17</t>
  </si>
  <si>
    <t>'319 000'</t>
  </si>
  <si>
    <t>60.12</t>
  </si>
  <si>
    <t>'623 000'</t>
  </si>
  <si>
    <t>'721 440'</t>
  </si>
  <si>
    <t>75.25</t>
  </si>
  <si>
    <t>'1 087 500'</t>
  </si>
  <si>
    <t>'505 000'</t>
  </si>
  <si>
    <t>'1 110 000'</t>
  </si>
  <si>
    <t>80.31</t>
  </si>
  <si>
    <t>'1 660 000'</t>
  </si>
  <si>
    <t>Łowicz</t>
  </si>
  <si>
    <t>77.18</t>
  </si>
  <si>
    <t>'478 516'</t>
  </si>
  <si>
    <t>'915 000'</t>
  </si>
  <si>
    <t>'649 000'</t>
  </si>
  <si>
    <t>51.35</t>
  </si>
  <si>
    <t>62.09</t>
  </si>
  <si>
    <t>54.79</t>
  </si>
  <si>
    <t>49.95</t>
  </si>
  <si>
    <t>'513 000'</t>
  </si>
  <si>
    <t>'637 000'</t>
  </si>
  <si>
    <t>'457 000'</t>
  </si>
  <si>
    <t>65.68</t>
  </si>
  <si>
    <t>'1 249 000'</t>
  </si>
  <si>
    <t>71.30</t>
  </si>
  <si>
    <t>82.95</t>
  </si>
  <si>
    <t>'387 000'</t>
  </si>
  <si>
    <t>101.50</t>
  </si>
  <si>
    <t>63.11</t>
  </si>
  <si>
    <t>64.65</t>
  </si>
  <si>
    <t>'295 000'</t>
  </si>
  <si>
    <t>'789 000'</t>
  </si>
  <si>
    <t>65.10</t>
  </si>
  <si>
    <t>32.82</t>
  </si>
  <si>
    <t>112.62</t>
  </si>
  <si>
    <t>99.87</t>
  </si>
  <si>
    <t>'793 967'</t>
  </si>
  <si>
    <t>57.05</t>
  </si>
  <si>
    <t>'1 255 000'</t>
  </si>
  <si>
    <t>'713 000'</t>
  </si>
  <si>
    <t>'1 913 195'</t>
  </si>
  <si>
    <t>'1 086 776'</t>
  </si>
  <si>
    <t>'1 303 017'</t>
  </si>
  <si>
    <t>'729 000'</t>
  </si>
  <si>
    <t>Darłowo</t>
  </si>
  <si>
    <t>'400 000'</t>
  </si>
  <si>
    <t>'456 000'</t>
  </si>
  <si>
    <t>'792 000'</t>
  </si>
  <si>
    <t>'300 000'</t>
  </si>
  <si>
    <t>'896 900'</t>
  </si>
  <si>
    <t>'510 000'</t>
  </si>
  <si>
    <t>'395 000'</t>
  </si>
  <si>
    <t>'789 999'</t>
  </si>
  <si>
    <t>'344 000'</t>
  </si>
  <si>
    <t>'509 001'</t>
  </si>
  <si>
    <t>Gostyń</t>
  </si>
  <si>
    <t>'325 000'</t>
  </si>
  <si>
    <t>'567 000'</t>
  </si>
  <si>
    <t>63.78</t>
  </si>
  <si>
    <t>Niepołomice</t>
  </si>
  <si>
    <t>65.55</t>
  </si>
  <si>
    <t>33.54</t>
  </si>
  <si>
    <t>'699 999'</t>
  </si>
  <si>
    <t>117.50</t>
  </si>
  <si>
    <t>'829 000'</t>
  </si>
  <si>
    <t>'535 000'</t>
  </si>
  <si>
    <t>Sochacze</t>
  </si>
  <si>
    <t>46.96</t>
  </si>
  <si>
    <t>'399 500'</t>
  </si>
  <si>
    <t>88.84</t>
  </si>
  <si>
    <t>'359 900'</t>
  </si>
  <si>
    <t>Świdnik</t>
  </si>
  <si>
    <t>81.50</t>
  </si>
  <si>
    <t>61.58</t>
  </si>
  <si>
    <t>'3 341 500'</t>
  </si>
  <si>
    <t>41.73</t>
  </si>
  <si>
    <t>52.56</t>
  </si>
  <si>
    <t>36.41</t>
  </si>
  <si>
    <t>Wieliszew</t>
  </si>
  <si>
    <t>52.90</t>
  </si>
  <si>
    <t>'410 000'</t>
  </si>
  <si>
    <t>'312 000'</t>
  </si>
  <si>
    <t>57.59</t>
  </si>
  <si>
    <t>'278 000'</t>
  </si>
  <si>
    <t>'422 500'</t>
  </si>
  <si>
    <t>'478 800'</t>
  </si>
  <si>
    <t>51.18</t>
  </si>
  <si>
    <t>51.01</t>
  </si>
  <si>
    <t>34.68</t>
  </si>
  <si>
    <t>'841 665'</t>
  </si>
  <si>
    <t>37.96</t>
  </si>
  <si>
    <t>'589 560'</t>
  </si>
  <si>
    <t>Jasło</t>
  </si>
  <si>
    <t>56.72</t>
  </si>
  <si>
    <t>'845 000'</t>
  </si>
  <si>
    <t>70.66</t>
  </si>
  <si>
    <t>'668 000'</t>
  </si>
  <si>
    <t>79.96</t>
  </si>
  <si>
    <t>'2 499 000'</t>
  </si>
  <si>
    <t>'1 359 320'</t>
  </si>
  <si>
    <t>25.30</t>
  </si>
  <si>
    <t>'335 000'</t>
  </si>
  <si>
    <t>142.90</t>
  </si>
  <si>
    <t>'2 130 700'</t>
  </si>
  <si>
    <t>31.06</t>
  </si>
  <si>
    <t>'625 000'</t>
  </si>
  <si>
    <t>71.92</t>
  </si>
  <si>
    <t>21.52</t>
  </si>
  <si>
    <t>'719 200'</t>
  </si>
  <si>
    <t>Turek</t>
  </si>
  <si>
    <t>'318 936'</t>
  </si>
  <si>
    <t>'333 000'</t>
  </si>
  <si>
    <t>'222 000'</t>
  </si>
  <si>
    <t>'1 136 000'</t>
  </si>
  <si>
    <t>'9 599 000'</t>
  </si>
  <si>
    <t>49.31</t>
  </si>
  <si>
    <t>'714 995'</t>
  </si>
  <si>
    <t>46.84</t>
  </si>
  <si>
    <t>54.15</t>
  </si>
  <si>
    <t>'795 500'</t>
  </si>
  <si>
    <t>83.80</t>
  </si>
  <si>
    <t>'759 900'</t>
  </si>
  <si>
    <t>59.10</t>
  </si>
  <si>
    <t>'1 471 250'</t>
  </si>
  <si>
    <t>'869 000'</t>
  </si>
  <si>
    <t>133.40</t>
  </si>
  <si>
    <t>'1 640 000'</t>
  </si>
  <si>
    <t>'1 998 000'</t>
  </si>
  <si>
    <t>'1 025 000'</t>
  </si>
  <si>
    <t>'798 000'</t>
  </si>
  <si>
    <t>46.61</t>
  </si>
  <si>
    <t>'699 150'</t>
  </si>
  <si>
    <t>38.24</t>
  </si>
  <si>
    <t>'803 040'</t>
  </si>
  <si>
    <t>'1 236 000'</t>
  </si>
  <si>
    <t>85.38</t>
  </si>
  <si>
    <t>52.66</t>
  </si>
  <si>
    <t>96.30</t>
  </si>
  <si>
    <t>52.35</t>
  </si>
  <si>
    <t>'1 328 000'</t>
  </si>
  <si>
    <t>Mrągowo</t>
  </si>
  <si>
    <t>95.30</t>
  </si>
  <si>
    <t>'819 000'</t>
  </si>
  <si>
    <t>'433 100'</t>
  </si>
  <si>
    <t>'723 970'</t>
  </si>
  <si>
    <t>73.96</t>
  </si>
  <si>
    <t>36.10</t>
  </si>
  <si>
    <t>'616 000'</t>
  </si>
  <si>
    <t>87.25</t>
  </si>
  <si>
    <t>154.10</t>
  </si>
  <si>
    <t>'1 400 652'</t>
  </si>
  <si>
    <t>49.63</t>
  </si>
  <si>
    <t>25.81</t>
  </si>
  <si>
    <t>'424 999'</t>
  </si>
  <si>
    <t>38.68</t>
  </si>
  <si>
    <t>60.66</t>
  </si>
  <si>
    <t>'465 805'</t>
  </si>
  <si>
    <t>76.89</t>
  </si>
  <si>
    <t>'549 285'</t>
  </si>
  <si>
    <t>'676 401'</t>
  </si>
  <si>
    <t>Jaroci</t>
  </si>
  <si>
    <t>25.59</t>
  </si>
  <si>
    <t>'230 300'</t>
  </si>
  <si>
    <t>51.36</t>
  </si>
  <si>
    <t>48.16</t>
  </si>
  <si>
    <t>'1 060 000'</t>
  </si>
  <si>
    <t>69.70</t>
  </si>
  <si>
    <t>61.15</t>
  </si>
  <si>
    <t>'1 195 000'</t>
  </si>
  <si>
    <t>62.61</t>
  </si>
  <si>
    <t>35.17</t>
  </si>
  <si>
    <t>'504 000'</t>
  </si>
  <si>
    <t>77.40</t>
  </si>
  <si>
    <t>74.93</t>
  </si>
  <si>
    <t>'1 470 600'</t>
  </si>
  <si>
    <t>'527 000'</t>
  </si>
  <si>
    <t>43.19</t>
  </si>
  <si>
    <t>'493 715'</t>
  </si>
  <si>
    <t>42.72</t>
  </si>
  <si>
    <t>'416 520'</t>
  </si>
  <si>
    <t>43.57</t>
  </si>
  <si>
    <t>42.23</t>
  </si>
  <si>
    <t>41.64</t>
  </si>
  <si>
    <t>47.28</t>
  </si>
  <si>
    <t>'269 000'</t>
  </si>
  <si>
    <t>'481 700'</t>
  </si>
  <si>
    <t>44.10</t>
  </si>
  <si>
    <t>44.74</t>
  </si>
  <si>
    <t>'452 000'</t>
  </si>
  <si>
    <t>44.87</t>
  </si>
  <si>
    <t>40.02</t>
  </si>
  <si>
    <t>40.69</t>
  </si>
  <si>
    <t>44.56</t>
  </si>
  <si>
    <t>'499 990'</t>
  </si>
  <si>
    <t>47.38</t>
  </si>
  <si>
    <t>Osowiec-Twierdz</t>
  </si>
  <si>
    <t>'299 900'</t>
  </si>
  <si>
    <t>30.74</t>
  </si>
  <si>
    <t>52.42</t>
  </si>
  <si>
    <t>'676 000'</t>
  </si>
  <si>
    <t>60.18</t>
  </si>
  <si>
    <t>'290 000'</t>
  </si>
  <si>
    <t>'240 000'</t>
  </si>
  <si>
    <t>165.20</t>
  </si>
  <si>
    <t>'3 300 000'</t>
  </si>
  <si>
    <t>'439 999'</t>
  </si>
  <si>
    <t>66.16</t>
  </si>
  <si>
    <t>56.71</t>
  </si>
  <si>
    <t>30.94</t>
  </si>
  <si>
    <t>56.91</t>
  </si>
  <si>
    <t>'573 000'</t>
  </si>
  <si>
    <t>54.44</t>
  </si>
  <si>
    <t>'653 000'</t>
  </si>
  <si>
    <t>141.67</t>
  </si>
  <si>
    <t>88.38</t>
  </si>
  <si>
    <t>47.16</t>
  </si>
  <si>
    <t>58.90</t>
  </si>
  <si>
    <t>42.90</t>
  </si>
  <si>
    <t>92.30</t>
  </si>
  <si>
    <t>67.40</t>
  </si>
  <si>
    <t>'703 000'</t>
  </si>
  <si>
    <t>53.71</t>
  </si>
  <si>
    <t>'440 422'</t>
  </si>
  <si>
    <t>'700 000'</t>
  </si>
  <si>
    <t>74.84</t>
  </si>
  <si>
    <t>46.64</t>
  </si>
  <si>
    <t>53.37</t>
  </si>
  <si>
    <t>117.83</t>
  </si>
  <si>
    <t>74.34</t>
  </si>
  <si>
    <t>76.21</t>
  </si>
  <si>
    <t>'970 325'</t>
  </si>
  <si>
    <t>74.03</t>
  </si>
  <si>
    <t>'677 375'</t>
  </si>
  <si>
    <t>'799 999'</t>
  </si>
  <si>
    <t>65.36</t>
  </si>
  <si>
    <t>'749 999'</t>
  </si>
  <si>
    <t>'225 000'</t>
  </si>
  <si>
    <t>48.40</t>
  </si>
  <si>
    <t>'329 000'</t>
  </si>
  <si>
    <t>85.20</t>
  </si>
  <si>
    <t>'270 000'</t>
  </si>
  <si>
    <t>'1 199 000'</t>
  </si>
  <si>
    <t>66.61</t>
  </si>
  <si>
    <t>'2 090 000'</t>
  </si>
  <si>
    <t>'405 000'</t>
  </si>
  <si>
    <t>43.23</t>
  </si>
  <si>
    <t>'992 000'</t>
  </si>
  <si>
    <t>48.85</t>
  </si>
  <si>
    <t>'377 000'</t>
  </si>
  <si>
    <t>'509 999'</t>
  </si>
  <si>
    <t>27.23</t>
  </si>
  <si>
    <t>'1 036 000'</t>
  </si>
  <si>
    <t>'1 296 000'</t>
  </si>
  <si>
    <t>Mysiadł</t>
  </si>
  <si>
    <t>96.50</t>
  </si>
  <si>
    <t>75.50</t>
  </si>
  <si>
    <t>40.35</t>
  </si>
  <si>
    <t>Krotoszyn</t>
  </si>
  <si>
    <t>'898 000'</t>
  </si>
  <si>
    <t>'822 950'</t>
  </si>
  <si>
    <t>'9 971 025'</t>
  </si>
  <si>
    <t>'2 199 000'</t>
  </si>
  <si>
    <t>'119 690'</t>
  </si>
  <si>
    <t>'171 879'</t>
  </si>
  <si>
    <t>83.25</t>
  </si>
  <si>
    <t>'198 261'</t>
  </si>
  <si>
    <t>'217 000'</t>
  </si>
  <si>
    <t>56.51</t>
  </si>
  <si>
    <t>'990 675'</t>
  </si>
  <si>
    <t>'299 000'</t>
  </si>
  <si>
    <t>'205 000'</t>
  </si>
  <si>
    <t>Bełchatów</t>
  </si>
  <si>
    <t>63.61</t>
  </si>
  <si>
    <t>'667 800'</t>
  </si>
  <si>
    <t>63.47</t>
  </si>
  <si>
    <t>67.87</t>
  </si>
  <si>
    <t>99.30</t>
  </si>
  <si>
    <t>'674 000'</t>
  </si>
  <si>
    <t>91.40</t>
  </si>
  <si>
    <t>'1 630 000'</t>
  </si>
  <si>
    <t>mlawa</t>
  </si>
  <si>
    <t>48.72</t>
  </si>
  <si>
    <t>82.40</t>
  </si>
  <si>
    <t>'910 000'</t>
  </si>
  <si>
    <t>68.50</t>
  </si>
  <si>
    <t>36.16</t>
  </si>
  <si>
    <t>'2 238 000'</t>
  </si>
  <si>
    <t>71.67</t>
  </si>
  <si>
    <t>68.32</t>
  </si>
  <si>
    <t>'406 800'</t>
  </si>
  <si>
    <t>Mińsk Mazowiecki</t>
  </si>
  <si>
    <t>54.62</t>
  </si>
  <si>
    <t>53.87</t>
  </si>
  <si>
    <t>'379 000'</t>
  </si>
  <si>
    <t>'469 732'</t>
  </si>
  <si>
    <t>'861 860'</t>
  </si>
  <si>
    <t>46.09</t>
  </si>
  <si>
    <t>163.40</t>
  </si>
  <si>
    <t>'649 900'</t>
  </si>
  <si>
    <t>81.77</t>
  </si>
  <si>
    <t>'3 990 000'</t>
  </si>
  <si>
    <t>50.75</t>
  </si>
  <si>
    <t>37.13</t>
  </si>
  <si>
    <t>'368 000'</t>
  </si>
  <si>
    <t>'1 720 000'</t>
  </si>
  <si>
    <t>90.61</t>
  </si>
  <si>
    <t>53.83</t>
  </si>
  <si>
    <t>76.61</t>
  </si>
  <si>
    <t>86.80</t>
  </si>
  <si>
    <t>'2 050 000'</t>
  </si>
  <si>
    <t>75.20</t>
  </si>
  <si>
    <t>44.38</t>
  </si>
  <si>
    <t>48.74</t>
  </si>
  <si>
    <t>'999 999'</t>
  </si>
  <si>
    <t>46.30</t>
  </si>
  <si>
    <t>'1 039 000'</t>
  </si>
  <si>
    <t>44.42</t>
  </si>
  <si>
    <t>'717 000'</t>
  </si>
  <si>
    <t>'633 571'</t>
  </si>
  <si>
    <t>40.94</t>
  </si>
  <si>
    <t>'2 590 000'</t>
  </si>
  <si>
    <t>'808 000'</t>
  </si>
  <si>
    <t>88.72</t>
  </si>
  <si>
    <t>77.90</t>
  </si>
  <si>
    <t>'725 000'</t>
  </si>
  <si>
    <t>69.33</t>
  </si>
  <si>
    <t>'339 802'</t>
  </si>
  <si>
    <t>30.85</t>
  </si>
  <si>
    <t>75.99</t>
  </si>
  <si>
    <t>105.05</t>
  </si>
  <si>
    <t>80.90</t>
  </si>
  <si>
    <t>'1 320 000'</t>
  </si>
  <si>
    <t>74.11</t>
  </si>
  <si>
    <t>75.52</t>
  </si>
  <si>
    <t>46.14</t>
  </si>
  <si>
    <t>42.32</t>
  </si>
  <si>
    <t>'1 147 000'</t>
  </si>
  <si>
    <t>'932 000'</t>
  </si>
  <si>
    <t>'619 264'</t>
  </si>
  <si>
    <t>63.90</t>
  </si>
  <si>
    <t>66.32</t>
  </si>
  <si>
    <t>'724 000'</t>
  </si>
  <si>
    <t>Dzikowiec</t>
  </si>
  <si>
    <t>'394 000'</t>
  </si>
  <si>
    <t>98.20</t>
  </si>
  <si>
    <t>'348 000'</t>
  </si>
  <si>
    <t>136.30</t>
  </si>
  <si>
    <t>69.66</t>
  </si>
  <si>
    <t>249.83</t>
  </si>
  <si>
    <t>'888 000'</t>
  </si>
  <si>
    <t>'2 399 000'</t>
  </si>
  <si>
    <t>42.66</t>
  </si>
  <si>
    <t>'5 400 000'</t>
  </si>
  <si>
    <t>'513 835'</t>
  </si>
  <si>
    <t>'864 000'</t>
  </si>
  <si>
    <t>Ząbk</t>
  </si>
  <si>
    <t>58.03</t>
  </si>
  <si>
    <t>'532 300'</t>
  </si>
  <si>
    <t>35.34</t>
  </si>
  <si>
    <t>30.35</t>
  </si>
  <si>
    <t>49.30</t>
  </si>
  <si>
    <t>66.90</t>
  </si>
  <si>
    <t>86.86</t>
  </si>
  <si>
    <t>64.20</t>
  </si>
  <si>
    <t>71.80</t>
  </si>
  <si>
    <t>'911 000'</t>
  </si>
  <si>
    <t>81.38</t>
  </si>
  <si>
    <t>'949 000'</t>
  </si>
  <si>
    <t>127.70</t>
  </si>
  <si>
    <t>'370 000'</t>
  </si>
  <si>
    <t>Szeligi</t>
  </si>
  <si>
    <t>85.40</t>
  </si>
  <si>
    <t>'227 900'</t>
  </si>
  <si>
    <t>'928 000'</t>
  </si>
  <si>
    <t>'1 277 000'</t>
  </si>
  <si>
    <t>101.60</t>
  </si>
  <si>
    <t>100.30</t>
  </si>
  <si>
    <t>'1 535 000'</t>
  </si>
  <si>
    <t>'1 299 000'</t>
  </si>
  <si>
    <t>'1 358 514'</t>
  </si>
  <si>
    <t>'822 000'</t>
  </si>
  <si>
    <t>'599 900'</t>
  </si>
  <si>
    <t>70.87</t>
  </si>
  <si>
    <t>104.53</t>
  </si>
  <si>
    <t>49.90</t>
  </si>
  <si>
    <t>'1 430 000'</t>
  </si>
  <si>
    <t>55.21</t>
  </si>
  <si>
    <t>'195 000'</t>
  </si>
  <si>
    <t>80.37</t>
  </si>
  <si>
    <t>205.90</t>
  </si>
  <si>
    <t>'229 900'</t>
  </si>
  <si>
    <t>'1 240 000'</t>
  </si>
  <si>
    <t>79.95</t>
  </si>
  <si>
    <t>55.84</t>
  </si>
  <si>
    <t>'3 460 000'</t>
  </si>
  <si>
    <t>'6 480 000'</t>
  </si>
  <si>
    <t>'1 920 000'</t>
  </si>
  <si>
    <t>'187 000'</t>
  </si>
  <si>
    <t>34.19</t>
  </si>
  <si>
    <t>'498 721'</t>
  </si>
  <si>
    <t>'637 800'</t>
  </si>
  <si>
    <t>'1 149 000'</t>
  </si>
  <si>
    <t>113.27</t>
  </si>
  <si>
    <t>'929 100'</t>
  </si>
  <si>
    <t>58.64</t>
  </si>
  <si>
    <t>69.73</t>
  </si>
  <si>
    <t>'3 499 000'</t>
  </si>
  <si>
    <t>78.70</t>
  </si>
  <si>
    <t>65.67</t>
  </si>
  <si>
    <t>71.58</t>
  </si>
  <si>
    <t>120.55</t>
  </si>
  <si>
    <t>39.38</t>
  </si>
  <si>
    <t>'1 425 054'</t>
  </si>
  <si>
    <t>'1 280 031'</t>
  </si>
  <si>
    <t>'1 332 599'</t>
  </si>
  <si>
    <t>81.33</t>
  </si>
  <si>
    <t>45.63</t>
  </si>
  <si>
    <t>116.40</t>
  </si>
  <si>
    <t>72.37</t>
  </si>
  <si>
    <t>'563 200'</t>
  </si>
  <si>
    <t>84.13</t>
  </si>
  <si>
    <t>87.69</t>
  </si>
  <si>
    <t>126.91</t>
  </si>
  <si>
    <t>81.52</t>
  </si>
  <si>
    <t>'1 673 192'</t>
  </si>
  <si>
    <t>'1 629 615'</t>
  </si>
  <si>
    <t>'1 693 317'</t>
  </si>
  <si>
    <t>'2 609 640'</t>
  </si>
  <si>
    <t>'1 566 234'</t>
  </si>
  <si>
    <t>126.05</t>
  </si>
  <si>
    <t>236.69</t>
  </si>
  <si>
    <t>'2 320 000'</t>
  </si>
  <si>
    <t>257.24</t>
  </si>
  <si>
    <t>'5 600 000'</t>
  </si>
  <si>
    <t>83.60</t>
  </si>
  <si>
    <t>'696 000'</t>
  </si>
  <si>
    <t>100.27</t>
  </si>
  <si>
    <t>'633 000'</t>
  </si>
  <si>
    <t>102.60</t>
  </si>
  <si>
    <t>'2 520 000'</t>
  </si>
  <si>
    <t>67.27</t>
  </si>
  <si>
    <t>'1 470 000'</t>
  </si>
  <si>
    <t>36.99</t>
  </si>
  <si>
    <t>'2 300 000'</t>
  </si>
  <si>
    <t>Bytyń</t>
  </si>
  <si>
    <t>'487 000'</t>
  </si>
  <si>
    <t>60.80</t>
  </si>
  <si>
    <t>'1 389 000'</t>
  </si>
  <si>
    <t>'258 000'</t>
  </si>
  <si>
    <t>84.10</t>
  </si>
  <si>
    <t>93.40</t>
  </si>
  <si>
    <t>'2 480 000'</t>
  </si>
  <si>
    <t>'488 580'</t>
  </si>
  <si>
    <t>58.91</t>
  </si>
  <si>
    <t>72.99</t>
  </si>
  <si>
    <t>'229 000'</t>
  </si>
  <si>
    <t>103.20</t>
  </si>
  <si>
    <t>'2 960 000'</t>
  </si>
  <si>
    <t>'1 656 200'</t>
  </si>
  <si>
    <t>'736 000'</t>
  </si>
  <si>
    <t>75.59</t>
  </si>
  <si>
    <t>'3 270 000'</t>
  </si>
  <si>
    <t>'346 000'</t>
  </si>
  <si>
    <t>78.29</t>
  </si>
  <si>
    <t>'629 900'</t>
  </si>
  <si>
    <t>81.54</t>
  </si>
  <si>
    <t>161.53</t>
  </si>
  <si>
    <t>111.35</t>
  </si>
  <si>
    <t>Brwinów</t>
  </si>
  <si>
    <t>'634 500'</t>
  </si>
  <si>
    <t>81.45</t>
  </si>
  <si>
    <t>'1 401 391'</t>
  </si>
  <si>
    <t>107.34</t>
  </si>
  <si>
    <t>65.64</t>
  </si>
  <si>
    <t>'2 115 650'</t>
  </si>
  <si>
    <t>122.45</t>
  </si>
  <si>
    <t>'1 560 000'</t>
  </si>
  <si>
    <t>'854 700'</t>
  </si>
  <si>
    <t>'1 008 994'</t>
  </si>
  <si>
    <t>'541 130'</t>
  </si>
  <si>
    <t>'662 964'</t>
  </si>
  <si>
    <t>'1 151 030'</t>
  </si>
  <si>
    <t>'1 750 000'</t>
  </si>
  <si>
    <t>Rabka-Zdró</t>
  </si>
  <si>
    <t>'606 650'</t>
  </si>
  <si>
    <t>'982 000'</t>
  </si>
  <si>
    <t>'474 200'</t>
  </si>
  <si>
    <t>'1 191 000'</t>
  </si>
  <si>
    <t>'686 000'</t>
  </si>
  <si>
    <t>57.32</t>
  </si>
  <si>
    <t>82.52</t>
  </si>
  <si>
    <t>29.73</t>
  </si>
  <si>
    <t>'466 000'</t>
  </si>
  <si>
    <t>'912 000'</t>
  </si>
  <si>
    <t>105.40</t>
  </si>
  <si>
    <t>36.34</t>
  </si>
  <si>
    <t>73.23</t>
  </si>
  <si>
    <t>'488 000'</t>
  </si>
  <si>
    <t>43.93</t>
  </si>
  <si>
    <t>51.42</t>
  </si>
  <si>
    <t>47.11</t>
  </si>
  <si>
    <t>'1 436 950'</t>
  </si>
  <si>
    <t>'1 790 000'</t>
  </si>
  <si>
    <t>33.35</t>
  </si>
  <si>
    <t>42.89</t>
  </si>
  <si>
    <t>'545 100'</t>
  </si>
  <si>
    <t>68.15</t>
  </si>
  <si>
    <t>'1 020 000'</t>
  </si>
  <si>
    <t>95.23</t>
  </si>
  <si>
    <t>'480 537'</t>
  </si>
  <si>
    <t>72.66</t>
  </si>
  <si>
    <t>'352 000'</t>
  </si>
  <si>
    <t>124.80</t>
  </si>
  <si>
    <t>137.11</t>
  </si>
  <si>
    <t>'310 000'</t>
  </si>
  <si>
    <t>75.69</t>
  </si>
  <si>
    <t>203.43</t>
  </si>
  <si>
    <t>64.32</t>
  </si>
  <si>
    <t>116.50</t>
  </si>
  <si>
    <t>'618 995'</t>
  </si>
  <si>
    <t>108.20</t>
  </si>
  <si>
    <t>'685 100'</t>
  </si>
  <si>
    <t>'472 290'</t>
  </si>
  <si>
    <t>'811 200'</t>
  </si>
  <si>
    <t>122.63</t>
  </si>
  <si>
    <t>119.97</t>
  </si>
  <si>
    <t>'722 000'</t>
  </si>
  <si>
    <t>31.41</t>
  </si>
  <si>
    <t>86.27</t>
  </si>
  <si>
    <t>119.94</t>
  </si>
  <si>
    <t>31.31</t>
  </si>
  <si>
    <t>22.62</t>
  </si>
  <si>
    <t>86.08</t>
  </si>
  <si>
    <t>16.28</t>
  </si>
  <si>
    <t>'2 207 340'</t>
  </si>
  <si>
    <t>50.63</t>
  </si>
  <si>
    <t>'2 039 490'</t>
  </si>
  <si>
    <t>'2 159 460'</t>
  </si>
  <si>
    <t>56.05</t>
  </si>
  <si>
    <t>'1 443 840'</t>
  </si>
  <si>
    <t>'1 534 080'</t>
  </si>
  <si>
    <t>'596 790'</t>
  </si>
  <si>
    <t>'1 294 050'</t>
  </si>
  <si>
    <t>'1 919 040'</t>
  </si>
  <si>
    <t>'594 890'</t>
  </si>
  <si>
    <t>60.90</t>
  </si>
  <si>
    <t>'2 329 970'</t>
  </si>
  <si>
    <t>71.85</t>
  </si>
  <si>
    <t>'326 109'</t>
  </si>
  <si>
    <t>57.56</t>
  </si>
  <si>
    <t>'912 448'</t>
  </si>
  <si>
    <t>49.53</t>
  </si>
  <si>
    <t>'237 722'</t>
  </si>
  <si>
    <t>'531 615'</t>
  </si>
  <si>
    <t>38.04</t>
  </si>
  <si>
    <t>41.06</t>
  </si>
  <si>
    <t>'549 290'</t>
  </si>
  <si>
    <t>90.40</t>
  </si>
  <si>
    <t>'578 424'</t>
  </si>
  <si>
    <t>86.40</t>
  </si>
  <si>
    <t>'373 030'</t>
  </si>
  <si>
    <t>70.21</t>
  </si>
  <si>
    <t>'474 500'</t>
  </si>
  <si>
    <t>48.97</t>
  </si>
  <si>
    <t>67.29</t>
  </si>
  <si>
    <t>'349 110'</t>
  </si>
  <si>
    <t>70.26</t>
  </si>
  <si>
    <t>'328 480'</t>
  </si>
  <si>
    <t>87.44</t>
  </si>
  <si>
    <t>53.39</t>
  </si>
  <si>
    <t>Rybno Wielki</t>
  </si>
  <si>
    <t>'378 000'</t>
  </si>
  <si>
    <t>86.01</t>
  </si>
  <si>
    <t>'259 000'</t>
  </si>
  <si>
    <t>47.26</t>
  </si>
  <si>
    <t>'463 386'</t>
  </si>
  <si>
    <t>'419 300'</t>
  </si>
  <si>
    <t>67.58</t>
  </si>
  <si>
    <t>'352 584'</t>
  </si>
  <si>
    <t>'471 030'</t>
  </si>
  <si>
    <t>77.46</t>
  </si>
  <si>
    <t>68.65</t>
  </si>
  <si>
    <t>'568 360'</t>
  </si>
  <si>
    <t>38.53</t>
  </si>
  <si>
    <t>'558 769'</t>
  </si>
  <si>
    <t>Władysławowo</t>
  </si>
  <si>
    <t>38.26</t>
  </si>
  <si>
    <t>35.67</t>
  </si>
  <si>
    <t>27.47</t>
  </si>
  <si>
    <t>Ostrow</t>
  </si>
  <si>
    <t>'773 000'</t>
  </si>
  <si>
    <t>'538 000'</t>
  </si>
  <si>
    <t>'929 520'</t>
  </si>
  <si>
    <t>Władysławow</t>
  </si>
  <si>
    <t>'686 500'</t>
  </si>
  <si>
    <t>'531 851'</t>
  </si>
  <si>
    <t>52.51</t>
  </si>
  <si>
    <t>'404 565'</t>
  </si>
  <si>
    <t>Rekowo Górn</t>
  </si>
  <si>
    <t>78.90</t>
  </si>
  <si>
    <t>Jastrzębia Gór</t>
  </si>
  <si>
    <t>38.27</t>
  </si>
  <si>
    <t>Jurat</t>
  </si>
  <si>
    <t>'417 034'</t>
  </si>
  <si>
    <t>36.47</t>
  </si>
  <si>
    <t>'388 803'</t>
  </si>
  <si>
    <t>He</t>
  </si>
  <si>
    <t>48.76</t>
  </si>
  <si>
    <t>'299 423'</t>
  </si>
  <si>
    <t>41.92</t>
  </si>
  <si>
    <t>31.21</t>
  </si>
  <si>
    <t>31.37</t>
  </si>
  <si>
    <t>73.33</t>
  </si>
  <si>
    <t>78.37</t>
  </si>
  <si>
    <t>'340 603'</t>
  </si>
  <si>
    <t>'419 405'</t>
  </si>
  <si>
    <t>'343 310'</t>
  </si>
  <si>
    <t>Rumi</t>
  </si>
  <si>
    <t>'345 070'</t>
  </si>
  <si>
    <t>34.20</t>
  </si>
  <si>
    <t>'1 880 880'</t>
  </si>
  <si>
    <t>'508 000'</t>
  </si>
  <si>
    <t>'494 000'</t>
  </si>
  <si>
    <t>'428 400'</t>
  </si>
  <si>
    <t>49.43</t>
  </si>
  <si>
    <t>'662 000'</t>
  </si>
  <si>
    <t>42.41</t>
  </si>
  <si>
    <t>74.10</t>
  </si>
  <si>
    <t>96.10</t>
  </si>
  <si>
    <t>Szklarska Poręb</t>
  </si>
  <si>
    <t>Staniszó</t>
  </si>
  <si>
    <t>105.49</t>
  </si>
  <si>
    <t>48.22</t>
  </si>
  <si>
    <t>39.09</t>
  </si>
  <si>
    <t>Szklarska Poręba</t>
  </si>
  <si>
    <t>62.54</t>
  </si>
  <si>
    <t>120.81</t>
  </si>
  <si>
    <t>53.24</t>
  </si>
  <si>
    <t>64.92</t>
  </si>
  <si>
    <t>Marciszó</t>
  </si>
  <si>
    <t>75.67</t>
  </si>
  <si>
    <t>'715 000'</t>
  </si>
  <si>
    <t>'220 000'</t>
  </si>
  <si>
    <t>'938 100'</t>
  </si>
  <si>
    <t>'372 000'</t>
  </si>
  <si>
    <t>34.05</t>
  </si>
  <si>
    <t>65.30</t>
  </si>
  <si>
    <t>'556 950'</t>
  </si>
  <si>
    <t>Mechelinki</t>
  </si>
  <si>
    <t>42.45</t>
  </si>
  <si>
    <t>25.92</t>
  </si>
  <si>
    <t>61.97</t>
  </si>
  <si>
    <t>Siechnice</t>
  </si>
  <si>
    <t>60.07</t>
  </si>
  <si>
    <t>49.06</t>
  </si>
  <si>
    <t>60.44</t>
  </si>
  <si>
    <t>140.07</t>
  </si>
  <si>
    <t>'199 500'</t>
  </si>
  <si>
    <t>55.64</t>
  </si>
  <si>
    <t>'759 000'</t>
  </si>
  <si>
    <t>63.04</t>
  </si>
  <si>
    <t>69.95</t>
  </si>
  <si>
    <t>'2 304 212'</t>
  </si>
  <si>
    <t>37.35</t>
  </si>
  <si>
    <t>'227 000'</t>
  </si>
  <si>
    <t>'132 000'</t>
  </si>
  <si>
    <t>'239 000'</t>
  </si>
  <si>
    <t>64.63</t>
  </si>
  <si>
    <t>56.33</t>
  </si>
  <si>
    <t>'275 000'</t>
  </si>
  <si>
    <t>'1 021 000'</t>
  </si>
  <si>
    <t>'347 355'</t>
  </si>
  <si>
    <t>48.80</t>
  </si>
  <si>
    <t>'496 000'</t>
  </si>
  <si>
    <t>'775 560'</t>
  </si>
  <si>
    <t>Świdwin</t>
  </si>
  <si>
    <t>'622 000'</t>
  </si>
  <si>
    <t>'1 145 000'</t>
  </si>
  <si>
    <t>56.42</t>
  </si>
  <si>
    <t>41.75</t>
  </si>
  <si>
    <t>51.28</t>
  </si>
  <si>
    <t>'199 999'</t>
  </si>
  <si>
    <t>'544 000'</t>
  </si>
  <si>
    <t>74.52</t>
  </si>
  <si>
    <t>'675 360'</t>
  </si>
  <si>
    <t>'585 600'</t>
  </si>
  <si>
    <t>29.56</t>
  </si>
  <si>
    <t>54.29</t>
  </si>
  <si>
    <t>27.28</t>
  </si>
  <si>
    <t>'125 000'</t>
  </si>
  <si>
    <t>Kiełpi</t>
  </si>
  <si>
    <t>121.19</t>
  </si>
  <si>
    <t>27.30</t>
  </si>
  <si>
    <t>Straszy</t>
  </si>
  <si>
    <t>40.22</t>
  </si>
  <si>
    <t>62.13</t>
  </si>
  <si>
    <t>79.40</t>
  </si>
  <si>
    <t>'599 400'</t>
  </si>
  <si>
    <t>74.38</t>
  </si>
  <si>
    <t>53.09</t>
  </si>
  <si>
    <t>'422 840'</t>
  </si>
  <si>
    <t>82.80</t>
  </si>
  <si>
    <t>'322 000'</t>
  </si>
  <si>
    <t>49.54</t>
  </si>
  <si>
    <t>'552 000'</t>
  </si>
  <si>
    <t>Ożarów Mazowiecki</t>
  </si>
  <si>
    <t>'592 000'</t>
  </si>
  <si>
    <t>'1 346 000'</t>
  </si>
  <si>
    <t>45.12</t>
  </si>
  <si>
    <t>'974 000'</t>
  </si>
  <si>
    <t>80.24</t>
  </si>
  <si>
    <t>59.74</t>
  </si>
  <si>
    <t>'408 000'</t>
  </si>
  <si>
    <t>'652 000'</t>
  </si>
  <si>
    <t>'546 000'</t>
  </si>
  <si>
    <t>'783 000'</t>
  </si>
  <si>
    <t>64.44</t>
  </si>
  <si>
    <t>Stara Iwiczna</t>
  </si>
  <si>
    <t>80.45</t>
  </si>
  <si>
    <t>83.23</t>
  </si>
  <si>
    <t>75.45</t>
  </si>
  <si>
    <t>53.95</t>
  </si>
  <si>
    <t>'2 623 000'</t>
  </si>
  <si>
    <t>78.62</t>
  </si>
  <si>
    <t>67.84</t>
  </si>
  <si>
    <t>Pobierow</t>
  </si>
  <si>
    <t>55.59</t>
  </si>
  <si>
    <t>'980 000'</t>
  </si>
  <si>
    <t>'516 000'</t>
  </si>
  <si>
    <t>'1 380 000'</t>
  </si>
  <si>
    <t>'1 480 000'</t>
  </si>
  <si>
    <t>37.44</t>
  </si>
  <si>
    <t>'825 000'</t>
  </si>
  <si>
    <t>45.29</t>
  </si>
  <si>
    <t>'605 000'</t>
  </si>
  <si>
    <t>48.08</t>
  </si>
  <si>
    <t>72.59</t>
  </si>
  <si>
    <t>36.63</t>
  </si>
  <si>
    <t>'382 000'</t>
  </si>
  <si>
    <t>57.25</t>
  </si>
  <si>
    <t>31.80</t>
  </si>
  <si>
    <t>50.36</t>
  </si>
  <si>
    <t>51.13</t>
  </si>
  <si>
    <t>'725 900'</t>
  </si>
  <si>
    <t>47.56</t>
  </si>
  <si>
    <t>'985 000'</t>
  </si>
  <si>
    <t>'1 499 000'</t>
  </si>
  <si>
    <t>43.30</t>
  </si>
  <si>
    <t>74.99</t>
  </si>
  <si>
    <t>'818 080'</t>
  </si>
  <si>
    <t>62.31</t>
  </si>
  <si>
    <t>'697 000'</t>
  </si>
  <si>
    <t>26.11</t>
  </si>
  <si>
    <t>'689 000'</t>
  </si>
  <si>
    <t>69.72</t>
  </si>
  <si>
    <t>56.67</t>
  </si>
  <si>
    <t>24.40</t>
  </si>
  <si>
    <t>57.18</t>
  </si>
  <si>
    <t>'1 055 000'</t>
  </si>
  <si>
    <t>'646 000'</t>
  </si>
  <si>
    <t>67.20</t>
  </si>
  <si>
    <t>35.56</t>
  </si>
  <si>
    <t>55.83</t>
  </si>
  <si>
    <t>67.17</t>
  </si>
  <si>
    <t>60.36</t>
  </si>
  <si>
    <t>36.45</t>
  </si>
  <si>
    <t>'551 500'</t>
  </si>
  <si>
    <t>'817 000'</t>
  </si>
  <si>
    <t>78.30</t>
  </si>
  <si>
    <t>'559 900'</t>
  </si>
  <si>
    <t>90.32</t>
  </si>
  <si>
    <t>'439 900'</t>
  </si>
  <si>
    <t>76.30</t>
  </si>
  <si>
    <t>28.63</t>
  </si>
  <si>
    <t>180.65</t>
  </si>
  <si>
    <t>58.79</t>
  </si>
  <si>
    <t>'743 850'</t>
  </si>
  <si>
    <t>64.12</t>
  </si>
  <si>
    <t>'1 155 000'</t>
  </si>
  <si>
    <t>'767 000'</t>
  </si>
  <si>
    <t>'1 425 000'</t>
  </si>
  <si>
    <t>'994 000'</t>
  </si>
  <si>
    <t>111.33</t>
  </si>
  <si>
    <t>69.30</t>
  </si>
  <si>
    <t>'1 495 000'</t>
  </si>
  <si>
    <t>96.74</t>
  </si>
  <si>
    <t>'2 059 410'</t>
  </si>
  <si>
    <t>'911 950'</t>
  </si>
  <si>
    <t>28.10</t>
  </si>
  <si>
    <t>'547 000'</t>
  </si>
  <si>
    <t>42.08</t>
  </si>
  <si>
    <t>'1 476 000'</t>
  </si>
  <si>
    <t>60.15</t>
  </si>
  <si>
    <t>'1 153 600'</t>
  </si>
  <si>
    <t>94.70</t>
  </si>
  <si>
    <t>23.59</t>
  </si>
  <si>
    <t>'365 500'</t>
  </si>
  <si>
    <t>34.30</t>
  </si>
  <si>
    <t>'308 900'</t>
  </si>
  <si>
    <t>111.40</t>
  </si>
  <si>
    <t>101.40</t>
  </si>
  <si>
    <t>34.51</t>
  </si>
  <si>
    <t>'604 508'</t>
  </si>
  <si>
    <t>Siemianice</t>
  </si>
  <si>
    <t>'1 749 000'</t>
  </si>
  <si>
    <t>55.66</t>
  </si>
  <si>
    <t>'1 345 000'</t>
  </si>
  <si>
    <t>139.62</t>
  </si>
  <si>
    <t>55.22</t>
  </si>
  <si>
    <t>49.07</t>
  </si>
  <si>
    <t>'841 806'</t>
  </si>
  <si>
    <t>82.32</t>
  </si>
  <si>
    <t>22.84</t>
  </si>
  <si>
    <t>'2 619 000'</t>
  </si>
  <si>
    <t>67.60</t>
  </si>
  <si>
    <t>42.83</t>
  </si>
  <si>
    <t>90.70</t>
  </si>
  <si>
    <t>88.80</t>
  </si>
  <si>
    <t>84.47</t>
  </si>
  <si>
    <t>48.81</t>
  </si>
  <si>
    <t>'764 000'</t>
  </si>
  <si>
    <t>54.39</t>
  </si>
  <si>
    <t>42.81</t>
  </si>
  <si>
    <t>74.05</t>
  </si>
  <si>
    <t>'786 000'</t>
  </si>
  <si>
    <t>40.67</t>
  </si>
  <si>
    <t>81.89</t>
  </si>
  <si>
    <t>64.09</t>
  </si>
  <si>
    <t>'682 000'</t>
  </si>
  <si>
    <t>45.96</t>
  </si>
  <si>
    <t>94.41</t>
  </si>
  <si>
    <t>45.89</t>
  </si>
  <si>
    <t>58.07</t>
  </si>
  <si>
    <t>'939 000'</t>
  </si>
  <si>
    <t>Smardzew</t>
  </si>
  <si>
    <t>94.83</t>
  </si>
  <si>
    <t>79.15</t>
  </si>
  <si>
    <t>70.38</t>
  </si>
  <si>
    <t>27.90</t>
  </si>
  <si>
    <t>87.92</t>
  </si>
  <si>
    <t>146.58</t>
  </si>
  <si>
    <t>'1 085 715'</t>
  </si>
  <si>
    <t>73.93</t>
  </si>
  <si>
    <t>77.61</t>
  </si>
  <si>
    <t>41.12</t>
  </si>
  <si>
    <t>197.78</t>
  </si>
  <si>
    <t>'249 000'</t>
  </si>
  <si>
    <t>'327 000'</t>
  </si>
  <si>
    <t>87.38</t>
  </si>
  <si>
    <t>'1 732 000'</t>
  </si>
  <si>
    <t>'2 900 000'</t>
  </si>
  <si>
    <t>83.14</t>
  </si>
  <si>
    <t>'1 035 000'</t>
  </si>
  <si>
    <t>'695 385'</t>
  </si>
  <si>
    <t>85.27</t>
  </si>
  <si>
    <t>'534 560'</t>
  </si>
  <si>
    <t>'2 254 698'</t>
  </si>
  <si>
    <t>120.73</t>
  </si>
  <si>
    <t>69.18</t>
  </si>
  <si>
    <t>40.73</t>
  </si>
  <si>
    <t>'1 084 558'</t>
  </si>
  <si>
    <t>43.85</t>
  </si>
  <si>
    <t>'1 945 000'</t>
  </si>
  <si>
    <t>70.93</t>
  </si>
  <si>
    <t>'1 997 000'</t>
  </si>
  <si>
    <t>'797 000'</t>
  </si>
  <si>
    <t>wrocław</t>
  </si>
  <si>
    <t>71.64</t>
  </si>
  <si>
    <t>'386 528'</t>
  </si>
  <si>
    <t>33.55</t>
  </si>
  <si>
    <t>109.59</t>
  </si>
  <si>
    <t>68.90</t>
  </si>
  <si>
    <t>'657 200'</t>
  </si>
  <si>
    <t>83.70</t>
  </si>
  <si>
    <t>'339 999'</t>
  </si>
  <si>
    <t>54.88</t>
  </si>
  <si>
    <t>78.80</t>
  </si>
  <si>
    <t>'859 000'</t>
  </si>
  <si>
    <t>'278 500'</t>
  </si>
  <si>
    <t>'353 000'</t>
  </si>
  <si>
    <t>43.48</t>
  </si>
  <si>
    <t>'1 845 000'</t>
  </si>
  <si>
    <t>56.47</t>
  </si>
  <si>
    <t>55.32</t>
  </si>
  <si>
    <t>'916 370'</t>
  </si>
  <si>
    <t>'608 690'</t>
  </si>
  <si>
    <t>107.81</t>
  </si>
  <si>
    <t>63.41</t>
  </si>
  <si>
    <t>'454 000'</t>
  </si>
  <si>
    <t>49.94</t>
  </si>
  <si>
    <t>'453 624'</t>
  </si>
  <si>
    <t>50.03</t>
  </si>
  <si>
    <t>'899 900'</t>
  </si>
  <si>
    <t>53.85</t>
  </si>
  <si>
    <t>'289 900'</t>
  </si>
  <si>
    <t>'277 000'</t>
  </si>
  <si>
    <t>'332 000'</t>
  </si>
  <si>
    <t>52.34</t>
  </si>
  <si>
    <t>52.09</t>
  </si>
  <si>
    <t>'919 000'</t>
  </si>
  <si>
    <t>'594 000'</t>
  </si>
  <si>
    <t>'411 600'</t>
  </si>
  <si>
    <t>'712 500'</t>
  </si>
  <si>
    <t>'868 000'</t>
  </si>
  <si>
    <t>58.35</t>
  </si>
  <si>
    <t>104.18</t>
  </si>
  <si>
    <t>46.56</t>
  </si>
  <si>
    <t>110.12</t>
  </si>
  <si>
    <t>53.26</t>
  </si>
  <si>
    <t>66.91</t>
  </si>
  <si>
    <t>87.89</t>
  </si>
  <si>
    <t>37.06</t>
  </si>
  <si>
    <t>40.19</t>
  </si>
  <si>
    <t>'709 000'</t>
  </si>
  <si>
    <t>'879 800'</t>
  </si>
  <si>
    <t>111.32</t>
  </si>
  <si>
    <t>98.95</t>
  </si>
  <si>
    <t>81.28</t>
  </si>
  <si>
    <t>73.05</t>
  </si>
  <si>
    <t>'609 400'</t>
  </si>
  <si>
    <t>44.52</t>
  </si>
  <si>
    <t>76.08</t>
  </si>
  <si>
    <t>'3 950 000'</t>
  </si>
  <si>
    <t>54.40</t>
  </si>
  <si>
    <t>55.94</t>
  </si>
  <si>
    <t>51.71</t>
  </si>
  <si>
    <t>'679 500'</t>
  </si>
  <si>
    <t>'1 297 000'</t>
  </si>
  <si>
    <t>36.64</t>
  </si>
  <si>
    <t>'877 000'</t>
  </si>
  <si>
    <t>'779 000'</t>
  </si>
  <si>
    <t>56.23</t>
  </si>
  <si>
    <t>109.50</t>
  </si>
  <si>
    <t>'554 800'</t>
  </si>
  <si>
    <t>105.20</t>
  </si>
  <si>
    <t>'699 250'</t>
  </si>
  <si>
    <t>'1 980 000'</t>
  </si>
  <si>
    <t>'506 000'</t>
  </si>
  <si>
    <t>77.79</t>
  </si>
  <si>
    <t>'5 650 000'</t>
  </si>
  <si>
    <t>44.15</t>
  </si>
  <si>
    <t>'3 480 000'</t>
  </si>
  <si>
    <t>68.19</t>
  </si>
  <si>
    <t>50.09</t>
  </si>
  <si>
    <t>Brzeźnic</t>
  </si>
  <si>
    <t>73.62</t>
  </si>
  <si>
    <t>Czechówk</t>
  </si>
  <si>
    <t>81.58</t>
  </si>
  <si>
    <t>44.53</t>
  </si>
  <si>
    <t>'449 999'</t>
  </si>
  <si>
    <t>55.74</t>
  </si>
  <si>
    <t>85.24</t>
  </si>
  <si>
    <t>'9 500 000'</t>
  </si>
  <si>
    <t>91.10</t>
  </si>
  <si>
    <t>105.79</t>
  </si>
  <si>
    <t>'713 900'</t>
  </si>
  <si>
    <t>30.10</t>
  </si>
  <si>
    <t>'1 088 834'</t>
  </si>
  <si>
    <t>'913 074'</t>
  </si>
  <si>
    <t>'3 400 000'</t>
  </si>
  <si>
    <t>'289 000'</t>
  </si>
  <si>
    <t>86.65</t>
  </si>
  <si>
    <t>122.62</t>
  </si>
  <si>
    <t>76.12</t>
  </si>
  <si>
    <t>48.64</t>
  </si>
  <si>
    <t>47.92</t>
  </si>
  <si>
    <t>'3 490 000'</t>
  </si>
  <si>
    <t>'2 257 500'</t>
  </si>
  <si>
    <t>Mysłowic</t>
  </si>
  <si>
    <t>53.53</t>
  </si>
  <si>
    <t>118.22</t>
  </si>
  <si>
    <t>56.20</t>
  </si>
  <si>
    <t>110.13</t>
  </si>
  <si>
    <t>'369 300'</t>
  </si>
  <si>
    <t>Zakopan</t>
  </si>
  <si>
    <t>'745 000'</t>
  </si>
  <si>
    <t>118.39</t>
  </si>
  <si>
    <t>47.05</t>
  </si>
  <si>
    <t>34.76</t>
  </si>
  <si>
    <t>'223 000'</t>
  </si>
  <si>
    <t>68.44</t>
  </si>
  <si>
    <t>'438 186'</t>
  </si>
  <si>
    <t>40.61</t>
  </si>
  <si>
    <t>'2 740 000'</t>
  </si>
  <si>
    <t>97.43</t>
  </si>
  <si>
    <t>76.27</t>
  </si>
  <si>
    <t>77.96</t>
  </si>
  <si>
    <t>Cesarzowic</t>
  </si>
  <si>
    <t>77.99</t>
  </si>
  <si>
    <t>115.97</t>
  </si>
  <si>
    <t>Słoneczny brze</t>
  </si>
  <si>
    <t>'348 170'</t>
  </si>
  <si>
    <t>Święty Wła</t>
  </si>
  <si>
    <t>'264 176'</t>
  </si>
  <si>
    <t>'485 924'</t>
  </si>
  <si>
    <t>Chernomoret</t>
  </si>
  <si>
    <t>41.55</t>
  </si>
  <si>
    <t>Ravd</t>
  </si>
  <si>
    <t>64.99</t>
  </si>
  <si>
    <t>34.34</t>
  </si>
  <si>
    <t>29.25</t>
  </si>
  <si>
    <t>'972 976'</t>
  </si>
  <si>
    <t>'653 020'</t>
  </si>
  <si>
    <t>'1 644 299'</t>
  </si>
  <si>
    <t>37.36</t>
  </si>
  <si>
    <t>'77 400'</t>
  </si>
  <si>
    <t>46.21</t>
  </si>
  <si>
    <t>'138 573'</t>
  </si>
  <si>
    <t>Kamieniec Wrocławski</t>
  </si>
  <si>
    <t>'171 000'</t>
  </si>
  <si>
    <t>'121 050'</t>
  </si>
  <si>
    <t>19.50</t>
  </si>
  <si>
    <t>'144 000'</t>
  </si>
  <si>
    <t>'100 800'</t>
  </si>
  <si>
    <t>56.86</t>
  </si>
  <si>
    <t>'329 900'</t>
  </si>
  <si>
    <t>'263 000'</t>
  </si>
  <si>
    <t>110.08</t>
  </si>
  <si>
    <t>161.30</t>
  </si>
  <si>
    <t>84.57</t>
  </si>
  <si>
    <t>67.63</t>
  </si>
  <si>
    <t>'232 000'</t>
  </si>
  <si>
    <t>58.69</t>
  </si>
  <si>
    <t>57.48</t>
  </si>
  <si>
    <t>57.29</t>
  </si>
  <si>
    <t>'9 700 000'</t>
  </si>
  <si>
    <t>'3 750 000'</t>
  </si>
  <si>
    <t>44.43</t>
  </si>
  <si>
    <t>'1 045 000'</t>
  </si>
  <si>
    <t>54.33</t>
  </si>
  <si>
    <t>'2 997 000'</t>
  </si>
  <si>
    <t>'3 348 810'</t>
  </si>
  <si>
    <t>67.14</t>
  </si>
  <si>
    <t>'1 065 000'</t>
  </si>
  <si>
    <t>Mszana Doln</t>
  </si>
  <si>
    <t>183.33</t>
  </si>
  <si>
    <t>'1 995 000'</t>
  </si>
  <si>
    <t>'472 395'</t>
  </si>
  <si>
    <t>'691 542'</t>
  </si>
  <si>
    <t>110.84</t>
  </si>
  <si>
    <t>176.40</t>
  </si>
  <si>
    <t>58.14</t>
  </si>
  <si>
    <t>63.48</t>
  </si>
  <si>
    <t>33.21</t>
  </si>
  <si>
    <t>'756 000'</t>
  </si>
  <si>
    <t>83.40</t>
  </si>
  <si>
    <t>32.60</t>
  </si>
  <si>
    <t>32.73</t>
  </si>
  <si>
    <t>34.85</t>
  </si>
  <si>
    <t>50.01</t>
  </si>
  <si>
    <t>77.35</t>
  </si>
  <si>
    <t>'766 425'</t>
  </si>
  <si>
    <t>27.13</t>
  </si>
  <si>
    <t>'758 277'</t>
  </si>
  <si>
    <t>31.03</t>
  </si>
  <si>
    <t>'765 000'</t>
  </si>
  <si>
    <t>47.08</t>
  </si>
  <si>
    <t>26.50</t>
  </si>
  <si>
    <t>'420 500'</t>
  </si>
  <si>
    <t>'422 217'</t>
  </si>
  <si>
    <t>'812 198'</t>
  </si>
  <si>
    <t>'602 000'</t>
  </si>
  <si>
    <t>84.40</t>
  </si>
  <si>
    <t>Będzi</t>
  </si>
  <si>
    <t>'682 560'</t>
  </si>
  <si>
    <t>'729 740'</t>
  </si>
  <si>
    <t>'162 000'</t>
  </si>
  <si>
    <t>'229 999'</t>
  </si>
  <si>
    <t>'1 645 000'</t>
  </si>
  <si>
    <t>Julianó</t>
  </si>
  <si>
    <t>'349 900'</t>
  </si>
  <si>
    <t>'342 000'</t>
  </si>
  <si>
    <t>'558 000'</t>
  </si>
  <si>
    <t>77.78</t>
  </si>
  <si>
    <t>'1 175 000'</t>
  </si>
  <si>
    <t>39.61</t>
  </si>
  <si>
    <t>61.38</t>
  </si>
  <si>
    <t>45.23</t>
  </si>
  <si>
    <t>41.10</t>
  </si>
  <si>
    <t>96.05</t>
  </si>
  <si>
    <t>'1 197 000'</t>
  </si>
  <si>
    <t>92.52</t>
  </si>
  <si>
    <t>95.98</t>
  </si>
  <si>
    <t>'422 000'</t>
  </si>
  <si>
    <t>96.11</t>
  </si>
  <si>
    <t>'582 000'</t>
  </si>
  <si>
    <t>40.42</t>
  </si>
  <si>
    <t>58.42</t>
  </si>
  <si>
    <t>'499 900'</t>
  </si>
  <si>
    <t>116.70</t>
  </si>
  <si>
    <t>130.20</t>
  </si>
  <si>
    <t>54.22</t>
  </si>
  <si>
    <t>'656 163'</t>
  </si>
  <si>
    <t>'677 228'</t>
  </si>
  <si>
    <t>101.36</t>
  </si>
  <si>
    <t>'587 000'</t>
  </si>
  <si>
    <t>283.55</t>
  </si>
  <si>
    <t>'2 018 100'</t>
  </si>
  <si>
    <t>25.77</t>
  </si>
  <si>
    <t>37.49</t>
  </si>
  <si>
    <t>'1 073 000'</t>
  </si>
  <si>
    <t>45.39</t>
  </si>
  <si>
    <t>49.23</t>
  </si>
  <si>
    <t>'8 409 800'</t>
  </si>
  <si>
    <t>57.84</t>
  </si>
  <si>
    <t>'779 983'</t>
  </si>
  <si>
    <t>'393 987'</t>
  </si>
  <si>
    <t>52.38</t>
  </si>
  <si>
    <t>53.04</t>
  </si>
  <si>
    <t>36.07</t>
  </si>
  <si>
    <t>'369 990'</t>
  </si>
  <si>
    <t>59.44</t>
  </si>
  <si>
    <t>'268 000'</t>
  </si>
  <si>
    <t>'149 000'</t>
  </si>
  <si>
    <t>54.24</t>
  </si>
  <si>
    <t>61.63</t>
  </si>
  <si>
    <t>69.47</t>
  </si>
  <si>
    <t>'848 000'</t>
  </si>
  <si>
    <t>66.69</t>
  </si>
  <si>
    <t>49.66</t>
  </si>
  <si>
    <t>73.13</t>
  </si>
  <si>
    <t>59.52</t>
  </si>
  <si>
    <t>15.83</t>
  </si>
  <si>
    <t>65.28</t>
  </si>
  <si>
    <t>57.87</t>
  </si>
  <si>
    <t>37.33</t>
  </si>
  <si>
    <t>36.55</t>
  </si>
  <si>
    <t>38.41</t>
  </si>
  <si>
    <t>53.41</t>
  </si>
  <si>
    <t>53.61</t>
  </si>
  <si>
    <t>38.47</t>
  </si>
  <si>
    <t>37.78</t>
  </si>
  <si>
    <t>105.42</t>
  </si>
  <si>
    <t>'607 100'</t>
  </si>
  <si>
    <t>'224 786'</t>
  </si>
  <si>
    <t>43.78</t>
  </si>
  <si>
    <t>'966 144'</t>
  </si>
  <si>
    <t>51.84</t>
  </si>
  <si>
    <t>'862 263'</t>
  </si>
  <si>
    <t>51.02</t>
  </si>
  <si>
    <t>'575 960'</t>
  </si>
  <si>
    <t>'552 484'</t>
  </si>
  <si>
    <t>Krzeszowice</t>
  </si>
  <si>
    <t>'381 034'</t>
  </si>
  <si>
    <t>'385 060'</t>
  </si>
  <si>
    <t>15.20</t>
  </si>
  <si>
    <t>'502 054'</t>
  </si>
  <si>
    <t>38.74</t>
  </si>
  <si>
    <t>'498 573'</t>
  </si>
  <si>
    <t>63.77</t>
  </si>
  <si>
    <t>'401 050'</t>
  </si>
  <si>
    <t>35.55</t>
  </si>
  <si>
    <t>'894 000'</t>
  </si>
  <si>
    <t>68.79</t>
  </si>
  <si>
    <t>'381 578'</t>
  </si>
  <si>
    <t>30.52</t>
  </si>
  <si>
    <t>'685 230'</t>
  </si>
  <si>
    <t>47.47</t>
  </si>
  <si>
    <t>'378 450'</t>
  </si>
  <si>
    <t>105.56</t>
  </si>
  <si>
    <t>'538 494'</t>
  </si>
  <si>
    <t>35.44</t>
  </si>
  <si>
    <t>'624 672'</t>
  </si>
  <si>
    <t>'515 300'</t>
  </si>
  <si>
    <t>25.01</t>
  </si>
  <si>
    <t>'504 897'</t>
  </si>
  <si>
    <t>Chrzanów</t>
  </si>
  <si>
    <t>60.65</t>
  </si>
  <si>
    <t>51.33</t>
  </si>
  <si>
    <t>'381 351'</t>
  </si>
  <si>
    <t>Brzesko</t>
  </si>
  <si>
    <t>'221 920'</t>
  </si>
  <si>
    <t>46.01</t>
  </si>
  <si>
    <t>'766 197'</t>
  </si>
  <si>
    <t>'396 738'</t>
  </si>
  <si>
    <t>'396 760'</t>
  </si>
  <si>
    <t>'484 194'</t>
  </si>
  <si>
    <t>'1 160 104'</t>
  </si>
  <si>
    <t>56.09</t>
  </si>
  <si>
    <t>'372 120'</t>
  </si>
  <si>
    <t>38.05</t>
  </si>
  <si>
    <t>54.86</t>
  </si>
  <si>
    <t>'1 000 400'</t>
  </si>
  <si>
    <t>115.70</t>
  </si>
  <si>
    <t>'376 030'</t>
  </si>
  <si>
    <t>55.05</t>
  </si>
  <si>
    <t>39.05</t>
  </si>
  <si>
    <t>102.80</t>
  </si>
  <si>
    <t>81.08</t>
  </si>
  <si>
    <t>'622 599'</t>
  </si>
  <si>
    <t>40.74</t>
  </si>
  <si>
    <t>'897 000'</t>
  </si>
  <si>
    <t>80.14</t>
  </si>
  <si>
    <t>86.98</t>
  </si>
  <si>
    <t>142.24</t>
  </si>
  <si>
    <t>107.67</t>
  </si>
  <si>
    <t>'917 000'</t>
  </si>
  <si>
    <t>'1 783 760'</t>
  </si>
  <si>
    <t>151.92</t>
  </si>
  <si>
    <t>'512 500'</t>
  </si>
  <si>
    <t>105.84</t>
  </si>
  <si>
    <t>65.27</t>
  </si>
  <si>
    <t>104.75</t>
  </si>
  <si>
    <t>82.22</t>
  </si>
  <si>
    <t>74.95</t>
  </si>
  <si>
    <t>45.86</t>
  </si>
  <si>
    <t>'1 697 020'</t>
  </si>
  <si>
    <t>44.20</t>
  </si>
  <si>
    <t>85.81</t>
  </si>
  <si>
    <t>'769 999'</t>
  </si>
  <si>
    <t>22.60</t>
  </si>
  <si>
    <t>56.57</t>
  </si>
  <si>
    <t>'752 000'</t>
  </si>
  <si>
    <t>68.39</t>
  </si>
  <si>
    <t>39.89</t>
  </si>
  <si>
    <t>67.22</t>
  </si>
  <si>
    <t>68.87</t>
  </si>
  <si>
    <t>98.46</t>
  </si>
  <si>
    <t>'1 831 200'</t>
  </si>
  <si>
    <t>'763 695'</t>
  </si>
  <si>
    <t>61.40</t>
  </si>
  <si>
    <t>'794 000'</t>
  </si>
  <si>
    <t>78.39</t>
  </si>
  <si>
    <t>125.65</t>
  </si>
  <si>
    <t>'604 000'</t>
  </si>
  <si>
    <t>'499 999'</t>
  </si>
  <si>
    <t>'528 000'</t>
  </si>
  <si>
    <t>83.44</t>
  </si>
  <si>
    <t>40.11</t>
  </si>
  <si>
    <t>32.28</t>
  </si>
  <si>
    <t>45.35</t>
  </si>
  <si>
    <t>'709 300'</t>
  </si>
  <si>
    <t>74.70</t>
  </si>
  <si>
    <t>'416 000'</t>
  </si>
  <si>
    <t>58.44</t>
  </si>
  <si>
    <t>43.83</t>
  </si>
  <si>
    <t>84.30</t>
  </si>
  <si>
    <t>50.29</t>
  </si>
  <si>
    <t>'436 000'</t>
  </si>
  <si>
    <t>Wojkowice</t>
  </si>
  <si>
    <t>45.74</t>
  </si>
  <si>
    <t>50.61</t>
  </si>
  <si>
    <t>53.62</t>
  </si>
  <si>
    <t>87.70</t>
  </si>
  <si>
    <t>'947 928'</t>
  </si>
  <si>
    <t>117.29</t>
  </si>
  <si>
    <t>'617 000'</t>
  </si>
  <si>
    <t>110.20</t>
  </si>
  <si>
    <t>'49 400'</t>
  </si>
  <si>
    <t>36.93</t>
  </si>
  <si>
    <t>38.51</t>
  </si>
  <si>
    <t>'1 049 000'</t>
  </si>
  <si>
    <t>52.21</t>
  </si>
  <si>
    <t>Radomsko</t>
  </si>
  <si>
    <t>'929 000'</t>
  </si>
  <si>
    <t>112.40</t>
  </si>
  <si>
    <t>76.13</t>
  </si>
  <si>
    <t>'519 500'</t>
  </si>
  <si>
    <t>86.89</t>
  </si>
  <si>
    <t>'260 000'</t>
  </si>
  <si>
    <t>Alicant</t>
  </si>
  <si>
    <t>Duba</t>
  </si>
  <si>
    <t>'478 000'</t>
  </si>
  <si>
    <t>80.57</t>
  </si>
  <si>
    <t>49.22</t>
  </si>
  <si>
    <t>'2 170 000'</t>
  </si>
  <si>
    <t>34.57</t>
  </si>
  <si>
    <t>'904 500'</t>
  </si>
  <si>
    <t>Łuków</t>
  </si>
  <si>
    <t>'1 485 000'</t>
  </si>
  <si>
    <t>64.89</t>
  </si>
  <si>
    <t>64.56</t>
  </si>
  <si>
    <t>'2 340 000'</t>
  </si>
  <si>
    <t>'940 500'</t>
  </si>
  <si>
    <t>'1 215 000'</t>
  </si>
  <si>
    <t>'290 400'</t>
  </si>
  <si>
    <t>'927 000'</t>
  </si>
  <si>
    <t>'1 102 500'</t>
  </si>
  <si>
    <t>36.66</t>
  </si>
  <si>
    <t>'49 381'</t>
  </si>
  <si>
    <t>'648 000'</t>
  </si>
  <si>
    <t>55.37</t>
  </si>
  <si>
    <t>'434 720'</t>
  </si>
  <si>
    <t>40.55</t>
  </si>
  <si>
    <t>48.24</t>
  </si>
  <si>
    <t>79.63</t>
  </si>
  <si>
    <t>72.80</t>
  </si>
  <si>
    <t>Lublewo Gdańskie</t>
  </si>
  <si>
    <t>41.07</t>
  </si>
  <si>
    <t>53.31</t>
  </si>
  <si>
    <t>'768 000'</t>
  </si>
  <si>
    <t>83.56</t>
  </si>
  <si>
    <t>69.74</t>
  </si>
  <si>
    <t>50.12</t>
  </si>
  <si>
    <t>'608 000'</t>
  </si>
  <si>
    <t>'1 070 000'</t>
  </si>
  <si>
    <t>106.47</t>
  </si>
  <si>
    <t>'437 000'</t>
  </si>
  <si>
    <t>'367 000'</t>
  </si>
  <si>
    <t>Kiełczów</t>
  </si>
  <si>
    <t>'737 000'</t>
  </si>
  <si>
    <t>'1 899 900'</t>
  </si>
  <si>
    <t>'915 110'</t>
  </si>
  <si>
    <t>83.28</t>
  </si>
  <si>
    <t>53.07</t>
  </si>
  <si>
    <t>'352 500'</t>
  </si>
  <si>
    <t>'679 800'</t>
  </si>
  <si>
    <t>48.94</t>
  </si>
  <si>
    <t>'1 069 000'</t>
  </si>
  <si>
    <t>95.59</t>
  </si>
  <si>
    <t>'742 000'</t>
  </si>
  <si>
    <t>67.10</t>
  </si>
  <si>
    <t>26.08</t>
  </si>
  <si>
    <t>78.49</t>
  </si>
  <si>
    <t>'666 400'</t>
  </si>
  <si>
    <t>279.32</t>
  </si>
  <si>
    <t>'536 000'</t>
  </si>
  <si>
    <t>'392 000'</t>
  </si>
  <si>
    <t>60.82</t>
  </si>
  <si>
    <t>42.91</t>
  </si>
  <si>
    <t>'749 990'</t>
  </si>
  <si>
    <t>57.34</t>
  </si>
  <si>
    <t>77.55</t>
  </si>
  <si>
    <t>60.57</t>
  </si>
  <si>
    <t>47.67</t>
  </si>
  <si>
    <t>41.41</t>
  </si>
  <si>
    <t>37.73</t>
  </si>
  <si>
    <t>'1 884 000'</t>
  </si>
  <si>
    <t>'12 300 000'</t>
  </si>
  <si>
    <t>25.45</t>
  </si>
  <si>
    <t>33.26</t>
  </si>
  <si>
    <t>'762 257'</t>
  </si>
  <si>
    <t>'570 274'</t>
  </si>
  <si>
    <t>Myszkó</t>
  </si>
  <si>
    <t>46.76</t>
  </si>
  <si>
    <t>'399 845'</t>
  </si>
  <si>
    <t>'741 234'</t>
  </si>
  <si>
    <t>'631 197'</t>
  </si>
  <si>
    <t>'1 093 455'</t>
  </si>
  <si>
    <t>'754 097'</t>
  </si>
  <si>
    <t>'593 492'</t>
  </si>
  <si>
    <t>Blachowni</t>
  </si>
  <si>
    <t>'654 278'</t>
  </si>
  <si>
    <t>'547 085'</t>
  </si>
  <si>
    <t>33.17</t>
  </si>
  <si>
    <t>'1 860 000'</t>
  </si>
  <si>
    <t>'541 269'</t>
  </si>
  <si>
    <t>'309 218'</t>
  </si>
  <si>
    <t>'370 849'</t>
  </si>
  <si>
    <t>Lublinie</t>
  </si>
  <si>
    <t>Alanya</t>
  </si>
  <si>
    <t>'567 454'</t>
  </si>
  <si>
    <t>'279 900'</t>
  </si>
  <si>
    <t>'254 000'</t>
  </si>
  <si>
    <t>25.70</t>
  </si>
  <si>
    <t>'200 000'</t>
  </si>
  <si>
    <t>45.31</t>
  </si>
  <si>
    <t>'239 900'</t>
  </si>
  <si>
    <t>'318 000'</t>
  </si>
  <si>
    <t>'412 000'</t>
  </si>
  <si>
    <t>51.41</t>
  </si>
  <si>
    <t>'196 000'</t>
  </si>
  <si>
    <t>'299 700'</t>
  </si>
  <si>
    <t>'576 389'</t>
  </si>
  <si>
    <t>Otrębus</t>
  </si>
  <si>
    <t>'219 000'</t>
  </si>
  <si>
    <t>'768 297'</t>
  </si>
  <si>
    <t>56.46</t>
  </si>
  <si>
    <t>78.64</t>
  </si>
  <si>
    <t>Nowy Sącz</t>
  </si>
  <si>
    <t>60.32</t>
  </si>
  <si>
    <t>'379 029'</t>
  </si>
  <si>
    <t>45.81</t>
  </si>
  <si>
    <t>36.69</t>
  </si>
  <si>
    <t>'733 000'</t>
  </si>
  <si>
    <t>'718 000'</t>
  </si>
  <si>
    <t>43.62</t>
  </si>
  <si>
    <t>61.96</t>
  </si>
  <si>
    <t>54.63</t>
  </si>
  <si>
    <t>75.21</t>
  </si>
  <si>
    <t>17.90</t>
  </si>
  <si>
    <t>60.13</t>
  </si>
  <si>
    <t>'968 000'</t>
  </si>
  <si>
    <t>'870 000'</t>
  </si>
  <si>
    <t>99.80</t>
  </si>
  <si>
    <t>'303 000'</t>
  </si>
  <si>
    <t>46.97</t>
  </si>
  <si>
    <t>'497 000'</t>
  </si>
  <si>
    <t>54.46</t>
  </si>
  <si>
    <t>74.32</t>
  </si>
  <si>
    <t>30.06</t>
  </si>
  <si>
    <t>49.72</t>
  </si>
  <si>
    <t>'469 500'</t>
  </si>
  <si>
    <t>102.10</t>
  </si>
  <si>
    <t>47.93</t>
  </si>
  <si>
    <t>92.34</t>
  </si>
  <si>
    <t>'916 000'</t>
  </si>
  <si>
    <t>'448 000'</t>
  </si>
  <si>
    <t>52.19</t>
  </si>
  <si>
    <t>51.54</t>
  </si>
  <si>
    <t>48.26</t>
  </si>
  <si>
    <t>37.88</t>
  </si>
  <si>
    <t>49.75</t>
  </si>
  <si>
    <t>'432 000'</t>
  </si>
  <si>
    <t>35.16</t>
  </si>
  <si>
    <t>'698 000'</t>
  </si>
  <si>
    <t>49.77</t>
  </si>
  <si>
    <t>48.46</t>
  </si>
  <si>
    <t>23.70</t>
  </si>
  <si>
    <t>110.50</t>
  </si>
  <si>
    <t>Libertów</t>
  </si>
  <si>
    <t>'514 000'</t>
  </si>
  <si>
    <t>34.70</t>
  </si>
  <si>
    <t>68.20</t>
  </si>
  <si>
    <t>'1 689 000'</t>
  </si>
  <si>
    <t>'308 000'</t>
  </si>
  <si>
    <t>'1 522 500'</t>
  </si>
  <si>
    <t>Modlnica</t>
  </si>
  <si>
    <t>138.51</t>
  </si>
  <si>
    <t>'734 000'</t>
  </si>
  <si>
    <t>83.85</t>
  </si>
  <si>
    <t>53.55</t>
  </si>
  <si>
    <t>69.44</t>
  </si>
  <si>
    <t>'883 500'</t>
  </si>
  <si>
    <t>'900 500'</t>
  </si>
  <si>
    <t>43.12</t>
  </si>
  <si>
    <t>40.47</t>
  </si>
  <si>
    <t>63.46</t>
  </si>
  <si>
    <t>98.07</t>
  </si>
  <si>
    <t>54.38</t>
  </si>
  <si>
    <t>78.34</t>
  </si>
  <si>
    <t>45.02</t>
  </si>
  <si>
    <t>'1 469 000'</t>
  </si>
  <si>
    <t>69.20</t>
  </si>
  <si>
    <t>'554 000'</t>
  </si>
  <si>
    <t>28.67</t>
  </si>
  <si>
    <t>40.66</t>
  </si>
  <si>
    <t>64.04</t>
  </si>
  <si>
    <t>94.54</t>
  </si>
  <si>
    <t>53.54</t>
  </si>
  <si>
    <t>78.16</t>
  </si>
  <si>
    <t>33.43</t>
  </si>
  <si>
    <t>44.47</t>
  </si>
  <si>
    <t>81.20</t>
  </si>
  <si>
    <t>'1 899 000'</t>
  </si>
  <si>
    <t>'696 200'</t>
  </si>
  <si>
    <t>'1 349 000'</t>
  </si>
  <si>
    <t>29.55</t>
  </si>
  <si>
    <t>'541 800'</t>
  </si>
  <si>
    <t>Węgrzce</t>
  </si>
  <si>
    <t>'1 011 000'</t>
  </si>
  <si>
    <t>22.27</t>
  </si>
  <si>
    <t>83.46</t>
  </si>
  <si>
    <t>59.99</t>
  </si>
  <si>
    <t>'578 000'</t>
  </si>
  <si>
    <t>70.55</t>
  </si>
  <si>
    <t>Tcze</t>
  </si>
  <si>
    <t>52.83</t>
  </si>
  <si>
    <t>'563 906'</t>
  </si>
  <si>
    <t>160.81</t>
  </si>
  <si>
    <t>'1 410 000'</t>
  </si>
  <si>
    <t>65.83</t>
  </si>
  <si>
    <t>'55 000'</t>
  </si>
  <si>
    <t>37.23</t>
  </si>
  <si>
    <t>61.62</t>
  </si>
  <si>
    <t>122.50</t>
  </si>
  <si>
    <t>Nowa Wol</t>
  </si>
  <si>
    <t>75.41</t>
  </si>
  <si>
    <t>81.41</t>
  </si>
  <si>
    <t>'793 900'</t>
  </si>
  <si>
    <t>Niepołomic</t>
  </si>
  <si>
    <t>Wieliczk</t>
  </si>
  <si>
    <t>91.23</t>
  </si>
  <si>
    <t>'739 440'</t>
  </si>
  <si>
    <t>'549 550'</t>
  </si>
  <si>
    <t>'1 019 000'</t>
  </si>
  <si>
    <t>108.75</t>
  </si>
  <si>
    <t>'1 428 750'</t>
  </si>
  <si>
    <t>71.14</t>
  </si>
  <si>
    <t>35.77</t>
  </si>
  <si>
    <t>'747 820'</t>
  </si>
  <si>
    <t>63.06</t>
  </si>
  <si>
    <t>'750 195'</t>
  </si>
  <si>
    <t>54.48</t>
  </si>
  <si>
    <t>'1 056 500'</t>
  </si>
  <si>
    <t>73.14</t>
  </si>
  <si>
    <t>'988 846'</t>
  </si>
  <si>
    <t>78.60</t>
  </si>
  <si>
    <t>'686 101'</t>
  </si>
  <si>
    <t>'1 277 920'</t>
  </si>
  <si>
    <t>172.60</t>
  </si>
  <si>
    <t>63.99</t>
  </si>
  <si>
    <t>'700 941'</t>
  </si>
  <si>
    <t>'705 734'</t>
  </si>
  <si>
    <t>'947 456'</t>
  </si>
  <si>
    <t>'1 018 184'</t>
  </si>
  <si>
    <t>75.70</t>
  </si>
  <si>
    <t>'2 519 960'</t>
  </si>
  <si>
    <t>85.74</t>
  </si>
  <si>
    <t>64.22</t>
  </si>
  <si>
    <t>'683 820'</t>
  </si>
  <si>
    <t>49.38</t>
  </si>
  <si>
    <t>'1 244 000'</t>
  </si>
  <si>
    <t>65.77</t>
  </si>
  <si>
    <t>63.03</t>
  </si>
  <si>
    <t>Węgrzce Wielki</t>
  </si>
  <si>
    <t>59.37</t>
  </si>
  <si>
    <t>44.31</t>
  </si>
  <si>
    <t>99.05</t>
  </si>
  <si>
    <t>50.57</t>
  </si>
  <si>
    <t>'568 000'</t>
  </si>
  <si>
    <t>Stegn</t>
  </si>
  <si>
    <t>40.53</t>
  </si>
  <si>
    <t>'640 500'</t>
  </si>
  <si>
    <t>'398 000'</t>
  </si>
  <si>
    <t>Bolszew</t>
  </si>
  <si>
    <t>89.66</t>
  </si>
  <si>
    <t>94.93</t>
  </si>
  <si>
    <t>'457 171'</t>
  </si>
  <si>
    <t>'522 150'</t>
  </si>
  <si>
    <t>56.77</t>
  </si>
  <si>
    <t>45.69</t>
  </si>
  <si>
    <t>'852 000'</t>
  </si>
  <si>
    <t>66.60</t>
  </si>
  <si>
    <t>'999 990'</t>
  </si>
  <si>
    <t>54.77</t>
  </si>
  <si>
    <t>79.05</t>
  </si>
  <si>
    <t>64.21</t>
  </si>
  <si>
    <t>48.04</t>
  </si>
  <si>
    <t>'986 000'</t>
  </si>
  <si>
    <t>90.74</t>
  </si>
  <si>
    <t>89.20</t>
  </si>
  <si>
    <t>40.29</t>
  </si>
  <si>
    <t>36.39</t>
  </si>
  <si>
    <t>Rabka Zdrój</t>
  </si>
  <si>
    <t>27.20</t>
  </si>
  <si>
    <t>56.59</t>
  </si>
  <si>
    <t>58.87</t>
  </si>
  <si>
    <t>45.07</t>
  </si>
  <si>
    <t>57.85</t>
  </si>
  <si>
    <t>81.13</t>
  </si>
  <si>
    <t>Kościelisko</t>
  </si>
  <si>
    <t>'607 425'</t>
  </si>
  <si>
    <t>67.45</t>
  </si>
  <si>
    <t>113.32</t>
  </si>
  <si>
    <t>'675 400'</t>
  </si>
  <si>
    <t>'777 000'</t>
  </si>
  <si>
    <t>'347 000'</t>
  </si>
  <si>
    <t>70.63</t>
  </si>
  <si>
    <t>'529 999'</t>
  </si>
  <si>
    <t>'799 900'</t>
  </si>
  <si>
    <t>'748 000'</t>
  </si>
  <si>
    <t>97.40</t>
  </si>
  <si>
    <t>105.48</t>
  </si>
  <si>
    <t>57.31</t>
  </si>
  <si>
    <t>113.64</t>
  </si>
  <si>
    <t>48.15</t>
  </si>
  <si>
    <t>'482 000'</t>
  </si>
  <si>
    <t>Warzymice</t>
  </si>
  <si>
    <t>72.73</t>
  </si>
  <si>
    <t>76.64</t>
  </si>
  <si>
    <t>80.71</t>
  </si>
  <si>
    <t>91.14</t>
  </si>
  <si>
    <t>Dziwnów</t>
  </si>
  <si>
    <t>32.81</t>
  </si>
  <si>
    <t>42.75</t>
  </si>
  <si>
    <t>80.79</t>
  </si>
  <si>
    <t>74.12</t>
  </si>
  <si>
    <t>91.22</t>
  </si>
  <si>
    <t>83.45</t>
  </si>
  <si>
    <t>48.52</t>
  </si>
  <si>
    <t>136.20</t>
  </si>
  <si>
    <t>47.58</t>
  </si>
  <si>
    <t>42.57</t>
  </si>
  <si>
    <t>'546 500'</t>
  </si>
  <si>
    <t>38.64</t>
  </si>
  <si>
    <t>'1 287 000'</t>
  </si>
  <si>
    <t>61.42</t>
  </si>
  <si>
    <t>'396 000'</t>
  </si>
  <si>
    <t>'678 500'</t>
  </si>
  <si>
    <t>58.71</t>
  </si>
  <si>
    <t>44.88</t>
  </si>
  <si>
    <t>'588 000'</t>
  </si>
  <si>
    <t>'1 115 000'</t>
  </si>
  <si>
    <t>'856 000'</t>
  </si>
  <si>
    <t>111.90</t>
  </si>
  <si>
    <t>'434 900'</t>
  </si>
  <si>
    <t>69.71</t>
  </si>
  <si>
    <t>53.45</t>
  </si>
  <si>
    <t>'345 600'</t>
  </si>
  <si>
    <t>'675 165'</t>
  </si>
  <si>
    <t>52.59</t>
  </si>
  <si>
    <t>51.79</t>
  </si>
  <si>
    <t>'2 347 800'</t>
  </si>
  <si>
    <t>'2 920 000'</t>
  </si>
  <si>
    <t>45.71</t>
  </si>
  <si>
    <t>'338 000'</t>
  </si>
  <si>
    <t>34.65</t>
  </si>
  <si>
    <t>'395 500'</t>
  </si>
  <si>
    <t>50.86</t>
  </si>
  <si>
    <t>'297 000'</t>
  </si>
  <si>
    <t>'467 500'</t>
  </si>
  <si>
    <t>43.08</t>
  </si>
  <si>
    <t>21.78</t>
  </si>
  <si>
    <t>52.13</t>
  </si>
  <si>
    <t>'272 000'</t>
  </si>
  <si>
    <t>'316 000'</t>
  </si>
  <si>
    <t>67.98</t>
  </si>
  <si>
    <t>39.88</t>
  </si>
  <si>
    <t>'712 600'</t>
  </si>
  <si>
    <t>25.51</t>
  </si>
  <si>
    <t>59.47</t>
  </si>
  <si>
    <t>59.41</t>
  </si>
  <si>
    <t>85.90</t>
  </si>
  <si>
    <t>73.80</t>
  </si>
  <si>
    <t>'502 488'</t>
  </si>
  <si>
    <t>'371 171'</t>
  </si>
  <si>
    <t>68.80</t>
  </si>
  <si>
    <t>'606 594'</t>
  </si>
  <si>
    <t>70.10</t>
  </si>
  <si>
    <t>'605 980'</t>
  </si>
  <si>
    <t>'858 000'</t>
  </si>
  <si>
    <t>116.53</t>
  </si>
  <si>
    <t>52.49</t>
  </si>
  <si>
    <t>90.15</t>
  </si>
  <si>
    <t>91.67</t>
  </si>
  <si>
    <t>34.07</t>
  </si>
  <si>
    <t>57.06</t>
  </si>
  <si>
    <t>47.02</t>
  </si>
  <si>
    <t>'1 125 000'</t>
  </si>
  <si>
    <t>59.13</t>
  </si>
  <si>
    <t>'922 000'</t>
  </si>
  <si>
    <t>26.30</t>
  </si>
  <si>
    <t>50.71</t>
  </si>
  <si>
    <t>'545 872'</t>
  </si>
  <si>
    <t>73.39</t>
  </si>
  <si>
    <t>Grajewo</t>
  </si>
  <si>
    <t>60.17</t>
  </si>
  <si>
    <t>'614 118'</t>
  </si>
  <si>
    <t>50.43</t>
  </si>
  <si>
    <t>'553 770'</t>
  </si>
  <si>
    <t>85.04</t>
  </si>
  <si>
    <t>'676 125'</t>
  </si>
  <si>
    <t>'641 598'</t>
  </si>
  <si>
    <t>61.60</t>
  </si>
  <si>
    <t>'476 980'</t>
  </si>
  <si>
    <t>82.54</t>
  </si>
  <si>
    <t>'547 500'</t>
  </si>
  <si>
    <t>'499 275'</t>
  </si>
  <si>
    <t>'427 882'</t>
  </si>
  <si>
    <t>'458 000'</t>
  </si>
  <si>
    <t>47.89</t>
  </si>
  <si>
    <t>'215 000'</t>
  </si>
  <si>
    <t>62.60</t>
  </si>
  <si>
    <t>38.75</t>
  </si>
  <si>
    <t>'362 000'</t>
  </si>
  <si>
    <t>'1 338 000'</t>
  </si>
  <si>
    <t>56.78</t>
  </si>
  <si>
    <t>103.70</t>
  </si>
  <si>
    <t>146.57</t>
  </si>
  <si>
    <t>'438 500'</t>
  </si>
  <si>
    <t>'352 900'</t>
  </si>
  <si>
    <t>149.91</t>
  </si>
  <si>
    <t>19.10</t>
  </si>
  <si>
    <t>'653 400'</t>
  </si>
  <si>
    <t>'655 500'</t>
  </si>
  <si>
    <t>31.94</t>
  </si>
  <si>
    <t>101.92</t>
  </si>
  <si>
    <t>46.13</t>
  </si>
  <si>
    <t>'621 000'</t>
  </si>
  <si>
    <t>29.78</t>
  </si>
  <si>
    <t>46.92</t>
  </si>
  <si>
    <t>'463 000'</t>
  </si>
  <si>
    <t>82.47</t>
  </si>
  <si>
    <t>58.28</t>
  </si>
  <si>
    <t>Kanie</t>
  </si>
  <si>
    <t>'966 000'</t>
  </si>
  <si>
    <t>103.33</t>
  </si>
  <si>
    <t>36.53</t>
  </si>
  <si>
    <t>'786 300'</t>
  </si>
  <si>
    <t>52.31</t>
  </si>
  <si>
    <t>56.21</t>
  </si>
  <si>
    <t>37.17</t>
  </si>
  <si>
    <t>60.63</t>
  </si>
  <si>
    <t>'1 299 800'</t>
  </si>
  <si>
    <t>45.44</t>
  </si>
  <si>
    <t>37.99</t>
  </si>
  <si>
    <t>26.47</t>
  </si>
  <si>
    <t>35.63</t>
  </si>
  <si>
    <t>61.66</t>
  </si>
  <si>
    <t>50.21</t>
  </si>
  <si>
    <t>'383 500'</t>
  </si>
  <si>
    <t>38.48</t>
  </si>
  <si>
    <t>54.91</t>
  </si>
  <si>
    <t>62.15</t>
  </si>
  <si>
    <t>39.91</t>
  </si>
  <si>
    <t>61.79</t>
  </si>
  <si>
    <t>67.76</t>
  </si>
  <si>
    <t>117.57</t>
  </si>
  <si>
    <t>105.26</t>
  </si>
  <si>
    <t>91.25</t>
  </si>
  <si>
    <t>43.46</t>
  </si>
  <si>
    <t>'602 520'</t>
  </si>
  <si>
    <t>'385 762'</t>
  </si>
  <si>
    <t>'749 522'</t>
  </si>
  <si>
    <t>60.25</t>
  </si>
  <si>
    <t>'763 006'</t>
  </si>
  <si>
    <t>'496 620'</t>
  </si>
  <si>
    <t>'600 806'</t>
  </si>
  <si>
    <t>'736 042'</t>
  </si>
  <si>
    <t>Węgrzce Wielkie</t>
  </si>
  <si>
    <t>108.64</t>
  </si>
  <si>
    <t>'2 990 000'</t>
  </si>
  <si>
    <t>'947 340'</t>
  </si>
  <si>
    <t>'821 250'</t>
  </si>
  <si>
    <t>35.15</t>
  </si>
  <si>
    <t>'385 600'</t>
  </si>
  <si>
    <t>'302 720'</t>
  </si>
  <si>
    <t>Łód</t>
  </si>
  <si>
    <t>49.98</t>
  </si>
  <si>
    <t>'446 000'</t>
  </si>
  <si>
    <t>69.61</t>
  </si>
  <si>
    <t>70.18</t>
  </si>
  <si>
    <t>'673 100'</t>
  </si>
  <si>
    <t>69.46</t>
  </si>
  <si>
    <t>29.70</t>
  </si>
  <si>
    <t>28.03</t>
  </si>
  <si>
    <t>'547 420'</t>
  </si>
  <si>
    <t>28.23</t>
  </si>
  <si>
    <t>'646 880'</t>
  </si>
  <si>
    <t>43.32</t>
  </si>
  <si>
    <t>50.84</t>
  </si>
  <si>
    <t>Radzymi</t>
  </si>
  <si>
    <t>39.85</t>
  </si>
  <si>
    <t>58.85</t>
  </si>
  <si>
    <t>56.13</t>
  </si>
  <si>
    <t>'1 894 860'</t>
  </si>
  <si>
    <t>31.25</t>
  </si>
  <si>
    <t>'1 976 400'</t>
  </si>
  <si>
    <t>68.21</t>
  </si>
  <si>
    <t>'1 840 690'</t>
  </si>
  <si>
    <t>43.86</t>
  </si>
  <si>
    <t>'816 750'</t>
  </si>
  <si>
    <t>'1 292 220'</t>
  </si>
  <si>
    <t>50.24</t>
  </si>
  <si>
    <t>'700 750'</t>
  </si>
  <si>
    <t>81.53</t>
  </si>
  <si>
    <t>'762 210'</t>
  </si>
  <si>
    <t>'1 083 000'</t>
  </si>
  <si>
    <t>46.99</t>
  </si>
  <si>
    <t>'1 474 360'</t>
  </si>
  <si>
    <t>31.29</t>
  </si>
  <si>
    <t>Kamienna Góra</t>
  </si>
  <si>
    <t>95.28</t>
  </si>
  <si>
    <t>'662 150'</t>
  </si>
  <si>
    <t>'526 400'</t>
  </si>
  <si>
    <t>'484 000'</t>
  </si>
  <si>
    <t>'141 000'</t>
  </si>
  <si>
    <t>'93 870'</t>
  </si>
  <si>
    <t>43.98</t>
  </si>
  <si>
    <t>'126 270'</t>
  </si>
  <si>
    <t>Konstancin-Jeziorn</t>
  </si>
  <si>
    <t>160.10</t>
  </si>
  <si>
    <t>'120 270'</t>
  </si>
  <si>
    <t>303.20</t>
  </si>
  <si>
    <t>99.40</t>
  </si>
  <si>
    <t>'129 960'</t>
  </si>
  <si>
    <t>126.50</t>
  </si>
  <si>
    <t>'753 900'</t>
  </si>
  <si>
    <t>157.90</t>
  </si>
  <si>
    <t>137.90</t>
  </si>
  <si>
    <t>'8 500 000'</t>
  </si>
  <si>
    <t>145.88</t>
  </si>
  <si>
    <t>'2 190 000'</t>
  </si>
  <si>
    <t>'3 136 000'</t>
  </si>
  <si>
    <t>'4 174 500'</t>
  </si>
  <si>
    <t>116.75</t>
  </si>
  <si>
    <t>'3 200 000'</t>
  </si>
  <si>
    <t>300.10</t>
  </si>
  <si>
    <t>'4 650 000'</t>
  </si>
  <si>
    <t>80.20</t>
  </si>
  <si>
    <t>170.56</t>
  </si>
  <si>
    <t>90.23</t>
  </si>
  <si>
    <t>'5 535 000'</t>
  </si>
  <si>
    <t>75.95</t>
  </si>
  <si>
    <t>64.40</t>
  </si>
  <si>
    <t>'2 130 000'</t>
  </si>
  <si>
    <t>Kościerzyna</t>
  </si>
  <si>
    <t>'14 000 000'</t>
  </si>
  <si>
    <t>'1 764 620'</t>
  </si>
  <si>
    <t>'3 744 620'</t>
  </si>
  <si>
    <t>Sobótk</t>
  </si>
  <si>
    <t>Siechnic</t>
  </si>
  <si>
    <t>'1 795 000'</t>
  </si>
  <si>
    <t>60.75</t>
  </si>
  <si>
    <t>62.93</t>
  </si>
  <si>
    <t>88.57</t>
  </si>
  <si>
    <t>71.60</t>
  </si>
  <si>
    <t>72.26</t>
  </si>
  <si>
    <t>42.93</t>
  </si>
  <si>
    <t>'443 337'</t>
  </si>
  <si>
    <t>'443 475'</t>
  </si>
  <si>
    <t>51.65</t>
  </si>
  <si>
    <t>53.02</t>
  </si>
  <si>
    <t>79.60</t>
  </si>
  <si>
    <t>'561 736'</t>
  </si>
  <si>
    <t>19.80</t>
  </si>
  <si>
    <t>'1 095 000'</t>
  </si>
  <si>
    <t>51.73</t>
  </si>
  <si>
    <t>47.23</t>
  </si>
  <si>
    <t>65.52</t>
  </si>
  <si>
    <t>Jawidz</t>
  </si>
  <si>
    <t>'1 353 200'</t>
  </si>
  <si>
    <t>'657 000'</t>
  </si>
  <si>
    <t>77.71</t>
  </si>
  <si>
    <t>95.37</t>
  </si>
  <si>
    <t>'512 127'</t>
  </si>
  <si>
    <t>'429 900'</t>
  </si>
  <si>
    <t>72.60</t>
  </si>
  <si>
    <t>62.55</t>
  </si>
  <si>
    <t>'79 000'</t>
  </si>
  <si>
    <t>106.77</t>
  </si>
  <si>
    <t>32.56</t>
  </si>
  <si>
    <t>'654 000'</t>
  </si>
  <si>
    <t>'806 000'</t>
  </si>
  <si>
    <t>'629 999'</t>
  </si>
  <si>
    <t>'459 900'</t>
  </si>
  <si>
    <t>'759 999'</t>
  </si>
  <si>
    <t>'419 900'</t>
  </si>
  <si>
    <t>112.11</t>
  </si>
  <si>
    <t>'419 999'</t>
  </si>
  <si>
    <t>66.66</t>
  </si>
  <si>
    <t>'579 900'</t>
  </si>
  <si>
    <t>'779 900'</t>
  </si>
  <si>
    <t>42.95</t>
  </si>
  <si>
    <t>126.33</t>
  </si>
  <si>
    <t>111.21</t>
  </si>
  <si>
    <t>Tarczyn</t>
  </si>
  <si>
    <t>88.54</t>
  </si>
  <si>
    <t>73.15</t>
  </si>
  <si>
    <t>'1 120 000'</t>
  </si>
  <si>
    <t>'1 075 000'</t>
  </si>
  <si>
    <t>'524 000'</t>
  </si>
  <si>
    <t>31.16</t>
  </si>
  <si>
    <t>'554 700'</t>
  </si>
  <si>
    <t>'492 000'</t>
  </si>
  <si>
    <t>'433 000'</t>
  </si>
  <si>
    <t>'404 700'</t>
  </si>
  <si>
    <t>67.77</t>
  </si>
  <si>
    <t>'500 500'</t>
  </si>
  <si>
    <t>87.90</t>
  </si>
  <si>
    <t>'244 999'</t>
  </si>
  <si>
    <t>'483 600'</t>
  </si>
  <si>
    <t>38.34</t>
  </si>
  <si>
    <t>55.93</t>
  </si>
  <si>
    <t>52.33</t>
  </si>
  <si>
    <t>'984 000'</t>
  </si>
  <si>
    <t>35.01</t>
  </si>
  <si>
    <t>60.59</t>
  </si>
  <si>
    <t>192.52</t>
  </si>
  <si>
    <t>80.42</t>
  </si>
  <si>
    <t>87.84</t>
  </si>
  <si>
    <t>Trzebnic</t>
  </si>
  <si>
    <t>Starogard Gdańsk</t>
  </si>
  <si>
    <t>62.26</t>
  </si>
  <si>
    <t>'647 946'</t>
  </si>
  <si>
    <t>'626 999'</t>
  </si>
  <si>
    <t>'2 974 058'</t>
  </si>
  <si>
    <t>67.28</t>
  </si>
  <si>
    <t>'756 560'</t>
  </si>
  <si>
    <t>64.36</t>
  </si>
  <si>
    <t>'477 000'</t>
  </si>
  <si>
    <t>'437 500'</t>
  </si>
  <si>
    <t>'408 460'</t>
  </si>
  <si>
    <t>'298 000'</t>
  </si>
  <si>
    <t>72.87</t>
  </si>
  <si>
    <t>'643 000'</t>
  </si>
  <si>
    <t>'256 000'</t>
  </si>
  <si>
    <t>92.83</t>
  </si>
  <si>
    <t>'704 000'</t>
  </si>
  <si>
    <t>43.17</t>
  </si>
  <si>
    <t>27.49</t>
  </si>
  <si>
    <t>'867 000'</t>
  </si>
  <si>
    <t>29.98</t>
  </si>
  <si>
    <t>'1 220 000'</t>
  </si>
  <si>
    <t>54.13</t>
  </si>
  <si>
    <t>52.74</t>
  </si>
  <si>
    <t>'571 000'</t>
  </si>
  <si>
    <t>Kobylnic</t>
  </si>
  <si>
    <t>Kowalewic</t>
  </si>
  <si>
    <t>57.16</t>
  </si>
  <si>
    <t>'684 515'</t>
  </si>
  <si>
    <t>Zapadłe</t>
  </si>
  <si>
    <t>41.85</t>
  </si>
  <si>
    <t>'283 154'</t>
  </si>
  <si>
    <t>'185 000'</t>
  </si>
  <si>
    <t>'284 000'</t>
  </si>
  <si>
    <t>'364 000'</t>
  </si>
  <si>
    <t>Groblice</t>
  </si>
  <si>
    <t>39.10</t>
  </si>
  <si>
    <t>114.53</t>
  </si>
  <si>
    <t>'354 000'</t>
  </si>
  <si>
    <t>'354 900'</t>
  </si>
  <si>
    <t>51.95</t>
  </si>
  <si>
    <t>'413 000'</t>
  </si>
  <si>
    <t>68.60</t>
  </si>
  <si>
    <t>51.08</t>
  </si>
  <si>
    <t>34.32</t>
  </si>
  <si>
    <t>57.15</t>
  </si>
  <si>
    <t>53.68</t>
  </si>
  <si>
    <t>34.53</t>
  </si>
  <si>
    <t>'589 400'</t>
  </si>
  <si>
    <t>'624 000'</t>
  </si>
  <si>
    <t>'292 991'</t>
  </si>
  <si>
    <t>'321 804'</t>
  </si>
  <si>
    <t>'364 002'</t>
  </si>
  <si>
    <t>'468 630'</t>
  </si>
  <si>
    <t>'403 000'</t>
  </si>
  <si>
    <t>'612 000'</t>
  </si>
  <si>
    <t>33.40</t>
  </si>
  <si>
    <t>'343 000'</t>
  </si>
  <si>
    <t>'509 900'</t>
  </si>
  <si>
    <t>92.09</t>
  </si>
  <si>
    <t>'389 900'</t>
  </si>
  <si>
    <t>50.44</t>
  </si>
  <si>
    <t>87.05</t>
  </si>
  <si>
    <t>68.49</t>
  </si>
  <si>
    <t>'716 600'</t>
  </si>
  <si>
    <t>33.84</t>
  </si>
  <si>
    <t>66.73</t>
  </si>
  <si>
    <t>77.06</t>
  </si>
  <si>
    <t>49.62</t>
  </si>
  <si>
    <t>'1 449 000'</t>
  </si>
  <si>
    <t>77.70</t>
  </si>
  <si>
    <t>'1 841 800'</t>
  </si>
  <si>
    <t>66.67</t>
  </si>
  <si>
    <t>'1 305 750'</t>
  </si>
  <si>
    <t>'893 000'</t>
  </si>
  <si>
    <t>'1 326 059'</t>
  </si>
  <si>
    <t>74.88</t>
  </si>
  <si>
    <t>'1 262 225'</t>
  </si>
  <si>
    <t>'1 228 315'</t>
  </si>
  <si>
    <t>'880 440'</t>
  </si>
  <si>
    <t>'958 759'</t>
  </si>
  <si>
    <t>37.92</t>
  </si>
  <si>
    <t>62.78</t>
  </si>
  <si>
    <t>'378 966'</t>
  </si>
  <si>
    <t>'462 325'</t>
  </si>
  <si>
    <t>37.47</t>
  </si>
  <si>
    <t>'487 416'</t>
  </si>
  <si>
    <t>31.69</t>
  </si>
  <si>
    <t>'569 586'</t>
  </si>
  <si>
    <t>'562 478'</t>
  </si>
  <si>
    <t>24.29</t>
  </si>
  <si>
    <t>23.45</t>
  </si>
  <si>
    <t>'1 549 000'</t>
  </si>
  <si>
    <t>42.16</t>
  </si>
  <si>
    <t>'1 013 000'</t>
  </si>
  <si>
    <t>35.90</t>
  </si>
  <si>
    <t>'565 459'</t>
  </si>
  <si>
    <t>42.11</t>
  </si>
  <si>
    <t>21.13</t>
  </si>
  <si>
    <t>29.36</t>
  </si>
  <si>
    <t>43.71</t>
  </si>
  <si>
    <t>36.75</t>
  </si>
  <si>
    <t>39.26</t>
  </si>
  <si>
    <t>34.67</t>
  </si>
  <si>
    <t>Michałów-Reginów</t>
  </si>
  <si>
    <t>'199 325'</t>
  </si>
  <si>
    <t>Nowa Ruda</t>
  </si>
  <si>
    <t>38.01</t>
  </si>
  <si>
    <t>'358 360'</t>
  </si>
  <si>
    <t>39.72</t>
  </si>
  <si>
    <t>'305 150'</t>
  </si>
  <si>
    <t>'304 725'</t>
  </si>
  <si>
    <t>36.76</t>
  </si>
  <si>
    <t>41.69</t>
  </si>
  <si>
    <t>37.46</t>
  </si>
  <si>
    <t>'236 000'</t>
  </si>
  <si>
    <t>Jedlina-Zdrój</t>
  </si>
  <si>
    <t>Jastrzębia Góra</t>
  </si>
  <si>
    <t>35.69</t>
  </si>
  <si>
    <t>39.14</t>
  </si>
  <si>
    <t>21.90</t>
  </si>
  <si>
    <t>38.45</t>
  </si>
  <si>
    <t>'175 000'</t>
  </si>
  <si>
    <t>Jastarnia</t>
  </si>
  <si>
    <t>24.09</t>
  </si>
  <si>
    <t>Leżajsk</t>
  </si>
  <si>
    <t>40.85</t>
  </si>
  <si>
    <t>Duszniki-Zdrój</t>
  </si>
  <si>
    <t>16.40</t>
  </si>
  <si>
    <t>21.84</t>
  </si>
  <si>
    <t>Borne Sulinowo</t>
  </si>
  <si>
    <t>44.34</t>
  </si>
  <si>
    <t>'253 000'</t>
  </si>
  <si>
    <t>41.38</t>
  </si>
  <si>
    <t>'147 000'</t>
  </si>
  <si>
    <t>'427 236'</t>
  </si>
  <si>
    <t>Przybrda</t>
  </si>
  <si>
    <t>'488 076'</t>
  </si>
  <si>
    <t>13.69</t>
  </si>
  <si>
    <t>'262 114'</t>
  </si>
  <si>
    <t>15.26</t>
  </si>
  <si>
    <t>43.81</t>
  </si>
  <si>
    <t>'674 520'</t>
  </si>
  <si>
    <t>Racibórz</t>
  </si>
  <si>
    <t>40.70</t>
  </si>
  <si>
    <t>44.85</t>
  </si>
  <si>
    <t>'295 500'</t>
  </si>
  <si>
    <t>'198 000'</t>
  </si>
  <si>
    <t>44.06</t>
  </si>
  <si>
    <t>22.80</t>
  </si>
  <si>
    <t>43.79</t>
  </si>
  <si>
    <t>'144 900'</t>
  </si>
  <si>
    <t>'49 000'</t>
  </si>
  <si>
    <t>'130 000'</t>
  </si>
  <si>
    <t>'145 000'</t>
  </si>
  <si>
    <t>Rusinowo</t>
  </si>
  <si>
    <t>41.57</t>
  </si>
  <si>
    <t>'202 000'</t>
  </si>
  <si>
    <t>'134 900'</t>
  </si>
  <si>
    <t>39.79</t>
  </si>
  <si>
    <t>39.21</t>
  </si>
  <si>
    <t>43.99</t>
  </si>
  <si>
    <t>'407 000'</t>
  </si>
  <si>
    <t>41.27</t>
  </si>
  <si>
    <t>42.97</t>
  </si>
  <si>
    <t>'322 500'</t>
  </si>
  <si>
    <t>Szczecinek</t>
  </si>
  <si>
    <t>43.15</t>
  </si>
  <si>
    <t>'248 000'</t>
  </si>
  <si>
    <t>'381 300'</t>
  </si>
  <si>
    <t>16.60</t>
  </si>
  <si>
    <t>'297 996'</t>
  </si>
  <si>
    <t>42.60</t>
  </si>
  <si>
    <t>44.57</t>
  </si>
  <si>
    <t>'574 690'</t>
  </si>
  <si>
    <t>'612 288'</t>
  </si>
  <si>
    <t>'246 000'</t>
  </si>
  <si>
    <t>'260 704'</t>
  </si>
  <si>
    <t>43.76</t>
  </si>
  <si>
    <t>Szczytna</t>
  </si>
  <si>
    <t>'266 300'</t>
  </si>
  <si>
    <t>Korsze</t>
  </si>
  <si>
    <t>22.50</t>
  </si>
  <si>
    <t>'587 826'</t>
  </si>
  <si>
    <t>Trępnowy</t>
  </si>
  <si>
    <t>22.20</t>
  </si>
  <si>
    <t>39.52</t>
  </si>
  <si>
    <t>'541 700'</t>
  </si>
  <si>
    <t>39.92</t>
  </si>
  <si>
    <t>43.42</t>
  </si>
  <si>
    <t>'622 159'</t>
  </si>
  <si>
    <t>'599 270'</t>
  </si>
  <si>
    <t>'133 000'</t>
  </si>
  <si>
    <t>'109 000'</t>
  </si>
  <si>
    <t>42.52</t>
  </si>
  <si>
    <t>44.71</t>
  </si>
  <si>
    <t>Gąski</t>
  </si>
  <si>
    <t>42.88</t>
  </si>
  <si>
    <t>44.67</t>
  </si>
  <si>
    <t>40.98</t>
  </si>
  <si>
    <t>'140 000'</t>
  </si>
  <si>
    <t>Nowy Glinnik</t>
  </si>
  <si>
    <t>'634 000'</t>
  </si>
  <si>
    <t>'618 800'</t>
  </si>
  <si>
    <t>'582 700'</t>
  </si>
  <si>
    <t>Stegna</t>
  </si>
  <si>
    <t>19.25</t>
  </si>
  <si>
    <t>Czerwionka-Leszczyny</t>
  </si>
  <si>
    <t>41.44</t>
  </si>
  <si>
    <t>'613 000'</t>
  </si>
  <si>
    <t>Knurów</t>
  </si>
  <si>
    <t>'613 836'</t>
  </si>
  <si>
    <t>Ząbkowice Śląskie</t>
  </si>
  <si>
    <t>40.18</t>
  </si>
  <si>
    <t>44.98</t>
  </si>
  <si>
    <t>44.59</t>
  </si>
  <si>
    <t>'528 700'</t>
  </si>
  <si>
    <t>Zegrze Południowe</t>
  </si>
  <si>
    <t>'356 000'</t>
  </si>
  <si>
    <t>Biała Podlaska</t>
  </si>
  <si>
    <t>'169 000'</t>
  </si>
  <si>
    <t>Ławki</t>
  </si>
  <si>
    <t>42.94</t>
  </si>
  <si>
    <t>'554 600'</t>
  </si>
  <si>
    <t>36.78</t>
  </si>
  <si>
    <t>34.09</t>
  </si>
  <si>
    <t>40.16</t>
  </si>
  <si>
    <t>39.18</t>
  </si>
  <si>
    <t>'542 800'</t>
  </si>
  <si>
    <t>39.98</t>
  </si>
  <si>
    <t>'553 500'</t>
  </si>
  <si>
    <t>'214 000'</t>
  </si>
  <si>
    <t>44.01</t>
  </si>
  <si>
    <t>'209 000'</t>
  </si>
  <si>
    <t>44.61</t>
  </si>
  <si>
    <t>'149 900'</t>
  </si>
  <si>
    <t>Sulejów</t>
  </si>
  <si>
    <t>'418 500'</t>
  </si>
  <si>
    <t>'576 531'</t>
  </si>
  <si>
    <t>44.12</t>
  </si>
  <si>
    <t>'144 999'</t>
  </si>
  <si>
    <t>Puławy</t>
  </si>
  <si>
    <t>44.90</t>
  </si>
  <si>
    <t>Stary Chwalim</t>
  </si>
  <si>
    <t>'264 900'</t>
  </si>
  <si>
    <t>'69 000'</t>
  </si>
  <si>
    <t>39.37</t>
  </si>
  <si>
    <t>44.32</t>
  </si>
  <si>
    <t>28.71</t>
  </si>
  <si>
    <t>20.60</t>
  </si>
  <si>
    <t>23.25</t>
  </si>
  <si>
    <t>37.32</t>
  </si>
  <si>
    <t>'367 856'</t>
  </si>
  <si>
    <t>32.85</t>
  </si>
  <si>
    <t>'129 000'</t>
  </si>
  <si>
    <t>37.15</t>
  </si>
  <si>
    <t>Rydułtowy</t>
  </si>
  <si>
    <t>38.39</t>
  </si>
  <si>
    <t>47.64</t>
  </si>
  <si>
    <t>48.45</t>
  </si>
  <si>
    <t>46.19</t>
  </si>
  <si>
    <t>48.25</t>
  </si>
  <si>
    <t>37.16</t>
  </si>
  <si>
    <t>'712 950'</t>
  </si>
  <si>
    <t>48.82</t>
  </si>
  <si>
    <t>33.76</t>
  </si>
  <si>
    <t>'334 800'</t>
  </si>
  <si>
    <t>28.91</t>
  </si>
  <si>
    <t>46.02</t>
  </si>
  <si>
    <t>35.10</t>
  </si>
  <si>
    <t>'442 204'</t>
  </si>
  <si>
    <t>21.50</t>
  </si>
  <si>
    <t>Dobre Miasto</t>
  </si>
  <si>
    <t>'286 960'</t>
  </si>
  <si>
    <t>47.35</t>
  </si>
  <si>
    <t>'277 100'</t>
  </si>
  <si>
    <t>Aleksandrów Łódzki</t>
  </si>
  <si>
    <t>'264 000'</t>
  </si>
  <si>
    <t>14.90</t>
  </si>
  <si>
    <t>'135 000'</t>
  </si>
  <si>
    <t>35.94</t>
  </si>
  <si>
    <t>41.79</t>
  </si>
  <si>
    <t>44.45</t>
  </si>
  <si>
    <t>Krynica Morska</t>
  </si>
  <si>
    <t>'269 999'</t>
  </si>
  <si>
    <t>Stary Uścimów</t>
  </si>
  <si>
    <t>'190 000'</t>
  </si>
  <si>
    <t>63.07</t>
  </si>
  <si>
    <t>51.58</t>
  </si>
  <si>
    <t>'636 000'</t>
  </si>
  <si>
    <t>Strzelce Krajeńskie</t>
  </si>
  <si>
    <t>123.27</t>
  </si>
  <si>
    <t>42.77</t>
  </si>
  <si>
    <t>140.70</t>
  </si>
  <si>
    <t>88.50</t>
  </si>
  <si>
    <t>63.93</t>
  </si>
  <si>
    <t>'411 000'</t>
  </si>
  <si>
    <t>Nowe Drozdow</t>
  </si>
  <si>
    <t>30.70</t>
  </si>
  <si>
    <t>94.43</t>
  </si>
  <si>
    <t>'1 760 000'</t>
  </si>
  <si>
    <t>'1 959 000'</t>
  </si>
  <si>
    <t>76.79</t>
  </si>
  <si>
    <t>'153 000'</t>
  </si>
  <si>
    <t>Pul</t>
  </si>
  <si>
    <t>'1 680 000'</t>
  </si>
  <si>
    <t>Dominó</t>
  </si>
  <si>
    <t>'384 000'</t>
  </si>
  <si>
    <t>62.62</t>
  </si>
  <si>
    <t>32.94</t>
  </si>
  <si>
    <t>'1 919 750'</t>
  </si>
  <si>
    <t>78.43</t>
  </si>
  <si>
    <t>'438 000'</t>
  </si>
  <si>
    <t>'311 950'</t>
  </si>
  <si>
    <t>'741 037'</t>
  </si>
  <si>
    <t>98.14</t>
  </si>
  <si>
    <t>Piastó</t>
  </si>
  <si>
    <t>72.77</t>
  </si>
  <si>
    <t>49.32</t>
  </si>
  <si>
    <t>'331 000'</t>
  </si>
  <si>
    <t>69.45</t>
  </si>
  <si>
    <t>145.40</t>
  </si>
  <si>
    <t>60.76</t>
  </si>
  <si>
    <t>40.88</t>
  </si>
  <si>
    <t>18.83</t>
  </si>
  <si>
    <t>105.45</t>
  </si>
  <si>
    <t>50.54</t>
  </si>
  <si>
    <t>126.04</t>
  </si>
  <si>
    <t>62.46</t>
  </si>
  <si>
    <t>84.58</t>
  </si>
  <si>
    <t>'561 000'</t>
  </si>
  <si>
    <t>'479 999'</t>
  </si>
  <si>
    <t>'969 999'</t>
  </si>
  <si>
    <t>Iłża</t>
  </si>
  <si>
    <t>'696 320'</t>
  </si>
  <si>
    <t>'699 988'</t>
  </si>
  <si>
    <t>60.87</t>
  </si>
  <si>
    <t>'234 000'</t>
  </si>
  <si>
    <t>68.38</t>
  </si>
  <si>
    <t>66.47</t>
  </si>
  <si>
    <t>104.45</t>
  </si>
  <si>
    <t>'2 451 000'</t>
  </si>
  <si>
    <t>25.43</t>
  </si>
  <si>
    <t>62.11</t>
  </si>
  <si>
    <t>42.25</t>
  </si>
  <si>
    <t>41.78</t>
  </si>
  <si>
    <t>254.38</t>
  </si>
  <si>
    <t>56.19</t>
  </si>
  <si>
    <t>'721 000'</t>
  </si>
  <si>
    <t>24.06</t>
  </si>
  <si>
    <t>47.01</t>
  </si>
  <si>
    <t>70.54</t>
  </si>
  <si>
    <t>41.59</t>
  </si>
  <si>
    <t>'863 000'</t>
  </si>
  <si>
    <t>112.80</t>
  </si>
  <si>
    <t>'896 000'</t>
  </si>
  <si>
    <t>80.70</t>
  </si>
  <si>
    <t>63.95</t>
  </si>
  <si>
    <t>'753 960'</t>
  </si>
  <si>
    <t>113.80</t>
  </si>
  <si>
    <t>46.54</t>
  </si>
  <si>
    <t>58.66</t>
  </si>
  <si>
    <t>'818 000'</t>
  </si>
  <si>
    <t>60.02</t>
  </si>
  <si>
    <t>122.68</t>
  </si>
  <si>
    <t>250.30</t>
  </si>
  <si>
    <t>'703 900'</t>
  </si>
  <si>
    <t>55.81</t>
  </si>
  <si>
    <t>36.27</t>
  </si>
  <si>
    <t>70.73</t>
  </si>
  <si>
    <t>80.63</t>
  </si>
  <si>
    <t>39.27</t>
  </si>
  <si>
    <t>'581 000'</t>
  </si>
  <si>
    <t>'603 000'</t>
  </si>
  <si>
    <t>52.62</t>
  </si>
  <si>
    <t>'683 760'</t>
  </si>
  <si>
    <t>71.18</t>
  </si>
  <si>
    <t>66.09</t>
  </si>
  <si>
    <t>87.65</t>
  </si>
  <si>
    <t>107.87</t>
  </si>
  <si>
    <t>99.39</t>
  </si>
  <si>
    <t>342.55</t>
  </si>
  <si>
    <t>'1 615 000'</t>
  </si>
  <si>
    <t>91.87</t>
  </si>
  <si>
    <t>114.60</t>
  </si>
  <si>
    <t>'722 703'</t>
  </si>
  <si>
    <t>'1 021 561'</t>
  </si>
  <si>
    <t>49.74</t>
  </si>
  <si>
    <t>73.06</t>
  </si>
  <si>
    <t>'1 187 058'</t>
  </si>
  <si>
    <t>'1 385 000'</t>
  </si>
  <si>
    <t>38.16</t>
  </si>
  <si>
    <t>'4 390 000'</t>
  </si>
  <si>
    <t>74.78</t>
  </si>
  <si>
    <t>66.55</t>
  </si>
  <si>
    <t>'2 270 000'</t>
  </si>
  <si>
    <t>58.37</t>
  </si>
  <si>
    <t>'716 000'</t>
  </si>
  <si>
    <t>'1 235 000'</t>
  </si>
  <si>
    <t>'1 085 000'</t>
  </si>
  <si>
    <t>68.26</t>
  </si>
  <si>
    <t>Lutynia</t>
  </si>
  <si>
    <t>69.25</t>
  </si>
  <si>
    <t>52.41</t>
  </si>
  <si>
    <t>122.54</t>
  </si>
  <si>
    <t>58.12</t>
  </si>
  <si>
    <t>66.31</t>
  </si>
  <si>
    <t>92.51</t>
  </si>
  <si>
    <t>97.79</t>
  </si>
  <si>
    <t>98.80</t>
  </si>
  <si>
    <t>75.42</t>
  </si>
  <si>
    <t>'681 330'</t>
  </si>
  <si>
    <t>100.85</t>
  </si>
  <si>
    <t>60.01</t>
  </si>
  <si>
    <t>29.62</t>
  </si>
  <si>
    <t>104.77</t>
  </si>
  <si>
    <t>'909 000'</t>
  </si>
  <si>
    <t>57.58</t>
  </si>
  <si>
    <t>'1 679 000'</t>
  </si>
  <si>
    <t>'788 000'</t>
  </si>
  <si>
    <t>62.19</t>
  </si>
  <si>
    <t>'467 000'</t>
  </si>
  <si>
    <t>Sokołów Podlaski</t>
  </si>
  <si>
    <t>52.91</t>
  </si>
  <si>
    <t>'588 628'</t>
  </si>
  <si>
    <t>Płoty</t>
  </si>
  <si>
    <t>54.68</t>
  </si>
  <si>
    <t>Lubiszy</t>
  </si>
  <si>
    <t>'309 000'</t>
  </si>
  <si>
    <t>Zabierzów</t>
  </si>
  <si>
    <t>81.88</t>
  </si>
  <si>
    <t>'548 800'</t>
  </si>
  <si>
    <t>90.12</t>
  </si>
  <si>
    <t>'237 000'</t>
  </si>
  <si>
    <t>62.35</t>
  </si>
  <si>
    <t>52.79</t>
  </si>
  <si>
    <t>38.97</t>
  </si>
  <si>
    <t>46.49</t>
  </si>
  <si>
    <t>58.83</t>
  </si>
  <si>
    <t>'781 150'</t>
  </si>
  <si>
    <t>60.33</t>
  </si>
  <si>
    <t>'1 595 124'</t>
  </si>
  <si>
    <t>'1 550 064'</t>
  </si>
  <si>
    <t>'397 215'</t>
  </si>
  <si>
    <t>'495 411'</t>
  </si>
  <si>
    <t>77.37</t>
  </si>
  <si>
    <t>'611 030'</t>
  </si>
  <si>
    <t>'490 947'</t>
  </si>
  <si>
    <t>'12 040'</t>
  </si>
  <si>
    <t>'698 451'</t>
  </si>
  <si>
    <t>Żyrardó</t>
  </si>
  <si>
    <t>'491 040'</t>
  </si>
  <si>
    <t>'11 300'</t>
  </si>
  <si>
    <t>'12 340'</t>
  </si>
  <si>
    <t>41.91</t>
  </si>
  <si>
    <t>'892 884'</t>
  </si>
  <si>
    <t>38.77</t>
  </si>
  <si>
    <t>'616 320'</t>
  </si>
  <si>
    <t>51.66</t>
  </si>
  <si>
    <t>'371 690'</t>
  </si>
  <si>
    <t>53.49</t>
  </si>
  <si>
    <t>58.94</t>
  </si>
  <si>
    <t>'720 200'</t>
  </si>
  <si>
    <t>'667 200'</t>
  </si>
  <si>
    <t>62.22</t>
  </si>
  <si>
    <t>'357 000'</t>
  </si>
  <si>
    <t>'949 999'</t>
  </si>
  <si>
    <t>'884 000'</t>
  </si>
  <si>
    <t>'618 355'</t>
  </si>
  <si>
    <t>53.81</t>
  </si>
  <si>
    <t>61.33</t>
  </si>
  <si>
    <t>'1 052 000'</t>
  </si>
  <si>
    <t>48.55</t>
  </si>
  <si>
    <t>90.96</t>
  </si>
  <si>
    <t>36.08</t>
  </si>
  <si>
    <t>164.20</t>
  </si>
  <si>
    <t>77.23</t>
  </si>
  <si>
    <t>'1 649 000'</t>
  </si>
  <si>
    <t>'919 300'</t>
  </si>
  <si>
    <t>'2 870 000'</t>
  </si>
  <si>
    <t>131.22</t>
  </si>
  <si>
    <t>'149 999'</t>
  </si>
  <si>
    <t>43.39</t>
  </si>
  <si>
    <t>Pobierowo</t>
  </si>
  <si>
    <t>29.60</t>
  </si>
  <si>
    <t>58.95</t>
  </si>
  <si>
    <t>'3 500 800'</t>
  </si>
  <si>
    <t>'1 071 537'</t>
  </si>
  <si>
    <t>'569 999'</t>
  </si>
  <si>
    <t>80.52</t>
  </si>
  <si>
    <t>'747 000'</t>
  </si>
  <si>
    <t>100.96</t>
  </si>
  <si>
    <t>'419 800'</t>
  </si>
  <si>
    <t>69.56</t>
  </si>
  <si>
    <t>57.77</t>
  </si>
  <si>
    <t>80.23</t>
  </si>
  <si>
    <t>59.64</t>
  </si>
  <si>
    <t>50.94</t>
  </si>
  <si>
    <t>83.51</t>
  </si>
  <si>
    <t>69.31</t>
  </si>
  <si>
    <t>70.42</t>
  </si>
  <si>
    <t>'802 000'</t>
  </si>
  <si>
    <t>175.10</t>
  </si>
  <si>
    <t>Józefów</t>
  </si>
  <si>
    <t>76.90</t>
  </si>
  <si>
    <t>107.13</t>
  </si>
  <si>
    <t>100.37</t>
  </si>
  <si>
    <t>73.75</t>
  </si>
  <si>
    <t>88.65</t>
  </si>
  <si>
    <t>'247 000'</t>
  </si>
  <si>
    <t>77.02</t>
  </si>
  <si>
    <t>'157 000'</t>
  </si>
  <si>
    <t>'3 326 000'</t>
  </si>
  <si>
    <t>72.01</t>
  </si>
  <si>
    <t>72.27</t>
  </si>
  <si>
    <t>62.85</t>
  </si>
  <si>
    <t>77.29</t>
  </si>
  <si>
    <t>46.43</t>
  </si>
  <si>
    <t>'816 390'</t>
  </si>
  <si>
    <t>'638 000'</t>
  </si>
  <si>
    <t>'414 000'</t>
  </si>
  <si>
    <t>'512 739'</t>
  </si>
  <si>
    <t>121.50</t>
  </si>
  <si>
    <t>40.87</t>
  </si>
  <si>
    <t>48.95</t>
  </si>
  <si>
    <t>54.70</t>
  </si>
  <si>
    <t>'1 761 600'</t>
  </si>
  <si>
    <t>'4 400 000'</t>
  </si>
  <si>
    <t>127.99</t>
  </si>
  <si>
    <t>'536 025'</t>
  </si>
  <si>
    <t>'490 440'</t>
  </si>
  <si>
    <t>'506 065'</t>
  </si>
  <si>
    <t>Tarnobrzeg</t>
  </si>
  <si>
    <t>'496 713'</t>
  </si>
  <si>
    <t>'590 320'</t>
  </si>
  <si>
    <t>'580 330'</t>
  </si>
  <si>
    <t>'14 200'</t>
  </si>
  <si>
    <t>'14 600'</t>
  </si>
  <si>
    <t>'1 214 625'</t>
  </si>
  <si>
    <t>'1 930 000'</t>
  </si>
  <si>
    <t>Więckowice</t>
  </si>
  <si>
    <t>38.83</t>
  </si>
  <si>
    <t>'799 500'</t>
  </si>
  <si>
    <t>'629 520'</t>
  </si>
  <si>
    <t>'154 900'</t>
  </si>
  <si>
    <t>60.77</t>
  </si>
  <si>
    <t>'171 460'</t>
  </si>
  <si>
    <t>227.30</t>
  </si>
  <si>
    <t>'534 000'</t>
  </si>
  <si>
    <t>'194 900'</t>
  </si>
  <si>
    <t>154.89</t>
  </si>
  <si>
    <t>43.49</t>
  </si>
  <si>
    <t>70.06</t>
  </si>
  <si>
    <t>'692 000'</t>
  </si>
  <si>
    <t>Ciechanów</t>
  </si>
  <si>
    <t>97.05</t>
  </si>
  <si>
    <t>'905 000'</t>
  </si>
  <si>
    <t>41.81</t>
  </si>
  <si>
    <t>62.71</t>
  </si>
  <si>
    <t>'987 600'</t>
  </si>
  <si>
    <t>53.74</t>
  </si>
  <si>
    <t>Sulejówek</t>
  </si>
  <si>
    <t>46.58</t>
  </si>
  <si>
    <t>Majdan</t>
  </si>
  <si>
    <t>58.55</t>
  </si>
  <si>
    <t>77.36</t>
  </si>
  <si>
    <t>44.37</t>
  </si>
  <si>
    <t>78.82</t>
  </si>
  <si>
    <t>41.77</t>
  </si>
  <si>
    <t>'664 000'</t>
  </si>
  <si>
    <t>45.08</t>
  </si>
  <si>
    <t>77.03</t>
  </si>
  <si>
    <t>'1 482 000'</t>
  </si>
  <si>
    <t>261.66</t>
  </si>
  <si>
    <t>'539 500'</t>
  </si>
  <si>
    <t>'532 000'</t>
  </si>
  <si>
    <t>29.54</t>
  </si>
  <si>
    <t>'795 600'</t>
  </si>
  <si>
    <t>113.33</t>
  </si>
  <si>
    <t>Wolbrom</t>
  </si>
  <si>
    <t>'938 000'</t>
  </si>
  <si>
    <t>'1 088 000'</t>
  </si>
  <si>
    <t>'7 200 000'</t>
  </si>
  <si>
    <t>'6 485 000'</t>
  </si>
  <si>
    <t>'1 226 000'</t>
  </si>
  <si>
    <t>74.23</t>
  </si>
  <si>
    <t>24.51</t>
  </si>
  <si>
    <t>'571 400'</t>
  </si>
  <si>
    <t>55.29</t>
  </si>
  <si>
    <t>'969 000'</t>
  </si>
  <si>
    <t>32.84</t>
  </si>
  <si>
    <t>37.05</t>
  </si>
  <si>
    <t>71.13</t>
  </si>
  <si>
    <t>'2 541 000'</t>
  </si>
  <si>
    <t>27.41</t>
  </si>
  <si>
    <t>48.68</t>
  </si>
  <si>
    <t>41.09</t>
  </si>
  <si>
    <t>37.79</t>
  </si>
  <si>
    <t>67.75</t>
  </si>
  <si>
    <t>'766 000'</t>
  </si>
  <si>
    <t>65.46</t>
  </si>
  <si>
    <t>98.63</t>
  </si>
  <si>
    <t>83.63</t>
  </si>
  <si>
    <t>68.33</t>
  </si>
  <si>
    <t>Świerklaniec</t>
  </si>
  <si>
    <t>58.21</t>
  </si>
  <si>
    <t>36.59</t>
  </si>
  <si>
    <t>51.21</t>
  </si>
  <si>
    <t>39.33</t>
  </si>
  <si>
    <t>54.19</t>
  </si>
  <si>
    <t>63.57</t>
  </si>
  <si>
    <t>99.83</t>
  </si>
  <si>
    <t>'337 050'</t>
  </si>
  <si>
    <t>'463 451'</t>
  </si>
  <si>
    <t>'402 149'</t>
  </si>
  <si>
    <t>'503 967'</t>
  </si>
  <si>
    <t>'401 376'</t>
  </si>
  <si>
    <t>Wysoka</t>
  </si>
  <si>
    <t>Radymno</t>
  </si>
  <si>
    <t>'569 619'</t>
  </si>
  <si>
    <t>'493 559'</t>
  </si>
  <si>
    <t>Puna</t>
  </si>
  <si>
    <t>Drač</t>
  </si>
  <si>
    <t>74.55</t>
  </si>
  <si>
    <t>'579 999'</t>
  </si>
  <si>
    <t>'599 999'</t>
  </si>
  <si>
    <t>36.20</t>
  </si>
  <si>
    <t>35.11</t>
  </si>
  <si>
    <t>46.66</t>
  </si>
  <si>
    <t>'1 027 600'</t>
  </si>
  <si>
    <t>'3 303 016'</t>
  </si>
  <si>
    <t>'624 100'</t>
  </si>
  <si>
    <t>80.33</t>
  </si>
  <si>
    <t>51.26</t>
  </si>
  <si>
    <t>43.24</t>
  </si>
  <si>
    <t>'473 000'</t>
  </si>
  <si>
    <t>54.85</t>
  </si>
  <si>
    <t>35.76</t>
  </si>
  <si>
    <t>101.73</t>
  </si>
  <si>
    <t>'1 767 000'</t>
  </si>
  <si>
    <t>'1 885 000'</t>
  </si>
  <si>
    <t>117.95</t>
  </si>
  <si>
    <t>'1 224 000'</t>
  </si>
  <si>
    <t>45.51</t>
  </si>
  <si>
    <t>63.67</t>
  </si>
  <si>
    <t>Sulejówe</t>
  </si>
  <si>
    <t>74.36</t>
  </si>
  <si>
    <t>'399 285'</t>
  </si>
  <si>
    <t>'813 840'</t>
  </si>
  <si>
    <t>47.42</t>
  </si>
  <si>
    <t>'667 300'</t>
  </si>
  <si>
    <t>'406 835'</t>
  </si>
  <si>
    <t>'384 285'</t>
  </si>
  <si>
    <t>'9 450 000'</t>
  </si>
  <si>
    <t>'592 890'</t>
  </si>
  <si>
    <t>120.78</t>
  </si>
  <si>
    <t>'1 848 000'</t>
  </si>
  <si>
    <t>'2 380 000'</t>
  </si>
  <si>
    <t>61.51</t>
  </si>
  <si>
    <t>'608 500'</t>
  </si>
  <si>
    <t>'1 030 680'</t>
  </si>
  <si>
    <t>'508 758'</t>
  </si>
  <si>
    <t>'1 158 550'</t>
  </si>
  <si>
    <t>'1 330 000'</t>
  </si>
  <si>
    <t>'593 000'</t>
  </si>
  <si>
    <t>67.21</t>
  </si>
  <si>
    <t>37.45</t>
  </si>
  <si>
    <t>95.96</t>
  </si>
  <si>
    <t>128.61</t>
  </si>
  <si>
    <t>180.76</t>
  </si>
  <si>
    <t>89.40</t>
  </si>
  <si>
    <t>'459 998'</t>
  </si>
  <si>
    <t>48.42</t>
  </si>
  <si>
    <t>'1 727 280'</t>
  </si>
  <si>
    <t>'2 572 200'</t>
  </si>
  <si>
    <t>'3 615 200'</t>
  </si>
  <si>
    <t>75.22</t>
  </si>
  <si>
    <t>'679 900'</t>
  </si>
  <si>
    <t>'898 900'</t>
  </si>
  <si>
    <t>'429 898'</t>
  </si>
  <si>
    <t>'486 000'</t>
  </si>
  <si>
    <t>'615 600'</t>
  </si>
  <si>
    <t>46.77</t>
  </si>
  <si>
    <t>'476 447'</t>
  </si>
  <si>
    <t>78.07</t>
  </si>
  <si>
    <t>62.25</t>
  </si>
  <si>
    <t>39.41</t>
  </si>
  <si>
    <t>38.76</t>
  </si>
  <si>
    <t>57.37</t>
  </si>
  <si>
    <t>31.24</t>
  </si>
  <si>
    <t>84.54</t>
  </si>
  <si>
    <t>Obory</t>
  </si>
  <si>
    <t>'7 520 000'</t>
  </si>
  <si>
    <t>'640 940'</t>
  </si>
  <si>
    <t>'461 097'</t>
  </si>
  <si>
    <t>'472 872'</t>
  </si>
  <si>
    <t>'548 720'</t>
  </si>
  <si>
    <t>112.87</t>
  </si>
  <si>
    <t>'648 281'</t>
  </si>
  <si>
    <t>'406 120'</t>
  </si>
  <si>
    <t>52.37</t>
  </si>
  <si>
    <t>'473 315'</t>
  </si>
  <si>
    <t>'676 320'</t>
  </si>
  <si>
    <t>75.30</t>
  </si>
  <si>
    <t>'74 000'</t>
  </si>
  <si>
    <t>59.04</t>
  </si>
  <si>
    <t>'583 000'</t>
  </si>
  <si>
    <t>68.63</t>
  </si>
  <si>
    <t>23.80</t>
  </si>
  <si>
    <t>Miechó</t>
  </si>
  <si>
    <t>109.32</t>
  </si>
  <si>
    <t>66.53</t>
  </si>
  <si>
    <t>111.39</t>
  </si>
  <si>
    <t>'757 000'</t>
  </si>
  <si>
    <t>89.35</t>
  </si>
  <si>
    <t>Stary Śleszów</t>
  </si>
  <si>
    <t>'754 000'</t>
  </si>
  <si>
    <t>'971 000'</t>
  </si>
  <si>
    <t>163.70</t>
  </si>
  <si>
    <t>96.26</t>
  </si>
  <si>
    <t>39.73</t>
  </si>
  <si>
    <t>'1 165 000'</t>
  </si>
  <si>
    <t>'768 410'</t>
  </si>
  <si>
    <t>'263 700'</t>
  </si>
  <si>
    <t>62.58</t>
  </si>
  <si>
    <t>'1 404 000'</t>
  </si>
  <si>
    <t>'1 059 000'</t>
  </si>
  <si>
    <t>Ozorków</t>
  </si>
  <si>
    <t>51.29</t>
  </si>
  <si>
    <t>54.97</t>
  </si>
  <si>
    <t>'2 830 000'</t>
  </si>
  <si>
    <t>80.50</t>
  </si>
  <si>
    <t>72.98</t>
  </si>
  <si>
    <t>65.80</t>
  </si>
  <si>
    <t>49.68</t>
  </si>
  <si>
    <t>64.64</t>
  </si>
  <si>
    <t>Zgorzała</t>
  </si>
  <si>
    <t>64.25</t>
  </si>
  <si>
    <t>65.78</t>
  </si>
  <si>
    <t>62.34</t>
  </si>
  <si>
    <t>106.27</t>
  </si>
  <si>
    <t>64.51</t>
  </si>
  <si>
    <t>71.27</t>
  </si>
  <si>
    <t>90.30</t>
  </si>
  <si>
    <t>56.07</t>
  </si>
  <si>
    <t>60.27</t>
  </si>
  <si>
    <t>'833 000'</t>
  </si>
  <si>
    <t>'349 999'</t>
  </si>
  <si>
    <t>49.05</t>
  </si>
  <si>
    <t>52.39</t>
  </si>
  <si>
    <t>'2 220 000'</t>
  </si>
  <si>
    <t>Białysto</t>
  </si>
  <si>
    <t>68.41</t>
  </si>
  <si>
    <t>30.81</t>
  </si>
  <si>
    <t>28.40</t>
  </si>
  <si>
    <t>61.26</t>
  </si>
  <si>
    <t>61.67</t>
  </si>
  <si>
    <t>'650 960'</t>
  </si>
  <si>
    <t>'594 222'</t>
  </si>
  <si>
    <t>Koziegłow</t>
  </si>
  <si>
    <t>'677 000'</t>
  </si>
  <si>
    <t>Suchy La</t>
  </si>
  <si>
    <t>'675 500'</t>
  </si>
  <si>
    <t>'678 000'</t>
  </si>
  <si>
    <t>37.34</t>
  </si>
  <si>
    <t>105.81</t>
  </si>
  <si>
    <t>56.14</t>
  </si>
  <si>
    <t>53.22</t>
  </si>
  <si>
    <t>136.55</t>
  </si>
  <si>
    <t>136.36</t>
  </si>
  <si>
    <t>Jurata</t>
  </si>
  <si>
    <t>29.45</t>
  </si>
  <si>
    <t>48.09</t>
  </si>
  <si>
    <t>'199 900'</t>
  </si>
  <si>
    <t>111.67</t>
  </si>
  <si>
    <t>55.49</t>
  </si>
  <si>
    <t>Piekar</t>
  </si>
  <si>
    <t>56.76</t>
  </si>
  <si>
    <t>50.28</t>
  </si>
  <si>
    <t>'793 000'</t>
  </si>
  <si>
    <t>32.90</t>
  </si>
  <si>
    <t>69.40</t>
  </si>
  <si>
    <t>'1 319 000'</t>
  </si>
  <si>
    <t>'591 000'</t>
  </si>
  <si>
    <t>'344 764'</t>
  </si>
  <si>
    <t>58.68</t>
  </si>
  <si>
    <t>'543 305'</t>
  </si>
  <si>
    <t>'465 432'</t>
  </si>
  <si>
    <t>56.63</t>
  </si>
  <si>
    <t>'407 268'</t>
  </si>
  <si>
    <t>125.93</t>
  </si>
  <si>
    <t>67.55</t>
  </si>
  <si>
    <t>91.49</t>
  </si>
  <si>
    <t>37.83</t>
  </si>
  <si>
    <t>57.73</t>
  </si>
  <si>
    <t>'526 000'</t>
  </si>
  <si>
    <t>160.24</t>
  </si>
  <si>
    <t>'668 952'</t>
  </si>
  <si>
    <t>Gdańs</t>
  </si>
  <si>
    <t>'533 000'</t>
  </si>
  <si>
    <t>'1 700 055'</t>
  </si>
  <si>
    <t>'548 535'</t>
  </si>
  <si>
    <t>72.86</t>
  </si>
  <si>
    <t>'2 772 152'</t>
  </si>
  <si>
    <t>52.44</t>
  </si>
  <si>
    <t>Bartąg</t>
  </si>
  <si>
    <t>Duna</t>
  </si>
  <si>
    <t>97.29</t>
  </si>
  <si>
    <t>54.31</t>
  </si>
  <si>
    <t>'1 584 000'</t>
  </si>
  <si>
    <t>79.90</t>
  </si>
  <si>
    <t>32.05</t>
  </si>
  <si>
    <t>'547 473'</t>
  </si>
  <si>
    <t>'637 121'</t>
  </si>
  <si>
    <t>34.13</t>
  </si>
  <si>
    <t>35.49</t>
  </si>
  <si>
    <t>'589 800'</t>
  </si>
  <si>
    <t>'854 775'</t>
  </si>
  <si>
    <t>43.01</t>
  </si>
  <si>
    <t>36.43</t>
  </si>
  <si>
    <t>38.57</t>
  </si>
  <si>
    <t>68.73</t>
  </si>
  <si>
    <t>73.77</t>
  </si>
  <si>
    <t>42.84</t>
  </si>
  <si>
    <t>'389 203'</t>
  </si>
  <si>
    <t>42.02</t>
  </si>
  <si>
    <t>'477 820'</t>
  </si>
  <si>
    <t>'499 986'</t>
  </si>
  <si>
    <t>'384 179'</t>
  </si>
  <si>
    <t>'645 150'</t>
  </si>
  <si>
    <t>'495 448'</t>
  </si>
  <si>
    <t>'394 378'</t>
  </si>
  <si>
    <t>'618 570'</t>
  </si>
  <si>
    <t>Damno</t>
  </si>
  <si>
    <t>100.88</t>
  </si>
  <si>
    <t>'13 050'</t>
  </si>
  <si>
    <t>49.67</t>
  </si>
  <si>
    <t>'475 524'</t>
  </si>
  <si>
    <t>87.27</t>
  </si>
  <si>
    <t>110.65</t>
  </si>
  <si>
    <t>62.52</t>
  </si>
  <si>
    <t>'556 200'</t>
  </si>
  <si>
    <t>59.69</t>
  </si>
  <si>
    <t>41.90</t>
  </si>
  <si>
    <t>'99 990'</t>
  </si>
  <si>
    <t>'322 358'</t>
  </si>
  <si>
    <t>69.87</t>
  </si>
  <si>
    <t>'382 910'</t>
  </si>
  <si>
    <t>Duninow</t>
  </si>
  <si>
    <t>50.79</t>
  </si>
  <si>
    <t>73.44</t>
  </si>
  <si>
    <t>'390 600'</t>
  </si>
  <si>
    <t>'387 388'</t>
  </si>
  <si>
    <t>'284 501'</t>
  </si>
  <si>
    <t>'298 081'</t>
  </si>
  <si>
    <t>'416 138'</t>
  </si>
  <si>
    <t>'593 895'</t>
  </si>
  <si>
    <t>45.88</t>
  </si>
  <si>
    <t>60.97</t>
  </si>
  <si>
    <t>91.45</t>
  </si>
  <si>
    <t>'1 028 160'</t>
  </si>
  <si>
    <t>80.19</t>
  </si>
  <si>
    <t>66.80</t>
  </si>
  <si>
    <t>73.26</t>
  </si>
  <si>
    <t>'1 002 720'</t>
  </si>
  <si>
    <t>120.28</t>
  </si>
  <si>
    <t>82.15</t>
  </si>
  <si>
    <t>74.97</t>
  </si>
  <si>
    <t>56.73</t>
  </si>
  <si>
    <t>99.70</t>
  </si>
  <si>
    <t>76.60</t>
  </si>
  <si>
    <t>'1 097 400'</t>
  </si>
  <si>
    <t>74.96</t>
  </si>
  <si>
    <t>'554 900'</t>
  </si>
  <si>
    <t>63.65</t>
  </si>
  <si>
    <t>63.32</t>
  </si>
  <si>
    <t>52.78</t>
  </si>
  <si>
    <t>113.57</t>
  </si>
  <si>
    <t>Osiek Wielk</t>
  </si>
  <si>
    <t>'1 460 000'</t>
  </si>
  <si>
    <t>70.33</t>
  </si>
  <si>
    <t>125.27</t>
  </si>
  <si>
    <t>55.47</t>
  </si>
  <si>
    <t>'524 900'</t>
  </si>
  <si>
    <t>Pszów</t>
  </si>
  <si>
    <t>69.76</t>
  </si>
  <si>
    <t>Szczytno</t>
  </si>
  <si>
    <t>Tworóg</t>
  </si>
  <si>
    <t>'574 000'</t>
  </si>
  <si>
    <t>76.70</t>
  </si>
  <si>
    <t>34.77</t>
  </si>
  <si>
    <t>'703 300'</t>
  </si>
  <si>
    <t>'775 713'</t>
  </si>
  <si>
    <t>73.65</t>
  </si>
  <si>
    <t>'329 990'</t>
  </si>
  <si>
    <t>'542 820'</t>
  </si>
  <si>
    <t>77.86</t>
  </si>
  <si>
    <t>'421 000'</t>
  </si>
  <si>
    <t>20.49</t>
  </si>
  <si>
    <t>70.11</t>
  </si>
  <si>
    <t>54.25</t>
  </si>
  <si>
    <t>101.18</t>
  </si>
  <si>
    <t>71.17</t>
  </si>
  <si>
    <t>135.30</t>
  </si>
  <si>
    <t>25.02</t>
  </si>
  <si>
    <t>'477 495'</t>
  </si>
  <si>
    <t>'412 360'</t>
  </si>
  <si>
    <t>68.85</t>
  </si>
  <si>
    <t>'830 802'</t>
  </si>
  <si>
    <t>'1 570 000'</t>
  </si>
  <si>
    <t>'1 189 000'</t>
  </si>
  <si>
    <t>53.44</t>
  </si>
  <si>
    <t>'4 059 000'</t>
  </si>
  <si>
    <t>67.83</t>
  </si>
  <si>
    <t>'759 100'</t>
  </si>
  <si>
    <t>'1 278 606'</t>
  </si>
  <si>
    <t>'440 640'</t>
  </si>
  <si>
    <t>88.30</t>
  </si>
  <si>
    <t>72.70</t>
  </si>
  <si>
    <t>'746 000'</t>
  </si>
  <si>
    <t>108.30</t>
  </si>
  <si>
    <t>97.70</t>
  </si>
  <si>
    <t>'776 000'</t>
  </si>
  <si>
    <t>'666 000'</t>
  </si>
  <si>
    <t>95.46</t>
  </si>
  <si>
    <t>71.53</t>
  </si>
  <si>
    <t>50.96</t>
  </si>
  <si>
    <t>'473 360'</t>
  </si>
  <si>
    <t>'546 920'</t>
  </si>
  <si>
    <t>92.18</t>
  </si>
  <si>
    <t>48.43</t>
  </si>
  <si>
    <t>61.83</t>
  </si>
  <si>
    <t>'415 800'</t>
  </si>
  <si>
    <t>59.19</t>
  </si>
  <si>
    <t>'495 469'</t>
  </si>
  <si>
    <t>'750 993'</t>
  </si>
  <si>
    <t>82.70</t>
  </si>
  <si>
    <t>'497 531'</t>
  </si>
  <si>
    <t>87.47</t>
  </si>
  <si>
    <t>'514 700'</t>
  </si>
  <si>
    <t>94.26</t>
  </si>
  <si>
    <t>72.90</t>
  </si>
  <si>
    <t>'765 094'</t>
  </si>
  <si>
    <t>79.48</t>
  </si>
  <si>
    <t>'508 515'</t>
  </si>
  <si>
    <t>'604 760'</t>
  </si>
  <si>
    <t>132.50</t>
  </si>
  <si>
    <t>58.31</t>
  </si>
  <si>
    <t>62.97</t>
  </si>
  <si>
    <t>67.05</t>
  </si>
  <si>
    <t>53.46</t>
  </si>
  <si>
    <t>60.95</t>
  </si>
  <si>
    <t>'744 000'</t>
  </si>
  <si>
    <t>'785 152'</t>
  </si>
  <si>
    <t>'224 000'</t>
  </si>
  <si>
    <t>'373 000'</t>
  </si>
  <si>
    <t>50.60</t>
  </si>
  <si>
    <t>Wieniec Zdró</t>
  </si>
  <si>
    <t>'158 000'</t>
  </si>
  <si>
    <t>Lipno</t>
  </si>
  <si>
    <t>93.34</t>
  </si>
  <si>
    <t>44.66</t>
  </si>
  <si>
    <t>55.44</t>
  </si>
  <si>
    <t>55.87</t>
  </si>
  <si>
    <t>Polanów</t>
  </si>
  <si>
    <t>88.52</t>
  </si>
  <si>
    <t>62.33</t>
  </si>
  <si>
    <t>'1 445 000'</t>
  </si>
  <si>
    <t>'1 268 290'</t>
  </si>
  <si>
    <t>'675 150'</t>
  </si>
  <si>
    <t>92.05</t>
  </si>
  <si>
    <t>79.03</t>
  </si>
  <si>
    <t>57.13</t>
  </si>
  <si>
    <t>41.65</t>
  </si>
  <si>
    <t>49.65</t>
  </si>
  <si>
    <t>53.75</t>
  </si>
  <si>
    <t>39.34</t>
  </si>
  <si>
    <t>'329 578'</t>
  </si>
  <si>
    <t>'522 014'</t>
  </si>
  <si>
    <t>53.01</t>
  </si>
  <si>
    <t>'437 129'</t>
  </si>
  <si>
    <t>29.66</t>
  </si>
  <si>
    <t>'446 329'</t>
  </si>
  <si>
    <t>39.01</t>
  </si>
  <si>
    <t>'352 968'</t>
  </si>
  <si>
    <t>16.24</t>
  </si>
  <si>
    <t>'899 999'</t>
  </si>
  <si>
    <t>38.36</t>
  </si>
  <si>
    <t>35.88</t>
  </si>
  <si>
    <t>'499 800'</t>
  </si>
  <si>
    <t>38.54</t>
  </si>
  <si>
    <t>'581 400'</t>
  </si>
  <si>
    <t>'445 920'</t>
  </si>
  <si>
    <t>55.23</t>
  </si>
  <si>
    <t>'532 254'</t>
  </si>
  <si>
    <t>'546 150'</t>
  </si>
  <si>
    <t>'499 875'</t>
  </si>
  <si>
    <t>'394 384'</t>
  </si>
  <si>
    <t>90.83</t>
  </si>
  <si>
    <t>'495 504'</t>
  </si>
  <si>
    <t>'498 294'</t>
  </si>
  <si>
    <t>'426 363'</t>
  </si>
  <si>
    <t>'383 273'</t>
  </si>
  <si>
    <t>67.15</t>
  </si>
  <si>
    <t>'227 360'</t>
  </si>
  <si>
    <t>'397 650'</t>
  </si>
  <si>
    <t>89.43</t>
  </si>
  <si>
    <t>'399 903'</t>
  </si>
  <si>
    <t>Szczypkowic</t>
  </si>
  <si>
    <t>'531 024'</t>
  </si>
  <si>
    <t>'585 808'</t>
  </si>
  <si>
    <t>Solec Kujawsk</t>
  </si>
  <si>
    <t>73.60</t>
  </si>
  <si>
    <t>111.20</t>
  </si>
  <si>
    <t>Aleksandrów Kujawsk</t>
  </si>
  <si>
    <t>59.67</t>
  </si>
  <si>
    <t>'427 000'</t>
  </si>
  <si>
    <t>118.60</t>
  </si>
  <si>
    <t>'569 900'</t>
  </si>
  <si>
    <t>99.50</t>
  </si>
  <si>
    <t>62.51</t>
  </si>
  <si>
    <t>80.82</t>
  </si>
  <si>
    <t>'406 999'</t>
  </si>
  <si>
    <t>72.67</t>
  </si>
  <si>
    <t>58.18</t>
  </si>
  <si>
    <t>'1 134 300'</t>
  </si>
  <si>
    <t>60.05</t>
  </si>
  <si>
    <t>'549 900'</t>
  </si>
  <si>
    <t>'584 900'</t>
  </si>
  <si>
    <t>'1 155 726'</t>
  </si>
  <si>
    <t>123.70</t>
  </si>
  <si>
    <t>78.44</t>
  </si>
  <si>
    <t>104.30</t>
  </si>
  <si>
    <t>'422 100'</t>
  </si>
  <si>
    <t>102.98</t>
  </si>
  <si>
    <t>Gryfice</t>
  </si>
  <si>
    <t>32.33</t>
  </si>
  <si>
    <t>Dobrzeń Wielki</t>
  </si>
  <si>
    <t>122.92</t>
  </si>
  <si>
    <t>'687 000'</t>
  </si>
  <si>
    <t>67.41</t>
  </si>
  <si>
    <t>74.28</t>
  </si>
  <si>
    <t>58.05</t>
  </si>
  <si>
    <t>73.53</t>
  </si>
  <si>
    <t>94.15</t>
  </si>
  <si>
    <t>58.33</t>
  </si>
  <si>
    <t>98.09</t>
  </si>
  <si>
    <t>30.51</t>
  </si>
  <si>
    <t>'334 000'</t>
  </si>
  <si>
    <t>60.78</t>
  </si>
  <si>
    <t>Padniewko</t>
  </si>
  <si>
    <t>61.43</t>
  </si>
  <si>
    <t>'551 000'</t>
  </si>
  <si>
    <t>54.37</t>
  </si>
  <si>
    <t>57.04</t>
  </si>
  <si>
    <t>'423 765'</t>
  </si>
  <si>
    <t>78.48</t>
  </si>
  <si>
    <t>'518 387'</t>
  </si>
  <si>
    <t>'640 202'</t>
  </si>
  <si>
    <t>83.53</t>
  </si>
  <si>
    <t>83.13</t>
  </si>
  <si>
    <t>'576 000'</t>
  </si>
  <si>
    <t>'1 875 000'</t>
  </si>
  <si>
    <t>'539 800'</t>
  </si>
  <si>
    <t>21.59</t>
  </si>
  <si>
    <t>'509 990'</t>
  </si>
  <si>
    <t>21.69</t>
  </si>
  <si>
    <t>'483 820'</t>
  </si>
  <si>
    <t>'1 020 240'</t>
  </si>
  <si>
    <t>37.82</t>
  </si>
  <si>
    <t>'667 734'</t>
  </si>
  <si>
    <t>58.26</t>
  </si>
  <si>
    <t>'594 440'</t>
  </si>
  <si>
    <t>48.79</t>
  </si>
  <si>
    <t>142.94</t>
  </si>
  <si>
    <t>'684 946'</t>
  </si>
  <si>
    <t>'706 605'</t>
  </si>
  <si>
    <t>'554 827'</t>
  </si>
  <si>
    <t>39.16</t>
  </si>
  <si>
    <t>'233 690'</t>
  </si>
  <si>
    <t>'331 946'</t>
  </si>
  <si>
    <t>'285 462'</t>
  </si>
  <si>
    <t>'252 279'</t>
  </si>
  <si>
    <t>62.59</t>
  </si>
  <si>
    <t>28.24</t>
  </si>
  <si>
    <t>'457 968'</t>
  </si>
  <si>
    <t>'349 861'</t>
  </si>
  <si>
    <t>49.18</t>
  </si>
  <si>
    <t>'399 001'</t>
  </si>
  <si>
    <t>'541 818'</t>
  </si>
  <si>
    <t>65.95</t>
  </si>
  <si>
    <t>'465 945'</t>
  </si>
  <si>
    <t>'1 893 955'</t>
  </si>
  <si>
    <t>68.71</t>
  </si>
  <si>
    <t>116.20</t>
  </si>
  <si>
    <t>'243 000'</t>
  </si>
  <si>
    <t>84.33</t>
  </si>
  <si>
    <t>55.88</t>
  </si>
  <si>
    <t>'351 778'</t>
  </si>
  <si>
    <t>40.33</t>
  </si>
  <si>
    <t>'344 608'</t>
  </si>
  <si>
    <t>'341 000'</t>
  </si>
  <si>
    <t>'317 000'</t>
  </si>
  <si>
    <t>'513 238'</t>
  </si>
  <si>
    <t>52.89</t>
  </si>
  <si>
    <t>92.80</t>
  </si>
  <si>
    <t>'491 800'</t>
  </si>
  <si>
    <t>'479 310'</t>
  </si>
  <si>
    <t>37.07</t>
  </si>
  <si>
    <t>'1 289 000'</t>
  </si>
  <si>
    <t>68.64</t>
  </si>
  <si>
    <t>48.01</t>
  </si>
  <si>
    <t>41.48</t>
  </si>
  <si>
    <t>'552 521'</t>
  </si>
  <si>
    <t>69.37</t>
  </si>
  <si>
    <t>'435 600'</t>
  </si>
  <si>
    <t>'415 840'</t>
  </si>
  <si>
    <t>'539 478'</t>
  </si>
  <si>
    <t>'1 009 725'</t>
  </si>
  <si>
    <t>'378 263'</t>
  </si>
  <si>
    <t>42.33</t>
  </si>
  <si>
    <t>'614 000'</t>
  </si>
  <si>
    <t>129.50</t>
  </si>
  <si>
    <t>'484 431'</t>
  </si>
  <si>
    <t>'841 339'</t>
  </si>
  <si>
    <t>'607 354'</t>
  </si>
  <si>
    <t>52.07</t>
  </si>
  <si>
    <t>67.54</t>
  </si>
  <si>
    <t>57.75</t>
  </si>
  <si>
    <t>'539 900'</t>
  </si>
  <si>
    <t>44.14</t>
  </si>
  <si>
    <t>'399 900'</t>
  </si>
  <si>
    <t>58.27</t>
  </si>
  <si>
    <t>'370 641'</t>
  </si>
  <si>
    <t>'419 456'</t>
  </si>
  <si>
    <t>'2 329 500'</t>
  </si>
  <si>
    <t>61.39</t>
  </si>
  <si>
    <t>'610 700'</t>
  </si>
  <si>
    <t>62.28</t>
  </si>
  <si>
    <t>29.11</t>
  </si>
  <si>
    <t>'563 000'</t>
  </si>
  <si>
    <t>28.59</t>
  </si>
  <si>
    <t>22.63</t>
  </si>
  <si>
    <t>19.90</t>
  </si>
  <si>
    <t>'322 222'</t>
  </si>
  <si>
    <t>'530 257'</t>
  </si>
  <si>
    <t>'566 130'</t>
  </si>
  <si>
    <t>31.90</t>
  </si>
  <si>
    <t>Gowarzewo</t>
  </si>
  <si>
    <t>76.66</t>
  </si>
  <si>
    <t>83.79</t>
  </si>
  <si>
    <t>'429 732'</t>
  </si>
  <si>
    <t>52.11</t>
  </si>
  <si>
    <t>'370 838'</t>
  </si>
  <si>
    <t>42.31</t>
  </si>
  <si>
    <t>'563 588'</t>
  </si>
  <si>
    <t>106.16</t>
  </si>
  <si>
    <t>'408 030'</t>
  </si>
  <si>
    <t>75.24</t>
  </si>
  <si>
    <t>'333 484'</t>
  </si>
  <si>
    <t>'312 205'</t>
  </si>
  <si>
    <t>63.16</t>
  </si>
  <si>
    <t>'312 346'</t>
  </si>
  <si>
    <t>'269 297'</t>
  </si>
  <si>
    <t>'236 810'</t>
  </si>
  <si>
    <t>'538 905'</t>
  </si>
  <si>
    <t>'252 000'</t>
  </si>
  <si>
    <t>63.85</t>
  </si>
  <si>
    <t>39.06</t>
  </si>
  <si>
    <t>39.08</t>
  </si>
  <si>
    <t>'687 078'</t>
  </si>
  <si>
    <t>'457 422'</t>
  </si>
  <si>
    <t>'1 933 800'</t>
  </si>
  <si>
    <t>59.32</t>
  </si>
  <si>
    <t>'654 588'</t>
  </si>
  <si>
    <t>'333 483'</t>
  </si>
  <si>
    <t>'562 124'</t>
  </si>
  <si>
    <t>32.37</t>
  </si>
  <si>
    <t>'448 540'</t>
  </si>
  <si>
    <t>'560 698'</t>
  </si>
  <si>
    <t>'721 790'</t>
  </si>
  <si>
    <t>62.86</t>
  </si>
  <si>
    <t>'854 430'</t>
  </si>
  <si>
    <t>49.51</t>
  </si>
  <si>
    <t>'819 734'</t>
  </si>
  <si>
    <t>'401 000'</t>
  </si>
  <si>
    <t>86.78</t>
  </si>
  <si>
    <t>'490 500'</t>
  </si>
  <si>
    <t>'261 000'</t>
  </si>
  <si>
    <t>20.87</t>
  </si>
  <si>
    <t>69.14</t>
  </si>
  <si>
    <t>'466 395'</t>
  </si>
  <si>
    <t>58.49</t>
  </si>
  <si>
    <t>'913 600'</t>
  </si>
  <si>
    <t>21.66</t>
  </si>
  <si>
    <t>'307 000'</t>
  </si>
  <si>
    <t>85.51</t>
  </si>
  <si>
    <t>'440 324'</t>
  </si>
  <si>
    <t>66.99</t>
  </si>
  <si>
    <t>'291 000'</t>
  </si>
  <si>
    <t>'393 888'</t>
  </si>
  <si>
    <t>26.58</t>
  </si>
  <si>
    <t>'371 398'</t>
  </si>
  <si>
    <t>'629 665'</t>
  </si>
  <si>
    <t>'483 057'</t>
  </si>
  <si>
    <t>114.65</t>
  </si>
  <si>
    <t>'1 429 400'</t>
  </si>
  <si>
    <t>86.62</t>
  </si>
  <si>
    <t>'308 041'</t>
  </si>
  <si>
    <t>'1 037 930'</t>
  </si>
  <si>
    <t>'859 101'</t>
  </si>
  <si>
    <t>'683 424'</t>
  </si>
  <si>
    <t>32.27</t>
  </si>
  <si>
    <t>'319 702'</t>
  </si>
  <si>
    <t>Karpicko</t>
  </si>
  <si>
    <t>'642 000'</t>
  </si>
  <si>
    <t>'1 306 000'</t>
  </si>
  <si>
    <t>'738 150'</t>
  </si>
  <si>
    <t>Oświęcim</t>
  </si>
  <si>
    <t>35.71</t>
  </si>
  <si>
    <t>'349 635'</t>
  </si>
  <si>
    <t>'478 440'</t>
  </si>
  <si>
    <t>'318 668'</t>
  </si>
  <si>
    <t>41.61</t>
  </si>
  <si>
    <t>37.25</t>
  </si>
  <si>
    <t>'616 125'</t>
  </si>
  <si>
    <t>'1 048 102'</t>
  </si>
  <si>
    <t>'443 165'</t>
  </si>
  <si>
    <t>'291 330'</t>
  </si>
  <si>
    <t>41.03</t>
  </si>
  <si>
    <t>29.85</t>
  </si>
  <si>
    <t>36.01</t>
  </si>
  <si>
    <t>70.71</t>
  </si>
  <si>
    <t>'511 130'</t>
  </si>
  <si>
    <t>65.05</t>
  </si>
  <si>
    <t>'324 982'</t>
  </si>
  <si>
    <t>52.72</t>
  </si>
  <si>
    <t>'538 560'</t>
  </si>
  <si>
    <t>'371 627'</t>
  </si>
  <si>
    <t>'174 000'</t>
  </si>
  <si>
    <t>'347 644'</t>
  </si>
  <si>
    <t>'545 061'</t>
  </si>
  <si>
    <t>'344 881'</t>
  </si>
  <si>
    <t>'418 869'</t>
  </si>
  <si>
    <t>'487 135'</t>
  </si>
  <si>
    <t>63.29</t>
  </si>
  <si>
    <t>53.79</t>
  </si>
  <si>
    <t>'749 526'</t>
  </si>
  <si>
    <t>'696 035'</t>
  </si>
  <si>
    <t>'913 000'</t>
  </si>
  <si>
    <t>28.64</t>
  </si>
  <si>
    <t>'313 950'</t>
  </si>
  <si>
    <t>28.90</t>
  </si>
  <si>
    <t>'821 000'</t>
  </si>
  <si>
    <t>'539 315'</t>
  </si>
  <si>
    <t>46.39</t>
  </si>
  <si>
    <t>42.06</t>
  </si>
  <si>
    <t>'611 200'</t>
  </si>
  <si>
    <t>'755 118'</t>
  </si>
  <si>
    <t>'387 909'</t>
  </si>
  <si>
    <t>35.59</t>
  </si>
  <si>
    <t>'348 955'</t>
  </si>
  <si>
    <t>38.88</t>
  </si>
  <si>
    <t>'594 926'</t>
  </si>
  <si>
    <t>127.04</t>
  </si>
  <si>
    <t>'623 964'</t>
  </si>
  <si>
    <t>178.66</t>
  </si>
  <si>
    <t>'539 999'</t>
  </si>
  <si>
    <t>203.93</t>
  </si>
  <si>
    <t>66.58</t>
  </si>
  <si>
    <t>78.10</t>
  </si>
  <si>
    <t>'441 000'</t>
  </si>
  <si>
    <t>47.87</t>
  </si>
  <si>
    <t>'366 725'</t>
  </si>
  <si>
    <t>66.74</t>
  </si>
  <si>
    <t>37.93</t>
  </si>
  <si>
    <t>'332 767'</t>
  </si>
  <si>
    <t>'369 360'</t>
  </si>
  <si>
    <t>'281 473'</t>
  </si>
  <si>
    <t>'240 660'</t>
  </si>
  <si>
    <t>21.37</t>
  </si>
  <si>
    <t>'496 055'</t>
  </si>
  <si>
    <t>'333 480'</t>
  </si>
  <si>
    <t>Izbicko</t>
  </si>
  <si>
    <t>80.74</t>
  </si>
  <si>
    <t>'462 889'</t>
  </si>
  <si>
    <t>'786 900'</t>
  </si>
  <si>
    <t>37.24</t>
  </si>
  <si>
    <t>'483 700'</t>
  </si>
  <si>
    <t>32.17</t>
  </si>
  <si>
    <t>'547 268'</t>
  </si>
  <si>
    <t>'354 456'</t>
  </si>
  <si>
    <t>'369 054'</t>
  </si>
  <si>
    <t>75.54</t>
  </si>
  <si>
    <t>'429 989'</t>
  </si>
  <si>
    <t>63.08</t>
  </si>
  <si>
    <t>'351 000'</t>
  </si>
  <si>
    <t>52.53</t>
  </si>
  <si>
    <t>'278 834'</t>
  </si>
  <si>
    <t>'262 851'</t>
  </si>
  <si>
    <t>'649 592'</t>
  </si>
  <si>
    <t>'350 473'</t>
  </si>
  <si>
    <t>47.31</t>
  </si>
  <si>
    <t>'349 457'</t>
  </si>
  <si>
    <t>'345 537'</t>
  </si>
  <si>
    <t>'332 627'</t>
  </si>
  <si>
    <t>43.63</t>
  </si>
  <si>
    <t>150.20</t>
  </si>
  <si>
    <t>65.13</t>
  </si>
  <si>
    <t>56.88</t>
  </si>
  <si>
    <t>'1 170 250'</t>
  </si>
  <si>
    <t>'791 508'</t>
  </si>
  <si>
    <t>'536 117'</t>
  </si>
  <si>
    <t>55.43</t>
  </si>
  <si>
    <t>'429 674'</t>
  </si>
  <si>
    <t>'442 223'</t>
  </si>
  <si>
    <t>55.63</t>
  </si>
  <si>
    <t>'442 530'</t>
  </si>
  <si>
    <t>133.91</t>
  </si>
  <si>
    <t>'468 369'</t>
  </si>
  <si>
    <t>'499 500'</t>
  </si>
  <si>
    <t>98.83</t>
  </si>
  <si>
    <t>41.21</t>
  </si>
  <si>
    <t>60.04</t>
  </si>
  <si>
    <t>'378 185'</t>
  </si>
  <si>
    <t>77.63</t>
  </si>
  <si>
    <t>'374 346'</t>
  </si>
  <si>
    <t>'1 337 500'</t>
  </si>
  <si>
    <t>'646 157'</t>
  </si>
  <si>
    <t>'503 000'</t>
  </si>
  <si>
    <t>15.84</t>
  </si>
  <si>
    <t>'352 785'</t>
  </si>
  <si>
    <t>'315 421'</t>
  </si>
  <si>
    <t>55.11</t>
  </si>
  <si>
    <t>'472 644'</t>
  </si>
  <si>
    <t>'366 486'</t>
  </si>
  <si>
    <t>38.22</t>
  </si>
  <si>
    <t>'468 160'</t>
  </si>
  <si>
    <t>'514 578'</t>
  </si>
  <si>
    <t>'949 454'</t>
  </si>
  <si>
    <t>15.76</t>
  </si>
  <si>
    <t>40.36</t>
  </si>
  <si>
    <t>'515 125'</t>
  </si>
  <si>
    <t>'1 162 770'</t>
  </si>
  <si>
    <t>'372 248'</t>
  </si>
  <si>
    <t>13.44</t>
  </si>
  <si>
    <t>'1 840 000'</t>
  </si>
  <si>
    <t>31.60</t>
  </si>
  <si>
    <t>'213 840'</t>
  </si>
  <si>
    <t>'599 597'</t>
  </si>
  <si>
    <t>'673 200'</t>
  </si>
  <si>
    <t>'431 886'</t>
  </si>
  <si>
    <t>'617 400'</t>
  </si>
  <si>
    <t>'228 700'</t>
  </si>
  <si>
    <t>'220 640'</t>
  </si>
  <si>
    <t>44.99</t>
  </si>
  <si>
    <t>'402 280'</t>
  </si>
  <si>
    <t>204.71</t>
  </si>
  <si>
    <t>50.25</t>
  </si>
  <si>
    <t>'188 160'</t>
  </si>
  <si>
    <t>50.81</t>
  </si>
  <si>
    <t>32.45</t>
  </si>
  <si>
    <t>32.12</t>
  </si>
  <si>
    <t>'483 000'</t>
  </si>
  <si>
    <t>'8 835 000'</t>
  </si>
  <si>
    <t>61.48</t>
  </si>
  <si>
    <t>'418 000'</t>
  </si>
  <si>
    <t>130.85</t>
  </si>
  <si>
    <t>'542 700'</t>
  </si>
  <si>
    <t>'758 000'</t>
  </si>
  <si>
    <t>'584 315'</t>
  </si>
  <si>
    <t>'389 400'</t>
  </si>
  <si>
    <t>'533 192'</t>
  </si>
  <si>
    <t>102.13</t>
  </si>
  <si>
    <t>67.03</t>
  </si>
  <si>
    <t>60.09</t>
  </si>
  <si>
    <t>'561 376'</t>
  </si>
  <si>
    <t>65.82</t>
  </si>
  <si>
    <t>69.60</t>
  </si>
  <si>
    <t>62.05</t>
  </si>
  <si>
    <t>Kiełczó</t>
  </si>
  <si>
    <t>'559 999'</t>
  </si>
  <si>
    <t>80.60</t>
  </si>
  <si>
    <t>'182 000'</t>
  </si>
  <si>
    <t>81.76</t>
  </si>
  <si>
    <t>31.96</t>
  </si>
  <si>
    <t>101.71</t>
  </si>
  <si>
    <t>100.44</t>
  </si>
  <si>
    <t>'518 118'</t>
  </si>
  <si>
    <t>'658 000'</t>
  </si>
  <si>
    <t>59.08</t>
  </si>
  <si>
    <t>56.85</t>
  </si>
  <si>
    <t>'669 066'</t>
  </si>
  <si>
    <t>27.75</t>
  </si>
  <si>
    <t>'326 550'</t>
  </si>
  <si>
    <t>35.86</t>
  </si>
  <si>
    <t>'240 605'</t>
  </si>
  <si>
    <t>'135 315'</t>
  </si>
  <si>
    <t>'85 340'</t>
  </si>
  <si>
    <t>Rokitnica</t>
  </si>
  <si>
    <t>63.18</t>
  </si>
  <si>
    <t>83.10</t>
  </si>
  <si>
    <t>Ostrów Mazowiecka</t>
  </si>
  <si>
    <t>65.79</t>
  </si>
  <si>
    <t>110.44</t>
  </si>
  <si>
    <t>'319 125'</t>
  </si>
  <si>
    <t>138.84</t>
  </si>
  <si>
    <t>68.68</t>
  </si>
  <si>
    <t>53.16</t>
  </si>
  <si>
    <t>'405 218'</t>
  </si>
  <si>
    <t>53.82</t>
  </si>
  <si>
    <t>63.91</t>
  </si>
  <si>
    <t>'1 341 000'</t>
  </si>
  <si>
    <t>Wilczyce</t>
  </si>
  <si>
    <t>72.52</t>
  </si>
  <si>
    <t>61.41</t>
  </si>
  <si>
    <t>'618 120'</t>
  </si>
  <si>
    <t>'560 838'</t>
  </si>
  <si>
    <t>'493 272'</t>
  </si>
  <si>
    <t>'500 526'</t>
  </si>
  <si>
    <t>110.43</t>
  </si>
  <si>
    <t>'586 374'</t>
  </si>
  <si>
    <t>'12 800'</t>
  </si>
  <si>
    <t>51.93</t>
  </si>
  <si>
    <t>67.23</t>
  </si>
  <si>
    <t>67.88</t>
  </si>
  <si>
    <t>64.78</t>
  </si>
  <si>
    <t>24.26</t>
  </si>
  <si>
    <t>74.59</t>
  </si>
  <si>
    <t>84.21</t>
  </si>
  <si>
    <t>Krynica-Zdrój</t>
  </si>
  <si>
    <t>31.54</t>
  </si>
  <si>
    <t>33.74</t>
  </si>
  <si>
    <t>44.97</t>
  </si>
  <si>
    <t>30.98</t>
  </si>
  <si>
    <t>36.95</t>
  </si>
  <si>
    <t>'188 000'</t>
  </si>
  <si>
    <t>Skarżysko-Kamienna</t>
  </si>
  <si>
    <t>39.53</t>
  </si>
  <si>
    <t>22.04</t>
  </si>
  <si>
    <t>34.44</t>
  </si>
  <si>
    <t>39.23</t>
  </si>
  <si>
    <t>Skoczów</t>
  </si>
  <si>
    <t>'110 000'</t>
  </si>
  <si>
    <t>37.86</t>
  </si>
  <si>
    <t>'461 000'</t>
  </si>
  <si>
    <t>43.95</t>
  </si>
  <si>
    <t>'287 500'</t>
  </si>
  <si>
    <t>'290 900'</t>
  </si>
  <si>
    <t>Grzybowo</t>
  </si>
  <si>
    <t>27.67</t>
  </si>
  <si>
    <t>'282 300'</t>
  </si>
  <si>
    <t>Koło</t>
  </si>
  <si>
    <t>17.59</t>
  </si>
  <si>
    <t>41.05</t>
  </si>
  <si>
    <t>11.50</t>
  </si>
  <si>
    <t>'85 000'</t>
  </si>
  <si>
    <t>29.20</t>
  </si>
  <si>
    <t>Cieleśnica</t>
  </si>
  <si>
    <t>'155 000'</t>
  </si>
  <si>
    <t>'120 000'</t>
  </si>
  <si>
    <t>'45 800'</t>
  </si>
  <si>
    <t>37.65</t>
  </si>
  <si>
    <t>Ziębice</t>
  </si>
  <si>
    <t>'146 000'</t>
  </si>
  <si>
    <t>'184 000'</t>
  </si>
  <si>
    <t>30.27</t>
  </si>
  <si>
    <t>'95 000'</t>
  </si>
  <si>
    <t>37.48</t>
  </si>
  <si>
    <t>'562 000'</t>
  </si>
  <si>
    <t>'294 100'</t>
  </si>
  <si>
    <t>'99 000'</t>
  </si>
  <si>
    <t>33.32</t>
  </si>
  <si>
    <t>27.45</t>
  </si>
  <si>
    <t>Samborowo</t>
  </si>
  <si>
    <t>Czechowice-Dziedzice</t>
  </si>
  <si>
    <t>Piechcin</t>
  </si>
  <si>
    <t>Gniewkowo</t>
  </si>
  <si>
    <t>'166 000'</t>
  </si>
  <si>
    <t>'129 999'</t>
  </si>
  <si>
    <t>Dźwirzyno</t>
  </si>
  <si>
    <t>38.92</t>
  </si>
  <si>
    <t>33.96</t>
  </si>
  <si>
    <t>34.98</t>
  </si>
  <si>
    <t>38.73</t>
  </si>
  <si>
    <t>'340 100'</t>
  </si>
  <si>
    <t>31.11</t>
  </si>
  <si>
    <t>25.08</t>
  </si>
  <si>
    <t>Szczawno-Zdrój</t>
  </si>
  <si>
    <t>'326 000'</t>
  </si>
  <si>
    <t>29.37</t>
  </si>
  <si>
    <t>'475 272'</t>
  </si>
  <si>
    <t>34.94</t>
  </si>
  <si>
    <t>Karpacz</t>
  </si>
  <si>
    <t>33.79</t>
  </si>
  <si>
    <t>'207 000'</t>
  </si>
  <si>
    <t>25.63</t>
  </si>
  <si>
    <t>36.38</t>
  </si>
  <si>
    <t>34.74</t>
  </si>
  <si>
    <t>'229 500'</t>
  </si>
  <si>
    <t>37.62</t>
  </si>
  <si>
    <t>28.54</t>
  </si>
  <si>
    <t>'148 000'</t>
  </si>
  <si>
    <t>Hel</t>
  </si>
  <si>
    <t>35.95</t>
  </si>
  <si>
    <t>36.74</t>
  </si>
  <si>
    <t>'287 000'</t>
  </si>
  <si>
    <t>'521 240'</t>
  </si>
  <si>
    <t>36.35</t>
  </si>
  <si>
    <t>33.88</t>
  </si>
  <si>
    <t>25.98</t>
  </si>
  <si>
    <t>'550 160'</t>
  </si>
  <si>
    <t>'283 000'</t>
  </si>
  <si>
    <t>31.74</t>
  </si>
  <si>
    <t>28.15</t>
  </si>
  <si>
    <t>'538 927'</t>
  </si>
  <si>
    <t>'177 000'</t>
  </si>
  <si>
    <t>30.78</t>
  </si>
  <si>
    <t>Rawa Mazowiecka</t>
  </si>
  <si>
    <t>'442 434'</t>
  </si>
  <si>
    <t>36.02</t>
  </si>
  <si>
    <t>Aleksandrów Kujawski</t>
  </si>
  <si>
    <t>Sztumska Wieś</t>
  </si>
  <si>
    <t>35.87</t>
  </si>
  <si>
    <t>'264 700'</t>
  </si>
  <si>
    <t>34.49</t>
  </si>
  <si>
    <t>32.52</t>
  </si>
  <si>
    <t>'366 792'</t>
  </si>
  <si>
    <t>'311 052'</t>
  </si>
  <si>
    <t>33.53</t>
  </si>
  <si>
    <t>'304 056'</t>
  </si>
  <si>
    <t>31.97</t>
  </si>
  <si>
    <t>'569 600'</t>
  </si>
  <si>
    <t>34.86</t>
  </si>
  <si>
    <t>'226 260'</t>
  </si>
  <si>
    <t>35.68</t>
  </si>
  <si>
    <t>'208 000'</t>
  </si>
  <si>
    <t>'336 500'</t>
  </si>
  <si>
    <t>'148 900'</t>
  </si>
  <si>
    <t>31.20</t>
  </si>
  <si>
    <t>36.26</t>
  </si>
  <si>
    <t>30.95</t>
  </si>
  <si>
    <t>33.06</t>
  </si>
  <si>
    <t>30.73</t>
  </si>
  <si>
    <t>'331 500'</t>
  </si>
  <si>
    <t>30.04</t>
  </si>
  <si>
    <t>'165 000'</t>
  </si>
  <si>
    <t>31.36</t>
  </si>
  <si>
    <t>32.06</t>
  </si>
  <si>
    <t>'366 400'</t>
  </si>
  <si>
    <t>'187 600'</t>
  </si>
  <si>
    <t>28.60</t>
  </si>
  <si>
    <t>'603 100'</t>
  </si>
  <si>
    <t>Dzierzgoń</t>
  </si>
  <si>
    <t>105.50</t>
  </si>
  <si>
    <t>'353 330'</t>
  </si>
  <si>
    <t>Środa Śląsk</t>
  </si>
  <si>
    <t>'339 800'</t>
  </si>
  <si>
    <t>50.47</t>
  </si>
  <si>
    <t>Radwanic</t>
  </si>
  <si>
    <t>40.23</t>
  </si>
  <si>
    <t>70.70</t>
  </si>
  <si>
    <t>'242 000'</t>
  </si>
  <si>
    <t>92.39</t>
  </si>
  <si>
    <t>140.60</t>
  </si>
  <si>
    <t>98.75</t>
  </si>
  <si>
    <t>'812 500'</t>
  </si>
  <si>
    <t>118.13</t>
  </si>
  <si>
    <t>71.98</t>
  </si>
  <si>
    <t>'473 400'</t>
  </si>
  <si>
    <t>61.61</t>
  </si>
  <si>
    <t>'1 095 850'</t>
  </si>
  <si>
    <t>70.75</t>
  </si>
  <si>
    <t>'481 597'</t>
  </si>
  <si>
    <t>65.86</t>
  </si>
  <si>
    <t>213.60</t>
  </si>
  <si>
    <t>Włodawa</t>
  </si>
  <si>
    <t>'2 179 300'</t>
  </si>
  <si>
    <t>'1 530 625'</t>
  </si>
  <si>
    <t>'1 026 500'</t>
  </si>
  <si>
    <t>57.52</t>
  </si>
  <si>
    <t>'449 600'</t>
  </si>
  <si>
    <t>47.17</t>
  </si>
  <si>
    <t>68.69</t>
  </si>
  <si>
    <t>'525 600'</t>
  </si>
  <si>
    <t>'633 424'</t>
  </si>
  <si>
    <t>119.76</t>
  </si>
  <si>
    <t>69.13</t>
  </si>
  <si>
    <t>'178 600'</t>
  </si>
  <si>
    <t>'474 900'</t>
  </si>
  <si>
    <t>'4 480 000'</t>
  </si>
  <si>
    <t>'661 512'</t>
  </si>
  <si>
    <t>Kostrzy</t>
  </si>
  <si>
    <t>123.83</t>
  </si>
  <si>
    <t>40.64</t>
  </si>
  <si>
    <t>'5 912 630'</t>
  </si>
  <si>
    <t>68.99</t>
  </si>
  <si>
    <t>135.85</t>
  </si>
  <si>
    <t>129.71</t>
  </si>
  <si>
    <t>'524 481'</t>
  </si>
  <si>
    <t>103.80</t>
  </si>
  <si>
    <t>'499 392'</t>
  </si>
  <si>
    <t>'510 875'</t>
  </si>
  <si>
    <t>'1 727 600'</t>
  </si>
  <si>
    <t>63.14</t>
  </si>
  <si>
    <t>80.01</t>
  </si>
  <si>
    <t>46.15</t>
  </si>
  <si>
    <t>59.23</t>
  </si>
  <si>
    <t>ESTEPONA GUADALMANS</t>
  </si>
  <si>
    <t>68.11</t>
  </si>
  <si>
    <t>'659 006'</t>
  </si>
  <si>
    <t>'389 600'</t>
  </si>
  <si>
    <t>'529 200'</t>
  </si>
  <si>
    <t>25.24</t>
  </si>
  <si>
    <t>41.86</t>
  </si>
  <si>
    <t>56.66</t>
  </si>
  <si>
    <t>18.60</t>
  </si>
  <si>
    <t>Złoty Stok</t>
  </si>
  <si>
    <t>'1 248 000'</t>
  </si>
  <si>
    <t>49.64</t>
  </si>
  <si>
    <t>'353 262'</t>
  </si>
  <si>
    <t>44.29</t>
  </si>
  <si>
    <t>Łomż</t>
  </si>
  <si>
    <t>30.23</t>
  </si>
  <si>
    <t>54.58</t>
  </si>
  <si>
    <t>'434 682'</t>
  </si>
  <si>
    <t>'399 999'</t>
  </si>
  <si>
    <t>75.27</t>
  </si>
  <si>
    <t>60.91</t>
  </si>
  <si>
    <t>'596 298'</t>
  </si>
  <si>
    <t>208.43</t>
  </si>
  <si>
    <t>'578 002'</t>
  </si>
  <si>
    <t>'676 700'</t>
  </si>
  <si>
    <t>'900 008'</t>
  </si>
  <si>
    <t>'520 001'</t>
  </si>
  <si>
    <t>'420 002'</t>
  </si>
  <si>
    <t>'1 999 900'</t>
  </si>
  <si>
    <t>118.76</t>
  </si>
  <si>
    <t>'760 004'</t>
  </si>
  <si>
    <t>'790 001'</t>
  </si>
  <si>
    <t>'1 149 992'</t>
  </si>
  <si>
    <t>'780 002'</t>
  </si>
  <si>
    <t>Costa Calida</t>
  </si>
  <si>
    <t>'491 003'</t>
  </si>
  <si>
    <t>Costa Almeria</t>
  </si>
  <si>
    <t>'230 003'</t>
  </si>
  <si>
    <t>76.76</t>
  </si>
  <si>
    <t>'8 366 100'</t>
  </si>
  <si>
    <t>'7 300 000'</t>
  </si>
  <si>
    <t>'681 750'</t>
  </si>
  <si>
    <t>'1 455 750'</t>
  </si>
  <si>
    <t>'1 795 500'</t>
  </si>
  <si>
    <t>'1 210 500'</t>
  </si>
  <si>
    <t>'539 550'</t>
  </si>
  <si>
    <t>'854 550'</t>
  </si>
  <si>
    <t>153.37</t>
  </si>
  <si>
    <t>82.91</t>
  </si>
  <si>
    <t>34.81</t>
  </si>
  <si>
    <t>'895 500'</t>
  </si>
  <si>
    <t>34.48</t>
  </si>
  <si>
    <t>'985 500'</t>
  </si>
  <si>
    <t>75.53</t>
  </si>
  <si>
    <t>'787 500'</t>
  </si>
  <si>
    <t>'877 500'</t>
  </si>
  <si>
    <t>60.53</t>
  </si>
  <si>
    <t>93.68</t>
  </si>
  <si>
    <t>45.03</t>
  </si>
  <si>
    <t>'993 600'</t>
  </si>
  <si>
    <t>'3 561 251'</t>
  </si>
  <si>
    <t>102.25</t>
  </si>
  <si>
    <t>52.24</t>
  </si>
  <si>
    <t>18.30</t>
  </si>
  <si>
    <t>'517 200'</t>
  </si>
  <si>
    <t>'727 865'</t>
  </si>
  <si>
    <t>'924 412'</t>
  </si>
  <si>
    <t>48.23</t>
  </si>
  <si>
    <t>Kołobrze</t>
  </si>
  <si>
    <t>103.25</t>
  </si>
  <si>
    <t>'451 000'</t>
  </si>
  <si>
    <t>16.95</t>
  </si>
  <si>
    <t>'674 200'</t>
  </si>
  <si>
    <t>'681 000'</t>
  </si>
  <si>
    <t>57.55</t>
  </si>
  <si>
    <t>'756 582'</t>
  </si>
  <si>
    <t>'1 051 352'</t>
  </si>
  <si>
    <t>'1 281 300'</t>
  </si>
  <si>
    <t>'557 993'</t>
  </si>
  <si>
    <t>110.07</t>
  </si>
  <si>
    <t>'780 701'</t>
  </si>
  <si>
    <t>52.98</t>
  </si>
  <si>
    <t>'317 377'</t>
  </si>
  <si>
    <t>Puc</t>
  </si>
  <si>
    <t>26.95</t>
  </si>
  <si>
    <t>'936 000'</t>
  </si>
  <si>
    <t>'2 028 768'</t>
  </si>
  <si>
    <t>155.81</t>
  </si>
  <si>
    <t>Wiślinka</t>
  </si>
  <si>
    <t>85.57</t>
  </si>
  <si>
    <t>'540 530'</t>
  </si>
  <si>
    <t>'1 050 362'</t>
  </si>
  <si>
    <t>'1 029 499'</t>
  </si>
  <si>
    <t>'293 963'</t>
  </si>
  <si>
    <t>'535 460'</t>
  </si>
  <si>
    <t>51.68</t>
  </si>
  <si>
    <t>'2 435 000'</t>
  </si>
  <si>
    <t>'604 800'</t>
  </si>
  <si>
    <t>'545 927'</t>
  </si>
  <si>
    <t>'693 864'</t>
  </si>
  <si>
    <t>'2 783 000'</t>
  </si>
  <si>
    <t>'1 696 500'</t>
  </si>
  <si>
    <t>'1 286 168'</t>
  </si>
  <si>
    <t>72.95</t>
  </si>
  <si>
    <t>'999 350'</t>
  </si>
  <si>
    <t>'474 485'</t>
  </si>
  <si>
    <t>'813 075'</t>
  </si>
  <si>
    <t>'2 898 000'</t>
  </si>
  <si>
    <t>'3 316 695'</t>
  </si>
  <si>
    <t>'1 874 900'</t>
  </si>
  <si>
    <t>52.02</t>
  </si>
  <si>
    <t>'1 775 000'</t>
  </si>
  <si>
    <t>Myślenice</t>
  </si>
  <si>
    <t>'1 465 000'</t>
  </si>
  <si>
    <t>138.30</t>
  </si>
  <si>
    <t>Tarnowo Podgórne</t>
  </si>
  <si>
    <t>82.49</t>
  </si>
  <si>
    <t>'403 158'</t>
  </si>
  <si>
    <t>103.98</t>
  </si>
  <si>
    <t>'913 500'</t>
  </si>
  <si>
    <t>'796 500'</t>
  </si>
  <si>
    <t>76.62</t>
  </si>
  <si>
    <t>84.78</t>
  </si>
  <si>
    <t>29.92</t>
  </si>
  <si>
    <t>'899 990'</t>
  </si>
  <si>
    <t>'491 000'</t>
  </si>
  <si>
    <t>23.83</t>
  </si>
  <si>
    <t>'1 129 500'</t>
  </si>
  <si>
    <t>'834 768'</t>
  </si>
  <si>
    <t>68.74</t>
  </si>
  <si>
    <t>'922 500'</t>
  </si>
  <si>
    <t>'555 700'</t>
  </si>
  <si>
    <t>76.92</t>
  </si>
  <si>
    <t>'462 750'</t>
  </si>
  <si>
    <t>'1 198 000'</t>
  </si>
  <si>
    <t>74.46</t>
  </si>
  <si>
    <t>'1 356 000'</t>
  </si>
  <si>
    <t>30.49</t>
  </si>
  <si>
    <t>'3 890 000'</t>
  </si>
  <si>
    <t>61.94</t>
  </si>
  <si>
    <t>56.04</t>
  </si>
  <si>
    <t>'1 194 000'</t>
  </si>
  <si>
    <t>109.31</t>
  </si>
  <si>
    <t>'2 260 000'</t>
  </si>
  <si>
    <t>74.40</t>
  </si>
  <si>
    <t>'2 350 000'</t>
  </si>
  <si>
    <t>'5 490 000'</t>
  </si>
  <si>
    <t>Żeńsko</t>
  </si>
  <si>
    <t>33.25</t>
  </si>
  <si>
    <t>'307 962'</t>
  </si>
  <si>
    <t>'627 000'</t>
  </si>
  <si>
    <t>'639 999'</t>
  </si>
  <si>
    <t>56.68</t>
  </si>
  <si>
    <t>80.21</t>
  </si>
  <si>
    <t>98.53</t>
  </si>
  <si>
    <t>54.08</t>
  </si>
  <si>
    <t>101.20</t>
  </si>
  <si>
    <t>'2 277 000'</t>
  </si>
  <si>
    <t>Niechorz</t>
  </si>
  <si>
    <t>64.43</t>
  </si>
  <si>
    <t>'487 814'</t>
  </si>
  <si>
    <t>150.40</t>
  </si>
  <si>
    <t>'852 285'</t>
  </si>
  <si>
    <t>36.49</t>
  </si>
  <si>
    <t>'551 680'</t>
  </si>
  <si>
    <t>65.97</t>
  </si>
  <si>
    <t>'491 200'</t>
  </si>
  <si>
    <t>89.67</t>
  </si>
  <si>
    <t>'939 500'</t>
  </si>
  <si>
    <t>112.48</t>
  </si>
  <si>
    <t>52.95</t>
  </si>
  <si>
    <t>Trzcianka</t>
  </si>
  <si>
    <t>49.61</t>
  </si>
  <si>
    <t>'1 589 999'</t>
  </si>
  <si>
    <t>'1 339 470'</t>
  </si>
  <si>
    <t>73.81</t>
  </si>
  <si>
    <t>'1 147 500'</t>
  </si>
  <si>
    <t>47.41</t>
  </si>
  <si>
    <t>Konstantynów Łódzki</t>
  </si>
  <si>
    <t>'922 050'</t>
  </si>
  <si>
    <t>Rąbień</t>
  </si>
  <si>
    <t>257.50</t>
  </si>
  <si>
    <t>'873 000'</t>
  </si>
  <si>
    <t>'1 664 550'</t>
  </si>
  <si>
    <t>'786 030'</t>
  </si>
  <si>
    <t>50.14</t>
  </si>
  <si>
    <t>64.91</t>
  </si>
  <si>
    <t>66.18</t>
  </si>
  <si>
    <t>'692 933'</t>
  </si>
  <si>
    <t>31.72</t>
  </si>
  <si>
    <t>29.82</t>
  </si>
  <si>
    <t>35.66</t>
  </si>
  <si>
    <t>36.88</t>
  </si>
  <si>
    <t>'667 897'</t>
  </si>
  <si>
    <t>75.19</t>
  </si>
  <si>
    <t>102.90</t>
  </si>
  <si>
    <t>72.71</t>
  </si>
  <si>
    <t>Zabierzó</t>
  </si>
  <si>
    <t>Krzeszowic</t>
  </si>
  <si>
    <t>'216 000'</t>
  </si>
  <si>
    <t>28.01</t>
  </si>
  <si>
    <t>70.64</t>
  </si>
  <si>
    <t>'1 087 320'</t>
  </si>
  <si>
    <t>'1 079 300'</t>
  </si>
  <si>
    <t>69.09</t>
  </si>
  <si>
    <t>52.77</t>
  </si>
  <si>
    <t>51.81</t>
  </si>
  <si>
    <t>86.70</t>
  </si>
  <si>
    <t>'700 250'</t>
  </si>
  <si>
    <t>61.27</t>
  </si>
  <si>
    <t>'1 871 960'</t>
  </si>
  <si>
    <t>138.46</t>
  </si>
  <si>
    <t>'210 500'</t>
  </si>
  <si>
    <t>'330 002'</t>
  </si>
  <si>
    <t>60.55</t>
  </si>
  <si>
    <t>'340 001'</t>
  </si>
  <si>
    <t>'475 200'</t>
  </si>
  <si>
    <t>111.69</t>
  </si>
  <si>
    <t>'295 002'</t>
  </si>
  <si>
    <t>'338 003'</t>
  </si>
  <si>
    <t>45.28</t>
  </si>
  <si>
    <t>79.65</t>
  </si>
  <si>
    <t>97.37</t>
  </si>
  <si>
    <t>58.47</t>
  </si>
  <si>
    <t>'1 443 000'</t>
  </si>
  <si>
    <t>120.21</t>
  </si>
  <si>
    <t>'375 410'</t>
  </si>
  <si>
    <t>78.33</t>
  </si>
  <si>
    <t>'563 699'</t>
  </si>
  <si>
    <t>30.67</t>
  </si>
  <si>
    <t>Lubo</t>
  </si>
  <si>
    <t>82.45</t>
  </si>
  <si>
    <t>'569 890'</t>
  </si>
  <si>
    <t>98.66</t>
  </si>
  <si>
    <t>'721 695'</t>
  </si>
  <si>
    <t>86.97</t>
  </si>
  <si>
    <t>'597 375'</t>
  </si>
  <si>
    <t>77.17</t>
  </si>
  <si>
    <t>70.29</t>
  </si>
  <si>
    <t>34.27</t>
  </si>
  <si>
    <t>73.89</t>
  </si>
  <si>
    <t>67.18</t>
  </si>
  <si>
    <t>74.85</t>
  </si>
  <si>
    <t>'767 056'</t>
  </si>
  <si>
    <t>64.31</t>
  </si>
  <si>
    <t>'1 004 800'</t>
  </si>
  <si>
    <t>46.75</t>
  </si>
  <si>
    <t>62.21</t>
  </si>
  <si>
    <t>'545 099'</t>
  </si>
  <si>
    <t>'464 775'</t>
  </si>
  <si>
    <t>'376 970'</t>
  </si>
  <si>
    <t>'786 929'</t>
  </si>
  <si>
    <t>'376 310'</t>
  </si>
  <si>
    <t>'425 382'</t>
  </si>
  <si>
    <t>63.82</t>
  </si>
  <si>
    <t>'455 889'</t>
  </si>
  <si>
    <t>49.21</t>
  </si>
  <si>
    <t>'546 635'</t>
  </si>
  <si>
    <t>'373 533'</t>
  </si>
  <si>
    <t>'576 200'</t>
  </si>
  <si>
    <t>90.14</t>
  </si>
  <si>
    <t>'1 183 370'</t>
  </si>
  <si>
    <t>Jelcz-Laskowice</t>
  </si>
  <si>
    <t>50.66</t>
  </si>
  <si>
    <t>'573 742'</t>
  </si>
  <si>
    <t>'336 834'</t>
  </si>
  <si>
    <t>Lubartów</t>
  </si>
  <si>
    <t>'616 980'</t>
  </si>
  <si>
    <t>'566 978'</t>
  </si>
  <si>
    <t>'411 791'</t>
  </si>
  <si>
    <t>71.87</t>
  </si>
  <si>
    <t>59.86</t>
  </si>
  <si>
    <t>'372 810'</t>
  </si>
  <si>
    <t>Rydzew</t>
  </si>
  <si>
    <t>37.29</t>
  </si>
  <si>
    <t>30.57</t>
  </si>
  <si>
    <t>42.62</t>
  </si>
  <si>
    <t>'474 938'</t>
  </si>
  <si>
    <t>'703 385'</t>
  </si>
  <si>
    <t>45.79</t>
  </si>
  <si>
    <t>26.59</t>
  </si>
  <si>
    <t>'851 897'</t>
  </si>
  <si>
    <t>70.62</t>
  </si>
  <si>
    <t>'480 851'</t>
  </si>
  <si>
    <t>'399 057'</t>
  </si>
  <si>
    <t>'531 591'</t>
  </si>
  <si>
    <t>'345 557'</t>
  </si>
  <si>
    <t>'296 235'</t>
  </si>
  <si>
    <t>'331 248'</t>
  </si>
  <si>
    <t>'347 758'</t>
  </si>
  <si>
    <t>'309 776'</t>
  </si>
  <si>
    <t>'309 773'</t>
  </si>
  <si>
    <t>'3 700 000'</t>
  </si>
  <si>
    <t>'643 500'</t>
  </si>
  <si>
    <t>117.85</t>
  </si>
  <si>
    <t>77.34</t>
  </si>
  <si>
    <t>'1 847 100'</t>
  </si>
  <si>
    <t>50.27</t>
  </si>
  <si>
    <t>74.09</t>
  </si>
  <si>
    <t>'596 400'</t>
  </si>
  <si>
    <t>83.32</t>
  </si>
  <si>
    <t>Lubicz Górny</t>
  </si>
  <si>
    <t>51.76</t>
  </si>
  <si>
    <t>'2 227 360'</t>
  </si>
  <si>
    <t>57.86</t>
  </si>
  <si>
    <t>85.42</t>
  </si>
  <si>
    <t>'462 000'</t>
  </si>
  <si>
    <t>65.49</t>
  </si>
  <si>
    <t>'386 000'</t>
  </si>
  <si>
    <t>'480 500'</t>
  </si>
  <si>
    <t>63.21</t>
  </si>
  <si>
    <t>90.16</t>
  </si>
  <si>
    <t>'719 775'</t>
  </si>
  <si>
    <t>'517 050'</t>
  </si>
  <si>
    <t>'989 550'</t>
  </si>
  <si>
    <t>'299 999'</t>
  </si>
  <si>
    <t>54.71</t>
  </si>
  <si>
    <t>'427 900'</t>
  </si>
  <si>
    <t>36.31</t>
  </si>
  <si>
    <t>'465 248'</t>
  </si>
  <si>
    <t>82.18</t>
  </si>
  <si>
    <t>'126 000'</t>
  </si>
  <si>
    <t>129.82</t>
  </si>
  <si>
    <t>95.43</t>
  </si>
  <si>
    <t>'472 800'</t>
  </si>
  <si>
    <t>106.28</t>
  </si>
  <si>
    <t>'516 500'</t>
  </si>
  <si>
    <t>53.65</t>
  </si>
  <si>
    <t>129.49</t>
  </si>
  <si>
    <t>53.06</t>
  </si>
  <si>
    <t>'311 000'</t>
  </si>
  <si>
    <t>53.52</t>
  </si>
  <si>
    <t>'401 500'</t>
  </si>
  <si>
    <t>'402 500'</t>
  </si>
  <si>
    <t>36.29</t>
  </si>
  <si>
    <t>'961 000'</t>
  </si>
  <si>
    <t>Unieście</t>
  </si>
  <si>
    <t>'1 418 000'</t>
  </si>
  <si>
    <t>'871 520'</t>
  </si>
  <si>
    <t>'2 420 100'</t>
  </si>
  <si>
    <t>'1 536 600'</t>
  </si>
  <si>
    <t>Blizno</t>
  </si>
  <si>
    <t>20.03</t>
  </si>
  <si>
    <t>Brodnica</t>
  </si>
  <si>
    <t>'424 480'</t>
  </si>
  <si>
    <t>'458 160'</t>
  </si>
  <si>
    <t>31.78</t>
  </si>
  <si>
    <t>'431 835'</t>
  </si>
  <si>
    <t>'388 800'</t>
  </si>
  <si>
    <t>'378 711'</t>
  </si>
  <si>
    <t>'586 246'</t>
  </si>
  <si>
    <t>'387 857'</t>
  </si>
  <si>
    <t>'483 140'</t>
  </si>
  <si>
    <t>'76 000'</t>
  </si>
  <si>
    <t>49.37</t>
  </si>
  <si>
    <t>130.67</t>
  </si>
  <si>
    <t>'728 500'</t>
  </si>
  <si>
    <t>87.53</t>
  </si>
  <si>
    <t>'1 381 500'</t>
  </si>
  <si>
    <t>'1 390 500'</t>
  </si>
  <si>
    <t>100.89</t>
  </si>
  <si>
    <t>'1 125 600'</t>
  </si>
  <si>
    <t>Gudowo</t>
  </si>
  <si>
    <t>77.32</t>
  </si>
  <si>
    <t>'899 978'</t>
  </si>
  <si>
    <t>'832 500'</t>
  </si>
  <si>
    <t>'1 107 000'</t>
  </si>
  <si>
    <t>97.01</t>
  </si>
  <si>
    <t>102.67</t>
  </si>
  <si>
    <t>'1 116 000'</t>
  </si>
  <si>
    <t>'1 053 000'</t>
  </si>
  <si>
    <t>'1 061 775'</t>
  </si>
  <si>
    <t>64.72</t>
  </si>
  <si>
    <t>'789 750'</t>
  </si>
  <si>
    <t>73.16</t>
  </si>
  <si>
    <t>'989 775'</t>
  </si>
  <si>
    <t>'805 275'</t>
  </si>
  <si>
    <t>63.02</t>
  </si>
  <si>
    <t>72.20</t>
  </si>
  <si>
    <t>'1 665 000'</t>
  </si>
  <si>
    <t>'715 500'</t>
  </si>
  <si>
    <t>39.46</t>
  </si>
  <si>
    <t>'3 201 330'</t>
  </si>
  <si>
    <t>33.22</t>
  </si>
  <si>
    <t>46.73</t>
  </si>
  <si>
    <t>'393 000'</t>
  </si>
  <si>
    <t>98.72</t>
  </si>
  <si>
    <t>'721 560'</t>
  </si>
  <si>
    <t>59.55</t>
  </si>
  <si>
    <t>54.35</t>
  </si>
  <si>
    <t>'2 192 400'</t>
  </si>
  <si>
    <t>'719 900'</t>
  </si>
  <si>
    <t>'1 459 000'</t>
  </si>
  <si>
    <t>145.77</t>
  </si>
  <si>
    <t>'738 420'</t>
  </si>
  <si>
    <t>'1 278 000'</t>
  </si>
  <si>
    <t>'994 500'</t>
  </si>
  <si>
    <t>'949 500'</t>
  </si>
  <si>
    <t>42.63</t>
  </si>
  <si>
    <t>44.94</t>
  </si>
  <si>
    <t>'1 255 500'</t>
  </si>
  <si>
    <t>'770 859'</t>
  </si>
  <si>
    <t>'932 182'</t>
  </si>
  <si>
    <t>48.07</t>
  </si>
  <si>
    <t>'370 656'</t>
  </si>
  <si>
    <t>39.02</t>
  </si>
  <si>
    <t>'233 571'</t>
  </si>
  <si>
    <t>33.46</t>
  </si>
  <si>
    <t>43.21</t>
  </si>
  <si>
    <t>65.53</t>
  </si>
  <si>
    <t>'1 750 725'</t>
  </si>
  <si>
    <t>38.23</t>
  </si>
  <si>
    <t>'376 000'</t>
  </si>
  <si>
    <t>'586 000'</t>
  </si>
  <si>
    <t>'889 749'</t>
  </si>
  <si>
    <t>Kostrzyn</t>
  </si>
  <si>
    <t>39.07</t>
  </si>
  <si>
    <t>'515 284'</t>
  </si>
  <si>
    <t>74.83</t>
  </si>
  <si>
    <t>75.34</t>
  </si>
  <si>
    <t>50.93</t>
  </si>
  <si>
    <t>'616 800'</t>
  </si>
  <si>
    <t>83.31</t>
  </si>
  <si>
    <t>69.06</t>
  </si>
  <si>
    <t>'416 700'</t>
  </si>
  <si>
    <t>48.17</t>
  </si>
  <si>
    <t>'614 080'</t>
  </si>
  <si>
    <t>Ciechocinek</t>
  </si>
  <si>
    <t>131.50</t>
  </si>
  <si>
    <t>Karlino</t>
  </si>
  <si>
    <t>Łask</t>
  </si>
  <si>
    <t>52.48</t>
  </si>
  <si>
    <t>'5 700 000'</t>
  </si>
  <si>
    <t>49.79</t>
  </si>
  <si>
    <t>Charsznica</t>
  </si>
  <si>
    <t>'469 800'</t>
  </si>
  <si>
    <t>'571 050'</t>
  </si>
  <si>
    <t>66.11</t>
  </si>
  <si>
    <t>'981 000'</t>
  </si>
  <si>
    <t>73.17</t>
  </si>
  <si>
    <t>'404 000'</t>
  </si>
  <si>
    <t>'313 000'</t>
  </si>
  <si>
    <t>144.91</t>
  </si>
  <si>
    <t>35.43</t>
  </si>
  <si>
    <t>'1 411 000'</t>
  </si>
  <si>
    <t>65.03</t>
  </si>
  <si>
    <t>'862 000'</t>
  </si>
  <si>
    <t>'864 688'</t>
  </si>
  <si>
    <t>24.42</t>
  </si>
  <si>
    <t>'7 990 000'</t>
  </si>
  <si>
    <t>35.39</t>
  </si>
  <si>
    <t>41.53</t>
  </si>
  <si>
    <t>'418 536'</t>
  </si>
  <si>
    <t>'967 500'</t>
  </si>
  <si>
    <t>'1 633 500'</t>
  </si>
  <si>
    <t>Marbell</t>
  </si>
  <si>
    <t>121.30</t>
  </si>
  <si>
    <t>'1 575 000'</t>
  </si>
  <si>
    <t>'711 100'</t>
  </si>
  <si>
    <t>Costa Blanca Norte</t>
  </si>
  <si>
    <t>'2 385 000'</t>
  </si>
  <si>
    <t>'2 065 500'</t>
  </si>
  <si>
    <t>'837 000'</t>
  </si>
  <si>
    <t>76.39</t>
  </si>
  <si>
    <t>63.31</t>
  </si>
  <si>
    <t>'1 589 000'</t>
  </si>
  <si>
    <t>121.80</t>
  </si>
  <si>
    <t>'4 365 000'</t>
  </si>
  <si>
    <t>84.71</t>
  </si>
  <si>
    <t>'872 775'</t>
  </si>
  <si>
    <t>56.35</t>
  </si>
  <si>
    <t>'1 012 050'</t>
  </si>
  <si>
    <t>46.28</t>
  </si>
  <si>
    <t>'744 400'</t>
  </si>
  <si>
    <t>'834 170'</t>
  </si>
  <si>
    <t>137.23</t>
  </si>
  <si>
    <t>155.63</t>
  </si>
  <si>
    <t>82.35</t>
  </si>
  <si>
    <t>'444 000'</t>
  </si>
  <si>
    <t>42.59</t>
  </si>
  <si>
    <t>101.77</t>
  </si>
  <si>
    <t>'416 900'</t>
  </si>
  <si>
    <t>45.45</t>
  </si>
  <si>
    <t>67.38</t>
  </si>
  <si>
    <t>30.77</t>
  </si>
  <si>
    <t>60.45</t>
  </si>
  <si>
    <t>'374 000'</t>
  </si>
  <si>
    <t>47.22</t>
  </si>
  <si>
    <t>58.08</t>
  </si>
  <si>
    <t>'796 000'</t>
  </si>
  <si>
    <t>70.47</t>
  </si>
  <si>
    <t>44.49</t>
  </si>
  <si>
    <t>'1 318 500'</t>
  </si>
  <si>
    <t>46.06</t>
  </si>
  <si>
    <t>'172 000'</t>
  </si>
  <si>
    <t>44.68</t>
  </si>
  <si>
    <t>102.56</t>
  </si>
  <si>
    <t>60.47</t>
  </si>
  <si>
    <t>77.20</t>
  </si>
  <si>
    <t>'336 000'</t>
  </si>
  <si>
    <t>34.18</t>
  </si>
  <si>
    <t>125.18</t>
  </si>
  <si>
    <t>35.02</t>
  </si>
  <si>
    <t>Dąbrówka</t>
  </si>
  <si>
    <t>65.11</t>
  </si>
  <si>
    <t>'659 500'</t>
  </si>
  <si>
    <t>'694 500'</t>
  </si>
  <si>
    <t>42.71</t>
  </si>
  <si>
    <t>69.90</t>
  </si>
  <si>
    <t>97.55</t>
  </si>
  <si>
    <t>75.72</t>
  </si>
  <si>
    <t>89.86</t>
  </si>
  <si>
    <t>40.56</t>
  </si>
  <si>
    <t>53.78</t>
  </si>
  <si>
    <t>Rzepin</t>
  </si>
  <si>
    <t>70.89</t>
  </si>
  <si>
    <t>78.35</t>
  </si>
  <si>
    <t>'1 057 275'</t>
  </si>
  <si>
    <t>'1 561 500'</t>
  </si>
  <si>
    <t>'1 687 500'</t>
  </si>
  <si>
    <t>68.58</t>
  </si>
  <si>
    <t>'2 227 500'</t>
  </si>
  <si>
    <t>60.86</t>
  </si>
  <si>
    <t>56.12</t>
  </si>
  <si>
    <t>'1 912 500'</t>
  </si>
  <si>
    <t>'2 452 500'</t>
  </si>
  <si>
    <t>'607 163'</t>
  </si>
  <si>
    <t>71.76</t>
  </si>
  <si>
    <t>'390 100'</t>
  </si>
  <si>
    <t>'389 376'</t>
  </si>
  <si>
    <t>45.32</t>
  </si>
  <si>
    <t>'306 628'</t>
  </si>
  <si>
    <t>125.29</t>
  </si>
  <si>
    <t>'769 054'</t>
  </si>
  <si>
    <t>'560 031'</t>
  </si>
  <si>
    <t>'465 626'</t>
  </si>
  <si>
    <t>'465 500'</t>
  </si>
  <si>
    <t>100.20</t>
  </si>
  <si>
    <t>'637 965'</t>
  </si>
  <si>
    <t>'339 562'</t>
  </si>
  <si>
    <t>'347 978'</t>
  </si>
  <si>
    <t>'362 560'</t>
  </si>
  <si>
    <t>'329 272'</t>
  </si>
  <si>
    <t>72.51</t>
  </si>
  <si>
    <t>'1 329 900'</t>
  </si>
  <si>
    <t>Murcja</t>
  </si>
  <si>
    <t>'2 407 500'</t>
  </si>
  <si>
    <t>116.67</t>
  </si>
  <si>
    <t>'1 214 775'</t>
  </si>
  <si>
    <t>'1 755 000'</t>
  </si>
  <si>
    <t>115.13</t>
  </si>
  <si>
    <t>'787 455'</t>
  </si>
  <si>
    <t>26.61</t>
  </si>
  <si>
    <t>'1 093 500'</t>
  </si>
  <si>
    <t>'1 165 500'</t>
  </si>
  <si>
    <t>Łochów</t>
  </si>
  <si>
    <t>'801 000'</t>
  </si>
  <si>
    <t>Warka</t>
  </si>
  <si>
    <t>46.25</t>
  </si>
  <si>
    <t>46.93</t>
  </si>
  <si>
    <t>'476 400'</t>
  </si>
  <si>
    <t>'2 560 000'</t>
  </si>
  <si>
    <t>'978 605'</t>
  </si>
  <si>
    <t>'432 280'</t>
  </si>
  <si>
    <t>116.83</t>
  </si>
  <si>
    <t>'2 039 785'</t>
  </si>
  <si>
    <t>61.17</t>
  </si>
  <si>
    <t>35.99</t>
  </si>
  <si>
    <t>70.12</t>
  </si>
  <si>
    <t>'224 900'</t>
  </si>
  <si>
    <t>'655 992'</t>
  </si>
  <si>
    <t>'641 265'</t>
  </si>
  <si>
    <t>79.61</t>
  </si>
  <si>
    <t>116.15</t>
  </si>
  <si>
    <t>'593 350'</t>
  </si>
  <si>
    <t>46.63</t>
  </si>
  <si>
    <t>72.61</t>
  </si>
  <si>
    <t>'462 350'</t>
  </si>
  <si>
    <t>'571 241'</t>
  </si>
  <si>
    <t>109.75</t>
  </si>
  <si>
    <t>158.30</t>
  </si>
  <si>
    <t>'263 560'</t>
  </si>
  <si>
    <t>61.14</t>
  </si>
  <si>
    <t>'1 134 000'</t>
  </si>
  <si>
    <t>'887 000'</t>
  </si>
  <si>
    <t>54.61</t>
  </si>
  <si>
    <t>55.01</t>
  </si>
  <si>
    <t>'682 516'</t>
  </si>
  <si>
    <t>38.81</t>
  </si>
  <si>
    <t>212.78</t>
  </si>
  <si>
    <t>'569 925'</t>
  </si>
  <si>
    <t>55.86</t>
  </si>
  <si>
    <t>'891 000'</t>
  </si>
  <si>
    <t>27.01</t>
  </si>
  <si>
    <t>84.95</t>
  </si>
  <si>
    <t>76.31</t>
  </si>
  <si>
    <t>36.12</t>
  </si>
  <si>
    <t>41.96</t>
  </si>
  <si>
    <t>32.86</t>
  </si>
  <si>
    <t>'880 416'</t>
  </si>
  <si>
    <t>'1 202 320'</t>
  </si>
  <si>
    <t>Kleszczew</t>
  </si>
  <si>
    <t>'808 228'</t>
  </si>
  <si>
    <t>'406 681'</t>
  </si>
  <si>
    <t>'2 364 000'</t>
  </si>
  <si>
    <t>'679 175'</t>
  </si>
  <si>
    <t>86.20</t>
  </si>
  <si>
    <t>'3 436 397'</t>
  </si>
  <si>
    <t>'508 820'</t>
  </si>
  <si>
    <t>'553 440'</t>
  </si>
  <si>
    <t>'388 032'</t>
  </si>
  <si>
    <t>Batorowo</t>
  </si>
  <si>
    <t>'542 880'</t>
  </si>
  <si>
    <t>'491 568'</t>
  </si>
  <si>
    <t>'278 878'</t>
  </si>
  <si>
    <t>41.49</t>
  </si>
  <si>
    <t>'715 704'</t>
  </si>
  <si>
    <t>Słubic</t>
  </si>
  <si>
    <t>'564 694'</t>
  </si>
  <si>
    <t>'373 842'</t>
  </si>
  <si>
    <t>74.22</t>
  </si>
  <si>
    <t>'331 977'</t>
  </si>
  <si>
    <t>'396 522'</t>
  </si>
  <si>
    <t>60.48</t>
  </si>
  <si>
    <t>'337 637'</t>
  </si>
  <si>
    <t>49.25</t>
  </si>
  <si>
    <t>'547 675'</t>
  </si>
  <si>
    <t>'813 950'</t>
  </si>
  <si>
    <t>'805 450'</t>
  </si>
  <si>
    <t>59.62</t>
  </si>
  <si>
    <t>'712 485'</t>
  </si>
  <si>
    <t>45.76</t>
  </si>
  <si>
    <t>122.16</t>
  </si>
  <si>
    <t>126.63</t>
  </si>
  <si>
    <t>69.49</t>
  </si>
  <si>
    <t>44.28</t>
  </si>
  <si>
    <t>56.58</t>
  </si>
  <si>
    <t>'1 736 000'</t>
  </si>
  <si>
    <t>'264 075'</t>
  </si>
  <si>
    <t>70.44</t>
  </si>
  <si>
    <t>'316 540'</t>
  </si>
  <si>
    <t>Choszczno</t>
  </si>
  <si>
    <t>'534 384'</t>
  </si>
  <si>
    <t>61.49</t>
  </si>
  <si>
    <t>71.46</t>
  </si>
  <si>
    <t>'1 161 700'</t>
  </si>
  <si>
    <t>61.07</t>
  </si>
  <si>
    <t>'972 600'</t>
  </si>
  <si>
    <t>'1 892 600'</t>
  </si>
  <si>
    <t>71.22</t>
  </si>
  <si>
    <t>'1 814 900'</t>
  </si>
  <si>
    <t>'1 314 500'</t>
  </si>
  <si>
    <t>'924 800'</t>
  </si>
  <si>
    <t>49.46</t>
  </si>
  <si>
    <t>'557 313'</t>
  </si>
  <si>
    <t>'670 980'</t>
  </si>
  <si>
    <t>'611 959'</t>
  </si>
  <si>
    <t>30.19</t>
  </si>
  <si>
    <t>30.21</t>
  </si>
  <si>
    <t>'358 865'</t>
  </si>
  <si>
    <t>53.72</t>
  </si>
  <si>
    <t>'383 000'</t>
  </si>
  <si>
    <t>'282 230'</t>
  </si>
  <si>
    <t>94.86</t>
  </si>
  <si>
    <t>Czapur</t>
  </si>
  <si>
    <t>154.07</t>
  </si>
  <si>
    <t>'324 900'</t>
  </si>
  <si>
    <t>'529 848'</t>
  </si>
  <si>
    <t>92.86</t>
  </si>
  <si>
    <t>Zacharzyce</t>
  </si>
  <si>
    <t>65.85</t>
  </si>
  <si>
    <t>96.54</t>
  </si>
  <si>
    <t>Zacharzyc</t>
  </si>
  <si>
    <t>'1 207 600'</t>
  </si>
  <si>
    <t>'1 208 400'</t>
  </si>
  <si>
    <t>'390 746'</t>
  </si>
  <si>
    <t>'397 548'</t>
  </si>
  <si>
    <t>'496 226'</t>
  </si>
  <si>
    <t>'515 712'</t>
  </si>
  <si>
    <t>'410 015'</t>
  </si>
  <si>
    <t>'400 424'</t>
  </si>
  <si>
    <t>78.14</t>
  </si>
  <si>
    <t>42.26</t>
  </si>
  <si>
    <t>61.86</t>
  </si>
  <si>
    <t>'290 800'</t>
  </si>
  <si>
    <t>66.20</t>
  </si>
  <si>
    <t>'2 788 667'</t>
  </si>
  <si>
    <t>'467 535'</t>
  </si>
  <si>
    <t>'312 075'</t>
  </si>
  <si>
    <t>Smole</t>
  </si>
  <si>
    <t>Mirkó</t>
  </si>
  <si>
    <t>74.71</t>
  </si>
  <si>
    <t>'418 752'</t>
  </si>
  <si>
    <t>'435 869'</t>
  </si>
  <si>
    <t>49.27</t>
  </si>
  <si>
    <t>'419 976'</t>
  </si>
  <si>
    <t>45.68</t>
  </si>
  <si>
    <t>'515 150'</t>
  </si>
  <si>
    <t>'696 960'</t>
  </si>
  <si>
    <t>37.61</t>
  </si>
  <si>
    <t>'747 500'</t>
  </si>
  <si>
    <t>70.96</t>
  </si>
  <si>
    <t>54.28</t>
  </si>
  <si>
    <t>Torre De La Horadada</t>
  </si>
  <si>
    <t>44.96</t>
  </si>
  <si>
    <t>59.43</t>
  </si>
  <si>
    <t>69.79</t>
  </si>
  <si>
    <t>'425 430'</t>
  </si>
  <si>
    <t>45.84</t>
  </si>
  <si>
    <t>44.55</t>
  </si>
  <si>
    <t>'369 525'</t>
  </si>
  <si>
    <t>95.44</t>
  </si>
  <si>
    <t>'667 900'</t>
  </si>
  <si>
    <t>'494 200'</t>
  </si>
  <si>
    <t>92.23</t>
  </si>
  <si>
    <t>59.21</t>
  </si>
  <si>
    <t>'343 500'</t>
  </si>
  <si>
    <t>66.68</t>
  </si>
  <si>
    <t>'664 387'</t>
  </si>
  <si>
    <t>'1 237 005'</t>
  </si>
  <si>
    <t>'350 688'</t>
  </si>
  <si>
    <t>'606 186'</t>
  </si>
  <si>
    <t>'976 000'</t>
  </si>
  <si>
    <t>'1 509 000'</t>
  </si>
  <si>
    <t>128.16</t>
  </si>
  <si>
    <t>37.22</t>
  </si>
  <si>
    <t>'1 804 000'</t>
  </si>
  <si>
    <t>98.10</t>
  </si>
  <si>
    <t>105.24</t>
  </si>
  <si>
    <t>'1 044 000'</t>
  </si>
  <si>
    <t>28.89</t>
  </si>
  <si>
    <t>76.68</t>
  </si>
  <si>
    <t>98.12</t>
  </si>
  <si>
    <t>171.39</t>
  </si>
  <si>
    <t>41.89</t>
  </si>
  <si>
    <t>'569 466'</t>
  </si>
  <si>
    <t>'721 200'</t>
  </si>
  <si>
    <t>'236 400'</t>
  </si>
  <si>
    <t>31.09</t>
  </si>
  <si>
    <t>'378 590'</t>
  </si>
  <si>
    <t>74.29</t>
  </si>
  <si>
    <t>33.08</t>
  </si>
  <si>
    <t>'757 728'</t>
  </si>
  <si>
    <t>47.53</t>
  </si>
  <si>
    <t>'417 000'</t>
  </si>
  <si>
    <t>'515 130'</t>
  </si>
  <si>
    <t>78.01</t>
  </si>
  <si>
    <t>'404 460'</t>
  </si>
  <si>
    <t>'829 064'</t>
  </si>
  <si>
    <t>Mogilno</t>
  </si>
  <si>
    <t>54.17</t>
  </si>
  <si>
    <t>'1 128 380'</t>
  </si>
  <si>
    <t>'1 713 900'</t>
  </si>
  <si>
    <t>'456 601'</t>
  </si>
  <si>
    <t>'430 600'</t>
  </si>
  <si>
    <t>56.93</t>
  </si>
  <si>
    <t>63.25</t>
  </si>
  <si>
    <t>'3 240 900'</t>
  </si>
  <si>
    <t>'732 900'</t>
  </si>
  <si>
    <t>'549 746'</t>
  </si>
  <si>
    <t>'510 526'</t>
  </si>
  <si>
    <t>42.46</t>
  </si>
  <si>
    <t>'360 204'</t>
  </si>
  <si>
    <t>Oleśnica</t>
  </si>
  <si>
    <t>'262 986'</t>
  </si>
  <si>
    <t>'384 993'</t>
  </si>
  <si>
    <t>Jabłonn</t>
  </si>
  <si>
    <t>79.08</t>
  </si>
  <si>
    <t>'356 070'</t>
  </si>
  <si>
    <t>97.02</t>
  </si>
  <si>
    <t>'566 200'</t>
  </si>
  <si>
    <t>39.36</t>
  </si>
  <si>
    <t>123.23</t>
  </si>
  <si>
    <t>'352 105'</t>
  </si>
  <si>
    <t>67.99</t>
  </si>
  <si>
    <t>'268 320'</t>
  </si>
  <si>
    <t>107.55</t>
  </si>
  <si>
    <t>'256 100'</t>
  </si>
  <si>
    <t>'268 255'</t>
  </si>
  <si>
    <t>Szczytniki</t>
  </si>
  <si>
    <t>'570 500'</t>
  </si>
  <si>
    <t>'526 556'</t>
  </si>
  <si>
    <t>'518 897'</t>
  </si>
  <si>
    <t>47.99</t>
  </si>
  <si>
    <t>'551 992'</t>
  </si>
  <si>
    <t>'478 986'</t>
  </si>
  <si>
    <t>'518 245'</t>
  </si>
  <si>
    <t>'545 799'</t>
  </si>
  <si>
    <t>'355 603'</t>
  </si>
  <si>
    <t>16.01</t>
  </si>
  <si>
    <t>Lutyni</t>
  </si>
  <si>
    <t>'1 358 280'</t>
  </si>
  <si>
    <t>'650 852'</t>
  </si>
  <si>
    <t>'2 279 700'</t>
  </si>
  <si>
    <t>'936 027'</t>
  </si>
  <si>
    <t>'1 989 600'</t>
  </si>
  <si>
    <t>43.16</t>
  </si>
  <si>
    <t>'407 388'</t>
  </si>
  <si>
    <t>'543 523'</t>
  </si>
  <si>
    <t>66.51</t>
  </si>
  <si>
    <t>179.77</t>
  </si>
  <si>
    <t>'366 125'</t>
  </si>
  <si>
    <t>48.88</t>
  </si>
  <si>
    <t>'470 205'</t>
  </si>
  <si>
    <t>'478 187'</t>
  </si>
  <si>
    <t>'373 168'</t>
  </si>
  <si>
    <t>61.53</t>
  </si>
  <si>
    <t>34.79</t>
  </si>
  <si>
    <t>'394 033'</t>
  </si>
  <si>
    <t>31.71</t>
  </si>
  <si>
    <t>'315 563'</t>
  </si>
  <si>
    <t>88.34</t>
  </si>
  <si>
    <t>'317 074'</t>
  </si>
  <si>
    <t>46.79</t>
  </si>
  <si>
    <t>'324 162'</t>
  </si>
  <si>
    <t>67.33</t>
  </si>
  <si>
    <t>Wierzchowisko</t>
  </si>
  <si>
    <t>70.04</t>
  </si>
  <si>
    <t>40.76</t>
  </si>
  <si>
    <t>'401 502'</t>
  </si>
  <si>
    <t>'385 188'</t>
  </si>
  <si>
    <t>'368 488'</t>
  </si>
  <si>
    <t>'416 494'</t>
  </si>
  <si>
    <t>'563 500'</t>
  </si>
  <si>
    <t>'518 113'</t>
  </si>
  <si>
    <t>'2 337 092'</t>
  </si>
  <si>
    <t>'462 176'</t>
  </si>
  <si>
    <t>'439 431'</t>
  </si>
  <si>
    <t>'442 316'</t>
  </si>
  <si>
    <t>'324 480'</t>
  </si>
  <si>
    <t>80.67</t>
  </si>
  <si>
    <t>'337 000'</t>
  </si>
  <si>
    <t>'275 390'</t>
  </si>
  <si>
    <t>'689 052'</t>
  </si>
  <si>
    <t>'474 980'</t>
  </si>
  <si>
    <t>162.20</t>
  </si>
  <si>
    <t>'403 329'</t>
  </si>
  <si>
    <t>'427 250'</t>
  </si>
  <si>
    <t>'395 372'</t>
  </si>
  <si>
    <t>'381 963'</t>
  </si>
  <si>
    <t>'686 474'</t>
  </si>
  <si>
    <t>24.55</t>
  </si>
  <si>
    <t>Maruny</t>
  </si>
  <si>
    <t>Bruk</t>
  </si>
  <si>
    <t>61.69</t>
  </si>
  <si>
    <t>58.13</t>
  </si>
  <si>
    <t>'2 394 000'</t>
  </si>
  <si>
    <t>96.42</t>
  </si>
  <si>
    <t>'5 625 000'</t>
  </si>
  <si>
    <t>66.42</t>
  </si>
  <si>
    <t>80.17</t>
  </si>
  <si>
    <t>Radlin</t>
  </si>
  <si>
    <t>69.98</t>
  </si>
  <si>
    <t>Kurów</t>
  </si>
  <si>
    <t>'1 529 000'</t>
  </si>
  <si>
    <t>Wąbrzeźno</t>
  </si>
  <si>
    <t>'811 000'</t>
  </si>
  <si>
    <t>Dyminek</t>
  </si>
  <si>
    <t>'538 590'</t>
  </si>
  <si>
    <t>'160 000'</t>
  </si>
  <si>
    <t>59.02</t>
  </si>
  <si>
    <t>61.44</t>
  </si>
  <si>
    <t>81.63</t>
  </si>
  <si>
    <t>62.96</t>
  </si>
  <si>
    <t>'228 000'</t>
  </si>
  <si>
    <t>51.37</t>
  </si>
  <si>
    <t>60.61</t>
  </si>
  <si>
    <t>56.06</t>
  </si>
  <si>
    <t>32.99</t>
  </si>
  <si>
    <t>156.30</t>
  </si>
  <si>
    <t>'1 133 220'</t>
  </si>
  <si>
    <t>121.07</t>
  </si>
  <si>
    <t>'691 866'</t>
  </si>
  <si>
    <t>'513 958'</t>
  </si>
  <si>
    <t>'592 896'</t>
  </si>
  <si>
    <t>'534 128'</t>
  </si>
  <si>
    <t>71.15</t>
  </si>
  <si>
    <t>'828 545'</t>
  </si>
  <si>
    <t>'654 784'</t>
  </si>
  <si>
    <t>85.07</t>
  </si>
  <si>
    <t>'1 239 300'</t>
  </si>
  <si>
    <t>'764 694'</t>
  </si>
  <si>
    <t>'545 088'</t>
  </si>
  <si>
    <t>'550 911'</t>
  </si>
  <si>
    <t>'854 760'</t>
  </si>
  <si>
    <t>'767 699'</t>
  </si>
  <si>
    <t>'767 244'</t>
  </si>
  <si>
    <t>'606 100'</t>
  </si>
  <si>
    <t>'596 342'</t>
  </si>
  <si>
    <t>Bolesławowo</t>
  </si>
  <si>
    <t>'747 542'</t>
  </si>
  <si>
    <t>'539 890'</t>
  </si>
  <si>
    <t>'739 922'</t>
  </si>
  <si>
    <t>66.78</t>
  </si>
  <si>
    <t>'438 767'</t>
  </si>
  <si>
    <t>'2 225 000'</t>
  </si>
  <si>
    <t>46.94</t>
  </si>
  <si>
    <t>52.18</t>
  </si>
  <si>
    <t>29.69</t>
  </si>
  <si>
    <t>'1 636 450'</t>
  </si>
  <si>
    <t>34.96</t>
  </si>
  <si>
    <t>156.54</t>
  </si>
  <si>
    <t>160.21</t>
  </si>
  <si>
    <t>134.50</t>
  </si>
  <si>
    <t>'693 000'</t>
  </si>
  <si>
    <t>'347 050'</t>
  </si>
  <si>
    <t>196.56</t>
  </si>
  <si>
    <t>'834 401'</t>
  </si>
  <si>
    <t>72.28</t>
  </si>
  <si>
    <t>'579 101'</t>
  </si>
  <si>
    <t>'631 523'</t>
  </si>
  <si>
    <t>'555 717'</t>
  </si>
  <si>
    <t>38.25</t>
  </si>
  <si>
    <t>'693 500'</t>
  </si>
  <si>
    <t>'515 100'</t>
  </si>
  <si>
    <t>'426 794'</t>
  </si>
  <si>
    <t>'374 946'</t>
  </si>
  <si>
    <t>'2 739 450'</t>
  </si>
  <si>
    <t>'2 723 796'</t>
  </si>
  <si>
    <t>92.60</t>
  </si>
  <si>
    <t>'2 771 633'</t>
  </si>
  <si>
    <t>'1 281 900'</t>
  </si>
  <si>
    <t>Rotmank</t>
  </si>
  <si>
    <t>'428 500'</t>
  </si>
  <si>
    <t>35.23</t>
  </si>
  <si>
    <t>'7 812 688'</t>
  </si>
  <si>
    <t>79.12</t>
  </si>
  <si>
    <t>Trzęsac</t>
  </si>
  <si>
    <t>65.45</t>
  </si>
  <si>
    <t>Września</t>
  </si>
  <si>
    <t>55.85</t>
  </si>
  <si>
    <t>44.36</t>
  </si>
  <si>
    <t>'939 400'</t>
  </si>
  <si>
    <t>35.31</t>
  </si>
  <si>
    <t>32.74</t>
  </si>
  <si>
    <t>135.59</t>
  </si>
  <si>
    <t>85.85</t>
  </si>
  <si>
    <t>'390 195'</t>
  </si>
  <si>
    <t>'413 500'</t>
  </si>
  <si>
    <t>98.90</t>
  </si>
  <si>
    <t>'405 800'</t>
  </si>
  <si>
    <t>'421 232'</t>
  </si>
  <si>
    <t>Playa Flamenc</t>
  </si>
  <si>
    <t>Villamarti</t>
  </si>
  <si>
    <t>'862 400'</t>
  </si>
  <si>
    <t>127.51</t>
  </si>
  <si>
    <t>'665 400'</t>
  </si>
  <si>
    <t>61.34</t>
  </si>
  <si>
    <t>'432 734'</t>
  </si>
  <si>
    <t>'560 583'</t>
  </si>
  <si>
    <t>'2 470 000'</t>
  </si>
  <si>
    <t>16.18</t>
  </si>
  <si>
    <t>'312 700'</t>
  </si>
  <si>
    <t>'197 807'</t>
  </si>
  <si>
    <t>Jantar</t>
  </si>
  <si>
    <t>'841 500'</t>
  </si>
  <si>
    <t>'2 154 900'</t>
  </si>
  <si>
    <t>121.20</t>
  </si>
  <si>
    <t>146.14</t>
  </si>
  <si>
    <t>'606 190'</t>
  </si>
  <si>
    <t>61.03</t>
  </si>
  <si>
    <t>58.01</t>
  </si>
  <si>
    <t>'580 300'</t>
  </si>
  <si>
    <t>114.32</t>
  </si>
  <si>
    <t>'228 138'</t>
  </si>
  <si>
    <t>'576 400'</t>
  </si>
  <si>
    <t>50.74</t>
  </si>
  <si>
    <t>59.84</t>
  </si>
  <si>
    <t>'347 442'</t>
  </si>
  <si>
    <t>Kowró</t>
  </si>
  <si>
    <t>'1 200 538'</t>
  </si>
  <si>
    <t>'457 725'</t>
  </si>
  <si>
    <t>'446 677'</t>
  </si>
  <si>
    <t>57.35</t>
  </si>
  <si>
    <t>55.65</t>
  </si>
  <si>
    <t>'624 999'</t>
  </si>
  <si>
    <t>Gran Alacan</t>
  </si>
  <si>
    <t>'1 234 656'</t>
  </si>
  <si>
    <t>38.07</t>
  </si>
  <si>
    <t>'274 683'</t>
  </si>
  <si>
    <t>72.08</t>
  </si>
  <si>
    <t>85.77</t>
  </si>
  <si>
    <t>Grzybow</t>
  </si>
  <si>
    <t>'395 772'</t>
  </si>
  <si>
    <t>'480 819'</t>
  </si>
  <si>
    <t>Sarbinow</t>
  </si>
  <si>
    <t>'259 900'</t>
  </si>
  <si>
    <t>41.52</t>
  </si>
  <si>
    <t>'686 717'</t>
  </si>
  <si>
    <t>Koszali</t>
  </si>
  <si>
    <t>Mieln</t>
  </si>
  <si>
    <t>83.55</t>
  </si>
  <si>
    <t>61.19</t>
  </si>
  <si>
    <t>40.38</t>
  </si>
  <si>
    <t>35.04</t>
  </si>
  <si>
    <t>'554 999'</t>
  </si>
  <si>
    <t>59.88</t>
  </si>
  <si>
    <t>'464 535'</t>
  </si>
  <si>
    <t>64.02</t>
  </si>
  <si>
    <t>'445 200'</t>
  </si>
  <si>
    <t>50.97</t>
  </si>
  <si>
    <t>'696 100'</t>
  </si>
  <si>
    <t>30.11</t>
  </si>
  <si>
    <t>Skórzew</t>
  </si>
  <si>
    <t>'453 794'</t>
  </si>
  <si>
    <t>'715 352'</t>
  </si>
  <si>
    <t>'518 976'</t>
  </si>
  <si>
    <t>'591 813'</t>
  </si>
  <si>
    <t>38.93</t>
  </si>
  <si>
    <t>51.52</t>
  </si>
  <si>
    <t>76.29</t>
  </si>
  <si>
    <t>41.33</t>
  </si>
  <si>
    <t>'1 186 410'</t>
  </si>
  <si>
    <t>39.25</t>
  </si>
  <si>
    <t>'966 802'</t>
  </si>
  <si>
    <t>'702 612'</t>
  </si>
  <si>
    <t>'579 289'</t>
  </si>
  <si>
    <t>'658 752'</t>
  </si>
  <si>
    <t>53.97</t>
  </si>
  <si>
    <t>'1 713 100'</t>
  </si>
  <si>
    <t>29.53</t>
  </si>
  <si>
    <t>'1 047 900'</t>
  </si>
  <si>
    <t>'588 984'</t>
  </si>
  <si>
    <t>81.46</t>
  </si>
  <si>
    <t>'496 958'</t>
  </si>
  <si>
    <t>68.08</t>
  </si>
  <si>
    <t>'411 741'</t>
  </si>
  <si>
    <t>146.07</t>
  </si>
  <si>
    <t>'428 148'</t>
  </si>
  <si>
    <t>34.03</t>
  </si>
  <si>
    <t>'499 356'</t>
  </si>
  <si>
    <t>'267 678'</t>
  </si>
  <si>
    <t>'349 356'</t>
  </si>
  <si>
    <t>40.89</t>
  </si>
  <si>
    <t>'689 535'</t>
  </si>
  <si>
    <t>74.87</t>
  </si>
  <si>
    <t>'755 799'</t>
  </si>
  <si>
    <t>101.35</t>
  </si>
  <si>
    <t>'429 125'</t>
  </si>
  <si>
    <t>'458 013'</t>
  </si>
  <si>
    <t>'633 207'</t>
  </si>
  <si>
    <t>'488 683'</t>
  </si>
  <si>
    <t>56.82</t>
  </si>
  <si>
    <t>'515 328'</t>
  </si>
  <si>
    <t>52.22</t>
  </si>
  <si>
    <t>57.62</t>
  </si>
  <si>
    <t>Szczecine</t>
  </si>
  <si>
    <t>118.91</t>
  </si>
  <si>
    <t>Puław</t>
  </si>
  <si>
    <t>90.57</t>
  </si>
  <si>
    <t>78.54</t>
  </si>
  <si>
    <t>71.81</t>
  </si>
  <si>
    <t>66.65</t>
  </si>
  <si>
    <t>'156 000'</t>
  </si>
  <si>
    <t>64.16</t>
  </si>
  <si>
    <t>'281 000'</t>
  </si>
  <si>
    <t>36.14</t>
  </si>
  <si>
    <t>60.79</t>
  </si>
  <si>
    <t>45.01</t>
  </si>
  <si>
    <t>'656 600'</t>
  </si>
  <si>
    <t>89.95</t>
  </si>
  <si>
    <t>32.29</t>
  </si>
  <si>
    <t>'783 850'</t>
  </si>
  <si>
    <t>'873 800'</t>
  </si>
  <si>
    <t>42.82</t>
  </si>
  <si>
    <t>'7 501 890'</t>
  </si>
  <si>
    <t>'633 084'</t>
  </si>
  <si>
    <t>'567 299'</t>
  </si>
  <si>
    <t>110.79</t>
  </si>
  <si>
    <t>'566 525'</t>
  </si>
  <si>
    <t>62.14</t>
  </si>
  <si>
    <t>'539 325'</t>
  </si>
  <si>
    <t>56.37</t>
  </si>
  <si>
    <t>'545 360'</t>
  </si>
  <si>
    <t>33.05</t>
  </si>
  <si>
    <t>'320 760'</t>
  </si>
  <si>
    <t>83.01</t>
  </si>
  <si>
    <t>'423 985'</t>
  </si>
  <si>
    <t>67.97</t>
  </si>
  <si>
    <t>'357 786'</t>
  </si>
  <si>
    <t>'555 230'</t>
  </si>
  <si>
    <t>52.75</t>
  </si>
  <si>
    <t>'621 163'</t>
  </si>
  <si>
    <t>67.47</t>
  </si>
  <si>
    <t>'522 794'</t>
  </si>
  <si>
    <t>'396 088'</t>
  </si>
  <si>
    <t>'290 601'</t>
  </si>
  <si>
    <t>'299 273'</t>
  </si>
  <si>
    <t>'338 330'</t>
  </si>
  <si>
    <t>45.97</t>
  </si>
  <si>
    <t>'361 172'</t>
  </si>
  <si>
    <t>'234 103'</t>
  </si>
  <si>
    <t>38.06</t>
  </si>
  <si>
    <t>'418 478'</t>
  </si>
  <si>
    <t>'552 755'</t>
  </si>
  <si>
    <t>'371 616'</t>
  </si>
  <si>
    <t>'520 825'</t>
  </si>
  <si>
    <t>72.65</t>
  </si>
  <si>
    <t>'351 124'</t>
  </si>
  <si>
    <t>'442 473'</t>
  </si>
  <si>
    <t>'437 976'</t>
  </si>
  <si>
    <t>'681 927'</t>
  </si>
  <si>
    <t>'875 241'</t>
  </si>
  <si>
    <t>'553 046'</t>
  </si>
  <si>
    <t>'501 693'</t>
  </si>
  <si>
    <t>93.30</t>
  </si>
  <si>
    <t>'327 195'</t>
  </si>
  <si>
    <t>36.22</t>
  </si>
  <si>
    <t>'572 769'</t>
  </si>
  <si>
    <t>'577 745'</t>
  </si>
  <si>
    <t>'584 997'</t>
  </si>
  <si>
    <t>'685 750'</t>
  </si>
  <si>
    <t>66.13</t>
  </si>
  <si>
    <t>'600 483'</t>
  </si>
  <si>
    <t>'528 352'</t>
  </si>
  <si>
    <t>'326 601'</t>
  </si>
  <si>
    <t>59.42</t>
  </si>
  <si>
    <t>'480 454'</t>
  </si>
  <si>
    <t>'398 424'</t>
  </si>
  <si>
    <t>108.41</t>
  </si>
  <si>
    <t>'409 133'</t>
  </si>
  <si>
    <t>'562 275'</t>
  </si>
  <si>
    <t>Zagrody</t>
  </si>
  <si>
    <t>'376 794'</t>
  </si>
  <si>
    <t>73.72</t>
  </si>
  <si>
    <t>'415 630'</t>
  </si>
  <si>
    <t>'488 787'</t>
  </si>
  <si>
    <t>'427 581'</t>
  </si>
  <si>
    <t>'490 388'</t>
  </si>
  <si>
    <t>100.87</t>
  </si>
  <si>
    <t>114.88</t>
  </si>
  <si>
    <t>'289 500'</t>
  </si>
  <si>
    <t>'593 486'</t>
  </si>
  <si>
    <t>110.39</t>
  </si>
  <si>
    <t>'882 776'</t>
  </si>
  <si>
    <t>86.92</t>
  </si>
  <si>
    <t>'549 214'</t>
  </si>
  <si>
    <t>Wróblowic</t>
  </si>
  <si>
    <t>63.24</t>
  </si>
  <si>
    <t>'1 929 000'</t>
  </si>
  <si>
    <t>47.37</t>
  </si>
  <si>
    <t>66.28</t>
  </si>
  <si>
    <t>'2 460 000'</t>
  </si>
  <si>
    <t>'888 888'</t>
  </si>
  <si>
    <t>28.77</t>
  </si>
  <si>
    <t>'971 250'</t>
  </si>
  <si>
    <t>142.70</t>
  </si>
  <si>
    <t>'614 500'</t>
  </si>
  <si>
    <t>57.99</t>
  </si>
  <si>
    <t>'463 638'</t>
  </si>
  <si>
    <t>37.74</t>
  </si>
  <si>
    <t>'482 406'</t>
  </si>
  <si>
    <t>59.03</t>
  </si>
  <si>
    <t>'695 673'</t>
  </si>
  <si>
    <t>'390 312'</t>
  </si>
  <si>
    <t>55.95</t>
  </si>
  <si>
    <t>91.61</t>
  </si>
  <si>
    <t>'932 520'</t>
  </si>
  <si>
    <t>'852 284'</t>
  </si>
  <si>
    <t>144.30</t>
  </si>
  <si>
    <t>'431 067'</t>
  </si>
  <si>
    <t>Oleśnic</t>
  </si>
  <si>
    <t>32.25</t>
  </si>
  <si>
    <t>'743 400'</t>
  </si>
  <si>
    <t>'592 500'</t>
  </si>
  <si>
    <t>'542 000'</t>
  </si>
  <si>
    <t>121.75</t>
  </si>
  <si>
    <t>123.01</t>
  </si>
  <si>
    <t>'880 818'</t>
  </si>
  <si>
    <t>35.84</t>
  </si>
  <si>
    <t>'534 800'</t>
  </si>
  <si>
    <t>66.84</t>
  </si>
  <si>
    <t>15.61</t>
  </si>
  <si>
    <t>40.48</t>
  </si>
  <si>
    <t>'219 300'</t>
  </si>
  <si>
    <t>'318 080'</t>
  </si>
  <si>
    <t>73.90</t>
  </si>
  <si>
    <t>'787 000'</t>
  </si>
  <si>
    <t>83.54</t>
  </si>
  <si>
    <t>'4 942 080'</t>
  </si>
  <si>
    <t>59.18</t>
  </si>
  <si>
    <t>47.74</t>
  </si>
  <si>
    <t>'256 650'</t>
  </si>
  <si>
    <t>53.21</t>
  </si>
  <si>
    <t>'958 000'</t>
  </si>
  <si>
    <t>'1 034 875'</t>
  </si>
  <si>
    <t>'1 045 585'</t>
  </si>
  <si>
    <t>185.55</t>
  </si>
  <si>
    <t>'459 779'</t>
  </si>
  <si>
    <t>'681 406'</t>
  </si>
  <si>
    <t>'704 478'</t>
  </si>
  <si>
    <t>'991 000'</t>
  </si>
  <si>
    <t>Zbrodzic</t>
  </si>
  <si>
    <t>58.25</t>
  </si>
  <si>
    <t>'808 764'</t>
  </si>
  <si>
    <t>'217 140'</t>
  </si>
  <si>
    <t>'493 856'</t>
  </si>
  <si>
    <t>Benidor</t>
  </si>
  <si>
    <t>'502 404'</t>
  </si>
  <si>
    <t>'801 496'</t>
  </si>
  <si>
    <t>'700 274'</t>
  </si>
  <si>
    <t>36.52</t>
  </si>
  <si>
    <t>'718 444'</t>
  </si>
  <si>
    <t>'336 567'</t>
  </si>
  <si>
    <t>36.62</t>
  </si>
  <si>
    <t>64.55</t>
  </si>
  <si>
    <t>'2 597 700'</t>
  </si>
  <si>
    <t>'566 960'</t>
  </si>
  <si>
    <t>63.97</t>
  </si>
  <si>
    <t>57.33</t>
  </si>
  <si>
    <t>74.48</t>
  </si>
  <si>
    <t>'324 500'</t>
  </si>
  <si>
    <t>129.62</t>
  </si>
  <si>
    <t>53.56</t>
  </si>
  <si>
    <t>78.75</t>
  </si>
  <si>
    <t>'274 650'</t>
  </si>
  <si>
    <t>'431 112'</t>
  </si>
  <si>
    <t>Wschowa</t>
  </si>
  <si>
    <t>'347 356'</t>
  </si>
  <si>
    <t>'613 225'</t>
  </si>
  <si>
    <t>63.43</t>
  </si>
  <si>
    <t>Sianów</t>
  </si>
  <si>
    <t>64.15</t>
  </si>
  <si>
    <t>'456 660'</t>
  </si>
  <si>
    <t>45.91</t>
  </si>
  <si>
    <t>Turk</t>
  </si>
  <si>
    <t>'367 141'</t>
  </si>
  <si>
    <t>88.67</t>
  </si>
  <si>
    <t>'467 110'</t>
  </si>
  <si>
    <t>27.70</t>
  </si>
  <si>
    <t>26.69</t>
  </si>
  <si>
    <t>'473 378'</t>
  </si>
  <si>
    <t>'510 237'</t>
  </si>
  <si>
    <t>53.66</t>
  </si>
  <si>
    <t>'521 360'</t>
  </si>
  <si>
    <t>'334 250'</t>
  </si>
  <si>
    <t>'311 328'</t>
  </si>
  <si>
    <t>'513 282'</t>
  </si>
  <si>
    <t>'436 514'</t>
  </si>
  <si>
    <t>'194 000'</t>
  </si>
  <si>
    <t>'280 636'</t>
  </si>
  <si>
    <t>92.74</t>
  </si>
  <si>
    <t>'620 750'</t>
  </si>
  <si>
    <t>'684 894'</t>
  </si>
  <si>
    <t>25.52</t>
  </si>
  <si>
    <t>81.25</t>
  </si>
  <si>
    <t>Mierzyn</t>
  </si>
  <si>
    <t>74.49</t>
  </si>
  <si>
    <t>'668 187'</t>
  </si>
  <si>
    <t>'697 500'</t>
  </si>
  <si>
    <t>'593 750'</t>
  </si>
  <si>
    <t>'453 730'</t>
  </si>
  <si>
    <t>'926 250'</t>
  </si>
  <si>
    <t>52.57</t>
  </si>
  <si>
    <t>'12 280'</t>
  </si>
  <si>
    <t>Pakość</t>
  </si>
  <si>
    <t>'729 464'</t>
  </si>
  <si>
    <t>'760 468'</t>
  </si>
  <si>
    <t>'2 820 000'</t>
  </si>
  <si>
    <t>69.85</t>
  </si>
  <si>
    <t>'812 273'</t>
  </si>
  <si>
    <t>48.84</t>
  </si>
  <si>
    <t>'612 480'</t>
  </si>
  <si>
    <t>32.24</t>
  </si>
  <si>
    <t>30.65</t>
  </si>
  <si>
    <t>'756 563'</t>
  </si>
  <si>
    <t>57.82</t>
  </si>
  <si>
    <t>'684 990'</t>
  </si>
  <si>
    <t>'419 064'</t>
  </si>
  <si>
    <t>135.10</t>
  </si>
  <si>
    <t>'508 963'</t>
  </si>
  <si>
    <t>'611 000'</t>
  </si>
  <si>
    <t>27.33</t>
  </si>
  <si>
    <t>'1 876 900'</t>
  </si>
  <si>
    <t>'495 883'</t>
  </si>
  <si>
    <t>'660 083'</t>
  </si>
  <si>
    <t>'454 212'</t>
  </si>
  <si>
    <t>'351 416'</t>
  </si>
  <si>
    <t>174.08</t>
  </si>
  <si>
    <t>'354 774'</t>
  </si>
  <si>
    <t>'526 205'</t>
  </si>
  <si>
    <t>'911 200'</t>
  </si>
  <si>
    <t>'453 882'</t>
  </si>
  <si>
    <t>'839 900'</t>
  </si>
  <si>
    <t>63.55</t>
  </si>
  <si>
    <t>52.25</t>
  </si>
  <si>
    <t>57.39</t>
  </si>
  <si>
    <t>31.58</t>
  </si>
  <si>
    <t>94.90</t>
  </si>
  <si>
    <t>'2 880 000'</t>
  </si>
  <si>
    <t>'1 535 400'</t>
  </si>
  <si>
    <t>'314 998'</t>
  </si>
  <si>
    <t>57.95</t>
  </si>
  <si>
    <t>'522 240'</t>
  </si>
  <si>
    <t>'981 373'</t>
  </si>
  <si>
    <t>'666 343'</t>
  </si>
  <si>
    <t>'737 180'</t>
  </si>
  <si>
    <t>'788 290'</t>
  </si>
  <si>
    <t>'666 872'</t>
  </si>
  <si>
    <t>42.22</t>
  </si>
  <si>
    <t>'729 426'</t>
  </si>
  <si>
    <t>74.45</t>
  </si>
  <si>
    <t>'410 540'</t>
  </si>
  <si>
    <t>65.61</t>
  </si>
  <si>
    <t>82.39</t>
  </si>
  <si>
    <t>'275 500'</t>
  </si>
  <si>
    <t>'512 000'</t>
  </si>
  <si>
    <t>'559 992'</t>
  </si>
  <si>
    <t>75.39</t>
  </si>
  <si>
    <t>58.36</t>
  </si>
  <si>
    <t>'446 666'</t>
  </si>
  <si>
    <t>63.58</t>
  </si>
  <si>
    <t>88.23</t>
  </si>
  <si>
    <t>'269 900'</t>
  </si>
  <si>
    <t>52.94</t>
  </si>
  <si>
    <t>45.05</t>
  </si>
  <si>
    <t>85.36</t>
  </si>
  <si>
    <t>'575 410'</t>
  </si>
  <si>
    <t>'12 550'</t>
  </si>
  <si>
    <t>'729 610'</t>
  </si>
  <si>
    <t>99.03</t>
  </si>
  <si>
    <t>'792 402'</t>
  </si>
  <si>
    <t>'1 071 070'</t>
  </si>
  <si>
    <t>'527 730'</t>
  </si>
  <si>
    <t>'426 028'</t>
  </si>
  <si>
    <t>96.45</t>
  </si>
  <si>
    <t>'464 134'</t>
  </si>
  <si>
    <t>66.19</t>
  </si>
  <si>
    <t>'970 530'</t>
  </si>
  <si>
    <t>'502 930'</t>
  </si>
  <si>
    <t>'565 896'</t>
  </si>
  <si>
    <t>35.82</t>
  </si>
  <si>
    <t>'910 986'</t>
  </si>
  <si>
    <t>55.53</t>
  </si>
  <si>
    <t>'355 895'</t>
  </si>
  <si>
    <t>52.43</t>
  </si>
  <si>
    <t>Cedry Wielkie</t>
  </si>
  <si>
    <t>121.35</t>
  </si>
  <si>
    <t>53.12</t>
  </si>
  <si>
    <t>27.91</t>
  </si>
  <si>
    <t>'1 399 160'</t>
  </si>
  <si>
    <t>36.15</t>
  </si>
  <si>
    <t>78.78</t>
  </si>
  <si>
    <t>66.07</t>
  </si>
  <si>
    <t>37.27</t>
  </si>
  <si>
    <t>149.20</t>
  </si>
  <si>
    <t>281.30</t>
  </si>
  <si>
    <t>61.11</t>
  </si>
  <si>
    <t>98.99</t>
  </si>
  <si>
    <t>'685 260'</t>
  </si>
  <si>
    <t>Łomiank</t>
  </si>
  <si>
    <t>'690 549'</t>
  </si>
  <si>
    <t>'1 638 225'</t>
  </si>
  <si>
    <t>60.67</t>
  </si>
  <si>
    <t>'501 960'</t>
  </si>
  <si>
    <t>'507 900'</t>
  </si>
  <si>
    <t>41.56</t>
  </si>
  <si>
    <t>'558 470'</t>
  </si>
  <si>
    <t>25.25</t>
  </si>
  <si>
    <t>24.20</t>
  </si>
  <si>
    <t>'458 421'</t>
  </si>
  <si>
    <t>92.36</t>
  </si>
  <si>
    <t>'672 210'</t>
  </si>
  <si>
    <t>87.55</t>
  </si>
  <si>
    <t>'1 386 000'</t>
  </si>
  <si>
    <t>81.05</t>
  </si>
  <si>
    <t>77.77</t>
  </si>
  <si>
    <t>84.66</t>
  </si>
  <si>
    <t>58.61</t>
  </si>
  <si>
    <t>77.30</t>
  </si>
  <si>
    <t>'769 666'</t>
  </si>
  <si>
    <t>445.27</t>
  </si>
  <si>
    <t>'4 300 000'</t>
  </si>
  <si>
    <t>78.89</t>
  </si>
  <si>
    <t>114.06</t>
  </si>
  <si>
    <t>'386 508'</t>
  </si>
  <si>
    <t>'499 890'</t>
  </si>
  <si>
    <t>'1 044 930'</t>
  </si>
  <si>
    <t>'688 980'</t>
  </si>
  <si>
    <t>73.85</t>
  </si>
  <si>
    <t>'2 000 050'</t>
  </si>
  <si>
    <t>'7 600 000'</t>
  </si>
  <si>
    <t>'794 296'</t>
  </si>
  <si>
    <t>'726 665'</t>
  </si>
  <si>
    <t>'798 343'</t>
  </si>
  <si>
    <t>'731 038'</t>
  </si>
  <si>
    <t>'814 091'</t>
  </si>
  <si>
    <t>52.87</t>
  </si>
  <si>
    <t>24.91</t>
  </si>
  <si>
    <t>31.22</t>
  </si>
  <si>
    <t>'729 900'</t>
  </si>
  <si>
    <t>107.53</t>
  </si>
  <si>
    <t>'682 656'</t>
  </si>
  <si>
    <t>'546 223'</t>
  </si>
  <si>
    <t>'658 835'</t>
  </si>
  <si>
    <t>58.84</t>
  </si>
  <si>
    <t>Trope</t>
  </si>
  <si>
    <t>'470 054'</t>
  </si>
  <si>
    <t>38.02</t>
  </si>
  <si>
    <t>58.53</t>
  </si>
  <si>
    <t>69.04</t>
  </si>
  <si>
    <t>62.39</t>
  </si>
  <si>
    <t>84.99</t>
  </si>
  <si>
    <t>62.94</t>
  </si>
  <si>
    <t>98.98</t>
  </si>
  <si>
    <t>'1 831 600'</t>
  </si>
  <si>
    <t>66.52</t>
  </si>
  <si>
    <t>'3 754 733'</t>
  </si>
  <si>
    <t>66.08</t>
  </si>
  <si>
    <t>'258 397'</t>
  </si>
  <si>
    <t>'427 352'</t>
  </si>
  <si>
    <t>'399 800'</t>
  </si>
  <si>
    <t>'12 400'</t>
  </si>
  <si>
    <t>'421 470'</t>
  </si>
  <si>
    <t>'494 638'</t>
  </si>
  <si>
    <t>'516 488'</t>
  </si>
  <si>
    <t>Lozenet</t>
  </si>
  <si>
    <t>85.65</t>
  </si>
  <si>
    <t>'115 000'</t>
  </si>
  <si>
    <t>'4 905 000'</t>
  </si>
  <si>
    <t>'645 572'</t>
  </si>
  <si>
    <t>'897 520'</t>
  </si>
  <si>
    <t>'594 900'</t>
  </si>
  <si>
    <t>43.14</t>
  </si>
  <si>
    <t>'818 220'</t>
  </si>
  <si>
    <t>'798 142'</t>
  </si>
  <si>
    <t>'859 040'</t>
  </si>
  <si>
    <t>'1 919 000'</t>
  </si>
  <si>
    <t>'1 010 000'</t>
  </si>
  <si>
    <t>25.28</t>
  </si>
  <si>
    <t>'477 001'</t>
  </si>
  <si>
    <t>'318 500'</t>
  </si>
  <si>
    <t>'103 500'</t>
  </si>
  <si>
    <t>'297 900'</t>
  </si>
  <si>
    <t>38.19</t>
  </si>
  <si>
    <t>'444 960'</t>
  </si>
  <si>
    <t>'454 140'</t>
  </si>
  <si>
    <t>'470 448'</t>
  </si>
  <si>
    <t>137.47</t>
  </si>
  <si>
    <t>'658 700'</t>
  </si>
  <si>
    <t>'489 639'</t>
  </si>
  <si>
    <t>63.13</t>
  </si>
  <si>
    <t>33.30</t>
  </si>
  <si>
    <t>33.19</t>
  </si>
  <si>
    <t>87.33</t>
  </si>
  <si>
    <t>109.47</t>
  </si>
  <si>
    <t>'639 800'</t>
  </si>
  <si>
    <t>'593 400'</t>
  </si>
  <si>
    <t>'433 700'</t>
  </si>
  <si>
    <t>'513 240'</t>
  </si>
  <si>
    <t>83.19</t>
  </si>
  <si>
    <t>'621 300'</t>
  </si>
  <si>
    <t>'1 539 664'</t>
  </si>
  <si>
    <t>'691 244'</t>
  </si>
  <si>
    <t>Pomori</t>
  </si>
  <si>
    <t>'716 910'</t>
  </si>
  <si>
    <t>'424 116'</t>
  </si>
  <si>
    <t>'776 499'</t>
  </si>
  <si>
    <t>112.91</t>
  </si>
  <si>
    <t>'751 000'</t>
  </si>
  <si>
    <t>'441 554'</t>
  </si>
  <si>
    <t>Burga</t>
  </si>
  <si>
    <t>'416 251'</t>
  </si>
  <si>
    <t>'2 227 365'</t>
  </si>
  <si>
    <t>'441 769'</t>
  </si>
  <si>
    <t>'2 310 000'</t>
  </si>
  <si>
    <t>'1 473 000'</t>
  </si>
  <si>
    <t>95.04</t>
  </si>
  <si>
    <t>75.66</t>
  </si>
  <si>
    <t>117.05</t>
  </si>
  <si>
    <t>126.60</t>
  </si>
  <si>
    <t>74.20</t>
  </si>
  <si>
    <t>'2 469 000'</t>
  </si>
  <si>
    <t>'1 263 600'</t>
  </si>
  <si>
    <t>89.12</t>
  </si>
  <si>
    <t>46.26</t>
  </si>
  <si>
    <t>'783 599'</t>
  </si>
  <si>
    <t>98.65</t>
  </si>
  <si>
    <t>'628 457'</t>
  </si>
  <si>
    <t>'272 259'</t>
  </si>
  <si>
    <t>93.31</t>
  </si>
  <si>
    <t>'2 899 000'</t>
  </si>
  <si>
    <t>53.96</t>
  </si>
  <si>
    <t>Klepacze</t>
  </si>
  <si>
    <t>'1 432 000'</t>
  </si>
  <si>
    <t>97.50</t>
  </si>
  <si>
    <t>'987 500'</t>
  </si>
  <si>
    <t>135.32</t>
  </si>
  <si>
    <t>98.22</t>
  </si>
  <si>
    <t>97.86</t>
  </si>
  <si>
    <t>'1 645 800'</t>
  </si>
  <si>
    <t>'498 313'</t>
  </si>
  <si>
    <t>38.09</t>
  </si>
  <si>
    <t>49.69</t>
  </si>
  <si>
    <t>'643 014'</t>
  </si>
  <si>
    <t>'1 187 500'</t>
  </si>
  <si>
    <t>Bochnia</t>
  </si>
  <si>
    <t>80.86</t>
  </si>
  <si>
    <t>'421 208'</t>
  </si>
  <si>
    <t>'784 020'</t>
  </si>
  <si>
    <t>Alicante</t>
  </si>
  <si>
    <t>Torrevieja</t>
  </si>
  <si>
    <t>'652 237'</t>
  </si>
  <si>
    <t>Przemków</t>
  </si>
  <si>
    <t>'585 324'</t>
  </si>
  <si>
    <t>'685 292'</t>
  </si>
  <si>
    <t>42.79</t>
  </si>
  <si>
    <t>Chwałowice</t>
  </si>
  <si>
    <t>61.92</t>
  </si>
  <si>
    <t>Trzebnice</t>
  </si>
  <si>
    <t>78.28</t>
  </si>
  <si>
    <t>'1 041 964'</t>
  </si>
  <si>
    <t>'756 294'</t>
  </si>
  <si>
    <t>'753 522'</t>
  </si>
  <si>
    <t>'470 005'</t>
  </si>
  <si>
    <t>18.94</t>
  </si>
  <si>
    <t>'476 125'</t>
  </si>
  <si>
    <t>'742 050'</t>
  </si>
  <si>
    <t>'157 500'</t>
  </si>
  <si>
    <t>52.54</t>
  </si>
  <si>
    <t>70.30</t>
  </si>
  <si>
    <t>'557 172'</t>
  </si>
  <si>
    <t>62.24</t>
  </si>
  <si>
    <t>'730 104'</t>
  </si>
  <si>
    <t>37.38</t>
  </si>
  <si>
    <t>'585 963'</t>
  </si>
  <si>
    <t>Finestra</t>
  </si>
  <si>
    <t>'90 000'</t>
  </si>
  <si>
    <t>46.37</t>
  </si>
  <si>
    <t>46.89</t>
  </si>
  <si>
    <t>'575 680'</t>
  </si>
  <si>
    <t>'458 200'</t>
  </si>
  <si>
    <t>'478 300'</t>
  </si>
  <si>
    <t>32.03</t>
  </si>
  <si>
    <t>'513 263'</t>
  </si>
  <si>
    <t>'503 115'</t>
  </si>
  <si>
    <t>'723 605'</t>
  </si>
  <si>
    <t>115.63</t>
  </si>
  <si>
    <t>'804 370'</t>
  </si>
  <si>
    <t>39.97</t>
  </si>
  <si>
    <t>'480 200'</t>
  </si>
  <si>
    <t>31.56</t>
  </si>
  <si>
    <t>'1 118 140'</t>
  </si>
  <si>
    <t>79.11</t>
  </si>
  <si>
    <t>91.38</t>
  </si>
  <si>
    <t>'497 034'</t>
  </si>
  <si>
    <t>'1 049 228'</t>
  </si>
  <si>
    <t>Sztutowo</t>
  </si>
  <si>
    <t>38.55</t>
  </si>
  <si>
    <t>'757 133'</t>
  </si>
  <si>
    <t>Bogatyni</t>
  </si>
  <si>
    <t>'445 410'</t>
  </si>
  <si>
    <t>Lesko</t>
  </si>
  <si>
    <t>'366 884'</t>
  </si>
  <si>
    <t>28.37</t>
  </si>
  <si>
    <t>'580 015'</t>
  </si>
  <si>
    <t>'1 387 560'</t>
  </si>
  <si>
    <t>'555 142'</t>
  </si>
  <si>
    <t>'939 875'</t>
  </si>
  <si>
    <t>'534 911'</t>
  </si>
  <si>
    <t>Zagórz</t>
  </si>
  <si>
    <t>69.43</t>
  </si>
  <si>
    <t>'499 770'</t>
  </si>
  <si>
    <t>'366 885'</t>
  </si>
  <si>
    <t>'412 340'</t>
  </si>
  <si>
    <t>'377 485'</t>
  </si>
  <si>
    <t>'469 200'</t>
  </si>
  <si>
    <t>59.97</t>
  </si>
  <si>
    <t>'731 139'</t>
  </si>
  <si>
    <t>Costa degli Dei</t>
  </si>
  <si>
    <t>166.50</t>
  </si>
  <si>
    <t>'433 928'</t>
  </si>
  <si>
    <t>Sozopo</t>
  </si>
  <si>
    <t>'697 124'</t>
  </si>
  <si>
    <t>34.37</t>
  </si>
  <si>
    <t>75.62</t>
  </si>
  <si>
    <t>85.05</t>
  </si>
  <si>
    <t>Spał</t>
  </si>
  <si>
    <t>'1 481 550'</t>
  </si>
  <si>
    <t>'416 567'</t>
  </si>
  <si>
    <t>'492 342'</t>
  </si>
  <si>
    <t>52.71</t>
  </si>
  <si>
    <t>Mierzy</t>
  </si>
  <si>
    <t>59.94</t>
  </si>
  <si>
    <t>63.51</t>
  </si>
  <si>
    <t>'474 656'</t>
  </si>
  <si>
    <t>54.47</t>
  </si>
  <si>
    <t>'497 178'</t>
  </si>
  <si>
    <t>54.55</t>
  </si>
  <si>
    <t>'263 250'</t>
  </si>
  <si>
    <t>119.64</t>
  </si>
  <si>
    <t>'224 550'</t>
  </si>
  <si>
    <t>'139 050'</t>
  </si>
  <si>
    <t>25.89</t>
  </si>
  <si>
    <t>'211 500'</t>
  </si>
  <si>
    <t>88.40</t>
  </si>
  <si>
    <t>'647 000'</t>
  </si>
  <si>
    <t>'434 980'</t>
  </si>
  <si>
    <t>'462 500'</t>
  </si>
  <si>
    <t>'2 128 500'</t>
  </si>
  <si>
    <t>28.51</t>
  </si>
  <si>
    <t>'494 156'</t>
  </si>
  <si>
    <t>'539 460'</t>
  </si>
  <si>
    <t>Dąbrow</t>
  </si>
  <si>
    <t>'168 750'</t>
  </si>
  <si>
    <t>73.32</t>
  </si>
  <si>
    <t>'544 343'</t>
  </si>
  <si>
    <t>'532 790'</t>
  </si>
  <si>
    <t>44.07</t>
  </si>
  <si>
    <t>'537 150'</t>
  </si>
  <si>
    <t>'1 016 940'</t>
  </si>
  <si>
    <t>'1 035 600'</t>
  </si>
  <si>
    <t>'511 392'</t>
  </si>
  <si>
    <t>69.01</t>
  </si>
  <si>
    <t>29.95</t>
  </si>
  <si>
    <t>'510 340'</t>
  </si>
  <si>
    <t>86.60</t>
  </si>
  <si>
    <t>'1 187 000'</t>
  </si>
  <si>
    <t>78.11</t>
  </si>
  <si>
    <t>'363 480'</t>
  </si>
  <si>
    <t>'381 264'</t>
  </si>
  <si>
    <t>'47 775'</t>
  </si>
  <si>
    <t>'202 836'</t>
  </si>
  <si>
    <t>38.03</t>
  </si>
  <si>
    <t>159.75</t>
  </si>
  <si>
    <t>108.60</t>
  </si>
  <si>
    <t>'1 288 000'</t>
  </si>
  <si>
    <t>Wałcz</t>
  </si>
  <si>
    <t>126.32</t>
  </si>
  <si>
    <t>Kędzierzyn-Koźle</t>
  </si>
  <si>
    <t>Zdzieszowice</t>
  </si>
  <si>
    <t>Zawiercie</t>
  </si>
  <si>
    <t>217.17</t>
  </si>
  <si>
    <t>'1 265 000'</t>
  </si>
  <si>
    <t>74.51</t>
  </si>
  <si>
    <t>'2 508 075'</t>
  </si>
  <si>
    <t>82.25</t>
  </si>
  <si>
    <t>56.11</t>
  </si>
  <si>
    <t>Pojezierc</t>
  </si>
  <si>
    <t>Dziwnówek</t>
  </si>
  <si>
    <t>Perzó</t>
  </si>
  <si>
    <t>Miele</t>
  </si>
  <si>
    <t>Jakubowic</t>
  </si>
  <si>
    <t>'587 730'</t>
  </si>
  <si>
    <t>Kętrzyn</t>
  </si>
  <si>
    <t>'790 600'</t>
  </si>
  <si>
    <t>81.84</t>
  </si>
  <si>
    <t>79.57</t>
  </si>
  <si>
    <t>Lidzbark</t>
  </si>
  <si>
    <t>119.30</t>
  </si>
  <si>
    <t>'222 450'</t>
  </si>
  <si>
    <t>124.36</t>
  </si>
  <si>
    <t>Pasłęk</t>
  </si>
  <si>
    <t>92.68</t>
  </si>
  <si>
    <t>143.70</t>
  </si>
  <si>
    <t>103.75</t>
  </si>
  <si>
    <t>60.72</t>
  </si>
  <si>
    <t>'211 000'</t>
  </si>
  <si>
    <t>62.92</t>
  </si>
  <si>
    <t>65.15</t>
  </si>
  <si>
    <t>133.96</t>
  </si>
  <si>
    <t>155.70</t>
  </si>
  <si>
    <t>'766 412'</t>
  </si>
  <si>
    <t>'206 000'</t>
  </si>
  <si>
    <t>'60 000'</t>
  </si>
  <si>
    <t>69.86</t>
  </si>
  <si>
    <t>'1 597 500'</t>
  </si>
  <si>
    <t>Miami</t>
  </si>
  <si>
    <t>'257 700'</t>
  </si>
  <si>
    <t>'174 500'</t>
  </si>
  <si>
    <t>'234 500'</t>
  </si>
  <si>
    <t>29.44</t>
  </si>
  <si>
    <t>'249 500'</t>
  </si>
  <si>
    <t>73.71</t>
  </si>
  <si>
    <t>61.77</t>
  </si>
  <si>
    <t>68.37</t>
  </si>
  <si>
    <t>'341 113'</t>
  </si>
  <si>
    <t>'511 200'</t>
  </si>
  <si>
    <t>'413 300'</t>
  </si>
  <si>
    <t>137.81</t>
  </si>
  <si>
    <t>'566 190'</t>
  </si>
  <si>
    <t>'36 960 000'</t>
  </si>
  <si>
    <t>59.34</t>
  </si>
  <si>
    <t>'58 800 000'</t>
  </si>
  <si>
    <t>'26 250 000'</t>
  </si>
  <si>
    <t>28.06</t>
  </si>
  <si>
    <t>'850 963'</t>
  </si>
  <si>
    <t>'814 752'</t>
  </si>
  <si>
    <t>30.80</t>
  </si>
  <si>
    <t>55.14</t>
  </si>
  <si>
    <t>27.61</t>
  </si>
  <si>
    <t>'513 644'</t>
  </si>
  <si>
    <t>86.53</t>
  </si>
  <si>
    <t>'512 284'</t>
  </si>
  <si>
    <t>'485 100'</t>
  </si>
  <si>
    <t>55.89</t>
  </si>
  <si>
    <t>'463 275'</t>
  </si>
  <si>
    <t>'683 700'</t>
  </si>
  <si>
    <t>'1 399 999'</t>
  </si>
  <si>
    <t>57.57</t>
  </si>
  <si>
    <t>Stuchowo</t>
  </si>
  <si>
    <t>'324 486'</t>
  </si>
  <si>
    <t>'525 159'</t>
  </si>
  <si>
    <t>Golczewo</t>
  </si>
  <si>
    <t>'512 688'</t>
  </si>
  <si>
    <t>55.73</t>
  </si>
  <si>
    <t>'300 242'</t>
  </si>
  <si>
    <t>'369 477'</t>
  </si>
  <si>
    <t>67.67</t>
  </si>
  <si>
    <t>Cabaret</t>
  </si>
  <si>
    <t>Costa del Sol</t>
  </si>
  <si>
    <t>'119 000'</t>
  </si>
  <si>
    <t>'251 251'</t>
  </si>
  <si>
    <t>'321 826'</t>
  </si>
  <si>
    <t>'664 500'</t>
  </si>
  <si>
    <t>'451 500'</t>
  </si>
  <si>
    <t>'584 000'</t>
  </si>
  <si>
    <t>'554 514'</t>
  </si>
  <si>
    <t>17.60</t>
  </si>
  <si>
    <t>'902 012'</t>
  </si>
  <si>
    <t>Skoki</t>
  </si>
  <si>
    <t>79.21</t>
  </si>
  <si>
    <t>'1 176 000'</t>
  </si>
  <si>
    <t>'955 200'</t>
  </si>
  <si>
    <t>'2 616 000'</t>
  </si>
  <si>
    <t>'1 512 000'</t>
  </si>
  <si>
    <t>'1 658 328'</t>
  </si>
  <si>
    <t>'3 504 000'</t>
  </si>
  <si>
    <t>'1 728 000'</t>
  </si>
  <si>
    <t>'2 988 500'</t>
  </si>
  <si>
    <t>'4 080 700'</t>
  </si>
  <si>
    <t>84.60</t>
  </si>
  <si>
    <t>'12 900 000'</t>
  </si>
  <si>
    <t>'1 806 000'</t>
  </si>
  <si>
    <t>'4 027 500'</t>
  </si>
  <si>
    <t>102.22</t>
  </si>
  <si>
    <t>'2 040 000'</t>
  </si>
  <si>
    <t>32.66</t>
  </si>
  <si>
    <t>'2 856 000'</t>
  </si>
  <si>
    <t>56.97</t>
  </si>
  <si>
    <t>'411 355'</t>
  </si>
  <si>
    <t>'328 600'</t>
  </si>
  <si>
    <t>53.84</t>
  </si>
  <si>
    <t>55.24</t>
  </si>
  <si>
    <t>'306 000'</t>
  </si>
  <si>
    <t>51.92</t>
  </si>
  <si>
    <t>77.76</t>
  </si>
  <si>
    <t>90.29</t>
  </si>
  <si>
    <t>'424 580'</t>
  </si>
  <si>
    <t>'740 610'</t>
  </si>
  <si>
    <t>108.50</t>
  </si>
  <si>
    <t>'519 460'</t>
  </si>
  <si>
    <t>105.70</t>
  </si>
  <si>
    <t>'537 795'</t>
  </si>
  <si>
    <t>78.15</t>
  </si>
  <si>
    <t>'506 239'</t>
  </si>
  <si>
    <t>Domeck</t>
  </si>
  <si>
    <t>'519 556'</t>
  </si>
  <si>
    <t>'505 178'</t>
  </si>
  <si>
    <t>Ptakowic</t>
  </si>
  <si>
    <t>88.90</t>
  </si>
  <si>
    <t>'724 500'</t>
  </si>
  <si>
    <t>'545 908'</t>
  </si>
  <si>
    <t>'564 911'</t>
  </si>
  <si>
    <t>'567 323'</t>
  </si>
  <si>
    <t>30.38</t>
  </si>
  <si>
    <t>108.96</t>
  </si>
  <si>
    <t>'389 818'</t>
  </si>
  <si>
    <t>'399 686'</t>
  </si>
  <si>
    <t>112.81</t>
  </si>
  <si>
    <t>'552 240'</t>
  </si>
  <si>
    <t>Piechowic</t>
  </si>
  <si>
    <t>Bierzwnik</t>
  </si>
  <si>
    <t>Pyrzyce</t>
  </si>
  <si>
    <t>29.68</t>
  </si>
  <si>
    <t>Święta Katarzyn</t>
  </si>
  <si>
    <t>131.67</t>
  </si>
  <si>
    <t>296.41</t>
  </si>
  <si>
    <t>'3 690 000'</t>
  </si>
  <si>
    <t>196.61</t>
  </si>
  <si>
    <t>'1 332 000'</t>
  </si>
  <si>
    <t>'1 127 000'</t>
  </si>
  <si>
    <t>'192 900'</t>
  </si>
  <si>
    <t>'5 750 000'</t>
  </si>
  <si>
    <t>60.11</t>
  </si>
  <si>
    <t>191.85</t>
  </si>
  <si>
    <t>'790 020'</t>
  </si>
  <si>
    <t>'2 410 000'</t>
  </si>
  <si>
    <t>68.34</t>
  </si>
  <si>
    <t>'4 185 000'</t>
  </si>
  <si>
    <t>'471 000'</t>
  </si>
  <si>
    <t>'1 179 000'</t>
  </si>
  <si>
    <t>'979 000'</t>
  </si>
  <si>
    <t>58.74</t>
  </si>
  <si>
    <t>43.27</t>
  </si>
  <si>
    <t>'3 130 000'</t>
  </si>
  <si>
    <t>'3 286 800'</t>
  </si>
  <si>
    <t>'14 900 000'</t>
  </si>
  <si>
    <t>49.57</t>
  </si>
  <si>
    <t>76.69</t>
  </si>
  <si>
    <t>60.38</t>
  </si>
  <si>
    <t>'369 106'</t>
  </si>
  <si>
    <t>'298 983'</t>
  </si>
  <si>
    <t>87.18</t>
  </si>
  <si>
    <t>'295 231'</t>
  </si>
  <si>
    <t>'306 879'</t>
  </si>
  <si>
    <t>40.31</t>
  </si>
  <si>
    <t>'292 597'</t>
  </si>
  <si>
    <t>25.27</t>
  </si>
  <si>
    <t>34.99</t>
  </si>
  <si>
    <t>41.37</t>
  </si>
  <si>
    <t>76.10</t>
  </si>
  <si>
    <t>68.70</t>
  </si>
  <si>
    <t>'955 000'</t>
  </si>
  <si>
    <t>'664 999'</t>
  </si>
  <si>
    <t>'438 990'</t>
  </si>
  <si>
    <t>'511 500'</t>
  </si>
  <si>
    <t>'354 728'</t>
  </si>
  <si>
    <t>'309 730'</t>
  </si>
  <si>
    <t>'240 065'</t>
  </si>
  <si>
    <t>'364 056'</t>
  </si>
  <si>
    <t>'347 400'</t>
  </si>
  <si>
    <t>'331 800'</t>
  </si>
  <si>
    <t>31.75</t>
  </si>
  <si>
    <t>27.73</t>
  </si>
  <si>
    <t>Świeradów-Zdró</t>
  </si>
  <si>
    <t>42.86</t>
  </si>
  <si>
    <t>'495 200'</t>
  </si>
  <si>
    <t>'565 999'</t>
  </si>
  <si>
    <t>'304 999'</t>
  </si>
  <si>
    <t>89.38</t>
  </si>
  <si>
    <t>101.78</t>
  </si>
  <si>
    <t>'397 500'</t>
  </si>
  <si>
    <t>'704 940'</t>
  </si>
  <si>
    <t>29.26</t>
  </si>
  <si>
    <t>'1 659 000'</t>
  </si>
  <si>
    <t>'206 375'</t>
  </si>
  <si>
    <t>50.55</t>
  </si>
  <si>
    <t>'180 245'</t>
  </si>
  <si>
    <t>Przyłęk</t>
  </si>
  <si>
    <t>122.20</t>
  </si>
  <si>
    <t>'206 570'</t>
  </si>
  <si>
    <t>91.20</t>
  </si>
  <si>
    <t>'368 760'</t>
  </si>
  <si>
    <t>Przeworsk</t>
  </si>
  <si>
    <t>50.17</t>
  </si>
  <si>
    <t>'285 231'</t>
  </si>
  <si>
    <t>30.29</t>
  </si>
  <si>
    <t>47.72</t>
  </si>
  <si>
    <t>'393 272'</t>
  </si>
  <si>
    <t>'427 476'</t>
  </si>
  <si>
    <t>'359 981'</t>
  </si>
  <si>
    <t>'462 400'</t>
  </si>
  <si>
    <t>43.41</t>
  </si>
  <si>
    <t>'178 000'</t>
  </si>
  <si>
    <t>'941 000'</t>
  </si>
  <si>
    <t>38.98</t>
  </si>
  <si>
    <t>'522 300'</t>
  </si>
  <si>
    <t>'418 580'</t>
  </si>
  <si>
    <t>103.42</t>
  </si>
  <si>
    <t>'471 598'</t>
  </si>
  <si>
    <t>41.23</t>
  </si>
  <si>
    <t>45.14</t>
  </si>
  <si>
    <t>'278 900'</t>
  </si>
  <si>
    <t>44.64</t>
  </si>
  <si>
    <t>Oborniki</t>
  </si>
  <si>
    <t>26.07</t>
  </si>
  <si>
    <t>54.21</t>
  </si>
  <si>
    <t>'5 050 000'</t>
  </si>
  <si>
    <t>84.80</t>
  </si>
  <si>
    <t>'1 146 000'</t>
  </si>
  <si>
    <t>70.57</t>
  </si>
  <si>
    <t>29.72</t>
  </si>
  <si>
    <t>25.12</t>
  </si>
  <si>
    <t>63.38</t>
  </si>
  <si>
    <t>47.36</t>
  </si>
  <si>
    <t>17.26</t>
  </si>
  <si>
    <t>55.08</t>
  </si>
  <si>
    <t>Koszew</t>
  </si>
  <si>
    <t>35.29</t>
  </si>
  <si>
    <t>'593 900'</t>
  </si>
  <si>
    <t>40.09</t>
  </si>
  <si>
    <t>25.74</t>
  </si>
  <si>
    <t>Miękini</t>
  </si>
  <si>
    <t>29.74</t>
  </si>
  <si>
    <t>95.60</t>
  </si>
  <si>
    <t>112.31</t>
  </si>
  <si>
    <t>'324 000'</t>
  </si>
  <si>
    <t>42.36</t>
  </si>
  <si>
    <t>33.13</t>
  </si>
  <si>
    <t>36.51</t>
  </si>
  <si>
    <t>Dziwnó</t>
  </si>
  <si>
    <t>48.44</t>
  </si>
  <si>
    <t>'397 949'</t>
  </si>
  <si>
    <t>'365 995'</t>
  </si>
  <si>
    <t>'484 200'</t>
  </si>
  <si>
    <t>'361 428'</t>
  </si>
  <si>
    <t>'498 400'</t>
  </si>
  <si>
    <t>48.78</t>
  </si>
  <si>
    <t>'383 604'</t>
  </si>
  <si>
    <t>'365 906'</t>
  </si>
  <si>
    <t>'684 875'</t>
  </si>
  <si>
    <t>Skierniewic</t>
  </si>
  <si>
    <t>'420 840'</t>
  </si>
  <si>
    <t>43.28</t>
  </si>
  <si>
    <t>'342 342'</t>
  </si>
  <si>
    <t>'679 326'</t>
  </si>
  <si>
    <t>'475 032'</t>
  </si>
  <si>
    <t>'423 470'</t>
  </si>
  <si>
    <t>42.15</t>
  </si>
  <si>
    <t>'680 885'</t>
  </si>
  <si>
    <t>'286 361'</t>
  </si>
  <si>
    <t>43.55</t>
  </si>
  <si>
    <t>'399 724'</t>
  </si>
  <si>
    <t>28.87</t>
  </si>
  <si>
    <t>'1 520 040'</t>
  </si>
  <si>
    <t>57.08</t>
  </si>
  <si>
    <t>'2 319 900'</t>
  </si>
  <si>
    <t>65.38</t>
  </si>
  <si>
    <t>'1 479 000'</t>
  </si>
  <si>
    <t>41.47</t>
  </si>
  <si>
    <t>'381 240'</t>
  </si>
  <si>
    <t>43.54</t>
  </si>
  <si>
    <t>'347 865'</t>
  </si>
  <si>
    <t>'613 900'</t>
  </si>
  <si>
    <t>47.52</t>
  </si>
  <si>
    <t>'525 605'</t>
  </si>
  <si>
    <t>'491 957'</t>
  </si>
  <si>
    <t>'485 190'</t>
  </si>
  <si>
    <t>'359 990'</t>
  </si>
  <si>
    <t>'348 231'</t>
  </si>
  <si>
    <t>Zielonk</t>
  </si>
  <si>
    <t>'352 334'</t>
  </si>
  <si>
    <t>'270 351'</t>
  </si>
  <si>
    <t>'288 598'</t>
  </si>
  <si>
    <t>'341 415'</t>
  </si>
  <si>
    <t>'405 177'</t>
  </si>
  <si>
    <t>'352 755'</t>
  </si>
  <si>
    <t>'241 642'</t>
  </si>
  <si>
    <t>'443 854'</t>
  </si>
  <si>
    <t>'473 090'</t>
  </si>
  <si>
    <t>'335 907'</t>
  </si>
  <si>
    <t>'409 873'</t>
  </si>
  <si>
    <t>'350 323'</t>
  </si>
  <si>
    <t>'470 340'</t>
  </si>
  <si>
    <t>'377 214'</t>
  </si>
  <si>
    <t>'376 146'</t>
  </si>
  <si>
    <t>'274 400'</t>
  </si>
  <si>
    <t>'473 960'</t>
  </si>
  <si>
    <t>'505 648'</t>
  </si>
  <si>
    <t>68.45</t>
  </si>
  <si>
    <t>'813 000'</t>
  </si>
  <si>
    <t>93.09</t>
  </si>
  <si>
    <t>'505 340'</t>
  </si>
  <si>
    <t>'608 400'</t>
  </si>
  <si>
    <t>32.32</t>
  </si>
  <si>
    <t>60.51</t>
  </si>
  <si>
    <t>'486 330'</t>
  </si>
  <si>
    <t>'169 900'</t>
  </si>
  <si>
    <t>'978 997'</t>
  </si>
  <si>
    <t>'602 876'</t>
  </si>
  <si>
    <t>'329 500'</t>
  </si>
  <si>
    <t>'674 926'</t>
  </si>
  <si>
    <t>'564 652'</t>
  </si>
  <si>
    <t>'602 875'</t>
  </si>
  <si>
    <t>'303 056'</t>
  </si>
  <si>
    <t>'541 000'</t>
  </si>
  <si>
    <t>'406 301'</t>
  </si>
  <si>
    <t>Row Labels</t>
  </si>
  <si>
    <t>20-30</t>
  </si>
  <si>
    <t>30-40</t>
  </si>
  <si>
    <t>40-50</t>
  </si>
  <si>
    <t>50-60</t>
  </si>
  <si>
    <t>60-70</t>
  </si>
  <si>
    <t>70-80</t>
  </si>
  <si>
    <t>80-90</t>
  </si>
  <si>
    <t>90-100</t>
  </si>
  <si>
    <t>100-110</t>
  </si>
  <si>
    <t>110-120</t>
  </si>
  <si>
    <t>Rent/m2</t>
  </si>
  <si>
    <t>Rent</t>
  </si>
  <si>
    <t>Rent_cleaned</t>
  </si>
  <si>
    <t>Average of Rent</t>
  </si>
  <si>
    <t>Avg Price</t>
  </si>
  <si>
    <t>Avg Rent</t>
  </si>
  <si>
    <t>Area</t>
  </si>
  <si>
    <t>Approx. ROI</t>
  </si>
  <si>
    <t>5 rooms</t>
  </si>
  <si>
    <t>4 rooms</t>
  </si>
  <si>
    <t>3 rooms</t>
  </si>
  <si>
    <t>2 rooms</t>
  </si>
  <si>
    <t>1 room</t>
  </si>
  <si>
    <t>20-30 m2</t>
  </si>
  <si>
    <t>30-40 m2</t>
  </si>
  <si>
    <t>40-50 m2</t>
  </si>
  <si>
    <t>50-60 m2</t>
  </si>
  <si>
    <t>60-70 m2</t>
  </si>
  <si>
    <t>70-80 m2</t>
  </si>
  <si>
    <t>80-90 m2</t>
  </si>
  <si>
    <t>90-100 m2</t>
  </si>
  <si>
    <t>100-110 m2</t>
  </si>
  <si>
    <t>110-120 m2</t>
  </si>
  <si>
    <t>Average Price</t>
  </si>
  <si>
    <t>Average 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</si>
</sst>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\ &quot;PLN&quot;"/>
    <numFmt numFmtId="165" formatCode="#,##0.00\ &quot;PLN&quot;"/>
    <numFmt numFmtId="166" formatCode="0.000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36"/>
      <color theme="0"/>
      <name val="Calibri (Body)"/>
    </font>
    <font>
      <b/>
      <sz val="14"/>
      <color rgb="FF002060"/>
      <name val="Calibri"/>
      <family val="2"/>
      <scheme val="minor"/>
    </font>
    <font>
      <sz val="14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DAB472"/>
        <bgColor rgb="FFD9E1F2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164" fontId="4" fillId="3" borderId="0" xfId="0" applyNumberFormat="1" applyFont="1" applyFill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28">
    <dxf>
      <numFmt numFmtId="166" formatCode="0.000"/>
    </dxf>
    <dxf>
      <numFmt numFmtId="164" formatCode="#,##0\ &quot;PLN&quot;"/>
    </dxf>
    <dxf>
      <numFmt numFmtId="164" formatCode="#,##0\ &quot;PLN&quot;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</dxf>
    <dxf>
      <numFmt numFmtId="164" formatCode="#,##0\ &quot;PLN&quot;"/>
    </dxf>
    <dxf>
      <numFmt numFmtId="164" formatCode="#,##0\ &quot;PLN&quot;"/>
    </dxf>
    <dxf>
      <alignment horizontal="left" vertical="bottom" textRotation="0" wrapText="0" indent="0" justifyLastLine="0" shrinkToFit="0" readingOrder="0"/>
    </dxf>
    <dxf>
      <numFmt numFmtId="166" formatCode="0.000"/>
    </dxf>
    <dxf>
      <numFmt numFmtId="164" formatCode="#,##0\ &quot;PLN&quot;"/>
    </dxf>
    <dxf>
      <numFmt numFmtId="164" formatCode="#,##0\ &quot;PLN&quot;"/>
    </dxf>
    <dxf>
      <alignment horizontal="left" vertical="bottom" textRotation="0" wrapText="0" indent="0" justifyLastLine="0" shrinkToFit="0" readingOrder="0"/>
    </dxf>
    <dxf>
      <numFmt numFmtId="164" formatCode="#,##0\ &quot;PLN&quot;"/>
    </dxf>
    <dxf>
      <numFmt numFmtId="164" formatCode="#,##0\ &quot;PLN&quot;"/>
    </dxf>
    <dxf>
      <numFmt numFmtId="164" formatCode="#,##0\ &quot;PLN&quot;"/>
    </dxf>
    <dxf>
      <numFmt numFmtId="164" formatCode="#,##0\ &quot;PLN&quot;"/>
    </dxf>
    <dxf>
      <numFmt numFmtId="164" formatCode="#,##0\ &quot;PLN&quot;"/>
    </dxf>
    <dxf>
      <numFmt numFmtId="164" formatCode="#,##0\ &quot;PLN&quot;"/>
    </dxf>
    <dxf>
      <numFmt numFmtId="1" formatCode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AB472"/>
      <color rgb="FFFFDA89"/>
      <color rgb="FFFFD98A"/>
      <color rgb="FFB99960"/>
      <color rgb="FF002060"/>
      <color rgb="FFEEED14"/>
      <color rgb="FF2C3E50"/>
      <color rgb="FFC04C4F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Rent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Data_Cleaning_Rent!$C$87:$C$5502</c:f>
              <c:numCache>
                <c:formatCode>General</c:formatCode>
                <c:ptCount val="3121"/>
                <c:pt idx="0">
                  <c:v>2300</c:v>
                </c:pt>
                <c:pt idx="1">
                  <c:v>2400</c:v>
                </c:pt>
                <c:pt idx="2">
                  <c:v>3700</c:v>
                </c:pt>
                <c:pt idx="3">
                  <c:v>3900</c:v>
                </c:pt>
                <c:pt idx="4">
                  <c:v>4500</c:v>
                </c:pt>
                <c:pt idx="5">
                  <c:v>2500</c:v>
                </c:pt>
                <c:pt idx="6">
                  <c:v>4999</c:v>
                </c:pt>
                <c:pt idx="7">
                  <c:v>3000</c:v>
                </c:pt>
                <c:pt idx="8">
                  <c:v>2650</c:v>
                </c:pt>
                <c:pt idx="9">
                  <c:v>3500</c:v>
                </c:pt>
                <c:pt idx="10">
                  <c:v>2500</c:v>
                </c:pt>
                <c:pt idx="11">
                  <c:v>2300</c:v>
                </c:pt>
                <c:pt idx="12">
                  <c:v>1800</c:v>
                </c:pt>
                <c:pt idx="13">
                  <c:v>2800</c:v>
                </c:pt>
                <c:pt idx="14">
                  <c:v>3990</c:v>
                </c:pt>
                <c:pt idx="15">
                  <c:v>3900</c:v>
                </c:pt>
                <c:pt idx="16">
                  <c:v>2100</c:v>
                </c:pt>
                <c:pt idx="17">
                  <c:v>2650</c:v>
                </c:pt>
                <c:pt idx="18">
                  <c:v>5000</c:v>
                </c:pt>
                <c:pt idx="19">
                  <c:v>4600</c:v>
                </c:pt>
                <c:pt idx="20">
                  <c:v>2900</c:v>
                </c:pt>
                <c:pt idx="21">
                  <c:v>3500</c:v>
                </c:pt>
                <c:pt idx="22">
                  <c:v>2800</c:v>
                </c:pt>
                <c:pt idx="23">
                  <c:v>3350</c:v>
                </c:pt>
                <c:pt idx="24">
                  <c:v>3500</c:v>
                </c:pt>
                <c:pt idx="25">
                  <c:v>2500</c:v>
                </c:pt>
                <c:pt idx="26">
                  <c:v>4200</c:v>
                </c:pt>
                <c:pt idx="27">
                  <c:v>8000</c:v>
                </c:pt>
                <c:pt idx="28">
                  <c:v>5000</c:v>
                </c:pt>
                <c:pt idx="29">
                  <c:v>3600</c:v>
                </c:pt>
                <c:pt idx="30">
                  <c:v>6000</c:v>
                </c:pt>
                <c:pt idx="31">
                  <c:v>3500</c:v>
                </c:pt>
                <c:pt idx="32">
                  <c:v>4000</c:v>
                </c:pt>
                <c:pt idx="33">
                  <c:v>3400</c:v>
                </c:pt>
                <c:pt idx="34">
                  <c:v>3650</c:v>
                </c:pt>
                <c:pt idx="35">
                  <c:v>2400</c:v>
                </c:pt>
                <c:pt idx="36">
                  <c:v>3500</c:v>
                </c:pt>
                <c:pt idx="37">
                  <c:v>2800</c:v>
                </c:pt>
                <c:pt idx="38">
                  <c:v>2400</c:v>
                </c:pt>
                <c:pt idx="39">
                  <c:v>2200</c:v>
                </c:pt>
                <c:pt idx="40">
                  <c:v>3050</c:v>
                </c:pt>
                <c:pt idx="41">
                  <c:v>3800</c:v>
                </c:pt>
                <c:pt idx="42">
                  <c:v>2700</c:v>
                </c:pt>
                <c:pt idx="43">
                  <c:v>7800</c:v>
                </c:pt>
                <c:pt idx="44">
                  <c:v>8000</c:v>
                </c:pt>
                <c:pt idx="45">
                  <c:v>3300</c:v>
                </c:pt>
                <c:pt idx="46">
                  <c:v>3300</c:v>
                </c:pt>
                <c:pt idx="47">
                  <c:v>2800</c:v>
                </c:pt>
                <c:pt idx="48">
                  <c:v>1800</c:v>
                </c:pt>
                <c:pt idx="49">
                  <c:v>2400</c:v>
                </c:pt>
                <c:pt idx="50">
                  <c:v>1500</c:v>
                </c:pt>
                <c:pt idx="51">
                  <c:v>2800</c:v>
                </c:pt>
                <c:pt idx="52">
                  <c:v>1900</c:v>
                </c:pt>
                <c:pt idx="53">
                  <c:v>3550</c:v>
                </c:pt>
                <c:pt idx="54">
                  <c:v>1200</c:v>
                </c:pt>
                <c:pt idx="55">
                  <c:v>3500</c:v>
                </c:pt>
                <c:pt idx="56">
                  <c:v>2200</c:v>
                </c:pt>
                <c:pt idx="57">
                  <c:v>4800</c:v>
                </c:pt>
                <c:pt idx="58">
                  <c:v>3700</c:v>
                </c:pt>
                <c:pt idx="59">
                  <c:v>3000</c:v>
                </c:pt>
                <c:pt idx="60">
                  <c:v>3000</c:v>
                </c:pt>
                <c:pt idx="61">
                  <c:v>2700</c:v>
                </c:pt>
                <c:pt idx="62">
                  <c:v>3200</c:v>
                </c:pt>
                <c:pt idx="63">
                  <c:v>2518</c:v>
                </c:pt>
                <c:pt idx="64">
                  <c:v>1500</c:v>
                </c:pt>
                <c:pt idx="65">
                  <c:v>1600</c:v>
                </c:pt>
                <c:pt idx="66">
                  <c:v>3200</c:v>
                </c:pt>
                <c:pt idx="67">
                  <c:v>6220</c:v>
                </c:pt>
                <c:pt idx="68">
                  <c:v>1300</c:v>
                </c:pt>
                <c:pt idx="69">
                  <c:v>2200</c:v>
                </c:pt>
                <c:pt idx="70">
                  <c:v>2000</c:v>
                </c:pt>
                <c:pt idx="71">
                  <c:v>2200</c:v>
                </c:pt>
                <c:pt idx="72">
                  <c:v>2700</c:v>
                </c:pt>
                <c:pt idx="73">
                  <c:v>2000</c:v>
                </c:pt>
                <c:pt idx="74">
                  <c:v>2900</c:v>
                </c:pt>
                <c:pt idx="75">
                  <c:v>2100</c:v>
                </c:pt>
                <c:pt idx="76">
                  <c:v>2800</c:v>
                </c:pt>
                <c:pt idx="77">
                  <c:v>2200</c:v>
                </c:pt>
                <c:pt idx="78">
                  <c:v>4400</c:v>
                </c:pt>
                <c:pt idx="79">
                  <c:v>3700</c:v>
                </c:pt>
                <c:pt idx="80">
                  <c:v>2699</c:v>
                </c:pt>
                <c:pt idx="81">
                  <c:v>1400</c:v>
                </c:pt>
                <c:pt idx="82">
                  <c:v>4300</c:v>
                </c:pt>
                <c:pt idx="83">
                  <c:v>2000</c:v>
                </c:pt>
                <c:pt idx="84">
                  <c:v>3500</c:v>
                </c:pt>
                <c:pt idx="85">
                  <c:v>2400</c:v>
                </c:pt>
                <c:pt idx="86">
                  <c:v>1700</c:v>
                </c:pt>
                <c:pt idx="87">
                  <c:v>2500</c:v>
                </c:pt>
                <c:pt idx="88">
                  <c:v>2280</c:v>
                </c:pt>
                <c:pt idx="89">
                  <c:v>2200</c:v>
                </c:pt>
                <c:pt idx="90">
                  <c:v>2700</c:v>
                </c:pt>
                <c:pt idx="91">
                  <c:v>2000</c:v>
                </c:pt>
                <c:pt idx="92">
                  <c:v>2300</c:v>
                </c:pt>
                <c:pt idx="93">
                  <c:v>2950</c:v>
                </c:pt>
                <c:pt idx="94">
                  <c:v>3000</c:v>
                </c:pt>
                <c:pt idx="95">
                  <c:v>2800</c:v>
                </c:pt>
                <c:pt idx="96">
                  <c:v>2600</c:v>
                </c:pt>
                <c:pt idx="97">
                  <c:v>2500</c:v>
                </c:pt>
                <c:pt idx="98">
                  <c:v>1800</c:v>
                </c:pt>
                <c:pt idx="99">
                  <c:v>1260</c:v>
                </c:pt>
                <c:pt idx="100">
                  <c:v>1400</c:v>
                </c:pt>
                <c:pt idx="101">
                  <c:v>2300</c:v>
                </c:pt>
                <c:pt idx="102">
                  <c:v>3000</c:v>
                </c:pt>
                <c:pt idx="103">
                  <c:v>2700</c:v>
                </c:pt>
                <c:pt idx="104">
                  <c:v>2300</c:v>
                </c:pt>
                <c:pt idx="105">
                  <c:v>3000</c:v>
                </c:pt>
                <c:pt idx="106">
                  <c:v>1800</c:v>
                </c:pt>
                <c:pt idx="107">
                  <c:v>2300</c:v>
                </c:pt>
                <c:pt idx="108">
                  <c:v>5000</c:v>
                </c:pt>
                <c:pt idx="109">
                  <c:v>4800</c:v>
                </c:pt>
                <c:pt idx="110">
                  <c:v>3000</c:v>
                </c:pt>
                <c:pt idx="111">
                  <c:v>1200</c:v>
                </c:pt>
                <c:pt idx="112">
                  <c:v>2100</c:v>
                </c:pt>
                <c:pt idx="113">
                  <c:v>1650</c:v>
                </c:pt>
                <c:pt idx="114">
                  <c:v>4300</c:v>
                </c:pt>
                <c:pt idx="115">
                  <c:v>1400</c:v>
                </c:pt>
                <c:pt idx="116">
                  <c:v>2559</c:v>
                </c:pt>
                <c:pt idx="117">
                  <c:v>2150</c:v>
                </c:pt>
                <c:pt idx="118">
                  <c:v>7000</c:v>
                </c:pt>
                <c:pt idx="119">
                  <c:v>3100</c:v>
                </c:pt>
                <c:pt idx="120">
                  <c:v>3000</c:v>
                </c:pt>
                <c:pt idx="121">
                  <c:v>2400</c:v>
                </c:pt>
                <c:pt idx="122">
                  <c:v>2300</c:v>
                </c:pt>
                <c:pt idx="123">
                  <c:v>9800</c:v>
                </c:pt>
                <c:pt idx="124">
                  <c:v>3250</c:v>
                </c:pt>
                <c:pt idx="125">
                  <c:v>2200</c:v>
                </c:pt>
                <c:pt idx="126">
                  <c:v>2000</c:v>
                </c:pt>
                <c:pt idx="127">
                  <c:v>5600</c:v>
                </c:pt>
                <c:pt idx="128">
                  <c:v>3000</c:v>
                </c:pt>
                <c:pt idx="129">
                  <c:v>1800</c:v>
                </c:pt>
                <c:pt idx="130">
                  <c:v>1500</c:v>
                </c:pt>
                <c:pt idx="131">
                  <c:v>4400</c:v>
                </c:pt>
                <c:pt idx="132">
                  <c:v>2400</c:v>
                </c:pt>
                <c:pt idx="133">
                  <c:v>3300</c:v>
                </c:pt>
                <c:pt idx="134">
                  <c:v>3250</c:v>
                </c:pt>
                <c:pt idx="135">
                  <c:v>2800</c:v>
                </c:pt>
                <c:pt idx="136">
                  <c:v>4800</c:v>
                </c:pt>
                <c:pt idx="137">
                  <c:v>2800</c:v>
                </c:pt>
                <c:pt idx="138">
                  <c:v>3000</c:v>
                </c:pt>
                <c:pt idx="139">
                  <c:v>4400</c:v>
                </c:pt>
                <c:pt idx="140">
                  <c:v>1900</c:v>
                </c:pt>
                <c:pt idx="141">
                  <c:v>1800</c:v>
                </c:pt>
                <c:pt idx="142">
                  <c:v>3000</c:v>
                </c:pt>
                <c:pt idx="143">
                  <c:v>4200</c:v>
                </c:pt>
                <c:pt idx="144">
                  <c:v>2900</c:v>
                </c:pt>
                <c:pt idx="145">
                  <c:v>1900</c:v>
                </c:pt>
                <c:pt idx="146">
                  <c:v>3500</c:v>
                </c:pt>
                <c:pt idx="147">
                  <c:v>2600</c:v>
                </c:pt>
                <c:pt idx="148">
                  <c:v>5250</c:v>
                </c:pt>
                <c:pt idx="149">
                  <c:v>1800</c:v>
                </c:pt>
                <c:pt idx="150">
                  <c:v>9800</c:v>
                </c:pt>
                <c:pt idx="151">
                  <c:v>5900</c:v>
                </c:pt>
                <c:pt idx="152">
                  <c:v>2800</c:v>
                </c:pt>
                <c:pt idx="153">
                  <c:v>3500</c:v>
                </c:pt>
                <c:pt idx="154">
                  <c:v>2350</c:v>
                </c:pt>
                <c:pt idx="155">
                  <c:v>2600</c:v>
                </c:pt>
                <c:pt idx="156">
                  <c:v>2700</c:v>
                </c:pt>
                <c:pt idx="157">
                  <c:v>2600</c:v>
                </c:pt>
                <c:pt idx="158">
                  <c:v>2600</c:v>
                </c:pt>
                <c:pt idx="159">
                  <c:v>2800</c:v>
                </c:pt>
                <c:pt idx="160">
                  <c:v>2200</c:v>
                </c:pt>
                <c:pt idx="161">
                  <c:v>2450</c:v>
                </c:pt>
                <c:pt idx="162">
                  <c:v>4000</c:v>
                </c:pt>
                <c:pt idx="163">
                  <c:v>4000</c:v>
                </c:pt>
                <c:pt idx="164">
                  <c:v>2700</c:v>
                </c:pt>
                <c:pt idx="165">
                  <c:v>4500</c:v>
                </c:pt>
                <c:pt idx="166">
                  <c:v>2000</c:v>
                </c:pt>
                <c:pt idx="167">
                  <c:v>3000</c:v>
                </c:pt>
                <c:pt idx="168">
                  <c:v>3900</c:v>
                </c:pt>
                <c:pt idx="169">
                  <c:v>1200</c:v>
                </c:pt>
                <c:pt idx="170">
                  <c:v>3300</c:v>
                </c:pt>
                <c:pt idx="171">
                  <c:v>1600</c:v>
                </c:pt>
                <c:pt idx="172">
                  <c:v>3500</c:v>
                </c:pt>
                <c:pt idx="173">
                  <c:v>2300</c:v>
                </c:pt>
                <c:pt idx="174">
                  <c:v>2300</c:v>
                </c:pt>
                <c:pt idx="175">
                  <c:v>2400</c:v>
                </c:pt>
                <c:pt idx="176">
                  <c:v>2999</c:v>
                </c:pt>
                <c:pt idx="177">
                  <c:v>2800</c:v>
                </c:pt>
                <c:pt idx="178">
                  <c:v>1400</c:v>
                </c:pt>
                <c:pt idx="179">
                  <c:v>2200</c:v>
                </c:pt>
                <c:pt idx="180">
                  <c:v>1400</c:v>
                </c:pt>
                <c:pt idx="181">
                  <c:v>2000</c:v>
                </c:pt>
                <c:pt idx="182">
                  <c:v>2999</c:v>
                </c:pt>
                <c:pt idx="183">
                  <c:v>1500</c:v>
                </c:pt>
                <c:pt idx="184">
                  <c:v>5500</c:v>
                </c:pt>
                <c:pt idx="185">
                  <c:v>3300</c:v>
                </c:pt>
                <c:pt idx="186">
                  <c:v>3900</c:v>
                </c:pt>
                <c:pt idx="187">
                  <c:v>2000</c:v>
                </c:pt>
                <c:pt idx="188">
                  <c:v>2500</c:v>
                </c:pt>
                <c:pt idx="189">
                  <c:v>1950</c:v>
                </c:pt>
                <c:pt idx="190">
                  <c:v>8100</c:v>
                </c:pt>
                <c:pt idx="191">
                  <c:v>3500</c:v>
                </c:pt>
                <c:pt idx="192">
                  <c:v>5320</c:v>
                </c:pt>
                <c:pt idx="193">
                  <c:v>1500</c:v>
                </c:pt>
                <c:pt idx="194">
                  <c:v>5650</c:v>
                </c:pt>
                <c:pt idx="195">
                  <c:v>2250</c:v>
                </c:pt>
                <c:pt idx="196">
                  <c:v>4999</c:v>
                </c:pt>
                <c:pt idx="197">
                  <c:v>8000</c:v>
                </c:pt>
                <c:pt idx="198">
                  <c:v>2500</c:v>
                </c:pt>
                <c:pt idx="199">
                  <c:v>2100</c:v>
                </c:pt>
                <c:pt idx="200">
                  <c:v>1500</c:v>
                </c:pt>
                <c:pt idx="201">
                  <c:v>2800</c:v>
                </c:pt>
                <c:pt idx="202">
                  <c:v>5500</c:v>
                </c:pt>
                <c:pt idx="203">
                  <c:v>5000</c:v>
                </c:pt>
                <c:pt idx="204">
                  <c:v>4000</c:v>
                </c:pt>
                <c:pt idx="205">
                  <c:v>2500</c:v>
                </c:pt>
                <c:pt idx="206">
                  <c:v>3300</c:v>
                </c:pt>
                <c:pt idx="207">
                  <c:v>1600</c:v>
                </c:pt>
                <c:pt idx="208">
                  <c:v>3200</c:v>
                </c:pt>
                <c:pt idx="209">
                  <c:v>1900</c:v>
                </c:pt>
                <c:pt idx="210">
                  <c:v>4000</c:v>
                </c:pt>
                <c:pt idx="211">
                  <c:v>2000</c:v>
                </c:pt>
                <c:pt idx="212">
                  <c:v>2800</c:v>
                </c:pt>
                <c:pt idx="213">
                  <c:v>2600</c:v>
                </c:pt>
                <c:pt idx="214">
                  <c:v>3500</c:v>
                </c:pt>
                <c:pt idx="215">
                  <c:v>6000</c:v>
                </c:pt>
                <c:pt idx="216">
                  <c:v>3500</c:v>
                </c:pt>
                <c:pt idx="217">
                  <c:v>2700</c:v>
                </c:pt>
                <c:pt idx="218">
                  <c:v>3900</c:v>
                </c:pt>
                <c:pt idx="219">
                  <c:v>3500</c:v>
                </c:pt>
                <c:pt idx="220">
                  <c:v>1500</c:v>
                </c:pt>
                <c:pt idx="221">
                  <c:v>2300</c:v>
                </c:pt>
                <c:pt idx="222">
                  <c:v>5000</c:v>
                </c:pt>
                <c:pt idx="223">
                  <c:v>3500</c:v>
                </c:pt>
                <c:pt idx="224">
                  <c:v>5500</c:v>
                </c:pt>
                <c:pt idx="225">
                  <c:v>3000</c:v>
                </c:pt>
                <c:pt idx="226">
                  <c:v>1750</c:v>
                </c:pt>
                <c:pt idx="227">
                  <c:v>3500</c:v>
                </c:pt>
                <c:pt idx="228">
                  <c:v>6500</c:v>
                </c:pt>
                <c:pt idx="229">
                  <c:v>4300</c:v>
                </c:pt>
                <c:pt idx="230">
                  <c:v>4100</c:v>
                </c:pt>
                <c:pt idx="231">
                  <c:v>5500</c:v>
                </c:pt>
                <c:pt idx="232">
                  <c:v>4200</c:v>
                </c:pt>
                <c:pt idx="233">
                  <c:v>1200</c:v>
                </c:pt>
                <c:pt idx="234">
                  <c:v>2600</c:v>
                </c:pt>
                <c:pt idx="235">
                  <c:v>3500</c:v>
                </c:pt>
                <c:pt idx="236">
                  <c:v>8500</c:v>
                </c:pt>
                <c:pt idx="237">
                  <c:v>2000</c:v>
                </c:pt>
                <c:pt idx="238">
                  <c:v>4500</c:v>
                </c:pt>
                <c:pt idx="239">
                  <c:v>4800</c:v>
                </c:pt>
                <c:pt idx="240">
                  <c:v>1350</c:v>
                </c:pt>
                <c:pt idx="241">
                  <c:v>3200</c:v>
                </c:pt>
                <c:pt idx="242">
                  <c:v>8500</c:v>
                </c:pt>
                <c:pt idx="243">
                  <c:v>4500</c:v>
                </c:pt>
                <c:pt idx="244">
                  <c:v>4250</c:v>
                </c:pt>
                <c:pt idx="245">
                  <c:v>4500</c:v>
                </c:pt>
                <c:pt idx="246">
                  <c:v>3500</c:v>
                </c:pt>
                <c:pt idx="247">
                  <c:v>10000</c:v>
                </c:pt>
                <c:pt idx="248">
                  <c:v>2000</c:v>
                </c:pt>
                <c:pt idx="249">
                  <c:v>7000</c:v>
                </c:pt>
                <c:pt idx="250">
                  <c:v>2300</c:v>
                </c:pt>
                <c:pt idx="251">
                  <c:v>4500</c:v>
                </c:pt>
                <c:pt idx="252">
                  <c:v>2000</c:v>
                </c:pt>
                <c:pt idx="253">
                  <c:v>4000</c:v>
                </c:pt>
                <c:pt idx="254">
                  <c:v>3200</c:v>
                </c:pt>
                <c:pt idx="255">
                  <c:v>11000</c:v>
                </c:pt>
                <c:pt idx="256">
                  <c:v>6000</c:v>
                </c:pt>
                <c:pt idx="257">
                  <c:v>11980</c:v>
                </c:pt>
                <c:pt idx="258">
                  <c:v>6500</c:v>
                </c:pt>
                <c:pt idx="259">
                  <c:v>5000</c:v>
                </c:pt>
                <c:pt idx="260">
                  <c:v>8500</c:v>
                </c:pt>
                <c:pt idx="261">
                  <c:v>5400</c:v>
                </c:pt>
                <c:pt idx="262">
                  <c:v>8500</c:v>
                </c:pt>
                <c:pt idx="263">
                  <c:v>6000</c:v>
                </c:pt>
                <c:pt idx="264">
                  <c:v>10900</c:v>
                </c:pt>
                <c:pt idx="265">
                  <c:v>8000</c:v>
                </c:pt>
                <c:pt idx="266">
                  <c:v>8500</c:v>
                </c:pt>
                <c:pt idx="267">
                  <c:v>6400</c:v>
                </c:pt>
                <c:pt idx="268">
                  <c:v>7900</c:v>
                </c:pt>
                <c:pt idx="269">
                  <c:v>4700</c:v>
                </c:pt>
                <c:pt idx="270">
                  <c:v>9700</c:v>
                </c:pt>
                <c:pt idx="271">
                  <c:v>7500</c:v>
                </c:pt>
                <c:pt idx="272">
                  <c:v>4500</c:v>
                </c:pt>
                <c:pt idx="273">
                  <c:v>7490</c:v>
                </c:pt>
                <c:pt idx="274">
                  <c:v>6500</c:v>
                </c:pt>
                <c:pt idx="275">
                  <c:v>7500</c:v>
                </c:pt>
                <c:pt idx="276">
                  <c:v>6300</c:v>
                </c:pt>
                <c:pt idx="277">
                  <c:v>7900</c:v>
                </c:pt>
                <c:pt idx="278">
                  <c:v>5500</c:v>
                </c:pt>
                <c:pt idx="279">
                  <c:v>5700</c:v>
                </c:pt>
                <c:pt idx="280">
                  <c:v>12000</c:v>
                </c:pt>
                <c:pt idx="281">
                  <c:v>5800</c:v>
                </c:pt>
                <c:pt idx="282">
                  <c:v>7500</c:v>
                </c:pt>
                <c:pt idx="283">
                  <c:v>6000</c:v>
                </c:pt>
                <c:pt idx="284">
                  <c:v>10000</c:v>
                </c:pt>
                <c:pt idx="285">
                  <c:v>14000</c:v>
                </c:pt>
                <c:pt idx="286">
                  <c:v>8650</c:v>
                </c:pt>
                <c:pt idx="287">
                  <c:v>9000</c:v>
                </c:pt>
                <c:pt idx="288">
                  <c:v>7200</c:v>
                </c:pt>
                <c:pt idx="289">
                  <c:v>7950</c:v>
                </c:pt>
                <c:pt idx="290">
                  <c:v>6000</c:v>
                </c:pt>
                <c:pt idx="291">
                  <c:v>5500</c:v>
                </c:pt>
                <c:pt idx="292">
                  <c:v>11500</c:v>
                </c:pt>
                <c:pt idx="293">
                  <c:v>2000</c:v>
                </c:pt>
                <c:pt idx="294">
                  <c:v>2700</c:v>
                </c:pt>
                <c:pt idx="295">
                  <c:v>7500</c:v>
                </c:pt>
                <c:pt idx="296">
                  <c:v>5400</c:v>
                </c:pt>
                <c:pt idx="297">
                  <c:v>4500</c:v>
                </c:pt>
                <c:pt idx="298">
                  <c:v>2700</c:v>
                </c:pt>
                <c:pt idx="299">
                  <c:v>8000</c:v>
                </c:pt>
                <c:pt idx="300">
                  <c:v>3600</c:v>
                </c:pt>
                <c:pt idx="301">
                  <c:v>4200</c:v>
                </c:pt>
                <c:pt idx="302">
                  <c:v>3600</c:v>
                </c:pt>
                <c:pt idx="303">
                  <c:v>4500</c:v>
                </c:pt>
                <c:pt idx="304">
                  <c:v>3000</c:v>
                </c:pt>
                <c:pt idx="305">
                  <c:v>3500</c:v>
                </c:pt>
                <c:pt idx="306">
                  <c:v>5500</c:v>
                </c:pt>
                <c:pt idx="307">
                  <c:v>4200</c:v>
                </c:pt>
                <c:pt idx="308">
                  <c:v>4000</c:v>
                </c:pt>
                <c:pt idx="309">
                  <c:v>2500</c:v>
                </c:pt>
                <c:pt idx="310">
                  <c:v>3000</c:v>
                </c:pt>
                <c:pt idx="311">
                  <c:v>3000</c:v>
                </c:pt>
                <c:pt idx="312">
                  <c:v>3200</c:v>
                </c:pt>
                <c:pt idx="313">
                  <c:v>2600</c:v>
                </c:pt>
                <c:pt idx="314">
                  <c:v>3300</c:v>
                </c:pt>
                <c:pt idx="315">
                  <c:v>11500</c:v>
                </c:pt>
                <c:pt idx="316">
                  <c:v>4800</c:v>
                </c:pt>
                <c:pt idx="317">
                  <c:v>8960</c:v>
                </c:pt>
                <c:pt idx="318">
                  <c:v>11000</c:v>
                </c:pt>
                <c:pt idx="319">
                  <c:v>3500</c:v>
                </c:pt>
                <c:pt idx="320">
                  <c:v>9000</c:v>
                </c:pt>
                <c:pt idx="321">
                  <c:v>3300</c:v>
                </c:pt>
                <c:pt idx="322">
                  <c:v>3400</c:v>
                </c:pt>
                <c:pt idx="323">
                  <c:v>5500</c:v>
                </c:pt>
                <c:pt idx="324">
                  <c:v>8000</c:v>
                </c:pt>
                <c:pt idx="325">
                  <c:v>10500</c:v>
                </c:pt>
                <c:pt idx="326">
                  <c:v>4900</c:v>
                </c:pt>
                <c:pt idx="327">
                  <c:v>4200</c:v>
                </c:pt>
                <c:pt idx="328">
                  <c:v>3250</c:v>
                </c:pt>
                <c:pt idx="329">
                  <c:v>5500</c:v>
                </c:pt>
                <c:pt idx="330">
                  <c:v>3000</c:v>
                </c:pt>
                <c:pt idx="331">
                  <c:v>3000</c:v>
                </c:pt>
                <c:pt idx="332">
                  <c:v>2950</c:v>
                </c:pt>
                <c:pt idx="333">
                  <c:v>3300</c:v>
                </c:pt>
                <c:pt idx="334">
                  <c:v>4000</c:v>
                </c:pt>
                <c:pt idx="335">
                  <c:v>6000</c:v>
                </c:pt>
                <c:pt idx="336">
                  <c:v>7000</c:v>
                </c:pt>
                <c:pt idx="337">
                  <c:v>6000</c:v>
                </c:pt>
                <c:pt idx="338">
                  <c:v>3500</c:v>
                </c:pt>
                <c:pt idx="339">
                  <c:v>3500</c:v>
                </c:pt>
                <c:pt idx="340">
                  <c:v>6500</c:v>
                </c:pt>
                <c:pt idx="341">
                  <c:v>5800</c:v>
                </c:pt>
                <c:pt idx="342">
                  <c:v>4600</c:v>
                </c:pt>
                <c:pt idx="343">
                  <c:v>3200</c:v>
                </c:pt>
                <c:pt idx="344">
                  <c:v>6300</c:v>
                </c:pt>
                <c:pt idx="345">
                  <c:v>3300</c:v>
                </c:pt>
                <c:pt idx="346">
                  <c:v>3300</c:v>
                </c:pt>
                <c:pt idx="347">
                  <c:v>4200</c:v>
                </c:pt>
                <c:pt idx="348">
                  <c:v>3300</c:v>
                </c:pt>
                <c:pt idx="349">
                  <c:v>4700</c:v>
                </c:pt>
                <c:pt idx="350">
                  <c:v>10000</c:v>
                </c:pt>
                <c:pt idx="351">
                  <c:v>5200</c:v>
                </c:pt>
                <c:pt idx="352">
                  <c:v>5000</c:v>
                </c:pt>
                <c:pt idx="353">
                  <c:v>3200</c:v>
                </c:pt>
                <c:pt idx="354">
                  <c:v>2950</c:v>
                </c:pt>
                <c:pt idx="355">
                  <c:v>5000</c:v>
                </c:pt>
                <c:pt idx="356">
                  <c:v>3200</c:v>
                </c:pt>
                <c:pt idx="357">
                  <c:v>12000</c:v>
                </c:pt>
                <c:pt idx="358">
                  <c:v>4800</c:v>
                </c:pt>
                <c:pt idx="359">
                  <c:v>3200</c:v>
                </c:pt>
                <c:pt idx="360">
                  <c:v>4000</c:v>
                </c:pt>
                <c:pt idx="361">
                  <c:v>3000</c:v>
                </c:pt>
                <c:pt idx="362">
                  <c:v>5000</c:v>
                </c:pt>
                <c:pt idx="363">
                  <c:v>8250</c:v>
                </c:pt>
                <c:pt idx="364">
                  <c:v>3500</c:v>
                </c:pt>
                <c:pt idx="365">
                  <c:v>3500</c:v>
                </c:pt>
                <c:pt idx="366">
                  <c:v>5000</c:v>
                </c:pt>
                <c:pt idx="367">
                  <c:v>9000</c:v>
                </c:pt>
                <c:pt idx="368">
                  <c:v>3000</c:v>
                </c:pt>
                <c:pt idx="369">
                  <c:v>3000</c:v>
                </c:pt>
                <c:pt idx="370">
                  <c:v>6500</c:v>
                </c:pt>
                <c:pt idx="371">
                  <c:v>12000</c:v>
                </c:pt>
                <c:pt idx="372">
                  <c:v>3500</c:v>
                </c:pt>
                <c:pt idx="373">
                  <c:v>7000</c:v>
                </c:pt>
                <c:pt idx="374">
                  <c:v>4900</c:v>
                </c:pt>
                <c:pt idx="375">
                  <c:v>10500</c:v>
                </c:pt>
                <c:pt idx="376">
                  <c:v>3000</c:v>
                </c:pt>
                <c:pt idx="377">
                  <c:v>5500</c:v>
                </c:pt>
                <c:pt idx="378">
                  <c:v>9338</c:v>
                </c:pt>
                <c:pt idx="379">
                  <c:v>5000</c:v>
                </c:pt>
                <c:pt idx="380">
                  <c:v>4900</c:v>
                </c:pt>
                <c:pt idx="381">
                  <c:v>5000</c:v>
                </c:pt>
                <c:pt idx="382">
                  <c:v>4700</c:v>
                </c:pt>
                <c:pt idx="383">
                  <c:v>4800</c:v>
                </c:pt>
                <c:pt idx="384">
                  <c:v>8000</c:v>
                </c:pt>
                <c:pt idx="385">
                  <c:v>3700</c:v>
                </c:pt>
                <c:pt idx="386">
                  <c:v>4000</c:v>
                </c:pt>
                <c:pt idx="387">
                  <c:v>10000</c:v>
                </c:pt>
                <c:pt idx="388">
                  <c:v>2600</c:v>
                </c:pt>
                <c:pt idx="389">
                  <c:v>4000</c:v>
                </c:pt>
                <c:pt idx="390">
                  <c:v>3500</c:v>
                </c:pt>
                <c:pt idx="391">
                  <c:v>3100</c:v>
                </c:pt>
                <c:pt idx="392">
                  <c:v>5000</c:v>
                </c:pt>
                <c:pt idx="393">
                  <c:v>3000</c:v>
                </c:pt>
                <c:pt idx="394">
                  <c:v>5500</c:v>
                </c:pt>
                <c:pt idx="395">
                  <c:v>3800</c:v>
                </c:pt>
                <c:pt idx="396">
                  <c:v>4800</c:v>
                </c:pt>
                <c:pt idx="397">
                  <c:v>10000</c:v>
                </c:pt>
                <c:pt idx="398">
                  <c:v>2600</c:v>
                </c:pt>
                <c:pt idx="399">
                  <c:v>2800</c:v>
                </c:pt>
                <c:pt idx="400">
                  <c:v>3200</c:v>
                </c:pt>
                <c:pt idx="401">
                  <c:v>2400</c:v>
                </c:pt>
                <c:pt idx="402">
                  <c:v>7000</c:v>
                </c:pt>
                <c:pt idx="403">
                  <c:v>3000</c:v>
                </c:pt>
                <c:pt idx="404">
                  <c:v>4500</c:v>
                </c:pt>
                <c:pt idx="405">
                  <c:v>2900</c:v>
                </c:pt>
                <c:pt idx="406">
                  <c:v>2600</c:v>
                </c:pt>
                <c:pt idx="407">
                  <c:v>2200</c:v>
                </c:pt>
                <c:pt idx="408">
                  <c:v>2520</c:v>
                </c:pt>
                <c:pt idx="409">
                  <c:v>2400</c:v>
                </c:pt>
                <c:pt idx="410">
                  <c:v>13200</c:v>
                </c:pt>
                <c:pt idx="411">
                  <c:v>2800</c:v>
                </c:pt>
                <c:pt idx="412">
                  <c:v>3600</c:v>
                </c:pt>
                <c:pt idx="413">
                  <c:v>3900</c:v>
                </c:pt>
                <c:pt idx="414">
                  <c:v>2300</c:v>
                </c:pt>
                <c:pt idx="415">
                  <c:v>5500</c:v>
                </c:pt>
                <c:pt idx="416">
                  <c:v>3000</c:v>
                </c:pt>
                <c:pt idx="417">
                  <c:v>3000</c:v>
                </c:pt>
                <c:pt idx="418">
                  <c:v>4000</c:v>
                </c:pt>
                <c:pt idx="419">
                  <c:v>3800</c:v>
                </c:pt>
                <c:pt idx="420">
                  <c:v>3300</c:v>
                </c:pt>
                <c:pt idx="421">
                  <c:v>3900</c:v>
                </c:pt>
                <c:pt idx="422">
                  <c:v>2800</c:v>
                </c:pt>
                <c:pt idx="423">
                  <c:v>2900</c:v>
                </c:pt>
                <c:pt idx="424">
                  <c:v>4600</c:v>
                </c:pt>
                <c:pt idx="425">
                  <c:v>5700</c:v>
                </c:pt>
                <c:pt idx="426">
                  <c:v>10000</c:v>
                </c:pt>
                <c:pt idx="427">
                  <c:v>4200</c:v>
                </c:pt>
                <c:pt idx="428">
                  <c:v>2700</c:v>
                </c:pt>
                <c:pt idx="429">
                  <c:v>2600</c:v>
                </c:pt>
                <c:pt idx="430">
                  <c:v>3900</c:v>
                </c:pt>
                <c:pt idx="431">
                  <c:v>2500</c:v>
                </c:pt>
                <c:pt idx="432">
                  <c:v>2400</c:v>
                </c:pt>
                <c:pt idx="433">
                  <c:v>3700</c:v>
                </c:pt>
                <c:pt idx="434">
                  <c:v>12000</c:v>
                </c:pt>
                <c:pt idx="435">
                  <c:v>9500</c:v>
                </c:pt>
                <c:pt idx="436">
                  <c:v>1700</c:v>
                </c:pt>
                <c:pt idx="437">
                  <c:v>3000</c:v>
                </c:pt>
                <c:pt idx="438">
                  <c:v>2100</c:v>
                </c:pt>
                <c:pt idx="439">
                  <c:v>5500</c:v>
                </c:pt>
                <c:pt idx="440">
                  <c:v>3500</c:v>
                </c:pt>
                <c:pt idx="441">
                  <c:v>4500</c:v>
                </c:pt>
                <c:pt idx="442">
                  <c:v>3200</c:v>
                </c:pt>
                <c:pt idx="443">
                  <c:v>3600</c:v>
                </c:pt>
                <c:pt idx="444">
                  <c:v>4000</c:v>
                </c:pt>
                <c:pt idx="445">
                  <c:v>6000</c:v>
                </c:pt>
                <c:pt idx="446">
                  <c:v>8000</c:v>
                </c:pt>
                <c:pt idx="447">
                  <c:v>10000</c:v>
                </c:pt>
                <c:pt idx="448">
                  <c:v>3500</c:v>
                </c:pt>
                <c:pt idx="449">
                  <c:v>3500</c:v>
                </c:pt>
                <c:pt idx="450">
                  <c:v>3500</c:v>
                </c:pt>
                <c:pt idx="451">
                  <c:v>10000</c:v>
                </c:pt>
                <c:pt idx="452">
                  <c:v>8000</c:v>
                </c:pt>
                <c:pt idx="453">
                  <c:v>8000</c:v>
                </c:pt>
                <c:pt idx="454">
                  <c:v>3200</c:v>
                </c:pt>
                <c:pt idx="455">
                  <c:v>6000</c:v>
                </c:pt>
                <c:pt idx="456">
                  <c:v>3800</c:v>
                </c:pt>
                <c:pt idx="457">
                  <c:v>2900</c:v>
                </c:pt>
                <c:pt idx="458">
                  <c:v>6000</c:v>
                </c:pt>
                <c:pt idx="459">
                  <c:v>4500</c:v>
                </c:pt>
                <c:pt idx="460">
                  <c:v>4200</c:v>
                </c:pt>
                <c:pt idx="461">
                  <c:v>3700</c:v>
                </c:pt>
                <c:pt idx="462">
                  <c:v>3300</c:v>
                </c:pt>
                <c:pt idx="463">
                  <c:v>3500</c:v>
                </c:pt>
                <c:pt idx="464">
                  <c:v>2700</c:v>
                </c:pt>
                <c:pt idx="465">
                  <c:v>2700</c:v>
                </c:pt>
                <c:pt idx="466">
                  <c:v>5500</c:v>
                </c:pt>
                <c:pt idx="467">
                  <c:v>1700</c:v>
                </c:pt>
                <c:pt idx="468">
                  <c:v>4000</c:v>
                </c:pt>
                <c:pt idx="469">
                  <c:v>3600</c:v>
                </c:pt>
                <c:pt idx="470">
                  <c:v>3000</c:v>
                </c:pt>
                <c:pt idx="471">
                  <c:v>9000</c:v>
                </c:pt>
                <c:pt idx="472">
                  <c:v>7000</c:v>
                </c:pt>
                <c:pt idx="473">
                  <c:v>2500</c:v>
                </c:pt>
                <c:pt idx="474">
                  <c:v>5500</c:v>
                </c:pt>
                <c:pt idx="475">
                  <c:v>4500</c:v>
                </c:pt>
                <c:pt idx="476">
                  <c:v>3500</c:v>
                </c:pt>
                <c:pt idx="477">
                  <c:v>3000</c:v>
                </c:pt>
                <c:pt idx="478">
                  <c:v>3000</c:v>
                </c:pt>
                <c:pt idx="479">
                  <c:v>4000</c:v>
                </c:pt>
                <c:pt idx="480">
                  <c:v>5800</c:v>
                </c:pt>
                <c:pt idx="481">
                  <c:v>9700</c:v>
                </c:pt>
                <c:pt idx="482">
                  <c:v>4600</c:v>
                </c:pt>
                <c:pt idx="483">
                  <c:v>10000</c:v>
                </c:pt>
                <c:pt idx="484">
                  <c:v>8000</c:v>
                </c:pt>
                <c:pt idx="485">
                  <c:v>8600</c:v>
                </c:pt>
                <c:pt idx="486">
                  <c:v>5500</c:v>
                </c:pt>
                <c:pt idx="487">
                  <c:v>3500</c:v>
                </c:pt>
                <c:pt idx="488">
                  <c:v>4200</c:v>
                </c:pt>
                <c:pt idx="489">
                  <c:v>2800</c:v>
                </c:pt>
                <c:pt idx="490">
                  <c:v>2190</c:v>
                </c:pt>
                <c:pt idx="491">
                  <c:v>3500</c:v>
                </c:pt>
                <c:pt idx="492">
                  <c:v>9000</c:v>
                </c:pt>
                <c:pt idx="493">
                  <c:v>4900</c:v>
                </c:pt>
                <c:pt idx="494">
                  <c:v>4800</c:v>
                </c:pt>
                <c:pt idx="495">
                  <c:v>2100</c:v>
                </c:pt>
                <c:pt idx="496">
                  <c:v>2000</c:v>
                </c:pt>
                <c:pt idx="497">
                  <c:v>3000</c:v>
                </c:pt>
                <c:pt idx="498">
                  <c:v>2900</c:v>
                </c:pt>
                <c:pt idx="499">
                  <c:v>5500</c:v>
                </c:pt>
                <c:pt idx="500">
                  <c:v>3450</c:v>
                </c:pt>
                <c:pt idx="501">
                  <c:v>4800</c:v>
                </c:pt>
                <c:pt idx="502">
                  <c:v>3200</c:v>
                </c:pt>
                <c:pt idx="503">
                  <c:v>4300</c:v>
                </c:pt>
                <c:pt idx="504">
                  <c:v>5500</c:v>
                </c:pt>
                <c:pt idx="505">
                  <c:v>2200</c:v>
                </c:pt>
                <c:pt idx="506">
                  <c:v>3000</c:v>
                </c:pt>
                <c:pt idx="507">
                  <c:v>4200</c:v>
                </c:pt>
                <c:pt idx="508">
                  <c:v>4000</c:v>
                </c:pt>
                <c:pt idx="509">
                  <c:v>5500</c:v>
                </c:pt>
                <c:pt idx="510">
                  <c:v>3000</c:v>
                </c:pt>
                <c:pt idx="511">
                  <c:v>3200</c:v>
                </c:pt>
                <c:pt idx="512">
                  <c:v>4500</c:v>
                </c:pt>
                <c:pt idx="513">
                  <c:v>3000</c:v>
                </c:pt>
                <c:pt idx="514">
                  <c:v>3400</c:v>
                </c:pt>
                <c:pt idx="515">
                  <c:v>3500</c:v>
                </c:pt>
                <c:pt idx="516">
                  <c:v>3000</c:v>
                </c:pt>
                <c:pt idx="517">
                  <c:v>3300</c:v>
                </c:pt>
                <c:pt idx="518">
                  <c:v>4000</c:v>
                </c:pt>
                <c:pt idx="519">
                  <c:v>4500</c:v>
                </c:pt>
                <c:pt idx="520">
                  <c:v>3000</c:v>
                </c:pt>
                <c:pt idx="521">
                  <c:v>2400</c:v>
                </c:pt>
                <c:pt idx="522">
                  <c:v>7500</c:v>
                </c:pt>
                <c:pt idx="523">
                  <c:v>1700</c:v>
                </c:pt>
                <c:pt idx="524">
                  <c:v>4000</c:v>
                </c:pt>
                <c:pt idx="525">
                  <c:v>2800</c:v>
                </c:pt>
                <c:pt idx="526">
                  <c:v>2600</c:v>
                </c:pt>
                <c:pt idx="527">
                  <c:v>3000</c:v>
                </c:pt>
                <c:pt idx="528">
                  <c:v>2800</c:v>
                </c:pt>
                <c:pt idx="529">
                  <c:v>4400</c:v>
                </c:pt>
                <c:pt idx="530">
                  <c:v>7000</c:v>
                </c:pt>
                <c:pt idx="531">
                  <c:v>4200</c:v>
                </c:pt>
                <c:pt idx="532">
                  <c:v>2800</c:v>
                </c:pt>
                <c:pt idx="533">
                  <c:v>3550</c:v>
                </c:pt>
                <c:pt idx="534">
                  <c:v>3500</c:v>
                </c:pt>
                <c:pt idx="535">
                  <c:v>3000</c:v>
                </c:pt>
                <c:pt idx="536">
                  <c:v>2400</c:v>
                </c:pt>
                <c:pt idx="537">
                  <c:v>4600</c:v>
                </c:pt>
                <c:pt idx="538">
                  <c:v>7200</c:v>
                </c:pt>
                <c:pt idx="539">
                  <c:v>5500</c:v>
                </c:pt>
                <c:pt idx="540">
                  <c:v>7500</c:v>
                </c:pt>
                <c:pt idx="541">
                  <c:v>10000</c:v>
                </c:pt>
                <c:pt idx="542">
                  <c:v>4500</c:v>
                </c:pt>
                <c:pt idx="543">
                  <c:v>3200</c:v>
                </c:pt>
                <c:pt idx="544">
                  <c:v>3300</c:v>
                </c:pt>
                <c:pt idx="545">
                  <c:v>4450</c:v>
                </c:pt>
                <c:pt idx="546">
                  <c:v>3100</c:v>
                </c:pt>
                <c:pt idx="547">
                  <c:v>3200</c:v>
                </c:pt>
                <c:pt idx="548">
                  <c:v>3300</c:v>
                </c:pt>
                <c:pt idx="549">
                  <c:v>4000</c:v>
                </c:pt>
                <c:pt idx="550">
                  <c:v>2300</c:v>
                </c:pt>
                <c:pt idx="551">
                  <c:v>3500</c:v>
                </c:pt>
                <c:pt idx="552">
                  <c:v>3000</c:v>
                </c:pt>
                <c:pt idx="553">
                  <c:v>3900</c:v>
                </c:pt>
                <c:pt idx="554">
                  <c:v>3600</c:v>
                </c:pt>
                <c:pt idx="555">
                  <c:v>1800</c:v>
                </c:pt>
                <c:pt idx="556">
                  <c:v>2200</c:v>
                </c:pt>
                <c:pt idx="557">
                  <c:v>2500</c:v>
                </c:pt>
                <c:pt idx="558">
                  <c:v>4500</c:v>
                </c:pt>
                <c:pt idx="559">
                  <c:v>7500</c:v>
                </c:pt>
                <c:pt idx="560">
                  <c:v>2700</c:v>
                </c:pt>
                <c:pt idx="561">
                  <c:v>3250</c:v>
                </c:pt>
                <c:pt idx="562">
                  <c:v>6500</c:v>
                </c:pt>
                <c:pt idx="563">
                  <c:v>4900</c:v>
                </c:pt>
                <c:pt idx="564">
                  <c:v>2700</c:v>
                </c:pt>
                <c:pt idx="565">
                  <c:v>2500</c:v>
                </c:pt>
                <c:pt idx="566">
                  <c:v>2100</c:v>
                </c:pt>
                <c:pt idx="567">
                  <c:v>4000</c:v>
                </c:pt>
                <c:pt idx="568">
                  <c:v>3700</c:v>
                </c:pt>
                <c:pt idx="569">
                  <c:v>2699</c:v>
                </c:pt>
                <c:pt idx="570">
                  <c:v>4900</c:v>
                </c:pt>
                <c:pt idx="571">
                  <c:v>3000</c:v>
                </c:pt>
                <c:pt idx="572">
                  <c:v>5200</c:v>
                </c:pt>
                <c:pt idx="573">
                  <c:v>5000</c:v>
                </c:pt>
                <c:pt idx="574">
                  <c:v>4500</c:v>
                </c:pt>
                <c:pt idx="575">
                  <c:v>3700</c:v>
                </c:pt>
                <c:pt idx="576">
                  <c:v>3200</c:v>
                </c:pt>
                <c:pt idx="577">
                  <c:v>2300</c:v>
                </c:pt>
                <c:pt idx="578">
                  <c:v>2400</c:v>
                </c:pt>
                <c:pt idx="579">
                  <c:v>3500</c:v>
                </c:pt>
                <c:pt idx="580">
                  <c:v>2250</c:v>
                </c:pt>
                <c:pt idx="581">
                  <c:v>5750</c:v>
                </c:pt>
                <c:pt idx="582">
                  <c:v>2500</c:v>
                </c:pt>
                <c:pt idx="583">
                  <c:v>2500</c:v>
                </c:pt>
                <c:pt idx="584">
                  <c:v>4500</c:v>
                </c:pt>
                <c:pt idx="585">
                  <c:v>2400</c:v>
                </c:pt>
                <c:pt idx="586">
                  <c:v>6500</c:v>
                </c:pt>
                <c:pt idx="587">
                  <c:v>2500</c:v>
                </c:pt>
                <c:pt idx="588">
                  <c:v>3000</c:v>
                </c:pt>
                <c:pt idx="589">
                  <c:v>1900</c:v>
                </c:pt>
                <c:pt idx="590">
                  <c:v>2500</c:v>
                </c:pt>
                <c:pt idx="591">
                  <c:v>2800</c:v>
                </c:pt>
                <c:pt idx="592">
                  <c:v>4100</c:v>
                </c:pt>
                <c:pt idx="593">
                  <c:v>2500</c:v>
                </c:pt>
                <c:pt idx="594">
                  <c:v>2600</c:v>
                </c:pt>
                <c:pt idx="595">
                  <c:v>3900</c:v>
                </c:pt>
                <c:pt idx="596">
                  <c:v>4850</c:v>
                </c:pt>
                <c:pt idx="597">
                  <c:v>5500</c:v>
                </c:pt>
                <c:pt idx="598">
                  <c:v>4450</c:v>
                </c:pt>
                <c:pt idx="599">
                  <c:v>3300</c:v>
                </c:pt>
                <c:pt idx="600">
                  <c:v>4000</c:v>
                </c:pt>
                <c:pt idx="601">
                  <c:v>5900</c:v>
                </c:pt>
                <c:pt idx="602">
                  <c:v>15000</c:v>
                </c:pt>
                <c:pt idx="603">
                  <c:v>3000</c:v>
                </c:pt>
                <c:pt idx="604">
                  <c:v>8000</c:v>
                </c:pt>
                <c:pt idx="605">
                  <c:v>3000</c:v>
                </c:pt>
                <c:pt idx="606">
                  <c:v>3500</c:v>
                </c:pt>
                <c:pt idx="607">
                  <c:v>4000</c:v>
                </c:pt>
                <c:pt idx="608">
                  <c:v>4500</c:v>
                </c:pt>
                <c:pt idx="609">
                  <c:v>3550</c:v>
                </c:pt>
                <c:pt idx="610">
                  <c:v>3500</c:v>
                </c:pt>
                <c:pt idx="611">
                  <c:v>2350</c:v>
                </c:pt>
                <c:pt idx="612">
                  <c:v>2500</c:v>
                </c:pt>
                <c:pt idx="613">
                  <c:v>2500</c:v>
                </c:pt>
                <c:pt idx="614">
                  <c:v>3400</c:v>
                </c:pt>
                <c:pt idx="615">
                  <c:v>1500</c:v>
                </c:pt>
                <c:pt idx="616">
                  <c:v>3500</c:v>
                </c:pt>
                <c:pt idx="617">
                  <c:v>2200</c:v>
                </c:pt>
                <c:pt idx="618">
                  <c:v>4500</c:v>
                </c:pt>
                <c:pt idx="619">
                  <c:v>6500</c:v>
                </c:pt>
                <c:pt idx="620">
                  <c:v>5000</c:v>
                </c:pt>
                <c:pt idx="621">
                  <c:v>1900</c:v>
                </c:pt>
                <c:pt idx="622">
                  <c:v>8500</c:v>
                </c:pt>
                <c:pt idx="623">
                  <c:v>12000</c:v>
                </c:pt>
                <c:pt idx="624">
                  <c:v>3250</c:v>
                </c:pt>
                <c:pt idx="625">
                  <c:v>2500</c:v>
                </c:pt>
                <c:pt idx="626">
                  <c:v>3000</c:v>
                </c:pt>
                <c:pt idx="627">
                  <c:v>2800</c:v>
                </c:pt>
                <c:pt idx="628">
                  <c:v>2300</c:v>
                </c:pt>
                <c:pt idx="629">
                  <c:v>2450</c:v>
                </c:pt>
                <c:pt idx="630">
                  <c:v>2850</c:v>
                </c:pt>
                <c:pt idx="631">
                  <c:v>2700</c:v>
                </c:pt>
                <c:pt idx="632">
                  <c:v>2800</c:v>
                </c:pt>
                <c:pt idx="633">
                  <c:v>3500</c:v>
                </c:pt>
                <c:pt idx="634">
                  <c:v>2400</c:v>
                </c:pt>
                <c:pt idx="635">
                  <c:v>3000</c:v>
                </c:pt>
                <c:pt idx="636">
                  <c:v>3000</c:v>
                </c:pt>
                <c:pt idx="637">
                  <c:v>5000</c:v>
                </c:pt>
                <c:pt idx="638">
                  <c:v>2600</c:v>
                </c:pt>
                <c:pt idx="639">
                  <c:v>2600</c:v>
                </c:pt>
                <c:pt idx="640">
                  <c:v>3600</c:v>
                </c:pt>
                <c:pt idx="641">
                  <c:v>3200</c:v>
                </c:pt>
                <c:pt idx="642">
                  <c:v>3300</c:v>
                </c:pt>
                <c:pt idx="643">
                  <c:v>3750</c:v>
                </c:pt>
                <c:pt idx="644">
                  <c:v>2900</c:v>
                </c:pt>
                <c:pt idx="645">
                  <c:v>4000</c:v>
                </c:pt>
                <c:pt idx="646">
                  <c:v>2500</c:v>
                </c:pt>
                <c:pt idx="647">
                  <c:v>2150</c:v>
                </c:pt>
                <c:pt idx="648">
                  <c:v>2800</c:v>
                </c:pt>
                <c:pt idx="649">
                  <c:v>3300</c:v>
                </c:pt>
                <c:pt idx="650">
                  <c:v>3800</c:v>
                </c:pt>
                <c:pt idx="651">
                  <c:v>3900</c:v>
                </c:pt>
                <c:pt idx="652">
                  <c:v>2100</c:v>
                </c:pt>
                <c:pt idx="653">
                  <c:v>3200</c:v>
                </c:pt>
                <c:pt idx="654">
                  <c:v>2500</c:v>
                </c:pt>
                <c:pt idx="655">
                  <c:v>3250</c:v>
                </c:pt>
                <c:pt idx="656">
                  <c:v>6400</c:v>
                </c:pt>
                <c:pt idx="657">
                  <c:v>6000</c:v>
                </c:pt>
                <c:pt idx="658">
                  <c:v>2500</c:v>
                </c:pt>
                <c:pt idx="659">
                  <c:v>5000</c:v>
                </c:pt>
                <c:pt idx="660">
                  <c:v>2000</c:v>
                </c:pt>
                <c:pt idx="661">
                  <c:v>2800</c:v>
                </c:pt>
                <c:pt idx="662">
                  <c:v>2800</c:v>
                </c:pt>
                <c:pt idx="663">
                  <c:v>2200</c:v>
                </c:pt>
                <c:pt idx="664">
                  <c:v>5500</c:v>
                </c:pt>
                <c:pt idx="665">
                  <c:v>5150</c:v>
                </c:pt>
                <c:pt idx="666">
                  <c:v>2900</c:v>
                </c:pt>
                <c:pt idx="667">
                  <c:v>8000</c:v>
                </c:pt>
                <c:pt idx="668">
                  <c:v>10000</c:v>
                </c:pt>
                <c:pt idx="669">
                  <c:v>1600</c:v>
                </c:pt>
                <c:pt idx="670">
                  <c:v>3000</c:v>
                </c:pt>
                <c:pt idx="671">
                  <c:v>2500</c:v>
                </c:pt>
                <c:pt idx="672">
                  <c:v>2599</c:v>
                </c:pt>
                <c:pt idx="673">
                  <c:v>2800</c:v>
                </c:pt>
                <c:pt idx="674">
                  <c:v>4600</c:v>
                </c:pt>
                <c:pt idx="675">
                  <c:v>3600</c:v>
                </c:pt>
                <c:pt idx="676">
                  <c:v>3000</c:v>
                </c:pt>
                <c:pt idx="677">
                  <c:v>2500</c:v>
                </c:pt>
                <c:pt idx="678">
                  <c:v>3500</c:v>
                </c:pt>
                <c:pt idx="679">
                  <c:v>3500</c:v>
                </c:pt>
                <c:pt idx="680">
                  <c:v>8000</c:v>
                </c:pt>
                <c:pt idx="681">
                  <c:v>2300</c:v>
                </c:pt>
                <c:pt idx="682">
                  <c:v>6000</c:v>
                </c:pt>
                <c:pt idx="683">
                  <c:v>4000</c:v>
                </c:pt>
                <c:pt idx="684">
                  <c:v>2500</c:v>
                </c:pt>
                <c:pt idx="685">
                  <c:v>3500</c:v>
                </c:pt>
                <c:pt idx="686">
                  <c:v>4000</c:v>
                </c:pt>
                <c:pt idx="687">
                  <c:v>3200</c:v>
                </c:pt>
                <c:pt idx="688">
                  <c:v>5000</c:v>
                </c:pt>
                <c:pt idx="689">
                  <c:v>5500</c:v>
                </c:pt>
                <c:pt idx="690">
                  <c:v>4860</c:v>
                </c:pt>
                <c:pt idx="691">
                  <c:v>2600</c:v>
                </c:pt>
                <c:pt idx="692">
                  <c:v>5000</c:v>
                </c:pt>
                <c:pt idx="693">
                  <c:v>3800</c:v>
                </c:pt>
                <c:pt idx="694">
                  <c:v>2500</c:v>
                </c:pt>
                <c:pt idx="695">
                  <c:v>2300</c:v>
                </c:pt>
                <c:pt idx="696">
                  <c:v>5000</c:v>
                </c:pt>
                <c:pt idx="697">
                  <c:v>2500</c:v>
                </c:pt>
                <c:pt idx="698">
                  <c:v>3400</c:v>
                </c:pt>
                <c:pt idx="699">
                  <c:v>2300</c:v>
                </c:pt>
                <c:pt idx="700">
                  <c:v>6500</c:v>
                </c:pt>
                <c:pt idx="701">
                  <c:v>4000</c:v>
                </c:pt>
                <c:pt idx="702">
                  <c:v>2500</c:v>
                </c:pt>
                <c:pt idx="703">
                  <c:v>2499</c:v>
                </c:pt>
                <c:pt idx="704">
                  <c:v>3000</c:v>
                </c:pt>
                <c:pt idx="705">
                  <c:v>1400</c:v>
                </c:pt>
                <c:pt idx="706">
                  <c:v>3750</c:v>
                </c:pt>
                <c:pt idx="707">
                  <c:v>2000</c:v>
                </c:pt>
                <c:pt idx="708">
                  <c:v>5500</c:v>
                </c:pt>
                <c:pt idx="709">
                  <c:v>2700</c:v>
                </c:pt>
                <c:pt idx="710">
                  <c:v>3500</c:v>
                </c:pt>
                <c:pt idx="711">
                  <c:v>2900</c:v>
                </c:pt>
                <c:pt idx="712">
                  <c:v>9500</c:v>
                </c:pt>
                <c:pt idx="713">
                  <c:v>5500</c:v>
                </c:pt>
                <c:pt idx="714">
                  <c:v>5200</c:v>
                </c:pt>
                <c:pt idx="715">
                  <c:v>1600</c:v>
                </c:pt>
                <c:pt idx="716">
                  <c:v>3900</c:v>
                </c:pt>
                <c:pt idx="717">
                  <c:v>3900</c:v>
                </c:pt>
                <c:pt idx="718">
                  <c:v>3650</c:v>
                </c:pt>
                <c:pt idx="719">
                  <c:v>4500</c:v>
                </c:pt>
                <c:pt idx="720">
                  <c:v>5000</c:v>
                </c:pt>
                <c:pt idx="721">
                  <c:v>3900</c:v>
                </c:pt>
                <c:pt idx="722">
                  <c:v>2800</c:v>
                </c:pt>
                <c:pt idx="723">
                  <c:v>4200</c:v>
                </c:pt>
                <c:pt idx="724">
                  <c:v>3900</c:v>
                </c:pt>
                <c:pt idx="725">
                  <c:v>3900</c:v>
                </c:pt>
                <c:pt idx="726">
                  <c:v>3200</c:v>
                </c:pt>
                <c:pt idx="727">
                  <c:v>2990</c:v>
                </c:pt>
                <c:pt idx="728">
                  <c:v>3390</c:v>
                </c:pt>
                <c:pt idx="729">
                  <c:v>1800</c:v>
                </c:pt>
                <c:pt idx="730">
                  <c:v>2430</c:v>
                </c:pt>
                <c:pt idx="731">
                  <c:v>2600</c:v>
                </c:pt>
                <c:pt idx="732">
                  <c:v>4500</c:v>
                </c:pt>
                <c:pt idx="733">
                  <c:v>4000</c:v>
                </c:pt>
                <c:pt idx="734">
                  <c:v>3900</c:v>
                </c:pt>
                <c:pt idx="735">
                  <c:v>4500</c:v>
                </c:pt>
                <c:pt idx="736">
                  <c:v>4500</c:v>
                </c:pt>
                <c:pt idx="737">
                  <c:v>5000</c:v>
                </c:pt>
                <c:pt idx="738">
                  <c:v>3800</c:v>
                </c:pt>
                <c:pt idx="739">
                  <c:v>2700</c:v>
                </c:pt>
                <c:pt idx="740">
                  <c:v>2800</c:v>
                </c:pt>
                <c:pt idx="741">
                  <c:v>1750</c:v>
                </c:pt>
                <c:pt idx="742">
                  <c:v>6500</c:v>
                </c:pt>
                <c:pt idx="743">
                  <c:v>3500</c:v>
                </c:pt>
                <c:pt idx="744">
                  <c:v>2000</c:v>
                </c:pt>
                <c:pt idx="745">
                  <c:v>2500</c:v>
                </c:pt>
                <c:pt idx="746">
                  <c:v>4500</c:v>
                </c:pt>
                <c:pt idx="747">
                  <c:v>5500</c:v>
                </c:pt>
                <c:pt idx="748">
                  <c:v>3200</c:v>
                </c:pt>
                <c:pt idx="749">
                  <c:v>2200</c:v>
                </c:pt>
                <c:pt idx="750">
                  <c:v>1800</c:v>
                </c:pt>
                <c:pt idx="751">
                  <c:v>2300</c:v>
                </c:pt>
                <c:pt idx="752">
                  <c:v>7300</c:v>
                </c:pt>
                <c:pt idx="753">
                  <c:v>1900</c:v>
                </c:pt>
                <c:pt idx="754">
                  <c:v>3000</c:v>
                </c:pt>
                <c:pt idx="755">
                  <c:v>3500</c:v>
                </c:pt>
                <c:pt idx="756">
                  <c:v>3600</c:v>
                </c:pt>
                <c:pt idx="757">
                  <c:v>3500</c:v>
                </c:pt>
                <c:pt idx="758">
                  <c:v>2999</c:v>
                </c:pt>
                <c:pt idx="759">
                  <c:v>3930</c:v>
                </c:pt>
                <c:pt idx="760">
                  <c:v>7000</c:v>
                </c:pt>
                <c:pt idx="761">
                  <c:v>8000</c:v>
                </c:pt>
                <c:pt idx="762">
                  <c:v>3300</c:v>
                </c:pt>
                <c:pt idx="763">
                  <c:v>4900</c:v>
                </c:pt>
                <c:pt idx="764">
                  <c:v>3500</c:v>
                </c:pt>
                <c:pt idx="765">
                  <c:v>5000</c:v>
                </c:pt>
                <c:pt idx="766">
                  <c:v>10000</c:v>
                </c:pt>
                <c:pt idx="767">
                  <c:v>9000</c:v>
                </c:pt>
                <c:pt idx="768">
                  <c:v>7500</c:v>
                </c:pt>
                <c:pt idx="769">
                  <c:v>12000</c:v>
                </c:pt>
                <c:pt idx="770">
                  <c:v>7000</c:v>
                </c:pt>
                <c:pt idx="771">
                  <c:v>5500</c:v>
                </c:pt>
                <c:pt idx="772">
                  <c:v>2500</c:v>
                </c:pt>
                <c:pt idx="773">
                  <c:v>3000</c:v>
                </c:pt>
                <c:pt idx="774">
                  <c:v>2600</c:v>
                </c:pt>
                <c:pt idx="775">
                  <c:v>4500</c:v>
                </c:pt>
                <c:pt idx="776">
                  <c:v>4420</c:v>
                </c:pt>
                <c:pt idx="777">
                  <c:v>2500</c:v>
                </c:pt>
                <c:pt idx="778">
                  <c:v>5000</c:v>
                </c:pt>
                <c:pt idx="779">
                  <c:v>2500</c:v>
                </c:pt>
                <c:pt idx="780">
                  <c:v>3800</c:v>
                </c:pt>
                <c:pt idx="781">
                  <c:v>6000</c:v>
                </c:pt>
                <c:pt idx="782">
                  <c:v>7500</c:v>
                </c:pt>
                <c:pt idx="783">
                  <c:v>3500</c:v>
                </c:pt>
                <c:pt idx="784">
                  <c:v>8000</c:v>
                </c:pt>
                <c:pt idx="785">
                  <c:v>5400</c:v>
                </c:pt>
                <c:pt idx="786">
                  <c:v>7500</c:v>
                </c:pt>
                <c:pt idx="787">
                  <c:v>7300</c:v>
                </c:pt>
                <c:pt idx="788">
                  <c:v>4999</c:v>
                </c:pt>
                <c:pt idx="789">
                  <c:v>3500</c:v>
                </c:pt>
                <c:pt idx="790">
                  <c:v>5000</c:v>
                </c:pt>
                <c:pt idx="791">
                  <c:v>3500</c:v>
                </c:pt>
                <c:pt idx="792">
                  <c:v>9600</c:v>
                </c:pt>
                <c:pt idx="793">
                  <c:v>3600</c:v>
                </c:pt>
                <c:pt idx="794">
                  <c:v>12000</c:v>
                </c:pt>
                <c:pt idx="795">
                  <c:v>3500</c:v>
                </c:pt>
                <c:pt idx="796">
                  <c:v>4200</c:v>
                </c:pt>
                <c:pt idx="797">
                  <c:v>2400</c:v>
                </c:pt>
                <c:pt idx="798">
                  <c:v>8500</c:v>
                </c:pt>
                <c:pt idx="799">
                  <c:v>2400</c:v>
                </c:pt>
                <c:pt idx="800">
                  <c:v>4800</c:v>
                </c:pt>
                <c:pt idx="801">
                  <c:v>3000</c:v>
                </c:pt>
                <c:pt idx="802">
                  <c:v>4200</c:v>
                </c:pt>
                <c:pt idx="803">
                  <c:v>2800</c:v>
                </c:pt>
                <c:pt idx="804">
                  <c:v>5500</c:v>
                </c:pt>
                <c:pt idx="805">
                  <c:v>2500</c:v>
                </c:pt>
                <c:pt idx="806">
                  <c:v>2250</c:v>
                </c:pt>
                <c:pt idx="807">
                  <c:v>7000</c:v>
                </c:pt>
                <c:pt idx="808">
                  <c:v>2400</c:v>
                </c:pt>
                <c:pt idx="809">
                  <c:v>2400</c:v>
                </c:pt>
                <c:pt idx="810">
                  <c:v>2900</c:v>
                </c:pt>
                <c:pt idx="811">
                  <c:v>2600</c:v>
                </c:pt>
                <c:pt idx="812">
                  <c:v>3900</c:v>
                </c:pt>
                <c:pt idx="813">
                  <c:v>4350</c:v>
                </c:pt>
                <c:pt idx="814">
                  <c:v>2700</c:v>
                </c:pt>
                <c:pt idx="815">
                  <c:v>2300</c:v>
                </c:pt>
                <c:pt idx="816">
                  <c:v>4500</c:v>
                </c:pt>
                <c:pt idx="817">
                  <c:v>7000</c:v>
                </c:pt>
                <c:pt idx="818">
                  <c:v>8000</c:v>
                </c:pt>
                <c:pt idx="819">
                  <c:v>4000</c:v>
                </c:pt>
                <c:pt idx="820">
                  <c:v>3200</c:v>
                </c:pt>
                <c:pt idx="821">
                  <c:v>4700</c:v>
                </c:pt>
                <c:pt idx="822">
                  <c:v>3000</c:v>
                </c:pt>
                <c:pt idx="823">
                  <c:v>6000</c:v>
                </c:pt>
                <c:pt idx="824">
                  <c:v>3500</c:v>
                </c:pt>
                <c:pt idx="825">
                  <c:v>3500</c:v>
                </c:pt>
                <c:pt idx="826">
                  <c:v>3500</c:v>
                </c:pt>
                <c:pt idx="827">
                  <c:v>3500</c:v>
                </c:pt>
                <c:pt idx="828">
                  <c:v>1800</c:v>
                </c:pt>
                <c:pt idx="829">
                  <c:v>1700</c:v>
                </c:pt>
                <c:pt idx="830">
                  <c:v>2600</c:v>
                </c:pt>
                <c:pt idx="831">
                  <c:v>2200</c:v>
                </c:pt>
                <c:pt idx="832">
                  <c:v>5700</c:v>
                </c:pt>
                <c:pt idx="833">
                  <c:v>5450</c:v>
                </c:pt>
                <c:pt idx="834">
                  <c:v>4670</c:v>
                </c:pt>
                <c:pt idx="835">
                  <c:v>4200</c:v>
                </c:pt>
                <c:pt idx="836">
                  <c:v>4500</c:v>
                </c:pt>
                <c:pt idx="837">
                  <c:v>2000</c:v>
                </c:pt>
                <c:pt idx="838">
                  <c:v>6450</c:v>
                </c:pt>
                <c:pt idx="839">
                  <c:v>2100</c:v>
                </c:pt>
                <c:pt idx="840">
                  <c:v>3800</c:v>
                </c:pt>
                <c:pt idx="841">
                  <c:v>2500</c:v>
                </c:pt>
                <c:pt idx="842">
                  <c:v>3500</c:v>
                </c:pt>
                <c:pt idx="843">
                  <c:v>2450</c:v>
                </c:pt>
                <c:pt idx="844">
                  <c:v>2950</c:v>
                </c:pt>
                <c:pt idx="845">
                  <c:v>4300</c:v>
                </c:pt>
                <c:pt idx="846">
                  <c:v>2700</c:v>
                </c:pt>
                <c:pt idx="847">
                  <c:v>1900</c:v>
                </c:pt>
                <c:pt idx="848">
                  <c:v>3500</c:v>
                </c:pt>
                <c:pt idx="849">
                  <c:v>3000</c:v>
                </c:pt>
                <c:pt idx="850">
                  <c:v>2600</c:v>
                </c:pt>
                <c:pt idx="851">
                  <c:v>2700</c:v>
                </c:pt>
                <c:pt idx="852">
                  <c:v>1900</c:v>
                </c:pt>
                <c:pt idx="853">
                  <c:v>2500</c:v>
                </c:pt>
                <c:pt idx="854">
                  <c:v>2400</c:v>
                </c:pt>
                <c:pt idx="855">
                  <c:v>3000</c:v>
                </c:pt>
                <c:pt idx="856">
                  <c:v>1100</c:v>
                </c:pt>
                <c:pt idx="857">
                  <c:v>1300</c:v>
                </c:pt>
                <c:pt idx="858">
                  <c:v>5900</c:v>
                </c:pt>
                <c:pt idx="859">
                  <c:v>2500</c:v>
                </c:pt>
                <c:pt idx="860">
                  <c:v>2600</c:v>
                </c:pt>
                <c:pt idx="861">
                  <c:v>2700</c:v>
                </c:pt>
                <c:pt idx="862">
                  <c:v>3300</c:v>
                </c:pt>
                <c:pt idx="863">
                  <c:v>2800</c:v>
                </c:pt>
                <c:pt idx="864">
                  <c:v>1950</c:v>
                </c:pt>
                <c:pt idx="865">
                  <c:v>2200</c:v>
                </c:pt>
                <c:pt idx="866">
                  <c:v>4930</c:v>
                </c:pt>
                <c:pt idx="867">
                  <c:v>8500</c:v>
                </c:pt>
                <c:pt idx="868">
                  <c:v>2500</c:v>
                </c:pt>
                <c:pt idx="869">
                  <c:v>3500</c:v>
                </c:pt>
                <c:pt idx="870">
                  <c:v>4500</c:v>
                </c:pt>
                <c:pt idx="871">
                  <c:v>5300</c:v>
                </c:pt>
                <c:pt idx="872">
                  <c:v>6000</c:v>
                </c:pt>
                <c:pt idx="873">
                  <c:v>4900</c:v>
                </c:pt>
                <c:pt idx="874">
                  <c:v>2800</c:v>
                </c:pt>
                <c:pt idx="875">
                  <c:v>3600</c:v>
                </c:pt>
                <c:pt idx="876">
                  <c:v>1350</c:v>
                </c:pt>
                <c:pt idx="877">
                  <c:v>2600</c:v>
                </c:pt>
                <c:pt idx="878">
                  <c:v>1700</c:v>
                </c:pt>
                <c:pt idx="879">
                  <c:v>1900</c:v>
                </c:pt>
                <c:pt idx="880">
                  <c:v>5800</c:v>
                </c:pt>
                <c:pt idx="881">
                  <c:v>3000</c:v>
                </c:pt>
                <c:pt idx="882">
                  <c:v>2700</c:v>
                </c:pt>
                <c:pt idx="883">
                  <c:v>3500</c:v>
                </c:pt>
                <c:pt idx="884">
                  <c:v>2800</c:v>
                </c:pt>
                <c:pt idx="885">
                  <c:v>2100</c:v>
                </c:pt>
                <c:pt idx="886">
                  <c:v>2200</c:v>
                </c:pt>
                <c:pt idx="887">
                  <c:v>5300</c:v>
                </c:pt>
                <c:pt idx="888">
                  <c:v>2500</c:v>
                </c:pt>
                <c:pt idx="889">
                  <c:v>2500</c:v>
                </c:pt>
                <c:pt idx="890">
                  <c:v>3000</c:v>
                </c:pt>
                <c:pt idx="891">
                  <c:v>4000</c:v>
                </c:pt>
                <c:pt idx="892">
                  <c:v>3000</c:v>
                </c:pt>
                <c:pt idx="893">
                  <c:v>9800</c:v>
                </c:pt>
                <c:pt idx="894">
                  <c:v>2500</c:v>
                </c:pt>
                <c:pt idx="895">
                  <c:v>3500</c:v>
                </c:pt>
                <c:pt idx="896">
                  <c:v>5000</c:v>
                </c:pt>
                <c:pt idx="897">
                  <c:v>4400</c:v>
                </c:pt>
                <c:pt idx="898">
                  <c:v>3400</c:v>
                </c:pt>
                <c:pt idx="899">
                  <c:v>3400</c:v>
                </c:pt>
                <c:pt idx="900">
                  <c:v>6000</c:v>
                </c:pt>
                <c:pt idx="901">
                  <c:v>4000</c:v>
                </c:pt>
                <c:pt idx="902">
                  <c:v>2500</c:v>
                </c:pt>
                <c:pt idx="903">
                  <c:v>2750</c:v>
                </c:pt>
                <c:pt idx="904">
                  <c:v>3500</c:v>
                </c:pt>
                <c:pt idx="905">
                  <c:v>3200</c:v>
                </c:pt>
                <c:pt idx="906">
                  <c:v>5000</c:v>
                </c:pt>
                <c:pt idx="907">
                  <c:v>5200</c:v>
                </c:pt>
                <c:pt idx="908">
                  <c:v>1700</c:v>
                </c:pt>
                <c:pt idx="909">
                  <c:v>1800</c:v>
                </c:pt>
                <c:pt idx="910">
                  <c:v>1100</c:v>
                </c:pt>
                <c:pt idx="911">
                  <c:v>1900</c:v>
                </c:pt>
                <c:pt idx="912">
                  <c:v>2900</c:v>
                </c:pt>
                <c:pt idx="913">
                  <c:v>2599</c:v>
                </c:pt>
                <c:pt idx="914">
                  <c:v>1500</c:v>
                </c:pt>
                <c:pt idx="915">
                  <c:v>3500</c:v>
                </c:pt>
                <c:pt idx="916">
                  <c:v>2500</c:v>
                </c:pt>
                <c:pt idx="917">
                  <c:v>2300</c:v>
                </c:pt>
                <c:pt idx="918">
                  <c:v>1100</c:v>
                </c:pt>
                <c:pt idx="919">
                  <c:v>1500</c:v>
                </c:pt>
                <c:pt idx="920">
                  <c:v>1900</c:v>
                </c:pt>
                <c:pt idx="921">
                  <c:v>3200</c:v>
                </c:pt>
                <c:pt idx="922">
                  <c:v>2300</c:v>
                </c:pt>
                <c:pt idx="923">
                  <c:v>2800</c:v>
                </c:pt>
                <c:pt idx="924">
                  <c:v>3300</c:v>
                </c:pt>
                <c:pt idx="925">
                  <c:v>3200</c:v>
                </c:pt>
                <c:pt idx="926">
                  <c:v>3950</c:v>
                </c:pt>
                <c:pt idx="927">
                  <c:v>3100</c:v>
                </c:pt>
                <c:pt idx="928">
                  <c:v>3700</c:v>
                </c:pt>
                <c:pt idx="929">
                  <c:v>4000</c:v>
                </c:pt>
                <c:pt idx="930">
                  <c:v>3550</c:v>
                </c:pt>
                <c:pt idx="931">
                  <c:v>3750</c:v>
                </c:pt>
                <c:pt idx="932">
                  <c:v>3750</c:v>
                </c:pt>
                <c:pt idx="933">
                  <c:v>3580</c:v>
                </c:pt>
                <c:pt idx="934">
                  <c:v>4550</c:v>
                </c:pt>
                <c:pt idx="935">
                  <c:v>3870</c:v>
                </c:pt>
                <c:pt idx="936">
                  <c:v>5999</c:v>
                </c:pt>
                <c:pt idx="937">
                  <c:v>3360</c:v>
                </c:pt>
                <c:pt idx="938">
                  <c:v>4300</c:v>
                </c:pt>
                <c:pt idx="939">
                  <c:v>4250</c:v>
                </c:pt>
                <c:pt idx="940">
                  <c:v>4250</c:v>
                </c:pt>
                <c:pt idx="941">
                  <c:v>4050</c:v>
                </c:pt>
                <c:pt idx="942">
                  <c:v>5100</c:v>
                </c:pt>
                <c:pt idx="943">
                  <c:v>3200</c:v>
                </c:pt>
                <c:pt idx="944">
                  <c:v>4100</c:v>
                </c:pt>
                <c:pt idx="945">
                  <c:v>4000</c:v>
                </c:pt>
                <c:pt idx="946">
                  <c:v>5300</c:v>
                </c:pt>
                <c:pt idx="947">
                  <c:v>3500</c:v>
                </c:pt>
                <c:pt idx="948">
                  <c:v>3750</c:v>
                </c:pt>
                <c:pt idx="949">
                  <c:v>3600</c:v>
                </c:pt>
                <c:pt idx="950">
                  <c:v>4800</c:v>
                </c:pt>
                <c:pt idx="951">
                  <c:v>4000</c:v>
                </c:pt>
                <c:pt idx="952">
                  <c:v>4150</c:v>
                </c:pt>
                <c:pt idx="953">
                  <c:v>3500</c:v>
                </c:pt>
                <c:pt idx="954">
                  <c:v>3650</c:v>
                </c:pt>
                <c:pt idx="955">
                  <c:v>3400</c:v>
                </c:pt>
                <c:pt idx="956">
                  <c:v>4900</c:v>
                </c:pt>
                <c:pt idx="957">
                  <c:v>4990</c:v>
                </c:pt>
                <c:pt idx="958">
                  <c:v>3750</c:v>
                </c:pt>
                <c:pt idx="959">
                  <c:v>3450</c:v>
                </c:pt>
                <c:pt idx="960">
                  <c:v>3550</c:v>
                </c:pt>
                <c:pt idx="961">
                  <c:v>1200</c:v>
                </c:pt>
                <c:pt idx="962">
                  <c:v>2200</c:v>
                </c:pt>
                <c:pt idx="963">
                  <c:v>3500</c:v>
                </c:pt>
                <c:pt idx="964">
                  <c:v>2000</c:v>
                </c:pt>
                <c:pt idx="965">
                  <c:v>4000</c:v>
                </c:pt>
                <c:pt idx="966">
                  <c:v>3000</c:v>
                </c:pt>
                <c:pt idx="967">
                  <c:v>3400</c:v>
                </c:pt>
                <c:pt idx="968">
                  <c:v>4350</c:v>
                </c:pt>
                <c:pt idx="969">
                  <c:v>4350</c:v>
                </c:pt>
                <c:pt idx="970">
                  <c:v>4100</c:v>
                </c:pt>
                <c:pt idx="971">
                  <c:v>4100</c:v>
                </c:pt>
                <c:pt idx="972">
                  <c:v>2250</c:v>
                </c:pt>
                <c:pt idx="973">
                  <c:v>2800</c:v>
                </c:pt>
                <c:pt idx="974">
                  <c:v>1800</c:v>
                </c:pt>
                <c:pt idx="975">
                  <c:v>4000</c:v>
                </c:pt>
                <c:pt idx="976">
                  <c:v>2500</c:v>
                </c:pt>
                <c:pt idx="977">
                  <c:v>6500</c:v>
                </c:pt>
                <c:pt idx="978">
                  <c:v>1900</c:v>
                </c:pt>
                <c:pt idx="979">
                  <c:v>2400</c:v>
                </c:pt>
                <c:pt idx="980">
                  <c:v>2300</c:v>
                </c:pt>
                <c:pt idx="981">
                  <c:v>1950</c:v>
                </c:pt>
                <c:pt idx="982">
                  <c:v>2100</c:v>
                </c:pt>
                <c:pt idx="983">
                  <c:v>4900</c:v>
                </c:pt>
                <c:pt idx="984">
                  <c:v>4000</c:v>
                </c:pt>
                <c:pt idx="985">
                  <c:v>1900</c:v>
                </c:pt>
                <c:pt idx="986">
                  <c:v>1200</c:v>
                </c:pt>
                <c:pt idx="987">
                  <c:v>1900</c:v>
                </c:pt>
                <c:pt idx="988">
                  <c:v>3000</c:v>
                </c:pt>
                <c:pt idx="989">
                  <c:v>2200</c:v>
                </c:pt>
                <c:pt idx="990">
                  <c:v>2300</c:v>
                </c:pt>
                <c:pt idx="991">
                  <c:v>2700</c:v>
                </c:pt>
                <c:pt idx="992">
                  <c:v>2600</c:v>
                </c:pt>
                <c:pt idx="993">
                  <c:v>3400</c:v>
                </c:pt>
                <c:pt idx="994">
                  <c:v>3900</c:v>
                </c:pt>
                <c:pt idx="995">
                  <c:v>5200</c:v>
                </c:pt>
                <c:pt idx="996">
                  <c:v>2600</c:v>
                </c:pt>
                <c:pt idx="997">
                  <c:v>5000</c:v>
                </c:pt>
                <c:pt idx="998">
                  <c:v>3200</c:v>
                </c:pt>
                <c:pt idx="999">
                  <c:v>3500</c:v>
                </c:pt>
                <c:pt idx="1000">
                  <c:v>2100</c:v>
                </c:pt>
                <c:pt idx="1001">
                  <c:v>1600</c:v>
                </c:pt>
                <c:pt idx="1002">
                  <c:v>3000</c:v>
                </c:pt>
                <c:pt idx="1003">
                  <c:v>1300</c:v>
                </c:pt>
                <c:pt idx="1004">
                  <c:v>1300</c:v>
                </c:pt>
                <c:pt idx="1005">
                  <c:v>3300</c:v>
                </c:pt>
                <c:pt idx="1006">
                  <c:v>6000</c:v>
                </c:pt>
                <c:pt idx="1007">
                  <c:v>1500</c:v>
                </c:pt>
                <c:pt idx="1008">
                  <c:v>1800</c:v>
                </c:pt>
                <c:pt idx="1009">
                  <c:v>3500</c:v>
                </c:pt>
                <c:pt idx="1010">
                  <c:v>3600</c:v>
                </c:pt>
                <c:pt idx="1011">
                  <c:v>2700</c:v>
                </c:pt>
                <c:pt idx="1012">
                  <c:v>3700</c:v>
                </c:pt>
                <c:pt idx="1013">
                  <c:v>1800</c:v>
                </c:pt>
                <c:pt idx="1014">
                  <c:v>4200</c:v>
                </c:pt>
                <c:pt idx="1015">
                  <c:v>3700</c:v>
                </c:pt>
                <c:pt idx="1016">
                  <c:v>2550</c:v>
                </c:pt>
                <c:pt idx="1017">
                  <c:v>3000</c:v>
                </c:pt>
                <c:pt idx="1018">
                  <c:v>2500</c:v>
                </c:pt>
                <c:pt idx="1019">
                  <c:v>1200</c:v>
                </c:pt>
                <c:pt idx="1020">
                  <c:v>1500</c:v>
                </c:pt>
                <c:pt idx="1021">
                  <c:v>2400</c:v>
                </c:pt>
                <c:pt idx="1022">
                  <c:v>2700</c:v>
                </c:pt>
                <c:pt idx="1023">
                  <c:v>3100</c:v>
                </c:pt>
                <c:pt idx="1024">
                  <c:v>2600</c:v>
                </c:pt>
                <c:pt idx="1025">
                  <c:v>2100</c:v>
                </c:pt>
                <c:pt idx="1026">
                  <c:v>1800</c:v>
                </c:pt>
                <c:pt idx="1027">
                  <c:v>3800</c:v>
                </c:pt>
                <c:pt idx="1028">
                  <c:v>3650</c:v>
                </c:pt>
                <c:pt idx="1029">
                  <c:v>3500</c:v>
                </c:pt>
                <c:pt idx="1030">
                  <c:v>3000</c:v>
                </c:pt>
                <c:pt idx="1031">
                  <c:v>3030</c:v>
                </c:pt>
                <c:pt idx="1032">
                  <c:v>3500</c:v>
                </c:pt>
                <c:pt idx="1033">
                  <c:v>2099</c:v>
                </c:pt>
                <c:pt idx="1034">
                  <c:v>5500</c:v>
                </c:pt>
                <c:pt idx="1035">
                  <c:v>1500</c:v>
                </c:pt>
                <c:pt idx="1036">
                  <c:v>1800</c:v>
                </c:pt>
                <c:pt idx="1037">
                  <c:v>2300</c:v>
                </c:pt>
                <c:pt idx="1038">
                  <c:v>3450</c:v>
                </c:pt>
                <c:pt idx="1039">
                  <c:v>2600</c:v>
                </c:pt>
                <c:pt idx="1040">
                  <c:v>2800</c:v>
                </c:pt>
                <c:pt idx="1041">
                  <c:v>3200</c:v>
                </c:pt>
                <c:pt idx="1042">
                  <c:v>2250</c:v>
                </c:pt>
                <c:pt idx="1043">
                  <c:v>2200</c:v>
                </c:pt>
                <c:pt idx="1044">
                  <c:v>2500</c:v>
                </c:pt>
                <c:pt idx="1045">
                  <c:v>3400</c:v>
                </c:pt>
                <c:pt idx="1046">
                  <c:v>5500</c:v>
                </c:pt>
                <c:pt idx="1047">
                  <c:v>4000</c:v>
                </c:pt>
                <c:pt idx="1048">
                  <c:v>2500</c:v>
                </c:pt>
                <c:pt idx="1049">
                  <c:v>3000</c:v>
                </c:pt>
                <c:pt idx="1050">
                  <c:v>6000</c:v>
                </c:pt>
                <c:pt idx="1051">
                  <c:v>1900</c:v>
                </c:pt>
                <c:pt idx="1052">
                  <c:v>1700</c:v>
                </c:pt>
                <c:pt idx="1053">
                  <c:v>3200</c:v>
                </c:pt>
                <c:pt idx="1054">
                  <c:v>3900</c:v>
                </c:pt>
                <c:pt idx="1055">
                  <c:v>2100</c:v>
                </c:pt>
                <c:pt idx="1056">
                  <c:v>1900</c:v>
                </c:pt>
                <c:pt idx="1057">
                  <c:v>3000</c:v>
                </c:pt>
                <c:pt idx="1058">
                  <c:v>2300</c:v>
                </c:pt>
                <c:pt idx="1059">
                  <c:v>3000</c:v>
                </c:pt>
                <c:pt idx="1060">
                  <c:v>2600</c:v>
                </c:pt>
                <c:pt idx="1061">
                  <c:v>2750</c:v>
                </c:pt>
                <c:pt idx="1062">
                  <c:v>2950</c:v>
                </c:pt>
                <c:pt idx="1063">
                  <c:v>3300</c:v>
                </c:pt>
                <c:pt idx="1064">
                  <c:v>3500</c:v>
                </c:pt>
                <c:pt idx="1065">
                  <c:v>3200</c:v>
                </c:pt>
                <c:pt idx="1066">
                  <c:v>2700</c:v>
                </c:pt>
                <c:pt idx="1067">
                  <c:v>1990</c:v>
                </c:pt>
                <c:pt idx="1068">
                  <c:v>5500</c:v>
                </c:pt>
                <c:pt idx="1069">
                  <c:v>2100</c:v>
                </c:pt>
                <c:pt idx="1070">
                  <c:v>3000</c:v>
                </c:pt>
                <c:pt idx="1071">
                  <c:v>3999</c:v>
                </c:pt>
                <c:pt idx="1072">
                  <c:v>9000</c:v>
                </c:pt>
                <c:pt idx="1073">
                  <c:v>1450</c:v>
                </c:pt>
                <c:pt idx="1074">
                  <c:v>2800</c:v>
                </c:pt>
                <c:pt idx="1075">
                  <c:v>1200</c:v>
                </c:pt>
                <c:pt idx="1076">
                  <c:v>2900</c:v>
                </c:pt>
                <c:pt idx="1077">
                  <c:v>2400</c:v>
                </c:pt>
                <c:pt idx="1078">
                  <c:v>1400</c:v>
                </c:pt>
                <c:pt idx="1079">
                  <c:v>1450</c:v>
                </c:pt>
                <c:pt idx="1080">
                  <c:v>2300</c:v>
                </c:pt>
                <c:pt idx="1081">
                  <c:v>1900</c:v>
                </c:pt>
                <c:pt idx="1082">
                  <c:v>2500</c:v>
                </c:pt>
                <c:pt idx="1083">
                  <c:v>5950</c:v>
                </c:pt>
                <c:pt idx="1084">
                  <c:v>1700</c:v>
                </c:pt>
                <c:pt idx="1085">
                  <c:v>1300</c:v>
                </c:pt>
                <c:pt idx="1086">
                  <c:v>2500</c:v>
                </c:pt>
                <c:pt idx="1087">
                  <c:v>2000</c:v>
                </c:pt>
                <c:pt idx="1088">
                  <c:v>2000</c:v>
                </c:pt>
                <c:pt idx="1089">
                  <c:v>2200</c:v>
                </c:pt>
                <c:pt idx="1090">
                  <c:v>2000</c:v>
                </c:pt>
                <c:pt idx="1091">
                  <c:v>2000</c:v>
                </c:pt>
                <c:pt idx="1092">
                  <c:v>4600</c:v>
                </c:pt>
                <c:pt idx="1093">
                  <c:v>4900</c:v>
                </c:pt>
                <c:pt idx="1094">
                  <c:v>2300</c:v>
                </c:pt>
                <c:pt idx="1095">
                  <c:v>3550</c:v>
                </c:pt>
                <c:pt idx="1096">
                  <c:v>2100</c:v>
                </c:pt>
                <c:pt idx="1097">
                  <c:v>2000</c:v>
                </c:pt>
                <c:pt idx="1098">
                  <c:v>2700</c:v>
                </c:pt>
                <c:pt idx="1099">
                  <c:v>2950</c:v>
                </c:pt>
                <c:pt idx="1100">
                  <c:v>3250</c:v>
                </c:pt>
                <c:pt idx="1101">
                  <c:v>3800</c:v>
                </c:pt>
                <c:pt idx="1102">
                  <c:v>1510</c:v>
                </c:pt>
                <c:pt idx="1103">
                  <c:v>3300</c:v>
                </c:pt>
                <c:pt idx="1104">
                  <c:v>2800</c:v>
                </c:pt>
                <c:pt idx="1105">
                  <c:v>1900</c:v>
                </c:pt>
                <c:pt idx="1106">
                  <c:v>5000</c:v>
                </c:pt>
                <c:pt idx="1107">
                  <c:v>5600</c:v>
                </c:pt>
                <c:pt idx="1108">
                  <c:v>2000</c:v>
                </c:pt>
                <c:pt idx="1109">
                  <c:v>7600</c:v>
                </c:pt>
                <c:pt idx="1110">
                  <c:v>2600</c:v>
                </c:pt>
                <c:pt idx="1111">
                  <c:v>1000</c:v>
                </c:pt>
                <c:pt idx="1112">
                  <c:v>2400</c:v>
                </c:pt>
                <c:pt idx="1113">
                  <c:v>4000</c:v>
                </c:pt>
                <c:pt idx="1114">
                  <c:v>2200</c:v>
                </c:pt>
                <c:pt idx="1115">
                  <c:v>2400</c:v>
                </c:pt>
                <c:pt idx="1116">
                  <c:v>7600</c:v>
                </c:pt>
                <c:pt idx="1117">
                  <c:v>4965</c:v>
                </c:pt>
                <c:pt idx="1118">
                  <c:v>1950</c:v>
                </c:pt>
                <c:pt idx="1119">
                  <c:v>2600</c:v>
                </c:pt>
                <c:pt idx="1120">
                  <c:v>1900</c:v>
                </c:pt>
                <c:pt idx="1121">
                  <c:v>3000</c:v>
                </c:pt>
                <c:pt idx="1122">
                  <c:v>4320</c:v>
                </c:pt>
                <c:pt idx="1123">
                  <c:v>2500</c:v>
                </c:pt>
                <c:pt idx="1124">
                  <c:v>2500</c:v>
                </c:pt>
                <c:pt idx="1125">
                  <c:v>1900</c:v>
                </c:pt>
                <c:pt idx="1126">
                  <c:v>2800</c:v>
                </c:pt>
                <c:pt idx="1127">
                  <c:v>2300</c:v>
                </c:pt>
                <c:pt idx="1128">
                  <c:v>2000</c:v>
                </c:pt>
                <c:pt idx="1129">
                  <c:v>1350</c:v>
                </c:pt>
                <c:pt idx="1130">
                  <c:v>1900</c:v>
                </c:pt>
                <c:pt idx="1131">
                  <c:v>3950</c:v>
                </c:pt>
                <c:pt idx="1132">
                  <c:v>1850</c:v>
                </c:pt>
                <c:pt idx="1133">
                  <c:v>1400</c:v>
                </c:pt>
                <c:pt idx="1134">
                  <c:v>2000</c:v>
                </c:pt>
                <c:pt idx="1135">
                  <c:v>2900</c:v>
                </c:pt>
                <c:pt idx="1136">
                  <c:v>2200</c:v>
                </c:pt>
                <c:pt idx="1137">
                  <c:v>2100</c:v>
                </c:pt>
                <c:pt idx="1138">
                  <c:v>1900</c:v>
                </c:pt>
                <c:pt idx="1139">
                  <c:v>3000</c:v>
                </c:pt>
                <c:pt idx="1140">
                  <c:v>2400</c:v>
                </c:pt>
                <c:pt idx="1141">
                  <c:v>2000</c:v>
                </c:pt>
                <c:pt idx="1142">
                  <c:v>2700</c:v>
                </c:pt>
                <c:pt idx="1143">
                  <c:v>2500</c:v>
                </c:pt>
                <c:pt idx="1144">
                  <c:v>4000</c:v>
                </c:pt>
                <c:pt idx="1145">
                  <c:v>2500</c:v>
                </c:pt>
                <c:pt idx="1146">
                  <c:v>1800</c:v>
                </c:pt>
                <c:pt idx="1147">
                  <c:v>2600</c:v>
                </c:pt>
                <c:pt idx="1148">
                  <c:v>3000</c:v>
                </c:pt>
                <c:pt idx="1149">
                  <c:v>2650</c:v>
                </c:pt>
                <c:pt idx="1150">
                  <c:v>2800</c:v>
                </c:pt>
                <c:pt idx="1151">
                  <c:v>3200</c:v>
                </c:pt>
                <c:pt idx="1152">
                  <c:v>3000</c:v>
                </c:pt>
                <c:pt idx="1153">
                  <c:v>2400</c:v>
                </c:pt>
                <c:pt idx="1154">
                  <c:v>7900</c:v>
                </c:pt>
                <c:pt idx="1155">
                  <c:v>1500</c:v>
                </c:pt>
                <c:pt idx="1156">
                  <c:v>2500</c:v>
                </c:pt>
                <c:pt idx="1157">
                  <c:v>2500</c:v>
                </c:pt>
                <c:pt idx="1158">
                  <c:v>2200</c:v>
                </c:pt>
                <c:pt idx="1159">
                  <c:v>5000</c:v>
                </c:pt>
                <c:pt idx="1160">
                  <c:v>2300</c:v>
                </c:pt>
                <c:pt idx="1161">
                  <c:v>2500</c:v>
                </c:pt>
                <c:pt idx="1162">
                  <c:v>2300</c:v>
                </c:pt>
                <c:pt idx="1163">
                  <c:v>5000</c:v>
                </c:pt>
                <c:pt idx="1164">
                  <c:v>5000</c:v>
                </c:pt>
                <c:pt idx="1165">
                  <c:v>6500</c:v>
                </c:pt>
                <c:pt idx="1166">
                  <c:v>2500</c:v>
                </c:pt>
                <c:pt idx="1167">
                  <c:v>5500</c:v>
                </c:pt>
                <c:pt idx="1168">
                  <c:v>2200</c:v>
                </c:pt>
                <c:pt idx="1169">
                  <c:v>3800</c:v>
                </c:pt>
                <c:pt idx="1170">
                  <c:v>2800</c:v>
                </c:pt>
                <c:pt idx="1171">
                  <c:v>1500</c:v>
                </c:pt>
                <c:pt idx="1172">
                  <c:v>1100</c:v>
                </c:pt>
                <c:pt idx="1173">
                  <c:v>5000</c:v>
                </c:pt>
                <c:pt idx="1174">
                  <c:v>3200</c:v>
                </c:pt>
                <c:pt idx="1175">
                  <c:v>3900</c:v>
                </c:pt>
                <c:pt idx="1176">
                  <c:v>3000</c:v>
                </c:pt>
                <c:pt idx="1177">
                  <c:v>2600</c:v>
                </c:pt>
                <c:pt idx="1178">
                  <c:v>3450</c:v>
                </c:pt>
                <c:pt idx="1179">
                  <c:v>2600</c:v>
                </c:pt>
                <c:pt idx="1180">
                  <c:v>7999</c:v>
                </c:pt>
                <c:pt idx="1181">
                  <c:v>2808</c:v>
                </c:pt>
                <c:pt idx="1182">
                  <c:v>3000</c:v>
                </c:pt>
                <c:pt idx="1183">
                  <c:v>1500</c:v>
                </c:pt>
                <c:pt idx="1184">
                  <c:v>1500</c:v>
                </c:pt>
                <c:pt idx="1185">
                  <c:v>1600</c:v>
                </c:pt>
                <c:pt idx="1186">
                  <c:v>4000</c:v>
                </c:pt>
                <c:pt idx="1187">
                  <c:v>2500</c:v>
                </c:pt>
                <c:pt idx="1188">
                  <c:v>2500</c:v>
                </c:pt>
                <c:pt idx="1189">
                  <c:v>2000</c:v>
                </c:pt>
                <c:pt idx="1190">
                  <c:v>1650</c:v>
                </c:pt>
                <c:pt idx="1191">
                  <c:v>3000</c:v>
                </c:pt>
                <c:pt idx="1192">
                  <c:v>3600</c:v>
                </c:pt>
                <c:pt idx="1193">
                  <c:v>4100</c:v>
                </c:pt>
                <c:pt idx="1194">
                  <c:v>1999</c:v>
                </c:pt>
                <c:pt idx="1195">
                  <c:v>6500</c:v>
                </c:pt>
                <c:pt idx="1196">
                  <c:v>4000</c:v>
                </c:pt>
                <c:pt idx="1197">
                  <c:v>2990</c:v>
                </c:pt>
                <c:pt idx="1198">
                  <c:v>3000</c:v>
                </c:pt>
                <c:pt idx="1199">
                  <c:v>4500</c:v>
                </c:pt>
                <c:pt idx="1200">
                  <c:v>2900</c:v>
                </c:pt>
                <c:pt idx="1201">
                  <c:v>5700</c:v>
                </c:pt>
                <c:pt idx="1202">
                  <c:v>4100</c:v>
                </c:pt>
                <c:pt idx="1203">
                  <c:v>2600</c:v>
                </c:pt>
                <c:pt idx="1204">
                  <c:v>1504</c:v>
                </c:pt>
                <c:pt idx="1205">
                  <c:v>3300</c:v>
                </c:pt>
                <c:pt idx="1206">
                  <c:v>2000</c:v>
                </c:pt>
                <c:pt idx="1207">
                  <c:v>6500</c:v>
                </c:pt>
                <c:pt idx="1208">
                  <c:v>2300</c:v>
                </c:pt>
                <c:pt idx="1209">
                  <c:v>4600</c:v>
                </c:pt>
                <c:pt idx="1210">
                  <c:v>3299</c:v>
                </c:pt>
                <c:pt idx="1211">
                  <c:v>6000</c:v>
                </c:pt>
                <c:pt idx="1212">
                  <c:v>2200</c:v>
                </c:pt>
                <c:pt idx="1213">
                  <c:v>2700</c:v>
                </c:pt>
                <c:pt idx="1214">
                  <c:v>4830</c:v>
                </c:pt>
                <c:pt idx="1215">
                  <c:v>5600</c:v>
                </c:pt>
                <c:pt idx="1216">
                  <c:v>4000</c:v>
                </c:pt>
                <c:pt idx="1217">
                  <c:v>3500</c:v>
                </c:pt>
                <c:pt idx="1218">
                  <c:v>4500</c:v>
                </c:pt>
                <c:pt idx="1219">
                  <c:v>1400</c:v>
                </c:pt>
                <c:pt idx="1220">
                  <c:v>7000</c:v>
                </c:pt>
                <c:pt idx="1221">
                  <c:v>1500</c:v>
                </c:pt>
                <c:pt idx="1222">
                  <c:v>3000</c:v>
                </c:pt>
                <c:pt idx="1223">
                  <c:v>1600</c:v>
                </c:pt>
                <c:pt idx="1224">
                  <c:v>3500</c:v>
                </c:pt>
                <c:pt idx="1225">
                  <c:v>2900</c:v>
                </c:pt>
                <c:pt idx="1226">
                  <c:v>3800</c:v>
                </c:pt>
                <c:pt idx="1227">
                  <c:v>1400</c:v>
                </c:pt>
                <c:pt idx="1228">
                  <c:v>5500</c:v>
                </c:pt>
                <c:pt idx="1229">
                  <c:v>2700</c:v>
                </c:pt>
                <c:pt idx="1230">
                  <c:v>2200</c:v>
                </c:pt>
                <c:pt idx="1231">
                  <c:v>7800</c:v>
                </c:pt>
                <c:pt idx="1232">
                  <c:v>4000</c:v>
                </c:pt>
                <c:pt idx="1233">
                  <c:v>2900</c:v>
                </c:pt>
                <c:pt idx="1234">
                  <c:v>3200</c:v>
                </c:pt>
                <c:pt idx="1235">
                  <c:v>3500</c:v>
                </c:pt>
                <c:pt idx="1236">
                  <c:v>4000</c:v>
                </c:pt>
                <c:pt idx="1237">
                  <c:v>1300</c:v>
                </c:pt>
                <c:pt idx="1238">
                  <c:v>2000</c:v>
                </c:pt>
                <c:pt idx="1239">
                  <c:v>3000</c:v>
                </c:pt>
                <c:pt idx="1240">
                  <c:v>2900</c:v>
                </c:pt>
                <c:pt idx="1241">
                  <c:v>2500</c:v>
                </c:pt>
                <c:pt idx="1242">
                  <c:v>3200</c:v>
                </c:pt>
                <c:pt idx="1243">
                  <c:v>3000</c:v>
                </c:pt>
                <c:pt idx="1244">
                  <c:v>5800</c:v>
                </c:pt>
                <c:pt idx="1245">
                  <c:v>2500</c:v>
                </c:pt>
                <c:pt idx="1246">
                  <c:v>2800</c:v>
                </c:pt>
                <c:pt idx="1247">
                  <c:v>2500</c:v>
                </c:pt>
                <c:pt idx="1248">
                  <c:v>2400</c:v>
                </c:pt>
                <c:pt idx="1249">
                  <c:v>2900</c:v>
                </c:pt>
                <c:pt idx="1250">
                  <c:v>4800</c:v>
                </c:pt>
                <c:pt idx="1251">
                  <c:v>5800</c:v>
                </c:pt>
                <c:pt idx="1252">
                  <c:v>5000</c:v>
                </c:pt>
                <c:pt idx="1253">
                  <c:v>4500</c:v>
                </c:pt>
                <c:pt idx="1254">
                  <c:v>3200</c:v>
                </c:pt>
                <c:pt idx="1255">
                  <c:v>3800</c:v>
                </c:pt>
                <c:pt idx="1256">
                  <c:v>5700</c:v>
                </c:pt>
                <c:pt idx="1257">
                  <c:v>5550</c:v>
                </c:pt>
                <c:pt idx="1258">
                  <c:v>2800</c:v>
                </c:pt>
                <c:pt idx="1259">
                  <c:v>2250</c:v>
                </c:pt>
                <c:pt idx="1260">
                  <c:v>2000</c:v>
                </c:pt>
                <c:pt idx="1261">
                  <c:v>4100</c:v>
                </c:pt>
                <c:pt idx="1262">
                  <c:v>2800</c:v>
                </c:pt>
                <c:pt idx="1263">
                  <c:v>2250</c:v>
                </c:pt>
                <c:pt idx="1264">
                  <c:v>3500</c:v>
                </c:pt>
                <c:pt idx="1265">
                  <c:v>2200</c:v>
                </c:pt>
                <c:pt idx="1266">
                  <c:v>3200</c:v>
                </c:pt>
                <c:pt idx="1267">
                  <c:v>2500</c:v>
                </c:pt>
                <c:pt idx="1268">
                  <c:v>3000</c:v>
                </c:pt>
                <c:pt idx="1269">
                  <c:v>1500</c:v>
                </c:pt>
                <c:pt idx="1270">
                  <c:v>3500</c:v>
                </c:pt>
                <c:pt idx="1271">
                  <c:v>3100</c:v>
                </c:pt>
                <c:pt idx="1272">
                  <c:v>2800</c:v>
                </c:pt>
                <c:pt idx="1273">
                  <c:v>2600</c:v>
                </c:pt>
                <c:pt idx="1274">
                  <c:v>3100</c:v>
                </c:pt>
                <c:pt idx="1275">
                  <c:v>4050</c:v>
                </c:pt>
                <c:pt idx="1276">
                  <c:v>3200</c:v>
                </c:pt>
                <c:pt idx="1277">
                  <c:v>4150</c:v>
                </c:pt>
                <c:pt idx="1278">
                  <c:v>3500</c:v>
                </c:pt>
                <c:pt idx="1279">
                  <c:v>1600</c:v>
                </c:pt>
                <c:pt idx="1280">
                  <c:v>4000</c:v>
                </c:pt>
                <c:pt idx="1281">
                  <c:v>1550</c:v>
                </c:pt>
                <c:pt idx="1282">
                  <c:v>2500</c:v>
                </c:pt>
                <c:pt idx="1283">
                  <c:v>2100</c:v>
                </c:pt>
                <c:pt idx="1284">
                  <c:v>3500</c:v>
                </c:pt>
                <c:pt idx="1285">
                  <c:v>2400</c:v>
                </c:pt>
                <c:pt idx="1286">
                  <c:v>2599</c:v>
                </c:pt>
                <c:pt idx="1287">
                  <c:v>2300</c:v>
                </c:pt>
                <c:pt idx="1288">
                  <c:v>1900</c:v>
                </c:pt>
                <c:pt idx="1289">
                  <c:v>2300</c:v>
                </c:pt>
                <c:pt idx="1290">
                  <c:v>2500</c:v>
                </c:pt>
                <c:pt idx="1291">
                  <c:v>6000</c:v>
                </c:pt>
                <c:pt idx="1292">
                  <c:v>6000</c:v>
                </c:pt>
                <c:pt idx="1293">
                  <c:v>5500</c:v>
                </c:pt>
                <c:pt idx="1294">
                  <c:v>2290</c:v>
                </c:pt>
                <c:pt idx="1295">
                  <c:v>3750</c:v>
                </c:pt>
                <c:pt idx="1296">
                  <c:v>1200</c:v>
                </c:pt>
                <c:pt idx="1297">
                  <c:v>4500</c:v>
                </c:pt>
                <c:pt idx="1298">
                  <c:v>1500</c:v>
                </c:pt>
                <c:pt idx="1299">
                  <c:v>4000</c:v>
                </c:pt>
                <c:pt idx="1300">
                  <c:v>3200</c:v>
                </c:pt>
                <c:pt idx="1301">
                  <c:v>3800</c:v>
                </c:pt>
                <c:pt idx="1302">
                  <c:v>6500</c:v>
                </c:pt>
                <c:pt idx="1303">
                  <c:v>4600</c:v>
                </c:pt>
                <c:pt idx="1304">
                  <c:v>3500</c:v>
                </c:pt>
                <c:pt idx="1305">
                  <c:v>2400</c:v>
                </c:pt>
                <c:pt idx="1306">
                  <c:v>2000</c:v>
                </c:pt>
                <c:pt idx="1307">
                  <c:v>1800</c:v>
                </c:pt>
                <c:pt idx="1308">
                  <c:v>2200</c:v>
                </c:pt>
                <c:pt idx="1309">
                  <c:v>2200</c:v>
                </c:pt>
                <c:pt idx="1310">
                  <c:v>2300</c:v>
                </c:pt>
                <c:pt idx="1311">
                  <c:v>4900</c:v>
                </c:pt>
                <c:pt idx="1312">
                  <c:v>6000</c:v>
                </c:pt>
                <c:pt idx="1313">
                  <c:v>1200</c:v>
                </c:pt>
                <c:pt idx="1314">
                  <c:v>2500</c:v>
                </c:pt>
                <c:pt idx="1315">
                  <c:v>3500</c:v>
                </c:pt>
                <c:pt idx="1316">
                  <c:v>2800</c:v>
                </c:pt>
                <c:pt idx="1317">
                  <c:v>2950</c:v>
                </c:pt>
                <c:pt idx="1318">
                  <c:v>5000</c:v>
                </c:pt>
                <c:pt idx="1319">
                  <c:v>3000</c:v>
                </c:pt>
                <c:pt idx="1320">
                  <c:v>5250</c:v>
                </c:pt>
                <c:pt idx="1321">
                  <c:v>3270</c:v>
                </c:pt>
                <c:pt idx="1322">
                  <c:v>4000</c:v>
                </c:pt>
                <c:pt idx="1323">
                  <c:v>4700</c:v>
                </c:pt>
                <c:pt idx="1324">
                  <c:v>7500</c:v>
                </c:pt>
                <c:pt idx="1325">
                  <c:v>1407</c:v>
                </c:pt>
                <c:pt idx="1326">
                  <c:v>4500</c:v>
                </c:pt>
                <c:pt idx="1327">
                  <c:v>8500</c:v>
                </c:pt>
                <c:pt idx="1328">
                  <c:v>5950</c:v>
                </c:pt>
                <c:pt idx="1329">
                  <c:v>3300</c:v>
                </c:pt>
                <c:pt idx="1330">
                  <c:v>2499</c:v>
                </c:pt>
                <c:pt idx="1331">
                  <c:v>2200</c:v>
                </c:pt>
                <c:pt idx="1332">
                  <c:v>1000</c:v>
                </c:pt>
                <c:pt idx="1333">
                  <c:v>2550</c:v>
                </c:pt>
                <c:pt idx="1334">
                  <c:v>2850</c:v>
                </c:pt>
                <c:pt idx="1335">
                  <c:v>2800</c:v>
                </c:pt>
                <c:pt idx="1336">
                  <c:v>7500</c:v>
                </c:pt>
                <c:pt idx="1337">
                  <c:v>3800</c:v>
                </c:pt>
                <c:pt idx="1338">
                  <c:v>3600</c:v>
                </c:pt>
                <c:pt idx="1339">
                  <c:v>1600</c:v>
                </c:pt>
                <c:pt idx="1340">
                  <c:v>2000</c:v>
                </c:pt>
                <c:pt idx="1341">
                  <c:v>2200</c:v>
                </c:pt>
                <c:pt idx="1342">
                  <c:v>1800</c:v>
                </c:pt>
                <c:pt idx="1343">
                  <c:v>2900</c:v>
                </c:pt>
                <c:pt idx="1344">
                  <c:v>2200</c:v>
                </c:pt>
                <c:pt idx="1345">
                  <c:v>10500</c:v>
                </c:pt>
                <c:pt idx="1346">
                  <c:v>3500</c:v>
                </c:pt>
                <c:pt idx="1347">
                  <c:v>3800</c:v>
                </c:pt>
                <c:pt idx="1348">
                  <c:v>3400</c:v>
                </c:pt>
                <c:pt idx="1349">
                  <c:v>2500</c:v>
                </c:pt>
                <c:pt idx="1350">
                  <c:v>4800</c:v>
                </c:pt>
                <c:pt idx="1351">
                  <c:v>1700</c:v>
                </c:pt>
                <c:pt idx="1352">
                  <c:v>4700</c:v>
                </c:pt>
                <c:pt idx="1353">
                  <c:v>1900</c:v>
                </c:pt>
                <c:pt idx="1354">
                  <c:v>2400</c:v>
                </c:pt>
                <c:pt idx="1355">
                  <c:v>2900</c:v>
                </c:pt>
                <c:pt idx="1356">
                  <c:v>1650</c:v>
                </c:pt>
                <c:pt idx="1357">
                  <c:v>2900</c:v>
                </c:pt>
                <c:pt idx="1358">
                  <c:v>6500</c:v>
                </c:pt>
                <c:pt idx="1359">
                  <c:v>4300</c:v>
                </c:pt>
                <c:pt idx="1360">
                  <c:v>2500</c:v>
                </c:pt>
                <c:pt idx="1361">
                  <c:v>3000</c:v>
                </c:pt>
                <c:pt idx="1362">
                  <c:v>6000</c:v>
                </c:pt>
                <c:pt idx="1363">
                  <c:v>5550</c:v>
                </c:pt>
                <c:pt idx="1364">
                  <c:v>2200</c:v>
                </c:pt>
                <c:pt idx="1365">
                  <c:v>1600</c:v>
                </c:pt>
                <c:pt idx="1366">
                  <c:v>1800</c:v>
                </c:pt>
                <c:pt idx="1367">
                  <c:v>2300</c:v>
                </c:pt>
                <c:pt idx="1368">
                  <c:v>3500</c:v>
                </c:pt>
                <c:pt idx="1369">
                  <c:v>1800</c:v>
                </c:pt>
                <c:pt idx="1370">
                  <c:v>3800</c:v>
                </c:pt>
                <c:pt idx="1371">
                  <c:v>4000</c:v>
                </c:pt>
                <c:pt idx="1372">
                  <c:v>2799</c:v>
                </c:pt>
                <c:pt idx="1373">
                  <c:v>3000</c:v>
                </c:pt>
                <c:pt idx="1374">
                  <c:v>2000</c:v>
                </c:pt>
                <c:pt idx="1375">
                  <c:v>2500</c:v>
                </c:pt>
                <c:pt idx="1376">
                  <c:v>4200</c:v>
                </c:pt>
                <c:pt idx="1377">
                  <c:v>2300</c:v>
                </c:pt>
                <c:pt idx="1378">
                  <c:v>2500</c:v>
                </c:pt>
                <c:pt idx="1379">
                  <c:v>5000</c:v>
                </c:pt>
                <c:pt idx="1380">
                  <c:v>1400</c:v>
                </c:pt>
                <c:pt idx="1381">
                  <c:v>1950</c:v>
                </c:pt>
                <c:pt idx="1382">
                  <c:v>4500</c:v>
                </c:pt>
                <c:pt idx="1383">
                  <c:v>2800</c:v>
                </c:pt>
                <c:pt idx="1384">
                  <c:v>3000</c:v>
                </c:pt>
                <c:pt idx="1385">
                  <c:v>3000</c:v>
                </c:pt>
                <c:pt idx="1386">
                  <c:v>2500</c:v>
                </c:pt>
                <c:pt idx="1387">
                  <c:v>2900</c:v>
                </c:pt>
                <c:pt idx="1388">
                  <c:v>2900</c:v>
                </c:pt>
                <c:pt idx="1389">
                  <c:v>1100</c:v>
                </c:pt>
                <c:pt idx="1390">
                  <c:v>6750</c:v>
                </c:pt>
                <c:pt idx="1391">
                  <c:v>3000</c:v>
                </c:pt>
                <c:pt idx="1392">
                  <c:v>2300</c:v>
                </c:pt>
                <c:pt idx="1393">
                  <c:v>2000</c:v>
                </c:pt>
                <c:pt idx="1394">
                  <c:v>1800</c:v>
                </c:pt>
                <c:pt idx="1395">
                  <c:v>7900</c:v>
                </c:pt>
                <c:pt idx="1396">
                  <c:v>2000</c:v>
                </c:pt>
                <c:pt idx="1397">
                  <c:v>2000</c:v>
                </c:pt>
                <c:pt idx="1398">
                  <c:v>3600</c:v>
                </c:pt>
                <c:pt idx="1399">
                  <c:v>2700</c:v>
                </c:pt>
                <c:pt idx="1400">
                  <c:v>2900</c:v>
                </c:pt>
                <c:pt idx="1401">
                  <c:v>2300</c:v>
                </c:pt>
                <c:pt idx="1402">
                  <c:v>2400</c:v>
                </c:pt>
                <c:pt idx="1403">
                  <c:v>2700</c:v>
                </c:pt>
                <c:pt idx="1404">
                  <c:v>2700</c:v>
                </c:pt>
                <c:pt idx="1405">
                  <c:v>4000</c:v>
                </c:pt>
                <c:pt idx="1406">
                  <c:v>3000</c:v>
                </c:pt>
                <c:pt idx="1407">
                  <c:v>2800</c:v>
                </c:pt>
                <c:pt idx="1408">
                  <c:v>2600</c:v>
                </c:pt>
                <c:pt idx="1409">
                  <c:v>2200</c:v>
                </c:pt>
                <c:pt idx="1410">
                  <c:v>2850</c:v>
                </c:pt>
                <c:pt idx="1411">
                  <c:v>3000</c:v>
                </c:pt>
                <c:pt idx="1412">
                  <c:v>4000</c:v>
                </c:pt>
                <c:pt idx="1413">
                  <c:v>3300</c:v>
                </c:pt>
                <c:pt idx="1414">
                  <c:v>2400</c:v>
                </c:pt>
                <c:pt idx="1415">
                  <c:v>1950</c:v>
                </c:pt>
                <c:pt idx="1416">
                  <c:v>3300</c:v>
                </c:pt>
                <c:pt idx="1417">
                  <c:v>1500</c:v>
                </c:pt>
                <c:pt idx="1418">
                  <c:v>3000</c:v>
                </c:pt>
                <c:pt idx="1419">
                  <c:v>1200</c:v>
                </c:pt>
                <c:pt idx="1420">
                  <c:v>3400</c:v>
                </c:pt>
                <c:pt idx="1421">
                  <c:v>3000</c:v>
                </c:pt>
                <c:pt idx="1422">
                  <c:v>3600</c:v>
                </c:pt>
                <c:pt idx="1423">
                  <c:v>8500</c:v>
                </c:pt>
                <c:pt idx="1424">
                  <c:v>1500</c:v>
                </c:pt>
                <c:pt idx="1425">
                  <c:v>4500</c:v>
                </c:pt>
                <c:pt idx="1426">
                  <c:v>3000</c:v>
                </c:pt>
                <c:pt idx="1427">
                  <c:v>5400</c:v>
                </c:pt>
                <c:pt idx="1428">
                  <c:v>4500</c:v>
                </c:pt>
                <c:pt idx="1429">
                  <c:v>2300</c:v>
                </c:pt>
                <c:pt idx="1430">
                  <c:v>1500</c:v>
                </c:pt>
                <c:pt idx="1431">
                  <c:v>1699</c:v>
                </c:pt>
                <c:pt idx="1432">
                  <c:v>3950</c:v>
                </c:pt>
                <c:pt idx="1433">
                  <c:v>3300</c:v>
                </c:pt>
                <c:pt idx="1434">
                  <c:v>1900</c:v>
                </c:pt>
                <c:pt idx="1435">
                  <c:v>2300</c:v>
                </c:pt>
                <c:pt idx="1436">
                  <c:v>2200</c:v>
                </c:pt>
                <c:pt idx="1437">
                  <c:v>2500</c:v>
                </c:pt>
                <c:pt idx="1438">
                  <c:v>2500</c:v>
                </c:pt>
                <c:pt idx="1439">
                  <c:v>5000</c:v>
                </c:pt>
                <c:pt idx="1440">
                  <c:v>2750</c:v>
                </c:pt>
                <c:pt idx="1441">
                  <c:v>4000</c:v>
                </c:pt>
                <c:pt idx="1442">
                  <c:v>2200</c:v>
                </c:pt>
                <c:pt idx="1443">
                  <c:v>2000</c:v>
                </c:pt>
                <c:pt idx="1444">
                  <c:v>2000</c:v>
                </c:pt>
                <c:pt idx="1445">
                  <c:v>1700</c:v>
                </c:pt>
                <c:pt idx="1446">
                  <c:v>3000</c:v>
                </c:pt>
                <c:pt idx="1447">
                  <c:v>2200</c:v>
                </c:pt>
                <c:pt idx="1448">
                  <c:v>3500</c:v>
                </c:pt>
                <c:pt idx="1449">
                  <c:v>3800</c:v>
                </c:pt>
                <c:pt idx="1450">
                  <c:v>1600</c:v>
                </c:pt>
                <c:pt idx="1451">
                  <c:v>8000</c:v>
                </c:pt>
                <c:pt idx="1452">
                  <c:v>2300</c:v>
                </c:pt>
                <c:pt idx="1453">
                  <c:v>2600</c:v>
                </c:pt>
                <c:pt idx="1454">
                  <c:v>5000</c:v>
                </c:pt>
                <c:pt idx="1455">
                  <c:v>3600</c:v>
                </c:pt>
                <c:pt idx="1456">
                  <c:v>2400</c:v>
                </c:pt>
                <c:pt idx="1457">
                  <c:v>3500</c:v>
                </c:pt>
                <c:pt idx="1458">
                  <c:v>3500</c:v>
                </c:pt>
                <c:pt idx="1459">
                  <c:v>3000</c:v>
                </c:pt>
                <c:pt idx="1460">
                  <c:v>2300</c:v>
                </c:pt>
                <c:pt idx="1461">
                  <c:v>2600</c:v>
                </c:pt>
                <c:pt idx="1462">
                  <c:v>2100</c:v>
                </c:pt>
                <c:pt idx="1463">
                  <c:v>2900</c:v>
                </c:pt>
                <c:pt idx="1464">
                  <c:v>4550</c:v>
                </c:pt>
                <c:pt idx="1465">
                  <c:v>4200</c:v>
                </c:pt>
                <c:pt idx="1466">
                  <c:v>4000</c:v>
                </c:pt>
                <c:pt idx="1467">
                  <c:v>3200</c:v>
                </c:pt>
                <c:pt idx="1468">
                  <c:v>4800</c:v>
                </c:pt>
                <c:pt idx="1469">
                  <c:v>2950</c:v>
                </c:pt>
                <c:pt idx="1470">
                  <c:v>3100</c:v>
                </c:pt>
                <c:pt idx="1471">
                  <c:v>6200</c:v>
                </c:pt>
                <c:pt idx="1472">
                  <c:v>1400</c:v>
                </c:pt>
                <c:pt idx="1473">
                  <c:v>1200</c:v>
                </c:pt>
                <c:pt idx="1474">
                  <c:v>1650</c:v>
                </c:pt>
                <c:pt idx="1475">
                  <c:v>3600</c:v>
                </c:pt>
                <c:pt idx="1476">
                  <c:v>1750</c:v>
                </c:pt>
                <c:pt idx="1477">
                  <c:v>2600</c:v>
                </c:pt>
                <c:pt idx="1478">
                  <c:v>1300</c:v>
                </c:pt>
                <c:pt idx="1479">
                  <c:v>2800</c:v>
                </c:pt>
                <c:pt idx="1480">
                  <c:v>1250</c:v>
                </c:pt>
                <c:pt idx="1481">
                  <c:v>3200</c:v>
                </c:pt>
                <c:pt idx="1482">
                  <c:v>3500</c:v>
                </c:pt>
                <c:pt idx="1483">
                  <c:v>2500</c:v>
                </c:pt>
                <c:pt idx="1484">
                  <c:v>3000</c:v>
                </c:pt>
                <c:pt idx="1485">
                  <c:v>2200</c:v>
                </c:pt>
                <c:pt idx="1486">
                  <c:v>2500</c:v>
                </c:pt>
                <c:pt idx="1487">
                  <c:v>4450</c:v>
                </c:pt>
                <c:pt idx="1488">
                  <c:v>1900</c:v>
                </c:pt>
                <c:pt idx="1489">
                  <c:v>2800</c:v>
                </c:pt>
                <c:pt idx="1490">
                  <c:v>3000</c:v>
                </c:pt>
                <c:pt idx="1491">
                  <c:v>3500</c:v>
                </c:pt>
                <c:pt idx="1492">
                  <c:v>2600</c:v>
                </c:pt>
                <c:pt idx="1493">
                  <c:v>2800</c:v>
                </c:pt>
                <c:pt idx="1494">
                  <c:v>3500</c:v>
                </c:pt>
                <c:pt idx="1495">
                  <c:v>3400</c:v>
                </c:pt>
                <c:pt idx="1496">
                  <c:v>3000</c:v>
                </c:pt>
                <c:pt idx="1497">
                  <c:v>3500</c:v>
                </c:pt>
                <c:pt idx="1498">
                  <c:v>4700</c:v>
                </c:pt>
                <c:pt idx="1499">
                  <c:v>3300</c:v>
                </c:pt>
                <c:pt idx="1500">
                  <c:v>2200</c:v>
                </c:pt>
                <c:pt idx="1501">
                  <c:v>2500</c:v>
                </c:pt>
                <c:pt idx="1502">
                  <c:v>1750</c:v>
                </c:pt>
                <c:pt idx="1503">
                  <c:v>2900</c:v>
                </c:pt>
                <c:pt idx="1504">
                  <c:v>1800</c:v>
                </c:pt>
                <c:pt idx="1505">
                  <c:v>3100</c:v>
                </c:pt>
                <c:pt idx="1506">
                  <c:v>6900</c:v>
                </c:pt>
                <c:pt idx="1507">
                  <c:v>4500</c:v>
                </c:pt>
                <c:pt idx="1508">
                  <c:v>3900</c:v>
                </c:pt>
                <c:pt idx="1509">
                  <c:v>4900</c:v>
                </c:pt>
                <c:pt idx="1510">
                  <c:v>3000</c:v>
                </c:pt>
                <c:pt idx="1511">
                  <c:v>3300</c:v>
                </c:pt>
                <c:pt idx="1512">
                  <c:v>6700</c:v>
                </c:pt>
                <c:pt idx="1513">
                  <c:v>6000</c:v>
                </c:pt>
                <c:pt idx="1514">
                  <c:v>1650</c:v>
                </c:pt>
                <c:pt idx="1515">
                  <c:v>1500</c:v>
                </c:pt>
                <c:pt idx="1516">
                  <c:v>2700</c:v>
                </c:pt>
                <c:pt idx="1517">
                  <c:v>5400</c:v>
                </c:pt>
                <c:pt idx="1518">
                  <c:v>3000</c:v>
                </c:pt>
                <c:pt idx="1519">
                  <c:v>3590</c:v>
                </c:pt>
                <c:pt idx="1520">
                  <c:v>2300</c:v>
                </c:pt>
                <c:pt idx="1521">
                  <c:v>2000</c:v>
                </c:pt>
                <c:pt idx="1522">
                  <c:v>3500</c:v>
                </c:pt>
                <c:pt idx="1523">
                  <c:v>1100</c:v>
                </c:pt>
                <c:pt idx="1524">
                  <c:v>1600</c:v>
                </c:pt>
                <c:pt idx="1525">
                  <c:v>2800</c:v>
                </c:pt>
                <c:pt idx="1526">
                  <c:v>1600</c:v>
                </c:pt>
                <c:pt idx="1527">
                  <c:v>2800</c:v>
                </c:pt>
                <c:pt idx="1528">
                  <c:v>6500</c:v>
                </c:pt>
                <c:pt idx="1529">
                  <c:v>1590</c:v>
                </c:pt>
                <c:pt idx="1530">
                  <c:v>1500</c:v>
                </c:pt>
                <c:pt idx="1531">
                  <c:v>2500</c:v>
                </c:pt>
                <c:pt idx="1532">
                  <c:v>2200</c:v>
                </c:pt>
                <c:pt idx="1533">
                  <c:v>3500</c:v>
                </c:pt>
                <c:pt idx="1534">
                  <c:v>3300</c:v>
                </c:pt>
                <c:pt idx="1535">
                  <c:v>3100</c:v>
                </c:pt>
                <c:pt idx="1536">
                  <c:v>4100</c:v>
                </c:pt>
                <c:pt idx="1537">
                  <c:v>3200</c:v>
                </c:pt>
                <c:pt idx="1538">
                  <c:v>2700</c:v>
                </c:pt>
                <c:pt idx="1539">
                  <c:v>3200</c:v>
                </c:pt>
                <c:pt idx="1540">
                  <c:v>1200</c:v>
                </c:pt>
                <c:pt idx="1541">
                  <c:v>1250</c:v>
                </c:pt>
                <c:pt idx="1542">
                  <c:v>4500</c:v>
                </c:pt>
                <c:pt idx="1543">
                  <c:v>2200</c:v>
                </c:pt>
                <c:pt idx="1544">
                  <c:v>3000</c:v>
                </c:pt>
                <c:pt idx="1545">
                  <c:v>2000</c:v>
                </c:pt>
                <c:pt idx="1546">
                  <c:v>3100</c:v>
                </c:pt>
                <c:pt idx="1547">
                  <c:v>3200</c:v>
                </c:pt>
                <c:pt idx="1548">
                  <c:v>4100</c:v>
                </c:pt>
                <c:pt idx="1549">
                  <c:v>3500</c:v>
                </c:pt>
                <c:pt idx="1550">
                  <c:v>1400</c:v>
                </c:pt>
                <c:pt idx="1551">
                  <c:v>3600</c:v>
                </c:pt>
                <c:pt idx="1552">
                  <c:v>7800</c:v>
                </c:pt>
                <c:pt idx="1553">
                  <c:v>1800</c:v>
                </c:pt>
                <c:pt idx="1554">
                  <c:v>1600</c:v>
                </c:pt>
                <c:pt idx="1555">
                  <c:v>2200</c:v>
                </c:pt>
                <c:pt idx="1556">
                  <c:v>6499</c:v>
                </c:pt>
                <c:pt idx="1557">
                  <c:v>4500</c:v>
                </c:pt>
                <c:pt idx="1558">
                  <c:v>3100</c:v>
                </c:pt>
                <c:pt idx="1559">
                  <c:v>2500</c:v>
                </c:pt>
                <c:pt idx="1560">
                  <c:v>1600</c:v>
                </c:pt>
                <c:pt idx="1561">
                  <c:v>3300</c:v>
                </c:pt>
                <c:pt idx="1562">
                  <c:v>4100</c:v>
                </c:pt>
                <c:pt idx="1563">
                  <c:v>4500</c:v>
                </c:pt>
                <c:pt idx="1564">
                  <c:v>3500</c:v>
                </c:pt>
                <c:pt idx="1565">
                  <c:v>3100</c:v>
                </c:pt>
                <c:pt idx="1566">
                  <c:v>4000</c:v>
                </c:pt>
                <c:pt idx="1567">
                  <c:v>3400</c:v>
                </c:pt>
                <c:pt idx="1568">
                  <c:v>2400</c:v>
                </c:pt>
                <c:pt idx="1569">
                  <c:v>3500</c:v>
                </c:pt>
                <c:pt idx="1570">
                  <c:v>4000</c:v>
                </c:pt>
                <c:pt idx="1571">
                  <c:v>6900</c:v>
                </c:pt>
                <c:pt idx="1572">
                  <c:v>1700</c:v>
                </c:pt>
                <c:pt idx="1573">
                  <c:v>2400</c:v>
                </c:pt>
                <c:pt idx="1574">
                  <c:v>2800</c:v>
                </c:pt>
                <c:pt idx="1575">
                  <c:v>1900</c:v>
                </c:pt>
                <c:pt idx="1576">
                  <c:v>3000</c:v>
                </c:pt>
                <c:pt idx="1577">
                  <c:v>4500</c:v>
                </c:pt>
                <c:pt idx="1578">
                  <c:v>2900</c:v>
                </c:pt>
                <c:pt idx="1579">
                  <c:v>3250</c:v>
                </c:pt>
                <c:pt idx="1580">
                  <c:v>1800</c:v>
                </c:pt>
                <c:pt idx="1581">
                  <c:v>2300</c:v>
                </c:pt>
                <c:pt idx="1582">
                  <c:v>2500</c:v>
                </c:pt>
                <c:pt idx="1583">
                  <c:v>2300</c:v>
                </c:pt>
                <c:pt idx="1584">
                  <c:v>1950</c:v>
                </c:pt>
                <c:pt idx="1585">
                  <c:v>5000</c:v>
                </c:pt>
                <c:pt idx="1586">
                  <c:v>3600</c:v>
                </c:pt>
                <c:pt idx="1587">
                  <c:v>5500</c:v>
                </c:pt>
                <c:pt idx="1588">
                  <c:v>3700</c:v>
                </c:pt>
                <c:pt idx="1589">
                  <c:v>3499</c:v>
                </c:pt>
                <c:pt idx="1590">
                  <c:v>2950</c:v>
                </c:pt>
                <c:pt idx="1591">
                  <c:v>2300</c:v>
                </c:pt>
                <c:pt idx="1592">
                  <c:v>2700</c:v>
                </c:pt>
                <c:pt idx="1593">
                  <c:v>3500</c:v>
                </c:pt>
                <c:pt idx="1594">
                  <c:v>2800</c:v>
                </c:pt>
                <c:pt idx="1595">
                  <c:v>7000</c:v>
                </c:pt>
                <c:pt idx="1596">
                  <c:v>4200</c:v>
                </c:pt>
                <c:pt idx="1597">
                  <c:v>2500</c:v>
                </c:pt>
                <c:pt idx="1598">
                  <c:v>2250</c:v>
                </c:pt>
                <c:pt idx="1599">
                  <c:v>3000</c:v>
                </c:pt>
                <c:pt idx="1600">
                  <c:v>3700</c:v>
                </c:pt>
                <c:pt idx="1601">
                  <c:v>2900</c:v>
                </c:pt>
                <c:pt idx="1602">
                  <c:v>2500</c:v>
                </c:pt>
                <c:pt idx="1603">
                  <c:v>3500</c:v>
                </c:pt>
                <c:pt idx="1604">
                  <c:v>1700</c:v>
                </c:pt>
                <c:pt idx="1605">
                  <c:v>4200</c:v>
                </c:pt>
                <c:pt idx="1606">
                  <c:v>6000</c:v>
                </c:pt>
                <c:pt idx="1607">
                  <c:v>2500</c:v>
                </c:pt>
                <c:pt idx="1608">
                  <c:v>3000</c:v>
                </c:pt>
                <c:pt idx="1609">
                  <c:v>2200</c:v>
                </c:pt>
                <c:pt idx="1610">
                  <c:v>4500</c:v>
                </c:pt>
                <c:pt idx="1611">
                  <c:v>2300</c:v>
                </c:pt>
                <c:pt idx="1612">
                  <c:v>1100</c:v>
                </c:pt>
                <c:pt idx="1613">
                  <c:v>2200</c:v>
                </c:pt>
                <c:pt idx="1614">
                  <c:v>4500</c:v>
                </c:pt>
                <c:pt idx="1615">
                  <c:v>2900</c:v>
                </c:pt>
                <c:pt idx="1616">
                  <c:v>3000</c:v>
                </c:pt>
                <c:pt idx="1617">
                  <c:v>2500</c:v>
                </c:pt>
                <c:pt idx="1618">
                  <c:v>7000</c:v>
                </c:pt>
                <c:pt idx="1619">
                  <c:v>2750</c:v>
                </c:pt>
                <c:pt idx="1620">
                  <c:v>5000</c:v>
                </c:pt>
                <c:pt idx="1621">
                  <c:v>1900</c:v>
                </c:pt>
                <c:pt idx="1622">
                  <c:v>2100</c:v>
                </c:pt>
                <c:pt idx="1623">
                  <c:v>2500</c:v>
                </c:pt>
                <c:pt idx="1624">
                  <c:v>3000</c:v>
                </c:pt>
                <c:pt idx="1625">
                  <c:v>2500</c:v>
                </c:pt>
                <c:pt idx="1626">
                  <c:v>5050</c:v>
                </c:pt>
                <c:pt idx="1627">
                  <c:v>1400</c:v>
                </c:pt>
                <c:pt idx="1628">
                  <c:v>2500</c:v>
                </c:pt>
                <c:pt idx="1629">
                  <c:v>2700</c:v>
                </c:pt>
                <c:pt idx="1630">
                  <c:v>4000</c:v>
                </c:pt>
                <c:pt idx="1631">
                  <c:v>2500</c:v>
                </c:pt>
                <c:pt idx="1632">
                  <c:v>2700</c:v>
                </c:pt>
                <c:pt idx="1633">
                  <c:v>3000</c:v>
                </c:pt>
                <c:pt idx="1634">
                  <c:v>7000</c:v>
                </c:pt>
                <c:pt idx="1635">
                  <c:v>6900</c:v>
                </c:pt>
                <c:pt idx="1636">
                  <c:v>2500</c:v>
                </c:pt>
                <c:pt idx="1637">
                  <c:v>2400</c:v>
                </c:pt>
                <c:pt idx="1638">
                  <c:v>2500</c:v>
                </c:pt>
                <c:pt idx="1639">
                  <c:v>1000</c:v>
                </c:pt>
                <c:pt idx="1640">
                  <c:v>1200</c:v>
                </c:pt>
                <c:pt idx="1641">
                  <c:v>3000</c:v>
                </c:pt>
                <c:pt idx="1642">
                  <c:v>4500</c:v>
                </c:pt>
                <c:pt idx="1643">
                  <c:v>2000</c:v>
                </c:pt>
                <c:pt idx="1644">
                  <c:v>4500</c:v>
                </c:pt>
                <c:pt idx="1645">
                  <c:v>2200</c:v>
                </c:pt>
                <c:pt idx="1646">
                  <c:v>3150</c:v>
                </c:pt>
                <c:pt idx="1647">
                  <c:v>1800</c:v>
                </c:pt>
                <c:pt idx="1648">
                  <c:v>3000</c:v>
                </c:pt>
                <c:pt idx="1649">
                  <c:v>4700</c:v>
                </c:pt>
                <c:pt idx="1650">
                  <c:v>2400</c:v>
                </c:pt>
                <c:pt idx="1651">
                  <c:v>4500</c:v>
                </c:pt>
                <c:pt idx="1652">
                  <c:v>4600</c:v>
                </c:pt>
                <c:pt idx="1653">
                  <c:v>4200</c:v>
                </c:pt>
                <c:pt idx="1654">
                  <c:v>1800</c:v>
                </c:pt>
                <c:pt idx="1655">
                  <c:v>3500</c:v>
                </c:pt>
                <c:pt idx="1656">
                  <c:v>1400</c:v>
                </c:pt>
                <c:pt idx="1657">
                  <c:v>3500</c:v>
                </c:pt>
                <c:pt idx="1658">
                  <c:v>2700</c:v>
                </c:pt>
                <c:pt idx="1659">
                  <c:v>4800</c:v>
                </c:pt>
                <c:pt idx="1660">
                  <c:v>2500</c:v>
                </c:pt>
                <c:pt idx="1661">
                  <c:v>6000</c:v>
                </c:pt>
                <c:pt idx="1662">
                  <c:v>3000</c:v>
                </c:pt>
                <c:pt idx="1663">
                  <c:v>6700</c:v>
                </c:pt>
                <c:pt idx="1664">
                  <c:v>1650</c:v>
                </c:pt>
                <c:pt idx="1665">
                  <c:v>4500</c:v>
                </c:pt>
                <c:pt idx="1666">
                  <c:v>3000</c:v>
                </c:pt>
                <c:pt idx="1667">
                  <c:v>1650</c:v>
                </c:pt>
                <c:pt idx="1668">
                  <c:v>3800</c:v>
                </c:pt>
                <c:pt idx="1669">
                  <c:v>2000</c:v>
                </c:pt>
                <c:pt idx="1670">
                  <c:v>3200</c:v>
                </c:pt>
                <c:pt idx="1671">
                  <c:v>4535</c:v>
                </c:pt>
                <c:pt idx="1672">
                  <c:v>3200</c:v>
                </c:pt>
                <c:pt idx="1673">
                  <c:v>2000</c:v>
                </c:pt>
                <c:pt idx="1674">
                  <c:v>7000</c:v>
                </c:pt>
                <c:pt idx="1675">
                  <c:v>3500</c:v>
                </c:pt>
                <c:pt idx="1676">
                  <c:v>4900</c:v>
                </c:pt>
                <c:pt idx="1677">
                  <c:v>3400</c:v>
                </c:pt>
                <c:pt idx="1678">
                  <c:v>4200</c:v>
                </c:pt>
                <c:pt idx="1679">
                  <c:v>5000</c:v>
                </c:pt>
                <c:pt idx="1680">
                  <c:v>2800</c:v>
                </c:pt>
                <c:pt idx="1681">
                  <c:v>2800</c:v>
                </c:pt>
                <c:pt idx="1682">
                  <c:v>3350</c:v>
                </c:pt>
                <c:pt idx="1683">
                  <c:v>1200</c:v>
                </c:pt>
                <c:pt idx="1684">
                  <c:v>8000</c:v>
                </c:pt>
                <c:pt idx="1685">
                  <c:v>3700</c:v>
                </c:pt>
                <c:pt idx="1686">
                  <c:v>4999</c:v>
                </c:pt>
                <c:pt idx="1687">
                  <c:v>3700</c:v>
                </c:pt>
                <c:pt idx="1688">
                  <c:v>3800</c:v>
                </c:pt>
                <c:pt idx="1689">
                  <c:v>2300</c:v>
                </c:pt>
                <c:pt idx="1690">
                  <c:v>3300</c:v>
                </c:pt>
                <c:pt idx="1691">
                  <c:v>5000</c:v>
                </c:pt>
                <c:pt idx="1692">
                  <c:v>3500</c:v>
                </c:pt>
                <c:pt idx="1693">
                  <c:v>3600</c:v>
                </c:pt>
                <c:pt idx="1694">
                  <c:v>3500</c:v>
                </c:pt>
                <c:pt idx="1695">
                  <c:v>7500</c:v>
                </c:pt>
                <c:pt idx="1696">
                  <c:v>2100</c:v>
                </c:pt>
                <c:pt idx="1697">
                  <c:v>3200</c:v>
                </c:pt>
                <c:pt idx="1698">
                  <c:v>7500</c:v>
                </c:pt>
                <c:pt idx="1699">
                  <c:v>1000</c:v>
                </c:pt>
                <c:pt idx="1700">
                  <c:v>4200</c:v>
                </c:pt>
                <c:pt idx="1701">
                  <c:v>2100</c:v>
                </c:pt>
                <c:pt idx="1702">
                  <c:v>2000</c:v>
                </c:pt>
                <c:pt idx="1703">
                  <c:v>4390</c:v>
                </c:pt>
                <c:pt idx="1704">
                  <c:v>7000</c:v>
                </c:pt>
                <c:pt idx="1705">
                  <c:v>1700</c:v>
                </c:pt>
                <c:pt idx="1706">
                  <c:v>3300</c:v>
                </c:pt>
                <c:pt idx="1707">
                  <c:v>3600</c:v>
                </c:pt>
                <c:pt idx="1708">
                  <c:v>3100</c:v>
                </c:pt>
                <c:pt idx="1709">
                  <c:v>3600</c:v>
                </c:pt>
                <c:pt idx="1710">
                  <c:v>2300</c:v>
                </c:pt>
                <c:pt idx="1711">
                  <c:v>3600</c:v>
                </c:pt>
                <c:pt idx="1712">
                  <c:v>2500</c:v>
                </c:pt>
                <c:pt idx="1713">
                  <c:v>3500</c:v>
                </c:pt>
                <c:pt idx="1714">
                  <c:v>2000</c:v>
                </c:pt>
                <c:pt idx="1715">
                  <c:v>1900</c:v>
                </c:pt>
                <c:pt idx="1716">
                  <c:v>4000</c:v>
                </c:pt>
                <c:pt idx="1717">
                  <c:v>9500</c:v>
                </c:pt>
                <c:pt idx="1718">
                  <c:v>2650</c:v>
                </c:pt>
                <c:pt idx="1719">
                  <c:v>2600</c:v>
                </c:pt>
                <c:pt idx="1720">
                  <c:v>2700</c:v>
                </c:pt>
                <c:pt idx="1721">
                  <c:v>2700</c:v>
                </c:pt>
                <c:pt idx="1722">
                  <c:v>5500</c:v>
                </c:pt>
                <c:pt idx="1723">
                  <c:v>2800</c:v>
                </c:pt>
                <c:pt idx="1724">
                  <c:v>1500</c:v>
                </c:pt>
                <c:pt idx="1725">
                  <c:v>2800</c:v>
                </c:pt>
                <c:pt idx="1726">
                  <c:v>2000</c:v>
                </c:pt>
                <c:pt idx="1727">
                  <c:v>2200</c:v>
                </c:pt>
                <c:pt idx="1728">
                  <c:v>2800</c:v>
                </c:pt>
                <c:pt idx="1729">
                  <c:v>2300</c:v>
                </c:pt>
                <c:pt idx="1730">
                  <c:v>3000</c:v>
                </c:pt>
                <c:pt idx="1731">
                  <c:v>7500</c:v>
                </c:pt>
                <c:pt idx="1732">
                  <c:v>1600</c:v>
                </c:pt>
                <c:pt idx="1733">
                  <c:v>2000</c:v>
                </c:pt>
                <c:pt idx="1734">
                  <c:v>3500</c:v>
                </c:pt>
                <c:pt idx="1735">
                  <c:v>2490</c:v>
                </c:pt>
                <c:pt idx="1736">
                  <c:v>6300</c:v>
                </c:pt>
                <c:pt idx="1737">
                  <c:v>2999</c:v>
                </c:pt>
                <c:pt idx="1738">
                  <c:v>1400</c:v>
                </c:pt>
                <c:pt idx="1739">
                  <c:v>2500</c:v>
                </c:pt>
                <c:pt idx="1740">
                  <c:v>2500</c:v>
                </c:pt>
                <c:pt idx="1741">
                  <c:v>8500</c:v>
                </c:pt>
                <c:pt idx="1742">
                  <c:v>3000</c:v>
                </c:pt>
                <c:pt idx="1743">
                  <c:v>3200</c:v>
                </c:pt>
                <c:pt idx="1744">
                  <c:v>2500</c:v>
                </c:pt>
                <c:pt idx="1745">
                  <c:v>3900</c:v>
                </c:pt>
                <c:pt idx="1746">
                  <c:v>1600</c:v>
                </c:pt>
                <c:pt idx="1747">
                  <c:v>4700</c:v>
                </c:pt>
                <c:pt idx="1748">
                  <c:v>2000</c:v>
                </c:pt>
                <c:pt idx="1749">
                  <c:v>3200</c:v>
                </c:pt>
                <c:pt idx="1750">
                  <c:v>4800</c:v>
                </c:pt>
                <c:pt idx="1751">
                  <c:v>1750</c:v>
                </c:pt>
                <c:pt idx="1752">
                  <c:v>6000</c:v>
                </c:pt>
                <c:pt idx="1753">
                  <c:v>2700</c:v>
                </c:pt>
                <c:pt idx="1754">
                  <c:v>2000</c:v>
                </c:pt>
                <c:pt idx="1755">
                  <c:v>5650</c:v>
                </c:pt>
                <c:pt idx="1756">
                  <c:v>1500</c:v>
                </c:pt>
                <c:pt idx="1757">
                  <c:v>1800</c:v>
                </c:pt>
                <c:pt idx="1758">
                  <c:v>4300</c:v>
                </c:pt>
                <c:pt idx="1759">
                  <c:v>4600</c:v>
                </c:pt>
                <c:pt idx="1760">
                  <c:v>4500</c:v>
                </c:pt>
                <c:pt idx="1761">
                  <c:v>4950</c:v>
                </c:pt>
                <c:pt idx="1762">
                  <c:v>3300</c:v>
                </c:pt>
                <c:pt idx="1763">
                  <c:v>2400</c:v>
                </c:pt>
                <c:pt idx="1764">
                  <c:v>3500</c:v>
                </c:pt>
                <c:pt idx="1765">
                  <c:v>2900</c:v>
                </c:pt>
                <c:pt idx="1766">
                  <c:v>4800</c:v>
                </c:pt>
                <c:pt idx="1767">
                  <c:v>2000</c:v>
                </c:pt>
                <c:pt idx="1768">
                  <c:v>3990</c:v>
                </c:pt>
                <c:pt idx="1769">
                  <c:v>4500</c:v>
                </c:pt>
                <c:pt idx="1770">
                  <c:v>3000</c:v>
                </c:pt>
                <c:pt idx="1771">
                  <c:v>2500</c:v>
                </c:pt>
                <c:pt idx="1772">
                  <c:v>4500</c:v>
                </c:pt>
                <c:pt idx="1773">
                  <c:v>8000</c:v>
                </c:pt>
                <c:pt idx="1774">
                  <c:v>7000</c:v>
                </c:pt>
                <c:pt idx="1775">
                  <c:v>1950</c:v>
                </c:pt>
                <c:pt idx="1776">
                  <c:v>6000</c:v>
                </c:pt>
                <c:pt idx="1777">
                  <c:v>2800</c:v>
                </c:pt>
                <c:pt idx="1778">
                  <c:v>4000</c:v>
                </c:pt>
                <c:pt idx="1779">
                  <c:v>11000</c:v>
                </c:pt>
                <c:pt idx="1780">
                  <c:v>5000</c:v>
                </c:pt>
                <c:pt idx="1781">
                  <c:v>4467</c:v>
                </c:pt>
                <c:pt idx="1782">
                  <c:v>3800</c:v>
                </c:pt>
                <c:pt idx="1783">
                  <c:v>1100</c:v>
                </c:pt>
                <c:pt idx="1784">
                  <c:v>1200</c:v>
                </c:pt>
                <c:pt idx="1785">
                  <c:v>10000</c:v>
                </c:pt>
                <c:pt idx="1786">
                  <c:v>3350</c:v>
                </c:pt>
                <c:pt idx="1787">
                  <c:v>1700</c:v>
                </c:pt>
                <c:pt idx="1788">
                  <c:v>3300</c:v>
                </c:pt>
                <c:pt idx="1789">
                  <c:v>4500</c:v>
                </c:pt>
                <c:pt idx="1790">
                  <c:v>2500</c:v>
                </c:pt>
                <c:pt idx="1791">
                  <c:v>3500</c:v>
                </c:pt>
                <c:pt idx="1792">
                  <c:v>4800</c:v>
                </c:pt>
                <c:pt idx="1793">
                  <c:v>1400</c:v>
                </c:pt>
                <c:pt idx="1794">
                  <c:v>2500</c:v>
                </c:pt>
                <c:pt idx="1795">
                  <c:v>6300</c:v>
                </c:pt>
                <c:pt idx="1796">
                  <c:v>2484</c:v>
                </c:pt>
                <c:pt idx="1797">
                  <c:v>11755</c:v>
                </c:pt>
                <c:pt idx="1798">
                  <c:v>3400</c:v>
                </c:pt>
                <c:pt idx="1799">
                  <c:v>5500</c:v>
                </c:pt>
                <c:pt idx="1800">
                  <c:v>2200</c:v>
                </c:pt>
                <c:pt idx="1801">
                  <c:v>2000</c:v>
                </c:pt>
                <c:pt idx="1802">
                  <c:v>2800</c:v>
                </c:pt>
                <c:pt idx="1803">
                  <c:v>2000</c:v>
                </c:pt>
                <c:pt idx="1804">
                  <c:v>2250</c:v>
                </c:pt>
                <c:pt idx="1805">
                  <c:v>2000</c:v>
                </c:pt>
                <c:pt idx="1806">
                  <c:v>2500</c:v>
                </c:pt>
                <c:pt idx="1807">
                  <c:v>3999</c:v>
                </c:pt>
                <c:pt idx="1808">
                  <c:v>1900</c:v>
                </c:pt>
                <c:pt idx="1809">
                  <c:v>3200</c:v>
                </c:pt>
                <c:pt idx="1810">
                  <c:v>4200</c:v>
                </c:pt>
                <c:pt idx="1811">
                  <c:v>3300</c:v>
                </c:pt>
                <c:pt idx="1812">
                  <c:v>1500</c:v>
                </c:pt>
                <c:pt idx="1813">
                  <c:v>3000</c:v>
                </c:pt>
                <c:pt idx="1814">
                  <c:v>2500</c:v>
                </c:pt>
                <c:pt idx="1815">
                  <c:v>2000</c:v>
                </c:pt>
                <c:pt idx="1816">
                  <c:v>3600</c:v>
                </c:pt>
                <c:pt idx="1817">
                  <c:v>3200</c:v>
                </c:pt>
                <c:pt idx="1818">
                  <c:v>2500</c:v>
                </c:pt>
                <c:pt idx="1819">
                  <c:v>4700</c:v>
                </c:pt>
                <c:pt idx="1820">
                  <c:v>4755</c:v>
                </c:pt>
                <c:pt idx="1821">
                  <c:v>4700</c:v>
                </c:pt>
                <c:pt idx="1822">
                  <c:v>4300</c:v>
                </c:pt>
                <c:pt idx="1823">
                  <c:v>7200</c:v>
                </c:pt>
                <c:pt idx="1824">
                  <c:v>2500</c:v>
                </c:pt>
                <c:pt idx="1825">
                  <c:v>2500</c:v>
                </c:pt>
                <c:pt idx="1826">
                  <c:v>2200</c:v>
                </c:pt>
                <c:pt idx="1827">
                  <c:v>3100</c:v>
                </c:pt>
                <c:pt idx="1828">
                  <c:v>2000</c:v>
                </c:pt>
                <c:pt idx="1829">
                  <c:v>2600</c:v>
                </c:pt>
                <c:pt idx="1830">
                  <c:v>4000</c:v>
                </c:pt>
                <c:pt idx="1831">
                  <c:v>5000</c:v>
                </c:pt>
                <c:pt idx="1832">
                  <c:v>3300</c:v>
                </c:pt>
                <c:pt idx="1833">
                  <c:v>2600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2600</c:v>
                </c:pt>
                <c:pt idx="1838">
                  <c:v>1300</c:v>
                </c:pt>
                <c:pt idx="1839">
                  <c:v>3800</c:v>
                </c:pt>
                <c:pt idx="1840">
                  <c:v>1950</c:v>
                </c:pt>
                <c:pt idx="1841">
                  <c:v>2900</c:v>
                </c:pt>
                <c:pt idx="1842">
                  <c:v>4530</c:v>
                </c:pt>
                <c:pt idx="1843">
                  <c:v>3000</c:v>
                </c:pt>
                <c:pt idx="1844">
                  <c:v>5800</c:v>
                </c:pt>
                <c:pt idx="1845">
                  <c:v>2300</c:v>
                </c:pt>
                <c:pt idx="1846">
                  <c:v>7000</c:v>
                </c:pt>
                <c:pt idx="1847">
                  <c:v>7200</c:v>
                </c:pt>
                <c:pt idx="1848">
                  <c:v>1300</c:v>
                </c:pt>
                <c:pt idx="1849">
                  <c:v>1650</c:v>
                </c:pt>
                <c:pt idx="1850">
                  <c:v>7000</c:v>
                </c:pt>
                <c:pt idx="1851">
                  <c:v>1000</c:v>
                </c:pt>
                <c:pt idx="1852">
                  <c:v>4500</c:v>
                </c:pt>
                <c:pt idx="1853">
                  <c:v>3000</c:v>
                </c:pt>
                <c:pt idx="1854">
                  <c:v>1500</c:v>
                </c:pt>
                <c:pt idx="1855">
                  <c:v>16000</c:v>
                </c:pt>
                <c:pt idx="1856">
                  <c:v>8000</c:v>
                </c:pt>
                <c:pt idx="1857">
                  <c:v>4400</c:v>
                </c:pt>
                <c:pt idx="1858">
                  <c:v>4670</c:v>
                </c:pt>
                <c:pt idx="1859">
                  <c:v>4500</c:v>
                </c:pt>
                <c:pt idx="1860">
                  <c:v>2700</c:v>
                </c:pt>
                <c:pt idx="1861">
                  <c:v>8000</c:v>
                </c:pt>
                <c:pt idx="1862">
                  <c:v>2500</c:v>
                </c:pt>
                <c:pt idx="1863">
                  <c:v>1300</c:v>
                </c:pt>
                <c:pt idx="1864">
                  <c:v>2800</c:v>
                </c:pt>
                <c:pt idx="1865">
                  <c:v>2800</c:v>
                </c:pt>
                <c:pt idx="1866">
                  <c:v>11000</c:v>
                </c:pt>
                <c:pt idx="1867">
                  <c:v>7500</c:v>
                </c:pt>
                <c:pt idx="1868">
                  <c:v>1700</c:v>
                </c:pt>
                <c:pt idx="1869">
                  <c:v>1899</c:v>
                </c:pt>
                <c:pt idx="1870">
                  <c:v>2100</c:v>
                </c:pt>
                <c:pt idx="1871">
                  <c:v>2200</c:v>
                </c:pt>
                <c:pt idx="1872">
                  <c:v>1900</c:v>
                </c:pt>
                <c:pt idx="1873">
                  <c:v>1900</c:v>
                </c:pt>
                <c:pt idx="1874">
                  <c:v>2500</c:v>
                </c:pt>
                <c:pt idx="1875">
                  <c:v>6500</c:v>
                </c:pt>
                <c:pt idx="1876">
                  <c:v>5000</c:v>
                </c:pt>
                <c:pt idx="1877">
                  <c:v>3500</c:v>
                </c:pt>
                <c:pt idx="1878">
                  <c:v>2500</c:v>
                </c:pt>
                <c:pt idx="1879">
                  <c:v>3000</c:v>
                </c:pt>
                <c:pt idx="1880">
                  <c:v>3800</c:v>
                </c:pt>
                <c:pt idx="1881">
                  <c:v>2500</c:v>
                </c:pt>
                <c:pt idx="1882">
                  <c:v>7500</c:v>
                </c:pt>
                <c:pt idx="1883">
                  <c:v>5800</c:v>
                </c:pt>
                <c:pt idx="1884">
                  <c:v>2800</c:v>
                </c:pt>
                <c:pt idx="1885">
                  <c:v>1800</c:v>
                </c:pt>
                <c:pt idx="1886">
                  <c:v>2999</c:v>
                </c:pt>
                <c:pt idx="1887">
                  <c:v>4500</c:v>
                </c:pt>
                <c:pt idx="1888">
                  <c:v>6500</c:v>
                </c:pt>
                <c:pt idx="1889">
                  <c:v>3500</c:v>
                </c:pt>
                <c:pt idx="1890">
                  <c:v>2400</c:v>
                </c:pt>
                <c:pt idx="1891">
                  <c:v>9500</c:v>
                </c:pt>
                <c:pt idx="1892">
                  <c:v>2200</c:v>
                </c:pt>
                <c:pt idx="1893">
                  <c:v>2850</c:v>
                </c:pt>
                <c:pt idx="1894">
                  <c:v>6500</c:v>
                </c:pt>
                <c:pt idx="1895">
                  <c:v>2800</c:v>
                </c:pt>
                <c:pt idx="1896">
                  <c:v>7500</c:v>
                </c:pt>
                <c:pt idx="1897">
                  <c:v>1965</c:v>
                </c:pt>
                <c:pt idx="1898">
                  <c:v>3200</c:v>
                </c:pt>
                <c:pt idx="1899">
                  <c:v>6300</c:v>
                </c:pt>
                <c:pt idx="1900">
                  <c:v>3700</c:v>
                </c:pt>
                <c:pt idx="1901">
                  <c:v>5500</c:v>
                </c:pt>
                <c:pt idx="1902">
                  <c:v>1000</c:v>
                </c:pt>
                <c:pt idx="1903">
                  <c:v>2000</c:v>
                </c:pt>
                <c:pt idx="1904">
                  <c:v>10000</c:v>
                </c:pt>
                <c:pt idx="1905">
                  <c:v>5000</c:v>
                </c:pt>
                <c:pt idx="1906">
                  <c:v>13000</c:v>
                </c:pt>
                <c:pt idx="1907">
                  <c:v>4200</c:v>
                </c:pt>
                <c:pt idx="1908">
                  <c:v>2700</c:v>
                </c:pt>
                <c:pt idx="1909">
                  <c:v>1900</c:v>
                </c:pt>
                <c:pt idx="1910">
                  <c:v>3500</c:v>
                </c:pt>
                <c:pt idx="1911">
                  <c:v>2200</c:v>
                </c:pt>
                <c:pt idx="1912">
                  <c:v>2000</c:v>
                </c:pt>
                <c:pt idx="1913">
                  <c:v>2200</c:v>
                </c:pt>
                <c:pt idx="1914">
                  <c:v>8000</c:v>
                </c:pt>
                <c:pt idx="1915">
                  <c:v>4500</c:v>
                </c:pt>
                <c:pt idx="1916">
                  <c:v>4500</c:v>
                </c:pt>
                <c:pt idx="1917">
                  <c:v>6000</c:v>
                </c:pt>
                <c:pt idx="1918">
                  <c:v>3400</c:v>
                </c:pt>
                <c:pt idx="1919">
                  <c:v>4000</c:v>
                </c:pt>
                <c:pt idx="1920">
                  <c:v>5000</c:v>
                </c:pt>
                <c:pt idx="1921">
                  <c:v>6000</c:v>
                </c:pt>
                <c:pt idx="1922">
                  <c:v>5700</c:v>
                </c:pt>
                <c:pt idx="1923">
                  <c:v>3300</c:v>
                </c:pt>
                <c:pt idx="1924">
                  <c:v>3500</c:v>
                </c:pt>
                <c:pt idx="1925">
                  <c:v>3990</c:v>
                </c:pt>
                <c:pt idx="1926">
                  <c:v>2800</c:v>
                </c:pt>
                <c:pt idx="1927">
                  <c:v>2700</c:v>
                </c:pt>
                <c:pt idx="1928">
                  <c:v>3000</c:v>
                </c:pt>
                <c:pt idx="1929">
                  <c:v>2200</c:v>
                </c:pt>
                <c:pt idx="1930">
                  <c:v>3500</c:v>
                </c:pt>
                <c:pt idx="1931">
                  <c:v>2300</c:v>
                </c:pt>
                <c:pt idx="1932">
                  <c:v>2600</c:v>
                </c:pt>
                <c:pt idx="1933">
                  <c:v>6900</c:v>
                </c:pt>
                <c:pt idx="1934">
                  <c:v>2500</c:v>
                </c:pt>
                <c:pt idx="1935">
                  <c:v>2500</c:v>
                </c:pt>
                <c:pt idx="1936">
                  <c:v>2420</c:v>
                </c:pt>
                <c:pt idx="1937">
                  <c:v>3000</c:v>
                </c:pt>
                <c:pt idx="1938">
                  <c:v>8000</c:v>
                </c:pt>
                <c:pt idx="1939">
                  <c:v>5000</c:v>
                </c:pt>
                <c:pt idx="1940">
                  <c:v>3650</c:v>
                </c:pt>
                <c:pt idx="1941">
                  <c:v>5800</c:v>
                </c:pt>
                <c:pt idx="1942">
                  <c:v>3460</c:v>
                </c:pt>
                <c:pt idx="1943">
                  <c:v>3600</c:v>
                </c:pt>
                <c:pt idx="1944">
                  <c:v>3200</c:v>
                </c:pt>
                <c:pt idx="1945">
                  <c:v>2500</c:v>
                </c:pt>
                <c:pt idx="1946">
                  <c:v>3300</c:v>
                </c:pt>
                <c:pt idx="1947">
                  <c:v>3500</c:v>
                </c:pt>
                <c:pt idx="1948">
                  <c:v>7500</c:v>
                </c:pt>
                <c:pt idx="1949">
                  <c:v>4500</c:v>
                </c:pt>
                <c:pt idx="1950">
                  <c:v>2200</c:v>
                </c:pt>
                <c:pt idx="1951">
                  <c:v>3700</c:v>
                </c:pt>
                <c:pt idx="1952">
                  <c:v>3700</c:v>
                </c:pt>
                <c:pt idx="1953">
                  <c:v>3000</c:v>
                </c:pt>
                <c:pt idx="1954">
                  <c:v>2990</c:v>
                </c:pt>
                <c:pt idx="1955">
                  <c:v>5500</c:v>
                </c:pt>
                <c:pt idx="1956">
                  <c:v>2500</c:v>
                </c:pt>
                <c:pt idx="1957">
                  <c:v>4400</c:v>
                </c:pt>
                <c:pt idx="1958">
                  <c:v>3800</c:v>
                </c:pt>
                <c:pt idx="1959">
                  <c:v>3000</c:v>
                </c:pt>
                <c:pt idx="1960">
                  <c:v>3900</c:v>
                </c:pt>
                <c:pt idx="1961">
                  <c:v>5900</c:v>
                </c:pt>
                <c:pt idx="1962">
                  <c:v>3200</c:v>
                </c:pt>
                <c:pt idx="1963">
                  <c:v>1700</c:v>
                </c:pt>
                <c:pt idx="1964">
                  <c:v>6000</c:v>
                </c:pt>
                <c:pt idx="1965">
                  <c:v>5000</c:v>
                </c:pt>
                <c:pt idx="1966">
                  <c:v>2000</c:v>
                </c:pt>
                <c:pt idx="1967">
                  <c:v>2000</c:v>
                </c:pt>
                <c:pt idx="1968">
                  <c:v>3500</c:v>
                </c:pt>
                <c:pt idx="1969">
                  <c:v>3000</c:v>
                </c:pt>
                <c:pt idx="1970">
                  <c:v>2200</c:v>
                </c:pt>
                <c:pt idx="1971">
                  <c:v>3000</c:v>
                </c:pt>
                <c:pt idx="1972">
                  <c:v>3900</c:v>
                </c:pt>
                <c:pt idx="1973">
                  <c:v>4550</c:v>
                </c:pt>
                <c:pt idx="1974">
                  <c:v>2000</c:v>
                </c:pt>
                <c:pt idx="1975">
                  <c:v>1690</c:v>
                </c:pt>
                <c:pt idx="1976">
                  <c:v>2500</c:v>
                </c:pt>
                <c:pt idx="1977">
                  <c:v>1700</c:v>
                </c:pt>
                <c:pt idx="1978">
                  <c:v>2800</c:v>
                </c:pt>
                <c:pt idx="1979">
                  <c:v>2800</c:v>
                </c:pt>
                <c:pt idx="1980">
                  <c:v>2500</c:v>
                </c:pt>
                <c:pt idx="1981">
                  <c:v>2300</c:v>
                </c:pt>
                <c:pt idx="1982">
                  <c:v>3200</c:v>
                </c:pt>
                <c:pt idx="1983">
                  <c:v>2000</c:v>
                </c:pt>
                <c:pt idx="1984">
                  <c:v>6500</c:v>
                </c:pt>
                <c:pt idx="1985">
                  <c:v>1800</c:v>
                </c:pt>
                <c:pt idx="1986">
                  <c:v>7000</c:v>
                </c:pt>
                <c:pt idx="1987">
                  <c:v>7000</c:v>
                </c:pt>
                <c:pt idx="1988">
                  <c:v>7500</c:v>
                </c:pt>
                <c:pt idx="1989">
                  <c:v>5490</c:v>
                </c:pt>
                <c:pt idx="1990">
                  <c:v>3200</c:v>
                </c:pt>
                <c:pt idx="1991">
                  <c:v>3500</c:v>
                </c:pt>
                <c:pt idx="1992">
                  <c:v>10750</c:v>
                </c:pt>
                <c:pt idx="1993">
                  <c:v>4000</c:v>
                </c:pt>
                <c:pt idx="1994">
                  <c:v>8500</c:v>
                </c:pt>
                <c:pt idx="1995">
                  <c:v>5200</c:v>
                </c:pt>
                <c:pt idx="1996">
                  <c:v>2500</c:v>
                </c:pt>
                <c:pt idx="1997">
                  <c:v>1700</c:v>
                </c:pt>
                <c:pt idx="1998">
                  <c:v>6430</c:v>
                </c:pt>
                <c:pt idx="1999">
                  <c:v>10000</c:v>
                </c:pt>
                <c:pt idx="2000">
                  <c:v>4300</c:v>
                </c:pt>
                <c:pt idx="2001">
                  <c:v>2700</c:v>
                </c:pt>
                <c:pt idx="2002">
                  <c:v>3000</c:v>
                </c:pt>
                <c:pt idx="2003">
                  <c:v>3200</c:v>
                </c:pt>
                <c:pt idx="2004">
                  <c:v>3500</c:v>
                </c:pt>
                <c:pt idx="2005">
                  <c:v>4100</c:v>
                </c:pt>
                <c:pt idx="2006">
                  <c:v>3500</c:v>
                </c:pt>
                <c:pt idx="2007">
                  <c:v>5000</c:v>
                </c:pt>
                <c:pt idx="2008">
                  <c:v>5500</c:v>
                </c:pt>
                <c:pt idx="2009">
                  <c:v>1200</c:v>
                </c:pt>
                <c:pt idx="2010">
                  <c:v>1400</c:v>
                </c:pt>
                <c:pt idx="2011">
                  <c:v>5000</c:v>
                </c:pt>
                <c:pt idx="2012">
                  <c:v>3000</c:v>
                </c:pt>
                <c:pt idx="2013">
                  <c:v>2000</c:v>
                </c:pt>
                <c:pt idx="2014">
                  <c:v>2500</c:v>
                </c:pt>
                <c:pt idx="2015">
                  <c:v>2200</c:v>
                </c:pt>
                <c:pt idx="2016">
                  <c:v>4500</c:v>
                </c:pt>
                <c:pt idx="2017">
                  <c:v>2200</c:v>
                </c:pt>
                <c:pt idx="2018">
                  <c:v>2400</c:v>
                </c:pt>
                <c:pt idx="2019">
                  <c:v>2400</c:v>
                </c:pt>
                <c:pt idx="2020">
                  <c:v>3000</c:v>
                </c:pt>
                <c:pt idx="2021">
                  <c:v>1400</c:v>
                </c:pt>
                <c:pt idx="2022">
                  <c:v>3400</c:v>
                </c:pt>
                <c:pt idx="2023">
                  <c:v>3500</c:v>
                </c:pt>
                <c:pt idx="2024">
                  <c:v>1650</c:v>
                </c:pt>
                <c:pt idx="2025">
                  <c:v>6800</c:v>
                </c:pt>
                <c:pt idx="2026">
                  <c:v>4700</c:v>
                </c:pt>
                <c:pt idx="2027">
                  <c:v>2000</c:v>
                </c:pt>
                <c:pt idx="2028">
                  <c:v>2900</c:v>
                </c:pt>
                <c:pt idx="2029">
                  <c:v>5500</c:v>
                </c:pt>
                <c:pt idx="2030">
                  <c:v>6500</c:v>
                </c:pt>
                <c:pt idx="2031">
                  <c:v>1450</c:v>
                </c:pt>
                <c:pt idx="2032">
                  <c:v>4000</c:v>
                </c:pt>
                <c:pt idx="2033">
                  <c:v>2100</c:v>
                </c:pt>
                <c:pt idx="2034">
                  <c:v>4200</c:v>
                </c:pt>
                <c:pt idx="2035">
                  <c:v>2500</c:v>
                </c:pt>
                <c:pt idx="2036">
                  <c:v>3500</c:v>
                </c:pt>
                <c:pt idx="2037">
                  <c:v>2800</c:v>
                </c:pt>
                <c:pt idx="2038">
                  <c:v>2700</c:v>
                </c:pt>
                <c:pt idx="2039">
                  <c:v>1300</c:v>
                </c:pt>
                <c:pt idx="2040">
                  <c:v>2000</c:v>
                </c:pt>
                <c:pt idx="2041">
                  <c:v>6900</c:v>
                </c:pt>
                <c:pt idx="2042">
                  <c:v>3700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3200</c:v>
                </c:pt>
                <c:pt idx="2047">
                  <c:v>2200</c:v>
                </c:pt>
                <c:pt idx="2048">
                  <c:v>3300</c:v>
                </c:pt>
                <c:pt idx="2049">
                  <c:v>1990</c:v>
                </c:pt>
                <c:pt idx="2050">
                  <c:v>2600</c:v>
                </c:pt>
                <c:pt idx="2051">
                  <c:v>2300</c:v>
                </c:pt>
                <c:pt idx="2052">
                  <c:v>4000</c:v>
                </c:pt>
                <c:pt idx="2053">
                  <c:v>2600</c:v>
                </c:pt>
                <c:pt idx="2054">
                  <c:v>3500</c:v>
                </c:pt>
                <c:pt idx="2055">
                  <c:v>2350</c:v>
                </c:pt>
                <c:pt idx="2056">
                  <c:v>8000</c:v>
                </c:pt>
                <c:pt idx="2057">
                  <c:v>1800</c:v>
                </c:pt>
                <c:pt idx="2058">
                  <c:v>2000</c:v>
                </c:pt>
                <c:pt idx="2059">
                  <c:v>2950</c:v>
                </c:pt>
                <c:pt idx="2060">
                  <c:v>4200</c:v>
                </c:pt>
                <c:pt idx="2061">
                  <c:v>5000</c:v>
                </c:pt>
                <c:pt idx="2062">
                  <c:v>8000</c:v>
                </c:pt>
                <c:pt idx="2063">
                  <c:v>3800</c:v>
                </c:pt>
                <c:pt idx="2064">
                  <c:v>3500</c:v>
                </c:pt>
                <c:pt idx="2065">
                  <c:v>3500</c:v>
                </c:pt>
                <c:pt idx="2066">
                  <c:v>2390</c:v>
                </c:pt>
                <c:pt idx="2067">
                  <c:v>2499</c:v>
                </c:pt>
                <c:pt idx="2068">
                  <c:v>3500</c:v>
                </c:pt>
                <c:pt idx="2069">
                  <c:v>5800</c:v>
                </c:pt>
                <c:pt idx="2070">
                  <c:v>2800</c:v>
                </c:pt>
                <c:pt idx="2071">
                  <c:v>2600</c:v>
                </c:pt>
                <c:pt idx="2072">
                  <c:v>8200</c:v>
                </c:pt>
                <c:pt idx="2073">
                  <c:v>8800</c:v>
                </c:pt>
                <c:pt idx="2074">
                  <c:v>7500</c:v>
                </c:pt>
                <c:pt idx="2075">
                  <c:v>3620</c:v>
                </c:pt>
                <c:pt idx="2076">
                  <c:v>5500</c:v>
                </c:pt>
                <c:pt idx="2077">
                  <c:v>3800</c:v>
                </c:pt>
                <c:pt idx="2078">
                  <c:v>5500</c:v>
                </c:pt>
                <c:pt idx="2079">
                  <c:v>3900</c:v>
                </c:pt>
                <c:pt idx="2080">
                  <c:v>7500</c:v>
                </c:pt>
                <c:pt idx="2081">
                  <c:v>3000</c:v>
                </c:pt>
                <c:pt idx="2082">
                  <c:v>4100</c:v>
                </c:pt>
                <c:pt idx="2083">
                  <c:v>8000</c:v>
                </c:pt>
                <c:pt idx="2084">
                  <c:v>5400</c:v>
                </c:pt>
                <c:pt idx="2085">
                  <c:v>4000</c:v>
                </c:pt>
                <c:pt idx="2086">
                  <c:v>3500</c:v>
                </c:pt>
                <c:pt idx="2087">
                  <c:v>5400</c:v>
                </c:pt>
                <c:pt idx="2088">
                  <c:v>8000</c:v>
                </c:pt>
                <c:pt idx="2089">
                  <c:v>8000</c:v>
                </c:pt>
                <c:pt idx="2090">
                  <c:v>3999</c:v>
                </c:pt>
                <c:pt idx="2091">
                  <c:v>5000</c:v>
                </c:pt>
                <c:pt idx="2092">
                  <c:v>6000</c:v>
                </c:pt>
                <c:pt idx="2093">
                  <c:v>4000</c:v>
                </c:pt>
                <c:pt idx="2094">
                  <c:v>2900</c:v>
                </c:pt>
                <c:pt idx="2095">
                  <c:v>3050</c:v>
                </c:pt>
                <c:pt idx="2096">
                  <c:v>4000</c:v>
                </c:pt>
                <c:pt idx="2097">
                  <c:v>4000</c:v>
                </c:pt>
                <c:pt idx="2098">
                  <c:v>2500</c:v>
                </c:pt>
                <c:pt idx="2099">
                  <c:v>4700</c:v>
                </c:pt>
                <c:pt idx="2100">
                  <c:v>3600</c:v>
                </c:pt>
                <c:pt idx="2101">
                  <c:v>2800</c:v>
                </c:pt>
                <c:pt idx="2102">
                  <c:v>4000</c:v>
                </c:pt>
                <c:pt idx="2103">
                  <c:v>4300</c:v>
                </c:pt>
                <c:pt idx="2104">
                  <c:v>3200</c:v>
                </c:pt>
                <c:pt idx="2105">
                  <c:v>5000</c:v>
                </c:pt>
                <c:pt idx="2106">
                  <c:v>4200</c:v>
                </c:pt>
                <c:pt idx="2107">
                  <c:v>5300</c:v>
                </c:pt>
                <c:pt idx="2108">
                  <c:v>1400</c:v>
                </c:pt>
                <c:pt idx="2109">
                  <c:v>7000</c:v>
                </c:pt>
                <c:pt idx="2110">
                  <c:v>2900</c:v>
                </c:pt>
                <c:pt idx="2111">
                  <c:v>2100</c:v>
                </c:pt>
                <c:pt idx="2112">
                  <c:v>4900</c:v>
                </c:pt>
                <c:pt idx="2113">
                  <c:v>4000</c:v>
                </c:pt>
                <c:pt idx="2114">
                  <c:v>1700</c:v>
                </c:pt>
                <c:pt idx="2115">
                  <c:v>5900</c:v>
                </c:pt>
                <c:pt idx="2116">
                  <c:v>2990</c:v>
                </c:pt>
                <c:pt idx="2117">
                  <c:v>2200</c:v>
                </c:pt>
                <c:pt idx="2118">
                  <c:v>3400</c:v>
                </c:pt>
                <c:pt idx="2119">
                  <c:v>1900</c:v>
                </c:pt>
                <c:pt idx="2120">
                  <c:v>3600</c:v>
                </c:pt>
                <c:pt idx="2121">
                  <c:v>5000</c:v>
                </c:pt>
                <c:pt idx="2122">
                  <c:v>4300</c:v>
                </c:pt>
                <c:pt idx="2123">
                  <c:v>2700</c:v>
                </c:pt>
                <c:pt idx="2124">
                  <c:v>5000</c:v>
                </c:pt>
                <c:pt idx="2125">
                  <c:v>3500</c:v>
                </c:pt>
                <c:pt idx="2126">
                  <c:v>3000</c:v>
                </c:pt>
                <c:pt idx="2127">
                  <c:v>6000</c:v>
                </c:pt>
                <c:pt idx="2128">
                  <c:v>2900</c:v>
                </c:pt>
                <c:pt idx="2129">
                  <c:v>2500</c:v>
                </c:pt>
                <c:pt idx="2130">
                  <c:v>3400</c:v>
                </c:pt>
                <c:pt idx="2131">
                  <c:v>7950</c:v>
                </c:pt>
                <c:pt idx="2132">
                  <c:v>1500</c:v>
                </c:pt>
                <c:pt idx="2133">
                  <c:v>3000</c:v>
                </c:pt>
                <c:pt idx="2134">
                  <c:v>2500</c:v>
                </c:pt>
                <c:pt idx="2135">
                  <c:v>2900</c:v>
                </c:pt>
                <c:pt idx="2136">
                  <c:v>1300</c:v>
                </c:pt>
                <c:pt idx="2137">
                  <c:v>9000</c:v>
                </c:pt>
                <c:pt idx="2138">
                  <c:v>2000</c:v>
                </c:pt>
                <c:pt idx="2139">
                  <c:v>2460</c:v>
                </c:pt>
                <c:pt idx="2140">
                  <c:v>5800</c:v>
                </c:pt>
                <c:pt idx="2141">
                  <c:v>10000</c:v>
                </c:pt>
                <c:pt idx="2142">
                  <c:v>14000</c:v>
                </c:pt>
                <c:pt idx="2143">
                  <c:v>2900</c:v>
                </c:pt>
                <c:pt idx="2144">
                  <c:v>3300</c:v>
                </c:pt>
                <c:pt idx="2145">
                  <c:v>7000</c:v>
                </c:pt>
                <c:pt idx="2146">
                  <c:v>6900</c:v>
                </c:pt>
                <c:pt idx="2147">
                  <c:v>2500</c:v>
                </c:pt>
                <c:pt idx="2148">
                  <c:v>6500</c:v>
                </c:pt>
                <c:pt idx="2149">
                  <c:v>1800</c:v>
                </c:pt>
                <c:pt idx="2150">
                  <c:v>2000</c:v>
                </c:pt>
                <c:pt idx="2151">
                  <c:v>1700</c:v>
                </c:pt>
                <c:pt idx="2152">
                  <c:v>2700</c:v>
                </c:pt>
                <c:pt idx="2153">
                  <c:v>2900</c:v>
                </c:pt>
                <c:pt idx="2154">
                  <c:v>2800</c:v>
                </c:pt>
                <c:pt idx="2155">
                  <c:v>1900</c:v>
                </c:pt>
                <c:pt idx="2156">
                  <c:v>6000</c:v>
                </c:pt>
                <c:pt idx="2157">
                  <c:v>4000</c:v>
                </c:pt>
                <c:pt idx="2158">
                  <c:v>5500</c:v>
                </c:pt>
                <c:pt idx="2159">
                  <c:v>3900</c:v>
                </c:pt>
                <c:pt idx="2160">
                  <c:v>2800</c:v>
                </c:pt>
                <c:pt idx="2161">
                  <c:v>2400</c:v>
                </c:pt>
                <c:pt idx="2162">
                  <c:v>3500</c:v>
                </c:pt>
                <c:pt idx="2163">
                  <c:v>3500</c:v>
                </c:pt>
                <c:pt idx="2164">
                  <c:v>3600</c:v>
                </c:pt>
                <c:pt idx="2165">
                  <c:v>3200</c:v>
                </c:pt>
                <c:pt idx="2166">
                  <c:v>6000</c:v>
                </c:pt>
                <c:pt idx="2167">
                  <c:v>2999</c:v>
                </c:pt>
                <c:pt idx="2168">
                  <c:v>4800</c:v>
                </c:pt>
                <c:pt idx="2169">
                  <c:v>7000</c:v>
                </c:pt>
                <c:pt idx="2170">
                  <c:v>5200</c:v>
                </c:pt>
                <c:pt idx="2171">
                  <c:v>2700</c:v>
                </c:pt>
                <c:pt idx="2172">
                  <c:v>3700</c:v>
                </c:pt>
                <c:pt idx="2173">
                  <c:v>4200</c:v>
                </c:pt>
                <c:pt idx="2174">
                  <c:v>9500</c:v>
                </c:pt>
                <c:pt idx="2175">
                  <c:v>2900</c:v>
                </c:pt>
                <c:pt idx="2176">
                  <c:v>2900</c:v>
                </c:pt>
                <c:pt idx="2177">
                  <c:v>3500</c:v>
                </c:pt>
                <c:pt idx="2178">
                  <c:v>4450</c:v>
                </c:pt>
                <c:pt idx="2179">
                  <c:v>3800</c:v>
                </c:pt>
                <c:pt idx="2180">
                  <c:v>5450</c:v>
                </c:pt>
                <c:pt idx="2181">
                  <c:v>3500</c:v>
                </c:pt>
                <c:pt idx="2182">
                  <c:v>3950</c:v>
                </c:pt>
                <c:pt idx="2183">
                  <c:v>3500</c:v>
                </c:pt>
                <c:pt idx="2184">
                  <c:v>3500</c:v>
                </c:pt>
                <c:pt idx="2185">
                  <c:v>2300</c:v>
                </c:pt>
                <c:pt idx="2186">
                  <c:v>6200</c:v>
                </c:pt>
                <c:pt idx="2187">
                  <c:v>3700</c:v>
                </c:pt>
                <c:pt idx="2188">
                  <c:v>4500</c:v>
                </c:pt>
                <c:pt idx="2189">
                  <c:v>7200</c:v>
                </c:pt>
                <c:pt idx="2190">
                  <c:v>8000</c:v>
                </c:pt>
                <c:pt idx="2191">
                  <c:v>6000</c:v>
                </c:pt>
                <c:pt idx="2192">
                  <c:v>7000</c:v>
                </c:pt>
                <c:pt idx="2193">
                  <c:v>3900</c:v>
                </c:pt>
                <c:pt idx="2194">
                  <c:v>2900</c:v>
                </c:pt>
                <c:pt idx="2195">
                  <c:v>2700</c:v>
                </c:pt>
                <c:pt idx="2196">
                  <c:v>2400</c:v>
                </c:pt>
                <c:pt idx="2197">
                  <c:v>9000</c:v>
                </c:pt>
                <c:pt idx="2198">
                  <c:v>6500</c:v>
                </c:pt>
                <c:pt idx="2199">
                  <c:v>3200</c:v>
                </c:pt>
                <c:pt idx="2200">
                  <c:v>4800</c:v>
                </c:pt>
                <c:pt idx="2201">
                  <c:v>4200</c:v>
                </c:pt>
                <c:pt idx="2202">
                  <c:v>4500</c:v>
                </c:pt>
                <c:pt idx="2203">
                  <c:v>3200</c:v>
                </c:pt>
                <c:pt idx="2204">
                  <c:v>6000</c:v>
                </c:pt>
                <c:pt idx="2205">
                  <c:v>6500</c:v>
                </c:pt>
                <c:pt idx="2206">
                  <c:v>3400</c:v>
                </c:pt>
                <c:pt idx="2207">
                  <c:v>4200</c:v>
                </c:pt>
                <c:pt idx="2208">
                  <c:v>4000</c:v>
                </c:pt>
                <c:pt idx="2209">
                  <c:v>3500</c:v>
                </c:pt>
                <c:pt idx="2210">
                  <c:v>3300</c:v>
                </c:pt>
                <c:pt idx="2211">
                  <c:v>3600</c:v>
                </c:pt>
                <c:pt idx="2212">
                  <c:v>3300</c:v>
                </c:pt>
                <c:pt idx="2213">
                  <c:v>3500</c:v>
                </c:pt>
                <c:pt idx="2214">
                  <c:v>6000</c:v>
                </c:pt>
                <c:pt idx="2215">
                  <c:v>3800</c:v>
                </c:pt>
                <c:pt idx="2216">
                  <c:v>3700</c:v>
                </c:pt>
                <c:pt idx="2217">
                  <c:v>3500</c:v>
                </c:pt>
                <c:pt idx="2218">
                  <c:v>4500</c:v>
                </c:pt>
                <c:pt idx="2219">
                  <c:v>3000</c:v>
                </c:pt>
                <c:pt idx="2220">
                  <c:v>6500</c:v>
                </c:pt>
                <c:pt idx="2221">
                  <c:v>2500</c:v>
                </c:pt>
                <c:pt idx="2222">
                  <c:v>5000</c:v>
                </c:pt>
                <c:pt idx="2223">
                  <c:v>3400</c:v>
                </c:pt>
                <c:pt idx="2224">
                  <c:v>7000</c:v>
                </c:pt>
                <c:pt idx="2225">
                  <c:v>3900</c:v>
                </c:pt>
                <c:pt idx="2226">
                  <c:v>4500</c:v>
                </c:pt>
                <c:pt idx="2227">
                  <c:v>7500</c:v>
                </c:pt>
                <c:pt idx="2228">
                  <c:v>3800</c:v>
                </c:pt>
                <c:pt idx="2229">
                  <c:v>4000</c:v>
                </c:pt>
                <c:pt idx="2230">
                  <c:v>3000</c:v>
                </c:pt>
                <c:pt idx="2231">
                  <c:v>1300</c:v>
                </c:pt>
                <c:pt idx="2232">
                  <c:v>3200</c:v>
                </c:pt>
                <c:pt idx="2233">
                  <c:v>4500</c:v>
                </c:pt>
                <c:pt idx="2234">
                  <c:v>2990</c:v>
                </c:pt>
                <c:pt idx="2235">
                  <c:v>2200</c:v>
                </c:pt>
                <c:pt idx="2236">
                  <c:v>2500</c:v>
                </c:pt>
                <c:pt idx="2237">
                  <c:v>2500</c:v>
                </c:pt>
                <c:pt idx="2238">
                  <c:v>4400</c:v>
                </c:pt>
                <c:pt idx="2239">
                  <c:v>7900</c:v>
                </c:pt>
                <c:pt idx="2240">
                  <c:v>8500</c:v>
                </c:pt>
                <c:pt idx="2241">
                  <c:v>5500</c:v>
                </c:pt>
                <c:pt idx="2242">
                  <c:v>2500</c:v>
                </c:pt>
                <c:pt idx="2243">
                  <c:v>1800</c:v>
                </c:pt>
                <c:pt idx="2244">
                  <c:v>1500</c:v>
                </c:pt>
                <c:pt idx="2245">
                  <c:v>9900</c:v>
                </c:pt>
                <c:pt idx="2246">
                  <c:v>2000</c:v>
                </c:pt>
                <c:pt idx="2247">
                  <c:v>1850</c:v>
                </c:pt>
                <c:pt idx="2248">
                  <c:v>1400</c:v>
                </c:pt>
                <c:pt idx="2249">
                  <c:v>1000</c:v>
                </c:pt>
                <c:pt idx="2250">
                  <c:v>1200</c:v>
                </c:pt>
                <c:pt idx="2251">
                  <c:v>3000</c:v>
                </c:pt>
                <c:pt idx="2252">
                  <c:v>2600</c:v>
                </c:pt>
                <c:pt idx="2253">
                  <c:v>2200</c:v>
                </c:pt>
                <c:pt idx="2254">
                  <c:v>6999</c:v>
                </c:pt>
                <c:pt idx="2255">
                  <c:v>4700</c:v>
                </c:pt>
                <c:pt idx="2256">
                  <c:v>5000</c:v>
                </c:pt>
                <c:pt idx="2257">
                  <c:v>2500</c:v>
                </c:pt>
                <c:pt idx="2258">
                  <c:v>3000</c:v>
                </c:pt>
                <c:pt idx="2259">
                  <c:v>2500</c:v>
                </c:pt>
                <c:pt idx="2260">
                  <c:v>7500</c:v>
                </c:pt>
                <c:pt idx="2261">
                  <c:v>7500</c:v>
                </c:pt>
                <c:pt idx="2262">
                  <c:v>6700</c:v>
                </c:pt>
                <c:pt idx="2263">
                  <c:v>1850</c:v>
                </c:pt>
                <c:pt idx="2264">
                  <c:v>12000</c:v>
                </c:pt>
                <c:pt idx="2265">
                  <c:v>2900</c:v>
                </c:pt>
                <c:pt idx="2266">
                  <c:v>2400</c:v>
                </c:pt>
                <c:pt idx="2267">
                  <c:v>5200</c:v>
                </c:pt>
                <c:pt idx="2268">
                  <c:v>2150</c:v>
                </c:pt>
                <c:pt idx="2269">
                  <c:v>6900</c:v>
                </c:pt>
                <c:pt idx="2270">
                  <c:v>2400</c:v>
                </c:pt>
                <c:pt idx="2271">
                  <c:v>3000</c:v>
                </c:pt>
                <c:pt idx="2272">
                  <c:v>6569</c:v>
                </c:pt>
                <c:pt idx="2273">
                  <c:v>6000</c:v>
                </c:pt>
                <c:pt idx="2274">
                  <c:v>4000</c:v>
                </c:pt>
                <c:pt idx="2275">
                  <c:v>7000</c:v>
                </c:pt>
                <c:pt idx="2276">
                  <c:v>3150</c:v>
                </c:pt>
                <c:pt idx="2277">
                  <c:v>4000</c:v>
                </c:pt>
                <c:pt idx="2278">
                  <c:v>6000</c:v>
                </c:pt>
                <c:pt idx="2279">
                  <c:v>3500</c:v>
                </c:pt>
                <c:pt idx="2280">
                  <c:v>3200</c:v>
                </c:pt>
                <c:pt idx="2281">
                  <c:v>9000</c:v>
                </c:pt>
                <c:pt idx="2282">
                  <c:v>2500</c:v>
                </c:pt>
                <c:pt idx="2283">
                  <c:v>4300</c:v>
                </c:pt>
                <c:pt idx="2284">
                  <c:v>2600</c:v>
                </c:pt>
                <c:pt idx="2285">
                  <c:v>4350</c:v>
                </c:pt>
                <c:pt idx="2286">
                  <c:v>9000</c:v>
                </c:pt>
                <c:pt idx="2287">
                  <c:v>2500</c:v>
                </c:pt>
                <c:pt idx="2288">
                  <c:v>2500</c:v>
                </c:pt>
                <c:pt idx="2289">
                  <c:v>6500</c:v>
                </c:pt>
                <c:pt idx="2290">
                  <c:v>2600</c:v>
                </c:pt>
                <c:pt idx="2291">
                  <c:v>2500</c:v>
                </c:pt>
                <c:pt idx="2292">
                  <c:v>3600</c:v>
                </c:pt>
                <c:pt idx="2293">
                  <c:v>2100</c:v>
                </c:pt>
                <c:pt idx="2294">
                  <c:v>2250</c:v>
                </c:pt>
                <c:pt idx="2295">
                  <c:v>2350</c:v>
                </c:pt>
                <c:pt idx="2296">
                  <c:v>12000</c:v>
                </c:pt>
                <c:pt idx="2297">
                  <c:v>2800</c:v>
                </c:pt>
                <c:pt idx="2298">
                  <c:v>1800</c:v>
                </c:pt>
                <c:pt idx="2299">
                  <c:v>3000</c:v>
                </c:pt>
                <c:pt idx="2300">
                  <c:v>1300</c:v>
                </c:pt>
                <c:pt idx="2301">
                  <c:v>1800</c:v>
                </c:pt>
                <c:pt idx="2302">
                  <c:v>2000</c:v>
                </c:pt>
                <c:pt idx="2303">
                  <c:v>3300</c:v>
                </c:pt>
                <c:pt idx="2304">
                  <c:v>3600</c:v>
                </c:pt>
                <c:pt idx="2305">
                  <c:v>2900</c:v>
                </c:pt>
                <c:pt idx="2306">
                  <c:v>3900</c:v>
                </c:pt>
                <c:pt idx="2307">
                  <c:v>4200</c:v>
                </c:pt>
                <c:pt idx="2308">
                  <c:v>4200</c:v>
                </c:pt>
                <c:pt idx="2309">
                  <c:v>3000</c:v>
                </c:pt>
                <c:pt idx="2310">
                  <c:v>3500</c:v>
                </c:pt>
                <c:pt idx="2311">
                  <c:v>2000</c:v>
                </c:pt>
                <c:pt idx="2312">
                  <c:v>2600</c:v>
                </c:pt>
                <c:pt idx="2313">
                  <c:v>5400</c:v>
                </c:pt>
                <c:pt idx="2314">
                  <c:v>3335</c:v>
                </c:pt>
                <c:pt idx="2315">
                  <c:v>3500</c:v>
                </c:pt>
                <c:pt idx="2316">
                  <c:v>5616</c:v>
                </c:pt>
                <c:pt idx="2317">
                  <c:v>2200</c:v>
                </c:pt>
                <c:pt idx="2318">
                  <c:v>2600</c:v>
                </c:pt>
                <c:pt idx="2319">
                  <c:v>4000</c:v>
                </c:pt>
                <c:pt idx="2320">
                  <c:v>2785</c:v>
                </c:pt>
                <c:pt idx="2321">
                  <c:v>2600</c:v>
                </c:pt>
                <c:pt idx="2322">
                  <c:v>5400</c:v>
                </c:pt>
                <c:pt idx="2323">
                  <c:v>3335</c:v>
                </c:pt>
                <c:pt idx="2324">
                  <c:v>2000</c:v>
                </c:pt>
                <c:pt idx="2325">
                  <c:v>2100</c:v>
                </c:pt>
                <c:pt idx="2326">
                  <c:v>3500</c:v>
                </c:pt>
                <c:pt idx="2327">
                  <c:v>3000</c:v>
                </c:pt>
                <c:pt idx="2328">
                  <c:v>1200</c:v>
                </c:pt>
                <c:pt idx="2329">
                  <c:v>9000</c:v>
                </c:pt>
                <c:pt idx="2330">
                  <c:v>3400</c:v>
                </c:pt>
                <c:pt idx="2331">
                  <c:v>1900</c:v>
                </c:pt>
                <c:pt idx="2332">
                  <c:v>1500</c:v>
                </c:pt>
                <c:pt idx="2333">
                  <c:v>6000</c:v>
                </c:pt>
                <c:pt idx="2334">
                  <c:v>2750</c:v>
                </c:pt>
                <c:pt idx="2335">
                  <c:v>2000</c:v>
                </c:pt>
                <c:pt idx="2336">
                  <c:v>2925</c:v>
                </c:pt>
                <c:pt idx="2337">
                  <c:v>2000</c:v>
                </c:pt>
                <c:pt idx="2338">
                  <c:v>1700</c:v>
                </c:pt>
                <c:pt idx="2339">
                  <c:v>4000</c:v>
                </c:pt>
                <c:pt idx="2340">
                  <c:v>3300</c:v>
                </c:pt>
                <c:pt idx="2341">
                  <c:v>4200</c:v>
                </c:pt>
                <c:pt idx="2342">
                  <c:v>2000</c:v>
                </c:pt>
                <c:pt idx="2343">
                  <c:v>1600</c:v>
                </c:pt>
                <c:pt idx="2344">
                  <c:v>1600</c:v>
                </c:pt>
                <c:pt idx="2345">
                  <c:v>3000</c:v>
                </c:pt>
                <c:pt idx="2346">
                  <c:v>3000</c:v>
                </c:pt>
                <c:pt idx="2347">
                  <c:v>2699</c:v>
                </c:pt>
                <c:pt idx="2348">
                  <c:v>1500</c:v>
                </c:pt>
                <c:pt idx="2349">
                  <c:v>2100</c:v>
                </c:pt>
                <c:pt idx="2350">
                  <c:v>3000</c:v>
                </c:pt>
                <c:pt idx="2351">
                  <c:v>2799</c:v>
                </c:pt>
                <c:pt idx="2352">
                  <c:v>3000</c:v>
                </c:pt>
                <c:pt idx="2353">
                  <c:v>2700</c:v>
                </c:pt>
                <c:pt idx="2354">
                  <c:v>6500</c:v>
                </c:pt>
                <c:pt idx="2355">
                  <c:v>1700</c:v>
                </c:pt>
                <c:pt idx="2356">
                  <c:v>1200</c:v>
                </c:pt>
                <c:pt idx="2357">
                  <c:v>2200</c:v>
                </c:pt>
                <c:pt idx="2358">
                  <c:v>3500</c:v>
                </c:pt>
                <c:pt idx="2359">
                  <c:v>2400</c:v>
                </c:pt>
                <c:pt idx="2360">
                  <c:v>3600</c:v>
                </c:pt>
                <c:pt idx="2361">
                  <c:v>2100</c:v>
                </c:pt>
                <c:pt idx="2362">
                  <c:v>2600</c:v>
                </c:pt>
                <c:pt idx="2363">
                  <c:v>2400</c:v>
                </c:pt>
                <c:pt idx="2364">
                  <c:v>2280</c:v>
                </c:pt>
                <c:pt idx="2365">
                  <c:v>1700</c:v>
                </c:pt>
                <c:pt idx="2366">
                  <c:v>1000</c:v>
                </c:pt>
                <c:pt idx="2367">
                  <c:v>3500</c:v>
                </c:pt>
                <c:pt idx="2368">
                  <c:v>2200</c:v>
                </c:pt>
                <c:pt idx="2369">
                  <c:v>1100</c:v>
                </c:pt>
                <c:pt idx="2370">
                  <c:v>2550</c:v>
                </c:pt>
                <c:pt idx="2371">
                  <c:v>1850</c:v>
                </c:pt>
                <c:pt idx="2372">
                  <c:v>1300</c:v>
                </c:pt>
                <c:pt idx="2373">
                  <c:v>3500</c:v>
                </c:pt>
                <c:pt idx="2374">
                  <c:v>9500</c:v>
                </c:pt>
                <c:pt idx="2375">
                  <c:v>1800</c:v>
                </c:pt>
                <c:pt idx="2376">
                  <c:v>2500</c:v>
                </c:pt>
                <c:pt idx="2377">
                  <c:v>2700</c:v>
                </c:pt>
                <c:pt idx="2378">
                  <c:v>3300</c:v>
                </c:pt>
                <c:pt idx="2379">
                  <c:v>3100</c:v>
                </c:pt>
                <c:pt idx="2380">
                  <c:v>2300</c:v>
                </c:pt>
                <c:pt idx="2381">
                  <c:v>2100</c:v>
                </c:pt>
                <c:pt idx="2382">
                  <c:v>1600</c:v>
                </c:pt>
                <c:pt idx="2383">
                  <c:v>1800</c:v>
                </c:pt>
                <c:pt idx="2384">
                  <c:v>3500</c:v>
                </c:pt>
                <c:pt idx="2385">
                  <c:v>3500</c:v>
                </c:pt>
                <c:pt idx="2386">
                  <c:v>5500</c:v>
                </c:pt>
                <c:pt idx="2387">
                  <c:v>4500</c:v>
                </c:pt>
                <c:pt idx="2388">
                  <c:v>3000</c:v>
                </c:pt>
                <c:pt idx="2389">
                  <c:v>2600</c:v>
                </c:pt>
                <c:pt idx="2390">
                  <c:v>4500</c:v>
                </c:pt>
                <c:pt idx="2391">
                  <c:v>2300</c:v>
                </c:pt>
                <c:pt idx="2392">
                  <c:v>5900</c:v>
                </c:pt>
                <c:pt idx="2393">
                  <c:v>3900</c:v>
                </c:pt>
                <c:pt idx="2394">
                  <c:v>4700</c:v>
                </c:pt>
                <c:pt idx="2395">
                  <c:v>3300</c:v>
                </c:pt>
                <c:pt idx="2396">
                  <c:v>4500</c:v>
                </c:pt>
                <c:pt idx="2397">
                  <c:v>2750</c:v>
                </c:pt>
                <c:pt idx="2398">
                  <c:v>1760</c:v>
                </c:pt>
                <c:pt idx="2399">
                  <c:v>3700</c:v>
                </c:pt>
                <c:pt idx="2400">
                  <c:v>6500</c:v>
                </c:pt>
                <c:pt idx="2401">
                  <c:v>1300</c:v>
                </c:pt>
                <c:pt idx="2402">
                  <c:v>3400</c:v>
                </c:pt>
                <c:pt idx="2403">
                  <c:v>3800</c:v>
                </c:pt>
                <c:pt idx="2404">
                  <c:v>1600</c:v>
                </c:pt>
                <c:pt idx="2405">
                  <c:v>2000</c:v>
                </c:pt>
                <c:pt idx="2406">
                  <c:v>2650</c:v>
                </c:pt>
                <c:pt idx="2407">
                  <c:v>3200</c:v>
                </c:pt>
                <c:pt idx="2408">
                  <c:v>2500</c:v>
                </c:pt>
                <c:pt idx="2409">
                  <c:v>2900</c:v>
                </c:pt>
                <c:pt idx="2410">
                  <c:v>1700</c:v>
                </c:pt>
                <c:pt idx="2411">
                  <c:v>4200</c:v>
                </c:pt>
                <c:pt idx="2412">
                  <c:v>2200</c:v>
                </c:pt>
                <c:pt idx="2413">
                  <c:v>7700</c:v>
                </c:pt>
                <c:pt idx="2414">
                  <c:v>8000</c:v>
                </c:pt>
                <c:pt idx="2415">
                  <c:v>2200</c:v>
                </c:pt>
                <c:pt idx="2416">
                  <c:v>1700</c:v>
                </c:pt>
                <c:pt idx="2417">
                  <c:v>4000</c:v>
                </c:pt>
                <c:pt idx="2418">
                  <c:v>4800</c:v>
                </c:pt>
                <c:pt idx="2419">
                  <c:v>5700</c:v>
                </c:pt>
                <c:pt idx="2420">
                  <c:v>2200</c:v>
                </c:pt>
                <c:pt idx="2421">
                  <c:v>2800</c:v>
                </c:pt>
                <c:pt idx="2422">
                  <c:v>2400</c:v>
                </c:pt>
                <c:pt idx="2423">
                  <c:v>2500</c:v>
                </c:pt>
                <c:pt idx="2424">
                  <c:v>2600</c:v>
                </c:pt>
                <c:pt idx="2425">
                  <c:v>2700</c:v>
                </c:pt>
                <c:pt idx="2426">
                  <c:v>2000</c:v>
                </c:pt>
                <c:pt idx="2427">
                  <c:v>3600</c:v>
                </c:pt>
                <c:pt idx="2428">
                  <c:v>1900</c:v>
                </c:pt>
                <c:pt idx="2429">
                  <c:v>3500</c:v>
                </c:pt>
                <c:pt idx="2430">
                  <c:v>2100</c:v>
                </c:pt>
                <c:pt idx="2431">
                  <c:v>4000</c:v>
                </c:pt>
                <c:pt idx="2432">
                  <c:v>4800</c:v>
                </c:pt>
                <c:pt idx="2433">
                  <c:v>4000</c:v>
                </c:pt>
                <c:pt idx="2434">
                  <c:v>2100</c:v>
                </c:pt>
                <c:pt idx="2435">
                  <c:v>3000</c:v>
                </c:pt>
                <c:pt idx="2436">
                  <c:v>4000</c:v>
                </c:pt>
                <c:pt idx="2437">
                  <c:v>3500</c:v>
                </c:pt>
                <c:pt idx="2438">
                  <c:v>2500</c:v>
                </c:pt>
                <c:pt idx="2439">
                  <c:v>4100</c:v>
                </c:pt>
                <c:pt idx="2440">
                  <c:v>3000</c:v>
                </c:pt>
                <c:pt idx="2441">
                  <c:v>3200</c:v>
                </c:pt>
                <c:pt idx="2442">
                  <c:v>2800</c:v>
                </c:pt>
                <c:pt idx="2443">
                  <c:v>9000</c:v>
                </c:pt>
                <c:pt idx="2444">
                  <c:v>3000</c:v>
                </c:pt>
                <c:pt idx="2445">
                  <c:v>2550</c:v>
                </c:pt>
                <c:pt idx="2446">
                  <c:v>5000</c:v>
                </c:pt>
                <c:pt idx="2447">
                  <c:v>1900</c:v>
                </c:pt>
                <c:pt idx="2448">
                  <c:v>3500</c:v>
                </c:pt>
                <c:pt idx="2449">
                  <c:v>2700</c:v>
                </c:pt>
                <c:pt idx="2450">
                  <c:v>5000</c:v>
                </c:pt>
                <c:pt idx="2451">
                  <c:v>4700</c:v>
                </c:pt>
                <c:pt idx="2452">
                  <c:v>4000</c:v>
                </c:pt>
                <c:pt idx="2453">
                  <c:v>3300</c:v>
                </c:pt>
                <c:pt idx="2454">
                  <c:v>4500</c:v>
                </c:pt>
                <c:pt idx="2455">
                  <c:v>2000</c:v>
                </c:pt>
                <c:pt idx="2456">
                  <c:v>2500</c:v>
                </c:pt>
                <c:pt idx="2457">
                  <c:v>2300</c:v>
                </c:pt>
                <c:pt idx="2458">
                  <c:v>1600</c:v>
                </c:pt>
                <c:pt idx="2459">
                  <c:v>2600</c:v>
                </c:pt>
                <c:pt idx="2460">
                  <c:v>3400</c:v>
                </c:pt>
                <c:pt idx="2461">
                  <c:v>4000</c:v>
                </c:pt>
                <c:pt idx="2462">
                  <c:v>3000</c:v>
                </c:pt>
                <c:pt idx="2463">
                  <c:v>3300</c:v>
                </c:pt>
                <c:pt idx="2464">
                  <c:v>5500</c:v>
                </c:pt>
                <c:pt idx="2465">
                  <c:v>2500</c:v>
                </c:pt>
                <c:pt idx="2466">
                  <c:v>1300</c:v>
                </c:pt>
                <c:pt idx="2467">
                  <c:v>2500</c:v>
                </c:pt>
                <c:pt idx="2468">
                  <c:v>2300</c:v>
                </c:pt>
                <c:pt idx="2469">
                  <c:v>5000</c:v>
                </c:pt>
                <c:pt idx="2470">
                  <c:v>6000</c:v>
                </c:pt>
                <c:pt idx="2471">
                  <c:v>2450</c:v>
                </c:pt>
                <c:pt idx="2472">
                  <c:v>2299</c:v>
                </c:pt>
                <c:pt idx="2473">
                  <c:v>1800</c:v>
                </c:pt>
                <c:pt idx="2474">
                  <c:v>1800</c:v>
                </c:pt>
                <c:pt idx="2475">
                  <c:v>1800</c:v>
                </c:pt>
                <c:pt idx="2476">
                  <c:v>2800</c:v>
                </c:pt>
                <c:pt idx="2477">
                  <c:v>1500</c:v>
                </c:pt>
                <c:pt idx="2478">
                  <c:v>1800</c:v>
                </c:pt>
                <c:pt idx="2479">
                  <c:v>1750</c:v>
                </c:pt>
                <c:pt idx="2480">
                  <c:v>1600</c:v>
                </c:pt>
                <c:pt idx="2481">
                  <c:v>1400</c:v>
                </c:pt>
                <c:pt idx="2482">
                  <c:v>2900</c:v>
                </c:pt>
                <c:pt idx="2483">
                  <c:v>3500</c:v>
                </c:pt>
                <c:pt idx="2484">
                  <c:v>2999</c:v>
                </c:pt>
                <c:pt idx="2485">
                  <c:v>5000</c:v>
                </c:pt>
                <c:pt idx="2486">
                  <c:v>1800</c:v>
                </c:pt>
                <c:pt idx="2487">
                  <c:v>1500</c:v>
                </c:pt>
                <c:pt idx="2488">
                  <c:v>1350</c:v>
                </c:pt>
                <c:pt idx="2489">
                  <c:v>2100</c:v>
                </c:pt>
                <c:pt idx="2490">
                  <c:v>2000</c:v>
                </c:pt>
                <c:pt idx="2491">
                  <c:v>1800</c:v>
                </c:pt>
                <c:pt idx="2492">
                  <c:v>2800</c:v>
                </c:pt>
                <c:pt idx="2493">
                  <c:v>1200</c:v>
                </c:pt>
                <c:pt idx="2494">
                  <c:v>3800</c:v>
                </c:pt>
                <c:pt idx="2495">
                  <c:v>5800</c:v>
                </c:pt>
                <c:pt idx="2496">
                  <c:v>4800</c:v>
                </c:pt>
                <c:pt idx="2497">
                  <c:v>2750</c:v>
                </c:pt>
                <c:pt idx="2498">
                  <c:v>1650</c:v>
                </c:pt>
                <c:pt idx="2499">
                  <c:v>3500</c:v>
                </c:pt>
                <c:pt idx="2500">
                  <c:v>2300</c:v>
                </c:pt>
                <c:pt idx="2501">
                  <c:v>1700</c:v>
                </c:pt>
                <c:pt idx="2502">
                  <c:v>1800</c:v>
                </c:pt>
                <c:pt idx="2503">
                  <c:v>4500</c:v>
                </c:pt>
                <c:pt idx="2504">
                  <c:v>1800</c:v>
                </c:pt>
                <c:pt idx="2505">
                  <c:v>2200</c:v>
                </c:pt>
                <c:pt idx="2506">
                  <c:v>2950</c:v>
                </c:pt>
                <c:pt idx="2507">
                  <c:v>1800</c:v>
                </c:pt>
                <c:pt idx="2508">
                  <c:v>2200</c:v>
                </c:pt>
                <c:pt idx="2509">
                  <c:v>2500</c:v>
                </c:pt>
                <c:pt idx="2510">
                  <c:v>2500</c:v>
                </c:pt>
                <c:pt idx="2511">
                  <c:v>6000</c:v>
                </c:pt>
                <c:pt idx="2512">
                  <c:v>3300</c:v>
                </c:pt>
                <c:pt idx="2513">
                  <c:v>2400</c:v>
                </c:pt>
                <c:pt idx="2514">
                  <c:v>2600</c:v>
                </c:pt>
                <c:pt idx="2515">
                  <c:v>2000</c:v>
                </c:pt>
                <c:pt idx="2516">
                  <c:v>3300</c:v>
                </c:pt>
                <c:pt idx="2517">
                  <c:v>2600</c:v>
                </c:pt>
                <c:pt idx="2518">
                  <c:v>1400</c:v>
                </c:pt>
                <c:pt idx="2519">
                  <c:v>4000</c:v>
                </c:pt>
                <c:pt idx="2520">
                  <c:v>1700</c:v>
                </c:pt>
                <c:pt idx="2521">
                  <c:v>3000</c:v>
                </c:pt>
                <c:pt idx="2522">
                  <c:v>2000</c:v>
                </c:pt>
                <c:pt idx="2523">
                  <c:v>3500</c:v>
                </c:pt>
                <c:pt idx="2524">
                  <c:v>1600</c:v>
                </c:pt>
                <c:pt idx="2525">
                  <c:v>3300</c:v>
                </c:pt>
                <c:pt idx="2526">
                  <c:v>4500</c:v>
                </c:pt>
                <c:pt idx="2527">
                  <c:v>4700</c:v>
                </c:pt>
                <c:pt idx="2528">
                  <c:v>7500</c:v>
                </c:pt>
                <c:pt idx="2529">
                  <c:v>5200</c:v>
                </c:pt>
                <c:pt idx="2530">
                  <c:v>1300</c:v>
                </c:pt>
                <c:pt idx="2531">
                  <c:v>4500</c:v>
                </c:pt>
                <c:pt idx="2532">
                  <c:v>4000</c:v>
                </c:pt>
                <c:pt idx="2533">
                  <c:v>3000</c:v>
                </c:pt>
                <c:pt idx="2534">
                  <c:v>2200</c:v>
                </c:pt>
                <c:pt idx="2535">
                  <c:v>2000</c:v>
                </c:pt>
                <c:pt idx="2536">
                  <c:v>2650</c:v>
                </c:pt>
                <c:pt idx="2537">
                  <c:v>2300</c:v>
                </c:pt>
                <c:pt idx="2538">
                  <c:v>1900</c:v>
                </c:pt>
                <c:pt idx="2539">
                  <c:v>2000</c:v>
                </c:pt>
                <c:pt idx="2540">
                  <c:v>3400</c:v>
                </c:pt>
                <c:pt idx="2541">
                  <c:v>3650</c:v>
                </c:pt>
                <c:pt idx="2542">
                  <c:v>2500</c:v>
                </c:pt>
                <c:pt idx="2543">
                  <c:v>1200</c:v>
                </c:pt>
                <c:pt idx="2544">
                  <c:v>3990</c:v>
                </c:pt>
                <c:pt idx="2545">
                  <c:v>4000</c:v>
                </c:pt>
                <c:pt idx="2546">
                  <c:v>2200</c:v>
                </c:pt>
                <c:pt idx="2547">
                  <c:v>5900</c:v>
                </c:pt>
                <c:pt idx="2548">
                  <c:v>1500</c:v>
                </c:pt>
                <c:pt idx="2549">
                  <c:v>2400</c:v>
                </c:pt>
                <c:pt idx="2550">
                  <c:v>2800</c:v>
                </c:pt>
                <c:pt idx="2551">
                  <c:v>2000</c:v>
                </c:pt>
                <c:pt idx="2552">
                  <c:v>2000</c:v>
                </c:pt>
                <c:pt idx="2553">
                  <c:v>1800</c:v>
                </c:pt>
                <c:pt idx="2554">
                  <c:v>1800</c:v>
                </c:pt>
                <c:pt idx="2555">
                  <c:v>5900</c:v>
                </c:pt>
                <c:pt idx="2556">
                  <c:v>2500</c:v>
                </c:pt>
                <c:pt idx="2557">
                  <c:v>2700</c:v>
                </c:pt>
                <c:pt idx="2558">
                  <c:v>1650</c:v>
                </c:pt>
                <c:pt idx="2559">
                  <c:v>1200</c:v>
                </c:pt>
                <c:pt idx="2560">
                  <c:v>2500</c:v>
                </c:pt>
                <c:pt idx="2561">
                  <c:v>3300</c:v>
                </c:pt>
                <c:pt idx="2562">
                  <c:v>6000</c:v>
                </c:pt>
                <c:pt idx="2563">
                  <c:v>3800</c:v>
                </c:pt>
                <c:pt idx="2564">
                  <c:v>1300</c:v>
                </c:pt>
                <c:pt idx="2565">
                  <c:v>2250</c:v>
                </c:pt>
                <c:pt idx="2566">
                  <c:v>1900</c:v>
                </c:pt>
                <c:pt idx="2567">
                  <c:v>2150</c:v>
                </c:pt>
                <c:pt idx="2568">
                  <c:v>2200</c:v>
                </c:pt>
                <c:pt idx="2569">
                  <c:v>3800</c:v>
                </c:pt>
                <c:pt idx="2570">
                  <c:v>2550</c:v>
                </c:pt>
                <c:pt idx="2571">
                  <c:v>3500</c:v>
                </c:pt>
                <c:pt idx="2572">
                  <c:v>3300</c:v>
                </c:pt>
                <c:pt idx="2573">
                  <c:v>2200</c:v>
                </c:pt>
                <c:pt idx="2574">
                  <c:v>2800</c:v>
                </c:pt>
                <c:pt idx="2575">
                  <c:v>3200</c:v>
                </c:pt>
                <c:pt idx="2576">
                  <c:v>1600</c:v>
                </c:pt>
                <c:pt idx="2577">
                  <c:v>1700</c:v>
                </c:pt>
                <c:pt idx="2578">
                  <c:v>5880</c:v>
                </c:pt>
                <c:pt idx="2579">
                  <c:v>1990</c:v>
                </c:pt>
                <c:pt idx="2580">
                  <c:v>2000</c:v>
                </c:pt>
                <c:pt idx="2581">
                  <c:v>1500</c:v>
                </c:pt>
                <c:pt idx="2582">
                  <c:v>1300</c:v>
                </c:pt>
                <c:pt idx="2583">
                  <c:v>8000</c:v>
                </c:pt>
                <c:pt idx="2584">
                  <c:v>2565</c:v>
                </c:pt>
                <c:pt idx="2585">
                  <c:v>1190</c:v>
                </c:pt>
                <c:pt idx="2586">
                  <c:v>1800</c:v>
                </c:pt>
                <c:pt idx="2587">
                  <c:v>1500</c:v>
                </c:pt>
                <c:pt idx="2588">
                  <c:v>3200</c:v>
                </c:pt>
                <c:pt idx="2589">
                  <c:v>3900</c:v>
                </c:pt>
                <c:pt idx="2590">
                  <c:v>2250</c:v>
                </c:pt>
                <c:pt idx="2591">
                  <c:v>2500</c:v>
                </c:pt>
                <c:pt idx="2592">
                  <c:v>3600</c:v>
                </c:pt>
                <c:pt idx="2593">
                  <c:v>3700</c:v>
                </c:pt>
                <c:pt idx="2594">
                  <c:v>2450</c:v>
                </c:pt>
                <c:pt idx="2595">
                  <c:v>5000</c:v>
                </c:pt>
                <c:pt idx="2596">
                  <c:v>6000</c:v>
                </c:pt>
                <c:pt idx="2597">
                  <c:v>5900</c:v>
                </c:pt>
                <c:pt idx="2598">
                  <c:v>5000</c:v>
                </c:pt>
                <c:pt idx="2599">
                  <c:v>3500</c:v>
                </c:pt>
                <c:pt idx="2600">
                  <c:v>4100</c:v>
                </c:pt>
                <c:pt idx="2601">
                  <c:v>3200</c:v>
                </c:pt>
                <c:pt idx="2602">
                  <c:v>3900</c:v>
                </c:pt>
                <c:pt idx="2603">
                  <c:v>3950</c:v>
                </c:pt>
                <c:pt idx="2604">
                  <c:v>1600</c:v>
                </c:pt>
                <c:pt idx="2605">
                  <c:v>3800</c:v>
                </c:pt>
                <c:pt idx="2606">
                  <c:v>5000</c:v>
                </c:pt>
                <c:pt idx="2607">
                  <c:v>5500</c:v>
                </c:pt>
                <c:pt idx="2608">
                  <c:v>1600</c:v>
                </c:pt>
                <c:pt idx="2609">
                  <c:v>4000</c:v>
                </c:pt>
                <c:pt idx="2610">
                  <c:v>2590</c:v>
                </c:pt>
                <c:pt idx="2611">
                  <c:v>2690</c:v>
                </c:pt>
                <c:pt idx="2612">
                  <c:v>2800</c:v>
                </c:pt>
                <c:pt idx="2613">
                  <c:v>3400</c:v>
                </c:pt>
                <c:pt idx="2614">
                  <c:v>5400</c:v>
                </c:pt>
                <c:pt idx="2615">
                  <c:v>3200</c:v>
                </c:pt>
                <c:pt idx="2616">
                  <c:v>2950</c:v>
                </c:pt>
                <c:pt idx="2617">
                  <c:v>4200</c:v>
                </c:pt>
                <c:pt idx="2618">
                  <c:v>4800</c:v>
                </c:pt>
                <c:pt idx="2619">
                  <c:v>3200</c:v>
                </c:pt>
                <c:pt idx="2620">
                  <c:v>3500</c:v>
                </c:pt>
                <c:pt idx="2621">
                  <c:v>2700</c:v>
                </c:pt>
                <c:pt idx="2622">
                  <c:v>3000</c:v>
                </c:pt>
                <c:pt idx="2623">
                  <c:v>4000</c:v>
                </c:pt>
                <c:pt idx="2624">
                  <c:v>4300</c:v>
                </c:pt>
                <c:pt idx="2625">
                  <c:v>2400</c:v>
                </c:pt>
                <c:pt idx="2626">
                  <c:v>2200</c:v>
                </c:pt>
                <c:pt idx="2627">
                  <c:v>3900</c:v>
                </c:pt>
                <c:pt idx="2628">
                  <c:v>3000</c:v>
                </c:pt>
                <c:pt idx="2629">
                  <c:v>2900</c:v>
                </c:pt>
                <c:pt idx="2630">
                  <c:v>3000</c:v>
                </c:pt>
                <c:pt idx="2631">
                  <c:v>4700</c:v>
                </c:pt>
                <c:pt idx="2632">
                  <c:v>3500</c:v>
                </c:pt>
                <c:pt idx="2633">
                  <c:v>4500</c:v>
                </c:pt>
                <c:pt idx="2634">
                  <c:v>2800</c:v>
                </c:pt>
                <c:pt idx="2635">
                  <c:v>2800</c:v>
                </c:pt>
                <c:pt idx="2636">
                  <c:v>8900</c:v>
                </c:pt>
                <c:pt idx="2637">
                  <c:v>3000</c:v>
                </c:pt>
                <c:pt idx="2638">
                  <c:v>3000</c:v>
                </c:pt>
                <c:pt idx="2639">
                  <c:v>2600</c:v>
                </c:pt>
                <c:pt idx="2640">
                  <c:v>2300</c:v>
                </c:pt>
                <c:pt idx="2641">
                  <c:v>2200</c:v>
                </c:pt>
                <c:pt idx="2642">
                  <c:v>3300</c:v>
                </c:pt>
                <c:pt idx="2643">
                  <c:v>1900</c:v>
                </c:pt>
                <c:pt idx="2644">
                  <c:v>3300</c:v>
                </c:pt>
                <c:pt idx="2645">
                  <c:v>5500</c:v>
                </c:pt>
                <c:pt idx="2646">
                  <c:v>8000</c:v>
                </c:pt>
                <c:pt idx="2647">
                  <c:v>2900</c:v>
                </c:pt>
                <c:pt idx="2648">
                  <c:v>3200</c:v>
                </c:pt>
                <c:pt idx="2649">
                  <c:v>5450</c:v>
                </c:pt>
                <c:pt idx="2650">
                  <c:v>6000</c:v>
                </c:pt>
                <c:pt idx="2651">
                  <c:v>3000</c:v>
                </c:pt>
                <c:pt idx="2652">
                  <c:v>4000</c:v>
                </c:pt>
                <c:pt idx="2653">
                  <c:v>2800</c:v>
                </c:pt>
                <c:pt idx="2654">
                  <c:v>3300</c:v>
                </c:pt>
                <c:pt idx="2655">
                  <c:v>3400</c:v>
                </c:pt>
                <c:pt idx="2656">
                  <c:v>2400</c:v>
                </c:pt>
                <c:pt idx="2657">
                  <c:v>3000</c:v>
                </c:pt>
                <c:pt idx="2658">
                  <c:v>3500</c:v>
                </c:pt>
                <c:pt idx="2659">
                  <c:v>2700</c:v>
                </c:pt>
                <c:pt idx="2660">
                  <c:v>2500</c:v>
                </c:pt>
                <c:pt idx="2661">
                  <c:v>2200</c:v>
                </c:pt>
                <c:pt idx="2662">
                  <c:v>3000</c:v>
                </c:pt>
                <c:pt idx="2663">
                  <c:v>1200</c:v>
                </c:pt>
                <c:pt idx="2664">
                  <c:v>2000</c:v>
                </c:pt>
                <c:pt idx="2665">
                  <c:v>3000</c:v>
                </c:pt>
                <c:pt idx="2666">
                  <c:v>2000</c:v>
                </c:pt>
                <c:pt idx="2667">
                  <c:v>2300</c:v>
                </c:pt>
                <c:pt idx="2668">
                  <c:v>5900</c:v>
                </c:pt>
                <c:pt idx="2669">
                  <c:v>4000</c:v>
                </c:pt>
                <c:pt idx="2670">
                  <c:v>1800</c:v>
                </c:pt>
                <c:pt idx="2671">
                  <c:v>2000</c:v>
                </c:pt>
                <c:pt idx="2672">
                  <c:v>2300</c:v>
                </c:pt>
                <c:pt idx="2673">
                  <c:v>2000</c:v>
                </c:pt>
                <c:pt idx="2674">
                  <c:v>2100</c:v>
                </c:pt>
                <c:pt idx="2675">
                  <c:v>3800</c:v>
                </c:pt>
                <c:pt idx="2676">
                  <c:v>4000</c:v>
                </c:pt>
                <c:pt idx="2677">
                  <c:v>4500</c:v>
                </c:pt>
                <c:pt idx="2678">
                  <c:v>2500</c:v>
                </c:pt>
                <c:pt idx="2679">
                  <c:v>3000</c:v>
                </c:pt>
                <c:pt idx="2680">
                  <c:v>3500</c:v>
                </c:pt>
                <c:pt idx="2681">
                  <c:v>3600</c:v>
                </c:pt>
                <c:pt idx="2682">
                  <c:v>2400</c:v>
                </c:pt>
                <c:pt idx="2683">
                  <c:v>2300</c:v>
                </c:pt>
                <c:pt idx="2684">
                  <c:v>3300</c:v>
                </c:pt>
                <c:pt idx="2685">
                  <c:v>4500</c:v>
                </c:pt>
                <c:pt idx="2686">
                  <c:v>2400</c:v>
                </c:pt>
                <c:pt idx="2687">
                  <c:v>3900</c:v>
                </c:pt>
                <c:pt idx="2688">
                  <c:v>3500</c:v>
                </c:pt>
                <c:pt idx="2689">
                  <c:v>2300</c:v>
                </c:pt>
                <c:pt idx="2690">
                  <c:v>2700</c:v>
                </c:pt>
                <c:pt idx="2691">
                  <c:v>3200</c:v>
                </c:pt>
                <c:pt idx="2692">
                  <c:v>3500</c:v>
                </c:pt>
                <c:pt idx="2693">
                  <c:v>2000</c:v>
                </c:pt>
                <c:pt idx="2694">
                  <c:v>1200</c:v>
                </c:pt>
                <c:pt idx="2695">
                  <c:v>2300</c:v>
                </c:pt>
                <c:pt idx="2696">
                  <c:v>1600</c:v>
                </c:pt>
                <c:pt idx="2697">
                  <c:v>1600</c:v>
                </c:pt>
                <c:pt idx="2698">
                  <c:v>2500</c:v>
                </c:pt>
                <c:pt idx="2699">
                  <c:v>1700</c:v>
                </c:pt>
                <c:pt idx="2700">
                  <c:v>2500</c:v>
                </c:pt>
                <c:pt idx="2701">
                  <c:v>2500</c:v>
                </c:pt>
                <c:pt idx="2702">
                  <c:v>5000</c:v>
                </c:pt>
                <c:pt idx="2703">
                  <c:v>2500</c:v>
                </c:pt>
                <c:pt idx="2704">
                  <c:v>3300</c:v>
                </c:pt>
                <c:pt idx="2705">
                  <c:v>2200</c:v>
                </c:pt>
                <c:pt idx="2706">
                  <c:v>5000</c:v>
                </c:pt>
                <c:pt idx="2707">
                  <c:v>3600</c:v>
                </c:pt>
                <c:pt idx="2708">
                  <c:v>3500</c:v>
                </c:pt>
                <c:pt idx="2709">
                  <c:v>3600</c:v>
                </c:pt>
                <c:pt idx="2710">
                  <c:v>2400</c:v>
                </c:pt>
                <c:pt idx="2711">
                  <c:v>2200</c:v>
                </c:pt>
                <c:pt idx="2712">
                  <c:v>4500</c:v>
                </c:pt>
                <c:pt idx="2713">
                  <c:v>4000</c:v>
                </c:pt>
                <c:pt idx="2714">
                  <c:v>2500</c:v>
                </c:pt>
                <c:pt idx="2715">
                  <c:v>2200</c:v>
                </c:pt>
                <c:pt idx="2716">
                  <c:v>2400</c:v>
                </c:pt>
                <c:pt idx="2717">
                  <c:v>1400</c:v>
                </c:pt>
                <c:pt idx="2718">
                  <c:v>2000</c:v>
                </c:pt>
                <c:pt idx="2719">
                  <c:v>3000</c:v>
                </c:pt>
                <c:pt idx="2720">
                  <c:v>3300</c:v>
                </c:pt>
                <c:pt idx="2721">
                  <c:v>3300</c:v>
                </c:pt>
                <c:pt idx="2722">
                  <c:v>2900</c:v>
                </c:pt>
                <c:pt idx="2723">
                  <c:v>4000</c:v>
                </c:pt>
                <c:pt idx="2724">
                  <c:v>3000</c:v>
                </c:pt>
                <c:pt idx="2725">
                  <c:v>2000</c:v>
                </c:pt>
                <c:pt idx="2726">
                  <c:v>3500</c:v>
                </c:pt>
                <c:pt idx="2727">
                  <c:v>2700</c:v>
                </c:pt>
                <c:pt idx="2728">
                  <c:v>2300</c:v>
                </c:pt>
                <c:pt idx="2729">
                  <c:v>3200</c:v>
                </c:pt>
                <c:pt idx="2730">
                  <c:v>2600</c:v>
                </c:pt>
                <c:pt idx="2731">
                  <c:v>3000</c:v>
                </c:pt>
                <c:pt idx="2732">
                  <c:v>2700</c:v>
                </c:pt>
                <c:pt idx="2733">
                  <c:v>2800</c:v>
                </c:pt>
                <c:pt idx="2734">
                  <c:v>2600</c:v>
                </c:pt>
                <c:pt idx="2735">
                  <c:v>2500</c:v>
                </c:pt>
                <c:pt idx="2736">
                  <c:v>4000</c:v>
                </c:pt>
                <c:pt idx="2737">
                  <c:v>2900</c:v>
                </c:pt>
                <c:pt idx="2738">
                  <c:v>2600</c:v>
                </c:pt>
                <c:pt idx="2739">
                  <c:v>2300</c:v>
                </c:pt>
                <c:pt idx="2740">
                  <c:v>5900</c:v>
                </c:pt>
                <c:pt idx="2741">
                  <c:v>1800</c:v>
                </c:pt>
                <c:pt idx="2742">
                  <c:v>4000</c:v>
                </c:pt>
                <c:pt idx="2743">
                  <c:v>2100</c:v>
                </c:pt>
                <c:pt idx="2744">
                  <c:v>1400</c:v>
                </c:pt>
                <c:pt idx="2745">
                  <c:v>4700</c:v>
                </c:pt>
                <c:pt idx="2746">
                  <c:v>2500</c:v>
                </c:pt>
                <c:pt idx="2747">
                  <c:v>2100</c:v>
                </c:pt>
                <c:pt idx="2748">
                  <c:v>1300</c:v>
                </c:pt>
                <c:pt idx="2749">
                  <c:v>4900</c:v>
                </c:pt>
                <c:pt idx="2750">
                  <c:v>1500</c:v>
                </c:pt>
                <c:pt idx="2751">
                  <c:v>3600</c:v>
                </c:pt>
                <c:pt idx="2752">
                  <c:v>4250</c:v>
                </c:pt>
                <c:pt idx="2753">
                  <c:v>3000</c:v>
                </c:pt>
                <c:pt idx="2754">
                  <c:v>2800</c:v>
                </c:pt>
                <c:pt idx="2755">
                  <c:v>2000</c:v>
                </c:pt>
                <c:pt idx="2756">
                  <c:v>3100</c:v>
                </c:pt>
                <c:pt idx="2757">
                  <c:v>3400</c:v>
                </c:pt>
                <c:pt idx="2758">
                  <c:v>1500</c:v>
                </c:pt>
                <c:pt idx="2759">
                  <c:v>4200</c:v>
                </c:pt>
                <c:pt idx="2760">
                  <c:v>3500</c:v>
                </c:pt>
                <c:pt idx="2761">
                  <c:v>2699</c:v>
                </c:pt>
                <c:pt idx="2762">
                  <c:v>6900</c:v>
                </c:pt>
                <c:pt idx="2763">
                  <c:v>2650</c:v>
                </c:pt>
                <c:pt idx="2764">
                  <c:v>7000</c:v>
                </c:pt>
                <c:pt idx="2765">
                  <c:v>4600</c:v>
                </c:pt>
                <c:pt idx="2766">
                  <c:v>4500</c:v>
                </c:pt>
                <c:pt idx="2767">
                  <c:v>2200</c:v>
                </c:pt>
                <c:pt idx="2768">
                  <c:v>3400</c:v>
                </c:pt>
                <c:pt idx="2769">
                  <c:v>2290</c:v>
                </c:pt>
                <c:pt idx="2770">
                  <c:v>1400</c:v>
                </c:pt>
                <c:pt idx="2771">
                  <c:v>2800</c:v>
                </c:pt>
                <c:pt idx="2772">
                  <c:v>2880</c:v>
                </c:pt>
                <c:pt idx="2773">
                  <c:v>5000</c:v>
                </c:pt>
                <c:pt idx="2774">
                  <c:v>3500</c:v>
                </c:pt>
                <c:pt idx="2775">
                  <c:v>1900</c:v>
                </c:pt>
                <c:pt idx="2776">
                  <c:v>2300</c:v>
                </c:pt>
                <c:pt idx="2777">
                  <c:v>2850</c:v>
                </c:pt>
                <c:pt idx="2778">
                  <c:v>4000</c:v>
                </c:pt>
                <c:pt idx="2779">
                  <c:v>3500</c:v>
                </c:pt>
                <c:pt idx="2780">
                  <c:v>2500</c:v>
                </c:pt>
                <c:pt idx="2781">
                  <c:v>1800</c:v>
                </c:pt>
                <c:pt idx="2782">
                  <c:v>1500</c:v>
                </c:pt>
                <c:pt idx="2783">
                  <c:v>1300</c:v>
                </c:pt>
                <c:pt idx="2784">
                  <c:v>3300</c:v>
                </c:pt>
                <c:pt idx="2785">
                  <c:v>1500</c:v>
                </c:pt>
                <c:pt idx="2786">
                  <c:v>4000</c:v>
                </c:pt>
                <c:pt idx="2787">
                  <c:v>2500</c:v>
                </c:pt>
                <c:pt idx="2788">
                  <c:v>4300</c:v>
                </c:pt>
                <c:pt idx="2789">
                  <c:v>2900</c:v>
                </c:pt>
                <c:pt idx="2790">
                  <c:v>2000</c:v>
                </c:pt>
                <c:pt idx="2791">
                  <c:v>1200</c:v>
                </c:pt>
                <c:pt idx="2792">
                  <c:v>3800</c:v>
                </c:pt>
                <c:pt idx="2793">
                  <c:v>2900</c:v>
                </c:pt>
                <c:pt idx="2794">
                  <c:v>3000</c:v>
                </c:pt>
                <c:pt idx="2795">
                  <c:v>2800</c:v>
                </c:pt>
                <c:pt idx="2796">
                  <c:v>2500</c:v>
                </c:pt>
                <c:pt idx="2797">
                  <c:v>1000</c:v>
                </c:pt>
                <c:pt idx="2798">
                  <c:v>2600</c:v>
                </c:pt>
                <c:pt idx="2799">
                  <c:v>2800</c:v>
                </c:pt>
                <c:pt idx="2800">
                  <c:v>2400</c:v>
                </c:pt>
                <c:pt idx="2801">
                  <c:v>1700</c:v>
                </c:pt>
                <c:pt idx="2802">
                  <c:v>1600</c:v>
                </c:pt>
                <c:pt idx="2803">
                  <c:v>4400</c:v>
                </c:pt>
                <c:pt idx="2804">
                  <c:v>2100</c:v>
                </c:pt>
                <c:pt idx="2805">
                  <c:v>3250</c:v>
                </c:pt>
                <c:pt idx="2806">
                  <c:v>3000</c:v>
                </c:pt>
                <c:pt idx="2807">
                  <c:v>2650</c:v>
                </c:pt>
                <c:pt idx="2808">
                  <c:v>4800</c:v>
                </c:pt>
                <c:pt idx="2809">
                  <c:v>1350</c:v>
                </c:pt>
                <c:pt idx="2810">
                  <c:v>2700</c:v>
                </c:pt>
                <c:pt idx="2811">
                  <c:v>2100</c:v>
                </c:pt>
                <c:pt idx="2812">
                  <c:v>3500</c:v>
                </c:pt>
                <c:pt idx="2813">
                  <c:v>1500</c:v>
                </c:pt>
                <c:pt idx="2814">
                  <c:v>3900</c:v>
                </c:pt>
                <c:pt idx="2815">
                  <c:v>3200</c:v>
                </c:pt>
                <c:pt idx="2816">
                  <c:v>3000</c:v>
                </c:pt>
                <c:pt idx="2817">
                  <c:v>5100</c:v>
                </c:pt>
                <c:pt idx="2818">
                  <c:v>2800</c:v>
                </c:pt>
                <c:pt idx="2819">
                  <c:v>2300</c:v>
                </c:pt>
                <c:pt idx="2820">
                  <c:v>5500</c:v>
                </c:pt>
                <c:pt idx="2821">
                  <c:v>3000</c:v>
                </c:pt>
                <c:pt idx="2822">
                  <c:v>2400</c:v>
                </c:pt>
                <c:pt idx="2823">
                  <c:v>2900</c:v>
                </c:pt>
                <c:pt idx="2824">
                  <c:v>3500</c:v>
                </c:pt>
                <c:pt idx="2825">
                  <c:v>4300</c:v>
                </c:pt>
                <c:pt idx="2826">
                  <c:v>3000</c:v>
                </c:pt>
                <c:pt idx="2827">
                  <c:v>1800</c:v>
                </c:pt>
                <c:pt idx="2828">
                  <c:v>3000</c:v>
                </c:pt>
                <c:pt idx="2829">
                  <c:v>1800</c:v>
                </c:pt>
                <c:pt idx="2830">
                  <c:v>3500</c:v>
                </c:pt>
                <c:pt idx="2831">
                  <c:v>1400</c:v>
                </c:pt>
                <c:pt idx="2832">
                  <c:v>6500</c:v>
                </c:pt>
                <c:pt idx="2833">
                  <c:v>1600</c:v>
                </c:pt>
                <c:pt idx="2834">
                  <c:v>2150</c:v>
                </c:pt>
                <c:pt idx="2835">
                  <c:v>1300</c:v>
                </c:pt>
                <c:pt idx="2836">
                  <c:v>2950</c:v>
                </c:pt>
                <c:pt idx="2837">
                  <c:v>2000</c:v>
                </c:pt>
                <c:pt idx="2838">
                  <c:v>1800</c:v>
                </c:pt>
                <c:pt idx="2839">
                  <c:v>2200</c:v>
                </c:pt>
                <c:pt idx="2840">
                  <c:v>1900</c:v>
                </c:pt>
                <c:pt idx="2841">
                  <c:v>2200</c:v>
                </c:pt>
                <c:pt idx="2842">
                  <c:v>3000</c:v>
                </c:pt>
                <c:pt idx="2843">
                  <c:v>2600</c:v>
                </c:pt>
                <c:pt idx="2844">
                  <c:v>2800</c:v>
                </c:pt>
                <c:pt idx="2845">
                  <c:v>1600</c:v>
                </c:pt>
                <c:pt idx="2846">
                  <c:v>7600</c:v>
                </c:pt>
                <c:pt idx="2847">
                  <c:v>1800</c:v>
                </c:pt>
                <c:pt idx="2848">
                  <c:v>2300</c:v>
                </c:pt>
                <c:pt idx="2849">
                  <c:v>3500</c:v>
                </c:pt>
                <c:pt idx="2850">
                  <c:v>1300</c:v>
                </c:pt>
                <c:pt idx="2851">
                  <c:v>4000</c:v>
                </c:pt>
                <c:pt idx="2852">
                  <c:v>2600</c:v>
                </c:pt>
                <c:pt idx="2853">
                  <c:v>2300</c:v>
                </c:pt>
                <c:pt idx="2854">
                  <c:v>1800</c:v>
                </c:pt>
                <c:pt idx="2855">
                  <c:v>1900</c:v>
                </c:pt>
                <c:pt idx="2856">
                  <c:v>2200</c:v>
                </c:pt>
                <c:pt idx="2857">
                  <c:v>3000</c:v>
                </c:pt>
                <c:pt idx="2858">
                  <c:v>5500</c:v>
                </c:pt>
                <c:pt idx="2859">
                  <c:v>3000</c:v>
                </c:pt>
                <c:pt idx="2860">
                  <c:v>3350</c:v>
                </c:pt>
                <c:pt idx="2861">
                  <c:v>2000</c:v>
                </c:pt>
                <c:pt idx="2862">
                  <c:v>2250</c:v>
                </c:pt>
                <c:pt idx="2863">
                  <c:v>2500</c:v>
                </c:pt>
                <c:pt idx="2864">
                  <c:v>5000</c:v>
                </c:pt>
                <c:pt idx="2865">
                  <c:v>3700</c:v>
                </c:pt>
                <c:pt idx="2866">
                  <c:v>1900</c:v>
                </c:pt>
                <c:pt idx="2867">
                  <c:v>1000</c:v>
                </c:pt>
                <c:pt idx="2868">
                  <c:v>2200</c:v>
                </c:pt>
                <c:pt idx="2869">
                  <c:v>3600</c:v>
                </c:pt>
                <c:pt idx="2870">
                  <c:v>6200</c:v>
                </c:pt>
                <c:pt idx="2871">
                  <c:v>6500</c:v>
                </c:pt>
                <c:pt idx="2872">
                  <c:v>6000</c:v>
                </c:pt>
                <c:pt idx="2873">
                  <c:v>2800</c:v>
                </c:pt>
                <c:pt idx="2874">
                  <c:v>3000</c:v>
                </c:pt>
                <c:pt idx="2875">
                  <c:v>1900</c:v>
                </c:pt>
                <c:pt idx="2876">
                  <c:v>2300</c:v>
                </c:pt>
                <c:pt idx="2877">
                  <c:v>7000</c:v>
                </c:pt>
                <c:pt idx="2878">
                  <c:v>3000</c:v>
                </c:pt>
                <c:pt idx="2879">
                  <c:v>2100</c:v>
                </c:pt>
                <c:pt idx="2880">
                  <c:v>4400</c:v>
                </c:pt>
                <c:pt idx="2881">
                  <c:v>1500</c:v>
                </c:pt>
                <c:pt idx="2882">
                  <c:v>2900</c:v>
                </c:pt>
                <c:pt idx="2883">
                  <c:v>2000</c:v>
                </c:pt>
                <c:pt idx="2884">
                  <c:v>2800</c:v>
                </c:pt>
                <c:pt idx="2885">
                  <c:v>1700</c:v>
                </c:pt>
                <c:pt idx="2886">
                  <c:v>8000</c:v>
                </c:pt>
                <c:pt idx="2887">
                  <c:v>1000</c:v>
                </c:pt>
                <c:pt idx="2888">
                  <c:v>2600</c:v>
                </c:pt>
                <c:pt idx="2889">
                  <c:v>2700</c:v>
                </c:pt>
                <c:pt idx="2890">
                  <c:v>3000</c:v>
                </c:pt>
                <c:pt idx="2891">
                  <c:v>1500</c:v>
                </c:pt>
                <c:pt idx="2892">
                  <c:v>3500</c:v>
                </c:pt>
                <c:pt idx="2893">
                  <c:v>3600</c:v>
                </c:pt>
                <c:pt idx="2894">
                  <c:v>10000</c:v>
                </c:pt>
                <c:pt idx="2895">
                  <c:v>4000</c:v>
                </c:pt>
                <c:pt idx="2896">
                  <c:v>1000</c:v>
                </c:pt>
                <c:pt idx="2897">
                  <c:v>3500</c:v>
                </c:pt>
                <c:pt idx="2898">
                  <c:v>2500</c:v>
                </c:pt>
                <c:pt idx="2899">
                  <c:v>3300</c:v>
                </c:pt>
                <c:pt idx="2900">
                  <c:v>7750</c:v>
                </c:pt>
                <c:pt idx="2901">
                  <c:v>3500</c:v>
                </c:pt>
                <c:pt idx="2902">
                  <c:v>3500</c:v>
                </c:pt>
                <c:pt idx="2903">
                  <c:v>3000</c:v>
                </c:pt>
                <c:pt idx="2904">
                  <c:v>5100</c:v>
                </c:pt>
                <c:pt idx="2905">
                  <c:v>4500</c:v>
                </c:pt>
                <c:pt idx="2906">
                  <c:v>7950</c:v>
                </c:pt>
                <c:pt idx="2907">
                  <c:v>4000</c:v>
                </c:pt>
                <c:pt idx="2908">
                  <c:v>1900</c:v>
                </c:pt>
                <c:pt idx="2909">
                  <c:v>4500</c:v>
                </c:pt>
                <c:pt idx="2910">
                  <c:v>7200</c:v>
                </c:pt>
                <c:pt idx="2911">
                  <c:v>2700</c:v>
                </c:pt>
                <c:pt idx="2912">
                  <c:v>1100</c:v>
                </c:pt>
                <c:pt idx="2913">
                  <c:v>9000</c:v>
                </c:pt>
                <c:pt idx="2914">
                  <c:v>2300</c:v>
                </c:pt>
                <c:pt idx="2915">
                  <c:v>2800</c:v>
                </c:pt>
                <c:pt idx="2916">
                  <c:v>4600</c:v>
                </c:pt>
                <c:pt idx="2917">
                  <c:v>2000</c:v>
                </c:pt>
                <c:pt idx="2918">
                  <c:v>4500</c:v>
                </c:pt>
                <c:pt idx="2919">
                  <c:v>10000</c:v>
                </c:pt>
                <c:pt idx="2920">
                  <c:v>2000</c:v>
                </c:pt>
                <c:pt idx="2921">
                  <c:v>3000</c:v>
                </c:pt>
                <c:pt idx="2922">
                  <c:v>3500</c:v>
                </c:pt>
                <c:pt idx="2923">
                  <c:v>2000</c:v>
                </c:pt>
                <c:pt idx="2924">
                  <c:v>2700</c:v>
                </c:pt>
                <c:pt idx="2925">
                  <c:v>2900</c:v>
                </c:pt>
                <c:pt idx="2926">
                  <c:v>1950</c:v>
                </c:pt>
                <c:pt idx="2927">
                  <c:v>1300</c:v>
                </c:pt>
                <c:pt idx="2928">
                  <c:v>3600</c:v>
                </c:pt>
                <c:pt idx="2929">
                  <c:v>2100</c:v>
                </c:pt>
                <c:pt idx="2930">
                  <c:v>2500</c:v>
                </c:pt>
                <c:pt idx="2931">
                  <c:v>1800</c:v>
                </c:pt>
                <c:pt idx="2932">
                  <c:v>4500</c:v>
                </c:pt>
                <c:pt idx="2933">
                  <c:v>5000</c:v>
                </c:pt>
                <c:pt idx="2934">
                  <c:v>1400</c:v>
                </c:pt>
                <c:pt idx="2935">
                  <c:v>2300</c:v>
                </c:pt>
                <c:pt idx="2936">
                  <c:v>2200</c:v>
                </c:pt>
                <c:pt idx="2937">
                  <c:v>1500</c:v>
                </c:pt>
                <c:pt idx="2938">
                  <c:v>2600</c:v>
                </c:pt>
                <c:pt idx="2939">
                  <c:v>3300</c:v>
                </c:pt>
                <c:pt idx="2940">
                  <c:v>2600</c:v>
                </c:pt>
                <c:pt idx="2941">
                  <c:v>4700</c:v>
                </c:pt>
                <c:pt idx="2942">
                  <c:v>2300</c:v>
                </c:pt>
                <c:pt idx="2943">
                  <c:v>6500</c:v>
                </c:pt>
                <c:pt idx="2944">
                  <c:v>2250</c:v>
                </c:pt>
                <c:pt idx="2945">
                  <c:v>1250</c:v>
                </c:pt>
                <c:pt idx="2946">
                  <c:v>5000</c:v>
                </c:pt>
                <c:pt idx="2947">
                  <c:v>2000</c:v>
                </c:pt>
                <c:pt idx="2948">
                  <c:v>1700</c:v>
                </c:pt>
                <c:pt idx="2949">
                  <c:v>3900</c:v>
                </c:pt>
                <c:pt idx="2950">
                  <c:v>3000</c:v>
                </c:pt>
                <c:pt idx="2951">
                  <c:v>2800</c:v>
                </c:pt>
                <c:pt idx="2952">
                  <c:v>1900</c:v>
                </c:pt>
                <c:pt idx="2953">
                  <c:v>3100</c:v>
                </c:pt>
                <c:pt idx="2954">
                  <c:v>7000</c:v>
                </c:pt>
                <c:pt idx="2955">
                  <c:v>3900</c:v>
                </c:pt>
                <c:pt idx="2956">
                  <c:v>2500</c:v>
                </c:pt>
                <c:pt idx="2957">
                  <c:v>2000</c:v>
                </c:pt>
                <c:pt idx="2958">
                  <c:v>3699</c:v>
                </c:pt>
                <c:pt idx="2959">
                  <c:v>2700</c:v>
                </c:pt>
                <c:pt idx="2960">
                  <c:v>1300</c:v>
                </c:pt>
                <c:pt idx="2961">
                  <c:v>1605</c:v>
                </c:pt>
                <c:pt idx="2962">
                  <c:v>4600</c:v>
                </c:pt>
                <c:pt idx="2963">
                  <c:v>2000</c:v>
                </c:pt>
                <c:pt idx="2964">
                  <c:v>3000</c:v>
                </c:pt>
                <c:pt idx="2965">
                  <c:v>1750</c:v>
                </c:pt>
                <c:pt idx="2966">
                  <c:v>3000</c:v>
                </c:pt>
                <c:pt idx="2967">
                  <c:v>2300</c:v>
                </c:pt>
                <c:pt idx="2968">
                  <c:v>3800</c:v>
                </c:pt>
                <c:pt idx="2969">
                  <c:v>2800</c:v>
                </c:pt>
                <c:pt idx="2970">
                  <c:v>4000</c:v>
                </c:pt>
                <c:pt idx="2971">
                  <c:v>2400</c:v>
                </c:pt>
                <c:pt idx="2972">
                  <c:v>2400</c:v>
                </c:pt>
                <c:pt idx="2973">
                  <c:v>2800</c:v>
                </c:pt>
                <c:pt idx="2974">
                  <c:v>2800</c:v>
                </c:pt>
                <c:pt idx="2975">
                  <c:v>3900</c:v>
                </c:pt>
                <c:pt idx="2976">
                  <c:v>1500</c:v>
                </c:pt>
                <c:pt idx="2977">
                  <c:v>2280</c:v>
                </c:pt>
                <c:pt idx="2978">
                  <c:v>2000</c:v>
                </c:pt>
                <c:pt idx="2979">
                  <c:v>4100</c:v>
                </c:pt>
                <c:pt idx="2980">
                  <c:v>3100</c:v>
                </c:pt>
                <c:pt idx="2981">
                  <c:v>4200</c:v>
                </c:pt>
                <c:pt idx="2982">
                  <c:v>1200</c:v>
                </c:pt>
                <c:pt idx="2983">
                  <c:v>3100</c:v>
                </c:pt>
                <c:pt idx="2984">
                  <c:v>1000</c:v>
                </c:pt>
                <c:pt idx="2985">
                  <c:v>2500</c:v>
                </c:pt>
                <c:pt idx="2986">
                  <c:v>3000</c:v>
                </c:pt>
                <c:pt idx="2987">
                  <c:v>2500</c:v>
                </c:pt>
                <c:pt idx="2988">
                  <c:v>3000</c:v>
                </c:pt>
                <c:pt idx="2989">
                  <c:v>2400</c:v>
                </c:pt>
                <c:pt idx="2990">
                  <c:v>2950</c:v>
                </c:pt>
                <c:pt idx="2991">
                  <c:v>2400</c:v>
                </c:pt>
                <c:pt idx="2992">
                  <c:v>1600</c:v>
                </c:pt>
                <c:pt idx="2993">
                  <c:v>3500</c:v>
                </c:pt>
                <c:pt idx="2994">
                  <c:v>1800</c:v>
                </c:pt>
                <c:pt idx="2995">
                  <c:v>1200</c:v>
                </c:pt>
                <c:pt idx="2996">
                  <c:v>2200</c:v>
                </c:pt>
                <c:pt idx="2997">
                  <c:v>2600</c:v>
                </c:pt>
                <c:pt idx="2998">
                  <c:v>4000</c:v>
                </c:pt>
                <c:pt idx="2999">
                  <c:v>3500</c:v>
                </c:pt>
                <c:pt idx="3000">
                  <c:v>2500</c:v>
                </c:pt>
                <c:pt idx="3001">
                  <c:v>3500</c:v>
                </c:pt>
                <c:pt idx="3002">
                  <c:v>1900</c:v>
                </c:pt>
                <c:pt idx="3003">
                  <c:v>4800</c:v>
                </c:pt>
                <c:pt idx="3004">
                  <c:v>1900</c:v>
                </c:pt>
                <c:pt idx="3005">
                  <c:v>3700</c:v>
                </c:pt>
                <c:pt idx="3006">
                  <c:v>1900</c:v>
                </c:pt>
                <c:pt idx="3007">
                  <c:v>2500</c:v>
                </c:pt>
                <c:pt idx="3008">
                  <c:v>2400</c:v>
                </c:pt>
                <c:pt idx="3009">
                  <c:v>3299</c:v>
                </c:pt>
                <c:pt idx="3010">
                  <c:v>2200</c:v>
                </c:pt>
                <c:pt idx="3011">
                  <c:v>3950</c:v>
                </c:pt>
                <c:pt idx="3012">
                  <c:v>2000</c:v>
                </c:pt>
                <c:pt idx="3013">
                  <c:v>1100</c:v>
                </c:pt>
                <c:pt idx="3014">
                  <c:v>5950</c:v>
                </c:pt>
                <c:pt idx="3015">
                  <c:v>1800</c:v>
                </c:pt>
                <c:pt idx="3016">
                  <c:v>3200</c:v>
                </c:pt>
                <c:pt idx="3017">
                  <c:v>2900</c:v>
                </c:pt>
                <c:pt idx="3018">
                  <c:v>1500</c:v>
                </c:pt>
                <c:pt idx="3019">
                  <c:v>3300</c:v>
                </c:pt>
                <c:pt idx="3020">
                  <c:v>3500</c:v>
                </c:pt>
                <c:pt idx="3021">
                  <c:v>3000</c:v>
                </c:pt>
                <c:pt idx="3022">
                  <c:v>1500</c:v>
                </c:pt>
                <c:pt idx="3023">
                  <c:v>2590</c:v>
                </c:pt>
                <c:pt idx="3024">
                  <c:v>4000</c:v>
                </c:pt>
                <c:pt idx="3025">
                  <c:v>3200</c:v>
                </c:pt>
                <c:pt idx="3026">
                  <c:v>5000</c:v>
                </c:pt>
                <c:pt idx="3027">
                  <c:v>3200</c:v>
                </c:pt>
                <c:pt idx="3028">
                  <c:v>2800</c:v>
                </c:pt>
                <c:pt idx="3029">
                  <c:v>3900</c:v>
                </c:pt>
                <c:pt idx="3030">
                  <c:v>2600</c:v>
                </c:pt>
                <c:pt idx="3031">
                  <c:v>1500</c:v>
                </c:pt>
                <c:pt idx="3032">
                  <c:v>3200</c:v>
                </c:pt>
                <c:pt idx="3033">
                  <c:v>1400</c:v>
                </c:pt>
                <c:pt idx="3034">
                  <c:v>3690</c:v>
                </c:pt>
                <c:pt idx="3035">
                  <c:v>4000</c:v>
                </c:pt>
                <c:pt idx="3036">
                  <c:v>1000</c:v>
                </c:pt>
                <c:pt idx="3037">
                  <c:v>1800</c:v>
                </c:pt>
                <c:pt idx="3038">
                  <c:v>3100</c:v>
                </c:pt>
                <c:pt idx="3039">
                  <c:v>2100</c:v>
                </c:pt>
                <c:pt idx="3040">
                  <c:v>3200</c:v>
                </c:pt>
                <c:pt idx="3041">
                  <c:v>2200</c:v>
                </c:pt>
                <c:pt idx="3042">
                  <c:v>2600</c:v>
                </c:pt>
                <c:pt idx="3043">
                  <c:v>1550</c:v>
                </c:pt>
                <c:pt idx="3044">
                  <c:v>1500</c:v>
                </c:pt>
                <c:pt idx="3045">
                  <c:v>2600</c:v>
                </c:pt>
                <c:pt idx="3046">
                  <c:v>1500</c:v>
                </c:pt>
                <c:pt idx="3047">
                  <c:v>4000</c:v>
                </c:pt>
                <c:pt idx="3048">
                  <c:v>2800</c:v>
                </c:pt>
                <c:pt idx="3049">
                  <c:v>1950</c:v>
                </c:pt>
                <c:pt idx="3050">
                  <c:v>3200</c:v>
                </c:pt>
                <c:pt idx="3051">
                  <c:v>2200</c:v>
                </c:pt>
                <c:pt idx="3052">
                  <c:v>1500</c:v>
                </c:pt>
                <c:pt idx="3053">
                  <c:v>3500</c:v>
                </c:pt>
                <c:pt idx="3054">
                  <c:v>3100</c:v>
                </c:pt>
                <c:pt idx="3055">
                  <c:v>1700</c:v>
                </c:pt>
                <c:pt idx="3056">
                  <c:v>3500</c:v>
                </c:pt>
                <c:pt idx="3057">
                  <c:v>2000</c:v>
                </c:pt>
                <c:pt idx="3058">
                  <c:v>1500</c:v>
                </c:pt>
                <c:pt idx="3059">
                  <c:v>2100</c:v>
                </c:pt>
                <c:pt idx="3060">
                  <c:v>2000</c:v>
                </c:pt>
                <c:pt idx="3061">
                  <c:v>2900</c:v>
                </c:pt>
                <c:pt idx="3062">
                  <c:v>2400</c:v>
                </c:pt>
                <c:pt idx="3063">
                  <c:v>7000</c:v>
                </c:pt>
                <c:pt idx="3064">
                  <c:v>1500</c:v>
                </c:pt>
                <c:pt idx="3065">
                  <c:v>2450</c:v>
                </c:pt>
                <c:pt idx="3066">
                  <c:v>1300</c:v>
                </c:pt>
                <c:pt idx="3067">
                  <c:v>2000</c:v>
                </c:pt>
                <c:pt idx="3068">
                  <c:v>3500</c:v>
                </c:pt>
                <c:pt idx="3069">
                  <c:v>9000</c:v>
                </c:pt>
                <c:pt idx="3070">
                  <c:v>2800</c:v>
                </c:pt>
                <c:pt idx="3071">
                  <c:v>2500</c:v>
                </c:pt>
                <c:pt idx="3072">
                  <c:v>1650</c:v>
                </c:pt>
                <c:pt idx="3073">
                  <c:v>2400</c:v>
                </c:pt>
                <c:pt idx="3074">
                  <c:v>1900</c:v>
                </c:pt>
                <c:pt idx="3075">
                  <c:v>5000</c:v>
                </c:pt>
                <c:pt idx="3076">
                  <c:v>2500</c:v>
                </c:pt>
                <c:pt idx="3077">
                  <c:v>3000</c:v>
                </c:pt>
                <c:pt idx="3078">
                  <c:v>1100</c:v>
                </c:pt>
                <c:pt idx="3079">
                  <c:v>3200</c:v>
                </c:pt>
                <c:pt idx="3080">
                  <c:v>2500</c:v>
                </c:pt>
                <c:pt idx="3081">
                  <c:v>6800</c:v>
                </c:pt>
                <c:pt idx="3082">
                  <c:v>1200</c:v>
                </c:pt>
                <c:pt idx="3083">
                  <c:v>2200</c:v>
                </c:pt>
                <c:pt idx="3084">
                  <c:v>4900</c:v>
                </c:pt>
                <c:pt idx="3085">
                  <c:v>2490</c:v>
                </c:pt>
                <c:pt idx="3086">
                  <c:v>3000</c:v>
                </c:pt>
                <c:pt idx="3087">
                  <c:v>3700</c:v>
                </c:pt>
                <c:pt idx="3088">
                  <c:v>5000</c:v>
                </c:pt>
                <c:pt idx="3089">
                  <c:v>4600</c:v>
                </c:pt>
                <c:pt idx="3090">
                  <c:v>7000</c:v>
                </c:pt>
                <c:pt idx="3091">
                  <c:v>2250</c:v>
                </c:pt>
                <c:pt idx="3092">
                  <c:v>3500</c:v>
                </c:pt>
                <c:pt idx="3093">
                  <c:v>1950</c:v>
                </c:pt>
                <c:pt idx="3094">
                  <c:v>5500</c:v>
                </c:pt>
                <c:pt idx="3095">
                  <c:v>1800</c:v>
                </c:pt>
                <c:pt idx="3096">
                  <c:v>1800</c:v>
                </c:pt>
                <c:pt idx="3097">
                  <c:v>1800</c:v>
                </c:pt>
                <c:pt idx="3098">
                  <c:v>3400</c:v>
                </c:pt>
                <c:pt idx="3099">
                  <c:v>2600</c:v>
                </c:pt>
                <c:pt idx="3100">
                  <c:v>3500</c:v>
                </c:pt>
                <c:pt idx="3101">
                  <c:v>5200</c:v>
                </c:pt>
                <c:pt idx="3102">
                  <c:v>1400</c:v>
                </c:pt>
                <c:pt idx="3103">
                  <c:v>2300</c:v>
                </c:pt>
                <c:pt idx="3104">
                  <c:v>1800</c:v>
                </c:pt>
                <c:pt idx="3105">
                  <c:v>3100</c:v>
                </c:pt>
                <c:pt idx="3106">
                  <c:v>3900</c:v>
                </c:pt>
                <c:pt idx="3107">
                  <c:v>2800</c:v>
                </c:pt>
                <c:pt idx="3108">
                  <c:v>4300</c:v>
                </c:pt>
                <c:pt idx="3109">
                  <c:v>2000</c:v>
                </c:pt>
                <c:pt idx="3110">
                  <c:v>7500</c:v>
                </c:pt>
                <c:pt idx="3111">
                  <c:v>2990</c:v>
                </c:pt>
                <c:pt idx="3112">
                  <c:v>5800</c:v>
                </c:pt>
                <c:pt idx="3113">
                  <c:v>2000</c:v>
                </c:pt>
                <c:pt idx="3114">
                  <c:v>6250</c:v>
                </c:pt>
                <c:pt idx="3115">
                  <c:v>2000</c:v>
                </c:pt>
                <c:pt idx="3116">
                  <c:v>5000</c:v>
                </c:pt>
                <c:pt idx="3117">
                  <c:v>3500</c:v>
                </c:pt>
                <c:pt idx="3118">
                  <c:v>3500</c:v>
                </c:pt>
                <c:pt idx="3119">
                  <c:v>3100</c:v>
                </c:pt>
                <c:pt idx="3120">
                  <c:v>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44-9043-A811-D033AEAED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98384"/>
        <c:axId val="397300032"/>
      </c:scatterChart>
      <c:valAx>
        <c:axId val="397298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97300032"/>
        <c:crosses val="autoZero"/>
        <c:crossBetween val="midCat"/>
      </c:valAx>
      <c:valAx>
        <c:axId val="397300032"/>
        <c:scaling>
          <c:orientation val="minMax"/>
          <c:max val="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PLN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729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Sqm</a:t>
            </a:r>
            <a:r>
              <a:rPr lang="en-GB" baseline="0"/>
              <a:t>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Data_Cleaning_Rent!$F$87:$F$5502</c:f>
              <c:numCache>
                <c:formatCode>General</c:formatCode>
                <c:ptCount val="3121"/>
                <c:pt idx="0">
                  <c:v>37.03</c:v>
                </c:pt>
                <c:pt idx="1">
                  <c:v>27</c:v>
                </c:pt>
                <c:pt idx="2">
                  <c:v>43</c:v>
                </c:pt>
                <c:pt idx="3">
                  <c:v>67.56</c:v>
                </c:pt>
                <c:pt idx="4">
                  <c:v>83</c:v>
                </c:pt>
                <c:pt idx="5">
                  <c:v>50</c:v>
                </c:pt>
                <c:pt idx="6">
                  <c:v>47</c:v>
                </c:pt>
                <c:pt idx="7">
                  <c:v>40</c:v>
                </c:pt>
                <c:pt idx="8">
                  <c:v>54</c:v>
                </c:pt>
                <c:pt idx="9">
                  <c:v>30.09</c:v>
                </c:pt>
                <c:pt idx="10">
                  <c:v>27</c:v>
                </c:pt>
                <c:pt idx="11">
                  <c:v>25</c:v>
                </c:pt>
                <c:pt idx="12">
                  <c:v>59.76</c:v>
                </c:pt>
                <c:pt idx="13">
                  <c:v>40</c:v>
                </c:pt>
                <c:pt idx="14">
                  <c:v>45.04</c:v>
                </c:pt>
                <c:pt idx="15">
                  <c:v>31.23</c:v>
                </c:pt>
                <c:pt idx="16">
                  <c:v>45</c:v>
                </c:pt>
                <c:pt idx="17">
                  <c:v>86</c:v>
                </c:pt>
                <c:pt idx="18">
                  <c:v>51</c:v>
                </c:pt>
                <c:pt idx="19">
                  <c:v>50</c:v>
                </c:pt>
                <c:pt idx="20">
                  <c:v>66</c:v>
                </c:pt>
                <c:pt idx="21">
                  <c:v>52</c:v>
                </c:pt>
                <c:pt idx="22">
                  <c:v>45</c:v>
                </c:pt>
                <c:pt idx="23">
                  <c:v>48</c:v>
                </c:pt>
                <c:pt idx="24">
                  <c:v>61</c:v>
                </c:pt>
                <c:pt idx="25">
                  <c:v>76.5</c:v>
                </c:pt>
                <c:pt idx="26">
                  <c:v>76</c:v>
                </c:pt>
                <c:pt idx="27">
                  <c:v>69</c:v>
                </c:pt>
                <c:pt idx="28">
                  <c:v>61</c:v>
                </c:pt>
                <c:pt idx="29">
                  <c:v>62</c:v>
                </c:pt>
                <c:pt idx="30">
                  <c:v>48</c:v>
                </c:pt>
                <c:pt idx="31">
                  <c:v>90</c:v>
                </c:pt>
                <c:pt idx="32">
                  <c:v>40</c:v>
                </c:pt>
                <c:pt idx="33">
                  <c:v>49.97</c:v>
                </c:pt>
                <c:pt idx="34">
                  <c:v>53</c:v>
                </c:pt>
                <c:pt idx="35">
                  <c:v>35</c:v>
                </c:pt>
                <c:pt idx="36">
                  <c:v>73</c:v>
                </c:pt>
                <c:pt idx="37">
                  <c:v>55</c:v>
                </c:pt>
                <c:pt idx="38">
                  <c:v>60</c:v>
                </c:pt>
                <c:pt idx="39">
                  <c:v>48</c:v>
                </c:pt>
                <c:pt idx="40">
                  <c:v>57</c:v>
                </c:pt>
                <c:pt idx="41">
                  <c:v>66.88</c:v>
                </c:pt>
                <c:pt idx="42">
                  <c:v>65</c:v>
                </c:pt>
                <c:pt idx="43">
                  <c:v>55</c:v>
                </c:pt>
                <c:pt idx="44">
                  <c:v>59</c:v>
                </c:pt>
                <c:pt idx="45">
                  <c:v>83</c:v>
                </c:pt>
                <c:pt idx="46">
                  <c:v>63</c:v>
                </c:pt>
                <c:pt idx="47">
                  <c:v>56</c:v>
                </c:pt>
                <c:pt idx="48">
                  <c:v>52</c:v>
                </c:pt>
                <c:pt idx="49">
                  <c:v>46</c:v>
                </c:pt>
                <c:pt idx="50">
                  <c:v>49.5</c:v>
                </c:pt>
                <c:pt idx="51">
                  <c:v>55</c:v>
                </c:pt>
                <c:pt idx="52">
                  <c:v>27</c:v>
                </c:pt>
                <c:pt idx="53">
                  <c:v>46.7</c:v>
                </c:pt>
                <c:pt idx="54">
                  <c:v>48.34</c:v>
                </c:pt>
                <c:pt idx="55">
                  <c:v>60</c:v>
                </c:pt>
                <c:pt idx="56">
                  <c:v>87.2</c:v>
                </c:pt>
                <c:pt idx="57">
                  <c:v>86</c:v>
                </c:pt>
                <c:pt idx="58">
                  <c:v>78</c:v>
                </c:pt>
                <c:pt idx="59">
                  <c:v>54</c:v>
                </c:pt>
                <c:pt idx="60">
                  <c:v>63</c:v>
                </c:pt>
                <c:pt idx="61">
                  <c:v>57</c:v>
                </c:pt>
                <c:pt idx="62">
                  <c:v>102</c:v>
                </c:pt>
                <c:pt idx="63">
                  <c:v>42</c:v>
                </c:pt>
                <c:pt idx="64">
                  <c:v>75</c:v>
                </c:pt>
                <c:pt idx="65">
                  <c:v>80</c:v>
                </c:pt>
                <c:pt idx="66">
                  <c:v>48</c:v>
                </c:pt>
                <c:pt idx="67">
                  <c:v>54</c:v>
                </c:pt>
                <c:pt idx="68">
                  <c:v>47</c:v>
                </c:pt>
                <c:pt idx="69">
                  <c:v>45</c:v>
                </c:pt>
                <c:pt idx="70">
                  <c:v>31</c:v>
                </c:pt>
                <c:pt idx="71">
                  <c:v>54</c:v>
                </c:pt>
                <c:pt idx="72">
                  <c:v>37</c:v>
                </c:pt>
                <c:pt idx="73">
                  <c:v>37</c:v>
                </c:pt>
                <c:pt idx="74">
                  <c:v>40</c:v>
                </c:pt>
                <c:pt idx="75">
                  <c:v>50</c:v>
                </c:pt>
                <c:pt idx="76">
                  <c:v>46</c:v>
                </c:pt>
                <c:pt idx="77">
                  <c:v>83</c:v>
                </c:pt>
                <c:pt idx="78">
                  <c:v>81.3</c:v>
                </c:pt>
                <c:pt idx="79">
                  <c:v>32.909999999999997</c:v>
                </c:pt>
                <c:pt idx="80">
                  <c:v>33.409999999999997</c:v>
                </c:pt>
                <c:pt idx="81">
                  <c:v>56</c:v>
                </c:pt>
                <c:pt idx="82">
                  <c:v>45</c:v>
                </c:pt>
                <c:pt idx="83">
                  <c:v>64</c:v>
                </c:pt>
                <c:pt idx="84">
                  <c:v>38.9</c:v>
                </c:pt>
                <c:pt idx="85">
                  <c:v>120</c:v>
                </c:pt>
                <c:pt idx="86">
                  <c:v>49</c:v>
                </c:pt>
                <c:pt idx="87">
                  <c:v>37</c:v>
                </c:pt>
                <c:pt idx="88">
                  <c:v>60</c:v>
                </c:pt>
                <c:pt idx="89">
                  <c:v>57.67</c:v>
                </c:pt>
                <c:pt idx="90">
                  <c:v>112.2</c:v>
                </c:pt>
                <c:pt idx="91">
                  <c:v>43.02</c:v>
                </c:pt>
                <c:pt idx="92">
                  <c:v>60</c:v>
                </c:pt>
                <c:pt idx="93">
                  <c:v>40</c:v>
                </c:pt>
                <c:pt idx="94">
                  <c:v>48</c:v>
                </c:pt>
                <c:pt idx="95">
                  <c:v>47</c:v>
                </c:pt>
                <c:pt idx="96">
                  <c:v>34</c:v>
                </c:pt>
                <c:pt idx="97">
                  <c:v>20.5</c:v>
                </c:pt>
                <c:pt idx="98">
                  <c:v>81.48</c:v>
                </c:pt>
                <c:pt idx="99">
                  <c:v>52</c:v>
                </c:pt>
                <c:pt idx="100">
                  <c:v>29</c:v>
                </c:pt>
                <c:pt idx="101">
                  <c:v>50</c:v>
                </c:pt>
                <c:pt idx="102">
                  <c:v>100</c:v>
                </c:pt>
                <c:pt idx="103">
                  <c:v>71.400000000000006</c:v>
                </c:pt>
                <c:pt idx="104">
                  <c:v>37</c:v>
                </c:pt>
                <c:pt idx="105">
                  <c:v>24</c:v>
                </c:pt>
                <c:pt idx="106">
                  <c:v>57</c:v>
                </c:pt>
                <c:pt idx="107">
                  <c:v>38.700000000000003</c:v>
                </c:pt>
                <c:pt idx="108">
                  <c:v>120</c:v>
                </c:pt>
                <c:pt idx="109">
                  <c:v>54</c:v>
                </c:pt>
                <c:pt idx="110">
                  <c:v>36</c:v>
                </c:pt>
                <c:pt idx="111">
                  <c:v>41.71</c:v>
                </c:pt>
                <c:pt idx="112">
                  <c:v>77</c:v>
                </c:pt>
                <c:pt idx="113">
                  <c:v>40</c:v>
                </c:pt>
                <c:pt idx="114">
                  <c:v>97</c:v>
                </c:pt>
                <c:pt idx="115">
                  <c:v>58.16</c:v>
                </c:pt>
                <c:pt idx="116">
                  <c:v>47</c:v>
                </c:pt>
                <c:pt idx="117">
                  <c:v>35</c:v>
                </c:pt>
                <c:pt idx="118">
                  <c:v>54.3</c:v>
                </c:pt>
                <c:pt idx="119">
                  <c:v>43.02</c:v>
                </c:pt>
                <c:pt idx="120">
                  <c:v>50</c:v>
                </c:pt>
                <c:pt idx="121">
                  <c:v>31</c:v>
                </c:pt>
                <c:pt idx="122">
                  <c:v>56</c:v>
                </c:pt>
                <c:pt idx="123">
                  <c:v>67.53</c:v>
                </c:pt>
                <c:pt idx="124">
                  <c:v>34</c:v>
                </c:pt>
                <c:pt idx="125">
                  <c:v>90.2</c:v>
                </c:pt>
                <c:pt idx="126">
                  <c:v>46</c:v>
                </c:pt>
                <c:pt idx="127">
                  <c:v>68</c:v>
                </c:pt>
                <c:pt idx="128">
                  <c:v>52</c:v>
                </c:pt>
                <c:pt idx="129">
                  <c:v>44</c:v>
                </c:pt>
                <c:pt idx="130">
                  <c:v>53</c:v>
                </c:pt>
                <c:pt idx="131">
                  <c:v>51</c:v>
                </c:pt>
                <c:pt idx="132">
                  <c:v>73.510000000000005</c:v>
                </c:pt>
                <c:pt idx="133">
                  <c:v>42</c:v>
                </c:pt>
                <c:pt idx="134">
                  <c:v>47</c:v>
                </c:pt>
                <c:pt idx="135">
                  <c:v>60</c:v>
                </c:pt>
                <c:pt idx="136">
                  <c:v>36</c:v>
                </c:pt>
                <c:pt idx="137">
                  <c:v>55</c:v>
                </c:pt>
                <c:pt idx="138">
                  <c:v>60</c:v>
                </c:pt>
                <c:pt idx="139">
                  <c:v>40</c:v>
                </c:pt>
                <c:pt idx="140">
                  <c:v>50</c:v>
                </c:pt>
                <c:pt idx="141">
                  <c:v>47.66</c:v>
                </c:pt>
                <c:pt idx="142">
                  <c:v>61</c:v>
                </c:pt>
                <c:pt idx="143">
                  <c:v>62.18</c:v>
                </c:pt>
                <c:pt idx="144">
                  <c:v>84</c:v>
                </c:pt>
                <c:pt idx="145">
                  <c:v>38</c:v>
                </c:pt>
                <c:pt idx="146">
                  <c:v>51</c:v>
                </c:pt>
                <c:pt idx="147">
                  <c:v>45</c:v>
                </c:pt>
                <c:pt idx="148">
                  <c:v>55</c:v>
                </c:pt>
                <c:pt idx="149">
                  <c:v>52</c:v>
                </c:pt>
                <c:pt idx="150">
                  <c:v>85</c:v>
                </c:pt>
                <c:pt idx="151">
                  <c:v>100</c:v>
                </c:pt>
                <c:pt idx="152">
                  <c:v>60</c:v>
                </c:pt>
                <c:pt idx="153">
                  <c:v>102</c:v>
                </c:pt>
                <c:pt idx="154">
                  <c:v>40</c:v>
                </c:pt>
                <c:pt idx="155">
                  <c:v>40</c:v>
                </c:pt>
                <c:pt idx="156">
                  <c:v>47.9</c:v>
                </c:pt>
                <c:pt idx="157">
                  <c:v>40</c:v>
                </c:pt>
                <c:pt idx="158">
                  <c:v>38</c:v>
                </c:pt>
                <c:pt idx="159">
                  <c:v>58</c:v>
                </c:pt>
                <c:pt idx="160">
                  <c:v>61</c:v>
                </c:pt>
                <c:pt idx="161">
                  <c:v>64.52</c:v>
                </c:pt>
                <c:pt idx="162">
                  <c:v>50</c:v>
                </c:pt>
                <c:pt idx="163">
                  <c:v>58</c:v>
                </c:pt>
                <c:pt idx="164">
                  <c:v>55</c:v>
                </c:pt>
                <c:pt idx="165">
                  <c:v>56.54</c:v>
                </c:pt>
                <c:pt idx="166">
                  <c:v>29</c:v>
                </c:pt>
                <c:pt idx="167">
                  <c:v>48</c:v>
                </c:pt>
                <c:pt idx="168">
                  <c:v>72</c:v>
                </c:pt>
                <c:pt idx="169">
                  <c:v>50</c:v>
                </c:pt>
                <c:pt idx="170">
                  <c:v>54</c:v>
                </c:pt>
                <c:pt idx="171">
                  <c:v>55</c:v>
                </c:pt>
                <c:pt idx="172">
                  <c:v>40</c:v>
                </c:pt>
                <c:pt idx="173">
                  <c:v>32.950000000000003</c:v>
                </c:pt>
                <c:pt idx="174">
                  <c:v>32.97</c:v>
                </c:pt>
                <c:pt idx="175">
                  <c:v>34.21</c:v>
                </c:pt>
                <c:pt idx="176">
                  <c:v>36.979999999999997</c:v>
                </c:pt>
                <c:pt idx="177">
                  <c:v>53</c:v>
                </c:pt>
                <c:pt idx="178">
                  <c:v>34</c:v>
                </c:pt>
                <c:pt idx="179">
                  <c:v>39</c:v>
                </c:pt>
                <c:pt idx="180">
                  <c:v>50</c:v>
                </c:pt>
                <c:pt idx="181">
                  <c:v>54</c:v>
                </c:pt>
                <c:pt idx="182">
                  <c:v>29</c:v>
                </c:pt>
                <c:pt idx="183">
                  <c:v>47</c:v>
                </c:pt>
                <c:pt idx="184">
                  <c:v>86.54</c:v>
                </c:pt>
                <c:pt idx="185">
                  <c:v>47.6</c:v>
                </c:pt>
                <c:pt idx="186">
                  <c:v>52</c:v>
                </c:pt>
                <c:pt idx="187">
                  <c:v>52</c:v>
                </c:pt>
                <c:pt idx="188">
                  <c:v>83</c:v>
                </c:pt>
                <c:pt idx="189">
                  <c:v>51.8</c:v>
                </c:pt>
                <c:pt idx="190">
                  <c:v>90</c:v>
                </c:pt>
                <c:pt idx="191">
                  <c:v>53</c:v>
                </c:pt>
                <c:pt idx="192">
                  <c:v>53.63</c:v>
                </c:pt>
                <c:pt idx="193">
                  <c:v>55</c:v>
                </c:pt>
                <c:pt idx="194">
                  <c:v>55</c:v>
                </c:pt>
                <c:pt idx="195">
                  <c:v>65</c:v>
                </c:pt>
                <c:pt idx="196">
                  <c:v>35</c:v>
                </c:pt>
                <c:pt idx="197">
                  <c:v>64</c:v>
                </c:pt>
                <c:pt idx="198">
                  <c:v>36</c:v>
                </c:pt>
                <c:pt idx="199">
                  <c:v>40</c:v>
                </c:pt>
                <c:pt idx="200">
                  <c:v>55</c:v>
                </c:pt>
                <c:pt idx="201">
                  <c:v>42</c:v>
                </c:pt>
                <c:pt idx="202">
                  <c:v>61</c:v>
                </c:pt>
                <c:pt idx="203">
                  <c:v>60</c:v>
                </c:pt>
                <c:pt idx="204">
                  <c:v>34</c:v>
                </c:pt>
                <c:pt idx="205">
                  <c:v>59.54</c:v>
                </c:pt>
                <c:pt idx="206">
                  <c:v>40</c:v>
                </c:pt>
                <c:pt idx="207">
                  <c:v>73.73</c:v>
                </c:pt>
                <c:pt idx="208">
                  <c:v>60</c:v>
                </c:pt>
                <c:pt idx="209">
                  <c:v>56</c:v>
                </c:pt>
                <c:pt idx="210">
                  <c:v>49.4</c:v>
                </c:pt>
                <c:pt idx="211">
                  <c:v>63</c:v>
                </c:pt>
                <c:pt idx="212">
                  <c:v>61</c:v>
                </c:pt>
                <c:pt idx="213">
                  <c:v>52</c:v>
                </c:pt>
                <c:pt idx="214">
                  <c:v>48</c:v>
                </c:pt>
                <c:pt idx="215">
                  <c:v>44</c:v>
                </c:pt>
                <c:pt idx="216">
                  <c:v>37</c:v>
                </c:pt>
                <c:pt idx="217">
                  <c:v>60</c:v>
                </c:pt>
                <c:pt idx="218">
                  <c:v>68</c:v>
                </c:pt>
                <c:pt idx="219">
                  <c:v>47</c:v>
                </c:pt>
                <c:pt idx="220">
                  <c:v>58.3</c:v>
                </c:pt>
                <c:pt idx="221">
                  <c:v>52</c:v>
                </c:pt>
                <c:pt idx="222">
                  <c:v>54</c:v>
                </c:pt>
                <c:pt idx="223">
                  <c:v>46</c:v>
                </c:pt>
                <c:pt idx="224">
                  <c:v>48</c:v>
                </c:pt>
                <c:pt idx="225">
                  <c:v>35</c:v>
                </c:pt>
                <c:pt idx="226">
                  <c:v>47.7</c:v>
                </c:pt>
                <c:pt idx="227">
                  <c:v>55</c:v>
                </c:pt>
                <c:pt idx="228">
                  <c:v>92</c:v>
                </c:pt>
                <c:pt idx="229">
                  <c:v>55</c:v>
                </c:pt>
                <c:pt idx="230">
                  <c:v>44</c:v>
                </c:pt>
                <c:pt idx="231">
                  <c:v>53.6</c:v>
                </c:pt>
                <c:pt idx="232">
                  <c:v>30</c:v>
                </c:pt>
                <c:pt idx="233">
                  <c:v>33</c:v>
                </c:pt>
                <c:pt idx="234">
                  <c:v>56.28</c:v>
                </c:pt>
                <c:pt idx="235">
                  <c:v>91</c:v>
                </c:pt>
                <c:pt idx="236">
                  <c:v>77</c:v>
                </c:pt>
                <c:pt idx="237">
                  <c:v>53</c:v>
                </c:pt>
                <c:pt idx="238">
                  <c:v>54</c:v>
                </c:pt>
                <c:pt idx="239">
                  <c:v>66.33</c:v>
                </c:pt>
                <c:pt idx="240">
                  <c:v>66.3</c:v>
                </c:pt>
                <c:pt idx="241">
                  <c:v>32.5</c:v>
                </c:pt>
                <c:pt idx="242">
                  <c:v>65</c:v>
                </c:pt>
                <c:pt idx="243">
                  <c:v>55</c:v>
                </c:pt>
                <c:pt idx="244">
                  <c:v>60</c:v>
                </c:pt>
                <c:pt idx="245">
                  <c:v>50</c:v>
                </c:pt>
                <c:pt idx="246">
                  <c:v>100.95</c:v>
                </c:pt>
                <c:pt idx="247">
                  <c:v>107</c:v>
                </c:pt>
                <c:pt idx="248">
                  <c:v>38</c:v>
                </c:pt>
                <c:pt idx="249">
                  <c:v>80.680000000000007</c:v>
                </c:pt>
                <c:pt idx="250">
                  <c:v>48</c:v>
                </c:pt>
                <c:pt idx="251">
                  <c:v>120</c:v>
                </c:pt>
                <c:pt idx="252">
                  <c:v>78</c:v>
                </c:pt>
                <c:pt idx="253">
                  <c:v>106</c:v>
                </c:pt>
                <c:pt idx="254">
                  <c:v>40</c:v>
                </c:pt>
                <c:pt idx="255">
                  <c:v>120</c:v>
                </c:pt>
                <c:pt idx="256">
                  <c:v>80</c:v>
                </c:pt>
                <c:pt idx="257">
                  <c:v>120</c:v>
                </c:pt>
                <c:pt idx="258">
                  <c:v>79</c:v>
                </c:pt>
                <c:pt idx="259">
                  <c:v>68</c:v>
                </c:pt>
                <c:pt idx="260">
                  <c:v>80</c:v>
                </c:pt>
                <c:pt idx="261">
                  <c:v>53</c:v>
                </c:pt>
                <c:pt idx="262">
                  <c:v>120</c:v>
                </c:pt>
                <c:pt idx="263">
                  <c:v>80</c:v>
                </c:pt>
                <c:pt idx="264">
                  <c:v>75</c:v>
                </c:pt>
                <c:pt idx="265">
                  <c:v>110</c:v>
                </c:pt>
                <c:pt idx="266">
                  <c:v>105</c:v>
                </c:pt>
                <c:pt idx="267">
                  <c:v>88</c:v>
                </c:pt>
                <c:pt idx="268">
                  <c:v>83</c:v>
                </c:pt>
                <c:pt idx="269">
                  <c:v>87</c:v>
                </c:pt>
                <c:pt idx="270">
                  <c:v>95</c:v>
                </c:pt>
                <c:pt idx="271">
                  <c:v>81.3</c:v>
                </c:pt>
                <c:pt idx="272">
                  <c:v>56</c:v>
                </c:pt>
                <c:pt idx="273">
                  <c:v>92</c:v>
                </c:pt>
                <c:pt idx="274">
                  <c:v>90</c:v>
                </c:pt>
                <c:pt idx="275">
                  <c:v>80</c:v>
                </c:pt>
                <c:pt idx="276">
                  <c:v>93.1</c:v>
                </c:pt>
                <c:pt idx="277">
                  <c:v>82</c:v>
                </c:pt>
                <c:pt idx="278">
                  <c:v>57</c:v>
                </c:pt>
                <c:pt idx="279">
                  <c:v>75</c:v>
                </c:pt>
                <c:pt idx="280">
                  <c:v>104</c:v>
                </c:pt>
                <c:pt idx="281">
                  <c:v>92</c:v>
                </c:pt>
                <c:pt idx="282">
                  <c:v>108</c:v>
                </c:pt>
                <c:pt idx="283">
                  <c:v>79</c:v>
                </c:pt>
                <c:pt idx="284">
                  <c:v>101</c:v>
                </c:pt>
                <c:pt idx="285">
                  <c:v>100</c:v>
                </c:pt>
                <c:pt idx="286">
                  <c:v>64</c:v>
                </c:pt>
                <c:pt idx="287">
                  <c:v>102</c:v>
                </c:pt>
                <c:pt idx="288">
                  <c:v>86</c:v>
                </c:pt>
                <c:pt idx="289">
                  <c:v>110</c:v>
                </c:pt>
                <c:pt idx="290">
                  <c:v>53</c:v>
                </c:pt>
                <c:pt idx="291">
                  <c:v>58</c:v>
                </c:pt>
                <c:pt idx="292">
                  <c:v>92.1</c:v>
                </c:pt>
                <c:pt idx="293">
                  <c:v>30.4</c:v>
                </c:pt>
                <c:pt idx="294">
                  <c:v>33</c:v>
                </c:pt>
                <c:pt idx="295">
                  <c:v>87</c:v>
                </c:pt>
                <c:pt idx="296">
                  <c:v>53</c:v>
                </c:pt>
                <c:pt idx="297">
                  <c:v>54</c:v>
                </c:pt>
                <c:pt idx="298">
                  <c:v>44</c:v>
                </c:pt>
                <c:pt idx="299">
                  <c:v>90</c:v>
                </c:pt>
                <c:pt idx="300">
                  <c:v>48.1</c:v>
                </c:pt>
                <c:pt idx="301">
                  <c:v>65</c:v>
                </c:pt>
                <c:pt idx="302">
                  <c:v>45</c:v>
                </c:pt>
                <c:pt idx="303">
                  <c:v>70</c:v>
                </c:pt>
                <c:pt idx="304">
                  <c:v>51</c:v>
                </c:pt>
                <c:pt idx="305">
                  <c:v>49</c:v>
                </c:pt>
                <c:pt idx="306">
                  <c:v>81</c:v>
                </c:pt>
                <c:pt idx="307">
                  <c:v>100</c:v>
                </c:pt>
                <c:pt idx="308">
                  <c:v>52.5</c:v>
                </c:pt>
                <c:pt idx="309">
                  <c:v>30</c:v>
                </c:pt>
                <c:pt idx="310">
                  <c:v>64</c:v>
                </c:pt>
                <c:pt idx="311">
                  <c:v>52</c:v>
                </c:pt>
                <c:pt idx="312">
                  <c:v>33</c:v>
                </c:pt>
                <c:pt idx="313">
                  <c:v>39</c:v>
                </c:pt>
                <c:pt idx="314">
                  <c:v>70</c:v>
                </c:pt>
                <c:pt idx="315">
                  <c:v>98</c:v>
                </c:pt>
                <c:pt idx="316">
                  <c:v>75.47</c:v>
                </c:pt>
                <c:pt idx="317">
                  <c:v>63.45</c:v>
                </c:pt>
                <c:pt idx="318">
                  <c:v>90</c:v>
                </c:pt>
                <c:pt idx="319">
                  <c:v>50.1</c:v>
                </c:pt>
                <c:pt idx="320">
                  <c:v>103.4</c:v>
                </c:pt>
                <c:pt idx="321">
                  <c:v>36</c:v>
                </c:pt>
                <c:pt idx="322">
                  <c:v>43.4</c:v>
                </c:pt>
                <c:pt idx="323">
                  <c:v>65.400000000000006</c:v>
                </c:pt>
                <c:pt idx="324">
                  <c:v>80</c:v>
                </c:pt>
                <c:pt idx="325">
                  <c:v>105</c:v>
                </c:pt>
                <c:pt idx="326">
                  <c:v>60</c:v>
                </c:pt>
                <c:pt idx="327">
                  <c:v>100</c:v>
                </c:pt>
                <c:pt idx="328">
                  <c:v>33</c:v>
                </c:pt>
                <c:pt idx="329">
                  <c:v>106</c:v>
                </c:pt>
                <c:pt idx="330">
                  <c:v>48</c:v>
                </c:pt>
                <c:pt idx="331">
                  <c:v>45</c:v>
                </c:pt>
                <c:pt idx="332">
                  <c:v>41</c:v>
                </c:pt>
                <c:pt idx="333">
                  <c:v>34.5</c:v>
                </c:pt>
                <c:pt idx="334">
                  <c:v>43</c:v>
                </c:pt>
                <c:pt idx="335">
                  <c:v>95</c:v>
                </c:pt>
                <c:pt idx="336">
                  <c:v>58.4</c:v>
                </c:pt>
                <c:pt idx="337">
                  <c:v>53.94</c:v>
                </c:pt>
                <c:pt idx="338">
                  <c:v>53</c:v>
                </c:pt>
                <c:pt idx="339">
                  <c:v>38</c:v>
                </c:pt>
                <c:pt idx="340">
                  <c:v>86.5</c:v>
                </c:pt>
                <c:pt idx="341">
                  <c:v>62</c:v>
                </c:pt>
                <c:pt idx="342">
                  <c:v>82</c:v>
                </c:pt>
                <c:pt idx="343">
                  <c:v>35.03</c:v>
                </c:pt>
                <c:pt idx="344">
                  <c:v>88.91</c:v>
                </c:pt>
                <c:pt idx="345">
                  <c:v>35</c:v>
                </c:pt>
                <c:pt idx="346">
                  <c:v>28.5</c:v>
                </c:pt>
                <c:pt idx="347">
                  <c:v>61.2</c:v>
                </c:pt>
                <c:pt idx="348">
                  <c:v>41</c:v>
                </c:pt>
                <c:pt idx="349">
                  <c:v>56</c:v>
                </c:pt>
                <c:pt idx="350">
                  <c:v>86</c:v>
                </c:pt>
                <c:pt idx="351">
                  <c:v>64.7</c:v>
                </c:pt>
                <c:pt idx="352">
                  <c:v>48.5</c:v>
                </c:pt>
                <c:pt idx="353">
                  <c:v>50</c:v>
                </c:pt>
                <c:pt idx="354">
                  <c:v>48</c:v>
                </c:pt>
                <c:pt idx="355">
                  <c:v>67</c:v>
                </c:pt>
                <c:pt idx="356">
                  <c:v>59.38</c:v>
                </c:pt>
                <c:pt idx="357">
                  <c:v>100</c:v>
                </c:pt>
                <c:pt idx="358">
                  <c:v>45</c:v>
                </c:pt>
                <c:pt idx="359">
                  <c:v>40</c:v>
                </c:pt>
                <c:pt idx="360">
                  <c:v>40</c:v>
                </c:pt>
                <c:pt idx="361">
                  <c:v>50</c:v>
                </c:pt>
                <c:pt idx="362">
                  <c:v>52</c:v>
                </c:pt>
                <c:pt idx="363">
                  <c:v>115</c:v>
                </c:pt>
                <c:pt idx="364">
                  <c:v>42</c:v>
                </c:pt>
                <c:pt idx="365">
                  <c:v>34</c:v>
                </c:pt>
                <c:pt idx="366">
                  <c:v>60</c:v>
                </c:pt>
                <c:pt idx="367">
                  <c:v>104</c:v>
                </c:pt>
                <c:pt idx="368">
                  <c:v>36.03</c:v>
                </c:pt>
                <c:pt idx="369">
                  <c:v>57</c:v>
                </c:pt>
                <c:pt idx="370">
                  <c:v>64</c:v>
                </c:pt>
                <c:pt idx="371">
                  <c:v>85</c:v>
                </c:pt>
                <c:pt idx="372">
                  <c:v>47</c:v>
                </c:pt>
                <c:pt idx="373">
                  <c:v>78</c:v>
                </c:pt>
                <c:pt idx="374">
                  <c:v>41</c:v>
                </c:pt>
                <c:pt idx="375">
                  <c:v>88</c:v>
                </c:pt>
                <c:pt idx="376">
                  <c:v>37</c:v>
                </c:pt>
                <c:pt idx="377">
                  <c:v>69</c:v>
                </c:pt>
                <c:pt idx="378">
                  <c:v>93</c:v>
                </c:pt>
                <c:pt idx="379">
                  <c:v>57</c:v>
                </c:pt>
                <c:pt idx="380">
                  <c:v>57</c:v>
                </c:pt>
                <c:pt idx="381">
                  <c:v>99</c:v>
                </c:pt>
                <c:pt idx="382">
                  <c:v>87</c:v>
                </c:pt>
                <c:pt idx="383">
                  <c:v>56</c:v>
                </c:pt>
                <c:pt idx="384">
                  <c:v>85</c:v>
                </c:pt>
                <c:pt idx="385">
                  <c:v>46</c:v>
                </c:pt>
                <c:pt idx="386">
                  <c:v>66</c:v>
                </c:pt>
                <c:pt idx="387">
                  <c:v>80</c:v>
                </c:pt>
                <c:pt idx="388">
                  <c:v>50</c:v>
                </c:pt>
                <c:pt idx="389">
                  <c:v>84</c:v>
                </c:pt>
                <c:pt idx="390">
                  <c:v>49</c:v>
                </c:pt>
                <c:pt idx="391">
                  <c:v>57</c:v>
                </c:pt>
                <c:pt idx="392">
                  <c:v>105</c:v>
                </c:pt>
                <c:pt idx="393">
                  <c:v>48</c:v>
                </c:pt>
                <c:pt idx="394">
                  <c:v>63</c:v>
                </c:pt>
                <c:pt idx="395">
                  <c:v>46</c:v>
                </c:pt>
                <c:pt idx="396">
                  <c:v>45</c:v>
                </c:pt>
                <c:pt idx="397">
                  <c:v>93</c:v>
                </c:pt>
                <c:pt idx="398">
                  <c:v>50</c:v>
                </c:pt>
                <c:pt idx="399">
                  <c:v>50</c:v>
                </c:pt>
                <c:pt idx="400">
                  <c:v>55</c:v>
                </c:pt>
                <c:pt idx="401">
                  <c:v>36</c:v>
                </c:pt>
                <c:pt idx="402">
                  <c:v>117.3</c:v>
                </c:pt>
                <c:pt idx="403">
                  <c:v>80</c:v>
                </c:pt>
                <c:pt idx="404">
                  <c:v>42</c:v>
                </c:pt>
                <c:pt idx="405">
                  <c:v>47.5</c:v>
                </c:pt>
                <c:pt idx="406">
                  <c:v>45</c:v>
                </c:pt>
                <c:pt idx="407">
                  <c:v>37</c:v>
                </c:pt>
                <c:pt idx="408">
                  <c:v>46</c:v>
                </c:pt>
                <c:pt idx="409">
                  <c:v>50.8</c:v>
                </c:pt>
                <c:pt idx="410">
                  <c:v>118</c:v>
                </c:pt>
                <c:pt idx="411">
                  <c:v>37</c:v>
                </c:pt>
                <c:pt idx="412">
                  <c:v>55.7</c:v>
                </c:pt>
                <c:pt idx="413">
                  <c:v>67.3</c:v>
                </c:pt>
                <c:pt idx="414">
                  <c:v>36.9</c:v>
                </c:pt>
                <c:pt idx="415">
                  <c:v>85</c:v>
                </c:pt>
                <c:pt idx="416">
                  <c:v>37</c:v>
                </c:pt>
                <c:pt idx="417">
                  <c:v>54.8</c:v>
                </c:pt>
                <c:pt idx="418">
                  <c:v>48</c:v>
                </c:pt>
                <c:pt idx="419">
                  <c:v>64</c:v>
                </c:pt>
                <c:pt idx="420">
                  <c:v>57</c:v>
                </c:pt>
                <c:pt idx="421">
                  <c:v>50</c:v>
                </c:pt>
                <c:pt idx="422">
                  <c:v>41.3</c:v>
                </c:pt>
                <c:pt idx="423">
                  <c:v>50.5</c:v>
                </c:pt>
                <c:pt idx="424">
                  <c:v>48</c:v>
                </c:pt>
                <c:pt idx="425">
                  <c:v>63</c:v>
                </c:pt>
                <c:pt idx="426">
                  <c:v>72.3</c:v>
                </c:pt>
                <c:pt idx="427">
                  <c:v>74</c:v>
                </c:pt>
                <c:pt idx="428">
                  <c:v>50</c:v>
                </c:pt>
                <c:pt idx="429">
                  <c:v>37.700000000000003</c:v>
                </c:pt>
                <c:pt idx="430">
                  <c:v>89</c:v>
                </c:pt>
                <c:pt idx="431">
                  <c:v>48</c:v>
                </c:pt>
                <c:pt idx="432">
                  <c:v>34</c:v>
                </c:pt>
                <c:pt idx="433">
                  <c:v>54.5</c:v>
                </c:pt>
                <c:pt idx="434">
                  <c:v>120</c:v>
                </c:pt>
                <c:pt idx="435">
                  <c:v>105</c:v>
                </c:pt>
                <c:pt idx="436">
                  <c:v>24</c:v>
                </c:pt>
                <c:pt idx="437">
                  <c:v>34</c:v>
                </c:pt>
                <c:pt idx="438">
                  <c:v>39</c:v>
                </c:pt>
                <c:pt idx="439">
                  <c:v>58</c:v>
                </c:pt>
                <c:pt idx="440">
                  <c:v>65</c:v>
                </c:pt>
                <c:pt idx="441">
                  <c:v>30</c:v>
                </c:pt>
                <c:pt idx="442">
                  <c:v>48</c:v>
                </c:pt>
                <c:pt idx="443">
                  <c:v>62</c:v>
                </c:pt>
                <c:pt idx="444">
                  <c:v>66</c:v>
                </c:pt>
                <c:pt idx="445">
                  <c:v>45</c:v>
                </c:pt>
                <c:pt idx="446">
                  <c:v>117</c:v>
                </c:pt>
                <c:pt idx="447">
                  <c:v>118</c:v>
                </c:pt>
                <c:pt idx="448">
                  <c:v>36</c:v>
                </c:pt>
                <c:pt idx="449">
                  <c:v>39.799999999999997</c:v>
                </c:pt>
                <c:pt idx="450">
                  <c:v>47</c:v>
                </c:pt>
                <c:pt idx="451">
                  <c:v>120</c:v>
                </c:pt>
                <c:pt idx="452">
                  <c:v>106</c:v>
                </c:pt>
                <c:pt idx="453">
                  <c:v>68</c:v>
                </c:pt>
                <c:pt idx="454">
                  <c:v>40</c:v>
                </c:pt>
                <c:pt idx="455">
                  <c:v>120</c:v>
                </c:pt>
                <c:pt idx="456">
                  <c:v>45</c:v>
                </c:pt>
                <c:pt idx="457">
                  <c:v>46.4</c:v>
                </c:pt>
                <c:pt idx="458">
                  <c:v>104.8</c:v>
                </c:pt>
                <c:pt idx="459">
                  <c:v>73.680000000000007</c:v>
                </c:pt>
                <c:pt idx="460">
                  <c:v>100</c:v>
                </c:pt>
                <c:pt idx="461">
                  <c:v>46</c:v>
                </c:pt>
                <c:pt idx="462">
                  <c:v>49</c:v>
                </c:pt>
                <c:pt idx="463">
                  <c:v>42</c:v>
                </c:pt>
                <c:pt idx="464">
                  <c:v>33</c:v>
                </c:pt>
                <c:pt idx="465">
                  <c:v>38</c:v>
                </c:pt>
                <c:pt idx="466">
                  <c:v>75</c:v>
                </c:pt>
                <c:pt idx="467">
                  <c:v>25</c:v>
                </c:pt>
                <c:pt idx="468">
                  <c:v>48</c:v>
                </c:pt>
                <c:pt idx="469">
                  <c:v>80</c:v>
                </c:pt>
                <c:pt idx="470">
                  <c:v>38</c:v>
                </c:pt>
                <c:pt idx="471">
                  <c:v>108.19</c:v>
                </c:pt>
                <c:pt idx="472">
                  <c:v>94.3</c:v>
                </c:pt>
                <c:pt idx="473">
                  <c:v>39</c:v>
                </c:pt>
                <c:pt idx="474">
                  <c:v>68</c:v>
                </c:pt>
                <c:pt idx="475">
                  <c:v>37</c:v>
                </c:pt>
                <c:pt idx="476">
                  <c:v>50</c:v>
                </c:pt>
                <c:pt idx="477">
                  <c:v>46</c:v>
                </c:pt>
                <c:pt idx="478">
                  <c:v>29</c:v>
                </c:pt>
                <c:pt idx="479">
                  <c:v>42</c:v>
                </c:pt>
                <c:pt idx="480">
                  <c:v>65</c:v>
                </c:pt>
                <c:pt idx="481">
                  <c:v>93</c:v>
                </c:pt>
                <c:pt idx="482">
                  <c:v>65</c:v>
                </c:pt>
                <c:pt idx="483">
                  <c:v>115</c:v>
                </c:pt>
                <c:pt idx="484">
                  <c:v>81</c:v>
                </c:pt>
                <c:pt idx="485">
                  <c:v>78</c:v>
                </c:pt>
                <c:pt idx="486">
                  <c:v>100</c:v>
                </c:pt>
                <c:pt idx="487">
                  <c:v>64</c:v>
                </c:pt>
                <c:pt idx="488">
                  <c:v>74</c:v>
                </c:pt>
                <c:pt idx="489">
                  <c:v>57</c:v>
                </c:pt>
                <c:pt idx="490">
                  <c:v>52</c:v>
                </c:pt>
                <c:pt idx="491">
                  <c:v>45.6</c:v>
                </c:pt>
                <c:pt idx="492">
                  <c:v>115</c:v>
                </c:pt>
                <c:pt idx="493">
                  <c:v>69.150000000000006</c:v>
                </c:pt>
                <c:pt idx="494">
                  <c:v>55</c:v>
                </c:pt>
                <c:pt idx="495">
                  <c:v>20.37</c:v>
                </c:pt>
                <c:pt idx="496">
                  <c:v>31</c:v>
                </c:pt>
                <c:pt idx="497">
                  <c:v>52.45</c:v>
                </c:pt>
                <c:pt idx="498">
                  <c:v>57</c:v>
                </c:pt>
                <c:pt idx="499">
                  <c:v>90</c:v>
                </c:pt>
                <c:pt idx="500">
                  <c:v>62</c:v>
                </c:pt>
                <c:pt idx="501">
                  <c:v>55.54</c:v>
                </c:pt>
                <c:pt idx="502">
                  <c:v>40</c:v>
                </c:pt>
                <c:pt idx="503">
                  <c:v>35</c:v>
                </c:pt>
                <c:pt idx="504">
                  <c:v>103</c:v>
                </c:pt>
                <c:pt idx="505">
                  <c:v>35</c:v>
                </c:pt>
                <c:pt idx="506">
                  <c:v>37</c:v>
                </c:pt>
                <c:pt idx="507">
                  <c:v>72</c:v>
                </c:pt>
                <c:pt idx="508">
                  <c:v>60</c:v>
                </c:pt>
                <c:pt idx="509">
                  <c:v>79</c:v>
                </c:pt>
                <c:pt idx="510">
                  <c:v>48</c:v>
                </c:pt>
                <c:pt idx="511">
                  <c:v>37</c:v>
                </c:pt>
                <c:pt idx="512">
                  <c:v>85</c:v>
                </c:pt>
                <c:pt idx="513">
                  <c:v>20</c:v>
                </c:pt>
                <c:pt idx="514">
                  <c:v>62</c:v>
                </c:pt>
                <c:pt idx="515">
                  <c:v>49</c:v>
                </c:pt>
                <c:pt idx="516">
                  <c:v>43</c:v>
                </c:pt>
                <c:pt idx="517">
                  <c:v>36</c:v>
                </c:pt>
                <c:pt idx="518">
                  <c:v>60.2</c:v>
                </c:pt>
                <c:pt idx="519">
                  <c:v>45</c:v>
                </c:pt>
                <c:pt idx="520">
                  <c:v>50</c:v>
                </c:pt>
                <c:pt idx="521">
                  <c:v>31</c:v>
                </c:pt>
                <c:pt idx="522">
                  <c:v>89</c:v>
                </c:pt>
                <c:pt idx="523">
                  <c:v>27</c:v>
                </c:pt>
                <c:pt idx="524">
                  <c:v>53.11</c:v>
                </c:pt>
                <c:pt idx="525">
                  <c:v>50</c:v>
                </c:pt>
                <c:pt idx="526">
                  <c:v>38.82</c:v>
                </c:pt>
                <c:pt idx="527">
                  <c:v>36</c:v>
                </c:pt>
                <c:pt idx="528">
                  <c:v>43</c:v>
                </c:pt>
                <c:pt idx="529">
                  <c:v>53</c:v>
                </c:pt>
                <c:pt idx="530">
                  <c:v>100</c:v>
                </c:pt>
                <c:pt idx="531">
                  <c:v>53</c:v>
                </c:pt>
                <c:pt idx="532">
                  <c:v>32</c:v>
                </c:pt>
                <c:pt idx="533">
                  <c:v>40</c:v>
                </c:pt>
                <c:pt idx="534">
                  <c:v>48</c:v>
                </c:pt>
                <c:pt idx="535">
                  <c:v>35</c:v>
                </c:pt>
                <c:pt idx="536">
                  <c:v>26</c:v>
                </c:pt>
                <c:pt idx="537">
                  <c:v>73</c:v>
                </c:pt>
                <c:pt idx="538">
                  <c:v>94</c:v>
                </c:pt>
                <c:pt idx="539">
                  <c:v>78.98</c:v>
                </c:pt>
                <c:pt idx="540">
                  <c:v>65.5</c:v>
                </c:pt>
                <c:pt idx="541">
                  <c:v>115</c:v>
                </c:pt>
                <c:pt idx="542">
                  <c:v>38.799999999999997</c:v>
                </c:pt>
                <c:pt idx="543">
                  <c:v>50</c:v>
                </c:pt>
                <c:pt idx="544">
                  <c:v>53</c:v>
                </c:pt>
                <c:pt idx="545">
                  <c:v>62</c:v>
                </c:pt>
                <c:pt idx="546">
                  <c:v>36</c:v>
                </c:pt>
                <c:pt idx="547">
                  <c:v>58</c:v>
                </c:pt>
                <c:pt idx="548">
                  <c:v>28</c:v>
                </c:pt>
                <c:pt idx="549">
                  <c:v>49</c:v>
                </c:pt>
                <c:pt idx="550">
                  <c:v>33</c:v>
                </c:pt>
                <c:pt idx="551">
                  <c:v>37</c:v>
                </c:pt>
                <c:pt idx="552">
                  <c:v>55</c:v>
                </c:pt>
                <c:pt idx="553">
                  <c:v>44</c:v>
                </c:pt>
                <c:pt idx="554">
                  <c:v>80</c:v>
                </c:pt>
                <c:pt idx="555">
                  <c:v>87</c:v>
                </c:pt>
                <c:pt idx="556">
                  <c:v>36</c:v>
                </c:pt>
                <c:pt idx="557">
                  <c:v>64.14</c:v>
                </c:pt>
                <c:pt idx="558">
                  <c:v>64</c:v>
                </c:pt>
                <c:pt idx="559">
                  <c:v>64</c:v>
                </c:pt>
                <c:pt idx="560">
                  <c:v>107</c:v>
                </c:pt>
                <c:pt idx="561">
                  <c:v>60</c:v>
                </c:pt>
                <c:pt idx="562">
                  <c:v>92</c:v>
                </c:pt>
                <c:pt idx="563">
                  <c:v>60</c:v>
                </c:pt>
                <c:pt idx="564">
                  <c:v>39</c:v>
                </c:pt>
                <c:pt idx="565">
                  <c:v>20</c:v>
                </c:pt>
                <c:pt idx="566">
                  <c:v>52</c:v>
                </c:pt>
                <c:pt idx="567">
                  <c:v>46</c:v>
                </c:pt>
                <c:pt idx="568">
                  <c:v>60</c:v>
                </c:pt>
                <c:pt idx="569">
                  <c:v>68</c:v>
                </c:pt>
                <c:pt idx="570">
                  <c:v>110</c:v>
                </c:pt>
                <c:pt idx="571">
                  <c:v>75</c:v>
                </c:pt>
                <c:pt idx="572">
                  <c:v>98</c:v>
                </c:pt>
                <c:pt idx="573">
                  <c:v>45</c:v>
                </c:pt>
                <c:pt idx="574">
                  <c:v>45</c:v>
                </c:pt>
                <c:pt idx="575">
                  <c:v>42</c:v>
                </c:pt>
                <c:pt idx="576">
                  <c:v>27</c:v>
                </c:pt>
                <c:pt idx="577">
                  <c:v>36</c:v>
                </c:pt>
                <c:pt idx="578">
                  <c:v>25.29</c:v>
                </c:pt>
                <c:pt idx="579">
                  <c:v>33</c:v>
                </c:pt>
                <c:pt idx="580">
                  <c:v>35</c:v>
                </c:pt>
                <c:pt idx="581">
                  <c:v>48</c:v>
                </c:pt>
                <c:pt idx="582">
                  <c:v>82</c:v>
                </c:pt>
                <c:pt idx="583">
                  <c:v>50.7</c:v>
                </c:pt>
                <c:pt idx="584">
                  <c:v>37</c:v>
                </c:pt>
                <c:pt idx="585">
                  <c:v>47.27</c:v>
                </c:pt>
                <c:pt idx="586">
                  <c:v>85</c:v>
                </c:pt>
                <c:pt idx="587">
                  <c:v>45</c:v>
                </c:pt>
                <c:pt idx="588">
                  <c:v>20</c:v>
                </c:pt>
                <c:pt idx="589">
                  <c:v>35</c:v>
                </c:pt>
                <c:pt idx="590">
                  <c:v>31.76</c:v>
                </c:pt>
                <c:pt idx="591">
                  <c:v>55.17</c:v>
                </c:pt>
                <c:pt idx="592">
                  <c:v>102</c:v>
                </c:pt>
                <c:pt idx="593">
                  <c:v>44</c:v>
                </c:pt>
                <c:pt idx="594">
                  <c:v>32.4</c:v>
                </c:pt>
                <c:pt idx="595">
                  <c:v>82</c:v>
                </c:pt>
                <c:pt idx="596">
                  <c:v>55</c:v>
                </c:pt>
                <c:pt idx="597">
                  <c:v>86</c:v>
                </c:pt>
                <c:pt idx="598">
                  <c:v>41</c:v>
                </c:pt>
                <c:pt idx="599">
                  <c:v>59</c:v>
                </c:pt>
                <c:pt idx="600">
                  <c:v>102</c:v>
                </c:pt>
                <c:pt idx="601">
                  <c:v>115</c:v>
                </c:pt>
                <c:pt idx="602">
                  <c:v>108</c:v>
                </c:pt>
                <c:pt idx="603">
                  <c:v>73</c:v>
                </c:pt>
                <c:pt idx="604">
                  <c:v>55.8</c:v>
                </c:pt>
                <c:pt idx="605">
                  <c:v>46</c:v>
                </c:pt>
                <c:pt idx="606">
                  <c:v>52</c:v>
                </c:pt>
                <c:pt idx="607">
                  <c:v>52</c:v>
                </c:pt>
                <c:pt idx="608">
                  <c:v>52.7</c:v>
                </c:pt>
                <c:pt idx="609">
                  <c:v>45</c:v>
                </c:pt>
                <c:pt idx="610">
                  <c:v>110</c:v>
                </c:pt>
                <c:pt idx="611">
                  <c:v>38</c:v>
                </c:pt>
                <c:pt idx="612">
                  <c:v>52</c:v>
                </c:pt>
                <c:pt idx="613">
                  <c:v>63.36</c:v>
                </c:pt>
                <c:pt idx="614">
                  <c:v>72</c:v>
                </c:pt>
                <c:pt idx="615">
                  <c:v>20</c:v>
                </c:pt>
                <c:pt idx="616">
                  <c:v>37</c:v>
                </c:pt>
                <c:pt idx="617">
                  <c:v>83</c:v>
                </c:pt>
                <c:pt idx="618">
                  <c:v>65</c:v>
                </c:pt>
                <c:pt idx="619">
                  <c:v>68.28</c:v>
                </c:pt>
                <c:pt idx="620">
                  <c:v>72</c:v>
                </c:pt>
                <c:pt idx="621">
                  <c:v>41</c:v>
                </c:pt>
                <c:pt idx="622">
                  <c:v>63</c:v>
                </c:pt>
                <c:pt idx="623">
                  <c:v>89</c:v>
                </c:pt>
                <c:pt idx="624">
                  <c:v>43</c:v>
                </c:pt>
                <c:pt idx="625">
                  <c:v>42.5</c:v>
                </c:pt>
                <c:pt idx="626">
                  <c:v>44</c:v>
                </c:pt>
                <c:pt idx="627">
                  <c:v>38</c:v>
                </c:pt>
                <c:pt idx="628">
                  <c:v>75</c:v>
                </c:pt>
                <c:pt idx="629">
                  <c:v>43</c:v>
                </c:pt>
                <c:pt idx="630">
                  <c:v>60</c:v>
                </c:pt>
                <c:pt idx="631">
                  <c:v>20.54</c:v>
                </c:pt>
                <c:pt idx="632">
                  <c:v>53</c:v>
                </c:pt>
                <c:pt idx="633">
                  <c:v>34</c:v>
                </c:pt>
                <c:pt idx="634">
                  <c:v>26</c:v>
                </c:pt>
                <c:pt idx="635">
                  <c:v>42</c:v>
                </c:pt>
                <c:pt idx="636">
                  <c:v>73</c:v>
                </c:pt>
                <c:pt idx="637">
                  <c:v>35</c:v>
                </c:pt>
                <c:pt idx="638">
                  <c:v>35</c:v>
                </c:pt>
                <c:pt idx="639">
                  <c:v>55</c:v>
                </c:pt>
                <c:pt idx="640">
                  <c:v>38.700000000000003</c:v>
                </c:pt>
                <c:pt idx="641">
                  <c:v>45.65</c:v>
                </c:pt>
                <c:pt idx="642">
                  <c:v>42.7</c:v>
                </c:pt>
                <c:pt idx="643">
                  <c:v>28.55</c:v>
                </c:pt>
                <c:pt idx="644">
                  <c:v>38.799999999999997</c:v>
                </c:pt>
                <c:pt idx="645">
                  <c:v>76</c:v>
                </c:pt>
                <c:pt idx="646">
                  <c:v>46.16</c:v>
                </c:pt>
                <c:pt idx="647">
                  <c:v>38</c:v>
                </c:pt>
                <c:pt idx="648">
                  <c:v>104</c:v>
                </c:pt>
                <c:pt idx="649">
                  <c:v>42</c:v>
                </c:pt>
                <c:pt idx="650">
                  <c:v>56</c:v>
                </c:pt>
                <c:pt idx="651">
                  <c:v>26</c:v>
                </c:pt>
                <c:pt idx="652">
                  <c:v>32.5</c:v>
                </c:pt>
                <c:pt idx="653">
                  <c:v>24.1</c:v>
                </c:pt>
                <c:pt idx="654">
                  <c:v>66</c:v>
                </c:pt>
                <c:pt idx="655">
                  <c:v>43.67</c:v>
                </c:pt>
                <c:pt idx="656">
                  <c:v>81</c:v>
                </c:pt>
                <c:pt idx="657">
                  <c:v>41</c:v>
                </c:pt>
                <c:pt idx="658">
                  <c:v>107</c:v>
                </c:pt>
                <c:pt idx="659">
                  <c:v>42.21</c:v>
                </c:pt>
                <c:pt idx="660">
                  <c:v>50</c:v>
                </c:pt>
                <c:pt idx="661">
                  <c:v>70</c:v>
                </c:pt>
                <c:pt idx="662">
                  <c:v>39</c:v>
                </c:pt>
                <c:pt idx="663">
                  <c:v>80</c:v>
                </c:pt>
                <c:pt idx="664">
                  <c:v>58</c:v>
                </c:pt>
                <c:pt idx="665">
                  <c:v>50</c:v>
                </c:pt>
                <c:pt idx="666">
                  <c:v>79</c:v>
                </c:pt>
                <c:pt idx="667">
                  <c:v>100</c:v>
                </c:pt>
                <c:pt idx="668">
                  <c:v>82</c:v>
                </c:pt>
                <c:pt idx="669">
                  <c:v>48.5</c:v>
                </c:pt>
                <c:pt idx="670">
                  <c:v>42</c:v>
                </c:pt>
                <c:pt idx="671">
                  <c:v>29</c:v>
                </c:pt>
                <c:pt idx="672">
                  <c:v>57</c:v>
                </c:pt>
                <c:pt idx="673">
                  <c:v>50.87</c:v>
                </c:pt>
                <c:pt idx="674">
                  <c:v>50</c:v>
                </c:pt>
                <c:pt idx="675">
                  <c:v>85</c:v>
                </c:pt>
                <c:pt idx="676">
                  <c:v>60</c:v>
                </c:pt>
                <c:pt idx="677">
                  <c:v>69</c:v>
                </c:pt>
                <c:pt idx="678">
                  <c:v>63.4</c:v>
                </c:pt>
                <c:pt idx="679">
                  <c:v>31</c:v>
                </c:pt>
                <c:pt idx="680">
                  <c:v>70</c:v>
                </c:pt>
                <c:pt idx="681">
                  <c:v>58</c:v>
                </c:pt>
                <c:pt idx="682">
                  <c:v>40</c:v>
                </c:pt>
                <c:pt idx="683">
                  <c:v>46.53</c:v>
                </c:pt>
                <c:pt idx="684">
                  <c:v>30</c:v>
                </c:pt>
                <c:pt idx="685">
                  <c:v>75</c:v>
                </c:pt>
                <c:pt idx="686">
                  <c:v>32</c:v>
                </c:pt>
                <c:pt idx="687">
                  <c:v>107</c:v>
                </c:pt>
                <c:pt idx="688">
                  <c:v>80</c:v>
                </c:pt>
                <c:pt idx="689">
                  <c:v>59</c:v>
                </c:pt>
                <c:pt idx="690">
                  <c:v>36</c:v>
                </c:pt>
                <c:pt idx="691">
                  <c:v>48</c:v>
                </c:pt>
                <c:pt idx="692">
                  <c:v>40</c:v>
                </c:pt>
                <c:pt idx="693">
                  <c:v>67</c:v>
                </c:pt>
                <c:pt idx="694">
                  <c:v>45</c:v>
                </c:pt>
                <c:pt idx="695">
                  <c:v>90</c:v>
                </c:pt>
                <c:pt idx="696">
                  <c:v>58.3</c:v>
                </c:pt>
                <c:pt idx="697">
                  <c:v>52.6</c:v>
                </c:pt>
                <c:pt idx="698">
                  <c:v>70.2</c:v>
                </c:pt>
                <c:pt idx="699">
                  <c:v>66.77</c:v>
                </c:pt>
                <c:pt idx="700">
                  <c:v>85</c:v>
                </c:pt>
                <c:pt idx="701">
                  <c:v>73</c:v>
                </c:pt>
                <c:pt idx="702">
                  <c:v>34</c:v>
                </c:pt>
                <c:pt idx="703">
                  <c:v>47</c:v>
                </c:pt>
                <c:pt idx="704">
                  <c:v>68</c:v>
                </c:pt>
                <c:pt idx="705">
                  <c:v>40</c:v>
                </c:pt>
                <c:pt idx="706">
                  <c:v>43</c:v>
                </c:pt>
                <c:pt idx="707">
                  <c:v>31</c:v>
                </c:pt>
                <c:pt idx="708">
                  <c:v>38</c:v>
                </c:pt>
                <c:pt idx="709">
                  <c:v>51</c:v>
                </c:pt>
                <c:pt idx="710">
                  <c:v>47.8</c:v>
                </c:pt>
                <c:pt idx="711">
                  <c:v>115</c:v>
                </c:pt>
                <c:pt idx="712">
                  <c:v>74</c:v>
                </c:pt>
                <c:pt idx="713">
                  <c:v>58</c:v>
                </c:pt>
                <c:pt idx="714">
                  <c:v>66</c:v>
                </c:pt>
                <c:pt idx="715">
                  <c:v>58</c:v>
                </c:pt>
                <c:pt idx="716">
                  <c:v>42</c:v>
                </c:pt>
                <c:pt idx="717">
                  <c:v>82</c:v>
                </c:pt>
                <c:pt idx="718">
                  <c:v>48</c:v>
                </c:pt>
                <c:pt idx="719">
                  <c:v>63</c:v>
                </c:pt>
                <c:pt idx="720">
                  <c:v>46</c:v>
                </c:pt>
                <c:pt idx="721">
                  <c:v>42.5</c:v>
                </c:pt>
                <c:pt idx="722">
                  <c:v>61</c:v>
                </c:pt>
                <c:pt idx="723">
                  <c:v>67</c:v>
                </c:pt>
                <c:pt idx="724">
                  <c:v>45</c:v>
                </c:pt>
                <c:pt idx="725">
                  <c:v>55</c:v>
                </c:pt>
                <c:pt idx="726">
                  <c:v>30</c:v>
                </c:pt>
                <c:pt idx="727">
                  <c:v>93</c:v>
                </c:pt>
                <c:pt idx="728">
                  <c:v>90</c:v>
                </c:pt>
                <c:pt idx="729">
                  <c:v>77</c:v>
                </c:pt>
                <c:pt idx="730">
                  <c:v>37.5</c:v>
                </c:pt>
                <c:pt idx="731">
                  <c:v>67</c:v>
                </c:pt>
                <c:pt idx="732">
                  <c:v>35</c:v>
                </c:pt>
                <c:pt idx="733">
                  <c:v>56</c:v>
                </c:pt>
                <c:pt idx="734">
                  <c:v>80</c:v>
                </c:pt>
                <c:pt idx="735">
                  <c:v>115</c:v>
                </c:pt>
                <c:pt idx="736">
                  <c:v>56</c:v>
                </c:pt>
                <c:pt idx="737">
                  <c:v>107.7</c:v>
                </c:pt>
                <c:pt idx="738">
                  <c:v>70</c:v>
                </c:pt>
                <c:pt idx="739">
                  <c:v>115</c:v>
                </c:pt>
                <c:pt idx="740">
                  <c:v>23</c:v>
                </c:pt>
                <c:pt idx="741">
                  <c:v>78.5</c:v>
                </c:pt>
                <c:pt idx="742">
                  <c:v>51</c:v>
                </c:pt>
                <c:pt idx="743">
                  <c:v>105</c:v>
                </c:pt>
                <c:pt idx="744">
                  <c:v>100</c:v>
                </c:pt>
                <c:pt idx="745">
                  <c:v>80</c:v>
                </c:pt>
                <c:pt idx="746">
                  <c:v>70</c:v>
                </c:pt>
                <c:pt idx="747">
                  <c:v>47</c:v>
                </c:pt>
                <c:pt idx="748">
                  <c:v>115</c:v>
                </c:pt>
                <c:pt idx="749">
                  <c:v>37</c:v>
                </c:pt>
                <c:pt idx="750">
                  <c:v>52</c:v>
                </c:pt>
                <c:pt idx="751">
                  <c:v>55</c:v>
                </c:pt>
                <c:pt idx="752">
                  <c:v>80</c:v>
                </c:pt>
                <c:pt idx="753">
                  <c:v>82</c:v>
                </c:pt>
                <c:pt idx="754">
                  <c:v>53</c:v>
                </c:pt>
                <c:pt idx="755">
                  <c:v>46</c:v>
                </c:pt>
                <c:pt idx="756">
                  <c:v>47</c:v>
                </c:pt>
                <c:pt idx="757">
                  <c:v>48</c:v>
                </c:pt>
                <c:pt idx="758">
                  <c:v>95</c:v>
                </c:pt>
                <c:pt idx="759">
                  <c:v>94</c:v>
                </c:pt>
                <c:pt idx="760">
                  <c:v>56</c:v>
                </c:pt>
                <c:pt idx="761">
                  <c:v>115</c:v>
                </c:pt>
                <c:pt idx="762">
                  <c:v>52</c:v>
                </c:pt>
                <c:pt idx="763">
                  <c:v>51</c:v>
                </c:pt>
                <c:pt idx="764">
                  <c:v>120</c:v>
                </c:pt>
                <c:pt idx="765">
                  <c:v>83</c:v>
                </c:pt>
                <c:pt idx="766">
                  <c:v>90</c:v>
                </c:pt>
                <c:pt idx="767">
                  <c:v>63</c:v>
                </c:pt>
                <c:pt idx="768">
                  <c:v>120</c:v>
                </c:pt>
                <c:pt idx="769">
                  <c:v>80</c:v>
                </c:pt>
                <c:pt idx="770">
                  <c:v>62</c:v>
                </c:pt>
                <c:pt idx="771">
                  <c:v>105</c:v>
                </c:pt>
                <c:pt idx="772">
                  <c:v>60</c:v>
                </c:pt>
                <c:pt idx="773">
                  <c:v>46</c:v>
                </c:pt>
                <c:pt idx="774">
                  <c:v>68</c:v>
                </c:pt>
                <c:pt idx="775">
                  <c:v>75</c:v>
                </c:pt>
                <c:pt idx="776">
                  <c:v>120</c:v>
                </c:pt>
                <c:pt idx="777">
                  <c:v>35</c:v>
                </c:pt>
                <c:pt idx="778">
                  <c:v>83</c:v>
                </c:pt>
                <c:pt idx="779">
                  <c:v>74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112</c:v>
                </c:pt>
                <c:pt idx="784">
                  <c:v>80</c:v>
                </c:pt>
                <c:pt idx="785">
                  <c:v>80</c:v>
                </c:pt>
                <c:pt idx="786">
                  <c:v>107</c:v>
                </c:pt>
                <c:pt idx="787">
                  <c:v>62.3</c:v>
                </c:pt>
                <c:pt idx="788">
                  <c:v>107.23</c:v>
                </c:pt>
                <c:pt idx="789">
                  <c:v>94.5</c:v>
                </c:pt>
                <c:pt idx="790">
                  <c:v>52.5</c:v>
                </c:pt>
                <c:pt idx="791">
                  <c:v>54</c:v>
                </c:pt>
                <c:pt idx="792">
                  <c:v>87</c:v>
                </c:pt>
                <c:pt idx="793">
                  <c:v>60</c:v>
                </c:pt>
                <c:pt idx="794">
                  <c:v>118.5</c:v>
                </c:pt>
                <c:pt idx="795">
                  <c:v>93</c:v>
                </c:pt>
                <c:pt idx="796">
                  <c:v>56.7</c:v>
                </c:pt>
                <c:pt idx="797">
                  <c:v>54</c:v>
                </c:pt>
                <c:pt idx="798">
                  <c:v>100</c:v>
                </c:pt>
                <c:pt idx="799">
                  <c:v>31</c:v>
                </c:pt>
                <c:pt idx="800">
                  <c:v>56</c:v>
                </c:pt>
                <c:pt idx="801">
                  <c:v>115</c:v>
                </c:pt>
                <c:pt idx="802">
                  <c:v>56</c:v>
                </c:pt>
                <c:pt idx="803">
                  <c:v>46</c:v>
                </c:pt>
                <c:pt idx="804">
                  <c:v>76</c:v>
                </c:pt>
                <c:pt idx="805">
                  <c:v>42</c:v>
                </c:pt>
                <c:pt idx="806">
                  <c:v>56</c:v>
                </c:pt>
                <c:pt idx="807">
                  <c:v>56</c:v>
                </c:pt>
                <c:pt idx="808">
                  <c:v>50</c:v>
                </c:pt>
                <c:pt idx="809">
                  <c:v>52</c:v>
                </c:pt>
                <c:pt idx="810">
                  <c:v>103</c:v>
                </c:pt>
                <c:pt idx="811">
                  <c:v>53</c:v>
                </c:pt>
                <c:pt idx="812">
                  <c:v>40</c:v>
                </c:pt>
                <c:pt idx="813">
                  <c:v>52</c:v>
                </c:pt>
                <c:pt idx="814">
                  <c:v>50</c:v>
                </c:pt>
                <c:pt idx="815">
                  <c:v>48</c:v>
                </c:pt>
                <c:pt idx="816">
                  <c:v>70</c:v>
                </c:pt>
                <c:pt idx="817">
                  <c:v>74</c:v>
                </c:pt>
                <c:pt idx="818">
                  <c:v>85</c:v>
                </c:pt>
                <c:pt idx="819">
                  <c:v>67</c:v>
                </c:pt>
                <c:pt idx="820">
                  <c:v>118.5</c:v>
                </c:pt>
                <c:pt idx="821">
                  <c:v>85</c:v>
                </c:pt>
                <c:pt idx="822">
                  <c:v>90</c:v>
                </c:pt>
                <c:pt idx="823">
                  <c:v>115</c:v>
                </c:pt>
                <c:pt idx="824">
                  <c:v>31</c:v>
                </c:pt>
                <c:pt idx="825">
                  <c:v>33</c:v>
                </c:pt>
                <c:pt idx="826">
                  <c:v>62</c:v>
                </c:pt>
                <c:pt idx="827">
                  <c:v>50</c:v>
                </c:pt>
                <c:pt idx="828">
                  <c:v>60</c:v>
                </c:pt>
                <c:pt idx="829">
                  <c:v>53</c:v>
                </c:pt>
                <c:pt idx="830">
                  <c:v>46</c:v>
                </c:pt>
                <c:pt idx="831">
                  <c:v>70.5</c:v>
                </c:pt>
                <c:pt idx="832">
                  <c:v>59</c:v>
                </c:pt>
                <c:pt idx="833">
                  <c:v>70</c:v>
                </c:pt>
                <c:pt idx="834">
                  <c:v>58</c:v>
                </c:pt>
                <c:pt idx="835">
                  <c:v>55</c:v>
                </c:pt>
                <c:pt idx="836">
                  <c:v>70</c:v>
                </c:pt>
                <c:pt idx="837">
                  <c:v>70</c:v>
                </c:pt>
                <c:pt idx="838">
                  <c:v>62</c:v>
                </c:pt>
                <c:pt idx="839">
                  <c:v>103.59</c:v>
                </c:pt>
                <c:pt idx="840">
                  <c:v>56</c:v>
                </c:pt>
                <c:pt idx="841">
                  <c:v>63</c:v>
                </c:pt>
                <c:pt idx="842">
                  <c:v>34</c:v>
                </c:pt>
                <c:pt idx="843">
                  <c:v>110</c:v>
                </c:pt>
                <c:pt idx="844">
                  <c:v>80</c:v>
                </c:pt>
                <c:pt idx="845">
                  <c:v>74</c:v>
                </c:pt>
                <c:pt idx="846">
                  <c:v>50</c:v>
                </c:pt>
                <c:pt idx="847">
                  <c:v>47</c:v>
                </c:pt>
                <c:pt idx="848">
                  <c:v>55</c:v>
                </c:pt>
                <c:pt idx="849">
                  <c:v>62</c:v>
                </c:pt>
                <c:pt idx="850">
                  <c:v>60</c:v>
                </c:pt>
                <c:pt idx="851">
                  <c:v>38</c:v>
                </c:pt>
                <c:pt idx="852">
                  <c:v>38</c:v>
                </c:pt>
                <c:pt idx="853">
                  <c:v>20</c:v>
                </c:pt>
                <c:pt idx="854">
                  <c:v>95</c:v>
                </c:pt>
                <c:pt idx="855">
                  <c:v>81</c:v>
                </c:pt>
                <c:pt idx="856">
                  <c:v>50</c:v>
                </c:pt>
                <c:pt idx="857">
                  <c:v>45</c:v>
                </c:pt>
                <c:pt idx="858">
                  <c:v>60</c:v>
                </c:pt>
                <c:pt idx="859">
                  <c:v>27</c:v>
                </c:pt>
                <c:pt idx="860">
                  <c:v>47</c:v>
                </c:pt>
                <c:pt idx="861">
                  <c:v>33</c:v>
                </c:pt>
                <c:pt idx="862">
                  <c:v>37</c:v>
                </c:pt>
                <c:pt idx="863">
                  <c:v>119</c:v>
                </c:pt>
                <c:pt idx="864">
                  <c:v>94</c:v>
                </c:pt>
                <c:pt idx="865">
                  <c:v>62</c:v>
                </c:pt>
                <c:pt idx="866">
                  <c:v>85</c:v>
                </c:pt>
                <c:pt idx="867">
                  <c:v>85</c:v>
                </c:pt>
                <c:pt idx="868">
                  <c:v>28</c:v>
                </c:pt>
                <c:pt idx="869">
                  <c:v>46.2</c:v>
                </c:pt>
                <c:pt idx="870">
                  <c:v>84</c:v>
                </c:pt>
                <c:pt idx="871">
                  <c:v>115</c:v>
                </c:pt>
                <c:pt idx="872">
                  <c:v>98</c:v>
                </c:pt>
                <c:pt idx="873">
                  <c:v>49.5</c:v>
                </c:pt>
                <c:pt idx="874">
                  <c:v>48.1</c:v>
                </c:pt>
                <c:pt idx="875">
                  <c:v>47.6</c:v>
                </c:pt>
                <c:pt idx="876">
                  <c:v>56</c:v>
                </c:pt>
                <c:pt idx="877">
                  <c:v>40</c:v>
                </c:pt>
                <c:pt idx="878">
                  <c:v>38</c:v>
                </c:pt>
                <c:pt idx="879">
                  <c:v>86.9</c:v>
                </c:pt>
                <c:pt idx="880">
                  <c:v>115</c:v>
                </c:pt>
                <c:pt idx="881">
                  <c:v>78</c:v>
                </c:pt>
                <c:pt idx="882">
                  <c:v>62</c:v>
                </c:pt>
                <c:pt idx="883">
                  <c:v>41.22</c:v>
                </c:pt>
                <c:pt idx="884">
                  <c:v>65.2</c:v>
                </c:pt>
                <c:pt idx="885">
                  <c:v>43.65</c:v>
                </c:pt>
                <c:pt idx="886">
                  <c:v>70</c:v>
                </c:pt>
                <c:pt idx="887">
                  <c:v>53.15</c:v>
                </c:pt>
                <c:pt idx="888">
                  <c:v>25</c:v>
                </c:pt>
                <c:pt idx="889">
                  <c:v>45</c:v>
                </c:pt>
                <c:pt idx="890">
                  <c:v>39</c:v>
                </c:pt>
                <c:pt idx="891">
                  <c:v>113</c:v>
                </c:pt>
                <c:pt idx="892">
                  <c:v>80</c:v>
                </c:pt>
                <c:pt idx="893">
                  <c:v>117</c:v>
                </c:pt>
                <c:pt idx="894">
                  <c:v>20</c:v>
                </c:pt>
                <c:pt idx="895">
                  <c:v>57.65</c:v>
                </c:pt>
                <c:pt idx="896">
                  <c:v>104</c:v>
                </c:pt>
                <c:pt idx="897">
                  <c:v>64</c:v>
                </c:pt>
                <c:pt idx="898">
                  <c:v>68</c:v>
                </c:pt>
                <c:pt idx="899">
                  <c:v>56</c:v>
                </c:pt>
                <c:pt idx="900">
                  <c:v>56.22</c:v>
                </c:pt>
                <c:pt idx="901">
                  <c:v>36.299999999999997</c:v>
                </c:pt>
                <c:pt idx="902">
                  <c:v>90</c:v>
                </c:pt>
                <c:pt idx="903">
                  <c:v>85</c:v>
                </c:pt>
                <c:pt idx="904">
                  <c:v>55</c:v>
                </c:pt>
                <c:pt idx="905">
                  <c:v>55.5</c:v>
                </c:pt>
                <c:pt idx="906">
                  <c:v>33.799999999999997</c:v>
                </c:pt>
                <c:pt idx="907">
                  <c:v>37</c:v>
                </c:pt>
                <c:pt idx="908">
                  <c:v>65</c:v>
                </c:pt>
                <c:pt idx="909">
                  <c:v>38</c:v>
                </c:pt>
                <c:pt idx="910">
                  <c:v>53.9</c:v>
                </c:pt>
                <c:pt idx="911">
                  <c:v>46</c:v>
                </c:pt>
                <c:pt idx="912">
                  <c:v>65</c:v>
                </c:pt>
                <c:pt idx="913">
                  <c:v>63</c:v>
                </c:pt>
                <c:pt idx="914">
                  <c:v>33</c:v>
                </c:pt>
                <c:pt idx="915">
                  <c:v>48</c:v>
                </c:pt>
                <c:pt idx="916">
                  <c:v>70</c:v>
                </c:pt>
                <c:pt idx="917">
                  <c:v>56</c:v>
                </c:pt>
                <c:pt idx="918">
                  <c:v>26</c:v>
                </c:pt>
                <c:pt idx="919">
                  <c:v>32.49</c:v>
                </c:pt>
                <c:pt idx="920">
                  <c:v>60</c:v>
                </c:pt>
                <c:pt idx="921">
                  <c:v>43</c:v>
                </c:pt>
                <c:pt idx="922">
                  <c:v>36</c:v>
                </c:pt>
                <c:pt idx="923">
                  <c:v>64</c:v>
                </c:pt>
                <c:pt idx="924">
                  <c:v>50</c:v>
                </c:pt>
                <c:pt idx="925">
                  <c:v>58</c:v>
                </c:pt>
                <c:pt idx="926">
                  <c:v>56</c:v>
                </c:pt>
                <c:pt idx="927">
                  <c:v>48</c:v>
                </c:pt>
                <c:pt idx="928">
                  <c:v>46</c:v>
                </c:pt>
                <c:pt idx="929">
                  <c:v>42</c:v>
                </c:pt>
                <c:pt idx="930">
                  <c:v>48</c:v>
                </c:pt>
                <c:pt idx="931">
                  <c:v>45</c:v>
                </c:pt>
                <c:pt idx="932">
                  <c:v>50</c:v>
                </c:pt>
                <c:pt idx="933">
                  <c:v>88</c:v>
                </c:pt>
                <c:pt idx="934">
                  <c:v>48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50</c:v>
                </c:pt>
                <c:pt idx="939">
                  <c:v>48</c:v>
                </c:pt>
                <c:pt idx="940">
                  <c:v>45</c:v>
                </c:pt>
                <c:pt idx="941">
                  <c:v>34</c:v>
                </c:pt>
                <c:pt idx="942">
                  <c:v>43</c:v>
                </c:pt>
                <c:pt idx="943">
                  <c:v>45</c:v>
                </c:pt>
                <c:pt idx="944">
                  <c:v>60</c:v>
                </c:pt>
                <c:pt idx="945">
                  <c:v>50</c:v>
                </c:pt>
                <c:pt idx="946">
                  <c:v>54</c:v>
                </c:pt>
                <c:pt idx="947">
                  <c:v>52</c:v>
                </c:pt>
                <c:pt idx="948">
                  <c:v>42</c:v>
                </c:pt>
                <c:pt idx="949">
                  <c:v>37</c:v>
                </c:pt>
                <c:pt idx="950">
                  <c:v>38</c:v>
                </c:pt>
                <c:pt idx="951">
                  <c:v>56</c:v>
                </c:pt>
                <c:pt idx="952">
                  <c:v>44</c:v>
                </c:pt>
                <c:pt idx="953">
                  <c:v>74</c:v>
                </c:pt>
                <c:pt idx="954">
                  <c:v>78</c:v>
                </c:pt>
                <c:pt idx="955">
                  <c:v>56</c:v>
                </c:pt>
                <c:pt idx="956">
                  <c:v>46</c:v>
                </c:pt>
                <c:pt idx="957">
                  <c:v>50</c:v>
                </c:pt>
                <c:pt idx="958">
                  <c:v>52</c:v>
                </c:pt>
                <c:pt idx="959">
                  <c:v>55</c:v>
                </c:pt>
                <c:pt idx="960">
                  <c:v>69</c:v>
                </c:pt>
                <c:pt idx="961">
                  <c:v>36</c:v>
                </c:pt>
                <c:pt idx="962">
                  <c:v>63</c:v>
                </c:pt>
                <c:pt idx="963">
                  <c:v>77.5</c:v>
                </c:pt>
                <c:pt idx="964">
                  <c:v>45</c:v>
                </c:pt>
                <c:pt idx="965">
                  <c:v>38</c:v>
                </c:pt>
                <c:pt idx="966">
                  <c:v>38</c:v>
                </c:pt>
                <c:pt idx="967">
                  <c:v>48.7</c:v>
                </c:pt>
                <c:pt idx="968">
                  <c:v>48.7</c:v>
                </c:pt>
                <c:pt idx="969">
                  <c:v>55</c:v>
                </c:pt>
                <c:pt idx="970">
                  <c:v>51</c:v>
                </c:pt>
                <c:pt idx="971">
                  <c:v>50</c:v>
                </c:pt>
                <c:pt idx="972">
                  <c:v>55</c:v>
                </c:pt>
                <c:pt idx="973">
                  <c:v>53</c:v>
                </c:pt>
                <c:pt idx="974">
                  <c:v>46.57</c:v>
                </c:pt>
                <c:pt idx="975">
                  <c:v>88.7</c:v>
                </c:pt>
                <c:pt idx="976">
                  <c:v>73.7</c:v>
                </c:pt>
                <c:pt idx="977">
                  <c:v>57.24</c:v>
                </c:pt>
                <c:pt idx="978">
                  <c:v>52</c:v>
                </c:pt>
                <c:pt idx="979">
                  <c:v>37</c:v>
                </c:pt>
                <c:pt idx="980">
                  <c:v>43</c:v>
                </c:pt>
                <c:pt idx="981">
                  <c:v>45</c:v>
                </c:pt>
                <c:pt idx="982">
                  <c:v>82</c:v>
                </c:pt>
                <c:pt idx="983">
                  <c:v>120</c:v>
                </c:pt>
                <c:pt idx="984">
                  <c:v>60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54</c:v>
                </c:pt>
                <c:pt idx="989">
                  <c:v>100</c:v>
                </c:pt>
                <c:pt idx="990">
                  <c:v>86</c:v>
                </c:pt>
                <c:pt idx="991">
                  <c:v>51</c:v>
                </c:pt>
                <c:pt idx="992">
                  <c:v>49</c:v>
                </c:pt>
                <c:pt idx="993">
                  <c:v>53</c:v>
                </c:pt>
                <c:pt idx="994">
                  <c:v>51.7</c:v>
                </c:pt>
                <c:pt idx="995">
                  <c:v>77</c:v>
                </c:pt>
                <c:pt idx="996">
                  <c:v>56</c:v>
                </c:pt>
                <c:pt idx="997">
                  <c:v>45</c:v>
                </c:pt>
                <c:pt idx="998">
                  <c:v>118</c:v>
                </c:pt>
                <c:pt idx="999">
                  <c:v>50</c:v>
                </c:pt>
                <c:pt idx="1000">
                  <c:v>33</c:v>
                </c:pt>
                <c:pt idx="1001">
                  <c:v>54</c:v>
                </c:pt>
                <c:pt idx="1002">
                  <c:v>82</c:v>
                </c:pt>
                <c:pt idx="1003">
                  <c:v>38</c:v>
                </c:pt>
                <c:pt idx="1004">
                  <c:v>54</c:v>
                </c:pt>
                <c:pt idx="1005">
                  <c:v>78</c:v>
                </c:pt>
                <c:pt idx="1006">
                  <c:v>43</c:v>
                </c:pt>
                <c:pt idx="1007">
                  <c:v>32</c:v>
                </c:pt>
                <c:pt idx="1008">
                  <c:v>53.25</c:v>
                </c:pt>
                <c:pt idx="1009">
                  <c:v>56.74</c:v>
                </c:pt>
                <c:pt idx="1010">
                  <c:v>50</c:v>
                </c:pt>
                <c:pt idx="1011">
                  <c:v>43.97</c:v>
                </c:pt>
                <c:pt idx="1012">
                  <c:v>55</c:v>
                </c:pt>
                <c:pt idx="1013">
                  <c:v>50</c:v>
                </c:pt>
                <c:pt idx="1014">
                  <c:v>54.83</c:v>
                </c:pt>
                <c:pt idx="1015">
                  <c:v>61</c:v>
                </c:pt>
                <c:pt idx="1016">
                  <c:v>38</c:v>
                </c:pt>
                <c:pt idx="1017">
                  <c:v>34</c:v>
                </c:pt>
                <c:pt idx="1018">
                  <c:v>31</c:v>
                </c:pt>
                <c:pt idx="1019">
                  <c:v>48</c:v>
                </c:pt>
                <c:pt idx="1020">
                  <c:v>63</c:v>
                </c:pt>
                <c:pt idx="1021">
                  <c:v>60</c:v>
                </c:pt>
                <c:pt idx="1022">
                  <c:v>40</c:v>
                </c:pt>
                <c:pt idx="1023">
                  <c:v>53.25</c:v>
                </c:pt>
                <c:pt idx="1024">
                  <c:v>75</c:v>
                </c:pt>
                <c:pt idx="1025">
                  <c:v>82</c:v>
                </c:pt>
                <c:pt idx="1026">
                  <c:v>41</c:v>
                </c:pt>
                <c:pt idx="1027">
                  <c:v>39.130000000000003</c:v>
                </c:pt>
                <c:pt idx="1028">
                  <c:v>31.23</c:v>
                </c:pt>
                <c:pt idx="1029">
                  <c:v>40</c:v>
                </c:pt>
                <c:pt idx="1030">
                  <c:v>95</c:v>
                </c:pt>
                <c:pt idx="1031">
                  <c:v>38.31</c:v>
                </c:pt>
                <c:pt idx="1032">
                  <c:v>36</c:v>
                </c:pt>
                <c:pt idx="1033">
                  <c:v>103</c:v>
                </c:pt>
                <c:pt idx="1034">
                  <c:v>68</c:v>
                </c:pt>
                <c:pt idx="1035">
                  <c:v>48</c:v>
                </c:pt>
                <c:pt idx="1036">
                  <c:v>45</c:v>
                </c:pt>
                <c:pt idx="1037">
                  <c:v>62.08</c:v>
                </c:pt>
                <c:pt idx="1038">
                  <c:v>40</c:v>
                </c:pt>
                <c:pt idx="1039">
                  <c:v>40</c:v>
                </c:pt>
                <c:pt idx="1040">
                  <c:v>77</c:v>
                </c:pt>
                <c:pt idx="1041">
                  <c:v>78</c:v>
                </c:pt>
                <c:pt idx="1042">
                  <c:v>55</c:v>
                </c:pt>
                <c:pt idx="1043">
                  <c:v>53</c:v>
                </c:pt>
                <c:pt idx="1044">
                  <c:v>120</c:v>
                </c:pt>
                <c:pt idx="1045">
                  <c:v>40</c:v>
                </c:pt>
                <c:pt idx="1046">
                  <c:v>38</c:v>
                </c:pt>
                <c:pt idx="1047">
                  <c:v>28</c:v>
                </c:pt>
                <c:pt idx="1048">
                  <c:v>53.25</c:v>
                </c:pt>
                <c:pt idx="1049">
                  <c:v>38</c:v>
                </c:pt>
                <c:pt idx="1050">
                  <c:v>70</c:v>
                </c:pt>
                <c:pt idx="1051">
                  <c:v>37.14</c:v>
                </c:pt>
                <c:pt idx="1052">
                  <c:v>50</c:v>
                </c:pt>
                <c:pt idx="1053">
                  <c:v>90</c:v>
                </c:pt>
                <c:pt idx="1054">
                  <c:v>27</c:v>
                </c:pt>
                <c:pt idx="1055">
                  <c:v>41.5</c:v>
                </c:pt>
                <c:pt idx="1056">
                  <c:v>52</c:v>
                </c:pt>
                <c:pt idx="1057">
                  <c:v>42</c:v>
                </c:pt>
                <c:pt idx="1058">
                  <c:v>35.18</c:v>
                </c:pt>
                <c:pt idx="1059">
                  <c:v>53.25</c:v>
                </c:pt>
                <c:pt idx="1060">
                  <c:v>45.8</c:v>
                </c:pt>
                <c:pt idx="1061">
                  <c:v>59</c:v>
                </c:pt>
                <c:pt idx="1062">
                  <c:v>75</c:v>
                </c:pt>
                <c:pt idx="1063">
                  <c:v>75</c:v>
                </c:pt>
                <c:pt idx="1064">
                  <c:v>53</c:v>
                </c:pt>
                <c:pt idx="1065">
                  <c:v>48</c:v>
                </c:pt>
                <c:pt idx="1066">
                  <c:v>60</c:v>
                </c:pt>
                <c:pt idx="1067">
                  <c:v>50</c:v>
                </c:pt>
                <c:pt idx="1068">
                  <c:v>100</c:v>
                </c:pt>
                <c:pt idx="1069">
                  <c:v>50</c:v>
                </c:pt>
                <c:pt idx="1070">
                  <c:v>86</c:v>
                </c:pt>
                <c:pt idx="1071">
                  <c:v>45</c:v>
                </c:pt>
                <c:pt idx="1072">
                  <c:v>60</c:v>
                </c:pt>
                <c:pt idx="1073">
                  <c:v>54</c:v>
                </c:pt>
                <c:pt idx="1074">
                  <c:v>101</c:v>
                </c:pt>
                <c:pt idx="1075">
                  <c:v>32</c:v>
                </c:pt>
                <c:pt idx="1076">
                  <c:v>120</c:v>
                </c:pt>
                <c:pt idx="1077">
                  <c:v>81</c:v>
                </c:pt>
                <c:pt idx="1078">
                  <c:v>60</c:v>
                </c:pt>
                <c:pt idx="1079">
                  <c:v>24</c:v>
                </c:pt>
                <c:pt idx="1080">
                  <c:v>50</c:v>
                </c:pt>
                <c:pt idx="1081">
                  <c:v>36</c:v>
                </c:pt>
                <c:pt idx="1082">
                  <c:v>61</c:v>
                </c:pt>
                <c:pt idx="1083">
                  <c:v>90</c:v>
                </c:pt>
                <c:pt idx="1084">
                  <c:v>37</c:v>
                </c:pt>
                <c:pt idx="1085">
                  <c:v>46</c:v>
                </c:pt>
                <c:pt idx="1086">
                  <c:v>47.5</c:v>
                </c:pt>
                <c:pt idx="1087">
                  <c:v>26</c:v>
                </c:pt>
                <c:pt idx="1088">
                  <c:v>44</c:v>
                </c:pt>
                <c:pt idx="1089">
                  <c:v>105</c:v>
                </c:pt>
                <c:pt idx="1090">
                  <c:v>45</c:v>
                </c:pt>
                <c:pt idx="1091">
                  <c:v>57</c:v>
                </c:pt>
                <c:pt idx="1092">
                  <c:v>81</c:v>
                </c:pt>
                <c:pt idx="1093">
                  <c:v>120</c:v>
                </c:pt>
                <c:pt idx="1094">
                  <c:v>92</c:v>
                </c:pt>
                <c:pt idx="1095">
                  <c:v>84.7</c:v>
                </c:pt>
                <c:pt idx="1096">
                  <c:v>78</c:v>
                </c:pt>
                <c:pt idx="1097">
                  <c:v>45.13</c:v>
                </c:pt>
                <c:pt idx="1098">
                  <c:v>40</c:v>
                </c:pt>
                <c:pt idx="1099">
                  <c:v>50</c:v>
                </c:pt>
                <c:pt idx="1100">
                  <c:v>40</c:v>
                </c:pt>
                <c:pt idx="1101">
                  <c:v>42.78</c:v>
                </c:pt>
                <c:pt idx="1102">
                  <c:v>40</c:v>
                </c:pt>
                <c:pt idx="1103">
                  <c:v>76</c:v>
                </c:pt>
                <c:pt idx="1104">
                  <c:v>69</c:v>
                </c:pt>
                <c:pt idx="1105">
                  <c:v>55</c:v>
                </c:pt>
                <c:pt idx="1106">
                  <c:v>55</c:v>
                </c:pt>
                <c:pt idx="1107">
                  <c:v>99</c:v>
                </c:pt>
                <c:pt idx="1108">
                  <c:v>50</c:v>
                </c:pt>
                <c:pt idx="1109">
                  <c:v>51</c:v>
                </c:pt>
                <c:pt idx="1110">
                  <c:v>27</c:v>
                </c:pt>
                <c:pt idx="1111">
                  <c:v>40</c:v>
                </c:pt>
                <c:pt idx="1112">
                  <c:v>32.159999999999997</c:v>
                </c:pt>
                <c:pt idx="1113">
                  <c:v>67</c:v>
                </c:pt>
                <c:pt idx="1114">
                  <c:v>82</c:v>
                </c:pt>
                <c:pt idx="1115">
                  <c:v>74</c:v>
                </c:pt>
                <c:pt idx="1116">
                  <c:v>110</c:v>
                </c:pt>
                <c:pt idx="1117">
                  <c:v>117</c:v>
                </c:pt>
                <c:pt idx="1118">
                  <c:v>80</c:v>
                </c:pt>
                <c:pt idx="1119">
                  <c:v>72</c:v>
                </c:pt>
                <c:pt idx="1120">
                  <c:v>53.5</c:v>
                </c:pt>
                <c:pt idx="1121">
                  <c:v>78</c:v>
                </c:pt>
                <c:pt idx="1122">
                  <c:v>40</c:v>
                </c:pt>
                <c:pt idx="1123">
                  <c:v>40</c:v>
                </c:pt>
                <c:pt idx="1124">
                  <c:v>50</c:v>
                </c:pt>
                <c:pt idx="1125">
                  <c:v>80</c:v>
                </c:pt>
                <c:pt idx="1126">
                  <c:v>72.5</c:v>
                </c:pt>
                <c:pt idx="1127">
                  <c:v>47</c:v>
                </c:pt>
                <c:pt idx="1128">
                  <c:v>64</c:v>
                </c:pt>
                <c:pt idx="1129">
                  <c:v>48</c:v>
                </c:pt>
                <c:pt idx="1130">
                  <c:v>94</c:v>
                </c:pt>
                <c:pt idx="1131">
                  <c:v>51.23</c:v>
                </c:pt>
                <c:pt idx="1132">
                  <c:v>35.909999999999997</c:v>
                </c:pt>
                <c:pt idx="1133">
                  <c:v>56</c:v>
                </c:pt>
                <c:pt idx="1134">
                  <c:v>85</c:v>
                </c:pt>
                <c:pt idx="1135">
                  <c:v>84.02</c:v>
                </c:pt>
                <c:pt idx="1136">
                  <c:v>104</c:v>
                </c:pt>
                <c:pt idx="1137">
                  <c:v>36</c:v>
                </c:pt>
                <c:pt idx="1138">
                  <c:v>46</c:v>
                </c:pt>
                <c:pt idx="1139">
                  <c:v>65</c:v>
                </c:pt>
                <c:pt idx="1140">
                  <c:v>52</c:v>
                </c:pt>
                <c:pt idx="1141">
                  <c:v>59.6</c:v>
                </c:pt>
                <c:pt idx="1142">
                  <c:v>106</c:v>
                </c:pt>
                <c:pt idx="1143">
                  <c:v>36</c:v>
                </c:pt>
                <c:pt idx="1144">
                  <c:v>31</c:v>
                </c:pt>
                <c:pt idx="1145">
                  <c:v>76</c:v>
                </c:pt>
                <c:pt idx="1146">
                  <c:v>77</c:v>
                </c:pt>
                <c:pt idx="1147">
                  <c:v>37.5</c:v>
                </c:pt>
                <c:pt idx="1148">
                  <c:v>32</c:v>
                </c:pt>
                <c:pt idx="1149">
                  <c:v>35</c:v>
                </c:pt>
                <c:pt idx="1150">
                  <c:v>34</c:v>
                </c:pt>
                <c:pt idx="1151">
                  <c:v>25</c:v>
                </c:pt>
                <c:pt idx="1152">
                  <c:v>40</c:v>
                </c:pt>
                <c:pt idx="1153">
                  <c:v>47</c:v>
                </c:pt>
                <c:pt idx="1154">
                  <c:v>60</c:v>
                </c:pt>
                <c:pt idx="1155">
                  <c:v>64.5</c:v>
                </c:pt>
                <c:pt idx="1156">
                  <c:v>43</c:v>
                </c:pt>
                <c:pt idx="1157">
                  <c:v>95</c:v>
                </c:pt>
                <c:pt idx="1158">
                  <c:v>79</c:v>
                </c:pt>
                <c:pt idx="1159">
                  <c:v>83</c:v>
                </c:pt>
                <c:pt idx="1160">
                  <c:v>90.8</c:v>
                </c:pt>
                <c:pt idx="1161">
                  <c:v>85</c:v>
                </c:pt>
                <c:pt idx="1162">
                  <c:v>45</c:v>
                </c:pt>
                <c:pt idx="1163">
                  <c:v>105</c:v>
                </c:pt>
                <c:pt idx="1164">
                  <c:v>110</c:v>
                </c:pt>
                <c:pt idx="1165">
                  <c:v>50</c:v>
                </c:pt>
                <c:pt idx="1166">
                  <c:v>40.299999999999997</c:v>
                </c:pt>
                <c:pt idx="1167">
                  <c:v>48</c:v>
                </c:pt>
                <c:pt idx="1168">
                  <c:v>41.5</c:v>
                </c:pt>
                <c:pt idx="1169">
                  <c:v>80</c:v>
                </c:pt>
                <c:pt idx="1170">
                  <c:v>70</c:v>
                </c:pt>
                <c:pt idx="1171">
                  <c:v>70</c:v>
                </c:pt>
                <c:pt idx="1172">
                  <c:v>55</c:v>
                </c:pt>
                <c:pt idx="1173">
                  <c:v>53</c:v>
                </c:pt>
                <c:pt idx="1174">
                  <c:v>39</c:v>
                </c:pt>
                <c:pt idx="1175">
                  <c:v>55</c:v>
                </c:pt>
                <c:pt idx="1176">
                  <c:v>60</c:v>
                </c:pt>
                <c:pt idx="1177">
                  <c:v>115.65</c:v>
                </c:pt>
                <c:pt idx="1178">
                  <c:v>55</c:v>
                </c:pt>
                <c:pt idx="1179">
                  <c:v>100</c:v>
                </c:pt>
                <c:pt idx="1180">
                  <c:v>80</c:v>
                </c:pt>
                <c:pt idx="1181">
                  <c:v>33.020000000000003</c:v>
                </c:pt>
                <c:pt idx="1182">
                  <c:v>56</c:v>
                </c:pt>
                <c:pt idx="1183">
                  <c:v>48</c:v>
                </c:pt>
                <c:pt idx="1184">
                  <c:v>54</c:v>
                </c:pt>
                <c:pt idx="1185">
                  <c:v>48</c:v>
                </c:pt>
                <c:pt idx="1186">
                  <c:v>73</c:v>
                </c:pt>
                <c:pt idx="1187">
                  <c:v>76</c:v>
                </c:pt>
                <c:pt idx="1188">
                  <c:v>29</c:v>
                </c:pt>
                <c:pt idx="1189">
                  <c:v>40</c:v>
                </c:pt>
                <c:pt idx="1190">
                  <c:v>59</c:v>
                </c:pt>
                <c:pt idx="1191">
                  <c:v>101</c:v>
                </c:pt>
                <c:pt idx="1192">
                  <c:v>108</c:v>
                </c:pt>
                <c:pt idx="1193">
                  <c:v>108</c:v>
                </c:pt>
                <c:pt idx="1194">
                  <c:v>68</c:v>
                </c:pt>
                <c:pt idx="1195">
                  <c:v>67.16</c:v>
                </c:pt>
                <c:pt idx="1196">
                  <c:v>80</c:v>
                </c:pt>
                <c:pt idx="1197">
                  <c:v>63</c:v>
                </c:pt>
                <c:pt idx="1198">
                  <c:v>53</c:v>
                </c:pt>
                <c:pt idx="1199">
                  <c:v>48</c:v>
                </c:pt>
                <c:pt idx="1200">
                  <c:v>76</c:v>
                </c:pt>
                <c:pt idx="1201">
                  <c:v>39</c:v>
                </c:pt>
                <c:pt idx="1202">
                  <c:v>83</c:v>
                </c:pt>
                <c:pt idx="1203">
                  <c:v>68</c:v>
                </c:pt>
                <c:pt idx="1204">
                  <c:v>30</c:v>
                </c:pt>
                <c:pt idx="1205">
                  <c:v>95</c:v>
                </c:pt>
                <c:pt idx="1206">
                  <c:v>63</c:v>
                </c:pt>
                <c:pt idx="1207">
                  <c:v>50</c:v>
                </c:pt>
                <c:pt idx="1208">
                  <c:v>95</c:v>
                </c:pt>
                <c:pt idx="1209">
                  <c:v>47</c:v>
                </c:pt>
                <c:pt idx="1210">
                  <c:v>50</c:v>
                </c:pt>
                <c:pt idx="1211">
                  <c:v>51</c:v>
                </c:pt>
                <c:pt idx="1212">
                  <c:v>55</c:v>
                </c:pt>
                <c:pt idx="1213">
                  <c:v>45</c:v>
                </c:pt>
                <c:pt idx="1214">
                  <c:v>37</c:v>
                </c:pt>
                <c:pt idx="1215">
                  <c:v>82</c:v>
                </c:pt>
                <c:pt idx="1216">
                  <c:v>77</c:v>
                </c:pt>
                <c:pt idx="1217">
                  <c:v>50</c:v>
                </c:pt>
                <c:pt idx="1218">
                  <c:v>56</c:v>
                </c:pt>
                <c:pt idx="1219">
                  <c:v>57</c:v>
                </c:pt>
                <c:pt idx="1220">
                  <c:v>55</c:v>
                </c:pt>
                <c:pt idx="1221">
                  <c:v>63.92</c:v>
                </c:pt>
                <c:pt idx="1222">
                  <c:v>37.090000000000003</c:v>
                </c:pt>
                <c:pt idx="1223">
                  <c:v>68</c:v>
                </c:pt>
                <c:pt idx="1224">
                  <c:v>46</c:v>
                </c:pt>
                <c:pt idx="1225">
                  <c:v>35</c:v>
                </c:pt>
                <c:pt idx="1226">
                  <c:v>36.369999999999997</c:v>
                </c:pt>
                <c:pt idx="1227">
                  <c:v>68</c:v>
                </c:pt>
                <c:pt idx="1228">
                  <c:v>103</c:v>
                </c:pt>
                <c:pt idx="1229">
                  <c:v>90</c:v>
                </c:pt>
                <c:pt idx="1230">
                  <c:v>56</c:v>
                </c:pt>
                <c:pt idx="1231">
                  <c:v>67</c:v>
                </c:pt>
                <c:pt idx="1232">
                  <c:v>51.2</c:v>
                </c:pt>
                <c:pt idx="1233">
                  <c:v>120</c:v>
                </c:pt>
                <c:pt idx="1234">
                  <c:v>44</c:v>
                </c:pt>
                <c:pt idx="1235">
                  <c:v>50</c:v>
                </c:pt>
                <c:pt idx="1236">
                  <c:v>29</c:v>
                </c:pt>
                <c:pt idx="1237">
                  <c:v>42</c:v>
                </c:pt>
                <c:pt idx="1238">
                  <c:v>48</c:v>
                </c:pt>
                <c:pt idx="1239">
                  <c:v>38</c:v>
                </c:pt>
                <c:pt idx="1240">
                  <c:v>37.1</c:v>
                </c:pt>
                <c:pt idx="1241">
                  <c:v>56</c:v>
                </c:pt>
                <c:pt idx="1242">
                  <c:v>29.63</c:v>
                </c:pt>
                <c:pt idx="1243">
                  <c:v>56</c:v>
                </c:pt>
                <c:pt idx="1244">
                  <c:v>108</c:v>
                </c:pt>
                <c:pt idx="1245">
                  <c:v>31</c:v>
                </c:pt>
                <c:pt idx="1246">
                  <c:v>54</c:v>
                </c:pt>
                <c:pt idx="1247">
                  <c:v>41</c:v>
                </c:pt>
                <c:pt idx="1248">
                  <c:v>72</c:v>
                </c:pt>
                <c:pt idx="1249">
                  <c:v>58</c:v>
                </c:pt>
                <c:pt idx="1250">
                  <c:v>51.17</c:v>
                </c:pt>
                <c:pt idx="1251">
                  <c:v>50</c:v>
                </c:pt>
                <c:pt idx="1252">
                  <c:v>36.82</c:v>
                </c:pt>
                <c:pt idx="1253">
                  <c:v>80</c:v>
                </c:pt>
                <c:pt idx="1254">
                  <c:v>60</c:v>
                </c:pt>
                <c:pt idx="1255">
                  <c:v>48</c:v>
                </c:pt>
                <c:pt idx="1256">
                  <c:v>57</c:v>
                </c:pt>
                <c:pt idx="1257">
                  <c:v>45</c:v>
                </c:pt>
                <c:pt idx="1258">
                  <c:v>60</c:v>
                </c:pt>
                <c:pt idx="1259">
                  <c:v>63.69</c:v>
                </c:pt>
                <c:pt idx="1260">
                  <c:v>70</c:v>
                </c:pt>
                <c:pt idx="1261">
                  <c:v>42</c:v>
                </c:pt>
                <c:pt idx="1262">
                  <c:v>53.13</c:v>
                </c:pt>
                <c:pt idx="1263">
                  <c:v>38</c:v>
                </c:pt>
                <c:pt idx="1264">
                  <c:v>39.5</c:v>
                </c:pt>
                <c:pt idx="1265">
                  <c:v>53</c:v>
                </c:pt>
                <c:pt idx="1266">
                  <c:v>70</c:v>
                </c:pt>
                <c:pt idx="1267">
                  <c:v>34.56</c:v>
                </c:pt>
                <c:pt idx="1268">
                  <c:v>50</c:v>
                </c:pt>
                <c:pt idx="1269">
                  <c:v>50</c:v>
                </c:pt>
                <c:pt idx="1270">
                  <c:v>52</c:v>
                </c:pt>
                <c:pt idx="1271">
                  <c:v>33</c:v>
                </c:pt>
                <c:pt idx="1272">
                  <c:v>48.1</c:v>
                </c:pt>
                <c:pt idx="1273">
                  <c:v>50</c:v>
                </c:pt>
                <c:pt idx="1274">
                  <c:v>115</c:v>
                </c:pt>
                <c:pt idx="1275">
                  <c:v>65</c:v>
                </c:pt>
                <c:pt idx="1276">
                  <c:v>55</c:v>
                </c:pt>
                <c:pt idx="1277">
                  <c:v>74</c:v>
                </c:pt>
                <c:pt idx="1278">
                  <c:v>23.64</c:v>
                </c:pt>
                <c:pt idx="1279">
                  <c:v>26.2</c:v>
                </c:pt>
                <c:pt idx="1280">
                  <c:v>47</c:v>
                </c:pt>
                <c:pt idx="1281">
                  <c:v>46</c:v>
                </c:pt>
                <c:pt idx="1282">
                  <c:v>40</c:v>
                </c:pt>
                <c:pt idx="1283">
                  <c:v>33</c:v>
                </c:pt>
                <c:pt idx="1284">
                  <c:v>27.5</c:v>
                </c:pt>
                <c:pt idx="1285">
                  <c:v>45</c:v>
                </c:pt>
                <c:pt idx="1286">
                  <c:v>48</c:v>
                </c:pt>
                <c:pt idx="1287">
                  <c:v>84</c:v>
                </c:pt>
                <c:pt idx="1288">
                  <c:v>71.5</c:v>
                </c:pt>
                <c:pt idx="1289">
                  <c:v>70</c:v>
                </c:pt>
                <c:pt idx="1290">
                  <c:v>48</c:v>
                </c:pt>
                <c:pt idx="1291">
                  <c:v>84.9</c:v>
                </c:pt>
                <c:pt idx="1292">
                  <c:v>52</c:v>
                </c:pt>
                <c:pt idx="1293">
                  <c:v>84</c:v>
                </c:pt>
                <c:pt idx="1294">
                  <c:v>80</c:v>
                </c:pt>
                <c:pt idx="1295">
                  <c:v>60</c:v>
                </c:pt>
                <c:pt idx="1296">
                  <c:v>40</c:v>
                </c:pt>
                <c:pt idx="1297">
                  <c:v>50</c:v>
                </c:pt>
                <c:pt idx="1298">
                  <c:v>58</c:v>
                </c:pt>
                <c:pt idx="1299">
                  <c:v>108</c:v>
                </c:pt>
                <c:pt idx="1300">
                  <c:v>50</c:v>
                </c:pt>
                <c:pt idx="1301">
                  <c:v>44</c:v>
                </c:pt>
                <c:pt idx="1302">
                  <c:v>59</c:v>
                </c:pt>
                <c:pt idx="1303">
                  <c:v>40</c:v>
                </c:pt>
                <c:pt idx="1304">
                  <c:v>43</c:v>
                </c:pt>
                <c:pt idx="1305">
                  <c:v>52</c:v>
                </c:pt>
                <c:pt idx="1306">
                  <c:v>35</c:v>
                </c:pt>
                <c:pt idx="1307">
                  <c:v>80</c:v>
                </c:pt>
                <c:pt idx="1308">
                  <c:v>48</c:v>
                </c:pt>
                <c:pt idx="1309">
                  <c:v>42</c:v>
                </c:pt>
                <c:pt idx="1310">
                  <c:v>50</c:v>
                </c:pt>
                <c:pt idx="1311">
                  <c:v>80</c:v>
                </c:pt>
                <c:pt idx="1312">
                  <c:v>52</c:v>
                </c:pt>
                <c:pt idx="1313">
                  <c:v>45</c:v>
                </c:pt>
                <c:pt idx="1314">
                  <c:v>73</c:v>
                </c:pt>
                <c:pt idx="1315">
                  <c:v>47</c:v>
                </c:pt>
                <c:pt idx="1316">
                  <c:v>39</c:v>
                </c:pt>
                <c:pt idx="1317">
                  <c:v>62.7</c:v>
                </c:pt>
                <c:pt idx="1318">
                  <c:v>41</c:v>
                </c:pt>
                <c:pt idx="1319">
                  <c:v>26</c:v>
                </c:pt>
                <c:pt idx="1320">
                  <c:v>81</c:v>
                </c:pt>
                <c:pt idx="1321">
                  <c:v>53</c:v>
                </c:pt>
                <c:pt idx="1322">
                  <c:v>86</c:v>
                </c:pt>
                <c:pt idx="1323">
                  <c:v>78</c:v>
                </c:pt>
                <c:pt idx="1324">
                  <c:v>104</c:v>
                </c:pt>
                <c:pt idx="1325">
                  <c:v>59.29</c:v>
                </c:pt>
                <c:pt idx="1326">
                  <c:v>55.56</c:v>
                </c:pt>
                <c:pt idx="1327">
                  <c:v>68</c:v>
                </c:pt>
                <c:pt idx="1328">
                  <c:v>115</c:v>
                </c:pt>
                <c:pt idx="1329">
                  <c:v>45</c:v>
                </c:pt>
                <c:pt idx="1330">
                  <c:v>28</c:v>
                </c:pt>
                <c:pt idx="1331">
                  <c:v>49</c:v>
                </c:pt>
                <c:pt idx="1332">
                  <c:v>50</c:v>
                </c:pt>
                <c:pt idx="1333">
                  <c:v>100</c:v>
                </c:pt>
                <c:pt idx="1334">
                  <c:v>56</c:v>
                </c:pt>
                <c:pt idx="1335">
                  <c:v>74.3</c:v>
                </c:pt>
                <c:pt idx="1336">
                  <c:v>56</c:v>
                </c:pt>
                <c:pt idx="1337">
                  <c:v>27</c:v>
                </c:pt>
                <c:pt idx="1338">
                  <c:v>50</c:v>
                </c:pt>
                <c:pt idx="1339">
                  <c:v>63</c:v>
                </c:pt>
                <c:pt idx="1340">
                  <c:v>46</c:v>
                </c:pt>
                <c:pt idx="1341">
                  <c:v>63.53</c:v>
                </c:pt>
                <c:pt idx="1342">
                  <c:v>56.1</c:v>
                </c:pt>
                <c:pt idx="1343">
                  <c:v>21</c:v>
                </c:pt>
                <c:pt idx="1344">
                  <c:v>47.5</c:v>
                </c:pt>
                <c:pt idx="1345">
                  <c:v>74</c:v>
                </c:pt>
                <c:pt idx="1346">
                  <c:v>32</c:v>
                </c:pt>
                <c:pt idx="1347">
                  <c:v>110</c:v>
                </c:pt>
                <c:pt idx="1348">
                  <c:v>48</c:v>
                </c:pt>
                <c:pt idx="1349">
                  <c:v>56</c:v>
                </c:pt>
                <c:pt idx="1350">
                  <c:v>47</c:v>
                </c:pt>
                <c:pt idx="1351">
                  <c:v>56</c:v>
                </c:pt>
                <c:pt idx="1352">
                  <c:v>46</c:v>
                </c:pt>
                <c:pt idx="1353">
                  <c:v>40</c:v>
                </c:pt>
                <c:pt idx="1354">
                  <c:v>50</c:v>
                </c:pt>
                <c:pt idx="1355">
                  <c:v>57</c:v>
                </c:pt>
                <c:pt idx="1356">
                  <c:v>47</c:v>
                </c:pt>
                <c:pt idx="1357">
                  <c:v>57</c:v>
                </c:pt>
                <c:pt idx="1358">
                  <c:v>49</c:v>
                </c:pt>
                <c:pt idx="1359">
                  <c:v>38</c:v>
                </c:pt>
                <c:pt idx="1360">
                  <c:v>100</c:v>
                </c:pt>
                <c:pt idx="1361">
                  <c:v>103.45</c:v>
                </c:pt>
                <c:pt idx="1362">
                  <c:v>94</c:v>
                </c:pt>
                <c:pt idx="1363">
                  <c:v>90</c:v>
                </c:pt>
                <c:pt idx="1364">
                  <c:v>38</c:v>
                </c:pt>
                <c:pt idx="1365">
                  <c:v>50</c:v>
                </c:pt>
                <c:pt idx="1366">
                  <c:v>73.34</c:v>
                </c:pt>
                <c:pt idx="1367">
                  <c:v>40</c:v>
                </c:pt>
                <c:pt idx="1368">
                  <c:v>34</c:v>
                </c:pt>
                <c:pt idx="1369">
                  <c:v>43</c:v>
                </c:pt>
                <c:pt idx="1370">
                  <c:v>65</c:v>
                </c:pt>
                <c:pt idx="1371">
                  <c:v>44.6</c:v>
                </c:pt>
                <c:pt idx="1372">
                  <c:v>59</c:v>
                </c:pt>
                <c:pt idx="1373">
                  <c:v>120</c:v>
                </c:pt>
                <c:pt idx="1374">
                  <c:v>47</c:v>
                </c:pt>
                <c:pt idx="1375">
                  <c:v>50</c:v>
                </c:pt>
                <c:pt idx="1376">
                  <c:v>44</c:v>
                </c:pt>
                <c:pt idx="1377">
                  <c:v>79.7</c:v>
                </c:pt>
                <c:pt idx="1378">
                  <c:v>88.2</c:v>
                </c:pt>
                <c:pt idx="1379">
                  <c:v>40</c:v>
                </c:pt>
                <c:pt idx="1380">
                  <c:v>45.7</c:v>
                </c:pt>
                <c:pt idx="1381">
                  <c:v>44</c:v>
                </c:pt>
                <c:pt idx="1382">
                  <c:v>50.45</c:v>
                </c:pt>
                <c:pt idx="1383">
                  <c:v>27</c:v>
                </c:pt>
                <c:pt idx="1384">
                  <c:v>51.14</c:v>
                </c:pt>
                <c:pt idx="1385">
                  <c:v>48</c:v>
                </c:pt>
                <c:pt idx="1386">
                  <c:v>70</c:v>
                </c:pt>
                <c:pt idx="1387">
                  <c:v>50</c:v>
                </c:pt>
                <c:pt idx="1388">
                  <c:v>42</c:v>
                </c:pt>
                <c:pt idx="1389">
                  <c:v>51</c:v>
                </c:pt>
                <c:pt idx="1390">
                  <c:v>84</c:v>
                </c:pt>
                <c:pt idx="1391">
                  <c:v>102</c:v>
                </c:pt>
                <c:pt idx="1392">
                  <c:v>58</c:v>
                </c:pt>
                <c:pt idx="1393">
                  <c:v>48</c:v>
                </c:pt>
                <c:pt idx="1394">
                  <c:v>48.9</c:v>
                </c:pt>
                <c:pt idx="1395">
                  <c:v>65</c:v>
                </c:pt>
                <c:pt idx="1396">
                  <c:v>40</c:v>
                </c:pt>
                <c:pt idx="1397">
                  <c:v>53.1</c:v>
                </c:pt>
                <c:pt idx="1398">
                  <c:v>41</c:v>
                </c:pt>
                <c:pt idx="1399">
                  <c:v>86</c:v>
                </c:pt>
                <c:pt idx="1400">
                  <c:v>57</c:v>
                </c:pt>
                <c:pt idx="1401">
                  <c:v>34</c:v>
                </c:pt>
                <c:pt idx="1402">
                  <c:v>93</c:v>
                </c:pt>
                <c:pt idx="1403">
                  <c:v>94</c:v>
                </c:pt>
                <c:pt idx="1404">
                  <c:v>98</c:v>
                </c:pt>
                <c:pt idx="1405">
                  <c:v>37.409999999999997</c:v>
                </c:pt>
                <c:pt idx="1406">
                  <c:v>69</c:v>
                </c:pt>
                <c:pt idx="1407">
                  <c:v>64</c:v>
                </c:pt>
                <c:pt idx="1408">
                  <c:v>64</c:v>
                </c:pt>
                <c:pt idx="1409">
                  <c:v>46</c:v>
                </c:pt>
                <c:pt idx="1410">
                  <c:v>51.85</c:v>
                </c:pt>
                <c:pt idx="1411">
                  <c:v>31.46</c:v>
                </c:pt>
                <c:pt idx="1412">
                  <c:v>45</c:v>
                </c:pt>
                <c:pt idx="1413">
                  <c:v>75</c:v>
                </c:pt>
                <c:pt idx="1414">
                  <c:v>70.5</c:v>
                </c:pt>
                <c:pt idx="1415">
                  <c:v>27</c:v>
                </c:pt>
                <c:pt idx="1416">
                  <c:v>62.44</c:v>
                </c:pt>
                <c:pt idx="1417">
                  <c:v>71.36</c:v>
                </c:pt>
                <c:pt idx="1418">
                  <c:v>38</c:v>
                </c:pt>
                <c:pt idx="1419">
                  <c:v>43</c:v>
                </c:pt>
                <c:pt idx="1420">
                  <c:v>65</c:v>
                </c:pt>
                <c:pt idx="1421">
                  <c:v>50</c:v>
                </c:pt>
                <c:pt idx="1422">
                  <c:v>39</c:v>
                </c:pt>
                <c:pt idx="1423">
                  <c:v>72</c:v>
                </c:pt>
                <c:pt idx="1424">
                  <c:v>55.39</c:v>
                </c:pt>
                <c:pt idx="1425">
                  <c:v>54</c:v>
                </c:pt>
                <c:pt idx="1426">
                  <c:v>30</c:v>
                </c:pt>
                <c:pt idx="1427">
                  <c:v>38</c:v>
                </c:pt>
                <c:pt idx="1428">
                  <c:v>60</c:v>
                </c:pt>
                <c:pt idx="1429">
                  <c:v>53</c:v>
                </c:pt>
                <c:pt idx="1430">
                  <c:v>43</c:v>
                </c:pt>
                <c:pt idx="1431">
                  <c:v>32.299999999999997</c:v>
                </c:pt>
                <c:pt idx="1432">
                  <c:v>48</c:v>
                </c:pt>
                <c:pt idx="1433">
                  <c:v>53</c:v>
                </c:pt>
                <c:pt idx="1434">
                  <c:v>92</c:v>
                </c:pt>
                <c:pt idx="1435">
                  <c:v>50</c:v>
                </c:pt>
                <c:pt idx="1436">
                  <c:v>90</c:v>
                </c:pt>
                <c:pt idx="1437">
                  <c:v>49</c:v>
                </c:pt>
                <c:pt idx="1438">
                  <c:v>78</c:v>
                </c:pt>
                <c:pt idx="1439">
                  <c:v>65</c:v>
                </c:pt>
                <c:pt idx="1440">
                  <c:v>49.15</c:v>
                </c:pt>
                <c:pt idx="1441">
                  <c:v>80</c:v>
                </c:pt>
                <c:pt idx="1442">
                  <c:v>80</c:v>
                </c:pt>
                <c:pt idx="1443">
                  <c:v>70</c:v>
                </c:pt>
                <c:pt idx="1444">
                  <c:v>58.1</c:v>
                </c:pt>
                <c:pt idx="1445">
                  <c:v>47</c:v>
                </c:pt>
                <c:pt idx="1446">
                  <c:v>100</c:v>
                </c:pt>
                <c:pt idx="1447">
                  <c:v>36.479999999999997</c:v>
                </c:pt>
                <c:pt idx="1448">
                  <c:v>52</c:v>
                </c:pt>
                <c:pt idx="1449">
                  <c:v>56.74</c:v>
                </c:pt>
                <c:pt idx="1450">
                  <c:v>48</c:v>
                </c:pt>
                <c:pt idx="1451">
                  <c:v>65</c:v>
                </c:pt>
                <c:pt idx="1452">
                  <c:v>80</c:v>
                </c:pt>
                <c:pt idx="1453">
                  <c:v>40</c:v>
                </c:pt>
                <c:pt idx="1454">
                  <c:v>82</c:v>
                </c:pt>
                <c:pt idx="1455">
                  <c:v>100</c:v>
                </c:pt>
                <c:pt idx="1456">
                  <c:v>79</c:v>
                </c:pt>
                <c:pt idx="1457">
                  <c:v>64</c:v>
                </c:pt>
                <c:pt idx="1458">
                  <c:v>30</c:v>
                </c:pt>
                <c:pt idx="1459">
                  <c:v>70</c:v>
                </c:pt>
                <c:pt idx="1460">
                  <c:v>59</c:v>
                </c:pt>
                <c:pt idx="1461">
                  <c:v>25.95</c:v>
                </c:pt>
                <c:pt idx="1462">
                  <c:v>21.75</c:v>
                </c:pt>
                <c:pt idx="1463">
                  <c:v>59</c:v>
                </c:pt>
                <c:pt idx="1464">
                  <c:v>40</c:v>
                </c:pt>
                <c:pt idx="1465">
                  <c:v>56</c:v>
                </c:pt>
                <c:pt idx="1466">
                  <c:v>50</c:v>
                </c:pt>
                <c:pt idx="1467">
                  <c:v>56</c:v>
                </c:pt>
                <c:pt idx="1468">
                  <c:v>49</c:v>
                </c:pt>
                <c:pt idx="1469">
                  <c:v>98</c:v>
                </c:pt>
                <c:pt idx="1470">
                  <c:v>102</c:v>
                </c:pt>
                <c:pt idx="1471">
                  <c:v>65</c:v>
                </c:pt>
                <c:pt idx="1472">
                  <c:v>47</c:v>
                </c:pt>
                <c:pt idx="1473">
                  <c:v>53.29</c:v>
                </c:pt>
                <c:pt idx="1474">
                  <c:v>81</c:v>
                </c:pt>
                <c:pt idx="1475">
                  <c:v>56</c:v>
                </c:pt>
                <c:pt idx="1476">
                  <c:v>46.9</c:v>
                </c:pt>
                <c:pt idx="1477">
                  <c:v>33.44</c:v>
                </c:pt>
                <c:pt idx="1478">
                  <c:v>47</c:v>
                </c:pt>
                <c:pt idx="1479">
                  <c:v>47</c:v>
                </c:pt>
                <c:pt idx="1480">
                  <c:v>62</c:v>
                </c:pt>
                <c:pt idx="1481">
                  <c:v>65</c:v>
                </c:pt>
                <c:pt idx="1482">
                  <c:v>84</c:v>
                </c:pt>
                <c:pt idx="1483">
                  <c:v>63</c:v>
                </c:pt>
                <c:pt idx="1484">
                  <c:v>48</c:v>
                </c:pt>
                <c:pt idx="1485">
                  <c:v>40</c:v>
                </c:pt>
                <c:pt idx="1486">
                  <c:v>63</c:v>
                </c:pt>
                <c:pt idx="1487">
                  <c:v>36</c:v>
                </c:pt>
                <c:pt idx="1488">
                  <c:v>54</c:v>
                </c:pt>
                <c:pt idx="1489">
                  <c:v>36</c:v>
                </c:pt>
                <c:pt idx="1490">
                  <c:v>60</c:v>
                </c:pt>
                <c:pt idx="1491">
                  <c:v>39</c:v>
                </c:pt>
                <c:pt idx="1492">
                  <c:v>57</c:v>
                </c:pt>
                <c:pt idx="1493">
                  <c:v>54</c:v>
                </c:pt>
                <c:pt idx="1494">
                  <c:v>43.31</c:v>
                </c:pt>
                <c:pt idx="1495">
                  <c:v>39</c:v>
                </c:pt>
                <c:pt idx="1496">
                  <c:v>30</c:v>
                </c:pt>
                <c:pt idx="1497">
                  <c:v>87</c:v>
                </c:pt>
                <c:pt idx="1498">
                  <c:v>80</c:v>
                </c:pt>
                <c:pt idx="1499">
                  <c:v>43.7</c:v>
                </c:pt>
                <c:pt idx="1500">
                  <c:v>90</c:v>
                </c:pt>
                <c:pt idx="1501">
                  <c:v>66.209999999999994</c:v>
                </c:pt>
                <c:pt idx="1502">
                  <c:v>50</c:v>
                </c:pt>
                <c:pt idx="1503">
                  <c:v>27</c:v>
                </c:pt>
                <c:pt idx="1504">
                  <c:v>61</c:v>
                </c:pt>
                <c:pt idx="1505">
                  <c:v>120</c:v>
                </c:pt>
                <c:pt idx="1506">
                  <c:v>63</c:v>
                </c:pt>
                <c:pt idx="1507">
                  <c:v>70</c:v>
                </c:pt>
                <c:pt idx="1508">
                  <c:v>62</c:v>
                </c:pt>
                <c:pt idx="1509">
                  <c:v>41</c:v>
                </c:pt>
                <c:pt idx="1510">
                  <c:v>54</c:v>
                </c:pt>
                <c:pt idx="1511">
                  <c:v>82</c:v>
                </c:pt>
                <c:pt idx="1512">
                  <c:v>82</c:v>
                </c:pt>
                <c:pt idx="1513">
                  <c:v>44</c:v>
                </c:pt>
                <c:pt idx="1514">
                  <c:v>73</c:v>
                </c:pt>
                <c:pt idx="1515">
                  <c:v>66.77</c:v>
                </c:pt>
                <c:pt idx="1516">
                  <c:v>50</c:v>
                </c:pt>
                <c:pt idx="1517">
                  <c:v>60</c:v>
                </c:pt>
                <c:pt idx="1518">
                  <c:v>38</c:v>
                </c:pt>
                <c:pt idx="1519">
                  <c:v>26</c:v>
                </c:pt>
                <c:pt idx="1520">
                  <c:v>55</c:v>
                </c:pt>
                <c:pt idx="1521">
                  <c:v>45</c:v>
                </c:pt>
                <c:pt idx="1522">
                  <c:v>47</c:v>
                </c:pt>
                <c:pt idx="1523">
                  <c:v>50</c:v>
                </c:pt>
                <c:pt idx="1524">
                  <c:v>58.8</c:v>
                </c:pt>
                <c:pt idx="1525">
                  <c:v>103</c:v>
                </c:pt>
                <c:pt idx="1526">
                  <c:v>35</c:v>
                </c:pt>
                <c:pt idx="1527">
                  <c:v>38</c:v>
                </c:pt>
                <c:pt idx="1528">
                  <c:v>56</c:v>
                </c:pt>
                <c:pt idx="1529">
                  <c:v>35</c:v>
                </c:pt>
                <c:pt idx="1530">
                  <c:v>55.82</c:v>
                </c:pt>
                <c:pt idx="1531">
                  <c:v>42</c:v>
                </c:pt>
                <c:pt idx="1532">
                  <c:v>42</c:v>
                </c:pt>
                <c:pt idx="1533">
                  <c:v>65</c:v>
                </c:pt>
                <c:pt idx="1534">
                  <c:v>115</c:v>
                </c:pt>
                <c:pt idx="1535">
                  <c:v>65</c:v>
                </c:pt>
                <c:pt idx="1536">
                  <c:v>93</c:v>
                </c:pt>
                <c:pt idx="1537">
                  <c:v>56</c:v>
                </c:pt>
                <c:pt idx="1538">
                  <c:v>34</c:v>
                </c:pt>
                <c:pt idx="1539">
                  <c:v>38</c:v>
                </c:pt>
                <c:pt idx="1540">
                  <c:v>38</c:v>
                </c:pt>
                <c:pt idx="1541">
                  <c:v>41</c:v>
                </c:pt>
                <c:pt idx="1542">
                  <c:v>57</c:v>
                </c:pt>
                <c:pt idx="1543">
                  <c:v>56</c:v>
                </c:pt>
                <c:pt idx="1544">
                  <c:v>80</c:v>
                </c:pt>
                <c:pt idx="1545">
                  <c:v>63</c:v>
                </c:pt>
                <c:pt idx="1546">
                  <c:v>42</c:v>
                </c:pt>
                <c:pt idx="1547">
                  <c:v>28</c:v>
                </c:pt>
                <c:pt idx="1548">
                  <c:v>67</c:v>
                </c:pt>
                <c:pt idx="1549">
                  <c:v>59</c:v>
                </c:pt>
                <c:pt idx="1550">
                  <c:v>40</c:v>
                </c:pt>
                <c:pt idx="1551">
                  <c:v>37.5</c:v>
                </c:pt>
                <c:pt idx="1552">
                  <c:v>55</c:v>
                </c:pt>
                <c:pt idx="1553">
                  <c:v>43</c:v>
                </c:pt>
                <c:pt idx="1554">
                  <c:v>50</c:v>
                </c:pt>
                <c:pt idx="1555">
                  <c:v>42</c:v>
                </c:pt>
                <c:pt idx="1556">
                  <c:v>55</c:v>
                </c:pt>
                <c:pt idx="1557">
                  <c:v>56</c:v>
                </c:pt>
                <c:pt idx="1558">
                  <c:v>53</c:v>
                </c:pt>
                <c:pt idx="1559">
                  <c:v>45</c:v>
                </c:pt>
                <c:pt idx="1560">
                  <c:v>62</c:v>
                </c:pt>
                <c:pt idx="1561">
                  <c:v>55</c:v>
                </c:pt>
                <c:pt idx="1562">
                  <c:v>63.3</c:v>
                </c:pt>
                <c:pt idx="1563">
                  <c:v>40</c:v>
                </c:pt>
                <c:pt idx="1564">
                  <c:v>59</c:v>
                </c:pt>
                <c:pt idx="1565">
                  <c:v>105</c:v>
                </c:pt>
                <c:pt idx="1566">
                  <c:v>81</c:v>
                </c:pt>
                <c:pt idx="1567">
                  <c:v>45</c:v>
                </c:pt>
                <c:pt idx="1568">
                  <c:v>43.64</c:v>
                </c:pt>
                <c:pt idx="1569">
                  <c:v>32</c:v>
                </c:pt>
                <c:pt idx="1570">
                  <c:v>118</c:v>
                </c:pt>
                <c:pt idx="1571">
                  <c:v>46</c:v>
                </c:pt>
                <c:pt idx="1572">
                  <c:v>50</c:v>
                </c:pt>
                <c:pt idx="1573">
                  <c:v>49.5</c:v>
                </c:pt>
                <c:pt idx="1574">
                  <c:v>40</c:v>
                </c:pt>
                <c:pt idx="1575">
                  <c:v>48</c:v>
                </c:pt>
                <c:pt idx="1576">
                  <c:v>115</c:v>
                </c:pt>
                <c:pt idx="1577">
                  <c:v>54.64</c:v>
                </c:pt>
                <c:pt idx="1578">
                  <c:v>82</c:v>
                </c:pt>
                <c:pt idx="1579">
                  <c:v>75</c:v>
                </c:pt>
                <c:pt idx="1580">
                  <c:v>51.2</c:v>
                </c:pt>
                <c:pt idx="1581">
                  <c:v>59.2</c:v>
                </c:pt>
                <c:pt idx="1582">
                  <c:v>57</c:v>
                </c:pt>
                <c:pt idx="1583">
                  <c:v>61</c:v>
                </c:pt>
                <c:pt idx="1584">
                  <c:v>56</c:v>
                </c:pt>
                <c:pt idx="1585">
                  <c:v>87</c:v>
                </c:pt>
                <c:pt idx="1586">
                  <c:v>40</c:v>
                </c:pt>
                <c:pt idx="1587">
                  <c:v>90</c:v>
                </c:pt>
                <c:pt idx="1588">
                  <c:v>70</c:v>
                </c:pt>
                <c:pt idx="1589">
                  <c:v>87.72</c:v>
                </c:pt>
                <c:pt idx="1590">
                  <c:v>38.6</c:v>
                </c:pt>
                <c:pt idx="1591">
                  <c:v>115</c:v>
                </c:pt>
                <c:pt idx="1592">
                  <c:v>84.7</c:v>
                </c:pt>
                <c:pt idx="1593">
                  <c:v>60</c:v>
                </c:pt>
                <c:pt idx="1594">
                  <c:v>95.5</c:v>
                </c:pt>
                <c:pt idx="1595">
                  <c:v>73</c:v>
                </c:pt>
                <c:pt idx="1596">
                  <c:v>52</c:v>
                </c:pt>
                <c:pt idx="1597">
                  <c:v>47</c:v>
                </c:pt>
                <c:pt idx="1598">
                  <c:v>36.130000000000003</c:v>
                </c:pt>
                <c:pt idx="1599">
                  <c:v>80</c:v>
                </c:pt>
                <c:pt idx="1600">
                  <c:v>57</c:v>
                </c:pt>
                <c:pt idx="1601">
                  <c:v>74.5</c:v>
                </c:pt>
                <c:pt idx="1602">
                  <c:v>54.5</c:v>
                </c:pt>
                <c:pt idx="1603">
                  <c:v>40</c:v>
                </c:pt>
                <c:pt idx="1604">
                  <c:v>65</c:v>
                </c:pt>
                <c:pt idx="1605">
                  <c:v>60</c:v>
                </c:pt>
                <c:pt idx="1606">
                  <c:v>78</c:v>
                </c:pt>
                <c:pt idx="1607">
                  <c:v>103</c:v>
                </c:pt>
                <c:pt idx="1608">
                  <c:v>109.6</c:v>
                </c:pt>
                <c:pt idx="1609">
                  <c:v>93.66</c:v>
                </c:pt>
                <c:pt idx="1610">
                  <c:v>58</c:v>
                </c:pt>
                <c:pt idx="1611">
                  <c:v>80</c:v>
                </c:pt>
                <c:pt idx="1612">
                  <c:v>36</c:v>
                </c:pt>
                <c:pt idx="1613">
                  <c:v>40.99</c:v>
                </c:pt>
                <c:pt idx="1614">
                  <c:v>36</c:v>
                </c:pt>
                <c:pt idx="1615">
                  <c:v>70</c:v>
                </c:pt>
                <c:pt idx="1616">
                  <c:v>65.34</c:v>
                </c:pt>
                <c:pt idx="1617">
                  <c:v>68</c:v>
                </c:pt>
                <c:pt idx="1618">
                  <c:v>85</c:v>
                </c:pt>
                <c:pt idx="1619">
                  <c:v>54</c:v>
                </c:pt>
                <c:pt idx="1620">
                  <c:v>35</c:v>
                </c:pt>
                <c:pt idx="1621">
                  <c:v>40</c:v>
                </c:pt>
                <c:pt idx="1622">
                  <c:v>100</c:v>
                </c:pt>
                <c:pt idx="1623">
                  <c:v>85</c:v>
                </c:pt>
                <c:pt idx="1624">
                  <c:v>54</c:v>
                </c:pt>
                <c:pt idx="1625">
                  <c:v>53</c:v>
                </c:pt>
                <c:pt idx="1626">
                  <c:v>75</c:v>
                </c:pt>
                <c:pt idx="1627">
                  <c:v>46</c:v>
                </c:pt>
                <c:pt idx="1628">
                  <c:v>54</c:v>
                </c:pt>
                <c:pt idx="1629">
                  <c:v>68</c:v>
                </c:pt>
                <c:pt idx="1630">
                  <c:v>65</c:v>
                </c:pt>
                <c:pt idx="1631">
                  <c:v>33</c:v>
                </c:pt>
                <c:pt idx="1632">
                  <c:v>105</c:v>
                </c:pt>
                <c:pt idx="1633">
                  <c:v>78.87</c:v>
                </c:pt>
                <c:pt idx="1634">
                  <c:v>81</c:v>
                </c:pt>
                <c:pt idx="1635">
                  <c:v>60</c:v>
                </c:pt>
                <c:pt idx="1636">
                  <c:v>62</c:v>
                </c:pt>
                <c:pt idx="1637">
                  <c:v>44</c:v>
                </c:pt>
                <c:pt idx="1638">
                  <c:v>80</c:v>
                </c:pt>
                <c:pt idx="1639">
                  <c:v>50</c:v>
                </c:pt>
                <c:pt idx="1640">
                  <c:v>40</c:v>
                </c:pt>
                <c:pt idx="1641">
                  <c:v>59.06</c:v>
                </c:pt>
                <c:pt idx="1642">
                  <c:v>41</c:v>
                </c:pt>
                <c:pt idx="1643">
                  <c:v>65</c:v>
                </c:pt>
                <c:pt idx="1644">
                  <c:v>52</c:v>
                </c:pt>
                <c:pt idx="1645">
                  <c:v>55.48</c:v>
                </c:pt>
                <c:pt idx="1646">
                  <c:v>93</c:v>
                </c:pt>
                <c:pt idx="1647">
                  <c:v>74</c:v>
                </c:pt>
                <c:pt idx="1648">
                  <c:v>65</c:v>
                </c:pt>
                <c:pt idx="1649">
                  <c:v>43.64</c:v>
                </c:pt>
                <c:pt idx="1650">
                  <c:v>41.54</c:v>
                </c:pt>
                <c:pt idx="1651">
                  <c:v>71</c:v>
                </c:pt>
                <c:pt idx="1652">
                  <c:v>68</c:v>
                </c:pt>
                <c:pt idx="1653">
                  <c:v>55</c:v>
                </c:pt>
                <c:pt idx="1654">
                  <c:v>90</c:v>
                </c:pt>
                <c:pt idx="1655">
                  <c:v>49</c:v>
                </c:pt>
                <c:pt idx="1656">
                  <c:v>50</c:v>
                </c:pt>
                <c:pt idx="1657">
                  <c:v>92</c:v>
                </c:pt>
                <c:pt idx="1658">
                  <c:v>100</c:v>
                </c:pt>
                <c:pt idx="1659">
                  <c:v>62</c:v>
                </c:pt>
                <c:pt idx="1660">
                  <c:v>40</c:v>
                </c:pt>
                <c:pt idx="1661">
                  <c:v>84</c:v>
                </c:pt>
                <c:pt idx="1662">
                  <c:v>60</c:v>
                </c:pt>
                <c:pt idx="1663">
                  <c:v>76</c:v>
                </c:pt>
                <c:pt idx="1664">
                  <c:v>65</c:v>
                </c:pt>
                <c:pt idx="1665">
                  <c:v>80</c:v>
                </c:pt>
                <c:pt idx="1666">
                  <c:v>58</c:v>
                </c:pt>
                <c:pt idx="1667">
                  <c:v>36</c:v>
                </c:pt>
                <c:pt idx="1668">
                  <c:v>37</c:v>
                </c:pt>
                <c:pt idx="1669">
                  <c:v>70</c:v>
                </c:pt>
                <c:pt idx="1670">
                  <c:v>97</c:v>
                </c:pt>
                <c:pt idx="1671">
                  <c:v>77</c:v>
                </c:pt>
                <c:pt idx="1672">
                  <c:v>73</c:v>
                </c:pt>
                <c:pt idx="1673">
                  <c:v>68</c:v>
                </c:pt>
                <c:pt idx="1674">
                  <c:v>47</c:v>
                </c:pt>
                <c:pt idx="1675">
                  <c:v>41</c:v>
                </c:pt>
                <c:pt idx="1676">
                  <c:v>37.76</c:v>
                </c:pt>
                <c:pt idx="1677">
                  <c:v>68</c:v>
                </c:pt>
                <c:pt idx="1678">
                  <c:v>109</c:v>
                </c:pt>
                <c:pt idx="1679">
                  <c:v>60</c:v>
                </c:pt>
                <c:pt idx="1680">
                  <c:v>54</c:v>
                </c:pt>
                <c:pt idx="1681">
                  <c:v>94.34</c:v>
                </c:pt>
                <c:pt idx="1682">
                  <c:v>39</c:v>
                </c:pt>
                <c:pt idx="1683">
                  <c:v>58</c:v>
                </c:pt>
                <c:pt idx="1684">
                  <c:v>67.040000000000006</c:v>
                </c:pt>
                <c:pt idx="1685">
                  <c:v>44</c:v>
                </c:pt>
                <c:pt idx="1686">
                  <c:v>57</c:v>
                </c:pt>
                <c:pt idx="1687">
                  <c:v>85</c:v>
                </c:pt>
                <c:pt idx="1688">
                  <c:v>50</c:v>
                </c:pt>
                <c:pt idx="1689">
                  <c:v>73</c:v>
                </c:pt>
                <c:pt idx="1690">
                  <c:v>57</c:v>
                </c:pt>
                <c:pt idx="1691">
                  <c:v>46</c:v>
                </c:pt>
                <c:pt idx="1692">
                  <c:v>81</c:v>
                </c:pt>
                <c:pt idx="1693">
                  <c:v>49.82</c:v>
                </c:pt>
                <c:pt idx="1694">
                  <c:v>78</c:v>
                </c:pt>
                <c:pt idx="1695">
                  <c:v>80</c:v>
                </c:pt>
                <c:pt idx="1696">
                  <c:v>37</c:v>
                </c:pt>
                <c:pt idx="1697">
                  <c:v>105</c:v>
                </c:pt>
                <c:pt idx="1698">
                  <c:v>57</c:v>
                </c:pt>
                <c:pt idx="1699">
                  <c:v>20</c:v>
                </c:pt>
                <c:pt idx="1700">
                  <c:v>51.1</c:v>
                </c:pt>
                <c:pt idx="1701">
                  <c:v>93</c:v>
                </c:pt>
                <c:pt idx="1702">
                  <c:v>65</c:v>
                </c:pt>
                <c:pt idx="1703">
                  <c:v>35</c:v>
                </c:pt>
                <c:pt idx="1704">
                  <c:v>60</c:v>
                </c:pt>
                <c:pt idx="1705">
                  <c:v>40</c:v>
                </c:pt>
                <c:pt idx="1706">
                  <c:v>54</c:v>
                </c:pt>
                <c:pt idx="1707">
                  <c:v>115</c:v>
                </c:pt>
                <c:pt idx="1708">
                  <c:v>93</c:v>
                </c:pt>
                <c:pt idx="1709">
                  <c:v>56</c:v>
                </c:pt>
                <c:pt idx="1710">
                  <c:v>70</c:v>
                </c:pt>
                <c:pt idx="1711">
                  <c:v>90</c:v>
                </c:pt>
                <c:pt idx="1712">
                  <c:v>66</c:v>
                </c:pt>
                <c:pt idx="1713">
                  <c:v>73</c:v>
                </c:pt>
                <c:pt idx="1714">
                  <c:v>50</c:v>
                </c:pt>
                <c:pt idx="1715">
                  <c:v>48</c:v>
                </c:pt>
                <c:pt idx="1716">
                  <c:v>61</c:v>
                </c:pt>
                <c:pt idx="1717">
                  <c:v>99</c:v>
                </c:pt>
                <c:pt idx="1718">
                  <c:v>69</c:v>
                </c:pt>
                <c:pt idx="1719">
                  <c:v>47</c:v>
                </c:pt>
                <c:pt idx="1720">
                  <c:v>35.21</c:v>
                </c:pt>
                <c:pt idx="1721">
                  <c:v>113.5</c:v>
                </c:pt>
                <c:pt idx="1722">
                  <c:v>52</c:v>
                </c:pt>
                <c:pt idx="1723">
                  <c:v>72</c:v>
                </c:pt>
                <c:pt idx="1724">
                  <c:v>52.12</c:v>
                </c:pt>
                <c:pt idx="1725">
                  <c:v>93</c:v>
                </c:pt>
                <c:pt idx="1726">
                  <c:v>45</c:v>
                </c:pt>
                <c:pt idx="1727">
                  <c:v>87</c:v>
                </c:pt>
                <c:pt idx="1728">
                  <c:v>73</c:v>
                </c:pt>
                <c:pt idx="1729">
                  <c:v>50</c:v>
                </c:pt>
                <c:pt idx="1730">
                  <c:v>30</c:v>
                </c:pt>
                <c:pt idx="1731">
                  <c:v>64</c:v>
                </c:pt>
                <c:pt idx="1732">
                  <c:v>60</c:v>
                </c:pt>
                <c:pt idx="1733">
                  <c:v>70</c:v>
                </c:pt>
                <c:pt idx="1734">
                  <c:v>52</c:v>
                </c:pt>
                <c:pt idx="1735">
                  <c:v>100</c:v>
                </c:pt>
                <c:pt idx="1736">
                  <c:v>75</c:v>
                </c:pt>
                <c:pt idx="1737">
                  <c:v>48</c:v>
                </c:pt>
                <c:pt idx="1738">
                  <c:v>35</c:v>
                </c:pt>
                <c:pt idx="1739">
                  <c:v>60</c:v>
                </c:pt>
                <c:pt idx="1740">
                  <c:v>120</c:v>
                </c:pt>
                <c:pt idx="1741">
                  <c:v>84</c:v>
                </c:pt>
                <c:pt idx="1742">
                  <c:v>106</c:v>
                </c:pt>
                <c:pt idx="1743">
                  <c:v>62</c:v>
                </c:pt>
                <c:pt idx="1744">
                  <c:v>38</c:v>
                </c:pt>
                <c:pt idx="1745">
                  <c:v>45</c:v>
                </c:pt>
                <c:pt idx="1746">
                  <c:v>75</c:v>
                </c:pt>
                <c:pt idx="1747">
                  <c:v>40</c:v>
                </c:pt>
                <c:pt idx="1748">
                  <c:v>71</c:v>
                </c:pt>
                <c:pt idx="1749">
                  <c:v>115</c:v>
                </c:pt>
                <c:pt idx="1750">
                  <c:v>72</c:v>
                </c:pt>
                <c:pt idx="1751">
                  <c:v>30</c:v>
                </c:pt>
                <c:pt idx="1752">
                  <c:v>62.75</c:v>
                </c:pt>
                <c:pt idx="1753">
                  <c:v>56</c:v>
                </c:pt>
                <c:pt idx="1754">
                  <c:v>58</c:v>
                </c:pt>
                <c:pt idx="1755">
                  <c:v>91</c:v>
                </c:pt>
                <c:pt idx="1756">
                  <c:v>30</c:v>
                </c:pt>
                <c:pt idx="1757">
                  <c:v>75</c:v>
                </c:pt>
                <c:pt idx="1758">
                  <c:v>61</c:v>
                </c:pt>
                <c:pt idx="1759">
                  <c:v>53</c:v>
                </c:pt>
                <c:pt idx="1760">
                  <c:v>56</c:v>
                </c:pt>
                <c:pt idx="1761">
                  <c:v>79</c:v>
                </c:pt>
                <c:pt idx="1762">
                  <c:v>84</c:v>
                </c:pt>
                <c:pt idx="1763">
                  <c:v>64</c:v>
                </c:pt>
                <c:pt idx="1764">
                  <c:v>69</c:v>
                </c:pt>
                <c:pt idx="1765">
                  <c:v>103</c:v>
                </c:pt>
                <c:pt idx="1766">
                  <c:v>44</c:v>
                </c:pt>
                <c:pt idx="1767">
                  <c:v>65.349999999999994</c:v>
                </c:pt>
                <c:pt idx="1768">
                  <c:v>110</c:v>
                </c:pt>
                <c:pt idx="1769">
                  <c:v>43.2</c:v>
                </c:pt>
                <c:pt idx="1770">
                  <c:v>100</c:v>
                </c:pt>
                <c:pt idx="1771">
                  <c:v>57</c:v>
                </c:pt>
                <c:pt idx="1772">
                  <c:v>112.5</c:v>
                </c:pt>
                <c:pt idx="1773">
                  <c:v>87</c:v>
                </c:pt>
                <c:pt idx="1774">
                  <c:v>100</c:v>
                </c:pt>
                <c:pt idx="1775">
                  <c:v>68</c:v>
                </c:pt>
                <c:pt idx="1776">
                  <c:v>95.4</c:v>
                </c:pt>
                <c:pt idx="1777">
                  <c:v>100</c:v>
                </c:pt>
                <c:pt idx="1778">
                  <c:v>70</c:v>
                </c:pt>
                <c:pt idx="1779">
                  <c:v>115</c:v>
                </c:pt>
                <c:pt idx="1780">
                  <c:v>70</c:v>
                </c:pt>
                <c:pt idx="1781">
                  <c:v>78</c:v>
                </c:pt>
                <c:pt idx="1782">
                  <c:v>43</c:v>
                </c:pt>
                <c:pt idx="1783">
                  <c:v>55</c:v>
                </c:pt>
                <c:pt idx="1784">
                  <c:v>60</c:v>
                </c:pt>
                <c:pt idx="1785">
                  <c:v>120</c:v>
                </c:pt>
                <c:pt idx="1786">
                  <c:v>106</c:v>
                </c:pt>
                <c:pt idx="1787">
                  <c:v>75</c:v>
                </c:pt>
                <c:pt idx="1788">
                  <c:v>49</c:v>
                </c:pt>
                <c:pt idx="1789">
                  <c:v>42.4</c:v>
                </c:pt>
                <c:pt idx="1790">
                  <c:v>64</c:v>
                </c:pt>
                <c:pt idx="1791">
                  <c:v>87</c:v>
                </c:pt>
                <c:pt idx="1792">
                  <c:v>83</c:v>
                </c:pt>
                <c:pt idx="1793">
                  <c:v>55.54</c:v>
                </c:pt>
                <c:pt idx="1794">
                  <c:v>87</c:v>
                </c:pt>
                <c:pt idx="1795">
                  <c:v>85</c:v>
                </c:pt>
                <c:pt idx="1796">
                  <c:v>43</c:v>
                </c:pt>
                <c:pt idx="1797">
                  <c:v>85</c:v>
                </c:pt>
                <c:pt idx="1798">
                  <c:v>85</c:v>
                </c:pt>
                <c:pt idx="1799">
                  <c:v>64</c:v>
                </c:pt>
                <c:pt idx="1800">
                  <c:v>65</c:v>
                </c:pt>
                <c:pt idx="1801">
                  <c:v>82</c:v>
                </c:pt>
                <c:pt idx="1802">
                  <c:v>56.18</c:v>
                </c:pt>
                <c:pt idx="1803">
                  <c:v>36</c:v>
                </c:pt>
                <c:pt idx="1804">
                  <c:v>28</c:v>
                </c:pt>
                <c:pt idx="1805">
                  <c:v>61</c:v>
                </c:pt>
                <c:pt idx="1806">
                  <c:v>85</c:v>
                </c:pt>
                <c:pt idx="1807">
                  <c:v>38</c:v>
                </c:pt>
                <c:pt idx="1808">
                  <c:v>90</c:v>
                </c:pt>
                <c:pt idx="1809">
                  <c:v>47</c:v>
                </c:pt>
                <c:pt idx="1810">
                  <c:v>52.2</c:v>
                </c:pt>
                <c:pt idx="1811">
                  <c:v>47</c:v>
                </c:pt>
                <c:pt idx="1812">
                  <c:v>48</c:v>
                </c:pt>
                <c:pt idx="1813">
                  <c:v>55.54</c:v>
                </c:pt>
                <c:pt idx="1814">
                  <c:v>63</c:v>
                </c:pt>
                <c:pt idx="1815">
                  <c:v>60</c:v>
                </c:pt>
                <c:pt idx="1816">
                  <c:v>55</c:v>
                </c:pt>
                <c:pt idx="1817">
                  <c:v>86.55</c:v>
                </c:pt>
                <c:pt idx="1818">
                  <c:v>38</c:v>
                </c:pt>
                <c:pt idx="1819">
                  <c:v>71</c:v>
                </c:pt>
                <c:pt idx="1820">
                  <c:v>60</c:v>
                </c:pt>
                <c:pt idx="1821">
                  <c:v>42</c:v>
                </c:pt>
                <c:pt idx="1822">
                  <c:v>57.19</c:v>
                </c:pt>
                <c:pt idx="1823">
                  <c:v>51</c:v>
                </c:pt>
                <c:pt idx="1824">
                  <c:v>86</c:v>
                </c:pt>
                <c:pt idx="1825">
                  <c:v>50.45</c:v>
                </c:pt>
                <c:pt idx="1826">
                  <c:v>45</c:v>
                </c:pt>
                <c:pt idx="1827">
                  <c:v>45.6</c:v>
                </c:pt>
                <c:pt idx="1828">
                  <c:v>85.6</c:v>
                </c:pt>
                <c:pt idx="1829">
                  <c:v>47.95</c:v>
                </c:pt>
                <c:pt idx="1830">
                  <c:v>56</c:v>
                </c:pt>
                <c:pt idx="1831">
                  <c:v>43</c:v>
                </c:pt>
                <c:pt idx="1832">
                  <c:v>87</c:v>
                </c:pt>
                <c:pt idx="1833">
                  <c:v>119</c:v>
                </c:pt>
                <c:pt idx="1834">
                  <c:v>79</c:v>
                </c:pt>
                <c:pt idx="1835">
                  <c:v>47.5</c:v>
                </c:pt>
                <c:pt idx="1836">
                  <c:v>68</c:v>
                </c:pt>
                <c:pt idx="1837">
                  <c:v>82</c:v>
                </c:pt>
                <c:pt idx="1838">
                  <c:v>49</c:v>
                </c:pt>
                <c:pt idx="1839">
                  <c:v>81</c:v>
                </c:pt>
                <c:pt idx="1840">
                  <c:v>60</c:v>
                </c:pt>
                <c:pt idx="1841">
                  <c:v>53</c:v>
                </c:pt>
                <c:pt idx="1842">
                  <c:v>64</c:v>
                </c:pt>
                <c:pt idx="1843">
                  <c:v>55</c:v>
                </c:pt>
                <c:pt idx="1844">
                  <c:v>119</c:v>
                </c:pt>
                <c:pt idx="1845">
                  <c:v>100</c:v>
                </c:pt>
                <c:pt idx="1846">
                  <c:v>73</c:v>
                </c:pt>
                <c:pt idx="1847">
                  <c:v>104</c:v>
                </c:pt>
                <c:pt idx="1848">
                  <c:v>61</c:v>
                </c:pt>
                <c:pt idx="1849">
                  <c:v>58</c:v>
                </c:pt>
                <c:pt idx="1850">
                  <c:v>55</c:v>
                </c:pt>
                <c:pt idx="1851">
                  <c:v>47</c:v>
                </c:pt>
                <c:pt idx="1852">
                  <c:v>46</c:v>
                </c:pt>
                <c:pt idx="1853">
                  <c:v>60</c:v>
                </c:pt>
                <c:pt idx="1854">
                  <c:v>62</c:v>
                </c:pt>
                <c:pt idx="1855">
                  <c:v>109</c:v>
                </c:pt>
                <c:pt idx="1856">
                  <c:v>110.6</c:v>
                </c:pt>
                <c:pt idx="1857">
                  <c:v>40</c:v>
                </c:pt>
                <c:pt idx="1858">
                  <c:v>70</c:v>
                </c:pt>
                <c:pt idx="1859">
                  <c:v>79.02</c:v>
                </c:pt>
                <c:pt idx="1860">
                  <c:v>77</c:v>
                </c:pt>
                <c:pt idx="1861">
                  <c:v>54</c:v>
                </c:pt>
                <c:pt idx="1862">
                  <c:v>81</c:v>
                </c:pt>
                <c:pt idx="1863">
                  <c:v>55</c:v>
                </c:pt>
                <c:pt idx="1864">
                  <c:v>81</c:v>
                </c:pt>
                <c:pt idx="1865">
                  <c:v>36</c:v>
                </c:pt>
                <c:pt idx="1866">
                  <c:v>89</c:v>
                </c:pt>
                <c:pt idx="1867">
                  <c:v>92</c:v>
                </c:pt>
                <c:pt idx="1868">
                  <c:v>36</c:v>
                </c:pt>
                <c:pt idx="1869">
                  <c:v>52</c:v>
                </c:pt>
                <c:pt idx="1870">
                  <c:v>55.42</c:v>
                </c:pt>
                <c:pt idx="1871">
                  <c:v>38</c:v>
                </c:pt>
                <c:pt idx="1872">
                  <c:v>88.14</c:v>
                </c:pt>
                <c:pt idx="1873">
                  <c:v>49.36</c:v>
                </c:pt>
                <c:pt idx="1874">
                  <c:v>63</c:v>
                </c:pt>
                <c:pt idx="1875">
                  <c:v>47</c:v>
                </c:pt>
                <c:pt idx="1876">
                  <c:v>115</c:v>
                </c:pt>
                <c:pt idx="1877">
                  <c:v>61.3</c:v>
                </c:pt>
                <c:pt idx="1878">
                  <c:v>51</c:v>
                </c:pt>
                <c:pt idx="1879">
                  <c:v>75</c:v>
                </c:pt>
                <c:pt idx="1880">
                  <c:v>45</c:v>
                </c:pt>
                <c:pt idx="1881">
                  <c:v>75</c:v>
                </c:pt>
                <c:pt idx="1882">
                  <c:v>100</c:v>
                </c:pt>
                <c:pt idx="1883">
                  <c:v>41</c:v>
                </c:pt>
                <c:pt idx="1884">
                  <c:v>69</c:v>
                </c:pt>
                <c:pt idx="1885">
                  <c:v>52</c:v>
                </c:pt>
                <c:pt idx="1886">
                  <c:v>96</c:v>
                </c:pt>
                <c:pt idx="1887">
                  <c:v>80</c:v>
                </c:pt>
                <c:pt idx="1888">
                  <c:v>85</c:v>
                </c:pt>
                <c:pt idx="1889">
                  <c:v>66</c:v>
                </c:pt>
                <c:pt idx="1890">
                  <c:v>102</c:v>
                </c:pt>
                <c:pt idx="1891">
                  <c:v>88</c:v>
                </c:pt>
                <c:pt idx="1892">
                  <c:v>49</c:v>
                </c:pt>
                <c:pt idx="1893">
                  <c:v>51</c:v>
                </c:pt>
                <c:pt idx="1894">
                  <c:v>75</c:v>
                </c:pt>
                <c:pt idx="1895">
                  <c:v>56</c:v>
                </c:pt>
                <c:pt idx="1896">
                  <c:v>50</c:v>
                </c:pt>
                <c:pt idx="1897">
                  <c:v>45</c:v>
                </c:pt>
                <c:pt idx="1898">
                  <c:v>35</c:v>
                </c:pt>
                <c:pt idx="1899">
                  <c:v>87.6</c:v>
                </c:pt>
                <c:pt idx="1900">
                  <c:v>96</c:v>
                </c:pt>
                <c:pt idx="1901">
                  <c:v>100</c:v>
                </c:pt>
                <c:pt idx="1902">
                  <c:v>40</c:v>
                </c:pt>
                <c:pt idx="1903">
                  <c:v>93.2</c:v>
                </c:pt>
                <c:pt idx="1904">
                  <c:v>88</c:v>
                </c:pt>
                <c:pt idx="1905">
                  <c:v>70</c:v>
                </c:pt>
                <c:pt idx="1906">
                  <c:v>91</c:v>
                </c:pt>
                <c:pt idx="1907">
                  <c:v>112</c:v>
                </c:pt>
                <c:pt idx="1908">
                  <c:v>57</c:v>
                </c:pt>
                <c:pt idx="1909">
                  <c:v>55</c:v>
                </c:pt>
                <c:pt idx="1910">
                  <c:v>41.5</c:v>
                </c:pt>
                <c:pt idx="1911">
                  <c:v>56</c:v>
                </c:pt>
                <c:pt idx="1912">
                  <c:v>46</c:v>
                </c:pt>
                <c:pt idx="1913">
                  <c:v>80</c:v>
                </c:pt>
                <c:pt idx="1914">
                  <c:v>54</c:v>
                </c:pt>
                <c:pt idx="1915">
                  <c:v>100</c:v>
                </c:pt>
                <c:pt idx="1916">
                  <c:v>42</c:v>
                </c:pt>
                <c:pt idx="1917">
                  <c:v>42</c:v>
                </c:pt>
                <c:pt idx="1918">
                  <c:v>75</c:v>
                </c:pt>
                <c:pt idx="1919">
                  <c:v>78</c:v>
                </c:pt>
                <c:pt idx="1920">
                  <c:v>41</c:v>
                </c:pt>
                <c:pt idx="1921">
                  <c:v>51</c:v>
                </c:pt>
                <c:pt idx="1922">
                  <c:v>60</c:v>
                </c:pt>
                <c:pt idx="1923">
                  <c:v>100</c:v>
                </c:pt>
                <c:pt idx="1924">
                  <c:v>103</c:v>
                </c:pt>
                <c:pt idx="1925">
                  <c:v>55</c:v>
                </c:pt>
                <c:pt idx="1926">
                  <c:v>70</c:v>
                </c:pt>
                <c:pt idx="1927">
                  <c:v>87.6</c:v>
                </c:pt>
                <c:pt idx="1928">
                  <c:v>70</c:v>
                </c:pt>
                <c:pt idx="1929">
                  <c:v>82.5</c:v>
                </c:pt>
                <c:pt idx="1930">
                  <c:v>50</c:v>
                </c:pt>
                <c:pt idx="1931">
                  <c:v>64</c:v>
                </c:pt>
                <c:pt idx="1932">
                  <c:v>86</c:v>
                </c:pt>
                <c:pt idx="1933">
                  <c:v>60</c:v>
                </c:pt>
                <c:pt idx="1934">
                  <c:v>90</c:v>
                </c:pt>
                <c:pt idx="1935">
                  <c:v>50</c:v>
                </c:pt>
                <c:pt idx="1936">
                  <c:v>25</c:v>
                </c:pt>
                <c:pt idx="1937">
                  <c:v>50</c:v>
                </c:pt>
                <c:pt idx="1938">
                  <c:v>58.3</c:v>
                </c:pt>
                <c:pt idx="1939">
                  <c:v>40</c:v>
                </c:pt>
                <c:pt idx="1940">
                  <c:v>54</c:v>
                </c:pt>
                <c:pt idx="1941">
                  <c:v>72</c:v>
                </c:pt>
                <c:pt idx="1942">
                  <c:v>90</c:v>
                </c:pt>
                <c:pt idx="1943">
                  <c:v>63</c:v>
                </c:pt>
                <c:pt idx="1944">
                  <c:v>44</c:v>
                </c:pt>
                <c:pt idx="1945">
                  <c:v>58</c:v>
                </c:pt>
                <c:pt idx="1946">
                  <c:v>64</c:v>
                </c:pt>
                <c:pt idx="1947">
                  <c:v>80</c:v>
                </c:pt>
                <c:pt idx="1948">
                  <c:v>53</c:v>
                </c:pt>
                <c:pt idx="1949">
                  <c:v>57</c:v>
                </c:pt>
                <c:pt idx="1950">
                  <c:v>50</c:v>
                </c:pt>
                <c:pt idx="1951">
                  <c:v>43</c:v>
                </c:pt>
                <c:pt idx="1952">
                  <c:v>79</c:v>
                </c:pt>
                <c:pt idx="1953">
                  <c:v>32</c:v>
                </c:pt>
                <c:pt idx="1954">
                  <c:v>45.5</c:v>
                </c:pt>
                <c:pt idx="1955">
                  <c:v>65.44</c:v>
                </c:pt>
                <c:pt idx="1956">
                  <c:v>96</c:v>
                </c:pt>
                <c:pt idx="1957">
                  <c:v>54</c:v>
                </c:pt>
                <c:pt idx="1958">
                  <c:v>57</c:v>
                </c:pt>
                <c:pt idx="1959">
                  <c:v>62</c:v>
                </c:pt>
                <c:pt idx="1960">
                  <c:v>91</c:v>
                </c:pt>
                <c:pt idx="1961">
                  <c:v>52</c:v>
                </c:pt>
                <c:pt idx="1962">
                  <c:v>52</c:v>
                </c:pt>
                <c:pt idx="1963">
                  <c:v>38</c:v>
                </c:pt>
                <c:pt idx="1964">
                  <c:v>120</c:v>
                </c:pt>
                <c:pt idx="1965">
                  <c:v>53</c:v>
                </c:pt>
                <c:pt idx="1966">
                  <c:v>61</c:v>
                </c:pt>
                <c:pt idx="1967">
                  <c:v>57</c:v>
                </c:pt>
                <c:pt idx="1968">
                  <c:v>58</c:v>
                </c:pt>
                <c:pt idx="1969">
                  <c:v>72</c:v>
                </c:pt>
                <c:pt idx="1970">
                  <c:v>55</c:v>
                </c:pt>
                <c:pt idx="1971">
                  <c:v>62</c:v>
                </c:pt>
                <c:pt idx="1972">
                  <c:v>80</c:v>
                </c:pt>
                <c:pt idx="1973">
                  <c:v>50</c:v>
                </c:pt>
                <c:pt idx="1974">
                  <c:v>54</c:v>
                </c:pt>
                <c:pt idx="1975">
                  <c:v>80</c:v>
                </c:pt>
                <c:pt idx="1976">
                  <c:v>96</c:v>
                </c:pt>
                <c:pt idx="1977">
                  <c:v>80</c:v>
                </c:pt>
                <c:pt idx="1978">
                  <c:v>47</c:v>
                </c:pt>
                <c:pt idx="1979">
                  <c:v>57</c:v>
                </c:pt>
                <c:pt idx="1980">
                  <c:v>82</c:v>
                </c:pt>
                <c:pt idx="1981">
                  <c:v>73</c:v>
                </c:pt>
                <c:pt idx="1982">
                  <c:v>54</c:v>
                </c:pt>
                <c:pt idx="1983">
                  <c:v>48</c:v>
                </c:pt>
                <c:pt idx="1984">
                  <c:v>45</c:v>
                </c:pt>
                <c:pt idx="1985">
                  <c:v>60</c:v>
                </c:pt>
                <c:pt idx="1986">
                  <c:v>60</c:v>
                </c:pt>
                <c:pt idx="1987">
                  <c:v>89</c:v>
                </c:pt>
                <c:pt idx="1988">
                  <c:v>80</c:v>
                </c:pt>
                <c:pt idx="1989">
                  <c:v>120</c:v>
                </c:pt>
                <c:pt idx="1990">
                  <c:v>71</c:v>
                </c:pt>
                <c:pt idx="1991">
                  <c:v>120</c:v>
                </c:pt>
                <c:pt idx="1992">
                  <c:v>96</c:v>
                </c:pt>
                <c:pt idx="1993">
                  <c:v>70</c:v>
                </c:pt>
                <c:pt idx="1994">
                  <c:v>65</c:v>
                </c:pt>
                <c:pt idx="1995">
                  <c:v>64</c:v>
                </c:pt>
                <c:pt idx="1996">
                  <c:v>60</c:v>
                </c:pt>
                <c:pt idx="1997">
                  <c:v>65</c:v>
                </c:pt>
                <c:pt idx="1998">
                  <c:v>84</c:v>
                </c:pt>
                <c:pt idx="1999">
                  <c:v>88</c:v>
                </c:pt>
                <c:pt idx="2000">
                  <c:v>80.91</c:v>
                </c:pt>
                <c:pt idx="2001">
                  <c:v>53</c:v>
                </c:pt>
                <c:pt idx="2002">
                  <c:v>54</c:v>
                </c:pt>
                <c:pt idx="2003">
                  <c:v>31</c:v>
                </c:pt>
                <c:pt idx="2004">
                  <c:v>73.5</c:v>
                </c:pt>
                <c:pt idx="2005">
                  <c:v>82</c:v>
                </c:pt>
                <c:pt idx="2006">
                  <c:v>30</c:v>
                </c:pt>
                <c:pt idx="2007">
                  <c:v>50</c:v>
                </c:pt>
                <c:pt idx="2008">
                  <c:v>52</c:v>
                </c:pt>
                <c:pt idx="2009">
                  <c:v>54</c:v>
                </c:pt>
                <c:pt idx="2010">
                  <c:v>45</c:v>
                </c:pt>
                <c:pt idx="2011">
                  <c:v>100</c:v>
                </c:pt>
                <c:pt idx="2012">
                  <c:v>42</c:v>
                </c:pt>
                <c:pt idx="2013">
                  <c:v>42</c:v>
                </c:pt>
                <c:pt idx="2014">
                  <c:v>55</c:v>
                </c:pt>
                <c:pt idx="2015">
                  <c:v>105</c:v>
                </c:pt>
                <c:pt idx="2016">
                  <c:v>64</c:v>
                </c:pt>
                <c:pt idx="2017">
                  <c:v>103</c:v>
                </c:pt>
                <c:pt idx="2018">
                  <c:v>90</c:v>
                </c:pt>
                <c:pt idx="2019">
                  <c:v>77</c:v>
                </c:pt>
                <c:pt idx="2020">
                  <c:v>62</c:v>
                </c:pt>
                <c:pt idx="2021">
                  <c:v>40</c:v>
                </c:pt>
                <c:pt idx="2022">
                  <c:v>70</c:v>
                </c:pt>
                <c:pt idx="2023">
                  <c:v>85</c:v>
                </c:pt>
                <c:pt idx="2024">
                  <c:v>65</c:v>
                </c:pt>
                <c:pt idx="2025">
                  <c:v>65</c:v>
                </c:pt>
                <c:pt idx="2026">
                  <c:v>120</c:v>
                </c:pt>
                <c:pt idx="2027">
                  <c:v>37</c:v>
                </c:pt>
                <c:pt idx="2028">
                  <c:v>118</c:v>
                </c:pt>
                <c:pt idx="2029">
                  <c:v>80</c:v>
                </c:pt>
                <c:pt idx="2030">
                  <c:v>48</c:v>
                </c:pt>
                <c:pt idx="2031">
                  <c:v>57</c:v>
                </c:pt>
                <c:pt idx="2032">
                  <c:v>57</c:v>
                </c:pt>
                <c:pt idx="2033">
                  <c:v>62</c:v>
                </c:pt>
                <c:pt idx="2034">
                  <c:v>56.5</c:v>
                </c:pt>
                <c:pt idx="2035">
                  <c:v>56</c:v>
                </c:pt>
                <c:pt idx="2036">
                  <c:v>60</c:v>
                </c:pt>
                <c:pt idx="2037">
                  <c:v>42</c:v>
                </c:pt>
                <c:pt idx="2038">
                  <c:v>60</c:v>
                </c:pt>
                <c:pt idx="2039">
                  <c:v>56</c:v>
                </c:pt>
                <c:pt idx="2040">
                  <c:v>60</c:v>
                </c:pt>
                <c:pt idx="2041">
                  <c:v>50</c:v>
                </c:pt>
                <c:pt idx="2042">
                  <c:v>86</c:v>
                </c:pt>
                <c:pt idx="2043">
                  <c:v>63</c:v>
                </c:pt>
                <c:pt idx="2044">
                  <c:v>72</c:v>
                </c:pt>
                <c:pt idx="2045">
                  <c:v>108</c:v>
                </c:pt>
                <c:pt idx="2046">
                  <c:v>70</c:v>
                </c:pt>
                <c:pt idx="2047">
                  <c:v>43</c:v>
                </c:pt>
                <c:pt idx="2048">
                  <c:v>58</c:v>
                </c:pt>
                <c:pt idx="2049">
                  <c:v>60</c:v>
                </c:pt>
                <c:pt idx="2050">
                  <c:v>72</c:v>
                </c:pt>
                <c:pt idx="2051">
                  <c:v>30.55</c:v>
                </c:pt>
                <c:pt idx="2052">
                  <c:v>90</c:v>
                </c:pt>
                <c:pt idx="2053">
                  <c:v>120</c:v>
                </c:pt>
                <c:pt idx="2054">
                  <c:v>50</c:v>
                </c:pt>
                <c:pt idx="2055">
                  <c:v>100</c:v>
                </c:pt>
                <c:pt idx="2056">
                  <c:v>118.5</c:v>
                </c:pt>
                <c:pt idx="2057">
                  <c:v>86</c:v>
                </c:pt>
                <c:pt idx="2058">
                  <c:v>57</c:v>
                </c:pt>
                <c:pt idx="2059">
                  <c:v>120</c:v>
                </c:pt>
                <c:pt idx="2060">
                  <c:v>80</c:v>
                </c:pt>
                <c:pt idx="2061">
                  <c:v>47</c:v>
                </c:pt>
                <c:pt idx="2062">
                  <c:v>70</c:v>
                </c:pt>
                <c:pt idx="2063">
                  <c:v>70</c:v>
                </c:pt>
                <c:pt idx="2064">
                  <c:v>67</c:v>
                </c:pt>
                <c:pt idx="2065">
                  <c:v>72</c:v>
                </c:pt>
                <c:pt idx="2066">
                  <c:v>39</c:v>
                </c:pt>
                <c:pt idx="2067">
                  <c:v>60</c:v>
                </c:pt>
                <c:pt idx="2068">
                  <c:v>86</c:v>
                </c:pt>
                <c:pt idx="2069">
                  <c:v>74</c:v>
                </c:pt>
                <c:pt idx="2070">
                  <c:v>45</c:v>
                </c:pt>
                <c:pt idx="2071">
                  <c:v>81</c:v>
                </c:pt>
                <c:pt idx="2072">
                  <c:v>120</c:v>
                </c:pt>
                <c:pt idx="2073">
                  <c:v>76</c:v>
                </c:pt>
                <c:pt idx="2074">
                  <c:v>80</c:v>
                </c:pt>
                <c:pt idx="2075">
                  <c:v>80</c:v>
                </c:pt>
                <c:pt idx="2076">
                  <c:v>43</c:v>
                </c:pt>
                <c:pt idx="2077">
                  <c:v>50</c:v>
                </c:pt>
                <c:pt idx="2078">
                  <c:v>62</c:v>
                </c:pt>
                <c:pt idx="2079">
                  <c:v>58</c:v>
                </c:pt>
                <c:pt idx="2080">
                  <c:v>68</c:v>
                </c:pt>
                <c:pt idx="2081">
                  <c:v>45</c:v>
                </c:pt>
                <c:pt idx="2082">
                  <c:v>65</c:v>
                </c:pt>
                <c:pt idx="2083">
                  <c:v>83.3</c:v>
                </c:pt>
                <c:pt idx="2084">
                  <c:v>67</c:v>
                </c:pt>
                <c:pt idx="2085">
                  <c:v>63</c:v>
                </c:pt>
                <c:pt idx="2086">
                  <c:v>66</c:v>
                </c:pt>
                <c:pt idx="2087">
                  <c:v>52</c:v>
                </c:pt>
                <c:pt idx="2088">
                  <c:v>58</c:v>
                </c:pt>
                <c:pt idx="2089">
                  <c:v>82</c:v>
                </c:pt>
                <c:pt idx="2090">
                  <c:v>67</c:v>
                </c:pt>
                <c:pt idx="2091">
                  <c:v>56</c:v>
                </c:pt>
                <c:pt idx="2092">
                  <c:v>44</c:v>
                </c:pt>
                <c:pt idx="2093">
                  <c:v>89</c:v>
                </c:pt>
                <c:pt idx="2094">
                  <c:v>92</c:v>
                </c:pt>
                <c:pt idx="2095">
                  <c:v>42</c:v>
                </c:pt>
                <c:pt idx="2096">
                  <c:v>118</c:v>
                </c:pt>
                <c:pt idx="2097">
                  <c:v>57</c:v>
                </c:pt>
                <c:pt idx="2098">
                  <c:v>110</c:v>
                </c:pt>
                <c:pt idx="2099">
                  <c:v>90</c:v>
                </c:pt>
                <c:pt idx="2100">
                  <c:v>92</c:v>
                </c:pt>
                <c:pt idx="2101">
                  <c:v>83</c:v>
                </c:pt>
                <c:pt idx="2102">
                  <c:v>91</c:v>
                </c:pt>
                <c:pt idx="2103">
                  <c:v>53</c:v>
                </c:pt>
                <c:pt idx="2104">
                  <c:v>57</c:v>
                </c:pt>
                <c:pt idx="2105">
                  <c:v>88</c:v>
                </c:pt>
                <c:pt idx="2106">
                  <c:v>100</c:v>
                </c:pt>
                <c:pt idx="2107">
                  <c:v>58</c:v>
                </c:pt>
                <c:pt idx="2108">
                  <c:v>52</c:v>
                </c:pt>
                <c:pt idx="2109">
                  <c:v>100</c:v>
                </c:pt>
                <c:pt idx="2110">
                  <c:v>115</c:v>
                </c:pt>
                <c:pt idx="2111">
                  <c:v>46</c:v>
                </c:pt>
                <c:pt idx="2112">
                  <c:v>61</c:v>
                </c:pt>
                <c:pt idx="2113">
                  <c:v>57.6</c:v>
                </c:pt>
                <c:pt idx="2114">
                  <c:v>55.16</c:v>
                </c:pt>
                <c:pt idx="2115">
                  <c:v>40</c:v>
                </c:pt>
                <c:pt idx="2116">
                  <c:v>39</c:v>
                </c:pt>
                <c:pt idx="2117">
                  <c:v>25</c:v>
                </c:pt>
                <c:pt idx="2118">
                  <c:v>49</c:v>
                </c:pt>
                <c:pt idx="2119">
                  <c:v>65</c:v>
                </c:pt>
                <c:pt idx="2120">
                  <c:v>55</c:v>
                </c:pt>
                <c:pt idx="2121">
                  <c:v>46.72</c:v>
                </c:pt>
                <c:pt idx="2122">
                  <c:v>89</c:v>
                </c:pt>
                <c:pt idx="2123">
                  <c:v>72</c:v>
                </c:pt>
                <c:pt idx="2124">
                  <c:v>34</c:v>
                </c:pt>
                <c:pt idx="2125">
                  <c:v>70.83</c:v>
                </c:pt>
                <c:pt idx="2126">
                  <c:v>41.72</c:v>
                </c:pt>
                <c:pt idx="2127">
                  <c:v>85</c:v>
                </c:pt>
                <c:pt idx="2128">
                  <c:v>55</c:v>
                </c:pt>
                <c:pt idx="2129">
                  <c:v>40</c:v>
                </c:pt>
                <c:pt idx="2130">
                  <c:v>76</c:v>
                </c:pt>
                <c:pt idx="2131">
                  <c:v>70.83</c:v>
                </c:pt>
                <c:pt idx="2132">
                  <c:v>63</c:v>
                </c:pt>
                <c:pt idx="2133">
                  <c:v>88</c:v>
                </c:pt>
                <c:pt idx="2134">
                  <c:v>38</c:v>
                </c:pt>
                <c:pt idx="2135">
                  <c:v>35</c:v>
                </c:pt>
                <c:pt idx="2136">
                  <c:v>56</c:v>
                </c:pt>
                <c:pt idx="2137">
                  <c:v>98</c:v>
                </c:pt>
                <c:pt idx="2138">
                  <c:v>100</c:v>
                </c:pt>
                <c:pt idx="2139">
                  <c:v>60</c:v>
                </c:pt>
                <c:pt idx="2140">
                  <c:v>106.85</c:v>
                </c:pt>
                <c:pt idx="2141">
                  <c:v>120</c:v>
                </c:pt>
                <c:pt idx="2142">
                  <c:v>105</c:v>
                </c:pt>
                <c:pt idx="2143">
                  <c:v>94</c:v>
                </c:pt>
                <c:pt idx="2144">
                  <c:v>50</c:v>
                </c:pt>
                <c:pt idx="2145">
                  <c:v>48</c:v>
                </c:pt>
                <c:pt idx="2146">
                  <c:v>48</c:v>
                </c:pt>
                <c:pt idx="2147">
                  <c:v>80</c:v>
                </c:pt>
                <c:pt idx="2148">
                  <c:v>50</c:v>
                </c:pt>
                <c:pt idx="2149">
                  <c:v>55</c:v>
                </c:pt>
                <c:pt idx="2150">
                  <c:v>92</c:v>
                </c:pt>
                <c:pt idx="2151">
                  <c:v>51</c:v>
                </c:pt>
                <c:pt idx="2152">
                  <c:v>96</c:v>
                </c:pt>
                <c:pt idx="2153">
                  <c:v>44</c:v>
                </c:pt>
                <c:pt idx="2154">
                  <c:v>77</c:v>
                </c:pt>
                <c:pt idx="2155">
                  <c:v>85</c:v>
                </c:pt>
                <c:pt idx="2156">
                  <c:v>90</c:v>
                </c:pt>
                <c:pt idx="2157">
                  <c:v>97</c:v>
                </c:pt>
                <c:pt idx="2158">
                  <c:v>108</c:v>
                </c:pt>
                <c:pt idx="2159">
                  <c:v>62</c:v>
                </c:pt>
                <c:pt idx="2160">
                  <c:v>56</c:v>
                </c:pt>
                <c:pt idx="2161">
                  <c:v>60</c:v>
                </c:pt>
                <c:pt idx="2162">
                  <c:v>74</c:v>
                </c:pt>
                <c:pt idx="2163">
                  <c:v>52</c:v>
                </c:pt>
                <c:pt idx="2164">
                  <c:v>86</c:v>
                </c:pt>
                <c:pt idx="2165">
                  <c:v>69.19</c:v>
                </c:pt>
                <c:pt idx="2166">
                  <c:v>52</c:v>
                </c:pt>
                <c:pt idx="2167">
                  <c:v>90</c:v>
                </c:pt>
                <c:pt idx="2168">
                  <c:v>50</c:v>
                </c:pt>
                <c:pt idx="2169">
                  <c:v>54</c:v>
                </c:pt>
                <c:pt idx="2170">
                  <c:v>40</c:v>
                </c:pt>
                <c:pt idx="2171">
                  <c:v>75</c:v>
                </c:pt>
                <c:pt idx="2172">
                  <c:v>94</c:v>
                </c:pt>
                <c:pt idx="2173">
                  <c:v>108</c:v>
                </c:pt>
                <c:pt idx="2174">
                  <c:v>78</c:v>
                </c:pt>
                <c:pt idx="2175">
                  <c:v>60</c:v>
                </c:pt>
                <c:pt idx="2176">
                  <c:v>58</c:v>
                </c:pt>
                <c:pt idx="2177">
                  <c:v>52</c:v>
                </c:pt>
                <c:pt idx="2178">
                  <c:v>56</c:v>
                </c:pt>
                <c:pt idx="2179">
                  <c:v>106</c:v>
                </c:pt>
                <c:pt idx="2180">
                  <c:v>120</c:v>
                </c:pt>
                <c:pt idx="2181">
                  <c:v>78</c:v>
                </c:pt>
                <c:pt idx="2182">
                  <c:v>97</c:v>
                </c:pt>
                <c:pt idx="2183">
                  <c:v>74</c:v>
                </c:pt>
                <c:pt idx="2184">
                  <c:v>90</c:v>
                </c:pt>
                <c:pt idx="2185">
                  <c:v>80</c:v>
                </c:pt>
                <c:pt idx="2186">
                  <c:v>62</c:v>
                </c:pt>
                <c:pt idx="2187">
                  <c:v>54</c:v>
                </c:pt>
                <c:pt idx="2188">
                  <c:v>60</c:v>
                </c:pt>
                <c:pt idx="2189">
                  <c:v>96</c:v>
                </c:pt>
                <c:pt idx="2190">
                  <c:v>100</c:v>
                </c:pt>
                <c:pt idx="2191">
                  <c:v>77</c:v>
                </c:pt>
                <c:pt idx="2192">
                  <c:v>56</c:v>
                </c:pt>
                <c:pt idx="2193">
                  <c:v>63</c:v>
                </c:pt>
                <c:pt idx="2194">
                  <c:v>103</c:v>
                </c:pt>
                <c:pt idx="2195">
                  <c:v>110</c:v>
                </c:pt>
                <c:pt idx="2196">
                  <c:v>64</c:v>
                </c:pt>
                <c:pt idx="2197">
                  <c:v>80</c:v>
                </c:pt>
                <c:pt idx="2198">
                  <c:v>89</c:v>
                </c:pt>
                <c:pt idx="2199">
                  <c:v>83.04</c:v>
                </c:pt>
                <c:pt idx="2200">
                  <c:v>60</c:v>
                </c:pt>
                <c:pt idx="2201">
                  <c:v>89</c:v>
                </c:pt>
                <c:pt idx="2202">
                  <c:v>75</c:v>
                </c:pt>
                <c:pt idx="2203">
                  <c:v>61</c:v>
                </c:pt>
                <c:pt idx="2204">
                  <c:v>73</c:v>
                </c:pt>
                <c:pt idx="2205">
                  <c:v>50</c:v>
                </c:pt>
                <c:pt idx="2206">
                  <c:v>56</c:v>
                </c:pt>
                <c:pt idx="2207">
                  <c:v>90</c:v>
                </c:pt>
                <c:pt idx="2208">
                  <c:v>50</c:v>
                </c:pt>
                <c:pt idx="2209">
                  <c:v>105</c:v>
                </c:pt>
                <c:pt idx="2210">
                  <c:v>83</c:v>
                </c:pt>
                <c:pt idx="2211">
                  <c:v>40</c:v>
                </c:pt>
                <c:pt idx="2212">
                  <c:v>50</c:v>
                </c:pt>
                <c:pt idx="2213">
                  <c:v>65</c:v>
                </c:pt>
                <c:pt idx="2214">
                  <c:v>70</c:v>
                </c:pt>
                <c:pt idx="2215">
                  <c:v>86</c:v>
                </c:pt>
                <c:pt idx="2216">
                  <c:v>43.97</c:v>
                </c:pt>
                <c:pt idx="2217">
                  <c:v>75</c:v>
                </c:pt>
                <c:pt idx="2218">
                  <c:v>69</c:v>
                </c:pt>
                <c:pt idx="2219">
                  <c:v>66</c:v>
                </c:pt>
                <c:pt idx="2220">
                  <c:v>69</c:v>
                </c:pt>
                <c:pt idx="2221">
                  <c:v>70</c:v>
                </c:pt>
                <c:pt idx="2222">
                  <c:v>67.5</c:v>
                </c:pt>
                <c:pt idx="2223">
                  <c:v>74</c:v>
                </c:pt>
                <c:pt idx="2224">
                  <c:v>74.33</c:v>
                </c:pt>
                <c:pt idx="2225">
                  <c:v>54</c:v>
                </c:pt>
                <c:pt idx="2226">
                  <c:v>95</c:v>
                </c:pt>
                <c:pt idx="2227">
                  <c:v>118.5</c:v>
                </c:pt>
                <c:pt idx="2228">
                  <c:v>40</c:v>
                </c:pt>
                <c:pt idx="2229">
                  <c:v>84</c:v>
                </c:pt>
                <c:pt idx="2230">
                  <c:v>42</c:v>
                </c:pt>
                <c:pt idx="2231">
                  <c:v>60</c:v>
                </c:pt>
                <c:pt idx="2232">
                  <c:v>40</c:v>
                </c:pt>
                <c:pt idx="2233">
                  <c:v>56</c:v>
                </c:pt>
                <c:pt idx="2234">
                  <c:v>62</c:v>
                </c:pt>
                <c:pt idx="2235">
                  <c:v>100</c:v>
                </c:pt>
                <c:pt idx="2236">
                  <c:v>100</c:v>
                </c:pt>
                <c:pt idx="2237">
                  <c:v>73</c:v>
                </c:pt>
                <c:pt idx="2238">
                  <c:v>85</c:v>
                </c:pt>
                <c:pt idx="2239">
                  <c:v>82.6</c:v>
                </c:pt>
                <c:pt idx="2240">
                  <c:v>70</c:v>
                </c:pt>
                <c:pt idx="2241">
                  <c:v>70</c:v>
                </c:pt>
                <c:pt idx="2242">
                  <c:v>120</c:v>
                </c:pt>
                <c:pt idx="2243">
                  <c:v>70</c:v>
                </c:pt>
                <c:pt idx="2244">
                  <c:v>74</c:v>
                </c:pt>
                <c:pt idx="2245">
                  <c:v>110</c:v>
                </c:pt>
                <c:pt idx="2246">
                  <c:v>40</c:v>
                </c:pt>
                <c:pt idx="2247">
                  <c:v>66</c:v>
                </c:pt>
                <c:pt idx="2248">
                  <c:v>50</c:v>
                </c:pt>
                <c:pt idx="2249">
                  <c:v>21</c:v>
                </c:pt>
                <c:pt idx="2250">
                  <c:v>58</c:v>
                </c:pt>
                <c:pt idx="2251">
                  <c:v>44</c:v>
                </c:pt>
                <c:pt idx="2252">
                  <c:v>46</c:v>
                </c:pt>
                <c:pt idx="2253">
                  <c:v>27</c:v>
                </c:pt>
                <c:pt idx="2254">
                  <c:v>56.7</c:v>
                </c:pt>
                <c:pt idx="2255">
                  <c:v>48</c:v>
                </c:pt>
                <c:pt idx="2256">
                  <c:v>95</c:v>
                </c:pt>
                <c:pt idx="2257">
                  <c:v>85</c:v>
                </c:pt>
                <c:pt idx="2258">
                  <c:v>80</c:v>
                </c:pt>
                <c:pt idx="2259">
                  <c:v>64</c:v>
                </c:pt>
                <c:pt idx="2260">
                  <c:v>110</c:v>
                </c:pt>
                <c:pt idx="2261">
                  <c:v>65.5</c:v>
                </c:pt>
                <c:pt idx="2262">
                  <c:v>56</c:v>
                </c:pt>
                <c:pt idx="2263">
                  <c:v>46</c:v>
                </c:pt>
                <c:pt idx="2264">
                  <c:v>91</c:v>
                </c:pt>
                <c:pt idx="2265">
                  <c:v>50</c:v>
                </c:pt>
                <c:pt idx="2266">
                  <c:v>40</c:v>
                </c:pt>
                <c:pt idx="2267">
                  <c:v>50</c:v>
                </c:pt>
                <c:pt idx="2268">
                  <c:v>40</c:v>
                </c:pt>
                <c:pt idx="2269">
                  <c:v>49</c:v>
                </c:pt>
                <c:pt idx="2270">
                  <c:v>95</c:v>
                </c:pt>
                <c:pt idx="2271">
                  <c:v>40</c:v>
                </c:pt>
                <c:pt idx="2272">
                  <c:v>56</c:v>
                </c:pt>
                <c:pt idx="2273">
                  <c:v>94</c:v>
                </c:pt>
                <c:pt idx="2274">
                  <c:v>52</c:v>
                </c:pt>
                <c:pt idx="2275">
                  <c:v>50</c:v>
                </c:pt>
                <c:pt idx="2276">
                  <c:v>30</c:v>
                </c:pt>
                <c:pt idx="2277">
                  <c:v>53</c:v>
                </c:pt>
                <c:pt idx="2278">
                  <c:v>72</c:v>
                </c:pt>
                <c:pt idx="2279">
                  <c:v>105</c:v>
                </c:pt>
                <c:pt idx="2280">
                  <c:v>114</c:v>
                </c:pt>
                <c:pt idx="2281">
                  <c:v>70</c:v>
                </c:pt>
                <c:pt idx="2282">
                  <c:v>101</c:v>
                </c:pt>
                <c:pt idx="2283">
                  <c:v>84</c:v>
                </c:pt>
                <c:pt idx="2284">
                  <c:v>100</c:v>
                </c:pt>
                <c:pt idx="2285">
                  <c:v>37</c:v>
                </c:pt>
                <c:pt idx="2286">
                  <c:v>107.5</c:v>
                </c:pt>
                <c:pt idx="2287">
                  <c:v>50</c:v>
                </c:pt>
                <c:pt idx="2288">
                  <c:v>108</c:v>
                </c:pt>
                <c:pt idx="2289">
                  <c:v>75</c:v>
                </c:pt>
                <c:pt idx="2290">
                  <c:v>80</c:v>
                </c:pt>
                <c:pt idx="2291">
                  <c:v>65</c:v>
                </c:pt>
                <c:pt idx="2292">
                  <c:v>53</c:v>
                </c:pt>
                <c:pt idx="2293">
                  <c:v>60</c:v>
                </c:pt>
                <c:pt idx="2294">
                  <c:v>34</c:v>
                </c:pt>
                <c:pt idx="2295">
                  <c:v>53</c:v>
                </c:pt>
                <c:pt idx="2296">
                  <c:v>80</c:v>
                </c:pt>
                <c:pt idx="2297">
                  <c:v>51</c:v>
                </c:pt>
                <c:pt idx="2298">
                  <c:v>85</c:v>
                </c:pt>
                <c:pt idx="2299">
                  <c:v>70</c:v>
                </c:pt>
                <c:pt idx="2300">
                  <c:v>56</c:v>
                </c:pt>
                <c:pt idx="2301">
                  <c:v>80</c:v>
                </c:pt>
                <c:pt idx="2302">
                  <c:v>30.5</c:v>
                </c:pt>
                <c:pt idx="2303">
                  <c:v>48</c:v>
                </c:pt>
                <c:pt idx="2304">
                  <c:v>67</c:v>
                </c:pt>
                <c:pt idx="2305">
                  <c:v>63</c:v>
                </c:pt>
                <c:pt idx="2306">
                  <c:v>35</c:v>
                </c:pt>
                <c:pt idx="2307">
                  <c:v>35</c:v>
                </c:pt>
                <c:pt idx="2308">
                  <c:v>43</c:v>
                </c:pt>
                <c:pt idx="2309">
                  <c:v>66</c:v>
                </c:pt>
                <c:pt idx="2310">
                  <c:v>108</c:v>
                </c:pt>
                <c:pt idx="2311">
                  <c:v>51.5</c:v>
                </c:pt>
                <c:pt idx="2312">
                  <c:v>63</c:v>
                </c:pt>
                <c:pt idx="2313">
                  <c:v>63</c:v>
                </c:pt>
                <c:pt idx="2314">
                  <c:v>38</c:v>
                </c:pt>
                <c:pt idx="2315">
                  <c:v>48</c:v>
                </c:pt>
                <c:pt idx="2316">
                  <c:v>67</c:v>
                </c:pt>
                <c:pt idx="2317">
                  <c:v>63</c:v>
                </c:pt>
                <c:pt idx="2318">
                  <c:v>35</c:v>
                </c:pt>
                <c:pt idx="2319">
                  <c:v>43</c:v>
                </c:pt>
                <c:pt idx="2320">
                  <c:v>51.5</c:v>
                </c:pt>
                <c:pt idx="2321">
                  <c:v>63</c:v>
                </c:pt>
                <c:pt idx="2322">
                  <c:v>63</c:v>
                </c:pt>
                <c:pt idx="2323">
                  <c:v>38</c:v>
                </c:pt>
                <c:pt idx="2324">
                  <c:v>43</c:v>
                </c:pt>
                <c:pt idx="2325">
                  <c:v>49</c:v>
                </c:pt>
                <c:pt idx="2326">
                  <c:v>56</c:v>
                </c:pt>
                <c:pt idx="2327">
                  <c:v>45.4</c:v>
                </c:pt>
                <c:pt idx="2328">
                  <c:v>60</c:v>
                </c:pt>
                <c:pt idx="2329">
                  <c:v>71</c:v>
                </c:pt>
                <c:pt idx="2330">
                  <c:v>40</c:v>
                </c:pt>
                <c:pt idx="2331">
                  <c:v>22</c:v>
                </c:pt>
                <c:pt idx="2332">
                  <c:v>47</c:v>
                </c:pt>
                <c:pt idx="2333">
                  <c:v>69</c:v>
                </c:pt>
                <c:pt idx="2334">
                  <c:v>53</c:v>
                </c:pt>
                <c:pt idx="2335">
                  <c:v>47.62</c:v>
                </c:pt>
                <c:pt idx="2336">
                  <c:v>95</c:v>
                </c:pt>
                <c:pt idx="2337">
                  <c:v>57.91</c:v>
                </c:pt>
                <c:pt idx="2338">
                  <c:v>48</c:v>
                </c:pt>
                <c:pt idx="2339">
                  <c:v>50</c:v>
                </c:pt>
                <c:pt idx="2340">
                  <c:v>50</c:v>
                </c:pt>
                <c:pt idx="2341">
                  <c:v>47</c:v>
                </c:pt>
                <c:pt idx="2342">
                  <c:v>76</c:v>
                </c:pt>
                <c:pt idx="2343">
                  <c:v>53</c:v>
                </c:pt>
                <c:pt idx="2344">
                  <c:v>63</c:v>
                </c:pt>
                <c:pt idx="2345">
                  <c:v>47</c:v>
                </c:pt>
                <c:pt idx="2346">
                  <c:v>33.799999999999997</c:v>
                </c:pt>
                <c:pt idx="2347">
                  <c:v>77</c:v>
                </c:pt>
                <c:pt idx="2348">
                  <c:v>25</c:v>
                </c:pt>
                <c:pt idx="2349">
                  <c:v>50</c:v>
                </c:pt>
                <c:pt idx="2350">
                  <c:v>55</c:v>
                </c:pt>
                <c:pt idx="2351">
                  <c:v>40.25</c:v>
                </c:pt>
                <c:pt idx="2352">
                  <c:v>30</c:v>
                </c:pt>
                <c:pt idx="2353">
                  <c:v>72</c:v>
                </c:pt>
                <c:pt idx="2354">
                  <c:v>69</c:v>
                </c:pt>
                <c:pt idx="2355">
                  <c:v>40</c:v>
                </c:pt>
                <c:pt idx="2356">
                  <c:v>33</c:v>
                </c:pt>
                <c:pt idx="2357">
                  <c:v>43.5</c:v>
                </c:pt>
                <c:pt idx="2358">
                  <c:v>33</c:v>
                </c:pt>
                <c:pt idx="2359">
                  <c:v>35</c:v>
                </c:pt>
                <c:pt idx="2360">
                  <c:v>39</c:v>
                </c:pt>
                <c:pt idx="2361">
                  <c:v>52.6</c:v>
                </c:pt>
                <c:pt idx="2362">
                  <c:v>50</c:v>
                </c:pt>
                <c:pt idx="2363">
                  <c:v>38</c:v>
                </c:pt>
                <c:pt idx="2364">
                  <c:v>42.1</c:v>
                </c:pt>
                <c:pt idx="2365">
                  <c:v>39.4</c:v>
                </c:pt>
                <c:pt idx="2366">
                  <c:v>32.700000000000003</c:v>
                </c:pt>
                <c:pt idx="2367">
                  <c:v>47</c:v>
                </c:pt>
                <c:pt idx="2368">
                  <c:v>38</c:v>
                </c:pt>
                <c:pt idx="2369">
                  <c:v>34</c:v>
                </c:pt>
                <c:pt idx="2370">
                  <c:v>33.18</c:v>
                </c:pt>
                <c:pt idx="2371">
                  <c:v>63.6</c:v>
                </c:pt>
                <c:pt idx="2372">
                  <c:v>30</c:v>
                </c:pt>
                <c:pt idx="2373">
                  <c:v>47</c:v>
                </c:pt>
                <c:pt idx="2374">
                  <c:v>83</c:v>
                </c:pt>
                <c:pt idx="2375">
                  <c:v>21</c:v>
                </c:pt>
                <c:pt idx="2376">
                  <c:v>44</c:v>
                </c:pt>
                <c:pt idx="2377">
                  <c:v>60</c:v>
                </c:pt>
                <c:pt idx="2378">
                  <c:v>30</c:v>
                </c:pt>
                <c:pt idx="2379">
                  <c:v>33</c:v>
                </c:pt>
                <c:pt idx="2380">
                  <c:v>70</c:v>
                </c:pt>
                <c:pt idx="2381">
                  <c:v>48</c:v>
                </c:pt>
                <c:pt idx="2382">
                  <c:v>34</c:v>
                </c:pt>
                <c:pt idx="2383">
                  <c:v>50</c:v>
                </c:pt>
                <c:pt idx="2384">
                  <c:v>35</c:v>
                </c:pt>
                <c:pt idx="2385">
                  <c:v>45</c:v>
                </c:pt>
                <c:pt idx="2386">
                  <c:v>84</c:v>
                </c:pt>
                <c:pt idx="2387">
                  <c:v>45</c:v>
                </c:pt>
                <c:pt idx="2388">
                  <c:v>38.1</c:v>
                </c:pt>
                <c:pt idx="2389">
                  <c:v>48</c:v>
                </c:pt>
                <c:pt idx="2390">
                  <c:v>57.4</c:v>
                </c:pt>
                <c:pt idx="2391">
                  <c:v>82</c:v>
                </c:pt>
                <c:pt idx="2392">
                  <c:v>73.83</c:v>
                </c:pt>
                <c:pt idx="2393">
                  <c:v>70.150000000000006</c:v>
                </c:pt>
                <c:pt idx="2394">
                  <c:v>51.97</c:v>
                </c:pt>
                <c:pt idx="2395">
                  <c:v>53</c:v>
                </c:pt>
                <c:pt idx="2396">
                  <c:v>100</c:v>
                </c:pt>
                <c:pt idx="2397">
                  <c:v>48.41</c:v>
                </c:pt>
                <c:pt idx="2398">
                  <c:v>37</c:v>
                </c:pt>
                <c:pt idx="2399">
                  <c:v>50</c:v>
                </c:pt>
                <c:pt idx="2400">
                  <c:v>45</c:v>
                </c:pt>
                <c:pt idx="2401">
                  <c:v>38</c:v>
                </c:pt>
                <c:pt idx="2402">
                  <c:v>38</c:v>
                </c:pt>
                <c:pt idx="2403">
                  <c:v>88</c:v>
                </c:pt>
                <c:pt idx="2404">
                  <c:v>70</c:v>
                </c:pt>
                <c:pt idx="2405">
                  <c:v>100</c:v>
                </c:pt>
                <c:pt idx="2406">
                  <c:v>40</c:v>
                </c:pt>
                <c:pt idx="2407">
                  <c:v>49</c:v>
                </c:pt>
                <c:pt idx="2408">
                  <c:v>53.7</c:v>
                </c:pt>
                <c:pt idx="2409">
                  <c:v>65</c:v>
                </c:pt>
                <c:pt idx="2410">
                  <c:v>48</c:v>
                </c:pt>
                <c:pt idx="2411">
                  <c:v>62</c:v>
                </c:pt>
                <c:pt idx="2412">
                  <c:v>40</c:v>
                </c:pt>
                <c:pt idx="2413">
                  <c:v>70</c:v>
                </c:pt>
                <c:pt idx="2414">
                  <c:v>70</c:v>
                </c:pt>
                <c:pt idx="2415">
                  <c:v>53</c:v>
                </c:pt>
                <c:pt idx="2416">
                  <c:v>44.04</c:v>
                </c:pt>
                <c:pt idx="2417">
                  <c:v>39</c:v>
                </c:pt>
                <c:pt idx="2418">
                  <c:v>47</c:v>
                </c:pt>
                <c:pt idx="2419">
                  <c:v>54.6</c:v>
                </c:pt>
                <c:pt idx="2420">
                  <c:v>48</c:v>
                </c:pt>
                <c:pt idx="2421">
                  <c:v>53</c:v>
                </c:pt>
                <c:pt idx="2422">
                  <c:v>42.49</c:v>
                </c:pt>
                <c:pt idx="2423">
                  <c:v>105</c:v>
                </c:pt>
                <c:pt idx="2424">
                  <c:v>105</c:v>
                </c:pt>
                <c:pt idx="2425">
                  <c:v>37.1</c:v>
                </c:pt>
                <c:pt idx="2426">
                  <c:v>47</c:v>
                </c:pt>
                <c:pt idx="2427">
                  <c:v>33</c:v>
                </c:pt>
                <c:pt idx="2428">
                  <c:v>70</c:v>
                </c:pt>
                <c:pt idx="2429">
                  <c:v>43</c:v>
                </c:pt>
                <c:pt idx="2430">
                  <c:v>45</c:v>
                </c:pt>
                <c:pt idx="2431">
                  <c:v>30</c:v>
                </c:pt>
                <c:pt idx="2432">
                  <c:v>70</c:v>
                </c:pt>
                <c:pt idx="2433">
                  <c:v>64.73</c:v>
                </c:pt>
                <c:pt idx="2434">
                  <c:v>60</c:v>
                </c:pt>
                <c:pt idx="2435">
                  <c:v>64</c:v>
                </c:pt>
                <c:pt idx="2436">
                  <c:v>68.400000000000006</c:v>
                </c:pt>
                <c:pt idx="2437">
                  <c:v>53</c:v>
                </c:pt>
                <c:pt idx="2438">
                  <c:v>34</c:v>
                </c:pt>
                <c:pt idx="2439">
                  <c:v>40</c:v>
                </c:pt>
                <c:pt idx="2440">
                  <c:v>56</c:v>
                </c:pt>
                <c:pt idx="2441">
                  <c:v>80</c:v>
                </c:pt>
                <c:pt idx="2442">
                  <c:v>38</c:v>
                </c:pt>
                <c:pt idx="2443">
                  <c:v>100.6</c:v>
                </c:pt>
                <c:pt idx="2444">
                  <c:v>44.91</c:v>
                </c:pt>
                <c:pt idx="2445">
                  <c:v>53</c:v>
                </c:pt>
                <c:pt idx="2446">
                  <c:v>52.1</c:v>
                </c:pt>
                <c:pt idx="2447">
                  <c:v>54.67</c:v>
                </c:pt>
                <c:pt idx="2448">
                  <c:v>112.28</c:v>
                </c:pt>
                <c:pt idx="2449">
                  <c:v>60</c:v>
                </c:pt>
                <c:pt idx="2450">
                  <c:v>51.3</c:v>
                </c:pt>
                <c:pt idx="2451">
                  <c:v>55</c:v>
                </c:pt>
                <c:pt idx="2452">
                  <c:v>50</c:v>
                </c:pt>
                <c:pt idx="2453">
                  <c:v>55.52</c:v>
                </c:pt>
                <c:pt idx="2454">
                  <c:v>78</c:v>
                </c:pt>
                <c:pt idx="2455">
                  <c:v>53</c:v>
                </c:pt>
                <c:pt idx="2456">
                  <c:v>75</c:v>
                </c:pt>
                <c:pt idx="2457">
                  <c:v>75</c:v>
                </c:pt>
                <c:pt idx="2458">
                  <c:v>53.4</c:v>
                </c:pt>
                <c:pt idx="2459">
                  <c:v>35</c:v>
                </c:pt>
                <c:pt idx="2460">
                  <c:v>32</c:v>
                </c:pt>
                <c:pt idx="2461">
                  <c:v>45.22</c:v>
                </c:pt>
                <c:pt idx="2462">
                  <c:v>112</c:v>
                </c:pt>
                <c:pt idx="2463">
                  <c:v>80</c:v>
                </c:pt>
                <c:pt idx="2464">
                  <c:v>46</c:v>
                </c:pt>
                <c:pt idx="2465">
                  <c:v>62</c:v>
                </c:pt>
                <c:pt idx="2466">
                  <c:v>31</c:v>
                </c:pt>
                <c:pt idx="2467">
                  <c:v>43.6</c:v>
                </c:pt>
                <c:pt idx="2468">
                  <c:v>47</c:v>
                </c:pt>
                <c:pt idx="2469">
                  <c:v>65</c:v>
                </c:pt>
                <c:pt idx="2470">
                  <c:v>74</c:v>
                </c:pt>
                <c:pt idx="2471">
                  <c:v>47</c:v>
                </c:pt>
                <c:pt idx="2472">
                  <c:v>65</c:v>
                </c:pt>
                <c:pt idx="2473">
                  <c:v>60</c:v>
                </c:pt>
                <c:pt idx="2474">
                  <c:v>62.4</c:v>
                </c:pt>
                <c:pt idx="2475">
                  <c:v>59.2</c:v>
                </c:pt>
                <c:pt idx="2476">
                  <c:v>70</c:v>
                </c:pt>
                <c:pt idx="2477">
                  <c:v>47</c:v>
                </c:pt>
                <c:pt idx="2478">
                  <c:v>53</c:v>
                </c:pt>
                <c:pt idx="2479">
                  <c:v>47.07</c:v>
                </c:pt>
                <c:pt idx="2480">
                  <c:v>35</c:v>
                </c:pt>
                <c:pt idx="2481">
                  <c:v>31</c:v>
                </c:pt>
                <c:pt idx="2482">
                  <c:v>52</c:v>
                </c:pt>
                <c:pt idx="2483">
                  <c:v>86</c:v>
                </c:pt>
                <c:pt idx="2484">
                  <c:v>50</c:v>
                </c:pt>
                <c:pt idx="2485">
                  <c:v>51.64</c:v>
                </c:pt>
                <c:pt idx="2486">
                  <c:v>38</c:v>
                </c:pt>
                <c:pt idx="2487">
                  <c:v>45.13</c:v>
                </c:pt>
                <c:pt idx="2488">
                  <c:v>43.96</c:v>
                </c:pt>
                <c:pt idx="2489">
                  <c:v>40.14</c:v>
                </c:pt>
                <c:pt idx="2490">
                  <c:v>57</c:v>
                </c:pt>
                <c:pt idx="2491">
                  <c:v>52.01</c:v>
                </c:pt>
                <c:pt idx="2492">
                  <c:v>43.75</c:v>
                </c:pt>
                <c:pt idx="2493">
                  <c:v>56.34</c:v>
                </c:pt>
                <c:pt idx="2494">
                  <c:v>35</c:v>
                </c:pt>
                <c:pt idx="2495">
                  <c:v>43.96</c:v>
                </c:pt>
                <c:pt idx="2496">
                  <c:v>36.5</c:v>
                </c:pt>
                <c:pt idx="2497">
                  <c:v>45.5</c:v>
                </c:pt>
                <c:pt idx="2498">
                  <c:v>40.96</c:v>
                </c:pt>
                <c:pt idx="2499">
                  <c:v>52</c:v>
                </c:pt>
                <c:pt idx="2500">
                  <c:v>66</c:v>
                </c:pt>
                <c:pt idx="2501">
                  <c:v>74</c:v>
                </c:pt>
                <c:pt idx="2502">
                  <c:v>42.42</c:v>
                </c:pt>
                <c:pt idx="2503">
                  <c:v>47.73</c:v>
                </c:pt>
                <c:pt idx="2504">
                  <c:v>43</c:v>
                </c:pt>
                <c:pt idx="2505">
                  <c:v>33</c:v>
                </c:pt>
                <c:pt idx="2506">
                  <c:v>48</c:v>
                </c:pt>
                <c:pt idx="2507">
                  <c:v>45</c:v>
                </c:pt>
                <c:pt idx="2508">
                  <c:v>43.51</c:v>
                </c:pt>
                <c:pt idx="2509">
                  <c:v>68</c:v>
                </c:pt>
                <c:pt idx="2510">
                  <c:v>50.13</c:v>
                </c:pt>
                <c:pt idx="2511">
                  <c:v>43.2</c:v>
                </c:pt>
                <c:pt idx="2512">
                  <c:v>50.22</c:v>
                </c:pt>
                <c:pt idx="2513">
                  <c:v>70</c:v>
                </c:pt>
                <c:pt idx="2514">
                  <c:v>43.29</c:v>
                </c:pt>
                <c:pt idx="2515">
                  <c:v>36.799999999999997</c:v>
                </c:pt>
                <c:pt idx="2516">
                  <c:v>51.61</c:v>
                </c:pt>
                <c:pt idx="2517">
                  <c:v>101.55</c:v>
                </c:pt>
                <c:pt idx="2518">
                  <c:v>54.04</c:v>
                </c:pt>
                <c:pt idx="2519">
                  <c:v>84</c:v>
                </c:pt>
                <c:pt idx="2520">
                  <c:v>45</c:v>
                </c:pt>
                <c:pt idx="2521">
                  <c:v>42.44</c:v>
                </c:pt>
                <c:pt idx="2522">
                  <c:v>60</c:v>
                </c:pt>
                <c:pt idx="2523">
                  <c:v>67</c:v>
                </c:pt>
                <c:pt idx="2524">
                  <c:v>73.099999999999994</c:v>
                </c:pt>
                <c:pt idx="2525">
                  <c:v>57.5</c:v>
                </c:pt>
                <c:pt idx="2526">
                  <c:v>38</c:v>
                </c:pt>
                <c:pt idx="2527">
                  <c:v>82.44</c:v>
                </c:pt>
                <c:pt idx="2528">
                  <c:v>51.43</c:v>
                </c:pt>
                <c:pt idx="2529">
                  <c:v>66</c:v>
                </c:pt>
                <c:pt idx="2530">
                  <c:v>51.12</c:v>
                </c:pt>
                <c:pt idx="2531">
                  <c:v>80</c:v>
                </c:pt>
                <c:pt idx="2532">
                  <c:v>29.8</c:v>
                </c:pt>
                <c:pt idx="2533">
                  <c:v>35.24</c:v>
                </c:pt>
                <c:pt idx="2534">
                  <c:v>45.64</c:v>
                </c:pt>
                <c:pt idx="2535">
                  <c:v>44.58</c:v>
                </c:pt>
                <c:pt idx="2536">
                  <c:v>62.32</c:v>
                </c:pt>
                <c:pt idx="2537">
                  <c:v>37.520000000000003</c:v>
                </c:pt>
                <c:pt idx="2538">
                  <c:v>45</c:v>
                </c:pt>
                <c:pt idx="2539">
                  <c:v>40</c:v>
                </c:pt>
                <c:pt idx="2540">
                  <c:v>54.23</c:v>
                </c:pt>
                <c:pt idx="2541">
                  <c:v>38.369999999999997</c:v>
                </c:pt>
                <c:pt idx="2542">
                  <c:v>55.35</c:v>
                </c:pt>
                <c:pt idx="2543">
                  <c:v>35</c:v>
                </c:pt>
                <c:pt idx="2544">
                  <c:v>31</c:v>
                </c:pt>
                <c:pt idx="2545">
                  <c:v>27</c:v>
                </c:pt>
                <c:pt idx="2546">
                  <c:v>56</c:v>
                </c:pt>
                <c:pt idx="2547">
                  <c:v>40</c:v>
                </c:pt>
                <c:pt idx="2548">
                  <c:v>66</c:v>
                </c:pt>
                <c:pt idx="2549">
                  <c:v>77.5</c:v>
                </c:pt>
                <c:pt idx="2550">
                  <c:v>59.45</c:v>
                </c:pt>
                <c:pt idx="2551">
                  <c:v>42.42</c:v>
                </c:pt>
                <c:pt idx="2552">
                  <c:v>56.02</c:v>
                </c:pt>
                <c:pt idx="2553">
                  <c:v>53</c:v>
                </c:pt>
                <c:pt idx="2554">
                  <c:v>44</c:v>
                </c:pt>
                <c:pt idx="2555">
                  <c:v>50.05</c:v>
                </c:pt>
                <c:pt idx="2556">
                  <c:v>44.23</c:v>
                </c:pt>
                <c:pt idx="2557">
                  <c:v>30</c:v>
                </c:pt>
                <c:pt idx="2558">
                  <c:v>57</c:v>
                </c:pt>
                <c:pt idx="2559">
                  <c:v>54</c:v>
                </c:pt>
                <c:pt idx="2560">
                  <c:v>90</c:v>
                </c:pt>
                <c:pt idx="2561">
                  <c:v>63.81</c:v>
                </c:pt>
                <c:pt idx="2562">
                  <c:v>50.5</c:v>
                </c:pt>
                <c:pt idx="2563">
                  <c:v>50.5</c:v>
                </c:pt>
                <c:pt idx="2564">
                  <c:v>40</c:v>
                </c:pt>
                <c:pt idx="2565">
                  <c:v>44</c:v>
                </c:pt>
                <c:pt idx="2566">
                  <c:v>39.83</c:v>
                </c:pt>
                <c:pt idx="2567">
                  <c:v>44.09</c:v>
                </c:pt>
                <c:pt idx="2568">
                  <c:v>26</c:v>
                </c:pt>
                <c:pt idx="2569">
                  <c:v>68.59</c:v>
                </c:pt>
                <c:pt idx="2570">
                  <c:v>44</c:v>
                </c:pt>
                <c:pt idx="2571">
                  <c:v>47.09</c:v>
                </c:pt>
                <c:pt idx="2572">
                  <c:v>39</c:v>
                </c:pt>
                <c:pt idx="2573">
                  <c:v>36</c:v>
                </c:pt>
                <c:pt idx="2574">
                  <c:v>49.4</c:v>
                </c:pt>
                <c:pt idx="2575">
                  <c:v>37.799999999999997</c:v>
                </c:pt>
                <c:pt idx="2576">
                  <c:v>29.35</c:v>
                </c:pt>
                <c:pt idx="2577">
                  <c:v>53.23</c:v>
                </c:pt>
                <c:pt idx="2578">
                  <c:v>64</c:v>
                </c:pt>
                <c:pt idx="2579">
                  <c:v>27</c:v>
                </c:pt>
                <c:pt idx="2580">
                  <c:v>90</c:v>
                </c:pt>
                <c:pt idx="2581">
                  <c:v>46.86</c:v>
                </c:pt>
                <c:pt idx="2582">
                  <c:v>43</c:v>
                </c:pt>
                <c:pt idx="2583">
                  <c:v>56</c:v>
                </c:pt>
                <c:pt idx="2584">
                  <c:v>62</c:v>
                </c:pt>
                <c:pt idx="2585">
                  <c:v>57</c:v>
                </c:pt>
                <c:pt idx="2586">
                  <c:v>26.03</c:v>
                </c:pt>
                <c:pt idx="2587">
                  <c:v>56</c:v>
                </c:pt>
                <c:pt idx="2588">
                  <c:v>89.19</c:v>
                </c:pt>
                <c:pt idx="2589">
                  <c:v>72.349999999999994</c:v>
                </c:pt>
                <c:pt idx="2590">
                  <c:v>85.59</c:v>
                </c:pt>
                <c:pt idx="2591">
                  <c:v>43</c:v>
                </c:pt>
                <c:pt idx="2592">
                  <c:v>36.44</c:v>
                </c:pt>
                <c:pt idx="2593">
                  <c:v>40</c:v>
                </c:pt>
                <c:pt idx="2594">
                  <c:v>37</c:v>
                </c:pt>
                <c:pt idx="2595">
                  <c:v>38.89</c:v>
                </c:pt>
                <c:pt idx="2596">
                  <c:v>46</c:v>
                </c:pt>
                <c:pt idx="2597">
                  <c:v>71.900000000000006</c:v>
                </c:pt>
                <c:pt idx="2598">
                  <c:v>115.72</c:v>
                </c:pt>
                <c:pt idx="2599">
                  <c:v>35.21</c:v>
                </c:pt>
                <c:pt idx="2600">
                  <c:v>92.95</c:v>
                </c:pt>
                <c:pt idx="2601">
                  <c:v>67</c:v>
                </c:pt>
                <c:pt idx="2602">
                  <c:v>73.790000000000006</c:v>
                </c:pt>
                <c:pt idx="2603">
                  <c:v>67.09</c:v>
                </c:pt>
                <c:pt idx="2604">
                  <c:v>71</c:v>
                </c:pt>
                <c:pt idx="2605">
                  <c:v>35.5</c:v>
                </c:pt>
                <c:pt idx="2606">
                  <c:v>38</c:v>
                </c:pt>
                <c:pt idx="2607">
                  <c:v>71.510000000000005</c:v>
                </c:pt>
                <c:pt idx="2608">
                  <c:v>30</c:v>
                </c:pt>
                <c:pt idx="2609">
                  <c:v>37.020000000000003</c:v>
                </c:pt>
                <c:pt idx="2610">
                  <c:v>30</c:v>
                </c:pt>
                <c:pt idx="2611">
                  <c:v>53</c:v>
                </c:pt>
                <c:pt idx="2612">
                  <c:v>32.21</c:v>
                </c:pt>
                <c:pt idx="2613">
                  <c:v>90</c:v>
                </c:pt>
                <c:pt idx="2614">
                  <c:v>53</c:v>
                </c:pt>
                <c:pt idx="2615">
                  <c:v>89.75</c:v>
                </c:pt>
                <c:pt idx="2616">
                  <c:v>73.069999999999993</c:v>
                </c:pt>
                <c:pt idx="2617">
                  <c:v>52.3</c:v>
                </c:pt>
                <c:pt idx="2618">
                  <c:v>48.05</c:v>
                </c:pt>
                <c:pt idx="2619">
                  <c:v>63</c:v>
                </c:pt>
                <c:pt idx="2620">
                  <c:v>70</c:v>
                </c:pt>
                <c:pt idx="2621">
                  <c:v>55</c:v>
                </c:pt>
                <c:pt idx="2622">
                  <c:v>43</c:v>
                </c:pt>
                <c:pt idx="2623">
                  <c:v>45</c:v>
                </c:pt>
                <c:pt idx="2624">
                  <c:v>93.06</c:v>
                </c:pt>
                <c:pt idx="2625">
                  <c:v>48</c:v>
                </c:pt>
                <c:pt idx="2626">
                  <c:v>47.7</c:v>
                </c:pt>
                <c:pt idx="2627">
                  <c:v>92.7</c:v>
                </c:pt>
                <c:pt idx="2628">
                  <c:v>58</c:v>
                </c:pt>
                <c:pt idx="2629">
                  <c:v>72</c:v>
                </c:pt>
                <c:pt idx="2630">
                  <c:v>60</c:v>
                </c:pt>
                <c:pt idx="2631">
                  <c:v>100</c:v>
                </c:pt>
                <c:pt idx="2632">
                  <c:v>40.270000000000003</c:v>
                </c:pt>
                <c:pt idx="2633">
                  <c:v>112</c:v>
                </c:pt>
                <c:pt idx="2634">
                  <c:v>57.6</c:v>
                </c:pt>
                <c:pt idx="2635">
                  <c:v>39</c:v>
                </c:pt>
                <c:pt idx="2636">
                  <c:v>66.3</c:v>
                </c:pt>
                <c:pt idx="2637">
                  <c:v>46.4</c:v>
                </c:pt>
                <c:pt idx="2638">
                  <c:v>47</c:v>
                </c:pt>
                <c:pt idx="2639">
                  <c:v>27</c:v>
                </c:pt>
                <c:pt idx="2640">
                  <c:v>50</c:v>
                </c:pt>
                <c:pt idx="2641">
                  <c:v>56</c:v>
                </c:pt>
                <c:pt idx="2642">
                  <c:v>37</c:v>
                </c:pt>
                <c:pt idx="2643">
                  <c:v>34</c:v>
                </c:pt>
                <c:pt idx="2644">
                  <c:v>75</c:v>
                </c:pt>
                <c:pt idx="2645">
                  <c:v>100</c:v>
                </c:pt>
                <c:pt idx="2646">
                  <c:v>82</c:v>
                </c:pt>
                <c:pt idx="2647">
                  <c:v>55</c:v>
                </c:pt>
                <c:pt idx="2648">
                  <c:v>63</c:v>
                </c:pt>
                <c:pt idx="2649">
                  <c:v>52</c:v>
                </c:pt>
                <c:pt idx="2650">
                  <c:v>44</c:v>
                </c:pt>
                <c:pt idx="2651">
                  <c:v>40</c:v>
                </c:pt>
                <c:pt idx="2652">
                  <c:v>64</c:v>
                </c:pt>
                <c:pt idx="2653">
                  <c:v>73</c:v>
                </c:pt>
                <c:pt idx="2654">
                  <c:v>56</c:v>
                </c:pt>
                <c:pt idx="2655">
                  <c:v>37</c:v>
                </c:pt>
                <c:pt idx="2656">
                  <c:v>42</c:v>
                </c:pt>
                <c:pt idx="2657">
                  <c:v>71</c:v>
                </c:pt>
                <c:pt idx="2658">
                  <c:v>34</c:v>
                </c:pt>
                <c:pt idx="2659">
                  <c:v>37</c:v>
                </c:pt>
                <c:pt idx="2660">
                  <c:v>52</c:v>
                </c:pt>
                <c:pt idx="2661">
                  <c:v>54</c:v>
                </c:pt>
                <c:pt idx="2662">
                  <c:v>31.12</c:v>
                </c:pt>
                <c:pt idx="2663">
                  <c:v>37</c:v>
                </c:pt>
                <c:pt idx="2664">
                  <c:v>41.28</c:v>
                </c:pt>
                <c:pt idx="2665">
                  <c:v>55</c:v>
                </c:pt>
                <c:pt idx="2666">
                  <c:v>27</c:v>
                </c:pt>
                <c:pt idx="2667">
                  <c:v>36</c:v>
                </c:pt>
                <c:pt idx="2668">
                  <c:v>74.8</c:v>
                </c:pt>
                <c:pt idx="2669">
                  <c:v>37</c:v>
                </c:pt>
                <c:pt idx="2670">
                  <c:v>45</c:v>
                </c:pt>
                <c:pt idx="2671">
                  <c:v>48.3</c:v>
                </c:pt>
                <c:pt idx="2672">
                  <c:v>39.6</c:v>
                </c:pt>
                <c:pt idx="2673">
                  <c:v>38</c:v>
                </c:pt>
                <c:pt idx="2674">
                  <c:v>54.18</c:v>
                </c:pt>
                <c:pt idx="2675">
                  <c:v>80</c:v>
                </c:pt>
                <c:pt idx="2676">
                  <c:v>75</c:v>
                </c:pt>
                <c:pt idx="2677">
                  <c:v>85</c:v>
                </c:pt>
                <c:pt idx="2678">
                  <c:v>68</c:v>
                </c:pt>
                <c:pt idx="2679">
                  <c:v>100</c:v>
                </c:pt>
                <c:pt idx="2680">
                  <c:v>50</c:v>
                </c:pt>
                <c:pt idx="2681">
                  <c:v>55</c:v>
                </c:pt>
                <c:pt idx="2682">
                  <c:v>48</c:v>
                </c:pt>
                <c:pt idx="2683">
                  <c:v>21.8</c:v>
                </c:pt>
                <c:pt idx="2684">
                  <c:v>51</c:v>
                </c:pt>
                <c:pt idx="2685">
                  <c:v>57</c:v>
                </c:pt>
                <c:pt idx="2686">
                  <c:v>48</c:v>
                </c:pt>
                <c:pt idx="2687">
                  <c:v>65</c:v>
                </c:pt>
                <c:pt idx="2688">
                  <c:v>29</c:v>
                </c:pt>
                <c:pt idx="2689">
                  <c:v>50</c:v>
                </c:pt>
                <c:pt idx="2690">
                  <c:v>85</c:v>
                </c:pt>
                <c:pt idx="2691">
                  <c:v>58</c:v>
                </c:pt>
                <c:pt idx="2692">
                  <c:v>52</c:v>
                </c:pt>
                <c:pt idx="2693">
                  <c:v>37.5</c:v>
                </c:pt>
                <c:pt idx="2694">
                  <c:v>51.07</c:v>
                </c:pt>
                <c:pt idx="2695">
                  <c:v>47</c:v>
                </c:pt>
                <c:pt idx="2696">
                  <c:v>28</c:v>
                </c:pt>
                <c:pt idx="2697">
                  <c:v>43.11</c:v>
                </c:pt>
                <c:pt idx="2698">
                  <c:v>65</c:v>
                </c:pt>
                <c:pt idx="2699">
                  <c:v>33.86</c:v>
                </c:pt>
                <c:pt idx="2700">
                  <c:v>41.34</c:v>
                </c:pt>
                <c:pt idx="2701">
                  <c:v>44.84</c:v>
                </c:pt>
                <c:pt idx="2702">
                  <c:v>44</c:v>
                </c:pt>
                <c:pt idx="2703">
                  <c:v>64.8</c:v>
                </c:pt>
                <c:pt idx="2704">
                  <c:v>39</c:v>
                </c:pt>
                <c:pt idx="2705">
                  <c:v>34</c:v>
                </c:pt>
                <c:pt idx="2706">
                  <c:v>46</c:v>
                </c:pt>
                <c:pt idx="2707">
                  <c:v>62.4</c:v>
                </c:pt>
                <c:pt idx="2708">
                  <c:v>48.37</c:v>
                </c:pt>
                <c:pt idx="2709">
                  <c:v>57</c:v>
                </c:pt>
                <c:pt idx="2710">
                  <c:v>75.900000000000006</c:v>
                </c:pt>
                <c:pt idx="2711">
                  <c:v>38</c:v>
                </c:pt>
                <c:pt idx="2712">
                  <c:v>40</c:v>
                </c:pt>
                <c:pt idx="2713">
                  <c:v>64</c:v>
                </c:pt>
                <c:pt idx="2714">
                  <c:v>77.599999999999994</c:v>
                </c:pt>
                <c:pt idx="2715">
                  <c:v>101</c:v>
                </c:pt>
                <c:pt idx="2716">
                  <c:v>32</c:v>
                </c:pt>
                <c:pt idx="2717">
                  <c:v>65</c:v>
                </c:pt>
                <c:pt idx="2718">
                  <c:v>41</c:v>
                </c:pt>
                <c:pt idx="2719">
                  <c:v>37</c:v>
                </c:pt>
                <c:pt idx="2720">
                  <c:v>37</c:v>
                </c:pt>
                <c:pt idx="2721">
                  <c:v>40</c:v>
                </c:pt>
                <c:pt idx="2722">
                  <c:v>59.25</c:v>
                </c:pt>
                <c:pt idx="2723">
                  <c:v>36</c:v>
                </c:pt>
                <c:pt idx="2724">
                  <c:v>30</c:v>
                </c:pt>
                <c:pt idx="2725">
                  <c:v>49</c:v>
                </c:pt>
                <c:pt idx="2726">
                  <c:v>30</c:v>
                </c:pt>
                <c:pt idx="2727">
                  <c:v>51</c:v>
                </c:pt>
                <c:pt idx="2728">
                  <c:v>60</c:v>
                </c:pt>
                <c:pt idx="2729">
                  <c:v>40</c:v>
                </c:pt>
                <c:pt idx="2730">
                  <c:v>33</c:v>
                </c:pt>
                <c:pt idx="2731">
                  <c:v>35</c:v>
                </c:pt>
                <c:pt idx="2732">
                  <c:v>45</c:v>
                </c:pt>
                <c:pt idx="2733">
                  <c:v>24</c:v>
                </c:pt>
                <c:pt idx="2734">
                  <c:v>56</c:v>
                </c:pt>
                <c:pt idx="2735">
                  <c:v>50</c:v>
                </c:pt>
                <c:pt idx="2736">
                  <c:v>39</c:v>
                </c:pt>
                <c:pt idx="2737">
                  <c:v>47</c:v>
                </c:pt>
                <c:pt idx="2738">
                  <c:v>100</c:v>
                </c:pt>
                <c:pt idx="2739">
                  <c:v>26</c:v>
                </c:pt>
                <c:pt idx="2740">
                  <c:v>80</c:v>
                </c:pt>
                <c:pt idx="2741">
                  <c:v>65</c:v>
                </c:pt>
                <c:pt idx="2742">
                  <c:v>78</c:v>
                </c:pt>
                <c:pt idx="2743">
                  <c:v>50</c:v>
                </c:pt>
                <c:pt idx="2744">
                  <c:v>46</c:v>
                </c:pt>
                <c:pt idx="2745">
                  <c:v>65</c:v>
                </c:pt>
                <c:pt idx="2746">
                  <c:v>100</c:v>
                </c:pt>
                <c:pt idx="2747">
                  <c:v>76</c:v>
                </c:pt>
                <c:pt idx="2748">
                  <c:v>51</c:v>
                </c:pt>
                <c:pt idx="2749">
                  <c:v>64</c:v>
                </c:pt>
                <c:pt idx="2750">
                  <c:v>68</c:v>
                </c:pt>
                <c:pt idx="2751">
                  <c:v>48</c:v>
                </c:pt>
                <c:pt idx="2752">
                  <c:v>63</c:v>
                </c:pt>
                <c:pt idx="2753">
                  <c:v>50</c:v>
                </c:pt>
                <c:pt idx="2754">
                  <c:v>75</c:v>
                </c:pt>
                <c:pt idx="2755">
                  <c:v>52</c:v>
                </c:pt>
                <c:pt idx="2756">
                  <c:v>70</c:v>
                </c:pt>
                <c:pt idx="2757">
                  <c:v>41</c:v>
                </c:pt>
                <c:pt idx="2758">
                  <c:v>42</c:v>
                </c:pt>
                <c:pt idx="2759">
                  <c:v>46.5</c:v>
                </c:pt>
                <c:pt idx="2760">
                  <c:v>27</c:v>
                </c:pt>
                <c:pt idx="2761">
                  <c:v>75</c:v>
                </c:pt>
                <c:pt idx="2762">
                  <c:v>73</c:v>
                </c:pt>
                <c:pt idx="2763">
                  <c:v>55</c:v>
                </c:pt>
                <c:pt idx="2764">
                  <c:v>70</c:v>
                </c:pt>
                <c:pt idx="2765">
                  <c:v>42</c:v>
                </c:pt>
                <c:pt idx="2766">
                  <c:v>52</c:v>
                </c:pt>
                <c:pt idx="2767">
                  <c:v>54</c:v>
                </c:pt>
                <c:pt idx="2768">
                  <c:v>50</c:v>
                </c:pt>
                <c:pt idx="2769">
                  <c:v>100</c:v>
                </c:pt>
                <c:pt idx="2770">
                  <c:v>51.07</c:v>
                </c:pt>
                <c:pt idx="2771">
                  <c:v>36.4</c:v>
                </c:pt>
                <c:pt idx="2772">
                  <c:v>80</c:v>
                </c:pt>
                <c:pt idx="2773">
                  <c:v>47</c:v>
                </c:pt>
                <c:pt idx="2774">
                  <c:v>53</c:v>
                </c:pt>
                <c:pt idx="2775">
                  <c:v>52</c:v>
                </c:pt>
                <c:pt idx="2776">
                  <c:v>35</c:v>
                </c:pt>
                <c:pt idx="2777">
                  <c:v>82</c:v>
                </c:pt>
                <c:pt idx="2778">
                  <c:v>54</c:v>
                </c:pt>
                <c:pt idx="2779">
                  <c:v>60</c:v>
                </c:pt>
                <c:pt idx="2780">
                  <c:v>60</c:v>
                </c:pt>
                <c:pt idx="2781">
                  <c:v>45</c:v>
                </c:pt>
                <c:pt idx="2782">
                  <c:v>56</c:v>
                </c:pt>
                <c:pt idx="2783">
                  <c:v>24</c:v>
                </c:pt>
                <c:pt idx="2784">
                  <c:v>39.450000000000003</c:v>
                </c:pt>
                <c:pt idx="2785">
                  <c:v>65</c:v>
                </c:pt>
                <c:pt idx="2786">
                  <c:v>52</c:v>
                </c:pt>
                <c:pt idx="2787">
                  <c:v>26</c:v>
                </c:pt>
                <c:pt idx="2788">
                  <c:v>44</c:v>
                </c:pt>
                <c:pt idx="2789">
                  <c:v>44.76</c:v>
                </c:pt>
                <c:pt idx="2790">
                  <c:v>63</c:v>
                </c:pt>
                <c:pt idx="2791">
                  <c:v>40</c:v>
                </c:pt>
                <c:pt idx="2792">
                  <c:v>28</c:v>
                </c:pt>
                <c:pt idx="2793">
                  <c:v>46.22</c:v>
                </c:pt>
                <c:pt idx="2794">
                  <c:v>30</c:v>
                </c:pt>
                <c:pt idx="2795">
                  <c:v>100</c:v>
                </c:pt>
                <c:pt idx="2796">
                  <c:v>48</c:v>
                </c:pt>
                <c:pt idx="2797">
                  <c:v>50</c:v>
                </c:pt>
                <c:pt idx="2798">
                  <c:v>40</c:v>
                </c:pt>
                <c:pt idx="2799">
                  <c:v>50</c:v>
                </c:pt>
                <c:pt idx="2800">
                  <c:v>48</c:v>
                </c:pt>
                <c:pt idx="2801">
                  <c:v>45</c:v>
                </c:pt>
                <c:pt idx="2802">
                  <c:v>39</c:v>
                </c:pt>
                <c:pt idx="2803">
                  <c:v>42</c:v>
                </c:pt>
                <c:pt idx="2804">
                  <c:v>30</c:v>
                </c:pt>
                <c:pt idx="2805">
                  <c:v>46</c:v>
                </c:pt>
                <c:pt idx="2806">
                  <c:v>55</c:v>
                </c:pt>
                <c:pt idx="2807">
                  <c:v>51.4</c:v>
                </c:pt>
                <c:pt idx="2808">
                  <c:v>65</c:v>
                </c:pt>
                <c:pt idx="2809">
                  <c:v>54</c:v>
                </c:pt>
                <c:pt idx="2810">
                  <c:v>65</c:v>
                </c:pt>
                <c:pt idx="2811">
                  <c:v>64</c:v>
                </c:pt>
                <c:pt idx="2812">
                  <c:v>70</c:v>
                </c:pt>
                <c:pt idx="2813">
                  <c:v>38</c:v>
                </c:pt>
                <c:pt idx="2814">
                  <c:v>51</c:v>
                </c:pt>
                <c:pt idx="2815">
                  <c:v>47</c:v>
                </c:pt>
                <c:pt idx="2816">
                  <c:v>25</c:v>
                </c:pt>
                <c:pt idx="2817">
                  <c:v>70</c:v>
                </c:pt>
                <c:pt idx="2818">
                  <c:v>34</c:v>
                </c:pt>
                <c:pt idx="2819">
                  <c:v>39</c:v>
                </c:pt>
                <c:pt idx="2820">
                  <c:v>55</c:v>
                </c:pt>
                <c:pt idx="2821">
                  <c:v>37</c:v>
                </c:pt>
                <c:pt idx="2822">
                  <c:v>33</c:v>
                </c:pt>
                <c:pt idx="2823">
                  <c:v>55</c:v>
                </c:pt>
                <c:pt idx="2824">
                  <c:v>60</c:v>
                </c:pt>
                <c:pt idx="2825">
                  <c:v>60</c:v>
                </c:pt>
                <c:pt idx="2826">
                  <c:v>38</c:v>
                </c:pt>
                <c:pt idx="2827">
                  <c:v>65</c:v>
                </c:pt>
                <c:pt idx="2828">
                  <c:v>35</c:v>
                </c:pt>
                <c:pt idx="2829">
                  <c:v>89.81</c:v>
                </c:pt>
                <c:pt idx="2830">
                  <c:v>54</c:v>
                </c:pt>
                <c:pt idx="2831">
                  <c:v>32</c:v>
                </c:pt>
                <c:pt idx="2832">
                  <c:v>54</c:v>
                </c:pt>
                <c:pt idx="2833">
                  <c:v>37</c:v>
                </c:pt>
                <c:pt idx="2834">
                  <c:v>57.5</c:v>
                </c:pt>
                <c:pt idx="2835">
                  <c:v>50</c:v>
                </c:pt>
                <c:pt idx="2836">
                  <c:v>26</c:v>
                </c:pt>
                <c:pt idx="2837">
                  <c:v>47</c:v>
                </c:pt>
                <c:pt idx="2838">
                  <c:v>34</c:v>
                </c:pt>
                <c:pt idx="2839">
                  <c:v>48.86</c:v>
                </c:pt>
                <c:pt idx="2840">
                  <c:v>45</c:v>
                </c:pt>
                <c:pt idx="2841">
                  <c:v>33</c:v>
                </c:pt>
                <c:pt idx="2842">
                  <c:v>73</c:v>
                </c:pt>
                <c:pt idx="2843">
                  <c:v>47</c:v>
                </c:pt>
                <c:pt idx="2844">
                  <c:v>38</c:v>
                </c:pt>
                <c:pt idx="2845">
                  <c:v>47</c:v>
                </c:pt>
                <c:pt idx="2846">
                  <c:v>56</c:v>
                </c:pt>
                <c:pt idx="2847">
                  <c:v>45</c:v>
                </c:pt>
                <c:pt idx="2848">
                  <c:v>62</c:v>
                </c:pt>
                <c:pt idx="2849">
                  <c:v>38.4</c:v>
                </c:pt>
                <c:pt idx="2850">
                  <c:v>49.87</c:v>
                </c:pt>
                <c:pt idx="2851">
                  <c:v>48</c:v>
                </c:pt>
                <c:pt idx="2852">
                  <c:v>23</c:v>
                </c:pt>
                <c:pt idx="2853">
                  <c:v>37</c:v>
                </c:pt>
                <c:pt idx="2854">
                  <c:v>38</c:v>
                </c:pt>
                <c:pt idx="2855">
                  <c:v>40</c:v>
                </c:pt>
                <c:pt idx="2856">
                  <c:v>20</c:v>
                </c:pt>
                <c:pt idx="2857">
                  <c:v>55</c:v>
                </c:pt>
                <c:pt idx="2858">
                  <c:v>50</c:v>
                </c:pt>
                <c:pt idx="2859">
                  <c:v>56</c:v>
                </c:pt>
                <c:pt idx="2860">
                  <c:v>62.45</c:v>
                </c:pt>
                <c:pt idx="2861">
                  <c:v>38</c:v>
                </c:pt>
                <c:pt idx="2862">
                  <c:v>73</c:v>
                </c:pt>
                <c:pt idx="2863">
                  <c:v>100</c:v>
                </c:pt>
                <c:pt idx="2864">
                  <c:v>105</c:v>
                </c:pt>
                <c:pt idx="2865">
                  <c:v>48</c:v>
                </c:pt>
                <c:pt idx="2866">
                  <c:v>60</c:v>
                </c:pt>
                <c:pt idx="2867">
                  <c:v>25</c:v>
                </c:pt>
                <c:pt idx="2868">
                  <c:v>65</c:v>
                </c:pt>
                <c:pt idx="2869">
                  <c:v>54</c:v>
                </c:pt>
                <c:pt idx="2870">
                  <c:v>42</c:v>
                </c:pt>
                <c:pt idx="2871">
                  <c:v>50.53</c:v>
                </c:pt>
                <c:pt idx="2872">
                  <c:v>40</c:v>
                </c:pt>
                <c:pt idx="2873">
                  <c:v>100</c:v>
                </c:pt>
                <c:pt idx="2874">
                  <c:v>50</c:v>
                </c:pt>
                <c:pt idx="2875">
                  <c:v>40</c:v>
                </c:pt>
                <c:pt idx="2876">
                  <c:v>36</c:v>
                </c:pt>
                <c:pt idx="2877">
                  <c:v>60.3</c:v>
                </c:pt>
                <c:pt idx="2878">
                  <c:v>21</c:v>
                </c:pt>
                <c:pt idx="2879">
                  <c:v>56</c:v>
                </c:pt>
                <c:pt idx="2880">
                  <c:v>59</c:v>
                </c:pt>
                <c:pt idx="2881">
                  <c:v>33</c:v>
                </c:pt>
                <c:pt idx="2882">
                  <c:v>59.7</c:v>
                </c:pt>
                <c:pt idx="2883">
                  <c:v>36</c:v>
                </c:pt>
                <c:pt idx="2884">
                  <c:v>34</c:v>
                </c:pt>
                <c:pt idx="2885">
                  <c:v>58</c:v>
                </c:pt>
                <c:pt idx="2886">
                  <c:v>90</c:v>
                </c:pt>
                <c:pt idx="2887">
                  <c:v>39</c:v>
                </c:pt>
                <c:pt idx="2888">
                  <c:v>73.400000000000006</c:v>
                </c:pt>
                <c:pt idx="2889">
                  <c:v>97</c:v>
                </c:pt>
                <c:pt idx="2890">
                  <c:v>69</c:v>
                </c:pt>
                <c:pt idx="2891">
                  <c:v>68</c:v>
                </c:pt>
                <c:pt idx="2892">
                  <c:v>90</c:v>
                </c:pt>
                <c:pt idx="2893">
                  <c:v>82</c:v>
                </c:pt>
                <c:pt idx="2894">
                  <c:v>76</c:v>
                </c:pt>
                <c:pt idx="2895">
                  <c:v>59.25</c:v>
                </c:pt>
                <c:pt idx="2896">
                  <c:v>44</c:v>
                </c:pt>
                <c:pt idx="2897">
                  <c:v>75</c:v>
                </c:pt>
                <c:pt idx="2898">
                  <c:v>52</c:v>
                </c:pt>
                <c:pt idx="2899">
                  <c:v>25</c:v>
                </c:pt>
                <c:pt idx="2900">
                  <c:v>61</c:v>
                </c:pt>
                <c:pt idx="2901">
                  <c:v>34</c:v>
                </c:pt>
                <c:pt idx="2902">
                  <c:v>65.47</c:v>
                </c:pt>
                <c:pt idx="2903">
                  <c:v>51</c:v>
                </c:pt>
                <c:pt idx="2904">
                  <c:v>43.25</c:v>
                </c:pt>
                <c:pt idx="2905">
                  <c:v>54.92</c:v>
                </c:pt>
                <c:pt idx="2906">
                  <c:v>69</c:v>
                </c:pt>
                <c:pt idx="2907">
                  <c:v>44</c:v>
                </c:pt>
                <c:pt idx="2908">
                  <c:v>43</c:v>
                </c:pt>
                <c:pt idx="2909">
                  <c:v>50</c:v>
                </c:pt>
                <c:pt idx="2910">
                  <c:v>50</c:v>
                </c:pt>
                <c:pt idx="2911">
                  <c:v>39</c:v>
                </c:pt>
                <c:pt idx="2912">
                  <c:v>36</c:v>
                </c:pt>
                <c:pt idx="2913">
                  <c:v>62</c:v>
                </c:pt>
                <c:pt idx="2914">
                  <c:v>100</c:v>
                </c:pt>
                <c:pt idx="2915">
                  <c:v>33</c:v>
                </c:pt>
                <c:pt idx="2916">
                  <c:v>52.5</c:v>
                </c:pt>
                <c:pt idx="2917">
                  <c:v>60</c:v>
                </c:pt>
                <c:pt idx="2918">
                  <c:v>40</c:v>
                </c:pt>
                <c:pt idx="2919">
                  <c:v>99</c:v>
                </c:pt>
                <c:pt idx="2920">
                  <c:v>33.200000000000003</c:v>
                </c:pt>
                <c:pt idx="2921">
                  <c:v>80</c:v>
                </c:pt>
                <c:pt idx="2922">
                  <c:v>33</c:v>
                </c:pt>
                <c:pt idx="2923">
                  <c:v>60</c:v>
                </c:pt>
                <c:pt idx="2924">
                  <c:v>48</c:v>
                </c:pt>
                <c:pt idx="2925">
                  <c:v>30</c:v>
                </c:pt>
                <c:pt idx="2926">
                  <c:v>63</c:v>
                </c:pt>
                <c:pt idx="2927">
                  <c:v>46.69</c:v>
                </c:pt>
                <c:pt idx="2928">
                  <c:v>49</c:v>
                </c:pt>
                <c:pt idx="2929">
                  <c:v>43</c:v>
                </c:pt>
                <c:pt idx="2930">
                  <c:v>65</c:v>
                </c:pt>
                <c:pt idx="2931">
                  <c:v>82</c:v>
                </c:pt>
                <c:pt idx="2932">
                  <c:v>37</c:v>
                </c:pt>
                <c:pt idx="2933">
                  <c:v>33.89</c:v>
                </c:pt>
                <c:pt idx="2934">
                  <c:v>20</c:v>
                </c:pt>
                <c:pt idx="2935">
                  <c:v>49</c:v>
                </c:pt>
                <c:pt idx="2936">
                  <c:v>45</c:v>
                </c:pt>
                <c:pt idx="2937">
                  <c:v>34</c:v>
                </c:pt>
                <c:pt idx="2938">
                  <c:v>100</c:v>
                </c:pt>
                <c:pt idx="2939">
                  <c:v>50</c:v>
                </c:pt>
                <c:pt idx="2940">
                  <c:v>38</c:v>
                </c:pt>
                <c:pt idx="2941">
                  <c:v>111</c:v>
                </c:pt>
                <c:pt idx="2942">
                  <c:v>100</c:v>
                </c:pt>
                <c:pt idx="2943">
                  <c:v>47</c:v>
                </c:pt>
                <c:pt idx="2944">
                  <c:v>78</c:v>
                </c:pt>
                <c:pt idx="2945">
                  <c:v>28</c:v>
                </c:pt>
                <c:pt idx="2946">
                  <c:v>50</c:v>
                </c:pt>
                <c:pt idx="2947">
                  <c:v>93</c:v>
                </c:pt>
                <c:pt idx="2948">
                  <c:v>50</c:v>
                </c:pt>
                <c:pt idx="2949">
                  <c:v>45</c:v>
                </c:pt>
                <c:pt idx="2950">
                  <c:v>42</c:v>
                </c:pt>
                <c:pt idx="2951">
                  <c:v>109</c:v>
                </c:pt>
                <c:pt idx="2952">
                  <c:v>52</c:v>
                </c:pt>
                <c:pt idx="2953">
                  <c:v>59</c:v>
                </c:pt>
                <c:pt idx="2954">
                  <c:v>68</c:v>
                </c:pt>
                <c:pt idx="2955">
                  <c:v>119</c:v>
                </c:pt>
                <c:pt idx="2956">
                  <c:v>45.6</c:v>
                </c:pt>
                <c:pt idx="2957">
                  <c:v>50</c:v>
                </c:pt>
                <c:pt idx="2958">
                  <c:v>55</c:v>
                </c:pt>
                <c:pt idx="2959">
                  <c:v>54</c:v>
                </c:pt>
                <c:pt idx="2960">
                  <c:v>38</c:v>
                </c:pt>
                <c:pt idx="2961">
                  <c:v>52</c:v>
                </c:pt>
                <c:pt idx="2962">
                  <c:v>38</c:v>
                </c:pt>
                <c:pt idx="2963">
                  <c:v>62</c:v>
                </c:pt>
                <c:pt idx="2964">
                  <c:v>63</c:v>
                </c:pt>
                <c:pt idx="2965">
                  <c:v>50</c:v>
                </c:pt>
                <c:pt idx="2966">
                  <c:v>55</c:v>
                </c:pt>
                <c:pt idx="2967">
                  <c:v>55</c:v>
                </c:pt>
                <c:pt idx="2968">
                  <c:v>43</c:v>
                </c:pt>
                <c:pt idx="2969">
                  <c:v>35</c:v>
                </c:pt>
                <c:pt idx="2970">
                  <c:v>82</c:v>
                </c:pt>
                <c:pt idx="2971">
                  <c:v>84</c:v>
                </c:pt>
                <c:pt idx="2972">
                  <c:v>60.34</c:v>
                </c:pt>
                <c:pt idx="2973">
                  <c:v>52</c:v>
                </c:pt>
                <c:pt idx="2974">
                  <c:v>38</c:v>
                </c:pt>
                <c:pt idx="2975">
                  <c:v>53</c:v>
                </c:pt>
                <c:pt idx="2976">
                  <c:v>54</c:v>
                </c:pt>
                <c:pt idx="2977">
                  <c:v>44</c:v>
                </c:pt>
                <c:pt idx="2978">
                  <c:v>32</c:v>
                </c:pt>
                <c:pt idx="2979">
                  <c:v>40</c:v>
                </c:pt>
                <c:pt idx="2980">
                  <c:v>82.17</c:v>
                </c:pt>
                <c:pt idx="2981">
                  <c:v>39</c:v>
                </c:pt>
                <c:pt idx="2982">
                  <c:v>44.26</c:v>
                </c:pt>
                <c:pt idx="2983">
                  <c:v>30</c:v>
                </c:pt>
                <c:pt idx="2984">
                  <c:v>43</c:v>
                </c:pt>
                <c:pt idx="2985">
                  <c:v>76</c:v>
                </c:pt>
                <c:pt idx="2986">
                  <c:v>40</c:v>
                </c:pt>
                <c:pt idx="2987">
                  <c:v>40</c:v>
                </c:pt>
                <c:pt idx="2988">
                  <c:v>38</c:v>
                </c:pt>
                <c:pt idx="2989">
                  <c:v>39</c:v>
                </c:pt>
                <c:pt idx="2990">
                  <c:v>52</c:v>
                </c:pt>
                <c:pt idx="2991">
                  <c:v>55</c:v>
                </c:pt>
                <c:pt idx="2992">
                  <c:v>55</c:v>
                </c:pt>
                <c:pt idx="2993">
                  <c:v>72</c:v>
                </c:pt>
                <c:pt idx="2994">
                  <c:v>60.43</c:v>
                </c:pt>
                <c:pt idx="2995">
                  <c:v>42</c:v>
                </c:pt>
                <c:pt idx="2996">
                  <c:v>54</c:v>
                </c:pt>
                <c:pt idx="2997">
                  <c:v>45</c:v>
                </c:pt>
                <c:pt idx="2998">
                  <c:v>48</c:v>
                </c:pt>
                <c:pt idx="2999">
                  <c:v>54</c:v>
                </c:pt>
                <c:pt idx="3000">
                  <c:v>63</c:v>
                </c:pt>
                <c:pt idx="3001">
                  <c:v>57.22</c:v>
                </c:pt>
                <c:pt idx="3002">
                  <c:v>50</c:v>
                </c:pt>
                <c:pt idx="3003">
                  <c:v>75</c:v>
                </c:pt>
                <c:pt idx="3004">
                  <c:v>50</c:v>
                </c:pt>
                <c:pt idx="3005">
                  <c:v>61.7</c:v>
                </c:pt>
                <c:pt idx="3006">
                  <c:v>42.2</c:v>
                </c:pt>
                <c:pt idx="3007">
                  <c:v>62.17</c:v>
                </c:pt>
                <c:pt idx="3008">
                  <c:v>38.5</c:v>
                </c:pt>
                <c:pt idx="3009">
                  <c:v>45</c:v>
                </c:pt>
                <c:pt idx="3010">
                  <c:v>34.9</c:v>
                </c:pt>
                <c:pt idx="3011">
                  <c:v>27</c:v>
                </c:pt>
                <c:pt idx="3012">
                  <c:v>64</c:v>
                </c:pt>
                <c:pt idx="3013">
                  <c:v>33</c:v>
                </c:pt>
                <c:pt idx="3014">
                  <c:v>52</c:v>
                </c:pt>
                <c:pt idx="3015">
                  <c:v>30</c:v>
                </c:pt>
                <c:pt idx="3016">
                  <c:v>103</c:v>
                </c:pt>
                <c:pt idx="3017">
                  <c:v>45.47</c:v>
                </c:pt>
                <c:pt idx="3018">
                  <c:v>36</c:v>
                </c:pt>
                <c:pt idx="3019">
                  <c:v>34.5</c:v>
                </c:pt>
                <c:pt idx="3020">
                  <c:v>48</c:v>
                </c:pt>
                <c:pt idx="3021">
                  <c:v>56</c:v>
                </c:pt>
                <c:pt idx="3022">
                  <c:v>61</c:v>
                </c:pt>
                <c:pt idx="3023">
                  <c:v>52</c:v>
                </c:pt>
                <c:pt idx="3024">
                  <c:v>40</c:v>
                </c:pt>
                <c:pt idx="3025">
                  <c:v>36</c:v>
                </c:pt>
                <c:pt idx="3026">
                  <c:v>80</c:v>
                </c:pt>
                <c:pt idx="3027">
                  <c:v>38</c:v>
                </c:pt>
                <c:pt idx="3028">
                  <c:v>54</c:v>
                </c:pt>
                <c:pt idx="3029">
                  <c:v>37</c:v>
                </c:pt>
                <c:pt idx="3030">
                  <c:v>95</c:v>
                </c:pt>
                <c:pt idx="3031">
                  <c:v>50</c:v>
                </c:pt>
                <c:pt idx="3032">
                  <c:v>30</c:v>
                </c:pt>
                <c:pt idx="3033">
                  <c:v>53</c:v>
                </c:pt>
                <c:pt idx="3034">
                  <c:v>87</c:v>
                </c:pt>
                <c:pt idx="3035">
                  <c:v>77</c:v>
                </c:pt>
                <c:pt idx="3036">
                  <c:v>45</c:v>
                </c:pt>
                <c:pt idx="3037">
                  <c:v>52</c:v>
                </c:pt>
                <c:pt idx="3038">
                  <c:v>40</c:v>
                </c:pt>
                <c:pt idx="3039">
                  <c:v>52</c:v>
                </c:pt>
                <c:pt idx="3040">
                  <c:v>53</c:v>
                </c:pt>
                <c:pt idx="3041">
                  <c:v>55</c:v>
                </c:pt>
                <c:pt idx="3042">
                  <c:v>38</c:v>
                </c:pt>
                <c:pt idx="3043">
                  <c:v>68</c:v>
                </c:pt>
                <c:pt idx="3044">
                  <c:v>40</c:v>
                </c:pt>
                <c:pt idx="3045">
                  <c:v>62.2</c:v>
                </c:pt>
                <c:pt idx="3046">
                  <c:v>49.73</c:v>
                </c:pt>
                <c:pt idx="3047">
                  <c:v>75.84</c:v>
                </c:pt>
                <c:pt idx="3048">
                  <c:v>67</c:v>
                </c:pt>
                <c:pt idx="3049">
                  <c:v>50</c:v>
                </c:pt>
                <c:pt idx="3050">
                  <c:v>38.11</c:v>
                </c:pt>
                <c:pt idx="3051">
                  <c:v>35.5</c:v>
                </c:pt>
                <c:pt idx="3052">
                  <c:v>51</c:v>
                </c:pt>
                <c:pt idx="3053">
                  <c:v>91</c:v>
                </c:pt>
                <c:pt idx="3054">
                  <c:v>99.55</c:v>
                </c:pt>
                <c:pt idx="3055">
                  <c:v>66</c:v>
                </c:pt>
                <c:pt idx="3056">
                  <c:v>45</c:v>
                </c:pt>
                <c:pt idx="3057">
                  <c:v>80</c:v>
                </c:pt>
                <c:pt idx="3058">
                  <c:v>75</c:v>
                </c:pt>
                <c:pt idx="3059">
                  <c:v>58</c:v>
                </c:pt>
                <c:pt idx="3060">
                  <c:v>42</c:v>
                </c:pt>
                <c:pt idx="3061">
                  <c:v>82.98</c:v>
                </c:pt>
                <c:pt idx="3062">
                  <c:v>51.9</c:v>
                </c:pt>
                <c:pt idx="3063">
                  <c:v>96.4</c:v>
                </c:pt>
                <c:pt idx="3064">
                  <c:v>64</c:v>
                </c:pt>
                <c:pt idx="3065">
                  <c:v>32</c:v>
                </c:pt>
                <c:pt idx="3066">
                  <c:v>32</c:v>
                </c:pt>
                <c:pt idx="3067">
                  <c:v>27</c:v>
                </c:pt>
                <c:pt idx="3068">
                  <c:v>110</c:v>
                </c:pt>
                <c:pt idx="3069">
                  <c:v>89</c:v>
                </c:pt>
                <c:pt idx="3070">
                  <c:v>42</c:v>
                </c:pt>
                <c:pt idx="3071">
                  <c:v>87</c:v>
                </c:pt>
                <c:pt idx="3072">
                  <c:v>70</c:v>
                </c:pt>
                <c:pt idx="3073">
                  <c:v>22</c:v>
                </c:pt>
                <c:pt idx="3074">
                  <c:v>87</c:v>
                </c:pt>
                <c:pt idx="3075">
                  <c:v>60</c:v>
                </c:pt>
                <c:pt idx="3076">
                  <c:v>100</c:v>
                </c:pt>
                <c:pt idx="3077">
                  <c:v>120</c:v>
                </c:pt>
                <c:pt idx="3078">
                  <c:v>39</c:v>
                </c:pt>
                <c:pt idx="3079">
                  <c:v>41.74</c:v>
                </c:pt>
                <c:pt idx="3080">
                  <c:v>30</c:v>
                </c:pt>
                <c:pt idx="3081">
                  <c:v>49</c:v>
                </c:pt>
                <c:pt idx="3082">
                  <c:v>36</c:v>
                </c:pt>
                <c:pt idx="3083">
                  <c:v>88</c:v>
                </c:pt>
                <c:pt idx="3084">
                  <c:v>49</c:v>
                </c:pt>
                <c:pt idx="3085">
                  <c:v>88.76</c:v>
                </c:pt>
                <c:pt idx="3086">
                  <c:v>44</c:v>
                </c:pt>
                <c:pt idx="3087">
                  <c:v>52</c:v>
                </c:pt>
                <c:pt idx="3088">
                  <c:v>40</c:v>
                </c:pt>
                <c:pt idx="3089">
                  <c:v>75</c:v>
                </c:pt>
                <c:pt idx="3090">
                  <c:v>57</c:v>
                </c:pt>
                <c:pt idx="3091">
                  <c:v>68</c:v>
                </c:pt>
                <c:pt idx="3092">
                  <c:v>120</c:v>
                </c:pt>
                <c:pt idx="3093">
                  <c:v>88.86</c:v>
                </c:pt>
                <c:pt idx="3094">
                  <c:v>49</c:v>
                </c:pt>
                <c:pt idx="3095">
                  <c:v>85.5</c:v>
                </c:pt>
                <c:pt idx="3096">
                  <c:v>47</c:v>
                </c:pt>
                <c:pt idx="3097">
                  <c:v>90</c:v>
                </c:pt>
                <c:pt idx="3098">
                  <c:v>117</c:v>
                </c:pt>
                <c:pt idx="3099">
                  <c:v>50</c:v>
                </c:pt>
                <c:pt idx="3100">
                  <c:v>96</c:v>
                </c:pt>
                <c:pt idx="3101">
                  <c:v>82</c:v>
                </c:pt>
                <c:pt idx="3102">
                  <c:v>44.26</c:v>
                </c:pt>
                <c:pt idx="3103">
                  <c:v>25</c:v>
                </c:pt>
                <c:pt idx="3104">
                  <c:v>50</c:v>
                </c:pt>
                <c:pt idx="3105">
                  <c:v>48.7</c:v>
                </c:pt>
                <c:pt idx="3106">
                  <c:v>52</c:v>
                </c:pt>
                <c:pt idx="3107">
                  <c:v>68</c:v>
                </c:pt>
                <c:pt idx="3108">
                  <c:v>60</c:v>
                </c:pt>
                <c:pt idx="3109">
                  <c:v>42</c:v>
                </c:pt>
                <c:pt idx="3110">
                  <c:v>91</c:v>
                </c:pt>
                <c:pt idx="3111">
                  <c:v>22</c:v>
                </c:pt>
                <c:pt idx="3112">
                  <c:v>90</c:v>
                </c:pt>
                <c:pt idx="3113">
                  <c:v>55</c:v>
                </c:pt>
                <c:pt idx="3114">
                  <c:v>65</c:v>
                </c:pt>
                <c:pt idx="3115">
                  <c:v>60</c:v>
                </c:pt>
                <c:pt idx="3116">
                  <c:v>33.729999999999997</c:v>
                </c:pt>
                <c:pt idx="3117">
                  <c:v>116</c:v>
                </c:pt>
                <c:pt idx="3118">
                  <c:v>53</c:v>
                </c:pt>
                <c:pt idx="3119">
                  <c:v>33.85</c:v>
                </c:pt>
                <c:pt idx="3120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B3-2445-AC54-F5A0A25C7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98351"/>
        <c:axId val="1110499999"/>
      </c:scatterChart>
      <c:valAx>
        <c:axId val="111049835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110499999"/>
        <c:crosses val="autoZero"/>
        <c:crossBetween val="midCat"/>
      </c:valAx>
      <c:valAx>
        <c:axId val="1110499999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11049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Rooms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Data_Cleaning_Rent!$H$87:$H$5502</c:f>
              <c:numCache>
                <c:formatCode>General</c:formatCode>
                <c:ptCount val="3121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2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2</c:v>
                </c:pt>
                <c:pt idx="60">
                  <c:v>3</c:v>
                </c:pt>
                <c:pt idx="61">
                  <c:v>2</c:v>
                </c:pt>
                <c:pt idx="62">
                  <c:v>4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1</c:v>
                </c:pt>
                <c:pt idx="98">
                  <c:v>4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3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3</c:v>
                </c:pt>
                <c:pt idx="124">
                  <c:v>1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3</c:v>
                </c:pt>
                <c:pt idx="143">
                  <c:v>3</c:v>
                </c:pt>
                <c:pt idx="144">
                  <c:v>5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3</c:v>
                </c:pt>
                <c:pt idx="152">
                  <c:v>3</c:v>
                </c:pt>
                <c:pt idx="153">
                  <c:v>4</c:v>
                </c:pt>
                <c:pt idx="154">
                  <c:v>1</c:v>
                </c:pt>
                <c:pt idx="155">
                  <c:v>1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2</c:v>
                </c:pt>
                <c:pt idx="190">
                  <c:v>4</c:v>
                </c:pt>
                <c:pt idx="191">
                  <c:v>2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2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3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2</c:v>
                </c:pt>
                <c:pt idx="220">
                  <c:v>3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2</c:v>
                </c:pt>
                <c:pt idx="241">
                  <c:v>1</c:v>
                </c:pt>
                <c:pt idx="242">
                  <c:v>2</c:v>
                </c:pt>
                <c:pt idx="243">
                  <c:v>2</c:v>
                </c:pt>
                <c:pt idx="244">
                  <c:v>3</c:v>
                </c:pt>
                <c:pt idx="245">
                  <c:v>2</c:v>
                </c:pt>
                <c:pt idx="246">
                  <c:v>4</c:v>
                </c:pt>
                <c:pt idx="247">
                  <c:v>4</c:v>
                </c:pt>
                <c:pt idx="248">
                  <c:v>1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4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4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2</c:v>
                </c:pt>
                <c:pt idx="275">
                  <c:v>4</c:v>
                </c:pt>
                <c:pt idx="276">
                  <c:v>2</c:v>
                </c:pt>
                <c:pt idx="277">
                  <c:v>3</c:v>
                </c:pt>
                <c:pt idx="278">
                  <c:v>2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3</c:v>
                </c:pt>
                <c:pt idx="292">
                  <c:v>3</c:v>
                </c:pt>
                <c:pt idx="293">
                  <c:v>1</c:v>
                </c:pt>
                <c:pt idx="294">
                  <c:v>1</c:v>
                </c:pt>
                <c:pt idx="295">
                  <c:v>3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4</c:v>
                </c:pt>
                <c:pt idx="300">
                  <c:v>2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2</c:v>
                </c:pt>
                <c:pt idx="309">
                  <c:v>1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2</c:v>
                </c:pt>
                <c:pt idx="318">
                  <c:v>4</c:v>
                </c:pt>
                <c:pt idx="319">
                  <c:v>2</c:v>
                </c:pt>
                <c:pt idx="320">
                  <c:v>4</c:v>
                </c:pt>
                <c:pt idx="321">
                  <c:v>2</c:v>
                </c:pt>
                <c:pt idx="322">
                  <c:v>2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1</c:v>
                </c:pt>
                <c:pt idx="329">
                  <c:v>4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3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3</c:v>
                </c:pt>
                <c:pt idx="341">
                  <c:v>2</c:v>
                </c:pt>
                <c:pt idx="342">
                  <c:v>3</c:v>
                </c:pt>
                <c:pt idx="343">
                  <c:v>1</c:v>
                </c:pt>
                <c:pt idx="344">
                  <c:v>4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3</c:v>
                </c:pt>
                <c:pt idx="368">
                  <c:v>2</c:v>
                </c:pt>
                <c:pt idx="369">
                  <c:v>3</c:v>
                </c:pt>
                <c:pt idx="370">
                  <c:v>2</c:v>
                </c:pt>
                <c:pt idx="371">
                  <c:v>3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4</c:v>
                </c:pt>
                <c:pt idx="376">
                  <c:v>1</c:v>
                </c:pt>
                <c:pt idx="377">
                  <c:v>3</c:v>
                </c:pt>
                <c:pt idx="378">
                  <c:v>5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4</c:v>
                </c:pt>
                <c:pt idx="393">
                  <c:v>2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4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4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3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1</c:v>
                </c:pt>
                <c:pt idx="430">
                  <c:v>3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3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3</c:v>
                </c:pt>
                <c:pt idx="444">
                  <c:v>3</c:v>
                </c:pt>
                <c:pt idx="445">
                  <c:v>2</c:v>
                </c:pt>
                <c:pt idx="446">
                  <c:v>4</c:v>
                </c:pt>
                <c:pt idx="447">
                  <c:v>4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4</c:v>
                </c:pt>
                <c:pt idx="456">
                  <c:v>2</c:v>
                </c:pt>
                <c:pt idx="457">
                  <c:v>2</c:v>
                </c:pt>
                <c:pt idx="458">
                  <c:v>3</c:v>
                </c:pt>
                <c:pt idx="459">
                  <c:v>2</c:v>
                </c:pt>
                <c:pt idx="460">
                  <c:v>3</c:v>
                </c:pt>
                <c:pt idx="461">
                  <c:v>2</c:v>
                </c:pt>
                <c:pt idx="462">
                  <c:v>3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3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2</c:v>
                </c:pt>
                <c:pt idx="471">
                  <c:v>4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1</c:v>
                </c:pt>
                <c:pt idx="479">
                  <c:v>1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4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4</c:v>
                </c:pt>
                <c:pt idx="493">
                  <c:v>2</c:v>
                </c:pt>
                <c:pt idx="494">
                  <c:v>3</c:v>
                </c:pt>
                <c:pt idx="495">
                  <c:v>1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4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3</c:v>
                </c:pt>
                <c:pt idx="505">
                  <c:v>1</c:v>
                </c:pt>
                <c:pt idx="506">
                  <c:v>2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1</c:v>
                </c:pt>
                <c:pt idx="514">
                  <c:v>3</c:v>
                </c:pt>
                <c:pt idx="515">
                  <c:v>2</c:v>
                </c:pt>
                <c:pt idx="516">
                  <c:v>2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1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3</c:v>
                </c:pt>
                <c:pt idx="537">
                  <c:v>1</c:v>
                </c:pt>
                <c:pt idx="538">
                  <c:v>3</c:v>
                </c:pt>
                <c:pt idx="539">
                  <c:v>3</c:v>
                </c:pt>
                <c:pt idx="540">
                  <c:v>4</c:v>
                </c:pt>
                <c:pt idx="541">
                  <c:v>3</c:v>
                </c:pt>
                <c:pt idx="542">
                  <c:v>2</c:v>
                </c:pt>
                <c:pt idx="543">
                  <c:v>1</c:v>
                </c:pt>
                <c:pt idx="544">
                  <c:v>3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5</c:v>
                </c:pt>
                <c:pt idx="549">
                  <c:v>2</c:v>
                </c:pt>
                <c:pt idx="550">
                  <c:v>2</c:v>
                </c:pt>
                <c:pt idx="551">
                  <c:v>1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3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4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2</c:v>
                </c:pt>
                <c:pt idx="572">
                  <c:v>3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4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4</c:v>
                </c:pt>
                <c:pt idx="587">
                  <c:v>3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2</c:v>
                </c:pt>
                <c:pt idx="592">
                  <c:v>4</c:v>
                </c:pt>
                <c:pt idx="593">
                  <c:v>2</c:v>
                </c:pt>
                <c:pt idx="594">
                  <c:v>1</c:v>
                </c:pt>
                <c:pt idx="595">
                  <c:v>4</c:v>
                </c:pt>
                <c:pt idx="596">
                  <c:v>2</c:v>
                </c:pt>
                <c:pt idx="597">
                  <c:v>3</c:v>
                </c:pt>
                <c:pt idx="598">
                  <c:v>2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4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2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2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3</c:v>
                </c:pt>
                <c:pt idx="631">
                  <c:v>1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1</c:v>
                </c:pt>
                <c:pt idx="644">
                  <c:v>2</c:v>
                </c:pt>
                <c:pt idx="645">
                  <c:v>3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2</c:v>
                </c:pt>
                <c:pt idx="650">
                  <c:v>3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3</c:v>
                </c:pt>
                <c:pt idx="655">
                  <c:v>2</c:v>
                </c:pt>
                <c:pt idx="656">
                  <c:v>3</c:v>
                </c:pt>
                <c:pt idx="657">
                  <c:v>2</c:v>
                </c:pt>
                <c:pt idx="658">
                  <c:v>3</c:v>
                </c:pt>
                <c:pt idx="659">
                  <c:v>2</c:v>
                </c:pt>
                <c:pt idx="660">
                  <c:v>2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2</c:v>
                </c:pt>
                <c:pt idx="665">
                  <c:v>2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3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2</c:v>
                </c:pt>
                <c:pt idx="682">
                  <c:v>1</c:v>
                </c:pt>
                <c:pt idx="683">
                  <c:v>2</c:v>
                </c:pt>
                <c:pt idx="684">
                  <c:v>1</c:v>
                </c:pt>
                <c:pt idx="685">
                  <c:v>4</c:v>
                </c:pt>
                <c:pt idx="686">
                  <c:v>2</c:v>
                </c:pt>
                <c:pt idx="687">
                  <c:v>4</c:v>
                </c:pt>
                <c:pt idx="688">
                  <c:v>3</c:v>
                </c:pt>
                <c:pt idx="689">
                  <c:v>3</c:v>
                </c:pt>
                <c:pt idx="690">
                  <c:v>1</c:v>
                </c:pt>
                <c:pt idx="691">
                  <c:v>2</c:v>
                </c:pt>
                <c:pt idx="692">
                  <c:v>2</c:v>
                </c:pt>
                <c:pt idx="693">
                  <c:v>3</c:v>
                </c:pt>
                <c:pt idx="694">
                  <c:v>2</c:v>
                </c:pt>
                <c:pt idx="695">
                  <c:v>4</c:v>
                </c:pt>
                <c:pt idx="696">
                  <c:v>2</c:v>
                </c:pt>
                <c:pt idx="697">
                  <c:v>2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1</c:v>
                </c:pt>
                <c:pt idx="703">
                  <c:v>2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2</c:v>
                </c:pt>
                <c:pt idx="709">
                  <c:v>2</c:v>
                </c:pt>
                <c:pt idx="710">
                  <c:v>3</c:v>
                </c:pt>
                <c:pt idx="711">
                  <c:v>3</c:v>
                </c:pt>
                <c:pt idx="712">
                  <c:v>2</c:v>
                </c:pt>
                <c:pt idx="713">
                  <c:v>3</c:v>
                </c:pt>
                <c:pt idx="714">
                  <c:v>4</c:v>
                </c:pt>
                <c:pt idx="715">
                  <c:v>4</c:v>
                </c:pt>
                <c:pt idx="716">
                  <c:v>2</c:v>
                </c:pt>
                <c:pt idx="717">
                  <c:v>3</c:v>
                </c:pt>
                <c:pt idx="718">
                  <c:v>2</c:v>
                </c:pt>
                <c:pt idx="719">
                  <c:v>3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3</c:v>
                </c:pt>
                <c:pt idx="732">
                  <c:v>1</c:v>
                </c:pt>
                <c:pt idx="733">
                  <c:v>2</c:v>
                </c:pt>
                <c:pt idx="734">
                  <c:v>3</c:v>
                </c:pt>
                <c:pt idx="735">
                  <c:v>4</c:v>
                </c:pt>
                <c:pt idx="736">
                  <c:v>2</c:v>
                </c:pt>
                <c:pt idx="737">
                  <c:v>4</c:v>
                </c:pt>
                <c:pt idx="738">
                  <c:v>2</c:v>
                </c:pt>
                <c:pt idx="739">
                  <c:v>4</c:v>
                </c:pt>
                <c:pt idx="740">
                  <c:v>1</c:v>
                </c:pt>
                <c:pt idx="741">
                  <c:v>4</c:v>
                </c:pt>
                <c:pt idx="742">
                  <c:v>2</c:v>
                </c:pt>
                <c:pt idx="743">
                  <c:v>4</c:v>
                </c:pt>
                <c:pt idx="744">
                  <c:v>4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4</c:v>
                </c:pt>
                <c:pt idx="749">
                  <c:v>2</c:v>
                </c:pt>
                <c:pt idx="750">
                  <c:v>3</c:v>
                </c:pt>
                <c:pt idx="751">
                  <c:v>2</c:v>
                </c:pt>
                <c:pt idx="752">
                  <c:v>3</c:v>
                </c:pt>
                <c:pt idx="753">
                  <c:v>3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3</c:v>
                </c:pt>
                <c:pt idx="758">
                  <c:v>4</c:v>
                </c:pt>
                <c:pt idx="759">
                  <c:v>3</c:v>
                </c:pt>
                <c:pt idx="760">
                  <c:v>2</c:v>
                </c:pt>
                <c:pt idx="761">
                  <c:v>3</c:v>
                </c:pt>
                <c:pt idx="762">
                  <c:v>2</c:v>
                </c:pt>
                <c:pt idx="763">
                  <c:v>2</c:v>
                </c:pt>
                <c:pt idx="764">
                  <c:v>4</c:v>
                </c:pt>
                <c:pt idx="765">
                  <c:v>4</c:v>
                </c:pt>
                <c:pt idx="766">
                  <c:v>3</c:v>
                </c:pt>
                <c:pt idx="767">
                  <c:v>2</c:v>
                </c:pt>
                <c:pt idx="768">
                  <c:v>3</c:v>
                </c:pt>
                <c:pt idx="769">
                  <c:v>3</c:v>
                </c:pt>
                <c:pt idx="770">
                  <c:v>2</c:v>
                </c:pt>
                <c:pt idx="771">
                  <c:v>3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3</c:v>
                </c:pt>
                <c:pt idx="777">
                  <c:v>1</c:v>
                </c:pt>
                <c:pt idx="778">
                  <c:v>3</c:v>
                </c:pt>
                <c:pt idx="779">
                  <c:v>3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3</c:v>
                </c:pt>
                <c:pt idx="786">
                  <c:v>3</c:v>
                </c:pt>
                <c:pt idx="787">
                  <c:v>2</c:v>
                </c:pt>
                <c:pt idx="788">
                  <c:v>5</c:v>
                </c:pt>
                <c:pt idx="789">
                  <c:v>3</c:v>
                </c:pt>
                <c:pt idx="790">
                  <c:v>2</c:v>
                </c:pt>
                <c:pt idx="791">
                  <c:v>3</c:v>
                </c:pt>
                <c:pt idx="792">
                  <c:v>3</c:v>
                </c:pt>
                <c:pt idx="793">
                  <c:v>2</c:v>
                </c:pt>
                <c:pt idx="794">
                  <c:v>4</c:v>
                </c:pt>
                <c:pt idx="795">
                  <c:v>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1</c:v>
                </c:pt>
                <c:pt idx="800">
                  <c:v>2</c:v>
                </c:pt>
                <c:pt idx="801">
                  <c:v>3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4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3</c:v>
                </c:pt>
                <c:pt idx="822">
                  <c:v>1</c:v>
                </c:pt>
                <c:pt idx="823">
                  <c:v>4</c:v>
                </c:pt>
                <c:pt idx="824">
                  <c:v>1</c:v>
                </c:pt>
                <c:pt idx="825">
                  <c:v>2</c:v>
                </c:pt>
                <c:pt idx="826">
                  <c:v>3</c:v>
                </c:pt>
                <c:pt idx="827">
                  <c:v>2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3</c:v>
                </c:pt>
                <c:pt idx="837">
                  <c:v>3</c:v>
                </c:pt>
                <c:pt idx="838">
                  <c:v>2</c:v>
                </c:pt>
                <c:pt idx="839">
                  <c:v>3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3</c:v>
                </c:pt>
                <c:pt idx="844">
                  <c:v>3</c:v>
                </c:pt>
                <c:pt idx="845">
                  <c:v>1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3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1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4</c:v>
                </c:pt>
                <c:pt idx="864">
                  <c:v>4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1</c:v>
                </c:pt>
                <c:pt idx="869">
                  <c:v>3</c:v>
                </c:pt>
                <c:pt idx="870">
                  <c:v>3</c:v>
                </c:pt>
                <c:pt idx="871">
                  <c:v>4</c:v>
                </c:pt>
                <c:pt idx="872">
                  <c:v>3</c:v>
                </c:pt>
                <c:pt idx="873">
                  <c:v>2</c:v>
                </c:pt>
                <c:pt idx="874">
                  <c:v>3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4</c:v>
                </c:pt>
                <c:pt idx="880">
                  <c:v>4</c:v>
                </c:pt>
                <c:pt idx="881">
                  <c:v>3</c:v>
                </c:pt>
                <c:pt idx="882">
                  <c:v>3</c:v>
                </c:pt>
                <c:pt idx="883">
                  <c:v>2</c:v>
                </c:pt>
                <c:pt idx="884">
                  <c:v>3</c:v>
                </c:pt>
                <c:pt idx="885">
                  <c:v>2</c:v>
                </c:pt>
                <c:pt idx="886">
                  <c:v>3</c:v>
                </c:pt>
                <c:pt idx="887">
                  <c:v>2</c:v>
                </c:pt>
                <c:pt idx="888">
                  <c:v>1</c:v>
                </c:pt>
                <c:pt idx="889">
                  <c:v>2</c:v>
                </c:pt>
                <c:pt idx="890">
                  <c:v>2</c:v>
                </c:pt>
                <c:pt idx="891">
                  <c:v>4</c:v>
                </c:pt>
                <c:pt idx="892">
                  <c:v>3</c:v>
                </c:pt>
                <c:pt idx="893">
                  <c:v>4</c:v>
                </c:pt>
                <c:pt idx="894">
                  <c:v>1</c:v>
                </c:pt>
                <c:pt idx="895">
                  <c:v>3</c:v>
                </c:pt>
                <c:pt idx="896">
                  <c:v>5</c:v>
                </c:pt>
                <c:pt idx="897">
                  <c:v>2</c:v>
                </c:pt>
                <c:pt idx="898">
                  <c:v>3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4</c:v>
                </c:pt>
                <c:pt idx="903">
                  <c:v>3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3</c:v>
                </c:pt>
                <c:pt idx="909">
                  <c:v>2</c:v>
                </c:pt>
                <c:pt idx="910">
                  <c:v>3</c:v>
                </c:pt>
                <c:pt idx="911">
                  <c:v>2</c:v>
                </c:pt>
                <c:pt idx="912">
                  <c:v>3</c:v>
                </c:pt>
                <c:pt idx="913">
                  <c:v>3</c:v>
                </c:pt>
                <c:pt idx="914">
                  <c:v>1</c:v>
                </c:pt>
                <c:pt idx="915">
                  <c:v>2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4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3</c:v>
                </c:pt>
                <c:pt idx="963">
                  <c:v>3</c:v>
                </c:pt>
                <c:pt idx="964">
                  <c:v>1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3</c:v>
                </c:pt>
                <c:pt idx="983">
                  <c:v>5</c:v>
                </c:pt>
                <c:pt idx="984">
                  <c:v>3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3</c:v>
                </c:pt>
                <c:pt idx="1003">
                  <c:v>2</c:v>
                </c:pt>
                <c:pt idx="1004">
                  <c:v>2</c:v>
                </c:pt>
                <c:pt idx="1005">
                  <c:v>4</c:v>
                </c:pt>
                <c:pt idx="1006">
                  <c:v>2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19">
                  <c:v>2</c:v>
                </c:pt>
                <c:pt idx="1020">
                  <c:v>4</c:v>
                </c:pt>
                <c:pt idx="1021">
                  <c:v>4</c:v>
                </c:pt>
                <c:pt idx="1022">
                  <c:v>2</c:v>
                </c:pt>
                <c:pt idx="1023">
                  <c:v>2</c:v>
                </c:pt>
                <c:pt idx="1024">
                  <c:v>3</c:v>
                </c:pt>
                <c:pt idx="1025">
                  <c:v>3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2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3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2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3</c:v>
                </c:pt>
                <c:pt idx="1051">
                  <c:v>2</c:v>
                </c:pt>
                <c:pt idx="1052">
                  <c:v>1</c:v>
                </c:pt>
                <c:pt idx="1053">
                  <c:v>4</c:v>
                </c:pt>
                <c:pt idx="1054">
                  <c:v>1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3</c:v>
                </c:pt>
                <c:pt idx="1063">
                  <c:v>4</c:v>
                </c:pt>
                <c:pt idx="1064">
                  <c:v>2</c:v>
                </c:pt>
                <c:pt idx="1065">
                  <c:v>3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5</c:v>
                </c:pt>
                <c:pt idx="1075">
                  <c:v>1</c:v>
                </c:pt>
                <c:pt idx="1076">
                  <c:v>4</c:v>
                </c:pt>
                <c:pt idx="1077">
                  <c:v>3</c:v>
                </c:pt>
                <c:pt idx="1078">
                  <c:v>2</c:v>
                </c:pt>
                <c:pt idx="1079">
                  <c:v>1</c:v>
                </c:pt>
                <c:pt idx="1080">
                  <c:v>3</c:v>
                </c:pt>
                <c:pt idx="1081">
                  <c:v>2</c:v>
                </c:pt>
                <c:pt idx="1082">
                  <c:v>3</c:v>
                </c:pt>
                <c:pt idx="1083">
                  <c:v>4</c:v>
                </c:pt>
                <c:pt idx="1084">
                  <c:v>2</c:v>
                </c:pt>
                <c:pt idx="1085">
                  <c:v>3</c:v>
                </c:pt>
                <c:pt idx="1086">
                  <c:v>2</c:v>
                </c:pt>
                <c:pt idx="1087">
                  <c:v>1</c:v>
                </c:pt>
                <c:pt idx="1088">
                  <c:v>2</c:v>
                </c:pt>
                <c:pt idx="1089">
                  <c:v>5</c:v>
                </c:pt>
                <c:pt idx="1090">
                  <c:v>2</c:v>
                </c:pt>
                <c:pt idx="1091">
                  <c:v>2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2</c:v>
                </c:pt>
                <c:pt idx="1103">
                  <c:v>3</c:v>
                </c:pt>
                <c:pt idx="1104">
                  <c:v>3</c:v>
                </c:pt>
                <c:pt idx="1105">
                  <c:v>2</c:v>
                </c:pt>
                <c:pt idx="1106">
                  <c:v>2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3</c:v>
                </c:pt>
                <c:pt idx="1116">
                  <c:v>3</c:v>
                </c:pt>
                <c:pt idx="1117">
                  <c:v>4</c:v>
                </c:pt>
                <c:pt idx="1118">
                  <c:v>4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2</c:v>
                </c:pt>
                <c:pt idx="1123">
                  <c:v>4</c:v>
                </c:pt>
                <c:pt idx="1124">
                  <c:v>3</c:v>
                </c:pt>
                <c:pt idx="1125">
                  <c:v>4</c:v>
                </c:pt>
                <c:pt idx="1126">
                  <c:v>3</c:v>
                </c:pt>
                <c:pt idx="1127">
                  <c:v>2</c:v>
                </c:pt>
                <c:pt idx="1128">
                  <c:v>3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2</c:v>
                </c:pt>
                <c:pt idx="1138">
                  <c:v>2</c:v>
                </c:pt>
                <c:pt idx="1139">
                  <c:v>3</c:v>
                </c:pt>
                <c:pt idx="1140">
                  <c:v>2</c:v>
                </c:pt>
                <c:pt idx="1141">
                  <c:v>3</c:v>
                </c:pt>
                <c:pt idx="1142">
                  <c:v>2</c:v>
                </c:pt>
                <c:pt idx="1143">
                  <c:v>2</c:v>
                </c:pt>
                <c:pt idx="1144">
                  <c:v>1</c:v>
                </c:pt>
                <c:pt idx="1145">
                  <c:v>3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3</c:v>
                </c:pt>
                <c:pt idx="1155">
                  <c:v>1</c:v>
                </c:pt>
                <c:pt idx="1156">
                  <c:v>3</c:v>
                </c:pt>
                <c:pt idx="1157">
                  <c:v>2</c:v>
                </c:pt>
                <c:pt idx="1158">
                  <c:v>3</c:v>
                </c:pt>
                <c:pt idx="1159">
                  <c:v>3</c:v>
                </c:pt>
                <c:pt idx="1160">
                  <c:v>4</c:v>
                </c:pt>
                <c:pt idx="1161">
                  <c:v>2</c:v>
                </c:pt>
                <c:pt idx="1162">
                  <c:v>2</c:v>
                </c:pt>
                <c:pt idx="1163">
                  <c:v>3</c:v>
                </c:pt>
                <c:pt idx="1164">
                  <c:v>3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1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2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2</c:v>
                </c:pt>
                <c:pt idx="1183">
                  <c:v>3</c:v>
                </c:pt>
                <c:pt idx="1184">
                  <c:v>2</c:v>
                </c:pt>
                <c:pt idx="1185">
                  <c:v>3</c:v>
                </c:pt>
                <c:pt idx="1186">
                  <c:v>2</c:v>
                </c:pt>
                <c:pt idx="1187">
                  <c:v>1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2</c:v>
                </c:pt>
                <c:pt idx="1195">
                  <c:v>3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3</c:v>
                </c:pt>
                <c:pt idx="1201">
                  <c:v>2</c:v>
                </c:pt>
                <c:pt idx="1202">
                  <c:v>3</c:v>
                </c:pt>
                <c:pt idx="1203">
                  <c:v>2</c:v>
                </c:pt>
                <c:pt idx="1204">
                  <c:v>1</c:v>
                </c:pt>
                <c:pt idx="1205">
                  <c:v>4</c:v>
                </c:pt>
                <c:pt idx="1206">
                  <c:v>3</c:v>
                </c:pt>
                <c:pt idx="1207">
                  <c:v>2</c:v>
                </c:pt>
                <c:pt idx="1208">
                  <c:v>3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1</c:v>
                </c:pt>
                <c:pt idx="1215">
                  <c:v>3</c:v>
                </c:pt>
                <c:pt idx="1216">
                  <c:v>3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2</c:v>
                </c:pt>
                <c:pt idx="1231">
                  <c:v>3</c:v>
                </c:pt>
                <c:pt idx="1232">
                  <c:v>2</c:v>
                </c:pt>
                <c:pt idx="1233">
                  <c:v>3</c:v>
                </c:pt>
                <c:pt idx="1234">
                  <c:v>2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3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4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2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3</c:v>
                </c:pt>
                <c:pt idx="1266">
                  <c:v>3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1</c:v>
                </c:pt>
                <c:pt idx="1271">
                  <c:v>2</c:v>
                </c:pt>
                <c:pt idx="1272">
                  <c:v>3</c:v>
                </c:pt>
                <c:pt idx="1273">
                  <c:v>2</c:v>
                </c:pt>
                <c:pt idx="1274">
                  <c:v>4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1</c:v>
                </c:pt>
                <c:pt idx="1279">
                  <c:v>1</c:v>
                </c:pt>
                <c:pt idx="1280">
                  <c:v>2</c:v>
                </c:pt>
                <c:pt idx="1281">
                  <c:v>3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2</c:v>
                </c:pt>
                <c:pt idx="1291">
                  <c:v>4</c:v>
                </c:pt>
                <c:pt idx="1292">
                  <c:v>2</c:v>
                </c:pt>
                <c:pt idx="1293">
                  <c:v>4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5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2</c:v>
                </c:pt>
                <c:pt idx="1316">
                  <c:v>2</c:v>
                </c:pt>
                <c:pt idx="1317">
                  <c:v>3</c:v>
                </c:pt>
                <c:pt idx="1318">
                  <c:v>2</c:v>
                </c:pt>
                <c:pt idx="1319">
                  <c:v>1</c:v>
                </c:pt>
                <c:pt idx="1320">
                  <c:v>3</c:v>
                </c:pt>
                <c:pt idx="1321">
                  <c:v>2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2</c:v>
                </c:pt>
                <c:pt idx="1326">
                  <c:v>2</c:v>
                </c:pt>
                <c:pt idx="1327">
                  <c:v>3</c:v>
                </c:pt>
                <c:pt idx="1328">
                  <c:v>2</c:v>
                </c:pt>
                <c:pt idx="1329">
                  <c:v>2</c:v>
                </c:pt>
                <c:pt idx="1330">
                  <c:v>1</c:v>
                </c:pt>
                <c:pt idx="1331">
                  <c:v>3</c:v>
                </c:pt>
                <c:pt idx="1332">
                  <c:v>2</c:v>
                </c:pt>
                <c:pt idx="1333">
                  <c:v>3</c:v>
                </c:pt>
                <c:pt idx="1334">
                  <c:v>2</c:v>
                </c:pt>
                <c:pt idx="1335">
                  <c:v>3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3</c:v>
                </c:pt>
                <c:pt idx="1346">
                  <c:v>1</c:v>
                </c:pt>
                <c:pt idx="1347">
                  <c:v>3</c:v>
                </c:pt>
                <c:pt idx="1348">
                  <c:v>3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3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3</c:v>
                </c:pt>
                <c:pt idx="1371">
                  <c:v>2</c:v>
                </c:pt>
                <c:pt idx="1372">
                  <c:v>2</c:v>
                </c:pt>
                <c:pt idx="1373">
                  <c:v>3</c:v>
                </c:pt>
                <c:pt idx="1374">
                  <c:v>3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4</c:v>
                </c:pt>
                <c:pt idx="1379">
                  <c:v>2</c:v>
                </c:pt>
                <c:pt idx="1380">
                  <c:v>2</c:v>
                </c:pt>
                <c:pt idx="1381">
                  <c:v>1</c:v>
                </c:pt>
                <c:pt idx="1382">
                  <c:v>2</c:v>
                </c:pt>
                <c:pt idx="1383">
                  <c:v>1</c:v>
                </c:pt>
                <c:pt idx="1384">
                  <c:v>2</c:v>
                </c:pt>
                <c:pt idx="1385">
                  <c:v>3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4</c:v>
                </c:pt>
                <c:pt idx="1391">
                  <c:v>4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4</c:v>
                </c:pt>
                <c:pt idx="1400">
                  <c:v>2</c:v>
                </c:pt>
                <c:pt idx="1401">
                  <c:v>2</c:v>
                </c:pt>
                <c:pt idx="1402">
                  <c:v>3</c:v>
                </c:pt>
                <c:pt idx="1403">
                  <c:v>3</c:v>
                </c:pt>
                <c:pt idx="1404">
                  <c:v>4</c:v>
                </c:pt>
                <c:pt idx="1405">
                  <c:v>1</c:v>
                </c:pt>
                <c:pt idx="1406">
                  <c:v>3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2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3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1</c:v>
                </c:pt>
                <c:pt idx="1435">
                  <c:v>2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2</c:v>
                </c:pt>
                <c:pt idx="1443">
                  <c:v>4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3</c:v>
                </c:pt>
                <c:pt idx="1453">
                  <c:v>1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1</c:v>
                </c:pt>
                <c:pt idx="1459">
                  <c:v>3</c:v>
                </c:pt>
                <c:pt idx="1460">
                  <c:v>3</c:v>
                </c:pt>
                <c:pt idx="1461">
                  <c:v>1</c:v>
                </c:pt>
                <c:pt idx="1462">
                  <c:v>1</c:v>
                </c:pt>
                <c:pt idx="1463">
                  <c:v>3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4</c:v>
                </c:pt>
                <c:pt idx="1470">
                  <c:v>4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3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2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3</c:v>
                </c:pt>
                <c:pt idx="1498">
                  <c:v>2</c:v>
                </c:pt>
                <c:pt idx="1499">
                  <c:v>1</c:v>
                </c:pt>
                <c:pt idx="1500">
                  <c:v>3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2</c:v>
                </c:pt>
                <c:pt idx="1505">
                  <c:v>3</c:v>
                </c:pt>
                <c:pt idx="1506">
                  <c:v>2</c:v>
                </c:pt>
                <c:pt idx="1507">
                  <c:v>3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3</c:v>
                </c:pt>
                <c:pt idx="1512">
                  <c:v>3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3</c:v>
                </c:pt>
                <c:pt idx="1518">
                  <c:v>2</c:v>
                </c:pt>
                <c:pt idx="1519">
                  <c:v>3</c:v>
                </c:pt>
                <c:pt idx="1520">
                  <c:v>4</c:v>
                </c:pt>
                <c:pt idx="1521">
                  <c:v>2</c:v>
                </c:pt>
                <c:pt idx="1522">
                  <c:v>1</c:v>
                </c:pt>
                <c:pt idx="1523">
                  <c:v>4</c:v>
                </c:pt>
                <c:pt idx="1524">
                  <c:v>3</c:v>
                </c:pt>
                <c:pt idx="1525">
                  <c:v>4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3</c:v>
                </c:pt>
                <c:pt idx="1534">
                  <c:v>4</c:v>
                </c:pt>
                <c:pt idx="1535">
                  <c:v>3</c:v>
                </c:pt>
                <c:pt idx="1536">
                  <c:v>3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3</c:v>
                </c:pt>
                <c:pt idx="1545">
                  <c:v>3</c:v>
                </c:pt>
                <c:pt idx="1546">
                  <c:v>2</c:v>
                </c:pt>
                <c:pt idx="1547">
                  <c:v>1</c:v>
                </c:pt>
                <c:pt idx="1548">
                  <c:v>3</c:v>
                </c:pt>
                <c:pt idx="1549">
                  <c:v>3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3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2</c:v>
                </c:pt>
                <c:pt idx="1562">
                  <c:v>3</c:v>
                </c:pt>
                <c:pt idx="1563">
                  <c:v>2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2</c:v>
                </c:pt>
                <c:pt idx="1568">
                  <c:v>2</c:v>
                </c:pt>
                <c:pt idx="1569">
                  <c:v>1</c:v>
                </c:pt>
                <c:pt idx="1570">
                  <c:v>3</c:v>
                </c:pt>
                <c:pt idx="1571">
                  <c:v>1</c:v>
                </c:pt>
                <c:pt idx="1572">
                  <c:v>3</c:v>
                </c:pt>
                <c:pt idx="1573">
                  <c:v>3</c:v>
                </c:pt>
                <c:pt idx="1574">
                  <c:v>2</c:v>
                </c:pt>
                <c:pt idx="1575">
                  <c:v>3</c:v>
                </c:pt>
                <c:pt idx="1576">
                  <c:v>4</c:v>
                </c:pt>
                <c:pt idx="1577">
                  <c:v>2</c:v>
                </c:pt>
                <c:pt idx="1578">
                  <c:v>4</c:v>
                </c:pt>
                <c:pt idx="1579">
                  <c:v>3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3</c:v>
                </c:pt>
                <c:pt idx="1584">
                  <c:v>3</c:v>
                </c:pt>
                <c:pt idx="1585">
                  <c:v>4</c:v>
                </c:pt>
                <c:pt idx="1586">
                  <c:v>2</c:v>
                </c:pt>
                <c:pt idx="1587">
                  <c:v>4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4</c:v>
                </c:pt>
                <c:pt idx="1592">
                  <c:v>3</c:v>
                </c:pt>
                <c:pt idx="1593">
                  <c:v>2</c:v>
                </c:pt>
                <c:pt idx="1594">
                  <c:v>4</c:v>
                </c:pt>
                <c:pt idx="1595">
                  <c:v>3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3</c:v>
                </c:pt>
                <c:pt idx="1600">
                  <c:v>2</c:v>
                </c:pt>
                <c:pt idx="1601">
                  <c:v>4</c:v>
                </c:pt>
                <c:pt idx="1602">
                  <c:v>5</c:v>
                </c:pt>
                <c:pt idx="1603">
                  <c:v>3</c:v>
                </c:pt>
                <c:pt idx="1604">
                  <c:v>2</c:v>
                </c:pt>
                <c:pt idx="1605">
                  <c:v>5</c:v>
                </c:pt>
                <c:pt idx="1606">
                  <c:v>3</c:v>
                </c:pt>
                <c:pt idx="1607">
                  <c:v>4</c:v>
                </c:pt>
                <c:pt idx="1608">
                  <c:v>3</c:v>
                </c:pt>
                <c:pt idx="1609">
                  <c:v>3</c:v>
                </c:pt>
                <c:pt idx="1610">
                  <c:v>2</c:v>
                </c:pt>
                <c:pt idx="1611">
                  <c:v>3</c:v>
                </c:pt>
                <c:pt idx="1612">
                  <c:v>1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3</c:v>
                </c:pt>
                <c:pt idx="1630">
                  <c:v>3</c:v>
                </c:pt>
                <c:pt idx="1631">
                  <c:v>1</c:v>
                </c:pt>
                <c:pt idx="1632">
                  <c:v>3</c:v>
                </c:pt>
                <c:pt idx="1633">
                  <c:v>2</c:v>
                </c:pt>
                <c:pt idx="1634">
                  <c:v>3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3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3</c:v>
                </c:pt>
                <c:pt idx="1648">
                  <c:v>3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3</c:v>
                </c:pt>
                <c:pt idx="1653">
                  <c:v>2</c:v>
                </c:pt>
                <c:pt idx="1654">
                  <c:v>3</c:v>
                </c:pt>
                <c:pt idx="1655">
                  <c:v>2</c:v>
                </c:pt>
                <c:pt idx="1656">
                  <c:v>2</c:v>
                </c:pt>
                <c:pt idx="1657">
                  <c:v>3</c:v>
                </c:pt>
                <c:pt idx="1658">
                  <c:v>4</c:v>
                </c:pt>
                <c:pt idx="1659">
                  <c:v>3</c:v>
                </c:pt>
                <c:pt idx="1660">
                  <c:v>2</c:v>
                </c:pt>
                <c:pt idx="1661">
                  <c:v>4</c:v>
                </c:pt>
                <c:pt idx="1662">
                  <c:v>2</c:v>
                </c:pt>
                <c:pt idx="1663">
                  <c:v>4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2</c:v>
                </c:pt>
                <c:pt idx="1670">
                  <c:v>4</c:v>
                </c:pt>
                <c:pt idx="1671">
                  <c:v>3</c:v>
                </c:pt>
                <c:pt idx="1672">
                  <c:v>3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2</c:v>
                </c:pt>
                <c:pt idx="1681">
                  <c:v>4</c:v>
                </c:pt>
                <c:pt idx="1682">
                  <c:v>2</c:v>
                </c:pt>
                <c:pt idx="1683">
                  <c:v>2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4</c:v>
                </c:pt>
                <c:pt idx="1688">
                  <c:v>2</c:v>
                </c:pt>
                <c:pt idx="1689">
                  <c:v>3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2</c:v>
                </c:pt>
                <c:pt idx="1694">
                  <c:v>3</c:v>
                </c:pt>
                <c:pt idx="1695">
                  <c:v>3</c:v>
                </c:pt>
                <c:pt idx="1696">
                  <c:v>2</c:v>
                </c:pt>
                <c:pt idx="1697">
                  <c:v>3</c:v>
                </c:pt>
                <c:pt idx="1698">
                  <c:v>2</c:v>
                </c:pt>
                <c:pt idx="1699">
                  <c:v>1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1</c:v>
                </c:pt>
                <c:pt idx="1704">
                  <c:v>3</c:v>
                </c:pt>
                <c:pt idx="1705">
                  <c:v>1</c:v>
                </c:pt>
                <c:pt idx="1706">
                  <c:v>2</c:v>
                </c:pt>
                <c:pt idx="1707">
                  <c:v>4</c:v>
                </c:pt>
                <c:pt idx="1708">
                  <c:v>3</c:v>
                </c:pt>
                <c:pt idx="1709">
                  <c:v>2</c:v>
                </c:pt>
                <c:pt idx="1710">
                  <c:v>3</c:v>
                </c:pt>
                <c:pt idx="1711">
                  <c:v>3</c:v>
                </c:pt>
                <c:pt idx="1712">
                  <c:v>2</c:v>
                </c:pt>
                <c:pt idx="1713">
                  <c:v>3</c:v>
                </c:pt>
                <c:pt idx="1714">
                  <c:v>2</c:v>
                </c:pt>
                <c:pt idx="1715">
                  <c:v>3</c:v>
                </c:pt>
                <c:pt idx="1716">
                  <c:v>3</c:v>
                </c:pt>
                <c:pt idx="1717">
                  <c:v>4</c:v>
                </c:pt>
                <c:pt idx="1718">
                  <c:v>2</c:v>
                </c:pt>
                <c:pt idx="1719">
                  <c:v>3</c:v>
                </c:pt>
                <c:pt idx="1720">
                  <c:v>2</c:v>
                </c:pt>
                <c:pt idx="1721">
                  <c:v>4</c:v>
                </c:pt>
                <c:pt idx="1722">
                  <c:v>2</c:v>
                </c:pt>
                <c:pt idx="1723">
                  <c:v>3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3</c:v>
                </c:pt>
                <c:pt idx="1728">
                  <c:v>3</c:v>
                </c:pt>
                <c:pt idx="1729">
                  <c:v>2</c:v>
                </c:pt>
                <c:pt idx="1730">
                  <c:v>1</c:v>
                </c:pt>
                <c:pt idx="1731">
                  <c:v>2</c:v>
                </c:pt>
                <c:pt idx="1732">
                  <c:v>2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1</c:v>
                </c:pt>
                <c:pt idx="1739">
                  <c:v>2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3</c:v>
                </c:pt>
                <c:pt idx="1744">
                  <c:v>2</c:v>
                </c:pt>
                <c:pt idx="1745">
                  <c:v>2</c:v>
                </c:pt>
                <c:pt idx="1746">
                  <c:v>3</c:v>
                </c:pt>
                <c:pt idx="1747">
                  <c:v>2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1</c:v>
                </c:pt>
                <c:pt idx="1752">
                  <c:v>3</c:v>
                </c:pt>
                <c:pt idx="1753">
                  <c:v>2</c:v>
                </c:pt>
                <c:pt idx="1754">
                  <c:v>2</c:v>
                </c:pt>
                <c:pt idx="1755">
                  <c:v>3</c:v>
                </c:pt>
                <c:pt idx="1756">
                  <c:v>1</c:v>
                </c:pt>
                <c:pt idx="1757">
                  <c:v>3</c:v>
                </c:pt>
                <c:pt idx="1758">
                  <c:v>3</c:v>
                </c:pt>
                <c:pt idx="1759">
                  <c:v>2</c:v>
                </c:pt>
                <c:pt idx="1760">
                  <c:v>2</c:v>
                </c:pt>
                <c:pt idx="1761">
                  <c:v>3</c:v>
                </c:pt>
                <c:pt idx="1762">
                  <c:v>4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2</c:v>
                </c:pt>
                <c:pt idx="1767">
                  <c:v>4</c:v>
                </c:pt>
                <c:pt idx="1768">
                  <c:v>5</c:v>
                </c:pt>
                <c:pt idx="1769">
                  <c:v>2</c:v>
                </c:pt>
                <c:pt idx="1770">
                  <c:v>3</c:v>
                </c:pt>
                <c:pt idx="1771">
                  <c:v>3</c:v>
                </c:pt>
                <c:pt idx="1772">
                  <c:v>4</c:v>
                </c:pt>
                <c:pt idx="1773">
                  <c:v>2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3</c:v>
                </c:pt>
                <c:pt idx="1780">
                  <c:v>1</c:v>
                </c:pt>
                <c:pt idx="1781">
                  <c:v>3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4</c:v>
                </c:pt>
                <c:pt idx="1786">
                  <c:v>4</c:v>
                </c:pt>
                <c:pt idx="1787">
                  <c:v>3</c:v>
                </c:pt>
                <c:pt idx="1788">
                  <c:v>3</c:v>
                </c:pt>
                <c:pt idx="1789">
                  <c:v>2</c:v>
                </c:pt>
                <c:pt idx="1790">
                  <c:v>3</c:v>
                </c:pt>
                <c:pt idx="1791">
                  <c:v>4</c:v>
                </c:pt>
                <c:pt idx="1792">
                  <c:v>3</c:v>
                </c:pt>
                <c:pt idx="1793">
                  <c:v>2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4</c:v>
                </c:pt>
                <c:pt idx="1798">
                  <c:v>4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2</c:v>
                </c:pt>
                <c:pt idx="1806">
                  <c:v>4</c:v>
                </c:pt>
                <c:pt idx="1807">
                  <c:v>2</c:v>
                </c:pt>
                <c:pt idx="1808">
                  <c:v>4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4</c:v>
                </c:pt>
                <c:pt idx="1818">
                  <c:v>2</c:v>
                </c:pt>
                <c:pt idx="1819">
                  <c:v>3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3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3</c:v>
                </c:pt>
                <c:pt idx="1829">
                  <c:v>2</c:v>
                </c:pt>
                <c:pt idx="1830">
                  <c:v>2</c:v>
                </c:pt>
                <c:pt idx="1831">
                  <c:v>1</c:v>
                </c:pt>
                <c:pt idx="1832">
                  <c:v>3</c:v>
                </c:pt>
                <c:pt idx="1833">
                  <c:v>4</c:v>
                </c:pt>
                <c:pt idx="1834">
                  <c:v>3</c:v>
                </c:pt>
                <c:pt idx="1835">
                  <c:v>2</c:v>
                </c:pt>
                <c:pt idx="1836">
                  <c:v>3</c:v>
                </c:pt>
                <c:pt idx="1837">
                  <c:v>3</c:v>
                </c:pt>
                <c:pt idx="1838">
                  <c:v>2</c:v>
                </c:pt>
                <c:pt idx="1839">
                  <c:v>3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2</c:v>
                </c:pt>
                <c:pt idx="1844">
                  <c:v>5</c:v>
                </c:pt>
                <c:pt idx="1845">
                  <c:v>4</c:v>
                </c:pt>
                <c:pt idx="1846">
                  <c:v>3</c:v>
                </c:pt>
                <c:pt idx="1847">
                  <c:v>4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3</c:v>
                </c:pt>
                <c:pt idx="1855">
                  <c:v>3</c:v>
                </c:pt>
                <c:pt idx="1856">
                  <c:v>4</c:v>
                </c:pt>
                <c:pt idx="1857">
                  <c:v>2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4</c:v>
                </c:pt>
                <c:pt idx="1863">
                  <c:v>2</c:v>
                </c:pt>
                <c:pt idx="1864">
                  <c:v>3</c:v>
                </c:pt>
                <c:pt idx="1865">
                  <c:v>2</c:v>
                </c:pt>
                <c:pt idx="1866">
                  <c:v>4</c:v>
                </c:pt>
                <c:pt idx="1867">
                  <c:v>5</c:v>
                </c:pt>
                <c:pt idx="1868">
                  <c:v>2</c:v>
                </c:pt>
                <c:pt idx="1869">
                  <c:v>2</c:v>
                </c:pt>
                <c:pt idx="1870">
                  <c:v>3</c:v>
                </c:pt>
                <c:pt idx="1871">
                  <c:v>2</c:v>
                </c:pt>
                <c:pt idx="1872">
                  <c:v>3</c:v>
                </c:pt>
                <c:pt idx="1873">
                  <c:v>2</c:v>
                </c:pt>
                <c:pt idx="1874">
                  <c:v>3</c:v>
                </c:pt>
                <c:pt idx="1875">
                  <c:v>2</c:v>
                </c:pt>
                <c:pt idx="1876">
                  <c:v>3</c:v>
                </c:pt>
                <c:pt idx="1877">
                  <c:v>2</c:v>
                </c:pt>
                <c:pt idx="1878">
                  <c:v>2</c:v>
                </c:pt>
                <c:pt idx="1879">
                  <c:v>3</c:v>
                </c:pt>
                <c:pt idx="1880">
                  <c:v>2</c:v>
                </c:pt>
                <c:pt idx="1881">
                  <c:v>3</c:v>
                </c:pt>
                <c:pt idx="1882">
                  <c:v>3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4</c:v>
                </c:pt>
                <c:pt idx="1891">
                  <c:v>3</c:v>
                </c:pt>
                <c:pt idx="1892">
                  <c:v>2</c:v>
                </c:pt>
                <c:pt idx="1893">
                  <c:v>2</c:v>
                </c:pt>
                <c:pt idx="1894">
                  <c:v>4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1</c:v>
                </c:pt>
                <c:pt idx="1899">
                  <c:v>2</c:v>
                </c:pt>
                <c:pt idx="1900">
                  <c:v>4</c:v>
                </c:pt>
                <c:pt idx="1901">
                  <c:v>3</c:v>
                </c:pt>
                <c:pt idx="1902">
                  <c:v>2</c:v>
                </c:pt>
                <c:pt idx="1903">
                  <c:v>3</c:v>
                </c:pt>
                <c:pt idx="1904">
                  <c:v>3</c:v>
                </c:pt>
                <c:pt idx="1905">
                  <c:v>2</c:v>
                </c:pt>
                <c:pt idx="1906">
                  <c:v>4</c:v>
                </c:pt>
                <c:pt idx="1907">
                  <c:v>3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3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3</c:v>
                </c:pt>
                <c:pt idx="1919">
                  <c:v>3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3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2</c:v>
                </c:pt>
                <c:pt idx="1931">
                  <c:v>2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3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1</c:v>
                </c:pt>
                <c:pt idx="1952">
                  <c:v>3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5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4</c:v>
                </c:pt>
                <c:pt idx="1965">
                  <c:v>2</c:v>
                </c:pt>
                <c:pt idx="1966">
                  <c:v>3</c:v>
                </c:pt>
                <c:pt idx="1967">
                  <c:v>2</c:v>
                </c:pt>
                <c:pt idx="1968">
                  <c:v>2</c:v>
                </c:pt>
                <c:pt idx="1969">
                  <c:v>3</c:v>
                </c:pt>
                <c:pt idx="1970">
                  <c:v>2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3</c:v>
                </c:pt>
                <c:pt idx="1981">
                  <c:v>3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3</c:v>
                </c:pt>
                <c:pt idx="1987">
                  <c:v>2</c:v>
                </c:pt>
                <c:pt idx="1988">
                  <c:v>4</c:v>
                </c:pt>
                <c:pt idx="1989">
                  <c:v>4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4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4</c:v>
                </c:pt>
                <c:pt idx="2005">
                  <c:v>3</c:v>
                </c:pt>
                <c:pt idx="2006">
                  <c:v>1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5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2</c:v>
                </c:pt>
                <c:pt idx="2019">
                  <c:v>3</c:v>
                </c:pt>
                <c:pt idx="2020">
                  <c:v>3</c:v>
                </c:pt>
                <c:pt idx="2021">
                  <c:v>2</c:v>
                </c:pt>
                <c:pt idx="2022">
                  <c:v>3</c:v>
                </c:pt>
                <c:pt idx="2023">
                  <c:v>2</c:v>
                </c:pt>
                <c:pt idx="2024">
                  <c:v>2</c:v>
                </c:pt>
                <c:pt idx="2025">
                  <c:v>3</c:v>
                </c:pt>
                <c:pt idx="2026">
                  <c:v>4</c:v>
                </c:pt>
                <c:pt idx="2027">
                  <c:v>2</c:v>
                </c:pt>
                <c:pt idx="2028">
                  <c:v>3</c:v>
                </c:pt>
                <c:pt idx="2029">
                  <c:v>3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3</c:v>
                </c:pt>
                <c:pt idx="2043">
                  <c:v>3</c:v>
                </c:pt>
                <c:pt idx="2044">
                  <c:v>2</c:v>
                </c:pt>
                <c:pt idx="2045">
                  <c:v>3</c:v>
                </c:pt>
                <c:pt idx="2046">
                  <c:v>2</c:v>
                </c:pt>
                <c:pt idx="2047">
                  <c:v>1</c:v>
                </c:pt>
                <c:pt idx="2048">
                  <c:v>3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4</c:v>
                </c:pt>
                <c:pt idx="2059">
                  <c:v>3</c:v>
                </c:pt>
                <c:pt idx="2060">
                  <c:v>2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2</c:v>
                </c:pt>
                <c:pt idx="2067">
                  <c:v>3</c:v>
                </c:pt>
                <c:pt idx="2068">
                  <c:v>4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4</c:v>
                </c:pt>
                <c:pt idx="2073">
                  <c:v>3</c:v>
                </c:pt>
                <c:pt idx="2074">
                  <c:v>1</c:v>
                </c:pt>
                <c:pt idx="2075">
                  <c:v>3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3</c:v>
                </c:pt>
                <c:pt idx="2080">
                  <c:v>2</c:v>
                </c:pt>
                <c:pt idx="2081">
                  <c:v>2</c:v>
                </c:pt>
                <c:pt idx="2082">
                  <c:v>4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2</c:v>
                </c:pt>
                <c:pt idx="2089">
                  <c:v>3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3</c:v>
                </c:pt>
                <c:pt idx="2095">
                  <c:v>2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2</c:v>
                </c:pt>
                <c:pt idx="2104">
                  <c:v>2</c:v>
                </c:pt>
                <c:pt idx="2105">
                  <c:v>3</c:v>
                </c:pt>
                <c:pt idx="2106">
                  <c:v>3</c:v>
                </c:pt>
                <c:pt idx="2107">
                  <c:v>2</c:v>
                </c:pt>
                <c:pt idx="2108">
                  <c:v>2</c:v>
                </c:pt>
                <c:pt idx="2109">
                  <c:v>3</c:v>
                </c:pt>
                <c:pt idx="2110">
                  <c:v>4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3</c:v>
                </c:pt>
                <c:pt idx="2120">
                  <c:v>2</c:v>
                </c:pt>
                <c:pt idx="2121">
                  <c:v>2</c:v>
                </c:pt>
                <c:pt idx="2122">
                  <c:v>3</c:v>
                </c:pt>
                <c:pt idx="2123">
                  <c:v>3</c:v>
                </c:pt>
                <c:pt idx="2124">
                  <c:v>2</c:v>
                </c:pt>
                <c:pt idx="2125">
                  <c:v>3</c:v>
                </c:pt>
                <c:pt idx="2126">
                  <c:v>2</c:v>
                </c:pt>
                <c:pt idx="2127">
                  <c:v>4</c:v>
                </c:pt>
                <c:pt idx="2128">
                  <c:v>2</c:v>
                </c:pt>
                <c:pt idx="2129">
                  <c:v>1</c:v>
                </c:pt>
                <c:pt idx="2130">
                  <c:v>2</c:v>
                </c:pt>
                <c:pt idx="2131">
                  <c:v>3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4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4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3</c:v>
                </c:pt>
                <c:pt idx="2148">
                  <c:v>2</c:v>
                </c:pt>
                <c:pt idx="2149">
                  <c:v>2</c:v>
                </c:pt>
                <c:pt idx="2150">
                  <c:v>3</c:v>
                </c:pt>
                <c:pt idx="2151">
                  <c:v>2</c:v>
                </c:pt>
                <c:pt idx="2152">
                  <c:v>3</c:v>
                </c:pt>
                <c:pt idx="2153">
                  <c:v>2</c:v>
                </c:pt>
                <c:pt idx="2154">
                  <c:v>3</c:v>
                </c:pt>
                <c:pt idx="2155">
                  <c:v>2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2</c:v>
                </c:pt>
                <c:pt idx="2160">
                  <c:v>3</c:v>
                </c:pt>
                <c:pt idx="2161">
                  <c:v>2</c:v>
                </c:pt>
                <c:pt idx="2162">
                  <c:v>3</c:v>
                </c:pt>
                <c:pt idx="2163">
                  <c:v>2</c:v>
                </c:pt>
                <c:pt idx="2164">
                  <c:v>3</c:v>
                </c:pt>
                <c:pt idx="2165">
                  <c:v>3</c:v>
                </c:pt>
                <c:pt idx="2166">
                  <c:v>2</c:v>
                </c:pt>
                <c:pt idx="2167">
                  <c:v>3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3</c:v>
                </c:pt>
                <c:pt idx="2180">
                  <c:v>4</c:v>
                </c:pt>
                <c:pt idx="2181">
                  <c:v>3</c:v>
                </c:pt>
                <c:pt idx="2182">
                  <c:v>3</c:v>
                </c:pt>
                <c:pt idx="2183">
                  <c:v>2</c:v>
                </c:pt>
                <c:pt idx="2184">
                  <c:v>3</c:v>
                </c:pt>
                <c:pt idx="2185">
                  <c:v>3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4</c:v>
                </c:pt>
                <c:pt idx="2190">
                  <c:v>3</c:v>
                </c:pt>
                <c:pt idx="2191">
                  <c:v>2</c:v>
                </c:pt>
                <c:pt idx="2192">
                  <c:v>2</c:v>
                </c:pt>
                <c:pt idx="2193">
                  <c:v>4</c:v>
                </c:pt>
                <c:pt idx="2194">
                  <c:v>3</c:v>
                </c:pt>
                <c:pt idx="2195">
                  <c:v>4</c:v>
                </c:pt>
                <c:pt idx="2196">
                  <c:v>3</c:v>
                </c:pt>
                <c:pt idx="2197">
                  <c:v>3</c:v>
                </c:pt>
                <c:pt idx="2198">
                  <c:v>1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2</c:v>
                </c:pt>
                <c:pt idx="2204">
                  <c:v>2</c:v>
                </c:pt>
                <c:pt idx="2205">
                  <c:v>3</c:v>
                </c:pt>
                <c:pt idx="2206">
                  <c:v>2</c:v>
                </c:pt>
                <c:pt idx="2207">
                  <c:v>3</c:v>
                </c:pt>
                <c:pt idx="2208">
                  <c:v>2</c:v>
                </c:pt>
                <c:pt idx="2209">
                  <c:v>3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2</c:v>
                </c:pt>
                <c:pt idx="2217">
                  <c:v>2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2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2</c:v>
                </c:pt>
                <c:pt idx="2226">
                  <c:v>3</c:v>
                </c:pt>
                <c:pt idx="2227">
                  <c:v>3</c:v>
                </c:pt>
                <c:pt idx="2228">
                  <c:v>2</c:v>
                </c:pt>
                <c:pt idx="2229">
                  <c:v>3</c:v>
                </c:pt>
                <c:pt idx="2230">
                  <c:v>2</c:v>
                </c:pt>
                <c:pt idx="2231">
                  <c:v>2</c:v>
                </c:pt>
                <c:pt idx="2232">
                  <c:v>1</c:v>
                </c:pt>
                <c:pt idx="2233">
                  <c:v>2</c:v>
                </c:pt>
                <c:pt idx="2234">
                  <c:v>2</c:v>
                </c:pt>
                <c:pt idx="2235">
                  <c:v>4</c:v>
                </c:pt>
                <c:pt idx="2236">
                  <c:v>2</c:v>
                </c:pt>
                <c:pt idx="2237">
                  <c:v>2</c:v>
                </c:pt>
                <c:pt idx="2238">
                  <c:v>3</c:v>
                </c:pt>
                <c:pt idx="2239">
                  <c:v>3</c:v>
                </c:pt>
                <c:pt idx="2240">
                  <c:v>2</c:v>
                </c:pt>
                <c:pt idx="2241">
                  <c:v>2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4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1</c:v>
                </c:pt>
                <c:pt idx="2254">
                  <c:v>2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2</c:v>
                </c:pt>
                <c:pt idx="2260">
                  <c:v>3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4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3</c:v>
                </c:pt>
                <c:pt idx="2271">
                  <c:v>2</c:v>
                </c:pt>
                <c:pt idx="2272">
                  <c:v>2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3</c:v>
                </c:pt>
                <c:pt idx="2281">
                  <c:v>2</c:v>
                </c:pt>
                <c:pt idx="2282">
                  <c:v>4</c:v>
                </c:pt>
                <c:pt idx="2283">
                  <c:v>3</c:v>
                </c:pt>
                <c:pt idx="2284">
                  <c:v>3</c:v>
                </c:pt>
                <c:pt idx="2285">
                  <c:v>2</c:v>
                </c:pt>
                <c:pt idx="2286">
                  <c:v>4</c:v>
                </c:pt>
                <c:pt idx="2287">
                  <c:v>2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1</c:v>
                </c:pt>
                <c:pt idx="2295">
                  <c:v>3</c:v>
                </c:pt>
                <c:pt idx="2296">
                  <c:v>3</c:v>
                </c:pt>
                <c:pt idx="2297">
                  <c:v>2</c:v>
                </c:pt>
                <c:pt idx="2298">
                  <c:v>3</c:v>
                </c:pt>
                <c:pt idx="2299">
                  <c:v>2</c:v>
                </c:pt>
                <c:pt idx="2300">
                  <c:v>2</c:v>
                </c:pt>
                <c:pt idx="2301">
                  <c:v>3</c:v>
                </c:pt>
                <c:pt idx="2302">
                  <c:v>2</c:v>
                </c:pt>
                <c:pt idx="2303">
                  <c:v>2</c:v>
                </c:pt>
                <c:pt idx="2304">
                  <c:v>3</c:v>
                </c:pt>
                <c:pt idx="2305">
                  <c:v>2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2</c:v>
                </c:pt>
                <c:pt idx="2310">
                  <c:v>3</c:v>
                </c:pt>
                <c:pt idx="2311">
                  <c:v>2</c:v>
                </c:pt>
                <c:pt idx="2312">
                  <c:v>2</c:v>
                </c:pt>
                <c:pt idx="2313">
                  <c:v>3</c:v>
                </c:pt>
                <c:pt idx="2314">
                  <c:v>1</c:v>
                </c:pt>
                <c:pt idx="2315">
                  <c:v>2</c:v>
                </c:pt>
                <c:pt idx="2316">
                  <c:v>3</c:v>
                </c:pt>
                <c:pt idx="2317">
                  <c:v>2</c:v>
                </c:pt>
                <c:pt idx="2318">
                  <c:v>1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3</c:v>
                </c:pt>
                <c:pt idx="2323">
                  <c:v>1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2</c:v>
                </c:pt>
                <c:pt idx="2333">
                  <c:v>3</c:v>
                </c:pt>
                <c:pt idx="2334">
                  <c:v>2</c:v>
                </c:pt>
                <c:pt idx="2335">
                  <c:v>2</c:v>
                </c:pt>
                <c:pt idx="2336">
                  <c:v>3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3</c:v>
                </c:pt>
                <c:pt idx="2342">
                  <c:v>3</c:v>
                </c:pt>
                <c:pt idx="2343">
                  <c:v>2</c:v>
                </c:pt>
                <c:pt idx="2344">
                  <c:v>3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1</c:v>
                </c:pt>
                <c:pt idx="2349">
                  <c:v>1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2</c:v>
                </c:pt>
                <c:pt idx="2362">
                  <c:v>3</c:v>
                </c:pt>
                <c:pt idx="2363">
                  <c:v>1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4</c:v>
                </c:pt>
                <c:pt idx="2375">
                  <c:v>1</c:v>
                </c:pt>
                <c:pt idx="2376">
                  <c:v>2</c:v>
                </c:pt>
                <c:pt idx="2377">
                  <c:v>2</c:v>
                </c:pt>
                <c:pt idx="2378">
                  <c:v>1</c:v>
                </c:pt>
                <c:pt idx="2379">
                  <c:v>2</c:v>
                </c:pt>
                <c:pt idx="2380">
                  <c:v>3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2</c:v>
                </c:pt>
                <c:pt idx="2386">
                  <c:v>4</c:v>
                </c:pt>
                <c:pt idx="2387">
                  <c:v>2</c:v>
                </c:pt>
                <c:pt idx="2388">
                  <c:v>2</c:v>
                </c:pt>
                <c:pt idx="2389">
                  <c:v>3</c:v>
                </c:pt>
                <c:pt idx="2390">
                  <c:v>2</c:v>
                </c:pt>
                <c:pt idx="2391">
                  <c:v>4</c:v>
                </c:pt>
                <c:pt idx="2392">
                  <c:v>3</c:v>
                </c:pt>
                <c:pt idx="2393">
                  <c:v>2</c:v>
                </c:pt>
                <c:pt idx="2394">
                  <c:v>3</c:v>
                </c:pt>
                <c:pt idx="2395">
                  <c:v>2</c:v>
                </c:pt>
                <c:pt idx="2396">
                  <c:v>4</c:v>
                </c:pt>
                <c:pt idx="2397">
                  <c:v>2</c:v>
                </c:pt>
                <c:pt idx="2398">
                  <c:v>1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1</c:v>
                </c:pt>
                <c:pt idx="2403">
                  <c:v>4</c:v>
                </c:pt>
                <c:pt idx="2404">
                  <c:v>3</c:v>
                </c:pt>
                <c:pt idx="2405">
                  <c:v>2</c:v>
                </c:pt>
                <c:pt idx="2406">
                  <c:v>2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3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3</c:v>
                </c:pt>
                <c:pt idx="2422">
                  <c:v>2</c:v>
                </c:pt>
                <c:pt idx="2423">
                  <c:v>4</c:v>
                </c:pt>
                <c:pt idx="2424">
                  <c:v>3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1</c:v>
                </c:pt>
                <c:pt idx="2432">
                  <c:v>3</c:v>
                </c:pt>
                <c:pt idx="2433">
                  <c:v>3</c:v>
                </c:pt>
                <c:pt idx="2434">
                  <c:v>2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4</c:v>
                </c:pt>
                <c:pt idx="2444">
                  <c:v>1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4</c:v>
                </c:pt>
                <c:pt idx="2449">
                  <c:v>3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3</c:v>
                </c:pt>
                <c:pt idx="2455">
                  <c:v>2</c:v>
                </c:pt>
                <c:pt idx="2456">
                  <c:v>3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1</c:v>
                </c:pt>
                <c:pt idx="2461">
                  <c:v>2</c:v>
                </c:pt>
                <c:pt idx="2462">
                  <c:v>4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4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3</c:v>
                </c:pt>
                <c:pt idx="2479">
                  <c:v>2</c:v>
                </c:pt>
                <c:pt idx="2480">
                  <c:v>2</c:v>
                </c:pt>
                <c:pt idx="2481">
                  <c:v>1</c:v>
                </c:pt>
                <c:pt idx="2482">
                  <c:v>3</c:v>
                </c:pt>
                <c:pt idx="2483">
                  <c:v>3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2</c:v>
                </c:pt>
                <c:pt idx="2492">
                  <c:v>2</c:v>
                </c:pt>
                <c:pt idx="2493">
                  <c:v>3</c:v>
                </c:pt>
                <c:pt idx="2494">
                  <c:v>1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2</c:v>
                </c:pt>
                <c:pt idx="2502">
                  <c:v>2</c:v>
                </c:pt>
                <c:pt idx="2503">
                  <c:v>1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3</c:v>
                </c:pt>
                <c:pt idx="2510">
                  <c:v>2</c:v>
                </c:pt>
                <c:pt idx="2511">
                  <c:v>2</c:v>
                </c:pt>
                <c:pt idx="2512">
                  <c:v>3</c:v>
                </c:pt>
                <c:pt idx="2513">
                  <c:v>3</c:v>
                </c:pt>
                <c:pt idx="2514">
                  <c:v>2</c:v>
                </c:pt>
                <c:pt idx="2515">
                  <c:v>1</c:v>
                </c:pt>
                <c:pt idx="2516">
                  <c:v>2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2</c:v>
                </c:pt>
                <c:pt idx="2521">
                  <c:v>2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2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2</c:v>
                </c:pt>
                <c:pt idx="2530">
                  <c:v>2</c:v>
                </c:pt>
                <c:pt idx="2531">
                  <c:v>4</c:v>
                </c:pt>
                <c:pt idx="2532">
                  <c:v>1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3</c:v>
                </c:pt>
                <c:pt idx="2537">
                  <c:v>2</c:v>
                </c:pt>
                <c:pt idx="2538">
                  <c:v>2</c:v>
                </c:pt>
                <c:pt idx="2539">
                  <c:v>1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1</c:v>
                </c:pt>
                <c:pt idx="2545">
                  <c:v>1</c:v>
                </c:pt>
                <c:pt idx="2546">
                  <c:v>3</c:v>
                </c:pt>
                <c:pt idx="2547">
                  <c:v>2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1</c:v>
                </c:pt>
                <c:pt idx="2558">
                  <c:v>2</c:v>
                </c:pt>
                <c:pt idx="2559">
                  <c:v>2</c:v>
                </c:pt>
                <c:pt idx="2560">
                  <c:v>4</c:v>
                </c:pt>
                <c:pt idx="2561">
                  <c:v>3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1</c:v>
                </c:pt>
                <c:pt idx="2569">
                  <c:v>3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2</c:v>
                </c:pt>
                <c:pt idx="2575">
                  <c:v>2</c:v>
                </c:pt>
                <c:pt idx="2576">
                  <c:v>1</c:v>
                </c:pt>
                <c:pt idx="2577">
                  <c:v>2</c:v>
                </c:pt>
                <c:pt idx="2578">
                  <c:v>2</c:v>
                </c:pt>
                <c:pt idx="2579">
                  <c:v>1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1</c:v>
                </c:pt>
                <c:pt idx="2587">
                  <c:v>2</c:v>
                </c:pt>
                <c:pt idx="2588">
                  <c:v>3</c:v>
                </c:pt>
                <c:pt idx="2589">
                  <c:v>2</c:v>
                </c:pt>
                <c:pt idx="2590">
                  <c:v>3</c:v>
                </c:pt>
                <c:pt idx="2591">
                  <c:v>2</c:v>
                </c:pt>
                <c:pt idx="2592">
                  <c:v>2</c:v>
                </c:pt>
                <c:pt idx="2593">
                  <c:v>1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3</c:v>
                </c:pt>
                <c:pt idx="2598">
                  <c:v>5</c:v>
                </c:pt>
                <c:pt idx="2599">
                  <c:v>1</c:v>
                </c:pt>
                <c:pt idx="2600">
                  <c:v>3</c:v>
                </c:pt>
                <c:pt idx="2601">
                  <c:v>2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2</c:v>
                </c:pt>
                <c:pt idx="2606">
                  <c:v>2</c:v>
                </c:pt>
                <c:pt idx="2607">
                  <c:v>3</c:v>
                </c:pt>
                <c:pt idx="2608">
                  <c:v>1</c:v>
                </c:pt>
                <c:pt idx="2609">
                  <c:v>1</c:v>
                </c:pt>
                <c:pt idx="2610">
                  <c:v>2</c:v>
                </c:pt>
                <c:pt idx="2611">
                  <c:v>3</c:v>
                </c:pt>
                <c:pt idx="2612">
                  <c:v>1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1</c:v>
                </c:pt>
                <c:pt idx="2622">
                  <c:v>2</c:v>
                </c:pt>
                <c:pt idx="2623">
                  <c:v>2</c:v>
                </c:pt>
                <c:pt idx="2624">
                  <c:v>4</c:v>
                </c:pt>
                <c:pt idx="2625">
                  <c:v>2</c:v>
                </c:pt>
                <c:pt idx="2626">
                  <c:v>3</c:v>
                </c:pt>
                <c:pt idx="2627">
                  <c:v>2</c:v>
                </c:pt>
                <c:pt idx="2628">
                  <c:v>2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2</c:v>
                </c:pt>
                <c:pt idx="2633">
                  <c:v>3</c:v>
                </c:pt>
                <c:pt idx="2634">
                  <c:v>2</c:v>
                </c:pt>
                <c:pt idx="2635">
                  <c:v>2</c:v>
                </c:pt>
                <c:pt idx="2636">
                  <c:v>3</c:v>
                </c:pt>
                <c:pt idx="2637">
                  <c:v>2</c:v>
                </c:pt>
                <c:pt idx="2638">
                  <c:v>3</c:v>
                </c:pt>
                <c:pt idx="2639">
                  <c:v>1</c:v>
                </c:pt>
                <c:pt idx="2640">
                  <c:v>2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2</c:v>
                </c:pt>
                <c:pt idx="2645">
                  <c:v>5</c:v>
                </c:pt>
                <c:pt idx="2646">
                  <c:v>3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3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3</c:v>
                </c:pt>
                <c:pt idx="2661">
                  <c:v>3</c:v>
                </c:pt>
                <c:pt idx="2662">
                  <c:v>1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1</c:v>
                </c:pt>
                <c:pt idx="2668">
                  <c:v>3</c:v>
                </c:pt>
                <c:pt idx="2669">
                  <c:v>2</c:v>
                </c:pt>
                <c:pt idx="2670">
                  <c:v>2</c:v>
                </c:pt>
                <c:pt idx="2671">
                  <c:v>3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4</c:v>
                </c:pt>
                <c:pt idx="2676">
                  <c:v>3</c:v>
                </c:pt>
                <c:pt idx="2677">
                  <c:v>3</c:v>
                </c:pt>
                <c:pt idx="2678">
                  <c:v>2</c:v>
                </c:pt>
                <c:pt idx="2679">
                  <c:v>4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1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2</c:v>
                </c:pt>
                <c:pt idx="2690">
                  <c:v>4</c:v>
                </c:pt>
                <c:pt idx="2691">
                  <c:v>3</c:v>
                </c:pt>
                <c:pt idx="2692">
                  <c:v>2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1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3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3</c:v>
                </c:pt>
                <c:pt idx="2708">
                  <c:v>3</c:v>
                </c:pt>
                <c:pt idx="2709">
                  <c:v>2</c:v>
                </c:pt>
                <c:pt idx="2710">
                  <c:v>3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4</c:v>
                </c:pt>
                <c:pt idx="2716">
                  <c:v>1</c:v>
                </c:pt>
                <c:pt idx="2717">
                  <c:v>3</c:v>
                </c:pt>
                <c:pt idx="2718">
                  <c:v>2</c:v>
                </c:pt>
                <c:pt idx="2719">
                  <c:v>2</c:v>
                </c:pt>
                <c:pt idx="2720">
                  <c:v>1</c:v>
                </c:pt>
                <c:pt idx="2721">
                  <c:v>2</c:v>
                </c:pt>
                <c:pt idx="2722">
                  <c:v>3</c:v>
                </c:pt>
                <c:pt idx="2723">
                  <c:v>2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3</c:v>
                </c:pt>
                <c:pt idx="2735">
                  <c:v>3</c:v>
                </c:pt>
                <c:pt idx="2736">
                  <c:v>2</c:v>
                </c:pt>
                <c:pt idx="2737">
                  <c:v>2</c:v>
                </c:pt>
                <c:pt idx="2738">
                  <c:v>4</c:v>
                </c:pt>
                <c:pt idx="2739">
                  <c:v>1</c:v>
                </c:pt>
                <c:pt idx="2740">
                  <c:v>2</c:v>
                </c:pt>
                <c:pt idx="2741">
                  <c:v>2</c:v>
                </c:pt>
                <c:pt idx="2742">
                  <c:v>3</c:v>
                </c:pt>
                <c:pt idx="2743">
                  <c:v>2</c:v>
                </c:pt>
                <c:pt idx="2744">
                  <c:v>4</c:v>
                </c:pt>
                <c:pt idx="2745">
                  <c:v>3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2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2</c:v>
                </c:pt>
                <c:pt idx="2754">
                  <c:v>3</c:v>
                </c:pt>
                <c:pt idx="2755">
                  <c:v>1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1</c:v>
                </c:pt>
                <c:pt idx="2761">
                  <c:v>3</c:v>
                </c:pt>
                <c:pt idx="2762">
                  <c:v>3</c:v>
                </c:pt>
                <c:pt idx="2763">
                  <c:v>2</c:v>
                </c:pt>
                <c:pt idx="2764">
                  <c:v>3</c:v>
                </c:pt>
                <c:pt idx="2765">
                  <c:v>2</c:v>
                </c:pt>
                <c:pt idx="2766">
                  <c:v>3</c:v>
                </c:pt>
                <c:pt idx="2767">
                  <c:v>3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3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1</c:v>
                </c:pt>
                <c:pt idx="2777">
                  <c:v>3</c:v>
                </c:pt>
                <c:pt idx="2778">
                  <c:v>2</c:v>
                </c:pt>
                <c:pt idx="2779">
                  <c:v>3</c:v>
                </c:pt>
                <c:pt idx="2780">
                  <c:v>2</c:v>
                </c:pt>
                <c:pt idx="2781">
                  <c:v>2</c:v>
                </c:pt>
                <c:pt idx="2782">
                  <c:v>3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1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1</c:v>
                </c:pt>
                <c:pt idx="2793">
                  <c:v>3</c:v>
                </c:pt>
                <c:pt idx="2794">
                  <c:v>1</c:v>
                </c:pt>
                <c:pt idx="2795">
                  <c:v>3</c:v>
                </c:pt>
                <c:pt idx="2796">
                  <c:v>2</c:v>
                </c:pt>
                <c:pt idx="2797">
                  <c:v>3</c:v>
                </c:pt>
                <c:pt idx="2798">
                  <c:v>2</c:v>
                </c:pt>
                <c:pt idx="2799">
                  <c:v>3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1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3</c:v>
                </c:pt>
                <c:pt idx="2809">
                  <c:v>2</c:v>
                </c:pt>
                <c:pt idx="2810">
                  <c:v>2</c:v>
                </c:pt>
                <c:pt idx="2811">
                  <c:v>3</c:v>
                </c:pt>
                <c:pt idx="2812">
                  <c:v>3</c:v>
                </c:pt>
                <c:pt idx="2813">
                  <c:v>2</c:v>
                </c:pt>
                <c:pt idx="2814">
                  <c:v>3</c:v>
                </c:pt>
                <c:pt idx="2815">
                  <c:v>2</c:v>
                </c:pt>
                <c:pt idx="2816">
                  <c:v>1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3</c:v>
                </c:pt>
                <c:pt idx="2821">
                  <c:v>2</c:v>
                </c:pt>
                <c:pt idx="2822">
                  <c:v>1</c:v>
                </c:pt>
                <c:pt idx="2823">
                  <c:v>3</c:v>
                </c:pt>
                <c:pt idx="2824">
                  <c:v>2</c:v>
                </c:pt>
                <c:pt idx="2825">
                  <c:v>3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4</c:v>
                </c:pt>
                <c:pt idx="2830">
                  <c:v>2</c:v>
                </c:pt>
                <c:pt idx="2831">
                  <c:v>2</c:v>
                </c:pt>
                <c:pt idx="2832">
                  <c:v>3</c:v>
                </c:pt>
                <c:pt idx="2833">
                  <c:v>2</c:v>
                </c:pt>
                <c:pt idx="2834">
                  <c:v>4</c:v>
                </c:pt>
                <c:pt idx="2835">
                  <c:v>2</c:v>
                </c:pt>
                <c:pt idx="2836">
                  <c:v>1</c:v>
                </c:pt>
                <c:pt idx="2837">
                  <c:v>3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2</c:v>
                </c:pt>
                <c:pt idx="2842">
                  <c:v>3</c:v>
                </c:pt>
                <c:pt idx="2843">
                  <c:v>2</c:v>
                </c:pt>
                <c:pt idx="2844">
                  <c:v>2</c:v>
                </c:pt>
                <c:pt idx="2845">
                  <c:v>1</c:v>
                </c:pt>
                <c:pt idx="2846">
                  <c:v>3</c:v>
                </c:pt>
                <c:pt idx="2847">
                  <c:v>2</c:v>
                </c:pt>
                <c:pt idx="2848">
                  <c:v>3</c:v>
                </c:pt>
                <c:pt idx="2849">
                  <c:v>2</c:v>
                </c:pt>
                <c:pt idx="2850">
                  <c:v>2</c:v>
                </c:pt>
                <c:pt idx="2851">
                  <c:v>3</c:v>
                </c:pt>
                <c:pt idx="2852">
                  <c:v>1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3</c:v>
                </c:pt>
                <c:pt idx="2860">
                  <c:v>3</c:v>
                </c:pt>
                <c:pt idx="2861">
                  <c:v>2</c:v>
                </c:pt>
                <c:pt idx="2862">
                  <c:v>2</c:v>
                </c:pt>
                <c:pt idx="2863">
                  <c:v>3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2</c:v>
                </c:pt>
                <c:pt idx="2872">
                  <c:v>2</c:v>
                </c:pt>
                <c:pt idx="2873">
                  <c:v>3</c:v>
                </c:pt>
                <c:pt idx="2874">
                  <c:v>3</c:v>
                </c:pt>
                <c:pt idx="2875">
                  <c:v>2</c:v>
                </c:pt>
                <c:pt idx="2876">
                  <c:v>2</c:v>
                </c:pt>
                <c:pt idx="2877">
                  <c:v>3</c:v>
                </c:pt>
                <c:pt idx="2878">
                  <c:v>1</c:v>
                </c:pt>
                <c:pt idx="2879">
                  <c:v>3</c:v>
                </c:pt>
                <c:pt idx="2880">
                  <c:v>2</c:v>
                </c:pt>
                <c:pt idx="2881">
                  <c:v>2</c:v>
                </c:pt>
                <c:pt idx="2882">
                  <c:v>4</c:v>
                </c:pt>
                <c:pt idx="2883">
                  <c:v>1</c:v>
                </c:pt>
                <c:pt idx="2884">
                  <c:v>1</c:v>
                </c:pt>
                <c:pt idx="2885">
                  <c:v>3</c:v>
                </c:pt>
                <c:pt idx="2886">
                  <c:v>2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4</c:v>
                </c:pt>
                <c:pt idx="2897">
                  <c:v>3</c:v>
                </c:pt>
                <c:pt idx="2898">
                  <c:v>3</c:v>
                </c:pt>
                <c:pt idx="2899">
                  <c:v>1</c:v>
                </c:pt>
                <c:pt idx="2900">
                  <c:v>3</c:v>
                </c:pt>
                <c:pt idx="2901">
                  <c:v>1</c:v>
                </c:pt>
                <c:pt idx="2902">
                  <c:v>3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3</c:v>
                </c:pt>
                <c:pt idx="2907">
                  <c:v>2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3</c:v>
                </c:pt>
                <c:pt idx="2914">
                  <c:v>3</c:v>
                </c:pt>
                <c:pt idx="2915">
                  <c:v>1</c:v>
                </c:pt>
                <c:pt idx="2916">
                  <c:v>3</c:v>
                </c:pt>
                <c:pt idx="2917">
                  <c:v>2</c:v>
                </c:pt>
                <c:pt idx="2918">
                  <c:v>2</c:v>
                </c:pt>
                <c:pt idx="2919">
                  <c:v>5</c:v>
                </c:pt>
                <c:pt idx="2920">
                  <c:v>2</c:v>
                </c:pt>
                <c:pt idx="2921">
                  <c:v>4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1</c:v>
                </c:pt>
                <c:pt idx="2926">
                  <c:v>3</c:v>
                </c:pt>
                <c:pt idx="2927">
                  <c:v>2</c:v>
                </c:pt>
                <c:pt idx="2928">
                  <c:v>2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2</c:v>
                </c:pt>
                <c:pt idx="2933">
                  <c:v>2</c:v>
                </c:pt>
                <c:pt idx="2934">
                  <c:v>1</c:v>
                </c:pt>
                <c:pt idx="2935">
                  <c:v>2</c:v>
                </c:pt>
                <c:pt idx="2936">
                  <c:v>2</c:v>
                </c:pt>
                <c:pt idx="2937">
                  <c:v>1</c:v>
                </c:pt>
                <c:pt idx="2938">
                  <c:v>3</c:v>
                </c:pt>
                <c:pt idx="2939">
                  <c:v>3</c:v>
                </c:pt>
                <c:pt idx="2940">
                  <c:v>2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1</c:v>
                </c:pt>
                <c:pt idx="2946">
                  <c:v>2</c:v>
                </c:pt>
                <c:pt idx="2947">
                  <c:v>3</c:v>
                </c:pt>
                <c:pt idx="2948">
                  <c:v>3</c:v>
                </c:pt>
                <c:pt idx="2949">
                  <c:v>1</c:v>
                </c:pt>
                <c:pt idx="2950">
                  <c:v>2</c:v>
                </c:pt>
                <c:pt idx="2951">
                  <c:v>3</c:v>
                </c:pt>
                <c:pt idx="2952">
                  <c:v>2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4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3</c:v>
                </c:pt>
                <c:pt idx="2975">
                  <c:v>3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4</c:v>
                </c:pt>
                <c:pt idx="2981">
                  <c:v>2</c:v>
                </c:pt>
                <c:pt idx="2982">
                  <c:v>2</c:v>
                </c:pt>
                <c:pt idx="2983">
                  <c:v>1</c:v>
                </c:pt>
                <c:pt idx="2984">
                  <c:v>2</c:v>
                </c:pt>
                <c:pt idx="2985">
                  <c:v>4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3</c:v>
                </c:pt>
                <c:pt idx="2994">
                  <c:v>3</c:v>
                </c:pt>
                <c:pt idx="2995">
                  <c:v>2</c:v>
                </c:pt>
                <c:pt idx="2996">
                  <c:v>3</c:v>
                </c:pt>
                <c:pt idx="2997">
                  <c:v>2</c:v>
                </c:pt>
                <c:pt idx="2998">
                  <c:v>1</c:v>
                </c:pt>
                <c:pt idx="2999">
                  <c:v>1</c:v>
                </c:pt>
                <c:pt idx="3000">
                  <c:v>3</c:v>
                </c:pt>
                <c:pt idx="3001">
                  <c:v>2</c:v>
                </c:pt>
                <c:pt idx="3002">
                  <c:v>2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1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3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3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2</c:v>
                </c:pt>
                <c:pt idx="3028">
                  <c:v>3</c:v>
                </c:pt>
                <c:pt idx="3029">
                  <c:v>1</c:v>
                </c:pt>
                <c:pt idx="3030">
                  <c:v>4</c:v>
                </c:pt>
                <c:pt idx="3031">
                  <c:v>2</c:v>
                </c:pt>
                <c:pt idx="3032">
                  <c:v>1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1</c:v>
                </c:pt>
                <c:pt idx="3037">
                  <c:v>2</c:v>
                </c:pt>
                <c:pt idx="3038">
                  <c:v>2</c:v>
                </c:pt>
                <c:pt idx="3039">
                  <c:v>3</c:v>
                </c:pt>
                <c:pt idx="3040">
                  <c:v>2</c:v>
                </c:pt>
                <c:pt idx="3041">
                  <c:v>3</c:v>
                </c:pt>
                <c:pt idx="3042">
                  <c:v>4</c:v>
                </c:pt>
                <c:pt idx="3043">
                  <c:v>3</c:v>
                </c:pt>
                <c:pt idx="3044">
                  <c:v>2</c:v>
                </c:pt>
                <c:pt idx="3045">
                  <c:v>3</c:v>
                </c:pt>
                <c:pt idx="3046">
                  <c:v>2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4</c:v>
                </c:pt>
                <c:pt idx="3054">
                  <c:v>4</c:v>
                </c:pt>
                <c:pt idx="3055">
                  <c:v>2</c:v>
                </c:pt>
                <c:pt idx="3056">
                  <c:v>2</c:v>
                </c:pt>
                <c:pt idx="3057">
                  <c:v>3</c:v>
                </c:pt>
                <c:pt idx="3058">
                  <c:v>3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4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3</c:v>
                </c:pt>
                <c:pt idx="3072">
                  <c:v>3</c:v>
                </c:pt>
                <c:pt idx="3073">
                  <c:v>1</c:v>
                </c:pt>
                <c:pt idx="3074">
                  <c:v>3</c:v>
                </c:pt>
                <c:pt idx="3075">
                  <c:v>3</c:v>
                </c:pt>
                <c:pt idx="3076">
                  <c:v>4</c:v>
                </c:pt>
                <c:pt idx="3077">
                  <c:v>3</c:v>
                </c:pt>
                <c:pt idx="3078">
                  <c:v>2</c:v>
                </c:pt>
                <c:pt idx="3079">
                  <c:v>2</c:v>
                </c:pt>
                <c:pt idx="3080">
                  <c:v>1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3</c:v>
                </c:pt>
                <c:pt idx="3086">
                  <c:v>1</c:v>
                </c:pt>
                <c:pt idx="3087">
                  <c:v>2</c:v>
                </c:pt>
                <c:pt idx="3088">
                  <c:v>2</c:v>
                </c:pt>
                <c:pt idx="3089">
                  <c:v>3</c:v>
                </c:pt>
                <c:pt idx="3090">
                  <c:v>2</c:v>
                </c:pt>
                <c:pt idx="3091">
                  <c:v>3</c:v>
                </c:pt>
                <c:pt idx="3092">
                  <c:v>3</c:v>
                </c:pt>
                <c:pt idx="3093">
                  <c:v>2</c:v>
                </c:pt>
                <c:pt idx="3094">
                  <c:v>2</c:v>
                </c:pt>
                <c:pt idx="3095">
                  <c:v>5</c:v>
                </c:pt>
                <c:pt idx="3096">
                  <c:v>2</c:v>
                </c:pt>
                <c:pt idx="3097">
                  <c:v>3</c:v>
                </c:pt>
                <c:pt idx="3098">
                  <c:v>4</c:v>
                </c:pt>
                <c:pt idx="3099">
                  <c:v>2</c:v>
                </c:pt>
                <c:pt idx="3100">
                  <c:v>4</c:v>
                </c:pt>
                <c:pt idx="3101">
                  <c:v>3</c:v>
                </c:pt>
                <c:pt idx="3102">
                  <c:v>3</c:v>
                </c:pt>
                <c:pt idx="3103">
                  <c:v>1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4</c:v>
                </c:pt>
                <c:pt idx="3111">
                  <c:v>1</c:v>
                </c:pt>
                <c:pt idx="3112">
                  <c:v>4</c:v>
                </c:pt>
                <c:pt idx="3113">
                  <c:v>1</c:v>
                </c:pt>
                <c:pt idx="3114">
                  <c:v>3</c:v>
                </c:pt>
                <c:pt idx="3115">
                  <c:v>2</c:v>
                </c:pt>
                <c:pt idx="3116">
                  <c:v>2</c:v>
                </c:pt>
                <c:pt idx="3117">
                  <c:v>5</c:v>
                </c:pt>
                <c:pt idx="3118">
                  <c:v>2</c:v>
                </c:pt>
                <c:pt idx="3119">
                  <c:v>1</c:v>
                </c:pt>
                <c:pt idx="312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35-484C-9EAE-9D3755530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240720"/>
        <c:axId val="913242368"/>
      </c:scatterChart>
      <c:valAx>
        <c:axId val="91324072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913242368"/>
        <c:crosses val="autoZero"/>
        <c:crossBetween val="midCat"/>
      </c:valAx>
      <c:valAx>
        <c:axId val="91324236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91324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Rent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Data_Cleaning_Rent!$C$87:$C$5502</c:f>
              <c:numCache>
                <c:formatCode>General</c:formatCode>
                <c:ptCount val="3121"/>
                <c:pt idx="0">
                  <c:v>2300</c:v>
                </c:pt>
                <c:pt idx="1">
                  <c:v>2400</c:v>
                </c:pt>
                <c:pt idx="2">
                  <c:v>3700</c:v>
                </c:pt>
                <c:pt idx="3">
                  <c:v>3900</c:v>
                </c:pt>
                <c:pt idx="4">
                  <c:v>4500</c:v>
                </c:pt>
                <c:pt idx="5">
                  <c:v>2500</c:v>
                </c:pt>
                <c:pt idx="6">
                  <c:v>4999</c:v>
                </c:pt>
                <c:pt idx="7">
                  <c:v>3000</c:v>
                </c:pt>
                <c:pt idx="8">
                  <c:v>2650</c:v>
                </c:pt>
                <c:pt idx="9">
                  <c:v>3500</c:v>
                </c:pt>
                <c:pt idx="10">
                  <c:v>2500</c:v>
                </c:pt>
                <c:pt idx="11">
                  <c:v>2300</c:v>
                </c:pt>
                <c:pt idx="12">
                  <c:v>1800</c:v>
                </c:pt>
                <c:pt idx="13">
                  <c:v>2800</c:v>
                </c:pt>
                <c:pt idx="14">
                  <c:v>3990</c:v>
                </c:pt>
                <c:pt idx="15">
                  <c:v>3900</c:v>
                </c:pt>
                <c:pt idx="16">
                  <c:v>2100</c:v>
                </c:pt>
                <c:pt idx="17">
                  <c:v>2650</c:v>
                </c:pt>
                <c:pt idx="18">
                  <c:v>5000</c:v>
                </c:pt>
                <c:pt idx="19">
                  <c:v>4600</c:v>
                </c:pt>
                <c:pt idx="20">
                  <c:v>2900</c:v>
                </c:pt>
                <c:pt idx="21">
                  <c:v>3500</c:v>
                </c:pt>
                <c:pt idx="22">
                  <c:v>2800</c:v>
                </c:pt>
                <c:pt idx="23">
                  <c:v>3350</c:v>
                </c:pt>
                <c:pt idx="24">
                  <c:v>3500</c:v>
                </c:pt>
                <c:pt idx="25">
                  <c:v>2500</c:v>
                </c:pt>
                <c:pt idx="26">
                  <c:v>4200</c:v>
                </c:pt>
                <c:pt idx="27">
                  <c:v>8000</c:v>
                </c:pt>
                <c:pt idx="28">
                  <c:v>5000</c:v>
                </c:pt>
                <c:pt idx="29">
                  <c:v>3600</c:v>
                </c:pt>
                <c:pt idx="30">
                  <c:v>6000</c:v>
                </c:pt>
                <c:pt idx="31">
                  <c:v>3500</c:v>
                </c:pt>
                <c:pt idx="32">
                  <c:v>4000</c:v>
                </c:pt>
                <c:pt idx="33">
                  <c:v>3400</c:v>
                </c:pt>
                <c:pt idx="34">
                  <c:v>3650</c:v>
                </c:pt>
                <c:pt idx="35">
                  <c:v>2400</c:v>
                </c:pt>
                <c:pt idx="36">
                  <c:v>3500</c:v>
                </c:pt>
                <c:pt idx="37">
                  <c:v>2800</c:v>
                </c:pt>
                <c:pt idx="38">
                  <c:v>2400</c:v>
                </c:pt>
                <c:pt idx="39">
                  <c:v>2200</c:v>
                </c:pt>
                <c:pt idx="40">
                  <c:v>3050</c:v>
                </c:pt>
                <c:pt idx="41">
                  <c:v>3800</c:v>
                </c:pt>
                <c:pt idx="42">
                  <c:v>2700</c:v>
                </c:pt>
                <c:pt idx="43">
                  <c:v>7800</c:v>
                </c:pt>
                <c:pt idx="44">
                  <c:v>8000</c:v>
                </c:pt>
                <c:pt idx="45">
                  <c:v>3300</c:v>
                </c:pt>
                <c:pt idx="46">
                  <c:v>3300</c:v>
                </c:pt>
                <c:pt idx="47">
                  <c:v>2800</c:v>
                </c:pt>
                <c:pt idx="48">
                  <c:v>1800</c:v>
                </c:pt>
                <c:pt idx="49">
                  <c:v>2400</c:v>
                </c:pt>
                <c:pt idx="50">
                  <c:v>1500</c:v>
                </c:pt>
                <c:pt idx="51">
                  <c:v>2800</c:v>
                </c:pt>
                <c:pt idx="52">
                  <c:v>1900</c:v>
                </c:pt>
                <c:pt idx="53">
                  <c:v>3550</c:v>
                </c:pt>
                <c:pt idx="54">
                  <c:v>1200</c:v>
                </c:pt>
                <c:pt idx="55">
                  <c:v>3500</c:v>
                </c:pt>
                <c:pt idx="56">
                  <c:v>2200</c:v>
                </c:pt>
                <c:pt idx="57">
                  <c:v>4800</c:v>
                </c:pt>
                <c:pt idx="58">
                  <c:v>3700</c:v>
                </c:pt>
                <c:pt idx="59">
                  <c:v>3000</c:v>
                </c:pt>
                <c:pt idx="60">
                  <c:v>3000</c:v>
                </c:pt>
                <c:pt idx="61">
                  <c:v>2700</c:v>
                </c:pt>
                <c:pt idx="62">
                  <c:v>3200</c:v>
                </c:pt>
                <c:pt idx="63">
                  <c:v>2518</c:v>
                </c:pt>
                <c:pt idx="64">
                  <c:v>1500</c:v>
                </c:pt>
                <c:pt idx="65">
                  <c:v>1600</c:v>
                </c:pt>
                <c:pt idx="66">
                  <c:v>3200</c:v>
                </c:pt>
                <c:pt idx="67">
                  <c:v>6220</c:v>
                </c:pt>
                <c:pt idx="68">
                  <c:v>1300</c:v>
                </c:pt>
                <c:pt idx="69">
                  <c:v>2200</c:v>
                </c:pt>
                <c:pt idx="70">
                  <c:v>2000</c:v>
                </c:pt>
                <c:pt idx="71">
                  <c:v>2200</c:v>
                </c:pt>
                <c:pt idx="72">
                  <c:v>2700</c:v>
                </c:pt>
                <c:pt idx="73">
                  <c:v>2000</c:v>
                </c:pt>
                <c:pt idx="74">
                  <c:v>2900</c:v>
                </c:pt>
                <c:pt idx="75">
                  <c:v>2100</c:v>
                </c:pt>
                <c:pt idx="76">
                  <c:v>2800</c:v>
                </c:pt>
                <c:pt idx="77">
                  <c:v>2200</c:v>
                </c:pt>
                <c:pt idx="78">
                  <c:v>4400</c:v>
                </c:pt>
                <c:pt idx="79">
                  <c:v>3700</c:v>
                </c:pt>
                <c:pt idx="80">
                  <c:v>2699</c:v>
                </c:pt>
                <c:pt idx="81">
                  <c:v>1400</c:v>
                </c:pt>
                <c:pt idx="82">
                  <c:v>4300</c:v>
                </c:pt>
                <c:pt idx="83">
                  <c:v>2000</c:v>
                </c:pt>
                <c:pt idx="84">
                  <c:v>3500</c:v>
                </c:pt>
                <c:pt idx="85">
                  <c:v>2400</c:v>
                </c:pt>
                <c:pt idx="86">
                  <c:v>1700</c:v>
                </c:pt>
                <c:pt idx="87">
                  <c:v>2500</c:v>
                </c:pt>
                <c:pt idx="88">
                  <c:v>2280</c:v>
                </c:pt>
                <c:pt idx="89">
                  <c:v>2200</c:v>
                </c:pt>
                <c:pt idx="90">
                  <c:v>2700</c:v>
                </c:pt>
                <c:pt idx="91">
                  <c:v>2000</c:v>
                </c:pt>
                <c:pt idx="92">
                  <c:v>2300</c:v>
                </c:pt>
                <c:pt idx="93">
                  <c:v>2950</c:v>
                </c:pt>
                <c:pt idx="94">
                  <c:v>3000</c:v>
                </c:pt>
                <c:pt idx="95">
                  <c:v>2800</c:v>
                </c:pt>
                <c:pt idx="96">
                  <c:v>2600</c:v>
                </c:pt>
                <c:pt idx="97">
                  <c:v>2500</c:v>
                </c:pt>
                <c:pt idx="98">
                  <c:v>1800</c:v>
                </c:pt>
                <c:pt idx="99">
                  <c:v>1260</c:v>
                </c:pt>
                <c:pt idx="100">
                  <c:v>1400</c:v>
                </c:pt>
                <c:pt idx="101">
                  <c:v>2300</c:v>
                </c:pt>
                <c:pt idx="102">
                  <c:v>3000</c:v>
                </c:pt>
                <c:pt idx="103">
                  <c:v>2700</c:v>
                </c:pt>
                <c:pt idx="104">
                  <c:v>2300</c:v>
                </c:pt>
                <c:pt idx="105">
                  <c:v>3000</c:v>
                </c:pt>
                <c:pt idx="106">
                  <c:v>1800</c:v>
                </c:pt>
                <c:pt idx="107">
                  <c:v>2300</c:v>
                </c:pt>
                <c:pt idx="108">
                  <c:v>5000</c:v>
                </c:pt>
                <c:pt idx="109">
                  <c:v>4800</c:v>
                </c:pt>
                <c:pt idx="110">
                  <c:v>3000</c:v>
                </c:pt>
                <c:pt idx="111">
                  <c:v>1200</c:v>
                </c:pt>
                <c:pt idx="112">
                  <c:v>2100</c:v>
                </c:pt>
                <c:pt idx="113">
                  <c:v>1650</c:v>
                </c:pt>
                <c:pt idx="114">
                  <c:v>4300</c:v>
                </c:pt>
                <c:pt idx="115">
                  <c:v>1400</c:v>
                </c:pt>
                <c:pt idx="116">
                  <c:v>2559</c:v>
                </c:pt>
                <c:pt idx="117">
                  <c:v>2150</c:v>
                </c:pt>
                <c:pt idx="118">
                  <c:v>7000</c:v>
                </c:pt>
                <c:pt idx="119">
                  <c:v>3100</c:v>
                </c:pt>
                <c:pt idx="120">
                  <c:v>3000</c:v>
                </c:pt>
                <c:pt idx="121">
                  <c:v>2400</c:v>
                </c:pt>
                <c:pt idx="122">
                  <c:v>2300</c:v>
                </c:pt>
                <c:pt idx="123">
                  <c:v>9800</c:v>
                </c:pt>
                <c:pt idx="124">
                  <c:v>3250</c:v>
                </c:pt>
                <c:pt idx="125">
                  <c:v>2200</c:v>
                </c:pt>
                <c:pt idx="126">
                  <c:v>2000</c:v>
                </c:pt>
                <c:pt idx="127">
                  <c:v>5600</c:v>
                </c:pt>
                <c:pt idx="128">
                  <c:v>3000</c:v>
                </c:pt>
                <c:pt idx="129">
                  <c:v>1800</c:v>
                </c:pt>
                <c:pt idx="130">
                  <c:v>1500</c:v>
                </c:pt>
                <c:pt idx="131">
                  <c:v>4400</c:v>
                </c:pt>
                <c:pt idx="132">
                  <c:v>2400</c:v>
                </c:pt>
                <c:pt idx="133">
                  <c:v>3300</c:v>
                </c:pt>
                <c:pt idx="134">
                  <c:v>3250</c:v>
                </c:pt>
                <c:pt idx="135">
                  <c:v>2800</c:v>
                </c:pt>
                <c:pt idx="136">
                  <c:v>4800</c:v>
                </c:pt>
                <c:pt idx="137">
                  <c:v>2800</c:v>
                </c:pt>
                <c:pt idx="138">
                  <c:v>3000</c:v>
                </c:pt>
                <c:pt idx="139">
                  <c:v>4400</c:v>
                </c:pt>
                <c:pt idx="140">
                  <c:v>1900</c:v>
                </c:pt>
                <c:pt idx="141">
                  <c:v>1800</c:v>
                </c:pt>
                <c:pt idx="142">
                  <c:v>3000</c:v>
                </c:pt>
                <c:pt idx="143">
                  <c:v>4200</c:v>
                </c:pt>
                <c:pt idx="144">
                  <c:v>2900</c:v>
                </c:pt>
                <c:pt idx="145">
                  <c:v>1900</c:v>
                </c:pt>
                <c:pt idx="146">
                  <c:v>3500</c:v>
                </c:pt>
                <c:pt idx="147">
                  <c:v>2600</c:v>
                </c:pt>
                <c:pt idx="148">
                  <c:v>5250</c:v>
                </c:pt>
                <c:pt idx="149">
                  <c:v>1800</c:v>
                </c:pt>
                <c:pt idx="150">
                  <c:v>9800</c:v>
                </c:pt>
                <c:pt idx="151">
                  <c:v>5900</c:v>
                </c:pt>
                <c:pt idx="152">
                  <c:v>2800</c:v>
                </c:pt>
                <c:pt idx="153">
                  <c:v>3500</c:v>
                </c:pt>
                <c:pt idx="154">
                  <c:v>2350</c:v>
                </c:pt>
                <c:pt idx="155">
                  <c:v>2600</c:v>
                </c:pt>
                <c:pt idx="156">
                  <c:v>2700</c:v>
                </c:pt>
                <c:pt idx="157">
                  <c:v>2600</c:v>
                </c:pt>
                <c:pt idx="158">
                  <c:v>2600</c:v>
                </c:pt>
                <c:pt idx="159">
                  <c:v>2800</c:v>
                </c:pt>
                <c:pt idx="160">
                  <c:v>2200</c:v>
                </c:pt>
                <c:pt idx="161">
                  <c:v>2450</c:v>
                </c:pt>
                <c:pt idx="162">
                  <c:v>4000</c:v>
                </c:pt>
                <c:pt idx="163">
                  <c:v>4000</c:v>
                </c:pt>
                <c:pt idx="164">
                  <c:v>2700</c:v>
                </c:pt>
                <c:pt idx="165">
                  <c:v>4500</c:v>
                </c:pt>
                <c:pt idx="166">
                  <c:v>2000</c:v>
                </c:pt>
                <c:pt idx="167">
                  <c:v>3000</c:v>
                </c:pt>
                <c:pt idx="168">
                  <c:v>3900</c:v>
                </c:pt>
                <c:pt idx="169">
                  <c:v>1200</c:v>
                </c:pt>
                <c:pt idx="170">
                  <c:v>3300</c:v>
                </c:pt>
                <c:pt idx="171">
                  <c:v>1600</c:v>
                </c:pt>
                <c:pt idx="172">
                  <c:v>3500</c:v>
                </c:pt>
                <c:pt idx="173">
                  <c:v>2300</c:v>
                </c:pt>
                <c:pt idx="174">
                  <c:v>2300</c:v>
                </c:pt>
                <c:pt idx="175">
                  <c:v>2400</c:v>
                </c:pt>
                <c:pt idx="176">
                  <c:v>2999</c:v>
                </c:pt>
                <c:pt idx="177">
                  <c:v>2800</c:v>
                </c:pt>
                <c:pt idx="178">
                  <c:v>1400</c:v>
                </c:pt>
                <c:pt idx="179">
                  <c:v>2200</c:v>
                </c:pt>
                <c:pt idx="180">
                  <c:v>1400</c:v>
                </c:pt>
                <c:pt idx="181">
                  <c:v>2000</c:v>
                </c:pt>
                <c:pt idx="182">
                  <c:v>2999</c:v>
                </c:pt>
                <c:pt idx="183">
                  <c:v>1500</c:v>
                </c:pt>
                <c:pt idx="184">
                  <c:v>5500</c:v>
                </c:pt>
                <c:pt idx="185">
                  <c:v>3300</c:v>
                </c:pt>
                <c:pt idx="186">
                  <c:v>3900</c:v>
                </c:pt>
                <c:pt idx="187">
                  <c:v>2000</c:v>
                </c:pt>
                <c:pt idx="188">
                  <c:v>2500</c:v>
                </c:pt>
                <c:pt idx="189">
                  <c:v>1950</c:v>
                </c:pt>
                <c:pt idx="190">
                  <c:v>8100</c:v>
                </c:pt>
                <c:pt idx="191">
                  <c:v>3500</c:v>
                </c:pt>
                <c:pt idx="192">
                  <c:v>5320</c:v>
                </c:pt>
                <c:pt idx="193">
                  <c:v>1500</c:v>
                </c:pt>
                <c:pt idx="194">
                  <c:v>5650</c:v>
                </c:pt>
                <c:pt idx="195">
                  <c:v>2250</c:v>
                </c:pt>
                <c:pt idx="196">
                  <c:v>4999</c:v>
                </c:pt>
                <c:pt idx="197">
                  <c:v>8000</c:v>
                </c:pt>
                <c:pt idx="198">
                  <c:v>2500</c:v>
                </c:pt>
                <c:pt idx="199">
                  <c:v>2100</c:v>
                </c:pt>
                <c:pt idx="200">
                  <c:v>1500</c:v>
                </c:pt>
                <c:pt idx="201">
                  <c:v>2800</c:v>
                </c:pt>
                <c:pt idx="202">
                  <c:v>5500</c:v>
                </c:pt>
                <c:pt idx="203">
                  <c:v>5000</c:v>
                </c:pt>
                <c:pt idx="204">
                  <c:v>4000</c:v>
                </c:pt>
                <c:pt idx="205">
                  <c:v>2500</c:v>
                </c:pt>
                <c:pt idx="206">
                  <c:v>3300</c:v>
                </c:pt>
                <c:pt idx="207">
                  <c:v>1600</c:v>
                </c:pt>
                <c:pt idx="208">
                  <c:v>3200</c:v>
                </c:pt>
                <c:pt idx="209">
                  <c:v>1900</c:v>
                </c:pt>
                <c:pt idx="210">
                  <c:v>4000</c:v>
                </c:pt>
                <c:pt idx="211">
                  <c:v>2000</c:v>
                </c:pt>
                <c:pt idx="212">
                  <c:v>2800</c:v>
                </c:pt>
                <c:pt idx="213">
                  <c:v>2600</c:v>
                </c:pt>
                <c:pt idx="214">
                  <c:v>3500</c:v>
                </c:pt>
                <c:pt idx="215">
                  <c:v>6000</c:v>
                </c:pt>
                <c:pt idx="216">
                  <c:v>3500</c:v>
                </c:pt>
                <c:pt idx="217">
                  <c:v>2700</c:v>
                </c:pt>
                <c:pt idx="218">
                  <c:v>3900</c:v>
                </c:pt>
                <c:pt idx="219">
                  <c:v>3500</c:v>
                </c:pt>
                <c:pt idx="220">
                  <c:v>1500</c:v>
                </c:pt>
                <c:pt idx="221">
                  <c:v>2300</c:v>
                </c:pt>
                <c:pt idx="222">
                  <c:v>5000</c:v>
                </c:pt>
                <c:pt idx="223">
                  <c:v>3500</c:v>
                </c:pt>
                <c:pt idx="224">
                  <c:v>5500</c:v>
                </c:pt>
                <c:pt idx="225">
                  <c:v>3000</c:v>
                </c:pt>
                <c:pt idx="226">
                  <c:v>1750</c:v>
                </c:pt>
                <c:pt idx="227">
                  <c:v>3500</c:v>
                </c:pt>
                <c:pt idx="228">
                  <c:v>6500</c:v>
                </c:pt>
                <c:pt idx="229">
                  <c:v>4300</c:v>
                </c:pt>
                <c:pt idx="230">
                  <c:v>4100</c:v>
                </c:pt>
                <c:pt idx="231">
                  <c:v>5500</c:v>
                </c:pt>
                <c:pt idx="232">
                  <c:v>4200</c:v>
                </c:pt>
                <c:pt idx="233">
                  <c:v>1200</c:v>
                </c:pt>
                <c:pt idx="234">
                  <c:v>2600</c:v>
                </c:pt>
                <c:pt idx="235">
                  <c:v>3500</c:v>
                </c:pt>
                <c:pt idx="236">
                  <c:v>8500</c:v>
                </c:pt>
                <c:pt idx="237">
                  <c:v>2000</c:v>
                </c:pt>
                <c:pt idx="238">
                  <c:v>4500</c:v>
                </c:pt>
                <c:pt idx="239">
                  <c:v>4800</c:v>
                </c:pt>
                <c:pt idx="240">
                  <c:v>1350</c:v>
                </c:pt>
                <c:pt idx="241">
                  <c:v>3200</c:v>
                </c:pt>
                <c:pt idx="242">
                  <c:v>8500</c:v>
                </c:pt>
                <c:pt idx="243">
                  <c:v>4500</c:v>
                </c:pt>
                <c:pt idx="244">
                  <c:v>4250</c:v>
                </c:pt>
                <c:pt idx="245">
                  <c:v>4500</c:v>
                </c:pt>
                <c:pt idx="246">
                  <c:v>3500</c:v>
                </c:pt>
                <c:pt idx="247">
                  <c:v>10000</c:v>
                </c:pt>
                <c:pt idx="248">
                  <c:v>2000</c:v>
                </c:pt>
                <c:pt idx="249">
                  <c:v>7000</c:v>
                </c:pt>
                <c:pt idx="250">
                  <c:v>2300</c:v>
                </c:pt>
                <c:pt idx="251">
                  <c:v>4500</c:v>
                </c:pt>
                <c:pt idx="252">
                  <c:v>2000</c:v>
                </c:pt>
                <c:pt idx="253">
                  <c:v>4000</c:v>
                </c:pt>
                <c:pt idx="254">
                  <c:v>3200</c:v>
                </c:pt>
                <c:pt idx="255">
                  <c:v>11000</c:v>
                </c:pt>
                <c:pt idx="256">
                  <c:v>6000</c:v>
                </c:pt>
                <c:pt idx="257">
                  <c:v>11980</c:v>
                </c:pt>
                <c:pt idx="258">
                  <c:v>6500</c:v>
                </c:pt>
                <c:pt idx="259">
                  <c:v>5000</c:v>
                </c:pt>
                <c:pt idx="260">
                  <c:v>8500</c:v>
                </c:pt>
                <c:pt idx="261">
                  <c:v>5400</c:v>
                </c:pt>
                <c:pt idx="262">
                  <c:v>8500</c:v>
                </c:pt>
                <c:pt idx="263">
                  <c:v>6000</c:v>
                </c:pt>
                <c:pt idx="264">
                  <c:v>10900</c:v>
                </c:pt>
                <c:pt idx="265">
                  <c:v>8000</c:v>
                </c:pt>
                <c:pt idx="266">
                  <c:v>8500</c:v>
                </c:pt>
                <c:pt idx="267">
                  <c:v>6400</c:v>
                </c:pt>
                <c:pt idx="268">
                  <c:v>7900</c:v>
                </c:pt>
                <c:pt idx="269">
                  <c:v>4700</c:v>
                </c:pt>
                <c:pt idx="270">
                  <c:v>9700</c:v>
                </c:pt>
                <c:pt idx="271">
                  <c:v>7500</c:v>
                </c:pt>
                <c:pt idx="272">
                  <c:v>4500</c:v>
                </c:pt>
                <c:pt idx="273">
                  <c:v>7490</c:v>
                </c:pt>
                <c:pt idx="274">
                  <c:v>6500</c:v>
                </c:pt>
                <c:pt idx="275">
                  <c:v>7500</c:v>
                </c:pt>
                <c:pt idx="276">
                  <c:v>6300</c:v>
                </c:pt>
                <c:pt idx="277">
                  <c:v>7900</c:v>
                </c:pt>
                <c:pt idx="278">
                  <c:v>5500</c:v>
                </c:pt>
                <c:pt idx="279">
                  <c:v>5700</c:v>
                </c:pt>
                <c:pt idx="280">
                  <c:v>12000</c:v>
                </c:pt>
                <c:pt idx="281">
                  <c:v>5800</c:v>
                </c:pt>
                <c:pt idx="282">
                  <c:v>7500</c:v>
                </c:pt>
                <c:pt idx="283">
                  <c:v>6000</c:v>
                </c:pt>
                <c:pt idx="284">
                  <c:v>10000</c:v>
                </c:pt>
                <c:pt idx="285">
                  <c:v>14000</c:v>
                </c:pt>
                <c:pt idx="286">
                  <c:v>8650</c:v>
                </c:pt>
                <c:pt idx="287">
                  <c:v>9000</c:v>
                </c:pt>
                <c:pt idx="288">
                  <c:v>7200</c:v>
                </c:pt>
                <c:pt idx="289">
                  <c:v>7950</c:v>
                </c:pt>
                <c:pt idx="290">
                  <c:v>6000</c:v>
                </c:pt>
                <c:pt idx="291">
                  <c:v>5500</c:v>
                </c:pt>
                <c:pt idx="292">
                  <c:v>11500</c:v>
                </c:pt>
                <c:pt idx="293">
                  <c:v>2000</c:v>
                </c:pt>
                <c:pt idx="294">
                  <c:v>2700</c:v>
                </c:pt>
                <c:pt idx="295">
                  <c:v>7500</c:v>
                </c:pt>
                <c:pt idx="296">
                  <c:v>5400</c:v>
                </c:pt>
                <c:pt idx="297">
                  <c:v>4500</c:v>
                </c:pt>
                <c:pt idx="298">
                  <c:v>2700</c:v>
                </c:pt>
                <c:pt idx="299">
                  <c:v>8000</c:v>
                </c:pt>
                <c:pt idx="300">
                  <c:v>3600</c:v>
                </c:pt>
                <c:pt idx="301">
                  <c:v>4200</c:v>
                </c:pt>
                <c:pt idx="302">
                  <c:v>3600</c:v>
                </c:pt>
                <c:pt idx="303">
                  <c:v>4500</c:v>
                </c:pt>
                <c:pt idx="304">
                  <c:v>3000</c:v>
                </c:pt>
                <c:pt idx="305">
                  <c:v>3500</c:v>
                </c:pt>
                <c:pt idx="306">
                  <c:v>5500</c:v>
                </c:pt>
                <c:pt idx="307">
                  <c:v>4200</c:v>
                </c:pt>
                <c:pt idx="308">
                  <c:v>4000</c:v>
                </c:pt>
                <c:pt idx="309">
                  <c:v>2500</c:v>
                </c:pt>
                <c:pt idx="310">
                  <c:v>3000</c:v>
                </c:pt>
                <c:pt idx="311">
                  <c:v>3000</c:v>
                </c:pt>
                <c:pt idx="312">
                  <c:v>3200</c:v>
                </c:pt>
                <c:pt idx="313">
                  <c:v>2600</c:v>
                </c:pt>
                <c:pt idx="314">
                  <c:v>3300</c:v>
                </c:pt>
                <c:pt idx="315">
                  <c:v>11500</c:v>
                </c:pt>
                <c:pt idx="316">
                  <c:v>4800</c:v>
                </c:pt>
                <c:pt idx="317">
                  <c:v>8960</c:v>
                </c:pt>
                <c:pt idx="318">
                  <c:v>11000</c:v>
                </c:pt>
                <c:pt idx="319">
                  <c:v>3500</c:v>
                </c:pt>
                <c:pt idx="320">
                  <c:v>9000</c:v>
                </c:pt>
                <c:pt idx="321">
                  <c:v>3300</c:v>
                </c:pt>
                <c:pt idx="322">
                  <c:v>3400</c:v>
                </c:pt>
                <c:pt idx="323">
                  <c:v>5500</c:v>
                </c:pt>
                <c:pt idx="324">
                  <c:v>8000</c:v>
                </c:pt>
                <c:pt idx="325">
                  <c:v>10500</c:v>
                </c:pt>
                <c:pt idx="326">
                  <c:v>4900</c:v>
                </c:pt>
                <c:pt idx="327">
                  <c:v>4200</c:v>
                </c:pt>
                <c:pt idx="328">
                  <c:v>3250</c:v>
                </c:pt>
                <c:pt idx="329">
                  <c:v>5500</c:v>
                </c:pt>
                <c:pt idx="330">
                  <c:v>3000</c:v>
                </c:pt>
                <c:pt idx="331">
                  <c:v>3000</c:v>
                </c:pt>
                <c:pt idx="332">
                  <c:v>2950</c:v>
                </c:pt>
                <c:pt idx="333">
                  <c:v>3300</c:v>
                </c:pt>
                <c:pt idx="334">
                  <c:v>4000</c:v>
                </c:pt>
                <c:pt idx="335">
                  <c:v>6000</c:v>
                </c:pt>
                <c:pt idx="336">
                  <c:v>7000</c:v>
                </c:pt>
                <c:pt idx="337">
                  <c:v>6000</c:v>
                </c:pt>
                <c:pt idx="338">
                  <c:v>3500</c:v>
                </c:pt>
                <c:pt idx="339">
                  <c:v>3500</c:v>
                </c:pt>
                <c:pt idx="340">
                  <c:v>6500</c:v>
                </c:pt>
                <c:pt idx="341">
                  <c:v>5800</c:v>
                </c:pt>
                <c:pt idx="342">
                  <c:v>4600</c:v>
                </c:pt>
                <c:pt idx="343">
                  <c:v>3200</c:v>
                </c:pt>
                <c:pt idx="344">
                  <c:v>6300</c:v>
                </c:pt>
                <c:pt idx="345">
                  <c:v>3300</c:v>
                </c:pt>
                <c:pt idx="346">
                  <c:v>3300</c:v>
                </c:pt>
                <c:pt idx="347">
                  <c:v>4200</c:v>
                </c:pt>
                <c:pt idx="348">
                  <c:v>3300</c:v>
                </c:pt>
                <c:pt idx="349">
                  <c:v>4700</c:v>
                </c:pt>
                <c:pt idx="350">
                  <c:v>10000</c:v>
                </c:pt>
                <c:pt idx="351">
                  <c:v>5200</c:v>
                </c:pt>
                <c:pt idx="352">
                  <c:v>5000</c:v>
                </c:pt>
                <c:pt idx="353">
                  <c:v>3200</c:v>
                </c:pt>
                <c:pt idx="354">
                  <c:v>2950</c:v>
                </c:pt>
                <c:pt idx="355">
                  <c:v>5000</c:v>
                </c:pt>
                <c:pt idx="356">
                  <c:v>3200</c:v>
                </c:pt>
                <c:pt idx="357">
                  <c:v>12000</c:v>
                </c:pt>
                <c:pt idx="358">
                  <c:v>4800</c:v>
                </c:pt>
                <c:pt idx="359">
                  <c:v>3200</c:v>
                </c:pt>
                <c:pt idx="360">
                  <c:v>4000</c:v>
                </c:pt>
                <c:pt idx="361">
                  <c:v>3000</c:v>
                </c:pt>
                <c:pt idx="362">
                  <c:v>5000</c:v>
                </c:pt>
                <c:pt idx="363">
                  <c:v>8250</c:v>
                </c:pt>
                <c:pt idx="364">
                  <c:v>3500</c:v>
                </c:pt>
                <c:pt idx="365">
                  <c:v>3500</c:v>
                </c:pt>
                <c:pt idx="366">
                  <c:v>5000</c:v>
                </c:pt>
                <c:pt idx="367">
                  <c:v>9000</c:v>
                </c:pt>
                <c:pt idx="368">
                  <c:v>3000</c:v>
                </c:pt>
                <c:pt idx="369">
                  <c:v>3000</c:v>
                </c:pt>
                <c:pt idx="370">
                  <c:v>6500</c:v>
                </c:pt>
                <c:pt idx="371">
                  <c:v>12000</c:v>
                </c:pt>
                <c:pt idx="372">
                  <c:v>3500</c:v>
                </c:pt>
                <c:pt idx="373">
                  <c:v>7000</c:v>
                </c:pt>
                <c:pt idx="374">
                  <c:v>4900</c:v>
                </c:pt>
                <c:pt idx="375">
                  <c:v>10500</c:v>
                </c:pt>
                <c:pt idx="376">
                  <c:v>3000</c:v>
                </c:pt>
                <c:pt idx="377">
                  <c:v>5500</c:v>
                </c:pt>
                <c:pt idx="378">
                  <c:v>9338</c:v>
                </c:pt>
                <c:pt idx="379">
                  <c:v>5000</c:v>
                </c:pt>
                <c:pt idx="380">
                  <c:v>4900</c:v>
                </c:pt>
                <c:pt idx="381">
                  <c:v>5000</c:v>
                </c:pt>
                <c:pt idx="382">
                  <c:v>4700</c:v>
                </c:pt>
                <c:pt idx="383">
                  <c:v>4800</c:v>
                </c:pt>
                <c:pt idx="384">
                  <c:v>8000</c:v>
                </c:pt>
                <c:pt idx="385">
                  <c:v>3700</c:v>
                </c:pt>
                <c:pt idx="386">
                  <c:v>4000</c:v>
                </c:pt>
                <c:pt idx="387">
                  <c:v>10000</c:v>
                </c:pt>
                <c:pt idx="388">
                  <c:v>2600</c:v>
                </c:pt>
                <c:pt idx="389">
                  <c:v>4000</c:v>
                </c:pt>
                <c:pt idx="390">
                  <c:v>3500</c:v>
                </c:pt>
                <c:pt idx="391">
                  <c:v>3100</c:v>
                </c:pt>
                <c:pt idx="392">
                  <c:v>5000</c:v>
                </c:pt>
                <c:pt idx="393">
                  <c:v>3000</c:v>
                </c:pt>
                <c:pt idx="394">
                  <c:v>5500</c:v>
                </c:pt>
                <c:pt idx="395">
                  <c:v>3800</c:v>
                </c:pt>
                <c:pt idx="396">
                  <c:v>4800</c:v>
                </c:pt>
                <c:pt idx="397">
                  <c:v>10000</c:v>
                </c:pt>
                <c:pt idx="398">
                  <c:v>2600</c:v>
                </c:pt>
                <c:pt idx="399">
                  <c:v>2800</c:v>
                </c:pt>
                <c:pt idx="400">
                  <c:v>3200</c:v>
                </c:pt>
                <c:pt idx="401">
                  <c:v>2400</c:v>
                </c:pt>
                <c:pt idx="402">
                  <c:v>7000</c:v>
                </c:pt>
                <c:pt idx="403">
                  <c:v>3000</c:v>
                </c:pt>
                <c:pt idx="404">
                  <c:v>4500</c:v>
                </c:pt>
                <c:pt idx="405">
                  <c:v>2900</c:v>
                </c:pt>
                <c:pt idx="406">
                  <c:v>2600</c:v>
                </c:pt>
                <c:pt idx="407">
                  <c:v>2200</c:v>
                </c:pt>
                <c:pt idx="408">
                  <c:v>2520</c:v>
                </c:pt>
                <c:pt idx="409">
                  <c:v>2400</c:v>
                </c:pt>
                <c:pt idx="410">
                  <c:v>13200</c:v>
                </c:pt>
                <c:pt idx="411">
                  <c:v>2800</c:v>
                </c:pt>
                <c:pt idx="412">
                  <c:v>3600</c:v>
                </c:pt>
                <c:pt idx="413">
                  <c:v>3900</c:v>
                </c:pt>
                <c:pt idx="414">
                  <c:v>2300</c:v>
                </c:pt>
                <c:pt idx="415">
                  <c:v>5500</c:v>
                </c:pt>
                <c:pt idx="416">
                  <c:v>3000</c:v>
                </c:pt>
                <c:pt idx="417">
                  <c:v>3000</c:v>
                </c:pt>
                <c:pt idx="418">
                  <c:v>4000</c:v>
                </c:pt>
                <c:pt idx="419">
                  <c:v>3800</c:v>
                </c:pt>
                <c:pt idx="420">
                  <c:v>3300</c:v>
                </c:pt>
                <c:pt idx="421">
                  <c:v>3900</c:v>
                </c:pt>
                <c:pt idx="422">
                  <c:v>2800</c:v>
                </c:pt>
                <c:pt idx="423">
                  <c:v>2900</c:v>
                </c:pt>
                <c:pt idx="424">
                  <c:v>4600</c:v>
                </c:pt>
                <c:pt idx="425">
                  <c:v>5700</c:v>
                </c:pt>
                <c:pt idx="426">
                  <c:v>10000</c:v>
                </c:pt>
                <c:pt idx="427">
                  <c:v>4200</c:v>
                </c:pt>
                <c:pt idx="428">
                  <c:v>2700</c:v>
                </c:pt>
                <c:pt idx="429">
                  <c:v>2600</c:v>
                </c:pt>
                <c:pt idx="430">
                  <c:v>3900</c:v>
                </c:pt>
                <c:pt idx="431">
                  <c:v>2500</c:v>
                </c:pt>
                <c:pt idx="432">
                  <c:v>2400</c:v>
                </c:pt>
                <c:pt idx="433">
                  <c:v>3700</c:v>
                </c:pt>
                <c:pt idx="434">
                  <c:v>12000</c:v>
                </c:pt>
                <c:pt idx="435">
                  <c:v>9500</c:v>
                </c:pt>
                <c:pt idx="436">
                  <c:v>1700</c:v>
                </c:pt>
                <c:pt idx="437">
                  <c:v>3000</c:v>
                </c:pt>
                <c:pt idx="438">
                  <c:v>2100</c:v>
                </c:pt>
                <c:pt idx="439">
                  <c:v>5500</c:v>
                </c:pt>
                <c:pt idx="440">
                  <c:v>3500</c:v>
                </c:pt>
                <c:pt idx="441">
                  <c:v>4500</c:v>
                </c:pt>
                <c:pt idx="442">
                  <c:v>3200</c:v>
                </c:pt>
                <c:pt idx="443">
                  <c:v>3600</c:v>
                </c:pt>
                <c:pt idx="444">
                  <c:v>4000</c:v>
                </c:pt>
                <c:pt idx="445">
                  <c:v>6000</c:v>
                </c:pt>
                <c:pt idx="446">
                  <c:v>8000</c:v>
                </c:pt>
                <c:pt idx="447">
                  <c:v>10000</c:v>
                </c:pt>
                <c:pt idx="448">
                  <c:v>3500</c:v>
                </c:pt>
                <c:pt idx="449">
                  <c:v>3500</c:v>
                </c:pt>
                <c:pt idx="450">
                  <c:v>3500</c:v>
                </c:pt>
                <c:pt idx="451">
                  <c:v>10000</c:v>
                </c:pt>
                <c:pt idx="452">
                  <c:v>8000</c:v>
                </c:pt>
                <c:pt idx="453">
                  <c:v>8000</c:v>
                </c:pt>
                <c:pt idx="454">
                  <c:v>3200</c:v>
                </c:pt>
                <c:pt idx="455">
                  <c:v>6000</c:v>
                </c:pt>
                <c:pt idx="456">
                  <c:v>3800</c:v>
                </c:pt>
                <c:pt idx="457">
                  <c:v>2900</c:v>
                </c:pt>
                <c:pt idx="458">
                  <c:v>6000</c:v>
                </c:pt>
                <c:pt idx="459">
                  <c:v>4500</c:v>
                </c:pt>
                <c:pt idx="460">
                  <c:v>4200</c:v>
                </c:pt>
                <c:pt idx="461">
                  <c:v>3700</c:v>
                </c:pt>
                <c:pt idx="462">
                  <c:v>3300</c:v>
                </c:pt>
                <c:pt idx="463">
                  <c:v>3500</c:v>
                </c:pt>
                <c:pt idx="464">
                  <c:v>2700</c:v>
                </c:pt>
                <c:pt idx="465">
                  <c:v>2700</c:v>
                </c:pt>
                <c:pt idx="466">
                  <c:v>5500</c:v>
                </c:pt>
                <c:pt idx="467">
                  <c:v>1700</c:v>
                </c:pt>
                <c:pt idx="468">
                  <c:v>4000</c:v>
                </c:pt>
                <c:pt idx="469">
                  <c:v>3600</c:v>
                </c:pt>
                <c:pt idx="470">
                  <c:v>3000</c:v>
                </c:pt>
                <c:pt idx="471">
                  <c:v>9000</c:v>
                </c:pt>
                <c:pt idx="472">
                  <c:v>7000</c:v>
                </c:pt>
                <c:pt idx="473">
                  <c:v>2500</c:v>
                </c:pt>
                <c:pt idx="474">
                  <c:v>5500</c:v>
                </c:pt>
                <c:pt idx="475">
                  <c:v>4500</c:v>
                </c:pt>
                <c:pt idx="476">
                  <c:v>3500</c:v>
                </c:pt>
                <c:pt idx="477">
                  <c:v>3000</c:v>
                </c:pt>
                <c:pt idx="478">
                  <c:v>3000</c:v>
                </c:pt>
                <c:pt idx="479">
                  <c:v>4000</c:v>
                </c:pt>
                <c:pt idx="480">
                  <c:v>5800</c:v>
                </c:pt>
                <c:pt idx="481">
                  <c:v>9700</c:v>
                </c:pt>
                <c:pt idx="482">
                  <c:v>4600</c:v>
                </c:pt>
                <c:pt idx="483">
                  <c:v>10000</c:v>
                </c:pt>
                <c:pt idx="484">
                  <c:v>8000</c:v>
                </c:pt>
                <c:pt idx="485">
                  <c:v>8600</c:v>
                </c:pt>
                <c:pt idx="486">
                  <c:v>5500</c:v>
                </c:pt>
                <c:pt idx="487">
                  <c:v>3500</c:v>
                </c:pt>
                <c:pt idx="488">
                  <c:v>4200</c:v>
                </c:pt>
                <c:pt idx="489">
                  <c:v>2800</c:v>
                </c:pt>
                <c:pt idx="490">
                  <c:v>2190</c:v>
                </c:pt>
                <c:pt idx="491">
                  <c:v>3500</c:v>
                </c:pt>
                <c:pt idx="492">
                  <c:v>9000</c:v>
                </c:pt>
                <c:pt idx="493">
                  <c:v>4900</c:v>
                </c:pt>
                <c:pt idx="494">
                  <c:v>4800</c:v>
                </c:pt>
                <c:pt idx="495">
                  <c:v>2100</c:v>
                </c:pt>
                <c:pt idx="496">
                  <c:v>2000</c:v>
                </c:pt>
                <c:pt idx="497">
                  <c:v>3000</c:v>
                </c:pt>
                <c:pt idx="498">
                  <c:v>2900</c:v>
                </c:pt>
                <c:pt idx="499">
                  <c:v>5500</c:v>
                </c:pt>
                <c:pt idx="500">
                  <c:v>3450</c:v>
                </c:pt>
                <c:pt idx="501">
                  <c:v>4800</c:v>
                </c:pt>
                <c:pt idx="502">
                  <c:v>3200</c:v>
                </c:pt>
                <c:pt idx="503">
                  <c:v>4300</c:v>
                </c:pt>
                <c:pt idx="504">
                  <c:v>5500</c:v>
                </c:pt>
                <c:pt idx="505">
                  <c:v>2200</c:v>
                </c:pt>
                <c:pt idx="506">
                  <c:v>3000</c:v>
                </c:pt>
                <c:pt idx="507">
                  <c:v>4200</c:v>
                </c:pt>
                <c:pt idx="508">
                  <c:v>4000</c:v>
                </c:pt>
                <c:pt idx="509">
                  <c:v>5500</c:v>
                </c:pt>
                <c:pt idx="510">
                  <c:v>3000</c:v>
                </c:pt>
                <c:pt idx="511">
                  <c:v>3200</c:v>
                </c:pt>
                <c:pt idx="512">
                  <c:v>4500</c:v>
                </c:pt>
                <c:pt idx="513">
                  <c:v>3000</c:v>
                </c:pt>
                <c:pt idx="514">
                  <c:v>3400</c:v>
                </c:pt>
                <c:pt idx="515">
                  <c:v>3500</c:v>
                </c:pt>
                <c:pt idx="516">
                  <c:v>3000</c:v>
                </c:pt>
                <c:pt idx="517">
                  <c:v>3300</c:v>
                </c:pt>
                <c:pt idx="518">
                  <c:v>4000</c:v>
                </c:pt>
                <c:pt idx="519">
                  <c:v>4500</c:v>
                </c:pt>
                <c:pt idx="520">
                  <c:v>3000</c:v>
                </c:pt>
                <c:pt idx="521">
                  <c:v>2400</c:v>
                </c:pt>
                <c:pt idx="522">
                  <c:v>7500</c:v>
                </c:pt>
                <c:pt idx="523">
                  <c:v>1700</c:v>
                </c:pt>
                <c:pt idx="524">
                  <c:v>4000</c:v>
                </c:pt>
                <c:pt idx="525">
                  <c:v>2800</c:v>
                </c:pt>
                <c:pt idx="526">
                  <c:v>2600</c:v>
                </c:pt>
                <c:pt idx="527">
                  <c:v>3000</c:v>
                </c:pt>
                <c:pt idx="528">
                  <c:v>2800</c:v>
                </c:pt>
                <c:pt idx="529">
                  <c:v>4400</c:v>
                </c:pt>
                <c:pt idx="530">
                  <c:v>7000</c:v>
                </c:pt>
                <c:pt idx="531">
                  <c:v>4200</c:v>
                </c:pt>
                <c:pt idx="532">
                  <c:v>2800</c:v>
                </c:pt>
                <c:pt idx="533">
                  <c:v>3550</c:v>
                </c:pt>
                <c:pt idx="534">
                  <c:v>3500</c:v>
                </c:pt>
                <c:pt idx="535">
                  <c:v>3000</c:v>
                </c:pt>
                <c:pt idx="536">
                  <c:v>2400</c:v>
                </c:pt>
                <c:pt idx="537">
                  <c:v>4600</c:v>
                </c:pt>
                <c:pt idx="538">
                  <c:v>7200</c:v>
                </c:pt>
                <c:pt idx="539">
                  <c:v>5500</c:v>
                </c:pt>
                <c:pt idx="540">
                  <c:v>7500</c:v>
                </c:pt>
                <c:pt idx="541">
                  <c:v>10000</c:v>
                </c:pt>
                <c:pt idx="542">
                  <c:v>4500</c:v>
                </c:pt>
                <c:pt idx="543">
                  <c:v>3200</c:v>
                </c:pt>
                <c:pt idx="544">
                  <c:v>3300</c:v>
                </c:pt>
                <c:pt idx="545">
                  <c:v>4450</c:v>
                </c:pt>
                <c:pt idx="546">
                  <c:v>3100</c:v>
                </c:pt>
                <c:pt idx="547">
                  <c:v>3200</c:v>
                </c:pt>
                <c:pt idx="548">
                  <c:v>3300</c:v>
                </c:pt>
                <c:pt idx="549">
                  <c:v>4000</c:v>
                </c:pt>
                <c:pt idx="550">
                  <c:v>2300</c:v>
                </c:pt>
                <c:pt idx="551">
                  <c:v>3500</c:v>
                </c:pt>
                <c:pt idx="552">
                  <c:v>3000</c:v>
                </c:pt>
                <c:pt idx="553">
                  <c:v>3900</c:v>
                </c:pt>
                <c:pt idx="554">
                  <c:v>3600</c:v>
                </c:pt>
                <c:pt idx="555">
                  <c:v>1800</c:v>
                </c:pt>
                <c:pt idx="556">
                  <c:v>2200</c:v>
                </c:pt>
                <c:pt idx="557">
                  <c:v>2500</c:v>
                </c:pt>
                <c:pt idx="558">
                  <c:v>4500</c:v>
                </c:pt>
                <c:pt idx="559">
                  <c:v>7500</c:v>
                </c:pt>
                <c:pt idx="560">
                  <c:v>2700</c:v>
                </c:pt>
                <c:pt idx="561">
                  <c:v>3250</c:v>
                </c:pt>
                <c:pt idx="562">
                  <c:v>6500</c:v>
                </c:pt>
                <c:pt idx="563">
                  <c:v>4900</c:v>
                </c:pt>
                <c:pt idx="564">
                  <c:v>2700</c:v>
                </c:pt>
                <c:pt idx="565">
                  <c:v>2500</c:v>
                </c:pt>
                <c:pt idx="566">
                  <c:v>2100</c:v>
                </c:pt>
                <c:pt idx="567">
                  <c:v>4000</c:v>
                </c:pt>
                <c:pt idx="568">
                  <c:v>3700</c:v>
                </c:pt>
                <c:pt idx="569">
                  <c:v>2699</c:v>
                </c:pt>
                <c:pt idx="570">
                  <c:v>4900</c:v>
                </c:pt>
                <c:pt idx="571">
                  <c:v>3000</c:v>
                </c:pt>
                <c:pt idx="572">
                  <c:v>5200</c:v>
                </c:pt>
                <c:pt idx="573">
                  <c:v>5000</c:v>
                </c:pt>
                <c:pt idx="574">
                  <c:v>4500</c:v>
                </c:pt>
                <c:pt idx="575">
                  <c:v>3700</c:v>
                </c:pt>
                <c:pt idx="576">
                  <c:v>3200</c:v>
                </c:pt>
                <c:pt idx="577">
                  <c:v>2300</c:v>
                </c:pt>
                <c:pt idx="578">
                  <c:v>2400</c:v>
                </c:pt>
                <c:pt idx="579">
                  <c:v>3500</c:v>
                </c:pt>
                <c:pt idx="580">
                  <c:v>2250</c:v>
                </c:pt>
                <c:pt idx="581">
                  <c:v>5750</c:v>
                </c:pt>
                <c:pt idx="582">
                  <c:v>2500</c:v>
                </c:pt>
                <c:pt idx="583">
                  <c:v>2500</c:v>
                </c:pt>
                <c:pt idx="584">
                  <c:v>4500</c:v>
                </c:pt>
                <c:pt idx="585">
                  <c:v>2400</c:v>
                </c:pt>
                <c:pt idx="586">
                  <c:v>6500</c:v>
                </c:pt>
                <c:pt idx="587">
                  <c:v>2500</c:v>
                </c:pt>
                <c:pt idx="588">
                  <c:v>3000</c:v>
                </c:pt>
                <c:pt idx="589">
                  <c:v>1900</c:v>
                </c:pt>
                <c:pt idx="590">
                  <c:v>2500</c:v>
                </c:pt>
                <c:pt idx="591">
                  <c:v>2800</c:v>
                </c:pt>
                <c:pt idx="592">
                  <c:v>4100</c:v>
                </c:pt>
                <c:pt idx="593">
                  <c:v>2500</c:v>
                </c:pt>
                <c:pt idx="594">
                  <c:v>2600</c:v>
                </c:pt>
                <c:pt idx="595">
                  <c:v>3900</c:v>
                </c:pt>
                <c:pt idx="596">
                  <c:v>4850</c:v>
                </c:pt>
                <c:pt idx="597">
                  <c:v>5500</c:v>
                </c:pt>
                <c:pt idx="598">
                  <c:v>4450</c:v>
                </c:pt>
                <c:pt idx="599">
                  <c:v>3300</c:v>
                </c:pt>
                <c:pt idx="600">
                  <c:v>4000</c:v>
                </c:pt>
                <c:pt idx="601">
                  <c:v>5900</c:v>
                </c:pt>
                <c:pt idx="602">
                  <c:v>15000</c:v>
                </c:pt>
                <c:pt idx="603">
                  <c:v>3000</c:v>
                </c:pt>
                <c:pt idx="604">
                  <c:v>8000</c:v>
                </c:pt>
                <c:pt idx="605">
                  <c:v>3000</c:v>
                </c:pt>
                <c:pt idx="606">
                  <c:v>3500</c:v>
                </c:pt>
                <c:pt idx="607">
                  <c:v>4000</c:v>
                </c:pt>
                <c:pt idx="608">
                  <c:v>4500</c:v>
                </c:pt>
                <c:pt idx="609">
                  <c:v>3550</c:v>
                </c:pt>
                <c:pt idx="610">
                  <c:v>3500</c:v>
                </c:pt>
                <c:pt idx="611">
                  <c:v>2350</c:v>
                </c:pt>
                <c:pt idx="612">
                  <c:v>2500</c:v>
                </c:pt>
                <c:pt idx="613">
                  <c:v>2500</c:v>
                </c:pt>
                <c:pt idx="614">
                  <c:v>3400</c:v>
                </c:pt>
                <c:pt idx="615">
                  <c:v>1500</c:v>
                </c:pt>
                <c:pt idx="616">
                  <c:v>3500</c:v>
                </c:pt>
                <c:pt idx="617">
                  <c:v>2200</c:v>
                </c:pt>
                <c:pt idx="618">
                  <c:v>4500</c:v>
                </c:pt>
                <c:pt idx="619">
                  <c:v>6500</c:v>
                </c:pt>
                <c:pt idx="620">
                  <c:v>5000</c:v>
                </c:pt>
                <c:pt idx="621">
                  <c:v>1900</c:v>
                </c:pt>
                <c:pt idx="622">
                  <c:v>8500</c:v>
                </c:pt>
                <c:pt idx="623">
                  <c:v>12000</c:v>
                </c:pt>
                <c:pt idx="624">
                  <c:v>3250</c:v>
                </c:pt>
                <c:pt idx="625">
                  <c:v>2500</c:v>
                </c:pt>
                <c:pt idx="626">
                  <c:v>3000</c:v>
                </c:pt>
                <c:pt idx="627">
                  <c:v>2800</c:v>
                </c:pt>
                <c:pt idx="628">
                  <c:v>2300</c:v>
                </c:pt>
                <c:pt idx="629">
                  <c:v>2450</c:v>
                </c:pt>
                <c:pt idx="630">
                  <c:v>2850</c:v>
                </c:pt>
                <c:pt idx="631">
                  <c:v>2700</c:v>
                </c:pt>
                <c:pt idx="632">
                  <c:v>2800</c:v>
                </c:pt>
                <c:pt idx="633">
                  <c:v>3500</c:v>
                </c:pt>
                <c:pt idx="634">
                  <c:v>2400</c:v>
                </c:pt>
                <c:pt idx="635">
                  <c:v>3000</c:v>
                </c:pt>
                <c:pt idx="636">
                  <c:v>3000</c:v>
                </c:pt>
                <c:pt idx="637">
                  <c:v>5000</c:v>
                </c:pt>
                <c:pt idx="638">
                  <c:v>2600</c:v>
                </c:pt>
                <c:pt idx="639">
                  <c:v>2600</c:v>
                </c:pt>
                <c:pt idx="640">
                  <c:v>3600</c:v>
                </c:pt>
                <c:pt idx="641">
                  <c:v>3200</c:v>
                </c:pt>
                <c:pt idx="642">
                  <c:v>3300</c:v>
                </c:pt>
                <c:pt idx="643">
                  <c:v>3750</c:v>
                </c:pt>
                <c:pt idx="644">
                  <c:v>2900</c:v>
                </c:pt>
                <c:pt idx="645">
                  <c:v>4000</c:v>
                </c:pt>
                <c:pt idx="646">
                  <c:v>2500</c:v>
                </c:pt>
                <c:pt idx="647">
                  <c:v>2150</c:v>
                </c:pt>
                <c:pt idx="648">
                  <c:v>2800</c:v>
                </c:pt>
                <c:pt idx="649">
                  <c:v>3300</c:v>
                </c:pt>
                <c:pt idx="650">
                  <c:v>3800</c:v>
                </c:pt>
                <c:pt idx="651">
                  <c:v>3900</c:v>
                </c:pt>
                <c:pt idx="652">
                  <c:v>2100</c:v>
                </c:pt>
                <c:pt idx="653">
                  <c:v>3200</c:v>
                </c:pt>
                <c:pt idx="654">
                  <c:v>2500</c:v>
                </c:pt>
                <c:pt idx="655">
                  <c:v>3250</c:v>
                </c:pt>
                <c:pt idx="656">
                  <c:v>6400</c:v>
                </c:pt>
                <c:pt idx="657">
                  <c:v>6000</c:v>
                </c:pt>
                <c:pt idx="658">
                  <c:v>2500</c:v>
                </c:pt>
                <c:pt idx="659">
                  <c:v>5000</c:v>
                </c:pt>
                <c:pt idx="660">
                  <c:v>2000</c:v>
                </c:pt>
                <c:pt idx="661">
                  <c:v>2800</c:v>
                </c:pt>
                <c:pt idx="662">
                  <c:v>2800</c:v>
                </c:pt>
                <c:pt idx="663">
                  <c:v>2200</c:v>
                </c:pt>
                <c:pt idx="664">
                  <c:v>5500</c:v>
                </c:pt>
                <c:pt idx="665">
                  <c:v>5150</c:v>
                </c:pt>
                <c:pt idx="666">
                  <c:v>2900</c:v>
                </c:pt>
                <c:pt idx="667">
                  <c:v>8000</c:v>
                </c:pt>
                <c:pt idx="668">
                  <c:v>10000</c:v>
                </c:pt>
                <c:pt idx="669">
                  <c:v>1600</c:v>
                </c:pt>
                <c:pt idx="670">
                  <c:v>3000</c:v>
                </c:pt>
                <c:pt idx="671">
                  <c:v>2500</c:v>
                </c:pt>
                <c:pt idx="672">
                  <c:v>2599</c:v>
                </c:pt>
                <c:pt idx="673">
                  <c:v>2800</c:v>
                </c:pt>
                <c:pt idx="674">
                  <c:v>4600</c:v>
                </c:pt>
                <c:pt idx="675">
                  <c:v>3600</c:v>
                </c:pt>
                <c:pt idx="676">
                  <c:v>3000</c:v>
                </c:pt>
                <c:pt idx="677">
                  <c:v>2500</c:v>
                </c:pt>
                <c:pt idx="678">
                  <c:v>3500</c:v>
                </c:pt>
                <c:pt idx="679">
                  <c:v>3500</c:v>
                </c:pt>
                <c:pt idx="680">
                  <c:v>8000</c:v>
                </c:pt>
                <c:pt idx="681">
                  <c:v>2300</c:v>
                </c:pt>
                <c:pt idx="682">
                  <c:v>6000</c:v>
                </c:pt>
                <c:pt idx="683">
                  <c:v>4000</c:v>
                </c:pt>
                <c:pt idx="684">
                  <c:v>2500</c:v>
                </c:pt>
                <c:pt idx="685">
                  <c:v>3500</c:v>
                </c:pt>
                <c:pt idx="686">
                  <c:v>4000</c:v>
                </c:pt>
                <c:pt idx="687">
                  <c:v>3200</c:v>
                </c:pt>
                <c:pt idx="688">
                  <c:v>5000</c:v>
                </c:pt>
                <c:pt idx="689">
                  <c:v>5500</c:v>
                </c:pt>
                <c:pt idx="690">
                  <c:v>4860</c:v>
                </c:pt>
                <c:pt idx="691">
                  <c:v>2600</c:v>
                </c:pt>
                <c:pt idx="692">
                  <c:v>5000</c:v>
                </c:pt>
                <c:pt idx="693">
                  <c:v>3800</c:v>
                </c:pt>
                <c:pt idx="694">
                  <c:v>2500</c:v>
                </c:pt>
                <c:pt idx="695">
                  <c:v>2300</c:v>
                </c:pt>
                <c:pt idx="696">
                  <c:v>5000</c:v>
                </c:pt>
                <c:pt idx="697">
                  <c:v>2500</c:v>
                </c:pt>
                <c:pt idx="698">
                  <c:v>3400</c:v>
                </c:pt>
                <c:pt idx="699">
                  <c:v>2300</c:v>
                </c:pt>
                <c:pt idx="700">
                  <c:v>6500</c:v>
                </c:pt>
                <c:pt idx="701">
                  <c:v>4000</c:v>
                </c:pt>
                <c:pt idx="702">
                  <c:v>2500</c:v>
                </c:pt>
                <c:pt idx="703">
                  <c:v>2499</c:v>
                </c:pt>
                <c:pt idx="704">
                  <c:v>3000</c:v>
                </c:pt>
                <c:pt idx="705">
                  <c:v>1400</c:v>
                </c:pt>
                <c:pt idx="706">
                  <c:v>3750</c:v>
                </c:pt>
                <c:pt idx="707">
                  <c:v>2000</c:v>
                </c:pt>
                <c:pt idx="708">
                  <c:v>5500</c:v>
                </c:pt>
                <c:pt idx="709">
                  <c:v>2700</c:v>
                </c:pt>
                <c:pt idx="710">
                  <c:v>3500</c:v>
                </c:pt>
                <c:pt idx="711">
                  <c:v>2900</c:v>
                </c:pt>
                <c:pt idx="712">
                  <c:v>9500</c:v>
                </c:pt>
                <c:pt idx="713">
                  <c:v>5500</c:v>
                </c:pt>
                <c:pt idx="714">
                  <c:v>5200</c:v>
                </c:pt>
                <c:pt idx="715">
                  <c:v>1600</c:v>
                </c:pt>
                <c:pt idx="716">
                  <c:v>3900</c:v>
                </c:pt>
                <c:pt idx="717">
                  <c:v>3900</c:v>
                </c:pt>
                <c:pt idx="718">
                  <c:v>3650</c:v>
                </c:pt>
                <c:pt idx="719">
                  <c:v>4500</c:v>
                </c:pt>
                <c:pt idx="720">
                  <c:v>5000</c:v>
                </c:pt>
                <c:pt idx="721">
                  <c:v>3900</c:v>
                </c:pt>
                <c:pt idx="722">
                  <c:v>2800</c:v>
                </c:pt>
                <c:pt idx="723">
                  <c:v>4200</c:v>
                </c:pt>
                <c:pt idx="724">
                  <c:v>3900</c:v>
                </c:pt>
                <c:pt idx="725">
                  <c:v>3900</c:v>
                </c:pt>
                <c:pt idx="726">
                  <c:v>3200</c:v>
                </c:pt>
                <c:pt idx="727">
                  <c:v>2990</c:v>
                </c:pt>
                <c:pt idx="728">
                  <c:v>3390</c:v>
                </c:pt>
                <c:pt idx="729">
                  <c:v>1800</c:v>
                </c:pt>
                <c:pt idx="730">
                  <c:v>2430</c:v>
                </c:pt>
                <c:pt idx="731">
                  <c:v>2600</c:v>
                </c:pt>
                <c:pt idx="732">
                  <c:v>4500</c:v>
                </c:pt>
                <c:pt idx="733">
                  <c:v>4000</c:v>
                </c:pt>
                <c:pt idx="734">
                  <c:v>3900</c:v>
                </c:pt>
                <c:pt idx="735">
                  <c:v>4500</c:v>
                </c:pt>
                <c:pt idx="736">
                  <c:v>4500</c:v>
                </c:pt>
                <c:pt idx="737">
                  <c:v>5000</c:v>
                </c:pt>
                <c:pt idx="738">
                  <c:v>3800</c:v>
                </c:pt>
                <c:pt idx="739">
                  <c:v>2700</c:v>
                </c:pt>
                <c:pt idx="740">
                  <c:v>2800</c:v>
                </c:pt>
                <c:pt idx="741">
                  <c:v>1750</c:v>
                </c:pt>
                <c:pt idx="742">
                  <c:v>6500</c:v>
                </c:pt>
                <c:pt idx="743">
                  <c:v>3500</c:v>
                </c:pt>
                <c:pt idx="744">
                  <c:v>2000</c:v>
                </c:pt>
                <c:pt idx="745">
                  <c:v>2500</c:v>
                </c:pt>
                <c:pt idx="746">
                  <c:v>4500</c:v>
                </c:pt>
                <c:pt idx="747">
                  <c:v>5500</c:v>
                </c:pt>
                <c:pt idx="748">
                  <c:v>3200</c:v>
                </c:pt>
                <c:pt idx="749">
                  <c:v>2200</c:v>
                </c:pt>
                <c:pt idx="750">
                  <c:v>1800</c:v>
                </c:pt>
                <c:pt idx="751">
                  <c:v>2300</c:v>
                </c:pt>
                <c:pt idx="752">
                  <c:v>7300</c:v>
                </c:pt>
                <c:pt idx="753">
                  <c:v>1900</c:v>
                </c:pt>
                <c:pt idx="754">
                  <c:v>3000</c:v>
                </c:pt>
                <c:pt idx="755">
                  <c:v>3500</c:v>
                </c:pt>
                <c:pt idx="756">
                  <c:v>3600</c:v>
                </c:pt>
                <c:pt idx="757">
                  <c:v>3500</c:v>
                </c:pt>
                <c:pt idx="758">
                  <c:v>2999</c:v>
                </c:pt>
                <c:pt idx="759">
                  <c:v>3930</c:v>
                </c:pt>
                <c:pt idx="760">
                  <c:v>7000</c:v>
                </c:pt>
                <c:pt idx="761">
                  <c:v>8000</c:v>
                </c:pt>
                <c:pt idx="762">
                  <c:v>3300</c:v>
                </c:pt>
                <c:pt idx="763">
                  <c:v>4900</c:v>
                </c:pt>
                <c:pt idx="764">
                  <c:v>3500</c:v>
                </c:pt>
                <c:pt idx="765">
                  <c:v>5000</c:v>
                </c:pt>
                <c:pt idx="766">
                  <c:v>10000</c:v>
                </c:pt>
                <c:pt idx="767">
                  <c:v>9000</c:v>
                </c:pt>
                <c:pt idx="768">
                  <c:v>7500</c:v>
                </c:pt>
                <c:pt idx="769">
                  <c:v>12000</c:v>
                </c:pt>
                <c:pt idx="770">
                  <c:v>7000</c:v>
                </c:pt>
                <c:pt idx="771">
                  <c:v>5500</c:v>
                </c:pt>
                <c:pt idx="772">
                  <c:v>2500</c:v>
                </c:pt>
                <c:pt idx="773">
                  <c:v>3000</c:v>
                </c:pt>
                <c:pt idx="774">
                  <c:v>2600</c:v>
                </c:pt>
                <c:pt idx="775">
                  <c:v>4500</c:v>
                </c:pt>
                <c:pt idx="776">
                  <c:v>4420</c:v>
                </c:pt>
                <c:pt idx="777">
                  <c:v>2500</c:v>
                </c:pt>
                <c:pt idx="778">
                  <c:v>5000</c:v>
                </c:pt>
                <c:pt idx="779">
                  <c:v>2500</c:v>
                </c:pt>
                <c:pt idx="780">
                  <c:v>3800</c:v>
                </c:pt>
                <c:pt idx="781">
                  <c:v>6000</c:v>
                </c:pt>
                <c:pt idx="782">
                  <c:v>7500</c:v>
                </c:pt>
                <c:pt idx="783">
                  <c:v>3500</c:v>
                </c:pt>
                <c:pt idx="784">
                  <c:v>8000</c:v>
                </c:pt>
                <c:pt idx="785">
                  <c:v>5400</c:v>
                </c:pt>
                <c:pt idx="786">
                  <c:v>7500</c:v>
                </c:pt>
                <c:pt idx="787">
                  <c:v>7300</c:v>
                </c:pt>
                <c:pt idx="788">
                  <c:v>4999</c:v>
                </c:pt>
                <c:pt idx="789">
                  <c:v>3500</c:v>
                </c:pt>
                <c:pt idx="790">
                  <c:v>5000</c:v>
                </c:pt>
                <c:pt idx="791">
                  <c:v>3500</c:v>
                </c:pt>
                <c:pt idx="792">
                  <c:v>9600</c:v>
                </c:pt>
                <c:pt idx="793">
                  <c:v>3600</c:v>
                </c:pt>
                <c:pt idx="794">
                  <c:v>12000</c:v>
                </c:pt>
                <c:pt idx="795">
                  <c:v>3500</c:v>
                </c:pt>
                <c:pt idx="796">
                  <c:v>4200</c:v>
                </c:pt>
                <c:pt idx="797">
                  <c:v>2400</c:v>
                </c:pt>
                <c:pt idx="798">
                  <c:v>8500</c:v>
                </c:pt>
                <c:pt idx="799">
                  <c:v>2400</c:v>
                </c:pt>
                <c:pt idx="800">
                  <c:v>4800</c:v>
                </c:pt>
                <c:pt idx="801">
                  <c:v>3000</c:v>
                </c:pt>
                <c:pt idx="802">
                  <c:v>4200</c:v>
                </c:pt>
                <c:pt idx="803">
                  <c:v>2800</c:v>
                </c:pt>
                <c:pt idx="804">
                  <c:v>5500</c:v>
                </c:pt>
                <c:pt idx="805">
                  <c:v>2500</c:v>
                </c:pt>
                <c:pt idx="806">
                  <c:v>2250</c:v>
                </c:pt>
                <c:pt idx="807">
                  <c:v>7000</c:v>
                </c:pt>
                <c:pt idx="808">
                  <c:v>2400</c:v>
                </c:pt>
                <c:pt idx="809">
                  <c:v>2400</c:v>
                </c:pt>
                <c:pt idx="810">
                  <c:v>2900</c:v>
                </c:pt>
                <c:pt idx="811">
                  <c:v>2600</c:v>
                </c:pt>
                <c:pt idx="812">
                  <c:v>3900</c:v>
                </c:pt>
                <c:pt idx="813">
                  <c:v>4350</c:v>
                </c:pt>
                <c:pt idx="814">
                  <c:v>2700</c:v>
                </c:pt>
                <c:pt idx="815">
                  <c:v>2300</c:v>
                </c:pt>
                <c:pt idx="816">
                  <c:v>4500</c:v>
                </c:pt>
                <c:pt idx="817">
                  <c:v>7000</c:v>
                </c:pt>
                <c:pt idx="818">
                  <c:v>8000</c:v>
                </c:pt>
                <c:pt idx="819">
                  <c:v>4000</c:v>
                </c:pt>
                <c:pt idx="820">
                  <c:v>3200</c:v>
                </c:pt>
                <c:pt idx="821">
                  <c:v>4700</c:v>
                </c:pt>
                <c:pt idx="822">
                  <c:v>3000</c:v>
                </c:pt>
                <c:pt idx="823">
                  <c:v>6000</c:v>
                </c:pt>
                <c:pt idx="824">
                  <c:v>3500</c:v>
                </c:pt>
                <c:pt idx="825">
                  <c:v>3500</c:v>
                </c:pt>
                <c:pt idx="826">
                  <c:v>3500</c:v>
                </c:pt>
                <c:pt idx="827">
                  <c:v>3500</c:v>
                </c:pt>
                <c:pt idx="828">
                  <c:v>1800</c:v>
                </c:pt>
                <c:pt idx="829">
                  <c:v>1700</c:v>
                </c:pt>
                <c:pt idx="830">
                  <c:v>2600</c:v>
                </c:pt>
                <c:pt idx="831">
                  <c:v>2200</c:v>
                </c:pt>
                <c:pt idx="832">
                  <c:v>5700</c:v>
                </c:pt>
                <c:pt idx="833">
                  <c:v>5450</c:v>
                </c:pt>
                <c:pt idx="834">
                  <c:v>4670</c:v>
                </c:pt>
                <c:pt idx="835">
                  <c:v>4200</c:v>
                </c:pt>
                <c:pt idx="836">
                  <c:v>4500</c:v>
                </c:pt>
                <c:pt idx="837">
                  <c:v>2000</c:v>
                </c:pt>
                <c:pt idx="838">
                  <c:v>6450</c:v>
                </c:pt>
                <c:pt idx="839">
                  <c:v>2100</c:v>
                </c:pt>
                <c:pt idx="840">
                  <c:v>3800</c:v>
                </c:pt>
                <c:pt idx="841">
                  <c:v>2500</c:v>
                </c:pt>
                <c:pt idx="842">
                  <c:v>3500</c:v>
                </c:pt>
                <c:pt idx="843">
                  <c:v>2450</c:v>
                </c:pt>
                <c:pt idx="844">
                  <c:v>2950</c:v>
                </c:pt>
                <c:pt idx="845">
                  <c:v>4300</c:v>
                </c:pt>
                <c:pt idx="846">
                  <c:v>2700</c:v>
                </c:pt>
                <c:pt idx="847">
                  <c:v>1900</c:v>
                </c:pt>
                <c:pt idx="848">
                  <c:v>3500</c:v>
                </c:pt>
                <c:pt idx="849">
                  <c:v>3000</c:v>
                </c:pt>
                <c:pt idx="850">
                  <c:v>2600</c:v>
                </c:pt>
                <c:pt idx="851">
                  <c:v>2700</c:v>
                </c:pt>
                <c:pt idx="852">
                  <c:v>1900</c:v>
                </c:pt>
                <c:pt idx="853">
                  <c:v>2500</c:v>
                </c:pt>
                <c:pt idx="854">
                  <c:v>2400</c:v>
                </c:pt>
                <c:pt idx="855">
                  <c:v>3000</c:v>
                </c:pt>
                <c:pt idx="856">
                  <c:v>1100</c:v>
                </c:pt>
                <c:pt idx="857">
                  <c:v>1300</c:v>
                </c:pt>
                <c:pt idx="858">
                  <c:v>5900</c:v>
                </c:pt>
                <c:pt idx="859">
                  <c:v>2500</c:v>
                </c:pt>
                <c:pt idx="860">
                  <c:v>2600</c:v>
                </c:pt>
                <c:pt idx="861">
                  <c:v>2700</c:v>
                </c:pt>
                <c:pt idx="862">
                  <c:v>3300</c:v>
                </c:pt>
                <c:pt idx="863">
                  <c:v>2800</c:v>
                </c:pt>
                <c:pt idx="864">
                  <c:v>1950</c:v>
                </c:pt>
                <c:pt idx="865">
                  <c:v>2200</c:v>
                </c:pt>
                <c:pt idx="866">
                  <c:v>4930</c:v>
                </c:pt>
                <c:pt idx="867">
                  <c:v>8500</c:v>
                </c:pt>
                <c:pt idx="868">
                  <c:v>2500</c:v>
                </c:pt>
                <c:pt idx="869">
                  <c:v>3500</c:v>
                </c:pt>
                <c:pt idx="870">
                  <c:v>4500</c:v>
                </c:pt>
                <c:pt idx="871">
                  <c:v>5300</c:v>
                </c:pt>
                <c:pt idx="872">
                  <c:v>6000</c:v>
                </c:pt>
                <c:pt idx="873">
                  <c:v>4900</c:v>
                </c:pt>
                <c:pt idx="874">
                  <c:v>2800</c:v>
                </c:pt>
                <c:pt idx="875">
                  <c:v>3600</c:v>
                </c:pt>
                <c:pt idx="876">
                  <c:v>1350</c:v>
                </c:pt>
                <c:pt idx="877">
                  <c:v>2600</c:v>
                </c:pt>
                <c:pt idx="878">
                  <c:v>1700</c:v>
                </c:pt>
                <c:pt idx="879">
                  <c:v>1900</c:v>
                </c:pt>
                <c:pt idx="880">
                  <c:v>5800</c:v>
                </c:pt>
                <c:pt idx="881">
                  <c:v>3000</c:v>
                </c:pt>
                <c:pt idx="882">
                  <c:v>2700</c:v>
                </c:pt>
                <c:pt idx="883">
                  <c:v>3500</c:v>
                </c:pt>
                <c:pt idx="884">
                  <c:v>2800</c:v>
                </c:pt>
                <c:pt idx="885">
                  <c:v>2100</c:v>
                </c:pt>
                <c:pt idx="886">
                  <c:v>2200</c:v>
                </c:pt>
                <c:pt idx="887">
                  <c:v>5300</c:v>
                </c:pt>
                <c:pt idx="888">
                  <c:v>2500</c:v>
                </c:pt>
                <c:pt idx="889">
                  <c:v>2500</c:v>
                </c:pt>
                <c:pt idx="890">
                  <c:v>3000</c:v>
                </c:pt>
                <c:pt idx="891">
                  <c:v>4000</c:v>
                </c:pt>
                <c:pt idx="892">
                  <c:v>3000</c:v>
                </c:pt>
                <c:pt idx="893">
                  <c:v>9800</c:v>
                </c:pt>
                <c:pt idx="894">
                  <c:v>2500</c:v>
                </c:pt>
                <c:pt idx="895">
                  <c:v>3500</c:v>
                </c:pt>
                <c:pt idx="896">
                  <c:v>5000</c:v>
                </c:pt>
                <c:pt idx="897">
                  <c:v>4400</c:v>
                </c:pt>
                <c:pt idx="898">
                  <c:v>3400</c:v>
                </c:pt>
                <c:pt idx="899">
                  <c:v>3400</c:v>
                </c:pt>
                <c:pt idx="900">
                  <c:v>6000</c:v>
                </c:pt>
                <c:pt idx="901">
                  <c:v>4000</c:v>
                </c:pt>
                <c:pt idx="902">
                  <c:v>2500</c:v>
                </c:pt>
                <c:pt idx="903">
                  <c:v>2750</c:v>
                </c:pt>
                <c:pt idx="904">
                  <c:v>3500</c:v>
                </c:pt>
                <c:pt idx="905">
                  <c:v>3200</c:v>
                </c:pt>
                <c:pt idx="906">
                  <c:v>5000</c:v>
                </c:pt>
                <c:pt idx="907">
                  <c:v>5200</c:v>
                </c:pt>
                <c:pt idx="908">
                  <c:v>1700</c:v>
                </c:pt>
                <c:pt idx="909">
                  <c:v>1800</c:v>
                </c:pt>
                <c:pt idx="910">
                  <c:v>1100</c:v>
                </c:pt>
                <c:pt idx="911">
                  <c:v>1900</c:v>
                </c:pt>
                <c:pt idx="912">
                  <c:v>2900</c:v>
                </c:pt>
                <c:pt idx="913">
                  <c:v>2599</c:v>
                </c:pt>
                <c:pt idx="914">
                  <c:v>1500</c:v>
                </c:pt>
                <c:pt idx="915">
                  <c:v>3500</c:v>
                </c:pt>
                <c:pt idx="916">
                  <c:v>2500</c:v>
                </c:pt>
                <c:pt idx="917">
                  <c:v>2300</c:v>
                </c:pt>
                <c:pt idx="918">
                  <c:v>1100</c:v>
                </c:pt>
                <c:pt idx="919">
                  <c:v>1500</c:v>
                </c:pt>
                <c:pt idx="920">
                  <c:v>1900</c:v>
                </c:pt>
                <c:pt idx="921">
                  <c:v>3200</c:v>
                </c:pt>
                <c:pt idx="922">
                  <c:v>2300</c:v>
                </c:pt>
                <c:pt idx="923">
                  <c:v>2800</c:v>
                </c:pt>
                <c:pt idx="924">
                  <c:v>3300</c:v>
                </c:pt>
                <c:pt idx="925">
                  <c:v>3200</c:v>
                </c:pt>
                <c:pt idx="926">
                  <c:v>3950</c:v>
                </c:pt>
                <c:pt idx="927">
                  <c:v>3100</c:v>
                </c:pt>
                <c:pt idx="928">
                  <c:v>3700</c:v>
                </c:pt>
                <c:pt idx="929">
                  <c:v>4000</c:v>
                </c:pt>
                <c:pt idx="930">
                  <c:v>3550</c:v>
                </c:pt>
                <c:pt idx="931">
                  <c:v>3750</c:v>
                </c:pt>
                <c:pt idx="932">
                  <c:v>3750</c:v>
                </c:pt>
                <c:pt idx="933">
                  <c:v>3580</c:v>
                </c:pt>
                <c:pt idx="934">
                  <c:v>4550</c:v>
                </c:pt>
                <c:pt idx="935">
                  <c:v>3870</c:v>
                </c:pt>
                <c:pt idx="936">
                  <c:v>5999</c:v>
                </c:pt>
                <c:pt idx="937">
                  <c:v>3360</c:v>
                </c:pt>
                <c:pt idx="938">
                  <c:v>4300</c:v>
                </c:pt>
                <c:pt idx="939">
                  <c:v>4250</c:v>
                </c:pt>
                <c:pt idx="940">
                  <c:v>4250</c:v>
                </c:pt>
                <c:pt idx="941">
                  <c:v>4050</c:v>
                </c:pt>
                <c:pt idx="942">
                  <c:v>5100</c:v>
                </c:pt>
                <c:pt idx="943">
                  <c:v>3200</c:v>
                </c:pt>
                <c:pt idx="944">
                  <c:v>4100</c:v>
                </c:pt>
                <c:pt idx="945">
                  <c:v>4000</c:v>
                </c:pt>
                <c:pt idx="946">
                  <c:v>5300</c:v>
                </c:pt>
                <c:pt idx="947">
                  <c:v>3500</c:v>
                </c:pt>
                <c:pt idx="948">
                  <c:v>3750</c:v>
                </c:pt>
                <c:pt idx="949">
                  <c:v>3600</c:v>
                </c:pt>
                <c:pt idx="950">
                  <c:v>4800</c:v>
                </c:pt>
                <c:pt idx="951">
                  <c:v>4000</c:v>
                </c:pt>
                <c:pt idx="952">
                  <c:v>4150</c:v>
                </c:pt>
                <c:pt idx="953">
                  <c:v>3500</c:v>
                </c:pt>
                <c:pt idx="954">
                  <c:v>3650</c:v>
                </c:pt>
                <c:pt idx="955">
                  <c:v>3400</c:v>
                </c:pt>
                <c:pt idx="956">
                  <c:v>4900</c:v>
                </c:pt>
                <c:pt idx="957">
                  <c:v>4990</c:v>
                </c:pt>
                <c:pt idx="958">
                  <c:v>3750</c:v>
                </c:pt>
                <c:pt idx="959">
                  <c:v>3450</c:v>
                </c:pt>
                <c:pt idx="960">
                  <c:v>3550</c:v>
                </c:pt>
                <c:pt idx="961">
                  <c:v>1200</c:v>
                </c:pt>
                <c:pt idx="962">
                  <c:v>2200</c:v>
                </c:pt>
                <c:pt idx="963">
                  <c:v>3500</c:v>
                </c:pt>
                <c:pt idx="964">
                  <c:v>2000</c:v>
                </c:pt>
                <c:pt idx="965">
                  <c:v>4000</c:v>
                </c:pt>
                <c:pt idx="966">
                  <c:v>3000</c:v>
                </c:pt>
                <c:pt idx="967">
                  <c:v>3400</c:v>
                </c:pt>
                <c:pt idx="968">
                  <c:v>4350</c:v>
                </c:pt>
                <c:pt idx="969">
                  <c:v>4350</c:v>
                </c:pt>
                <c:pt idx="970">
                  <c:v>4100</c:v>
                </c:pt>
                <c:pt idx="971">
                  <c:v>4100</c:v>
                </c:pt>
                <c:pt idx="972">
                  <c:v>2250</c:v>
                </c:pt>
                <c:pt idx="973">
                  <c:v>2800</c:v>
                </c:pt>
                <c:pt idx="974">
                  <c:v>1800</c:v>
                </c:pt>
                <c:pt idx="975">
                  <c:v>4000</c:v>
                </c:pt>
                <c:pt idx="976">
                  <c:v>2500</c:v>
                </c:pt>
                <c:pt idx="977">
                  <c:v>6500</c:v>
                </c:pt>
                <c:pt idx="978">
                  <c:v>1900</c:v>
                </c:pt>
                <c:pt idx="979">
                  <c:v>2400</c:v>
                </c:pt>
                <c:pt idx="980">
                  <c:v>2300</c:v>
                </c:pt>
                <c:pt idx="981">
                  <c:v>1950</c:v>
                </c:pt>
                <c:pt idx="982">
                  <c:v>2100</c:v>
                </c:pt>
                <c:pt idx="983">
                  <c:v>4900</c:v>
                </c:pt>
                <c:pt idx="984">
                  <c:v>4000</c:v>
                </c:pt>
                <c:pt idx="985">
                  <c:v>1900</c:v>
                </c:pt>
                <c:pt idx="986">
                  <c:v>1200</c:v>
                </c:pt>
                <c:pt idx="987">
                  <c:v>1900</c:v>
                </c:pt>
                <c:pt idx="988">
                  <c:v>3000</c:v>
                </c:pt>
                <c:pt idx="989">
                  <c:v>2200</c:v>
                </c:pt>
                <c:pt idx="990">
                  <c:v>2300</c:v>
                </c:pt>
                <c:pt idx="991">
                  <c:v>2700</c:v>
                </c:pt>
                <c:pt idx="992">
                  <c:v>2600</c:v>
                </c:pt>
                <c:pt idx="993">
                  <c:v>3400</c:v>
                </c:pt>
                <c:pt idx="994">
                  <c:v>3900</c:v>
                </c:pt>
                <c:pt idx="995">
                  <c:v>5200</c:v>
                </c:pt>
                <c:pt idx="996">
                  <c:v>2600</c:v>
                </c:pt>
                <c:pt idx="997">
                  <c:v>5000</c:v>
                </c:pt>
                <c:pt idx="998">
                  <c:v>3200</c:v>
                </c:pt>
                <c:pt idx="999">
                  <c:v>3500</c:v>
                </c:pt>
                <c:pt idx="1000">
                  <c:v>2100</c:v>
                </c:pt>
                <c:pt idx="1001">
                  <c:v>1600</c:v>
                </c:pt>
                <c:pt idx="1002">
                  <c:v>3000</c:v>
                </c:pt>
                <c:pt idx="1003">
                  <c:v>1300</c:v>
                </c:pt>
                <c:pt idx="1004">
                  <c:v>1300</c:v>
                </c:pt>
                <c:pt idx="1005">
                  <c:v>3300</c:v>
                </c:pt>
                <c:pt idx="1006">
                  <c:v>6000</c:v>
                </c:pt>
                <c:pt idx="1007">
                  <c:v>1500</c:v>
                </c:pt>
                <c:pt idx="1008">
                  <c:v>1800</c:v>
                </c:pt>
                <c:pt idx="1009">
                  <c:v>3500</c:v>
                </c:pt>
                <c:pt idx="1010">
                  <c:v>3600</c:v>
                </c:pt>
                <c:pt idx="1011">
                  <c:v>2700</c:v>
                </c:pt>
                <c:pt idx="1012">
                  <c:v>3700</c:v>
                </c:pt>
                <c:pt idx="1013">
                  <c:v>1800</c:v>
                </c:pt>
                <c:pt idx="1014">
                  <c:v>4200</c:v>
                </c:pt>
                <c:pt idx="1015">
                  <c:v>3700</c:v>
                </c:pt>
                <c:pt idx="1016">
                  <c:v>2550</c:v>
                </c:pt>
                <c:pt idx="1017">
                  <c:v>3000</c:v>
                </c:pt>
                <c:pt idx="1018">
                  <c:v>2500</c:v>
                </c:pt>
                <c:pt idx="1019">
                  <c:v>1200</c:v>
                </c:pt>
                <c:pt idx="1020">
                  <c:v>1500</c:v>
                </c:pt>
                <c:pt idx="1021">
                  <c:v>2400</c:v>
                </c:pt>
                <c:pt idx="1022">
                  <c:v>2700</c:v>
                </c:pt>
                <c:pt idx="1023">
                  <c:v>3100</c:v>
                </c:pt>
                <c:pt idx="1024">
                  <c:v>2600</c:v>
                </c:pt>
                <c:pt idx="1025">
                  <c:v>2100</c:v>
                </c:pt>
                <c:pt idx="1026">
                  <c:v>1800</c:v>
                </c:pt>
                <c:pt idx="1027">
                  <c:v>3800</c:v>
                </c:pt>
                <c:pt idx="1028">
                  <c:v>3650</c:v>
                </c:pt>
                <c:pt idx="1029">
                  <c:v>3500</c:v>
                </c:pt>
                <c:pt idx="1030">
                  <c:v>3000</c:v>
                </c:pt>
                <c:pt idx="1031">
                  <c:v>3030</c:v>
                </c:pt>
                <c:pt idx="1032">
                  <c:v>3500</c:v>
                </c:pt>
                <c:pt idx="1033">
                  <c:v>2099</c:v>
                </c:pt>
                <c:pt idx="1034">
                  <c:v>5500</c:v>
                </c:pt>
                <c:pt idx="1035">
                  <c:v>1500</c:v>
                </c:pt>
                <c:pt idx="1036">
                  <c:v>1800</c:v>
                </c:pt>
                <c:pt idx="1037">
                  <c:v>2300</c:v>
                </c:pt>
                <c:pt idx="1038">
                  <c:v>3450</c:v>
                </c:pt>
                <c:pt idx="1039">
                  <c:v>2600</c:v>
                </c:pt>
                <c:pt idx="1040">
                  <c:v>2800</c:v>
                </c:pt>
                <c:pt idx="1041">
                  <c:v>3200</c:v>
                </c:pt>
                <c:pt idx="1042">
                  <c:v>2250</c:v>
                </c:pt>
                <c:pt idx="1043">
                  <c:v>2200</c:v>
                </c:pt>
                <c:pt idx="1044">
                  <c:v>2500</c:v>
                </c:pt>
                <c:pt idx="1045">
                  <c:v>3400</c:v>
                </c:pt>
                <c:pt idx="1046">
                  <c:v>5500</c:v>
                </c:pt>
                <c:pt idx="1047">
                  <c:v>4000</c:v>
                </c:pt>
                <c:pt idx="1048">
                  <c:v>2500</c:v>
                </c:pt>
                <c:pt idx="1049">
                  <c:v>3000</c:v>
                </c:pt>
                <c:pt idx="1050">
                  <c:v>6000</c:v>
                </c:pt>
                <c:pt idx="1051">
                  <c:v>1900</c:v>
                </c:pt>
                <c:pt idx="1052">
                  <c:v>1700</c:v>
                </c:pt>
                <c:pt idx="1053">
                  <c:v>3200</c:v>
                </c:pt>
                <c:pt idx="1054">
                  <c:v>3900</c:v>
                </c:pt>
                <c:pt idx="1055">
                  <c:v>2100</c:v>
                </c:pt>
                <c:pt idx="1056">
                  <c:v>1900</c:v>
                </c:pt>
                <c:pt idx="1057">
                  <c:v>3000</c:v>
                </c:pt>
                <c:pt idx="1058">
                  <c:v>2300</c:v>
                </c:pt>
                <c:pt idx="1059">
                  <c:v>3000</c:v>
                </c:pt>
                <c:pt idx="1060">
                  <c:v>2600</c:v>
                </c:pt>
                <c:pt idx="1061">
                  <c:v>2750</c:v>
                </c:pt>
                <c:pt idx="1062">
                  <c:v>2950</c:v>
                </c:pt>
                <c:pt idx="1063">
                  <c:v>3300</c:v>
                </c:pt>
                <c:pt idx="1064">
                  <c:v>3500</c:v>
                </c:pt>
                <c:pt idx="1065">
                  <c:v>3200</c:v>
                </c:pt>
                <c:pt idx="1066">
                  <c:v>2700</c:v>
                </c:pt>
                <c:pt idx="1067">
                  <c:v>1990</c:v>
                </c:pt>
                <c:pt idx="1068">
                  <c:v>5500</c:v>
                </c:pt>
                <c:pt idx="1069">
                  <c:v>2100</c:v>
                </c:pt>
                <c:pt idx="1070">
                  <c:v>3000</c:v>
                </c:pt>
                <c:pt idx="1071">
                  <c:v>3999</c:v>
                </c:pt>
                <c:pt idx="1072">
                  <c:v>9000</c:v>
                </c:pt>
                <c:pt idx="1073">
                  <c:v>1450</c:v>
                </c:pt>
                <c:pt idx="1074">
                  <c:v>2800</c:v>
                </c:pt>
                <c:pt idx="1075">
                  <c:v>1200</c:v>
                </c:pt>
                <c:pt idx="1076">
                  <c:v>2900</c:v>
                </c:pt>
                <c:pt idx="1077">
                  <c:v>2400</c:v>
                </c:pt>
                <c:pt idx="1078">
                  <c:v>1400</c:v>
                </c:pt>
                <c:pt idx="1079">
                  <c:v>1450</c:v>
                </c:pt>
                <c:pt idx="1080">
                  <c:v>2300</c:v>
                </c:pt>
                <c:pt idx="1081">
                  <c:v>1900</c:v>
                </c:pt>
                <c:pt idx="1082">
                  <c:v>2500</c:v>
                </c:pt>
                <c:pt idx="1083">
                  <c:v>5950</c:v>
                </c:pt>
                <c:pt idx="1084">
                  <c:v>1700</c:v>
                </c:pt>
                <c:pt idx="1085">
                  <c:v>1300</c:v>
                </c:pt>
                <c:pt idx="1086">
                  <c:v>2500</c:v>
                </c:pt>
                <c:pt idx="1087">
                  <c:v>2000</c:v>
                </c:pt>
                <c:pt idx="1088">
                  <c:v>2000</c:v>
                </c:pt>
                <c:pt idx="1089">
                  <c:v>2200</c:v>
                </c:pt>
                <c:pt idx="1090">
                  <c:v>2000</c:v>
                </c:pt>
                <c:pt idx="1091">
                  <c:v>2000</c:v>
                </c:pt>
                <c:pt idx="1092">
                  <c:v>4600</c:v>
                </c:pt>
                <c:pt idx="1093">
                  <c:v>4900</c:v>
                </c:pt>
                <c:pt idx="1094">
                  <c:v>2300</c:v>
                </c:pt>
                <c:pt idx="1095">
                  <c:v>3550</c:v>
                </c:pt>
                <c:pt idx="1096">
                  <c:v>2100</c:v>
                </c:pt>
                <c:pt idx="1097">
                  <c:v>2000</c:v>
                </c:pt>
                <c:pt idx="1098">
                  <c:v>2700</c:v>
                </c:pt>
                <c:pt idx="1099">
                  <c:v>2950</c:v>
                </c:pt>
                <c:pt idx="1100">
                  <c:v>3250</c:v>
                </c:pt>
                <c:pt idx="1101">
                  <c:v>3800</c:v>
                </c:pt>
                <c:pt idx="1102">
                  <c:v>1510</c:v>
                </c:pt>
                <c:pt idx="1103">
                  <c:v>3300</c:v>
                </c:pt>
                <c:pt idx="1104">
                  <c:v>2800</c:v>
                </c:pt>
                <c:pt idx="1105">
                  <c:v>1900</c:v>
                </c:pt>
                <c:pt idx="1106">
                  <c:v>5000</c:v>
                </c:pt>
                <c:pt idx="1107">
                  <c:v>5600</c:v>
                </c:pt>
                <c:pt idx="1108">
                  <c:v>2000</c:v>
                </c:pt>
                <c:pt idx="1109">
                  <c:v>7600</c:v>
                </c:pt>
                <c:pt idx="1110">
                  <c:v>2600</c:v>
                </c:pt>
                <c:pt idx="1111">
                  <c:v>1000</c:v>
                </c:pt>
                <c:pt idx="1112">
                  <c:v>2400</c:v>
                </c:pt>
                <c:pt idx="1113">
                  <c:v>4000</c:v>
                </c:pt>
                <c:pt idx="1114">
                  <c:v>2200</c:v>
                </c:pt>
                <c:pt idx="1115">
                  <c:v>2400</c:v>
                </c:pt>
                <c:pt idx="1116">
                  <c:v>7600</c:v>
                </c:pt>
                <c:pt idx="1117">
                  <c:v>4965</c:v>
                </c:pt>
                <c:pt idx="1118">
                  <c:v>1950</c:v>
                </c:pt>
                <c:pt idx="1119">
                  <c:v>2600</c:v>
                </c:pt>
                <c:pt idx="1120">
                  <c:v>1900</c:v>
                </c:pt>
                <c:pt idx="1121">
                  <c:v>3000</c:v>
                </c:pt>
                <c:pt idx="1122">
                  <c:v>4320</c:v>
                </c:pt>
                <c:pt idx="1123">
                  <c:v>2500</c:v>
                </c:pt>
                <c:pt idx="1124">
                  <c:v>2500</c:v>
                </c:pt>
                <c:pt idx="1125">
                  <c:v>1900</c:v>
                </c:pt>
                <c:pt idx="1126">
                  <c:v>2800</c:v>
                </c:pt>
                <c:pt idx="1127">
                  <c:v>2300</c:v>
                </c:pt>
                <c:pt idx="1128">
                  <c:v>2000</c:v>
                </c:pt>
                <c:pt idx="1129">
                  <c:v>1350</c:v>
                </c:pt>
                <c:pt idx="1130">
                  <c:v>1900</c:v>
                </c:pt>
                <c:pt idx="1131">
                  <c:v>3950</c:v>
                </c:pt>
                <c:pt idx="1132">
                  <c:v>1850</c:v>
                </c:pt>
                <c:pt idx="1133">
                  <c:v>1400</c:v>
                </c:pt>
                <c:pt idx="1134">
                  <c:v>2000</c:v>
                </c:pt>
                <c:pt idx="1135">
                  <c:v>2900</c:v>
                </c:pt>
                <c:pt idx="1136">
                  <c:v>2200</c:v>
                </c:pt>
                <c:pt idx="1137">
                  <c:v>2100</c:v>
                </c:pt>
                <c:pt idx="1138">
                  <c:v>1900</c:v>
                </c:pt>
                <c:pt idx="1139">
                  <c:v>3000</c:v>
                </c:pt>
                <c:pt idx="1140">
                  <c:v>2400</c:v>
                </c:pt>
                <c:pt idx="1141">
                  <c:v>2000</c:v>
                </c:pt>
                <c:pt idx="1142">
                  <c:v>2700</c:v>
                </c:pt>
                <c:pt idx="1143">
                  <c:v>2500</c:v>
                </c:pt>
                <c:pt idx="1144">
                  <c:v>4000</c:v>
                </c:pt>
                <c:pt idx="1145">
                  <c:v>2500</c:v>
                </c:pt>
                <c:pt idx="1146">
                  <c:v>1800</c:v>
                </c:pt>
                <c:pt idx="1147">
                  <c:v>2600</c:v>
                </c:pt>
                <c:pt idx="1148">
                  <c:v>3000</c:v>
                </c:pt>
                <c:pt idx="1149">
                  <c:v>2650</c:v>
                </c:pt>
                <c:pt idx="1150">
                  <c:v>2800</c:v>
                </c:pt>
                <c:pt idx="1151">
                  <c:v>3200</c:v>
                </c:pt>
                <c:pt idx="1152">
                  <c:v>3000</c:v>
                </c:pt>
                <c:pt idx="1153">
                  <c:v>2400</c:v>
                </c:pt>
                <c:pt idx="1154">
                  <c:v>7900</c:v>
                </c:pt>
                <c:pt idx="1155">
                  <c:v>1500</c:v>
                </c:pt>
                <c:pt idx="1156">
                  <c:v>2500</c:v>
                </c:pt>
                <c:pt idx="1157">
                  <c:v>2500</c:v>
                </c:pt>
                <c:pt idx="1158">
                  <c:v>2200</c:v>
                </c:pt>
                <c:pt idx="1159">
                  <c:v>5000</c:v>
                </c:pt>
                <c:pt idx="1160">
                  <c:v>2300</c:v>
                </c:pt>
                <c:pt idx="1161">
                  <c:v>2500</c:v>
                </c:pt>
                <c:pt idx="1162">
                  <c:v>2300</c:v>
                </c:pt>
                <c:pt idx="1163">
                  <c:v>5000</c:v>
                </c:pt>
                <c:pt idx="1164">
                  <c:v>5000</c:v>
                </c:pt>
                <c:pt idx="1165">
                  <c:v>6500</c:v>
                </c:pt>
                <c:pt idx="1166">
                  <c:v>2500</c:v>
                </c:pt>
                <c:pt idx="1167">
                  <c:v>5500</c:v>
                </c:pt>
                <c:pt idx="1168">
                  <c:v>2200</c:v>
                </c:pt>
                <c:pt idx="1169">
                  <c:v>3800</c:v>
                </c:pt>
                <c:pt idx="1170">
                  <c:v>2800</c:v>
                </c:pt>
                <c:pt idx="1171">
                  <c:v>1500</c:v>
                </c:pt>
                <c:pt idx="1172">
                  <c:v>1100</c:v>
                </c:pt>
                <c:pt idx="1173">
                  <c:v>5000</c:v>
                </c:pt>
                <c:pt idx="1174">
                  <c:v>3200</c:v>
                </c:pt>
                <c:pt idx="1175">
                  <c:v>3900</c:v>
                </c:pt>
                <c:pt idx="1176">
                  <c:v>3000</c:v>
                </c:pt>
                <c:pt idx="1177">
                  <c:v>2600</c:v>
                </c:pt>
                <c:pt idx="1178">
                  <c:v>3450</c:v>
                </c:pt>
                <c:pt idx="1179">
                  <c:v>2600</c:v>
                </c:pt>
                <c:pt idx="1180">
                  <c:v>7999</c:v>
                </c:pt>
                <c:pt idx="1181">
                  <c:v>2808</c:v>
                </c:pt>
                <c:pt idx="1182">
                  <c:v>3000</c:v>
                </c:pt>
                <c:pt idx="1183">
                  <c:v>1500</c:v>
                </c:pt>
                <c:pt idx="1184">
                  <c:v>1500</c:v>
                </c:pt>
                <c:pt idx="1185">
                  <c:v>1600</c:v>
                </c:pt>
                <c:pt idx="1186">
                  <c:v>4000</c:v>
                </c:pt>
                <c:pt idx="1187">
                  <c:v>2500</c:v>
                </c:pt>
                <c:pt idx="1188">
                  <c:v>2500</c:v>
                </c:pt>
                <c:pt idx="1189">
                  <c:v>2000</c:v>
                </c:pt>
                <c:pt idx="1190">
                  <c:v>1650</c:v>
                </c:pt>
                <c:pt idx="1191">
                  <c:v>3000</c:v>
                </c:pt>
                <c:pt idx="1192">
                  <c:v>3600</c:v>
                </c:pt>
                <c:pt idx="1193">
                  <c:v>4100</c:v>
                </c:pt>
                <c:pt idx="1194">
                  <c:v>1999</c:v>
                </c:pt>
                <c:pt idx="1195">
                  <c:v>6500</c:v>
                </c:pt>
                <c:pt idx="1196">
                  <c:v>4000</c:v>
                </c:pt>
                <c:pt idx="1197">
                  <c:v>2990</c:v>
                </c:pt>
                <c:pt idx="1198">
                  <c:v>3000</c:v>
                </c:pt>
                <c:pt idx="1199">
                  <c:v>4500</c:v>
                </c:pt>
                <c:pt idx="1200">
                  <c:v>2900</c:v>
                </c:pt>
                <c:pt idx="1201">
                  <c:v>5700</c:v>
                </c:pt>
                <c:pt idx="1202">
                  <c:v>4100</c:v>
                </c:pt>
                <c:pt idx="1203">
                  <c:v>2600</c:v>
                </c:pt>
                <c:pt idx="1204">
                  <c:v>1504</c:v>
                </c:pt>
                <c:pt idx="1205">
                  <c:v>3300</c:v>
                </c:pt>
                <c:pt idx="1206">
                  <c:v>2000</c:v>
                </c:pt>
                <c:pt idx="1207">
                  <c:v>6500</c:v>
                </c:pt>
                <c:pt idx="1208">
                  <c:v>2300</c:v>
                </c:pt>
                <c:pt idx="1209">
                  <c:v>4600</c:v>
                </c:pt>
                <c:pt idx="1210">
                  <c:v>3299</c:v>
                </c:pt>
                <c:pt idx="1211">
                  <c:v>6000</c:v>
                </c:pt>
                <c:pt idx="1212">
                  <c:v>2200</c:v>
                </c:pt>
                <c:pt idx="1213">
                  <c:v>2700</c:v>
                </c:pt>
                <c:pt idx="1214">
                  <c:v>4830</c:v>
                </c:pt>
                <c:pt idx="1215">
                  <c:v>5600</c:v>
                </c:pt>
                <c:pt idx="1216">
                  <c:v>4000</c:v>
                </c:pt>
                <c:pt idx="1217">
                  <c:v>3500</c:v>
                </c:pt>
                <c:pt idx="1218">
                  <c:v>4500</c:v>
                </c:pt>
                <c:pt idx="1219">
                  <c:v>1400</c:v>
                </c:pt>
                <c:pt idx="1220">
                  <c:v>7000</c:v>
                </c:pt>
                <c:pt idx="1221">
                  <c:v>1500</c:v>
                </c:pt>
                <c:pt idx="1222">
                  <c:v>3000</c:v>
                </c:pt>
                <c:pt idx="1223">
                  <c:v>1600</c:v>
                </c:pt>
                <c:pt idx="1224">
                  <c:v>3500</c:v>
                </c:pt>
                <c:pt idx="1225">
                  <c:v>2900</c:v>
                </c:pt>
                <c:pt idx="1226">
                  <c:v>3800</c:v>
                </c:pt>
                <c:pt idx="1227">
                  <c:v>1400</c:v>
                </c:pt>
                <c:pt idx="1228">
                  <c:v>5500</c:v>
                </c:pt>
                <c:pt idx="1229">
                  <c:v>2700</c:v>
                </c:pt>
                <c:pt idx="1230">
                  <c:v>2200</c:v>
                </c:pt>
                <c:pt idx="1231">
                  <c:v>7800</c:v>
                </c:pt>
                <c:pt idx="1232">
                  <c:v>4000</c:v>
                </c:pt>
                <c:pt idx="1233">
                  <c:v>2900</c:v>
                </c:pt>
                <c:pt idx="1234">
                  <c:v>3200</c:v>
                </c:pt>
                <c:pt idx="1235">
                  <c:v>3500</c:v>
                </c:pt>
                <c:pt idx="1236">
                  <c:v>4000</c:v>
                </c:pt>
                <c:pt idx="1237">
                  <c:v>1300</c:v>
                </c:pt>
                <c:pt idx="1238">
                  <c:v>2000</c:v>
                </c:pt>
                <c:pt idx="1239">
                  <c:v>3000</c:v>
                </c:pt>
                <c:pt idx="1240">
                  <c:v>2900</c:v>
                </c:pt>
                <c:pt idx="1241">
                  <c:v>2500</c:v>
                </c:pt>
                <c:pt idx="1242">
                  <c:v>3200</c:v>
                </c:pt>
                <c:pt idx="1243">
                  <c:v>3000</c:v>
                </c:pt>
                <c:pt idx="1244">
                  <c:v>5800</c:v>
                </c:pt>
                <c:pt idx="1245">
                  <c:v>2500</c:v>
                </c:pt>
                <c:pt idx="1246">
                  <c:v>2800</c:v>
                </c:pt>
                <c:pt idx="1247">
                  <c:v>2500</c:v>
                </c:pt>
                <c:pt idx="1248">
                  <c:v>2400</c:v>
                </c:pt>
                <c:pt idx="1249">
                  <c:v>2900</c:v>
                </c:pt>
                <c:pt idx="1250">
                  <c:v>4800</c:v>
                </c:pt>
                <c:pt idx="1251">
                  <c:v>5800</c:v>
                </c:pt>
                <c:pt idx="1252">
                  <c:v>5000</c:v>
                </c:pt>
                <c:pt idx="1253">
                  <c:v>4500</c:v>
                </c:pt>
                <c:pt idx="1254">
                  <c:v>3200</c:v>
                </c:pt>
                <c:pt idx="1255">
                  <c:v>3800</c:v>
                </c:pt>
                <c:pt idx="1256">
                  <c:v>5700</c:v>
                </c:pt>
                <c:pt idx="1257">
                  <c:v>5550</c:v>
                </c:pt>
                <c:pt idx="1258">
                  <c:v>2800</c:v>
                </c:pt>
                <c:pt idx="1259">
                  <c:v>2250</c:v>
                </c:pt>
                <c:pt idx="1260">
                  <c:v>2000</c:v>
                </c:pt>
                <c:pt idx="1261">
                  <c:v>4100</c:v>
                </c:pt>
                <c:pt idx="1262">
                  <c:v>2800</c:v>
                </c:pt>
                <c:pt idx="1263">
                  <c:v>2250</c:v>
                </c:pt>
                <c:pt idx="1264">
                  <c:v>3500</c:v>
                </c:pt>
                <c:pt idx="1265">
                  <c:v>2200</c:v>
                </c:pt>
                <c:pt idx="1266">
                  <c:v>3200</c:v>
                </c:pt>
                <c:pt idx="1267">
                  <c:v>2500</c:v>
                </c:pt>
                <c:pt idx="1268">
                  <c:v>3000</c:v>
                </c:pt>
                <c:pt idx="1269">
                  <c:v>1500</c:v>
                </c:pt>
                <c:pt idx="1270">
                  <c:v>3500</c:v>
                </c:pt>
                <c:pt idx="1271">
                  <c:v>3100</c:v>
                </c:pt>
                <c:pt idx="1272">
                  <c:v>2800</c:v>
                </c:pt>
                <c:pt idx="1273">
                  <c:v>2600</c:v>
                </c:pt>
                <c:pt idx="1274">
                  <c:v>3100</c:v>
                </c:pt>
                <c:pt idx="1275">
                  <c:v>4050</c:v>
                </c:pt>
                <c:pt idx="1276">
                  <c:v>3200</c:v>
                </c:pt>
                <c:pt idx="1277">
                  <c:v>4150</c:v>
                </c:pt>
                <c:pt idx="1278">
                  <c:v>3500</c:v>
                </c:pt>
                <c:pt idx="1279">
                  <c:v>1600</c:v>
                </c:pt>
                <c:pt idx="1280">
                  <c:v>4000</c:v>
                </c:pt>
                <c:pt idx="1281">
                  <c:v>1550</c:v>
                </c:pt>
                <c:pt idx="1282">
                  <c:v>2500</c:v>
                </c:pt>
                <c:pt idx="1283">
                  <c:v>2100</c:v>
                </c:pt>
                <c:pt idx="1284">
                  <c:v>3500</c:v>
                </c:pt>
                <c:pt idx="1285">
                  <c:v>2400</c:v>
                </c:pt>
                <c:pt idx="1286">
                  <c:v>2599</c:v>
                </c:pt>
                <c:pt idx="1287">
                  <c:v>2300</c:v>
                </c:pt>
                <c:pt idx="1288">
                  <c:v>1900</c:v>
                </c:pt>
                <c:pt idx="1289">
                  <c:v>2300</c:v>
                </c:pt>
                <c:pt idx="1290">
                  <c:v>2500</c:v>
                </c:pt>
                <c:pt idx="1291">
                  <c:v>6000</c:v>
                </c:pt>
                <c:pt idx="1292">
                  <c:v>6000</c:v>
                </c:pt>
                <c:pt idx="1293">
                  <c:v>5500</c:v>
                </c:pt>
                <c:pt idx="1294">
                  <c:v>2290</c:v>
                </c:pt>
                <c:pt idx="1295">
                  <c:v>3750</c:v>
                </c:pt>
                <c:pt idx="1296">
                  <c:v>1200</c:v>
                </c:pt>
                <c:pt idx="1297">
                  <c:v>4500</c:v>
                </c:pt>
                <c:pt idx="1298">
                  <c:v>1500</c:v>
                </c:pt>
                <c:pt idx="1299">
                  <c:v>4000</c:v>
                </c:pt>
                <c:pt idx="1300">
                  <c:v>3200</c:v>
                </c:pt>
                <c:pt idx="1301">
                  <c:v>3800</c:v>
                </c:pt>
                <c:pt idx="1302">
                  <c:v>6500</c:v>
                </c:pt>
                <c:pt idx="1303">
                  <c:v>4600</c:v>
                </c:pt>
                <c:pt idx="1304">
                  <c:v>3500</c:v>
                </c:pt>
                <c:pt idx="1305">
                  <c:v>2400</c:v>
                </c:pt>
                <c:pt idx="1306">
                  <c:v>2000</c:v>
                </c:pt>
                <c:pt idx="1307">
                  <c:v>1800</c:v>
                </c:pt>
                <c:pt idx="1308">
                  <c:v>2200</c:v>
                </c:pt>
                <c:pt idx="1309">
                  <c:v>2200</c:v>
                </c:pt>
                <c:pt idx="1310">
                  <c:v>2300</c:v>
                </c:pt>
                <c:pt idx="1311">
                  <c:v>4900</c:v>
                </c:pt>
                <c:pt idx="1312">
                  <c:v>6000</c:v>
                </c:pt>
                <c:pt idx="1313">
                  <c:v>1200</c:v>
                </c:pt>
                <c:pt idx="1314">
                  <c:v>2500</c:v>
                </c:pt>
                <c:pt idx="1315">
                  <c:v>3500</c:v>
                </c:pt>
                <c:pt idx="1316">
                  <c:v>2800</c:v>
                </c:pt>
                <c:pt idx="1317">
                  <c:v>2950</c:v>
                </c:pt>
                <c:pt idx="1318">
                  <c:v>5000</c:v>
                </c:pt>
                <c:pt idx="1319">
                  <c:v>3000</c:v>
                </c:pt>
                <c:pt idx="1320">
                  <c:v>5250</c:v>
                </c:pt>
                <c:pt idx="1321">
                  <c:v>3270</c:v>
                </c:pt>
                <c:pt idx="1322">
                  <c:v>4000</c:v>
                </c:pt>
                <c:pt idx="1323">
                  <c:v>4700</c:v>
                </c:pt>
                <c:pt idx="1324">
                  <c:v>7500</c:v>
                </c:pt>
                <c:pt idx="1325">
                  <c:v>1407</c:v>
                </c:pt>
                <c:pt idx="1326">
                  <c:v>4500</c:v>
                </c:pt>
                <c:pt idx="1327">
                  <c:v>8500</c:v>
                </c:pt>
                <c:pt idx="1328">
                  <c:v>5950</c:v>
                </c:pt>
                <c:pt idx="1329">
                  <c:v>3300</c:v>
                </c:pt>
                <c:pt idx="1330">
                  <c:v>2499</c:v>
                </c:pt>
                <c:pt idx="1331">
                  <c:v>2200</c:v>
                </c:pt>
                <c:pt idx="1332">
                  <c:v>1000</c:v>
                </c:pt>
                <c:pt idx="1333">
                  <c:v>2550</c:v>
                </c:pt>
                <c:pt idx="1334">
                  <c:v>2850</c:v>
                </c:pt>
                <c:pt idx="1335">
                  <c:v>2800</c:v>
                </c:pt>
                <c:pt idx="1336">
                  <c:v>7500</c:v>
                </c:pt>
                <c:pt idx="1337">
                  <c:v>3800</c:v>
                </c:pt>
                <c:pt idx="1338">
                  <c:v>3600</c:v>
                </c:pt>
                <c:pt idx="1339">
                  <c:v>1600</c:v>
                </c:pt>
                <c:pt idx="1340">
                  <c:v>2000</c:v>
                </c:pt>
                <c:pt idx="1341">
                  <c:v>2200</c:v>
                </c:pt>
                <c:pt idx="1342">
                  <c:v>1800</c:v>
                </c:pt>
                <c:pt idx="1343">
                  <c:v>2900</c:v>
                </c:pt>
                <c:pt idx="1344">
                  <c:v>2200</c:v>
                </c:pt>
                <c:pt idx="1345">
                  <c:v>10500</c:v>
                </c:pt>
                <c:pt idx="1346">
                  <c:v>3500</c:v>
                </c:pt>
                <c:pt idx="1347">
                  <c:v>3800</c:v>
                </c:pt>
                <c:pt idx="1348">
                  <c:v>3400</c:v>
                </c:pt>
                <c:pt idx="1349">
                  <c:v>2500</c:v>
                </c:pt>
                <c:pt idx="1350">
                  <c:v>4800</c:v>
                </c:pt>
                <c:pt idx="1351">
                  <c:v>1700</c:v>
                </c:pt>
                <c:pt idx="1352">
                  <c:v>4700</c:v>
                </c:pt>
                <c:pt idx="1353">
                  <c:v>1900</c:v>
                </c:pt>
                <c:pt idx="1354">
                  <c:v>2400</c:v>
                </c:pt>
                <c:pt idx="1355">
                  <c:v>2900</c:v>
                </c:pt>
                <c:pt idx="1356">
                  <c:v>1650</c:v>
                </c:pt>
                <c:pt idx="1357">
                  <c:v>2900</c:v>
                </c:pt>
                <c:pt idx="1358">
                  <c:v>6500</c:v>
                </c:pt>
                <c:pt idx="1359">
                  <c:v>4300</c:v>
                </c:pt>
                <c:pt idx="1360">
                  <c:v>2500</c:v>
                </c:pt>
                <c:pt idx="1361">
                  <c:v>3000</c:v>
                </c:pt>
                <c:pt idx="1362">
                  <c:v>6000</c:v>
                </c:pt>
                <c:pt idx="1363">
                  <c:v>5550</c:v>
                </c:pt>
                <c:pt idx="1364">
                  <c:v>2200</c:v>
                </c:pt>
                <c:pt idx="1365">
                  <c:v>1600</c:v>
                </c:pt>
                <c:pt idx="1366">
                  <c:v>1800</c:v>
                </c:pt>
                <c:pt idx="1367">
                  <c:v>2300</c:v>
                </c:pt>
                <c:pt idx="1368">
                  <c:v>3500</c:v>
                </c:pt>
                <c:pt idx="1369">
                  <c:v>1800</c:v>
                </c:pt>
                <c:pt idx="1370">
                  <c:v>3800</c:v>
                </c:pt>
                <c:pt idx="1371">
                  <c:v>4000</c:v>
                </c:pt>
                <c:pt idx="1372">
                  <c:v>2799</c:v>
                </c:pt>
                <c:pt idx="1373">
                  <c:v>3000</c:v>
                </c:pt>
                <c:pt idx="1374">
                  <c:v>2000</c:v>
                </c:pt>
                <c:pt idx="1375">
                  <c:v>2500</c:v>
                </c:pt>
                <c:pt idx="1376">
                  <c:v>4200</c:v>
                </c:pt>
                <c:pt idx="1377">
                  <c:v>2300</c:v>
                </c:pt>
                <c:pt idx="1378">
                  <c:v>2500</c:v>
                </c:pt>
                <c:pt idx="1379">
                  <c:v>5000</c:v>
                </c:pt>
                <c:pt idx="1380">
                  <c:v>1400</c:v>
                </c:pt>
                <c:pt idx="1381">
                  <c:v>1950</c:v>
                </c:pt>
                <c:pt idx="1382">
                  <c:v>4500</c:v>
                </c:pt>
                <c:pt idx="1383">
                  <c:v>2800</c:v>
                </c:pt>
                <c:pt idx="1384">
                  <c:v>3000</c:v>
                </c:pt>
                <c:pt idx="1385">
                  <c:v>3000</c:v>
                </c:pt>
                <c:pt idx="1386">
                  <c:v>2500</c:v>
                </c:pt>
                <c:pt idx="1387">
                  <c:v>2900</c:v>
                </c:pt>
                <c:pt idx="1388">
                  <c:v>2900</c:v>
                </c:pt>
                <c:pt idx="1389">
                  <c:v>1100</c:v>
                </c:pt>
                <c:pt idx="1390">
                  <c:v>6750</c:v>
                </c:pt>
                <c:pt idx="1391">
                  <c:v>3000</c:v>
                </c:pt>
                <c:pt idx="1392">
                  <c:v>2300</c:v>
                </c:pt>
                <c:pt idx="1393">
                  <c:v>2000</c:v>
                </c:pt>
                <c:pt idx="1394">
                  <c:v>1800</c:v>
                </c:pt>
                <c:pt idx="1395">
                  <c:v>7900</c:v>
                </c:pt>
                <c:pt idx="1396">
                  <c:v>2000</c:v>
                </c:pt>
                <c:pt idx="1397">
                  <c:v>2000</c:v>
                </c:pt>
                <c:pt idx="1398">
                  <c:v>3600</c:v>
                </c:pt>
                <c:pt idx="1399">
                  <c:v>2700</c:v>
                </c:pt>
                <c:pt idx="1400">
                  <c:v>2900</c:v>
                </c:pt>
                <c:pt idx="1401">
                  <c:v>2300</c:v>
                </c:pt>
                <c:pt idx="1402">
                  <c:v>2400</c:v>
                </c:pt>
                <c:pt idx="1403">
                  <c:v>2700</c:v>
                </c:pt>
                <c:pt idx="1404">
                  <c:v>2700</c:v>
                </c:pt>
                <c:pt idx="1405">
                  <c:v>4000</c:v>
                </c:pt>
                <c:pt idx="1406">
                  <c:v>3000</c:v>
                </c:pt>
                <c:pt idx="1407">
                  <c:v>2800</c:v>
                </c:pt>
                <c:pt idx="1408">
                  <c:v>2600</c:v>
                </c:pt>
                <c:pt idx="1409">
                  <c:v>2200</c:v>
                </c:pt>
                <c:pt idx="1410">
                  <c:v>2850</c:v>
                </c:pt>
                <c:pt idx="1411">
                  <c:v>3000</c:v>
                </c:pt>
                <c:pt idx="1412">
                  <c:v>4000</c:v>
                </c:pt>
                <c:pt idx="1413">
                  <c:v>3300</c:v>
                </c:pt>
                <c:pt idx="1414">
                  <c:v>2400</c:v>
                </c:pt>
                <c:pt idx="1415">
                  <c:v>1950</c:v>
                </c:pt>
                <c:pt idx="1416">
                  <c:v>3300</c:v>
                </c:pt>
                <c:pt idx="1417">
                  <c:v>1500</c:v>
                </c:pt>
                <c:pt idx="1418">
                  <c:v>3000</c:v>
                </c:pt>
                <c:pt idx="1419">
                  <c:v>1200</c:v>
                </c:pt>
                <c:pt idx="1420">
                  <c:v>3400</c:v>
                </c:pt>
                <c:pt idx="1421">
                  <c:v>3000</c:v>
                </c:pt>
                <c:pt idx="1422">
                  <c:v>3600</c:v>
                </c:pt>
                <c:pt idx="1423">
                  <c:v>8500</c:v>
                </c:pt>
                <c:pt idx="1424">
                  <c:v>1500</c:v>
                </c:pt>
                <c:pt idx="1425">
                  <c:v>4500</c:v>
                </c:pt>
                <c:pt idx="1426">
                  <c:v>3000</c:v>
                </c:pt>
                <c:pt idx="1427">
                  <c:v>5400</c:v>
                </c:pt>
                <c:pt idx="1428">
                  <c:v>4500</c:v>
                </c:pt>
                <c:pt idx="1429">
                  <c:v>2300</c:v>
                </c:pt>
                <c:pt idx="1430">
                  <c:v>1500</c:v>
                </c:pt>
                <c:pt idx="1431">
                  <c:v>1699</c:v>
                </c:pt>
                <c:pt idx="1432">
                  <c:v>3950</c:v>
                </c:pt>
                <c:pt idx="1433">
                  <c:v>3300</c:v>
                </c:pt>
                <c:pt idx="1434">
                  <c:v>1900</c:v>
                </c:pt>
                <c:pt idx="1435">
                  <c:v>2300</c:v>
                </c:pt>
                <c:pt idx="1436">
                  <c:v>2200</c:v>
                </c:pt>
                <c:pt idx="1437">
                  <c:v>2500</c:v>
                </c:pt>
                <c:pt idx="1438">
                  <c:v>2500</c:v>
                </c:pt>
                <c:pt idx="1439">
                  <c:v>5000</c:v>
                </c:pt>
                <c:pt idx="1440">
                  <c:v>2750</c:v>
                </c:pt>
                <c:pt idx="1441">
                  <c:v>4000</c:v>
                </c:pt>
                <c:pt idx="1442">
                  <c:v>2200</c:v>
                </c:pt>
                <c:pt idx="1443">
                  <c:v>2000</c:v>
                </c:pt>
                <c:pt idx="1444">
                  <c:v>2000</c:v>
                </c:pt>
                <c:pt idx="1445">
                  <c:v>1700</c:v>
                </c:pt>
                <c:pt idx="1446">
                  <c:v>3000</c:v>
                </c:pt>
                <c:pt idx="1447">
                  <c:v>2200</c:v>
                </c:pt>
                <c:pt idx="1448">
                  <c:v>3500</c:v>
                </c:pt>
                <c:pt idx="1449">
                  <c:v>3800</c:v>
                </c:pt>
                <c:pt idx="1450">
                  <c:v>1600</c:v>
                </c:pt>
                <c:pt idx="1451">
                  <c:v>8000</c:v>
                </c:pt>
                <c:pt idx="1452">
                  <c:v>2300</c:v>
                </c:pt>
                <c:pt idx="1453">
                  <c:v>2600</c:v>
                </c:pt>
                <c:pt idx="1454">
                  <c:v>5000</c:v>
                </c:pt>
                <c:pt idx="1455">
                  <c:v>3600</c:v>
                </c:pt>
                <c:pt idx="1456">
                  <c:v>2400</c:v>
                </c:pt>
                <c:pt idx="1457">
                  <c:v>3500</c:v>
                </c:pt>
                <c:pt idx="1458">
                  <c:v>3500</c:v>
                </c:pt>
                <c:pt idx="1459">
                  <c:v>3000</c:v>
                </c:pt>
                <c:pt idx="1460">
                  <c:v>2300</c:v>
                </c:pt>
                <c:pt idx="1461">
                  <c:v>2600</c:v>
                </c:pt>
                <c:pt idx="1462">
                  <c:v>2100</c:v>
                </c:pt>
                <c:pt idx="1463">
                  <c:v>2900</c:v>
                </c:pt>
                <c:pt idx="1464">
                  <c:v>4550</c:v>
                </c:pt>
                <c:pt idx="1465">
                  <c:v>4200</c:v>
                </c:pt>
                <c:pt idx="1466">
                  <c:v>4000</c:v>
                </c:pt>
                <c:pt idx="1467">
                  <c:v>3200</c:v>
                </c:pt>
                <c:pt idx="1468">
                  <c:v>4800</c:v>
                </c:pt>
                <c:pt idx="1469">
                  <c:v>2950</c:v>
                </c:pt>
                <c:pt idx="1470">
                  <c:v>3100</c:v>
                </c:pt>
                <c:pt idx="1471">
                  <c:v>6200</c:v>
                </c:pt>
                <c:pt idx="1472">
                  <c:v>1400</c:v>
                </c:pt>
                <c:pt idx="1473">
                  <c:v>1200</c:v>
                </c:pt>
                <c:pt idx="1474">
                  <c:v>1650</c:v>
                </c:pt>
                <c:pt idx="1475">
                  <c:v>3600</c:v>
                </c:pt>
                <c:pt idx="1476">
                  <c:v>1750</c:v>
                </c:pt>
                <c:pt idx="1477">
                  <c:v>2600</c:v>
                </c:pt>
                <c:pt idx="1478">
                  <c:v>1300</c:v>
                </c:pt>
                <c:pt idx="1479">
                  <c:v>2800</c:v>
                </c:pt>
                <c:pt idx="1480">
                  <c:v>1250</c:v>
                </c:pt>
                <c:pt idx="1481">
                  <c:v>3200</c:v>
                </c:pt>
                <c:pt idx="1482">
                  <c:v>3500</c:v>
                </c:pt>
                <c:pt idx="1483">
                  <c:v>2500</c:v>
                </c:pt>
                <c:pt idx="1484">
                  <c:v>3000</c:v>
                </c:pt>
                <c:pt idx="1485">
                  <c:v>2200</c:v>
                </c:pt>
                <c:pt idx="1486">
                  <c:v>2500</c:v>
                </c:pt>
                <c:pt idx="1487">
                  <c:v>4450</c:v>
                </c:pt>
                <c:pt idx="1488">
                  <c:v>1900</c:v>
                </c:pt>
                <c:pt idx="1489">
                  <c:v>2800</c:v>
                </c:pt>
                <c:pt idx="1490">
                  <c:v>3000</c:v>
                </c:pt>
                <c:pt idx="1491">
                  <c:v>3500</c:v>
                </c:pt>
                <c:pt idx="1492">
                  <c:v>2600</c:v>
                </c:pt>
                <c:pt idx="1493">
                  <c:v>2800</c:v>
                </c:pt>
                <c:pt idx="1494">
                  <c:v>3500</c:v>
                </c:pt>
                <c:pt idx="1495">
                  <c:v>3400</c:v>
                </c:pt>
                <c:pt idx="1496">
                  <c:v>3000</c:v>
                </c:pt>
                <c:pt idx="1497">
                  <c:v>3500</c:v>
                </c:pt>
                <c:pt idx="1498">
                  <c:v>4700</c:v>
                </c:pt>
                <c:pt idx="1499">
                  <c:v>3300</c:v>
                </c:pt>
                <c:pt idx="1500">
                  <c:v>2200</c:v>
                </c:pt>
                <c:pt idx="1501">
                  <c:v>2500</c:v>
                </c:pt>
                <c:pt idx="1502">
                  <c:v>1750</c:v>
                </c:pt>
                <c:pt idx="1503">
                  <c:v>2900</c:v>
                </c:pt>
                <c:pt idx="1504">
                  <c:v>1800</c:v>
                </c:pt>
                <c:pt idx="1505">
                  <c:v>3100</c:v>
                </c:pt>
                <c:pt idx="1506">
                  <c:v>6900</c:v>
                </c:pt>
                <c:pt idx="1507">
                  <c:v>4500</c:v>
                </c:pt>
                <c:pt idx="1508">
                  <c:v>3900</c:v>
                </c:pt>
                <c:pt idx="1509">
                  <c:v>4900</c:v>
                </c:pt>
                <c:pt idx="1510">
                  <c:v>3000</c:v>
                </c:pt>
                <c:pt idx="1511">
                  <c:v>3300</c:v>
                </c:pt>
                <c:pt idx="1512">
                  <c:v>6700</c:v>
                </c:pt>
                <c:pt idx="1513">
                  <c:v>6000</c:v>
                </c:pt>
                <c:pt idx="1514">
                  <c:v>1650</c:v>
                </c:pt>
                <c:pt idx="1515">
                  <c:v>1500</c:v>
                </c:pt>
                <c:pt idx="1516">
                  <c:v>2700</c:v>
                </c:pt>
                <c:pt idx="1517">
                  <c:v>5400</c:v>
                </c:pt>
                <c:pt idx="1518">
                  <c:v>3000</c:v>
                </c:pt>
                <c:pt idx="1519">
                  <c:v>3590</c:v>
                </c:pt>
                <c:pt idx="1520">
                  <c:v>2300</c:v>
                </c:pt>
                <c:pt idx="1521">
                  <c:v>2000</c:v>
                </c:pt>
                <c:pt idx="1522">
                  <c:v>3500</c:v>
                </c:pt>
                <c:pt idx="1523">
                  <c:v>1100</c:v>
                </c:pt>
                <c:pt idx="1524">
                  <c:v>1600</c:v>
                </c:pt>
                <c:pt idx="1525">
                  <c:v>2800</c:v>
                </c:pt>
                <c:pt idx="1526">
                  <c:v>1600</c:v>
                </c:pt>
                <c:pt idx="1527">
                  <c:v>2800</c:v>
                </c:pt>
                <c:pt idx="1528">
                  <c:v>6500</c:v>
                </c:pt>
                <c:pt idx="1529">
                  <c:v>1590</c:v>
                </c:pt>
                <c:pt idx="1530">
                  <c:v>1500</c:v>
                </c:pt>
                <c:pt idx="1531">
                  <c:v>2500</c:v>
                </c:pt>
                <c:pt idx="1532">
                  <c:v>2200</c:v>
                </c:pt>
                <c:pt idx="1533">
                  <c:v>3500</c:v>
                </c:pt>
                <c:pt idx="1534">
                  <c:v>3300</c:v>
                </c:pt>
                <c:pt idx="1535">
                  <c:v>3100</c:v>
                </c:pt>
                <c:pt idx="1536">
                  <c:v>4100</c:v>
                </c:pt>
                <c:pt idx="1537">
                  <c:v>3200</c:v>
                </c:pt>
                <c:pt idx="1538">
                  <c:v>2700</c:v>
                </c:pt>
                <c:pt idx="1539">
                  <c:v>3200</c:v>
                </c:pt>
                <c:pt idx="1540">
                  <c:v>1200</c:v>
                </c:pt>
                <c:pt idx="1541">
                  <c:v>1250</c:v>
                </c:pt>
                <c:pt idx="1542">
                  <c:v>4500</c:v>
                </c:pt>
                <c:pt idx="1543">
                  <c:v>2200</c:v>
                </c:pt>
                <c:pt idx="1544">
                  <c:v>3000</c:v>
                </c:pt>
                <c:pt idx="1545">
                  <c:v>2000</c:v>
                </c:pt>
                <c:pt idx="1546">
                  <c:v>3100</c:v>
                </c:pt>
                <c:pt idx="1547">
                  <c:v>3200</c:v>
                </c:pt>
                <c:pt idx="1548">
                  <c:v>4100</c:v>
                </c:pt>
                <c:pt idx="1549">
                  <c:v>3500</c:v>
                </c:pt>
                <c:pt idx="1550">
                  <c:v>1400</c:v>
                </c:pt>
                <c:pt idx="1551">
                  <c:v>3600</c:v>
                </c:pt>
                <c:pt idx="1552">
                  <c:v>7800</c:v>
                </c:pt>
                <c:pt idx="1553">
                  <c:v>1800</c:v>
                </c:pt>
                <c:pt idx="1554">
                  <c:v>1600</c:v>
                </c:pt>
                <c:pt idx="1555">
                  <c:v>2200</c:v>
                </c:pt>
                <c:pt idx="1556">
                  <c:v>6499</c:v>
                </c:pt>
                <c:pt idx="1557">
                  <c:v>4500</c:v>
                </c:pt>
                <c:pt idx="1558">
                  <c:v>3100</c:v>
                </c:pt>
                <c:pt idx="1559">
                  <c:v>2500</c:v>
                </c:pt>
                <c:pt idx="1560">
                  <c:v>1600</c:v>
                </c:pt>
                <c:pt idx="1561">
                  <c:v>3300</c:v>
                </c:pt>
                <c:pt idx="1562">
                  <c:v>4100</c:v>
                </c:pt>
                <c:pt idx="1563">
                  <c:v>4500</c:v>
                </c:pt>
                <c:pt idx="1564">
                  <c:v>3500</c:v>
                </c:pt>
                <c:pt idx="1565">
                  <c:v>3100</c:v>
                </c:pt>
                <c:pt idx="1566">
                  <c:v>4000</c:v>
                </c:pt>
                <c:pt idx="1567">
                  <c:v>3400</c:v>
                </c:pt>
                <c:pt idx="1568">
                  <c:v>2400</c:v>
                </c:pt>
                <c:pt idx="1569">
                  <c:v>3500</c:v>
                </c:pt>
                <c:pt idx="1570">
                  <c:v>4000</c:v>
                </c:pt>
                <c:pt idx="1571">
                  <c:v>6900</c:v>
                </c:pt>
                <c:pt idx="1572">
                  <c:v>1700</c:v>
                </c:pt>
                <c:pt idx="1573">
                  <c:v>2400</c:v>
                </c:pt>
                <c:pt idx="1574">
                  <c:v>2800</c:v>
                </c:pt>
                <c:pt idx="1575">
                  <c:v>1900</c:v>
                </c:pt>
                <c:pt idx="1576">
                  <c:v>3000</c:v>
                </c:pt>
                <c:pt idx="1577">
                  <c:v>4500</c:v>
                </c:pt>
                <c:pt idx="1578">
                  <c:v>2900</c:v>
                </c:pt>
                <c:pt idx="1579">
                  <c:v>3250</c:v>
                </c:pt>
                <c:pt idx="1580">
                  <c:v>1800</c:v>
                </c:pt>
                <c:pt idx="1581">
                  <c:v>2300</c:v>
                </c:pt>
                <c:pt idx="1582">
                  <c:v>2500</c:v>
                </c:pt>
                <c:pt idx="1583">
                  <c:v>2300</c:v>
                </c:pt>
                <c:pt idx="1584">
                  <c:v>1950</c:v>
                </c:pt>
                <c:pt idx="1585">
                  <c:v>5000</c:v>
                </c:pt>
                <c:pt idx="1586">
                  <c:v>3600</c:v>
                </c:pt>
                <c:pt idx="1587">
                  <c:v>5500</c:v>
                </c:pt>
                <c:pt idx="1588">
                  <c:v>3700</c:v>
                </c:pt>
                <c:pt idx="1589">
                  <c:v>3499</c:v>
                </c:pt>
                <c:pt idx="1590">
                  <c:v>2950</c:v>
                </c:pt>
                <c:pt idx="1591">
                  <c:v>2300</c:v>
                </c:pt>
                <c:pt idx="1592">
                  <c:v>2700</c:v>
                </c:pt>
                <c:pt idx="1593">
                  <c:v>3500</c:v>
                </c:pt>
                <c:pt idx="1594">
                  <c:v>2800</c:v>
                </c:pt>
                <c:pt idx="1595">
                  <c:v>7000</c:v>
                </c:pt>
                <c:pt idx="1596">
                  <c:v>4200</c:v>
                </c:pt>
                <c:pt idx="1597">
                  <c:v>2500</c:v>
                </c:pt>
                <c:pt idx="1598">
                  <c:v>2250</c:v>
                </c:pt>
                <c:pt idx="1599">
                  <c:v>3000</c:v>
                </c:pt>
                <c:pt idx="1600">
                  <c:v>3700</c:v>
                </c:pt>
                <c:pt idx="1601">
                  <c:v>2900</c:v>
                </c:pt>
                <c:pt idx="1602">
                  <c:v>2500</c:v>
                </c:pt>
                <c:pt idx="1603">
                  <c:v>3500</c:v>
                </c:pt>
                <c:pt idx="1604">
                  <c:v>1700</c:v>
                </c:pt>
                <c:pt idx="1605">
                  <c:v>4200</c:v>
                </c:pt>
                <c:pt idx="1606">
                  <c:v>6000</c:v>
                </c:pt>
                <c:pt idx="1607">
                  <c:v>2500</c:v>
                </c:pt>
                <c:pt idx="1608">
                  <c:v>3000</c:v>
                </c:pt>
                <c:pt idx="1609">
                  <c:v>2200</c:v>
                </c:pt>
                <c:pt idx="1610">
                  <c:v>4500</c:v>
                </c:pt>
                <c:pt idx="1611">
                  <c:v>2300</c:v>
                </c:pt>
                <c:pt idx="1612">
                  <c:v>1100</c:v>
                </c:pt>
                <c:pt idx="1613">
                  <c:v>2200</c:v>
                </c:pt>
                <c:pt idx="1614">
                  <c:v>4500</c:v>
                </c:pt>
                <c:pt idx="1615">
                  <c:v>2900</c:v>
                </c:pt>
                <c:pt idx="1616">
                  <c:v>3000</c:v>
                </c:pt>
                <c:pt idx="1617">
                  <c:v>2500</c:v>
                </c:pt>
                <c:pt idx="1618">
                  <c:v>7000</c:v>
                </c:pt>
                <c:pt idx="1619">
                  <c:v>2750</c:v>
                </c:pt>
                <c:pt idx="1620">
                  <c:v>5000</c:v>
                </c:pt>
                <c:pt idx="1621">
                  <c:v>1900</c:v>
                </c:pt>
                <c:pt idx="1622">
                  <c:v>2100</c:v>
                </c:pt>
                <c:pt idx="1623">
                  <c:v>2500</c:v>
                </c:pt>
                <c:pt idx="1624">
                  <c:v>3000</c:v>
                </c:pt>
                <c:pt idx="1625">
                  <c:v>2500</c:v>
                </c:pt>
                <c:pt idx="1626">
                  <c:v>5050</c:v>
                </c:pt>
                <c:pt idx="1627">
                  <c:v>1400</c:v>
                </c:pt>
                <c:pt idx="1628">
                  <c:v>2500</c:v>
                </c:pt>
                <c:pt idx="1629">
                  <c:v>2700</c:v>
                </c:pt>
                <c:pt idx="1630">
                  <c:v>4000</c:v>
                </c:pt>
                <c:pt idx="1631">
                  <c:v>2500</c:v>
                </c:pt>
                <c:pt idx="1632">
                  <c:v>2700</c:v>
                </c:pt>
                <c:pt idx="1633">
                  <c:v>3000</c:v>
                </c:pt>
                <c:pt idx="1634">
                  <c:v>7000</c:v>
                </c:pt>
                <c:pt idx="1635">
                  <c:v>6900</c:v>
                </c:pt>
                <c:pt idx="1636">
                  <c:v>2500</c:v>
                </c:pt>
                <c:pt idx="1637">
                  <c:v>2400</c:v>
                </c:pt>
                <c:pt idx="1638">
                  <c:v>2500</c:v>
                </c:pt>
                <c:pt idx="1639">
                  <c:v>1000</c:v>
                </c:pt>
                <c:pt idx="1640">
                  <c:v>1200</c:v>
                </c:pt>
                <c:pt idx="1641">
                  <c:v>3000</c:v>
                </c:pt>
                <c:pt idx="1642">
                  <c:v>4500</c:v>
                </c:pt>
                <c:pt idx="1643">
                  <c:v>2000</c:v>
                </c:pt>
                <c:pt idx="1644">
                  <c:v>4500</c:v>
                </c:pt>
                <c:pt idx="1645">
                  <c:v>2200</c:v>
                </c:pt>
                <c:pt idx="1646">
                  <c:v>3150</c:v>
                </c:pt>
                <c:pt idx="1647">
                  <c:v>1800</c:v>
                </c:pt>
                <c:pt idx="1648">
                  <c:v>3000</c:v>
                </c:pt>
                <c:pt idx="1649">
                  <c:v>4700</c:v>
                </c:pt>
                <c:pt idx="1650">
                  <c:v>2400</c:v>
                </c:pt>
                <c:pt idx="1651">
                  <c:v>4500</c:v>
                </c:pt>
                <c:pt idx="1652">
                  <c:v>4600</c:v>
                </c:pt>
                <c:pt idx="1653">
                  <c:v>4200</c:v>
                </c:pt>
                <c:pt idx="1654">
                  <c:v>1800</c:v>
                </c:pt>
                <c:pt idx="1655">
                  <c:v>3500</c:v>
                </c:pt>
                <c:pt idx="1656">
                  <c:v>1400</c:v>
                </c:pt>
                <c:pt idx="1657">
                  <c:v>3500</c:v>
                </c:pt>
                <c:pt idx="1658">
                  <c:v>2700</c:v>
                </c:pt>
                <c:pt idx="1659">
                  <c:v>4800</c:v>
                </c:pt>
                <c:pt idx="1660">
                  <c:v>2500</c:v>
                </c:pt>
                <c:pt idx="1661">
                  <c:v>6000</c:v>
                </c:pt>
                <c:pt idx="1662">
                  <c:v>3000</c:v>
                </c:pt>
                <c:pt idx="1663">
                  <c:v>6700</c:v>
                </c:pt>
                <c:pt idx="1664">
                  <c:v>1650</c:v>
                </c:pt>
                <c:pt idx="1665">
                  <c:v>4500</c:v>
                </c:pt>
                <c:pt idx="1666">
                  <c:v>3000</c:v>
                </c:pt>
                <c:pt idx="1667">
                  <c:v>1650</c:v>
                </c:pt>
                <c:pt idx="1668">
                  <c:v>3800</c:v>
                </c:pt>
                <c:pt idx="1669">
                  <c:v>2000</c:v>
                </c:pt>
                <c:pt idx="1670">
                  <c:v>3200</c:v>
                </c:pt>
                <c:pt idx="1671">
                  <c:v>4535</c:v>
                </c:pt>
                <c:pt idx="1672">
                  <c:v>3200</c:v>
                </c:pt>
                <c:pt idx="1673">
                  <c:v>2000</c:v>
                </c:pt>
                <c:pt idx="1674">
                  <c:v>7000</c:v>
                </c:pt>
                <c:pt idx="1675">
                  <c:v>3500</c:v>
                </c:pt>
                <c:pt idx="1676">
                  <c:v>4900</c:v>
                </c:pt>
                <c:pt idx="1677">
                  <c:v>3400</c:v>
                </c:pt>
                <c:pt idx="1678">
                  <c:v>4200</c:v>
                </c:pt>
                <c:pt idx="1679">
                  <c:v>5000</c:v>
                </c:pt>
                <c:pt idx="1680">
                  <c:v>2800</c:v>
                </c:pt>
                <c:pt idx="1681">
                  <c:v>2800</c:v>
                </c:pt>
                <c:pt idx="1682">
                  <c:v>3350</c:v>
                </c:pt>
                <c:pt idx="1683">
                  <c:v>1200</c:v>
                </c:pt>
                <c:pt idx="1684">
                  <c:v>8000</c:v>
                </c:pt>
                <c:pt idx="1685">
                  <c:v>3700</c:v>
                </c:pt>
                <c:pt idx="1686">
                  <c:v>4999</c:v>
                </c:pt>
                <c:pt idx="1687">
                  <c:v>3700</c:v>
                </c:pt>
                <c:pt idx="1688">
                  <c:v>3800</c:v>
                </c:pt>
                <c:pt idx="1689">
                  <c:v>2300</c:v>
                </c:pt>
                <c:pt idx="1690">
                  <c:v>3300</c:v>
                </c:pt>
                <c:pt idx="1691">
                  <c:v>5000</c:v>
                </c:pt>
                <c:pt idx="1692">
                  <c:v>3500</c:v>
                </c:pt>
                <c:pt idx="1693">
                  <c:v>3600</c:v>
                </c:pt>
                <c:pt idx="1694">
                  <c:v>3500</c:v>
                </c:pt>
                <c:pt idx="1695">
                  <c:v>7500</c:v>
                </c:pt>
                <c:pt idx="1696">
                  <c:v>2100</c:v>
                </c:pt>
                <c:pt idx="1697">
                  <c:v>3200</c:v>
                </c:pt>
                <c:pt idx="1698">
                  <c:v>7500</c:v>
                </c:pt>
                <c:pt idx="1699">
                  <c:v>1000</c:v>
                </c:pt>
                <c:pt idx="1700">
                  <c:v>4200</c:v>
                </c:pt>
                <c:pt idx="1701">
                  <c:v>2100</c:v>
                </c:pt>
                <c:pt idx="1702">
                  <c:v>2000</c:v>
                </c:pt>
                <c:pt idx="1703">
                  <c:v>4390</c:v>
                </c:pt>
                <c:pt idx="1704">
                  <c:v>7000</c:v>
                </c:pt>
                <c:pt idx="1705">
                  <c:v>1700</c:v>
                </c:pt>
                <c:pt idx="1706">
                  <c:v>3300</c:v>
                </c:pt>
                <c:pt idx="1707">
                  <c:v>3600</c:v>
                </c:pt>
                <c:pt idx="1708">
                  <c:v>3100</c:v>
                </c:pt>
                <c:pt idx="1709">
                  <c:v>3600</c:v>
                </c:pt>
                <c:pt idx="1710">
                  <c:v>2300</c:v>
                </c:pt>
                <c:pt idx="1711">
                  <c:v>3600</c:v>
                </c:pt>
                <c:pt idx="1712">
                  <c:v>2500</c:v>
                </c:pt>
                <c:pt idx="1713">
                  <c:v>3500</c:v>
                </c:pt>
                <c:pt idx="1714">
                  <c:v>2000</c:v>
                </c:pt>
                <c:pt idx="1715">
                  <c:v>1900</c:v>
                </c:pt>
                <c:pt idx="1716">
                  <c:v>4000</c:v>
                </c:pt>
                <c:pt idx="1717">
                  <c:v>9500</c:v>
                </c:pt>
                <c:pt idx="1718">
                  <c:v>2650</c:v>
                </c:pt>
                <c:pt idx="1719">
                  <c:v>2600</c:v>
                </c:pt>
                <c:pt idx="1720">
                  <c:v>2700</c:v>
                </c:pt>
                <c:pt idx="1721">
                  <c:v>2700</c:v>
                </c:pt>
                <c:pt idx="1722">
                  <c:v>5500</c:v>
                </c:pt>
                <c:pt idx="1723">
                  <c:v>2800</c:v>
                </c:pt>
                <c:pt idx="1724">
                  <c:v>1500</c:v>
                </c:pt>
                <c:pt idx="1725">
                  <c:v>2800</c:v>
                </c:pt>
                <c:pt idx="1726">
                  <c:v>2000</c:v>
                </c:pt>
                <c:pt idx="1727">
                  <c:v>2200</c:v>
                </c:pt>
                <c:pt idx="1728">
                  <c:v>2800</c:v>
                </c:pt>
                <c:pt idx="1729">
                  <c:v>2300</c:v>
                </c:pt>
                <c:pt idx="1730">
                  <c:v>3000</c:v>
                </c:pt>
                <c:pt idx="1731">
                  <c:v>7500</c:v>
                </c:pt>
                <c:pt idx="1732">
                  <c:v>1600</c:v>
                </c:pt>
                <c:pt idx="1733">
                  <c:v>2000</c:v>
                </c:pt>
                <c:pt idx="1734">
                  <c:v>3500</c:v>
                </c:pt>
                <c:pt idx="1735">
                  <c:v>2490</c:v>
                </c:pt>
                <c:pt idx="1736">
                  <c:v>6300</c:v>
                </c:pt>
                <c:pt idx="1737">
                  <c:v>2999</c:v>
                </c:pt>
                <c:pt idx="1738">
                  <c:v>1400</c:v>
                </c:pt>
                <c:pt idx="1739">
                  <c:v>2500</c:v>
                </c:pt>
                <c:pt idx="1740">
                  <c:v>2500</c:v>
                </c:pt>
                <c:pt idx="1741">
                  <c:v>8500</c:v>
                </c:pt>
                <c:pt idx="1742">
                  <c:v>3000</c:v>
                </c:pt>
                <c:pt idx="1743">
                  <c:v>3200</c:v>
                </c:pt>
                <c:pt idx="1744">
                  <c:v>2500</c:v>
                </c:pt>
                <c:pt idx="1745">
                  <c:v>3900</c:v>
                </c:pt>
                <c:pt idx="1746">
                  <c:v>1600</c:v>
                </c:pt>
                <c:pt idx="1747">
                  <c:v>4700</c:v>
                </c:pt>
                <c:pt idx="1748">
                  <c:v>2000</c:v>
                </c:pt>
                <c:pt idx="1749">
                  <c:v>3200</c:v>
                </c:pt>
                <c:pt idx="1750">
                  <c:v>4800</c:v>
                </c:pt>
                <c:pt idx="1751">
                  <c:v>1750</c:v>
                </c:pt>
                <c:pt idx="1752">
                  <c:v>6000</c:v>
                </c:pt>
                <c:pt idx="1753">
                  <c:v>2700</c:v>
                </c:pt>
                <c:pt idx="1754">
                  <c:v>2000</c:v>
                </c:pt>
                <c:pt idx="1755">
                  <c:v>5650</c:v>
                </c:pt>
                <c:pt idx="1756">
                  <c:v>1500</c:v>
                </c:pt>
                <c:pt idx="1757">
                  <c:v>1800</c:v>
                </c:pt>
                <c:pt idx="1758">
                  <c:v>4300</c:v>
                </c:pt>
                <c:pt idx="1759">
                  <c:v>4600</c:v>
                </c:pt>
                <c:pt idx="1760">
                  <c:v>4500</c:v>
                </c:pt>
                <c:pt idx="1761">
                  <c:v>4950</c:v>
                </c:pt>
                <c:pt idx="1762">
                  <c:v>3300</c:v>
                </c:pt>
                <c:pt idx="1763">
                  <c:v>2400</c:v>
                </c:pt>
                <c:pt idx="1764">
                  <c:v>3500</c:v>
                </c:pt>
                <c:pt idx="1765">
                  <c:v>2900</c:v>
                </c:pt>
                <c:pt idx="1766">
                  <c:v>4800</c:v>
                </c:pt>
                <c:pt idx="1767">
                  <c:v>2000</c:v>
                </c:pt>
                <c:pt idx="1768">
                  <c:v>3990</c:v>
                </c:pt>
                <c:pt idx="1769">
                  <c:v>4500</c:v>
                </c:pt>
                <c:pt idx="1770">
                  <c:v>3000</c:v>
                </c:pt>
                <c:pt idx="1771">
                  <c:v>2500</c:v>
                </c:pt>
                <c:pt idx="1772">
                  <c:v>4500</c:v>
                </c:pt>
                <c:pt idx="1773">
                  <c:v>8000</c:v>
                </c:pt>
                <c:pt idx="1774">
                  <c:v>7000</c:v>
                </c:pt>
                <c:pt idx="1775">
                  <c:v>1950</c:v>
                </c:pt>
                <c:pt idx="1776">
                  <c:v>6000</c:v>
                </c:pt>
                <c:pt idx="1777">
                  <c:v>2800</c:v>
                </c:pt>
                <c:pt idx="1778">
                  <c:v>4000</c:v>
                </c:pt>
                <c:pt idx="1779">
                  <c:v>11000</c:v>
                </c:pt>
                <c:pt idx="1780">
                  <c:v>5000</c:v>
                </c:pt>
                <c:pt idx="1781">
                  <c:v>4467</c:v>
                </c:pt>
                <c:pt idx="1782">
                  <c:v>3800</c:v>
                </c:pt>
                <c:pt idx="1783">
                  <c:v>1100</c:v>
                </c:pt>
                <c:pt idx="1784">
                  <c:v>1200</c:v>
                </c:pt>
                <c:pt idx="1785">
                  <c:v>10000</c:v>
                </c:pt>
                <c:pt idx="1786">
                  <c:v>3350</c:v>
                </c:pt>
                <c:pt idx="1787">
                  <c:v>1700</c:v>
                </c:pt>
                <c:pt idx="1788">
                  <c:v>3300</c:v>
                </c:pt>
                <c:pt idx="1789">
                  <c:v>4500</c:v>
                </c:pt>
                <c:pt idx="1790">
                  <c:v>2500</c:v>
                </c:pt>
                <c:pt idx="1791">
                  <c:v>3500</c:v>
                </c:pt>
                <c:pt idx="1792">
                  <c:v>4800</c:v>
                </c:pt>
                <c:pt idx="1793">
                  <c:v>1400</c:v>
                </c:pt>
                <c:pt idx="1794">
                  <c:v>2500</c:v>
                </c:pt>
                <c:pt idx="1795">
                  <c:v>6300</c:v>
                </c:pt>
                <c:pt idx="1796">
                  <c:v>2484</c:v>
                </c:pt>
                <c:pt idx="1797">
                  <c:v>11755</c:v>
                </c:pt>
                <c:pt idx="1798">
                  <c:v>3400</c:v>
                </c:pt>
                <c:pt idx="1799">
                  <c:v>5500</c:v>
                </c:pt>
                <c:pt idx="1800">
                  <c:v>2200</c:v>
                </c:pt>
                <c:pt idx="1801">
                  <c:v>2000</c:v>
                </c:pt>
                <c:pt idx="1802">
                  <c:v>2800</c:v>
                </c:pt>
                <c:pt idx="1803">
                  <c:v>2000</c:v>
                </c:pt>
                <c:pt idx="1804">
                  <c:v>2250</c:v>
                </c:pt>
                <c:pt idx="1805">
                  <c:v>2000</c:v>
                </c:pt>
                <c:pt idx="1806">
                  <c:v>2500</c:v>
                </c:pt>
                <c:pt idx="1807">
                  <c:v>3999</c:v>
                </c:pt>
                <c:pt idx="1808">
                  <c:v>1900</c:v>
                </c:pt>
                <c:pt idx="1809">
                  <c:v>3200</c:v>
                </c:pt>
                <c:pt idx="1810">
                  <c:v>4200</c:v>
                </c:pt>
                <c:pt idx="1811">
                  <c:v>3300</c:v>
                </c:pt>
                <c:pt idx="1812">
                  <c:v>1500</c:v>
                </c:pt>
                <c:pt idx="1813">
                  <c:v>3000</c:v>
                </c:pt>
                <c:pt idx="1814">
                  <c:v>2500</c:v>
                </c:pt>
                <c:pt idx="1815">
                  <c:v>2000</c:v>
                </c:pt>
                <c:pt idx="1816">
                  <c:v>3600</c:v>
                </c:pt>
                <c:pt idx="1817">
                  <c:v>3200</c:v>
                </c:pt>
                <c:pt idx="1818">
                  <c:v>2500</c:v>
                </c:pt>
                <c:pt idx="1819">
                  <c:v>4700</c:v>
                </c:pt>
                <c:pt idx="1820">
                  <c:v>4755</c:v>
                </c:pt>
                <c:pt idx="1821">
                  <c:v>4700</c:v>
                </c:pt>
                <c:pt idx="1822">
                  <c:v>4300</c:v>
                </c:pt>
                <c:pt idx="1823">
                  <c:v>7200</c:v>
                </c:pt>
                <c:pt idx="1824">
                  <c:v>2500</c:v>
                </c:pt>
                <c:pt idx="1825">
                  <c:v>2500</c:v>
                </c:pt>
                <c:pt idx="1826">
                  <c:v>2200</c:v>
                </c:pt>
                <c:pt idx="1827">
                  <c:v>3100</c:v>
                </c:pt>
                <c:pt idx="1828">
                  <c:v>2000</c:v>
                </c:pt>
                <c:pt idx="1829">
                  <c:v>2600</c:v>
                </c:pt>
                <c:pt idx="1830">
                  <c:v>4000</c:v>
                </c:pt>
                <c:pt idx="1831">
                  <c:v>5000</c:v>
                </c:pt>
                <c:pt idx="1832">
                  <c:v>3300</c:v>
                </c:pt>
                <c:pt idx="1833">
                  <c:v>2600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2600</c:v>
                </c:pt>
                <c:pt idx="1838">
                  <c:v>1300</c:v>
                </c:pt>
                <c:pt idx="1839">
                  <c:v>3800</c:v>
                </c:pt>
                <c:pt idx="1840">
                  <c:v>1950</c:v>
                </c:pt>
                <c:pt idx="1841">
                  <c:v>2900</c:v>
                </c:pt>
                <c:pt idx="1842">
                  <c:v>4530</c:v>
                </c:pt>
                <c:pt idx="1843">
                  <c:v>3000</c:v>
                </c:pt>
                <c:pt idx="1844">
                  <c:v>5800</c:v>
                </c:pt>
                <c:pt idx="1845">
                  <c:v>2300</c:v>
                </c:pt>
                <c:pt idx="1846">
                  <c:v>7000</c:v>
                </c:pt>
                <c:pt idx="1847">
                  <c:v>7200</c:v>
                </c:pt>
                <c:pt idx="1848">
                  <c:v>1300</c:v>
                </c:pt>
                <c:pt idx="1849">
                  <c:v>1650</c:v>
                </c:pt>
                <c:pt idx="1850">
                  <c:v>7000</c:v>
                </c:pt>
                <c:pt idx="1851">
                  <c:v>1000</c:v>
                </c:pt>
                <c:pt idx="1852">
                  <c:v>4500</c:v>
                </c:pt>
                <c:pt idx="1853">
                  <c:v>3000</c:v>
                </c:pt>
                <c:pt idx="1854">
                  <c:v>1500</c:v>
                </c:pt>
                <c:pt idx="1855">
                  <c:v>16000</c:v>
                </c:pt>
                <c:pt idx="1856">
                  <c:v>8000</c:v>
                </c:pt>
                <c:pt idx="1857">
                  <c:v>4400</c:v>
                </c:pt>
                <c:pt idx="1858">
                  <c:v>4670</c:v>
                </c:pt>
                <c:pt idx="1859">
                  <c:v>4500</c:v>
                </c:pt>
                <c:pt idx="1860">
                  <c:v>2700</c:v>
                </c:pt>
                <c:pt idx="1861">
                  <c:v>8000</c:v>
                </c:pt>
                <c:pt idx="1862">
                  <c:v>2500</c:v>
                </c:pt>
                <c:pt idx="1863">
                  <c:v>1300</c:v>
                </c:pt>
                <c:pt idx="1864">
                  <c:v>2800</c:v>
                </c:pt>
                <c:pt idx="1865">
                  <c:v>2800</c:v>
                </c:pt>
                <c:pt idx="1866">
                  <c:v>11000</c:v>
                </c:pt>
                <c:pt idx="1867">
                  <c:v>7500</c:v>
                </c:pt>
                <c:pt idx="1868">
                  <c:v>1700</c:v>
                </c:pt>
                <c:pt idx="1869">
                  <c:v>1899</c:v>
                </c:pt>
                <c:pt idx="1870">
                  <c:v>2100</c:v>
                </c:pt>
                <c:pt idx="1871">
                  <c:v>2200</c:v>
                </c:pt>
                <c:pt idx="1872">
                  <c:v>1900</c:v>
                </c:pt>
                <c:pt idx="1873">
                  <c:v>1900</c:v>
                </c:pt>
                <c:pt idx="1874">
                  <c:v>2500</c:v>
                </c:pt>
                <c:pt idx="1875">
                  <c:v>6500</c:v>
                </c:pt>
                <c:pt idx="1876">
                  <c:v>5000</c:v>
                </c:pt>
                <c:pt idx="1877">
                  <c:v>3500</c:v>
                </c:pt>
                <c:pt idx="1878">
                  <c:v>2500</c:v>
                </c:pt>
                <c:pt idx="1879">
                  <c:v>3000</c:v>
                </c:pt>
                <c:pt idx="1880">
                  <c:v>3800</c:v>
                </c:pt>
                <c:pt idx="1881">
                  <c:v>2500</c:v>
                </c:pt>
                <c:pt idx="1882">
                  <c:v>7500</c:v>
                </c:pt>
                <c:pt idx="1883">
                  <c:v>5800</c:v>
                </c:pt>
                <c:pt idx="1884">
                  <c:v>2800</c:v>
                </c:pt>
                <c:pt idx="1885">
                  <c:v>1800</c:v>
                </c:pt>
                <c:pt idx="1886">
                  <c:v>2999</c:v>
                </c:pt>
                <c:pt idx="1887">
                  <c:v>4500</c:v>
                </c:pt>
                <c:pt idx="1888">
                  <c:v>6500</c:v>
                </c:pt>
                <c:pt idx="1889">
                  <c:v>3500</c:v>
                </c:pt>
                <c:pt idx="1890">
                  <c:v>2400</c:v>
                </c:pt>
                <c:pt idx="1891">
                  <c:v>9500</c:v>
                </c:pt>
                <c:pt idx="1892">
                  <c:v>2200</c:v>
                </c:pt>
                <c:pt idx="1893">
                  <c:v>2850</c:v>
                </c:pt>
                <c:pt idx="1894">
                  <c:v>6500</c:v>
                </c:pt>
                <c:pt idx="1895">
                  <c:v>2800</c:v>
                </c:pt>
                <c:pt idx="1896">
                  <c:v>7500</c:v>
                </c:pt>
                <c:pt idx="1897">
                  <c:v>1965</c:v>
                </c:pt>
                <c:pt idx="1898">
                  <c:v>3200</c:v>
                </c:pt>
                <c:pt idx="1899">
                  <c:v>6300</c:v>
                </c:pt>
                <c:pt idx="1900">
                  <c:v>3700</c:v>
                </c:pt>
                <c:pt idx="1901">
                  <c:v>5500</c:v>
                </c:pt>
                <c:pt idx="1902">
                  <c:v>1000</c:v>
                </c:pt>
                <c:pt idx="1903">
                  <c:v>2000</c:v>
                </c:pt>
                <c:pt idx="1904">
                  <c:v>10000</c:v>
                </c:pt>
                <c:pt idx="1905">
                  <c:v>5000</c:v>
                </c:pt>
                <c:pt idx="1906">
                  <c:v>13000</c:v>
                </c:pt>
                <c:pt idx="1907">
                  <c:v>4200</c:v>
                </c:pt>
                <c:pt idx="1908">
                  <c:v>2700</c:v>
                </c:pt>
                <c:pt idx="1909">
                  <c:v>1900</c:v>
                </c:pt>
                <c:pt idx="1910">
                  <c:v>3500</c:v>
                </c:pt>
                <c:pt idx="1911">
                  <c:v>2200</c:v>
                </c:pt>
                <c:pt idx="1912">
                  <c:v>2000</c:v>
                </c:pt>
                <c:pt idx="1913">
                  <c:v>2200</c:v>
                </c:pt>
                <c:pt idx="1914">
                  <c:v>8000</c:v>
                </c:pt>
                <c:pt idx="1915">
                  <c:v>4500</c:v>
                </c:pt>
                <c:pt idx="1916">
                  <c:v>4500</c:v>
                </c:pt>
                <c:pt idx="1917">
                  <c:v>6000</c:v>
                </c:pt>
                <c:pt idx="1918">
                  <c:v>3400</c:v>
                </c:pt>
                <c:pt idx="1919">
                  <c:v>4000</c:v>
                </c:pt>
                <c:pt idx="1920">
                  <c:v>5000</c:v>
                </c:pt>
                <c:pt idx="1921">
                  <c:v>6000</c:v>
                </c:pt>
                <c:pt idx="1922">
                  <c:v>5700</c:v>
                </c:pt>
                <c:pt idx="1923">
                  <c:v>3300</c:v>
                </c:pt>
                <c:pt idx="1924">
                  <c:v>3500</c:v>
                </c:pt>
                <c:pt idx="1925">
                  <c:v>3990</c:v>
                </c:pt>
                <c:pt idx="1926">
                  <c:v>2800</c:v>
                </c:pt>
                <c:pt idx="1927">
                  <c:v>2700</c:v>
                </c:pt>
                <c:pt idx="1928">
                  <c:v>3000</c:v>
                </c:pt>
                <c:pt idx="1929">
                  <c:v>2200</c:v>
                </c:pt>
                <c:pt idx="1930">
                  <c:v>3500</c:v>
                </c:pt>
                <c:pt idx="1931">
                  <c:v>2300</c:v>
                </c:pt>
                <c:pt idx="1932">
                  <c:v>2600</c:v>
                </c:pt>
                <c:pt idx="1933">
                  <c:v>6900</c:v>
                </c:pt>
                <c:pt idx="1934">
                  <c:v>2500</c:v>
                </c:pt>
                <c:pt idx="1935">
                  <c:v>2500</c:v>
                </c:pt>
                <c:pt idx="1936">
                  <c:v>2420</c:v>
                </c:pt>
                <c:pt idx="1937">
                  <c:v>3000</c:v>
                </c:pt>
                <c:pt idx="1938">
                  <c:v>8000</c:v>
                </c:pt>
                <c:pt idx="1939">
                  <c:v>5000</c:v>
                </c:pt>
                <c:pt idx="1940">
                  <c:v>3650</c:v>
                </c:pt>
                <c:pt idx="1941">
                  <c:v>5800</c:v>
                </c:pt>
                <c:pt idx="1942">
                  <c:v>3460</c:v>
                </c:pt>
                <c:pt idx="1943">
                  <c:v>3600</c:v>
                </c:pt>
                <c:pt idx="1944">
                  <c:v>3200</c:v>
                </c:pt>
                <c:pt idx="1945">
                  <c:v>2500</c:v>
                </c:pt>
                <c:pt idx="1946">
                  <c:v>3300</c:v>
                </c:pt>
                <c:pt idx="1947">
                  <c:v>3500</c:v>
                </c:pt>
                <c:pt idx="1948">
                  <c:v>7500</c:v>
                </c:pt>
                <c:pt idx="1949">
                  <c:v>4500</c:v>
                </c:pt>
                <c:pt idx="1950">
                  <c:v>2200</c:v>
                </c:pt>
                <c:pt idx="1951">
                  <c:v>3700</c:v>
                </c:pt>
                <c:pt idx="1952">
                  <c:v>3700</c:v>
                </c:pt>
                <c:pt idx="1953">
                  <c:v>3000</c:v>
                </c:pt>
                <c:pt idx="1954">
                  <c:v>2990</c:v>
                </c:pt>
                <c:pt idx="1955">
                  <c:v>5500</c:v>
                </c:pt>
                <c:pt idx="1956">
                  <c:v>2500</c:v>
                </c:pt>
                <c:pt idx="1957">
                  <c:v>4400</c:v>
                </c:pt>
                <c:pt idx="1958">
                  <c:v>3800</c:v>
                </c:pt>
                <c:pt idx="1959">
                  <c:v>3000</c:v>
                </c:pt>
                <c:pt idx="1960">
                  <c:v>3900</c:v>
                </c:pt>
                <c:pt idx="1961">
                  <c:v>5900</c:v>
                </c:pt>
                <c:pt idx="1962">
                  <c:v>3200</c:v>
                </c:pt>
                <c:pt idx="1963">
                  <c:v>1700</c:v>
                </c:pt>
                <c:pt idx="1964">
                  <c:v>6000</c:v>
                </c:pt>
                <c:pt idx="1965">
                  <c:v>5000</c:v>
                </c:pt>
                <c:pt idx="1966">
                  <c:v>2000</c:v>
                </c:pt>
                <c:pt idx="1967">
                  <c:v>2000</c:v>
                </c:pt>
                <c:pt idx="1968">
                  <c:v>3500</c:v>
                </c:pt>
                <c:pt idx="1969">
                  <c:v>3000</c:v>
                </c:pt>
                <c:pt idx="1970">
                  <c:v>2200</c:v>
                </c:pt>
                <c:pt idx="1971">
                  <c:v>3000</c:v>
                </c:pt>
                <c:pt idx="1972">
                  <c:v>3900</c:v>
                </c:pt>
                <c:pt idx="1973">
                  <c:v>4550</c:v>
                </c:pt>
                <c:pt idx="1974">
                  <c:v>2000</c:v>
                </c:pt>
                <c:pt idx="1975">
                  <c:v>1690</c:v>
                </c:pt>
                <c:pt idx="1976">
                  <c:v>2500</c:v>
                </c:pt>
                <c:pt idx="1977">
                  <c:v>1700</c:v>
                </c:pt>
                <c:pt idx="1978">
                  <c:v>2800</c:v>
                </c:pt>
                <c:pt idx="1979">
                  <c:v>2800</c:v>
                </c:pt>
                <c:pt idx="1980">
                  <c:v>2500</c:v>
                </c:pt>
                <c:pt idx="1981">
                  <c:v>2300</c:v>
                </c:pt>
                <c:pt idx="1982">
                  <c:v>3200</c:v>
                </c:pt>
                <c:pt idx="1983">
                  <c:v>2000</c:v>
                </c:pt>
                <c:pt idx="1984">
                  <c:v>6500</c:v>
                </c:pt>
                <c:pt idx="1985">
                  <c:v>1800</c:v>
                </c:pt>
                <c:pt idx="1986">
                  <c:v>7000</c:v>
                </c:pt>
                <c:pt idx="1987">
                  <c:v>7000</c:v>
                </c:pt>
                <c:pt idx="1988">
                  <c:v>7500</c:v>
                </c:pt>
                <c:pt idx="1989">
                  <c:v>5490</c:v>
                </c:pt>
                <c:pt idx="1990">
                  <c:v>3200</c:v>
                </c:pt>
                <c:pt idx="1991">
                  <c:v>3500</c:v>
                </c:pt>
                <c:pt idx="1992">
                  <c:v>10750</c:v>
                </c:pt>
                <c:pt idx="1993">
                  <c:v>4000</c:v>
                </c:pt>
                <c:pt idx="1994">
                  <c:v>8500</c:v>
                </c:pt>
                <c:pt idx="1995">
                  <c:v>5200</c:v>
                </c:pt>
                <c:pt idx="1996">
                  <c:v>2500</c:v>
                </c:pt>
                <c:pt idx="1997">
                  <c:v>1700</c:v>
                </c:pt>
                <c:pt idx="1998">
                  <c:v>6430</c:v>
                </c:pt>
                <c:pt idx="1999">
                  <c:v>10000</c:v>
                </c:pt>
                <c:pt idx="2000">
                  <c:v>4300</c:v>
                </c:pt>
                <c:pt idx="2001">
                  <c:v>2700</c:v>
                </c:pt>
                <c:pt idx="2002">
                  <c:v>3000</c:v>
                </c:pt>
                <c:pt idx="2003">
                  <c:v>3200</c:v>
                </c:pt>
                <c:pt idx="2004">
                  <c:v>3500</c:v>
                </c:pt>
                <c:pt idx="2005">
                  <c:v>4100</c:v>
                </c:pt>
                <c:pt idx="2006">
                  <c:v>3500</c:v>
                </c:pt>
                <c:pt idx="2007">
                  <c:v>5000</c:v>
                </c:pt>
                <c:pt idx="2008">
                  <c:v>5500</c:v>
                </c:pt>
                <c:pt idx="2009">
                  <c:v>1200</c:v>
                </c:pt>
                <c:pt idx="2010">
                  <c:v>1400</c:v>
                </c:pt>
                <c:pt idx="2011">
                  <c:v>5000</c:v>
                </c:pt>
                <c:pt idx="2012">
                  <c:v>3000</c:v>
                </c:pt>
                <c:pt idx="2013">
                  <c:v>2000</c:v>
                </c:pt>
                <c:pt idx="2014">
                  <c:v>2500</c:v>
                </c:pt>
                <c:pt idx="2015">
                  <c:v>2200</c:v>
                </c:pt>
                <c:pt idx="2016">
                  <c:v>4500</c:v>
                </c:pt>
                <c:pt idx="2017">
                  <c:v>2200</c:v>
                </c:pt>
                <c:pt idx="2018">
                  <c:v>2400</c:v>
                </c:pt>
                <c:pt idx="2019">
                  <c:v>2400</c:v>
                </c:pt>
                <c:pt idx="2020">
                  <c:v>3000</c:v>
                </c:pt>
                <c:pt idx="2021">
                  <c:v>1400</c:v>
                </c:pt>
                <c:pt idx="2022">
                  <c:v>3400</c:v>
                </c:pt>
                <c:pt idx="2023">
                  <c:v>3500</c:v>
                </c:pt>
                <c:pt idx="2024">
                  <c:v>1650</c:v>
                </c:pt>
                <c:pt idx="2025">
                  <c:v>6800</c:v>
                </c:pt>
                <c:pt idx="2026">
                  <c:v>4700</c:v>
                </c:pt>
                <c:pt idx="2027">
                  <c:v>2000</c:v>
                </c:pt>
                <c:pt idx="2028">
                  <c:v>2900</c:v>
                </c:pt>
                <c:pt idx="2029">
                  <c:v>5500</c:v>
                </c:pt>
                <c:pt idx="2030">
                  <c:v>6500</c:v>
                </c:pt>
                <c:pt idx="2031">
                  <c:v>1450</c:v>
                </c:pt>
                <c:pt idx="2032">
                  <c:v>4000</c:v>
                </c:pt>
                <c:pt idx="2033">
                  <c:v>2100</c:v>
                </c:pt>
                <c:pt idx="2034">
                  <c:v>4200</c:v>
                </c:pt>
                <c:pt idx="2035">
                  <c:v>2500</c:v>
                </c:pt>
                <c:pt idx="2036">
                  <c:v>3500</c:v>
                </c:pt>
                <c:pt idx="2037">
                  <c:v>2800</c:v>
                </c:pt>
                <c:pt idx="2038">
                  <c:v>2700</c:v>
                </c:pt>
                <c:pt idx="2039">
                  <c:v>1300</c:v>
                </c:pt>
                <c:pt idx="2040">
                  <c:v>2000</c:v>
                </c:pt>
                <c:pt idx="2041">
                  <c:v>6900</c:v>
                </c:pt>
                <c:pt idx="2042">
                  <c:v>3700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3200</c:v>
                </c:pt>
                <c:pt idx="2047">
                  <c:v>2200</c:v>
                </c:pt>
                <c:pt idx="2048">
                  <c:v>3300</c:v>
                </c:pt>
                <c:pt idx="2049">
                  <c:v>1990</c:v>
                </c:pt>
                <c:pt idx="2050">
                  <c:v>2600</c:v>
                </c:pt>
                <c:pt idx="2051">
                  <c:v>2300</c:v>
                </c:pt>
                <c:pt idx="2052">
                  <c:v>4000</c:v>
                </c:pt>
                <c:pt idx="2053">
                  <c:v>2600</c:v>
                </c:pt>
                <c:pt idx="2054">
                  <c:v>3500</c:v>
                </c:pt>
                <c:pt idx="2055">
                  <c:v>2350</c:v>
                </c:pt>
                <c:pt idx="2056">
                  <c:v>8000</c:v>
                </c:pt>
                <c:pt idx="2057">
                  <c:v>1800</c:v>
                </c:pt>
                <c:pt idx="2058">
                  <c:v>2000</c:v>
                </c:pt>
                <c:pt idx="2059">
                  <c:v>2950</c:v>
                </c:pt>
                <c:pt idx="2060">
                  <c:v>4200</c:v>
                </c:pt>
                <c:pt idx="2061">
                  <c:v>5000</c:v>
                </c:pt>
                <c:pt idx="2062">
                  <c:v>8000</c:v>
                </c:pt>
                <c:pt idx="2063">
                  <c:v>3800</c:v>
                </c:pt>
                <c:pt idx="2064">
                  <c:v>3500</c:v>
                </c:pt>
                <c:pt idx="2065">
                  <c:v>3500</c:v>
                </c:pt>
                <c:pt idx="2066">
                  <c:v>2390</c:v>
                </c:pt>
                <c:pt idx="2067">
                  <c:v>2499</c:v>
                </c:pt>
                <c:pt idx="2068">
                  <c:v>3500</c:v>
                </c:pt>
                <c:pt idx="2069">
                  <c:v>5800</c:v>
                </c:pt>
                <c:pt idx="2070">
                  <c:v>2800</c:v>
                </c:pt>
                <c:pt idx="2071">
                  <c:v>2600</c:v>
                </c:pt>
                <c:pt idx="2072">
                  <c:v>8200</c:v>
                </c:pt>
                <c:pt idx="2073">
                  <c:v>8800</c:v>
                </c:pt>
                <c:pt idx="2074">
                  <c:v>7500</c:v>
                </c:pt>
                <c:pt idx="2075">
                  <c:v>3620</c:v>
                </c:pt>
                <c:pt idx="2076">
                  <c:v>5500</c:v>
                </c:pt>
                <c:pt idx="2077">
                  <c:v>3800</c:v>
                </c:pt>
                <c:pt idx="2078">
                  <c:v>5500</c:v>
                </c:pt>
                <c:pt idx="2079">
                  <c:v>3900</c:v>
                </c:pt>
                <c:pt idx="2080">
                  <c:v>7500</c:v>
                </c:pt>
                <c:pt idx="2081">
                  <c:v>3000</c:v>
                </c:pt>
                <c:pt idx="2082">
                  <c:v>4100</c:v>
                </c:pt>
                <c:pt idx="2083">
                  <c:v>8000</c:v>
                </c:pt>
                <c:pt idx="2084">
                  <c:v>5400</c:v>
                </c:pt>
                <c:pt idx="2085">
                  <c:v>4000</c:v>
                </c:pt>
                <c:pt idx="2086">
                  <c:v>3500</c:v>
                </c:pt>
                <c:pt idx="2087">
                  <c:v>5400</c:v>
                </c:pt>
                <c:pt idx="2088">
                  <c:v>8000</c:v>
                </c:pt>
                <c:pt idx="2089">
                  <c:v>8000</c:v>
                </c:pt>
                <c:pt idx="2090">
                  <c:v>3999</c:v>
                </c:pt>
                <c:pt idx="2091">
                  <c:v>5000</c:v>
                </c:pt>
                <c:pt idx="2092">
                  <c:v>6000</c:v>
                </c:pt>
                <c:pt idx="2093">
                  <c:v>4000</c:v>
                </c:pt>
                <c:pt idx="2094">
                  <c:v>2900</c:v>
                </c:pt>
                <c:pt idx="2095">
                  <c:v>3050</c:v>
                </c:pt>
                <c:pt idx="2096">
                  <c:v>4000</c:v>
                </c:pt>
                <c:pt idx="2097">
                  <c:v>4000</c:v>
                </c:pt>
                <c:pt idx="2098">
                  <c:v>2500</c:v>
                </c:pt>
                <c:pt idx="2099">
                  <c:v>4700</c:v>
                </c:pt>
                <c:pt idx="2100">
                  <c:v>3600</c:v>
                </c:pt>
                <c:pt idx="2101">
                  <c:v>2800</c:v>
                </c:pt>
                <c:pt idx="2102">
                  <c:v>4000</c:v>
                </c:pt>
                <c:pt idx="2103">
                  <c:v>4300</c:v>
                </c:pt>
                <c:pt idx="2104">
                  <c:v>3200</c:v>
                </c:pt>
                <c:pt idx="2105">
                  <c:v>5000</c:v>
                </c:pt>
                <c:pt idx="2106">
                  <c:v>4200</c:v>
                </c:pt>
                <c:pt idx="2107">
                  <c:v>5300</c:v>
                </c:pt>
                <c:pt idx="2108">
                  <c:v>1400</c:v>
                </c:pt>
                <c:pt idx="2109">
                  <c:v>7000</c:v>
                </c:pt>
                <c:pt idx="2110">
                  <c:v>2900</c:v>
                </c:pt>
                <c:pt idx="2111">
                  <c:v>2100</c:v>
                </c:pt>
                <c:pt idx="2112">
                  <c:v>4900</c:v>
                </c:pt>
                <c:pt idx="2113">
                  <c:v>4000</c:v>
                </c:pt>
                <c:pt idx="2114">
                  <c:v>1700</c:v>
                </c:pt>
                <c:pt idx="2115">
                  <c:v>5900</c:v>
                </c:pt>
                <c:pt idx="2116">
                  <c:v>2990</c:v>
                </c:pt>
                <c:pt idx="2117">
                  <c:v>2200</c:v>
                </c:pt>
                <c:pt idx="2118">
                  <c:v>3400</c:v>
                </c:pt>
                <c:pt idx="2119">
                  <c:v>1900</c:v>
                </c:pt>
                <c:pt idx="2120">
                  <c:v>3600</c:v>
                </c:pt>
                <c:pt idx="2121">
                  <c:v>5000</c:v>
                </c:pt>
                <c:pt idx="2122">
                  <c:v>4300</c:v>
                </c:pt>
                <c:pt idx="2123">
                  <c:v>2700</c:v>
                </c:pt>
                <c:pt idx="2124">
                  <c:v>5000</c:v>
                </c:pt>
                <c:pt idx="2125">
                  <c:v>3500</c:v>
                </c:pt>
                <c:pt idx="2126">
                  <c:v>3000</c:v>
                </c:pt>
                <c:pt idx="2127">
                  <c:v>6000</c:v>
                </c:pt>
                <c:pt idx="2128">
                  <c:v>2900</c:v>
                </c:pt>
                <c:pt idx="2129">
                  <c:v>2500</c:v>
                </c:pt>
                <c:pt idx="2130">
                  <c:v>3400</c:v>
                </c:pt>
                <c:pt idx="2131">
                  <c:v>7950</c:v>
                </c:pt>
                <c:pt idx="2132">
                  <c:v>1500</c:v>
                </c:pt>
                <c:pt idx="2133">
                  <c:v>3000</c:v>
                </c:pt>
                <c:pt idx="2134">
                  <c:v>2500</c:v>
                </c:pt>
                <c:pt idx="2135">
                  <c:v>2900</c:v>
                </c:pt>
                <c:pt idx="2136">
                  <c:v>1300</c:v>
                </c:pt>
                <c:pt idx="2137">
                  <c:v>9000</c:v>
                </c:pt>
                <c:pt idx="2138">
                  <c:v>2000</c:v>
                </c:pt>
                <c:pt idx="2139">
                  <c:v>2460</c:v>
                </c:pt>
                <c:pt idx="2140">
                  <c:v>5800</c:v>
                </c:pt>
                <c:pt idx="2141">
                  <c:v>10000</c:v>
                </c:pt>
                <c:pt idx="2142">
                  <c:v>14000</c:v>
                </c:pt>
                <c:pt idx="2143">
                  <c:v>2900</c:v>
                </c:pt>
                <c:pt idx="2144">
                  <c:v>3300</c:v>
                </c:pt>
                <c:pt idx="2145">
                  <c:v>7000</c:v>
                </c:pt>
                <c:pt idx="2146">
                  <c:v>6900</c:v>
                </c:pt>
                <c:pt idx="2147">
                  <c:v>2500</c:v>
                </c:pt>
                <c:pt idx="2148">
                  <c:v>6500</c:v>
                </c:pt>
                <c:pt idx="2149">
                  <c:v>1800</c:v>
                </c:pt>
                <c:pt idx="2150">
                  <c:v>2000</c:v>
                </c:pt>
                <c:pt idx="2151">
                  <c:v>1700</c:v>
                </c:pt>
                <c:pt idx="2152">
                  <c:v>2700</c:v>
                </c:pt>
                <c:pt idx="2153">
                  <c:v>2900</c:v>
                </c:pt>
                <c:pt idx="2154">
                  <c:v>2800</c:v>
                </c:pt>
                <c:pt idx="2155">
                  <c:v>1900</c:v>
                </c:pt>
                <c:pt idx="2156">
                  <c:v>6000</c:v>
                </c:pt>
                <c:pt idx="2157">
                  <c:v>4000</c:v>
                </c:pt>
                <c:pt idx="2158">
                  <c:v>5500</c:v>
                </c:pt>
                <c:pt idx="2159">
                  <c:v>3900</c:v>
                </c:pt>
                <c:pt idx="2160">
                  <c:v>2800</c:v>
                </c:pt>
                <c:pt idx="2161">
                  <c:v>2400</c:v>
                </c:pt>
                <c:pt idx="2162">
                  <c:v>3500</c:v>
                </c:pt>
                <c:pt idx="2163">
                  <c:v>3500</c:v>
                </c:pt>
                <c:pt idx="2164">
                  <c:v>3600</c:v>
                </c:pt>
                <c:pt idx="2165">
                  <c:v>3200</c:v>
                </c:pt>
                <c:pt idx="2166">
                  <c:v>6000</c:v>
                </c:pt>
                <c:pt idx="2167">
                  <c:v>2999</c:v>
                </c:pt>
                <c:pt idx="2168">
                  <c:v>4800</c:v>
                </c:pt>
                <c:pt idx="2169">
                  <c:v>7000</c:v>
                </c:pt>
                <c:pt idx="2170">
                  <c:v>5200</c:v>
                </c:pt>
                <c:pt idx="2171">
                  <c:v>2700</c:v>
                </c:pt>
                <c:pt idx="2172">
                  <c:v>3700</c:v>
                </c:pt>
                <c:pt idx="2173">
                  <c:v>4200</c:v>
                </c:pt>
                <c:pt idx="2174">
                  <c:v>9500</c:v>
                </c:pt>
                <c:pt idx="2175">
                  <c:v>2900</c:v>
                </c:pt>
                <c:pt idx="2176">
                  <c:v>2900</c:v>
                </c:pt>
                <c:pt idx="2177">
                  <c:v>3500</c:v>
                </c:pt>
                <c:pt idx="2178">
                  <c:v>4450</c:v>
                </c:pt>
                <c:pt idx="2179">
                  <c:v>3800</c:v>
                </c:pt>
                <c:pt idx="2180">
                  <c:v>5450</c:v>
                </c:pt>
                <c:pt idx="2181">
                  <c:v>3500</c:v>
                </c:pt>
                <c:pt idx="2182">
                  <c:v>3950</c:v>
                </c:pt>
                <c:pt idx="2183">
                  <c:v>3500</c:v>
                </c:pt>
                <c:pt idx="2184">
                  <c:v>3500</c:v>
                </c:pt>
                <c:pt idx="2185">
                  <c:v>2300</c:v>
                </c:pt>
                <c:pt idx="2186">
                  <c:v>6200</c:v>
                </c:pt>
                <c:pt idx="2187">
                  <c:v>3700</c:v>
                </c:pt>
                <c:pt idx="2188">
                  <c:v>4500</c:v>
                </c:pt>
                <c:pt idx="2189">
                  <c:v>7200</c:v>
                </c:pt>
                <c:pt idx="2190">
                  <c:v>8000</c:v>
                </c:pt>
                <c:pt idx="2191">
                  <c:v>6000</c:v>
                </c:pt>
                <c:pt idx="2192">
                  <c:v>7000</c:v>
                </c:pt>
                <c:pt idx="2193">
                  <c:v>3900</c:v>
                </c:pt>
                <c:pt idx="2194">
                  <c:v>2900</c:v>
                </c:pt>
                <c:pt idx="2195">
                  <c:v>2700</c:v>
                </c:pt>
                <c:pt idx="2196">
                  <c:v>2400</c:v>
                </c:pt>
                <c:pt idx="2197">
                  <c:v>9000</c:v>
                </c:pt>
                <c:pt idx="2198">
                  <c:v>6500</c:v>
                </c:pt>
                <c:pt idx="2199">
                  <c:v>3200</c:v>
                </c:pt>
                <c:pt idx="2200">
                  <c:v>4800</c:v>
                </c:pt>
                <c:pt idx="2201">
                  <c:v>4200</c:v>
                </c:pt>
                <c:pt idx="2202">
                  <c:v>4500</c:v>
                </c:pt>
                <c:pt idx="2203">
                  <c:v>3200</c:v>
                </c:pt>
                <c:pt idx="2204">
                  <c:v>6000</c:v>
                </c:pt>
                <c:pt idx="2205">
                  <c:v>6500</c:v>
                </c:pt>
                <c:pt idx="2206">
                  <c:v>3400</c:v>
                </c:pt>
                <c:pt idx="2207">
                  <c:v>4200</c:v>
                </c:pt>
                <c:pt idx="2208">
                  <c:v>4000</c:v>
                </c:pt>
                <c:pt idx="2209">
                  <c:v>3500</c:v>
                </c:pt>
                <c:pt idx="2210">
                  <c:v>3300</c:v>
                </c:pt>
                <c:pt idx="2211">
                  <c:v>3600</c:v>
                </c:pt>
                <c:pt idx="2212">
                  <c:v>3300</c:v>
                </c:pt>
                <c:pt idx="2213">
                  <c:v>3500</c:v>
                </c:pt>
                <c:pt idx="2214">
                  <c:v>6000</c:v>
                </c:pt>
                <c:pt idx="2215">
                  <c:v>3800</c:v>
                </c:pt>
                <c:pt idx="2216">
                  <c:v>3700</c:v>
                </c:pt>
                <c:pt idx="2217">
                  <c:v>3500</c:v>
                </c:pt>
                <c:pt idx="2218">
                  <c:v>4500</c:v>
                </c:pt>
                <c:pt idx="2219">
                  <c:v>3000</c:v>
                </c:pt>
                <c:pt idx="2220">
                  <c:v>6500</c:v>
                </c:pt>
                <c:pt idx="2221">
                  <c:v>2500</c:v>
                </c:pt>
                <c:pt idx="2222">
                  <c:v>5000</c:v>
                </c:pt>
                <c:pt idx="2223">
                  <c:v>3400</c:v>
                </c:pt>
                <c:pt idx="2224">
                  <c:v>7000</c:v>
                </c:pt>
                <c:pt idx="2225">
                  <c:v>3900</c:v>
                </c:pt>
                <c:pt idx="2226">
                  <c:v>4500</c:v>
                </c:pt>
                <c:pt idx="2227">
                  <c:v>7500</c:v>
                </c:pt>
                <c:pt idx="2228">
                  <c:v>3800</c:v>
                </c:pt>
                <c:pt idx="2229">
                  <c:v>4000</c:v>
                </c:pt>
                <c:pt idx="2230">
                  <c:v>3000</c:v>
                </c:pt>
                <c:pt idx="2231">
                  <c:v>1300</c:v>
                </c:pt>
                <c:pt idx="2232">
                  <c:v>3200</c:v>
                </c:pt>
                <c:pt idx="2233">
                  <c:v>4500</c:v>
                </c:pt>
                <c:pt idx="2234">
                  <c:v>2990</c:v>
                </c:pt>
                <c:pt idx="2235">
                  <c:v>2200</c:v>
                </c:pt>
                <c:pt idx="2236">
                  <c:v>2500</c:v>
                </c:pt>
                <c:pt idx="2237">
                  <c:v>2500</c:v>
                </c:pt>
                <c:pt idx="2238">
                  <c:v>4400</c:v>
                </c:pt>
                <c:pt idx="2239">
                  <c:v>7900</c:v>
                </c:pt>
                <c:pt idx="2240">
                  <c:v>8500</c:v>
                </c:pt>
                <c:pt idx="2241">
                  <c:v>5500</c:v>
                </c:pt>
                <c:pt idx="2242">
                  <c:v>2500</c:v>
                </c:pt>
                <c:pt idx="2243">
                  <c:v>1800</c:v>
                </c:pt>
                <c:pt idx="2244">
                  <c:v>1500</c:v>
                </c:pt>
                <c:pt idx="2245">
                  <c:v>9900</c:v>
                </c:pt>
                <c:pt idx="2246">
                  <c:v>2000</c:v>
                </c:pt>
                <c:pt idx="2247">
                  <c:v>1850</c:v>
                </c:pt>
                <c:pt idx="2248">
                  <c:v>1400</c:v>
                </c:pt>
                <c:pt idx="2249">
                  <c:v>1000</c:v>
                </c:pt>
                <c:pt idx="2250">
                  <c:v>1200</c:v>
                </c:pt>
                <c:pt idx="2251">
                  <c:v>3000</c:v>
                </c:pt>
                <c:pt idx="2252">
                  <c:v>2600</c:v>
                </c:pt>
                <c:pt idx="2253">
                  <c:v>2200</c:v>
                </c:pt>
                <c:pt idx="2254">
                  <c:v>6999</c:v>
                </c:pt>
                <c:pt idx="2255">
                  <c:v>4700</c:v>
                </c:pt>
                <c:pt idx="2256">
                  <c:v>5000</c:v>
                </c:pt>
                <c:pt idx="2257">
                  <c:v>2500</c:v>
                </c:pt>
                <c:pt idx="2258">
                  <c:v>3000</c:v>
                </c:pt>
                <c:pt idx="2259">
                  <c:v>2500</c:v>
                </c:pt>
                <c:pt idx="2260">
                  <c:v>7500</c:v>
                </c:pt>
                <c:pt idx="2261">
                  <c:v>7500</c:v>
                </c:pt>
                <c:pt idx="2262">
                  <c:v>6700</c:v>
                </c:pt>
                <c:pt idx="2263">
                  <c:v>1850</c:v>
                </c:pt>
                <c:pt idx="2264">
                  <c:v>12000</c:v>
                </c:pt>
                <c:pt idx="2265">
                  <c:v>2900</c:v>
                </c:pt>
                <c:pt idx="2266">
                  <c:v>2400</c:v>
                </c:pt>
                <c:pt idx="2267">
                  <c:v>5200</c:v>
                </c:pt>
                <c:pt idx="2268">
                  <c:v>2150</c:v>
                </c:pt>
                <c:pt idx="2269">
                  <c:v>6900</c:v>
                </c:pt>
                <c:pt idx="2270">
                  <c:v>2400</c:v>
                </c:pt>
                <c:pt idx="2271">
                  <c:v>3000</c:v>
                </c:pt>
                <c:pt idx="2272">
                  <c:v>6569</c:v>
                </c:pt>
                <c:pt idx="2273">
                  <c:v>6000</c:v>
                </c:pt>
                <c:pt idx="2274">
                  <c:v>4000</c:v>
                </c:pt>
                <c:pt idx="2275">
                  <c:v>7000</c:v>
                </c:pt>
                <c:pt idx="2276">
                  <c:v>3150</c:v>
                </c:pt>
                <c:pt idx="2277">
                  <c:v>4000</c:v>
                </c:pt>
                <c:pt idx="2278">
                  <c:v>6000</c:v>
                </c:pt>
                <c:pt idx="2279">
                  <c:v>3500</c:v>
                </c:pt>
                <c:pt idx="2280">
                  <c:v>3200</c:v>
                </c:pt>
                <c:pt idx="2281">
                  <c:v>9000</c:v>
                </c:pt>
                <c:pt idx="2282">
                  <c:v>2500</c:v>
                </c:pt>
                <c:pt idx="2283">
                  <c:v>4300</c:v>
                </c:pt>
                <c:pt idx="2284">
                  <c:v>2600</c:v>
                </c:pt>
                <c:pt idx="2285">
                  <c:v>4350</c:v>
                </c:pt>
                <c:pt idx="2286">
                  <c:v>9000</c:v>
                </c:pt>
                <c:pt idx="2287">
                  <c:v>2500</c:v>
                </c:pt>
                <c:pt idx="2288">
                  <c:v>2500</c:v>
                </c:pt>
                <c:pt idx="2289">
                  <c:v>6500</c:v>
                </c:pt>
                <c:pt idx="2290">
                  <c:v>2600</c:v>
                </c:pt>
                <c:pt idx="2291">
                  <c:v>2500</c:v>
                </c:pt>
                <c:pt idx="2292">
                  <c:v>3600</c:v>
                </c:pt>
                <c:pt idx="2293">
                  <c:v>2100</c:v>
                </c:pt>
                <c:pt idx="2294">
                  <c:v>2250</c:v>
                </c:pt>
                <c:pt idx="2295">
                  <c:v>2350</c:v>
                </c:pt>
                <c:pt idx="2296">
                  <c:v>12000</c:v>
                </c:pt>
                <c:pt idx="2297">
                  <c:v>2800</c:v>
                </c:pt>
                <c:pt idx="2298">
                  <c:v>1800</c:v>
                </c:pt>
                <c:pt idx="2299">
                  <c:v>3000</c:v>
                </c:pt>
                <c:pt idx="2300">
                  <c:v>1300</c:v>
                </c:pt>
                <c:pt idx="2301">
                  <c:v>1800</c:v>
                </c:pt>
                <c:pt idx="2302">
                  <c:v>2000</c:v>
                </c:pt>
                <c:pt idx="2303">
                  <c:v>3300</c:v>
                </c:pt>
                <c:pt idx="2304">
                  <c:v>3600</c:v>
                </c:pt>
                <c:pt idx="2305">
                  <c:v>2900</c:v>
                </c:pt>
                <c:pt idx="2306">
                  <c:v>3900</c:v>
                </c:pt>
                <c:pt idx="2307">
                  <c:v>4200</c:v>
                </c:pt>
                <c:pt idx="2308">
                  <c:v>4200</c:v>
                </c:pt>
                <c:pt idx="2309">
                  <c:v>3000</c:v>
                </c:pt>
                <c:pt idx="2310">
                  <c:v>3500</c:v>
                </c:pt>
                <c:pt idx="2311">
                  <c:v>2000</c:v>
                </c:pt>
                <c:pt idx="2312">
                  <c:v>2600</c:v>
                </c:pt>
                <c:pt idx="2313">
                  <c:v>5400</c:v>
                </c:pt>
                <c:pt idx="2314">
                  <c:v>3335</c:v>
                </c:pt>
                <c:pt idx="2315">
                  <c:v>3500</c:v>
                </c:pt>
                <c:pt idx="2316">
                  <c:v>5616</c:v>
                </c:pt>
                <c:pt idx="2317">
                  <c:v>2200</c:v>
                </c:pt>
                <c:pt idx="2318">
                  <c:v>2600</c:v>
                </c:pt>
                <c:pt idx="2319">
                  <c:v>4000</c:v>
                </c:pt>
                <c:pt idx="2320">
                  <c:v>2785</c:v>
                </c:pt>
                <c:pt idx="2321">
                  <c:v>2600</c:v>
                </c:pt>
                <c:pt idx="2322">
                  <c:v>5400</c:v>
                </c:pt>
                <c:pt idx="2323">
                  <c:v>3335</c:v>
                </c:pt>
                <c:pt idx="2324">
                  <c:v>2000</c:v>
                </c:pt>
                <c:pt idx="2325">
                  <c:v>2100</c:v>
                </c:pt>
                <c:pt idx="2326">
                  <c:v>3500</c:v>
                </c:pt>
                <c:pt idx="2327">
                  <c:v>3000</c:v>
                </c:pt>
                <c:pt idx="2328">
                  <c:v>1200</c:v>
                </c:pt>
                <c:pt idx="2329">
                  <c:v>9000</c:v>
                </c:pt>
                <c:pt idx="2330">
                  <c:v>3400</c:v>
                </c:pt>
                <c:pt idx="2331">
                  <c:v>1900</c:v>
                </c:pt>
                <c:pt idx="2332">
                  <c:v>1500</c:v>
                </c:pt>
                <c:pt idx="2333">
                  <c:v>6000</c:v>
                </c:pt>
                <c:pt idx="2334">
                  <c:v>2750</c:v>
                </c:pt>
                <c:pt idx="2335">
                  <c:v>2000</c:v>
                </c:pt>
                <c:pt idx="2336">
                  <c:v>2925</c:v>
                </c:pt>
                <c:pt idx="2337">
                  <c:v>2000</c:v>
                </c:pt>
                <c:pt idx="2338">
                  <c:v>1700</c:v>
                </c:pt>
                <c:pt idx="2339">
                  <c:v>4000</c:v>
                </c:pt>
                <c:pt idx="2340">
                  <c:v>3300</c:v>
                </c:pt>
                <c:pt idx="2341">
                  <c:v>4200</c:v>
                </c:pt>
                <c:pt idx="2342">
                  <c:v>2000</c:v>
                </c:pt>
                <c:pt idx="2343">
                  <c:v>1600</c:v>
                </c:pt>
                <c:pt idx="2344">
                  <c:v>1600</c:v>
                </c:pt>
                <c:pt idx="2345">
                  <c:v>3000</c:v>
                </c:pt>
                <c:pt idx="2346">
                  <c:v>3000</c:v>
                </c:pt>
                <c:pt idx="2347">
                  <c:v>2699</c:v>
                </c:pt>
                <c:pt idx="2348">
                  <c:v>1500</c:v>
                </c:pt>
                <c:pt idx="2349">
                  <c:v>2100</c:v>
                </c:pt>
                <c:pt idx="2350">
                  <c:v>3000</c:v>
                </c:pt>
                <c:pt idx="2351">
                  <c:v>2799</c:v>
                </c:pt>
                <c:pt idx="2352">
                  <c:v>3000</c:v>
                </c:pt>
                <c:pt idx="2353">
                  <c:v>2700</c:v>
                </c:pt>
                <c:pt idx="2354">
                  <c:v>6500</c:v>
                </c:pt>
                <c:pt idx="2355">
                  <c:v>1700</c:v>
                </c:pt>
                <c:pt idx="2356">
                  <c:v>1200</c:v>
                </c:pt>
                <c:pt idx="2357">
                  <c:v>2200</c:v>
                </c:pt>
                <c:pt idx="2358">
                  <c:v>3500</c:v>
                </c:pt>
                <c:pt idx="2359">
                  <c:v>2400</c:v>
                </c:pt>
                <c:pt idx="2360">
                  <c:v>3600</c:v>
                </c:pt>
                <c:pt idx="2361">
                  <c:v>2100</c:v>
                </c:pt>
                <c:pt idx="2362">
                  <c:v>2600</c:v>
                </c:pt>
                <c:pt idx="2363">
                  <c:v>2400</c:v>
                </c:pt>
                <c:pt idx="2364">
                  <c:v>2280</c:v>
                </c:pt>
                <c:pt idx="2365">
                  <c:v>1700</c:v>
                </c:pt>
                <c:pt idx="2366">
                  <c:v>1000</c:v>
                </c:pt>
                <c:pt idx="2367">
                  <c:v>3500</c:v>
                </c:pt>
                <c:pt idx="2368">
                  <c:v>2200</c:v>
                </c:pt>
                <c:pt idx="2369">
                  <c:v>1100</c:v>
                </c:pt>
                <c:pt idx="2370">
                  <c:v>2550</c:v>
                </c:pt>
                <c:pt idx="2371">
                  <c:v>1850</c:v>
                </c:pt>
                <c:pt idx="2372">
                  <c:v>1300</c:v>
                </c:pt>
                <c:pt idx="2373">
                  <c:v>3500</c:v>
                </c:pt>
                <c:pt idx="2374">
                  <c:v>9500</c:v>
                </c:pt>
                <c:pt idx="2375">
                  <c:v>1800</c:v>
                </c:pt>
                <c:pt idx="2376">
                  <c:v>2500</c:v>
                </c:pt>
                <c:pt idx="2377">
                  <c:v>2700</c:v>
                </c:pt>
                <c:pt idx="2378">
                  <c:v>3300</c:v>
                </c:pt>
                <c:pt idx="2379">
                  <c:v>3100</c:v>
                </c:pt>
                <c:pt idx="2380">
                  <c:v>2300</c:v>
                </c:pt>
                <c:pt idx="2381">
                  <c:v>2100</c:v>
                </c:pt>
                <c:pt idx="2382">
                  <c:v>1600</c:v>
                </c:pt>
                <c:pt idx="2383">
                  <c:v>1800</c:v>
                </c:pt>
                <c:pt idx="2384">
                  <c:v>3500</c:v>
                </c:pt>
                <c:pt idx="2385">
                  <c:v>3500</c:v>
                </c:pt>
                <c:pt idx="2386">
                  <c:v>5500</c:v>
                </c:pt>
                <c:pt idx="2387">
                  <c:v>4500</c:v>
                </c:pt>
                <c:pt idx="2388">
                  <c:v>3000</c:v>
                </c:pt>
                <c:pt idx="2389">
                  <c:v>2600</c:v>
                </c:pt>
                <c:pt idx="2390">
                  <c:v>4500</c:v>
                </c:pt>
                <c:pt idx="2391">
                  <c:v>2300</c:v>
                </c:pt>
                <c:pt idx="2392">
                  <c:v>5900</c:v>
                </c:pt>
                <c:pt idx="2393">
                  <c:v>3900</c:v>
                </c:pt>
                <c:pt idx="2394">
                  <c:v>4700</c:v>
                </c:pt>
                <c:pt idx="2395">
                  <c:v>3300</c:v>
                </c:pt>
                <c:pt idx="2396">
                  <c:v>4500</c:v>
                </c:pt>
                <c:pt idx="2397">
                  <c:v>2750</c:v>
                </c:pt>
                <c:pt idx="2398">
                  <c:v>1760</c:v>
                </c:pt>
                <c:pt idx="2399">
                  <c:v>3700</c:v>
                </c:pt>
                <c:pt idx="2400">
                  <c:v>6500</c:v>
                </c:pt>
                <c:pt idx="2401">
                  <c:v>1300</c:v>
                </c:pt>
                <c:pt idx="2402">
                  <c:v>3400</c:v>
                </c:pt>
                <c:pt idx="2403">
                  <c:v>3800</c:v>
                </c:pt>
                <c:pt idx="2404">
                  <c:v>1600</c:v>
                </c:pt>
                <c:pt idx="2405">
                  <c:v>2000</c:v>
                </c:pt>
                <c:pt idx="2406">
                  <c:v>2650</c:v>
                </c:pt>
                <c:pt idx="2407">
                  <c:v>3200</c:v>
                </c:pt>
                <c:pt idx="2408">
                  <c:v>2500</c:v>
                </c:pt>
                <c:pt idx="2409">
                  <c:v>2900</c:v>
                </c:pt>
                <c:pt idx="2410">
                  <c:v>1700</c:v>
                </c:pt>
                <c:pt idx="2411">
                  <c:v>4200</c:v>
                </c:pt>
                <c:pt idx="2412">
                  <c:v>2200</c:v>
                </c:pt>
                <c:pt idx="2413">
                  <c:v>7700</c:v>
                </c:pt>
                <c:pt idx="2414">
                  <c:v>8000</c:v>
                </c:pt>
                <c:pt idx="2415">
                  <c:v>2200</c:v>
                </c:pt>
                <c:pt idx="2416">
                  <c:v>1700</c:v>
                </c:pt>
                <c:pt idx="2417">
                  <c:v>4000</c:v>
                </c:pt>
                <c:pt idx="2418">
                  <c:v>4800</c:v>
                </c:pt>
                <c:pt idx="2419">
                  <c:v>5700</c:v>
                </c:pt>
                <c:pt idx="2420">
                  <c:v>2200</c:v>
                </c:pt>
                <c:pt idx="2421">
                  <c:v>2800</c:v>
                </c:pt>
                <c:pt idx="2422">
                  <c:v>2400</c:v>
                </c:pt>
                <c:pt idx="2423">
                  <c:v>2500</c:v>
                </c:pt>
                <c:pt idx="2424">
                  <c:v>2600</c:v>
                </c:pt>
                <c:pt idx="2425">
                  <c:v>2700</c:v>
                </c:pt>
                <c:pt idx="2426">
                  <c:v>2000</c:v>
                </c:pt>
                <c:pt idx="2427">
                  <c:v>3600</c:v>
                </c:pt>
                <c:pt idx="2428">
                  <c:v>1900</c:v>
                </c:pt>
                <c:pt idx="2429">
                  <c:v>3500</c:v>
                </c:pt>
                <c:pt idx="2430">
                  <c:v>2100</c:v>
                </c:pt>
                <c:pt idx="2431">
                  <c:v>4000</c:v>
                </c:pt>
                <c:pt idx="2432">
                  <c:v>4800</c:v>
                </c:pt>
                <c:pt idx="2433">
                  <c:v>4000</c:v>
                </c:pt>
                <c:pt idx="2434">
                  <c:v>2100</c:v>
                </c:pt>
                <c:pt idx="2435">
                  <c:v>3000</c:v>
                </c:pt>
                <c:pt idx="2436">
                  <c:v>4000</c:v>
                </c:pt>
                <c:pt idx="2437">
                  <c:v>3500</c:v>
                </c:pt>
                <c:pt idx="2438">
                  <c:v>2500</c:v>
                </c:pt>
                <c:pt idx="2439">
                  <c:v>4100</c:v>
                </c:pt>
                <c:pt idx="2440">
                  <c:v>3000</c:v>
                </c:pt>
                <c:pt idx="2441">
                  <c:v>3200</c:v>
                </c:pt>
                <c:pt idx="2442">
                  <c:v>2800</c:v>
                </c:pt>
                <c:pt idx="2443">
                  <c:v>9000</c:v>
                </c:pt>
                <c:pt idx="2444">
                  <c:v>3000</c:v>
                </c:pt>
                <c:pt idx="2445">
                  <c:v>2550</c:v>
                </c:pt>
                <c:pt idx="2446">
                  <c:v>5000</c:v>
                </c:pt>
                <c:pt idx="2447">
                  <c:v>1900</c:v>
                </c:pt>
                <c:pt idx="2448">
                  <c:v>3500</c:v>
                </c:pt>
                <c:pt idx="2449">
                  <c:v>2700</c:v>
                </c:pt>
                <c:pt idx="2450">
                  <c:v>5000</c:v>
                </c:pt>
                <c:pt idx="2451">
                  <c:v>4700</c:v>
                </c:pt>
                <c:pt idx="2452">
                  <c:v>4000</c:v>
                </c:pt>
                <c:pt idx="2453">
                  <c:v>3300</c:v>
                </c:pt>
                <c:pt idx="2454">
                  <c:v>4500</c:v>
                </c:pt>
                <c:pt idx="2455">
                  <c:v>2000</c:v>
                </c:pt>
                <c:pt idx="2456">
                  <c:v>2500</c:v>
                </c:pt>
                <c:pt idx="2457">
                  <c:v>2300</c:v>
                </c:pt>
                <c:pt idx="2458">
                  <c:v>1600</c:v>
                </c:pt>
                <c:pt idx="2459">
                  <c:v>2600</c:v>
                </c:pt>
                <c:pt idx="2460">
                  <c:v>3400</c:v>
                </c:pt>
                <c:pt idx="2461">
                  <c:v>4000</c:v>
                </c:pt>
                <c:pt idx="2462">
                  <c:v>3000</c:v>
                </c:pt>
                <c:pt idx="2463">
                  <c:v>3300</c:v>
                </c:pt>
                <c:pt idx="2464">
                  <c:v>5500</c:v>
                </c:pt>
                <c:pt idx="2465">
                  <c:v>2500</c:v>
                </c:pt>
                <c:pt idx="2466">
                  <c:v>1300</c:v>
                </c:pt>
                <c:pt idx="2467">
                  <c:v>2500</c:v>
                </c:pt>
                <c:pt idx="2468">
                  <c:v>2300</c:v>
                </c:pt>
                <c:pt idx="2469">
                  <c:v>5000</c:v>
                </c:pt>
                <c:pt idx="2470">
                  <c:v>6000</c:v>
                </c:pt>
                <c:pt idx="2471">
                  <c:v>2450</c:v>
                </c:pt>
                <c:pt idx="2472">
                  <c:v>2299</c:v>
                </c:pt>
                <c:pt idx="2473">
                  <c:v>1800</c:v>
                </c:pt>
                <c:pt idx="2474">
                  <c:v>1800</c:v>
                </c:pt>
                <c:pt idx="2475">
                  <c:v>1800</c:v>
                </c:pt>
                <c:pt idx="2476">
                  <c:v>2800</c:v>
                </c:pt>
                <c:pt idx="2477">
                  <c:v>1500</c:v>
                </c:pt>
                <c:pt idx="2478">
                  <c:v>1800</c:v>
                </c:pt>
                <c:pt idx="2479">
                  <c:v>1750</c:v>
                </c:pt>
                <c:pt idx="2480">
                  <c:v>1600</c:v>
                </c:pt>
                <c:pt idx="2481">
                  <c:v>1400</c:v>
                </c:pt>
                <c:pt idx="2482">
                  <c:v>2900</c:v>
                </c:pt>
                <c:pt idx="2483">
                  <c:v>3500</c:v>
                </c:pt>
                <c:pt idx="2484">
                  <c:v>2999</c:v>
                </c:pt>
                <c:pt idx="2485">
                  <c:v>5000</c:v>
                </c:pt>
                <c:pt idx="2486">
                  <c:v>1800</c:v>
                </c:pt>
                <c:pt idx="2487">
                  <c:v>1500</c:v>
                </c:pt>
                <c:pt idx="2488">
                  <c:v>1350</c:v>
                </c:pt>
                <c:pt idx="2489">
                  <c:v>2100</c:v>
                </c:pt>
                <c:pt idx="2490">
                  <c:v>2000</c:v>
                </c:pt>
                <c:pt idx="2491">
                  <c:v>1800</c:v>
                </c:pt>
                <c:pt idx="2492">
                  <c:v>2800</c:v>
                </c:pt>
                <c:pt idx="2493">
                  <c:v>1200</c:v>
                </c:pt>
                <c:pt idx="2494">
                  <c:v>3800</c:v>
                </c:pt>
                <c:pt idx="2495">
                  <c:v>5800</c:v>
                </c:pt>
                <c:pt idx="2496">
                  <c:v>4800</c:v>
                </c:pt>
                <c:pt idx="2497">
                  <c:v>2750</c:v>
                </c:pt>
                <c:pt idx="2498">
                  <c:v>1650</c:v>
                </c:pt>
                <c:pt idx="2499">
                  <c:v>3500</c:v>
                </c:pt>
                <c:pt idx="2500">
                  <c:v>2300</c:v>
                </c:pt>
                <c:pt idx="2501">
                  <c:v>1700</c:v>
                </c:pt>
                <c:pt idx="2502">
                  <c:v>1800</c:v>
                </c:pt>
                <c:pt idx="2503">
                  <c:v>4500</c:v>
                </c:pt>
                <c:pt idx="2504">
                  <c:v>1800</c:v>
                </c:pt>
                <c:pt idx="2505">
                  <c:v>2200</c:v>
                </c:pt>
                <c:pt idx="2506">
                  <c:v>2950</c:v>
                </c:pt>
                <c:pt idx="2507">
                  <c:v>1800</c:v>
                </c:pt>
                <c:pt idx="2508">
                  <c:v>2200</c:v>
                </c:pt>
                <c:pt idx="2509">
                  <c:v>2500</c:v>
                </c:pt>
                <c:pt idx="2510">
                  <c:v>2500</c:v>
                </c:pt>
                <c:pt idx="2511">
                  <c:v>6000</c:v>
                </c:pt>
                <c:pt idx="2512">
                  <c:v>3300</c:v>
                </c:pt>
                <c:pt idx="2513">
                  <c:v>2400</c:v>
                </c:pt>
                <c:pt idx="2514">
                  <c:v>2600</c:v>
                </c:pt>
                <c:pt idx="2515">
                  <c:v>2000</c:v>
                </c:pt>
                <c:pt idx="2516">
                  <c:v>3300</c:v>
                </c:pt>
                <c:pt idx="2517">
                  <c:v>2600</c:v>
                </c:pt>
                <c:pt idx="2518">
                  <c:v>1400</c:v>
                </c:pt>
                <c:pt idx="2519">
                  <c:v>4000</c:v>
                </c:pt>
                <c:pt idx="2520">
                  <c:v>1700</c:v>
                </c:pt>
                <c:pt idx="2521">
                  <c:v>3000</c:v>
                </c:pt>
                <c:pt idx="2522">
                  <c:v>2000</c:v>
                </c:pt>
                <c:pt idx="2523">
                  <c:v>3500</c:v>
                </c:pt>
                <c:pt idx="2524">
                  <c:v>1600</c:v>
                </c:pt>
                <c:pt idx="2525">
                  <c:v>3300</c:v>
                </c:pt>
                <c:pt idx="2526">
                  <c:v>4500</c:v>
                </c:pt>
                <c:pt idx="2527">
                  <c:v>4700</c:v>
                </c:pt>
                <c:pt idx="2528">
                  <c:v>7500</c:v>
                </c:pt>
                <c:pt idx="2529">
                  <c:v>5200</c:v>
                </c:pt>
                <c:pt idx="2530">
                  <c:v>1300</c:v>
                </c:pt>
                <c:pt idx="2531">
                  <c:v>4500</c:v>
                </c:pt>
                <c:pt idx="2532">
                  <c:v>4000</c:v>
                </c:pt>
                <c:pt idx="2533">
                  <c:v>3000</c:v>
                </c:pt>
                <c:pt idx="2534">
                  <c:v>2200</c:v>
                </c:pt>
                <c:pt idx="2535">
                  <c:v>2000</c:v>
                </c:pt>
                <c:pt idx="2536">
                  <c:v>2650</c:v>
                </c:pt>
                <c:pt idx="2537">
                  <c:v>2300</c:v>
                </c:pt>
                <c:pt idx="2538">
                  <c:v>1900</c:v>
                </c:pt>
                <c:pt idx="2539">
                  <c:v>2000</c:v>
                </c:pt>
                <c:pt idx="2540">
                  <c:v>3400</c:v>
                </c:pt>
                <c:pt idx="2541">
                  <c:v>3650</c:v>
                </c:pt>
                <c:pt idx="2542">
                  <c:v>2500</c:v>
                </c:pt>
                <c:pt idx="2543">
                  <c:v>1200</c:v>
                </c:pt>
                <c:pt idx="2544">
                  <c:v>3990</c:v>
                </c:pt>
                <c:pt idx="2545">
                  <c:v>4000</c:v>
                </c:pt>
                <c:pt idx="2546">
                  <c:v>2200</c:v>
                </c:pt>
                <c:pt idx="2547">
                  <c:v>5900</c:v>
                </c:pt>
                <c:pt idx="2548">
                  <c:v>1500</c:v>
                </c:pt>
                <c:pt idx="2549">
                  <c:v>2400</c:v>
                </c:pt>
                <c:pt idx="2550">
                  <c:v>2800</c:v>
                </c:pt>
                <c:pt idx="2551">
                  <c:v>2000</c:v>
                </c:pt>
                <c:pt idx="2552">
                  <c:v>2000</c:v>
                </c:pt>
                <c:pt idx="2553">
                  <c:v>1800</c:v>
                </c:pt>
                <c:pt idx="2554">
                  <c:v>1800</c:v>
                </c:pt>
                <c:pt idx="2555">
                  <c:v>5900</c:v>
                </c:pt>
                <c:pt idx="2556">
                  <c:v>2500</c:v>
                </c:pt>
                <c:pt idx="2557">
                  <c:v>2700</c:v>
                </c:pt>
                <c:pt idx="2558">
                  <c:v>1650</c:v>
                </c:pt>
                <c:pt idx="2559">
                  <c:v>1200</c:v>
                </c:pt>
                <c:pt idx="2560">
                  <c:v>2500</c:v>
                </c:pt>
                <c:pt idx="2561">
                  <c:v>3300</c:v>
                </c:pt>
                <c:pt idx="2562">
                  <c:v>6000</c:v>
                </c:pt>
                <c:pt idx="2563">
                  <c:v>3800</c:v>
                </c:pt>
                <c:pt idx="2564">
                  <c:v>1300</c:v>
                </c:pt>
                <c:pt idx="2565">
                  <c:v>2250</c:v>
                </c:pt>
                <c:pt idx="2566">
                  <c:v>1900</c:v>
                </c:pt>
                <c:pt idx="2567">
                  <c:v>2150</c:v>
                </c:pt>
                <c:pt idx="2568">
                  <c:v>2200</c:v>
                </c:pt>
                <c:pt idx="2569">
                  <c:v>3800</c:v>
                </c:pt>
                <c:pt idx="2570">
                  <c:v>2550</c:v>
                </c:pt>
                <c:pt idx="2571">
                  <c:v>3500</c:v>
                </c:pt>
                <c:pt idx="2572">
                  <c:v>3300</c:v>
                </c:pt>
                <c:pt idx="2573">
                  <c:v>2200</c:v>
                </c:pt>
                <c:pt idx="2574">
                  <c:v>2800</c:v>
                </c:pt>
                <c:pt idx="2575">
                  <c:v>3200</c:v>
                </c:pt>
                <c:pt idx="2576">
                  <c:v>1600</c:v>
                </c:pt>
                <c:pt idx="2577">
                  <c:v>1700</c:v>
                </c:pt>
                <c:pt idx="2578">
                  <c:v>5880</c:v>
                </c:pt>
                <c:pt idx="2579">
                  <c:v>1990</c:v>
                </c:pt>
                <c:pt idx="2580">
                  <c:v>2000</c:v>
                </c:pt>
                <c:pt idx="2581">
                  <c:v>1500</c:v>
                </c:pt>
                <c:pt idx="2582">
                  <c:v>1300</c:v>
                </c:pt>
                <c:pt idx="2583">
                  <c:v>8000</c:v>
                </c:pt>
                <c:pt idx="2584">
                  <c:v>2565</c:v>
                </c:pt>
                <c:pt idx="2585">
                  <c:v>1190</c:v>
                </c:pt>
                <c:pt idx="2586">
                  <c:v>1800</c:v>
                </c:pt>
                <c:pt idx="2587">
                  <c:v>1500</c:v>
                </c:pt>
                <c:pt idx="2588">
                  <c:v>3200</c:v>
                </c:pt>
                <c:pt idx="2589">
                  <c:v>3900</c:v>
                </c:pt>
                <c:pt idx="2590">
                  <c:v>2250</c:v>
                </c:pt>
                <c:pt idx="2591">
                  <c:v>2500</c:v>
                </c:pt>
                <c:pt idx="2592">
                  <c:v>3600</c:v>
                </c:pt>
                <c:pt idx="2593">
                  <c:v>3700</c:v>
                </c:pt>
                <c:pt idx="2594">
                  <c:v>2450</c:v>
                </c:pt>
                <c:pt idx="2595">
                  <c:v>5000</c:v>
                </c:pt>
                <c:pt idx="2596">
                  <c:v>6000</c:v>
                </c:pt>
                <c:pt idx="2597">
                  <c:v>5900</c:v>
                </c:pt>
                <c:pt idx="2598">
                  <c:v>5000</c:v>
                </c:pt>
                <c:pt idx="2599">
                  <c:v>3500</c:v>
                </c:pt>
                <c:pt idx="2600">
                  <c:v>4100</c:v>
                </c:pt>
                <c:pt idx="2601">
                  <c:v>3200</c:v>
                </c:pt>
                <c:pt idx="2602">
                  <c:v>3900</c:v>
                </c:pt>
                <c:pt idx="2603">
                  <c:v>3950</c:v>
                </c:pt>
                <c:pt idx="2604">
                  <c:v>1600</c:v>
                </c:pt>
                <c:pt idx="2605">
                  <c:v>3800</c:v>
                </c:pt>
                <c:pt idx="2606">
                  <c:v>5000</c:v>
                </c:pt>
                <c:pt idx="2607">
                  <c:v>5500</c:v>
                </c:pt>
                <c:pt idx="2608">
                  <c:v>1600</c:v>
                </c:pt>
                <c:pt idx="2609">
                  <c:v>4000</c:v>
                </c:pt>
                <c:pt idx="2610">
                  <c:v>2590</c:v>
                </c:pt>
                <c:pt idx="2611">
                  <c:v>2690</c:v>
                </c:pt>
                <c:pt idx="2612">
                  <c:v>2800</c:v>
                </c:pt>
                <c:pt idx="2613">
                  <c:v>3400</c:v>
                </c:pt>
                <c:pt idx="2614">
                  <c:v>5400</c:v>
                </c:pt>
                <c:pt idx="2615">
                  <c:v>3200</c:v>
                </c:pt>
                <c:pt idx="2616">
                  <c:v>2950</c:v>
                </c:pt>
                <c:pt idx="2617">
                  <c:v>4200</c:v>
                </c:pt>
                <c:pt idx="2618">
                  <c:v>4800</c:v>
                </c:pt>
                <c:pt idx="2619">
                  <c:v>3200</c:v>
                </c:pt>
                <c:pt idx="2620">
                  <c:v>3500</c:v>
                </c:pt>
                <c:pt idx="2621">
                  <c:v>2700</c:v>
                </c:pt>
                <c:pt idx="2622">
                  <c:v>3000</c:v>
                </c:pt>
                <c:pt idx="2623">
                  <c:v>4000</c:v>
                </c:pt>
                <c:pt idx="2624">
                  <c:v>4300</c:v>
                </c:pt>
                <c:pt idx="2625">
                  <c:v>2400</c:v>
                </c:pt>
                <c:pt idx="2626">
                  <c:v>2200</c:v>
                </c:pt>
                <c:pt idx="2627">
                  <c:v>3900</c:v>
                </c:pt>
                <c:pt idx="2628">
                  <c:v>3000</c:v>
                </c:pt>
                <c:pt idx="2629">
                  <c:v>2900</c:v>
                </c:pt>
                <c:pt idx="2630">
                  <c:v>3000</c:v>
                </c:pt>
                <c:pt idx="2631">
                  <c:v>4700</c:v>
                </c:pt>
                <c:pt idx="2632">
                  <c:v>3500</c:v>
                </c:pt>
                <c:pt idx="2633">
                  <c:v>4500</c:v>
                </c:pt>
                <c:pt idx="2634">
                  <c:v>2800</c:v>
                </c:pt>
                <c:pt idx="2635">
                  <c:v>2800</c:v>
                </c:pt>
                <c:pt idx="2636">
                  <c:v>8900</c:v>
                </c:pt>
                <c:pt idx="2637">
                  <c:v>3000</c:v>
                </c:pt>
                <c:pt idx="2638">
                  <c:v>3000</c:v>
                </c:pt>
                <c:pt idx="2639">
                  <c:v>2600</c:v>
                </c:pt>
                <c:pt idx="2640">
                  <c:v>2300</c:v>
                </c:pt>
                <c:pt idx="2641">
                  <c:v>2200</c:v>
                </c:pt>
                <c:pt idx="2642">
                  <c:v>3300</c:v>
                </c:pt>
                <c:pt idx="2643">
                  <c:v>1900</c:v>
                </c:pt>
                <c:pt idx="2644">
                  <c:v>3300</c:v>
                </c:pt>
                <c:pt idx="2645">
                  <c:v>5500</c:v>
                </c:pt>
                <c:pt idx="2646">
                  <c:v>8000</c:v>
                </c:pt>
                <c:pt idx="2647">
                  <c:v>2900</c:v>
                </c:pt>
                <c:pt idx="2648">
                  <c:v>3200</c:v>
                </c:pt>
                <c:pt idx="2649">
                  <c:v>5450</c:v>
                </c:pt>
                <c:pt idx="2650">
                  <c:v>6000</c:v>
                </c:pt>
                <c:pt idx="2651">
                  <c:v>3000</c:v>
                </c:pt>
                <c:pt idx="2652">
                  <c:v>4000</c:v>
                </c:pt>
                <c:pt idx="2653">
                  <c:v>2800</c:v>
                </c:pt>
                <c:pt idx="2654">
                  <c:v>3300</c:v>
                </c:pt>
                <c:pt idx="2655">
                  <c:v>3400</c:v>
                </c:pt>
                <c:pt idx="2656">
                  <c:v>2400</c:v>
                </c:pt>
                <c:pt idx="2657">
                  <c:v>3000</c:v>
                </c:pt>
                <c:pt idx="2658">
                  <c:v>3500</c:v>
                </c:pt>
                <c:pt idx="2659">
                  <c:v>2700</c:v>
                </c:pt>
                <c:pt idx="2660">
                  <c:v>2500</c:v>
                </c:pt>
                <c:pt idx="2661">
                  <c:v>2200</c:v>
                </c:pt>
                <c:pt idx="2662">
                  <c:v>3000</c:v>
                </c:pt>
                <c:pt idx="2663">
                  <c:v>1200</c:v>
                </c:pt>
                <c:pt idx="2664">
                  <c:v>2000</c:v>
                </c:pt>
                <c:pt idx="2665">
                  <c:v>3000</c:v>
                </c:pt>
                <c:pt idx="2666">
                  <c:v>2000</c:v>
                </c:pt>
                <c:pt idx="2667">
                  <c:v>2300</c:v>
                </c:pt>
                <c:pt idx="2668">
                  <c:v>5900</c:v>
                </c:pt>
                <c:pt idx="2669">
                  <c:v>4000</c:v>
                </c:pt>
                <c:pt idx="2670">
                  <c:v>1800</c:v>
                </c:pt>
                <c:pt idx="2671">
                  <c:v>2000</c:v>
                </c:pt>
                <c:pt idx="2672">
                  <c:v>2300</c:v>
                </c:pt>
                <c:pt idx="2673">
                  <c:v>2000</c:v>
                </c:pt>
                <c:pt idx="2674">
                  <c:v>2100</c:v>
                </c:pt>
                <c:pt idx="2675">
                  <c:v>3800</c:v>
                </c:pt>
                <c:pt idx="2676">
                  <c:v>4000</c:v>
                </c:pt>
                <c:pt idx="2677">
                  <c:v>4500</c:v>
                </c:pt>
                <c:pt idx="2678">
                  <c:v>2500</c:v>
                </c:pt>
                <c:pt idx="2679">
                  <c:v>3000</c:v>
                </c:pt>
                <c:pt idx="2680">
                  <c:v>3500</c:v>
                </c:pt>
                <c:pt idx="2681">
                  <c:v>3600</c:v>
                </c:pt>
                <c:pt idx="2682">
                  <c:v>2400</c:v>
                </c:pt>
                <c:pt idx="2683">
                  <c:v>2300</c:v>
                </c:pt>
                <c:pt idx="2684">
                  <c:v>3300</c:v>
                </c:pt>
                <c:pt idx="2685">
                  <c:v>4500</c:v>
                </c:pt>
                <c:pt idx="2686">
                  <c:v>2400</c:v>
                </c:pt>
                <c:pt idx="2687">
                  <c:v>3900</c:v>
                </c:pt>
                <c:pt idx="2688">
                  <c:v>3500</c:v>
                </c:pt>
                <c:pt idx="2689">
                  <c:v>2300</c:v>
                </c:pt>
                <c:pt idx="2690">
                  <c:v>2700</c:v>
                </c:pt>
                <c:pt idx="2691">
                  <c:v>3200</c:v>
                </c:pt>
                <c:pt idx="2692">
                  <c:v>3500</c:v>
                </c:pt>
                <c:pt idx="2693">
                  <c:v>2000</c:v>
                </c:pt>
                <c:pt idx="2694">
                  <c:v>1200</c:v>
                </c:pt>
                <c:pt idx="2695">
                  <c:v>2300</c:v>
                </c:pt>
                <c:pt idx="2696">
                  <c:v>1600</c:v>
                </c:pt>
                <c:pt idx="2697">
                  <c:v>1600</c:v>
                </c:pt>
                <c:pt idx="2698">
                  <c:v>2500</c:v>
                </c:pt>
                <c:pt idx="2699">
                  <c:v>1700</c:v>
                </c:pt>
                <c:pt idx="2700">
                  <c:v>2500</c:v>
                </c:pt>
                <c:pt idx="2701">
                  <c:v>2500</c:v>
                </c:pt>
                <c:pt idx="2702">
                  <c:v>5000</c:v>
                </c:pt>
                <c:pt idx="2703">
                  <c:v>2500</c:v>
                </c:pt>
                <c:pt idx="2704">
                  <c:v>3300</c:v>
                </c:pt>
                <c:pt idx="2705">
                  <c:v>2200</c:v>
                </c:pt>
                <c:pt idx="2706">
                  <c:v>5000</c:v>
                </c:pt>
                <c:pt idx="2707">
                  <c:v>3600</c:v>
                </c:pt>
                <c:pt idx="2708">
                  <c:v>3500</c:v>
                </c:pt>
                <c:pt idx="2709">
                  <c:v>3600</c:v>
                </c:pt>
                <c:pt idx="2710">
                  <c:v>2400</c:v>
                </c:pt>
                <c:pt idx="2711">
                  <c:v>2200</c:v>
                </c:pt>
                <c:pt idx="2712">
                  <c:v>4500</c:v>
                </c:pt>
                <c:pt idx="2713">
                  <c:v>4000</c:v>
                </c:pt>
                <c:pt idx="2714">
                  <c:v>2500</c:v>
                </c:pt>
                <c:pt idx="2715">
                  <c:v>2200</c:v>
                </c:pt>
                <c:pt idx="2716">
                  <c:v>2400</c:v>
                </c:pt>
                <c:pt idx="2717">
                  <c:v>1400</c:v>
                </c:pt>
                <c:pt idx="2718">
                  <c:v>2000</c:v>
                </c:pt>
                <c:pt idx="2719">
                  <c:v>3000</c:v>
                </c:pt>
                <c:pt idx="2720">
                  <c:v>3300</c:v>
                </c:pt>
                <c:pt idx="2721">
                  <c:v>3300</c:v>
                </c:pt>
                <c:pt idx="2722">
                  <c:v>2900</c:v>
                </c:pt>
                <c:pt idx="2723">
                  <c:v>4000</c:v>
                </c:pt>
                <c:pt idx="2724">
                  <c:v>3000</c:v>
                </c:pt>
                <c:pt idx="2725">
                  <c:v>2000</c:v>
                </c:pt>
                <c:pt idx="2726">
                  <c:v>3500</c:v>
                </c:pt>
                <c:pt idx="2727">
                  <c:v>2700</c:v>
                </c:pt>
                <c:pt idx="2728">
                  <c:v>2300</c:v>
                </c:pt>
                <c:pt idx="2729">
                  <c:v>3200</c:v>
                </c:pt>
                <c:pt idx="2730">
                  <c:v>2600</c:v>
                </c:pt>
                <c:pt idx="2731">
                  <c:v>3000</c:v>
                </c:pt>
                <c:pt idx="2732">
                  <c:v>2700</c:v>
                </c:pt>
                <c:pt idx="2733">
                  <c:v>2800</c:v>
                </c:pt>
                <c:pt idx="2734">
                  <c:v>2600</c:v>
                </c:pt>
                <c:pt idx="2735">
                  <c:v>2500</c:v>
                </c:pt>
                <c:pt idx="2736">
                  <c:v>4000</c:v>
                </c:pt>
                <c:pt idx="2737">
                  <c:v>2900</c:v>
                </c:pt>
                <c:pt idx="2738">
                  <c:v>2600</c:v>
                </c:pt>
                <c:pt idx="2739">
                  <c:v>2300</c:v>
                </c:pt>
                <c:pt idx="2740">
                  <c:v>5900</c:v>
                </c:pt>
                <c:pt idx="2741">
                  <c:v>1800</c:v>
                </c:pt>
                <c:pt idx="2742">
                  <c:v>4000</c:v>
                </c:pt>
                <c:pt idx="2743">
                  <c:v>2100</c:v>
                </c:pt>
                <c:pt idx="2744">
                  <c:v>1400</c:v>
                </c:pt>
                <c:pt idx="2745">
                  <c:v>4700</c:v>
                </c:pt>
                <c:pt idx="2746">
                  <c:v>2500</c:v>
                </c:pt>
                <c:pt idx="2747">
                  <c:v>2100</c:v>
                </c:pt>
                <c:pt idx="2748">
                  <c:v>1300</c:v>
                </c:pt>
                <c:pt idx="2749">
                  <c:v>4900</c:v>
                </c:pt>
                <c:pt idx="2750">
                  <c:v>1500</c:v>
                </c:pt>
                <c:pt idx="2751">
                  <c:v>3600</c:v>
                </c:pt>
                <c:pt idx="2752">
                  <c:v>4250</c:v>
                </c:pt>
                <c:pt idx="2753">
                  <c:v>3000</c:v>
                </c:pt>
                <c:pt idx="2754">
                  <c:v>2800</c:v>
                </c:pt>
                <c:pt idx="2755">
                  <c:v>2000</c:v>
                </c:pt>
                <c:pt idx="2756">
                  <c:v>3100</c:v>
                </c:pt>
                <c:pt idx="2757">
                  <c:v>3400</c:v>
                </c:pt>
                <c:pt idx="2758">
                  <c:v>1500</c:v>
                </c:pt>
                <c:pt idx="2759">
                  <c:v>4200</c:v>
                </c:pt>
                <c:pt idx="2760">
                  <c:v>3500</c:v>
                </c:pt>
                <c:pt idx="2761">
                  <c:v>2699</c:v>
                </c:pt>
                <c:pt idx="2762">
                  <c:v>6900</c:v>
                </c:pt>
                <c:pt idx="2763">
                  <c:v>2650</c:v>
                </c:pt>
                <c:pt idx="2764">
                  <c:v>7000</c:v>
                </c:pt>
                <c:pt idx="2765">
                  <c:v>4600</c:v>
                </c:pt>
                <c:pt idx="2766">
                  <c:v>4500</c:v>
                </c:pt>
                <c:pt idx="2767">
                  <c:v>2200</c:v>
                </c:pt>
                <c:pt idx="2768">
                  <c:v>3400</c:v>
                </c:pt>
                <c:pt idx="2769">
                  <c:v>2290</c:v>
                </c:pt>
                <c:pt idx="2770">
                  <c:v>1400</c:v>
                </c:pt>
                <c:pt idx="2771">
                  <c:v>2800</c:v>
                </c:pt>
                <c:pt idx="2772">
                  <c:v>2880</c:v>
                </c:pt>
                <c:pt idx="2773">
                  <c:v>5000</c:v>
                </c:pt>
                <c:pt idx="2774">
                  <c:v>3500</c:v>
                </c:pt>
                <c:pt idx="2775">
                  <c:v>1900</c:v>
                </c:pt>
                <c:pt idx="2776">
                  <c:v>2300</c:v>
                </c:pt>
                <c:pt idx="2777">
                  <c:v>2850</c:v>
                </c:pt>
                <c:pt idx="2778">
                  <c:v>4000</c:v>
                </c:pt>
                <c:pt idx="2779">
                  <c:v>3500</c:v>
                </c:pt>
                <c:pt idx="2780">
                  <c:v>2500</c:v>
                </c:pt>
                <c:pt idx="2781">
                  <c:v>1800</c:v>
                </c:pt>
                <c:pt idx="2782">
                  <c:v>1500</c:v>
                </c:pt>
                <c:pt idx="2783">
                  <c:v>1300</c:v>
                </c:pt>
                <c:pt idx="2784">
                  <c:v>3300</c:v>
                </c:pt>
                <c:pt idx="2785">
                  <c:v>1500</c:v>
                </c:pt>
                <c:pt idx="2786">
                  <c:v>4000</c:v>
                </c:pt>
                <c:pt idx="2787">
                  <c:v>2500</c:v>
                </c:pt>
                <c:pt idx="2788">
                  <c:v>4300</c:v>
                </c:pt>
                <c:pt idx="2789">
                  <c:v>2900</c:v>
                </c:pt>
                <c:pt idx="2790">
                  <c:v>2000</c:v>
                </c:pt>
                <c:pt idx="2791">
                  <c:v>1200</c:v>
                </c:pt>
                <c:pt idx="2792">
                  <c:v>3800</c:v>
                </c:pt>
                <c:pt idx="2793">
                  <c:v>2900</c:v>
                </c:pt>
                <c:pt idx="2794">
                  <c:v>3000</c:v>
                </c:pt>
                <c:pt idx="2795">
                  <c:v>2800</c:v>
                </c:pt>
                <c:pt idx="2796">
                  <c:v>2500</c:v>
                </c:pt>
                <c:pt idx="2797">
                  <c:v>1000</c:v>
                </c:pt>
                <c:pt idx="2798">
                  <c:v>2600</c:v>
                </c:pt>
                <c:pt idx="2799">
                  <c:v>2800</c:v>
                </c:pt>
                <c:pt idx="2800">
                  <c:v>2400</c:v>
                </c:pt>
                <c:pt idx="2801">
                  <c:v>1700</c:v>
                </c:pt>
                <c:pt idx="2802">
                  <c:v>1600</c:v>
                </c:pt>
                <c:pt idx="2803">
                  <c:v>4400</c:v>
                </c:pt>
                <c:pt idx="2804">
                  <c:v>2100</c:v>
                </c:pt>
                <c:pt idx="2805">
                  <c:v>3250</c:v>
                </c:pt>
                <c:pt idx="2806">
                  <c:v>3000</c:v>
                </c:pt>
                <c:pt idx="2807">
                  <c:v>2650</c:v>
                </c:pt>
                <c:pt idx="2808">
                  <c:v>4800</c:v>
                </c:pt>
                <c:pt idx="2809">
                  <c:v>1350</c:v>
                </c:pt>
                <c:pt idx="2810">
                  <c:v>2700</c:v>
                </c:pt>
                <c:pt idx="2811">
                  <c:v>2100</c:v>
                </c:pt>
                <c:pt idx="2812">
                  <c:v>3500</c:v>
                </c:pt>
                <c:pt idx="2813">
                  <c:v>1500</c:v>
                </c:pt>
                <c:pt idx="2814">
                  <c:v>3900</c:v>
                </c:pt>
                <c:pt idx="2815">
                  <c:v>3200</c:v>
                </c:pt>
                <c:pt idx="2816">
                  <c:v>3000</c:v>
                </c:pt>
                <c:pt idx="2817">
                  <c:v>5100</c:v>
                </c:pt>
                <c:pt idx="2818">
                  <c:v>2800</c:v>
                </c:pt>
                <c:pt idx="2819">
                  <c:v>2300</c:v>
                </c:pt>
                <c:pt idx="2820">
                  <c:v>5500</c:v>
                </c:pt>
                <c:pt idx="2821">
                  <c:v>3000</c:v>
                </c:pt>
                <c:pt idx="2822">
                  <c:v>2400</c:v>
                </c:pt>
                <c:pt idx="2823">
                  <c:v>2900</c:v>
                </c:pt>
                <c:pt idx="2824">
                  <c:v>3500</c:v>
                </c:pt>
                <c:pt idx="2825">
                  <c:v>4300</c:v>
                </c:pt>
                <c:pt idx="2826">
                  <c:v>3000</c:v>
                </c:pt>
                <c:pt idx="2827">
                  <c:v>1800</c:v>
                </c:pt>
                <c:pt idx="2828">
                  <c:v>3000</c:v>
                </c:pt>
                <c:pt idx="2829">
                  <c:v>1800</c:v>
                </c:pt>
                <c:pt idx="2830">
                  <c:v>3500</c:v>
                </c:pt>
                <c:pt idx="2831">
                  <c:v>1400</c:v>
                </c:pt>
                <c:pt idx="2832">
                  <c:v>6500</c:v>
                </c:pt>
                <c:pt idx="2833">
                  <c:v>1600</c:v>
                </c:pt>
                <c:pt idx="2834">
                  <c:v>2150</c:v>
                </c:pt>
                <c:pt idx="2835">
                  <c:v>1300</c:v>
                </c:pt>
                <c:pt idx="2836">
                  <c:v>2950</c:v>
                </c:pt>
                <c:pt idx="2837">
                  <c:v>2000</c:v>
                </c:pt>
                <c:pt idx="2838">
                  <c:v>1800</c:v>
                </c:pt>
                <c:pt idx="2839">
                  <c:v>2200</c:v>
                </c:pt>
                <c:pt idx="2840">
                  <c:v>1900</c:v>
                </c:pt>
                <c:pt idx="2841">
                  <c:v>2200</c:v>
                </c:pt>
                <c:pt idx="2842">
                  <c:v>3000</c:v>
                </c:pt>
                <c:pt idx="2843">
                  <c:v>2600</c:v>
                </c:pt>
                <c:pt idx="2844">
                  <c:v>2800</c:v>
                </c:pt>
                <c:pt idx="2845">
                  <c:v>1600</c:v>
                </c:pt>
                <c:pt idx="2846">
                  <c:v>7600</c:v>
                </c:pt>
                <c:pt idx="2847">
                  <c:v>1800</c:v>
                </c:pt>
                <c:pt idx="2848">
                  <c:v>2300</c:v>
                </c:pt>
                <c:pt idx="2849">
                  <c:v>3500</c:v>
                </c:pt>
                <c:pt idx="2850">
                  <c:v>1300</c:v>
                </c:pt>
                <c:pt idx="2851">
                  <c:v>4000</c:v>
                </c:pt>
                <c:pt idx="2852">
                  <c:v>2600</c:v>
                </c:pt>
                <c:pt idx="2853">
                  <c:v>2300</c:v>
                </c:pt>
                <c:pt idx="2854">
                  <c:v>1800</c:v>
                </c:pt>
                <c:pt idx="2855">
                  <c:v>1900</c:v>
                </c:pt>
                <c:pt idx="2856">
                  <c:v>2200</c:v>
                </c:pt>
                <c:pt idx="2857">
                  <c:v>3000</c:v>
                </c:pt>
                <c:pt idx="2858">
                  <c:v>5500</c:v>
                </c:pt>
                <c:pt idx="2859">
                  <c:v>3000</c:v>
                </c:pt>
                <c:pt idx="2860">
                  <c:v>3350</c:v>
                </c:pt>
                <c:pt idx="2861">
                  <c:v>2000</c:v>
                </c:pt>
                <c:pt idx="2862">
                  <c:v>2250</c:v>
                </c:pt>
                <c:pt idx="2863">
                  <c:v>2500</c:v>
                </c:pt>
                <c:pt idx="2864">
                  <c:v>5000</c:v>
                </c:pt>
                <c:pt idx="2865">
                  <c:v>3700</c:v>
                </c:pt>
                <c:pt idx="2866">
                  <c:v>1900</c:v>
                </c:pt>
                <c:pt idx="2867">
                  <c:v>1000</c:v>
                </c:pt>
                <c:pt idx="2868">
                  <c:v>2200</c:v>
                </c:pt>
                <c:pt idx="2869">
                  <c:v>3600</c:v>
                </c:pt>
                <c:pt idx="2870">
                  <c:v>6200</c:v>
                </c:pt>
                <c:pt idx="2871">
                  <c:v>6500</c:v>
                </c:pt>
                <c:pt idx="2872">
                  <c:v>6000</c:v>
                </c:pt>
                <c:pt idx="2873">
                  <c:v>2800</c:v>
                </c:pt>
                <c:pt idx="2874">
                  <c:v>3000</c:v>
                </c:pt>
                <c:pt idx="2875">
                  <c:v>1900</c:v>
                </c:pt>
                <c:pt idx="2876">
                  <c:v>2300</c:v>
                </c:pt>
                <c:pt idx="2877">
                  <c:v>7000</c:v>
                </c:pt>
                <c:pt idx="2878">
                  <c:v>3000</c:v>
                </c:pt>
                <c:pt idx="2879">
                  <c:v>2100</c:v>
                </c:pt>
                <c:pt idx="2880">
                  <c:v>4400</c:v>
                </c:pt>
                <c:pt idx="2881">
                  <c:v>1500</c:v>
                </c:pt>
                <c:pt idx="2882">
                  <c:v>2900</c:v>
                </c:pt>
                <c:pt idx="2883">
                  <c:v>2000</c:v>
                </c:pt>
                <c:pt idx="2884">
                  <c:v>2800</c:v>
                </c:pt>
                <c:pt idx="2885">
                  <c:v>1700</c:v>
                </c:pt>
                <c:pt idx="2886">
                  <c:v>8000</c:v>
                </c:pt>
                <c:pt idx="2887">
                  <c:v>1000</c:v>
                </c:pt>
                <c:pt idx="2888">
                  <c:v>2600</c:v>
                </c:pt>
                <c:pt idx="2889">
                  <c:v>2700</c:v>
                </c:pt>
                <c:pt idx="2890">
                  <c:v>3000</c:v>
                </c:pt>
                <c:pt idx="2891">
                  <c:v>1500</c:v>
                </c:pt>
                <c:pt idx="2892">
                  <c:v>3500</c:v>
                </c:pt>
                <c:pt idx="2893">
                  <c:v>3600</c:v>
                </c:pt>
                <c:pt idx="2894">
                  <c:v>10000</c:v>
                </c:pt>
                <c:pt idx="2895">
                  <c:v>4000</c:v>
                </c:pt>
                <c:pt idx="2896">
                  <c:v>1000</c:v>
                </c:pt>
                <c:pt idx="2897">
                  <c:v>3500</c:v>
                </c:pt>
                <c:pt idx="2898">
                  <c:v>2500</c:v>
                </c:pt>
                <c:pt idx="2899">
                  <c:v>3300</c:v>
                </c:pt>
                <c:pt idx="2900">
                  <c:v>7750</c:v>
                </c:pt>
                <c:pt idx="2901">
                  <c:v>3500</c:v>
                </c:pt>
                <c:pt idx="2902">
                  <c:v>3500</c:v>
                </c:pt>
                <c:pt idx="2903">
                  <c:v>3000</c:v>
                </c:pt>
                <c:pt idx="2904">
                  <c:v>5100</c:v>
                </c:pt>
                <c:pt idx="2905">
                  <c:v>4500</c:v>
                </c:pt>
                <c:pt idx="2906">
                  <c:v>7950</c:v>
                </c:pt>
                <c:pt idx="2907">
                  <c:v>4000</c:v>
                </c:pt>
                <c:pt idx="2908">
                  <c:v>1900</c:v>
                </c:pt>
                <c:pt idx="2909">
                  <c:v>4500</c:v>
                </c:pt>
                <c:pt idx="2910">
                  <c:v>7200</c:v>
                </c:pt>
                <c:pt idx="2911">
                  <c:v>2700</c:v>
                </c:pt>
                <c:pt idx="2912">
                  <c:v>1100</c:v>
                </c:pt>
                <c:pt idx="2913">
                  <c:v>9000</c:v>
                </c:pt>
                <c:pt idx="2914">
                  <c:v>2300</c:v>
                </c:pt>
                <c:pt idx="2915">
                  <c:v>2800</c:v>
                </c:pt>
                <c:pt idx="2916">
                  <c:v>4600</c:v>
                </c:pt>
                <c:pt idx="2917">
                  <c:v>2000</c:v>
                </c:pt>
                <c:pt idx="2918">
                  <c:v>4500</c:v>
                </c:pt>
                <c:pt idx="2919">
                  <c:v>10000</c:v>
                </c:pt>
                <c:pt idx="2920">
                  <c:v>2000</c:v>
                </c:pt>
                <c:pt idx="2921">
                  <c:v>3000</c:v>
                </c:pt>
                <c:pt idx="2922">
                  <c:v>3500</c:v>
                </c:pt>
                <c:pt idx="2923">
                  <c:v>2000</c:v>
                </c:pt>
                <c:pt idx="2924">
                  <c:v>2700</c:v>
                </c:pt>
                <c:pt idx="2925">
                  <c:v>2900</c:v>
                </c:pt>
                <c:pt idx="2926">
                  <c:v>1950</c:v>
                </c:pt>
                <c:pt idx="2927">
                  <c:v>1300</c:v>
                </c:pt>
                <c:pt idx="2928">
                  <c:v>3600</c:v>
                </c:pt>
                <c:pt idx="2929">
                  <c:v>2100</c:v>
                </c:pt>
                <c:pt idx="2930">
                  <c:v>2500</c:v>
                </c:pt>
                <c:pt idx="2931">
                  <c:v>1800</c:v>
                </c:pt>
                <c:pt idx="2932">
                  <c:v>4500</c:v>
                </c:pt>
                <c:pt idx="2933">
                  <c:v>5000</c:v>
                </c:pt>
                <c:pt idx="2934">
                  <c:v>1400</c:v>
                </c:pt>
                <c:pt idx="2935">
                  <c:v>2300</c:v>
                </c:pt>
                <c:pt idx="2936">
                  <c:v>2200</c:v>
                </c:pt>
                <c:pt idx="2937">
                  <c:v>1500</c:v>
                </c:pt>
                <c:pt idx="2938">
                  <c:v>2600</c:v>
                </c:pt>
                <c:pt idx="2939">
                  <c:v>3300</c:v>
                </c:pt>
                <c:pt idx="2940">
                  <c:v>2600</c:v>
                </c:pt>
                <c:pt idx="2941">
                  <c:v>4700</c:v>
                </c:pt>
                <c:pt idx="2942">
                  <c:v>2300</c:v>
                </c:pt>
                <c:pt idx="2943">
                  <c:v>6500</c:v>
                </c:pt>
                <c:pt idx="2944">
                  <c:v>2250</c:v>
                </c:pt>
                <c:pt idx="2945">
                  <c:v>1250</c:v>
                </c:pt>
                <c:pt idx="2946">
                  <c:v>5000</c:v>
                </c:pt>
                <c:pt idx="2947">
                  <c:v>2000</c:v>
                </c:pt>
                <c:pt idx="2948">
                  <c:v>1700</c:v>
                </c:pt>
                <c:pt idx="2949">
                  <c:v>3900</c:v>
                </c:pt>
                <c:pt idx="2950">
                  <c:v>3000</c:v>
                </c:pt>
                <c:pt idx="2951">
                  <c:v>2800</c:v>
                </c:pt>
                <c:pt idx="2952">
                  <c:v>1900</c:v>
                </c:pt>
                <c:pt idx="2953">
                  <c:v>3100</c:v>
                </c:pt>
                <c:pt idx="2954">
                  <c:v>7000</c:v>
                </c:pt>
                <c:pt idx="2955">
                  <c:v>3900</c:v>
                </c:pt>
                <c:pt idx="2956">
                  <c:v>2500</c:v>
                </c:pt>
                <c:pt idx="2957">
                  <c:v>2000</c:v>
                </c:pt>
                <c:pt idx="2958">
                  <c:v>3699</c:v>
                </c:pt>
                <c:pt idx="2959">
                  <c:v>2700</c:v>
                </c:pt>
                <c:pt idx="2960">
                  <c:v>1300</c:v>
                </c:pt>
                <c:pt idx="2961">
                  <c:v>1605</c:v>
                </c:pt>
                <c:pt idx="2962">
                  <c:v>4600</c:v>
                </c:pt>
                <c:pt idx="2963">
                  <c:v>2000</c:v>
                </c:pt>
                <c:pt idx="2964">
                  <c:v>3000</c:v>
                </c:pt>
                <c:pt idx="2965">
                  <c:v>1750</c:v>
                </c:pt>
                <c:pt idx="2966">
                  <c:v>3000</c:v>
                </c:pt>
                <c:pt idx="2967">
                  <c:v>2300</c:v>
                </c:pt>
                <c:pt idx="2968">
                  <c:v>3800</c:v>
                </c:pt>
                <c:pt idx="2969">
                  <c:v>2800</c:v>
                </c:pt>
                <c:pt idx="2970">
                  <c:v>4000</c:v>
                </c:pt>
                <c:pt idx="2971">
                  <c:v>2400</c:v>
                </c:pt>
                <c:pt idx="2972">
                  <c:v>2400</c:v>
                </c:pt>
                <c:pt idx="2973">
                  <c:v>2800</c:v>
                </c:pt>
                <c:pt idx="2974">
                  <c:v>2800</c:v>
                </c:pt>
                <c:pt idx="2975">
                  <c:v>3900</c:v>
                </c:pt>
                <c:pt idx="2976">
                  <c:v>1500</c:v>
                </c:pt>
                <c:pt idx="2977">
                  <c:v>2280</c:v>
                </c:pt>
                <c:pt idx="2978">
                  <c:v>2000</c:v>
                </c:pt>
                <c:pt idx="2979">
                  <c:v>4100</c:v>
                </c:pt>
                <c:pt idx="2980">
                  <c:v>3100</c:v>
                </c:pt>
                <c:pt idx="2981">
                  <c:v>4200</c:v>
                </c:pt>
                <c:pt idx="2982">
                  <c:v>1200</c:v>
                </c:pt>
                <c:pt idx="2983">
                  <c:v>3100</c:v>
                </c:pt>
                <c:pt idx="2984">
                  <c:v>1000</c:v>
                </c:pt>
                <c:pt idx="2985">
                  <c:v>2500</c:v>
                </c:pt>
                <c:pt idx="2986">
                  <c:v>3000</c:v>
                </c:pt>
                <c:pt idx="2987">
                  <c:v>2500</c:v>
                </c:pt>
                <c:pt idx="2988">
                  <c:v>3000</c:v>
                </c:pt>
                <c:pt idx="2989">
                  <c:v>2400</c:v>
                </c:pt>
                <c:pt idx="2990">
                  <c:v>2950</c:v>
                </c:pt>
                <c:pt idx="2991">
                  <c:v>2400</c:v>
                </c:pt>
                <c:pt idx="2992">
                  <c:v>1600</c:v>
                </c:pt>
                <c:pt idx="2993">
                  <c:v>3500</c:v>
                </c:pt>
                <c:pt idx="2994">
                  <c:v>1800</c:v>
                </c:pt>
                <c:pt idx="2995">
                  <c:v>1200</c:v>
                </c:pt>
                <c:pt idx="2996">
                  <c:v>2200</c:v>
                </c:pt>
                <c:pt idx="2997">
                  <c:v>2600</c:v>
                </c:pt>
                <c:pt idx="2998">
                  <c:v>4000</c:v>
                </c:pt>
                <c:pt idx="2999">
                  <c:v>3500</c:v>
                </c:pt>
                <c:pt idx="3000">
                  <c:v>2500</c:v>
                </c:pt>
                <c:pt idx="3001">
                  <c:v>3500</c:v>
                </c:pt>
                <c:pt idx="3002">
                  <c:v>1900</c:v>
                </c:pt>
                <c:pt idx="3003">
                  <c:v>4800</c:v>
                </c:pt>
                <c:pt idx="3004">
                  <c:v>1900</c:v>
                </c:pt>
                <c:pt idx="3005">
                  <c:v>3700</c:v>
                </c:pt>
                <c:pt idx="3006">
                  <c:v>1900</c:v>
                </c:pt>
                <c:pt idx="3007">
                  <c:v>2500</c:v>
                </c:pt>
                <c:pt idx="3008">
                  <c:v>2400</c:v>
                </c:pt>
                <c:pt idx="3009">
                  <c:v>3299</c:v>
                </c:pt>
                <c:pt idx="3010">
                  <c:v>2200</c:v>
                </c:pt>
                <c:pt idx="3011">
                  <c:v>3950</c:v>
                </c:pt>
                <c:pt idx="3012">
                  <c:v>2000</c:v>
                </c:pt>
                <c:pt idx="3013">
                  <c:v>1100</c:v>
                </c:pt>
                <c:pt idx="3014">
                  <c:v>5950</c:v>
                </c:pt>
                <c:pt idx="3015">
                  <c:v>1800</c:v>
                </c:pt>
                <c:pt idx="3016">
                  <c:v>3200</c:v>
                </c:pt>
                <c:pt idx="3017">
                  <c:v>2900</c:v>
                </c:pt>
                <c:pt idx="3018">
                  <c:v>1500</c:v>
                </c:pt>
                <c:pt idx="3019">
                  <c:v>3300</c:v>
                </c:pt>
                <c:pt idx="3020">
                  <c:v>3500</c:v>
                </c:pt>
                <c:pt idx="3021">
                  <c:v>3000</c:v>
                </c:pt>
                <c:pt idx="3022">
                  <c:v>1500</c:v>
                </c:pt>
                <c:pt idx="3023">
                  <c:v>2590</c:v>
                </c:pt>
                <c:pt idx="3024">
                  <c:v>4000</c:v>
                </c:pt>
                <c:pt idx="3025">
                  <c:v>3200</c:v>
                </c:pt>
                <c:pt idx="3026">
                  <c:v>5000</c:v>
                </c:pt>
                <c:pt idx="3027">
                  <c:v>3200</c:v>
                </c:pt>
                <c:pt idx="3028">
                  <c:v>2800</c:v>
                </c:pt>
                <c:pt idx="3029">
                  <c:v>3900</c:v>
                </c:pt>
                <c:pt idx="3030">
                  <c:v>2600</c:v>
                </c:pt>
                <c:pt idx="3031">
                  <c:v>1500</c:v>
                </c:pt>
                <c:pt idx="3032">
                  <c:v>3200</c:v>
                </c:pt>
                <c:pt idx="3033">
                  <c:v>1400</c:v>
                </c:pt>
                <c:pt idx="3034">
                  <c:v>3690</c:v>
                </c:pt>
                <c:pt idx="3035">
                  <c:v>4000</c:v>
                </c:pt>
                <c:pt idx="3036">
                  <c:v>1000</c:v>
                </c:pt>
                <c:pt idx="3037">
                  <c:v>1800</c:v>
                </c:pt>
                <c:pt idx="3038">
                  <c:v>3100</c:v>
                </c:pt>
                <c:pt idx="3039">
                  <c:v>2100</c:v>
                </c:pt>
                <c:pt idx="3040">
                  <c:v>3200</c:v>
                </c:pt>
                <c:pt idx="3041">
                  <c:v>2200</c:v>
                </c:pt>
                <c:pt idx="3042">
                  <c:v>2600</c:v>
                </c:pt>
                <c:pt idx="3043">
                  <c:v>1550</c:v>
                </c:pt>
                <c:pt idx="3044">
                  <c:v>1500</c:v>
                </c:pt>
                <c:pt idx="3045">
                  <c:v>2600</c:v>
                </c:pt>
                <c:pt idx="3046">
                  <c:v>1500</c:v>
                </c:pt>
                <c:pt idx="3047">
                  <c:v>4000</c:v>
                </c:pt>
                <c:pt idx="3048">
                  <c:v>2800</c:v>
                </c:pt>
                <c:pt idx="3049">
                  <c:v>1950</c:v>
                </c:pt>
                <c:pt idx="3050">
                  <c:v>3200</c:v>
                </c:pt>
                <c:pt idx="3051">
                  <c:v>2200</c:v>
                </c:pt>
                <c:pt idx="3052">
                  <c:v>1500</c:v>
                </c:pt>
                <c:pt idx="3053">
                  <c:v>3500</c:v>
                </c:pt>
                <c:pt idx="3054">
                  <c:v>3100</c:v>
                </c:pt>
                <c:pt idx="3055">
                  <c:v>1700</c:v>
                </c:pt>
                <c:pt idx="3056">
                  <c:v>3500</c:v>
                </c:pt>
                <c:pt idx="3057">
                  <c:v>2000</c:v>
                </c:pt>
                <c:pt idx="3058">
                  <c:v>1500</c:v>
                </c:pt>
                <c:pt idx="3059">
                  <c:v>2100</c:v>
                </c:pt>
                <c:pt idx="3060">
                  <c:v>2000</c:v>
                </c:pt>
                <c:pt idx="3061">
                  <c:v>2900</c:v>
                </c:pt>
                <c:pt idx="3062">
                  <c:v>2400</c:v>
                </c:pt>
                <c:pt idx="3063">
                  <c:v>7000</c:v>
                </c:pt>
                <c:pt idx="3064">
                  <c:v>1500</c:v>
                </c:pt>
                <c:pt idx="3065">
                  <c:v>2450</c:v>
                </c:pt>
                <c:pt idx="3066">
                  <c:v>1300</c:v>
                </c:pt>
                <c:pt idx="3067">
                  <c:v>2000</c:v>
                </c:pt>
                <c:pt idx="3068">
                  <c:v>3500</c:v>
                </c:pt>
                <c:pt idx="3069">
                  <c:v>9000</c:v>
                </c:pt>
                <c:pt idx="3070">
                  <c:v>2800</c:v>
                </c:pt>
                <c:pt idx="3071">
                  <c:v>2500</c:v>
                </c:pt>
                <c:pt idx="3072">
                  <c:v>1650</c:v>
                </c:pt>
                <c:pt idx="3073">
                  <c:v>2400</c:v>
                </c:pt>
                <c:pt idx="3074">
                  <c:v>1900</c:v>
                </c:pt>
                <c:pt idx="3075">
                  <c:v>5000</c:v>
                </c:pt>
                <c:pt idx="3076">
                  <c:v>2500</c:v>
                </c:pt>
                <c:pt idx="3077">
                  <c:v>3000</c:v>
                </c:pt>
                <c:pt idx="3078">
                  <c:v>1100</c:v>
                </c:pt>
                <c:pt idx="3079">
                  <c:v>3200</c:v>
                </c:pt>
                <c:pt idx="3080">
                  <c:v>2500</c:v>
                </c:pt>
                <c:pt idx="3081">
                  <c:v>6800</c:v>
                </c:pt>
                <c:pt idx="3082">
                  <c:v>1200</c:v>
                </c:pt>
                <c:pt idx="3083">
                  <c:v>2200</c:v>
                </c:pt>
                <c:pt idx="3084">
                  <c:v>4900</c:v>
                </c:pt>
                <c:pt idx="3085">
                  <c:v>2490</c:v>
                </c:pt>
                <c:pt idx="3086">
                  <c:v>3000</c:v>
                </c:pt>
                <c:pt idx="3087">
                  <c:v>3700</c:v>
                </c:pt>
                <c:pt idx="3088">
                  <c:v>5000</c:v>
                </c:pt>
                <c:pt idx="3089">
                  <c:v>4600</c:v>
                </c:pt>
                <c:pt idx="3090">
                  <c:v>7000</c:v>
                </c:pt>
                <c:pt idx="3091">
                  <c:v>2250</c:v>
                </c:pt>
                <c:pt idx="3092">
                  <c:v>3500</c:v>
                </c:pt>
                <c:pt idx="3093">
                  <c:v>1950</c:v>
                </c:pt>
                <c:pt idx="3094">
                  <c:v>5500</c:v>
                </c:pt>
                <c:pt idx="3095">
                  <c:v>1800</c:v>
                </c:pt>
                <c:pt idx="3096">
                  <c:v>1800</c:v>
                </c:pt>
                <c:pt idx="3097">
                  <c:v>1800</c:v>
                </c:pt>
                <c:pt idx="3098">
                  <c:v>3400</c:v>
                </c:pt>
                <c:pt idx="3099">
                  <c:v>2600</c:v>
                </c:pt>
                <c:pt idx="3100">
                  <c:v>3500</c:v>
                </c:pt>
                <c:pt idx="3101">
                  <c:v>5200</c:v>
                </c:pt>
                <c:pt idx="3102">
                  <c:v>1400</c:v>
                </c:pt>
                <c:pt idx="3103">
                  <c:v>2300</c:v>
                </c:pt>
                <c:pt idx="3104">
                  <c:v>1800</c:v>
                </c:pt>
                <c:pt idx="3105">
                  <c:v>3100</c:v>
                </c:pt>
                <c:pt idx="3106">
                  <c:v>3900</c:v>
                </c:pt>
                <c:pt idx="3107">
                  <c:v>2800</c:v>
                </c:pt>
                <c:pt idx="3108">
                  <c:v>4300</c:v>
                </c:pt>
                <c:pt idx="3109">
                  <c:v>2000</c:v>
                </c:pt>
                <c:pt idx="3110">
                  <c:v>7500</c:v>
                </c:pt>
                <c:pt idx="3111">
                  <c:v>2990</c:v>
                </c:pt>
                <c:pt idx="3112">
                  <c:v>5800</c:v>
                </c:pt>
                <c:pt idx="3113">
                  <c:v>2000</c:v>
                </c:pt>
                <c:pt idx="3114">
                  <c:v>6250</c:v>
                </c:pt>
                <c:pt idx="3115">
                  <c:v>2000</c:v>
                </c:pt>
                <c:pt idx="3116">
                  <c:v>5000</c:v>
                </c:pt>
                <c:pt idx="3117">
                  <c:v>3500</c:v>
                </c:pt>
                <c:pt idx="3118">
                  <c:v>3500</c:v>
                </c:pt>
                <c:pt idx="3119">
                  <c:v>3100</c:v>
                </c:pt>
                <c:pt idx="3120">
                  <c:v>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B0-5B48-9C92-7B46DF392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98384"/>
        <c:axId val="397300032"/>
      </c:scatterChart>
      <c:valAx>
        <c:axId val="3972983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397300032"/>
        <c:crosses val="autoZero"/>
        <c:crossBetween val="midCat"/>
      </c:valAx>
      <c:valAx>
        <c:axId val="397300032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PLN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7298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Sqm</a:t>
            </a:r>
            <a:r>
              <a:rPr lang="en-GB" baseline="0"/>
              <a:t>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Data_Cleaning_Rent!$F$87:$F$5502</c:f>
              <c:numCache>
                <c:formatCode>General</c:formatCode>
                <c:ptCount val="3121"/>
                <c:pt idx="0">
                  <c:v>37.03</c:v>
                </c:pt>
                <c:pt idx="1">
                  <c:v>27</c:v>
                </c:pt>
                <c:pt idx="2">
                  <c:v>43</c:v>
                </c:pt>
                <c:pt idx="3">
                  <c:v>67.56</c:v>
                </c:pt>
                <c:pt idx="4">
                  <c:v>83</c:v>
                </c:pt>
                <c:pt idx="5">
                  <c:v>50</c:v>
                </c:pt>
                <c:pt idx="6">
                  <c:v>47</c:v>
                </c:pt>
                <c:pt idx="7">
                  <c:v>40</c:v>
                </c:pt>
                <c:pt idx="8">
                  <c:v>54</c:v>
                </c:pt>
                <c:pt idx="9">
                  <c:v>30.09</c:v>
                </c:pt>
                <c:pt idx="10">
                  <c:v>27</c:v>
                </c:pt>
                <c:pt idx="11">
                  <c:v>25</c:v>
                </c:pt>
                <c:pt idx="12">
                  <c:v>59.76</c:v>
                </c:pt>
                <c:pt idx="13">
                  <c:v>40</c:v>
                </c:pt>
                <c:pt idx="14">
                  <c:v>45.04</c:v>
                </c:pt>
                <c:pt idx="15">
                  <c:v>31.23</c:v>
                </c:pt>
                <c:pt idx="16">
                  <c:v>45</c:v>
                </c:pt>
                <c:pt idx="17">
                  <c:v>86</c:v>
                </c:pt>
                <c:pt idx="18">
                  <c:v>51</c:v>
                </c:pt>
                <c:pt idx="19">
                  <c:v>50</c:v>
                </c:pt>
                <c:pt idx="20">
                  <c:v>66</c:v>
                </c:pt>
                <c:pt idx="21">
                  <c:v>52</c:v>
                </c:pt>
                <c:pt idx="22">
                  <c:v>45</c:v>
                </c:pt>
                <c:pt idx="23">
                  <c:v>48</c:v>
                </c:pt>
                <c:pt idx="24">
                  <c:v>61</c:v>
                </c:pt>
                <c:pt idx="25">
                  <c:v>76.5</c:v>
                </c:pt>
                <c:pt idx="26">
                  <c:v>76</c:v>
                </c:pt>
                <c:pt idx="27">
                  <c:v>69</c:v>
                </c:pt>
                <c:pt idx="28">
                  <c:v>61</c:v>
                </c:pt>
                <c:pt idx="29">
                  <c:v>62</c:v>
                </c:pt>
                <c:pt idx="30">
                  <c:v>48</c:v>
                </c:pt>
                <c:pt idx="31">
                  <c:v>90</c:v>
                </c:pt>
                <c:pt idx="32">
                  <c:v>40</c:v>
                </c:pt>
                <c:pt idx="33">
                  <c:v>49.97</c:v>
                </c:pt>
                <c:pt idx="34">
                  <c:v>53</c:v>
                </c:pt>
                <c:pt idx="35">
                  <c:v>35</c:v>
                </c:pt>
                <c:pt idx="36">
                  <c:v>73</c:v>
                </c:pt>
                <c:pt idx="37">
                  <c:v>55</c:v>
                </c:pt>
                <c:pt idx="38">
                  <c:v>60</c:v>
                </c:pt>
                <c:pt idx="39">
                  <c:v>48</c:v>
                </c:pt>
                <c:pt idx="40">
                  <c:v>57</c:v>
                </c:pt>
                <c:pt idx="41">
                  <c:v>66.88</c:v>
                </c:pt>
                <c:pt idx="42">
                  <c:v>65</c:v>
                </c:pt>
                <c:pt idx="43">
                  <c:v>55</c:v>
                </c:pt>
                <c:pt idx="44">
                  <c:v>59</c:v>
                </c:pt>
                <c:pt idx="45">
                  <c:v>83</c:v>
                </c:pt>
                <c:pt idx="46">
                  <c:v>63</c:v>
                </c:pt>
                <c:pt idx="47">
                  <c:v>56</c:v>
                </c:pt>
                <c:pt idx="48">
                  <c:v>52</c:v>
                </c:pt>
                <c:pt idx="49">
                  <c:v>46</c:v>
                </c:pt>
                <c:pt idx="50">
                  <c:v>49.5</c:v>
                </c:pt>
                <c:pt idx="51">
                  <c:v>55</c:v>
                </c:pt>
                <c:pt idx="52">
                  <c:v>27</c:v>
                </c:pt>
                <c:pt idx="53">
                  <c:v>46.7</c:v>
                </c:pt>
                <c:pt idx="54">
                  <c:v>48.34</c:v>
                </c:pt>
                <c:pt idx="55">
                  <c:v>60</c:v>
                </c:pt>
                <c:pt idx="56">
                  <c:v>87.2</c:v>
                </c:pt>
                <c:pt idx="57">
                  <c:v>86</c:v>
                </c:pt>
                <c:pt idx="58">
                  <c:v>78</c:v>
                </c:pt>
                <c:pt idx="59">
                  <c:v>54</c:v>
                </c:pt>
                <c:pt idx="60">
                  <c:v>63</c:v>
                </c:pt>
                <c:pt idx="61">
                  <c:v>57</c:v>
                </c:pt>
                <c:pt idx="62">
                  <c:v>102</c:v>
                </c:pt>
                <c:pt idx="63">
                  <c:v>42</c:v>
                </c:pt>
                <c:pt idx="64">
                  <c:v>75</c:v>
                </c:pt>
                <c:pt idx="65">
                  <c:v>80</c:v>
                </c:pt>
                <c:pt idx="66">
                  <c:v>48</c:v>
                </c:pt>
                <c:pt idx="67">
                  <c:v>54</c:v>
                </c:pt>
                <c:pt idx="68">
                  <c:v>47</c:v>
                </c:pt>
                <c:pt idx="69">
                  <c:v>45</c:v>
                </c:pt>
                <c:pt idx="70">
                  <c:v>31</c:v>
                </c:pt>
                <c:pt idx="71">
                  <c:v>54</c:v>
                </c:pt>
                <c:pt idx="72">
                  <c:v>37</c:v>
                </c:pt>
                <c:pt idx="73">
                  <c:v>37</c:v>
                </c:pt>
                <c:pt idx="74">
                  <c:v>40</c:v>
                </c:pt>
                <c:pt idx="75">
                  <c:v>50</c:v>
                </c:pt>
                <c:pt idx="76">
                  <c:v>46</c:v>
                </c:pt>
                <c:pt idx="77">
                  <c:v>83</c:v>
                </c:pt>
                <c:pt idx="78">
                  <c:v>81.3</c:v>
                </c:pt>
                <c:pt idx="79">
                  <c:v>32.909999999999997</c:v>
                </c:pt>
                <c:pt idx="80">
                  <c:v>33.409999999999997</c:v>
                </c:pt>
                <c:pt idx="81">
                  <c:v>56</c:v>
                </c:pt>
                <c:pt idx="82">
                  <c:v>45</c:v>
                </c:pt>
                <c:pt idx="83">
                  <c:v>64</c:v>
                </c:pt>
                <c:pt idx="84">
                  <c:v>38.9</c:v>
                </c:pt>
                <c:pt idx="85">
                  <c:v>120</c:v>
                </c:pt>
                <c:pt idx="86">
                  <c:v>49</c:v>
                </c:pt>
                <c:pt idx="87">
                  <c:v>37</c:v>
                </c:pt>
                <c:pt idx="88">
                  <c:v>60</c:v>
                </c:pt>
                <c:pt idx="89">
                  <c:v>57.67</c:v>
                </c:pt>
                <c:pt idx="90">
                  <c:v>112.2</c:v>
                </c:pt>
                <c:pt idx="91">
                  <c:v>43.02</c:v>
                </c:pt>
                <c:pt idx="92">
                  <c:v>60</c:v>
                </c:pt>
                <c:pt idx="93">
                  <c:v>40</c:v>
                </c:pt>
                <c:pt idx="94">
                  <c:v>48</c:v>
                </c:pt>
                <c:pt idx="95">
                  <c:v>47</c:v>
                </c:pt>
                <c:pt idx="96">
                  <c:v>34</c:v>
                </c:pt>
                <c:pt idx="97">
                  <c:v>20.5</c:v>
                </c:pt>
                <c:pt idx="98">
                  <c:v>81.48</c:v>
                </c:pt>
                <c:pt idx="99">
                  <c:v>52</c:v>
                </c:pt>
                <c:pt idx="100">
                  <c:v>29</c:v>
                </c:pt>
                <c:pt idx="101">
                  <c:v>50</c:v>
                </c:pt>
                <c:pt idx="102">
                  <c:v>100</c:v>
                </c:pt>
                <c:pt idx="103">
                  <c:v>71.400000000000006</c:v>
                </c:pt>
                <c:pt idx="104">
                  <c:v>37</c:v>
                </c:pt>
                <c:pt idx="105">
                  <c:v>24</c:v>
                </c:pt>
                <c:pt idx="106">
                  <c:v>57</c:v>
                </c:pt>
                <c:pt idx="107">
                  <c:v>38.700000000000003</c:v>
                </c:pt>
                <c:pt idx="108">
                  <c:v>120</c:v>
                </c:pt>
                <c:pt idx="109">
                  <c:v>54</c:v>
                </c:pt>
                <c:pt idx="110">
                  <c:v>36</c:v>
                </c:pt>
                <c:pt idx="111">
                  <c:v>41.71</c:v>
                </c:pt>
                <c:pt idx="112">
                  <c:v>77</c:v>
                </c:pt>
                <c:pt idx="113">
                  <c:v>40</c:v>
                </c:pt>
                <c:pt idx="114">
                  <c:v>97</c:v>
                </c:pt>
                <c:pt idx="115">
                  <c:v>58.16</c:v>
                </c:pt>
                <c:pt idx="116">
                  <c:v>47</c:v>
                </c:pt>
                <c:pt idx="117">
                  <c:v>35</c:v>
                </c:pt>
                <c:pt idx="118">
                  <c:v>54.3</c:v>
                </c:pt>
                <c:pt idx="119">
                  <c:v>43.02</c:v>
                </c:pt>
                <c:pt idx="120">
                  <c:v>50</c:v>
                </c:pt>
                <c:pt idx="121">
                  <c:v>31</c:v>
                </c:pt>
                <c:pt idx="122">
                  <c:v>56</c:v>
                </c:pt>
                <c:pt idx="123">
                  <c:v>67.53</c:v>
                </c:pt>
                <c:pt idx="124">
                  <c:v>34</c:v>
                </c:pt>
                <c:pt idx="125">
                  <c:v>90.2</c:v>
                </c:pt>
                <c:pt idx="126">
                  <c:v>46</c:v>
                </c:pt>
                <c:pt idx="127">
                  <c:v>68</c:v>
                </c:pt>
                <c:pt idx="128">
                  <c:v>52</c:v>
                </c:pt>
                <c:pt idx="129">
                  <c:v>44</c:v>
                </c:pt>
                <c:pt idx="130">
                  <c:v>53</c:v>
                </c:pt>
                <c:pt idx="131">
                  <c:v>51</c:v>
                </c:pt>
                <c:pt idx="132">
                  <c:v>73.510000000000005</c:v>
                </c:pt>
                <c:pt idx="133">
                  <c:v>42</c:v>
                </c:pt>
                <c:pt idx="134">
                  <c:v>47</c:v>
                </c:pt>
                <c:pt idx="135">
                  <c:v>60</c:v>
                </c:pt>
                <c:pt idx="136">
                  <c:v>36</c:v>
                </c:pt>
                <c:pt idx="137">
                  <c:v>55</c:v>
                </c:pt>
                <c:pt idx="138">
                  <c:v>60</c:v>
                </c:pt>
                <c:pt idx="139">
                  <c:v>40</c:v>
                </c:pt>
                <c:pt idx="140">
                  <c:v>50</c:v>
                </c:pt>
                <c:pt idx="141">
                  <c:v>47.66</c:v>
                </c:pt>
                <c:pt idx="142">
                  <c:v>61</c:v>
                </c:pt>
                <c:pt idx="143">
                  <c:v>62.18</c:v>
                </c:pt>
                <c:pt idx="144">
                  <c:v>84</c:v>
                </c:pt>
                <c:pt idx="145">
                  <c:v>38</c:v>
                </c:pt>
                <c:pt idx="146">
                  <c:v>51</c:v>
                </c:pt>
                <c:pt idx="147">
                  <c:v>45</c:v>
                </c:pt>
                <c:pt idx="148">
                  <c:v>55</c:v>
                </c:pt>
                <c:pt idx="149">
                  <c:v>52</c:v>
                </c:pt>
                <c:pt idx="150">
                  <c:v>85</c:v>
                </c:pt>
                <c:pt idx="151">
                  <c:v>100</c:v>
                </c:pt>
                <c:pt idx="152">
                  <c:v>60</c:v>
                </c:pt>
                <c:pt idx="153">
                  <c:v>102</c:v>
                </c:pt>
                <c:pt idx="154">
                  <c:v>40</c:v>
                </c:pt>
                <c:pt idx="155">
                  <c:v>40</c:v>
                </c:pt>
                <c:pt idx="156">
                  <c:v>47.9</c:v>
                </c:pt>
                <c:pt idx="157">
                  <c:v>40</c:v>
                </c:pt>
                <c:pt idx="158">
                  <c:v>38</c:v>
                </c:pt>
                <c:pt idx="159">
                  <c:v>58</c:v>
                </c:pt>
                <c:pt idx="160">
                  <c:v>61</c:v>
                </c:pt>
                <c:pt idx="161">
                  <c:v>64.52</c:v>
                </c:pt>
                <c:pt idx="162">
                  <c:v>50</c:v>
                </c:pt>
                <c:pt idx="163">
                  <c:v>58</c:v>
                </c:pt>
                <c:pt idx="164">
                  <c:v>55</c:v>
                </c:pt>
                <c:pt idx="165">
                  <c:v>56.54</c:v>
                </c:pt>
                <c:pt idx="166">
                  <c:v>29</c:v>
                </c:pt>
                <c:pt idx="167">
                  <c:v>48</c:v>
                </c:pt>
                <c:pt idx="168">
                  <c:v>72</c:v>
                </c:pt>
                <c:pt idx="169">
                  <c:v>50</c:v>
                </c:pt>
                <c:pt idx="170">
                  <c:v>54</c:v>
                </c:pt>
                <c:pt idx="171">
                  <c:v>55</c:v>
                </c:pt>
                <c:pt idx="172">
                  <c:v>40</c:v>
                </c:pt>
                <c:pt idx="173">
                  <c:v>32.950000000000003</c:v>
                </c:pt>
                <c:pt idx="174">
                  <c:v>32.97</c:v>
                </c:pt>
                <c:pt idx="175">
                  <c:v>34.21</c:v>
                </c:pt>
                <c:pt idx="176">
                  <c:v>36.979999999999997</c:v>
                </c:pt>
                <c:pt idx="177">
                  <c:v>53</c:v>
                </c:pt>
                <c:pt idx="178">
                  <c:v>34</c:v>
                </c:pt>
                <c:pt idx="179">
                  <c:v>39</c:v>
                </c:pt>
                <c:pt idx="180">
                  <c:v>50</c:v>
                </c:pt>
                <c:pt idx="181">
                  <c:v>54</c:v>
                </c:pt>
                <c:pt idx="182">
                  <c:v>29</c:v>
                </c:pt>
                <c:pt idx="183">
                  <c:v>47</c:v>
                </c:pt>
                <c:pt idx="184">
                  <c:v>86.54</c:v>
                </c:pt>
                <c:pt idx="185">
                  <c:v>47.6</c:v>
                </c:pt>
                <c:pt idx="186">
                  <c:v>52</c:v>
                </c:pt>
                <c:pt idx="187">
                  <c:v>52</c:v>
                </c:pt>
                <c:pt idx="188">
                  <c:v>83</c:v>
                </c:pt>
                <c:pt idx="189">
                  <c:v>51.8</c:v>
                </c:pt>
                <c:pt idx="190">
                  <c:v>90</c:v>
                </c:pt>
                <c:pt idx="191">
                  <c:v>53</c:v>
                </c:pt>
                <c:pt idx="192">
                  <c:v>53.63</c:v>
                </c:pt>
                <c:pt idx="193">
                  <c:v>55</c:v>
                </c:pt>
                <c:pt idx="194">
                  <c:v>55</c:v>
                </c:pt>
                <c:pt idx="195">
                  <c:v>65</c:v>
                </c:pt>
                <c:pt idx="196">
                  <c:v>35</c:v>
                </c:pt>
                <c:pt idx="197">
                  <c:v>64</c:v>
                </c:pt>
                <c:pt idx="198">
                  <c:v>36</c:v>
                </c:pt>
                <c:pt idx="199">
                  <c:v>40</c:v>
                </c:pt>
                <c:pt idx="200">
                  <c:v>55</c:v>
                </c:pt>
                <c:pt idx="201">
                  <c:v>42</c:v>
                </c:pt>
                <c:pt idx="202">
                  <c:v>61</c:v>
                </c:pt>
                <c:pt idx="203">
                  <c:v>60</c:v>
                </c:pt>
                <c:pt idx="204">
                  <c:v>34</c:v>
                </c:pt>
                <c:pt idx="205">
                  <c:v>59.54</c:v>
                </c:pt>
                <c:pt idx="206">
                  <c:v>40</c:v>
                </c:pt>
                <c:pt idx="207">
                  <c:v>73.73</c:v>
                </c:pt>
                <c:pt idx="208">
                  <c:v>60</c:v>
                </c:pt>
                <c:pt idx="209">
                  <c:v>56</c:v>
                </c:pt>
                <c:pt idx="210">
                  <c:v>49.4</c:v>
                </c:pt>
                <c:pt idx="211">
                  <c:v>63</c:v>
                </c:pt>
                <c:pt idx="212">
                  <c:v>61</c:v>
                </c:pt>
                <c:pt idx="213">
                  <c:v>52</c:v>
                </c:pt>
                <c:pt idx="214">
                  <c:v>48</c:v>
                </c:pt>
                <c:pt idx="215">
                  <c:v>44</c:v>
                </c:pt>
                <c:pt idx="216">
                  <c:v>37</c:v>
                </c:pt>
                <c:pt idx="217">
                  <c:v>60</c:v>
                </c:pt>
                <c:pt idx="218">
                  <c:v>68</c:v>
                </c:pt>
                <c:pt idx="219">
                  <c:v>47</c:v>
                </c:pt>
                <c:pt idx="220">
                  <c:v>58.3</c:v>
                </c:pt>
                <c:pt idx="221">
                  <c:v>52</c:v>
                </c:pt>
                <c:pt idx="222">
                  <c:v>54</c:v>
                </c:pt>
                <c:pt idx="223">
                  <c:v>46</c:v>
                </c:pt>
                <c:pt idx="224">
                  <c:v>48</c:v>
                </c:pt>
                <c:pt idx="225">
                  <c:v>35</c:v>
                </c:pt>
                <c:pt idx="226">
                  <c:v>47.7</c:v>
                </c:pt>
                <c:pt idx="227">
                  <c:v>55</c:v>
                </c:pt>
                <c:pt idx="228">
                  <c:v>92</c:v>
                </c:pt>
                <c:pt idx="229">
                  <c:v>55</c:v>
                </c:pt>
                <c:pt idx="230">
                  <c:v>44</c:v>
                </c:pt>
                <c:pt idx="231">
                  <c:v>53.6</c:v>
                </c:pt>
                <c:pt idx="232">
                  <c:v>30</c:v>
                </c:pt>
                <c:pt idx="233">
                  <c:v>33</c:v>
                </c:pt>
                <c:pt idx="234">
                  <c:v>56.28</c:v>
                </c:pt>
                <c:pt idx="235">
                  <c:v>91</c:v>
                </c:pt>
                <c:pt idx="236">
                  <c:v>77</c:v>
                </c:pt>
                <c:pt idx="237">
                  <c:v>53</c:v>
                </c:pt>
                <c:pt idx="238">
                  <c:v>54</c:v>
                </c:pt>
                <c:pt idx="239">
                  <c:v>66.33</c:v>
                </c:pt>
                <c:pt idx="240">
                  <c:v>66.3</c:v>
                </c:pt>
                <c:pt idx="241">
                  <c:v>32.5</c:v>
                </c:pt>
                <c:pt idx="242">
                  <c:v>65</c:v>
                </c:pt>
                <c:pt idx="243">
                  <c:v>55</c:v>
                </c:pt>
                <c:pt idx="244">
                  <c:v>60</c:v>
                </c:pt>
                <c:pt idx="245">
                  <c:v>50</c:v>
                </c:pt>
                <c:pt idx="246">
                  <c:v>100.95</c:v>
                </c:pt>
                <c:pt idx="247">
                  <c:v>107</c:v>
                </c:pt>
                <c:pt idx="248">
                  <c:v>38</c:v>
                </c:pt>
                <c:pt idx="249">
                  <c:v>80.680000000000007</c:v>
                </c:pt>
                <c:pt idx="250">
                  <c:v>48</c:v>
                </c:pt>
                <c:pt idx="251">
                  <c:v>120</c:v>
                </c:pt>
                <c:pt idx="252">
                  <c:v>78</c:v>
                </c:pt>
                <c:pt idx="253">
                  <c:v>106</c:v>
                </c:pt>
                <c:pt idx="254">
                  <c:v>40</c:v>
                </c:pt>
                <c:pt idx="255">
                  <c:v>120</c:v>
                </c:pt>
                <c:pt idx="256">
                  <c:v>80</c:v>
                </c:pt>
                <c:pt idx="257">
                  <c:v>120</c:v>
                </c:pt>
                <c:pt idx="258">
                  <c:v>79</c:v>
                </c:pt>
                <c:pt idx="259">
                  <c:v>68</c:v>
                </c:pt>
                <c:pt idx="260">
                  <c:v>80</c:v>
                </c:pt>
                <c:pt idx="261">
                  <c:v>53</c:v>
                </c:pt>
                <c:pt idx="262">
                  <c:v>120</c:v>
                </c:pt>
                <c:pt idx="263">
                  <c:v>80</c:v>
                </c:pt>
                <c:pt idx="264">
                  <c:v>75</c:v>
                </c:pt>
                <c:pt idx="265">
                  <c:v>110</c:v>
                </c:pt>
                <c:pt idx="266">
                  <c:v>105</c:v>
                </c:pt>
                <c:pt idx="267">
                  <c:v>88</c:v>
                </c:pt>
                <c:pt idx="268">
                  <c:v>83</c:v>
                </c:pt>
                <c:pt idx="269">
                  <c:v>87</c:v>
                </c:pt>
                <c:pt idx="270">
                  <c:v>95</c:v>
                </c:pt>
                <c:pt idx="271">
                  <c:v>81.3</c:v>
                </c:pt>
                <c:pt idx="272">
                  <c:v>56</c:v>
                </c:pt>
                <c:pt idx="273">
                  <c:v>92</c:v>
                </c:pt>
                <c:pt idx="274">
                  <c:v>90</c:v>
                </c:pt>
                <c:pt idx="275">
                  <c:v>80</c:v>
                </c:pt>
                <c:pt idx="276">
                  <c:v>93.1</c:v>
                </c:pt>
                <c:pt idx="277">
                  <c:v>82</c:v>
                </c:pt>
                <c:pt idx="278">
                  <c:v>57</c:v>
                </c:pt>
                <c:pt idx="279">
                  <c:v>75</c:v>
                </c:pt>
                <c:pt idx="280">
                  <c:v>104</c:v>
                </c:pt>
                <c:pt idx="281">
                  <c:v>92</c:v>
                </c:pt>
                <c:pt idx="282">
                  <c:v>108</c:v>
                </c:pt>
                <c:pt idx="283">
                  <c:v>79</c:v>
                </c:pt>
                <c:pt idx="284">
                  <c:v>101</c:v>
                </c:pt>
                <c:pt idx="285">
                  <c:v>100</c:v>
                </c:pt>
                <c:pt idx="286">
                  <c:v>64</c:v>
                </c:pt>
                <c:pt idx="287">
                  <c:v>102</c:v>
                </c:pt>
                <c:pt idx="288">
                  <c:v>86</c:v>
                </c:pt>
                <c:pt idx="289">
                  <c:v>110</c:v>
                </c:pt>
                <c:pt idx="290">
                  <c:v>53</c:v>
                </c:pt>
                <c:pt idx="291">
                  <c:v>58</c:v>
                </c:pt>
                <c:pt idx="292">
                  <c:v>92.1</c:v>
                </c:pt>
                <c:pt idx="293">
                  <c:v>30.4</c:v>
                </c:pt>
                <c:pt idx="294">
                  <c:v>33</c:v>
                </c:pt>
                <c:pt idx="295">
                  <c:v>87</c:v>
                </c:pt>
                <c:pt idx="296">
                  <c:v>53</c:v>
                </c:pt>
                <c:pt idx="297">
                  <c:v>54</c:v>
                </c:pt>
                <c:pt idx="298">
                  <c:v>44</c:v>
                </c:pt>
                <c:pt idx="299">
                  <c:v>90</c:v>
                </c:pt>
                <c:pt idx="300">
                  <c:v>48.1</c:v>
                </c:pt>
                <c:pt idx="301">
                  <c:v>65</c:v>
                </c:pt>
                <c:pt idx="302">
                  <c:v>45</c:v>
                </c:pt>
                <c:pt idx="303">
                  <c:v>70</c:v>
                </c:pt>
                <c:pt idx="304">
                  <c:v>51</c:v>
                </c:pt>
                <c:pt idx="305">
                  <c:v>49</c:v>
                </c:pt>
                <c:pt idx="306">
                  <c:v>81</c:v>
                </c:pt>
                <c:pt idx="307">
                  <c:v>100</c:v>
                </c:pt>
                <c:pt idx="308">
                  <c:v>52.5</c:v>
                </c:pt>
                <c:pt idx="309">
                  <c:v>30</c:v>
                </c:pt>
                <c:pt idx="310">
                  <c:v>64</c:v>
                </c:pt>
                <c:pt idx="311">
                  <c:v>52</c:v>
                </c:pt>
                <c:pt idx="312">
                  <c:v>33</c:v>
                </c:pt>
                <c:pt idx="313">
                  <c:v>39</c:v>
                </c:pt>
                <c:pt idx="314">
                  <c:v>70</c:v>
                </c:pt>
                <c:pt idx="315">
                  <c:v>98</c:v>
                </c:pt>
                <c:pt idx="316">
                  <c:v>75.47</c:v>
                </c:pt>
                <c:pt idx="317">
                  <c:v>63.45</c:v>
                </c:pt>
                <c:pt idx="318">
                  <c:v>90</c:v>
                </c:pt>
                <c:pt idx="319">
                  <c:v>50.1</c:v>
                </c:pt>
                <c:pt idx="320">
                  <c:v>103.4</c:v>
                </c:pt>
                <c:pt idx="321">
                  <c:v>36</c:v>
                </c:pt>
                <c:pt idx="322">
                  <c:v>43.4</c:v>
                </c:pt>
                <c:pt idx="323">
                  <c:v>65.400000000000006</c:v>
                </c:pt>
                <c:pt idx="324">
                  <c:v>80</c:v>
                </c:pt>
                <c:pt idx="325">
                  <c:v>105</c:v>
                </c:pt>
                <c:pt idx="326">
                  <c:v>60</c:v>
                </c:pt>
                <c:pt idx="327">
                  <c:v>100</c:v>
                </c:pt>
                <c:pt idx="328">
                  <c:v>33</c:v>
                </c:pt>
                <c:pt idx="329">
                  <c:v>106</c:v>
                </c:pt>
                <c:pt idx="330">
                  <c:v>48</c:v>
                </c:pt>
                <c:pt idx="331">
                  <c:v>45</c:v>
                </c:pt>
                <c:pt idx="332">
                  <c:v>41</c:v>
                </c:pt>
                <c:pt idx="333">
                  <c:v>34.5</c:v>
                </c:pt>
                <c:pt idx="334">
                  <c:v>43</c:v>
                </c:pt>
                <c:pt idx="335">
                  <c:v>95</c:v>
                </c:pt>
                <c:pt idx="336">
                  <c:v>58.4</c:v>
                </c:pt>
                <c:pt idx="337">
                  <c:v>53.94</c:v>
                </c:pt>
                <c:pt idx="338">
                  <c:v>53</c:v>
                </c:pt>
                <c:pt idx="339">
                  <c:v>38</c:v>
                </c:pt>
                <c:pt idx="340">
                  <c:v>86.5</c:v>
                </c:pt>
                <c:pt idx="341">
                  <c:v>62</c:v>
                </c:pt>
                <c:pt idx="342">
                  <c:v>82</c:v>
                </c:pt>
                <c:pt idx="343">
                  <c:v>35.03</c:v>
                </c:pt>
                <c:pt idx="344">
                  <c:v>88.91</c:v>
                </c:pt>
                <c:pt idx="345">
                  <c:v>35</c:v>
                </c:pt>
                <c:pt idx="346">
                  <c:v>28.5</c:v>
                </c:pt>
                <c:pt idx="347">
                  <c:v>61.2</c:v>
                </c:pt>
                <c:pt idx="348">
                  <c:v>41</c:v>
                </c:pt>
                <c:pt idx="349">
                  <c:v>56</c:v>
                </c:pt>
                <c:pt idx="350">
                  <c:v>86</c:v>
                </c:pt>
                <c:pt idx="351">
                  <c:v>64.7</c:v>
                </c:pt>
                <c:pt idx="352">
                  <c:v>48.5</c:v>
                </c:pt>
                <c:pt idx="353">
                  <c:v>50</c:v>
                </c:pt>
                <c:pt idx="354">
                  <c:v>48</c:v>
                </c:pt>
                <c:pt idx="355">
                  <c:v>67</c:v>
                </c:pt>
                <c:pt idx="356">
                  <c:v>59.38</c:v>
                </c:pt>
                <c:pt idx="357">
                  <c:v>100</c:v>
                </c:pt>
                <c:pt idx="358">
                  <c:v>45</c:v>
                </c:pt>
                <c:pt idx="359">
                  <c:v>40</c:v>
                </c:pt>
                <c:pt idx="360">
                  <c:v>40</c:v>
                </c:pt>
                <c:pt idx="361">
                  <c:v>50</c:v>
                </c:pt>
                <c:pt idx="362">
                  <c:v>52</c:v>
                </c:pt>
                <c:pt idx="363">
                  <c:v>115</c:v>
                </c:pt>
                <c:pt idx="364">
                  <c:v>42</c:v>
                </c:pt>
                <c:pt idx="365">
                  <c:v>34</c:v>
                </c:pt>
                <c:pt idx="366">
                  <c:v>60</c:v>
                </c:pt>
                <c:pt idx="367">
                  <c:v>104</c:v>
                </c:pt>
                <c:pt idx="368">
                  <c:v>36.03</c:v>
                </c:pt>
                <c:pt idx="369">
                  <c:v>57</c:v>
                </c:pt>
                <c:pt idx="370">
                  <c:v>64</c:v>
                </c:pt>
                <c:pt idx="371">
                  <c:v>85</c:v>
                </c:pt>
                <c:pt idx="372">
                  <c:v>47</c:v>
                </c:pt>
                <c:pt idx="373">
                  <c:v>78</c:v>
                </c:pt>
                <c:pt idx="374">
                  <c:v>41</c:v>
                </c:pt>
                <c:pt idx="375">
                  <c:v>88</c:v>
                </c:pt>
                <c:pt idx="376">
                  <c:v>37</c:v>
                </c:pt>
                <c:pt idx="377">
                  <c:v>69</c:v>
                </c:pt>
                <c:pt idx="378">
                  <c:v>93</c:v>
                </c:pt>
                <c:pt idx="379">
                  <c:v>57</c:v>
                </c:pt>
                <c:pt idx="380">
                  <c:v>57</c:v>
                </c:pt>
                <c:pt idx="381">
                  <c:v>99</c:v>
                </c:pt>
                <c:pt idx="382">
                  <c:v>87</c:v>
                </c:pt>
                <c:pt idx="383">
                  <c:v>56</c:v>
                </c:pt>
                <c:pt idx="384">
                  <c:v>85</c:v>
                </c:pt>
                <c:pt idx="385">
                  <c:v>46</c:v>
                </c:pt>
                <c:pt idx="386">
                  <c:v>66</c:v>
                </c:pt>
                <c:pt idx="387">
                  <c:v>80</c:v>
                </c:pt>
                <c:pt idx="388">
                  <c:v>50</c:v>
                </c:pt>
                <c:pt idx="389">
                  <c:v>84</c:v>
                </c:pt>
                <c:pt idx="390">
                  <c:v>49</c:v>
                </c:pt>
                <c:pt idx="391">
                  <c:v>57</c:v>
                </c:pt>
                <c:pt idx="392">
                  <c:v>105</c:v>
                </c:pt>
                <c:pt idx="393">
                  <c:v>48</c:v>
                </c:pt>
                <c:pt idx="394">
                  <c:v>63</c:v>
                </c:pt>
                <c:pt idx="395">
                  <c:v>46</c:v>
                </c:pt>
                <c:pt idx="396">
                  <c:v>45</c:v>
                </c:pt>
                <c:pt idx="397">
                  <c:v>93</c:v>
                </c:pt>
                <c:pt idx="398">
                  <c:v>50</c:v>
                </c:pt>
                <c:pt idx="399">
                  <c:v>50</c:v>
                </c:pt>
                <c:pt idx="400">
                  <c:v>55</c:v>
                </c:pt>
                <c:pt idx="401">
                  <c:v>36</c:v>
                </c:pt>
                <c:pt idx="402">
                  <c:v>117.3</c:v>
                </c:pt>
                <c:pt idx="403">
                  <c:v>80</c:v>
                </c:pt>
                <c:pt idx="404">
                  <c:v>42</c:v>
                </c:pt>
                <c:pt idx="405">
                  <c:v>47.5</c:v>
                </c:pt>
                <c:pt idx="406">
                  <c:v>45</c:v>
                </c:pt>
                <c:pt idx="407">
                  <c:v>37</c:v>
                </c:pt>
                <c:pt idx="408">
                  <c:v>46</c:v>
                </c:pt>
                <c:pt idx="409">
                  <c:v>50.8</c:v>
                </c:pt>
                <c:pt idx="410">
                  <c:v>118</c:v>
                </c:pt>
                <c:pt idx="411">
                  <c:v>37</c:v>
                </c:pt>
                <c:pt idx="412">
                  <c:v>55.7</c:v>
                </c:pt>
                <c:pt idx="413">
                  <c:v>67.3</c:v>
                </c:pt>
                <c:pt idx="414">
                  <c:v>36.9</c:v>
                </c:pt>
                <c:pt idx="415">
                  <c:v>85</c:v>
                </c:pt>
                <c:pt idx="416">
                  <c:v>37</c:v>
                </c:pt>
                <c:pt idx="417">
                  <c:v>54.8</c:v>
                </c:pt>
                <c:pt idx="418">
                  <c:v>48</c:v>
                </c:pt>
                <c:pt idx="419">
                  <c:v>64</c:v>
                </c:pt>
                <c:pt idx="420">
                  <c:v>57</c:v>
                </c:pt>
                <c:pt idx="421">
                  <c:v>50</c:v>
                </c:pt>
                <c:pt idx="422">
                  <c:v>41.3</c:v>
                </c:pt>
                <c:pt idx="423">
                  <c:v>50.5</c:v>
                </c:pt>
                <c:pt idx="424">
                  <c:v>48</c:v>
                </c:pt>
                <c:pt idx="425">
                  <c:v>63</c:v>
                </c:pt>
                <c:pt idx="426">
                  <c:v>72.3</c:v>
                </c:pt>
                <c:pt idx="427">
                  <c:v>74</c:v>
                </c:pt>
                <c:pt idx="428">
                  <c:v>50</c:v>
                </c:pt>
                <c:pt idx="429">
                  <c:v>37.700000000000003</c:v>
                </c:pt>
                <c:pt idx="430">
                  <c:v>89</c:v>
                </c:pt>
                <c:pt idx="431">
                  <c:v>48</c:v>
                </c:pt>
                <c:pt idx="432">
                  <c:v>34</c:v>
                </c:pt>
                <c:pt idx="433">
                  <c:v>54.5</c:v>
                </c:pt>
                <c:pt idx="434">
                  <c:v>120</c:v>
                </c:pt>
                <c:pt idx="435">
                  <c:v>105</c:v>
                </c:pt>
                <c:pt idx="436">
                  <c:v>24</c:v>
                </c:pt>
                <c:pt idx="437">
                  <c:v>34</c:v>
                </c:pt>
                <c:pt idx="438">
                  <c:v>39</c:v>
                </c:pt>
                <c:pt idx="439">
                  <c:v>58</c:v>
                </c:pt>
                <c:pt idx="440">
                  <c:v>65</c:v>
                </c:pt>
                <c:pt idx="441">
                  <c:v>30</c:v>
                </c:pt>
                <c:pt idx="442">
                  <c:v>48</c:v>
                </c:pt>
                <c:pt idx="443">
                  <c:v>62</c:v>
                </c:pt>
                <c:pt idx="444">
                  <c:v>66</c:v>
                </c:pt>
                <c:pt idx="445">
                  <c:v>45</c:v>
                </c:pt>
                <c:pt idx="446">
                  <c:v>117</c:v>
                </c:pt>
                <c:pt idx="447">
                  <c:v>118</c:v>
                </c:pt>
                <c:pt idx="448">
                  <c:v>36</c:v>
                </c:pt>
                <c:pt idx="449">
                  <c:v>39.799999999999997</c:v>
                </c:pt>
                <c:pt idx="450">
                  <c:v>47</c:v>
                </c:pt>
                <c:pt idx="451">
                  <c:v>120</c:v>
                </c:pt>
                <c:pt idx="452">
                  <c:v>106</c:v>
                </c:pt>
                <c:pt idx="453">
                  <c:v>68</c:v>
                </c:pt>
                <c:pt idx="454">
                  <c:v>40</c:v>
                </c:pt>
                <c:pt idx="455">
                  <c:v>120</c:v>
                </c:pt>
                <c:pt idx="456">
                  <c:v>45</c:v>
                </c:pt>
                <c:pt idx="457">
                  <c:v>46.4</c:v>
                </c:pt>
                <c:pt idx="458">
                  <c:v>104.8</c:v>
                </c:pt>
                <c:pt idx="459">
                  <c:v>73.680000000000007</c:v>
                </c:pt>
                <c:pt idx="460">
                  <c:v>100</c:v>
                </c:pt>
                <c:pt idx="461">
                  <c:v>46</c:v>
                </c:pt>
                <c:pt idx="462">
                  <c:v>49</c:v>
                </c:pt>
                <c:pt idx="463">
                  <c:v>42</c:v>
                </c:pt>
                <c:pt idx="464">
                  <c:v>33</c:v>
                </c:pt>
                <c:pt idx="465">
                  <c:v>38</c:v>
                </c:pt>
                <c:pt idx="466">
                  <c:v>75</c:v>
                </c:pt>
                <c:pt idx="467">
                  <c:v>25</c:v>
                </c:pt>
                <c:pt idx="468">
                  <c:v>48</c:v>
                </c:pt>
                <c:pt idx="469">
                  <c:v>80</c:v>
                </c:pt>
                <c:pt idx="470">
                  <c:v>38</c:v>
                </c:pt>
                <c:pt idx="471">
                  <c:v>108.19</c:v>
                </c:pt>
                <c:pt idx="472">
                  <c:v>94.3</c:v>
                </c:pt>
                <c:pt idx="473">
                  <c:v>39</c:v>
                </c:pt>
                <c:pt idx="474">
                  <c:v>68</c:v>
                </c:pt>
                <c:pt idx="475">
                  <c:v>37</c:v>
                </c:pt>
                <c:pt idx="476">
                  <c:v>50</c:v>
                </c:pt>
                <c:pt idx="477">
                  <c:v>46</c:v>
                </c:pt>
                <c:pt idx="478">
                  <c:v>29</c:v>
                </c:pt>
                <c:pt idx="479">
                  <c:v>42</c:v>
                </c:pt>
                <c:pt idx="480">
                  <c:v>65</c:v>
                </c:pt>
                <c:pt idx="481">
                  <c:v>93</c:v>
                </c:pt>
                <c:pt idx="482">
                  <c:v>65</c:v>
                </c:pt>
                <c:pt idx="483">
                  <c:v>115</c:v>
                </c:pt>
                <c:pt idx="484">
                  <c:v>81</c:v>
                </c:pt>
                <c:pt idx="485">
                  <c:v>78</c:v>
                </c:pt>
                <c:pt idx="486">
                  <c:v>100</c:v>
                </c:pt>
                <c:pt idx="487">
                  <c:v>64</c:v>
                </c:pt>
                <c:pt idx="488">
                  <c:v>74</c:v>
                </c:pt>
                <c:pt idx="489">
                  <c:v>57</c:v>
                </c:pt>
                <c:pt idx="490">
                  <c:v>52</c:v>
                </c:pt>
                <c:pt idx="491">
                  <c:v>45.6</c:v>
                </c:pt>
                <c:pt idx="492">
                  <c:v>115</c:v>
                </c:pt>
                <c:pt idx="493">
                  <c:v>69.150000000000006</c:v>
                </c:pt>
                <c:pt idx="494">
                  <c:v>55</c:v>
                </c:pt>
                <c:pt idx="495">
                  <c:v>20.37</c:v>
                </c:pt>
                <c:pt idx="496">
                  <c:v>31</c:v>
                </c:pt>
                <c:pt idx="497">
                  <c:v>52.45</c:v>
                </c:pt>
                <c:pt idx="498">
                  <c:v>57</c:v>
                </c:pt>
                <c:pt idx="499">
                  <c:v>90</c:v>
                </c:pt>
                <c:pt idx="500">
                  <c:v>62</c:v>
                </c:pt>
                <c:pt idx="501">
                  <c:v>55.54</c:v>
                </c:pt>
                <c:pt idx="502">
                  <c:v>40</c:v>
                </c:pt>
                <c:pt idx="503">
                  <c:v>35</c:v>
                </c:pt>
                <c:pt idx="504">
                  <c:v>103</c:v>
                </c:pt>
                <c:pt idx="505">
                  <c:v>35</c:v>
                </c:pt>
                <c:pt idx="506">
                  <c:v>37</c:v>
                </c:pt>
                <c:pt idx="507">
                  <c:v>72</c:v>
                </c:pt>
                <c:pt idx="508">
                  <c:v>60</c:v>
                </c:pt>
                <c:pt idx="509">
                  <c:v>79</c:v>
                </c:pt>
                <c:pt idx="510">
                  <c:v>48</c:v>
                </c:pt>
                <c:pt idx="511">
                  <c:v>37</c:v>
                </c:pt>
                <c:pt idx="512">
                  <c:v>85</c:v>
                </c:pt>
                <c:pt idx="513">
                  <c:v>20</c:v>
                </c:pt>
                <c:pt idx="514">
                  <c:v>62</c:v>
                </c:pt>
                <c:pt idx="515">
                  <c:v>49</c:v>
                </c:pt>
                <c:pt idx="516">
                  <c:v>43</c:v>
                </c:pt>
                <c:pt idx="517">
                  <c:v>36</c:v>
                </c:pt>
                <c:pt idx="518">
                  <c:v>60.2</c:v>
                </c:pt>
                <c:pt idx="519">
                  <c:v>45</c:v>
                </c:pt>
                <c:pt idx="520">
                  <c:v>50</c:v>
                </c:pt>
                <c:pt idx="521">
                  <c:v>31</c:v>
                </c:pt>
                <c:pt idx="522">
                  <c:v>89</c:v>
                </c:pt>
                <c:pt idx="523">
                  <c:v>27</c:v>
                </c:pt>
                <c:pt idx="524">
                  <c:v>53.11</c:v>
                </c:pt>
                <c:pt idx="525">
                  <c:v>50</c:v>
                </c:pt>
                <c:pt idx="526">
                  <c:v>38.82</c:v>
                </c:pt>
                <c:pt idx="527">
                  <c:v>36</c:v>
                </c:pt>
                <c:pt idx="528">
                  <c:v>43</c:v>
                </c:pt>
                <c:pt idx="529">
                  <c:v>53</c:v>
                </c:pt>
                <c:pt idx="530">
                  <c:v>100</c:v>
                </c:pt>
                <c:pt idx="531">
                  <c:v>53</c:v>
                </c:pt>
                <c:pt idx="532">
                  <c:v>32</c:v>
                </c:pt>
                <c:pt idx="533">
                  <c:v>40</c:v>
                </c:pt>
                <c:pt idx="534">
                  <c:v>48</c:v>
                </c:pt>
                <c:pt idx="535">
                  <c:v>35</c:v>
                </c:pt>
                <c:pt idx="536">
                  <c:v>26</c:v>
                </c:pt>
                <c:pt idx="537">
                  <c:v>73</c:v>
                </c:pt>
                <c:pt idx="538">
                  <c:v>94</c:v>
                </c:pt>
                <c:pt idx="539">
                  <c:v>78.98</c:v>
                </c:pt>
                <c:pt idx="540">
                  <c:v>65.5</c:v>
                </c:pt>
                <c:pt idx="541">
                  <c:v>115</c:v>
                </c:pt>
                <c:pt idx="542">
                  <c:v>38.799999999999997</c:v>
                </c:pt>
                <c:pt idx="543">
                  <c:v>50</c:v>
                </c:pt>
                <c:pt idx="544">
                  <c:v>53</c:v>
                </c:pt>
                <c:pt idx="545">
                  <c:v>62</c:v>
                </c:pt>
                <c:pt idx="546">
                  <c:v>36</c:v>
                </c:pt>
                <c:pt idx="547">
                  <c:v>58</c:v>
                </c:pt>
                <c:pt idx="548">
                  <c:v>28</c:v>
                </c:pt>
                <c:pt idx="549">
                  <c:v>49</c:v>
                </c:pt>
                <c:pt idx="550">
                  <c:v>33</c:v>
                </c:pt>
                <c:pt idx="551">
                  <c:v>37</c:v>
                </c:pt>
                <c:pt idx="552">
                  <c:v>55</c:v>
                </c:pt>
                <c:pt idx="553">
                  <c:v>44</c:v>
                </c:pt>
                <c:pt idx="554">
                  <c:v>80</c:v>
                </c:pt>
                <c:pt idx="555">
                  <c:v>87</c:v>
                </c:pt>
                <c:pt idx="556">
                  <c:v>36</c:v>
                </c:pt>
                <c:pt idx="557">
                  <c:v>64.14</c:v>
                </c:pt>
                <c:pt idx="558">
                  <c:v>64</c:v>
                </c:pt>
                <c:pt idx="559">
                  <c:v>64</c:v>
                </c:pt>
                <c:pt idx="560">
                  <c:v>107</c:v>
                </c:pt>
                <c:pt idx="561">
                  <c:v>60</c:v>
                </c:pt>
                <c:pt idx="562">
                  <c:v>92</c:v>
                </c:pt>
                <c:pt idx="563">
                  <c:v>60</c:v>
                </c:pt>
                <c:pt idx="564">
                  <c:v>39</c:v>
                </c:pt>
                <c:pt idx="565">
                  <c:v>20</c:v>
                </c:pt>
                <c:pt idx="566">
                  <c:v>52</c:v>
                </c:pt>
                <c:pt idx="567">
                  <c:v>46</c:v>
                </c:pt>
                <c:pt idx="568">
                  <c:v>60</c:v>
                </c:pt>
                <c:pt idx="569">
                  <c:v>68</c:v>
                </c:pt>
                <c:pt idx="570">
                  <c:v>110</c:v>
                </c:pt>
                <c:pt idx="571">
                  <c:v>75</c:v>
                </c:pt>
                <c:pt idx="572">
                  <c:v>98</c:v>
                </c:pt>
                <c:pt idx="573">
                  <c:v>45</c:v>
                </c:pt>
                <c:pt idx="574">
                  <c:v>45</c:v>
                </c:pt>
                <c:pt idx="575">
                  <c:v>42</c:v>
                </c:pt>
                <c:pt idx="576">
                  <c:v>27</c:v>
                </c:pt>
                <c:pt idx="577">
                  <c:v>36</c:v>
                </c:pt>
                <c:pt idx="578">
                  <c:v>25.29</c:v>
                </c:pt>
                <c:pt idx="579">
                  <c:v>33</c:v>
                </c:pt>
                <c:pt idx="580">
                  <c:v>35</c:v>
                </c:pt>
                <c:pt idx="581">
                  <c:v>48</c:v>
                </c:pt>
                <c:pt idx="582">
                  <c:v>82</c:v>
                </c:pt>
                <c:pt idx="583">
                  <c:v>50.7</c:v>
                </c:pt>
                <c:pt idx="584">
                  <c:v>37</c:v>
                </c:pt>
                <c:pt idx="585">
                  <c:v>47.27</c:v>
                </c:pt>
                <c:pt idx="586">
                  <c:v>85</c:v>
                </c:pt>
                <c:pt idx="587">
                  <c:v>45</c:v>
                </c:pt>
                <c:pt idx="588">
                  <c:v>20</c:v>
                </c:pt>
                <c:pt idx="589">
                  <c:v>35</c:v>
                </c:pt>
                <c:pt idx="590">
                  <c:v>31.76</c:v>
                </c:pt>
                <c:pt idx="591">
                  <c:v>55.17</c:v>
                </c:pt>
                <c:pt idx="592">
                  <c:v>102</c:v>
                </c:pt>
                <c:pt idx="593">
                  <c:v>44</c:v>
                </c:pt>
                <c:pt idx="594">
                  <c:v>32.4</c:v>
                </c:pt>
                <c:pt idx="595">
                  <c:v>82</c:v>
                </c:pt>
                <c:pt idx="596">
                  <c:v>55</c:v>
                </c:pt>
                <c:pt idx="597">
                  <c:v>86</c:v>
                </c:pt>
                <c:pt idx="598">
                  <c:v>41</c:v>
                </c:pt>
                <c:pt idx="599">
                  <c:v>59</c:v>
                </c:pt>
                <c:pt idx="600">
                  <c:v>102</c:v>
                </c:pt>
                <c:pt idx="601">
                  <c:v>115</c:v>
                </c:pt>
                <c:pt idx="602">
                  <c:v>108</c:v>
                </c:pt>
                <c:pt idx="603">
                  <c:v>73</c:v>
                </c:pt>
                <c:pt idx="604">
                  <c:v>55.8</c:v>
                </c:pt>
                <c:pt idx="605">
                  <c:v>46</c:v>
                </c:pt>
                <c:pt idx="606">
                  <c:v>52</c:v>
                </c:pt>
                <c:pt idx="607">
                  <c:v>52</c:v>
                </c:pt>
                <c:pt idx="608">
                  <c:v>52.7</c:v>
                </c:pt>
                <c:pt idx="609">
                  <c:v>45</c:v>
                </c:pt>
                <c:pt idx="610">
                  <c:v>110</c:v>
                </c:pt>
                <c:pt idx="611">
                  <c:v>38</c:v>
                </c:pt>
                <c:pt idx="612">
                  <c:v>52</c:v>
                </c:pt>
                <c:pt idx="613">
                  <c:v>63.36</c:v>
                </c:pt>
                <c:pt idx="614">
                  <c:v>72</c:v>
                </c:pt>
                <c:pt idx="615">
                  <c:v>20</c:v>
                </c:pt>
                <c:pt idx="616">
                  <c:v>37</c:v>
                </c:pt>
                <c:pt idx="617">
                  <c:v>83</c:v>
                </c:pt>
                <c:pt idx="618">
                  <c:v>65</c:v>
                </c:pt>
                <c:pt idx="619">
                  <c:v>68.28</c:v>
                </c:pt>
                <c:pt idx="620">
                  <c:v>72</c:v>
                </c:pt>
                <c:pt idx="621">
                  <c:v>41</c:v>
                </c:pt>
                <c:pt idx="622">
                  <c:v>63</c:v>
                </c:pt>
                <c:pt idx="623">
                  <c:v>89</c:v>
                </c:pt>
                <c:pt idx="624">
                  <c:v>43</c:v>
                </c:pt>
                <c:pt idx="625">
                  <c:v>42.5</c:v>
                </c:pt>
                <c:pt idx="626">
                  <c:v>44</c:v>
                </c:pt>
                <c:pt idx="627">
                  <c:v>38</c:v>
                </c:pt>
                <c:pt idx="628">
                  <c:v>75</c:v>
                </c:pt>
                <c:pt idx="629">
                  <c:v>43</c:v>
                </c:pt>
                <c:pt idx="630">
                  <c:v>60</c:v>
                </c:pt>
                <c:pt idx="631">
                  <c:v>20.54</c:v>
                </c:pt>
                <c:pt idx="632">
                  <c:v>53</c:v>
                </c:pt>
                <c:pt idx="633">
                  <c:v>34</c:v>
                </c:pt>
                <c:pt idx="634">
                  <c:v>26</c:v>
                </c:pt>
                <c:pt idx="635">
                  <c:v>42</c:v>
                </c:pt>
                <c:pt idx="636">
                  <c:v>73</c:v>
                </c:pt>
                <c:pt idx="637">
                  <c:v>35</c:v>
                </c:pt>
                <c:pt idx="638">
                  <c:v>35</c:v>
                </c:pt>
                <c:pt idx="639">
                  <c:v>55</c:v>
                </c:pt>
                <c:pt idx="640">
                  <c:v>38.700000000000003</c:v>
                </c:pt>
                <c:pt idx="641">
                  <c:v>45.65</c:v>
                </c:pt>
                <c:pt idx="642">
                  <c:v>42.7</c:v>
                </c:pt>
                <c:pt idx="643">
                  <c:v>28.55</c:v>
                </c:pt>
                <c:pt idx="644">
                  <c:v>38.799999999999997</c:v>
                </c:pt>
                <c:pt idx="645">
                  <c:v>76</c:v>
                </c:pt>
                <c:pt idx="646">
                  <c:v>46.16</c:v>
                </c:pt>
                <c:pt idx="647">
                  <c:v>38</c:v>
                </c:pt>
                <c:pt idx="648">
                  <c:v>104</c:v>
                </c:pt>
                <c:pt idx="649">
                  <c:v>42</c:v>
                </c:pt>
                <c:pt idx="650">
                  <c:v>56</c:v>
                </c:pt>
                <c:pt idx="651">
                  <c:v>26</c:v>
                </c:pt>
                <c:pt idx="652">
                  <c:v>32.5</c:v>
                </c:pt>
                <c:pt idx="653">
                  <c:v>24.1</c:v>
                </c:pt>
                <c:pt idx="654">
                  <c:v>66</c:v>
                </c:pt>
                <c:pt idx="655">
                  <c:v>43.67</c:v>
                </c:pt>
                <c:pt idx="656">
                  <c:v>81</c:v>
                </c:pt>
                <c:pt idx="657">
                  <c:v>41</c:v>
                </c:pt>
                <c:pt idx="658">
                  <c:v>107</c:v>
                </c:pt>
                <c:pt idx="659">
                  <c:v>42.21</c:v>
                </c:pt>
                <c:pt idx="660">
                  <c:v>50</c:v>
                </c:pt>
                <c:pt idx="661">
                  <c:v>70</c:v>
                </c:pt>
                <c:pt idx="662">
                  <c:v>39</c:v>
                </c:pt>
                <c:pt idx="663">
                  <c:v>80</c:v>
                </c:pt>
                <c:pt idx="664">
                  <c:v>58</c:v>
                </c:pt>
                <c:pt idx="665">
                  <c:v>50</c:v>
                </c:pt>
                <c:pt idx="666">
                  <c:v>79</c:v>
                </c:pt>
                <c:pt idx="667">
                  <c:v>100</c:v>
                </c:pt>
                <c:pt idx="668">
                  <c:v>82</c:v>
                </c:pt>
                <c:pt idx="669">
                  <c:v>48.5</c:v>
                </c:pt>
                <c:pt idx="670">
                  <c:v>42</c:v>
                </c:pt>
                <c:pt idx="671">
                  <c:v>29</c:v>
                </c:pt>
                <c:pt idx="672">
                  <c:v>57</c:v>
                </c:pt>
                <c:pt idx="673">
                  <c:v>50.87</c:v>
                </c:pt>
                <c:pt idx="674">
                  <c:v>50</c:v>
                </c:pt>
                <c:pt idx="675">
                  <c:v>85</c:v>
                </c:pt>
                <c:pt idx="676">
                  <c:v>60</c:v>
                </c:pt>
                <c:pt idx="677">
                  <c:v>69</c:v>
                </c:pt>
                <c:pt idx="678">
                  <c:v>63.4</c:v>
                </c:pt>
                <c:pt idx="679">
                  <c:v>31</c:v>
                </c:pt>
                <c:pt idx="680">
                  <c:v>70</c:v>
                </c:pt>
                <c:pt idx="681">
                  <c:v>58</c:v>
                </c:pt>
                <c:pt idx="682">
                  <c:v>40</c:v>
                </c:pt>
                <c:pt idx="683">
                  <c:v>46.53</c:v>
                </c:pt>
                <c:pt idx="684">
                  <c:v>30</c:v>
                </c:pt>
                <c:pt idx="685">
                  <c:v>75</c:v>
                </c:pt>
                <c:pt idx="686">
                  <c:v>32</c:v>
                </c:pt>
                <c:pt idx="687">
                  <c:v>107</c:v>
                </c:pt>
                <c:pt idx="688">
                  <c:v>80</c:v>
                </c:pt>
                <c:pt idx="689">
                  <c:v>59</c:v>
                </c:pt>
                <c:pt idx="690">
                  <c:v>36</c:v>
                </c:pt>
                <c:pt idx="691">
                  <c:v>48</c:v>
                </c:pt>
                <c:pt idx="692">
                  <c:v>40</c:v>
                </c:pt>
                <c:pt idx="693">
                  <c:v>67</c:v>
                </c:pt>
                <c:pt idx="694">
                  <c:v>45</c:v>
                </c:pt>
                <c:pt idx="695">
                  <c:v>90</c:v>
                </c:pt>
                <c:pt idx="696">
                  <c:v>58.3</c:v>
                </c:pt>
                <c:pt idx="697">
                  <c:v>52.6</c:v>
                </c:pt>
                <c:pt idx="698">
                  <c:v>70.2</c:v>
                </c:pt>
                <c:pt idx="699">
                  <c:v>66.77</c:v>
                </c:pt>
                <c:pt idx="700">
                  <c:v>85</c:v>
                </c:pt>
                <c:pt idx="701">
                  <c:v>73</c:v>
                </c:pt>
                <c:pt idx="702">
                  <c:v>34</c:v>
                </c:pt>
                <c:pt idx="703">
                  <c:v>47</c:v>
                </c:pt>
                <c:pt idx="704">
                  <c:v>68</c:v>
                </c:pt>
                <c:pt idx="705">
                  <c:v>40</c:v>
                </c:pt>
                <c:pt idx="706">
                  <c:v>43</c:v>
                </c:pt>
                <c:pt idx="707">
                  <c:v>31</c:v>
                </c:pt>
                <c:pt idx="708">
                  <c:v>38</c:v>
                </c:pt>
                <c:pt idx="709">
                  <c:v>51</c:v>
                </c:pt>
                <c:pt idx="710">
                  <c:v>47.8</c:v>
                </c:pt>
                <c:pt idx="711">
                  <c:v>115</c:v>
                </c:pt>
                <c:pt idx="712">
                  <c:v>74</c:v>
                </c:pt>
                <c:pt idx="713">
                  <c:v>58</c:v>
                </c:pt>
                <c:pt idx="714">
                  <c:v>66</c:v>
                </c:pt>
                <c:pt idx="715">
                  <c:v>58</c:v>
                </c:pt>
                <c:pt idx="716">
                  <c:v>42</c:v>
                </c:pt>
                <c:pt idx="717">
                  <c:v>82</c:v>
                </c:pt>
                <c:pt idx="718">
                  <c:v>48</c:v>
                </c:pt>
                <c:pt idx="719">
                  <c:v>63</c:v>
                </c:pt>
                <c:pt idx="720">
                  <c:v>46</c:v>
                </c:pt>
                <c:pt idx="721">
                  <c:v>42.5</c:v>
                </c:pt>
                <c:pt idx="722">
                  <c:v>61</c:v>
                </c:pt>
                <c:pt idx="723">
                  <c:v>67</c:v>
                </c:pt>
                <c:pt idx="724">
                  <c:v>45</c:v>
                </c:pt>
                <c:pt idx="725">
                  <c:v>55</c:v>
                </c:pt>
                <c:pt idx="726">
                  <c:v>30</c:v>
                </c:pt>
                <c:pt idx="727">
                  <c:v>93</c:v>
                </c:pt>
                <c:pt idx="728">
                  <c:v>90</c:v>
                </c:pt>
                <c:pt idx="729">
                  <c:v>77</c:v>
                </c:pt>
                <c:pt idx="730">
                  <c:v>37.5</c:v>
                </c:pt>
                <c:pt idx="731">
                  <c:v>67</c:v>
                </c:pt>
                <c:pt idx="732">
                  <c:v>35</c:v>
                </c:pt>
                <c:pt idx="733">
                  <c:v>56</c:v>
                </c:pt>
                <c:pt idx="734">
                  <c:v>80</c:v>
                </c:pt>
                <c:pt idx="735">
                  <c:v>115</c:v>
                </c:pt>
                <c:pt idx="736">
                  <c:v>56</c:v>
                </c:pt>
                <c:pt idx="737">
                  <c:v>107.7</c:v>
                </c:pt>
                <c:pt idx="738">
                  <c:v>70</c:v>
                </c:pt>
                <c:pt idx="739">
                  <c:v>115</c:v>
                </c:pt>
                <c:pt idx="740">
                  <c:v>23</c:v>
                </c:pt>
                <c:pt idx="741">
                  <c:v>78.5</c:v>
                </c:pt>
                <c:pt idx="742">
                  <c:v>51</c:v>
                </c:pt>
                <c:pt idx="743">
                  <c:v>105</c:v>
                </c:pt>
                <c:pt idx="744">
                  <c:v>100</c:v>
                </c:pt>
                <c:pt idx="745">
                  <c:v>80</c:v>
                </c:pt>
                <c:pt idx="746">
                  <c:v>70</c:v>
                </c:pt>
                <c:pt idx="747">
                  <c:v>47</c:v>
                </c:pt>
                <c:pt idx="748">
                  <c:v>115</c:v>
                </c:pt>
                <c:pt idx="749">
                  <c:v>37</c:v>
                </c:pt>
                <c:pt idx="750">
                  <c:v>52</c:v>
                </c:pt>
                <c:pt idx="751">
                  <c:v>55</c:v>
                </c:pt>
                <c:pt idx="752">
                  <c:v>80</c:v>
                </c:pt>
                <c:pt idx="753">
                  <c:v>82</c:v>
                </c:pt>
                <c:pt idx="754">
                  <c:v>53</c:v>
                </c:pt>
                <c:pt idx="755">
                  <c:v>46</c:v>
                </c:pt>
                <c:pt idx="756">
                  <c:v>47</c:v>
                </c:pt>
                <c:pt idx="757">
                  <c:v>48</c:v>
                </c:pt>
                <c:pt idx="758">
                  <c:v>95</c:v>
                </c:pt>
                <c:pt idx="759">
                  <c:v>94</c:v>
                </c:pt>
                <c:pt idx="760">
                  <c:v>56</c:v>
                </c:pt>
                <c:pt idx="761">
                  <c:v>115</c:v>
                </c:pt>
                <c:pt idx="762">
                  <c:v>52</c:v>
                </c:pt>
                <c:pt idx="763">
                  <c:v>51</c:v>
                </c:pt>
                <c:pt idx="764">
                  <c:v>120</c:v>
                </c:pt>
                <c:pt idx="765">
                  <c:v>83</c:v>
                </c:pt>
                <c:pt idx="766">
                  <c:v>90</c:v>
                </c:pt>
                <c:pt idx="767">
                  <c:v>63</c:v>
                </c:pt>
                <c:pt idx="768">
                  <c:v>120</c:v>
                </c:pt>
                <c:pt idx="769">
                  <c:v>80</c:v>
                </c:pt>
                <c:pt idx="770">
                  <c:v>62</c:v>
                </c:pt>
                <c:pt idx="771">
                  <c:v>105</c:v>
                </c:pt>
                <c:pt idx="772">
                  <c:v>60</c:v>
                </c:pt>
                <c:pt idx="773">
                  <c:v>46</c:v>
                </c:pt>
                <c:pt idx="774">
                  <c:v>68</c:v>
                </c:pt>
                <c:pt idx="775">
                  <c:v>75</c:v>
                </c:pt>
                <c:pt idx="776">
                  <c:v>120</c:v>
                </c:pt>
                <c:pt idx="777">
                  <c:v>35</c:v>
                </c:pt>
                <c:pt idx="778">
                  <c:v>83</c:v>
                </c:pt>
                <c:pt idx="779">
                  <c:v>74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112</c:v>
                </c:pt>
                <c:pt idx="784">
                  <c:v>80</c:v>
                </c:pt>
                <c:pt idx="785">
                  <c:v>80</c:v>
                </c:pt>
                <c:pt idx="786">
                  <c:v>107</c:v>
                </c:pt>
                <c:pt idx="787">
                  <c:v>62.3</c:v>
                </c:pt>
                <c:pt idx="788">
                  <c:v>107.23</c:v>
                </c:pt>
                <c:pt idx="789">
                  <c:v>94.5</c:v>
                </c:pt>
                <c:pt idx="790">
                  <c:v>52.5</c:v>
                </c:pt>
                <c:pt idx="791">
                  <c:v>54</c:v>
                </c:pt>
                <c:pt idx="792">
                  <c:v>87</c:v>
                </c:pt>
                <c:pt idx="793">
                  <c:v>60</c:v>
                </c:pt>
                <c:pt idx="794">
                  <c:v>118.5</c:v>
                </c:pt>
                <c:pt idx="795">
                  <c:v>93</c:v>
                </c:pt>
                <c:pt idx="796">
                  <c:v>56.7</c:v>
                </c:pt>
                <c:pt idx="797">
                  <c:v>54</c:v>
                </c:pt>
                <c:pt idx="798">
                  <c:v>100</c:v>
                </c:pt>
                <c:pt idx="799">
                  <c:v>31</c:v>
                </c:pt>
                <c:pt idx="800">
                  <c:v>56</c:v>
                </c:pt>
                <c:pt idx="801">
                  <c:v>115</c:v>
                </c:pt>
                <c:pt idx="802">
                  <c:v>56</c:v>
                </c:pt>
                <c:pt idx="803">
                  <c:v>46</c:v>
                </c:pt>
                <c:pt idx="804">
                  <c:v>76</c:v>
                </c:pt>
                <c:pt idx="805">
                  <c:v>42</c:v>
                </c:pt>
                <c:pt idx="806">
                  <c:v>56</c:v>
                </c:pt>
                <c:pt idx="807">
                  <c:v>56</c:v>
                </c:pt>
                <c:pt idx="808">
                  <c:v>50</c:v>
                </c:pt>
                <c:pt idx="809">
                  <c:v>52</c:v>
                </c:pt>
                <c:pt idx="810">
                  <c:v>103</c:v>
                </c:pt>
                <c:pt idx="811">
                  <c:v>53</c:v>
                </c:pt>
                <c:pt idx="812">
                  <c:v>40</c:v>
                </c:pt>
                <c:pt idx="813">
                  <c:v>52</c:v>
                </c:pt>
                <c:pt idx="814">
                  <c:v>50</c:v>
                </c:pt>
                <c:pt idx="815">
                  <c:v>48</c:v>
                </c:pt>
                <c:pt idx="816">
                  <c:v>70</c:v>
                </c:pt>
                <c:pt idx="817">
                  <c:v>74</c:v>
                </c:pt>
                <c:pt idx="818">
                  <c:v>85</c:v>
                </c:pt>
                <c:pt idx="819">
                  <c:v>67</c:v>
                </c:pt>
                <c:pt idx="820">
                  <c:v>118.5</c:v>
                </c:pt>
                <c:pt idx="821">
                  <c:v>85</c:v>
                </c:pt>
                <c:pt idx="822">
                  <c:v>90</c:v>
                </c:pt>
                <c:pt idx="823">
                  <c:v>115</c:v>
                </c:pt>
                <c:pt idx="824">
                  <c:v>31</c:v>
                </c:pt>
                <c:pt idx="825">
                  <c:v>33</c:v>
                </c:pt>
                <c:pt idx="826">
                  <c:v>62</c:v>
                </c:pt>
                <c:pt idx="827">
                  <c:v>50</c:v>
                </c:pt>
                <c:pt idx="828">
                  <c:v>60</c:v>
                </c:pt>
                <c:pt idx="829">
                  <c:v>53</c:v>
                </c:pt>
                <c:pt idx="830">
                  <c:v>46</c:v>
                </c:pt>
                <c:pt idx="831">
                  <c:v>70.5</c:v>
                </c:pt>
                <c:pt idx="832">
                  <c:v>59</c:v>
                </c:pt>
                <c:pt idx="833">
                  <c:v>70</c:v>
                </c:pt>
                <c:pt idx="834">
                  <c:v>58</c:v>
                </c:pt>
                <c:pt idx="835">
                  <c:v>55</c:v>
                </c:pt>
                <c:pt idx="836">
                  <c:v>70</c:v>
                </c:pt>
                <c:pt idx="837">
                  <c:v>70</c:v>
                </c:pt>
                <c:pt idx="838">
                  <c:v>62</c:v>
                </c:pt>
                <c:pt idx="839">
                  <c:v>103.59</c:v>
                </c:pt>
                <c:pt idx="840">
                  <c:v>56</c:v>
                </c:pt>
                <c:pt idx="841">
                  <c:v>63</c:v>
                </c:pt>
                <c:pt idx="842">
                  <c:v>34</c:v>
                </c:pt>
                <c:pt idx="843">
                  <c:v>110</c:v>
                </c:pt>
                <c:pt idx="844">
                  <c:v>80</c:v>
                </c:pt>
                <c:pt idx="845">
                  <c:v>74</c:v>
                </c:pt>
                <c:pt idx="846">
                  <c:v>50</c:v>
                </c:pt>
                <c:pt idx="847">
                  <c:v>47</c:v>
                </c:pt>
                <c:pt idx="848">
                  <c:v>55</c:v>
                </c:pt>
                <c:pt idx="849">
                  <c:v>62</c:v>
                </c:pt>
                <c:pt idx="850">
                  <c:v>60</c:v>
                </c:pt>
                <c:pt idx="851">
                  <c:v>38</c:v>
                </c:pt>
                <c:pt idx="852">
                  <c:v>38</c:v>
                </c:pt>
                <c:pt idx="853">
                  <c:v>20</c:v>
                </c:pt>
                <c:pt idx="854">
                  <c:v>95</c:v>
                </c:pt>
                <c:pt idx="855">
                  <c:v>81</c:v>
                </c:pt>
                <c:pt idx="856">
                  <c:v>50</c:v>
                </c:pt>
                <c:pt idx="857">
                  <c:v>45</c:v>
                </c:pt>
                <c:pt idx="858">
                  <c:v>60</c:v>
                </c:pt>
                <c:pt idx="859">
                  <c:v>27</c:v>
                </c:pt>
                <c:pt idx="860">
                  <c:v>47</c:v>
                </c:pt>
                <c:pt idx="861">
                  <c:v>33</c:v>
                </c:pt>
                <c:pt idx="862">
                  <c:v>37</c:v>
                </c:pt>
                <c:pt idx="863">
                  <c:v>119</c:v>
                </c:pt>
                <c:pt idx="864">
                  <c:v>94</c:v>
                </c:pt>
                <c:pt idx="865">
                  <c:v>62</c:v>
                </c:pt>
                <c:pt idx="866">
                  <c:v>85</c:v>
                </c:pt>
                <c:pt idx="867">
                  <c:v>85</c:v>
                </c:pt>
                <c:pt idx="868">
                  <c:v>28</c:v>
                </c:pt>
                <c:pt idx="869">
                  <c:v>46.2</c:v>
                </c:pt>
                <c:pt idx="870">
                  <c:v>84</c:v>
                </c:pt>
                <c:pt idx="871">
                  <c:v>115</c:v>
                </c:pt>
                <c:pt idx="872">
                  <c:v>98</c:v>
                </c:pt>
                <c:pt idx="873">
                  <c:v>49.5</c:v>
                </c:pt>
                <c:pt idx="874">
                  <c:v>48.1</c:v>
                </c:pt>
                <c:pt idx="875">
                  <c:v>47.6</c:v>
                </c:pt>
                <c:pt idx="876">
                  <c:v>56</c:v>
                </c:pt>
                <c:pt idx="877">
                  <c:v>40</c:v>
                </c:pt>
                <c:pt idx="878">
                  <c:v>38</c:v>
                </c:pt>
                <c:pt idx="879">
                  <c:v>86.9</c:v>
                </c:pt>
                <c:pt idx="880">
                  <c:v>115</c:v>
                </c:pt>
                <c:pt idx="881">
                  <c:v>78</c:v>
                </c:pt>
                <c:pt idx="882">
                  <c:v>62</c:v>
                </c:pt>
                <c:pt idx="883">
                  <c:v>41.22</c:v>
                </c:pt>
                <c:pt idx="884">
                  <c:v>65.2</c:v>
                </c:pt>
                <c:pt idx="885">
                  <c:v>43.65</c:v>
                </c:pt>
                <c:pt idx="886">
                  <c:v>70</c:v>
                </c:pt>
                <c:pt idx="887">
                  <c:v>53.15</c:v>
                </c:pt>
                <c:pt idx="888">
                  <c:v>25</c:v>
                </c:pt>
                <c:pt idx="889">
                  <c:v>45</c:v>
                </c:pt>
                <c:pt idx="890">
                  <c:v>39</c:v>
                </c:pt>
                <c:pt idx="891">
                  <c:v>113</c:v>
                </c:pt>
                <c:pt idx="892">
                  <c:v>80</c:v>
                </c:pt>
                <c:pt idx="893">
                  <c:v>117</c:v>
                </c:pt>
                <c:pt idx="894">
                  <c:v>20</c:v>
                </c:pt>
                <c:pt idx="895">
                  <c:v>57.65</c:v>
                </c:pt>
                <c:pt idx="896">
                  <c:v>104</c:v>
                </c:pt>
                <c:pt idx="897">
                  <c:v>64</c:v>
                </c:pt>
                <c:pt idx="898">
                  <c:v>68</c:v>
                </c:pt>
                <c:pt idx="899">
                  <c:v>56</c:v>
                </c:pt>
                <c:pt idx="900">
                  <c:v>56.22</c:v>
                </c:pt>
                <c:pt idx="901">
                  <c:v>36.299999999999997</c:v>
                </c:pt>
                <c:pt idx="902">
                  <c:v>90</c:v>
                </c:pt>
                <c:pt idx="903">
                  <c:v>85</c:v>
                </c:pt>
                <c:pt idx="904">
                  <c:v>55</c:v>
                </c:pt>
                <c:pt idx="905">
                  <c:v>55.5</c:v>
                </c:pt>
                <c:pt idx="906">
                  <c:v>33.799999999999997</c:v>
                </c:pt>
                <c:pt idx="907">
                  <c:v>37</c:v>
                </c:pt>
                <c:pt idx="908">
                  <c:v>65</c:v>
                </c:pt>
                <c:pt idx="909">
                  <c:v>38</c:v>
                </c:pt>
                <c:pt idx="910">
                  <c:v>53.9</c:v>
                </c:pt>
                <c:pt idx="911">
                  <c:v>46</c:v>
                </c:pt>
                <c:pt idx="912">
                  <c:v>65</c:v>
                </c:pt>
                <c:pt idx="913">
                  <c:v>63</c:v>
                </c:pt>
                <c:pt idx="914">
                  <c:v>33</c:v>
                </c:pt>
                <c:pt idx="915">
                  <c:v>48</c:v>
                </c:pt>
                <c:pt idx="916">
                  <c:v>70</c:v>
                </c:pt>
                <c:pt idx="917">
                  <c:v>56</c:v>
                </c:pt>
                <c:pt idx="918">
                  <c:v>26</c:v>
                </c:pt>
                <c:pt idx="919">
                  <c:v>32.49</c:v>
                </c:pt>
                <c:pt idx="920">
                  <c:v>60</c:v>
                </c:pt>
                <c:pt idx="921">
                  <c:v>43</c:v>
                </c:pt>
                <c:pt idx="922">
                  <c:v>36</c:v>
                </c:pt>
                <c:pt idx="923">
                  <c:v>64</c:v>
                </c:pt>
                <c:pt idx="924">
                  <c:v>50</c:v>
                </c:pt>
                <c:pt idx="925">
                  <c:v>58</c:v>
                </c:pt>
                <c:pt idx="926">
                  <c:v>56</c:v>
                </c:pt>
                <c:pt idx="927">
                  <c:v>48</c:v>
                </c:pt>
                <c:pt idx="928">
                  <c:v>46</c:v>
                </c:pt>
                <c:pt idx="929">
                  <c:v>42</c:v>
                </c:pt>
                <c:pt idx="930">
                  <c:v>48</c:v>
                </c:pt>
                <c:pt idx="931">
                  <c:v>45</c:v>
                </c:pt>
                <c:pt idx="932">
                  <c:v>50</c:v>
                </c:pt>
                <c:pt idx="933">
                  <c:v>88</c:v>
                </c:pt>
                <c:pt idx="934">
                  <c:v>48</c:v>
                </c:pt>
                <c:pt idx="935">
                  <c:v>42</c:v>
                </c:pt>
                <c:pt idx="936">
                  <c:v>42</c:v>
                </c:pt>
                <c:pt idx="937">
                  <c:v>42</c:v>
                </c:pt>
                <c:pt idx="938">
                  <c:v>50</c:v>
                </c:pt>
                <c:pt idx="939">
                  <c:v>48</c:v>
                </c:pt>
                <c:pt idx="940">
                  <c:v>45</c:v>
                </c:pt>
                <c:pt idx="941">
                  <c:v>34</c:v>
                </c:pt>
                <c:pt idx="942">
                  <c:v>43</c:v>
                </c:pt>
                <c:pt idx="943">
                  <c:v>45</c:v>
                </c:pt>
                <c:pt idx="944">
                  <c:v>60</c:v>
                </c:pt>
                <c:pt idx="945">
                  <c:v>50</c:v>
                </c:pt>
                <c:pt idx="946">
                  <c:v>54</c:v>
                </c:pt>
                <c:pt idx="947">
                  <c:v>52</c:v>
                </c:pt>
                <c:pt idx="948">
                  <c:v>42</c:v>
                </c:pt>
                <c:pt idx="949">
                  <c:v>37</c:v>
                </c:pt>
                <c:pt idx="950">
                  <c:v>38</c:v>
                </c:pt>
                <c:pt idx="951">
                  <c:v>56</c:v>
                </c:pt>
                <c:pt idx="952">
                  <c:v>44</c:v>
                </c:pt>
                <c:pt idx="953">
                  <c:v>74</c:v>
                </c:pt>
                <c:pt idx="954">
                  <c:v>78</c:v>
                </c:pt>
                <c:pt idx="955">
                  <c:v>56</c:v>
                </c:pt>
                <c:pt idx="956">
                  <c:v>46</c:v>
                </c:pt>
                <c:pt idx="957">
                  <c:v>50</c:v>
                </c:pt>
                <c:pt idx="958">
                  <c:v>52</c:v>
                </c:pt>
                <c:pt idx="959">
                  <c:v>55</c:v>
                </c:pt>
                <c:pt idx="960">
                  <c:v>69</c:v>
                </c:pt>
                <c:pt idx="961">
                  <c:v>36</c:v>
                </c:pt>
                <c:pt idx="962">
                  <c:v>63</c:v>
                </c:pt>
                <c:pt idx="963">
                  <c:v>77.5</c:v>
                </c:pt>
                <c:pt idx="964">
                  <c:v>45</c:v>
                </c:pt>
                <c:pt idx="965">
                  <c:v>38</c:v>
                </c:pt>
                <c:pt idx="966">
                  <c:v>38</c:v>
                </c:pt>
                <c:pt idx="967">
                  <c:v>48.7</c:v>
                </c:pt>
                <c:pt idx="968">
                  <c:v>48.7</c:v>
                </c:pt>
                <c:pt idx="969">
                  <c:v>55</c:v>
                </c:pt>
                <c:pt idx="970">
                  <c:v>51</c:v>
                </c:pt>
                <c:pt idx="971">
                  <c:v>50</c:v>
                </c:pt>
                <c:pt idx="972">
                  <c:v>55</c:v>
                </c:pt>
                <c:pt idx="973">
                  <c:v>53</c:v>
                </c:pt>
                <c:pt idx="974">
                  <c:v>46.57</c:v>
                </c:pt>
                <c:pt idx="975">
                  <c:v>88.7</c:v>
                </c:pt>
                <c:pt idx="976">
                  <c:v>73.7</c:v>
                </c:pt>
                <c:pt idx="977">
                  <c:v>57.24</c:v>
                </c:pt>
                <c:pt idx="978">
                  <c:v>52</c:v>
                </c:pt>
                <c:pt idx="979">
                  <c:v>37</c:v>
                </c:pt>
                <c:pt idx="980">
                  <c:v>43</c:v>
                </c:pt>
                <c:pt idx="981">
                  <c:v>45</c:v>
                </c:pt>
                <c:pt idx="982">
                  <c:v>82</c:v>
                </c:pt>
                <c:pt idx="983">
                  <c:v>120</c:v>
                </c:pt>
                <c:pt idx="984">
                  <c:v>60</c:v>
                </c:pt>
                <c:pt idx="985">
                  <c:v>40</c:v>
                </c:pt>
                <c:pt idx="986">
                  <c:v>40</c:v>
                </c:pt>
                <c:pt idx="987">
                  <c:v>40</c:v>
                </c:pt>
                <c:pt idx="988">
                  <c:v>54</c:v>
                </c:pt>
                <c:pt idx="989">
                  <c:v>100</c:v>
                </c:pt>
                <c:pt idx="990">
                  <c:v>86</c:v>
                </c:pt>
                <c:pt idx="991">
                  <c:v>51</c:v>
                </c:pt>
                <c:pt idx="992">
                  <c:v>49</c:v>
                </c:pt>
                <c:pt idx="993">
                  <c:v>53</c:v>
                </c:pt>
                <c:pt idx="994">
                  <c:v>51.7</c:v>
                </c:pt>
                <c:pt idx="995">
                  <c:v>77</c:v>
                </c:pt>
                <c:pt idx="996">
                  <c:v>56</c:v>
                </c:pt>
                <c:pt idx="997">
                  <c:v>45</c:v>
                </c:pt>
                <c:pt idx="998">
                  <c:v>118</c:v>
                </c:pt>
                <c:pt idx="999">
                  <c:v>50</c:v>
                </c:pt>
                <c:pt idx="1000">
                  <c:v>33</c:v>
                </c:pt>
                <c:pt idx="1001">
                  <c:v>54</c:v>
                </c:pt>
                <c:pt idx="1002">
                  <c:v>82</c:v>
                </c:pt>
                <c:pt idx="1003">
                  <c:v>38</c:v>
                </c:pt>
                <c:pt idx="1004">
                  <c:v>54</c:v>
                </c:pt>
                <c:pt idx="1005">
                  <c:v>78</c:v>
                </c:pt>
                <c:pt idx="1006">
                  <c:v>43</c:v>
                </c:pt>
                <c:pt idx="1007">
                  <c:v>32</c:v>
                </c:pt>
                <c:pt idx="1008">
                  <c:v>53.25</c:v>
                </c:pt>
                <c:pt idx="1009">
                  <c:v>56.74</c:v>
                </c:pt>
                <c:pt idx="1010">
                  <c:v>50</c:v>
                </c:pt>
                <c:pt idx="1011">
                  <c:v>43.97</c:v>
                </c:pt>
                <c:pt idx="1012">
                  <c:v>55</c:v>
                </c:pt>
                <c:pt idx="1013">
                  <c:v>50</c:v>
                </c:pt>
                <c:pt idx="1014">
                  <c:v>54.83</c:v>
                </c:pt>
                <c:pt idx="1015">
                  <c:v>61</c:v>
                </c:pt>
                <c:pt idx="1016">
                  <c:v>38</c:v>
                </c:pt>
                <c:pt idx="1017">
                  <c:v>34</c:v>
                </c:pt>
                <c:pt idx="1018">
                  <c:v>31</c:v>
                </c:pt>
                <c:pt idx="1019">
                  <c:v>48</c:v>
                </c:pt>
                <c:pt idx="1020">
                  <c:v>63</c:v>
                </c:pt>
                <c:pt idx="1021">
                  <c:v>60</c:v>
                </c:pt>
                <c:pt idx="1022">
                  <c:v>40</c:v>
                </c:pt>
                <c:pt idx="1023">
                  <c:v>53.25</c:v>
                </c:pt>
                <c:pt idx="1024">
                  <c:v>75</c:v>
                </c:pt>
                <c:pt idx="1025">
                  <c:v>82</c:v>
                </c:pt>
                <c:pt idx="1026">
                  <c:v>41</c:v>
                </c:pt>
                <c:pt idx="1027">
                  <c:v>39.130000000000003</c:v>
                </c:pt>
                <c:pt idx="1028">
                  <c:v>31.23</c:v>
                </c:pt>
                <c:pt idx="1029">
                  <c:v>40</c:v>
                </c:pt>
                <c:pt idx="1030">
                  <c:v>95</c:v>
                </c:pt>
                <c:pt idx="1031">
                  <c:v>38.31</c:v>
                </c:pt>
                <c:pt idx="1032">
                  <c:v>36</c:v>
                </c:pt>
                <c:pt idx="1033">
                  <c:v>103</c:v>
                </c:pt>
                <c:pt idx="1034">
                  <c:v>68</c:v>
                </c:pt>
                <c:pt idx="1035">
                  <c:v>48</c:v>
                </c:pt>
                <c:pt idx="1036">
                  <c:v>45</c:v>
                </c:pt>
                <c:pt idx="1037">
                  <c:v>62.08</c:v>
                </c:pt>
                <c:pt idx="1038">
                  <c:v>40</c:v>
                </c:pt>
                <c:pt idx="1039">
                  <c:v>40</c:v>
                </c:pt>
                <c:pt idx="1040">
                  <c:v>77</c:v>
                </c:pt>
                <c:pt idx="1041">
                  <c:v>78</c:v>
                </c:pt>
                <c:pt idx="1042">
                  <c:v>55</c:v>
                </c:pt>
                <c:pt idx="1043">
                  <c:v>53</c:v>
                </c:pt>
                <c:pt idx="1044">
                  <c:v>120</c:v>
                </c:pt>
                <c:pt idx="1045">
                  <c:v>40</c:v>
                </c:pt>
                <c:pt idx="1046">
                  <c:v>38</c:v>
                </c:pt>
                <c:pt idx="1047">
                  <c:v>28</c:v>
                </c:pt>
                <c:pt idx="1048">
                  <c:v>53.25</c:v>
                </c:pt>
                <c:pt idx="1049">
                  <c:v>38</c:v>
                </c:pt>
                <c:pt idx="1050">
                  <c:v>70</c:v>
                </c:pt>
                <c:pt idx="1051">
                  <c:v>37.14</c:v>
                </c:pt>
                <c:pt idx="1052">
                  <c:v>50</c:v>
                </c:pt>
                <c:pt idx="1053">
                  <c:v>90</c:v>
                </c:pt>
                <c:pt idx="1054">
                  <c:v>27</c:v>
                </c:pt>
                <c:pt idx="1055">
                  <c:v>41.5</c:v>
                </c:pt>
                <c:pt idx="1056">
                  <c:v>52</c:v>
                </c:pt>
                <c:pt idx="1057">
                  <c:v>42</c:v>
                </c:pt>
                <c:pt idx="1058">
                  <c:v>35.18</c:v>
                </c:pt>
                <c:pt idx="1059">
                  <c:v>53.25</c:v>
                </c:pt>
                <c:pt idx="1060">
                  <c:v>45.8</c:v>
                </c:pt>
                <c:pt idx="1061">
                  <c:v>59</c:v>
                </c:pt>
                <c:pt idx="1062">
                  <c:v>75</c:v>
                </c:pt>
                <c:pt idx="1063">
                  <c:v>75</c:v>
                </c:pt>
                <c:pt idx="1064">
                  <c:v>53</c:v>
                </c:pt>
                <c:pt idx="1065">
                  <c:v>48</c:v>
                </c:pt>
                <c:pt idx="1066">
                  <c:v>60</c:v>
                </c:pt>
                <c:pt idx="1067">
                  <c:v>50</c:v>
                </c:pt>
                <c:pt idx="1068">
                  <c:v>100</c:v>
                </c:pt>
                <c:pt idx="1069">
                  <c:v>50</c:v>
                </c:pt>
                <c:pt idx="1070">
                  <c:v>86</c:v>
                </c:pt>
                <c:pt idx="1071">
                  <c:v>45</c:v>
                </c:pt>
                <c:pt idx="1072">
                  <c:v>60</c:v>
                </c:pt>
                <c:pt idx="1073">
                  <c:v>54</c:v>
                </c:pt>
                <c:pt idx="1074">
                  <c:v>101</c:v>
                </c:pt>
                <c:pt idx="1075">
                  <c:v>32</c:v>
                </c:pt>
                <c:pt idx="1076">
                  <c:v>120</c:v>
                </c:pt>
                <c:pt idx="1077">
                  <c:v>81</c:v>
                </c:pt>
                <c:pt idx="1078">
                  <c:v>60</c:v>
                </c:pt>
                <c:pt idx="1079">
                  <c:v>24</c:v>
                </c:pt>
                <c:pt idx="1080">
                  <c:v>50</c:v>
                </c:pt>
                <c:pt idx="1081">
                  <c:v>36</c:v>
                </c:pt>
                <c:pt idx="1082">
                  <c:v>61</c:v>
                </c:pt>
                <c:pt idx="1083">
                  <c:v>90</c:v>
                </c:pt>
                <c:pt idx="1084">
                  <c:v>37</c:v>
                </c:pt>
                <c:pt idx="1085">
                  <c:v>46</c:v>
                </c:pt>
                <c:pt idx="1086">
                  <c:v>47.5</c:v>
                </c:pt>
                <c:pt idx="1087">
                  <c:v>26</c:v>
                </c:pt>
                <c:pt idx="1088">
                  <c:v>44</c:v>
                </c:pt>
                <c:pt idx="1089">
                  <c:v>105</c:v>
                </c:pt>
                <c:pt idx="1090">
                  <c:v>45</c:v>
                </c:pt>
                <c:pt idx="1091">
                  <c:v>57</c:v>
                </c:pt>
                <c:pt idx="1092">
                  <c:v>81</c:v>
                </c:pt>
                <c:pt idx="1093">
                  <c:v>120</c:v>
                </c:pt>
                <c:pt idx="1094">
                  <c:v>92</c:v>
                </c:pt>
                <c:pt idx="1095">
                  <c:v>84.7</c:v>
                </c:pt>
                <c:pt idx="1096">
                  <c:v>78</c:v>
                </c:pt>
                <c:pt idx="1097">
                  <c:v>45.13</c:v>
                </c:pt>
                <c:pt idx="1098">
                  <c:v>40</c:v>
                </c:pt>
                <c:pt idx="1099">
                  <c:v>50</c:v>
                </c:pt>
                <c:pt idx="1100">
                  <c:v>40</c:v>
                </c:pt>
                <c:pt idx="1101">
                  <c:v>42.78</c:v>
                </c:pt>
                <c:pt idx="1102">
                  <c:v>40</c:v>
                </c:pt>
                <c:pt idx="1103">
                  <c:v>76</c:v>
                </c:pt>
                <c:pt idx="1104">
                  <c:v>69</c:v>
                </c:pt>
                <c:pt idx="1105">
                  <c:v>55</c:v>
                </c:pt>
                <c:pt idx="1106">
                  <c:v>55</c:v>
                </c:pt>
                <c:pt idx="1107">
                  <c:v>99</c:v>
                </c:pt>
                <c:pt idx="1108">
                  <c:v>50</c:v>
                </c:pt>
                <c:pt idx="1109">
                  <c:v>51</c:v>
                </c:pt>
                <c:pt idx="1110">
                  <c:v>27</c:v>
                </c:pt>
                <c:pt idx="1111">
                  <c:v>40</c:v>
                </c:pt>
                <c:pt idx="1112">
                  <c:v>32.159999999999997</c:v>
                </c:pt>
                <c:pt idx="1113">
                  <c:v>67</c:v>
                </c:pt>
                <c:pt idx="1114">
                  <c:v>82</c:v>
                </c:pt>
                <c:pt idx="1115">
                  <c:v>74</c:v>
                </c:pt>
                <c:pt idx="1116">
                  <c:v>110</c:v>
                </c:pt>
                <c:pt idx="1117">
                  <c:v>117</c:v>
                </c:pt>
                <c:pt idx="1118">
                  <c:v>80</c:v>
                </c:pt>
                <c:pt idx="1119">
                  <c:v>72</c:v>
                </c:pt>
                <c:pt idx="1120">
                  <c:v>53.5</c:v>
                </c:pt>
                <c:pt idx="1121">
                  <c:v>78</c:v>
                </c:pt>
                <c:pt idx="1122">
                  <c:v>40</c:v>
                </c:pt>
                <c:pt idx="1123">
                  <c:v>40</c:v>
                </c:pt>
                <c:pt idx="1124">
                  <c:v>50</c:v>
                </c:pt>
                <c:pt idx="1125">
                  <c:v>80</c:v>
                </c:pt>
                <c:pt idx="1126">
                  <c:v>72.5</c:v>
                </c:pt>
                <c:pt idx="1127">
                  <c:v>47</c:v>
                </c:pt>
                <c:pt idx="1128">
                  <c:v>64</c:v>
                </c:pt>
                <c:pt idx="1129">
                  <c:v>48</c:v>
                </c:pt>
                <c:pt idx="1130">
                  <c:v>94</c:v>
                </c:pt>
                <c:pt idx="1131">
                  <c:v>51.23</c:v>
                </c:pt>
                <c:pt idx="1132">
                  <c:v>35.909999999999997</c:v>
                </c:pt>
                <c:pt idx="1133">
                  <c:v>56</c:v>
                </c:pt>
                <c:pt idx="1134">
                  <c:v>85</c:v>
                </c:pt>
                <c:pt idx="1135">
                  <c:v>84.02</c:v>
                </c:pt>
                <c:pt idx="1136">
                  <c:v>104</c:v>
                </c:pt>
                <c:pt idx="1137">
                  <c:v>36</c:v>
                </c:pt>
                <c:pt idx="1138">
                  <c:v>46</c:v>
                </c:pt>
                <c:pt idx="1139">
                  <c:v>65</c:v>
                </c:pt>
                <c:pt idx="1140">
                  <c:v>52</c:v>
                </c:pt>
                <c:pt idx="1141">
                  <c:v>59.6</c:v>
                </c:pt>
                <c:pt idx="1142">
                  <c:v>106</c:v>
                </c:pt>
                <c:pt idx="1143">
                  <c:v>36</c:v>
                </c:pt>
                <c:pt idx="1144">
                  <c:v>31</c:v>
                </c:pt>
                <c:pt idx="1145">
                  <c:v>76</c:v>
                </c:pt>
                <c:pt idx="1146">
                  <c:v>77</c:v>
                </c:pt>
                <c:pt idx="1147">
                  <c:v>37.5</c:v>
                </c:pt>
                <c:pt idx="1148">
                  <c:v>32</c:v>
                </c:pt>
                <c:pt idx="1149">
                  <c:v>35</c:v>
                </c:pt>
                <c:pt idx="1150">
                  <c:v>34</c:v>
                </c:pt>
                <c:pt idx="1151">
                  <c:v>25</c:v>
                </c:pt>
                <c:pt idx="1152">
                  <c:v>40</c:v>
                </c:pt>
                <c:pt idx="1153">
                  <c:v>47</c:v>
                </c:pt>
                <c:pt idx="1154">
                  <c:v>60</c:v>
                </c:pt>
                <c:pt idx="1155">
                  <c:v>64.5</c:v>
                </c:pt>
                <c:pt idx="1156">
                  <c:v>43</c:v>
                </c:pt>
                <c:pt idx="1157">
                  <c:v>95</c:v>
                </c:pt>
                <c:pt idx="1158">
                  <c:v>79</c:v>
                </c:pt>
                <c:pt idx="1159">
                  <c:v>83</c:v>
                </c:pt>
                <c:pt idx="1160">
                  <c:v>90.8</c:v>
                </c:pt>
                <c:pt idx="1161">
                  <c:v>85</c:v>
                </c:pt>
                <c:pt idx="1162">
                  <c:v>45</c:v>
                </c:pt>
                <c:pt idx="1163">
                  <c:v>105</c:v>
                </c:pt>
                <c:pt idx="1164">
                  <c:v>110</c:v>
                </c:pt>
                <c:pt idx="1165">
                  <c:v>50</c:v>
                </c:pt>
                <c:pt idx="1166">
                  <c:v>40.299999999999997</c:v>
                </c:pt>
                <c:pt idx="1167">
                  <c:v>48</c:v>
                </c:pt>
                <c:pt idx="1168">
                  <c:v>41.5</c:v>
                </c:pt>
                <c:pt idx="1169">
                  <c:v>80</c:v>
                </c:pt>
                <c:pt idx="1170">
                  <c:v>70</c:v>
                </c:pt>
                <c:pt idx="1171">
                  <c:v>70</c:v>
                </c:pt>
                <c:pt idx="1172">
                  <c:v>55</c:v>
                </c:pt>
                <c:pt idx="1173">
                  <c:v>53</c:v>
                </c:pt>
                <c:pt idx="1174">
                  <c:v>39</c:v>
                </c:pt>
                <c:pt idx="1175">
                  <c:v>55</c:v>
                </c:pt>
                <c:pt idx="1176">
                  <c:v>60</c:v>
                </c:pt>
                <c:pt idx="1177">
                  <c:v>115.65</c:v>
                </c:pt>
                <c:pt idx="1178">
                  <c:v>55</c:v>
                </c:pt>
                <c:pt idx="1179">
                  <c:v>100</c:v>
                </c:pt>
                <c:pt idx="1180">
                  <c:v>80</c:v>
                </c:pt>
                <c:pt idx="1181">
                  <c:v>33.020000000000003</c:v>
                </c:pt>
                <c:pt idx="1182">
                  <c:v>56</c:v>
                </c:pt>
                <c:pt idx="1183">
                  <c:v>48</c:v>
                </c:pt>
                <c:pt idx="1184">
                  <c:v>54</c:v>
                </c:pt>
                <c:pt idx="1185">
                  <c:v>48</c:v>
                </c:pt>
                <c:pt idx="1186">
                  <c:v>73</c:v>
                </c:pt>
                <c:pt idx="1187">
                  <c:v>76</c:v>
                </c:pt>
                <c:pt idx="1188">
                  <c:v>29</c:v>
                </c:pt>
                <c:pt idx="1189">
                  <c:v>40</c:v>
                </c:pt>
                <c:pt idx="1190">
                  <c:v>59</c:v>
                </c:pt>
                <c:pt idx="1191">
                  <c:v>101</c:v>
                </c:pt>
                <c:pt idx="1192">
                  <c:v>108</c:v>
                </c:pt>
                <c:pt idx="1193">
                  <c:v>108</c:v>
                </c:pt>
                <c:pt idx="1194">
                  <c:v>68</c:v>
                </c:pt>
                <c:pt idx="1195">
                  <c:v>67.16</c:v>
                </c:pt>
                <c:pt idx="1196">
                  <c:v>80</c:v>
                </c:pt>
                <c:pt idx="1197">
                  <c:v>63</c:v>
                </c:pt>
                <c:pt idx="1198">
                  <c:v>53</c:v>
                </c:pt>
                <c:pt idx="1199">
                  <c:v>48</c:v>
                </c:pt>
                <c:pt idx="1200">
                  <c:v>76</c:v>
                </c:pt>
                <c:pt idx="1201">
                  <c:v>39</c:v>
                </c:pt>
                <c:pt idx="1202">
                  <c:v>83</c:v>
                </c:pt>
                <c:pt idx="1203">
                  <c:v>68</c:v>
                </c:pt>
                <c:pt idx="1204">
                  <c:v>30</c:v>
                </c:pt>
                <c:pt idx="1205">
                  <c:v>95</c:v>
                </c:pt>
                <c:pt idx="1206">
                  <c:v>63</c:v>
                </c:pt>
                <c:pt idx="1207">
                  <c:v>50</c:v>
                </c:pt>
                <c:pt idx="1208">
                  <c:v>95</c:v>
                </c:pt>
                <c:pt idx="1209">
                  <c:v>47</c:v>
                </c:pt>
                <c:pt idx="1210">
                  <c:v>50</c:v>
                </c:pt>
                <c:pt idx="1211">
                  <c:v>51</c:v>
                </c:pt>
                <c:pt idx="1212">
                  <c:v>55</c:v>
                </c:pt>
                <c:pt idx="1213">
                  <c:v>45</c:v>
                </c:pt>
                <c:pt idx="1214">
                  <c:v>37</c:v>
                </c:pt>
                <c:pt idx="1215">
                  <c:v>82</c:v>
                </c:pt>
                <c:pt idx="1216">
                  <c:v>77</c:v>
                </c:pt>
                <c:pt idx="1217">
                  <c:v>50</c:v>
                </c:pt>
                <c:pt idx="1218">
                  <c:v>56</c:v>
                </c:pt>
                <c:pt idx="1219">
                  <c:v>57</c:v>
                </c:pt>
                <c:pt idx="1220">
                  <c:v>55</c:v>
                </c:pt>
                <c:pt idx="1221">
                  <c:v>63.92</c:v>
                </c:pt>
                <c:pt idx="1222">
                  <c:v>37.090000000000003</c:v>
                </c:pt>
                <c:pt idx="1223">
                  <c:v>68</c:v>
                </c:pt>
                <c:pt idx="1224">
                  <c:v>46</c:v>
                </c:pt>
                <c:pt idx="1225">
                  <c:v>35</c:v>
                </c:pt>
                <c:pt idx="1226">
                  <c:v>36.369999999999997</c:v>
                </c:pt>
                <c:pt idx="1227">
                  <c:v>68</c:v>
                </c:pt>
                <c:pt idx="1228">
                  <c:v>103</c:v>
                </c:pt>
                <c:pt idx="1229">
                  <c:v>90</c:v>
                </c:pt>
                <c:pt idx="1230">
                  <c:v>56</c:v>
                </c:pt>
                <c:pt idx="1231">
                  <c:v>67</c:v>
                </c:pt>
                <c:pt idx="1232">
                  <c:v>51.2</c:v>
                </c:pt>
                <c:pt idx="1233">
                  <c:v>120</c:v>
                </c:pt>
                <c:pt idx="1234">
                  <c:v>44</c:v>
                </c:pt>
                <c:pt idx="1235">
                  <c:v>50</c:v>
                </c:pt>
                <c:pt idx="1236">
                  <c:v>29</c:v>
                </c:pt>
                <c:pt idx="1237">
                  <c:v>42</c:v>
                </c:pt>
                <c:pt idx="1238">
                  <c:v>48</c:v>
                </c:pt>
                <c:pt idx="1239">
                  <c:v>38</c:v>
                </c:pt>
                <c:pt idx="1240">
                  <c:v>37.1</c:v>
                </c:pt>
                <c:pt idx="1241">
                  <c:v>56</c:v>
                </c:pt>
                <c:pt idx="1242">
                  <c:v>29.63</c:v>
                </c:pt>
                <c:pt idx="1243">
                  <c:v>56</c:v>
                </c:pt>
                <c:pt idx="1244">
                  <c:v>108</c:v>
                </c:pt>
                <c:pt idx="1245">
                  <c:v>31</c:v>
                </c:pt>
                <c:pt idx="1246">
                  <c:v>54</c:v>
                </c:pt>
                <c:pt idx="1247">
                  <c:v>41</c:v>
                </c:pt>
                <c:pt idx="1248">
                  <c:v>72</c:v>
                </c:pt>
                <c:pt idx="1249">
                  <c:v>58</c:v>
                </c:pt>
                <c:pt idx="1250">
                  <c:v>51.17</c:v>
                </c:pt>
                <c:pt idx="1251">
                  <c:v>50</c:v>
                </c:pt>
                <c:pt idx="1252">
                  <c:v>36.82</c:v>
                </c:pt>
                <c:pt idx="1253">
                  <c:v>80</c:v>
                </c:pt>
                <c:pt idx="1254">
                  <c:v>60</c:v>
                </c:pt>
                <c:pt idx="1255">
                  <c:v>48</c:v>
                </c:pt>
                <c:pt idx="1256">
                  <c:v>57</c:v>
                </c:pt>
                <c:pt idx="1257">
                  <c:v>45</c:v>
                </c:pt>
                <c:pt idx="1258">
                  <c:v>60</c:v>
                </c:pt>
                <c:pt idx="1259">
                  <c:v>63.69</c:v>
                </c:pt>
                <c:pt idx="1260">
                  <c:v>70</c:v>
                </c:pt>
                <c:pt idx="1261">
                  <c:v>42</c:v>
                </c:pt>
                <c:pt idx="1262">
                  <c:v>53.13</c:v>
                </c:pt>
                <c:pt idx="1263">
                  <c:v>38</c:v>
                </c:pt>
                <c:pt idx="1264">
                  <c:v>39.5</c:v>
                </c:pt>
                <c:pt idx="1265">
                  <c:v>53</c:v>
                </c:pt>
                <c:pt idx="1266">
                  <c:v>70</c:v>
                </c:pt>
                <c:pt idx="1267">
                  <c:v>34.56</c:v>
                </c:pt>
                <c:pt idx="1268">
                  <c:v>50</c:v>
                </c:pt>
                <c:pt idx="1269">
                  <c:v>50</c:v>
                </c:pt>
                <c:pt idx="1270">
                  <c:v>52</c:v>
                </c:pt>
                <c:pt idx="1271">
                  <c:v>33</c:v>
                </c:pt>
                <c:pt idx="1272">
                  <c:v>48.1</c:v>
                </c:pt>
                <c:pt idx="1273">
                  <c:v>50</c:v>
                </c:pt>
                <c:pt idx="1274">
                  <c:v>115</c:v>
                </c:pt>
                <c:pt idx="1275">
                  <c:v>65</c:v>
                </c:pt>
                <c:pt idx="1276">
                  <c:v>55</c:v>
                </c:pt>
                <c:pt idx="1277">
                  <c:v>74</c:v>
                </c:pt>
                <c:pt idx="1278">
                  <c:v>23.64</c:v>
                </c:pt>
                <c:pt idx="1279">
                  <c:v>26.2</c:v>
                </c:pt>
                <c:pt idx="1280">
                  <c:v>47</c:v>
                </c:pt>
                <c:pt idx="1281">
                  <c:v>46</c:v>
                </c:pt>
                <c:pt idx="1282">
                  <c:v>40</c:v>
                </c:pt>
                <c:pt idx="1283">
                  <c:v>33</c:v>
                </c:pt>
                <c:pt idx="1284">
                  <c:v>27.5</c:v>
                </c:pt>
                <c:pt idx="1285">
                  <c:v>45</c:v>
                </c:pt>
                <c:pt idx="1286">
                  <c:v>48</c:v>
                </c:pt>
                <c:pt idx="1287">
                  <c:v>84</c:v>
                </c:pt>
                <c:pt idx="1288">
                  <c:v>71.5</c:v>
                </c:pt>
                <c:pt idx="1289">
                  <c:v>70</c:v>
                </c:pt>
                <c:pt idx="1290">
                  <c:v>48</c:v>
                </c:pt>
                <c:pt idx="1291">
                  <c:v>84.9</c:v>
                </c:pt>
                <c:pt idx="1292">
                  <c:v>52</c:v>
                </c:pt>
                <c:pt idx="1293">
                  <c:v>84</c:v>
                </c:pt>
                <c:pt idx="1294">
                  <c:v>80</c:v>
                </c:pt>
                <c:pt idx="1295">
                  <c:v>60</c:v>
                </c:pt>
                <c:pt idx="1296">
                  <c:v>40</c:v>
                </c:pt>
                <c:pt idx="1297">
                  <c:v>50</c:v>
                </c:pt>
                <c:pt idx="1298">
                  <c:v>58</c:v>
                </c:pt>
                <c:pt idx="1299">
                  <c:v>108</c:v>
                </c:pt>
                <c:pt idx="1300">
                  <c:v>50</c:v>
                </c:pt>
                <c:pt idx="1301">
                  <c:v>44</c:v>
                </c:pt>
                <c:pt idx="1302">
                  <c:v>59</c:v>
                </c:pt>
                <c:pt idx="1303">
                  <c:v>40</c:v>
                </c:pt>
                <c:pt idx="1304">
                  <c:v>43</c:v>
                </c:pt>
                <c:pt idx="1305">
                  <c:v>52</c:v>
                </c:pt>
                <c:pt idx="1306">
                  <c:v>35</c:v>
                </c:pt>
                <c:pt idx="1307">
                  <c:v>80</c:v>
                </c:pt>
                <c:pt idx="1308">
                  <c:v>48</c:v>
                </c:pt>
                <c:pt idx="1309">
                  <c:v>42</c:v>
                </c:pt>
                <c:pt idx="1310">
                  <c:v>50</c:v>
                </c:pt>
                <c:pt idx="1311">
                  <c:v>80</c:v>
                </c:pt>
                <c:pt idx="1312">
                  <c:v>52</c:v>
                </c:pt>
                <c:pt idx="1313">
                  <c:v>45</c:v>
                </c:pt>
                <c:pt idx="1314">
                  <c:v>73</c:v>
                </c:pt>
                <c:pt idx="1315">
                  <c:v>47</c:v>
                </c:pt>
                <c:pt idx="1316">
                  <c:v>39</c:v>
                </c:pt>
                <c:pt idx="1317">
                  <c:v>62.7</c:v>
                </c:pt>
                <c:pt idx="1318">
                  <c:v>41</c:v>
                </c:pt>
                <c:pt idx="1319">
                  <c:v>26</c:v>
                </c:pt>
                <c:pt idx="1320">
                  <c:v>81</c:v>
                </c:pt>
                <c:pt idx="1321">
                  <c:v>53</c:v>
                </c:pt>
                <c:pt idx="1322">
                  <c:v>86</c:v>
                </c:pt>
                <c:pt idx="1323">
                  <c:v>78</c:v>
                </c:pt>
                <c:pt idx="1324">
                  <c:v>104</c:v>
                </c:pt>
                <c:pt idx="1325">
                  <c:v>59.29</c:v>
                </c:pt>
                <c:pt idx="1326">
                  <c:v>55.56</c:v>
                </c:pt>
                <c:pt idx="1327">
                  <c:v>68</c:v>
                </c:pt>
                <c:pt idx="1328">
                  <c:v>115</c:v>
                </c:pt>
                <c:pt idx="1329">
                  <c:v>45</c:v>
                </c:pt>
                <c:pt idx="1330">
                  <c:v>28</c:v>
                </c:pt>
                <c:pt idx="1331">
                  <c:v>49</c:v>
                </c:pt>
                <c:pt idx="1332">
                  <c:v>50</c:v>
                </c:pt>
                <c:pt idx="1333">
                  <c:v>100</c:v>
                </c:pt>
                <c:pt idx="1334">
                  <c:v>56</c:v>
                </c:pt>
                <c:pt idx="1335">
                  <c:v>74.3</c:v>
                </c:pt>
                <c:pt idx="1336">
                  <c:v>56</c:v>
                </c:pt>
                <c:pt idx="1337">
                  <c:v>27</c:v>
                </c:pt>
                <c:pt idx="1338">
                  <c:v>50</c:v>
                </c:pt>
                <c:pt idx="1339">
                  <c:v>63</c:v>
                </c:pt>
                <c:pt idx="1340">
                  <c:v>46</c:v>
                </c:pt>
                <c:pt idx="1341">
                  <c:v>63.53</c:v>
                </c:pt>
                <c:pt idx="1342">
                  <c:v>56.1</c:v>
                </c:pt>
                <c:pt idx="1343">
                  <c:v>21</c:v>
                </c:pt>
                <c:pt idx="1344">
                  <c:v>47.5</c:v>
                </c:pt>
                <c:pt idx="1345">
                  <c:v>74</c:v>
                </c:pt>
                <c:pt idx="1346">
                  <c:v>32</c:v>
                </c:pt>
                <c:pt idx="1347">
                  <c:v>110</c:v>
                </c:pt>
                <c:pt idx="1348">
                  <c:v>48</c:v>
                </c:pt>
                <c:pt idx="1349">
                  <c:v>56</c:v>
                </c:pt>
                <c:pt idx="1350">
                  <c:v>47</c:v>
                </c:pt>
                <c:pt idx="1351">
                  <c:v>56</c:v>
                </c:pt>
                <c:pt idx="1352">
                  <c:v>46</c:v>
                </c:pt>
                <c:pt idx="1353">
                  <c:v>40</c:v>
                </c:pt>
                <c:pt idx="1354">
                  <c:v>50</c:v>
                </c:pt>
                <c:pt idx="1355">
                  <c:v>57</c:v>
                </c:pt>
                <c:pt idx="1356">
                  <c:v>47</c:v>
                </c:pt>
                <c:pt idx="1357">
                  <c:v>57</c:v>
                </c:pt>
                <c:pt idx="1358">
                  <c:v>49</c:v>
                </c:pt>
                <c:pt idx="1359">
                  <c:v>38</c:v>
                </c:pt>
                <c:pt idx="1360">
                  <c:v>100</c:v>
                </c:pt>
                <c:pt idx="1361">
                  <c:v>103.45</c:v>
                </c:pt>
                <c:pt idx="1362">
                  <c:v>94</c:v>
                </c:pt>
                <c:pt idx="1363">
                  <c:v>90</c:v>
                </c:pt>
                <c:pt idx="1364">
                  <c:v>38</c:v>
                </c:pt>
                <c:pt idx="1365">
                  <c:v>50</c:v>
                </c:pt>
                <c:pt idx="1366">
                  <c:v>73.34</c:v>
                </c:pt>
                <c:pt idx="1367">
                  <c:v>40</c:v>
                </c:pt>
                <c:pt idx="1368">
                  <c:v>34</c:v>
                </c:pt>
                <c:pt idx="1369">
                  <c:v>43</c:v>
                </c:pt>
                <c:pt idx="1370">
                  <c:v>65</c:v>
                </c:pt>
                <c:pt idx="1371">
                  <c:v>44.6</c:v>
                </c:pt>
                <c:pt idx="1372">
                  <c:v>59</c:v>
                </c:pt>
                <c:pt idx="1373">
                  <c:v>120</c:v>
                </c:pt>
                <c:pt idx="1374">
                  <c:v>47</c:v>
                </c:pt>
                <c:pt idx="1375">
                  <c:v>50</c:v>
                </c:pt>
                <c:pt idx="1376">
                  <c:v>44</c:v>
                </c:pt>
                <c:pt idx="1377">
                  <c:v>79.7</c:v>
                </c:pt>
                <c:pt idx="1378">
                  <c:v>88.2</c:v>
                </c:pt>
                <c:pt idx="1379">
                  <c:v>40</c:v>
                </c:pt>
                <c:pt idx="1380">
                  <c:v>45.7</c:v>
                </c:pt>
                <c:pt idx="1381">
                  <c:v>44</c:v>
                </c:pt>
                <c:pt idx="1382">
                  <c:v>50.45</c:v>
                </c:pt>
                <c:pt idx="1383">
                  <c:v>27</c:v>
                </c:pt>
                <c:pt idx="1384">
                  <c:v>51.14</c:v>
                </c:pt>
                <c:pt idx="1385">
                  <c:v>48</c:v>
                </c:pt>
                <c:pt idx="1386">
                  <c:v>70</c:v>
                </c:pt>
                <c:pt idx="1387">
                  <c:v>50</c:v>
                </c:pt>
                <c:pt idx="1388">
                  <c:v>42</c:v>
                </c:pt>
                <c:pt idx="1389">
                  <c:v>51</c:v>
                </c:pt>
                <c:pt idx="1390">
                  <c:v>84</c:v>
                </c:pt>
                <c:pt idx="1391">
                  <c:v>102</c:v>
                </c:pt>
                <c:pt idx="1392">
                  <c:v>58</c:v>
                </c:pt>
                <c:pt idx="1393">
                  <c:v>48</c:v>
                </c:pt>
                <c:pt idx="1394">
                  <c:v>48.9</c:v>
                </c:pt>
                <c:pt idx="1395">
                  <c:v>65</c:v>
                </c:pt>
                <c:pt idx="1396">
                  <c:v>40</c:v>
                </c:pt>
                <c:pt idx="1397">
                  <c:v>53.1</c:v>
                </c:pt>
                <c:pt idx="1398">
                  <c:v>41</c:v>
                </c:pt>
                <c:pt idx="1399">
                  <c:v>86</c:v>
                </c:pt>
                <c:pt idx="1400">
                  <c:v>57</c:v>
                </c:pt>
                <c:pt idx="1401">
                  <c:v>34</c:v>
                </c:pt>
                <c:pt idx="1402">
                  <c:v>93</c:v>
                </c:pt>
                <c:pt idx="1403">
                  <c:v>94</c:v>
                </c:pt>
                <c:pt idx="1404">
                  <c:v>98</c:v>
                </c:pt>
                <c:pt idx="1405">
                  <c:v>37.409999999999997</c:v>
                </c:pt>
                <c:pt idx="1406">
                  <c:v>69</c:v>
                </c:pt>
                <c:pt idx="1407">
                  <c:v>64</c:v>
                </c:pt>
                <c:pt idx="1408">
                  <c:v>64</c:v>
                </c:pt>
                <c:pt idx="1409">
                  <c:v>46</c:v>
                </c:pt>
                <c:pt idx="1410">
                  <c:v>51.85</c:v>
                </c:pt>
                <c:pt idx="1411">
                  <c:v>31.46</c:v>
                </c:pt>
                <c:pt idx="1412">
                  <c:v>45</c:v>
                </c:pt>
                <c:pt idx="1413">
                  <c:v>75</c:v>
                </c:pt>
                <c:pt idx="1414">
                  <c:v>70.5</c:v>
                </c:pt>
                <c:pt idx="1415">
                  <c:v>27</c:v>
                </c:pt>
                <c:pt idx="1416">
                  <c:v>62.44</c:v>
                </c:pt>
                <c:pt idx="1417">
                  <c:v>71.36</c:v>
                </c:pt>
                <c:pt idx="1418">
                  <c:v>38</c:v>
                </c:pt>
                <c:pt idx="1419">
                  <c:v>43</c:v>
                </c:pt>
                <c:pt idx="1420">
                  <c:v>65</c:v>
                </c:pt>
                <c:pt idx="1421">
                  <c:v>50</c:v>
                </c:pt>
                <c:pt idx="1422">
                  <c:v>39</c:v>
                </c:pt>
                <c:pt idx="1423">
                  <c:v>72</c:v>
                </c:pt>
                <c:pt idx="1424">
                  <c:v>55.39</c:v>
                </c:pt>
                <c:pt idx="1425">
                  <c:v>54</c:v>
                </c:pt>
                <c:pt idx="1426">
                  <c:v>30</c:v>
                </c:pt>
                <c:pt idx="1427">
                  <c:v>38</c:v>
                </c:pt>
                <c:pt idx="1428">
                  <c:v>60</c:v>
                </c:pt>
                <c:pt idx="1429">
                  <c:v>53</c:v>
                </c:pt>
                <c:pt idx="1430">
                  <c:v>43</c:v>
                </c:pt>
                <c:pt idx="1431">
                  <c:v>32.299999999999997</c:v>
                </c:pt>
                <c:pt idx="1432">
                  <c:v>48</c:v>
                </c:pt>
                <c:pt idx="1433">
                  <c:v>53</c:v>
                </c:pt>
                <c:pt idx="1434">
                  <c:v>92</c:v>
                </c:pt>
                <c:pt idx="1435">
                  <c:v>50</c:v>
                </c:pt>
                <c:pt idx="1436">
                  <c:v>90</c:v>
                </c:pt>
                <c:pt idx="1437">
                  <c:v>49</c:v>
                </c:pt>
                <c:pt idx="1438">
                  <c:v>78</c:v>
                </c:pt>
                <c:pt idx="1439">
                  <c:v>65</c:v>
                </c:pt>
                <c:pt idx="1440">
                  <c:v>49.15</c:v>
                </c:pt>
                <c:pt idx="1441">
                  <c:v>80</c:v>
                </c:pt>
                <c:pt idx="1442">
                  <c:v>80</c:v>
                </c:pt>
                <c:pt idx="1443">
                  <c:v>70</c:v>
                </c:pt>
                <c:pt idx="1444">
                  <c:v>58.1</c:v>
                </c:pt>
                <c:pt idx="1445">
                  <c:v>47</c:v>
                </c:pt>
                <c:pt idx="1446">
                  <c:v>100</c:v>
                </c:pt>
                <c:pt idx="1447">
                  <c:v>36.479999999999997</c:v>
                </c:pt>
                <c:pt idx="1448">
                  <c:v>52</c:v>
                </c:pt>
                <c:pt idx="1449">
                  <c:v>56.74</c:v>
                </c:pt>
                <c:pt idx="1450">
                  <c:v>48</c:v>
                </c:pt>
                <c:pt idx="1451">
                  <c:v>65</c:v>
                </c:pt>
                <c:pt idx="1452">
                  <c:v>80</c:v>
                </c:pt>
                <c:pt idx="1453">
                  <c:v>40</c:v>
                </c:pt>
                <c:pt idx="1454">
                  <c:v>82</c:v>
                </c:pt>
                <c:pt idx="1455">
                  <c:v>100</c:v>
                </c:pt>
                <c:pt idx="1456">
                  <c:v>79</c:v>
                </c:pt>
                <c:pt idx="1457">
                  <c:v>64</c:v>
                </c:pt>
                <c:pt idx="1458">
                  <c:v>30</c:v>
                </c:pt>
                <c:pt idx="1459">
                  <c:v>70</c:v>
                </c:pt>
                <c:pt idx="1460">
                  <c:v>59</c:v>
                </c:pt>
                <c:pt idx="1461">
                  <c:v>25.95</c:v>
                </c:pt>
                <c:pt idx="1462">
                  <c:v>21.75</c:v>
                </c:pt>
                <c:pt idx="1463">
                  <c:v>59</c:v>
                </c:pt>
                <c:pt idx="1464">
                  <c:v>40</c:v>
                </c:pt>
                <c:pt idx="1465">
                  <c:v>56</c:v>
                </c:pt>
                <c:pt idx="1466">
                  <c:v>50</c:v>
                </c:pt>
                <c:pt idx="1467">
                  <c:v>56</c:v>
                </c:pt>
                <c:pt idx="1468">
                  <c:v>49</c:v>
                </c:pt>
                <c:pt idx="1469">
                  <c:v>98</c:v>
                </c:pt>
                <c:pt idx="1470">
                  <c:v>102</c:v>
                </c:pt>
                <c:pt idx="1471">
                  <c:v>65</c:v>
                </c:pt>
                <c:pt idx="1472">
                  <c:v>47</c:v>
                </c:pt>
                <c:pt idx="1473">
                  <c:v>53.29</c:v>
                </c:pt>
                <c:pt idx="1474">
                  <c:v>81</c:v>
                </c:pt>
                <c:pt idx="1475">
                  <c:v>56</c:v>
                </c:pt>
                <c:pt idx="1476">
                  <c:v>46.9</c:v>
                </c:pt>
                <c:pt idx="1477">
                  <c:v>33.44</c:v>
                </c:pt>
                <c:pt idx="1478">
                  <c:v>47</c:v>
                </c:pt>
                <c:pt idx="1479">
                  <c:v>47</c:v>
                </c:pt>
                <c:pt idx="1480">
                  <c:v>62</c:v>
                </c:pt>
                <c:pt idx="1481">
                  <c:v>65</c:v>
                </c:pt>
                <c:pt idx="1482">
                  <c:v>84</c:v>
                </c:pt>
                <c:pt idx="1483">
                  <c:v>63</c:v>
                </c:pt>
                <c:pt idx="1484">
                  <c:v>48</c:v>
                </c:pt>
                <c:pt idx="1485">
                  <c:v>40</c:v>
                </c:pt>
                <c:pt idx="1486">
                  <c:v>63</c:v>
                </c:pt>
                <c:pt idx="1487">
                  <c:v>36</c:v>
                </c:pt>
                <c:pt idx="1488">
                  <c:v>54</c:v>
                </c:pt>
                <c:pt idx="1489">
                  <c:v>36</c:v>
                </c:pt>
                <c:pt idx="1490">
                  <c:v>60</c:v>
                </c:pt>
                <c:pt idx="1491">
                  <c:v>39</c:v>
                </c:pt>
                <c:pt idx="1492">
                  <c:v>57</c:v>
                </c:pt>
                <c:pt idx="1493">
                  <c:v>54</c:v>
                </c:pt>
                <c:pt idx="1494">
                  <c:v>43.31</c:v>
                </c:pt>
                <c:pt idx="1495">
                  <c:v>39</c:v>
                </c:pt>
                <c:pt idx="1496">
                  <c:v>30</c:v>
                </c:pt>
                <c:pt idx="1497">
                  <c:v>87</c:v>
                </c:pt>
                <c:pt idx="1498">
                  <c:v>80</c:v>
                </c:pt>
                <c:pt idx="1499">
                  <c:v>43.7</c:v>
                </c:pt>
                <c:pt idx="1500">
                  <c:v>90</c:v>
                </c:pt>
                <c:pt idx="1501">
                  <c:v>66.209999999999994</c:v>
                </c:pt>
                <c:pt idx="1502">
                  <c:v>50</c:v>
                </c:pt>
                <c:pt idx="1503">
                  <c:v>27</c:v>
                </c:pt>
                <c:pt idx="1504">
                  <c:v>61</c:v>
                </c:pt>
                <c:pt idx="1505">
                  <c:v>120</c:v>
                </c:pt>
                <c:pt idx="1506">
                  <c:v>63</c:v>
                </c:pt>
                <c:pt idx="1507">
                  <c:v>70</c:v>
                </c:pt>
                <c:pt idx="1508">
                  <c:v>62</c:v>
                </c:pt>
                <c:pt idx="1509">
                  <c:v>41</c:v>
                </c:pt>
                <c:pt idx="1510">
                  <c:v>54</c:v>
                </c:pt>
                <c:pt idx="1511">
                  <c:v>82</c:v>
                </c:pt>
                <c:pt idx="1512">
                  <c:v>82</c:v>
                </c:pt>
                <c:pt idx="1513">
                  <c:v>44</c:v>
                </c:pt>
                <c:pt idx="1514">
                  <c:v>73</c:v>
                </c:pt>
                <c:pt idx="1515">
                  <c:v>66.77</c:v>
                </c:pt>
                <c:pt idx="1516">
                  <c:v>50</c:v>
                </c:pt>
                <c:pt idx="1517">
                  <c:v>60</c:v>
                </c:pt>
                <c:pt idx="1518">
                  <c:v>38</c:v>
                </c:pt>
                <c:pt idx="1519">
                  <c:v>26</c:v>
                </c:pt>
                <c:pt idx="1520">
                  <c:v>55</c:v>
                </c:pt>
                <c:pt idx="1521">
                  <c:v>45</c:v>
                </c:pt>
                <c:pt idx="1522">
                  <c:v>47</c:v>
                </c:pt>
                <c:pt idx="1523">
                  <c:v>50</c:v>
                </c:pt>
                <c:pt idx="1524">
                  <c:v>58.8</c:v>
                </c:pt>
                <c:pt idx="1525">
                  <c:v>103</c:v>
                </c:pt>
                <c:pt idx="1526">
                  <c:v>35</c:v>
                </c:pt>
                <c:pt idx="1527">
                  <c:v>38</c:v>
                </c:pt>
                <c:pt idx="1528">
                  <c:v>56</c:v>
                </c:pt>
                <c:pt idx="1529">
                  <c:v>35</c:v>
                </c:pt>
                <c:pt idx="1530">
                  <c:v>55.82</c:v>
                </c:pt>
                <c:pt idx="1531">
                  <c:v>42</c:v>
                </c:pt>
                <c:pt idx="1532">
                  <c:v>42</c:v>
                </c:pt>
                <c:pt idx="1533">
                  <c:v>65</c:v>
                </c:pt>
                <c:pt idx="1534">
                  <c:v>115</c:v>
                </c:pt>
                <c:pt idx="1535">
                  <c:v>65</c:v>
                </c:pt>
                <c:pt idx="1536">
                  <c:v>93</c:v>
                </c:pt>
                <c:pt idx="1537">
                  <c:v>56</c:v>
                </c:pt>
                <c:pt idx="1538">
                  <c:v>34</c:v>
                </c:pt>
                <c:pt idx="1539">
                  <c:v>38</c:v>
                </c:pt>
                <c:pt idx="1540">
                  <c:v>38</c:v>
                </c:pt>
                <c:pt idx="1541">
                  <c:v>41</c:v>
                </c:pt>
                <c:pt idx="1542">
                  <c:v>57</c:v>
                </c:pt>
                <c:pt idx="1543">
                  <c:v>56</c:v>
                </c:pt>
                <c:pt idx="1544">
                  <c:v>80</c:v>
                </c:pt>
                <c:pt idx="1545">
                  <c:v>63</c:v>
                </c:pt>
                <c:pt idx="1546">
                  <c:v>42</c:v>
                </c:pt>
                <c:pt idx="1547">
                  <c:v>28</c:v>
                </c:pt>
                <c:pt idx="1548">
                  <c:v>67</c:v>
                </c:pt>
                <c:pt idx="1549">
                  <c:v>59</c:v>
                </c:pt>
                <c:pt idx="1550">
                  <c:v>40</c:v>
                </c:pt>
                <c:pt idx="1551">
                  <c:v>37.5</c:v>
                </c:pt>
                <c:pt idx="1552">
                  <c:v>55</c:v>
                </c:pt>
                <c:pt idx="1553">
                  <c:v>43</c:v>
                </c:pt>
                <c:pt idx="1554">
                  <c:v>50</c:v>
                </c:pt>
                <c:pt idx="1555">
                  <c:v>42</c:v>
                </c:pt>
                <c:pt idx="1556">
                  <c:v>55</c:v>
                </c:pt>
                <c:pt idx="1557">
                  <c:v>56</c:v>
                </c:pt>
                <c:pt idx="1558">
                  <c:v>53</c:v>
                </c:pt>
                <c:pt idx="1559">
                  <c:v>45</c:v>
                </c:pt>
                <c:pt idx="1560">
                  <c:v>62</c:v>
                </c:pt>
                <c:pt idx="1561">
                  <c:v>55</c:v>
                </c:pt>
                <c:pt idx="1562">
                  <c:v>63.3</c:v>
                </c:pt>
                <c:pt idx="1563">
                  <c:v>40</c:v>
                </c:pt>
                <c:pt idx="1564">
                  <c:v>59</c:v>
                </c:pt>
                <c:pt idx="1565">
                  <c:v>105</c:v>
                </c:pt>
                <c:pt idx="1566">
                  <c:v>81</c:v>
                </c:pt>
                <c:pt idx="1567">
                  <c:v>45</c:v>
                </c:pt>
                <c:pt idx="1568">
                  <c:v>43.64</c:v>
                </c:pt>
                <c:pt idx="1569">
                  <c:v>32</c:v>
                </c:pt>
                <c:pt idx="1570">
                  <c:v>118</c:v>
                </c:pt>
                <c:pt idx="1571">
                  <c:v>46</c:v>
                </c:pt>
                <c:pt idx="1572">
                  <c:v>50</c:v>
                </c:pt>
                <c:pt idx="1573">
                  <c:v>49.5</c:v>
                </c:pt>
                <c:pt idx="1574">
                  <c:v>40</c:v>
                </c:pt>
                <c:pt idx="1575">
                  <c:v>48</c:v>
                </c:pt>
                <c:pt idx="1576">
                  <c:v>115</c:v>
                </c:pt>
                <c:pt idx="1577">
                  <c:v>54.64</c:v>
                </c:pt>
                <c:pt idx="1578">
                  <c:v>82</c:v>
                </c:pt>
                <c:pt idx="1579">
                  <c:v>75</c:v>
                </c:pt>
                <c:pt idx="1580">
                  <c:v>51.2</c:v>
                </c:pt>
                <c:pt idx="1581">
                  <c:v>59.2</c:v>
                </c:pt>
                <c:pt idx="1582">
                  <c:v>57</c:v>
                </c:pt>
                <c:pt idx="1583">
                  <c:v>61</c:v>
                </c:pt>
                <c:pt idx="1584">
                  <c:v>56</c:v>
                </c:pt>
                <c:pt idx="1585">
                  <c:v>87</c:v>
                </c:pt>
                <c:pt idx="1586">
                  <c:v>40</c:v>
                </c:pt>
                <c:pt idx="1587">
                  <c:v>90</c:v>
                </c:pt>
                <c:pt idx="1588">
                  <c:v>70</c:v>
                </c:pt>
                <c:pt idx="1589">
                  <c:v>87.72</c:v>
                </c:pt>
                <c:pt idx="1590">
                  <c:v>38.6</c:v>
                </c:pt>
                <c:pt idx="1591">
                  <c:v>115</c:v>
                </c:pt>
                <c:pt idx="1592">
                  <c:v>84.7</c:v>
                </c:pt>
                <c:pt idx="1593">
                  <c:v>60</c:v>
                </c:pt>
                <c:pt idx="1594">
                  <c:v>95.5</c:v>
                </c:pt>
                <c:pt idx="1595">
                  <c:v>73</c:v>
                </c:pt>
                <c:pt idx="1596">
                  <c:v>52</c:v>
                </c:pt>
                <c:pt idx="1597">
                  <c:v>47</c:v>
                </c:pt>
                <c:pt idx="1598">
                  <c:v>36.130000000000003</c:v>
                </c:pt>
                <c:pt idx="1599">
                  <c:v>80</c:v>
                </c:pt>
                <c:pt idx="1600">
                  <c:v>57</c:v>
                </c:pt>
                <c:pt idx="1601">
                  <c:v>74.5</c:v>
                </c:pt>
                <c:pt idx="1602">
                  <c:v>54.5</c:v>
                </c:pt>
                <c:pt idx="1603">
                  <c:v>40</c:v>
                </c:pt>
                <c:pt idx="1604">
                  <c:v>65</c:v>
                </c:pt>
                <c:pt idx="1605">
                  <c:v>60</c:v>
                </c:pt>
                <c:pt idx="1606">
                  <c:v>78</c:v>
                </c:pt>
                <c:pt idx="1607">
                  <c:v>103</c:v>
                </c:pt>
                <c:pt idx="1608">
                  <c:v>109.6</c:v>
                </c:pt>
                <c:pt idx="1609">
                  <c:v>93.66</c:v>
                </c:pt>
                <c:pt idx="1610">
                  <c:v>58</c:v>
                </c:pt>
                <c:pt idx="1611">
                  <c:v>80</c:v>
                </c:pt>
                <c:pt idx="1612">
                  <c:v>36</c:v>
                </c:pt>
                <c:pt idx="1613">
                  <c:v>40.99</c:v>
                </c:pt>
                <c:pt idx="1614">
                  <c:v>36</c:v>
                </c:pt>
                <c:pt idx="1615">
                  <c:v>70</c:v>
                </c:pt>
                <c:pt idx="1616">
                  <c:v>65.34</c:v>
                </c:pt>
                <c:pt idx="1617">
                  <c:v>68</c:v>
                </c:pt>
                <c:pt idx="1618">
                  <c:v>85</c:v>
                </c:pt>
                <c:pt idx="1619">
                  <c:v>54</c:v>
                </c:pt>
                <c:pt idx="1620">
                  <c:v>35</c:v>
                </c:pt>
                <c:pt idx="1621">
                  <c:v>40</c:v>
                </c:pt>
                <c:pt idx="1622">
                  <c:v>100</c:v>
                </c:pt>
                <c:pt idx="1623">
                  <c:v>85</c:v>
                </c:pt>
                <c:pt idx="1624">
                  <c:v>54</c:v>
                </c:pt>
                <c:pt idx="1625">
                  <c:v>53</c:v>
                </c:pt>
                <c:pt idx="1626">
                  <c:v>75</c:v>
                </c:pt>
                <c:pt idx="1627">
                  <c:v>46</c:v>
                </c:pt>
                <c:pt idx="1628">
                  <c:v>54</c:v>
                </c:pt>
                <c:pt idx="1629">
                  <c:v>68</c:v>
                </c:pt>
                <c:pt idx="1630">
                  <c:v>65</c:v>
                </c:pt>
                <c:pt idx="1631">
                  <c:v>33</c:v>
                </c:pt>
                <c:pt idx="1632">
                  <c:v>105</c:v>
                </c:pt>
                <c:pt idx="1633">
                  <c:v>78.87</c:v>
                </c:pt>
                <c:pt idx="1634">
                  <c:v>81</c:v>
                </c:pt>
                <c:pt idx="1635">
                  <c:v>60</c:v>
                </c:pt>
                <c:pt idx="1636">
                  <c:v>62</c:v>
                </c:pt>
                <c:pt idx="1637">
                  <c:v>44</c:v>
                </c:pt>
                <c:pt idx="1638">
                  <c:v>80</c:v>
                </c:pt>
                <c:pt idx="1639">
                  <c:v>50</c:v>
                </c:pt>
                <c:pt idx="1640">
                  <c:v>40</c:v>
                </c:pt>
                <c:pt idx="1641">
                  <c:v>59.06</c:v>
                </c:pt>
                <c:pt idx="1642">
                  <c:v>41</c:v>
                </c:pt>
                <c:pt idx="1643">
                  <c:v>65</c:v>
                </c:pt>
                <c:pt idx="1644">
                  <c:v>52</c:v>
                </c:pt>
                <c:pt idx="1645">
                  <c:v>55.48</c:v>
                </c:pt>
                <c:pt idx="1646">
                  <c:v>93</c:v>
                </c:pt>
                <c:pt idx="1647">
                  <c:v>74</c:v>
                </c:pt>
                <c:pt idx="1648">
                  <c:v>65</c:v>
                </c:pt>
                <c:pt idx="1649">
                  <c:v>43.64</c:v>
                </c:pt>
                <c:pt idx="1650">
                  <c:v>41.54</c:v>
                </c:pt>
                <c:pt idx="1651">
                  <c:v>71</c:v>
                </c:pt>
                <c:pt idx="1652">
                  <c:v>68</c:v>
                </c:pt>
                <c:pt idx="1653">
                  <c:v>55</c:v>
                </c:pt>
                <c:pt idx="1654">
                  <c:v>90</c:v>
                </c:pt>
                <c:pt idx="1655">
                  <c:v>49</c:v>
                </c:pt>
                <c:pt idx="1656">
                  <c:v>50</c:v>
                </c:pt>
                <c:pt idx="1657">
                  <c:v>92</c:v>
                </c:pt>
                <c:pt idx="1658">
                  <c:v>100</c:v>
                </c:pt>
                <c:pt idx="1659">
                  <c:v>62</c:v>
                </c:pt>
                <c:pt idx="1660">
                  <c:v>40</c:v>
                </c:pt>
                <c:pt idx="1661">
                  <c:v>84</c:v>
                </c:pt>
                <c:pt idx="1662">
                  <c:v>60</c:v>
                </c:pt>
                <c:pt idx="1663">
                  <c:v>76</c:v>
                </c:pt>
                <c:pt idx="1664">
                  <c:v>65</c:v>
                </c:pt>
                <c:pt idx="1665">
                  <c:v>80</c:v>
                </c:pt>
                <c:pt idx="1666">
                  <c:v>58</c:v>
                </c:pt>
                <c:pt idx="1667">
                  <c:v>36</c:v>
                </c:pt>
                <c:pt idx="1668">
                  <c:v>37</c:v>
                </c:pt>
                <c:pt idx="1669">
                  <c:v>70</c:v>
                </c:pt>
                <c:pt idx="1670">
                  <c:v>97</c:v>
                </c:pt>
                <c:pt idx="1671">
                  <c:v>77</c:v>
                </c:pt>
                <c:pt idx="1672">
                  <c:v>73</c:v>
                </c:pt>
                <c:pt idx="1673">
                  <c:v>68</c:v>
                </c:pt>
                <c:pt idx="1674">
                  <c:v>47</c:v>
                </c:pt>
                <c:pt idx="1675">
                  <c:v>41</c:v>
                </c:pt>
                <c:pt idx="1676">
                  <c:v>37.76</c:v>
                </c:pt>
                <c:pt idx="1677">
                  <c:v>68</c:v>
                </c:pt>
                <c:pt idx="1678">
                  <c:v>109</c:v>
                </c:pt>
                <c:pt idx="1679">
                  <c:v>60</c:v>
                </c:pt>
                <c:pt idx="1680">
                  <c:v>54</c:v>
                </c:pt>
                <c:pt idx="1681">
                  <c:v>94.34</c:v>
                </c:pt>
                <c:pt idx="1682">
                  <c:v>39</c:v>
                </c:pt>
                <c:pt idx="1683">
                  <c:v>58</c:v>
                </c:pt>
                <c:pt idx="1684">
                  <c:v>67.040000000000006</c:v>
                </c:pt>
                <c:pt idx="1685">
                  <c:v>44</c:v>
                </c:pt>
                <c:pt idx="1686">
                  <c:v>57</c:v>
                </c:pt>
                <c:pt idx="1687">
                  <c:v>85</c:v>
                </c:pt>
                <c:pt idx="1688">
                  <c:v>50</c:v>
                </c:pt>
                <c:pt idx="1689">
                  <c:v>73</c:v>
                </c:pt>
                <c:pt idx="1690">
                  <c:v>57</c:v>
                </c:pt>
                <c:pt idx="1691">
                  <c:v>46</c:v>
                </c:pt>
                <c:pt idx="1692">
                  <c:v>81</c:v>
                </c:pt>
                <c:pt idx="1693">
                  <c:v>49.82</c:v>
                </c:pt>
                <c:pt idx="1694">
                  <c:v>78</c:v>
                </c:pt>
                <c:pt idx="1695">
                  <c:v>80</c:v>
                </c:pt>
                <c:pt idx="1696">
                  <c:v>37</c:v>
                </c:pt>
                <c:pt idx="1697">
                  <c:v>105</c:v>
                </c:pt>
                <c:pt idx="1698">
                  <c:v>57</c:v>
                </c:pt>
                <c:pt idx="1699">
                  <c:v>20</c:v>
                </c:pt>
                <c:pt idx="1700">
                  <c:v>51.1</c:v>
                </c:pt>
                <c:pt idx="1701">
                  <c:v>93</c:v>
                </c:pt>
                <c:pt idx="1702">
                  <c:v>65</c:v>
                </c:pt>
                <c:pt idx="1703">
                  <c:v>35</c:v>
                </c:pt>
                <c:pt idx="1704">
                  <c:v>60</c:v>
                </c:pt>
                <c:pt idx="1705">
                  <c:v>40</c:v>
                </c:pt>
                <c:pt idx="1706">
                  <c:v>54</c:v>
                </c:pt>
                <c:pt idx="1707">
                  <c:v>115</c:v>
                </c:pt>
                <c:pt idx="1708">
                  <c:v>93</c:v>
                </c:pt>
                <c:pt idx="1709">
                  <c:v>56</c:v>
                </c:pt>
                <c:pt idx="1710">
                  <c:v>70</c:v>
                </c:pt>
                <c:pt idx="1711">
                  <c:v>90</c:v>
                </c:pt>
                <c:pt idx="1712">
                  <c:v>66</c:v>
                </c:pt>
                <c:pt idx="1713">
                  <c:v>73</c:v>
                </c:pt>
                <c:pt idx="1714">
                  <c:v>50</c:v>
                </c:pt>
                <c:pt idx="1715">
                  <c:v>48</c:v>
                </c:pt>
                <c:pt idx="1716">
                  <c:v>61</c:v>
                </c:pt>
                <c:pt idx="1717">
                  <c:v>99</c:v>
                </c:pt>
                <c:pt idx="1718">
                  <c:v>69</c:v>
                </c:pt>
                <c:pt idx="1719">
                  <c:v>47</c:v>
                </c:pt>
                <c:pt idx="1720">
                  <c:v>35.21</c:v>
                </c:pt>
                <c:pt idx="1721">
                  <c:v>113.5</c:v>
                </c:pt>
                <c:pt idx="1722">
                  <c:v>52</c:v>
                </c:pt>
                <c:pt idx="1723">
                  <c:v>72</c:v>
                </c:pt>
                <c:pt idx="1724">
                  <c:v>52.12</c:v>
                </c:pt>
                <c:pt idx="1725">
                  <c:v>93</c:v>
                </c:pt>
                <c:pt idx="1726">
                  <c:v>45</c:v>
                </c:pt>
                <c:pt idx="1727">
                  <c:v>87</c:v>
                </c:pt>
                <c:pt idx="1728">
                  <c:v>73</c:v>
                </c:pt>
                <c:pt idx="1729">
                  <c:v>50</c:v>
                </c:pt>
                <c:pt idx="1730">
                  <c:v>30</c:v>
                </c:pt>
                <c:pt idx="1731">
                  <c:v>64</c:v>
                </c:pt>
                <c:pt idx="1732">
                  <c:v>60</c:v>
                </c:pt>
                <c:pt idx="1733">
                  <c:v>70</c:v>
                </c:pt>
                <c:pt idx="1734">
                  <c:v>52</c:v>
                </c:pt>
                <c:pt idx="1735">
                  <c:v>100</c:v>
                </c:pt>
                <c:pt idx="1736">
                  <c:v>75</c:v>
                </c:pt>
                <c:pt idx="1737">
                  <c:v>48</c:v>
                </c:pt>
                <c:pt idx="1738">
                  <c:v>35</c:v>
                </c:pt>
                <c:pt idx="1739">
                  <c:v>60</c:v>
                </c:pt>
                <c:pt idx="1740">
                  <c:v>120</c:v>
                </c:pt>
                <c:pt idx="1741">
                  <c:v>84</c:v>
                </c:pt>
                <c:pt idx="1742">
                  <c:v>106</c:v>
                </c:pt>
                <c:pt idx="1743">
                  <c:v>62</c:v>
                </c:pt>
                <c:pt idx="1744">
                  <c:v>38</c:v>
                </c:pt>
                <c:pt idx="1745">
                  <c:v>45</c:v>
                </c:pt>
                <c:pt idx="1746">
                  <c:v>75</c:v>
                </c:pt>
                <c:pt idx="1747">
                  <c:v>40</c:v>
                </c:pt>
                <c:pt idx="1748">
                  <c:v>71</c:v>
                </c:pt>
                <c:pt idx="1749">
                  <c:v>115</c:v>
                </c:pt>
                <c:pt idx="1750">
                  <c:v>72</c:v>
                </c:pt>
                <c:pt idx="1751">
                  <c:v>30</c:v>
                </c:pt>
                <c:pt idx="1752">
                  <c:v>62.75</c:v>
                </c:pt>
                <c:pt idx="1753">
                  <c:v>56</c:v>
                </c:pt>
                <c:pt idx="1754">
                  <c:v>58</c:v>
                </c:pt>
                <c:pt idx="1755">
                  <c:v>91</c:v>
                </c:pt>
                <c:pt idx="1756">
                  <c:v>30</c:v>
                </c:pt>
                <c:pt idx="1757">
                  <c:v>75</c:v>
                </c:pt>
                <c:pt idx="1758">
                  <c:v>61</c:v>
                </c:pt>
                <c:pt idx="1759">
                  <c:v>53</c:v>
                </c:pt>
                <c:pt idx="1760">
                  <c:v>56</c:v>
                </c:pt>
                <c:pt idx="1761">
                  <c:v>79</c:v>
                </c:pt>
                <c:pt idx="1762">
                  <c:v>84</c:v>
                </c:pt>
                <c:pt idx="1763">
                  <c:v>64</c:v>
                </c:pt>
                <c:pt idx="1764">
                  <c:v>69</c:v>
                </c:pt>
                <c:pt idx="1765">
                  <c:v>103</c:v>
                </c:pt>
                <c:pt idx="1766">
                  <c:v>44</c:v>
                </c:pt>
                <c:pt idx="1767">
                  <c:v>65.349999999999994</c:v>
                </c:pt>
                <c:pt idx="1768">
                  <c:v>110</c:v>
                </c:pt>
                <c:pt idx="1769">
                  <c:v>43.2</c:v>
                </c:pt>
                <c:pt idx="1770">
                  <c:v>100</c:v>
                </c:pt>
                <c:pt idx="1771">
                  <c:v>57</c:v>
                </c:pt>
                <c:pt idx="1772">
                  <c:v>112.5</c:v>
                </c:pt>
                <c:pt idx="1773">
                  <c:v>87</c:v>
                </c:pt>
                <c:pt idx="1774">
                  <c:v>100</c:v>
                </c:pt>
                <c:pt idx="1775">
                  <c:v>68</c:v>
                </c:pt>
                <c:pt idx="1776">
                  <c:v>95.4</c:v>
                </c:pt>
                <c:pt idx="1777">
                  <c:v>100</c:v>
                </c:pt>
                <c:pt idx="1778">
                  <c:v>70</c:v>
                </c:pt>
                <c:pt idx="1779">
                  <c:v>115</c:v>
                </c:pt>
                <c:pt idx="1780">
                  <c:v>70</c:v>
                </c:pt>
                <c:pt idx="1781">
                  <c:v>78</c:v>
                </c:pt>
                <c:pt idx="1782">
                  <c:v>43</c:v>
                </c:pt>
                <c:pt idx="1783">
                  <c:v>55</c:v>
                </c:pt>
                <c:pt idx="1784">
                  <c:v>60</c:v>
                </c:pt>
                <c:pt idx="1785">
                  <c:v>120</c:v>
                </c:pt>
                <c:pt idx="1786">
                  <c:v>106</c:v>
                </c:pt>
                <c:pt idx="1787">
                  <c:v>75</c:v>
                </c:pt>
                <c:pt idx="1788">
                  <c:v>49</c:v>
                </c:pt>
                <c:pt idx="1789">
                  <c:v>42.4</c:v>
                </c:pt>
                <c:pt idx="1790">
                  <c:v>64</c:v>
                </c:pt>
                <c:pt idx="1791">
                  <c:v>87</c:v>
                </c:pt>
                <c:pt idx="1792">
                  <c:v>83</c:v>
                </c:pt>
                <c:pt idx="1793">
                  <c:v>55.54</c:v>
                </c:pt>
                <c:pt idx="1794">
                  <c:v>87</c:v>
                </c:pt>
                <c:pt idx="1795">
                  <c:v>85</c:v>
                </c:pt>
                <c:pt idx="1796">
                  <c:v>43</c:v>
                </c:pt>
                <c:pt idx="1797">
                  <c:v>85</c:v>
                </c:pt>
                <c:pt idx="1798">
                  <c:v>85</c:v>
                </c:pt>
                <c:pt idx="1799">
                  <c:v>64</c:v>
                </c:pt>
                <c:pt idx="1800">
                  <c:v>65</c:v>
                </c:pt>
                <c:pt idx="1801">
                  <c:v>82</c:v>
                </c:pt>
                <c:pt idx="1802">
                  <c:v>56.18</c:v>
                </c:pt>
                <c:pt idx="1803">
                  <c:v>36</c:v>
                </c:pt>
                <c:pt idx="1804">
                  <c:v>28</c:v>
                </c:pt>
                <c:pt idx="1805">
                  <c:v>61</c:v>
                </c:pt>
                <c:pt idx="1806">
                  <c:v>85</c:v>
                </c:pt>
                <c:pt idx="1807">
                  <c:v>38</c:v>
                </c:pt>
                <c:pt idx="1808">
                  <c:v>90</c:v>
                </c:pt>
                <c:pt idx="1809">
                  <c:v>47</c:v>
                </c:pt>
                <c:pt idx="1810">
                  <c:v>52.2</c:v>
                </c:pt>
                <c:pt idx="1811">
                  <c:v>47</c:v>
                </c:pt>
                <c:pt idx="1812">
                  <c:v>48</c:v>
                </c:pt>
                <c:pt idx="1813">
                  <c:v>55.54</c:v>
                </c:pt>
                <c:pt idx="1814">
                  <c:v>63</c:v>
                </c:pt>
                <c:pt idx="1815">
                  <c:v>60</c:v>
                </c:pt>
                <c:pt idx="1816">
                  <c:v>55</c:v>
                </c:pt>
                <c:pt idx="1817">
                  <c:v>86.55</c:v>
                </c:pt>
                <c:pt idx="1818">
                  <c:v>38</c:v>
                </c:pt>
                <c:pt idx="1819">
                  <c:v>71</c:v>
                </c:pt>
                <c:pt idx="1820">
                  <c:v>60</c:v>
                </c:pt>
                <c:pt idx="1821">
                  <c:v>42</c:v>
                </c:pt>
                <c:pt idx="1822">
                  <c:v>57.19</c:v>
                </c:pt>
                <c:pt idx="1823">
                  <c:v>51</c:v>
                </c:pt>
                <c:pt idx="1824">
                  <c:v>86</c:v>
                </c:pt>
                <c:pt idx="1825">
                  <c:v>50.45</c:v>
                </c:pt>
                <c:pt idx="1826">
                  <c:v>45</c:v>
                </c:pt>
                <c:pt idx="1827">
                  <c:v>45.6</c:v>
                </c:pt>
                <c:pt idx="1828">
                  <c:v>85.6</c:v>
                </c:pt>
                <c:pt idx="1829">
                  <c:v>47.95</c:v>
                </c:pt>
                <c:pt idx="1830">
                  <c:v>56</c:v>
                </c:pt>
                <c:pt idx="1831">
                  <c:v>43</c:v>
                </c:pt>
                <c:pt idx="1832">
                  <c:v>87</c:v>
                </c:pt>
                <c:pt idx="1833">
                  <c:v>119</c:v>
                </c:pt>
                <c:pt idx="1834">
                  <c:v>79</c:v>
                </c:pt>
                <c:pt idx="1835">
                  <c:v>47.5</c:v>
                </c:pt>
                <c:pt idx="1836">
                  <c:v>68</c:v>
                </c:pt>
                <c:pt idx="1837">
                  <c:v>82</c:v>
                </c:pt>
                <c:pt idx="1838">
                  <c:v>49</c:v>
                </c:pt>
                <c:pt idx="1839">
                  <c:v>81</c:v>
                </c:pt>
                <c:pt idx="1840">
                  <c:v>60</c:v>
                </c:pt>
                <c:pt idx="1841">
                  <c:v>53</c:v>
                </c:pt>
                <c:pt idx="1842">
                  <c:v>64</c:v>
                </c:pt>
                <c:pt idx="1843">
                  <c:v>55</c:v>
                </c:pt>
                <c:pt idx="1844">
                  <c:v>119</c:v>
                </c:pt>
                <c:pt idx="1845">
                  <c:v>100</c:v>
                </c:pt>
                <c:pt idx="1846">
                  <c:v>73</c:v>
                </c:pt>
                <c:pt idx="1847">
                  <c:v>104</c:v>
                </c:pt>
                <c:pt idx="1848">
                  <c:v>61</c:v>
                </c:pt>
                <c:pt idx="1849">
                  <c:v>58</c:v>
                </c:pt>
                <c:pt idx="1850">
                  <c:v>55</c:v>
                </c:pt>
                <c:pt idx="1851">
                  <c:v>47</c:v>
                </c:pt>
                <c:pt idx="1852">
                  <c:v>46</c:v>
                </c:pt>
                <c:pt idx="1853">
                  <c:v>60</c:v>
                </c:pt>
                <c:pt idx="1854">
                  <c:v>62</c:v>
                </c:pt>
                <c:pt idx="1855">
                  <c:v>109</c:v>
                </c:pt>
                <c:pt idx="1856">
                  <c:v>110.6</c:v>
                </c:pt>
                <c:pt idx="1857">
                  <c:v>40</c:v>
                </c:pt>
                <c:pt idx="1858">
                  <c:v>70</c:v>
                </c:pt>
                <c:pt idx="1859">
                  <c:v>79.02</c:v>
                </c:pt>
                <c:pt idx="1860">
                  <c:v>77</c:v>
                </c:pt>
                <c:pt idx="1861">
                  <c:v>54</c:v>
                </c:pt>
                <c:pt idx="1862">
                  <c:v>81</c:v>
                </c:pt>
                <c:pt idx="1863">
                  <c:v>55</c:v>
                </c:pt>
                <c:pt idx="1864">
                  <c:v>81</c:v>
                </c:pt>
                <c:pt idx="1865">
                  <c:v>36</c:v>
                </c:pt>
                <c:pt idx="1866">
                  <c:v>89</c:v>
                </c:pt>
                <c:pt idx="1867">
                  <c:v>92</c:v>
                </c:pt>
                <c:pt idx="1868">
                  <c:v>36</c:v>
                </c:pt>
                <c:pt idx="1869">
                  <c:v>52</c:v>
                </c:pt>
                <c:pt idx="1870">
                  <c:v>55.42</c:v>
                </c:pt>
                <c:pt idx="1871">
                  <c:v>38</c:v>
                </c:pt>
                <c:pt idx="1872">
                  <c:v>88.14</c:v>
                </c:pt>
                <c:pt idx="1873">
                  <c:v>49.36</c:v>
                </c:pt>
                <c:pt idx="1874">
                  <c:v>63</c:v>
                </c:pt>
                <c:pt idx="1875">
                  <c:v>47</c:v>
                </c:pt>
                <c:pt idx="1876">
                  <c:v>115</c:v>
                </c:pt>
                <c:pt idx="1877">
                  <c:v>61.3</c:v>
                </c:pt>
                <c:pt idx="1878">
                  <c:v>51</c:v>
                </c:pt>
                <c:pt idx="1879">
                  <c:v>75</c:v>
                </c:pt>
                <c:pt idx="1880">
                  <c:v>45</c:v>
                </c:pt>
                <c:pt idx="1881">
                  <c:v>75</c:v>
                </c:pt>
                <c:pt idx="1882">
                  <c:v>100</c:v>
                </c:pt>
                <c:pt idx="1883">
                  <c:v>41</c:v>
                </c:pt>
                <c:pt idx="1884">
                  <c:v>69</c:v>
                </c:pt>
                <c:pt idx="1885">
                  <c:v>52</c:v>
                </c:pt>
                <c:pt idx="1886">
                  <c:v>96</c:v>
                </c:pt>
                <c:pt idx="1887">
                  <c:v>80</c:v>
                </c:pt>
                <c:pt idx="1888">
                  <c:v>85</c:v>
                </c:pt>
                <c:pt idx="1889">
                  <c:v>66</c:v>
                </c:pt>
                <c:pt idx="1890">
                  <c:v>102</c:v>
                </c:pt>
                <c:pt idx="1891">
                  <c:v>88</c:v>
                </c:pt>
                <c:pt idx="1892">
                  <c:v>49</c:v>
                </c:pt>
                <c:pt idx="1893">
                  <c:v>51</c:v>
                </c:pt>
                <c:pt idx="1894">
                  <c:v>75</c:v>
                </c:pt>
                <c:pt idx="1895">
                  <c:v>56</c:v>
                </c:pt>
                <c:pt idx="1896">
                  <c:v>50</c:v>
                </c:pt>
                <c:pt idx="1897">
                  <c:v>45</c:v>
                </c:pt>
                <c:pt idx="1898">
                  <c:v>35</c:v>
                </c:pt>
                <c:pt idx="1899">
                  <c:v>87.6</c:v>
                </c:pt>
                <c:pt idx="1900">
                  <c:v>96</c:v>
                </c:pt>
                <c:pt idx="1901">
                  <c:v>100</c:v>
                </c:pt>
                <c:pt idx="1902">
                  <c:v>40</c:v>
                </c:pt>
                <c:pt idx="1903">
                  <c:v>93.2</c:v>
                </c:pt>
                <c:pt idx="1904">
                  <c:v>88</c:v>
                </c:pt>
                <c:pt idx="1905">
                  <c:v>70</c:v>
                </c:pt>
                <c:pt idx="1906">
                  <c:v>91</c:v>
                </c:pt>
                <c:pt idx="1907">
                  <c:v>112</c:v>
                </c:pt>
                <c:pt idx="1908">
                  <c:v>57</c:v>
                </c:pt>
                <c:pt idx="1909">
                  <c:v>55</c:v>
                </c:pt>
                <c:pt idx="1910">
                  <c:v>41.5</c:v>
                </c:pt>
                <c:pt idx="1911">
                  <c:v>56</c:v>
                </c:pt>
                <c:pt idx="1912">
                  <c:v>46</c:v>
                </c:pt>
                <c:pt idx="1913">
                  <c:v>80</c:v>
                </c:pt>
                <c:pt idx="1914">
                  <c:v>54</c:v>
                </c:pt>
                <c:pt idx="1915">
                  <c:v>100</c:v>
                </c:pt>
                <c:pt idx="1916">
                  <c:v>42</c:v>
                </c:pt>
                <c:pt idx="1917">
                  <c:v>42</c:v>
                </c:pt>
                <c:pt idx="1918">
                  <c:v>75</c:v>
                </c:pt>
                <c:pt idx="1919">
                  <c:v>78</c:v>
                </c:pt>
                <c:pt idx="1920">
                  <c:v>41</c:v>
                </c:pt>
                <c:pt idx="1921">
                  <c:v>51</c:v>
                </c:pt>
                <c:pt idx="1922">
                  <c:v>60</c:v>
                </c:pt>
                <c:pt idx="1923">
                  <c:v>100</c:v>
                </c:pt>
                <c:pt idx="1924">
                  <c:v>103</c:v>
                </c:pt>
                <c:pt idx="1925">
                  <c:v>55</c:v>
                </c:pt>
                <c:pt idx="1926">
                  <c:v>70</c:v>
                </c:pt>
                <c:pt idx="1927">
                  <c:v>87.6</c:v>
                </c:pt>
                <c:pt idx="1928">
                  <c:v>70</c:v>
                </c:pt>
                <c:pt idx="1929">
                  <c:v>82.5</c:v>
                </c:pt>
                <c:pt idx="1930">
                  <c:v>50</c:v>
                </c:pt>
                <c:pt idx="1931">
                  <c:v>64</c:v>
                </c:pt>
                <c:pt idx="1932">
                  <c:v>86</c:v>
                </c:pt>
                <c:pt idx="1933">
                  <c:v>60</c:v>
                </c:pt>
                <c:pt idx="1934">
                  <c:v>90</c:v>
                </c:pt>
                <c:pt idx="1935">
                  <c:v>50</c:v>
                </c:pt>
                <c:pt idx="1936">
                  <c:v>25</c:v>
                </c:pt>
                <c:pt idx="1937">
                  <c:v>50</c:v>
                </c:pt>
                <c:pt idx="1938">
                  <c:v>58.3</c:v>
                </c:pt>
                <c:pt idx="1939">
                  <c:v>40</c:v>
                </c:pt>
                <c:pt idx="1940">
                  <c:v>54</c:v>
                </c:pt>
                <c:pt idx="1941">
                  <c:v>72</c:v>
                </c:pt>
                <c:pt idx="1942">
                  <c:v>90</c:v>
                </c:pt>
                <c:pt idx="1943">
                  <c:v>63</c:v>
                </c:pt>
                <c:pt idx="1944">
                  <c:v>44</c:v>
                </c:pt>
                <c:pt idx="1945">
                  <c:v>58</c:v>
                </c:pt>
                <c:pt idx="1946">
                  <c:v>64</c:v>
                </c:pt>
                <c:pt idx="1947">
                  <c:v>80</c:v>
                </c:pt>
                <c:pt idx="1948">
                  <c:v>53</c:v>
                </c:pt>
                <c:pt idx="1949">
                  <c:v>57</c:v>
                </c:pt>
                <c:pt idx="1950">
                  <c:v>50</c:v>
                </c:pt>
                <c:pt idx="1951">
                  <c:v>43</c:v>
                </c:pt>
                <c:pt idx="1952">
                  <c:v>79</c:v>
                </c:pt>
                <c:pt idx="1953">
                  <c:v>32</c:v>
                </c:pt>
                <c:pt idx="1954">
                  <c:v>45.5</c:v>
                </c:pt>
                <c:pt idx="1955">
                  <c:v>65.44</c:v>
                </c:pt>
                <c:pt idx="1956">
                  <c:v>96</c:v>
                </c:pt>
                <c:pt idx="1957">
                  <c:v>54</c:v>
                </c:pt>
                <c:pt idx="1958">
                  <c:v>57</c:v>
                </c:pt>
                <c:pt idx="1959">
                  <c:v>62</c:v>
                </c:pt>
                <c:pt idx="1960">
                  <c:v>91</c:v>
                </c:pt>
                <c:pt idx="1961">
                  <c:v>52</c:v>
                </c:pt>
                <c:pt idx="1962">
                  <c:v>52</c:v>
                </c:pt>
                <c:pt idx="1963">
                  <c:v>38</c:v>
                </c:pt>
                <c:pt idx="1964">
                  <c:v>120</c:v>
                </c:pt>
                <c:pt idx="1965">
                  <c:v>53</c:v>
                </c:pt>
                <c:pt idx="1966">
                  <c:v>61</c:v>
                </c:pt>
                <c:pt idx="1967">
                  <c:v>57</c:v>
                </c:pt>
                <c:pt idx="1968">
                  <c:v>58</c:v>
                </c:pt>
                <c:pt idx="1969">
                  <c:v>72</c:v>
                </c:pt>
                <c:pt idx="1970">
                  <c:v>55</c:v>
                </c:pt>
                <c:pt idx="1971">
                  <c:v>62</c:v>
                </c:pt>
                <c:pt idx="1972">
                  <c:v>80</c:v>
                </c:pt>
                <c:pt idx="1973">
                  <c:v>50</c:v>
                </c:pt>
                <c:pt idx="1974">
                  <c:v>54</c:v>
                </c:pt>
                <c:pt idx="1975">
                  <c:v>80</c:v>
                </c:pt>
                <c:pt idx="1976">
                  <c:v>96</c:v>
                </c:pt>
                <c:pt idx="1977">
                  <c:v>80</c:v>
                </c:pt>
                <c:pt idx="1978">
                  <c:v>47</c:v>
                </c:pt>
                <c:pt idx="1979">
                  <c:v>57</c:v>
                </c:pt>
                <c:pt idx="1980">
                  <c:v>82</c:v>
                </c:pt>
                <c:pt idx="1981">
                  <c:v>73</c:v>
                </c:pt>
                <c:pt idx="1982">
                  <c:v>54</c:v>
                </c:pt>
                <c:pt idx="1983">
                  <c:v>48</c:v>
                </c:pt>
                <c:pt idx="1984">
                  <c:v>45</c:v>
                </c:pt>
                <c:pt idx="1985">
                  <c:v>60</c:v>
                </c:pt>
                <c:pt idx="1986">
                  <c:v>60</c:v>
                </c:pt>
                <c:pt idx="1987">
                  <c:v>89</c:v>
                </c:pt>
                <c:pt idx="1988">
                  <c:v>80</c:v>
                </c:pt>
                <c:pt idx="1989">
                  <c:v>120</c:v>
                </c:pt>
                <c:pt idx="1990">
                  <c:v>71</c:v>
                </c:pt>
                <c:pt idx="1991">
                  <c:v>120</c:v>
                </c:pt>
                <c:pt idx="1992">
                  <c:v>96</c:v>
                </c:pt>
                <c:pt idx="1993">
                  <c:v>70</c:v>
                </c:pt>
                <c:pt idx="1994">
                  <c:v>65</c:v>
                </c:pt>
                <c:pt idx="1995">
                  <c:v>64</c:v>
                </c:pt>
                <c:pt idx="1996">
                  <c:v>60</c:v>
                </c:pt>
                <c:pt idx="1997">
                  <c:v>65</c:v>
                </c:pt>
                <c:pt idx="1998">
                  <c:v>84</c:v>
                </c:pt>
                <c:pt idx="1999">
                  <c:v>88</c:v>
                </c:pt>
                <c:pt idx="2000">
                  <c:v>80.91</c:v>
                </c:pt>
                <c:pt idx="2001">
                  <c:v>53</c:v>
                </c:pt>
                <c:pt idx="2002">
                  <c:v>54</c:v>
                </c:pt>
                <c:pt idx="2003">
                  <c:v>31</c:v>
                </c:pt>
                <c:pt idx="2004">
                  <c:v>73.5</c:v>
                </c:pt>
                <c:pt idx="2005">
                  <c:v>82</c:v>
                </c:pt>
                <c:pt idx="2006">
                  <c:v>30</c:v>
                </c:pt>
                <c:pt idx="2007">
                  <c:v>50</c:v>
                </c:pt>
                <c:pt idx="2008">
                  <c:v>52</c:v>
                </c:pt>
                <c:pt idx="2009">
                  <c:v>54</c:v>
                </c:pt>
                <c:pt idx="2010">
                  <c:v>45</c:v>
                </c:pt>
                <c:pt idx="2011">
                  <c:v>100</c:v>
                </c:pt>
                <c:pt idx="2012">
                  <c:v>42</c:v>
                </c:pt>
                <c:pt idx="2013">
                  <c:v>42</c:v>
                </c:pt>
                <c:pt idx="2014">
                  <c:v>55</c:v>
                </c:pt>
                <c:pt idx="2015">
                  <c:v>105</c:v>
                </c:pt>
                <c:pt idx="2016">
                  <c:v>64</c:v>
                </c:pt>
                <c:pt idx="2017">
                  <c:v>103</c:v>
                </c:pt>
                <c:pt idx="2018">
                  <c:v>90</c:v>
                </c:pt>
                <c:pt idx="2019">
                  <c:v>77</c:v>
                </c:pt>
                <c:pt idx="2020">
                  <c:v>62</c:v>
                </c:pt>
                <c:pt idx="2021">
                  <c:v>40</c:v>
                </c:pt>
                <c:pt idx="2022">
                  <c:v>70</c:v>
                </c:pt>
                <c:pt idx="2023">
                  <c:v>85</c:v>
                </c:pt>
                <c:pt idx="2024">
                  <c:v>65</c:v>
                </c:pt>
                <c:pt idx="2025">
                  <c:v>65</c:v>
                </c:pt>
                <c:pt idx="2026">
                  <c:v>120</c:v>
                </c:pt>
                <c:pt idx="2027">
                  <c:v>37</c:v>
                </c:pt>
                <c:pt idx="2028">
                  <c:v>118</c:v>
                </c:pt>
                <c:pt idx="2029">
                  <c:v>80</c:v>
                </c:pt>
                <c:pt idx="2030">
                  <c:v>48</c:v>
                </c:pt>
                <c:pt idx="2031">
                  <c:v>57</c:v>
                </c:pt>
                <c:pt idx="2032">
                  <c:v>57</c:v>
                </c:pt>
                <c:pt idx="2033">
                  <c:v>62</c:v>
                </c:pt>
                <c:pt idx="2034">
                  <c:v>56.5</c:v>
                </c:pt>
                <c:pt idx="2035">
                  <c:v>56</c:v>
                </c:pt>
                <c:pt idx="2036">
                  <c:v>60</c:v>
                </c:pt>
                <c:pt idx="2037">
                  <c:v>42</c:v>
                </c:pt>
                <c:pt idx="2038">
                  <c:v>60</c:v>
                </c:pt>
                <c:pt idx="2039">
                  <c:v>56</c:v>
                </c:pt>
                <c:pt idx="2040">
                  <c:v>60</c:v>
                </c:pt>
                <c:pt idx="2041">
                  <c:v>50</c:v>
                </c:pt>
                <c:pt idx="2042">
                  <c:v>86</c:v>
                </c:pt>
                <c:pt idx="2043">
                  <c:v>63</c:v>
                </c:pt>
                <c:pt idx="2044">
                  <c:v>72</c:v>
                </c:pt>
                <c:pt idx="2045">
                  <c:v>108</c:v>
                </c:pt>
                <c:pt idx="2046">
                  <c:v>70</c:v>
                </c:pt>
                <c:pt idx="2047">
                  <c:v>43</c:v>
                </c:pt>
                <c:pt idx="2048">
                  <c:v>58</c:v>
                </c:pt>
                <c:pt idx="2049">
                  <c:v>60</c:v>
                </c:pt>
                <c:pt idx="2050">
                  <c:v>72</c:v>
                </c:pt>
                <c:pt idx="2051">
                  <c:v>30.55</c:v>
                </c:pt>
                <c:pt idx="2052">
                  <c:v>90</c:v>
                </c:pt>
                <c:pt idx="2053">
                  <c:v>120</c:v>
                </c:pt>
                <c:pt idx="2054">
                  <c:v>50</c:v>
                </c:pt>
                <c:pt idx="2055">
                  <c:v>100</c:v>
                </c:pt>
                <c:pt idx="2056">
                  <c:v>118.5</c:v>
                </c:pt>
                <c:pt idx="2057">
                  <c:v>86</c:v>
                </c:pt>
                <c:pt idx="2058">
                  <c:v>57</c:v>
                </c:pt>
                <c:pt idx="2059">
                  <c:v>120</c:v>
                </c:pt>
                <c:pt idx="2060">
                  <c:v>80</c:v>
                </c:pt>
                <c:pt idx="2061">
                  <c:v>47</c:v>
                </c:pt>
                <c:pt idx="2062">
                  <c:v>70</c:v>
                </c:pt>
                <c:pt idx="2063">
                  <c:v>70</c:v>
                </c:pt>
                <c:pt idx="2064">
                  <c:v>67</c:v>
                </c:pt>
                <c:pt idx="2065">
                  <c:v>72</c:v>
                </c:pt>
                <c:pt idx="2066">
                  <c:v>39</c:v>
                </c:pt>
                <c:pt idx="2067">
                  <c:v>60</c:v>
                </c:pt>
                <c:pt idx="2068">
                  <c:v>86</c:v>
                </c:pt>
                <c:pt idx="2069">
                  <c:v>74</c:v>
                </c:pt>
                <c:pt idx="2070">
                  <c:v>45</c:v>
                </c:pt>
                <c:pt idx="2071">
                  <c:v>81</c:v>
                </c:pt>
                <c:pt idx="2072">
                  <c:v>120</c:v>
                </c:pt>
                <c:pt idx="2073">
                  <c:v>76</c:v>
                </c:pt>
                <c:pt idx="2074">
                  <c:v>80</c:v>
                </c:pt>
                <c:pt idx="2075">
                  <c:v>80</c:v>
                </c:pt>
                <c:pt idx="2076">
                  <c:v>43</c:v>
                </c:pt>
                <c:pt idx="2077">
                  <c:v>50</c:v>
                </c:pt>
                <c:pt idx="2078">
                  <c:v>62</c:v>
                </c:pt>
                <c:pt idx="2079">
                  <c:v>58</c:v>
                </c:pt>
                <c:pt idx="2080">
                  <c:v>68</c:v>
                </c:pt>
                <c:pt idx="2081">
                  <c:v>45</c:v>
                </c:pt>
                <c:pt idx="2082">
                  <c:v>65</c:v>
                </c:pt>
                <c:pt idx="2083">
                  <c:v>83.3</c:v>
                </c:pt>
                <c:pt idx="2084">
                  <c:v>67</c:v>
                </c:pt>
                <c:pt idx="2085">
                  <c:v>63</c:v>
                </c:pt>
                <c:pt idx="2086">
                  <c:v>66</c:v>
                </c:pt>
                <c:pt idx="2087">
                  <c:v>52</c:v>
                </c:pt>
                <c:pt idx="2088">
                  <c:v>58</c:v>
                </c:pt>
                <c:pt idx="2089">
                  <c:v>82</c:v>
                </c:pt>
                <c:pt idx="2090">
                  <c:v>67</c:v>
                </c:pt>
                <c:pt idx="2091">
                  <c:v>56</c:v>
                </c:pt>
                <c:pt idx="2092">
                  <c:v>44</c:v>
                </c:pt>
                <c:pt idx="2093">
                  <c:v>89</c:v>
                </c:pt>
                <c:pt idx="2094">
                  <c:v>92</c:v>
                </c:pt>
                <c:pt idx="2095">
                  <c:v>42</c:v>
                </c:pt>
                <c:pt idx="2096">
                  <c:v>118</c:v>
                </c:pt>
                <c:pt idx="2097">
                  <c:v>57</c:v>
                </c:pt>
                <c:pt idx="2098">
                  <c:v>110</c:v>
                </c:pt>
                <c:pt idx="2099">
                  <c:v>90</c:v>
                </c:pt>
                <c:pt idx="2100">
                  <c:v>92</c:v>
                </c:pt>
                <c:pt idx="2101">
                  <c:v>83</c:v>
                </c:pt>
                <c:pt idx="2102">
                  <c:v>91</c:v>
                </c:pt>
                <c:pt idx="2103">
                  <c:v>53</c:v>
                </c:pt>
                <c:pt idx="2104">
                  <c:v>57</c:v>
                </c:pt>
                <c:pt idx="2105">
                  <c:v>88</c:v>
                </c:pt>
                <c:pt idx="2106">
                  <c:v>100</c:v>
                </c:pt>
                <c:pt idx="2107">
                  <c:v>58</c:v>
                </c:pt>
                <c:pt idx="2108">
                  <c:v>52</c:v>
                </c:pt>
                <c:pt idx="2109">
                  <c:v>100</c:v>
                </c:pt>
                <c:pt idx="2110">
                  <c:v>115</c:v>
                </c:pt>
                <c:pt idx="2111">
                  <c:v>46</c:v>
                </c:pt>
                <c:pt idx="2112">
                  <c:v>61</c:v>
                </c:pt>
                <c:pt idx="2113">
                  <c:v>57.6</c:v>
                </c:pt>
                <c:pt idx="2114">
                  <c:v>55.16</c:v>
                </c:pt>
                <c:pt idx="2115">
                  <c:v>40</c:v>
                </c:pt>
                <c:pt idx="2116">
                  <c:v>39</c:v>
                </c:pt>
                <c:pt idx="2117">
                  <c:v>25</c:v>
                </c:pt>
                <c:pt idx="2118">
                  <c:v>49</c:v>
                </c:pt>
                <c:pt idx="2119">
                  <c:v>65</c:v>
                </c:pt>
                <c:pt idx="2120">
                  <c:v>55</c:v>
                </c:pt>
                <c:pt idx="2121">
                  <c:v>46.72</c:v>
                </c:pt>
                <c:pt idx="2122">
                  <c:v>89</c:v>
                </c:pt>
                <c:pt idx="2123">
                  <c:v>72</c:v>
                </c:pt>
                <c:pt idx="2124">
                  <c:v>34</c:v>
                </c:pt>
                <c:pt idx="2125">
                  <c:v>70.83</c:v>
                </c:pt>
                <c:pt idx="2126">
                  <c:v>41.72</c:v>
                </c:pt>
                <c:pt idx="2127">
                  <c:v>85</c:v>
                </c:pt>
                <c:pt idx="2128">
                  <c:v>55</c:v>
                </c:pt>
                <c:pt idx="2129">
                  <c:v>40</c:v>
                </c:pt>
                <c:pt idx="2130">
                  <c:v>76</c:v>
                </c:pt>
                <c:pt idx="2131">
                  <c:v>70.83</c:v>
                </c:pt>
                <c:pt idx="2132">
                  <c:v>63</c:v>
                </c:pt>
                <c:pt idx="2133">
                  <c:v>88</c:v>
                </c:pt>
                <c:pt idx="2134">
                  <c:v>38</c:v>
                </c:pt>
                <c:pt idx="2135">
                  <c:v>35</c:v>
                </c:pt>
                <c:pt idx="2136">
                  <c:v>56</c:v>
                </c:pt>
                <c:pt idx="2137">
                  <c:v>98</c:v>
                </c:pt>
                <c:pt idx="2138">
                  <c:v>100</c:v>
                </c:pt>
                <c:pt idx="2139">
                  <c:v>60</c:v>
                </c:pt>
                <c:pt idx="2140">
                  <c:v>106.85</c:v>
                </c:pt>
                <c:pt idx="2141">
                  <c:v>120</c:v>
                </c:pt>
                <c:pt idx="2142">
                  <c:v>105</c:v>
                </c:pt>
                <c:pt idx="2143">
                  <c:v>94</c:v>
                </c:pt>
                <c:pt idx="2144">
                  <c:v>50</c:v>
                </c:pt>
                <c:pt idx="2145">
                  <c:v>48</c:v>
                </c:pt>
                <c:pt idx="2146">
                  <c:v>48</c:v>
                </c:pt>
                <c:pt idx="2147">
                  <c:v>80</c:v>
                </c:pt>
                <c:pt idx="2148">
                  <c:v>50</c:v>
                </c:pt>
                <c:pt idx="2149">
                  <c:v>55</c:v>
                </c:pt>
                <c:pt idx="2150">
                  <c:v>92</c:v>
                </c:pt>
                <c:pt idx="2151">
                  <c:v>51</c:v>
                </c:pt>
                <c:pt idx="2152">
                  <c:v>96</c:v>
                </c:pt>
                <c:pt idx="2153">
                  <c:v>44</c:v>
                </c:pt>
                <c:pt idx="2154">
                  <c:v>77</c:v>
                </c:pt>
                <c:pt idx="2155">
                  <c:v>85</c:v>
                </c:pt>
                <c:pt idx="2156">
                  <c:v>90</c:v>
                </c:pt>
                <c:pt idx="2157">
                  <c:v>97</c:v>
                </c:pt>
                <c:pt idx="2158">
                  <c:v>108</c:v>
                </c:pt>
                <c:pt idx="2159">
                  <c:v>62</c:v>
                </c:pt>
                <c:pt idx="2160">
                  <c:v>56</c:v>
                </c:pt>
                <c:pt idx="2161">
                  <c:v>60</c:v>
                </c:pt>
                <c:pt idx="2162">
                  <c:v>74</c:v>
                </c:pt>
                <c:pt idx="2163">
                  <c:v>52</c:v>
                </c:pt>
                <c:pt idx="2164">
                  <c:v>86</c:v>
                </c:pt>
                <c:pt idx="2165">
                  <c:v>69.19</c:v>
                </c:pt>
                <c:pt idx="2166">
                  <c:v>52</c:v>
                </c:pt>
                <c:pt idx="2167">
                  <c:v>90</c:v>
                </c:pt>
                <c:pt idx="2168">
                  <c:v>50</c:v>
                </c:pt>
                <c:pt idx="2169">
                  <c:v>54</c:v>
                </c:pt>
                <c:pt idx="2170">
                  <c:v>40</c:v>
                </c:pt>
                <c:pt idx="2171">
                  <c:v>75</c:v>
                </c:pt>
                <c:pt idx="2172">
                  <c:v>94</c:v>
                </c:pt>
                <c:pt idx="2173">
                  <c:v>108</c:v>
                </c:pt>
                <c:pt idx="2174">
                  <c:v>78</c:v>
                </c:pt>
                <c:pt idx="2175">
                  <c:v>60</c:v>
                </c:pt>
                <c:pt idx="2176">
                  <c:v>58</c:v>
                </c:pt>
                <c:pt idx="2177">
                  <c:v>52</c:v>
                </c:pt>
                <c:pt idx="2178">
                  <c:v>56</c:v>
                </c:pt>
                <c:pt idx="2179">
                  <c:v>106</c:v>
                </c:pt>
                <c:pt idx="2180">
                  <c:v>120</c:v>
                </c:pt>
                <c:pt idx="2181">
                  <c:v>78</c:v>
                </c:pt>
                <c:pt idx="2182">
                  <c:v>97</c:v>
                </c:pt>
                <c:pt idx="2183">
                  <c:v>74</c:v>
                </c:pt>
                <c:pt idx="2184">
                  <c:v>90</c:v>
                </c:pt>
                <c:pt idx="2185">
                  <c:v>80</c:v>
                </c:pt>
                <c:pt idx="2186">
                  <c:v>62</c:v>
                </c:pt>
                <c:pt idx="2187">
                  <c:v>54</c:v>
                </c:pt>
                <c:pt idx="2188">
                  <c:v>60</c:v>
                </c:pt>
                <c:pt idx="2189">
                  <c:v>96</c:v>
                </c:pt>
                <c:pt idx="2190">
                  <c:v>100</c:v>
                </c:pt>
                <c:pt idx="2191">
                  <c:v>77</c:v>
                </c:pt>
                <c:pt idx="2192">
                  <c:v>56</c:v>
                </c:pt>
                <c:pt idx="2193">
                  <c:v>63</c:v>
                </c:pt>
                <c:pt idx="2194">
                  <c:v>103</c:v>
                </c:pt>
                <c:pt idx="2195">
                  <c:v>110</c:v>
                </c:pt>
                <c:pt idx="2196">
                  <c:v>64</c:v>
                </c:pt>
                <c:pt idx="2197">
                  <c:v>80</c:v>
                </c:pt>
                <c:pt idx="2198">
                  <c:v>89</c:v>
                </c:pt>
                <c:pt idx="2199">
                  <c:v>83.04</c:v>
                </c:pt>
                <c:pt idx="2200">
                  <c:v>60</c:v>
                </c:pt>
                <c:pt idx="2201">
                  <c:v>89</c:v>
                </c:pt>
                <c:pt idx="2202">
                  <c:v>75</c:v>
                </c:pt>
                <c:pt idx="2203">
                  <c:v>61</c:v>
                </c:pt>
                <c:pt idx="2204">
                  <c:v>73</c:v>
                </c:pt>
                <c:pt idx="2205">
                  <c:v>50</c:v>
                </c:pt>
                <c:pt idx="2206">
                  <c:v>56</c:v>
                </c:pt>
                <c:pt idx="2207">
                  <c:v>90</c:v>
                </c:pt>
                <c:pt idx="2208">
                  <c:v>50</c:v>
                </c:pt>
                <c:pt idx="2209">
                  <c:v>105</c:v>
                </c:pt>
                <c:pt idx="2210">
                  <c:v>83</c:v>
                </c:pt>
                <c:pt idx="2211">
                  <c:v>40</c:v>
                </c:pt>
                <c:pt idx="2212">
                  <c:v>50</c:v>
                </c:pt>
                <c:pt idx="2213">
                  <c:v>65</c:v>
                </c:pt>
                <c:pt idx="2214">
                  <c:v>70</c:v>
                </c:pt>
                <c:pt idx="2215">
                  <c:v>86</c:v>
                </c:pt>
                <c:pt idx="2216">
                  <c:v>43.97</c:v>
                </c:pt>
                <c:pt idx="2217">
                  <c:v>75</c:v>
                </c:pt>
                <c:pt idx="2218">
                  <c:v>69</c:v>
                </c:pt>
                <c:pt idx="2219">
                  <c:v>66</c:v>
                </c:pt>
                <c:pt idx="2220">
                  <c:v>69</c:v>
                </c:pt>
                <c:pt idx="2221">
                  <c:v>70</c:v>
                </c:pt>
                <c:pt idx="2222">
                  <c:v>67.5</c:v>
                </c:pt>
                <c:pt idx="2223">
                  <c:v>74</c:v>
                </c:pt>
                <c:pt idx="2224">
                  <c:v>74.33</c:v>
                </c:pt>
                <c:pt idx="2225">
                  <c:v>54</c:v>
                </c:pt>
                <c:pt idx="2226">
                  <c:v>95</c:v>
                </c:pt>
                <c:pt idx="2227">
                  <c:v>118.5</c:v>
                </c:pt>
                <c:pt idx="2228">
                  <c:v>40</c:v>
                </c:pt>
                <c:pt idx="2229">
                  <c:v>84</c:v>
                </c:pt>
                <c:pt idx="2230">
                  <c:v>42</c:v>
                </c:pt>
                <c:pt idx="2231">
                  <c:v>60</c:v>
                </c:pt>
                <c:pt idx="2232">
                  <c:v>40</c:v>
                </c:pt>
                <c:pt idx="2233">
                  <c:v>56</c:v>
                </c:pt>
                <c:pt idx="2234">
                  <c:v>62</c:v>
                </c:pt>
                <c:pt idx="2235">
                  <c:v>100</c:v>
                </c:pt>
                <c:pt idx="2236">
                  <c:v>100</c:v>
                </c:pt>
                <c:pt idx="2237">
                  <c:v>73</c:v>
                </c:pt>
                <c:pt idx="2238">
                  <c:v>85</c:v>
                </c:pt>
                <c:pt idx="2239">
                  <c:v>82.6</c:v>
                </c:pt>
                <c:pt idx="2240">
                  <c:v>70</c:v>
                </c:pt>
                <c:pt idx="2241">
                  <c:v>70</c:v>
                </c:pt>
                <c:pt idx="2242">
                  <c:v>120</c:v>
                </c:pt>
                <c:pt idx="2243">
                  <c:v>70</c:v>
                </c:pt>
                <c:pt idx="2244">
                  <c:v>74</c:v>
                </c:pt>
                <c:pt idx="2245">
                  <c:v>110</c:v>
                </c:pt>
                <c:pt idx="2246">
                  <c:v>40</c:v>
                </c:pt>
                <c:pt idx="2247">
                  <c:v>66</c:v>
                </c:pt>
                <c:pt idx="2248">
                  <c:v>50</c:v>
                </c:pt>
                <c:pt idx="2249">
                  <c:v>21</c:v>
                </c:pt>
                <c:pt idx="2250">
                  <c:v>58</c:v>
                </c:pt>
                <c:pt idx="2251">
                  <c:v>44</c:v>
                </c:pt>
                <c:pt idx="2252">
                  <c:v>46</c:v>
                </c:pt>
                <c:pt idx="2253">
                  <c:v>27</c:v>
                </c:pt>
                <c:pt idx="2254">
                  <c:v>56.7</c:v>
                </c:pt>
                <c:pt idx="2255">
                  <c:v>48</c:v>
                </c:pt>
                <c:pt idx="2256">
                  <c:v>95</c:v>
                </c:pt>
                <c:pt idx="2257">
                  <c:v>85</c:v>
                </c:pt>
                <c:pt idx="2258">
                  <c:v>80</c:v>
                </c:pt>
                <c:pt idx="2259">
                  <c:v>64</c:v>
                </c:pt>
                <c:pt idx="2260">
                  <c:v>110</c:v>
                </c:pt>
                <c:pt idx="2261">
                  <c:v>65.5</c:v>
                </c:pt>
                <c:pt idx="2262">
                  <c:v>56</c:v>
                </c:pt>
                <c:pt idx="2263">
                  <c:v>46</c:v>
                </c:pt>
                <c:pt idx="2264">
                  <c:v>91</c:v>
                </c:pt>
                <c:pt idx="2265">
                  <c:v>50</c:v>
                </c:pt>
                <c:pt idx="2266">
                  <c:v>40</c:v>
                </c:pt>
                <c:pt idx="2267">
                  <c:v>50</c:v>
                </c:pt>
                <c:pt idx="2268">
                  <c:v>40</c:v>
                </c:pt>
                <c:pt idx="2269">
                  <c:v>49</c:v>
                </c:pt>
                <c:pt idx="2270">
                  <c:v>95</c:v>
                </c:pt>
                <c:pt idx="2271">
                  <c:v>40</c:v>
                </c:pt>
                <c:pt idx="2272">
                  <c:v>56</c:v>
                </c:pt>
                <c:pt idx="2273">
                  <c:v>94</c:v>
                </c:pt>
                <c:pt idx="2274">
                  <c:v>52</c:v>
                </c:pt>
                <c:pt idx="2275">
                  <c:v>50</c:v>
                </c:pt>
                <c:pt idx="2276">
                  <c:v>30</c:v>
                </c:pt>
                <c:pt idx="2277">
                  <c:v>53</c:v>
                </c:pt>
                <c:pt idx="2278">
                  <c:v>72</c:v>
                </c:pt>
                <c:pt idx="2279">
                  <c:v>105</c:v>
                </c:pt>
                <c:pt idx="2280">
                  <c:v>114</c:v>
                </c:pt>
                <c:pt idx="2281">
                  <c:v>70</c:v>
                </c:pt>
                <c:pt idx="2282">
                  <c:v>101</c:v>
                </c:pt>
                <c:pt idx="2283">
                  <c:v>84</c:v>
                </c:pt>
                <c:pt idx="2284">
                  <c:v>100</c:v>
                </c:pt>
                <c:pt idx="2285">
                  <c:v>37</c:v>
                </c:pt>
                <c:pt idx="2286">
                  <c:v>107.5</c:v>
                </c:pt>
                <c:pt idx="2287">
                  <c:v>50</c:v>
                </c:pt>
                <c:pt idx="2288">
                  <c:v>108</c:v>
                </c:pt>
                <c:pt idx="2289">
                  <c:v>75</c:v>
                </c:pt>
                <c:pt idx="2290">
                  <c:v>80</c:v>
                </c:pt>
                <c:pt idx="2291">
                  <c:v>65</c:v>
                </c:pt>
                <c:pt idx="2292">
                  <c:v>53</c:v>
                </c:pt>
                <c:pt idx="2293">
                  <c:v>60</c:v>
                </c:pt>
                <c:pt idx="2294">
                  <c:v>34</c:v>
                </c:pt>
                <c:pt idx="2295">
                  <c:v>53</c:v>
                </c:pt>
                <c:pt idx="2296">
                  <c:v>80</c:v>
                </c:pt>
                <c:pt idx="2297">
                  <c:v>51</c:v>
                </c:pt>
                <c:pt idx="2298">
                  <c:v>85</c:v>
                </c:pt>
                <c:pt idx="2299">
                  <c:v>70</c:v>
                </c:pt>
                <c:pt idx="2300">
                  <c:v>56</c:v>
                </c:pt>
                <c:pt idx="2301">
                  <c:v>80</c:v>
                </c:pt>
                <c:pt idx="2302">
                  <c:v>30.5</c:v>
                </c:pt>
                <c:pt idx="2303">
                  <c:v>48</c:v>
                </c:pt>
                <c:pt idx="2304">
                  <c:v>67</c:v>
                </c:pt>
                <c:pt idx="2305">
                  <c:v>63</c:v>
                </c:pt>
                <c:pt idx="2306">
                  <c:v>35</c:v>
                </c:pt>
                <c:pt idx="2307">
                  <c:v>35</c:v>
                </c:pt>
                <c:pt idx="2308">
                  <c:v>43</c:v>
                </c:pt>
                <c:pt idx="2309">
                  <c:v>66</c:v>
                </c:pt>
                <c:pt idx="2310">
                  <c:v>108</c:v>
                </c:pt>
                <c:pt idx="2311">
                  <c:v>51.5</c:v>
                </c:pt>
                <c:pt idx="2312">
                  <c:v>63</c:v>
                </c:pt>
                <c:pt idx="2313">
                  <c:v>63</c:v>
                </c:pt>
                <c:pt idx="2314">
                  <c:v>38</c:v>
                </c:pt>
                <c:pt idx="2315">
                  <c:v>48</c:v>
                </c:pt>
                <c:pt idx="2316">
                  <c:v>67</c:v>
                </c:pt>
                <c:pt idx="2317">
                  <c:v>63</c:v>
                </c:pt>
                <c:pt idx="2318">
                  <c:v>35</c:v>
                </c:pt>
                <c:pt idx="2319">
                  <c:v>43</c:v>
                </c:pt>
                <c:pt idx="2320">
                  <c:v>51.5</c:v>
                </c:pt>
                <c:pt idx="2321">
                  <c:v>63</c:v>
                </c:pt>
                <c:pt idx="2322">
                  <c:v>63</c:v>
                </c:pt>
                <c:pt idx="2323">
                  <c:v>38</c:v>
                </c:pt>
                <c:pt idx="2324">
                  <c:v>43</c:v>
                </c:pt>
                <c:pt idx="2325">
                  <c:v>49</c:v>
                </c:pt>
                <c:pt idx="2326">
                  <c:v>56</c:v>
                </c:pt>
                <c:pt idx="2327">
                  <c:v>45.4</c:v>
                </c:pt>
                <c:pt idx="2328">
                  <c:v>60</c:v>
                </c:pt>
                <c:pt idx="2329">
                  <c:v>71</c:v>
                </c:pt>
                <c:pt idx="2330">
                  <c:v>40</c:v>
                </c:pt>
                <c:pt idx="2331">
                  <c:v>22</c:v>
                </c:pt>
                <c:pt idx="2332">
                  <c:v>47</c:v>
                </c:pt>
                <c:pt idx="2333">
                  <c:v>69</c:v>
                </c:pt>
                <c:pt idx="2334">
                  <c:v>53</c:v>
                </c:pt>
                <c:pt idx="2335">
                  <c:v>47.62</c:v>
                </c:pt>
                <c:pt idx="2336">
                  <c:v>95</c:v>
                </c:pt>
                <c:pt idx="2337">
                  <c:v>57.91</c:v>
                </c:pt>
                <c:pt idx="2338">
                  <c:v>48</c:v>
                </c:pt>
                <c:pt idx="2339">
                  <c:v>50</c:v>
                </c:pt>
                <c:pt idx="2340">
                  <c:v>50</c:v>
                </c:pt>
                <c:pt idx="2341">
                  <c:v>47</c:v>
                </c:pt>
                <c:pt idx="2342">
                  <c:v>76</c:v>
                </c:pt>
                <c:pt idx="2343">
                  <c:v>53</c:v>
                </c:pt>
                <c:pt idx="2344">
                  <c:v>63</c:v>
                </c:pt>
                <c:pt idx="2345">
                  <c:v>47</c:v>
                </c:pt>
                <c:pt idx="2346">
                  <c:v>33.799999999999997</c:v>
                </c:pt>
                <c:pt idx="2347">
                  <c:v>77</c:v>
                </c:pt>
                <c:pt idx="2348">
                  <c:v>25</c:v>
                </c:pt>
                <c:pt idx="2349">
                  <c:v>50</c:v>
                </c:pt>
                <c:pt idx="2350">
                  <c:v>55</c:v>
                </c:pt>
                <c:pt idx="2351">
                  <c:v>40.25</c:v>
                </c:pt>
                <c:pt idx="2352">
                  <c:v>30</c:v>
                </c:pt>
                <c:pt idx="2353">
                  <c:v>72</c:v>
                </c:pt>
                <c:pt idx="2354">
                  <c:v>69</c:v>
                </c:pt>
                <c:pt idx="2355">
                  <c:v>40</c:v>
                </c:pt>
                <c:pt idx="2356">
                  <c:v>33</c:v>
                </c:pt>
                <c:pt idx="2357">
                  <c:v>43.5</c:v>
                </c:pt>
                <c:pt idx="2358">
                  <c:v>33</c:v>
                </c:pt>
                <c:pt idx="2359">
                  <c:v>35</c:v>
                </c:pt>
                <c:pt idx="2360">
                  <c:v>39</c:v>
                </c:pt>
                <c:pt idx="2361">
                  <c:v>52.6</c:v>
                </c:pt>
                <c:pt idx="2362">
                  <c:v>50</c:v>
                </c:pt>
                <c:pt idx="2363">
                  <c:v>38</c:v>
                </c:pt>
                <c:pt idx="2364">
                  <c:v>42.1</c:v>
                </c:pt>
                <c:pt idx="2365">
                  <c:v>39.4</c:v>
                </c:pt>
                <c:pt idx="2366">
                  <c:v>32.700000000000003</c:v>
                </c:pt>
                <c:pt idx="2367">
                  <c:v>47</c:v>
                </c:pt>
                <c:pt idx="2368">
                  <c:v>38</c:v>
                </c:pt>
                <c:pt idx="2369">
                  <c:v>34</c:v>
                </c:pt>
                <c:pt idx="2370">
                  <c:v>33.18</c:v>
                </c:pt>
                <c:pt idx="2371">
                  <c:v>63.6</c:v>
                </c:pt>
                <c:pt idx="2372">
                  <c:v>30</c:v>
                </c:pt>
                <c:pt idx="2373">
                  <c:v>47</c:v>
                </c:pt>
                <c:pt idx="2374">
                  <c:v>83</c:v>
                </c:pt>
                <c:pt idx="2375">
                  <c:v>21</c:v>
                </c:pt>
                <c:pt idx="2376">
                  <c:v>44</c:v>
                </c:pt>
                <c:pt idx="2377">
                  <c:v>60</c:v>
                </c:pt>
                <c:pt idx="2378">
                  <c:v>30</c:v>
                </c:pt>
                <c:pt idx="2379">
                  <c:v>33</c:v>
                </c:pt>
                <c:pt idx="2380">
                  <c:v>70</c:v>
                </c:pt>
                <c:pt idx="2381">
                  <c:v>48</c:v>
                </c:pt>
                <c:pt idx="2382">
                  <c:v>34</c:v>
                </c:pt>
                <c:pt idx="2383">
                  <c:v>50</c:v>
                </c:pt>
                <c:pt idx="2384">
                  <c:v>35</c:v>
                </c:pt>
                <c:pt idx="2385">
                  <c:v>45</c:v>
                </c:pt>
                <c:pt idx="2386">
                  <c:v>84</c:v>
                </c:pt>
                <c:pt idx="2387">
                  <c:v>45</c:v>
                </c:pt>
                <c:pt idx="2388">
                  <c:v>38.1</c:v>
                </c:pt>
                <c:pt idx="2389">
                  <c:v>48</c:v>
                </c:pt>
                <c:pt idx="2390">
                  <c:v>57.4</c:v>
                </c:pt>
                <c:pt idx="2391">
                  <c:v>82</c:v>
                </c:pt>
                <c:pt idx="2392">
                  <c:v>73.83</c:v>
                </c:pt>
                <c:pt idx="2393">
                  <c:v>70.150000000000006</c:v>
                </c:pt>
                <c:pt idx="2394">
                  <c:v>51.97</c:v>
                </c:pt>
                <c:pt idx="2395">
                  <c:v>53</c:v>
                </c:pt>
                <c:pt idx="2396">
                  <c:v>100</c:v>
                </c:pt>
                <c:pt idx="2397">
                  <c:v>48.41</c:v>
                </c:pt>
                <c:pt idx="2398">
                  <c:v>37</c:v>
                </c:pt>
                <c:pt idx="2399">
                  <c:v>50</c:v>
                </c:pt>
                <c:pt idx="2400">
                  <c:v>45</c:v>
                </c:pt>
                <c:pt idx="2401">
                  <c:v>38</c:v>
                </c:pt>
                <c:pt idx="2402">
                  <c:v>38</c:v>
                </c:pt>
                <c:pt idx="2403">
                  <c:v>88</c:v>
                </c:pt>
                <c:pt idx="2404">
                  <c:v>70</c:v>
                </c:pt>
                <c:pt idx="2405">
                  <c:v>100</c:v>
                </c:pt>
                <c:pt idx="2406">
                  <c:v>40</c:v>
                </c:pt>
                <c:pt idx="2407">
                  <c:v>49</c:v>
                </c:pt>
                <c:pt idx="2408">
                  <c:v>53.7</c:v>
                </c:pt>
                <c:pt idx="2409">
                  <c:v>65</c:v>
                </c:pt>
                <c:pt idx="2410">
                  <c:v>48</c:v>
                </c:pt>
                <c:pt idx="2411">
                  <c:v>62</c:v>
                </c:pt>
                <c:pt idx="2412">
                  <c:v>40</c:v>
                </c:pt>
                <c:pt idx="2413">
                  <c:v>70</c:v>
                </c:pt>
                <c:pt idx="2414">
                  <c:v>70</c:v>
                </c:pt>
                <c:pt idx="2415">
                  <c:v>53</c:v>
                </c:pt>
                <c:pt idx="2416">
                  <c:v>44.04</c:v>
                </c:pt>
                <c:pt idx="2417">
                  <c:v>39</c:v>
                </c:pt>
                <c:pt idx="2418">
                  <c:v>47</c:v>
                </c:pt>
                <c:pt idx="2419">
                  <c:v>54.6</c:v>
                </c:pt>
                <c:pt idx="2420">
                  <c:v>48</c:v>
                </c:pt>
                <c:pt idx="2421">
                  <c:v>53</c:v>
                </c:pt>
                <c:pt idx="2422">
                  <c:v>42.49</c:v>
                </c:pt>
                <c:pt idx="2423">
                  <c:v>105</c:v>
                </c:pt>
                <c:pt idx="2424">
                  <c:v>105</c:v>
                </c:pt>
                <c:pt idx="2425">
                  <c:v>37.1</c:v>
                </c:pt>
                <c:pt idx="2426">
                  <c:v>47</c:v>
                </c:pt>
                <c:pt idx="2427">
                  <c:v>33</c:v>
                </c:pt>
                <c:pt idx="2428">
                  <c:v>70</c:v>
                </c:pt>
                <c:pt idx="2429">
                  <c:v>43</c:v>
                </c:pt>
                <c:pt idx="2430">
                  <c:v>45</c:v>
                </c:pt>
                <c:pt idx="2431">
                  <c:v>30</c:v>
                </c:pt>
                <c:pt idx="2432">
                  <c:v>70</c:v>
                </c:pt>
                <c:pt idx="2433">
                  <c:v>64.73</c:v>
                </c:pt>
                <c:pt idx="2434">
                  <c:v>60</c:v>
                </c:pt>
                <c:pt idx="2435">
                  <c:v>64</c:v>
                </c:pt>
                <c:pt idx="2436">
                  <c:v>68.400000000000006</c:v>
                </c:pt>
                <c:pt idx="2437">
                  <c:v>53</c:v>
                </c:pt>
                <c:pt idx="2438">
                  <c:v>34</c:v>
                </c:pt>
                <c:pt idx="2439">
                  <c:v>40</c:v>
                </c:pt>
                <c:pt idx="2440">
                  <c:v>56</c:v>
                </c:pt>
                <c:pt idx="2441">
                  <c:v>80</c:v>
                </c:pt>
                <c:pt idx="2442">
                  <c:v>38</c:v>
                </c:pt>
                <c:pt idx="2443">
                  <c:v>100.6</c:v>
                </c:pt>
                <c:pt idx="2444">
                  <c:v>44.91</c:v>
                </c:pt>
                <c:pt idx="2445">
                  <c:v>53</c:v>
                </c:pt>
                <c:pt idx="2446">
                  <c:v>52.1</c:v>
                </c:pt>
                <c:pt idx="2447">
                  <c:v>54.67</c:v>
                </c:pt>
                <c:pt idx="2448">
                  <c:v>112.28</c:v>
                </c:pt>
                <c:pt idx="2449">
                  <c:v>60</c:v>
                </c:pt>
                <c:pt idx="2450">
                  <c:v>51.3</c:v>
                </c:pt>
                <c:pt idx="2451">
                  <c:v>55</c:v>
                </c:pt>
                <c:pt idx="2452">
                  <c:v>50</c:v>
                </c:pt>
                <c:pt idx="2453">
                  <c:v>55.52</c:v>
                </c:pt>
                <c:pt idx="2454">
                  <c:v>78</c:v>
                </c:pt>
                <c:pt idx="2455">
                  <c:v>53</c:v>
                </c:pt>
                <c:pt idx="2456">
                  <c:v>75</c:v>
                </c:pt>
                <c:pt idx="2457">
                  <c:v>75</c:v>
                </c:pt>
                <c:pt idx="2458">
                  <c:v>53.4</c:v>
                </c:pt>
                <c:pt idx="2459">
                  <c:v>35</c:v>
                </c:pt>
                <c:pt idx="2460">
                  <c:v>32</c:v>
                </c:pt>
                <c:pt idx="2461">
                  <c:v>45.22</c:v>
                </c:pt>
                <c:pt idx="2462">
                  <c:v>112</c:v>
                </c:pt>
                <c:pt idx="2463">
                  <c:v>80</c:v>
                </c:pt>
                <c:pt idx="2464">
                  <c:v>46</c:v>
                </c:pt>
                <c:pt idx="2465">
                  <c:v>62</c:v>
                </c:pt>
                <c:pt idx="2466">
                  <c:v>31</c:v>
                </c:pt>
                <c:pt idx="2467">
                  <c:v>43.6</c:v>
                </c:pt>
                <c:pt idx="2468">
                  <c:v>47</c:v>
                </c:pt>
                <c:pt idx="2469">
                  <c:v>65</c:v>
                </c:pt>
                <c:pt idx="2470">
                  <c:v>74</c:v>
                </c:pt>
                <c:pt idx="2471">
                  <c:v>47</c:v>
                </c:pt>
                <c:pt idx="2472">
                  <c:v>65</c:v>
                </c:pt>
                <c:pt idx="2473">
                  <c:v>60</c:v>
                </c:pt>
                <c:pt idx="2474">
                  <c:v>62.4</c:v>
                </c:pt>
                <c:pt idx="2475">
                  <c:v>59.2</c:v>
                </c:pt>
                <c:pt idx="2476">
                  <c:v>70</c:v>
                </c:pt>
                <c:pt idx="2477">
                  <c:v>47</c:v>
                </c:pt>
                <c:pt idx="2478">
                  <c:v>53</c:v>
                </c:pt>
                <c:pt idx="2479">
                  <c:v>47.07</c:v>
                </c:pt>
                <c:pt idx="2480">
                  <c:v>35</c:v>
                </c:pt>
                <c:pt idx="2481">
                  <c:v>31</c:v>
                </c:pt>
                <c:pt idx="2482">
                  <c:v>52</c:v>
                </c:pt>
                <c:pt idx="2483">
                  <c:v>86</c:v>
                </c:pt>
                <c:pt idx="2484">
                  <c:v>50</c:v>
                </c:pt>
                <c:pt idx="2485">
                  <c:v>51.64</c:v>
                </c:pt>
                <c:pt idx="2486">
                  <c:v>38</c:v>
                </c:pt>
                <c:pt idx="2487">
                  <c:v>45.13</c:v>
                </c:pt>
                <c:pt idx="2488">
                  <c:v>43.96</c:v>
                </c:pt>
                <c:pt idx="2489">
                  <c:v>40.14</c:v>
                </c:pt>
                <c:pt idx="2490">
                  <c:v>57</c:v>
                </c:pt>
                <c:pt idx="2491">
                  <c:v>52.01</c:v>
                </c:pt>
                <c:pt idx="2492">
                  <c:v>43.75</c:v>
                </c:pt>
                <c:pt idx="2493">
                  <c:v>56.34</c:v>
                </c:pt>
                <c:pt idx="2494">
                  <c:v>35</c:v>
                </c:pt>
                <c:pt idx="2495">
                  <c:v>43.96</c:v>
                </c:pt>
                <c:pt idx="2496">
                  <c:v>36.5</c:v>
                </c:pt>
                <c:pt idx="2497">
                  <c:v>45.5</c:v>
                </c:pt>
                <c:pt idx="2498">
                  <c:v>40.96</c:v>
                </c:pt>
                <c:pt idx="2499">
                  <c:v>52</c:v>
                </c:pt>
                <c:pt idx="2500">
                  <c:v>66</c:v>
                </c:pt>
                <c:pt idx="2501">
                  <c:v>74</c:v>
                </c:pt>
                <c:pt idx="2502">
                  <c:v>42.42</c:v>
                </c:pt>
                <c:pt idx="2503">
                  <c:v>47.73</c:v>
                </c:pt>
                <c:pt idx="2504">
                  <c:v>43</c:v>
                </c:pt>
                <c:pt idx="2505">
                  <c:v>33</c:v>
                </c:pt>
                <c:pt idx="2506">
                  <c:v>48</c:v>
                </c:pt>
                <c:pt idx="2507">
                  <c:v>45</c:v>
                </c:pt>
                <c:pt idx="2508">
                  <c:v>43.51</c:v>
                </c:pt>
                <c:pt idx="2509">
                  <c:v>68</c:v>
                </c:pt>
                <c:pt idx="2510">
                  <c:v>50.13</c:v>
                </c:pt>
                <c:pt idx="2511">
                  <c:v>43.2</c:v>
                </c:pt>
                <c:pt idx="2512">
                  <c:v>50.22</c:v>
                </c:pt>
                <c:pt idx="2513">
                  <c:v>70</c:v>
                </c:pt>
                <c:pt idx="2514">
                  <c:v>43.29</c:v>
                </c:pt>
                <c:pt idx="2515">
                  <c:v>36.799999999999997</c:v>
                </c:pt>
                <c:pt idx="2516">
                  <c:v>51.61</c:v>
                </c:pt>
                <c:pt idx="2517">
                  <c:v>101.55</c:v>
                </c:pt>
                <c:pt idx="2518">
                  <c:v>54.04</c:v>
                </c:pt>
                <c:pt idx="2519">
                  <c:v>84</c:v>
                </c:pt>
                <c:pt idx="2520">
                  <c:v>45</c:v>
                </c:pt>
                <c:pt idx="2521">
                  <c:v>42.44</c:v>
                </c:pt>
                <c:pt idx="2522">
                  <c:v>60</c:v>
                </c:pt>
                <c:pt idx="2523">
                  <c:v>67</c:v>
                </c:pt>
                <c:pt idx="2524">
                  <c:v>73.099999999999994</c:v>
                </c:pt>
                <c:pt idx="2525">
                  <c:v>57.5</c:v>
                </c:pt>
                <c:pt idx="2526">
                  <c:v>38</c:v>
                </c:pt>
                <c:pt idx="2527">
                  <c:v>82.44</c:v>
                </c:pt>
                <c:pt idx="2528">
                  <c:v>51.43</c:v>
                </c:pt>
                <c:pt idx="2529">
                  <c:v>66</c:v>
                </c:pt>
                <c:pt idx="2530">
                  <c:v>51.12</c:v>
                </c:pt>
                <c:pt idx="2531">
                  <c:v>80</c:v>
                </c:pt>
                <c:pt idx="2532">
                  <c:v>29.8</c:v>
                </c:pt>
                <c:pt idx="2533">
                  <c:v>35.24</c:v>
                </c:pt>
                <c:pt idx="2534">
                  <c:v>45.64</c:v>
                </c:pt>
                <c:pt idx="2535">
                  <c:v>44.58</c:v>
                </c:pt>
                <c:pt idx="2536">
                  <c:v>62.32</c:v>
                </c:pt>
                <c:pt idx="2537">
                  <c:v>37.520000000000003</c:v>
                </c:pt>
                <c:pt idx="2538">
                  <c:v>45</c:v>
                </c:pt>
                <c:pt idx="2539">
                  <c:v>40</c:v>
                </c:pt>
                <c:pt idx="2540">
                  <c:v>54.23</c:v>
                </c:pt>
                <c:pt idx="2541">
                  <c:v>38.369999999999997</c:v>
                </c:pt>
                <c:pt idx="2542">
                  <c:v>55.35</c:v>
                </c:pt>
                <c:pt idx="2543">
                  <c:v>35</c:v>
                </c:pt>
                <c:pt idx="2544">
                  <c:v>31</c:v>
                </c:pt>
                <c:pt idx="2545">
                  <c:v>27</c:v>
                </c:pt>
                <c:pt idx="2546">
                  <c:v>56</c:v>
                </c:pt>
                <c:pt idx="2547">
                  <c:v>40</c:v>
                </c:pt>
                <c:pt idx="2548">
                  <c:v>66</c:v>
                </c:pt>
                <c:pt idx="2549">
                  <c:v>77.5</c:v>
                </c:pt>
                <c:pt idx="2550">
                  <c:v>59.45</c:v>
                </c:pt>
                <c:pt idx="2551">
                  <c:v>42.42</c:v>
                </c:pt>
                <c:pt idx="2552">
                  <c:v>56.02</c:v>
                </c:pt>
                <c:pt idx="2553">
                  <c:v>53</c:v>
                </c:pt>
                <c:pt idx="2554">
                  <c:v>44</c:v>
                </c:pt>
                <c:pt idx="2555">
                  <c:v>50.05</c:v>
                </c:pt>
                <c:pt idx="2556">
                  <c:v>44.23</c:v>
                </c:pt>
                <c:pt idx="2557">
                  <c:v>30</c:v>
                </c:pt>
                <c:pt idx="2558">
                  <c:v>57</c:v>
                </c:pt>
                <c:pt idx="2559">
                  <c:v>54</c:v>
                </c:pt>
                <c:pt idx="2560">
                  <c:v>90</c:v>
                </c:pt>
                <c:pt idx="2561">
                  <c:v>63.81</c:v>
                </c:pt>
                <c:pt idx="2562">
                  <c:v>50.5</c:v>
                </c:pt>
                <c:pt idx="2563">
                  <c:v>50.5</c:v>
                </c:pt>
                <c:pt idx="2564">
                  <c:v>40</c:v>
                </c:pt>
                <c:pt idx="2565">
                  <c:v>44</c:v>
                </c:pt>
                <c:pt idx="2566">
                  <c:v>39.83</c:v>
                </c:pt>
                <c:pt idx="2567">
                  <c:v>44.09</c:v>
                </c:pt>
                <c:pt idx="2568">
                  <c:v>26</c:v>
                </c:pt>
                <c:pt idx="2569">
                  <c:v>68.59</c:v>
                </c:pt>
                <c:pt idx="2570">
                  <c:v>44</c:v>
                </c:pt>
                <c:pt idx="2571">
                  <c:v>47.09</c:v>
                </c:pt>
                <c:pt idx="2572">
                  <c:v>39</c:v>
                </c:pt>
                <c:pt idx="2573">
                  <c:v>36</c:v>
                </c:pt>
                <c:pt idx="2574">
                  <c:v>49.4</c:v>
                </c:pt>
                <c:pt idx="2575">
                  <c:v>37.799999999999997</c:v>
                </c:pt>
                <c:pt idx="2576">
                  <c:v>29.35</c:v>
                </c:pt>
                <c:pt idx="2577">
                  <c:v>53.23</c:v>
                </c:pt>
                <c:pt idx="2578">
                  <c:v>64</c:v>
                </c:pt>
                <c:pt idx="2579">
                  <c:v>27</c:v>
                </c:pt>
                <c:pt idx="2580">
                  <c:v>90</c:v>
                </c:pt>
                <c:pt idx="2581">
                  <c:v>46.86</c:v>
                </c:pt>
                <c:pt idx="2582">
                  <c:v>43</c:v>
                </c:pt>
                <c:pt idx="2583">
                  <c:v>56</c:v>
                </c:pt>
                <c:pt idx="2584">
                  <c:v>62</c:v>
                </c:pt>
                <c:pt idx="2585">
                  <c:v>57</c:v>
                </c:pt>
                <c:pt idx="2586">
                  <c:v>26.03</c:v>
                </c:pt>
                <c:pt idx="2587">
                  <c:v>56</c:v>
                </c:pt>
                <c:pt idx="2588">
                  <c:v>89.19</c:v>
                </c:pt>
                <c:pt idx="2589">
                  <c:v>72.349999999999994</c:v>
                </c:pt>
                <c:pt idx="2590">
                  <c:v>85.59</c:v>
                </c:pt>
                <c:pt idx="2591">
                  <c:v>43</c:v>
                </c:pt>
                <c:pt idx="2592">
                  <c:v>36.44</c:v>
                </c:pt>
                <c:pt idx="2593">
                  <c:v>40</c:v>
                </c:pt>
                <c:pt idx="2594">
                  <c:v>37</c:v>
                </c:pt>
                <c:pt idx="2595">
                  <c:v>38.89</c:v>
                </c:pt>
                <c:pt idx="2596">
                  <c:v>46</c:v>
                </c:pt>
                <c:pt idx="2597">
                  <c:v>71.900000000000006</c:v>
                </c:pt>
                <c:pt idx="2598">
                  <c:v>115.72</c:v>
                </c:pt>
                <c:pt idx="2599">
                  <c:v>35.21</c:v>
                </c:pt>
                <c:pt idx="2600">
                  <c:v>92.95</c:v>
                </c:pt>
                <c:pt idx="2601">
                  <c:v>67</c:v>
                </c:pt>
                <c:pt idx="2602">
                  <c:v>73.790000000000006</c:v>
                </c:pt>
                <c:pt idx="2603">
                  <c:v>67.09</c:v>
                </c:pt>
                <c:pt idx="2604">
                  <c:v>71</c:v>
                </c:pt>
                <c:pt idx="2605">
                  <c:v>35.5</c:v>
                </c:pt>
                <c:pt idx="2606">
                  <c:v>38</c:v>
                </c:pt>
                <c:pt idx="2607">
                  <c:v>71.510000000000005</c:v>
                </c:pt>
                <c:pt idx="2608">
                  <c:v>30</c:v>
                </c:pt>
                <c:pt idx="2609">
                  <c:v>37.020000000000003</c:v>
                </c:pt>
                <c:pt idx="2610">
                  <c:v>30</c:v>
                </c:pt>
                <c:pt idx="2611">
                  <c:v>53</c:v>
                </c:pt>
                <c:pt idx="2612">
                  <c:v>32.21</c:v>
                </c:pt>
                <c:pt idx="2613">
                  <c:v>90</c:v>
                </c:pt>
                <c:pt idx="2614">
                  <c:v>53</c:v>
                </c:pt>
                <c:pt idx="2615">
                  <c:v>89.75</c:v>
                </c:pt>
                <c:pt idx="2616">
                  <c:v>73.069999999999993</c:v>
                </c:pt>
                <c:pt idx="2617">
                  <c:v>52.3</c:v>
                </c:pt>
                <c:pt idx="2618">
                  <c:v>48.05</c:v>
                </c:pt>
                <c:pt idx="2619">
                  <c:v>63</c:v>
                </c:pt>
                <c:pt idx="2620">
                  <c:v>70</c:v>
                </c:pt>
                <c:pt idx="2621">
                  <c:v>55</c:v>
                </c:pt>
                <c:pt idx="2622">
                  <c:v>43</c:v>
                </c:pt>
                <c:pt idx="2623">
                  <c:v>45</c:v>
                </c:pt>
                <c:pt idx="2624">
                  <c:v>93.06</c:v>
                </c:pt>
                <c:pt idx="2625">
                  <c:v>48</c:v>
                </c:pt>
                <c:pt idx="2626">
                  <c:v>47.7</c:v>
                </c:pt>
                <c:pt idx="2627">
                  <c:v>92.7</c:v>
                </c:pt>
                <c:pt idx="2628">
                  <c:v>58</c:v>
                </c:pt>
                <c:pt idx="2629">
                  <c:v>72</c:v>
                </c:pt>
                <c:pt idx="2630">
                  <c:v>60</c:v>
                </c:pt>
                <c:pt idx="2631">
                  <c:v>100</c:v>
                </c:pt>
                <c:pt idx="2632">
                  <c:v>40.270000000000003</c:v>
                </c:pt>
                <c:pt idx="2633">
                  <c:v>112</c:v>
                </c:pt>
                <c:pt idx="2634">
                  <c:v>57.6</c:v>
                </c:pt>
                <c:pt idx="2635">
                  <c:v>39</c:v>
                </c:pt>
                <c:pt idx="2636">
                  <c:v>66.3</c:v>
                </c:pt>
                <c:pt idx="2637">
                  <c:v>46.4</c:v>
                </c:pt>
                <c:pt idx="2638">
                  <c:v>47</c:v>
                </c:pt>
                <c:pt idx="2639">
                  <c:v>27</c:v>
                </c:pt>
                <c:pt idx="2640">
                  <c:v>50</c:v>
                </c:pt>
                <c:pt idx="2641">
                  <c:v>56</c:v>
                </c:pt>
                <c:pt idx="2642">
                  <c:v>37</c:v>
                </c:pt>
                <c:pt idx="2643">
                  <c:v>34</c:v>
                </c:pt>
                <c:pt idx="2644">
                  <c:v>75</c:v>
                </c:pt>
                <c:pt idx="2645">
                  <c:v>100</c:v>
                </c:pt>
                <c:pt idx="2646">
                  <c:v>82</c:v>
                </c:pt>
                <c:pt idx="2647">
                  <c:v>55</c:v>
                </c:pt>
                <c:pt idx="2648">
                  <c:v>63</c:v>
                </c:pt>
                <c:pt idx="2649">
                  <c:v>52</c:v>
                </c:pt>
                <c:pt idx="2650">
                  <c:v>44</c:v>
                </c:pt>
                <c:pt idx="2651">
                  <c:v>40</c:v>
                </c:pt>
                <c:pt idx="2652">
                  <c:v>64</c:v>
                </c:pt>
                <c:pt idx="2653">
                  <c:v>73</c:v>
                </c:pt>
                <c:pt idx="2654">
                  <c:v>56</c:v>
                </c:pt>
                <c:pt idx="2655">
                  <c:v>37</c:v>
                </c:pt>
                <c:pt idx="2656">
                  <c:v>42</c:v>
                </c:pt>
                <c:pt idx="2657">
                  <c:v>71</c:v>
                </c:pt>
                <c:pt idx="2658">
                  <c:v>34</c:v>
                </c:pt>
                <c:pt idx="2659">
                  <c:v>37</c:v>
                </c:pt>
                <c:pt idx="2660">
                  <c:v>52</c:v>
                </c:pt>
                <c:pt idx="2661">
                  <c:v>54</c:v>
                </c:pt>
                <c:pt idx="2662">
                  <c:v>31.12</c:v>
                </c:pt>
                <c:pt idx="2663">
                  <c:v>37</c:v>
                </c:pt>
                <c:pt idx="2664">
                  <c:v>41.28</c:v>
                </c:pt>
                <c:pt idx="2665">
                  <c:v>55</c:v>
                </c:pt>
                <c:pt idx="2666">
                  <c:v>27</c:v>
                </c:pt>
                <c:pt idx="2667">
                  <c:v>36</c:v>
                </c:pt>
                <c:pt idx="2668">
                  <c:v>74.8</c:v>
                </c:pt>
                <c:pt idx="2669">
                  <c:v>37</c:v>
                </c:pt>
                <c:pt idx="2670">
                  <c:v>45</c:v>
                </c:pt>
                <c:pt idx="2671">
                  <c:v>48.3</c:v>
                </c:pt>
                <c:pt idx="2672">
                  <c:v>39.6</c:v>
                </c:pt>
                <c:pt idx="2673">
                  <c:v>38</c:v>
                </c:pt>
                <c:pt idx="2674">
                  <c:v>54.18</c:v>
                </c:pt>
                <c:pt idx="2675">
                  <c:v>80</c:v>
                </c:pt>
                <c:pt idx="2676">
                  <c:v>75</c:v>
                </c:pt>
                <c:pt idx="2677">
                  <c:v>85</c:v>
                </c:pt>
                <c:pt idx="2678">
                  <c:v>68</c:v>
                </c:pt>
                <c:pt idx="2679">
                  <c:v>100</c:v>
                </c:pt>
                <c:pt idx="2680">
                  <c:v>50</c:v>
                </c:pt>
                <c:pt idx="2681">
                  <c:v>55</c:v>
                </c:pt>
                <c:pt idx="2682">
                  <c:v>48</c:v>
                </c:pt>
                <c:pt idx="2683">
                  <c:v>21.8</c:v>
                </c:pt>
                <c:pt idx="2684">
                  <c:v>51</c:v>
                </c:pt>
                <c:pt idx="2685">
                  <c:v>57</c:v>
                </c:pt>
                <c:pt idx="2686">
                  <c:v>48</c:v>
                </c:pt>
                <c:pt idx="2687">
                  <c:v>65</c:v>
                </c:pt>
                <c:pt idx="2688">
                  <c:v>29</c:v>
                </c:pt>
                <c:pt idx="2689">
                  <c:v>50</c:v>
                </c:pt>
                <c:pt idx="2690">
                  <c:v>85</c:v>
                </c:pt>
                <c:pt idx="2691">
                  <c:v>58</c:v>
                </c:pt>
                <c:pt idx="2692">
                  <c:v>52</c:v>
                </c:pt>
                <c:pt idx="2693">
                  <c:v>37.5</c:v>
                </c:pt>
                <c:pt idx="2694">
                  <c:v>51.07</c:v>
                </c:pt>
                <c:pt idx="2695">
                  <c:v>47</c:v>
                </c:pt>
                <c:pt idx="2696">
                  <c:v>28</c:v>
                </c:pt>
                <c:pt idx="2697">
                  <c:v>43.11</c:v>
                </c:pt>
                <c:pt idx="2698">
                  <c:v>65</c:v>
                </c:pt>
                <c:pt idx="2699">
                  <c:v>33.86</c:v>
                </c:pt>
                <c:pt idx="2700">
                  <c:v>41.34</c:v>
                </c:pt>
                <c:pt idx="2701">
                  <c:v>44.84</c:v>
                </c:pt>
                <c:pt idx="2702">
                  <c:v>44</c:v>
                </c:pt>
                <c:pt idx="2703">
                  <c:v>64.8</c:v>
                </c:pt>
                <c:pt idx="2704">
                  <c:v>39</c:v>
                </c:pt>
                <c:pt idx="2705">
                  <c:v>34</c:v>
                </c:pt>
                <c:pt idx="2706">
                  <c:v>46</c:v>
                </c:pt>
                <c:pt idx="2707">
                  <c:v>62.4</c:v>
                </c:pt>
                <c:pt idx="2708">
                  <c:v>48.37</c:v>
                </c:pt>
                <c:pt idx="2709">
                  <c:v>57</c:v>
                </c:pt>
                <c:pt idx="2710">
                  <c:v>75.900000000000006</c:v>
                </c:pt>
                <c:pt idx="2711">
                  <c:v>38</c:v>
                </c:pt>
                <c:pt idx="2712">
                  <c:v>40</c:v>
                </c:pt>
                <c:pt idx="2713">
                  <c:v>64</c:v>
                </c:pt>
                <c:pt idx="2714">
                  <c:v>77.599999999999994</c:v>
                </c:pt>
                <c:pt idx="2715">
                  <c:v>101</c:v>
                </c:pt>
                <c:pt idx="2716">
                  <c:v>32</c:v>
                </c:pt>
                <c:pt idx="2717">
                  <c:v>65</c:v>
                </c:pt>
                <c:pt idx="2718">
                  <c:v>41</c:v>
                </c:pt>
                <c:pt idx="2719">
                  <c:v>37</c:v>
                </c:pt>
                <c:pt idx="2720">
                  <c:v>37</c:v>
                </c:pt>
                <c:pt idx="2721">
                  <c:v>40</c:v>
                </c:pt>
                <c:pt idx="2722">
                  <c:v>59.25</c:v>
                </c:pt>
                <c:pt idx="2723">
                  <c:v>36</c:v>
                </c:pt>
                <c:pt idx="2724">
                  <c:v>30</c:v>
                </c:pt>
                <c:pt idx="2725">
                  <c:v>49</c:v>
                </c:pt>
                <c:pt idx="2726">
                  <c:v>30</c:v>
                </c:pt>
                <c:pt idx="2727">
                  <c:v>51</c:v>
                </c:pt>
                <c:pt idx="2728">
                  <c:v>60</c:v>
                </c:pt>
                <c:pt idx="2729">
                  <c:v>40</c:v>
                </c:pt>
                <c:pt idx="2730">
                  <c:v>33</c:v>
                </c:pt>
                <c:pt idx="2731">
                  <c:v>35</c:v>
                </c:pt>
                <c:pt idx="2732">
                  <c:v>45</c:v>
                </c:pt>
                <c:pt idx="2733">
                  <c:v>24</c:v>
                </c:pt>
                <c:pt idx="2734">
                  <c:v>56</c:v>
                </c:pt>
                <c:pt idx="2735">
                  <c:v>50</c:v>
                </c:pt>
                <c:pt idx="2736">
                  <c:v>39</c:v>
                </c:pt>
                <c:pt idx="2737">
                  <c:v>47</c:v>
                </c:pt>
                <c:pt idx="2738">
                  <c:v>100</c:v>
                </c:pt>
                <c:pt idx="2739">
                  <c:v>26</c:v>
                </c:pt>
                <c:pt idx="2740">
                  <c:v>80</c:v>
                </c:pt>
                <c:pt idx="2741">
                  <c:v>65</c:v>
                </c:pt>
                <c:pt idx="2742">
                  <c:v>78</c:v>
                </c:pt>
                <c:pt idx="2743">
                  <c:v>50</c:v>
                </c:pt>
                <c:pt idx="2744">
                  <c:v>46</c:v>
                </c:pt>
                <c:pt idx="2745">
                  <c:v>65</c:v>
                </c:pt>
                <c:pt idx="2746">
                  <c:v>100</c:v>
                </c:pt>
                <c:pt idx="2747">
                  <c:v>76</c:v>
                </c:pt>
                <c:pt idx="2748">
                  <c:v>51</c:v>
                </c:pt>
                <c:pt idx="2749">
                  <c:v>64</c:v>
                </c:pt>
                <c:pt idx="2750">
                  <c:v>68</c:v>
                </c:pt>
                <c:pt idx="2751">
                  <c:v>48</c:v>
                </c:pt>
                <c:pt idx="2752">
                  <c:v>63</c:v>
                </c:pt>
                <c:pt idx="2753">
                  <c:v>50</c:v>
                </c:pt>
                <c:pt idx="2754">
                  <c:v>75</c:v>
                </c:pt>
                <c:pt idx="2755">
                  <c:v>52</c:v>
                </c:pt>
                <c:pt idx="2756">
                  <c:v>70</c:v>
                </c:pt>
                <c:pt idx="2757">
                  <c:v>41</c:v>
                </c:pt>
                <c:pt idx="2758">
                  <c:v>42</c:v>
                </c:pt>
                <c:pt idx="2759">
                  <c:v>46.5</c:v>
                </c:pt>
                <c:pt idx="2760">
                  <c:v>27</c:v>
                </c:pt>
                <c:pt idx="2761">
                  <c:v>75</c:v>
                </c:pt>
                <c:pt idx="2762">
                  <c:v>73</c:v>
                </c:pt>
                <c:pt idx="2763">
                  <c:v>55</c:v>
                </c:pt>
                <c:pt idx="2764">
                  <c:v>70</c:v>
                </c:pt>
                <c:pt idx="2765">
                  <c:v>42</c:v>
                </c:pt>
                <c:pt idx="2766">
                  <c:v>52</c:v>
                </c:pt>
                <c:pt idx="2767">
                  <c:v>54</c:v>
                </c:pt>
                <c:pt idx="2768">
                  <c:v>50</c:v>
                </c:pt>
                <c:pt idx="2769">
                  <c:v>100</c:v>
                </c:pt>
                <c:pt idx="2770">
                  <c:v>51.07</c:v>
                </c:pt>
                <c:pt idx="2771">
                  <c:v>36.4</c:v>
                </c:pt>
                <c:pt idx="2772">
                  <c:v>80</c:v>
                </c:pt>
                <c:pt idx="2773">
                  <c:v>47</c:v>
                </c:pt>
                <c:pt idx="2774">
                  <c:v>53</c:v>
                </c:pt>
                <c:pt idx="2775">
                  <c:v>52</c:v>
                </c:pt>
                <c:pt idx="2776">
                  <c:v>35</c:v>
                </c:pt>
                <c:pt idx="2777">
                  <c:v>82</c:v>
                </c:pt>
                <c:pt idx="2778">
                  <c:v>54</c:v>
                </c:pt>
                <c:pt idx="2779">
                  <c:v>60</c:v>
                </c:pt>
                <c:pt idx="2780">
                  <c:v>60</c:v>
                </c:pt>
                <c:pt idx="2781">
                  <c:v>45</c:v>
                </c:pt>
                <c:pt idx="2782">
                  <c:v>56</c:v>
                </c:pt>
                <c:pt idx="2783">
                  <c:v>24</c:v>
                </c:pt>
                <c:pt idx="2784">
                  <c:v>39.450000000000003</c:v>
                </c:pt>
                <c:pt idx="2785">
                  <c:v>65</c:v>
                </c:pt>
                <c:pt idx="2786">
                  <c:v>52</c:v>
                </c:pt>
                <c:pt idx="2787">
                  <c:v>26</c:v>
                </c:pt>
                <c:pt idx="2788">
                  <c:v>44</c:v>
                </c:pt>
                <c:pt idx="2789">
                  <c:v>44.76</c:v>
                </c:pt>
                <c:pt idx="2790">
                  <c:v>63</c:v>
                </c:pt>
                <c:pt idx="2791">
                  <c:v>40</c:v>
                </c:pt>
                <c:pt idx="2792">
                  <c:v>28</c:v>
                </c:pt>
                <c:pt idx="2793">
                  <c:v>46.22</c:v>
                </c:pt>
                <c:pt idx="2794">
                  <c:v>30</c:v>
                </c:pt>
                <c:pt idx="2795">
                  <c:v>100</c:v>
                </c:pt>
                <c:pt idx="2796">
                  <c:v>48</c:v>
                </c:pt>
                <c:pt idx="2797">
                  <c:v>50</c:v>
                </c:pt>
                <c:pt idx="2798">
                  <c:v>40</c:v>
                </c:pt>
                <c:pt idx="2799">
                  <c:v>50</c:v>
                </c:pt>
                <c:pt idx="2800">
                  <c:v>48</c:v>
                </c:pt>
                <c:pt idx="2801">
                  <c:v>45</c:v>
                </c:pt>
                <c:pt idx="2802">
                  <c:v>39</c:v>
                </c:pt>
                <c:pt idx="2803">
                  <c:v>42</c:v>
                </c:pt>
                <c:pt idx="2804">
                  <c:v>30</c:v>
                </c:pt>
                <c:pt idx="2805">
                  <c:v>46</c:v>
                </c:pt>
                <c:pt idx="2806">
                  <c:v>55</c:v>
                </c:pt>
                <c:pt idx="2807">
                  <c:v>51.4</c:v>
                </c:pt>
                <c:pt idx="2808">
                  <c:v>65</c:v>
                </c:pt>
                <c:pt idx="2809">
                  <c:v>54</c:v>
                </c:pt>
                <c:pt idx="2810">
                  <c:v>65</c:v>
                </c:pt>
                <c:pt idx="2811">
                  <c:v>64</c:v>
                </c:pt>
                <c:pt idx="2812">
                  <c:v>70</c:v>
                </c:pt>
                <c:pt idx="2813">
                  <c:v>38</c:v>
                </c:pt>
                <c:pt idx="2814">
                  <c:v>51</c:v>
                </c:pt>
                <c:pt idx="2815">
                  <c:v>47</c:v>
                </c:pt>
                <c:pt idx="2816">
                  <c:v>25</c:v>
                </c:pt>
                <c:pt idx="2817">
                  <c:v>70</c:v>
                </c:pt>
                <c:pt idx="2818">
                  <c:v>34</c:v>
                </c:pt>
                <c:pt idx="2819">
                  <c:v>39</c:v>
                </c:pt>
                <c:pt idx="2820">
                  <c:v>55</c:v>
                </c:pt>
                <c:pt idx="2821">
                  <c:v>37</c:v>
                </c:pt>
                <c:pt idx="2822">
                  <c:v>33</c:v>
                </c:pt>
                <c:pt idx="2823">
                  <c:v>55</c:v>
                </c:pt>
                <c:pt idx="2824">
                  <c:v>60</c:v>
                </c:pt>
                <c:pt idx="2825">
                  <c:v>60</c:v>
                </c:pt>
                <c:pt idx="2826">
                  <c:v>38</c:v>
                </c:pt>
                <c:pt idx="2827">
                  <c:v>65</c:v>
                </c:pt>
                <c:pt idx="2828">
                  <c:v>35</c:v>
                </c:pt>
                <c:pt idx="2829">
                  <c:v>89.81</c:v>
                </c:pt>
                <c:pt idx="2830">
                  <c:v>54</c:v>
                </c:pt>
                <c:pt idx="2831">
                  <c:v>32</c:v>
                </c:pt>
                <c:pt idx="2832">
                  <c:v>54</c:v>
                </c:pt>
                <c:pt idx="2833">
                  <c:v>37</c:v>
                </c:pt>
                <c:pt idx="2834">
                  <c:v>57.5</c:v>
                </c:pt>
                <c:pt idx="2835">
                  <c:v>50</c:v>
                </c:pt>
                <c:pt idx="2836">
                  <c:v>26</c:v>
                </c:pt>
                <c:pt idx="2837">
                  <c:v>47</c:v>
                </c:pt>
                <c:pt idx="2838">
                  <c:v>34</c:v>
                </c:pt>
                <c:pt idx="2839">
                  <c:v>48.86</c:v>
                </c:pt>
                <c:pt idx="2840">
                  <c:v>45</c:v>
                </c:pt>
                <c:pt idx="2841">
                  <c:v>33</c:v>
                </c:pt>
                <c:pt idx="2842">
                  <c:v>73</c:v>
                </c:pt>
                <c:pt idx="2843">
                  <c:v>47</c:v>
                </c:pt>
                <c:pt idx="2844">
                  <c:v>38</c:v>
                </c:pt>
                <c:pt idx="2845">
                  <c:v>47</c:v>
                </c:pt>
                <c:pt idx="2846">
                  <c:v>56</c:v>
                </c:pt>
                <c:pt idx="2847">
                  <c:v>45</c:v>
                </c:pt>
                <c:pt idx="2848">
                  <c:v>62</c:v>
                </c:pt>
                <c:pt idx="2849">
                  <c:v>38.4</c:v>
                </c:pt>
                <c:pt idx="2850">
                  <c:v>49.87</c:v>
                </c:pt>
                <c:pt idx="2851">
                  <c:v>48</c:v>
                </c:pt>
                <c:pt idx="2852">
                  <c:v>23</c:v>
                </c:pt>
                <c:pt idx="2853">
                  <c:v>37</c:v>
                </c:pt>
                <c:pt idx="2854">
                  <c:v>38</c:v>
                </c:pt>
                <c:pt idx="2855">
                  <c:v>40</c:v>
                </c:pt>
                <c:pt idx="2856">
                  <c:v>20</c:v>
                </c:pt>
                <c:pt idx="2857">
                  <c:v>55</c:v>
                </c:pt>
                <c:pt idx="2858">
                  <c:v>50</c:v>
                </c:pt>
                <c:pt idx="2859">
                  <c:v>56</c:v>
                </c:pt>
                <c:pt idx="2860">
                  <c:v>62.45</c:v>
                </c:pt>
                <c:pt idx="2861">
                  <c:v>38</c:v>
                </c:pt>
                <c:pt idx="2862">
                  <c:v>73</c:v>
                </c:pt>
                <c:pt idx="2863">
                  <c:v>100</c:v>
                </c:pt>
                <c:pt idx="2864">
                  <c:v>105</c:v>
                </c:pt>
                <c:pt idx="2865">
                  <c:v>48</c:v>
                </c:pt>
                <c:pt idx="2866">
                  <c:v>60</c:v>
                </c:pt>
                <c:pt idx="2867">
                  <c:v>25</c:v>
                </c:pt>
                <c:pt idx="2868">
                  <c:v>65</c:v>
                </c:pt>
                <c:pt idx="2869">
                  <c:v>54</c:v>
                </c:pt>
                <c:pt idx="2870">
                  <c:v>42</c:v>
                </c:pt>
                <c:pt idx="2871">
                  <c:v>50.53</c:v>
                </c:pt>
                <c:pt idx="2872">
                  <c:v>40</c:v>
                </c:pt>
                <c:pt idx="2873">
                  <c:v>100</c:v>
                </c:pt>
                <c:pt idx="2874">
                  <c:v>50</c:v>
                </c:pt>
                <c:pt idx="2875">
                  <c:v>40</c:v>
                </c:pt>
                <c:pt idx="2876">
                  <c:v>36</c:v>
                </c:pt>
                <c:pt idx="2877">
                  <c:v>60.3</c:v>
                </c:pt>
                <c:pt idx="2878">
                  <c:v>21</c:v>
                </c:pt>
                <c:pt idx="2879">
                  <c:v>56</c:v>
                </c:pt>
                <c:pt idx="2880">
                  <c:v>59</c:v>
                </c:pt>
                <c:pt idx="2881">
                  <c:v>33</c:v>
                </c:pt>
                <c:pt idx="2882">
                  <c:v>59.7</c:v>
                </c:pt>
                <c:pt idx="2883">
                  <c:v>36</c:v>
                </c:pt>
                <c:pt idx="2884">
                  <c:v>34</c:v>
                </c:pt>
                <c:pt idx="2885">
                  <c:v>58</c:v>
                </c:pt>
                <c:pt idx="2886">
                  <c:v>90</c:v>
                </c:pt>
                <c:pt idx="2887">
                  <c:v>39</c:v>
                </c:pt>
                <c:pt idx="2888">
                  <c:v>73.400000000000006</c:v>
                </c:pt>
                <c:pt idx="2889">
                  <c:v>97</c:v>
                </c:pt>
                <c:pt idx="2890">
                  <c:v>69</c:v>
                </c:pt>
                <c:pt idx="2891">
                  <c:v>68</c:v>
                </c:pt>
                <c:pt idx="2892">
                  <c:v>90</c:v>
                </c:pt>
                <c:pt idx="2893">
                  <c:v>82</c:v>
                </c:pt>
                <c:pt idx="2894">
                  <c:v>76</c:v>
                </c:pt>
                <c:pt idx="2895">
                  <c:v>59.25</c:v>
                </c:pt>
                <c:pt idx="2896">
                  <c:v>44</c:v>
                </c:pt>
                <c:pt idx="2897">
                  <c:v>75</c:v>
                </c:pt>
                <c:pt idx="2898">
                  <c:v>52</c:v>
                </c:pt>
                <c:pt idx="2899">
                  <c:v>25</c:v>
                </c:pt>
                <c:pt idx="2900">
                  <c:v>61</c:v>
                </c:pt>
                <c:pt idx="2901">
                  <c:v>34</c:v>
                </c:pt>
                <c:pt idx="2902">
                  <c:v>65.47</c:v>
                </c:pt>
                <c:pt idx="2903">
                  <c:v>51</c:v>
                </c:pt>
                <c:pt idx="2904">
                  <c:v>43.25</c:v>
                </c:pt>
                <c:pt idx="2905">
                  <c:v>54.92</c:v>
                </c:pt>
                <c:pt idx="2906">
                  <c:v>69</c:v>
                </c:pt>
                <c:pt idx="2907">
                  <c:v>44</c:v>
                </c:pt>
                <c:pt idx="2908">
                  <c:v>43</c:v>
                </c:pt>
                <c:pt idx="2909">
                  <c:v>50</c:v>
                </c:pt>
                <c:pt idx="2910">
                  <c:v>50</c:v>
                </c:pt>
                <c:pt idx="2911">
                  <c:v>39</c:v>
                </c:pt>
                <c:pt idx="2912">
                  <c:v>36</c:v>
                </c:pt>
                <c:pt idx="2913">
                  <c:v>62</c:v>
                </c:pt>
                <c:pt idx="2914">
                  <c:v>100</c:v>
                </c:pt>
                <c:pt idx="2915">
                  <c:v>33</c:v>
                </c:pt>
                <c:pt idx="2916">
                  <c:v>52.5</c:v>
                </c:pt>
                <c:pt idx="2917">
                  <c:v>60</c:v>
                </c:pt>
                <c:pt idx="2918">
                  <c:v>40</c:v>
                </c:pt>
                <c:pt idx="2919">
                  <c:v>99</c:v>
                </c:pt>
                <c:pt idx="2920">
                  <c:v>33.200000000000003</c:v>
                </c:pt>
                <c:pt idx="2921">
                  <c:v>80</c:v>
                </c:pt>
                <c:pt idx="2922">
                  <c:v>33</c:v>
                </c:pt>
                <c:pt idx="2923">
                  <c:v>60</c:v>
                </c:pt>
                <c:pt idx="2924">
                  <c:v>48</c:v>
                </c:pt>
                <c:pt idx="2925">
                  <c:v>30</c:v>
                </c:pt>
                <c:pt idx="2926">
                  <c:v>63</c:v>
                </c:pt>
                <c:pt idx="2927">
                  <c:v>46.69</c:v>
                </c:pt>
                <c:pt idx="2928">
                  <c:v>49</c:v>
                </c:pt>
                <c:pt idx="2929">
                  <c:v>43</c:v>
                </c:pt>
                <c:pt idx="2930">
                  <c:v>65</c:v>
                </c:pt>
                <c:pt idx="2931">
                  <c:v>82</c:v>
                </c:pt>
                <c:pt idx="2932">
                  <c:v>37</c:v>
                </c:pt>
                <c:pt idx="2933">
                  <c:v>33.89</c:v>
                </c:pt>
                <c:pt idx="2934">
                  <c:v>20</c:v>
                </c:pt>
                <c:pt idx="2935">
                  <c:v>49</c:v>
                </c:pt>
                <c:pt idx="2936">
                  <c:v>45</c:v>
                </c:pt>
                <c:pt idx="2937">
                  <c:v>34</c:v>
                </c:pt>
                <c:pt idx="2938">
                  <c:v>100</c:v>
                </c:pt>
                <c:pt idx="2939">
                  <c:v>50</c:v>
                </c:pt>
                <c:pt idx="2940">
                  <c:v>38</c:v>
                </c:pt>
                <c:pt idx="2941">
                  <c:v>111</c:v>
                </c:pt>
                <c:pt idx="2942">
                  <c:v>100</c:v>
                </c:pt>
                <c:pt idx="2943">
                  <c:v>47</c:v>
                </c:pt>
                <c:pt idx="2944">
                  <c:v>78</c:v>
                </c:pt>
                <c:pt idx="2945">
                  <c:v>28</c:v>
                </c:pt>
                <c:pt idx="2946">
                  <c:v>50</c:v>
                </c:pt>
                <c:pt idx="2947">
                  <c:v>93</c:v>
                </c:pt>
                <c:pt idx="2948">
                  <c:v>50</c:v>
                </c:pt>
                <c:pt idx="2949">
                  <c:v>45</c:v>
                </c:pt>
                <c:pt idx="2950">
                  <c:v>42</c:v>
                </c:pt>
                <c:pt idx="2951">
                  <c:v>109</c:v>
                </c:pt>
                <c:pt idx="2952">
                  <c:v>52</c:v>
                </c:pt>
                <c:pt idx="2953">
                  <c:v>59</c:v>
                </c:pt>
                <c:pt idx="2954">
                  <c:v>68</c:v>
                </c:pt>
                <c:pt idx="2955">
                  <c:v>119</c:v>
                </c:pt>
                <c:pt idx="2956">
                  <c:v>45.6</c:v>
                </c:pt>
                <c:pt idx="2957">
                  <c:v>50</c:v>
                </c:pt>
                <c:pt idx="2958">
                  <c:v>55</c:v>
                </c:pt>
                <c:pt idx="2959">
                  <c:v>54</c:v>
                </c:pt>
                <c:pt idx="2960">
                  <c:v>38</c:v>
                </c:pt>
                <c:pt idx="2961">
                  <c:v>52</c:v>
                </c:pt>
                <c:pt idx="2962">
                  <c:v>38</c:v>
                </c:pt>
                <c:pt idx="2963">
                  <c:v>62</c:v>
                </c:pt>
                <c:pt idx="2964">
                  <c:v>63</c:v>
                </c:pt>
                <c:pt idx="2965">
                  <c:v>50</c:v>
                </c:pt>
                <c:pt idx="2966">
                  <c:v>55</c:v>
                </c:pt>
                <c:pt idx="2967">
                  <c:v>55</c:v>
                </c:pt>
                <c:pt idx="2968">
                  <c:v>43</c:v>
                </c:pt>
                <c:pt idx="2969">
                  <c:v>35</c:v>
                </c:pt>
                <c:pt idx="2970">
                  <c:v>82</c:v>
                </c:pt>
                <c:pt idx="2971">
                  <c:v>84</c:v>
                </c:pt>
                <c:pt idx="2972">
                  <c:v>60.34</c:v>
                </c:pt>
                <c:pt idx="2973">
                  <c:v>52</c:v>
                </c:pt>
                <c:pt idx="2974">
                  <c:v>38</c:v>
                </c:pt>
                <c:pt idx="2975">
                  <c:v>53</c:v>
                </c:pt>
                <c:pt idx="2976">
                  <c:v>54</c:v>
                </c:pt>
                <c:pt idx="2977">
                  <c:v>44</c:v>
                </c:pt>
                <c:pt idx="2978">
                  <c:v>32</c:v>
                </c:pt>
                <c:pt idx="2979">
                  <c:v>40</c:v>
                </c:pt>
                <c:pt idx="2980">
                  <c:v>82.17</c:v>
                </c:pt>
                <c:pt idx="2981">
                  <c:v>39</c:v>
                </c:pt>
                <c:pt idx="2982">
                  <c:v>44.26</c:v>
                </c:pt>
                <c:pt idx="2983">
                  <c:v>30</c:v>
                </c:pt>
                <c:pt idx="2984">
                  <c:v>43</c:v>
                </c:pt>
                <c:pt idx="2985">
                  <c:v>76</c:v>
                </c:pt>
                <c:pt idx="2986">
                  <c:v>40</c:v>
                </c:pt>
                <c:pt idx="2987">
                  <c:v>40</c:v>
                </c:pt>
                <c:pt idx="2988">
                  <c:v>38</c:v>
                </c:pt>
                <c:pt idx="2989">
                  <c:v>39</c:v>
                </c:pt>
                <c:pt idx="2990">
                  <c:v>52</c:v>
                </c:pt>
                <c:pt idx="2991">
                  <c:v>55</c:v>
                </c:pt>
                <c:pt idx="2992">
                  <c:v>55</c:v>
                </c:pt>
                <c:pt idx="2993">
                  <c:v>72</c:v>
                </c:pt>
                <c:pt idx="2994">
                  <c:v>60.43</c:v>
                </c:pt>
                <c:pt idx="2995">
                  <c:v>42</c:v>
                </c:pt>
                <c:pt idx="2996">
                  <c:v>54</c:v>
                </c:pt>
                <c:pt idx="2997">
                  <c:v>45</c:v>
                </c:pt>
                <c:pt idx="2998">
                  <c:v>48</c:v>
                </c:pt>
                <c:pt idx="2999">
                  <c:v>54</c:v>
                </c:pt>
                <c:pt idx="3000">
                  <c:v>63</c:v>
                </c:pt>
                <c:pt idx="3001">
                  <c:v>57.22</c:v>
                </c:pt>
                <c:pt idx="3002">
                  <c:v>50</c:v>
                </c:pt>
                <c:pt idx="3003">
                  <c:v>75</c:v>
                </c:pt>
                <c:pt idx="3004">
                  <c:v>50</c:v>
                </c:pt>
                <c:pt idx="3005">
                  <c:v>61.7</c:v>
                </c:pt>
                <c:pt idx="3006">
                  <c:v>42.2</c:v>
                </c:pt>
                <c:pt idx="3007">
                  <c:v>62.17</c:v>
                </c:pt>
                <c:pt idx="3008">
                  <c:v>38.5</c:v>
                </c:pt>
                <c:pt idx="3009">
                  <c:v>45</c:v>
                </c:pt>
                <c:pt idx="3010">
                  <c:v>34.9</c:v>
                </c:pt>
                <c:pt idx="3011">
                  <c:v>27</c:v>
                </c:pt>
                <c:pt idx="3012">
                  <c:v>64</c:v>
                </c:pt>
                <c:pt idx="3013">
                  <c:v>33</c:v>
                </c:pt>
                <c:pt idx="3014">
                  <c:v>52</c:v>
                </c:pt>
                <c:pt idx="3015">
                  <c:v>30</c:v>
                </c:pt>
                <c:pt idx="3016">
                  <c:v>103</c:v>
                </c:pt>
                <c:pt idx="3017">
                  <c:v>45.47</c:v>
                </c:pt>
                <c:pt idx="3018">
                  <c:v>36</c:v>
                </c:pt>
                <c:pt idx="3019">
                  <c:v>34.5</c:v>
                </c:pt>
                <c:pt idx="3020">
                  <c:v>48</c:v>
                </c:pt>
                <c:pt idx="3021">
                  <c:v>56</c:v>
                </c:pt>
                <c:pt idx="3022">
                  <c:v>61</c:v>
                </c:pt>
                <c:pt idx="3023">
                  <c:v>52</c:v>
                </c:pt>
                <c:pt idx="3024">
                  <c:v>40</c:v>
                </c:pt>
                <c:pt idx="3025">
                  <c:v>36</c:v>
                </c:pt>
                <c:pt idx="3026">
                  <c:v>80</c:v>
                </c:pt>
                <c:pt idx="3027">
                  <c:v>38</c:v>
                </c:pt>
                <c:pt idx="3028">
                  <c:v>54</c:v>
                </c:pt>
                <c:pt idx="3029">
                  <c:v>37</c:v>
                </c:pt>
                <c:pt idx="3030">
                  <c:v>95</c:v>
                </c:pt>
                <c:pt idx="3031">
                  <c:v>50</c:v>
                </c:pt>
                <c:pt idx="3032">
                  <c:v>30</c:v>
                </c:pt>
                <c:pt idx="3033">
                  <c:v>53</c:v>
                </c:pt>
                <c:pt idx="3034">
                  <c:v>87</c:v>
                </c:pt>
                <c:pt idx="3035">
                  <c:v>77</c:v>
                </c:pt>
                <c:pt idx="3036">
                  <c:v>45</c:v>
                </c:pt>
                <c:pt idx="3037">
                  <c:v>52</c:v>
                </c:pt>
                <c:pt idx="3038">
                  <c:v>40</c:v>
                </c:pt>
                <c:pt idx="3039">
                  <c:v>52</c:v>
                </c:pt>
                <c:pt idx="3040">
                  <c:v>53</c:v>
                </c:pt>
                <c:pt idx="3041">
                  <c:v>55</c:v>
                </c:pt>
                <c:pt idx="3042">
                  <c:v>38</c:v>
                </c:pt>
                <c:pt idx="3043">
                  <c:v>68</c:v>
                </c:pt>
                <c:pt idx="3044">
                  <c:v>40</c:v>
                </c:pt>
                <c:pt idx="3045">
                  <c:v>62.2</c:v>
                </c:pt>
                <c:pt idx="3046">
                  <c:v>49.73</c:v>
                </c:pt>
                <c:pt idx="3047">
                  <c:v>75.84</c:v>
                </c:pt>
                <c:pt idx="3048">
                  <c:v>67</c:v>
                </c:pt>
                <c:pt idx="3049">
                  <c:v>50</c:v>
                </c:pt>
                <c:pt idx="3050">
                  <c:v>38.11</c:v>
                </c:pt>
                <c:pt idx="3051">
                  <c:v>35.5</c:v>
                </c:pt>
                <c:pt idx="3052">
                  <c:v>51</c:v>
                </c:pt>
                <c:pt idx="3053">
                  <c:v>91</c:v>
                </c:pt>
                <c:pt idx="3054">
                  <c:v>99.55</c:v>
                </c:pt>
                <c:pt idx="3055">
                  <c:v>66</c:v>
                </c:pt>
                <c:pt idx="3056">
                  <c:v>45</c:v>
                </c:pt>
                <c:pt idx="3057">
                  <c:v>80</c:v>
                </c:pt>
                <c:pt idx="3058">
                  <c:v>75</c:v>
                </c:pt>
                <c:pt idx="3059">
                  <c:v>58</c:v>
                </c:pt>
                <c:pt idx="3060">
                  <c:v>42</c:v>
                </c:pt>
                <c:pt idx="3061">
                  <c:v>82.98</c:v>
                </c:pt>
                <c:pt idx="3062">
                  <c:v>51.9</c:v>
                </c:pt>
                <c:pt idx="3063">
                  <c:v>96.4</c:v>
                </c:pt>
                <c:pt idx="3064">
                  <c:v>64</c:v>
                </c:pt>
                <c:pt idx="3065">
                  <c:v>32</c:v>
                </c:pt>
                <c:pt idx="3066">
                  <c:v>32</c:v>
                </c:pt>
                <c:pt idx="3067">
                  <c:v>27</c:v>
                </c:pt>
                <c:pt idx="3068">
                  <c:v>110</c:v>
                </c:pt>
                <c:pt idx="3069">
                  <c:v>89</c:v>
                </c:pt>
                <c:pt idx="3070">
                  <c:v>42</c:v>
                </c:pt>
                <c:pt idx="3071">
                  <c:v>87</c:v>
                </c:pt>
                <c:pt idx="3072">
                  <c:v>70</c:v>
                </c:pt>
                <c:pt idx="3073">
                  <c:v>22</c:v>
                </c:pt>
                <c:pt idx="3074">
                  <c:v>87</c:v>
                </c:pt>
                <c:pt idx="3075">
                  <c:v>60</c:v>
                </c:pt>
                <c:pt idx="3076">
                  <c:v>100</c:v>
                </c:pt>
                <c:pt idx="3077">
                  <c:v>120</c:v>
                </c:pt>
                <c:pt idx="3078">
                  <c:v>39</c:v>
                </c:pt>
                <c:pt idx="3079">
                  <c:v>41.74</c:v>
                </c:pt>
                <c:pt idx="3080">
                  <c:v>30</c:v>
                </c:pt>
                <c:pt idx="3081">
                  <c:v>49</c:v>
                </c:pt>
                <c:pt idx="3082">
                  <c:v>36</c:v>
                </c:pt>
                <c:pt idx="3083">
                  <c:v>88</c:v>
                </c:pt>
                <c:pt idx="3084">
                  <c:v>49</c:v>
                </c:pt>
                <c:pt idx="3085">
                  <c:v>88.76</c:v>
                </c:pt>
                <c:pt idx="3086">
                  <c:v>44</c:v>
                </c:pt>
                <c:pt idx="3087">
                  <c:v>52</c:v>
                </c:pt>
                <c:pt idx="3088">
                  <c:v>40</c:v>
                </c:pt>
                <c:pt idx="3089">
                  <c:v>75</c:v>
                </c:pt>
                <c:pt idx="3090">
                  <c:v>57</c:v>
                </c:pt>
                <c:pt idx="3091">
                  <c:v>68</c:v>
                </c:pt>
                <c:pt idx="3092">
                  <c:v>120</c:v>
                </c:pt>
                <c:pt idx="3093">
                  <c:v>88.86</c:v>
                </c:pt>
                <c:pt idx="3094">
                  <c:v>49</c:v>
                </c:pt>
                <c:pt idx="3095">
                  <c:v>85.5</c:v>
                </c:pt>
                <c:pt idx="3096">
                  <c:v>47</c:v>
                </c:pt>
                <c:pt idx="3097">
                  <c:v>90</c:v>
                </c:pt>
                <c:pt idx="3098">
                  <c:v>117</c:v>
                </c:pt>
                <c:pt idx="3099">
                  <c:v>50</c:v>
                </c:pt>
                <c:pt idx="3100">
                  <c:v>96</c:v>
                </c:pt>
                <c:pt idx="3101">
                  <c:v>82</c:v>
                </c:pt>
                <c:pt idx="3102">
                  <c:v>44.26</c:v>
                </c:pt>
                <c:pt idx="3103">
                  <c:v>25</c:v>
                </c:pt>
                <c:pt idx="3104">
                  <c:v>50</c:v>
                </c:pt>
                <c:pt idx="3105">
                  <c:v>48.7</c:v>
                </c:pt>
                <c:pt idx="3106">
                  <c:v>52</c:v>
                </c:pt>
                <c:pt idx="3107">
                  <c:v>68</c:v>
                </c:pt>
                <c:pt idx="3108">
                  <c:v>60</c:v>
                </c:pt>
                <c:pt idx="3109">
                  <c:v>42</c:v>
                </c:pt>
                <c:pt idx="3110">
                  <c:v>91</c:v>
                </c:pt>
                <c:pt idx="3111">
                  <c:v>22</c:v>
                </c:pt>
                <c:pt idx="3112">
                  <c:v>90</c:v>
                </c:pt>
                <c:pt idx="3113">
                  <c:v>55</c:v>
                </c:pt>
                <c:pt idx="3114">
                  <c:v>65</c:v>
                </c:pt>
                <c:pt idx="3115">
                  <c:v>60</c:v>
                </c:pt>
                <c:pt idx="3116">
                  <c:v>33.729999999999997</c:v>
                </c:pt>
                <c:pt idx="3117">
                  <c:v>116</c:v>
                </c:pt>
                <c:pt idx="3118">
                  <c:v>53</c:v>
                </c:pt>
                <c:pt idx="3119">
                  <c:v>33.85</c:v>
                </c:pt>
                <c:pt idx="3120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B-9641-8FE8-9F14067D1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498351"/>
        <c:axId val="1110499999"/>
      </c:scatterChart>
      <c:valAx>
        <c:axId val="111049835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110499999"/>
        <c:crosses val="autoZero"/>
        <c:crossBetween val="midCat"/>
      </c:valAx>
      <c:valAx>
        <c:axId val="1110499999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11049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Rent/m2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Data_Cleaning_Rent!$G$87:$G$5502</c:f>
              <c:numCache>
                <c:formatCode>0.00</c:formatCode>
                <c:ptCount val="3121"/>
                <c:pt idx="0">
                  <c:v>62.11180124223602</c:v>
                </c:pt>
                <c:pt idx="1">
                  <c:v>88.888888888888886</c:v>
                </c:pt>
                <c:pt idx="2">
                  <c:v>86.04651162790698</c:v>
                </c:pt>
                <c:pt idx="3">
                  <c:v>57.726465364120777</c:v>
                </c:pt>
                <c:pt idx="4">
                  <c:v>54.216867469879517</c:v>
                </c:pt>
                <c:pt idx="5">
                  <c:v>50</c:v>
                </c:pt>
                <c:pt idx="6">
                  <c:v>106.36170212765957</c:v>
                </c:pt>
                <c:pt idx="7">
                  <c:v>75</c:v>
                </c:pt>
                <c:pt idx="8">
                  <c:v>49.074074074074076</c:v>
                </c:pt>
                <c:pt idx="9">
                  <c:v>116.3177135260884</c:v>
                </c:pt>
                <c:pt idx="10">
                  <c:v>92.592592592592595</c:v>
                </c:pt>
                <c:pt idx="11">
                  <c:v>92</c:v>
                </c:pt>
                <c:pt idx="12">
                  <c:v>30.120481927710845</c:v>
                </c:pt>
                <c:pt idx="13">
                  <c:v>70</c:v>
                </c:pt>
                <c:pt idx="14">
                  <c:v>88.587921847246889</c:v>
                </c:pt>
                <c:pt idx="15">
                  <c:v>124.87992315081652</c:v>
                </c:pt>
                <c:pt idx="16">
                  <c:v>46.666666666666664</c:v>
                </c:pt>
                <c:pt idx="17">
                  <c:v>30.813953488372093</c:v>
                </c:pt>
                <c:pt idx="18">
                  <c:v>98.039215686274517</c:v>
                </c:pt>
                <c:pt idx="19">
                  <c:v>92</c:v>
                </c:pt>
                <c:pt idx="20">
                  <c:v>43.939393939393938</c:v>
                </c:pt>
                <c:pt idx="21">
                  <c:v>67.307692307692307</c:v>
                </c:pt>
                <c:pt idx="22">
                  <c:v>62.222222222222221</c:v>
                </c:pt>
                <c:pt idx="23">
                  <c:v>69.791666666666671</c:v>
                </c:pt>
                <c:pt idx="24">
                  <c:v>57.377049180327866</c:v>
                </c:pt>
                <c:pt idx="25">
                  <c:v>32.679738562091501</c:v>
                </c:pt>
                <c:pt idx="26">
                  <c:v>55.263157894736842</c:v>
                </c:pt>
                <c:pt idx="27">
                  <c:v>115.94202898550725</c:v>
                </c:pt>
                <c:pt idx="28">
                  <c:v>81.967213114754102</c:v>
                </c:pt>
                <c:pt idx="29">
                  <c:v>58.064516129032256</c:v>
                </c:pt>
                <c:pt idx="30">
                  <c:v>125</c:v>
                </c:pt>
                <c:pt idx="31">
                  <c:v>38.888888888888886</c:v>
                </c:pt>
                <c:pt idx="32">
                  <c:v>100</c:v>
                </c:pt>
                <c:pt idx="33">
                  <c:v>68.040824494696821</c:v>
                </c:pt>
                <c:pt idx="34">
                  <c:v>68.867924528301884</c:v>
                </c:pt>
                <c:pt idx="35">
                  <c:v>68.571428571428569</c:v>
                </c:pt>
                <c:pt idx="36">
                  <c:v>47.945205479452056</c:v>
                </c:pt>
                <c:pt idx="37">
                  <c:v>50.909090909090907</c:v>
                </c:pt>
                <c:pt idx="38">
                  <c:v>40</c:v>
                </c:pt>
                <c:pt idx="39">
                  <c:v>45.833333333333336</c:v>
                </c:pt>
                <c:pt idx="40">
                  <c:v>53.508771929824562</c:v>
                </c:pt>
                <c:pt idx="41">
                  <c:v>56.81818181818182</c:v>
                </c:pt>
                <c:pt idx="42">
                  <c:v>41.53846153846154</c:v>
                </c:pt>
                <c:pt idx="43">
                  <c:v>141.81818181818181</c:v>
                </c:pt>
                <c:pt idx="44">
                  <c:v>135.59322033898306</c:v>
                </c:pt>
                <c:pt idx="45">
                  <c:v>39.75903614457831</c:v>
                </c:pt>
                <c:pt idx="46">
                  <c:v>52.38095238095238</c:v>
                </c:pt>
                <c:pt idx="47">
                  <c:v>50</c:v>
                </c:pt>
                <c:pt idx="48">
                  <c:v>34.615384615384613</c:v>
                </c:pt>
                <c:pt idx="49">
                  <c:v>52.173913043478258</c:v>
                </c:pt>
                <c:pt idx="50">
                  <c:v>30.303030303030305</c:v>
                </c:pt>
                <c:pt idx="51">
                  <c:v>50.909090909090907</c:v>
                </c:pt>
                <c:pt idx="52">
                  <c:v>70.370370370370367</c:v>
                </c:pt>
                <c:pt idx="53">
                  <c:v>76.017130620985</c:v>
                </c:pt>
                <c:pt idx="54">
                  <c:v>24.824162184526269</c:v>
                </c:pt>
                <c:pt idx="55">
                  <c:v>58.333333333333336</c:v>
                </c:pt>
                <c:pt idx="56">
                  <c:v>25.229357798165136</c:v>
                </c:pt>
                <c:pt idx="57">
                  <c:v>55.813953488372093</c:v>
                </c:pt>
                <c:pt idx="58">
                  <c:v>47.435897435897438</c:v>
                </c:pt>
                <c:pt idx="59">
                  <c:v>55.555555555555557</c:v>
                </c:pt>
                <c:pt idx="60">
                  <c:v>47.61904761904762</c:v>
                </c:pt>
                <c:pt idx="61">
                  <c:v>47.368421052631582</c:v>
                </c:pt>
                <c:pt idx="62">
                  <c:v>31.372549019607842</c:v>
                </c:pt>
                <c:pt idx="63">
                  <c:v>59.952380952380949</c:v>
                </c:pt>
                <c:pt idx="64">
                  <c:v>20</c:v>
                </c:pt>
                <c:pt idx="65">
                  <c:v>20</c:v>
                </c:pt>
                <c:pt idx="66">
                  <c:v>66.666666666666671</c:v>
                </c:pt>
                <c:pt idx="67">
                  <c:v>115.18518518518519</c:v>
                </c:pt>
                <c:pt idx="68">
                  <c:v>27.659574468085108</c:v>
                </c:pt>
                <c:pt idx="69">
                  <c:v>48.888888888888886</c:v>
                </c:pt>
                <c:pt idx="70">
                  <c:v>64.516129032258064</c:v>
                </c:pt>
                <c:pt idx="71">
                  <c:v>40.74074074074074</c:v>
                </c:pt>
                <c:pt idx="72">
                  <c:v>72.972972972972968</c:v>
                </c:pt>
                <c:pt idx="73">
                  <c:v>54.054054054054056</c:v>
                </c:pt>
                <c:pt idx="74">
                  <c:v>72.5</c:v>
                </c:pt>
                <c:pt idx="75">
                  <c:v>42</c:v>
                </c:pt>
                <c:pt idx="76">
                  <c:v>60.869565217391305</c:v>
                </c:pt>
                <c:pt idx="77">
                  <c:v>26.506024096385541</c:v>
                </c:pt>
                <c:pt idx="78">
                  <c:v>54.120541205412053</c:v>
                </c:pt>
                <c:pt idx="79">
                  <c:v>112.42783348526285</c:v>
                </c:pt>
                <c:pt idx="80">
                  <c:v>80.784196348398694</c:v>
                </c:pt>
                <c:pt idx="81">
                  <c:v>25</c:v>
                </c:pt>
                <c:pt idx="82">
                  <c:v>95.555555555555557</c:v>
                </c:pt>
                <c:pt idx="83">
                  <c:v>31.25</c:v>
                </c:pt>
                <c:pt idx="84">
                  <c:v>89.974293059125969</c:v>
                </c:pt>
                <c:pt idx="85">
                  <c:v>20</c:v>
                </c:pt>
                <c:pt idx="86">
                  <c:v>34.693877551020407</c:v>
                </c:pt>
                <c:pt idx="87">
                  <c:v>67.567567567567565</c:v>
                </c:pt>
                <c:pt idx="88">
                  <c:v>38</c:v>
                </c:pt>
                <c:pt idx="89">
                  <c:v>38.148083925784633</c:v>
                </c:pt>
                <c:pt idx="90">
                  <c:v>24.064171122994651</c:v>
                </c:pt>
                <c:pt idx="91">
                  <c:v>46.490004649000461</c:v>
                </c:pt>
                <c:pt idx="92">
                  <c:v>38.333333333333336</c:v>
                </c:pt>
                <c:pt idx="93">
                  <c:v>73.75</c:v>
                </c:pt>
                <c:pt idx="94">
                  <c:v>62.5</c:v>
                </c:pt>
                <c:pt idx="95">
                  <c:v>59.574468085106382</c:v>
                </c:pt>
                <c:pt idx="96">
                  <c:v>76.470588235294116</c:v>
                </c:pt>
                <c:pt idx="97">
                  <c:v>121.95121951219512</c:v>
                </c:pt>
                <c:pt idx="98">
                  <c:v>22.091310751104565</c:v>
                </c:pt>
                <c:pt idx="99">
                  <c:v>24.23076923076923</c:v>
                </c:pt>
                <c:pt idx="100">
                  <c:v>48.275862068965516</c:v>
                </c:pt>
                <c:pt idx="101">
                  <c:v>46</c:v>
                </c:pt>
                <c:pt idx="102">
                  <c:v>30</c:v>
                </c:pt>
                <c:pt idx="103">
                  <c:v>37.815126050420162</c:v>
                </c:pt>
                <c:pt idx="104">
                  <c:v>62.162162162162161</c:v>
                </c:pt>
                <c:pt idx="105">
                  <c:v>125</c:v>
                </c:pt>
                <c:pt idx="106">
                  <c:v>31.578947368421051</c:v>
                </c:pt>
                <c:pt idx="107">
                  <c:v>59.431524547803612</c:v>
                </c:pt>
                <c:pt idx="108">
                  <c:v>41.666666666666664</c:v>
                </c:pt>
                <c:pt idx="109">
                  <c:v>88.888888888888886</c:v>
                </c:pt>
                <c:pt idx="110">
                  <c:v>83.333333333333329</c:v>
                </c:pt>
                <c:pt idx="111">
                  <c:v>28.770079117717572</c:v>
                </c:pt>
                <c:pt idx="112">
                  <c:v>27.272727272727273</c:v>
                </c:pt>
                <c:pt idx="113">
                  <c:v>41.25</c:v>
                </c:pt>
                <c:pt idx="114">
                  <c:v>44.329896907216494</c:v>
                </c:pt>
                <c:pt idx="115">
                  <c:v>24.071526822558461</c:v>
                </c:pt>
                <c:pt idx="116">
                  <c:v>54.446808510638299</c:v>
                </c:pt>
                <c:pt idx="117">
                  <c:v>61.428571428571431</c:v>
                </c:pt>
                <c:pt idx="118">
                  <c:v>128.91344383057091</c:v>
                </c:pt>
                <c:pt idx="119">
                  <c:v>72.059507205950709</c:v>
                </c:pt>
                <c:pt idx="120">
                  <c:v>60</c:v>
                </c:pt>
                <c:pt idx="121">
                  <c:v>77.41935483870968</c:v>
                </c:pt>
                <c:pt idx="122">
                  <c:v>41.071428571428569</c:v>
                </c:pt>
                <c:pt idx="123">
                  <c:v>145.12068710202874</c:v>
                </c:pt>
                <c:pt idx="124">
                  <c:v>95.588235294117652</c:v>
                </c:pt>
                <c:pt idx="125">
                  <c:v>24.390243902439025</c:v>
                </c:pt>
                <c:pt idx="126">
                  <c:v>43.478260869565219</c:v>
                </c:pt>
                <c:pt idx="127">
                  <c:v>82.352941176470594</c:v>
                </c:pt>
                <c:pt idx="128">
                  <c:v>57.692307692307693</c:v>
                </c:pt>
                <c:pt idx="129">
                  <c:v>40.909090909090907</c:v>
                </c:pt>
                <c:pt idx="130">
                  <c:v>28.30188679245283</c:v>
                </c:pt>
                <c:pt idx="131">
                  <c:v>86.274509803921575</c:v>
                </c:pt>
                <c:pt idx="132">
                  <c:v>32.648619235478165</c:v>
                </c:pt>
                <c:pt idx="133">
                  <c:v>78.571428571428569</c:v>
                </c:pt>
                <c:pt idx="134">
                  <c:v>69.148936170212764</c:v>
                </c:pt>
                <c:pt idx="135">
                  <c:v>46.666666666666664</c:v>
                </c:pt>
                <c:pt idx="136">
                  <c:v>133.33333333333334</c:v>
                </c:pt>
                <c:pt idx="137">
                  <c:v>50.909090909090907</c:v>
                </c:pt>
                <c:pt idx="138">
                  <c:v>50</c:v>
                </c:pt>
                <c:pt idx="139">
                  <c:v>110</c:v>
                </c:pt>
                <c:pt idx="140">
                  <c:v>38</c:v>
                </c:pt>
                <c:pt idx="141">
                  <c:v>37.767519932857745</c:v>
                </c:pt>
                <c:pt idx="142">
                  <c:v>49.180327868852459</c:v>
                </c:pt>
                <c:pt idx="143">
                  <c:v>67.545834673528461</c:v>
                </c:pt>
                <c:pt idx="144">
                  <c:v>34.523809523809526</c:v>
                </c:pt>
                <c:pt idx="145">
                  <c:v>50</c:v>
                </c:pt>
                <c:pt idx="146">
                  <c:v>68.627450980392155</c:v>
                </c:pt>
                <c:pt idx="147">
                  <c:v>57.777777777777779</c:v>
                </c:pt>
                <c:pt idx="148">
                  <c:v>95.454545454545453</c:v>
                </c:pt>
                <c:pt idx="149">
                  <c:v>34.615384615384613</c:v>
                </c:pt>
                <c:pt idx="150">
                  <c:v>115.29411764705883</c:v>
                </c:pt>
                <c:pt idx="151">
                  <c:v>59</c:v>
                </c:pt>
                <c:pt idx="152">
                  <c:v>46.666666666666664</c:v>
                </c:pt>
                <c:pt idx="153">
                  <c:v>34.313725490196077</c:v>
                </c:pt>
                <c:pt idx="154">
                  <c:v>58.75</c:v>
                </c:pt>
                <c:pt idx="155">
                  <c:v>65</c:v>
                </c:pt>
                <c:pt idx="156">
                  <c:v>56.367432150313157</c:v>
                </c:pt>
                <c:pt idx="157">
                  <c:v>65</c:v>
                </c:pt>
                <c:pt idx="158">
                  <c:v>68.421052631578945</c:v>
                </c:pt>
                <c:pt idx="159">
                  <c:v>48.275862068965516</c:v>
                </c:pt>
                <c:pt idx="160">
                  <c:v>36.065573770491802</c:v>
                </c:pt>
                <c:pt idx="161">
                  <c:v>37.972721636701799</c:v>
                </c:pt>
                <c:pt idx="162">
                  <c:v>80</c:v>
                </c:pt>
                <c:pt idx="163">
                  <c:v>68.965517241379317</c:v>
                </c:pt>
                <c:pt idx="164">
                  <c:v>49.090909090909093</c:v>
                </c:pt>
                <c:pt idx="165">
                  <c:v>79.589671029359749</c:v>
                </c:pt>
                <c:pt idx="166">
                  <c:v>68.965517241379317</c:v>
                </c:pt>
                <c:pt idx="167">
                  <c:v>62.5</c:v>
                </c:pt>
                <c:pt idx="168">
                  <c:v>54.166666666666664</c:v>
                </c:pt>
                <c:pt idx="169">
                  <c:v>24</c:v>
                </c:pt>
                <c:pt idx="170">
                  <c:v>61.111111111111114</c:v>
                </c:pt>
                <c:pt idx="171">
                  <c:v>29.09090909090909</c:v>
                </c:pt>
                <c:pt idx="172">
                  <c:v>87.5</c:v>
                </c:pt>
                <c:pt idx="173">
                  <c:v>69.802731411229132</c:v>
                </c:pt>
                <c:pt idx="174">
                  <c:v>69.760388231725813</c:v>
                </c:pt>
                <c:pt idx="175">
                  <c:v>70.154925460391695</c:v>
                </c:pt>
                <c:pt idx="176">
                  <c:v>81.097890751757717</c:v>
                </c:pt>
                <c:pt idx="177">
                  <c:v>52.830188679245282</c:v>
                </c:pt>
                <c:pt idx="178">
                  <c:v>41.176470588235297</c:v>
                </c:pt>
                <c:pt idx="179">
                  <c:v>56.410256410256409</c:v>
                </c:pt>
                <c:pt idx="180">
                  <c:v>28</c:v>
                </c:pt>
                <c:pt idx="181">
                  <c:v>37.037037037037038</c:v>
                </c:pt>
                <c:pt idx="182">
                  <c:v>103.41379310344827</c:v>
                </c:pt>
                <c:pt idx="183">
                  <c:v>31.914893617021278</c:v>
                </c:pt>
                <c:pt idx="184">
                  <c:v>63.55442569909868</c:v>
                </c:pt>
                <c:pt idx="185">
                  <c:v>69.327731092436977</c:v>
                </c:pt>
                <c:pt idx="186">
                  <c:v>75</c:v>
                </c:pt>
                <c:pt idx="187">
                  <c:v>38.46153846153846</c:v>
                </c:pt>
                <c:pt idx="188">
                  <c:v>30.120481927710845</c:v>
                </c:pt>
                <c:pt idx="189">
                  <c:v>37.644787644787648</c:v>
                </c:pt>
                <c:pt idx="190">
                  <c:v>90</c:v>
                </c:pt>
                <c:pt idx="191">
                  <c:v>66.037735849056602</c:v>
                </c:pt>
                <c:pt idx="192">
                  <c:v>99.198209957113548</c:v>
                </c:pt>
                <c:pt idx="193">
                  <c:v>27.272727272727273</c:v>
                </c:pt>
                <c:pt idx="194">
                  <c:v>102.72727272727273</c:v>
                </c:pt>
                <c:pt idx="195">
                  <c:v>34.615384615384613</c:v>
                </c:pt>
                <c:pt idx="196">
                  <c:v>142.82857142857142</c:v>
                </c:pt>
                <c:pt idx="197">
                  <c:v>125</c:v>
                </c:pt>
                <c:pt idx="198">
                  <c:v>69.444444444444443</c:v>
                </c:pt>
                <c:pt idx="199">
                  <c:v>52.5</c:v>
                </c:pt>
                <c:pt idx="200">
                  <c:v>27.272727272727273</c:v>
                </c:pt>
                <c:pt idx="201">
                  <c:v>66.666666666666671</c:v>
                </c:pt>
                <c:pt idx="202">
                  <c:v>90.163934426229503</c:v>
                </c:pt>
                <c:pt idx="203">
                  <c:v>83.333333333333329</c:v>
                </c:pt>
                <c:pt idx="204">
                  <c:v>117.64705882352941</c:v>
                </c:pt>
                <c:pt idx="205">
                  <c:v>41.988579106483037</c:v>
                </c:pt>
                <c:pt idx="206">
                  <c:v>82.5</c:v>
                </c:pt>
                <c:pt idx="207">
                  <c:v>21.700800217008002</c:v>
                </c:pt>
                <c:pt idx="208">
                  <c:v>53.333333333333336</c:v>
                </c:pt>
                <c:pt idx="209">
                  <c:v>33.928571428571431</c:v>
                </c:pt>
                <c:pt idx="210">
                  <c:v>80.97165991902834</c:v>
                </c:pt>
                <c:pt idx="211">
                  <c:v>31.746031746031747</c:v>
                </c:pt>
                <c:pt idx="212">
                  <c:v>45.901639344262293</c:v>
                </c:pt>
                <c:pt idx="213">
                  <c:v>50</c:v>
                </c:pt>
                <c:pt idx="214">
                  <c:v>72.916666666666671</c:v>
                </c:pt>
                <c:pt idx="215">
                  <c:v>136.36363636363637</c:v>
                </c:pt>
                <c:pt idx="216">
                  <c:v>94.594594594594597</c:v>
                </c:pt>
                <c:pt idx="217">
                  <c:v>45</c:v>
                </c:pt>
                <c:pt idx="218">
                  <c:v>57.352941176470587</c:v>
                </c:pt>
                <c:pt idx="219">
                  <c:v>74.468085106382972</c:v>
                </c:pt>
                <c:pt idx="220">
                  <c:v>25.728987993138936</c:v>
                </c:pt>
                <c:pt idx="221">
                  <c:v>44.230769230769234</c:v>
                </c:pt>
                <c:pt idx="222">
                  <c:v>92.592592592592595</c:v>
                </c:pt>
                <c:pt idx="223">
                  <c:v>76.086956521739125</c:v>
                </c:pt>
                <c:pt idx="224">
                  <c:v>114.58333333333333</c:v>
                </c:pt>
                <c:pt idx="225">
                  <c:v>85.714285714285708</c:v>
                </c:pt>
                <c:pt idx="226">
                  <c:v>36.687631027253666</c:v>
                </c:pt>
                <c:pt idx="227">
                  <c:v>63.636363636363633</c:v>
                </c:pt>
                <c:pt idx="228">
                  <c:v>70.652173913043484</c:v>
                </c:pt>
                <c:pt idx="229">
                  <c:v>78.181818181818187</c:v>
                </c:pt>
                <c:pt idx="230">
                  <c:v>93.181818181818187</c:v>
                </c:pt>
                <c:pt idx="231">
                  <c:v>102.61194029850746</c:v>
                </c:pt>
                <c:pt idx="232">
                  <c:v>140</c:v>
                </c:pt>
                <c:pt idx="233">
                  <c:v>36.363636363636367</c:v>
                </c:pt>
                <c:pt idx="234">
                  <c:v>46.197583511016347</c:v>
                </c:pt>
                <c:pt idx="235">
                  <c:v>38.46153846153846</c:v>
                </c:pt>
                <c:pt idx="236">
                  <c:v>110.3896103896104</c:v>
                </c:pt>
                <c:pt idx="237">
                  <c:v>37.735849056603776</c:v>
                </c:pt>
                <c:pt idx="238">
                  <c:v>83.333333333333329</c:v>
                </c:pt>
                <c:pt idx="239">
                  <c:v>72.365445499773855</c:v>
                </c:pt>
                <c:pt idx="240">
                  <c:v>20.361990950226247</c:v>
                </c:pt>
                <c:pt idx="241">
                  <c:v>98.461538461538467</c:v>
                </c:pt>
                <c:pt idx="242">
                  <c:v>130.76923076923077</c:v>
                </c:pt>
                <c:pt idx="243">
                  <c:v>81.818181818181813</c:v>
                </c:pt>
                <c:pt idx="244">
                  <c:v>70.833333333333329</c:v>
                </c:pt>
                <c:pt idx="245">
                  <c:v>90</c:v>
                </c:pt>
                <c:pt idx="246">
                  <c:v>34.670629024269438</c:v>
                </c:pt>
                <c:pt idx="247">
                  <c:v>93.45794392523365</c:v>
                </c:pt>
                <c:pt idx="248">
                  <c:v>52.631578947368418</c:v>
                </c:pt>
                <c:pt idx="249">
                  <c:v>86.762518591968259</c:v>
                </c:pt>
                <c:pt idx="250">
                  <c:v>47.916666666666664</c:v>
                </c:pt>
                <c:pt idx="251">
                  <c:v>37.5</c:v>
                </c:pt>
                <c:pt idx="252">
                  <c:v>25.641025641025642</c:v>
                </c:pt>
                <c:pt idx="253">
                  <c:v>37.735849056603776</c:v>
                </c:pt>
                <c:pt idx="254">
                  <c:v>80</c:v>
                </c:pt>
                <c:pt idx="255">
                  <c:v>91.666666666666671</c:v>
                </c:pt>
                <c:pt idx="256">
                  <c:v>75</c:v>
                </c:pt>
                <c:pt idx="257">
                  <c:v>99.833333333333329</c:v>
                </c:pt>
                <c:pt idx="258">
                  <c:v>82.278481012658233</c:v>
                </c:pt>
                <c:pt idx="259">
                  <c:v>73.529411764705884</c:v>
                </c:pt>
                <c:pt idx="260">
                  <c:v>106.25</c:v>
                </c:pt>
                <c:pt idx="261">
                  <c:v>101.88679245283019</c:v>
                </c:pt>
                <c:pt idx="262">
                  <c:v>70.833333333333329</c:v>
                </c:pt>
                <c:pt idx="263">
                  <c:v>75</c:v>
                </c:pt>
                <c:pt idx="264">
                  <c:v>145.33333333333334</c:v>
                </c:pt>
                <c:pt idx="265">
                  <c:v>72.727272727272734</c:v>
                </c:pt>
                <c:pt idx="266">
                  <c:v>80.952380952380949</c:v>
                </c:pt>
                <c:pt idx="267">
                  <c:v>72.727272727272734</c:v>
                </c:pt>
                <c:pt idx="268">
                  <c:v>95.180722891566262</c:v>
                </c:pt>
                <c:pt idx="269">
                  <c:v>54.022988505747129</c:v>
                </c:pt>
                <c:pt idx="270">
                  <c:v>102.10526315789474</c:v>
                </c:pt>
                <c:pt idx="271">
                  <c:v>92.250922509225092</c:v>
                </c:pt>
                <c:pt idx="272">
                  <c:v>80.357142857142861</c:v>
                </c:pt>
                <c:pt idx="273">
                  <c:v>81.413043478260875</c:v>
                </c:pt>
                <c:pt idx="274">
                  <c:v>72.222222222222229</c:v>
                </c:pt>
                <c:pt idx="275">
                  <c:v>93.75</c:v>
                </c:pt>
                <c:pt idx="276">
                  <c:v>67.669172932330838</c:v>
                </c:pt>
                <c:pt idx="277">
                  <c:v>96.341463414634148</c:v>
                </c:pt>
                <c:pt idx="278">
                  <c:v>96.491228070175438</c:v>
                </c:pt>
                <c:pt idx="279">
                  <c:v>76</c:v>
                </c:pt>
                <c:pt idx="280">
                  <c:v>115.38461538461539</c:v>
                </c:pt>
                <c:pt idx="281">
                  <c:v>63.043478260869563</c:v>
                </c:pt>
                <c:pt idx="282">
                  <c:v>69.444444444444443</c:v>
                </c:pt>
                <c:pt idx="283">
                  <c:v>75.949367088607602</c:v>
                </c:pt>
                <c:pt idx="284">
                  <c:v>99.009900990099013</c:v>
                </c:pt>
                <c:pt idx="285">
                  <c:v>140</c:v>
                </c:pt>
                <c:pt idx="286">
                  <c:v>135.15625</c:v>
                </c:pt>
                <c:pt idx="287">
                  <c:v>88.235294117647058</c:v>
                </c:pt>
                <c:pt idx="288">
                  <c:v>83.720930232558146</c:v>
                </c:pt>
                <c:pt idx="289">
                  <c:v>72.272727272727266</c:v>
                </c:pt>
                <c:pt idx="290">
                  <c:v>113.20754716981132</c:v>
                </c:pt>
                <c:pt idx="291">
                  <c:v>94.827586206896555</c:v>
                </c:pt>
                <c:pt idx="292">
                  <c:v>124.8642779587405</c:v>
                </c:pt>
                <c:pt idx="293">
                  <c:v>65.789473684210535</c:v>
                </c:pt>
                <c:pt idx="294">
                  <c:v>81.818181818181813</c:v>
                </c:pt>
                <c:pt idx="295">
                  <c:v>86.206896551724142</c:v>
                </c:pt>
                <c:pt idx="296">
                  <c:v>101.88679245283019</c:v>
                </c:pt>
                <c:pt idx="297">
                  <c:v>83.333333333333329</c:v>
                </c:pt>
                <c:pt idx="298">
                  <c:v>61.363636363636367</c:v>
                </c:pt>
                <c:pt idx="299">
                  <c:v>88.888888888888886</c:v>
                </c:pt>
                <c:pt idx="300">
                  <c:v>74.844074844074839</c:v>
                </c:pt>
                <c:pt idx="301">
                  <c:v>64.615384615384613</c:v>
                </c:pt>
                <c:pt idx="302">
                  <c:v>80</c:v>
                </c:pt>
                <c:pt idx="303">
                  <c:v>64.285714285714292</c:v>
                </c:pt>
                <c:pt idx="304">
                  <c:v>58.823529411764703</c:v>
                </c:pt>
                <c:pt idx="305">
                  <c:v>71.428571428571431</c:v>
                </c:pt>
                <c:pt idx="306">
                  <c:v>67.901234567901241</c:v>
                </c:pt>
                <c:pt idx="307">
                  <c:v>42</c:v>
                </c:pt>
                <c:pt idx="308">
                  <c:v>76.19047619047619</c:v>
                </c:pt>
                <c:pt idx="309">
                  <c:v>83.333333333333329</c:v>
                </c:pt>
                <c:pt idx="310">
                  <c:v>46.875</c:v>
                </c:pt>
                <c:pt idx="311">
                  <c:v>57.692307692307693</c:v>
                </c:pt>
                <c:pt idx="312">
                  <c:v>96.969696969696969</c:v>
                </c:pt>
                <c:pt idx="313">
                  <c:v>66.666666666666671</c:v>
                </c:pt>
                <c:pt idx="314">
                  <c:v>47.142857142857146</c:v>
                </c:pt>
                <c:pt idx="315">
                  <c:v>117.34693877551021</c:v>
                </c:pt>
                <c:pt idx="316">
                  <c:v>63.601431032198228</c:v>
                </c:pt>
                <c:pt idx="317">
                  <c:v>141.21355397951143</c:v>
                </c:pt>
                <c:pt idx="318">
                  <c:v>122.22222222222223</c:v>
                </c:pt>
                <c:pt idx="319">
                  <c:v>69.860279441117768</c:v>
                </c:pt>
                <c:pt idx="320">
                  <c:v>87.040618955512571</c:v>
                </c:pt>
                <c:pt idx="321">
                  <c:v>91.666666666666671</c:v>
                </c:pt>
                <c:pt idx="322">
                  <c:v>78.341013824884797</c:v>
                </c:pt>
                <c:pt idx="323">
                  <c:v>84.097859327217122</c:v>
                </c:pt>
                <c:pt idx="324">
                  <c:v>100</c:v>
                </c:pt>
                <c:pt idx="325">
                  <c:v>100</c:v>
                </c:pt>
                <c:pt idx="326">
                  <c:v>81.666666666666671</c:v>
                </c:pt>
                <c:pt idx="327">
                  <c:v>42</c:v>
                </c:pt>
                <c:pt idx="328">
                  <c:v>98.484848484848484</c:v>
                </c:pt>
                <c:pt idx="329">
                  <c:v>51.886792452830186</c:v>
                </c:pt>
                <c:pt idx="330">
                  <c:v>62.5</c:v>
                </c:pt>
                <c:pt idx="331">
                  <c:v>66.666666666666671</c:v>
                </c:pt>
                <c:pt idx="332">
                  <c:v>71.951219512195124</c:v>
                </c:pt>
                <c:pt idx="333">
                  <c:v>95.652173913043484</c:v>
                </c:pt>
                <c:pt idx="334">
                  <c:v>93.023255813953483</c:v>
                </c:pt>
                <c:pt idx="335">
                  <c:v>63.157894736842103</c:v>
                </c:pt>
                <c:pt idx="336">
                  <c:v>119.86301369863014</c:v>
                </c:pt>
                <c:pt idx="337">
                  <c:v>111.23470522803115</c:v>
                </c:pt>
                <c:pt idx="338">
                  <c:v>66.037735849056602</c:v>
                </c:pt>
                <c:pt idx="339">
                  <c:v>92.10526315789474</c:v>
                </c:pt>
                <c:pt idx="340">
                  <c:v>75.144508670520224</c:v>
                </c:pt>
                <c:pt idx="341">
                  <c:v>93.548387096774192</c:v>
                </c:pt>
                <c:pt idx="342">
                  <c:v>56.097560975609753</c:v>
                </c:pt>
                <c:pt idx="343">
                  <c:v>91.350271196117617</c:v>
                </c:pt>
                <c:pt idx="344">
                  <c:v>70.858171184343718</c:v>
                </c:pt>
                <c:pt idx="345">
                  <c:v>94.285714285714292</c:v>
                </c:pt>
                <c:pt idx="346">
                  <c:v>115.78947368421052</c:v>
                </c:pt>
                <c:pt idx="347">
                  <c:v>68.627450980392155</c:v>
                </c:pt>
                <c:pt idx="348">
                  <c:v>80.487804878048777</c:v>
                </c:pt>
                <c:pt idx="349">
                  <c:v>83.928571428571431</c:v>
                </c:pt>
                <c:pt idx="350">
                  <c:v>116.27906976744185</c:v>
                </c:pt>
                <c:pt idx="351">
                  <c:v>80.370942812982989</c:v>
                </c:pt>
                <c:pt idx="352">
                  <c:v>103.09278350515464</c:v>
                </c:pt>
                <c:pt idx="353">
                  <c:v>64</c:v>
                </c:pt>
                <c:pt idx="354">
                  <c:v>61.458333333333336</c:v>
                </c:pt>
                <c:pt idx="355">
                  <c:v>74.626865671641795</c:v>
                </c:pt>
                <c:pt idx="356">
                  <c:v>53.890198720107776</c:v>
                </c:pt>
                <c:pt idx="357">
                  <c:v>120</c:v>
                </c:pt>
                <c:pt idx="358">
                  <c:v>106.66666666666667</c:v>
                </c:pt>
                <c:pt idx="359">
                  <c:v>80</c:v>
                </c:pt>
                <c:pt idx="360">
                  <c:v>100</c:v>
                </c:pt>
                <c:pt idx="361">
                  <c:v>60</c:v>
                </c:pt>
                <c:pt idx="362">
                  <c:v>96.15384615384616</c:v>
                </c:pt>
                <c:pt idx="363">
                  <c:v>71.739130434782609</c:v>
                </c:pt>
                <c:pt idx="364">
                  <c:v>83.333333333333329</c:v>
                </c:pt>
                <c:pt idx="365">
                  <c:v>102.94117647058823</c:v>
                </c:pt>
                <c:pt idx="366">
                  <c:v>83.333333333333329</c:v>
                </c:pt>
                <c:pt idx="367">
                  <c:v>86.538461538461533</c:v>
                </c:pt>
                <c:pt idx="368">
                  <c:v>83.263946711074098</c:v>
                </c:pt>
                <c:pt idx="369">
                  <c:v>52.631578947368418</c:v>
                </c:pt>
                <c:pt idx="370">
                  <c:v>101.5625</c:v>
                </c:pt>
                <c:pt idx="371">
                  <c:v>141.1764705882353</c:v>
                </c:pt>
                <c:pt idx="372">
                  <c:v>74.468085106382972</c:v>
                </c:pt>
                <c:pt idx="373">
                  <c:v>89.743589743589737</c:v>
                </c:pt>
                <c:pt idx="374">
                  <c:v>119.51219512195122</c:v>
                </c:pt>
                <c:pt idx="375">
                  <c:v>119.31818181818181</c:v>
                </c:pt>
                <c:pt idx="376">
                  <c:v>81.081081081081081</c:v>
                </c:pt>
                <c:pt idx="377">
                  <c:v>79.710144927536234</c:v>
                </c:pt>
                <c:pt idx="378">
                  <c:v>100.40860215053763</c:v>
                </c:pt>
                <c:pt idx="379">
                  <c:v>87.719298245614041</c:v>
                </c:pt>
                <c:pt idx="380">
                  <c:v>85.964912280701753</c:v>
                </c:pt>
                <c:pt idx="381">
                  <c:v>50.505050505050505</c:v>
                </c:pt>
                <c:pt idx="382">
                  <c:v>54.022988505747129</c:v>
                </c:pt>
                <c:pt idx="383">
                  <c:v>85.714285714285708</c:v>
                </c:pt>
                <c:pt idx="384">
                  <c:v>94.117647058823536</c:v>
                </c:pt>
                <c:pt idx="385">
                  <c:v>80.434782608695656</c:v>
                </c:pt>
                <c:pt idx="386">
                  <c:v>60.606060606060609</c:v>
                </c:pt>
                <c:pt idx="387">
                  <c:v>125</c:v>
                </c:pt>
                <c:pt idx="388">
                  <c:v>52</c:v>
                </c:pt>
                <c:pt idx="389">
                  <c:v>47.61904761904762</c:v>
                </c:pt>
                <c:pt idx="390">
                  <c:v>71.428571428571431</c:v>
                </c:pt>
                <c:pt idx="391">
                  <c:v>54.385964912280699</c:v>
                </c:pt>
                <c:pt idx="392">
                  <c:v>47.61904761904762</c:v>
                </c:pt>
                <c:pt idx="393">
                  <c:v>62.5</c:v>
                </c:pt>
                <c:pt idx="394">
                  <c:v>87.301587301587304</c:v>
                </c:pt>
                <c:pt idx="395">
                  <c:v>82.608695652173907</c:v>
                </c:pt>
                <c:pt idx="396">
                  <c:v>106.66666666666667</c:v>
                </c:pt>
                <c:pt idx="397">
                  <c:v>107.52688172043011</c:v>
                </c:pt>
                <c:pt idx="398">
                  <c:v>52</c:v>
                </c:pt>
                <c:pt idx="399">
                  <c:v>56</c:v>
                </c:pt>
                <c:pt idx="400">
                  <c:v>58.18181818181818</c:v>
                </c:pt>
                <c:pt idx="401">
                  <c:v>66.666666666666671</c:v>
                </c:pt>
                <c:pt idx="402">
                  <c:v>59.676044330775788</c:v>
                </c:pt>
                <c:pt idx="403">
                  <c:v>37.5</c:v>
                </c:pt>
                <c:pt idx="404">
                  <c:v>107.14285714285714</c:v>
                </c:pt>
                <c:pt idx="405">
                  <c:v>61.05263157894737</c:v>
                </c:pt>
                <c:pt idx="406">
                  <c:v>57.777777777777779</c:v>
                </c:pt>
                <c:pt idx="407">
                  <c:v>59.45945945945946</c:v>
                </c:pt>
                <c:pt idx="408">
                  <c:v>54.782608695652172</c:v>
                </c:pt>
                <c:pt idx="409">
                  <c:v>47.244094488188978</c:v>
                </c:pt>
                <c:pt idx="410">
                  <c:v>111.86440677966101</c:v>
                </c:pt>
                <c:pt idx="411">
                  <c:v>75.675675675675677</c:v>
                </c:pt>
                <c:pt idx="412">
                  <c:v>64.631956912028727</c:v>
                </c:pt>
                <c:pt idx="413">
                  <c:v>57.949479940564636</c:v>
                </c:pt>
                <c:pt idx="414">
                  <c:v>62.330623306233065</c:v>
                </c:pt>
                <c:pt idx="415">
                  <c:v>64.705882352941174</c:v>
                </c:pt>
                <c:pt idx="416">
                  <c:v>81.081081081081081</c:v>
                </c:pt>
                <c:pt idx="417">
                  <c:v>54.744525547445257</c:v>
                </c:pt>
                <c:pt idx="418">
                  <c:v>83.333333333333329</c:v>
                </c:pt>
                <c:pt idx="419">
                  <c:v>59.375</c:v>
                </c:pt>
                <c:pt idx="420">
                  <c:v>57.89473684210526</c:v>
                </c:pt>
                <c:pt idx="421">
                  <c:v>78</c:v>
                </c:pt>
                <c:pt idx="422">
                  <c:v>67.79661016949153</c:v>
                </c:pt>
                <c:pt idx="423">
                  <c:v>57.425742574257427</c:v>
                </c:pt>
                <c:pt idx="424">
                  <c:v>95.833333333333329</c:v>
                </c:pt>
                <c:pt idx="425">
                  <c:v>90.476190476190482</c:v>
                </c:pt>
                <c:pt idx="426">
                  <c:v>138.31258644536652</c:v>
                </c:pt>
                <c:pt idx="427">
                  <c:v>56.756756756756758</c:v>
                </c:pt>
                <c:pt idx="428">
                  <c:v>54</c:v>
                </c:pt>
                <c:pt idx="429">
                  <c:v>68.965517241379303</c:v>
                </c:pt>
                <c:pt idx="430">
                  <c:v>43.820224719101127</c:v>
                </c:pt>
                <c:pt idx="431">
                  <c:v>52.083333333333336</c:v>
                </c:pt>
                <c:pt idx="432">
                  <c:v>70.588235294117652</c:v>
                </c:pt>
                <c:pt idx="433">
                  <c:v>67.88990825688073</c:v>
                </c:pt>
                <c:pt idx="434">
                  <c:v>100</c:v>
                </c:pt>
                <c:pt idx="435">
                  <c:v>90.476190476190482</c:v>
                </c:pt>
                <c:pt idx="436">
                  <c:v>70.833333333333329</c:v>
                </c:pt>
                <c:pt idx="437">
                  <c:v>88.235294117647058</c:v>
                </c:pt>
                <c:pt idx="438">
                  <c:v>53.846153846153847</c:v>
                </c:pt>
                <c:pt idx="439">
                  <c:v>94.827586206896555</c:v>
                </c:pt>
                <c:pt idx="440">
                  <c:v>53.846153846153847</c:v>
                </c:pt>
                <c:pt idx="441">
                  <c:v>150</c:v>
                </c:pt>
                <c:pt idx="442">
                  <c:v>66.666666666666671</c:v>
                </c:pt>
                <c:pt idx="443">
                  <c:v>58.064516129032256</c:v>
                </c:pt>
                <c:pt idx="444">
                  <c:v>60.606060606060609</c:v>
                </c:pt>
                <c:pt idx="445">
                  <c:v>133.33333333333334</c:v>
                </c:pt>
                <c:pt idx="446">
                  <c:v>68.376068376068375</c:v>
                </c:pt>
                <c:pt idx="447">
                  <c:v>84.745762711864401</c:v>
                </c:pt>
                <c:pt idx="448">
                  <c:v>97.222222222222229</c:v>
                </c:pt>
                <c:pt idx="449">
                  <c:v>87.939698492462313</c:v>
                </c:pt>
                <c:pt idx="450">
                  <c:v>74.468085106382972</c:v>
                </c:pt>
                <c:pt idx="451">
                  <c:v>83.333333333333329</c:v>
                </c:pt>
                <c:pt idx="452">
                  <c:v>75.471698113207552</c:v>
                </c:pt>
                <c:pt idx="453">
                  <c:v>117.64705882352941</c:v>
                </c:pt>
                <c:pt idx="454">
                  <c:v>80</c:v>
                </c:pt>
                <c:pt idx="455">
                  <c:v>50</c:v>
                </c:pt>
                <c:pt idx="456">
                  <c:v>84.444444444444443</c:v>
                </c:pt>
                <c:pt idx="457">
                  <c:v>62.5</c:v>
                </c:pt>
                <c:pt idx="458">
                  <c:v>57.251908396946568</c:v>
                </c:pt>
                <c:pt idx="459">
                  <c:v>61.074918566775239</c:v>
                </c:pt>
                <c:pt idx="460">
                  <c:v>42</c:v>
                </c:pt>
                <c:pt idx="461">
                  <c:v>80.434782608695656</c:v>
                </c:pt>
                <c:pt idx="462">
                  <c:v>67.34693877551021</c:v>
                </c:pt>
                <c:pt idx="463">
                  <c:v>83.333333333333329</c:v>
                </c:pt>
                <c:pt idx="464">
                  <c:v>81.818181818181813</c:v>
                </c:pt>
                <c:pt idx="465">
                  <c:v>71.05263157894737</c:v>
                </c:pt>
                <c:pt idx="466">
                  <c:v>73.333333333333329</c:v>
                </c:pt>
                <c:pt idx="467">
                  <c:v>68</c:v>
                </c:pt>
                <c:pt idx="468">
                  <c:v>83.333333333333329</c:v>
                </c:pt>
                <c:pt idx="469">
                  <c:v>45</c:v>
                </c:pt>
                <c:pt idx="470">
                  <c:v>78.94736842105263</c:v>
                </c:pt>
                <c:pt idx="471">
                  <c:v>83.18698585821241</c:v>
                </c:pt>
                <c:pt idx="472">
                  <c:v>74.231177094379646</c:v>
                </c:pt>
                <c:pt idx="473">
                  <c:v>64.102564102564102</c:v>
                </c:pt>
                <c:pt idx="474">
                  <c:v>80.882352941176464</c:v>
                </c:pt>
                <c:pt idx="475">
                  <c:v>121.62162162162163</c:v>
                </c:pt>
                <c:pt idx="476">
                  <c:v>70</c:v>
                </c:pt>
                <c:pt idx="477">
                  <c:v>65.217391304347828</c:v>
                </c:pt>
                <c:pt idx="478">
                  <c:v>103.44827586206897</c:v>
                </c:pt>
                <c:pt idx="479">
                  <c:v>95.238095238095241</c:v>
                </c:pt>
                <c:pt idx="480">
                  <c:v>89.230769230769226</c:v>
                </c:pt>
                <c:pt idx="481">
                  <c:v>104.3010752688172</c:v>
                </c:pt>
                <c:pt idx="482">
                  <c:v>70.769230769230774</c:v>
                </c:pt>
                <c:pt idx="483">
                  <c:v>86.956521739130437</c:v>
                </c:pt>
                <c:pt idx="484">
                  <c:v>98.76543209876543</c:v>
                </c:pt>
                <c:pt idx="485">
                  <c:v>110.25641025641026</c:v>
                </c:pt>
                <c:pt idx="486">
                  <c:v>55</c:v>
                </c:pt>
                <c:pt idx="487">
                  <c:v>54.6875</c:v>
                </c:pt>
                <c:pt idx="488">
                  <c:v>56.756756756756758</c:v>
                </c:pt>
                <c:pt idx="489">
                  <c:v>49.122807017543863</c:v>
                </c:pt>
                <c:pt idx="490">
                  <c:v>42.115384615384613</c:v>
                </c:pt>
                <c:pt idx="491">
                  <c:v>76.754385964912274</c:v>
                </c:pt>
                <c:pt idx="492">
                  <c:v>78.260869565217391</c:v>
                </c:pt>
                <c:pt idx="493">
                  <c:v>70.860448300795369</c:v>
                </c:pt>
                <c:pt idx="494">
                  <c:v>87.272727272727266</c:v>
                </c:pt>
                <c:pt idx="495">
                  <c:v>103.09278350515463</c:v>
                </c:pt>
                <c:pt idx="496">
                  <c:v>64.516129032258064</c:v>
                </c:pt>
                <c:pt idx="497">
                  <c:v>57.197330791229739</c:v>
                </c:pt>
                <c:pt idx="498">
                  <c:v>50.877192982456137</c:v>
                </c:pt>
                <c:pt idx="499">
                  <c:v>61.111111111111114</c:v>
                </c:pt>
                <c:pt idx="500">
                  <c:v>55.645161290322584</c:v>
                </c:pt>
                <c:pt idx="501">
                  <c:v>86.424198775657189</c:v>
                </c:pt>
                <c:pt idx="502">
                  <c:v>80</c:v>
                </c:pt>
                <c:pt idx="503">
                  <c:v>122.85714285714286</c:v>
                </c:pt>
                <c:pt idx="504">
                  <c:v>53.398058252427184</c:v>
                </c:pt>
                <c:pt idx="505">
                  <c:v>62.857142857142854</c:v>
                </c:pt>
                <c:pt idx="506">
                  <c:v>81.081081081081081</c:v>
                </c:pt>
                <c:pt idx="507">
                  <c:v>58.333333333333336</c:v>
                </c:pt>
                <c:pt idx="508">
                  <c:v>66.666666666666671</c:v>
                </c:pt>
                <c:pt idx="509">
                  <c:v>69.620253164556956</c:v>
                </c:pt>
                <c:pt idx="510">
                  <c:v>62.5</c:v>
                </c:pt>
                <c:pt idx="511">
                  <c:v>86.486486486486484</c:v>
                </c:pt>
                <c:pt idx="512">
                  <c:v>52.941176470588232</c:v>
                </c:pt>
                <c:pt idx="513">
                  <c:v>150</c:v>
                </c:pt>
                <c:pt idx="514">
                  <c:v>54.838709677419352</c:v>
                </c:pt>
                <c:pt idx="515">
                  <c:v>71.428571428571431</c:v>
                </c:pt>
                <c:pt idx="516">
                  <c:v>69.767441860465112</c:v>
                </c:pt>
                <c:pt idx="517">
                  <c:v>91.666666666666671</c:v>
                </c:pt>
                <c:pt idx="518">
                  <c:v>66.44518272425249</c:v>
                </c:pt>
                <c:pt idx="519">
                  <c:v>100</c:v>
                </c:pt>
                <c:pt idx="520">
                  <c:v>60</c:v>
                </c:pt>
                <c:pt idx="521">
                  <c:v>77.41935483870968</c:v>
                </c:pt>
                <c:pt idx="522">
                  <c:v>84.269662921348313</c:v>
                </c:pt>
                <c:pt idx="523">
                  <c:v>62.962962962962962</c:v>
                </c:pt>
                <c:pt idx="524">
                  <c:v>75.315383167011859</c:v>
                </c:pt>
                <c:pt idx="525">
                  <c:v>56</c:v>
                </c:pt>
                <c:pt idx="526">
                  <c:v>66.975785677485831</c:v>
                </c:pt>
                <c:pt idx="527">
                  <c:v>83.333333333333329</c:v>
                </c:pt>
                <c:pt idx="528">
                  <c:v>65.116279069767444</c:v>
                </c:pt>
                <c:pt idx="529">
                  <c:v>83.018867924528308</c:v>
                </c:pt>
                <c:pt idx="530">
                  <c:v>70</c:v>
                </c:pt>
                <c:pt idx="531">
                  <c:v>79.245283018867923</c:v>
                </c:pt>
                <c:pt idx="532">
                  <c:v>87.5</c:v>
                </c:pt>
                <c:pt idx="533">
                  <c:v>88.75</c:v>
                </c:pt>
                <c:pt idx="534">
                  <c:v>72.916666666666671</c:v>
                </c:pt>
                <c:pt idx="535">
                  <c:v>85.714285714285708</c:v>
                </c:pt>
                <c:pt idx="536">
                  <c:v>92.307692307692307</c:v>
                </c:pt>
                <c:pt idx="537">
                  <c:v>63.013698630136986</c:v>
                </c:pt>
                <c:pt idx="538">
                  <c:v>76.59574468085107</c:v>
                </c:pt>
                <c:pt idx="539">
                  <c:v>69.637883008356539</c:v>
                </c:pt>
                <c:pt idx="540">
                  <c:v>114.50381679389314</c:v>
                </c:pt>
                <c:pt idx="541">
                  <c:v>86.956521739130437</c:v>
                </c:pt>
                <c:pt idx="542">
                  <c:v>115.97938144329898</c:v>
                </c:pt>
                <c:pt idx="543">
                  <c:v>64</c:v>
                </c:pt>
                <c:pt idx="544">
                  <c:v>62.264150943396224</c:v>
                </c:pt>
                <c:pt idx="545">
                  <c:v>71.774193548387103</c:v>
                </c:pt>
                <c:pt idx="546">
                  <c:v>86.111111111111114</c:v>
                </c:pt>
                <c:pt idx="547">
                  <c:v>55.172413793103445</c:v>
                </c:pt>
                <c:pt idx="548">
                  <c:v>117.85714285714286</c:v>
                </c:pt>
                <c:pt idx="549">
                  <c:v>81.632653061224488</c:v>
                </c:pt>
                <c:pt idx="550">
                  <c:v>69.696969696969703</c:v>
                </c:pt>
                <c:pt idx="551">
                  <c:v>94.594594594594597</c:v>
                </c:pt>
                <c:pt idx="552">
                  <c:v>54.545454545454547</c:v>
                </c:pt>
                <c:pt idx="553">
                  <c:v>88.63636363636364</c:v>
                </c:pt>
                <c:pt idx="554">
                  <c:v>45</c:v>
                </c:pt>
                <c:pt idx="555">
                  <c:v>20.689655172413794</c:v>
                </c:pt>
                <c:pt idx="556">
                  <c:v>61.111111111111114</c:v>
                </c:pt>
                <c:pt idx="557">
                  <c:v>38.977237293420643</c:v>
                </c:pt>
                <c:pt idx="558">
                  <c:v>70.3125</c:v>
                </c:pt>
                <c:pt idx="559">
                  <c:v>117.1875</c:v>
                </c:pt>
                <c:pt idx="560">
                  <c:v>25.233644859813083</c:v>
                </c:pt>
                <c:pt idx="561">
                  <c:v>54.166666666666664</c:v>
                </c:pt>
                <c:pt idx="562">
                  <c:v>70.652173913043484</c:v>
                </c:pt>
                <c:pt idx="563">
                  <c:v>81.666666666666671</c:v>
                </c:pt>
                <c:pt idx="564">
                  <c:v>69.230769230769226</c:v>
                </c:pt>
                <c:pt idx="565">
                  <c:v>125</c:v>
                </c:pt>
                <c:pt idx="566">
                  <c:v>40.384615384615387</c:v>
                </c:pt>
                <c:pt idx="567">
                  <c:v>86.956521739130437</c:v>
                </c:pt>
                <c:pt idx="568">
                  <c:v>61.666666666666664</c:v>
                </c:pt>
                <c:pt idx="569">
                  <c:v>39.691176470588232</c:v>
                </c:pt>
                <c:pt idx="570">
                  <c:v>44.545454545454547</c:v>
                </c:pt>
                <c:pt idx="571">
                  <c:v>40</c:v>
                </c:pt>
                <c:pt idx="572">
                  <c:v>53.061224489795919</c:v>
                </c:pt>
                <c:pt idx="573">
                  <c:v>111.11111111111111</c:v>
                </c:pt>
                <c:pt idx="574">
                  <c:v>100</c:v>
                </c:pt>
                <c:pt idx="575">
                  <c:v>88.095238095238102</c:v>
                </c:pt>
                <c:pt idx="576">
                  <c:v>118.51851851851852</c:v>
                </c:pt>
                <c:pt idx="577">
                  <c:v>63.888888888888886</c:v>
                </c:pt>
                <c:pt idx="578">
                  <c:v>94.899169632265725</c:v>
                </c:pt>
                <c:pt idx="579">
                  <c:v>106.06060606060606</c:v>
                </c:pt>
                <c:pt idx="580">
                  <c:v>64.285714285714292</c:v>
                </c:pt>
                <c:pt idx="581">
                  <c:v>119.79166666666667</c:v>
                </c:pt>
                <c:pt idx="582">
                  <c:v>30.487804878048781</c:v>
                </c:pt>
                <c:pt idx="583">
                  <c:v>49.309664694280073</c:v>
                </c:pt>
                <c:pt idx="584">
                  <c:v>121.62162162162163</c:v>
                </c:pt>
                <c:pt idx="585">
                  <c:v>50.772159932303786</c:v>
                </c:pt>
                <c:pt idx="586">
                  <c:v>76.470588235294116</c:v>
                </c:pt>
                <c:pt idx="587">
                  <c:v>55.555555555555557</c:v>
                </c:pt>
                <c:pt idx="588">
                  <c:v>150</c:v>
                </c:pt>
                <c:pt idx="589">
                  <c:v>54.285714285714285</c:v>
                </c:pt>
                <c:pt idx="590">
                  <c:v>78.715365239294712</c:v>
                </c:pt>
                <c:pt idx="591">
                  <c:v>50.752220409642923</c:v>
                </c:pt>
                <c:pt idx="592">
                  <c:v>40.196078431372548</c:v>
                </c:pt>
                <c:pt idx="593">
                  <c:v>56.81818181818182</c:v>
                </c:pt>
                <c:pt idx="594">
                  <c:v>80.246913580246911</c:v>
                </c:pt>
                <c:pt idx="595">
                  <c:v>47.560975609756099</c:v>
                </c:pt>
                <c:pt idx="596">
                  <c:v>88.181818181818187</c:v>
                </c:pt>
                <c:pt idx="597">
                  <c:v>63.953488372093027</c:v>
                </c:pt>
                <c:pt idx="598">
                  <c:v>108.53658536585365</c:v>
                </c:pt>
                <c:pt idx="599">
                  <c:v>55.932203389830505</c:v>
                </c:pt>
                <c:pt idx="600">
                  <c:v>39.215686274509807</c:v>
                </c:pt>
                <c:pt idx="601">
                  <c:v>51.304347826086953</c:v>
                </c:pt>
                <c:pt idx="602">
                  <c:v>138.88888888888889</c:v>
                </c:pt>
                <c:pt idx="603">
                  <c:v>41.095890410958901</c:v>
                </c:pt>
                <c:pt idx="604">
                  <c:v>143.36917562724014</c:v>
                </c:pt>
                <c:pt idx="605">
                  <c:v>65.217391304347828</c:v>
                </c:pt>
                <c:pt idx="606">
                  <c:v>67.307692307692307</c:v>
                </c:pt>
                <c:pt idx="607">
                  <c:v>76.92307692307692</c:v>
                </c:pt>
                <c:pt idx="608">
                  <c:v>85.388994307400381</c:v>
                </c:pt>
                <c:pt idx="609">
                  <c:v>78.888888888888886</c:v>
                </c:pt>
                <c:pt idx="610">
                  <c:v>31.818181818181817</c:v>
                </c:pt>
                <c:pt idx="611">
                  <c:v>61.842105263157897</c:v>
                </c:pt>
                <c:pt idx="612">
                  <c:v>48.07692307692308</c:v>
                </c:pt>
                <c:pt idx="613">
                  <c:v>39.457070707070706</c:v>
                </c:pt>
                <c:pt idx="614">
                  <c:v>47.222222222222221</c:v>
                </c:pt>
                <c:pt idx="615">
                  <c:v>75</c:v>
                </c:pt>
                <c:pt idx="616">
                  <c:v>94.594594594594597</c:v>
                </c:pt>
                <c:pt idx="617">
                  <c:v>26.506024096385541</c:v>
                </c:pt>
                <c:pt idx="618">
                  <c:v>69.230769230769226</c:v>
                </c:pt>
                <c:pt idx="619">
                  <c:v>95.196250732278855</c:v>
                </c:pt>
                <c:pt idx="620">
                  <c:v>69.444444444444443</c:v>
                </c:pt>
                <c:pt idx="621">
                  <c:v>46.341463414634148</c:v>
                </c:pt>
                <c:pt idx="622">
                  <c:v>134.92063492063491</c:v>
                </c:pt>
                <c:pt idx="623">
                  <c:v>134.83146067415731</c:v>
                </c:pt>
                <c:pt idx="624">
                  <c:v>75.581395348837205</c:v>
                </c:pt>
                <c:pt idx="625">
                  <c:v>58.823529411764703</c:v>
                </c:pt>
                <c:pt idx="626">
                  <c:v>68.181818181818187</c:v>
                </c:pt>
                <c:pt idx="627">
                  <c:v>73.684210526315795</c:v>
                </c:pt>
                <c:pt idx="628">
                  <c:v>30.666666666666668</c:v>
                </c:pt>
                <c:pt idx="629">
                  <c:v>56.97674418604651</c:v>
                </c:pt>
                <c:pt idx="630">
                  <c:v>47.5</c:v>
                </c:pt>
                <c:pt idx="631">
                  <c:v>131.45082765335931</c:v>
                </c:pt>
                <c:pt idx="632">
                  <c:v>52.830188679245282</c:v>
                </c:pt>
                <c:pt idx="633">
                  <c:v>102.94117647058823</c:v>
                </c:pt>
                <c:pt idx="634">
                  <c:v>92.307692307692307</c:v>
                </c:pt>
                <c:pt idx="635">
                  <c:v>71.428571428571431</c:v>
                </c:pt>
                <c:pt idx="636">
                  <c:v>41.095890410958901</c:v>
                </c:pt>
                <c:pt idx="637">
                  <c:v>142.85714285714286</c:v>
                </c:pt>
                <c:pt idx="638">
                  <c:v>74.285714285714292</c:v>
                </c:pt>
                <c:pt idx="639">
                  <c:v>47.272727272727273</c:v>
                </c:pt>
                <c:pt idx="640">
                  <c:v>93.023255813953483</c:v>
                </c:pt>
                <c:pt idx="641">
                  <c:v>70.098576122672512</c:v>
                </c:pt>
                <c:pt idx="642">
                  <c:v>77.283372365339574</c:v>
                </c:pt>
                <c:pt idx="643">
                  <c:v>131.34851138353764</c:v>
                </c:pt>
                <c:pt idx="644">
                  <c:v>74.742268041237125</c:v>
                </c:pt>
                <c:pt idx="645">
                  <c:v>52.631578947368418</c:v>
                </c:pt>
                <c:pt idx="646">
                  <c:v>54.159445407279037</c:v>
                </c:pt>
                <c:pt idx="647">
                  <c:v>56.578947368421055</c:v>
                </c:pt>
                <c:pt idx="648">
                  <c:v>26.923076923076923</c:v>
                </c:pt>
                <c:pt idx="649">
                  <c:v>78.571428571428569</c:v>
                </c:pt>
                <c:pt idx="650">
                  <c:v>67.857142857142861</c:v>
                </c:pt>
                <c:pt idx="651">
                  <c:v>150</c:v>
                </c:pt>
                <c:pt idx="652">
                  <c:v>64.615384615384613</c:v>
                </c:pt>
                <c:pt idx="653">
                  <c:v>132.78008298755185</c:v>
                </c:pt>
                <c:pt idx="654">
                  <c:v>37.878787878787875</c:v>
                </c:pt>
                <c:pt idx="655">
                  <c:v>74.421799862605909</c:v>
                </c:pt>
                <c:pt idx="656">
                  <c:v>79.012345679012341</c:v>
                </c:pt>
                <c:pt idx="657">
                  <c:v>146.34146341463415</c:v>
                </c:pt>
                <c:pt idx="658">
                  <c:v>23.364485981308412</c:v>
                </c:pt>
                <c:pt idx="659">
                  <c:v>118.45534233593935</c:v>
                </c:pt>
                <c:pt idx="660">
                  <c:v>40</c:v>
                </c:pt>
                <c:pt idx="661">
                  <c:v>40</c:v>
                </c:pt>
                <c:pt idx="662">
                  <c:v>71.794871794871796</c:v>
                </c:pt>
                <c:pt idx="663">
                  <c:v>27.5</c:v>
                </c:pt>
                <c:pt idx="664">
                  <c:v>94.827586206896555</c:v>
                </c:pt>
                <c:pt idx="665">
                  <c:v>103</c:v>
                </c:pt>
                <c:pt idx="666">
                  <c:v>36.708860759493668</c:v>
                </c:pt>
                <c:pt idx="667">
                  <c:v>80</c:v>
                </c:pt>
                <c:pt idx="668">
                  <c:v>121.95121951219512</c:v>
                </c:pt>
                <c:pt idx="669">
                  <c:v>32.989690721649481</c:v>
                </c:pt>
                <c:pt idx="670">
                  <c:v>71.428571428571431</c:v>
                </c:pt>
                <c:pt idx="671">
                  <c:v>86.206896551724142</c:v>
                </c:pt>
                <c:pt idx="672">
                  <c:v>45.596491228070178</c:v>
                </c:pt>
                <c:pt idx="673">
                  <c:v>55.042264596029099</c:v>
                </c:pt>
                <c:pt idx="674">
                  <c:v>92</c:v>
                </c:pt>
                <c:pt idx="675">
                  <c:v>42.352941176470587</c:v>
                </c:pt>
                <c:pt idx="676">
                  <c:v>50</c:v>
                </c:pt>
                <c:pt idx="677">
                  <c:v>36.231884057971016</c:v>
                </c:pt>
                <c:pt idx="678">
                  <c:v>55.205047318611989</c:v>
                </c:pt>
                <c:pt idx="679">
                  <c:v>112.90322580645162</c:v>
                </c:pt>
                <c:pt idx="680">
                  <c:v>114.28571428571429</c:v>
                </c:pt>
                <c:pt idx="681">
                  <c:v>39.655172413793103</c:v>
                </c:pt>
                <c:pt idx="682">
                  <c:v>150</c:v>
                </c:pt>
                <c:pt idx="683">
                  <c:v>85.966043412851917</c:v>
                </c:pt>
                <c:pt idx="684">
                  <c:v>83.333333333333329</c:v>
                </c:pt>
                <c:pt idx="685">
                  <c:v>46.666666666666664</c:v>
                </c:pt>
                <c:pt idx="686">
                  <c:v>125</c:v>
                </c:pt>
                <c:pt idx="687">
                  <c:v>29.906542056074766</c:v>
                </c:pt>
                <c:pt idx="688">
                  <c:v>62.5</c:v>
                </c:pt>
                <c:pt idx="689">
                  <c:v>93.220338983050851</c:v>
                </c:pt>
                <c:pt idx="690">
                  <c:v>135</c:v>
                </c:pt>
                <c:pt idx="691">
                  <c:v>54.166666666666664</c:v>
                </c:pt>
                <c:pt idx="692">
                  <c:v>125</c:v>
                </c:pt>
                <c:pt idx="693">
                  <c:v>56.71641791044776</c:v>
                </c:pt>
                <c:pt idx="694">
                  <c:v>55.555555555555557</c:v>
                </c:pt>
                <c:pt idx="695">
                  <c:v>25.555555555555557</c:v>
                </c:pt>
                <c:pt idx="696">
                  <c:v>85.763293310463126</c:v>
                </c:pt>
                <c:pt idx="697">
                  <c:v>47.528517110266158</c:v>
                </c:pt>
                <c:pt idx="698">
                  <c:v>48.433048433048434</c:v>
                </c:pt>
                <c:pt idx="699">
                  <c:v>34.446607757975137</c:v>
                </c:pt>
                <c:pt idx="700">
                  <c:v>76.470588235294116</c:v>
                </c:pt>
                <c:pt idx="701">
                  <c:v>54.794520547945204</c:v>
                </c:pt>
                <c:pt idx="702">
                  <c:v>73.529411764705884</c:v>
                </c:pt>
                <c:pt idx="703">
                  <c:v>53.170212765957444</c:v>
                </c:pt>
                <c:pt idx="704">
                  <c:v>44.117647058823529</c:v>
                </c:pt>
                <c:pt idx="705">
                  <c:v>35</c:v>
                </c:pt>
                <c:pt idx="706">
                  <c:v>87.20930232558139</c:v>
                </c:pt>
                <c:pt idx="707">
                  <c:v>64.516129032258064</c:v>
                </c:pt>
                <c:pt idx="708">
                  <c:v>144.73684210526315</c:v>
                </c:pt>
                <c:pt idx="709">
                  <c:v>52.941176470588232</c:v>
                </c:pt>
                <c:pt idx="710">
                  <c:v>73.221757322175733</c:v>
                </c:pt>
                <c:pt idx="711">
                  <c:v>25.217391304347824</c:v>
                </c:pt>
                <c:pt idx="712">
                  <c:v>128.37837837837839</c:v>
                </c:pt>
                <c:pt idx="713">
                  <c:v>94.827586206896555</c:v>
                </c:pt>
                <c:pt idx="714">
                  <c:v>78.787878787878782</c:v>
                </c:pt>
                <c:pt idx="715">
                  <c:v>27.586206896551722</c:v>
                </c:pt>
                <c:pt idx="716">
                  <c:v>92.857142857142861</c:v>
                </c:pt>
                <c:pt idx="717">
                  <c:v>47.560975609756099</c:v>
                </c:pt>
                <c:pt idx="718">
                  <c:v>76.041666666666671</c:v>
                </c:pt>
                <c:pt idx="719">
                  <c:v>71.428571428571431</c:v>
                </c:pt>
                <c:pt idx="720">
                  <c:v>108.69565217391305</c:v>
                </c:pt>
                <c:pt idx="721">
                  <c:v>91.764705882352942</c:v>
                </c:pt>
                <c:pt idx="722">
                  <c:v>45.901639344262293</c:v>
                </c:pt>
                <c:pt idx="723">
                  <c:v>62.686567164179102</c:v>
                </c:pt>
                <c:pt idx="724">
                  <c:v>86.666666666666671</c:v>
                </c:pt>
                <c:pt idx="725">
                  <c:v>70.909090909090907</c:v>
                </c:pt>
                <c:pt idx="726">
                  <c:v>106.66666666666667</c:v>
                </c:pt>
                <c:pt idx="727">
                  <c:v>32.1505376344086</c:v>
                </c:pt>
                <c:pt idx="728">
                  <c:v>37.666666666666664</c:v>
                </c:pt>
                <c:pt idx="729">
                  <c:v>23.376623376623378</c:v>
                </c:pt>
                <c:pt idx="730">
                  <c:v>64.8</c:v>
                </c:pt>
                <c:pt idx="731">
                  <c:v>38.805970149253731</c:v>
                </c:pt>
                <c:pt idx="732">
                  <c:v>128.57142857142858</c:v>
                </c:pt>
                <c:pt idx="733">
                  <c:v>71.428571428571431</c:v>
                </c:pt>
                <c:pt idx="734">
                  <c:v>48.75</c:v>
                </c:pt>
                <c:pt idx="735">
                  <c:v>39.130434782608695</c:v>
                </c:pt>
                <c:pt idx="736">
                  <c:v>80.357142857142861</c:v>
                </c:pt>
                <c:pt idx="737">
                  <c:v>46.425255338904364</c:v>
                </c:pt>
                <c:pt idx="738">
                  <c:v>54.285714285714285</c:v>
                </c:pt>
                <c:pt idx="739">
                  <c:v>23.478260869565219</c:v>
                </c:pt>
                <c:pt idx="740">
                  <c:v>121.73913043478261</c:v>
                </c:pt>
                <c:pt idx="741">
                  <c:v>22.29299363057325</c:v>
                </c:pt>
                <c:pt idx="742">
                  <c:v>127.45098039215686</c:v>
                </c:pt>
                <c:pt idx="743">
                  <c:v>33.333333333333336</c:v>
                </c:pt>
                <c:pt idx="744">
                  <c:v>20</c:v>
                </c:pt>
                <c:pt idx="745">
                  <c:v>31.25</c:v>
                </c:pt>
                <c:pt idx="746">
                  <c:v>64.285714285714292</c:v>
                </c:pt>
                <c:pt idx="747">
                  <c:v>117.02127659574468</c:v>
                </c:pt>
                <c:pt idx="748">
                  <c:v>27.826086956521738</c:v>
                </c:pt>
                <c:pt idx="749">
                  <c:v>59.45945945945946</c:v>
                </c:pt>
                <c:pt idx="750">
                  <c:v>34.615384615384613</c:v>
                </c:pt>
                <c:pt idx="751">
                  <c:v>41.81818181818182</c:v>
                </c:pt>
                <c:pt idx="752">
                  <c:v>91.25</c:v>
                </c:pt>
                <c:pt idx="753">
                  <c:v>23.170731707317074</c:v>
                </c:pt>
                <c:pt idx="754">
                  <c:v>56.60377358490566</c:v>
                </c:pt>
                <c:pt idx="755">
                  <c:v>76.086956521739125</c:v>
                </c:pt>
                <c:pt idx="756">
                  <c:v>76.59574468085107</c:v>
                </c:pt>
                <c:pt idx="757">
                  <c:v>72.916666666666671</c:v>
                </c:pt>
                <c:pt idx="758">
                  <c:v>31.568421052631578</c:v>
                </c:pt>
                <c:pt idx="759">
                  <c:v>41.808510638297875</c:v>
                </c:pt>
                <c:pt idx="760">
                  <c:v>125</c:v>
                </c:pt>
                <c:pt idx="761">
                  <c:v>69.565217391304344</c:v>
                </c:pt>
                <c:pt idx="762">
                  <c:v>63.46153846153846</c:v>
                </c:pt>
                <c:pt idx="763">
                  <c:v>96.078431372549019</c:v>
                </c:pt>
                <c:pt idx="764">
                  <c:v>29.166666666666668</c:v>
                </c:pt>
                <c:pt idx="765">
                  <c:v>60.24096385542169</c:v>
                </c:pt>
                <c:pt idx="766">
                  <c:v>111.11111111111111</c:v>
                </c:pt>
                <c:pt idx="767">
                  <c:v>142.85714285714286</c:v>
                </c:pt>
                <c:pt idx="768">
                  <c:v>62.5</c:v>
                </c:pt>
                <c:pt idx="769">
                  <c:v>150</c:v>
                </c:pt>
                <c:pt idx="770">
                  <c:v>112.90322580645162</c:v>
                </c:pt>
                <c:pt idx="771">
                  <c:v>52.38095238095238</c:v>
                </c:pt>
                <c:pt idx="772">
                  <c:v>41.666666666666664</c:v>
                </c:pt>
                <c:pt idx="773">
                  <c:v>65.217391304347828</c:v>
                </c:pt>
                <c:pt idx="774">
                  <c:v>38.235294117647058</c:v>
                </c:pt>
                <c:pt idx="775">
                  <c:v>60</c:v>
                </c:pt>
                <c:pt idx="776">
                  <c:v>36.833333333333336</c:v>
                </c:pt>
                <c:pt idx="777">
                  <c:v>71.428571428571431</c:v>
                </c:pt>
                <c:pt idx="778">
                  <c:v>60.24096385542169</c:v>
                </c:pt>
                <c:pt idx="779">
                  <c:v>33.783783783783782</c:v>
                </c:pt>
                <c:pt idx="780">
                  <c:v>76</c:v>
                </c:pt>
                <c:pt idx="781">
                  <c:v>120</c:v>
                </c:pt>
                <c:pt idx="782">
                  <c:v>150</c:v>
                </c:pt>
                <c:pt idx="783">
                  <c:v>31.25</c:v>
                </c:pt>
                <c:pt idx="784">
                  <c:v>100</c:v>
                </c:pt>
                <c:pt idx="785">
                  <c:v>67.5</c:v>
                </c:pt>
                <c:pt idx="786">
                  <c:v>70.09345794392523</c:v>
                </c:pt>
                <c:pt idx="787">
                  <c:v>117.1749598715891</c:v>
                </c:pt>
                <c:pt idx="788">
                  <c:v>46.619416208150703</c:v>
                </c:pt>
                <c:pt idx="789">
                  <c:v>37.037037037037038</c:v>
                </c:pt>
                <c:pt idx="790">
                  <c:v>95.238095238095241</c:v>
                </c:pt>
                <c:pt idx="791">
                  <c:v>64.81481481481481</c:v>
                </c:pt>
                <c:pt idx="792">
                  <c:v>110.34482758620689</c:v>
                </c:pt>
                <c:pt idx="793">
                  <c:v>60</c:v>
                </c:pt>
                <c:pt idx="794">
                  <c:v>101.26582278481013</c:v>
                </c:pt>
                <c:pt idx="795">
                  <c:v>37.634408602150536</c:v>
                </c:pt>
                <c:pt idx="796">
                  <c:v>74.074074074074076</c:v>
                </c:pt>
                <c:pt idx="797">
                  <c:v>44.444444444444443</c:v>
                </c:pt>
                <c:pt idx="798">
                  <c:v>85</c:v>
                </c:pt>
                <c:pt idx="799">
                  <c:v>77.41935483870968</c:v>
                </c:pt>
                <c:pt idx="800">
                  <c:v>85.714285714285708</c:v>
                </c:pt>
                <c:pt idx="801">
                  <c:v>26.086956521739129</c:v>
                </c:pt>
                <c:pt idx="802">
                  <c:v>75</c:v>
                </c:pt>
                <c:pt idx="803">
                  <c:v>60.869565217391305</c:v>
                </c:pt>
                <c:pt idx="804">
                  <c:v>72.368421052631575</c:v>
                </c:pt>
                <c:pt idx="805">
                  <c:v>59.523809523809526</c:v>
                </c:pt>
                <c:pt idx="806">
                  <c:v>40.178571428571431</c:v>
                </c:pt>
                <c:pt idx="807">
                  <c:v>125</c:v>
                </c:pt>
                <c:pt idx="808">
                  <c:v>48</c:v>
                </c:pt>
                <c:pt idx="809">
                  <c:v>46.153846153846153</c:v>
                </c:pt>
                <c:pt idx="810">
                  <c:v>28.155339805825243</c:v>
                </c:pt>
                <c:pt idx="811">
                  <c:v>49.056603773584904</c:v>
                </c:pt>
                <c:pt idx="812">
                  <c:v>97.5</c:v>
                </c:pt>
                <c:pt idx="813">
                  <c:v>83.65384615384616</c:v>
                </c:pt>
                <c:pt idx="814">
                  <c:v>54</c:v>
                </c:pt>
                <c:pt idx="815">
                  <c:v>47.916666666666664</c:v>
                </c:pt>
                <c:pt idx="816">
                  <c:v>64.285714285714292</c:v>
                </c:pt>
                <c:pt idx="817">
                  <c:v>94.594594594594597</c:v>
                </c:pt>
                <c:pt idx="818">
                  <c:v>94.117647058823536</c:v>
                </c:pt>
                <c:pt idx="819">
                  <c:v>59.701492537313435</c:v>
                </c:pt>
                <c:pt idx="820">
                  <c:v>27.004219409282701</c:v>
                </c:pt>
                <c:pt idx="821">
                  <c:v>55.294117647058826</c:v>
                </c:pt>
                <c:pt idx="822">
                  <c:v>33.333333333333336</c:v>
                </c:pt>
                <c:pt idx="823">
                  <c:v>52.173913043478258</c:v>
                </c:pt>
                <c:pt idx="824">
                  <c:v>112.90322580645162</c:v>
                </c:pt>
                <c:pt idx="825">
                  <c:v>106.06060606060606</c:v>
                </c:pt>
                <c:pt idx="826">
                  <c:v>56.451612903225808</c:v>
                </c:pt>
                <c:pt idx="827">
                  <c:v>70</c:v>
                </c:pt>
                <c:pt idx="828">
                  <c:v>30</c:v>
                </c:pt>
                <c:pt idx="829">
                  <c:v>32.075471698113205</c:v>
                </c:pt>
                <c:pt idx="830">
                  <c:v>56.521739130434781</c:v>
                </c:pt>
                <c:pt idx="831">
                  <c:v>31.205673758865249</c:v>
                </c:pt>
                <c:pt idx="832">
                  <c:v>96.610169491525426</c:v>
                </c:pt>
                <c:pt idx="833">
                  <c:v>77.857142857142861</c:v>
                </c:pt>
                <c:pt idx="834">
                  <c:v>80.517241379310349</c:v>
                </c:pt>
                <c:pt idx="835">
                  <c:v>76.36363636363636</c:v>
                </c:pt>
                <c:pt idx="836">
                  <c:v>64.285714285714292</c:v>
                </c:pt>
                <c:pt idx="837">
                  <c:v>28.571428571428573</c:v>
                </c:pt>
                <c:pt idx="838">
                  <c:v>104.03225806451613</c:v>
                </c:pt>
                <c:pt idx="839">
                  <c:v>20.272227048942948</c:v>
                </c:pt>
                <c:pt idx="840">
                  <c:v>67.857142857142861</c:v>
                </c:pt>
                <c:pt idx="841">
                  <c:v>39.682539682539684</c:v>
                </c:pt>
                <c:pt idx="842">
                  <c:v>102.94117647058823</c:v>
                </c:pt>
                <c:pt idx="843">
                  <c:v>22.272727272727273</c:v>
                </c:pt>
                <c:pt idx="844">
                  <c:v>36.875</c:v>
                </c:pt>
                <c:pt idx="845">
                  <c:v>58.108108108108105</c:v>
                </c:pt>
                <c:pt idx="846">
                  <c:v>54</c:v>
                </c:pt>
                <c:pt idx="847">
                  <c:v>40.425531914893618</c:v>
                </c:pt>
                <c:pt idx="848">
                  <c:v>63.636363636363633</c:v>
                </c:pt>
                <c:pt idx="849">
                  <c:v>48.387096774193552</c:v>
                </c:pt>
                <c:pt idx="850">
                  <c:v>43.333333333333336</c:v>
                </c:pt>
                <c:pt idx="851">
                  <c:v>71.05263157894737</c:v>
                </c:pt>
                <c:pt idx="852">
                  <c:v>50</c:v>
                </c:pt>
                <c:pt idx="853">
                  <c:v>125</c:v>
                </c:pt>
                <c:pt idx="854">
                  <c:v>25.263157894736842</c:v>
                </c:pt>
                <c:pt idx="855">
                  <c:v>37.037037037037038</c:v>
                </c:pt>
                <c:pt idx="856">
                  <c:v>22</c:v>
                </c:pt>
                <c:pt idx="857">
                  <c:v>28.888888888888889</c:v>
                </c:pt>
                <c:pt idx="858">
                  <c:v>98.333333333333329</c:v>
                </c:pt>
                <c:pt idx="859">
                  <c:v>92.592592592592595</c:v>
                </c:pt>
                <c:pt idx="860">
                  <c:v>55.319148936170215</c:v>
                </c:pt>
                <c:pt idx="861">
                  <c:v>81.818181818181813</c:v>
                </c:pt>
                <c:pt idx="862">
                  <c:v>89.189189189189193</c:v>
                </c:pt>
                <c:pt idx="863">
                  <c:v>23.529411764705884</c:v>
                </c:pt>
                <c:pt idx="864">
                  <c:v>20.74468085106383</c:v>
                </c:pt>
                <c:pt idx="865">
                  <c:v>35.483870967741936</c:v>
                </c:pt>
                <c:pt idx="866">
                  <c:v>58</c:v>
                </c:pt>
                <c:pt idx="867">
                  <c:v>100</c:v>
                </c:pt>
                <c:pt idx="868">
                  <c:v>89.285714285714292</c:v>
                </c:pt>
                <c:pt idx="869">
                  <c:v>75.757575757575751</c:v>
                </c:pt>
                <c:pt idx="870">
                  <c:v>53.571428571428569</c:v>
                </c:pt>
                <c:pt idx="871">
                  <c:v>46.086956521739133</c:v>
                </c:pt>
                <c:pt idx="872">
                  <c:v>61.224489795918366</c:v>
                </c:pt>
                <c:pt idx="873">
                  <c:v>98.98989898989899</c:v>
                </c:pt>
                <c:pt idx="874">
                  <c:v>58.21205821205821</c:v>
                </c:pt>
                <c:pt idx="875">
                  <c:v>75.630252100840337</c:v>
                </c:pt>
                <c:pt idx="876">
                  <c:v>24.107142857142858</c:v>
                </c:pt>
                <c:pt idx="877">
                  <c:v>65</c:v>
                </c:pt>
                <c:pt idx="878">
                  <c:v>44.736842105263158</c:v>
                </c:pt>
                <c:pt idx="879">
                  <c:v>21.864211737629457</c:v>
                </c:pt>
                <c:pt idx="880">
                  <c:v>50.434782608695649</c:v>
                </c:pt>
                <c:pt idx="881">
                  <c:v>38.46153846153846</c:v>
                </c:pt>
                <c:pt idx="882">
                  <c:v>43.548387096774192</c:v>
                </c:pt>
                <c:pt idx="883">
                  <c:v>84.910237748665693</c:v>
                </c:pt>
                <c:pt idx="884">
                  <c:v>42.944785276073617</c:v>
                </c:pt>
                <c:pt idx="885">
                  <c:v>48.109965635738831</c:v>
                </c:pt>
                <c:pt idx="886">
                  <c:v>31.428571428571427</c:v>
                </c:pt>
                <c:pt idx="887">
                  <c:v>99.717779868297271</c:v>
                </c:pt>
                <c:pt idx="888">
                  <c:v>100</c:v>
                </c:pt>
                <c:pt idx="889">
                  <c:v>55.555555555555557</c:v>
                </c:pt>
                <c:pt idx="890">
                  <c:v>76.92307692307692</c:v>
                </c:pt>
                <c:pt idx="891">
                  <c:v>35.398230088495573</c:v>
                </c:pt>
                <c:pt idx="892">
                  <c:v>37.5</c:v>
                </c:pt>
                <c:pt idx="893">
                  <c:v>83.760683760683762</c:v>
                </c:pt>
                <c:pt idx="894">
                  <c:v>125</c:v>
                </c:pt>
                <c:pt idx="895">
                  <c:v>60.711188204683438</c:v>
                </c:pt>
                <c:pt idx="896">
                  <c:v>48.07692307692308</c:v>
                </c:pt>
                <c:pt idx="897">
                  <c:v>68.75</c:v>
                </c:pt>
                <c:pt idx="898">
                  <c:v>50</c:v>
                </c:pt>
                <c:pt idx="899">
                  <c:v>60.714285714285715</c:v>
                </c:pt>
                <c:pt idx="900">
                  <c:v>106.72358591248666</c:v>
                </c:pt>
                <c:pt idx="901">
                  <c:v>110.19283746556475</c:v>
                </c:pt>
                <c:pt idx="902">
                  <c:v>27.777777777777779</c:v>
                </c:pt>
                <c:pt idx="903">
                  <c:v>32.352941176470587</c:v>
                </c:pt>
                <c:pt idx="904">
                  <c:v>63.636363636363633</c:v>
                </c:pt>
                <c:pt idx="905">
                  <c:v>57.657657657657658</c:v>
                </c:pt>
                <c:pt idx="906">
                  <c:v>147.92899408284026</c:v>
                </c:pt>
                <c:pt idx="907">
                  <c:v>140.54054054054055</c:v>
                </c:pt>
                <c:pt idx="908">
                  <c:v>26.153846153846153</c:v>
                </c:pt>
                <c:pt idx="909">
                  <c:v>47.368421052631582</c:v>
                </c:pt>
                <c:pt idx="910">
                  <c:v>20.408163265306122</c:v>
                </c:pt>
                <c:pt idx="911">
                  <c:v>41.304347826086953</c:v>
                </c:pt>
                <c:pt idx="912">
                  <c:v>44.615384615384613</c:v>
                </c:pt>
                <c:pt idx="913">
                  <c:v>41.253968253968253</c:v>
                </c:pt>
                <c:pt idx="914">
                  <c:v>45.454545454545453</c:v>
                </c:pt>
                <c:pt idx="915">
                  <c:v>72.916666666666671</c:v>
                </c:pt>
                <c:pt idx="916">
                  <c:v>35.714285714285715</c:v>
                </c:pt>
                <c:pt idx="917">
                  <c:v>41.071428571428569</c:v>
                </c:pt>
                <c:pt idx="918">
                  <c:v>42.307692307692307</c:v>
                </c:pt>
                <c:pt idx="919">
                  <c:v>46.168051708217909</c:v>
                </c:pt>
                <c:pt idx="920">
                  <c:v>31.666666666666668</c:v>
                </c:pt>
                <c:pt idx="921">
                  <c:v>74.418604651162795</c:v>
                </c:pt>
                <c:pt idx="922">
                  <c:v>63.888888888888886</c:v>
                </c:pt>
                <c:pt idx="923">
                  <c:v>43.75</c:v>
                </c:pt>
                <c:pt idx="924">
                  <c:v>66</c:v>
                </c:pt>
                <c:pt idx="925">
                  <c:v>55.172413793103445</c:v>
                </c:pt>
                <c:pt idx="926">
                  <c:v>70.535714285714292</c:v>
                </c:pt>
                <c:pt idx="927">
                  <c:v>64.583333333333329</c:v>
                </c:pt>
                <c:pt idx="928">
                  <c:v>80.434782608695656</c:v>
                </c:pt>
                <c:pt idx="929">
                  <c:v>95.238095238095241</c:v>
                </c:pt>
                <c:pt idx="930">
                  <c:v>73.958333333333329</c:v>
                </c:pt>
                <c:pt idx="931">
                  <c:v>83.333333333333329</c:v>
                </c:pt>
                <c:pt idx="932">
                  <c:v>75</c:v>
                </c:pt>
                <c:pt idx="933">
                  <c:v>40.68181818181818</c:v>
                </c:pt>
                <c:pt idx="934">
                  <c:v>94.791666666666671</c:v>
                </c:pt>
                <c:pt idx="935">
                  <c:v>92.142857142857139</c:v>
                </c:pt>
                <c:pt idx="936">
                  <c:v>142.83333333333334</c:v>
                </c:pt>
                <c:pt idx="937">
                  <c:v>80</c:v>
                </c:pt>
                <c:pt idx="938">
                  <c:v>86</c:v>
                </c:pt>
                <c:pt idx="939">
                  <c:v>88.541666666666671</c:v>
                </c:pt>
                <c:pt idx="940">
                  <c:v>94.444444444444443</c:v>
                </c:pt>
                <c:pt idx="941">
                  <c:v>119.11764705882354</c:v>
                </c:pt>
                <c:pt idx="942">
                  <c:v>118.6046511627907</c:v>
                </c:pt>
                <c:pt idx="943">
                  <c:v>71.111111111111114</c:v>
                </c:pt>
                <c:pt idx="944">
                  <c:v>68.333333333333329</c:v>
                </c:pt>
                <c:pt idx="945">
                  <c:v>80</c:v>
                </c:pt>
                <c:pt idx="946">
                  <c:v>98.148148148148152</c:v>
                </c:pt>
                <c:pt idx="947">
                  <c:v>67.307692307692307</c:v>
                </c:pt>
                <c:pt idx="948">
                  <c:v>89.285714285714292</c:v>
                </c:pt>
                <c:pt idx="949">
                  <c:v>97.297297297297291</c:v>
                </c:pt>
                <c:pt idx="950">
                  <c:v>126.31578947368421</c:v>
                </c:pt>
                <c:pt idx="951">
                  <c:v>71.428571428571431</c:v>
                </c:pt>
                <c:pt idx="952">
                  <c:v>94.318181818181813</c:v>
                </c:pt>
                <c:pt idx="953">
                  <c:v>47.297297297297298</c:v>
                </c:pt>
                <c:pt idx="954">
                  <c:v>46.794871794871796</c:v>
                </c:pt>
                <c:pt idx="955">
                  <c:v>60.714285714285715</c:v>
                </c:pt>
                <c:pt idx="956">
                  <c:v>106.52173913043478</c:v>
                </c:pt>
                <c:pt idx="957">
                  <c:v>99.8</c:v>
                </c:pt>
                <c:pt idx="958">
                  <c:v>72.115384615384613</c:v>
                </c:pt>
                <c:pt idx="959">
                  <c:v>62.727272727272727</c:v>
                </c:pt>
                <c:pt idx="960">
                  <c:v>51.449275362318843</c:v>
                </c:pt>
                <c:pt idx="961">
                  <c:v>33.333333333333336</c:v>
                </c:pt>
                <c:pt idx="962">
                  <c:v>34.920634920634917</c:v>
                </c:pt>
                <c:pt idx="963">
                  <c:v>45.161290322580648</c:v>
                </c:pt>
                <c:pt idx="964">
                  <c:v>44.444444444444443</c:v>
                </c:pt>
                <c:pt idx="965">
                  <c:v>105.26315789473684</c:v>
                </c:pt>
                <c:pt idx="966">
                  <c:v>78.94736842105263</c:v>
                </c:pt>
                <c:pt idx="967">
                  <c:v>69.815195071868573</c:v>
                </c:pt>
                <c:pt idx="968">
                  <c:v>89.322381930184804</c:v>
                </c:pt>
                <c:pt idx="969">
                  <c:v>79.090909090909093</c:v>
                </c:pt>
                <c:pt idx="970">
                  <c:v>80.392156862745097</c:v>
                </c:pt>
                <c:pt idx="971">
                  <c:v>82</c:v>
                </c:pt>
                <c:pt idx="972">
                  <c:v>40.909090909090907</c:v>
                </c:pt>
                <c:pt idx="973">
                  <c:v>52.830188679245282</c:v>
                </c:pt>
                <c:pt idx="974">
                  <c:v>38.651492377066781</c:v>
                </c:pt>
                <c:pt idx="975">
                  <c:v>45.095828635851184</c:v>
                </c:pt>
                <c:pt idx="976">
                  <c:v>33.921302578018995</c:v>
                </c:pt>
                <c:pt idx="977">
                  <c:v>113.55695317959469</c:v>
                </c:pt>
                <c:pt idx="978">
                  <c:v>36.53846153846154</c:v>
                </c:pt>
                <c:pt idx="979">
                  <c:v>64.86486486486487</c:v>
                </c:pt>
                <c:pt idx="980">
                  <c:v>53.488372093023258</c:v>
                </c:pt>
                <c:pt idx="981">
                  <c:v>43.333333333333336</c:v>
                </c:pt>
                <c:pt idx="982">
                  <c:v>25.609756097560975</c:v>
                </c:pt>
                <c:pt idx="983">
                  <c:v>40.833333333333336</c:v>
                </c:pt>
                <c:pt idx="984">
                  <c:v>66.666666666666671</c:v>
                </c:pt>
                <c:pt idx="985">
                  <c:v>47.5</c:v>
                </c:pt>
                <c:pt idx="986">
                  <c:v>30</c:v>
                </c:pt>
                <c:pt idx="987">
                  <c:v>47.5</c:v>
                </c:pt>
                <c:pt idx="988">
                  <c:v>55.555555555555557</c:v>
                </c:pt>
                <c:pt idx="989">
                  <c:v>22</c:v>
                </c:pt>
                <c:pt idx="990">
                  <c:v>26.744186046511629</c:v>
                </c:pt>
                <c:pt idx="991">
                  <c:v>52.941176470588232</c:v>
                </c:pt>
                <c:pt idx="992">
                  <c:v>53.061224489795919</c:v>
                </c:pt>
                <c:pt idx="993">
                  <c:v>64.15094339622641</c:v>
                </c:pt>
                <c:pt idx="994">
                  <c:v>75.435203094777563</c:v>
                </c:pt>
                <c:pt idx="995">
                  <c:v>67.532467532467535</c:v>
                </c:pt>
                <c:pt idx="996">
                  <c:v>46.428571428571431</c:v>
                </c:pt>
                <c:pt idx="997">
                  <c:v>111.11111111111111</c:v>
                </c:pt>
                <c:pt idx="998">
                  <c:v>27.118644067796609</c:v>
                </c:pt>
                <c:pt idx="999">
                  <c:v>70</c:v>
                </c:pt>
                <c:pt idx="1000">
                  <c:v>63.636363636363633</c:v>
                </c:pt>
                <c:pt idx="1001">
                  <c:v>29.62962962962963</c:v>
                </c:pt>
                <c:pt idx="1002">
                  <c:v>36.585365853658537</c:v>
                </c:pt>
                <c:pt idx="1003">
                  <c:v>34.210526315789473</c:v>
                </c:pt>
                <c:pt idx="1004">
                  <c:v>24.074074074074073</c:v>
                </c:pt>
                <c:pt idx="1005">
                  <c:v>42.307692307692307</c:v>
                </c:pt>
                <c:pt idx="1006">
                  <c:v>139.53488372093022</c:v>
                </c:pt>
                <c:pt idx="1007">
                  <c:v>46.875</c:v>
                </c:pt>
                <c:pt idx="1008">
                  <c:v>33.802816901408448</c:v>
                </c:pt>
                <c:pt idx="1009">
                  <c:v>61.68487839266831</c:v>
                </c:pt>
                <c:pt idx="1010">
                  <c:v>72</c:v>
                </c:pt>
                <c:pt idx="1011">
                  <c:v>61.405503752558566</c:v>
                </c:pt>
                <c:pt idx="1012">
                  <c:v>67.272727272727266</c:v>
                </c:pt>
                <c:pt idx="1013">
                  <c:v>36</c:v>
                </c:pt>
                <c:pt idx="1014">
                  <c:v>76.600401240196973</c:v>
                </c:pt>
                <c:pt idx="1015">
                  <c:v>60.655737704918032</c:v>
                </c:pt>
                <c:pt idx="1016">
                  <c:v>67.10526315789474</c:v>
                </c:pt>
                <c:pt idx="1017">
                  <c:v>88.235294117647058</c:v>
                </c:pt>
                <c:pt idx="1018">
                  <c:v>80.645161290322577</c:v>
                </c:pt>
                <c:pt idx="1019">
                  <c:v>25</c:v>
                </c:pt>
                <c:pt idx="1020">
                  <c:v>23.80952380952381</c:v>
                </c:pt>
                <c:pt idx="1021">
                  <c:v>40</c:v>
                </c:pt>
                <c:pt idx="1022">
                  <c:v>67.5</c:v>
                </c:pt>
                <c:pt idx="1023">
                  <c:v>58.215962441314552</c:v>
                </c:pt>
                <c:pt idx="1024">
                  <c:v>34.666666666666664</c:v>
                </c:pt>
                <c:pt idx="1025">
                  <c:v>25.609756097560975</c:v>
                </c:pt>
                <c:pt idx="1026">
                  <c:v>43.902439024390247</c:v>
                </c:pt>
                <c:pt idx="1027">
                  <c:v>97.112190135445942</c:v>
                </c:pt>
                <c:pt idx="1028">
                  <c:v>116.87479987191803</c:v>
                </c:pt>
                <c:pt idx="1029">
                  <c:v>87.5</c:v>
                </c:pt>
                <c:pt idx="1030">
                  <c:v>31.578947368421051</c:v>
                </c:pt>
                <c:pt idx="1031">
                  <c:v>79.091620986687545</c:v>
                </c:pt>
                <c:pt idx="1032">
                  <c:v>97.222222222222229</c:v>
                </c:pt>
                <c:pt idx="1033">
                  <c:v>20.378640776699029</c:v>
                </c:pt>
                <c:pt idx="1034">
                  <c:v>80.882352941176464</c:v>
                </c:pt>
                <c:pt idx="1035">
                  <c:v>31.25</c:v>
                </c:pt>
                <c:pt idx="1036">
                  <c:v>40</c:v>
                </c:pt>
                <c:pt idx="1037">
                  <c:v>37.048969072164951</c:v>
                </c:pt>
                <c:pt idx="1038">
                  <c:v>86.25</c:v>
                </c:pt>
                <c:pt idx="1039">
                  <c:v>65</c:v>
                </c:pt>
                <c:pt idx="1040">
                  <c:v>36.363636363636367</c:v>
                </c:pt>
                <c:pt idx="1041">
                  <c:v>41.025641025641029</c:v>
                </c:pt>
                <c:pt idx="1042">
                  <c:v>40.909090909090907</c:v>
                </c:pt>
                <c:pt idx="1043">
                  <c:v>41.509433962264154</c:v>
                </c:pt>
                <c:pt idx="1044">
                  <c:v>20.833333333333332</c:v>
                </c:pt>
                <c:pt idx="1045">
                  <c:v>85</c:v>
                </c:pt>
                <c:pt idx="1046">
                  <c:v>144.73684210526315</c:v>
                </c:pt>
                <c:pt idx="1047">
                  <c:v>142.85714285714286</c:v>
                </c:pt>
                <c:pt idx="1048">
                  <c:v>46.948356807511736</c:v>
                </c:pt>
                <c:pt idx="1049">
                  <c:v>78.94736842105263</c:v>
                </c:pt>
                <c:pt idx="1050">
                  <c:v>85.714285714285708</c:v>
                </c:pt>
                <c:pt idx="1051">
                  <c:v>51.157781367797519</c:v>
                </c:pt>
                <c:pt idx="1052">
                  <c:v>34</c:v>
                </c:pt>
                <c:pt idx="1053">
                  <c:v>35.555555555555557</c:v>
                </c:pt>
                <c:pt idx="1054">
                  <c:v>144.44444444444446</c:v>
                </c:pt>
                <c:pt idx="1055">
                  <c:v>50.602409638554214</c:v>
                </c:pt>
                <c:pt idx="1056">
                  <c:v>36.53846153846154</c:v>
                </c:pt>
                <c:pt idx="1057">
                  <c:v>71.428571428571431</c:v>
                </c:pt>
                <c:pt idx="1058">
                  <c:v>65.378055713473572</c:v>
                </c:pt>
                <c:pt idx="1059">
                  <c:v>56.338028169014088</c:v>
                </c:pt>
                <c:pt idx="1060">
                  <c:v>56.768558951965069</c:v>
                </c:pt>
                <c:pt idx="1061">
                  <c:v>46.610169491525426</c:v>
                </c:pt>
                <c:pt idx="1062">
                  <c:v>39.333333333333336</c:v>
                </c:pt>
                <c:pt idx="1063">
                  <c:v>44</c:v>
                </c:pt>
                <c:pt idx="1064">
                  <c:v>66.037735849056602</c:v>
                </c:pt>
                <c:pt idx="1065">
                  <c:v>66.666666666666671</c:v>
                </c:pt>
                <c:pt idx="1066">
                  <c:v>45</c:v>
                </c:pt>
                <c:pt idx="1067">
                  <c:v>39.799999999999997</c:v>
                </c:pt>
                <c:pt idx="1068">
                  <c:v>55</c:v>
                </c:pt>
                <c:pt idx="1069">
                  <c:v>42</c:v>
                </c:pt>
                <c:pt idx="1070">
                  <c:v>34.883720930232556</c:v>
                </c:pt>
                <c:pt idx="1071">
                  <c:v>88.86666666666666</c:v>
                </c:pt>
                <c:pt idx="1072">
                  <c:v>150</c:v>
                </c:pt>
                <c:pt idx="1073">
                  <c:v>26.851851851851851</c:v>
                </c:pt>
                <c:pt idx="1074">
                  <c:v>27.722772277227723</c:v>
                </c:pt>
                <c:pt idx="1075">
                  <c:v>37.5</c:v>
                </c:pt>
                <c:pt idx="1076">
                  <c:v>24.166666666666668</c:v>
                </c:pt>
                <c:pt idx="1077">
                  <c:v>29.62962962962963</c:v>
                </c:pt>
                <c:pt idx="1078">
                  <c:v>23.333333333333332</c:v>
                </c:pt>
                <c:pt idx="1079">
                  <c:v>60.416666666666664</c:v>
                </c:pt>
                <c:pt idx="1080">
                  <c:v>46</c:v>
                </c:pt>
                <c:pt idx="1081">
                  <c:v>52.777777777777779</c:v>
                </c:pt>
                <c:pt idx="1082">
                  <c:v>40.983606557377051</c:v>
                </c:pt>
                <c:pt idx="1083">
                  <c:v>66.111111111111114</c:v>
                </c:pt>
                <c:pt idx="1084">
                  <c:v>45.945945945945944</c:v>
                </c:pt>
                <c:pt idx="1085">
                  <c:v>28.260869565217391</c:v>
                </c:pt>
                <c:pt idx="1086">
                  <c:v>52.631578947368418</c:v>
                </c:pt>
                <c:pt idx="1087">
                  <c:v>76.92307692307692</c:v>
                </c:pt>
                <c:pt idx="1088">
                  <c:v>45.454545454545453</c:v>
                </c:pt>
                <c:pt idx="1089">
                  <c:v>20.952380952380953</c:v>
                </c:pt>
                <c:pt idx="1090">
                  <c:v>44.444444444444443</c:v>
                </c:pt>
                <c:pt idx="1091">
                  <c:v>35.087719298245617</c:v>
                </c:pt>
                <c:pt idx="1092">
                  <c:v>56.790123456790127</c:v>
                </c:pt>
                <c:pt idx="1093">
                  <c:v>40.833333333333336</c:v>
                </c:pt>
                <c:pt idx="1094">
                  <c:v>25</c:v>
                </c:pt>
                <c:pt idx="1095">
                  <c:v>41.912632821723733</c:v>
                </c:pt>
                <c:pt idx="1096">
                  <c:v>26.923076923076923</c:v>
                </c:pt>
                <c:pt idx="1097">
                  <c:v>44.316419233325945</c:v>
                </c:pt>
                <c:pt idx="1098">
                  <c:v>67.5</c:v>
                </c:pt>
                <c:pt idx="1099">
                  <c:v>59</c:v>
                </c:pt>
                <c:pt idx="1100">
                  <c:v>81.25</c:v>
                </c:pt>
                <c:pt idx="1101">
                  <c:v>88.826554464703136</c:v>
                </c:pt>
                <c:pt idx="1102">
                  <c:v>37.75</c:v>
                </c:pt>
                <c:pt idx="1103">
                  <c:v>43.421052631578945</c:v>
                </c:pt>
                <c:pt idx="1104">
                  <c:v>40.579710144927539</c:v>
                </c:pt>
                <c:pt idx="1105">
                  <c:v>34.545454545454547</c:v>
                </c:pt>
                <c:pt idx="1106">
                  <c:v>90.909090909090907</c:v>
                </c:pt>
                <c:pt idx="1107">
                  <c:v>56.565656565656568</c:v>
                </c:pt>
                <c:pt idx="1108">
                  <c:v>40</c:v>
                </c:pt>
                <c:pt idx="1109">
                  <c:v>149.01960784313727</c:v>
                </c:pt>
                <c:pt idx="1110">
                  <c:v>96.296296296296291</c:v>
                </c:pt>
                <c:pt idx="1111">
                  <c:v>25</c:v>
                </c:pt>
                <c:pt idx="1112">
                  <c:v>74.626865671641795</c:v>
                </c:pt>
                <c:pt idx="1113">
                  <c:v>59.701492537313435</c:v>
                </c:pt>
                <c:pt idx="1114">
                  <c:v>26.829268292682926</c:v>
                </c:pt>
                <c:pt idx="1115">
                  <c:v>32.432432432432435</c:v>
                </c:pt>
                <c:pt idx="1116">
                  <c:v>69.090909090909093</c:v>
                </c:pt>
                <c:pt idx="1117">
                  <c:v>42.435897435897438</c:v>
                </c:pt>
                <c:pt idx="1118">
                  <c:v>24.375</c:v>
                </c:pt>
                <c:pt idx="1119">
                  <c:v>36.111111111111114</c:v>
                </c:pt>
                <c:pt idx="1120">
                  <c:v>35.514018691588788</c:v>
                </c:pt>
                <c:pt idx="1121">
                  <c:v>38.46153846153846</c:v>
                </c:pt>
                <c:pt idx="1122">
                  <c:v>108</c:v>
                </c:pt>
                <c:pt idx="1123">
                  <c:v>62.5</c:v>
                </c:pt>
                <c:pt idx="1124">
                  <c:v>50</c:v>
                </c:pt>
                <c:pt idx="1125">
                  <c:v>23.75</c:v>
                </c:pt>
                <c:pt idx="1126">
                  <c:v>38.620689655172413</c:v>
                </c:pt>
                <c:pt idx="1127">
                  <c:v>48.936170212765958</c:v>
                </c:pt>
                <c:pt idx="1128">
                  <c:v>31.25</c:v>
                </c:pt>
                <c:pt idx="1129">
                  <c:v>28.125</c:v>
                </c:pt>
                <c:pt idx="1130">
                  <c:v>20.212765957446809</c:v>
                </c:pt>
                <c:pt idx="1131">
                  <c:v>77.103259808705843</c:v>
                </c:pt>
                <c:pt idx="1132">
                  <c:v>51.517683096630471</c:v>
                </c:pt>
                <c:pt idx="1133">
                  <c:v>25</c:v>
                </c:pt>
                <c:pt idx="1134">
                  <c:v>23.529411764705884</c:v>
                </c:pt>
                <c:pt idx="1135">
                  <c:v>34.515591525827183</c:v>
                </c:pt>
                <c:pt idx="1136">
                  <c:v>21.153846153846153</c:v>
                </c:pt>
                <c:pt idx="1137">
                  <c:v>58.333333333333336</c:v>
                </c:pt>
                <c:pt idx="1138">
                  <c:v>41.304347826086953</c:v>
                </c:pt>
                <c:pt idx="1139">
                  <c:v>46.153846153846153</c:v>
                </c:pt>
                <c:pt idx="1140">
                  <c:v>46.153846153846153</c:v>
                </c:pt>
                <c:pt idx="1141">
                  <c:v>33.557046979865774</c:v>
                </c:pt>
                <c:pt idx="1142">
                  <c:v>25.471698113207548</c:v>
                </c:pt>
                <c:pt idx="1143">
                  <c:v>69.444444444444443</c:v>
                </c:pt>
                <c:pt idx="1144">
                  <c:v>129.03225806451613</c:v>
                </c:pt>
                <c:pt idx="1145">
                  <c:v>32.89473684210526</c:v>
                </c:pt>
                <c:pt idx="1146">
                  <c:v>23.376623376623378</c:v>
                </c:pt>
                <c:pt idx="1147">
                  <c:v>69.333333333333329</c:v>
                </c:pt>
                <c:pt idx="1148">
                  <c:v>93.75</c:v>
                </c:pt>
                <c:pt idx="1149">
                  <c:v>75.714285714285708</c:v>
                </c:pt>
                <c:pt idx="1150">
                  <c:v>82.352941176470594</c:v>
                </c:pt>
                <c:pt idx="1151">
                  <c:v>128</c:v>
                </c:pt>
                <c:pt idx="1152">
                  <c:v>75</c:v>
                </c:pt>
                <c:pt idx="1153">
                  <c:v>51.063829787234042</c:v>
                </c:pt>
                <c:pt idx="1154">
                  <c:v>131.66666666666666</c:v>
                </c:pt>
                <c:pt idx="1155">
                  <c:v>23.255813953488371</c:v>
                </c:pt>
                <c:pt idx="1156">
                  <c:v>58.139534883720927</c:v>
                </c:pt>
                <c:pt idx="1157">
                  <c:v>26.315789473684209</c:v>
                </c:pt>
                <c:pt idx="1158">
                  <c:v>27.848101265822784</c:v>
                </c:pt>
                <c:pt idx="1159">
                  <c:v>60.24096385542169</c:v>
                </c:pt>
                <c:pt idx="1160">
                  <c:v>25.330396475770925</c:v>
                </c:pt>
                <c:pt idx="1161">
                  <c:v>29.411764705882351</c:v>
                </c:pt>
                <c:pt idx="1162">
                  <c:v>51.111111111111114</c:v>
                </c:pt>
                <c:pt idx="1163">
                  <c:v>47.61904761904762</c:v>
                </c:pt>
                <c:pt idx="1164">
                  <c:v>45.454545454545453</c:v>
                </c:pt>
                <c:pt idx="1165">
                  <c:v>130</c:v>
                </c:pt>
                <c:pt idx="1166">
                  <c:v>62.0347394540943</c:v>
                </c:pt>
                <c:pt idx="1167">
                  <c:v>114.58333333333333</c:v>
                </c:pt>
                <c:pt idx="1168">
                  <c:v>53.012048192771083</c:v>
                </c:pt>
                <c:pt idx="1169">
                  <c:v>47.5</c:v>
                </c:pt>
                <c:pt idx="1170">
                  <c:v>40</c:v>
                </c:pt>
                <c:pt idx="1171">
                  <c:v>21.428571428571427</c:v>
                </c:pt>
                <c:pt idx="1172">
                  <c:v>20</c:v>
                </c:pt>
                <c:pt idx="1173">
                  <c:v>94.339622641509436</c:v>
                </c:pt>
                <c:pt idx="1174">
                  <c:v>82.051282051282058</c:v>
                </c:pt>
                <c:pt idx="1175">
                  <c:v>70.909090909090907</c:v>
                </c:pt>
                <c:pt idx="1176">
                  <c:v>50</c:v>
                </c:pt>
                <c:pt idx="1177">
                  <c:v>22.48162559446606</c:v>
                </c:pt>
                <c:pt idx="1178">
                  <c:v>62.727272727272727</c:v>
                </c:pt>
                <c:pt idx="1179">
                  <c:v>26</c:v>
                </c:pt>
                <c:pt idx="1180">
                  <c:v>99.987499999999997</c:v>
                </c:pt>
                <c:pt idx="1181">
                  <c:v>85.039370078740149</c:v>
                </c:pt>
                <c:pt idx="1182">
                  <c:v>53.571428571428569</c:v>
                </c:pt>
                <c:pt idx="1183">
                  <c:v>31.25</c:v>
                </c:pt>
                <c:pt idx="1184">
                  <c:v>27.777777777777779</c:v>
                </c:pt>
                <c:pt idx="1185">
                  <c:v>33.333333333333336</c:v>
                </c:pt>
                <c:pt idx="1186">
                  <c:v>54.794520547945204</c:v>
                </c:pt>
                <c:pt idx="1187">
                  <c:v>32.89473684210526</c:v>
                </c:pt>
                <c:pt idx="1188">
                  <c:v>86.206896551724142</c:v>
                </c:pt>
                <c:pt idx="1189">
                  <c:v>50</c:v>
                </c:pt>
                <c:pt idx="1190">
                  <c:v>27.966101694915253</c:v>
                </c:pt>
                <c:pt idx="1191">
                  <c:v>29.702970297029704</c:v>
                </c:pt>
                <c:pt idx="1192">
                  <c:v>33.333333333333336</c:v>
                </c:pt>
                <c:pt idx="1193">
                  <c:v>37.962962962962962</c:v>
                </c:pt>
                <c:pt idx="1194">
                  <c:v>29.397058823529413</c:v>
                </c:pt>
                <c:pt idx="1195">
                  <c:v>96.783799880881489</c:v>
                </c:pt>
                <c:pt idx="1196">
                  <c:v>50</c:v>
                </c:pt>
                <c:pt idx="1197">
                  <c:v>47.460317460317462</c:v>
                </c:pt>
                <c:pt idx="1198">
                  <c:v>56.60377358490566</c:v>
                </c:pt>
                <c:pt idx="1199">
                  <c:v>93.75</c:v>
                </c:pt>
                <c:pt idx="1200">
                  <c:v>38.157894736842103</c:v>
                </c:pt>
                <c:pt idx="1201">
                  <c:v>146.15384615384616</c:v>
                </c:pt>
                <c:pt idx="1202">
                  <c:v>49.397590361445786</c:v>
                </c:pt>
                <c:pt idx="1203">
                  <c:v>38.235294117647058</c:v>
                </c:pt>
                <c:pt idx="1204">
                  <c:v>50.133333333333333</c:v>
                </c:pt>
                <c:pt idx="1205">
                  <c:v>34.736842105263158</c:v>
                </c:pt>
                <c:pt idx="1206">
                  <c:v>31.746031746031747</c:v>
                </c:pt>
                <c:pt idx="1207">
                  <c:v>130</c:v>
                </c:pt>
                <c:pt idx="1208">
                  <c:v>24.210526315789473</c:v>
                </c:pt>
                <c:pt idx="1209">
                  <c:v>97.872340425531917</c:v>
                </c:pt>
                <c:pt idx="1210">
                  <c:v>65.98</c:v>
                </c:pt>
                <c:pt idx="1211">
                  <c:v>117.64705882352941</c:v>
                </c:pt>
                <c:pt idx="1212">
                  <c:v>40</c:v>
                </c:pt>
                <c:pt idx="1213">
                  <c:v>60</c:v>
                </c:pt>
                <c:pt idx="1214">
                  <c:v>130.54054054054055</c:v>
                </c:pt>
                <c:pt idx="1215">
                  <c:v>68.292682926829272</c:v>
                </c:pt>
                <c:pt idx="1216">
                  <c:v>51.948051948051948</c:v>
                </c:pt>
                <c:pt idx="1217">
                  <c:v>70</c:v>
                </c:pt>
                <c:pt idx="1218">
                  <c:v>80.357142857142861</c:v>
                </c:pt>
                <c:pt idx="1219">
                  <c:v>24.561403508771932</c:v>
                </c:pt>
                <c:pt idx="1220">
                  <c:v>127.27272727272727</c:v>
                </c:pt>
                <c:pt idx="1221">
                  <c:v>23.466833541927407</c:v>
                </c:pt>
                <c:pt idx="1222">
                  <c:v>80.884335400377452</c:v>
                </c:pt>
                <c:pt idx="1223">
                  <c:v>23.529411764705884</c:v>
                </c:pt>
                <c:pt idx="1224">
                  <c:v>76.086956521739125</c:v>
                </c:pt>
                <c:pt idx="1225">
                  <c:v>82.857142857142861</c:v>
                </c:pt>
                <c:pt idx="1226">
                  <c:v>104.48171569975256</c:v>
                </c:pt>
                <c:pt idx="1227">
                  <c:v>20.588235294117649</c:v>
                </c:pt>
                <c:pt idx="1228">
                  <c:v>53.398058252427184</c:v>
                </c:pt>
                <c:pt idx="1229">
                  <c:v>30</c:v>
                </c:pt>
                <c:pt idx="1230">
                  <c:v>39.285714285714285</c:v>
                </c:pt>
                <c:pt idx="1231">
                  <c:v>116.41791044776119</c:v>
                </c:pt>
                <c:pt idx="1232">
                  <c:v>78.125</c:v>
                </c:pt>
                <c:pt idx="1233">
                  <c:v>24.166666666666668</c:v>
                </c:pt>
                <c:pt idx="1234">
                  <c:v>72.727272727272734</c:v>
                </c:pt>
                <c:pt idx="1235">
                  <c:v>70</c:v>
                </c:pt>
                <c:pt idx="1236">
                  <c:v>137.93103448275863</c:v>
                </c:pt>
                <c:pt idx="1237">
                  <c:v>30.952380952380953</c:v>
                </c:pt>
                <c:pt idx="1238">
                  <c:v>41.666666666666664</c:v>
                </c:pt>
                <c:pt idx="1239">
                  <c:v>78.94736842105263</c:v>
                </c:pt>
                <c:pt idx="1240">
                  <c:v>78.167115902964952</c:v>
                </c:pt>
                <c:pt idx="1241">
                  <c:v>44.642857142857146</c:v>
                </c:pt>
                <c:pt idx="1242">
                  <c:v>107.99865001687479</c:v>
                </c:pt>
                <c:pt idx="1243">
                  <c:v>53.571428571428569</c:v>
                </c:pt>
                <c:pt idx="1244">
                  <c:v>53.703703703703702</c:v>
                </c:pt>
                <c:pt idx="1245">
                  <c:v>80.645161290322577</c:v>
                </c:pt>
                <c:pt idx="1246">
                  <c:v>51.851851851851855</c:v>
                </c:pt>
                <c:pt idx="1247">
                  <c:v>60.975609756097562</c:v>
                </c:pt>
                <c:pt idx="1248">
                  <c:v>33.333333333333336</c:v>
                </c:pt>
                <c:pt idx="1249">
                  <c:v>50</c:v>
                </c:pt>
                <c:pt idx="1250">
                  <c:v>93.804963846003517</c:v>
                </c:pt>
                <c:pt idx="1251">
                  <c:v>116</c:v>
                </c:pt>
                <c:pt idx="1252">
                  <c:v>135.79576317218903</c:v>
                </c:pt>
                <c:pt idx="1253">
                  <c:v>56.25</c:v>
                </c:pt>
                <c:pt idx="1254">
                  <c:v>53.333333333333336</c:v>
                </c:pt>
                <c:pt idx="1255">
                  <c:v>79.166666666666671</c:v>
                </c:pt>
                <c:pt idx="1256">
                  <c:v>100</c:v>
                </c:pt>
                <c:pt idx="1257">
                  <c:v>123.33333333333333</c:v>
                </c:pt>
                <c:pt idx="1258">
                  <c:v>46.666666666666664</c:v>
                </c:pt>
                <c:pt idx="1259">
                  <c:v>35.32736693358455</c:v>
                </c:pt>
                <c:pt idx="1260">
                  <c:v>28.571428571428573</c:v>
                </c:pt>
                <c:pt idx="1261">
                  <c:v>97.61904761904762</c:v>
                </c:pt>
                <c:pt idx="1262">
                  <c:v>52.700922266139656</c:v>
                </c:pt>
                <c:pt idx="1263">
                  <c:v>59.210526315789473</c:v>
                </c:pt>
                <c:pt idx="1264">
                  <c:v>88.607594936708864</c:v>
                </c:pt>
                <c:pt idx="1265">
                  <c:v>41.509433962264154</c:v>
                </c:pt>
                <c:pt idx="1266">
                  <c:v>45.714285714285715</c:v>
                </c:pt>
                <c:pt idx="1267">
                  <c:v>72.337962962962962</c:v>
                </c:pt>
                <c:pt idx="1268">
                  <c:v>60</c:v>
                </c:pt>
                <c:pt idx="1269">
                  <c:v>30</c:v>
                </c:pt>
                <c:pt idx="1270">
                  <c:v>67.307692307692307</c:v>
                </c:pt>
                <c:pt idx="1271">
                  <c:v>93.939393939393938</c:v>
                </c:pt>
                <c:pt idx="1272">
                  <c:v>58.21205821205821</c:v>
                </c:pt>
                <c:pt idx="1273">
                  <c:v>52</c:v>
                </c:pt>
                <c:pt idx="1274">
                  <c:v>26.956521739130434</c:v>
                </c:pt>
                <c:pt idx="1275">
                  <c:v>62.307692307692307</c:v>
                </c:pt>
                <c:pt idx="1276">
                  <c:v>58.18181818181818</c:v>
                </c:pt>
                <c:pt idx="1277">
                  <c:v>56.081081081081081</c:v>
                </c:pt>
                <c:pt idx="1278">
                  <c:v>148.05414551607444</c:v>
                </c:pt>
                <c:pt idx="1279">
                  <c:v>61.068702290076338</c:v>
                </c:pt>
                <c:pt idx="1280">
                  <c:v>85.106382978723403</c:v>
                </c:pt>
                <c:pt idx="1281">
                  <c:v>33.695652173913047</c:v>
                </c:pt>
                <c:pt idx="1282">
                  <c:v>62.5</c:v>
                </c:pt>
                <c:pt idx="1283">
                  <c:v>63.636363636363633</c:v>
                </c:pt>
                <c:pt idx="1284">
                  <c:v>127.27272727272727</c:v>
                </c:pt>
                <c:pt idx="1285">
                  <c:v>53.333333333333336</c:v>
                </c:pt>
                <c:pt idx="1286">
                  <c:v>54.145833333333336</c:v>
                </c:pt>
                <c:pt idx="1287">
                  <c:v>27.38095238095238</c:v>
                </c:pt>
                <c:pt idx="1288">
                  <c:v>26.573426573426573</c:v>
                </c:pt>
                <c:pt idx="1289">
                  <c:v>32.857142857142854</c:v>
                </c:pt>
                <c:pt idx="1290">
                  <c:v>52.083333333333336</c:v>
                </c:pt>
                <c:pt idx="1291">
                  <c:v>70.671378091872782</c:v>
                </c:pt>
                <c:pt idx="1292">
                  <c:v>115.38461538461539</c:v>
                </c:pt>
                <c:pt idx="1293">
                  <c:v>65.476190476190482</c:v>
                </c:pt>
                <c:pt idx="1294">
                  <c:v>28.625</c:v>
                </c:pt>
                <c:pt idx="1295">
                  <c:v>62.5</c:v>
                </c:pt>
                <c:pt idx="1296">
                  <c:v>30</c:v>
                </c:pt>
                <c:pt idx="1297">
                  <c:v>90</c:v>
                </c:pt>
                <c:pt idx="1298">
                  <c:v>25.862068965517242</c:v>
                </c:pt>
                <c:pt idx="1299">
                  <c:v>37.037037037037038</c:v>
                </c:pt>
                <c:pt idx="1300">
                  <c:v>64</c:v>
                </c:pt>
                <c:pt idx="1301">
                  <c:v>86.36363636363636</c:v>
                </c:pt>
                <c:pt idx="1302">
                  <c:v>110.16949152542372</c:v>
                </c:pt>
                <c:pt idx="1303">
                  <c:v>115</c:v>
                </c:pt>
                <c:pt idx="1304">
                  <c:v>81.395348837209298</c:v>
                </c:pt>
                <c:pt idx="1305">
                  <c:v>46.153846153846153</c:v>
                </c:pt>
                <c:pt idx="1306">
                  <c:v>57.142857142857146</c:v>
                </c:pt>
                <c:pt idx="1307">
                  <c:v>22.5</c:v>
                </c:pt>
                <c:pt idx="1308">
                  <c:v>45.833333333333336</c:v>
                </c:pt>
                <c:pt idx="1309">
                  <c:v>52.38095238095238</c:v>
                </c:pt>
                <c:pt idx="1310">
                  <c:v>46</c:v>
                </c:pt>
                <c:pt idx="1311">
                  <c:v>61.25</c:v>
                </c:pt>
                <c:pt idx="1312">
                  <c:v>115.38461538461539</c:v>
                </c:pt>
                <c:pt idx="1313">
                  <c:v>26.666666666666668</c:v>
                </c:pt>
                <c:pt idx="1314">
                  <c:v>34.246575342465754</c:v>
                </c:pt>
                <c:pt idx="1315">
                  <c:v>74.468085106382972</c:v>
                </c:pt>
                <c:pt idx="1316">
                  <c:v>71.794871794871796</c:v>
                </c:pt>
                <c:pt idx="1317">
                  <c:v>47.049441786283893</c:v>
                </c:pt>
                <c:pt idx="1318">
                  <c:v>121.95121951219512</c:v>
                </c:pt>
                <c:pt idx="1319">
                  <c:v>115.38461538461539</c:v>
                </c:pt>
                <c:pt idx="1320">
                  <c:v>64.81481481481481</c:v>
                </c:pt>
                <c:pt idx="1321">
                  <c:v>61.698113207547166</c:v>
                </c:pt>
                <c:pt idx="1322">
                  <c:v>46.511627906976742</c:v>
                </c:pt>
                <c:pt idx="1323">
                  <c:v>60.256410256410255</c:v>
                </c:pt>
                <c:pt idx="1324">
                  <c:v>72.115384615384613</c:v>
                </c:pt>
                <c:pt idx="1325">
                  <c:v>23.73081463990555</c:v>
                </c:pt>
                <c:pt idx="1326">
                  <c:v>80.993520518358523</c:v>
                </c:pt>
                <c:pt idx="1327">
                  <c:v>125</c:v>
                </c:pt>
                <c:pt idx="1328">
                  <c:v>51.739130434782609</c:v>
                </c:pt>
                <c:pt idx="1329">
                  <c:v>73.333333333333329</c:v>
                </c:pt>
                <c:pt idx="1330">
                  <c:v>89.25</c:v>
                </c:pt>
                <c:pt idx="1331">
                  <c:v>44.897959183673471</c:v>
                </c:pt>
                <c:pt idx="1332">
                  <c:v>20</c:v>
                </c:pt>
                <c:pt idx="1333">
                  <c:v>25.5</c:v>
                </c:pt>
                <c:pt idx="1334">
                  <c:v>50.892857142857146</c:v>
                </c:pt>
                <c:pt idx="1335">
                  <c:v>37.685060565275911</c:v>
                </c:pt>
                <c:pt idx="1336">
                  <c:v>133.92857142857142</c:v>
                </c:pt>
                <c:pt idx="1337">
                  <c:v>140.74074074074073</c:v>
                </c:pt>
                <c:pt idx="1338">
                  <c:v>72</c:v>
                </c:pt>
                <c:pt idx="1339">
                  <c:v>25.396825396825395</c:v>
                </c:pt>
                <c:pt idx="1340">
                  <c:v>43.478260869565219</c:v>
                </c:pt>
                <c:pt idx="1341">
                  <c:v>34.629308987879739</c:v>
                </c:pt>
                <c:pt idx="1342">
                  <c:v>32.085561497326204</c:v>
                </c:pt>
                <c:pt idx="1343">
                  <c:v>138.0952380952381</c:v>
                </c:pt>
                <c:pt idx="1344">
                  <c:v>46.315789473684212</c:v>
                </c:pt>
                <c:pt idx="1345">
                  <c:v>141.8918918918919</c:v>
                </c:pt>
                <c:pt idx="1346">
                  <c:v>109.375</c:v>
                </c:pt>
                <c:pt idx="1347">
                  <c:v>34.545454545454547</c:v>
                </c:pt>
                <c:pt idx="1348">
                  <c:v>70.833333333333329</c:v>
                </c:pt>
                <c:pt idx="1349">
                  <c:v>44.642857142857146</c:v>
                </c:pt>
                <c:pt idx="1350">
                  <c:v>102.12765957446808</c:v>
                </c:pt>
                <c:pt idx="1351">
                  <c:v>30.357142857142858</c:v>
                </c:pt>
                <c:pt idx="1352">
                  <c:v>102.17391304347827</c:v>
                </c:pt>
                <c:pt idx="1353">
                  <c:v>47.5</c:v>
                </c:pt>
                <c:pt idx="1354">
                  <c:v>48</c:v>
                </c:pt>
                <c:pt idx="1355">
                  <c:v>50.877192982456137</c:v>
                </c:pt>
                <c:pt idx="1356">
                  <c:v>35.106382978723403</c:v>
                </c:pt>
                <c:pt idx="1357">
                  <c:v>50.877192982456137</c:v>
                </c:pt>
                <c:pt idx="1358">
                  <c:v>132.65306122448979</c:v>
                </c:pt>
                <c:pt idx="1359">
                  <c:v>113.15789473684211</c:v>
                </c:pt>
                <c:pt idx="1360">
                  <c:v>25</c:v>
                </c:pt>
                <c:pt idx="1361">
                  <c:v>28.999516674722088</c:v>
                </c:pt>
                <c:pt idx="1362">
                  <c:v>63.829787234042556</c:v>
                </c:pt>
                <c:pt idx="1363">
                  <c:v>61.666666666666664</c:v>
                </c:pt>
                <c:pt idx="1364">
                  <c:v>57.89473684210526</c:v>
                </c:pt>
                <c:pt idx="1365">
                  <c:v>32</c:v>
                </c:pt>
                <c:pt idx="1366">
                  <c:v>24.543223343332425</c:v>
                </c:pt>
                <c:pt idx="1367">
                  <c:v>57.5</c:v>
                </c:pt>
                <c:pt idx="1368">
                  <c:v>102.94117647058823</c:v>
                </c:pt>
                <c:pt idx="1369">
                  <c:v>41.860465116279073</c:v>
                </c:pt>
                <c:pt idx="1370">
                  <c:v>58.46153846153846</c:v>
                </c:pt>
                <c:pt idx="1371">
                  <c:v>89.686098654708516</c:v>
                </c:pt>
                <c:pt idx="1372">
                  <c:v>47.440677966101696</c:v>
                </c:pt>
                <c:pt idx="1373">
                  <c:v>25</c:v>
                </c:pt>
                <c:pt idx="1374">
                  <c:v>42.553191489361701</c:v>
                </c:pt>
                <c:pt idx="1375">
                  <c:v>50</c:v>
                </c:pt>
                <c:pt idx="1376">
                  <c:v>95.454545454545453</c:v>
                </c:pt>
                <c:pt idx="1377">
                  <c:v>28.858218318695105</c:v>
                </c:pt>
                <c:pt idx="1378">
                  <c:v>28.344671201814059</c:v>
                </c:pt>
                <c:pt idx="1379">
                  <c:v>125</c:v>
                </c:pt>
                <c:pt idx="1380">
                  <c:v>30.634573304157549</c:v>
                </c:pt>
                <c:pt idx="1381">
                  <c:v>44.31818181818182</c:v>
                </c:pt>
                <c:pt idx="1382">
                  <c:v>89.197224975222994</c:v>
                </c:pt>
                <c:pt idx="1383">
                  <c:v>103.70370370370371</c:v>
                </c:pt>
                <c:pt idx="1384">
                  <c:v>58.662495111458739</c:v>
                </c:pt>
                <c:pt idx="1385">
                  <c:v>62.5</c:v>
                </c:pt>
                <c:pt idx="1386">
                  <c:v>35.714285714285715</c:v>
                </c:pt>
                <c:pt idx="1387">
                  <c:v>58</c:v>
                </c:pt>
                <c:pt idx="1388">
                  <c:v>69.047619047619051</c:v>
                </c:pt>
                <c:pt idx="1389">
                  <c:v>21.568627450980394</c:v>
                </c:pt>
                <c:pt idx="1390">
                  <c:v>80.357142857142861</c:v>
                </c:pt>
                <c:pt idx="1391">
                  <c:v>29.411764705882351</c:v>
                </c:pt>
                <c:pt idx="1392">
                  <c:v>39.655172413793103</c:v>
                </c:pt>
                <c:pt idx="1393">
                  <c:v>41.666666666666664</c:v>
                </c:pt>
                <c:pt idx="1394">
                  <c:v>36.809815950920246</c:v>
                </c:pt>
                <c:pt idx="1395">
                  <c:v>121.53846153846153</c:v>
                </c:pt>
                <c:pt idx="1396">
                  <c:v>50</c:v>
                </c:pt>
                <c:pt idx="1397">
                  <c:v>37.664783427495294</c:v>
                </c:pt>
                <c:pt idx="1398">
                  <c:v>87.804878048780495</c:v>
                </c:pt>
                <c:pt idx="1399">
                  <c:v>31.395348837209301</c:v>
                </c:pt>
                <c:pt idx="1400">
                  <c:v>50.877192982456137</c:v>
                </c:pt>
                <c:pt idx="1401">
                  <c:v>67.647058823529406</c:v>
                </c:pt>
                <c:pt idx="1402">
                  <c:v>25.806451612903224</c:v>
                </c:pt>
                <c:pt idx="1403">
                  <c:v>28.723404255319149</c:v>
                </c:pt>
                <c:pt idx="1404">
                  <c:v>27.551020408163264</c:v>
                </c:pt>
                <c:pt idx="1405">
                  <c:v>106.92328254477414</c:v>
                </c:pt>
                <c:pt idx="1406">
                  <c:v>43.478260869565219</c:v>
                </c:pt>
                <c:pt idx="1407">
                  <c:v>43.75</c:v>
                </c:pt>
                <c:pt idx="1408">
                  <c:v>40.625</c:v>
                </c:pt>
                <c:pt idx="1409">
                  <c:v>47.826086956521742</c:v>
                </c:pt>
                <c:pt idx="1410">
                  <c:v>54.966248794599807</c:v>
                </c:pt>
                <c:pt idx="1411">
                  <c:v>95.35918626827717</c:v>
                </c:pt>
                <c:pt idx="1412">
                  <c:v>88.888888888888886</c:v>
                </c:pt>
                <c:pt idx="1413">
                  <c:v>44</c:v>
                </c:pt>
                <c:pt idx="1414">
                  <c:v>34.042553191489361</c:v>
                </c:pt>
                <c:pt idx="1415">
                  <c:v>72.222222222222229</c:v>
                </c:pt>
                <c:pt idx="1416">
                  <c:v>52.850736707238951</c:v>
                </c:pt>
                <c:pt idx="1417">
                  <c:v>21.020179372197308</c:v>
                </c:pt>
                <c:pt idx="1418">
                  <c:v>78.94736842105263</c:v>
                </c:pt>
                <c:pt idx="1419">
                  <c:v>27.906976744186046</c:v>
                </c:pt>
                <c:pt idx="1420">
                  <c:v>52.307692307692307</c:v>
                </c:pt>
                <c:pt idx="1421">
                  <c:v>60</c:v>
                </c:pt>
                <c:pt idx="1422">
                  <c:v>92.307692307692307</c:v>
                </c:pt>
                <c:pt idx="1423">
                  <c:v>118.05555555555556</c:v>
                </c:pt>
                <c:pt idx="1424">
                  <c:v>27.08070048745261</c:v>
                </c:pt>
                <c:pt idx="1425">
                  <c:v>83.333333333333329</c:v>
                </c:pt>
                <c:pt idx="1426">
                  <c:v>100</c:v>
                </c:pt>
                <c:pt idx="1427">
                  <c:v>142.10526315789474</c:v>
                </c:pt>
                <c:pt idx="1428">
                  <c:v>75</c:v>
                </c:pt>
                <c:pt idx="1429">
                  <c:v>43.39622641509434</c:v>
                </c:pt>
                <c:pt idx="1430">
                  <c:v>34.883720930232556</c:v>
                </c:pt>
                <c:pt idx="1431">
                  <c:v>52.600619195046441</c:v>
                </c:pt>
                <c:pt idx="1432">
                  <c:v>82.291666666666671</c:v>
                </c:pt>
                <c:pt idx="1433">
                  <c:v>62.264150943396224</c:v>
                </c:pt>
                <c:pt idx="1434">
                  <c:v>20.652173913043477</c:v>
                </c:pt>
                <c:pt idx="1435">
                  <c:v>46</c:v>
                </c:pt>
                <c:pt idx="1436">
                  <c:v>24.444444444444443</c:v>
                </c:pt>
                <c:pt idx="1437">
                  <c:v>51.020408163265309</c:v>
                </c:pt>
                <c:pt idx="1438">
                  <c:v>32.051282051282051</c:v>
                </c:pt>
                <c:pt idx="1439">
                  <c:v>76.92307692307692</c:v>
                </c:pt>
                <c:pt idx="1440">
                  <c:v>55.95116988809766</c:v>
                </c:pt>
                <c:pt idx="1441">
                  <c:v>50</c:v>
                </c:pt>
                <c:pt idx="1442">
                  <c:v>27.5</c:v>
                </c:pt>
                <c:pt idx="1443">
                  <c:v>28.571428571428573</c:v>
                </c:pt>
                <c:pt idx="1444">
                  <c:v>34.42340791738382</c:v>
                </c:pt>
                <c:pt idx="1445">
                  <c:v>36.170212765957444</c:v>
                </c:pt>
                <c:pt idx="1446">
                  <c:v>30</c:v>
                </c:pt>
                <c:pt idx="1447">
                  <c:v>60.307017543859651</c:v>
                </c:pt>
                <c:pt idx="1448">
                  <c:v>67.307692307692307</c:v>
                </c:pt>
                <c:pt idx="1449">
                  <c:v>66.972153683468449</c:v>
                </c:pt>
                <c:pt idx="1450">
                  <c:v>33.333333333333336</c:v>
                </c:pt>
                <c:pt idx="1451">
                  <c:v>123.07692307692308</c:v>
                </c:pt>
                <c:pt idx="1452">
                  <c:v>28.75</c:v>
                </c:pt>
                <c:pt idx="1453">
                  <c:v>65</c:v>
                </c:pt>
                <c:pt idx="1454">
                  <c:v>60.975609756097562</c:v>
                </c:pt>
                <c:pt idx="1455">
                  <c:v>36</c:v>
                </c:pt>
                <c:pt idx="1456">
                  <c:v>30.379746835443036</c:v>
                </c:pt>
                <c:pt idx="1457">
                  <c:v>54.6875</c:v>
                </c:pt>
                <c:pt idx="1458">
                  <c:v>116.66666666666667</c:v>
                </c:pt>
                <c:pt idx="1459">
                  <c:v>42.857142857142854</c:v>
                </c:pt>
                <c:pt idx="1460">
                  <c:v>38.983050847457626</c:v>
                </c:pt>
                <c:pt idx="1461">
                  <c:v>100.19267822736032</c:v>
                </c:pt>
                <c:pt idx="1462">
                  <c:v>96.551724137931032</c:v>
                </c:pt>
                <c:pt idx="1463">
                  <c:v>49.152542372881356</c:v>
                </c:pt>
                <c:pt idx="1464">
                  <c:v>113.75</c:v>
                </c:pt>
                <c:pt idx="1465">
                  <c:v>75</c:v>
                </c:pt>
                <c:pt idx="1466">
                  <c:v>80</c:v>
                </c:pt>
                <c:pt idx="1467">
                  <c:v>57.142857142857146</c:v>
                </c:pt>
                <c:pt idx="1468">
                  <c:v>97.959183673469383</c:v>
                </c:pt>
                <c:pt idx="1469">
                  <c:v>30.102040816326532</c:v>
                </c:pt>
                <c:pt idx="1470">
                  <c:v>30.392156862745097</c:v>
                </c:pt>
                <c:pt idx="1471">
                  <c:v>95.384615384615387</c:v>
                </c:pt>
                <c:pt idx="1472">
                  <c:v>29.787234042553191</c:v>
                </c:pt>
                <c:pt idx="1473">
                  <c:v>22.51829611559392</c:v>
                </c:pt>
                <c:pt idx="1474">
                  <c:v>20.37037037037037</c:v>
                </c:pt>
                <c:pt idx="1475">
                  <c:v>64.285714285714292</c:v>
                </c:pt>
                <c:pt idx="1476">
                  <c:v>37.313432835820898</c:v>
                </c:pt>
                <c:pt idx="1477">
                  <c:v>77.751196172248811</c:v>
                </c:pt>
                <c:pt idx="1478">
                  <c:v>27.659574468085108</c:v>
                </c:pt>
                <c:pt idx="1479">
                  <c:v>59.574468085106382</c:v>
                </c:pt>
                <c:pt idx="1480">
                  <c:v>20.161290322580644</c:v>
                </c:pt>
                <c:pt idx="1481">
                  <c:v>49.230769230769234</c:v>
                </c:pt>
                <c:pt idx="1482">
                  <c:v>41.666666666666664</c:v>
                </c:pt>
                <c:pt idx="1483">
                  <c:v>39.682539682539684</c:v>
                </c:pt>
                <c:pt idx="1484">
                  <c:v>62.5</c:v>
                </c:pt>
                <c:pt idx="1485">
                  <c:v>55</c:v>
                </c:pt>
                <c:pt idx="1486">
                  <c:v>39.682539682539684</c:v>
                </c:pt>
                <c:pt idx="1487">
                  <c:v>123.61111111111111</c:v>
                </c:pt>
                <c:pt idx="1488">
                  <c:v>35.185185185185183</c:v>
                </c:pt>
                <c:pt idx="1489">
                  <c:v>77.777777777777771</c:v>
                </c:pt>
                <c:pt idx="1490">
                  <c:v>50</c:v>
                </c:pt>
                <c:pt idx="1491">
                  <c:v>89.743589743589737</c:v>
                </c:pt>
                <c:pt idx="1492">
                  <c:v>45.614035087719301</c:v>
                </c:pt>
                <c:pt idx="1493">
                  <c:v>51.851851851851855</c:v>
                </c:pt>
                <c:pt idx="1494">
                  <c:v>80.812745324405441</c:v>
                </c:pt>
                <c:pt idx="1495">
                  <c:v>87.179487179487182</c:v>
                </c:pt>
                <c:pt idx="1496">
                  <c:v>100</c:v>
                </c:pt>
                <c:pt idx="1497">
                  <c:v>40.229885057471265</c:v>
                </c:pt>
                <c:pt idx="1498">
                  <c:v>58.75</c:v>
                </c:pt>
                <c:pt idx="1499">
                  <c:v>75.514874141876419</c:v>
                </c:pt>
                <c:pt idx="1500">
                  <c:v>24.444444444444443</c:v>
                </c:pt>
                <c:pt idx="1501">
                  <c:v>37.758646730101198</c:v>
                </c:pt>
                <c:pt idx="1502">
                  <c:v>35</c:v>
                </c:pt>
                <c:pt idx="1503">
                  <c:v>107.4074074074074</c:v>
                </c:pt>
                <c:pt idx="1504">
                  <c:v>29.508196721311474</c:v>
                </c:pt>
                <c:pt idx="1505">
                  <c:v>25.833333333333332</c:v>
                </c:pt>
                <c:pt idx="1506">
                  <c:v>109.52380952380952</c:v>
                </c:pt>
                <c:pt idx="1507">
                  <c:v>64.285714285714292</c:v>
                </c:pt>
                <c:pt idx="1508">
                  <c:v>62.903225806451616</c:v>
                </c:pt>
                <c:pt idx="1509">
                  <c:v>119.51219512195122</c:v>
                </c:pt>
                <c:pt idx="1510">
                  <c:v>55.555555555555557</c:v>
                </c:pt>
                <c:pt idx="1511">
                  <c:v>40.243902439024389</c:v>
                </c:pt>
                <c:pt idx="1512">
                  <c:v>81.707317073170728</c:v>
                </c:pt>
                <c:pt idx="1513">
                  <c:v>136.36363636363637</c:v>
                </c:pt>
                <c:pt idx="1514">
                  <c:v>22.602739726027398</c:v>
                </c:pt>
                <c:pt idx="1515">
                  <c:v>22.465178972592483</c:v>
                </c:pt>
                <c:pt idx="1516">
                  <c:v>54</c:v>
                </c:pt>
                <c:pt idx="1517">
                  <c:v>90</c:v>
                </c:pt>
                <c:pt idx="1518">
                  <c:v>78.94736842105263</c:v>
                </c:pt>
                <c:pt idx="1519">
                  <c:v>138.07692307692307</c:v>
                </c:pt>
                <c:pt idx="1520">
                  <c:v>41.81818181818182</c:v>
                </c:pt>
                <c:pt idx="1521">
                  <c:v>44.444444444444443</c:v>
                </c:pt>
                <c:pt idx="1522">
                  <c:v>74.468085106382972</c:v>
                </c:pt>
                <c:pt idx="1523">
                  <c:v>22</c:v>
                </c:pt>
                <c:pt idx="1524">
                  <c:v>27.210884353741498</c:v>
                </c:pt>
                <c:pt idx="1525">
                  <c:v>27.184466019417474</c:v>
                </c:pt>
                <c:pt idx="1526">
                  <c:v>45.714285714285715</c:v>
                </c:pt>
                <c:pt idx="1527">
                  <c:v>73.684210526315795</c:v>
                </c:pt>
                <c:pt idx="1528">
                  <c:v>116.07142857142857</c:v>
                </c:pt>
                <c:pt idx="1529">
                  <c:v>45.428571428571431</c:v>
                </c:pt>
                <c:pt idx="1530">
                  <c:v>26.872088857040488</c:v>
                </c:pt>
                <c:pt idx="1531">
                  <c:v>59.523809523809526</c:v>
                </c:pt>
                <c:pt idx="1532">
                  <c:v>52.38095238095238</c:v>
                </c:pt>
                <c:pt idx="1533">
                  <c:v>53.846153846153847</c:v>
                </c:pt>
                <c:pt idx="1534">
                  <c:v>28.695652173913043</c:v>
                </c:pt>
                <c:pt idx="1535">
                  <c:v>47.692307692307693</c:v>
                </c:pt>
                <c:pt idx="1536">
                  <c:v>44.086021505376344</c:v>
                </c:pt>
                <c:pt idx="1537">
                  <c:v>57.142857142857146</c:v>
                </c:pt>
                <c:pt idx="1538">
                  <c:v>79.411764705882348</c:v>
                </c:pt>
                <c:pt idx="1539">
                  <c:v>84.21052631578948</c:v>
                </c:pt>
                <c:pt idx="1540">
                  <c:v>31.578947368421051</c:v>
                </c:pt>
                <c:pt idx="1541">
                  <c:v>30.487804878048781</c:v>
                </c:pt>
                <c:pt idx="1542">
                  <c:v>78.94736842105263</c:v>
                </c:pt>
                <c:pt idx="1543">
                  <c:v>39.285714285714285</c:v>
                </c:pt>
                <c:pt idx="1544">
                  <c:v>37.5</c:v>
                </c:pt>
                <c:pt idx="1545">
                  <c:v>31.746031746031747</c:v>
                </c:pt>
                <c:pt idx="1546">
                  <c:v>73.80952380952381</c:v>
                </c:pt>
                <c:pt idx="1547">
                  <c:v>114.28571428571429</c:v>
                </c:pt>
                <c:pt idx="1548">
                  <c:v>61.194029850746269</c:v>
                </c:pt>
                <c:pt idx="1549">
                  <c:v>59.322033898305087</c:v>
                </c:pt>
                <c:pt idx="1550">
                  <c:v>35</c:v>
                </c:pt>
                <c:pt idx="1551">
                  <c:v>96</c:v>
                </c:pt>
                <c:pt idx="1552">
                  <c:v>141.81818181818181</c:v>
                </c:pt>
                <c:pt idx="1553">
                  <c:v>41.860465116279073</c:v>
                </c:pt>
                <c:pt idx="1554">
                  <c:v>32</c:v>
                </c:pt>
                <c:pt idx="1555">
                  <c:v>52.38095238095238</c:v>
                </c:pt>
                <c:pt idx="1556">
                  <c:v>118.16363636363636</c:v>
                </c:pt>
                <c:pt idx="1557">
                  <c:v>80.357142857142861</c:v>
                </c:pt>
                <c:pt idx="1558">
                  <c:v>58.490566037735846</c:v>
                </c:pt>
                <c:pt idx="1559">
                  <c:v>55.555555555555557</c:v>
                </c:pt>
                <c:pt idx="1560">
                  <c:v>25.806451612903224</c:v>
                </c:pt>
                <c:pt idx="1561">
                  <c:v>60</c:v>
                </c:pt>
                <c:pt idx="1562">
                  <c:v>64.770932069510266</c:v>
                </c:pt>
                <c:pt idx="1563">
                  <c:v>112.5</c:v>
                </c:pt>
                <c:pt idx="1564">
                  <c:v>59.322033898305087</c:v>
                </c:pt>
                <c:pt idx="1565">
                  <c:v>29.523809523809526</c:v>
                </c:pt>
                <c:pt idx="1566">
                  <c:v>49.382716049382715</c:v>
                </c:pt>
                <c:pt idx="1567">
                  <c:v>75.555555555555557</c:v>
                </c:pt>
                <c:pt idx="1568">
                  <c:v>54.995417048579284</c:v>
                </c:pt>
                <c:pt idx="1569">
                  <c:v>109.375</c:v>
                </c:pt>
                <c:pt idx="1570">
                  <c:v>33.898305084745765</c:v>
                </c:pt>
                <c:pt idx="1571">
                  <c:v>150</c:v>
                </c:pt>
                <c:pt idx="1572">
                  <c:v>34</c:v>
                </c:pt>
                <c:pt idx="1573">
                  <c:v>48.484848484848484</c:v>
                </c:pt>
                <c:pt idx="1574">
                  <c:v>70</c:v>
                </c:pt>
                <c:pt idx="1575">
                  <c:v>39.583333333333336</c:v>
                </c:pt>
                <c:pt idx="1576">
                  <c:v>26.086956521739129</c:v>
                </c:pt>
                <c:pt idx="1577">
                  <c:v>82.357247437774518</c:v>
                </c:pt>
                <c:pt idx="1578">
                  <c:v>35.365853658536587</c:v>
                </c:pt>
                <c:pt idx="1579">
                  <c:v>43.333333333333336</c:v>
                </c:pt>
                <c:pt idx="1580">
                  <c:v>35.15625</c:v>
                </c:pt>
                <c:pt idx="1581">
                  <c:v>38.851351351351347</c:v>
                </c:pt>
                <c:pt idx="1582">
                  <c:v>43.859649122807021</c:v>
                </c:pt>
                <c:pt idx="1583">
                  <c:v>37.704918032786885</c:v>
                </c:pt>
                <c:pt idx="1584">
                  <c:v>34.821428571428569</c:v>
                </c:pt>
                <c:pt idx="1585">
                  <c:v>57.47126436781609</c:v>
                </c:pt>
                <c:pt idx="1586">
                  <c:v>90</c:v>
                </c:pt>
                <c:pt idx="1587">
                  <c:v>61.111111111111114</c:v>
                </c:pt>
                <c:pt idx="1588">
                  <c:v>52.857142857142854</c:v>
                </c:pt>
                <c:pt idx="1589">
                  <c:v>39.888280893752849</c:v>
                </c:pt>
                <c:pt idx="1590">
                  <c:v>76.424870466321238</c:v>
                </c:pt>
                <c:pt idx="1591">
                  <c:v>20</c:v>
                </c:pt>
                <c:pt idx="1592">
                  <c:v>31.877213695395511</c:v>
                </c:pt>
                <c:pt idx="1593">
                  <c:v>58.333333333333336</c:v>
                </c:pt>
                <c:pt idx="1594">
                  <c:v>29.319371727748692</c:v>
                </c:pt>
                <c:pt idx="1595">
                  <c:v>95.890410958904113</c:v>
                </c:pt>
                <c:pt idx="1596">
                  <c:v>80.769230769230774</c:v>
                </c:pt>
                <c:pt idx="1597">
                  <c:v>53.191489361702125</c:v>
                </c:pt>
                <c:pt idx="1598">
                  <c:v>62.275117630777743</c:v>
                </c:pt>
                <c:pt idx="1599">
                  <c:v>37.5</c:v>
                </c:pt>
                <c:pt idx="1600">
                  <c:v>64.912280701754383</c:v>
                </c:pt>
                <c:pt idx="1601">
                  <c:v>38.926174496644293</c:v>
                </c:pt>
                <c:pt idx="1602">
                  <c:v>45.871559633027523</c:v>
                </c:pt>
                <c:pt idx="1603">
                  <c:v>87.5</c:v>
                </c:pt>
                <c:pt idx="1604">
                  <c:v>26.153846153846153</c:v>
                </c:pt>
                <c:pt idx="1605">
                  <c:v>70</c:v>
                </c:pt>
                <c:pt idx="1606">
                  <c:v>76.92307692307692</c:v>
                </c:pt>
                <c:pt idx="1607">
                  <c:v>24.271844660194176</c:v>
                </c:pt>
                <c:pt idx="1608">
                  <c:v>27.372262773722628</c:v>
                </c:pt>
                <c:pt idx="1609">
                  <c:v>23.489216314328424</c:v>
                </c:pt>
                <c:pt idx="1610">
                  <c:v>77.58620689655173</c:v>
                </c:pt>
                <c:pt idx="1611">
                  <c:v>28.75</c:v>
                </c:pt>
                <c:pt idx="1612">
                  <c:v>30.555555555555557</c:v>
                </c:pt>
                <c:pt idx="1613">
                  <c:v>53.671627226152715</c:v>
                </c:pt>
                <c:pt idx="1614">
                  <c:v>125</c:v>
                </c:pt>
                <c:pt idx="1615">
                  <c:v>41.428571428571431</c:v>
                </c:pt>
                <c:pt idx="1616">
                  <c:v>45.913682277318635</c:v>
                </c:pt>
                <c:pt idx="1617">
                  <c:v>36.764705882352942</c:v>
                </c:pt>
                <c:pt idx="1618">
                  <c:v>82.352941176470594</c:v>
                </c:pt>
                <c:pt idx="1619">
                  <c:v>50.925925925925924</c:v>
                </c:pt>
                <c:pt idx="1620">
                  <c:v>142.85714285714286</c:v>
                </c:pt>
                <c:pt idx="1621">
                  <c:v>47.5</c:v>
                </c:pt>
                <c:pt idx="1622">
                  <c:v>21</c:v>
                </c:pt>
                <c:pt idx="1623">
                  <c:v>29.411764705882351</c:v>
                </c:pt>
                <c:pt idx="1624">
                  <c:v>55.555555555555557</c:v>
                </c:pt>
                <c:pt idx="1625">
                  <c:v>47.169811320754718</c:v>
                </c:pt>
                <c:pt idx="1626">
                  <c:v>67.333333333333329</c:v>
                </c:pt>
                <c:pt idx="1627">
                  <c:v>30.434782608695652</c:v>
                </c:pt>
                <c:pt idx="1628">
                  <c:v>46.296296296296298</c:v>
                </c:pt>
                <c:pt idx="1629">
                  <c:v>39.705882352941174</c:v>
                </c:pt>
                <c:pt idx="1630">
                  <c:v>61.53846153846154</c:v>
                </c:pt>
                <c:pt idx="1631">
                  <c:v>75.757575757575751</c:v>
                </c:pt>
                <c:pt idx="1632">
                  <c:v>25.714285714285715</c:v>
                </c:pt>
                <c:pt idx="1633">
                  <c:v>38.03727653100038</c:v>
                </c:pt>
                <c:pt idx="1634">
                  <c:v>86.419753086419746</c:v>
                </c:pt>
                <c:pt idx="1635">
                  <c:v>115</c:v>
                </c:pt>
                <c:pt idx="1636">
                  <c:v>40.322580645161288</c:v>
                </c:pt>
                <c:pt idx="1637">
                  <c:v>54.545454545454547</c:v>
                </c:pt>
                <c:pt idx="1638">
                  <c:v>31.25</c:v>
                </c:pt>
                <c:pt idx="1639">
                  <c:v>20</c:v>
                </c:pt>
                <c:pt idx="1640">
                  <c:v>30</c:v>
                </c:pt>
                <c:pt idx="1641">
                  <c:v>50.795800880460547</c:v>
                </c:pt>
                <c:pt idx="1642">
                  <c:v>109.7560975609756</c:v>
                </c:pt>
                <c:pt idx="1643">
                  <c:v>30.76923076923077</c:v>
                </c:pt>
                <c:pt idx="1644">
                  <c:v>86.538461538461533</c:v>
                </c:pt>
                <c:pt idx="1645">
                  <c:v>39.65392934390772</c:v>
                </c:pt>
                <c:pt idx="1646">
                  <c:v>33.87096774193548</c:v>
                </c:pt>
                <c:pt idx="1647">
                  <c:v>24.324324324324323</c:v>
                </c:pt>
                <c:pt idx="1648">
                  <c:v>46.153846153846153</c:v>
                </c:pt>
                <c:pt idx="1649">
                  <c:v>107.69935838680109</c:v>
                </c:pt>
                <c:pt idx="1650">
                  <c:v>57.775637939335581</c:v>
                </c:pt>
                <c:pt idx="1651">
                  <c:v>63.380281690140848</c:v>
                </c:pt>
                <c:pt idx="1652">
                  <c:v>67.647058823529406</c:v>
                </c:pt>
                <c:pt idx="1653">
                  <c:v>76.36363636363636</c:v>
                </c:pt>
                <c:pt idx="1654">
                  <c:v>20</c:v>
                </c:pt>
                <c:pt idx="1655">
                  <c:v>71.428571428571431</c:v>
                </c:pt>
                <c:pt idx="1656">
                  <c:v>28</c:v>
                </c:pt>
                <c:pt idx="1657">
                  <c:v>38.043478260869563</c:v>
                </c:pt>
                <c:pt idx="1658">
                  <c:v>27</c:v>
                </c:pt>
                <c:pt idx="1659">
                  <c:v>77.41935483870968</c:v>
                </c:pt>
                <c:pt idx="1660">
                  <c:v>62.5</c:v>
                </c:pt>
                <c:pt idx="1661">
                  <c:v>71.428571428571431</c:v>
                </c:pt>
                <c:pt idx="1662">
                  <c:v>50</c:v>
                </c:pt>
                <c:pt idx="1663">
                  <c:v>88.15789473684211</c:v>
                </c:pt>
                <c:pt idx="1664">
                  <c:v>25.384615384615383</c:v>
                </c:pt>
                <c:pt idx="1665">
                  <c:v>56.25</c:v>
                </c:pt>
                <c:pt idx="1666">
                  <c:v>51.724137931034484</c:v>
                </c:pt>
                <c:pt idx="1667">
                  <c:v>45.833333333333336</c:v>
                </c:pt>
                <c:pt idx="1668">
                  <c:v>102.70270270270271</c:v>
                </c:pt>
                <c:pt idx="1669">
                  <c:v>28.571428571428573</c:v>
                </c:pt>
                <c:pt idx="1670">
                  <c:v>32.989690721649481</c:v>
                </c:pt>
                <c:pt idx="1671">
                  <c:v>58.896103896103895</c:v>
                </c:pt>
                <c:pt idx="1672">
                  <c:v>43.835616438356162</c:v>
                </c:pt>
                <c:pt idx="1673">
                  <c:v>29.411764705882351</c:v>
                </c:pt>
                <c:pt idx="1674">
                  <c:v>148.93617021276594</c:v>
                </c:pt>
                <c:pt idx="1675">
                  <c:v>85.365853658536579</c:v>
                </c:pt>
                <c:pt idx="1676">
                  <c:v>129.76694915254237</c:v>
                </c:pt>
                <c:pt idx="1677">
                  <c:v>50</c:v>
                </c:pt>
                <c:pt idx="1678">
                  <c:v>38.532110091743121</c:v>
                </c:pt>
                <c:pt idx="1679">
                  <c:v>83.333333333333329</c:v>
                </c:pt>
                <c:pt idx="1680">
                  <c:v>51.851851851851855</c:v>
                </c:pt>
                <c:pt idx="1681">
                  <c:v>29.679881280474877</c:v>
                </c:pt>
                <c:pt idx="1682">
                  <c:v>85.897435897435898</c:v>
                </c:pt>
                <c:pt idx="1683">
                  <c:v>20.689655172413794</c:v>
                </c:pt>
                <c:pt idx="1684">
                  <c:v>119.33174224343675</c:v>
                </c:pt>
                <c:pt idx="1685">
                  <c:v>84.090909090909093</c:v>
                </c:pt>
                <c:pt idx="1686">
                  <c:v>87.701754385964918</c:v>
                </c:pt>
                <c:pt idx="1687">
                  <c:v>43.529411764705884</c:v>
                </c:pt>
                <c:pt idx="1688">
                  <c:v>76</c:v>
                </c:pt>
                <c:pt idx="1689">
                  <c:v>31.506849315068493</c:v>
                </c:pt>
                <c:pt idx="1690">
                  <c:v>57.89473684210526</c:v>
                </c:pt>
                <c:pt idx="1691">
                  <c:v>108.69565217391305</c:v>
                </c:pt>
                <c:pt idx="1692">
                  <c:v>43.209876543209873</c:v>
                </c:pt>
                <c:pt idx="1693">
                  <c:v>72.260136491368925</c:v>
                </c:pt>
                <c:pt idx="1694">
                  <c:v>44.871794871794869</c:v>
                </c:pt>
                <c:pt idx="1695">
                  <c:v>93.75</c:v>
                </c:pt>
                <c:pt idx="1696">
                  <c:v>56.756756756756758</c:v>
                </c:pt>
                <c:pt idx="1697">
                  <c:v>30.476190476190474</c:v>
                </c:pt>
                <c:pt idx="1698">
                  <c:v>131.57894736842104</c:v>
                </c:pt>
                <c:pt idx="1699">
                  <c:v>50</c:v>
                </c:pt>
                <c:pt idx="1700">
                  <c:v>82.191780821917803</c:v>
                </c:pt>
                <c:pt idx="1701">
                  <c:v>22.580645161290324</c:v>
                </c:pt>
                <c:pt idx="1702">
                  <c:v>30.76923076923077</c:v>
                </c:pt>
                <c:pt idx="1703">
                  <c:v>125.42857142857143</c:v>
                </c:pt>
                <c:pt idx="1704">
                  <c:v>116.66666666666667</c:v>
                </c:pt>
                <c:pt idx="1705">
                  <c:v>42.5</c:v>
                </c:pt>
                <c:pt idx="1706">
                  <c:v>61.111111111111114</c:v>
                </c:pt>
                <c:pt idx="1707">
                  <c:v>31.304347826086957</c:v>
                </c:pt>
                <c:pt idx="1708">
                  <c:v>33.333333333333336</c:v>
                </c:pt>
                <c:pt idx="1709">
                  <c:v>64.285714285714292</c:v>
                </c:pt>
                <c:pt idx="1710">
                  <c:v>32.857142857142854</c:v>
                </c:pt>
                <c:pt idx="1711">
                  <c:v>40</c:v>
                </c:pt>
                <c:pt idx="1712">
                  <c:v>37.878787878787875</c:v>
                </c:pt>
                <c:pt idx="1713">
                  <c:v>47.945205479452056</c:v>
                </c:pt>
                <c:pt idx="1714">
                  <c:v>40</c:v>
                </c:pt>
                <c:pt idx="1715">
                  <c:v>39.583333333333336</c:v>
                </c:pt>
                <c:pt idx="1716">
                  <c:v>65.573770491803273</c:v>
                </c:pt>
                <c:pt idx="1717">
                  <c:v>95.959595959595958</c:v>
                </c:pt>
                <c:pt idx="1718">
                  <c:v>38.405797101449274</c:v>
                </c:pt>
                <c:pt idx="1719">
                  <c:v>55.319148936170215</c:v>
                </c:pt>
                <c:pt idx="1720">
                  <c:v>76.682760579380854</c:v>
                </c:pt>
                <c:pt idx="1721">
                  <c:v>23.788546255506606</c:v>
                </c:pt>
                <c:pt idx="1722">
                  <c:v>105.76923076923077</c:v>
                </c:pt>
                <c:pt idx="1723">
                  <c:v>38.888888888888886</c:v>
                </c:pt>
                <c:pt idx="1724">
                  <c:v>28.779739063699157</c:v>
                </c:pt>
                <c:pt idx="1725">
                  <c:v>30.107526881720432</c:v>
                </c:pt>
                <c:pt idx="1726">
                  <c:v>44.444444444444443</c:v>
                </c:pt>
                <c:pt idx="1727">
                  <c:v>25.287356321839081</c:v>
                </c:pt>
                <c:pt idx="1728">
                  <c:v>38.356164383561641</c:v>
                </c:pt>
                <c:pt idx="1729">
                  <c:v>46</c:v>
                </c:pt>
                <c:pt idx="1730">
                  <c:v>100</c:v>
                </c:pt>
                <c:pt idx="1731">
                  <c:v>117.1875</c:v>
                </c:pt>
                <c:pt idx="1732">
                  <c:v>26.666666666666668</c:v>
                </c:pt>
                <c:pt idx="1733">
                  <c:v>28.571428571428573</c:v>
                </c:pt>
                <c:pt idx="1734">
                  <c:v>67.307692307692307</c:v>
                </c:pt>
                <c:pt idx="1735">
                  <c:v>24.9</c:v>
                </c:pt>
                <c:pt idx="1736">
                  <c:v>84</c:v>
                </c:pt>
                <c:pt idx="1737">
                  <c:v>62.479166666666664</c:v>
                </c:pt>
                <c:pt idx="1738">
                  <c:v>40</c:v>
                </c:pt>
                <c:pt idx="1739">
                  <c:v>41.666666666666664</c:v>
                </c:pt>
                <c:pt idx="1740">
                  <c:v>20.833333333333332</c:v>
                </c:pt>
                <c:pt idx="1741">
                  <c:v>101.19047619047619</c:v>
                </c:pt>
                <c:pt idx="1742">
                  <c:v>28.30188679245283</c:v>
                </c:pt>
                <c:pt idx="1743">
                  <c:v>51.612903225806448</c:v>
                </c:pt>
                <c:pt idx="1744">
                  <c:v>65.78947368421052</c:v>
                </c:pt>
                <c:pt idx="1745">
                  <c:v>86.666666666666671</c:v>
                </c:pt>
                <c:pt idx="1746">
                  <c:v>21.333333333333332</c:v>
                </c:pt>
                <c:pt idx="1747">
                  <c:v>117.5</c:v>
                </c:pt>
                <c:pt idx="1748">
                  <c:v>28.169014084507044</c:v>
                </c:pt>
                <c:pt idx="1749">
                  <c:v>27.826086956521738</c:v>
                </c:pt>
                <c:pt idx="1750">
                  <c:v>66.666666666666671</c:v>
                </c:pt>
                <c:pt idx="1751">
                  <c:v>58.333333333333336</c:v>
                </c:pt>
                <c:pt idx="1752">
                  <c:v>95.617529880478088</c:v>
                </c:pt>
                <c:pt idx="1753">
                  <c:v>48.214285714285715</c:v>
                </c:pt>
                <c:pt idx="1754">
                  <c:v>34.482758620689658</c:v>
                </c:pt>
                <c:pt idx="1755">
                  <c:v>62.087912087912088</c:v>
                </c:pt>
                <c:pt idx="1756">
                  <c:v>50</c:v>
                </c:pt>
                <c:pt idx="1757">
                  <c:v>24</c:v>
                </c:pt>
                <c:pt idx="1758">
                  <c:v>70.491803278688522</c:v>
                </c:pt>
                <c:pt idx="1759">
                  <c:v>86.79245283018868</c:v>
                </c:pt>
                <c:pt idx="1760">
                  <c:v>80.357142857142861</c:v>
                </c:pt>
                <c:pt idx="1761">
                  <c:v>62.658227848101269</c:v>
                </c:pt>
                <c:pt idx="1762">
                  <c:v>39.285714285714285</c:v>
                </c:pt>
                <c:pt idx="1763">
                  <c:v>37.5</c:v>
                </c:pt>
                <c:pt idx="1764">
                  <c:v>50.724637681159422</c:v>
                </c:pt>
                <c:pt idx="1765">
                  <c:v>28.155339805825243</c:v>
                </c:pt>
                <c:pt idx="1766">
                  <c:v>109.09090909090909</c:v>
                </c:pt>
                <c:pt idx="1767">
                  <c:v>30.604437643458304</c:v>
                </c:pt>
                <c:pt idx="1768">
                  <c:v>36.272727272727273</c:v>
                </c:pt>
                <c:pt idx="1769">
                  <c:v>104.16666666666666</c:v>
                </c:pt>
                <c:pt idx="1770">
                  <c:v>30</c:v>
                </c:pt>
                <c:pt idx="1771">
                  <c:v>43.859649122807021</c:v>
                </c:pt>
                <c:pt idx="1772">
                  <c:v>40</c:v>
                </c:pt>
                <c:pt idx="1773">
                  <c:v>91.954022988505741</c:v>
                </c:pt>
                <c:pt idx="1774">
                  <c:v>70</c:v>
                </c:pt>
                <c:pt idx="1775">
                  <c:v>28.676470588235293</c:v>
                </c:pt>
                <c:pt idx="1776">
                  <c:v>62.893081761006286</c:v>
                </c:pt>
                <c:pt idx="1777">
                  <c:v>28</c:v>
                </c:pt>
                <c:pt idx="1778">
                  <c:v>57.142857142857146</c:v>
                </c:pt>
                <c:pt idx="1779">
                  <c:v>95.652173913043484</c:v>
                </c:pt>
                <c:pt idx="1780">
                  <c:v>71.428571428571431</c:v>
                </c:pt>
                <c:pt idx="1781">
                  <c:v>57.269230769230766</c:v>
                </c:pt>
                <c:pt idx="1782">
                  <c:v>88.372093023255815</c:v>
                </c:pt>
                <c:pt idx="1783">
                  <c:v>20</c:v>
                </c:pt>
                <c:pt idx="1784">
                  <c:v>20</c:v>
                </c:pt>
                <c:pt idx="1785">
                  <c:v>83.333333333333329</c:v>
                </c:pt>
                <c:pt idx="1786">
                  <c:v>31.60377358490566</c:v>
                </c:pt>
                <c:pt idx="1787">
                  <c:v>22.666666666666668</c:v>
                </c:pt>
                <c:pt idx="1788">
                  <c:v>67.34693877551021</c:v>
                </c:pt>
                <c:pt idx="1789">
                  <c:v>106.13207547169812</c:v>
                </c:pt>
                <c:pt idx="1790">
                  <c:v>39.0625</c:v>
                </c:pt>
                <c:pt idx="1791">
                  <c:v>40.229885057471265</c:v>
                </c:pt>
                <c:pt idx="1792">
                  <c:v>57.831325301204821</c:v>
                </c:pt>
                <c:pt idx="1793">
                  <c:v>25.207057976233347</c:v>
                </c:pt>
                <c:pt idx="1794">
                  <c:v>28.735632183908045</c:v>
                </c:pt>
                <c:pt idx="1795">
                  <c:v>74.117647058823536</c:v>
                </c:pt>
                <c:pt idx="1796">
                  <c:v>57.767441860465119</c:v>
                </c:pt>
                <c:pt idx="1797">
                  <c:v>138.29411764705881</c:v>
                </c:pt>
                <c:pt idx="1798">
                  <c:v>40</c:v>
                </c:pt>
                <c:pt idx="1799">
                  <c:v>85.9375</c:v>
                </c:pt>
                <c:pt idx="1800">
                  <c:v>33.846153846153847</c:v>
                </c:pt>
                <c:pt idx="1801">
                  <c:v>24.390243902439025</c:v>
                </c:pt>
                <c:pt idx="1802">
                  <c:v>49.839800640797435</c:v>
                </c:pt>
                <c:pt idx="1803">
                  <c:v>55.555555555555557</c:v>
                </c:pt>
                <c:pt idx="1804">
                  <c:v>80.357142857142861</c:v>
                </c:pt>
                <c:pt idx="1805">
                  <c:v>32.786885245901637</c:v>
                </c:pt>
                <c:pt idx="1806">
                  <c:v>29.411764705882351</c:v>
                </c:pt>
                <c:pt idx="1807">
                  <c:v>105.23684210526316</c:v>
                </c:pt>
                <c:pt idx="1808">
                  <c:v>21.111111111111111</c:v>
                </c:pt>
                <c:pt idx="1809">
                  <c:v>68.085106382978722</c:v>
                </c:pt>
                <c:pt idx="1810">
                  <c:v>80.459770114942529</c:v>
                </c:pt>
                <c:pt idx="1811">
                  <c:v>70.212765957446805</c:v>
                </c:pt>
                <c:pt idx="1812">
                  <c:v>31.25</c:v>
                </c:pt>
                <c:pt idx="1813">
                  <c:v>54.015124234785738</c:v>
                </c:pt>
                <c:pt idx="1814">
                  <c:v>39.682539682539684</c:v>
                </c:pt>
                <c:pt idx="1815">
                  <c:v>33.333333333333336</c:v>
                </c:pt>
                <c:pt idx="1816">
                  <c:v>65.454545454545453</c:v>
                </c:pt>
                <c:pt idx="1817">
                  <c:v>36.972848064702482</c:v>
                </c:pt>
                <c:pt idx="1818">
                  <c:v>65.78947368421052</c:v>
                </c:pt>
                <c:pt idx="1819">
                  <c:v>66.197183098591552</c:v>
                </c:pt>
                <c:pt idx="1820">
                  <c:v>79.25</c:v>
                </c:pt>
                <c:pt idx="1821">
                  <c:v>111.9047619047619</c:v>
                </c:pt>
                <c:pt idx="1822">
                  <c:v>75.187969924812037</c:v>
                </c:pt>
                <c:pt idx="1823">
                  <c:v>141.1764705882353</c:v>
                </c:pt>
                <c:pt idx="1824">
                  <c:v>29.069767441860463</c:v>
                </c:pt>
                <c:pt idx="1825">
                  <c:v>49.554013875123886</c:v>
                </c:pt>
                <c:pt idx="1826">
                  <c:v>48.888888888888886</c:v>
                </c:pt>
                <c:pt idx="1827">
                  <c:v>67.982456140350877</c:v>
                </c:pt>
                <c:pt idx="1828">
                  <c:v>23.364485981308412</c:v>
                </c:pt>
                <c:pt idx="1829">
                  <c:v>54.223149113660057</c:v>
                </c:pt>
                <c:pt idx="1830">
                  <c:v>71.428571428571431</c:v>
                </c:pt>
                <c:pt idx="1831">
                  <c:v>116.27906976744185</c:v>
                </c:pt>
                <c:pt idx="1832">
                  <c:v>37.931034482758619</c:v>
                </c:pt>
                <c:pt idx="1833">
                  <c:v>21.84873949579832</c:v>
                </c:pt>
                <c:pt idx="1834">
                  <c:v>25.316455696202532</c:v>
                </c:pt>
                <c:pt idx="1835">
                  <c:v>42.10526315789474</c:v>
                </c:pt>
                <c:pt idx="1836">
                  <c:v>29.411764705882351</c:v>
                </c:pt>
                <c:pt idx="1837">
                  <c:v>31.707317073170731</c:v>
                </c:pt>
                <c:pt idx="1838">
                  <c:v>26.530612244897959</c:v>
                </c:pt>
                <c:pt idx="1839">
                  <c:v>46.913580246913583</c:v>
                </c:pt>
                <c:pt idx="1840">
                  <c:v>32.5</c:v>
                </c:pt>
                <c:pt idx="1841">
                  <c:v>54.716981132075475</c:v>
                </c:pt>
                <c:pt idx="1842">
                  <c:v>70.78125</c:v>
                </c:pt>
                <c:pt idx="1843">
                  <c:v>54.545454545454547</c:v>
                </c:pt>
                <c:pt idx="1844">
                  <c:v>48.739495798319325</c:v>
                </c:pt>
                <c:pt idx="1845">
                  <c:v>23</c:v>
                </c:pt>
                <c:pt idx="1846">
                  <c:v>95.890410958904113</c:v>
                </c:pt>
                <c:pt idx="1847">
                  <c:v>69.230769230769226</c:v>
                </c:pt>
                <c:pt idx="1848">
                  <c:v>21.311475409836067</c:v>
                </c:pt>
                <c:pt idx="1849">
                  <c:v>28.448275862068964</c:v>
                </c:pt>
                <c:pt idx="1850">
                  <c:v>127.27272727272727</c:v>
                </c:pt>
                <c:pt idx="1851">
                  <c:v>21.276595744680851</c:v>
                </c:pt>
                <c:pt idx="1852">
                  <c:v>97.826086956521735</c:v>
                </c:pt>
                <c:pt idx="1853">
                  <c:v>50</c:v>
                </c:pt>
                <c:pt idx="1854">
                  <c:v>24.193548387096776</c:v>
                </c:pt>
                <c:pt idx="1855">
                  <c:v>146.78899082568807</c:v>
                </c:pt>
                <c:pt idx="1856">
                  <c:v>72.332730560578668</c:v>
                </c:pt>
                <c:pt idx="1857">
                  <c:v>110</c:v>
                </c:pt>
                <c:pt idx="1858">
                  <c:v>66.714285714285708</c:v>
                </c:pt>
                <c:pt idx="1859">
                  <c:v>56.947608200455583</c:v>
                </c:pt>
                <c:pt idx="1860">
                  <c:v>35.064935064935064</c:v>
                </c:pt>
                <c:pt idx="1861">
                  <c:v>148.14814814814815</c:v>
                </c:pt>
                <c:pt idx="1862">
                  <c:v>30.864197530864196</c:v>
                </c:pt>
                <c:pt idx="1863">
                  <c:v>23.636363636363637</c:v>
                </c:pt>
                <c:pt idx="1864">
                  <c:v>34.567901234567898</c:v>
                </c:pt>
                <c:pt idx="1865">
                  <c:v>77.777777777777771</c:v>
                </c:pt>
                <c:pt idx="1866">
                  <c:v>123.59550561797752</c:v>
                </c:pt>
                <c:pt idx="1867">
                  <c:v>81.521739130434781</c:v>
                </c:pt>
                <c:pt idx="1868">
                  <c:v>47.222222222222221</c:v>
                </c:pt>
                <c:pt idx="1869">
                  <c:v>36.519230769230766</c:v>
                </c:pt>
                <c:pt idx="1870">
                  <c:v>37.892457596535543</c:v>
                </c:pt>
                <c:pt idx="1871">
                  <c:v>57.89473684210526</c:v>
                </c:pt>
                <c:pt idx="1872">
                  <c:v>21.556614476968459</c:v>
                </c:pt>
                <c:pt idx="1873">
                  <c:v>38.492706645056728</c:v>
                </c:pt>
                <c:pt idx="1874">
                  <c:v>39.682539682539684</c:v>
                </c:pt>
                <c:pt idx="1875">
                  <c:v>138.29787234042553</c:v>
                </c:pt>
                <c:pt idx="1876">
                  <c:v>43.478260869565219</c:v>
                </c:pt>
                <c:pt idx="1877">
                  <c:v>57.096247960848288</c:v>
                </c:pt>
                <c:pt idx="1878">
                  <c:v>49.019607843137258</c:v>
                </c:pt>
                <c:pt idx="1879">
                  <c:v>40</c:v>
                </c:pt>
                <c:pt idx="1880">
                  <c:v>84.444444444444443</c:v>
                </c:pt>
                <c:pt idx="1881">
                  <c:v>33.333333333333336</c:v>
                </c:pt>
                <c:pt idx="1882">
                  <c:v>75</c:v>
                </c:pt>
                <c:pt idx="1883">
                  <c:v>141.46341463414635</c:v>
                </c:pt>
                <c:pt idx="1884">
                  <c:v>40.579710144927539</c:v>
                </c:pt>
                <c:pt idx="1885">
                  <c:v>34.615384615384613</c:v>
                </c:pt>
                <c:pt idx="1886">
                  <c:v>31.239583333333332</c:v>
                </c:pt>
                <c:pt idx="1887">
                  <c:v>56.25</c:v>
                </c:pt>
                <c:pt idx="1888">
                  <c:v>76.470588235294116</c:v>
                </c:pt>
                <c:pt idx="1889">
                  <c:v>53.030303030303031</c:v>
                </c:pt>
                <c:pt idx="1890">
                  <c:v>23.529411764705884</c:v>
                </c:pt>
                <c:pt idx="1891">
                  <c:v>107.95454545454545</c:v>
                </c:pt>
                <c:pt idx="1892">
                  <c:v>44.897959183673471</c:v>
                </c:pt>
                <c:pt idx="1893">
                  <c:v>55.882352941176471</c:v>
                </c:pt>
                <c:pt idx="1894">
                  <c:v>86.666666666666671</c:v>
                </c:pt>
                <c:pt idx="1895">
                  <c:v>50</c:v>
                </c:pt>
                <c:pt idx="1896">
                  <c:v>150</c:v>
                </c:pt>
                <c:pt idx="1897">
                  <c:v>43.666666666666664</c:v>
                </c:pt>
                <c:pt idx="1898">
                  <c:v>91.428571428571431</c:v>
                </c:pt>
                <c:pt idx="1899">
                  <c:v>71.917808219178085</c:v>
                </c:pt>
                <c:pt idx="1900">
                  <c:v>38.541666666666664</c:v>
                </c:pt>
                <c:pt idx="1901">
                  <c:v>55</c:v>
                </c:pt>
                <c:pt idx="1902">
                  <c:v>25</c:v>
                </c:pt>
                <c:pt idx="1903">
                  <c:v>21.459227467811157</c:v>
                </c:pt>
                <c:pt idx="1904">
                  <c:v>113.63636363636364</c:v>
                </c:pt>
                <c:pt idx="1905">
                  <c:v>71.428571428571431</c:v>
                </c:pt>
                <c:pt idx="1906">
                  <c:v>142.85714285714286</c:v>
                </c:pt>
                <c:pt idx="1907">
                  <c:v>37.5</c:v>
                </c:pt>
                <c:pt idx="1908">
                  <c:v>47.368421052631582</c:v>
                </c:pt>
                <c:pt idx="1909">
                  <c:v>34.545454545454547</c:v>
                </c:pt>
                <c:pt idx="1910">
                  <c:v>84.337349397590359</c:v>
                </c:pt>
                <c:pt idx="1911">
                  <c:v>39.285714285714285</c:v>
                </c:pt>
                <c:pt idx="1912">
                  <c:v>43.478260869565219</c:v>
                </c:pt>
                <c:pt idx="1913">
                  <c:v>27.5</c:v>
                </c:pt>
                <c:pt idx="1914">
                  <c:v>148.14814814814815</c:v>
                </c:pt>
                <c:pt idx="1915">
                  <c:v>45</c:v>
                </c:pt>
                <c:pt idx="1916">
                  <c:v>107.14285714285714</c:v>
                </c:pt>
                <c:pt idx="1917">
                  <c:v>142.85714285714286</c:v>
                </c:pt>
                <c:pt idx="1918">
                  <c:v>45.333333333333336</c:v>
                </c:pt>
                <c:pt idx="1919">
                  <c:v>51.282051282051285</c:v>
                </c:pt>
                <c:pt idx="1920">
                  <c:v>121.95121951219512</c:v>
                </c:pt>
                <c:pt idx="1921">
                  <c:v>117.64705882352941</c:v>
                </c:pt>
                <c:pt idx="1922">
                  <c:v>95</c:v>
                </c:pt>
                <c:pt idx="1923">
                  <c:v>33</c:v>
                </c:pt>
                <c:pt idx="1924">
                  <c:v>33.980582524271846</c:v>
                </c:pt>
                <c:pt idx="1925">
                  <c:v>72.545454545454547</c:v>
                </c:pt>
                <c:pt idx="1926">
                  <c:v>40</c:v>
                </c:pt>
                <c:pt idx="1927">
                  <c:v>30.82191780821918</c:v>
                </c:pt>
                <c:pt idx="1928">
                  <c:v>42.857142857142854</c:v>
                </c:pt>
                <c:pt idx="1929">
                  <c:v>26.666666666666668</c:v>
                </c:pt>
                <c:pt idx="1930">
                  <c:v>70</c:v>
                </c:pt>
                <c:pt idx="1931">
                  <c:v>35.9375</c:v>
                </c:pt>
                <c:pt idx="1932">
                  <c:v>30.232558139534884</c:v>
                </c:pt>
                <c:pt idx="1933">
                  <c:v>115</c:v>
                </c:pt>
                <c:pt idx="1934">
                  <c:v>27.777777777777779</c:v>
                </c:pt>
                <c:pt idx="1935">
                  <c:v>50</c:v>
                </c:pt>
                <c:pt idx="1936">
                  <c:v>96.8</c:v>
                </c:pt>
                <c:pt idx="1937">
                  <c:v>60</c:v>
                </c:pt>
                <c:pt idx="1938">
                  <c:v>137.22126929674101</c:v>
                </c:pt>
                <c:pt idx="1939">
                  <c:v>125</c:v>
                </c:pt>
                <c:pt idx="1940">
                  <c:v>67.592592592592595</c:v>
                </c:pt>
                <c:pt idx="1941">
                  <c:v>80.555555555555557</c:v>
                </c:pt>
                <c:pt idx="1942">
                  <c:v>38.444444444444443</c:v>
                </c:pt>
                <c:pt idx="1943">
                  <c:v>57.142857142857146</c:v>
                </c:pt>
                <c:pt idx="1944">
                  <c:v>72.727272727272734</c:v>
                </c:pt>
                <c:pt idx="1945">
                  <c:v>43.103448275862071</c:v>
                </c:pt>
                <c:pt idx="1946">
                  <c:v>51.5625</c:v>
                </c:pt>
                <c:pt idx="1947">
                  <c:v>43.75</c:v>
                </c:pt>
                <c:pt idx="1948">
                  <c:v>141.50943396226415</c:v>
                </c:pt>
                <c:pt idx="1949">
                  <c:v>78.94736842105263</c:v>
                </c:pt>
                <c:pt idx="1950">
                  <c:v>44</c:v>
                </c:pt>
                <c:pt idx="1951">
                  <c:v>86.04651162790698</c:v>
                </c:pt>
                <c:pt idx="1952">
                  <c:v>46.835443037974684</c:v>
                </c:pt>
                <c:pt idx="1953">
                  <c:v>93.75</c:v>
                </c:pt>
                <c:pt idx="1954">
                  <c:v>65.714285714285708</c:v>
                </c:pt>
                <c:pt idx="1955">
                  <c:v>84.046454767726161</c:v>
                </c:pt>
                <c:pt idx="1956">
                  <c:v>26.041666666666668</c:v>
                </c:pt>
                <c:pt idx="1957">
                  <c:v>81.481481481481481</c:v>
                </c:pt>
                <c:pt idx="1958">
                  <c:v>66.666666666666671</c:v>
                </c:pt>
                <c:pt idx="1959">
                  <c:v>48.387096774193552</c:v>
                </c:pt>
                <c:pt idx="1960">
                  <c:v>42.857142857142854</c:v>
                </c:pt>
                <c:pt idx="1961">
                  <c:v>113.46153846153847</c:v>
                </c:pt>
                <c:pt idx="1962">
                  <c:v>61.53846153846154</c:v>
                </c:pt>
                <c:pt idx="1963">
                  <c:v>44.736842105263158</c:v>
                </c:pt>
                <c:pt idx="1964">
                  <c:v>50</c:v>
                </c:pt>
                <c:pt idx="1965">
                  <c:v>94.339622641509436</c:v>
                </c:pt>
                <c:pt idx="1966">
                  <c:v>32.786885245901637</c:v>
                </c:pt>
                <c:pt idx="1967">
                  <c:v>35.087719298245617</c:v>
                </c:pt>
                <c:pt idx="1968">
                  <c:v>60.344827586206897</c:v>
                </c:pt>
                <c:pt idx="1969">
                  <c:v>41.666666666666664</c:v>
                </c:pt>
                <c:pt idx="1970">
                  <c:v>40</c:v>
                </c:pt>
                <c:pt idx="1971">
                  <c:v>48.387096774193552</c:v>
                </c:pt>
                <c:pt idx="1972">
                  <c:v>48.75</c:v>
                </c:pt>
                <c:pt idx="1973">
                  <c:v>91</c:v>
                </c:pt>
                <c:pt idx="1974">
                  <c:v>37.037037037037038</c:v>
                </c:pt>
                <c:pt idx="1975">
                  <c:v>21.125</c:v>
                </c:pt>
                <c:pt idx="1976">
                  <c:v>26.041666666666668</c:v>
                </c:pt>
                <c:pt idx="1977">
                  <c:v>21.25</c:v>
                </c:pt>
                <c:pt idx="1978">
                  <c:v>59.574468085106382</c:v>
                </c:pt>
                <c:pt idx="1979">
                  <c:v>49.122807017543863</c:v>
                </c:pt>
                <c:pt idx="1980">
                  <c:v>30.487804878048781</c:v>
                </c:pt>
                <c:pt idx="1981">
                  <c:v>31.506849315068493</c:v>
                </c:pt>
                <c:pt idx="1982">
                  <c:v>59.25925925925926</c:v>
                </c:pt>
                <c:pt idx="1983">
                  <c:v>41.666666666666664</c:v>
                </c:pt>
                <c:pt idx="1984">
                  <c:v>144.44444444444446</c:v>
                </c:pt>
                <c:pt idx="1985">
                  <c:v>30</c:v>
                </c:pt>
                <c:pt idx="1986">
                  <c:v>116.66666666666667</c:v>
                </c:pt>
                <c:pt idx="1987">
                  <c:v>78.651685393258433</c:v>
                </c:pt>
                <c:pt idx="1988">
                  <c:v>93.75</c:v>
                </c:pt>
                <c:pt idx="1989">
                  <c:v>45.75</c:v>
                </c:pt>
                <c:pt idx="1990">
                  <c:v>45.070422535211264</c:v>
                </c:pt>
                <c:pt idx="1991">
                  <c:v>29.166666666666668</c:v>
                </c:pt>
                <c:pt idx="1992">
                  <c:v>111.97916666666667</c:v>
                </c:pt>
                <c:pt idx="1993">
                  <c:v>57.142857142857146</c:v>
                </c:pt>
                <c:pt idx="1994">
                  <c:v>130.76923076923077</c:v>
                </c:pt>
                <c:pt idx="1995">
                  <c:v>81.25</c:v>
                </c:pt>
                <c:pt idx="1996">
                  <c:v>41.666666666666664</c:v>
                </c:pt>
                <c:pt idx="1997">
                  <c:v>26.153846153846153</c:v>
                </c:pt>
                <c:pt idx="1998">
                  <c:v>76.547619047619051</c:v>
                </c:pt>
                <c:pt idx="1999">
                  <c:v>113.63636363636364</c:v>
                </c:pt>
                <c:pt idx="2000">
                  <c:v>53.145470275614883</c:v>
                </c:pt>
                <c:pt idx="2001">
                  <c:v>50.943396226415096</c:v>
                </c:pt>
                <c:pt idx="2002">
                  <c:v>55.555555555555557</c:v>
                </c:pt>
                <c:pt idx="2003">
                  <c:v>103.2258064516129</c:v>
                </c:pt>
                <c:pt idx="2004">
                  <c:v>47.61904761904762</c:v>
                </c:pt>
                <c:pt idx="2005">
                  <c:v>50</c:v>
                </c:pt>
                <c:pt idx="2006">
                  <c:v>116.66666666666667</c:v>
                </c:pt>
                <c:pt idx="2007">
                  <c:v>100</c:v>
                </c:pt>
                <c:pt idx="2008">
                  <c:v>105.76923076923077</c:v>
                </c:pt>
                <c:pt idx="2009">
                  <c:v>22.222222222222221</c:v>
                </c:pt>
                <c:pt idx="2010">
                  <c:v>31.111111111111111</c:v>
                </c:pt>
                <c:pt idx="2011">
                  <c:v>50</c:v>
                </c:pt>
                <c:pt idx="2012">
                  <c:v>71.428571428571431</c:v>
                </c:pt>
                <c:pt idx="2013">
                  <c:v>47.61904761904762</c:v>
                </c:pt>
                <c:pt idx="2014">
                  <c:v>45.454545454545453</c:v>
                </c:pt>
                <c:pt idx="2015">
                  <c:v>20.952380952380953</c:v>
                </c:pt>
                <c:pt idx="2016">
                  <c:v>70.3125</c:v>
                </c:pt>
                <c:pt idx="2017">
                  <c:v>21.359223300970875</c:v>
                </c:pt>
                <c:pt idx="2018">
                  <c:v>26.666666666666668</c:v>
                </c:pt>
                <c:pt idx="2019">
                  <c:v>31.168831168831169</c:v>
                </c:pt>
                <c:pt idx="2020">
                  <c:v>48.387096774193552</c:v>
                </c:pt>
                <c:pt idx="2021">
                  <c:v>35</c:v>
                </c:pt>
                <c:pt idx="2022">
                  <c:v>48.571428571428569</c:v>
                </c:pt>
                <c:pt idx="2023">
                  <c:v>41.176470588235297</c:v>
                </c:pt>
                <c:pt idx="2024">
                  <c:v>25.384615384615383</c:v>
                </c:pt>
                <c:pt idx="2025">
                  <c:v>104.61538461538461</c:v>
                </c:pt>
                <c:pt idx="2026">
                  <c:v>39.166666666666664</c:v>
                </c:pt>
                <c:pt idx="2027">
                  <c:v>54.054054054054056</c:v>
                </c:pt>
                <c:pt idx="2028">
                  <c:v>24.576271186440678</c:v>
                </c:pt>
                <c:pt idx="2029">
                  <c:v>68.75</c:v>
                </c:pt>
                <c:pt idx="2030">
                  <c:v>135.41666666666666</c:v>
                </c:pt>
                <c:pt idx="2031">
                  <c:v>25.438596491228068</c:v>
                </c:pt>
                <c:pt idx="2032">
                  <c:v>70.175438596491233</c:v>
                </c:pt>
                <c:pt idx="2033">
                  <c:v>33.87096774193548</c:v>
                </c:pt>
                <c:pt idx="2034">
                  <c:v>74.336283185840713</c:v>
                </c:pt>
                <c:pt idx="2035">
                  <c:v>44.642857142857146</c:v>
                </c:pt>
                <c:pt idx="2036">
                  <c:v>58.333333333333336</c:v>
                </c:pt>
                <c:pt idx="2037">
                  <c:v>66.666666666666671</c:v>
                </c:pt>
                <c:pt idx="2038">
                  <c:v>45</c:v>
                </c:pt>
                <c:pt idx="2039">
                  <c:v>23.214285714285715</c:v>
                </c:pt>
                <c:pt idx="2040">
                  <c:v>33.333333333333336</c:v>
                </c:pt>
                <c:pt idx="2041">
                  <c:v>138</c:v>
                </c:pt>
                <c:pt idx="2042">
                  <c:v>43.02325581395349</c:v>
                </c:pt>
                <c:pt idx="2043">
                  <c:v>39.682539682539684</c:v>
                </c:pt>
                <c:pt idx="2044">
                  <c:v>34.722222222222221</c:v>
                </c:pt>
                <c:pt idx="2045">
                  <c:v>23.148148148148149</c:v>
                </c:pt>
                <c:pt idx="2046">
                  <c:v>45.714285714285715</c:v>
                </c:pt>
                <c:pt idx="2047">
                  <c:v>51.162790697674417</c:v>
                </c:pt>
                <c:pt idx="2048">
                  <c:v>56.896551724137929</c:v>
                </c:pt>
                <c:pt idx="2049">
                  <c:v>33.166666666666664</c:v>
                </c:pt>
                <c:pt idx="2050">
                  <c:v>36.111111111111114</c:v>
                </c:pt>
                <c:pt idx="2051">
                  <c:v>75.286415711947626</c:v>
                </c:pt>
                <c:pt idx="2052">
                  <c:v>44.444444444444443</c:v>
                </c:pt>
                <c:pt idx="2053">
                  <c:v>21.666666666666668</c:v>
                </c:pt>
                <c:pt idx="2054">
                  <c:v>70</c:v>
                </c:pt>
                <c:pt idx="2055">
                  <c:v>23.5</c:v>
                </c:pt>
                <c:pt idx="2056">
                  <c:v>67.510548523206751</c:v>
                </c:pt>
                <c:pt idx="2057">
                  <c:v>20.930232558139537</c:v>
                </c:pt>
                <c:pt idx="2058">
                  <c:v>35.087719298245617</c:v>
                </c:pt>
                <c:pt idx="2059">
                  <c:v>24.583333333333332</c:v>
                </c:pt>
                <c:pt idx="2060">
                  <c:v>52.5</c:v>
                </c:pt>
                <c:pt idx="2061">
                  <c:v>106.38297872340425</c:v>
                </c:pt>
                <c:pt idx="2062">
                  <c:v>114.28571428571429</c:v>
                </c:pt>
                <c:pt idx="2063">
                  <c:v>54.285714285714285</c:v>
                </c:pt>
                <c:pt idx="2064">
                  <c:v>52.238805970149251</c:v>
                </c:pt>
                <c:pt idx="2065">
                  <c:v>48.611111111111114</c:v>
                </c:pt>
                <c:pt idx="2066">
                  <c:v>61.282051282051285</c:v>
                </c:pt>
                <c:pt idx="2067">
                  <c:v>41.65</c:v>
                </c:pt>
                <c:pt idx="2068">
                  <c:v>40.697674418604649</c:v>
                </c:pt>
                <c:pt idx="2069">
                  <c:v>78.378378378378372</c:v>
                </c:pt>
                <c:pt idx="2070">
                  <c:v>62.222222222222221</c:v>
                </c:pt>
                <c:pt idx="2071">
                  <c:v>32.098765432098766</c:v>
                </c:pt>
                <c:pt idx="2072">
                  <c:v>68.333333333333329</c:v>
                </c:pt>
                <c:pt idx="2073">
                  <c:v>115.78947368421052</c:v>
                </c:pt>
                <c:pt idx="2074">
                  <c:v>93.75</c:v>
                </c:pt>
                <c:pt idx="2075">
                  <c:v>45.25</c:v>
                </c:pt>
                <c:pt idx="2076">
                  <c:v>127.90697674418605</c:v>
                </c:pt>
                <c:pt idx="2077">
                  <c:v>76</c:v>
                </c:pt>
                <c:pt idx="2078">
                  <c:v>88.709677419354833</c:v>
                </c:pt>
                <c:pt idx="2079">
                  <c:v>67.241379310344826</c:v>
                </c:pt>
                <c:pt idx="2080">
                  <c:v>110.29411764705883</c:v>
                </c:pt>
                <c:pt idx="2081">
                  <c:v>66.666666666666671</c:v>
                </c:pt>
                <c:pt idx="2082">
                  <c:v>63.07692307692308</c:v>
                </c:pt>
                <c:pt idx="2083">
                  <c:v>96.038415366146467</c:v>
                </c:pt>
                <c:pt idx="2084">
                  <c:v>80.597014925373131</c:v>
                </c:pt>
                <c:pt idx="2085">
                  <c:v>63.492063492063494</c:v>
                </c:pt>
                <c:pt idx="2086">
                  <c:v>53.030303030303031</c:v>
                </c:pt>
                <c:pt idx="2087">
                  <c:v>103.84615384615384</c:v>
                </c:pt>
                <c:pt idx="2088">
                  <c:v>137.93103448275863</c:v>
                </c:pt>
                <c:pt idx="2089">
                  <c:v>97.560975609756099</c:v>
                </c:pt>
                <c:pt idx="2090">
                  <c:v>59.686567164179102</c:v>
                </c:pt>
                <c:pt idx="2091">
                  <c:v>89.285714285714292</c:v>
                </c:pt>
                <c:pt idx="2092">
                  <c:v>136.36363636363637</c:v>
                </c:pt>
                <c:pt idx="2093">
                  <c:v>44.943820224719104</c:v>
                </c:pt>
                <c:pt idx="2094">
                  <c:v>31.521739130434781</c:v>
                </c:pt>
                <c:pt idx="2095">
                  <c:v>72.61904761904762</c:v>
                </c:pt>
                <c:pt idx="2096">
                  <c:v>33.898305084745765</c:v>
                </c:pt>
                <c:pt idx="2097">
                  <c:v>70.175438596491233</c:v>
                </c:pt>
                <c:pt idx="2098">
                  <c:v>22.727272727272727</c:v>
                </c:pt>
                <c:pt idx="2099">
                  <c:v>52.222222222222221</c:v>
                </c:pt>
                <c:pt idx="2100">
                  <c:v>39.130434782608695</c:v>
                </c:pt>
                <c:pt idx="2101">
                  <c:v>33.734939759036145</c:v>
                </c:pt>
                <c:pt idx="2102">
                  <c:v>43.956043956043956</c:v>
                </c:pt>
                <c:pt idx="2103">
                  <c:v>81.132075471698116</c:v>
                </c:pt>
                <c:pt idx="2104">
                  <c:v>56.140350877192979</c:v>
                </c:pt>
                <c:pt idx="2105">
                  <c:v>56.81818181818182</c:v>
                </c:pt>
                <c:pt idx="2106">
                  <c:v>42</c:v>
                </c:pt>
                <c:pt idx="2107">
                  <c:v>91.379310344827587</c:v>
                </c:pt>
                <c:pt idx="2108">
                  <c:v>26.923076923076923</c:v>
                </c:pt>
                <c:pt idx="2109">
                  <c:v>70</c:v>
                </c:pt>
                <c:pt idx="2110">
                  <c:v>25.217391304347824</c:v>
                </c:pt>
                <c:pt idx="2111">
                  <c:v>45.652173913043477</c:v>
                </c:pt>
                <c:pt idx="2112">
                  <c:v>80.327868852459019</c:v>
                </c:pt>
                <c:pt idx="2113">
                  <c:v>69.444444444444443</c:v>
                </c:pt>
                <c:pt idx="2114">
                  <c:v>30.819434372733866</c:v>
                </c:pt>
                <c:pt idx="2115">
                  <c:v>147.5</c:v>
                </c:pt>
                <c:pt idx="2116">
                  <c:v>76.666666666666671</c:v>
                </c:pt>
                <c:pt idx="2117">
                  <c:v>88</c:v>
                </c:pt>
                <c:pt idx="2118">
                  <c:v>69.387755102040813</c:v>
                </c:pt>
                <c:pt idx="2119">
                  <c:v>29.23076923076923</c:v>
                </c:pt>
                <c:pt idx="2120">
                  <c:v>65.454545454545453</c:v>
                </c:pt>
                <c:pt idx="2121">
                  <c:v>107.02054794520548</c:v>
                </c:pt>
                <c:pt idx="2122">
                  <c:v>48.314606741573037</c:v>
                </c:pt>
                <c:pt idx="2123">
                  <c:v>37.5</c:v>
                </c:pt>
                <c:pt idx="2124">
                  <c:v>147.05882352941177</c:v>
                </c:pt>
                <c:pt idx="2125">
                  <c:v>49.414090074827051</c:v>
                </c:pt>
                <c:pt idx="2126">
                  <c:v>71.907957813998081</c:v>
                </c:pt>
                <c:pt idx="2127">
                  <c:v>70.588235294117652</c:v>
                </c:pt>
                <c:pt idx="2128">
                  <c:v>52.727272727272727</c:v>
                </c:pt>
                <c:pt idx="2129">
                  <c:v>62.5</c:v>
                </c:pt>
                <c:pt idx="2130">
                  <c:v>44.736842105263158</c:v>
                </c:pt>
                <c:pt idx="2131">
                  <c:v>112.24057602710717</c:v>
                </c:pt>
                <c:pt idx="2132">
                  <c:v>23.80952380952381</c:v>
                </c:pt>
                <c:pt idx="2133">
                  <c:v>34.090909090909093</c:v>
                </c:pt>
                <c:pt idx="2134">
                  <c:v>65.78947368421052</c:v>
                </c:pt>
                <c:pt idx="2135">
                  <c:v>82.857142857142861</c:v>
                </c:pt>
                <c:pt idx="2136">
                  <c:v>23.214285714285715</c:v>
                </c:pt>
                <c:pt idx="2137">
                  <c:v>91.836734693877546</c:v>
                </c:pt>
                <c:pt idx="2138">
                  <c:v>20</c:v>
                </c:pt>
                <c:pt idx="2139">
                  <c:v>41</c:v>
                </c:pt>
                <c:pt idx="2140">
                  <c:v>54.2817033224146</c:v>
                </c:pt>
                <c:pt idx="2141">
                  <c:v>83.333333333333329</c:v>
                </c:pt>
                <c:pt idx="2142">
                  <c:v>133.33333333333334</c:v>
                </c:pt>
                <c:pt idx="2143">
                  <c:v>30.851063829787233</c:v>
                </c:pt>
                <c:pt idx="2144">
                  <c:v>66</c:v>
                </c:pt>
                <c:pt idx="2145">
                  <c:v>145.83333333333334</c:v>
                </c:pt>
                <c:pt idx="2146">
                  <c:v>143.75</c:v>
                </c:pt>
                <c:pt idx="2147">
                  <c:v>31.25</c:v>
                </c:pt>
                <c:pt idx="2148">
                  <c:v>130</c:v>
                </c:pt>
                <c:pt idx="2149">
                  <c:v>32.727272727272727</c:v>
                </c:pt>
                <c:pt idx="2150">
                  <c:v>21.739130434782609</c:v>
                </c:pt>
                <c:pt idx="2151">
                  <c:v>33.333333333333336</c:v>
                </c:pt>
                <c:pt idx="2152">
                  <c:v>28.125</c:v>
                </c:pt>
                <c:pt idx="2153">
                  <c:v>65.909090909090907</c:v>
                </c:pt>
                <c:pt idx="2154">
                  <c:v>36.363636363636367</c:v>
                </c:pt>
                <c:pt idx="2155">
                  <c:v>22.352941176470587</c:v>
                </c:pt>
                <c:pt idx="2156">
                  <c:v>66.666666666666671</c:v>
                </c:pt>
                <c:pt idx="2157">
                  <c:v>41.237113402061858</c:v>
                </c:pt>
                <c:pt idx="2158">
                  <c:v>50.925925925925924</c:v>
                </c:pt>
                <c:pt idx="2159">
                  <c:v>62.903225806451616</c:v>
                </c:pt>
                <c:pt idx="2160">
                  <c:v>50</c:v>
                </c:pt>
                <c:pt idx="2161">
                  <c:v>40</c:v>
                </c:pt>
                <c:pt idx="2162">
                  <c:v>47.297297297297298</c:v>
                </c:pt>
                <c:pt idx="2163">
                  <c:v>67.307692307692307</c:v>
                </c:pt>
                <c:pt idx="2164">
                  <c:v>41.860465116279073</c:v>
                </c:pt>
                <c:pt idx="2165">
                  <c:v>46.249458014163899</c:v>
                </c:pt>
                <c:pt idx="2166">
                  <c:v>115.38461538461539</c:v>
                </c:pt>
                <c:pt idx="2167">
                  <c:v>33.322222222222223</c:v>
                </c:pt>
                <c:pt idx="2168">
                  <c:v>96</c:v>
                </c:pt>
                <c:pt idx="2169">
                  <c:v>129.62962962962962</c:v>
                </c:pt>
                <c:pt idx="2170">
                  <c:v>130</c:v>
                </c:pt>
                <c:pt idx="2171">
                  <c:v>36</c:v>
                </c:pt>
                <c:pt idx="2172">
                  <c:v>39.361702127659576</c:v>
                </c:pt>
                <c:pt idx="2173">
                  <c:v>38.888888888888886</c:v>
                </c:pt>
                <c:pt idx="2174">
                  <c:v>121.7948717948718</c:v>
                </c:pt>
                <c:pt idx="2175">
                  <c:v>48.333333333333336</c:v>
                </c:pt>
                <c:pt idx="2176">
                  <c:v>50</c:v>
                </c:pt>
                <c:pt idx="2177">
                  <c:v>67.307692307692307</c:v>
                </c:pt>
                <c:pt idx="2178">
                  <c:v>79.464285714285708</c:v>
                </c:pt>
                <c:pt idx="2179">
                  <c:v>35.849056603773583</c:v>
                </c:pt>
                <c:pt idx="2180">
                  <c:v>45.416666666666664</c:v>
                </c:pt>
                <c:pt idx="2181">
                  <c:v>44.871794871794869</c:v>
                </c:pt>
                <c:pt idx="2182">
                  <c:v>40.72164948453608</c:v>
                </c:pt>
                <c:pt idx="2183">
                  <c:v>47.297297297297298</c:v>
                </c:pt>
                <c:pt idx="2184">
                  <c:v>38.888888888888886</c:v>
                </c:pt>
                <c:pt idx="2185">
                  <c:v>28.75</c:v>
                </c:pt>
                <c:pt idx="2186">
                  <c:v>100</c:v>
                </c:pt>
                <c:pt idx="2187">
                  <c:v>68.518518518518519</c:v>
                </c:pt>
                <c:pt idx="2188">
                  <c:v>75</c:v>
                </c:pt>
                <c:pt idx="2189">
                  <c:v>75</c:v>
                </c:pt>
                <c:pt idx="2190">
                  <c:v>80</c:v>
                </c:pt>
                <c:pt idx="2191">
                  <c:v>77.922077922077918</c:v>
                </c:pt>
                <c:pt idx="2192">
                  <c:v>125</c:v>
                </c:pt>
                <c:pt idx="2193">
                  <c:v>61.904761904761905</c:v>
                </c:pt>
                <c:pt idx="2194">
                  <c:v>28.155339805825243</c:v>
                </c:pt>
                <c:pt idx="2195">
                  <c:v>24.545454545454547</c:v>
                </c:pt>
                <c:pt idx="2196">
                  <c:v>37.5</c:v>
                </c:pt>
                <c:pt idx="2197">
                  <c:v>112.5</c:v>
                </c:pt>
                <c:pt idx="2198">
                  <c:v>73.033707865168537</c:v>
                </c:pt>
                <c:pt idx="2199">
                  <c:v>38.535645472061653</c:v>
                </c:pt>
                <c:pt idx="2200">
                  <c:v>80</c:v>
                </c:pt>
                <c:pt idx="2201">
                  <c:v>47.19101123595506</c:v>
                </c:pt>
                <c:pt idx="2202">
                  <c:v>60</c:v>
                </c:pt>
                <c:pt idx="2203">
                  <c:v>52.459016393442624</c:v>
                </c:pt>
                <c:pt idx="2204">
                  <c:v>82.191780821917803</c:v>
                </c:pt>
                <c:pt idx="2205">
                  <c:v>130</c:v>
                </c:pt>
                <c:pt idx="2206">
                  <c:v>60.714285714285715</c:v>
                </c:pt>
                <c:pt idx="2207">
                  <c:v>46.666666666666664</c:v>
                </c:pt>
                <c:pt idx="2208">
                  <c:v>80</c:v>
                </c:pt>
                <c:pt idx="2209">
                  <c:v>33.333333333333336</c:v>
                </c:pt>
                <c:pt idx="2210">
                  <c:v>39.75903614457831</c:v>
                </c:pt>
                <c:pt idx="2211">
                  <c:v>90</c:v>
                </c:pt>
                <c:pt idx="2212">
                  <c:v>66</c:v>
                </c:pt>
                <c:pt idx="2213">
                  <c:v>53.846153846153847</c:v>
                </c:pt>
                <c:pt idx="2214">
                  <c:v>85.714285714285708</c:v>
                </c:pt>
                <c:pt idx="2215">
                  <c:v>44.186046511627907</c:v>
                </c:pt>
                <c:pt idx="2216">
                  <c:v>84.148282920172846</c:v>
                </c:pt>
                <c:pt idx="2217">
                  <c:v>46.666666666666664</c:v>
                </c:pt>
                <c:pt idx="2218">
                  <c:v>65.217391304347828</c:v>
                </c:pt>
                <c:pt idx="2219">
                  <c:v>45.454545454545453</c:v>
                </c:pt>
                <c:pt idx="2220">
                  <c:v>94.20289855072464</c:v>
                </c:pt>
                <c:pt idx="2221">
                  <c:v>35.714285714285715</c:v>
                </c:pt>
                <c:pt idx="2222">
                  <c:v>74.074074074074076</c:v>
                </c:pt>
                <c:pt idx="2223">
                  <c:v>45.945945945945944</c:v>
                </c:pt>
                <c:pt idx="2224">
                  <c:v>94.174626664872861</c:v>
                </c:pt>
                <c:pt idx="2225">
                  <c:v>72.222222222222229</c:v>
                </c:pt>
                <c:pt idx="2226">
                  <c:v>47.368421052631582</c:v>
                </c:pt>
                <c:pt idx="2227">
                  <c:v>63.291139240506332</c:v>
                </c:pt>
                <c:pt idx="2228">
                  <c:v>95</c:v>
                </c:pt>
                <c:pt idx="2229">
                  <c:v>47.61904761904762</c:v>
                </c:pt>
                <c:pt idx="2230">
                  <c:v>71.428571428571431</c:v>
                </c:pt>
                <c:pt idx="2231">
                  <c:v>21.666666666666668</c:v>
                </c:pt>
                <c:pt idx="2232">
                  <c:v>80</c:v>
                </c:pt>
                <c:pt idx="2233">
                  <c:v>80.357142857142861</c:v>
                </c:pt>
                <c:pt idx="2234">
                  <c:v>48.225806451612904</c:v>
                </c:pt>
                <c:pt idx="2235">
                  <c:v>22</c:v>
                </c:pt>
                <c:pt idx="2236">
                  <c:v>25</c:v>
                </c:pt>
                <c:pt idx="2237">
                  <c:v>34.246575342465754</c:v>
                </c:pt>
                <c:pt idx="2238">
                  <c:v>51.764705882352942</c:v>
                </c:pt>
                <c:pt idx="2239">
                  <c:v>95.641646489104119</c:v>
                </c:pt>
                <c:pt idx="2240">
                  <c:v>121.42857142857143</c:v>
                </c:pt>
                <c:pt idx="2241">
                  <c:v>78.571428571428569</c:v>
                </c:pt>
                <c:pt idx="2242">
                  <c:v>20.833333333333332</c:v>
                </c:pt>
                <c:pt idx="2243">
                  <c:v>25.714285714285715</c:v>
                </c:pt>
                <c:pt idx="2244">
                  <c:v>20.27027027027027</c:v>
                </c:pt>
                <c:pt idx="2245">
                  <c:v>90</c:v>
                </c:pt>
                <c:pt idx="2246">
                  <c:v>50</c:v>
                </c:pt>
                <c:pt idx="2247">
                  <c:v>28.030303030303031</c:v>
                </c:pt>
                <c:pt idx="2248">
                  <c:v>28</c:v>
                </c:pt>
                <c:pt idx="2249">
                  <c:v>47.61904761904762</c:v>
                </c:pt>
                <c:pt idx="2250">
                  <c:v>20.689655172413794</c:v>
                </c:pt>
                <c:pt idx="2251">
                  <c:v>68.181818181818187</c:v>
                </c:pt>
                <c:pt idx="2252">
                  <c:v>56.521739130434781</c:v>
                </c:pt>
                <c:pt idx="2253">
                  <c:v>81.481481481481481</c:v>
                </c:pt>
                <c:pt idx="2254">
                  <c:v>123.43915343915343</c:v>
                </c:pt>
                <c:pt idx="2255">
                  <c:v>97.916666666666671</c:v>
                </c:pt>
                <c:pt idx="2256">
                  <c:v>52.631578947368418</c:v>
                </c:pt>
                <c:pt idx="2257">
                  <c:v>29.411764705882351</c:v>
                </c:pt>
                <c:pt idx="2258">
                  <c:v>37.5</c:v>
                </c:pt>
                <c:pt idx="2259">
                  <c:v>39.0625</c:v>
                </c:pt>
                <c:pt idx="2260">
                  <c:v>68.181818181818187</c:v>
                </c:pt>
                <c:pt idx="2261">
                  <c:v>114.50381679389314</c:v>
                </c:pt>
                <c:pt idx="2262">
                  <c:v>119.64285714285714</c:v>
                </c:pt>
                <c:pt idx="2263">
                  <c:v>40.217391304347828</c:v>
                </c:pt>
                <c:pt idx="2264">
                  <c:v>131.86813186813185</c:v>
                </c:pt>
                <c:pt idx="2265">
                  <c:v>58</c:v>
                </c:pt>
                <c:pt idx="2266">
                  <c:v>60</c:v>
                </c:pt>
                <c:pt idx="2267">
                  <c:v>104</c:v>
                </c:pt>
                <c:pt idx="2268">
                  <c:v>53.75</c:v>
                </c:pt>
                <c:pt idx="2269">
                  <c:v>140.81632653061226</c:v>
                </c:pt>
                <c:pt idx="2270">
                  <c:v>25.263157894736842</c:v>
                </c:pt>
                <c:pt idx="2271">
                  <c:v>75</c:v>
                </c:pt>
                <c:pt idx="2272">
                  <c:v>117.30357142857143</c:v>
                </c:pt>
                <c:pt idx="2273">
                  <c:v>63.829787234042556</c:v>
                </c:pt>
                <c:pt idx="2274">
                  <c:v>76.92307692307692</c:v>
                </c:pt>
                <c:pt idx="2275">
                  <c:v>140</c:v>
                </c:pt>
                <c:pt idx="2276">
                  <c:v>105</c:v>
                </c:pt>
                <c:pt idx="2277">
                  <c:v>75.471698113207552</c:v>
                </c:pt>
                <c:pt idx="2278">
                  <c:v>83.333333333333329</c:v>
                </c:pt>
                <c:pt idx="2279">
                  <c:v>33.333333333333336</c:v>
                </c:pt>
                <c:pt idx="2280">
                  <c:v>28.07017543859649</c:v>
                </c:pt>
                <c:pt idx="2281">
                  <c:v>128.57142857142858</c:v>
                </c:pt>
                <c:pt idx="2282">
                  <c:v>24.752475247524753</c:v>
                </c:pt>
                <c:pt idx="2283">
                  <c:v>51.19047619047619</c:v>
                </c:pt>
                <c:pt idx="2284">
                  <c:v>26</c:v>
                </c:pt>
                <c:pt idx="2285">
                  <c:v>117.56756756756756</c:v>
                </c:pt>
                <c:pt idx="2286">
                  <c:v>83.720930232558146</c:v>
                </c:pt>
                <c:pt idx="2287">
                  <c:v>50</c:v>
                </c:pt>
                <c:pt idx="2288">
                  <c:v>23.148148148148149</c:v>
                </c:pt>
                <c:pt idx="2289">
                  <c:v>86.666666666666671</c:v>
                </c:pt>
                <c:pt idx="2290">
                  <c:v>32.5</c:v>
                </c:pt>
                <c:pt idx="2291">
                  <c:v>38.46153846153846</c:v>
                </c:pt>
                <c:pt idx="2292">
                  <c:v>67.924528301886795</c:v>
                </c:pt>
                <c:pt idx="2293">
                  <c:v>35</c:v>
                </c:pt>
                <c:pt idx="2294">
                  <c:v>66.17647058823529</c:v>
                </c:pt>
                <c:pt idx="2295">
                  <c:v>44.339622641509436</c:v>
                </c:pt>
                <c:pt idx="2296">
                  <c:v>150</c:v>
                </c:pt>
                <c:pt idx="2297">
                  <c:v>54.901960784313722</c:v>
                </c:pt>
                <c:pt idx="2298">
                  <c:v>21.176470588235293</c:v>
                </c:pt>
                <c:pt idx="2299">
                  <c:v>42.857142857142854</c:v>
                </c:pt>
                <c:pt idx="2300">
                  <c:v>23.214285714285715</c:v>
                </c:pt>
                <c:pt idx="2301">
                  <c:v>22.5</c:v>
                </c:pt>
                <c:pt idx="2302">
                  <c:v>65.573770491803273</c:v>
                </c:pt>
                <c:pt idx="2303">
                  <c:v>68.75</c:v>
                </c:pt>
                <c:pt idx="2304">
                  <c:v>53.731343283582092</c:v>
                </c:pt>
                <c:pt idx="2305">
                  <c:v>46.031746031746032</c:v>
                </c:pt>
                <c:pt idx="2306">
                  <c:v>111.42857142857143</c:v>
                </c:pt>
                <c:pt idx="2307">
                  <c:v>120</c:v>
                </c:pt>
                <c:pt idx="2308">
                  <c:v>97.674418604651166</c:v>
                </c:pt>
                <c:pt idx="2309">
                  <c:v>45.454545454545453</c:v>
                </c:pt>
                <c:pt idx="2310">
                  <c:v>32.407407407407405</c:v>
                </c:pt>
                <c:pt idx="2311">
                  <c:v>38.834951456310677</c:v>
                </c:pt>
                <c:pt idx="2312">
                  <c:v>41.269841269841272</c:v>
                </c:pt>
                <c:pt idx="2313">
                  <c:v>85.714285714285708</c:v>
                </c:pt>
                <c:pt idx="2314">
                  <c:v>87.763157894736835</c:v>
                </c:pt>
                <c:pt idx="2315">
                  <c:v>72.916666666666671</c:v>
                </c:pt>
                <c:pt idx="2316">
                  <c:v>83.820895522388057</c:v>
                </c:pt>
                <c:pt idx="2317">
                  <c:v>34.920634920634917</c:v>
                </c:pt>
                <c:pt idx="2318">
                  <c:v>74.285714285714292</c:v>
                </c:pt>
                <c:pt idx="2319">
                  <c:v>93.023255813953483</c:v>
                </c:pt>
                <c:pt idx="2320">
                  <c:v>54.077669902912625</c:v>
                </c:pt>
                <c:pt idx="2321">
                  <c:v>41.269841269841272</c:v>
                </c:pt>
                <c:pt idx="2322">
                  <c:v>85.714285714285708</c:v>
                </c:pt>
                <c:pt idx="2323">
                  <c:v>87.763157894736835</c:v>
                </c:pt>
                <c:pt idx="2324">
                  <c:v>46.511627906976742</c:v>
                </c:pt>
                <c:pt idx="2325">
                  <c:v>42.857142857142854</c:v>
                </c:pt>
                <c:pt idx="2326">
                  <c:v>62.5</c:v>
                </c:pt>
                <c:pt idx="2327">
                  <c:v>66.079295154185019</c:v>
                </c:pt>
                <c:pt idx="2328">
                  <c:v>20</c:v>
                </c:pt>
                <c:pt idx="2329">
                  <c:v>126.7605633802817</c:v>
                </c:pt>
                <c:pt idx="2330">
                  <c:v>85</c:v>
                </c:pt>
                <c:pt idx="2331">
                  <c:v>86.36363636363636</c:v>
                </c:pt>
                <c:pt idx="2332">
                  <c:v>31.914893617021278</c:v>
                </c:pt>
                <c:pt idx="2333">
                  <c:v>86.956521739130437</c:v>
                </c:pt>
                <c:pt idx="2334">
                  <c:v>51.886792452830186</c:v>
                </c:pt>
                <c:pt idx="2335">
                  <c:v>41.999160016799664</c:v>
                </c:pt>
                <c:pt idx="2336">
                  <c:v>30.789473684210527</c:v>
                </c:pt>
                <c:pt idx="2337">
                  <c:v>34.536349507857018</c:v>
                </c:pt>
                <c:pt idx="2338">
                  <c:v>35.416666666666664</c:v>
                </c:pt>
                <c:pt idx="2339">
                  <c:v>80</c:v>
                </c:pt>
                <c:pt idx="2340">
                  <c:v>66</c:v>
                </c:pt>
                <c:pt idx="2341">
                  <c:v>89.361702127659569</c:v>
                </c:pt>
                <c:pt idx="2342">
                  <c:v>26.315789473684209</c:v>
                </c:pt>
                <c:pt idx="2343">
                  <c:v>30.188679245283019</c:v>
                </c:pt>
                <c:pt idx="2344">
                  <c:v>25.396825396825395</c:v>
                </c:pt>
                <c:pt idx="2345">
                  <c:v>63.829787234042556</c:v>
                </c:pt>
                <c:pt idx="2346">
                  <c:v>88.757396449704146</c:v>
                </c:pt>
                <c:pt idx="2347">
                  <c:v>35.051948051948052</c:v>
                </c:pt>
                <c:pt idx="2348">
                  <c:v>60</c:v>
                </c:pt>
                <c:pt idx="2349">
                  <c:v>42</c:v>
                </c:pt>
                <c:pt idx="2350">
                  <c:v>54.545454545454547</c:v>
                </c:pt>
                <c:pt idx="2351">
                  <c:v>69.540372670807457</c:v>
                </c:pt>
                <c:pt idx="2352">
                  <c:v>100</c:v>
                </c:pt>
                <c:pt idx="2353">
                  <c:v>37.5</c:v>
                </c:pt>
                <c:pt idx="2354">
                  <c:v>94.20289855072464</c:v>
                </c:pt>
                <c:pt idx="2355">
                  <c:v>42.5</c:v>
                </c:pt>
                <c:pt idx="2356">
                  <c:v>36.363636363636367</c:v>
                </c:pt>
                <c:pt idx="2357">
                  <c:v>50.574712643678161</c:v>
                </c:pt>
                <c:pt idx="2358">
                  <c:v>106.06060606060606</c:v>
                </c:pt>
                <c:pt idx="2359">
                  <c:v>68.571428571428569</c:v>
                </c:pt>
                <c:pt idx="2360">
                  <c:v>92.307692307692307</c:v>
                </c:pt>
                <c:pt idx="2361">
                  <c:v>39.923954372623577</c:v>
                </c:pt>
                <c:pt idx="2362">
                  <c:v>52</c:v>
                </c:pt>
                <c:pt idx="2363">
                  <c:v>63.157894736842103</c:v>
                </c:pt>
                <c:pt idx="2364">
                  <c:v>54.156769596199524</c:v>
                </c:pt>
                <c:pt idx="2365">
                  <c:v>43.147208121827411</c:v>
                </c:pt>
                <c:pt idx="2366">
                  <c:v>30.581039755351679</c:v>
                </c:pt>
                <c:pt idx="2367">
                  <c:v>74.468085106382972</c:v>
                </c:pt>
                <c:pt idx="2368">
                  <c:v>57.89473684210526</c:v>
                </c:pt>
                <c:pt idx="2369">
                  <c:v>32.352941176470587</c:v>
                </c:pt>
                <c:pt idx="2370">
                  <c:v>76.853526220614825</c:v>
                </c:pt>
                <c:pt idx="2371">
                  <c:v>29.088050314465409</c:v>
                </c:pt>
                <c:pt idx="2372">
                  <c:v>43.333333333333336</c:v>
                </c:pt>
                <c:pt idx="2373">
                  <c:v>74.468085106382972</c:v>
                </c:pt>
                <c:pt idx="2374">
                  <c:v>114.4578313253012</c:v>
                </c:pt>
                <c:pt idx="2375">
                  <c:v>85.714285714285708</c:v>
                </c:pt>
                <c:pt idx="2376">
                  <c:v>56.81818181818182</c:v>
                </c:pt>
                <c:pt idx="2377">
                  <c:v>45</c:v>
                </c:pt>
                <c:pt idx="2378">
                  <c:v>110</c:v>
                </c:pt>
                <c:pt idx="2379">
                  <c:v>93.939393939393938</c:v>
                </c:pt>
                <c:pt idx="2380">
                  <c:v>32.857142857142854</c:v>
                </c:pt>
                <c:pt idx="2381">
                  <c:v>43.75</c:v>
                </c:pt>
                <c:pt idx="2382">
                  <c:v>47.058823529411768</c:v>
                </c:pt>
                <c:pt idx="2383">
                  <c:v>36</c:v>
                </c:pt>
                <c:pt idx="2384">
                  <c:v>100</c:v>
                </c:pt>
                <c:pt idx="2385">
                  <c:v>77.777777777777771</c:v>
                </c:pt>
                <c:pt idx="2386">
                  <c:v>65.476190476190482</c:v>
                </c:pt>
                <c:pt idx="2387">
                  <c:v>100</c:v>
                </c:pt>
                <c:pt idx="2388">
                  <c:v>78.740157480314963</c:v>
                </c:pt>
                <c:pt idx="2389">
                  <c:v>54.166666666666664</c:v>
                </c:pt>
                <c:pt idx="2390">
                  <c:v>78.397212543554005</c:v>
                </c:pt>
                <c:pt idx="2391">
                  <c:v>28.048780487804876</c:v>
                </c:pt>
                <c:pt idx="2392">
                  <c:v>79.913314370851964</c:v>
                </c:pt>
                <c:pt idx="2393">
                  <c:v>55.595153243050603</c:v>
                </c:pt>
                <c:pt idx="2394">
                  <c:v>90.436790456032327</c:v>
                </c:pt>
                <c:pt idx="2395">
                  <c:v>62.264150943396224</c:v>
                </c:pt>
                <c:pt idx="2396">
                  <c:v>45</c:v>
                </c:pt>
                <c:pt idx="2397">
                  <c:v>56.806444949390624</c:v>
                </c:pt>
                <c:pt idx="2398">
                  <c:v>47.567567567567565</c:v>
                </c:pt>
                <c:pt idx="2399">
                  <c:v>74</c:v>
                </c:pt>
                <c:pt idx="2400">
                  <c:v>144.44444444444446</c:v>
                </c:pt>
                <c:pt idx="2401">
                  <c:v>34.210526315789473</c:v>
                </c:pt>
                <c:pt idx="2402">
                  <c:v>89.473684210526315</c:v>
                </c:pt>
                <c:pt idx="2403">
                  <c:v>43.18181818181818</c:v>
                </c:pt>
                <c:pt idx="2404">
                  <c:v>22.857142857142858</c:v>
                </c:pt>
                <c:pt idx="2405">
                  <c:v>20</c:v>
                </c:pt>
                <c:pt idx="2406">
                  <c:v>66.25</c:v>
                </c:pt>
                <c:pt idx="2407">
                  <c:v>65.306122448979593</c:v>
                </c:pt>
                <c:pt idx="2408">
                  <c:v>46.554934823091244</c:v>
                </c:pt>
                <c:pt idx="2409">
                  <c:v>44.615384615384613</c:v>
                </c:pt>
                <c:pt idx="2410">
                  <c:v>35.416666666666664</c:v>
                </c:pt>
                <c:pt idx="2411">
                  <c:v>67.741935483870961</c:v>
                </c:pt>
                <c:pt idx="2412">
                  <c:v>55</c:v>
                </c:pt>
                <c:pt idx="2413">
                  <c:v>110</c:v>
                </c:pt>
                <c:pt idx="2414">
                  <c:v>114.28571428571429</c:v>
                </c:pt>
                <c:pt idx="2415">
                  <c:v>41.509433962264154</c:v>
                </c:pt>
                <c:pt idx="2416">
                  <c:v>38.601271571298817</c:v>
                </c:pt>
                <c:pt idx="2417">
                  <c:v>102.56410256410257</c:v>
                </c:pt>
                <c:pt idx="2418">
                  <c:v>102.12765957446808</c:v>
                </c:pt>
                <c:pt idx="2419">
                  <c:v>104.39560439560439</c:v>
                </c:pt>
                <c:pt idx="2420">
                  <c:v>45.833333333333336</c:v>
                </c:pt>
                <c:pt idx="2421">
                  <c:v>52.830188679245282</c:v>
                </c:pt>
                <c:pt idx="2422">
                  <c:v>56.483878559661093</c:v>
                </c:pt>
                <c:pt idx="2423">
                  <c:v>23.80952380952381</c:v>
                </c:pt>
                <c:pt idx="2424">
                  <c:v>24.761904761904763</c:v>
                </c:pt>
                <c:pt idx="2425">
                  <c:v>72.776280323450138</c:v>
                </c:pt>
                <c:pt idx="2426">
                  <c:v>42.553191489361701</c:v>
                </c:pt>
                <c:pt idx="2427">
                  <c:v>109.09090909090909</c:v>
                </c:pt>
                <c:pt idx="2428">
                  <c:v>27.142857142857142</c:v>
                </c:pt>
                <c:pt idx="2429">
                  <c:v>81.395348837209298</c:v>
                </c:pt>
                <c:pt idx="2430">
                  <c:v>46.666666666666664</c:v>
                </c:pt>
                <c:pt idx="2431">
                  <c:v>133.33333333333334</c:v>
                </c:pt>
                <c:pt idx="2432">
                  <c:v>68.571428571428569</c:v>
                </c:pt>
                <c:pt idx="2433">
                  <c:v>61.795149080797152</c:v>
                </c:pt>
                <c:pt idx="2434">
                  <c:v>35</c:v>
                </c:pt>
                <c:pt idx="2435">
                  <c:v>46.875</c:v>
                </c:pt>
                <c:pt idx="2436">
                  <c:v>58.479532163742682</c:v>
                </c:pt>
                <c:pt idx="2437">
                  <c:v>66.037735849056602</c:v>
                </c:pt>
                <c:pt idx="2438">
                  <c:v>73.529411764705884</c:v>
                </c:pt>
                <c:pt idx="2439">
                  <c:v>102.5</c:v>
                </c:pt>
                <c:pt idx="2440">
                  <c:v>53.571428571428569</c:v>
                </c:pt>
                <c:pt idx="2441">
                  <c:v>40</c:v>
                </c:pt>
                <c:pt idx="2442">
                  <c:v>73.684210526315795</c:v>
                </c:pt>
                <c:pt idx="2443">
                  <c:v>89.463220675944342</c:v>
                </c:pt>
                <c:pt idx="2444">
                  <c:v>66.800267201068806</c:v>
                </c:pt>
                <c:pt idx="2445">
                  <c:v>48.113207547169814</c:v>
                </c:pt>
                <c:pt idx="2446">
                  <c:v>95.969289827255281</c:v>
                </c:pt>
                <c:pt idx="2447">
                  <c:v>34.753978415950243</c:v>
                </c:pt>
                <c:pt idx="2448">
                  <c:v>31.172069825436409</c:v>
                </c:pt>
                <c:pt idx="2449">
                  <c:v>45</c:v>
                </c:pt>
                <c:pt idx="2450">
                  <c:v>97.465886939571149</c:v>
                </c:pt>
                <c:pt idx="2451">
                  <c:v>85.454545454545453</c:v>
                </c:pt>
                <c:pt idx="2452">
                  <c:v>80</c:v>
                </c:pt>
                <c:pt idx="2453">
                  <c:v>59.438040345821321</c:v>
                </c:pt>
                <c:pt idx="2454">
                  <c:v>57.692307692307693</c:v>
                </c:pt>
                <c:pt idx="2455">
                  <c:v>37.735849056603776</c:v>
                </c:pt>
                <c:pt idx="2456">
                  <c:v>33.333333333333336</c:v>
                </c:pt>
                <c:pt idx="2457">
                  <c:v>30.666666666666668</c:v>
                </c:pt>
                <c:pt idx="2458">
                  <c:v>29.962546816479403</c:v>
                </c:pt>
                <c:pt idx="2459">
                  <c:v>74.285714285714292</c:v>
                </c:pt>
                <c:pt idx="2460">
                  <c:v>106.25</c:v>
                </c:pt>
                <c:pt idx="2461">
                  <c:v>88.456435205661208</c:v>
                </c:pt>
                <c:pt idx="2462">
                  <c:v>26.785714285714285</c:v>
                </c:pt>
                <c:pt idx="2463">
                  <c:v>41.25</c:v>
                </c:pt>
                <c:pt idx="2464">
                  <c:v>119.56521739130434</c:v>
                </c:pt>
                <c:pt idx="2465">
                  <c:v>40.322580645161288</c:v>
                </c:pt>
                <c:pt idx="2466">
                  <c:v>41.935483870967744</c:v>
                </c:pt>
                <c:pt idx="2467">
                  <c:v>57.339449541284402</c:v>
                </c:pt>
                <c:pt idx="2468">
                  <c:v>48.936170212765958</c:v>
                </c:pt>
                <c:pt idx="2469">
                  <c:v>76.92307692307692</c:v>
                </c:pt>
                <c:pt idx="2470">
                  <c:v>81.081081081081081</c:v>
                </c:pt>
                <c:pt idx="2471">
                  <c:v>52.127659574468083</c:v>
                </c:pt>
                <c:pt idx="2472">
                  <c:v>35.369230769230768</c:v>
                </c:pt>
                <c:pt idx="2473">
                  <c:v>30</c:v>
                </c:pt>
                <c:pt idx="2474">
                  <c:v>28.846153846153847</c:v>
                </c:pt>
                <c:pt idx="2475">
                  <c:v>30.405405405405403</c:v>
                </c:pt>
                <c:pt idx="2476">
                  <c:v>40</c:v>
                </c:pt>
                <c:pt idx="2477">
                  <c:v>31.914893617021278</c:v>
                </c:pt>
                <c:pt idx="2478">
                  <c:v>33.962264150943398</c:v>
                </c:pt>
                <c:pt idx="2479">
                  <c:v>37.178670065859357</c:v>
                </c:pt>
                <c:pt idx="2480">
                  <c:v>45.714285714285715</c:v>
                </c:pt>
                <c:pt idx="2481">
                  <c:v>45.161290322580648</c:v>
                </c:pt>
                <c:pt idx="2482">
                  <c:v>55.769230769230766</c:v>
                </c:pt>
                <c:pt idx="2483">
                  <c:v>40.697674418604649</c:v>
                </c:pt>
                <c:pt idx="2484">
                  <c:v>59.98</c:v>
                </c:pt>
                <c:pt idx="2485">
                  <c:v>96.824167312161109</c:v>
                </c:pt>
                <c:pt idx="2486">
                  <c:v>47.368421052631582</c:v>
                </c:pt>
                <c:pt idx="2487">
                  <c:v>33.237314424994459</c:v>
                </c:pt>
                <c:pt idx="2488">
                  <c:v>30.709736123748861</c:v>
                </c:pt>
                <c:pt idx="2489">
                  <c:v>52.316890881913302</c:v>
                </c:pt>
                <c:pt idx="2490">
                  <c:v>35.087719298245617</c:v>
                </c:pt>
                <c:pt idx="2491">
                  <c:v>34.608729090559507</c:v>
                </c:pt>
                <c:pt idx="2492">
                  <c:v>64</c:v>
                </c:pt>
                <c:pt idx="2493">
                  <c:v>21.299254526091584</c:v>
                </c:pt>
                <c:pt idx="2494">
                  <c:v>108.57142857142857</c:v>
                </c:pt>
                <c:pt idx="2495">
                  <c:v>131.93812556869881</c:v>
                </c:pt>
                <c:pt idx="2496">
                  <c:v>131.50684931506851</c:v>
                </c:pt>
                <c:pt idx="2497">
                  <c:v>60.439560439560438</c:v>
                </c:pt>
                <c:pt idx="2498">
                  <c:v>40.283203125</c:v>
                </c:pt>
                <c:pt idx="2499">
                  <c:v>67.307692307692307</c:v>
                </c:pt>
                <c:pt idx="2500">
                  <c:v>34.848484848484851</c:v>
                </c:pt>
                <c:pt idx="2501">
                  <c:v>22.972972972972972</c:v>
                </c:pt>
                <c:pt idx="2502">
                  <c:v>42.432814710042429</c:v>
                </c:pt>
                <c:pt idx="2503">
                  <c:v>94.28032683846638</c:v>
                </c:pt>
                <c:pt idx="2504">
                  <c:v>41.860465116279073</c:v>
                </c:pt>
                <c:pt idx="2505">
                  <c:v>66.666666666666671</c:v>
                </c:pt>
                <c:pt idx="2506">
                  <c:v>61.458333333333336</c:v>
                </c:pt>
                <c:pt idx="2507">
                  <c:v>40</c:v>
                </c:pt>
                <c:pt idx="2508">
                  <c:v>50.563088945070099</c:v>
                </c:pt>
                <c:pt idx="2509">
                  <c:v>36.764705882352942</c:v>
                </c:pt>
                <c:pt idx="2510">
                  <c:v>49.870337123478954</c:v>
                </c:pt>
                <c:pt idx="2511">
                  <c:v>138.88888888888889</c:v>
                </c:pt>
                <c:pt idx="2512">
                  <c:v>65.71087216248506</c:v>
                </c:pt>
                <c:pt idx="2513">
                  <c:v>34.285714285714285</c:v>
                </c:pt>
                <c:pt idx="2514">
                  <c:v>60.06006006006006</c:v>
                </c:pt>
                <c:pt idx="2515">
                  <c:v>54.347826086956523</c:v>
                </c:pt>
                <c:pt idx="2516">
                  <c:v>63.941096686688624</c:v>
                </c:pt>
                <c:pt idx="2517">
                  <c:v>25.603151157065486</c:v>
                </c:pt>
                <c:pt idx="2518">
                  <c:v>25.906735751295336</c:v>
                </c:pt>
                <c:pt idx="2519">
                  <c:v>47.61904761904762</c:v>
                </c:pt>
                <c:pt idx="2520">
                  <c:v>37.777777777777779</c:v>
                </c:pt>
                <c:pt idx="2521">
                  <c:v>70.688030160226205</c:v>
                </c:pt>
                <c:pt idx="2522">
                  <c:v>33.333333333333336</c:v>
                </c:pt>
                <c:pt idx="2523">
                  <c:v>52.238805970149251</c:v>
                </c:pt>
                <c:pt idx="2524">
                  <c:v>21.887824897400822</c:v>
                </c:pt>
                <c:pt idx="2525">
                  <c:v>57.391304347826086</c:v>
                </c:pt>
                <c:pt idx="2526">
                  <c:v>118.42105263157895</c:v>
                </c:pt>
                <c:pt idx="2527">
                  <c:v>57.011159631246969</c:v>
                </c:pt>
                <c:pt idx="2528">
                  <c:v>145.82928251992999</c:v>
                </c:pt>
                <c:pt idx="2529">
                  <c:v>78.787878787878782</c:v>
                </c:pt>
                <c:pt idx="2530">
                  <c:v>25.430359937402191</c:v>
                </c:pt>
                <c:pt idx="2531">
                  <c:v>56.25</c:v>
                </c:pt>
                <c:pt idx="2532">
                  <c:v>134.2281879194631</c:v>
                </c:pt>
                <c:pt idx="2533">
                  <c:v>85.130533484676505</c:v>
                </c:pt>
                <c:pt idx="2534">
                  <c:v>48.203330411919367</c:v>
                </c:pt>
                <c:pt idx="2535">
                  <c:v>44.863167339614179</c:v>
                </c:pt>
                <c:pt idx="2536">
                  <c:v>42.522464698331191</c:v>
                </c:pt>
                <c:pt idx="2537">
                  <c:v>61.30063965884861</c:v>
                </c:pt>
                <c:pt idx="2538">
                  <c:v>42.222222222222221</c:v>
                </c:pt>
                <c:pt idx="2539">
                  <c:v>50</c:v>
                </c:pt>
                <c:pt idx="2540">
                  <c:v>62.695924764890286</c:v>
                </c:pt>
                <c:pt idx="2541">
                  <c:v>95.126400833984889</c:v>
                </c:pt>
                <c:pt idx="2542">
                  <c:v>45.167118337850042</c:v>
                </c:pt>
                <c:pt idx="2543">
                  <c:v>34.285714285714285</c:v>
                </c:pt>
                <c:pt idx="2544">
                  <c:v>128.70967741935485</c:v>
                </c:pt>
                <c:pt idx="2545">
                  <c:v>148.14814814814815</c:v>
                </c:pt>
                <c:pt idx="2546">
                  <c:v>39.285714285714285</c:v>
                </c:pt>
                <c:pt idx="2547">
                  <c:v>147.5</c:v>
                </c:pt>
                <c:pt idx="2548">
                  <c:v>22.727272727272727</c:v>
                </c:pt>
                <c:pt idx="2549">
                  <c:v>30.967741935483872</c:v>
                </c:pt>
                <c:pt idx="2550">
                  <c:v>47.098402018502938</c:v>
                </c:pt>
                <c:pt idx="2551">
                  <c:v>47.147571900047147</c:v>
                </c:pt>
                <c:pt idx="2552">
                  <c:v>35.701535166012135</c:v>
                </c:pt>
                <c:pt idx="2553">
                  <c:v>33.962264150943398</c:v>
                </c:pt>
                <c:pt idx="2554">
                  <c:v>40.909090909090907</c:v>
                </c:pt>
                <c:pt idx="2555">
                  <c:v>117.88211788211788</c:v>
                </c:pt>
                <c:pt idx="2556">
                  <c:v>56.522722134297993</c:v>
                </c:pt>
                <c:pt idx="2557">
                  <c:v>90</c:v>
                </c:pt>
                <c:pt idx="2558">
                  <c:v>28.94736842105263</c:v>
                </c:pt>
                <c:pt idx="2559">
                  <c:v>22.222222222222221</c:v>
                </c:pt>
                <c:pt idx="2560">
                  <c:v>27.777777777777779</c:v>
                </c:pt>
                <c:pt idx="2561">
                  <c:v>51.716031969910674</c:v>
                </c:pt>
                <c:pt idx="2562">
                  <c:v>118.81188118811882</c:v>
                </c:pt>
                <c:pt idx="2563">
                  <c:v>75.247524752475243</c:v>
                </c:pt>
                <c:pt idx="2564">
                  <c:v>32.5</c:v>
                </c:pt>
                <c:pt idx="2565">
                  <c:v>51.136363636363633</c:v>
                </c:pt>
                <c:pt idx="2566">
                  <c:v>47.702736630680391</c:v>
                </c:pt>
                <c:pt idx="2567">
                  <c:v>48.763892039011111</c:v>
                </c:pt>
                <c:pt idx="2568">
                  <c:v>84.615384615384613</c:v>
                </c:pt>
                <c:pt idx="2569">
                  <c:v>55.401662049861493</c:v>
                </c:pt>
                <c:pt idx="2570">
                  <c:v>57.954545454545453</c:v>
                </c:pt>
                <c:pt idx="2571">
                  <c:v>74.325759184540232</c:v>
                </c:pt>
                <c:pt idx="2572">
                  <c:v>84.615384615384613</c:v>
                </c:pt>
                <c:pt idx="2573">
                  <c:v>61.111111111111114</c:v>
                </c:pt>
                <c:pt idx="2574">
                  <c:v>56.680161943319838</c:v>
                </c:pt>
                <c:pt idx="2575">
                  <c:v>84.656084656084658</c:v>
                </c:pt>
                <c:pt idx="2576">
                  <c:v>54.514480408858603</c:v>
                </c:pt>
                <c:pt idx="2577">
                  <c:v>31.936877700544809</c:v>
                </c:pt>
                <c:pt idx="2578">
                  <c:v>91.875</c:v>
                </c:pt>
                <c:pt idx="2579">
                  <c:v>73.703703703703709</c:v>
                </c:pt>
                <c:pt idx="2580">
                  <c:v>22.222222222222221</c:v>
                </c:pt>
                <c:pt idx="2581">
                  <c:v>32.010243277848915</c:v>
                </c:pt>
                <c:pt idx="2582">
                  <c:v>30.232558139534884</c:v>
                </c:pt>
                <c:pt idx="2583">
                  <c:v>142.85714285714286</c:v>
                </c:pt>
                <c:pt idx="2584">
                  <c:v>41.37096774193548</c:v>
                </c:pt>
                <c:pt idx="2585">
                  <c:v>20.87719298245614</c:v>
                </c:pt>
                <c:pt idx="2586">
                  <c:v>69.150979638878212</c:v>
                </c:pt>
                <c:pt idx="2587">
                  <c:v>26.785714285714285</c:v>
                </c:pt>
                <c:pt idx="2588">
                  <c:v>35.878461710954141</c:v>
                </c:pt>
                <c:pt idx="2589">
                  <c:v>53.904630269523153</c:v>
                </c:pt>
                <c:pt idx="2590">
                  <c:v>26.288117770767613</c:v>
                </c:pt>
                <c:pt idx="2591">
                  <c:v>58.139534883720927</c:v>
                </c:pt>
                <c:pt idx="2592">
                  <c:v>98.792535675082334</c:v>
                </c:pt>
                <c:pt idx="2593">
                  <c:v>92.5</c:v>
                </c:pt>
                <c:pt idx="2594">
                  <c:v>66.21621621621621</c:v>
                </c:pt>
                <c:pt idx="2595">
                  <c:v>128.56775520699409</c:v>
                </c:pt>
                <c:pt idx="2596">
                  <c:v>130.43478260869566</c:v>
                </c:pt>
                <c:pt idx="2597">
                  <c:v>82.058414464534067</c:v>
                </c:pt>
                <c:pt idx="2598">
                  <c:v>43.207742827514693</c:v>
                </c:pt>
                <c:pt idx="2599">
                  <c:v>99.40357852882704</c:v>
                </c:pt>
                <c:pt idx="2600">
                  <c:v>44.109736417428721</c:v>
                </c:pt>
                <c:pt idx="2601">
                  <c:v>47.761194029850749</c:v>
                </c:pt>
                <c:pt idx="2602">
                  <c:v>52.852690066404655</c:v>
                </c:pt>
                <c:pt idx="2603">
                  <c:v>58.876136533015348</c:v>
                </c:pt>
                <c:pt idx="2604">
                  <c:v>22.535211267605632</c:v>
                </c:pt>
                <c:pt idx="2605">
                  <c:v>107.04225352112677</c:v>
                </c:pt>
                <c:pt idx="2606">
                  <c:v>131.57894736842104</c:v>
                </c:pt>
                <c:pt idx="2607">
                  <c:v>76.912319955251007</c:v>
                </c:pt>
                <c:pt idx="2608">
                  <c:v>53.333333333333336</c:v>
                </c:pt>
                <c:pt idx="2609">
                  <c:v>108.04970286331712</c:v>
                </c:pt>
                <c:pt idx="2610">
                  <c:v>86.333333333333329</c:v>
                </c:pt>
                <c:pt idx="2611">
                  <c:v>50.754716981132077</c:v>
                </c:pt>
                <c:pt idx="2612">
                  <c:v>86.929524992238427</c:v>
                </c:pt>
                <c:pt idx="2613">
                  <c:v>37.777777777777779</c:v>
                </c:pt>
                <c:pt idx="2614">
                  <c:v>101.88679245283019</c:v>
                </c:pt>
                <c:pt idx="2615">
                  <c:v>35.654596100278553</c:v>
                </c:pt>
                <c:pt idx="2616">
                  <c:v>40.37224579170659</c:v>
                </c:pt>
                <c:pt idx="2617">
                  <c:v>80.305927342256211</c:v>
                </c:pt>
                <c:pt idx="2618">
                  <c:v>99.89594172736733</c:v>
                </c:pt>
                <c:pt idx="2619">
                  <c:v>50.793650793650791</c:v>
                </c:pt>
                <c:pt idx="2620">
                  <c:v>50</c:v>
                </c:pt>
                <c:pt idx="2621">
                  <c:v>49.090909090909093</c:v>
                </c:pt>
                <c:pt idx="2622">
                  <c:v>69.767441860465112</c:v>
                </c:pt>
                <c:pt idx="2623">
                  <c:v>88.888888888888886</c:v>
                </c:pt>
                <c:pt idx="2624">
                  <c:v>46.206748334407905</c:v>
                </c:pt>
                <c:pt idx="2625">
                  <c:v>50</c:v>
                </c:pt>
                <c:pt idx="2626">
                  <c:v>46.121593291404608</c:v>
                </c:pt>
                <c:pt idx="2627">
                  <c:v>42.071197411003233</c:v>
                </c:pt>
                <c:pt idx="2628">
                  <c:v>51.724137931034484</c:v>
                </c:pt>
                <c:pt idx="2629">
                  <c:v>40.277777777777779</c:v>
                </c:pt>
                <c:pt idx="2630">
                  <c:v>50</c:v>
                </c:pt>
                <c:pt idx="2631">
                  <c:v>47</c:v>
                </c:pt>
                <c:pt idx="2632">
                  <c:v>86.913334988825426</c:v>
                </c:pt>
                <c:pt idx="2633">
                  <c:v>40.178571428571431</c:v>
                </c:pt>
                <c:pt idx="2634">
                  <c:v>48.611111111111107</c:v>
                </c:pt>
                <c:pt idx="2635">
                  <c:v>71.794871794871796</c:v>
                </c:pt>
                <c:pt idx="2636">
                  <c:v>134.23831070889895</c:v>
                </c:pt>
                <c:pt idx="2637">
                  <c:v>64.65517241379311</c:v>
                </c:pt>
                <c:pt idx="2638">
                  <c:v>63.829787234042556</c:v>
                </c:pt>
                <c:pt idx="2639">
                  <c:v>96.296296296296291</c:v>
                </c:pt>
                <c:pt idx="2640">
                  <c:v>46</c:v>
                </c:pt>
                <c:pt idx="2641">
                  <c:v>39.285714285714285</c:v>
                </c:pt>
                <c:pt idx="2642">
                  <c:v>89.189189189189193</c:v>
                </c:pt>
                <c:pt idx="2643">
                  <c:v>55.882352941176471</c:v>
                </c:pt>
                <c:pt idx="2644">
                  <c:v>44</c:v>
                </c:pt>
                <c:pt idx="2645">
                  <c:v>55</c:v>
                </c:pt>
                <c:pt idx="2646">
                  <c:v>97.560975609756099</c:v>
                </c:pt>
                <c:pt idx="2647">
                  <c:v>52.727272727272727</c:v>
                </c:pt>
                <c:pt idx="2648">
                  <c:v>50.793650793650791</c:v>
                </c:pt>
                <c:pt idx="2649">
                  <c:v>104.80769230769231</c:v>
                </c:pt>
                <c:pt idx="2650">
                  <c:v>136.36363636363637</c:v>
                </c:pt>
                <c:pt idx="2651">
                  <c:v>75</c:v>
                </c:pt>
                <c:pt idx="2652">
                  <c:v>62.5</c:v>
                </c:pt>
                <c:pt idx="2653">
                  <c:v>38.356164383561641</c:v>
                </c:pt>
                <c:pt idx="2654">
                  <c:v>58.928571428571431</c:v>
                </c:pt>
                <c:pt idx="2655">
                  <c:v>91.891891891891888</c:v>
                </c:pt>
                <c:pt idx="2656">
                  <c:v>57.142857142857146</c:v>
                </c:pt>
                <c:pt idx="2657">
                  <c:v>42.25352112676056</c:v>
                </c:pt>
                <c:pt idx="2658">
                  <c:v>102.94117647058823</c:v>
                </c:pt>
                <c:pt idx="2659">
                  <c:v>72.972972972972968</c:v>
                </c:pt>
                <c:pt idx="2660">
                  <c:v>48.07692307692308</c:v>
                </c:pt>
                <c:pt idx="2661">
                  <c:v>40.74074074074074</c:v>
                </c:pt>
                <c:pt idx="2662">
                  <c:v>96.401028277634964</c:v>
                </c:pt>
                <c:pt idx="2663">
                  <c:v>32.432432432432435</c:v>
                </c:pt>
                <c:pt idx="2664">
                  <c:v>48.449612403100772</c:v>
                </c:pt>
                <c:pt idx="2665">
                  <c:v>54.545454545454547</c:v>
                </c:pt>
                <c:pt idx="2666">
                  <c:v>74.074074074074076</c:v>
                </c:pt>
                <c:pt idx="2667">
                  <c:v>63.888888888888886</c:v>
                </c:pt>
                <c:pt idx="2668">
                  <c:v>78.877005347593581</c:v>
                </c:pt>
                <c:pt idx="2669">
                  <c:v>108.10810810810811</c:v>
                </c:pt>
                <c:pt idx="2670">
                  <c:v>40</c:v>
                </c:pt>
                <c:pt idx="2671">
                  <c:v>41.407867494824018</c:v>
                </c:pt>
                <c:pt idx="2672">
                  <c:v>58.080808080808076</c:v>
                </c:pt>
                <c:pt idx="2673">
                  <c:v>52.631578947368418</c:v>
                </c:pt>
                <c:pt idx="2674">
                  <c:v>38.759689922480618</c:v>
                </c:pt>
                <c:pt idx="2675">
                  <c:v>47.5</c:v>
                </c:pt>
                <c:pt idx="2676">
                  <c:v>53.333333333333336</c:v>
                </c:pt>
                <c:pt idx="2677">
                  <c:v>52.941176470588232</c:v>
                </c:pt>
                <c:pt idx="2678">
                  <c:v>36.764705882352942</c:v>
                </c:pt>
                <c:pt idx="2679">
                  <c:v>30</c:v>
                </c:pt>
                <c:pt idx="2680">
                  <c:v>70</c:v>
                </c:pt>
                <c:pt idx="2681">
                  <c:v>65.454545454545453</c:v>
                </c:pt>
                <c:pt idx="2682">
                  <c:v>50</c:v>
                </c:pt>
                <c:pt idx="2683">
                  <c:v>105.50458715596329</c:v>
                </c:pt>
                <c:pt idx="2684">
                  <c:v>64.705882352941174</c:v>
                </c:pt>
                <c:pt idx="2685">
                  <c:v>78.94736842105263</c:v>
                </c:pt>
                <c:pt idx="2686">
                  <c:v>50</c:v>
                </c:pt>
                <c:pt idx="2687">
                  <c:v>60</c:v>
                </c:pt>
                <c:pt idx="2688">
                  <c:v>120.68965517241379</c:v>
                </c:pt>
                <c:pt idx="2689">
                  <c:v>46</c:v>
                </c:pt>
                <c:pt idx="2690">
                  <c:v>31.764705882352942</c:v>
                </c:pt>
                <c:pt idx="2691">
                  <c:v>55.172413793103445</c:v>
                </c:pt>
                <c:pt idx="2692">
                  <c:v>67.307692307692307</c:v>
                </c:pt>
                <c:pt idx="2693">
                  <c:v>53.333333333333336</c:v>
                </c:pt>
                <c:pt idx="2694">
                  <c:v>23.497160759741533</c:v>
                </c:pt>
                <c:pt idx="2695">
                  <c:v>48.936170212765958</c:v>
                </c:pt>
                <c:pt idx="2696">
                  <c:v>57.142857142857146</c:v>
                </c:pt>
                <c:pt idx="2697">
                  <c:v>37.11435861749014</c:v>
                </c:pt>
                <c:pt idx="2698">
                  <c:v>38.46153846153846</c:v>
                </c:pt>
                <c:pt idx="2699">
                  <c:v>50.206733608978148</c:v>
                </c:pt>
                <c:pt idx="2700">
                  <c:v>60.474117077890661</c:v>
                </c:pt>
                <c:pt idx="2701">
                  <c:v>55.753791257805524</c:v>
                </c:pt>
                <c:pt idx="2702">
                  <c:v>113.63636363636364</c:v>
                </c:pt>
                <c:pt idx="2703">
                  <c:v>38.580246913580247</c:v>
                </c:pt>
                <c:pt idx="2704">
                  <c:v>84.615384615384613</c:v>
                </c:pt>
                <c:pt idx="2705">
                  <c:v>64.705882352941174</c:v>
                </c:pt>
                <c:pt idx="2706">
                  <c:v>108.69565217391305</c:v>
                </c:pt>
                <c:pt idx="2707">
                  <c:v>57.692307692307693</c:v>
                </c:pt>
                <c:pt idx="2708">
                  <c:v>72.358900144717808</c:v>
                </c:pt>
                <c:pt idx="2709">
                  <c:v>63.157894736842103</c:v>
                </c:pt>
                <c:pt idx="2710">
                  <c:v>31.620553359683793</c:v>
                </c:pt>
                <c:pt idx="2711">
                  <c:v>57.89473684210526</c:v>
                </c:pt>
                <c:pt idx="2712">
                  <c:v>112.5</c:v>
                </c:pt>
                <c:pt idx="2713">
                  <c:v>62.5</c:v>
                </c:pt>
                <c:pt idx="2714">
                  <c:v>32.216494845360828</c:v>
                </c:pt>
                <c:pt idx="2715">
                  <c:v>21.782178217821784</c:v>
                </c:pt>
                <c:pt idx="2716">
                  <c:v>75</c:v>
                </c:pt>
                <c:pt idx="2717">
                  <c:v>21.53846153846154</c:v>
                </c:pt>
                <c:pt idx="2718">
                  <c:v>48.780487804878049</c:v>
                </c:pt>
                <c:pt idx="2719">
                  <c:v>81.081081081081081</c:v>
                </c:pt>
                <c:pt idx="2720">
                  <c:v>89.189189189189193</c:v>
                </c:pt>
                <c:pt idx="2721">
                  <c:v>82.5</c:v>
                </c:pt>
                <c:pt idx="2722">
                  <c:v>48.945147679324897</c:v>
                </c:pt>
                <c:pt idx="2723">
                  <c:v>111.11111111111111</c:v>
                </c:pt>
                <c:pt idx="2724">
                  <c:v>100</c:v>
                </c:pt>
                <c:pt idx="2725">
                  <c:v>40.816326530612244</c:v>
                </c:pt>
                <c:pt idx="2726">
                  <c:v>116.66666666666667</c:v>
                </c:pt>
                <c:pt idx="2727">
                  <c:v>52.941176470588232</c:v>
                </c:pt>
                <c:pt idx="2728">
                  <c:v>38.333333333333336</c:v>
                </c:pt>
                <c:pt idx="2729">
                  <c:v>80</c:v>
                </c:pt>
                <c:pt idx="2730">
                  <c:v>78.787878787878782</c:v>
                </c:pt>
                <c:pt idx="2731">
                  <c:v>85.714285714285708</c:v>
                </c:pt>
                <c:pt idx="2732">
                  <c:v>60</c:v>
                </c:pt>
                <c:pt idx="2733">
                  <c:v>116.66666666666667</c:v>
                </c:pt>
                <c:pt idx="2734">
                  <c:v>46.428571428571431</c:v>
                </c:pt>
                <c:pt idx="2735">
                  <c:v>50</c:v>
                </c:pt>
                <c:pt idx="2736">
                  <c:v>102.56410256410257</c:v>
                </c:pt>
                <c:pt idx="2737">
                  <c:v>61.702127659574465</c:v>
                </c:pt>
                <c:pt idx="2738">
                  <c:v>26</c:v>
                </c:pt>
                <c:pt idx="2739">
                  <c:v>88.461538461538467</c:v>
                </c:pt>
                <c:pt idx="2740">
                  <c:v>73.75</c:v>
                </c:pt>
                <c:pt idx="2741">
                  <c:v>27.692307692307693</c:v>
                </c:pt>
                <c:pt idx="2742">
                  <c:v>51.282051282051285</c:v>
                </c:pt>
                <c:pt idx="2743">
                  <c:v>42</c:v>
                </c:pt>
                <c:pt idx="2744">
                  <c:v>30.434782608695652</c:v>
                </c:pt>
                <c:pt idx="2745">
                  <c:v>72.307692307692307</c:v>
                </c:pt>
                <c:pt idx="2746">
                  <c:v>25</c:v>
                </c:pt>
                <c:pt idx="2747">
                  <c:v>27.631578947368421</c:v>
                </c:pt>
                <c:pt idx="2748">
                  <c:v>25.490196078431371</c:v>
                </c:pt>
                <c:pt idx="2749">
                  <c:v>76.5625</c:v>
                </c:pt>
                <c:pt idx="2750">
                  <c:v>22.058823529411764</c:v>
                </c:pt>
                <c:pt idx="2751">
                  <c:v>75</c:v>
                </c:pt>
                <c:pt idx="2752">
                  <c:v>67.460317460317455</c:v>
                </c:pt>
                <c:pt idx="2753">
                  <c:v>60</c:v>
                </c:pt>
                <c:pt idx="2754">
                  <c:v>37.333333333333336</c:v>
                </c:pt>
                <c:pt idx="2755">
                  <c:v>38.46153846153846</c:v>
                </c:pt>
                <c:pt idx="2756">
                  <c:v>44.285714285714285</c:v>
                </c:pt>
                <c:pt idx="2757">
                  <c:v>82.926829268292678</c:v>
                </c:pt>
                <c:pt idx="2758">
                  <c:v>35.714285714285715</c:v>
                </c:pt>
                <c:pt idx="2759">
                  <c:v>90.322580645161295</c:v>
                </c:pt>
                <c:pt idx="2760">
                  <c:v>129.62962962962962</c:v>
                </c:pt>
                <c:pt idx="2761">
                  <c:v>35.986666666666665</c:v>
                </c:pt>
                <c:pt idx="2762">
                  <c:v>94.520547945205479</c:v>
                </c:pt>
                <c:pt idx="2763">
                  <c:v>48.18181818181818</c:v>
                </c:pt>
                <c:pt idx="2764">
                  <c:v>100</c:v>
                </c:pt>
                <c:pt idx="2765">
                  <c:v>109.52380952380952</c:v>
                </c:pt>
                <c:pt idx="2766">
                  <c:v>86.538461538461533</c:v>
                </c:pt>
                <c:pt idx="2767">
                  <c:v>40.74074074074074</c:v>
                </c:pt>
                <c:pt idx="2768">
                  <c:v>68</c:v>
                </c:pt>
                <c:pt idx="2769">
                  <c:v>22.9</c:v>
                </c:pt>
                <c:pt idx="2770">
                  <c:v>27.413354219698451</c:v>
                </c:pt>
                <c:pt idx="2771">
                  <c:v>76.92307692307692</c:v>
                </c:pt>
                <c:pt idx="2772">
                  <c:v>36</c:v>
                </c:pt>
                <c:pt idx="2773">
                  <c:v>106.38297872340425</c:v>
                </c:pt>
                <c:pt idx="2774">
                  <c:v>66.037735849056602</c:v>
                </c:pt>
                <c:pt idx="2775">
                  <c:v>36.53846153846154</c:v>
                </c:pt>
                <c:pt idx="2776">
                  <c:v>65.714285714285708</c:v>
                </c:pt>
                <c:pt idx="2777">
                  <c:v>34.756097560975611</c:v>
                </c:pt>
                <c:pt idx="2778">
                  <c:v>74.074074074074076</c:v>
                </c:pt>
                <c:pt idx="2779">
                  <c:v>58.333333333333336</c:v>
                </c:pt>
                <c:pt idx="2780">
                  <c:v>41.666666666666664</c:v>
                </c:pt>
                <c:pt idx="2781">
                  <c:v>40</c:v>
                </c:pt>
                <c:pt idx="2782">
                  <c:v>26.785714285714285</c:v>
                </c:pt>
                <c:pt idx="2783">
                  <c:v>54.166666666666664</c:v>
                </c:pt>
                <c:pt idx="2784">
                  <c:v>83.650190114068437</c:v>
                </c:pt>
                <c:pt idx="2785">
                  <c:v>23.076923076923077</c:v>
                </c:pt>
                <c:pt idx="2786">
                  <c:v>76.92307692307692</c:v>
                </c:pt>
                <c:pt idx="2787">
                  <c:v>96.15384615384616</c:v>
                </c:pt>
                <c:pt idx="2788">
                  <c:v>97.727272727272734</c:v>
                </c:pt>
                <c:pt idx="2789">
                  <c:v>64.789991063449506</c:v>
                </c:pt>
                <c:pt idx="2790">
                  <c:v>31.746031746031747</c:v>
                </c:pt>
                <c:pt idx="2791">
                  <c:v>30</c:v>
                </c:pt>
                <c:pt idx="2792">
                  <c:v>135.71428571428572</c:v>
                </c:pt>
                <c:pt idx="2793">
                  <c:v>62.743401125054092</c:v>
                </c:pt>
                <c:pt idx="2794">
                  <c:v>100</c:v>
                </c:pt>
                <c:pt idx="2795">
                  <c:v>28</c:v>
                </c:pt>
                <c:pt idx="2796">
                  <c:v>52.083333333333336</c:v>
                </c:pt>
                <c:pt idx="2797">
                  <c:v>20</c:v>
                </c:pt>
                <c:pt idx="2798">
                  <c:v>65</c:v>
                </c:pt>
                <c:pt idx="2799">
                  <c:v>56</c:v>
                </c:pt>
                <c:pt idx="2800">
                  <c:v>50</c:v>
                </c:pt>
                <c:pt idx="2801">
                  <c:v>37.777777777777779</c:v>
                </c:pt>
                <c:pt idx="2802">
                  <c:v>41.025641025641029</c:v>
                </c:pt>
                <c:pt idx="2803">
                  <c:v>104.76190476190476</c:v>
                </c:pt>
                <c:pt idx="2804">
                  <c:v>70</c:v>
                </c:pt>
                <c:pt idx="2805">
                  <c:v>70.652173913043484</c:v>
                </c:pt>
                <c:pt idx="2806">
                  <c:v>54.545454545454547</c:v>
                </c:pt>
                <c:pt idx="2807">
                  <c:v>51.556420233463037</c:v>
                </c:pt>
                <c:pt idx="2808">
                  <c:v>73.84615384615384</c:v>
                </c:pt>
                <c:pt idx="2809">
                  <c:v>25</c:v>
                </c:pt>
                <c:pt idx="2810">
                  <c:v>41.53846153846154</c:v>
                </c:pt>
                <c:pt idx="2811">
                  <c:v>32.8125</c:v>
                </c:pt>
                <c:pt idx="2812">
                  <c:v>50</c:v>
                </c:pt>
                <c:pt idx="2813">
                  <c:v>39.473684210526315</c:v>
                </c:pt>
                <c:pt idx="2814">
                  <c:v>76.470588235294116</c:v>
                </c:pt>
                <c:pt idx="2815">
                  <c:v>68.085106382978722</c:v>
                </c:pt>
                <c:pt idx="2816">
                  <c:v>120</c:v>
                </c:pt>
                <c:pt idx="2817">
                  <c:v>72.857142857142861</c:v>
                </c:pt>
                <c:pt idx="2818">
                  <c:v>82.352941176470594</c:v>
                </c:pt>
                <c:pt idx="2819">
                  <c:v>58.974358974358971</c:v>
                </c:pt>
                <c:pt idx="2820">
                  <c:v>100</c:v>
                </c:pt>
                <c:pt idx="2821">
                  <c:v>81.081081081081081</c:v>
                </c:pt>
                <c:pt idx="2822">
                  <c:v>72.727272727272734</c:v>
                </c:pt>
                <c:pt idx="2823">
                  <c:v>52.727272727272727</c:v>
                </c:pt>
                <c:pt idx="2824">
                  <c:v>58.333333333333336</c:v>
                </c:pt>
                <c:pt idx="2825">
                  <c:v>71.666666666666671</c:v>
                </c:pt>
                <c:pt idx="2826">
                  <c:v>78.94736842105263</c:v>
                </c:pt>
                <c:pt idx="2827">
                  <c:v>27.692307692307693</c:v>
                </c:pt>
                <c:pt idx="2828">
                  <c:v>85.714285714285708</c:v>
                </c:pt>
                <c:pt idx="2829">
                  <c:v>20.042311546598373</c:v>
                </c:pt>
                <c:pt idx="2830">
                  <c:v>64.81481481481481</c:v>
                </c:pt>
                <c:pt idx="2831">
                  <c:v>43.75</c:v>
                </c:pt>
                <c:pt idx="2832">
                  <c:v>120.37037037037037</c:v>
                </c:pt>
                <c:pt idx="2833">
                  <c:v>43.243243243243242</c:v>
                </c:pt>
                <c:pt idx="2834">
                  <c:v>37.391304347826086</c:v>
                </c:pt>
                <c:pt idx="2835">
                  <c:v>26</c:v>
                </c:pt>
                <c:pt idx="2836">
                  <c:v>113.46153846153847</c:v>
                </c:pt>
                <c:pt idx="2837">
                  <c:v>42.553191489361701</c:v>
                </c:pt>
                <c:pt idx="2838">
                  <c:v>52.941176470588232</c:v>
                </c:pt>
                <c:pt idx="2839">
                  <c:v>45.026606631191157</c:v>
                </c:pt>
                <c:pt idx="2840">
                  <c:v>42.222222222222221</c:v>
                </c:pt>
                <c:pt idx="2841">
                  <c:v>66.666666666666671</c:v>
                </c:pt>
                <c:pt idx="2842">
                  <c:v>41.095890410958901</c:v>
                </c:pt>
                <c:pt idx="2843">
                  <c:v>55.319148936170215</c:v>
                </c:pt>
                <c:pt idx="2844">
                  <c:v>73.684210526315795</c:v>
                </c:pt>
                <c:pt idx="2845">
                  <c:v>34.042553191489361</c:v>
                </c:pt>
                <c:pt idx="2846">
                  <c:v>135.71428571428572</c:v>
                </c:pt>
                <c:pt idx="2847">
                  <c:v>40</c:v>
                </c:pt>
                <c:pt idx="2848">
                  <c:v>37.096774193548384</c:v>
                </c:pt>
                <c:pt idx="2849">
                  <c:v>91.145833333333343</c:v>
                </c:pt>
                <c:pt idx="2850">
                  <c:v>26.067776218167236</c:v>
                </c:pt>
                <c:pt idx="2851">
                  <c:v>83.333333333333329</c:v>
                </c:pt>
                <c:pt idx="2852">
                  <c:v>113.04347826086956</c:v>
                </c:pt>
                <c:pt idx="2853">
                  <c:v>62.162162162162161</c:v>
                </c:pt>
                <c:pt idx="2854">
                  <c:v>47.368421052631582</c:v>
                </c:pt>
                <c:pt idx="2855">
                  <c:v>47.5</c:v>
                </c:pt>
                <c:pt idx="2856">
                  <c:v>110</c:v>
                </c:pt>
                <c:pt idx="2857">
                  <c:v>54.545454545454547</c:v>
                </c:pt>
                <c:pt idx="2858">
                  <c:v>110</c:v>
                </c:pt>
                <c:pt idx="2859">
                  <c:v>53.571428571428569</c:v>
                </c:pt>
                <c:pt idx="2860">
                  <c:v>53.642914331465171</c:v>
                </c:pt>
                <c:pt idx="2861">
                  <c:v>52.631578947368418</c:v>
                </c:pt>
                <c:pt idx="2862">
                  <c:v>30.82191780821918</c:v>
                </c:pt>
                <c:pt idx="2863">
                  <c:v>25</c:v>
                </c:pt>
                <c:pt idx="2864">
                  <c:v>47.61904761904762</c:v>
                </c:pt>
                <c:pt idx="2865">
                  <c:v>77.083333333333329</c:v>
                </c:pt>
                <c:pt idx="2866">
                  <c:v>31.666666666666668</c:v>
                </c:pt>
                <c:pt idx="2867">
                  <c:v>40</c:v>
                </c:pt>
                <c:pt idx="2868">
                  <c:v>33.846153846153847</c:v>
                </c:pt>
                <c:pt idx="2869">
                  <c:v>66.666666666666671</c:v>
                </c:pt>
                <c:pt idx="2870">
                  <c:v>147.61904761904762</c:v>
                </c:pt>
                <c:pt idx="2871">
                  <c:v>128.63645359192557</c:v>
                </c:pt>
                <c:pt idx="2872">
                  <c:v>150</c:v>
                </c:pt>
                <c:pt idx="2873">
                  <c:v>28</c:v>
                </c:pt>
                <c:pt idx="2874">
                  <c:v>60</c:v>
                </c:pt>
                <c:pt idx="2875">
                  <c:v>47.5</c:v>
                </c:pt>
                <c:pt idx="2876">
                  <c:v>63.888888888888886</c:v>
                </c:pt>
                <c:pt idx="2877">
                  <c:v>116.08623548922057</c:v>
                </c:pt>
                <c:pt idx="2878">
                  <c:v>142.85714285714286</c:v>
                </c:pt>
                <c:pt idx="2879">
                  <c:v>37.5</c:v>
                </c:pt>
                <c:pt idx="2880">
                  <c:v>74.576271186440678</c:v>
                </c:pt>
                <c:pt idx="2881">
                  <c:v>45.454545454545453</c:v>
                </c:pt>
                <c:pt idx="2882">
                  <c:v>48.576214405360133</c:v>
                </c:pt>
                <c:pt idx="2883">
                  <c:v>55.555555555555557</c:v>
                </c:pt>
                <c:pt idx="2884">
                  <c:v>82.352941176470594</c:v>
                </c:pt>
                <c:pt idx="2885">
                  <c:v>29.310344827586206</c:v>
                </c:pt>
                <c:pt idx="2886">
                  <c:v>88.888888888888886</c:v>
                </c:pt>
                <c:pt idx="2887">
                  <c:v>25.641025641025642</c:v>
                </c:pt>
                <c:pt idx="2888">
                  <c:v>35.422343324250676</c:v>
                </c:pt>
                <c:pt idx="2889">
                  <c:v>27.835051546391753</c:v>
                </c:pt>
                <c:pt idx="2890">
                  <c:v>43.478260869565219</c:v>
                </c:pt>
                <c:pt idx="2891">
                  <c:v>22.058823529411764</c:v>
                </c:pt>
                <c:pt idx="2892">
                  <c:v>38.888888888888886</c:v>
                </c:pt>
                <c:pt idx="2893">
                  <c:v>43.902439024390247</c:v>
                </c:pt>
                <c:pt idx="2894">
                  <c:v>131.57894736842104</c:v>
                </c:pt>
                <c:pt idx="2895">
                  <c:v>67.510548523206751</c:v>
                </c:pt>
                <c:pt idx="2896">
                  <c:v>22.727272727272727</c:v>
                </c:pt>
                <c:pt idx="2897">
                  <c:v>46.666666666666664</c:v>
                </c:pt>
                <c:pt idx="2898">
                  <c:v>48.07692307692308</c:v>
                </c:pt>
                <c:pt idx="2899">
                  <c:v>132</c:v>
                </c:pt>
                <c:pt idx="2900">
                  <c:v>127.04918032786885</c:v>
                </c:pt>
                <c:pt idx="2901">
                  <c:v>102.94117647058823</c:v>
                </c:pt>
                <c:pt idx="2902">
                  <c:v>53.459599816709947</c:v>
                </c:pt>
                <c:pt idx="2903">
                  <c:v>58.823529411764703</c:v>
                </c:pt>
                <c:pt idx="2904">
                  <c:v>117.91907514450867</c:v>
                </c:pt>
                <c:pt idx="2905">
                  <c:v>81.937363437727598</c:v>
                </c:pt>
                <c:pt idx="2906">
                  <c:v>115.21739130434783</c:v>
                </c:pt>
                <c:pt idx="2907">
                  <c:v>90.909090909090907</c:v>
                </c:pt>
                <c:pt idx="2908">
                  <c:v>44.186046511627907</c:v>
                </c:pt>
                <c:pt idx="2909">
                  <c:v>90</c:v>
                </c:pt>
                <c:pt idx="2910">
                  <c:v>144</c:v>
                </c:pt>
                <c:pt idx="2911">
                  <c:v>69.230769230769226</c:v>
                </c:pt>
                <c:pt idx="2912">
                  <c:v>30.555555555555557</c:v>
                </c:pt>
                <c:pt idx="2913">
                  <c:v>145.16129032258064</c:v>
                </c:pt>
                <c:pt idx="2914">
                  <c:v>23</c:v>
                </c:pt>
                <c:pt idx="2915">
                  <c:v>84.848484848484844</c:v>
                </c:pt>
                <c:pt idx="2916">
                  <c:v>87.61904761904762</c:v>
                </c:pt>
                <c:pt idx="2917">
                  <c:v>33.333333333333336</c:v>
                </c:pt>
                <c:pt idx="2918">
                  <c:v>112.5</c:v>
                </c:pt>
                <c:pt idx="2919">
                  <c:v>101.01010101010101</c:v>
                </c:pt>
                <c:pt idx="2920">
                  <c:v>60.240963855421683</c:v>
                </c:pt>
                <c:pt idx="2921">
                  <c:v>37.5</c:v>
                </c:pt>
                <c:pt idx="2922">
                  <c:v>106.06060606060606</c:v>
                </c:pt>
                <c:pt idx="2923">
                  <c:v>33.333333333333336</c:v>
                </c:pt>
                <c:pt idx="2924">
                  <c:v>56.25</c:v>
                </c:pt>
                <c:pt idx="2925">
                  <c:v>96.666666666666671</c:v>
                </c:pt>
                <c:pt idx="2926">
                  <c:v>30.952380952380953</c:v>
                </c:pt>
                <c:pt idx="2927">
                  <c:v>27.843221246519597</c:v>
                </c:pt>
                <c:pt idx="2928">
                  <c:v>73.469387755102048</c:v>
                </c:pt>
                <c:pt idx="2929">
                  <c:v>48.837209302325583</c:v>
                </c:pt>
                <c:pt idx="2930">
                  <c:v>38.46153846153846</c:v>
                </c:pt>
                <c:pt idx="2931">
                  <c:v>21.951219512195124</c:v>
                </c:pt>
                <c:pt idx="2932">
                  <c:v>121.62162162162163</c:v>
                </c:pt>
                <c:pt idx="2933">
                  <c:v>147.53614635585717</c:v>
                </c:pt>
                <c:pt idx="2934">
                  <c:v>70</c:v>
                </c:pt>
                <c:pt idx="2935">
                  <c:v>46.938775510204081</c:v>
                </c:pt>
                <c:pt idx="2936">
                  <c:v>48.888888888888886</c:v>
                </c:pt>
                <c:pt idx="2937">
                  <c:v>44.117647058823529</c:v>
                </c:pt>
                <c:pt idx="2938">
                  <c:v>26</c:v>
                </c:pt>
                <c:pt idx="2939">
                  <c:v>66</c:v>
                </c:pt>
                <c:pt idx="2940">
                  <c:v>68.421052631578945</c:v>
                </c:pt>
                <c:pt idx="2941">
                  <c:v>42.342342342342342</c:v>
                </c:pt>
                <c:pt idx="2942">
                  <c:v>23</c:v>
                </c:pt>
                <c:pt idx="2943">
                  <c:v>138.29787234042553</c:v>
                </c:pt>
                <c:pt idx="2944">
                  <c:v>28.846153846153847</c:v>
                </c:pt>
                <c:pt idx="2945">
                  <c:v>44.642857142857146</c:v>
                </c:pt>
                <c:pt idx="2946">
                  <c:v>100</c:v>
                </c:pt>
                <c:pt idx="2947">
                  <c:v>21.50537634408602</c:v>
                </c:pt>
                <c:pt idx="2948">
                  <c:v>34</c:v>
                </c:pt>
                <c:pt idx="2949">
                  <c:v>86.666666666666671</c:v>
                </c:pt>
                <c:pt idx="2950">
                  <c:v>71.428571428571431</c:v>
                </c:pt>
                <c:pt idx="2951">
                  <c:v>25.688073394495412</c:v>
                </c:pt>
                <c:pt idx="2952">
                  <c:v>36.53846153846154</c:v>
                </c:pt>
                <c:pt idx="2953">
                  <c:v>52.542372881355931</c:v>
                </c:pt>
                <c:pt idx="2954">
                  <c:v>102.94117647058823</c:v>
                </c:pt>
                <c:pt idx="2955">
                  <c:v>32.773109243697476</c:v>
                </c:pt>
                <c:pt idx="2956">
                  <c:v>54.824561403508767</c:v>
                </c:pt>
                <c:pt idx="2957">
                  <c:v>40</c:v>
                </c:pt>
                <c:pt idx="2958">
                  <c:v>67.25454545454545</c:v>
                </c:pt>
                <c:pt idx="2959">
                  <c:v>50</c:v>
                </c:pt>
                <c:pt idx="2960">
                  <c:v>34.210526315789473</c:v>
                </c:pt>
                <c:pt idx="2961">
                  <c:v>30.865384615384617</c:v>
                </c:pt>
                <c:pt idx="2962">
                  <c:v>121.05263157894737</c:v>
                </c:pt>
                <c:pt idx="2963">
                  <c:v>32.258064516129032</c:v>
                </c:pt>
                <c:pt idx="2964">
                  <c:v>47.61904761904762</c:v>
                </c:pt>
                <c:pt idx="2965">
                  <c:v>35</c:v>
                </c:pt>
                <c:pt idx="2966">
                  <c:v>54.545454545454547</c:v>
                </c:pt>
                <c:pt idx="2967">
                  <c:v>41.81818181818182</c:v>
                </c:pt>
                <c:pt idx="2968">
                  <c:v>88.372093023255815</c:v>
                </c:pt>
                <c:pt idx="2969">
                  <c:v>80</c:v>
                </c:pt>
                <c:pt idx="2970">
                  <c:v>48.780487804878049</c:v>
                </c:pt>
                <c:pt idx="2971">
                  <c:v>28.571428571428573</c:v>
                </c:pt>
                <c:pt idx="2972">
                  <c:v>39.774610540271794</c:v>
                </c:pt>
                <c:pt idx="2973">
                  <c:v>53.846153846153847</c:v>
                </c:pt>
                <c:pt idx="2974">
                  <c:v>73.684210526315795</c:v>
                </c:pt>
                <c:pt idx="2975">
                  <c:v>73.584905660377359</c:v>
                </c:pt>
                <c:pt idx="2976">
                  <c:v>27.777777777777779</c:v>
                </c:pt>
                <c:pt idx="2977">
                  <c:v>51.81818181818182</c:v>
                </c:pt>
                <c:pt idx="2978">
                  <c:v>62.5</c:v>
                </c:pt>
                <c:pt idx="2979">
                  <c:v>102.5</c:v>
                </c:pt>
                <c:pt idx="2980">
                  <c:v>37.726664232688329</c:v>
                </c:pt>
                <c:pt idx="2981">
                  <c:v>107.69230769230769</c:v>
                </c:pt>
                <c:pt idx="2982">
                  <c:v>27.11251694532309</c:v>
                </c:pt>
                <c:pt idx="2983">
                  <c:v>103.33333333333333</c:v>
                </c:pt>
                <c:pt idx="2984">
                  <c:v>23.255813953488371</c:v>
                </c:pt>
                <c:pt idx="2985">
                  <c:v>32.89473684210526</c:v>
                </c:pt>
                <c:pt idx="2986">
                  <c:v>75</c:v>
                </c:pt>
                <c:pt idx="2987">
                  <c:v>62.5</c:v>
                </c:pt>
                <c:pt idx="2988">
                  <c:v>78.94736842105263</c:v>
                </c:pt>
                <c:pt idx="2989">
                  <c:v>61.53846153846154</c:v>
                </c:pt>
                <c:pt idx="2990">
                  <c:v>56.730769230769234</c:v>
                </c:pt>
                <c:pt idx="2991">
                  <c:v>43.636363636363633</c:v>
                </c:pt>
                <c:pt idx="2992">
                  <c:v>29.09090909090909</c:v>
                </c:pt>
                <c:pt idx="2993">
                  <c:v>48.611111111111114</c:v>
                </c:pt>
                <c:pt idx="2994">
                  <c:v>29.786529869270229</c:v>
                </c:pt>
                <c:pt idx="2995">
                  <c:v>28.571428571428573</c:v>
                </c:pt>
                <c:pt idx="2996">
                  <c:v>40.74074074074074</c:v>
                </c:pt>
                <c:pt idx="2997">
                  <c:v>57.777777777777779</c:v>
                </c:pt>
                <c:pt idx="2998">
                  <c:v>83.333333333333329</c:v>
                </c:pt>
                <c:pt idx="2999">
                  <c:v>64.81481481481481</c:v>
                </c:pt>
                <c:pt idx="3000">
                  <c:v>39.682539682539684</c:v>
                </c:pt>
                <c:pt idx="3001">
                  <c:v>61.1674239776302</c:v>
                </c:pt>
                <c:pt idx="3002">
                  <c:v>38</c:v>
                </c:pt>
                <c:pt idx="3003">
                  <c:v>64</c:v>
                </c:pt>
                <c:pt idx="3004">
                  <c:v>38</c:v>
                </c:pt>
                <c:pt idx="3005">
                  <c:v>59.967585089141004</c:v>
                </c:pt>
                <c:pt idx="3006">
                  <c:v>45.023696682464454</c:v>
                </c:pt>
                <c:pt idx="3007">
                  <c:v>40.212321055171302</c:v>
                </c:pt>
                <c:pt idx="3008">
                  <c:v>62.337662337662337</c:v>
                </c:pt>
                <c:pt idx="3009">
                  <c:v>73.311111111111117</c:v>
                </c:pt>
                <c:pt idx="3010">
                  <c:v>63.037249283667627</c:v>
                </c:pt>
                <c:pt idx="3011">
                  <c:v>146.2962962962963</c:v>
                </c:pt>
                <c:pt idx="3012">
                  <c:v>31.25</c:v>
                </c:pt>
                <c:pt idx="3013">
                  <c:v>33.333333333333336</c:v>
                </c:pt>
                <c:pt idx="3014">
                  <c:v>114.42307692307692</c:v>
                </c:pt>
                <c:pt idx="3015">
                  <c:v>60</c:v>
                </c:pt>
                <c:pt idx="3016">
                  <c:v>31.067961165048544</c:v>
                </c:pt>
                <c:pt idx="3017">
                  <c:v>63.778315372773257</c:v>
                </c:pt>
                <c:pt idx="3018">
                  <c:v>41.666666666666664</c:v>
                </c:pt>
                <c:pt idx="3019">
                  <c:v>95.652173913043484</c:v>
                </c:pt>
                <c:pt idx="3020">
                  <c:v>72.916666666666671</c:v>
                </c:pt>
                <c:pt idx="3021">
                  <c:v>53.571428571428569</c:v>
                </c:pt>
                <c:pt idx="3022">
                  <c:v>24.590163934426229</c:v>
                </c:pt>
                <c:pt idx="3023">
                  <c:v>49.807692307692307</c:v>
                </c:pt>
                <c:pt idx="3024">
                  <c:v>100</c:v>
                </c:pt>
                <c:pt idx="3025">
                  <c:v>88.888888888888886</c:v>
                </c:pt>
                <c:pt idx="3026">
                  <c:v>62.5</c:v>
                </c:pt>
                <c:pt idx="3027">
                  <c:v>84.21052631578948</c:v>
                </c:pt>
                <c:pt idx="3028">
                  <c:v>51.851851851851855</c:v>
                </c:pt>
                <c:pt idx="3029">
                  <c:v>105.4054054054054</c:v>
                </c:pt>
                <c:pt idx="3030">
                  <c:v>27.368421052631579</c:v>
                </c:pt>
                <c:pt idx="3031">
                  <c:v>30</c:v>
                </c:pt>
                <c:pt idx="3032">
                  <c:v>106.66666666666667</c:v>
                </c:pt>
                <c:pt idx="3033">
                  <c:v>26.415094339622641</c:v>
                </c:pt>
                <c:pt idx="3034">
                  <c:v>42.413793103448278</c:v>
                </c:pt>
                <c:pt idx="3035">
                  <c:v>51.948051948051948</c:v>
                </c:pt>
                <c:pt idx="3036">
                  <c:v>22.222222222222221</c:v>
                </c:pt>
                <c:pt idx="3037">
                  <c:v>34.615384615384613</c:v>
                </c:pt>
                <c:pt idx="3038">
                  <c:v>77.5</c:v>
                </c:pt>
                <c:pt idx="3039">
                  <c:v>40.384615384615387</c:v>
                </c:pt>
                <c:pt idx="3040">
                  <c:v>60.377358490566039</c:v>
                </c:pt>
                <c:pt idx="3041">
                  <c:v>40</c:v>
                </c:pt>
                <c:pt idx="3042">
                  <c:v>68.421052631578945</c:v>
                </c:pt>
                <c:pt idx="3043">
                  <c:v>22.794117647058822</c:v>
                </c:pt>
                <c:pt idx="3044">
                  <c:v>37.5</c:v>
                </c:pt>
                <c:pt idx="3045">
                  <c:v>41.80064308681672</c:v>
                </c:pt>
                <c:pt idx="3046">
                  <c:v>30.162879549567666</c:v>
                </c:pt>
                <c:pt idx="3047">
                  <c:v>52.742616033755269</c:v>
                </c:pt>
                <c:pt idx="3048">
                  <c:v>41.791044776119406</c:v>
                </c:pt>
                <c:pt idx="3049">
                  <c:v>39</c:v>
                </c:pt>
                <c:pt idx="3050">
                  <c:v>83.967462608239302</c:v>
                </c:pt>
                <c:pt idx="3051">
                  <c:v>61.971830985915496</c:v>
                </c:pt>
                <c:pt idx="3052">
                  <c:v>29.411764705882351</c:v>
                </c:pt>
                <c:pt idx="3053">
                  <c:v>38.46153846153846</c:v>
                </c:pt>
                <c:pt idx="3054">
                  <c:v>31.1401305876444</c:v>
                </c:pt>
                <c:pt idx="3055">
                  <c:v>25.757575757575758</c:v>
                </c:pt>
                <c:pt idx="3056">
                  <c:v>77.777777777777771</c:v>
                </c:pt>
                <c:pt idx="3057">
                  <c:v>25</c:v>
                </c:pt>
                <c:pt idx="3058">
                  <c:v>20</c:v>
                </c:pt>
                <c:pt idx="3059">
                  <c:v>36.206896551724135</c:v>
                </c:pt>
                <c:pt idx="3060">
                  <c:v>47.61904761904762</c:v>
                </c:pt>
                <c:pt idx="3061">
                  <c:v>34.948180284405879</c:v>
                </c:pt>
                <c:pt idx="3062">
                  <c:v>46.24277456647399</c:v>
                </c:pt>
                <c:pt idx="3063">
                  <c:v>72.614107883817425</c:v>
                </c:pt>
                <c:pt idx="3064">
                  <c:v>23.4375</c:v>
                </c:pt>
                <c:pt idx="3065">
                  <c:v>76.5625</c:v>
                </c:pt>
                <c:pt idx="3066">
                  <c:v>40.625</c:v>
                </c:pt>
                <c:pt idx="3067">
                  <c:v>74.074074074074076</c:v>
                </c:pt>
                <c:pt idx="3068">
                  <c:v>31.818181818181817</c:v>
                </c:pt>
                <c:pt idx="3069">
                  <c:v>101.12359550561797</c:v>
                </c:pt>
                <c:pt idx="3070">
                  <c:v>66.666666666666671</c:v>
                </c:pt>
                <c:pt idx="3071">
                  <c:v>28.735632183908045</c:v>
                </c:pt>
                <c:pt idx="3072">
                  <c:v>23.571428571428573</c:v>
                </c:pt>
                <c:pt idx="3073">
                  <c:v>109.09090909090909</c:v>
                </c:pt>
                <c:pt idx="3074">
                  <c:v>21.839080459770116</c:v>
                </c:pt>
                <c:pt idx="3075">
                  <c:v>83.333333333333329</c:v>
                </c:pt>
                <c:pt idx="3076">
                  <c:v>25</c:v>
                </c:pt>
                <c:pt idx="3077">
                  <c:v>25</c:v>
                </c:pt>
                <c:pt idx="3078">
                  <c:v>28.205128205128204</c:v>
                </c:pt>
                <c:pt idx="3079">
                  <c:v>76.665069477719214</c:v>
                </c:pt>
                <c:pt idx="3080">
                  <c:v>83.333333333333329</c:v>
                </c:pt>
                <c:pt idx="3081">
                  <c:v>138.77551020408163</c:v>
                </c:pt>
                <c:pt idx="3082">
                  <c:v>33.333333333333336</c:v>
                </c:pt>
                <c:pt idx="3083">
                  <c:v>25</c:v>
                </c:pt>
                <c:pt idx="3084">
                  <c:v>100</c:v>
                </c:pt>
                <c:pt idx="3085">
                  <c:v>28.053177106804867</c:v>
                </c:pt>
                <c:pt idx="3086">
                  <c:v>68.181818181818187</c:v>
                </c:pt>
                <c:pt idx="3087">
                  <c:v>71.15384615384616</c:v>
                </c:pt>
                <c:pt idx="3088">
                  <c:v>125</c:v>
                </c:pt>
                <c:pt idx="3089">
                  <c:v>61.333333333333336</c:v>
                </c:pt>
                <c:pt idx="3090">
                  <c:v>122.80701754385964</c:v>
                </c:pt>
                <c:pt idx="3091">
                  <c:v>33.088235294117645</c:v>
                </c:pt>
                <c:pt idx="3092">
                  <c:v>29.166666666666668</c:v>
                </c:pt>
                <c:pt idx="3093">
                  <c:v>21.944632005401754</c:v>
                </c:pt>
                <c:pt idx="3094">
                  <c:v>112.24489795918367</c:v>
                </c:pt>
                <c:pt idx="3095">
                  <c:v>21.05263157894737</c:v>
                </c:pt>
                <c:pt idx="3096">
                  <c:v>38.297872340425535</c:v>
                </c:pt>
                <c:pt idx="3097">
                  <c:v>20</c:v>
                </c:pt>
                <c:pt idx="3098">
                  <c:v>29.05982905982906</c:v>
                </c:pt>
                <c:pt idx="3099">
                  <c:v>52</c:v>
                </c:pt>
                <c:pt idx="3100">
                  <c:v>36.458333333333336</c:v>
                </c:pt>
                <c:pt idx="3101">
                  <c:v>63.414634146341463</c:v>
                </c:pt>
                <c:pt idx="3102">
                  <c:v>31.631269769543607</c:v>
                </c:pt>
                <c:pt idx="3103">
                  <c:v>92</c:v>
                </c:pt>
                <c:pt idx="3104">
                  <c:v>36</c:v>
                </c:pt>
                <c:pt idx="3105">
                  <c:v>63.655030800821351</c:v>
                </c:pt>
                <c:pt idx="3106">
                  <c:v>75</c:v>
                </c:pt>
                <c:pt idx="3107">
                  <c:v>41.176470588235297</c:v>
                </c:pt>
                <c:pt idx="3108">
                  <c:v>71.666666666666671</c:v>
                </c:pt>
                <c:pt idx="3109">
                  <c:v>47.61904761904762</c:v>
                </c:pt>
                <c:pt idx="3110">
                  <c:v>82.417582417582423</c:v>
                </c:pt>
                <c:pt idx="3111">
                  <c:v>135.90909090909091</c:v>
                </c:pt>
                <c:pt idx="3112">
                  <c:v>64.444444444444443</c:v>
                </c:pt>
                <c:pt idx="3113">
                  <c:v>36.363636363636367</c:v>
                </c:pt>
                <c:pt idx="3114">
                  <c:v>96.15384615384616</c:v>
                </c:pt>
                <c:pt idx="3115">
                  <c:v>33.333333333333336</c:v>
                </c:pt>
                <c:pt idx="3116">
                  <c:v>148.23599169878449</c:v>
                </c:pt>
                <c:pt idx="3117">
                  <c:v>30.172413793103448</c:v>
                </c:pt>
                <c:pt idx="3118">
                  <c:v>66.037735849056602</c:v>
                </c:pt>
                <c:pt idx="3119">
                  <c:v>91.580502215657305</c:v>
                </c:pt>
                <c:pt idx="3120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DA-1945-A6A6-9E1ADC75D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94416"/>
        <c:axId val="398496064"/>
      </c:scatterChart>
      <c:valAx>
        <c:axId val="39849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496064"/>
        <c:crosses val="autoZero"/>
        <c:crossBetween val="midCat"/>
      </c:valAx>
      <c:valAx>
        <c:axId val="398496064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49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Rent/m2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Data_Cleaning_Rent!$G$87:$G$5502</c:f>
              <c:numCache>
                <c:formatCode>0.00</c:formatCode>
                <c:ptCount val="3121"/>
                <c:pt idx="0">
                  <c:v>62.11180124223602</c:v>
                </c:pt>
                <c:pt idx="1">
                  <c:v>88.888888888888886</c:v>
                </c:pt>
                <c:pt idx="2">
                  <c:v>86.04651162790698</c:v>
                </c:pt>
                <c:pt idx="3">
                  <c:v>57.726465364120777</c:v>
                </c:pt>
                <c:pt idx="4">
                  <c:v>54.216867469879517</c:v>
                </c:pt>
                <c:pt idx="5">
                  <c:v>50</c:v>
                </c:pt>
                <c:pt idx="6">
                  <c:v>106.36170212765957</c:v>
                </c:pt>
                <c:pt idx="7">
                  <c:v>75</c:v>
                </c:pt>
                <c:pt idx="8">
                  <c:v>49.074074074074076</c:v>
                </c:pt>
                <c:pt idx="9">
                  <c:v>116.3177135260884</c:v>
                </c:pt>
                <c:pt idx="10">
                  <c:v>92.592592592592595</c:v>
                </c:pt>
                <c:pt idx="11">
                  <c:v>92</c:v>
                </c:pt>
                <c:pt idx="12">
                  <c:v>30.120481927710845</c:v>
                </c:pt>
                <c:pt idx="13">
                  <c:v>70</c:v>
                </c:pt>
                <c:pt idx="14">
                  <c:v>88.587921847246889</c:v>
                </c:pt>
                <c:pt idx="15">
                  <c:v>124.87992315081652</c:v>
                </c:pt>
                <c:pt idx="16">
                  <c:v>46.666666666666664</c:v>
                </c:pt>
                <c:pt idx="17">
                  <c:v>30.813953488372093</c:v>
                </c:pt>
                <c:pt idx="18">
                  <c:v>98.039215686274517</c:v>
                </c:pt>
                <c:pt idx="19">
                  <c:v>92</c:v>
                </c:pt>
                <c:pt idx="20">
                  <c:v>43.939393939393938</c:v>
                </c:pt>
                <c:pt idx="21">
                  <c:v>67.307692307692307</c:v>
                </c:pt>
                <c:pt idx="22">
                  <c:v>62.222222222222221</c:v>
                </c:pt>
                <c:pt idx="23">
                  <c:v>69.791666666666671</c:v>
                </c:pt>
                <c:pt idx="24">
                  <c:v>57.377049180327866</c:v>
                </c:pt>
                <c:pt idx="25">
                  <c:v>32.679738562091501</c:v>
                </c:pt>
                <c:pt idx="26">
                  <c:v>55.263157894736842</c:v>
                </c:pt>
                <c:pt idx="27">
                  <c:v>115.94202898550725</c:v>
                </c:pt>
                <c:pt idx="28">
                  <c:v>81.967213114754102</c:v>
                </c:pt>
                <c:pt idx="29">
                  <c:v>58.064516129032256</c:v>
                </c:pt>
                <c:pt idx="30">
                  <c:v>125</c:v>
                </c:pt>
                <c:pt idx="31">
                  <c:v>38.888888888888886</c:v>
                </c:pt>
                <c:pt idx="32">
                  <c:v>100</c:v>
                </c:pt>
                <c:pt idx="33">
                  <c:v>68.040824494696821</c:v>
                </c:pt>
                <c:pt idx="34">
                  <c:v>68.867924528301884</c:v>
                </c:pt>
                <c:pt idx="35">
                  <c:v>68.571428571428569</c:v>
                </c:pt>
                <c:pt idx="36">
                  <c:v>47.945205479452056</c:v>
                </c:pt>
                <c:pt idx="37">
                  <c:v>50.909090909090907</c:v>
                </c:pt>
                <c:pt idx="38">
                  <c:v>40</c:v>
                </c:pt>
                <c:pt idx="39">
                  <c:v>45.833333333333336</c:v>
                </c:pt>
                <c:pt idx="40">
                  <c:v>53.508771929824562</c:v>
                </c:pt>
                <c:pt idx="41">
                  <c:v>56.81818181818182</c:v>
                </c:pt>
                <c:pt idx="42">
                  <c:v>41.53846153846154</c:v>
                </c:pt>
                <c:pt idx="43">
                  <c:v>141.81818181818181</c:v>
                </c:pt>
                <c:pt idx="44">
                  <c:v>135.59322033898306</c:v>
                </c:pt>
                <c:pt idx="45">
                  <c:v>39.75903614457831</c:v>
                </c:pt>
                <c:pt idx="46">
                  <c:v>52.38095238095238</c:v>
                </c:pt>
                <c:pt idx="47">
                  <c:v>50</c:v>
                </c:pt>
                <c:pt idx="48">
                  <c:v>34.615384615384613</c:v>
                </c:pt>
                <c:pt idx="49">
                  <c:v>52.173913043478258</c:v>
                </c:pt>
                <c:pt idx="50">
                  <c:v>30.303030303030305</c:v>
                </c:pt>
                <c:pt idx="51">
                  <c:v>50.909090909090907</c:v>
                </c:pt>
                <c:pt idx="52">
                  <c:v>70.370370370370367</c:v>
                </c:pt>
                <c:pt idx="53">
                  <c:v>76.017130620985</c:v>
                </c:pt>
                <c:pt idx="54">
                  <c:v>24.824162184526269</c:v>
                </c:pt>
                <c:pt idx="55">
                  <c:v>58.333333333333336</c:v>
                </c:pt>
                <c:pt idx="56">
                  <c:v>25.229357798165136</c:v>
                </c:pt>
                <c:pt idx="57">
                  <c:v>55.813953488372093</c:v>
                </c:pt>
                <c:pt idx="58">
                  <c:v>47.435897435897438</c:v>
                </c:pt>
                <c:pt idx="59">
                  <c:v>55.555555555555557</c:v>
                </c:pt>
                <c:pt idx="60">
                  <c:v>47.61904761904762</c:v>
                </c:pt>
                <c:pt idx="61">
                  <c:v>47.368421052631582</c:v>
                </c:pt>
                <c:pt idx="62">
                  <c:v>31.372549019607842</c:v>
                </c:pt>
                <c:pt idx="63">
                  <c:v>59.952380952380949</c:v>
                </c:pt>
                <c:pt idx="64">
                  <c:v>20</c:v>
                </c:pt>
                <c:pt idx="65">
                  <c:v>20</c:v>
                </c:pt>
                <c:pt idx="66">
                  <c:v>66.666666666666671</c:v>
                </c:pt>
                <c:pt idx="67">
                  <c:v>115.18518518518519</c:v>
                </c:pt>
                <c:pt idx="68">
                  <c:v>27.659574468085108</c:v>
                </c:pt>
                <c:pt idx="69">
                  <c:v>48.888888888888886</c:v>
                </c:pt>
                <c:pt idx="70">
                  <c:v>64.516129032258064</c:v>
                </c:pt>
                <c:pt idx="71">
                  <c:v>40.74074074074074</c:v>
                </c:pt>
                <c:pt idx="72">
                  <c:v>72.972972972972968</c:v>
                </c:pt>
                <c:pt idx="73">
                  <c:v>54.054054054054056</c:v>
                </c:pt>
                <c:pt idx="74">
                  <c:v>72.5</c:v>
                </c:pt>
                <c:pt idx="75">
                  <c:v>42</c:v>
                </c:pt>
                <c:pt idx="76">
                  <c:v>60.869565217391305</c:v>
                </c:pt>
                <c:pt idx="77">
                  <c:v>26.506024096385541</c:v>
                </c:pt>
                <c:pt idx="78">
                  <c:v>54.120541205412053</c:v>
                </c:pt>
                <c:pt idx="79">
                  <c:v>112.42783348526285</c:v>
                </c:pt>
                <c:pt idx="80">
                  <c:v>80.784196348398694</c:v>
                </c:pt>
                <c:pt idx="81">
                  <c:v>25</c:v>
                </c:pt>
                <c:pt idx="82">
                  <c:v>95.555555555555557</c:v>
                </c:pt>
                <c:pt idx="83">
                  <c:v>31.25</c:v>
                </c:pt>
                <c:pt idx="84">
                  <c:v>89.974293059125969</c:v>
                </c:pt>
                <c:pt idx="85">
                  <c:v>20</c:v>
                </c:pt>
                <c:pt idx="86">
                  <c:v>34.693877551020407</c:v>
                </c:pt>
                <c:pt idx="87">
                  <c:v>67.567567567567565</c:v>
                </c:pt>
                <c:pt idx="88">
                  <c:v>38</c:v>
                </c:pt>
                <c:pt idx="89">
                  <c:v>38.148083925784633</c:v>
                </c:pt>
                <c:pt idx="90">
                  <c:v>24.064171122994651</c:v>
                </c:pt>
                <c:pt idx="91">
                  <c:v>46.490004649000461</c:v>
                </c:pt>
                <c:pt idx="92">
                  <c:v>38.333333333333336</c:v>
                </c:pt>
                <c:pt idx="93">
                  <c:v>73.75</c:v>
                </c:pt>
                <c:pt idx="94">
                  <c:v>62.5</c:v>
                </c:pt>
                <c:pt idx="95">
                  <c:v>59.574468085106382</c:v>
                </c:pt>
                <c:pt idx="96">
                  <c:v>76.470588235294116</c:v>
                </c:pt>
                <c:pt idx="97">
                  <c:v>121.95121951219512</c:v>
                </c:pt>
                <c:pt idx="98">
                  <c:v>22.091310751104565</c:v>
                </c:pt>
                <c:pt idx="99">
                  <c:v>24.23076923076923</c:v>
                </c:pt>
                <c:pt idx="100">
                  <c:v>48.275862068965516</c:v>
                </c:pt>
                <c:pt idx="101">
                  <c:v>46</c:v>
                </c:pt>
                <c:pt idx="102">
                  <c:v>30</c:v>
                </c:pt>
                <c:pt idx="103">
                  <c:v>37.815126050420162</c:v>
                </c:pt>
                <c:pt idx="104">
                  <c:v>62.162162162162161</c:v>
                </c:pt>
                <c:pt idx="105">
                  <c:v>125</c:v>
                </c:pt>
                <c:pt idx="106">
                  <c:v>31.578947368421051</c:v>
                </c:pt>
                <c:pt idx="107">
                  <c:v>59.431524547803612</c:v>
                </c:pt>
                <c:pt idx="108">
                  <c:v>41.666666666666664</c:v>
                </c:pt>
                <c:pt idx="109">
                  <c:v>88.888888888888886</c:v>
                </c:pt>
                <c:pt idx="110">
                  <c:v>83.333333333333329</c:v>
                </c:pt>
                <c:pt idx="111">
                  <c:v>28.770079117717572</c:v>
                </c:pt>
                <c:pt idx="112">
                  <c:v>27.272727272727273</c:v>
                </c:pt>
                <c:pt idx="113">
                  <c:v>41.25</c:v>
                </c:pt>
                <c:pt idx="114">
                  <c:v>44.329896907216494</c:v>
                </c:pt>
                <c:pt idx="115">
                  <c:v>24.071526822558461</c:v>
                </c:pt>
                <c:pt idx="116">
                  <c:v>54.446808510638299</c:v>
                </c:pt>
                <c:pt idx="117">
                  <c:v>61.428571428571431</c:v>
                </c:pt>
                <c:pt idx="118">
                  <c:v>128.91344383057091</c:v>
                </c:pt>
                <c:pt idx="119">
                  <c:v>72.059507205950709</c:v>
                </c:pt>
                <c:pt idx="120">
                  <c:v>60</c:v>
                </c:pt>
                <c:pt idx="121">
                  <c:v>77.41935483870968</c:v>
                </c:pt>
                <c:pt idx="122">
                  <c:v>41.071428571428569</c:v>
                </c:pt>
                <c:pt idx="123">
                  <c:v>145.12068710202874</c:v>
                </c:pt>
                <c:pt idx="124">
                  <c:v>95.588235294117652</c:v>
                </c:pt>
                <c:pt idx="125">
                  <c:v>24.390243902439025</c:v>
                </c:pt>
                <c:pt idx="126">
                  <c:v>43.478260869565219</c:v>
                </c:pt>
                <c:pt idx="127">
                  <c:v>82.352941176470594</c:v>
                </c:pt>
                <c:pt idx="128">
                  <c:v>57.692307692307693</c:v>
                </c:pt>
                <c:pt idx="129">
                  <c:v>40.909090909090907</c:v>
                </c:pt>
                <c:pt idx="130">
                  <c:v>28.30188679245283</c:v>
                </c:pt>
                <c:pt idx="131">
                  <c:v>86.274509803921575</c:v>
                </c:pt>
                <c:pt idx="132">
                  <c:v>32.648619235478165</c:v>
                </c:pt>
                <c:pt idx="133">
                  <c:v>78.571428571428569</c:v>
                </c:pt>
                <c:pt idx="134">
                  <c:v>69.148936170212764</c:v>
                </c:pt>
                <c:pt idx="135">
                  <c:v>46.666666666666664</c:v>
                </c:pt>
                <c:pt idx="136">
                  <c:v>133.33333333333334</c:v>
                </c:pt>
                <c:pt idx="137">
                  <c:v>50.909090909090907</c:v>
                </c:pt>
                <c:pt idx="138">
                  <c:v>50</c:v>
                </c:pt>
                <c:pt idx="139">
                  <c:v>110</c:v>
                </c:pt>
                <c:pt idx="140">
                  <c:v>38</c:v>
                </c:pt>
                <c:pt idx="141">
                  <c:v>37.767519932857745</c:v>
                </c:pt>
                <c:pt idx="142">
                  <c:v>49.180327868852459</c:v>
                </c:pt>
                <c:pt idx="143">
                  <c:v>67.545834673528461</c:v>
                </c:pt>
                <c:pt idx="144">
                  <c:v>34.523809523809526</c:v>
                </c:pt>
                <c:pt idx="145">
                  <c:v>50</c:v>
                </c:pt>
                <c:pt idx="146">
                  <c:v>68.627450980392155</c:v>
                </c:pt>
                <c:pt idx="147">
                  <c:v>57.777777777777779</c:v>
                </c:pt>
                <c:pt idx="148">
                  <c:v>95.454545454545453</c:v>
                </c:pt>
                <c:pt idx="149">
                  <c:v>34.615384615384613</c:v>
                </c:pt>
                <c:pt idx="150">
                  <c:v>115.29411764705883</c:v>
                </c:pt>
                <c:pt idx="151">
                  <c:v>59</c:v>
                </c:pt>
                <c:pt idx="152">
                  <c:v>46.666666666666664</c:v>
                </c:pt>
                <c:pt idx="153">
                  <c:v>34.313725490196077</c:v>
                </c:pt>
                <c:pt idx="154">
                  <c:v>58.75</c:v>
                </c:pt>
                <c:pt idx="155">
                  <c:v>65</c:v>
                </c:pt>
                <c:pt idx="156">
                  <c:v>56.367432150313157</c:v>
                </c:pt>
                <c:pt idx="157">
                  <c:v>65</c:v>
                </c:pt>
                <c:pt idx="158">
                  <c:v>68.421052631578945</c:v>
                </c:pt>
                <c:pt idx="159">
                  <c:v>48.275862068965516</c:v>
                </c:pt>
                <c:pt idx="160">
                  <c:v>36.065573770491802</c:v>
                </c:pt>
                <c:pt idx="161">
                  <c:v>37.972721636701799</c:v>
                </c:pt>
                <c:pt idx="162">
                  <c:v>80</c:v>
                </c:pt>
                <c:pt idx="163">
                  <c:v>68.965517241379317</c:v>
                </c:pt>
                <c:pt idx="164">
                  <c:v>49.090909090909093</c:v>
                </c:pt>
                <c:pt idx="165">
                  <c:v>79.589671029359749</c:v>
                </c:pt>
                <c:pt idx="166">
                  <c:v>68.965517241379317</c:v>
                </c:pt>
                <c:pt idx="167">
                  <c:v>62.5</c:v>
                </c:pt>
                <c:pt idx="168">
                  <c:v>54.166666666666664</c:v>
                </c:pt>
                <c:pt idx="169">
                  <c:v>24</c:v>
                </c:pt>
                <c:pt idx="170">
                  <c:v>61.111111111111114</c:v>
                </c:pt>
                <c:pt idx="171">
                  <c:v>29.09090909090909</c:v>
                </c:pt>
                <c:pt idx="172">
                  <c:v>87.5</c:v>
                </c:pt>
                <c:pt idx="173">
                  <c:v>69.802731411229132</c:v>
                </c:pt>
                <c:pt idx="174">
                  <c:v>69.760388231725813</c:v>
                </c:pt>
                <c:pt idx="175">
                  <c:v>70.154925460391695</c:v>
                </c:pt>
                <c:pt idx="176">
                  <c:v>81.097890751757717</c:v>
                </c:pt>
                <c:pt idx="177">
                  <c:v>52.830188679245282</c:v>
                </c:pt>
                <c:pt idx="178">
                  <c:v>41.176470588235297</c:v>
                </c:pt>
                <c:pt idx="179">
                  <c:v>56.410256410256409</c:v>
                </c:pt>
                <c:pt idx="180">
                  <c:v>28</c:v>
                </c:pt>
                <c:pt idx="181">
                  <c:v>37.037037037037038</c:v>
                </c:pt>
                <c:pt idx="182">
                  <c:v>103.41379310344827</c:v>
                </c:pt>
                <c:pt idx="183">
                  <c:v>31.914893617021278</c:v>
                </c:pt>
                <c:pt idx="184">
                  <c:v>63.55442569909868</c:v>
                </c:pt>
                <c:pt idx="185">
                  <c:v>69.327731092436977</c:v>
                </c:pt>
                <c:pt idx="186">
                  <c:v>75</c:v>
                </c:pt>
                <c:pt idx="187">
                  <c:v>38.46153846153846</c:v>
                </c:pt>
                <c:pt idx="188">
                  <c:v>30.120481927710845</c:v>
                </c:pt>
                <c:pt idx="189">
                  <c:v>37.644787644787648</c:v>
                </c:pt>
                <c:pt idx="190">
                  <c:v>90</c:v>
                </c:pt>
                <c:pt idx="191">
                  <c:v>66.037735849056602</c:v>
                </c:pt>
                <c:pt idx="192">
                  <c:v>99.198209957113548</c:v>
                </c:pt>
                <c:pt idx="193">
                  <c:v>27.272727272727273</c:v>
                </c:pt>
                <c:pt idx="194">
                  <c:v>102.72727272727273</c:v>
                </c:pt>
                <c:pt idx="195">
                  <c:v>34.615384615384613</c:v>
                </c:pt>
                <c:pt idx="196">
                  <c:v>142.82857142857142</c:v>
                </c:pt>
                <c:pt idx="197">
                  <c:v>125</c:v>
                </c:pt>
                <c:pt idx="198">
                  <c:v>69.444444444444443</c:v>
                </c:pt>
                <c:pt idx="199">
                  <c:v>52.5</c:v>
                </c:pt>
                <c:pt idx="200">
                  <c:v>27.272727272727273</c:v>
                </c:pt>
                <c:pt idx="201">
                  <c:v>66.666666666666671</c:v>
                </c:pt>
                <c:pt idx="202">
                  <c:v>90.163934426229503</c:v>
                </c:pt>
                <c:pt idx="203">
                  <c:v>83.333333333333329</c:v>
                </c:pt>
                <c:pt idx="204">
                  <c:v>117.64705882352941</c:v>
                </c:pt>
                <c:pt idx="205">
                  <c:v>41.988579106483037</c:v>
                </c:pt>
                <c:pt idx="206">
                  <c:v>82.5</c:v>
                </c:pt>
                <c:pt idx="207">
                  <c:v>21.700800217008002</c:v>
                </c:pt>
                <c:pt idx="208">
                  <c:v>53.333333333333336</c:v>
                </c:pt>
                <c:pt idx="209">
                  <c:v>33.928571428571431</c:v>
                </c:pt>
                <c:pt idx="210">
                  <c:v>80.97165991902834</c:v>
                </c:pt>
                <c:pt idx="211">
                  <c:v>31.746031746031747</c:v>
                </c:pt>
                <c:pt idx="212">
                  <c:v>45.901639344262293</c:v>
                </c:pt>
                <c:pt idx="213">
                  <c:v>50</c:v>
                </c:pt>
                <c:pt idx="214">
                  <c:v>72.916666666666671</c:v>
                </c:pt>
                <c:pt idx="215">
                  <c:v>136.36363636363637</c:v>
                </c:pt>
                <c:pt idx="216">
                  <c:v>94.594594594594597</c:v>
                </c:pt>
                <c:pt idx="217">
                  <c:v>45</c:v>
                </c:pt>
                <c:pt idx="218">
                  <c:v>57.352941176470587</c:v>
                </c:pt>
                <c:pt idx="219">
                  <c:v>74.468085106382972</c:v>
                </c:pt>
                <c:pt idx="220">
                  <c:v>25.728987993138936</c:v>
                </c:pt>
                <c:pt idx="221">
                  <c:v>44.230769230769234</c:v>
                </c:pt>
                <c:pt idx="222">
                  <c:v>92.592592592592595</c:v>
                </c:pt>
                <c:pt idx="223">
                  <c:v>76.086956521739125</c:v>
                </c:pt>
                <c:pt idx="224">
                  <c:v>114.58333333333333</c:v>
                </c:pt>
                <c:pt idx="225">
                  <c:v>85.714285714285708</c:v>
                </c:pt>
                <c:pt idx="226">
                  <c:v>36.687631027253666</c:v>
                </c:pt>
                <c:pt idx="227">
                  <c:v>63.636363636363633</c:v>
                </c:pt>
                <c:pt idx="228">
                  <c:v>70.652173913043484</c:v>
                </c:pt>
                <c:pt idx="229">
                  <c:v>78.181818181818187</c:v>
                </c:pt>
                <c:pt idx="230">
                  <c:v>93.181818181818187</c:v>
                </c:pt>
                <c:pt idx="231">
                  <c:v>102.61194029850746</c:v>
                </c:pt>
                <c:pt idx="232">
                  <c:v>140</c:v>
                </c:pt>
                <c:pt idx="233">
                  <c:v>36.363636363636367</c:v>
                </c:pt>
                <c:pt idx="234">
                  <c:v>46.197583511016347</c:v>
                </c:pt>
                <c:pt idx="235">
                  <c:v>38.46153846153846</c:v>
                </c:pt>
                <c:pt idx="236">
                  <c:v>110.3896103896104</c:v>
                </c:pt>
                <c:pt idx="237">
                  <c:v>37.735849056603776</c:v>
                </c:pt>
                <c:pt idx="238">
                  <c:v>83.333333333333329</c:v>
                </c:pt>
                <c:pt idx="239">
                  <c:v>72.365445499773855</c:v>
                </c:pt>
                <c:pt idx="240">
                  <c:v>20.361990950226247</c:v>
                </c:pt>
                <c:pt idx="241">
                  <c:v>98.461538461538467</c:v>
                </c:pt>
                <c:pt idx="242">
                  <c:v>130.76923076923077</c:v>
                </c:pt>
                <c:pt idx="243">
                  <c:v>81.818181818181813</c:v>
                </c:pt>
                <c:pt idx="244">
                  <c:v>70.833333333333329</c:v>
                </c:pt>
                <c:pt idx="245">
                  <c:v>90</c:v>
                </c:pt>
                <c:pt idx="246">
                  <c:v>34.670629024269438</c:v>
                </c:pt>
                <c:pt idx="247">
                  <c:v>93.45794392523365</c:v>
                </c:pt>
                <c:pt idx="248">
                  <c:v>52.631578947368418</c:v>
                </c:pt>
                <c:pt idx="249">
                  <c:v>86.762518591968259</c:v>
                </c:pt>
                <c:pt idx="250">
                  <c:v>47.916666666666664</c:v>
                </c:pt>
                <c:pt idx="251">
                  <c:v>37.5</c:v>
                </c:pt>
                <c:pt idx="252">
                  <c:v>25.641025641025642</c:v>
                </c:pt>
                <c:pt idx="253">
                  <c:v>37.735849056603776</c:v>
                </c:pt>
                <c:pt idx="254">
                  <c:v>80</c:v>
                </c:pt>
                <c:pt idx="255">
                  <c:v>91.666666666666671</c:v>
                </c:pt>
                <c:pt idx="256">
                  <c:v>75</c:v>
                </c:pt>
                <c:pt idx="257">
                  <c:v>99.833333333333329</c:v>
                </c:pt>
                <c:pt idx="258">
                  <c:v>82.278481012658233</c:v>
                </c:pt>
                <c:pt idx="259">
                  <c:v>73.529411764705884</c:v>
                </c:pt>
                <c:pt idx="260">
                  <c:v>106.25</c:v>
                </c:pt>
                <c:pt idx="261">
                  <c:v>101.88679245283019</c:v>
                </c:pt>
                <c:pt idx="262">
                  <c:v>70.833333333333329</c:v>
                </c:pt>
                <c:pt idx="263">
                  <c:v>75</c:v>
                </c:pt>
                <c:pt idx="264">
                  <c:v>145.33333333333334</c:v>
                </c:pt>
                <c:pt idx="265">
                  <c:v>72.727272727272734</c:v>
                </c:pt>
                <c:pt idx="266">
                  <c:v>80.952380952380949</c:v>
                </c:pt>
                <c:pt idx="267">
                  <c:v>72.727272727272734</c:v>
                </c:pt>
                <c:pt idx="268">
                  <c:v>95.180722891566262</c:v>
                </c:pt>
                <c:pt idx="269">
                  <c:v>54.022988505747129</c:v>
                </c:pt>
                <c:pt idx="270">
                  <c:v>102.10526315789474</c:v>
                </c:pt>
                <c:pt idx="271">
                  <c:v>92.250922509225092</c:v>
                </c:pt>
                <c:pt idx="272">
                  <c:v>80.357142857142861</c:v>
                </c:pt>
                <c:pt idx="273">
                  <c:v>81.413043478260875</c:v>
                </c:pt>
                <c:pt idx="274">
                  <c:v>72.222222222222229</c:v>
                </c:pt>
                <c:pt idx="275">
                  <c:v>93.75</c:v>
                </c:pt>
                <c:pt idx="276">
                  <c:v>67.669172932330838</c:v>
                </c:pt>
                <c:pt idx="277">
                  <c:v>96.341463414634148</c:v>
                </c:pt>
                <c:pt idx="278">
                  <c:v>96.491228070175438</c:v>
                </c:pt>
                <c:pt idx="279">
                  <c:v>76</c:v>
                </c:pt>
                <c:pt idx="280">
                  <c:v>115.38461538461539</c:v>
                </c:pt>
                <c:pt idx="281">
                  <c:v>63.043478260869563</c:v>
                </c:pt>
                <c:pt idx="282">
                  <c:v>69.444444444444443</c:v>
                </c:pt>
                <c:pt idx="283">
                  <c:v>75.949367088607602</c:v>
                </c:pt>
                <c:pt idx="284">
                  <c:v>99.009900990099013</c:v>
                </c:pt>
                <c:pt idx="285">
                  <c:v>140</c:v>
                </c:pt>
                <c:pt idx="286">
                  <c:v>135.15625</c:v>
                </c:pt>
                <c:pt idx="287">
                  <c:v>88.235294117647058</c:v>
                </c:pt>
                <c:pt idx="288">
                  <c:v>83.720930232558146</c:v>
                </c:pt>
                <c:pt idx="289">
                  <c:v>72.272727272727266</c:v>
                </c:pt>
                <c:pt idx="290">
                  <c:v>113.20754716981132</c:v>
                </c:pt>
                <c:pt idx="291">
                  <c:v>94.827586206896555</c:v>
                </c:pt>
                <c:pt idx="292">
                  <c:v>124.8642779587405</c:v>
                </c:pt>
                <c:pt idx="293">
                  <c:v>65.789473684210535</c:v>
                </c:pt>
                <c:pt idx="294">
                  <c:v>81.818181818181813</c:v>
                </c:pt>
                <c:pt idx="295">
                  <c:v>86.206896551724142</c:v>
                </c:pt>
                <c:pt idx="296">
                  <c:v>101.88679245283019</c:v>
                </c:pt>
                <c:pt idx="297">
                  <c:v>83.333333333333329</c:v>
                </c:pt>
                <c:pt idx="298">
                  <c:v>61.363636363636367</c:v>
                </c:pt>
                <c:pt idx="299">
                  <c:v>88.888888888888886</c:v>
                </c:pt>
                <c:pt idx="300">
                  <c:v>74.844074844074839</c:v>
                </c:pt>
                <c:pt idx="301">
                  <c:v>64.615384615384613</c:v>
                </c:pt>
                <c:pt idx="302">
                  <c:v>80</c:v>
                </c:pt>
                <c:pt idx="303">
                  <c:v>64.285714285714292</c:v>
                </c:pt>
                <c:pt idx="304">
                  <c:v>58.823529411764703</c:v>
                </c:pt>
                <c:pt idx="305">
                  <c:v>71.428571428571431</c:v>
                </c:pt>
                <c:pt idx="306">
                  <c:v>67.901234567901241</c:v>
                </c:pt>
                <c:pt idx="307">
                  <c:v>42</c:v>
                </c:pt>
                <c:pt idx="308">
                  <c:v>76.19047619047619</c:v>
                </c:pt>
                <c:pt idx="309">
                  <c:v>83.333333333333329</c:v>
                </c:pt>
                <c:pt idx="310">
                  <c:v>46.875</c:v>
                </c:pt>
                <c:pt idx="311">
                  <c:v>57.692307692307693</c:v>
                </c:pt>
                <c:pt idx="312">
                  <c:v>96.969696969696969</c:v>
                </c:pt>
                <c:pt idx="313">
                  <c:v>66.666666666666671</c:v>
                </c:pt>
                <c:pt idx="314">
                  <c:v>47.142857142857146</c:v>
                </c:pt>
                <c:pt idx="315">
                  <c:v>117.34693877551021</c:v>
                </c:pt>
                <c:pt idx="316">
                  <c:v>63.601431032198228</c:v>
                </c:pt>
                <c:pt idx="317">
                  <c:v>141.21355397951143</c:v>
                </c:pt>
                <c:pt idx="318">
                  <c:v>122.22222222222223</c:v>
                </c:pt>
                <c:pt idx="319">
                  <c:v>69.860279441117768</c:v>
                </c:pt>
                <c:pt idx="320">
                  <c:v>87.040618955512571</c:v>
                </c:pt>
                <c:pt idx="321">
                  <c:v>91.666666666666671</c:v>
                </c:pt>
                <c:pt idx="322">
                  <c:v>78.341013824884797</c:v>
                </c:pt>
                <c:pt idx="323">
                  <c:v>84.097859327217122</c:v>
                </c:pt>
                <c:pt idx="324">
                  <c:v>100</c:v>
                </c:pt>
                <c:pt idx="325">
                  <c:v>100</c:v>
                </c:pt>
                <c:pt idx="326">
                  <c:v>81.666666666666671</c:v>
                </c:pt>
                <c:pt idx="327">
                  <c:v>42</c:v>
                </c:pt>
                <c:pt idx="328">
                  <c:v>98.484848484848484</c:v>
                </c:pt>
                <c:pt idx="329">
                  <c:v>51.886792452830186</c:v>
                </c:pt>
                <c:pt idx="330">
                  <c:v>62.5</c:v>
                </c:pt>
                <c:pt idx="331">
                  <c:v>66.666666666666671</c:v>
                </c:pt>
                <c:pt idx="332">
                  <c:v>71.951219512195124</c:v>
                </c:pt>
                <c:pt idx="333">
                  <c:v>95.652173913043484</c:v>
                </c:pt>
                <c:pt idx="334">
                  <c:v>93.023255813953483</c:v>
                </c:pt>
                <c:pt idx="335">
                  <c:v>63.157894736842103</c:v>
                </c:pt>
                <c:pt idx="336">
                  <c:v>119.86301369863014</c:v>
                </c:pt>
                <c:pt idx="337">
                  <c:v>111.23470522803115</c:v>
                </c:pt>
                <c:pt idx="338">
                  <c:v>66.037735849056602</c:v>
                </c:pt>
                <c:pt idx="339">
                  <c:v>92.10526315789474</c:v>
                </c:pt>
                <c:pt idx="340">
                  <c:v>75.144508670520224</c:v>
                </c:pt>
                <c:pt idx="341">
                  <c:v>93.548387096774192</c:v>
                </c:pt>
                <c:pt idx="342">
                  <c:v>56.097560975609753</c:v>
                </c:pt>
                <c:pt idx="343">
                  <c:v>91.350271196117617</c:v>
                </c:pt>
                <c:pt idx="344">
                  <c:v>70.858171184343718</c:v>
                </c:pt>
                <c:pt idx="345">
                  <c:v>94.285714285714292</c:v>
                </c:pt>
                <c:pt idx="346">
                  <c:v>115.78947368421052</c:v>
                </c:pt>
                <c:pt idx="347">
                  <c:v>68.627450980392155</c:v>
                </c:pt>
                <c:pt idx="348">
                  <c:v>80.487804878048777</c:v>
                </c:pt>
                <c:pt idx="349">
                  <c:v>83.928571428571431</c:v>
                </c:pt>
                <c:pt idx="350">
                  <c:v>116.27906976744185</c:v>
                </c:pt>
                <c:pt idx="351">
                  <c:v>80.370942812982989</c:v>
                </c:pt>
                <c:pt idx="352">
                  <c:v>103.09278350515464</c:v>
                </c:pt>
                <c:pt idx="353">
                  <c:v>64</c:v>
                </c:pt>
                <c:pt idx="354">
                  <c:v>61.458333333333336</c:v>
                </c:pt>
                <c:pt idx="355">
                  <c:v>74.626865671641795</c:v>
                </c:pt>
                <c:pt idx="356">
                  <c:v>53.890198720107776</c:v>
                </c:pt>
                <c:pt idx="357">
                  <c:v>120</c:v>
                </c:pt>
                <c:pt idx="358">
                  <c:v>106.66666666666667</c:v>
                </c:pt>
                <c:pt idx="359">
                  <c:v>80</c:v>
                </c:pt>
                <c:pt idx="360">
                  <c:v>100</c:v>
                </c:pt>
                <c:pt idx="361">
                  <c:v>60</c:v>
                </c:pt>
                <c:pt idx="362">
                  <c:v>96.15384615384616</c:v>
                </c:pt>
                <c:pt idx="363">
                  <c:v>71.739130434782609</c:v>
                </c:pt>
                <c:pt idx="364">
                  <c:v>83.333333333333329</c:v>
                </c:pt>
                <c:pt idx="365">
                  <c:v>102.94117647058823</c:v>
                </c:pt>
                <c:pt idx="366">
                  <c:v>83.333333333333329</c:v>
                </c:pt>
                <c:pt idx="367">
                  <c:v>86.538461538461533</c:v>
                </c:pt>
                <c:pt idx="368">
                  <c:v>83.263946711074098</c:v>
                </c:pt>
                <c:pt idx="369">
                  <c:v>52.631578947368418</c:v>
                </c:pt>
                <c:pt idx="370">
                  <c:v>101.5625</c:v>
                </c:pt>
                <c:pt idx="371">
                  <c:v>141.1764705882353</c:v>
                </c:pt>
                <c:pt idx="372">
                  <c:v>74.468085106382972</c:v>
                </c:pt>
                <c:pt idx="373">
                  <c:v>89.743589743589737</c:v>
                </c:pt>
                <c:pt idx="374">
                  <c:v>119.51219512195122</c:v>
                </c:pt>
                <c:pt idx="375">
                  <c:v>119.31818181818181</c:v>
                </c:pt>
                <c:pt idx="376">
                  <c:v>81.081081081081081</c:v>
                </c:pt>
                <c:pt idx="377">
                  <c:v>79.710144927536234</c:v>
                </c:pt>
                <c:pt idx="378">
                  <c:v>100.40860215053763</c:v>
                </c:pt>
                <c:pt idx="379">
                  <c:v>87.719298245614041</c:v>
                </c:pt>
                <c:pt idx="380">
                  <c:v>85.964912280701753</c:v>
                </c:pt>
                <c:pt idx="381">
                  <c:v>50.505050505050505</c:v>
                </c:pt>
                <c:pt idx="382">
                  <c:v>54.022988505747129</c:v>
                </c:pt>
                <c:pt idx="383">
                  <c:v>85.714285714285708</c:v>
                </c:pt>
                <c:pt idx="384">
                  <c:v>94.117647058823536</c:v>
                </c:pt>
                <c:pt idx="385">
                  <c:v>80.434782608695656</c:v>
                </c:pt>
                <c:pt idx="386">
                  <c:v>60.606060606060609</c:v>
                </c:pt>
                <c:pt idx="387">
                  <c:v>125</c:v>
                </c:pt>
                <c:pt idx="388">
                  <c:v>52</c:v>
                </c:pt>
                <c:pt idx="389">
                  <c:v>47.61904761904762</c:v>
                </c:pt>
                <c:pt idx="390">
                  <c:v>71.428571428571431</c:v>
                </c:pt>
                <c:pt idx="391">
                  <c:v>54.385964912280699</c:v>
                </c:pt>
                <c:pt idx="392">
                  <c:v>47.61904761904762</c:v>
                </c:pt>
                <c:pt idx="393">
                  <c:v>62.5</c:v>
                </c:pt>
                <c:pt idx="394">
                  <c:v>87.301587301587304</c:v>
                </c:pt>
                <c:pt idx="395">
                  <c:v>82.608695652173907</c:v>
                </c:pt>
                <c:pt idx="396">
                  <c:v>106.66666666666667</c:v>
                </c:pt>
                <c:pt idx="397">
                  <c:v>107.52688172043011</c:v>
                </c:pt>
                <c:pt idx="398">
                  <c:v>52</c:v>
                </c:pt>
                <c:pt idx="399">
                  <c:v>56</c:v>
                </c:pt>
                <c:pt idx="400">
                  <c:v>58.18181818181818</c:v>
                </c:pt>
                <c:pt idx="401">
                  <c:v>66.666666666666671</c:v>
                </c:pt>
                <c:pt idx="402">
                  <c:v>59.676044330775788</c:v>
                </c:pt>
                <c:pt idx="403">
                  <c:v>37.5</c:v>
                </c:pt>
                <c:pt idx="404">
                  <c:v>107.14285714285714</c:v>
                </c:pt>
                <c:pt idx="405">
                  <c:v>61.05263157894737</c:v>
                </c:pt>
                <c:pt idx="406">
                  <c:v>57.777777777777779</c:v>
                </c:pt>
                <c:pt idx="407">
                  <c:v>59.45945945945946</c:v>
                </c:pt>
                <c:pt idx="408">
                  <c:v>54.782608695652172</c:v>
                </c:pt>
                <c:pt idx="409">
                  <c:v>47.244094488188978</c:v>
                </c:pt>
                <c:pt idx="410">
                  <c:v>111.86440677966101</c:v>
                </c:pt>
                <c:pt idx="411">
                  <c:v>75.675675675675677</c:v>
                </c:pt>
                <c:pt idx="412">
                  <c:v>64.631956912028727</c:v>
                </c:pt>
                <c:pt idx="413">
                  <c:v>57.949479940564636</c:v>
                </c:pt>
                <c:pt idx="414">
                  <c:v>62.330623306233065</c:v>
                </c:pt>
                <c:pt idx="415">
                  <c:v>64.705882352941174</c:v>
                </c:pt>
                <c:pt idx="416">
                  <c:v>81.081081081081081</c:v>
                </c:pt>
                <c:pt idx="417">
                  <c:v>54.744525547445257</c:v>
                </c:pt>
                <c:pt idx="418">
                  <c:v>83.333333333333329</c:v>
                </c:pt>
                <c:pt idx="419">
                  <c:v>59.375</c:v>
                </c:pt>
                <c:pt idx="420">
                  <c:v>57.89473684210526</c:v>
                </c:pt>
                <c:pt idx="421">
                  <c:v>78</c:v>
                </c:pt>
                <c:pt idx="422">
                  <c:v>67.79661016949153</c:v>
                </c:pt>
                <c:pt idx="423">
                  <c:v>57.425742574257427</c:v>
                </c:pt>
                <c:pt idx="424">
                  <c:v>95.833333333333329</c:v>
                </c:pt>
                <c:pt idx="425">
                  <c:v>90.476190476190482</c:v>
                </c:pt>
                <c:pt idx="426">
                  <c:v>138.31258644536652</c:v>
                </c:pt>
                <c:pt idx="427">
                  <c:v>56.756756756756758</c:v>
                </c:pt>
                <c:pt idx="428">
                  <c:v>54</c:v>
                </c:pt>
                <c:pt idx="429">
                  <c:v>68.965517241379303</c:v>
                </c:pt>
                <c:pt idx="430">
                  <c:v>43.820224719101127</c:v>
                </c:pt>
                <c:pt idx="431">
                  <c:v>52.083333333333336</c:v>
                </c:pt>
                <c:pt idx="432">
                  <c:v>70.588235294117652</c:v>
                </c:pt>
                <c:pt idx="433">
                  <c:v>67.88990825688073</c:v>
                </c:pt>
                <c:pt idx="434">
                  <c:v>100</c:v>
                </c:pt>
                <c:pt idx="435">
                  <c:v>90.476190476190482</c:v>
                </c:pt>
                <c:pt idx="436">
                  <c:v>70.833333333333329</c:v>
                </c:pt>
                <c:pt idx="437">
                  <c:v>88.235294117647058</c:v>
                </c:pt>
                <c:pt idx="438">
                  <c:v>53.846153846153847</c:v>
                </c:pt>
                <c:pt idx="439">
                  <c:v>94.827586206896555</c:v>
                </c:pt>
                <c:pt idx="440">
                  <c:v>53.846153846153847</c:v>
                </c:pt>
                <c:pt idx="441">
                  <c:v>150</c:v>
                </c:pt>
                <c:pt idx="442">
                  <c:v>66.666666666666671</c:v>
                </c:pt>
                <c:pt idx="443">
                  <c:v>58.064516129032256</c:v>
                </c:pt>
                <c:pt idx="444">
                  <c:v>60.606060606060609</c:v>
                </c:pt>
                <c:pt idx="445">
                  <c:v>133.33333333333334</c:v>
                </c:pt>
                <c:pt idx="446">
                  <c:v>68.376068376068375</c:v>
                </c:pt>
                <c:pt idx="447">
                  <c:v>84.745762711864401</c:v>
                </c:pt>
                <c:pt idx="448">
                  <c:v>97.222222222222229</c:v>
                </c:pt>
                <c:pt idx="449">
                  <c:v>87.939698492462313</c:v>
                </c:pt>
                <c:pt idx="450">
                  <c:v>74.468085106382972</c:v>
                </c:pt>
                <c:pt idx="451">
                  <c:v>83.333333333333329</c:v>
                </c:pt>
                <c:pt idx="452">
                  <c:v>75.471698113207552</c:v>
                </c:pt>
                <c:pt idx="453">
                  <c:v>117.64705882352941</c:v>
                </c:pt>
                <c:pt idx="454">
                  <c:v>80</c:v>
                </c:pt>
                <c:pt idx="455">
                  <c:v>50</c:v>
                </c:pt>
                <c:pt idx="456">
                  <c:v>84.444444444444443</c:v>
                </c:pt>
                <c:pt idx="457">
                  <c:v>62.5</c:v>
                </c:pt>
                <c:pt idx="458">
                  <c:v>57.251908396946568</c:v>
                </c:pt>
                <c:pt idx="459">
                  <c:v>61.074918566775239</c:v>
                </c:pt>
                <c:pt idx="460">
                  <c:v>42</c:v>
                </c:pt>
                <c:pt idx="461">
                  <c:v>80.434782608695656</c:v>
                </c:pt>
                <c:pt idx="462">
                  <c:v>67.34693877551021</c:v>
                </c:pt>
                <c:pt idx="463">
                  <c:v>83.333333333333329</c:v>
                </c:pt>
                <c:pt idx="464">
                  <c:v>81.818181818181813</c:v>
                </c:pt>
                <c:pt idx="465">
                  <c:v>71.05263157894737</c:v>
                </c:pt>
                <c:pt idx="466">
                  <c:v>73.333333333333329</c:v>
                </c:pt>
                <c:pt idx="467">
                  <c:v>68</c:v>
                </c:pt>
                <c:pt idx="468">
                  <c:v>83.333333333333329</c:v>
                </c:pt>
                <c:pt idx="469">
                  <c:v>45</c:v>
                </c:pt>
                <c:pt idx="470">
                  <c:v>78.94736842105263</c:v>
                </c:pt>
                <c:pt idx="471">
                  <c:v>83.18698585821241</c:v>
                </c:pt>
                <c:pt idx="472">
                  <c:v>74.231177094379646</c:v>
                </c:pt>
                <c:pt idx="473">
                  <c:v>64.102564102564102</c:v>
                </c:pt>
                <c:pt idx="474">
                  <c:v>80.882352941176464</c:v>
                </c:pt>
                <c:pt idx="475">
                  <c:v>121.62162162162163</c:v>
                </c:pt>
                <c:pt idx="476">
                  <c:v>70</c:v>
                </c:pt>
                <c:pt idx="477">
                  <c:v>65.217391304347828</c:v>
                </c:pt>
                <c:pt idx="478">
                  <c:v>103.44827586206897</c:v>
                </c:pt>
                <c:pt idx="479">
                  <c:v>95.238095238095241</c:v>
                </c:pt>
                <c:pt idx="480">
                  <c:v>89.230769230769226</c:v>
                </c:pt>
                <c:pt idx="481">
                  <c:v>104.3010752688172</c:v>
                </c:pt>
                <c:pt idx="482">
                  <c:v>70.769230769230774</c:v>
                </c:pt>
                <c:pt idx="483">
                  <c:v>86.956521739130437</c:v>
                </c:pt>
                <c:pt idx="484">
                  <c:v>98.76543209876543</c:v>
                </c:pt>
                <c:pt idx="485">
                  <c:v>110.25641025641026</c:v>
                </c:pt>
                <c:pt idx="486">
                  <c:v>55</c:v>
                </c:pt>
                <c:pt idx="487">
                  <c:v>54.6875</c:v>
                </c:pt>
                <c:pt idx="488">
                  <c:v>56.756756756756758</c:v>
                </c:pt>
                <c:pt idx="489">
                  <c:v>49.122807017543863</c:v>
                </c:pt>
                <c:pt idx="490">
                  <c:v>42.115384615384613</c:v>
                </c:pt>
                <c:pt idx="491">
                  <c:v>76.754385964912274</c:v>
                </c:pt>
                <c:pt idx="492">
                  <c:v>78.260869565217391</c:v>
                </c:pt>
                <c:pt idx="493">
                  <c:v>70.860448300795369</c:v>
                </c:pt>
                <c:pt idx="494">
                  <c:v>87.272727272727266</c:v>
                </c:pt>
                <c:pt idx="495">
                  <c:v>103.09278350515463</c:v>
                </c:pt>
                <c:pt idx="496">
                  <c:v>64.516129032258064</c:v>
                </c:pt>
                <c:pt idx="497">
                  <c:v>57.197330791229739</c:v>
                </c:pt>
                <c:pt idx="498">
                  <c:v>50.877192982456137</c:v>
                </c:pt>
                <c:pt idx="499">
                  <c:v>61.111111111111114</c:v>
                </c:pt>
                <c:pt idx="500">
                  <c:v>55.645161290322584</c:v>
                </c:pt>
                <c:pt idx="501">
                  <c:v>86.424198775657189</c:v>
                </c:pt>
                <c:pt idx="502">
                  <c:v>80</c:v>
                </c:pt>
                <c:pt idx="503">
                  <c:v>122.85714285714286</c:v>
                </c:pt>
                <c:pt idx="504">
                  <c:v>53.398058252427184</c:v>
                </c:pt>
                <c:pt idx="505">
                  <c:v>62.857142857142854</c:v>
                </c:pt>
                <c:pt idx="506">
                  <c:v>81.081081081081081</c:v>
                </c:pt>
                <c:pt idx="507">
                  <c:v>58.333333333333336</c:v>
                </c:pt>
                <c:pt idx="508">
                  <c:v>66.666666666666671</c:v>
                </c:pt>
                <c:pt idx="509">
                  <c:v>69.620253164556956</c:v>
                </c:pt>
                <c:pt idx="510">
                  <c:v>62.5</c:v>
                </c:pt>
                <c:pt idx="511">
                  <c:v>86.486486486486484</c:v>
                </c:pt>
                <c:pt idx="512">
                  <c:v>52.941176470588232</c:v>
                </c:pt>
                <c:pt idx="513">
                  <c:v>150</c:v>
                </c:pt>
                <c:pt idx="514">
                  <c:v>54.838709677419352</c:v>
                </c:pt>
                <c:pt idx="515">
                  <c:v>71.428571428571431</c:v>
                </c:pt>
                <c:pt idx="516">
                  <c:v>69.767441860465112</c:v>
                </c:pt>
                <c:pt idx="517">
                  <c:v>91.666666666666671</c:v>
                </c:pt>
                <c:pt idx="518">
                  <c:v>66.44518272425249</c:v>
                </c:pt>
                <c:pt idx="519">
                  <c:v>100</c:v>
                </c:pt>
                <c:pt idx="520">
                  <c:v>60</c:v>
                </c:pt>
                <c:pt idx="521">
                  <c:v>77.41935483870968</c:v>
                </c:pt>
                <c:pt idx="522">
                  <c:v>84.269662921348313</c:v>
                </c:pt>
                <c:pt idx="523">
                  <c:v>62.962962962962962</c:v>
                </c:pt>
                <c:pt idx="524">
                  <c:v>75.315383167011859</c:v>
                </c:pt>
                <c:pt idx="525">
                  <c:v>56</c:v>
                </c:pt>
                <c:pt idx="526">
                  <c:v>66.975785677485831</c:v>
                </c:pt>
                <c:pt idx="527">
                  <c:v>83.333333333333329</c:v>
                </c:pt>
                <c:pt idx="528">
                  <c:v>65.116279069767444</c:v>
                </c:pt>
                <c:pt idx="529">
                  <c:v>83.018867924528308</c:v>
                </c:pt>
                <c:pt idx="530">
                  <c:v>70</c:v>
                </c:pt>
                <c:pt idx="531">
                  <c:v>79.245283018867923</c:v>
                </c:pt>
                <c:pt idx="532">
                  <c:v>87.5</c:v>
                </c:pt>
                <c:pt idx="533">
                  <c:v>88.75</c:v>
                </c:pt>
                <c:pt idx="534">
                  <c:v>72.916666666666671</c:v>
                </c:pt>
                <c:pt idx="535">
                  <c:v>85.714285714285708</c:v>
                </c:pt>
                <c:pt idx="536">
                  <c:v>92.307692307692307</c:v>
                </c:pt>
                <c:pt idx="537">
                  <c:v>63.013698630136986</c:v>
                </c:pt>
                <c:pt idx="538">
                  <c:v>76.59574468085107</c:v>
                </c:pt>
                <c:pt idx="539">
                  <c:v>69.637883008356539</c:v>
                </c:pt>
                <c:pt idx="540">
                  <c:v>114.50381679389314</c:v>
                </c:pt>
                <c:pt idx="541">
                  <c:v>86.956521739130437</c:v>
                </c:pt>
                <c:pt idx="542">
                  <c:v>115.97938144329898</c:v>
                </c:pt>
                <c:pt idx="543">
                  <c:v>64</c:v>
                </c:pt>
                <c:pt idx="544">
                  <c:v>62.264150943396224</c:v>
                </c:pt>
                <c:pt idx="545">
                  <c:v>71.774193548387103</c:v>
                </c:pt>
                <c:pt idx="546">
                  <c:v>86.111111111111114</c:v>
                </c:pt>
                <c:pt idx="547">
                  <c:v>55.172413793103445</c:v>
                </c:pt>
                <c:pt idx="548">
                  <c:v>117.85714285714286</c:v>
                </c:pt>
                <c:pt idx="549">
                  <c:v>81.632653061224488</c:v>
                </c:pt>
                <c:pt idx="550">
                  <c:v>69.696969696969703</c:v>
                </c:pt>
                <c:pt idx="551">
                  <c:v>94.594594594594597</c:v>
                </c:pt>
                <c:pt idx="552">
                  <c:v>54.545454545454547</c:v>
                </c:pt>
                <c:pt idx="553">
                  <c:v>88.63636363636364</c:v>
                </c:pt>
                <c:pt idx="554">
                  <c:v>45</c:v>
                </c:pt>
                <c:pt idx="555">
                  <c:v>20.689655172413794</c:v>
                </c:pt>
                <c:pt idx="556">
                  <c:v>61.111111111111114</c:v>
                </c:pt>
                <c:pt idx="557">
                  <c:v>38.977237293420643</c:v>
                </c:pt>
                <c:pt idx="558">
                  <c:v>70.3125</c:v>
                </c:pt>
                <c:pt idx="559">
                  <c:v>117.1875</c:v>
                </c:pt>
                <c:pt idx="560">
                  <c:v>25.233644859813083</c:v>
                </c:pt>
                <c:pt idx="561">
                  <c:v>54.166666666666664</c:v>
                </c:pt>
                <c:pt idx="562">
                  <c:v>70.652173913043484</c:v>
                </c:pt>
                <c:pt idx="563">
                  <c:v>81.666666666666671</c:v>
                </c:pt>
                <c:pt idx="564">
                  <c:v>69.230769230769226</c:v>
                </c:pt>
                <c:pt idx="565">
                  <c:v>125</c:v>
                </c:pt>
                <c:pt idx="566">
                  <c:v>40.384615384615387</c:v>
                </c:pt>
                <c:pt idx="567">
                  <c:v>86.956521739130437</c:v>
                </c:pt>
                <c:pt idx="568">
                  <c:v>61.666666666666664</c:v>
                </c:pt>
                <c:pt idx="569">
                  <c:v>39.691176470588232</c:v>
                </c:pt>
                <c:pt idx="570">
                  <c:v>44.545454545454547</c:v>
                </c:pt>
                <c:pt idx="571">
                  <c:v>40</c:v>
                </c:pt>
                <c:pt idx="572">
                  <c:v>53.061224489795919</c:v>
                </c:pt>
                <c:pt idx="573">
                  <c:v>111.11111111111111</c:v>
                </c:pt>
                <c:pt idx="574">
                  <c:v>100</c:v>
                </c:pt>
                <c:pt idx="575">
                  <c:v>88.095238095238102</c:v>
                </c:pt>
                <c:pt idx="576">
                  <c:v>118.51851851851852</c:v>
                </c:pt>
                <c:pt idx="577">
                  <c:v>63.888888888888886</c:v>
                </c:pt>
                <c:pt idx="578">
                  <c:v>94.899169632265725</c:v>
                </c:pt>
                <c:pt idx="579">
                  <c:v>106.06060606060606</c:v>
                </c:pt>
                <c:pt idx="580">
                  <c:v>64.285714285714292</c:v>
                </c:pt>
                <c:pt idx="581">
                  <c:v>119.79166666666667</c:v>
                </c:pt>
                <c:pt idx="582">
                  <c:v>30.487804878048781</c:v>
                </c:pt>
                <c:pt idx="583">
                  <c:v>49.309664694280073</c:v>
                </c:pt>
                <c:pt idx="584">
                  <c:v>121.62162162162163</c:v>
                </c:pt>
                <c:pt idx="585">
                  <c:v>50.772159932303786</c:v>
                </c:pt>
                <c:pt idx="586">
                  <c:v>76.470588235294116</c:v>
                </c:pt>
                <c:pt idx="587">
                  <c:v>55.555555555555557</c:v>
                </c:pt>
                <c:pt idx="588">
                  <c:v>150</c:v>
                </c:pt>
                <c:pt idx="589">
                  <c:v>54.285714285714285</c:v>
                </c:pt>
                <c:pt idx="590">
                  <c:v>78.715365239294712</c:v>
                </c:pt>
                <c:pt idx="591">
                  <c:v>50.752220409642923</c:v>
                </c:pt>
                <c:pt idx="592">
                  <c:v>40.196078431372548</c:v>
                </c:pt>
                <c:pt idx="593">
                  <c:v>56.81818181818182</c:v>
                </c:pt>
                <c:pt idx="594">
                  <c:v>80.246913580246911</c:v>
                </c:pt>
                <c:pt idx="595">
                  <c:v>47.560975609756099</c:v>
                </c:pt>
                <c:pt idx="596">
                  <c:v>88.181818181818187</c:v>
                </c:pt>
                <c:pt idx="597">
                  <c:v>63.953488372093027</c:v>
                </c:pt>
                <c:pt idx="598">
                  <c:v>108.53658536585365</c:v>
                </c:pt>
                <c:pt idx="599">
                  <c:v>55.932203389830505</c:v>
                </c:pt>
                <c:pt idx="600">
                  <c:v>39.215686274509807</c:v>
                </c:pt>
                <c:pt idx="601">
                  <c:v>51.304347826086953</c:v>
                </c:pt>
                <c:pt idx="602">
                  <c:v>138.88888888888889</c:v>
                </c:pt>
                <c:pt idx="603">
                  <c:v>41.095890410958901</c:v>
                </c:pt>
                <c:pt idx="604">
                  <c:v>143.36917562724014</c:v>
                </c:pt>
                <c:pt idx="605">
                  <c:v>65.217391304347828</c:v>
                </c:pt>
                <c:pt idx="606">
                  <c:v>67.307692307692307</c:v>
                </c:pt>
                <c:pt idx="607">
                  <c:v>76.92307692307692</c:v>
                </c:pt>
                <c:pt idx="608">
                  <c:v>85.388994307400381</c:v>
                </c:pt>
                <c:pt idx="609">
                  <c:v>78.888888888888886</c:v>
                </c:pt>
                <c:pt idx="610">
                  <c:v>31.818181818181817</c:v>
                </c:pt>
                <c:pt idx="611">
                  <c:v>61.842105263157897</c:v>
                </c:pt>
                <c:pt idx="612">
                  <c:v>48.07692307692308</c:v>
                </c:pt>
                <c:pt idx="613">
                  <c:v>39.457070707070706</c:v>
                </c:pt>
                <c:pt idx="614">
                  <c:v>47.222222222222221</c:v>
                </c:pt>
                <c:pt idx="615">
                  <c:v>75</c:v>
                </c:pt>
                <c:pt idx="616">
                  <c:v>94.594594594594597</c:v>
                </c:pt>
                <c:pt idx="617">
                  <c:v>26.506024096385541</c:v>
                </c:pt>
                <c:pt idx="618">
                  <c:v>69.230769230769226</c:v>
                </c:pt>
                <c:pt idx="619">
                  <c:v>95.196250732278855</c:v>
                </c:pt>
                <c:pt idx="620">
                  <c:v>69.444444444444443</c:v>
                </c:pt>
                <c:pt idx="621">
                  <c:v>46.341463414634148</c:v>
                </c:pt>
                <c:pt idx="622">
                  <c:v>134.92063492063491</c:v>
                </c:pt>
                <c:pt idx="623">
                  <c:v>134.83146067415731</c:v>
                </c:pt>
                <c:pt idx="624">
                  <c:v>75.581395348837205</c:v>
                </c:pt>
                <c:pt idx="625">
                  <c:v>58.823529411764703</c:v>
                </c:pt>
                <c:pt idx="626">
                  <c:v>68.181818181818187</c:v>
                </c:pt>
                <c:pt idx="627">
                  <c:v>73.684210526315795</c:v>
                </c:pt>
                <c:pt idx="628">
                  <c:v>30.666666666666668</c:v>
                </c:pt>
                <c:pt idx="629">
                  <c:v>56.97674418604651</c:v>
                </c:pt>
                <c:pt idx="630">
                  <c:v>47.5</c:v>
                </c:pt>
                <c:pt idx="631">
                  <c:v>131.45082765335931</c:v>
                </c:pt>
                <c:pt idx="632">
                  <c:v>52.830188679245282</c:v>
                </c:pt>
                <c:pt idx="633">
                  <c:v>102.94117647058823</c:v>
                </c:pt>
                <c:pt idx="634">
                  <c:v>92.307692307692307</c:v>
                </c:pt>
                <c:pt idx="635">
                  <c:v>71.428571428571431</c:v>
                </c:pt>
                <c:pt idx="636">
                  <c:v>41.095890410958901</c:v>
                </c:pt>
                <c:pt idx="637">
                  <c:v>142.85714285714286</c:v>
                </c:pt>
                <c:pt idx="638">
                  <c:v>74.285714285714292</c:v>
                </c:pt>
                <c:pt idx="639">
                  <c:v>47.272727272727273</c:v>
                </c:pt>
                <c:pt idx="640">
                  <c:v>93.023255813953483</c:v>
                </c:pt>
                <c:pt idx="641">
                  <c:v>70.098576122672512</c:v>
                </c:pt>
                <c:pt idx="642">
                  <c:v>77.283372365339574</c:v>
                </c:pt>
                <c:pt idx="643">
                  <c:v>131.34851138353764</c:v>
                </c:pt>
                <c:pt idx="644">
                  <c:v>74.742268041237125</c:v>
                </c:pt>
                <c:pt idx="645">
                  <c:v>52.631578947368418</c:v>
                </c:pt>
                <c:pt idx="646">
                  <c:v>54.159445407279037</c:v>
                </c:pt>
                <c:pt idx="647">
                  <c:v>56.578947368421055</c:v>
                </c:pt>
                <c:pt idx="648">
                  <c:v>26.923076923076923</c:v>
                </c:pt>
                <c:pt idx="649">
                  <c:v>78.571428571428569</c:v>
                </c:pt>
                <c:pt idx="650">
                  <c:v>67.857142857142861</c:v>
                </c:pt>
                <c:pt idx="651">
                  <c:v>150</c:v>
                </c:pt>
                <c:pt idx="652">
                  <c:v>64.615384615384613</c:v>
                </c:pt>
                <c:pt idx="653">
                  <c:v>132.78008298755185</c:v>
                </c:pt>
                <c:pt idx="654">
                  <c:v>37.878787878787875</c:v>
                </c:pt>
                <c:pt idx="655">
                  <c:v>74.421799862605909</c:v>
                </c:pt>
                <c:pt idx="656">
                  <c:v>79.012345679012341</c:v>
                </c:pt>
                <c:pt idx="657">
                  <c:v>146.34146341463415</c:v>
                </c:pt>
                <c:pt idx="658">
                  <c:v>23.364485981308412</c:v>
                </c:pt>
                <c:pt idx="659">
                  <c:v>118.45534233593935</c:v>
                </c:pt>
                <c:pt idx="660">
                  <c:v>40</c:v>
                </c:pt>
                <c:pt idx="661">
                  <c:v>40</c:v>
                </c:pt>
                <c:pt idx="662">
                  <c:v>71.794871794871796</c:v>
                </c:pt>
                <c:pt idx="663">
                  <c:v>27.5</c:v>
                </c:pt>
                <c:pt idx="664">
                  <c:v>94.827586206896555</c:v>
                </c:pt>
                <c:pt idx="665">
                  <c:v>103</c:v>
                </c:pt>
                <c:pt idx="666">
                  <c:v>36.708860759493668</c:v>
                </c:pt>
                <c:pt idx="667">
                  <c:v>80</c:v>
                </c:pt>
                <c:pt idx="668">
                  <c:v>121.95121951219512</c:v>
                </c:pt>
                <c:pt idx="669">
                  <c:v>32.989690721649481</c:v>
                </c:pt>
                <c:pt idx="670">
                  <c:v>71.428571428571431</c:v>
                </c:pt>
                <c:pt idx="671">
                  <c:v>86.206896551724142</c:v>
                </c:pt>
                <c:pt idx="672">
                  <c:v>45.596491228070178</c:v>
                </c:pt>
                <c:pt idx="673">
                  <c:v>55.042264596029099</c:v>
                </c:pt>
                <c:pt idx="674">
                  <c:v>92</c:v>
                </c:pt>
                <c:pt idx="675">
                  <c:v>42.352941176470587</c:v>
                </c:pt>
                <c:pt idx="676">
                  <c:v>50</c:v>
                </c:pt>
                <c:pt idx="677">
                  <c:v>36.231884057971016</c:v>
                </c:pt>
                <c:pt idx="678">
                  <c:v>55.205047318611989</c:v>
                </c:pt>
                <c:pt idx="679">
                  <c:v>112.90322580645162</c:v>
                </c:pt>
                <c:pt idx="680">
                  <c:v>114.28571428571429</c:v>
                </c:pt>
                <c:pt idx="681">
                  <c:v>39.655172413793103</c:v>
                </c:pt>
                <c:pt idx="682">
                  <c:v>150</c:v>
                </c:pt>
                <c:pt idx="683">
                  <c:v>85.966043412851917</c:v>
                </c:pt>
                <c:pt idx="684">
                  <c:v>83.333333333333329</c:v>
                </c:pt>
                <c:pt idx="685">
                  <c:v>46.666666666666664</c:v>
                </c:pt>
                <c:pt idx="686">
                  <c:v>125</c:v>
                </c:pt>
                <c:pt idx="687">
                  <c:v>29.906542056074766</c:v>
                </c:pt>
                <c:pt idx="688">
                  <c:v>62.5</c:v>
                </c:pt>
                <c:pt idx="689">
                  <c:v>93.220338983050851</c:v>
                </c:pt>
                <c:pt idx="690">
                  <c:v>135</c:v>
                </c:pt>
                <c:pt idx="691">
                  <c:v>54.166666666666664</c:v>
                </c:pt>
                <c:pt idx="692">
                  <c:v>125</c:v>
                </c:pt>
                <c:pt idx="693">
                  <c:v>56.71641791044776</c:v>
                </c:pt>
                <c:pt idx="694">
                  <c:v>55.555555555555557</c:v>
                </c:pt>
                <c:pt idx="695">
                  <c:v>25.555555555555557</c:v>
                </c:pt>
                <c:pt idx="696">
                  <c:v>85.763293310463126</c:v>
                </c:pt>
                <c:pt idx="697">
                  <c:v>47.528517110266158</c:v>
                </c:pt>
                <c:pt idx="698">
                  <c:v>48.433048433048434</c:v>
                </c:pt>
                <c:pt idx="699">
                  <c:v>34.446607757975137</c:v>
                </c:pt>
                <c:pt idx="700">
                  <c:v>76.470588235294116</c:v>
                </c:pt>
                <c:pt idx="701">
                  <c:v>54.794520547945204</c:v>
                </c:pt>
                <c:pt idx="702">
                  <c:v>73.529411764705884</c:v>
                </c:pt>
                <c:pt idx="703">
                  <c:v>53.170212765957444</c:v>
                </c:pt>
                <c:pt idx="704">
                  <c:v>44.117647058823529</c:v>
                </c:pt>
                <c:pt idx="705">
                  <c:v>35</c:v>
                </c:pt>
                <c:pt idx="706">
                  <c:v>87.20930232558139</c:v>
                </c:pt>
                <c:pt idx="707">
                  <c:v>64.516129032258064</c:v>
                </c:pt>
                <c:pt idx="708">
                  <c:v>144.73684210526315</c:v>
                </c:pt>
                <c:pt idx="709">
                  <c:v>52.941176470588232</c:v>
                </c:pt>
                <c:pt idx="710">
                  <c:v>73.221757322175733</c:v>
                </c:pt>
                <c:pt idx="711">
                  <c:v>25.217391304347824</c:v>
                </c:pt>
                <c:pt idx="712">
                  <c:v>128.37837837837839</c:v>
                </c:pt>
                <c:pt idx="713">
                  <c:v>94.827586206896555</c:v>
                </c:pt>
                <c:pt idx="714">
                  <c:v>78.787878787878782</c:v>
                </c:pt>
                <c:pt idx="715">
                  <c:v>27.586206896551722</c:v>
                </c:pt>
                <c:pt idx="716">
                  <c:v>92.857142857142861</c:v>
                </c:pt>
                <c:pt idx="717">
                  <c:v>47.560975609756099</c:v>
                </c:pt>
                <c:pt idx="718">
                  <c:v>76.041666666666671</c:v>
                </c:pt>
                <c:pt idx="719">
                  <c:v>71.428571428571431</c:v>
                </c:pt>
                <c:pt idx="720">
                  <c:v>108.69565217391305</c:v>
                </c:pt>
                <c:pt idx="721">
                  <c:v>91.764705882352942</c:v>
                </c:pt>
                <c:pt idx="722">
                  <c:v>45.901639344262293</c:v>
                </c:pt>
                <c:pt idx="723">
                  <c:v>62.686567164179102</c:v>
                </c:pt>
                <c:pt idx="724">
                  <c:v>86.666666666666671</c:v>
                </c:pt>
                <c:pt idx="725">
                  <c:v>70.909090909090907</c:v>
                </c:pt>
                <c:pt idx="726">
                  <c:v>106.66666666666667</c:v>
                </c:pt>
                <c:pt idx="727">
                  <c:v>32.1505376344086</c:v>
                </c:pt>
                <c:pt idx="728">
                  <c:v>37.666666666666664</c:v>
                </c:pt>
                <c:pt idx="729">
                  <c:v>23.376623376623378</c:v>
                </c:pt>
                <c:pt idx="730">
                  <c:v>64.8</c:v>
                </c:pt>
                <c:pt idx="731">
                  <c:v>38.805970149253731</c:v>
                </c:pt>
                <c:pt idx="732">
                  <c:v>128.57142857142858</c:v>
                </c:pt>
                <c:pt idx="733">
                  <c:v>71.428571428571431</c:v>
                </c:pt>
                <c:pt idx="734">
                  <c:v>48.75</c:v>
                </c:pt>
                <c:pt idx="735">
                  <c:v>39.130434782608695</c:v>
                </c:pt>
                <c:pt idx="736">
                  <c:v>80.357142857142861</c:v>
                </c:pt>
                <c:pt idx="737">
                  <c:v>46.425255338904364</c:v>
                </c:pt>
                <c:pt idx="738">
                  <c:v>54.285714285714285</c:v>
                </c:pt>
                <c:pt idx="739">
                  <c:v>23.478260869565219</c:v>
                </c:pt>
                <c:pt idx="740">
                  <c:v>121.73913043478261</c:v>
                </c:pt>
                <c:pt idx="741">
                  <c:v>22.29299363057325</c:v>
                </c:pt>
                <c:pt idx="742">
                  <c:v>127.45098039215686</c:v>
                </c:pt>
                <c:pt idx="743">
                  <c:v>33.333333333333336</c:v>
                </c:pt>
                <c:pt idx="744">
                  <c:v>20</c:v>
                </c:pt>
                <c:pt idx="745">
                  <c:v>31.25</c:v>
                </c:pt>
                <c:pt idx="746">
                  <c:v>64.285714285714292</c:v>
                </c:pt>
                <c:pt idx="747">
                  <c:v>117.02127659574468</c:v>
                </c:pt>
                <c:pt idx="748">
                  <c:v>27.826086956521738</c:v>
                </c:pt>
                <c:pt idx="749">
                  <c:v>59.45945945945946</c:v>
                </c:pt>
                <c:pt idx="750">
                  <c:v>34.615384615384613</c:v>
                </c:pt>
                <c:pt idx="751">
                  <c:v>41.81818181818182</c:v>
                </c:pt>
                <c:pt idx="752">
                  <c:v>91.25</c:v>
                </c:pt>
                <c:pt idx="753">
                  <c:v>23.170731707317074</c:v>
                </c:pt>
                <c:pt idx="754">
                  <c:v>56.60377358490566</c:v>
                </c:pt>
                <c:pt idx="755">
                  <c:v>76.086956521739125</c:v>
                </c:pt>
                <c:pt idx="756">
                  <c:v>76.59574468085107</c:v>
                </c:pt>
                <c:pt idx="757">
                  <c:v>72.916666666666671</c:v>
                </c:pt>
                <c:pt idx="758">
                  <c:v>31.568421052631578</c:v>
                </c:pt>
                <c:pt idx="759">
                  <c:v>41.808510638297875</c:v>
                </c:pt>
                <c:pt idx="760">
                  <c:v>125</c:v>
                </c:pt>
                <c:pt idx="761">
                  <c:v>69.565217391304344</c:v>
                </c:pt>
                <c:pt idx="762">
                  <c:v>63.46153846153846</c:v>
                </c:pt>
                <c:pt idx="763">
                  <c:v>96.078431372549019</c:v>
                </c:pt>
                <c:pt idx="764">
                  <c:v>29.166666666666668</c:v>
                </c:pt>
                <c:pt idx="765">
                  <c:v>60.24096385542169</c:v>
                </c:pt>
                <c:pt idx="766">
                  <c:v>111.11111111111111</c:v>
                </c:pt>
                <c:pt idx="767">
                  <c:v>142.85714285714286</c:v>
                </c:pt>
                <c:pt idx="768">
                  <c:v>62.5</c:v>
                </c:pt>
                <c:pt idx="769">
                  <c:v>150</c:v>
                </c:pt>
                <c:pt idx="770">
                  <c:v>112.90322580645162</c:v>
                </c:pt>
                <c:pt idx="771">
                  <c:v>52.38095238095238</c:v>
                </c:pt>
                <c:pt idx="772">
                  <c:v>41.666666666666664</c:v>
                </c:pt>
                <c:pt idx="773">
                  <c:v>65.217391304347828</c:v>
                </c:pt>
                <c:pt idx="774">
                  <c:v>38.235294117647058</c:v>
                </c:pt>
                <c:pt idx="775">
                  <c:v>60</c:v>
                </c:pt>
                <c:pt idx="776">
                  <c:v>36.833333333333336</c:v>
                </c:pt>
                <c:pt idx="777">
                  <c:v>71.428571428571431</c:v>
                </c:pt>
                <c:pt idx="778">
                  <c:v>60.24096385542169</c:v>
                </c:pt>
                <c:pt idx="779">
                  <c:v>33.783783783783782</c:v>
                </c:pt>
                <c:pt idx="780">
                  <c:v>76</c:v>
                </c:pt>
                <c:pt idx="781">
                  <c:v>120</c:v>
                </c:pt>
                <c:pt idx="782">
                  <c:v>150</c:v>
                </c:pt>
                <c:pt idx="783">
                  <c:v>31.25</c:v>
                </c:pt>
                <c:pt idx="784">
                  <c:v>100</c:v>
                </c:pt>
                <c:pt idx="785">
                  <c:v>67.5</c:v>
                </c:pt>
                <c:pt idx="786">
                  <c:v>70.09345794392523</c:v>
                </c:pt>
                <c:pt idx="787">
                  <c:v>117.1749598715891</c:v>
                </c:pt>
                <c:pt idx="788">
                  <c:v>46.619416208150703</c:v>
                </c:pt>
                <c:pt idx="789">
                  <c:v>37.037037037037038</c:v>
                </c:pt>
                <c:pt idx="790">
                  <c:v>95.238095238095241</c:v>
                </c:pt>
                <c:pt idx="791">
                  <c:v>64.81481481481481</c:v>
                </c:pt>
                <c:pt idx="792">
                  <c:v>110.34482758620689</c:v>
                </c:pt>
                <c:pt idx="793">
                  <c:v>60</c:v>
                </c:pt>
                <c:pt idx="794">
                  <c:v>101.26582278481013</c:v>
                </c:pt>
                <c:pt idx="795">
                  <c:v>37.634408602150536</c:v>
                </c:pt>
                <c:pt idx="796">
                  <c:v>74.074074074074076</c:v>
                </c:pt>
                <c:pt idx="797">
                  <c:v>44.444444444444443</c:v>
                </c:pt>
                <c:pt idx="798">
                  <c:v>85</c:v>
                </c:pt>
                <c:pt idx="799">
                  <c:v>77.41935483870968</c:v>
                </c:pt>
                <c:pt idx="800">
                  <c:v>85.714285714285708</c:v>
                </c:pt>
                <c:pt idx="801">
                  <c:v>26.086956521739129</c:v>
                </c:pt>
                <c:pt idx="802">
                  <c:v>75</c:v>
                </c:pt>
                <c:pt idx="803">
                  <c:v>60.869565217391305</c:v>
                </c:pt>
                <c:pt idx="804">
                  <c:v>72.368421052631575</c:v>
                </c:pt>
                <c:pt idx="805">
                  <c:v>59.523809523809526</c:v>
                </c:pt>
                <c:pt idx="806">
                  <c:v>40.178571428571431</c:v>
                </c:pt>
                <c:pt idx="807">
                  <c:v>125</c:v>
                </c:pt>
                <c:pt idx="808">
                  <c:v>48</c:v>
                </c:pt>
                <c:pt idx="809">
                  <c:v>46.153846153846153</c:v>
                </c:pt>
                <c:pt idx="810">
                  <c:v>28.155339805825243</c:v>
                </c:pt>
                <c:pt idx="811">
                  <c:v>49.056603773584904</c:v>
                </c:pt>
                <c:pt idx="812">
                  <c:v>97.5</c:v>
                </c:pt>
                <c:pt idx="813">
                  <c:v>83.65384615384616</c:v>
                </c:pt>
                <c:pt idx="814">
                  <c:v>54</c:v>
                </c:pt>
                <c:pt idx="815">
                  <c:v>47.916666666666664</c:v>
                </c:pt>
                <c:pt idx="816">
                  <c:v>64.285714285714292</c:v>
                </c:pt>
                <c:pt idx="817">
                  <c:v>94.594594594594597</c:v>
                </c:pt>
                <c:pt idx="818">
                  <c:v>94.117647058823536</c:v>
                </c:pt>
                <c:pt idx="819">
                  <c:v>59.701492537313435</c:v>
                </c:pt>
                <c:pt idx="820">
                  <c:v>27.004219409282701</c:v>
                </c:pt>
                <c:pt idx="821">
                  <c:v>55.294117647058826</c:v>
                </c:pt>
                <c:pt idx="822">
                  <c:v>33.333333333333336</c:v>
                </c:pt>
                <c:pt idx="823">
                  <c:v>52.173913043478258</c:v>
                </c:pt>
                <c:pt idx="824">
                  <c:v>112.90322580645162</c:v>
                </c:pt>
                <c:pt idx="825">
                  <c:v>106.06060606060606</c:v>
                </c:pt>
                <c:pt idx="826">
                  <c:v>56.451612903225808</c:v>
                </c:pt>
                <c:pt idx="827">
                  <c:v>70</c:v>
                </c:pt>
                <c:pt idx="828">
                  <c:v>30</c:v>
                </c:pt>
                <c:pt idx="829">
                  <c:v>32.075471698113205</c:v>
                </c:pt>
                <c:pt idx="830">
                  <c:v>56.521739130434781</c:v>
                </c:pt>
                <c:pt idx="831">
                  <c:v>31.205673758865249</c:v>
                </c:pt>
                <c:pt idx="832">
                  <c:v>96.610169491525426</c:v>
                </c:pt>
                <c:pt idx="833">
                  <c:v>77.857142857142861</c:v>
                </c:pt>
                <c:pt idx="834">
                  <c:v>80.517241379310349</c:v>
                </c:pt>
                <c:pt idx="835">
                  <c:v>76.36363636363636</c:v>
                </c:pt>
                <c:pt idx="836">
                  <c:v>64.285714285714292</c:v>
                </c:pt>
                <c:pt idx="837">
                  <c:v>28.571428571428573</c:v>
                </c:pt>
                <c:pt idx="838">
                  <c:v>104.03225806451613</c:v>
                </c:pt>
                <c:pt idx="839">
                  <c:v>20.272227048942948</c:v>
                </c:pt>
                <c:pt idx="840">
                  <c:v>67.857142857142861</c:v>
                </c:pt>
                <c:pt idx="841">
                  <c:v>39.682539682539684</c:v>
                </c:pt>
                <c:pt idx="842">
                  <c:v>102.94117647058823</c:v>
                </c:pt>
                <c:pt idx="843">
                  <c:v>22.272727272727273</c:v>
                </c:pt>
                <c:pt idx="844">
                  <c:v>36.875</c:v>
                </c:pt>
                <c:pt idx="845">
                  <c:v>58.108108108108105</c:v>
                </c:pt>
                <c:pt idx="846">
                  <c:v>54</c:v>
                </c:pt>
                <c:pt idx="847">
                  <c:v>40.425531914893618</c:v>
                </c:pt>
                <c:pt idx="848">
                  <c:v>63.636363636363633</c:v>
                </c:pt>
                <c:pt idx="849">
                  <c:v>48.387096774193552</c:v>
                </c:pt>
                <c:pt idx="850">
                  <c:v>43.333333333333336</c:v>
                </c:pt>
                <c:pt idx="851">
                  <c:v>71.05263157894737</c:v>
                </c:pt>
                <c:pt idx="852">
                  <c:v>50</c:v>
                </c:pt>
                <c:pt idx="853">
                  <c:v>125</c:v>
                </c:pt>
                <c:pt idx="854">
                  <c:v>25.263157894736842</c:v>
                </c:pt>
                <c:pt idx="855">
                  <c:v>37.037037037037038</c:v>
                </c:pt>
                <c:pt idx="856">
                  <c:v>22</c:v>
                </c:pt>
                <c:pt idx="857">
                  <c:v>28.888888888888889</c:v>
                </c:pt>
                <c:pt idx="858">
                  <c:v>98.333333333333329</c:v>
                </c:pt>
                <c:pt idx="859">
                  <c:v>92.592592592592595</c:v>
                </c:pt>
                <c:pt idx="860">
                  <c:v>55.319148936170215</c:v>
                </c:pt>
                <c:pt idx="861">
                  <c:v>81.818181818181813</c:v>
                </c:pt>
                <c:pt idx="862">
                  <c:v>89.189189189189193</c:v>
                </c:pt>
                <c:pt idx="863">
                  <c:v>23.529411764705884</c:v>
                </c:pt>
                <c:pt idx="864">
                  <c:v>20.74468085106383</c:v>
                </c:pt>
                <c:pt idx="865">
                  <c:v>35.483870967741936</c:v>
                </c:pt>
                <c:pt idx="866">
                  <c:v>58</c:v>
                </c:pt>
                <c:pt idx="867">
                  <c:v>100</c:v>
                </c:pt>
                <c:pt idx="868">
                  <c:v>89.285714285714292</c:v>
                </c:pt>
                <c:pt idx="869">
                  <c:v>75.757575757575751</c:v>
                </c:pt>
                <c:pt idx="870">
                  <c:v>53.571428571428569</c:v>
                </c:pt>
                <c:pt idx="871">
                  <c:v>46.086956521739133</c:v>
                </c:pt>
                <c:pt idx="872">
                  <c:v>61.224489795918366</c:v>
                </c:pt>
                <c:pt idx="873">
                  <c:v>98.98989898989899</c:v>
                </c:pt>
                <c:pt idx="874">
                  <c:v>58.21205821205821</c:v>
                </c:pt>
                <c:pt idx="875">
                  <c:v>75.630252100840337</c:v>
                </c:pt>
                <c:pt idx="876">
                  <c:v>24.107142857142858</c:v>
                </c:pt>
                <c:pt idx="877">
                  <c:v>65</c:v>
                </c:pt>
                <c:pt idx="878">
                  <c:v>44.736842105263158</c:v>
                </c:pt>
                <c:pt idx="879">
                  <c:v>21.864211737629457</c:v>
                </c:pt>
                <c:pt idx="880">
                  <c:v>50.434782608695649</c:v>
                </c:pt>
                <c:pt idx="881">
                  <c:v>38.46153846153846</c:v>
                </c:pt>
                <c:pt idx="882">
                  <c:v>43.548387096774192</c:v>
                </c:pt>
                <c:pt idx="883">
                  <c:v>84.910237748665693</c:v>
                </c:pt>
                <c:pt idx="884">
                  <c:v>42.944785276073617</c:v>
                </c:pt>
                <c:pt idx="885">
                  <c:v>48.109965635738831</c:v>
                </c:pt>
                <c:pt idx="886">
                  <c:v>31.428571428571427</c:v>
                </c:pt>
                <c:pt idx="887">
                  <c:v>99.717779868297271</c:v>
                </c:pt>
                <c:pt idx="888">
                  <c:v>100</c:v>
                </c:pt>
                <c:pt idx="889">
                  <c:v>55.555555555555557</c:v>
                </c:pt>
                <c:pt idx="890">
                  <c:v>76.92307692307692</c:v>
                </c:pt>
                <c:pt idx="891">
                  <c:v>35.398230088495573</c:v>
                </c:pt>
                <c:pt idx="892">
                  <c:v>37.5</c:v>
                </c:pt>
                <c:pt idx="893">
                  <c:v>83.760683760683762</c:v>
                </c:pt>
                <c:pt idx="894">
                  <c:v>125</c:v>
                </c:pt>
                <c:pt idx="895">
                  <c:v>60.711188204683438</c:v>
                </c:pt>
                <c:pt idx="896">
                  <c:v>48.07692307692308</c:v>
                </c:pt>
                <c:pt idx="897">
                  <c:v>68.75</c:v>
                </c:pt>
                <c:pt idx="898">
                  <c:v>50</c:v>
                </c:pt>
                <c:pt idx="899">
                  <c:v>60.714285714285715</c:v>
                </c:pt>
                <c:pt idx="900">
                  <c:v>106.72358591248666</c:v>
                </c:pt>
                <c:pt idx="901">
                  <c:v>110.19283746556475</c:v>
                </c:pt>
                <c:pt idx="902">
                  <c:v>27.777777777777779</c:v>
                </c:pt>
                <c:pt idx="903">
                  <c:v>32.352941176470587</c:v>
                </c:pt>
                <c:pt idx="904">
                  <c:v>63.636363636363633</c:v>
                </c:pt>
                <c:pt idx="905">
                  <c:v>57.657657657657658</c:v>
                </c:pt>
                <c:pt idx="906">
                  <c:v>147.92899408284026</c:v>
                </c:pt>
                <c:pt idx="907">
                  <c:v>140.54054054054055</c:v>
                </c:pt>
                <c:pt idx="908">
                  <c:v>26.153846153846153</c:v>
                </c:pt>
                <c:pt idx="909">
                  <c:v>47.368421052631582</c:v>
                </c:pt>
                <c:pt idx="910">
                  <c:v>20.408163265306122</c:v>
                </c:pt>
                <c:pt idx="911">
                  <c:v>41.304347826086953</c:v>
                </c:pt>
                <c:pt idx="912">
                  <c:v>44.615384615384613</c:v>
                </c:pt>
                <c:pt idx="913">
                  <c:v>41.253968253968253</c:v>
                </c:pt>
                <c:pt idx="914">
                  <c:v>45.454545454545453</c:v>
                </c:pt>
                <c:pt idx="915">
                  <c:v>72.916666666666671</c:v>
                </c:pt>
                <c:pt idx="916">
                  <c:v>35.714285714285715</c:v>
                </c:pt>
                <c:pt idx="917">
                  <c:v>41.071428571428569</c:v>
                </c:pt>
                <c:pt idx="918">
                  <c:v>42.307692307692307</c:v>
                </c:pt>
                <c:pt idx="919">
                  <c:v>46.168051708217909</c:v>
                </c:pt>
                <c:pt idx="920">
                  <c:v>31.666666666666668</c:v>
                </c:pt>
                <c:pt idx="921">
                  <c:v>74.418604651162795</c:v>
                </c:pt>
                <c:pt idx="922">
                  <c:v>63.888888888888886</c:v>
                </c:pt>
                <c:pt idx="923">
                  <c:v>43.75</c:v>
                </c:pt>
                <c:pt idx="924">
                  <c:v>66</c:v>
                </c:pt>
                <c:pt idx="925">
                  <c:v>55.172413793103445</c:v>
                </c:pt>
                <c:pt idx="926">
                  <c:v>70.535714285714292</c:v>
                </c:pt>
                <c:pt idx="927">
                  <c:v>64.583333333333329</c:v>
                </c:pt>
                <c:pt idx="928">
                  <c:v>80.434782608695656</c:v>
                </c:pt>
                <c:pt idx="929">
                  <c:v>95.238095238095241</c:v>
                </c:pt>
                <c:pt idx="930">
                  <c:v>73.958333333333329</c:v>
                </c:pt>
                <c:pt idx="931">
                  <c:v>83.333333333333329</c:v>
                </c:pt>
                <c:pt idx="932">
                  <c:v>75</c:v>
                </c:pt>
                <c:pt idx="933">
                  <c:v>40.68181818181818</c:v>
                </c:pt>
                <c:pt idx="934">
                  <c:v>94.791666666666671</c:v>
                </c:pt>
                <c:pt idx="935">
                  <c:v>92.142857142857139</c:v>
                </c:pt>
                <c:pt idx="936">
                  <c:v>142.83333333333334</c:v>
                </c:pt>
                <c:pt idx="937">
                  <c:v>80</c:v>
                </c:pt>
                <c:pt idx="938">
                  <c:v>86</c:v>
                </c:pt>
                <c:pt idx="939">
                  <c:v>88.541666666666671</c:v>
                </c:pt>
                <c:pt idx="940">
                  <c:v>94.444444444444443</c:v>
                </c:pt>
                <c:pt idx="941">
                  <c:v>119.11764705882354</c:v>
                </c:pt>
                <c:pt idx="942">
                  <c:v>118.6046511627907</c:v>
                </c:pt>
                <c:pt idx="943">
                  <c:v>71.111111111111114</c:v>
                </c:pt>
                <c:pt idx="944">
                  <c:v>68.333333333333329</c:v>
                </c:pt>
                <c:pt idx="945">
                  <c:v>80</c:v>
                </c:pt>
                <c:pt idx="946">
                  <c:v>98.148148148148152</c:v>
                </c:pt>
                <c:pt idx="947">
                  <c:v>67.307692307692307</c:v>
                </c:pt>
                <c:pt idx="948">
                  <c:v>89.285714285714292</c:v>
                </c:pt>
                <c:pt idx="949">
                  <c:v>97.297297297297291</c:v>
                </c:pt>
                <c:pt idx="950">
                  <c:v>126.31578947368421</c:v>
                </c:pt>
                <c:pt idx="951">
                  <c:v>71.428571428571431</c:v>
                </c:pt>
                <c:pt idx="952">
                  <c:v>94.318181818181813</c:v>
                </c:pt>
                <c:pt idx="953">
                  <c:v>47.297297297297298</c:v>
                </c:pt>
                <c:pt idx="954">
                  <c:v>46.794871794871796</c:v>
                </c:pt>
                <c:pt idx="955">
                  <c:v>60.714285714285715</c:v>
                </c:pt>
                <c:pt idx="956">
                  <c:v>106.52173913043478</c:v>
                </c:pt>
                <c:pt idx="957">
                  <c:v>99.8</c:v>
                </c:pt>
                <c:pt idx="958">
                  <c:v>72.115384615384613</c:v>
                </c:pt>
                <c:pt idx="959">
                  <c:v>62.727272727272727</c:v>
                </c:pt>
                <c:pt idx="960">
                  <c:v>51.449275362318843</c:v>
                </c:pt>
                <c:pt idx="961">
                  <c:v>33.333333333333336</c:v>
                </c:pt>
                <c:pt idx="962">
                  <c:v>34.920634920634917</c:v>
                </c:pt>
                <c:pt idx="963">
                  <c:v>45.161290322580648</c:v>
                </c:pt>
                <c:pt idx="964">
                  <c:v>44.444444444444443</c:v>
                </c:pt>
                <c:pt idx="965">
                  <c:v>105.26315789473684</c:v>
                </c:pt>
                <c:pt idx="966">
                  <c:v>78.94736842105263</c:v>
                </c:pt>
                <c:pt idx="967">
                  <c:v>69.815195071868573</c:v>
                </c:pt>
                <c:pt idx="968">
                  <c:v>89.322381930184804</c:v>
                </c:pt>
                <c:pt idx="969">
                  <c:v>79.090909090909093</c:v>
                </c:pt>
                <c:pt idx="970">
                  <c:v>80.392156862745097</c:v>
                </c:pt>
                <c:pt idx="971">
                  <c:v>82</c:v>
                </c:pt>
                <c:pt idx="972">
                  <c:v>40.909090909090907</c:v>
                </c:pt>
                <c:pt idx="973">
                  <c:v>52.830188679245282</c:v>
                </c:pt>
                <c:pt idx="974">
                  <c:v>38.651492377066781</c:v>
                </c:pt>
                <c:pt idx="975">
                  <c:v>45.095828635851184</c:v>
                </c:pt>
                <c:pt idx="976">
                  <c:v>33.921302578018995</c:v>
                </c:pt>
                <c:pt idx="977">
                  <c:v>113.55695317959469</c:v>
                </c:pt>
                <c:pt idx="978">
                  <c:v>36.53846153846154</c:v>
                </c:pt>
                <c:pt idx="979">
                  <c:v>64.86486486486487</c:v>
                </c:pt>
                <c:pt idx="980">
                  <c:v>53.488372093023258</c:v>
                </c:pt>
                <c:pt idx="981">
                  <c:v>43.333333333333336</c:v>
                </c:pt>
                <c:pt idx="982">
                  <c:v>25.609756097560975</c:v>
                </c:pt>
                <c:pt idx="983">
                  <c:v>40.833333333333336</c:v>
                </c:pt>
                <c:pt idx="984">
                  <c:v>66.666666666666671</c:v>
                </c:pt>
                <c:pt idx="985">
                  <c:v>47.5</c:v>
                </c:pt>
                <c:pt idx="986">
                  <c:v>30</c:v>
                </c:pt>
                <c:pt idx="987">
                  <c:v>47.5</c:v>
                </c:pt>
                <c:pt idx="988">
                  <c:v>55.555555555555557</c:v>
                </c:pt>
                <c:pt idx="989">
                  <c:v>22</c:v>
                </c:pt>
                <c:pt idx="990">
                  <c:v>26.744186046511629</c:v>
                </c:pt>
                <c:pt idx="991">
                  <c:v>52.941176470588232</c:v>
                </c:pt>
                <c:pt idx="992">
                  <c:v>53.061224489795919</c:v>
                </c:pt>
                <c:pt idx="993">
                  <c:v>64.15094339622641</c:v>
                </c:pt>
                <c:pt idx="994">
                  <c:v>75.435203094777563</c:v>
                </c:pt>
                <c:pt idx="995">
                  <c:v>67.532467532467535</c:v>
                </c:pt>
                <c:pt idx="996">
                  <c:v>46.428571428571431</c:v>
                </c:pt>
                <c:pt idx="997">
                  <c:v>111.11111111111111</c:v>
                </c:pt>
                <c:pt idx="998">
                  <c:v>27.118644067796609</c:v>
                </c:pt>
                <c:pt idx="999">
                  <c:v>70</c:v>
                </c:pt>
                <c:pt idx="1000">
                  <c:v>63.636363636363633</c:v>
                </c:pt>
                <c:pt idx="1001">
                  <c:v>29.62962962962963</c:v>
                </c:pt>
                <c:pt idx="1002">
                  <c:v>36.585365853658537</c:v>
                </c:pt>
                <c:pt idx="1003">
                  <c:v>34.210526315789473</c:v>
                </c:pt>
                <c:pt idx="1004">
                  <c:v>24.074074074074073</c:v>
                </c:pt>
                <c:pt idx="1005">
                  <c:v>42.307692307692307</c:v>
                </c:pt>
                <c:pt idx="1006">
                  <c:v>139.53488372093022</c:v>
                </c:pt>
                <c:pt idx="1007">
                  <c:v>46.875</c:v>
                </c:pt>
                <c:pt idx="1008">
                  <c:v>33.802816901408448</c:v>
                </c:pt>
                <c:pt idx="1009">
                  <c:v>61.68487839266831</c:v>
                </c:pt>
                <c:pt idx="1010">
                  <c:v>72</c:v>
                </c:pt>
                <c:pt idx="1011">
                  <c:v>61.405503752558566</c:v>
                </c:pt>
                <c:pt idx="1012">
                  <c:v>67.272727272727266</c:v>
                </c:pt>
                <c:pt idx="1013">
                  <c:v>36</c:v>
                </c:pt>
                <c:pt idx="1014">
                  <c:v>76.600401240196973</c:v>
                </c:pt>
                <c:pt idx="1015">
                  <c:v>60.655737704918032</c:v>
                </c:pt>
                <c:pt idx="1016">
                  <c:v>67.10526315789474</c:v>
                </c:pt>
                <c:pt idx="1017">
                  <c:v>88.235294117647058</c:v>
                </c:pt>
                <c:pt idx="1018">
                  <c:v>80.645161290322577</c:v>
                </c:pt>
                <c:pt idx="1019">
                  <c:v>25</c:v>
                </c:pt>
                <c:pt idx="1020">
                  <c:v>23.80952380952381</c:v>
                </c:pt>
                <c:pt idx="1021">
                  <c:v>40</c:v>
                </c:pt>
                <c:pt idx="1022">
                  <c:v>67.5</c:v>
                </c:pt>
                <c:pt idx="1023">
                  <c:v>58.215962441314552</c:v>
                </c:pt>
                <c:pt idx="1024">
                  <c:v>34.666666666666664</c:v>
                </c:pt>
                <c:pt idx="1025">
                  <c:v>25.609756097560975</c:v>
                </c:pt>
                <c:pt idx="1026">
                  <c:v>43.902439024390247</c:v>
                </c:pt>
                <c:pt idx="1027">
                  <c:v>97.112190135445942</c:v>
                </c:pt>
                <c:pt idx="1028">
                  <c:v>116.87479987191803</c:v>
                </c:pt>
                <c:pt idx="1029">
                  <c:v>87.5</c:v>
                </c:pt>
                <c:pt idx="1030">
                  <c:v>31.578947368421051</c:v>
                </c:pt>
                <c:pt idx="1031">
                  <c:v>79.091620986687545</c:v>
                </c:pt>
                <c:pt idx="1032">
                  <c:v>97.222222222222229</c:v>
                </c:pt>
                <c:pt idx="1033">
                  <c:v>20.378640776699029</c:v>
                </c:pt>
                <c:pt idx="1034">
                  <c:v>80.882352941176464</c:v>
                </c:pt>
                <c:pt idx="1035">
                  <c:v>31.25</c:v>
                </c:pt>
                <c:pt idx="1036">
                  <c:v>40</c:v>
                </c:pt>
                <c:pt idx="1037">
                  <c:v>37.048969072164951</c:v>
                </c:pt>
                <c:pt idx="1038">
                  <c:v>86.25</c:v>
                </c:pt>
                <c:pt idx="1039">
                  <c:v>65</c:v>
                </c:pt>
                <c:pt idx="1040">
                  <c:v>36.363636363636367</c:v>
                </c:pt>
                <c:pt idx="1041">
                  <c:v>41.025641025641029</c:v>
                </c:pt>
                <c:pt idx="1042">
                  <c:v>40.909090909090907</c:v>
                </c:pt>
                <c:pt idx="1043">
                  <c:v>41.509433962264154</c:v>
                </c:pt>
                <c:pt idx="1044">
                  <c:v>20.833333333333332</c:v>
                </c:pt>
                <c:pt idx="1045">
                  <c:v>85</c:v>
                </c:pt>
                <c:pt idx="1046">
                  <c:v>144.73684210526315</c:v>
                </c:pt>
                <c:pt idx="1047">
                  <c:v>142.85714285714286</c:v>
                </c:pt>
                <c:pt idx="1048">
                  <c:v>46.948356807511736</c:v>
                </c:pt>
                <c:pt idx="1049">
                  <c:v>78.94736842105263</c:v>
                </c:pt>
                <c:pt idx="1050">
                  <c:v>85.714285714285708</c:v>
                </c:pt>
                <c:pt idx="1051">
                  <c:v>51.157781367797519</c:v>
                </c:pt>
                <c:pt idx="1052">
                  <c:v>34</c:v>
                </c:pt>
                <c:pt idx="1053">
                  <c:v>35.555555555555557</c:v>
                </c:pt>
                <c:pt idx="1054">
                  <c:v>144.44444444444446</c:v>
                </c:pt>
                <c:pt idx="1055">
                  <c:v>50.602409638554214</c:v>
                </c:pt>
                <c:pt idx="1056">
                  <c:v>36.53846153846154</c:v>
                </c:pt>
                <c:pt idx="1057">
                  <c:v>71.428571428571431</c:v>
                </c:pt>
                <c:pt idx="1058">
                  <c:v>65.378055713473572</c:v>
                </c:pt>
                <c:pt idx="1059">
                  <c:v>56.338028169014088</c:v>
                </c:pt>
                <c:pt idx="1060">
                  <c:v>56.768558951965069</c:v>
                </c:pt>
                <c:pt idx="1061">
                  <c:v>46.610169491525426</c:v>
                </c:pt>
                <c:pt idx="1062">
                  <c:v>39.333333333333336</c:v>
                </c:pt>
                <c:pt idx="1063">
                  <c:v>44</c:v>
                </c:pt>
                <c:pt idx="1064">
                  <c:v>66.037735849056602</c:v>
                </c:pt>
                <c:pt idx="1065">
                  <c:v>66.666666666666671</c:v>
                </c:pt>
                <c:pt idx="1066">
                  <c:v>45</c:v>
                </c:pt>
                <c:pt idx="1067">
                  <c:v>39.799999999999997</c:v>
                </c:pt>
                <c:pt idx="1068">
                  <c:v>55</c:v>
                </c:pt>
                <c:pt idx="1069">
                  <c:v>42</c:v>
                </c:pt>
                <c:pt idx="1070">
                  <c:v>34.883720930232556</c:v>
                </c:pt>
                <c:pt idx="1071">
                  <c:v>88.86666666666666</c:v>
                </c:pt>
                <c:pt idx="1072">
                  <c:v>150</c:v>
                </c:pt>
                <c:pt idx="1073">
                  <c:v>26.851851851851851</c:v>
                </c:pt>
                <c:pt idx="1074">
                  <c:v>27.722772277227723</c:v>
                </c:pt>
                <c:pt idx="1075">
                  <c:v>37.5</c:v>
                </c:pt>
                <c:pt idx="1076">
                  <c:v>24.166666666666668</c:v>
                </c:pt>
                <c:pt idx="1077">
                  <c:v>29.62962962962963</c:v>
                </c:pt>
                <c:pt idx="1078">
                  <c:v>23.333333333333332</c:v>
                </c:pt>
                <c:pt idx="1079">
                  <c:v>60.416666666666664</c:v>
                </c:pt>
                <c:pt idx="1080">
                  <c:v>46</c:v>
                </c:pt>
                <c:pt idx="1081">
                  <c:v>52.777777777777779</c:v>
                </c:pt>
                <c:pt idx="1082">
                  <c:v>40.983606557377051</c:v>
                </c:pt>
                <c:pt idx="1083">
                  <c:v>66.111111111111114</c:v>
                </c:pt>
                <c:pt idx="1084">
                  <c:v>45.945945945945944</c:v>
                </c:pt>
                <c:pt idx="1085">
                  <c:v>28.260869565217391</c:v>
                </c:pt>
                <c:pt idx="1086">
                  <c:v>52.631578947368418</c:v>
                </c:pt>
                <c:pt idx="1087">
                  <c:v>76.92307692307692</c:v>
                </c:pt>
                <c:pt idx="1088">
                  <c:v>45.454545454545453</c:v>
                </c:pt>
                <c:pt idx="1089">
                  <c:v>20.952380952380953</c:v>
                </c:pt>
                <c:pt idx="1090">
                  <c:v>44.444444444444443</c:v>
                </c:pt>
                <c:pt idx="1091">
                  <c:v>35.087719298245617</c:v>
                </c:pt>
                <c:pt idx="1092">
                  <c:v>56.790123456790127</c:v>
                </c:pt>
                <c:pt idx="1093">
                  <c:v>40.833333333333336</c:v>
                </c:pt>
                <c:pt idx="1094">
                  <c:v>25</c:v>
                </c:pt>
                <c:pt idx="1095">
                  <c:v>41.912632821723733</c:v>
                </c:pt>
                <c:pt idx="1096">
                  <c:v>26.923076923076923</c:v>
                </c:pt>
                <c:pt idx="1097">
                  <c:v>44.316419233325945</c:v>
                </c:pt>
                <c:pt idx="1098">
                  <c:v>67.5</c:v>
                </c:pt>
                <c:pt idx="1099">
                  <c:v>59</c:v>
                </c:pt>
                <c:pt idx="1100">
                  <c:v>81.25</c:v>
                </c:pt>
                <c:pt idx="1101">
                  <c:v>88.826554464703136</c:v>
                </c:pt>
                <c:pt idx="1102">
                  <c:v>37.75</c:v>
                </c:pt>
                <c:pt idx="1103">
                  <c:v>43.421052631578945</c:v>
                </c:pt>
                <c:pt idx="1104">
                  <c:v>40.579710144927539</c:v>
                </c:pt>
                <c:pt idx="1105">
                  <c:v>34.545454545454547</c:v>
                </c:pt>
                <c:pt idx="1106">
                  <c:v>90.909090909090907</c:v>
                </c:pt>
                <c:pt idx="1107">
                  <c:v>56.565656565656568</c:v>
                </c:pt>
                <c:pt idx="1108">
                  <c:v>40</c:v>
                </c:pt>
                <c:pt idx="1109">
                  <c:v>149.01960784313727</c:v>
                </c:pt>
                <c:pt idx="1110">
                  <c:v>96.296296296296291</c:v>
                </c:pt>
                <c:pt idx="1111">
                  <c:v>25</c:v>
                </c:pt>
                <c:pt idx="1112">
                  <c:v>74.626865671641795</c:v>
                </c:pt>
                <c:pt idx="1113">
                  <c:v>59.701492537313435</c:v>
                </c:pt>
                <c:pt idx="1114">
                  <c:v>26.829268292682926</c:v>
                </c:pt>
                <c:pt idx="1115">
                  <c:v>32.432432432432435</c:v>
                </c:pt>
                <c:pt idx="1116">
                  <c:v>69.090909090909093</c:v>
                </c:pt>
                <c:pt idx="1117">
                  <c:v>42.435897435897438</c:v>
                </c:pt>
                <c:pt idx="1118">
                  <c:v>24.375</c:v>
                </c:pt>
                <c:pt idx="1119">
                  <c:v>36.111111111111114</c:v>
                </c:pt>
                <c:pt idx="1120">
                  <c:v>35.514018691588788</c:v>
                </c:pt>
                <c:pt idx="1121">
                  <c:v>38.46153846153846</c:v>
                </c:pt>
                <c:pt idx="1122">
                  <c:v>108</c:v>
                </c:pt>
                <c:pt idx="1123">
                  <c:v>62.5</c:v>
                </c:pt>
                <c:pt idx="1124">
                  <c:v>50</c:v>
                </c:pt>
                <c:pt idx="1125">
                  <c:v>23.75</c:v>
                </c:pt>
                <c:pt idx="1126">
                  <c:v>38.620689655172413</c:v>
                </c:pt>
                <c:pt idx="1127">
                  <c:v>48.936170212765958</c:v>
                </c:pt>
                <c:pt idx="1128">
                  <c:v>31.25</c:v>
                </c:pt>
                <c:pt idx="1129">
                  <c:v>28.125</c:v>
                </c:pt>
                <c:pt idx="1130">
                  <c:v>20.212765957446809</c:v>
                </c:pt>
                <c:pt idx="1131">
                  <c:v>77.103259808705843</c:v>
                </c:pt>
                <c:pt idx="1132">
                  <c:v>51.517683096630471</c:v>
                </c:pt>
                <c:pt idx="1133">
                  <c:v>25</c:v>
                </c:pt>
                <c:pt idx="1134">
                  <c:v>23.529411764705884</c:v>
                </c:pt>
                <c:pt idx="1135">
                  <c:v>34.515591525827183</c:v>
                </c:pt>
                <c:pt idx="1136">
                  <c:v>21.153846153846153</c:v>
                </c:pt>
                <c:pt idx="1137">
                  <c:v>58.333333333333336</c:v>
                </c:pt>
                <c:pt idx="1138">
                  <c:v>41.304347826086953</c:v>
                </c:pt>
                <c:pt idx="1139">
                  <c:v>46.153846153846153</c:v>
                </c:pt>
                <c:pt idx="1140">
                  <c:v>46.153846153846153</c:v>
                </c:pt>
                <c:pt idx="1141">
                  <c:v>33.557046979865774</c:v>
                </c:pt>
                <c:pt idx="1142">
                  <c:v>25.471698113207548</c:v>
                </c:pt>
                <c:pt idx="1143">
                  <c:v>69.444444444444443</c:v>
                </c:pt>
                <c:pt idx="1144">
                  <c:v>129.03225806451613</c:v>
                </c:pt>
                <c:pt idx="1145">
                  <c:v>32.89473684210526</c:v>
                </c:pt>
                <c:pt idx="1146">
                  <c:v>23.376623376623378</c:v>
                </c:pt>
                <c:pt idx="1147">
                  <c:v>69.333333333333329</c:v>
                </c:pt>
                <c:pt idx="1148">
                  <c:v>93.75</c:v>
                </c:pt>
                <c:pt idx="1149">
                  <c:v>75.714285714285708</c:v>
                </c:pt>
                <c:pt idx="1150">
                  <c:v>82.352941176470594</c:v>
                </c:pt>
                <c:pt idx="1151">
                  <c:v>128</c:v>
                </c:pt>
                <c:pt idx="1152">
                  <c:v>75</c:v>
                </c:pt>
                <c:pt idx="1153">
                  <c:v>51.063829787234042</c:v>
                </c:pt>
                <c:pt idx="1154">
                  <c:v>131.66666666666666</c:v>
                </c:pt>
                <c:pt idx="1155">
                  <c:v>23.255813953488371</c:v>
                </c:pt>
                <c:pt idx="1156">
                  <c:v>58.139534883720927</c:v>
                </c:pt>
                <c:pt idx="1157">
                  <c:v>26.315789473684209</c:v>
                </c:pt>
                <c:pt idx="1158">
                  <c:v>27.848101265822784</c:v>
                </c:pt>
                <c:pt idx="1159">
                  <c:v>60.24096385542169</c:v>
                </c:pt>
                <c:pt idx="1160">
                  <c:v>25.330396475770925</c:v>
                </c:pt>
                <c:pt idx="1161">
                  <c:v>29.411764705882351</c:v>
                </c:pt>
                <c:pt idx="1162">
                  <c:v>51.111111111111114</c:v>
                </c:pt>
                <c:pt idx="1163">
                  <c:v>47.61904761904762</c:v>
                </c:pt>
                <c:pt idx="1164">
                  <c:v>45.454545454545453</c:v>
                </c:pt>
                <c:pt idx="1165">
                  <c:v>130</c:v>
                </c:pt>
                <c:pt idx="1166">
                  <c:v>62.0347394540943</c:v>
                </c:pt>
                <c:pt idx="1167">
                  <c:v>114.58333333333333</c:v>
                </c:pt>
                <c:pt idx="1168">
                  <c:v>53.012048192771083</c:v>
                </c:pt>
                <c:pt idx="1169">
                  <c:v>47.5</c:v>
                </c:pt>
                <c:pt idx="1170">
                  <c:v>40</c:v>
                </c:pt>
                <c:pt idx="1171">
                  <c:v>21.428571428571427</c:v>
                </c:pt>
                <c:pt idx="1172">
                  <c:v>20</c:v>
                </c:pt>
                <c:pt idx="1173">
                  <c:v>94.339622641509436</c:v>
                </c:pt>
                <c:pt idx="1174">
                  <c:v>82.051282051282058</c:v>
                </c:pt>
                <c:pt idx="1175">
                  <c:v>70.909090909090907</c:v>
                </c:pt>
                <c:pt idx="1176">
                  <c:v>50</c:v>
                </c:pt>
                <c:pt idx="1177">
                  <c:v>22.48162559446606</c:v>
                </c:pt>
                <c:pt idx="1178">
                  <c:v>62.727272727272727</c:v>
                </c:pt>
                <c:pt idx="1179">
                  <c:v>26</c:v>
                </c:pt>
                <c:pt idx="1180">
                  <c:v>99.987499999999997</c:v>
                </c:pt>
                <c:pt idx="1181">
                  <c:v>85.039370078740149</c:v>
                </c:pt>
                <c:pt idx="1182">
                  <c:v>53.571428571428569</c:v>
                </c:pt>
                <c:pt idx="1183">
                  <c:v>31.25</c:v>
                </c:pt>
                <c:pt idx="1184">
                  <c:v>27.777777777777779</c:v>
                </c:pt>
                <c:pt idx="1185">
                  <c:v>33.333333333333336</c:v>
                </c:pt>
                <c:pt idx="1186">
                  <c:v>54.794520547945204</c:v>
                </c:pt>
                <c:pt idx="1187">
                  <c:v>32.89473684210526</c:v>
                </c:pt>
                <c:pt idx="1188">
                  <c:v>86.206896551724142</c:v>
                </c:pt>
                <c:pt idx="1189">
                  <c:v>50</c:v>
                </c:pt>
                <c:pt idx="1190">
                  <c:v>27.966101694915253</c:v>
                </c:pt>
                <c:pt idx="1191">
                  <c:v>29.702970297029704</c:v>
                </c:pt>
                <c:pt idx="1192">
                  <c:v>33.333333333333336</c:v>
                </c:pt>
                <c:pt idx="1193">
                  <c:v>37.962962962962962</c:v>
                </c:pt>
                <c:pt idx="1194">
                  <c:v>29.397058823529413</c:v>
                </c:pt>
                <c:pt idx="1195">
                  <c:v>96.783799880881489</c:v>
                </c:pt>
                <c:pt idx="1196">
                  <c:v>50</c:v>
                </c:pt>
                <c:pt idx="1197">
                  <c:v>47.460317460317462</c:v>
                </c:pt>
                <c:pt idx="1198">
                  <c:v>56.60377358490566</c:v>
                </c:pt>
                <c:pt idx="1199">
                  <c:v>93.75</c:v>
                </c:pt>
                <c:pt idx="1200">
                  <c:v>38.157894736842103</c:v>
                </c:pt>
                <c:pt idx="1201">
                  <c:v>146.15384615384616</c:v>
                </c:pt>
                <c:pt idx="1202">
                  <c:v>49.397590361445786</c:v>
                </c:pt>
                <c:pt idx="1203">
                  <c:v>38.235294117647058</c:v>
                </c:pt>
                <c:pt idx="1204">
                  <c:v>50.133333333333333</c:v>
                </c:pt>
                <c:pt idx="1205">
                  <c:v>34.736842105263158</c:v>
                </c:pt>
                <c:pt idx="1206">
                  <c:v>31.746031746031747</c:v>
                </c:pt>
                <c:pt idx="1207">
                  <c:v>130</c:v>
                </c:pt>
                <c:pt idx="1208">
                  <c:v>24.210526315789473</c:v>
                </c:pt>
                <c:pt idx="1209">
                  <c:v>97.872340425531917</c:v>
                </c:pt>
                <c:pt idx="1210">
                  <c:v>65.98</c:v>
                </c:pt>
                <c:pt idx="1211">
                  <c:v>117.64705882352941</c:v>
                </c:pt>
                <c:pt idx="1212">
                  <c:v>40</c:v>
                </c:pt>
                <c:pt idx="1213">
                  <c:v>60</c:v>
                </c:pt>
                <c:pt idx="1214">
                  <c:v>130.54054054054055</c:v>
                </c:pt>
                <c:pt idx="1215">
                  <c:v>68.292682926829272</c:v>
                </c:pt>
                <c:pt idx="1216">
                  <c:v>51.948051948051948</c:v>
                </c:pt>
                <c:pt idx="1217">
                  <c:v>70</c:v>
                </c:pt>
                <c:pt idx="1218">
                  <c:v>80.357142857142861</c:v>
                </c:pt>
                <c:pt idx="1219">
                  <c:v>24.561403508771932</c:v>
                </c:pt>
                <c:pt idx="1220">
                  <c:v>127.27272727272727</c:v>
                </c:pt>
                <c:pt idx="1221">
                  <c:v>23.466833541927407</c:v>
                </c:pt>
                <c:pt idx="1222">
                  <c:v>80.884335400377452</c:v>
                </c:pt>
                <c:pt idx="1223">
                  <c:v>23.529411764705884</c:v>
                </c:pt>
                <c:pt idx="1224">
                  <c:v>76.086956521739125</c:v>
                </c:pt>
                <c:pt idx="1225">
                  <c:v>82.857142857142861</c:v>
                </c:pt>
                <c:pt idx="1226">
                  <c:v>104.48171569975256</c:v>
                </c:pt>
                <c:pt idx="1227">
                  <c:v>20.588235294117649</c:v>
                </c:pt>
                <c:pt idx="1228">
                  <c:v>53.398058252427184</c:v>
                </c:pt>
                <c:pt idx="1229">
                  <c:v>30</c:v>
                </c:pt>
                <c:pt idx="1230">
                  <c:v>39.285714285714285</c:v>
                </c:pt>
                <c:pt idx="1231">
                  <c:v>116.41791044776119</c:v>
                </c:pt>
                <c:pt idx="1232">
                  <c:v>78.125</c:v>
                </c:pt>
                <c:pt idx="1233">
                  <c:v>24.166666666666668</c:v>
                </c:pt>
                <c:pt idx="1234">
                  <c:v>72.727272727272734</c:v>
                </c:pt>
                <c:pt idx="1235">
                  <c:v>70</c:v>
                </c:pt>
                <c:pt idx="1236">
                  <c:v>137.93103448275863</c:v>
                </c:pt>
                <c:pt idx="1237">
                  <c:v>30.952380952380953</c:v>
                </c:pt>
                <c:pt idx="1238">
                  <c:v>41.666666666666664</c:v>
                </c:pt>
                <c:pt idx="1239">
                  <c:v>78.94736842105263</c:v>
                </c:pt>
                <c:pt idx="1240">
                  <c:v>78.167115902964952</c:v>
                </c:pt>
                <c:pt idx="1241">
                  <c:v>44.642857142857146</c:v>
                </c:pt>
                <c:pt idx="1242">
                  <c:v>107.99865001687479</c:v>
                </c:pt>
                <c:pt idx="1243">
                  <c:v>53.571428571428569</c:v>
                </c:pt>
                <c:pt idx="1244">
                  <c:v>53.703703703703702</c:v>
                </c:pt>
                <c:pt idx="1245">
                  <c:v>80.645161290322577</c:v>
                </c:pt>
                <c:pt idx="1246">
                  <c:v>51.851851851851855</c:v>
                </c:pt>
                <c:pt idx="1247">
                  <c:v>60.975609756097562</c:v>
                </c:pt>
                <c:pt idx="1248">
                  <c:v>33.333333333333336</c:v>
                </c:pt>
                <c:pt idx="1249">
                  <c:v>50</c:v>
                </c:pt>
                <c:pt idx="1250">
                  <c:v>93.804963846003517</c:v>
                </c:pt>
                <c:pt idx="1251">
                  <c:v>116</c:v>
                </c:pt>
                <c:pt idx="1252">
                  <c:v>135.79576317218903</c:v>
                </c:pt>
                <c:pt idx="1253">
                  <c:v>56.25</c:v>
                </c:pt>
                <c:pt idx="1254">
                  <c:v>53.333333333333336</c:v>
                </c:pt>
                <c:pt idx="1255">
                  <c:v>79.166666666666671</c:v>
                </c:pt>
                <c:pt idx="1256">
                  <c:v>100</c:v>
                </c:pt>
                <c:pt idx="1257">
                  <c:v>123.33333333333333</c:v>
                </c:pt>
                <c:pt idx="1258">
                  <c:v>46.666666666666664</c:v>
                </c:pt>
                <c:pt idx="1259">
                  <c:v>35.32736693358455</c:v>
                </c:pt>
                <c:pt idx="1260">
                  <c:v>28.571428571428573</c:v>
                </c:pt>
                <c:pt idx="1261">
                  <c:v>97.61904761904762</c:v>
                </c:pt>
                <c:pt idx="1262">
                  <c:v>52.700922266139656</c:v>
                </c:pt>
                <c:pt idx="1263">
                  <c:v>59.210526315789473</c:v>
                </c:pt>
                <c:pt idx="1264">
                  <c:v>88.607594936708864</c:v>
                </c:pt>
                <c:pt idx="1265">
                  <c:v>41.509433962264154</c:v>
                </c:pt>
                <c:pt idx="1266">
                  <c:v>45.714285714285715</c:v>
                </c:pt>
                <c:pt idx="1267">
                  <c:v>72.337962962962962</c:v>
                </c:pt>
                <c:pt idx="1268">
                  <c:v>60</c:v>
                </c:pt>
                <c:pt idx="1269">
                  <c:v>30</c:v>
                </c:pt>
                <c:pt idx="1270">
                  <c:v>67.307692307692307</c:v>
                </c:pt>
                <c:pt idx="1271">
                  <c:v>93.939393939393938</c:v>
                </c:pt>
                <c:pt idx="1272">
                  <c:v>58.21205821205821</c:v>
                </c:pt>
                <c:pt idx="1273">
                  <c:v>52</c:v>
                </c:pt>
                <c:pt idx="1274">
                  <c:v>26.956521739130434</c:v>
                </c:pt>
                <c:pt idx="1275">
                  <c:v>62.307692307692307</c:v>
                </c:pt>
                <c:pt idx="1276">
                  <c:v>58.18181818181818</c:v>
                </c:pt>
                <c:pt idx="1277">
                  <c:v>56.081081081081081</c:v>
                </c:pt>
                <c:pt idx="1278">
                  <c:v>148.05414551607444</c:v>
                </c:pt>
                <c:pt idx="1279">
                  <c:v>61.068702290076338</c:v>
                </c:pt>
                <c:pt idx="1280">
                  <c:v>85.106382978723403</c:v>
                </c:pt>
                <c:pt idx="1281">
                  <c:v>33.695652173913047</c:v>
                </c:pt>
                <c:pt idx="1282">
                  <c:v>62.5</c:v>
                </c:pt>
                <c:pt idx="1283">
                  <c:v>63.636363636363633</c:v>
                </c:pt>
                <c:pt idx="1284">
                  <c:v>127.27272727272727</c:v>
                </c:pt>
                <c:pt idx="1285">
                  <c:v>53.333333333333336</c:v>
                </c:pt>
                <c:pt idx="1286">
                  <c:v>54.145833333333336</c:v>
                </c:pt>
                <c:pt idx="1287">
                  <c:v>27.38095238095238</c:v>
                </c:pt>
                <c:pt idx="1288">
                  <c:v>26.573426573426573</c:v>
                </c:pt>
                <c:pt idx="1289">
                  <c:v>32.857142857142854</c:v>
                </c:pt>
                <c:pt idx="1290">
                  <c:v>52.083333333333336</c:v>
                </c:pt>
                <c:pt idx="1291">
                  <c:v>70.671378091872782</c:v>
                </c:pt>
                <c:pt idx="1292">
                  <c:v>115.38461538461539</c:v>
                </c:pt>
                <c:pt idx="1293">
                  <c:v>65.476190476190482</c:v>
                </c:pt>
                <c:pt idx="1294">
                  <c:v>28.625</c:v>
                </c:pt>
                <c:pt idx="1295">
                  <c:v>62.5</c:v>
                </c:pt>
                <c:pt idx="1296">
                  <c:v>30</c:v>
                </c:pt>
                <c:pt idx="1297">
                  <c:v>90</c:v>
                </c:pt>
                <c:pt idx="1298">
                  <c:v>25.862068965517242</c:v>
                </c:pt>
                <c:pt idx="1299">
                  <c:v>37.037037037037038</c:v>
                </c:pt>
                <c:pt idx="1300">
                  <c:v>64</c:v>
                </c:pt>
                <c:pt idx="1301">
                  <c:v>86.36363636363636</c:v>
                </c:pt>
                <c:pt idx="1302">
                  <c:v>110.16949152542372</c:v>
                </c:pt>
                <c:pt idx="1303">
                  <c:v>115</c:v>
                </c:pt>
                <c:pt idx="1304">
                  <c:v>81.395348837209298</c:v>
                </c:pt>
                <c:pt idx="1305">
                  <c:v>46.153846153846153</c:v>
                </c:pt>
                <c:pt idx="1306">
                  <c:v>57.142857142857146</c:v>
                </c:pt>
                <c:pt idx="1307">
                  <c:v>22.5</c:v>
                </c:pt>
                <c:pt idx="1308">
                  <c:v>45.833333333333336</c:v>
                </c:pt>
                <c:pt idx="1309">
                  <c:v>52.38095238095238</c:v>
                </c:pt>
                <c:pt idx="1310">
                  <c:v>46</c:v>
                </c:pt>
                <c:pt idx="1311">
                  <c:v>61.25</c:v>
                </c:pt>
                <c:pt idx="1312">
                  <c:v>115.38461538461539</c:v>
                </c:pt>
                <c:pt idx="1313">
                  <c:v>26.666666666666668</c:v>
                </c:pt>
                <c:pt idx="1314">
                  <c:v>34.246575342465754</c:v>
                </c:pt>
                <c:pt idx="1315">
                  <c:v>74.468085106382972</c:v>
                </c:pt>
                <c:pt idx="1316">
                  <c:v>71.794871794871796</c:v>
                </c:pt>
                <c:pt idx="1317">
                  <c:v>47.049441786283893</c:v>
                </c:pt>
                <c:pt idx="1318">
                  <c:v>121.95121951219512</c:v>
                </c:pt>
                <c:pt idx="1319">
                  <c:v>115.38461538461539</c:v>
                </c:pt>
                <c:pt idx="1320">
                  <c:v>64.81481481481481</c:v>
                </c:pt>
                <c:pt idx="1321">
                  <c:v>61.698113207547166</c:v>
                </c:pt>
                <c:pt idx="1322">
                  <c:v>46.511627906976742</c:v>
                </c:pt>
                <c:pt idx="1323">
                  <c:v>60.256410256410255</c:v>
                </c:pt>
                <c:pt idx="1324">
                  <c:v>72.115384615384613</c:v>
                </c:pt>
                <c:pt idx="1325">
                  <c:v>23.73081463990555</c:v>
                </c:pt>
                <c:pt idx="1326">
                  <c:v>80.993520518358523</c:v>
                </c:pt>
                <c:pt idx="1327">
                  <c:v>125</c:v>
                </c:pt>
                <c:pt idx="1328">
                  <c:v>51.739130434782609</c:v>
                </c:pt>
                <c:pt idx="1329">
                  <c:v>73.333333333333329</c:v>
                </c:pt>
                <c:pt idx="1330">
                  <c:v>89.25</c:v>
                </c:pt>
                <c:pt idx="1331">
                  <c:v>44.897959183673471</c:v>
                </c:pt>
                <c:pt idx="1332">
                  <c:v>20</c:v>
                </c:pt>
                <c:pt idx="1333">
                  <c:v>25.5</c:v>
                </c:pt>
                <c:pt idx="1334">
                  <c:v>50.892857142857146</c:v>
                </c:pt>
                <c:pt idx="1335">
                  <c:v>37.685060565275911</c:v>
                </c:pt>
                <c:pt idx="1336">
                  <c:v>133.92857142857142</c:v>
                </c:pt>
                <c:pt idx="1337">
                  <c:v>140.74074074074073</c:v>
                </c:pt>
                <c:pt idx="1338">
                  <c:v>72</c:v>
                </c:pt>
                <c:pt idx="1339">
                  <c:v>25.396825396825395</c:v>
                </c:pt>
                <c:pt idx="1340">
                  <c:v>43.478260869565219</c:v>
                </c:pt>
                <c:pt idx="1341">
                  <c:v>34.629308987879739</c:v>
                </c:pt>
                <c:pt idx="1342">
                  <c:v>32.085561497326204</c:v>
                </c:pt>
                <c:pt idx="1343">
                  <c:v>138.0952380952381</c:v>
                </c:pt>
                <c:pt idx="1344">
                  <c:v>46.315789473684212</c:v>
                </c:pt>
                <c:pt idx="1345">
                  <c:v>141.8918918918919</c:v>
                </c:pt>
                <c:pt idx="1346">
                  <c:v>109.375</c:v>
                </c:pt>
                <c:pt idx="1347">
                  <c:v>34.545454545454547</c:v>
                </c:pt>
                <c:pt idx="1348">
                  <c:v>70.833333333333329</c:v>
                </c:pt>
                <c:pt idx="1349">
                  <c:v>44.642857142857146</c:v>
                </c:pt>
                <c:pt idx="1350">
                  <c:v>102.12765957446808</c:v>
                </c:pt>
                <c:pt idx="1351">
                  <c:v>30.357142857142858</c:v>
                </c:pt>
                <c:pt idx="1352">
                  <c:v>102.17391304347827</c:v>
                </c:pt>
                <c:pt idx="1353">
                  <c:v>47.5</c:v>
                </c:pt>
                <c:pt idx="1354">
                  <c:v>48</c:v>
                </c:pt>
                <c:pt idx="1355">
                  <c:v>50.877192982456137</c:v>
                </c:pt>
                <c:pt idx="1356">
                  <c:v>35.106382978723403</c:v>
                </c:pt>
                <c:pt idx="1357">
                  <c:v>50.877192982456137</c:v>
                </c:pt>
                <c:pt idx="1358">
                  <c:v>132.65306122448979</c:v>
                </c:pt>
                <c:pt idx="1359">
                  <c:v>113.15789473684211</c:v>
                </c:pt>
                <c:pt idx="1360">
                  <c:v>25</c:v>
                </c:pt>
                <c:pt idx="1361">
                  <c:v>28.999516674722088</c:v>
                </c:pt>
                <c:pt idx="1362">
                  <c:v>63.829787234042556</c:v>
                </c:pt>
                <c:pt idx="1363">
                  <c:v>61.666666666666664</c:v>
                </c:pt>
                <c:pt idx="1364">
                  <c:v>57.89473684210526</c:v>
                </c:pt>
                <c:pt idx="1365">
                  <c:v>32</c:v>
                </c:pt>
                <c:pt idx="1366">
                  <c:v>24.543223343332425</c:v>
                </c:pt>
                <c:pt idx="1367">
                  <c:v>57.5</c:v>
                </c:pt>
                <c:pt idx="1368">
                  <c:v>102.94117647058823</c:v>
                </c:pt>
                <c:pt idx="1369">
                  <c:v>41.860465116279073</c:v>
                </c:pt>
                <c:pt idx="1370">
                  <c:v>58.46153846153846</c:v>
                </c:pt>
                <c:pt idx="1371">
                  <c:v>89.686098654708516</c:v>
                </c:pt>
                <c:pt idx="1372">
                  <c:v>47.440677966101696</c:v>
                </c:pt>
                <c:pt idx="1373">
                  <c:v>25</c:v>
                </c:pt>
                <c:pt idx="1374">
                  <c:v>42.553191489361701</c:v>
                </c:pt>
                <c:pt idx="1375">
                  <c:v>50</c:v>
                </c:pt>
                <c:pt idx="1376">
                  <c:v>95.454545454545453</c:v>
                </c:pt>
                <c:pt idx="1377">
                  <c:v>28.858218318695105</c:v>
                </c:pt>
                <c:pt idx="1378">
                  <c:v>28.344671201814059</c:v>
                </c:pt>
                <c:pt idx="1379">
                  <c:v>125</c:v>
                </c:pt>
                <c:pt idx="1380">
                  <c:v>30.634573304157549</c:v>
                </c:pt>
                <c:pt idx="1381">
                  <c:v>44.31818181818182</c:v>
                </c:pt>
                <c:pt idx="1382">
                  <c:v>89.197224975222994</c:v>
                </c:pt>
                <c:pt idx="1383">
                  <c:v>103.70370370370371</c:v>
                </c:pt>
                <c:pt idx="1384">
                  <c:v>58.662495111458739</c:v>
                </c:pt>
                <c:pt idx="1385">
                  <c:v>62.5</c:v>
                </c:pt>
                <c:pt idx="1386">
                  <c:v>35.714285714285715</c:v>
                </c:pt>
                <c:pt idx="1387">
                  <c:v>58</c:v>
                </c:pt>
                <c:pt idx="1388">
                  <c:v>69.047619047619051</c:v>
                </c:pt>
                <c:pt idx="1389">
                  <c:v>21.568627450980394</c:v>
                </c:pt>
                <c:pt idx="1390">
                  <c:v>80.357142857142861</c:v>
                </c:pt>
                <c:pt idx="1391">
                  <c:v>29.411764705882351</c:v>
                </c:pt>
                <c:pt idx="1392">
                  <c:v>39.655172413793103</c:v>
                </c:pt>
                <c:pt idx="1393">
                  <c:v>41.666666666666664</c:v>
                </c:pt>
                <c:pt idx="1394">
                  <c:v>36.809815950920246</c:v>
                </c:pt>
                <c:pt idx="1395">
                  <c:v>121.53846153846153</c:v>
                </c:pt>
                <c:pt idx="1396">
                  <c:v>50</c:v>
                </c:pt>
                <c:pt idx="1397">
                  <c:v>37.664783427495294</c:v>
                </c:pt>
                <c:pt idx="1398">
                  <c:v>87.804878048780495</c:v>
                </c:pt>
                <c:pt idx="1399">
                  <c:v>31.395348837209301</c:v>
                </c:pt>
                <c:pt idx="1400">
                  <c:v>50.877192982456137</c:v>
                </c:pt>
                <c:pt idx="1401">
                  <c:v>67.647058823529406</c:v>
                </c:pt>
                <c:pt idx="1402">
                  <c:v>25.806451612903224</c:v>
                </c:pt>
                <c:pt idx="1403">
                  <c:v>28.723404255319149</c:v>
                </c:pt>
                <c:pt idx="1404">
                  <c:v>27.551020408163264</c:v>
                </c:pt>
                <c:pt idx="1405">
                  <c:v>106.92328254477414</c:v>
                </c:pt>
                <c:pt idx="1406">
                  <c:v>43.478260869565219</c:v>
                </c:pt>
                <c:pt idx="1407">
                  <c:v>43.75</c:v>
                </c:pt>
                <c:pt idx="1408">
                  <c:v>40.625</c:v>
                </c:pt>
                <c:pt idx="1409">
                  <c:v>47.826086956521742</c:v>
                </c:pt>
                <c:pt idx="1410">
                  <c:v>54.966248794599807</c:v>
                </c:pt>
                <c:pt idx="1411">
                  <c:v>95.35918626827717</c:v>
                </c:pt>
                <c:pt idx="1412">
                  <c:v>88.888888888888886</c:v>
                </c:pt>
                <c:pt idx="1413">
                  <c:v>44</c:v>
                </c:pt>
                <c:pt idx="1414">
                  <c:v>34.042553191489361</c:v>
                </c:pt>
                <c:pt idx="1415">
                  <c:v>72.222222222222229</c:v>
                </c:pt>
                <c:pt idx="1416">
                  <c:v>52.850736707238951</c:v>
                </c:pt>
                <c:pt idx="1417">
                  <c:v>21.020179372197308</c:v>
                </c:pt>
                <c:pt idx="1418">
                  <c:v>78.94736842105263</c:v>
                </c:pt>
                <c:pt idx="1419">
                  <c:v>27.906976744186046</c:v>
                </c:pt>
                <c:pt idx="1420">
                  <c:v>52.307692307692307</c:v>
                </c:pt>
                <c:pt idx="1421">
                  <c:v>60</c:v>
                </c:pt>
                <c:pt idx="1422">
                  <c:v>92.307692307692307</c:v>
                </c:pt>
                <c:pt idx="1423">
                  <c:v>118.05555555555556</c:v>
                </c:pt>
                <c:pt idx="1424">
                  <c:v>27.08070048745261</c:v>
                </c:pt>
                <c:pt idx="1425">
                  <c:v>83.333333333333329</c:v>
                </c:pt>
                <c:pt idx="1426">
                  <c:v>100</c:v>
                </c:pt>
                <c:pt idx="1427">
                  <c:v>142.10526315789474</c:v>
                </c:pt>
                <c:pt idx="1428">
                  <c:v>75</c:v>
                </c:pt>
                <c:pt idx="1429">
                  <c:v>43.39622641509434</c:v>
                </c:pt>
                <c:pt idx="1430">
                  <c:v>34.883720930232556</c:v>
                </c:pt>
                <c:pt idx="1431">
                  <c:v>52.600619195046441</c:v>
                </c:pt>
                <c:pt idx="1432">
                  <c:v>82.291666666666671</c:v>
                </c:pt>
                <c:pt idx="1433">
                  <c:v>62.264150943396224</c:v>
                </c:pt>
                <c:pt idx="1434">
                  <c:v>20.652173913043477</c:v>
                </c:pt>
                <c:pt idx="1435">
                  <c:v>46</c:v>
                </c:pt>
                <c:pt idx="1436">
                  <c:v>24.444444444444443</c:v>
                </c:pt>
                <c:pt idx="1437">
                  <c:v>51.020408163265309</c:v>
                </c:pt>
                <c:pt idx="1438">
                  <c:v>32.051282051282051</c:v>
                </c:pt>
                <c:pt idx="1439">
                  <c:v>76.92307692307692</c:v>
                </c:pt>
                <c:pt idx="1440">
                  <c:v>55.95116988809766</c:v>
                </c:pt>
                <c:pt idx="1441">
                  <c:v>50</c:v>
                </c:pt>
                <c:pt idx="1442">
                  <c:v>27.5</c:v>
                </c:pt>
                <c:pt idx="1443">
                  <c:v>28.571428571428573</c:v>
                </c:pt>
                <c:pt idx="1444">
                  <c:v>34.42340791738382</c:v>
                </c:pt>
                <c:pt idx="1445">
                  <c:v>36.170212765957444</c:v>
                </c:pt>
                <c:pt idx="1446">
                  <c:v>30</c:v>
                </c:pt>
                <c:pt idx="1447">
                  <c:v>60.307017543859651</c:v>
                </c:pt>
                <c:pt idx="1448">
                  <c:v>67.307692307692307</c:v>
                </c:pt>
                <c:pt idx="1449">
                  <c:v>66.972153683468449</c:v>
                </c:pt>
                <c:pt idx="1450">
                  <c:v>33.333333333333336</c:v>
                </c:pt>
                <c:pt idx="1451">
                  <c:v>123.07692307692308</c:v>
                </c:pt>
                <c:pt idx="1452">
                  <c:v>28.75</c:v>
                </c:pt>
                <c:pt idx="1453">
                  <c:v>65</c:v>
                </c:pt>
                <c:pt idx="1454">
                  <c:v>60.975609756097562</c:v>
                </c:pt>
                <c:pt idx="1455">
                  <c:v>36</c:v>
                </c:pt>
                <c:pt idx="1456">
                  <c:v>30.379746835443036</c:v>
                </c:pt>
                <c:pt idx="1457">
                  <c:v>54.6875</c:v>
                </c:pt>
                <c:pt idx="1458">
                  <c:v>116.66666666666667</c:v>
                </c:pt>
                <c:pt idx="1459">
                  <c:v>42.857142857142854</c:v>
                </c:pt>
                <c:pt idx="1460">
                  <c:v>38.983050847457626</c:v>
                </c:pt>
                <c:pt idx="1461">
                  <c:v>100.19267822736032</c:v>
                </c:pt>
                <c:pt idx="1462">
                  <c:v>96.551724137931032</c:v>
                </c:pt>
                <c:pt idx="1463">
                  <c:v>49.152542372881356</c:v>
                </c:pt>
                <c:pt idx="1464">
                  <c:v>113.75</c:v>
                </c:pt>
                <c:pt idx="1465">
                  <c:v>75</c:v>
                </c:pt>
                <c:pt idx="1466">
                  <c:v>80</c:v>
                </c:pt>
                <c:pt idx="1467">
                  <c:v>57.142857142857146</c:v>
                </c:pt>
                <c:pt idx="1468">
                  <c:v>97.959183673469383</c:v>
                </c:pt>
                <c:pt idx="1469">
                  <c:v>30.102040816326532</c:v>
                </c:pt>
                <c:pt idx="1470">
                  <c:v>30.392156862745097</c:v>
                </c:pt>
                <c:pt idx="1471">
                  <c:v>95.384615384615387</c:v>
                </c:pt>
                <c:pt idx="1472">
                  <c:v>29.787234042553191</c:v>
                </c:pt>
                <c:pt idx="1473">
                  <c:v>22.51829611559392</c:v>
                </c:pt>
                <c:pt idx="1474">
                  <c:v>20.37037037037037</c:v>
                </c:pt>
                <c:pt idx="1475">
                  <c:v>64.285714285714292</c:v>
                </c:pt>
                <c:pt idx="1476">
                  <c:v>37.313432835820898</c:v>
                </c:pt>
                <c:pt idx="1477">
                  <c:v>77.751196172248811</c:v>
                </c:pt>
                <c:pt idx="1478">
                  <c:v>27.659574468085108</c:v>
                </c:pt>
                <c:pt idx="1479">
                  <c:v>59.574468085106382</c:v>
                </c:pt>
                <c:pt idx="1480">
                  <c:v>20.161290322580644</c:v>
                </c:pt>
                <c:pt idx="1481">
                  <c:v>49.230769230769234</c:v>
                </c:pt>
                <c:pt idx="1482">
                  <c:v>41.666666666666664</c:v>
                </c:pt>
                <c:pt idx="1483">
                  <c:v>39.682539682539684</c:v>
                </c:pt>
                <c:pt idx="1484">
                  <c:v>62.5</c:v>
                </c:pt>
                <c:pt idx="1485">
                  <c:v>55</c:v>
                </c:pt>
                <c:pt idx="1486">
                  <c:v>39.682539682539684</c:v>
                </c:pt>
                <c:pt idx="1487">
                  <c:v>123.61111111111111</c:v>
                </c:pt>
                <c:pt idx="1488">
                  <c:v>35.185185185185183</c:v>
                </c:pt>
                <c:pt idx="1489">
                  <c:v>77.777777777777771</c:v>
                </c:pt>
                <c:pt idx="1490">
                  <c:v>50</c:v>
                </c:pt>
                <c:pt idx="1491">
                  <c:v>89.743589743589737</c:v>
                </c:pt>
                <c:pt idx="1492">
                  <c:v>45.614035087719301</c:v>
                </c:pt>
                <c:pt idx="1493">
                  <c:v>51.851851851851855</c:v>
                </c:pt>
                <c:pt idx="1494">
                  <c:v>80.812745324405441</c:v>
                </c:pt>
                <c:pt idx="1495">
                  <c:v>87.179487179487182</c:v>
                </c:pt>
                <c:pt idx="1496">
                  <c:v>100</c:v>
                </c:pt>
                <c:pt idx="1497">
                  <c:v>40.229885057471265</c:v>
                </c:pt>
                <c:pt idx="1498">
                  <c:v>58.75</c:v>
                </c:pt>
                <c:pt idx="1499">
                  <c:v>75.514874141876419</c:v>
                </c:pt>
                <c:pt idx="1500">
                  <c:v>24.444444444444443</c:v>
                </c:pt>
                <c:pt idx="1501">
                  <c:v>37.758646730101198</c:v>
                </c:pt>
                <c:pt idx="1502">
                  <c:v>35</c:v>
                </c:pt>
                <c:pt idx="1503">
                  <c:v>107.4074074074074</c:v>
                </c:pt>
                <c:pt idx="1504">
                  <c:v>29.508196721311474</c:v>
                </c:pt>
                <c:pt idx="1505">
                  <c:v>25.833333333333332</c:v>
                </c:pt>
                <c:pt idx="1506">
                  <c:v>109.52380952380952</c:v>
                </c:pt>
                <c:pt idx="1507">
                  <c:v>64.285714285714292</c:v>
                </c:pt>
                <c:pt idx="1508">
                  <c:v>62.903225806451616</c:v>
                </c:pt>
                <c:pt idx="1509">
                  <c:v>119.51219512195122</c:v>
                </c:pt>
                <c:pt idx="1510">
                  <c:v>55.555555555555557</c:v>
                </c:pt>
                <c:pt idx="1511">
                  <c:v>40.243902439024389</c:v>
                </c:pt>
                <c:pt idx="1512">
                  <c:v>81.707317073170728</c:v>
                </c:pt>
                <c:pt idx="1513">
                  <c:v>136.36363636363637</c:v>
                </c:pt>
                <c:pt idx="1514">
                  <c:v>22.602739726027398</c:v>
                </c:pt>
                <c:pt idx="1515">
                  <c:v>22.465178972592483</c:v>
                </c:pt>
                <c:pt idx="1516">
                  <c:v>54</c:v>
                </c:pt>
                <c:pt idx="1517">
                  <c:v>90</c:v>
                </c:pt>
                <c:pt idx="1518">
                  <c:v>78.94736842105263</c:v>
                </c:pt>
                <c:pt idx="1519">
                  <c:v>138.07692307692307</c:v>
                </c:pt>
                <c:pt idx="1520">
                  <c:v>41.81818181818182</c:v>
                </c:pt>
                <c:pt idx="1521">
                  <c:v>44.444444444444443</c:v>
                </c:pt>
                <c:pt idx="1522">
                  <c:v>74.468085106382972</c:v>
                </c:pt>
                <c:pt idx="1523">
                  <c:v>22</c:v>
                </c:pt>
                <c:pt idx="1524">
                  <c:v>27.210884353741498</c:v>
                </c:pt>
                <c:pt idx="1525">
                  <c:v>27.184466019417474</c:v>
                </c:pt>
                <c:pt idx="1526">
                  <c:v>45.714285714285715</c:v>
                </c:pt>
                <c:pt idx="1527">
                  <c:v>73.684210526315795</c:v>
                </c:pt>
                <c:pt idx="1528">
                  <c:v>116.07142857142857</c:v>
                </c:pt>
                <c:pt idx="1529">
                  <c:v>45.428571428571431</c:v>
                </c:pt>
                <c:pt idx="1530">
                  <c:v>26.872088857040488</c:v>
                </c:pt>
                <c:pt idx="1531">
                  <c:v>59.523809523809526</c:v>
                </c:pt>
                <c:pt idx="1532">
                  <c:v>52.38095238095238</c:v>
                </c:pt>
                <c:pt idx="1533">
                  <c:v>53.846153846153847</c:v>
                </c:pt>
                <c:pt idx="1534">
                  <c:v>28.695652173913043</c:v>
                </c:pt>
                <c:pt idx="1535">
                  <c:v>47.692307692307693</c:v>
                </c:pt>
                <c:pt idx="1536">
                  <c:v>44.086021505376344</c:v>
                </c:pt>
                <c:pt idx="1537">
                  <c:v>57.142857142857146</c:v>
                </c:pt>
                <c:pt idx="1538">
                  <c:v>79.411764705882348</c:v>
                </c:pt>
                <c:pt idx="1539">
                  <c:v>84.21052631578948</c:v>
                </c:pt>
                <c:pt idx="1540">
                  <c:v>31.578947368421051</c:v>
                </c:pt>
                <c:pt idx="1541">
                  <c:v>30.487804878048781</c:v>
                </c:pt>
                <c:pt idx="1542">
                  <c:v>78.94736842105263</c:v>
                </c:pt>
                <c:pt idx="1543">
                  <c:v>39.285714285714285</c:v>
                </c:pt>
                <c:pt idx="1544">
                  <c:v>37.5</c:v>
                </c:pt>
                <c:pt idx="1545">
                  <c:v>31.746031746031747</c:v>
                </c:pt>
                <c:pt idx="1546">
                  <c:v>73.80952380952381</c:v>
                </c:pt>
                <c:pt idx="1547">
                  <c:v>114.28571428571429</c:v>
                </c:pt>
                <c:pt idx="1548">
                  <c:v>61.194029850746269</c:v>
                </c:pt>
                <c:pt idx="1549">
                  <c:v>59.322033898305087</c:v>
                </c:pt>
                <c:pt idx="1550">
                  <c:v>35</c:v>
                </c:pt>
                <c:pt idx="1551">
                  <c:v>96</c:v>
                </c:pt>
                <c:pt idx="1552">
                  <c:v>141.81818181818181</c:v>
                </c:pt>
                <c:pt idx="1553">
                  <c:v>41.860465116279073</c:v>
                </c:pt>
                <c:pt idx="1554">
                  <c:v>32</c:v>
                </c:pt>
                <c:pt idx="1555">
                  <c:v>52.38095238095238</c:v>
                </c:pt>
                <c:pt idx="1556">
                  <c:v>118.16363636363636</c:v>
                </c:pt>
                <c:pt idx="1557">
                  <c:v>80.357142857142861</c:v>
                </c:pt>
                <c:pt idx="1558">
                  <c:v>58.490566037735846</c:v>
                </c:pt>
                <c:pt idx="1559">
                  <c:v>55.555555555555557</c:v>
                </c:pt>
                <c:pt idx="1560">
                  <c:v>25.806451612903224</c:v>
                </c:pt>
                <c:pt idx="1561">
                  <c:v>60</c:v>
                </c:pt>
                <c:pt idx="1562">
                  <c:v>64.770932069510266</c:v>
                </c:pt>
                <c:pt idx="1563">
                  <c:v>112.5</c:v>
                </c:pt>
                <c:pt idx="1564">
                  <c:v>59.322033898305087</c:v>
                </c:pt>
                <c:pt idx="1565">
                  <c:v>29.523809523809526</c:v>
                </c:pt>
                <c:pt idx="1566">
                  <c:v>49.382716049382715</c:v>
                </c:pt>
                <c:pt idx="1567">
                  <c:v>75.555555555555557</c:v>
                </c:pt>
                <c:pt idx="1568">
                  <c:v>54.995417048579284</c:v>
                </c:pt>
                <c:pt idx="1569">
                  <c:v>109.375</c:v>
                </c:pt>
                <c:pt idx="1570">
                  <c:v>33.898305084745765</c:v>
                </c:pt>
                <c:pt idx="1571">
                  <c:v>150</c:v>
                </c:pt>
                <c:pt idx="1572">
                  <c:v>34</c:v>
                </c:pt>
                <c:pt idx="1573">
                  <c:v>48.484848484848484</c:v>
                </c:pt>
                <c:pt idx="1574">
                  <c:v>70</c:v>
                </c:pt>
                <c:pt idx="1575">
                  <c:v>39.583333333333336</c:v>
                </c:pt>
                <c:pt idx="1576">
                  <c:v>26.086956521739129</c:v>
                </c:pt>
                <c:pt idx="1577">
                  <c:v>82.357247437774518</c:v>
                </c:pt>
                <c:pt idx="1578">
                  <c:v>35.365853658536587</c:v>
                </c:pt>
                <c:pt idx="1579">
                  <c:v>43.333333333333336</c:v>
                </c:pt>
                <c:pt idx="1580">
                  <c:v>35.15625</c:v>
                </c:pt>
                <c:pt idx="1581">
                  <c:v>38.851351351351347</c:v>
                </c:pt>
                <c:pt idx="1582">
                  <c:v>43.859649122807021</c:v>
                </c:pt>
                <c:pt idx="1583">
                  <c:v>37.704918032786885</c:v>
                </c:pt>
                <c:pt idx="1584">
                  <c:v>34.821428571428569</c:v>
                </c:pt>
                <c:pt idx="1585">
                  <c:v>57.47126436781609</c:v>
                </c:pt>
                <c:pt idx="1586">
                  <c:v>90</c:v>
                </c:pt>
                <c:pt idx="1587">
                  <c:v>61.111111111111114</c:v>
                </c:pt>
                <c:pt idx="1588">
                  <c:v>52.857142857142854</c:v>
                </c:pt>
                <c:pt idx="1589">
                  <c:v>39.888280893752849</c:v>
                </c:pt>
                <c:pt idx="1590">
                  <c:v>76.424870466321238</c:v>
                </c:pt>
                <c:pt idx="1591">
                  <c:v>20</c:v>
                </c:pt>
                <c:pt idx="1592">
                  <c:v>31.877213695395511</c:v>
                </c:pt>
                <c:pt idx="1593">
                  <c:v>58.333333333333336</c:v>
                </c:pt>
                <c:pt idx="1594">
                  <c:v>29.319371727748692</c:v>
                </c:pt>
                <c:pt idx="1595">
                  <c:v>95.890410958904113</c:v>
                </c:pt>
                <c:pt idx="1596">
                  <c:v>80.769230769230774</c:v>
                </c:pt>
                <c:pt idx="1597">
                  <c:v>53.191489361702125</c:v>
                </c:pt>
                <c:pt idx="1598">
                  <c:v>62.275117630777743</c:v>
                </c:pt>
                <c:pt idx="1599">
                  <c:v>37.5</c:v>
                </c:pt>
                <c:pt idx="1600">
                  <c:v>64.912280701754383</c:v>
                </c:pt>
                <c:pt idx="1601">
                  <c:v>38.926174496644293</c:v>
                </c:pt>
                <c:pt idx="1602">
                  <c:v>45.871559633027523</c:v>
                </c:pt>
                <c:pt idx="1603">
                  <c:v>87.5</c:v>
                </c:pt>
                <c:pt idx="1604">
                  <c:v>26.153846153846153</c:v>
                </c:pt>
                <c:pt idx="1605">
                  <c:v>70</c:v>
                </c:pt>
                <c:pt idx="1606">
                  <c:v>76.92307692307692</c:v>
                </c:pt>
                <c:pt idx="1607">
                  <c:v>24.271844660194176</c:v>
                </c:pt>
                <c:pt idx="1608">
                  <c:v>27.372262773722628</c:v>
                </c:pt>
                <c:pt idx="1609">
                  <c:v>23.489216314328424</c:v>
                </c:pt>
                <c:pt idx="1610">
                  <c:v>77.58620689655173</c:v>
                </c:pt>
                <c:pt idx="1611">
                  <c:v>28.75</c:v>
                </c:pt>
                <c:pt idx="1612">
                  <c:v>30.555555555555557</c:v>
                </c:pt>
                <c:pt idx="1613">
                  <c:v>53.671627226152715</c:v>
                </c:pt>
                <c:pt idx="1614">
                  <c:v>125</c:v>
                </c:pt>
                <c:pt idx="1615">
                  <c:v>41.428571428571431</c:v>
                </c:pt>
                <c:pt idx="1616">
                  <c:v>45.913682277318635</c:v>
                </c:pt>
                <c:pt idx="1617">
                  <c:v>36.764705882352942</c:v>
                </c:pt>
                <c:pt idx="1618">
                  <c:v>82.352941176470594</c:v>
                </c:pt>
                <c:pt idx="1619">
                  <c:v>50.925925925925924</c:v>
                </c:pt>
                <c:pt idx="1620">
                  <c:v>142.85714285714286</c:v>
                </c:pt>
                <c:pt idx="1621">
                  <c:v>47.5</c:v>
                </c:pt>
                <c:pt idx="1622">
                  <c:v>21</c:v>
                </c:pt>
                <c:pt idx="1623">
                  <c:v>29.411764705882351</c:v>
                </c:pt>
                <c:pt idx="1624">
                  <c:v>55.555555555555557</c:v>
                </c:pt>
                <c:pt idx="1625">
                  <c:v>47.169811320754718</c:v>
                </c:pt>
                <c:pt idx="1626">
                  <c:v>67.333333333333329</c:v>
                </c:pt>
                <c:pt idx="1627">
                  <c:v>30.434782608695652</c:v>
                </c:pt>
                <c:pt idx="1628">
                  <c:v>46.296296296296298</c:v>
                </c:pt>
                <c:pt idx="1629">
                  <c:v>39.705882352941174</c:v>
                </c:pt>
                <c:pt idx="1630">
                  <c:v>61.53846153846154</c:v>
                </c:pt>
                <c:pt idx="1631">
                  <c:v>75.757575757575751</c:v>
                </c:pt>
                <c:pt idx="1632">
                  <c:v>25.714285714285715</c:v>
                </c:pt>
                <c:pt idx="1633">
                  <c:v>38.03727653100038</c:v>
                </c:pt>
                <c:pt idx="1634">
                  <c:v>86.419753086419746</c:v>
                </c:pt>
                <c:pt idx="1635">
                  <c:v>115</c:v>
                </c:pt>
                <c:pt idx="1636">
                  <c:v>40.322580645161288</c:v>
                </c:pt>
                <c:pt idx="1637">
                  <c:v>54.545454545454547</c:v>
                </c:pt>
                <c:pt idx="1638">
                  <c:v>31.25</c:v>
                </c:pt>
                <c:pt idx="1639">
                  <c:v>20</c:v>
                </c:pt>
                <c:pt idx="1640">
                  <c:v>30</c:v>
                </c:pt>
                <c:pt idx="1641">
                  <c:v>50.795800880460547</c:v>
                </c:pt>
                <c:pt idx="1642">
                  <c:v>109.7560975609756</c:v>
                </c:pt>
                <c:pt idx="1643">
                  <c:v>30.76923076923077</c:v>
                </c:pt>
                <c:pt idx="1644">
                  <c:v>86.538461538461533</c:v>
                </c:pt>
                <c:pt idx="1645">
                  <c:v>39.65392934390772</c:v>
                </c:pt>
                <c:pt idx="1646">
                  <c:v>33.87096774193548</c:v>
                </c:pt>
                <c:pt idx="1647">
                  <c:v>24.324324324324323</c:v>
                </c:pt>
                <c:pt idx="1648">
                  <c:v>46.153846153846153</c:v>
                </c:pt>
                <c:pt idx="1649">
                  <c:v>107.69935838680109</c:v>
                </c:pt>
                <c:pt idx="1650">
                  <c:v>57.775637939335581</c:v>
                </c:pt>
                <c:pt idx="1651">
                  <c:v>63.380281690140848</c:v>
                </c:pt>
                <c:pt idx="1652">
                  <c:v>67.647058823529406</c:v>
                </c:pt>
                <c:pt idx="1653">
                  <c:v>76.36363636363636</c:v>
                </c:pt>
                <c:pt idx="1654">
                  <c:v>20</c:v>
                </c:pt>
                <c:pt idx="1655">
                  <c:v>71.428571428571431</c:v>
                </c:pt>
                <c:pt idx="1656">
                  <c:v>28</c:v>
                </c:pt>
                <c:pt idx="1657">
                  <c:v>38.043478260869563</c:v>
                </c:pt>
                <c:pt idx="1658">
                  <c:v>27</c:v>
                </c:pt>
                <c:pt idx="1659">
                  <c:v>77.41935483870968</c:v>
                </c:pt>
                <c:pt idx="1660">
                  <c:v>62.5</c:v>
                </c:pt>
                <c:pt idx="1661">
                  <c:v>71.428571428571431</c:v>
                </c:pt>
                <c:pt idx="1662">
                  <c:v>50</c:v>
                </c:pt>
                <c:pt idx="1663">
                  <c:v>88.15789473684211</c:v>
                </c:pt>
                <c:pt idx="1664">
                  <c:v>25.384615384615383</c:v>
                </c:pt>
                <c:pt idx="1665">
                  <c:v>56.25</c:v>
                </c:pt>
                <c:pt idx="1666">
                  <c:v>51.724137931034484</c:v>
                </c:pt>
                <c:pt idx="1667">
                  <c:v>45.833333333333336</c:v>
                </c:pt>
                <c:pt idx="1668">
                  <c:v>102.70270270270271</c:v>
                </c:pt>
                <c:pt idx="1669">
                  <c:v>28.571428571428573</c:v>
                </c:pt>
                <c:pt idx="1670">
                  <c:v>32.989690721649481</c:v>
                </c:pt>
                <c:pt idx="1671">
                  <c:v>58.896103896103895</c:v>
                </c:pt>
                <c:pt idx="1672">
                  <c:v>43.835616438356162</c:v>
                </c:pt>
                <c:pt idx="1673">
                  <c:v>29.411764705882351</c:v>
                </c:pt>
                <c:pt idx="1674">
                  <c:v>148.93617021276594</c:v>
                </c:pt>
                <c:pt idx="1675">
                  <c:v>85.365853658536579</c:v>
                </c:pt>
                <c:pt idx="1676">
                  <c:v>129.76694915254237</c:v>
                </c:pt>
                <c:pt idx="1677">
                  <c:v>50</c:v>
                </c:pt>
                <c:pt idx="1678">
                  <c:v>38.532110091743121</c:v>
                </c:pt>
                <c:pt idx="1679">
                  <c:v>83.333333333333329</c:v>
                </c:pt>
                <c:pt idx="1680">
                  <c:v>51.851851851851855</c:v>
                </c:pt>
                <c:pt idx="1681">
                  <c:v>29.679881280474877</c:v>
                </c:pt>
                <c:pt idx="1682">
                  <c:v>85.897435897435898</c:v>
                </c:pt>
                <c:pt idx="1683">
                  <c:v>20.689655172413794</c:v>
                </c:pt>
                <c:pt idx="1684">
                  <c:v>119.33174224343675</c:v>
                </c:pt>
                <c:pt idx="1685">
                  <c:v>84.090909090909093</c:v>
                </c:pt>
                <c:pt idx="1686">
                  <c:v>87.701754385964918</c:v>
                </c:pt>
                <c:pt idx="1687">
                  <c:v>43.529411764705884</c:v>
                </c:pt>
                <c:pt idx="1688">
                  <c:v>76</c:v>
                </c:pt>
                <c:pt idx="1689">
                  <c:v>31.506849315068493</c:v>
                </c:pt>
                <c:pt idx="1690">
                  <c:v>57.89473684210526</c:v>
                </c:pt>
                <c:pt idx="1691">
                  <c:v>108.69565217391305</c:v>
                </c:pt>
                <c:pt idx="1692">
                  <c:v>43.209876543209873</c:v>
                </c:pt>
                <c:pt idx="1693">
                  <c:v>72.260136491368925</c:v>
                </c:pt>
                <c:pt idx="1694">
                  <c:v>44.871794871794869</c:v>
                </c:pt>
                <c:pt idx="1695">
                  <c:v>93.75</c:v>
                </c:pt>
                <c:pt idx="1696">
                  <c:v>56.756756756756758</c:v>
                </c:pt>
                <c:pt idx="1697">
                  <c:v>30.476190476190474</c:v>
                </c:pt>
                <c:pt idx="1698">
                  <c:v>131.57894736842104</c:v>
                </c:pt>
                <c:pt idx="1699">
                  <c:v>50</c:v>
                </c:pt>
                <c:pt idx="1700">
                  <c:v>82.191780821917803</c:v>
                </c:pt>
                <c:pt idx="1701">
                  <c:v>22.580645161290324</c:v>
                </c:pt>
                <c:pt idx="1702">
                  <c:v>30.76923076923077</c:v>
                </c:pt>
                <c:pt idx="1703">
                  <c:v>125.42857142857143</c:v>
                </c:pt>
                <c:pt idx="1704">
                  <c:v>116.66666666666667</c:v>
                </c:pt>
                <c:pt idx="1705">
                  <c:v>42.5</c:v>
                </c:pt>
                <c:pt idx="1706">
                  <c:v>61.111111111111114</c:v>
                </c:pt>
                <c:pt idx="1707">
                  <c:v>31.304347826086957</c:v>
                </c:pt>
                <c:pt idx="1708">
                  <c:v>33.333333333333336</c:v>
                </c:pt>
                <c:pt idx="1709">
                  <c:v>64.285714285714292</c:v>
                </c:pt>
                <c:pt idx="1710">
                  <c:v>32.857142857142854</c:v>
                </c:pt>
                <c:pt idx="1711">
                  <c:v>40</c:v>
                </c:pt>
                <c:pt idx="1712">
                  <c:v>37.878787878787875</c:v>
                </c:pt>
                <c:pt idx="1713">
                  <c:v>47.945205479452056</c:v>
                </c:pt>
                <c:pt idx="1714">
                  <c:v>40</c:v>
                </c:pt>
                <c:pt idx="1715">
                  <c:v>39.583333333333336</c:v>
                </c:pt>
                <c:pt idx="1716">
                  <c:v>65.573770491803273</c:v>
                </c:pt>
                <c:pt idx="1717">
                  <c:v>95.959595959595958</c:v>
                </c:pt>
                <c:pt idx="1718">
                  <c:v>38.405797101449274</c:v>
                </c:pt>
                <c:pt idx="1719">
                  <c:v>55.319148936170215</c:v>
                </c:pt>
                <c:pt idx="1720">
                  <c:v>76.682760579380854</c:v>
                </c:pt>
                <c:pt idx="1721">
                  <c:v>23.788546255506606</c:v>
                </c:pt>
                <c:pt idx="1722">
                  <c:v>105.76923076923077</c:v>
                </c:pt>
                <c:pt idx="1723">
                  <c:v>38.888888888888886</c:v>
                </c:pt>
                <c:pt idx="1724">
                  <c:v>28.779739063699157</c:v>
                </c:pt>
                <c:pt idx="1725">
                  <c:v>30.107526881720432</c:v>
                </c:pt>
                <c:pt idx="1726">
                  <c:v>44.444444444444443</c:v>
                </c:pt>
                <c:pt idx="1727">
                  <c:v>25.287356321839081</c:v>
                </c:pt>
                <c:pt idx="1728">
                  <c:v>38.356164383561641</c:v>
                </c:pt>
                <c:pt idx="1729">
                  <c:v>46</c:v>
                </c:pt>
                <c:pt idx="1730">
                  <c:v>100</c:v>
                </c:pt>
                <c:pt idx="1731">
                  <c:v>117.1875</c:v>
                </c:pt>
                <c:pt idx="1732">
                  <c:v>26.666666666666668</c:v>
                </c:pt>
                <c:pt idx="1733">
                  <c:v>28.571428571428573</c:v>
                </c:pt>
                <c:pt idx="1734">
                  <c:v>67.307692307692307</c:v>
                </c:pt>
                <c:pt idx="1735">
                  <c:v>24.9</c:v>
                </c:pt>
                <c:pt idx="1736">
                  <c:v>84</c:v>
                </c:pt>
                <c:pt idx="1737">
                  <c:v>62.479166666666664</c:v>
                </c:pt>
                <c:pt idx="1738">
                  <c:v>40</c:v>
                </c:pt>
                <c:pt idx="1739">
                  <c:v>41.666666666666664</c:v>
                </c:pt>
                <c:pt idx="1740">
                  <c:v>20.833333333333332</c:v>
                </c:pt>
                <c:pt idx="1741">
                  <c:v>101.19047619047619</c:v>
                </c:pt>
                <c:pt idx="1742">
                  <c:v>28.30188679245283</c:v>
                </c:pt>
                <c:pt idx="1743">
                  <c:v>51.612903225806448</c:v>
                </c:pt>
                <c:pt idx="1744">
                  <c:v>65.78947368421052</c:v>
                </c:pt>
                <c:pt idx="1745">
                  <c:v>86.666666666666671</c:v>
                </c:pt>
                <c:pt idx="1746">
                  <c:v>21.333333333333332</c:v>
                </c:pt>
                <c:pt idx="1747">
                  <c:v>117.5</c:v>
                </c:pt>
                <c:pt idx="1748">
                  <c:v>28.169014084507044</c:v>
                </c:pt>
                <c:pt idx="1749">
                  <c:v>27.826086956521738</c:v>
                </c:pt>
                <c:pt idx="1750">
                  <c:v>66.666666666666671</c:v>
                </c:pt>
                <c:pt idx="1751">
                  <c:v>58.333333333333336</c:v>
                </c:pt>
                <c:pt idx="1752">
                  <c:v>95.617529880478088</c:v>
                </c:pt>
                <c:pt idx="1753">
                  <c:v>48.214285714285715</c:v>
                </c:pt>
                <c:pt idx="1754">
                  <c:v>34.482758620689658</c:v>
                </c:pt>
                <c:pt idx="1755">
                  <c:v>62.087912087912088</c:v>
                </c:pt>
                <c:pt idx="1756">
                  <c:v>50</c:v>
                </c:pt>
                <c:pt idx="1757">
                  <c:v>24</c:v>
                </c:pt>
                <c:pt idx="1758">
                  <c:v>70.491803278688522</c:v>
                </c:pt>
                <c:pt idx="1759">
                  <c:v>86.79245283018868</c:v>
                </c:pt>
                <c:pt idx="1760">
                  <c:v>80.357142857142861</c:v>
                </c:pt>
                <c:pt idx="1761">
                  <c:v>62.658227848101269</c:v>
                </c:pt>
                <c:pt idx="1762">
                  <c:v>39.285714285714285</c:v>
                </c:pt>
                <c:pt idx="1763">
                  <c:v>37.5</c:v>
                </c:pt>
                <c:pt idx="1764">
                  <c:v>50.724637681159422</c:v>
                </c:pt>
                <c:pt idx="1765">
                  <c:v>28.155339805825243</c:v>
                </c:pt>
                <c:pt idx="1766">
                  <c:v>109.09090909090909</c:v>
                </c:pt>
                <c:pt idx="1767">
                  <c:v>30.604437643458304</c:v>
                </c:pt>
                <c:pt idx="1768">
                  <c:v>36.272727272727273</c:v>
                </c:pt>
                <c:pt idx="1769">
                  <c:v>104.16666666666666</c:v>
                </c:pt>
                <c:pt idx="1770">
                  <c:v>30</c:v>
                </c:pt>
                <c:pt idx="1771">
                  <c:v>43.859649122807021</c:v>
                </c:pt>
                <c:pt idx="1772">
                  <c:v>40</c:v>
                </c:pt>
                <c:pt idx="1773">
                  <c:v>91.954022988505741</c:v>
                </c:pt>
                <c:pt idx="1774">
                  <c:v>70</c:v>
                </c:pt>
                <c:pt idx="1775">
                  <c:v>28.676470588235293</c:v>
                </c:pt>
                <c:pt idx="1776">
                  <c:v>62.893081761006286</c:v>
                </c:pt>
                <c:pt idx="1777">
                  <c:v>28</c:v>
                </c:pt>
                <c:pt idx="1778">
                  <c:v>57.142857142857146</c:v>
                </c:pt>
                <c:pt idx="1779">
                  <c:v>95.652173913043484</c:v>
                </c:pt>
                <c:pt idx="1780">
                  <c:v>71.428571428571431</c:v>
                </c:pt>
                <c:pt idx="1781">
                  <c:v>57.269230769230766</c:v>
                </c:pt>
                <c:pt idx="1782">
                  <c:v>88.372093023255815</c:v>
                </c:pt>
                <c:pt idx="1783">
                  <c:v>20</c:v>
                </c:pt>
                <c:pt idx="1784">
                  <c:v>20</c:v>
                </c:pt>
                <c:pt idx="1785">
                  <c:v>83.333333333333329</c:v>
                </c:pt>
                <c:pt idx="1786">
                  <c:v>31.60377358490566</c:v>
                </c:pt>
                <c:pt idx="1787">
                  <c:v>22.666666666666668</c:v>
                </c:pt>
                <c:pt idx="1788">
                  <c:v>67.34693877551021</c:v>
                </c:pt>
                <c:pt idx="1789">
                  <c:v>106.13207547169812</c:v>
                </c:pt>
                <c:pt idx="1790">
                  <c:v>39.0625</c:v>
                </c:pt>
                <c:pt idx="1791">
                  <c:v>40.229885057471265</c:v>
                </c:pt>
                <c:pt idx="1792">
                  <c:v>57.831325301204821</c:v>
                </c:pt>
                <c:pt idx="1793">
                  <c:v>25.207057976233347</c:v>
                </c:pt>
                <c:pt idx="1794">
                  <c:v>28.735632183908045</c:v>
                </c:pt>
                <c:pt idx="1795">
                  <c:v>74.117647058823536</c:v>
                </c:pt>
                <c:pt idx="1796">
                  <c:v>57.767441860465119</c:v>
                </c:pt>
                <c:pt idx="1797">
                  <c:v>138.29411764705881</c:v>
                </c:pt>
                <c:pt idx="1798">
                  <c:v>40</c:v>
                </c:pt>
                <c:pt idx="1799">
                  <c:v>85.9375</c:v>
                </c:pt>
                <c:pt idx="1800">
                  <c:v>33.846153846153847</c:v>
                </c:pt>
                <c:pt idx="1801">
                  <c:v>24.390243902439025</c:v>
                </c:pt>
                <c:pt idx="1802">
                  <c:v>49.839800640797435</c:v>
                </c:pt>
                <c:pt idx="1803">
                  <c:v>55.555555555555557</c:v>
                </c:pt>
                <c:pt idx="1804">
                  <c:v>80.357142857142861</c:v>
                </c:pt>
                <c:pt idx="1805">
                  <c:v>32.786885245901637</c:v>
                </c:pt>
                <c:pt idx="1806">
                  <c:v>29.411764705882351</c:v>
                </c:pt>
                <c:pt idx="1807">
                  <c:v>105.23684210526316</c:v>
                </c:pt>
                <c:pt idx="1808">
                  <c:v>21.111111111111111</c:v>
                </c:pt>
                <c:pt idx="1809">
                  <c:v>68.085106382978722</c:v>
                </c:pt>
                <c:pt idx="1810">
                  <c:v>80.459770114942529</c:v>
                </c:pt>
                <c:pt idx="1811">
                  <c:v>70.212765957446805</c:v>
                </c:pt>
                <c:pt idx="1812">
                  <c:v>31.25</c:v>
                </c:pt>
                <c:pt idx="1813">
                  <c:v>54.015124234785738</c:v>
                </c:pt>
                <c:pt idx="1814">
                  <c:v>39.682539682539684</c:v>
                </c:pt>
                <c:pt idx="1815">
                  <c:v>33.333333333333336</c:v>
                </c:pt>
                <c:pt idx="1816">
                  <c:v>65.454545454545453</c:v>
                </c:pt>
                <c:pt idx="1817">
                  <c:v>36.972848064702482</c:v>
                </c:pt>
                <c:pt idx="1818">
                  <c:v>65.78947368421052</c:v>
                </c:pt>
                <c:pt idx="1819">
                  <c:v>66.197183098591552</c:v>
                </c:pt>
                <c:pt idx="1820">
                  <c:v>79.25</c:v>
                </c:pt>
                <c:pt idx="1821">
                  <c:v>111.9047619047619</c:v>
                </c:pt>
                <c:pt idx="1822">
                  <c:v>75.187969924812037</c:v>
                </c:pt>
                <c:pt idx="1823">
                  <c:v>141.1764705882353</c:v>
                </c:pt>
                <c:pt idx="1824">
                  <c:v>29.069767441860463</c:v>
                </c:pt>
                <c:pt idx="1825">
                  <c:v>49.554013875123886</c:v>
                </c:pt>
                <c:pt idx="1826">
                  <c:v>48.888888888888886</c:v>
                </c:pt>
                <c:pt idx="1827">
                  <c:v>67.982456140350877</c:v>
                </c:pt>
                <c:pt idx="1828">
                  <c:v>23.364485981308412</c:v>
                </c:pt>
                <c:pt idx="1829">
                  <c:v>54.223149113660057</c:v>
                </c:pt>
                <c:pt idx="1830">
                  <c:v>71.428571428571431</c:v>
                </c:pt>
                <c:pt idx="1831">
                  <c:v>116.27906976744185</c:v>
                </c:pt>
                <c:pt idx="1832">
                  <c:v>37.931034482758619</c:v>
                </c:pt>
                <c:pt idx="1833">
                  <c:v>21.84873949579832</c:v>
                </c:pt>
                <c:pt idx="1834">
                  <c:v>25.316455696202532</c:v>
                </c:pt>
                <c:pt idx="1835">
                  <c:v>42.10526315789474</c:v>
                </c:pt>
                <c:pt idx="1836">
                  <c:v>29.411764705882351</c:v>
                </c:pt>
                <c:pt idx="1837">
                  <c:v>31.707317073170731</c:v>
                </c:pt>
                <c:pt idx="1838">
                  <c:v>26.530612244897959</c:v>
                </c:pt>
                <c:pt idx="1839">
                  <c:v>46.913580246913583</c:v>
                </c:pt>
                <c:pt idx="1840">
                  <c:v>32.5</c:v>
                </c:pt>
                <c:pt idx="1841">
                  <c:v>54.716981132075475</c:v>
                </c:pt>
                <c:pt idx="1842">
                  <c:v>70.78125</c:v>
                </c:pt>
                <c:pt idx="1843">
                  <c:v>54.545454545454547</c:v>
                </c:pt>
                <c:pt idx="1844">
                  <c:v>48.739495798319325</c:v>
                </c:pt>
                <c:pt idx="1845">
                  <c:v>23</c:v>
                </c:pt>
                <c:pt idx="1846">
                  <c:v>95.890410958904113</c:v>
                </c:pt>
                <c:pt idx="1847">
                  <c:v>69.230769230769226</c:v>
                </c:pt>
                <c:pt idx="1848">
                  <c:v>21.311475409836067</c:v>
                </c:pt>
                <c:pt idx="1849">
                  <c:v>28.448275862068964</c:v>
                </c:pt>
                <c:pt idx="1850">
                  <c:v>127.27272727272727</c:v>
                </c:pt>
                <c:pt idx="1851">
                  <c:v>21.276595744680851</c:v>
                </c:pt>
                <c:pt idx="1852">
                  <c:v>97.826086956521735</c:v>
                </c:pt>
                <c:pt idx="1853">
                  <c:v>50</c:v>
                </c:pt>
                <c:pt idx="1854">
                  <c:v>24.193548387096776</c:v>
                </c:pt>
                <c:pt idx="1855">
                  <c:v>146.78899082568807</c:v>
                </c:pt>
                <c:pt idx="1856">
                  <c:v>72.332730560578668</c:v>
                </c:pt>
                <c:pt idx="1857">
                  <c:v>110</c:v>
                </c:pt>
                <c:pt idx="1858">
                  <c:v>66.714285714285708</c:v>
                </c:pt>
                <c:pt idx="1859">
                  <c:v>56.947608200455583</c:v>
                </c:pt>
                <c:pt idx="1860">
                  <c:v>35.064935064935064</c:v>
                </c:pt>
                <c:pt idx="1861">
                  <c:v>148.14814814814815</c:v>
                </c:pt>
                <c:pt idx="1862">
                  <c:v>30.864197530864196</c:v>
                </c:pt>
                <c:pt idx="1863">
                  <c:v>23.636363636363637</c:v>
                </c:pt>
                <c:pt idx="1864">
                  <c:v>34.567901234567898</c:v>
                </c:pt>
                <c:pt idx="1865">
                  <c:v>77.777777777777771</c:v>
                </c:pt>
                <c:pt idx="1866">
                  <c:v>123.59550561797752</c:v>
                </c:pt>
                <c:pt idx="1867">
                  <c:v>81.521739130434781</c:v>
                </c:pt>
                <c:pt idx="1868">
                  <c:v>47.222222222222221</c:v>
                </c:pt>
                <c:pt idx="1869">
                  <c:v>36.519230769230766</c:v>
                </c:pt>
                <c:pt idx="1870">
                  <c:v>37.892457596535543</c:v>
                </c:pt>
                <c:pt idx="1871">
                  <c:v>57.89473684210526</c:v>
                </c:pt>
                <c:pt idx="1872">
                  <c:v>21.556614476968459</c:v>
                </c:pt>
                <c:pt idx="1873">
                  <c:v>38.492706645056728</c:v>
                </c:pt>
                <c:pt idx="1874">
                  <c:v>39.682539682539684</c:v>
                </c:pt>
                <c:pt idx="1875">
                  <c:v>138.29787234042553</c:v>
                </c:pt>
                <c:pt idx="1876">
                  <c:v>43.478260869565219</c:v>
                </c:pt>
                <c:pt idx="1877">
                  <c:v>57.096247960848288</c:v>
                </c:pt>
                <c:pt idx="1878">
                  <c:v>49.019607843137258</c:v>
                </c:pt>
                <c:pt idx="1879">
                  <c:v>40</c:v>
                </c:pt>
                <c:pt idx="1880">
                  <c:v>84.444444444444443</c:v>
                </c:pt>
                <c:pt idx="1881">
                  <c:v>33.333333333333336</c:v>
                </c:pt>
                <c:pt idx="1882">
                  <c:v>75</c:v>
                </c:pt>
                <c:pt idx="1883">
                  <c:v>141.46341463414635</c:v>
                </c:pt>
                <c:pt idx="1884">
                  <c:v>40.579710144927539</c:v>
                </c:pt>
                <c:pt idx="1885">
                  <c:v>34.615384615384613</c:v>
                </c:pt>
                <c:pt idx="1886">
                  <c:v>31.239583333333332</c:v>
                </c:pt>
                <c:pt idx="1887">
                  <c:v>56.25</c:v>
                </c:pt>
                <c:pt idx="1888">
                  <c:v>76.470588235294116</c:v>
                </c:pt>
                <c:pt idx="1889">
                  <c:v>53.030303030303031</c:v>
                </c:pt>
                <c:pt idx="1890">
                  <c:v>23.529411764705884</c:v>
                </c:pt>
                <c:pt idx="1891">
                  <c:v>107.95454545454545</c:v>
                </c:pt>
                <c:pt idx="1892">
                  <c:v>44.897959183673471</c:v>
                </c:pt>
                <c:pt idx="1893">
                  <c:v>55.882352941176471</c:v>
                </c:pt>
                <c:pt idx="1894">
                  <c:v>86.666666666666671</c:v>
                </c:pt>
                <c:pt idx="1895">
                  <c:v>50</c:v>
                </c:pt>
                <c:pt idx="1896">
                  <c:v>150</c:v>
                </c:pt>
                <c:pt idx="1897">
                  <c:v>43.666666666666664</c:v>
                </c:pt>
                <c:pt idx="1898">
                  <c:v>91.428571428571431</c:v>
                </c:pt>
                <c:pt idx="1899">
                  <c:v>71.917808219178085</c:v>
                </c:pt>
                <c:pt idx="1900">
                  <c:v>38.541666666666664</c:v>
                </c:pt>
                <c:pt idx="1901">
                  <c:v>55</c:v>
                </c:pt>
                <c:pt idx="1902">
                  <c:v>25</c:v>
                </c:pt>
                <c:pt idx="1903">
                  <c:v>21.459227467811157</c:v>
                </c:pt>
                <c:pt idx="1904">
                  <c:v>113.63636363636364</c:v>
                </c:pt>
                <c:pt idx="1905">
                  <c:v>71.428571428571431</c:v>
                </c:pt>
                <c:pt idx="1906">
                  <c:v>142.85714285714286</c:v>
                </c:pt>
                <c:pt idx="1907">
                  <c:v>37.5</c:v>
                </c:pt>
                <c:pt idx="1908">
                  <c:v>47.368421052631582</c:v>
                </c:pt>
                <c:pt idx="1909">
                  <c:v>34.545454545454547</c:v>
                </c:pt>
                <c:pt idx="1910">
                  <c:v>84.337349397590359</c:v>
                </c:pt>
                <c:pt idx="1911">
                  <c:v>39.285714285714285</c:v>
                </c:pt>
                <c:pt idx="1912">
                  <c:v>43.478260869565219</c:v>
                </c:pt>
                <c:pt idx="1913">
                  <c:v>27.5</c:v>
                </c:pt>
                <c:pt idx="1914">
                  <c:v>148.14814814814815</c:v>
                </c:pt>
                <c:pt idx="1915">
                  <c:v>45</c:v>
                </c:pt>
                <c:pt idx="1916">
                  <c:v>107.14285714285714</c:v>
                </c:pt>
                <c:pt idx="1917">
                  <c:v>142.85714285714286</c:v>
                </c:pt>
                <c:pt idx="1918">
                  <c:v>45.333333333333336</c:v>
                </c:pt>
                <c:pt idx="1919">
                  <c:v>51.282051282051285</c:v>
                </c:pt>
                <c:pt idx="1920">
                  <c:v>121.95121951219512</c:v>
                </c:pt>
                <c:pt idx="1921">
                  <c:v>117.64705882352941</c:v>
                </c:pt>
                <c:pt idx="1922">
                  <c:v>95</c:v>
                </c:pt>
                <c:pt idx="1923">
                  <c:v>33</c:v>
                </c:pt>
                <c:pt idx="1924">
                  <c:v>33.980582524271846</c:v>
                </c:pt>
                <c:pt idx="1925">
                  <c:v>72.545454545454547</c:v>
                </c:pt>
                <c:pt idx="1926">
                  <c:v>40</c:v>
                </c:pt>
                <c:pt idx="1927">
                  <c:v>30.82191780821918</c:v>
                </c:pt>
                <c:pt idx="1928">
                  <c:v>42.857142857142854</c:v>
                </c:pt>
                <c:pt idx="1929">
                  <c:v>26.666666666666668</c:v>
                </c:pt>
                <c:pt idx="1930">
                  <c:v>70</c:v>
                </c:pt>
                <c:pt idx="1931">
                  <c:v>35.9375</c:v>
                </c:pt>
                <c:pt idx="1932">
                  <c:v>30.232558139534884</c:v>
                </c:pt>
                <c:pt idx="1933">
                  <c:v>115</c:v>
                </c:pt>
                <c:pt idx="1934">
                  <c:v>27.777777777777779</c:v>
                </c:pt>
                <c:pt idx="1935">
                  <c:v>50</c:v>
                </c:pt>
                <c:pt idx="1936">
                  <c:v>96.8</c:v>
                </c:pt>
                <c:pt idx="1937">
                  <c:v>60</c:v>
                </c:pt>
                <c:pt idx="1938">
                  <c:v>137.22126929674101</c:v>
                </c:pt>
                <c:pt idx="1939">
                  <c:v>125</c:v>
                </c:pt>
                <c:pt idx="1940">
                  <c:v>67.592592592592595</c:v>
                </c:pt>
                <c:pt idx="1941">
                  <c:v>80.555555555555557</c:v>
                </c:pt>
                <c:pt idx="1942">
                  <c:v>38.444444444444443</c:v>
                </c:pt>
                <c:pt idx="1943">
                  <c:v>57.142857142857146</c:v>
                </c:pt>
                <c:pt idx="1944">
                  <c:v>72.727272727272734</c:v>
                </c:pt>
                <c:pt idx="1945">
                  <c:v>43.103448275862071</c:v>
                </c:pt>
                <c:pt idx="1946">
                  <c:v>51.5625</c:v>
                </c:pt>
                <c:pt idx="1947">
                  <c:v>43.75</c:v>
                </c:pt>
                <c:pt idx="1948">
                  <c:v>141.50943396226415</c:v>
                </c:pt>
                <c:pt idx="1949">
                  <c:v>78.94736842105263</c:v>
                </c:pt>
                <c:pt idx="1950">
                  <c:v>44</c:v>
                </c:pt>
                <c:pt idx="1951">
                  <c:v>86.04651162790698</c:v>
                </c:pt>
                <c:pt idx="1952">
                  <c:v>46.835443037974684</c:v>
                </c:pt>
                <c:pt idx="1953">
                  <c:v>93.75</c:v>
                </c:pt>
                <c:pt idx="1954">
                  <c:v>65.714285714285708</c:v>
                </c:pt>
                <c:pt idx="1955">
                  <c:v>84.046454767726161</c:v>
                </c:pt>
                <c:pt idx="1956">
                  <c:v>26.041666666666668</c:v>
                </c:pt>
                <c:pt idx="1957">
                  <c:v>81.481481481481481</c:v>
                </c:pt>
                <c:pt idx="1958">
                  <c:v>66.666666666666671</c:v>
                </c:pt>
                <c:pt idx="1959">
                  <c:v>48.387096774193552</c:v>
                </c:pt>
                <c:pt idx="1960">
                  <c:v>42.857142857142854</c:v>
                </c:pt>
                <c:pt idx="1961">
                  <c:v>113.46153846153847</c:v>
                </c:pt>
                <c:pt idx="1962">
                  <c:v>61.53846153846154</c:v>
                </c:pt>
                <c:pt idx="1963">
                  <c:v>44.736842105263158</c:v>
                </c:pt>
                <c:pt idx="1964">
                  <c:v>50</c:v>
                </c:pt>
                <c:pt idx="1965">
                  <c:v>94.339622641509436</c:v>
                </c:pt>
                <c:pt idx="1966">
                  <c:v>32.786885245901637</c:v>
                </c:pt>
                <c:pt idx="1967">
                  <c:v>35.087719298245617</c:v>
                </c:pt>
                <c:pt idx="1968">
                  <c:v>60.344827586206897</c:v>
                </c:pt>
                <c:pt idx="1969">
                  <c:v>41.666666666666664</c:v>
                </c:pt>
                <c:pt idx="1970">
                  <c:v>40</c:v>
                </c:pt>
                <c:pt idx="1971">
                  <c:v>48.387096774193552</c:v>
                </c:pt>
                <c:pt idx="1972">
                  <c:v>48.75</c:v>
                </c:pt>
                <c:pt idx="1973">
                  <c:v>91</c:v>
                </c:pt>
                <c:pt idx="1974">
                  <c:v>37.037037037037038</c:v>
                </c:pt>
                <c:pt idx="1975">
                  <c:v>21.125</c:v>
                </c:pt>
                <c:pt idx="1976">
                  <c:v>26.041666666666668</c:v>
                </c:pt>
                <c:pt idx="1977">
                  <c:v>21.25</c:v>
                </c:pt>
                <c:pt idx="1978">
                  <c:v>59.574468085106382</c:v>
                </c:pt>
                <c:pt idx="1979">
                  <c:v>49.122807017543863</c:v>
                </c:pt>
                <c:pt idx="1980">
                  <c:v>30.487804878048781</c:v>
                </c:pt>
                <c:pt idx="1981">
                  <c:v>31.506849315068493</c:v>
                </c:pt>
                <c:pt idx="1982">
                  <c:v>59.25925925925926</c:v>
                </c:pt>
                <c:pt idx="1983">
                  <c:v>41.666666666666664</c:v>
                </c:pt>
                <c:pt idx="1984">
                  <c:v>144.44444444444446</c:v>
                </c:pt>
                <c:pt idx="1985">
                  <c:v>30</c:v>
                </c:pt>
                <c:pt idx="1986">
                  <c:v>116.66666666666667</c:v>
                </c:pt>
                <c:pt idx="1987">
                  <c:v>78.651685393258433</c:v>
                </c:pt>
                <c:pt idx="1988">
                  <c:v>93.75</c:v>
                </c:pt>
                <c:pt idx="1989">
                  <c:v>45.75</c:v>
                </c:pt>
                <c:pt idx="1990">
                  <c:v>45.070422535211264</c:v>
                </c:pt>
                <c:pt idx="1991">
                  <c:v>29.166666666666668</c:v>
                </c:pt>
                <c:pt idx="1992">
                  <c:v>111.97916666666667</c:v>
                </c:pt>
                <c:pt idx="1993">
                  <c:v>57.142857142857146</c:v>
                </c:pt>
                <c:pt idx="1994">
                  <c:v>130.76923076923077</c:v>
                </c:pt>
                <c:pt idx="1995">
                  <c:v>81.25</c:v>
                </c:pt>
                <c:pt idx="1996">
                  <c:v>41.666666666666664</c:v>
                </c:pt>
                <c:pt idx="1997">
                  <c:v>26.153846153846153</c:v>
                </c:pt>
                <c:pt idx="1998">
                  <c:v>76.547619047619051</c:v>
                </c:pt>
                <c:pt idx="1999">
                  <c:v>113.63636363636364</c:v>
                </c:pt>
                <c:pt idx="2000">
                  <c:v>53.145470275614883</c:v>
                </c:pt>
                <c:pt idx="2001">
                  <c:v>50.943396226415096</c:v>
                </c:pt>
                <c:pt idx="2002">
                  <c:v>55.555555555555557</c:v>
                </c:pt>
                <c:pt idx="2003">
                  <c:v>103.2258064516129</c:v>
                </c:pt>
                <c:pt idx="2004">
                  <c:v>47.61904761904762</c:v>
                </c:pt>
                <c:pt idx="2005">
                  <c:v>50</c:v>
                </c:pt>
                <c:pt idx="2006">
                  <c:v>116.66666666666667</c:v>
                </c:pt>
                <c:pt idx="2007">
                  <c:v>100</c:v>
                </c:pt>
                <c:pt idx="2008">
                  <c:v>105.76923076923077</c:v>
                </c:pt>
                <c:pt idx="2009">
                  <c:v>22.222222222222221</c:v>
                </c:pt>
                <c:pt idx="2010">
                  <c:v>31.111111111111111</c:v>
                </c:pt>
                <c:pt idx="2011">
                  <c:v>50</c:v>
                </c:pt>
                <c:pt idx="2012">
                  <c:v>71.428571428571431</c:v>
                </c:pt>
                <c:pt idx="2013">
                  <c:v>47.61904761904762</c:v>
                </c:pt>
                <c:pt idx="2014">
                  <c:v>45.454545454545453</c:v>
                </c:pt>
                <c:pt idx="2015">
                  <c:v>20.952380952380953</c:v>
                </c:pt>
                <c:pt idx="2016">
                  <c:v>70.3125</c:v>
                </c:pt>
                <c:pt idx="2017">
                  <c:v>21.359223300970875</c:v>
                </c:pt>
                <c:pt idx="2018">
                  <c:v>26.666666666666668</c:v>
                </c:pt>
                <c:pt idx="2019">
                  <c:v>31.168831168831169</c:v>
                </c:pt>
                <c:pt idx="2020">
                  <c:v>48.387096774193552</c:v>
                </c:pt>
                <c:pt idx="2021">
                  <c:v>35</c:v>
                </c:pt>
                <c:pt idx="2022">
                  <c:v>48.571428571428569</c:v>
                </c:pt>
                <c:pt idx="2023">
                  <c:v>41.176470588235297</c:v>
                </c:pt>
                <c:pt idx="2024">
                  <c:v>25.384615384615383</c:v>
                </c:pt>
                <c:pt idx="2025">
                  <c:v>104.61538461538461</c:v>
                </c:pt>
                <c:pt idx="2026">
                  <c:v>39.166666666666664</c:v>
                </c:pt>
                <c:pt idx="2027">
                  <c:v>54.054054054054056</c:v>
                </c:pt>
                <c:pt idx="2028">
                  <c:v>24.576271186440678</c:v>
                </c:pt>
                <c:pt idx="2029">
                  <c:v>68.75</c:v>
                </c:pt>
                <c:pt idx="2030">
                  <c:v>135.41666666666666</c:v>
                </c:pt>
                <c:pt idx="2031">
                  <c:v>25.438596491228068</c:v>
                </c:pt>
                <c:pt idx="2032">
                  <c:v>70.175438596491233</c:v>
                </c:pt>
                <c:pt idx="2033">
                  <c:v>33.87096774193548</c:v>
                </c:pt>
                <c:pt idx="2034">
                  <c:v>74.336283185840713</c:v>
                </c:pt>
                <c:pt idx="2035">
                  <c:v>44.642857142857146</c:v>
                </c:pt>
                <c:pt idx="2036">
                  <c:v>58.333333333333336</c:v>
                </c:pt>
                <c:pt idx="2037">
                  <c:v>66.666666666666671</c:v>
                </c:pt>
                <c:pt idx="2038">
                  <c:v>45</c:v>
                </c:pt>
                <c:pt idx="2039">
                  <c:v>23.214285714285715</c:v>
                </c:pt>
                <c:pt idx="2040">
                  <c:v>33.333333333333336</c:v>
                </c:pt>
                <c:pt idx="2041">
                  <c:v>138</c:v>
                </c:pt>
                <c:pt idx="2042">
                  <c:v>43.02325581395349</c:v>
                </c:pt>
                <c:pt idx="2043">
                  <c:v>39.682539682539684</c:v>
                </c:pt>
                <c:pt idx="2044">
                  <c:v>34.722222222222221</c:v>
                </c:pt>
                <c:pt idx="2045">
                  <c:v>23.148148148148149</c:v>
                </c:pt>
                <c:pt idx="2046">
                  <c:v>45.714285714285715</c:v>
                </c:pt>
                <c:pt idx="2047">
                  <c:v>51.162790697674417</c:v>
                </c:pt>
                <c:pt idx="2048">
                  <c:v>56.896551724137929</c:v>
                </c:pt>
                <c:pt idx="2049">
                  <c:v>33.166666666666664</c:v>
                </c:pt>
                <c:pt idx="2050">
                  <c:v>36.111111111111114</c:v>
                </c:pt>
                <c:pt idx="2051">
                  <c:v>75.286415711947626</c:v>
                </c:pt>
                <c:pt idx="2052">
                  <c:v>44.444444444444443</c:v>
                </c:pt>
                <c:pt idx="2053">
                  <c:v>21.666666666666668</c:v>
                </c:pt>
                <c:pt idx="2054">
                  <c:v>70</c:v>
                </c:pt>
                <c:pt idx="2055">
                  <c:v>23.5</c:v>
                </c:pt>
                <c:pt idx="2056">
                  <c:v>67.510548523206751</c:v>
                </c:pt>
                <c:pt idx="2057">
                  <c:v>20.930232558139537</c:v>
                </c:pt>
                <c:pt idx="2058">
                  <c:v>35.087719298245617</c:v>
                </c:pt>
                <c:pt idx="2059">
                  <c:v>24.583333333333332</c:v>
                </c:pt>
                <c:pt idx="2060">
                  <c:v>52.5</c:v>
                </c:pt>
                <c:pt idx="2061">
                  <c:v>106.38297872340425</c:v>
                </c:pt>
                <c:pt idx="2062">
                  <c:v>114.28571428571429</c:v>
                </c:pt>
                <c:pt idx="2063">
                  <c:v>54.285714285714285</c:v>
                </c:pt>
                <c:pt idx="2064">
                  <c:v>52.238805970149251</c:v>
                </c:pt>
                <c:pt idx="2065">
                  <c:v>48.611111111111114</c:v>
                </c:pt>
                <c:pt idx="2066">
                  <c:v>61.282051282051285</c:v>
                </c:pt>
                <c:pt idx="2067">
                  <c:v>41.65</c:v>
                </c:pt>
                <c:pt idx="2068">
                  <c:v>40.697674418604649</c:v>
                </c:pt>
                <c:pt idx="2069">
                  <c:v>78.378378378378372</c:v>
                </c:pt>
                <c:pt idx="2070">
                  <c:v>62.222222222222221</c:v>
                </c:pt>
                <c:pt idx="2071">
                  <c:v>32.098765432098766</c:v>
                </c:pt>
                <c:pt idx="2072">
                  <c:v>68.333333333333329</c:v>
                </c:pt>
                <c:pt idx="2073">
                  <c:v>115.78947368421052</c:v>
                </c:pt>
                <c:pt idx="2074">
                  <c:v>93.75</c:v>
                </c:pt>
                <c:pt idx="2075">
                  <c:v>45.25</c:v>
                </c:pt>
                <c:pt idx="2076">
                  <c:v>127.90697674418605</c:v>
                </c:pt>
                <c:pt idx="2077">
                  <c:v>76</c:v>
                </c:pt>
                <c:pt idx="2078">
                  <c:v>88.709677419354833</c:v>
                </c:pt>
                <c:pt idx="2079">
                  <c:v>67.241379310344826</c:v>
                </c:pt>
                <c:pt idx="2080">
                  <c:v>110.29411764705883</c:v>
                </c:pt>
                <c:pt idx="2081">
                  <c:v>66.666666666666671</c:v>
                </c:pt>
                <c:pt idx="2082">
                  <c:v>63.07692307692308</c:v>
                </c:pt>
                <c:pt idx="2083">
                  <c:v>96.038415366146467</c:v>
                </c:pt>
                <c:pt idx="2084">
                  <c:v>80.597014925373131</c:v>
                </c:pt>
                <c:pt idx="2085">
                  <c:v>63.492063492063494</c:v>
                </c:pt>
                <c:pt idx="2086">
                  <c:v>53.030303030303031</c:v>
                </c:pt>
                <c:pt idx="2087">
                  <c:v>103.84615384615384</c:v>
                </c:pt>
                <c:pt idx="2088">
                  <c:v>137.93103448275863</c:v>
                </c:pt>
                <c:pt idx="2089">
                  <c:v>97.560975609756099</c:v>
                </c:pt>
                <c:pt idx="2090">
                  <c:v>59.686567164179102</c:v>
                </c:pt>
                <c:pt idx="2091">
                  <c:v>89.285714285714292</c:v>
                </c:pt>
                <c:pt idx="2092">
                  <c:v>136.36363636363637</c:v>
                </c:pt>
                <c:pt idx="2093">
                  <c:v>44.943820224719104</c:v>
                </c:pt>
                <c:pt idx="2094">
                  <c:v>31.521739130434781</c:v>
                </c:pt>
                <c:pt idx="2095">
                  <c:v>72.61904761904762</c:v>
                </c:pt>
                <c:pt idx="2096">
                  <c:v>33.898305084745765</c:v>
                </c:pt>
                <c:pt idx="2097">
                  <c:v>70.175438596491233</c:v>
                </c:pt>
                <c:pt idx="2098">
                  <c:v>22.727272727272727</c:v>
                </c:pt>
                <c:pt idx="2099">
                  <c:v>52.222222222222221</c:v>
                </c:pt>
                <c:pt idx="2100">
                  <c:v>39.130434782608695</c:v>
                </c:pt>
                <c:pt idx="2101">
                  <c:v>33.734939759036145</c:v>
                </c:pt>
                <c:pt idx="2102">
                  <c:v>43.956043956043956</c:v>
                </c:pt>
                <c:pt idx="2103">
                  <c:v>81.132075471698116</c:v>
                </c:pt>
                <c:pt idx="2104">
                  <c:v>56.140350877192979</c:v>
                </c:pt>
                <c:pt idx="2105">
                  <c:v>56.81818181818182</c:v>
                </c:pt>
                <c:pt idx="2106">
                  <c:v>42</c:v>
                </c:pt>
                <c:pt idx="2107">
                  <c:v>91.379310344827587</c:v>
                </c:pt>
                <c:pt idx="2108">
                  <c:v>26.923076923076923</c:v>
                </c:pt>
                <c:pt idx="2109">
                  <c:v>70</c:v>
                </c:pt>
                <c:pt idx="2110">
                  <c:v>25.217391304347824</c:v>
                </c:pt>
                <c:pt idx="2111">
                  <c:v>45.652173913043477</c:v>
                </c:pt>
                <c:pt idx="2112">
                  <c:v>80.327868852459019</c:v>
                </c:pt>
                <c:pt idx="2113">
                  <c:v>69.444444444444443</c:v>
                </c:pt>
                <c:pt idx="2114">
                  <c:v>30.819434372733866</c:v>
                </c:pt>
                <c:pt idx="2115">
                  <c:v>147.5</c:v>
                </c:pt>
                <c:pt idx="2116">
                  <c:v>76.666666666666671</c:v>
                </c:pt>
                <c:pt idx="2117">
                  <c:v>88</c:v>
                </c:pt>
                <c:pt idx="2118">
                  <c:v>69.387755102040813</c:v>
                </c:pt>
                <c:pt idx="2119">
                  <c:v>29.23076923076923</c:v>
                </c:pt>
                <c:pt idx="2120">
                  <c:v>65.454545454545453</c:v>
                </c:pt>
                <c:pt idx="2121">
                  <c:v>107.02054794520548</c:v>
                </c:pt>
                <c:pt idx="2122">
                  <c:v>48.314606741573037</c:v>
                </c:pt>
                <c:pt idx="2123">
                  <c:v>37.5</c:v>
                </c:pt>
                <c:pt idx="2124">
                  <c:v>147.05882352941177</c:v>
                </c:pt>
                <c:pt idx="2125">
                  <c:v>49.414090074827051</c:v>
                </c:pt>
                <c:pt idx="2126">
                  <c:v>71.907957813998081</c:v>
                </c:pt>
                <c:pt idx="2127">
                  <c:v>70.588235294117652</c:v>
                </c:pt>
                <c:pt idx="2128">
                  <c:v>52.727272727272727</c:v>
                </c:pt>
                <c:pt idx="2129">
                  <c:v>62.5</c:v>
                </c:pt>
                <c:pt idx="2130">
                  <c:v>44.736842105263158</c:v>
                </c:pt>
                <c:pt idx="2131">
                  <c:v>112.24057602710717</c:v>
                </c:pt>
                <c:pt idx="2132">
                  <c:v>23.80952380952381</c:v>
                </c:pt>
                <c:pt idx="2133">
                  <c:v>34.090909090909093</c:v>
                </c:pt>
                <c:pt idx="2134">
                  <c:v>65.78947368421052</c:v>
                </c:pt>
                <c:pt idx="2135">
                  <c:v>82.857142857142861</c:v>
                </c:pt>
                <c:pt idx="2136">
                  <c:v>23.214285714285715</c:v>
                </c:pt>
                <c:pt idx="2137">
                  <c:v>91.836734693877546</c:v>
                </c:pt>
                <c:pt idx="2138">
                  <c:v>20</c:v>
                </c:pt>
                <c:pt idx="2139">
                  <c:v>41</c:v>
                </c:pt>
                <c:pt idx="2140">
                  <c:v>54.2817033224146</c:v>
                </c:pt>
                <c:pt idx="2141">
                  <c:v>83.333333333333329</c:v>
                </c:pt>
                <c:pt idx="2142">
                  <c:v>133.33333333333334</c:v>
                </c:pt>
                <c:pt idx="2143">
                  <c:v>30.851063829787233</c:v>
                </c:pt>
                <c:pt idx="2144">
                  <c:v>66</c:v>
                </c:pt>
                <c:pt idx="2145">
                  <c:v>145.83333333333334</c:v>
                </c:pt>
                <c:pt idx="2146">
                  <c:v>143.75</c:v>
                </c:pt>
                <c:pt idx="2147">
                  <c:v>31.25</c:v>
                </c:pt>
                <c:pt idx="2148">
                  <c:v>130</c:v>
                </c:pt>
                <c:pt idx="2149">
                  <c:v>32.727272727272727</c:v>
                </c:pt>
                <c:pt idx="2150">
                  <c:v>21.739130434782609</c:v>
                </c:pt>
                <c:pt idx="2151">
                  <c:v>33.333333333333336</c:v>
                </c:pt>
                <c:pt idx="2152">
                  <c:v>28.125</c:v>
                </c:pt>
                <c:pt idx="2153">
                  <c:v>65.909090909090907</c:v>
                </c:pt>
                <c:pt idx="2154">
                  <c:v>36.363636363636367</c:v>
                </c:pt>
                <c:pt idx="2155">
                  <c:v>22.352941176470587</c:v>
                </c:pt>
                <c:pt idx="2156">
                  <c:v>66.666666666666671</c:v>
                </c:pt>
                <c:pt idx="2157">
                  <c:v>41.237113402061858</c:v>
                </c:pt>
                <c:pt idx="2158">
                  <c:v>50.925925925925924</c:v>
                </c:pt>
                <c:pt idx="2159">
                  <c:v>62.903225806451616</c:v>
                </c:pt>
                <c:pt idx="2160">
                  <c:v>50</c:v>
                </c:pt>
                <c:pt idx="2161">
                  <c:v>40</c:v>
                </c:pt>
                <c:pt idx="2162">
                  <c:v>47.297297297297298</c:v>
                </c:pt>
                <c:pt idx="2163">
                  <c:v>67.307692307692307</c:v>
                </c:pt>
                <c:pt idx="2164">
                  <c:v>41.860465116279073</c:v>
                </c:pt>
                <c:pt idx="2165">
                  <c:v>46.249458014163899</c:v>
                </c:pt>
                <c:pt idx="2166">
                  <c:v>115.38461538461539</c:v>
                </c:pt>
                <c:pt idx="2167">
                  <c:v>33.322222222222223</c:v>
                </c:pt>
                <c:pt idx="2168">
                  <c:v>96</c:v>
                </c:pt>
                <c:pt idx="2169">
                  <c:v>129.62962962962962</c:v>
                </c:pt>
                <c:pt idx="2170">
                  <c:v>130</c:v>
                </c:pt>
                <c:pt idx="2171">
                  <c:v>36</c:v>
                </c:pt>
                <c:pt idx="2172">
                  <c:v>39.361702127659576</c:v>
                </c:pt>
                <c:pt idx="2173">
                  <c:v>38.888888888888886</c:v>
                </c:pt>
                <c:pt idx="2174">
                  <c:v>121.7948717948718</c:v>
                </c:pt>
                <c:pt idx="2175">
                  <c:v>48.333333333333336</c:v>
                </c:pt>
                <c:pt idx="2176">
                  <c:v>50</c:v>
                </c:pt>
                <c:pt idx="2177">
                  <c:v>67.307692307692307</c:v>
                </c:pt>
                <c:pt idx="2178">
                  <c:v>79.464285714285708</c:v>
                </c:pt>
                <c:pt idx="2179">
                  <c:v>35.849056603773583</c:v>
                </c:pt>
                <c:pt idx="2180">
                  <c:v>45.416666666666664</c:v>
                </c:pt>
                <c:pt idx="2181">
                  <c:v>44.871794871794869</c:v>
                </c:pt>
                <c:pt idx="2182">
                  <c:v>40.72164948453608</c:v>
                </c:pt>
                <c:pt idx="2183">
                  <c:v>47.297297297297298</c:v>
                </c:pt>
                <c:pt idx="2184">
                  <c:v>38.888888888888886</c:v>
                </c:pt>
                <c:pt idx="2185">
                  <c:v>28.75</c:v>
                </c:pt>
                <c:pt idx="2186">
                  <c:v>100</c:v>
                </c:pt>
                <c:pt idx="2187">
                  <c:v>68.518518518518519</c:v>
                </c:pt>
                <c:pt idx="2188">
                  <c:v>75</c:v>
                </c:pt>
                <c:pt idx="2189">
                  <c:v>75</c:v>
                </c:pt>
                <c:pt idx="2190">
                  <c:v>80</c:v>
                </c:pt>
                <c:pt idx="2191">
                  <c:v>77.922077922077918</c:v>
                </c:pt>
                <c:pt idx="2192">
                  <c:v>125</c:v>
                </c:pt>
                <c:pt idx="2193">
                  <c:v>61.904761904761905</c:v>
                </c:pt>
                <c:pt idx="2194">
                  <c:v>28.155339805825243</c:v>
                </c:pt>
                <c:pt idx="2195">
                  <c:v>24.545454545454547</c:v>
                </c:pt>
                <c:pt idx="2196">
                  <c:v>37.5</c:v>
                </c:pt>
                <c:pt idx="2197">
                  <c:v>112.5</c:v>
                </c:pt>
                <c:pt idx="2198">
                  <c:v>73.033707865168537</c:v>
                </c:pt>
                <c:pt idx="2199">
                  <c:v>38.535645472061653</c:v>
                </c:pt>
                <c:pt idx="2200">
                  <c:v>80</c:v>
                </c:pt>
                <c:pt idx="2201">
                  <c:v>47.19101123595506</c:v>
                </c:pt>
                <c:pt idx="2202">
                  <c:v>60</c:v>
                </c:pt>
                <c:pt idx="2203">
                  <c:v>52.459016393442624</c:v>
                </c:pt>
                <c:pt idx="2204">
                  <c:v>82.191780821917803</c:v>
                </c:pt>
                <c:pt idx="2205">
                  <c:v>130</c:v>
                </c:pt>
                <c:pt idx="2206">
                  <c:v>60.714285714285715</c:v>
                </c:pt>
                <c:pt idx="2207">
                  <c:v>46.666666666666664</c:v>
                </c:pt>
                <c:pt idx="2208">
                  <c:v>80</c:v>
                </c:pt>
                <c:pt idx="2209">
                  <c:v>33.333333333333336</c:v>
                </c:pt>
                <c:pt idx="2210">
                  <c:v>39.75903614457831</c:v>
                </c:pt>
                <c:pt idx="2211">
                  <c:v>90</c:v>
                </c:pt>
                <c:pt idx="2212">
                  <c:v>66</c:v>
                </c:pt>
                <c:pt idx="2213">
                  <c:v>53.846153846153847</c:v>
                </c:pt>
                <c:pt idx="2214">
                  <c:v>85.714285714285708</c:v>
                </c:pt>
                <c:pt idx="2215">
                  <c:v>44.186046511627907</c:v>
                </c:pt>
                <c:pt idx="2216">
                  <c:v>84.148282920172846</c:v>
                </c:pt>
                <c:pt idx="2217">
                  <c:v>46.666666666666664</c:v>
                </c:pt>
                <c:pt idx="2218">
                  <c:v>65.217391304347828</c:v>
                </c:pt>
                <c:pt idx="2219">
                  <c:v>45.454545454545453</c:v>
                </c:pt>
                <c:pt idx="2220">
                  <c:v>94.20289855072464</c:v>
                </c:pt>
                <c:pt idx="2221">
                  <c:v>35.714285714285715</c:v>
                </c:pt>
                <c:pt idx="2222">
                  <c:v>74.074074074074076</c:v>
                </c:pt>
                <c:pt idx="2223">
                  <c:v>45.945945945945944</c:v>
                </c:pt>
                <c:pt idx="2224">
                  <c:v>94.174626664872861</c:v>
                </c:pt>
                <c:pt idx="2225">
                  <c:v>72.222222222222229</c:v>
                </c:pt>
                <c:pt idx="2226">
                  <c:v>47.368421052631582</c:v>
                </c:pt>
                <c:pt idx="2227">
                  <c:v>63.291139240506332</c:v>
                </c:pt>
                <c:pt idx="2228">
                  <c:v>95</c:v>
                </c:pt>
                <c:pt idx="2229">
                  <c:v>47.61904761904762</c:v>
                </c:pt>
                <c:pt idx="2230">
                  <c:v>71.428571428571431</c:v>
                </c:pt>
                <c:pt idx="2231">
                  <c:v>21.666666666666668</c:v>
                </c:pt>
                <c:pt idx="2232">
                  <c:v>80</c:v>
                </c:pt>
                <c:pt idx="2233">
                  <c:v>80.357142857142861</c:v>
                </c:pt>
                <c:pt idx="2234">
                  <c:v>48.225806451612904</c:v>
                </c:pt>
                <c:pt idx="2235">
                  <c:v>22</c:v>
                </c:pt>
                <c:pt idx="2236">
                  <c:v>25</c:v>
                </c:pt>
                <c:pt idx="2237">
                  <c:v>34.246575342465754</c:v>
                </c:pt>
                <c:pt idx="2238">
                  <c:v>51.764705882352942</c:v>
                </c:pt>
                <c:pt idx="2239">
                  <c:v>95.641646489104119</c:v>
                </c:pt>
                <c:pt idx="2240">
                  <c:v>121.42857142857143</c:v>
                </c:pt>
                <c:pt idx="2241">
                  <c:v>78.571428571428569</c:v>
                </c:pt>
                <c:pt idx="2242">
                  <c:v>20.833333333333332</c:v>
                </c:pt>
                <c:pt idx="2243">
                  <c:v>25.714285714285715</c:v>
                </c:pt>
                <c:pt idx="2244">
                  <c:v>20.27027027027027</c:v>
                </c:pt>
                <c:pt idx="2245">
                  <c:v>90</c:v>
                </c:pt>
                <c:pt idx="2246">
                  <c:v>50</c:v>
                </c:pt>
                <c:pt idx="2247">
                  <c:v>28.030303030303031</c:v>
                </c:pt>
                <c:pt idx="2248">
                  <c:v>28</c:v>
                </c:pt>
                <c:pt idx="2249">
                  <c:v>47.61904761904762</c:v>
                </c:pt>
                <c:pt idx="2250">
                  <c:v>20.689655172413794</c:v>
                </c:pt>
                <c:pt idx="2251">
                  <c:v>68.181818181818187</c:v>
                </c:pt>
                <c:pt idx="2252">
                  <c:v>56.521739130434781</c:v>
                </c:pt>
                <c:pt idx="2253">
                  <c:v>81.481481481481481</c:v>
                </c:pt>
                <c:pt idx="2254">
                  <c:v>123.43915343915343</c:v>
                </c:pt>
                <c:pt idx="2255">
                  <c:v>97.916666666666671</c:v>
                </c:pt>
                <c:pt idx="2256">
                  <c:v>52.631578947368418</c:v>
                </c:pt>
                <c:pt idx="2257">
                  <c:v>29.411764705882351</c:v>
                </c:pt>
                <c:pt idx="2258">
                  <c:v>37.5</c:v>
                </c:pt>
                <c:pt idx="2259">
                  <c:v>39.0625</c:v>
                </c:pt>
                <c:pt idx="2260">
                  <c:v>68.181818181818187</c:v>
                </c:pt>
                <c:pt idx="2261">
                  <c:v>114.50381679389314</c:v>
                </c:pt>
                <c:pt idx="2262">
                  <c:v>119.64285714285714</c:v>
                </c:pt>
                <c:pt idx="2263">
                  <c:v>40.217391304347828</c:v>
                </c:pt>
                <c:pt idx="2264">
                  <c:v>131.86813186813185</c:v>
                </c:pt>
                <c:pt idx="2265">
                  <c:v>58</c:v>
                </c:pt>
                <c:pt idx="2266">
                  <c:v>60</c:v>
                </c:pt>
                <c:pt idx="2267">
                  <c:v>104</c:v>
                </c:pt>
                <c:pt idx="2268">
                  <c:v>53.75</c:v>
                </c:pt>
                <c:pt idx="2269">
                  <c:v>140.81632653061226</c:v>
                </c:pt>
                <c:pt idx="2270">
                  <c:v>25.263157894736842</c:v>
                </c:pt>
                <c:pt idx="2271">
                  <c:v>75</c:v>
                </c:pt>
                <c:pt idx="2272">
                  <c:v>117.30357142857143</c:v>
                </c:pt>
                <c:pt idx="2273">
                  <c:v>63.829787234042556</c:v>
                </c:pt>
                <c:pt idx="2274">
                  <c:v>76.92307692307692</c:v>
                </c:pt>
                <c:pt idx="2275">
                  <c:v>140</c:v>
                </c:pt>
                <c:pt idx="2276">
                  <c:v>105</c:v>
                </c:pt>
                <c:pt idx="2277">
                  <c:v>75.471698113207552</c:v>
                </c:pt>
                <c:pt idx="2278">
                  <c:v>83.333333333333329</c:v>
                </c:pt>
                <c:pt idx="2279">
                  <c:v>33.333333333333336</c:v>
                </c:pt>
                <c:pt idx="2280">
                  <c:v>28.07017543859649</c:v>
                </c:pt>
                <c:pt idx="2281">
                  <c:v>128.57142857142858</c:v>
                </c:pt>
                <c:pt idx="2282">
                  <c:v>24.752475247524753</c:v>
                </c:pt>
                <c:pt idx="2283">
                  <c:v>51.19047619047619</c:v>
                </c:pt>
                <c:pt idx="2284">
                  <c:v>26</c:v>
                </c:pt>
                <c:pt idx="2285">
                  <c:v>117.56756756756756</c:v>
                </c:pt>
                <c:pt idx="2286">
                  <c:v>83.720930232558146</c:v>
                </c:pt>
                <c:pt idx="2287">
                  <c:v>50</c:v>
                </c:pt>
                <c:pt idx="2288">
                  <c:v>23.148148148148149</c:v>
                </c:pt>
                <c:pt idx="2289">
                  <c:v>86.666666666666671</c:v>
                </c:pt>
                <c:pt idx="2290">
                  <c:v>32.5</c:v>
                </c:pt>
                <c:pt idx="2291">
                  <c:v>38.46153846153846</c:v>
                </c:pt>
                <c:pt idx="2292">
                  <c:v>67.924528301886795</c:v>
                </c:pt>
                <c:pt idx="2293">
                  <c:v>35</c:v>
                </c:pt>
                <c:pt idx="2294">
                  <c:v>66.17647058823529</c:v>
                </c:pt>
                <c:pt idx="2295">
                  <c:v>44.339622641509436</c:v>
                </c:pt>
                <c:pt idx="2296">
                  <c:v>150</c:v>
                </c:pt>
                <c:pt idx="2297">
                  <c:v>54.901960784313722</c:v>
                </c:pt>
                <c:pt idx="2298">
                  <c:v>21.176470588235293</c:v>
                </c:pt>
                <c:pt idx="2299">
                  <c:v>42.857142857142854</c:v>
                </c:pt>
                <c:pt idx="2300">
                  <c:v>23.214285714285715</c:v>
                </c:pt>
                <c:pt idx="2301">
                  <c:v>22.5</c:v>
                </c:pt>
                <c:pt idx="2302">
                  <c:v>65.573770491803273</c:v>
                </c:pt>
                <c:pt idx="2303">
                  <c:v>68.75</c:v>
                </c:pt>
                <c:pt idx="2304">
                  <c:v>53.731343283582092</c:v>
                </c:pt>
                <c:pt idx="2305">
                  <c:v>46.031746031746032</c:v>
                </c:pt>
                <c:pt idx="2306">
                  <c:v>111.42857142857143</c:v>
                </c:pt>
                <c:pt idx="2307">
                  <c:v>120</c:v>
                </c:pt>
                <c:pt idx="2308">
                  <c:v>97.674418604651166</c:v>
                </c:pt>
                <c:pt idx="2309">
                  <c:v>45.454545454545453</c:v>
                </c:pt>
                <c:pt idx="2310">
                  <c:v>32.407407407407405</c:v>
                </c:pt>
                <c:pt idx="2311">
                  <c:v>38.834951456310677</c:v>
                </c:pt>
                <c:pt idx="2312">
                  <c:v>41.269841269841272</c:v>
                </c:pt>
                <c:pt idx="2313">
                  <c:v>85.714285714285708</c:v>
                </c:pt>
                <c:pt idx="2314">
                  <c:v>87.763157894736835</c:v>
                </c:pt>
                <c:pt idx="2315">
                  <c:v>72.916666666666671</c:v>
                </c:pt>
                <c:pt idx="2316">
                  <c:v>83.820895522388057</c:v>
                </c:pt>
                <c:pt idx="2317">
                  <c:v>34.920634920634917</c:v>
                </c:pt>
                <c:pt idx="2318">
                  <c:v>74.285714285714292</c:v>
                </c:pt>
                <c:pt idx="2319">
                  <c:v>93.023255813953483</c:v>
                </c:pt>
                <c:pt idx="2320">
                  <c:v>54.077669902912625</c:v>
                </c:pt>
                <c:pt idx="2321">
                  <c:v>41.269841269841272</c:v>
                </c:pt>
                <c:pt idx="2322">
                  <c:v>85.714285714285708</c:v>
                </c:pt>
                <c:pt idx="2323">
                  <c:v>87.763157894736835</c:v>
                </c:pt>
                <c:pt idx="2324">
                  <c:v>46.511627906976742</c:v>
                </c:pt>
                <c:pt idx="2325">
                  <c:v>42.857142857142854</c:v>
                </c:pt>
                <c:pt idx="2326">
                  <c:v>62.5</c:v>
                </c:pt>
                <c:pt idx="2327">
                  <c:v>66.079295154185019</c:v>
                </c:pt>
                <c:pt idx="2328">
                  <c:v>20</c:v>
                </c:pt>
                <c:pt idx="2329">
                  <c:v>126.7605633802817</c:v>
                </c:pt>
                <c:pt idx="2330">
                  <c:v>85</c:v>
                </c:pt>
                <c:pt idx="2331">
                  <c:v>86.36363636363636</c:v>
                </c:pt>
                <c:pt idx="2332">
                  <c:v>31.914893617021278</c:v>
                </c:pt>
                <c:pt idx="2333">
                  <c:v>86.956521739130437</c:v>
                </c:pt>
                <c:pt idx="2334">
                  <c:v>51.886792452830186</c:v>
                </c:pt>
                <c:pt idx="2335">
                  <c:v>41.999160016799664</c:v>
                </c:pt>
                <c:pt idx="2336">
                  <c:v>30.789473684210527</c:v>
                </c:pt>
                <c:pt idx="2337">
                  <c:v>34.536349507857018</c:v>
                </c:pt>
                <c:pt idx="2338">
                  <c:v>35.416666666666664</c:v>
                </c:pt>
                <c:pt idx="2339">
                  <c:v>80</c:v>
                </c:pt>
                <c:pt idx="2340">
                  <c:v>66</c:v>
                </c:pt>
                <c:pt idx="2341">
                  <c:v>89.361702127659569</c:v>
                </c:pt>
                <c:pt idx="2342">
                  <c:v>26.315789473684209</c:v>
                </c:pt>
                <c:pt idx="2343">
                  <c:v>30.188679245283019</c:v>
                </c:pt>
                <c:pt idx="2344">
                  <c:v>25.396825396825395</c:v>
                </c:pt>
                <c:pt idx="2345">
                  <c:v>63.829787234042556</c:v>
                </c:pt>
                <c:pt idx="2346">
                  <c:v>88.757396449704146</c:v>
                </c:pt>
                <c:pt idx="2347">
                  <c:v>35.051948051948052</c:v>
                </c:pt>
                <c:pt idx="2348">
                  <c:v>60</c:v>
                </c:pt>
                <c:pt idx="2349">
                  <c:v>42</c:v>
                </c:pt>
                <c:pt idx="2350">
                  <c:v>54.545454545454547</c:v>
                </c:pt>
                <c:pt idx="2351">
                  <c:v>69.540372670807457</c:v>
                </c:pt>
                <c:pt idx="2352">
                  <c:v>100</c:v>
                </c:pt>
                <c:pt idx="2353">
                  <c:v>37.5</c:v>
                </c:pt>
                <c:pt idx="2354">
                  <c:v>94.20289855072464</c:v>
                </c:pt>
                <c:pt idx="2355">
                  <c:v>42.5</c:v>
                </c:pt>
                <c:pt idx="2356">
                  <c:v>36.363636363636367</c:v>
                </c:pt>
                <c:pt idx="2357">
                  <c:v>50.574712643678161</c:v>
                </c:pt>
                <c:pt idx="2358">
                  <c:v>106.06060606060606</c:v>
                </c:pt>
                <c:pt idx="2359">
                  <c:v>68.571428571428569</c:v>
                </c:pt>
                <c:pt idx="2360">
                  <c:v>92.307692307692307</c:v>
                </c:pt>
                <c:pt idx="2361">
                  <c:v>39.923954372623577</c:v>
                </c:pt>
                <c:pt idx="2362">
                  <c:v>52</c:v>
                </c:pt>
                <c:pt idx="2363">
                  <c:v>63.157894736842103</c:v>
                </c:pt>
                <c:pt idx="2364">
                  <c:v>54.156769596199524</c:v>
                </c:pt>
                <c:pt idx="2365">
                  <c:v>43.147208121827411</c:v>
                </c:pt>
                <c:pt idx="2366">
                  <c:v>30.581039755351679</c:v>
                </c:pt>
                <c:pt idx="2367">
                  <c:v>74.468085106382972</c:v>
                </c:pt>
                <c:pt idx="2368">
                  <c:v>57.89473684210526</c:v>
                </c:pt>
                <c:pt idx="2369">
                  <c:v>32.352941176470587</c:v>
                </c:pt>
                <c:pt idx="2370">
                  <c:v>76.853526220614825</c:v>
                </c:pt>
                <c:pt idx="2371">
                  <c:v>29.088050314465409</c:v>
                </c:pt>
                <c:pt idx="2372">
                  <c:v>43.333333333333336</c:v>
                </c:pt>
                <c:pt idx="2373">
                  <c:v>74.468085106382972</c:v>
                </c:pt>
                <c:pt idx="2374">
                  <c:v>114.4578313253012</c:v>
                </c:pt>
                <c:pt idx="2375">
                  <c:v>85.714285714285708</c:v>
                </c:pt>
                <c:pt idx="2376">
                  <c:v>56.81818181818182</c:v>
                </c:pt>
                <c:pt idx="2377">
                  <c:v>45</c:v>
                </c:pt>
                <c:pt idx="2378">
                  <c:v>110</c:v>
                </c:pt>
                <c:pt idx="2379">
                  <c:v>93.939393939393938</c:v>
                </c:pt>
                <c:pt idx="2380">
                  <c:v>32.857142857142854</c:v>
                </c:pt>
                <c:pt idx="2381">
                  <c:v>43.75</c:v>
                </c:pt>
                <c:pt idx="2382">
                  <c:v>47.058823529411768</c:v>
                </c:pt>
                <c:pt idx="2383">
                  <c:v>36</c:v>
                </c:pt>
                <c:pt idx="2384">
                  <c:v>100</c:v>
                </c:pt>
                <c:pt idx="2385">
                  <c:v>77.777777777777771</c:v>
                </c:pt>
                <c:pt idx="2386">
                  <c:v>65.476190476190482</c:v>
                </c:pt>
                <c:pt idx="2387">
                  <c:v>100</c:v>
                </c:pt>
                <c:pt idx="2388">
                  <c:v>78.740157480314963</c:v>
                </c:pt>
                <c:pt idx="2389">
                  <c:v>54.166666666666664</c:v>
                </c:pt>
                <c:pt idx="2390">
                  <c:v>78.397212543554005</c:v>
                </c:pt>
                <c:pt idx="2391">
                  <c:v>28.048780487804876</c:v>
                </c:pt>
                <c:pt idx="2392">
                  <c:v>79.913314370851964</c:v>
                </c:pt>
                <c:pt idx="2393">
                  <c:v>55.595153243050603</c:v>
                </c:pt>
                <c:pt idx="2394">
                  <c:v>90.436790456032327</c:v>
                </c:pt>
                <c:pt idx="2395">
                  <c:v>62.264150943396224</c:v>
                </c:pt>
                <c:pt idx="2396">
                  <c:v>45</c:v>
                </c:pt>
                <c:pt idx="2397">
                  <c:v>56.806444949390624</c:v>
                </c:pt>
                <c:pt idx="2398">
                  <c:v>47.567567567567565</c:v>
                </c:pt>
                <c:pt idx="2399">
                  <c:v>74</c:v>
                </c:pt>
                <c:pt idx="2400">
                  <c:v>144.44444444444446</c:v>
                </c:pt>
                <c:pt idx="2401">
                  <c:v>34.210526315789473</c:v>
                </c:pt>
                <c:pt idx="2402">
                  <c:v>89.473684210526315</c:v>
                </c:pt>
                <c:pt idx="2403">
                  <c:v>43.18181818181818</c:v>
                </c:pt>
                <c:pt idx="2404">
                  <c:v>22.857142857142858</c:v>
                </c:pt>
                <c:pt idx="2405">
                  <c:v>20</c:v>
                </c:pt>
                <c:pt idx="2406">
                  <c:v>66.25</c:v>
                </c:pt>
                <c:pt idx="2407">
                  <c:v>65.306122448979593</c:v>
                </c:pt>
                <c:pt idx="2408">
                  <c:v>46.554934823091244</c:v>
                </c:pt>
                <c:pt idx="2409">
                  <c:v>44.615384615384613</c:v>
                </c:pt>
                <c:pt idx="2410">
                  <c:v>35.416666666666664</c:v>
                </c:pt>
                <c:pt idx="2411">
                  <c:v>67.741935483870961</c:v>
                </c:pt>
                <c:pt idx="2412">
                  <c:v>55</c:v>
                </c:pt>
                <c:pt idx="2413">
                  <c:v>110</c:v>
                </c:pt>
                <c:pt idx="2414">
                  <c:v>114.28571428571429</c:v>
                </c:pt>
                <c:pt idx="2415">
                  <c:v>41.509433962264154</c:v>
                </c:pt>
                <c:pt idx="2416">
                  <c:v>38.601271571298817</c:v>
                </c:pt>
                <c:pt idx="2417">
                  <c:v>102.56410256410257</c:v>
                </c:pt>
                <c:pt idx="2418">
                  <c:v>102.12765957446808</c:v>
                </c:pt>
                <c:pt idx="2419">
                  <c:v>104.39560439560439</c:v>
                </c:pt>
                <c:pt idx="2420">
                  <c:v>45.833333333333336</c:v>
                </c:pt>
                <c:pt idx="2421">
                  <c:v>52.830188679245282</c:v>
                </c:pt>
                <c:pt idx="2422">
                  <c:v>56.483878559661093</c:v>
                </c:pt>
                <c:pt idx="2423">
                  <c:v>23.80952380952381</c:v>
                </c:pt>
                <c:pt idx="2424">
                  <c:v>24.761904761904763</c:v>
                </c:pt>
                <c:pt idx="2425">
                  <c:v>72.776280323450138</c:v>
                </c:pt>
                <c:pt idx="2426">
                  <c:v>42.553191489361701</c:v>
                </c:pt>
                <c:pt idx="2427">
                  <c:v>109.09090909090909</c:v>
                </c:pt>
                <c:pt idx="2428">
                  <c:v>27.142857142857142</c:v>
                </c:pt>
                <c:pt idx="2429">
                  <c:v>81.395348837209298</c:v>
                </c:pt>
                <c:pt idx="2430">
                  <c:v>46.666666666666664</c:v>
                </c:pt>
                <c:pt idx="2431">
                  <c:v>133.33333333333334</c:v>
                </c:pt>
                <c:pt idx="2432">
                  <c:v>68.571428571428569</c:v>
                </c:pt>
                <c:pt idx="2433">
                  <c:v>61.795149080797152</c:v>
                </c:pt>
                <c:pt idx="2434">
                  <c:v>35</c:v>
                </c:pt>
                <c:pt idx="2435">
                  <c:v>46.875</c:v>
                </c:pt>
                <c:pt idx="2436">
                  <c:v>58.479532163742682</c:v>
                </c:pt>
                <c:pt idx="2437">
                  <c:v>66.037735849056602</c:v>
                </c:pt>
                <c:pt idx="2438">
                  <c:v>73.529411764705884</c:v>
                </c:pt>
                <c:pt idx="2439">
                  <c:v>102.5</c:v>
                </c:pt>
                <c:pt idx="2440">
                  <c:v>53.571428571428569</c:v>
                </c:pt>
                <c:pt idx="2441">
                  <c:v>40</c:v>
                </c:pt>
                <c:pt idx="2442">
                  <c:v>73.684210526315795</c:v>
                </c:pt>
                <c:pt idx="2443">
                  <c:v>89.463220675944342</c:v>
                </c:pt>
                <c:pt idx="2444">
                  <c:v>66.800267201068806</c:v>
                </c:pt>
                <c:pt idx="2445">
                  <c:v>48.113207547169814</c:v>
                </c:pt>
                <c:pt idx="2446">
                  <c:v>95.969289827255281</c:v>
                </c:pt>
                <c:pt idx="2447">
                  <c:v>34.753978415950243</c:v>
                </c:pt>
                <c:pt idx="2448">
                  <c:v>31.172069825436409</c:v>
                </c:pt>
                <c:pt idx="2449">
                  <c:v>45</c:v>
                </c:pt>
                <c:pt idx="2450">
                  <c:v>97.465886939571149</c:v>
                </c:pt>
                <c:pt idx="2451">
                  <c:v>85.454545454545453</c:v>
                </c:pt>
                <c:pt idx="2452">
                  <c:v>80</c:v>
                </c:pt>
                <c:pt idx="2453">
                  <c:v>59.438040345821321</c:v>
                </c:pt>
                <c:pt idx="2454">
                  <c:v>57.692307692307693</c:v>
                </c:pt>
                <c:pt idx="2455">
                  <c:v>37.735849056603776</c:v>
                </c:pt>
                <c:pt idx="2456">
                  <c:v>33.333333333333336</c:v>
                </c:pt>
                <c:pt idx="2457">
                  <c:v>30.666666666666668</c:v>
                </c:pt>
                <c:pt idx="2458">
                  <c:v>29.962546816479403</c:v>
                </c:pt>
                <c:pt idx="2459">
                  <c:v>74.285714285714292</c:v>
                </c:pt>
                <c:pt idx="2460">
                  <c:v>106.25</c:v>
                </c:pt>
                <c:pt idx="2461">
                  <c:v>88.456435205661208</c:v>
                </c:pt>
                <c:pt idx="2462">
                  <c:v>26.785714285714285</c:v>
                </c:pt>
                <c:pt idx="2463">
                  <c:v>41.25</c:v>
                </c:pt>
                <c:pt idx="2464">
                  <c:v>119.56521739130434</c:v>
                </c:pt>
                <c:pt idx="2465">
                  <c:v>40.322580645161288</c:v>
                </c:pt>
                <c:pt idx="2466">
                  <c:v>41.935483870967744</c:v>
                </c:pt>
                <c:pt idx="2467">
                  <c:v>57.339449541284402</c:v>
                </c:pt>
                <c:pt idx="2468">
                  <c:v>48.936170212765958</c:v>
                </c:pt>
                <c:pt idx="2469">
                  <c:v>76.92307692307692</c:v>
                </c:pt>
                <c:pt idx="2470">
                  <c:v>81.081081081081081</c:v>
                </c:pt>
                <c:pt idx="2471">
                  <c:v>52.127659574468083</c:v>
                </c:pt>
                <c:pt idx="2472">
                  <c:v>35.369230769230768</c:v>
                </c:pt>
                <c:pt idx="2473">
                  <c:v>30</c:v>
                </c:pt>
                <c:pt idx="2474">
                  <c:v>28.846153846153847</c:v>
                </c:pt>
                <c:pt idx="2475">
                  <c:v>30.405405405405403</c:v>
                </c:pt>
                <c:pt idx="2476">
                  <c:v>40</c:v>
                </c:pt>
                <c:pt idx="2477">
                  <c:v>31.914893617021278</c:v>
                </c:pt>
                <c:pt idx="2478">
                  <c:v>33.962264150943398</c:v>
                </c:pt>
                <c:pt idx="2479">
                  <c:v>37.178670065859357</c:v>
                </c:pt>
                <c:pt idx="2480">
                  <c:v>45.714285714285715</c:v>
                </c:pt>
                <c:pt idx="2481">
                  <c:v>45.161290322580648</c:v>
                </c:pt>
                <c:pt idx="2482">
                  <c:v>55.769230769230766</c:v>
                </c:pt>
                <c:pt idx="2483">
                  <c:v>40.697674418604649</c:v>
                </c:pt>
                <c:pt idx="2484">
                  <c:v>59.98</c:v>
                </c:pt>
                <c:pt idx="2485">
                  <c:v>96.824167312161109</c:v>
                </c:pt>
                <c:pt idx="2486">
                  <c:v>47.368421052631582</c:v>
                </c:pt>
                <c:pt idx="2487">
                  <c:v>33.237314424994459</c:v>
                </c:pt>
                <c:pt idx="2488">
                  <c:v>30.709736123748861</c:v>
                </c:pt>
                <c:pt idx="2489">
                  <c:v>52.316890881913302</c:v>
                </c:pt>
                <c:pt idx="2490">
                  <c:v>35.087719298245617</c:v>
                </c:pt>
                <c:pt idx="2491">
                  <c:v>34.608729090559507</c:v>
                </c:pt>
                <c:pt idx="2492">
                  <c:v>64</c:v>
                </c:pt>
                <c:pt idx="2493">
                  <c:v>21.299254526091584</c:v>
                </c:pt>
                <c:pt idx="2494">
                  <c:v>108.57142857142857</c:v>
                </c:pt>
                <c:pt idx="2495">
                  <c:v>131.93812556869881</c:v>
                </c:pt>
                <c:pt idx="2496">
                  <c:v>131.50684931506851</c:v>
                </c:pt>
                <c:pt idx="2497">
                  <c:v>60.439560439560438</c:v>
                </c:pt>
                <c:pt idx="2498">
                  <c:v>40.283203125</c:v>
                </c:pt>
                <c:pt idx="2499">
                  <c:v>67.307692307692307</c:v>
                </c:pt>
                <c:pt idx="2500">
                  <c:v>34.848484848484851</c:v>
                </c:pt>
                <c:pt idx="2501">
                  <c:v>22.972972972972972</c:v>
                </c:pt>
                <c:pt idx="2502">
                  <c:v>42.432814710042429</c:v>
                </c:pt>
                <c:pt idx="2503">
                  <c:v>94.28032683846638</c:v>
                </c:pt>
                <c:pt idx="2504">
                  <c:v>41.860465116279073</c:v>
                </c:pt>
                <c:pt idx="2505">
                  <c:v>66.666666666666671</c:v>
                </c:pt>
                <c:pt idx="2506">
                  <c:v>61.458333333333336</c:v>
                </c:pt>
                <c:pt idx="2507">
                  <c:v>40</c:v>
                </c:pt>
                <c:pt idx="2508">
                  <c:v>50.563088945070099</c:v>
                </c:pt>
                <c:pt idx="2509">
                  <c:v>36.764705882352942</c:v>
                </c:pt>
                <c:pt idx="2510">
                  <c:v>49.870337123478954</c:v>
                </c:pt>
                <c:pt idx="2511">
                  <c:v>138.88888888888889</c:v>
                </c:pt>
                <c:pt idx="2512">
                  <c:v>65.71087216248506</c:v>
                </c:pt>
                <c:pt idx="2513">
                  <c:v>34.285714285714285</c:v>
                </c:pt>
                <c:pt idx="2514">
                  <c:v>60.06006006006006</c:v>
                </c:pt>
                <c:pt idx="2515">
                  <c:v>54.347826086956523</c:v>
                </c:pt>
                <c:pt idx="2516">
                  <c:v>63.941096686688624</c:v>
                </c:pt>
                <c:pt idx="2517">
                  <c:v>25.603151157065486</c:v>
                </c:pt>
                <c:pt idx="2518">
                  <c:v>25.906735751295336</c:v>
                </c:pt>
                <c:pt idx="2519">
                  <c:v>47.61904761904762</c:v>
                </c:pt>
                <c:pt idx="2520">
                  <c:v>37.777777777777779</c:v>
                </c:pt>
                <c:pt idx="2521">
                  <c:v>70.688030160226205</c:v>
                </c:pt>
                <c:pt idx="2522">
                  <c:v>33.333333333333336</c:v>
                </c:pt>
                <c:pt idx="2523">
                  <c:v>52.238805970149251</c:v>
                </c:pt>
                <c:pt idx="2524">
                  <c:v>21.887824897400822</c:v>
                </c:pt>
                <c:pt idx="2525">
                  <c:v>57.391304347826086</c:v>
                </c:pt>
                <c:pt idx="2526">
                  <c:v>118.42105263157895</c:v>
                </c:pt>
                <c:pt idx="2527">
                  <c:v>57.011159631246969</c:v>
                </c:pt>
                <c:pt idx="2528">
                  <c:v>145.82928251992999</c:v>
                </c:pt>
                <c:pt idx="2529">
                  <c:v>78.787878787878782</c:v>
                </c:pt>
                <c:pt idx="2530">
                  <c:v>25.430359937402191</c:v>
                </c:pt>
                <c:pt idx="2531">
                  <c:v>56.25</c:v>
                </c:pt>
                <c:pt idx="2532">
                  <c:v>134.2281879194631</c:v>
                </c:pt>
                <c:pt idx="2533">
                  <c:v>85.130533484676505</c:v>
                </c:pt>
                <c:pt idx="2534">
                  <c:v>48.203330411919367</c:v>
                </c:pt>
                <c:pt idx="2535">
                  <c:v>44.863167339614179</c:v>
                </c:pt>
                <c:pt idx="2536">
                  <c:v>42.522464698331191</c:v>
                </c:pt>
                <c:pt idx="2537">
                  <c:v>61.30063965884861</c:v>
                </c:pt>
                <c:pt idx="2538">
                  <c:v>42.222222222222221</c:v>
                </c:pt>
                <c:pt idx="2539">
                  <c:v>50</c:v>
                </c:pt>
                <c:pt idx="2540">
                  <c:v>62.695924764890286</c:v>
                </c:pt>
                <c:pt idx="2541">
                  <c:v>95.126400833984889</c:v>
                </c:pt>
                <c:pt idx="2542">
                  <c:v>45.167118337850042</c:v>
                </c:pt>
                <c:pt idx="2543">
                  <c:v>34.285714285714285</c:v>
                </c:pt>
                <c:pt idx="2544">
                  <c:v>128.70967741935485</c:v>
                </c:pt>
                <c:pt idx="2545">
                  <c:v>148.14814814814815</c:v>
                </c:pt>
                <c:pt idx="2546">
                  <c:v>39.285714285714285</c:v>
                </c:pt>
                <c:pt idx="2547">
                  <c:v>147.5</c:v>
                </c:pt>
                <c:pt idx="2548">
                  <c:v>22.727272727272727</c:v>
                </c:pt>
                <c:pt idx="2549">
                  <c:v>30.967741935483872</c:v>
                </c:pt>
                <c:pt idx="2550">
                  <c:v>47.098402018502938</c:v>
                </c:pt>
                <c:pt idx="2551">
                  <c:v>47.147571900047147</c:v>
                </c:pt>
                <c:pt idx="2552">
                  <c:v>35.701535166012135</c:v>
                </c:pt>
                <c:pt idx="2553">
                  <c:v>33.962264150943398</c:v>
                </c:pt>
                <c:pt idx="2554">
                  <c:v>40.909090909090907</c:v>
                </c:pt>
                <c:pt idx="2555">
                  <c:v>117.88211788211788</c:v>
                </c:pt>
                <c:pt idx="2556">
                  <c:v>56.522722134297993</c:v>
                </c:pt>
                <c:pt idx="2557">
                  <c:v>90</c:v>
                </c:pt>
                <c:pt idx="2558">
                  <c:v>28.94736842105263</c:v>
                </c:pt>
                <c:pt idx="2559">
                  <c:v>22.222222222222221</c:v>
                </c:pt>
                <c:pt idx="2560">
                  <c:v>27.777777777777779</c:v>
                </c:pt>
                <c:pt idx="2561">
                  <c:v>51.716031969910674</c:v>
                </c:pt>
                <c:pt idx="2562">
                  <c:v>118.81188118811882</c:v>
                </c:pt>
                <c:pt idx="2563">
                  <c:v>75.247524752475243</c:v>
                </c:pt>
                <c:pt idx="2564">
                  <c:v>32.5</c:v>
                </c:pt>
                <c:pt idx="2565">
                  <c:v>51.136363636363633</c:v>
                </c:pt>
                <c:pt idx="2566">
                  <c:v>47.702736630680391</c:v>
                </c:pt>
                <c:pt idx="2567">
                  <c:v>48.763892039011111</c:v>
                </c:pt>
                <c:pt idx="2568">
                  <c:v>84.615384615384613</c:v>
                </c:pt>
                <c:pt idx="2569">
                  <c:v>55.401662049861493</c:v>
                </c:pt>
                <c:pt idx="2570">
                  <c:v>57.954545454545453</c:v>
                </c:pt>
                <c:pt idx="2571">
                  <c:v>74.325759184540232</c:v>
                </c:pt>
                <c:pt idx="2572">
                  <c:v>84.615384615384613</c:v>
                </c:pt>
                <c:pt idx="2573">
                  <c:v>61.111111111111114</c:v>
                </c:pt>
                <c:pt idx="2574">
                  <c:v>56.680161943319838</c:v>
                </c:pt>
                <c:pt idx="2575">
                  <c:v>84.656084656084658</c:v>
                </c:pt>
                <c:pt idx="2576">
                  <c:v>54.514480408858603</c:v>
                </c:pt>
                <c:pt idx="2577">
                  <c:v>31.936877700544809</c:v>
                </c:pt>
                <c:pt idx="2578">
                  <c:v>91.875</c:v>
                </c:pt>
                <c:pt idx="2579">
                  <c:v>73.703703703703709</c:v>
                </c:pt>
                <c:pt idx="2580">
                  <c:v>22.222222222222221</c:v>
                </c:pt>
                <c:pt idx="2581">
                  <c:v>32.010243277848915</c:v>
                </c:pt>
                <c:pt idx="2582">
                  <c:v>30.232558139534884</c:v>
                </c:pt>
                <c:pt idx="2583">
                  <c:v>142.85714285714286</c:v>
                </c:pt>
                <c:pt idx="2584">
                  <c:v>41.37096774193548</c:v>
                </c:pt>
                <c:pt idx="2585">
                  <c:v>20.87719298245614</c:v>
                </c:pt>
                <c:pt idx="2586">
                  <c:v>69.150979638878212</c:v>
                </c:pt>
                <c:pt idx="2587">
                  <c:v>26.785714285714285</c:v>
                </c:pt>
                <c:pt idx="2588">
                  <c:v>35.878461710954141</c:v>
                </c:pt>
                <c:pt idx="2589">
                  <c:v>53.904630269523153</c:v>
                </c:pt>
                <c:pt idx="2590">
                  <c:v>26.288117770767613</c:v>
                </c:pt>
                <c:pt idx="2591">
                  <c:v>58.139534883720927</c:v>
                </c:pt>
                <c:pt idx="2592">
                  <c:v>98.792535675082334</c:v>
                </c:pt>
                <c:pt idx="2593">
                  <c:v>92.5</c:v>
                </c:pt>
                <c:pt idx="2594">
                  <c:v>66.21621621621621</c:v>
                </c:pt>
                <c:pt idx="2595">
                  <c:v>128.56775520699409</c:v>
                </c:pt>
                <c:pt idx="2596">
                  <c:v>130.43478260869566</c:v>
                </c:pt>
                <c:pt idx="2597">
                  <c:v>82.058414464534067</c:v>
                </c:pt>
                <c:pt idx="2598">
                  <c:v>43.207742827514693</c:v>
                </c:pt>
                <c:pt idx="2599">
                  <c:v>99.40357852882704</c:v>
                </c:pt>
                <c:pt idx="2600">
                  <c:v>44.109736417428721</c:v>
                </c:pt>
                <c:pt idx="2601">
                  <c:v>47.761194029850749</c:v>
                </c:pt>
                <c:pt idx="2602">
                  <c:v>52.852690066404655</c:v>
                </c:pt>
                <c:pt idx="2603">
                  <c:v>58.876136533015348</c:v>
                </c:pt>
                <c:pt idx="2604">
                  <c:v>22.535211267605632</c:v>
                </c:pt>
                <c:pt idx="2605">
                  <c:v>107.04225352112677</c:v>
                </c:pt>
                <c:pt idx="2606">
                  <c:v>131.57894736842104</c:v>
                </c:pt>
                <c:pt idx="2607">
                  <c:v>76.912319955251007</c:v>
                </c:pt>
                <c:pt idx="2608">
                  <c:v>53.333333333333336</c:v>
                </c:pt>
                <c:pt idx="2609">
                  <c:v>108.04970286331712</c:v>
                </c:pt>
                <c:pt idx="2610">
                  <c:v>86.333333333333329</c:v>
                </c:pt>
                <c:pt idx="2611">
                  <c:v>50.754716981132077</c:v>
                </c:pt>
                <c:pt idx="2612">
                  <c:v>86.929524992238427</c:v>
                </c:pt>
                <c:pt idx="2613">
                  <c:v>37.777777777777779</c:v>
                </c:pt>
                <c:pt idx="2614">
                  <c:v>101.88679245283019</c:v>
                </c:pt>
                <c:pt idx="2615">
                  <c:v>35.654596100278553</c:v>
                </c:pt>
                <c:pt idx="2616">
                  <c:v>40.37224579170659</c:v>
                </c:pt>
                <c:pt idx="2617">
                  <c:v>80.305927342256211</c:v>
                </c:pt>
                <c:pt idx="2618">
                  <c:v>99.89594172736733</c:v>
                </c:pt>
                <c:pt idx="2619">
                  <c:v>50.793650793650791</c:v>
                </c:pt>
                <c:pt idx="2620">
                  <c:v>50</c:v>
                </c:pt>
                <c:pt idx="2621">
                  <c:v>49.090909090909093</c:v>
                </c:pt>
                <c:pt idx="2622">
                  <c:v>69.767441860465112</c:v>
                </c:pt>
                <c:pt idx="2623">
                  <c:v>88.888888888888886</c:v>
                </c:pt>
                <c:pt idx="2624">
                  <c:v>46.206748334407905</c:v>
                </c:pt>
                <c:pt idx="2625">
                  <c:v>50</c:v>
                </c:pt>
                <c:pt idx="2626">
                  <c:v>46.121593291404608</c:v>
                </c:pt>
                <c:pt idx="2627">
                  <c:v>42.071197411003233</c:v>
                </c:pt>
                <c:pt idx="2628">
                  <c:v>51.724137931034484</c:v>
                </c:pt>
                <c:pt idx="2629">
                  <c:v>40.277777777777779</c:v>
                </c:pt>
                <c:pt idx="2630">
                  <c:v>50</c:v>
                </c:pt>
                <c:pt idx="2631">
                  <c:v>47</c:v>
                </c:pt>
                <c:pt idx="2632">
                  <c:v>86.913334988825426</c:v>
                </c:pt>
                <c:pt idx="2633">
                  <c:v>40.178571428571431</c:v>
                </c:pt>
                <c:pt idx="2634">
                  <c:v>48.611111111111107</c:v>
                </c:pt>
                <c:pt idx="2635">
                  <c:v>71.794871794871796</c:v>
                </c:pt>
                <c:pt idx="2636">
                  <c:v>134.23831070889895</c:v>
                </c:pt>
                <c:pt idx="2637">
                  <c:v>64.65517241379311</c:v>
                </c:pt>
                <c:pt idx="2638">
                  <c:v>63.829787234042556</c:v>
                </c:pt>
                <c:pt idx="2639">
                  <c:v>96.296296296296291</c:v>
                </c:pt>
                <c:pt idx="2640">
                  <c:v>46</c:v>
                </c:pt>
                <c:pt idx="2641">
                  <c:v>39.285714285714285</c:v>
                </c:pt>
                <c:pt idx="2642">
                  <c:v>89.189189189189193</c:v>
                </c:pt>
                <c:pt idx="2643">
                  <c:v>55.882352941176471</c:v>
                </c:pt>
                <c:pt idx="2644">
                  <c:v>44</c:v>
                </c:pt>
                <c:pt idx="2645">
                  <c:v>55</c:v>
                </c:pt>
                <c:pt idx="2646">
                  <c:v>97.560975609756099</c:v>
                </c:pt>
                <c:pt idx="2647">
                  <c:v>52.727272727272727</c:v>
                </c:pt>
                <c:pt idx="2648">
                  <c:v>50.793650793650791</c:v>
                </c:pt>
                <c:pt idx="2649">
                  <c:v>104.80769230769231</c:v>
                </c:pt>
                <c:pt idx="2650">
                  <c:v>136.36363636363637</c:v>
                </c:pt>
                <c:pt idx="2651">
                  <c:v>75</c:v>
                </c:pt>
                <c:pt idx="2652">
                  <c:v>62.5</c:v>
                </c:pt>
                <c:pt idx="2653">
                  <c:v>38.356164383561641</c:v>
                </c:pt>
                <c:pt idx="2654">
                  <c:v>58.928571428571431</c:v>
                </c:pt>
                <c:pt idx="2655">
                  <c:v>91.891891891891888</c:v>
                </c:pt>
                <c:pt idx="2656">
                  <c:v>57.142857142857146</c:v>
                </c:pt>
                <c:pt idx="2657">
                  <c:v>42.25352112676056</c:v>
                </c:pt>
                <c:pt idx="2658">
                  <c:v>102.94117647058823</c:v>
                </c:pt>
                <c:pt idx="2659">
                  <c:v>72.972972972972968</c:v>
                </c:pt>
                <c:pt idx="2660">
                  <c:v>48.07692307692308</c:v>
                </c:pt>
                <c:pt idx="2661">
                  <c:v>40.74074074074074</c:v>
                </c:pt>
                <c:pt idx="2662">
                  <c:v>96.401028277634964</c:v>
                </c:pt>
                <c:pt idx="2663">
                  <c:v>32.432432432432435</c:v>
                </c:pt>
                <c:pt idx="2664">
                  <c:v>48.449612403100772</c:v>
                </c:pt>
                <c:pt idx="2665">
                  <c:v>54.545454545454547</c:v>
                </c:pt>
                <c:pt idx="2666">
                  <c:v>74.074074074074076</c:v>
                </c:pt>
                <c:pt idx="2667">
                  <c:v>63.888888888888886</c:v>
                </c:pt>
                <c:pt idx="2668">
                  <c:v>78.877005347593581</c:v>
                </c:pt>
                <c:pt idx="2669">
                  <c:v>108.10810810810811</c:v>
                </c:pt>
                <c:pt idx="2670">
                  <c:v>40</c:v>
                </c:pt>
                <c:pt idx="2671">
                  <c:v>41.407867494824018</c:v>
                </c:pt>
                <c:pt idx="2672">
                  <c:v>58.080808080808076</c:v>
                </c:pt>
                <c:pt idx="2673">
                  <c:v>52.631578947368418</c:v>
                </c:pt>
                <c:pt idx="2674">
                  <c:v>38.759689922480618</c:v>
                </c:pt>
                <c:pt idx="2675">
                  <c:v>47.5</c:v>
                </c:pt>
                <c:pt idx="2676">
                  <c:v>53.333333333333336</c:v>
                </c:pt>
                <c:pt idx="2677">
                  <c:v>52.941176470588232</c:v>
                </c:pt>
                <c:pt idx="2678">
                  <c:v>36.764705882352942</c:v>
                </c:pt>
                <c:pt idx="2679">
                  <c:v>30</c:v>
                </c:pt>
                <c:pt idx="2680">
                  <c:v>70</c:v>
                </c:pt>
                <c:pt idx="2681">
                  <c:v>65.454545454545453</c:v>
                </c:pt>
                <c:pt idx="2682">
                  <c:v>50</c:v>
                </c:pt>
                <c:pt idx="2683">
                  <c:v>105.50458715596329</c:v>
                </c:pt>
                <c:pt idx="2684">
                  <c:v>64.705882352941174</c:v>
                </c:pt>
                <c:pt idx="2685">
                  <c:v>78.94736842105263</c:v>
                </c:pt>
                <c:pt idx="2686">
                  <c:v>50</c:v>
                </c:pt>
                <c:pt idx="2687">
                  <c:v>60</c:v>
                </c:pt>
                <c:pt idx="2688">
                  <c:v>120.68965517241379</c:v>
                </c:pt>
                <c:pt idx="2689">
                  <c:v>46</c:v>
                </c:pt>
                <c:pt idx="2690">
                  <c:v>31.764705882352942</c:v>
                </c:pt>
                <c:pt idx="2691">
                  <c:v>55.172413793103445</c:v>
                </c:pt>
                <c:pt idx="2692">
                  <c:v>67.307692307692307</c:v>
                </c:pt>
                <c:pt idx="2693">
                  <c:v>53.333333333333336</c:v>
                </c:pt>
                <c:pt idx="2694">
                  <c:v>23.497160759741533</c:v>
                </c:pt>
                <c:pt idx="2695">
                  <c:v>48.936170212765958</c:v>
                </c:pt>
                <c:pt idx="2696">
                  <c:v>57.142857142857146</c:v>
                </c:pt>
                <c:pt idx="2697">
                  <c:v>37.11435861749014</c:v>
                </c:pt>
                <c:pt idx="2698">
                  <c:v>38.46153846153846</c:v>
                </c:pt>
                <c:pt idx="2699">
                  <c:v>50.206733608978148</c:v>
                </c:pt>
                <c:pt idx="2700">
                  <c:v>60.474117077890661</c:v>
                </c:pt>
                <c:pt idx="2701">
                  <c:v>55.753791257805524</c:v>
                </c:pt>
                <c:pt idx="2702">
                  <c:v>113.63636363636364</c:v>
                </c:pt>
                <c:pt idx="2703">
                  <c:v>38.580246913580247</c:v>
                </c:pt>
                <c:pt idx="2704">
                  <c:v>84.615384615384613</c:v>
                </c:pt>
                <c:pt idx="2705">
                  <c:v>64.705882352941174</c:v>
                </c:pt>
                <c:pt idx="2706">
                  <c:v>108.69565217391305</c:v>
                </c:pt>
                <c:pt idx="2707">
                  <c:v>57.692307692307693</c:v>
                </c:pt>
                <c:pt idx="2708">
                  <c:v>72.358900144717808</c:v>
                </c:pt>
                <c:pt idx="2709">
                  <c:v>63.157894736842103</c:v>
                </c:pt>
                <c:pt idx="2710">
                  <c:v>31.620553359683793</c:v>
                </c:pt>
                <c:pt idx="2711">
                  <c:v>57.89473684210526</c:v>
                </c:pt>
                <c:pt idx="2712">
                  <c:v>112.5</c:v>
                </c:pt>
                <c:pt idx="2713">
                  <c:v>62.5</c:v>
                </c:pt>
                <c:pt idx="2714">
                  <c:v>32.216494845360828</c:v>
                </c:pt>
                <c:pt idx="2715">
                  <c:v>21.782178217821784</c:v>
                </c:pt>
                <c:pt idx="2716">
                  <c:v>75</c:v>
                </c:pt>
                <c:pt idx="2717">
                  <c:v>21.53846153846154</c:v>
                </c:pt>
                <c:pt idx="2718">
                  <c:v>48.780487804878049</c:v>
                </c:pt>
                <c:pt idx="2719">
                  <c:v>81.081081081081081</c:v>
                </c:pt>
                <c:pt idx="2720">
                  <c:v>89.189189189189193</c:v>
                </c:pt>
                <c:pt idx="2721">
                  <c:v>82.5</c:v>
                </c:pt>
                <c:pt idx="2722">
                  <c:v>48.945147679324897</c:v>
                </c:pt>
                <c:pt idx="2723">
                  <c:v>111.11111111111111</c:v>
                </c:pt>
                <c:pt idx="2724">
                  <c:v>100</c:v>
                </c:pt>
                <c:pt idx="2725">
                  <c:v>40.816326530612244</c:v>
                </c:pt>
                <c:pt idx="2726">
                  <c:v>116.66666666666667</c:v>
                </c:pt>
                <c:pt idx="2727">
                  <c:v>52.941176470588232</c:v>
                </c:pt>
                <c:pt idx="2728">
                  <c:v>38.333333333333336</c:v>
                </c:pt>
                <c:pt idx="2729">
                  <c:v>80</c:v>
                </c:pt>
                <c:pt idx="2730">
                  <c:v>78.787878787878782</c:v>
                </c:pt>
                <c:pt idx="2731">
                  <c:v>85.714285714285708</c:v>
                </c:pt>
                <c:pt idx="2732">
                  <c:v>60</c:v>
                </c:pt>
                <c:pt idx="2733">
                  <c:v>116.66666666666667</c:v>
                </c:pt>
                <c:pt idx="2734">
                  <c:v>46.428571428571431</c:v>
                </c:pt>
                <c:pt idx="2735">
                  <c:v>50</c:v>
                </c:pt>
                <c:pt idx="2736">
                  <c:v>102.56410256410257</c:v>
                </c:pt>
                <c:pt idx="2737">
                  <c:v>61.702127659574465</c:v>
                </c:pt>
                <c:pt idx="2738">
                  <c:v>26</c:v>
                </c:pt>
                <c:pt idx="2739">
                  <c:v>88.461538461538467</c:v>
                </c:pt>
                <c:pt idx="2740">
                  <c:v>73.75</c:v>
                </c:pt>
                <c:pt idx="2741">
                  <c:v>27.692307692307693</c:v>
                </c:pt>
                <c:pt idx="2742">
                  <c:v>51.282051282051285</c:v>
                </c:pt>
                <c:pt idx="2743">
                  <c:v>42</c:v>
                </c:pt>
                <c:pt idx="2744">
                  <c:v>30.434782608695652</c:v>
                </c:pt>
                <c:pt idx="2745">
                  <c:v>72.307692307692307</c:v>
                </c:pt>
                <c:pt idx="2746">
                  <c:v>25</c:v>
                </c:pt>
                <c:pt idx="2747">
                  <c:v>27.631578947368421</c:v>
                </c:pt>
                <c:pt idx="2748">
                  <c:v>25.490196078431371</c:v>
                </c:pt>
                <c:pt idx="2749">
                  <c:v>76.5625</c:v>
                </c:pt>
                <c:pt idx="2750">
                  <c:v>22.058823529411764</c:v>
                </c:pt>
                <c:pt idx="2751">
                  <c:v>75</c:v>
                </c:pt>
                <c:pt idx="2752">
                  <c:v>67.460317460317455</c:v>
                </c:pt>
                <c:pt idx="2753">
                  <c:v>60</c:v>
                </c:pt>
                <c:pt idx="2754">
                  <c:v>37.333333333333336</c:v>
                </c:pt>
                <c:pt idx="2755">
                  <c:v>38.46153846153846</c:v>
                </c:pt>
                <c:pt idx="2756">
                  <c:v>44.285714285714285</c:v>
                </c:pt>
                <c:pt idx="2757">
                  <c:v>82.926829268292678</c:v>
                </c:pt>
                <c:pt idx="2758">
                  <c:v>35.714285714285715</c:v>
                </c:pt>
                <c:pt idx="2759">
                  <c:v>90.322580645161295</c:v>
                </c:pt>
                <c:pt idx="2760">
                  <c:v>129.62962962962962</c:v>
                </c:pt>
                <c:pt idx="2761">
                  <c:v>35.986666666666665</c:v>
                </c:pt>
                <c:pt idx="2762">
                  <c:v>94.520547945205479</c:v>
                </c:pt>
                <c:pt idx="2763">
                  <c:v>48.18181818181818</c:v>
                </c:pt>
                <c:pt idx="2764">
                  <c:v>100</c:v>
                </c:pt>
                <c:pt idx="2765">
                  <c:v>109.52380952380952</c:v>
                </c:pt>
                <c:pt idx="2766">
                  <c:v>86.538461538461533</c:v>
                </c:pt>
                <c:pt idx="2767">
                  <c:v>40.74074074074074</c:v>
                </c:pt>
                <c:pt idx="2768">
                  <c:v>68</c:v>
                </c:pt>
                <c:pt idx="2769">
                  <c:v>22.9</c:v>
                </c:pt>
                <c:pt idx="2770">
                  <c:v>27.413354219698451</c:v>
                </c:pt>
                <c:pt idx="2771">
                  <c:v>76.92307692307692</c:v>
                </c:pt>
                <c:pt idx="2772">
                  <c:v>36</c:v>
                </c:pt>
                <c:pt idx="2773">
                  <c:v>106.38297872340425</c:v>
                </c:pt>
                <c:pt idx="2774">
                  <c:v>66.037735849056602</c:v>
                </c:pt>
                <c:pt idx="2775">
                  <c:v>36.53846153846154</c:v>
                </c:pt>
                <c:pt idx="2776">
                  <c:v>65.714285714285708</c:v>
                </c:pt>
                <c:pt idx="2777">
                  <c:v>34.756097560975611</c:v>
                </c:pt>
                <c:pt idx="2778">
                  <c:v>74.074074074074076</c:v>
                </c:pt>
                <c:pt idx="2779">
                  <c:v>58.333333333333336</c:v>
                </c:pt>
                <c:pt idx="2780">
                  <c:v>41.666666666666664</c:v>
                </c:pt>
                <c:pt idx="2781">
                  <c:v>40</c:v>
                </c:pt>
                <c:pt idx="2782">
                  <c:v>26.785714285714285</c:v>
                </c:pt>
                <c:pt idx="2783">
                  <c:v>54.166666666666664</c:v>
                </c:pt>
                <c:pt idx="2784">
                  <c:v>83.650190114068437</c:v>
                </c:pt>
                <c:pt idx="2785">
                  <c:v>23.076923076923077</c:v>
                </c:pt>
                <c:pt idx="2786">
                  <c:v>76.92307692307692</c:v>
                </c:pt>
                <c:pt idx="2787">
                  <c:v>96.15384615384616</c:v>
                </c:pt>
                <c:pt idx="2788">
                  <c:v>97.727272727272734</c:v>
                </c:pt>
                <c:pt idx="2789">
                  <c:v>64.789991063449506</c:v>
                </c:pt>
                <c:pt idx="2790">
                  <c:v>31.746031746031747</c:v>
                </c:pt>
                <c:pt idx="2791">
                  <c:v>30</c:v>
                </c:pt>
                <c:pt idx="2792">
                  <c:v>135.71428571428572</c:v>
                </c:pt>
                <c:pt idx="2793">
                  <c:v>62.743401125054092</c:v>
                </c:pt>
                <c:pt idx="2794">
                  <c:v>100</c:v>
                </c:pt>
                <c:pt idx="2795">
                  <c:v>28</c:v>
                </c:pt>
                <c:pt idx="2796">
                  <c:v>52.083333333333336</c:v>
                </c:pt>
                <c:pt idx="2797">
                  <c:v>20</c:v>
                </c:pt>
                <c:pt idx="2798">
                  <c:v>65</c:v>
                </c:pt>
                <c:pt idx="2799">
                  <c:v>56</c:v>
                </c:pt>
                <c:pt idx="2800">
                  <c:v>50</c:v>
                </c:pt>
                <c:pt idx="2801">
                  <c:v>37.777777777777779</c:v>
                </c:pt>
                <c:pt idx="2802">
                  <c:v>41.025641025641029</c:v>
                </c:pt>
                <c:pt idx="2803">
                  <c:v>104.76190476190476</c:v>
                </c:pt>
                <c:pt idx="2804">
                  <c:v>70</c:v>
                </c:pt>
                <c:pt idx="2805">
                  <c:v>70.652173913043484</c:v>
                </c:pt>
                <c:pt idx="2806">
                  <c:v>54.545454545454547</c:v>
                </c:pt>
                <c:pt idx="2807">
                  <c:v>51.556420233463037</c:v>
                </c:pt>
                <c:pt idx="2808">
                  <c:v>73.84615384615384</c:v>
                </c:pt>
                <c:pt idx="2809">
                  <c:v>25</c:v>
                </c:pt>
                <c:pt idx="2810">
                  <c:v>41.53846153846154</c:v>
                </c:pt>
                <c:pt idx="2811">
                  <c:v>32.8125</c:v>
                </c:pt>
                <c:pt idx="2812">
                  <c:v>50</c:v>
                </c:pt>
                <c:pt idx="2813">
                  <c:v>39.473684210526315</c:v>
                </c:pt>
                <c:pt idx="2814">
                  <c:v>76.470588235294116</c:v>
                </c:pt>
                <c:pt idx="2815">
                  <c:v>68.085106382978722</c:v>
                </c:pt>
                <c:pt idx="2816">
                  <c:v>120</c:v>
                </c:pt>
                <c:pt idx="2817">
                  <c:v>72.857142857142861</c:v>
                </c:pt>
                <c:pt idx="2818">
                  <c:v>82.352941176470594</c:v>
                </c:pt>
                <c:pt idx="2819">
                  <c:v>58.974358974358971</c:v>
                </c:pt>
                <c:pt idx="2820">
                  <c:v>100</c:v>
                </c:pt>
                <c:pt idx="2821">
                  <c:v>81.081081081081081</c:v>
                </c:pt>
                <c:pt idx="2822">
                  <c:v>72.727272727272734</c:v>
                </c:pt>
                <c:pt idx="2823">
                  <c:v>52.727272727272727</c:v>
                </c:pt>
                <c:pt idx="2824">
                  <c:v>58.333333333333336</c:v>
                </c:pt>
                <c:pt idx="2825">
                  <c:v>71.666666666666671</c:v>
                </c:pt>
                <c:pt idx="2826">
                  <c:v>78.94736842105263</c:v>
                </c:pt>
                <c:pt idx="2827">
                  <c:v>27.692307692307693</c:v>
                </c:pt>
                <c:pt idx="2828">
                  <c:v>85.714285714285708</c:v>
                </c:pt>
                <c:pt idx="2829">
                  <c:v>20.042311546598373</c:v>
                </c:pt>
                <c:pt idx="2830">
                  <c:v>64.81481481481481</c:v>
                </c:pt>
                <c:pt idx="2831">
                  <c:v>43.75</c:v>
                </c:pt>
                <c:pt idx="2832">
                  <c:v>120.37037037037037</c:v>
                </c:pt>
                <c:pt idx="2833">
                  <c:v>43.243243243243242</c:v>
                </c:pt>
                <c:pt idx="2834">
                  <c:v>37.391304347826086</c:v>
                </c:pt>
                <c:pt idx="2835">
                  <c:v>26</c:v>
                </c:pt>
                <c:pt idx="2836">
                  <c:v>113.46153846153847</c:v>
                </c:pt>
                <c:pt idx="2837">
                  <c:v>42.553191489361701</c:v>
                </c:pt>
                <c:pt idx="2838">
                  <c:v>52.941176470588232</c:v>
                </c:pt>
                <c:pt idx="2839">
                  <c:v>45.026606631191157</c:v>
                </c:pt>
                <c:pt idx="2840">
                  <c:v>42.222222222222221</c:v>
                </c:pt>
                <c:pt idx="2841">
                  <c:v>66.666666666666671</c:v>
                </c:pt>
                <c:pt idx="2842">
                  <c:v>41.095890410958901</c:v>
                </c:pt>
                <c:pt idx="2843">
                  <c:v>55.319148936170215</c:v>
                </c:pt>
                <c:pt idx="2844">
                  <c:v>73.684210526315795</c:v>
                </c:pt>
                <c:pt idx="2845">
                  <c:v>34.042553191489361</c:v>
                </c:pt>
                <c:pt idx="2846">
                  <c:v>135.71428571428572</c:v>
                </c:pt>
                <c:pt idx="2847">
                  <c:v>40</c:v>
                </c:pt>
                <c:pt idx="2848">
                  <c:v>37.096774193548384</c:v>
                </c:pt>
                <c:pt idx="2849">
                  <c:v>91.145833333333343</c:v>
                </c:pt>
                <c:pt idx="2850">
                  <c:v>26.067776218167236</c:v>
                </c:pt>
                <c:pt idx="2851">
                  <c:v>83.333333333333329</c:v>
                </c:pt>
                <c:pt idx="2852">
                  <c:v>113.04347826086956</c:v>
                </c:pt>
                <c:pt idx="2853">
                  <c:v>62.162162162162161</c:v>
                </c:pt>
                <c:pt idx="2854">
                  <c:v>47.368421052631582</c:v>
                </c:pt>
                <c:pt idx="2855">
                  <c:v>47.5</c:v>
                </c:pt>
                <c:pt idx="2856">
                  <c:v>110</c:v>
                </c:pt>
                <c:pt idx="2857">
                  <c:v>54.545454545454547</c:v>
                </c:pt>
                <c:pt idx="2858">
                  <c:v>110</c:v>
                </c:pt>
                <c:pt idx="2859">
                  <c:v>53.571428571428569</c:v>
                </c:pt>
                <c:pt idx="2860">
                  <c:v>53.642914331465171</c:v>
                </c:pt>
                <c:pt idx="2861">
                  <c:v>52.631578947368418</c:v>
                </c:pt>
                <c:pt idx="2862">
                  <c:v>30.82191780821918</c:v>
                </c:pt>
                <c:pt idx="2863">
                  <c:v>25</c:v>
                </c:pt>
                <c:pt idx="2864">
                  <c:v>47.61904761904762</c:v>
                </c:pt>
                <c:pt idx="2865">
                  <c:v>77.083333333333329</c:v>
                </c:pt>
                <c:pt idx="2866">
                  <c:v>31.666666666666668</c:v>
                </c:pt>
                <c:pt idx="2867">
                  <c:v>40</c:v>
                </c:pt>
                <c:pt idx="2868">
                  <c:v>33.846153846153847</c:v>
                </c:pt>
                <c:pt idx="2869">
                  <c:v>66.666666666666671</c:v>
                </c:pt>
                <c:pt idx="2870">
                  <c:v>147.61904761904762</c:v>
                </c:pt>
                <c:pt idx="2871">
                  <c:v>128.63645359192557</c:v>
                </c:pt>
                <c:pt idx="2872">
                  <c:v>150</c:v>
                </c:pt>
                <c:pt idx="2873">
                  <c:v>28</c:v>
                </c:pt>
                <c:pt idx="2874">
                  <c:v>60</c:v>
                </c:pt>
                <c:pt idx="2875">
                  <c:v>47.5</c:v>
                </c:pt>
                <c:pt idx="2876">
                  <c:v>63.888888888888886</c:v>
                </c:pt>
                <c:pt idx="2877">
                  <c:v>116.08623548922057</c:v>
                </c:pt>
                <c:pt idx="2878">
                  <c:v>142.85714285714286</c:v>
                </c:pt>
                <c:pt idx="2879">
                  <c:v>37.5</c:v>
                </c:pt>
                <c:pt idx="2880">
                  <c:v>74.576271186440678</c:v>
                </c:pt>
                <c:pt idx="2881">
                  <c:v>45.454545454545453</c:v>
                </c:pt>
                <c:pt idx="2882">
                  <c:v>48.576214405360133</c:v>
                </c:pt>
                <c:pt idx="2883">
                  <c:v>55.555555555555557</c:v>
                </c:pt>
                <c:pt idx="2884">
                  <c:v>82.352941176470594</c:v>
                </c:pt>
                <c:pt idx="2885">
                  <c:v>29.310344827586206</c:v>
                </c:pt>
                <c:pt idx="2886">
                  <c:v>88.888888888888886</c:v>
                </c:pt>
                <c:pt idx="2887">
                  <c:v>25.641025641025642</c:v>
                </c:pt>
                <c:pt idx="2888">
                  <c:v>35.422343324250676</c:v>
                </c:pt>
                <c:pt idx="2889">
                  <c:v>27.835051546391753</c:v>
                </c:pt>
                <c:pt idx="2890">
                  <c:v>43.478260869565219</c:v>
                </c:pt>
                <c:pt idx="2891">
                  <c:v>22.058823529411764</c:v>
                </c:pt>
                <c:pt idx="2892">
                  <c:v>38.888888888888886</c:v>
                </c:pt>
                <c:pt idx="2893">
                  <c:v>43.902439024390247</c:v>
                </c:pt>
                <c:pt idx="2894">
                  <c:v>131.57894736842104</c:v>
                </c:pt>
                <c:pt idx="2895">
                  <c:v>67.510548523206751</c:v>
                </c:pt>
                <c:pt idx="2896">
                  <c:v>22.727272727272727</c:v>
                </c:pt>
                <c:pt idx="2897">
                  <c:v>46.666666666666664</c:v>
                </c:pt>
                <c:pt idx="2898">
                  <c:v>48.07692307692308</c:v>
                </c:pt>
                <c:pt idx="2899">
                  <c:v>132</c:v>
                </c:pt>
                <c:pt idx="2900">
                  <c:v>127.04918032786885</c:v>
                </c:pt>
                <c:pt idx="2901">
                  <c:v>102.94117647058823</c:v>
                </c:pt>
                <c:pt idx="2902">
                  <c:v>53.459599816709947</c:v>
                </c:pt>
                <c:pt idx="2903">
                  <c:v>58.823529411764703</c:v>
                </c:pt>
                <c:pt idx="2904">
                  <c:v>117.91907514450867</c:v>
                </c:pt>
                <c:pt idx="2905">
                  <c:v>81.937363437727598</c:v>
                </c:pt>
                <c:pt idx="2906">
                  <c:v>115.21739130434783</c:v>
                </c:pt>
                <c:pt idx="2907">
                  <c:v>90.909090909090907</c:v>
                </c:pt>
                <c:pt idx="2908">
                  <c:v>44.186046511627907</c:v>
                </c:pt>
                <c:pt idx="2909">
                  <c:v>90</c:v>
                </c:pt>
                <c:pt idx="2910">
                  <c:v>144</c:v>
                </c:pt>
                <c:pt idx="2911">
                  <c:v>69.230769230769226</c:v>
                </c:pt>
                <c:pt idx="2912">
                  <c:v>30.555555555555557</c:v>
                </c:pt>
                <c:pt idx="2913">
                  <c:v>145.16129032258064</c:v>
                </c:pt>
                <c:pt idx="2914">
                  <c:v>23</c:v>
                </c:pt>
                <c:pt idx="2915">
                  <c:v>84.848484848484844</c:v>
                </c:pt>
                <c:pt idx="2916">
                  <c:v>87.61904761904762</c:v>
                </c:pt>
                <c:pt idx="2917">
                  <c:v>33.333333333333336</c:v>
                </c:pt>
                <c:pt idx="2918">
                  <c:v>112.5</c:v>
                </c:pt>
                <c:pt idx="2919">
                  <c:v>101.01010101010101</c:v>
                </c:pt>
                <c:pt idx="2920">
                  <c:v>60.240963855421683</c:v>
                </c:pt>
                <c:pt idx="2921">
                  <c:v>37.5</c:v>
                </c:pt>
                <c:pt idx="2922">
                  <c:v>106.06060606060606</c:v>
                </c:pt>
                <c:pt idx="2923">
                  <c:v>33.333333333333336</c:v>
                </c:pt>
                <c:pt idx="2924">
                  <c:v>56.25</c:v>
                </c:pt>
                <c:pt idx="2925">
                  <c:v>96.666666666666671</c:v>
                </c:pt>
                <c:pt idx="2926">
                  <c:v>30.952380952380953</c:v>
                </c:pt>
                <c:pt idx="2927">
                  <c:v>27.843221246519597</c:v>
                </c:pt>
                <c:pt idx="2928">
                  <c:v>73.469387755102048</c:v>
                </c:pt>
                <c:pt idx="2929">
                  <c:v>48.837209302325583</c:v>
                </c:pt>
                <c:pt idx="2930">
                  <c:v>38.46153846153846</c:v>
                </c:pt>
                <c:pt idx="2931">
                  <c:v>21.951219512195124</c:v>
                </c:pt>
                <c:pt idx="2932">
                  <c:v>121.62162162162163</c:v>
                </c:pt>
                <c:pt idx="2933">
                  <c:v>147.53614635585717</c:v>
                </c:pt>
                <c:pt idx="2934">
                  <c:v>70</c:v>
                </c:pt>
                <c:pt idx="2935">
                  <c:v>46.938775510204081</c:v>
                </c:pt>
                <c:pt idx="2936">
                  <c:v>48.888888888888886</c:v>
                </c:pt>
                <c:pt idx="2937">
                  <c:v>44.117647058823529</c:v>
                </c:pt>
                <c:pt idx="2938">
                  <c:v>26</c:v>
                </c:pt>
                <c:pt idx="2939">
                  <c:v>66</c:v>
                </c:pt>
                <c:pt idx="2940">
                  <c:v>68.421052631578945</c:v>
                </c:pt>
                <c:pt idx="2941">
                  <c:v>42.342342342342342</c:v>
                </c:pt>
                <c:pt idx="2942">
                  <c:v>23</c:v>
                </c:pt>
                <c:pt idx="2943">
                  <c:v>138.29787234042553</c:v>
                </c:pt>
                <c:pt idx="2944">
                  <c:v>28.846153846153847</c:v>
                </c:pt>
                <c:pt idx="2945">
                  <c:v>44.642857142857146</c:v>
                </c:pt>
                <c:pt idx="2946">
                  <c:v>100</c:v>
                </c:pt>
                <c:pt idx="2947">
                  <c:v>21.50537634408602</c:v>
                </c:pt>
                <c:pt idx="2948">
                  <c:v>34</c:v>
                </c:pt>
                <c:pt idx="2949">
                  <c:v>86.666666666666671</c:v>
                </c:pt>
                <c:pt idx="2950">
                  <c:v>71.428571428571431</c:v>
                </c:pt>
                <c:pt idx="2951">
                  <c:v>25.688073394495412</c:v>
                </c:pt>
                <c:pt idx="2952">
                  <c:v>36.53846153846154</c:v>
                </c:pt>
                <c:pt idx="2953">
                  <c:v>52.542372881355931</c:v>
                </c:pt>
                <c:pt idx="2954">
                  <c:v>102.94117647058823</c:v>
                </c:pt>
                <c:pt idx="2955">
                  <c:v>32.773109243697476</c:v>
                </c:pt>
                <c:pt idx="2956">
                  <c:v>54.824561403508767</c:v>
                </c:pt>
                <c:pt idx="2957">
                  <c:v>40</c:v>
                </c:pt>
                <c:pt idx="2958">
                  <c:v>67.25454545454545</c:v>
                </c:pt>
                <c:pt idx="2959">
                  <c:v>50</c:v>
                </c:pt>
                <c:pt idx="2960">
                  <c:v>34.210526315789473</c:v>
                </c:pt>
                <c:pt idx="2961">
                  <c:v>30.865384615384617</c:v>
                </c:pt>
                <c:pt idx="2962">
                  <c:v>121.05263157894737</c:v>
                </c:pt>
                <c:pt idx="2963">
                  <c:v>32.258064516129032</c:v>
                </c:pt>
                <c:pt idx="2964">
                  <c:v>47.61904761904762</c:v>
                </c:pt>
                <c:pt idx="2965">
                  <c:v>35</c:v>
                </c:pt>
                <c:pt idx="2966">
                  <c:v>54.545454545454547</c:v>
                </c:pt>
                <c:pt idx="2967">
                  <c:v>41.81818181818182</c:v>
                </c:pt>
                <c:pt idx="2968">
                  <c:v>88.372093023255815</c:v>
                </c:pt>
                <c:pt idx="2969">
                  <c:v>80</c:v>
                </c:pt>
                <c:pt idx="2970">
                  <c:v>48.780487804878049</c:v>
                </c:pt>
                <c:pt idx="2971">
                  <c:v>28.571428571428573</c:v>
                </c:pt>
                <c:pt idx="2972">
                  <c:v>39.774610540271794</c:v>
                </c:pt>
                <c:pt idx="2973">
                  <c:v>53.846153846153847</c:v>
                </c:pt>
                <c:pt idx="2974">
                  <c:v>73.684210526315795</c:v>
                </c:pt>
                <c:pt idx="2975">
                  <c:v>73.584905660377359</c:v>
                </c:pt>
                <c:pt idx="2976">
                  <c:v>27.777777777777779</c:v>
                </c:pt>
                <c:pt idx="2977">
                  <c:v>51.81818181818182</c:v>
                </c:pt>
                <c:pt idx="2978">
                  <c:v>62.5</c:v>
                </c:pt>
                <c:pt idx="2979">
                  <c:v>102.5</c:v>
                </c:pt>
                <c:pt idx="2980">
                  <c:v>37.726664232688329</c:v>
                </c:pt>
                <c:pt idx="2981">
                  <c:v>107.69230769230769</c:v>
                </c:pt>
                <c:pt idx="2982">
                  <c:v>27.11251694532309</c:v>
                </c:pt>
                <c:pt idx="2983">
                  <c:v>103.33333333333333</c:v>
                </c:pt>
                <c:pt idx="2984">
                  <c:v>23.255813953488371</c:v>
                </c:pt>
                <c:pt idx="2985">
                  <c:v>32.89473684210526</c:v>
                </c:pt>
                <c:pt idx="2986">
                  <c:v>75</c:v>
                </c:pt>
                <c:pt idx="2987">
                  <c:v>62.5</c:v>
                </c:pt>
                <c:pt idx="2988">
                  <c:v>78.94736842105263</c:v>
                </c:pt>
                <c:pt idx="2989">
                  <c:v>61.53846153846154</c:v>
                </c:pt>
                <c:pt idx="2990">
                  <c:v>56.730769230769234</c:v>
                </c:pt>
                <c:pt idx="2991">
                  <c:v>43.636363636363633</c:v>
                </c:pt>
                <c:pt idx="2992">
                  <c:v>29.09090909090909</c:v>
                </c:pt>
                <c:pt idx="2993">
                  <c:v>48.611111111111114</c:v>
                </c:pt>
                <c:pt idx="2994">
                  <c:v>29.786529869270229</c:v>
                </c:pt>
                <c:pt idx="2995">
                  <c:v>28.571428571428573</c:v>
                </c:pt>
                <c:pt idx="2996">
                  <c:v>40.74074074074074</c:v>
                </c:pt>
                <c:pt idx="2997">
                  <c:v>57.777777777777779</c:v>
                </c:pt>
                <c:pt idx="2998">
                  <c:v>83.333333333333329</c:v>
                </c:pt>
                <c:pt idx="2999">
                  <c:v>64.81481481481481</c:v>
                </c:pt>
                <c:pt idx="3000">
                  <c:v>39.682539682539684</c:v>
                </c:pt>
                <c:pt idx="3001">
                  <c:v>61.1674239776302</c:v>
                </c:pt>
                <c:pt idx="3002">
                  <c:v>38</c:v>
                </c:pt>
                <c:pt idx="3003">
                  <c:v>64</c:v>
                </c:pt>
                <c:pt idx="3004">
                  <c:v>38</c:v>
                </c:pt>
                <c:pt idx="3005">
                  <c:v>59.967585089141004</c:v>
                </c:pt>
                <c:pt idx="3006">
                  <c:v>45.023696682464454</c:v>
                </c:pt>
                <c:pt idx="3007">
                  <c:v>40.212321055171302</c:v>
                </c:pt>
                <c:pt idx="3008">
                  <c:v>62.337662337662337</c:v>
                </c:pt>
                <c:pt idx="3009">
                  <c:v>73.311111111111117</c:v>
                </c:pt>
                <c:pt idx="3010">
                  <c:v>63.037249283667627</c:v>
                </c:pt>
                <c:pt idx="3011">
                  <c:v>146.2962962962963</c:v>
                </c:pt>
                <c:pt idx="3012">
                  <c:v>31.25</c:v>
                </c:pt>
                <c:pt idx="3013">
                  <c:v>33.333333333333336</c:v>
                </c:pt>
                <c:pt idx="3014">
                  <c:v>114.42307692307692</c:v>
                </c:pt>
                <c:pt idx="3015">
                  <c:v>60</c:v>
                </c:pt>
                <c:pt idx="3016">
                  <c:v>31.067961165048544</c:v>
                </c:pt>
                <c:pt idx="3017">
                  <c:v>63.778315372773257</c:v>
                </c:pt>
                <c:pt idx="3018">
                  <c:v>41.666666666666664</c:v>
                </c:pt>
                <c:pt idx="3019">
                  <c:v>95.652173913043484</c:v>
                </c:pt>
                <c:pt idx="3020">
                  <c:v>72.916666666666671</c:v>
                </c:pt>
                <c:pt idx="3021">
                  <c:v>53.571428571428569</c:v>
                </c:pt>
                <c:pt idx="3022">
                  <c:v>24.590163934426229</c:v>
                </c:pt>
                <c:pt idx="3023">
                  <c:v>49.807692307692307</c:v>
                </c:pt>
                <c:pt idx="3024">
                  <c:v>100</c:v>
                </c:pt>
                <c:pt idx="3025">
                  <c:v>88.888888888888886</c:v>
                </c:pt>
                <c:pt idx="3026">
                  <c:v>62.5</c:v>
                </c:pt>
                <c:pt idx="3027">
                  <c:v>84.21052631578948</c:v>
                </c:pt>
                <c:pt idx="3028">
                  <c:v>51.851851851851855</c:v>
                </c:pt>
                <c:pt idx="3029">
                  <c:v>105.4054054054054</c:v>
                </c:pt>
                <c:pt idx="3030">
                  <c:v>27.368421052631579</c:v>
                </c:pt>
                <c:pt idx="3031">
                  <c:v>30</c:v>
                </c:pt>
                <c:pt idx="3032">
                  <c:v>106.66666666666667</c:v>
                </c:pt>
                <c:pt idx="3033">
                  <c:v>26.415094339622641</c:v>
                </c:pt>
                <c:pt idx="3034">
                  <c:v>42.413793103448278</c:v>
                </c:pt>
                <c:pt idx="3035">
                  <c:v>51.948051948051948</c:v>
                </c:pt>
                <c:pt idx="3036">
                  <c:v>22.222222222222221</c:v>
                </c:pt>
                <c:pt idx="3037">
                  <c:v>34.615384615384613</c:v>
                </c:pt>
                <c:pt idx="3038">
                  <c:v>77.5</c:v>
                </c:pt>
                <c:pt idx="3039">
                  <c:v>40.384615384615387</c:v>
                </c:pt>
                <c:pt idx="3040">
                  <c:v>60.377358490566039</c:v>
                </c:pt>
                <c:pt idx="3041">
                  <c:v>40</c:v>
                </c:pt>
                <c:pt idx="3042">
                  <c:v>68.421052631578945</c:v>
                </c:pt>
                <c:pt idx="3043">
                  <c:v>22.794117647058822</c:v>
                </c:pt>
                <c:pt idx="3044">
                  <c:v>37.5</c:v>
                </c:pt>
                <c:pt idx="3045">
                  <c:v>41.80064308681672</c:v>
                </c:pt>
                <c:pt idx="3046">
                  <c:v>30.162879549567666</c:v>
                </c:pt>
                <c:pt idx="3047">
                  <c:v>52.742616033755269</c:v>
                </c:pt>
                <c:pt idx="3048">
                  <c:v>41.791044776119406</c:v>
                </c:pt>
                <c:pt idx="3049">
                  <c:v>39</c:v>
                </c:pt>
                <c:pt idx="3050">
                  <c:v>83.967462608239302</c:v>
                </c:pt>
                <c:pt idx="3051">
                  <c:v>61.971830985915496</c:v>
                </c:pt>
                <c:pt idx="3052">
                  <c:v>29.411764705882351</c:v>
                </c:pt>
                <c:pt idx="3053">
                  <c:v>38.46153846153846</c:v>
                </c:pt>
                <c:pt idx="3054">
                  <c:v>31.1401305876444</c:v>
                </c:pt>
                <c:pt idx="3055">
                  <c:v>25.757575757575758</c:v>
                </c:pt>
                <c:pt idx="3056">
                  <c:v>77.777777777777771</c:v>
                </c:pt>
                <c:pt idx="3057">
                  <c:v>25</c:v>
                </c:pt>
                <c:pt idx="3058">
                  <c:v>20</c:v>
                </c:pt>
                <c:pt idx="3059">
                  <c:v>36.206896551724135</c:v>
                </c:pt>
                <c:pt idx="3060">
                  <c:v>47.61904761904762</c:v>
                </c:pt>
                <c:pt idx="3061">
                  <c:v>34.948180284405879</c:v>
                </c:pt>
                <c:pt idx="3062">
                  <c:v>46.24277456647399</c:v>
                </c:pt>
                <c:pt idx="3063">
                  <c:v>72.614107883817425</c:v>
                </c:pt>
                <c:pt idx="3064">
                  <c:v>23.4375</c:v>
                </c:pt>
                <c:pt idx="3065">
                  <c:v>76.5625</c:v>
                </c:pt>
                <c:pt idx="3066">
                  <c:v>40.625</c:v>
                </c:pt>
                <c:pt idx="3067">
                  <c:v>74.074074074074076</c:v>
                </c:pt>
                <c:pt idx="3068">
                  <c:v>31.818181818181817</c:v>
                </c:pt>
                <c:pt idx="3069">
                  <c:v>101.12359550561797</c:v>
                </c:pt>
                <c:pt idx="3070">
                  <c:v>66.666666666666671</c:v>
                </c:pt>
                <c:pt idx="3071">
                  <c:v>28.735632183908045</c:v>
                </c:pt>
                <c:pt idx="3072">
                  <c:v>23.571428571428573</c:v>
                </c:pt>
                <c:pt idx="3073">
                  <c:v>109.09090909090909</c:v>
                </c:pt>
                <c:pt idx="3074">
                  <c:v>21.839080459770116</c:v>
                </c:pt>
                <c:pt idx="3075">
                  <c:v>83.333333333333329</c:v>
                </c:pt>
                <c:pt idx="3076">
                  <c:v>25</c:v>
                </c:pt>
                <c:pt idx="3077">
                  <c:v>25</c:v>
                </c:pt>
                <c:pt idx="3078">
                  <c:v>28.205128205128204</c:v>
                </c:pt>
                <c:pt idx="3079">
                  <c:v>76.665069477719214</c:v>
                </c:pt>
                <c:pt idx="3080">
                  <c:v>83.333333333333329</c:v>
                </c:pt>
                <c:pt idx="3081">
                  <c:v>138.77551020408163</c:v>
                </c:pt>
                <c:pt idx="3082">
                  <c:v>33.333333333333336</c:v>
                </c:pt>
                <c:pt idx="3083">
                  <c:v>25</c:v>
                </c:pt>
                <c:pt idx="3084">
                  <c:v>100</c:v>
                </c:pt>
                <c:pt idx="3085">
                  <c:v>28.053177106804867</c:v>
                </c:pt>
                <c:pt idx="3086">
                  <c:v>68.181818181818187</c:v>
                </c:pt>
                <c:pt idx="3087">
                  <c:v>71.15384615384616</c:v>
                </c:pt>
                <c:pt idx="3088">
                  <c:v>125</c:v>
                </c:pt>
                <c:pt idx="3089">
                  <c:v>61.333333333333336</c:v>
                </c:pt>
                <c:pt idx="3090">
                  <c:v>122.80701754385964</c:v>
                </c:pt>
                <c:pt idx="3091">
                  <c:v>33.088235294117645</c:v>
                </c:pt>
                <c:pt idx="3092">
                  <c:v>29.166666666666668</c:v>
                </c:pt>
                <c:pt idx="3093">
                  <c:v>21.944632005401754</c:v>
                </c:pt>
                <c:pt idx="3094">
                  <c:v>112.24489795918367</c:v>
                </c:pt>
                <c:pt idx="3095">
                  <c:v>21.05263157894737</c:v>
                </c:pt>
                <c:pt idx="3096">
                  <c:v>38.297872340425535</c:v>
                </c:pt>
                <c:pt idx="3097">
                  <c:v>20</c:v>
                </c:pt>
                <c:pt idx="3098">
                  <c:v>29.05982905982906</c:v>
                </c:pt>
                <c:pt idx="3099">
                  <c:v>52</c:v>
                </c:pt>
                <c:pt idx="3100">
                  <c:v>36.458333333333336</c:v>
                </c:pt>
                <c:pt idx="3101">
                  <c:v>63.414634146341463</c:v>
                </c:pt>
                <c:pt idx="3102">
                  <c:v>31.631269769543607</c:v>
                </c:pt>
                <c:pt idx="3103">
                  <c:v>92</c:v>
                </c:pt>
                <c:pt idx="3104">
                  <c:v>36</c:v>
                </c:pt>
                <c:pt idx="3105">
                  <c:v>63.655030800821351</c:v>
                </c:pt>
                <c:pt idx="3106">
                  <c:v>75</c:v>
                </c:pt>
                <c:pt idx="3107">
                  <c:v>41.176470588235297</c:v>
                </c:pt>
                <c:pt idx="3108">
                  <c:v>71.666666666666671</c:v>
                </c:pt>
                <c:pt idx="3109">
                  <c:v>47.61904761904762</c:v>
                </c:pt>
                <c:pt idx="3110">
                  <c:v>82.417582417582423</c:v>
                </c:pt>
                <c:pt idx="3111">
                  <c:v>135.90909090909091</c:v>
                </c:pt>
                <c:pt idx="3112">
                  <c:v>64.444444444444443</c:v>
                </c:pt>
                <c:pt idx="3113">
                  <c:v>36.363636363636367</c:v>
                </c:pt>
                <c:pt idx="3114">
                  <c:v>96.15384615384616</c:v>
                </c:pt>
                <c:pt idx="3115">
                  <c:v>33.333333333333336</c:v>
                </c:pt>
                <c:pt idx="3116">
                  <c:v>148.23599169878449</c:v>
                </c:pt>
                <c:pt idx="3117">
                  <c:v>30.172413793103448</c:v>
                </c:pt>
                <c:pt idx="3118">
                  <c:v>66.037735849056602</c:v>
                </c:pt>
                <c:pt idx="3119">
                  <c:v>91.580502215657305</c:v>
                </c:pt>
                <c:pt idx="3120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B7-6348-AF25-FBB15E879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94416"/>
        <c:axId val="398496064"/>
      </c:scatterChart>
      <c:valAx>
        <c:axId val="39849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496064"/>
        <c:crosses val="autoZero"/>
        <c:crossBetween val="midCat"/>
      </c:valAx>
      <c:valAx>
        <c:axId val="39849606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49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Price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'Data_Cleaning_Sell '!$C$2:$C$9972</c:f>
              <c:numCache>
                <c:formatCode>General</c:formatCode>
                <c:ptCount val="4740"/>
                <c:pt idx="0">
                  <c:v>799920</c:v>
                </c:pt>
                <c:pt idx="1">
                  <c:v>1230000</c:v>
                </c:pt>
                <c:pt idx="2">
                  <c:v>760000</c:v>
                </c:pt>
                <c:pt idx="3">
                  <c:v>419000</c:v>
                </c:pt>
                <c:pt idx="4">
                  <c:v>1150000</c:v>
                </c:pt>
                <c:pt idx="5">
                  <c:v>890000</c:v>
                </c:pt>
                <c:pt idx="6">
                  <c:v>495000</c:v>
                </c:pt>
                <c:pt idx="7">
                  <c:v>639000</c:v>
                </c:pt>
                <c:pt idx="8">
                  <c:v>860000</c:v>
                </c:pt>
                <c:pt idx="9">
                  <c:v>688000</c:v>
                </c:pt>
                <c:pt idx="10">
                  <c:v>406989</c:v>
                </c:pt>
                <c:pt idx="11">
                  <c:v>337065</c:v>
                </c:pt>
                <c:pt idx="12">
                  <c:v>459000</c:v>
                </c:pt>
                <c:pt idx="13">
                  <c:v>420000</c:v>
                </c:pt>
                <c:pt idx="14">
                  <c:v>650000</c:v>
                </c:pt>
                <c:pt idx="15">
                  <c:v>1040000</c:v>
                </c:pt>
                <c:pt idx="16">
                  <c:v>365355</c:v>
                </c:pt>
                <c:pt idx="17">
                  <c:v>632250</c:v>
                </c:pt>
                <c:pt idx="18">
                  <c:v>1190000</c:v>
                </c:pt>
                <c:pt idx="19">
                  <c:v>1900000</c:v>
                </c:pt>
                <c:pt idx="20">
                  <c:v>800000</c:v>
                </c:pt>
                <c:pt idx="21">
                  <c:v>540000</c:v>
                </c:pt>
                <c:pt idx="22">
                  <c:v>629000</c:v>
                </c:pt>
                <c:pt idx="23">
                  <c:v>773696</c:v>
                </c:pt>
                <c:pt idx="24">
                  <c:v>720000</c:v>
                </c:pt>
                <c:pt idx="25">
                  <c:v>1260000</c:v>
                </c:pt>
                <c:pt idx="26">
                  <c:v>1260000</c:v>
                </c:pt>
                <c:pt idx="27">
                  <c:v>1260000</c:v>
                </c:pt>
                <c:pt idx="28">
                  <c:v>740000</c:v>
                </c:pt>
                <c:pt idx="29">
                  <c:v>720000</c:v>
                </c:pt>
                <c:pt idx="30">
                  <c:v>1210000</c:v>
                </c:pt>
                <c:pt idx="31">
                  <c:v>1960000</c:v>
                </c:pt>
                <c:pt idx="32">
                  <c:v>1211000</c:v>
                </c:pt>
                <c:pt idx="33">
                  <c:v>1399000</c:v>
                </c:pt>
                <c:pt idx="34">
                  <c:v>1090000</c:v>
                </c:pt>
                <c:pt idx="35">
                  <c:v>1850000</c:v>
                </c:pt>
                <c:pt idx="36">
                  <c:v>699900</c:v>
                </c:pt>
                <c:pt idx="37">
                  <c:v>435000</c:v>
                </c:pt>
                <c:pt idx="38">
                  <c:v>355000</c:v>
                </c:pt>
                <c:pt idx="39">
                  <c:v>560000</c:v>
                </c:pt>
                <c:pt idx="40">
                  <c:v>520000</c:v>
                </c:pt>
                <c:pt idx="41">
                  <c:v>1550000</c:v>
                </c:pt>
                <c:pt idx="42">
                  <c:v>1620000</c:v>
                </c:pt>
                <c:pt idx="43">
                  <c:v>1400000</c:v>
                </c:pt>
                <c:pt idx="44">
                  <c:v>900000</c:v>
                </c:pt>
                <c:pt idx="45">
                  <c:v>890000</c:v>
                </c:pt>
                <c:pt idx="46">
                  <c:v>1990000</c:v>
                </c:pt>
                <c:pt idx="47">
                  <c:v>780000</c:v>
                </c:pt>
                <c:pt idx="48">
                  <c:v>999000</c:v>
                </c:pt>
                <c:pt idx="49">
                  <c:v>1229000</c:v>
                </c:pt>
                <c:pt idx="50">
                  <c:v>799000</c:v>
                </c:pt>
                <c:pt idx="51">
                  <c:v>1500000</c:v>
                </c:pt>
                <c:pt idx="52">
                  <c:v>1170000</c:v>
                </c:pt>
                <c:pt idx="53">
                  <c:v>918000</c:v>
                </c:pt>
                <c:pt idx="54">
                  <c:v>559000</c:v>
                </c:pt>
                <c:pt idx="55">
                  <c:v>1450000</c:v>
                </c:pt>
                <c:pt idx="56">
                  <c:v>1390000</c:v>
                </c:pt>
                <c:pt idx="57">
                  <c:v>950000</c:v>
                </c:pt>
                <c:pt idx="58">
                  <c:v>750000</c:v>
                </c:pt>
                <c:pt idx="59">
                  <c:v>420000</c:v>
                </c:pt>
                <c:pt idx="60">
                  <c:v>1245000</c:v>
                </c:pt>
                <c:pt idx="61">
                  <c:v>990000</c:v>
                </c:pt>
                <c:pt idx="62">
                  <c:v>1390000</c:v>
                </c:pt>
                <c:pt idx="63">
                  <c:v>539000</c:v>
                </c:pt>
                <c:pt idx="64">
                  <c:v>439000</c:v>
                </c:pt>
                <c:pt idx="65">
                  <c:v>850000</c:v>
                </c:pt>
                <c:pt idx="66">
                  <c:v>667000</c:v>
                </c:pt>
                <c:pt idx="67">
                  <c:v>580000</c:v>
                </c:pt>
                <c:pt idx="68">
                  <c:v>1650000</c:v>
                </c:pt>
                <c:pt idx="69">
                  <c:v>970000</c:v>
                </c:pt>
                <c:pt idx="70">
                  <c:v>600000</c:v>
                </c:pt>
                <c:pt idx="71">
                  <c:v>1406250</c:v>
                </c:pt>
                <c:pt idx="72">
                  <c:v>1357160</c:v>
                </c:pt>
                <c:pt idx="73">
                  <c:v>739800</c:v>
                </c:pt>
                <c:pt idx="74">
                  <c:v>642750</c:v>
                </c:pt>
                <c:pt idx="75">
                  <c:v>600000</c:v>
                </c:pt>
                <c:pt idx="76">
                  <c:v>375000</c:v>
                </c:pt>
                <c:pt idx="77">
                  <c:v>530000</c:v>
                </c:pt>
                <c:pt idx="78">
                  <c:v>990000</c:v>
                </c:pt>
                <c:pt idx="79">
                  <c:v>1139000</c:v>
                </c:pt>
                <c:pt idx="80">
                  <c:v>883000</c:v>
                </c:pt>
                <c:pt idx="81">
                  <c:v>1250000</c:v>
                </c:pt>
                <c:pt idx="82">
                  <c:v>1199900</c:v>
                </c:pt>
                <c:pt idx="83">
                  <c:v>1269000</c:v>
                </c:pt>
                <c:pt idx="84">
                  <c:v>498000</c:v>
                </c:pt>
                <c:pt idx="85">
                  <c:v>699000</c:v>
                </c:pt>
                <c:pt idx="86">
                  <c:v>525000</c:v>
                </c:pt>
                <c:pt idx="87">
                  <c:v>769000</c:v>
                </c:pt>
                <c:pt idx="88">
                  <c:v>799000</c:v>
                </c:pt>
                <c:pt idx="89">
                  <c:v>569000</c:v>
                </c:pt>
                <c:pt idx="90">
                  <c:v>749000</c:v>
                </c:pt>
                <c:pt idx="91">
                  <c:v>840000</c:v>
                </c:pt>
                <c:pt idx="92">
                  <c:v>708000</c:v>
                </c:pt>
                <c:pt idx="93">
                  <c:v>600000</c:v>
                </c:pt>
                <c:pt idx="94">
                  <c:v>850000</c:v>
                </c:pt>
                <c:pt idx="95">
                  <c:v>475000</c:v>
                </c:pt>
                <c:pt idx="96">
                  <c:v>820000</c:v>
                </c:pt>
                <c:pt idx="97">
                  <c:v>479000</c:v>
                </c:pt>
                <c:pt idx="98">
                  <c:v>699000</c:v>
                </c:pt>
                <c:pt idx="99">
                  <c:v>1500000</c:v>
                </c:pt>
                <c:pt idx="100">
                  <c:v>345000</c:v>
                </c:pt>
                <c:pt idx="101">
                  <c:v>549000</c:v>
                </c:pt>
                <c:pt idx="102">
                  <c:v>479000</c:v>
                </c:pt>
                <c:pt idx="103">
                  <c:v>628000</c:v>
                </c:pt>
                <c:pt idx="104">
                  <c:v>882000</c:v>
                </c:pt>
                <c:pt idx="105">
                  <c:v>480000</c:v>
                </c:pt>
                <c:pt idx="106">
                  <c:v>660000</c:v>
                </c:pt>
                <c:pt idx="107">
                  <c:v>1550000</c:v>
                </c:pt>
                <c:pt idx="108">
                  <c:v>1275000</c:v>
                </c:pt>
                <c:pt idx="109">
                  <c:v>880000</c:v>
                </c:pt>
                <c:pt idx="110">
                  <c:v>799000</c:v>
                </c:pt>
                <c:pt idx="111">
                  <c:v>560000</c:v>
                </c:pt>
                <c:pt idx="112">
                  <c:v>769000</c:v>
                </c:pt>
                <c:pt idx="113">
                  <c:v>445999</c:v>
                </c:pt>
                <c:pt idx="114">
                  <c:v>569000</c:v>
                </c:pt>
                <c:pt idx="115">
                  <c:v>530000</c:v>
                </c:pt>
                <c:pt idx="116">
                  <c:v>475000</c:v>
                </c:pt>
                <c:pt idx="117">
                  <c:v>449900</c:v>
                </c:pt>
                <c:pt idx="118">
                  <c:v>500000</c:v>
                </c:pt>
                <c:pt idx="119">
                  <c:v>522000</c:v>
                </c:pt>
                <c:pt idx="120">
                  <c:v>749000</c:v>
                </c:pt>
                <c:pt idx="121">
                  <c:v>339000</c:v>
                </c:pt>
                <c:pt idx="122">
                  <c:v>500000</c:v>
                </c:pt>
                <c:pt idx="123">
                  <c:v>560000</c:v>
                </c:pt>
                <c:pt idx="124">
                  <c:v>770000</c:v>
                </c:pt>
                <c:pt idx="125">
                  <c:v>1350000</c:v>
                </c:pt>
                <c:pt idx="126">
                  <c:v>690000</c:v>
                </c:pt>
                <c:pt idx="127">
                  <c:v>780000</c:v>
                </c:pt>
                <c:pt idx="128">
                  <c:v>680000</c:v>
                </c:pt>
                <c:pt idx="129">
                  <c:v>680000</c:v>
                </c:pt>
                <c:pt idx="130">
                  <c:v>899000</c:v>
                </c:pt>
                <c:pt idx="131">
                  <c:v>610000</c:v>
                </c:pt>
                <c:pt idx="132">
                  <c:v>585000</c:v>
                </c:pt>
                <c:pt idx="133">
                  <c:v>694000</c:v>
                </c:pt>
                <c:pt idx="134">
                  <c:v>470000</c:v>
                </c:pt>
                <c:pt idx="135">
                  <c:v>599000</c:v>
                </c:pt>
                <c:pt idx="136">
                  <c:v>728000</c:v>
                </c:pt>
                <c:pt idx="137">
                  <c:v>350000</c:v>
                </c:pt>
                <c:pt idx="138">
                  <c:v>580000</c:v>
                </c:pt>
                <c:pt idx="139">
                  <c:v>598000</c:v>
                </c:pt>
                <c:pt idx="140">
                  <c:v>799000</c:v>
                </c:pt>
                <c:pt idx="141">
                  <c:v>979811</c:v>
                </c:pt>
                <c:pt idx="142">
                  <c:v>680000</c:v>
                </c:pt>
                <c:pt idx="143">
                  <c:v>415000</c:v>
                </c:pt>
                <c:pt idx="144">
                  <c:v>474000</c:v>
                </c:pt>
                <c:pt idx="145">
                  <c:v>1440000</c:v>
                </c:pt>
                <c:pt idx="146">
                  <c:v>1799000</c:v>
                </c:pt>
                <c:pt idx="147">
                  <c:v>1200000</c:v>
                </c:pt>
                <c:pt idx="148">
                  <c:v>835000</c:v>
                </c:pt>
                <c:pt idx="149">
                  <c:v>1420000</c:v>
                </c:pt>
                <c:pt idx="150">
                  <c:v>1327000</c:v>
                </c:pt>
                <c:pt idx="151">
                  <c:v>830000</c:v>
                </c:pt>
                <c:pt idx="152">
                  <c:v>1650000</c:v>
                </c:pt>
                <c:pt idx="153">
                  <c:v>1690000</c:v>
                </c:pt>
                <c:pt idx="154">
                  <c:v>975000</c:v>
                </c:pt>
                <c:pt idx="155">
                  <c:v>595000</c:v>
                </c:pt>
                <c:pt idx="156">
                  <c:v>485000</c:v>
                </c:pt>
                <c:pt idx="157">
                  <c:v>629000</c:v>
                </c:pt>
                <c:pt idx="158">
                  <c:v>839000</c:v>
                </c:pt>
                <c:pt idx="159">
                  <c:v>499000</c:v>
                </c:pt>
                <c:pt idx="160">
                  <c:v>550000</c:v>
                </c:pt>
                <c:pt idx="161">
                  <c:v>849000</c:v>
                </c:pt>
                <c:pt idx="162">
                  <c:v>730000</c:v>
                </c:pt>
                <c:pt idx="163">
                  <c:v>490000</c:v>
                </c:pt>
                <c:pt idx="164">
                  <c:v>730000</c:v>
                </c:pt>
                <c:pt idx="165">
                  <c:v>1200000</c:v>
                </c:pt>
                <c:pt idx="166">
                  <c:v>630000</c:v>
                </c:pt>
                <c:pt idx="167">
                  <c:v>950000</c:v>
                </c:pt>
                <c:pt idx="168">
                  <c:v>615000</c:v>
                </c:pt>
                <c:pt idx="169">
                  <c:v>519000</c:v>
                </c:pt>
                <c:pt idx="170">
                  <c:v>960000</c:v>
                </c:pt>
                <c:pt idx="171">
                  <c:v>855000</c:v>
                </c:pt>
                <c:pt idx="172">
                  <c:v>670500</c:v>
                </c:pt>
                <c:pt idx="173">
                  <c:v>565000</c:v>
                </c:pt>
                <c:pt idx="174">
                  <c:v>390000</c:v>
                </c:pt>
                <c:pt idx="175">
                  <c:v>699000</c:v>
                </c:pt>
                <c:pt idx="176">
                  <c:v>1174500</c:v>
                </c:pt>
                <c:pt idx="177">
                  <c:v>429000</c:v>
                </c:pt>
                <c:pt idx="178">
                  <c:v>599000</c:v>
                </c:pt>
                <c:pt idx="179">
                  <c:v>849000</c:v>
                </c:pt>
                <c:pt idx="180">
                  <c:v>485000</c:v>
                </c:pt>
                <c:pt idx="181">
                  <c:v>750000</c:v>
                </c:pt>
                <c:pt idx="182">
                  <c:v>390000</c:v>
                </c:pt>
                <c:pt idx="183">
                  <c:v>533520</c:v>
                </c:pt>
                <c:pt idx="184">
                  <c:v>895000</c:v>
                </c:pt>
                <c:pt idx="185">
                  <c:v>480000</c:v>
                </c:pt>
                <c:pt idx="186">
                  <c:v>589000</c:v>
                </c:pt>
                <c:pt idx="187">
                  <c:v>884250</c:v>
                </c:pt>
                <c:pt idx="188">
                  <c:v>884250</c:v>
                </c:pt>
                <c:pt idx="189">
                  <c:v>760500</c:v>
                </c:pt>
                <c:pt idx="190">
                  <c:v>610000</c:v>
                </c:pt>
                <c:pt idx="191">
                  <c:v>570000</c:v>
                </c:pt>
                <c:pt idx="192">
                  <c:v>1188000</c:v>
                </c:pt>
                <c:pt idx="193">
                  <c:v>1080000</c:v>
                </c:pt>
                <c:pt idx="194">
                  <c:v>515000</c:v>
                </c:pt>
                <c:pt idx="195">
                  <c:v>720000</c:v>
                </c:pt>
                <c:pt idx="196">
                  <c:v>535500</c:v>
                </c:pt>
                <c:pt idx="197">
                  <c:v>660000</c:v>
                </c:pt>
                <c:pt idx="198">
                  <c:v>740000</c:v>
                </c:pt>
                <c:pt idx="199">
                  <c:v>990000</c:v>
                </c:pt>
                <c:pt idx="200">
                  <c:v>1295000</c:v>
                </c:pt>
                <c:pt idx="201">
                  <c:v>685000</c:v>
                </c:pt>
                <c:pt idx="202">
                  <c:v>565000</c:v>
                </c:pt>
                <c:pt idx="203">
                  <c:v>509000</c:v>
                </c:pt>
                <c:pt idx="204">
                  <c:v>600000</c:v>
                </c:pt>
                <c:pt idx="205">
                  <c:v>810000</c:v>
                </c:pt>
                <c:pt idx="206">
                  <c:v>545000</c:v>
                </c:pt>
                <c:pt idx="207">
                  <c:v>1057500</c:v>
                </c:pt>
                <c:pt idx="208">
                  <c:v>755000</c:v>
                </c:pt>
                <c:pt idx="209">
                  <c:v>600000</c:v>
                </c:pt>
                <c:pt idx="210">
                  <c:v>540000</c:v>
                </c:pt>
                <c:pt idx="211">
                  <c:v>420000</c:v>
                </c:pt>
                <c:pt idx="212">
                  <c:v>674550</c:v>
                </c:pt>
                <c:pt idx="213">
                  <c:v>620550</c:v>
                </c:pt>
                <c:pt idx="214">
                  <c:v>650000</c:v>
                </c:pt>
                <c:pt idx="215">
                  <c:v>699000</c:v>
                </c:pt>
                <c:pt idx="216">
                  <c:v>900000</c:v>
                </c:pt>
                <c:pt idx="217">
                  <c:v>655000</c:v>
                </c:pt>
                <c:pt idx="218">
                  <c:v>419000</c:v>
                </c:pt>
                <c:pt idx="219">
                  <c:v>595000</c:v>
                </c:pt>
                <c:pt idx="220">
                  <c:v>770000</c:v>
                </c:pt>
                <c:pt idx="221">
                  <c:v>365000</c:v>
                </c:pt>
                <c:pt idx="222">
                  <c:v>1150000</c:v>
                </c:pt>
                <c:pt idx="223">
                  <c:v>360500</c:v>
                </c:pt>
                <c:pt idx="224">
                  <c:v>838000</c:v>
                </c:pt>
                <c:pt idx="225">
                  <c:v>480000</c:v>
                </c:pt>
                <c:pt idx="226">
                  <c:v>699500</c:v>
                </c:pt>
                <c:pt idx="227">
                  <c:v>485000</c:v>
                </c:pt>
                <c:pt idx="228">
                  <c:v>770000</c:v>
                </c:pt>
                <c:pt idx="229">
                  <c:v>498000</c:v>
                </c:pt>
                <c:pt idx="230">
                  <c:v>650000</c:v>
                </c:pt>
                <c:pt idx="231">
                  <c:v>515000</c:v>
                </c:pt>
                <c:pt idx="232">
                  <c:v>840000</c:v>
                </c:pt>
                <c:pt idx="233">
                  <c:v>485000</c:v>
                </c:pt>
                <c:pt idx="234">
                  <c:v>996000</c:v>
                </c:pt>
                <c:pt idx="235">
                  <c:v>640000</c:v>
                </c:pt>
                <c:pt idx="236">
                  <c:v>619000</c:v>
                </c:pt>
                <c:pt idx="237">
                  <c:v>315000</c:v>
                </c:pt>
                <c:pt idx="238">
                  <c:v>750000</c:v>
                </c:pt>
                <c:pt idx="239">
                  <c:v>434000</c:v>
                </c:pt>
                <c:pt idx="240">
                  <c:v>1300000</c:v>
                </c:pt>
                <c:pt idx="241">
                  <c:v>449000</c:v>
                </c:pt>
                <c:pt idx="242">
                  <c:v>1188000</c:v>
                </c:pt>
                <c:pt idx="243">
                  <c:v>849000</c:v>
                </c:pt>
                <c:pt idx="244">
                  <c:v>514900</c:v>
                </c:pt>
                <c:pt idx="245">
                  <c:v>899000</c:v>
                </c:pt>
                <c:pt idx="246">
                  <c:v>849000</c:v>
                </c:pt>
                <c:pt idx="247">
                  <c:v>640000</c:v>
                </c:pt>
                <c:pt idx="248">
                  <c:v>740000</c:v>
                </c:pt>
                <c:pt idx="249">
                  <c:v>399000</c:v>
                </c:pt>
                <c:pt idx="250">
                  <c:v>320000</c:v>
                </c:pt>
                <c:pt idx="251">
                  <c:v>660000</c:v>
                </c:pt>
                <c:pt idx="252">
                  <c:v>409000</c:v>
                </c:pt>
                <c:pt idx="253">
                  <c:v>595000</c:v>
                </c:pt>
                <c:pt idx="254">
                  <c:v>520572</c:v>
                </c:pt>
                <c:pt idx="255">
                  <c:v>409000</c:v>
                </c:pt>
                <c:pt idx="256">
                  <c:v>1700000</c:v>
                </c:pt>
                <c:pt idx="257">
                  <c:v>460000</c:v>
                </c:pt>
                <c:pt idx="258">
                  <c:v>720000</c:v>
                </c:pt>
                <c:pt idx="259">
                  <c:v>540000</c:v>
                </c:pt>
                <c:pt idx="260">
                  <c:v>875000</c:v>
                </c:pt>
                <c:pt idx="261">
                  <c:v>635000</c:v>
                </c:pt>
                <c:pt idx="262">
                  <c:v>480000</c:v>
                </c:pt>
                <c:pt idx="263">
                  <c:v>550000</c:v>
                </c:pt>
                <c:pt idx="264">
                  <c:v>1274170</c:v>
                </c:pt>
                <c:pt idx="265">
                  <c:v>899000</c:v>
                </c:pt>
                <c:pt idx="266">
                  <c:v>665000</c:v>
                </c:pt>
                <c:pt idx="267">
                  <c:v>619000</c:v>
                </c:pt>
                <c:pt idx="268">
                  <c:v>820000</c:v>
                </c:pt>
                <c:pt idx="269">
                  <c:v>550000</c:v>
                </c:pt>
                <c:pt idx="270">
                  <c:v>639000</c:v>
                </c:pt>
                <c:pt idx="271">
                  <c:v>660000</c:v>
                </c:pt>
                <c:pt idx="272">
                  <c:v>439000</c:v>
                </c:pt>
                <c:pt idx="273">
                  <c:v>1099000</c:v>
                </c:pt>
                <c:pt idx="274">
                  <c:v>945000</c:v>
                </c:pt>
                <c:pt idx="275">
                  <c:v>675000</c:v>
                </c:pt>
                <c:pt idx="276">
                  <c:v>726000</c:v>
                </c:pt>
                <c:pt idx="277">
                  <c:v>750000</c:v>
                </c:pt>
                <c:pt idx="278">
                  <c:v>970000</c:v>
                </c:pt>
                <c:pt idx="279">
                  <c:v>989000</c:v>
                </c:pt>
                <c:pt idx="280">
                  <c:v>612500</c:v>
                </c:pt>
                <c:pt idx="281">
                  <c:v>810000</c:v>
                </c:pt>
                <c:pt idx="282">
                  <c:v>719000</c:v>
                </c:pt>
                <c:pt idx="283">
                  <c:v>499000</c:v>
                </c:pt>
                <c:pt idx="284">
                  <c:v>555000</c:v>
                </c:pt>
                <c:pt idx="285">
                  <c:v>1350000</c:v>
                </c:pt>
                <c:pt idx="286">
                  <c:v>785000</c:v>
                </c:pt>
                <c:pt idx="287">
                  <c:v>780000</c:v>
                </c:pt>
                <c:pt idx="288">
                  <c:v>989000</c:v>
                </c:pt>
                <c:pt idx="289">
                  <c:v>1180000</c:v>
                </c:pt>
                <c:pt idx="290">
                  <c:v>712080</c:v>
                </c:pt>
                <c:pt idx="291">
                  <c:v>850815</c:v>
                </c:pt>
                <c:pt idx="292">
                  <c:v>799000</c:v>
                </c:pt>
                <c:pt idx="293">
                  <c:v>425000</c:v>
                </c:pt>
                <c:pt idx="294">
                  <c:v>475000</c:v>
                </c:pt>
                <c:pt idx="295">
                  <c:v>800000</c:v>
                </c:pt>
                <c:pt idx="296">
                  <c:v>480000</c:v>
                </c:pt>
                <c:pt idx="297">
                  <c:v>995000</c:v>
                </c:pt>
                <c:pt idx="298">
                  <c:v>644000</c:v>
                </c:pt>
                <c:pt idx="299">
                  <c:v>1140000</c:v>
                </c:pt>
                <c:pt idx="300">
                  <c:v>460000</c:v>
                </c:pt>
                <c:pt idx="301">
                  <c:v>365000</c:v>
                </c:pt>
                <c:pt idx="302">
                  <c:v>245000</c:v>
                </c:pt>
                <c:pt idx="303">
                  <c:v>550000</c:v>
                </c:pt>
                <c:pt idx="304">
                  <c:v>920000</c:v>
                </c:pt>
                <c:pt idx="305">
                  <c:v>565000</c:v>
                </c:pt>
                <c:pt idx="306">
                  <c:v>500000</c:v>
                </c:pt>
                <c:pt idx="307">
                  <c:v>1000000</c:v>
                </c:pt>
                <c:pt idx="308">
                  <c:v>1600000</c:v>
                </c:pt>
                <c:pt idx="309">
                  <c:v>650000</c:v>
                </c:pt>
                <c:pt idx="310">
                  <c:v>740000</c:v>
                </c:pt>
                <c:pt idx="311">
                  <c:v>460000</c:v>
                </c:pt>
                <c:pt idx="312">
                  <c:v>520000</c:v>
                </c:pt>
                <c:pt idx="313">
                  <c:v>430000</c:v>
                </c:pt>
                <c:pt idx="314">
                  <c:v>435000</c:v>
                </c:pt>
                <c:pt idx="315">
                  <c:v>820820</c:v>
                </c:pt>
                <c:pt idx="316">
                  <c:v>695000</c:v>
                </c:pt>
                <c:pt idx="317">
                  <c:v>699000</c:v>
                </c:pt>
                <c:pt idx="318">
                  <c:v>1080000</c:v>
                </c:pt>
                <c:pt idx="319">
                  <c:v>570000</c:v>
                </c:pt>
                <c:pt idx="320">
                  <c:v>500000</c:v>
                </c:pt>
                <c:pt idx="321">
                  <c:v>1990000</c:v>
                </c:pt>
                <c:pt idx="322">
                  <c:v>585000</c:v>
                </c:pt>
                <c:pt idx="323">
                  <c:v>1200000</c:v>
                </c:pt>
                <c:pt idx="324">
                  <c:v>875000</c:v>
                </c:pt>
                <c:pt idx="325">
                  <c:v>1280000</c:v>
                </c:pt>
                <c:pt idx="326">
                  <c:v>375000</c:v>
                </c:pt>
                <c:pt idx="327">
                  <c:v>699000</c:v>
                </c:pt>
                <c:pt idx="328">
                  <c:v>1100000</c:v>
                </c:pt>
                <c:pt idx="329">
                  <c:v>998000</c:v>
                </c:pt>
                <c:pt idx="330">
                  <c:v>440000</c:v>
                </c:pt>
                <c:pt idx="331">
                  <c:v>940000</c:v>
                </c:pt>
                <c:pt idx="332">
                  <c:v>1350000</c:v>
                </c:pt>
                <c:pt idx="333">
                  <c:v>1080000</c:v>
                </c:pt>
                <c:pt idx="334">
                  <c:v>1540000</c:v>
                </c:pt>
                <c:pt idx="335">
                  <c:v>875000</c:v>
                </c:pt>
                <c:pt idx="336">
                  <c:v>840000</c:v>
                </c:pt>
                <c:pt idx="337">
                  <c:v>305000</c:v>
                </c:pt>
                <c:pt idx="338">
                  <c:v>999000</c:v>
                </c:pt>
                <c:pt idx="339">
                  <c:v>449000</c:v>
                </c:pt>
                <c:pt idx="340">
                  <c:v>669000</c:v>
                </c:pt>
                <c:pt idx="341">
                  <c:v>930000</c:v>
                </c:pt>
                <c:pt idx="342">
                  <c:v>999000</c:v>
                </c:pt>
                <c:pt idx="343">
                  <c:v>550000</c:v>
                </c:pt>
                <c:pt idx="344">
                  <c:v>739000</c:v>
                </c:pt>
                <c:pt idx="345">
                  <c:v>500000</c:v>
                </c:pt>
                <c:pt idx="346">
                  <c:v>575000</c:v>
                </c:pt>
                <c:pt idx="347">
                  <c:v>1100000</c:v>
                </c:pt>
                <c:pt idx="348">
                  <c:v>1625000</c:v>
                </c:pt>
                <c:pt idx="349">
                  <c:v>1490000</c:v>
                </c:pt>
                <c:pt idx="350">
                  <c:v>799000</c:v>
                </c:pt>
                <c:pt idx="351">
                  <c:v>1600000</c:v>
                </c:pt>
                <c:pt idx="352">
                  <c:v>330000</c:v>
                </c:pt>
                <c:pt idx="353">
                  <c:v>1050000</c:v>
                </c:pt>
                <c:pt idx="354">
                  <c:v>360000</c:v>
                </c:pt>
                <c:pt idx="355">
                  <c:v>517000</c:v>
                </c:pt>
                <c:pt idx="356">
                  <c:v>472000</c:v>
                </c:pt>
                <c:pt idx="357">
                  <c:v>1331750</c:v>
                </c:pt>
                <c:pt idx="358">
                  <c:v>2000000</c:v>
                </c:pt>
                <c:pt idx="359">
                  <c:v>1395600</c:v>
                </c:pt>
                <c:pt idx="360">
                  <c:v>620010</c:v>
                </c:pt>
                <c:pt idx="361">
                  <c:v>715295</c:v>
                </c:pt>
                <c:pt idx="362">
                  <c:v>603232</c:v>
                </c:pt>
                <c:pt idx="363">
                  <c:v>460000</c:v>
                </c:pt>
                <c:pt idx="364">
                  <c:v>899000</c:v>
                </c:pt>
                <c:pt idx="365">
                  <c:v>740000</c:v>
                </c:pt>
                <c:pt idx="366">
                  <c:v>675000</c:v>
                </c:pt>
                <c:pt idx="367">
                  <c:v>790000</c:v>
                </c:pt>
                <c:pt idx="368">
                  <c:v>600000</c:v>
                </c:pt>
                <c:pt idx="369">
                  <c:v>509630</c:v>
                </c:pt>
                <c:pt idx="370">
                  <c:v>540864</c:v>
                </c:pt>
                <c:pt idx="371">
                  <c:v>970116</c:v>
                </c:pt>
                <c:pt idx="372">
                  <c:v>599000</c:v>
                </c:pt>
                <c:pt idx="373">
                  <c:v>1099000</c:v>
                </c:pt>
                <c:pt idx="374">
                  <c:v>738990</c:v>
                </c:pt>
                <c:pt idx="375">
                  <c:v>1180000</c:v>
                </c:pt>
                <c:pt idx="376">
                  <c:v>339900</c:v>
                </c:pt>
                <c:pt idx="377">
                  <c:v>559000</c:v>
                </c:pt>
                <c:pt idx="378">
                  <c:v>999000</c:v>
                </c:pt>
                <c:pt idx="379">
                  <c:v>1290000</c:v>
                </c:pt>
                <c:pt idx="380">
                  <c:v>684000</c:v>
                </c:pt>
                <c:pt idx="381">
                  <c:v>667000</c:v>
                </c:pt>
                <c:pt idx="382">
                  <c:v>799000</c:v>
                </c:pt>
                <c:pt idx="383">
                  <c:v>640000</c:v>
                </c:pt>
                <c:pt idx="384">
                  <c:v>549000</c:v>
                </c:pt>
                <c:pt idx="385">
                  <c:v>805000</c:v>
                </c:pt>
                <c:pt idx="386">
                  <c:v>840000</c:v>
                </c:pt>
                <c:pt idx="387">
                  <c:v>292929</c:v>
                </c:pt>
                <c:pt idx="388">
                  <c:v>448920</c:v>
                </c:pt>
                <c:pt idx="389">
                  <c:v>620000</c:v>
                </c:pt>
                <c:pt idx="390">
                  <c:v>1090000</c:v>
                </c:pt>
                <c:pt idx="391">
                  <c:v>1130000</c:v>
                </c:pt>
                <c:pt idx="392">
                  <c:v>660000</c:v>
                </c:pt>
                <c:pt idx="393">
                  <c:v>1520000</c:v>
                </c:pt>
                <c:pt idx="394">
                  <c:v>1360000</c:v>
                </c:pt>
                <c:pt idx="395">
                  <c:v>1150000</c:v>
                </c:pt>
                <c:pt idx="396">
                  <c:v>599000</c:v>
                </c:pt>
                <c:pt idx="397">
                  <c:v>920000</c:v>
                </c:pt>
                <c:pt idx="398">
                  <c:v>660000</c:v>
                </c:pt>
                <c:pt idx="399">
                  <c:v>639000</c:v>
                </c:pt>
                <c:pt idx="400">
                  <c:v>575000</c:v>
                </c:pt>
                <c:pt idx="401">
                  <c:v>620000</c:v>
                </c:pt>
                <c:pt idx="402">
                  <c:v>520000</c:v>
                </c:pt>
                <c:pt idx="403">
                  <c:v>1590000</c:v>
                </c:pt>
                <c:pt idx="404">
                  <c:v>720000</c:v>
                </c:pt>
                <c:pt idx="405">
                  <c:v>1050000</c:v>
                </c:pt>
                <c:pt idx="406">
                  <c:v>890000</c:v>
                </c:pt>
                <c:pt idx="407">
                  <c:v>990000</c:v>
                </c:pt>
                <c:pt idx="408">
                  <c:v>600000</c:v>
                </c:pt>
                <c:pt idx="409">
                  <c:v>705000</c:v>
                </c:pt>
                <c:pt idx="410">
                  <c:v>1900000</c:v>
                </c:pt>
                <c:pt idx="411">
                  <c:v>639000</c:v>
                </c:pt>
                <c:pt idx="412">
                  <c:v>950000</c:v>
                </c:pt>
                <c:pt idx="413">
                  <c:v>850000</c:v>
                </c:pt>
                <c:pt idx="414">
                  <c:v>1000000</c:v>
                </c:pt>
                <c:pt idx="415">
                  <c:v>633750</c:v>
                </c:pt>
                <c:pt idx="416">
                  <c:v>1150000</c:v>
                </c:pt>
                <c:pt idx="417">
                  <c:v>1285000</c:v>
                </c:pt>
                <c:pt idx="418">
                  <c:v>999000</c:v>
                </c:pt>
                <c:pt idx="419">
                  <c:v>1550000</c:v>
                </c:pt>
                <c:pt idx="420">
                  <c:v>1700000</c:v>
                </c:pt>
                <c:pt idx="421">
                  <c:v>1525000</c:v>
                </c:pt>
                <c:pt idx="422">
                  <c:v>810000</c:v>
                </c:pt>
                <c:pt idx="423">
                  <c:v>727000</c:v>
                </c:pt>
                <c:pt idx="424">
                  <c:v>509654</c:v>
                </c:pt>
                <c:pt idx="425">
                  <c:v>1027000</c:v>
                </c:pt>
                <c:pt idx="426">
                  <c:v>940000</c:v>
                </c:pt>
                <c:pt idx="427">
                  <c:v>699000</c:v>
                </c:pt>
                <c:pt idx="428">
                  <c:v>997000</c:v>
                </c:pt>
                <c:pt idx="429">
                  <c:v>597000</c:v>
                </c:pt>
                <c:pt idx="430">
                  <c:v>1150000</c:v>
                </c:pt>
                <c:pt idx="431">
                  <c:v>755000</c:v>
                </c:pt>
                <c:pt idx="432">
                  <c:v>714150</c:v>
                </c:pt>
                <c:pt idx="433">
                  <c:v>699000</c:v>
                </c:pt>
                <c:pt idx="434">
                  <c:v>619000</c:v>
                </c:pt>
                <c:pt idx="435">
                  <c:v>799000</c:v>
                </c:pt>
                <c:pt idx="436">
                  <c:v>799000</c:v>
                </c:pt>
                <c:pt idx="437">
                  <c:v>470000</c:v>
                </c:pt>
                <c:pt idx="438">
                  <c:v>699000</c:v>
                </c:pt>
                <c:pt idx="439">
                  <c:v>1160000</c:v>
                </c:pt>
                <c:pt idx="440">
                  <c:v>626130</c:v>
                </c:pt>
                <c:pt idx="441">
                  <c:v>477262</c:v>
                </c:pt>
                <c:pt idx="442">
                  <c:v>609000</c:v>
                </c:pt>
                <c:pt idx="443">
                  <c:v>420000</c:v>
                </c:pt>
                <c:pt idx="444">
                  <c:v>559000</c:v>
                </c:pt>
                <c:pt idx="445">
                  <c:v>574900</c:v>
                </c:pt>
                <c:pt idx="446">
                  <c:v>540000</c:v>
                </c:pt>
                <c:pt idx="447">
                  <c:v>539000</c:v>
                </c:pt>
                <c:pt idx="448">
                  <c:v>615000</c:v>
                </c:pt>
                <c:pt idx="449">
                  <c:v>499000</c:v>
                </c:pt>
                <c:pt idx="450">
                  <c:v>679000</c:v>
                </c:pt>
                <c:pt idx="451">
                  <c:v>660000</c:v>
                </c:pt>
                <c:pt idx="452">
                  <c:v>529000</c:v>
                </c:pt>
                <c:pt idx="453">
                  <c:v>539000</c:v>
                </c:pt>
                <c:pt idx="454">
                  <c:v>599000</c:v>
                </c:pt>
                <c:pt idx="455">
                  <c:v>475000</c:v>
                </c:pt>
                <c:pt idx="456">
                  <c:v>548000</c:v>
                </c:pt>
                <c:pt idx="457">
                  <c:v>489000</c:v>
                </c:pt>
                <c:pt idx="458">
                  <c:v>710000</c:v>
                </c:pt>
                <c:pt idx="459">
                  <c:v>999000</c:v>
                </c:pt>
                <c:pt idx="460">
                  <c:v>780000</c:v>
                </c:pt>
                <c:pt idx="461">
                  <c:v>543000</c:v>
                </c:pt>
                <c:pt idx="462">
                  <c:v>850000</c:v>
                </c:pt>
                <c:pt idx="463">
                  <c:v>1150000</c:v>
                </c:pt>
                <c:pt idx="464">
                  <c:v>900000</c:v>
                </c:pt>
                <c:pt idx="465">
                  <c:v>499000</c:v>
                </c:pt>
                <c:pt idx="466">
                  <c:v>620000</c:v>
                </c:pt>
                <c:pt idx="467">
                  <c:v>721440</c:v>
                </c:pt>
                <c:pt idx="468">
                  <c:v>1110000</c:v>
                </c:pt>
                <c:pt idx="469">
                  <c:v>478516</c:v>
                </c:pt>
                <c:pt idx="470">
                  <c:v>659000</c:v>
                </c:pt>
                <c:pt idx="471">
                  <c:v>650000</c:v>
                </c:pt>
                <c:pt idx="472">
                  <c:v>775000</c:v>
                </c:pt>
                <c:pt idx="473">
                  <c:v>799000</c:v>
                </c:pt>
                <c:pt idx="474">
                  <c:v>499000</c:v>
                </c:pt>
                <c:pt idx="475">
                  <c:v>730000</c:v>
                </c:pt>
                <c:pt idx="476">
                  <c:v>540000</c:v>
                </c:pt>
                <c:pt idx="477">
                  <c:v>450000</c:v>
                </c:pt>
                <c:pt idx="478">
                  <c:v>649000</c:v>
                </c:pt>
                <c:pt idx="479">
                  <c:v>630000</c:v>
                </c:pt>
                <c:pt idx="480">
                  <c:v>600000</c:v>
                </c:pt>
                <c:pt idx="481">
                  <c:v>760000</c:v>
                </c:pt>
                <c:pt idx="482">
                  <c:v>513000</c:v>
                </c:pt>
                <c:pt idx="483">
                  <c:v>850000</c:v>
                </c:pt>
                <c:pt idx="484">
                  <c:v>585000</c:v>
                </c:pt>
                <c:pt idx="485">
                  <c:v>680000</c:v>
                </c:pt>
                <c:pt idx="486">
                  <c:v>570000</c:v>
                </c:pt>
                <c:pt idx="487">
                  <c:v>950000</c:v>
                </c:pt>
                <c:pt idx="488">
                  <c:v>637000</c:v>
                </c:pt>
                <c:pt idx="489">
                  <c:v>710000</c:v>
                </c:pt>
                <c:pt idx="490">
                  <c:v>457000</c:v>
                </c:pt>
                <c:pt idx="491">
                  <c:v>695000</c:v>
                </c:pt>
                <c:pt idx="492">
                  <c:v>1249000</c:v>
                </c:pt>
                <c:pt idx="493">
                  <c:v>1300000</c:v>
                </c:pt>
                <c:pt idx="494">
                  <c:v>480000</c:v>
                </c:pt>
                <c:pt idx="495">
                  <c:v>470000</c:v>
                </c:pt>
                <c:pt idx="496">
                  <c:v>539000</c:v>
                </c:pt>
                <c:pt idx="497">
                  <c:v>890000</c:v>
                </c:pt>
                <c:pt idx="498">
                  <c:v>595000</c:v>
                </c:pt>
                <c:pt idx="499">
                  <c:v>599000</c:v>
                </c:pt>
                <c:pt idx="500">
                  <c:v>1420000</c:v>
                </c:pt>
                <c:pt idx="501">
                  <c:v>789000</c:v>
                </c:pt>
                <c:pt idx="502">
                  <c:v>760000</c:v>
                </c:pt>
                <c:pt idx="503">
                  <c:v>815000</c:v>
                </c:pt>
                <c:pt idx="504">
                  <c:v>500000</c:v>
                </c:pt>
                <c:pt idx="505">
                  <c:v>690000</c:v>
                </c:pt>
                <c:pt idx="506">
                  <c:v>1140000</c:v>
                </c:pt>
                <c:pt idx="507">
                  <c:v>740000</c:v>
                </c:pt>
                <c:pt idx="508">
                  <c:v>999000</c:v>
                </c:pt>
                <c:pt idx="509">
                  <c:v>550000</c:v>
                </c:pt>
                <c:pt idx="510">
                  <c:v>470000</c:v>
                </c:pt>
                <c:pt idx="511">
                  <c:v>793967</c:v>
                </c:pt>
                <c:pt idx="512">
                  <c:v>1255000</c:v>
                </c:pt>
                <c:pt idx="513">
                  <c:v>713000</c:v>
                </c:pt>
                <c:pt idx="514">
                  <c:v>760000</c:v>
                </c:pt>
                <c:pt idx="515">
                  <c:v>995000</c:v>
                </c:pt>
                <c:pt idx="516">
                  <c:v>285000</c:v>
                </c:pt>
                <c:pt idx="517">
                  <c:v>1303017</c:v>
                </c:pt>
                <c:pt idx="518">
                  <c:v>439000</c:v>
                </c:pt>
                <c:pt idx="519">
                  <c:v>499000</c:v>
                </c:pt>
                <c:pt idx="520">
                  <c:v>999000</c:v>
                </c:pt>
                <c:pt idx="521">
                  <c:v>456000</c:v>
                </c:pt>
                <c:pt idx="522">
                  <c:v>255000</c:v>
                </c:pt>
                <c:pt idx="523">
                  <c:v>429000</c:v>
                </c:pt>
                <c:pt idx="524">
                  <c:v>896900</c:v>
                </c:pt>
                <c:pt idx="525">
                  <c:v>349000</c:v>
                </c:pt>
                <c:pt idx="526">
                  <c:v>320000</c:v>
                </c:pt>
                <c:pt idx="527">
                  <c:v>395000</c:v>
                </c:pt>
                <c:pt idx="528">
                  <c:v>395000</c:v>
                </c:pt>
                <c:pt idx="529">
                  <c:v>509001</c:v>
                </c:pt>
                <c:pt idx="530">
                  <c:v>529000</c:v>
                </c:pt>
                <c:pt idx="531">
                  <c:v>279000</c:v>
                </c:pt>
                <c:pt idx="532">
                  <c:v>640000</c:v>
                </c:pt>
                <c:pt idx="533">
                  <c:v>479000</c:v>
                </c:pt>
                <c:pt idx="534">
                  <c:v>699000</c:v>
                </c:pt>
                <c:pt idx="535">
                  <c:v>699000</c:v>
                </c:pt>
                <c:pt idx="536">
                  <c:v>679000</c:v>
                </c:pt>
                <c:pt idx="537">
                  <c:v>567000</c:v>
                </c:pt>
                <c:pt idx="538">
                  <c:v>430000</c:v>
                </c:pt>
                <c:pt idx="539">
                  <c:v>599000</c:v>
                </c:pt>
                <c:pt idx="540">
                  <c:v>829000</c:v>
                </c:pt>
                <c:pt idx="541">
                  <c:v>890000</c:v>
                </c:pt>
                <c:pt idx="542">
                  <c:v>535000</c:v>
                </c:pt>
                <c:pt idx="543">
                  <c:v>899000</c:v>
                </c:pt>
                <c:pt idx="544">
                  <c:v>399000</c:v>
                </c:pt>
                <c:pt idx="545">
                  <c:v>1245000</c:v>
                </c:pt>
                <c:pt idx="546">
                  <c:v>895000</c:v>
                </c:pt>
                <c:pt idx="547">
                  <c:v>920000</c:v>
                </c:pt>
                <c:pt idx="548">
                  <c:v>499000</c:v>
                </c:pt>
                <c:pt idx="549">
                  <c:v>485000</c:v>
                </c:pt>
                <c:pt idx="550">
                  <c:v>478800</c:v>
                </c:pt>
                <c:pt idx="551">
                  <c:v>350000</c:v>
                </c:pt>
                <c:pt idx="552">
                  <c:v>509000</c:v>
                </c:pt>
                <c:pt idx="553">
                  <c:v>841665</c:v>
                </c:pt>
                <c:pt idx="554">
                  <c:v>589560</c:v>
                </c:pt>
                <c:pt idx="555">
                  <c:v>510000</c:v>
                </c:pt>
                <c:pt idx="556">
                  <c:v>1080000</c:v>
                </c:pt>
                <c:pt idx="557">
                  <c:v>1050000</c:v>
                </c:pt>
                <c:pt idx="558">
                  <c:v>375000</c:v>
                </c:pt>
                <c:pt idx="559">
                  <c:v>860000</c:v>
                </c:pt>
                <c:pt idx="560">
                  <c:v>845000</c:v>
                </c:pt>
                <c:pt idx="561">
                  <c:v>699000</c:v>
                </c:pt>
                <c:pt idx="562">
                  <c:v>1080000</c:v>
                </c:pt>
                <c:pt idx="563">
                  <c:v>480000</c:v>
                </c:pt>
                <c:pt idx="564">
                  <c:v>1099000</c:v>
                </c:pt>
                <c:pt idx="565">
                  <c:v>668000</c:v>
                </c:pt>
                <c:pt idx="566">
                  <c:v>890000</c:v>
                </c:pt>
                <c:pt idx="567">
                  <c:v>380000</c:v>
                </c:pt>
                <c:pt idx="568">
                  <c:v>625000</c:v>
                </c:pt>
                <c:pt idx="569">
                  <c:v>430000</c:v>
                </c:pt>
                <c:pt idx="570">
                  <c:v>485000</c:v>
                </c:pt>
                <c:pt idx="571">
                  <c:v>318936</c:v>
                </c:pt>
                <c:pt idx="572">
                  <c:v>1136000</c:v>
                </c:pt>
                <c:pt idx="573">
                  <c:v>849000</c:v>
                </c:pt>
                <c:pt idx="574">
                  <c:v>550000</c:v>
                </c:pt>
                <c:pt idx="575">
                  <c:v>419000</c:v>
                </c:pt>
                <c:pt idx="576">
                  <c:v>799000</c:v>
                </c:pt>
                <c:pt idx="577">
                  <c:v>450000</c:v>
                </c:pt>
                <c:pt idx="578">
                  <c:v>714995</c:v>
                </c:pt>
                <c:pt idx="579">
                  <c:v>1300000</c:v>
                </c:pt>
                <c:pt idx="580">
                  <c:v>880000</c:v>
                </c:pt>
                <c:pt idx="581">
                  <c:v>650000</c:v>
                </c:pt>
                <c:pt idx="582">
                  <c:v>555000</c:v>
                </c:pt>
                <c:pt idx="583">
                  <c:v>665000</c:v>
                </c:pt>
                <c:pt idx="584">
                  <c:v>795500</c:v>
                </c:pt>
                <c:pt idx="585">
                  <c:v>759900</c:v>
                </c:pt>
                <c:pt idx="586">
                  <c:v>710000</c:v>
                </c:pt>
                <c:pt idx="587">
                  <c:v>1290000</c:v>
                </c:pt>
                <c:pt idx="588">
                  <c:v>1690000</c:v>
                </c:pt>
                <c:pt idx="589">
                  <c:v>699000</c:v>
                </c:pt>
                <c:pt idx="590">
                  <c:v>1471250</c:v>
                </c:pt>
                <c:pt idx="591">
                  <c:v>769000</c:v>
                </c:pt>
                <c:pt idx="592">
                  <c:v>640000</c:v>
                </c:pt>
                <c:pt idx="593">
                  <c:v>965000</c:v>
                </c:pt>
                <c:pt idx="594">
                  <c:v>1080000</c:v>
                </c:pt>
                <c:pt idx="595">
                  <c:v>1998000</c:v>
                </c:pt>
                <c:pt idx="596">
                  <c:v>1025000</c:v>
                </c:pt>
                <c:pt idx="597">
                  <c:v>798000</c:v>
                </c:pt>
                <c:pt idx="598">
                  <c:v>720000</c:v>
                </c:pt>
                <c:pt idx="599">
                  <c:v>699150</c:v>
                </c:pt>
                <c:pt idx="600">
                  <c:v>803040</c:v>
                </c:pt>
                <c:pt idx="601">
                  <c:v>499000</c:v>
                </c:pt>
                <c:pt idx="602">
                  <c:v>610000</c:v>
                </c:pt>
                <c:pt idx="603">
                  <c:v>1900000</c:v>
                </c:pt>
                <c:pt idx="604">
                  <c:v>400000</c:v>
                </c:pt>
                <c:pt idx="605">
                  <c:v>499000</c:v>
                </c:pt>
                <c:pt idx="606">
                  <c:v>435000</c:v>
                </c:pt>
                <c:pt idx="607">
                  <c:v>819000</c:v>
                </c:pt>
                <c:pt idx="608">
                  <c:v>1050000</c:v>
                </c:pt>
                <c:pt idx="609">
                  <c:v>433100</c:v>
                </c:pt>
                <c:pt idx="610">
                  <c:v>723970</c:v>
                </c:pt>
                <c:pt idx="611">
                  <c:v>440000</c:v>
                </c:pt>
                <c:pt idx="612">
                  <c:v>616000</c:v>
                </c:pt>
                <c:pt idx="613">
                  <c:v>549285</c:v>
                </c:pt>
                <c:pt idx="614">
                  <c:v>429000</c:v>
                </c:pt>
                <c:pt idx="615">
                  <c:v>530000</c:v>
                </c:pt>
                <c:pt idx="616">
                  <c:v>579000</c:v>
                </c:pt>
                <c:pt idx="617">
                  <c:v>550000</c:v>
                </c:pt>
                <c:pt idx="618">
                  <c:v>950000</c:v>
                </c:pt>
                <c:pt idx="619">
                  <c:v>1060000</c:v>
                </c:pt>
                <c:pt idx="620">
                  <c:v>359000</c:v>
                </c:pt>
                <c:pt idx="621">
                  <c:v>1195000</c:v>
                </c:pt>
                <c:pt idx="622">
                  <c:v>889000</c:v>
                </c:pt>
                <c:pt idx="623">
                  <c:v>504000</c:v>
                </c:pt>
                <c:pt idx="624">
                  <c:v>390000</c:v>
                </c:pt>
                <c:pt idx="625">
                  <c:v>1470600</c:v>
                </c:pt>
                <c:pt idx="626">
                  <c:v>1190000</c:v>
                </c:pt>
                <c:pt idx="627">
                  <c:v>527000</c:v>
                </c:pt>
                <c:pt idx="628">
                  <c:v>493715</c:v>
                </c:pt>
                <c:pt idx="629">
                  <c:v>580000</c:v>
                </c:pt>
                <c:pt idx="630">
                  <c:v>450000</c:v>
                </c:pt>
                <c:pt idx="631">
                  <c:v>416520</c:v>
                </c:pt>
                <c:pt idx="632">
                  <c:v>340000</c:v>
                </c:pt>
                <c:pt idx="633">
                  <c:v>305000</c:v>
                </c:pt>
                <c:pt idx="634">
                  <c:v>440000</c:v>
                </c:pt>
                <c:pt idx="635">
                  <c:v>395000</c:v>
                </c:pt>
                <c:pt idx="636">
                  <c:v>255000</c:v>
                </c:pt>
                <c:pt idx="637">
                  <c:v>389000</c:v>
                </c:pt>
                <c:pt idx="638">
                  <c:v>500000</c:v>
                </c:pt>
                <c:pt idx="639">
                  <c:v>455000</c:v>
                </c:pt>
                <c:pt idx="640">
                  <c:v>470000</c:v>
                </c:pt>
                <c:pt idx="641">
                  <c:v>430000</c:v>
                </c:pt>
                <c:pt idx="642">
                  <c:v>420000</c:v>
                </c:pt>
                <c:pt idx="643">
                  <c:v>300000</c:v>
                </c:pt>
                <c:pt idx="644">
                  <c:v>450000</c:v>
                </c:pt>
                <c:pt idx="645">
                  <c:v>269000</c:v>
                </c:pt>
                <c:pt idx="646">
                  <c:v>481700</c:v>
                </c:pt>
                <c:pt idx="647">
                  <c:v>459000</c:v>
                </c:pt>
                <c:pt idx="648">
                  <c:v>420000</c:v>
                </c:pt>
                <c:pt idx="649">
                  <c:v>498000</c:v>
                </c:pt>
                <c:pt idx="650">
                  <c:v>429000</c:v>
                </c:pt>
                <c:pt idx="651">
                  <c:v>429000</c:v>
                </c:pt>
                <c:pt idx="652">
                  <c:v>495000</c:v>
                </c:pt>
                <c:pt idx="653">
                  <c:v>530000</c:v>
                </c:pt>
                <c:pt idx="654">
                  <c:v>447000</c:v>
                </c:pt>
                <c:pt idx="655">
                  <c:v>452000</c:v>
                </c:pt>
                <c:pt idx="656">
                  <c:v>480000</c:v>
                </c:pt>
                <c:pt idx="657">
                  <c:v>499000</c:v>
                </c:pt>
                <c:pt idx="658">
                  <c:v>395000</c:v>
                </c:pt>
                <c:pt idx="659">
                  <c:v>490000</c:v>
                </c:pt>
                <c:pt idx="660">
                  <c:v>495000</c:v>
                </c:pt>
                <c:pt idx="661">
                  <c:v>469000</c:v>
                </c:pt>
                <c:pt idx="662">
                  <c:v>485000</c:v>
                </c:pt>
                <c:pt idx="663">
                  <c:v>409000</c:v>
                </c:pt>
                <c:pt idx="664">
                  <c:v>380000</c:v>
                </c:pt>
                <c:pt idx="665">
                  <c:v>499990</c:v>
                </c:pt>
                <c:pt idx="666">
                  <c:v>480000</c:v>
                </c:pt>
                <c:pt idx="667">
                  <c:v>498000</c:v>
                </c:pt>
                <c:pt idx="668">
                  <c:v>890000</c:v>
                </c:pt>
                <c:pt idx="669">
                  <c:v>299900</c:v>
                </c:pt>
                <c:pt idx="670">
                  <c:v>676000</c:v>
                </c:pt>
                <c:pt idx="671">
                  <c:v>430000</c:v>
                </c:pt>
                <c:pt idx="672">
                  <c:v>290000</c:v>
                </c:pt>
                <c:pt idx="673">
                  <c:v>595000</c:v>
                </c:pt>
                <c:pt idx="674">
                  <c:v>1100000</c:v>
                </c:pt>
                <c:pt idx="675">
                  <c:v>530000</c:v>
                </c:pt>
                <c:pt idx="676">
                  <c:v>439999</c:v>
                </c:pt>
                <c:pt idx="677">
                  <c:v>540000</c:v>
                </c:pt>
                <c:pt idx="678">
                  <c:v>590000</c:v>
                </c:pt>
                <c:pt idx="679">
                  <c:v>460000</c:v>
                </c:pt>
                <c:pt idx="680">
                  <c:v>460000</c:v>
                </c:pt>
                <c:pt idx="681">
                  <c:v>950000</c:v>
                </c:pt>
                <c:pt idx="682">
                  <c:v>573000</c:v>
                </c:pt>
                <c:pt idx="683">
                  <c:v>675000</c:v>
                </c:pt>
                <c:pt idx="684">
                  <c:v>653000</c:v>
                </c:pt>
                <c:pt idx="685">
                  <c:v>845000</c:v>
                </c:pt>
                <c:pt idx="686">
                  <c:v>1290000</c:v>
                </c:pt>
                <c:pt idx="687">
                  <c:v>540000</c:v>
                </c:pt>
                <c:pt idx="688">
                  <c:v>479000</c:v>
                </c:pt>
                <c:pt idx="689">
                  <c:v>530000</c:v>
                </c:pt>
                <c:pt idx="690">
                  <c:v>659000</c:v>
                </c:pt>
                <c:pt idx="691">
                  <c:v>550000</c:v>
                </c:pt>
                <c:pt idx="692">
                  <c:v>510000</c:v>
                </c:pt>
                <c:pt idx="693">
                  <c:v>510000</c:v>
                </c:pt>
                <c:pt idx="694">
                  <c:v>555000</c:v>
                </c:pt>
                <c:pt idx="695">
                  <c:v>455000</c:v>
                </c:pt>
                <c:pt idx="696">
                  <c:v>440422</c:v>
                </c:pt>
                <c:pt idx="697">
                  <c:v>1099000</c:v>
                </c:pt>
                <c:pt idx="698">
                  <c:v>530000</c:v>
                </c:pt>
                <c:pt idx="699">
                  <c:v>390000</c:v>
                </c:pt>
                <c:pt idx="700">
                  <c:v>549000</c:v>
                </c:pt>
                <c:pt idx="701">
                  <c:v>355000</c:v>
                </c:pt>
                <c:pt idx="702">
                  <c:v>700000</c:v>
                </c:pt>
                <c:pt idx="703">
                  <c:v>780000</c:v>
                </c:pt>
                <c:pt idx="704">
                  <c:v>570000</c:v>
                </c:pt>
                <c:pt idx="705">
                  <c:v>565000</c:v>
                </c:pt>
                <c:pt idx="706">
                  <c:v>470000</c:v>
                </c:pt>
                <c:pt idx="707">
                  <c:v>990000</c:v>
                </c:pt>
                <c:pt idx="708">
                  <c:v>970325</c:v>
                </c:pt>
                <c:pt idx="709">
                  <c:v>739000</c:v>
                </c:pt>
                <c:pt idx="710">
                  <c:v>399000</c:v>
                </c:pt>
                <c:pt idx="711">
                  <c:v>750000</c:v>
                </c:pt>
                <c:pt idx="712">
                  <c:v>749999</c:v>
                </c:pt>
                <c:pt idx="713">
                  <c:v>489000</c:v>
                </c:pt>
                <c:pt idx="714">
                  <c:v>440000</c:v>
                </c:pt>
                <c:pt idx="715">
                  <c:v>377000</c:v>
                </c:pt>
                <c:pt idx="716">
                  <c:v>600000</c:v>
                </c:pt>
                <c:pt idx="717">
                  <c:v>635000</c:v>
                </c:pt>
                <c:pt idx="718">
                  <c:v>509999</c:v>
                </c:pt>
                <c:pt idx="719">
                  <c:v>600000</c:v>
                </c:pt>
                <c:pt idx="720">
                  <c:v>525000</c:v>
                </c:pt>
                <c:pt idx="721">
                  <c:v>1036000</c:v>
                </c:pt>
                <c:pt idx="722">
                  <c:v>1296000</c:v>
                </c:pt>
                <c:pt idx="723">
                  <c:v>640000</c:v>
                </c:pt>
                <c:pt idx="724">
                  <c:v>1140000</c:v>
                </c:pt>
                <c:pt idx="725">
                  <c:v>822950</c:v>
                </c:pt>
                <c:pt idx="726">
                  <c:v>839000</c:v>
                </c:pt>
                <c:pt idx="727">
                  <c:v>740000</c:v>
                </c:pt>
                <c:pt idx="728">
                  <c:v>205000</c:v>
                </c:pt>
                <c:pt idx="729">
                  <c:v>355000</c:v>
                </c:pt>
                <c:pt idx="730">
                  <c:v>667800</c:v>
                </c:pt>
                <c:pt idx="731">
                  <c:v>570000</c:v>
                </c:pt>
                <c:pt idx="732">
                  <c:v>475000</c:v>
                </c:pt>
                <c:pt idx="733">
                  <c:v>750000</c:v>
                </c:pt>
                <c:pt idx="734">
                  <c:v>629000</c:v>
                </c:pt>
                <c:pt idx="735">
                  <c:v>674000</c:v>
                </c:pt>
                <c:pt idx="736">
                  <c:v>599000</c:v>
                </c:pt>
                <c:pt idx="737">
                  <c:v>1300000</c:v>
                </c:pt>
                <c:pt idx="738">
                  <c:v>350000</c:v>
                </c:pt>
                <c:pt idx="739">
                  <c:v>560000</c:v>
                </c:pt>
                <c:pt idx="740">
                  <c:v>1100000</c:v>
                </c:pt>
                <c:pt idx="741">
                  <c:v>910000</c:v>
                </c:pt>
                <c:pt idx="742">
                  <c:v>705000</c:v>
                </c:pt>
                <c:pt idx="743">
                  <c:v>739000</c:v>
                </c:pt>
                <c:pt idx="744">
                  <c:v>1000000</c:v>
                </c:pt>
                <c:pt idx="745">
                  <c:v>930000</c:v>
                </c:pt>
                <c:pt idx="746">
                  <c:v>425000</c:v>
                </c:pt>
                <c:pt idx="747">
                  <c:v>989000</c:v>
                </c:pt>
                <c:pt idx="748">
                  <c:v>1390000</c:v>
                </c:pt>
                <c:pt idx="749">
                  <c:v>379000</c:v>
                </c:pt>
                <c:pt idx="750">
                  <c:v>449000</c:v>
                </c:pt>
                <c:pt idx="751">
                  <c:v>610000</c:v>
                </c:pt>
                <c:pt idx="752">
                  <c:v>620000</c:v>
                </c:pt>
                <c:pt idx="753">
                  <c:v>616000</c:v>
                </c:pt>
                <c:pt idx="754">
                  <c:v>699000</c:v>
                </c:pt>
                <c:pt idx="755">
                  <c:v>1720000</c:v>
                </c:pt>
                <c:pt idx="756">
                  <c:v>499000</c:v>
                </c:pt>
                <c:pt idx="757">
                  <c:v>655000</c:v>
                </c:pt>
                <c:pt idx="758">
                  <c:v>575000</c:v>
                </c:pt>
                <c:pt idx="759">
                  <c:v>1450000</c:v>
                </c:pt>
                <c:pt idx="760">
                  <c:v>479000</c:v>
                </c:pt>
                <c:pt idx="761">
                  <c:v>950000</c:v>
                </c:pt>
                <c:pt idx="762">
                  <c:v>820000</c:v>
                </c:pt>
                <c:pt idx="763">
                  <c:v>649000</c:v>
                </c:pt>
                <c:pt idx="764">
                  <c:v>999000</c:v>
                </c:pt>
                <c:pt idx="765">
                  <c:v>379000</c:v>
                </c:pt>
                <c:pt idx="766">
                  <c:v>808000</c:v>
                </c:pt>
                <c:pt idx="767">
                  <c:v>475000</c:v>
                </c:pt>
                <c:pt idx="768">
                  <c:v>1600000</c:v>
                </c:pt>
                <c:pt idx="769">
                  <c:v>725000</c:v>
                </c:pt>
                <c:pt idx="770">
                  <c:v>810000</c:v>
                </c:pt>
                <c:pt idx="771">
                  <c:v>990000</c:v>
                </c:pt>
                <c:pt idx="772">
                  <c:v>840000</c:v>
                </c:pt>
                <c:pt idx="773">
                  <c:v>660000</c:v>
                </c:pt>
                <c:pt idx="774">
                  <c:v>1320000</c:v>
                </c:pt>
                <c:pt idx="775">
                  <c:v>429000</c:v>
                </c:pt>
                <c:pt idx="776">
                  <c:v>995000</c:v>
                </c:pt>
                <c:pt idx="777">
                  <c:v>1147000</c:v>
                </c:pt>
                <c:pt idx="778">
                  <c:v>932000</c:v>
                </c:pt>
                <c:pt idx="779">
                  <c:v>790000</c:v>
                </c:pt>
                <c:pt idx="780">
                  <c:v>619264</c:v>
                </c:pt>
                <c:pt idx="781">
                  <c:v>375000</c:v>
                </c:pt>
                <c:pt idx="782">
                  <c:v>329000</c:v>
                </c:pt>
                <c:pt idx="783">
                  <c:v>649000</c:v>
                </c:pt>
                <c:pt idx="784">
                  <c:v>394000</c:v>
                </c:pt>
                <c:pt idx="785">
                  <c:v>420000</c:v>
                </c:pt>
                <c:pt idx="786">
                  <c:v>600000</c:v>
                </c:pt>
                <c:pt idx="787">
                  <c:v>888000</c:v>
                </c:pt>
                <c:pt idx="788">
                  <c:v>513835</c:v>
                </c:pt>
                <c:pt idx="789">
                  <c:v>529000</c:v>
                </c:pt>
                <c:pt idx="790">
                  <c:v>449000</c:v>
                </c:pt>
                <c:pt idx="791">
                  <c:v>532300</c:v>
                </c:pt>
                <c:pt idx="792">
                  <c:v>399000</c:v>
                </c:pt>
                <c:pt idx="793">
                  <c:v>550000</c:v>
                </c:pt>
                <c:pt idx="794">
                  <c:v>1100000</c:v>
                </c:pt>
                <c:pt idx="795">
                  <c:v>520000</c:v>
                </c:pt>
                <c:pt idx="796">
                  <c:v>439000</c:v>
                </c:pt>
                <c:pt idx="797">
                  <c:v>911000</c:v>
                </c:pt>
                <c:pt idx="798">
                  <c:v>580000</c:v>
                </c:pt>
                <c:pt idx="799">
                  <c:v>1277000</c:v>
                </c:pt>
                <c:pt idx="800">
                  <c:v>880000</c:v>
                </c:pt>
                <c:pt idx="801">
                  <c:v>550000</c:v>
                </c:pt>
                <c:pt idx="802">
                  <c:v>369000</c:v>
                </c:pt>
                <c:pt idx="803">
                  <c:v>610000</c:v>
                </c:pt>
                <c:pt idx="804">
                  <c:v>1299000</c:v>
                </c:pt>
                <c:pt idx="805">
                  <c:v>480000</c:v>
                </c:pt>
                <c:pt idx="806">
                  <c:v>1358514</c:v>
                </c:pt>
                <c:pt idx="807">
                  <c:v>390000</c:v>
                </c:pt>
                <c:pt idx="808">
                  <c:v>390000</c:v>
                </c:pt>
                <c:pt idx="809">
                  <c:v>1550000</c:v>
                </c:pt>
                <c:pt idx="810">
                  <c:v>822000</c:v>
                </c:pt>
                <c:pt idx="811">
                  <c:v>599900</c:v>
                </c:pt>
                <c:pt idx="812">
                  <c:v>480000</c:v>
                </c:pt>
                <c:pt idx="813">
                  <c:v>1000000</c:v>
                </c:pt>
                <c:pt idx="814">
                  <c:v>600000</c:v>
                </c:pt>
                <c:pt idx="815">
                  <c:v>630000</c:v>
                </c:pt>
                <c:pt idx="816">
                  <c:v>910000</c:v>
                </c:pt>
                <c:pt idx="817">
                  <c:v>1430000</c:v>
                </c:pt>
                <c:pt idx="818">
                  <c:v>410000</c:v>
                </c:pt>
                <c:pt idx="819">
                  <c:v>449000</c:v>
                </c:pt>
                <c:pt idx="820">
                  <c:v>525000</c:v>
                </c:pt>
                <c:pt idx="821">
                  <c:v>625000</c:v>
                </c:pt>
                <c:pt idx="822">
                  <c:v>225000</c:v>
                </c:pt>
                <c:pt idx="823">
                  <c:v>680000</c:v>
                </c:pt>
                <c:pt idx="824">
                  <c:v>740000</c:v>
                </c:pt>
                <c:pt idx="825">
                  <c:v>390000</c:v>
                </c:pt>
                <c:pt idx="826">
                  <c:v>637800</c:v>
                </c:pt>
                <c:pt idx="827">
                  <c:v>699000</c:v>
                </c:pt>
                <c:pt idx="828">
                  <c:v>1150000</c:v>
                </c:pt>
                <c:pt idx="829">
                  <c:v>750000</c:v>
                </c:pt>
                <c:pt idx="830">
                  <c:v>600000</c:v>
                </c:pt>
                <c:pt idx="831">
                  <c:v>760000</c:v>
                </c:pt>
                <c:pt idx="832">
                  <c:v>690000</c:v>
                </c:pt>
                <c:pt idx="833">
                  <c:v>1550000</c:v>
                </c:pt>
                <c:pt idx="834">
                  <c:v>799000</c:v>
                </c:pt>
                <c:pt idx="835">
                  <c:v>696000</c:v>
                </c:pt>
                <c:pt idx="836">
                  <c:v>710000</c:v>
                </c:pt>
                <c:pt idx="837">
                  <c:v>560000</c:v>
                </c:pt>
                <c:pt idx="838">
                  <c:v>703000</c:v>
                </c:pt>
                <c:pt idx="839">
                  <c:v>850000</c:v>
                </c:pt>
                <c:pt idx="840">
                  <c:v>1299000</c:v>
                </c:pt>
                <c:pt idx="841">
                  <c:v>468000</c:v>
                </c:pt>
                <c:pt idx="842">
                  <c:v>649000</c:v>
                </c:pt>
                <c:pt idx="843">
                  <c:v>480000</c:v>
                </c:pt>
                <c:pt idx="844">
                  <c:v>540000</c:v>
                </c:pt>
                <c:pt idx="845">
                  <c:v>820000</c:v>
                </c:pt>
                <c:pt idx="846">
                  <c:v>1200000</c:v>
                </c:pt>
                <c:pt idx="847">
                  <c:v>770000</c:v>
                </c:pt>
                <c:pt idx="848">
                  <c:v>799000</c:v>
                </c:pt>
                <c:pt idx="849">
                  <c:v>575000</c:v>
                </c:pt>
                <c:pt idx="850">
                  <c:v>750000</c:v>
                </c:pt>
                <c:pt idx="851">
                  <c:v>488580</c:v>
                </c:pt>
                <c:pt idx="852">
                  <c:v>700000</c:v>
                </c:pt>
                <c:pt idx="853">
                  <c:v>530000</c:v>
                </c:pt>
                <c:pt idx="854">
                  <c:v>299000</c:v>
                </c:pt>
                <c:pt idx="855">
                  <c:v>390000</c:v>
                </c:pt>
                <c:pt idx="856">
                  <c:v>499000</c:v>
                </c:pt>
                <c:pt idx="857">
                  <c:v>1656200</c:v>
                </c:pt>
                <c:pt idx="858">
                  <c:v>736000</c:v>
                </c:pt>
                <c:pt idx="859">
                  <c:v>875000</c:v>
                </c:pt>
                <c:pt idx="860">
                  <c:v>849000</c:v>
                </c:pt>
                <c:pt idx="861">
                  <c:v>684000</c:v>
                </c:pt>
                <c:pt idx="862">
                  <c:v>785000</c:v>
                </c:pt>
                <c:pt idx="863">
                  <c:v>620000</c:v>
                </c:pt>
                <c:pt idx="864">
                  <c:v>629900</c:v>
                </c:pt>
                <c:pt idx="865">
                  <c:v>634500</c:v>
                </c:pt>
                <c:pt idx="866">
                  <c:v>565000</c:v>
                </c:pt>
                <c:pt idx="867">
                  <c:v>1401391</c:v>
                </c:pt>
                <c:pt idx="868">
                  <c:v>799000</c:v>
                </c:pt>
                <c:pt idx="869">
                  <c:v>1280000</c:v>
                </c:pt>
                <c:pt idx="870">
                  <c:v>495000</c:v>
                </c:pt>
                <c:pt idx="871">
                  <c:v>750000</c:v>
                </c:pt>
                <c:pt idx="872">
                  <c:v>854700</c:v>
                </c:pt>
                <c:pt idx="873">
                  <c:v>1008994</c:v>
                </c:pt>
                <c:pt idx="874">
                  <c:v>541130</c:v>
                </c:pt>
                <c:pt idx="875">
                  <c:v>662964</c:v>
                </c:pt>
                <c:pt idx="876">
                  <c:v>975000</c:v>
                </c:pt>
                <c:pt idx="877">
                  <c:v>1850000</c:v>
                </c:pt>
                <c:pt idx="878">
                  <c:v>1151030</c:v>
                </c:pt>
                <c:pt idx="879">
                  <c:v>569000</c:v>
                </c:pt>
                <c:pt idx="880">
                  <c:v>1900000</c:v>
                </c:pt>
                <c:pt idx="881">
                  <c:v>606650</c:v>
                </c:pt>
                <c:pt idx="882">
                  <c:v>982000</c:v>
                </c:pt>
                <c:pt idx="883">
                  <c:v>474200</c:v>
                </c:pt>
                <c:pt idx="884">
                  <c:v>599000</c:v>
                </c:pt>
                <c:pt idx="885">
                  <c:v>1191000</c:v>
                </c:pt>
                <c:pt idx="886">
                  <c:v>686000</c:v>
                </c:pt>
                <c:pt idx="887">
                  <c:v>1160000</c:v>
                </c:pt>
                <c:pt idx="888">
                  <c:v>650000</c:v>
                </c:pt>
                <c:pt idx="889">
                  <c:v>850000</c:v>
                </c:pt>
                <c:pt idx="890">
                  <c:v>1400000</c:v>
                </c:pt>
                <c:pt idx="891">
                  <c:v>795000</c:v>
                </c:pt>
                <c:pt idx="892">
                  <c:v>912000</c:v>
                </c:pt>
                <c:pt idx="893">
                  <c:v>495000</c:v>
                </c:pt>
                <c:pt idx="894">
                  <c:v>400000</c:v>
                </c:pt>
                <c:pt idx="895">
                  <c:v>860000</c:v>
                </c:pt>
                <c:pt idx="896">
                  <c:v>685100</c:v>
                </c:pt>
                <c:pt idx="897">
                  <c:v>472290</c:v>
                </c:pt>
                <c:pt idx="898">
                  <c:v>665000</c:v>
                </c:pt>
                <c:pt idx="899">
                  <c:v>722000</c:v>
                </c:pt>
                <c:pt idx="900">
                  <c:v>550000</c:v>
                </c:pt>
                <c:pt idx="901">
                  <c:v>520000</c:v>
                </c:pt>
                <c:pt idx="902">
                  <c:v>1050000</c:v>
                </c:pt>
                <c:pt idx="903">
                  <c:v>599000</c:v>
                </c:pt>
                <c:pt idx="904">
                  <c:v>590000</c:v>
                </c:pt>
                <c:pt idx="905">
                  <c:v>349000</c:v>
                </c:pt>
                <c:pt idx="906">
                  <c:v>463386</c:v>
                </c:pt>
                <c:pt idx="907">
                  <c:v>419300</c:v>
                </c:pt>
                <c:pt idx="908">
                  <c:v>352584</c:v>
                </c:pt>
                <c:pt idx="909">
                  <c:v>471030</c:v>
                </c:pt>
                <c:pt idx="910">
                  <c:v>379000</c:v>
                </c:pt>
                <c:pt idx="911">
                  <c:v>568360</c:v>
                </c:pt>
                <c:pt idx="912">
                  <c:v>350000</c:v>
                </c:pt>
                <c:pt idx="913">
                  <c:v>558769</c:v>
                </c:pt>
                <c:pt idx="914">
                  <c:v>775000</c:v>
                </c:pt>
                <c:pt idx="915">
                  <c:v>220000</c:v>
                </c:pt>
                <c:pt idx="916">
                  <c:v>445000</c:v>
                </c:pt>
                <c:pt idx="917">
                  <c:v>938100</c:v>
                </c:pt>
                <c:pt idx="918">
                  <c:v>599000</c:v>
                </c:pt>
                <c:pt idx="919">
                  <c:v>480000</c:v>
                </c:pt>
                <c:pt idx="920">
                  <c:v>372000</c:v>
                </c:pt>
                <c:pt idx="921">
                  <c:v>670000</c:v>
                </c:pt>
                <c:pt idx="922">
                  <c:v>480000</c:v>
                </c:pt>
                <c:pt idx="923">
                  <c:v>360000</c:v>
                </c:pt>
                <c:pt idx="924">
                  <c:v>495000</c:v>
                </c:pt>
                <c:pt idx="925">
                  <c:v>550000</c:v>
                </c:pt>
                <c:pt idx="926">
                  <c:v>385000</c:v>
                </c:pt>
                <c:pt idx="927">
                  <c:v>375000</c:v>
                </c:pt>
                <c:pt idx="928">
                  <c:v>390000</c:v>
                </c:pt>
                <c:pt idx="929">
                  <c:v>695000</c:v>
                </c:pt>
                <c:pt idx="930">
                  <c:v>470000</c:v>
                </c:pt>
                <c:pt idx="931">
                  <c:v>375000</c:v>
                </c:pt>
                <c:pt idx="932">
                  <c:v>625000</c:v>
                </c:pt>
                <c:pt idx="933">
                  <c:v>450000</c:v>
                </c:pt>
                <c:pt idx="934">
                  <c:v>500000</c:v>
                </c:pt>
                <c:pt idx="935">
                  <c:v>420000</c:v>
                </c:pt>
                <c:pt idx="936">
                  <c:v>539000</c:v>
                </c:pt>
                <c:pt idx="937">
                  <c:v>589000</c:v>
                </c:pt>
                <c:pt idx="938">
                  <c:v>415000</c:v>
                </c:pt>
                <c:pt idx="939">
                  <c:v>715000</c:v>
                </c:pt>
                <c:pt idx="940">
                  <c:v>855000</c:v>
                </c:pt>
                <c:pt idx="941">
                  <c:v>995000</c:v>
                </c:pt>
                <c:pt idx="942">
                  <c:v>840000</c:v>
                </c:pt>
                <c:pt idx="943">
                  <c:v>885000</c:v>
                </c:pt>
                <c:pt idx="944">
                  <c:v>235000</c:v>
                </c:pt>
                <c:pt idx="945">
                  <c:v>340000</c:v>
                </c:pt>
                <c:pt idx="946">
                  <c:v>275000</c:v>
                </c:pt>
                <c:pt idx="947">
                  <c:v>280000</c:v>
                </c:pt>
                <c:pt idx="948">
                  <c:v>496000</c:v>
                </c:pt>
                <c:pt idx="949">
                  <c:v>775560</c:v>
                </c:pt>
                <c:pt idx="950">
                  <c:v>622000</c:v>
                </c:pt>
                <c:pt idx="951">
                  <c:v>869000</c:v>
                </c:pt>
                <c:pt idx="952">
                  <c:v>1145000</c:v>
                </c:pt>
                <c:pt idx="953">
                  <c:v>339000</c:v>
                </c:pt>
                <c:pt idx="954">
                  <c:v>300000</c:v>
                </c:pt>
                <c:pt idx="955">
                  <c:v>420000</c:v>
                </c:pt>
                <c:pt idx="956">
                  <c:v>544000</c:v>
                </c:pt>
                <c:pt idx="957">
                  <c:v>540000</c:v>
                </c:pt>
                <c:pt idx="958">
                  <c:v>675360</c:v>
                </c:pt>
                <c:pt idx="959">
                  <c:v>585600</c:v>
                </c:pt>
                <c:pt idx="960">
                  <c:v>719000</c:v>
                </c:pt>
                <c:pt idx="961">
                  <c:v>470000</c:v>
                </c:pt>
                <c:pt idx="962">
                  <c:v>519000</c:v>
                </c:pt>
                <c:pt idx="963">
                  <c:v>1040000</c:v>
                </c:pt>
                <c:pt idx="964">
                  <c:v>625000</c:v>
                </c:pt>
                <c:pt idx="965">
                  <c:v>475000</c:v>
                </c:pt>
                <c:pt idx="966">
                  <c:v>800000</c:v>
                </c:pt>
                <c:pt idx="967">
                  <c:v>599400</c:v>
                </c:pt>
                <c:pt idx="968">
                  <c:v>460000</c:v>
                </c:pt>
                <c:pt idx="969">
                  <c:v>600000</c:v>
                </c:pt>
                <c:pt idx="970">
                  <c:v>422840</c:v>
                </c:pt>
                <c:pt idx="971">
                  <c:v>1360000</c:v>
                </c:pt>
                <c:pt idx="972">
                  <c:v>680000</c:v>
                </c:pt>
                <c:pt idx="973">
                  <c:v>759000</c:v>
                </c:pt>
                <c:pt idx="974">
                  <c:v>322000</c:v>
                </c:pt>
                <c:pt idx="975">
                  <c:v>1240000</c:v>
                </c:pt>
                <c:pt idx="976">
                  <c:v>552000</c:v>
                </c:pt>
                <c:pt idx="977">
                  <c:v>974000</c:v>
                </c:pt>
                <c:pt idx="978">
                  <c:v>950000</c:v>
                </c:pt>
                <c:pt idx="979">
                  <c:v>670000</c:v>
                </c:pt>
                <c:pt idx="980">
                  <c:v>785000</c:v>
                </c:pt>
                <c:pt idx="981">
                  <c:v>567000</c:v>
                </c:pt>
                <c:pt idx="982">
                  <c:v>653000</c:v>
                </c:pt>
                <c:pt idx="983">
                  <c:v>1020000</c:v>
                </c:pt>
                <c:pt idx="984">
                  <c:v>490000</c:v>
                </c:pt>
                <c:pt idx="985">
                  <c:v>739000</c:v>
                </c:pt>
                <c:pt idx="986">
                  <c:v>449000</c:v>
                </c:pt>
                <c:pt idx="987">
                  <c:v>470000</c:v>
                </c:pt>
                <c:pt idx="988">
                  <c:v>996000</c:v>
                </c:pt>
                <c:pt idx="989">
                  <c:v>1800000</c:v>
                </c:pt>
                <c:pt idx="990">
                  <c:v>980000</c:v>
                </c:pt>
                <c:pt idx="991">
                  <c:v>516000</c:v>
                </c:pt>
                <c:pt idx="992">
                  <c:v>880000</c:v>
                </c:pt>
                <c:pt idx="993">
                  <c:v>1380000</c:v>
                </c:pt>
                <c:pt idx="994">
                  <c:v>935000</c:v>
                </c:pt>
                <c:pt idx="995">
                  <c:v>799000</c:v>
                </c:pt>
                <c:pt idx="996">
                  <c:v>669000</c:v>
                </c:pt>
                <c:pt idx="997">
                  <c:v>345000</c:v>
                </c:pt>
                <c:pt idx="998">
                  <c:v>1150000</c:v>
                </c:pt>
                <c:pt idx="999">
                  <c:v>649000</c:v>
                </c:pt>
                <c:pt idx="1000">
                  <c:v>339000</c:v>
                </c:pt>
                <c:pt idx="1001">
                  <c:v>450000</c:v>
                </c:pt>
                <c:pt idx="1002">
                  <c:v>599000</c:v>
                </c:pt>
                <c:pt idx="1003">
                  <c:v>1480000</c:v>
                </c:pt>
                <c:pt idx="1004">
                  <c:v>555000</c:v>
                </c:pt>
                <c:pt idx="1005">
                  <c:v>570000</c:v>
                </c:pt>
                <c:pt idx="1006">
                  <c:v>790000</c:v>
                </c:pt>
                <c:pt idx="1007">
                  <c:v>825000</c:v>
                </c:pt>
                <c:pt idx="1008">
                  <c:v>605000</c:v>
                </c:pt>
                <c:pt idx="1009">
                  <c:v>535000</c:v>
                </c:pt>
                <c:pt idx="1010">
                  <c:v>399000</c:v>
                </c:pt>
                <c:pt idx="1011">
                  <c:v>382000</c:v>
                </c:pt>
                <c:pt idx="1012">
                  <c:v>559000</c:v>
                </c:pt>
                <c:pt idx="1013">
                  <c:v>530000</c:v>
                </c:pt>
                <c:pt idx="1014">
                  <c:v>530000</c:v>
                </c:pt>
                <c:pt idx="1015">
                  <c:v>460000</c:v>
                </c:pt>
                <c:pt idx="1016">
                  <c:v>990000</c:v>
                </c:pt>
                <c:pt idx="1017">
                  <c:v>599000</c:v>
                </c:pt>
                <c:pt idx="1018">
                  <c:v>705000</c:v>
                </c:pt>
                <c:pt idx="1019">
                  <c:v>385000</c:v>
                </c:pt>
                <c:pt idx="1020">
                  <c:v>649000</c:v>
                </c:pt>
                <c:pt idx="1021">
                  <c:v>725900</c:v>
                </c:pt>
                <c:pt idx="1022">
                  <c:v>550000</c:v>
                </c:pt>
                <c:pt idx="1023">
                  <c:v>599000</c:v>
                </c:pt>
                <c:pt idx="1024">
                  <c:v>985000</c:v>
                </c:pt>
                <c:pt idx="1025">
                  <c:v>495000</c:v>
                </c:pt>
                <c:pt idx="1026">
                  <c:v>560000</c:v>
                </c:pt>
                <c:pt idx="1027">
                  <c:v>690000</c:v>
                </c:pt>
                <c:pt idx="1028">
                  <c:v>589000</c:v>
                </c:pt>
                <c:pt idx="1029">
                  <c:v>818080</c:v>
                </c:pt>
                <c:pt idx="1030">
                  <c:v>415000</c:v>
                </c:pt>
                <c:pt idx="1031">
                  <c:v>697000</c:v>
                </c:pt>
                <c:pt idx="1032">
                  <c:v>689000</c:v>
                </c:pt>
                <c:pt idx="1033">
                  <c:v>749000</c:v>
                </c:pt>
                <c:pt idx="1034">
                  <c:v>790000</c:v>
                </c:pt>
                <c:pt idx="1035">
                  <c:v>470000</c:v>
                </c:pt>
                <c:pt idx="1036">
                  <c:v>669000</c:v>
                </c:pt>
                <c:pt idx="1037">
                  <c:v>665000</c:v>
                </c:pt>
                <c:pt idx="1038">
                  <c:v>455000</c:v>
                </c:pt>
                <c:pt idx="1039">
                  <c:v>599000</c:v>
                </c:pt>
                <c:pt idx="1040">
                  <c:v>470000</c:v>
                </c:pt>
                <c:pt idx="1041">
                  <c:v>775000</c:v>
                </c:pt>
                <c:pt idx="1042">
                  <c:v>629000</c:v>
                </c:pt>
                <c:pt idx="1043">
                  <c:v>559000</c:v>
                </c:pt>
                <c:pt idx="1044">
                  <c:v>539000</c:v>
                </c:pt>
                <c:pt idx="1045">
                  <c:v>619000</c:v>
                </c:pt>
                <c:pt idx="1046">
                  <c:v>359000</c:v>
                </c:pt>
                <c:pt idx="1047">
                  <c:v>749000</c:v>
                </c:pt>
                <c:pt idx="1048">
                  <c:v>729000</c:v>
                </c:pt>
                <c:pt idx="1049">
                  <c:v>885000</c:v>
                </c:pt>
                <c:pt idx="1050">
                  <c:v>625000</c:v>
                </c:pt>
                <c:pt idx="1051">
                  <c:v>790000</c:v>
                </c:pt>
                <c:pt idx="1052">
                  <c:v>640000</c:v>
                </c:pt>
                <c:pt idx="1053">
                  <c:v>799000</c:v>
                </c:pt>
                <c:pt idx="1054">
                  <c:v>513000</c:v>
                </c:pt>
                <c:pt idx="1055">
                  <c:v>449000</c:v>
                </c:pt>
                <c:pt idx="1056">
                  <c:v>310000</c:v>
                </c:pt>
                <c:pt idx="1057">
                  <c:v>817000</c:v>
                </c:pt>
                <c:pt idx="1058">
                  <c:v>595000</c:v>
                </c:pt>
                <c:pt idx="1059">
                  <c:v>659000</c:v>
                </c:pt>
                <c:pt idx="1060">
                  <c:v>450000</c:v>
                </c:pt>
                <c:pt idx="1061">
                  <c:v>880000</c:v>
                </c:pt>
                <c:pt idx="1062">
                  <c:v>495000</c:v>
                </c:pt>
                <c:pt idx="1063">
                  <c:v>499000</c:v>
                </c:pt>
                <c:pt idx="1064">
                  <c:v>559900</c:v>
                </c:pt>
                <c:pt idx="1065">
                  <c:v>469000</c:v>
                </c:pt>
                <c:pt idx="1066">
                  <c:v>743850</c:v>
                </c:pt>
                <c:pt idx="1067">
                  <c:v>1155000</c:v>
                </c:pt>
                <c:pt idx="1068">
                  <c:v>767000</c:v>
                </c:pt>
                <c:pt idx="1069">
                  <c:v>1425000</c:v>
                </c:pt>
                <c:pt idx="1070">
                  <c:v>618000</c:v>
                </c:pt>
                <c:pt idx="1071">
                  <c:v>994000</c:v>
                </c:pt>
                <c:pt idx="1072">
                  <c:v>990000</c:v>
                </c:pt>
                <c:pt idx="1073">
                  <c:v>400000</c:v>
                </c:pt>
                <c:pt idx="1074">
                  <c:v>829000</c:v>
                </c:pt>
                <c:pt idx="1075">
                  <c:v>1495000</c:v>
                </c:pt>
                <c:pt idx="1076">
                  <c:v>547000</c:v>
                </c:pt>
                <c:pt idx="1077">
                  <c:v>390000</c:v>
                </c:pt>
                <c:pt idx="1078">
                  <c:v>545000</c:v>
                </c:pt>
                <c:pt idx="1079">
                  <c:v>910000</c:v>
                </c:pt>
                <c:pt idx="1080">
                  <c:v>719000</c:v>
                </c:pt>
                <c:pt idx="1081">
                  <c:v>1476000</c:v>
                </c:pt>
                <c:pt idx="1082">
                  <c:v>1153600</c:v>
                </c:pt>
                <c:pt idx="1083">
                  <c:v>365500</c:v>
                </c:pt>
                <c:pt idx="1084">
                  <c:v>600000</c:v>
                </c:pt>
                <c:pt idx="1085">
                  <c:v>790000</c:v>
                </c:pt>
                <c:pt idx="1086">
                  <c:v>489000</c:v>
                </c:pt>
                <c:pt idx="1087">
                  <c:v>430000</c:v>
                </c:pt>
                <c:pt idx="1088">
                  <c:v>370000</c:v>
                </c:pt>
                <c:pt idx="1089">
                  <c:v>699000</c:v>
                </c:pt>
                <c:pt idx="1090">
                  <c:v>1025000</c:v>
                </c:pt>
                <c:pt idx="1091">
                  <c:v>599000</c:v>
                </c:pt>
                <c:pt idx="1092">
                  <c:v>379000</c:v>
                </c:pt>
                <c:pt idx="1093">
                  <c:v>875000</c:v>
                </c:pt>
                <c:pt idx="1094">
                  <c:v>780000</c:v>
                </c:pt>
                <c:pt idx="1095">
                  <c:v>355000</c:v>
                </c:pt>
                <c:pt idx="1096">
                  <c:v>369000</c:v>
                </c:pt>
                <c:pt idx="1097">
                  <c:v>560000</c:v>
                </c:pt>
                <c:pt idx="1098">
                  <c:v>410000</c:v>
                </c:pt>
                <c:pt idx="1099">
                  <c:v>659000</c:v>
                </c:pt>
                <c:pt idx="1100">
                  <c:v>539000</c:v>
                </c:pt>
                <c:pt idx="1101">
                  <c:v>841806</c:v>
                </c:pt>
                <c:pt idx="1102">
                  <c:v>379000</c:v>
                </c:pt>
                <c:pt idx="1103">
                  <c:v>559000</c:v>
                </c:pt>
                <c:pt idx="1104">
                  <c:v>760000</c:v>
                </c:pt>
                <c:pt idx="1105">
                  <c:v>635000</c:v>
                </c:pt>
                <c:pt idx="1106">
                  <c:v>699000</c:v>
                </c:pt>
                <c:pt idx="1107">
                  <c:v>764000</c:v>
                </c:pt>
                <c:pt idx="1108">
                  <c:v>565000</c:v>
                </c:pt>
                <c:pt idx="1109">
                  <c:v>469000</c:v>
                </c:pt>
                <c:pt idx="1110">
                  <c:v>459000</c:v>
                </c:pt>
                <c:pt idx="1111">
                  <c:v>475000</c:v>
                </c:pt>
                <c:pt idx="1112">
                  <c:v>498000</c:v>
                </c:pt>
                <c:pt idx="1113">
                  <c:v>786000</c:v>
                </c:pt>
                <c:pt idx="1114">
                  <c:v>365000</c:v>
                </c:pt>
                <c:pt idx="1115">
                  <c:v>699000</c:v>
                </c:pt>
                <c:pt idx="1116">
                  <c:v>545000</c:v>
                </c:pt>
                <c:pt idx="1117">
                  <c:v>335000</c:v>
                </c:pt>
                <c:pt idx="1118">
                  <c:v>980000</c:v>
                </c:pt>
                <c:pt idx="1119">
                  <c:v>850000</c:v>
                </c:pt>
                <c:pt idx="1120">
                  <c:v>470000</c:v>
                </c:pt>
                <c:pt idx="1121">
                  <c:v>610000</c:v>
                </c:pt>
                <c:pt idx="1122">
                  <c:v>682000</c:v>
                </c:pt>
                <c:pt idx="1123">
                  <c:v>899000</c:v>
                </c:pt>
                <c:pt idx="1124">
                  <c:v>615000</c:v>
                </c:pt>
                <c:pt idx="1125">
                  <c:v>590000</c:v>
                </c:pt>
                <c:pt idx="1126">
                  <c:v>710000</c:v>
                </c:pt>
                <c:pt idx="1127">
                  <c:v>575000</c:v>
                </c:pt>
                <c:pt idx="1128">
                  <c:v>1170000</c:v>
                </c:pt>
                <c:pt idx="1129">
                  <c:v>500000</c:v>
                </c:pt>
                <c:pt idx="1130">
                  <c:v>1190000</c:v>
                </c:pt>
                <c:pt idx="1131">
                  <c:v>1085715</c:v>
                </c:pt>
                <c:pt idx="1132">
                  <c:v>850000</c:v>
                </c:pt>
                <c:pt idx="1133">
                  <c:v>795000</c:v>
                </c:pt>
                <c:pt idx="1134">
                  <c:v>590000</c:v>
                </c:pt>
                <c:pt idx="1135">
                  <c:v>695385</c:v>
                </c:pt>
                <c:pt idx="1136">
                  <c:v>534560</c:v>
                </c:pt>
                <c:pt idx="1137">
                  <c:v>879000</c:v>
                </c:pt>
                <c:pt idx="1138">
                  <c:v>980000</c:v>
                </c:pt>
                <c:pt idx="1139">
                  <c:v>1084558</c:v>
                </c:pt>
                <c:pt idx="1140">
                  <c:v>1945000</c:v>
                </c:pt>
                <c:pt idx="1141">
                  <c:v>1690000</c:v>
                </c:pt>
                <c:pt idx="1142">
                  <c:v>1997000</c:v>
                </c:pt>
                <c:pt idx="1143">
                  <c:v>797000</c:v>
                </c:pt>
                <c:pt idx="1144">
                  <c:v>668000</c:v>
                </c:pt>
                <c:pt idx="1145">
                  <c:v>2000000</c:v>
                </c:pt>
                <c:pt idx="1146">
                  <c:v>499000</c:v>
                </c:pt>
                <c:pt idx="1147">
                  <c:v>649000</c:v>
                </c:pt>
                <c:pt idx="1148">
                  <c:v>725000</c:v>
                </c:pt>
                <c:pt idx="1149">
                  <c:v>410000</c:v>
                </c:pt>
                <c:pt idx="1150">
                  <c:v>657200</c:v>
                </c:pt>
                <c:pt idx="1151">
                  <c:v>560000</c:v>
                </c:pt>
                <c:pt idx="1152">
                  <c:v>667800</c:v>
                </c:pt>
                <c:pt idx="1153">
                  <c:v>780000</c:v>
                </c:pt>
                <c:pt idx="1154">
                  <c:v>339999</c:v>
                </c:pt>
                <c:pt idx="1155">
                  <c:v>525000</c:v>
                </c:pt>
                <c:pt idx="1156">
                  <c:v>859000</c:v>
                </c:pt>
                <c:pt idx="1157">
                  <c:v>278500</c:v>
                </c:pt>
                <c:pt idx="1158">
                  <c:v>1590000</c:v>
                </c:pt>
                <c:pt idx="1159">
                  <c:v>840000</c:v>
                </c:pt>
                <c:pt idx="1160">
                  <c:v>965000</c:v>
                </c:pt>
                <c:pt idx="1161">
                  <c:v>519000</c:v>
                </c:pt>
                <c:pt idx="1162">
                  <c:v>349000</c:v>
                </c:pt>
                <c:pt idx="1163">
                  <c:v>675000</c:v>
                </c:pt>
                <c:pt idx="1164">
                  <c:v>570000</c:v>
                </c:pt>
                <c:pt idx="1165">
                  <c:v>353000</c:v>
                </c:pt>
                <c:pt idx="1166">
                  <c:v>719000</c:v>
                </c:pt>
                <c:pt idx="1167">
                  <c:v>1845000</c:v>
                </c:pt>
                <c:pt idx="1168">
                  <c:v>570000</c:v>
                </c:pt>
                <c:pt idx="1169">
                  <c:v>475000</c:v>
                </c:pt>
                <c:pt idx="1170">
                  <c:v>640000</c:v>
                </c:pt>
                <c:pt idx="1171">
                  <c:v>630000</c:v>
                </c:pt>
                <c:pt idx="1172">
                  <c:v>575000</c:v>
                </c:pt>
                <c:pt idx="1173">
                  <c:v>538000</c:v>
                </c:pt>
                <c:pt idx="1174">
                  <c:v>495000</c:v>
                </c:pt>
                <c:pt idx="1175">
                  <c:v>890000</c:v>
                </c:pt>
                <c:pt idx="1176">
                  <c:v>608690</c:v>
                </c:pt>
                <c:pt idx="1177">
                  <c:v>625000</c:v>
                </c:pt>
                <c:pt idx="1178">
                  <c:v>775000</c:v>
                </c:pt>
                <c:pt idx="1179">
                  <c:v>495000</c:v>
                </c:pt>
                <c:pt idx="1180">
                  <c:v>1350000</c:v>
                </c:pt>
                <c:pt idx="1181">
                  <c:v>1100000</c:v>
                </c:pt>
                <c:pt idx="1182">
                  <c:v>454000</c:v>
                </c:pt>
                <c:pt idx="1183">
                  <c:v>453624</c:v>
                </c:pt>
                <c:pt idx="1184">
                  <c:v>385000</c:v>
                </c:pt>
                <c:pt idx="1185">
                  <c:v>450000</c:v>
                </c:pt>
                <c:pt idx="1186">
                  <c:v>499000</c:v>
                </c:pt>
                <c:pt idx="1187">
                  <c:v>535000</c:v>
                </c:pt>
                <c:pt idx="1188">
                  <c:v>699000</c:v>
                </c:pt>
                <c:pt idx="1189">
                  <c:v>899900</c:v>
                </c:pt>
                <c:pt idx="1190">
                  <c:v>790000</c:v>
                </c:pt>
                <c:pt idx="1191">
                  <c:v>855000</c:v>
                </c:pt>
                <c:pt idx="1192">
                  <c:v>649000</c:v>
                </c:pt>
                <c:pt idx="1193">
                  <c:v>1190000</c:v>
                </c:pt>
                <c:pt idx="1194">
                  <c:v>670000</c:v>
                </c:pt>
                <c:pt idx="1195">
                  <c:v>289900</c:v>
                </c:pt>
                <c:pt idx="1196">
                  <c:v>315000</c:v>
                </c:pt>
                <c:pt idx="1197">
                  <c:v>299000</c:v>
                </c:pt>
                <c:pt idx="1198">
                  <c:v>310000</c:v>
                </c:pt>
                <c:pt idx="1199">
                  <c:v>300000</c:v>
                </c:pt>
                <c:pt idx="1200">
                  <c:v>277000</c:v>
                </c:pt>
                <c:pt idx="1201">
                  <c:v>348000</c:v>
                </c:pt>
                <c:pt idx="1202">
                  <c:v>335000</c:v>
                </c:pt>
                <c:pt idx="1203">
                  <c:v>332000</c:v>
                </c:pt>
                <c:pt idx="1204">
                  <c:v>470000</c:v>
                </c:pt>
                <c:pt idx="1205">
                  <c:v>480000</c:v>
                </c:pt>
                <c:pt idx="1206">
                  <c:v>465000</c:v>
                </c:pt>
                <c:pt idx="1207">
                  <c:v>499000</c:v>
                </c:pt>
                <c:pt idx="1208">
                  <c:v>499000</c:v>
                </c:pt>
                <c:pt idx="1209">
                  <c:v>499000</c:v>
                </c:pt>
                <c:pt idx="1210">
                  <c:v>499000</c:v>
                </c:pt>
                <c:pt idx="1211">
                  <c:v>499000</c:v>
                </c:pt>
                <c:pt idx="1212">
                  <c:v>499000</c:v>
                </c:pt>
                <c:pt idx="1213">
                  <c:v>499000</c:v>
                </c:pt>
                <c:pt idx="1214">
                  <c:v>499000</c:v>
                </c:pt>
                <c:pt idx="1215">
                  <c:v>499000</c:v>
                </c:pt>
                <c:pt idx="1216">
                  <c:v>499000</c:v>
                </c:pt>
                <c:pt idx="1217">
                  <c:v>499000</c:v>
                </c:pt>
                <c:pt idx="1218">
                  <c:v>499000</c:v>
                </c:pt>
                <c:pt idx="1219">
                  <c:v>499000</c:v>
                </c:pt>
                <c:pt idx="1220">
                  <c:v>499000</c:v>
                </c:pt>
                <c:pt idx="1221">
                  <c:v>499000</c:v>
                </c:pt>
                <c:pt idx="1222">
                  <c:v>405000</c:v>
                </c:pt>
                <c:pt idx="1223">
                  <c:v>499000</c:v>
                </c:pt>
                <c:pt idx="1224">
                  <c:v>475000</c:v>
                </c:pt>
                <c:pt idx="1225">
                  <c:v>490000</c:v>
                </c:pt>
                <c:pt idx="1226">
                  <c:v>498000</c:v>
                </c:pt>
                <c:pt idx="1227">
                  <c:v>395000</c:v>
                </c:pt>
                <c:pt idx="1228">
                  <c:v>919000</c:v>
                </c:pt>
                <c:pt idx="1229">
                  <c:v>594000</c:v>
                </c:pt>
                <c:pt idx="1230">
                  <c:v>712500</c:v>
                </c:pt>
                <c:pt idx="1231">
                  <c:v>868000</c:v>
                </c:pt>
                <c:pt idx="1232">
                  <c:v>1599000</c:v>
                </c:pt>
                <c:pt idx="1233">
                  <c:v>499000</c:v>
                </c:pt>
                <c:pt idx="1234">
                  <c:v>645000</c:v>
                </c:pt>
                <c:pt idx="1235">
                  <c:v>399000</c:v>
                </c:pt>
                <c:pt idx="1236">
                  <c:v>685000</c:v>
                </c:pt>
                <c:pt idx="1237">
                  <c:v>770000</c:v>
                </c:pt>
                <c:pt idx="1238">
                  <c:v>410000</c:v>
                </c:pt>
                <c:pt idx="1239">
                  <c:v>859000</c:v>
                </c:pt>
                <c:pt idx="1240">
                  <c:v>1332599</c:v>
                </c:pt>
                <c:pt idx="1241">
                  <c:v>1425054</c:v>
                </c:pt>
                <c:pt idx="1242">
                  <c:v>815000</c:v>
                </c:pt>
                <c:pt idx="1243">
                  <c:v>709000</c:v>
                </c:pt>
                <c:pt idx="1244">
                  <c:v>350000</c:v>
                </c:pt>
                <c:pt idx="1245">
                  <c:v>559000</c:v>
                </c:pt>
                <c:pt idx="1246">
                  <c:v>849000</c:v>
                </c:pt>
                <c:pt idx="1247">
                  <c:v>379000</c:v>
                </c:pt>
                <c:pt idx="1248">
                  <c:v>489000</c:v>
                </c:pt>
                <c:pt idx="1249">
                  <c:v>609400</c:v>
                </c:pt>
                <c:pt idx="1250">
                  <c:v>499000</c:v>
                </c:pt>
                <c:pt idx="1251">
                  <c:v>910000</c:v>
                </c:pt>
                <c:pt idx="1252">
                  <c:v>1100000</c:v>
                </c:pt>
                <c:pt idx="1253">
                  <c:v>550000</c:v>
                </c:pt>
                <c:pt idx="1254">
                  <c:v>889000</c:v>
                </c:pt>
                <c:pt idx="1255">
                  <c:v>679500</c:v>
                </c:pt>
                <c:pt idx="1256">
                  <c:v>1900000</c:v>
                </c:pt>
                <c:pt idx="1257">
                  <c:v>589000</c:v>
                </c:pt>
                <c:pt idx="1258">
                  <c:v>615000</c:v>
                </c:pt>
                <c:pt idx="1259">
                  <c:v>554800</c:v>
                </c:pt>
                <c:pt idx="1260">
                  <c:v>455000</c:v>
                </c:pt>
                <c:pt idx="1261">
                  <c:v>449000</c:v>
                </c:pt>
                <c:pt idx="1262">
                  <c:v>555000</c:v>
                </c:pt>
                <c:pt idx="1263">
                  <c:v>506000</c:v>
                </c:pt>
                <c:pt idx="1264">
                  <c:v>915000</c:v>
                </c:pt>
                <c:pt idx="1265">
                  <c:v>800000</c:v>
                </c:pt>
                <c:pt idx="1266">
                  <c:v>445000</c:v>
                </c:pt>
                <c:pt idx="1267">
                  <c:v>499000</c:v>
                </c:pt>
                <c:pt idx="1268">
                  <c:v>449999</c:v>
                </c:pt>
                <c:pt idx="1269">
                  <c:v>849000</c:v>
                </c:pt>
                <c:pt idx="1270">
                  <c:v>713900</c:v>
                </c:pt>
                <c:pt idx="1271">
                  <c:v>599000</c:v>
                </c:pt>
                <c:pt idx="1272">
                  <c:v>1088834</c:v>
                </c:pt>
                <c:pt idx="1273">
                  <c:v>665000</c:v>
                </c:pt>
                <c:pt idx="1274">
                  <c:v>1290000</c:v>
                </c:pt>
                <c:pt idx="1275">
                  <c:v>699000</c:v>
                </c:pt>
                <c:pt idx="1276">
                  <c:v>919000</c:v>
                </c:pt>
                <c:pt idx="1277">
                  <c:v>1249000</c:v>
                </c:pt>
                <c:pt idx="1278">
                  <c:v>365000</c:v>
                </c:pt>
                <c:pt idx="1279">
                  <c:v>600000</c:v>
                </c:pt>
                <c:pt idx="1280">
                  <c:v>900000</c:v>
                </c:pt>
                <c:pt idx="1281">
                  <c:v>625000</c:v>
                </c:pt>
                <c:pt idx="1282">
                  <c:v>745000</c:v>
                </c:pt>
                <c:pt idx="1283">
                  <c:v>449000</c:v>
                </c:pt>
                <c:pt idx="1284">
                  <c:v>915000</c:v>
                </c:pt>
                <c:pt idx="1285">
                  <c:v>630000</c:v>
                </c:pt>
                <c:pt idx="1286">
                  <c:v>660000</c:v>
                </c:pt>
                <c:pt idx="1287">
                  <c:v>990000</c:v>
                </c:pt>
                <c:pt idx="1288">
                  <c:v>525000</c:v>
                </c:pt>
                <c:pt idx="1289">
                  <c:v>1644299</c:v>
                </c:pt>
                <c:pt idx="1290">
                  <c:v>1050000</c:v>
                </c:pt>
                <c:pt idx="1291">
                  <c:v>1750000</c:v>
                </c:pt>
                <c:pt idx="1292">
                  <c:v>225000</c:v>
                </c:pt>
                <c:pt idx="1293">
                  <c:v>595000</c:v>
                </c:pt>
                <c:pt idx="1294">
                  <c:v>579000</c:v>
                </c:pt>
                <c:pt idx="1295">
                  <c:v>1490000</c:v>
                </c:pt>
                <c:pt idx="1296">
                  <c:v>339000</c:v>
                </c:pt>
                <c:pt idx="1297">
                  <c:v>735000</c:v>
                </c:pt>
                <c:pt idx="1298">
                  <c:v>1190000</c:v>
                </c:pt>
                <c:pt idx="1299">
                  <c:v>1045000</c:v>
                </c:pt>
                <c:pt idx="1300">
                  <c:v>419000</c:v>
                </c:pt>
                <c:pt idx="1301">
                  <c:v>1180000</c:v>
                </c:pt>
                <c:pt idx="1302">
                  <c:v>1245000</c:v>
                </c:pt>
                <c:pt idx="1303">
                  <c:v>1990000</c:v>
                </c:pt>
                <c:pt idx="1304">
                  <c:v>609000</c:v>
                </c:pt>
                <c:pt idx="1305">
                  <c:v>399000</c:v>
                </c:pt>
                <c:pt idx="1306">
                  <c:v>1285000</c:v>
                </c:pt>
                <c:pt idx="1307">
                  <c:v>1200000</c:v>
                </c:pt>
                <c:pt idx="1308">
                  <c:v>709000</c:v>
                </c:pt>
                <c:pt idx="1309">
                  <c:v>849000</c:v>
                </c:pt>
                <c:pt idx="1310">
                  <c:v>1036000</c:v>
                </c:pt>
                <c:pt idx="1311">
                  <c:v>710000</c:v>
                </c:pt>
                <c:pt idx="1312">
                  <c:v>499000</c:v>
                </c:pt>
                <c:pt idx="1313">
                  <c:v>472395</c:v>
                </c:pt>
                <c:pt idx="1314">
                  <c:v>699000</c:v>
                </c:pt>
                <c:pt idx="1315">
                  <c:v>510000</c:v>
                </c:pt>
                <c:pt idx="1316">
                  <c:v>750000</c:v>
                </c:pt>
                <c:pt idx="1317">
                  <c:v>585000</c:v>
                </c:pt>
                <c:pt idx="1318">
                  <c:v>1100000</c:v>
                </c:pt>
                <c:pt idx="1319">
                  <c:v>400000</c:v>
                </c:pt>
                <c:pt idx="1320">
                  <c:v>399000</c:v>
                </c:pt>
                <c:pt idx="1321">
                  <c:v>499000</c:v>
                </c:pt>
                <c:pt idx="1322">
                  <c:v>489000</c:v>
                </c:pt>
                <c:pt idx="1323">
                  <c:v>550000</c:v>
                </c:pt>
                <c:pt idx="1324">
                  <c:v>699000</c:v>
                </c:pt>
                <c:pt idx="1325">
                  <c:v>1320000</c:v>
                </c:pt>
                <c:pt idx="1326">
                  <c:v>699000</c:v>
                </c:pt>
                <c:pt idx="1327">
                  <c:v>899000</c:v>
                </c:pt>
                <c:pt idx="1328">
                  <c:v>1600000</c:v>
                </c:pt>
                <c:pt idx="1329">
                  <c:v>460000</c:v>
                </c:pt>
                <c:pt idx="1330">
                  <c:v>766425</c:v>
                </c:pt>
                <c:pt idx="1331">
                  <c:v>758277</c:v>
                </c:pt>
                <c:pt idx="1332">
                  <c:v>765000</c:v>
                </c:pt>
                <c:pt idx="1333">
                  <c:v>990000</c:v>
                </c:pt>
                <c:pt idx="1334">
                  <c:v>550000</c:v>
                </c:pt>
                <c:pt idx="1335">
                  <c:v>695000</c:v>
                </c:pt>
                <c:pt idx="1336">
                  <c:v>990000</c:v>
                </c:pt>
                <c:pt idx="1337">
                  <c:v>420500</c:v>
                </c:pt>
                <c:pt idx="1338">
                  <c:v>422217</c:v>
                </c:pt>
                <c:pt idx="1339">
                  <c:v>1160000</c:v>
                </c:pt>
                <c:pt idx="1340">
                  <c:v>390000</c:v>
                </c:pt>
                <c:pt idx="1341">
                  <c:v>890000</c:v>
                </c:pt>
                <c:pt idx="1342">
                  <c:v>849000</c:v>
                </c:pt>
                <c:pt idx="1343">
                  <c:v>1645000</c:v>
                </c:pt>
                <c:pt idx="1344">
                  <c:v>499000</c:v>
                </c:pt>
                <c:pt idx="1345">
                  <c:v>650000</c:v>
                </c:pt>
                <c:pt idx="1346">
                  <c:v>499000</c:v>
                </c:pt>
                <c:pt idx="1347">
                  <c:v>558000</c:v>
                </c:pt>
                <c:pt idx="1348">
                  <c:v>400000</c:v>
                </c:pt>
                <c:pt idx="1349">
                  <c:v>899000</c:v>
                </c:pt>
                <c:pt idx="1350">
                  <c:v>919000</c:v>
                </c:pt>
                <c:pt idx="1351">
                  <c:v>855000</c:v>
                </c:pt>
                <c:pt idx="1352">
                  <c:v>830000</c:v>
                </c:pt>
                <c:pt idx="1353">
                  <c:v>900000</c:v>
                </c:pt>
                <c:pt idx="1354">
                  <c:v>1175000</c:v>
                </c:pt>
                <c:pt idx="1355">
                  <c:v>899000</c:v>
                </c:pt>
                <c:pt idx="1356">
                  <c:v>1530000</c:v>
                </c:pt>
                <c:pt idx="1357">
                  <c:v>635000</c:v>
                </c:pt>
                <c:pt idx="1358">
                  <c:v>780000</c:v>
                </c:pt>
                <c:pt idx="1359">
                  <c:v>465000</c:v>
                </c:pt>
                <c:pt idx="1360">
                  <c:v>839000</c:v>
                </c:pt>
                <c:pt idx="1361">
                  <c:v>505000</c:v>
                </c:pt>
                <c:pt idx="1362">
                  <c:v>520000</c:v>
                </c:pt>
                <c:pt idx="1363">
                  <c:v>1197000</c:v>
                </c:pt>
                <c:pt idx="1364">
                  <c:v>1197000</c:v>
                </c:pt>
                <c:pt idx="1365">
                  <c:v>582000</c:v>
                </c:pt>
                <c:pt idx="1366">
                  <c:v>474000</c:v>
                </c:pt>
                <c:pt idx="1367">
                  <c:v>695000</c:v>
                </c:pt>
                <c:pt idx="1368">
                  <c:v>429000</c:v>
                </c:pt>
                <c:pt idx="1369">
                  <c:v>360000</c:v>
                </c:pt>
                <c:pt idx="1370">
                  <c:v>656163</c:v>
                </c:pt>
                <c:pt idx="1371">
                  <c:v>825000</c:v>
                </c:pt>
                <c:pt idx="1372">
                  <c:v>677228</c:v>
                </c:pt>
                <c:pt idx="1373">
                  <c:v>587000</c:v>
                </c:pt>
                <c:pt idx="1374">
                  <c:v>485000</c:v>
                </c:pt>
                <c:pt idx="1375">
                  <c:v>335000</c:v>
                </c:pt>
                <c:pt idx="1376">
                  <c:v>849000</c:v>
                </c:pt>
                <c:pt idx="1377">
                  <c:v>800000</c:v>
                </c:pt>
                <c:pt idx="1378">
                  <c:v>1350000</c:v>
                </c:pt>
                <c:pt idx="1379">
                  <c:v>779983</c:v>
                </c:pt>
                <c:pt idx="1380">
                  <c:v>393987</c:v>
                </c:pt>
                <c:pt idx="1381">
                  <c:v>649000</c:v>
                </c:pt>
                <c:pt idx="1382">
                  <c:v>360000</c:v>
                </c:pt>
                <c:pt idx="1383">
                  <c:v>635000</c:v>
                </c:pt>
                <c:pt idx="1384">
                  <c:v>369990</c:v>
                </c:pt>
                <c:pt idx="1385">
                  <c:v>469000</c:v>
                </c:pt>
                <c:pt idx="1386">
                  <c:v>265000</c:v>
                </c:pt>
                <c:pt idx="1387">
                  <c:v>299000</c:v>
                </c:pt>
                <c:pt idx="1388">
                  <c:v>495000</c:v>
                </c:pt>
                <c:pt idx="1389">
                  <c:v>620000</c:v>
                </c:pt>
                <c:pt idx="1390">
                  <c:v>479000</c:v>
                </c:pt>
                <c:pt idx="1391">
                  <c:v>470000</c:v>
                </c:pt>
                <c:pt idx="1392">
                  <c:v>570000</c:v>
                </c:pt>
                <c:pt idx="1393">
                  <c:v>429000</c:v>
                </c:pt>
                <c:pt idx="1394">
                  <c:v>629000</c:v>
                </c:pt>
                <c:pt idx="1395">
                  <c:v>610000</c:v>
                </c:pt>
                <c:pt idx="1396">
                  <c:v>580000</c:v>
                </c:pt>
                <c:pt idx="1397">
                  <c:v>848000</c:v>
                </c:pt>
                <c:pt idx="1398">
                  <c:v>660000</c:v>
                </c:pt>
                <c:pt idx="1399">
                  <c:v>590000</c:v>
                </c:pt>
                <c:pt idx="1400">
                  <c:v>699000</c:v>
                </c:pt>
                <c:pt idx="1401">
                  <c:v>459000</c:v>
                </c:pt>
                <c:pt idx="1402">
                  <c:v>920000</c:v>
                </c:pt>
                <c:pt idx="1403">
                  <c:v>595000</c:v>
                </c:pt>
                <c:pt idx="1404">
                  <c:v>695000</c:v>
                </c:pt>
                <c:pt idx="1405">
                  <c:v>549000</c:v>
                </c:pt>
                <c:pt idx="1406">
                  <c:v>599000</c:v>
                </c:pt>
                <c:pt idx="1407">
                  <c:v>420000</c:v>
                </c:pt>
                <c:pt idx="1408">
                  <c:v>690000</c:v>
                </c:pt>
                <c:pt idx="1409">
                  <c:v>689000</c:v>
                </c:pt>
                <c:pt idx="1410">
                  <c:v>399000</c:v>
                </c:pt>
                <c:pt idx="1411">
                  <c:v>420000</c:v>
                </c:pt>
                <c:pt idx="1412">
                  <c:v>607100</c:v>
                </c:pt>
                <c:pt idx="1413">
                  <c:v>224786</c:v>
                </c:pt>
                <c:pt idx="1414">
                  <c:v>966144</c:v>
                </c:pt>
                <c:pt idx="1415">
                  <c:v>862263</c:v>
                </c:pt>
                <c:pt idx="1416">
                  <c:v>575960</c:v>
                </c:pt>
                <c:pt idx="1417">
                  <c:v>381034</c:v>
                </c:pt>
                <c:pt idx="1418">
                  <c:v>502054</c:v>
                </c:pt>
                <c:pt idx="1419">
                  <c:v>498573</c:v>
                </c:pt>
                <c:pt idx="1420">
                  <c:v>401050</c:v>
                </c:pt>
                <c:pt idx="1421">
                  <c:v>894000</c:v>
                </c:pt>
                <c:pt idx="1422">
                  <c:v>381578</c:v>
                </c:pt>
                <c:pt idx="1423">
                  <c:v>685230</c:v>
                </c:pt>
                <c:pt idx="1424">
                  <c:v>538494</c:v>
                </c:pt>
                <c:pt idx="1425">
                  <c:v>624672</c:v>
                </c:pt>
                <c:pt idx="1426">
                  <c:v>515300</c:v>
                </c:pt>
                <c:pt idx="1427">
                  <c:v>950000</c:v>
                </c:pt>
                <c:pt idx="1428">
                  <c:v>519000</c:v>
                </c:pt>
                <c:pt idx="1429">
                  <c:v>396738</c:v>
                </c:pt>
                <c:pt idx="1430">
                  <c:v>789000</c:v>
                </c:pt>
                <c:pt idx="1431">
                  <c:v>389000</c:v>
                </c:pt>
                <c:pt idx="1432">
                  <c:v>349000</c:v>
                </c:pt>
                <c:pt idx="1433">
                  <c:v>899000</c:v>
                </c:pt>
                <c:pt idx="1434">
                  <c:v>790000</c:v>
                </c:pt>
                <c:pt idx="1435">
                  <c:v>459000</c:v>
                </c:pt>
                <c:pt idx="1436">
                  <c:v>649000</c:v>
                </c:pt>
                <c:pt idx="1437">
                  <c:v>897000</c:v>
                </c:pt>
                <c:pt idx="1438">
                  <c:v>580000</c:v>
                </c:pt>
                <c:pt idx="1439">
                  <c:v>449000</c:v>
                </c:pt>
                <c:pt idx="1440">
                  <c:v>675000</c:v>
                </c:pt>
                <c:pt idx="1441">
                  <c:v>917000</c:v>
                </c:pt>
                <c:pt idx="1442">
                  <c:v>699000</c:v>
                </c:pt>
                <c:pt idx="1443">
                  <c:v>425000</c:v>
                </c:pt>
                <c:pt idx="1444">
                  <c:v>460000</c:v>
                </c:pt>
                <c:pt idx="1445">
                  <c:v>550000</c:v>
                </c:pt>
                <c:pt idx="1446">
                  <c:v>1440000</c:v>
                </c:pt>
                <c:pt idx="1447">
                  <c:v>1150000</c:v>
                </c:pt>
                <c:pt idx="1448">
                  <c:v>860000</c:v>
                </c:pt>
                <c:pt idx="1449">
                  <c:v>625000</c:v>
                </c:pt>
                <c:pt idx="1450">
                  <c:v>550000</c:v>
                </c:pt>
                <c:pt idx="1451">
                  <c:v>1150000</c:v>
                </c:pt>
                <c:pt idx="1452">
                  <c:v>899000</c:v>
                </c:pt>
                <c:pt idx="1453">
                  <c:v>310000</c:v>
                </c:pt>
                <c:pt idx="1454">
                  <c:v>445000</c:v>
                </c:pt>
                <c:pt idx="1455">
                  <c:v>770000</c:v>
                </c:pt>
                <c:pt idx="1456">
                  <c:v>310000</c:v>
                </c:pt>
                <c:pt idx="1457">
                  <c:v>769999</c:v>
                </c:pt>
                <c:pt idx="1458">
                  <c:v>690000</c:v>
                </c:pt>
                <c:pt idx="1459">
                  <c:v>752000</c:v>
                </c:pt>
                <c:pt idx="1460">
                  <c:v>360000</c:v>
                </c:pt>
                <c:pt idx="1461">
                  <c:v>360000</c:v>
                </c:pt>
                <c:pt idx="1462">
                  <c:v>529000</c:v>
                </c:pt>
                <c:pt idx="1463">
                  <c:v>1831200</c:v>
                </c:pt>
                <c:pt idx="1464">
                  <c:v>763695</c:v>
                </c:pt>
                <c:pt idx="1465">
                  <c:v>620000</c:v>
                </c:pt>
                <c:pt idx="1466">
                  <c:v>550000</c:v>
                </c:pt>
                <c:pt idx="1467">
                  <c:v>604000</c:v>
                </c:pt>
                <c:pt idx="1468">
                  <c:v>949000</c:v>
                </c:pt>
                <c:pt idx="1469">
                  <c:v>459000</c:v>
                </c:pt>
                <c:pt idx="1470">
                  <c:v>649000</c:v>
                </c:pt>
                <c:pt idx="1471">
                  <c:v>520000</c:v>
                </c:pt>
                <c:pt idx="1472">
                  <c:v>655000</c:v>
                </c:pt>
                <c:pt idx="1473">
                  <c:v>430000</c:v>
                </c:pt>
                <c:pt idx="1474">
                  <c:v>459000</c:v>
                </c:pt>
                <c:pt idx="1475">
                  <c:v>550000</c:v>
                </c:pt>
                <c:pt idx="1476">
                  <c:v>385000</c:v>
                </c:pt>
                <c:pt idx="1477">
                  <c:v>699000</c:v>
                </c:pt>
                <c:pt idx="1478">
                  <c:v>519000</c:v>
                </c:pt>
                <c:pt idx="1479">
                  <c:v>1100000</c:v>
                </c:pt>
                <c:pt idx="1480">
                  <c:v>399000</c:v>
                </c:pt>
                <c:pt idx="1481">
                  <c:v>560000</c:v>
                </c:pt>
                <c:pt idx="1482">
                  <c:v>699000</c:v>
                </c:pt>
                <c:pt idx="1483">
                  <c:v>945000</c:v>
                </c:pt>
                <c:pt idx="1484">
                  <c:v>585000</c:v>
                </c:pt>
                <c:pt idx="1485">
                  <c:v>725000</c:v>
                </c:pt>
                <c:pt idx="1486">
                  <c:v>570000</c:v>
                </c:pt>
                <c:pt idx="1487">
                  <c:v>1290000</c:v>
                </c:pt>
                <c:pt idx="1488">
                  <c:v>545000</c:v>
                </c:pt>
                <c:pt idx="1489">
                  <c:v>565000</c:v>
                </c:pt>
                <c:pt idx="1490">
                  <c:v>285000</c:v>
                </c:pt>
                <c:pt idx="1491">
                  <c:v>799000</c:v>
                </c:pt>
                <c:pt idx="1492">
                  <c:v>385000</c:v>
                </c:pt>
                <c:pt idx="1493">
                  <c:v>419000</c:v>
                </c:pt>
                <c:pt idx="1494">
                  <c:v>1049000</c:v>
                </c:pt>
                <c:pt idx="1495">
                  <c:v>650000</c:v>
                </c:pt>
                <c:pt idx="1496">
                  <c:v>670000</c:v>
                </c:pt>
                <c:pt idx="1497">
                  <c:v>570000</c:v>
                </c:pt>
                <c:pt idx="1498">
                  <c:v>519000</c:v>
                </c:pt>
                <c:pt idx="1499">
                  <c:v>320000</c:v>
                </c:pt>
                <c:pt idx="1500">
                  <c:v>525000</c:v>
                </c:pt>
                <c:pt idx="1501">
                  <c:v>667000</c:v>
                </c:pt>
                <c:pt idx="1502">
                  <c:v>549000</c:v>
                </c:pt>
                <c:pt idx="1503">
                  <c:v>860000</c:v>
                </c:pt>
                <c:pt idx="1504">
                  <c:v>615000</c:v>
                </c:pt>
                <c:pt idx="1505">
                  <c:v>749000</c:v>
                </c:pt>
                <c:pt idx="1506">
                  <c:v>1485000</c:v>
                </c:pt>
                <c:pt idx="1507">
                  <c:v>1215000</c:v>
                </c:pt>
                <c:pt idx="1508">
                  <c:v>570000</c:v>
                </c:pt>
                <c:pt idx="1509">
                  <c:v>290400</c:v>
                </c:pt>
                <c:pt idx="1510">
                  <c:v>927000</c:v>
                </c:pt>
                <c:pt idx="1511">
                  <c:v>360000</c:v>
                </c:pt>
                <c:pt idx="1512">
                  <c:v>600000</c:v>
                </c:pt>
                <c:pt idx="1513">
                  <c:v>615000</c:v>
                </c:pt>
                <c:pt idx="1514">
                  <c:v>699000</c:v>
                </c:pt>
                <c:pt idx="1515">
                  <c:v>539000</c:v>
                </c:pt>
                <c:pt idx="1516">
                  <c:v>579000</c:v>
                </c:pt>
                <c:pt idx="1517">
                  <c:v>434720</c:v>
                </c:pt>
                <c:pt idx="1518">
                  <c:v>529000</c:v>
                </c:pt>
                <c:pt idx="1519">
                  <c:v>280000</c:v>
                </c:pt>
                <c:pt idx="1520">
                  <c:v>680000</c:v>
                </c:pt>
                <c:pt idx="1521">
                  <c:v>465000</c:v>
                </c:pt>
                <c:pt idx="1522">
                  <c:v>429000</c:v>
                </c:pt>
                <c:pt idx="1523">
                  <c:v>589000</c:v>
                </c:pt>
                <c:pt idx="1524">
                  <c:v>1990000</c:v>
                </c:pt>
                <c:pt idx="1525">
                  <c:v>1280000</c:v>
                </c:pt>
                <c:pt idx="1526">
                  <c:v>768000</c:v>
                </c:pt>
                <c:pt idx="1527">
                  <c:v>919000</c:v>
                </c:pt>
                <c:pt idx="1528">
                  <c:v>649000</c:v>
                </c:pt>
                <c:pt idx="1529">
                  <c:v>990000</c:v>
                </c:pt>
                <c:pt idx="1530">
                  <c:v>345000</c:v>
                </c:pt>
                <c:pt idx="1531">
                  <c:v>608000</c:v>
                </c:pt>
                <c:pt idx="1532">
                  <c:v>330000</c:v>
                </c:pt>
                <c:pt idx="1533">
                  <c:v>590000</c:v>
                </c:pt>
                <c:pt idx="1534">
                  <c:v>699999</c:v>
                </c:pt>
                <c:pt idx="1535">
                  <c:v>755000</c:v>
                </c:pt>
                <c:pt idx="1536">
                  <c:v>899000</c:v>
                </c:pt>
                <c:pt idx="1537">
                  <c:v>520000</c:v>
                </c:pt>
                <c:pt idx="1538">
                  <c:v>475000</c:v>
                </c:pt>
                <c:pt idx="1539">
                  <c:v>449000</c:v>
                </c:pt>
                <c:pt idx="1540">
                  <c:v>1070000</c:v>
                </c:pt>
                <c:pt idx="1541">
                  <c:v>475000</c:v>
                </c:pt>
                <c:pt idx="1542">
                  <c:v>419000</c:v>
                </c:pt>
                <c:pt idx="1543">
                  <c:v>289000</c:v>
                </c:pt>
                <c:pt idx="1544">
                  <c:v>1050000</c:v>
                </c:pt>
                <c:pt idx="1545">
                  <c:v>367000</c:v>
                </c:pt>
                <c:pt idx="1546">
                  <c:v>529000</c:v>
                </c:pt>
                <c:pt idx="1547">
                  <c:v>600000</c:v>
                </c:pt>
                <c:pt idx="1548">
                  <c:v>737000</c:v>
                </c:pt>
                <c:pt idx="1549">
                  <c:v>925000</c:v>
                </c:pt>
                <c:pt idx="1550">
                  <c:v>389000</c:v>
                </c:pt>
                <c:pt idx="1551">
                  <c:v>599000</c:v>
                </c:pt>
                <c:pt idx="1552">
                  <c:v>559000</c:v>
                </c:pt>
                <c:pt idx="1553">
                  <c:v>380000</c:v>
                </c:pt>
                <c:pt idx="1554">
                  <c:v>429000</c:v>
                </c:pt>
                <c:pt idx="1555">
                  <c:v>352500</c:v>
                </c:pt>
                <c:pt idx="1556">
                  <c:v>549000</c:v>
                </c:pt>
                <c:pt idx="1557">
                  <c:v>679800</c:v>
                </c:pt>
                <c:pt idx="1558">
                  <c:v>570000</c:v>
                </c:pt>
                <c:pt idx="1559">
                  <c:v>599000</c:v>
                </c:pt>
                <c:pt idx="1560">
                  <c:v>570000</c:v>
                </c:pt>
                <c:pt idx="1561">
                  <c:v>415000</c:v>
                </c:pt>
                <c:pt idx="1562">
                  <c:v>1069000</c:v>
                </c:pt>
                <c:pt idx="1563">
                  <c:v>949000</c:v>
                </c:pt>
                <c:pt idx="1564">
                  <c:v>742000</c:v>
                </c:pt>
                <c:pt idx="1565">
                  <c:v>789000</c:v>
                </c:pt>
                <c:pt idx="1566">
                  <c:v>675000</c:v>
                </c:pt>
                <c:pt idx="1567">
                  <c:v>590000</c:v>
                </c:pt>
                <c:pt idx="1568">
                  <c:v>800000</c:v>
                </c:pt>
                <c:pt idx="1569">
                  <c:v>536000</c:v>
                </c:pt>
                <c:pt idx="1570">
                  <c:v>600000</c:v>
                </c:pt>
                <c:pt idx="1571">
                  <c:v>700000</c:v>
                </c:pt>
                <c:pt idx="1572">
                  <c:v>1884000</c:v>
                </c:pt>
                <c:pt idx="1573">
                  <c:v>510000</c:v>
                </c:pt>
                <c:pt idx="1574">
                  <c:v>631197</c:v>
                </c:pt>
                <c:pt idx="1575">
                  <c:v>654278</c:v>
                </c:pt>
                <c:pt idx="1576">
                  <c:v>547085</c:v>
                </c:pt>
                <c:pt idx="1577">
                  <c:v>1860000</c:v>
                </c:pt>
                <c:pt idx="1578">
                  <c:v>541269</c:v>
                </c:pt>
                <c:pt idx="1579">
                  <c:v>550000</c:v>
                </c:pt>
                <c:pt idx="1580">
                  <c:v>412000</c:v>
                </c:pt>
                <c:pt idx="1581">
                  <c:v>295000</c:v>
                </c:pt>
                <c:pt idx="1582">
                  <c:v>299700</c:v>
                </c:pt>
                <c:pt idx="1583">
                  <c:v>760000</c:v>
                </c:pt>
                <c:pt idx="1584">
                  <c:v>369000</c:v>
                </c:pt>
                <c:pt idx="1585">
                  <c:v>349000</c:v>
                </c:pt>
                <c:pt idx="1586">
                  <c:v>768297</c:v>
                </c:pt>
                <c:pt idx="1587">
                  <c:v>405000</c:v>
                </c:pt>
                <c:pt idx="1588">
                  <c:v>579000</c:v>
                </c:pt>
                <c:pt idx="1589">
                  <c:v>639000</c:v>
                </c:pt>
                <c:pt idx="1590">
                  <c:v>928000</c:v>
                </c:pt>
                <c:pt idx="1591">
                  <c:v>429000</c:v>
                </c:pt>
                <c:pt idx="1592">
                  <c:v>718000</c:v>
                </c:pt>
                <c:pt idx="1593">
                  <c:v>1300000</c:v>
                </c:pt>
                <c:pt idx="1594">
                  <c:v>670000</c:v>
                </c:pt>
                <c:pt idx="1595">
                  <c:v>620000</c:v>
                </c:pt>
                <c:pt idx="1596">
                  <c:v>469000</c:v>
                </c:pt>
                <c:pt idx="1597">
                  <c:v>550000</c:v>
                </c:pt>
                <c:pt idx="1598">
                  <c:v>485000</c:v>
                </c:pt>
                <c:pt idx="1599">
                  <c:v>610000</c:v>
                </c:pt>
                <c:pt idx="1600">
                  <c:v>475000</c:v>
                </c:pt>
                <c:pt idx="1601">
                  <c:v>995000</c:v>
                </c:pt>
                <c:pt idx="1602">
                  <c:v>399000</c:v>
                </c:pt>
                <c:pt idx="1603">
                  <c:v>560000</c:v>
                </c:pt>
                <c:pt idx="1604">
                  <c:v>800000</c:v>
                </c:pt>
                <c:pt idx="1605">
                  <c:v>720000</c:v>
                </c:pt>
                <c:pt idx="1606">
                  <c:v>355000</c:v>
                </c:pt>
                <c:pt idx="1607">
                  <c:v>499000</c:v>
                </c:pt>
                <c:pt idx="1608">
                  <c:v>700000</c:v>
                </c:pt>
                <c:pt idx="1609">
                  <c:v>870000</c:v>
                </c:pt>
                <c:pt idx="1610">
                  <c:v>303000</c:v>
                </c:pt>
                <c:pt idx="1611">
                  <c:v>497000</c:v>
                </c:pt>
                <c:pt idx="1612">
                  <c:v>479000</c:v>
                </c:pt>
                <c:pt idx="1613">
                  <c:v>719000</c:v>
                </c:pt>
                <c:pt idx="1614">
                  <c:v>630000</c:v>
                </c:pt>
                <c:pt idx="1615">
                  <c:v>1020000</c:v>
                </c:pt>
                <c:pt idx="1616">
                  <c:v>460000</c:v>
                </c:pt>
                <c:pt idx="1617">
                  <c:v>485000</c:v>
                </c:pt>
                <c:pt idx="1618">
                  <c:v>649000</c:v>
                </c:pt>
                <c:pt idx="1619">
                  <c:v>478000</c:v>
                </c:pt>
                <c:pt idx="1620">
                  <c:v>415000</c:v>
                </c:pt>
                <c:pt idx="1621">
                  <c:v>525000</c:v>
                </c:pt>
                <c:pt idx="1622">
                  <c:v>439000</c:v>
                </c:pt>
                <c:pt idx="1623">
                  <c:v>900000</c:v>
                </c:pt>
                <c:pt idx="1624">
                  <c:v>469500</c:v>
                </c:pt>
                <c:pt idx="1625">
                  <c:v>797000</c:v>
                </c:pt>
                <c:pt idx="1626">
                  <c:v>420000</c:v>
                </c:pt>
                <c:pt idx="1627">
                  <c:v>599000</c:v>
                </c:pt>
                <c:pt idx="1628">
                  <c:v>720000</c:v>
                </c:pt>
                <c:pt idx="1629">
                  <c:v>490000</c:v>
                </c:pt>
                <c:pt idx="1630">
                  <c:v>699000</c:v>
                </c:pt>
                <c:pt idx="1631">
                  <c:v>630000</c:v>
                </c:pt>
                <c:pt idx="1632">
                  <c:v>799000</c:v>
                </c:pt>
                <c:pt idx="1633">
                  <c:v>916000</c:v>
                </c:pt>
                <c:pt idx="1634">
                  <c:v>1150000</c:v>
                </c:pt>
                <c:pt idx="1635">
                  <c:v>448000</c:v>
                </c:pt>
                <c:pt idx="1636">
                  <c:v>685000</c:v>
                </c:pt>
                <c:pt idx="1637">
                  <c:v>539000</c:v>
                </c:pt>
                <c:pt idx="1638">
                  <c:v>1249000</c:v>
                </c:pt>
                <c:pt idx="1639">
                  <c:v>1049000</c:v>
                </c:pt>
                <c:pt idx="1640">
                  <c:v>1099000</c:v>
                </c:pt>
                <c:pt idx="1641">
                  <c:v>538000</c:v>
                </c:pt>
                <c:pt idx="1642">
                  <c:v>575000</c:v>
                </c:pt>
                <c:pt idx="1643">
                  <c:v>640000</c:v>
                </c:pt>
                <c:pt idx="1644">
                  <c:v>1200000</c:v>
                </c:pt>
                <c:pt idx="1645">
                  <c:v>569000</c:v>
                </c:pt>
                <c:pt idx="1646">
                  <c:v>587000</c:v>
                </c:pt>
                <c:pt idx="1647">
                  <c:v>432000</c:v>
                </c:pt>
                <c:pt idx="1648">
                  <c:v>698000</c:v>
                </c:pt>
                <c:pt idx="1649">
                  <c:v>479000</c:v>
                </c:pt>
                <c:pt idx="1650">
                  <c:v>549000</c:v>
                </c:pt>
                <c:pt idx="1651">
                  <c:v>369000</c:v>
                </c:pt>
                <c:pt idx="1652">
                  <c:v>719000</c:v>
                </c:pt>
                <c:pt idx="1653">
                  <c:v>680000</c:v>
                </c:pt>
                <c:pt idx="1654">
                  <c:v>399000</c:v>
                </c:pt>
                <c:pt idx="1655">
                  <c:v>595000</c:v>
                </c:pt>
                <c:pt idx="1656">
                  <c:v>514000</c:v>
                </c:pt>
                <c:pt idx="1657">
                  <c:v>450000</c:v>
                </c:pt>
                <c:pt idx="1658">
                  <c:v>670000</c:v>
                </c:pt>
                <c:pt idx="1659">
                  <c:v>560000</c:v>
                </c:pt>
                <c:pt idx="1660">
                  <c:v>599000</c:v>
                </c:pt>
                <c:pt idx="1661">
                  <c:v>1689000</c:v>
                </c:pt>
                <c:pt idx="1662">
                  <c:v>308000</c:v>
                </c:pt>
                <c:pt idx="1663">
                  <c:v>549000</c:v>
                </c:pt>
                <c:pt idx="1664">
                  <c:v>999000</c:v>
                </c:pt>
                <c:pt idx="1665">
                  <c:v>430000</c:v>
                </c:pt>
                <c:pt idx="1666">
                  <c:v>1499000</c:v>
                </c:pt>
                <c:pt idx="1667">
                  <c:v>479000</c:v>
                </c:pt>
                <c:pt idx="1668">
                  <c:v>455000</c:v>
                </c:pt>
                <c:pt idx="1669">
                  <c:v>675000</c:v>
                </c:pt>
                <c:pt idx="1670">
                  <c:v>734000</c:v>
                </c:pt>
                <c:pt idx="1671">
                  <c:v>585000</c:v>
                </c:pt>
                <c:pt idx="1672">
                  <c:v>999000</c:v>
                </c:pt>
                <c:pt idx="1673">
                  <c:v>548000</c:v>
                </c:pt>
                <c:pt idx="1674">
                  <c:v>912000</c:v>
                </c:pt>
                <c:pt idx="1675">
                  <c:v>619000</c:v>
                </c:pt>
                <c:pt idx="1676">
                  <c:v>449000</c:v>
                </c:pt>
                <c:pt idx="1677">
                  <c:v>499000</c:v>
                </c:pt>
                <c:pt idx="1678">
                  <c:v>869000</c:v>
                </c:pt>
                <c:pt idx="1679">
                  <c:v>570000</c:v>
                </c:pt>
                <c:pt idx="1680">
                  <c:v>883500</c:v>
                </c:pt>
                <c:pt idx="1681">
                  <c:v>900500</c:v>
                </c:pt>
                <c:pt idx="1682">
                  <c:v>655000</c:v>
                </c:pt>
                <c:pt idx="1683">
                  <c:v>390000</c:v>
                </c:pt>
                <c:pt idx="1684">
                  <c:v>480000</c:v>
                </c:pt>
                <c:pt idx="1685">
                  <c:v>895000</c:v>
                </c:pt>
                <c:pt idx="1686">
                  <c:v>725000</c:v>
                </c:pt>
                <c:pt idx="1687">
                  <c:v>1599000</c:v>
                </c:pt>
                <c:pt idx="1688">
                  <c:v>719000</c:v>
                </c:pt>
                <c:pt idx="1689">
                  <c:v>795000</c:v>
                </c:pt>
                <c:pt idx="1690">
                  <c:v>1149000</c:v>
                </c:pt>
                <c:pt idx="1691">
                  <c:v>779000</c:v>
                </c:pt>
                <c:pt idx="1692">
                  <c:v>699000</c:v>
                </c:pt>
                <c:pt idx="1693">
                  <c:v>539000</c:v>
                </c:pt>
                <c:pt idx="1694">
                  <c:v>630000</c:v>
                </c:pt>
                <c:pt idx="1695">
                  <c:v>573000</c:v>
                </c:pt>
                <c:pt idx="1696">
                  <c:v>649000</c:v>
                </c:pt>
                <c:pt idx="1697">
                  <c:v>669000</c:v>
                </c:pt>
                <c:pt idx="1698">
                  <c:v>499000</c:v>
                </c:pt>
                <c:pt idx="1699">
                  <c:v>1190000</c:v>
                </c:pt>
                <c:pt idx="1700">
                  <c:v>912000</c:v>
                </c:pt>
                <c:pt idx="1701">
                  <c:v>1469000</c:v>
                </c:pt>
                <c:pt idx="1702">
                  <c:v>499000</c:v>
                </c:pt>
                <c:pt idx="1703">
                  <c:v>839000</c:v>
                </c:pt>
                <c:pt idx="1704">
                  <c:v>589000</c:v>
                </c:pt>
                <c:pt idx="1705">
                  <c:v>554000</c:v>
                </c:pt>
                <c:pt idx="1706">
                  <c:v>750000</c:v>
                </c:pt>
                <c:pt idx="1707">
                  <c:v>479000</c:v>
                </c:pt>
                <c:pt idx="1708">
                  <c:v>849000</c:v>
                </c:pt>
                <c:pt idx="1709">
                  <c:v>529000</c:v>
                </c:pt>
                <c:pt idx="1710">
                  <c:v>850000</c:v>
                </c:pt>
                <c:pt idx="1711">
                  <c:v>579000</c:v>
                </c:pt>
                <c:pt idx="1712">
                  <c:v>799000</c:v>
                </c:pt>
                <c:pt idx="1713">
                  <c:v>745000</c:v>
                </c:pt>
                <c:pt idx="1714">
                  <c:v>725000</c:v>
                </c:pt>
                <c:pt idx="1715">
                  <c:v>529000</c:v>
                </c:pt>
                <c:pt idx="1716">
                  <c:v>585000</c:v>
                </c:pt>
                <c:pt idx="1717">
                  <c:v>1049000</c:v>
                </c:pt>
                <c:pt idx="1718">
                  <c:v>420000</c:v>
                </c:pt>
                <c:pt idx="1719">
                  <c:v>685000</c:v>
                </c:pt>
                <c:pt idx="1720">
                  <c:v>580000</c:v>
                </c:pt>
                <c:pt idx="1721">
                  <c:v>350000</c:v>
                </c:pt>
                <c:pt idx="1722">
                  <c:v>1030000</c:v>
                </c:pt>
                <c:pt idx="1723">
                  <c:v>980000</c:v>
                </c:pt>
                <c:pt idx="1724">
                  <c:v>399000</c:v>
                </c:pt>
                <c:pt idx="1725">
                  <c:v>550000</c:v>
                </c:pt>
                <c:pt idx="1726">
                  <c:v>740000</c:v>
                </c:pt>
                <c:pt idx="1727">
                  <c:v>279000</c:v>
                </c:pt>
                <c:pt idx="1728">
                  <c:v>696200</c:v>
                </c:pt>
                <c:pt idx="1729">
                  <c:v>1349000</c:v>
                </c:pt>
                <c:pt idx="1730">
                  <c:v>380000</c:v>
                </c:pt>
                <c:pt idx="1731">
                  <c:v>859000</c:v>
                </c:pt>
                <c:pt idx="1732">
                  <c:v>429000</c:v>
                </c:pt>
                <c:pt idx="1733">
                  <c:v>429000</c:v>
                </c:pt>
                <c:pt idx="1734">
                  <c:v>727000</c:v>
                </c:pt>
                <c:pt idx="1735">
                  <c:v>541800</c:v>
                </c:pt>
                <c:pt idx="1736">
                  <c:v>645000</c:v>
                </c:pt>
                <c:pt idx="1737">
                  <c:v>928000</c:v>
                </c:pt>
                <c:pt idx="1738">
                  <c:v>660000</c:v>
                </c:pt>
                <c:pt idx="1739">
                  <c:v>699000</c:v>
                </c:pt>
                <c:pt idx="1740">
                  <c:v>499000</c:v>
                </c:pt>
                <c:pt idx="1741">
                  <c:v>749000</c:v>
                </c:pt>
                <c:pt idx="1742">
                  <c:v>460000</c:v>
                </c:pt>
                <c:pt idx="1743">
                  <c:v>578000</c:v>
                </c:pt>
                <c:pt idx="1744">
                  <c:v>764000</c:v>
                </c:pt>
                <c:pt idx="1745">
                  <c:v>535000</c:v>
                </c:pt>
                <c:pt idx="1746">
                  <c:v>689000</c:v>
                </c:pt>
                <c:pt idx="1747">
                  <c:v>808000</c:v>
                </c:pt>
                <c:pt idx="1748">
                  <c:v>797000</c:v>
                </c:pt>
                <c:pt idx="1749">
                  <c:v>829000</c:v>
                </c:pt>
                <c:pt idx="1750">
                  <c:v>563906</c:v>
                </c:pt>
                <c:pt idx="1751">
                  <c:v>595000</c:v>
                </c:pt>
                <c:pt idx="1752">
                  <c:v>780000</c:v>
                </c:pt>
                <c:pt idx="1753">
                  <c:v>1300000</c:v>
                </c:pt>
                <c:pt idx="1754">
                  <c:v>499000</c:v>
                </c:pt>
                <c:pt idx="1755">
                  <c:v>440000</c:v>
                </c:pt>
                <c:pt idx="1756">
                  <c:v>780000</c:v>
                </c:pt>
                <c:pt idx="1757">
                  <c:v>649000</c:v>
                </c:pt>
                <c:pt idx="1758">
                  <c:v>549550</c:v>
                </c:pt>
                <c:pt idx="1759">
                  <c:v>560000</c:v>
                </c:pt>
                <c:pt idx="1760">
                  <c:v>585000</c:v>
                </c:pt>
                <c:pt idx="1761">
                  <c:v>1199000</c:v>
                </c:pt>
                <c:pt idx="1762">
                  <c:v>460000</c:v>
                </c:pt>
                <c:pt idx="1763">
                  <c:v>799000</c:v>
                </c:pt>
                <c:pt idx="1764">
                  <c:v>650000</c:v>
                </c:pt>
                <c:pt idx="1765">
                  <c:v>569000</c:v>
                </c:pt>
                <c:pt idx="1766">
                  <c:v>619000</c:v>
                </c:pt>
                <c:pt idx="1767">
                  <c:v>747820</c:v>
                </c:pt>
                <c:pt idx="1768">
                  <c:v>750195</c:v>
                </c:pt>
                <c:pt idx="1769">
                  <c:v>665000</c:v>
                </c:pt>
                <c:pt idx="1770">
                  <c:v>715000</c:v>
                </c:pt>
                <c:pt idx="1771">
                  <c:v>550000</c:v>
                </c:pt>
                <c:pt idx="1772">
                  <c:v>1099000</c:v>
                </c:pt>
                <c:pt idx="1773">
                  <c:v>1580000</c:v>
                </c:pt>
                <c:pt idx="1774">
                  <c:v>1056500</c:v>
                </c:pt>
                <c:pt idx="1775">
                  <c:v>988846</c:v>
                </c:pt>
                <c:pt idx="1776">
                  <c:v>1190000</c:v>
                </c:pt>
                <c:pt idx="1777">
                  <c:v>686101</c:v>
                </c:pt>
                <c:pt idx="1778">
                  <c:v>1099000</c:v>
                </c:pt>
                <c:pt idx="1779">
                  <c:v>1277920</c:v>
                </c:pt>
                <c:pt idx="1780">
                  <c:v>729000</c:v>
                </c:pt>
                <c:pt idx="1781">
                  <c:v>780000</c:v>
                </c:pt>
                <c:pt idx="1782">
                  <c:v>479000</c:v>
                </c:pt>
                <c:pt idx="1783">
                  <c:v>380000</c:v>
                </c:pt>
                <c:pt idx="1784">
                  <c:v>447000</c:v>
                </c:pt>
                <c:pt idx="1785">
                  <c:v>700941</c:v>
                </c:pt>
                <c:pt idx="1786">
                  <c:v>705734</c:v>
                </c:pt>
                <c:pt idx="1787">
                  <c:v>947456</c:v>
                </c:pt>
                <c:pt idx="1788">
                  <c:v>549000</c:v>
                </c:pt>
                <c:pt idx="1789">
                  <c:v>440000</c:v>
                </c:pt>
                <c:pt idx="1790">
                  <c:v>685000</c:v>
                </c:pt>
                <c:pt idx="1791">
                  <c:v>615000</c:v>
                </c:pt>
                <c:pt idx="1792">
                  <c:v>640000</c:v>
                </c:pt>
                <c:pt idx="1793">
                  <c:v>429000</c:v>
                </c:pt>
                <c:pt idx="1794">
                  <c:v>683820</c:v>
                </c:pt>
                <c:pt idx="1795">
                  <c:v>650000</c:v>
                </c:pt>
                <c:pt idx="1796">
                  <c:v>1244000</c:v>
                </c:pt>
                <c:pt idx="1797">
                  <c:v>435000</c:v>
                </c:pt>
                <c:pt idx="1798">
                  <c:v>464000</c:v>
                </c:pt>
                <c:pt idx="1799">
                  <c:v>420000</c:v>
                </c:pt>
                <c:pt idx="1800">
                  <c:v>435000</c:v>
                </c:pt>
                <c:pt idx="1801">
                  <c:v>639000</c:v>
                </c:pt>
                <c:pt idx="1802">
                  <c:v>489000</c:v>
                </c:pt>
                <c:pt idx="1803">
                  <c:v>875000</c:v>
                </c:pt>
                <c:pt idx="1804">
                  <c:v>850000</c:v>
                </c:pt>
                <c:pt idx="1805">
                  <c:v>1200000</c:v>
                </c:pt>
                <c:pt idx="1806">
                  <c:v>568000</c:v>
                </c:pt>
                <c:pt idx="1807">
                  <c:v>440000</c:v>
                </c:pt>
                <c:pt idx="1808">
                  <c:v>610000</c:v>
                </c:pt>
                <c:pt idx="1809">
                  <c:v>649000</c:v>
                </c:pt>
                <c:pt idx="1810">
                  <c:v>785000</c:v>
                </c:pt>
                <c:pt idx="1811">
                  <c:v>530000</c:v>
                </c:pt>
                <c:pt idx="1812">
                  <c:v>522150</c:v>
                </c:pt>
                <c:pt idx="1813">
                  <c:v>859000</c:v>
                </c:pt>
                <c:pt idx="1814">
                  <c:v>505000</c:v>
                </c:pt>
                <c:pt idx="1815">
                  <c:v>739000</c:v>
                </c:pt>
                <c:pt idx="1816">
                  <c:v>559000</c:v>
                </c:pt>
                <c:pt idx="1817">
                  <c:v>470000</c:v>
                </c:pt>
                <c:pt idx="1818">
                  <c:v>717000</c:v>
                </c:pt>
                <c:pt idx="1819">
                  <c:v>560000</c:v>
                </c:pt>
                <c:pt idx="1820">
                  <c:v>668000</c:v>
                </c:pt>
                <c:pt idx="1821">
                  <c:v>852000</c:v>
                </c:pt>
                <c:pt idx="1822">
                  <c:v>629000</c:v>
                </c:pt>
                <c:pt idx="1823">
                  <c:v>570000</c:v>
                </c:pt>
                <c:pt idx="1824">
                  <c:v>649000</c:v>
                </c:pt>
                <c:pt idx="1825">
                  <c:v>590000</c:v>
                </c:pt>
                <c:pt idx="1826">
                  <c:v>565000</c:v>
                </c:pt>
                <c:pt idx="1827">
                  <c:v>399000</c:v>
                </c:pt>
                <c:pt idx="1828">
                  <c:v>600000</c:v>
                </c:pt>
                <c:pt idx="1829">
                  <c:v>1100000</c:v>
                </c:pt>
                <c:pt idx="1830">
                  <c:v>690000</c:v>
                </c:pt>
                <c:pt idx="1831">
                  <c:v>620000</c:v>
                </c:pt>
                <c:pt idx="1832">
                  <c:v>645000</c:v>
                </c:pt>
                <c:pt idx="1833">
                  <c:v>599000</c:v>
                </c:pt>
                <c:pt idx="1834">
                  <c:v>485000</c:v>
                </c:pt>
                <c:pt idx="1835">
                  <c:v>986000</c:v>
                </c:pt>
                <c:pt idx="1836">
                  <c:v>899000</c:v>
                </c:pt>
                <c:pt idx="1837">
                  <c:v>469000</c:v>
                </c:pt>
                <c:pt idx="1838">
                  <c:v>699000</c:v>
                </c:pt>
                <c:pt idx="1839">
                  <c:v>280000</c:v>
                </c:pt>
                <c:pt idx="1840">
                  <c:v>864000</c:v>
                </c:pt>
                <c:pt idx="1841">
                  <c:v>879000</c:v>
                </c:pt>
                <c:pt idx="1842">
                  <c:v>1500000</c:v>
                </c:pt>
                <c:pt idx="1843">
                  <c:v>719000</c:v>
                </c:pt>
                <c:pt idx="1844">
                  <c:v>425000</c:v>
                </c:pt>
                <c:pt idx="1845">
                  <c:v>489000</c:v>
                </c:pt>
                <c:pt idx="1846">
                  <c:v>740000</c:v>
                </c:pt>
                <c:pt idx="1847">
                  <c:v>499000</c:v>
                </c:pt>
                <c:pt idx="1848">
                  <c:v>495000</c:v>
                </c:pt>
                <c:pt idx="1849">
                  <c:v>259000</c:v>
                </c:pt>
                <c:pt idx="1850">
                  <c:v>535000</c:v>
                </c:pt>
                <c:pt idx="1851">
                  <c:v>685000</c:v>
                </c:pt>
                <c:pt idx="1852">
                  <c:v>489000</c:v>
                </c:pt>
                <c:pt idx="1853">
                  <c:v>620000</c:v>
                </c:pt>
                <c:pt idx="1854">
                  <c:v>649000</c:v>
                </c:pt>
                <c:pt idx="1855">
                  <c:v>509000</c:v>
                </c:pt>
                <c:pt idx="1856">
                  <c:v>1945000</c:v>
                </c:pt>
                <c:pt idx="1857">
                  <c:v>285000</c:v>
                </c:pt>
                <c:pt idx="1858">
                  <c:v>320000</c:v>
                </c:pt>
                <c:pt idx="1859">
                  <c:v>599000</c:v>
                </c:pt>
                <c:pt idx="1860">
                  <c:v>1080000</c:v>
                </c:pt>
                <c:pt idx="1861">
                  <c:v>770000</c:v>
                </c:pt>
                <c:pt idx="1862">
                  <c:v>765000</c:v>
                </c:pt>
                <c:pt idx="1863">
                  <c:v>465000</c:v>
                </c:pt>
                <c:pt idx="1864">
                  <c:v>690000</c:v>
                </c:pt>
                <c:pt idx="1865">
                  <c:v>489000</c:v>
                </c:pt>
                <c:pt idx="1866">
                  <c:v>600000</c:v>
                </c:pt>
                <c:pt idx="1867">
                  <c:v>395000</c:v>
                </c:pt>
                <c:pt idx="1868">
                  <c:v>950000</c:v>
                </c:pt>
                <c:pt idx="1869">
                  <c:v>695000</c:v>
                </c:pt>
                <c:pt idx="1870">
                  <c:v>669000</c:v>
                </c:pt>
                <c:pt idx="1871">
                  <c:v>419000</c:v>
                </c:pt>
                <c:pt idx="1872">
                  <c:v>449000</c:v>
                </c:pt>
                <c:pt idx="1873">
                  <c:v>790000</c:v>
                </c:pt>
                <c:pt idx="1874">
                  <c:v>900000</c:v>
                </c:pt>
                <c:pt idx="1875">
                  <c:v>850000</c:v>
                </c:pt>
                <c:pt idx="1876">
                  <c:v>559000</c:v>
                </c:pt>
                <c:pt idx="1877">
                  <c:v>599000</c:v>
                </c:pt>
                <c:pt idx="1878">
                  <c:v>615000</c:v>
                </c:pt>
                <c:pt idx="1879">
                  <c:v>607425</c:v>
                </c:pt>
                <c:pt idx="1880">
                  <c:v>500000</c:v>
                </c:pt>
                <c:pt idx="1881">
                  <c:v>600000</c:v>
                </c:pt>
                <c:pt idx="1882">
                  <c:v>435000</c:v>
                </c:pt>
                <c:pt idx="1883">
                  <c:v>434000</c:v>
                </c:pt>
                <c:pt idx="1884">
                  <c:v>555000</c:v>
                </c:pt>
                <c:pt idx="1885">
                  <c:v>748000</c:v>
                </c:pt>
                <c:pt idx="1886">
                  <c:v>450000</c:v>
                </c:pt>
                <c:pt idx="1887">
                  <c:v>299000</c:v>
                </c:pt>
                <c:pt idx="1888">
                  <c:v>650000</c:v>
                </c:pt>
                <c:pt idx="1889">
                  <c:v>552000</c:v>
                </c:pt>
                <c:pt idx="1890">
                  <c:v>589000</c:v>
                </c:pt>
                <c:pt idx="1891">
                  <c:v>685000</c:v>
                </c:pt>
                <c:pt idx="1892">
                  <c:v>730000</c:v>
                </c:pt>
                <c:pt idx="1893">
                  <c:v>303000</c:v>
                </c:pt>
                <c:pt idx="1894">
                  <c:v>510000</c:v>
                </c:pt>
                <c:pt idx="1895">
                  <c:v>425000</c:v>
                </c:pt>
                <c:pt idx="1896">
                  <c:v>420000</c:v>
                </c:pt>
                <c:pt idx="1897">
                  <c:v>670000</c:v>
                </c:pt>
                <c:pt idx="1898">
                  <c:v>759000</c:v>
                </c:pt>
                <c:pt idx="1899">
                  <c:v>660000</c:v>
                </c:pt>
                <c:pt idx="1900">
                  <c:v>899000</c:v>
                </c:pt>
                <c:pt idx="1901">
                  <c:v>599000</c:v>
                </c:pt>
                <c:pt idx="1902">
                  <c:v>389000</c:v>
                </c:pt>
                <c:pt idx="1903">
                  <c:v>479000</c:v>
                </c:pt>
                <c:pt idx="1904">
                  <c:v>319000</c:v>
                </c:pt>
                <c:pt idx="1905">
                  <c:v>330000</c:v>
                </c:pt>
                <c:pt idx="1906">
                  <c:v>480000</c:v>
                </c:pt>
                <c:pt idx="1907">
                  <c:v>725000</c:v>
                </c:pt>
                <c:pt idx="1908">
                  <c:v>925000</c:v>
                </c:pt>
                <c:pt idx="1909">
                  <c:v>600000</c:v>
                </c:pt>
                <c:pt idx="1910">
                  <c:v>546500</c:v>
                </c:pt>
                <c:pt idx="1911">
                  <c:v>700000</c:v>
                </c:pt>
                <c:pt idx="1912">
                  <c:v>500000</c:v>
                </c:pt>
                <c:pt idx="1913">
                  <c:v>770000</c:v>
                </c:pt>
                <c:pt idx="1914">
                  <c:v>1287000</c:v>
                </c:pt>
                <c:pt idx="1915">
                  <c:v>555000</c:v>
                </c:pt>
                <c:pt idx="1916">
                  <c:v>396000</c:v>
                </c:pt>
                <c:pt idx="1917">
                  <c:v>1100000</c:v>
                </c:pt>
                <c:pt idx="1918">
                  <c:v>450000</c:v>
                </c:pt>
                <c:pt idx="1919">
                  <c:v>580000</c:v>
                </c:pt>
                <c:pt idx="1920">
                  <c:v>588000</c:v>
                </c:pt>
                <c:pt idx="1921">
                  <c:v>856000</c:v>
                </c:pt>
                <c:pt idx="1922">
                  <c:v>940000</c:v>
                </c:pt>
                <c:pt idx="1923">
                  <c:v>620000</c:v>
                </c:pt>
                <c:pt idx="1924">
                  <c:v>489000</c:v>
                </c:pt>
                <c:pt idx="1925">
                  <c:v>675165</c:v>
                </c:pt>
                <c:pt idx="1926">
                  <c:v>912000</c:v>
                </c:pt>
                <c:pt idx="1927">
                  <c:v>660000</c:v>
                </c:pt>
                <c:pt idx="1928">
                  <c:v>1100000</c:v>
                </c:pt>
                <c:pt idx="1929">
                  <c:v>595000</c:v>
                </c:pt>
                <c:pt idx="1930">
                  <c:v>338000</c:v>
                </c:pt>
                <c:pt idx="1931">
                  <c:v>510000</c:v>
                </c:pt>
                <c:pt idx="1932">
                  <c:v>395500</c:v>
                </c:pt>
                <c:pt idx="1933">
                  <c:v>269000</c:v>
                </c:pt>
                <c:pt idx="1934">
                  <c:v>297000</c:v>
                </c:pt>
                <c:pt idx="1935">
                  <c:v>467500</c:v>
                </c:pt>
                <c:pt idx="1936">
                  <c:v>620000</c:v>
                </c:pt>
                <c:pt idx="1937">
                  <c:v>619000</c:v>
                </c:pt>
                <c:pt idx="1938">
                  <c:v>789000</c:v>
                </c:pt>
                <c:pt idx="1939">
                  <c:v>419000</c:v>
                </c:pt>
                <c:pt idx="1940">
                  <c:v>599000</c:v>
                </c:pt>
                <c:pt idx="1941">
                  <c:v>480000</c:v>
                </c:pt>
                <c:pt idx="1942">
                  <c:v>272000</c:v>
                </c:pt>
                <c:pt idx="1943">
                  <c:v>515000</c:v>
                </c:pt>
                <c:pt idx="1944">
                  <c:v>280000</c:v>
                </c:pt>
                <c:pt idx="1945">
                  <c:v>649000</c:v>
                </c:pt>
                <c:pt idx="1946">
                  <c:v>510000</c:v>
                </c:pt>
                <c:pt idx="1947">
                  <c:v>415000</c:v>
                </c:pt>
                <c:pt idx="1948">
                  <c:v>419000</c:v>
                </c:pt>
                <c:pt idx="1949">
                  <c:v>300000</c:v>
                </c:pt>
                <c:pt idx="1950">
                  <c:v>712600</c:v>
                </c:pt>
                <c:pt idx="1951">
                  <c:v>697000</c:v>
                </c:pt>
                <c:pt idx="1952">
                  <c:v>519000</c:v>
                </c:pt>
                <c:pt idx="1953">
                  <c:v>569000</c:v>
                </c:pt>
                <c:pt idx="1954">
                  <c:v>550000</c:v>
                </c:pt>
                <c:pt idx="1955">
                  <c:v>550000</c:v>
                </c:pt>
                <c:pt idx="1956">
                  <c:v>850000</c:v>
                </c:pt>
                <c:pt idx="1957">
                  <c:v>502488</c:v>
                </c:pt>
                <c:pt idx="1958">
                  <c:v>371171</c:v>
                </c:pt>
                <c:pt idx="1959">
                  <c:v>606594</c:v>
                </c:pt>
                <c:pt idx="1960">
                  <c:v>605980</c:v>
                </c:pt>
                <c:pt idx="1961">
                  <c:v>858000</c:v>
                </c:pt>
                <c:pt idx="1962">
                  <c:v>549000</c:v>
                </c:pt>
                <c:pt idx="1963">
                  <c:v>519000</c:v>
                </c:pt>
                <c:pt idx="1964">
                  <c:v>579000</c:v>
                </c:pt>
                <c:pt idx="1965">
                  <c:v>1230000</c:v>
                </c:pt>
                <c:pt idx="1966">
                  <c:v>925000</c:v>
                </c:pt>
                <c:pt idx="1967">
                  <c:v>925000</c:v>
                </c:pt>
                <c:pt idx="1968">
                  <c:v>660000</c:v>
                </c:pt>
                <c:pt idx="1969">
                  <c:v>660000</c:v>
                </c:pt>
                <c:pt idx="1970">
                  <c:v>653000</c:v>
                </c:pt>
                <c:pt idx="1971">
                  <c:v>705000</c:v>
                </c:pt>
                <c:pt idx="1972">
                  <c:v>427882</c:v>
                </c:pt>
                <c:pt idx="1973">
                  <c:v>458000</c:v>
                </c:pt>
                <c:pt idx="1974">
                  <c:v>399000</c:v>
                </c:pt>
                <c:pt idx="1975">
                  <c:v>785000</c:v>
                </c:pt>
                <c:pt idx="1976">
                  <c:v>320000</c:v>
                </c:pt>
                <c:pt idx="1977">
                  <c:v>397000</c:v>
                </c:pt>
                <c:pt idx="1978">
                  <c:v>460000</c:v>
                </c:pt>
                <c:pt idx="1979">
                  <c:v>362000</c:v>
                </c:pt>
                <c:pt idx="1980">
                  <c:v>395000</c:v>
                </c:pt>
                <c:pt idx="1981">
                  <c:v>1338000</c:v>
                </c:pt>
                <c:pt idx="1982">
                  <c:v>349000</c:v>
                </c:pt>
                <c:pt idx="1983">
                  <c:v>699000</c:v>
                </c:pt>
                <c:pt idx="1984">
                  <c:v>699000</c:v>
                </c:pt>
                <c:pt idx="1985">
                  <c:v>499000</c:v>
                </c:pt>
                <c:pt idx="1986">
                  <c:v>438500</c:v>
                </c:pt>
                <c:pt idx="1987">
                  <c:v>859000</c:v>
                </c:pt>
                <c:pt idx="1988">
                  <c:v>990000</c:v>
                </c:pt>
                <c:pt idx="1989">
                  <c:v>653400</c:v>
                </c:pt>
                <c:pt idx="1990">
                  <c:v>655500</c:v>
                </c:pt>
                <c:pt idx="1991">
                  <c:v>649000</c:v>
                </c:pt>
                <c:pt idx="1992">
                  <c:v>479000</c:v>
                </c:pt>
                <c:pt idx="1993">
                  <c:v>580000</c:v>
                </c:pt>
                <c:pt idx="1994">
                  <c:v>1600000</c:v>
                </c:pt>
                <c:pt idx="1995">
                  <c:v>510000</c:v>
                </c:pt>
                <c:pt idx="1996">
                  <c:v>780000</c:v>
                </c:pt>
                <c:pt idx="1997">
                  <c:v>475000</c:v>
                </c:pt>
                <c:pt idx="1998">
                  <c:v>439000</c:v>
                </c:pt>
                <c:pt idx="1999">
                  <c:v>621000</c:v>
                </c:pt>
                <c:pt idx="2000">
                  <c:v>760000</c:v>
                </c:pt>
                <c:pt idx="2001">
                  <c:v>330000</c:v>
                </c:pt>
                <c:pt idx="2002">
                  <c:v>536000</c:v>
                </c:pt>
                <c:pt idx="2003">
                  <c:v>463000</c:v>
                </c:pt>
                <c:pt idx="2004">
                  <c:v>449000</c:v>
                </c:pt>
                <c:pt idx="2005">
                  <c:v>850000</c:v>
                </c:pt>
                <c:pt idx="2006">
                  <c:v>498000</c:v>
                </c:pt>
                <c:pt idx="2007">
                  <c:v>1399000</c:v>
                </c:pt>
                <c:pt idx="2008">
                  <c:v>899000</c:v>
                </c:pt>
                <c:pt idx="2009">
                  <c:v>799000</c:v>
                </c:pt>
                <c:pt idx="2010">
                  <c:v>599000</c:v>
                </c:pt>
                <c:pt idx="2011">
                  <c:v>966000</c:v>
                </c:pt>
                <c:pt idx="2012">
                  <c:v>480000</c:v>
                </c:pt>
                <c:pt idx="2013">
                  <c:v>550000</c:v>
                </c:pt>
                <c:pt idx="2014">
                  <c:v>560000</c:v>
                </c:pt>
                <c:pt idx="2015">
                  <c:v>499000</c:v>
                </c:pt>
                <c:pt idx="2016">
                  <c:v>540000</c:v>
                </c:pt>
                <c:pt idx="2017">
                  <c:v>699000</c:v>
                </c:pt>
                <c:pt idx="2018">
                  <c:v>470000</c:v>
                </c:pt>
                <c:pt idx="2019">
                  <c:v>730000</c:v>
                </c:pt>
                <c:pt idx="2020">
                  <c:v>786300</c:v>
                </c:pt>
                <c:pt idx="2021">
                  <c:v>669000</c:v>
                </c:pt>
                <c:pt idx="2022">
                  <c:v>580000</c:v>
                </c:pt>
                <c:pt idx="2023">
                  <c:v>470000</c:v>
                </c:pt>
                <c:pt idx="2024">
                  <c:v>790000</c:v>
                </c:pt>
                <c:pt idx="2025">
                  <c:v>840000</c:v>
                </c:pt>
                <c:pt idx="2026">
                  <c:v>1399000</c:v>
                </c:pt>
                <c:pt idx="2027">
                  <c:v>320000</c:v>
                </c:pt>
                <c:pt idx="2028">
                  <c:v>383500</c:v>
                </c:pt>
                <c:pt idx="2029">
                  <c:v>329000</c:v>
                </c:pt>
                <c:pt idx="2030">
                  <c:v>310000</c:v>
                </c:pt>
                <c:pt idx="2031">
                  <c:v>389000</c:v>
                </c:pt>
                <c:pt idx="2032">
                  <c:v>655000</c:v>
                </c:pt>
                <c:pt idx="2033">
                  <c:v>289000</c:v>
                </c:pt>
                <c:pt idx="2034">
                  <c:v>496620</c:v>
                </c:pt>
                <c:pt idx="2035">
                  <c:v>600806</c:v>
                </c:pt>
                <c:pt idx="2036">
                  <c:v>800000</c:v>
                </c:pt>
                <c:pt idx="2037">
                  <c:v>947340</c:v>
                </c:pt>
                <c:pt idx="2038">
                  <c:v>821250</c:v>
                </c:pt>
                <c:pt idx="2039">
                  <c:v>629000</c:v>
                </c:pt>
                <c:pt idx="2040">
                  <c:v>389000</c:v>
                </c:pt>
                <c:pt idx="2041">
                  <c:v>376030</c:v>
                </c:pt>
                <c:pt idx="2042">
                  <c:v>385600</c:v>
                </c:pt>
                <c:pt idx="2043">
                  <c:v>302720</c:v>
                </c:pt>
                <c:pt idx="2044">
                  <c:v>446000</c:v>
                </c:pt>
                <c:pt idx="2045">
                  <c:v>439000</c:v>
                </c:pt>
                <c:pt idx="2046">
                  <c:v>519000</c:v>
                </c:pt>
                <c:pt idx="2047">
                  <c:v>673100</c:v>
                </c:pt>
                <c:pt idx="2048">
                  <c:v>819000</c:v>
                </c:pt>
                <c:pt idx="2049">
                  <c:v>498000</c:v>
                </c:pt>
                <c:pt idx="2050">
                  <c:v>547420</c:v>
                </c:pt>
                <c:pt idx="2051">
                  <c:v>646880</c:v>
                </c:pt>
                <c:pt idx="2052">
                  <c:v>499000</c:v>
                </c:pt>
                <c:pt idx="2053">
                  <c:v>239000</c:v>
                </c:pt>
                <c:pt idx="2054">
                  <c:v>315000</c:v>
                </c:pt>
                <c:pt idx="2055">
                  <c:v>816750</c:v>
                </c:pt>
                <c:pt idx="2056">
                  <c:v>1292220</c:v>
                </c:pt>
                <c:pt idx="2057">
                  <c:v>1400000</c:v>
                </c:pt>
                <c:pt idx="2058">
                  <c:v>1764620</c:v>
                </c:pt>
                <c:pt idx="2059">
                  <c:v>980000</c:v>
                </c:pt>
                <c:pt idx="2060">
                  <c:v>389000</c:v>
                </c:pt>
                <c:pt idx="2061">
                  <c:v>840000</c:v>
                </c:pt>
                <c:pt idx="2062">
                  <c:v>605000</c:v>
                </c:pt>
                <c:pt idx="2063">
                  <c:v>735000</c:v>
                </c:pt>
                <c:pt idx="2064">
                  <c:v>449000</c:v>
                </c:pt>
                <c:pt idx="2065">
                  <c:v>443337</c:v>
                </c:pt>
                <c:pt idx="2066">
                  <c:v>443475</c:v>
                </c:pt>
                <c:pt idx="2067">
                  <c:v>456000</c:v>
                </c:pt>
                <c:pt idx="2068">
                  <c:v>799000</c:v>
                </c:pt>
                <c:pt idx="2069">
                  <c:v>409000</c:v>
                </c:pt>
                <c:pt idx="2070">
                  <c:v>699000</c:v>
                </c:pt>
                <c:pt idx="2071">
                  <c:v>594000</c:v>
                </c:pt>
                <c:pt idx="2072">
                  <c:v>380000</c:v>
                </c:pt>
                <c:pt idx="2073">
                  <c:v>535000</c:v>
                </c:pt>
                <c:pt idx="2074">
                  <c:v>545000</c:v>
                </c:pt>
                <c:pt idx="2075">
                  <c:v>499000</c:v>
                </c:pt>
                <c:pt idx="2076">
                  <c:v>719000</c:v>
                </c:pt>
                <c:pt idx="2077">
                  <c:v>980000</c:v>
                </c:pt>
                <c:pt idx="2078">
                  <c:v>690000</c:v>
                </c:pt>
                <c:pt idx="2079">
                  <c:v>558000</c:v>
                </c:pt>
                <c:pt idx="2080">
                  <c:v>657000</c:v>
                </c:pt>
                <c:pt idx="2081">
                  <c:v>499000</c:v>
                </c:pt>
                <c:pt idx="2082">
                  <c:v>512127</c:v>
                </c:pt>
                <c:pt idx="2083">
                  <c:v>429900</c:v>
                </c:pt>
                <c:pt idx="2084">
                  <c:v>1025000</c:v>
                </c:pt>
                <c:pt idx="2085">
                  <c:v>590000</c:v>
                </c:pt>
                <c:pt idx="2086">
                  <c:v>544000</c:v>
                </c:pt>
                <c:pt idx="2087">
                  <c:v>800000</c:v>
                </c:pt>
                <c:pt idx="2088">
                  <c:v>385000</c:v>
                </c:pt>
                <c:pt idx="2089">
                  <c:v>990000</c:v>
                </c:pt>
                <c:pt idx="2090">
                  <c:v>1500000</c:v>
                </c:pt>
                <c:pt idx="2091">
                  <c:v>660000</c:v>
                </c:pt>
                <c:pt idx="2092">
                  <c:v>1200000</c:v>
                </c:pt>
                <c:pt idx="2093">
                  <c:v>739000</c:v>
                </c:pt>
                <c:pt idx="2094">
                  <c:v>619000</c:v>
                </c:pt>
                <c:pt idx="2095">
                  <c:v>835000</c:v>
                </c:pt>
                <c:pt idx="2096">
                  <c:v>1155000</c:v>
                </c:pt>
                <c:pt idx="2097">
                  <c:v>1230000</c:v>
                </c:pt>
                <c:pt idx="2098">
                  <c:v>419999</c:v>
                </c:pt>
                <c:pt idx="2099">
                  <c:v>579900</c:v>
                </c:pt>
                <c:pt idx="2100">
                  <c:v>399000</c:v>
                </c:pt>
                <c:pt idx="2101">
                  <c:v>790000</c:v>
                </c:pt>
                <c:pt idx="2102">
                  <c:v>649900</c:v>
                </c:pt>
                <c:pt idx="2103">
                  <c:v>510000</c:v>
                </c:pt>
                <c:pt idx="2104">
                  <c:v>525000</c:v>
                </c:pt>
                <c:pt idx="2105">
                  <c:v>865000</c:v>
                </c:pt>
                <c:pt idx="2106">
                  <c:v>585000</c:v>
                </c:pt>
                <c:pt idx="2107">
                  <c:v>529000</c:v>
                </c:pt>
                <c:pt idx="2108">
                  <c:v>750000</c:v>
                </c:pt>
                <c:pt idx="2109">
                  <c:v>779000</c:v>
                </c:pt>
                <c:pt idx="2110">
                  <c:v>975000</c:v>
                </c:pt>
                <c:pt idx="2111">
                  <c:v>1120000</c:v>
                </c:pt>
                <c:pt idx="2112">
                  <c:v>549000</c:v>
                </c:pt>
                <c:pt idx="2113">
                  <c:v>1075000</c:v>
                </c:pt>
                <c:pt idx="2114">
                  <c:v>499000</c:v>
                </c:pt>
                <c:pt idx="2115">
                  <c:v>524000</c:v>
                </c:pt>
                <c:pt idx="2116">
                  <c:v>445000</c:v>
                </c:pt>
                <c:pt idx="2117">
                  <c:v>675000</c:v>
                </c:pt>
                <c:pt idx="2118">
                  <c:v>619000</c:v>
                </c:pt>
                <c:pt idx="2119">
                  <c:v>550000</c:v>
                </c:pt>
                <c:pt idx="2120">
                  <c:v>799000</c:v>
                </c:pt>
                <c:pt idx="2121">
                  <c:v>399000</c:v>
                </c:pt>
                <c:pt idx="2122">
                  <c:v>469000</c:v>
                </c:pt>
                <c:pt idx="2123">
                  <c:v>895000</c:v>
                </c:pt>
                <c:pt idx="2124">
                  <c:v>690000</c:v>
                </c:pt>
                <c:pt idx="2125">
                  <c:v>470000</c:v>
                </c:pt>
                <c:pt idx="2126">
                  <c:v>494000</c:v>
                </c:pt>
                <c:pt idx="2127">
                  <c:v>554700</c:v>
                </c:pt>
                <c:pt idx="2128">
                  <c:v>492000</c:v>
                </c:pt>
                <c:pt idx="2129">
                  <c:v>404700</c:v>
                </c:pt>
                <c:pt idx="2130">
                  <c:v>394000</c:v>
                </c:pt>
                <c:pt idx="2131">
                  <c:v>669000</c:v>
                </c:pt>
                <c:pt idx="2132">
                  <c:v>500500</c:v>
                </c:pt>
                <c:pt idx="2133">
                  <c:v>460000</c:v>
                </c:pt>
                <c:pt idx="2134">
                  <c:v>630000</c:v>
                </c:pt>
                <c:pt idx="2135">
                  <c:v>660000</c:v>
                </c:pt>
                <c:pt idx="2136">
                  <c:v>999000</c:v>
                </c:pt>
                <c:pt idx="2137">
                  <c:v>432000</c:v>
                </c:pt>
                <c:pt idx="2138">
                  <c:v>459000</c:v>
                </c:pt>
                <c:pt idx="2139">
                  <c:v>399000</c:v>
                </c:pt>
                <c:pt idx="2140">
                  <c:v>780000</c:v>
                </c:pt>
                <c:pt idx="2141">
                  <c:v>709000</c:v>
                </c:pt>
                <c:pt idx="2142">
                  <c:v>620000</c:v>
                </c:pt>
                <c:pt idx="2143">
                  <c:v>570000</c:v>
                </c:pt>
                <c:pt idx="2144">
                  <c:v>469000</c:v>
                </c:pt>
                <c:pt idx="2145">
                  <c:v>650000</c:v>
                </c:pt>
                <c:pt idx="2146">
                  <c:v>639000</c:v>
                </c:pt>
                <c:pt idx="2147">
                  <c:v>298000</c:v>
                </c:pt>
                <c:pt idx="2148">
                  <c:v>370000</c:v>
                </c:pt>
                <c:pt idx="2149">
                  <c:v>580000</c:v>
                </c:pt>
                <c:pt idx="2150">
                  <c:v>650000</c:v>
                </c:pt>
                <c:pt idx="2151">
                  <c:v>422000</c:v>
                </c:pt>
                <c:pt idx="2152">
                  <c:v>539000</c:v>
                </c:pt>
                <c:pt idx="2153">
                  <c:v>749000</c:v>
                </c:pt>
                <c:pt idx="2154">
                  <c:v>629000</c:v>
                </c:pt>
                <c:pt idx="2155">
                  <c:v>686000</c:v>
                </c:pt>
                <c:pt idx="2156">
                  <c:v>419000</c:v>
                </c:pt>
                <c:pt idx="2157">
                  <c:v>255000</c:v>
                </c:pt>
                <c:pt idx="2158">
                  <c:v>369000</c:v>
                </c:pt>
                <c:pt idx="2159">
                  <c:v>300000</c:v>
                </c:pt>
                <c:pt idx="2160">
                  <c:v>699000</c:v>
                </c:pt>
                <c:pt idx="2161">
                  <c:v>867000</c:v>
                </c:pt>
                <c:pt idx="2162">
                  <c:v>571000</c:v>
                </c:pt>
                <c:pt idx="2163">
                  <c:v>284000</c:v>
                </c:pt>
                <c:pt idx="2164">
                  <c:v>319000</c:v>
                </c:pt>
                <c:pt idx="2165">
                  <c:v>339000</c:v>
                </c:pt>
                <c:pt idx="2166">
                  <c:v>389000</c:v>
                </c:pt>
                <c:pt idx="2167">
                  <c:v>660000</c:v>
                </c:pt>
                <c:pt idx="2168">
                  <c:v>409000</c:v>
                </c:pt>
                <c:pt idx="2169">
                  <c:v>249000</c:v>
                </c:pt>
                <c:pt idx="2170">
                  <c:v>319000</c:v>
                </c:pt>
                <c:pt idx="2171">
                  <c:v>450000</c:v>
                </c:pt>
                <c:pt idx="2172">
                  <c:v>299000</c:v>
                </c:pt>
                <c:pt idx="2173">
                  <c:v>339000</c:v>
                </c:pt>
                <c:pt idx="2174">
                  <c:v>870000</c:v>
                </c:pt>
                <c:pt idx="2175">
                  <c:v>510000</c:v>
                </c:pt>
                <c:pt idx="2176">
                  <c:v>605000</c:v>
                </c:pt>
                <c:pt idx="2177">
                  <c:v>354000</c:v>
                </c:pt>
                <c:pt idx="2178">
                  <c:v>415000</c:v>
                </c:pt>
                <c:pt idx="2179">
                  <c:v>354900</c:v>
                </c:pt>
                <c:pt idx="2180">
                  <c:v>479000</c:v>
                </c:pt>
                <c:pt idx="2181">
                  <c:v>519000</c:v>
                </c:pt>
                <c:pt idx="2182">
                  <c:v>599000</c:v>
                </c:pt>
                <c:pt idx="2183">
                  <c:v>419000</c:v>
                </c:pt>
                <c:pt idx="2184">
                  <c:v>615000</c:v>
                </c:pt>
                <c:pt idx="2185">
                  <c:v>565000</c:v>
                </c:pt>
                <c:pt idx="2186">
                  <c:v>489000</c:v>
                </c:pt>
                <c:pt idx="2187">
                  <c:v>780000</c:v>
                </c:pt>
                <c:pt idx="2188">
                  <c:v>799000</c:v>
                </c:pt>
                <c:pt idx="2189">
                  <c:v>445000</c:v>
                </c:pt>
                <c:pt idx="2190">
                  <c:v>1299000</c:v>
                </c:pt>
                <c:pt idx="2191">
                  <c:v>889000</c:v>
                </c:pt>
                <c:pt idx="2192">
                  <c:v>759000</c:v>
                </c:pt>
                <c:pt idx="2193">
                  <c:v>665000</c:v>
                </c:pt>
                <c:pt idx="2194">
                  <c:v>496000</c:v>
                </c:pt>
                <c:pt idx="2195">
                  <c:v>899000</c:v>
                </c:pt>
                <c:pt idx="2196">
                  <c:v>599000</c:v>
                </c:pt>
                <c:pt idx="2197">
                  <c:v>295000</c:v>
                </c:pt>
                <c:pt idx="2198">
                  <c:v>569000</c:v>
                </c:pt>
                <c:pt idx="2199">
                  <c:v>480000</c:v>
                </c:pt>
                <c:pt idx="2200">
                  <c:v>509900</c:v>
                </c:pt>
                <c:pt idx="2201">
                  <c:v>470000</c:v>
                </c:pt>
                <c:pt idx="2202">
                  <c:v>529000</c:v>
                </c:pt>
                <c:pt idx="2203">
                  <c:v>378966</c:v>
                </c:pt>
                <c:pt idx="2204">
                  <c:v>849000</c:v>
                </c:pt>
                <c:pt idx="2205">
                  <c:v>515000</c:v>
                </c:pt>
                <c:pt idx="2206">
                  <c:v>462325</c:v>
                </c:pt>
                <c:pt idx="2207">
                  <c:v>1013000</c:v>
                </c:pt>
                <c:pt idx="2208">
                  <c:v>565459</c:v>
                </c:pt>
                <c:pt idx="2209">
                  <c:v>890000</c:v>
                </c:pt>
                <c:pt idx="2210">
                  <c:v>499999</c:v>
                </c:pt>
                <c:pt idx="2211">
                  <c:v>499999</c:v>
                </c:pt>
                <c:pt idx="2212">
                  <c:v>995000</c:v>
                </c:pt>
                <c:pt idx="2213">
                  <c:v>410000</c:v>
                </c:pt>
                <c:pt idx="2214">
                  <c:v>352000</c:v>
                </c:pt>
                <c:pt idx="2215">
                  <c:v>358360</c:v>
                </c:pt>
                <c:pt idx="2216">
                  <c:v>305000</c:v>
                </c:pt>
                <c:pt idx="2217">
                  <c:v>360000</c:v>
                </c:pt>
                <c:pt idx="2218">
                  <c:v>399000</c:v>
                </c:pt>
                <c:pt idx="2219">
                  <c:v>303000</c:v>
                </c:pt>
                <c:pt idx="2220">
                  <c:v>315000</c:v>
                </c:pt>
                <c:pt idx="2221">
                  <c:v>375000</c:v>
                </c:pt>
                <c:pt idx="2222">
                  <c:v>365000</c:v>
                </c:pt>
                <c:pt idx="2223">
                  <c:v>295500</c:v>
                </c:pt>
                <c:pt idx="2224">
                  <c:v>359000</c:v>
                </c:pt>
                <c:pt idx="2225">
                  <c:v>412000</c:v>
                </c:pt>
                <c:pt idx="2226">
                  <c:v>394000</c:v>
                </c:pt>
                <c:pt idx="2227">
                  <c:v>407000</c:v>
                </c:pt>
                <c:pt idx="2228">
                  <c:v>259000</c:v>
                </c:pt>
                <c:pt idx="2229">
                  <c:v>248000</c:v>
                </c:pt>
                <c:pt idx="2230">
                  <c:v>1050000</c:v>
                </c:pt>
                <c:pt idx="2231">
                  <c:v>275000</c:v>
                </c:pt>
                <c:pt idx="2232">
                  <c:v>574690</c:v>
                </c:pt>
                <c:pt idx="2233">
                  <c:v>612288</c:v>
                </c:pt>
                <c:pt idx="2234">
                  <c:v>249000</c:v>
                </c:pt>
                <c:pt idx="2235">
                  <c:v>495000</c:v>
                </c:pt>
                <c:pt idx="2236">
                  <c:v>575000</c:v>
                </c:pt>
                <c:pt idx="2237">
                  <c:v>260704</c:v>
                </c:pt>
                <c:pt idx="2238">
                  <c:v>270000</c:v>
                </c:pt>
                <c:pt idx="2239">
                  <c:v>455000</c:v>
                </c:pt>
                <c:pt idx="2240">
                  <c:v>410000</c:v>
                </c:pt>
                <c:pt idx="2241">
                  <c:v>399000</c:v>
                </c:pt>
                <c:pt idx="2242">
                  <c:v>650000</c:v>
                </c:pt>
                <c:pt idx="2243">
                  <c:v>225000</c:v>
                </c:pt>
                <c:pt idx="2244">
                  <c:v>329000</c:v>
                </c:pt>
                <c:pt idx="2245">
                  <c:v>622159</c:v>
                </c:pt>
                <c:pt idx="2246">
                  <c:v>599270</c:v>
                </c:pt>
                <c:pt idx="2247">
                  <c:v>319000</c:v>
                </c:pt>
                <c:pt idx="2248">
                  <c:v>568000</c:v>
                </c:pt>
                <c:pt idx="2249">
                  <c:v>400000</c:v>
                </c:pt>
                <c:pt idx="2250">
                  <c:v>539000</c:v>
                </c:pt>
                <c:pt idx="2251">
                  <c:v>615000</c:v>
                </c:pt>
                <c:pt idx="2252">
                  <c:v>650000</c:v>
                </c:pt>
                <c:pt idx="2253">
                  <c:v>600000</c:v>
                </c:pt>
                <c:pt idx="2254">
                  <c:v>254000</c:v>
                </c:pt>
                <c:pt idx="2255">
                  <c:v>613000</c:v>
                </c:pt>
                <c:pt idx="2256">
                  <c:v>549000</c:v>
                </c:pt>
                <c:pt idx="2257">
                  <c:v>356000</c:v>
                </c:pt>
                <c:pt idx="2258">
                  <c:v>528700</c:v>
                </c:pt>
                <c:pt idx="2259">
                  <c:v>528700</c:v>
                </c:pt>
                <c:pt idx="2260">
                  <c:v>310000</c:v>
                </c:pt>
                <c:pt idx="2261">
                  <c:v>379000</c:v>
                </c:pt>
                <c:pt idx="2262">
                  <c:v>539000</c:v>
                </c:pt>
                <c:pt idx="2263">
                  <c:v>519000</c:v>
                </c:pt>
                <c:pt idx="2264">
                  <c:v>230000</c:v>
                </c:pt>
                <c:pt idx="2265">
                  <c:v>539000</c:v>
                </c:pt>
                <c:pt idx="2266">
                  <c:v>553500</c:v>
                </c:pt>
                <c:pt idx="2267">
                  <c:v>278000</c:v>
                </c:pt>
                <c:pt idx="2268">
                  <c:v>450000</c:v>
                </c:pt>
                <c:pt idx="2269">
                  <c:v>447000</c:v>
                </c:pt>
                <c:pt idx="2270">
                  <c:v>553500</c:v>
                </c:pt>
                <c:pt idx="2271">
                  <c:v>420000</c:v>
                </c:pt>
                <c:pt idx="2272">
                  <c:v>418500</c:v>
                </c:pt>
                <c:pt idx="2273">
                  <c:v>528700</c:v>
                </c:pt>
                <c:pt idx="2274">
                  <c:v>308000</c:v>
                </c:pt>
                <c:pt idx="2275">
                  <c:v>690000</c:v>
                </c:pt>
                <c:pt idx="2276">
                  <c:v>541700</c:v>
                </c:pt>
                <c:pt idx="2277">
                  <c:v>553500</c:v>
                </c:pt>
                <c:pt idx="2278">
                  <c:v>525000</c:v>
                </c:pt>
                <c:pt idx="2279">
                  <c:v>330000</c:v>
                </c:pt>
                <c:pt idx="2280">
                  <c:v>929000</c:v>
                </c:pt>
                <c:pt idx="2281">
                  <c:v>380000</c:v>
                </c:pt>
                <c:pt idx="2282">
                  <c:v>830000</c:v>
                </c:pt>
                <c:pt idx="2283">
                  <c:v>475000</c:v>
                </c:pt>
                <c:pt idx="2284">
                  <c:v>360000</c:v>
                </c:pt>
                <c:pt idx="2285">
                  <c:v>329000</c:v>
                </c:pt>
                <c:pt idx="2286">
                  <c:v>530000</c:v>
                </c:pt>
                <c:pt idx="2287">
                  <c:v>362000</c:v>
                </c:pt>
                <c:pt idx="2288">
                  <c:v>750000</c:v>
                </c:pt>
                <c:pt idx="2289">
                  <c:v>259000</c:v>
                </c:pt>
                <c:pt idx="2290">
                  <c:v>465000</c:v>
                </c:pt>
                <c:pt idx="2291">
                  <c:v>245000</c:v>
                </c:pt>
                <c:pt idx="2292">
                  <c:v>239000</c:v>
                </c:pt>
                <c:pt idx="2293">
                  <c:v>449000</c:v>
                </c:pt>
                <c:pt idx="2294">
                  <c:v>225000</c:v>
                </c:pt>
                <c:pt idx="2295">
                  <c:v>939000</c:v>
                </c:pt>
                <c:pt idx="2296">
                  <c:v>265000</c:v>
                </c:pt>
                <c:pt idx="2297">
                  <c:v>625000</c:v>
                </c:pt>
                <c:pt idx="2298">
                  <c:v>270000</c:v>
                </c:pt>
                <c:pt idx="2299">
                  <c:v>440000</c:v>
                </c:pt>
                <c:pt idx="2300">
                  <c:v>760000</c:v>
                </c:pt>
                <c:pt idx="2301">
                  <c:v>249000</c:v>
                </c:pt>
                <c:pt idx="2302">
                  <c:v>442204</c:v>
                </c:pt>
                <c:pt idx="2303">
                  <c:v>680000</c:v>
                </c:pt>
                <c:pt idx="2304">
                  <c:v>286960</c:v>
                </c:pt>
                <c:pt idx="2305">
                  <c:v>305000</c:v>
                </c:pt>
                <c:pt idx="2306">
                  <c:v>399000</c:v>
                </c:pt>
                <c:pt idx="2307">
                  <c:v>380000</c:v>
                </c:pt>
                <c:pt idx="2308">
                  <c:v>475000</c:v>
                </c:pt>
                <c:pt idx="2309">
                  <c:v>277100</c:v>
                </c:pt>
                <c:pt idx="2310">
                  <c:v>310000</c:v>
                </c:pt>
                <c:pt idx="2311">
                  <c:v>660000</c:v>
                </c:pt>
                <c:pt idx="2312">
                  <c:v>470000</c:v>
                </c:pt>
                <c:pt idx="2313">
                  <c:v>400000</c:v>
                </c:pt>
                <c:pt idx="2314">
                  <c:v>270000</c:v>
                </c:pt>
                <c:pt idx="2315">
                  <c:v>928000</c:v>
                </c:pt>
                <c:pt idx="2316">
                  <c:v>409000</c:v>
                </c:pt>
                <c:pt idx="2317">
                  <c:v>549000</c:v>
                </c:pt>
                <c:pt idx="2318">
                  <c:v>499000</c:v>
                </c:pt>
                <c:pt idx="2319">
                  <c:v>599000</c:v>
                </c:pt>
                <c:pt idx="2320">
                  <c:v>270000</c:v>
                </c:pt>
                <c:pt idx="2321">
                  <c:v>600000</c:v>
                </c:pt>
                <c:pt idx="2322">
                  <c:v>239000</c:v>
                </c:pt>
                <c:pt idx="2323">
                  <c:v>465000</c:v>
                </c:pt>
                <c:pt idx="2324">
                  <c:v>529000</c:v>
                </c:pt>
                <c:pt idx="2325">
                  <c:v>396000</c:v>
                </c:pt>
                <c:pt idx="2326">
                  <c:v>450000</c:v>
                </c:pt>
                <c:pt idx="2327">
                  <c:v>305000</c:v>
                </c:pt>
                <c:pt idx="2328">
                  <c:v>899900</c:v>
                </c:pt>
                <c:pt idx="2329">
                  <c:v>340000</c:v>
                </c:pt>
                <c:pt idx="2330">
                  <c:v>690000</c:v>
                </c:pt>
                <c:pt idx="2331">
                  <c:v>619000</c:v>
                </c:pt>
                <c:pt idx="2332">
                  <c:v>499000</c:v>
                </c:pt>
                <c:pt idx="2333">
                  <c:v>549000</c:v>
                </c:pt>
                <c:pt idx="2334">
                  <c:v>508000</c:v>
                </c:pt>
                <c:pt idx="2335">
                  <c:v>1919750</c:v>
                </c:pt>
                <c:pt idx="2336">
                  <c:v>311950</c:v>
                </c:pt>
                <c:pt idx="2337">
                  <c:v>741037</c:v>
                </c:pt>
                <c:pt idx="2338">
                  <c:v>435000</c:v>
                </c:pt>
                <c:pt idx="2339">
                  <c:v>459000</c:v>
                </c:pt>
                <c:pt idx="2340">
                  <c:v>650000</c:v>
                </c:pt>
                <c:pt idx="2341">
                  <c:v>829000</c:v>
                </c:pt>
                <c:pt idx="2342">
                  <c:v>459000</c:v>
                </c:pt>
                <c:pt idx="2343">
                  <c:v>1000000</c:v>
                </c:pt>
                <c:pt idx="2344">
                  <c:v>489000</c:v>
                </c:pt>
                <c:pt idx="2345">
                  <c:v>500000</c:v>
                </c:pt>
                <c:pt idx="2346">
                  <c:v>389000</c:v>
                </c:pt>
                <c:pt idx="2347">
                  <c:v>699000</c:v>
                </c:pt>
                <c:pt idx="2348">
                  <c:v>535000</c:v>
                </c:pt>
                <c:pt idx="2349">
                  <c:v>950000</c:v>
                </c:pt>
                <c:pt idx="2350">
                  <c:v>990000</c:v>
                </c:pt>
                <c:pt idx="2351">
                  <c:v>640000</c:v>
                </c:pt>
                <c:pt idx="2352">
                  <c:v>1150000</c:v>
                </c:pt>
                <c:pt idx="2353">
                  <c:v>718000</c:v>
                </c:pt>
                <c:pt idx="2354">
                  <c:v>561000</c:v>
                </c:pt>
                <c:pt idx="2355">
                  <c:v>720000</c:v>
                </c:pt>
                <c:pt idx="2356">
                  <c:v>479999</c:v>
                </c:pt>
                <c:pt idx="2357">
                  <c:v>699988</c:v>
                </c:pt>
                <c:pt idx="2358">
                  <c:v>680000</c:v>
                </c:pt>
                <c:pt idx="2359">
                  <c:v>1090000</c:v>
                </c:pt>
                <c:pt idx="2360">
                  <c:v>600000</c:v>
                </c:pt>
                <c:pt idx="2361">
                  <c:v>599000</c:v>
                </c:pt>
                <c:pt idx="2362">
                  <c:v>699000</c:v>
                </c:pt>
                <c:pt idx="2363">
                  <c:v>790000</c:v>
                </c:pt>
                <c:pt idx="2364">
                  <c:v>295000</c:v>
                </c:pt>
                <c:pt idx="2365">
                  <c:v>475000</c:v>
                </c:pt>
                <c:pt idx="2366">
                  <c:v>579000</c:v>
                </c:pt>
                <c:pt idx="2367">
                  <c:v>869000</c:v>
                </c:pt>
                <c:pt idx="2368">
                  <c:v>699000</c:v>
                </c:pt>
                <c:pt idx="2369">
                  <c:v>399000</c:v>
                </c:pt>
                <c:pt idx="2370">
                  <c:v>790000</c:v>
                </c:pt>
                <c:pt idx="2371">
                  <c:v>659000</c:v>
                </c:pt>
                <c:pt idx="2372">
                  <c:v>630000</c:v>
                </c:pt>
                <c:pt idx="2373">
                  <c:v>430000</c:v>
                </c:pt>
                <c:pt idx="2374">
                  <c:v>721000</c:v>
                </c:pt>
                <c:pt idx="2375">
                  <c:v>500000</c:v>
                </c:pt>
                <c:pt idx="2376">
                  <c:v>369000</c:v>
                </c:pt>
                <c:pt idx="2377">
                  <c:v>639000</c:v>
                </c:pt>
                <c:pt idx="2378">
                  <c:v>570000</c:v>
                </c:pt>
                <c:pt idx="2379">
                  <c:v>495000</c:v>
                </c:pt>
                <c:pt idx="2380">
                  <c:v>530000</c:v>
                </c:pt>
                <c:pt idx="2381">
                  <c:v>1200000</c:v>
                </c:pt>
                <c:pt idx="2382">
                  <c:v>395000</c:v>
                </c:pt>
                <c:pt idx="2383">
                  <c:v>555000</c:v>
                </c:pt>
                <c:pt idx="2384">
                  <c:v>679000</c:v>
                </c:pt>
                <c:pt idx="2385">
                  <c:v>896000</c:v>
                </c:pt>
                <c:pt idx="2386">
                  <c:v>875000</c:v>
                </c:pt>
                <c:pt idx="2387">
                  <c:v>469000</c:v>
                </c:pt>
                <c:pt idx="2388">
                  <c:v>750000</c:v>
                </c:pt>
                <c:pt idx="2389">
                  <c:v>517000</c:v>
                </c:pt>
                <c:pt idx="2390">
                  <c:v>640000</c:v>
                </c:pt>
                <c:pt idx="2391">
                  <c:v>759000</c:v>
                </c:pt>
                <c:pt idx="2392">
                  <c:v>753960</c:v>
                </c:pt>
                <c:pt idx="2393">
                  <c:v>650000</c:v>
                </c:pt>
                <c:pt idx="2394">
                  <c:v>639000</c:v>
                </c:pt>
                <c:pt idx="2395">
                  <c:v>709000</c:v>
                </c:pt>
                <c:pt idx="2396">
                  <c:v>365000</c:v>
                </c:pt>
                <c:pt idx="2397">
                  <c:v>580000</c:v>
                </c:pt>
                <c:pt idx="2398">
                  <c:v>465000</c:v>
                </c:pt>
                <c:pt idx="2399">
                  <c:v>730000</c:v>
                </c:pt>
                <c:pt idx="2400">
                  <c:v>890000</c:v>
                </c:pt>
                <c:pt idx="2401">
                  <c:v>830000</c:v>
                </c:pt>
                <c:pt idx="2402">
                  <c:v>660000</c:v>
                </c:pt>
                <c:pt idx="2403">
                  <c:v>865000</c:v>
                </c:pt>
                <c:pt idx="2404">
                  <c:v>660000</c:v>
                </c:pt>
                <c:pt idx="2405">
                  <c:v>599000</c:v>
                </c:pt>
                <c:pt idx="2406">
                  <c:v>670000</c:v>
                </c:pt>
                <c:pt idx="2407">
                  <c:v>690000</c:v>
                </c:pt>
                <c:pt idx="2408">
                  <c:v>600000</c:v>
                </c:pt>
                <c:pt idx="2409">
                  <c:v>630000</c:v>
                </c:pt>
                <c:pt idx="2410">
                  <c:v>703900</c:v>
                </c:pt>
                <c:pt idx="2411">
                  <c:v>910000</c:v>
                </c:pt>
                <c:pt idx="2412">
                  <c:v>450000</c:v>
                </c:pt>
                <c:pt idx="2413">
                  <c:v>499000</c:v>
                </c:pt>
                <c:pt idx="2414">
                  <c:v>585000</c:v>
                </c:pt>
                <c:pt idx="2415">
                  <c:v>595000</c:v>
                </c:pt>
                <c:pt idx="2416">
                  <c:v>645000</c:v>
                </c:pt>
                <c:pt idx="2417">
                  <c:v>725000</c:v>
                </c:pt>
                <c:pt idx="2418">
                  <c:v>790000</c:v>
                </c:pt>
                <c:pt idx="2419">
                  <c:v>1350000</c:v>
                </c:pt>
                <c:pt idx="2420">
                  <c:v>660000</c:v>
                </c:pt>
                <c:pt idx="2421">
                  <c:v>950000</c:v>
                </c:pt>
                <c:pt idx="2422">
                  <c:v>684000</c:v>
                </c:pt>
                <c:pt idx="2423">
                  <c:v>679800</c:v>
                </c:pt>
                <c:pt idx="2424">
                  <c:v>600000</c:v>
                </c:pt>
                <c:pt idx="2425">
                  <c:v>630000</c:v>
                </c:pt>
                <c:pt idx="2426">
                  <c:v>640000</c:v>
                </c:pt>
                <c:pt idx="2427">
                  <c:v>740000</c:v>
                </c:pt>
                <c:pt idx="2428">
                  <c:v>799000</c:v>
                </c:pt>
                <c:pt idx="2429">
                  <c:v>1280000</c:v>
                </c:pt>
                <c:pt idx="2430">
                  <c:v>581000</c:v>
                </c:pt>
                <c:pt idx="2431">
                  <c:v>699000</c:v>
                </c:pt>
                <c:pt idx="2432">
                  <c:v>603000</c:v>
                </c:pt>
                <c:pt idx="2433">
                  <c:v>740000</c:v>
                </c:pt>
                <c:pt idx="2434">
                  <c:v>1600000</c:v>
                </c:pt>
                <c:pt idx="2435">
                  <c:v>683760</c:v>
                </c:pt>
                <c:pt idx="2436">
                  <c:v>630000</c:v>
                </c:pt>
                <c:pt idx="2437">
                  <c:v>1650000</c:v>
                </c:pt>
                <c:pt idx="2438">
                  <c:v>499000</c:v>
                </c:pt>
                <c:pt idx="2439">
                  <c:v>570000</c:v>
                </c:pt>
                <c:pt idx="2440">
                  <c:v>410000</c:v>
                </c:pt>
                <c:pt idx="2441">
                  <c:v>910000</c:v>
                </c:pt>
                <c:pt idx="2442">
                  <c:v>405000</c:v>
                </c:pt>
                <c:pt idx="2443">
                  <c:v>780000</c:v>
                </c:pt>
                <c:pt idx="2444">
                  <c:v>365000</c:v>
                </c:pt>
                <c:pt idx="2445">
                  <c:v>510000</c:v>
                </c:pt>
                <c:pt idx="2446">
                  <c:v>860000</c:v>
                </c:pt>
                <c:pt idx="2447">
                  <c:v>997000</c:v>
                </c:pt>
                <c:pt idx="2448">
                  <c:v>1150000</c:v>
                </c:pt>
                <c:pt idx="2449">
                  <c:v>585000</c:v>
                </c:pt>
                <c:pt idx="2450">
                  <c:v>520000</c:v>
                </c:pt>
                <c:pt idx="2451">
                  <c:v>699000</c:v>
                </c:pt>
                <c:pt idx="2452">
                  <c:v>558000</c:v>
                </c:pt>
                <c:pt idx="2453">
                  <c:v>880000</c:v>
                </c:pt>
                <c:pt idx="2454">
                  <c:v>599000</c:v>
                </c:pt>
                <c:pt idx="2455">
                  <c:v>665000</c:v>
                </c:pt>
                <c:pt idx="2456">
                  <c:v>750000</c:v>
                </c:pt>
                <c:pt idx="2457">
                  <c:v>1290000</c:v>
                </c:pt>
                <c:pt idx="2458">
                  <c:v>799000</c:v>
                </c:pt>
                <c:pt idx="2459">
                  <c:v>850000</c:v>
                </c:pt>
                <c:pt idx="2460">
                  <c:v>1615000</c:v>
                </c:pt>
                <c:pt idx="2461">
                  <c:v>722703</c:v>
                </c:pt>
                <c:pt idx="2462">
                  <c:v>1021561</c:v>
                </c:pt>
                <c:pt idx="2463">
                  <c:v>1732000</c:v>
                </c:pt>
                <c:pt idx="2464">
                  <c:v>1440000</c:v>
                </c:pt>
                <c:pt idx="2465">
                  <c:v>899000</c:v>
                </c:pt>
                <c:pt idx="2466">
                  <c:v>1187058</c:v>
                </c:pt>
                <c:pt idx="2467">
                  <c:v>1390000</c:v>
                </c:pt>
                <c:pt idx="2468">
                  <c:v>1190000</c:v>
                </c:pt>
                <c:pt idx="2469">
                  <c:v>716000</c:v>
                </c:pt>
                <c:pt idx="2470">
                  <c:v>1235000</c:v>
                </c:pt>
                <c:pt idx="2471">
                  <c:v>1085000</c:v>
                </c:pt>
                <c:pt idx="2472">
                  <c:v>898000</c:v>
                </c:pt>
                <c:pt idx="2473">
                  <c:v>1890000</c:v>
                </c:pt>
                <c:pt idx="2474">
                  <c:v>498000</c:v>
                </c:pt>
                <c:pt idx="2475">
                  <c:v>899000</c:v>
                </c:pt>
                <c:pt idx="2476">
                  <c:v>550000</c:v>
                </c:pt>
                <c:pt idx="2477">
                  <c:v>579000</c:v>
                </c:pt>
                <c:pt idx="2478">
                  <c:v>535000</c:v>
                </c:pt>
                <c:pt idx="2479">
                  <c:v>634000</c:v>
                </c:pt>
                <c:pt idx="2480">
                  <c:v>582000</c:v>
                </c:pt>
                <c:pt idx="2481">
                  <c:v>550000</c:v>
                </c:pt>
                <c:pt idx="2482">
                  <c:v>499999</c:v>
                </c:pt>
                <c:pt idx="2483">
                  <c:v>788000</c:v>
                </c:pt>
                <c:pt idx="2484">
                  <c:v>299000</c:v>
                </c:pt>
                <c:pt idx="2485">
                  <c:v>580000</c:v>
                </c:pt>
                <c:pt idx="2486">
                  <c:v>670000</c:v>
                </c:pt>
                <c:pt idx="2487">
                  <c:v>1100000</c:v>
                </c:pt>
                <c:pt idx="2488">
                  <c:v>475000</c:v>
                </c:pt>
                <c:pt idx="2489">
                  <c:v>548800</c:v>
                </c:pt>
                <c:pt idx="2490">
                  <c:v>499000</c:v>
                </c:pt>
                <c:pt idx="2491">
                  <c:v>729000</c:v>
                </c:pt>
                <c:pt idx="2492">
                  <c:v>237000</c:v>
                </c:pt>
                <c:pt idx="2493">
                  <c:v>510000</c:v>
                </c:pt>
                <c:pt idx="2494">
                  <c:v>750000</c:v>
                </c:pt>
                <c:pt idx="2495">
                  <c:v>900000</c:v>
                </c:pt>
                <c:pt idx="2496">
                  <c:v>370000</c:v>
                </c:pt>
                <c:pt idx="2497">
                  <c:v>280000</c:v>
                </c:pt>
                <c:pt idx="2498">
                  <c:v>430000</c:v>
                </c:pt>
                <c:pt idx="2499">
                  <c:v>609000</c:v>
                </c:pt>
                <c:pt idx="2500">
                  <c:v>781150</c:v>
                </c:pt>
                <c:pt idx="2501">
                  <c:v>769000</c:v>
                </c:pt>
                <c:pt idx="2502">
                  <c:v>655000</c:v>
                </c:pt>
                <c:pt idx="2503">
                  <c:v>490947</c:v>
                </c:pt>
                <c:pt idx="2504">
                  <c:v>479000</c:v>
                </c:pt>
                <c:pt idx="2505">
                  <c:v>892884</c:v>
                </c:pt>
                <c:pt idx="2506">
                  <c:v>616320</c:v>
                </c:pt>
                <c:pt idx="2507">
                  <c:v>371690</c:v>
                </c:pt>
                <c:pt idx="2508">
                  <c:v>469000</c:v>
                </c:pt>
                <c:pt idx="2509">
                  <c:v>765000</c:v>
                </c:pt>
                <c:pt idx="2510">
                  <c:v>829000</c:v>
                </c:pt>
                <c:pt idx="2511">
                  <c:v>1052000</c:v>
                </c:pt>
                <c:pt idx="2512">
                  <c:v>999000</c:v>
                </c:pt>
                <c:pt idx="2513">
                  <c:v>689000</c:v>
                </c:pt>
                <c:pt idx="2514">
                  <c:v>560000</c:v>
                </c:pt>
                <c:pt idx="2515">
                  <c:v>549000</c:v>
                </c:pt>
                <c:pt idx="2516">
                  <c:v>639000</c:v>
                </c:pt>
                <c:pt idx="2517">
                  <c:v>1649000</c:v>
                </c:pt>
                <c:pt idx="2518">
                  <c:v>1019000</c:v>
                </c:pt>
                <c:pt idx="2519">
                  <c:v>1449000</c:v>
                </c:pt>
                <c:pt idx="2520">
                  <c:v>749000</c:v>
                </c:pt>
                <c:pt idx="2521">
                  <c:v>699000</c:v>
                </c:pt>
                <c:pt idx="2522">
                  <c:v>675000</c:v>
                </c:pt>
                <c:pt idx="2523">
                  <c:v>820000</c:v>
                </c:pt>
                <c:pt idx="2524">
                  <c:v>599000</c:v>
                </c:pt>
                <c:pt idx="2525">
                  <c:v>335000</c:v>
                </c:pt>
                <c:pt idx="2526">
                  <c:v>640500</c:v>
                </c:pt>
                <c:pt idx="2527">
                  <c:v>449000</c:v>
                </c:pt>
                <c:pt idx="2528">
                  <c:v>380000</c:v>
                </c:pt>
                <c:pt idx="2529">
                  <c:v>760000</c:v>
                </c:pt>
                <c:pt idx="2530">
                  <c:v>1399000</c:v>
                </c:pt>
                <c:pt idx="2531">
                  <c:v>399000</c:v>
                </c:pt>
                <c:pt idx="2532">
                  <c:v>810000</c:v>
                </c:pt>
                <c:pt idx="2533">
                  <c:v>430000</c:v>
                </c:pt>
                <c:pt idx="2534">
                  <c:v>910000</c:v>
                </c:pt>
                <c:pt idx="2535">
                  <c:v>1150000</c:v>
                </c:pt>
                <c:pt idx="2536">
                  <c:v>698000</c:v>
                </c:pt>
                <c:pt idx="2537">
                  <c:v>555000</c:v>
                </c:pt>
                <c:pt idx="2538">
                  <c:v>357000</c:v>
                </c:pt>
                <c:pt idx="2539">
                  <c:v>495000</c:v>
                </c:pt>
                <c:pt idx="2540">
                  <c:v>378000</c:v>
                </c:pt>
                <c:pt idx="2541">
                  <c:v>469000</c:v>
                </c:pt>
                <c:pt idx="2542">
                  <c:v>530000</c:v>
                </c:pt>
                <c:pt idx="2543">
                  <c:v>448000</c:v>
                </c:pt>
                <c:pt idx="2544">
                  <c:v>816390</c:v>
                </c:pt>
                <c:pt idx="2545">
                  <c:v>599000</c:v>
                </c:pt>
                <c:pt idx="2546">
                  <c:v>449000</c:v>
                </c:pt>
                <c:pt idx="2547">
                  <c:v>638000</c:v>
                </c:pt>
                <c:pt idx="2548">
                  <c:v>375000</c:v>
                </c:pt>
                <c:pt idx="2549">
                  <c:v>450000</c:v>
                </c:pt>
                <c:pt idx="2550">
                  <c:v>414000</c:v>
                </c:pt>
                <c:pt idx="2551">
                  <c:v>512739</c:v>
                </c:pt>
                <c:pt idx="2552">
                  <c:v>490000</c:v>
                </c:pt>
                <c:pt idx="2553">
                  <c:v>679000</c:v>
                </c:pt>
                <c:pt idx="2554">
                  <c:v>1199000</c:v>
                </c:pt>
                <c:pt idx="2555">
                  <c:v>699000</c:v>
                </c:pt>
                <c:pt idx="2556">
                  <c:v>700000</c:v>
                </c:pt>
                <c:pt idx="2557">
                  <c:v>477000</c:v>
                </c:pt>
                <c:pt idx="2558">
                  <c:v>525000</c:v>
                </c:pt>
                <c:pt idx="2559">
                  <c:v>590000</c:v>
                </c:pt>
                <c:pt idx="2560">
                  <c:v>699000</c:v>
                </c:pt>
                <c:pt idx="2561">
                  <c:v>385000</c:v>
                </c:pt>
                <c:pt idx="2562">
                  <c:v>699000</c:v>
                </c:pt>
                <c:pt idx="2563">
                  <c:v>490440</c:v>
                </c:pt>
                <c:pt idx="2564">
                  <c:v>506065</c:v>
                </c:pt>
                <c:pt idx="2565">
                  <c:v>496713</c:v>
                </c:pt>
                <c:pt idx="2566">
                  <c:v>1214625</c:v>
                </c:pt>
                <c:pt idx="2567">
                  <c:v>335000</c:v>
                </c:pt>
                <c:pt idx="2568">
                  <c:v>799500</c:v>
                </c:pt>
                <c:pt idx="2569">
                  <c:v>629520</c:v>
                </c:pt>
                <c:pt idx="2570">
                  <c:v>379000</c:v>
                </c:pt>
                <c:pt idx="2571">
                  <c:v>435000</c:v>
                </c:pt>
                <c:pt idx="2572">
                  <c:v>770000</c:v>
                </c:pt>
                <c:pt idx="2573">
                  <c:v>534000</c:v>
                </c:pt>
                <c:pt idx="2574">
                  <c:v>435000</c:v>
                </c:pt>
                <c:pt idx="2575">
                  <c:v>485000</c:v>
                </c:pt>
                <c:pt idx="2576">
                  <c:v>355000</c:v>
                </c:pt>
                <c:pt idx="2577">
                  <c:v>620000</c:v>
                </c:pt>
                <c:pt idx="2578">
                  <c:v>692000</c:v>
                </c:pt>
                <c:pt idx="2579">
                  <c:v>899000</c:v>
                </c:pt>
                <c:pt idx="2580">
                  <c:v>1120000</c:v>
                </c:pt>
                <c:pt idx="2581">
                  <c:v>425000</c:v>
                </c:pt>
                <c:pt idx="2582">
                  <c:v>905000</c:v>
                </c:pt>
                <c:pt idx="2583">
                  <c:v>500000</c:v>
                </c:pt>
                <c:pt idx="2584">
                  <c:v>529000</c:v>
                </c:pt>
                <c:pt idx="2585">
                  <c:v>649000</c:v>
                </c:pt>
                <c:pt idx="2586">
                  <c:v>480000</c:v>
                </c:pt>
                <c:pt idx="2587">
                  <c:v>630000</c:v>
                </c:pt>
                <c:pt idx="2588">
                  <c:v>800000</c:v>
                </c:pt>
                <c:pt idx="2589">
                  <c:v>599000</c:v>
                </c:pt>
                <c:pt idx="2590">
                  <c:v>987600</c:v>
                </c:pt>
                <c:pt idx="2591">
                  <c:v>899000</c:v>
                </c:pt>
                <c:pt idx="2592">
                  <c:v>530000</c:v>
                </c:pt>
                <c:pt idx="2593">
                  <c:v>500000</c:v>
                </c:pt>
                <c:pt idx="2594">
                  <c:v>1149000</c:v>
                </c:pt>
                <c:pt idx="2595">
                  <c:v>519000</c:v>
                </c:pt>
                <c:pt idx="2596">
                  <c:v>939000</c:v>
                </c:pt>
                <c:pt idx="2597">
                  <c:v>939000</c:v>
                </c:pt>
                <c:pt idx="2598">
                  <c:v>690000</c:v>
                </c:pt>
                <c:pt idx="2599">
                  <c:v>664000</c:v>
                </c:pt>
                <c:pt idx="2600">
                  <c:v>629000</c:v>
                </c:pt>
                <c:pt idx="2601">
                  <c:v>395000</c:v>
                </c:pt>
                <c:pt idx="2602">
                  <c:v>770000</c:v>
                </c:pt>
                <c:pt idx="2603">
                  <c:v>869000</c:v>
                </c:pt>
                <c:pt idx="2604">
                  <c:v>780000</c:v>
                </c:pt>
                <c:pt idx="2605">
                  <c:v>840000</c:v>
                </c:pt>
                <c:pt idx="2606">
                  <c:v>725000</c:v>
                </c:pt>
                <c:pt idx="2607">
                  <c:v>599000</c:v>
                </c:pt>
                <c:pt idx="2608">
                  <c:v>539500</c:v>
                </c:pt>
                <c:pt idx="2609">
                  <c:v>532000</c:v>
                </c:pt>
                <c:pt idx="2610">
                  <c:v>450000</c:v>
                </c:pt>
                <c:pt idx="2611">
                  <c:v>699000</c:v>
                </c:pt>
                <c:pt idx="2612">
                  <c:v>938000</c:v>
                </c:pt>
                <c:pt idx="2613">
                  <c:v>1088000</c:v>
                </c:pt>
                <c:pt idx="2614">
                  <c:v>670000</c:v>
                </c:pt>
                <c:pt idx="2615">
                  <c:v>850000</c:v>
                </c:pt>
                <c:pt idx="2616">
                  <c:v>470000</c:v>
                </c:pt>
                <c:pt idx="2617">
                  <c:v>440000</c:v>
                </c:pt>
                <c:pt idx="2618">
                  <c:v>549000</c:v>
                </c:pt>
                <c:pt idx="2619">
                  <c:v>520000</c:v>
                </c:pt>
                <c:pt idx="2620">
                  <c:v>1500000</c:v>
                </c:pt>
                <c:pt idx="2621">
                  <c:v>940000</c:v>
                </c:pt>
                <c:pt idx="2622">
                  <c:v>339000</c:v>
                </c:pt>
                <c:pt idx="2623">
                  <c:v>571400</c:v>
                </c:pt>
                <c:pt idx="2624">
                  <c:v>368000</c:v>
                </c:pt>
                <c:pt idx="2625">
                  <c:v>619000</c:v>
                </c:pt>
                <c:pt idx="2626">
                  <c:v>359000</c:v>
                </c:pt>
                <c:pt idx="2627">
                  <c:v>969000</c:v>
                </c:pt>
                <c:pt idx="2628">
                  <c:v>800000</c:v>
                </c:pt>
                <c:pt idx="2629">
                  <c:v>1990000</c:v>
                </c:pt>
                <c:pt idx="2630">
                  <c:v>1150000</c:v>
                </c:pt>
                <c:pt idx="2631">
                  <c:v>690000</c:v>
                </c:pt>
                <c:pt idx="2632">
                  <c:v>309000</c:v>
                </c:pt>
                <c:pt idx="2633">
                  <c:v>650000</c:v>
                </c:pt>
                <c:pt idx="2634">
                  <c:v>700000</c:v>
                </c:pt>
                <c:pt idx="2635">
                  <c:v>497000</c:v>
                </c:pt>
                <c:pt idx="2636">
                  <c:v>549000</c:v>
                </c:pt>
                <c:pt idx="2637">
                  <c:v>399000</c:v>
                </c:pt>
                <c:pt idx="2638">
                  <c:v>735000</c:v>
                </c:pt>
                <c:pt idx="2639">
                  <c:v>860000</c:v>
                </c:pt>
                <c:pt idx="2640">
                  <c:v>675000</c:v>
                </c:pt>
                <c:pt idx="2641">
                  <c:v>395000</c:v>
                </c:pt>
                <c:pt idx="2642">
                  <c:v>489000</c:v>
                </c:pt>
                <c:pt idx="2643">
                  <c:v>669000</c:v>
                </c:pt>
                <c:pt idx="2644">
                  <c:v>799000</c:v>
                </c:pt>
                <c:pt idx="2645">
                  <c:v>700000</c:v>
                </c:pt>
                <c:pt idx="2646">
                  <c:v>604000</c:v>
                </c:pt>
                <c:pt idx="2647">
                  <c:v>690000</c:v>
                </c:pt>
                <c:pt idx="2648">
                  <c:v>829000</c:v>
                </c:pt>
                <c:pt idx="2649">
                  <c:v>330000</c:v>
                </c:pt>
                <c:pt idx="2650">
                  <c:v>369000</c:v>
                </c:pt>
                <c:pt idx="2651">
                  <c:v>500000</c:v>
                </c:pt>
                <c:pt idx="2652">
                  <c:v>460000</c:v>
                </c:pt>
                <c:pt idx="2653">
                  <c:v>459000</c:v>
                </c:pt>
                <c:pt idx="2654">
                  <c:v>429000</c:v>
                </c:pt>
                <c:pt idx="2655">
                  <c:v>579000</c:v>
                </c:pt>
                <c:pt idx="2656">
                  <c:v>755000</c:v>
                </c:pt>
                <c:pt idx="2657">
                  <c:v>463451</c:v>
                </c:pt>
                <c:pt idx="2658">
                  <c:v>402149</c:v>
                </c:pt>
                <c:pt idx="2659">
                  <c:v>503967</c:v>
                </c:pt>
                <c:pt idx="2660">
                  <c:v>401376</c:v>
                </c:pt>
                <c:pt idx="2661">
                  <c:v>712600</c:v>
                </c:pt>
                <c:pt idx="2662">
                  <c:v>300000</c:v>
                </c:pt>
                <c:pt idx="2663">
                  <c:v>620000</c:v>
                </c:pt>
                <c:pt idx="2664">
                  <c:v>569619</c:v>
                </c:pt>
                <c:pt idx="2665">
                  <c:v>1100000</c:v>
                </c:pt>
                <c:pt idx="2666">
                  <c:v>579999</c:v>
                </c:pt>
                <c:pt idx="2667">
                  <c:v>480000</c:v>
                </c:pt>
                <c:pt idx="2668">
                  <c:v>450000</c:v>
                </c:pt>
                <c:pt idx="2669">
                  <c:v>599999</c:v>
                </c:pt>
                <c:pt idx="2670">
                  <c:v>639000</c:v>
                </c:pt>
                <c:pt idx="2671">
                  <c:v>439000</c:v>
                </c:pt>
                <c:pt idx="2672">
                  <c:v>259000</c:v>
                </c:pt>
                <c:pt idx="2673">
                  <c:v>320000</c:v>
                </c:pt>
                <c:pt idx="2674">
                  <c:v>430000</c:v>
                </c:pt>
                <c:pt idx="2675">
                  <c:v>1027600</c:v>
                </c:pt>
                <c:pt idx="2676">
                  <c:v>624100</c:v>
                </c:pt>
                <c:pt idx="2677">
                  <c:v>340000</c:v>
                </c:pt>
                <c:pt idx="2678">
                  <c:v>639000</c:v>
                </c:pt>
                <c:pt idx="2679">
                  <c:v>1299000</c:v>
                </c:pt>
                <c:pt idx="2680">
                  <c:v>730000</c:v>
                </c:pt>
                <c:pt idx="2681">
                  <c:v>445000</c:v>
                </c:pt>
                <c:pt idx="2682">
                  <c:v>488000</c:v>
                </c:pt>
                <c:pt idx="2683">
                  <c:v>1190000</c:v>
                </c:pt>
                <c:pt idx="2684">
                  <c:v>720000</c:v>
                </c:pt>
                <c:pt idx="2685">
                  <c:v>582000</c:v>
                </c:pt>
                <c:pt idx="2686">
                  <c:v>499000</c:v>
                </c:pt>
                <c:pt idx="2687">
                  <c:v>473000</c:v>
                </c:pt>
                <c:pt idx="2688">
                  <c:v>425000</c:v>
                </c:pt>
                <c:pt idx="2689">
                  <c:v>899000</c:v>
                </c:pt>
                <c:pt idx="2690">
                  <c:v>530000</c:v>
                </c:pt>
                <c:pt idx="2691">
                  <c:v>683000</c:v>
                </c:pt>
                <c:pt idx="2692">
                  <c:v>839000</c:v>
                </c:pt>
                <c:pt idx="2693">
                  <c:v>1100000</c:v>
                </c:pt>
                <c:pt idx="2694">
                  <c:v>650000</c:v>
                </c:pt>
                <c:pt idx="2695">
                  <c:v>590000</c:v>
                </c:pt>
                <c:pt idx="2696">
                  <c:v>615000</c:v>
                </c:pt>
                <c:pt idx="2697">
                  <c:v>660000</c:v>
                </c:pt>
                <c:pt idx="2698">
                  <c:v>699000</c:v>
                </c:pt>
                <c:pt idx="2699">
                  <c:v>384285</c:v>
                </c:pt>
                <c:pt idx="2700">
                  <c:v>825000</c:v>
                </c:pt>
                <c:pt idx="2701">
                  <c:v>500000</c:v>
                </c:pt>
                <c:pt idx="2702">
                  <c:v>899000</c:v>
                </c:pt>
                <c:pt idx="2703">
                  <c:v>1850000</c:v>
                </c:pt>
                <c:pt idx="2704">
                  <c:v>920000</c:v>
                </c:pt>
                <c:pt idx="2705">
                  <c:v>1039000</c:v>
                </c:pt>
                <c:pt idx="2706">
                  <c:v>1390000</c:v>
                </c:pt>
                <c:pt idx="2707">
                  <c:v>559000</c:v>
                </c:pt>
                <c:pt idx="2708">
                  <c:v>352000</c:v>
                </c:pt>
                <c:pt idx="2709">
                  <c:v>469000</c:v>
                </c:pt>
                <c:pt idx="2710">
                  <c:v>539000</c:v>
                </c:pt>
                <c:pt idx="2711">
                  <c:v>729000</c:v>
                </c:pt>
                <c:pt idx="2712">
                  <c:v>465000</c:v>
                </c:pt>
                <c:pt idx="2713">
                  <c:v>365000</c:v>
                </c:pt>
                <c:pt idx="2714">
                  <c:v>850000</c:v>
                </c:pt>
                <c:pt idx="2715">
                  <c:v>750000</c:v>
                </c:pt>
                <c:pt idx="2716">
                  <c:v>608500</c:v>
                </c:pt>
                <c:pt idx="2717">
                  <c:v>1030680</c:v>
                </c:pt>
                <c:pt idx="2718">
                  <c:v>508758</c:v>
                </c:pt>
                <c:pt idx="2719">
                  <c:v>560000</c:v>
                </c:pt>
                <c:pt idx="2720">
                  <c:v>1290000</c:v>
                </c:pt>
                <c:pt idx="2721">
                  <c:v>600000</c:v>
                </c:pt>
                <c:pt idx="2722">
                  <c:v>1200000</c:v>
                </c:pt>
                <c:pt idx="2723">
                  <c:v>499000</c:v>
                </c:pt>
                <c:pt idx="2724">
                  <c:v>480000</c:v>
                </c:pt>
                <c:pt idx="2725">
                  <c:v>699000</c:v>
                </c:pt>
                <c:pt idx="2726">
                  <c:v>535000</c:v>
                </c:pt>
                <c:pt idx="2727">
                  <c:v>670000</c:v>
                </c:pt>
                <c:pt idx="2728">
                  <c:v>365000</c:v>
                </c:pt>
                <c:pt idx="2729">
                  <c:v>740000</c:v>
                </c:pt>
                <c:pt idx="2730">
                  <c:v>640000</c:v>
                </c:pt>
                <c:pt idx="2731">
                  <c:v>525000</c:v>
                </c:pt>
                <c:pt idx="2732">
                  <c:v>595000</c:v>
                </c:pt>
                <c:pt idx="2733">
                  <c:v>1330000</c:v>
                </c:pt>
                <c:pt idx="2734">
                  <c:v>740000</c:v>
                </c:pt>
                <c:pt idx="2735">
                  <c:v>1300000</c:v>
                </c:pt>
                <c:pt idx="2736">
                  <c:v>667000</c:v>
                </c:pt>
                <c:pt idx="2737">
                  <c:v>593000</c:v>
                </c:pt>
                <c:pt idx="2738">
                  <c:v>1299000</c:v>
                </c:pt>
                <c:pt idx="2739">
                  <c:v>1130000</c:v>
                </c:pt>
                <c:pt idx="2740">
                  <c:v>879000</c:v>
                </c:pt>
                <c:pt idx="2741">
                  <c:v>675000</c:v>
                </c:pt>
                <c:pt idx="2742">
                  <c:v>420000</c:v>
                </c:pt>
                <c:pt idx="2743">
                  <c:v>619000</c:v>
                </c:pt>
                <c:pt idx="2744">
                  <c:v>819000</c:v>
                </c:pt>
                <c:pt idx="2745">
                  <c:v>635000</c:v>
                </c:pt>
                <c:pt idx="2746">
                  <c:v>649000</c:v>
                </c:pt>
                <c:pt idx="2747">
                  <c:v>1380000</c:v>
                </c:pt>
                <c:pt idx="2748">
                  <c:v>682000</c:v>
                </c:pt>
                <c:pt idx="2749">
                  <c:v>899000</c:v>
                </c:pt>
                <c:pt idx="2750">
                  <c:v>899000</c:v>
                </c:pt>
                <c:pt idx="2751">
                  <c:v>995000</c:v>
                </c:pt>
                <c:pt idx="2752">
                  <c:v>680000</c:v>
                </c:pt>
                <c:pt idx="2753">
                  <c:v>690000</c:v>
                </c:pt>
                <c:pt idx="2754">
                  <c:v>660000</c:v>
                </c:pt>
                <c:pt idx="2755">
                  <c:v>640000</c:v>
                </c:pt>
                <c:pt idx="2756">
                  <c:v>729000</c:v>
                </c:pt>
                <c:pt idx="2757">
                  <c:v>759000</c:v>
                </c:pt>
                <c:pt idx="2758">
                  <c:v>899000</c:v>
                </c:pt>
                <c:pt idx="2759">
                  <c:v>1269000</c:v>
                </c:pt>
                <c:pt idx="2760">
                  <c:v>820000</c:v>
                </c:pt>
                <c:pt idx="2761">
                  <c:v>990000</c:v>
                </c:pt>
                <c:pt idx="2762">
                  <c:v>720000</c:v>
                </c:pt>
                <c:pt idx="2763">
                  <c:v>535000</c:v>
                </c:pt>
                <c:pt idx="2764">
                  <c:v>1360000</c:v>
                </c:pt>
                <c:pt idx="2765">
                  <c:v>599000</c:v>
                </c:pt>
                <c:pt idx="2766">
                  <c:v>454000</c:v>
                </c:pt>
                <c:pt idx="2767">
                  <c:v>760000</c:v>
                </c:pt>
                <c:pt idx="2768">
                  <c:v>520000</c:v>
                </c:pt>
                <c:pt idx="2769">
                  <c:v>459998</c:v>
                </c:pt>
                <c:pt idx="2770">
                  <c:v>1280000</c:v>
                </c:pt>
                <c:pt idx="2771">
                  <c:v>449000</c:v>
                </c:pt>
                <c:pt idx="2772">
                  <c:v>599000</c:v>
                </c:pt>
                <c:pt idx="2773">
                  <c:v>679900</c:v>
                </c:pt>
                <c:pt idx="2774">
                  <c:v>590000</c:v>
                </c:pt>
                <c:pt idx="2775">
                  <c:v>899000</c:v>
                </c:pt>
                <c:pt idx="2776">
                  <c:v>486000</c:v>
                </c:pt>
                <c:pt idx="2777">
                  <c:v>499000</c:v>
                </c:pt>
                <c:pt idx="2778">
                  <c:v>419000</c:v>
                </c:pt>
                <c:pt idx="2779">
                  <c:v>920000</c:v>
                </c:pt>
                <c:pt idx="2780">
                  <c:v>476447</c:v>
                </c:pt>
                <c:pt idx="2781">
                  <c:v>645000</c:v>
                </c:pt>
                <c:pt idx="2782">
                  <c:v>770000</c:v>
                </c:pt>
                <c:pt idx="2783">
                  <c:v>325000</c:v>
                </c:pt>
                <c:pt idx="2784">
                  <c:v>249000</c:v>
                </c:pt>
                <c:pt idx="2785">
                  <c:v>699000</c:v>
                </c:pt>
                <c:pt idx="2786">
                  <c:v>369000</c:v>
                </c:pt>
                <c:pt idx="2787">
                  <c:v>279000</c:v>
                </c:pt>
                <c:pt idx="2788">
                  <c:v>670000</c:v>
                </c:pt>
                <c:pt idx="2789">
                  <c:v>599000</c:v>
                </c:pt>
                <c:pt idx="2790">
                  <c:v>310000</c:v>
                </c:pt>
                <c:pt idx="2791">
                  <c:v>289000</c:v>
                </c:pt>
                <c:pt idx="2792">
                  <c:v>635000</c:v>
                </c:pt>
                <c:pt idx="2793">
                  <c:v>579000</c:v>
                </c:pt>
                <c:pt idx="2794">
                  <c:v>998000</c:v>
                </c:pt>
                <c:pt idx="2795">
                  <c:v>680000</c:v>
                </c:pt>
                <c:pt idx="2796">
                  <c:v>458000</c:v>
                </c:pt>
                <c:pt idx="2797">
                  <c:v>625000</c:v>
                </c:pt>
                <c:pt idx="2798">
                  <c:v>640940</c:v>
                </c:pt>
                <c:pt idx="2799">
                  <c:v>461097</c:v>
                </c:pt>
                <c:pt idx="2800">
                  <c:v>472872</c:v>
                </c:pt>
                <c:pt idx="2801">
                  <c:v>648281</c:v>
                </c:pt>
                <c:pt idx="2802">
                  <c:v>473315</c:v>
                </c:pt>
                <c:pt idx="2803">
                  <c:v>676320</c:v>
                </c:pt>
                <c:pt idx="2804">
                  <c:v>369000</c:v>
                </c:pt>
                <c:pt idx="2805">
                  <c:v>670000</c:v>
                </c:pt>
                <c:pt idx="2806">
                  <c:v>489000</c:v>
                </c:pt>
                <c:pt idx="2807">
                  <c:v>960000</c:v>
                </c:pt>
                <c:pt idx="2808">
                  <c:v>960000</c:v>
                </c:pt>
                <c:pt idx="2809">
                  <c:v>320000</c:v>
                </c:pt>
                <c:pt idx="2810">
                  <c:v>355000</c:v>
                </c:pt>
                <c:pt idx="2811">
                  <c:v>429000</c:v>
                </c:pt>
                <c:pt idx="2812">
                  <c:v>1190000</c:v>
                </c:pt>
                <c:pt idx="2813">
                  <c:v>385000</c:v>
                </c:pt>
                <c:pt idx="2814">
                  <c:v>700000</c:v>
                </c:pt>
                <c:pt idx="2815">
                  <c:v>377000</c:v>
                </c:pt>
                <c:pt idx="2816">
                  <c:v>900000</c:v>
                </c:pt>
                <c:pt idx="2817">
                  <c:v>495000</c:v>
                </c:pt>
                <c:pt idx="2818">
                  <c:v>459000</c:v>
                </c:pt>
                <c:pt idx="2819">
                  <c:v>754000</c:v>
                </c:pt>
                <c:pt idx="2820">
                  <c:v>532000</c:v>
                </c:pt>
                <c:pt idx="2821">
                  <c:v>395000</c:v>
                </c:pt>
                <c:pt idx="2822">
                  <c:v>587000</c:v>
                </c:pt>
                <c:pt idx="2823">
                  <c:v>845000</c:v>
                </c:pt>
                <c:pt idx="2824">
                  <c:v>399000</c:v>
                </c:pt>
                <c:pt idx="2825">
                  <c:v>1165000</c:v>
                </c:pt>
                <c:pt idx="2826">
                  <c:v>768410</c:v>
                </c:pt>
                <c:pt idx="2827">
                  <c:v>360000</c:v>
                </c:pt>
                <c:pt idx="2828">
                  <c:v>486000</c:v>
                </c:pt>
                <c:pt idx="2829">
                  <c:v>1090000</c:v>
                </c:pt>
                <c:pt idx="2830">
                  <c:v>869000</c:v>
                </c:pt>
                <c:pt idx="2831">
                  <c:v>1059000</c:v>
                </c:pt>
                <c:pt idx="2832">
                  <c:v>370000</c:v>
                </c:pt>
                <c:pt idx="2833">
                  <c:v>285000</c:v>
                </c:pt>
                <c:pt idx="2834">
                  <c:v>575000</c:v>
                </c:pt>
                <c:pt idx="2835">
                  <c:v>515000</c:v>
                </c:pt>
                <c:pt idx="2836">
                  <c:v>550000</c:v>
                </c:pt>
                <c:pt idx="2837">
                  <c:v>465000</c:v>
                </c:pt>
                <c:pt idx="2838">
                  <c:v>529000</c:v>
                </c:pt>
                <c:pt idx="2839">
                  <c:v>580000</c:v>
                </c:pt>
                <c:pt idx="2840">
                  <c:v>1300000</c:v>
                </c:pt>
                <c:pt idx="2841">
                  <c:v>480000</c:v>
                </c:pt>
                <c:pt idx="2842">
                  <c:v>495000</c:v>
                </c:pt>
                <c:pt idx="2843">
                  <c:v>347000</c:v>
                </c:pt>
                <c:pt idx="2844">
                  <c:v>1050000</c:v>
                </c:pt>
                <c:pt idx="2845">
                  <c:v>409000</c:v>
                </c:pt>
                <c:pt idx="2846">
                  <c:v>699000</c:v>
                </c:pt>
                <c:pt idx="2847">
                  <c:v>569000</c:v>
                </c:pt>
                <c:pt idx="2848">
                  <c:v>469000</c:v>
                </c:pt>
                <c:pt idx="2849">
                  <c:v>833000</c:v>
                </c:pt>
                <c:pt idx="2850">
                  <c:v>699900</c:v>
                </c:pt>
                <c:pt idx="2851">
                  <c:v>739000</c:v>
                </c:pt>
                <c:pt idx="2852">
                  <c:v>349999</c:v>
                </c:pt>
                <c:pt idx="2853">
                  <c:v>726000</c:v>
                </c:pt>
                <c:pt idx="2854">
                  <c:v>747000</c:v>
                </c:pt>
                <c:pt idx="2855">
                  <c:v>680000</c:v>
                </c:pt>
                <c:pt idx="2856">
                  <c:v>840000</c:v>
                </c:pt>
                <c:pt idx="2857">
                  <c:v>620000</c:v>
                </c:pt>
                <c:pt idx="2858">
                  <c:v>870000</c:v>
                </c:pt>
                <c:pt idx="2859">
                  <c:v>510000</c:v>
                </c:pt>
                <c:pt idx="2860">
                  <c:v>965000</c:v>
                </c:pt>
                <c:pt idx="2861">
                  <c:v>515000</c:v>
                </c:pt>
                <c:pt idx="2862">
                  <c:v>490000</c:v>
                </c:pt>
                <c:pt idx="2863">
                  <c:v>749000</c:v>
                </c:pt>
                <c:pt idx="2864">
                  <c:v>530000</c:v>
                </c:pt>
                <c:pt idx="2865">
                  <c:v>665000</c:v>
                </c:pt>
                <c:pt idx="2866">
                  <c:v>1338000</c:v>
                </c:pt>
                <c:pt idx="2867">
                  <c:v>349000</c:v>
                </c:pt>
                <c:pt idx="2868">
                  <c:v>550000</c:v>
                </c:pt>
                <c:pt idx="2869">
                  <c:v>489000</c:v>
                </c:pt>
                <c:pt idx="2870">
                  <c:v>650960</c:v>
                </c:pt>
                <c:pt idx="2871">
                  <c:v>679000</c:v>
                </c:pt>
                <c:pt idx="2872">
                  <c:v>430000</c:v>
                </c:pt>
                <c:pt idx="2873">
                  <c:v>490000</c:v>
                </c:pt>
                <c:pt idx="2874">
                  <c:v>594222</c:v>
                </c:pt>
                <c:pt idx="2875">
                  <c:v>515300</c:v>
                </c:pt>
                <c:pt idx="2876">
                  <c:v>890000</c:v>
                </c:pt>
                <c:pt idx="2877">
                  <c:v>720000</c:v>
                </c:pt>
                <c:pt idx="2878">
                  <c:v>799000</c:v>
                </c:pt>
                <c:pt idx="2879">
                  <c:v>685000</c:v>
                </c:pt>
                <c:pt idx="2880">
                  <c:v>674000</c:v>
                </c:pt>
                <c:pt idx="2881">
                  <c:v>675000</c:v>
                </c:pt>
                <c:pt idx="2882">
                  <c:v>795000</c:v>
                </c:pt>
                <c:pt idx="2883">
                  <c:v>675500</c:v>
                </c:pt>
                <c:pt idx="2884">
                  <c:v>678000</c:v>
                </c:pt>
                <c:pt idx="2885">
                  <c:v>677000</c:v>
                </c:pt>
                <c:pt idx="2886">
                  <c:v>675000</c:v>
                </c:pt>
                <c:pt idx="2887">
                  <c:v>698000</c:v>
                </c:pt>
                <c:pt idx="2888">
                  <c:v>694000</c:v>
                </c:pt>
                <c:pt idx="2889">
                  <c:v>710000</c:v>
                </c:pt>
                <c:pt idx="2890">
                  <c:v>699000</c:v>
                </c:pt>
                <c:pt idx="2891">
                  <c:v>699000</c:v>
                </c:pt>
                <c:pt idx="2892">
                  <c:v>699000</c:v>
                </c:pt>
                <c:pt idx="2893">
                  <c:v>598000</c:v>
                </c:pt>
                <c:pt idx="2894">
                  <c:v>599000</c:v>
                </c:pt>
                <c:pt idx="2895">
                  <c:v>459000</c:v>
                </c:pt>
                <c:pt idx="2896">
                  <c:v>1500000</c:v>
                </c:pt>
                <c:pt idx="2897">
                  <c:v>793000</c:v>
                </c:pt>
                <c:pt idx="2898">
                  <c:v>360000</c:v>
                </c:pt>
                <c:pt idx="2899">
                  <c:v>265000</c:v>
                </c:pt>
                <c:pt idx="2900">
                  <c:v>591000</c:v>
                </c:pt>
                <c:pt idx="2901">
                  <c:v>649000</c:v>
                </c:pt>
                <c:pt idx="2902">
                  <c:v>779000</c:v>
                </c:pt>
                <c:pt idx="2903">
                  <c:v>479999</c:v>
                </c:pt>
                <c:pt idx="2904">
                  <c:v>465432</c:v>
                </c:pt>
                <c:pt idx="2905">
                  <c:v>407268</c:v>
                </c:pt>
                <c:pt idx="2906">
                  <c:v>799000</c:v>
                </c:pt>
                <c:pt idx="2907">
                  <c:v>980000</c:v>
                </c:pt>
                <c:pt idx="2908">
                  <c:v>630000</c:v>
                </c:pt>
                <c:pt idx="2909">
                  <c:v>850000</c:v>
                </c:pt>
                <c:pt idx="2910">
                  <c:v>450000</c:v>
                </c:pt>
                <c:pt idx="2911">
                  <c:v>579000</c:v>
                </c:pt>
                <c:pt idx="2912">
                  <c:v>360000</c:v>
                </c:pt>
                <c:pt idx="2913">
                  <c:v>850000</c:v>
                </c:pt>
                <c:pt idx="2914">
                  <c:v>899000</c:v>
                </c:pt>
                <c:pt idx="2915">
                  <c:v>668952</c:v>
                </c:pt>
                <c:pt idx="2916">
                  <c:v>1700055</c:v>
                </c:pt>
                <c:pt idx="2917">
                  <c:v>735000</c:v>
                </c:pt>
                <c:pt idx="2918">
                  <c:v>548535</c:v>
                </c:pt>
                <c:pt idx="2919">
                  <c:v>775000</c:v>
                </c:pt>
                <c:pt idx="2920">
                  <c:v>802000</c:v>
                </c:pt>
                <c:pt idx="2921">
                  <c:v>899000</c:v>
                </c:pt>
                <c:pt idx="2922">
                  <c:v>684000</c:v>
                </c:pt>
                <c:pt idx="2923">
                  <c:v>459000</c:v>
                </c:pt>
                <c:pt idx="2924">
                  <c:v>525000</c:v>
                </c:pt>
                <c:pt idx="2925">
                  <c:v>655000</c:v>
                </c:pt>
                <c:pt idx="2926">
                  <c:v>547473</c:v>
                </c:pt>
                <c:pt idx="2927">
                  <c:v>637121</c:v>
                </c:pt>
                <c:pt idx="2928">
                  <c:v>629999</c:v>
                </c:pt>
                <c:pt idx="2929">
                  <c:v>854775</c:v>
                </c:pt>
                <c:pt idx="2930">
                  <c:v>530000</c:v>
                </c:pt>
                <c:pt idx="2931">
                  <c:v>652000</c:v>
                </c:pt>
                <c:pt idx="2932">
                  <c:v>475000</c:v>
                </c:pt>
                <c:pt idx="2933">
                  <c:v>685000</c:v>
                </c:pt>
                <c:pt idx="2934">
                  <c:v>890000</c:v>
                </c:pt>
                <c:pt idx="2935">
                  <c:v>414000</c:v>
                </c:pt>
                <c:pt idx="2936">
                  <c:v>710000</c:v>
                </c:pt>
                <c:pt idx="2937">
                  <c:v>389203</c:v>
                </c:pt>
                <c:pt idx="2938">
                  <c:v>384179</c:v>
                </c:pt>
                <c:pt idx="2939">
                  <c:v>463451</c:v>
                </c:pt>
                <c:pt idx="2940">
                  <c:v>539000</c:v>
                </c:pt>
                <c:pt idx="2941">
                  <c:v>695000</c:v>
                </c:pt>
                <c:pt idx="2942">
                  <c:v>359000</c:v>
                </c:pt>
                <c:pt idx="2943">
                  <c:v>379000</c:v>
                </c:pt>
                <c:pt idx="2944">
                  <c:v>390600</c:v>
                </c:pt>
                <c:pt idx="2945">
                  <c:v>387388</c:v>
                </c:pt>
                <c:pt idx="2946">
                  <c:v>593895</c:v>
                </c:pt>
                <c:pt idx="2947">
                  <c:v>650000</c:v>
                </c:pt>
                <c:pt idx="2948">
                  <c:v>329000</c:v>
                </c:pt>
                <c:pt idx="2949">
                  <c:v>619000</c:v>
                </c:pt>
                <c:pt idx="2950">
                  <c:v>1028160</c:v>
                </c:pt>
                <c:pt idx="2951">
                  <c:v>1149000</c:v>
                </c:pt>
                <c:pt idx="2952">
                  <c:v>495000</c:v>
                </c:pt>
                <c:pt idx="2953">
                  <c:v>499000</c:v>
                </c:pt>
                <c:pt idx="2954">
                  <c:v>520000</c:v>
                </c:pt>
                <c:pt idx="2955">
                  <c:v>850000</c:v>
                </c:pt>
                <c:pt idx="2956">
                  <c:v>830000</c:v>
                </c:pt>
                <c:pt idx="2957">
                  <c:v>530000</c:v>
                </c:pt>
                <c:pt idx="2958">
                  <c:v>499000</c:v>
                </c:pt>
                <c:pt idx="2959">
                  <c:v>550000</c:v>
                </c:pt>
                <c:pt idx="2960">
                  <c:v>535000</c:v>
                </c:pt>
                <c:pt idx="2961">
                  <c:v>345000</c:v>
                </c:pt>
                <c:pt idx="2962">
                  <c:v>554900</c:v>
                </c:pt>
                <c:pt idx="2963">
                  <c:v>699000</c:v>
                </c:pt>
                <c:pt idx="2964">
                  <c:v>499000</c:v>
                </c:pt>
                <c:pt idx="2965">
                  <c:v>950000</c:v>
                </c:pt>
                <c:pt idx="2966">
                  <c:v>1100000</c:v>
                </c:pt>
                <c:pt idx="2967">
                  <c:v>840000</c:v>
                </c:pt>
                <c:pt idx="2968">
                  <c:v>960000</c:v>
                </c:pt>
                <c:pt idx="2969">
                  <c:v>850000</c:v>
                </c:pt>
                <c:pt idx="2970">
                  <c:v>660000</c:v>
                </c:pt>
                <c:pt idx="2971">
                  <c:v>899000</c:v>
                </c:pt>
                <c:pt idx="2972">
                  <c:v>635000</c:v>
                </c:pt>
                <c:pt idx="2973">
                  <c:v>574000</c:v>
                </c:pt>
                <c:pt idx="2974">
                  <c:v>499000</c:v>
                </c:pt>
                <c:pt idx="2975">
                  <c:v>360000</c:v>
                </c:pt>
                <c:pt idx="2976">
                  <c:v>965000</c:v>
                </c:pt>
                <c:pt idx="2977">
                  <c:v>703300</c:v>
                </c:pt>
                <c:pt idx="2978">
                  <c:v>789000</c:v>
                </c:pt>
                <c:pt idx="2979">
                  <c:v>460000</c:v>
                </c:pt>
                <c:pt idx="2980">
                  <c:v>260000</c:v>
                </c:pt>
                <c:pt idx="2981">
                  <c:v>421000</c:v>
                </c:pt>
                <c:pt idx="2982">
                  <c:v>609000</c:v>
                </c:pt>
                <c:pt idx="2983">
                  <c:v>490000</c:v>
                </c:pt>
                <c:pt idx="2984">
                  <c:v>255000</c:v>
                </c:pt>
                <c:pt idx="2985">
                  <c:v>730000</c:v>
                </c:pt>
                <c:pt idx="2986">
                  <c:v>499000</c:v>
                </c:pt>
                <c:pt idx="2987">
                  <c:v>360000</c:v>
                </c:pt>
                <c:pt idx="2988">
                  <c:v>670000</c:v>
                </c:pt>
                <c:pt idx="2989">
                  <c:v>440000</c:v>
                </c:pt>
                <c:pt idx="2990">
                  <c:v>495000</c:v>
                </c:pt>
                <c:pt idx="2991">
                  <c:v>930000</c:v>
                </c:pt>
                <c:pt idx="2992">
                  <c:v>550000</c:v>
                </c:pt>
                <c:pt idx="2993">
                  <c:v>549000</c:v>
                </c:pt>
                <c:pt idx="2994">
                  <c:v>590000</c:v>
                </c:pt>
                <c:pt idx="2995">
                  <c:v>412360</c:v>
                </c:pt>
                <c:pt idx="2996">
                  <c:v>630000</c:v>
                </c:pt>
                <c:pt idx="2997">
                  <c:v>550000</c:v>
                </c:pt>
                <c:pt idx="2998">
                  <c:v>649000</c:v>
                </c:pt>
                <c:pt idx="2999">
                  <c:v>1189000</c:v>
                </c:pt>
                <c:pt idx="3000">
                  <c:v>569000</c:v>
                </c:pt>
                <c:pt idx="3001">
                  <c:v>540000</c:v>
                </c:pt>
                <c:pt idx="3002">
                  <c:v>499000</c:v>
                </c:pt>
                <c:pt idx="3003">
                  <c:v>759100</c:v>
                </c:pt>
                <c:pt idx="3004">
                  <c:v>545000</c:v>
                </c:pt>
                <c:pt idx="3005">
                  <c:v>320000</c:v>
                </c:pt>
                <c:pt idx="3006">
                  <c:v>440640</c:v>
                </c:pt>
                <c:pt idx="3007">
                  <c:v>349000</c:v>
                </c:pt>
                <c:pt idx="3008">
                  <c:v>468000</c:v>
                </c:pt>
                <c:pt idx="3009">
                  <c:v>989000</c:v>
                </c:pt>
                <c:pt idx="3010">
                  <c:v>750000</c:v>
                </c:pt>
                <c:pt idx="3011">
                  <c:v>880000</c:v>
                </c:pt>
                <c:pt idx="3012">
                  <c:v>1460000</c:v>
                </c:pt>
                <c:pt idx="3013">
                  <c:v>1300000</c:v>
                </c:pt>
                <c:pt idx="3014">
                  <c:v>630000</c:v>
                </c:pt>
                <c:pt idx="3015">
                  <c:v>746000</c:v>
                </c:pt>
                <c:pt idx="3016">
                  <c:v>499999</c:v>
                </c:pt>
                <c:pt idx="3017">
                  <c:v>725000</c:v>
                </c:pt>
                <c:pt idx="3018">
                  <c:v>390000</c:v>
                </c:pt>
                <c:pt idx="3019">
                  <c:v>510000</c:v>
                </c:pt>
                <c:pt idx="3020">
                  <c:v>609000</c:v>
                </c:pt>
                <c:pt idx="3021">
                  <c:v>517000</c:v>
                </c:pt>
                <c:pt idx="3022">
                  <c:v>699000</c:v>
                </c:pt>
                <c:pt idx="3023">
                  <c:v>699000</c:v>
                </c:pt>
                <c:pt idx="3024">
                  <c:v>450000</c:v>
                </c:pt>
                <c:pt idx="3025">
                  <c:v>1250000</c:v>
                </c:pt>
                <c:pt idx="3026">
                  <c:v>539000</c:v>
                </c:pt>
                <c:pt idx="3027">
                  <c:v>730000</c:v>
                </c:pt>
                <c:pt idx="3028">
                  <c:v>795000</c:v>
                </c:pt>
                <c:pt idx="3029">
                  <c:v>665000</c:v>
                </c:pt>
                <c:pt idx="3030">
                  <c:v>410000</c:v>
                </c:pt>
                <c:pt idx="3031">
                  <c:v>498000</c:v>
                </c:pt>
                <c:pt idx="3032">
                  <c:v>630000</c:v>
                </c:pt>
                <c:pt idx="3033">
                  <c:v>776000</c:v>
                </c:pt>
                <c:pt idx="3034">
                  <c:v>730000</c:v>
                </c:pt>
                <c:pt idx="3035">
                  <c:v>820000</c:v>
                </c:pt>
                <c:pt idx="3036">
                  <c:v>712950</c:v>
                </c:pt>
                <c:pt idx="3037">
                  <c:v>559000</c:v>
                </c:pt>
                <c:pt idx="3038">
                  <c:v>530000</c:v>
                </c:pt>
                <c:pt idx="3039">
                  <c:v>489000</c:v>
                </c:pt>
                <c:pt idx="3040">
                  <c:v>730000</c:v>
                </c:pt>
                <c:pt idx="3041">
                  <c:v>619000</c:v>
                </c:pt>
                <c:pt idx="3042">
                  <c:v>670000</c:v>
                </c:pt>
                <c:pt idx="3043">
                  <c:v>719000</c:v>
                </c:pt>
                <c:pt idx="3044">
                  <c:v>750000</c:v>
                </c:pt>
                <c:pt idx="3045">
                  <c:v>1100000</c:v>
                </c:pt>
                <c:pt idx="3046">
                  <c:v>435000</c:v>
                </c:pt>
                <c:pt idx="3047">
                  <c:v>560000</c:v>
                </c:pt>
                <c:pt idx="3048">
                  <c:v>666000</c:v>
                </c:pt>
                <c:pt idx="3049">
                  <c:v>820000</c:v>
                </c:pt>
                <c:pt idx="3050">
                  <c:v>599000</c:v>
                </c:pt>
                <c:pt idx="3051">
                  <c:v>599000</c:v>
                </c:pt>
                <c:pt idx="3052">
                  <c:v>749000</c:v>
                </c:pt>
                <c:pt idx="3053">
                  <c:v>810000</c:v>
                </c:pt>
                <c:pt idx="3054">
                  <c:v>480000</c:v>
                </c:pt>
                <c:pt idx="3055">
                  <c:v>999000</c:v>
                </c:pt>
                <c:pt idx="3056">
                  <c:v>685000</c:v>
                </c:pt>
                <c:pt idx="3057">
                  <c:v>760000</c:v>
                </c:pt>
                <c:pt idx="3058">
                  <c:v>450000</c:v>
                </c:pt>
                <c:pt idx="3059">
                  <c:v>600000</c:v>
                </c:pt>
                <c:pt idx="3060">
                  <c:v>660000</c:v>
                </c:pt>
                <c:pt idx="3061">
                  <c:v>480000</c:v>
                </c:pt>
                <c:pt idx="3062">
                  <c:v>400000</c:v>
                </c:pt>
                <c:pt idx="3063">
                  <c:v>710000</c:v>
                </c:pt>
                <c:pt idx="3064">
                  <c:v>890000</c:v>
                </c:pt>
                <c:pt idx="3065">
                  <c:v>473360</c:v>
                </c:pt>
                <c:pt idx="3066">
                  <c:v>546920</c:v>
                </c:pt>
                <c:pt idx="3067">
                  <c:v>450000</c:v>
                </c:pt>
                <c:pt idx="3068">
                  <c:v>549000</c:v>
                </c:pt>
                <c:pt idx="3069">
                  <c:v>530000</c:v>
                </c:pt>
                <c:pt idx="3070">
                  <c:v>460000</c:v>
                </c:pt>
                <c:pt idx="3071">
                  <c:v>550000</c:v>
                </c:pt>
                <c:pt idx="3072">
                  <c:v>750993</c:v>
                </c:pt>
                <c:pt idx="3073">
                  <c:v>497531</c:v>
                </c:pt>
                <c:pt idx="3074">
                  <c:v>514700</c:v>
                </c:pt>
                <c:pt idx="3075">
                  <c:v>402149</c:v>
                </c:pt>
                <c:pt idx="3076">
                  <c:v>765094</c:v>
                </c:pt>
                <c:pt idx="3077">
                  <c:v>547500</c:v>
                </c:pt>
                <c:pt idx="3078">
                  <c:v>477820</c:v>
                </c:pt>
                <c:pt idx="3079">
                  <c:v>508515</c:v>
                </c:pt>
                <c:pt idx="3080">
                  <c:v>604760</c:v>
                </c:pt>
                <c:pt idx="3081">
                  <c:v>460000</c:v>
                </c:pt>
                <c:pt idx="3082">
                  <c:v>357000</c:v>
                </c:pt>
                <c:pt idx="3083">
                  <c:v>534560</c:v>
                </c:pt>
                <c:pt idx="3084">
                  <c:v>525000</c:v>
                </c:pt>
                <c:pt idx="3085">
                  <c:v>599000</c:v>
                </c:pt>
                <c:pt idx="3086">
                  <c:v>399000</c:v>
                </c:pt>
                <c:pt idx="3087">
                  <c:v>339000</c:v>
                </c:pt>
                <c:pt idx="3088">
                  <c:v>549000</c:v>
                </c:pt>
                <c:pt idx="3089">
                  <c:v>930000</c:v>
                </c:pt>
                <c:pt idx="3090">
                  <c:v>699000</c:v>
                </c:pt>
                <c:pt idx="3091">
                  <c:v>725000</c:v>
                </c:pt>
                <c:pt idx="3092">
                  <c:v>540000</c:v>
                </c:pt>
                <c:pt idx="3093">
                  <c:v>399000</c:v>
                </c:pt>
                <c:pt idx="3094">
                  <c:v>239000</c:v>
                </c:pt>
                <c:pt idx="3095">
                  <c:v>260000</c:v>
                </c:pt>
                <c:pt idx="3096">
                  <c:v>255000</c:v>
                </c:pt>
                <c:pt idx="3097">
                  <c:v>269000</c:v>
                </c:pt>
                <c:pt idx="3098">
                  <c:v>370000</c:v>
                </c:pt>
                <c:pt idx="3099">
                  <c:v>370000</c:v>
                </c:pt>
                <c:pt idx="3100">
                  <c:v>395000</c:v>
                </c:pt>
                <c:pt idx="3101">
                  <c:v>259000</c:v>
                </c:pt>
                <c:pt idx="3102">
                  <c:v>395000</c:v>
                </c:pt>
                <c:pt idx="3103">
                  <c:v>580000</c:v>
                </c:pt>
                <c:pt idx="3104">
                  <c:v>295000</c:v>
                </c:pt>
                <c:pt idx="3105">
                  <c:v>329578</c:v>
                </c:pt>
                <c:pt idx="3106">
                  <c:v>522014</c:v>
                </c:pt>
                <c:pt idx="3107">
                  <c:v>437129</c:v>
                </c:pt>
                <c:pt idx="3108">
                  <c:v>446329</c:v>
                </c:pt>
                <c:pt idx="3109">
                  <c:v>352968</c:v>
                </c:pt>
                <c:pt idx="3110">
                  <c:v>550000</c:v>
                </c:pt>
                <c:pt idx="3111">
                  <c:v>899999</c:v>
                </c:pt>
                <c:pt idx="3112">
                  <c:v>489000</c:v>
                </c:pt>
                <c:pt idx="3113">
                  <c:v>499800</c:v>
                </c:pt>
                <c:pt idx="3114">
                  <c:v>581400</c:v>
                </c:pt>
                <c:pt idx="3115">
                  <c:v>426363</c:v>
                </c:pt>
                <c:pt idx="3116">
                  <c:v>383273</c:v>
                </c:pt>
                <c:pt idx="3117">
                  <c:v>499986</c:v>
                </c:pt>
                <c:pt idx="3118">
                  <c:v>427000</c:v>
                </c:pt>
                <c:pt idx="3119">
                  <c:v>569900</c:v>
                </c:pt>
                <c:pt idx="3120">
                  <c:v>1280000</c:v>
                </c:pt>
                <c:pt idx="3121">
                  <c:v>534000</c:v>
                </c:pt>
                <c:pt idx="3122">
                  <c:v>609000</c:v>
                </c:pt>
                <c:pt idx="3123">
                  <c:v>425000</c:v>
                </c:pt>
                <c:pt idx="3124">
                  <c:v>487000</c:v>
                </c:pt>
                <c:pt idx="3125">
                  <c:v>610000</c:v>
                </c:pt>
                <c:pt idx="3126">
                  <c:v>429000</c:v>
                </c:pt>
                <c:pt idx="3127">
                  <c:v>406999</c:v>
                </c:pt>
                <c:pt idx="3128">
                  <c:v>770000</c:v>
                </c:pt>
                <c:pt idx="3129">
                  <c:v>1035000</c:v>
                </c:pt>
                <c:pt idx="3130">
                  <c:v>422100</c:v>
                </c:pt>
                <c:pt idx="3131">
                  <c:v>730000</c:v>
                </c:pt>
                <c:pt idx="3132">
                  <c:v>539000</c:v>
                </c:pt>
                <c:pt idx="3133">
                  <c:v>625000</c:v>
                </c:pt>
                <c:pt idx="3134">
                  <c:v>410000</c:v>
                </c:pt>
                <c:pt idx="3135">
                  <c:v>425000</c:v>
                </c:pt>
                <c:pt idx="3136">
                  <c:v>630000</c:v>
                </c:pt>
                <c:pt idx="3137">
                  <c:v>389900</c:v>
                </c:pt>
                <c:pt idx="3138">
                  <c:v>455000</c:v>
                </c:pt>
                <c:pt idx="3139">
                  <c:v>687000</c:v>
                </c:pt>
                <c:pt idx="3140">
                  <c:v>870000</c:v>
                </c:pt>
                <c:pt idx="3141">
                  <c:v>410000</c:v>
                </c:pt>
                <c:pt idx="3142">
                  <c:v>579000</c:v>
                </c:pt>
                <c:pt idx="3143">
                  <c:v>570000</c:v>
                </c:pt>
                <c:pt idx="3144">
                  <c:v>259000</c:v>
                </c:pt>
                <c:pt idx="3145">
                  <c:v>559000</c:v>
                </c:pt>
                <c:pt idx="3146">
                  <c:v>750000</c:v>
                </c:pt>
                <c:pt idx="3147">
                  <c:v>416000</c:v>
                </c:pt>
                <c:pt idx="3148">
                  <c:v>610000</c:v>
                </c:pt>
                <c:pt idx="3149">
                  <c:v>551000</c:v>
                </c:pt>
                <c:pt idx="3150">
                  <c:v>597000</c:v>
                </c:pt>
                <c:pt idx="3151">
                  <c:v>423765</c:v>
                </c:pt>
                <c:pt idx="3152">
                  <c:v>518387</c:v>
                </c:pt>
                <c:pt idx="3153">
                  <c:v>475000</c:v>
                </c:pt>
                <c:pt idx="3154">
                  <c:v>640202</c:v>
                </c:pt>
                <c:pt idx="3155">
                  <c:v>390000</c:v>
                </c:pt>
                <c:pt idx="3156">
                  <c:v>576000</c:v>
                </c:pt>
                <c:pt idx="3157">
                  <c:v>539800</c:v>
                </c:pt>
                <c:pt idx="3158">
                  <c:v>347000</c:v>
                </c:pt>
                <c:pt idx="3159">
                  <c:v>360000</c:v>
                </c:pt>
                <c:pt idx="3160">
                  <c:v>509990</c:v>
                </c:pt>
                <c:pt idx="3161">
                  <c:v>350000</c:v>
                </c:pt>
                <c:pt idx="3162">
                  <c:v>380000</c:v>
                </c:pt>
                <c:pt idx="3163">
                  <c:v>415000</c:v>
                </c:pt>
                <c:pt idx="3164">
                  <c:v>629999</c:v>
                </c:pt>
                <c:pt idx="3165">
                  <c:v>483820</c:v>
                </c:pt>
                <c:pt idx="3166">
                  <c:v>1020240</c:v>
                </c:pt>
                <c:pt idx="3167">
                  <c:v>547500</c:v>
                </c:pt>
                <c:pt idx="3168">
                  <c:v>667734</c:v>
                </c:pt>
                <c:pt idx="3169">
                  <c:v>594440</c:v>
                </c:pt>
                <c:pt idx="3170">
                  <c:v>684946</c:v>
                </c:pt>
                <c:pt idx="3171">
                  <c:v>640000</c:v>
                </c:pt>
                <c:pt idx="3172">
                  <c:v>554827</c:v>
                </c:pt>
                <c:pt idx="3173">
                  <c:v>331946</c:v>
                </c:pt>
                <c:pt idx="3174">
                  <c:v>285462</c:v>
                </c:pt>
                <c:pt idx="3175">
                  <c:v>486000</c:v>
                </c:pt>
                <c:pt idx="3176">
                  <c:v>457968</c:v>
                </c:pt>
                <c:pt idx="3177">
                  <c:v>349861</c:v>
                </c:pt>
                <c:pt idx="3178">
                  <c:v>447000</c:v>
                </c:pt>
                <c:pt idx="3179">
                  <c:v>349861</c:v>
                </c:pt>
                <c:pt idx="3180">
                  <c:v>399001</c:v>
                </c:pt>
                <c:pt idx="3181">
                  <c:v>541818</c:v>
                </c:pt>
                <c:pt idx="3182">
                  <c:v>465945</c:v>
                </c:pt>
                <c:pt idx="3183">
                  <c:v>1893955</c:v>
                </c:pt>
                <c:pt idx="3184">
                  <c:v>465000</c:v>
                </c:pt>
                <c:pt idx="3185">
                  <c:v>351778</c:v>
                </c:pt>
                <c:pt idx="3186">
                  <c:v>220000</c:v>
                </c:pt>
                <c:pt idx="3187">
                  <c:v>341000</c:v>
                </c:pt>
                <c:pt idx="3188">
                  <c:v>317000</c:v>
                </c:pt>
                <c:pt idx="3189">
                  <c:v>513238</c:v>
                </c:pt>
                <c:pt idx="3190">
                  <c:v>579000</c:v>
                </c:pt>
                <c:pt idx="3191">
                  <c:v>491800</c:v>
                </c:pt>
                <c:pt idx="3192">
                  <c:v>479310</c:v>
                </c:pt>
                <c:pt idx="3193">
                  <c:v>688000</c:v>
                </c:pt>
                <c:pt idx="3194">
                  <c:v>630000</c:v>
                </c:pt>
                <c:pt idx="3195">
                  <c:v>719000</c:v>
                </c:pt>
                <c:pt idx="3196">
                  <c:v>969000</c:v>
                </c:pt>
                <c:pt idx="3197">
                  <c:v>435600</c:v>
                </c:pt>
                <c:pt idx="3198">
                  <c:v>439000</c:v>
                </c:pt>
                <c:pt idx="3199">
                  <c:v>378263</c:v>
                </c:pt>
                <c:pt idx="3200">
                  <c:v>725000</c:v>
                </c:pt>
                <c:pt idx="3201">
                  <c:v>359000</c:v>
                </c:pt>
                <c:pt idx="3202">
                  <c:v>395000</c:v>
                </c:pt>
                <c:pt idx="3203">
                  <c:v>484431</c:v>
                </c:pt>
                <c:pt idx="3204">
                  <c:v>375000</c:v>
                </c:pt>
                <c:pt idx="3205">
                  <c:v>735000</c:v>
                </c:pt>
                <c:pt idx="3206">
                  <c:v>569900</c:v>
                </c:pt>
                <c:pt idx="3207">
                  <c:v>399900</c:v>
                </c:pt>
                <c:pt idx="3208">
                  <c:v>420000</c:v>
                </c:pt>
                <c:pt idx="3209">
                  <c:v>370641</c:v>
                </c:pt>
                <c:pt idx="3210">
                  <c:v>419456</c:v>
                </c:pt>
                <c:pt idx="3211">
                  <c:v>438000</c:v>
                </c:pt>
                <c:pt idx="3212">
                  <c:v>355000</c:v>
                </c:pt>
                <c:pt idx="3213">
                  <c:v>479000</c:v>
                </c:pt>
                <c:pt idx="3214">
                  <c:v>449000</c:v>
                </c:pt>
                <c:pt idx="3215">
                  <c:v>563000</c:v>
                </c:pt>
                <c:pt idx="3216">
                  <c:v>340000</c:v>
                </c:pt>
                <c:pt idx="3217">
                  <c:v>1470000</c:v>
                </c:pt>
                <c:pt idx="3218">
                  <c:v>530257</c:v>
                </c:pt>
                <c:pt idx="3219">
                  <c:v>566130</c:v>
                </c:pt>
                <c:pt idx="3220">
                  <c:v>819000</c:v>
                </c:pt>
                <c:pt idx="3221">
                  <c:v>429732</c:v>
                </c:pt>
                <c:pt idx="3222">
                  <c:v>370838</c:v>
                </c:pt>
                <c:pt idx="3223">
                  <c:v>563588</c:v>
                </c:pt>
                <c:pt idx="3224">
                  <c:v>408030</c:v>
                </c:pt>
                <c:pt idx="3225">
                  <c:v>333484</c:v>
                </c:pt>
                <c:pt idx="3226">
                  <c:v>312346</c:v>
                </c:pt>
                <c:pt idx="3227">
                  <c:v>860000</c:v>
                </c:pt>
                <c:pt idx="3228">
                  <c:v>369000</c:v>
                </c:pt>
                <c:pt idx="3229">
                  <c:v>379000</c:v>
                </c:pt>
                <c:pt idx="3230">
                  <c:v>457422</c:v>
                </c:pt>
                <c:pt idx="3231">
                  <c:v>654588</c:v>
                </c:pt>
                <c:pt idx="3232">
                  <c:v>333483</c:v>
                </c:pt>
                <c:pt idx="3233">
                  <c:v>562124</c:v>
                </c:pt>
                <c:pt idx="3234">
                  <c:v>448540</c:v>
                </c:pt>
                <c:pt idx="3235">
                  <c:v>360000</c:v>
                </c:pt>
                <c:pt idx="3236">
                  <c:v>410000</c:v>
                </c:pt>
                <c:pt idx="3237">
                  <c:v>385000</c:v>
                </c:pt>
                <c:pt idx="3238">
                  <c:v>490500</c:v>
                </c:pt>
                <c:pt idx="3239">
                  <c:v>261000</c:v>
                </c:pt>
                <c:pt idx="3240">
                  <c:v>440324</c:v>
                </c:pt>
                <c:pt idx="3241">
                  <c:v>291000</c:v>
                </c:pt>
                <c:pt idx="3242">
                  <c:v>393888</c:v>
                </c:pt>
                <c:pt idx="3243">
                  <c:v>371398</c:v>
                </c:pt>
                <c:pt idx="3244">
                  <c:v>629665</c:v>
                </c:pt>
                <c:pt idx="3245">
                  <c:v>295500</c:v>
                </c:pt>
                <c:pt idx="3246">
                  <c:v>395000</c:v>
                </c:pt>
                <c:pt idx="3247">
                  <c:v>439000</c:v>
                </c:pt>
                <c:pt idx="3248">
                  <c:v>859101</c:v>
                </c:pt>
                <c:pt idx="3249">
                  <c:v>683424</c:v>
                </c:pt>
                <c:pt idx="3250">
                  <c:v>478440</c:v>
                </c:pt>
                <c:pt idx="3251">
                  <c:v>249000</c:v>
                </c:pt>
                <c:pt idx="3252">
                  <c:v>1399000</c:v>
                </c:pt>
                <c:pt idx="3253">
                  <c:v>252279</c:v>
                </c:pt>
                <c:pt idx="3254">
                  <c:v>616125</c:v>
                </c:pt>
                <c:pt idx="3255">
                  <c:v>1048102</c:v>
                </c:pt>
                <c:pt idx="3256">
                  <c:v>850000</c:v>
                </c:pt>
                <c:pt idx="3257">
                  <c:v>409000</c:v>
                </c:pt>
                <c:pt idx="3258">
                  <c:v>443165</c:v>
                </c:pt>
                <c:pt idx="3259">
                  <c:v>291330</c:v>
                </c:pt>
                <c:pt idx="3260">
                  <c:v>387000</c:v>
                </c:pt>
                <c:pt idx="3261">
                  <c:v>511130</c:v>
                </c:pt>
                <c:pt idx="3262">
                  <c:v>380000</c:v>
                </c:pt>
                <c:pt idx="3263">
                  <c:v>393888</c:v>
                </c:pt>
                <c:pt idx="3264">
                  <c:v>538560</c:v>
                </c:pt>
                <c:pt idx="3265">
                  <c:v>371627</c:v>
                </c:pt>
                <c:pt idx="3266">
                  <c:v>347644</c:v>
                </c:pt>
                <c:pt idx="3267">
                  <c:v>545061</c:v>
                </c:pt>
                <c:pt idx="3268">
                  <c:v>465000</c:v>
                </c:pt>
                <c:pt idx="3269">
                  <c:v>487135</c:v>
                </c:pt>
                <c:pt idx="3270">
                  <c:v>279000</c:v>
                </c:pt>
                <c:pt idx="3271">
                  <c:v>345000</c:v>
                </c:pt>
                <c:pt idx="3272">
                  <c:v>749526</c:v>
                </c:pt>
                <c:pt idx="3273">
                  <c:v>696035</c:v>
                </c:pt>
                <c:pt idx="3274">
                  <c:v>407000</c:v>
                </c:pt>
                <c:pt idx="3275">
                  <c:v>539315</c:v>
                </c:pt>
                <c:pt idx="3276">
                  <c:v>309000</c:v>
                </c:pt>
                <c:pt idx="3277">
                  <c:v>611200</c:v>
                </c:pt>
                <c:pt idx="3278">
                  <c:v>387909</c:v>
                </c:pt>
                <c:pt idx="3279">
                  <c:v>348955</c:v>
                </c:pt>
                <c:pt idx="3280">
                  <c:v>549000</c:v>
                </c:pt>
                <c:pt idx="3281">
                  <c:v>430000</c:v>
                </c:pt>
                <c:pt idx="3282">
                  <c:v>340000</c:v>
                </c:pt>
                <c:pt idx="3283">
                  <c:v>366725</c:v>
                </c:pt>
                <c:pt idx="3284">
                  <c:v>348955</c:v>
                </c:pt>
                <c:pt idx="3285">
                  <c:v>340000</c:v>
                </c:pt>
                <c:pt idx="3286">
                  <c:v>332767</c:v>
                </c:pt>
                <c:pt idx="3287">
                  <c:v>369360</c:v>
                </c:pt>
                <c:pt idx="3288">
                  <c:v>281473</c:v>
                </c:pt>
                <c:pt idx="3289">
                  <c:v>355000</c:v>
                </c:pt>
                <c:pt idx="3290">
                  <c:v>240660</c:v>
                </c:pt>
                <c:pt idx="3291">
                  <c:v>1090000</c:v>
                </c:pt>
                <c:pt idx="3292">
                  <c:v>1090000</c:v>
                </c:pt>
                <c:pt idx="3293">
                  <c:v>496055</c:v>
                </c:pt>
                <c:pt idx="3294">
                  <c:v>462889</c:v>
                </c:pt>
                <c:pt idx="3295">
                  <c:v>786900</c:v>
                </c:pt>
                <c:pt idx="3296">
                  <c:v>562124</c:v>
                </c:pt>
                <c:pt idx="3297">
                  <c:v>547268</c:v>
                </c:pt>
                <c:pt idx="3298">
                  <c:v>354456</c:v>
                </c:pt>
                <c:pt idx="3299">
                  <c:v>429989</c:v>
                </c:pt>
                <c:pt idx="3300">
                  <c:v>659000</c:v>
                </c:pt>
                <c:pt idx="3301">
                  <c:v>351000</c:v>
                </c:pt>
                <c:pt idx="3302">
                  <c:v>278834</c:v>
                </c:pt>
                <c:pt idx="3303">
                  <c:v>649592</c:v>
                </c:pt>
                <c:pt idx="3304">
                  <c:v>350473</c:v>
                </c:pt>
                <c:pt idx="3305">
                  <c:v>349457</c:v>
                </c:pt>
                <c:pt idx="3306">
                  <c:v>345537</c:v>
                </c:pt>
                <c:pt idx="3307">
                  <c:v>319000</c:v>
                </c:pt>
                <c:pt idx="3308">
                  <c:v>332627</c:v>
                </c:pt>
                <c:pt idx="3309">
                  <c:v>499000</c:v>
                </c:pt>
                <c:pt idx="3310">
                  <c:v>536117</c:v>
                </c:pt>
                <c:pt idx="3311">
                  <c:v>429674</c:v>
                </c:pt>
                <c:pt idx="3312">
                  <c:v>442223</c:v>
                </c:pt>
                <c:pt idx="3313">
                  <c:v>468369</c:v>
                </c:pt>
                <c:pt idx="3314">
                  <c:v>252279</c:v>
                </c:pt>
                <c:pt idx="3315">
                  <c:v>374346</c:v>
                </c:pt>
                <c:pt idx="3316">
                  <c:v>1337500</c:v>
                </c:pt>
                <c:pt idx="3317">
                  <c:v>315421</c:v>
                </c:pt>
                <c:pt idx="3318">
                  <c:v>472644</c:v>
                </c:pt>
                <c:pt idx="3319">
                  <c:v>366486</c:v>
                </c:pt>
                <c:pt idx="3320">
                  <c:v>468160</c:v>
                </c:pt>
                <c:pt idx="3321">
                  <c:v>514578</c:v>
                </c:pt>
                <c:pt idx="3322">
                  <c:v>350000</c:v>
                </c:pt>
                <c:pt idx="3323">
                  <c:v>780000</c:v>
                </c:pt>
                <c:pt idx="3324">
                  <c:v>515125</c:v>
                </c:pt>
                <c:pt idx="3325">
                  <c:v>1162770</c:v>
                </c:pt>
                <c:pt idx="3326">
                  <c:v>792000</c:v>
                </c:pt>
                <c:pt idx="3327">
                  <c:v>540000</c:v>
                </c:pt>
                <c:pt idx="3328">
                  <c:v>1500000</c:v>
                </c:pt>
                <c:pt idx="3329">
                  <c:v>213840</c:v>
                </c:pt>
                <c:pt idx="3330">
                  <c:v>1500000</c:v>
                </c:pt>
                <c:pt idx="3331">
                  <c:v>599597</c:v>
                </c:pt>
                <c:pt idx="3332">
                  <c:v>673200</c:v>
                </c:pt>
                <c:pt idx="3333">
                  <c:v>617400</c:v>
                </c:pt>
                <c:pt idx="3334">
                  <c:v>490000</c:v>
                </c:pt>
                <c:pt idx="3335">
                  <c:v>228700</c:v>
                </c:pt>
                <c:pt idx="3336">
                  <c:v>673200</c:v>
                </c:pt>
                <c:pt idx="3337">
                  <c:v>599597</c:v>
                </c:pt>
                <c:pt idx="3338">
                  <c:v>470000</c:v>
                </c:pt>
                <c:pt idx="3339">
                  <c:v>495000</c:v>
                </c:pt>
                <c:pt idx="3340">
                  <c:v>483000</c:v>
                </c:pt>
                <c:pt idx="3341">
                  <c:v>549000</c:v>
                </c:pt>
                <c:pt idx="3342">
                  <c:v>539000</c:v>
                </c:pt>
                <c:pt idx="3343">
                  <c:v>590000</c:v>
                </c:pt>
                <c:pt idx="3344">
                  <c:v>660000</c:v>
                </c:pt>
                <c:pt idx="3345">
                  <c:v>649000</c:v>
                </c:pt>
                <c:pt idx="3346">
                  <c:v>345000</c:v>
                </c:pt>
                <c:pt idx="3347">
                  <c:v>690000</c:v>
                </c:pt>
                <c:pt idx="3348">
                  <c:v>559999</c:v>
                </c:pt>
                <c:pt idx="3349">
                  <c:v>550000</c:v>
                </c:pt>
                <c:pt idx="3350">
                  <c:v>339000</c:v>
                </c:pt>
                <c:pt idx="3351">
                  <c:v>299000</c:v>
                </c:pt>
                <c:pt idx="3352">
                  <c:v>649000</c:v>
                </c:pt>
                <c:pt idx="3353">
                  <c:v>630000</c:v>
                </c:pt>
                <c:pt idx="3354">
                  <c:v>518118</c:v>
                </c:pt>
                <c:pt idx="3355">
                  <c:v>589000</c:v>
                </c:pt>
                <c:pt idx="3356">
                  <c:v>664000</c:v>
                </c:pt>
                <c:pt idx="3357">
                  <c:v>599000</c:v>
                </c:pt>
                <c:pt idx="3358">
                  <c:v>999000</c:v>
                </c:pt>
                <c:pt idx="3359">
                  <c:v>530000</c:v>
                </c:pt>
                <c:pt idx="3360">
                  <c:v>669066</c:v>
                </c:pt>
                <c:pt idx="3361">
                  <c:v>550000</c:v>
                </c:pt>
                <c:pt idx="3362">
                  <c:v>495000</c:v>
                </c:pt>
                <c:pt idx="3363">
                  <c:v>326550</c:v>
                </c:pt>
                <c:pt idx="3364">
                  <c:v>1079000</c:v>
                </c:pt>
                <c:pt idx="3365">
                  <c:v>699000</c:v>
                </c:pt>
                <c:pt idx="3366">
                  <c:v>480000</c:v>
                </c:pt>
                <c:pt idx="3367">
                  <c:v>1700000</c:v>
                </c:pt>
                <c:pt idx="3368">
                  <c:v>449000</c:v>
                </c:pt>
                <c:pt idx="3369">
                  <c:v>750000</c:v>
                </c:pt>
                <c:pt idx="3370">
                  <c:v>765000</c:v>
                </c:pt>
                <c:pt idx="3371">
                  <c:v>1090000</c:v>
                </c:pt>
                <c:pt idx="3372">
                  <c:v>405218</c:v>
                </c:pt>
                <c:pt idx="3373">
                  <c:v>629000</c:v>
                </c:pt>
                <c:pt idx="3374">
                  <c:v>860000</c:v>
                </c:pt>
                <c:pt idx="3375">
                  <c:v>539000</c:v>
                </c:pt>
                <c:pt idx="3376">
                  <c:v>567000</c:v>
                </c:pt>
                <c:pt idx="3377">
                  <c:v>950000</c:v>
                </c:pt>
                <c:pt idx="3378">
                  <c:v>449000</c:v>
                </c:pt>
                <c:pt idx="3379">
                  <c:v>1690000</c:v>
                </c:pt>
                <c:pt idx="3380">
                  <c:v>618120</c:v>
                </c:pt>
                <c:pt idx="3381">
                  <c:v>560838</c:v>
                </c:pt>
                <c:pt idx="3382">
                  <c:v>920000</c:v>
                </c:pt>
                <c:pt idx="3383">
                  <c:v>493272</c:v>
                </c:pt>
                <c:pt idx="3384">
                  <c:v>381351</c:v>
                </c:pt>
                <c:pt idx="3385">
                  <c:v>586374</c:v>
                </c:pt>
                <c:pt idx="3386">
                  <c:v>371690</c:v>
                </c:pt>
                <c:pt idx="3387">
                  <c:v>371690</c:v>
                </c:pt>
                <c:pt idx="3388">
                  <c:v>385600</c:v>
                </c:pt>
                <c:pt idx="3389">
                  <c:v>769000</c:v>
                </c:pt>
                <c:pt idx="3390">
                  <c:v>539000</c:v>
                </c:pt>
                <c:pt idx="3391">
                  <c:v>945000</c:v>
                </c:pt>
                <c:pt idx="3392">
                  <c:v>559000</c:v>
                </c:pt>
                <c:pt idx="3393">
                  <c:v>509000</c:v>
                </c:pt>
                <c:pt idx="3394">
                  <c:v>929000</c:v>
                </c:pt>
                <c:pt idx="3395">
                  <c:v>519000</c:v>
                </c:pt>
                <c:pt idx="3396">
                  <c:v>670000</c:v>
                </c:pt>
                <c:pt idx="3397">
                  <c:v>569000</c:v>
                </c:pt>
                <c:pt idx="3398">
                  <c:v>459000</c:v>
                </c:pt>
                <c:pt idx="3399">
                  <c:v>465000</c:v>
                </c:pt>
                <c:pt idx="3400">
                  <c:v>1499000</c:v>
                </c:pt>
                <c:pt idx="3401">
                  <c:v>467000</c:v>
                </c:pt>
                <c:pt idx="3402">
                  <c:v>589000</c:v>
                </c:pt>
                <c:pt idx="3403">
                  <c:v>749999</c:v>
                </c:pt>
                <c:pt idx="3404">
                  <c:v>1200000</c:v>
                </c:pt>
                <c:pt idx="3405">
                  <c:v>799000</c:v>
                </c:pt>
                <c:pt idx="3406">
                  <c:v>629000</c:v>
                </c:pt>
                <c:pt idx="3407">
                  <c:v>729000</c:v>
                </c:pt>
                <c:pt idx="3408">
                  <c:v>1060000</c:v>
                </c:pt>
                <c:pt idx="3409">
                  <c:v>519000</c:v>
                </c:pt>
                <c:pt idx="3410">
                  <c:v>999000</c:v>
                </c:pt>
                <c:pt idx="3411">
                  <c:v>949000</c:v>
                </c:pt>
                <c:pt idx="3412">
                  <c:v>349000</c:v>
                </c:pt>
                <c:pt idx="3413">
                  <c:v>549000</c:v>
                </c:pt>
                <c:pt idx="3414">
                  <c:v>995000</c:v>
                </c:pt>
                <c:pt idx="3415">
                  <c:v>730000</c:v>
                </c:pt>
                <c:pt idx="3416">
                  <c:v>760000</c:v>
                </c:pt>
                <c:pt idx="3417">
                  <c:v>440000</c:v>
                </c:pt>
                <c:pt idx="3418">
                  <c:v>486000</c:v>
                </c:pt>
                <c:pt idx="3419">
                  <c:v>225000</c:v>
                </c:pt>
                <c:pt idx="3420">
                  <c:v>299000</c:v>
                </c:pt>
                <c:pt idx="3421">
                  <c:v>295000</c:v>
                </c:pt>
                <c:pt idx="3422">
                  <c:v>565000</c:v>
                </c:pt>
                <c:pt idx="3423">
                  <c:v>239000</c:v>
                </c:pt>
                <c:pt idx="3424">
                  <c:v>425000</c:v>
                </c:pt>
                <c:pt idx="3425">
                  <c:v>230000</c:v>
                </c:pt>
                <c:pt idx="3426">
                  <c:v>690000</c:v>
                </c:pt>
                <c:pt idx="3427">
                  <c:v>290000</c:v>
                </c:pt>
                <c:pt idx="3428">
                  <c:v>461000</c:v>
                </c:pt>
                <c:pt idx="3429">
                  <c:v>238000</c:v>
                </c:pt>
                <c:pt idx="3430">
                  <c:v>270000</c:v>
                </c:pt>
                <c:pt idx="3431">
                  <c:v>450000</c:v>
                </c:pt>
                <c:pt idx="3432">
                  <c:v>395000</c:v>
                </c:pt>
                <c:pt idx="3433">
                  <c:v>359000</c:v>
                </c:pt>
                <c:pt idx="3434">
                  <c:v>562000</c:v>
                </c:pt>
                <c:pt idx="3435">
                  <c:v>800000</c:v>
                </c:pt>
                <c:pt idx="3436">
                  <c:v>294100</c:v>
                </c:pt>
                <c:pt idx="3437">
                  <c:v>220000</c:v>
                </c:pt>
                <c:pt idx="3438">
                  <c:v>310000</c:v>
                </c:pt>
                <c:pt idx="3439">
                  <c:v>325000</c:v>
                </c:pt>
                <c:pt idx="3440">
                  <c:v>729000</c:v>
                </c:pt>
                <c:pt idx="3441">
                  <c:v>250000</c:v>
                </c:pt>
                <c:pt idx="3442">
                  <c:v>225000</c:v>
                </c:pt>
                <c:pt idx="3443">
                  <c:v>325000</c:v>
                </c:pt>
                <c:pt idx="3444">
                  <c:v>289000</c:v>
                </c:pt>
                <c:pt idx="3445">
                  <c:v>278000</c:v>
                </c:pt>
                <c:pt idx="3446">
                  <c:v>299000</c:v>
                </c:pt>
                <c:pt idx="3447">
                  <c:v>445000</c:v>
                </c:pt>
                <c:pt idx="3448">
                  <c:v>610000</c:v>
                </c:pt>
                <c:pt idx="3449">
                  <c:v>600000</c:v>
                </c:pt>
                <c:pt idx="3450">
                  <c:v>560000</c:v>
                </c:pt>
                <c:pt idx="3451">
                  <c:v>475272</c:v>
                </c:pt>
                <c:pt idx="3452">
                  <c:v>207000</c:v>
                </c:pt>
                <c:pt idx="3453">
                  <c:v>399000</c:v>
                </c:pt>
                <c:pt idx="3454">
                  <c:v>441000</c:v>
                </c:pt>
                <c:pt idx="3455">
                  <c:v>369000</c:v>
                </c:pt>
                <c:pt idx="3456">
                  <c:v>235000</c:v>
                </c:pt>
                <c:pt idx="3457">
                  <c:v>229000</c:v>
                </c:pt>
                <c:pt idx="3458">
                  <c:v>229500</c:v>
                </c:pt>
                <c:pt idx="3459">
                  <c:v>395000</c:v>
                </c:pt>
                <c:pt idx="3460">
                  <c:v>264900</c:v>
                </c:pt>
                <c:pt idx="3461">
                  <c:v>390000</c:v>
                </c:pt>
                <c:pt idx="3462">
                  <c:v>480000</c:v>
                </c:pt>
                <c:pt idx="3463">
                  <c:v>425000</c:v>
                </c:pt>
                <c:pt idx="3464">
                  <c:v>295000</c:v>
                </c:pt>
                <c:pt idx="3465">
                  <c:v>287000</c:v>
                </c:pt>
                <c:pt idx="3466">
                  <c:v>399000</c:v>
                </c:pt>
                <c:pt idx="3467">
                  <c:v>207000</c:v>
                </c:pt>
                <c:pt idx="3468">
                  <c:v>510000</c:v>
                </c:pt>
                <c:pt idx="3469">
                  <c:v>205000</c:v>
                </c:pt>
                <c:pt idx="3470">
                  <c:v>438000</c:v>
                </c:pt>
                <c:pt idx="3471">
                  <c:v>375000</c:v>
                </c:pt>
                <c:pt idx="3472">
                  <c:v>279000</c:v>
                </c:pt>
                <c:pt idx="3473">
                  <c:v>350000</c:v>
                </c:pt>
                <c:pt idx="3474">
                  <c:v>490000</c:v>
                </c:pt>
                <c:pt idx="3475">
                  <c:v>535000</c:v>
                </c:pt>
                <c:pt idx="3476">
                  <c:v>283000</c:v>
                </c:pt>
                <c:pt idx="3477">
                  <c:v>238000</c:v>
                </c:pt>
                <c:pt idx="3478">
                  <c:v>446000</c:v>
                </c:pt>
                <c:pt idx="3479">
                  <c:v>369000</c:v>
                </c:pt>
                <c:pt idx="3480">
                  <c:v>442434</c:v>
                </c:pt>
                <c:pt idx="3481">
                  <c:v>400000</c:v>
                </c:pt>
                <c:pt idx="3482">
                  <c:v>220000</c:v>
                </c:pt>
                <c:pt idx="3483">
                  <c:v>400000</c:v>
                </c:pt>
                <c:pt idx="3484">
                  <c:v>249000</c:v>
                </c:pt>
                <c:pt idx="3485">
                  <c:v>304056</c:v>
                </c:pt>
                <c:pt idx="3486">
                  <c:v>226260</c:v>
                </c:pt>
                <c:pt idx="3487">
                  <c:v>370000</c:v>
                </c:pt>
                <c:pt idx="3488">
                  <c:v>499990</c:v>
                </c:pt>
                <c:pt idx="3489">
                  <c:v>220000</c:v>
                </c:pt>
                <c:pt idx="3490">
                  <c:v>560000</c:v>
                </c:pt>
                <c:pt idx="3491">
                  <c:v>275000</c:v>
                </c:pt>
                <c:pt idx="3492">
                  <c:v>320000</c:v>
                </c:pt>
                <c:pt idx="3493">
                  <c:v>377000</c:v>
                </c:pt>
                <c:pt idx="3494">
                  <c:v>450000</c:v>
                </c:pt>
                <c:pt idx="3495">
                  <c:v>345000</c:v>
                </c:pt>
                <c:pt idx="3496">
                  <c:v>331500</c:v>
                </c:pt>
                <c:pt idx="3497">
                  <c:v>219000</c:v>
                </c:pt>
                <c:pt idx="3498">
                  <c:v>300000</c:v>
                </c:pt>
                <c:pt idx="3499">
                  <c:v>366400</c:v>
                </c:pt>
                <c:pt idx="3500">
                  <c:v>254000</c:v>
                </c:pt>
                <c:pt idx="3501">
                  <c:v>315000</c:v>
                </c:pt>
                <c:pt idx="3502">
                  <c:v>555000</c:v>
                </c:pt>
                <c:pt idx="3503">
                  <c:v>565000</c:v>
                </c:pt>
                <c:pt idx="3504">
                  <c:v>299000</c:v>
                </c:pt>
                <c:pt idx="3505">
                  <c:v>520000</c:v>
                </c:pt>
                <c:pt idx="3506">
                  <c:v>499000</c:v>
                </c:pt>
                <c:pt idx="3507">
                  <c:v>1490000</c:v>
                </c:pt>
                <c:pt idx="3508">
                  <c:v>630000</c:v>
                </c:pt>
                <c:pt idx="3509">
                  <c:v>549000</c:v>
                </c:pt>
                <c:pt idx="3510">
                  <c:v>502054</c:v>
                </c:pt>
                <c:pt idx="3511">
                  <c:v>525600</c:v>
                </c:pt>
                <c:pt idx="3512">
                  <c:v>525600</c:v>
                </c:pt>
                <c:pt idx="3513">
                  <c:v>520000</c:v>
                </c:pt>
                <c:pt idx="3514">
                  <c:v>485000</c:v>
                </c:pt>
                <c:pt idx="3515">
                  <c:v>480000</c:v>
                </c:pt>
                <c:pt idx="3516">
                  <c:v>990000</c:v>
                </c:pt>
                <c:pt idx="3517">
                  <c:v>474900</c:v>
                </c:pt>
                <c:pt idx="3518">
                  <c:v>699000</c:v>
                </c:pt>
                <c:pt idx="3519">
                  <c:v>295000</c:v>
                </c:pt>
                <c:pt idx="3520">
                  <c:v>849000</c:v>
                </c:pt>
                <c:pt idx="3521">
                  <c:v>989000</c:v>
                </c:pt>
                <c:pt idx="3522">
                  <c:v>560000</c:v>
                </c:pt>
                <c:pt idx="3523">
                  <c:v>1490000</c:v>
                </c:pt>
                <c:pt idx="3524">
                  <c:v>449000</c:v>
                </c:pt>
                <c:pt idx="3525">
                  <c:v>524481</c:v>
                </c:pt>
                <c:pt idx="3526">
                  <c:v>499392</c:v>
                </c:pt>
                <c:pt idx="3527">
                  <c:v>899000</c:v>
                </c:pt>
                <c:pt idx="3528">
                  <c:v>335000</c:v>
                </c:pt>
                <c:pt idx="3529">
                  <c:v>469000</c:v>
                </c:pt>
                <c:pt idx="3530">
                  <c:v>849000</c:v>
                </c:pt>
                <c:pt idx="3531">
                  <c:v>569000</c:v>
                </c:pt>
                <c:pt idx="3532">
                  <c:v>630000</c:v>
                </c:pt>
                <c:pt idx="3533">
                  <c:v>599000</c:v>
                </c:pt>
                <c:pt idx="3534">
                  <c:v>630000</c:v>
                </c:pt>
                <c:pt idx="3535">
                  <c:v>1100000</c:v>
                </c:pt>
                <c:pt idx="3536">
                  <c:v>899000</c:v>
                </c:pt>
                <c:pt idx="3537">
                  <c:v>889000</c:v>
                </c:pt>
                <c:pt idx="3538">
                  <c:v>600000</c:v>
                </c:pt>
                <c:pt idx="3539">
                  <c:v>499000</c:v>
                </c:pt>
                <c:pt idx="3540">
                  <c:v>385000</c:v>
                </c:pt>
                <c:pt idx="3541">
                  <c:v>395000</c:v>
                </c:pt>
                <c:pt idx="3542">
                  <c:v>450000</c:v>
                </c:pt>
                <c:pt idx="3543">
                  <c:v>699000</c:v>
                </c:pt>
                <c:pt idx="3544">
                  <c:v>429000</c:v>
                </c:pt>
                <c:pt idx="3545">
                  <c:v>670000</c:v>
                </c:pt>
                <c:pt idx="3546">
                  <c:v>640000</c:v>
                </c:pt>
                <c:pt idx="3547">
                  <c:v>449900</c:v>
                </c:pt>
                <c:pt idx="3548">
                  <c:v>659006</c:v>
                </c:pt>
                <c:pt idx="3549">
                  <c:v>389600</c:v>
                </c:pt>
                <c:pt idx="3550">
                  <c:v>320000</c:v>
                </c:pt>
                <c:pt idx="3551">
                  <c:v>783000</c:v>
                </c:pt>
                <c:pt idx="3552">
                  <c:v>513000</c:v>
                </c:pt>
                <c:pt idx="3553">
                  <c:v>850000</c:v>
                </c:pt>
                <c:pt idx="3554">
                  <c:v>353262</c:v>
                </c:pt>
                <c:pt idx="3555">
                  <c:v>729000</c:v>
                </c:pt>
                <c:pt idx="3556">
                  <c:v>760000</c:v>
                </c:pt>
                <c:pt idx="3557">
                  <c:v>289000</c:v>
                </c:pt>
                <c:pt idx="3558">
                  <c:v>500000</c:v>
                </c:pt>
                <c:pt idx="3559">
                  <c:v>508000</c:v>
                </c:pt>
                <c:pt idx="3560">
                  <c:v>675000</c:v>
                </c:pt>
                <c:pt idx="3561">
                  <c:v>434682</c:v>
                </c:pt>
                <c:pt idx="3562">
                  <c:v>340000</c:v>
                </c:pt>
                <c:pt idx="3563">
                  <c:v>719000</c:v>
                </c:pt>
                <c:pt idx="3564">
                  <c:v>990000</c:v>
                </c:pt>
                <c:pt idx="3565">
                  <c:v>399999</c:v>
                </c:pt>
                <c:pt idx="3566">
                  <c:v>470000</c:v>
                </c:pt>
                <c:pt idx="3567">
                  <c:v>449000</c:v>
                </c:pt>
                <c:pt idx="3568">
                  <c:v>829000</c:v>
                </c:pt>
                <c:pt idx="3569">
                  <c:v>420000</c:v>
                </c:pt>
                <c:pt idx="3570">
                  <c:v>509630</c:v>
                </c:pt>
                <c:pt idx="3571">
                  <c:v>676700</c:v>
                </c:pt>
                <c:pt idx="3572">
                  <c:v>900008</c:v>
                </c:pt>
                <c:pt idx="3573">
                  <c:v>520001</c:v>
                </c:pt>
                <c:pt idx="3574">
                  <c:v>414000</c:v>
                </c:pt>
                <c:pt idx="3575">
                  <c:v>289000</c:v>
                </c:pt>
                <c:pt idx="3576">
                  <c:v>439000</c:v>
                </c:pt>
                <c:pt idx="3577">
                  <c:v>993600</c:v>
                </c:pt>
                <c:pt idx="3578">
                  <c:v>587000</c:v>
                </c:pt>
                <c:pt idx="3579">
                  <c:v>819734</c:v>
                </c:pt>
                <c:pt idx="3580">
                  <c:v>517200</c:v>
                </c:pt>
                <c:pt idx="3581">
                  <c:v>924412</c:v>
                </c:pt>
                <c:pt idx="3582">
                  <c:v>758000</c:v>
                </c:pt>
                <c:pt idx="3583">
                  <c:v>674200</c:v>
                </c:pt>
                <c:pt idx="3584">
                  <c:v>1215000</c:v>
                </c:pt>
                <c:pt idx="3585">
                  <c:v>699000</c:v>
                </c:pt>
                <c:pt idx="3586">
                  <c:v>756582</c:v>
                </c:pt>
                <c:pt idx="3587">
                  <c:v>557993</c:v>
                </c:pt>
                <c:pt idx="3588">
                  <c:v>936000</c:v>
                </c:pt>
                <c:pt idx="3589">
                  <c:v>720000</c:v>
                </c:pt>
                <c:pt idx="3590">
                  <c:v>1029499</c:v>
                </c:pt>
                <c:pt idx="3591">
                  <c:v>535460</c:v>
                </c:pt>
                <c:pt idx="3592">
                  <c:v>604800</c:v>
                </c:pt>
                <c:pt idx="3593">
                  <c:v>545927</c:v>
                </c:pt>
                <c:pt idx="3594">
                  <c:v>693864</c:v>
                </c:pt>
                <c:pt idx="3595">
                  <c:v>999350</c:v>
                </c:pt>
                <c:pt idx="3596">
                  <c:v>474485</c:v>
                </c:pt>
                <c:pt idx="3597">
                  <c:v>813075</c:v>
                </c:pt>
                <c:pt idx="3598">
                  <c:v>419900</c:v>
                </c:pt>
                <c:pt idx="3599">
                  <c:v>503967</c:v>
                </c:pt>
                <c:pt idx="3600">
                  <c:v>403158</c:v>
                </c:pt>
                <c:pt idx="3601">
                  <c:v>590000</c:v>
                </c:pt>
                <c:pt idx="3602">
                  <c:v>729000</c:v>
                </c:pt>
                <c:pt idx="3603">
                  <c:v>845000</c:v>
                </c:pt>
                <c:pt idx="3604">
                  <c:v>913500</c:v>
                </c:pt>
                <c:pt idx="3605">
                  <c:v>796500</c:v>
                </c:pt>
                <c:pt idx="3606">
                  <c:v>585000</c:v>
                </c:pt>
                <c:pt idx="3607">
                  <c:v>499000</c:v>
                </c:pt>
                <c:pt idx="3608">
                  <c:v>458000</c:v>
                </c:pt>
                <c:pt idx="3609">
                  <c:v>830000</c:v>
                </c:pt>
                <c:pt idx="3610">
                  <c:v>529000</c:v>
                </c:pt>
                <c:pt idx="3611">
                  <c:v>1399000</c:v>
                </c:pt>
                <c:pt idx="3612">
                  <c:v>420000</c:v>
                </c:pt>
                <c:pt idx="3613">
                  <c:v>485000</c:v>
                </c:pt>
                <c:pt idx="3614">
                  <c:v>575000</c:v>
                </c:pt>
                <c:pt idx="3615">
                  <c:v>1129500</c:v>
                </c:pt>
                <c:pt idx="3616">
                  <c:v>834768</c:v>
                </c:pt>
                <c:pt idx="3617">
                  <c:v>519000</c:v>
                </c:pt>
                <c:pt idx="3618">
                  <c:v>600000</c:v>
                </c:pt>
                <c:pt idx="3619">
                  <c:v>780000</c:v>
                </c:pt>
                <c:pt idx="3620">
                  <c:v>922500</c:v>
                </c:pt>
                <c:pt idx="3621">
                  <c:v>555700</c:v>
                </c:pt>
                <c:pt idx="3622">
                  <c:v>285000</c:v>
                </c:pt>
                <c:pt idx="3623">
                  <c:v>462750</c:v>
                </c:pt>
                <c:pt idx="3624">
                  <c:v>685000</c:v>
                </c:pt>
                <c:pt idx="3625">
                  <c:v>1198000</c:v>
                </c:pt>
                <c:pt idx="3626">
                  <c:v>950000</c:v>
                </c:pt>
                <c:pt idx="3627">
                  <c:v>1250000</c:v>
                </c:pt>
                <c:pt idx="3628">
                  <c:v>849000</c:v>
                </c:pt>
                <c:pt idx="3629">
                  <c:v>1194000</c:v>
                </c:pt>
                <c:pt idx="3630">
                  <c:v>1500000</c:v>
                </c:pt>
                <c:pt idx="3631">
                  <c:v>960000</c:v>
                </c:pt>
                <c:pt idx="3632">
                  <c:v>640000</c:v>
                </c:pt>
                <c:pt idx="3633">
                  <c:v>500000</c:v>
                </c:pt>
                <c:pt idx="3634">
                  <c:v>559000</c:v>
                </c:pt>
                <c:pt idx="3635">
                  <c:v>482000</c:v>
                </c:pt>
                <c:pt idx="3636">
                  <c:v>705000</c:v>
                </c:pt>
                <c:pt idx="3637">
                  <c:v>450000</c:v>
                </c:pt>
                <c:pt idx="3638">
                  <c:v>307962</c:v>
                </c:pt>
                <c:pt idx="3639">
                  <c:v>629000</c:v>
                </c:pt>
                <c:pt idx="3640">
                  <c:v>1400000</c:v>
                </c:pt>
                <c:pt idx="3641">
                  <c:v>639999</c:v>
                </c:pt>
                <c:pt idx="3642">
                  <c:v>349000</c:v>
                </c:pt>
                <c:pt idx="3643">
                  <c:v>567000</c:v>
                </c:pt>
                <c:pt idx="3644">
                  <c:v>480000</c:v>
                </c:pt>
                <c:pt idx="3645">
                  <c:v>440000</c:v>
                </c:pt>
                <c:pt idx="3646">
                  <c:v>540000</c:v>
                </c:pt>
                <c:pt idx="3647">
                  <c:v>465000</c:v>
                </c:pt>
                <c:pt idx="3648">
                  <c:v>620000</c:v>
                </c:pt>
                <c:pt idx="3649">
                  <c:v>730000</c:v>
                </c:pt>
                <c:pt idx="3650">
                  <c:v>455000</c:v>
                </c:pt>
                <c:pt idx="3651">
                  <c:v>491200</c:v>
                </c:pt>
                <c:pt idx="3652">
                  <c:v>939500</c:v>
                </c:pt>
                <c:pt idx="3653">
                  <c:v>529000</c:v>
                </c:pt>
                <c:pt idx="3654">
                  <c:v>635000</c:v>
                </c:pt>
                <c:pt idx="3655">
                  <c:v>820000</c:v>
                </c:pt>
                <c:pt idx="3656">
                  <c:v>660000</c:v>
                </c:pt>
                <c:pt idx="3657">
                  <c:v>489000</c:v>
                </c:pt>
                <c:pt idx="3658">
                  <c:v>529000</c:v>
                </c:pt>
                <c:pt idx="3659">
                  <c:v>535000</c:v>
                </c:pt>
                <c:pt idx="3660">
                  <c:v>355000</c:v>
                </c:pt>
                <c:pt idx="3661">
                  <c:v>555000</c:v>
                </c:pt>
                <c:pt idx="3662">
                  <c:v>475000</c:v>
                </c:pt>
                <c:pt idx="3663">
                  <c:v>285000</c:v>
                </c:pt>
                <c:pt idx="3664">
                  <c:v>780000</c:v>
                </c:pt>
                <c:pt idx="3665">
                  <c:v>499999</c:v>
                </c:pt>
                <c:pt idx="3666">
                  <c:v>1339470</c:v>
                </c:pt>
                <c:pt idx="3667">
                  <c:v>665000</c:v>
                </c:pt>
                <c:pt idx="3668">
                  <c:v>999000</c:v>
                </c:pt>
                <c:pt idx="3669">
                  <c:v>990000</c:v>
                </c:pt>
                <c:pt idx="3670">
                  <c:v>873000</c:v>
                </c:pt>
                <c:pt idx="3671">
                  <c:v>1664550</c:v>
                </c:pt>
                <c:pt idx="3672">
                  <c:v>574000</c:v>
                </c:pt>
                <c:pt idx="3673">
                  <c:v>621000</c:v>
                </c:pt>
                <c:pt idx="3674">
                  <c:v>786030</c:v>
                </c:pt>
                <c:pt idx="3675">
                  <c:v>640000</c:v>
                </c:pt>
                <c:pt idx="3676">
                  <c:v>519000</c:v>
                </c:pt>
                <c:pt idx="3677">
                  <c:v>650000</c:v>
                </c:pt>
                <c:pt idx="3678">
                  <c:v>692933</c:v>
                </c:pt>
                <c:pt idx="3679">
                  <c:v>330000</c:v>
                </c:pt>
                <c:pt idx="3680">
                  <c:v>380000</c:v>
                </c:pt>
                <c:pt idx="3681">
                  <c:v>470000</c:v>
                </c:pt>
                <c:pt idx="3682">
                  <c:v>765000</c:v>
                </c:pt>
                <c:pt idx="3683">
                  <c:v>670000</c:v>
                </c:pt>
                <c:pt idx="3684">
                  <c:v>499000</c:v>
                </c:pt>
                <c:pt idx="3685">
                  <c:v>612500</c:v>
                </c:pt>
                <c:pt idx="3686">
                  <c:v>450000</c:v>
                </c:pt>
                <c:pt idx="3687">
                  <c:v>585000</c:v>
                </c:pt>
                <c:pt idx="3688">
                  <c:v>630000</c:v>
                </c:pt>
                <c:pt idx="3689">
                  <c:v>620000</c:v>
                </c:pt>
                <c:pt idx="3690">
                  <c:v>699000</c:v>
                </c:pt>
                <c:pt idx="3691">
                  <c:v>459000</c:v>
                </c:pt>
                <c:pt idx="3692">
                  <c:v>649900</c:v>
                </c:pt>
                <c:pt idx="3693">
                  <c:v>289000</c:v>
                </c:pt>
                <c:pt idx="3694">
                  <c:v>319000</c:v>
                </c:pt>
                <c:pt idx="3695">
                  <c:v>1140000</c:v>
                </c:pt>
                <c:pt idx="3696">
                  <c:v>399000</c:v>
                </c:pt>
                <c:pt idx="3697">
                  <c:v>399000</c:v>
                </c:pt>
                <c:pt idx="3698">
                  <c:v>449000</c:v>
                </c:pt>
                <c:pt idx="3699">
                  <c:v>565000</c:v>
                </c:pt>
                <c:pt idx="3700">
                  <c:v>980000</c:v>
                </c:pt>
                <c:pt idx="3701">
                  <c:v>299000</c:v>
                </c:pt>
                <c:pt idx="3702">
                  <c:v>520000</c:v>
                </c:pt>
                <c:pt idx="3703">
                  <c:v>330002</c:v>
                </c:pt>
                <c:pt idx="3704">
                  <c:v>338003</c:v>
                </c:pt>
                <c:pt idx="3705">
                  <c:v>499000</c:v>
                </c:pt>
                <c:pt idx="3706">
                  <c:v>519000</c:v>
                </c:pt>
                <c:pt idx="3707">
                  <c:v>670000</c:v>
                </c:pt>
                <c:pt idx="3708">
                  <c:v>740000</c:v>
                </c:pt>
                <c:pt idx="3709">
                  <c:v>720000</c:v>
                </c:pt>
                <c:pt idx="3710">
                  <c:v>970000</c:v>
                </c:pt>
                <c:pt idx="3711">
                  <c:v>598000</c:v>
                </c:pt>
                <c:pt idx="3712">
                  <c:v>389000</c:v>
                </c:pt>
                <c:pt idx="3713">
                  <c:v>563699</c:v>
                </c:pt>
                <c:pt idx="3714">
                  <c:v>569890</c:v>
                </c:pt>
                <c:pt idx="3715">
                  <c:v>721695</c:v>
                </c:pt>
                <c:pt idx="3716">
                  <c:v>676320</c:v>
                </c:pt>
                <c:pt idx="3717">
                  <c:v>549000</c:v>
                </c:pt>
                <c:pt idx="3718">
                  <c:v>445000</c:v>
                </c:pt>
                <c:pt idx="3719">
                  <c:v>597375</c:v>
                </c:pt>
                <c:pt idx="3720">
                  <c:v>800000</c:v>
                </c:pt>
                <c:pt idx="3721">
                  <c:v>549000</c:v>
                </c:pt>
                <c:pt idx="3722">
                  <c:v>980000</c:v>
                </c:pt>
                <c:pt idx="3723">
                  <c:v>722000</c:v>
                </c:pt>
                <c:pt idx="3724">
                  <c:v>999000</c:v>
                </c:pt>
                <c:pt idx="3725">
                  <c:v>543000</c:v>
                </c:pt>
                <c:pt idx="3726">
                  <c:v>566130</c:v>
                </c:pt>
                <c:pt idx="3727">
                  <c:v>420000</c:v>
                </c:pt>
                <c:pt idx="3728">
                  <c:v>1004800</c:v>
                </c:pt>
                <c:pt idx="3729">
                  <c:v>442530</c:v>
                </c:pt>
                <c:pt idx="3730">
                  <c:v>536117</c:v>
                </c:pt>
                <c:pt idx="3731">
                  <c:v>750000</c:v>
                </c:pt>
                <c:pt idx="3732">
                  <c:v>376970</c:v>
                </c:pt>
                <c:pt idx="3733">
                  <c:v>786929</c:v>
                </c:pt>
                <c:pt idx="3734">
                  <c:v>440000</c:v>
                </c:pt>
                <c:pt idx="3735">
                  <c:v>425382</c:v>
                </c:pt>
                <c:pt idx="3736">
                  <c:v>549000</c:v>
                </c:pt>
                <c:pt idx="3737">
                  <c:v>546635</c:v>
                </c:pt>
                <c:pt idx="3738">
                  <c:v>351000</c:v>
                </c:pt>
                <c:pt idx="3739">
                  <c:v>576200</c:v>
                </c:pt>
                <c:pt idx="3740">
                  <c:v>1183370</c:v>
                </c:pt>
                <c:pt idx="3741">
                  <c:v>560000</c:v>
                </c:pt>
                <c:pt idx="3742">
                  <c:v>280000</c:v>
                </c:pt>
                <c:pt idx="3743">
                  <c:v>295000</c:v>
                </c:pt>
                <c:pt idx="3744">
                  <c:v>554827</c:v>
                </c:pt>
                <c:pt idx="3745">
                  <c:v>573742</c:v>
                </c:pt>
                <c:pt idx="3746">
                  <c:v>616980</c:v>
                </c:pt>
                <c:pt idx="3747">
                  <c:v>566978</c:v>
                </c:pt>
                <c:pt idx="3748">
                  <c:v>614000</c:v>
                </c:pt>
                <c:pt idx="3749">
                  <c:v>690000</c:v>
                </c:pt>
                <c:pt idx="3750">
                  <c:v>1550000</c:v>
                </c:pt>
                <c:pt idx="3751">
                  <c:v>359000</c:v>
                </c:pt>
                <c:pt idx="3752">
                  <c:v>851897</c:v>
                </c:pt>
                <c:pt idx="3753">
                  <c:v>649000</c:v>
                </c:pt>
                <c:pt idx="3754">
                  <c:v>619000</c:v>
                </c:pt>
                <c:pt idx="3755">
                  <c:v>250000</c:v>
                </c:pt>
                <c:pt idx="3756">
                  <c:v>480851</c:v>
                </c:pt>
                <c:pt idx="3757">
                  <c:v>399057</c:v>
                </c:pt>
                <c:pt idx="3758">
                  <c:v>336834</c:v>
                </c:pt>
                <c:pt idx="3759">
                  <c:v>531591</c:v>
                </c:pt>
                <c:pt idx="3760">
                  <c:v>296235</c:v>
                </c:pt>
                <c:pt idx="3761">
                  <c:v>331248</c:v>
                </c:pt>
                <c:pt idx="3762">
                  <c:v>590000</c:v>
                </c:pt>
                <c:pt idx="3763">
                  <c:v>309776</c:v>
                </c:pt>
                <c:pt idx="3764">
                  <c:v>309773</c:v>
                </c:pt>
                <c:pt idx="3765">
                  <c:v>678000</c:v>
                </c:pt>
                <c:pt idx="3766">
                  <c:v>630000</c:v>
                </c:pt>
                <c:pt idx="3767">
                  <c:v>635000</c:v>
                </c:pt>
                <c:pt idx="3768">
                  <c:v>600000</c:v>
                </c:pt>
                <c:pt idx="3769">
                  <c:v>470000</c:v>
                </c:pt>
                <c:pt idx="3770">
                  <c:v>435000</c:v>
                </c:pt>
                <c:pt idx="3771">
                  <c:v>970000</c:v>
                </c:pt>
                <c:pt idx="3772">
                  <c:v>500000</c:v>
                </c:pt>
                <c:pt idx="3773">
                  <c:v>590000</c:v>
                </c:pt>
                <c:pt idx="3774">
                  <c:v>630000</c:v>
                </c:pt>
                <c:pt idx="3775">
                  <c:v>500000</c:v>
                </c:pt>
                <c:pt idx="3776">
                  <c:v>690000</c:v>
                </c:pt>
                <c:pt idx="3777">
                  <c:v>643500</c:v>
                </c:pt>
                <c:pt idx="3778">
                  <c:v>665000</c:v>
                </c:pt>
                <c:pt idx="3779">
                  <c:v>960000</c:v>
                </c:pt>
                <c:pt idx="3780">
                  <c:v>820000</c:v>
                </c:pt>
                <c:pt idx="3781">
                  <c:v>770000</c:v>
                </c:pt>
                <c:pt idx="3782">
                  <c:v>679000</c:v>
                </c:pt>
                <c:pt idx="3783">
                  <c:v>590000</c:v>
                </c:pt>
                <c:pt idx="3784">
                  <c:v>960000</c:v>
                </c:pt>
                <c:pt idx="3785">
                  <c:v>550000</c:v>
                </c:pt>
                <c:pt idx="3786">
                  <c:v>760000</c:v>
                </c:pt>
                <c:pt idx="3787">
                  <c:v>785000</c:v>
                </c:pt>
                <c:pt idx="3788">
                  <c:v>802000</c:v>
                </c:pt>
                <c:pt idx="3789">
                  <c:v>1299000</c:v>
                </c:pt>
                <c:pt idx="3790">
                  <c:v>750000</c:v>
                </c:pt>
                <c:pt idx="3791">
                  <c:v>1170000</c:v>
                </c:pt>
                <c:pt idx="3792">
                  <c:v>720000</c:v>
                </c:pt>
                <c:pt idx="3793">
                  <c:v>285000</c:v>
                </c:pt>
                <c:pt idx="3794">
                  <c:v>440000</c:v>
                </c:pt>
                <c:pt idx="3795">
                  <c:v>746000</c:v>
                </c:pt>
                <c:pt idx="3796">
                  <c:v>849000</c:v>
                </c:pt>
                <c:pt idx="3797">
                  <c:v>269000</c:v>
                </c:pt>
                <c:pt idx="3798">
                  <c:v>569999</c:v>
                </c:pt>
                <c:pt idx="3799">
                  <c:v>539000</c:v>
                </c:pt>
                <c:pt idx="3800">
                  <c:v>719775</c:v>
                </c:pt>
                <c:pt idx="3801">
                  <c:v>375000</c:v>
                </c:pt>
                <c:pt idx="3802">
                  <c:v>570000</c:v>
                </c:pt>
                <c:pt idx="3803">
                  <c:v>465248</c:v>
                </c:pt>
                <c:pt idx="3804">
                  <c:v>269000</c:v>
                </c:pt>
                <c:pt idx="3805">
                  <c:v>269000</c:v>
                </c:pt>
                <c:pt idx="3806">
                  <c:v>465000</c:v>
                </c:pt>
                <c:pt idx="3807">
                  <c:v>474000</c:v>
                </c:pt>
                <c:pt idx="3808">
                  <c:v>1536600</c:v>
                </c:pt>
                <c:pt idx="3809">
                  <c:v>569000</c:v>
                </c:pt>
                <c:pt idx="3810">
                  <c:v>470000</c:v>
                </c:pt>
                <c:pt idx="3811">
                  <c:v>459000</c:v>
                </c:pt>
                <c:pt idx="3812">
                  <c:v>388800</c:v>
                </c:pt>
                <c:pt idx="3813">
                  <c:v>586246</c:v>
                </c:pt>
                <c:pt idx="3814">
                  <c:v>949000</c:v>
                </c:pt>
                <c:pt idx="3815">
                  <c:v>385000</c:v>
                </c:pt>
                <c:pt idx="3816">
                  <c:v>1381500</c:v>
                </c:pt>
                <c:pt idx="3817">
                  <c:v>1390500</c:v>
                </c:pt>
                <c:pt idx="3818">
                  <c:v>899978</c:v>
                </c:pt>
                <c:pt idx="3819">
                  <c:v>888000</c:v>
                </c:pt>
                <c:pt idx="3820">
                  <c:v>779000</c:v>
                </c:pt>
                <c:pt idx="3821">
                  <c:v>1188000</c:v>
                </c:pt>
                <c:pt idx="3822">
                  <c:v>787500</c:v>
                </c:pt>
                <c:pt idx="3823">
                  <c:v>1116000</c:v>
                </c:pt>
                <c:pt idx="3824">
                  <c:v>1053000</c:v>
                </c:pt>
                <c:pt idx="3825">
                  <c:v>1061775</c:v>
                </c:pt>
                <c:pt idx="3826">
                  <c:v>789750</c:v>
                </c:pt>
                <c:pt idx="3827">
                  <c:v>989775</c:v>
                </c:pt>
                <c:pt idx="3828">
                  <c:v>805275</c:v>
                </c:pt>
                <c:pt idx="3829">
                  <c:v>612000</c:v>
                </c:pt>
                <c:pt idx="3830">
                  <c:v>1665000</c:v>
                </c:pt>
                <c:pt idx="3831">
                  <c:v>599000</c:v>
                </c:pt>
                <c:pt idx="3832">
                  <c:v>1450000</c:v>
                </c:pt>
                <c:pt idx="3833">
                  <c:v>721560</c:v>
                </c:pt>
                <c:pt idx="3834">
                  <c:v>614118</c:v>
                </c:pt>
                <c:pt idx="3835">
                  <c:v>560000</c:v>
                </c:pt>
                <c:pt idx="3836">
                  <c:v>638000</c:v>
                </c:pt>
                <c:pt idx="3837">
                  <c:v>368000</c:v>
                </c:pt>
                <c:pt idx="3838">
                  <c:v>1299000</c:v>
                </c:pt>
                <c:pt idx="3839">
                  <c:v>1440000</c:v>
                </c:pt>
                <c:pt idx="3840">
                  <c:v>369000</c:v>
                </c:pt>
                <c:pt idx="3841">
                  <c:v>299000</c:v>
                </c:pt>
                <c:pt idx="3842">
                  <c:v>720000</c:v>
                </c:pt>
                <c:pt idx="3843">
                  <c:v>994500</c:v>
                </c:pt>
                <c:pt idx="3844">
                  <c:v>949500</c:v>
                </c:pt>
                <c:pt idx="3845">
                  <c:v>1255500</c:v>
                </c:pt>
                <c:pt idx="3846">
                  <c:v>770859</c:v>
                </c:pt>
                <c:pt idx="3847">
                  <c:v>932182</c:v>
                </c:pt>
                <c:pt idx="3848">
                  <c:v>549000</c:v>
                </c:pt>
                <c:pt idx="3849">
                  <c:v>795000</c:v>
                </c:pt>
                <c:pt idx="3850">
                  <c:v>540000</c:v>
                </c:pt>
                <c:pt idx="3851">
                  <c:v>879000</c:v>
                </c:pt>
                <c:pt idx="3852">
                  <c:v>755000</c:v>
                </c:pt>
                <c:pt idx="3853">
                  <c:v>875000</c:v>
                </c:pt>
                <c:pt idx="3854">
                  <c:v>578000</c:v>
                </c:pt>
                <c:pt idx="3855">
                  <c:v>1290000</c:v>
                </c:pt>
                <c:pt idx="3856">
                  <c:v>1780000</c:v>
                </c:pt>
                <c:pt idx="3857">
                  <c:v>365000</c:v>
                </c:pt>
                <c:pt idx="3858">
                  <c:v>569000</c:v>
                </c:pt>
                <c:pt idx="3859">
                  <c:v>376000</c:v>
                </c:pt>
                <c:pt idx="3860">
                  <c:v>505000</c:v>
                </c:pt>
                <c:pt idx="3861">
                  <c:v>546000</c:v>
                </c:pt>
                <c:pt idx="3862">
                  <c:v>603000</c:v>
                </c:pt>
                <c:pt idx="3863">
                  <c:v>586000</c:v>
                </c:pt>
                <c:pt idx="3864">
                  <c:v>279000</c:v>
                </c:pt>
                <c:pt idx="3865">
                  <c:v>790000</c:v>
                </c:pt>
                <c:pt idx="3866">
                  <c:v>515284</c:v>
                </c:pt>
                <c:pt idx="3867">
                  <c:v>650000</c:v>
                </c:pt>
                <c:pt idx="3868">
                  <c:v>1350000</c:v>
                </c:pt>
                <c:pt idx="3869">
                  <c:v>412000</c:v>
                </c:pt>
                <c:pt idx="3870">
                  <c:v>614080</c:v>
                </c:pt>
                <c:pt idx="3871">
                  <c:v>469800</c:v>
                </c:pt>
                <c:pt idx="3872">
                  <c:v>571050</c:v>
                </c:pt>
                <c:pt idx="3873">
                  <c:v>660000</c:v>
                </c:pt>
                <c:pt idx="3874">
                  <c:v>468000</c:v>
                </c:pt>
                <c:pt idx="3875">
                  <c:v>981000</c:v>
                </c:pt>
                <c:pt idx="3876">
                  <c:v>269000</c:v>
                </c:pt>
                <c:pt idx="3877">
                  <c:v>380000</c:v>
                </c:pt>
                <c:pt idx="3878">
                  <c:v>499000</c:v>
                </c:pt>
                <c:pt idx="3879">
                  <c:v>410000</c:v>
                </c:pt>
                <c:pt idx="3880">
                  <c:v>880000</c:v>
                </c:pt>
                <c:pt idx="3881">
                  <c:v>780000</c:v>
                </c:pt>
                <c:pt idx="3882">
                  <c:v>800000</c:v>
                </c:pt>
                <c:pt idx="3883">
                  <c:v>595000</c:v>
                </c:pt>
                <c:pt idx="3884">
                  <c:v>1290000</c:v>
                </c:pt>
                <c:pt idx="3885">
                  <c:v>425000</c:v>
                </c:pt>
                <c:pt idx="3886">
                  <c:v>1700000</c:v>
                </c:pt>
                <c:pt idx="3887">
                  <c:v>862000</c:v>
                </c:pt>
                <c:pt idx="3888">
                  <c:v>470000</c:v>
                </c:pt>
                <c:pt idx="3889">
                  <c:v>377000</c:v>
                </c:pt>
                <c:pt idx="3890">
                  <c:v>290000</c:v>
                </c:pt>
                <c:pt idx="3891">
                  <c:v>799000</c:v>
                </c:pt>
                <c:pt idx="3892">
                  <c:v>660000</c:v>
                </c:pt>
                <c:pt idx="3893">
                  <c:v>650000</c:v>
                </c:pt>
                <c:pt idx="3894">
                  <c:v>410000</c:v>
                </c:pt>
                <c:pt idx="3895">
                  <c:v>930000</c:v>
                </c:pt>
                <c:pt idx="3896">
                  <c:v>970000</c:v>
                </c:pt>
                <c:pt idx="3897">
                  <c:v>750000</c:v>
                </c:pt>
                <c:pt idx="3898">
                  <c:v>559000</c:v>
                </c:pt>
                <c:pt idx="3899">
                  <c:v>967500</c:v>
                </c:pt>
                <c:pt idx="3900">
                  <c:v>1880000</c:v>
                </c:pt>
                <c:pt idx="3901">
                  <c:v>699000</c:v>
                </c:pt>
                <c:pt idx="3902">
                  <c:v>837000</c:v>
                </c:pt>
                <c:pt idx="3903">
                  <c:v>779000</c:v>
                </c:pt>
                <c:pt idx="3904">
                  <c:v>565000</c:v>
                </c:pt>
                <c:pt idx="3905">
                  <c:v>549000</c:v>
                </c:pt>
                <c:pt idx="3906">
                  <c:v>520000</c:v>
                </c:pt>
                <c:pt idx="3907">
                  <c:v>425000</c:v>
                </c:pt>
                <c:pt idx="3908">
                  <c:v>469000</c:v>
                </c:pt>
                <c:pt idx="3909">
                  <c:v>398000</c:v>
                </c:pt>
                <c:pt idx="3910">
                  <c:v>499000</c:v>
                </c:pt>
                <c:pt idx="3911">
                  <c:v>449000</c:v>
                </c:pt>
                <c:pt idx="3912">
                  <c:v>419000</c:v>
                </c:pt>
                <c:pt idx="3913">
                  <c:v>699000</c:v>
                </c:pt>
                <c:pt idx="3914">
                  <c:v>398000</c:v>
                </c:pt>
                <c:pt idx="3915">
                  <c:v>499000</c:v>
                </c:pt>
                <c:pt idx="3916">
                  <c:v>485000</c:v>
                </c:pt>
                <c:pt idx="3917">
                  <c:v>749000</c:v>
                </c:pt>
                <c:pt idx="3918">
                  <c:v>374000</c:v>
                </c:pt>
                <c:pt idx="3919">
                  <c:v>780000</c:v>
                </c:pt>
                <c:pt idx="3920">
                  <c:v>425000</c:v>
                </c:pt>
                <c:pt idx="3921">
                  <c:v>397000</c:v>
                </c:pt>
                <c:pt idx="3922">
                  <c:v>459000</c:v>
                </c:pt>
                <c:pt idx="3923">
                  <c:v>749000</c:v>
                </c:pt>
                <c:pt idx="3924">
                  <c:v>796000</c:v>
                </c:pt>
                <c:pt idx="3925">
                  <c:v>1102500</c:v>
                </c:pt>
                <c:pt idx="3926">
                  <c:v>410000</c:v>
                </c:pt>
                <c:pt idx="3927">
                  <c:v>700000</c:v>
                </c:pt>
                <c:pt idx="3928">
                  <c:v>849000</c:v>
                </c:pt>
                <c:pt idx="3929">
                  <c:v>729000</c:v>
                </c:pt>
                <c:pt idx="3930">
                  <c:v>722000</c:v>
                </c:pt>
                <c:pt idx="3931">
                  <c:v>549000</c:v>
                </c:pt>
                <c:pt idx="3932">
                  <c:v>529000</c:v>
                </c:pt>
                <c:pt idx="3933">
                  <c:v>390000</c:v>
                </c:pt>
                <c:pt idx="3934">
                  <c:v>399000</c:v>
                </c:pt>
                <c:pt idx="3935">
                  <c:v>660000</c:v>
                </c:pt>
                <c:pt idx="3936">
                  <c:v>499000</c:v>
                </c:pt>
                <c:pt idx="3937">
                  <c:v>899000</c:v>
                </c:pt>
                <c:pt idx="3938">
                  <c:v>630000</c:v>
                </c:pt>
                <c:pt idx="3939">
                  <c:v>830000</c:v>
                </c:pt>
                <c:pt idx="3940">
                  <c:v>1687500</c:v>
                </c:pt>
                <c:pt idx="3941">
                  <c:v>1012050</c:v>
                </c:pt>
                <c:pt idx="3942">
                  <c:v>922050</c:v>
                </c:pt>
                <c:pt idx="3943">
                  <c:v>1912500</c:v>
                </c:pt>
                <c:pt idx="3944">
                  <c:v>232000</c:v>
                </c:pt>
                <c:pt idx="3945">
                  <c:v>390100</c:v>
                </c:pt>
                <c:pt idx="3946">
                  <c:v>389376</c:v>
                </c:pt>
                <c:pt idx="3947">
                  <c:v>769054</c:v>
                </c:pt>
                <c:pt idx="3948">
                  <c:v>350000</c:v>
                </c:pt>
                <c:pt idx="3949">
                  <c:v>560031</c:v>
                </c:pt>
                <c:pt idx="3950">
                  <c:v>465500</c:v>
                </c:pt>
                <c:pt idx="3951">
                  <c:v>329272</c:v>
                </c:pt>
                <c:pt idx="3952">
                  <c:v>554827</c:v>
                </c:pt>
                <c:pt idx="3953">
                  <c:v>1260000</c:v>
                </c:pt>
                <c:pt idx="3954">
                  <c:v>940500</c:v>
                </c:pt>
                <c:pt idx="3955">
                  <c:v>850500</c:v>
                </c:pt>
                <c:pt idx="3956">
                  <c:v>787455</c:v>
                </c:pt>
                <c:pt idx="3957">
                  <c:v>589000</c:v>
                </c:pt>
                <c:pt idx="3958">
                  <c:v>369000</c:v>
                </c:pt>
                <c:pt idx="3959">
                  <c:v>400000</c:v>
                </c:pt>
                <c:pt idx="3960">
                  <c:v>434000</c:v>
                </c:pt>
                <c:pt idx="3961">
                  <c:v>459000</c:v>
                </c:pt>
                <c:pt idx="3962">
                  <c:v>280000</c:v>
                </c:pt>
                <c:pt idx="3963">
                  <c:v>325000</c:v>
                </c:pt>
                <c:pt idx="3964">
                  <c:v>318000</c:v>
                </c:pt>
                <c:pt idx="3965">
                  <c:v>679000</c:v>
                </c:pt>
                <c:pt idx="3966">
                  <c:v>493559</c:v>
                </c:pt>
                <c:pt idx="3967">
                  <c:v>493559</c:v>
                </c:pt>
                <c:pt idx="3968">
                  <c:v>655992</c:v>
                </c:pt>
                <c:pt idx="3969">
                  <c:v>641265</c:v>
                </c:pt>
                <c:pt idx="3970">
                  <c:v>605980</c:v>
                </c:pt>
                <c:pt idx="3971">
                  <c:v>593350</c:v>
                </c:pt>
                <c:pt idx="3972">
                  <c:v>514700</c:v>
                </c:pt>
                <c:pt idx="3973">
                  <c:v>462350</c:v>
                </c:pt>
                <c:pt idx="3974">
                  <c:v>429000</c:v>
                </c:pt>
                <c:pt idx="3975">
                  <c:v>571241</c:v>
                </c:pt>
                <c:pt idx="3976">
                  <c:v>1230000</c:v>
                </c:pt>
                <c:pt idx="3977">
                  <c:v>775000</c:v>
                </c:pt>
                <c:pt idx="3978">
                  <c:v>620000</c:v>
                </c:pt>
                <c:pt idx="3979">
                  <c:v>569000</c:v>
                </c:pt>
                <c:pt idx="3980">
                  <c:v>925000</c:v>
                </c:pt>
                <c:pt idx="3981">
                  <c:v>1134000</c:v>
                </c:pt>
                <c:pt idx="3982">
                  <c:v>887000</c:v>
                </c:pt>
                <c:pt idx="3983">
                  <c:v>515000</c:v>
                </c:pt>
                <c:pt idx="3984">
                  <c:v>1120000</c:v>
                </c:pt>
                <c:pt idx="3985">
                  <c:v>682516</c:v>
                </c:pt>
                <c:pt idx="3986">
                  <c:v>419000</c:v>
                </c:pt>
                <c:pt idx="3987">
                  <c:v>798000</c:v>
                </c:pt>
                <c:pt idx="3988">
                  <c:v>479000</c:v>
                </c:pt>
                <c:pt idx="3989">
                  <c:v>705000</c:v>
                </c:pt>
                <c:pt idx="3990">
                  <c:v>1050000</c:v>
                </c:pt>
                <c:pt idx="3991">
                  <c:v>1130000</c:v>
                </c:pt>
                <c:pt idx="3992">
                  <c:v>239000</c:v>
                </c:pt>
                <c:pt idx="3993">
                  <c:v>549000</c:v>
                </c:pt>
                <c:pt idx="3994">
                  <c:v>770000</c:v>
                </c:pt>
                <c:pt idx="3995">
                  <c:v>880416</c:v>
                </c:pt>
                <c:pt idx="3996">
                  <c:v>808228</c:v>
                </c:pt>
                <c:pt idx="3997">
                  <c:v>679175</c:v>
                </c:pt>
                <c:pt idx="3998">
                  <c:v>445000</c:v>
                </c:pt>
                <c:pt idx="3999">
                  <c:v>508820</c:v>
                </c:pt>
                <c:pt idx="4000">
                  <c:v>553440</c:v>
                </c:pt>
                <c:pt idx="4001">
                  <c:v>542880</c:v>
                </c:pt>
                <c:pt idx="4002">
                  <c:v>491568</c:v>
                </c:pt>
                <c:pt idx="4003">
                  <c:v>396522</c:v>
                </c:pt>
                <c:pt idx="4004">
                  <c:v>337637</c:v>
                </c:pt>
                <c:pt idx="4005">
                  <c:v>547675</c:v>
                </c:pt>
                <c:pt idx="4006">
                  <c:v>805450</c:v>
                </c:pt>
                <c:pt idx="4007">
                  <c:v>712485</c:v>
                </c:pt>
                <c:pt idx="4008">
                  <c:v>1399000</c:v>
                </c:pt>
                <c:pt idx="4009">
                  <c:v>678500</c:v>
                </c:pt>
                <c:pt idx="4010">
                  <c:v>1070000</c:v>
                </c:pt>
                <c:pt idx="4011">
                  <c:v>549000</c:v>
                </c:pt>
                <c:pt idx="4012">
                  <c:v>670000</c:v>
                </c:pt>
                <c:pt idx="4013">
                  <c:v>549000</c:v>
                </c:pt>
                <c:pt idx="4014">
                  <c:v>730000</c:v>
                </c:pt>
                <c:pt idx="4015">
                  <c:v>528000</c:v>
                </c:pt>
                <c:pt idx="4016">
                  <c:v>1027000</c:v>
                </c:pt>
                <c:pt idx="4017">
                  <c:v>379000</c:v>
                </c:pt>
                <c:pt idx="4018">
                  <c:v>1892600</c:v>
                </c:pt>
                <c:pt idx="4019">
                  <c:v>1314500</c:v>
                </c:pt>
                <c:pt idx="4020">
                  <c:v>924800</c:v>
                </c:pt>
                <c:pt idx="4021">
                  <c:v>1183370</c:v>
                </c:pt>
                <c:pt idx="4022">
                  <c:v>703000</c:v>
                </c:pt>
                <c:pt idx="4023">
                  <c:v>557313</c:v>
                </c:pt>
                <c:pt idx="4024">
                  <c:v>780701</c:v>
                </c:pt>
                <c:pt idx="4025">
                  <c:v>670980</c:v>
                </c:pt>
                <c:pt idx="4026">
                  <c:v>611959</c:v>
                </c:pt>
                <c:pt idx="4027">
                  <c:v>499000</c:v>
                </c:pt>
                <c:pt idx="4028">
                  <c:v>659000</c:v>
                </c:pt>
                <c:pt idx="4029">
                  <c:v>639000</c:v>
                </c:pt>
                <c:pt idx="4030">
                  <c:v>569000</c:v>
                </c:pt>
                <c:pt idx="4031">
                  <c:v>358865</c:v>
                </c:pt>
                <c:pt idx="4032">
                  <c:v>383000</c:v>
                </c:pt>
                <c:pt idx="4033">
                  <c:v>409000</c:v>
                </c:pt>
                <c:pt idx="4034">
                  <c:v>324900</c:v>
                </c:pt>
                <c:pt idx="4035">
                  <c:v>469000</c:v>
                </c:pt>
                <c:pt idx="4036">
                  <c:v>534000</c:v>
                </c:pt>
                <c:pt idx="4037">
                  <c:v>544000</c:v>
                </c:pt>
                <c:pt idx="4038">
                  <c:v>808228</c:v>
                </c:pt>
                <c:pt idx="4039">
                  <c:v>966144</c:v>
                </c:pt>
                <c:pt idx="4040">
                  <c:v>515712</c:v>
                </c:pt>
                <c:pt idx="4041">
                  <c:v>410015</c:v>
                </c:pt>
                <c:pt idx="4042">
                  <c:v>998000</c:v>
                </c:pt>
                <c:pt idx="4043">
                  <c:v>450000</c:v>
                </c:pt>
                <c:pt idx="4044">
                  <c:v>1200000</c:v>
                </c:pt>
                <c:pt idx="4045">
                  <c:v>467535</c:v>
                </c:pt>
                <c:pt idx="4046">
                  <c:v>312075</c:v>
                </c:pt>
                <c:pt idx="4047">
                  <c:v>467535</c:v>
                </c:pt>
                <c:pt idx="4048">
                  <c:v>419976</c:v>
                </c:pt>
                <c:pt idx="4049">
                  <c:v>599000</c:v>
                </c:pt>
                <c:pt idx="4050">
                  <c:v>460000</c:v>
                </c:pt>
                <c:pt idx="4051">
                  <c:v>569000</c:v>
                </c:pt>
                <c:pt idx="4052">
                  <c:v>515150</c:v>
                </c:pt>
                <c:pt idx="4053">
                  <c:v>699000</c:v>
                </c:pt>
                <c:pt idx="4054">
                  <c:v>747500</c:v>
                </c:pt>
                <c:pt idx="4055">
                  <c:v>489000</c:v>
                </c:pt>
                <c:pt idx="4056">
                  <c:v>425430</c:v>
                </c:pt>
                <c:pt idx="4057">
                  <c:v>475000</c:v>
                </c:pt>
                <c:pt idx="4058">
                  <c:v>620000</c:v>
                </c:pt>
                <c:pt idx="4059">
                  <c:v>599000</c:v>
                </c:pt>
                <c:pt idx="4060">
                  <c:v>353000</c:v>
                </c:pt>
                <c:pt idx="4061">
                  <c:v>499000</c:v>
                </c:pt>
                <c:pt idx="4062">
                  <c:v>1600000</c:v>
                </c:pt>
                <c:pt idx="4063">
                  <c:v>329000</c:v>
                </c:pt>
                <c:pt idx="4064">
                  <c:v>1237005</c:v>
                </c:pt>
                <c:pt idx="4065">
                  <c:v>690000</c:v>
                </c:pt>
                <c:pt idx="4066">
                  <c:v>708000</c:v>
                </c:pt>
                <c:pt idx="4067">
                  <c:v>856000</c:v>
                </c:pt>
                <c:pt idx="4068">
                  <c:v>649000</c:v>
                </c:pt>
                <c:pt idx="4069">
                  <c:v>430000</c:v>
                </c:pt>
                <c:pt idx="4070">
                  <c:v>207000</c:v>
                </c:pt>
                <c:pt idx="4071">
                  <c:v>1044000</c:v>
                </c:pt>
                <c:pt idx="4072">
                  <c:v>550000</c:v>
                </c:pt>
                <c:pt idx="4073">
                  <c:v>560000</c:v>
                </c:pt>
                <c:pt idx="4074">
                  <c:v>599000</c:v>
                </c:pt>
                <c:pt idx="4075">
                  <c:v>735000</c:v>
                </c:pt>
                <c:pt idx="4076">
                  <c:v>1060000</c:v>
                </c:pt>
                <c:pt idx="4077">
                  <c:v>437000</c:v>
                </c:pt>
                <c:pt idx="4078">
                  <c:v>490947</c:v>
                </c:pt>
                <c:pt idx="4079">
                  <c:v>721200</c:v>
                </c:pt>
                <c:pt idx="4080">
                  <c:v>499000</c:v>
                </c:pt>
                <c:pt idx="4081">
                  <c:v>515130</c:v>
                </c:pt>
                <c:pt idx="4082">
                  <c:v>404460</c:v>
                </c:pt>
                <c:pt idx="4083">
                  <c:v>350000</c:v>
                </c:pt>
                <c:pt idx="4084">
                  <c:v>605000</c:v>
                </c:pt>
                <c:pt idx="4085">
                  <c:v>781150</c:v>
                </c:pt>
                <c:pt idx="4086">
                  <c:v>750000</c:v>
                </c:pt>
                <c:pt idx="4087">
                  <c:v>352105</c:v>
                </c:pt>
                <c:pt idx="4088">
                  <c:v>268255</c:v>
                </c:pt>
                <c:pt idx="4089">
                  <c:v>570500</c:v>
                </c:pt>
                <c:pt idx="4090">
                  <c:v>355603</c:v>
                </c:pt>
                <c:pt idx="4091">
                  <c:v>249000</c:v>
                </c:pt>
                <c:pt idx="4092">
                  <c:v>597000</c:v>
                </c:pt>
                <c:pt idx="4093">
                  <c:v>299000</c:v>
                </c:pt>
                <c:pt idx="4094">
                  <c:v>318000</c:v>
                </c:pt>
                <c:pt idx="4095">
                  <c:v>650852</c:v>
                </c:pt>
                <c:pt idx="4096">
                  <c:v>936027</c:v>
                </c:pt>
                <c:pt idx="4097">
                  <c:v>419000</c:v>
                </c:pt>
                <c:pt idx="4098">
                  <c:v>407388</c:v>
                </c:pt>
                <c:pt idx="4099">
                  <c:v>543523</c:v>
                </c:pt>
                <c:pt idx="4100">
                  <c:v>409000</c:v>
                </c:pt>
                <c:pt idx="4101">
                  <c:v>438000</c:v>
                </c:pt>
                <c:pt idx="4102">
                  <c:v>366125</c:v>
                </c:pt>
                <c:pt idx="4103">
                  <c:v>470205</c:v>
                </c:pt>
                <c:pt idx="4104">
                  <c:v>478187</c:v>
                </c:pt>
                <c:pt idx="4105">
                  <c:v>373168</c:v>
                </c:pt>
                <c:pt idx="4106">
                  <c:v>289000</c:v>
                </c:pt>
                <c:pt idx="4107">
                  <c:v>394033</c:v>
                </c:pt>
                <c:pt idx="4108">
                  <c:v>317074</c:v>
                </c:pt>
                <c:pt idx="4109">
                  <c:v>399000</c:v>
                </c:pt>
                <c:pt idx="4110">
                  <c:v>401502</c:v>
                </c:pt>
                <c:pt idx="4111">
                  <c:v>385188</c:v>
                </c:pt>
                <c:pt idx="4112">
                  <c:v>368488</c:v>
                </c:pt>
                <c:pt idx="4113">
                  <c:v>416494</c:v>
                </c:pt>
                <c:pt idx="4114">
                  <c:v>563500</c:v>
                </c:pt>
                <c:pt idx="4115">
                  <c:v>1290000</c:v>
                </c:pt>
                <c:pt idx="4116">
                  <c:v>462176</c:v>
                </c:pt>
                <c:pt idx="4117">
                  <c:v>439431</c:v>
                </c:pt>
                <c:pt idx="4118">
                  <c:v>639000</c:v>
                </c:pt>
                <c:pt idx="4119">
                  <c:v>442316</c:v>
                </c:pt>
                <c:pt idx="4120">
                  <c:v>554000</c:v>
                </c:pt>
                <c:pt idx="4121">
                  <c:v>516000</c:v>
                </c:pt>
                <c:pt idx="4122">
                  <c:v>427250</c:v>
                </c:pt>
                <c:pt idx="4123">
                  <c:v>395372</c:v>
                </c:pt>
                <c:pt idx="4124">
                  <c:v>326000</c:v>
                </c:pt>
                <c:pt idx="4125">
                  <c:v>349000</c:v>
                </c:pt>
                <c:pt idx="4126">
                  <c:v>419000</c:v>
                </c:pt>
                <c:pt idx="4127">
                  <c:v>550000</c:v>
                </c:pt>
                <c:pt idx="4128">
                  <c:v>686474</c:v>
                </c:pt>
                <c:pt idx="4129">
                  <c:v>405000</c:v>
                </c:pt>
                <c:pt idx="4130">
                  <c:v>640000</c:v>
                </c:pt>
                <c:pt idx="4131">
                  <c:v>340000</c:v>
                </c:pt>
                <c:pt idx="4132">
                  <c:v>316000</c:v>
                </c:pt>
                <c:pt idx="4133">
                  <c:v>319000</c:v>
                </c:pt>
                <c:pt idx="4134">
                  <c:v>285000</c:v>
                </c:pt>
                <c:pt idx="4135">
                  <c:v>259000</c:v>
                </c:pt>
                <c:pt idx="4136">
                  <c:v>330000</c:v>
                </c:pt>
                <c:pt idx="4137">
                  <c:v>317000</c:v>
                </c:pt>
                <c:pt idx="4138">
                  <c:v>289000</c:v>
                </c:pt>
                <c:pt idx="4139">
                  <c:v>209000</c:v>
                </c:pt>
                <c:pt idx="4140">
                  <c:v>691866</c:v>
                </c:pt>
                <c:pt idx="4141">
                  <c:v>592896</c:v>
                </c:pt>
                <c:pt idx="4142">
                  <c:v>534128</c:v>
                </c:pt>
                <c:pt idx="4143">
                  <c:v>828545</c:v>
                </c:pt>
                <c:pt idx="4144">
                  <c:v>654784</c:v>
                </c:pt>
                <c:pt idx="4145">
                  <c:v>1239300</c:v>
                </c:pt>
                <c:pt idx="4146">
                  <c:v>764694</c:v>
                </c:pt>
                <c:pt idx="4147">
                  <c:v>545088</c:v>
                </c:pt>
                <c:pt idx="4148">
                  <c:v>854760</c:v>
                </c:pt>
                <c:pt idx="4149">
                  <c:v>767699</c:v>
                </c:pt>
                <c:pt idx="4150">
                  <c:v>767244</c:v>
                </c:pt>
                <c:pt idx="4151">
                  <c:v>606100</c:v>
                </c:pt>
                <c:pt idx="4152">
                  <c:v>747542</c:v>
                </c:pt>
                <c:pt idx="4153">
                  <c:v>768297</c:v>
                </c:pt>
                <c:pt idx="4154">
                  <c:v>739922</c:v>
                </c:pt>
                <c:pt idx="4155">
                  <c:v>438767</c:v>
                </c:pt>
                <c:pt idx="4156">
                  <c:v>840000</c:v>
                </c:pt>
                <c:pt idx="4157">
                  <c:v>1300000</c:v>
                </c:pt>
                <c:pt idx="4158">
                  <c:v>465000</c:v>
                </c:pt>
                <c:pt idx="4159">
                  <c:v>575000</c:v>
                </c:pt>
                <c:pt idx="4160">
                  <c:v>940000</c:v>
                </c:pt>
                <c:pt idx="4161">
                  <c:v>725000</c:v>
                </c:pt>
                <c:pt idx="4162">
                  <c:v>693000</c:v>
                </c:pt>
                <c:pt idx="4163">
                  <c:v>489000</c:v>
                </c:pt>
                <c:pt idx="4164">
                  <c:v>579101</c:v>
                </c:pt>
                <c:pt idx="4165">
                  <c:v>631523</c:v>
                </c:pt>
                <c:pt idx="4166">
                  <c:v>555717</c:v>
                </c:pt>
                <c:pt idx="4167">
                  <c:v>693500</c:v>
                </c:pt>
                <c:pt idx="4168">
                  <c:v>515100</c:v>
                </c:pt>
                <c:pt idx="4169">
                  <c:v>426794</c:v>
                </c:pt>
                <c:pt idx="4170">
                  <c:v>374946</c:v>
                </c:pt>
                <c:pt idx="4171">
                  <c:v>825000</c:v>
                </c:pt>
                <c:pt idx="4172">
                  <c:v>428500</c:v>
                </c:pt>
                <c:pt idx="4173">
                  <c:v>1116000</c:v>
                </c:pt>
                <c:pt idx="4174">
                  <c:v>575000</c:v>
                </c:pt>
                <c:pt idx="4175">
                  <c:v>575000</c:v>
                </c:pt>
                <c:pt idx="4176">
                  <c:v>499900</c:v>
                </c:pt>
                <c:pt idx="4177">
                  <c:v>929000</c:v>
                </c:pt>
                <c:pt idx="4178">
                  <c:v>655000</c:v>
                </c:pt>
                <c:pt idx="4179">
                  <c:v>469000</c:v>
                </c:pt>
                <c:pt idx="4180">
                  <c:v>529000</c:v>
                </c:pt>
                <c:pt idx="4181">
                  <c:v>489000</c:v>
                </c:pt>
                <c:pt idx="4182">
                  <c:v>939400</c:v>
                </c:pt>
                <c:pt idx="4183">
                  <c:v>645000</c:v>
                </c:pt>
                <c:pt idx="4184">
                  <c:v>390195</c:v>
                </c:pt>
                <c:pt idx="4185">
                  <c:v>413500</c:v>
                </c:pt>
                <c:pt idx="4186">
                  <c:v>575000</c:v>
                </c:pt>
                <c:pt idx="4187">
                  <c:v>560000</c:v>
                </c:pt>
                <c:pt idx="4188">
                  <c:v>440000</c:v>
                </c:pt>
                <c:pt idx="4189">
                  <c:v>665400</c:v>
                </c:pt>
                <c:pt idx="4190">
                  <c:v>432734</c:v>
                </c:pt>
                <c:pt idx="4191">
                  <c:v>560583</c:v>
                </c:pt>
                <c:pt idx="4192">
                  <c:v>319000</c:v>
                </c:pt>
                <c:pt idx="4193">
                  <c:v>630000</c:v>
                </c:pt>
                <c:pt idx="4194">
                  <c:v>945000</c:v>
                </c:pt>
                <c:pt idx="4195">
                  <c:v>649000</c:v>
                </c:pt>
                <c:pt idx="4196">
                  <c:v>514000</c:v>
                </c:pt>
                <c:pt idx="4197">
                  <c:v>312700</c:v>
                </c:pt>
                <c:pt idx="4198">
                  <c:v>365000</c:v>
                </c:pt>
                <c:pt idx="4199">
                  <c:v>1290000</c:v>
                </c:pt>
                <c:pt idx="4200">
                  <c:v>500000</c:v>
                </c:pt>
                <c:pt idx="4201">
                  <c:v>539550</c:v>
                </c:pt>
                <c:pt idx="4202">
                  <c:v>841500</c:v>
                </c:pt>
                <c:pt idx="4203">
                  <c:v>460000</c:v>
                </c:pt>
                <c:pt idx="4204">
                  <c:v>580300</c:v>
                </c:pt>
                <c:pt idx="4205">
                  <c:v>894000</c:v>
                </c:pt>
                <c:pt idx="4206">
                  <c:v>1550064</c:v>
                </c:pt>
                <c:pt idx="4207">
                  <c:v>575960</c:v>
                </c:pt>
                <c:pt idx="4208">
                  <c:v>576400</c:v>
                </c:pt>
                <c:pt idx="4209">
                  <c:v>539000</c:v>
                </c:pt>
                <c:pt idx="4210">
                  <c:v>835000</c:v>
                </c:pt>
                <c:pt idx="4211">
                  <c:v>550000</c:v>
                </c:pt>
                <c:pt idx="4212">
                  <c:v>554999</c:v>
                </c:pt>
                <c:pt idx="4213">
                  <c:v>515000</c:v>
                </c:pt>
                <c:pt idx="4214">
                  <c:v>518976</c:v>
                </c:pt>
                <c:pt idx="4215">
                  <c:v>591813</c:v>
                </c:pt>
                <c:pt idx="4216">
                  <c:v>429000</c:v>
                </c:pt>
                <c:pt idx="4217">
                  <c:v>930000</c:v>
                </c:pt>
                <c:pt idx="4218">
                  <c:v>459000</c:v>
                </c:pt>
                <c:pt idx="4219">
                  <c:v>799000</c:v>
                </c:pt>
                <c:pt idx="4220">
                  <c:v>429000</c:v>
                </c:pt>
                <c:pt idx="4221">
                  <c:v>447000</c:v>
                </c:pt>
                <c:pt idx="4222">
                  <c:v>449000</c:v>
                </c:pt>
                <c:pt idx="4223">
                  <c:v>585000</c:v>
                </c:pt>
                <c:pt idx="4224">
                  <c:v>420000</c:v>
                </c:pt>
                <c:pt idx="4225">
                  <c:v>695000</c:v>
                </c:pt>
                <c:pt idx="4226">
                  <c:v>579000</c:v>
                </c:pt>
                <c:pt idx="4227">
                  <c:v>584997</c:v>
                </c:pt>
                <c:pt idx="4228">
                  <c:v>415630</c:v>
                </c:pt>
                <c:pt idx="4229">
                  <c:v>488787</c:v>
                </c:pt>
                <c:pt idx="4230">
                  <c:v>490388</c:v>
                </c:pt>
                <c:pt idx="4231">
                  <c:v>547000</c:v>
                </c:pt>
                <c:pt idx="4232">
                  <c:v>898000</c:v>
                </c:pt>
                <c:pt idx="4233">
                  <c:v>480000</c:v>
                </c:pt>
                <c:pt idx="4234">
                  <c:v>630000</c:v>
                </c:pt>
                <c:pt idx="4235">
                  <c:v>652000</c:v>
                </c:pt>
                <c:pt idx="4236">
                  <c:v>1620000</c:v>
                </c:pt>
                <c:pt idx="4237">
                  <c:v>289500</c:v>
                </c:pt>
                <c:pt idx="4238">
                  <c:v>730000</c:v>
                </c:pt>
                <c:pt idx="4239">
                  <c:v>595000</c:v>
                </c:pt>
                <c:pt idx="4240">
                  <c:v>579000</c:v>
                </c:pt>
                <c:pt idx="4241">
                  <c:v>499000</c:v>
                </c:pt>
                <c:pt idx="4242">
                  <c:v>593486</c:v>
                </c:pt>
                <c:pt idx="4243">
                  <c:v>599000</c:v>
                </c:pt>
                <c:pt idx="4244">
                  <c:v>549214</c:v>
                </c:pt>
                <c:pt idx="4245">
                  <c:v>887000</c:v>
                </c:pt>
                <c:pt idx="4246">
                  <c:v>1249000</c:v>
                </c:pt>
                <c:pt idx="4247">
                  <c:v>839000</c:v>
                </c:pt>
                <c:pt idx="4248">
                  <c:v>829000</c:v>
                </c:pt>
                <c:pt idx="4249">
                  <c:v>425000</c:v>
                </c:pt>
                <c:pt idx="4250">
                  <c:v>347000</c:v>
                </c:pt>
                <c:pt idx="4251">
                  <c:v>695673</c:v>
                </c:pt>
                <c:pt idx="4252">
                  <c:v>390312</c:v>
                </c:pt>
                <c:pt idx="4253">
                  <c:v>449000</c:v>
                </c:pt>
                <c:pt idx="4254">
                  <c:v>614500</c:v>
                </c:pt>
                <c:pt idx="4255">
                  <c:v>932520</c:v>
                </c:pt>
                <c:pt idx="4256">
                  <c:v>743400</c:v>
                </c:pt>
                <c:pt idx="4257">
                  <c:v>542000</c:v>
                </c:pt>
                <c:pt idx="4258">
                  <c:v>1650000</c:v>
                </c:pt>
                <c:pt idx="4259">
                  <c:v>799000</c:v>
                </c:pt>
                <c:pt idx="4260">
                  <c:v>649000</c:v>
                </c:pt>
                <c:pt idx="4261">
                  <c:v>534800</c:v>
                </c:pt>
                <c:pt idx="4262">
                  <c:v>475000</c:v>
                </c:pt>
                <c:pt idx="4263">
                  <c:v>720000</c:v>
                </c:pt>
                <c:pt idx="4264">
                  <c:v>1305000</c:v>
                </c:pt>
                <c:pt idx="4265">
                  <c:v>787000</c:v>
                </c:pt>
                <c:pt idx="4266">
                  <c:v>598000</c:v>
                </c:pt>
                <c:pt idx="4267">
                  <c:v>256650</c:v>
                </c:pt>
                <c:pt idx="4268">
                  <c:v>650000</c:v>
                </c:pt>
                <c:pt idx="4269">
                  <c:v>699000</c:v>
                </c:pt>
                <c:pt idx="4270">
                  <c:v>459779</c:v>
                </c:pt>
                <c:pt idx="4271">
                  <c:v>780000</c:v>
                </c:pt>
                <c:pt idx="4272">
                  <c:v>801496</c:v>
                </c:pt>
                <c:pt idx="4273">
                  <c:v>700274</c:v>
                </c:pt>
                <c:pt idx="4274">
                  <c:v>559000</c:v>
                </c:pt>
                <c:pt idx="4275">
                  <c:v>290601</c:v>
                </c:pt>
                <c:pt idx="4276">
                  <c:v>798000</c:v>
                </c:pt>
                <c:pt idx="4277">
                  <c:v>685000</c:v>
                </c:pt>
                <c:pt idx="4278">
                  <c:v>414000</c:v>
                </c:pt>
                <c:pt idx="4279">
                  <c:v>350000</c:v>
                </c:pt>
                <c:pt idx="4280">
                  <c:v>324500</c:v>
                </c:pt>
                <c:pt idx="4281">
                  <c:v>539000</c:v>
                </c:pt>
                <c:pt idx="4282">
                  <c:v>347356</c:v>
                </c:pt>
                <c:pt idx="4283">
                  <c:v>613225</c:v>
                </c:pt>
                <c:pt idx="4284">
                  <c:v>467110</c:v>
                </c:pt>
                <c:pt idx="4285">
                  <c:v>248000</c:v>
                </c:pt>
                <c:pt idx="4286">
                  <c:v>280000</c:v>
                </c:pt>
                <c:pt idx="4287">
                  <c:v>473378</c:v>
                </c:pt>
                <c:pt idx="4288">
                  <c:v>510237</c:v>
                </c:pt>
                <c:pt idx="4289">
                  <c:v>521360</c:v>
                </c:pt>
                <c:pt idx="4290">
                  <c:v>311328</c:v>
                </c:pt>
                <c:pt idx="4291">
                  <c:v>749000</c:v>
                </c:pt>
                <c:pt idx="4292">
                  <c:v>513282</c:v>
                </c:pt>
                <c:pt idx="4293">
                  <c:v>436514</c:v>
                </c:pt>
                <c:pt idx="4294">
                  <c:v>620750</c:v>
                </c:pt>
                <c:pt idx="4295">
                  <c:v>684894</c:v>
                </c:pt>
                <c:pt idx="4296">
                  <c:v>567000</c:v>
                </c:pt>
                <c:pt idx="4297">
                  <c:v>668187</c:v>
                </c:pt>
                <c:pt idx="4298">
                  <c:v>349000</c:v>
                </c:pt>
                <c:pt idx="4299">
                  <c:v>395000</c:v>
                </c:pt>
                <c:pt idx="4300">
                  <c:v>593750</c:v>
                </c:pt>
                <c:pt idx="4301">
                  <c:v>535000</c:v>
                </c:pt>
                <c:pt idx="4302">
                  <c:v>453730</c:v>
                </c:pt>
                <c:pt idx="4303">
                  <c:v>926250</c:v>
                </c:pt>
                <c:pt idx="4304">
                  <c:v>308000</c:v>
                </c:pt>
                <c:pt idx="4305">
                  <c:v>700000</c:v>
                </c:pt>
                <c:pt idx="4306">
                  <c:v>648000</c:v>
                </c:pt>
                <c:pt idx="4307">
                  <c:v>648000</c:v>
                </c:pt>
                <c:pt idx="4308">
                  <c:v>760468</c:v>
                </c:pt>
                <c:pt idx="4309">
                  <c:v>812273</c:v>
                </c:pt>
                <c:pt idx="4310">
                  <c:v>612480</c:v>
                </c:pt>
                <c:pt idx="4311">
                  <c:v>569466</c:v>
                </c:pt>
                <c:pt idx="4312">
                  <c:v>756563</c:v>
                </c:pt>
                <c:pt idx="4313">
                  <c:v>799000</c:v>
                </c:pt>
                <c:pt idx="4314">
                  <c:v>345000</c:v>
                </c:pt>
                <c:pt idx="4315">
                  <c:v>449000</c:v>
                </c:pt>
                <c:pt idx="4316">
                  <c:v>1100000</c:v>
                </c:pt>
                <c:pt idx="4317">
                  <c:v>736000</c:v>
                </c:pt>
                <c:pt idx="4318">
                  <c:v>684990</c:v>
                </c:pt>
                <c:pt idx="4319">
                  <c:v>649900</c:v>
                </c:pt>
                <c:pt idx="4320">
                  <c:v>508963</c:v>
                </c:pt>
                <c:pt idx="4321">
                  <c:v>611000</c:v>
                </c:pt>
                <c:pt idx="4322">
                  <c:v>495883</c:v>
                </c:pt>
                <c:pt idx="4323">
                  <c:v>454212</c:v>
                </c:pt>
                <c:pt idx="4324">
                  <c:v>354774</c:v>
                </c:pt>
                <c:pt idx="4325">
                  <c:v>453882</c:v>
                </c:pt>
                <c:pt idx="4326">
                  <c:v>839900</c:v>
                </c:pt>
                <c:pt idx="4327">
                  <c:v>670000</c:v>
                </c:pt>
                <c:pt idx="4328">
                  <c:v>449000</c:v>
                </c:pt>
                <c:pt idx="4329">
                  <c:v>915000</c:v>
                </c:pt>
                <c:pt idx="4330">
                  <c:v>479000</c:v>
                </c:pt>
                <c:pt idx="4331">
                  <c:v>760000</c:v>
                </c:pt>
                <c:pt idx="4332">
                  <c:v>1590000</c:v>
                </c:pt>
                <c:pt idx="4333">
                  <c:v>1249000</c:v>
                </c:pt>
                <c:pt idx="4334">
                  <c:v>379000</c:v>
                </c:pt>
                <c:pt idx="4335">
                  <c:v>499000</c:v>
                </c:pt>
                <c:pt idx="4336">
                  <c:v>981373</c:v>
                </c:pt>
                <c:pt idx="4337">
                  <c:v>737180</c:v>
                </c:pt>
                <c:pt idx="4338">
                  <c:v>788290</c:v>
                </c:pt>
                <c:pt idx="4339">
                  <c:v>737180</c:v>
                </c:pt>
                <c:pt idx="4340">
                  <c:v>666872</c:v>
                </c:pt>
                <c:pt idx="4341">
                  <c:v>729426</c:v>
                </c:pt>
                <c:pt idx="4342">
                  <c:v>410540</c:v>
                </c:pt>
                <c:pt idx="4343">
                  <c:v>849000</c:v>
                </c:pt>
                <c:pt idx="4344">
                  <c:v>768000</c:v>
                </c:pt>
                <c:pt idx="4345">
                  <c:v>850000</c:v>
                </c:pt>
                <c:pt idx="4346">
                  <c:v>512000</c:v>
                </c:pt>
                <c:pt idx="4347">
                  <c:v>640000</c:v>
                </c:pt>
                <c:pt idx="4348">
                  <c:v>578000</c:v>
                </c:pt>
                <c:pt idx="4349">
                  <c:v>1750000</c:v>
                </c:pt>
                <c:pt idx="4350">
                  <c:v>399000</c:v>
                </c:pt>
                <c:pt idx="4351">
                  <c:v>510000</c:v>
                </c:pt>
                <c:pt idx="4352">
                  <c:v>910000</c:v>
                </c:pt>
                <c:pt idx="4353">
                  <c:v>1071070</c:v>
                </c:pt>
                <c:pt idx="4354">
                  <c:v>464134</c:v>
                </c:pt>
                <c:pt idx="4355">
                  <c:v>970530</c:v>
                </c:pt>
                <c:pt idx="4356">
                  <c:v>502930</c:v>
                </c:pt>
                <c:pt idx="4357">
                  <c:v>515100</c:v>
                </c:pt>
                <c:pt idx="4358">
                  <c:v>565896</c:v>
                </c:pt>
                <c:pt idx="4359">
                  <c:v>910986</c:v>
                </c:pt>
                <c:pt idx="4360">
                  <c:v>355895</c:v>
                </c:pt>
                <c:pt idx="4361">
                  <c:v>529000</c:v>
                </c:pt>
                <c:pt idx="4362">
                  <c:v>285000</c:v>
                </c:pt>
                <c:pt idx="4363">
                  <c:v>370000</c:v>
                </c:pt>
                <c:pt idx="4364">
                  <c:v>1214625</c:v>
                </c:pt>
                <c:pt idx="4365">
                  <c:v>779000</c:v>
                </c:pt>
                <c:pt idx="4366">
                  <c:v>480000</c:v>
                </c:pt>
                <c:pt idx="4367">
                  <c:v>320000</c:v>
                </c:pt>
                <c:pt idx="4368">
                  <c:v>299000</c:v>
                </c:pt>
                <c:pt idx="4369">
                  <c:v>410000</c:v>
                </c:pt>
                <c:pt idx="4370">
                  <c:v>799000</c:v>
                </c:pt>
                <c:pt idx="4371">
                  <c:v>899000</c:v>
                </c:pt>
                <c:pt idx="4372">
                  <c:v>549000</c:v>
                </c:pt>
                <c:pt idx="4373">
                  <c:v>685260</c:v>
                </c:pt>
                <c:pt idx="4374">
                  <c:v>1638225</c:v>
                </c:pt>
                <c:pt idx="4375">
                  <c:v>507900</c:v>
                </c:pt>
                <c:pt idx="4376">
                  <c:v>1190000</c:v>
                </c:pt>
                <c:pt idx="4377">
                  <c:v>490000</c:v>
                </c:pt>
                <c:pt idx="4378">
                  <c:v>630000</c:v>
                </c:pt>
                <c:pt idx="4379">
                  <c:v>558470</c:v>
                </c:pt>
                <c:pt idx="4380">
                  <c:v>949000</c:v>
                </c:pt>
                <c:pt idx="4381">
                  <c:v>458421</c:v>
                </c:pt>
                <c:pt idx="4382">
                  <c:v>500000</c:v>
                </c:pt>
                <c:pt idx="4383">
                  <c:v>1386000</c:v>
                </c:pt>
                <c:pt idx="4384">
                  <c:v>730000</c:v>
                </c:pt>
                <c:pt idx="4385">
                  <c:v>583000</c:v>
                </c:pt>
                <c:pt idx="4386">
                  <c:v>1390000</c:v>
                </c:pt>
                <c:pt idx="4387">
                  <c:v>696000</c:v>
                </c:pt>
                <c:pt idx="4388">
                  <c:v>439000</c:v>
                </c:pt>
                <c:pt idx="4389">
                  <c:v>499890</c:v>
                </c:pt>
                <c:pt idx="4390">
                  <c:v>1044930</c:v>
                </c:pt>
                <c:pt idx="4391">
                  <c:v>688980</c:v>
                </c:pt>
                <c:pt idx="4392">
                  <c:v>490000</c:v>
                </c:pt>
                <c:pt idx="4393">
                  <c:v>794296</c:v>
                </c:pt>
                <c:pt idx="4394">
                  <c:v>726665</c:v>
                </c:pt>
                <c:pt idx="4395">
                  <c:v>731038</c:v>
                </c:pt>
                <c:pt idx="4396">
                  <c:v>814091</c:v>
                </c:pt>
                <c:pt idx="4397">
                  <c:v>575960</c:v>
                </c:pt>
                <c:pt idx="4398">
                  <c:v>390000</c:v>
                </c:pt>
                <c:pt idx="4399">
                  <c:v>320000</c:v>
                </c:pt>
                <c:pt idx="4400">
                  <c:v>549000</c:v>
                </c:pt>
                <c:pt idx="4401">
                  <c:v>285000</c:v>
                </c:pt>
                <c:pt idx="4402">
                  <c:v>239000</c:v>
                </c:pt>
                <c:pt idx="4403">
                  <c:v>470054</c:v>
                </c:pt>
                <c:pt idx="4404">
                  <c:v>1450000</c:v>
                </c:pt>
                <c:pt idx="4405">
                  <c:v>698000</c:v>
                </c:pt>
                <c:pt idx="4406">
                  <c:v>1250000</c:v>
                </c:pt>
                <c:pt idx="4407">
                  <c:v>1831600</c:v>
                </c:pt>
                <c:pt idx="4408">
                  <c:v>760000</c:v>
                </c:pt>
                <c:pt idx="4409">
                  <c:v>427352</c:v>
                </c:pt>
                <c:pt idx="4410">
                  <c:v>749000</c:v>
                </c:pt>
                <c:pt idx="4411">
                  <c:v>645572</c:v>
                </c:pt>
                <c:pt idx="4412">
                  <c:v>897520</c:v>
                </c:pt>
                <c:pt idx="4413">
                  <c:v>610000</c:v>
                </c:pt>
                <c:pt idx="4414">
                  <c:v>594900</c:v>
                </c:pt>
                <c:pt idx="4415">
                  <c:v>818220</c:v>
                </c:pt>
                <c:pt idx="4416">
                  <c:v>798142</c:v>
                </c:pt>
                <c:pt idx="4417">
                  <c:v>859040</c:v>
                </c:pt>
                <c:pt idx="4418">
                  <c:v>515125</c:v>
                </c:pt>
                <c:pt idx="4419">
                  <c:v>653400</c:v>
                </c:pt>
                <c:pt idx="4420">
                  <c:v>477001</c:v>
                </c:pt>
                <c:pt idx="4421">
                  <c:v>297900</c:v>
                </c:pt>
                <c:pt idx="4422">
                  <c:v>850500</c:v>
                </c:pt>
                <c:pt idx="4423">
                  <c:v>530000</c:v>
                </c:pt>
                <c:pt idx="4424">
                  <c:v>360000</c:v>
                </c:pt>
                <c:pt idx="4425">
                  <c:v>999000</c:v>
                </c:pt>
                <c:pt idx="4426">
                  <c:v>444960</c:v>
                </c:pt>
                <c:pt idx="4427">
                  <c:v>454140</c:v>
                </c:pt>
                <c:pt idx="4428">
                  <c:v>470448</c:v>
                </c:pt>
                <c:pt idx="4429">
                  <c:v>689000</c:v>
                </c:pt>
                <c:pt idx="4430">
                  <c:v>658700</c:v>
                </c:pt>
                <c:pt idx="4431">
                  <c:v>860000</c:v>
                </c:pt>
                <c:pt idx="4432">
                  <c:v>489639</c:v>
                </c:pt>
                <c:pt idx="4433">
                  <c:v>569466</c:v>
                </c:pt>
                <c:pt idx="4434">
                  <c:v>538494</c:v>
                </c:pt>
                <c:pt idx="4435">
                  <c:v>389000</c:v>
                </c:pt>
                <c:pt idx="4436">
                  <c:v>590000</c:v>
                </c:pt>
                <c:pt idx="4437">
                  <c:v>440000</c:v>
                </c:pt>
                <c:pt idx="4438">
                  <c:v>455000</c:v>
                </c:pt>
                <c:pt idx="4439">
                  <c:v>460000</c:v>
                </c:pt>
                <c:pt idx="4440">
                  <c:v>455000</c:v>
                </c:pt>
                <c:pt idx="4441">
                  <c:v>569000</c:v>
                </c:pt>
                <c:pt idx="4442">
                  <c:v>639800</c:v>
                </c:pt>
                <c:pt idx="4443">
                  <c:v>433700</c:v>
                </c:pt>
                <c:pt idx="4444">
                  <c:v>513240</c:v>
                </c:pt>
                <c:pt idx="4445">
                  <c:v>621300</c:v>
                </c:pt>
                <c:pt idx="4446">
                  <c:v>1539664</c:v>
                </c:pt>
                <c:pt idx="4447">
                  <c:v>716910</c:v>
                </c:pt>
                <c:pt idx="4448">
                  <c:v>424116</c:v>
                </c:pt>
                <c:pt idx="4449">
                  <c:v>776499</c:v>
                </c:pt>
                <c:pt idx="4450">
                  <c:v>830000</c:v>
                </c:pt>
                <c:pt idx="4451">
                  <c:v>751000</c:v>
                </c:pt>
                <c:pt idx="4452">
                  <c:v>526000</c:v>
                </c:pt>
                <c:pt idx="4453">
                  <c:v>1139000</c:v>
                </c:pt>
                <c:pt idx="4454">
                  <c:v>1149000</c:v>
                </c:pt>
                <c:pt idx="4455">
                  <c:v>646000</c:v>
                </c:pt>
                <c:pt idx="4456">
                  <c:v>1473000</c:v>
                </c:pt>
                <c:pt idx="4457">
                  <c:v>645572</c:v>
                </c:pt>
                <c:pt idx="4458">
                  <c:v>899900</c:v>
                </c:pt>
                <c:pt idx="4459">
                  <c:v>550000</c:v>
                </c:pt>
                <c:pt idx="4460">
                  <c:v>1650000</c:v>
                </c:pt>
                <c:pt idx="4461">
                  <c:v>1263600</c:v>
                </c:pt>
                <c:pt idx="4462">
                  <c:v>777000</c:v>
                </c:pt>
                <c:pt idx="4463">
                  <c:v>1299000</c:v>
                </c:pt>
                <c:pt idx="4464">
                  <c:v>849000</c:v>
                </c:pt>
                <c:pt idx="4465">
                  <c:v>399000</c:v>
                </c:pt>
                <c:pt idx="4466">
                  <c:v>783599</c:v>
                </c:pt>
                <c:pt idx="4467">
                  <c:v>405000</c:v>
                </c:pt>
                <c:pt idx="4468">
                  <c:v>850000</c:v>
                </c:pt>
                <c:pt idx="4469">
                  <c:v>650000</c:v>
                </c:pt>
                <c:pt idx="4470">
                  <c:v>498313</c:v>
                </c:pt>
                <c:pt idx="4471">
                  <c:v>643014</c:v>
                </c:pt>
                <c:pt idx="4472">
                  <c:v>585324</c:v>
                </c:pt>
                <c:pt idx="4473">
                  <c:v>685292</c:v>
                </c:pt>
                <c:pt idx="4474">
                  <c:v>720000</c:v>
                </c:pt>
                <c:pt idx="4475">
                  <c:v>585324</c:v>
                </c:pt>
                <c:pt idx="4476">
                  <c:v>742050</c:v>
                </c:pt>
                <c:pt idx="4477">
                  <c:v>500000</c:v>
                </c:pt>
                <c:pt idx="4478">
                  <c:v>644000</c:v>
                </c:pt>
                <c:pt idx="4479">
                  <c:v>449000</c:v>
                </c:pt>
                <c:pt idx="4480">
                  <c:v>879000</c:v>
                </c:pt>
                <c:pt idx="4481">
                  <c:v>557172</c:v>
                </c:pt>
                <c:pt idx="4482">
                  <c:v>730104</c:v>
                </c:pt>
                <c:pt idx="4483">
                  <c:v>585963</c:v>
                </c:pt>
                <c:pt idx="4484">
                  <c:v>715500</c:v>
                </c:pt>
                <c:pt idx="4485">
                  <c:v>760000</c:v>
                </c:pt>
                <c:pt idx="4486">
                  <c:v>780000</c:v>
                </c:pt>
                <c:pt idx="4487">
                  <c:v>666000</c:v>
                </c:pt>
                <c:pt idx="4488">
                  <c:v>350000</c:v>
                </c:pt>
                <c:pt idx="4489">
                  <c:v>1399000</c:v>
                </c:pt>
                <c:pt idx="4490">
                  <c:v>1019000</c:v>
                </c:pt>
                <c:pt idx="4491">
                  <c:v>575680</c:v>
                </c:pt>
                <c:pt idx="4492">
                  <c:v>458200</c:v>
                </c:pt>
                <c:pt idx="4493">
                  <c:v>478300</c:v>
                </c:pt>
                <c:pt idx="4494">
                  <c:v>799000</c:v>
                </c:pt>
                <c:pt idx="4495">
                  <c:v>513263</c:v>
                </c:pt>
                <c:pt idx="4496">
                  <c:v>503115</c:v>
                </c:pt>
                <c:pt idx="4497">
                  <c:v>723605</c:v>
                </c:pt>
                <c:pt idx="4498">
                  <c:v>649000</c:v>
                </c:pt>
                <c:pt idx="4499">
                  <c:v>509000</c:v>
                </c:pt>
                <c:pt idx="4500">
                  <c:v>676320</c:v>
                </c:pt>
                <c:pt idx="4501">
                  <c:v>804370</c:v>
                </c:pt>
                <c:pt idx="4502">
                  <c:v>490440</c:v>
                </c:pt>
                <c:pt idx="4503">
                  <c:v>1090000</c:v>
                </c:pt>
                <c:pt idx="4504">
                  <c:v>715500</c:v>
                </c:pt>
                <c:pt idx="4505">
                  <c:v>480200</c:v>
                </c:pt>
                <c:pt idx="4506">
                  <c:v>543000</c:v>
                </c:pt>
                <c:pt idx="4507">
                  <c:v>430000</c:v>
                </c:pt>
                <c:pt idx="4508">
                  <c:v>764000</c:v>
                </c:pt>
                <c:pt idx="4509">
                  <c:v>497034</c:v>
                </c:pt>
                <c:pt idx="4510">
                  <c:v>687000</c:v>
                </c:pt>
                <c:pt idx="4511">
                  <c:v>366884</c:v>
                </c:pt>
                <c:pt idx="4512">
                  <c:v>580015</c:v>
                </c:pt>
                <c:pt idx="4513">
                  <c:v>555142</c:v>
                </c:pt>
                <c:pt idx="4514">
                  <c:v>615000</c:v>
                </c:pt>
                <c:pt idx="4515">
                  <c:v>401500</c:v>
                </c:pt>
                <c:pt idx="4516">
                  <c:v>499770</c:v>
                </c:pt>
                <c:pt idx="4517">
                  <c:v>412340</c:v>
                </c:pt>
                <c:pt idx="4518">
                  <c:v>898000</c:v>
                </c:pt>
                <c:pt idx="4519">
                  <c:v>990000</c:v>
                </c:pt>
                <c:pt idx="4520">
                  <c:v>495000</c:v>
                </c:pt>
                <c:pt idx="4521">
                  <c:v>1481550</c:v>
                </c:pt>
                <c:pt idx="4522">
                  <c:v>416567</c:v>
                </c:pt>
                <c:pt idx="4523">
                  <c:v>492342</c:v>
                </c:pt>
                <c:pt idx="4524">
                  <c:v>623964</c:v>
                </c:pt>
                <c:pt idx="4525">
                  <c:v>474656</c:v>
                </c:pt>
                <c:pt idx="4526">
                  <c:v>497178</c:v>
                </c:pt>
                <c:pt idx="4527">
                  <c:v>536000</c:v>
                </c:pt>
                <c:pt idx="4528">
                  <c:v>263250</c:v>
                </c:pt>
                <c:pt idx="4529">
                  <c:v>801000</c:v>
                </c:pt>
                <c:pt idx="4530">
                  <c:v>395000</c:v>
                </c:pt>
                <c:pt idx="4531">
                  <c:v>1300000</c:v>
                </c:pt>
                <c:pt idx="4532">
                  <c:v>503967</c:v>
                </c:pt>
                <c:pt idx="4533">
                  <c:v>539460</c:v>
                </c:pt>
                <c:pt idx="4534">
                  <c:v>615000</c:v>
                </c:pt>
                <c:pt idx="4535">
                  <c:v>537150</c:v>
                </c:pt>
                <c:pt idx="4536">
                  <c:v>650000</c:v>
                </c:pt>
                <c:pt idx="4537">
                  <c:v>870000</c:v>
                </c:pt>
                <c:pt idx="4538">
                  <c:v>499875</c:v>
                </c:pt>
                <c:pt idx="4539">
                  <c:v>511392</c:v>
                </c:pt>
                <c:pt idx="4540">
                  <c:v>399000</c:v>
                </c:pt>
                <c:pt idx="4541">
                  <c:v>510340</c:v>
                </c:pt>
                <c:pt idx="4542">
                  <c:v>529000</c:v>
                </c:pt>
                <c:pt idx="4543">
                  <c:v>1187000</c:v>
                </c:pt>
                <c:pt idx="4544">
                  <c:v>1795000</c:v>
                </c:pt>
                <c:pt idx="4545">
                  <c:v>767000</c:v>
                </c:pt>
                <c:pt idx="4546">
                  <c:v>202836</c:v>
                </c:pt>
                <c:pt idx="4547">
                  <c:v>645000</c:v>
                </c:pt>
                <c:pt idx="4548">
                  <c:v>780000</c:v>
                </c:pt>
                <c:pt idx="4549">
                  <c:v>1650000</c:v>
                </c:pt>
                <c:pt idx="4550">
                  <c:v>720000</c:v>
                </c:pt>
                <c:pt idx="4551">
                  <c:v>1000000</c:v>
                </c:pt>
                <c:pt idx="4552">
                  <c:v>429000</c:v>
                </c:pt>
                <c:pt idx="4553">
                  <c:v>499000</c:v>
                </c:pt>
                <c:pt idx="4554">
                  <c:v>587730</c:v>
                </c:pt>
                <c:pt idx="4555">
                  <c:v>750000</c:v>
                </c:pt>
                <c:pt idx="4556">
                  <c:v>600000</c:v>
                </c:pt>
                <c:pt idx="4557">
                  <c:v>650000</c:v>
                </c:pt>
                <c:pt idx="4558">
                  <c:v>766412</c:v>
                </c:pt>
                <c:pt idx="4559">
                  <c:v>206000</c:v>
                </c:pt>
                <c:pt idx="4560">
                  <c:v>458000</c:v>
                </c:pt>
                <c:pt idx="4561">
                  <c:v>780000</c:v>
                </c:pt>
                <c:pt idx="4562">
                  <c:v>566190</c:v>
                </c:pt>
                <c:pt idx="4563">
                  <c:v>850963</c:v>
                </c:pt>
                <c:pt idx="4564">
                  <c:v>1599000</c:v>
                </c:pt>
                <c:pt idx="4565">
                  <c:v>1399999</c:v>
                </c:pt>
                <c:pt idx="4566">
                  <c:v>1400000</c:v>
                </c:pt>
                <c:pt idx="4567">
                  <c:v>369477</c:v>
                </c:pt>
                <c:pt idx="4568">
                  <c:v>670000</c:v>
                </c:pt>
                <c:pt idx="4569">
                  <c:v>1080000</c:v>
                </c:pt>
                <c:pt idx="4570">
                  <c:v>306000</c:v>
                </c:pt>
                <c:pt idx="4571">
                  <c:v>440000</c:v>
                </c:pt>
                <c:pt idx="4572">
                  <c:v>740610</c:v>
                </c:pt>
                <c:pt idx="4573">
                  <c:v>978605</c:v>
                </c:pt>
                <c:pt idx="4574">
                  <c:v>1016940</c:v>
                </c:pt>
                <c:pt idx="4575">
                  <c:v>1045585</c:v>
                </c:pt>
                <c:pt idx="4576">
                  <c:v>460000</c:v>
                </c:pt>
                <c:pt idx="4577">
                  <c:v>780000</c:v>
                </c:pt>
                <c:pt idx="4578">
                  <c:v>679000</c:v>
                </c:pt>
                <c:pt idx="4579">
                  <c:v>680000</c:v>
                </c:pt>
                <c:pt idx="4580">
                  <c:v>920000</c:v>
                </c:pt>
                <c:pt idx="4581">
                  <c:v>1175000</c:v>
                </c:pt>
                <c:pt idx="4582">
                  <c:v>530000</c:v>
                </c:pt>
                <c:pt idx="4583">
                  <c:v>552240</c:v>
                </c:pt>
                <c:pt idx="4584">
                  <c:v>360000</c:v>
                </c:pt>
                <c:pt idx="4585">
                  <c:v>648000</c:v>
                </c:pt>
                <c:pt idx="4586">
                  <c:v>1200000</c:v>
                </c:pt>
                <c:pt idx="4587">
                  <c:v>2000000</c:v>
                </c:pt>
                <c:pt idx="4588">
                  <c:v>1050000</c:v>
                </c:pt>
                <c:pt idx="4589">
                  <c:v>1332000</c:v>
                </c:pt>
                <c:pt idx="4590">
                  <c:v>1116000</c:v>
                </c:pt>
                <c:pt idx="4591">
                  <c:v>469000</c:v>
                </c:pt>
                <c:pt idx="4592">
                  <c:v>790020</c:v>
                </c:pt>
                <c:pt idx="4593">
                  <c:v>2000000</c:v>
                </c:pt>
                <c:pt idx="4594">
                  <c:v>2000000</c:v>
                </c:pt>
                <c:pt idx="4595">
                  <c:v>599000</c:v>
                </c:pt>
                <c:pt idx="4596">
                  <c:v>2000000</c:v>
                </c:pt>
                <c:pt idx="4597">
                  <c:v>1179000</c:v>
                </c:pt>
                <c:pt idx="4598">
                  <c:v>1000000</c:v>
                </c:pt>
                <c:pt idx="4599">
                  <c:v>790000</c:v>
                </c:pt>
                <c:pt idx="4600">
                  <c:v>1950000</c:v>
                </c:pt>
                <c:pt idx="4601">
                  <c:v>467000</c:v>
                </c:pt>
                <c:pt idx="4602">
                  <c:v>295231</c:v>
                </c:pt>
                <c:pt idx="4603">
                  <c:v>259000</c:v>
                </c:pt>
                <c:pt idx="4604">
                  <c:v>285000</c:v>
                </c:pt>
                <c:pt idx="4605">
                  <c:v>1200000</c:v>
                </c:pt>
                <c:pt idx="4606">
                  <c:v>519000</c:v>
                </c:pt>
                <c:pt idx="4607">
                  <c:v>409000</c:v>
                </c:pt>
                <c:pt idx="4608">
                  <c:v>730000</c:v>
                </c:pt>
                <c:pt idx="4609">
                  <c:v>590000</c:v>
                </c:pt>
                <c:pt idx="4610">
                  <c:v>955000</c:v>
                </c:pt>
                <c:pt idx="4611">
                  <c:v>609000</c:v>
                </c:pt>
                <c:pt idx="4612">
                  <c:v>260000</c:v>
                </c:pt>
                <c:pt idx="4613">
                  <c:v>420000</c:v>
                </c:pt>
                <c:pt idx="4614">
                  <c:v>240065</c:v>
                </c:pt>
                <c:pt idx="4615">
                  <c:v>364056</c:v>
                </c:pt>
                <c:pt idx="4616">
                  <c:v>349900</c:v>
                </c:pt>
                <c:pt idx="4617">
                  <c:v>319000</c:v>
                </c:pt>
                <c:pt idx="4618">
                  <c:v>1390000</c:v>
                </c:pt>
                <c:pt idx="4619">
                  <c:v>710000</c:v>
                </c:pt>
                <c:pt idx="4620">
                  <c:v>429000</c:v>
                </c:pt>
                <c:pt idx="4621">
                  <c:v>368760</c:v>
                </c:pt>
                <c:pt idx="4622">
                  <c:v>368760</c:v>
                </c:pt>
                <c:pt idx="4623">
                  <c:v>489000</c:v>
                </c:pt>
                <c:pt idx="4624">
                  <c:v>359981</c:v>
                </c:pt>
                <c:pt idx="4625">
                  <c:v>430000</c:v>
                </c:pt>
                <c:pt idx="4626">
                  <c:v>522300</c:v>
                </c:pt>
                <c:pt idx="4627">
                  <c:v>350000</c:v>
                </c:pt>
                <c:pt idx="4628">
                  <c:v>730000</c:v>
                </c:pt>
                <c:pt idx="4629">
                  <c:v>379000</c:v>
                </c:pt>
                <c:pt idx="4630">
                  <c:v>471598</c:v>
                </c:pt>
                <c:pt idx="4631">
                  <c:v>219000</c:v>
                </c:pt>
                <c:pt idx="4632">
                  <c:v>475000</c:v>
                </c:pt>
                <c:pt idx="4633">
                  <c:v>380000</c:v>
                </c:pt>
                <c:pt idx="4634">
                  <c:v>445000</c:v>
                </c:pt>
                <c:pt idx="4635">
                  <c:v>519000</c:v>
                </c:pt>
                <c:pt idx="4636">
                  <c:v>410000</c:v>
                </c:pt>
                <c:pt idx="4637">
                  <c:v>576000</c:v>
                </c:pt>
                <c:pt idx="4638">
                  <c:v>399000</c:v>
                </c:pt>
                <c:pt idx="4639">
                  <c:v>480000</c:v>
                </c:pt>
                <c:pt idx="4640">
                  <c:v>315000</c:v>
                </c:pt>
                <c:pt idx="4641">
                  <c:v>369000</c:v>
                </c:pt>
                <c:pt idx="4642">
                  <c:v>1100000</c:v>
                </c:pt>
                <c:pt idx="4643">
                  <c:v>1240000</c:v>
                </c:pt>
                <c:pt idx="4644">
                  <c:v>910000</c:v>
                </c:pt>
                <c:pt idx="4645">
                  <c:v>270000</c:v>
                </c:pt>
                <c:pt idx="4646">
                  <c:v>464000</c:v>
                </c:pt>
                <c:pt idx="4647">
                  <c:v>499000</c:v>
                </c:pt>
                <c:pt idx="4648">
                  <c:v>469000</c:v>
                </c:pt>
                <c:pt idx="4649">
                  <c:v>640000</c:v>
                </c:pt>
                <c:pt idx="4650">
                  <c:v>979000</c:v>
                </c:pt>
                <c:pt idx="4651">
                  <c:v>449000</c:v>
                </c:pt>
                <c:pt idx="4652">
                  <c:v>899000</c:v>
                </c:pt>
                <c:pt idx="4653">
                  <c:v>749000</c:v>
                </c:pt>
                <c:pt idx="4654">
                  <c:v>325000</c:v>
                </c:pt>
                <c:pt idx="4655">
                  <c:v>329000</c:v>
                </c:pt>
                <c:pt idx="4656">
                  <c:v>268000</c:v>
                </c:pt>
                <c:pt idx="4657">
                  <c:v>280000</c:v>
                </c:pt>
                <c:pt idx="4658">
                  <c:v>415000</c:v>
                </c:pt>
                <c:pt idx="4659">
                  <c:v>329000</c:v>
                </c:pt>
                <c:pt idx="4660">
                  <c:v>679000</c:v>
                </c:pt>
                <c:pt idx="4661">
                  <c:v>820000</c:v>
                </c:pt>
                <c:pt idx="4662">
                  <c:v>1199000</c:v>
                </c:pt>
                <c:pt idx="4663">
                  <c:v>593900</c:v>
                </c:pt>
                <c:pt idx="4664">
                  <c:v>490000</c:v>
                </c:pt>
                <c:pt idx="4665">
                  <c:v>650000</c:v>
                </c:pt>
                <c:pt idx="4666">
                  <c:v>439000</c:v>
                </c:pt>
                <c:pt idx="4667">
                  <c:v>480000</c:v>
                </c:pt>
                <c:pt idx="4668">
                  <c:v>628000</c:v>
                </c:pt>
                <c:pt idx="4669">
                  <c:v>628000</c:v>
                </c:pt>
                <c:pt idx="4670">
                  <c:v>324000</c:v>
                </c:pt>
                <c:pt idx="4671">
                  <c:v>765000</c:v>
                </c:pt>
                <c:pt idx="4672">
                  <c:v>350000</c:v>
                </c:pt>
                <c:pt idx="4673">
                  <c:v>900000</c:v>
                </c:pt>
                <c:pt idx="4674">
                  <c:v>790000</c:v>
                </c:pt>
                <c:pt idx="4675">
                  <c:v>445000</c:v>
                </c:pt>
                <c:pt idx="4676">
                  <c:v>280000</c:v>
                </c:pt>
                <c:pt idx="4677">
                  <c:v>397949</c:v>
                </c:pt>
                <c:pt idx="4678">
                  <c:v>365995</c:v>
                </c:pt>
                <c:pt idx="4679">
                  <c:v>484200</c:v>
                </c:pt>
                <c:pt idx="4680">
                  <c:v>361428</c:v>
                </c:pt>
                <c:pt idx="4681">
                  <c:v>498400</c:v>
                </c:pt>
                <c:pt idx="4682">
                  <c:v>383604</c:v>
                </c:pt>
                <c:pt idx="4683">
                  <c:v>365906</c:v>
                </c:pt>
                <c:pt idx="4684">
                  <c:v>475000</c:v>
                </c:pt>
                <c:pt idx="4685">
                  <c:v>609000</c:v>
                </c:pt>
                <c:pt idx="4686">
                  <c:v>830000</c:v>
                </c:pt>
                <c:pt idx="4687">
                  <c:v>780000</c:v>
                </c:pt>
                <c:pt idx="4688">
                  <c:v>999000</c:v>
                </c:pt>
                <c:pt idx="4689">
                  <c:v>385000</c:v>
                </c:pt>
                <c:pt idx="4690">
                  <c:v>352334</c:v>
                </c:pt>
                <c:pt idx="4691">
                  <c:v>270351</c:v>
                </c:pt>
                <c:pt idx="4692">
                  <c:v>288598</c:v>
                </c:pt>
                <c:pt idx="4693">
                  <c:v>341415</c:v>
                </c:pt>
                <c:pt idx="4694">
                  <c:v>405177</c:v>
                </c:pt>
                <c:pt idx="4695">
                  <c:v>352755</c:v>
                </c:pt>
                <c:pt idx="4696">
                  <c:v>443854</c:v>
                </c:pt>
                <c:pt idx="4697">
                  <c:v>473090</c:v>
                </c:pt>
                <c:pt idx="4698">
                  <c:v>335907</c:v>
                </c:pt>
                <c:pt idx="4699">
                  <c:v>409873</c:v>
                </c:pt>
                <c:pt idx="4700">
                  <c:v>350323</c:v>
                </c:pt>
                <c:pt idx="4701">
                  <c:v>470340</c:v>
                </c:pt>
                <c:pt idx="4702">
                  <c:v>377214</c:v>
                </c:pt>
                <c:pt idx="4703">
                  <c:v>376146</c:v>
                </c:pt>
                <c:pt idx="4704">
                  <c:v>473960</c:v>
                </c:pt>
                <c:pt idx="4705">
                  <c:v>505648</c:v>
                </c:pt>
                <c:pt idx="4706">
                  <c:v>372000</c:v>
                </c:pt>
                <c:pt idx="4707">
                  <c:v>813000</c:v>
                </c:pt>
                <c:pt idx="4708">
                  <c:v>654000</c:v>
                </c:pt>
                <c:pt idx="4709">
                  <c:v>405000</c:v>
                </c:pt>
                <c:pt idx="4710">
                  <c:v>430000</c:v>
                </c:pt>
                <c:pt idx="4711">
                  <c:v>599000</c:v>
                </c:pt>
                <c:pt idx="4712">
                  <c:v>460000</c:v>
                </c:pt>
                <c:pt idx="4713">
                  <c:v>480000</c:v>
                </c:pt>
                <c:pt idx="4714">
                  <c:v>780000</c:v>
                </c:pt>
                <c:pt idx="4715">
                  <c:v>680000</c:v>
                </c:pt>
                <c:pt idx="4716">
                  <c:v>429000</c:v>
                </c:pt>
                <c:pt idx="4717">
                  <c:v>680000</c:v>
                </c:pt>
                <c:pt idx="4718">
                  <c:v>589000</c:v>
                </c:pt>
                <c:pt idx="4719">
                  <c:v>862000</c:v>
                </c:pt>
                <c:pt idx="4720">
                  <c:v>999999</c:v>
                </c:pt>
                <c:pt idx="4721">
                  <c:v>740000</c:v>
                </c:pt>
                <c:pt idx="4722">
                  <c:v>505340</c:v>
                </c:pt>
                <c:pt idx="4723">
                  <c:v>740000</c:v>
                </c:pt>
                <c:pt idx="4724">
                  <c:v>608400</c:v>
                </c:pt>
                <c:pt idx="4725">
                  <c:v>499999</c:v>
                </c:pt>
                <c:pt idx="4726">
                  <c:v>599000</c:v>
                </c:pt>
                <c:pt idx="4727">
                  <c:v>1099000</c:v>
                </c:pt>
                <c:pt idx="4728">
                  <c:v>1150000</c:v>
                </c:pt>
                <c:pt idx="4729">
                  <c:v>740000</c:v>
                </c:pt>
                <c:pt idx="4730">
                  <c:v>751000</c:v>
                </c:pt>
                <c:pt idx="4731">
                  <c:v>810000</c:v>
                </c:pt>
                <c:pt idx="4732">
                  <c:v>570000</c:v>
                </c:pt>
                <c:pt idx="4733">
                  <c:v>486330</c:v>
                </c:pt>
                <c:pt idx="4734">
                  <c:v>519000</c:v>
                </c:pt>
                <c:pt idx="4735">
                  <c:v>749000</c:v>
                </c:pt>
                <c:pt idx="4736">
                  <c:v>510000</c:v>
                </c:pt>
                <c:pt idx="4737">
                  <c:v>335000</c:v>
                </c:pt>
                <c:pt idx="4738">
                  <c:v>960000</c:v>
                </c:pt>
                <c:pt idx="4739">
                  <c:v>608000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A-8D44-9ABE-0409C04F2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30928"/>
        <c:axId val="38832576"/>
      </c:scatterChart>
      <c:valAx>
        <c:axId val="3883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8832576"/>
        <c:crosses val="autoZero"/>
        <c:crossBetween val="midCat"/>
      </c:valAx>
      <c:valAx>
        <c:axId val="38832576"/>
        <c:scaling>
          <c:orientation val="minMax"/>
          <c:max val="3000000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883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Price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'Data_Cleaning_Sell '!$C$2:$C$9972</c:f>
              <c:numCache>
                <c:formatCode>General</c:formatCode>
                <c:ptCount val="4740"/>
                <c:pt idx="0">
                  <c:v>799920</c:v>
                </c:pt>
                <c:pt idx="1">
                  <c:v>1230000</c:v>
                </c:pt>
                <c:pt idx="2">
                  <c:v>760000</c:v>
                </c:pt>
                <c:pt idx="3">
                  <c:v>419000</c:v>
                </c:pt>
                <c:pt idx="4">
                  <c:v>1150000</c:v>
                </c:pt>
                <c:pt idx="5">
                  <c:v>890000</c:v>
                </c:pt>
                <c:pt idx="6">
                  <c:v>495000</c:v>
                </c:pt>
                <c:pt idx="7">
                  <c:v>639000</c:v>
                </c:pt>
                <c:pt idx="8">
                  <c:v>860000</c:v>
                </c:pt>
                <c:pt idx="9">
                  <c:v>688000</c:v>
                </c:pt>
                <c:pt idx="10">
                  <c:v>406989</c:v>
                </c:pt>
                <c:pt idx="11">
                  <c:v>337065</c:v>
                </c:pt>
                <c:pt idx="12">
                  <c:v>459000</c:v>
                </c:pt>
                <c:pt idx="13">
                  <c:v>420000</c:v>
                </c:pt>
                <c:pt idx="14">
                  <c:v>650000</c:v>
                </c:pt>
                <c:pt idx="15">
                  <c:v>1040000</c:v>
                </c:pt>
                <c:pt idx="16">
                  <c:v>365355</c:v>
                </c:pt>
                <c:pt idx="17">
                  <c:v>632250</c:v>
                </c:pt>
                <c:pt idx="18">
                  <c:v>1190000</c:v>
                </c:pt>
                <c:pt idx="19">
                  <c:v>1900000</c:v>
                </c:pt>
                <c:pt idx="20">
                  <c:v>800000</c:v>
                </c:pt>
                <c:pt idx="21">
                  <c:v>540000</c:v>
                </c:pt>
                <c:pt idx="22">
                  <c:v>629000</c:v>
                </c:pt>
                <c:pt idx="23">
                  <c:v>773696</c:v>
                </c:pt>
                <c:pt idx="24">
                  <c:v>720000</c:v>
                </c:pt>
                <c:pt idx="25">
                  <c:v>1260000</c:v>
                </c:pt>
                <c:pt idx="26">
                  <c:v>1260000</c:v>
                </c:pt>
                <c:pt idx="27">
                  <c:v>1260000</c:v>
                </c:pt>
                <c:pt idx="28">
                  <c:v>740000</c:v>
                </c:pt>
                <c:pt idx="29">
                  <c:v>720000</c:v>
                </c:pt>
                <c:pt idx="30">
                  <c:v>1210000</c:v>
                </c:pt>
                <c:pt idx="31">
                  <c:v>1960000</c:v>
                </c:pt>
                <c:pt idx="32">
                  <c:v>1211000</c:v>
                </c:pt>
                <c:pt idx="33">
                  <c:v>1399000</c:v>
                </c:pt>
                <c:pt idx="34">
                  <c:v>1090000</c:v>
                </c:pt>
                <c:pt idx="35">
                  <c:v>1850000</c:v>
                </c:pt>
                <c:pt idx="36">
                  <c:v>699900</c:v>
                </c:pt>
                <c:pt idx="37">
                  <c:v>435000</c:v>
                </c:pt>
                <c:pt idx="38">
                  <c:v>355000</c:v>
                </c:pt>
                <c:pt idx="39">
                  <c:v>560000</c:v>
                </c:pt>
                <c:pt idx="40">
                  <c:v>520000</c:v>
                </c:pt>
                <c:pt idx="41">
                  <c:v>1550000</c:v>
                </c:pt>
                <c:pt idx="42">
                  <c:v>1620000</c:v>
                </c:pt>
                <c:pt idx="43">
                  <c:v>1400000</c:v>
                </c:pt>
                <c:pt idx="44">
                  <c:v>900000</c:v>
                </c:pt>
                <c:pt idx="45">
                  <c:v>890000</c:v>
                </c:pt>
                <c:pt idx="46">
                  <c:v>1990000</c:v>
                </c:pt>
                <c:pt idx="47">
                  <c:v>780000</c:v>
                </c:pt>
                <c:pt idx="48">
                  <c:v>999000</c:v>
                </c:pt>
                <c:pt idx="49">
                  <c:v>1229000</c:v>
                </c:pt>
                <c:pt idx="50">
                  <c:v>799000</c:v>
                </c:pt>
                <c:pt idx="51">
                  <c:v>1500000</c:v>
                </c:pt>
                <c:pt idx="52">
                  <c:v>1170000</c:v>
                </c:pt>
                <c:pt idx="53">
                  <c:v>918000</c:v>
                </c:pt>
                <c:pt idx="54">
                  <c:v>559000</c:v>
                </c:pt>
                <c:pt idx="55">
                  <c:v>1450000</c:v>
                </c:pt>
                <c:pt idx="56">
                  <c:v>1390000</c:v>
                </c:pt>
                <c:pt idx="57">
                  <c:v>950000</c:v>
                </c:pt>
                <c:pt idx="58">
                  <c:v>750000</c:v>
                </c:pt>
                <c:pt idx="59">
                  <c:v>420000</c:v>
                </c:pt>
                <c:pt idx="60">
                  <c:v>1245000</c:v>
                </c:pt>
                <c:pt idx="61">
                  <c:v>990000</c:v>
                </c:pt>
                <c:pt idx="62">
                  <c:v>1390000</c:v>
                </c:pt>
                <c:pt idx="63">
                  <c:v>539000</c:v>
                </c:pt>
                <c:pt idx="64">
                  <c:v>439000</c:v>
                </c:pt>
                <c:pt idx="65">
                  <c:v>850000</c:v>
                </c:pt>
                <c:pt idx="66">
                  <c:v>667000</c:v>
                </c:pt>
                <c:pt idx="67">
                  <c:v>580000</c:v>
                </c:pt>
                <c:pt idx="68">
                  <c:v>1650000</c:v>
                </c:pt>
                <c:pt idx="69">
                  <c:v>970000</c:v>
                </c:pt>
                <c:pt idx="70">
                  <c:v>600000</c:v>
                </c:pt>
                <c:pt idx="71">
                  <c:v>1406250</c:v>
                </c:pt>
                <c:pt idx="72">
                  <c:v>1357160</c:v>
                </c:pt>
                <c:pt idx="73">
                  <c:v>739800</c:v>
                </c:pt>
                <c:pt idx="74">
                  <c:v>642750</c:v>
                </c:pt>
                <c:pt idx="75">
                  <c:v>600000</c:v>
                </c:pt>
                <c:pt idx="76">
                  <c:v>375000</c:v>
                </c:pt>
                <c:pt idx="77">
                  <c:v>530000</c:v>
                </c:pt>
                <c:pt idx="78">
                  <c:v>990000</c:v>
                </c:pt>
                <c:pt idx="79">
                  <c:v>1139000</c:v>
                </c:pt>
                <c:pt idx="80">
                  <c:v>883000</c:v>
                </c:pt>
                <c:pt idx="81">
                  <c:v>1250000</c:v>
                </c:pt>
                <c:pt idx="82">
                  <c:v>1199900</c:v>
                </c:pt>
                <c:pt idx="83">
                  <c:v>1269000</c:v>
                </c:pt>
                <c:pt idx="84">
                  <c:v>498000</c:v>
                </c:pt>
                <c:pt idx="85">
                  <c:v>699000</c:v>
                </c:pt>
                <c:pt idx="86">
                  <c:v>525000</c:v>
                </c:pt>
                <c:pt idx="87">
                  <c:v>769000</c:v>
                </c:pt>
                <c:pt idx="88">
                  <c:v>799000</c:v>
                </c:pt>
                <c:pt idx="89">
                  <c:v>569000</c:v>
                </c:pt>
                <c:pt idx="90">
                  <c:v>749000</c:v>
                </c:pt>
                <c:pt idx="91">
                  <c:v>840000</c:v>
                </c:pt>
                <c:pt idx="92">
                  <c:v>708000</c:v>
                </c:pt>
                <c:pt idx="93">
                  <c:v>600000</c:v>
                </c:pt>
                <c:pt idx="94">
                  <c:v>850000</c:v>
                </c:pt>
                <c:pt idx="95">
                  <c:v>475000</c:v>
                </c:pt>
                <c:pt idx="96">
                  <c:v>820000</c:v>
                </c:pt>
                <c:pt idx="97">
                  <c:v>479000</c:v>
                </c:pt>
                <c:pt idx="98">
                  <c:v>699000</c:v>
                </c:pt>
                <c:pt idx="99">
                  <c:v>1500000</c:v>
                </c:pt>
                <c:pt idx="100">
                  <c:v>345000</c:v>
                </c:pt>
                <c:pt idx="101">
                  <c:v>549000</c:v>
                </c:pt>
                <c:pt idx="102">
                  <c:v>479000</c:v>
                </c:pt>
                <c:pt idx="103">
                  <c:v>628000</c:v>
                </c:pt>
                <c:pt idx="104">
                  <c:v>882000</c:v>
                </c:pt>
                <c:pt idx="105">
                  <c:v>480000</c:v>
                </c:pt>
                <c:pt idx="106">
                  <c:v>660000</c:v>
                </c:pt>
                <c:pt idx="107">
                  <c:v>1550000</c:v>
                </c:pt>
                <c:pt idx="108">
                  <c:v>1275000</c:v>
                </c:pt>
                <c:pt idx="109">
                  <c:v>880000</c:v>
                </c:pt>
                <c:pt idx="110">
                  <c:v>799000</c:v>
                </c:pt>
                <c:pt idx="111">
                  <c:v>560000</c:v>
                </c:pt>
                <c:pt idx="112">
                  <c:v>769000</c:v>
                </c:pt>
                <c:pt idx="113">
                  <c:v>445999</c:v>
                </c:pt>
                <c:pt idx="114">
                  <c:v>569000</c:v>
                </c:pt>
                <c:pt idx="115">
                  <c:v>530000</c:v>
                </c:pt>
                <c:pt idx="116">
                  <c:v>475000</c:v>
                </c:pt>
                <c:pt idx="117">
                  <c:v>449900</c:v>
                </c:pt>
                <c:pt idx="118">
                  <c:v>500000</c:v>
                </c:pt>
                <c:pt idx="119">
                  <c:v>522000</c:v>
                </c:pt>
                <c:pt idx="120">
                  <c:v>749000</c:v>
                </c:pt>
                <c:pt idx="121">
                  <c:v>339000</c:v>
                </c:pt>
                <c:pt idx="122">
                  <c:v>500000</c:v>
                </c:pt>
                <c:pt idx="123">
                  <c:v>560000</c:v>
                </c:pt>
                <c:pt idx="124">
                  <c:v>770000</c:v>
                </c:pt>
                <c:pt idx="125">
                  <c:v>1350000</c:v>
                </c:pt>
                <c:pt idx="126">
                  <c:v>690000</c:v>
                </c:pt>
                <c:pt idx="127">
                  <c:v>780000</c:v>
                </c:pt>
                <c:pt idx="128">
                  <c:v>680000</c:v>
                </c:pt>
                <c:pt idx="129">
                  <c:v>680000</c:v>
                </c:pt>
                <c:pt idx="130">
                  <c:v>899000</c:v>
                </c:pt>
                <c:pt idx="131">
                  <c:v>610000</c:v>
                </c:pt>
                <c:pt idx="132">
                  <c:v>585000</c:v>
                </c:pt>
                <c:pt idx="133">
                  <c:v>694000</c:v>
                </c:pt>
                <c:pt idx="134">
                  <c:v>470000</c:v>
                </c:pt>
                <c:pt idx="135">
                  <c:v>599000</c:v>
                </c:pt>
                <c:pt idx="136">
                  <c:v>728000</c:v>
                </c:pt>
                <c:pt idx="137">
                  <c:v>350000</c:v>
                </c:pt>
                <c:pt idx="138">
                  <c:v>580000</c:v>
                </c:pt>
                <c:pt idx="139">
                  <c:v>598000</c:v>
                </c:pt>
                <c:pt idx="140">
                  <c:v>799000</c:v>
                </c:pt>
                <c:pt idx="141">
                  <c:v>979811</c:v>
                </c:pt>
                <c:pt idx="142">
                  <c:v>680000</c:v>
                </c:pt>
                <c:pt idx="143">
                  <c:v>415000</c:v>
                </c:pt>
                <c:pt idx="144">
                  <c:v>474000</c:v>
                </c:pt>
                <c:pt idx="145">
                  <c:v>1440000</c:v>
                </c:pt>
                <c:pt idx="146">
                  <c:v>1799000</c:v>
                </c:pt>
                <c:pt idx="147">
                  <c:v>1200000</c:v>
                </c:pt>
                <c:pt idx="148">
                  <c:v>835000</c:v>
                </c:pt>
                <c:pt idx="149">
                  <c:v>1420000</c:v>
                </c:pt>
                <c:pt idx="150">
                  <c:v>1327000</c:v>
                </c:pt>
                <c:pt idx="151">
                  <c:v>830000</c:v>
                </c:pt>
                <c:pt idx="152">
                  <c:v>1650000</c:v>
                </c:pt>
                <c:pt idx="153">
                  <c:v>1690000</c:v>
                </c:pt>
                <c:pt idx="154">
                  <c:v>975000</c:v>
                </c:pt>
                <c:pt idx="155">
                  <c:v>595000</c:v>
                </c:pt>
                <c:pt idx="156">
                  <c:v>485000</c:v>
                </c:pt>
                <c:pt idx="157">
                  <c:v>629000</c:v>
                </c:pt>
                <c:pt idx="158">
                  <c:v>839000</c:v>
                </c:pt>
                <c:pt idx="159">
                  <c:v>499000</c:v>
                </c:pt>
                <c:pt idx="160">
                  <c:v>550000</c:v>
                </c:pt>
                <c:pt idx="161">
                  <c:v>849000</c:v>
                </c:pt>
                <c:pt idx="162">
                  <c:v>730000</c:v>
                </c:pt>
                <c:pt idx="163">
                  <c:v>490000</c:v>
                </c:pt>
                <c:pt idx="164">
                  <c:v>730000</c:v>
                </c:pt>
                <c:pt idx="165">
                  <c:v>1200000</c:v>
                </c:pt>
                <c:pt idx="166">
                  <c:v>630000</c:v>
                </c:pt>
                <c:pt idx="167">
                  <c:v>950000</c:v>
                </c:pt>
                <c:pt idx="168">
                  <c:v>615000</c:v>
                </c:pt>
                <c:pt idx="169">
                  <c:v>519000</c:v>
                </c:pt>
                <c:pt idx="170">
                  <c:v>960000</c:v>
                </c:pt>
                <c:pt idx="171">
                  <c:v>855000</c:v>
                </c:pt>
                <c:pt idx="172">
                  <c:v>670500</c:v>
                </c:pt>
                <c:pt idx="173">
                  <c:v>565000</c:v>
                </c:pt>
                <c:pt idx="174">
                  <c:v>390000</c:v>
                </c:pt>
                <c:pt idx="175">
                  <c:v>699000</c:v>
                </c:pt>
                <c:pt idx="176">
                  <c:v>1174500</c:v>
                </c:pt>
                <c:pt idx="177">
                  <c:v>429000</c:v>
                </c:pt>
                <c:pt idx="178">
                  <c:v>599000</c:v>
                </c:pt>
                <c:pt idx="179">
                  <c:v>849000</c:v>
                </c:pt>
                <c:pt idx="180">
                  <c:v>485000</c:v>
                </c:pt>
                <c:pt idx="181">
                  <c:v>750000</c:v>
                </c:pt>
                <c:pt idx="182">
                  <c:v>390000</c:v>
                </c:pt>
                <c:pt idx="183">
                  <c:v>533520</c:v>
                </c:pt>
                <c:pt idx="184">
                  <c:v>895000</c:v>
                </c:pt>
                <c:pt idx="185">
                  <c:v>480000</c:v>
                </c:pt>
                <c:pt idx="186">
                  <c:v>589000</c:v>
                </c:pt>
                <c:pt idx="187">
                  <c:v>884250</c:v>
                </c:pt>
                <c:pt idx="188">
                  <c:v>884250</c:v>
                </c:pt>
                <c:pt idx="189">
                  <c:v>760500</c:v>
                </c:pt>
                <c:pt idx="190">
                  <c:v>610000</c:v>
                </c:pt>
                <c:pt idx="191">
                  <c:v>570000</c:v>
                </c:pt>
                <c:pt idx="192">
                  <c:v>1188000</c:v>
                </c:pt>
                <c:pt idx="193">
                  <c:v>1080000</c:v>
                </c:pt>
                <c:pt idx="194">
                  <c:v>515000</c:v>
                </c:pt>
                <c:pt idx="195">
                  <c:v>720000</c:v>
                </c:pt>
                <c:pt idx="196">
                  <c:v>535500</c:v>
                </c:pt>
                <c:pt idx="197">
                  <c:v>660000</c:v>
                </c:pt>
                <c:pt idx="198">
                  <c:v>740000</c:v>
                </c:pt>
                <c:pt idx="199">
                  <c:v>990000</c:v>
                </c:pt>
                <c:pt idx="200">
                  <c:v>1295000</c:v>
                </c:pt>
                <c:pt idx="201">
                  <c:v>685000</c:v>
                </c:pt>
                <c:pt idx="202">
                  <c:v>565000</c:v>
                </c:pt>
                <c:pt idx="203">
                  <c:v>509000</c:v>
                </c:pt>
                <c:pt idx="204">
                  <c:v>600000</c:v>
                </c:pt>
                <c:pt idx="205">
                  <c:v>810000</c:v>
                </c:pt>
                <c:pt idx="206">
                  <c:v>545000</c:v>
                </c:pt>
                <c:pt idx="207">
                  <c:v>1057500</c:v>
                </c:pt>
                <c:pt idx="208">
                  <c:v>755000</c:v>
                </c:pt>
                <c:pt idx="209">
                  <c:v>600000</c:v>
                </c:pt>
                <c:pt idx="210">
                  <c:v>540000</c:v>
                </c:pt>
                <c:pt idx="211">
                  <c:v>420000</c:v>
                </c:pt>
                <c:pt idx="212">
                  <c:v>674550</c:v>
                </c:pt>
                <c:pt idx="213">
                  <c:v>620550</c:v>
                </c:pt>
                <c:pt idx="214">
                  <c:v>650000</c:v>
                </c:pt>
                <c:pt idx="215">
                  <c:v>699000</c:v>
                </c:pt>
                <c:pt idx="216">
                  <c:v>900000</c:v>
                </c:pt>
                <c:pt idx="217">
                  <c:v>655000</c:v>
                </c:pt>
                <c:pt idx="218">
                  <c:v>419000</c:v>
                </c:pt>
                <c:pt idx="219">
                  <c:v>595000</c:v>
                </c:pt>
                <c:pt idx="220">
                  <c:v>770000</c:v>
                </c:pt>
                <c:pt idx="221">
                  <c:v>365000</c:v>
                </c:pt>
                <c:pt idx="222">
                  <c:v>1150000</c:v>
                </c:pt>
                <c:pt idx="223">
                  <c:v>360500</c:v>
                </c:pt>
                <c:pt idx="224">
                  <c:v>838000</c:v>
                </c:pt>
                <c:pt idx="225">
                  <c:v>480000</c:v>
                </c:pt>
                <c:pt idx="226">
                  <c:v>699500</c:v>
                </c:pt>
                <c:pt idx="227">
                  <c:v>485000</c:v>
                </c:pt>
                <c:pt idx="228">
                  <c:v>770000</c:v>
                </c:pt>
                <c:pt idx="229">
                  <c:v>498000</c:v>
                </c:pt>
                <c:pt idx="230">
                  <c:v>650000</c:v>
                </c:pt>
                <c:pt idx="231">
                  <c:v>515000</c:v>
                </c:pt>
                <c:pt idx="232">
                  <c:v>840000</c:v>
                </c:pt>
                <c:pt idx="233">
                  <c:v>485000</c:v>
                </c:pt>
                <c:pt idx="234">
                  <c:v>996000</c:v>
                </c:pt>
                <c:pt idx="235">
                  <c:v>640000</c:v>
                </c:pt>
                <c:pt idx="236">
                  <c:v>619000</c:v>
                </c:pt>
                <c:pt idx="237">
                  <c:v>315000</c:v>
                </c:pt>
                <c:pt idx="238">
                  <c:v>750000</c:v>
                </c:pt>
                <c:pt idx="239">
                  <c:v>434000</c:v>
                </c:pt>
                <c:pt idx="240">
                  <c:v>1300000</c:v>
                </c:pt>
                <c:pt idx="241">
                  <c:v>449000</c:v>
                </c:pt>
                <c:pt idx="242">
                  <c:v>1188000</c:v>
                </c:pt>
                <c:pt idx="243">
                  <c:v>849000</c:v>
                </c:pt>
                <c:pt idx="244">
                  <c:v>514900</c:v>
                </c:pt>
                <c:pt idx="245">
                  <c:v>899000</c:v>
                </c:pt>
                <c:pt idx="246">
                  <c:v>849000</c:v>
                </c:pt>
                <c:pt idx="247">
                  <c:v>640000</c:v>
                </c:pt>
                <c:pt idx="248">
                  <c:v>740000</c:v>
                </c:pt>
                <c:pt idx="249">
                  <c:v>399000</c:v>
                </c:pt>
                <c:pt idx="250">
                  <c:v>320000</c:v>
                </c:pt>
                <c:pt idx="251">
                  <c:v>660000</c:v>
                </c:pt>
                <c:pt idx="252">
                  <c:v>409000</c:v>
                </c:pt>
                <c:pt idx="253">
                  <c:v>595000</c:v>
                </c:pt>
                <c:pt idx="254">
                  <c:v>520572</c:v>
                </c:pt>
                <c:pt idx="255">
                  <c:v>409000</c:v>
                </c:pt>
                <c:pt idx="256">
                  <c:v>1700000</c:v>
                </c:pt>
                <c:pt idx="257">
                  <c:v>460000</c:v>
                </c:pt>
                <c:pt idx="258">
                  <c:v>720000</c:v>
                </c:pt>
                <c:pt idx="259">
                  <c:v>540000</c:v>
                </c:pt>
                <c:pt idx="260">
                  <c:v>875000</c:v>
                </c:pt>
                <c:pt idx="261">
                  <c:v>635000</c:v>
                </c:pt>
                <c:pt idx="262">
                  <c:v>480000</c:v>
                </c:pt>
                <c:pt idx="263">
                  <c:v>550000</c:v>
                </c:pt>
                <c:pt idx="264">
                  <c:v>1274170</c:v>
                </c:pt>
                <c:pt idx="265">
                  <c:v>899000</c:v>
                </c:pt>
                <c:pt idx="266">
                  <c:v>665000</c:v>
                </c:pt>
                <c:pt idx="267">
                  <c:v>619000</c:v>
                </c:pt>
                <c:pt idx="268">
                  <c:v>820000</c:v>
                </c:pt>
                <c:pt idx="269">
                  <c:v>550000</c:v>
                </c:pt>
                <c:pt idx="270">
                  <c:v>639000</c:v>
                </c:pt>
                <c:pt idx="271">
                  <c:v>660000</c:v>
                </c:pt>
                <c:pt idx="272">
                  <c:v>439000</c:v>
                </c:pt>
                <c:pt idx="273">
                  <c:v>1099000</c:v>
                </c:pt>
                <c:pt idx="274">
                  <c:v>945000</c:v>
                </c:pt>
                <c:pt idx="275">
                  <c:v>675000</c:v>
                </c:pt>
                <c:pt idx="276">
                  <c:v>726000</c:v>
                </c:pt>
                <c:pt idx="277">
                  <c:v>750000</c:v>
                </c:pt>
                <c:pt idx="278">
                  <c:v>970000</c:v>
                </c:pt>
                <c:pt idx="279">
                  <c:v>989000</c:v>
                </c:pt>
                <c:pt idx="280">
                  <c:v>612500</c:v>
                </c:pt>
                <c:pt idx="281">
                  <c:v>810000</c:v>
                </c:pt>
                <c:pt idx="282">
                  <c:v>719000</c:v>
                </c:pt>
                <c:pt idx="283">
                  <c:v>499000</c:v>
                </c:pt>
                <c:pt idx="284">
                  <c:v>555000</c:v>
                </c:pt>
                <c:pt idx="285">
                  <c:v>1350000</c:v>
                </c:pt>
                <c:pt idx="286">
                  <c:v>785000</c:v>
                </c:pt>
                <c:pt idx="287">
                  <c:v>780000</c:v>
                </c:pt>
                <c:pt idx="288">
                  <c:v>989000</c:v>
                </c:pt>
                <c:pt idx="289">
                  <c:v>1180000</c:v>
                </c:pt>
                <c:pt idx="290">
                  <c:v>712080</c:v>
                </c:pt>
                <c:pt idx="291">
                  <c:v>850815</c:v>
                </c:pt>
                <c:pt idx="292">
                  <c:v>799000</c:v>
                </c:pt>
                <c:pt idx="293">
                  <c:v>425000</c:v>
                </c:pt>
                <c:pt idx="294">
                  <c:v>475000</c:v>
                </c:pt>
                <c:pt idx="295">
                  <c:v>800000</c:v>
                </c:pt>
                <c:pt idx="296">
                  <c:v>480000</c:v>
                </c:pt>
                <c:pt idx="297">
                  <c:v>995000</c:v>
                </c:pt>
                <c:pt idx="298">
                  <c:v>644000</c:v>
                </c:pt>
                <c:pt idx="299">
                  <c:v>1140000</c:v>
                </c:pt>
                <c:pt idx="300">
                  <c:v>460000</c:v>
                </c:pt>
                <c:pt idx="301">
                  <c:v>365000</c:v>
                </c:pt>
                <c:pt idx="302">
                  <c:v>245000</c:v>
                </c:pt>
                <c:pt idx="303">
                  <c:v>550000</c:v>
                </c:pt>
                <c:pt idx="304">
                  <c:v>920000</c:v>
                </c:pt>
                <c:pt idx="305">
                  <c:v>565000</c:v>
                </c:pt>
                <c:pt idx="306">
                  <c:v>500000</c:v>
                </c:pt>
                <c:pt idx="307">
                  <c:v>1000000</c:v>
                </c:pt>
                <c:pt idx="308">
                  <c:v>1600000</c:v>
                </c:pt>
                <c:pt idx="309">
                  <c:v>650000</c:v>
                </c:pt>
                <c:pt idx="310">
                  <c:v>740000</c:v>
                </c:pt>
                <c:pt idx="311">
                  <c:v>460000</c:v>
                </c:pt>
                <c:pt idx="312">
                  <c:v>520000</c:v>
                </c:pt>
                <c:pt idx="313">
                  <c:v>430000</c:v>
                </c:pt>
                <c:pt idx="314">
                  <c:v>435000</c:v>
                </c:pt>
                <c:pt idx="315">
                  <c:v>820820</c:v>
                </c:pt>
                <c:pt idx="316">
                  <c:v>695000</c:v>
                </c:pt>
                <c:pt idx="317">
                  <c:v>699000</c:v>
                </c:pt>
                <c:pt idx="318">
                  <c:v>1080000</c:v>
                </c:pt>
                <c:pt idx="319">
                  <c:v>570000</c:v>
                </c:pt>
                <c:pt idx="320">
                  <c:v>500000</c:v>
                </c:pt>
                <c:pt idx="321">
                  <c:v>1990000</c:v>
                </c:pt>
                <c:pt idx="322">
                  <c:v>585000</c:v>
                </c:pt>
                <c:pt idx="323">
                  <c:v>1200000</c:v>
                </c:pt>
                <c:pt idx="324">
                  <c:v>875000</c:v>
                </c:pt>
                <c:pt idx="325">
                  <c:v>1280000</c:v>
                </c:pt>
                <c:pt idx="326">
                  <c:v>375000</c:v>
                </c:pt>
                <c:pt idx="327">
                  <c:v>699000</c:v>
                </c:pt>
                <c:pt idx="328">
                  <c:v>1100000</c:v>
                </c:pt>
                <c:pt idx="329">
                  <c:v>998000</c:v>
                </c:pt>
                <c:pt idx="330">
                  <c:v>440000</c:v>
                </c:pt>
                <c:pt idx="331">
                  <c:v>940000</c:v>
                </c:pt>
                <c:pt idx="332">
                  <c:v>1350000</c:v>
                </c:pt>
                <c:pt idx="333">
                  <c:v>1080000</c:v>
                </c:pt>
                <c:pt idx="334">
                  <c:v>1540000</c:v>
                </c:pt>
                <c:pt idx="335">
                  <c:v>875000</c:v>
                </c:pt>
                <c:pt idx="336">
                  <c:v>840000</c:v>
                </c:pt>
                <c:pt idx="337">
                  <c:v>305000</c:v>
                </c:pt>
                <c:pt idx="338">
                  <c:v>999000</c:v>
                </c:pt>
                <c:pt idx="339">
                  <c:v>449000</c:v>
                </c:pt>
                <c:pt idx="340">
                  <c:v>669000</c:v>
                </c:pt>
                <c:pt idx="341">
                  <c:v>930000</c:v>
                </c:pt>
                <c:pt idx="342">
                  <c:v>999000</c:v>
                </c:pt>
                <c:pt idx="343">
                  <c:v>550000</c:v>
                </c:pt>
                <c:pt idx="344">
                  <c:v>739000</c:v>
                </c:pt>
                <c:pt idx="345">
                  <c:v>500000</c:v>
                </c:pt>
                <c:pt idx="346">
                  <c:v>575000</c:v>
                </c:pt>
                <c:pt idx="347">
                  <c:v>1100000</c:v>
                </c:pt>
                <c:pt idx="348">
                  <c:v>1625000</c:v>
                </c:pt>
                <c:pt idx="349">
                  <c:v>1490000</c:v>
                </c:pt>
                <c:pt idx="350">
                  <c:v>799000</c:v>
                </c:pt>
                <c:pt idx="351">
                  <c:v>1600000</c:v>
                </c:pt>
                <c:pt idx="352">
                  <c:v>330000</c:v>
                </c:pt>
                <c:pt idx="353">
                  <c:v>1050000</c:v>
                </c:pt>
                <c:pt idx="354">
                  <c:v>360000</c:v>
                </c:pt>
                <c:pt idx="355">
                  <c:v>517000</c:v>
                </c:pt>
                <c:pt idx="356">
                  <c:v>472000</c:v>
                </c:pt>
                <c:pt idx="357">
                  <c:v>1331750</c:v>
                </c:pt>
                <c:pt idx="358">
                  <c:v>2000000</c:v>
                </c:pt>
                <c:pt idx="359">
                  <c:v>1395600</c:v>
                </c:pt>
                <c:pt idx="360">
                  <c:v>620010</c:v>
                </c:pt>
                <c:pt idx="361">
                  <c:v>715295</c:v>
                </c:pt>
                <c:pt idx="362">
                  <c:v>603232</c:v>
                </c:pt>
                <c:pt idx="363">
                  <c:v>460000</c:v>
                </c:pt>
                <c:pt idx="364">
                  <c:v>899000</c:v>
                </c:pt>
                <c:pt idx="365">
                  <c:v>740000</c:v>
                </c:pt>
                <c:pt idx="366">
                  <c:v>675000</c:v>
                </c:pt>
                <c:pt idx="367">
                  <c:v>790000</c:v>
                </c:pt>
                <c:pt idx="368">
                  <c:v>600000</c:v>
                </c:pt>
                <c:pt idx="369">
                  <c:v>509630</c:v>
                </c:pt>
                <c:pt idx="370">
                  <c:v>540864</c:v>
                </c:pt>
                <c:pt idx="371">
                  <c:v>970116</c:v>
                </c:pt>
                <c:pt idx="372">
                  <c:v>599000</c:v>
                </c:pt>
                <c:pt idx="373">
                  <c:v>1099000</c:v>
                </c:pt>
                <c:pt idx="374">
                  <c:v>738990</c:v>
                </c:pt>
                <c:pt idx="375">
                  <c:v>1180000</c:v>
                </c:pt>
                <c:pt idx="376">
                  <c:v>339900</c:v>
                </c:pt>
                <c:pt idx="377">
                  <c:v>559000</c:v>
                </c:pt>
                <c:pt idx="378">
                  <c:v>999000</c:v>
                </c:pt>
                <c:pt idx="379">
                  <c:v>1290000</c:v>
                </c:pt>
                <c:pt idx="380">
                  <c:v>684000</c:v>
                </c:pt>
                <c:pt idx="381">
                  <c:v>667000</c:v>
                </c:pt>
                <c:pt idx="382">
                  <c:v>799000</c:v>
                </c:pt>
                <c:pt idx="383">
                  <c:v>640000</c:v>
                </c:pt>
                <c:pt idx="384">
                  <c:v>549000</c:v>
                </c:pt>
                <c:pt idx="385">
                  <c:v>805000</c:v>
                </c:pt>
                <c:pt idx="386">
                  <c:v>840000</c:v>
                </c:pt>
                <c:pt idx="387">
                  <c:v>292929</c:v>
                </c:pt>
                <c:pt idx="388">
                  <c:v>448920</c:v>
                </c:pt>
                <c:pt idx="389">
                  <c:v>620000</c:v>
                </c:pt>
                <c:pt idx="390">
                  <c:v>1090000</c:v>
                </c:pt>
                <c:pt idx="391">
                  <c:v>1130000</c:v>
                </c:pt>
                <c:pt idx="392">
                  <c:v>660000</c:v>
                </c:pt>
                <c:pt idx="393">
                  <c:v>1520000</c:v>
                </c:pt>
                <c:pt idx="394">
                  <c:v>1360000</c:v>
                </c:pt>
                <c:pt idx="395">
                  <c:v>1150000</c:v>
                </c:pt>
                <c:pt idx="396">
                  <c:v>599000</c:v>
                </c:pt>
                <c:pt idx="397">
                  <c:v>920000</c:v>
                </c:pt>
                <c:pt idx="398">
                  <c:v>660000</c:v>
                </c:pt>
                <c:pt idx="399">
                  <c:v>639000</c:v>
                </c:pt>
                <c:pt idx="400">
                  <c:v>575000</c:v>
                </c:pt>
                <c:pt idx="401">
                  <c:v>620000</c:v>
                </c:pt>
                <c:pt idx="402">
                  <c:v>520000</c:v>
                </c:pt>
                <c:pt idx="403">
                  <c:v>1590000</c:v>
                </c:pt>
                <c:pt idx="404">
                  <c:v>720000</c:v>
                </c:pt>
                <c:pt idx="405">
                  <c:v>1050000</c:v>
                </c:pt>
                <c:pt idx="406">
                  <c:v>890000</c:v>
                </c:pt>
                <c:pt idx="407">
                  <c:v>990000</c:v>
                </c:pt>
                <c:pt idx="408">
                  <c:v>600000</c:v>
                </c:pt>
                <c:pt idx="409">
                  <c:v>705000</c:v>
                </c:pt>
                <c:pt idx="410">
                  <c:v>1900000</c:v>
                </c:pt>
                <c:pt idx="411">
                  <c:v>639000</c:v>
                </c:pt>
                <c:pt idx="412">
                  <c:v>950000</c:v>
                </c:pt>
                <c:pt idx="413">
                  <c:v>850000</c:v>
                </c:pt>
                <c:pt idx="414">
                  <c:v>1000000</c:v>
                </c:pt>
                <c:pt idx="415">
                  <c:v>633750</c:v>
                </c:pt>
                <c:pt idx="416">
                  <c:v>1150000</c:v>
                </c:pt>
                <c:pt idx="417">
                  <c:v>1285000</c:v>
                </c:pt>
                <c:pt idx="418">
                  <c:v>999000</c:v>
                </c:pt>
                <c:pt idx="419">
                  <c:v>1550000</c:v>
                </c:pt>
                <c:pt idx="420">
                  <c:v>1700000</c:v>
                </c:pt>
                <c:pt idx="421">
                  <c:v>1525000</c:v>
                </c:pt>
                <c:pt idx="422">
                  <c:v>810000</c:v>
                </c:pt>
                <c:pt idx="423">
                  <c:v>727000</c:v>
                </c:pt>
                <c:pt idx="424">
                  <c:v>509654</c:v>
                </c:pt>
                <c:pt idx="425">
                  <c:v>1027000</c:v>
                </c:pt>
                <c:pt idx="426">
                  <c:v>940000</c:v>
                </c:pt>
                <c:pt idx="427">
                  <c:v>699000</c:v>
                </c:pt>
                <c:pt idx="428">
                  <c:v>997000</c:v>
                </c:pt>
                <c:pt idx="429">
                  <c:v>597000</c:v>
                </c:pt>
                <c:pt idx="430">
                  <c:v>1150000</c:v>
                </c:pt>
                <c:pt idx="431">
                  <c:v>755000</c:v>
                </c:pt>
                <c:pt idx="432">
                  <c:v>714150</c:v>
                </c:pt>
                <c:pt idx="433">
                  <c:v>699000</c:v>
                </c:pt>
                <c:pt idx="434">
                  <c:v>619000</c:v>
                </c:pt>
                <c:pt idx="435">
                  <c:v>799000</c:v>
                </c:pt>
                <c:pt idx="436">
                  <c:v>799000</c:v>
                </c:pt>
                <c:pt idx="437">
                  <c:v>470000</c:v>
                </c:pt>
                <c:pt idx="438">
                  <c:v>699000</c:v>
                </c:pt>
                <c:pt idx="439">
                  <c:v>1160000</c:v>
                </c:pt>
                <c:pt idx="440">
                  <c:v>626130</c:v>
                </c:pt>
                <c:pt idx="441">
                  <c:v>477262</c:v>
                </c:pt>
                <c:pt idx="442">
                  <c:v>609000</c:v>
                </c:pt>
                <c:pt idx="443">
                  <c:v>420000</c:v>
                </c:pt>
                <c:pt idx="444">
                  <c:v>559000</c:v>
                </c:pt>
                <c:pt idx="445">
                  <c:v>574900</c:v>
                </c:pt>
                <c:pt idx="446">
                  <c:v>540000</c:v>
                </c:pt>
                <c:pt idx="447">
                  <c:v>539000</c:v>
                </c:pt>
                <c:pt idx="448">
                  <c:v>615000</c:v>
                </c:pt>
                <c:pt idx="449">
                  <c:v>499000</c:v>
                </c:pt>
                <c:pt idx="450">
                  <c:v>679000</c:v>
                </c:pt>
                <c:pt idx="451">
                  <c:v>660000</c:v>
                </c:pt>
                <c:pt idx="452">
                  <c:v>529000</c:v>
                </c:pt>
                <c:pt idx="453">
                  <c:v>539000</c:v>
                </c:pt>
                <c:pt idx="454">
                  <c:v>599000</c:v>
                </c:pt>
                <c:pt idx="455">
                  <c:v>475000</c:v>
                </c:pt>
                <c:pt idx="456">
                  <c:v>548000</c:v>
                </c:pt>
                <c:pt idx="457">
                  <c:v>489000</c:v>
                </c:pt>
                <c:pt idx="458">
                  <c:v>710000</c:v>
                </c:pt>
                <c:pt idx="459">
                  <c:v>999000</c:v>
                </c:pt>
                <c:pt idx="460">
                  <c:v>780000</c:v>
                </c:pt>
                <c:pt idx="461">
                  <c:v>543000</c:v>
                </c:pt>
                <c:pt idx="462">
                  <c:v>850000</c:v>
                </c:pt>
                <c:pt idx="463">
                  <c:v>1150000</c:v>
                </c:pt>
                <c:pt idx="464">
                  <c:v>900000</c:v>
                </c:pt>
                <c:pt idx="465">
                  <c:v>499000</c:v>
                </c:pt>
                <c:pt idx="466">
                  <c:v>620000</c:v>
                </c:pt>
                <c:pt idx="467">
                  <c:v>721440</c:v>
                </c:pt>
                <c:pt idx="468">
                  <c:v>1110000</c:v>
                </c:pt>
                <c:pt idx="469">
                  <c:v>478516</c:v>
                </c:pt>
                <c:pt idx="470">
                  <c:v>659000</c:v>
                </c:pt>
                <c:pt idx="471">
                  <c:v>650000</c:v>
                </c:pt>
                <c:pt idx="472">
                  <c:v>775000</c:v>
                </c:pt>
                <c:pt idx="473">
                  <c:v>799000</c:v>
                </c:pt>
                <c:pt idx="474">
                  <c:v>499000</c:v>
                </c:pt>
                <c:pt idx="475">
                  <c:v>730000</c:v>
                </c:pt>
                <c:pt idx="476">
                  <c:v>540000</c:v>
                </c:pt>
                <c:pt idx="477">
                  <c:v>450000</c:v>
                </c:pt>
                <c:pt idx="478">
                  <c:v>649000</c:v>
                </c:pt>
                <c:pt idx="479">
                  <c:v>630000</c:v>
                </c:pt>
                <c:pt idx="480">
                  <c:v>600000</c:v>
                </c:pt>
                <c:pt idx="481">
                  <c:v>760000</c:v>
                </c:pt>
                <c:pt idx="482">
                  <c:v>513000</c:v>
                </c:pt>
                <c:pt idx="483">
                  <c:v>850000</c:v>
                </c:pt>
                <c:pt idx="484">
                  <c:v>585000</c:v>
                </c:pt>
                <c:pt idx="485">
                  <c:v>680000</c:v>
                </c:pt>
                <c:pt idx="486">
                  <c:v>570000</c:v>
                </c:pt>
                <c:pt idx="487">
                  <c:v>950000</c:v>
                </c:pt>
                <c:pt idx="488">
                  <c:v>637000</c:v>
                </c:pt>
                <c:pt idx="489">
                  <c:v>710000</c:v>
                </c:pt>
                <c:pt idx="490">
                  <c:v>457000</c:v>
                </c:pt>
                <c:pt idx="491">
                  <c:v>695000</c:v>
                </c:pt>
                <c:pt idx="492">
                  <c:v>1249000</c:v>
                </c:pt>
                <c:pt idx="493">
                  <c:v>1300000</c:v>
                </c:pt>
                <c:pt idx="494">
                  <c:v>480000</c:v>
                </c:pt>
                <c:pt idx="495">
                  <c:v>470000</c:v>
                </c:pt>
                <c:pt idx="496">
                  <c:v>539000</c:v>
                </c:pt>
                <c:pt idx="497">
                  <c:v>890000</c:v>
                </c:pt>
                <c:pt idx="498">
                  <c:v>595000</c:v>
                </c:pt>
                <c:pt idx="499">
                  <c:v>599000</c:v>
                </c:pt>
                <c:pt idx="500">
                  <c:v>1420000</c:v>
                </c:pt>
                <c:pt idx="501">
                  <c:v>789000</c:v>
                </c:pt>
                <c:pt idx="502">
                  <c:v>760000</c:v>
                </c:pt>
                <c:pt idx="503">
                  <c:v>815000</c:v>
                </c:pt>
                <c:pt idx="504">
                  <c:v>500000</c:v>
                </c:pt>
                <c:pt idx="505">
                  <c:v>690000</c:v>
                </c:pt>
                <c:pt idx="506">
                  <c:v>1140000</c:v>
                </c:pt>
                <c:pt idx="507">
                  <c:v>740000</c:v>
                </c:pt>
                <c:pt idx="508">
                  <c:v>999000</c:v>
                </c:pt>
                <c:pt idx="509">
                  <c:v>550000</c:v>
                </c:pt>
                <c:pt idx="510">
                  <c:v>470000</c:v>
                </c:pt>
                <c:pt idx="511">
                  <c:v>793967</c:v>
                </c:pt>
                <c:pt idx="512">
                  <c:v>1255000</c:v>
                </c:pt>
                <c:pt idx="513">
                  <c:v>713000</c:v>
                </c:pt>
                <c:pt idx="514">
                  <c:v>760000</c:v>
                </c:pt>
                <c:pt idx="515">
                  <c:v>995000</c:v>
                </c:pt>
                <c:pt idx="516">
                  <c:v>285000</c:v>
                </c:pt>
                <c:pt idx="517">
                  <c:v>1303017</c:v>
                </c:pt>
                <c:pt idx="518">
                  <c:v>439000</c:v>
                </c:pt>
                <c:pt idx="519">
                  <c:v>499000</c:v>
                </c:pt>
                <c:pt idx="520">
                  <c:v>999000</c:v>
                </c:pt>
                <c:pt idx="521">
                  <c:v>456000</c:v>
                </c:pt>
                <c:pt idx="522">
                  <c:v>255000</c:v>
                </c:pt>
                <c:pt idx="523">
                  <c:v>429000</c:v>
                </c:pt>
                <c:pt idx="524">
                  <c:v>896900</c:v>
                </c:pt>
                <c:pt idx="525">
                  <c:v>349000</c:v>
                </c:pt>
                <c:pt idx="526">
                  <c:v>320000</c:v>
                </c:pt>
                <c:pt idx="527">
                  <c:v>395000</c:v>
                </c:pt>
                <c:pt idx="528">
                  <c:v>395000</c:v>
                </c:pt>
                <c:pt idx="529">
                  <c:v>509001</c:v>
                </c:pt>
                <c:pt idx="530">
                  <c:v>529000</c:v>
                </c:pt>
                <c:pt idx="531">
                  <c:v>279000</c:v>
                </c:pt>
                <c:pt idx="532">
                  <c:v>640000</c:v>
                </c:pt>
                <c:pt idx="533">
                  <c:v>479000</c:v>
                </c:pt>
                <c:pt idx="534">
                  <c:v>699000</c:v>
                </c:pt>
                <c:pt idx="535">
                  <c:v>699000</c:v>
                </c:pt>
                <c:pt idx="536">
                  <c:v>679000</c:v>
                </c:pt>
                <c:pt idx="537">
                  <c:v>567000</c:v>
                </c:pt>
                <c:pt idx="538">
                  <c:v>430000</c:v>
                </c:pt>
                <c:pt idx="539">
                  <c:v>599000</c:v>
                </c:pt>
                <c:pt idx="540">
                  <c:v>829000</c:v>
                </c:pt>
                <c:pt idx="541">
                  <c:v>890000</c:v>
                </c:pt>
                <c:pt idx="542">
                  <c:v>535000</c:v>
                </c:pt>
                <c:pt idx="543">
                  <c:v>899000</c:v>
                </c:pt>
                <c:pt idx="544">
                  <c:v>399000</c:v>
                </c:pt>
                <c:pt idx="545">
                  <c:v>1245000</c:v>
                </c:pt>
                <c:pt idx="546">
                  <c:v>895000</c:v>
                </c:pt>
                <c:pt idx="547">
                  <c:v>920000</c:v>
                </c:pt>
                <c:pt idx="548">
                  <c:v>499000</c:v>
                </c:pt>
                <c:pt idx="549">
                  <c:v>485000</c:v>
                </c:pt>
                <c:pt idx="550">
                  <c:v>478800</c:v>
                </c:pt>
                <c:pt idx="551">
                  <c:v>350000</c:v>
                </c:pt>
                <c:pt idx="552">
                  <c:v>509000</c:v>
                </c:pt>
                <c:pt idx="553">
                  <c:v>841665</c:v>
                </c:pt>
                <c:pt idx="554">
                  <c:v>589560</c:v>
                </c:pt>
                <c:pt idx="555">
                  <c:v>510000</c:v>
                </c:pt>
                <c:pt idx="556">
                  <c:v>1080000</c:v>
                </c:pt>
                <c:pt idx="557">
                  <c:v>1050000</c:v>
                </c:pt>
                <c:pt idx="558">
                  <c:v>375000</c:v>
                </c:pt>
                <c:pt idx="559">
                  <c:v>860000</c:v>
                </c:pt>
                <c:pt idx="560">
                  <c:v>845000</c:v>
                </c:pt>
                <c:pt idx="561">
                  <c:v>699000</c:v>
                </c:pt>
                <c:pt idx="562">
                  <c:v>1080000</c:v>
                </c:pt>
                <c:pt idx="563">
                  <c:v>480000</c:v>
                </c:pt>
                <c:pt idx="564">
                  <c:v>1099000</c:v>
                </c:pt>
                <c:pt idx="565">
                  <c:v>668000</c:v>
                </c:pt>
                <c:pt idx="566">
                  <c:v>890000</c:v>
                </c:pt>
                <c:pt idx="567">
                  <c:v>380000</c:v>
                </c:pt>
                <c:pt idx="568">
                  <c:v>625000</c:v>
                </c:pt>
                <c:pt idx="569">
                  <c:v>430000</c:v>
                </c:pt>
                <c:pt idx="570">
                  <c:v>485000</c:v>
                </c:pt>
                <c:pt idx="571">
                  <c:v>318936</c:v>
                </c:pt>
                <c:pt idx="572">
                  <c:v>1136000</c:v>
                </c:pt>
                <c:pt idx="573">
                  <c:v>849000</c:v>
                </c:pt>
                <c:pt idx="574">
                  <c:v>550000</c:v>
                </c:pt>
                <c:pt idx="575">
                  <c:v>419000</c:v>
                </c:pt>
                <c:pt idx="576">
                  <c:v>799000</c:v>
                </c:pt>
                <c:pt idx="577">
                  <c:v>450000</c:v>
                </c:pt>
                <c:pt idx="578">
                  <c:v>714995</c:v>
                </c:pt>
                <c:pt idx="579">
                  <c:v>1300000</c:v>
                </c:pt>
                <c:pt idx="580">
                  <c:v>880000</c:v>
                </c:pt>
                <c:pt idx="581">
                  <c:v>650000</c:v>
                </c:pt>
                <c:pt idx="582">
                  <c:v>555000</c:v>
                </c:pt>
                <c:pt idx="583">
                  <c:v>665000</c:v>
                </c:pt>
                <c:pt idx="584">
                  <c:v>795500</c:v>
                </c:pt>
                <c:pt idx="585">
                  <c:v>759900</c:v>
                </c:pt>
                <c:pt idx="586">
                  <c:v>710000</c:v>
                </c:pt>
                <c:pt idx="587">
                  <c:v>1290000</c:v>
                </c:pt>
                <c:pt idx="588">
                  <c:v>1690000</c:v>
                </c:pt>
                <c:pt idx="589">
                  <c:v>699000</c:v>
                </c:pt>
                <c:pt idx="590">
                  <c:v>1471250</c:v>
                </c:pt>
                <c:pt idx="591">
                  <c:v>769000</c:v>
                </c:pt>
                <c:pt idx="592">
                  <c:v>640000</c:v>
                </c:pt>
                <c:pt idx="593">
                  <c:v>965000</c:v>
                </c:pt>
                <c:pt idx="594">
                  <c:v>1080000</c:v>
                </c:pt>
                <c:pt idx="595">
                  <c:v>1998000</c:v>
                </c:pt>
                <c:pt idx="596">
                  <c:v>1025000</c:v>
                </c:pt>
                <c:pt idx="597">
                  <c:v>798000</c:v>
                </c:pt>
                <c:pt idx="598">
                  <c:v>720000</c:v>
                </c:pt>
                <c:pt idx="599">
                  <c:v>699150</c:v>
                </c:pt>
                <c:pt idx="600">
                  <c:v>803040</c:v>
                </c:pt>
                <c:pt idx="601">
                  <c:v>499000</c:v>
                </c:pt>
                <c:pt idx="602">
                  <c:v>610000</c:v>
                </c:pt>
                <c:pt idx="603">
                  <c:v>1900000</c:v>
                </c:pt>
                <c:pt idx="604">
                  <c:v>400000</c:v>
                </c:pt>
                <c:pt idx="605">
                  <c:v>499000</c:v>
                </c:pt>
                <c:pt idx="606">
                  <c:v>435000</c:v>
                </c:pt>
                <c:pt idx="607">
                  <c:v>819000</c:v>
                </c:pt>
                <c:pt idx="608">
                  <c:v>1050000</c:v>
                </c:pt>
                <c:pt idx="609">
                  <c:v>433100</c:v>
                </c:pt>
                <c:pt idx="610">
                  <c:v>723970</c:v>
                </c:pt>
                <c:pt idx="611">
                  <c:v>440000</c:v>
                </c:pt>
                <c:pt idx="612">
                  <c:v>616000</c:v>
                </c:pt>
                <c:pt idx="613">
                  <c:v>549285</c:v>
                </c:pt>
                <c:pt idx="614">
                  <c:v>429000</c:v>
                </c:pt>
                <c:pt idx="615">
                  <c:v>530000</c:v>
                </c:pt>
                <c:pt idx="616">
                  <c:v>579000</c:v>
                </c:pt>
                <c:pt idx="617">
                  <c:v>550000</c:v>
                </c:pt>
                <c:pt idx="618">
                  <c:v>950000</c:v>
                </c:pt>
                <c:pt idx="619">
                  <c:v>1060000</c:v>
                </c:pt>
                <c:pt idx="620">
                  <c:v>359000</c:v>
                </c:pt>
                <c:pt idx="621">
                  <c:v>1195000</c:v>
                </c:pt>
                <c:pt idx="622">
                  <c:v>889000</c:v>
                </c:pt>
                <c:pt idx="623">
                  <c:v>504000</c:v>
                </c:pt>
                <c:pt idx="624">
                  <c:v>390000</c:v>
                </c:pt>
                <c:pt idx="625">
                  <c:v>1470600</c:v>
                </c:pt>
                <c:pt idx="626">
                  <c:v>1190000</c:v>
                </c:pt>
                <c:pt idx="627">
                  <c:v>527000</c:v>
                </c:pt>
                <c:pt idx="628">
                  <c:v>493715</c:v>
                </c:pt>
                <c:pt idx="629">
                  <c:v>580000</c:v>
                </c:pt>
                <c:pt idx="630">
                  <c:v>450000</c:v>
                </c:pt>
                <c:pt idx="631">
                  <c:v>416520</c:v>
                </c:pt>
                <c:pt idx="632">
                  <c:v>340000</c:v>
                </c:pt>
                <c:pt idx="633">
                  <c:v>305000</c:v>
                </c:pt>
                <c:pt idx="634">
                  <c:v>440000</c:v>
                </c:pt>
                <c:pt idx="635">
                  <c:v>395000</c:v>
                </c:pt>
                <c:pt idx="636">
                  <c:v>255000</c:v>
                </c:pt>
                <c:pt idx="637">
                  <c:v>389000</c:v>
                </c:pt>
                <c:pt idx="638">
                  <c:v>500000</c:v>
                </c:pt>
                <c:pt idx="639">
                  <c:v>455000</c:v>
                </c:pt>
                <c:pt idx="640">
                  <c:v>470000</c:v>
                </c:pt>
                <c:pt idx="641">
                  <c:v>430000</c:v>
                </c:pt>
                <c:pt idx="642">
                  <c:v>420000</c:v>
                </c:pt>
                <c:pt idx="643">
                  <c:v>300000</c:v>
                </c:pt>
                <c:pt idx="644">
                  <c:v>450000</c:v>
                </c:pt>
                <c:pt idx="645">
                  <c:v>269000</c:v>
                </c:pt>
                <c:pt idx="646">
                  <c:v>481700</c:v>
                </c:pt>
                <c:pt idx="647">
                  <c:v>459000</c:v>
                </c:pt>
                <c:pt idx="648">
                  <c:v>420000</c:v>
                </c:pt>
                <c:pt idx="649">
                  <c:v>498000</c:v>
                </c:pt>
                <c:pt idx="650">
                  <c:v>429000</c:v>
                </c:pt>
                <c:pt idx="651">
                  <c:v>429000</c:v>
                </c:pt>
                <c:pt idx="652">
                  <c:v>495000</c:v>
                </c:pt>
                <c:pt idx="653">
                  <c:v>530000</c:v>
                </c:pt>
                <c:pt idx="654">
                  <c:v>447000</c:v>
                </c:pt>
                <c:pt idx="655">
                  <c:v>452000</c:v>
                </c:pt>
                <c:pt idx="656">
                  <c:v>480000</c:v>
                </c:pt>
                <c:pt idx="657">
                  <c:v>499000</c:v>
                </c:pt>
                <c:pt idx="658">
                  <c:v>395000</c:v>
                </c:pt>
                <c:pt idx="659">
                  <c:v>490000</c:v>
                </c:pt>
                <c:pt idx="660">
                  <c:v>495000</c:v>
                </c:pt>
                <c:pt idx="661">
                  <c:v>469000</c:v>
                </c:pt>
                <c:pt idx="662">
                  <c:v>485000</c:v>
                </c:pt>
                <c:pt idx="663">
                  <c:v>409000</c:v>
                </c:pt>
                <c:pt idx="664">
                  <c:v>380000</c:v>
                </c:pt>
                <c:pt idx="665">
                  <c:v>499990</c:v>
                </c:pt>
                <c:pt idx="666">
                  <c:v>480000</c:v>
                </c:pt>
                <c:pt idx="667">
                  <c:v>498000</c:v>
                </c:pt>
                <c:pt idx="668">
                  <c:v>890000</c:v>
                </c:pt>
                <c:pt idx="669">
                  <c:v>299900</c:v>
                </c:pt>
                <c:pt idx="670">
                  <c:v>676000</c:v>
                </c:pt>
                <c:pt idx="671">
                  <c:v>430000</c:v>
                </c:pt>
                <c:pt idx="672">
                  <c:v>290000</c:v>
                </c:pt>
                <c:pt idx="673">
                  <c:v>595000</c:v>
                </c:pt>
                <c:pt idx="674">
                  <c:v>1100000</c:v>
                </c:pt>
                <c:pt idx="675">
                  <c:v>530000</c:v>
                </c:pt>
                <c:pt idx="676">
                  <c:v>439999</c:v>
                </c:pt>
                <c:pt idx="677">
                  <c:v>540000</c:v>
                </c:pt>
                <c:pt idx="678">
                  <c:v>590000</c:v>
                </c:pt>
                <c:pt idx="679">
                  <c:v>460000</c:v>
                </c:pt>
                <c:pt idx="680">
                  <c:v>460000</c:v>
                </c:pt>
                <c:pt idx="681">
                  <c:v>950000</c:v>
                </c:pt>
                <c:pt idx="682">
                  <c:v>573000</c:v>
                </c:pt>
                <c:pt idx="683">
                  <c:v>675000</c:v>
                </c:pt>
                <c:pt idx="684">
                  <c:v>653000</c:v>
                </c:pt>
                <c:pt idx="685">
                  <c:v>845000</c:v>
                </c:pt>
                <c:pt idx="686">
                  <c:v>1290000</c:v>
                </c:pt>
                <c:pt idx="687">
                  <c:v>540000</c:v>
                </c:pt>
                <c:pt idx="688">
                  <c:v>479000</c:v>
                </c:pt>
                <c:pt idx="689">
                  <c:v>530000</c:v>
                </c:pt>
                <c:pt idx="690">
                  <c:v>659000</c:v>
                </c:pt>
                <c:pt idx="691">
                  <c:v>550000</c:v>
                </c:pt>
                <c:pt idx="692">
                  <c:v>510000</c:v>
                </c:pt>
                <c:pt idx="693">
                  <c:v>510000</c:v>
                </c:pt>
                <c:pt idx="694">
                  <c:v>555000</c:v>
                </c:pt>
                <c:pt idx="695">
                  <c:v>455000</c:v>
                </c:pt>
                <c:pt idx="696">
                  <c:v>440422</c:v>
                </c:pt>
                <c:pt idx="697">
                  <c:v>1099000</c:v>
                </c:pt>
                <c:pt idx="698">
                  <c:v>530000</c:v>
                </c:pt>
                <c:pt idx="699">
                  <c:v>390000</c:v>
                </c:pt>
                <c:pt idx="700">
                  <c:v>549000</c:v>
                </c:pt>
                <c:pt idx="701">
                  <c:v>355000</c:v>
                </c:pt>
                <c:pt idx="702">
                  <c:v>700000</c:v>
                </c:pt>
                <c:pt idx="703">
                  <c:v>780000</c:v>
                </c:pt>
                <c:pt idx="704">
                  <c:v>570000</c:v>
                </c:pt>
                <c:pt idx="705">
                  <c:v>565000</c:v>
                </c:pt>
                <c:pt idx="706">
                  <c:v>470000</c:v>
                </c:pt>
                <c:pt idx="707">
                  <c:v>990000</c:v>
                </c:pt>
                <c:pt idx="708">
                  <c:v>970325</c:v>
                </c:pt>
                <c:pt idx="709">
                  <c:v>739000</c:v>
                </c:pt>
                <c:pt idx="710">
                  <c:v>399000</c:v>
                </c:pt>
                <c:pt idx="711">
                  <c:v>750000</c:v>
                </c:pt>
                <c:pt idx="712">
                  <c:v>749999</c:v>
                </c:pt>
                <c:pt idx="713">
                  <c:v>489000</c:v>
                </c:pt>
                <c:pt idx="714">
                  <c:v>440000</c:v>
                </c:pt>
                <c:pt idx="715">
                  <c:v>377000</c:v>
                </c:pt>
                <c:pt idx="716">
                  <c:v>600000</c:v>
                </c:pt>
                <c:pt idx="717">
                  <c:v>635000</c:v>
                </c:pt>
                <c:pt idx="718">
                  <c:v>509999</c:v>
                </c:pt>
                <c:pt idx="719">
                  <c:v>600000</c:v>
                </c:pt>
                <c:pt idx="720">
                  <c:v>525000</c:v>
                </c:pt>
                <c:pt idx="721">
                  <c:v>1036000</c:v>
                </c:pt>
                <c:pt idx="722">
                  <c:v>1296000</c:v>
                </c:pt>
                <c:pt idx="723">
                  <c:v>640000</c:v>
                </c:pt>
                <c:pt idx="724">
                  <c:v>1140000</c:v>
                </c:pt>
                <c:pt idx="725">
                  <c:v>822950</c:v>
                </c:pt>
                <c:pt idx="726">
                  <c:v>839000</c:v>
                </c:pt>
                <c:pt idx="727">
                  <c:v>740000</c:v>
                </c:pt>
                <c:pt idx="728">
                  <c:v>205000</c:v>
                </c:pt>
                <c:pt idx="729">
                  <c:v>355000</c:v>
                </c:pt>
                <c:pt idx="730">
                  <c:v>667800</c:v>
                </c:pt>
                <c:pt idx="731">
                  <c:v>570000</c:v>
                </c:pt>
                <c:pt idx="732">
                  <c:v>475000</c:v>
                </c:pt>
                <c:pt idx="733">
                  <c:v>750000</c:v>
                </c:pt>
                <c:pt idx="734">
                  <c:v>629000</c:v>
                </c:pt>
                <c:pt idx="735">
                  <c:v>674000</c:v>
                </c:pt>
                <c:pt idx="736">
                  <c:v>599000</c:v>
                </c:pt>
                <c:pt idx="737">
                  <c:v>1300000</c:v>
                </c:pt>
                <c:pt idx="738">
                  <c:v>350000</c:v>
                </c:pt>
                <c:pt idx="739">
                  <c:v>560000</c:v>
                </c:pt>
                <c:pt idx="740">
                  <c:v>1100000</c:v>
                </c:pt>
                <c:pt idx="741">
                  <c:v>910000</c:v>
                </c:pt>
                <c:pt idx="742">
                  <c:v>705000</c:v>
                </c:pt>
                <c:pt idx="743">
                  <c:v>739000</c:v>
                </c:pt>
                <c:pt idx="744">
                  <c:v>1000000</c:v>
                </c:pt>
                <c:pt idx="745">
                  <c:v>930000</c:v>
                </c:pt>
                <c:pt idx="746">
                  <c:v>425000</c:v>
                </c:pt>
                <c:pt idx="747">
                  <c:v>989000</c:v>
                </c:pt>
                <c:pt idx="748">
                  <c:v>1390000</c:v>
                </c:pt>
                <c:pt idx="749">
                  <c:v>379000</c:v>
                </c:pt>
                <c:pt idx="750">
                  <c:v>449000</c:v>
                </c:pt>
                <c:pt idx="751">
                  <c:v>610000</c:v>
                </c:pt>
                <c:pt idx="752">
                  <c:v>620000</c:v>
                </c:pt>
                <c:pt idx="753">
                  <c:v>616000</c:v>
                </c:pt>
                <c:pt idx="754">
                  <c:v>699000</c:v>
                </c:pt>
                <c:pt idx="755">
                  <c:v>1720000</c:v>
                </c:pt>
                <c:pt idx="756">
                  <c:v>499000</c:v>
                </c:pt>
                <c:pt idx="757">
                  <c:v>655000</c:v>
                </c:pt>
                <c:pt idx="758">
                  <c:v>575000</c:v>
                </c:pt>
                <c:pt idx="759">
                  <c:v>1450000</c:v>
                </c:pt>
                <c:pt idx="760">
                  <c:v>479000</c:v>
                </c:pt>
                <c:pt idx="761">
                  <c:v>950000</c:v>
                </c:pt>
                <c:pt idx="762">
                  <c:v>820000</c:v>
                </c:pt>
                <c:pt idx="763">
                  <c:v>649000</c:v>
                </c:pt>
                <c:pt idx="764">
                  <c:v>999000</c:v>
                </c:pt>
                <c:pt idx="765">
                  <c:v>379000</c:v>
                </c:pt>
                <c:pt idx="766">
                  <c:v>808000</c:v>
                </c:pt>
                <c:pt idx="767">
                  <c:v>475000</c:v>
                </c:pt>
                <c:pt idx="768">
                  <c:v>1600000</c:v>
                </c:pt>
                <c:pt idx="769">
                  <c:v>725000</c:v>
                </c:pt>
                <c:pt idx="770">
                  <c:v>810000</c:v>
                </c:pt>
                <c:pt idx="771">
                  <c:v>990000</c:v>
                </c:pt>
                <c:pt idx="772">
                  <c:v>840000</c:v>
                </c:pt>
                <c:pt idx="773">
                  <c:v>660000</c:v>
                </c:pt>
                <c:pt idx="774">
                  <c:v>1320000</c:v>
                </c:pt>
                <c:pt idx="775">
                  <c:v>429000</c:v>
                </c:pt>
                <c:pt idx="776">
                  <c:v>995000</c:v>
                </c:pt>
                <c:pt idx="777">
                  <c:v>1147000</c:v>
                </c:pt>
                <c:pt idx="778">
                  <c:v>932000</c:v>
                </c:pt>
                <c:pt idx="779">
                  <c:v>790000</c:v>
                </c:pt>
                <c:pt idx="780">
                  <c:v>619264</c:v>
                </c:pt>
                <c:pt idx="781">
                  <c:v>375000</c:v>
                </c:pt>
                <c:pt idx="782">
                  <c:v>329000</c:v>
                </c:pt>
                <c:pt idx="783">
                  <c:v>649000</c:v>
                </c:pt>
                <c:pt idx="784">
                  <c:v>394000</c:v>
                </c:pt>
                <c:pt idx="785">
                  <c:v>420000</c:v>
                </c:pt>
                <c:pt idx="786">
                  <c:v>600000</c:v>
                </c:pt>
                <c:pt idx="787">
                  <c:v>888000</c:v>
                </c:pt>
                <c:pt idx="788">
                  <c:v>513835</c:v>
                </c:pt>
                <c:pt idx="789">
                  <c:v>529000</c:v>
                </c:pt>
                <c:pt idx="790">
                  <c:v>449000</c:v>
                </c:pt>
                <c:pt idx="791">
                  <c:v>532300</c:v>
                </c:pt>
                <c:pt idx="792">
                  <c:v>399000</c:v>
                </c:pt>
                <c:pt idx="793">
                  <c:v>550000</c:v>
                </c:pt>
                <c:pt idx="794">
                  <c:v>1100000</c:v>
                </c:pt>
                <c:pt idx="795">
                  <c:v>520000</c:v>
                </c:pt>
                <c:pt idx="796">
                  <c:v>439000</c:v>
                </c:pt>
                <c:pt idx="797">
                  <c:v>911000</c:v>
                </c:pt>
                <c:pt idx="798">
                  <c:v>580000</c:v>
                </c:pt>
                <c:pt idx="799">
                  <c:v>1277000</c:v>
                </c:pt>
                <c:pt idx="800">
                  <c:v>880000</c:v>
                </c:pt>
                <c:pt idx="801">
                  <c:v>550000</c:v>
                </c:pt>
                <c:pt idx="802">
                  <c:v>369000</c:v>
                </c:pt>
                <c:pt idx="803">
                  <c:v>610000</c:v>
                </c:pt>
                <c:pt idx="804">
                  <c:v>1299000</c:v>
                </c:pt>
                <c:pt idx="805">
                  <c:v>480000</c:v>
                </c:pt>
                <c:pt idx="806">
                  <c:v>1358514</c:v>
                </c:pt>
                <c:pt idx="807">
                  <c:v>390000</c:v>
                </c:pt>
                <c:pt idx="808">
                  <c:v>390000</c:v>
                </c:pt>
                <c:pt idx="809">
                  <c:v>1550000</c:v>
                </c:pt>
                <c:pt idx="810">
                  <c:v>822000</c:v>
                </c:pt>
                <c:pt idx="811">
                  <c:v>599900</c:v>
                </c:pt>
                <c:pt idx="812">
                  <c:v>480000</c:v>
                </c:pt>
                <c:pt idx="813">
                  <c:v>1000000</c:v>
                </c:pt>
                <c:pt idx="814">
                  <c:v>600000</c:v>
                </c:pt>
                <c:pt idx="815">
                  <c:v>630000</c:v>
                </c:pt>
                <c:pt idx="816">
                  <c:v>910000</c:v>
                </c:pt>
                <c:pt idx="817">
                  <c:v>1430000</c:v>
                </c:pt>
                <c:pt idx="818">
                  <c:v>410000</c:v>
                </c:pt>
                <c:pt idx="819">
                  <c:v>449000</c:v>
                </c:pt>
                <c:pt idx="820">
                  <c:v>525000</c:v>
                </c:pt>
                <c:pt idx="821">
                  <c:v>625000</c:v>
                </c:pt>
                <c:pt idx="822">
                  <c:v>225000</c:v>
                </c:pt>
                <c:pt idx="823">
                  <c:v>680000</c:v>
                </c:pt>
                <c:pt idx="824">
                  <c:v>740000</c:v>
                </c:pt>
                <c:pt idx="825">
                  <c:v>390000</c:v>
                </c:pt>
                <c:pt idx="826">
                  <c:v>637800</c:v>
                </c:pt>
                <c:pt idx="827">
                  <c:v>699000</c:v>
                </c:pt>
                <c:pt idx="828">
                  <c:v>1150000</c:v>
                </c:pt>
                <c:pt idx="829">
                  <c:v>750000</c:v>
                </c:pt>
                <c:pt idx="830">
                  <c:v>600000</c:v>
                </c:pt>
                <c:pt idx="831">
                  <c:v>760000</c:v>
                </c:pt>
                <c:pt idx="832">
                  <c:v>690000</c:v>
                </c:pt>
                <c:pt idx="833">
                  <c:v>1550000</c:v>
                </c:pt>
                <c:pt idx="834">
                  <c:v>799000</c:v>
                </c:pt>
                <c:pt idx="835">
                  <c:v>696000</c:v>
                </c:pt>
                <c:pt idx="836">
                  <c:v>710000</c:v>
                </c:pt>
                <c:pt idx="837">
                  <c:v>560000</c:v>
                </c:pt>
                <c:pt idx="838">
                  <c:v>703000</c:v>
                </c:pt>
                <c:pt idx="839">
                  <c:v>850000</c:v>
                </c:pt>
                <c:pt idx="840">
                  <c:v>1299000</c:v>
                </c:pt>
                <c:pt idx="841">
                  <c:v>468000</c:v>
                </c:pt>
                <c:pt idx="842">
                  <c:v>649000</c:v>
                </c:pt>
                <c:pt idx="843">
                  <c:v>480000</c:v>
                </c:pt>
                <c:pt idx="844">
                  <c:v>540000</c:v>
                </c:pt>
                <c:pt idx="845">
                  <c:v>820000</c:v>
                </c:pt>
                <c:pt idx="846">
                  <c:v>1200000</c:v>
                </c:pt>
                <c:pt idx="847">
                  <c:v>770000</c:v>
                </c:pt>
                <c:pt idx="848">
                  <c:v>799000</c:v>
                </c:pt>
                <c:pt idx="849">
                  <c:v>575000</c:v>
                </c:pt>
                <c:pt idx="850">
                  <c:v>750000</c:v>
                </c:pt>
                <c:pt idx="851">
                  <c:v>488580</c:v>
                </c:pt>
                <c:pt idx="852">
                  <c:v>700000</c:v>
                </c:pt>
                <c:pt idx="853">
                  <c:v>530000</c:v>
                </c:pt>
                <c:pt idx="854">
                  <c:v>299000</c:v>
                </c:pt>
                <c:pt idx="855">
                  <c:v>390000</c:v>
                </c:pt>
                <c:pt idx="856">
                  <c:v>499000</c:v>
                </c:pt>
                <c:pt idx="857">
                  <c:v>1656200</c:v>
                </c:pt>
                <c:pt idx="858">
                  <c:v>736000</c:v>
                </c:pt>
                <c:pt idx="859">
                  <c:v>875000</c:v>
                </c:pt>
                <c:pt idx="860">
                  <c:v>849000</c:v>
                </c:pt>
                <c:pt idx="861">
                  <c:v>684000</c:v>
                </c:pt>
                <c:pt idx="862">
                  <c:v>785000</c:v>
                </c:pt>
                <c:pt idx="863">
                  <c:v>620000</c:v>
                </c:pt>
                <c:pt idx="864">
                  <c:v>629900</c:v>
                </c:pt>
                <c:pt idx="865">
                  <c:v>634500</c:v>
                </c:pt>
                <c:pt idx="866">
                  <c:v>565000</c:v>
                </c:pt>
                <c:pt idx="867">
                  <c:v>1401391</c:v>
                </c:pt>
                <c:pt idx="868">
                  <c:v>799000</c:v>
                </c:pt>
                <c:pt idx="869">
                  <c:v>1280000</c:v>
                </c:pt>
                <c:pt idx="870">
                  <c:v>495000</c:v>
                </c:pt>
                <c:pt idx="871">
                  <c:v>750000</c:v>
                </c:pt>
                <c:pt idx="872">
                  <c:v>854700</c:v>
                </c:pt>
                <c:pt idx="873">
                  <c:v>1008994</c:v>
                </c:pt>
                <c:pt idx="874">
                  <c:v>541130</c:v>
                </c:pt>
                <c:pt idx="875">
                  <c:v>662964</c:v>
                </c:pt>
                <c:pt idx="876">
                  <c:v>975000</c:v>
                </c:pt>
                <c:pt idx="877">
                  <c:v>1850000</c:v>
                </c:pt>
                <c:pt idx="878">
                  <c:v>1151030</c:v>
                </c:pt>
                <c:pt idx="879">
                  <c:v>569000</c:v>
                </c:pt>
                <c:pt idx="880">
                  <c:v>1900000</c:v>
                </c:pt>
                <c:pt idx="881">
                  <c:v>606650</c:v>
                </c:pt>
                <c:pt idx="882">
                  <c:v>982000</c:v>
                </c:pt>
                <c:pt idx="883">
                  <c:v>474200</c:v>
                </c:pt>
                <c:pt idx="884">
                  <c:v>599000</c:v>
                </c:pt>
                <c:pt idx="885">
                  <c:v>1191000</c:v>
                </c:pt>
                <c:pt idx="886">
                  <c:v>686000</c:v>
                </c:pt>
                <c:pt idx="887">
                  <c:v>1160000</c:v>
                </c:pt>
                <c:pt idx="888">
                  <c:v>650000</c:v>
                </c:pt>
                <c:pt idx="889">
                  <c:v>850000</c:v>
                </c:pt>
                <c:pt idx="890">
                  <c:v>1400000</c:v>
                </c:pt>
                <c:pt idx="891">
                  <c:v>795000</c:v>
                </c:pt>
                <c:pt idx="892">
                  <c:v>912000</c:v>
                </c:pt>
                <c:pt idx="893">
                  <c:v>495000</c:v>
                </c:pt>
                <c:pt idx="894">
                  <c:v>400000</c:v>
                </c:pt>
                <c:pt idx="895">
                  <c:v>860000</c:v>
                </c:pt>
                <c:pt idx="896">
                  <c:v>685100</c:v>
                </c:pt>
                <c:pt idx="897">
                  <c:v>472290</c:v>
                </c:pt>
                <c:pt idx="898">
                  <c:v>665000</c:v>
                </c:pt>
                <c:pt idx="899">
                  <c:v>722000</c:v>
                </c:pt>
                <c:pt idx="900">
                  <c:v>550000</c:v>
                </c:pt>
                <c:pt idx="901">
                  <c:v>520000</c:v>
                </c:pt>
                <c:pt idx="902">
                  <c:v>1050000</c:v>
                </c:pt>
                <c:pt idx="903">
                  <c:v>599000</c:v>
                </c:pt>
                <c:pt idx="904">
                  <c:v>590000</c:v>
                </c:pt>
                <c:pt idx="905">
                  <c:v>349000</c:v>
                </c:pt>
                <c:pt idx="906">
                  <c:v>463386</c:v>
                </c:pt>
                <c:pt idx="907">
                  <c:v>419300</c:v>
                </c:pt>
                <c:pt idx="908">
                  <c:v>352584</c:v>
                </c:pt>
                <c:pt idx="909">
                  <c:v>471030</c:v>
                </c:pt>
                <c:pt idx="910">
                  <c:v>379000</c:v>
                </c:pt>
                <c:pt idx="911">
                  <c:v>568360</c:v>
                </c:pt>
                <c:pt idx="912">
                  <c:v>350000</c:v>
                </c:pt>
                <c:pt idx="913">
                  <c:v>558769</c:v>
                </c:pt>
                <c:pt idx="914">
                  <c:v>775000</c:v>
                </c:pt>
                <c:pt idx="915">
                  <c:v>220000</c:v>
                </c:pt>
                <c:pt idx="916">
                  <c:v>445000</c:v>
                </c:pt>
                <c:pt idx="917">
                  <c:v>938100</c:v>
                </c:pt>
                <c:pt idx="918">
                  <c:v>599000</c:v>
                </c:pt>
                <c:pt idx="919">
                  <c:v>480000</c:v>
                </c:pt>
                <c:pt idx="920">
                  <c:v>372000</c:v>
                </c:pt>
                <c:pt idx="921">
                  <c:v>670000</c:v>
                </c:pt>
                <c:pt idx="922">
                  <c:v>480000</c:v>
                </c:pt>
                <c:pt idx="923">
                  <c:v>360000</c:v>
                </c:pt>
                <c:pt idx="924">
                  <c:v>495000</c:v>
                </c:pt>
                <c:pt idx="925">
                  <c:v>550000</c:v>
                </c:pt>
                <c:pt idx="926">
                  <c:v>385000</c:v>
                </c:pt>
                <c:pt idx="927">
                  <c:v>375000</c:v>
                </c:pt>
                <c:pt idx="928">
                  <c:v>390000</c:v>
                </c:pt>
                <c:pt idx="929">
                  <c:v>695000</c:v>
                </c:pt>
                <c:pt idx="930">
                  <c:v>470000</c:v>
                </c:pt>
                <c:pt idx="931">
                  <c:v>375000</c:v>
                </c:pt>
                <c:pt idx="932">
                  <c:v>625000</c:v>
                </c:pt>
                <c:pt idx="933">
                  <c:v>450000</c:v>
                </c:pt>
                <c:pt idx="934">
                  <c:v>500000</c:v>
                </c:pt>
                <c:pt idx="935">
                  <c:v>420000</c:v>
                </c:pt>
                <c:pt idx="936">
                  <c:v>539000</c:v>
                </c:pt>
                <c:pt idx="937">
                  <c:v>589000</c:v>
                </c:pt>
                <c:pt idx="938">
                  <c:v>415000</c:v>
                </c:pt>
                <c:pt idx="939">
                  <c:v>715000</c:v>
                </c:pt>
                <c:pt idx="940">
                  <c:v>855000</c:v>
                </c:pt>
                <c:pt idx="941">
                  <c:v>995000</c:v>
                </c:pt>
                <c:pt idx="942">
                  <c:v>840000</c:v>
                </c:pt>
                <c:pt idx="943">
                  <c:v>885000</c:v>
                </c:pt>
                <c:pt idx="944">
                  <c:v>235000</c:v>
                </c:pt>
                <c:pt idx="945">
                  <c:v>340000</c:v>
                </c:pt>
                <c:pt idx="946">
                  <c:v>275000</c:v>
                </c:pt>
                <c:pt idx="947">
                  <c:v>280000</c:v>
                </c:pt>
                <c:pt idx="948">
                  <c:v>496000</c:v>
                </c:pt>
                <c:pt idx="949">
                  <c:v>775560</c:v>
                </c:pt>
                <c:pt idx="950">
                  <c:v>622000</c:v>
                </c:pt>
                <c:pt idx="951">
                  <c:v>869000</c:v>
                </c:pt>
                <c:pt idx="952">
                  <c:v>1145000</c:v>
                </c:pt>
                <c:pt idx="953">
                  <c:v>339000</c:v>
                </c:pt>
                <c:pt idx="954">
                  <c:v>300000</c:v>
                </c:pt>
                <c:pt idx="955">
                  <c:v>420000</c:v>
                </c:pt>
                <c:pt idx="956">
                  <c:v>544000</c:v>
                </c:pt>
                <c:pt idx="957">
                  <c:v>540000</c:v>
                </c:pt>
                <c:pt idx="958">
                  <c:v>675360</c:v>
                </c:pt>
                <c:pt idx="959">
                  <c:v>585600</c:v>
                </c:pt>
                <c:pt idx="960">
                  <c:v>719000</c:v>
                </c:pt>
                <c:pt idx="961">
                  <c:v>470000</c:v>
                </c:pt>
                <c:pt idx="962">
                  <c:v>519000</c:v>
                </c:pt>
                <c:pt idx="963">
                  <c:v>1040000</c:v>
                </c:pt>
                <c:pt idx="964">
                  <c:v>625000</c:v>
                </c:pt>
                <c:pt idx="965">
                  <c:v>475000</c:v>
                </c:pt>
                <c:pt idx="966">
                  <c:v>800000</c:v>
                </c:pt>
                <c:pt idx="967">
                  <c:v>599400</c:v>
                </c:pt>
                <c:pt idx="968">
                  <c:v>460000</c:v>
                </c:pt>
                <c:pt idx="969">
                  <c:v>600000</c:v>
                </c:pt>
                <c:pt idx="970">
                  <c:v>422840</c:v>
                </c:pt>
                <c:pt idx="971">
                  <c:v>1360000</c:v>
                </c:pt>
                <c:pt idx="972">
                  <c:v>680000</c:v>
                </c:pt>
                <c:pt idx="973">
                  <c:v>759000</c:v>
                </c:pt>
                <c:pt idx="974">
                  <c:v>322000</c:v>
                </c:pt>
                <c:pt idx="975">
                  <c:v>1240000</c:v>
                </c:pt>
                <c:pt idx="976">
                  <c:v>552000</c:v>
                </c:pt>
                <c:pt idx="977">
                  <c:v>974000</c:v>
                </c:pt>
                <c:pt idx="978">
                  <c:v>950000</c:v>
                </c:pt>
                <c:pt idx="979">
                  <c:v>670000</c:v>
                </c:pt>
                <c:pt idx="980">
                  <c:v>785000</c:v>
                </c:pt>
                <c:pt idx="981">
                  <c:v>567000</c:v>
                </c:pt>
                <c:pt idx="982">
                  <c:v>653000</c:v>
                </c:pt>
                <c:pt idx="983">
                  <c:v>1020000</c:v>
                </c:pt>
                <c:pt idx="984">
                  <c:v>490000</c:v>
                </c:pt>
                <c:pt idx="985">
                  <c:v>739000</c:v>
                </c:pt>
                <c:pt idx="986">
                  <c:v>449000</c:v>
                </c:pt>
                <c:pt idx="987">
                  <c:v>470000</c:v>
                </c:pt>
                <c:pt idx="988">
                  <c:v>996000</c:v>
                </c:pt>
                <c:pt idx="989">
                  <c:v>1800000</c:v>
                </c:pt>
                <c:pt idx="990">
                  <c:v>980000</c:v>
                </c:pt>
                <c:pt idx="991">
                  <c:v>516000</c:v>
                </c:pt>
                <c:pt idx="992">
                  <c:v>880000</c:v>
                </c:pt>
                <c:pt idx="993">
                  <c:v>1380000</c:v>
                </c:pt>
                <c:pt idx="994">
                  <c:v>935000</c:v>
                </c:pt>
                <c:pt idx="995">
                  <c:v>799000</c:v>
                </c:pt>
                <c:pt idx="996">
                  <c:v>669000</c:v>
                </c:pt>
                <c:pt idx="997">
                  <c:v>345000</c:v>
                </c:pt>
                <c:pt idx="998">
                  <c:v>1150000</c:v>
                </c:pt>
                <c:pt idx="999">
                  <c:v>649000</c:v>
                </c:pt>
                <c:pt idx="1000">
                  <c:v>339000</c:v>
                </c:pt>
                <c:pt idx="1001">
                  <c:v>450000</c:v>
                </c:pt>
                <c:pt idx="1002">
                  <c:v>599000</c:v>
                </c:pt>
                <c:pt idx="1003">
                  <c:v>1480000</c:v>
                </c:pt>
                <c:pt idx="1004">
                  <c:v>555000</c:v>
                </c:pt>
                <c:pt idx="1005">
                  <c:v>570000</c:v>
                </c:pt>
                <c:pt idx="1006">
                  <c:v>790000</c:v>
                </c:pt>
                <c:pt idx="1007">
                  <c:v>825000</c:v>
                </c:pt>
                <c:pt idx="1008">
                  <c:v>605000</c:v>
                </c:pt>
                <c:pt idx="1009">
                  <c:v>535000</c:v>
                </c:pt>
                <c:pt idx="1010">
                  <c:v>399000</c:v>
                </c:pt>
                <c:pt idx="1011">
                  <c:v>382000</c:v>
                </c:pt>
                <c:pt idx="1012">
                  <c:v>559000</c:v>
                </c:pt>
                <c:pt idx="1013">
                  <c:v>530000</c:v>
                </c:pt>
                <c:pt idx="1014">
                  <c:v>530000</c:v>
                </c:pt>
                <c:pt idx="1015">
                  <c:v>460000</c:v>
                </c:pt>
                <c:pt idx="1016">
                  <c:v>990000</c:v>
                </c:pt>
                <c:pt idx="1017">
                  <c:v>599000</c:v>
                </c:pt>
                <c:pt idx="1018">
                  <c:v>705000</c:v>
                </c:pt>
                <c:pt idx="1019">
                  <c:v>385000</c:v>
                </c:pt>
                <c:pt idx="1020">
                  <c:v>649000</c:v>
                </c:pt>
                <c:pt idx="1021">
                  <c:v>725900</c:v>
                </c:pt>
                <c:pt idx="1022">
                  <c:v>550000</c:v>
                </c:pt>
                <c:pt idx="1023">
                  <c:v>599000</c:v>
                </c:pt>
                <c:pt idx="1024">
                  <c:v>985000</c:v>
                </c:pt>
                <c:pt idx="1025">
                  <c:v>495000</c:v>
                </c:pt>
                <c:pt idx="1026">
                  <c:v>560000</c:v>
                </c:pt>
                <c:pt idx="1027">
                  <c:v>690000</c:v>
                </c:pt>
                <c:pt idx="1028">
                  <c:v>589000</c:v>
                </c:pt>
                <c:pt idx="1029">
                  <c:v>818080</c:v>
                </c:pt>
                <c:pt idx="1030">
                  <c:v>415000</c:v>
                </c:pt>
                <c:pt idx="1031">
                  <c:v>697000</c:v>
                </c:pt>
                <c:pt idx="1032">
                  <c:v>689000</c:v>
                </c:pt>
                <c:pt idx="1033">
                  <c:v>749000</c:v>
                </c:pt>
                <c:pt idx="1034">
                  <c:v>790000</c:v>
                </c:pt>
                <c:pt idx="1035">
                  <c:v>470000</c:v>
                </c:pt>
                <c:pt idx="1036">
                  <c:v>669000</c:v>
                </c:pt>
                <c:pt idx="1037">
                  <c:v>665000</c:v>
                </c:pt>
                <c:pt idx="1038">
                  <c:v>455000</c:v>
                </c:pt>
                <c:pt idx="1039">
                  <c:v>599000</c:v>
                </c:pt>
                <c:pt idx="1040">
                  <c:v>470000</c:v>
                </c:pt>
                <c:pt idx="1041">
                  <c:v>775000</c:v>
                </c:pt>
                <c:pt idx="1042">
                  <c:v>629000</c:v>
                </c:pt>
                <c:pt idx="1043">
                  <c:v>559000</c:v>
                </c:pt>
                <c:pt idx="1044">
                  <c:v>539000</c:v>
                </c:pt>
                <c:pt idx="1045">
                  <c:v>619000</c:v>
                </c:pt>
                <c:pt idx="1046">
                  <c:v>359000</c:v>
                </c:pt>
                <c:pt idx="1047">
                  <c:v>749000</c:v>
                </c:pt>
                <c:pt idx="1048">
                  <c:v>729000</c:v>
                </c:pt>
                <c:pt idx="1049">
                  <c:v>885000</c:v>
                </c:pt>
                <c:pt idx="1050">
                  <c:v>625000</c:v>
                </c:pt>
                <c:pt idx="1051">
                  <c:v>790000</c:v>
                </c:pt>
                <c:pt idx="1052">
                  <c:v>640000</c:v>
                </c:pt>
                <c:pt idx="1053">
                  <c:v>799000</c:v>
                </c:pt>
                <c:pt idx="1054">
                  <c:v>513000</c:v>
                </c:pt>
                <c:pt idx="1055">
                  <c:v>449000</c:v>
                </c:pt>
                <c:pt idx="1056">
                  <c:v>310000</c:v>
                </c:pt>
                <c:pt idx="1057">
                  <c:v>817000</c:v>
                </c:pt>
                <c:pt idx="1058">
                  <c:v>595000</c:v>
                </c:pt>
                <c:pt idx="1059">
                  <c:v>659000</c:v>
                </c:pt>
                <c:pt idx="1060">
                  <c:v>450000</c:v>
                </c:pt>
                <c:pt idx="1061">
                  <c:v>880000</c:v>
                </c:pt>
                <c:pt idx="1062">
                  <c:v>495000</c:v>
                </c:pt>
                <c:pt idx="1063">
                  <c:v>499000</c:v>
                </c:pt>
                <c:pt idx="1064">
                  <c:v>559900</c:v>
                </c:pt>
                <c:pt idx="1065">
                  <c:v>469000</c:v>
                </c:pt>
                <c:pt idx="1066">
                  <c:v>743850</c:v>
                </c:pt>
                <c:pt idx="1067">
                  <c:v>1155000</c:v>
                </c:pt>
                <c:pt idx="1068">
                  <c:v>767000</c:v>
                </c:pt>
                <c:pt idx="1069">
                  <c:v>1425000</c:v>
                </c:pt>
                <c:pt idx="1070">
                  <c:v>618000</c:v>
                </c:pt>
                <c:pt idx="1071">
                  <c:v>994000</c:v>
                </c:pt>
                <c:pt idx="1072">
                  <c:v>990000</c:v>
                </c:pt>
                <c:pt idx="1073">
                  <c:v>400000</c:v>
                </c:pt>
                <c:pt idx="1074">
                  <c:v>829000</c:v>
                </c:pt>
                <c:pt idx="1075">
                  <c:v>1495000</c:v>
                </c:pt>
                <c:pt idx="1076">
                  <c:v>547000</c:v>
                </c:pt>
                <c:pt idx="1077">
                  <c:v>390000</c:v>
                </c:pt>
                <c:pt idx="1078">
                  <c:v>545000</c:v>
                </c:pt>
                <c:pt idx="1079">
                  <c:v>910000</c:v>
                </c:pt>
                <c:pt idx="1080">
                  <c:v>719000</c:v>
                </c:pt>
                <c:pt idx="1081">
                  <c:v>1476000</c:v>
                </c:pt>
                <c:pt idx="1082">
                  <c:v>1153600</c:v>
                </c:pt>
                <c:pt idx="1083">
                  <c:v>365500</c:v>
                </c:pt>
                <c:pt idx="1084">
                  <c:v>600000</c:v>
                </c:pt>
                <c:pt idx="1085">
                  <c:v>790000</c:v>
                </c:pt>
                <c:pt idx="1086">
                  <c:v>489000</c:v>
                </c:pt>
                <c:pt idx="1087">
                  <c:v>430000</c:v>
                </c:pt>
                <c:pt idx="1088">
                  <c:v>370000</c:v>
                </c:pt>
                <c:pt idx="1089">
                  <c:v>699000</c:v>
                </c:pt>
                <c:pt idx="1090">
                  <c:v>1025000</c:v>
                </c:pt>
                <c:pt idx="1091">
                  <c:v>599000</c:v>
                </c:pt>
                <c:pt idx="1092">
                  <c:v>379000</c:v>
                </c:pt>
                <c:pt idx="1093">
                  <c:v>875000</c:v>
                </c:pt>
                <c:pt idx="1094">
                  <c:v>780000</c:v>
                </c:pt>
                <c:pt idx="1095">
                  <c:v>355000</c:v>
                </c:pt>
                <c:pt idx="1096">
                  <c:v>369000</c:v>
                </c:pt>
                <c:pt idx="1097">
                  <c:v>560000</c:v>
                </c:pt>
                <c:pt idx="1098">
                  <c:v>410000</c:v>
                </c:pt>
                <c:pt idx="1099">
                  <c:v>659000</c:v>
                </c:pt>
                <c:pt idx="1100">
                  <c:v>539000</c:v>
                </c:pt>
                <c:pt idx="1101">
                  <c:v>841806</c:v>
                </c:pt>
                <c:pt idx="1102">
                  <c:v>379000</c:v>
                </c:pt>
                <c:pt idx="1103">
                  <c:v>559000</c:v>
                </c:pt>
                <c:pt idx="1104">
                  <c:v>760000</c:v>
                </c:pt>
                <c:pt idx="1105">
                  <c:v>635000</c:v>
                </c:pt>
                <c:pt idx="1106">
                  <c:v>699000</c:v>
                </c:pt>
                <c:pt idx="1107">
                  <c:v>764000</c:v>
                </c:pt>
                <c:pt idx="1108">
                  <c:v>565000</c:v>
                </c:pt>
                <c:pt idx="1109">
                  <c:v>469000</c:v>
                </c:pt>
                <c:pt idx="1110">
                  <c:v>459000</c:v>
                </c:pt>
                <c:pt idx="1111">
                  <c:v>475000</c:v>
                </c:pt>
                <c:pt idx="1112">
                  <c:v>498000</c:v>
                </c:pt>
                <c:pt idx="1113">
                  <c:v>786000</c:v>
                </c:pt>
                <c:pt idx="1114">
                  <c:v>365000</c:v>
                </c:pt>
                <c:pt idx="1115">
                  <c:v>699000</c:v>
                </c:pt>
                <c:pt idx="1116">
                  <c:v>545000</c:v>
                </c:pt>
                <c:pt idx="1117">
                  <c:v>335000</c:v>
                </c:pt>
                <c:pt idx="1118">
                  <c:v>980000</c:v>
                </c:pt>
                <c:pt idx="1119">
                  <c:v>850000</c:v>
                </c:pt>
                <c:pt idx="1120">
                  <c:v>470000</c:v>
                </c:pt>
                <c:pt idx="1121">
                  <c:v>610000</c:v>
                </c:pt>
                <c:pt idx="1122">
                  <c:v>682000</c:v>
                </c:pt>
                <c:pt idx="1123">
                  <c:v>899000</c:v>
                </c:pt>
                <c:pt idx="1124">
                  <c:v>615000</c:v>
                </c:pt>
                <c:pt idx="1125">
                  <c:v>590000</c:v>
                </c:pt>
                <c:pt idx="1126">
                  <c:v>710000</c:v>
                </c:pt>
                <c:pt idx="1127">
                  <c:v>575000</c:v>
                </c:pt>
                <c:pt idx="1128">
                  <c:v>1170000</c:v>
                </c:pt>
                <c:pt idx="1129">
                  <c:v>500000</c:v>
                </c:pt>
                <c:pt idx="1130">
                  <c:v>1190000</c:v>
                </c:pt>
                <c:pt idx="1131">
                  <c:v>1085715</c:v>
                </c:pt>
                <c:pt idx="1132">
                  <c:v>850000</c:v>
                </c:pt>
                <c:pt idx="1133">
                  <c:v>795000</c:v>
                </c:pt>
                <c:pt idx="1134">
                  <c:v>590000</c:v>
                </c:pt>
                <c:pt idx="1135">
                  <c:v>695385</c:v>
                </c:pt>
                <c:pt idx="1136">
                  <c:v>534560</c:v>
                </c:pt>
                <c:pt idx="1137">
                  <c:v>879000</c:v>
                </c:pt>
                <c:pt idx="1138">
                  <c:v>980000</c:v>
                </c:pt>
                <c:pt idx="1139">
                  <c:v>1084558</c:v>
                </c:pt>
                <c:pt idx="1140">
                  <c:v>1945000</c:v>
                </c:pt>
                <c:pt idx="1141">
                  <c:v>1690000</c:v>
                </c:pt>
                <c:pt idx="1142">
                  <c:v>1997000</c:v>
                </c:pt>
                <c:pt idx="1143">
                  <c:v>797000</c:v>
                </c:pt>
                <c:pt idx="1144">
                  <c:v>668000</c:v>
                </c:pt>
                <c:pt idx="1145">
                  <c:v>2000000</c:v>
                </c:pt>
                <c:pt idx="1146">
                  <c:v>499000</c:v>
                </c:pt>
                <c:pt idx="1147">
                  <c:v>649000</c:v>
                </c:pt>
                <c:pt idx="1148">
                  <c:v>725000</c:v>
                </c:pt>
                <c:pt idx="1149">
                  <c:v>410000</c:v>
                </c:pt>
                <c:pt idx="1150">
                  <c:v>657200</c:v>
                </c:pt>
                <c:pt idx="1151">
                  <c:v>560000</c:v>
                </c:pt>
                <c:pt idx="1152">
                  <c:v>667800</c:v>
                </c:pt>
                <c:pt idx="1153">
                  <c:v>780000</c:v>
                </c:pt>
                <c:pt idx="1154">
                  <c:v>339999</c:v>
                </c:pt>
                <c:pt idx="1155">
                  <c:v>525000</c:v>
                </c:pt>
                <c:pt idx="1156">
                  <c:v>859000</c:v>
                </c:pt>
                <c:pt idx="1157">
                  <c:v>278500</c:v>
                </c:pt>
                <c:pt idx="1158">
                  <c:v>1590000</c:v>
                </c:pt>
                <c:pt idx="1159">
                  <c:v>840000</c:v>
                </c:pt>
                <c:pt idx="1160">
                  <c:v>965000</c:v>
                </c:pt>
                <c:pt idx="1161">
                  <c:v>519000</c:v>
                </c:pt>
                <c:pt idx="1162">
                  <c:v>349000</c:v>
                </c:pt>
                <c:pt idx="1163">
                  <c:v>675000</c:v>
                </c:pt>
                <c:pt idx="1164">
                  <c:v>570000</c:v>
                </c:pt>
                <c:pt idx="1165">
                  <c:v>353000</c:v>
                </c:pt>
                <c:pt idx="1166">
                  <c:v>719000</c:v>
                </c:pt>
                <c:pt idx="1167">
                  <c:v>1845000</c:v>
                </c:pt>
                <c:pt idx="1168">
                  <c:v>570000</c:v>
                </c:pt>
                <c:pt idx="1169">
                  <c:v>475000</c:v>
                </c:pt>
                <c:pt idx="1170">
                  <c:v>640000</c:v>
                </c:pt>
                <c:pt idx="1171">
                  <c:v>630000</c:v>
                </c:pt>
                <c:pt idx="1172">
                  <c:v>575000</c:v>
                </c:pt>
                <c:pt idx="1173">
                  <c:v>538000</c:v>
                </c:pt>
                <c:pt idx="1174">
                  <c:v>495000</c:v>
                </c:pt>
                <c:pt idx="1175">
                  <c:v>890000</c:v>
                </c:pt>
                <c:pt idx="1176">
                  <c:v>608690</c:v>
                </c:pt>
                <c:pt idx="1177">
                  <c:v>625000</c:v>
                </c:pt>
                <c:pt idx="1178">
                  <c:v>775000</c:v>
                </c:pt>
                <c:pt idx="1179">
                  <c:v>495000</c:v>
                </c:pt>
                <c:pt idx="1180">
                  <c:v>1350000</c:v>
                </c:pt>
                <c:pt idx="1181">
                  <c:v>1100000</c:v>
                </c:pt>
                <c:pt idx="1182">
                  <c:v>454000</c:v>
                </c:pt>
                <c:pt idx="1183">
                  <c:v>453624</c:v>
                </c:pt>
                <c:pt idx="1184">
                  <c:v>385000</c:v>
                </c:pt>
                <c:pt idx="1185">
                  <c:v>450000</c:v>
                </c:pt>
                <c:pt idx="1186">
                  <c:v>499000</c:v>
                </c:pt>
                <c:pt idx="1187">
                  <c:v>535000</c:v>
                </c:pt>
                <c:pt idx="1188">
                  <c:v>699000</c:v>
                </c:pt>
                <c:pt idx="1189">
                  <c:v>899900</c:v>
                </c:pt>
                <c:pt idx="1190">
                  <c:v>790000</c:v>
                </c:pt>
                <c:pt idx="1191">
                  <c:v>855000</c:v>
                </c:pt>
                <c:pt idx="1192">
                  <c:v>649000</c:v>
                </c:pt>
                <c:pt idx="1193">
                  <c:v>1190000</c:v>
                </c:pt>
                <c:pt idx="1194">
                  <c:v>670000</c:v>
                </c:pt>
                <c:pt idx="1195">
                  <c:v>289900</c:v>
                </c:pt>
                <c:pt idx="1196">
                  <c:v>315000</c:v>
                </c:pt>
                <c:pt idx="1197">
                  <c:v>299000</c:v>
                </c:pt>
                <c:pt idx="1198">
                  <c:v>310000</c:v>
                </c:pt>
                <c:pt idx="1199">
                  <c:v>300000</c:v>
                </c:pt>
                <c:pt idx="1200">
                  <c:v>277000</c:v>
                </c:pt>
                <c:pt idx="1201">
                  <c:v>348000</c:v>
                </c:pt>
                <c:pt idx="1202">
                  <c:v>335000</c:v>
                </c:pt>
                <c:pt idx="1203">
                  <c:v>332000</c:v>
                </c:pt>
                <c:pt idx="1204">
                  <c:v>470000</c:v>
                </c:pt>
                <c:pt idx="1205">
                  <c:v>480000</c:v>
                </c:pt>
                <c:pt idx="1206">
                  <c:v>465000</c:v>
                </c:pt>
                <c:pt idx="1207">
                  <c:v>499000</c:v>
                </c:pt>
                <c:pt idx="1208">
                  <c:v>499000</c:v>
                </c:pt>
                <c:pt idx="1209">
                  <c:v>499000</c:v>
                </c:pt>
                <c:pt idx="1210">
                  <c:v>499000</c:v>
                </c:pt>
                <c:pt idx="1211">
                  <c:v>499000</c:v>
                </c:pt>
                <c:pt idx="1212">
                  <c:v>499000</c:v>
                </c:pt>
                <c:pt idx="1213">
                  <c:v>499000</c:v>
                </c:pt>
                <c:pt idx="1214">
                  <c:v>499000</c:v>
                </c:pt>
                <c:pt idx="1215">
                  <c:v>499000</c:v>
                </c:pt>
                <c:pt idx="1216">
                  <c:v>499000</c:v>
                </c:pt>
                <c:pt idx="1217">
                  <c:v>499000</c:v>
                </c:pt>
                <c:pt idx="1218">
                  <c:v>499000</c:v>
                </c:pt>
                <c:pt idx="1219">
                  <c:v>499000</c:v>
                </c:pt>
                <c:pt idx="1220">
                  <c:v>499000</c:v>
                </c:pt>
                <c:pt idx="1221">
                  <c:v>499000</c:v>
                </c:pt>
                <c:pt idx="1222">
                  <c:v>405000</c:v>
                </c:pt>
                <c:pt idx="1223">
                  <c:v>499000</c:v>
                </c:pt>
                <c:pt idx="1224">
                  <c:v>475000</c:v>
                </c:pt>
                <c:pt idx="1225">
                  <c:v>490000</c:v>
                </c:pt>
                <c:pt idx="1226">
                  <c:v>498000</c:v>
                </c:pt>
                <c:pt idx="1227">
                  <c:v>395000</c:v>
                </c:pt>
                <c:pt idx="1228">
                  <c:v>919000</c:v>
                </c:pt>
                <c:pt idx="1229">
                  <c:v>594000</c:v>
                </c:pt>
                <c:pt idx="1230">
                  <c:v>712500</c:v>
                </c:pt>
                <c:pt idx="1231">
                  <c:v>868000</c:v>
                </c:pt>
                <c:pt idx="1232">
                  <c:v>1599000</c:v>
                </c:pt>
                <c:pt idx="1233">
                  <c:v>499000</c:v>
                </c:pt>
                <c:pt idx="1234">
                  <c:v>645000</c:v>
                </c:pt>
                <c:pt idx="1235">
                  <c:v>399000</c:v>
                </c:pt>
                <c:pt idx="1236">
                  <c:v>685000</c:v>
                </c:pt>
                <c:pt idx="1237">
                  <c:v>770000</c:v>
                </c:pt>
                <c:pt idx="1238">
                  <c:v>410000</c:v>
                </c:pt>
                <c:pt idx="1239">
                  <c:v>859000</c:v>
                </c:pt>
                <c:pt idx="1240">
                  <c:v>1332599</c:v>
                </c:pt>
                <c:pt idx="1241">
                  <c:v>1425054</c:v>
                </c:pt>
                <c:pt idx="1242">
                  <c:v>815000</c:v>
                </c:pt>
                <c:pt idx="1243">
                  <c:v>709000</c:v>
                </c:pt>
                <c:pt idx="1244">
                  <c:v>350000</c:v>
                </c:pt>
                <c:pt idx="1245">
                  <c:v>559000</c:v>
                </c:pt>
                <c:pt idx="1246">
                  <c:v>849000</c:v>
                </c:pt>
                <c:pt idx="1247">
                  <c:v>379000</c:v>
                </c:pt>
                <c:pt idx="1248">
                  <c:v>489000</c:v>
                </c:pt>
                <c:pt idx="1249">
                  <c:v>609400</c:v>
                </c:pt>
                <c:pt idx="1250">
                  <c:v>499000</c:v>
                </c:pt>
                <c:pt idx="1251">
                  <c:v>910000</c:v>
                </c:pt>
                <c:pt idx="1252">
                  <c:v>1100000</c:v>
                </c:pt>
                <c:pt idx="1253">
                  <c:v>550000</c:v>
                </c:pt>
                <c:pt idx="1254">
                  <c:v>889000</c:v>
                </c:pt>
                <c:pt idx="1255">
                  <c:v>679500</c:v>
                </c:pt>
                <c:pt idx="1256">
                  <c:v>1900000</c:v>
                </c:pt>
                <c:pt idx="1257">
                  <c:v>589000</c:v>
                </c:pt>
                <c:pt idx="1258">
                  <c:v>615000</c:v>
                </c:pt>
                <c:pt idx="1259">
                  <c:v>554800</c:v>
                </c:pt>
                <c:pt idx="1260">
                  <c:v>455000</c:v>
                </c:pt>
                <c:pt idx="1261">
                  <c:v>449000</c:v>
                </c:pt>
                <c:pt idx="1262">
                  <c:v>555000</c:v>
                </c:pt>
                <c:pt idx="1263">
                  <c:v>506000</c:v>
                </c:pt>
                <c:pt idx="1264">
                  <c:v>915000</c:v>
                </c:pt>
                <c:pt idx="1265">
                  <c:v>800000</c:v>
                </c:pt>
                <c:pt idx="1266">
                  <c:v>445000</c:v>
                </c:pt>
                <c:pt idx="1267">
                  <c:v>499000</c:v>
                </c:pt>
                <c:pt idx="1268">
                  <c:v>449999</c:v>
                </c:pt>
                <c:pt idx="1269">
                  <c:v>849000</c:v>
                </c:pt>
                <c:pt idx="1270">
                  <c:v>713900</c:v>
                </c:pt>
                <c:pt idx="1271">
                  <c:v>599000</c:v>
                </c:pt>
                <c:pt idx="1272">
                  <c:v>1088834</c:v>
                </c:pt>
                <c:pt idx="1273">
                  <c:v>665000</c:v>
                </c:pt>
                <c:pt idx="1274">
                  <c:v>1290000</c:v>
                </c:pt>
                <c:pt idx="1275">
                  <c:v>699000</c:v>
                </c:pt>
                <c:pt idx="1276">
                  <c:v>919000</c:v>
                </c:pt>
                <c:pt idx="1277">
                  <c:v>1249000</c:v>
                </c:pt>
                <c:pt idx="1278">
                  <c:v>365000</c:v>
                </c:pt>
                <c:pt idx="1279">
                  <c:v>600000</c:v>
                </c:pt>
                <c:pt idx="1280">
                  <c:v>900000</c:v>
                </c:pt>
                <c:pt idx="1281">
                  <c:v>625000</c:v>
                </c:pt>
                <c:pt idx="1282">
                  <c:v>745000</c:v>
                </c:pt>
                <c:pt idx="1283">
                  <c:v>449000</c:v>
                </c:pt>
                <c:pt idx="1284">
                  <c:v>915000</c:v>
                </c:pt>
                <c:pt idx="1285">
                  <c:v>630000</c:v>
                </c:pt>
                <c:pt idx="1286">
                  <c:v>660000</c:v>
                </c:pt>
                <c:pt idx="1287">
                  <c:v>990000</c:v>
                </c:pt>
                <c:pt idx="1288">
                  <c:v>525000</c:v>
                </c:pt>
                <c:pt idx="1289">
                  <c:v>1644299</c:v>
                </c:pt>
                <c:pt idx="1290">
                  <c:v>1050000</c:v>
                </c:pt>
                <c:pt idx="1291">
                  <c:v>1750000</c:v>
                </c:pt>
                <c:pt idx="1292">
                  <c:v>225000</c:v>
                </c:pt>
                <c:pt idx="1293">
                  <c:v>595000</c:v>
                </c:pt>
                <c:pt idx="1294">
                  <c:v>579000</c:v>
                </c:pt>
                <c:pt idx="1295">
                  <c:v>1490000</c:v>
                </c:pt>
                <c:pt idx="1296">
                  <c:v>339000</c:v>
                </c:pt>
                <c:pt idx="1297">
                  <c:v>735000</c:v>
                </c:pt>
                <c:pt idx="1298">
                  <c:v>1190000</c:v>
                </c:pt>
                <c:pt idx="1299">
                  <c:v>1045000</c:v>
                </c:pt>
                <c:pt idx="1300">
                  <c:v>419000</c:v>
                </c:pt>
                <c:pt idx="1301">
                  <c:v>1180000</c:v>
                </c:pt>
                <c:pt idx="1302">
                  <c:v>1245000</c:v>
                </c:pt>
                <c:pt idx="1303">
                  <c:v>1990000</c:v>
                </c:pt>
                <c:pt idx="1304">
                  <c:v>609000</c:v>
                </c:pt>
                <c:pt idx="1305">
                  <c:v>399000</c:v>
                </c:pt>
                <c:pt idx="1306">
                  <c:v>1285000</c:v>
                </c:pt>
                <c:pt idx="1307">
                  <c:v>1200000</c:v>
                </c:pt>
                <c:pt idx="1308">
                  <c:v>709000</c:v>
                </c:pt>
                <c:pt idx="1309">
                  <c:v>849000</c:v>
                </c:pt>
                <c:pt idx="1310">
                  <c:v>1036000</c:v>
                </c:pt>
                <c:pt idx="1311">
                  <c:v>710000</c:v>
                </c:pt>
                <c:pt idx="1312">
                  <c:v>499000</c:v>
                </c:pt>
                <c:pt idx="1313">
                  <c:v>472395</c:v>
                </c:pt>
                <c:pt idx="1314">
                  <c:v>699000</c:v>
                </c:pt>
                <c:pt idx="1315">
                  <c:v>510000</c:v>
                </c:pt>
                <c:pt idx="1316">
                  <c:v>750000</c:v>
                </c:pt>
                <c:pt idx="1317">
                  <c:v>585000</c:v>
                </c:pt>
                <c:pt idx="1318">
                  <c:v>1100000</c:v>
                </c:pt>
                <c:pt idx="1319">
                  <c:v>400000</c:v>
                </c:pt>
                <c:pt idx="1320">
                  <c:v>399000</c:v>
                </c:pt>
                <c:pt idx="1321">
                  <c:v>499000</c:v>
                </c:pt>
                <c:pt idx="1322">
                  <c:v>489000</c:v>
                </c:pt>
                <c:pt idx="1323">
                  <c:v>550000</c:v>
                </c:pt>
                <c:pt idx="1324">
                  <c:v>699000</c:v>
                </c:pt>
                <c:pt idx="1325">
                  <c:v>1320000</c:v>
                </c:pt>
                <c:pt idx="1326">
                  <c:v>699000</c:v>
                </c:pt>
                <c:pt idx="1327">
                  <c:v>899000</c:v>
                </c:pt>
                <c:pt idx="1328">
                  <c:v>1600000</c:v>
                </c:pt>
                <c:pt idx="1329">
                  <c:v>460000</c:v>
                </c:pt>
                <c:pt idx="1330">
                  <c:v>766425</c:v>
                </c:pt>
                <c:pt idx="1331">
                  <c:v>758277</c:v>
                </c:pt>
                <c:pt idx="1332">
                  <c:v>765000</c:v>
                </c:pt>
                <c:pt idx="1333">
                  <c:v>990000</c:v>
                </c:pt>
                <c:pt idx="1334">
                  <c:v>550000</c:v>
                </c:pt>
                <c:pt idx="1335">
                  <c:v>695000</c:v>
                </c:pt>
                <c:pt idx="1336">
                  <c:v>990000</c:v>
                </c:pt>
                <c:pt idx="1337">
                  <c:v>420500</c:v>
                </c:pt>
                <c:pt idx="1338">
                  <c:v>422217</c:v>
                </c:pt>
                <c:pt idx="1339">
                  <c:v>1160000</c:v>
                </c:pt>
                <c:pt idx="1340">
                  <c:v>390000</c:v>
                </c:pt>
                <c:pt idx="1341">
                  <c:v>890000</c:v>
                </c:pt>
                <c:pt idx="1342">
                  <c:v>849000</c:v>
                </c:pt>
                <c:pt idx="1343">
                  <c:v>1645000</c:v>
                </c:pt>
                <c:pt idx="1344">
                  <c:v>499000</c:v>
                </c:pt>
                <c:pt idx="1345">
                  <c:v>650000</c:v>
                </c:pt>
                <c:pt idx="1346">
                  <c:v>499000</c:v>
                </c:pt>
                <c:pt idx="1347">
                  <c:v>558000</c:v>
                </c:pt>
                <c:pt idx="1348">
                  <c:v>400000</c:v>
                </c:pt>
                <c:pt idx="1349">
                  <c:v>899000</c:v>
                </c:pt>
                <c:pt idx="1350">
                  <c:v>919000</c:v>
                </c:pt>
                <c:pt idx="1351">
                  <c:v>855000</c:v>
                </c:pt>
                <c:pt idx="1352">
                  <c:v>830000</c:v>
                </c:pt>
                <c:pt idx="1353">
                  <c:v>900000</c:v>
                </c:pt>
                <c:pt idx="1354">
                  <c:v>1175000</c:v>
                </c:pt>
                <c:pt idx="1355">
                  <c:v>899000</c:v>
                </c:pt>
                <c:pt idx="1356">
                  <c:v>1530000</c:v>
                </c:pt>
                <c:pt idx="1357">
                  <c:v>635000</c:v>
                </c:pt>
                <c:pt idx="1358">
                  <c:v>780000</c:v>
                </c:pt>
                <c:pt idx="1359">
                  <c:v>465000</c:v>
                </c:pt>
                <c:pt idx="1360">
                  <c:v>839000</c:v>
                </c:pt>
                <c:pt idx="1361">
                  <c:v>505000</c:v>
                </c:pt>
                <c:pt idx="1362">
                  <c:v>520000</c:v>
                </c:pt>
                <c:pt idx="1363">
                  <c:v>1197000</c:v>
                </c:pt>
                <c:pt idx="1364">
                  <c:v>1197000</c:v>
                </c:pt>
                <c:pt idx="1365">
                  <c:v>582000</c:v>
                </c:pt>
                <c:pt idx="1366">
                  <c:v>474000</c:v>
                </c:pt>
                <c:pt idx="1367">
                  <c:v>695000</c:v>
                </c:pt>
                <c:pt idx="1368">
                  <c:v>429000</c:v>
                </c:pt>
                <c:pt idx="1369">
                  <c:v>360000</c:v>
                </c:pt>
                <c:pt idx="1370">
                  <c:v>656163</c:v>
                </c:pt>
                <c:pt idx="1371">
                  <c:v>825000</c:v>
                </c:pt>
                <c:pt idx="1372">
                  <c:v>677228</c:v>
                </c:pt>
                <c:pt idx="1373">
                  <c:v>587000</c:v>
                </c:pt>
                <c:pt idx="1374">
                  <c:v>485000</c:v>
                </c:pt>
                <c:pt idx="1375">
                  <c:v>335000</c:v>
                </c:pt>
                <c:pt idx="1376">
                  <c:v>849000</c:v>
                </c:pt>
                <c:pt idx="1377">
                  <c:v>800000</c:v>
                </c:pt>
                <c:pt idx="1378">
                  <c:v>1350000</c:v>
                </c:pt>
                <c:pt idx="1379">
                  <c:v>779983</c:v>
                </c:pt>
                <c:pt idx="1380">
                  <c:v>393987</c:v>
                </c:pt>
                <c:pt idx="1381">
                  <c:v>649000</c:v>
                </c:pt>
                <c:pt idx="1382">
                  <c:v>360000</c:v>
                </c:pt>
                <c:pt idx="1383">
                  <c:v>635000</c:v>
                </c:pt>
                <c:pt idx="1384">
                  <c:v>369990</c:v>
                </c:pt>
                <c:pt idx="1385">
                  <c:v>469000</c:v>
                </c:pt>
                <c:pt idx="1386">
                  <c:v>265000</c:v>
                </c:pt>
                <c:pt idx="1387">
                  <c:v>299000</c:v>
                </c:pt>
                <c:pt idx="1388">
                  <c:v>495000</c:v>
                </c:pt>
                <c:pt idx="1389">
                  <c:v>620000</c:v>
                </c:pt>
                <c:pt idx="1390">
                  <c:v>479000</c:v>
                </c:pt>
                <c:pt idx="1391">
                  <c:v>470000</c:v>
                </c:pt>
                <c:pt idx="1392">
                  <c:v>570000</c:v>
                </c:pt>
                <c:pt idx="1393">
                  <c:v>429000</c:v>
                </c:pt>
                <c:pt idx="1394">
                  <c:v>629000</c:v>
                </c:pt>
                <c:pt idx="1395">
                  <c:v>610000</c:v>
                </c:pt>
                <c:pt idx="1396">
                  <c:v>580000</c:v>
                </c:pt>
                <c:pt idx="1397">
                  <c:v>848000</c:v>
                </c:pt>
                <c:pt idx="1398">
                  <c:v>660000</c:v>
                </c:pt>
                <c:pt idx="1399">
                  <c:v>590000</c:v>
                </c:pt>
                <c:pt idx="1400">
                  <c:v>699000</c:v>
                </c:pt>
                <c:pt idx="1401">
                  <c:v>459000</c:v>
                </c:pt>
                <c:pt idx="1402">
                  <c:v>920000</c:v>
                </c:pt>
                <c:pt idx="1403">
                  <c:v>595000</c:v>
                </c:pt>
                <c:pt idx="1404">
                  <c:v>695000</c:v>
                </c:pt>
                <c:pt idx="1405">
                  <c:v>549000</c:v>
                </c:pt>
                <c:pt idx="1406">
                  <c:v>599000</c:v>
                </c:pt>
                <c:pt idx="1407">
                  <c:v>420000</c:v>
                </c:pt>
                <c:pt idx="1408">
                  <c:v>690000</c:v>
                </c:pt>
                <c:pt idx="1409">
                  <c:v>689000</c:v>
                </c:pt>
                <c:pt idx="1410">
                  <c:v>399000</c:v>
                </c:pt>
                <c:pt idx="1411">
                  <c:v>420000</c:v>
                </c:pt>
                <c:pt idx="1412">
                  <c:v>607100</c:v>
                </c:pt>
                <c:pt idx="1413">
                  <c:v>224786</c:v>
                </c:pt>
                <c:pt idx="1414">
                  <c:v>966144</c:v>
                </c:pt>
                <c:pt idx="1415">
                  <c:v>862263</c:v>
                </c:pt>
                <c:pt idx="1416">
                  <c:v>575960</c:v>
                </c:pt>
                <c:pt idx="1417">
                  <c:v>381034</c:v>
                </c:pt>
                <c:pt idx="1418">
                  <c:v>502054</c:v>
                </c:pt>
                <c:pt idx="1419">
                  <c:v>498573</c:v>
                </c:pt>
                <c:pt idx="1420">
                  <c:v>401050</c:v>
                </c:pt>
                <c:pt idx="1421">
                  <c:v>894000</c:v>
                </c:pt>
                <c:pt idx="1422">
                  <c:v>381578</c:v>
                </c:pt>
                <c:pt idx="1423">
                  <c:v>685230</c:v>
                </c:pt>
                <c:pt idx="1424">
                  <c:v>538494</c:v>
                </c:pt>
                <c:pt idx="1425">
                  <c:v>624672</c:v>
                </c:pt>
                <c:pt idx="1426">
                  <c:v>515300</c:v>
                </c:pt>
                <c:pt idx="1427">
                  <c:v>950000</c:v>
                </c:pt>
                <c:pt idx="1428">
                  <c:v>519000</c:v>
                </c:pt>
                <c:pt idx="1429">
                  <c:v>396738</c:v>
                </c:pt>
                <c:pt idx="1430">
                  <c:v>789000</c:v>
                </c:pt>
                <c:pt idx="1431">
                  <c:v>389000</c:v>
                </c:pt>
                <c:pt idx="1432">
                  <c:v>349000</c:v>
                </c:pt>
                <c:pt idx="1433">
                  <c:v>899000</c:v>
                </c:pt>
                <c:pt idx="1434">
                  <c:v>790000</c:v>
                </c:pt>
                <c:pt idx="1435">
                  <c:v>459000</c:v>
                </c:pt>
                <c:pt idx="1436">
                  <c:v>649000</c:v>
                </c:pt>
                <c:pt idx="1437">
                  <c:v>897000</c:v>
                </c:pt>
                <c:pt idx="1438">
                  <c:v>580000</c:v>
                </c:pt>
                <c:pt idx="1439">
                  <c:v>449000</c:v>
                </c:pt>
                <c:pt idx="1440">
                  <c:v>675000</c:v>
                </c:pt>
                <c:pt idx="1441">
                  <c:v>917000</c:v>
                </c:pt>
                <c:pt idx="1442">
                  <c:v>699000</c:v>
                </c:pt>
                <c:pt idx="1443">
                  <c:v>425000</c:v>
                </c:pt>
                <c:pt idx="1444">
                  <c:v>460000</c:v>
                </c:pt>
                <c:pt idx="1445">
                  <c:v>550000</c:v>
                </c:pt>
                <c:pt idx="1446">
                  <c:v>1440000</c:v>
                </c:pt>
                <c:pt idx="1447">
                  <c:v>1150000</c:v>
                </c:pt>
                <c:pt idx="1448">
                  <c:v>860000</c:v>
                </c:pt>
                <c:pt idx="1449">
                  <c:v>625000</c:v>
                </c:pt>
                <c:pt idx="1450">
                  <c:v>550000</c:v>
                </c:pt>
                <c:pt idx="1451">
                  <c:v>1150000</c:v>
                </c:pt>
                <c:pt idx="1452">
                  <c:v>899000</c:v>
                </c:pt>
                <c:pt idx="1453">
                  <c:v>310000</c:v>
                </c:pt>
                <c:pt idx="1454">
                  <c:v>445000</c:v>
                </c:pt>
                <c:pt idx="1455">
                  <c:v>770000</c:v>
                </c:pt>
                <c:pt idx="1456">
                  <c:v>310000</c:v>
                </c:pt>
                <c:pt idx="1457">
                  <c:v>769999</c:v>
                </c:pt>
                <c:pt idx="1458">
                  <c:v>690000</c:v>
                </c:pt>
                <c:pt idx="1459">
                  <c:v>752000</c:v>
                </c:pt>
                <c:pt idx="1460">
                  <c:v>360000</c:v>
                </c:pt>
                <c:pt idx="1461">
                  <c:v>360000</c:v>
                </c:pt>
                <c:pt idx="1462">
                  <c:v>529000</c:v>
                </c:pt>
                <c:pt idx="1463">
                  <c:v>1831200</c:v>
                </c:pt>
                <c:pt idx="1464">
                  <c:v>763695</c:v>
                </c:pt>
                <c:pt idx="1465">
                  <c:v>620000</c:v>
                </c:pt>
                <c:pt idx="1466">
                  <c:v>550000</c:v>
                </c:pt>
                <c:pt idx="1467">
                  <c:v>604000</c:v>
                </c:pt>
                <c:pt idx="1468">
                  <c:v>949000</c:v>
                </c:pt>
                <c:pt idx="1469">
                  <c:v>459000</c:v>
                </c:pt>
                <c:pt idx="1470">
                  <c:v>649000</c:v>
                </c:pt>
                <c:pt idx="1471">
                  <c:v>520000</c:v>
                </c:pt>
                <c:pt idx="1472">
                  <c:v>655000</c:v>
                </c:pt>
                <c:pt idx="1473">
                  <c:v>430000</c:v>
                </c:pt>
                <c:pt idx="1474">
                  <c:v>459000</c:v>
                </c:pt>
                <c:pt idx="1475">
                  <c:v>550000</c:v>
                </c:pt>
                <c:pt idx="1476">
                  <c:v>385000</c:v>
                </c:pt>
                <c:pt idx="1477">
                  <c:v>699000</c:v>
                </c:pt>
                <c:pt idx="1478">
                  <c:v>519000</c:v>
                </c:pt>
                <c:pt idx="1479">
                  <c:v>1100000</c:v>
                </c:pt>
                <c:pt idx="1480">
                  <c:v>399000</c:v>
                </c:pt>
                <c:pt idx="1481">
                  <c:v>560000</c:v>
                </c:pt>
                <c:pt idx="1482">
                  <c:v>699000</c:v>
                </c:pt>
                <c:pt idx="1483">
                  <c:v>945000</c:v>
                </c:pt>
                <c:pt idx="1484">
                  <c:v>585000</c:v>
                </c:pt>
                <c:pt idx="1485">
                  <c:v>725000</c:v>
                </c:pt>
                <c:pt idx="1486">
                  <c:v>570000</c:v>
                </c:pt>
                <c:pt idx="1487">
                  <c:v>1290000</c:v>
                </c:pt>
                <c:pt idx="1488">
                  <c:v>545000</c:v>
                </c:pt>
                <c:pt idx="1489">
                  <c:v>565000</c:v>
                </c:pt>
                <c:pt idx="1490">
                  <c:v>285000</c:v>
                </c:pt>
                <c:pt idx="1491">
                  <c:v>799000</c:v>
                </c:pt>
                <c:pt idx="1492">
                  <c:v>385000</c:v>
                </c:pt>
                <c:pt idx="1493">
                  <c:v>419000</c:v>
                </c:pt>
                <c:pt idx="1494">
                  <c:v>1049000</c:v>
                </c:pt>
                <c:pt idx="1495">
                  <c:v>650000</c:v>
                </c:pt>
                <c:pt idx="1496">
                  <c:v>670000</c:v>
                </c:pt>
                <c:pt idx="1497">
                  <c:v>570000</c:v>
                </c:pt>
                <c:pt idx="1498">
                  <c:v>519000</c:v>
                </c:pt>
                <c:pt idx="1499">
                  <c:v>320000</c:v>
                </c:pt>
                <c:pt idx="1500">
                  <c:v>525000</c:v>
                </c:pt>
                <c:pt idx="1501">
                  <c:v>667000</c:v>
                </c:pt>
                <c:pt idx="1502">
                  <c:v>549000</c:v>
                </c:pt>
                <c:pt idx="1503">
                  <c:v>860000</c:v>
                </c:pt>
                <c:pt idx="1504">
                  <c:v>615000</c:v>
                </c:pt>
                <c:pt idx="1505">
                  <c:v>749000</c:v>
                </c:pt>
                <c:pt idx="1506">
                  <c:v>1485000</c:v>
                </c:pt>
                <c:pt idx="1507">
                  <c:v>1215000</c:v>
                </c:pt>
                <c:pt idx="1508">
                  <c:v>570000</c:v>
                </c:pt>
                <c:pt idx="1509">
                  <c:v>290400</c:v>
                </c:pt>
                <c:pt idx="1510">
                  <c:v>927000</c:v>
                </c:pt>
                <c:pt idx="1511">
                  <c:v>360000</c:v>
                </c:pt>
                <c:pt idx="1512">
                  <c:v>600000</c:v>
                </c:pt>
                <c:pt idx="1513">
                  <c:v>615000</c:v>
                </c:pt>
                <c:pt idx="1514">
                  <c:v>699000</c:v>
                </c:pt>
                <c:pt idx="1515">
                  <c:v>539000</c:v>
                </c:pt>
                <c:pt idx="1516">
                  <c:v>579000</c:v>
                </c:pt>
                <c:pt idx="1517">
                  <c:v>434720</c:v>
                </c:pt>
                <c:pt idx="1518">
                  <c:v>529000</c:v>
                </c:pt>
                <c:pt idx="1519">
                  <c:v>280000</c:v>
                </c:pt>
                <c:pt idx="1520">
                  <c:v>680000</c:v>
                </c:pt>
                <c:pt idx="1521">
                  <c:v>465000</c:v>
                </c:pt>
                <c:pt idx="1522">
                  <c:v>429000</c:v>
                </c:pt>
                <c:pt idx="1523">
                  <c:v>589000</c:v>
                </c:pt>
                <c:pt idx="1524">
                  <c:v>1990000</c:v>
                </c:pt>
                <c:pt idx="1525">
                  <c:v>1280000</c:v>
                </c:pt>
                <c:pt idx="1526">
                  <c:v>768000</c:v>
                </c:pt>
                <c:pt idx="1527">
                  <c:v>919000</c:v>
                </c:pt>
                <c:pt idx="1528">
                  <c:v>649000</c:v>
                </c:pt>
                <c:pt idx="1529">
                  <c:v>990000</c:v>
                </c:pt>
                <c:pt idx="1530">
                  <c:v>345000</c:v>
                </c:pt>
                <c:pt idx="1531">
                  <c:v>608000</c:v>
                </c:pt>
                <c:pt idx="1532">
                  <c:v>330000</c:v>
                </c:pt>
                <c:pt idx="1533">
                  <c:v>590000</c:v>
                </c:pt>
                <c:pt idx="1534">
                  <c:v>699999</c:v>
                </c:pt>
                <c:pt idx="1535">
                  <c:v>755000</c:v>
                </c:pt>
                <c:pt idx="1536">
                  <c:v>899000</c:v>
                </c:pt>
                <c:pt idx="1537">
                  <c:v>520000</c:v>
                </c:pt>
                <c:pt idx="1538">
                  <c:v>475000</c:v>
                </c:pt>
                <c:pt idx="1539">
                  <c:v>449000</c:v>
                </c:pt>
                <c:pt idx="1540">
                  <c:v>1070000</c:v>
                </c:pt>
                <c:pt idx="1541">
                  <c:v>475000</c:v>
                </c:pt>
                <c:pt idx="1542">
                  <c:v>419000</c:v>
                </c:pt>
                <c:pt idx="1543">
                  <c:v>289000</c:v>
                </c:pt>
                <c:pt idx="1544">
                  <c:v>1050000</c:v>
                </c:pt>
                <c:pt idx="1545">
                  <c:v>367000</c:v>
                </c:pt>
                <c:pt idx="1546">
                  <c:v>529000</c:v>
                </c:pt>
                <c:pt idx="1547">
                  <c:v>600000</c:v>
                </c:pt>
                <c:pt idx="1548">
                  <c:v>737000</c:v>
                </c:pt>
                <c:pt idx="1549">
                  <c:v>925000</c:v>
                </c:pt>
                <c:pt idx="1550">
                  <c:v>389000</c:v>
                </c:pt>
                <c:pt idx="1551">
                  <c:v>599000</c:v>
                </c:pt>
                <c:pt idx="1552">
                  <c:v>559000</c:v>
                </c:pt>
                <c:pt idx="1553">
                  <c:v>380000</c:v>
                </c:pt>
                <c:pt idx="1554">
                  <c:v>429000</c:v>
                </c:pt>
                <c:pt idx="1555">
                  <c:v>352500</c:v>
                </c:pt>
                <c:pt idx="1556">
                  <c:v>549000</c:v>
                </c:pt>
                <c:pt idx="1557">
                  <c:v>679800</c:v>
                </c:pt>
                <c:pt idx="1558">
                  <c:v>570000</c:v>
                </c:pt>
                <c:pt idx="1559">
                  <c:v>599000</c:v>
                </c:pt>
                <c:pt idx="1560">
                  <c:v>570000</c:v>
                </c:pt>
                <c:pt idx="1561">
                  <c:v>415000</c:v>
                </c:pt>
                <c:pt idx="1562">
                  <c:v>1069000</c:v>
                </c:pt>
                <c:pt idx="1563">
                  <c:v>949000</c:v>
                </c:pt>
                <c:pt idx="1564">
                  <c:v>742000</c:v>
                </c:pt>
                <c:pt idx="1565">
                  <c:v>789000</c:v>
                </c:pt>
                <c:pt idx="1566">
                  <c:v>675000</c:v>
                </c:pt>
                <c:pt idx="1567">
                  <c:v>590000</c:v>
                </c:pt>
                <c:pt idx="1568">
                  <c:v>800000</c:v>
                </c:pt>
                <c:pt idx="1569">
                  <c:v>536000</c:v>
                </c:pt>
                <c:pt idx="1570">
                  <c:v>600000</c:v>
                </c:pt>
                <c:pt idx="1571">
                  <c:v>700000</c:v>
                </c:pt>
                <c:pt idx="1572">
                  <c:v>1884000</c:v>
                </c:pt>
                <c:pt idx="1573">
                  <c:v>510000</c:v>
                </c:pt>
                <c:pt idx="1574">
                  <c:v>631197</c:v>
                </c:pt>
                <c:pt idx="1575">
                  <c:v>654278</c:v>
                </c:pt>
                <c:pt idx="1576">
                  <c:v>547085</c:v>
                </c:pt>
                <c:pt idx="1577">
                  <c:v>1860000</c:v>
                </c:pt>
                <c:pt idx="1578">
                  <c:v>541269</c:v>
                </c:pt>
                <c:pt idx="1579">
                  <c:v>550000</c:v>
                </c:pt>
                <c:pt idx="1580">
                  <c:v>412000</c:v>
                </c:pt>
                <c:pt idx="1581">
                  <c:v>295000</c:v>
                </c:pt>
                <c:pt idx="1582">
                  <c:v>299700</c:v>
                </c:pt>
                <c:pt idx="1583">
                  <c:v>760000</c:v>
                </c:pt>
                <c:pt idx="1584">
                  <c:v>369000</c:v>
                </c:pt>
                <c:pt idx="1585">
                  <c:v>349000</c:v>
                </c:pt>
                <c:pt idx="1586">
                  <c:v>768297</c:v>
                </c:pt>
                <c:pt idx="1587">
                  <c:v>405000</c:v>
                </c:pt>
                <c:pt idx="1588">
                  <c:v>579000</c:v>
                </c:pt>
                <c:pt idx="1589">
                  <c:v>639000</c:v>
                </c:pt>
                <c:pt idx="1590">
                  <c:v>928000</c:v>
                </c:pt>
                <c:pt idx="1591">
                  <c:v>429000</c:v>
                </c:pt>
                <c:pt idx="1592">
                  <c:v>718000</c:v>
                </c:pt>
                <c:pt idx="1593">
                  <c:v>1300000</c:v>
                </c:pt>
                <c:pt idx="1594">
                  <c:v>670000</c:v>
                </c:pt>
                <c:pt idx="1595">
                  <c:v>620000</c:v>
                </c:pt>
                <c:pt idx="1596">
                  <c:v>469000</c:v>
                </c:pt>
                <c:pt idx="1597">
                  <c:v>550000</c:v>
                </c:pt>
                <c:pt idx="1598">
                  <c:v>485000</c:v>
                </c:pt>
                <c:pt idx="1599">
                  <c:v>610000</c:v>
                </c:pt>
                <c:pt idx="1600">
                  <c:v>475000</c:v>
                </c:pt>
                <c:pt idx="1601">
                  <c:v>995000</c:v>
                </c:pt>
                <c:pt idx="1602">
                  <c:v>399000</c:v>
                </c:pt>
                <c:pt idx="1603">
                  <c:v>560000</c:v>
                </c:pt>
                <c:pt idx="1604">
                  <c:v>800000</c:v>
                </c:pt>
                <c:pt idx="1605">
                  <c:v>720000</c:v>
                </c:pt>
                <c:pt idx="1606">
                  <c:v>355000</c:v>
                </c:pt>
                <c:pt idx="1607">
                  <c:v>499000</c:v>
                </c:pt>
                <c:pt idx="1608">
                  <c:v>700000</c:v>
                </c:pt>
                <c:pt idx="1609">
                  <c:v>870000</c:v>
                </c:pt>
                <c:pt idx="1610">
                  <c:v>303000</c:v>
                </c:pt>
                <c:pt idx="1611">
                  <c:v>497000</c:v>
                </c:pt>
                <c:pt idx="1612">
                  <c:v>479000</c:v>
                </c:pt>
                <c:pt idx="1613">
                  <c:v>719000</c:v>
                </c:pt>
                <c:pt idx="1614">
                  <c:v>630000</c:v>
                </c:pt>
                <c:pt idx="1615">
                  <c:v>1020000</c:v>
                </c:pt>
                <c:pt idx="1616">
                  <c:v>460000</c:v>
                </c:pt>
                <c:pt idx="1617">
                  <c:v>485000</c:v>
                </c:pt>
                <c:pt idx="1618">
                  <c:v>649000</c:v>
                </c:pt>
                <c:pt idx="1619">
                  <c:v>478000</c:v>
                </c:pt>
                <c:pt idx="1620">
                  <c:v>415000</c:v>
                </c:pt>
                <c:pt idx="1621">
                  <c:v>525000</c:v>
                </c:pt>
                <c:pt idx="1622">
                  <c:v>439000</c:v>
                </c:pt>
                <c:pt idx="1623">
                  <c:v>900000</c:v>
                </c:pt>
                <c:pt idx="1624">
                  <c:v>469500</c:v>
                </c:pt>
                <c:pt idx="1625">
                  <c:v>797000</c:v>
                </c:pt>
                <c:pt idx="1626">
                  <c:v>420000</c:v>
                </c:pt>
                <c:pt idx="1627">
                  <c:v>599000</c:v>
                </c:pt>
                <c:pt idx="1628">
                  <c:v>720000</c:v>
                </c:pt>
                <c:pt idx="1629">
                  <c:v>490000</c:v>
                </c:pt>
                <c:pt idx="1630">
                  <c:v>699000</c:v>
                </c:pt>
                <c:pt idx="1631">
                  <c:v>630000</c:v>
                </c:pt>
                <c:pt idx="1632">
                  <c:v>799000</c:v>
                </c:pt>
                <c:pt idx="1633">
                  <c:v>916000</c:v>
                </c:pt>
                <c:pt idx="1634">
                  <c:v>1150000</c:v>
                </c:pt>
                <c:pt idx="1635">
                  <c:v>448000</c:v>
                </c:pt>
                <c:pt idx="1636">
                  <c:v>685000</c:v>
                </c:pt>
                <c:pt idx="1637">
                  <c:v>539000</c:v>
                </c:pt>
                <c:pt idx="1638">
                  <c:v>1249000</c:v>
                </c:pt>
                <c:pt idx="1639">
                  <c:v>1049000</c:v>
                </c:pt>
                <c:pt idx="1640">
                  <c:v>1099000</c:v>
                </c:pt>
                <c:pt idx="1641">
                  <c:v>538000</c:v>
                </c:pt>
                <c:pt idx="1642">
                  <c:v>575000</c:v>
                </c:pt>
                <c:pt idx="1643">
                  <c:v>640000</c:v>
                </c:pt>
                <c:pt idx="1644">
                  <c:v>1200000</c:v>
                </c:pt>
                <c:pt idx="1645">
                  <c:v>569000</c:v>
                </c:pt>
                <c:pt idx="1646">
                  <c:v>587000</c:v>
                </c:pt>
                <c:pt idx="1647">
                  <c:v>432000</c:v>
                </c:pt>
                <c:pt idx="1648">
                  <c:v>698000</c:v>
                </c:pt>
                <c:pt idx="1649">
                  <c:v>479000</c:v>
                </c:pt>
                <c:pt idx="1650">
                  <c:v>549000</c:v>
                </c:pt>
                <c:pt idx="1651">
                  <c:v>369000</c:v>
                </c:pt>
                <c:pt idx="1652">
                  <c:v>719000</c:v>
                </c:pt>
                <c:pt idx="1653">
                  <c:v>680000</c:v>
                </c:pt>
                <c:pt idx="1654">
                  <c:v>399000</c:v>
                </c:pt>
                <c:pt idx="1655">
                  <c:v>595000</c:v>
                </c:pt>
                <c:pt idx="1656">
                  <c:v>514000</c:v>
                </c:pt>
                <c:pt idx="1657">
                  <c:v>450000</c:v>
                </c:pt>
                <c:pt idx="1658">
                  <c:v>670000</c:v>
                </c:pt>
                <c:pt idx="1659">
                  <c:v>560000</c:v>
                </c:pt>
                <c:pt idx="1660">
                  <c:v>599000</c:v>
                </c:pt>
                <c:pt idx="1661">
                  <c:v>1689000</c:v>
                </c:pt>
                <c:pt idx="1662">
                  <c:v>308000</c:v>
                </c:pt>
                <c:pt idx="1663">
                  <c:v>549000</c:v>
                </c:pt>
                <c:pt idx="1664">
                  <c:v>999000</c:v>
                </c:pt>
                <c:pt idx="1665">
                  <c:v>430000</c:v>
                </c:pt>
                <c:pt idx="1666">
                  <c:v>1499000</c:v>
                </c:pt>
                <c:pt idx="1667">
                  <c:v>479000</c:v>
                </c:pt>
                <c:pt idx="1668">
                  <c:v>455000</c:v>
                </c:pt>
                <c:pt idx="1669">
                  <c:v>675000</c:v>
                </c:pt>
                <c:pt idx="1670">
                  <c:v>734000</c:v>
                </c:pt>
                <c:pt idx="1671">
                  <c:v>585000</c:v>
                </c:pt>
                <c:pt idx="1672">
                  <c:v>999000</c:v>
                </c:pt>
                <c:pt idx="1673">
                  <c:v>548000</c:v>
                </c:pt>
                <c:pt idx="1674">
                  <c:v>912000</c:v>
                </c:pt>
                <c:pt idx="1675">
                  <c:v>619000</c:v>
                </c:pt>
                <c:pt idx="1676">
                  <c:v>449000</c:v>
                </c:pt>
                <c:pt idx="1677">
                  <c:v>499000</c:v>
                </c:pt>
                <c:pt idx="1678">
                  <c:v>869000</c:v>
                </c:pt>
                <c:pt idx="1679">
                  <c:v>570000</c:v>
                </c:pt>
                <c:pt idx="1680">
                  <c:v>883500</c:v>
                </c:pt>
                <c:pt idx="1681">
                  <c:v>900500</c:v>
                </c:pt>
                <c:pt idx="1682">
                  <c:v>655000</c:v>
                </c:pt>
                <c:pt idx="1683">
                  <c:v>390000</c:v>
                </c:pt>
                <c:pt idx="1684">
                  <c:v>480000</c:v>
                </c:pt>
                <c:pt idx="1685">
                  <c:v>895000</c:v>
                </c:pt>
                <c:pt idx="1686">
                  <c:v>725000</c:v>
                </c:pt>
                <c:pt idx="1687">
                  <c:v>1599000</c:v>
                </c:pt>
                <c:pt idx="1688">
                  <c:v>719000</c:v>
                </c:pt>
                <c:pt idx="1689">
                  <c:v>795000</c:v>
                </c:pt>
                <c:pt idx="1690">
                  <c:v>1149000</c:v>
                </c:pt>
                <c:pt idx="1691">
                  <c:v>779000</c:v>
                </c:pt>
                <c:pt idx="1692">
                  <c:v>699000</c:v>
                </c:pt>
                <c:pt idx="1693">
                  <c:v>539000</c:v>
                </c:pt>
                <c:pt idx="1694">
                  <c:v>630000</c:v>
                </c:pt>
                <c:pt idx="1695">
                  <c:v>573000</c:v>
                </c:pt>
                <c:pt idx="1696">
                  <c:v>649000</c:v>
                </c:pt>
                <c:pt idx="1697">
                  <c:v>669000</c:v>
                </c:pt>
                <c:pt idx="1698">
                  <c:v>499000</c:v>
                </c:pt>
                <c:pt idx="1699">
                  <c:v>1190000</c:v>
                </c:pt>
                <c:pt idx="1700">
                  <c:v>912000</c:v>
                </c:pt>
                <c:pt idx="1701">
                  <c:v>1469000</c:v>
                </c:pt>
                <c:pt idx="1702">
                  <c:v>499000</c:v>
                </c:pt>
                <c:pt idx="1703">
                  <c:v>839000</c:v>
                </c:pt>
                <c:pt idx="1704">
                  <c:v>589000</c:v>
                </c:pt>
                <c:pt idx="1705">
                  <c:v>554000</c:v>
                </c:pt>
                <c:pt idx="1706">
                  <c:v>750000</c:v>
                </c:pt>
                <c:pt idx="1707">
                  <c:v>479000</c:v>
                </c:pt>
                <c:pt idx="1708">
                  <c:v>849000</c:v>
                </c:pt>
                <c:pt idx="1709">
                  <c:v>529000</c:v>
                </c:pt>
                <c:pt idx="1710">
                  <c:v>850000</c:v>
                </c:pt>
                <c:pt idx="1711">
                  <c:v>579000</c:v>
                </c:pt>
                <c:pt idx="1712">
                  <c:v>799000</c:v>
                </c:pt>
                <c:pt idx="1713">
                  <c:v>745000</c:v>
                </c:pt>
                <c:pt idx="1714">
                  <c:v>725000</c:v>
                </c:pt>
                <c:pt idx="1715">
                  <c:v>529000</c:v>
                </c:pt>
                <c:pt idx="1716">
                  <c:v>585000</c:v>
                </c:pt>
                <c:pt idx="1717">
                  <c:v>1049000</c:v>
                </c:pt>
                <c:pt idx="1718">
                  <c:v>420000</c:v>
                </c:pt>
                <c:pt idx="1719">
                  <c:v>685000</c:v>
                </c:pt>
                <c:pt idx="1720">
                  <c:v>580000</c:v>
                </c:pt>
                <c:pt idx="1721">
                  <c:v>350000</c:v>
                </c:pt>
                <c:pt idx="1722">
                  <c:v>1030000</c:v>
                </c:pt>
                <c:pt idx="1723">
                  <c:v>980000</c:v>
                </c:pt>
                <c:pt idx="1724">
                  <c:v>399000</c:v>
                </c:pt>
                <c:pt idx="1725">
                  <c:v>550000</c:v>
                </c:pt>
                <c:pt idx="1726">
                  <c:v>740000</c:v>
                </c:pt>
                <c:pt idx="1727">
                  <c:v>279000</c:v>
                </c:pt>
                <c:pt idx="1728">
                  <c:v>696200</c:v>
                </c:pt>
                <c:pt idx="1729">
                  <c:v>1349000</c:v>
                </c:pt>
                <c:pt idx="1730">
                  <c:v>380000</c:v>
                </c:pt>
                <c:pt idx="1731">
                  <c:v>859000</c:v>
                </c:pt>
                <c:pt idx="1732">
                  <c:v>429000</c:v>
                </c:pt>
                <c:pt idx="1733">
                  <c:v>429000</c:v>
                </c:pt>
                <c:pt idx="1734">
                  <c:v>727000</c:v>
                </c:pt>
                <c:pt idx="1735">
                  <c:v>541800</c:v>
                </c:pt>
                <c:pt idx="1736">
                  <c:v>645000</c:v>
                </c:pt>
                <c:pt idx="1737">
                  <c:v>928000</c:v>
                </c:pt>
                <c:pt idx="1738">
                  <c:v>660000</c:v>
                </c:pt>
                <c:pt idx="1739">
                  <c:v>699000</c:v>
                </c:pt>
                <c:pt idx="1740">
                  <c:v>499000</c:v>
                </c:pt>
                <c:pt idx="1741">
                  <c:v>749000</c:v>
                </c:pt>
                <c:pt idx="1742">
                  <c:v>460000</c:v>
                </c:pt>
                <c:pt idx="1743">
                  <c:v>578000</c:v>
                </c:pt>
                <c:pt idx="1744">
                  <c:v>764000</c:v>
                </c:pt>
                <c:pt idx="1745">
                  <c:v>535000</c:v>
                </c:pt>
                <c:pt idx="1746">
                  <c:v>689000</c:v>
                </c:pt>
                <c:pt idx="1747">
                  <c:v>808000</c:v>
                </c:pt>
                <c:pt idx="1748">
                  <c:v>797000</c:v>
                </c:pt>
                <c:pt idx="1749">
                  <c:v>829000</c:v>
                </c:pt>
                <c:pt idx="1750">
                  <c:v>563906</c:v>
                </c:pt>
                <c:pt idx="1751">
                  <c:v>595000</c:v>
                </c:pt>
                <c:pt idx="1752">
                  <c:v>780000</c:v>
                </c:pt>
                <c:pt idx="1753">
                  <c:v>1300000</c:v>
                </c:pt>
                <c:pt idx="1754">
                  <c:v>499000</c:v>
                </c:pt>
                <c:pt idx="1755">
                  <c:v>440000</c:v>
                </c:pt>
                <c:pt idx="1756">
                  <c:v>780000</c:v>
                </c:pt>
                <c:pt idx="1757">
                  <c:v>649000</c:v>
                </c:pt>
                <c:pt idx="1758">
                  <c:v>549550</c:v>
                </c:pt>
                <c:pt idx="1759">
                  <c:v>560000</c:v>
                </c:pt>
                <c:pt idx="1760">
                  <c:v>585000</c:v>
                </c:pt>
                <c:pt idx="1761">
                  <c:v>1199000</c:v>
                </c:pt>
                <c:pt idx="1762">
                  <c:v>460000</c:v>
                </c:pt>
                <c:pt idx="1763">
                  <c:v>799000</c:v>
                </c:pt>
                <c:pt idx="1764">
                  <c:v>650000</c:v>
                </c:pt>
                <c:pt idx="1765">
                  <c:v>569000</c:v>
                </c:pt>
                <c:pt idx="1766">
                  <c:v>619000</c:v>
                </c:pt>
                <c:pt idx="1767">
                  <c:v>747820</c:v>
                </c:pt>
                <c:pt idx="1768">
                  <c:v>750195</c:v>
                </c:pt>
                <c:pt idx="1769">
                  <c:v>665000</c:v>
                </c:pt>
                <c:pt idx="1770">
                  <c:v>715000</c:v>
                </c:pt>
                <c:pt idx="1771">
                  <c:v>550000</c:v>
                </c:pt>
                <c:pt idx="1772">
                  <c:v>1099000</c:v>
                </c:pt>
                <c:pt idx="1773">
                  <c:v>1580000</c:v>
                </c:pt>
                <c:pt idx="1774">
                  <c:v>1056500</c:v>
                </c:pt>
                <c:pt idx="1775">
                  <c:v>988846</c:v>
                </c:pt>
                <c:pt idx="1776">
                  <c:v>1190000</c:v>
                </c:pt>
                <c:pt idx="1777">
                  <c:v>686101</c:v>
                </c:pt>
                <c:pt idx="1778">
                  <c:v>1099000</c:v>
                </c:pt>
                <c:pt idx="1779">
                  <c:v>1277920</c:v>
                </c:pt>
                <c:pt idx="1780">
                  <c:v>729000</c:v>
                </c:pt>
                <c:pt idx="1781">
                  <c:v>780000</c:v>
                </c:pt>
                <c:pt idx="1782">
                  <c:v>479000</c:v>
                </c:pt>
                <c:pt idx="1783">
                  <c:v>380000</c:v>
                </c:pt>
                <c:pt idx="1784">
                  <c:v>447000</c:v>
                </c:pt>
                <c:pt idx="1785">
                  <c:v>700941</c:v>
                </c:pt>
                <c:pt idx="1786">
                  <c:v>705734</c:v>
                </c:pt>
                <c:pt idx="1787">
                  <c:v>947456</c:v>
                </c:pt>
                <c:pt idx="1788">
                  <c:v>549000</c:v>
                </c:pt>
                <c:pt idx="1789">
                  <c:v>440000</c:v>
                </c:pt>
                <c:pt idx="1790">
                  <c:v>685000</c:v>
                </c:pt>
                <c:pt idx="1791">
                  <c:v>615000</c:v>
                </c:pt>
                <c:pt idx="1792">
                  <c:v>640000</c:v>
                </c:pt>
                <c:pt idx="1793">
                  <c:v>429000</c:v>
                </c:pt>
                <c:pt idx="1794">
                  <c:v>683820</c:v>
                </c:pt>
                <c:pt idx="1795">
                  <c:v>650000</c:v>
                </c:pt>
                <c:pt idx="1796">
                  <c:v>1244000</c:v>
                </c:pt>
                <c:pt idx="1797">
                  <c:v>435000</c:v>
                </c:pt>
                <c:pt idx="1798">
                  <c:v>464000</c:v>
                </c:pt>
                <c:pt idx="1799">
                  <c:v>420000</c:v>
                </c:pt>
                <c:pt idx="1800">
                  <c:v>435000</c:v>
                </c:pt>
                <c:pt idx="1801">
                  <c:v>639000</c:v>
                </c:pt>
                <c:pt idx="1802">
                  <c:v>489000</c:v>
                </c:pt>
                <c:pt idx="1803">
                  <c:v>875000</c:v>
                </c:pt>
                <c:pt idx="1804">
                  <c:v>850000</c:v>
                </c:pt>
                <c:pt idx="1805">
                  <c:v>1200000</c:v>
                </c:pt>
                <c:pt idx="1806">
                  <c:v>568000</c:v>
                </c:pt>
                <c:pt idx="1807">
                  <c:v>440000</c:v>
                </c:pt>
                <c:pt idx="1808">
                  <c:v>610000</c:v>
                </c:pt>
                <c:pt idx="1809">
                  <c:v>649000</c:v>
                </c:pt>
                <c:pt idx="1810">
                  <c:v>785000</c:v>
                </c:pt>
                <c:pt idx="1811">
                  <c:v>530000</c:v>
                </c:pt>
                <c:pt idx="1812">
                  <c:v>522150</c:v>
                </c:pt>
                <c:pt idx="1813">
                  <c:v>859000</c:v>
                </c:pt>
                <c:pt idx="1814">
                  <c:v>505000</c:v>
                </c:pt>
                <c:pt idx="1815">
                  <c:v>739000</c:v>
                </c:pt>
                <c:pt idx="1816">
                  <c:v>559000</c:v>
                </c:pt>
                <c:pt idx="1817">
                  <c:v>470000</c:v>
                </c:pt>
                <c:pt idx="1818">
                  <c:v>717000</c:v>
                </c:pt>
                <c:pt idx="1819">
                  <c:v>560000</c:v>
                </c:pt>
                <c:pt idx="1820">
                  <c:v>668000</c:v>
                </c:pt>
                <c:pt idx="1821">
                  <c:v>852000</c:v>
                </c:pt>
                <c:pt idx="1822">
                  <c:v>629000</c:v>
                </c:pt>
                <c:pt idx="1823">
                  <c:v>570000</c:v>
                </c:pt>
                <c:pt idx="1824">
                  <c:v>649000</c:v>
                </c:pt>
                <c:pt idx="1825">
                  <c:v>590000</c:v>
                </c:pt>
                <c:pt idx="1826">
                  <c:v>565000</c:v>
                </c:pt>
                <c:pt idx="1827">
                  <c:v>399000</c:v>
                </c:pt>
                <c:pt idx="1828">
                  <c:v>600000</c:v>
                </c:pt>
                <c:pt idx="1829">
                  <c:v>1100000</c:v>
                </c:pt>
                <c:pt idx="1830">
                  <c:v>690000</c:v>
                </c:pt>
                <c:pt idx="1831">
                  <c:v>620000</c:v>
                </c:pt>
                <c:pt idx="1832">
                  <c:v>645000</c:v>
                </c:pt>
                <c:pt idx="1833">
                  <c:v>599000</c:v>
                </c:pt>
                <c:pt idx="1834">
                  <c:v>485000</c:v>
                </c:pt>
                <c:pt idx="1835">
                  <c:v>986000</c:v>
                </c:pt>
                <c:pt idx="1836">
                  <c:v>899000</c:v>
                </c:pt>
                <c:pt idx="1837">
                  <c:v>469000</c:v>
                </c:pt>
                <c:pt idx="1838">
                  <c:v>699000</c:v>
                </c:pt>
                <c:pt idx="1839">
                  <c:v>280000</c:v>
                </c:pt>
                <c:pt idx="1840">
                  <c:v>864000</c:v>
                </c:pt>
                <c:pt idx="1841">
                  <c:v>879000</c:v>
                </c:pt>
                <c:pt idx="1842">
                  <c:v>1500000</c:v>
                </c:pt>
                <c:pt idx="1843">
                  <c:v>719000</c:v>
                </c:pt>
                <c:pt idx="1844">
                  <c:v>425000</c:v>
                </c:pt>
                <c:pt idx="1845">
                  <c:v>489000</c:v>
                </c:pt>
                <c:pt idx="1846">
                  <c:v>740000</c:v>
                </c:pt>
                <c:pt idx="1847">
                  <c:v>499000</c:v>
                </c:pt>
                <c:pt idx="1848">
                  <c:v>495000</c:v>
                </c:pt>
                <c:pt idx="1849">
                  <c:v>259000</c:v>
                </c:pt>
                <c:pt idx="1850">
                  <c:v>535000</c:v>
                </c:pt>
                <c:pt idx="1851">
                  <c:v>685000</c:v>
                </c:pt>
                <c:pt idx="1852">
                  <c:v>489000</c:v>
                </c:pt>
                <c:pt idx="1853">
                  <c:v>620000</c:v>
                </c:pt>
                <c:pt idx="1854">
                  <c:v>649000</c:v>
                </c:pt>
                <c:pt idx="1855">
                  <c:v>509000</c:v>
                </c:pt>
                <c:pt idx="1856">
                  <c:v>1945000</c:v>
                </c:pt>
                <c:pt idx="1857">
                  <c:v>285000</c:v>
                </c:pt>
                <c:pt idx="1858">
                  <c:v>320000</c:v>
                </c:pt>
                <c:pt idx="1859">
                  <c:v>599000</c:v>
                </c:pt>
                <c:pt idx="1860">
                  <c:v>1080000</c:v>
                </c:pt>
                <c:pt idx="1861">
                  <c:v>770000</c:v>
                </c:pt>
                <c:pt idx="1862">
                  <c:v>765000</c:v>
                </c:pt>
                <c:pt idx="1863">
                  <c:v>465000</c:v>
                </c:pt>
                <c:pt idx="1864">
                  <c:v>690000</c:v>
                </c:pt>
                <c:pt idx="1865">
                  <c:v>489000</c:v>
                </c:pt>
                <c:pt idx="1866">
                  <c:v>600000</c:v>
                </c:pt>
                <c:pt idx="1867">
                  <c:v>395000</c:v>
                </c:pt>
                <c:pt idx="1868">
                  <c:v>950000</c:v>
                </c:pt>
                <c:pt idx="1869">
                  <c:v>695000</c:v>
                </c:pt>
                <c:pt idx="1870">
                  <c:v>669000</c:v>
                </c:pt>
                <c:pt idx="1871">
                  <c:v>419000</c:v>
                </c:pt>
                <c:pt idx="1872">
                  <c:v>449000</c:v>
                </c:pt>
                <c:pt idx="1873">
                  <c:v>790000</c:v>
                </c:pt>
                <c:pt idx="1874">
                  <c:v>900000</c:v>
                </c:pt>
                <c:pt idx="1875">
                  <c:v>850000</c:v>
                </c:pt>
                <c:pt idx="1876">
                  <c:v>559000</c:v>
                </c:pt>
                <c:pt idx="1877">
                  <c:v>599000</c:v>
                </c:pt>
                <c:pt idx="1878">
                  <c:v>615000</c:v>
                </c:pt>
                <c:pt idx="1879">
                  <c:v>607425</c:v>
                </c:pt>
                <c:pt idx="1880">
                  <c:v>500000</c:v>
                </c:pt>
                <c:pt idx="1881">
                  <c:v>600000</c:v>
                </c:pt>
                <c:pt idx="1882">
                  <c:v>435000</c:v>
                </c:pt>
                <c:pt idx="1883">
                  <c:v>434000</c:v>
                </c:pt>
                <c:pt idx="1884">
                  <c:v>555000</c:v>
                </c:pt>
                <c:pt idx="1885">
                  <c:v>748000</c:v>
                </c:pt>
                <c:pt idx="1886">
                  <c:v>450000</c:v>
                </c:pt>
                <c:pt idx="1887">
                  <c:v>299000</c:v>
                </c:pt>
                <c:pt idx="1888">
                  <c:v>650000</c:v>
                </c:pt>
                <c:pt idx="1889">
                  <c:v>552000</c:v>
                </c:pt>
                <c:pt idx="1890">
                  <c:v>589000</c:v>
                </c:pt>
                <c:pt idx="1891">
                  <c:v>685000</c:v>
                </c:pt>
                <c:pt idx="1892">
                  <c:v>730000</c:v>
                </c:pt>
                <c:pt idx="1893">
                  <c:v>303000</c:v>
                </c:pt>
                <c:pt idx="1894">
                  <c:v>510000</c:v>
                </c:pt>
                <c:pt idx="1895">
                  <c:v>425000</c:v>
                </c:pt>
                <c:pt idx="1896">
                  <c:v>420000</c:v>
                </c:pt>
                <c:pt idx="1897">
                  <c:v>670000</c:v>
                </c:pt>
                <c:pt idx="1898">
                  <c:v>759000</c:v>
                </c:pt>
                <c:pt idx="1899">
                  <c:v>660000</c:v>
                </c:pt>
                <c:pt idx="1900">
                  <c:v>899000</c:v>
                </c:pt>
                <c:pt idx="1901">
                  <c:v>599000</c:v>
                </c:pt>
                <c:pt idx="1902">
                  <c:v>389000</c:v>
                </c:pt>
                <c:pt idx="1903">
                  <c:v>479000</c:v>
                </c:pt>
                <c:pt idx="1904">
                  <c:v>319000</c:v>
                </c:pt>
                <c:pt idx="1905">
                  <c:v>330000</c:v>
                </c:pt>
                <c:pt idx="1906">
                  <c:v>480000</c:v>
                </c:pt>
                <c:pt idx="1907">
                  <c:v>725000</c:v>
                </c:pt>
                <c:pt idx="1908">
                  <c:v>925000</c:v>
                </c:pt>
                <c:pt idx="1909">
                  <c:v>600000</c:v>
                </c:pt>
                <c:pt idx="1910">
                  <c:v>546500</c:v>
                </c:pt>
                <c:pt idx="1911">
                  <c:v>700000</c:v>
                </c:pt>
                <c:pt idx="1912">
                  <c:v>500000</c:v>
                </c:pt>
                <c:pt idx="1913">
                  <c:v>770000</c:v>
                </c:pt>
                <c:pt idx="1914">
                  <c:v>1287000</c:v>
                </c:pt>
                <c:pt idx="1915">
                  <c:v>555000</c:v>
                </c:pt>
                <c:pt idx="1916">
                  <c:v>396000</c:v>
                </c:pt>
                <c:pt idx="1917">
                  <c:v>1100000</c:v>
                </c:pt>
                <c:pt idx="1918">
                  <c:v>450000</c:v>
                </c:pt>
                <c:pt idx="1919">
                  <c:v>580000</c:v>
                </c:pt>
                <c:pt idx="1920">
                  <c:v>588000</c:v>
                </c:pt>
                <c:pt idx="1921">
                  <c:v>856000</c:v>
                </c:pt>
                <c:pt idx="1922">
                  <c:v>940000</c:v>
                </c:pt>
                <c:pt idx="1923">
                  <c:v>620000</c:v>
                </c:pt>
                <c:pt idx="1924">
                  <c:v>489000</c:v>
                </c:pt>
                <c:pt idx="1925">
                  <c:v>675165</c:v>
                </c:pt>
                <c:pt idx="1926">
                  <c:v>912000</c:v>
                </c:pt>
                <c:pt idx="1927">
                  <c:v>660000</c:v>
                </c:pt>
                <c:pt idx="1928">
                  <c:v>1100000</c:v>
                </c:pt>
                <c:pt idx="1929">
                  <c:v>595000</c:v>
                </c:pt>
                <c:pt idx="1930">
                  <c:v>338000</c:v>
                </c:pt>
                <c:pt idx="1931">
                  <c:v>510000</c:v>
                </c:pt>
                <c:pt idx="1932">
                  <c:v>395500</c:v>
                </c:pt>
                <c:pt idx="1933">
                  <c:v>269000</c:v>
                </c:pt>
                <c:pt idx="1934">
                  <c:v>297000</c:v>
                </c:pt>
                <c:pt idx="1935">
                  <c:v>467500</c:v>
                </c:pt>
                <c:pt idx="1936">
                  <c:v>620000</c:v>
                </c:pt>
                <c:pt idx="1937">
                  <c:v>619000</c:v>
                </c:pt>
                <c:pt idx="1938">
                  <c:v>789000</c:v>
                </c:pt>
                <c:pt idx="1939">
                  <c:v>419000</c:v>
                </c:pt>
                <c:pt idx="1940">
                  <c:v>599000</c:v>
                </c:pt>
                <c:pt idx="1941">
                  <c:v>480000</c:v>
                </c:pt>
                <c:pt idx="1942">
                  <c:v>272000</c:v>
                </c:pt>
                <c:pt idx="1943">
                  <c:v>515000</c:v>
                </c:pt>
                <c:pt idx="1944">
                  <c:v>280000</c:v>
                </c:pt>
                <c:pt idx="1945">
                  <c:v>649000</c:v>
                </c:pt>
                <c:pt idx="1946">
                  <c:v>510000</c:v>
                </c:pt>
                <c:pt idx="1947">
                  <c:v>415000</c:v>
                </c:pt>
                <c:pt idx="1948">
                  <c:v>419000</c:v>
                </c:pt>
                <c:pt idx="1949">
                  <c:v>300000</c:v>
                </c:pt>
                <c:pt idx="1950">
                  <c:v>712600</c:v>
                </c:pt>
                <c:pt idx="1951">
                  <c:v>697000</c:v>
                </c:pt>
                <c:pt idx="1952">
                  <c:v>519000</c:v>
                </c:pt>
                <c:pt idx="1953">
                  <c:v>569000</c:v>
                </c:pt>
                <c:pt idx="1954">
                  <c:v>550000</c:v>
                </c:pt>
                <c:pt idx="1955">
                  <c:v>550000</c:v>
                </c:pt>
                <c:pt idx="1956">
                  <c:v>850000</c:v>
                </c:pt>
                <c:pt idx="1957">
                  <c:v>502488</c:v>
                </c:pt>
                <c:pt idx="1958">
                  <c:v>371171</c:v>
                </c:pt>
                <c:pt idx="1959">
                  <c:v>606594</c:v>
                </c:pt>
                <c:pt idx="1960">
                  <c:v>605980</c:v>
                </c:pt>
                <c:pt idx="1961">
                  <c:v>858000</c:v>
                </c:pt>
                <c:pt idx="1962">
                  <c:v>549000</c:v>
                </c:pt>
                <c:pt idx="1963">
                  <c:v>519000</c:v>
                </c:pt>
                <c:pt idx="1964">
                  <c:v>579000</c:v>
                </c:pt>
                <c:pt idx="1965">
                  <c:v>1230000</c:v>
                </c:pt>
                <c:pt idx="1966">
                  <c:v>925000</c:v>
                </c:pt>
                <c:pt idx="1967">
                  <c:v>925000</c:v>
                </c:pt>
                <c:pt idx="1968">
                  <c:v>660000</c:v>
                </c:pt>
                <c:pt idx="1969">
                  <c:v>660000</c:v>
                </c:pt>
                <c:pt idx="1970">
                  <c:v>653000</c:v>
                </c:pt>
                <c:pt idx="1971">
                  <c:v>705000</c:v>
                </c:pt>
                <c:pt idx="1972">
                  <c:v>427882</c:v>
                </c:pt>
                <c:pt idx="1973">
                  <c:v>458000</c:v>
                </c:pt>
                <c:pt idx="1974">
                  <c:v>399000</c:v>
                </c:pt>
                <c:pt idx="1975">
                  <c:v>785000</c:v>
                </c:pt>
                <c:pt idx="1976">
                  <c:v>320000</c:v>
                </c:pt>
                <c:pt idx="1977">
                  <c:v>397000</c:v>
                </c:pt>
                <c:pt idx="1978">
                  <c:v>460000</c:v>
                </c:pt>
                <c:pt idx="1979">
                  <c:v>362000</c:v>
                </c:pt>
                <c:pt idx="1980">
                  <c:v>395000</c:v>
                </c:pt>
                <c:pt idx="1981">
                  <c:v>1338000</c:v>
                </c:pt>
                <c:pt idx="1982">
                  <c:v>349000</c:v>
                </c:pt>
                <c:pt idx="1983">
                  <c:v>699000</c:v>
                </c:pt>
                <c:pt idx="1984">
                  <c:v>699000</c:v>
                </c:pt>
                <c:pt idx="1985">
                  <c:v>499000</c:v>
                </c:pt>
                <c:pt idx="1986">
                  <c:v>438500</c:v>
                </c:pt>
                <c:pt idx="1987">
                  <c:v>859000</c:v>
                </c:pt>
                <c:pt idx="1988">
                  <c:v>990000</c:v>
                </c:pt>
                <c:pt idx="1989">
                  <c:v>653400</c:v>
                </c:pt>
                <c:pt idx="1990">
                  <c:v>655500</c:v>
                </c:pt>
                <c:pt idx="1991">
                  <c:v>649000</c:v>
                </c:pt>
                <c:pt idx="1992">
                  <c:v>479000</c:v>
                </c:pt>
                <c:pt idx="1993">
                  <c:v>580000</c:v>
                </c:pt>
                <c:pt idx="1994">
                  <c:v>1600000</c:v>
                </c:pt>
                <c:pt idx="1995">
                  <c:v>510000</c:v>
                </c:pt>
                <c:pt idx="1996">
                  <c:v>780000</c:v>
                </c:pt>
                <c:pt idx="1997">
                  <c:v>475000</c:v>
                </c:pt>
                <c:pt idx="1998">
                  <c:v>439000</c:v>
                </c:pt>
                <c:pt idx="1999">
                  <c:v>621000</c:v>
                </c:pt>
                <c:pt idx="2000">
                  <c:v>760000</c:v>
                </c:pt>
                <c:pt idx="2001">
                  <c:v>330000</c:v>
                </c:pt>
                <c:pt idx="2002">
                  <c:v>536000</c:v>
                </c:pt>
                <c:pt idx="2003">
                  <c:v>463000</c:v>
                </c:pt>
                <c:pt idx="2004">
                  <c:v>449000</c:v>
                </c:pt>
                <c:pt idx="2005">
                  <c:v>850000</c:v>
                </c:pt>
                <c:pt idx="2006">
                  <c:v>498000</c:v>
                </c:pt>
                <c:pt idx="2007">
                  <c:v>1399000</c:v>
                </c:pt>
                <c:pt idx="2008">
                  <c:v>899000</c:v>
                </c:pt>
                <c:pt idx="2009">
                  <c:v>799000</c:v>
                </c:pt>
                <c:pt idx="2010">
                  <c:v>599000</c:v>
                </c:pt>
                <c:pt idx="2011">
                  <c:v>966000</c:v>
                </c:pt>
                <c:pt idx="2012">
                  <c:v>480000</c:v>
                </c:pt>
                <c:pt idx="2013">
                  <c:v>550000</c:v>
                </c:pt>
                <c:pt idx="2014">
                  <c:v>560000</c:v>
                </c:pt>
                <c:pt idx="2015">
                  <c:v>499000</c:v>
                </c:pt>
                <c:pt idx="2016">
                  <c:v>540000</c:v>
                </c:pt>
                <c:pt idx="2017">
                  <c:v>699000</c:v>
                </c:pt>
                <c:pt idx="2018">
                  <c:v>470000</c:v>
                </c:pt>
                <c:pt idx="2019">
                  <c:v>730000</c:v>
                </c:pt>
                <c:pt idx="2020">
                  <c:v>786300</c:v>
                </c:pt>
                <c:pt idx="2021">
                  <c:v>669000</c:v>
                </c:pt>
                <c:pt idx="2022">
                  <c:v>580000</c:v>
                </c:pt>
                <c:pt idx="2023">
                  <c:v>470000</c:v>
                </c:pt>
                <c:pt idx="2024">
                  <c:v>790000</c:v>
                </c:pt>
                <c:pt idx="2025">
                  <c:v>840000</c:v>
                </c:pt>
                <c:pt idx="2026">
                  <c:v>1399000</c:v>
                </c:pt>
                <c:pt idx="2027">
                  <c:v>320000</c:v>
                </c:pt>
                <c:pt idx="2028">
                  <c:v>383500</c:v>
                </c:pt>
                <c:pt idx="2029">
                  <c:v>329000</c:v>
                </c:pt>
                <c:pt idx="2030">
                  <c:v>310000</c:v>
                </c:pt>
                <c:pt idx="2031">
                  <c:v>389000</c:v>
                </c:pt>
                <c:pt idx="2032">
                  <c:v>655000</c:v>
                </c:pt>
                <c:pt idx="2033">
                  <c:v>289000</c:v>
                </c:pt>
                <c:pt idx="2034">
                  <c:v>496620</c:v>
                </c:pt>
                <c:pt idx="2035">
                  <c:v>600806</c:v>
                </c:pt>
                <c:pt idx="2036">
                  <c:v>800000</c:v>
                </c:pt>
                <c:pt idx="2037">
                  <c:v>947340</c:v>
                </c:pt>
                <c:pt idx="2038">
                  <c:v>821250</c:v>
                </c:pt>
                <c:pt idx="2039">
                  <c:v>629000</c:v>
                </c:pt>
                <c:pt idx="2040">
                  <c:v>389000</c:v>
                </c:pt>
                <c:pt idx="2041">
                  <c:v>376030</c:v>
                </c:pt>
                <c:pt idx="2042">
                  <c:v>385600</c:v>
                </c:pt>
                <c:pt idx="2043">
                  <c:v>302720</c:v>
                </c:pt>
                <c:pt idx="2044">
                  <c:v>446000</c:v>
                </c:pt>
                <c:pt idx="2045">
                  <c:v>439000</c:v>
                </c:pt>
                <c:pt idx="2046">
                  <c:v>519000</c:v>
                </c:pt>
                <c:pt idx="2047">
                  <c:v>673100</c:v>
                </c:pt>
                <c:pt idx="2048">
                  <c:v>819000</c:v>
                </c:pt>
                <c:pt idx="2049">
                  <c:v>498000</c:v>
                </c:pt>
                <c:pt idx="2050">
                  <c:v>547420</c:v>
                </c:pt>
                <c:pt idx="2051">
                  <c:v>646880</c:v>
                </c:pt>
                <c:pt idx="2052">
                  <c:v>499000</c:v>
                </c:pt>
                <c:pt idx="2053">
                  <c:v>239000</c:v>
                </c:pt>
                <c:pt idx="2054">
                  <c:v>315000</c:v>
                </c:pt>
                <c:pt idx="2055">
                  <c:v>816750</c:v>
                </c:pt>
                <c:pt idx="2056">
                  <c:v>1292220</c:v>
                </c:pt>
                <c:pt idx="2057">
                  <c:v>1400000</c:v>
                </c:pt>
                <c:pt idx="2058">
                  <c:v>1764620</c:v>
                </c:pt>
                <c:pt idx="2059">
                  <c:v>980000</c:v>
                </c:pt>
                <c:pt idx="2060">
                  <c:v>389000</c:v>
                </c:pt>
                <c:pt idx="2061">
                  <c:v>840000</c:v>
                </c:pt>
                <c:pt idx="2062">
                  <c:v>605000</c:v>
                </c:pt>
                <c:pt idx="2063">
                  <c:v>735000</c:v>
                </c:pt>
                <c:pt idx="2064">
                  <c:v>449000</c:v>
                </c:pt>
                <c:pt idx="2065">
                  <c:v>443337</c:v>
                </c:pt>
                <c:pt idx="2066">
                  <c:v>443475</c:v>
                </c:pt>
                <c:pt idx="2067">
                  <c:v>456000</c:v>
                </c:pt>
                <c:pt idx="2068">
                  <c:v>799000</c:v>
                </c:pt>
                <c:pt idx="2069">
                  <c:v>409000</c:v>
                </c:pt>
                <c:pt idx="2070">
                  <c:v>699000</c:v>
                </c:pt>
                <c:pt idx="2071">
                  <c:v>594000</c:v>
                </c:pt>
                <c:pt idx="2072">
                  <c:v>380000</c:v>
                </c:pt>
                <c:pt idx="2073">
                  <c:v>535000</c:v>
                </c:pt>
                <c:pt idx="2074">
                  <c:v>545000</c:v>
                </c:pt>
                <c:pt idx="2075">
                  <c:v>499000</c:v>
                </c:pt>
                <c:pt idx="2076">
                  <c:v>719000</c:v>
                </c:pt>
                <c:pt idx="2077">
                  <c:v>980000</c:v>
                </c:pt>
                <c:pt idx="2078">
                  <c:v>690000</c:v>
                </c:pt>
                <c:pt idx="2079">
                  <c:v>558000</c:v>
                </c:pt>
                <c:pt idx="2080">
                  <c:v>657000</c:v>
                </c:pt>
                <c:pt idx="2081">
                  <c:v>499000</c:v>
                </c:pt>
                <c:pt idx="2082">
                  <c:v>512127</c:v>
                </c:pt>
                <c:pt idx="2083">
                  <c:v>429900</c:v>
                </c:pt>
                <c:pt idx="2084">
                  <c:v>1025000</c:v>
                </c:pt>
                <c:pt idx="2085">
                  <c:v>590000</c:v>
                </c:pt>
                <c:pt idx="2086">
                  <c:v>544000</c:v>
                </c:pt>
                <c:pt idx="2087">
                  <c:v>800000</c:v>
                </c:pt>
                <c:pt idx="2088">
                  <c:v>385000</c:v>
                </c:pt>
                <c:pt idx="2089">
                  <c:v>990000</c:v>
                </c:pt>
                <c:pt idx="2090">
                  <c:v>1500000</c:v>
                </c:pt>
                <c:pt idx="2091">
                  <c:v>660000</c:v>
                </c:pt>
                <c:pt idx="2092">
                  <c:v>1200000</c:v>
                </c:pt>
                <c:pt idx="2093">
                  <c:v>739000</c:v>
                </c:pt>
                <c:pt idx="2094">
                  <c:v>619000</c:v>
                </c:pt>
                <c:pt idx="2095">
                  <c:v>835000</c:v>
                </c:pt>
                <c:pt idx="2096">
                  <c:v>1155000</c:v>
                </c:pt>
                <c:pt idx="2097">
                  <c:v>1230000</c:v>
                </c:pt>
                <c:pt idx="2098">
                  <c:v>419999</c:v>
                </c:pt>
                <c:pt idx="2099">
                  <c:v>579900</c:v>
                </c:pt>
                <c:pt idx="2100">
                  <c:v>399000</c:v>
                </c:pt>
                <c:pt idx="2101">
                  <c:v>790000</c:v>
                </c:pt>
                <c:pt idx="2102">
                  <c:v>649900</c:v>
                </c:pt>
                <c:pt idx="2103">
                  <c:v>510000</c:v>
                </c:pt>
                <c:pt idx="2104">
                  <c:v>525000</c:v>
                </c:pt>
                <c:pt idx="2105">
                  <c:v>865000</c:v>
                </c:pt>
                <c:pt idx="2106">
                  <c:v>585000</c:v>
                </c:pt>
                <c:pt idx="2107">
                  <c:v>529000</c:v>
                </c:pt>
                <c:pt idx="2108">
                  <c:v>750000</c:v>
                </c:pt>
                <c:pt idx="2109">
                  <c:v>779000</c:v>
                </c:pt>
                <c:pt idx="2110">
                  <c:v>975000</c:v>
                </c:pt>
                <c:pt idx="2111">
                  <c:v>1120000</c:v>
                </c:pt>
                <c:pt idx="2112">
                  <c:v>549000</c:v>
                </c:pt>
                <c:pt idx="2113">
                  <c:v>1075000</c:v>
                </c:pt>
                <c:pt idx="2114">
                  <c:v>499000</c:v>
                </c:pt>
                <c:pt idx="2115">
                  <c:v>524000</c:v>
                </c:pt>
                <c:pt idx="2116">
                  <c:v>445000</c:v>
                </c:pt>
                <c:pt idx="2117">
                  <c:v>675000</c:v>
                </c:pt>
                <c:pt idx="2118">
                  <c:v>619000</c:v>
                </c:pt>
                <c:pt idx="2119">
                  <c:v>550000</c:v>
                </c:pt>
                <c:pt idx="2120">
                  <c:v>799000</c:v>
                </c:pt>
                <c:pt idx="2121">
                  <c:v>399000</c:v>
                </c:pt>
                <c:pt idx="2122">
                  <c:v>469000</c:v>
                </c:pt>
                <c:pt idx="2123">
                  <c:v>895000</c:v>
                </c:pt>
                <c:pt idx="2124">
                  <c:v>690000</c:v>
                </c:pt>
                <c:pt idx="2125">
                  <c:v>470000</c:v>
                </c:pt>
                <c:pt idx="2126">
                  <c:v>494000</c:v>
                </c:pt>
                <c:pt idx="2127">
                  <c:v>554700</c:v>
                </c:pt>
                <c:pt idx="2128">
                  <c:v>492000</c:v>
                </c:pt>
                <c:pt idx="2129">
                  <c:v>404700</c:v>
                </c:pt>
                <c:pt idx="2130">
                  <c:v>394000</c:v>
                </c:pt>
                <c:pt idx="2131">
                  <c:v>669000</c:v>
                </c:pt>
                <c:pt idx="2132">
                  <c:v>500500</c:v>
                </c:pt>
                <c:pt idx="2133">
                  <c:v>460000</c:v>
                </c:pt>
                <c:pt idx="2134">
                  <c:v>630000</c:v>
                </c:pt>
                <c:pt idx="2135">
                  <c:v>660000</c:v>
                </c:pt>
                <c:pt idx="2136">
                  <c:v>999000</c:v>
                </c:pt>
                <c:pt idx="2137">
                  <c:v>432000</c:v>
                </c:pt>
                <c:pt idx="2138">
                  <c:v>459000</c:v>
                </c:pt>
                <c:pt idx="2139">
                  <c:v>399000</c:v>
                </c:pt>
                <c:pt idx="2140">
                  <c:v>780000</c:v>
                </c:pt>
                <c:pt idx="2141">
                  <c:v>709000</c:v>
                </c:pt>
                <c:pt idx="2142">
                  <c:v>620000</c:v>
                </c:pt>
                <c:pt idx="2143">
                  <c:v>570000</c:v>
                </c:pt>
                <c:pt idx="2144">
                  <c:v>469000</c:v>
                </c:pt>
                <c:pt idx="2145">
                  <c:v>650000</c:v>
                </c:pt>
                <c:pt idx="2146">
                  <c:v>639000</c:v>
                </c:pt>
                <c:pt idx="2147">
                  <c:v>298000</c:v>
                </c:pt>
                <c:pt idx="2148">
                  <c:v>370000</c:v>
                </c:pt>
                <c:pt idx="2149">
                  <c:v>580000</c:v>
                </c:pt>
                <c:pt idx="2150">
                  <c:v>650000</c:v>
                </c:pt>
                <c:pt idx="2151">
                  <c:v>422000</c:v>
                </c:pt>
                <c:pt idx="2152">
                  <c:v>539000</c:v>
                </c:pt>
                <c:pt idx="2153">
                  <c:v>749000</c:v>
                </c:pt>
                <c:pt idx="2154">
                  <c:v>629000</c:v>
                </c:pt>
                <c:pt idx="2155">
                  <c:v>686000</c:v>
                </c:pt>
                <c:pt idx="2156">
                  <c:v>419000</c:v>
                </c:pt>
                <c:pt idx="2157">
                  <c:v>255000</c:v>
                </c:pt>
                <c:pt idx="2158">
                  <c:v>369000</c:v>
                </c:pt>
                <c:pt idx="2159">
                  <c:v>300000</c:v>
                </c:pt>
                <c:pt idx="2160">
                  <c:v>699000</c:v>
                </c:pt>
                <c:pt idx="2161">
                  <c:v>867000</c:v>
                </c:pt>
                <c:pt idx="2162">
                  <c:v>571000</c:v>
                </c:pt>
                <c:pt idx="2163">
                  <c:v>284000</c:v>
                </c:pt>
                <c:pt idx="2164">
                  <c:v>319000</c:v>
                </c:pt>
                <c:pt idx="2165">
                  <c:v>339000</c:v>
                </c:pt>
                <c:pt idx="2166">
                  <c:v>389000</c:v>
                </c:pt>
                <c:pt idx="2167">
                  <c:v>660000</c:v>
                </c:pt>
                <c:pt idx="2168">
                  <c:v>409000</c:v>
                </c:pt>
                <c:pt idx="2169">
                  <c:v>249000</c:v>
                </c:pt>
                <c:pt idx="2170">
                  <c:v>319000</c:v>
                </c:pt>
                <c:pt idx="2171">
                  <c:v>450000</c:v>
                </c:pt>
                <c:pt idx="2172">
                  <c:v>299000</c:v>
                </c:pt>
                <c:pt idx="2173">
                  <c:v>339000</c:v>
                </c:pt>
                <c:pt idx="2174">
                  <c:v>870000</c:v>
                </c:pt>
                <c:pt idx="2175">
                  <c:v>510000</c:v>
                </c:pt>
                <c:pt idx="2176">
                  <c:v>605000</c:v>
                </c:pt>
                <c:pt idx="2177">
                  <c:v>354000</c:v>
                </c:pt>
                <c:pt idx="2178">
                  <c:v>415000</c:v>
                </c:pt>
                <c:pt idx="2179">
                  <c:v>354900</c:v>
                </c:pt>
                <c:pt idx="2180">
                  <c:v>479000</c:v>
                </c:pt>
                <c:pt idx="2181">
                  <c:v>519000</c:v>
                </c:pt>
                <c:pt idx="2182">
                  <c:v>599000</c:v>
                </c:pt>
                <c:pt idx="2183">
                  <c:v>419000</c:v>
                </c:pt>
                <c:pt idx="2184">
                  <c:v>615000</c:v>
                </c:pt>
                <c:pt idx="2185">
                  <c:v>565000</c:v>
                </c:pt>
                <c:pt idx="2186">
                  <c:v>489000</c:v>
                </c:pt>
                <c:pt idx="2187">
                  <c:v>780000</c:v>
                </c:pt>
                <c:pt idx="2188">
                  <c:v>799000</c:v>
                </c:pt>
                <c:pt idx="2189">
                  <c:v>445000</c:v>
                </c:pt>
                <c:pt idx="2190">
                  <c:v>1299000</c:v>
                </c:pt>
                <c:pt idx="2191">
                  <c:v>889000</c:v>
                </c:pt>
                <c:pt idx="2192">
                  <c:v>759000</c:v>
                </c:pt>
                <c:pt idx="2193">
                  <c:v>665000</c:v>
                </c:pt>
                <c:pt idx="2194">
                  <c:v>496000</c:v>
                </c:pt>
                <c:pt idx="2195">
                  <c:v>899000</c:v>
                </c:pt>
                <c:pt idx="2196">
                  <c:v>599000</c:v>
                </c:pt>
                <c:pt idx="2197">
                  <c:v>295000</c:v>
                </c:pt>
                <c:pt idx="2198">
                  <c:v>569000</c:v>
                </c:pt>
                <c:pt idx="2199">
                  <c:v>480000</c:v>
                </c:pt>
                <c:pt idx="2200">
                  <c:v>509900</c:v>
                </c:pt>
                <c:pt idx="2201">
                  <c:v>470000</c:v>
                </c:pt>
                <c:pt idx="2202">
                  <c:v>529000</c:v>
                </c:pt>
                <c:pt idx="2203">
                  <c:v>378966</c:v>
                </c:pt>
                <c:pt idx="2204">
                  <c:v>849000</c:v>
                </c:pt>
                <c:pt idx="2205">
                  <c:v>515000</c:v>
                </c:pt>
                <c:pt idx="2206">
                  <c:v>462325</c:v>
                </c:pt>
                <c:pt idx="2207">
                  <c:v>1013000</c:v>
                </c:pt>
                <c:pt idx="2208">
                  <c:v>565459</c:v>
                </c:pt>
                <c:pt idx="2209">
                  <c:v>890000</c:v>
                </c:pt>
                <c:pt idx="2210">
                  <c:v>499999</c:v>
                </c:pt>
                <c:pt idx="2211">
                  <c:v>499999</c:v>
                </c:pt>
                <c:pt idx="2212">
                  <c:v>995000</c:v>
                </c:pt>
                <c:pt idx="2213">
                  <c:v>410000</c:v>
                </c:pt>
                <c:pt idx="2214">
                  <c:v>352000</c:v>
                </c:pt>
                <c:pt idx="2215">
                  <c:v>358360</c:v>
                </c:pt>
                <c:pt idx="2216">
                  <c:v>305000</c:v>
                </c:pt>
                <c:pt idx="2217">
                  <c:v>360000</c:v>
                </c:pt>
                <c:pt idx="2218">
                  <c:v>399000</c:v>
                </c:pt>
                <c:pt idx="2219">
                  <c:v>303000</c:v>
                </c:pt>
                <c:pt idx="2220">
                  <c:v>315000</c:v>
                </c:pt>
                <c:pt idx="2221">
                  <c:v>375000</c:v>
                </c:pt>
                <c:pt idx="2222">
                  <c:v>365000</c:v>
                </c:pt>
                <c:pt idx="2223">
                  <c:v>295500</c:v>
                </c:pt>
                <c:pt idx="2224">
                  <c:v>359000</c:v>
                </c:pt>
                <c:pt idx="2225">
                  <c:v>412000</c:v>
                </c:pt>
                <c:pt idx="2226">
                  <c:v>394000</c:v>
                </c:pt>
                <c:pt idx="2227">
                  <c:v>407000</c:v>
                </c:pt>
                <c:pt idx="2228">
                  <c:v>259000</c:v>
                </c:pt>
                <c:pt idx="2229">
                  <c:v>248000</c:v>
                </c:pt>
                <c:pt idx="2230">
                  <c:v>1050000</c:v>
                </c:pt>
                <c:pt idx="2231">
                  <c:v>275000</c:v>
                </c:pt>
                <c:pt idx="2232">
                  <c:v>574690</c:v>
                </c:pt>
                <c:pt idx="2233">
                  <c:v>612288</c:v>
                </c:pt>
                <c:pt idx="2234">
                  <c:v>249000</c:v>
                </c:pt>
                <c:pt idx="2235">
                  <c:v>495000</c:v>
                </c:pt>
                <c:pt idx="2236">
                  <c:v>575000</c:v>
                </c:pt>
                <c:pt idx="2237">
                  <c:v>260704</c:v>
                </c:pt>
                <c:pt idx="2238">
                  <c:v>270000</c:v>
                </c:pt>
                <c:pt idx="2239">
                  <c:v>455000</c:v>
                </c:pt>
                <c:pt idx="2240">
                  <c:v>410000</c:v>
                </c:pt>
                <c:pt idx="2241">
                  <c:v>399000</c:v>
                </c:pt>
                <c:pt idx="2242">
                  <c:v>650000</c:v>
                </c:pt>
                <c:pt idx="2243">
                  <c:v>225000</c:v>
                </c:pt>
                <c:pt idx="2244">
                  <c:v>329000</c:v>
                </c:pt>
                <c:pt idx="2245">
                  <c:v>622159</c:v>
                </c:pt>
                <c:pt idx="2246">
                  <c:v>599270</c:v>
                </c:pt>
                <c:pt idx="2247">
                  <c:v>319000</c:v>
                </c:pt>
                <c:pt idx="2248">
                  <c:v>568000</c:v>
                </c:pt>
                <c:pt idx="2249">
                  <c:v>400000</c:v>
                </c:pt>
                <c:pt idx="2250">
                  <c:v>539000</c:v>
                </c:pt>
                <c:pt idx="2251">
                  <c:v>615000</c:v>
                </c:pt>
                <c:pt idx="2252">
                  <c:v>650000</c:v>
                </c:pt>
                <c:pt idx="2253">
                  <c:v>600000</c:v>
                </c:pt>
                <c:pt idx="2254">
                  <c:v>254000</c:v>
                </c:pt>
                <c:pt idx="2255">
                  <c:v>613000</c:v>
                </c:pt>
                <c:pt idx="2256">
                  <c:v>549000</c:v>
                </c:pt>
                <c:pt idx="2257">
                  <c:v>356000</c:v>
                </c:pt>
                <c:pt idx="2258">
                  <c:v>528700</c:v>
                </c:pt>
                <c:pt idx="2259">
                  <c:v>528700</c:v>
                </c:pt>
                <c:pt idx="2260">
                  <c:v>310000</c:v>
                </c:pt>
                <c:pt idx="2261">
                  <c:v>379000</c:v>
                </c:pt>
                <c:pt idx="2262">
                  <c:v>539000</c:v>
                </c:pt>
                <c:pt idx="2263">
                  <c:v>519000</c:v>
                </c:pt>
                <c:pt idx="2264">
                  <c:v>230000</c:v>
                </c:pt>
                <c:pt idx="2265">
                  <c:v>539000</c:v>
                </c:pt>
                <c:pt idx="2266">
                  <c:v>553500</c:v>
                </c:pt>
                <c:pt idx="2267">
                  <c:v>278000</c:v>
                </c:pt>
                <c:pt idx="2268">
                  <c:v>450000</c:v>
                </c:pt>
                <c:pt idx="2269">
                  <c:v>447000</c:v>
                </c:pt>
                <c:pt idx="2270">
                  <c:v>553500</c:v>
                </c:pt>
                <c:pt idx="2271">
                  <c:v>420000</c:v>
                </c:pt>
                <c:pt idx="2272">
                  <c:v>418500</c:v>
                </c:pt>
                <c:pt idx="2273">
                  <c:v>528700</c:v>
                </c:pt>
                <c:pt idx="2274">
                  <c:v>308000</c:v>
                </c:pt>
                <c:pt idx="2275">
                  <c:v>690000</c:v>
                </c:pt>
                <c:pt idx="2276">
                  <c:v>541700</c:v>
                </c:pt>
                <c:pt idx="2277">
                  <c:v>553500</c:v>
                </c:pt>
                <c:pt idx="2278">
                  <c:v>525000</c:v>
                </c:pt>
                <c:pt idx="2279">
                  <c:v>330000</c:v>
                </c:pt>
                <c:pt idx="2280">
                  <c:v>929000</c:v>
                </c:pt>
                <c:pt idx="2281">
                  <c:v>380000</c:v>
                </c:pt>
                <c:pt idx="2282">
                  <c:v>830000</c:v>
                </c:pt>
                <c:pt idx="2283">
                  <c:v>475000</c:v>
                </c:pt>
                <c:pt idx="2284">
                  <c:v>360000</c:v>
                </c:pt>
                <c:pt idx="2285">
                  <c:v>329000</c:v>
                </c:pt>
                <c:pt idx="2286">
                  <c:v>530000</c:v>
                </c:pt>
                <c:pt idx="2287">
                  <c:v>362000</c:v>
                </c:pt>
                <c:pt idx="2288">
                  <c:v>750000</c:v>
                </c:pt>
                <c:pt idx="2289">
                  <c:v>259000</c:v>
                </c:pt>
                <c:pt idx="2290">
                  <c:v>465000</c:v>
                </c:pt>
                <c:pt idx="2291">
                  <c:v>245000</c:v>
                </c:pt>
                <c:pt idx="2292">
                  <c:v>239000</c:v>
                </c:pt>
                <c:pt idx="2293">
                  <c:v>449000</c:v>
                </c:pt>
                <c:pt idx="2294">
                  <c:v>225000</c:v>
                </c:pt>
                <c:pt idx="2295">
                  <c:v>939000</c:v>
                </c:pt>
                <c:pt idx="2296">
                  <c:v>265000</c:v>
                </c:pt>
                <c:pt idx="2297">
                  <c:v>625000</c:v>
                </c:pt>
                <c:pt idx="2298">
                  <c:v>270000</c:v>
                </c:pt>
                <c:pt idx="2299">
                  <c:v>440000</c:v>
                </c:pt>
                <c:pt idx="2300">
                  <c:v>760000</c:v>
                </c:pt>
                <c:pt idx="2301">
                  <c:v>249000</c:v>
                </c:pt>
                <c:pt idx="2302">
                  <c:v>442204</c:v>
                </c:pt>
                <c:pt idx="2303">
                  <c:v>680000</c:v>
                </c:pt>
                <c:pt idx="2304">
                  <c:v>286960</c:v>
                </c:pt>
                <c:pt idx="2305">
                  <c:v>305000</c:v>
                </c:pt>
                <c:pt idx="2306">
                  <c:v>399000</c:v>
                </c:pt>
                <c:pt idx="2307">
                  <c:v>380000</c:v>
                </c:pt>
                <c:pt idx="2308">
                  <c:v>475000</c:v>
                </c:pt>
                <c:pt idx="2309">
                  <c:v>277100</c:v>
                </c:pt>
                <c:pt idx="2310">
                  <c:v>310000</c:v>
                </c:pt>
                <c:pt idx="2311">
                  <c:v>660000</c:v>
                </c:pt>
                <c:pt idx="2312">
                  <c:v>470000</c:v>
                </c:pt>
                <c:pt idx="2313">
                  <c:v>400000</c:v>
                </c:pt>
                <c:pt idx="2314">
                  <c:v>270000</c:v>
                </c:pt>
                <c:pt idx="2315">
                  <c:v>928000</c:v>
                </c:pt>
                <c:pt idx="2316">
                  <c:v>409000</c:v>
                </c:pt>
                <c:pt idx="2317">
                  <c:v>549000</c:v>
                </c:pt>
                <c:pt idx="2318">
                  <c:v>499000</c:v>
                </c:pt>
                <c:pt idx="2319">
                  <c:v>599000</c:v>
                </c:pt>
                <c:pt idx="2320">
                  <c:v>270000</c:v>
                </c:pt>
                <c:pt idx="2321">
                  <c:v>600000</c:v>
                </c:pt>
                <c:pt idx="2322">
                  <c:v>239000</c:v>
                </c:pt>
                <c:pt idx="2323">
                  <c:v>465000</c:v>
                </c:pt>
                <c:pt idx="2324">
                  <c:v>529000</c:v>
                </c:pt>
                <c:pt idx="2325">
                  <c:v>396000</c:v>
                </c:pt>
                <c:pt idx="2326">
                  <c:v>450000</c:v>
                </c:pt>
                <c:pt idx="2327">
                  <c:v>305000</c:v>
                </c:pt>
                <c:pt idx="2328">
                  <c:v>899900</c:v>
                </c:pt>
                <c:pt idx="2329">
                  <c:v>340000</c:v>
                </c:pt>
                <c:pt idx="2330">
                  <c:v>690000</c:v>
                </c:pt>
                <c:pt idx="2331">
                  <c:v>619000</c:v>
                </c:pt>
                <c:pt idx="2332">
                  <c:v>499000</c:v>
                </c:pt>
                <c:pt idx="2333">
                  <c:v>549000</c:v>
                </c:pt>
                <c:pt idx="2334">
                  <c:v>508000</c:v>
                </c:pt>
                <c:pt idx="2335">
                  <c:v>1919750</c:v>
                </c:pt>
                <c:pt idx="2336">
                  <c:v>311950</c:v>
                </c:pt>
                <c:pt idx="2337">
                  <c:v>741037</c:v>
                </c:pt>
                <c:pt idx="2338">
                  <c:v>435000</c:v>
                </c:pt>
                <c:pt idx="2339">
                  <c:v>459000</c:v>
                </c:pt>
                <c:pt idx="2340">
                  <c:v>650000</c:v>
                </c:pt>
                <c:pt idx="2341">
                  <c:v>829000</c:v>
                </c:pt>
                <c:pt idx="2342">
                  <c:v>459000</c:v>
                </c:pt>
                <c:pt idx="2343">
                  <c:v>1000000</c:v>
                </c:pt>
                <c:pt idx="2344">
                  <c:v>489000</c:v>
                </c:pt>
                <c:pt idx="2345">
                  <c:v>500000</c:v>
                </c:pt>
                <c:pt idx="2346">
                  <c:v>389000</c:v>
                </c:pt>
                <c:pt idx="2347">
                  <c:v>699000</c:v>
                </c:pt>
                <c:pt idx="2348">
                  <c:v>535000</c:v>
                </c:pt>
                <c:pt idx="2349">
                  <c:v>950000</c:v>
                </c:pt>
                <c:pt idx="2350">
                  <c:v>990000</c:v>
                </c:pt>
                <c:pt idx="2351">
                  <c:v>640000</c:v>
                </c:pt>
                <c:pt idx="2352">
                  <c:v>1150000</c:v>
                </c:pt>
                <c:pt idx="2353">
                  <c:v>718000</c:v>
                </c:pt>
                <c:pt idx="2354">
                  <c:v>561000</c:v>
                </c:pt>
                <c:pt idx="2355">
                  <c:v>720000</c:v>
                </c:pt>
                <c:pt idx="2356">
                  <c:v>479999</c:v>
                </c:pt>
                <c:pt idx="2357">
                  <c:v>699988</c:v>
                </c:pt>
                <c:pt idx="2358">
                  <c:v>680000</c:v>
                </c:pt>
                <c:pt idx="2359">
                  <c:v>1090000</c:v>
                </c:pt>
                <c:pt idx="2360">
                  <c:v>600000</c:v>
                </c:pt>
                <c:pt idx="2361">
                  <c:v>599000</c:v>
                </c:pt>
                <c:pt idx="2362">
                  <c:v>699000</c:v>
                </c:pt>
                <c:pt idx="2363">
                  <c:v>790000</c:v>
                </c:pt>
                <c:pt idx="2364">
                  <c:v>295000</c:v>
                </c:pt>
                <c:pt idx="2365">
                  <c:v>475000</c:v>
                </c:pt>
                <c:pt idx="2366">
                  <c:v>579000</c:v>
                </c:pt>
                <c:pt idx="2367">
                  <c:v>869000</c:v>
                </c:pt>
                <c:pt idx="2368">
                  <c:v>699000</c:v>
                </c:pt>
                <c:pt idx="2369">
                  <c:v>399000</c:v>
                </c:pt>
                <c:pt idx="2370">
                  <c:v>790000</c:v>
                </c:pt>
                <c:pt idx="2371">
                  <c:v>659000</c:v>
                </c:pt>
                <c:pt idx="2372">
                  <c:v>630000</c:v>
                </c:pt>
                <c:pt idx="2373">
                  <c:v>430000</c:v>
                </c:pt>
                <c:pt idx="2374">
                  <c:v>721000</c:v>
                </c:pt>
                <c:pt idx="2375">
                  <c:v>500000</c:v>
                </c:pt>
                <c:pt idx="2376">
                  <c:v>369000</c:v>
                </c:pt>
                <c:pt idx="2377">
                  <c:v>639000</c:v>
                </c:pt>
                <c:pt idx="2378">
                  <c:v>570000</c:v>
                </c:pt>
                <c:pt idx="2379">
                  <c:v>495000</c:v>
                </c:pt>
                <c:pt idx="2380">
                  <c:v>530000</c:v>
                </c:pt>
                <c:pt idx="2381">
                  <c:v>1200000</c:v>
                </c:pt>
                <c:pt idx="2382">
                  <c:v>395000</c:v>
                </c:pt>
                <c:pt idx="2383">
                  <c:v>555000</c:v>
                </c:pt>
                <c:pt idx="2384">
                  <c:v>679000</c:v>
                </c:pt>
                <c:pt idx="2385">
                  <c:v>896000</c:v>
                </c:pt>
                <c:pt idx="2386">
                  <c:v>875000</c:v>
                </c:pt>
                <c:pt idx="2387">
                  <c:v>469000</c:v>
                </c:pt>
                <c:pt idx="2388">
                  <c:v>750000</c:v>
                </c:pt>
                <c:pt idx="2389">
                  <c:v>517000</c:v>
                </c:pt>
                <c:pt idx="2390">
                  <c:v>640000</c:v>
                </c:pt>
                <c:pt idx="2391">
                  <c:v>759000</c:v>
                </c:pt>
                <c:pt idx="2392">
                  <c:v>753960</c:v>
                </c:pt>
                <c:pt idx="2393">
                  <c:v>650000</c:v>
                </c:pt>
                <c:pt idx="2394">
                  <c:v>639000</c:v>
                </c:pt>
                <c:pt idx="2395">
                  <c:v>709000</c:v>
                </c:pt>
                <c:pt idx="2396">
                  <c:v>365000</c:v>
                </c:pt>
                <c:pt idx="2397">
                  <c:v>580000</c:v>
                </c:pt>
                <c:pt idx="2398">
                  <c:v>465000</c:v>
                </c:pt>
                <c:pt idx="2399">
                  <c:v>730000</c:v>
                </c:pt>
                <c:pt idx="2400">
                  <c:v>890000</c:v>
                </c:pt>
                <c:pt idx="2401">
                  <c:v>830000</c:v>
                </c:pt>
                <c:pt idx="2402">
                  <c:v>660000</c:v>
                </c:pt>
                <c:pt idx="2403">
                  <c:v>865000</c:v>
                </c:pt>
                <c:pt idx="2404">
                  <c:v>660000</c:v>
                </c:pt>
                <c:pt idx="2405">
                  <c:v>599000</c:v>
                </c:pt>
                <c:pt idx="2406">
                  <c:v>670000</c:v>
                </c:pt>
                <c:pt idx="2407">
                  <c:v>690000</c:v>
                </c:pt>
                <c:pt idx="2408">
                  <c:v>600000</c:v>
                </c:pt>
                <c:pt idx="2409">
                  <c:v>630000</c:v>
                </c:pt>
                <c:pt idx="2410">
                  <c:v>703900</c:v>
                </c:pt>
                <c:pt idx="2411">
                  <c:v>910000</c:v>
                </c:pt>
                <c:pt idx="2412">
                  <c:v>450000</c:v>
                </c:pt>
                <c:pt idx="2413">
                  <c:v>499000</c:v>
                </c:pt>
                <c:pt idx="2414">
                  <c:v>585000</c:v>
                </c:pt>
                <c:pt idx="2415">
                  <c:v>595000</c:v>
                </c:pt>
                <c:pt idx="2416">
                  <c:v>645000</c:v>
                </c:pt>
                <c:pt idx="2417">
                  <c:v>725000</c:v>
                </c:pt>
                <c:pt idx="2418">
                  <c:v>790000</c:v>
                </c:pt>
                <c:pt idx="2419">
                  <c:v>1350000</c:v>
                </c:pt>
                <c:pt idx="2420">
                  <c:v>660000</c:v>
                </c:pt>
                <c:pt idx="2421">
                  <c:v>950000</c:v>
                </c:pt>
                <c:pt idx="2422">
                  <c:v>684000</c:v>
                </c:pt>
                <c:pt idx="2423">
                  <c:v>679800</c:v>
                </c:pt>
                <c:pt idx="2424">
                  <c:v>600000</c:v>
                </c:pt>
                <c:pt idx="2425">
                  <c:v>630000</c:v>
                </c:pt>
                <c:pt idx="2426">
                  <c:v>640000</c:v>
                </c:pt>
                <c:pt idx="2427">
                  <c:v>740000</c:v>
                </c:pt>
                <c:pt idx="2428">
                  <c:v>799000</c:v>
                </c:pt>
                <c:pt idx="2429">
                  <c:v>1280000</c:v>
                </c:pt>
                <c:pt idx="2430">
                  <c:v>581000</c:v>
                </c:pt>
                <c:pt idx="2431">
                  <c:v>699000</c:v>
                </c:pt>
                <c:pt idx="2432">
                  <c:v>603000</c:v>
                </c:pt>
                <c:pt idx="2433">
                  <c:v>740000</c:v>
                </c:pt>
                <c:pt idx="2434">
                  <c:v>1600000</c:v>
                </c:pt>
                <c:pt idx="2435">
                  <c:v>683760</c:v>
                </c:pt>
                <c:pt idx="2436">
                  <c:v>630000</c:v>
                </c:pt>
                <c:pt idx="2437">
                  <c:v>1650000</c:v>
                </c:pt>
                <c:pt idx="2438">
                  <c:v>499000</c:v>
                </c:pt>
                <c:pt idx="2439">
                  <c:v>570000</c:v>
                </c:pt>
                <c:pt idx="2440">
                  <c:v>410000</c:v>
                </c:pt>
                <c:pt idx="2441">
                  <c:v>910000</c:v>
                </c:pt>
                <c:pt idx="2442">
                  <c:v>405000</c:v>
                </c:pt>
                <c:pt idx="2443">
                  <c:v>780000</c:v>
                </c:pt>
                <c:pt idx="2444">
                  <c:v>365000</c:v>
                </c:pt>
                <c:pt idx="2445">
                  <c:v>510000</c:v>
                </c:pt>
                <c:pt idx="2446">
                  <c:v>860000</c:v>
                </c:pt>
                <c:pt idx="2447">
                  <c:v>997000</c:v>
                </c:pt>
                <c:pt idx="2448">
                  <c:v>1150000</c:v>
                </c:pt>
                <c:pt idx="2449">
                  <c:v>585000</c:v>
                </c:pt>
                <c:pt idx="2450">
                  <c:v>520000</c:v>
                </c:pt>
                <c:pt idx="2451">
                  <c:v>699000</c:v>
                </c:pt>
                <c:pt idx="2452">
                  <c:v>558000</c:v>
                </c:pt>
                <c:pt idx="2453">
                  <c:v>880000</c:v>
                </c:pt>
                <c:pt idx="2454">
                  <c:v>599000</c:v>
                </c:pt>
                <c:pt idx="2455">
                  <c:v>665000</c:v>
                </c:pt>
                <c:pt idx="2456">
                  <c:v>750000</c:v>
                </c:pt>
                <c:pt idx="2457">
                  <c:v>1290000</c:v>
                </c:pt>
                <c:pt idx="2458">
                  <c:v>799000</c:v>
                </c:pt>
                <c:pt idx="2459">
                  <c:v>850000</c:v>
                </c:pt>
                <c:pt idx="2460">
                  <c:v>1615000</c:v>
                </c:pt>
                <c:pt idx="2461">
                  <c:v>722703</c:v>
                </c:pt>
                <c:pt idx="2462">
                  <c:v>1021561</c:v>
                </c:pt>
                <c:pt idx="2463">
                  <c:v>1732000</c:v>
                </c:pt>
                <c:pt idx="2464">
                  <c:v>1440000</c:v>
                </c:pt>
                <c:pt idx="2465">
                  <c:v>899000</c:v>
                </c:pt>
                <c:pt idx="2466">
                  <c:v>1187058</c:v>
                </c:pt>
                <c:pt idx="2467">
                  <c:v>1390000</c:v>
                </c:pt>
                <c:pt idx="2468">
                  <c:v>1190000</c:v>
                </c:pt>
                <c:pt idx="2469">
                  <c:v>716000</c:v>
                </c:pt>
                <c:pt idx="2470">
                  <c:v>1235000</c:v>
                </c:pt>
                <c:pt idx="2471">
                  <c:v>1085000</c:v>
                </c:pt>
                <c:pt idx="2472">
                  <c:v>898000</c:v>
                </c:pt>
                <c:pt idx="2473">
                  <c:v>1890000</c:v>
                </c:pt>
                <c:pt idx="2474">
                  <c:v>498000</c:v>
                </c:pt>
                <c:pt idx="2475">
                  <c:v>899000</c:v>
                </c:pt>
                <c:pt idx="2476">
                  <c:v>550000</c:v>
                </c:pt>
                <c:pt idx="2477">
                  <c:v>579000</c:v>
                </c:pt>
                <c:pt idx="2478">
                  <c:v>535000</c:v>
                </c:pt>
                <c:pt idx="2479">
                  <c:v>634000</c:v>
                </c:pt>
                <c:pt idx="2480">
                  <c:v>582000</c:v>
                </c:pt>
                <c:pt idx="2481">
                  <c:v>550000</c:v>
                </c:pt>
                <c:pt idx="2482">
                  <c:v>499999</c:v>
                </c:pt>
                <c:pt idx="2483">
                  <c:v>788000</c:v>
                </c:pt>
                <c:pt idx="2484">
                  <c:v>299000</c:v>
                </c:pt>
                <c:pt idx="2485">
                  <c:v>580000</c:v>
                </c:pt>
                <c:pt idx="2486">
                  <c:v>670000</c:v>
                </c:pt>
                <c:pt idx="2487">
                  <c:v>1100000</c:v>
                </c:pt>
                <c:pt idx="2488">
                  <c:v>475000</c:v>
                </c:pt>
                <c:pt idx="2489">
                  <c:v>548800</c:v>
                </c:pt>
                <c:pt idx="2490">
                  <c:v>499000</c:v>
                </c:pt>
                <c:pt idx="2491">
                  <c:v>729000</c:v>
                </c:pt>
                <c:pt idx="2492">
                  <c:v>237000</c:v>
                </c:pt>
                <c:pt idx="2493">
                  <c:v>510000</c:v>
                </c:pt>
                <c:pt idx="2494">
                  <c:v>750000</c:v>
                </c:pt>
                <c:pt idx="2495">
                  <c:v>900000</c:v>
                </c:pt>
                <c:pt idx="2496">
                  <c:v>370000</c:v>
                </c:pt>
                <c:pt idx="2497">
                  <c:v>280000</c:v>
                </c:pt>
                <c:pt idx="2498">
                  <c:v>430000</c:v>
                </c:pt>
                <c:pt idx="2499">
                  <c:v>609000</c:v>
                </c:pt>
                <c:pt idx="2500">
                  <c:v>781150</c:v>
                </c:pt>
                <c:pt idx="2501">
                  <c:v>769000</c:v>
                </c:pt>
                <c:pt idx="2502">
                  <c:v>655000</c:v>
                </c:pt>
                <c:pt idx="2503">
                  <c:v>490947</c:v>
                </c:pt>
                <c:pt idx="2504">
                  <c:v>479000</c:v>
                </c:pt>
                <c:pt idx="2505">
                  <c:v>892884</c:v>
                </c:pt>
                <c:pt idx="2506">
                  <c:v>616320</c:v>
                </c:pt>
                <c:pt idx="2507">
                  <c:v>371690</c:v>
                </c:pt>
                <c:pt idx="2508">
                  <c:v>469000</c:v>
                </c:pt>
                <c:pt idx="2509">
                  <c:v>765000</c:v>
                </c:pt>
                <c:pt idx="2510">
                  <c:v>829000</c:v>
                </c:pt>
                <c:pt idx="2511">
                  <c:v>1052000</c:v>
                </c:pt>
                <c:pt idx="2512">
                  <c:v>999000</c:v>
                </c:pt>
                <c:pt idx="2513">
                  <c:v>689000</c:v>
                </c:pt>
                <c:pt idx="2514">
                  <c:v>560000</c:v>
                </c:pt>
                <c:pt idx="2515">
                  <c:v>549000</c:v>
                </c:pt>
                <c:pt idx="2516">
                  <c:v>639000</c:v>
                </c:pt>
                <c:pt idx="2517">
                  <c:v>1649000</c:v>
                </c:pt>
                <c:pt idx="2518">
                  <c:v>1019000</c:v>
                </c:pt>
                <c:pt idx="2519">
                  <c:v>1449000</c:v>
                </c:pt>
                <c:pt idx="2520">
                  <c:v>749000</c:v>
                </c:pt>
                <c:pt idx="2521">
                  <c:v>699000</c:v>
                </c:pt>
                <c:pt idx="2522">
                  <c:v>675000</c:v>
                </c:pt>
                <c:pt idx="2523">
                  <c:v>820000</c:v>
                </c:pt>
                <c:pt idx="2524">
                  <c:v>599000</c:v>
                </c:pt>
                <c:pt idx="2525">
                  <c:v>335000</c:v>
                </c:pt>
                <c:pt idx="2526">
                  <c:v>640500</c:v>
                </c:pt>
                <c:pt idx="2527">
                  <c:v>449000</c:v>
                </c:pt>
                <c:pt idx="2528">
                  <c:v>380000</c:v>
                </c:pt>
                <c:pt idx="2529">
                  <c:v>760000</c:v>
                </c:pt>
                <c:pt idx="2530">
                  <c:v>1399000</c:v>
                </c:pt>
                <c:pt idx="2531">
                  <c:v>399000</c:v>
                </c:pt>
                <c:pt idx="2532">
                  <c:v>810000</c:v>
                </c:pt>
                <c:pt idx="2533">
                  <c:v>430000</c:v>
                </c:pt>
                <c:pt idx="2534">
                  <c:v>910000</c:v>
                </c:pt>
                <c:pt idx="2535">
                  <c:v>1150000</c:v>
                </c:pt>
                <c:pt idx="2536">
                  <c:v>698000</c:v>
                </c:pt>
                <c:pt idx="2537">
                  <c:v>555000</c:v>
                </c:pt>
                <c:pt idx="2538">
                  <c:v>357000</c:v>
                </c:pt>
                <c:pt idx="2539">
                  <c:v>495000</c:v>
                </c:pt>
                <c:pt idx="2540">
                  <c:v>378000</c:v>
                </c:pt>
                <c:pt idx="2541">
                  <c:v>469000</c:v>
                </c:pt>
                <c:pt idx="2542">
                  <c:v>530000</c:v>
                </c:pt>
                <c:pt idx="2543">
                  <c:v>448000</c:v>
                </c:pt>
                <c:pt idx="2544">
                  <c:v>816390</c:v>
                </c:pt>
                <c:pt idx="2545">
                  <c:v>599000</c:v>
                </c:pt>
                <c:pt idx="2546">
                  <c:v>449000</c:v>
                </c:pt>
                <c:pt idx="2547">
                  <c:v>638000</c:v>
                </c:pt>
                <c:pt idx="2548">
                  <c:v>375000</c:v>
                </c:pt>
                <c:pt idx="2549">
                  <c:v>450000</c:v>
                </c:pt>
                <c:pt idx="2550">
                  <c:v>414000</c:v>
                </c:pt>
                <c:pt idx="2551">
                  <c:v>512739</c:v>
                </c:pt>
                <c:pt idx="2552">
                  <c:v>490000</c:v>
                </c:pt>
                <c:pt idx="2553">
                  <c:v>679000</c:v>
                </c:pt>
                <c:pt idx="2554">
                  <c:v>1199000</c:v>
                </c:pt>
                <c:pt idx="2555">
                  <c:v>699000</c:v>
                </c:pt>
                <c:pt idx="2556">
                  <c:v>700000</c:v>
                </c:pt>
                <c:pt idx="2557">
                  <c:v>477000</c:v>
                </c:pt>
                <c:pt idx="2558">
                  <c:v>525000</c:v>
                </c:pt>
                <c:pt idx="2559">
                  <c:v>590000</c:v>
                </c:pt>
                <c:pt idx="2560">
                  <c:v>699000</c:v>
                </c:pt>
                <c:pt idx="2561">
                  <c:v>385000</c:v>
                </c:pt>
                <c:pt idx="2562">
                  <c:v>699000</c:v>
                </c:pt>
                <c:pt idx="2563">
                  <c:v>490440</c:v>
                </c:pt>
                <c:pt idx="2564">
                  <c:v>506065</c:v>
                </c:pt>
                <c:pt idx="2565">
                  <c:v>496713</c:v>
                </c:pt>
                <c:pt idx="2566">
                  <c:v>1214625</c:v>
                </c:pt>
                <c:pt idx="2567">
                  <c:v>335000</c:v>
                </c:pt>
                <c:pt idx="2568">
                  <c:v>799500</c:v>
                </c:pt>
                <c:pt idx="2569">
                  <c:v>629520</c:v>
                </c:pt>
                <c:pt idx="2570">
                  <c:v>379000</c:v>
                </c:pt>
                <c:pt idx="2571">
                  <c:v>435000</c:v>
                </c:pt>
                <c:pt idx="2572">
                  <c:v>770000</c:v>
                </c:pt>
                <c:pt idx="2573">
                  <c:v>534000</c:v>
                </c:pt>
                <c:pt idx="2574">
                  <c:v>435000</c:v>
                </c:pt>
                <c:pt idx="2575">
                  <c:v>485000</c:v>
                </c:pt>
                <c:pt idx="2576">
                  <c:v>355000</c:v>
                </c:pt>
                <c:pt idx="2577">
                  <c:v>620000</c:v>
                </c:pt>
                <c:pt idx="2578">
                  <c:v>692000</c:v>
                </c:pt>
                <c:pt idx="2579">
                  <c:v>899000</c:v>
                </c:pt>
                <c:pt idx="2580">
                  <c:v>1120000</c:v>
                </c:pt>
                <c:pt idx="2581">
                  <c:v>425000</c:v>
                </c:pt>
                <c:pt idx="2582">
                  <c:v>905000</c:v>
                </c:pt>
                <c:pt idx="2583">
                  <c:v>500000</c:v>
                </c:pt>
                <c:pt idx="2584">
                  <c:v>529000</c:v>
                </c:pt>
                <c:pt idx="2585">
                  <c:v>649000</c:v>
                </c:pt>
                <c:pt idx="2586">
                  <c:v>480000</c:v>
                </c:pt>
                <c:pt idx="2587">
                  <c:v>630000</c:v>
                </c:pt>
                <c:pt idx="2588">
                  <c:v>800000</c:v>
                </c:pt>
                <c:pt idx="2589">
                  <c:v>599000</c:v>
                </c:pt>
                <c:pt idx="2590">
                  <c:v>987600</c:v>
                </c:pt>
                <c:pt idx="2591">
                  <c:v>899000</c:v>
                </c:pt>
                <c:pt idx="2592">
                  <c:v>530000</c:v>
                </c:pt>
                <c:pt idx="2593">
                  <c:v>500000</c:v>
                </c:pt>
                <c:pt idx="2594">
                  <c:v>1149000</c:v>
                </c:pt>
                <c:pt idx="2595">
                  <c:v>519000</c:v>
                </c:pt>
                <c:pt idx="2596">
                  <c:v>939000</c:v>
                </c:pt>
                <c:pt idx="2597">
                  <c:v>939000</c:v>
                </c:pt>
                <c:pt idx="2598">
                  <c:v>690000</c:v>
                </c:pt>
                <c:pt idx="2599">
                  <c:v>664000</c:v>
                </c:pt>
                <c:pt idx="2600">
                  <c:v>629000</c:v>
                </c:pt>
                <c:pt idx="2601">
                  <c:v>395000</c:v>
                </c:pt>
                <c:pt idx="2602">
                  <c:v>770000</c:v>
                </c:pt>
                <c:pt idx="2603">
                  <c:v>869000</c:v>
                </c:pt>
                <c:pt idx="2604">
                  <c:v>780000</c:v>
                </c:pt>
                <c:pt idx="2605">
                  <c:v>840000</c:v>
                </c:pt>
                <c:pt idx="2606">
                  <c:v>725000</c:v>
                </c:pt>
                <c:pt idx="2607">
                  <c:v>599000</c:v>
                </c:pt>
                <c:pt idx="2608">
                  <c:v>539500</c:v>
                </c:pt>
                <c:pt idx="2609">
                  <c:v>532000</c:v>
                </c:pt>
                <c:pt idx="2610">
                  <c:v>450000</c:v>
                </c:pt>
                <c:pt idx="2611">
                  <c:v>699000</c:v>
                </c:pt>
                <c:pt idx="2612">
                  <c:v>938000</c:v>
                </c:pt>
                <c:pt idx="2613">
                  <c:v>1088000</c:v>
                </c:pt>
                <c:pt idx="2614">
                  <c:v>670000</c:v>
                </c:pt>
                <c:pt idx="2615">
                  <c:v>850000</c:v>
                </c:pt>
                <c:pt idx="2616">
                  <c:v>470000</c:v>
                </c:pt>
                <c:pt idx="2617">
                  <c:v>440000</c:v>
                </c:pt>
                <c:pt idx="2618">
                  <c:v>549000</c:v>
                </c:pt>
                <c:pt idx="2619">
                  <c:v>520000</c:v>
                </c:pt>
                <c:pt idx="2620">
                  <c:v>1500000</c:v>
                </c:pt>
                <c:pt idx="2621">
                  <c:v>940000</c:v>
                </c:pt>
                <c:pt idx="2622">
                  <c:v>339000</c:v>
                </c:pt>
                <c:pt idx="2623">
                  <c:v>571400</c:v>
                </c:pt>
                <c:pt idx="2624">
                  <c:v>368000</c:v>
                </c:pt>
                <c:pt idx="2625">
                  <c:v>619000</c:v>
                </c:pt>
                <c:pt idx="2626">
                  <c:v>359000</c:v>
                </c:pt>
                <c:pt idx="2627">
                  <c:v>969000</c:v>
                </c:pt>
                <c:pt idx="2628">
                  <c:v>800000</c:v>
                </c:pt>
                <c:pt idx="2629">
                  <c:v>1990000</c:v>
                </c:pt>
                <c:pt idx="2630">
                  <c:v>1150000</c:v>
                </c:pt>
                <c:pt idx="2631">
                  <c:v>690000</c:v>
                </c:pt>
                <c:pt idx="2632">
                  <c:v>309000</c:v>
                </c:pt>
                <c:pt idx="2633">
                  <c:v>650000</c:v>
                </c:pt>
                <c:pt idx="2634">
                  <c:v>700000</c:v>
                </c:pt>
                <c:pt idx="2635">
                  <c:v>497000</c:v>
                </c:pt>
                <c:pt idx="2636">
                  <c:v>549000</c:v>
                </c:pt>
                <c:pt idx="2637">
                  <c:v>399000</c:v>
                </c:pt>
                <c:pt idx="2638">
                  <c:v>735000</c:v>
                </c:pt>
                <c:pt idx="2639">
                  <c:v>860000</c:v>
                </c:pt>
                <c:pt idx="2640">
                  <c:v>675000</c:v>
                </c:pt>
                <c:pt idx="2641">
                  <c:v>395000</c:v>
                </c:pt>
                <c:pt idx="2642">
                  <c:v>489000</c:v>
                </c:pt>
                <c:pt idx="2643">
                  <c:v>669000</c:v>
                </c:pt>
                <c:pt idx="2644">
                  <c:v>799000</c:v>
                </c:pt>
                <c:pt idx="2645">
                  <c:v>700000</c:v>
                </c:pt>
                <c:pt idx="2646">
                  <c:v>604000</c:v>
                </c:pt>
                <c:pt idx="2647">
                  <c:v>690000</c:v>
                </c:pt>
                <c:pt idx="2648">
                  <c:v>829000</c:v>
                </c:pt>
                <c:pt idx="2649">
                  <c:v>330000</c:v>
                </c:pt>
                <c:pt idx="2650">
                  <c:v>369000</c:v>
                </c:pt>
                <c:pt idx="2651">
                  <c:v>500000</c:v>
                </c:pt>
                <c:pt idx="2652">
                  <c:v>460000</c:v>
                </c:pt>
                <c:pt idx="2653">
                  <c:v>459000</c:v>
                </c:pt>
                <c:pt idx="2654">
                  <c:v>429000</c:v>
                </c:pt>
                <c:pt idx="2655">
                  <c:v>579000</c:v>
                </c:pt>
                <c:pt idx="2656">
                  <c:v>755000</c:v>
                </c:pt>
                <c:pt idx="2657">
                  <c:v>463451</c:v>
                </c:pt>
                <c:pt idx="2658">
                  <c:v>402149</c:v>
                </c:pt>
                <c:pt idx="2659">
                  <c:v>503967</c:v>
                </c:pt>
                <c:pt idx="2660">
                  <c:v>401376</c:v>
                </c:pt>
                <c:pt idx="2661">
                  <c:v>712600</c:v>
                </c:pt>
                <c:pt idx="2662">
                  <c:v>300000</c:v>
                </c:pt>
                <c:pt idx="2663">
                  <c:v>620000</c:v>
                </c:pt>
                <c:pt idx="2664">
                  <c:v>569619</c:v>
                </c:pt>
                <c:pt idx="2665">
                  <c:v>1100000</c:v>
                </c:pt>
                <c:pt idx="2666">
                  <c:v>579999</c:v>
                </c:pt>
                <c:pt idx="2667">
                  <c:v>480000</c:v>
                </c:pt>
                <c:pt idx="2668">
                  <c:v>450000</c:v>
                </c:pt>
                <c:pt idx="2669">
                  <c:v>599999</c:v>
                </c:pt>
                <c:pt idx="2670">
                  <c:v>639000</c:v>
                </c:pt>
                <c:pt idx="2671">
                  <c:v>439000</c:v>
                </c:pt>
                <c:pt idx="2672">
                  <c:v>259000</c:v>
                </c:pt>
                <c:pt idx="2673">
                  <c:v>320000</c:v>
                </c:pt>
                <c:pt idx="2674">
                  <c:v>430000</c:v>
                </c:pt>
                <c:pt idx="2675">
                  <c:v>1027600</c:v>
                </c:pt>
                <c:pt idx="2676">
                  <c:v>624100</c:v>
                </c:pt>
                <c:pt idx="2677">
                  <c:v>340000</c:v>
                </c:pt>
                <c:pt idx="2678">
                  <c:v>639000</c:v>
                </c:pt>
                <c:pt idx="2679">
                  <c:v>1299000</c:v>
                </c:pt>
                <c:pt idx="2680">
                  <c:v>730000</c:v>
                </c:pt>
                <c:pt idx="2681">
                  <c:v>445000</c:v>
                </c:pt>
                <c:pt idx="2682">
                  <c:v>488000</c:v>
                </c:pt>
                <c:pt idx="2683">
                  <c:v>1190000</c:v>
                </c:pt>
                <c:pt idx="2684">
                  <c:v>720000</c:v>
                </c:pt>
                <c:pt idx="2685">
                  <c:v>582000</c:v>
                </c:pt>
                <c:pt idx="2686">
                  <c:v>499000</c:v>
                </c:pt>
                <c:pt idx="2687">
                  <c:v>473000</c:v>
                </c:pt>
                <c:pt idx="2688">
                  <c:v>425000</c:v>
                </c:pt>
                <c:pt idx="2689">
                  <c:v>899000</c:v>
                </c:pt>
                <c:pt idx="2690">
                  <c:v>530000</c:v>
                </c:pt>
                <c:pt idx="2691">
                  <c:v>683000</c:v>
                </c:pt>
                <c:pt idx="2692">
                  <c:v>839000</c:v>
                </c:pt>
                <c:pt idx="2693">
                  <c:v>1100000</c:v>
                </c:pt>
                <c:pt idx="2694">
                  <c:v>650000</c:v>
                </c:pt>
                <c:pt idx="2695">
                  <c:v>590000</c:v>
                </c:pt>
                <c:pt idx="2696">
                  <c:v>615000</c:v>
                </c:pt>
                <c:pt idx="2697">
                  <c:v>660000</c:v>
                </c:pt>
                <c:pt idx="2698">
                  <c:v>699000</c:v>
                </c:pt>
                <c:pt idx="2699">
                  <c:v>384285</c:v>
                </c:pt>
                <c:pt idx="2700">
                  <c:v>825000</c:v>
                </c:pt>
                <c:pt idx="2701">
                  <c:v>500000</c:v>
                </c:pt>
                <c:pt idx="2702">
                  <c:v>899000</c:v>
                </c:pt>
                <c:pt idx="2703">
                  <c:v>1850000</c:v>
                </c:pt>
                <c:pt idx="2704">
                  <c:v>920000</c:v>
                </c:pt>
                <c:pt idx="2705">
                  <c:v>1039000</c:v>
                </c:pt>
                <c:pt idx="2706">
                  <c:v>1390000</c:v>
                </c:pt>
                <c:pt idx="2707">
                  <c:v>559000</c:v>
                </c:pt>
                <c:pt idx="2708">
                  <c:v>352000</c:v>
                </c:pt>
                <c:pt idx="2709">
                  <c:v>469000</c:v>
                </c:pt>
                <c:pt idx="2710">
                  <c:v>539000</c:v>
                </c:pt>
                <c:pt idx="2711">
                  <c:v>729000</c:v>
                </c:pt>
                <c:pt idx="2712">
                  <c:v>465000</c:v>
                </c:pt>
                <c:pt idx="2713">
                  <c:v>365000</c:v>
                </c:pt>
                <c:pt idx="2714">
                  <c:v>850000</c:v>
                </c:pt>
                <c:pt idx="2715">
                  <c:v>750000</c:v>
                </c:pt>
                <c:pt idx="2716">
                  <c:v>608500</c:v>
                </c:pt>
                <c:pt idx="2717">
                  <c:v>1030680</c:v>
                </c:pt>
                <c:pt idx="2718">
                  <c:v>508758</c:v>
                </c:pt>
                <c:pt idx="2719">
                  <c:v>560000</c:v>
                </c:pt>
                <c:pt idx="2720">
                  <c:v>1290000</c:v>
                </c:pt>
                <c:pt idx="2721">
                  <c:v>600000</c:v>
                </c:pt>
                <c:pt idx="2722">
                  <c:v>1200000</c:v>
                </c:pt>
                <c:pt idx="2723">
                  <c:v>499000</c:v>
                </c:pt>
                <c:pt idx="2724">
                  <c:v>480000</c:v>
                </c:pt>
                <c:pt idx="2725">
                  <c:v>699000</c:v>
                </c:pt>
                <c:pt idx="2726">
                  <c:v>535000</c:v>
                </c:pt>
                <c:pt idx="2727">
                  <c:v>670000</c:v>
                </c:pt>
                <c:pt idx="2728">
                  <c:v>365000</c:v>
                </c:pt>
                <c:pt idx="2729">
                  <c:v>740000</c:v>
                </c:pt>
                <c:pt idx="2730">
                  <c:v>640000</c:v>
                </c:pt>
                <c:pt idx="2731">
                  <c:v>525000</c:v>
                </c:pt>
                <c:pt idx="2732">
                  <c:v>595000</c:v>
                </c:pt>
                <c:pt idx="2733">
                  <c:v>1330000</c:v>
                </c:pt>
                <c:pt idx="2734">
                  <c:v>740000</c:v>
                </c:pt>
                <c:pt idx="2735">
                  <c:v>1300000</c:v>
                </c:pt>
                <c:pt idx="2736">
                  <c:v>667000</c:v>
                </c:pt>
                <c:pt idx="2737">
                  <c:v>593000</c:v>
                </c:pt>
                <c:pt idx="2738">
                  <c:v>1299000</c:v>
                </c:pt>
                <c:pt idx="2739">
                  <c:v>1130000</c:v>
                </c:pt>
                <c:pt idx="2740">
                  <c:v>879000</c:v>
                </c:pt>
                <c:pt idx="2741">
                  <c:v>675000</c:v>
                </c:pt>
                <c:pt idx="2742">
                  <c:v>420000</c:v>
                </c:pt>
                <c:pt idx="2743">
                  <c:v>619000</c:v>
                </c:pt>
                <c:pt idx="2744">
                  <c:v>819000</c:v>
                </c:pt>
                <c:pt idx="2745">
                  <c:v>635000</c:v>
                </c:pt>
                <c:pt idx="2746">
                  <c:v>649000</c:v>
                </c:pt>
                <c:pt idx="2747">
                  <c:v>1380000</c:v>
                </c:pt>
                <c:pt idx="2748">
                  <c:v>682000</c:v>
                </c:pt>
                <c:pt idx="2749">
                  <c:v>899000</c:v>
                </c:pt>
                <c:pt idx="2750">
                  <c:v>899000</c:v>
                </c:pt>
                <c:pt idx="2751">
                  <c:v>995000</c:v>
                </c:pt>
                <c:pt idx="2752">
                  <c:v>680000</c:v>
                </c:pt>
                <c:pt idx="2753">
                  <c:v>690000</c:v>
                </c:pt>
                <c:pt idx="2754">
                  <c:v>660000</c:v>
                </c:pt>
                <c:pt idx="2755">
                  <c:v>640000</c:v>
                </c:pt>
                <c:pt idx="2756">
                  <c:v>729000</c:v>
                </c:pt>
                <c:pt idx="2757">
                  <c:v>759000</c:v>
                </c:pt>
                <c:pt idx="2758">
                  <c:v>899000</c:v>
                </c:pt>
                <c:pt idx="2759">
                  <c:v>1269000</c:v>
                </c:pt>
                <c:pt idx="2760">
                  <c:v>820000</c:v>
                </c:pt>
                <c:pt idx="2761">
                  <c:v>990000</c:v>
                </c:pt>
                <c:pt idx="2762">
                  <c:v>720000</c:v>
                </c:pt>
                <c:pt idx="2763">
                  <c:v>535000</c:v>
                </c:pt>
                <c:pt idx="2764">
                  <c:v>1360000</c:v>
                </c:pt>
                <c:pt idx="2765">
                  <c:v>599000</c:v>
                </c:pt>
                <c:pt idx="2766">
                  <c:v>454000</c:v>
                </c:pt>
                <c:pt idx="2767">
                  <c:v>760000</c:v>
                </c:pt>
                <c:pt idx="2768">
                  <c:v>520000</c:v>
                </c:pt>
                <c:pt idx="2769">
                  <c:v>459998</c:v>
                </c:pt>
                <c:pt idx="2770">
                  <c:v>1280000</c:v>
                </c:pt>
                <c:pt idx="2771">
                  <c:v>449000</c:v>
                </c:pt>
                <c:pt idx="2772">
                  <c:v>599000</c:v>
                </c:pt>
                <c:pt idx="2773">
                  <c:v>679900</c:v>
                </c:pt>
                <c:pt idx="2774">
                  <c:v>590000</c:v>
                </c:pt>
                <c:pt idx="2775">
                  <c:v>899000</c:v>
                </c:pt>
                <c:pt idx="2776">
                  <c:v>486000</c:v>
                </c:pt>
                <c:pt idx="2777">
                  <c:v>499000</c:v>
                </c:pt>
                <c:pt idx="2778">
                  <c:v>419000</c:v>
                </c:pt>
                <c:pt idx="2779">
                  <c:v>920000</c:v>
                </c:pt>
                <c:pt idx="2780">
                  <c:v>476447</c:v>
                </c:pt>
                <c:pt idx="2781">
                  <c:v>645000</c:v>
                </c:pt>
                <c:pt idx="2782">
                  <c:v>770000</c:v>
                </c:pt>
                <c:pt idx="2783">
                  <c:v>325000</c:v>
                </c:pt>
                <c:pt idx="2784">
                  <c:v>249000</c:v>
                </c:pt>
                <c:pt idx="2785">
                  <c:v>699000</c:v>
                </c:pt>
                <c:pt idx="2786">
                  <c:v>369000</c:v>
                </c:pt>
                <c:pt idx="2787">
                  <c:v>279000</c:v>
                </c:pt>
                <c:pt idx="2788">
                  <c:v>670000</c:v>
                </c:pt>
                <c:pt idx="2789">
                  <c:v>599000</c:v>
                </c:pt>
                <c:pt idx="2790">
                  <c:v>310000</c:v>
                </c:pt>
                <c:pt idx="2791">
                  <c:v>289000</c:v>
                </c:pt>
                <c:pt idx="2792">
                  <c:v>635000</c:v>
                </c:pt>
                <c:pt idx="2793">
                  <c:v>579000</c:v>
                </c:pt>
                <c:pt idx="2794">
                  <c:v>998000</c:v>
                </c:pt>
                <c:pt idx="2795">
                  <c:v>680000</c:v>
                </c:pt>
                <c:pt idx="2796">
                  <c:v>458000</c:v>
                </c:pt>
                <c:pt idx="2797">
                  <c:v>625000</c:v>
                </c:pt>
                <c:pt idx="2798">
                  <c:v>640940</c:v>
                </c:pt>
                <c:pt idx="2799">
                  <c:v>461097</c:v>
                </c:pt>
                <c:pt idx="2800">
                  <c:v>472872</c:v>
                </c:pt>
                <c:pt idx="2801">
                  <c:v>648281</c:v>
                </c:pt>
                <c:pt idx="2802">
                  <c:v>473315</c:v>
                </c:pt>
                <c:pt idx="2803">
                  <c:v>676320</c:v>
                </c:pt>
                <c:pt idx="2804">
                  <c:v>369000</c:v>
                </c:pt>
                <c:pt idx="2805">
                  <c:v>670000</c:v>
                </c:pt>
                <c:pt idx="2806">
                  <c:v>489000</c:v>
                </c:pt>
                <c:pt idx="2807">
                  <c:v>960000</c:v>
                </c:pt>
                <c:pt idx="2808">
                  <c:v>960000</c:v>
                </c:pt>
                <c:pt idx="2809">
                  <c:v>320000</c:v>
                </c:pt>
                <c:pt idx="2810">
                  <c:v>355000</c:v>
                </c:pt>
                <c:pt idx="2811">
                  <c:v>429000</c:v>
                </c:pt>
                <c:pt idx="2812">
                  <c:v>1190000</c:v>
                </c:pt>
                <c:pt idx="2813">
                  <c:v>385000</c:v>
                </c:pt>
                <c:pt idx="2814">
                  <c:v>700000</c:v>
                </c:pt>
                <c:pt idx="2815">
                  <c:v>377000</c:v>
                </c:pt>
                <c:pt idx="2816">
                  <c:v>900000</c:v>
                </c:pt>
                <c:pt idx="2817">
                  <c:v>495000</c:v>
                </c:pt>
                <c:pt idx="2818">
                  <c:v>459000</c:v>
                </c:pt>
                <c:pt idx="2819">
                  <c:v>754000</c:v>
                </c:pt>
                <c:pt idx="2820">
                  <c:v>532000</c:v>
                </c:pt>
                <c:pt idx="2821">
                  <c:v>395000</c:v>
                </c:pt>
                <c:pt idx="2822">
                  <c:v>587000</c:v>
                </c:pt>
                <c:pt idx="2823">
                  <c:v>845000</c:v>
                </c:pt>
                <c:pt idx="2824">
                  <c:v>399000</c:v>
                </c:pt>
                <c:pt idx="2825">
                  <c:v>1165000</c:v>
                </c:pt>
                <c:pt idx="2826">
                  <c:v>768410</c:v>
                </c:pt>
                <c:pt idx="2827">
                  <c:v>360000</c:v>
                </c:pt>
                <c:pt idx="2828">
                  <c:v>486000</c:v>
                </c:pt>
                <c:pt idx="2829">
                  <c:v>1090000</c:v>
                </c:pt>
                <c:pt idx="2830">
                  <c:v>869000</c:v>
                </c:pt>
                <c:pt idx="2831">
                  <c:v>1059000</c:v>
                </c:pt>
                <c:pt idx="2832">
                  <c:v>370000</c:v>
                </c:pt>
                <c:pt idx="2833">
                  <c:v>285000</c:v>
                </c:pt>
                <c:pt idx="2834">
                  <c:v>575000</c:v>
                </c:pt>
                <c:pt idx="2835">
                  <c:v>515000</c:v>
                </c:pt>
                <c:pt idx="2836">
                  <c:v>550000</c:v>
                </c:pt>
                <c:pt idx="2837">
                  <c:v>465000</c:v>
                </c:pt>
                <c:pt idx="2838">
                  <c:v>529000</c:v>
                </c:pt>
                <c:pt idx="2839">
                  <c:v>580000</c:v>
                </c:pt>
                <c:pt idx="2840">
                  <c:v>1300000</c:v>
                </c:pt>
                <c:pt idx="2841">
                  <c:v>480000</c:v>
                </c:pt>
                <c:pt idx="2842">
                  <c:v>495000</c:v>
                </c:pt>
                <c:pt idx="2843">
                  <c:v>347000</c:v>
                </c:pt>
                <c:pt idx="2844">
                  <c:v>1050000</c:v>
                </c:pt>
                <c:pt idx="2845">
                  <c:v>409000</c:v>
                </c:pt>
                <c:pt idx="2846">
                  <c:v>699000</c:v>
                </c:pt>
                <c:pt idx="2847">
                  <c:v>569000</c:v>
                </c:pt>
                <c:pt idx="2848">
                  <c:v>469000</c:v>
                </c:pt>
                <c:pt idx="2849">
                  <c:v>833000</c:v>
                </c:pt>
                <c:pt idx="2850">
                  <c:v>699900</c:v>
                </c:pt>
                <c:pt idx="2851">
                  <c:v>739000</c:v>
                </c:pt>
                <c:pt idx="2852">
                  <c:v>349999</c:v>
                </c:pt>
                <c:pt idx="2853">
                  <c:v>726000</c:v>
                </c:pt>
                <c:pt idx="2854">
                  <c:v>747000</c:v>
                </c:pt>
                <c:pt idx="2855">
                  <c:v>680000</c:v>
                </c:pt>
                <c:pt idx="2856">
                  <c:v>840000</c:v>
                </c:pt>
                <c:pt idx="2857">
                  <c:v>620000</c:v>
                </c:pt>
                <c:pt idx="2858">
                  <c:v>870000</c:v>
                </c:pt>
                <c:pt idx="2859">
                  <c:v>510000</c:v>
                </c:pt>
                <c:pt idx="2860">
                  <c:v>965000</c:v>
                </c:pt>
                <c:pt idx="2861">
                  <c:v>515000</c:v>
                </c:pt>
                <c:pt idx="2862">
                  <c:v>490000</c:v>
                </c:pt>
                <c:pt idx="2863">
                  <c:v>749000</c:v>
                </c:pt>
                <c:pt idx="2864">
                  <c:v>530000</c:v>
                </c:pt>
                <c:pt idx="2865">
                  <c:v>665000</c:v>
                </c:pt>
                <c:pt idx="2866">
                  <c:v>1338000</c:v>
                </c:pt>
                <c:pt idx="2867">
                  <c:v>349000</c:v>
                </c:pt>
                <c:pt idx="2868">
                  <c:v>550000</c:v>
                </c:pt>
                <c:pt idx="2869">
                  <c:v>489000</c:v>
                </c:pt>
                <c:pt idx="2870">
                  <c:v>650960</c:v>
                </c:pt>
                <c:pt idx="2871">
                  <c:v>679000</c:v>
                </c:pt>
                <c:pt idx="2872">
                  <c:v>430000</c:v>
                </c:pt>
                <c:pt idx="2873">
                  <c:v>490000</c:v>
                </c:pt>
                <c:pt idx="2874">
                  <c:v>594222</c:v>
                </c:pt>
                <c:pt idx="2875">
                  <c:v>515300</c:v>
                </c:pt>
                <c:pt idx="2876">
                  <c:v>890000</c:v>
                </c:pt>
                <c:pt idx="2877">
                  <c:v>720000</c:v>
                </c:pt>
                <c:pt idx="2878">
                  <c:v>799000</c:v>
                </c:pt>
                <c:pt idx="2879">
                  <c:v>685000</c:v>
                </c:pt>
                <c:pt idx="2880">
                  <c:v>674000</c:v>
                </c:pt>
                <c:pt idx="2881">
                  <c:v>675000</c:v>
                </c:pt>
                <c:pt idx="2882">
                  <c:v>795000</c:v>
                </c:pt>
                <c:pt idx="2883">
                  <c:v>675500</c:v>
                </c:pt>
                <c:pt idx="2884">
                  <c:v>678000</c:v>
                </c:pt>
                <c:pt idx="2885">
                  <c:v>677000</c:v>
                </c:pt>
                <c:pt idx="2886">
                  <c:v>675000</c:v>
                </c:pt>
                <c:pt idx="2887">
                  <c:v>698000</c:v>
                </c:pt>
                <c:pt idx="2888">
                  <c:v>694000</c:v>
                </c:pt>
                <c:pt idx="2889">
                  <c:v>710000</c:v>
                </c:pt>
                <c:pt idx="2890">
                  <c:v>699000</c:v>
                </c:pt>
                <c:pt idx="2891">
                  <c:v>699000</c:v>
                </c:pt>
                <c:pt idx="2892">
                  <c:v>699000</c:v>
                </c:pt>
                <c:pt idx="2893">
                  <c:v>598000</c:v>
                </c:pt>
                <c:pt idx="2894">
                  <c:v>599000</c:v>
                </c:pt>
                <c:pt idx="2895">
                  <c:v>459000</c:v>
                </c:pt>
                <c:pt idx="2896">
                  <c:v>1500000</c:v>
                </c:pt>
                <c:pt idx="2897">
                  <c:v>793000</c:v>
                </c:pt>
                <c:pt idx="2898">
                  <c:v>360000</c:v>
                </c:pt>
                <c:pt idx="2899">
                  <c:v>265000</c:v>
                </c:pt>
                <c:pt idx="2900">
                  <c:v>591000</c:v>
                </c:pt>
                <c:pt idx="2901">
                  <c:v>649000</c:v>
                </c:pt>
                <c:pt idx="2902">
                  <c:v>779000</c:v>
                </c:pt>
                <c:pt idx="2903">
                  <c:v>479999</c:v>
                </c:pt>
                <c:pt idx="2904">
                  <c:v>465432</c:v>
                </c:pt>
                <c:pt idx="2905">
                  <c:v>407268</c:v>
                </c:pt>
                <c:pt idx="2906">
                  <c:v>799000</c:v>
                </c:pt>
                <c:pt idx="2907">
                  <c:v>980000</c:v>
                </c:pt>
                <c:pt idx="2908">
                  <c:v>630000</c:v>
                </c:pt>
                <c:pt idx="2909">
                  <c:v>850000</c:v>
                </c:pt>
                <c:pt idx="2910">
                  <c:v>450000</c:v>
                </c:pt>
                <c:pt idx="2911">
                  <c:v>579000</c:v>
                </c:pt>
                <c:pt idx="2912">
                  <c:v>360000</c:v>
                </c:pt>
                <c:pt idx="2913">
                  <c:v>850000</c:v>
                </c:pt>
                <c:pt idx="2914">
                  <c:v>899000</c:v>
                </c:pt>
                <c:pt idx="2915">
                  <c:v>668952</c:v>
                </c:pt>
                <c:pt idx="2916">
                  <c:v>1700055</c:v>
                </c:pt>
                <c:pt idx="2917">
                  <c:v>735000</c:v>
                </c:pt>
                <c:pt idx="2918">
                  <c:v>548535</c:v>
                </c:pt>
                <c:pt idx="2919">
                  <c:v>775000</c:v>
                </c:pt>
                <c:pt idx="2920">
                  <c:v>802000</c:v>
                </c:pt>
                <c:pt idx="2921">
                  <c:v>899000</c:v>
                </c:pt>
                <c:pt idx="2922">
                  <c:v>684000</c:v>
                </c:pt>
                <c:pt idx="2923">
                  <c:v>459000</c:v>
                </c:pt>
                <c:pt idx="2924">
                  <c:v>525000</c:v>
                </c:pt>
                <c:pt idx="2925">
                  <c:v>655000</c:v>
                </c:pt>
                <c:pt idx="2926">
                  <c:v>547473</c:v>
                </c:pt>
                <c:pt idx="2927">
                  <c:v>637121</c:v>
                </c:pt>
                <c:pt idx="2928">
                  <c:v>629999</c:v>
                </c:pt>
                <c:pt idx="2929">
                  <c:v>854775</c:v>
                </c:pt>
                <c:pt idx="2930">
                  <c:v>530000</c:v>
                </c:pt>
                <c:pt idx="2931">
                  <c:v>652000</c:v>
                </c:pt>
                <c:pt idx="2932">
                  <c:v>475000</c:v>
                </c:pt>
                <c:pt idx="2933">
                  <c:v>685000</c:v>
                </c:pt>
                <c:pt idx="2934">
                  <c:v>890000</c:v>
                </c:pt>
                <c:pt idx="2935">
                  <c:v>414000</c:v>
                </c:pt>
                <c:pt idx="2936">
                  <c:v>710000</c:v>
                </c:pt>
                <c:pt idx="2937">
                  <c:v>389203</c:v>
                </c:pt>
                <c:pt idx="2938">
                  <c:v>384179</c:v>
                </c:pt>
                <c:pt idx="2939">
                  <c:v>463451</c:v>
                </c:pt>
                <c:pt idx="2940">
                  <c:v>539000</c:v>
                </c:pt>
                <c:pt idx="2941">
                  <c:v>695000</c:v>
                </c:pt>
                <c:pt idx="2942">
                  <c:v>359000</c:v>
                </c:pt>
                <c:pt idx="2943">
                  <c:v>379000</c:v>
                </c:pt>
                <c:pt idx="2944">
                  <c:v>390600</c:v>
                </c:pt>
                <c:pt idx="2945">
                  <c:v>387388</c:v>
                </c:pt>
                <c:pt idx="2946">
                  <c:v>593895</c:v>
                </c:pt>
                <c:pt idx="2947">
                  <c:v>650000</c:v>
                </c:pt>
                <c:pt idx="2948">
                  <c:v>329000</c:v>
                </c:pt>
                <c:pt idx="2949">
                  <c:v>619000</c:v>
                </c:pt>
                <c:pt idx="2950">
                  <c:v>1028160</c:v>
                </c:pt>
                <c:pt idx="2951">
                  <c:v>1149000</c:v>
                </c:pt>
                <c:pt idx="2952">
                  <c:v>495000</c:v>
                </c:pt>
                <c:pt idx="2953">
                  <c:v>499000</c:v>
                </c:pt>
                <c:pt idx="2954">
                  <c:v>520000</c:v>
                </c:pt>
                <c:pt idx="2955">
                  <c:v>850000</c:v>
                </c:pt>
                <c:pt idx="2956">
                  <c:v>830000</c:v>
                </c:pt>
                <c:pt idx="2957">
                  <c:v>530000</c:v>
                </c:pt>
                <c:pt idx="2958">
                  <c:v>499000</c:v>
                </c:pt>
                <c:pt idx="2959">
                  <c:v>550000</c:v>
                </c:pt>
                <c:pt idx="2960">
                  <c:v>535000</c:v>
                </c:pt>
                <c:pt idx="2961">
                  <c:v>345000</c:v>
                </c:pt>
                <c:pt idx="2962">
                  <c:v>554900</c:v>
                </c:pt>
                <c:pt idx="2963">
                  <c:v>699000</c:v>
                </c:pt>
                <c:pt idx="2964">
                  <c:v>499000</c:v>
                </c:pt>
                <c:pt idx="2965">
                  <c:v>950000</c:v>
                </c:pt>
                <c:pt idx="2966">
                  <c:v>1100000</c:v>
                </c:pt>
                <c:pt idx="2967">
                  <c:v>840000</c:v>
                </c:pt>
                <c:pt idx="2968">
                  <c:v>960000</c:v>
                </c:pt>
                <c:pt idx="2969">
                  <c:v>850000</c:v>
                </c:pt>
                <c:pt idx="2970">
                  <c:v>660000</c:v>
                </c:pt>
                <c:pt idx="2971">
                  <c:v>899000</c:v>
                </c:pt>
                <c:pt idx="2972">
                  <c:v>635000</c:v>
                </c:pt>
                <c:pt idx="2973">
                  <c:v>574000</c:v>
                </c:pt>
                <c:pt idx="2974">
                  <c:v>499000</c:v>
                </c:pt>
                <c:pt idx="2975">
                  <c:v>360000</c:v>
                </c:pt>
                <c:pt idx="2976">
                  <c:v>965000</c:v>
                </c:pt>
                <c:pt idx="2977">
                  <c:v>703300</c:v>
                </c:pt>
                <c:pt idx="2978">
                  <c:v>789000</c:v>
                </c:pt>
                <c:pt idx="2979">
                  <c:v>460000</c:v>
                </c:pt>
                <c:pt idx="2980">
                  <c:v>260000</c:v>
                </c:pt>
                <c:pt idx="2981">
                  <c:v>421000</c:v>
                </c:pt>
                <c:pt idx="2982">
                  <c:v>609000</c:v>
                </c:pt>
                <c:pt idx="2983">
                  <c:v>490000</c:v>
                </c:pt>
                <c:pt idx="2984">
                  <c:v>255000</c:v>
                </c:pt>
                <c:pt idx="2985">
                  <c:v>730000</c:v>
                </c:pt>
                <c:pt idx="2986">
                  <c:v>499000</c:v>
                </c:pt>
                <c:pt idx="2987">
                  <c:v>360000</c:v>
                </c:pt>
                <c:pt idx="2988">
                  <c:v>670000</c:v>
                </c:pt>
                <c:pt idx="2989">
                  <c:v>440000</c:v>
                </c:pt>
                <c:pt idx="2990">
                  <c:v>495000</c:v>
                </c:pt>
                <c:pt idx="2991">
                  <c:v>930000</c:v>
                </c:pt>
                <c:pt idx="2992">
                  <c:v>550000</c:v>
                </c:pt>
                <c:pt idx="2993">
                  <c:v>549000</c:v>
                </c:pt>
                <c:pt idx="2994">
                  <c:v>590000</c:v>
                </c:pt>
                <c:pt idx="2995">
                  <c:v>412360</c:v>
                </c:pt>
                <c:pt idx="2996">
                  <c:v>630000</c:v>
                </c:pt>
                <c:pt idx="2997">
                  <c:v>550000</c:v>
                </c:pt>
                <c:pt idx="2998">
                  <c:v>649000</c:v>
                </c:pt>
                <c:pt idx="2999">
                  <c:v>1189000</c:v>
                </c:pt>
                <c:pt idx="3000">
                  <c:v>569000</c:v>
                </c:pt>
                <c:pt idx="3001">
                  <c:v>540000</c:v>
                </c:pt>
                <c:pt idx="3002">
                  <c:v>499000</c:v>
                </c:pt>
                <c:pt idx="3003">
                  <c:v>759100</c:v>
                </c:pt>
                <c:pt idx="3004">
                  <c:v>545000</c:v>
                </c:pt>
                <c:pt idx="3005">
                  <c:v>320000</c:v>
                </c:pt>
                <c:pt idx="3006">
                  <c:v>440640</c:v>
                </c:pt>
                <c:pt idx="3007">
                  <c:v>349000</c:v>
                </c:pt>
                <c:pt idx="3008">
                  <c:v>468000</c:v>
                </c:pt>
                <c:pt idx="3009">
                  <c:v>989000</c:v>
                </c:pt>
                <c:pt idx="3010">
                  <c:v>750000</c:v>
                </c:pt>
                <c:pt idx="3011">
                  <c:v>880000</c:v>
                </c:pt>
                <c:pt idx="3012">
                  <c:v>1460000</c:v>
                </c:pt>
                <c:pt idx="3013">
                  <c:v>1300000</c:v>
                </c:pt>
                <c:pt idx="3014">
                  <c:v>630000</c:v>
                </c:pt>
                <c:pt idx="3015">
                  <c:v>746000</c:v>
                </c:pt>
                <c:pt idx="3016">
                  <c:v>499999</c:v>
                </c:pt>
                <c:pt idx="3017">
                  <c:v>725000</c:v>
                </c:pt>
                <c:pt idx="3018">
                  <c:v>390000</c:v>
                </c:pt>
                <c:pt idx="3019">
                  <c:v>510000</c:v>
                </c:pt>
                <c:pt idx="3020">
                  <c:v>609000</c:v>
                </c:pt>
                <c:pt idx="3021">
                  <c:v>517000</c:v>
                </c:pt>
                <c:pt idx="3022">
                  <c:v>699000</c:v>
                </c:pt>
                <c:pt idx="3023">
                  <c:v>699000</c:v>
                </c:pt>
                <c:pt idx="3024">
                  <c:v>450000</c:v>
                </c:pt>
                <c:pt idx="3025">
                  <c:v>1250000</c:v>
                </c:pt>
                <c:pt idx="3026">
                  <c:v>539000</c:v>
                </c:pt>
                <c:pt idx="3027">
                  <c:v>730000</c:v>
                </c:pt>
                <c:pt idx="3028">
                  <c:v>795000</c:v>
                </c:pt>
                <c:pt idx="3029">
                  <c:v>665000</c:v>
                </c:pt>
                <c:pt idx="3030">
                  <c:v>410000</c:v>
                </c:pt>
                <c:pt idx="3031">
                  <c:v>498000</c:v>
                </c:pt>
                <c:pt idx="3032">
                  <c:v>630000</c:v>
                </c:pt>
                <c:pt idx="3033">
                  <c:v>776000</c:v>
                </c:pt>
                <c:pt idx="3034">
                  <c:v>730000</c:v>
                </c:pt>
                <c:pt idx="3035">
                  <c:v>820000</c:v>
                </c:pt>
                <c:pt idx="3036">
                  <c:v>712950</c:v>
                </c:pt>
                <c:pt idx="3037">
                  <c:v>559000</c:v>
                </c:pt>
                <c:pt idx="3038">
                  <c:v>530000</c:v>
                </c:pt>
                <c:pt idx="3039">
                  <c:v>489000</c:v>
                </c:pt>
                <c:pt idx="3040">
                  <c:v>730000</c:v>
                </c:pt>
                <c:pt idx="3041">
                  <c:v>619000</c:v>
                </c:pt>
                <c:pt idx="3042">
                  <c:v>670000</c:v>
                </c:pt>
                <c:pt idx="3043">
                  <c:v>719000</c:v>
                </c:pt>
                <c:pt idx="3044">
                  <c:v>750000</c:v>
                </c:pt>
                <c:pt idx="3045">
                  <c:v>1100000</c:v>
                </c:pt>
                <c:pt idx="3046">
                  <c:v>435000</c:v>
                </c:pt>
                <c:pt idx="3047">
                  <c:v>560000</c:v>
                </c:pt>
                <c:pt idx="3048">
                  <c:v>666000</c:v>
                </c:pt>
                <c:pt idx="3049">
                  <c:v>820000</c:v>
                </c:pt>
                <c:pt idx="3050">
                  <c:v>599000</c:v>
                </c:pt>
                <c:pt idx="3051">
                  <c:v>599000</c:v>
                </c:pt>
                <c:pt idx="3052">
                  <c:v>749000</c:v>
                </c:pt>
                <c:pt idx="3053">
                  <c:v>810000</c:v>
                </c:pt>
                <c:pt idx="3054">
                  <c:v>480000</c:v>
                </c:pt>
                <c:pt idx="3055">
                  <c:v>999000</c:v>
                </c:pt>
                <c:pt idx="3056">
                  <c:v>685000</c:v>
                </c:pt>
                <c:pt idx="3057">
                  <c:v>760000</c:v>
                </c:pt>
                <c:pt idx="3058">
                  <c:v>450000</c:v>
                </c:pt>
                <c:pt idx="3059">
                  <c:v>600000</c:v>
                </c:pt>
                <c:pt idx="3060">
                  <c:v>660000</c:v>
                </c:pt>
                <c:pt idx="3061">
                  <c:v>480000</c:v>
                </c:pt>
                <c:pt idx="3062">
                  <c:v>400000</c:v>
                </c:pt>
                <c:pt idx="3063">
                  <c:v>710000</c:v>
                </c:pt>
                <c:pt idx="3064">
                  <c:v>890000</c:v>
                </c:pt>
                <c:pt idx="3065">
                  <c:v>473360</c:v>
                </c:pt>
                <c:pt idx="3066">
                  <c:v>546920</c:v>
                </c:pt>
                <c:pt idx="3067">
                  <c:v>450000</c:v>
                </c:pt>
                <c:pt idx="3068">
                  <c:v>549000</c:v>
                </c:pt>
                <c:pt idx="3069">
                  <c:v>530000</c:v>
                </c:pt>
                <c:pt idx="3070">
                  <c:v>460000</c:v>
                </c:pt>
                <c:pt idx="3071">
                  <c:v>550000</c:v>
                </c:pt>
                <c:pt idx="3072">
                  <c:v>750993</c:v>
                </c:pt>
                <c:pt idx="3073">
                  <c:v>497531</c:v>
                </c:pt>
                <c:pt idx="3074">
                  <c:v>514700</c:v>
                </c:pt>
                <c:pt idx="3075">
                  <c:v>402149</c:v>
                </c:pt>
                <c:pt idx="3076">
                  <c:v>765094</c:v>
                </c:pt>
                <c:pt idx="3077">
                  <c:v>547500</c:v>
                </c:pt>
                <c:pt idx="3078">
                  <c:v>477820</c:v>
                </c:pt>
                <c:pt idx="3079">
                  <c:v>508515</c:v>
                </c:pt>
                <c:pt idx="3080">
                  <c:v>604760</c:v>
                </c:pt>
                <c:pt idx="3081">
                  <c:v>460000</c:v>
                </c:pt>
                <c:pt idx="3082">
                  <c:v>357000</c:v>
                </c:pt>
                <c:pt idx="3083">
                  <c:v>534560</c:v>
                </c:pt>
                <c:pt idx="3084">
                  <c:v>525000</c:v>
                </c:pt>
                <c:pt idx="3085">
                  <c:v>599000</c:v>
                </c:pt>
                <c:pt idx="3086">
                  <c:v>399000</c:v>
                </c:pt>
                <c:pt idx="3087">
                  <c:v>339000</c:v>
                </c:pt>
                <c:pt idx="3088">
                  <c:v>549000</c:v>
                </c:pt>
                <c:pt idx="3089">
                  <c:v>930000</c:v>
                </c:pt>
                <c:pt idx="3090">
                  <c:v>699000</c:v>
                </c:pt>
                <c:pt idx="3091">
                  <c:v>725000</c:v>
                </c:pt>
                <c:pt idx="3092">
                  <c:v>540000</c:v>
                </c:pt>
                <c:pt idx="3093">
                  <c:v>399000</c:v>
                </c:pt>
                <c:pt idx="3094">
                  <c:v>239000</c:v>
                </c:pt>
                <c:pt idx="3095">
                  <c:v>260000</c:v>
                </c:pt>
                <c:pt idx="3096">
                  <c:v>255000</c:v>
                </c:pt>
                <c:pt idx="3097">
                  <c:v>269000</c:v>
                </c:pt>
                <c:pt idx="3098">
                  <c:v>370000</c:v>
                </c:pt>
                <c:pt idx="3099">
                  <c:v>370000</c:v>
                </c:pt>
                <c:pt idx="3100">
                  <c:v>395000</c:v>
                </c:pt>
                <c:pt idx="3101">
                  <c:v>259000</c:v>
                </c:pt>
                <c:pt idx="3102">
                  <c:v>395000</c:v>
                </c:pt>
                <c:pt idx="3103">
                  <c:v>580000</c:v>
                </c:pt>
                <c:pt idx="3104">
                  <c:v>295000</c:v>
                </c:pt>
                <c:pt idx="3105">
                  <c:v>329578</c:v>
                </c:pt>
                <c:pt idx="3106">
                  <c:v>522014</c:v>
                </c:pt>
                <c:pt idx="3107">
                  <c:v>437129</c:v>
                </c:pt>
                <c:pt idx="3108">
                  <c:v>446329</c:v>
                </c:pt>
                <c:pt idx="3109">
                  <c:v>352968</c:v>
                </c:pt>
                <c:pt idx="3110">
                  <c:v>550000</c:v>
                </c:pt>
                <c:pt idx="3111">
                  <c:v>899999</c:v>
                </c:pt>
                <c:pt idx="3112">
                  <c:v>489000</c:v>
                </c:pt>
                <c:pt idx="3113">
                  <c:v>499800</c:v>
                </c:pt>
                <c:pt idx="3114">
                  <c:v>581400</c:v>
                </c:pt>
                <c:pt idx="3115">
                  <c:v>426363</c:v>
                </c:pt>
                <c:pt idx="3116">
                  <c:v>383273</c:v>
                </c:pt>
                <c:pt idx="3117">
                  <c:v>499986</c:v>
                </c:pt>
                <c:pt idx="3118">
                  <c:v>427000</c:v>
                </c:pt>
                <c:pt idx="3119">
                  <c:v>569900</c:v>
                </c:pt>
                <c:pt idx="3120">
                  <c:v>1280000</c:v>
                </c:pt>
                <c:pt idx="3121">
                  <c:v>534000</c:v>
                </c:pt>
                <c:pt idx="3122">
                  <c:v>609000</c:v>
                </c:pt>
                <c:pt idx="3123">
                  <c:v>425000</c:v>
                </c:pt>
                <c:pt idx="3124">
                  <c:v>487000</c:v>
                </c:pt>
                <c:pt idx="3125">
                  <c:v>610000</c:v>
                </c:pt>
                <c:pt idx="3126">
                  <c:v>429000</c:v>
                </c:pt>
                <c:pt idx="3127">
                  <c:v>406999</c:v>
                </c:pt>
                <c:pt idx="3128">
                  <c:v>770000</c:v>
                </c:pt>
                <c:pt idx="3129">
                  <c:v>1035000</c:v>
                </c:pt>
                <c:pt idx="3130">
                  <c:v>422100</c:v>
                </c:pt>
                <c:pt idx="3131">
                  <c:v>730000</c:v>
                </c:pt>
                <c:pt idx="3132">
                  <c:v>539000</c:v>
                </c:pt>
                <c:pt idx="3133">
                  <c:v>625000</c:v>
                </c:pt>
                <c:pt idx="3134">
                  <c:v>410000</c:v>
                </c:pt>
                <c:pt idx="3135">
                  <c:v>425000</c:v>
                </c:pt>
                <c:pt idx="3136">
                  <c:v>630000</c:v>
                </c:pt>
                <c:pt idx="3137">
                  <c:v>389900</c:v>
                </c:pt>
                <c:pt idx="3138">
                  <c:v>455000</c:v>
                </c:pt>
                <c:pt idx="3139">
                  <c:v>687000</c:v>
                </c:pt>
                <c:pt idx="3140">
                  <c:v>870000</c:v>
                </c:pt>
                <c:pt idx="3141">
                  <c:v>410000</c:v>
                </c:pt>
                <c:pt idx="3142">
                  <c:v>579000</c:v>
                </c:pt>
                <c:pt idx="3143">
                  <c:v>570000</c:v>
                </c:pt>
                <c:pt idx="3144">
                  <c:v>259000</c:v>
                </c:pt>
                <c:pt idx="3145">
                  <c:v>559000</c:v>
                </c:pt>
                <c:pt idx="3146">
                  <c:v>750000</c:v>
                </c:pt>
                <c:pt idx="3147">
                  <c:v>416000</c:v>
                </c:pt>
                <c:pt idx="3148">
                  <c:v>610000</c:v>
                </c:pt>
                <c:pt idx="3149">
                  <c:v>551000</c:v>
                </c:pt>
                <c:pt idx="3150">
                  <c:v>597000</c:v>
                </c:pt>
                <c:pt idx="3151">
                  <c:v>423765</c:v>
                </c:pt>
                <c:pt idx="3152">
                  <c:v>518387</c:v>
                </c:pt>
                <c:pt idx="3153">
                  <c:v>475000</c:v>
                </c:pt>
                <c:pt idx="3154">
                  <c:v>640202</c:v>
                </c:pt>
                <c:pt idx="3155">
                  <c:v>390000</c:v>
                </c:pt>
                <c:pt idx="3156">
                  <c:v>576000</c:v>
                </c:pt>
                <c:pt idx="3157">
                  <c:v>539800</c:v>
                </c:pt>
                <c:pt idx="3158">
                  <c:v>347000</c:v>
                </c:pt>
                <c:pt idx="3159">
                  <c:v>360000</c:v>
                </c:pt>
                <c:pt idx="3160">
                  <c:v>509990</c:v>
                </c:pt>
                <c:pt idx="3161">
                  <c:v>350000</c:v>
                </c:pt>
                <c:pt idx="3162">
                  <c:v>380000</c:v>
                </c:pt>
                <c:pt idx="3163">
                  <c:v>415000</c:v>
                </c:pt>
                <c:pt idx="3164">
                  <c:v>629999</c:v>
                </c:pt>
                <c:pt idx="3165">
                  <c:v>483820</c:v>
                </c:pt>
                <c:pt idx="3166">
                  <c:v>1020240</c:v>
                </c:pt>
                <c:pt idx="3167">
                  <c:v>547500</c:v>
                </c:pt>
                <c:pt idx="3168">
                  <c:v>667734</c:v>
                </c:pt>
                <c:pt idx="3169">
                  <c:v>594440</c:v>
                </c:pt>
                <c:pt idx="3170">
                  <c:v>684946</c:v>
                </c:pt>
                <c:pt idx="3171">
                  <c:v>640000</c:v>
                </c:pt>
                <c:pt idx="3172">
                  <c:v>554827</c:v>
                </c:pt>
                <c:pt idx="3173">
                  <c:v>331946</c:v>
                </c:pt>
                <c:pt idx="3174">
                  <c:v>285462</c:v>
                </c:pt>
                <c:pt idx="3175">
                  <c:v>486000</c:v>
                </c:pt>
                <c:pt idx="3176">
                  <c:v>457968</c:v>
                </c:pt>
                <c:pt idx="3177">
                  <c:v>349861</c:v>
                </c:pt>
                <c:pt idx="3178">
                  <c:v>447000</c:v>
                </c:pt>
                <c:pt idx="3179">
                  <c:v>349861</c:v>
                </c:pt>
                <c:pt idx="3180">
                  <c:v>399001</c:v>
                </c:pt>
                <c:pt idx="3181">
                  <c:v>541818</c:v>
                </c:pt>
                <c:pt idx="3182">
                  <c:v>465945</c:v>
                </c:pt>
                <c:pt idx="3183">
                  <c:v>1893955</c:v>
                </c:pt>
                <c:pt idx="3184">
                  <c:v>465000</c:v>
                </c:pt>
                <c:pt idx="3185">
                  <c:v>351778</c:v>
                </c:pt>
                <c:pt idx="3186">
                  <c:v>220000</c:v>
                </c:pt>
                <c:pt idx="3187">
                  <c:v>341000</c:v>
                </c:pt>
                <c:pt idx="3188">
                  <c:v>317000</c:v>
                </c:pt>
                <c:pt idx="3189">
                  <c:v>513238</c:v>
                </c:pt>
                <c:pt idx="3190">
                  <c:v>579000</c:v>
                </c:pt>
                <c:pt idx="3191">
                  <c:v>491800</c:v>
                </c:pt>
                <c:pt idx="3192">
                  <c:v>479310</c:v>
                </c:pt>
                <c:pt idx="3193">
                  <c:v>688000</c:v>
                </c:pt>
                <c:pt idx="3194">
                  <c:v>630000</c:v>
                </c:pt>
                <c:pt idx="3195">
                  <c:v>719000</c:v>
                </c:pt>
                <c:pt idx="3196">
                  <c:v>969000</c:v>
                </c:pt>
                <c:pt idx="3197">
                  <c:v>435600</c:v>
                </c:pt>
                <c:pt idx="3198">
                  <c:v>439000</c:v>
                </c:pt>
                <c:pt idx="3199">
                  <c:v>378263</c:v>
                </c:pt>
                <c:pt idx="3200">
                  <c:v>725000</c:v>
                </c:pt>
                <c:pt idx="3201">
                  <c:v>359000</c:v>
                </c:pt>
                <c:pt idx="3202">
                  <c:v>395000</c:v>
                </c:pt>
                <c:pt idx="3203">
                  <c:v>484431</c:v>
                </c:pt>
                <c:pt idx="3204">
                  <c:v>375000</c:v>
                </c:pt>
                <c:pt idx="3205">
                  <c:v>735000</c:v>
                </c:pt>
                <c:pt idx="3206">
                  <c:v>569900</c:v>
                </c:pt>
                <c:pt idx="3207">
                  <c:v>399900</c:v>
                </c:pt>
                <c:pt idx="3208">
                  <c:v>420000</c:v>
                </c:pt>
                <c:pt idx="3209">
                  <c:v>370641</c:v>
                </c:pt>
                <c:pt idx="3210">
                  <c:v>419456</c:v>
                </c:pt>
                <c:pt idx="3211">
                  <c:v>438000</c:v>
                </c:pt>
                <c:pt idx="3212">
                  <c:v>355000</c:v>
                </c:pt>
                <c:pt idx="3213">
                  <c:v>479000</c:v>
                </c:pt>
                <c:pt idx="3214">
                  <c:v>449000</c:v>
                </c:pt>
                <c:pt idx="3215">
                  <c:v>563000</c:v>
                </c:pt>
                <c:pt idx="3216">
                  <c:v>340000</c:v>
                </c:pt>
                <c:pt idx="3217">
                  <c:v>1470000</c:v>
                </c:pt>
                <c:pt idx="3218">
                  <c:v>530257</c:v>
                </c:pt>
                <c:pt idx="3219">
                  <c:v>566130</c:v>
                </c:pt>
                <c:pt idx="3220">
                  <c:v>819000</c:v>
                </c:pt>
                <c:pt idx="3221">
                  <c:v>429732</c:v>
                </c:pt>
                <c:pt idx="3222">
                  <c:v>370838</c:v>
                </c:pt>
                <c:pt idx="3223">
                  <c:v>563588</c:v>
                </c:pt>
                <c:pt idx="3224">
                  <c:v>408030</c:v>
                </c:pt>
                <c:pt idx="3225">
                  <c:v>333484</c:v>
                </c:pt>
                <c:pt idx="3226">
                  <c:v>312346</c:v>
                </c:pt>
                <c:pt idx="3227">
                  <c:v>860000</c:v>
                </c:pt>
                <c:pt idx="3228">
                  <c:v>369000</c:v>
                </c:pt>
                <c:pt idx="3229">
                  <c:v>379000</c:v>
                </c:pt>
                <c:pt idx="3230">
                  <c:v>457422</c:v>
                </c:pt>
                <c:pt idx="3231">
                  <c:v>654588</c:v>
                </c:pt>
                <c:pt idx="3232">
                  <c:v>333483</c:v>
                </c:pt>
                <c:pt idx="3233">
                  <c:v>562124</c:v>
                </c:pt>
                <c:pt idx="3234">
                  <c:v>448540</c:v>
                </c:pt>
                <c:pt idx="3235">
                  <c:v>360000</c:v>
                </c:pt>
                <c:pt idx="3236">
                  <c:v>410000</c:v>
                </c:pt>
                <c:pt idx="3237">
                  <c:v>385000</c:v>
                </c:pt>
                <c:pt idx="3238">
                  <c:v>490500</c:v>
                </c:pt>
                <c:pt idx="3239">
                  <c:v>261000</c:v>
                </c:pt>
                <c:pt idx="3240">
                  <c:v>440324</c:v>
                </c:pt>
                <c:pt idx="3241">
                  <c:v>291000</c:v>
                </c:pt>
                <c:pt idx="3242">
                  <c:v>393888</c:v>
                </c:pt>
                <c:pt idx="3243">
                  <c:v>371398</c:v>
                </c:pt>
                <c:pt idx="3244">
                  <c:v>629665</c:v>
                </c:pt>
                <c:pt idx="3245">
                  <c:v>295500</c:v>
                </c:pt>
                <c:pt idx="3246">
                  <c:v>395000</c:v>
                </c:pt>
                <c:pt idx="3247">
                  <c:v>439000</c:v>
                </c:pt>
                <c:pt idx="3248">
                  <c:v>859101</c:v>
                </c:pt>
                <c:pt idx="3249">
                  <c:v>683424</c:v>
                </c:pt>
                <c:pt idx="3250">
                  <c:v>478440</c:v>
                </c:pt>
                <c:pt idx="3251">
                  <c:v>249000</c:v>
                </c:pt>
                <c:pt idx="3252">
                  <c:v>1399000</c:v>
                </c:pt>
                <c:pt idx="3253">
                  <c:v>252279</c:v>
                </c:pt>
                <c:pt idx="3254">
                  <c:v>616125</c:v>
                </c:pt>
                <c:pt idx="3255">
                  <c:v>1048102</c:v>
                </c:pt>
                <c:pt idx="3256">
                  <c:v>850000</c:v>
                </c:pt>
                <c:pt idx="3257">
                  <c:v>409000</c:v>
                </c:pt>
                <c:pt idx="3258">
                  <c:v>443165</c:v>
                </c:pt>
                <c:pt idx="3259">
                  <c:v>291330</c:v>
                </c:pt>
                <c:pt idx="3260">
                  <c:v>387000</c:v>
                </c:pt>
                <c:pt idx="3261">
                  <c:v>511130</c:v>
                </c:pt>
                <c:pt idx="3262">
                  <c:v>380000</c:v>
                </c:pt>
                <c:pt idx="3263">
                  <c:v>393888</c:v>
                </c:pt>
                <c:pt idx="3264">
                  <c:v>538560</c:v>
                </c:pt>
                <c:pt idx="3265">
                  <c:v>371627</c:v>
                </c:pt>
                <c:pt idx="3266">
                  <c:v>347644</c:v>
                </c:pt>
                <c:pt idx="3267">
                  <c:v>545061</c:v>
                </c:pt>
                <c:pt idx="3268">
                  <c:v>465000</c:v>
                </c:pt>
                <c:pt idx="3269">
                  <c:v>487135</c:v>
                </c:pt>
                <c:pt idx="3270">
                  <c:v>279000</c:v>
                </c:pt>
                <c:pt idx="3271">
                  <c:v>345000</c:v>
                </c:pt>
                <c:pt idx="3272">
                  <c:v>749526</c:v>
                </c:pt>
                <c:pt idx="3273">
                  <c:v>696035</c:v>
                </c:pt>
                <c:pt idx="3274">
                  <c:v>407000</c:v>
                </c:pt>
                <c:pt idx="3275">
                  <c:v>539315</c:v>
                </c:pt>
                <c:pt idx="3276">
                  <c:v>309000</c:v>
                </c:pt>
                <c:pt idx="3277">
                  <c:v>611200</c:v>
                </c:pt>
                <c:pt idx="3278">
                  <c:v>387909</c:v>
                </c:pt>
                <c:pt idx="3279">
                  <c:v>348955</c:v>
                </c:pt>
                <c:pt idx="3280">
                  <c:v>549000</c:v>
                </c:pt>
                <c:pt idx="3281">
                  <c:v>430000</c:v>
                </c:pt>
                <c:pt idx="3282">
                  <c:v>340000</c:v>
                </c:pt>
                <c:pt idx="3283">
                  <c:v>366725</c:v>
                </c:pt>
                <c:pt idx="3284">
                  <c:v>348955</c:v>
                </c:pt>
                <c:pt idx="3285">
                  <c:v>340000</c:v>
                </c:pt>
                <c:pt idx="3286">
                  <c:v>332767</c:v>
                </c:pt>
                <c:pt idx="3287">
                  <c:v>369360</c:v>
                </c:pt>
                <c:pt idx="3288">
                  <c:v>281473</c:v>
                </c:pt>
                <c:pt idx="3289">
                  <c:v>355000</c:v>
                </c:pt>
                <c:pt idx="3290">
                  <c:v>240660</c:v>
                </c:pt>
                <c:pt idx="3291">
                  <c:v>1090000</c:v>
                </c:pt>
                <c:pt idx="3292">
                  <c:v>1090000</c:v>
                </c:pt>
                <c:pt idx="3293">
                  <c:v>496055</c:v>
                </c:pt>
                <c:pt idx="3294">
                  <c:v>462889</c:v>
                </c:pt>
                <c:pt idx="3295">
                  <c:v>786900</c:v>
                </c:pt>
                <c:pt idx="3296">
                  <c:v>562124</c:v>
                </c:pt>
                <c:pt idx="3297">
                  <c:v>547268</c:v>
                </c:pt>
                <c:pt idx="3298">
                  <c:v>354456</c:v>
                </c:pt>
                <c:pt idx="3299">
                  <c:v>429989</c:v>
                </c:pt>
                <c:pt idx="3300">
                  <c:v>659000</c:v>
                </c:pt>
                <c:pt idx="3301">
                  <c:v>351000</c:v>
                </c:pt>
                <c:pt idx="3302">
                  <c:v>278834</c:v>
                </c:pt>
                <c:pt idx="3303">
                  <c:v>649592</c:v>
                </c:pt>
                <c:pt idx="3304">
                  <c:v>350473</c:v>
                </c:pt>
                <c:pt idx="3305">
                  <c:v>349457</c:v>
                </c:pt>
                <c:pt idx="3306">
                  <c:v>345537</c:v>
                </c:pt>
                <c:pt idx="3307">
                  <c:v>319000</c:v>
                </c:pt>
                <c:pt idx="3308">
                  <c:v>332627</c:v>
                </c:pt>
                <c:pt idx="3309">
                  <c:v>499000</c:v>
                </c:pt>
                <c:pt idx="3310">
                  <c:v>536117</c:v>
                </c:pt>
                <c:pt idx="3311">
                  <c:v>429674</c:v>
                </c:pt>
                <c:pt idx="3312">
                  <c:v>442223</c:v>
                </c:pt>
                <c:pt idx="3313">
                  <c:v>468369</c:v>
                </c:pt>
                <c:pt idx="3314">
                  <c:v>252279</c:v>
                </c:pt>
                <c:pt idx="3315">
                  <c:v>374346</c:v>
                </c:pt>
                <c:pt idx="3316">
                  <c:v>1337500</c:v>
                </c:pt>
                <c:pt idx="3317">
                  <c:v>315421</c:v>
                </c:pt>
                <c:pt idx="3318">
                  <c:v>472644</c:v>
                </c:pt>
                <c:pt idx="3319">
                  <c:v>366486</c:v>
                </c:pt>
                <c:pt idx="3320">
                  <c:v>468160</c:v>
                </c:pt>
                <c:pt idx="3321">
                  <c:v>514578</c:v>
                </c:pt>
                <c:pt idx="3322">
                  <c:v>350000</c:v>
                </c:pt>
                <c:pt idx="3323">
                  <c:v>780000</c:v>
                </c:pt>
                <c:pt idx="3324">
                  <c:v>515125</c:v>
                </c:pt>
                <c:pt idx="3325">
                  <c:v>1162770</c:v>
                </c:pt>
                <c:pt idx="3326">
                  <c:v>792000</c:v>
                </c:pt>
                <c:pt idx="3327">
                  <c:v>540000</c:v>
                </c:pt>
                <c:pt idx="3328">
                  <c:v>1500000</c:v>
                </c:pt>
                <c:pt idx="3329">
                  <c:v>213840</c:v>
                </c:pt>
                <c:pt idx="3330">
                  <c:v>1500000</c:v>
                </c:pt>
                <c:pt idx="3331">
                  <c:v>599597</c:v>
                </c:pt>
                <c:pt idx="3332">
                  <c:v>673200</c:v>
                </c:pt>
                <c:pt idx="3333">
                  <c:v>617400</c:v>
                </c:pt>
                <c:pt idx="3334">
                  <c:v>490000</c:v>
                </c:pt>
                <c:pt idx="3335">
                  <c:v>228700</c:v>
                </c:pt>
                <c:pt idx="3336">
                  <c:v>673200</c:v>
                </c:pt>
                <c:pt idx="3337">
                  <c:v>599597</c:v>
                </c:pt>
                <c:pt idx="3338">
                  <c:v>470000</c:v>
                </c:pt>
                <c:pt idx="3339">
                  <c:v>495000</c:v>
                </c:pt>
                <c:pt idx="3340">
                  <c:v>483000</c:v>
                </c:pt>
                <c:pt idx="3341">
                  <c:v>549000</c:v>
                </c:pt>
                <c:pt idx="3342">
                  <c:v>539000</c:v>
                </c:pt>
                <c:pt idx="3343">
                  <c:v>590000</c:v>
                </c:pt>
                <c:pt idx="3344">
                  <c:v>660000</c:v>
                </c:pt>
                <c:pt idx="3345">
                  <c:v>649000</c:v>
                </c:pt>
                <c:pt idx="3346">
                  <c:v>345000</c:v>
                </c:pt>
                <c:pt idx="3347">
                  <c:v>690000</c:v>
                </c:pt>
                <c:pt idx="3348">
                  <c:v>559999</c:v>
                </c:pt>
                <c:pt idx="3349">
                  <c:v>550000</c:v>
                </c:pt>
                <c:pt idx="3350">
                  <c:v>339000</c:v>
                </c:pt>
                <c:pt idx="3351">
                  <c:v>299000</c:v>
                </c:pt>
                <c:pt idx="3352">
                  <c:v>649000</c:v>
                </c:pt>
                <c:pt idx="3353">
                  <c:v>630000</c:v>
                </c:pt>
                <c:pt idx="3354">
                  <c:v>518118</c:v>
                </c:pt>
                <c:pt idx="3355">
                  <c:v>589000</c:v>
                </c:pt>
                <c:pt idx="3356">
                  <c:v>664000</c:v>
                </c:pt>
                <c:pt idx="3357">
                  <c:v>599000</c:v>
                </c:pt>
                <c:pt idx="3358">
                  <c:v>999000</c:v>
                </c:pt>
                <c:pt idx="3359">
                  <c:v>530000</c:v>
                </c:pt>
                <c:pt idx="3360">
                  <c:v>669066</c:v>
                </c:pt>
                <c:pt idx="3361">
                  <c:v>550000</c:v>
                </c:pt>
                <c:pt idx="3362">
                  <c:v>495000</c:v>
                </c:pt>
                <c:pt idx="3363">
                  <c:v>326550</c:v>
                </c:pt>
                <c:pt idx="3364">
                  <c:v>1079000</c:v>
                </c:pt>
                <c:pt idx="3365">
                  <c:v>699000</c:v>
                </c:pt>
                <c:pt idx="3366">
                  <c:v>480000</c:v>
                </c:pt>
                <c:pt idx="3367">
                  <c:v>1700000</c:v>
                </c:pt>
                <c:pt idx="3368">
                  <c:v>449000</c:v>
                </c:pt>
                <c:pt idx="3369">
                  <c:v>750000</c:v>
                </c:pt>
                <c:pt idx="3370">
                  <c:v>765000</c:v>
                </c:pt>
                <c:pt idx="3371">
                  <c:v>1090000</c:v>
                </c:pt>
                <c:pt idx="3372">
                  <c:v>405218</c:v>
                </c:pt>
                <c:pt idx="3373">
                  <c:v>629000</c:v>
                </c:pt>
                <c:pt idx="3374">
                  <c:v>860000</c:v>
                </c:pt>
                <c:pt idx="3375">
                  <c:v>539000</c:v>
                </c:pt>
                <c:pt idx="3376">
                  <c:v>567000</c:v>
                </c:pt>
                <c:pt idx="3377">
                  <c:v>950000</c:v>
                </c:pt>
                <c:pt idx="3378">
                  <c:v>449000</c:v>
                </c:pt>
                <c:pt idx="3379">
                  <c:v>1690000</c:v>
                </c:pt>
                <c:pt idx="3380">
                  <c:v>618120</c:v>
                </c:pt>
                <c:pt idx="3381">
                  <c:v>560838</c:v>
                </c:pt>
                <c:pt idx="3382">
                  <c:v>920000</c:v>
                </c:pt>
                <c:pt idx="3383">
                  <c:v>493272</c:v>
                </c:pt>
                <c:pt idx="3384">
                  <c:v>381351</c:v>
                </c:pt>
                <c:pt idx="3385">
                  <c:v>586374</c:v>
                </c:pt>
                <c:pt idx="3386">
                  <c:v>371690</c:v>
                </c:pt>
                <c:pt idx="3387">
                  <c:v>371690</c:v>
                </c:pt>
                <c:pt idx="3388">
                  <c:v>385600</c:v>
                </c:pt>
                <c:pt idx="3389">
                  <c:v>769000</c:v>
                </c:pt>
                <c:pt idx="3390">
                  <c:v>539000</c:v>
                </c:pt>
                <c:pt idx="3391">
                  <c:v>945000</c:v>
                </c:pt>
                <c:pt idx="3392">
                  <c:v>559000</c:v>
                </c:pt>
                <c:pt idx="3393">
                  <c:v>509000</c:v>
                </c:pt>
                <c:pt idx="3394">
                  <c:v>929000</c:v>
                </c:pt>
                <c:pt idx="3395">
                  <c:v>519000</c:v>
                </c:pt>
                <c:pt idx="3396">
                  <c:v>670000</c:v>
                </c:pt>
                <c:pt idx="3397">
                  <c:v>569000</c:v>
                </c:pt>
                <c:pt idx="3398">
                  <c:v>459000</c:v>
                </c:pt>
                <c:pt idx="3399">
                  <c:v>465000</c:v>
                </c:pt>
                <c:pt idx="3400">
                  <c:v>1499000</c:v>
                </c:pt>
                <c:pt idx="3401">
                  <c:v>467000</c:v>
                </c:pt>
                <c:pt idx="3402">
                  <c:v>589000</c:v>
                </c:pt>
                <c:pt idx="3403">
                  <c:v>749999</c:v>
                </c:pt>
                <c:pt idx="3404">
                  <c:v>1200000</c:v>
                </c:pt>
                <c:pt idx="3405">
                  <c:v>799000</c:v>
                </c:pt>
                <c:pt idx="3406">
                  <c:v>629000</c:v>
                </c:pt>
                <c:pt idx="3407">
                  <c:v>729000</c:v>
                </c:pt>
                <c:pt idx="3408">
                  <c:v>1060000</c:v>
                </c:pt>
                <c:pt idx="3409">
                  <c:v>519000</c:v>
                </c:pt>
                <c:pt idx="3410">
                  <c:v>999000</c:v>
                </c:pt>
                <c:pt idx="3411">
                  <c:v>949000</c:v>
                </c:pt>
                <c:pt idx="3412">
                  <c:v>349000</c:v>
                </c:pt>
                <c:pt idx="3413">
                  <c:v>549000</c:v>
                </c:pt>
                <c:pt idx="3414">
                  <c:v>995000</c:v>
                </c:pt>
                <c:pt idx="3415">
                  <c:v>730000</c:v>
                </c:pt>
                <c:pt idx="3416">
                  <c:v>760000</c:v>
                </c:pt>
                <c:pt idx="3417">
                  <c:v>440000</c:v>
                </c:pt>
                <c:pt idx="3418">
                  <c:v>486000</c:v>
                </c:pt>
                <c:pt idx="3419">
                  <c:v>225000</c:v>
                </c:pt>
                <c:pt idx="3420">
                  <c:v>299000</c:v>
                </c:pt>
                <c:pt idx="3421">
                  <c:v>295000</c:v>
                </c:pt>
                <c:pt idx="3422">
                  <c:v>565000</c:v>
                </c:pt>
                <c:pt idx="3423">
                  <c:v>239000</c:v>
                </c:pt>
                <c:pt idx="3424">
                  <c:v>425000</c:v>
                </c:pt>
                <c:pt idx="3425">
                  <c:v>230000</c:v>
                </c:pt>
                <c:pt idx="3426">
                  <c:v>690000</c:v>
                </c:pt>
                <c:pt idx="3427">
                  <c:v>290000</c:v>
                </c:pt>
                <c:pt idx="3428">
                  <c:v>461000</c:v>
                </c:pt>
                <c:pt idx="3429">
                  <c:v>238000</c:v>
                </c:pt>
                <c:pt idx="3430">
                  <c:v>270000</c:v>
                </c:pt>
                <c:pt idx="3431">
                  <c:v>450000</c:v>
                </c:pt>
                <c:pt idx="3432">
                  <c:v>395000</c:v>
                </c:pt>
                <c:pt idx="3433">
                  <c:v>359000</c:v>
                </c:pt>
                <c:pt idx="3434">
                  <c:v>562000</c:v>
                </c:pt>
                <c:pt idx="3435">
                  <c:v>800000</c:v>
                </c:pt>
                <c:pt idx="3436">
                  <c:v>294100</c:v>
                </c:pt>
                <c:pt idx="3437">
                  <c:v>220000</c:v>
                </c:pt>
                <c:pt idx="3438">
                  <c:v>310000</c:v>
                </c:pt>
                <c:pt idx="3439">
                  <c:v>325000</c:v>
                </c:pt>
                <c:pt idx="3440">
                  <c:v>729000</c:v>
                </c:pt>
                <c:pt idx="3441">
                  <c:v>250000</c:v>
                </c:pt>
                <c:pt idx="3442">
                  <c:v>225000</c:v>
                </c:pt>
                <c:pt idx="3443">
                  <c:v>325000</c:v>
                </c:pt>
                <c:pt idx="3444">
                  <c:v>289000</c:v>
                </c:pt>
                <c:pt idx="3445">
                  <c:v>278000</c:v>
                </c:pt>
                <c:pt idx="3446">
                  <c:v>299000</c:v>
                </c:pt>
                <c:pt idx="3447">
                  <c:v>445000</c:v>
                </c:pt>
                <c:pt idx="3448">
                  <c:v>610000</c:v>
                </c:pt>
                <c:pt idx="3449">
                  <c:v>600000</c:v>
                </c:pt>
                <c:pt idx="3450">
                  <c:v>560000</c:v>
                </c:pt>
                <c:pt idx="3451">
                  <c:v>475272</c:v>
                </c:pt>
                <c:pt idx="3452">
                  <c:v>207000</c:v>
                </c:pt>
                <c:pt idx="3453">
                  <c:v>399000</c:v>
                </c:pt>
                <c:pt idx="3454">
                  <c:v>441000</c:v>
                </c:pt>
                <c:pt idx="3455">
                  <c:v>369000</c:v>
                </c:pt>
                <c:pt idx="3456">
                  <c:v>235000</c:v>
                </c:pt>
                <c:pt idx="3457">
                  <c:v>229000</c:v>
                </c:pt>
                <c:pt idx="3458">
                  <c:v>229500</c:v>
                </c:pt>
                <c:pt idx="3459">
                  <c:v>395000</c:v>
                </c:pt>
                <c:pt idx="3460">
                  <c:v>264900</c:v>
                </c:pt>
                <c:pt idx="3461">
                  <c:v>390000</c:v>
                </c:pt>
                <c:pt idx="3462">
                  <c:v>480000</c:v>
                </c:pt>
                <c:pt idx="3463">
                  <c:v>425000</c:v>
                </c:pt>
                <c:pt idx="3464">
                  <c:v>295000</c:v>
                </c:pt>
                <c:pt idx="3465">
                  <c:v>287000</c:v>
                </c:pt>
                <c:pt idx="3466">
                  <c:v>399000</c:v>
                </c:pt>
                <c:pt idx="3467">
                  <c:v>207000</c:v>
                </c:pt>
                <c:pt idx="3468">
                  <c:v>510000</c:v>
                </c:pt>
                <c:pt idx="3469">
                  <c:v>205000</c:v>
                </c:pt>
                <c:pt idx="3470">
                  <c:v>438000</c:v>
                </c:pt>
                <c:pt idx="3471">
                  <c:v>375000</c:v>
                </c:pt>
                <c:pt idx="3472">
                  <c:v>279000</c:v>
                </c:pt>
                <c:pt idx="3473">
                  <c:v>350000</c:v>
                </c:pt>
                <c:pt idx="3474">
                  <c:v>490000</c:v>
                </c:pt>
                <c:pt idx="3475">
                  <c:v>535000</c:v>
                </c:pt>
                <c:pt idx="3476">
                  <c:v>283000</c:v>
                </c:pt>
                <c:pt idx="3477">
                  <c:v>238000</c:v>
                </c:pt>
                <c:pt idx="3478">
                  <c:v>446000</c:v>
                </c:pt>
                <c:pt idx="3479">
                  <c:v>369000</c:v>
                </c:pt>
                <c:pt idx="3480">
                  <c:v>442434</c:v>
                </c:pt>
                <c:pt idx="3481">
                  <c:v>400000</c:v>
                </c:pt>
                <c:pt idx="3482">
                  <c:v>220000</c:v>
                </c:pt>
                <c:pt idx="3483">
                  <c:v>400000</c:v>
                </c:pt>
                <c:pt idx="3484">
                  <c:v>249000</c:v>
                </c:pt>
                <c:pt idx="3485">
                  <c:v>304056</c:v>
                </c:pt>
                <c:pt idx="3486">
                  <c:v>226260</c:v>
                </c:pt>
                <c:pt idx="3487">
                  <c:v>370000</c:v>
                </c:pt>
                <c:pt idx="3488">
                  <c:v>499990</c:v>
                </c:pt>
                <c:pt idx="3489">
                  <c:v>220000</c:v>
                </c:pt>
                <c:pt idx="3490">
                  <c:v>560000</c:v>
                </c:pt>
                <c:pt idx="3491">
                  <c:v>275000</c:v>
                </c:pt>
                <c:pt idx="3492">
                  <c:v>320000</c:v>
                </c:pt>
                <c:pt idx="3493">
                  <c:v>377000</c:v>
                </c:pt>
                <c:pt idx="3494">
                  <c:v>450000</c:v>
                </c:pt>
                <c:pt idx="3495">
                  <c:v>345000</c:v>
                </c:pt>
                <c:pt idx="3496">
                  <c:v>331500</c:v>
                </c:pt>
                <c:pt idx="3497">
                  <c:v>219000</c:v>
                </c:pt>
                <c:pt idx="3498">
                  <c:v>300000</c:v>
                </c:pt>
                <c:pt idx="3499">
                  <c:v>366400</c:v>
                </c:pt>
                <c:pt idx="3500">
                  <c:v>254000</c:v>
                </c:pt>
                <c:pt idx="3501">
                  <c:v>315000</c:v>
                </c:pt>
                <c:pt idx="3502">
                  <c:v>555000</c:v>
                </c:pt>
                <c:pt idx="3503">
                  <c:v>565000</c:v>
                </c:pt>
                <c:pt idx="3504">
                  <c:v>299000</c:v>
                </c:pt>
                <c:pt idx="3505">
                  <c:v>520000</c:v>
                </c:pt>
                <c:pt idx="3506">
                  <c:v>499000</c:v>
                </c:pt>
                <c:pt idx="3507">
                  <c:v>1490000</c:v>
                </c:pt>
                <c:pt idx="3508">
                  <c:v>630000</c:v>
                </c:pt>
                <c:pt idx="3509">
                  <c:v>549000</c:v>
                </c:pt>
                <c:pt idx="3510">
                  <c:v>502054</c:v>
                </c:pt>
                <c:pt idx="3511">
                  <c:v>525600</c:v>
                </c:pt>
                <c:pt idx="3512">
                  <c:v>525600</c:v>
                </c:pt>
                <c:pt idx="3513">
                  <c:v>520000</c:v>
                </c:pt>
                <c:pt idx="3514">
                  <c:v>485000</c:v>
                </c:pt>
                <c:pt idx="3515">
                  <c:v>480000</c:v>
                </c:pt>
                <c:pt idx="3516">
                  <c:v>990000</c:v>
                </c:pt>
                <c:pt idx="3517">
                  <c:v>474900</c:v>
                </c:pt>
                <c:pt idx="3518">
                  <c:v>699000</c:v>
                </c:pt>
                <c:pt idx="3519">
                  <c:v>295000</c:v>
                </c:pt>
                <c:pt idx="3520">
                  <c:v>849000</c:v>
                </c:pt>
                <c:pt idx="3521">
                  <c:v>989000</c:v>
                </c:pt>
                <c:pt idx="3522">
                  <c:v>560000</c:v>
                </c:pt>
                <c:pt idx="3523">
                  <c:v>1490000</c:v>
                </c:pt>
                <c:pt idx="3524">
                  <c:v>449000</c:v>
                </c:pt>
                <c:pt idx="3525">
                  <c:v>524481</c:v>
                </c:pt>
                <c:pt idx="3526">
                  <c:v>499392</c:v>
                </c:pt>
                <c:pt idx="3527">
                  <c:v>899000</c:v>
                </c:pt>
                <c:pt idx="3528">
                  <c:v>335000</c:v>
                </c:pt>
                <c:pt idx="3529">
                  <c:v>469000</c:v>
                </c:pt>
                <c:pt idx="3530">
                  <c:v>849000</c:v>
                </c:pt>
                <c:pt idx="3531">
                  <c:v>569000</c:v>
                </c:pt>
                <c:pt idx="3532">
                  <c:v>630000</c:v>
                </c:pt>
                <c:pt idx="3533">
                  <c:v>599000</c:v>
                </c:pt>
                <c:pt idx="3534">
                  <c:v>630000</c:v>
                </c:pt>
                <c:pt idx="3535">
                  <c:v>1100000</c:v>
                </c:pt>
                <c:pt idx="3536">
                  <c:v>899000</c:v>
                </c:pt>
                <c:pt idx="3537">
                  <c:v>889000</c:v>
                </c:pt>
                <c:pt idx="3538">
                  <c:v>600000</c:v>
                </c:pt>
                <c:pt idx="3539">
                  <c:v>499000</c:v>
                </c:pt>
                <c:pt idx="3540">
                  <c:v>385000</c:v>
                </c:pt>
                <c:pt idx="3541">
                  <c:v>395000</c:v>
                </c:pt>
                <c:pt idx="3542">
                  <c:v>450000</c:v>
                </c:pt>
                <c:pt idx="3543">
                  <c:v>699000</c:v>
                </c:pt>
                <c:pt idx="3544">
                  <c:v>429000</c:v>
                </c:pt>
                <c:pt idx="3545">
                  <c:v>670000</c:v>
                </c:pt>
                <c:pt idx="3546">
                  <c:v>640000</c:v>
                </c:pt>
                <c:pt idx="3547">
                  <c:v>449900</c:v>
                </c:pt>
                <c:pt idx="3548">
                  <c:v>659006</c:v>
                </c:pt>
                <c:pt idx="3549">
                  <c:v>389600</c:v>
                </c:pt>
                <c:pt idx="3550">
                  <c:v>320000</c:v>
                </c:pt>
                <c:pt idx="3551">
                  <c:v>783000</c:v>
                </c:pt>
                <c:pt idx="3552">
                  <c:v>513000</c:v>
                </c:pt>
                <c:pt idx="3553">
                  <c:v>850000</c:v>
                </c:pt>
                <c:pt idx="3554">
                  <c:v>353262</c:v>
                </c:pt>
                <c:pt idx="3555">
                  <c:v>729000</c:v>
                </c:pt>
                <c:pt idx="3556">
                  <c:v>760000</c:v>
                </c:pt>
                <c:pt idx="3557">
                  <c:v>289000</c:v>
                </c:pt>
                <c:pt idx="3558">
                  <c:v>500000</c:v>
                </c:pt>
                <c:pt idx="3559">
                  <c:v>508000</c:v>
                </c:pt>
                <c:pt idx="3560">
                  <c:v>675000</c:v>
                </c:pt>
                <c:pt idx="3561">
                  <c:v>434682</c:v>
                </c:pt>
                <c:pt idx="3562">
                  <c:v>340000</c:v>
                </c:pt>
                <c:pt idx="3563">
                  <c:v>719000</c:v>
                </c:pt>
                <c:pt idx="3564">
                  <c:v>990000</c:v>
                </c:pt>
                <c:pt idx="3565">
                  <c:v>399999</c:v>
                </c:pt>
                <c:pt idx="3566">
                  <c:v>470000</c:v>
                </c:pt>
                <c:pt idx="3567">
                  <c:v>449000</c:v>
                </c:pt>
                <c:pt idx="3568">
                  <c:v>829000</c:v>
                </c:pt>
                <c:pt idx="3569">
                  <c:v>420000</c:v>
                </c:pt>
                <c:pt idx="3570">
                  <c:v>509630</c:v>
                </c:pt>
                <c:pt idx="3571">
                  <c:v>676700</c:v>
                </c:pt>
                <c:pt idx="3572">
                  <c:v>900008</c:v>
                </c:pt>
                <c:pt idx="3573">
                  <c:v>520001</c:v>
                </c:pt>
                <c:pt idx="3574">
                  <c:v>414000</c:v>
                </c:pt>
                <c:pt idx="3575">
                  <c:v>289000</c:v>
                </c:pt>
                <c:pt idx="3576">
                  <c:v>439000</c:v>
                </c:pt>
                <c:pt idx="3577">
                  <c:v>993600</c:v>
                </c:pt>
                <c:pt idx="3578">
                  <c:v>587000</c:v>
                </c:pt>
                <c:pt idx="3579">
                  <c:v>819734</c:v>
                </c:pt>
                <c:pt idx="3580">
                  <c:v>517200</c:v>
                </c:pt>
                <c:pt idx="3581">
                  <c:v>924412</c:v>
                </c:pt>
                <c:pt idx="3582">
                  <c:v>758000</c:v>
                </c:pt>
                <c:pt idx="3583">
                  <c:v>674200</c:v>
                </c:pt>
                <c:pt idx="3584">
                  <c:v>1215000</c:v>
                </c:pt>
                <c:pt idx="3585">
                  <c:v>699000</c:v>
                </c:pt>
                <c:pt idx="3586">
                  <c:v>756582</c:v>
                </c:pt>
                <c:pt idx="3587">
                  <c:v>557993</c:v>
                </c:pt>
                <c:pt idx="3588">
                  <c:v>936000</c:v>
                </c:pt>
                <c:pt idx="3589">
                  <c:v>720000</c:v>
                </c:pt>
                <c:pt idx="3590">
                  <c:v>1029499</c:v>
                </c:pt>
                <c:pt idx="3591">
                  <c:v>535460</c:v>
                </c:pt>
                <c:pt idx="3592">
                  <c:v>604800</c:v>
                </c:pt>
                <c:pt idx="3593">
                  <c:v>545927</c:v>
                </c:pt>
                <c:pt idx="3594">
                  <c:v>693864</c:v>
                </c:pt>
                <c:pt idx="3595">
                  <c:v>999350</c:v>
                </c:pt>
                <c:pt idx="3596">
                  <c:v>474485</c:v>
                </c:pt>
                <c:pt idx="3597">
                  <c:v>813075</c:v>
                </c:pt>
                <c:pt idx="3598">
                  <c:v>419900</c:v>
                </c:pt>
                <c:pt idx="3599">
                  <c:v>503967</c:v>
                </c:pt>
                <c:pt idx="3600">
                  <c:v>403158</c:v>
                </c:pt>
                <c:pt idx="3601">
                  <c:v>590000</c:v>
                </c:pt>
                <c:pt idx="3602">
                  <c:v>729000</c:v>
                </c:pt>
                <c:pt idx="3603">
                  <c:v>845000</c:v>
                </c:pt>
                <c:pt idx="3604">
                  <c:v>913500</c:v>
                </c:pt>
                <c:pt idx="3605">
                  <c:v>796500</c:v>
                </c:pt>
                <c:pt idx="3606">
                  <c:v>585000</c:v>
                </c:pt>
                <c:pt idx="3607">
                  <c:v>499000</c:v>
                </c:pt>
                <c:pt idx="3608">
                  <c:v>458000</c:v>
                </c:pt>
                <c:pt idx="3609">
                  <c:v>830000</c:v>
                </c:pt>
                <c:pt idx="3610">
                  <c:v>529000</c:v>
                </c:pt>
                <c:pt idx="3611">
                  <c:v>1399000</c:v>
                </c:pt>
                <c:pt idx="3612">
                  <c:v>420000</c:v>
                </c:pt>
                <c:pt idx="3613">
                  <c:v>485000</c:v>
                </c:pt>
                <c:pt idx="3614">
                  <c:v>575000</c:v>
                </c:pt>
                <c:pt idx="3615">
                  <c:v>1129500</c:v>
                </c:pt>
                <c:pt idx="3616">
                  <c:v>834768</c:v>
                </c:pt>
                <c:pt idx="3617">
                  <c:v>519000</c:v>
                </c:pt>
                <c:pt idx="3618">
                  <c:v>600000</c:v>
                </c:pt>
                <c:pt idx="3619">
                  <c:v>780000</c:v>
                </c:pt>
                <c:pt idx="3620">
                  <c:v>922500</c:v>
                </c:pt>
                <c:pt idx="3621">
                  <c:v>555700</c:v>
                </c:pt>
                <c:pt idx="3622">
                  <c:v>285000</c:v>
                </c:pt>
                <c:pt idx="3623">
                  <c:v>462750</c:v>
                </c:pt>
                <c:pt idx="3624">
                  <c:v>685000</c:v>
                </c:pt>
                <c:pt idx="3625">
                  <c:v>1198000</c:v>
                </c:pt>
                <c:pt idx="3626">
                  <c:v>950000</c:v>
                </c:pt>
                <c:pt idx="3627">
                  <c:v>1250000</c:v>
                </c:pt>
                <c:pt idx="3628">
                  <c:v>849000</c:v>
                </c:pt>
                <c:pt idx="3629">
                  <c:v>1194000</c:v>
                </c:pt>
                <c:pt idx="3630">
                  <c:v>1500000</c:v>
                </c:pt>
                <c:pt idx="3631">
                  <c:v>960000</c:v>
                </c:pt>
                <c:pt idx="3632">
                  <c:v>640000</c:v>
                </c:pt>
                <c:pt idx="3633">
                  <c:v>500000</c:v>
                </c:pt>
                <c:pt idx="3634">
                  <c:v>559000</c:v>
                </c:pt>
                <c:pt idx="3635">
                  <c:v>482000</c:v>
                </c:pt>
                <c:pt idx="3636">
                  <c:v>705000</c:v>
                </c:pt>
                <c:pt idx="3637">
                  <c:v>450000</c:v>
                </c:pt>
                <c:pt idx="3638">
                  <c:v>307962</c:v>
                </c:pt>
                <c:pt idx="3639">
                  <c:v>629000</c:v>
                </c:pt>
                <c:pt idx="3640">
                  <c:v>1400000</c:v>
                </c:pt>
                <c:pt idx="3641">
                  <c:v>639999</c:v>
                </c:pt>
                <c:pt idx="3642">
                  <c:v>349000</c:v>
                </c:pt>
                <c:pt idx="3643">
                  <c:v>567000</c:v>
                </c:pt>
                <c:pt idx="3644">
                  <c:v>480000</c:v>
                </c:pt>
                <c:pt idx="3645">
                  <c:v>440000</c:v>
                </c:pt>
                <c:pt idx="3646">
                  <c:v>540000</c:v>
                </c:pt>
                <c:pt idx="3647">
                  <c:v>465000</c:v>
                </c:pt>
                <c:pt idx="3648">
                  <c:v>620000</c:v>
                </c:pt>
                <c:pt idx="3649">
                  <c:v>730000</c:v>
                </c:pt>
                <c:pt idx="3650">
                  <c:v>455000</c:v>
                </c:pt>
                <c:pt idx="3651">
                  <c:v>491200</c:v>
                </c:pt>
                <c:pt idx="3652">
                  <c:v>939500</c:v>
                </c:pt>
                <c:pt idx="3653">
                  <c:v>529000</c:v>
                </c:pt>
                <c:pt idx="3654">
                  <c:v>635000</c:v>
                </c:pt>
                <c:pt idx="3655">
                  <c:v>820000</c:v>
                </c:pt>
                <c:pt idx="3656">
                  <c:v>660000</c:v>
                </c:pt>
                <c:pt idx="3657">
                  <c:v>489000</c:v>
                </c:pt>
                <c:pt idx="3658">
                  <c:v>529000</c:v>
                </c:pt>
                <c:pt idx="3659">
                  <c:v>535000</c:v>
                </c:pt>
                <c:pt idx="3660">
                  <c:v>355000</c:v>
                </c:pt>
                <c:pt idx="3661">
                  <c:v>555000</c:v>
                </c:pt>
                <c:pt idx="3662">
                  <c:v>475000</c:v>
                </c:pt>
                <c:pt idx="3663">
                  <c:v>285000</c:v>
                </c:pt>
                <c:pt idx="3664">
                  <c:v>780000</c:v>
                </c:pt>
                <c:pt idx="3665">
                  <c:v>499999</c:v>
                </c:pt>
                <c:pt idx="3666">
                  <c:v>1339470</c:v>
                </c:pt>
                <c:pt idx="3667">
                  <c:v>665000</c:v>
                </c:pt>
                <c:pt idx="3668">
                  <c:v>999000</c:v>
                </c:pt>
                <c:pt idx="3669">
                  <c:v>990000</c:v>
                </c:pt>
                <c:pt idx="3670">
                  <c:v>873000</c:v>
                </c:pt>
                <c:pt idx="3671">
                  <c:v>1664550</c:v>
                </c:pt>
                <c:pt idx="3672">
                  <c:v>574000</c:v>
                </c:pt>
                <c:pt idx="3673">
                  <c:v>621000</c:v>
                </c:pt>
                <c:pt idx="3674">
                  <c:v>786030</c:v>
                </c:pt>
                <c:pt idx="3675">
                  <c:v>640000</c:v>
                </c:pt>
                <c:pt idx="3676">
                  <c:v>519000</c:v>
                </c:pt>
                <c:pt idx="3677">
                  <c:v>650000</c:v>
                </c:pt>
                <c:pt idx="3678">
                  <c:v>692933</c:v>
                </c:pt>
                <c:pt idx="3679">
                  <c:v>330000</c:v>
                </c:pt>
                <c:pt idx="3680">
                  <c:v>380000</c:v>
                </c:pt>
                <c:pt idx="3681">
                  <c:v>470000</c:v>
                </c:pt>
                <c:pt idx="3682">
                  <c:v>765000</c:v>
                </c:pt>
                <c:pt idx="3683">
                  <c:v>670000</c:v>
                </c:pt>
                <c:pt idx="3684">
                  <c:v>499000</c:v>
                </c:pt>
                <c:pt idx="3685">
                  <c:v>612500</c:v>
                </c:pt>
                <c:pt idx="3686">
                  <c:v>450000</c:v>
                </c:pt>
                <c:pt idx="3687">
                  <c:v>585000</c:v>
                </c:pt>
                <c:pt idx="3688">
                  <c:v>630000</c:v>
                </c:pt>
                <c:pt idx="3689">
                  <c:v>620000</c:v>
                </c:pt>
                <c:pt idx="3690">
                  <c:v>699000</c:v>
                </c:pt>
                <c:pt idx="3691">
                  <c:v>459000</c:v>
                </c:pt>
                <c:pt idx="3692">
                  <c:v>649900</c:v>
                </c:pt>
                <c:pt idx="3693">
                  <c:v>289000</c:v>
                </c:pt>
                <c:pt idx="3694">
                  <c:v>319000</c:v>
                </c:pt>
                <c:pt idx="3695">
                  <c:v>1140000</c:v>
                </c:pt>
                <c:pt idx="3696">
                  <c:v>399000</c:v>
                </c:pt>
                <c:pt idx="3697">
                  <c:v>399000</c:v>
                </c:pt>
                <c:pt idx="3698">
                  <c:v>449000</c:v>
                </c:pt>
                <c:pt idx="3699">
                  <c:v>565000</c:v>
                </c:pt>
                <c:pt idx="3700">
                  <c:v>980000</c:v>
                </c:pt>
                <c:pt idx="3701">
                  <c:v>299000</c:v>
                </c:pt>
                <c:pt idx="3702">
                  <c:v>520000</c:v>
                </c:pt>
                <c:pt idx="3703">
                  <c:v>330002</c:v>
                </c:pt>
                <c:pt idx="3704">
                  <c:v>338003</c:v>
                </c:pt>
                <c:pt idx="3705">
                  <c:v>499000</c:v>
                </c:pt>
                <c:pt idx="3706">
                  <c:v>519000</c:v>
                </c:pt>
                <c:pt idx="3707">
                  <c:v>670000</c:v>
                </c:pt>
                <c:pt idx="3708">
                  <c:v>740000</c:v>
                </c:pt>
                <c:pt idx="3709">
                  <c:v>720000</c:v>
                </c:pt>
                <c:pt idx="3710">
                  <c:v>970000</c:v>
                </c:pt>
                <c:pt idx="3711">
                  <c:v>598000</c:v>
                </c:pt>
                <c:pt idx="3712">
                  <c:v>389000</c:v>
                </c:pt>
                <c:pt idx="3713">
                  <c:v>563699</c:v>
                </c:pt>
                <c:pt idx="3714">
                  <c:v>569890</c:v>
                </c:pt>
                <c:pt idx="3715">
                  <c:v>721695</c:v>
                </c:pt>
                <c:pt idx="3716">
                  <c:v>676320</c:v>
                </c:pt>
                <c:pt idx="3717">
                  <c:v>549000</c:v>
                </c:pt>
                <c:pt idx="3718">
                  <c:v>445000</c:v>
                </c:pt>
                <c:pt idx="3719">
                  <c:v>597375</c:v>
                </c:pt>
                <c:pt idx="3720">
                  <c:v>800000</c:v>
                </c:pt>
                <c:pt idx="3721">
                  <c:v>549000</c:v>
                </c:pt>
                <c:pt idx="3722">
                  <c:v>980000</c:v>
                </c:pt>
                <c:pt idx="3723">
                  <c:v>722000</c:v>
                </c:pt>
                <c:pt idx="3724">
                  <c:v>999000</c:v>
                </c:pt>
                <c:pt idx="3725">
                  <c:v>543000</c:v>
                </c:pt>
                <c:pt idx="3726">
                  <c:v>566130</c:v>
                </c:pt>
                <c:pt idx="3727">
                  <c:v>420000</c:v>
                </c:pt>
                <c:pt idx="3728">
                  <c:v>1004800</c:v>
                </c:pt>
                <c:pt idx="3729">
                  <c:v>442530</c:v>
                </c:pt>
                <c:pt idx="3730">
                  <c:v>536117</c:v>
                </c:pt>
                <c:pt idx="3731">
                  <c:v>750000</c:v>
                </c:pt>
                <c:pt idx="3732">
                  <c:v>376970</c:v>
                </c:pt>
                <c:pt idx="3733">
                  <c:v>786929</c:v>
                </c:pt>
                <c:pt idx="3734">
                  <c:v>440000</c:v>
                </c:pt>
                <c:pt idx="3735">
                  <c:v>425382</c:v>
                </c:pt>
                <c:pt idx="3736">
                  <c:v>549000</c:v>
                </c:pt>
                <c:pt idx="3737">
                  <c:v>546635</c:v>
                </c:pt>
                <c:pt idx="3738">
                  <c:v>351000</c:v>
                </c:pt>
                <c:pt idx="3739">
                  <c:v>576200</c:v>
                </c:pt>
                <c:pt idx="3740">
                  <c:v>1183370</c:v>
                </c:pt>
                <c:pt idx="3741">
                  <c:v>560000</c:v>
                </c:pt>
                <c:pt idx="3742">
                  <c:v>280000</c:v>
                </c:pt>
                <c:pt idx="3743">
                  <c:v>295000</c:v>
                </c:pt>
                <c:pt idx="3744">
                  <c:v>554827</c:v>
                </c:pt>
                <c:pt idx="3745">
                  <c:v>573742</c:v>
                </c:pt>
                <c:pt idx="3746">
                  <c:v>616980</c:v>
                </c:pt>
                <c:pt idx="3747">
                  <c:v>566978</c:v>
                </c:pt>
                <c:pt idx="3748">
                  <c:v>614000</c:v>
                </c:pt>
                <c:pt idx="3749">
                  <c:v>690000</c:v>
                </c:pt>
                <c:pt idx="3750">
                  <c:v>1550000</c:v>
                </c:pt>
                <c:pt idx="3751">
                  <c:v>359000</c:v>
                </c:pt>
                <c:pt idx="3752">
                  <c:v>851897</c:v>
                </c:pt>
                <c:pt idx="3753">
                  <c:v>649000</c:v>
                </c:pt>
                <c:pt idx="3754">
                  <c:v>619000</c:v>
                </c:pt>
                <c:pt idx="3755">
                  <c:v>250000</c:v>
                </c:pt>
                <c:pt idx="3756">
                  <c:v>480851</c:v>
                </c:pt>
                <c:pt idx="3757">
                  <c:v>399057</c:v>
                </c:pt>
                <c:pt idx="3758">
                  <c:v>336834</c:v>
                </c:pt>
                <c:pt idx="3759">
                  <c:v>531591</c:v>
                </c:pt>
                <c:pt idx="3760">
                  <c:v>296235</c:v>
                </c:pt>
                <c:pt idx="3761">
                  <c:v>331248</c:v>
                </c:pt>
                <c:pt idx="3762">
                  <c:v>590000</c:v>
                </c:pt>
                <c:pt idx="3763">
                  <c:v>309776</c:v>
                </c:pt>
                <c:pt idx="3764">
                  <c:v>309773</c:v>
                </c:pt>
                <c:pt idx="3765">
                  <c:v>678000</c:v>
                </c:pt>
                <c:pt idx="3766">
                  <c:v>630000</c:v>
                </c:pt>
                <c:pt idx="3767">
                  <c:v>635000</c:v>
                </c:pt>
                <c:pt idx="3768">
                  <c:v>600000</c:v>
                </c:pt>
                <c:pt idx="3769">
                  <c:v>470000</c:v>
                </c:pt>
                <c:pt idx="3770">
                  <c:v>435000</c:v>
                </c:pt>
                <c:pt idx="3771">
                  <c:v>970000</c:v>
                </c:pt>
                <c:pt idx="3772">
                  <c:v>500000</c:v>
                </c:pt>
                <c:pt idx="3773">
                  <c:v>590000</c:v>
                </c:pt>
                <c:pt idx="3774">
                  <c:v>630000</c:v>
                </c:pt>
                <c:pt idx="3775">
                  <c:v>500000</c:v>
                </c:pt>
                <c:pt idx="3776">
                  <c:v>690000</c:v>
                </c:pt>
                <c:pt idx="3777">
                  <c:v>643500</c:v>
                </c:pt>
                <c:pt idx="3778">
                  <c:v>665000</c:v>
                </c:pt>
                <c:pt idx="3779">
                  <c:v>960000</c:v>
                </c:pt>
                <c:pt idx="3780">
                  <c:v>820000</c:v>
                </c:pt>
                <c:pt idx="3781">
                  <c:v>770000</c:v>
                </c:pt>
                <c:pt idx="3782">
                  <c:v>679000</c:v>
                </c:pt>
                <c:pt idx="3783">
                  <c:v>590000</c:v>
                </c:pt>
                <c:pt idx="3784">
                  <c:v>960000</c:v>
                </c:pt>
                <c:pt idx="3785">
                  <c:v>550000</c:v>
                </c:pt>
                <c:pt idx="3786">
                  <c:v>760000</c:v>
                </c:pt>
                <c:pt idx="3787">
                  <c:v>785000</c:v>
                </c:pt>
                <c:pt idx="3788">
                  <c:v>802000</c:v>
                </c:pt>
                <c:pt idx="3789">
                  <c:v>1299000</c:v>
                </c:pt>
                <c:pt idx="3790">
                  <c:v>750000</c:v>
                </c:pt>
                <c:pt idx="3791">
                  <c:v>1170000</c:v>
                </c:pt>
                <c:pt idx="3792">
                  <c:v>720000</c:v>
                </c:pt>
                <c:pt idx="3793">
                  <c:v>285000</c:v>
                </c:pt>
                <c:pt idx="3794">
                  <c:v>440000</c:v>
                </c:pt>
                <c:pt idx="3795">
                  <c:v>746000</c:v>
                </c:pt>
                <c:pt idx="3796">
                  <c:v>849000</c:v>
                </c:pt>
                <c:pt idx="3797">
                  <c:v>269000</c:v>
                </c:pt>
                <c:pt idx="3798">
                  <c:v>569999</c:v>
                </c:pt>
                <c:pt idx="3799">
                  <c:v>539000</c:v>
                </c:pt>
                <c:pt idx="3800">
                  <c:v>719775</c:v>
                </c:pt>
                <c:pt idx="3801">
                  <c:v>375000</c:v>
                </c:pt>
                <c:pt idx="3802">
                  <c:v>570000</c:v>
                </c:pt>
                <c:pt idx="3803">
                  <c:v>465248</c:v>
                </c:pt>
                <c:pt idx="3804">
                  <c:v>269000</c:v>
                </c:pt>
                <c:pt idx="3805">
                  <c:v>269000</c:v>
                </c:pt>
                <c:pt idx="3806">
                  <c:v>465000</c:v>
                </c:pt>
                <c:pt idx="3807">
                  <c:v>474000</c:v>
                </c:pt>
                <c:pt idx="3808">
                  <c:v>1536600</c:v>
                </c:pt>
                <c:pt idx="3809">
                  <c:v>569000</c:v>
                </c:pt>
                <c:pt idx="3810">
                  <c:v>470000</c:v>
                </c:pt>
                <c:pt idx="3811">
                  <c:v>459000</c:v>
                </c:pt>
                <c:pt idx="3812">
                  <c:v>388800</c:v>
                </c:pt>
                <c:pt idx="3813">
                  <c:v>586246</c:v>
                </c:pt>
                <c:pt idx="3814">
                  <c:v>949000</c:v>
                </c:pt>
                <c:pt idx="3815">
                  <c:v>385000</c:v>
                </c:pt>
                <c:pt idx="3816">
                  <c:v>1381500</c:v>
                </c:pt>
                <c:pt idx="3817">
                  <c:v>1390500</c:v>
                </c:pt>
                <c:pt idx="3818">
                  <c:v>899978</c:v>
                </c:pt>
                <c:pt idx="3819">
                  <c:v>888000</c:v>
                </c:pt>
                <c:pt idx="3820">
                  <c:v>779000</c:v>
                </c:pt>
                <c:pt idx="3821">
                  <c:v>1188000</c:v>
                </c:pt>
                <c:pt idx="3822">
                  <c:v>787500</c:v>
                </c:pt>
                <c:pt idx="3823">
                  <c:v>1116000</c:v>
                </c:pt>
                <c:pt idx="3824">
                  <c:v>1053000</c:v>
                </c:pt>
                <c:pt idx="3825">
                  <c:v>1061775</c:v>
                </c:pt>
                <c:pt idx="3826">
                  <c:v>789750</c:v>
                </c:pt>
                <c:pt idx="3827">
                  <c:v>989775</c:v>
                </c:pt>
                <c:pt idx="3828">
                  <c:v>805275</c:v>
                </c:pt>
                <c:pt idx="3829">
                  <c:v>612000</c:v>
                </c:pt>
                <c:pt idx="3830">
                  <c:v>1665000</c:v>
                </c:pt>
                <c:pt idx="3831">
                  <c:v>599000</c:v>
                </c:pt>
                <c:pt idx="3832">
                  <c:v>1450000</c:v>
                </c:pt>
                <c:pt idx="3833">
                  <c:v>721560</c:v>
                </c:pt>
                <c:pt idx="3834">
                  <c:v>614118</c:v>
                </c:pt>
                <c:pt idx="3835">
                  <c:v>560000</c:v>
                </c:pt>
                <c:pt idx="3836">
                  <c:v>638000</c:v>
                </c:pt>
                <c:pt idx="3837">
                  <c:v>368000</c:v>
                </c:pt>
                <c:pt idx="3838">
                  <c:v>1299000</c:v>
                </c:pt>
                <c:pt idx="3839">
                  <c:v>1440000</c:v>
                </c:pt>
                <c:pt idx="3840">
                  <c:v>369000</c:v>
                </c:pt>
                <c:pt idx="3841">
                  <c:v>299000</c:v>
                </c:pt>
                <c:pt idx="3842">
                  <c:v>720000</c:v>
                </c:pt>
                <c:pt idx="3843">
                  <c:v>994500</c:v>
                </c:pt>
                <c:pt idx="3844">
                  <c:v>949500</c:v>
                </c:pt>
                <c:pt idx="3845">
                  <c:v>1255500</c:v>
                </c:pt>
                <c:pt idx="3846">
                  <c:v>770859</c:v>
                </c:pt>
                <c:pt idx="3847">
                  <c:v>932182</c:v>
                </c:pt>
                <c:pt idx="3848">
                  <c:v>549000</c:v>
                </c:pt>
                <c:pt idx="3849">
                  <c:v>795000</c:v>
                </c:pt>
                <c:pt idx="3850">
                  <c:v>540000</c:v>
                </c:pt>
                <c:pt idx="3851">
                  <c:v>879000</c:v>
                </c:pt>
                <c:pt idx="3852">
                  <c:v>755000</c:v>
                </c:pt>
                <c:pt idx="3853">
                  <c:v>875000</c:v>
                </c:pt>
                <c:pt idx="3854">
                  <c:v>578000</c:v>
                </c:pt>
                <c:pt idx="3855">
                  <c:v>1290000</c:v>
                </c:pt>
                <c:pt idx="3856">
                  <c:v>1780000</c:v>
                </c:pt>
                <c:pt idx="3857">
                  <c:v>365000</c:v>
                </c:pt>
                <c:pt idx="3858">
                  <c:v>569000</c:v>
                </c:pt>
                <c:pt idx="3859">
                  <c:v>376000</c:v>
                </c:pt>
                <c:pt idx="3860">
                  <c:v>505000</c:v>
                </c:pt>
                <c:pt idx="3861">
                  <c:v>546000</c:v>
                </c:pt>
                <c:pt idx="3862">
                  <c:v>603000</c:v>
                </c:pt>
                <c:pt idx="3863">
                  <c:v>586000</c:v>
                </c:pt>
                <c:pt idx="3864">
                  <c:v>279000</c:v>
                </c:pt>
                <c:pt idx="3865">
                  <c:v>790000</c:v>
                </c:pt>
                <c:pt idx="3866">
                  <c:v>515284</c:v>
                </c:pt>
                <c:pt idx="3867">
                  <c:v>650000</c:v>
                </c:pt>
                <c:pt idx="3868">
                  <c:v>1350000</c:v>
                </c:pt>
                <c:pt idx="3869">
                  <c:v>412000</c:v>
                </c:pt>
                <c:pt idx="3870">
                  <c:v>614080</c:v>
                </c:pt>
                <c:pt idx="3871">
                  <c:v>469800</c:v>
                </c:pt>
                <c:pt idx="3872">
                  <c:v>571050</c:v>
                </c:pt>
                <c:pt idx="3873">
                  <c:v>660000</c:v>
                </c:pt>
                <c:pt idx="3874">
                  <c:v>468000</c:v>
                </c:pt>
                <c:pt idx="3875">
                  <c:v>981000</c:v>
                </c:pt>
                <c:pt idx="3876">
                  <c:v>269000</c:v>
                </c:pt>
                <c:pt idx="3877">
                  <c:v>380000</c:v>
                </c:pt>
                <c:pt idx="3878">
                  <c:v>499000</c:v>
                </c:pt>
                <c:pt idx="3879">
                  <c:v>410000</c:v>
                </c:pt>
                <c:pt idx="3880">
                  <c:v>880000</c:v>
                </c:pt>
                <c:pt idx="3881">
                  <c:v>780000</c:v>
                </c:pt>
                <c:pt idx="3882">
                  <c:v>800000</c:v>
                </c:pt>
                <c:pt idx="3883">
                  <c:v>595000</c:v>
                </c:pt>
                <c:pt idx="3884">
                  <c:v>1290000</c:v>
                </c:pt>
                <c:pt idx="3885">
                  <c:v>425000</c:v>
                </c:pt>
                <c:pt idx="3886">
                  <c:v>1700000</c:v>
                </c:pt>
                <c:pt idx="3887">
                  <c:v>862000</c:v>
                </c:pt>
                <c:pt idx="3888">
                  <c:v>470000</c:v>
                </c:pt>
                <c:pt idx="3889">
                  <c:v>377000</c:v>
                </c:pt>
                <c:pt idx="3890">
                  <c:v>290000</c:v>
                </c:pt>
                <c:pt idx="3891">
                  <c:v>799000</c:v>
                </c:pt>
                <c:pt idx="3892">
                  <c:v>660000</c:v>
                </c:pt>
                <c:pt idx="3893">
                  <c:v>650000</c:v>
                </c:pt>
                <c:pt idx="3894">
                  <c:v>410000</c:v>
                </c:pt>
                <c:pt idx="3895">
                  <c:v>930000</c:v>
                </c:pt>
                <c:pt idx="3896">
                  <c:v>970000</c:v>
                </c:pt>
                <c:pt idx="3897">
                  <c:v>750000</c:v>
                </c:pt>
                <c:pt idx="3898">
                  <c:v>559000</c:v>
                </c:pt>
                <c:pt idx="3899">
                  <c:v>967500</c:v>
                </c:pt>
                <c:pt idx="3900">
                  <c:v>1880000</c:v>
                </c:pt>
                <c:pt idx="3901">
                  <c:v>699000</c:v>
                </c:pt>
                <c:pt idx="3902">
                  <c:v>837000</c:v>
                </c:pt>
                <c:pt idx="3903">
                  <c:v>779000</c:v>
                </c:pt>
                <c:pt idx="3904">
                  <c:v>565000</c:v>
                </c:pt>
                <c:pt idx="3905">
                  <c:v>549000</c:v>
                </c:pt>
                <c:pt idx="3906">
                  <c:v>520000</c:v>
                </c:pt>
                <c:pt idx="3907">
                  <c:v>425000</c:v>
                </c:pt>
                <c:pt idx="3908">
                  <c:v>469000</c:v>
                </c:pt>
                <c:pt idx="3909">
                  <c:v>398000</c:v>
                </c:pt>
                <c:pt idx="3910">
                  <c:v>499000</c:v>
                </c:pt>
                <c:pt idx="3911">
                  <c:v>449000</c:v>
                </c:pt>
                <c:pt idx="3912">
                  <c:v>419000</c:v>
                </c:pt>
                <c:pt idx="3913">
                  <c:v>699000</c:v>
                </c:pt>
                <c:pt idx="3914">
                  <c:v>398000</c:v>
                </c:pt>
                <c:pt idx="3915">
                  <c:v>499000</c:v>
                </c:pt>
                <c:pt idx="3916">
                  <c:v>485000</c:v>
                </c:pt>
                <c:pt idx="3917">
                  <c:v>749000</c:v>
                </c:pt>
                <c:pt idx="3918">
                  <c:v>374000</c:v>
                </c:pt>
                <c:pt idx="3919">
                  <c:v>780000</c:v>
                </c:pt>
                <c:pt idx="3920">
                  <c:v>425000</c:v>
                </c:pt>
                <c:pt idx="3921">
                  <c:v>397000</c:v>
                </c:pt>
                <c:pt idx="3922">
                  <c:v>459000</c:v>
                </c:pt>
                <c:pt idx="3923">
                  <c:v>749000</c:v>
                </c:pt>
                <c:pt idx="3924">
                  <c:v>796000</c:v>
                </c:pt>
                <c:pt idx="3925">
                  <c:v>1102500</c:v>
                </c:pt>
                <c:pt idx="3926">
                  <c:v>410000</c:v>
                </c:pt>
                <c:pt idx="3927">
                  <c:v>700000</c:v>
                </c:pt>
                <c:pt idx="3928">
                  <c:v>849000</c:v>
                </c:pt>
                <c:pt idx="3929">
                  <c:v>729000</c:v>
                </c:pt>
                <c:pt idx="3930">
                  <c:v>722000</c:v>
                </c:pt>
                <c:pt idx="3931">
                  <c:v>549000</c:v>
                </c:pt>
                <c:pt idx="3932">
                  <c:v>529000</c:v>
                </c:pt>
                <c:pt idx="3933">
                  <c:v>390000</c:v>
                </c:pt>
                <c:pt idx="3934">
                  <c:v>399000</c:v>
                </c:pt>
                <c:pt idx="3935">
                  <c:v>660000</c:v>
                </c:pt>
                <c:pt idx="3936">
                  <c:v>499000</c:v>
                </c:pt>
                <c:pt idx="3937">
                  <c:v>899000</c:v>
                </c:pt>
                <c:pt idx="3938">
                  <c:v>630000</c:v>
                </c:pt>
                <c:pt idx="3939">
                  <c:v>830000</c:v>
                </c:pt>
                <c:pt idx="3940">
                  <c:v>1687500</c:v>
                </c:pt>
                <c:pt idx="3941">
                  <c:v>1012050</c:v>
                </c:pt>
                <c:pt idx="3942">
                  <c:v>922050</c:v>
                </c:pt>
                <c:pt idx="3943">
                  <c:v>1912500</c:v>
                </c:pt>
                <c:pt idx="3944">
                  <c:v>232000</c:v>
                </c:pt>
                <c:pt idx="3945">
                  <c:v>390100</c:v>
                </c:pt>
                <c:pt idx="3946">
                  <c:v>389376</c:v>
                </c:pt>
                <c:pt idx="3947">
                  <c:v>769054</c:v>
                </c:pt>
                <c:pt idx="3948">
                  <c:v>350000</c:v>
                </c:pt>
                <c:pt idx="3949">
                  <c:v>560031</c:v>
                </c:pt>
                <c:pt idx="3950">
                  <c:v>465500</c:v>
                </c:pt>
                <c:pt idx="3951">
                  <c:v>329272</c:v>
                </c:pt>
                <c:pt idx="3952">
                  <c:v>554827</c:v>
                </c:pt>
                <c:pt idx="3953">
                  <c:v>1260000</c:v>
                </c:pt>
                <c:pt idx="3954">
                  <c:v>940500</c:v>
                </c:pt>
                <c:pt idx="3955">
                  <c:v>850500</c:v>
                </c:pt>
                <c:pt idx="3956">
                  <c:v>787455</c:v>
                </c:pt>
                <c:pt idx="3957">
                  <c:v>589000</c:v>
                </c:pt>
                <c:pt idx="3958">
                  <c:v>369000</c:v>
                </c:pt>
                <c:pt idx="3959">
                  <c:v>400000</c:v>
                </c:pt>
                <c:pt idx="3960">
                  <c:v>434000</c:v>
                </c:pt>
                <c:pt idx="3961">
                  <c:v>459000</c:v>
                </c:pt>
                <c:pt idx="3962">
                  <c:v>280000</c:v>
                </c:pt>
                <c:pt idx="3963">
                  <c:v>325000</c:v>
                </c:pt>
                <c:pt idx="3964">
                  <c:v>318000</c:v>
                </c:pt>
                <c:pt idx="3965">
                  <c:v>679000</c:v>
                </c:pt>
                <c:pt idx="3966">
                  <c:v>493559</c:v>
                </c:pt>
                <c:pt idx="3967">
                  <c:v>493559</c:v>
                </c:pt>
                <c:pt idx="3968">
                  <c:v>655992</c:v>
                </c:pt>
                <c:pt idx="3969">
                  <c:v>641265</c:v>
                </c:pt>
                <c:pt idx="3970">
                  <c:v>605980</c:v>
                </c:pt>
                <c:pt idx="3971">
                  <c:v>593350</c:v>
                </c:pt>
                <c:pt idx="3972">
                  <c:v>514700</c:v>
                </c:pt>
                <c:pt idx="3973">
                  <c:v>462350</c:v>
                </c:pt>
                <c:pt idx="3974">
                  <c:v>429000</c:v>
                </c:pt>
                <c:pt idx="3975">
                  <c:v>571241</c:v>
                </c:pt>
                <c:pt idx="3976">
                  <c:v>1230000</c:v>
                </c:pt>
                <c:pt idx="3977">
                  <c:v>775000</c:v>
                </c:pt>
                <c:pt idx="3978">
                  <c:v>620000</c:v>
                </c:pt>
                <c:pt idx="3979">
                  <c:v>569000</c:v>
                </c:pt>
                <c:pt idx="3980">
                  <c:v>925000</c:v>
                </c:pt>
                <c:pt idx="3981">
                  <c:v>1134000</c:v>
                </c:pt>
                <c:pt idx="3982">
                  <c:v>887000</c:v>
                </c:pt>
                <c:pt idx="3983">
                  <c:v>515000</c:v>
                </c:pt>
                <c:pt idx="3984">
                  <c:v>1120000</c:v>
                </c:pt>
                <c:pt idx="3985">
                  <c:v>682516</c:v>
                </c:pt>
                <c:pt idx="3986">
                  <c:v>419000</c:v>
                </c:pt>
                <c:pt idx="3987">
                  <c:v>798000</c:v>
                </c:pt>
                <c:pt idx="3988">
                  <c:v>479000</c:v>
                </c:pt>
                <c:pt idx="3989">
                  <c:v>705000</c:v>
                </c:pt>
                <c:pt idx="3990">
                  <c:v>1050000</c:v>
                </c:pt>
                <c:pt idx="3991">
                  <c:v>1130000</c:v>
                </c:pt>
                <c:pt idx="3992">
                  <c:v>239000</c:v>
                </c:pt>
                <c:pt idx="3993">
                  <c:v>549000</c:v>
                </c:pt>
                <c:pt idx="3994">
                  <c:v>770000</c:v>
                </c:pt>
                <c:pt idx="3995">
                  <c:v>880416</c:v>
                </c:pt>
                <c:pt idx="3996">
                  <c:v>808228</c:v>
                </c:pt>
                <c:pt idx="3997">
                  <c:v>679175</c:v>
                </c:pt>
                <c:pt idx="3998">
                  <c:v>445000</c:v>
                </c:pt>
                <c:pt idx="3999">
                  <c:v>508820</c:v>
                </c:pt>
                <c:pt idx="4000">
                  <c:v>553440</c:v>
                </c:pt>
                <c:pt idx="4001">
                  <c:v>542880</c:v>
                </c:pt>
                <c:pt idx="4002">
                  <c:v>491568</c:v>
                </c:pt>
                <c:pt idx="4003">
                  <c:v>396522</c:v>
                </c:pt>
                <c:pt idx="4004">
                  <c:v>337637</c:v>
                </c:pt>
                <c:pt idx="4005">
                  <c:v>547675</c:v>
                </c:pt>
                <c:pt idx="4006">
                  <c:v>805450</c:v>
                </c:pt>
                <c:pt idx="4007">
                  <c:v>712485</c:v>
                </c:pt>
                <c:pt idx="4008">
                  <c:v>1399000</c:v>
                </c:pt>
                <c:pt idx="4009">
                  <c:v>678500</c:v>
                </c:pt>
                <c:pt idx="4010">
                  <c:v>1070000</c:v>
                </c:pt>
                <c:pt idx="4011">
                  <c:v>549000</c:v>
                </c:pt>
                <c:pt idx="4012">
                  <c:v>670000</c:v>
                </c:pt>
                <c:pt idx="4013">
                  <c:v>549000</c:v>
                </c:pt>
                <c:pt idx="4014">
                  <c:v>730000</c:v>
                </c:pt>
                <c:pt idx="4015">
                  <c:v>528000</c:v>
                </c:pt>
                <c:pt idx="4016">
                  <c:v>1027000</c:v>
                </c:pt>
                <c:pt idx="4017">
                  <c:v>379000</c:v>
                </c:pt>
                <c:pt idx="4018">
                  <c:v>1892600</c:v>
                </c:pt>
                <c:pt idx="4019">
                  <c:v>1314500</c:v>
                </c:pt>
                <c:pt idx="4020">
                  <c:v>924800</c:v>
                </c:pt>
                <c:pt idx="4021">
                  <c:v>1183370</c:v>
                </c:pt>
                <c:pt idx="4022">
                  <c:v>703000</c:v>
                </c:pt>
                <c:pt idx="4023">
                  <c:v>557313</c:v>
                </c:pt>
                <c:pt idx="4024">
                  <c:v>780701</c:v>
                </c:pt>
                <c:pt idx="4025">
                  <c:v>670980</c:v>
                </c:pt>
                <c:pt idx="4026">
                  <c:v>611959</c:v>
                </c:pt>
                <c:pt idx="4027">
                  <c:v>499000</c:v>
                </c:pt>
                <c:pt idx="4028">
                  <c:v>659000</c:v>
                </c:pt>
                <c:pt idx="4029">
                  <c:v>639000</c:v>
                </c:pt>
                <c:pt idx="4030">
                  <c:v>569000</c:v>
                </c:pt>
                <c:pt idx="4031">
                  <c:v>358865</c:v>
                </c:pt>
                <c:pt idx="4032">
                  <c:v>383000</c:v>
                </c:pt>
                <c:pt idx="4033">
                  <c:v>409000</c:v>
                </c:pt>
                <c:pt idx="4034">
                  <c:v>324900</c:v>
                </c:pt>
                <c:pt idx="4035">
                  <c:v>469000</c:v>
                </c:pt>
                <c:pt idx="4036">
                  <c:v>534000</c:v>
                </c:pt>
                <c:pt idx="4037">
                  <c:v>544000</c:v>
                </c:pt>
                <c:pt idx="4038">
                  <c:v>808228</c:v>
                </c:pt>
                <c:pt idx="4039">
                  <c:v>966144</c:v>
                </c:pt>
                <c:pt idx="4040">
                  <c:v>515712</c:v>
                </c:pt>
                <c:pt idx="4041">
                  <c:v>410015</c:v>
                </c:pt>
                <c:pt idx="4042">
                  <c:v>998000</c:v>
                </c:pt>
                <c:pt idx="4043">
                  <c:v>450000</c:v>
                </c:pt>
                <c:pt idx="4044">
                  <c:v>1200000</c:v>
                </c:pt>
                <c:pt idx="4045">
                  <c:v>467535</c:v>
                </c:pt>
                <c:pt idx="4046">
                  <c:v>312075</c:v>
                </c:pt>
                <c:pt idx="4047">
                  <c:v>467535</c:v>
                </c:pt>
                <c:pt idx="4048">
                  <c:v>419976</c:v>
                </c:pt>
                <c:pt idx="4049">
                  <c:v>599000</c:v>
                </c:pt>
                <c:pt idx="4050">
                  <c:v>460000</c:v>
                </c:pt>
                <c:pt idx="4051">
                  <c:v>569000</c:v>
                </c:pt>
                <c:pt idx="4052">
                  <c:v>515150</c:v>
                </c:pt>
                <c:pt idx="4053">
                  <c:v>699000</c:v>
                </c:pt>
                <c:pt idx="4054">
                  <c:v>747500</c:v>
                </c:pt>
                <c:pt idx="4055">
                  <c:v>489000</c:v>
                </c:pt>
                <c:pt idx="4056">
                  <c:v>425430</c:v>
                </c:pt>
                <c:pt idx="4057">
                  <c:v>475000</c:v>
                </c:pt>
                <c:pt idx="4058">
                  <c:v>620000</c:v>
                </c:pt>
                <c:pt idx="4059">
                  <c:v>599000</c:v>
                </c:pt>
                <c:pt idx="4060">
                  <c:v>353000</c:v>
                </c:pt>
                <c:pt idx="4061">
                  <c:v>499000</c:v>
                </c:pt>
                <c:pt idx="4062">
                  <c:v>1600000</c:v>
                </c:pt>
                <c:pt idx="4063">
                  <c:v>329000</c:v>
                </c:pt>
                <c:pt idx="4064">
                  <c:v>1237005</c:v>
                </c:pt>
                <c:pt idx="4065">
                  <c:v>690000</c:v>
                </c:pt>
                <c:pt idx="4066">
                  <c:v>708000</c:v>
                </c:pt>
                <c:pt idx="4067">
                  <c:v>856000</c:v>
                </c:pt>
                <c:pt idx="4068">
                  <c:v>649000</c:v>
                </c:pt>
                <c:pt idx="4069">
                  <c:v>430000</c:v>
                </c:pt>
                <c:pt idx="4070">
                  <c:v>207000</c:v>
                </c:pt>
                <c:pt idx="4071">
                  <c:v>1044000</c:v>
                </c:pt>
                <c:pt idx="4072">
                  <c:v>550000</c:v>
                </c:pt>
                <c:pt idx="4073">
                  <c:v>560000</c:v>
                </c:pt>
                <c:pt idx="4074">
                  <c:v>599000</c:v>
                </c:pt>
                <c:pt idx="4075">
                  <c:v>735000</c:v>
                </c:pt>
                <c:pt idx="4076">
                  <c:v>1060000</c:v>
                </c:pt>
                <c:pt idx="4077">
                  <c:v>437000</c:v>
                </c:pt>
                <c:pt idx="4078">
                  <c:v>490947</c:v>
                </c:pt>
                <c:pt idx="4079">
                  <c:v>721200</c:v>
                </c:pt>
                <c:pt idx="4080">
                  <c:v>499000</c:v>
                </c:pt>
                <c:pt idx="4081">
                  <c:v>515130</c:v>
                </c:pt>
                <c:pt idx="4082">
                  <c:v>404460</c:v>
                </c:pt>
                <c:pt idx="4083">
                  <c:v>350000</c:v>
                </c:pt>
                <c:pt idx="4084">
                  <c:v>605000</c:v>
                </c:pt>
                <c:pt idx="4085">
                  <c:v>781150</c:v>
                </c:pt>
                <c:pt idx="4086">
                  <c:v>750000</c:v>
                </c:pt>
                <c:pt idx="4087">
                  <c:v>352105</c:v>
                </c:pt>
                <c:pt idx="4088">
                  <c:v>268255</c:v>
                </c:pt>
                <c:pt idx="4089">
                  <c:v>570500</c:v>
                </c:pt>
                <c:pt idx="4090">
                  <c:v>355603</c:v>
                </c:pt>
                <c:pt idx="4091">
                  <c:v>249000</c:v>
                </c:pt>
                <c:pt idx="4092">
                  <c:v>597000</c:v>
                </c:pt>
                <c:pt idx="4093">
                  <c:v>299000</c:v>
                </c:pt>
                <c:pt idx="4094">
                  <c:v>318000</c:v>
                </c:pt>
                <c:pt idx="4095">
                  <c:v>650852</c:v>
                </c:pt>
                <c:pt idx="4096">
                  <c:v>936027</c:v>
                </c:pt>
                <c:pt idx="4097">
                  <c:v>419000</c:v>
                </c:pt>
                <c:pt idx="4098">
                  <c:v>407388</c:v>
                </c:pt>
                <c:pt idx="4099">
                  <c:v>543523</c:v>
                </c:pt>
                <c:pt idx="4100">
                  <c:v>409000</c:v>
                </c:pt>
                <c:pt idx="4101">
                  <c:v>438000</c:v>
                </c:pt>
                <c:pt idx="4102">
                  <c:v>366125</c:v>
                </c:pt>
                <c:pt idx="4103">
                  <c:v>470205</c:v>
                </c:pt>
                <c:pt idx="4104">
                  <c:v>478187</c:v>
                </c:pt>
                <c:pt idx="4105">
                  <c:v>373168</c:v>
                </c:pt>
                <c:pt idx="4106">
                  <c:v>289000</c:v>
                </c:pt>
                <c:pt idx="4107">
                  <c:v>394033</c:v>
                </c:pt>
                <c:pt idx="4108">
                  <c:v>317074</c:v>
                </c:pt>
                <c:pt idx="4109">
                  <c:v>399000</c:v>
                </c:pt>
                <c:pt idx="4110">
                  <c:v>401502</c:v>
                </c:pt>
                <c:pt idx="4111">
                  <c:v>385188</c:v>
                </c:pt>
                <c:pt idx="4112">
                  <c:v>368488</c:v>
                </c:pt>
                <c:pt idx="4113">
                  <c:v>416494</c:v>
                </c:pt>
                <c:pt idx="4114">
                  <c:v>563500</c:v>
                </c:pt>
                <c:pt idx="4115">
                  <c:v>1290000</c:v>
                </c:pt>
                <c:pt idx="4116">
                  <c:v>462176</c:v>
                </c:pt>
                <c:pt idx="4117">
                  <c:v>439431</c:v>
                </c:pt>
                <c:pt idx="4118">
                  <c:v>639000</c:v>
                </c:pt>
                <c:pt idx="4119">
                  <c:v>442316</c:v>
                </c:pt>
                <c:pt idx="4120">
                  <c:v>554000</c:v>
                </c:pt>
                <c:pt idx="4121">
                  <c:v>516000</c:v>
                </c:pt>
                <c:pt idx="4122">
                  <c:v>427250</c:v>
                </c:pt>
                <c:pt idx="4123">
                  <c:v>395372</c:v>
                </c:pt>
                <c:pt idx="4124">
                  <c:v>326000</c:v>
                </c:pt>
                <c:pt idx="4125">
                  <c:v>349000</c:v>
                </c:pt>
                <c:pt idx="4126">
                  <c:v>419000</c:v>
                </c:pt>
                <c:pt idx="4127">
                  <c:v>550000</c:v>
                </c:pt>
                <c:pt idx="4128">
                  <c:v>686474</c:v>
                </c:pt>
                <c:pt idx="4129">
                  <c:v>405000</c:v>
                </c:pt>
                <c:pt idx="4130">
                  <c:v>640000</c:v>
                </c:pt>
                <c:pt idx="4131">
                  <c:v>340000</c:v>
                </c:pt>
                <c:pt idx="4132">
                  <c:v>316000</c:v>
                </c:pt>
                <c:pt idx="4133">
                  <c:v>319000</c:v>
                </c:pt>
                <c:pt idx="4134">
                  <c:v>285000</c:v>
                </c:pt>
                <c:pt idx="4135">
                  <c:v>259000</c:v>
                </c:pt>
                <c:pt idx="4136">
                  <c:v>330000</c:v>
                </c:pt>
                <c:pt idx="4137">
                  <c:v>317000</c:v>
                </c:pt>
                <c:pt idx="4138">
                  <c:v>289000</c:v>
                </c:pt>
                <c:pt idx="4139">
                  <c:v>209000</c:v>
                </c:pt>
                <c:pt idx="4140">
                  <c:v>691866</c:v>
                </c:pt>
                <c:pt idx="4141">
                  <c:v>592896</c:v>
                </c:pt>
                <c:pt idx="4142">
                  <c:v>534128</c:v>
                </c:pt>
                <c:pt idx="4143">
                  <c:v>828545</c:v>
                </c:pt>
                <c:pt idx="4144">
                  <c:v>654784</c:v>
                </c:pt>
                <c:pt idx="4145">
                  <c:v>1239300</c:v>
                </c:pt>
                <c:pt idx="4146">
                  <c:v>764694</c:v>
                </c:pt>
                <c:pt idx="4147">
                  <c:v>545088</c:v>
                </c:pt>
                <c:pt idx="4148">
                  <c:v>854760</c:v>
                </c:pt>
                <c:pt idx="4149">
                  <c:v>767699</c:v>
                </c:pt>
                <c:pt idx="4150">
                  <c:v>767244</c:v>
                </c:pt>
                <c:pt idx="4151">
                  <c:v>606100</c:v>
                </c:pt>
                <c:pt idx="4152">
                  <c:v>747542</c:v>
                </c:pt>
                <c:pt idx="4153">
                  <c:v>768297</c:v>
                </c:pt>
                <c:pt idx="4154">
                  <c:v>739922</c:v>
                </c:pt>
                <c:pt idx="4155">
                  <c:v>438767</c:v>
                </c:pt>
                <c:pt idx="4156">
                  <c:v>840000</c:v>
                </c:pt>
                <c:pt idx="4157">
                  <c:v>1300000</c:v>
                </c:pt>
                <c:pt idx="4158">
                  <c:v>465000</c:v>
                </c:pt>
                <c:pt idx="4159">
                  <c:v>575000</c:v>
                </c:pt>
                <c:pt idx="4160">
                  <c:v>940000</c:v>
                </c:pt>
                <c:pt idx="4161">
                  <c:v>725000</c:v>
                </c:pt>
                <c:pt idx="4162">
                  <c:v>693000</c:v>
                </c:pt>
                <c:pt idx="4163">
                  <c:v>489000</c:v>
                </c:pt>
                <c:pt idx="4164">
                  <c:v>579101</c:v>
                </c:pt>
                <c:pt idx="4165">
                  <c:v>631523</c:v>
                </c:pt>
                <c:pt idx="4166">
                  <c:v>555717</c:v>
                </c:pt>
                <c:pt idx="4167">
                  <c:v>693500</c:v>
                </c:pt>
                <c:pt idx="4168">
                  <c:v>515100</c:v>
                </c:pt>
                <c:pt idx="4169">
                  <c:v>426794</c:v>
                </c:pt>
                <c:pt idx="4170">
                  <c:v>374946</c:v>
                </c:pt>
                <c:pt idx="4171">
                  <c:v>825000</c:v>
                </c:pt>
                <c:pt idx="4172">
                  <c:v>428500</c:v>
                </c:pt>
                <c:pt idx="4173">
                  <c:v>1116000</c:v>
                </c:pt>
                <c:pt idx="4174">
                  <c:v>575000</c:v>
                </c:pt>
                <c:pt idx="4175">
                  <c:v>575000</c:v>
                </c:pt>
                <c:pt idx="4176">
                  <c:v>499900</c:v>
                </c:pt>
                <c:pt idx="4177">
                  <c:v>929000</c:v>
                </c:pt>
                <c:pt idx="4178">
                  <c:v>655000</c:v>
                </c:pt>
                <c:pt idx="4179">
                  <c:v>469000</c:v>
                </c:pt>
                <c:pt idx="4180">
                  <c:v>529000</c:v>
                </c:pt>
                <c:pt idx="4181">
                  <c:v>489000</c:v>
                </c:pt>
                <c:pt idx="4182">
                  <c:v>939400</c:v>
                </c:pt>
                <c:pt idx="4183">
                  <c:v>645000</c:v>
                </c:pt>
                <c:pt idx="4184">
                  <c:v>390195</c:v>
                </c:pt>
                <c:pt idx="4185">
                  <c:v>413500</c:v>
                </c:pt>
                <c:pt idx="4186">
                  <c:v>575000</c:v>
                </c:pt>
                <c:pt idx="4187">
                  <c:v>560000</c:v>
                </c:pt>
                <c:pt idx="4188">
                  <c:v>440000</c:v>
                </c:pt>
                <c:pt idx="4189">
                  <c:v>665400</c:v>
                </c:pt>
                <c:pt idx="4190">
                  <c:v>432734</c:v>
                </c:pt>
                <c:pt idx="4191">
                  <c:v>560583</c:v>
                </c:pt>
                <c:pt idx="4192">
                  <c:v>319000</c:v>
                </c:pt>
                <c:pt idx="4193">
                  <c:v>630000</c:v>
                </c:pt>
                <c:pt idx="4194">
                  <c:v>945000</c:v>
                </c:pt>
                <c:pt idx="4195">
                  <c:v>649000</c:v>
                </c:pt>
                <c:pt idx="4196">
                  <c:v>514000</c:v>
                </c:pt>
                <c:pt idx="4197">
                  <c:v>312700</c:v>
                </c:pt>
                <c:pt idx="4198">
                  <c:v>365000</c:v>
                </c:pt>
                <c:pt idx="4199">
                  <c:v>1290000</c:v>
                </c:pt>
                <c:pt idx="4200">
                  <c:v>500000</c:v>
                </c:pt>
                <c:pt idx="4201">
                  <c:v>539550</c:v>
                </c:pt>
                <c:pt idx="4202">
                  <c:v>841500</c:v>
                </c:pt>
                <c:pt idx="4203">
                  <c:v>460000</c:v>
                </c:pt>
                <c:pt idx="4204">
                  <c:v>580300</c:v>
                </c:pt>
                <c:pt idx="4205">
                  <c:v>894000</c:v>
                </c:pt>
                <c:pt idx="4206">
                  <c:v>1550064</c:v>
                </c:pt>
                <c:pt idx="4207">
                  <c:v>575960</c:v>
                </c:pt>
                <c:pt idx="4208">
                  <c:v>576400</c:v>
                </c:pt>
                <c:pt idx="4209">
                  <c:v>539000</c:v>
                </c:pt>
                <c:pt idx="4210">
                  <c:v>835000</c:v>
                </c:pt>
                <c:pt idx="4211">
                  <c:v>550000</c:v>
                </c:pt>
                <c:pt idx="4212">
                  <c:v>554999</c:v>
                </c:pt>
                <c:pt idx="4213">
                  <c:v>515000</c:v>
                </c:pt>
                <c:pt idx="4214">
                  <c:v>518976</c:v>
                </c:pt>
                <c:pt idx="4215">
                  <c:v>591813</c:v>
                </c:pt>
                <c:pt idx="4216">
                  <c:v>429000</c:v>
                </c:pt>
                <c:pt idx="4217">
                  <c:v>930000</c:v>
                </c:pt>
                <c:pt idx="4218">
                  <c:v>459000</c:v>
                </c:pt>
                <c:pt idx="4219">
                  <c:v>799000</c:v>
                </c:pt>
                <c:pt idx="4220">
                  <c:v>429000</c:v>
                </c:pt>
                <c:pt idx="4221">
                  <c:v>447000</c:v>
                </c:pt>
                <c:pt idx="4222">
                  <c:v>449000</c:v>
                </c:pt>
                <c:pt idx="4223">
                  <c:v>585000</c:v>
                </c:pt>
                <c:pt idx="4224">
                  <c:v>420000</c:v>
                </c:pt>
                <c:pt idx="4225">
                  <c:v>695000</c:v>
                </c:pt>
                <c:pt idx="4226">
                  <c:v>579000</c:v>
                </c:pt>
                <c:pt idx="4227">
                  <c:v>584997</c:v>
                </c:pt>
                <c:pt idx="4228">
                  <c:v>415630</c:v>
                </c:pt>
                <c:pt idx="4229">
                  <c:v>488787</c:v>
                </c:pt>
                <c:pt idx="4230">
                  <c:v>490388</c:v>
                </c:pt>
                <c:pt idx="4231">
                  <c:v>547000</c:v>
                </c:pt>
                <c:pt idx="4232">
                  <c:v>898000</c:v>
                </c:pt>
                <c:pt idx="4233">
                  <c:v>480000</c:v>
                </c:pt>
                <c:pt idx="4234">
                  <c:v>630000</c:v>
                </c:pt>
                <c:pt idx="4235">
                  <c:v>652000</c:v>
                </c:pt>
                <c:pt idx="4236">
                  <c:v>1620000</c:v>
                </c:pt>
                <c:pt idx="4237">
                  <c:v>289500</c:v>
                </c:pt>
                <c:pt idx="4238">
                  <c:v>730000</c:v>
                </c:pt>
                <c:pt idx="4239">
                  <c:v>595000</c:v>
                </c:pt>
                <c:pt idx="4240">
                  <c:v>579000</c:v>
                </c:pt>
                <c:pt idx="4241">
                  <c:v>499000</c:v>
                </c:pt>
                <c:pt idx="4242">
                  <c:v>593486</c:v>
                </c:pt>
                <c:pt idx="4243">
                  <c:v>599000</c:v>
                </c:pt>
                <c:pt idx="4244">
                  <c:v>549214</c:v>
                </c:pt>
                <c:pt idx="4245">
                  <c:v>887000</c:v>
                </c:pt>
                <c:pt idx="4246">
                  <c:v>1249000</c:v>
                </c:pt>
                <c:pt idx="4247">
                  <c:v>839000</c:v>
                </c:pt>
                <c:pt idx="4248">
                  <c:v>829000</c:v>
                </c:pt>
                <c:pt idx="4249">
                  <c:v>425000</c:v>
                </c:pt>
                <c:pt idx="4250">
                  <c:v>347000</c:v>
                </c:pt>
                <c:pt idx="4251">
                  <c:v>695673</c:v>
                </c:pt>
                <c:pt idx="4252">
                  <c:v>390312</c:v>
                </c:pt>
                <c:pt idx="4253">
                  <c:v>449000</c:v>
                </c:pt>
                <c:pt idx="4254">
                  <c:v>614500</c:v>
                </c:pt>
                <c:pt idx="4255">
                  <c:v>932520</c:v>
                </c:pt>
                <c:pt idx="4256">
                  <c:v>743400</c:v>
                </c:pt>
                <c:pt idx="4257">
                  <c:v>542000</c:v>
                </c:pt>
                <c:pt idx="4258">
                  <c:v>1650000</c:v>
                </c:pt>
                <c:pt idx="4259">
                  <c:v>799000</c:v>
                </c:pt>
                <c:pt idx="4260">
                  <c:v>649000</c:v>
                </c:pt>
                <c:pt idx="4261">
                  <c:v>534800</c:v>
                </c:pt>
                <c:pt idx="4262">
                  <c:v>475000</c:v>
                </c:pt>
                <c:pt idx="4263">
                  <c:v>720000</c:v>
                </c:pt>
                <c:pt idx="4264">
                  <c:v>1305000</c:v>
                </c:pt>
                <c:pt idx="4265">
                  <c:v>787000</c:v>
                </c:pt>
                <c:pt idx="4266">
                  <c:v>598000</c:v>
                </c:pt>
                <c:pt idx="4267">
                  <c:v>256650</c:v>
                </c:pt>
                <c:pt idx="4268">
                  <c:v>650000</c:v>
                </c:pt>
                <c:pt idx="4269">
                  <c:v>699000</c:v>
                </c:pt>
                <c:pt idx="4270">
                  <c:v>459779</c:v>
                </c:pt>
                <c:pt idx="4271">
                  <c:v>780000</c:v>
                </c:pt>
                <c:pt idx="4272">
                  <c:v>801496</c:v>
                </c:pt>
                <c:pt idx="4273">
                  <c:v>700274</c:v>
                </c:pt>
                <c:pt idx="4274">
                  <c:v>559000</c:v>
                </c:pt>
                <c:pt idx="4275">
                  <c:v>290601</c:v>
                </c:pt>
                <c:pt idx="4276">
                  <c:v>798000</c:v>
                </c:pt>
                <c:pt idx="4277">
                  <c:v>685000</c:v>
                </c:pt>
                <c:pt idx="4278">
                  <c:v>414000</c:v>
                </c:pt>
                <c:pt idx="4279">
                  <c:v>350000</c:v>
                </c:pt>
                <c:pt idx="4280">
                  <c:v>324500</c:v>
                </c:pt>
                <c:pt idx="4281">
                  <c:v>539000</c:v>
                </c:pt>
                <c:pt idx="4282">
                  <c:v>347356</c:v>
                </c:pt>
                <c:pt idx="4283">
                  <c:v>613225</c:v>
                </c:pt>
                <c:pt idx="4284">
                  <c:v>467110</c:v>
                </c:pt>
                <c:pt idx="4285">
                  <c:v>248000</c:v>
                </c:pt>
                <c:pt idx="4286">
                  <c:v>280000</c:v>
                </c:pt>
                <c:pt idx="4287">
                  <c:v>473378</c:v>
                </c:pt>
                <c:pt idx="4288">
                  <c:v>510237</c:v>
                </c:pt>
                <c:pt idx="4289">
                  <c:v>521360</c:v>
                </c:pt>
                <c:pt idx="4290">
                  <c:v>311328</c:v>
                </c:pt>
                <c:pt idx="4291">
                  <c:v>749000</c:v>
                </c:pt>
                <c:pt idx="4292">
                  <c:v>513282</c:v>
                </c:pt>
                <c:pt idx="4293">
                  <c:v>436514</c:v>
                </c:pt>
                <c:pt idx="4294">
                  <c:v>620750</c:v>
                </c:pt>
                <c:pt idx="4295">
                  <c:v>684894</c:v>
                </c:pt>
                <c:pt idx="4296">
                  <c:v>567000</c:v>
                </c:pt>
                <c:pt idx="4297">
                  <c:v>668187</c:v>
                </c:pt>
                <c:pt idx="4298">
                  <c:v>349000</c:v>
                </c:pt>
                <c:pt idx="4299">
                  <c:v>395000</c:v>
                </c:pt>
                <c:pt idx="4300">
                  <c:v>593750</c:v>
                </c:pt>
                <c:pt idx="4301">
                  <c:v>535000</c:v>
                </c:pt>
                <c:pt idx="4302">
                  <c:v>453730</c:v>
                </c:pt>
                <c:pt idx="4303">
                  <c:v>926250</c:v>
                </c:pt>
                <c:pt idx="4304">
                  <c:v>308000</c:v>
                </c:pt>
                <c:pt idx="4305">
                  <c:v>700000</c:v>
                </c:pt>
                <c:pt idx="4306">
                  <c:v>648000</c:v>
                </c:pt>
                <c:pt idx="4307">
                  <c:v>648000</c:v>
                </c:pt>
                <c:pt idx="4308">
                  <c:v>760468</c:v>
                </c:pt>
                <c:pt idx="4309">
                  <c:v>812273</c:v>
                </c:pt>
                <c:pt idx="4310">
                  <c:v>612480</c:v>
                </c:pt>
                <c:pt idx="4311">
                  <c:v>569466</c:v>
                </c:pt>
                <c:pt idx="4312">
                  <c:v>756563</c:v>
                </c:pt>
                <c:pt idx="4313">
                  <c:v>799000</c:v>
                </c:pt>
                <c:pt idx="4314">
                  <c:v>345000</c:v>
                </c:pt>
                <c:pt idx="4315">
                  <c:v>449000</c:v>
                </c:pt>
                <c:pt idx="4316">
                  <c:v>1100000</c:v>
                </c:pt>
                <c:pt idx="4317">
                  <c:v>736000</c:v>
                </c:pt>
                <c:pt idx="4318">
                  <c:v>684990</c:v>
                </c:pt>
                <c:pt idx="4319">
                  <c:v>649900</c:v>
                </c:pt>
                <c:pt idx="4320">
                  <c:v>508963</c:v>
                </c:pt>
                <c:pt idx="4321">
                  <c:v>611000</c:v>
                </c:pt>
                <c:pt idx="4322">
                  <c:v>495883</c:v>
                </c:pt>
                <c:pt idx="4323">
                  <c:v>454212</c:v>
                </c:pt>
                <c:pt idx="4324">
                  <c:v>354774</c:v>
                </c:pt>
                <c:pt idx="4325">
                  <c:v>453882</c:v>
                </c:pt>
                <c:pt idx="4326">
                  <c:v>839900</c:v>
                </c:pt>
                <c:pt idx="4327">
                  <c:v>670000</c:v>
                </c:pt>
                <c:pt idx="4328">
                  <c:v>449000</c:v>
                </c:pt>
                <c:pt idx="4329">
                  <c:v>915000</c:v>
                </c:pt>
                <c:pt idx="4330">
                  <c:v>479000</c:v>
                </c:pt>
                <c:pt idx="4331">
                  <c:v>760000</c:v>
                </c:pt>
                <c:pt idx="4332">
                  <c:v>1590000</c:v>
                </c:pt>
                <c:pt idx="4333">
                  <c:v>1249000</c:v>
                </c:pt>
                <c:pt idx="4334">
                  <c:v>379000</c:v>
                </c:pt>
                <c:pt idx="4335">
                  <c:v>499000</c:v>
                </c:pt>
                <c:pt idx="4336">
                  <c:v>981373</c:v>
                </c:pt>
                <c:pt idx="4337">
                  <c:v>737180</c:v>
                </c:pt>
                <c:pt idx="4338">
                  <c:v>788290</c:v>
                </c:pt>
                <c:pt idx="4339">
                  <c:v>737180</c:v>
                </c:pt>
                <c:pt idx="4340">
                  <c:v>666872</c:v>
                </c:pt>
                <c:pt idx="4341">
                  <c:v>729426</c:v>
                </c:pt>
                <c:pt idx="4342">
                  <c:v>410540</c:v>
                </c:pt>
                <c:pt idx="4343">
                  <c:v>849000</c:v>
                </c:pt>
                <c:pt idx="4344">
                  <c:v>768000</c:v>
                </c:pt>
                <c:pt idx="4345">
                  <c:v>850000</c:v>
                </c:pt>
                <c:pt idx="4346">
                  <c:v>512000</c:v>
                </c:pt>
                <c:pt idx="4347">
                  <c:v>640000</c:v>
                </c:pt>
                <c:pt idx="4348">
                  <c:v>578000</c:v>
                </c:pt>
                <c:pt idx="4349">
                  <c:v>1750000</c:v>
                </c:pt>
                <c:pt idx="4350">
                  <c:v>399000</c:v>
                </c:pt>
                <c:pt idx="4351">
                  <c:v>510000</c:v>
                </c:pt>
                <c:pt idx="4352">
                  <c:v>910000</c:v>
                </c:pt>
                <c:pt idx="4353">
                  <c:v>1071070</c:v>
                </c:pt>
                <c:pt idx="4354">
                  <c:v>464134</c:v>
                </c:pt>
                <c:pt idx="4355">
                  <c:v>970530</c:v>
                </c:pt>
                <c:pt idx="4356">
                  <c:v>502930</c:v>
                </c:pt>
                <c:pt idx="4357">
                  <c:v>515100</c:v>
                </c:pt>
                <c:pt idx="4358">
                  <c:v>565896</c:v>
                </c:pt>
                <c:pt idx="4359">
                  <c:v>910986</c:v>
                </c:pt>
                <c:pt idx="4360">
                  <c:v>355895</c:v>
                </c:pt>
                <c:pt idx="4361">
                  <c:v>529000</c:v>
                </c:pt>
                <c:pt idx="4362">
                  <c:v>285000</c:v>
                </c:pt>
                <c:pt idx="4363">
                  <c:v>370000</c:v>
                </c:pt>
                <c:pt idx="4364">
                  <c:v>1214625</c:v>
                </c:pt>
                <c:pt idx="4365">
                  <c:v>779000</c:v>
                </c:pt>
                <c:pt idx="4366">
                  <c:v>480000</c:v>
                </c:pt>
                <c:pt idx="4367">
                  <c:v>320000</c:v>
                </c:pt>
                <c:pt idx="4368">
                  <c:v>299000</c:v>
                </c:pt>
                <c:pt idx="4369">
                  <c:v>410000</c:v>
                </c:pt>
                <c:pt idx="4370">
                  <c:v>799000</c:v>
                </c:pt>
                <c:pt idx="4371">
                  <c:v>899000</c:v>
                </c:pt>
                <c:pt idx="4372">
                  <c:v>549000</c:v>
                </c:pt>
                <c:pt idx="4373">
                  <c:v>685260</c:v>
                </c:pt>
                <c:pt idx="4374">
                  <c:v>1638225</c:v>
                </c:pt>
                <c:pt idx="4375">
                  <c:v>507900</c:v>
                </c:pt>
                <c:pt idx="4376">
                  <c:v>1190000</c:v>
                </c:pt>
                <c:pt idx="4377">
                  <c:v>490000</c:v>
                </c:pt>
                <c:pt idx="4378">
                  <c:v>630000</c:v>
                </c:pt>
                <c:pt idx="4379">
                  <c:v>558470</c:v>
                </c:pt>
                <c:pt idx="4380">
                  <c:v>949000</c:v>
                </c:pt>
                <c:pt idx="4381">
                  <c:v>458421</c:v>
                </c:pt>
                <c:pt idx="4382">
                  <c:v>500000</c:v>
                </c:pt>
                <c:pt idx="4383">
                  <c:v>1386000</c:v>
                </c:pt>
                <c:pt idx="4384">
                  <c:v>730000</c:v>
                </c:pt>
                <c:pt idx="4385">
                  <c:v>583000</c:v>
                </c:pt>
                <c:pt idx="4386">
                  <c:v>1390000</c:v>
                </c:pt>
                <c:pt idx="4387">
                  <c:v>696000</c:v>
                </c:pt>
                <c:pt idx="4388">
                  <c:v>439000</c:v>
                </c:pt>
                <c:pt idx="4389">
                  <c:v>499890</c:v>
                </c:pt>
                <c:pt idx="4390">
                  <c:v>1044930</c:v>
                </c:pt>
                <c:pt idx="4391">
                  <c:v>688980</c:v>
                </c:pt>
                <c:pt idx="4392">
                  <c:v>490000</c:v>
                </c:pt>
                <c:pt idx="4393">
                  <c:v>794296</c:v>
                </c:pt>
                <c:pt idx="4394">
                  <c:v>726665</c:v>
                </c:pt>
                <c:pt idx="4395">
                  <c:v>731038</c:v>
                </c:pt>
                <c:pt idx="4396">
                  <c:v>814091</c:v>
                </c:pt>
                <c:pt idx="4397">
                  <c:v>575960</c:v>
                </c:pt>
                <c:pt idx="4398">
                  <c:v>390000</c:v>
                </c:pt>
                <c:pt idx="4399">
                  <c:v>320000</c:v>
                </c:pt>
                <c:pt idx="4400">
                  <c:v>549000</c:v>
                </c:pt>
                <c:pt idx="4401">
                  <c:v>285000</c:v>
                </c:pt>
                <c:pt idx="4402">
                  <c:v>239000</c:v>
                </c:pt>
                <c:pt idx="4403">
                  <c:v>470054</c:v>
                </c:pt>
                <c:pt idx="4404">
                  <c:v>1450000</c:v>
                </c:pt>
                <c:pt idx="4405">
                  <c:v>698000</c:v>
                </c:pt>
                <c:pt idx="4406">
                  <c:v>1250000</c:v>
                </c:pt>
                <c:pt idx="4407">
                  <c:v>1831600</c:v>
                </c:pt>
                <c:pt idx="4408">
                  <c:v>760000</c:v>
                </c:pt>
                <c:pt idx="4409">
                  <c:v>427352</c:v>
                </c:pt>
                <c:pt idx="4410">
                  <c:v>749000</c:v>
                </c:pt>
                <c:pt idx="4411">
                  <c:v>645572</c:v>
                </c:pt>
                <c:pt idx="4412">
                  <c:v>897520</c:v>
                </c:pt>
                <c:pt idx="4413">
                  <c:v>610000</c:v>
                </c:pt>
                <c:pt idx="4414">
                  <c:v>594900</c:v>
                </c:pt>
                <c:pt idx="4415">
                  <c:v>818220</c:v>
                </c:pt>
                <c:pt idx="4416">
                  <c:v>798142</c:v>
                </c:pt>
                <c:pt idx="4417">
                  <c:v>859040</c:v>
                </c:pt>
                <c:pt idx="4418">
                  <c:v>515125</c:v>
                </c:pt>
                <c:pt idx="4419">
                  <c:v>653400</c:v>
                </c:pt>
                <c:pt idx="4420">
                  <c:v>477001</c:v>
                </c:pt>
                <c:pt idx="4421">
                  <c:v>297900</c:v>
                </c:pt>
                <c:pt idx="4422">
                  <c:v>850500</c:v>
                </c:pt>
                <c:pt idx="4423">
                  <c:v>530000</c:v>
                </c:pt>
                <c:pt idx="4424">
                  <c:v>360000</c:v>
                </c:pt>
                <c:pt idx="4425">
                  <c:v>999000</c:v>
                </c:pt>
                <c:pt idx="4426">
                  <c:v>444960</c:v>
                </c:pt>
                <c:pt idx="4427">
                  <c:v>454140</c:v>
                </c:pt>
                <c:pt idx="4428">
                  <c:v>470448</c:v>
                </c:pt>
                <c:pt idx="4429">
                  <c:v>689000</c:v>
                </c:pt>
                <c:pt idx="4430">
                  <c:v>658700</c:v>
                </c:pt>
                <c:pt idx="4431">
                  <c:v>860000</c:v>
                </c:pt>
                <c:pt idx="4432">
                  <c:v>489639</c:v>
                </c:pt>
                <c:pt idx="4433">
                  <c:v>569466</c:v>
                </c:pt>
                <c:pt idx="4434">
                  <c:v>538494</c:v>
                </c:pt>
                <c:pt idx="4435">
                  <c:v>389000</c:v>
                </c:pt>
                <c:pt idx="4436">
                  <c:v>590000</c:v>
                </c:pt>
                <c:pt idx="4437">
                  <c:v>440000</c:v>
                </c:pt>
                <c:pt idx="4438">
                  <c:v>455000</c:v>
                </c:pt>
                <c:pt idx="4439">
                  <c:v>460000</c:v>
                </c:pt>
                <c:pt idx="4440">
                  <c:v>455000</c:v>
                </c:pt>
                <c:pt idx="4441">
                  <c:v>569000</c:v>
                </c:pt>
                <c:pt idx="4442">
                  <c:v>639800</c:v>
                </c:pt>
                <c:pt idx="4443">
                  <c:v>433700</c:v>
                </c:pt>
                <c:pt idx="4444">
                  <c:v>513240</c:v>
                </c:pt>
                <c:pt idx="4445">
                  <c:v>621300</c:v>
                </c:pt>
                <c:pt idx="4446">
                  <c:v>1539664</c:v>
                </c:pt>
                <c:pt idx="4447">
                  <c:v>716910</c:v>
                </c:pt>
                <c:pt idx="4448">
                  <c:v>424116</c:v>
                </c:pt>
                <c:pt idx="4449">
                  <c:v>776499</c:v>
                </c:pt>
                <c:pt idx="4450">
                  <c:v>830000</c:v>
                </c:pt>
                <c:pt idx="4451">
                  <c:v>751000</c:v>
                </c:pt>
                <c:pt idx="4452">
                  <c:v>526000</c:v>
                </c:pt>
                <c:pt idx="4453">
                  <c:v>1139000</c:v>
                </c:pt>
                <c:pt idx="4454">
                  <c:v>1149000</c:v>
                </c:pt>
                <c:pt idx="4455">
                  <c:v>646000</c:v>
                </c:pt>
                <c:pt idx="4456">
                  <c:v>1473000</c:v>
                </c:pt>
                <c:pt idx="4457">
                  <c:v>645572</c:v>
                </c:pt>
                <c:pt idx="4458">
                  <c:v>899900</c:v>
                </c:pt>
                <c:pt idx="4459">
                  <c:v>550000</c:v>
                </c:pt>
                <c:pt idx="4460">
                  <c:v>1650000</c:v>
                </c:pt>
                <c:pt idx="4461">
                  <c:v>1263600</c:v>
                </c:pt>
                <c:pt idx="4462">
                  <c:v>777000</c:v>
                </c:pt>
                <c:pt idx="4463">
                  <c:v>1299000</c:v>
                </c:pt>
                <c:pt idx="4464">
                  <c:v>849000</c:v>
                </c:pt>
                <c:pt idx="4465">
                  <c:v>399000</c:v>
                </c:pt>
                <c:pt idx="4466">
                  <c:v>783599</c:v>
                </c:pt>
                <c:pt idx="4467">
                  <c:v>405000</c:v>
                </c:pt>
                <c:pt idx="4468">
                  <c:v>850000</c:v>
                </c:pt>
                <c:pt idx="4469">
                  <c:v>650000</c:v>
                </c:pt>
                <c:pt idx="4470">
                  <c:v>498313</c:v>
                </c:pt>
                <c:pt idx="4471">
                  <c:v>643014</c:v>
                </c:pt>
                <c:pt idx="4472">
                  <c:v>585324</c:v>
                </c:pt>
                <c:pt idx="4473">
                  <c:v>685292</c:v>
                </c:pt>
                <c:pt idx="4474">
                  <c:v>720000</c:v>
                </c:pt>
                <c:pt idx="4475">
                  <c:v>585324</c:v>
                </c:pt>
                <c:pt idx="4476">
                  <c:v>742050</c:v>
                </c:pt>
                <c:pt idx="4477">
                  <c:v>500000</c:v>
                </c:pt>
                <c:pt idx="4478">
                  <c:v>644000</c:v>
                </c:pt>
                <c:pt idx="4479">
                  <c:v>449000</c:v>
                </c:pt>
                <c:pt idx="4480">
                  <c:v>879000</c:v>
                </c:pt>
                <c:pt idx="4481">
                  <c:v>557172</c:v>
                </c:pt>
                <c:pt idx="4482">
                  <c:v>730104</c:v>
                </c:pt>
                <c:pt idx="4483">
                  <c:v>585963</c:v>
                </c:pt>
                <c:pt idx="4484">
                  <c:v>715500</c:v>
                </c:pt>
                <c:pt idx="4485">
                  <c:v>760000</c:v>
                </c:pt>
                <c:pt idx="4486">
                  <c:v>780000</c:v>
                </c:pt>
                <c:pt idx="4487">
                  <c:v>666000</c:v>
                </c:pt>
                <c:pt idx="4488">
                  <c:v>350000</c:v>
                </c:pt>
                <c:pt idx="4489">
                  <c:v>1399000</c:v>
                </c:pt>
                <c:pt idx="4490">
                  <c:v>1019000</c:v>
                </c:pt>
                <c:pt idx="4491">
                  <c:v>575680</c:v>
                </c:pt>
                <c:pt idx="4492">
                  <c:v>458200</c:v>
                </c:pt>
                <c:pt idx="4493">
                  <c:v>478300</c:v>
                </c:pt>
                <c:pt idx="4494">
                  <c:v>799000</c:v>
                </c:pt>
                <c:pt idx="4495">
                  <c:v>513263</c:v>
                </c:pt>
                <c:pt idx="4496">
                  <c:v>503115</c:v>
                </c:pt>
                <c:pt idx="4497">
                  <c:v>723605</c:v>
                </c:pt>
                <c:pt idx="4498">
                  <c:v>649000</c:v>
                </c:pt>
                <c:pt idx="4499">
                  <c:v>509000</c:v>
                </c:pt>
                <c:pt idx="4500">
                  <c:v>676320</c:v>
                </c:pt>
                <c:pt idx="4501">
                  <c:v>804370</c:v>
                </c:pt>
                <c:pt idx="4502">
                  <c:v>490440</c:v>
                </c:pt>
                <c:pt idx="4503">
                  <c:v>1090000</c:v>
                </c:pt>
                <c:pt idx="4504">
                  <c:v>715500</c:v>
                </c:pt>
                <c:pt idx="4505">
                  <c:v>480200</c:v>
                </c:pt>
                <c:pt idx="4506">
                  <c:v>543000</c:v>
                </c:pt>
                <c:pt idx="4507">
                  <c:v>430000</c:v>
                </c:pt>
                <c:pt idx="4508">
                  <c:v>764000</c:v>
                </c:pt>
                <c:pt idx="4509">
                  <c:v>497034</c:v>
                </c:pt>
                <c:pt idx="4510">
                  <c:v>687000</c:v>
                </c:pt>
                <c:pt idx="4511">
                  <c:v>366884</c:v>
                </c:pt>
                <c:pt idx="4512">
                  <c:v>580015</c:v>
                </c:pt>
                <c:pt idx="4513">
                  <c:v>555142</c:v>
                </c:pt>
                <c:pt idx="4514">
                  <c:v>615000</c:v>
                </c:pt>
                <c:pt idx="4515">
                  <c:v>401500</c:v>
                </c:pt>
                <c:pt idx="4516">
                  <c:v>499770</c:v>
                </c:pt>
                <c:pt idx="4517">
                  <c:v>412340</c:v>
                </c:pt>
                <c:pt idx="4518">
                  <c:v>898000</c:v>
                </c:pt>
                <c:pt idx="4519">
                  <c:v>990000</c:v>
                </c:pt>
                <c:pt idx="4520">
                  <c:v>495000</c:v>
                </c:pt>
                <c:pt idx="4521">
                  <c:v>1481550</c:v>
                </c:pt>
                <c:pt idx="4522">
                  <c:v>416567</c:v>
                </c:pt>
                <c:pt idx="4523">
                  <c:v>492342</c:v>
                </c:pt>
                <c:pt idx="4524">
                  <c:v>623964</c:v>
                </c:pt>
                <c:pt idx="4525">
                  <c:v>474656</c:v>
                </c:pt>
                <c:pt idx="4526">
                  <c:v>497178</c:v>
                </c:pt>
                <c:pt idx="4527">
                  <c:v>536000</c:v>
                </c:pt>
                <c:pt idx="4528">
                  <c:v>263250</c:v>
                </c:pt>
                <c:pt idx="4529">
                  <c:v>801000</c:v>
                </c:pt>
                <c:pt idx="4530">
                  <c:v>395000</c:v>
                </c:pt>
                <c:pt idx="4531">
                  <c:v>1300000</c:v>
                </c:pt>
                <c:pt idx="4532">
                  <c:v>503967</c:v>
                </c:pt>
                <c:pt idx="4533">
                  <c:v>539460</c:v>
                </c:pt>
                <c:pt idx="4534">
                  <c:v>615000</c:v>
                </c:pt>
                <c:pt idx="4535">
                  <c:v>537150</c:v>
                </c:pt>
                <c:pt idx="4536">
                  <c:v>650000</c:v>
                </c:pt>
                <c:pt idx="4537">
                  <c:v>870000</c:v>
                </c:pt>
                <c:pt idx="4538">
                  <c:v>499875</c:v>
                </c:pt>
                <c:pt idx="4539">
                  <c:v>511392</c:v>
                </c:pt>
                <c:pt idx="4540">
                  <c:v>399000</c:v>
                </c:pt>
                <c:pt idx="4541">
                  <c:v>510340</c:v>
                </c:pt>
                <c:pt idx="4542">
                  <c:v>529000</c:v>
                </c:pt>
                <c:pt idx="4543">
                  <c:v>1187000</c:v>
                </c:pt>
                <c:pt idx="4544">
                  <c:v>1795000</c:v>
                </c:pt>
                <c:pt idx="4545">
                  <c:v>767000</c:v>
                </c:pt>
                <c:pt idx="4546">
                  <c:v>202836</c:v>
                </c:pt>
                <c:pt idx="4547">
                  <c:v>645000</c:v>
                </c:pt>
                <c:pt idx="4548">
                  <c:v>780000</c:v>
                </c:pt>
                <c:pt idx="4549">
                  <c:v>1650000</c:v>
                </c:pt>
                <c:pt idx="4550">
                  <c:v>720000</c:v>
                </c:pt>
                <c:pt idx="4551">
                  <c:v>1000000</c:v>
                </c:pt>
                <c:pt idx="4552">
                  <c:v>429000</c:v>
                </c:pt>
                <c:pt idx="4553">
                  <c:v>499000</c:v>
                </c:pt>
                <c:pt idx="4554">
                  <c:v>587730</c:v>
                </c:pt>
                <c:pt idx="4555">
                  <c:v>750000</c:v>
                </c:pt>
                <c:pt idx="4556">
                  <c:v>600000</c:v>
                </c:pt>
                <c:pt idx="4557">
                  <c:v>650000</c:v>
                </c:pt>
                <c:pt idx="4558">
                  <c:v>766412</c:v>
                </c:pt>
                <c:pt idx="4559">
                  <c:v>206000</c:v>
                </c:pt>
                <c:pt idx="4560">
                  <c:v>458000</c:v>
                </c:pt>
                <c:pt idx="4561">
                  <c:v>780000</c:v>
                </c:pt>
                <c:pt idx="4562">
                  <c:v>566190</c:v>
                </c:pt>
                <c:pt idx="4563">
                  <c:v>850963</c:v>
                </c:pt>
                <c:pt idx="4564">
                  <c:v>1599000</c:v>
                </c:pt>
                <c:pt idx="4565">
                  <c:v>1399999</c:v>
                </c:pt>
                <c:pt idx="4566">
                  <c:v>1400000</c:v>
                </c:pt>
                <c:pt idx="4567">
                  <c:v>369477</c:v>
                </c:pt>
                <c:pt idx="4568">
                  <c:v>670000</c:v>
                </c:pt>
                <c:pt idx="4569">
                  <c:v>1080000</c:v>
                </c:pt>
                <c:pt idx="4570">
                  <c:v>306000</c:v>
                </c:pt>
                <c:pt idx="4571">
                  <c:v>440000</c:v>
                </c:pt>
                <c:pt idx="4572">
                  <c:v>740610</c:v>
                </c:pt>
                <c:pt idx="4573">
                  <c:v>978605</c:v>
                </c:pt>
                <c:pt idx="4574">
                  <c:v>1016940</c:v>
                </c:pt>
                <c:pt idx="4575">
                  <c:v>1045585</c:v>
                </c:pt>
                <c:pt idx="4576">
                  <c:v>460000</c:v>
                </c:pt>
                <c:pt idx="4577">
                  <c:v>780000</c:v>
                </c:pt>
                <c:pt idx="4578">
                  <c:v>679000</c:v>
                </c:pt>
                <c:pt idx="4579">
                  <c:v>680000</c:v>
                </c:pt>
                <c:pt idx="4580">
                  <c:v>920000</c:v>
                </c:pt>
                <c:pt idx="4581">
                  <c:v>1175000</c:v>
                </c:pt>
                <c:pt idx="4582">
                  <c:v>530000</c:v>
                </c:pt>
                <c:pt idx="4583">
                  <c:v>552240</c:v>
                </c:pt>
                <c:pt idx="4584">
                  <c:v>360000</c:v>
                </c:pt>
                <c:pt idx="4585">
                  <c:v>648000</c:v>
                </c:pt>
                <c:pt idx="4586">
                  <c:v>1200000</c:v>
                </c:pt>
                <c:pt idx="4587">
                  <c:v>2000000</c:v>
                </c:pt>
                <c:pt idx="4588">
                  <c:v>1050000</c:v>
                </c:pt>
                <c:pt idx="4589">
                  <c:v>1332000</c:v>
                </c:pt>
                <c:pt idx="4590">
                  <c:v>1116000</c:v>
                </c:pt>
                <c:pt idx="4591">
                  <c:v>469000</c:v>
                </c:pt>
                <c:pt idx="4592">
                  <c:v>790020</c:v>
                </c:pt>
                <c:pt idx="4593">
                  <c:v>2000000</c:v>
                </c:pt>
                <c:pt idx="4594">
                  <c:v>2000000</c:v>
                </c:pt>
                <c:pt idx="4595">
                  <c:v>599000</c:v>
                </c:pt>
                <c:pt idx="4596">
                  <c:v>2000000</c:v>
                </c:pt>
                <c:pt idx="4597">
                  <c:v>1179000</c:v>
                </c:pt>
                <c:pt idx="4598">
                  <c:v>1000000</c:v>
                </c:pt>
                <c:pt idx="4599">
                  <c:v>790000</c:v>
                </c:pt>
                <c:pt idx="4600">
                  <c:v>1950000</c:v>
                </c:pt>
                <c:pt idx="4601">
                  <c:v>467000</c:v>
                </c:pt>
                <c:pt idx="4602">
                  <c:v>295231</c:v>
                </c:pt>
                <c:pt idx="4603">
                  <c:v>259000</c:v>
                </c:pt>
                <c:pt idx="4604">
                  <c:v>285000</c:v>
                </c:pt>
                <c:pt idx="4605">
                  <c:v>1200000</c:v>
                </c:pt>
                <c:pt idx="4606">
                  <c:v>519000</c:v>
                </c:pt>
                <c:pt idx="4607">
                  <c:v>409000</c:v>
                </c:pt>
                <c:pt idx="4608">
                  <c:v>730000</c:v>
                </c:pt>
                <c:pt idx="4609">
                  <c:v>590000</c:v>
                </c:pt>
                <c:pt idx="4610">
                  <c:v>955000</c:v>
                </c:pt>
                <c:pt idx="4611">
                  <c:v>609000</c:v>
                </c:pt>
                <c:pt idx="4612">
                  <c:v>260000</c:v>
                </c:pt>
                <c:pt idx="4613">
                  <c:v>420000</c:v>
                </c:pt>
                <c:pt idx="4614">
                  <c:v>240065</c:v>
                </c:pt>
                <c:pt idx="4615">
                  <c:v>364056</c:v>
                </c:pt>
                <c:pt idx="4616">
                  <c:v>349900</c:v>
                </c:pt>
                <c:pt idx="4617">
                  <c:v>319000</c:v>
                </c:pt>
                <c:pt idx="4618">
                  <c:v>1390000</c:v>
                </c:pt>
                <c:pt idx="4619">
                  <c:v>710000</c:v>
                </c:pt>
                <c:pt idx="4620">
                  <c:v>429000</c:v>
                </c:pt>
                <c:pt idx="4621">
                  <c:v>368760</c:v>
                </c:pt>
                <c:pt idx="4622">
                  <c:v>368760</c:v>
                </c:pt>
                <c:pt idx="4623">
                  <c:v>489000</c:v>
                </c:pt>
                <c:pt idx="4624">
                  <c:v>359981</c:v>
                </c:pt>
                <c:pt idx="4625">
                  <c:v>430000</c:v>
                </c:pt>
                <c:pt idx="4626">
                  <c:v>522300</c:v>
                </c:pt>
                <c:pt idx="4627">
                  <c:v>350000</c:v>
                </c:pt>
                <c:pt idx="4628">
                  <c:v>730000</c:v>
                </c:pt>
                <c:pt idx="4629">
                  <c:v>379000</c:v>
                </c:pt>
                <c:pt idx="4630">
                  <c:v>471598</c:v>
                </c:pt>
                <c:pt idx="4631">
                  <c:v>219000</c:v>
                </c:pt>
                <c:pt idx="4632">
                  <c:v>475000</c:v>
                </c:pt>
                <c:pt idx="4633">
                  <c:v>380000</c:v>
                </c:pt>
                <c:pt idx="4634">
                  <c:v>445000</c:v>
                </c:pt>
                <c:pt idx="4635">
                  <c:v>519000</c:v>
                </c:pt>
                <c:pt idx="4636">
                  <c:v>410000</c:v>
                </c:pt>
                <c:pt idx="4637">
                  <c:v>576000</c:v>
                </c:pt>
                <c:pt idx="4638">
                  <c:v>399000</c:v>
                </c:pt>
                <c:pt idx="4639">
                  <c:v>480000</c:v>
                </c:pt>
                <c:pt idx="4640">
                  <c:v>315000</c:v>
                </c:pt>
                <c:pt idx="4641">
                  <c:v>369000</c:v>
                </c:pt>
                <c:pt idx="4642">
                  <c:v>1100000</c:v>
                </c:pt>
                <c:pt idx="4643">
                  <c:v>1240000</c:v>
                </c:pt>
                <c:pt idx="4644">
                  <c:v>910000</c:v>
                </c:pt>
                <c:pt idx="4645">
                  <c:v>270000</c:v>
                </c:pt>
                <c:pt idx="4646">
                  <c:v>464000</c:v>
                </c:pt>
                <c:pt idx="4647">
                  <c:v>499000</c:v>
                </c:pt>
                <c:pt idx="4648">
                  <c:v>469000</c:v>
                </c:pt>
                <c:pt idx="4649">
                  <c:v>640000</c:v>
                </c:pt>
                <c:pt idx="4650">
                  <c:v>979000</c:v>
                </c:pt>
                <c:pt idx="4651">
                  <c:v>449000</c:v>
                </c:pt>
                <c:pt idx="4652">
                  <c:v>899000</c:v>
                </c:pt>
                <c:pt idx="4653">
                  <c:v>749000</c:v>
                </c:pt>
                <c:pt idx="4654">
                  <c:v>325000</c:v>
                </c:pt>
                <c:pt idx="4655">
                  <c:v>329000</c:v>
                </c:pt>
                <c:pt idx="4656">
                  <c:v>268000</c:v>
                </c:pt>
                <c:pt idx="4657">
                  <c:v>280000</c:v>
                </c:pt>
                <c:pt idx="4658">
                  <c:v>415000</c:v>
                </c:pt>
                <c:pt idx="4659">
                  <c:v>329000</c:v>
                </c:pt>
                <c:pt idx="4660">
                  <c:v>679000</c:v>
                </c:pt>
                <c:pt idx="4661">
                  <c:v>820000</c:v>
                </c:pt>
                <c:pt idx="4662">
                  <c:v>1199000</c:v>
                </c:pt>
                <c:pt idx="4663">
                  <c:v>593900</c:v>
                </c:pt>
                <c:pt idx="4664">
                  <c:v>490000</c:v>
                </c:pt>
                <c:pt idx="4665">
                  <c:v>650000</c:v>
                </c:pt>
                <c:pt idx="4666">
                  <c:v>439000</c:v>
                </c:pt>
                <c:pt idx="4667">
                  <c:v>480000</c:v>
                </c:pt>
                <c:pt idx="4668">
                  <c:v>628000</c:v>
                </c:pt>
                <c:pt idx="4669">
                  <c:v>628000</c:v>
                </c:pt>
                <c:pt idx="4670">
                  <c:v>324000</c:v>
                </c:pt>
                <c:pt idx="4671">
                  <c:v>765000</c:v>
                </c:pt>
                <c:pt idx="4672">
                  <c:v>350000</c:v>
                </c:pt>
                <c:pt idx="4673">
                  <c:v>900000</c:v>
                </c:pt>
                <c:pt idx="4674">
                  <c:v>790000</c:v>
                </c:pt>
                <c:pt idx="4675">
                  <c:v>445000</c:v>
                </c:pt>
                <c:pt idx="4676">
                  <c:v>280000</c:v>
                </c:pt>
                <c:pt idx="4677">
                  <c:v>397949</c:v>
                </c:pt>
                <c:pt idx="4678">
                  <c:v>365995</c:v>
                </c:pt>
                <c:pt idx="4679">
                  <c:v>484200</c:v>
                </c:pt>
                <c:pt idx="4680">
                  <c:v>361428</c:v>
                </c:pt>
                <c:pt idx="4681">
                  <c:v>498400</c:v>
                </c:pt>
                <c:pt idx="4682">
                  <c:v>383604</c:v>
                </c:pt>
                <c:pt idx="4683">
                  <c:v>365906</c:v>
                </c:pt>
                <c:pt idx="4684">
                  <c:v>475000</c:v>
                </c:pt>
                <c:pt idx="4685">
                  <c:v>609000</c:v>
                </c:pt>
                <c:pt idx="4686">
                  <c:v>830000</c:v>
                </c:pt>
                <c:pt idx="4687">
                  <c:v>780000</c:v>
                </c:pt>
                <c:pt idx="4688">
                  <c:v>999000</c:v>
                </c:pt>
                <c:pt idx="4689">
                  <c:v>385000</c:v>
                </c:pt>
                <c:pt idx="4690">
                  <c:v>352334</c:v>
                </c:pt>
                <c:pt idx="4691">
                  <c:v>270351</c:v>
                </c:pt>
                <c:pt idx="4692">
                  <c:v>288598</c:v>
                </c:pt>
                <c:pt idx="4693">
                  <c:v>341415</c:v>
                </c:pt>
                <c:pt idx="4694">
                  <c:v>405177</c:v>
                </c:pt>
                <c:pt idx="4695">
                  <c:v>352755</c:v>
                </c:pt>
                <c:pt idx="4696">
                  <c:v>443854</c:v>
                </c:pt>
                <c:pt idx="4697">
                  <c:v>473090</c:v>
                </c:pt>
                <c:pt idx="4698">
                  <c:v>335907</c:v>
                </c:pt>
                <c:pt idx="4699">
                  <c:v>409873</c:v>
                </c:pt>
                <c:pt idx="4700">
                  <c:v>350323</c:v>
                </c:pt>
                <c:pt idx="4701">
                  <c:v>470340</c:v>
                </c:pt>
                <c:pt idx="4702">
                  <c:v>377214</c:v>
                </c:pt>
                <c:pt idx="4703">
                  <c:v>376146</c:v>
                </c:pt>
                <c:pt idx="4704">
                  <c:v>473960</c:v>
                </c:pt>
                <c:pt idx="4705">
                  <c:v>505648</c:v>
                </c:pt>
                <c:pt idx="4706">
                  <c:v>372000</c:v>
                </c:pt>
                <c:pt idx="4707">
                  <c:v>813000</c:v>
                </c:pt>
                <c:pt idx="4708">
                  <c:v>654000</c:v>
                </c:pt>
                <c:pt idx="4709">
                  <c:v>405000</c:v>
                </c:pt>
                <c:pt idx="4710">
                  <c:v>430000</c:v>
                </c:pt>
                <c:pt idx="4711">
                  <c:v>599000</c:v>
                </c:pt>
                <c:pt idx="4712">
                  <c:v>460000</c:v>
                </c:pt>
                <c:pt idx="4713">
                  <c:v>480000</c:v>
                </c:pt>
                <c:pt idx="4714">
                  <c:v>780000</c:v>
                </c:pt>
                <c:pt idx="4715">
                  <c:v>680000</c:v>
                </c:pt>
                <c:pt idx="4716">
                  <c:v>429000</c:v>
                </c:pt>
                <c:pt idx="4717">
                  <c:v>680000</c:v>
                </c:pt>
                <c:pt idx="4718">
                  <c:v>589000</c:v>
                </c:pt>
                <c:pt idx="4719">
                  <c:v>862000</c:v>
                </c:pt>
                <c:pt idx="4720">
                  <c:v>999999</c:v>
                </c:pt>
                <c:pt idx="4721">
                  <c:v>740000</c:v>
                </c:pt>
                <c:pt idx="4722">
                  <c:v>505340</c:v>
                </c:pt>
                <c:pt idx="4723">
                  <c:v>740000</c:v>
                </c:pt>
                <c:pt idx="4724">
                  <c:v>608400</c:v>
                </c:pt>
                <c:pt idx="4725">
                  <c:v>499999</c:v>
                </c:pt>
                <c:pt idx="4726">
                  <c:v>599000</c:v>
                </c:pt>
                <c:pt idx="4727">
                  <c:v>1099000</c:v>
                </c:pt>
                <c:pt idx="4728">
                  <c:v>1150000</c:v>
                </c:pt>
                <c:pt idx="4729">
                  <c:v>740000</c:v>
                </c:pt>
                <c:pt idx="4730">
                  <c:v>751000</c:v>
                </c:pt>
                <c:pt idx="4731">
                  <c:v>810000</c:v>
                </c:pt>
                <c:pt idx="4732">
                  <c:v>570000</c:v>
                </c:pt>
                <c:pt idx="4733">
                  <c:v>486330</c:v>
                </c:pt>
                <c:pt idx="4734">
                  <c:v>519000</c:v>
                </c:pt>
                <c:pt idx="4735">
                  <c:v>749000</c:v>
                </c:pt>
                <c:pt idx="4736">
                  <c:v>510000</c:v>
                </c:pt>
                <c:pt idx="4737">
                  <c:v>335000</c:v>
                </c:pt>
                <c:pt idx="4738">
                  <c:v>960000</c:v>
                </c:pt>
                <c:pt idx="4739">
                  <c:v>608000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7-DA49-9754-2F166E1C3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99584"/>
        <c:axId val="38901264"/>
      </c:scatterChart>
      <c:valAx>
        <c:axId val="3889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8901264"/>
        <c:crosses val="autoZero"/>
        <c:crossBetween val="midCat"/>
      </c:valAx>
      <c:valAx>
        <c:axId val="38901264"/>
        <c:scaling>
          <c:orientation val="minMax"/>
          <c:max val="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889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Price/m2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'Data_Cleaning_Sell '!$G$2:$G$9971</c:f>
              <c:numCache>
                <c:formatCode>0</c:formatCode>
                <c:ptCount val="4740"/>
                <c:pt idx="0">
                  <c:v>9900</c:v>
                </c:pt>
                <c:pt idx="1">
                  <c:v>18923.076923076922</c:v>
                </c:pt>
                <c:pt idx="2">
                  <c:v>13126.079447322971</c:v>
                </c:pt>
                <c:pt idx="3">
                  <c:v>11836.158192090395</c:v>
                </c:pt>
                <c:pt idx="4">
                  <c:v>13939.39393939394</c:v>
                </c:pt>
                <c:pt idx="5">
                  <c:v>17519.685039370081</c:v>
                </c:pt>
                <c:pt idx="6">
                  <c:v>13750</c:v>
                </c:pt>
                <c:pt idx="7">
                  <c:v>11017.241379310344</c:v>
                </c:pt>
                <c:pt idx="8">
                  <c:v>19792.865362485616</c:v>
                </c:pt>
                <c:pt idx="9">
                  <c:v>17690.923116482387</c:v>
                </c:pt>
                <c:pt idx="10">
                  <c:v>9900</c:v>
                </c:pt>
                <c:pt idx="11">
                  <c:v>11500</c:v>
                </c:pt>
                <c:pt idx="12">
                  <c:v>9724.5762711864409</c:v>
                </c:pt>
                <c:pt idx="13">
                  <c:v>11308.562197092084</c:v>
                </c:pt>
                <c:pt idx="14">
                  <c:v>12500</c:v>
                </c:pt>
                <c:pt idx="15">
                  <c:v>14054.054054054053</c:v>
                </c:pt>
                <c:pt idx="16">
                  <c:v>11500</c:v>
                </c:pt>
                <c:pt idx="17">
                  <c:v>12500</c:v>
                </c:pt>
                <c:pt idx="18">
                  <c:v>15911.218077283058</c:v>
                </c:pt>
                <c:pt idx="19">
                  <c:v>17757.009345794391</c:v>
                </c:pt>
                <c:pt idx="20">
                  <c:v>19512.195121951219</c:v>
                </c:pt>
                <c:pt idx="21">
                  <c:v>14285.714285714286</c:v>
                </c:pt>
                <c:pt idx="22">
                  <c:v>8934.6590909090901</c:v>
                </c:pt>
                <c:pt idx="23">
                  <c:v>14327.703703703704</c:v>
                </c:pt>
                <c:pt idx="24">
                  <c:v>12972.972972972973</c:v>
                </c:pt>
                <c:pt idx="25">
                  <c:v>22702.702702702703</c:v>
                </c:pt>
                <c:pt idx="26">
                  <c:v>22702.702702702703</c:v>
                </c:pt>
                <c:pt idx="27">
                  <c:v>19842.51968503937</c:v>
                </c:pt>
                <c:pt idx="28">
                  <c:v>15744.680851063829</c:v>
                </c:pt>
                <c:pt idx="29">
                  <c:v>12857.142857142857</c:v>
                </c:pt>
                <c:pt idx="30">
                  <c:v>15714.285714285714</c:v>
                </c:pt>
                <c:pt idx="31">
                  <c:v>25454.545454545456</c:v>
                </c:pt>
                <c:pt idx="32">
                  <c:v>15501.792114695339</c:v>
                </c:pt>
                <c:pt idx="33">
                  <c:v>15561.735261401556</c:v>
                </c:pt>
                <c:pt idx="34">
                  <c:v>13274.875167458287</c:v>
                </c:pt>
                <c:pt idx="35">
                  <c:v>26056.338028169015</c:v>
                </c:pt>
                <c:pt idx="36">
                  <c:v>16052.752293577982</c:v>
                </c:pt>
                <c:pt idx="37">
                  <c:v>11477.572559366756</c:v>
                </c:pt>
                <c:pt idx="38">
                  <c:v>11004.339739615623</c:v>
                </c:pt>
                <c:pt idx="39">
                  <c:v>5622.4899598393577</c:v>
                </c:pt>
                <c:pt idx="40">
                  <c:v>7189.2713949951612</c:v>
                </c:pt>
                <c:pt idx="41">
                  <c:v>15161.889856206592</c:v>
                </c:pt>
                <c:pt idx="42">
                  <c:v>26821.192052980132</c:v>
                </c:pt>
                <c:pt idx="43">
                  <c:v>20694.752402069473</c:v>
                </c:pt>
                <c:pt idx="44">
                  <c:v>13846.153846153846</c:v>
                </c:pt>
                <c:pt idx="45">
                  <c:v>8018.0180180180178</c:v>
                </c:pt>
                <c:pt idx="46">
                  <c:v>18666.166400900478</c:v>
                </c:pt>
                <c:pt idx="47">
                  <c:v>6860.1583113456463</c:v>
                </c:pt>
                <c:pt idx="48">
                  <c:v>12950.479647394348</c:v>
                </c:pt>
                <c:pt idx="49">
                  <c:v>13655.555555555555</c:v>
                </c:pt>
                <c:pt idx="50">
                  <c:v>7841.0206084396459</c:v>
                </c:pt>
                <c:pt idx="51">
                  <c:v>23076.923076923078</c:v>
                </c:pt>
                <c:pt idx="52">
                  <c:v>13764.705882352941</c:v>
                </c:pt>
                <c:pt idx="53">
                  <c:v>18000</c:v>
                </c:pt>
                <c:pt idx="54">
                  <c:v>15527.777777777777</c:v>
                </c:pt>
                <c:pt idx="55">
                  <c:v>12580.253340274163</c:v>
                </c:pt>
                <c:pt idx="56">
                  <c:v>26990.291262135921</c:v>
                </c:pt>
                <c:pt idx="57">
                  <c:v>9313.7254901960787</c:v>
                </c:pt>
                <c:pt idx="58">
                  <c:v>20270.27027027027</c:v>
                </c:pt>
                <c:pt idx="59">
                  <c:v>6405.3683086777501</c:v>
                </c:pt>
                <c:pt idx="60">
                  <c:v>28953.488372093023</c:v>
                </c:pt>
                <c:pt idx="61">
                  <c:v>10702.702702702703</c:v>
                </c:pt>
                <c:pt idx="62">
                  <c:v>28367.34693877551</c:v>
                </c:pt>
                <c:pt idx="63">
                  <c:v>11827.956989247312</c:v>
                </c:pt>
                <c:pt idx="64">
                  <c:v>6753.8461538461543</c:v>
                </c:pt>
                <c:pt idx="65">
                  <c:v>15178.571428571429</c:v>
                </c:pt>
                <c:pt idx="66">
                  <c:v>9808.823529411764</c:v>
                </c:pt>
                <c:pt idx="67">
                  <c:v>5544.9330783938822</c:v>
                </c:pt>
                <c:pt idx="68">
                  <c:v>23012.552301255229</c:v>
                </c:pt>
                <c:pt idx="69">
                  <c:v>26546.250684181719</c:v>
                </c:pt>
                <c:pt idx="70">
                  <c:v>10666.666666666666</c:v>
                </c:pt>
                <c:pt idx="71">
                  <c:v>29012.791417371569</c:v>
                </c:pt>
                <c:pt idx="72">
                  <c:v>28949.658703071669</c:v>
                </c:pt>
                <c:pt idx="73">
                  <c:v>28453.846153846152</c:v>
                </c:pt>
                <c:pt idx="74">
                  <c:v>9040.0843881856545</c:v>
                </c:pt>
                <c:pt idx="75">
                  <c:v>12793.17697228145</c:v>
                </c:pt>
                <c:pt idx="76">
                  <c:v>5639.0977443609027</c:v>
                </c:pt>
                <c:pt idx="77">
                  <c:v>11276.595744680852</c:v>
                </c:pt>
                <c:pt idx="78">
                  <c:v>13026.315789473685</c:v>
                </c:pt>
                <c:pt idx="79">
                  <c:v>16750</c:v>
                </c:pt>
                <c:pt idx="80">
                  <c:v>11932.432432432432</c:v>
                </c:pt>
                <c:pt idx="81">
                  <c:v>16891.891891891893</c:v>
                </c:pt>
                <c:pt idx="82">
                  <c:v>16214.864864864865</c:v>
                </c:pt>
                <c:pt idx="83">
                  <c:v>17265.306122448979</c:v>
                </c:pt>
                <c:pt idx="84">
                  <c:v>10336.239103362392</c:v>
                </c:pt>
                <c:pt idx="85">
                  <c:v>12920.517560073937</c:v>
                </c:pt>
                <c:pt idx="86">
                  <c:v>10057.471264367816</c:v>
                </c:pt>
                <c:pt idx="87">
                  <c:v>13981.818181818182</c:v>
                </c:pt>
                <c:pt idx="88">
                  <c:v>23500</c:v>
                </c:pt>
                <c:pt idx="89">
                  <c:v>9982.4561403508778</c:v>
                </c:pt>
                <c:pt idx="90">
                  <c:v>8814.8758385312467</c:v>
                </c:pt>
                <c:pt idx="91">
                  <c:v>19090.909090909092</c:v>
                </c:pt>
                <c:pt idx="92">
                  <c:v>15063.829787234043</c:v>
                </c:pt>
                <c:pt idx="93">
                  <c:v>9860.3122432210348</c:v>
                </c:pt>
                <c:pt idx="94">
                  <c:v>26153.846153846152</c:v>
                </c:pt>
                <c:pt idx="95">
                  <c:v>7774.1407528641566</c:v>
                </c:pt>
                <c:pt idx="96">
                  <c:v>13898.305084745763</c:v>
                </c:pt>
                <c:pt idx="97">
                  <c:v>9580</c:v>
                </c:pt>
                <c:pt idx="98">
                  <c:v>6839.5303326810172</c:v>
                </c:pt>
                <c:pt idx="99">
                  <c:v>17241.379310344826</c:v>
                </c:pt>
                <c:pt idx="100">
                  <c:v>7403.43347639485</c:v>
                </c:pt>
                <c:pt idx="101">
                  <c:v>14033.742331288344</c:v>
                </c:pt>
                <c:pt idx="102">
                  <c:v>11404.761904761905</c:v>
                </c:pt>
                <c:pt idx="103">
                  <c:v>8486.4864864864867</c:v>
                </c:pt>
                <c:pt idx="104">
                  <c:v>19099.17713295799</c:v>
                </c:pt>
                <c:pt idx="105">
                  <c:v>10854.816824966079</c:v>
                </c:pt>
                <c:pt idx="106">
                  <c:v>13605.442176870749</c:v>
                </c:pt>
                <c:pt idx="107">
                  <c:v>24218.75</c:v>
                </c:pt>
                <c:pt idx="108">
                  <c:v>27127.659574468085</c:v>
                </c:pt>
                <c:pt idx="109">
                  <c:v>16146.788990825688</c:v>
                </c:pt>
                <c:pt idx="110">
                  <c:v>25070.599309695637</c:v>
                </c:pt>
                <c:pt idx="111">
                  <c:v>8000</c:v>
                </c:pt>
                <c:pt idx="112">
                  <c:v>16717.391304347828</c:v>
                </c:pt>
                <c:pt idx="113">
                  <c:v>11614.557291666668</c:v>
                </c:pt>
                <c:pt idx="114">
                  <c:v>20321.428571428572</c:v>
                </c:pt>
                <c:pt idx="115">
                  <c:v>13659.793814432991</c:v>
                </c:pt>
                <c:pt idx="116">
                  <c:v>10990.282276723739</c:v>
                </c:pt>
                <c:pt idx="117">
                  <c:v>9780.434782608696</c:v>
                </c:pt>
                <c:pt idx="118">
                  <c:v>13297.872340425531</c:v>
                </c:pt>
                <c:pt idx="119">
                  <c:v>10875</c:v>
                </c:pt>
                <c:pt idx="120">
                  <c:v>13140.350877192983</c:v>
                </c:pt>
                <c:pt idx="121">
                  <c:v>11300</c:v>
                </c:pt>
                <c:pt idx="122">
                  <c:v>8064.5161290322585</c:v>
                </c:pt>
                <c:pt idx="123">
                  <c:v>7088.6075949367087</c:v>
                </c:pt>
                <c:pt idx="124">
                  <c:v>13391.304347826086</c:v>
                </c:pt>
                <c:pt idx="125">
                  <c:v>25961.538461538461</c:v>
                </c:pt>
                <c:pt idx="126">
                  <c:v>12545.454545454546</c:v>
                </c:pt>
                <c:pt idx="127">
                  <c:v>14181.818181818182</c:v>
                </c:pt>
                <c:pt idx="128">
                  <c:v>14468.08510638298</c:v>
                </c:pt>
                <c:pt idx="129">
                  <c:v>7555.5555555555557</c:v>
                </c:pt>
                <c:pt idx="130">
                  <c:v>10333.333333333334</c:v>
                </c:pt>
                <c:pt idx="131">
                  <c:v>8579.4655414908593</c:v>
                </c:pt>
                <c:pt idx="132">
                  <c:v>14096.385542168675</c:v>
                </c:pt>
                <c:pt idx="133">
                  <c:v>13709.996048992494</c:v>
                </c:pt>
                <c:pt idx="134">
                  <c:v>9978.7685774946913</c:v>
                </c:pt>
                <c:pt idx="135">
                  <c:v>8205.4794520547948</c:v>
                </c:pt>
                <c:pt idx="136">
                  <c:v>15358.649789029536</c:v>
                </c:pt>
                <c:pt idx="137">
                  <c:v>6710.1226993865039</c:v>
                </c:pt>
                <c:pt idx="138">
                  <c:v>6747.3243369008842</c:v>
                </c:pt>
                <c:pt idx="139">
                  <c:v>8483.4728330259622</c:v>
                </c:pt>
                <c:pt idx="140">
                  <c:v>9835.0566223535207</c:v>
                </c:pt>
                <c:pt idx="141">
                  <c:v>26873.587493143172</c:v>
                </c:pt>
                <c:pt idx="142">
                  <c:v>13545.816733067728</c:v>
                </c:pt>
                <c:pt idx="143">
                  <c:v>5732.044198895027</c:v>
                </c:pt>
                <c:pt idx="144">
                  <c:v>5448.2758620689656</c:v>
                </c:pt>
                <c:pt idx="145">
                  <c:v>21615.130591413988</c:v>
                </c:pt>
                <c:pt idx="146">
                  <c:v>27960.833074292819</c:v>
                </c:pt>
                <c:pt idx="147">
                  <c:v>11257.03564727955</c:v>
                </c:pt>
                <c:pt idx="148">
                  <c:v>8813.5951023854759</c:v>
                </c:pt>
                <c:pt idx="149">
                  <c:v>18890.514833045097</c:v>
                </c:pt>
                <c:pt idx="150">
                  <c:v>27995.780590717299</c:v>
                </c:pt>
                <c:pt idx="151">
                  <c:v>7193.6210781764603</c:v>
                </c:pt>
                <c:pt idx="152">
                  <c:v>14647.137150466044</c:v>
                </c:pt>
                <c:pt idx="153">
                  <c:v>16407.766990291264</c:v>
                </c:pt>
                <c:pt idx="154">
                  <c:v>10156.25</c:v>
                </c:pt>
                <c:pt idx="155">
                  <c:v>9966.4991624790619</c:v>
                </c:pt>
                <c:pt idx="156">
                  <c:v>10935.738444193912</c:v>
                </c:pt>
                <c:pt idx="157">
                  <c:v>7139.6140749148699</c:v>
                </c:pt>
                <c:pt idx="158">
                  <c:v>15537.037037037036</c:v>
                </c:pt>
                <c:pt idx="159">
                  <c:v>8180.3278688524588</c:v>
                </c:pt>
                <c:pt idx="160">
                  <c:v>7638.8888888888887</c:v>
                </c:pt>
                <c:pt idx="161">
                  <c:v>18942.436412315928</c:v>
                </c:pt>
                <c:pt idx="162">
                  <c:v>17735.665694849369</c:v>
                </c:pt>
                <c:pt idx="163">
                  <c:v>10762.134856138809</c:v>
                </c:pt>
                <c:pt idx="164">
                  <c:v>18481.01265822785</c:v>
                </c:pt>
                <c:pt idx="165">
                  <c:v>22018.34862385321</c:v>
                </c:pt>
                <c:pt idx="166">
                  <c:v>14865.502595563945</c:v>
                </c:pt>
                <c:pt idx="167">
                  <c:v>8715.5963302752298</c:v>
                </c:pt>
                <c:pt idx="168">
                  <c:v>17571.428571428572</c:v>
                </c:pt>
                <c:pt idx="169">
                  <c:v>13376.288659793816</c:v>
                </c:pt>
                <c:pt idx="170">
                  <c:v>18113.207547169812</c:v>
                </c:pt>
                <c:pt idx="171">
                  <c:v>25147.058823529413</c:v>
                </c:pt>
                <c:pt idx="172">
                  <c:v>7888.2352941176468</c:v>
                </c:pt>
                <c:pt idx="173">
                  <c:v>14868.421052631578</c:v>
                </c:pt>
                <c:pt idx="174">
                  <c:v>10667.396061269146</c:v>
                </c:pt>
                <c:pt idx="175">
                  <c:v>13339.694656488549</c:v>
                </c:pt>
                <c:pt idx="176">
                  <c:v>24936.305732484077</c:v>
                </c:pt>
                <c:pt idx="177">
                  <c:v>8755.1020408163258</c:v>
                </c:pt>
                <c:pt idx="178">
                  <c:v>12744.680851063829</c:v>
                </c:pt>
                <c:pt idx="179">
                  <c:v>16018.867924528302</c:v>
                </c:pt>
                <c:pt idx="180">
                  <c:v>10777.777777777777</c:v>
                </c:pt>
                <c:pt idx="181">
                  <c:v>13518.385003604903</c:v>
                </c:pt>
                <c:pt idx="182">
                  <c:v>7222.2222222222226</c:v>
                </c:pt>
                <c:pt idx="183">
                  <c:v>19760</c:v>
                </c:pt>
                <c:pt idx="184">
                  <c:v>15674.255691768827</c:v>
                </c:pt>
                <c:pt idx="185">
                  <c:v>9600</c:v>
                </c:pt>
                <c:pt idx="186">
                  <c:v>10333.333333333334</c:v>
                </c:pt>
                <c:pt idx="187">
                  <c:v>14737.5</c:v>
                </c:pt>
                <c:pt idx="188">
                  <c:v>16683.962264150945</c:v>
                </c:pt>
                <c:pt idx="189">
                  <c:v>12933.673469387755</c:v>
                </c:pt>
                <c:pt idx="190">
                  <c:v>13260.869565217392</c:v>
                </c:pt>
                <c:pt idx="191">
                  <c:v>10754.716981132075</c:v>
                </c:pt>
                <c:pt idx="192">
                  <c:v>25438.972162740898</c:v>
                </c:pt>
                <c:pt idx="193">
                  <c:v>24545.454545454544</c:v>
                </c:pt>
                <c:pt idx="194">
                  <c:v>10510.204081632653</c:v>
                </c:pt>
                <c:pt idx="195">
                  <c:v>17021.276595744683</c:v>
                </c:pt>
                <c:pt idx="196">
                  <c:v>13646.788990825688</c:v>
                </c:pt>
                <c:pt idx="197">
                  <c:v>14831.460674157302</c:v>
                </c:pt>
                <c:pt idx="198">
                  <c:v>8642.8404578369536</c:v>
                </c:pt>
                <c:pt idx="199">
                  <c:v>14042.553191489362</c:v>
                </c:pt>
                <c:pt idx="200">
                  <c:v>12950</c:v>
                </c:pt>
                <c:pt idx="201">
                  <c:v>7965.1162790697672</c:v>
                </c:pt>
                <c:pt idx="202">
                  <c:v>15479.452054794521</c:v>
                </c:pt>
                <c:pt idx="203">
                  <c:v>14138.888888888889</c:v>
                </c:pt>
                <c:pt idx="204">
                  <c:v>13157.894736842105</c:v>
                </c:pt>
                <c:pt idx="205">
                  <c:v>22500</c:v>
                </c:pt>
                <c:pt idx="206">
                  <c:v>10448.619631901842</c:v>
                </c:pt>
                <c:pt idx="207">
                  <c:v>21277.665995975854</c:v>
                </c:pt>
                <c:pt idx="208">
                  <c:v>17159.090909090908</c:v>
                </c:pt>
                <c:pt idx="209">
                  <c:v>7653.0612244897957</c:v>
                </c:pt>
                <c:pt idx="210">
                  <c:v>7976.366322008862</c:v>
                </c:pt>
                <c:pt idx="211">
                  <c:v>7433.6283185840712</c:v>
                </c:pt>
                <c:pt idx="212">
                  <c:v>14506.451612903225</c:v>
                </c:pt>
                <c:pt idx="213">
                  <c:v>13790</c:v>
                </c:pt>
                <c:pt idx="214">
                  <c:v>11063.829787234043</c:v>
                </c:pt>
                <c:pt idx="215">
                  <c:v>6990</c:v>
                </c:pt>
                <c:pt idx="216">
                  <c:v>19354.83870967742</c:v>
                </c:pt>
                <c:pt idx="217">
                  <c:v>9440.7610262323451</c:v>
                </c:pt>
                <c:pt idx="218">
                  <c:v>10743.589743589744</c:v>
                </c:pt>
                <c:pt idx="219">
                  <c:v>12991.266375545852</c:v>
                </c:pt>
                <c:pt idx="220">
                  <c:v>10000</c:v>
                </c:pt>
                <c:pt idx="221">
                  <c:v>11060.60606060606</c:v>
                </c:pt>
                <c:pt idx="222">
                  <c:v>20535.714285714286</c:v>
                </c:pt>
                <c:pt idx="223">
                  <c:v>6324.5614035087719</c:v>
                </c:pt>
                <c:pt idx="224">
                  <c:v>22648.64864864865</c:v>
                </c:pt>
                <c:pt idx="225">
                  <c:v>10434.782608695652</c:v>
                </c:pt>
                <c:pt idx="226">
                  <c:v>14566.847147022074</c:v>
                </c:pt>
                <c:pt idx="227">
                  <c:v>7571.0271620355916</c:v>
                </c:pt>
                <c:pt idx="228">
                  <c:v>21912.350597609562</c:v>
                </c:pt>
                <c:pt idx="229">
                  <c:v>8989.1696750902538</c:v>
                </c:pt>
                <c:pt idx="230">
                  <c:v>13598.326359832638</c:v>
                </c:pt>
                <c:pt idx="231">
                  <c:v>13770.053475935829</c:v>
                </c:pt>
                <c:pt idx="232">
                  <c:v>10101.010101010101</c:v>
                </c:pt>
                <c:pt idx="233">
                  <c:v>10104.166666666666</c:v>
                </c:pt>
                <c:pt idx="234">
                  <c:v>12769.23076923077</c:v>
                </c:pt>
                <c:pt idx="235">
                  <c:v>14222.222222222223</c:v>
                </c:pt>
                <c:pt idx="236">
                  <c:v>10358.09906291834</c:v>
                </c:pt>
                <c:pt idx="237">
                  <c:v>10161.290322580646</c:v>
                </c:pt>
                <c:pt idx="238">
                  <c:v>13157.894736842105</c:v>
                </c:pt>
                <c:pt idx="239">
                  <c:v>10931.989924433248</c:v>
                </c:pt>
                <c:pt idx="240">
                  <c:v>12037.037037037036</c:v>
                </c:pt>
                <c:pt idx="241">
                  <c:v>6762.0481927710834</c:v>
                </c:pt>
                <c:pt idx="242">
                  <c:v>17093.525179856115</c:v>
                </c:pt>
                <c:pt idx="243">
                  <c:v>10612.5</c:v>
                </c:pt>
                <c:pt idx="244">
                  <c:v>7560.9397944199709</c:v>
                </c:pt>
                <c:pt idx="245">
                  <c:v>13873.456790123457</c:v>
                </c:pt>
                <c:pt idx="246">
                  <c:v>18187.660668380464</c:v>
                </c:pt>
                <c:pt idx="247">
                  <c:v>24427.480916030534</c:v>
                </c:pt>
                <c:pt idx="248">
                  <c:v>10259.254124497436</c:v>
                </c:pt>
                <c:pt idx="249">
                  <c:v>12813.1021194605</c:v>
                </c:pt>
                <c:pt idx="250">
                  <c:v>9535.1609058402846</c:v>
                </c:pt>
                <c:pt idx="251">
                  <c:v>15714.285714285714</c:v>
                </c:pt>
                <c:pt idx="252">
                  <c:v>6509.6291580455199</c:v>
                </c:pt>
                <c:pt idx="253">
                  <c:v>13940.95595126523</c:v>
                </c:pt>
                <c:pt idx="254">
                  <c:v>5816.4469273743016</c:v>
                </c:pt>
                <c:pt idx="255">
                  <c:v>5680.5555555555557</c:v>
                </c:pt>
                <c:pt idx="256">
                  <c:v>28867.379860757344</c:v>
                </c:pt>
                <c:pt idx="257">
                  <c:v>7666.666666666667</c:v>
                </c:pt>
                <c:pt idx="258">
                  <c:v>9986.1303744798897</c:v>
                </c:pt>
                <c:pt idx="259">
                  <c:v>9523.8095238095229</c:v>
                </c:pt>
                <c:pt idx="260">
                  <c:v>20833.333333333332</c:v>
                </c:pt>
                <c:pt idx="261">
                  <c:v>14431.818181818182</c:v>
                </c:pt>
                <c:pt idx="262">
                  <c:v>6808.510638297872</c:v>
                </c:pt>
                <c:pt idx="263">
                  <c:v>8730.1587301587297</c:v>
                </c:pt>
                <c:pt idx="264">
                  <c:v>27639.262472885031</c:v>
                </c:pt>
                <c:pt idx="265">
                  <c:v>14292.527821939588</c:v>
                </c:pt>
                <c:pt idx="266">
                  <c:v>11875</c:v>
                </c:pt>
                <c:pt idx="267">
                  <c:v>11462.962962962964</c:v>
                </c:pt>
                <c:pt idx="268">
                  <c:v>15922.330097087379</c:v>
                </c:pt>
                <c:pt idx="269">
                  <c:v>6547.6190476190477</c:v>
                </c:pt>
                <c:pt idx="270">
                  <c:v>10544.554455445545</c:v>
                </c:pt>
                <c:pt idx="271">
                  <c:v>17553.191489361703</c:v>
                </c:pt>
                <c:pt idx="272">
                  <c:v>8524.2718446601939</c:v>
                </c:pt>
                <c:pt idx="273">
                  <c:v>16719.914802981893</c:v>
                </c:pt>
                <c:pt idx="274">
                  <c:v>15291.26213592233</c:v>
                </c:pt>
                <c:pt idx="275">
                  <c:v>14642.082429501084</c:v>
                </c:pt>
                <c:pt idx="276">
                  <c:v>10835.820895522387</c:v>
                </c:pt>
                <c:pt idx="277">
                  <c:v>13111.888111888111</c:v>
                </c:pt>
                <c:pt idx="278">
                  <c:v>19795.918367346938</c:v>
                </c:pt>
                <c:pt idx="279">
                  <c:v>17051.724137931036</c:v>
                </c:pt>
                <c:pt idx="280">
                  <c:v>12760.416666666666</c:v>
                </c:pt>
                <c:pt idx="281">
                  <c:v>23275.862068965518</c:v>
                </c:pt>
                <c:pt idx="282">
                  <c:v>15429.184549356223</c:v>
                </c:pt>
                <c:pt idx="283">
                  <c:v>7368.5764914353222</c:v>
                </c:pt>
                <c:pt idx="284">
                  <c:v>9536.0824742268032</c:v>
                </c:pt>
                <c:pt idx="285">
                  <c:v>24120.064320171521</c:v>
                </c:pt>
                <c:pt idx="286">
                  <c:v>13771.929824561403</c:v>
                </c:pt>
                <c:pt idx="287">
                  <c:v>20000</c:v>
                </c:pt>
                <c:pt idx="288">
                  <c:v>22477.272727272728</c:v>
                </c:pt>
                <c:pt idx="289">
                  <c:v>21376.811594202896</c:v>
                </c:pt>
                <c:pt idx="290">
                  <c:v>15274.131274131276</c:v>
                </c:pt>
                <c:pt idx="291">
                  <c:v>19119.438202247191</c:v>
                </c:pt>
                <c:pt idx="292">
                  <c:v>18800</c:v>
                </c:pt>
                <c:pt idx="293">
                  <c:v>7377.1914598160047</c:v>
                </c:pt>
                <c:pt idx="294">
                  <c:v>10469.473220189553</c:v>
                </c:pt>
                <c:pt idx="295">
                  <c:v>13067.624959163672</c:v>
                </c:pt>
                <c:pt idx="296">
                  <c:v>10446.137105549509</c:v>
                </c:pt>
                <c:pt idx="297">
                  <c:v>13592.896174863388</c:v>
                </c:pt>
                <c:pt idx="298">
                  <c:v>6018.6915887850464</c:v>
                </c:pt>
                <c:pt idx="299">
                  <c:v>20234.291799787006</c:v>
                </c:pt>
                <c:pt idx="300">
                  <c:v>7055.2147239263804</c:v>
                </c:pt>
                <c:pt idx="301">
                  <c:v>8093.1263858093125</c:v>
                </c:pt>
                <c:pt idx="302">
                  <c:v>7107.6298230345228</c:v>
                </c:pt>
                <c:pt idx="303">
                  <c:v>8587.0413739266205</c:v>
                </c:pt>
                <c:pt idx="304">
                  <c:v>11190.852694319427</c:v>
                </c:pt>
                <c:pt idx="305">
                  <c:v>16651.930445033893</c:v>
                </c:pt>
                <c:pt idx="306">
                  <c:v>5952.3809523809523</c:v>
                </c:pt>
                <c:pt idx="307">
                  <c:v>15748.031496062993</c:v>
                </c:pt>
                <c:pt idx="308">
                  <c:v>24118.17907747965</c:v>
                </c:pt>
                <c:pt idx="309">
                  <c:v>17567.567567567567</c:v>
                </c:pt>
                <c:pt idx="310">
                  <c:v>17961.165048543688</c:v>
                </c:pt>
                <c:pt idx="311">
                  <c:v>11607.368155437798</c:v>
                </c:pt>
                <c:pt idx="312">
                  <c:v>13866.666666666666</c:v>
                </c:pt>
                <c:pt idx="313">
                  <c:v>7334.1292853487976</c:v>
                </c:pt>
                <c:pt idx="314">
                  <c:v>12212.240314430097</c:v>
                </c:pt>
                <c:pt idx="315">
                  <c:v>13258.278145695365</c:v>
                </c:pt>
                <c:pt idx="316">
                  <c:v>12171.628721541156</c:v>
                </c:pt>
                <c:pt idx="317">
                  <c:v>13705.882352941177</c:v>
                </c:pt>
                <c:pt idx="318">
                  <c:v>14654.002713704205</c:v>
                </c:pt>
                <c:pt idx="319">
                  <c:v>19695.92259847961</c:v>
                </c:pt>
                <c:pt idx="320">
                  <c:v>10829.542993285682</c:v>
                </c:pt>
                <c:pt idx="321">
                  <c:v>23439.340400471141</c:v>
                </c:pt>
                <c:pt idx="322">
                  <c:v>6376.7168083714851</c:v>
                </c:pt>
                <c:pt idx="323">
                  <c:v>22255.192878338279</c:v>
                </c:pt>
                <c:pt idx="324">
                  <c:v>27173.91304347826</c:v>
                </c:pt>
                <c:pt idx="325">
                  <c:v>19190.404797601197</c:v>
                </c:pt>
                <c:pt idx="326">
                  <c:v>5274.2616033755276</c:v>
                </c:pt>
                <c:pt idx="327">
                  <c:v>12526.881720430109</c:v>
                </c:pt>
                <c:pt idx="328">
                  <c:v>19713.26164874552</c:v>
                </c:pt>
                <c:pt idx="329">
                  <c:v>8910.7142857142862</c:v>
                </c:pt>
                <c:pt idx="330">
                  <c:v>5365.8536585365855</c:v>
                </c:pt>
                <c:pt idx="331">
                  <c:v>13623.188405797102</c:v>
                </c:pt>
                <c:pt idx="332">
                  <c:v>23275.862068965518</c:v>
                </c:pt>
                <c:pt idx="333">
                  <c:v>11908.699966920278</c:v>
                </c:pt>
                <c:pt idx="334">
                  <c:v>14623.492545817111</c:v>
                </c:pt>
                <c:pt idx="335">
                  <c:v>18955.805892547662</c:v>
                </c:pt>
                <c:pt idx="336">
                  <c:v>18461.538461538461</c:v>
                </c:pt>
                <c:pt idx="337">
                  <c:v>8047.4934036939321</c:v>
                </c:pt>
                <c:pt idx="338">
                  <c:v>19653.747786740114</c:v>
                </c:pt>
                <c:pt idx="339">
                  <c:v>7421.4876033057853</c:v>
                </c:pt>
                <c:pt idx="340">
                  <c:v>7756.521739130435</c:v>
                </c:pt>
                <c:pt idx="341">
                  <c:v>21136.363636363636</c:v>
                </c:pt>
                <c:pt idx="342">
                  <c:v>18025.983399494766</c:v>
                </c:pt>
                <c:pt idx="343">
                  <c:v>13095.238095238095</c:v>
                </c:pt>
                <c:pt idx="344">
                  <c:v>15460.251046025105</c:v>
                </c:pt>
                <c:pt idx="345">
                  <c:v>10869.565217391304</c:v>
                </c:pt>
                <c:pt idx="346">
                  <c:v>6263.6165577342053</c:v>
                </c:pt>
                <c:pt idx="347">
                  <c:v>9649.1228070175439</c:v>
                </c:pt>
                <c:pt idx="348">
                  <c:v>29545.454545454544</c:v>
                </c:pt>
                <c:pt idx="349">
                  <c:v>27592.592592592591</c:v>
                </c:pt>
                <c:pt idx="350">
                  <c:v>9872.7295193376976</c:v>
                </c:pt>
                <c:pt idx="351">
                  <c:v>25396.825396825396</c:v>
                </c:pt>
                <c:pt idx="352">
                  <c:v>7857.1428571428569</c:v>
                </c:pt>
                <c:pt idx="353">
                  <c:v>10000</c:v>
                </c:pt>
                <c:pt idx="354">
                  <c:v>9600</c:v>
                </c:pt>
                <c:pt idx="355">
                  <c:v>9756.5578411020942</c:v>
                </c:pt>
                <c:pt idx="356">
                  <c:v>8860.5218697202927</c:v>
                </c:pt>
                <c:pt idx="357">
                  <c:v>15612.543962485346</c:v>
                </c:pt>
                <c:pt idx="358">
                  <c:v>20395.676116663268</c:v>
                </c:pt>
                <c:pt idx="359">
                  <c:v>13800.059329575794</c:v>
                </c:pt>
                <c:pt idx="360">
                  <c:v>9274.6447270007484</c:v>
                </c:pt>
                <c:pt idx="361">
                  <c:v>21675.60606060606</c:v>
                </c:pt>
                <c:pt idx="362">
                  <c:v>7055.3450292397665</c:v>
                </c:pt>
                <c:pt idx="363">
                  <c:v>11960.478419136765</c:v>
                </c:pt>
                <c:pt idx="364">
                  <c:v>23657.894736842107</c:v>
                </c:pt>
                <c:pt idx="365">
                  <c:v>10095.49795361528</c:v>
                </c:pt>
                <c:pt idx="366">
                  <c:v>10975.609756097561</c:v>
                </c:pt>
                <c:pt idx="367">
                  <c:v>22128.851540616244</c:v>
                </c:pt>
                <c:pt idx="368">
                  <c:v>12950.571983595943</c:v>
                </c:pt>
                <c:pt idx="369">
                  <c:v>19845.404984423676</c:v>
                </c:pt>
                <c:pt idx="370">
                  <c:v>14586.407766990293</c:v>
                </c:pt>
                <c:pt idx="371">
                  <c:v>21089.478260869564</c:v>
                </c:pt>
                <c:pt idx="372">
                  <c:v>11519.23076923077</c:v>
                </c:pt>
                <c:pt idx="373">
                  <c:v>14537.037037037038</c:v>
                </c:pt>
                <c:pt idx="374">
                  <c:v>18948.461538461539</c:v>
                </c:pt>
                <c:pt idx="375">
                  <c:v>21587.998536406882</c:v>
                </c:pt>
                <c:pt idx="376">
                  <c:v>7081.25</c:v>
                </c:pt>
                <c:pt idx="377">
                  <c:v>5994.6380697050936</c:v>
                </c:pt>
                <c:pt idx="378">
                  <c:v>21255.319148936171</c:v>
                </c:pt>
                <c:pt idx="379">
                  <c:v>26875</c:v>
                </c:pt>
                <c:pt idx="380">
                  <c:v>11158.238172920066</c:v>
                </c:pt>
                <c:pt idx="381">
                  <c:v>13017.174082747853</c:v>
                </c:pt>
                <c:pt idx="382">
                  <c:v>14042.179261862917</c:v>
                </c:pt>
                <c:pt idx="383">
                  <c:v>17396.031530307147</c:v>
                </c:pt>
                <c:pt idx="384">
                  <c:v>6535.7142857142853</c:v>
                </c:pt>
                <c:pt idx="385">
                  <c:v>9698.795180722891</c:v>
                </c:pt>
                <c:pt idx="386">
                  <c:v>21538.461538461539</c:v>
                </c:pt>
                <c:pt idx="387">
                  <c:v>6395.8296943231444</c:v>
                </c:pt>
                <c:pt idx="388">
                  <c:v>7036.3636363636369</c:v>
                </c:pt>
                <c:pt idx="389">
                  <c:v>10333.333333333334</c:v>
                </c:pt>
                <c:pt idx="390">
                  <c:v>10792.079207920791</c:v>
                </c:pt>
                <c:pt idx="391">
                  <c:v>20178.571428571428</c:v>
                </c:pt>
                <c:pt idx="392">
                  <c:v>5689.6551724137935</c:v>
                </c:pt>
                <c:pt idx="393">
                  <c:v>26988.636363636364</c:v>
                </c:pt>
                <c:pt idx="394">
                  <c:v>20540.703821175051</c:v>
                </c:pt>
                <c:pt idx="395">
                  <c:v>16307.430516165628</c:v>
                </c:pt>
                <c:pt idx="396">
                  <c:v>10984.779020722537</c:v>
                </c:pt>
                <c:pt idx="397">
                  <c:v>24210.526315789473</c:v>
                </c:pt>
                <c:pt idx="398">
                  <c:v>28695.652173913044</c:v>
                </c:pt>
                <c:pt idx="399">
                  <c:v>15397.590361445784</c:v>
                </c:pt>
                <c:pt idx="400">
                  <c:v>21296.296296296296</c:v>
                </c:pt>
                <c:pt idx="401">
                  <c:v>23168.908819133034</c:v>
                </c:pt>
                <c:pt idx="402">
                  <c:v>7761.1940298507461</c:v>
                </c:pt>
                <c:pt idx="403">
                  <c:v>15530.377026763041</c:v>
                </c:pt>
                <c:pt idx="404">
                  <c:v>8270.1585113714682</c:v>
                </c:pt>
                <c:pt idx="405">
                  <c:v>11290.322580645161</c:v>
                </c:pt>
                <c:pt idx="406">
                  <c:v>8634.9083147375568</c:v>
                </c:pt>
                <c:pt idx="407">
                  <c:v>14776.119402985074</c:v>
                </c:pt>
                <c:pt idx="408">
                  <c:v>14807.502467917077</c:v>
                </c:pt>
                <c:pt idx="409">
                  <c:v>11015.625</c:v>
                </c:pt>
                <c:pt idx="410">
                  <c:v>21839.080459770114</c:v>
                </c:pt>
                <c:pt idx="411">
                  <c:v>18922.120225051818</c:v>
                </c:pt>
                <c:pt idx="412">
                  <c:v>8268.7788319261908</c:v>
                </c:pt>
                <c:pt idx="413">
                  <c:v>8673.4693877551017</c:v>
                </c:pt>
                <c:pt idx="414">
                  <c:v>9433.9622641509432</c:v>
                </c:pt>
                <c:pt idx="415">
                  <c:v>8718.5307470078424</c:v>
                </c:pt>
                <c:pt idx="416">
                  <c:v>10454.545454545454</c:v>
                </c:pt>
                <c:pt idx="417">
                  <c:v>28663.841177782735</c:v>
                </c:pt>
                <c:pt idx="418">
                  <c:v>9652.173913043478</c:v>
                </c:pt>
                <c:pt idx="419">
                  <c:v>18902.439024390245</c:v>
                </c:pt>
                <c:pt idx="420">
                  <c:v>18279.569892473119</c:v>
                </c:pt>
                <c:pt idx="421">
                  <c:v>25000</c:v>
                </c:pt>
                <c:pt idx="422">
                  <c:v>10914.971028163322</c:v>
                </c:pt>
                <c:pt idx="423">
                  <c:v>10645.775369746667</c:v>
                </c:pt>
                <c:pt idx="424">
                  <c:v>10298.120832491411</c:v>
                </c:pt>
                <c:pt idx="425">
                  <c:v>16173.228346456694</c:v>
                </c:pt>
                <c:pt idx="426">
                  <c:v>12051.282051282051</c:v>
                </c:pt>
                <c:pt idx="427">
                  <c:v>13188.67924528302</c:v>
                </c:pt>
                <c:pt idx="428">
                  <c:v>18462.962962962964</c:v>
                </c:pt>
                <c:pt idx="429">
                  <c:v>6965.3482674133711</c:v>
                </c:pt>
                <c:pt idx="430">
                  <c:v>21296.296296296296</c:v>
                </c:pt>
                <c:pt idx="431">
                  <c:v>12157.809983896941</c:v>
                </c:pt>
                <c:pt idx="432">
                  <c:v>14444.781553398059</c:v>
                </c:pt>
                <c:pt idx="433">
                  <c:v>12010.309278350514</c:v>
                </c:pt>
                <c:pt idx="434">
                  <c:v>10635.738831615119</c:v>
                </c:pt>
                <c:pt idx="435">
                  <c:v>25445.859872611465</c:v>
                </c:pt>
                <c:pt idx="436">
                  <c:v>12335.958005249344</c:v>
                </c:pt>
                <c:pt idx="437">
                  <c:v>6640.2938683243856</c:v>
                </c:pt>
                <c:pt idx="438">
                  <c:v>9875.6710935292449</c:v>
                </c:pt>
                <c:pt idx="439">
                  <c:v>25010.780508840016</c:v>
                </c:pt>
                <c:pt idx="440">
                  <c:v>5351.5384615384619</c:v>
                </c:pt>
                <c:pt idx="441">
                  <c:v>11528.067632850241</c:v>
                </c:pt>
                <c:pt idx="442">
                  <c:v>13239.130434782608</c:v>
                </c:pt>
                <c:pt idx="443">
                  <c:v>6268.6567164179105</c:v>
                </c:pt>
                <c:pt idx="444">
                  <c:v>12477.678571428572</c:v>
                </c:pt>
                <c:pt idx="445">
                  <c:v>11013.409961685824</c:v>
                </c:pt>
                <c:pt idx="446">
                  <c:v>11416.49048625793</c:v>
                </c:pt>
                <c:pt idx="447">
                  <c:v>16473.105134474328</c:v>
                </c:pt>
                <c:pt idx="448">
                  <c:v>15850.515463917527</c:v>
                </c:pt>
                <c:pt idx="449">
                  <c:v>8971.592952175477</c:v>
                </c:pt>
                <c:pt idx="450">
                  <c:v>13057.692307692309</c:v>
                </c:pt>
                <c:pt idx="451">
                  <c:v>14647.137150466044</c:v>
                </c:pt>
                <c:pt idx="452">
                  <c:v>9346.2897526501765</c:v>
                </c:pt>
                <c:pt idx="453">
                  <c:v>10365.384615384615</c:v>
                </c:pt>
                <c:pt idx="454">
                  <c:v>14724.680432645035</c:v>
                </c:pt>
                <c:pt idx="455">
                  <c:v>10021.097046413503</c:v>
                </c:pt>
                <c:pt idx="456">
                  <c:v>8195.005234036189</c:v>
                </c:pt>
                <c:pt idx="457">
                  <c:v>7572.0037163208426</c:v>
                </c:pt>
                <c:pt idx="458">
                  <c:v>12095.400340715501</c:v>
                </c:pt>
                <c:pt idx="459">
                  <c:v>25747.422680412372</c:v>
                </c:pt>
                <c:pt idx="460">
                  <c:v>14471.243042671615</c:v>
                </c:pt>
                <c:pt idx="461">
                  <c:v>5838.7096774193551</c:v>
                </c:pt>
                <c:pt idx="462">
                  <c:v>19318.18181818182</c:v>
                </c:pt>
                <c:pt idx="463">
                  <c:v>21988.527724665393</c:v>
                </c:pt>
                <c:pt idx="464">
                  <c:v>23684.21052631579</c:v>
                </c:pt>
                <c:pt idx="465">
                  <c:v>7591.6628632283582</c:v>
                </c:pt>
                <c:pt idx="466">
                  <c:v>12400</c:v>
                </c:pt>
                <c:pt idx="467">
                  <c:v>15220.253164556963</c:v>
                </c:pt>
                <c:pt idx="468">
                  <c:v>13821.441912588718</c:v>
                </c:pt>
                <c:pt idx="469">
                  <c:v>7595.4920634920636</c:v>
                </c:pt>
                <c:pt idx="470">
                  <c:v>8905.405405405405</c:v>
                </c:pt>
                <c:pt idx="471">
                  <c:v>10468.674504751167</c:v>
                </c:pt>
                <c:pt idx="472">
                  <c:v>15500</c:v>
                </c:pt>
                <c:pt idx="473">
                  <c:v>13098.360655737704</c:v>
                </c:pt>
                <c:pt idx="474">
                  <c:v>9989.9899899899901</c:v>
                </c:pt>
                <c:pt idx="475">
                  <c:v>19729.72972972973</c:v>
                </c:pt>
                <c:pt idx="476">
                  <c:v>9000</c:v>
                </c:pt>
                <c:pt idx="477">
                  <c:v>5357.1428571428569</c:v>
                </c:pt>
                <c:pt idx="478">
                  <c:v>8770.27027027027</c:v>
                </c:pt>
                <c:pt idx="479">
                  <c:v>9264.7058823529405</c:v>
                </c:pt>
                <c:pt idx="480">
                  <c:v>15384.615384615385</c:v>
                </c:pt>
                <c:pt idx="481">
                  <c:v>18095.238095238095</c:v>
                </c:pt>
                <c:pt idx="482">
                  <c:v>13429.319371727748</c:v>
                </c:pt>
                <c:pt idx="483">
                  <c:v>18085.106382978724</c:v>
                </c:pt>
                <c:pt idx="484">
                  <c:v>14096.385542168675</c:v>
                </c:pt>
                <c:pt idx="485">
                  <c:v>9855.072463768116</c:v>
                </c:pt>
                <c:pt idx="486">
                  <c:v>9827.5862068965525</c:v>
                </c:pt>
                <c:pt idx="487">
                  <c:v>14843.75</c:v>
                </c:pt>
                <c:pt idx="488">
                  <c:v>17216.216216216217</c:v>
                </c:pt>
                <c:pt idx="489">
                  <c:v>12241.379310344828</c:v>
                </c:pt>
                <c:pt idx="490">
                  <c:v>6957.9780755176607</c:v>
                </c:pt>
                <c:pt idx="491">
                  <c:v>8081.395348837209</c:v>
                </c:pt>
                <c:pt idx="492">
                  <c:v>26574.468085106382</c:v>
                </c:pt>
                <c:pt idx="493">
                  <c:v>15116.279069767443</c:v>
                </c:pt>
                <c:pt idx="494">
                  <c:v>10000</c:v>
                </c:pt>
                <c:pt idx="495">
                  <c:v>5666.0638939119954</c:v>
                </c:pt>
                <c:pt idx="496">
                  <c:v>10780</c:v>
                </c:pt>
                <c:pt idx="497">
                  <c:v>16792.452830188678</c:v>
                </c:pt>
                <c:pt idx="498">
                  <c:v>15657.894736842105</c:v>
                </c:pt>
                <c:pt idx="499">
                  <c:v>11301.886792452829</c:v>
                </c:pt>
                <c:pt idx="500">
                  <c:v>27047.619047619046</c:v>
                </c:pt>
                <c:pt idx="501">
                  <c:v>12119.815668202766</c:v>
                </c:pt>
                <c:pt idx="502">
                  <c:v>23156.61182205972</c:v>
                </c:pt>
                <c:pt idx="503">
                  <c:v>14173.91304347826</c:v>
                </c:pt>
                <c:pt idx="504">
                  <c:v>8347.2454090150259</c:v>
                </c:pt>
                <c:pt idx="505">
                  <c:v>13437.195715676728</c:v>
                </c:pt>
                <c:pt idx="506">
                  <c:v>10122.535961640915</c:v>
                </c:pt>
                <c:pt idx="507">
                  <c:v>14800</c:v>
                </c:pt>
                <c:pt idx="508">
                  <c:v>15682.888540031396</c:v>
                </c:pt>
                <c:pt idx="509">
                  <c:v>5507.1593070992285</c:v>
                </c:pt>
                <c:pt idx="510">
                  <c:v>11750</c:v>
                </c:pt>
                <c:pt idx="511">
                  <c:v>13917.037686240141</c:v>
                </c:pt>
                <c:pt idx="512">
                  <c:v>21271.186440677968</c:v>
                </c:pt>
                <c:pt idx="513">
                  <c:v>13203.703703703704</c:v>
                </c:pt>
                <c:pt idx="514">
                  <c:v>16170.212765957447</c:v>
                </c:pt>
                <c:pt idx="515">
                  <c:v>27638.888888888891</c:v>
                </c:pt>
                <c:pt idx="516">
                  <c:v>7916.666666666667</c:v>
                </c:pt>
                <c:pt idx="517">
                  <c:v>24585.226415094341</c:v>
                </c:pt>
                <c:pt idx="518">
                  <c:v>9340.4255319148942</c:v>
                </c:pt>
                <c:pt idx="519">
                  <c:v>13131.578947368422</c:v>
                </c:pt>
                <c:pt idx="520">
                  <c:v>16650</c:v>
                </c:pt>
                <c:pt idx="521">
                  <c:v>8000</c:v>
                </c:pt>
                <c:pt idx="522">
                  <c:v>6375</c:v>
                </c:pt>
                <c:pt idx="523">
                  <c:v>8937.5</c:v>
                </c:pt>
                <c:pt idx="524">
                  <c:v>17248.076923076922</c:v>
                </c:pt>
                <c:pt idx="525">
                  <c:v>5816.666666666667</c:v>
                </c:pt>
                <c:pt idx="526">
                  <c:v>6274.5098039215691</c:v>
                </c:pt>
                <c:pt idx="527">
                  <c:v>7900</c:v>
                </c:pt>
                <c:pt idx="528">
                  <c:v>5266.666666666667</c:v>
                </c:pt>
                <c:pt idx="529">
                  <c:v>11065.239130434782</c:v>
                </c:pt>
                <c:pt idx="530">
                  <c:v>11255.319148936171</c:v>
                </c:pt>
                <c:pt idx="531">
                  <c:v>6804.8780487804879</c:v>
                </c:pt>
                <c:pt idx="532">
                  <c:v>15238.095238095239</c:v>
                </c:pt>
                <c:pt idx="533">
                  <c:v>10644.444444444445</c:v>
                </c:pt>
                <c:pt idx="534">
                  <c:v>12944.444444444445</c:v>
                </c:pt>
                <c:pt idx="535">
                  <c:v>23300</c:v>
                </c:pt>
                <c:pt idx="536">
                  <c:v>13857.142857142857</c:v>
                </c:pt>
                <c:pt idx="537">
                  <c:v>8889.9341486359353</c:v>
                </c:pt>
                <c:pt idx="538">
                  <c:v>7166.666666666667</c:v>
                </c:pt>
                <c:pt idx="539">
                  <c:v>17859.272510435301</c:v>
                </c:pt>
                <c:pt idx="540">
                  <c:v>8680.6282722513097</c:v>
                </c:pt>
                <c:pt idx="541">
                  <c:v>13283.582089552239</c:v>
                </c:pt>
                <c:pt idx="542">
                  <c:v>16718.75</c:v>
                </c:pt>
                <c:pt idx="543">
                  <c:v>11030.674846625767</c:v>
                </c:pt>
                <c:pt idx="544">
                  <c:v>6479.3764209158817</c:v>
                </c:pt>
                <c:pt idx="545">
                  <c:v>19824.840764331209</c:v>
                </c:pt>
                <c:pt idx="546">
                  <c:v>21447.39995207285</c:v>
                </c:pt>
                <c:pt idx="547">
                  <c:v>19926.359107645658</c:v>
                </c:pt>
                <c:pt idx="548">
                  <c:v>6012.0481927710844</c:v>
                </c:pt>
                <c:pt idx="549">
                  <c:v>9227.549467275494</c:v>
                </c:pt>
                <c:pt idx="550">
                  <c:v>9355.2168815943733</c:v>
                </c:pt>
                <c:pt idx="551">
                  <c:v>6861.3997255440108</c:v>
                </c:pt>
                <c:pt idx="552">
                  <c:v>14677.047289504037</c:v>
                </c:pt>
                <c:pt idx="553">
                  <c:v>22172.418335089569</c:v>
                </c:pt>
                <c:pt idx="554">
                  <c:v>13522.018348623853</c:v>
                </c:pt>
                <c:pt idx="555">
                  <c:v>7391.304347826087</c:v>
                </c:pt>
                <c:pt idx="556">
                  <c:v>14210.526315789473</c:v>
                </c:pt>
                <c:pt idx="557">
                  <c:v>12209.302325581395</c:v>
                </c:pt>
                <c:pt idx="558">
                  <c:v>6611.4245416078984</c:v>
                </c:pt>
                <c:pt idx="559">
                  <c:v>17479.674796747968</c:v>
                </c:pt>
                <c:pt idx="560">
                  <c:v>11958.675346730824</c:v>
                </c:pt>
                <c:pt idx="561">
                  <c:v>12970.866580070513</c:v>
                </c:pt>
                <c:pt idx="562">
                  <c:v>9075.6302521008402</c:v>
                </c:pt>
                <c:pt idx="563">
                  <c:v>8421.0526315789466</c:v>
                </c:pt>
                <c:pt idx="564">
                  <c:v>19451.327433628318</c:v>
                </c:pt>
                <c:pt idx="565">
                  <c:v>7106.3829787234044</c:v>
                </c:pt>
                <c:pt idx="566">
                  <c:v>11130.565282641321</c:v>
                </c:pt>
                <c:pt idx="567">
                  <c:v>6031.7460317460318</c:v>
                </c:pt>
                <c:pt idx="568">
                  <c:v>12500</c:v>
                </c:pt>
                <c:pt idx="569">
                  <c:v>5978.8654060066738</c:v>
                </c:pt>
                <c:pt idx="570">
                  <c:v>22537.174721189593</c:v>
                </c:pt>
                <c:pt idx="571">
                  <c:v>8393.0526315789466</c:v>
                </c:pt>
                <c:pt idx="572">
                  <c:v>18933.333333333332</c:v>
                </c:pt>
                <c:pt idx="573">
                  <c:v>17161.916312916921</c:v>
                </c:pt>
                <c:pt idx="574">
                  <c:v>8730.1587301587297</c:v>
                </c:pt>
                <c:pt idx="575">
                  <c:v>12005.730659025789</c:v>
                </c:pt>
                <c:pt idx="576">
                  <c:v>16203.609815453254</c:v>
                </c:pt>
                <c:pt idx="577">
                  <c:v>5798.9690721649486</c:v>
                </c:pt>
                <c:pt idx="578">
                  <c:v>12929.385171790236</c:v>
                </c:pt>
                <c:pt idx="579">
                  <c:v>27754.056362083687</c:v>
                </c:pt>
                <c:pt idx="580">
                  <c:v>15042.735042735043</c:v>
                </c:pt>
                <c:pt idx="581">
                  <c:v>12003.693444136657</c:v>
                </c:pt>
                <c:pt idx="582">
                  <c:v>8283.5820895522393</c:v>
                </c:pt>
                <c:pt idx="583">
                  <c:v>10472.44094488189</c:v>
                </c:pt>
                <c:pt idx="584">
                  <c:v>9492.8400954653935</c:v>
                </c:pt>
                <c:pt idx="585">
                  <c:v>6665.7894736842109</c:v>
                </c:pt>
                <c:pt idx="586">
                  <c:v>6761.9047619047615</c:v>
                </c:pt>
                <c:pt idx="587">
                  <c:v>11315.78947368421</c:v>
                </c:pt>
                <c:pt idx="588">
                  <c:v>15794.392523364486</c:v>
                </c:pt>
                <c:pt idx="589">
                  <c:v>8034.4827586206893</c:v>
                </c:pt>
                <c:pt idx="590">
                  <c:v>19107.142857142859</c:v>
                </c:pt>
                <c:pt idx="591">
                  <c:v>14788.461538461539</c:v>
                </c:pt>
                <c:pt idx="592">
                  <c:v>6400</c:v>
                </c:pt>
                <c:pt idx="593">
                  <c:v>28575.658868818475</c:v>
                </c:pt>
                <c:pt idx="594">
                  <c:v>16119.402985074626</c:v>
                </c:pt>
                <c:pt idx="595">
                  <c:v>26289.473684210527</c:v>
                </c:pt>
                <c:pt idx="596">
                  <c:v>11918.60465116279</c:v>
                </c:pt>
                <c:pt idx="597">
                  <c:v>17120.789530143746</c:v>
                </c:pt>
                <c:pt idx="598">
                  <c:v>6000</c:v>
                </c:pt>
                <c:pt idx="599">
                  <c:v>8739.375</c:v>
                </c:pt>
                <c:pt idx="600">
                  <c:v>7796.5048543689318</c:v>
                </c:pt>
                <c:pt idx="601">
                  <c:v>8180.3278688524588</c:v>
                </c:pt>
                <c:pt idx="602">
                  <c:v>7144.5303349730621</c:v>
                </c:pt>
                <c:pt idx="603">
                  <c:v>22253.455141719372</c:v>
                </c:pt>
                <c:pt idx="604">
                  <c:v>8032.128514056225</c:v>
                </c:pt>
                <c:pt idx="605">
                  <c:v>12024.096385542169</c:v>
                </c:pt>
                <c:pt idx="606">
                  <c:v>8309.4555873925492</c:v>
                </c:pt>
                <c:pt idx="607">
                  <c:v>20892.857142857141</c:v>
                </c:pt>
                <c:pt idx="608">
                  <c:v>18854.372418746632</c:v>
                </c:pt>
                <c:pt idx="609">
                  <c:v>8838.775510204081</c:v>
                </c:pt>
                <c:pt idx="610">
                  <c:v>12270.677966101695</c:v>
                </c:pt>
                <c:pt idx="611">
                  <c:v>12188.365650969528</c:v>
                </c:pt>
                <c:pt idx="612">
                  <c:v>8676.0563380281692</c:v>
                </c:pt>
                <c:pt idx="613">
                  <c:v>8450.538461538461</c:v>
                </c:pt>
                <c:pt idx="614">
                  <c:v>9407.894736842105</c:v>
                </c:pt>
                <c:pt idx="615">
                  <c:v>10319.314641744548</c:v>
                </c:pt>
                <c:pt idx="616">
                  <c:v>12022.425249169437</c:v>
                </c:pt>
                <c:pt idx="617">
                  <c:v>8764.9402390438245</c:v>
                </c:pt>
                <c:pt idx="618">
                  <c:v>25333.333333333332</c:v>
                </c:pt>
                <c:pt idx="619">
                  <c:v>15208.034433285509</c:v>
                </c:pt>
                <c:pt idx="620">
                  <c:v>5870.8094848732626</c:v>
                </c:pt>
                <c:pt idx="621">
                  <c:v>19086.40792205718</c:v>
                </c:pt>
                <c:pt idx="622">
                  <c:v>25277.224907591695</c:v>
                </c:pt>
                <c:pt idx="623">
                  <c:v>6511.6279069767434</c:v>
                </c:pt>
                <c:pt idx="624">
                  <c:v>5204.8578673428528</c:v>
                </c:pt>
                <c:pt idx="625">
                  <c:v>21919.80921150693</c:v>
                </c:pt>
                <c:pt idx="626">
                  <c:v>22897.825668654994</c:v>
                </c:pt>
                <c:pt idx="627">
                  <c:v>12201.898587636028</c:v>
                </c:pt>
                <c:pt idx="628">
                  <c:v>11220.795454545454</c:v>
                </c:pt>
                <c:pt idx="629">
                  <c:v>13576.779026217229</c:v>
                </c:pt>
                <c:pt idx="630">
                  <c:v>9782.608695652174</c:v>
                </c:pt>
                <c:pt idx="631">
                  <c:v>8862.1276595744675</c:v>
                </c:pt>
                <c:pt idx="632">
                  <c:v>8415.8415841584156</c:v>
                </c:pt>
                <c:pt idx="633">
                  <c:v>7261.9047619047615</c:v>
                </c:pt>
                <c:pt idx="634">
                  <c:v>9051.6354659535082</c:v>
                </c:pt>
                <c:pt idx="635">
                  <c:v>9065.8710121643326</c:v>
                </c:pt>
                <c:pt idx="636">
                  <c:v>6038.3613544873315</c:v>
                </c:pt>
                <c:pt idx="637">
                  <c:v>8087.3180873180872</c:v>
                </c:pt>
                <c:pt idx="638">
                  <c:v>11848.341232227487</c:v>
                </c:pt>
                <c:pt idx="639">
                  <c:v>10111.111111111111</c:v>
                </c:pt>
                <c:pt idx="640">
                  <c:v>10444.444444444445</c:v>
                </c:pt>
                <c:pt idx="641">
                  <c:v>9347.826086956522</c:v>
                </c:pt>
                <c:pt idx="642">
                  <c:v>10086.455331412104</c:v>
                </c:pt>
                <c:pt idx="643">
                  <c:v>6345.1776649746189</c:v>
                </c:pt>
                <c:pt idx="644">
                  <c:v>9336.0995850622403</c:v>
                </c:pt>
                <c:pt idx="645">
                  <c:v>5604.166666666667</c:v>
                </c:pt>
                <c:pt idx="646">
                  <c:v>9891.170431211498</c:v>
                </c:pt>
                <c:pt idx="647">
                  <c:v>10408.163265306122</c:v>
                </c:pt>
                <c:pt idx="648">
                  <c:v>9545.454545454546</c:v>
                </c:pt>
                <c:pt idx="649">
                  <c:v>11292.51700680272</c:v>
                </c:pt>
                <c:pt idx="650">
                  <c:v>9588.7349128296828</c:v>
                </c:pt>
                <c:pt idx="651">
                  <c:v>9447.2583131468855</c:v>
                </c:pt>
                <c:pt idx="652">
                  <c:v>12073.170731707318</c:v>
                </c:pt>
                <c:pt idx="653">
                  <c:v>12183.908045977012</c:v>
                </c:pt>
                <c:pt idx="654">
                  <c:v>9312.5</c:v>
                </c:pt>
                <c:pt idx="655">
                  <c:v>10073.545798974817</c:v>
                </c:pt>
                <c:pt idx="656">
                  <c:v>11994.00299850075</c:v>
                </c:pt>
                <c:pt idx="657">
                  <c:v>11088.888888888889</c:v>
                </c:pt>
                <c:pt idx="658">
                  <c:v>8229.1666666666661</c:v>
                </c:pt>
                <c:pt idx="659">
                  <c:v>10515.021459227468</c:v>
                </c:pt>
                <c:pt idx="660">
                  <c:v>10531.91489361702</c:v>
                </c:pt>
                <c:pt idx="661">
                  <c:v>11526.173507004178</c:v>
                </c:pt>
                <c:pt idx="662">
                  <c:v>12125</c:v>
                </c:pt>
                <c:pt idx="663">
                  <c:v>9178.6355475763012</c:v>
                </c:pt>
                <c:pt idx="664">
                  <c:v>9047.6190476190477</c:v>
                </c:pt>
                <c:pt idx="665">
                  <c:v>10638.08510638298</c:v>
                </c:pt>
                <c:pt idx="666">
                  <c:v>10130.856901646264</c:v>
                </c:pt>
                <c:pt idx="667">
                  <c:v>9745.5968688845405</c:v>
                </c:pt>
                <c:pt idx="668">
                  <c:v>22885.060426844946</c:v>
                </c:pt>
                <c:pt idx="669">
                  <c:v>9756.0182173064422</c:v>
                </c:pt>
                <c:pt idx="670">
                  <c:v>11232.967763376537</c:v>
                </c:pt>
                <c:pt idx="671">
                  <c:v>11621.621621621622</c:v>
                </c:pt>
                <c:pt idx="672">
                  <c:v>7073.1707317073169</c:v>
                </c:pt>
                <c:pt idx="673">
                  <c:v>6942.0137673550353</c:v>
                </c:pt>
                <c:pt idx="674">
                  <c:v>21696.252465483234</c:v>
                </c:pt>
                <c:pt idx="675">
                  <c:v>10973.084886128365</c:v>
                </c:pt>
                <c:pt idx="676">
                  <c:v>11282.025641025641</c:v>
                </c:pt>
                <c:pt idx="677">
                  <c:v>8162.0314389359137</c:v>
                </c:pt>
                <c:pt idx="678">
                  <c:v>19069.166127989658</c:v>
                </c:pt>
                <c:pt idx="679">
                  <c:v>8082.9379722368658</c:v>
                </c:pt>
                <c:pt idx="680">
                  <c:v>7360</c:v>
                </c:pt>
                <c:pt idx="681">
                  <c:v>19254.154843940007</c:v>
                </c:pt>
                <c:pt idx="682">
                  <c:v>10525.349008082292</c:v>
                </c:pt>
                <c:pt idx="683">
                  <c:v>11800.6993006993</c:v>
                </c:pt>
                <c:pt idx="684">
                  <c:v>8279.4471915810827</c:v>
                </c:pt>
                <c:pt idx="685">
                  <c:v>16107.510484178421</c:v>
                </c:pt>
                <c:pt idx="686">
                  <c:v>28043.478260869564</c:v>
                </c:pt>
                <c:pt idx="687">
                  <c:v>10285.714285714286</c:v>
                </c:pt>
                <c:pt idx="688">
                  <c:v>8646.2093862815891</c:v>
                </c:pt>
                <c:pt idx="689">
                  <c:v>5996.8318624123112</c:v>
                </c:pt>
                <c:pt idx="690">
                  <c:v>13973.70653095844</c:v>
                </c:pt>
                <c:pt idx="691">
                  <c:v>9353.7414965986391</c:v>
                </c:pt>
                <c:pt idx="692">
                  <c:v>6144.5783132530123</c:v>
                </c:pt>
                <c:pt idx="693">
                  <c:v>9941.520467836257</c:v>
                </c:pt>
                <c:pt idx="694">
                  <c:v>6013.0010834236191</c:v>
                </c:pt>
                <c:pt idx="695">
                  <c:v>8125</c:v>
                </c:pt>
                <c:pt idx="696">
                  <c:v>7949.8555956678701</c:v>
                </c:pt>
                <c:pt idx="697">
                  <c:v>19485.815602836879</c:v>
                </c:pt>
                <c:pt idx="698">
                  <c:v>8359.6214511041017</c:v>
                </c:pt>
                <c:pt idx="699">
                  <c:v>7222.2222222222226</c:v>
                </c:pt>
                <c:pt idx="700">
                  <c:v>7335.6493853554248</c:v>
                </c:pt>
                <c:pt idx="701">
                  <c:v>6787.762906309752</c:v>
                </c:pt>
                <c:pt idx="702">
                  <c:v>18918.91891891892</c:v>
                </c:pt>
                <c:pt idx="703">
                  <c:v>20580.474934036942</c:v>
                </c:pt>
                <c:pt idx="704">
                  <c:v>12221.269296740995</c:v>
                </c:pt>
                <c:pt idx="705">
                  <c:v>10586.471800637062</c:v>
                </c:pt>
                <c:pt idx="706">
                  <c:v>6322.3029324724239</c:v>
                </c:pt>
                <c:pt idx="707">
                  <c:v>18875.119161105813</c:v>
                </c:pt>
                <c:pt idx="708">
                  <c:v>26225</c:v>
                </c:pt>
                <c:pt idx="709">
                  <c:v>9982.4395515331616</c:v>
                </c:pt>
                <c:pt idx="710">
                  <c:v>5250</c:v>
                </c:pt>
                <c:pt idx="711">
                  <c:v>13392.857142857143</c:v>
                </c:pt>
                <c:pt idx="712">
                  <c:v>14269.387366818873</c:v>
                </c:pt>
                <c:pt idx="713">
                  <c:v>5120.4188481675392</c:v>
                </c:pt>
                <c:pt idx="714">
                  <c:v>12941.176470588236</c:v>
                </c:pt>
                <c:pt idx="715">
                  <c:v>6041.666666666667</c:v>
                </c:pt>
                <c:pt idx="716">
                  <c:v>11904.761904761905</c:v>
                </c:pt>
                <c:pt idx="717">
                  <c:v>11433.201296362982</c:v>
                </c:pt>
                <c:pt idx="718">
                  <c:v>7391.289855072464</c:v>
                </c:pt>
                <c:pt idx="719">
                  <c:v>22034.520749173706</c:v>
                </c:pt>
                <c:pt idx="720">
                  <c:v>8606.557377049181</c:v>
                </c:pt>
                <c:pt idx="721">
                  <c:v>25900</c:v>
                </c:pt>
                <c:pt idx="722">
                  <c:v>12960</c:v>
                </c:pt>
                <c:pt idx="723">
                  <c:v>6632.1243523316061</c:v>
                </c:pt>
                <c:pt idx="724">
                  <c:v>12000</c:v>
                </c:pt>
                <c:pt idx="725">
                  <c:v>17144.791666666668</c:v>
                </c:pt>
                <c:pt idx="726">
                  <c:v>17663.157894736843</c:v>
                </c:pt>
                <c:pt idx="727">
                  <c:v>11384.615384615385</c:v>
                </c:pt>
                <c:pt idx="728">
                  <c:v>6406.25</c:v>
                </c:pt>
                <c:pt idx="729">
                  <c:v>7100</c:v>
                </c:pt>
                <c:pt idx="730">
                  <c:v>10521.506223412636</c:v>
                </c:pt>
                <c:pt idx="731">
                  <c:v>8398.4087225578314</c:v>
                </c:pt>
                <c:pt idx="732">
                  <c:v>8796.2962962962956</c:v>
                </c:pt>
                <c:pt idx="733">
                  <c:v>7552.8700906344411</c:v>
                </c:pt>
                <c:pt idx="734">
                  <c:v>6227.7227722772277</c:v>
                </c:pt>
                <c:pt idx="735">
                  <c:v>7374.1794310722098</c:v>
                </c:pt>
                <c:pt idx="736">
                  <c:v>8094.594594594595</c:v>
                </c:pt>
                <c:pt idx="737">
                  <c:v>28322.440087145969</c:v>
                </c:pt>
                <c:pt idx="738">
                  <c:v>5384.6153846153848</c:v>
                </c:pt>
                <c:pt idx="739">
                  <c:v>14000</c:v>
                </c:pt>
                <c:pt idx="740">
                  <c:v>13349.514563106795</c:v>
                </c:pt>
                <c:pt idx="741">
                  <c:v>15166.666666666666</c:v>
                </c:pt>
                <c:pt idx="742">
                  <c:v>19496.681415929204</c:v>
                </c:pt>
                <c:pt idx="743">
                  <c:v>26392.857142857141</c:v>
                </c:pt>
                <c:pt idx="744">
                  <c:v>14637.002341920375</c:v>
                </c:pt>
                <c:pt idx="745">
                  <c:v>12077.922077922078</c:v>
                </c:pt>
                <c:pt idx="746">
                  <c:v>8173.0769230769229</c:v>
                </c:pt>
                <c:pt idx="747">
                  <c:v>18359.012437349174</c:v>
                </c:pt>
                <c:pt idx="748">
                  <c:v>19577.464788732395</c:v>
                </c:pt>
                <c:pt idx="749">
                  <c:v>6954.1284403669724</c:v>
                </c:pt>
                <c:pt idx="750">
                  <c:v>8634.6153846153848</c:v>
                </c:pt>
                <c:pt idx="751">
                  <c:v>10000</c:v>
                </c:pt>
                <c:pt idx="752">
                  <c:v>18995.098039215685</c:v>
                </c:pt>
                <c:pt idx="753">
                  <c:v>7604.9382716049386</c:v>
                </c:pt>
                <c:pt idx="754">
                  <c:v>18825.747374091032</c:v>
                </c:pt>
                <c:pt idx="755">
                  <c:v>24157.303370786514</c:v>
                </c:pt>
                <c:pt idx="756">
                  <c:v>5507.118419600486</c:v>
                </c:pt>
                <c:pt idx="757">
                  <c:v>9097.2222222222226</c:v>
                </c:pt>
                <c:pt idx="758">
                  <c:v>10681.775961359837</c:v>
                </c:pt>
                <c:pt idx="759">
                  <c:v>25573.192239858905</c:v>
                </c:pt>
                <c:pt idx="760">
                  <c:v>6252.4474611669493</c:v>
                </c:pt>
                <c:pt idx="761">
                  <c:v>13194.444444444445</c:v>
                </c:pt>
                <c:pt idx="762">
                  <c:v>15327.102803738318</c:v>
                </c:pt>
                <c:pt idx="763">
                  <c:v>14623.704371338439</c:v>
                </c:pt>
                <c:pt idx="764">
                  <c:v>14691.176470588236</c:v>
                </c:pt>
                <c:pt idx="765">
                  <c:v>8185.745140388769</c:v>
                </c:pt>
                <c:pt idx="766">
                  <c:v>9107.3038773669978</c:v>
                </c:pt>
                <c:pt idx="767">
                  <c:v>6097.5609756097556</c:v>
                </c:pt>
                <c:pt idx="768">
                  <c:v>29701.132355671063</c:v>
                </c:pt>
                <c:pt idx="769">
                  <c:v>10457.233520842348</c:v>
                </c:pt>
                <c:pt idx="770">
                  <c:v>28928.571428571428</c:v>
                </c:pt>
                <c:pt idx="771">
                  <c:v>13028.030003947888</c:v>
                </c:pt>
                <c:pt idx="772">
                  <c:v>7996.1922893860065</c:v>
                </c:pt>
                <c:pt idx="773">
                  <c:v>8158.220024721878</c:v>
                </c:pt>
                <c:pt idx="774">
                  <c:v>17811.361489677507</c:v>
                </c:pt>
                <c:pt idx="775">
                  <c:v>9297.7893368010409</c:v>
                </c:pt>
                <c:pt idx="776">
                  <c:v>23511.34215500945</c:v>
                </c:pt>
                <c:pt idx="777">
                  <c:v>19116.666666666668</c:v>
                </c:pt>
                <c:pt idx="778">
                  <c:v>12645.86160108548</c:v>
                </c:pt>
                <c:pt idx="779">
                  <c:v>22733.812949640287</c:v>
                </c:pt>
                <c:pt idx="780">
                  <c:v>9691.1424100156491</c:v>
                </c:pt>
                <c:pt idx="781">
                  <c:v>5859.375</c:v>
                </c:pt>
                <c:pt idx="782">
                  <c:v>7563.2183908045981</c:v>
                </c:pt>
                <c:pt idx="783">
                  <c:v>10301.587301587302</c:v>
                </c:pt>
                <c:pt idx="784">
                  <c:v>8853.9325842696635</c:v>
                </c:pt>
                <c:pt idx="785">
                  <c:v>7241.3793103448279</c:v>
                </c:pt>
                <c:pt idx="786">
                  <c:v>12765.95744680851</c:v>
                </c:pt>
                <c:pt idx="787">
                  <c:v>12079.989117126921</c:v>
                </c:pt>
                <c:pt idx="788">
                  <c:v>5728.3723522853952</c:v>
                </c:pt>
                <c:pt idx="789">
                  <c:v>12808.716707021793</c:v>
                </c:pt>
                <c:pt idx="790">
                  <c:v>7070.8661417322837</c:v>
                </c:pt>
                <c:pt idx="791">
                  <c:v>7193.2432432432433</c:v>
                </c:pt>
                <c:pt idx="792">
                  <c:v>11290.322580645161</c:v>
                </c:pt>
                <c:pt idx="793">
                  <c:v>15714.285714285714</c:v>
                </c:pt>
                <c:pt idx="794">
                  <c:v>16442.451420029895</c:v>
                </c:pt>
                <c:pt idx="795">
                  <c:v>9454.545454545454</c:v>
                </c:pt>
                <c:pt idx="796">
                  <c:v>6013.6986301369861</c:v>
                </c:pt>
                <c:pt idx="797">
                  <c:v>16563.636363636364</c:v>
                </c:pt>
                <c:pt idx="798">
                  <c:v>10000</c:v>
                </c:pt>
                <c:pt idx="799">
                  <c:v>27170.212765957447</c:v>
                </c:pt>
                <c:pt idx="800">
                  <c:v>14193.548387096775</c:v>
                </c:pt>
                <c:pt idx="801">
                  <c:v>5483.5493519441679</c:v>
                </c:pt>
                <c:pt idx="802">
                  <c:v>7687.5</c:v>
                </c:pt>
                <c:pt idx="803">
                  <c:v>8714.2857142857138</c:v>
                </c:pt>
                <c:pt idx="804">
                  <c:v>16443.037974683546</c:v>
                </c:pt>
                <c:pt idx="805">
                  <c:v>8000</c:v>
                </c:pt>
                <c:pt idx="806">
                  <c:v>24700.254545454547</c:v>
                </c:pt>
                <c:pt idx="807">
                  <c:v>8125</c:v>
                </c:pt>
                <c:pt idx="808">
                  <c:v>8478.2608695652179</c:v>
                </c:pt>
                <c:pt idx="809">
                  <c:v>25000</c:v>
                </c:pt>
                <c:pt idx="810">
                  <c:v>22833.333333333332</c:v>
                </c:pt>
                <c:pt idx="811">
                  <c:v>16663.888888888891</c:v>
                </c:pt>
                <c:pt idx="812">
                  <c:v>7027.8184480234268</c:v>
                </c:pt>
                <c:pt idx="813">
                  <c:v>12820.51282051282</c:v>
                </c:pt>
                <c:pt idx="814">
                  <c:v>13043.478260869566</c:v>
                </c:pt>
                <c:pt idx="815">
                  <c:v>11666.666666666666</c:v>
                </c:pt>
                <c:pt idx="816">
                  <c:v>8705.6347460059314</c:v>
                </c:pt>
                <c:pt idx="817">
                  <c:v>25901.104872305743</c:v>
                </c:pt>
                <c:pt idx="818">
                  <c:v>7706.7669172932328</c:v>
                </c:pt>
                <c:pt idx="819">
                  <c:v>6414.2857142857147</c:v>
                </c:pt>
                <c:pt idx="820">
                  <c:v>6562.5</c:v>
                </c:pt>
                <c:pt idx="821">
                  <c:v>8680.5555555555547</c:v>
                </c:pt>
                <c:pt idx="822">
                  <c:v>5000</c:v>
                </c:pt>
                <c:pt idx="823">
                  <c:v>20929.516774392119</c:v>
                </c:pt>
                <c:pt idx="824">
                  <c:v>7047.6190476190477</c:v>
                </c:pt>
                <c:pt idx="825">
                  <c:v>11406.844106463879</c:v>
                </c:pt>
                <c:pt idx="826">
                  <c:v>11928.184028427155</c:v>
                </c:pt>
                <c:pt idx="827">
                  <c:v>9985.7142857142862</c:v>
                </c:pt>
                <c:pt idx="828">
                  <c:v>18253.968253968254</c:v>
                </c:pt>
                <c:pt idx="829">
                  <c:v>8720.9302325581393</c:v>
                </c:pt>
                <c:pt idx="830">
                  <c:v>9375</c:v>
                </c:pt>
                <c:pt idx="831">
                  <c:v>16655.70896340127</c:v>
                </c:pt>
                <c:pt idx="832">
                  <c:v>18157.894736842107</c:v>
                </c:pt>
                <c:pt idx="833">
                  <c:v>17032.967032967033</c:v>
                </c:pt>
                <c:pt idx="834">
                  <c:v>9557.4162679425845</c:v>
                </c:pt>
                <c:pt idx="835">
                  <c:v>13009.345794392524</c:v>
                </c:pt>
                <c:pt idx="836">
                  <c:v>14448.514448514448</c:v>
                </c:pt>
                <c:pt idx="837">
                  <c:v>5584.9207140720055</c:v>
                </c:pt>
                <c:pt idx="838">
                  <c:v>9630.1369863013697</c:v>
                </c:pt>
                <c:pt idx="839">
                  <c:v>17970.401691331925</c:v>
                </c:pt>
                <c:pt idx="840">
                  <c:v>10825</c:v>
                </c:pt>
                <c:pt idx="841">
                  <c:v>6591.5492957746483</c:v>
                </c:pt>
                <c:pt idx="842">
                  <c:v>6325.536062378168</c:v>
                </c:pt>
                <c:pt idx="843">
                  <c:v>5647.0588235294117</c:v>
                </c:pt>
                <c:pt idx="844">
                  <c:v>11134.0206185567</c:v>
                </c:pt>
                <c:pt idx="845">
                  <c:v>7884.6153846153848</c:v>
                </c:pt>
                <c:pt idx="846">
                  <c:v>16216.216216216217</c:v>
                </c:pt>
                <c:pt idx="847">
                  <c:v>7475.7281553398061</c:v>
                </c:pt>
                <c:pt idx="848">
                  <c:v>10113.924050632912</c:v>
                </c:pt>
                <c:pt idx="849">
                  <c:v>13798.896088312935</c:v>
                </c:pt>
                <c:pt idx="850">
                  <c:v>6521.739130434783</c:v>
                </c:pt>
                <c:pt idx="851">
                  <c:v>13571.666666666666</c:v>
                </c:pt>
                <c:pt idx="852">
                  <c:v>11290.322580645161</c:v>
                </c:pt>
                <c:pt idx="853">
                  <c:v>6235.2941176470586</c:v>
                </c:pt>
                <c:pt idx="854">
                  <c:v>5075.5389577321339</c:v>
                </c:pt>
                <c:pt idx="855">
                  <c:v>5343.1976983148379</c:v>
                </c:pt>
                <c:pt idx="856">
                  <c:v>6237.5</c:v>
                </c:pt>
                <c:pt idx="857">
                  <c:v>26712.903225806451</c:v>
                </c:pt>
                <c:pt idx="858">
                  <c:v>11682.539682539682</c:v>
                </c:pt>
                <c:pt idx="859">
                  <c:v>21341.463414634145</c:v>
                </c:pt>
                <c:pt idx="860">
                  <c:v>15464.48087431694</c:v>
                </c:pt>
                <c:pt idx="861">
                  <c:v>9243.2432432432433</c:v>
                </c:pt>
                <c:pt idx="862">
                  <c:v>15700</c:v>
                </c:pt>
                <c:pt idx="863">
                  <c:v>8202.1431406270658</c:v>
                </c:pt>
                <c:pt idx="864">
                  <c:v>9904.0880503144654</c:v>
                </c:pt>
                <c:pt idx="865">
                  <c:v>7931.25</c:v>
                </c:pt>
                <c:pt idx="866">
                  <c:v>6936.771025168815</c:v>
                </c:pt>
                <c:pt idx="867">
                  <c:v>13055.626979690702</c:v>
                </c:pt>
                <c:pt idx="868">
                  <c:v>10243.589743589744</c:v>
                </c:pt>
                <c:pt idx="869">
                  <c:v>25073.457394711069</c:v>
                </c:pt>
                <c:pt idx="870">
                  <c:v>17678.571428571428</c:v>
                </c:pt>
                <c:pt idx="871">
                  <c:v>7978.7234042553191</c:v>
                </c:pt>
                <c:pt idx="872">
                  <c:v>25900</c:v>
                </c:pt>
                <c:pt idx="873">
                  <c:v>20591.714285714286</c:v>
                </c:pt>
                <c:pt idx="874">
                  <c:v>8325.0769230769238</c:v>
                </c:pt>
                <c:pt idx="875">
                  <c:v>10523.238095238095</c:v>
                </c:pt>
                <c:pt idx="876">
                  <c:v>29104.4776119403</c:v>
                </c:pt>
                <c:pt idx="877">
                  <c:v>24342.105263157893</c:v>
                </c:pt>
                <c:pt idx="878">
                  <c:v>9922.6724137931033</c:v>
                </c:pt>
                <c:pt idx="879">
                  <c:v>13232.558139534884</c:v>
                </c:pt>
                <c:pt idx="880">
                  <c:v>22093.023255813954</c:v>
                </c:pt>
                <c:pt idx="881">
                  <c:v>18383.333333333332</c:v>
                </c:pt>
                <c:pt idx="882">
                  <c:v>15967.479674796748</c:v>
                </c:pt>
                <c:pt idx="883">
                  <c:v>15806.666666666666</c:v>
                </c:pt>
                <c:pt idx="884">
                  <c:v>9507.936507936507</c:v>
                </c:pt>
                <c:pt idx="885">
                  <c:v>24812.5</c:v>
                </c:pt>
                <c:pt idx="886">
                  <c:v>23655.172413793105</c:v>
                </c:pt>
                <c:pt idx="887">
                  <c:v>20237.264480111655</c:v>
                </c:pt>
                <c:pt idx="888">
                  <c:v>18571.428571428572</c:v>
                </c:pt>
                <c:pt idx="889">
                  <c:v>10300.53320407174</c:v>
                </c:pt>
                <c:pt idx="890">
                  <c:v>28000</c:v>
                </c:pt>
                <c:pt idx="891">
                  <c:v>26740.665993945509</c:v>
                </c:pt>
                <c:pt idx="892">
                  <c:v>8652.7514231499044</c:v>
                </c:pt>
                <c:pt idx="893">
                  <c:v>13621.353880022012</c:v>
                </c:pt>
                <c:pt idx="894">
                  <c:v>5462.2422504438073</c:v>
                </c:pt>
                <c:pt idx="895">
                  <c:v>11780.82191780822</c:v>
                </c:pt>
                <c:pt idx="896">
                  <c:v>7211.5789473684208</c:v>
                </c:pt>
                <c:pt idx="897">
                  <c:v>8598.0338612779906</c:v>
                </c:pt>
                <c:pt idx="898">
                  <c:v>5543.0524297741104</c:v>
                </c:pt>
                <c:pt idx="899">
                  <c:v>8000.8865248226957</c:v>
                </c:pt>
                <c:pt idx="900">
                  <c:v>6094.8581560283692</c:v>
                </c:pt>
                <c:pt idx="901">
                  <c:v>6027.5878057262089</c:v>
                </c:pt>
                <c:pt idx="902">
                  <c:v>8754.377188594297</c:v>
                </c:pt>
                <c:pt idx="903">
                  <c:v>19131.267965506227</c:v>
                </c:pt>
                <c:pt idx="904">
                  <c:v>6854.0892193308555</c:v>
                </c:pt>
                <c:pt idx="905">
                  <c:v>10575.757575757576</c:v>
                </c:pt>
                <c:pt idx="906">
                  <c:v>7355.333333333333</c:v>
                </c:pt>
                <c:pt idx="907">
                  <c:v>6204.4983722994966</c:v>
                </c:pt>
                <c:pt idx="908">
                  <c:v>5596.5714285714284</c:v>
                </c:pt>
                <c:pt idx="909">
                  <c:v>10954.186046511628</c:v>
                </c:pt>
                <c:pt idx="910">
                  <c:v>5520.7574654042237</c:v>
                </c:pt>
                <c:pt idx="911">
                  <c:v>10365.858106875798</c:v>
                </c:pt>
                <c:pt idx="912">
                  <c:v>9083.8307812094463</c:v>
                </c:pt>
                <c:pt idx="913">
                  <c:v>12613.29571106095</c:v>
                </c:pt>
                <c:pt idx="914">
                  <c:v>7598.0392156862745</c:v>
                </c:pt>
                <c:pt idx="915">
                  <c:v>10476.190476190477</c:v>
                </c:pt>
                <c:pt idx="916">
                  <c:v>15892.857142857143</c:v>
                </c:pt>
                <c:pt idx="917">
                  <c:v>26058.333333333332</c:v>
                </c:pt>
                <c:pt idx="918">
                  <c:v>28523.809523809523</c:v>
                </c:pt>
                <c:pt idx="919">
                  <c:v>8727.2727272727279</c:v>
                </c:pt>
                <c:pt idx="920">
                  <c:v>10054.054054054053</c:v>
                </c:pt>
                <c:pt idx="921">
                  <c:v>14255.319148936171</c:v>
                </c:pt>
                <c:pt idx="922">
                  <c:v>13333.333333333334</c:v>
                </c:pt>
                <c:pt idx="923">
                  <c:v>10572.687224669604</c:v>
                </c:pt>
                <c:pt idx="924">
                  <c:v>8839.2857142857138</c:v>
                </c:pt>
                <c:pt idx="925">
                  <c:v>10377.358490566037</c:v>
                </c:pt>
                <c:pt idx="926">
                  <c:v>7549.0196078431372</c:v>
                </c:pt>
                <c:pt idx="927">
                  <c:v>10135.135135135135</c:v>
                </c:pt>
                <c:pt idx="928">
                  <c:v>6610.1694915254238</c:v>
                </c:pt>
                <c:pt idx="929">
                  <c:v>11779.661016949152</c:v>
                </c:pt>
                <c:pt idx="930">
                  <c:v>9215.6862745098042</c:v>
                </c:pt>
                <c:pt idx="931">
                  <c:v>5514.7058823529414</c:v>
                </c:pt>
                <c:pt idx="932">
                  <c:v>16447.36842105263</c:v>
                </c:pt>
                <c:pt idx="933">
                  <c:v>5487.8048780487807</c:v>
                </c:pt>
                <c:pt idx="934">
                  <c:v>6666.666666666667</c:v>
                </c:pt>
                <c:pt idx="935">
                  <c:v>6431.8529862174582</c:v>
                </c:pt>
                <c:pt idx="936">
                  <c:v>12697.290930506477</c:v>
                </c:pt>
                <c:pt idx="937">
                  <c:v>22723.765432098764</c:v>
                </c:pt>
                <c:pt idx="938">
                  <c:v>6696.7887687590774</c:v>
                </c:pt>
                <c:pt idx="939">
                  <c:v>15995.525727069351</c:v>
                </c:pt>
                <c:pt idx="940">
                  <c:v>17427.639624949043</c:v>
                </c:pt>
                <c:pt idx="941">
                  <c:v>19509.803921568626</c:v>
                </c:pt>
                <c:pt idx="942">
                  <c:v>12008.577555396712</c:v>
                </c:pt>
                <c:pt idx="943">
                  <c:v>13033.873343151692</c:v>
                </c:pt>
                <c:pt idx="944">
                  <c:v>5000</c:v>
                </c:pt>
                <c:pt idx="945">
                  <c:v>6035.8601100656842</c:v>
                </c:pt>
                <c:pt idx="946">
                  <c:v>5729.166666666667</c:v>
                </c:pt>
                <c:pt idx="947">
                  <c:v>5737.7049180327876</c:v>
                </c:pt>
                <c:pt idx="948">
                  <c:v>8225.5389718076294</c:v>
                </c:pt>
                <c:pt idx="949">
                  <c:v>22810.588235294119</c:v>
                </c:pt>
                <c:pt idx="950">
                  <c:v>13344.775799184725</c:v>
                </c:pt>
                <c:pt idx="951">
                  <c:v>28966.666666666668</c:v>
                </c:pt>
                <c:pt idx="952">
                  <c:v>20294.221907125131</c:v>
                </c:pt>
                <c:pt idx="953">
                  <c:v>8119.7604790419164</c:v>
                </c:pt>
                <c:pt idx="954">
                  <c:v>6329.1139240506327</c:v>
                </c:pt>
                <c:pt idx="955">
                  <c:v>8190.3276131045241</c:v>
                </c:pt>
                <c:pt idx="956">
                  <c:v>10361.904761904761</c:v>
                </c:pt>
                <c:pt idx="957">
                  <c:v>7246.376811594203</c:v>
                </c:pt>
                <c:pt idx="958">
                  <c:v>12168.648648648648</c:v>
                </c:pt>
                <c:pt idx="959">
                  <c:v>19810.554803788906</c:v>
                </c:pt>
                <c:pt idx="960">
                  <c:v>13243.691287529931</c:v>
                </c:pt>
                <c:pt idx="961">
                  <c:v>17228.739002932551</c:v>
                </c:pt>
                <c:pt idx="962">
                  <c:v>19010.989010989011</c:v>
                </c:pt>
                <c:pt idx="963">
                  <c:v>16739.095445034603</c:v>
                </c:pt>
                <c:pt idx="964">
                  <c:v>13020.833333333334</c:v>
                </c:pt>
                <c:pt idx="965">
                  <c:v>5982.3677581863976</c:v>
                </c:pt>
                <c:pt idx="966">
                  <c:v>14814.814814814816</c:v>
                </c:pt>
                <c:pt idx="967">
                  <c:v>16200</c:v>
                </c:pt>
                <c:pt idx="968">
                  <c:v>6184.4581876848615</c:v>
                </c:pt>
                <c:pt idx="969">
                  <c:v>11301.563382934639</c:v>
                </c:pt>
                <c:pt idx="970">
                  <c:v>5106.7632850241544</c:v>
                </c:pt>
                <c:pt idx="971">
                  <c:v>28116.601199090346</c:v>
                </c:pt>
                <c:pt idx="972">
                  <c:v>9784.1726618705034</c:v>
                </c:pt>
                <c:pt idx="973">
                  <c:v>14055.555555555555</c:v>
                </c:pt>
                <c:pt idx="974">
                  <c:v>6708.333333333333</c:v>
                </c:pt>
                <c:pt idx="975">
                  <c:v>24800</c:v>
                </c:pt>
                <c:pt idx="976">
                  <c:v>6650.6024096385545</c:v>
                </c:pt>
                <c:pt idx="977">
                  <c:v>16793.103448275862</c:v>
                </c:pt>
                <c:pt idx="978">
                  <c:v>11839.481555333999</c:v>
                </c:pt>
                <c:pt idx="979">
                  <c:v>17179.48717948718</c:v>
                </c:pt>
                <c:pt idx="980">
                  <c:v>18690.476190476191</c:v>
                </c:pt>
                <c:pt idx="981">
                  <c:v>10500</c:v>
                </c:pt>
                <c:pt idx="982">
                  <c:v>8706.6666666666661</c:v>
                </c:pt>
                <c:pt idx="983">
                  <c:v>24170.616113744076</c:v>
                </c:pt>
                <c:pt idx="984">
                  <c:v>7603.9726877715711</c:v>
                </c:pt>
                <c:pt idx="985">
                  <c:v>8879.0099723657331</c:v>
                </c:pt>
                <c:pt idx="986">
                  <c:v>5950.9609012591118</c:v>
                </c:pt>
                <c:pt idx="987">
                  <c:v>9336.5117203019454</c:v>
                </c:pt>
                <c:pt idx="988">
                  <c:v>18461.538461538461</c:v>
                </c:pt>
                <c:pt idx="989">
                  <c:v>21077.283372365338</c:v>
                </c:pt>
                <c:pt idx="990">
                  <c:v>14172.089660159074</c:v>
                </c:pt>
                <c:pt idx="991">
                  <c:v>7701.4925373134329</c:v>
                </c:pt>
                <c:pt idx="992">
                  <c:v>10232.558139534884</c:v>
                </c:pt>
                <c:pt idx="993">
                  <c:v>26538.461538461539</c:v>
                </c:pt>
                <c:pt idx="994">
                  <c:v>19725.738396624474</c:v>
                </c:pt>
                <c:pt idx="995">
                  <c:v>13992.994746059545</c:v>
                </c:pt>
                <c:pt idx="996">
                  <c:v>16725</c:v>
                </c:pt>
                <c:pt idx="997">
                  <c:v>7040.8163265306121</c:v>
                </c:pt>
                <c:pt idx="998">
                  <c:v>24468.08510638298</c:v>
                </c:pt>
                <c:pt idx="999">
                  <c:v>17306.666666666668</c:v>
                </c:pt>
                <c:pt idx="1000">
                  <c:v>13038.461538461539</c:v>
                </c:pt>
                <c:pt idx="1001">
                  <c:v>9000</c:v>
                </c:pt>
                <c:pt idx="1002">
                  <c:v>14261.904761904761</c:v>
                </c:pt>
                <c:pt idx="1003">
                  <c:v>22839.506172839509</c:v>
                </c:pt>
                <c:pt idx="1004">
                  <c:v>14823.717948717949</c:v>
                </c:pt>
                <c:pt idx="1005">
                  <c:v>9120</c:v>
                </c:pt>
                <c:pt idx="1006">
                  <c:v>17003.874300473526</c:v>
                </c:pt>
                <c:pt idx="1007">
                  <c:v>18215.941708986531</c:v>
                </c:pt>
                <c:pt idx="1008">
                  <c:v>12583.194675540766</c:v>
                </c:pt>
                <c:pt idx="1009">
                  <c:v>7370.1611792257881</c:v>
                </c:pt>
                <c:pt idx="1010">
                  <c:v>10892.710892710891</c:v>
                </c:pt>
                <c:pt idx="1011">
                  <c:v>6672.4890829694323</c:v>
                </c:pt>
                <c:pt idx="1012">
                  <c:v>10351.851851851852</c:v>
                </c:pt>
                <c:pt idx="1013">
                  <c:v>16666.666666666668</c:v>
                </c:pt>
                <c:pt idx="1014">
                  <c:v>8242.6127527216177</c:v>
                </c:pt>
                <c:pt idx="1015">
                  <c:v>9583.3333333333339</c:v>
                </c:pt>
                <c:pt idx="1016">
                  <c:v>19658.459094519461</c:v>
                </c:pt>
                <c:pt idx="1017">
                  <c:v>8407.0175438596489</c:v>
                </c:pt>
                <c:pt idx="1018">
                  <c:v>18170.103092783505</c:v>
                </c:pt>
                <c:pt idx="1019">
                  <c:v>7529.8259338939952</c:v>
                </c:pt>
                <c:pt idx="1020">
                  <c:v>20935.483870967742</c:v>
                </c:pt>
                <c:pt idx="1021">
                  <c:v>15262.825904121109</c:v>
                </c:pt>
                <c:pt idx="1022">
                  <c:v>8730.1587301587297</c:v>
                </c:pt>
                <c:pt idx="1023">
                  <c:v>9933.665008291875</c:v>
                </c:pt>
                <c:pt idx="1024">
                  <c:v>19570.832505463939</c:v>
                </c:pt>
                <c:pt idx="1025">
                  <c:v>6819.1210910593745</c:v>
                </c:pt>
                <c:pt idx="1026">
                  <c:v>8846.7614533965243</c:v>
                </c:pt>
                <c:pt idx="1027">
                  <c:v>16626.506024096387</c:v>
                </c:pt>
                <c:pt idx="1028">
                  <c:v>10709.09090909091</c:v>
                </c:pt>
                <c:pt idx="1029">
                  <c:v>13129.192745947681</c:v>
                </c:pt>
                <c:pt idx="1030">
                  <c:v>7464.0287769784172</c:v>
                </c:pt>
                <c:pt idx="1031">
                  <c:v>26694.752968211415</c:v>
                </c:pt>
                <c:pt idx="1032">
                  <c:v>12688.76611418048</c:v>
                </c:pt>
                <c:pt idx="1033">
                  <c:v>13216.869595906122</c:v>
                </c:pt>
                <c:pt idx="1034">
                  <c:v>16221.765913757699</c:v>
                </c:pt>
                <c:pt idx="1035">
                  <c:v>6438.3561643835619</c:v>
                </c:pt>
                <c:pt idx="1036">
                  <c:v>9985.0746268656712</c:v>
                </c:pt>
                <c:pt idx="1037">
                  <c:v>12090.90909090909</c:v>
                </c:pt>
                <c:pt idx="1038">
                  <c:v>18647.540983606559</c:v>
                </c:pt>
                <c:pt idx="1039">
                  <c:v>10152.542372881357</c:v>
                </c:pt>
                <c:pt idx="1040">
                  <c:v>10375.275938189847</c:v>
                </c:pt>
                <c:pt idx="1041">
                  <c:v>13492.339832869082</c:v>
                </c:pt>
                <c:pt idx="1042">
                  <c:v>11000.34977264778</c:v>
                </c:pt>
                <c:pt idx="1043">
                  <c:v>10390.334572490707</c:v>
                </c:pt>
                <c:pt idx="1044">
                  <c:v>10445.736434108527</c:v>
                </c:pt>
                <c:pt idx="1045">
                  <c:v>6068.6274509803925</c:v>
                </c:pt>
                <c:pt idx="1046">
                  <c:v>6648.1481481481478</c:v>
                </c:pt>
                <c:pt idx="1047">
                  <c:v>19710.526315789473</c:v>
                </c:pt>
                <c:pt idx="1048">
                  <c:v>14580</c:v>
                </c:pt>
                <c:pt idx="1049">
                  <c:v>13169.642857142857</c:v>
                </c:pt>
                <c:pt idx="1050">
                  <c:v>9328.3582089552237</c:v>
                </c:pt>
                <c:pt idx="1051">
                  <c:v>22215.973003374576</c:v>
                </c:pt>
                <c:pt idx="1052">
                  <c:v>11573.236889692587</c:v>
                </c:pt>
                <c:pt idx="1053">
                  <c:v>14311.30216729357</c:v>
                </c:pt>
                <c:pt idx="1054">
                  <c:v>7637.3380973648946</c:v>
                </c:pt>
                <c:pt idx="1055">
                  <c:v>7438.7011265738902</c:v>
                </c:pt>
                <c:pt idx="1056">
                  <c:v>8504.8010973936889</c:v>
                </c:pt>
                <c:pt idx="1057">
                  <c:v>17020.833333333332</c:v>
                </c:pt>
                <c:pt idx="1058">
                  <c:v>12934.782608695652</c:v>
                </c:pt>
                <c:pt idx="1059">
                  <c:v>17342.105263157893</c:v>
                </c:pt>
                <c:pt idx="1060">
                  <c:v>8181.818181818182</c:v>
                </c:pt>
                <c:pt idx="1061">
                  <c:v>12054.794520547945</c:v>
                </c:pt>
                <c:pt idx="1062">
                  <c:v>8250</c:v>
                </c:pt>
                <c:pt idx="1063">
                  <c:v>7784.7113884555392</c:v>
                </c:pt>
                <c:pt idx="1064">
                  <c:v>5772.1649484536083</c:v>
                </c:pt>
                <c:pt idx="1065">
                  <c:v>6012.8205128205127</c:v>
                </c:pt>
                <c:pt idx="1066">
                  <c:v>11600.904553961322</c:v>
                </c:pt>
                <c:pt idx="1067">
                  <c:v>20052.083333333332</c:v>
                </c:pt>
                <c:pt idx="1068">
                  <c:v>16673.91304347826</c:v>
                </c:pt>
                <c:pt idx="1069">
                  <c:v>23750</c:v>
                </c:pt>
                <c:pt idx="1070">
                  <c:v>11402.214022140221</c:v>
                </c:pt>
                <c:pt idx="1071">
                  <c:v>9289.7196261682238</c:v>
                </c:pt>
                <c:pt idx="1072">
                  <c:v>8892.4818108326599</c:v>
                </c:pt>
                <c:pt idx="1073">
                  <c:v>5633.8028169014087</c:v>
                </c:pt>
                <c:pt idx="1074">
                  <c:v>11962.481962481963</c:v>
                </c:pt>
                <c:pt idx="1075">
                  <c:v>15453.793673764731</c:v>
                </c:pt>
                <c:pt idx="1076">
                  <c:v>12999.049429657794</c:v>
                </c:pt>
                <c:pt idx="1077">
                  <c:v>8297.8723404255325</c:v>
                </c:pt>
                <c:pt idx="1078">
                  <c:v>13292.682926829268</c:v>
                </c:pt>
                <c:pt idx="1079">
                  <c:v>12638.888888888889</c:v>
                </c:pt>
                <c:pt idx="1080">
                  <c:v>14643.584521384928</c:v>
                </c:pt>
                <c:pt idx="1081">
                  <c:v>24538.653366583541</c:v>
                </c:pt>
                <c:pt idx="1082">
                  <c:v>12181.626187961985</c:v>
                </c:pt>
                <c:pt idx="1083">
                  <c:v>10655.97667638484</c:v>
                </c:pt>
                <c:pt idx="1084">
                  <c:v>12279.983626688498</c:v>
                </c:pt>
                <c:pt idx="1085">
                  <c:v>14766.355140186915</c:v>
                </c:pt>
                <c:pt idx="1086">
                  <c:v>14169.805853375834</c:v>
                </c:pt>
                <c:pt idx="1087">
                  <c:v>8722.1095334685597</c:v>
                </c:pt>
                <c:pt idx="1088">
                  <c:v>6166.666666666667</c:v>
                </c:pt>
                <c:pt idx="1089">
                  <c:v>12558.390226374417</c:v>
                </c:pt>
                <c:pt idx="1090">
                  <c:v>14436.619718309859</c:v>
                </c:pt>
                <c:pt idx="1091">
                  <c:v>10000</c:v>
                </c:pt>
                <c:pt idx="1092">
                  <c:v>14037.037037037036</c:v>
                </c:pt>
                <c:pt idx="1093">
                  <c:v>12867.64705882353</c:v>
                </c:pt>
                <c:pt idx="1094">
                  <c:v>14125.316914161536</c:v>
                </c:pt>
                <c:pt idx="1095">
                  <c:v>5725.8064516129034</c:v>
                </c:pt>
                <c:pt idx="1096">
                  <c:v>9077.4907749077502</c:v>
                </c:pt>
                <c:pt idx="1097">
                  <c:v>8057.5539568345321</c:v>
                </c:pt>
                <c:pt idx="1098">
                  <c:v>8355.4106378642755</c:v>
                </c:pt>
                <c:pt idx="1099">
                  <c:v>18104.395604395606</c:v>
                </c:pt>
                <c:pt idx="1100">
                  <c:v>12112.359550561798</c:v>
                </c:pt>
                <c:pt idx="1101">
                  <c:v>10226.020408163266</c:v>
                </c:pt>
                <c:pt idx="1102">
                  <c:v>8422.2222222222226</c:v>
                </c:pt>
                <c:pt idx="1103">
                  <c:v>13051.599346252628</c:v>
                </c:pt>
                <c:pt idx="1104">
                  <c:v>8379.2723263506068</c:v>
                </c:pt>
                <c:pt idx="1105">
                  <c:v>7150.9009009009014</c:v>
                </c:pt>
                <c:pt idx="1106">
                  <c:v>14320.835894283957</c:v>
                </c:pt>
                <c:pt idx="1107">
                  <c:v>14046.699760985475</c:v>
                </c:pt>
                <c:pt idx="1108">
                  <c:v>6608.187134502924</c:v>
                </c:pt>
                <c:pt idx="1109">
                  <c:v>10955.38425601495</c:v>
                </c:pt>
                <c:pt idx="1110">
                  <c:v>7216.9811320754716</c:v>
                </c:pt>
                <c:pt idx="1111">
                  <c:v>6414.5847400405137</c:v>
                </c:pt>
                <c:pt idx="1112">
                  <c:v>6384.6153846153848</c:v>
                </c:pt>
                <c:pt idx="1113">
                  <c:v>14830.188679245282</c:v>
                </c:pt>
                <c:pt idx="1114">
                  <c:v>8974.6742070322107</c:v>
                </c:pt>
                <c:pt idx="1115">
                  <c:v>16642.857142857141</c:v>
                </c:pt>
                <c:pt idx="1116">
                  <c:v>6655.2692636463544</c:v>
                </c:pt>
                <c:pt idx="1117">
                  <c:v>5227.0244968013731</c:v>
                </c:pt>
                <c:pt idx="1118">
                  <c:v>14411.764705882353</c:v>
                </c:pt>
                <c:pt idx="1119">
                  <c:v>14782.608695652174</c:v>
                </c:pt>
                <c:pt idx="1120">
                  <c:v>8623.8532110091746</c:v>
                </c:pt>
                <c:pt idx="1121">
                  <c:v>7261.9047619047615</c:v>
                </c:pt>
                <c:pt idx="1122">
                  <c:v>26230.76923076923</c:v>
                </c:pt>
                <c:pt idx="1123">
                  <c:v>7618.6440677966102</c:v>
                </c:pt>
                <c:pt idx="1124">
                  <c:v>8161.9110816191114</c:v>
                </c:pt>
                <c:pt idx="1125">
                  <c:v>12856.831553715407</c:v>
                </c:pt>
                <c:pt idx="1126">
                  <c:v>8352.9411764705874</c:v>
                </c:pt>
                <c:pt idx="1127">
                  <c:v>12159.018820046522</c:v>
                </c:pt>
                <c:pt idx="1128">
                  <c:v>14782.059380922299</c:v>
                </c:pt>
                <c:pt idx="1129">
                  <c:v>7104.2909917590232</c:v>
                </c:pt>
                <c:pt idx="1130">
                  <c:v>13535.031847133758</c:v>
                </c:pt>
                <c:pt idx="1131">
                  <c:v>14685.716218044094</c:v>
                </c:pt>
                <c:pt idx="1132">
                  <c:v>10952.196881845122</c:v>
                </c:pt>
                <c:pt idx="1133">
                  <c:v>19333.657587548638</c:v>
                </c:pt>
                <c:pt idx="1134">
                  <c:v>10018.678892851078</c:v>
                </c:pt>
                <c:pt idx="1135">
                  <c:v>8155.0955787498542</c:v>
                </c:pt>
                <c:pt idx="1136">
                  <c:v>5240.7843137254904</c:v>
                </c:pt>
                <c:pt idx="1137">
                  <c:v>20682.352941176472</c:v>
                </c:pt>
                <c:pt idx="1138">
                  <c:v>24060.888779769215</c:v>
                </c:pt>
                <c:pt idx="1139">
                  <c:v>19131.381195978127</c:v>
                </c:pt>
                <c:pt idx="1140">
                  <c:v>29923.076923076922</c:v>
                </c:pt>
                <c:pt idx="1141">
                  <c:v>23826.307627238119</c:v>
                </c:pt>
                <c:pt idx="1142">
                  <c:v>28126.760563380281</c:v>
                </c:pt>
                <c:pt idx="1143">
                  <c:v>21540.54054054054</c:v>
                </c:pt>
                <c:pt idx="1144">
                  <c:v>15534.883720930233</c:v>
                </c:pt>
                <c:pt idx="1145">
                  <c:v>29411.764705882353</c:v>
                </c:pt>
                <c:pt idx="1146">
                  <c:v>12024.096385542169</c:v>
                </c:pt>
                <c:pt idx="1147">
                  <c:v>13520.833333333334</c:v>
                </c:pt>
                <c:pt idx="1148">
                  <c:v>10120.044667783361</c:v>
                </c:pt>
                <c:pt idx="1149">
                  <c:v>5950.6531204644407</c:v>
                </c:pt>
                <c:pt idx="1150">
                  <c:v>7851.8518518518513</c:v>
                </c:pt>
                <c:pt idx="1151">
                  <c:v>8615.3846153846152</c:v>
                </c:pt>
                <c:pt idx="1152">
                  <c:v>14549.019607843138</c:v>
                </c:pt>
                <c:pt idx="1153">
                  <c:v>13287.904599659283</c:v>
                </c:pt>
                <c:pt idx="1154">
                  <c:v>6195.3170553935861</c:v>
                </c:pt>
                <c:pt idx="1155">
                  <c:v>5833.333333333333</c:v>
                </c:pt>
                <c:pt idx="1156">
                  <c:v>17180</c:v>
                </c:pt>
                <c:pt idx="1157">
                  <c:v>5976.3948497854071</c:v>
                </c:pt>
                <c:pt idx="1158">
                  <c:v>24537.037037037036</c:v>
                </c:pt>
                <c:pt idx="1159">
                  <c:v>14711.033274956217</c:v>
                </c:pt>
                <c:pt idx="1160">
                  <c:v>20444.915254237287</c:v>
                </c:pt>
                <c:pt idx="1161">
                  <c:v>8578.5123966942156</c:v>
                </c:pt>
                <c:pt idx="1162">
                  <c:v>6112.0840630472849</c:v>
                </c:pt>
                <c:pt idx="1163">
                  <c:v>9575.8263583487023</c:v>
                </c:pt>
                <c:pt idx="1164">
                  <c:v>11400</c:v>
                </c:pt>
                <c:pt idx="1165">
                  <c:v>8118.6752529898813</c:v>
                </c:pt>
                <c:pt idx="1166">
                  <c:v>17975</c:v>
                </c:pt>
                <c:pt idx="1167">
                  <c:v>26739.130434782608</c:v>
                </c:pt>
                <c:pt idx="1168">
                  <c:v>10093.85514432442</c:v>
                </c:pt>
                <c:pt idx="1169">
                  <c:v>6597.2222222222226</c:v>
                </c:pt>
                <c:pt idx="1170">
                  <c:v>11636.363636363636</c:v>
                </c:pt>
                <c:pt idx="1171">
                  <c:v>7325.5813953488368</c:v>
                </c:pt>
                <c:pt idx="1172">
                  <c:v>17692.307692307691</c:v>
                </c:pt>
                <c:pt idx="1173">
                  <c:v>11672.814059448903</c:v>
                </c:pt>
                <c:pt idx="1174">
                  <c:v>6780.821917808219</c:v>
                </c:pt>
                <c:pt idx="1175">
                  <c:v>11866.666666666666</c:v>
                </c:pt>
                <c:pt idx="1176">
                  <c:v>5584.3119266055046</c:v>
                </c:pt>
                <c:pt idx="1177">
                  <c:v>5797.2358779334008</c:v>
                </c:pt>
                <c:pt idx="1178">
                  <c:v>7828.2828282828286</c:v>
                </c:pt>
                <c:pt idx="1179">
                  <c:v>5963.8554216867469</c:v>
                </c:pt>
                <c:pt idx="1180">
                  <c:v>21290.017347421544</c:v>
                </c:pt>
                <c:pt idx="1181">
                  <c:v>22916.666666666668</c:v>
                </c:pt>
                <c:pt idx="1182">
                  <c:v>9090.9090909090919</c:v>
                </c:pt>
                <c:pt idx="1183">
                  <c:v>8354.0331491712714</c:v>
                </c:pt>
                <c:pt idx="1184">
                  <c:v>7395.3131002689206</c:v>
                </c:pt>
                <c:pt idx="1185">
                  <c:v>8994.6032380571651</c:v>
                </c:pt>
                <c:pt idx="1186">
                  <c:v>9875.3215911339794</c:v>
                </c:pt>
                <c:pt idx="1187">
                  <c:v>10190.476190476191</c:v>
                </c:pt>
                <c:pt idx="1188">
                  <c:v>13188.67924528302</c:v>
                </c:pt>
                <c:pt idx="1189">
                  <c:v>15787.719298245614</c:v>
                </c:pt>
                <c:pt idx="1190">
                  <c:v>15192.307692307691</c:v>
                </c:pt>
                <c:pt idx="1191">
                  <c:v>15877.437325905292</c:v>
                </c:pt>
                <c:pt idx="1192">
                  <c:v>12480.76923076923</c:v>
                </c:pt>
                <c:pt idx="1193">
                  <c:v>21636.363636363636</c:v>
                </c:pt>
                <c:pt idx="1194">
                  <c:v>12181.818181818182</c:v>
                </c:pt>
                <c:pt idx="1195">
                  <c:v>5270.909090909091</c:v>
                </c:pt>
                <c:pt idx="1196">
                  <c:v>5727.272727272727</c:v>
                </c:pt>
                <c:pt idx="1197">
                  <c:v>5436.363636363636</c:v>
                </c:pt>
                <c:pt idx="1198">
                  <c:v>5636.363636363636</c:v>
                </c:pt>
                <c:pt idx="1199">
                  <c:v>5454.545454545455</c:v>
                </c:pt>
                <c:pt idx="1200">
                  <c:v>5036.363636363636</c:v>
                </c:pt>
                <c:pt idx="1201">
                  <c:v>6327.272727272727</c:v>
                </c:pt>
                <c:pt idx="1202">
                  <c:v>6090.909090909091</c:v>
                </c:pt>
                <c:pt idx="1203">
                  <c:v>6036.363636363636</c:v>
                </c:pt>
                <c:pt idx="1204">
                  <c:v>8545.454545454546</c:v>
                </c:pt>
                <c:pt idx="1205">
                  <c:v>8997.1883786316776</c:v>
                </c:pt>
                <c:pt idx="1206">
                  <c:v>8454.545454545454</c:v>
                </c:pt>
                <c:pt idx="1207">
                  <c:v>9072.7272727272721</c:v>
                </c:pt>
                <c:pt idx="1208">
                  <c:v>9072.7272727272721</c:v>
                </c:pt>
                <c:pt idx="1209">
                  <c:v>9072.7272727272721</c:v>
                </c:pt>
                <c:pt idx="1210">
                  <c:v>9072.7272727272721</c:v>
                </c:pt>
                <c:pt idx="1211">
                  <c:v>9072.7272727272721</c:v>
                </c:pt>
                <c:pt idx="1212">
                  <c:v>9072.7272727272721</c:v>
                </c:pt>
                <c:pt idx="1213">
                  <c:v>9533.8173481085214</c:v>
                </c:pt>
                <c:pt idx="1214">
                  <c:v>9579.5738145517371</c:v>
                </c:pt>
                <c:pt idx="1215">
                  <c:v>9596.1538461538457</c:v>
                </c:pt>
                <c:pt idx="1216">
                  <c:v>9240.7407407407409</c:v>
                </c:pt>
                <c:pt idx="1217">
                  <c:v>9415.0943396226412</c:v>
                </c:pt>
                <c:pt idx="1218">
                  <c:v>6835.6164383561645</c:v>
                </c:pt>
                <c:pt idx="1219">
                  <c:v>10572.033898305084</c:v>
                </c:pt>
                <c:pt idx="1220">
                  <c:v>8048.3870967741932</c:v>
                </c:pt>
                <c:pt idx="1221">
                  <c:v>5836.2573099415204</c:v>
                </c:pt>
                <c:pt idx="1222">
                  <c:v>8100</c:v>
                </c:pt>
                <c:pt idx="1223">
                  <c:v>7338.2352941176468</c:v>
                </c:pt>
                <c:pt idx="1224">
                  <c:v>6985.2941176470586</c:v>
                </c:pt>
                <c:pt idx="1225">
                  <c:v>5764.7058823529414</c:v>
                </c:pt>
                <c:pt idx="1226">
                  <c:v>9054.545454545454</c:v>
                </c:pt>
                <c:pt idx="1227">
                  <c:v>8977.2727272727279</c:v>
                </c:pt>
                <c:pt idx="1228">
                  <c:v>17438.330170777986</c:v>
                </c:pt>
                <c:pt idx="1229">
                  <c:v>8485.7142857142862</c:v>
                </c:pt>
                <c:pt idx="1230">
                  <c:v>12434.554973821991</c:v>
                </c:pt>
                <c:pt idx="1231">
                  <c:v>13755.94294770206</c:v>
                </c:pt>
                <c:pt idx="1232">
                  <c:v>15348.435400268765</c:v>
                </c:pt>
                <c:pt idx="1233">
                  <c:v>10717.353951890034</c:v>
                </c:pt>
                <c:pt idx="1234">
                  <c:v>5857.2466400290587</c:v>
                </c:pt>
                <c:pt idx="1235">
                  <c:v>7491.5508824633871</c:v>
                </c:pt>
                <c:pt idx="1236">
                  <c:v>13700</c:v>
                </c:pt>
                <c:pt idx="1237">
                  <c:v>11507.995815274249</c:v>
                </c:pt>
                <c:pt idx="1238">
                  <c:v>9111.1111111111113</c:v>
                </c:pt>
                <c:pt idx="1239">
                  <c:v>11930.555555555555</c:v>
                </c:pt>
                <c:pt idx="1240">
                  <c:v>15162.123108430993</c:v>
                </c:pt>
                <c:pt idx="1241">
                  <c:v>26066.4715566124</c:v>
                </c:pt>
                <c:pt idx="1242">
                  <c:v>20278.676287633742</c:v>
                </c:pt>
                <c:pt idx="1243">
                  <c:v>11816.666666666666</c:v>
                </c:pt>
                <c:pt idx="1244">
                  <c:v>5823.6272878535774</c:v>
                </c:pt>
                <c:pt idx="1245">
                  <c:v>8343.2835820895525</c:v>
                </c:pt>
                <c:pt idx="1246">
                  <c:v>10445.374015748032</c:v>
                </c:pt>
                <c:pt idx="1247">
                  <c:v>9423.1725509696662</c:v>
                </c:pt>
                <c:pt idx="1248">
                  <c:v>6694.0451745379878</c:v>
                </c:pt>
                <c:pt idx="1249">
                  <c:v>13688.230008984725</c:v>
                </c:pt>
                <c:pt idx="1250">
                  <c:v>6930.5555555555557</c:v>
                </c:pt>
                <c:pt idx="1251">
                  <c:v>18840.579710144928</c:v>
                </c:pt>
                <c:pt idx="1252">
                  <c:v>28350.515463917527</c:v>
                </c:pt>
                <c:pt idx="1253">
                  <c:v>9831.9628173042547</c:v>
                </c:pt>
                <c:pt idx="1254">
                  <c:v>16462.962962962964</c:v>
                </c:pt>
                <c:pt idx="1255">
                  <c:v>9437.5</c:v>
                </c:pt>
                <c:pt idx="1256">
                  <c:v>27941.176470588234</c:v>
                </c:pt>
                <c:pt idx="1257">
                  <c:v>8924.242424242424</c:v>
                </c:pt>
                <c:pt idx="1258">
                  <c:v>5616.4383561643835</c:v>
                </c:pt>
                <c:pt idx="1259">
                  <c:v>5273.764258555133</c:v>
                </c:pt>
                <c:pt idx="1260">
                  <c:v>9479.1666666666661</c:v>
                </c:pt>
                <c:pt idx="1261">
                  <c:v>11815.78947368421</c:v>
                </c:pt>
                <c:pt idx="1262">
                  <c:v>10673.076923076924</c:v>
                </c:pt>
                <c:pt idx="1263">
                  <c:v>9921.5686274509808</c:v>
                </c:pt>
                <c:pt idx="1264">
                  <c:v>11762.437331276513</c:v>
                </c:pt>
                <c:pt idx="1265">
                  <c:v>16000</c:v>
                </c:pt>
                <c:pt idx="1266">
                  <c:v>6525.8835606393905</c:v>
                </c:pt>
                <c:pt idx="1267">
                  <c:v>8847.5177304964545</c:v>
                </c:pt>
                <c:pt idx="1268">
                  <c:v>8073.1790455687114</c:v>
                </c:pt>
                <c:pt idx="1269">
                  <c:v>8025.3332072974754</c:v>
                </c:pt>
                <c:pt idx="1270">
                  <c:v>23717.607973421927</c:v>
                </c:pt>
                <c:pt idx="1271">
                  <c:v>9983.3333333333339</c:v>
                </c:pt>
                <c:pt idx="1272">
                  <c:v>10369.847619047619</c:v>
                </c:pt>
                <c:pt idx="1273">
                  <c:v>13286.713286713288</c:v>
                </c:pt>
                <c:pt idx="1274">
                  <c:v>21147.540983606559</c:v>
                </c:pt>
                <c:pt idx="1275">
                  <c:v>9182.8691539674201</c:v>
                </c:pt>
                <c:pt idx="1276">
                  <c:v>18893.91447368421</c:v>
                </c:pt>
                <c:pt idx="1277">
                  <c:v>26064.273789649415</c:v>
                </c:pt>
                <c:pt idx="1278">
                  <c:v>5367.6470588235297</c:v>
                </c:pt>
                <c:pt idx="1279">
                  <c:v>5075.2833699881576</c:v>
                </c:pt>
                <c:pt idx="1280">
                  <c:v>13235.294117647059</c:v>
                </c:pt>
                <c:pt idx="1281">
                  <c:v>11120.996441281139</c:v>
                </c:pt>
                <c:pt idx="1282">
                  <c:v>16409.691629955949</c:v>
                </c:pt>
                <c:pt idx="1283">
                  <c:v>6236.1111111111113</c:v>
                </c:pt>
                <c:pt idx="1284">
                  <c:v>7728.6933017991387</c:v>
                </c:pt>
                <c:pt idx="1285">
                  <c:v>8081.0672139558756</c:v>
                </c:pt>
                <c:pt idx="1286">
                  <c:v>10153.846153846154</c:v>
                </c:pt>
                <c:pt idx="1287">
                  <c:v>16731.451749197229</c:v>
                </c:pt>
                <c:pt idx="1288">
                  <c:v>8078.165871672566</c:v>
                </c:pt>
                <c:pt idx="1289">
                  <c:v>15659.990476190476</c:v>
                </c:pt>
                <c:pt idx="1290">
                  <c:v>28378.37837837838</c:v>
                </c:pt>
                <c:pt idx="1291">
                  <c:v>15897.529069767443</c:v>
                </c:pt>
                <c:pt idx="1292">
                  <c:v>8302.5830258302576</c:v>
                </c:pt>
                <c:pt idx="1293">
                  <c:v>10351.42658315936</c:v>
                </c:pt>
                <c:pt idx="1294">
                  <c:v>12614.379084967321</c:v>
                </c:pt>
                <c:pt idx="1295">
                  <c:v>24032.258064516129</c:v>
                </c:pt>
                <c:pt idx="1296">
                  <c:v>8071.4285714285716</c:v>
                </c:pt>
                <c:pt idx="1297">
                  <c:v>16542.876434841324</c:v>
                </c:pt>
                <c:pt idx="1298">
                  <c:v>17246.376811594204</c:v>
                </c:pt>
                <c:pt idx="1299">
                  <c:v>13933.333333333334</c:v>
                </c:pt>
                <c:pt idx="1300">
                  <c:v>7712.1295785017492</c:v>
                </c:pt>
                <c:pt idx="1301">
                  <c:v>17611.940298507463</c:v>
                </c:pt>
                <c:pt idx="1302">
                  <c:v>12450</c:v>
                </c:pt>
                <c:pt idx="1303">
                  <c:v>29639.559130175752</c:v>
                </c:pt>
                <c:pt idx="1304">
                  <c:v>14853.658536585366</c:v>
                </c:pt>
                <c:pt idx="1305">
                  <c:v>6616.9154228855723</c:v>
                </c:pt>
                <c:pt idx="1306">
                  <c:v>12475.728155339806</c:v>
                </c:pt>
                <c:pt idx="1307">
                  <c:v>24000</c:v>
                </c:pt>
                <c:pt idx="1308">
                  <c:v>28360</c:v>
                </c:pt>
                <c:pt idx="1309">
                  <c:v>11957.74647887324</c:v>
                </c:pt>
                <c:pt idx="1310">
                  <c:v>19547.169811320753</c:v>
                </c:pt>
                <c:pt idx="1311">
                  <c:v>9466.6666666666661</c:v>
                </c:pt>
                <c:pt idx="1312">
                  <c:v>10617.021276595744</c:v>
                </c:pt>
                <c:pt idx="1313">
                  <c:v>12767.432432432432</c:v>
                </c:pt>
                <c:pt idx="1314">
                  <c:v>13980</c:v>
                </c:pt>
                <c:pt idx="1315">
                  <c:v>8160</c:v>
                </c:pt>
                <c:pt idx="1316">
                  <c:v>16666.666666666668</c:v>
                </c:pt>
                <c:pt idx="1317">
                  <c:v>15394.736842105263</c:v>
                </c:pt>
                <c:pt idx="1318">
                  <c:v>18867.924528301886</c:v>
                </c:pt>
                <c:pt idx="1319">
                  <c:v>6879.9449604403162</c:v>
                </c:pt>
                <c:pt idx="1320">
                  <c:v>6820.5128205128203</c:v>
                </c:pt>
                <c:pt idx="1321">
                  <c:v>7860.7435412728419</c:v>
                </c:pt>
                <c:pt idx="1322">
                  <c:v>7298.5074626865671</c:v>
                </c:pt>
                <c:pt idx="1323">
                  <c:v>16561.276723878349</c:v>
                </c:pt>
                <c:pt idx="1324">
                  <c:v>10432.835820895523</c:v>
                </c:pt>
                <c:pt idx="1325">
                  <c:v>17600</c:v>
                </c:pt>
                <c:pt idx="1326">
                  <c:v>21441.717791411043</c:v>
                </c:pt>
                <c:pt idx="1327">
                  <c:v>25796.269727403156</c:v>
                </c:pt>
                <c:pt idx="1328">
                  <c:v>25806.451612903227</c:v>
                </c:pt>
                <c:pt idx="1329">
                  <c:v>9198.1603679264153</c:v>
                </c:pt>
                <c:pt idx="1330">
                  <c:v>28250.092148912645</c:v>
                </c:pt>
                <c:pt idx="1331">
                  <c:v>24436.899774411857</c:v>
                </c:pt>
                <c:pt idx="1332">
                  <c:v>12142.857142857143</c:v>
                </c:pt>
                <c:pt idx="1333">
                  <c:v>14558.823529411764</c:v>
                </c:pt>
                <c:pt idx="1334">
                  <c:v>12892.639474917956</c:v>
                </c:pt>
                <c:pt idx="1335">
                  <c:v>6205.3571428571431</c:v>
                </c:pt>
                <c:pt idx="1336">
                  <c:v>21028.037383177572</c:v>
                </c:pt>
                <c:pt idx="1337">
                  <c:v>5532.894736842105</c:v>
                </c:pt>
                <c:pt idx="1338">
                  <c:v>7966.3584905660373</c:v>
                </c:pt>
                <c:pt idx="1339">
                  <c:v>13744.075829383886</c:v>
                </c:pt>
                <c:pt idx="1340">
                  <c:v>9285.7142857142862</c:v>
                </c:pt>
                <c:pt idx="1341">
                  <c:v>14833.333333333334</c:v>
                </c:pt>
                <c:pt idx="1342">
                  <c:v>13693.548387096775</c:v>
                </c:pt>
                <c:pt idx="1343">
                  <c:v>22847.222222222223</c:v>
                </c:pt>
                <c:pt idx="1344">
                  <c:v>9596.1538461538457</c:v>
                </c:pt>
                <c:pt idx="1345">
                  <c:v>6372.5490196078435</c:v>
                </c:pt>
                <c:pt idx="1346">
                  <c:v>7796.875</c:v>
                </c:pt>
                <c:pt idx="1347">
                  <c:v>16909.090909090908</c:v>
                </c:pt>
                <c:pt idx="1348">
                  <c:v>7272.727272727273</c:v>
                </c:pt>
                <c:pt idx="1349">
                  <c:v>20431.81818181818</c:v>
                </c:pt>
                <c:pt idx="1350">
                  <c:v>12092.105263157895</c:v>
                </c:pt>
                <c:pt idx="1351">
                  <c:v>17203.219315895371</c:v>
                </c:pt>
                <c:pt idx="1352">
                  <c:v>10671.123682180509</c:v>
                </c:pt>
                <c:pt idx="1353">
                  <c:v>18211.250505868069</c:v>
                </c:pt>
                <c:pt idx="1354">
                  <c:v>19583.333333333332</c:v>
                </c:pt>
                <c:pt idx="1355">
                  <c:v>13220.588235294117</c:v>
                </c:pt>
                <c:pt idx="1356">
                  <c:v>22500</c:v>
                </c:pt>
                <c:pt idx="1357">
                  <c:v>16031.305225953043</c:v>
                </c:pt>
                <c:pt idx="1358">
                  <c:v>12707.72238514174</c:v>
                </c:pt>
                <c:pt idx="1359">
                  <c:v>9893.6170212765956</c:v>
                </c:pt>
                <c:pt idx="1360">
                  <c:v>20463.414634146342</c:v>
                </c:pt>
                <c:pt idx="1361">
                  <c:v>8015.8730158730159</c:v>
                </c:pt>
                <c:pt idx="1362">
                  <c:v>5413.8469547110881</c:v>
                </c:pt>
                <c:pt idx="1363">
                  <c:v>12937.743190661478</c:v>
                </c:pt>
                <c:pt idx="1364">
                  <c:v>12471.348197541154</c:v>
                </c:pt>
                <c:pt idx="1365">
                  <c:v>14398.812469074715</c:v>
                </c:pt>
                <c:pt idx="1366">
                  <c:v>8113.6597055802804</c:v>
                </c:pt>
                <c:pt idx="1367">
                  <c:v>12192.982456140351</c:v>
                </c:pt>
                <c:pt idx="1368">
                  <c:v>7800</c:v>
                </c:pt>
                <c:pt idx="1369">
                  <c:v>6639.6163777203983</c:v>
                </c:pt>
                <c:pt idx="1370">
                  <c:v>9050.5241379310337</c:v>
                </c:pt>
                <c:pt idx="1371">
                  <c:v>14224.137931034482</c:v>
                </c:pt>
                <c:pt idx="1372">
                  <c:v>6681.4127861089191</c:v>
                </c:pt>
                <c:pt idx="1373">
                  <c:v>10407.801418439716</c:v>
                </c:pt>
                <c:pt idx="1374">
                  <c:v>6554.0540540540542</c:v>
                </c:pt>
                <c:pt idx="1375">
                  <c:v>9571.4285714285706</c:v>
                </c:pt>
                <c:pt idx="1376">
                  <c:v>14317.032040472177</c:v>
                </c:pt>
                <c:pt idx="1377">
                  <c:v>21052.63157894737</c:v>
                </c:pt>
                <c:pt idx="1378">
                  <c:v>23340.248962655602</c:v>
                </c:pt>
                <c:pt idx="1379">
                  <c:v>16317.635983263599</c:v>
                </c:pt>
                <c:pt idx="1380">
                  <c:v>7521.7067583046965</c:v>
                </c:pt>
                <c:pt idx="1381">
                  <c:v>12236.048265460031</c:v>
                </c:pt>
                <c:pt idx="1382">
                  <c:v>5034.9650349650346</c:v>
                </c:pt>
                <c:pt idx="1383">
                  <c:v>17604.657610202383</c:v>
                </c:pt>
                <c:pt idx="1384">
                  <c:v>7047.4285714285716</c:v>
                </c:pt>
                <c:pt idx="1385">
                  <c:v>7890.3095558546438</c:v>
                </c:pt>
                <c:pt idx="1386">
                  <c:v>5475.2066115702482</c:v>
                </c:pt>
                <c:pt idx="1387">
                  <c:v>6229.166666666667</c:v>
                </c:pt>
                <c:pt idx="1388">
                  <c:v>7500</c:v>
                </c:pt>
                <c:pt idx="1389">
                  <c:v>11923.076923076924</c:v>
                </c:pt>
                <c:pt idx="1390">
                  <c:v>20826.08695652174</c:v>
                </c:pt>
                <c:pt idx="1391">
                  <c:v>9437.7510040160651</c:v>
                </c:pt>
                <c:pt idx="1392">
                  <c:v>10555.555555555555</c:v>
                </c:pt>
                <c:pt idx="1393">
                  <c:v>8234.1650671785028</c:v>
                </c:pt>
                <c:pt idx="1394">
                  <c:v>8985.7142857142862</c:v>
                </c:pt>
                <c:pt idx="1395">
                  <c:v>8780.7686771268181</c:v>
                </c:pt>
                <c:pt idx="1396">
                  <c:v>16111.111111111111</c:v>
                </c:pt>
                <c:pt idx="1397">
                  <c:v>12715.549557654822</c:v>
                </c:pt>
                <c:pt idx="1398">
                  <c:v>13290.374546919051</c:v>
                </c:pt>
                <c:pt idx="1399">
                  <c:v>16120.218579234972</c:v>
                </c:pt>
                <c:pt idx="1400">
                  <c:v>20438.596491228069</c:v>
                </c:pt>
                <c:pt idx="1401">
                  <c:v>6276.4939149459869</c:v>
                </c:pt>
                <c:pt idx="1402">
                  <c:v>15456.989247311827</c:v>
                </c:pt>
                <c:pt idx="1403">
                  <c:v>10281.665802661137</c:v>
                </c:pt>
                <c:pt idx="1404">
                  <c:v>13273.491214667685</c:v>
                </c:pt>
                <c:pt idx="1405">
                  <c:v>14706.670238414144</c:v>
                </c:pt>
                <c:pt idx="1406">
                  <c:v>16388.508891928865</c:v>
                </c:pt>
                <c:pt idx="1407">
                  <c:v>7863.6959370904333</c:v>
                </c:pt>
                <c:pt idx="1408">
                  <c:v>12870.733072188024</c:v>
                </c:pt>
                <c:pt idx="1409">
                  <c:v>17910.059786846894</c:v>
                </c:pt>
                <c:pt idx="1410">
                  <c:v>7677.5062536078512</c:v>
                </c:pt>
                <c:pt idx="1411">
                  <c:v>11116.99311805188</c:v>
                </c:pt>
                <c:pt idx="1412">
                  <c:v>23260.536398467433</c:v>
                </c:pt>
                <c:pt idx="1413">
                  <c:v>5134.4449520328917</c:v>
                </c:pt>
                <c:pt idx="1414">
                  <c:v>18637.037037037036</c:v>
                </c:pt>
                <c:pt idx="1415">
                  <c:v>16900.490003920029</c:v>
                </c:pt>
                <c:pt idx="1416">
                  <c:v>10608.951924848039</c:v>
                </c:pt>
                <c:pt idx="1417">
                  <c:v>10016.666666666666</c:v>
                </c:pt>
                <c:pt idx="1418">
                  <c:v>12959.576664945791</c:v>
                </c:pt>
                <c:pt idx="1419">
                  <c:v>7818.3001411321939</c:v>
                </c:pt>
                <c:pt idx="1420">
                  <c:v>11281.293952180029</c:v>
                </c:pt>
                <c:pt idx="1421">
                  <c:v>12996.075010902747</c:v>
                </c:pt>
                <c:pt idx="1422">
                  <c:v>12502.555701179555</c:v>
                </c:pt>
                <c:pt idx="1423">
                  <c:v>14435.011586265009</c:v>
                </c:pt>
                <c:pt idx="1424">
                  <c:v>15194.525959367948</c:v>
                </c:pt>
                <c:pt idx="1425">
                  <c:v>22715.345454545455</c:v>
                </c:pt>
                <c:pt idx="1426">
                  <c:v>20603.758496601356</c:v>
                </c:pt>
                <c:pt idx="1427">
                  <c:v>18507.695304889927</c:v>
                </c:pt>
                <c:pt idx="1428">
                  <c:v>7414.2857142857147</c:v>
                </c:pt>
                <c:pt idx="1429">
                  <c:v>8624.7391304347821</c:v>
                </c:pt>
                <c:pt idx="1430">
                  <c:v>12664.526484751204</c:v>
                </c:pt>
                <c:pt idx="1431">
                  <c:v>7553.3980582524273</c:v>
                </c:pt>
                <c:pt idx="1432">
                  <c:v>5629.0322580645161</c:v>
                </c:pt>
                <c:pt idx="1433">
                  <c:v>16930.320150659132</c:v>
                </c:pt>
                <c:pt idx="1434">
                  <c:v>20230.473751600515</c:v>
                </c:pt>
                <c:pt idx="1435">
                  <c:v>10361.17381489842</c:v>
                </c:pt>
                <c:pt idx="1436">
                  <c:v>6065.4205607476633</c:v>
                </c:pt>
                <c:pt idx="1437">
                  <c:v>11192.912403294235</c:v>
                </c:pt>
                <c:pt idx="1438">
                  <c:v>6668.1995861117493</c:v>
                </c:pt>
                <c:pt idx="1439">
                  <c:v>12204.40337048111</c:v>
                </c:pt>
                <c:pt idx="1440">
                  <c:v>8422.7601697030204</c:v>
                </c:pt>
                <c:pt idx="1441">
                  <c:v>16946.959896507116</c:v>
                </c:pt>
                <c:pt idx="1442">
                  <c:v>12406.815761448348</c:v>
                </c:pt>
                <c:pt idx="1443">
                  <c:v>9883.7209302325573</c:v>
                </c:pt>
                <c:pt idx="1444">
                  <c:v>10199.556541019956</c:v>
                </c:pt>
                <c:pt idx="1445">
                  <c:v>8435.5828220858893</c:v>
                </c:pt>
                <c:pt idx="1446">
                  <c:v>26612.456107928294</c:v>
                </c:pt>
                <c:pt idx="1447">
                  <c:v>17619.120576068639</c:v>
                </c:pt>
                <c:pt idx="1448">
                  <c:v>14333.333333333334</c:v>
                </c:pt>
                <c:pt idx="1449">
                  <c:v>5966.5871121718374</c:v>
                </c:pt>
                <c:pt idx="1450">
                  <c:v>15277.777777777777</c:v>
                </c:pt>
                <c:pt idx="1451">
                  <c:v>17968.75</c:v>
                </c:pt>
                <c:pt idx="1452">
                  <c:v>11994.66310873916</c:v>
                </c:pt>
                <c:pt idx="1453">
                  <c:v>7045.454545454545</c:v>
                </c:pt>
                <c:pt idx="1454">
                  <c:v>9703.445268207588</c:v>
                </c:pt>
                <c:pt idx="1455">
                  <c:v>12125.984251968504</c:v>
                </c:pt>
                <c:pt idx="1456">
                  <c:v>6601.3628620102218</c:v>
                </c:pt>
                <c:pt idx="1457">
                  <c:v>12222.20634920635</c:v>
                </c:pt>
                <c:pt idx="1458">
                  <c:v>12197.277709033056</c:v>
                </c:pt>
                <c:pt idx="1459">
                  <c:v>10995.759613978651</c:v>
                </c:pt>
                <c:pt idx="1460">
                  <c:v>6521.7391304347821</c:v>
                </c:pt>
                <c:pt idx="1461">
                  <c:v>5309.7345132743367</c:v>
                </c:pt>
                <c:pt idx="1462">
                  <c:v>11575.492341356674</c:v>
                </c:pt>
                <c:pt idx="1463">
                  <c:v>29497.422680412372</c:v>
                </c:pt>
                <c:pt idx="1464">
                  <c:v>19044.763092269324</c:v>
                </c:pt>
                <c:pt idx="1465">
                  <c:v>11481.481481481482</c:v>
                </c:pt>
                <c:pt idx="1466">
                  <c:v>7016.2010460517922</c:v>
                </c:pt>
                <c:pt idx="1467">
                  <c:v>13225.312021020363</c:v>
                </c:pt>
                <c:pt idx="1468">
                  <c:v>18250</c:v>
                </c:pt>
                <c:pt idx="1469">
                  <c:v>7285.7142857142853</c:v>
                </c:pt>
                <c:pt idx="1470">
                  <c:v>9127.9887482419144</c:v>
                </c:pt>
                <c:pt idx="1471">
                  <c:v>11864.020077572439</c:v>
                </c:pt>
                <c:pt idx="1472">
                  <c:v>19848.484848484848</c:v>
                </c:pt>
                <c:pt idx="1473">
                  <c:v>13437.5</c:v>
                </c:pt>
                <c:pt idx="1474">
                  <c:v>9127.0630344004767</c:v>
                </c:pt>
                <c:pt idx="1475">
                  <c:v>8842.4437299035362</c:v>
                </c:pt>
                <c:pt idx="1476">
                  <c:v>5000</c:v>
                </c:pt>
                <c:pt idx="1477">
                  <c:v>15282.028858766944</c:v>
                </c:pt>
                <c:pt idx="1478">
                  <c:v>10254.89033787789</c:v>
                </c:pt>
                <c:pt idx="1479">
                  <c:v>14569.53642384106</c:v>
                </c:pt>
                <c:pt idx="1480">
                  <c:v>7441.2532637075719</c:v>
                </c:pt>
                <c:pt idx="1481">
                  <c:v>14717.477003942182</c:v>
                </c:pt>
                <c:pt idx="1482">
                  <c:v>7970.3534777651084</c:v>
                </c:pt>
                <c:pt idx="1483">
                  <c:v>19285.714285714286</c:v>
                </c:pt>
                <c:pt idx="1484">
                  <c:v>12446.808510638299</c:v>
                </c:pt>
                <c:pt idx="1485">
                  <c:v>25000</c:v>
                </c:pt>
                <c:pt idx="1486">
                  <c:v>17272.727272727272</c:v>
                </c:pt>
                <c:pt idx="1487">
                  <c:v>18323.863636363636</c:v>
                </c:pt>
                <c:pt idx="1488">
                  <c:v>22708.333333333332</c:v>
                </c:pt>
                <c:pt idx="1489">
                  <c:v>11770.833333333334</c:v>
                </c:pt>
                <c:pt idx="1490">
                  <c:v>7400.6751493118672</c:v>
                </c:pt>
                <c:pt idx="1491">
                  <c:v>15980</c:v>
                </c:pt>
                <c:pt idx="1492">
                  <c:v>7319.3916349809888</c:v>
                </c:pt>
                <c:pt idx="1493">
                  <c:v>8380</c:v>
                </c:pt>
                <c:pt idx="1494">
                  <c:v>22804.347826086956</c:v>
                </c:pt>
                <c:pt idx="1495">
                  <c:v>15116.279069767443</c:v>
                </c:pt>
                <c:pt idx="1496">
                  <c:v>12832.790653131584</c:v>
                </c:pt>
                <c:pt idx="1497">
                  <c:v>12740.27715690657</c:v>
                </c:pt>
                <c:pt idx="1498">
                  <c:v>9885.7142857142862</c:v>
                </c:pt>
                <c:pt idx="1499">
                  <c:v>7223.4762979683974</c:v>
                </c:pt>
                <c:pt idx="1500">
                  <c:v>8320.1267828843102</c:v>
                </c:pt>
                <c:pt idx="1501">
                  <c:v>5934.163701067615</c:v>
                </c:pt>
                <c:pt idx="1502">
                  <c:v>12092.511013215859</c:v>
                </c:pt>
                <c:pt idx="1503">
                  <c:v>12591.508052708639</c:v>
                </c:pt>
                <c:pt idx="1504">
                  <c:v>7077.9146046725746</c:v>
                </c:pt>
                <c:pt idx="1505">
                  <c:v>22696.969696969696</c:v>
                </c:pt>
                <c:pt idx="1506">
                  <c:v>22884.882108183079</c:v>
                </c:pt>
                <c:pt idx="1507">
                  <c:v>24595.14170040486</c:v>
                </c:pt>
                <c:pt idx="1508">
                  <c:v>9313.7254901960787</c:v>
                </c:pt>
                <c:pt idx="1509">
                  <c:v>10876.404494382023</c:v>
                </c:pt>
                <c:pt idx="1510">
                  <c:v>14305.555555555557</c:v>
                </c:pt>
                <c:pt idx="1511">
                  <c:v>10000</c:v>
                </c:pt>
                <c:pt idx="1512">
                  <c:v>16366.612111292963</c:v>
                </c:pt>
                <c:pt idx="1513">
                  <c:v>15769.23076923077</c:v>
                </c:pt>
                <c:pt idx="1514">
                  <c:v>12624.164710131841</c:v>
                </c:pt>
                <c:pt idx="1515">
                  <c:v>11008.986928104576</c:v>
                </c:pt>
                <c:pt idx="1516">
                  <c:v>8391.3043478260861</c:v>
                </c:pt>
                <c:pt idx="1517">
                  <c:v>6955.52</c:v>
                </c:pt>
                <c:pt idx="1518">
                  <c:v>8532.2580645161288</c:v>
                </c:pt>
                <c:pt idx="1519">
                  <c:v>6905.0554870530214</c:v>
                </c:pt>
                <c:pt idx="1520">
                  <c:v>14096.185737976783</c:v>
                </c:pt>
                <c:pt idx="1521">
                  <c:v>6413.7931034482763</c:v>
                </c:pt>
                <c:pt idx="1522">
                  <c:v>6919.3548387096771</c:v>
                </c:pt>
                <c:pt idx="1523">
                  <c:v>5354.545454545455</c:v>
                </c:pt>
                <c:pt idx="1524">
                  <c:v>27335.164835164836</c:v>
                </c:pt>
                <c:pt idx="1525">
                  <c:v>24010.504595760645</c:v>
                </c:pt>
                <c:pt idx="1526">
                  <c:v>12761.714855433698</c:v>
                </c:pt>
                <c:pt idx="1527">
                  <c:v>12763.888888888889</c:v>
                </c:pt>
                <c:pt idx="1528">
                  <c:v>15829.268292682927</c:v>
                </c:pt>
                <c:pt idx="1529">
                  <c:v>24750</c:v>
                </c:pt>
                <c:pt idx="1530">
                  <c:v>15681.818181818182</c:v>
                </c:pt>
                <c:pt idx="1531">
                  <c:v>8503.4965034965044</c:v>
                </c:pt>
                <c:pt idx="1532">
                  <c:v>5076.9230769230771</c:v>
                </c:pt>
                <c:pt idx="1533">
                  <c:v>14216.867469879518</c:v>
                </c:pt>
                <c:pt idx="1534">
                  <c:v>20408.134110787174</c:v>
                </c:pt>
                <c:pt idx="1535">
                  <c:v>21571.428571428572</c:v>
                </c:pt>
                <c:pt idx="1536">
                  <c:v>26441.176470588234</c:v>
                </c:pt>
                <c:pt idx="1537">
                  <c:v>7503.6075036075035</c:v>
                </c:pt>
                <c:pt idx="1538">
                  <c:v>7262.9969418960236</c:v>
                </c:pt>
                <c:pt idx="1539">
                  <c:v>6507.246376811594</c:v>
                </c:pt>
                <c:pt idx="1540">
                  <c:v>23010.752688172044</c:v>
                </c:pt>
                <c:pt idx="1541">
                  <c:v>9895.8333333333339</c:v>
                </c:pt>
                <c:pt idx="1542">
                  <c:v>6608.8328075709778</c:v>
                </c:pt>
                <c:pt idx="1543">
                  <c:v>6268.9804772234274</c:v>
                </c:pt>
                <c:pt idx="1544">
                  <c:v>21000</c:v>
                </c:pt>
                <c:pt idx="1545">
                  <c:v>8738.0952380952385</c:v>
                </c:pt>
                <c:pt idx="1546">
                  <c:v>9930.5425192415987</c:v>
                </c:pt>
                <c:pt idx="1547">
                  <c:v>13157.894736842105</c:v>
                </c:pt>
                <c:pt idx="1548">
                  <c:v>11166.666666666666</c:v>
                </c:pt>
                <c:pt idx="1549">
                  <c:v>18686.868686868685</c:v>
                </c:pt>
                <c:pt idx="1550">
                  <c:v>8206.7510548523205</c:v>
                </c:pt>
                <c:pt idx="1551">
                  <c:v>8953.6621823617334</c:v>
                </c:pt>
                <c:pt idx="1552">
                  <c:v>6712.2958693563878</c:v>
                </c:pt>
                <c:pt idx="1553">
                  <c:v>6785.7142857142853</c:v>
                </c:pt>
                <c:pt idx="1554">
                  <c:v>6600</c:v>
                </c:pt>
                <c:pt idx="1555">
                  <c:v>6831.395348837209</c:v>
                </c:pt>
                <c:pt idx="1556">
                  <c:v>8255.6390977443607</c:v>
                </c:pt>
                <c:pt idx="1557">
                  <c:v>10539.534883720929</c:v>
                </c:pt>
                <c:pt idx="1558">
                  <c:v>11646.914589293012</c:v>
                </c:pt>
                <c:pt idx="1559">
                  <c:v>12101.010101010101</c:v>
                </c:pt>
                <c:pt idx="1560">
                  <c:v>9437.0860927152316</c:v>
                </c:pt>
                <c:pt idx="1561">
                  <c:v>10419.281948280192</c:v>
                </c:pt>
                <c:pt idx="1562">
                  <c:v>25452.380952380954</c:v>
                </c:pt>
                <c:pt idx="1563">
                  <c:v>15816.666666666666</c:v>
                </c:pt>
                <c:pt idx="1564">
                  <c:v>11058.12220566319</c:v>
                </c:pt>
                <c:pt idx="1565">
                  <c:v>9563.636363636364</c:v>
                </c:pt>
                <c:pt idx="1566">
                  <c:v>9926.4705882352937</c:v>
                </c:pt>
                <c:pt idx="1567">
                  <c:v>11132.075471698114</c:v>
                </c:pt>
                <c:pt idx="1568">
                  <c:v>28571.428571428572</c:v>
                </c:pt>
                <c:pt idx="1569">
                  <c:v>14293.333333333334</c:v>
                </c:pt>
                <c:pt idx="1570">
                  <c:v>9865.1759289707334</c:v>
                </c:pt>
                <c:pt idx="1571">
                  <c:v>16313.213703099513</c:v>
                </c:pt>
                <c:pt idx="1572">
                  <c:v>27328.111401218452</c:v>
                </c:pt>
                <c:pt idx="1573">
                  <c:v>9807.6923076923085</c:v>
                </c:pt>
                <c:pt idx="1574">
                  <c:v>12124.414137533615</c:v>
                </c:pt>
                <c:pt idx="1575">
                  <c:v>15765.734939759037</c:v>
                </c:pt>
                <c:pt idx="1576">
                  <c:v>16493.367500753691</c:v>
                </c:pt>
                <c:pt idx="1577">
                  <c:v>17884.615384615383</c:v>
                </c:pt>
                <c:pt idx="1578">
                  <c:v>17460.290322580644</c:v>
                </c:pt>
                <c:pt idx="1579">
                  <c:v>17187.5</c:v>
                </c:pt>
                <c:pt idx="1580">
                  <c:v>8014.0050573818326</c:v>
                </c:pt>
                <c:pt idx="1581">
                  <c:v>9833.3333333333339</c:v>
                </c:pt>
                <c:pt idx="1582">
                  <c:v>5206.7407922168168</c:v>
                </c:pt>
                <c:pt idx="1583">
                  <c:v>13103.448275862069</c:v>
                </c:pt>
                <c:pt idx="1584">
                  <c:v>7454.545454545455</c:v>
                </c:pt>
                <c:pt idx="1585">
                  <c:v>6703.8033038801377</c:v>
                </c:pt>
                <c:pt idx="1586">
                  <c:v>13607.810839532413</c:v>
                </c:pt>
                <c:pt idx="1587">
                  <c:v>5150.0508646998978</c:v>
                </c:pt>
                <c:pt idx="1588">
                  <c:v>9046.875</c:v>
                </c:pt>
                <c:pt idx="1589">
                  <c:v>12780</c:v>
                </c:pt>
                <c:pt idx="1590">
                  <c:v>20173.91304347826</c:v>
                </c:pt>
                <c:pt idx="1591">
                  <c:v>6042.2535211267605</c:v>
                </c:pt>
                <c:pt idx="1592">
                  <c:v>16460.339293901881</c:v>
                </c:pt>
                <c:pt idx="1593">
                  <c:v>20981.278244028406</c:v>
                </c:pt>
                <c:pt idx="1594">
                  <c:v>18306.010928961747</c:v>
                </c:pt>
                <c:pt idx="1595">
                  <c:v>12400</c:v>
                </c:pt>
                <c:pt idx="1596">
                  <c:v>6424.6575342465758</c:v>
                </c:pt>
                <c:pt idx="1597">
                  <c:v>10067.728354384037</c:v>
                </c:pt>
                <c:pt idx="1598">
                  <c:v>7649.8422712933752</c:v>
                </c:pt>
                <c:pt idx="1599">
                  <c:v>8110.6235872889247</c:v>
                </c:pt>
                <c:pt idx="1600">
                  <c:v>11445.783132530121</c:v>
                </c:pt>
                <c:pt idx="1601">
                  <c:v>21170.212765957447</c:v>
                </c:pt>
                <c:pt idx="1602">
                  <c:v>7717.601547388781</c:v>
                </c:pt>
                <c:pt idx="1603">
                  <c:v>17230.76923076923</c:v>
                </c:pt>
                <c:pt idx="1604">
                  <c:v>8648.6486486486483</c:v>
                </c:pt>
                <c:pt idx="1605">
                  <c:v>14486.92152917505</c:v>
                </c:pt>
                <c:pt idx="1606">
                  <c:v>6141.8685121107274</c:v>
                </c:pt>
                <c:pt idx="1607">
                  <c:v>14676.470588235294</c:v>
                </c:pt>
                <c:pt idx="1608">
                  <c:v>11345.218800648297</c:v>
                </c:pt>
                <c:pt idx="1609">
                  <c:v>22365.038560411311</c:v>
                </c:pt>
                <c:pt idx="1610">
                  <c:v>6450.9261230572711</c:v>
                </c:pt>
                <c:pt idx="1611">
                  <c:v>11558.139534883721</c:v>
                </c:pt>
                <c:pt idx="1612">
                  <c:v>8795.4461990451709</c:v>
                </c:pt>
                <c:pt idx="1613">
                  <c:v>19774.477447744775</c:v>
                </c:pt>
                <c:pt idx="1614">
                  <c:v>11496.350364963504</c:v>
                </c:pt>
                <c:pt idx="1615">
                  <c:v>23887.587822014051</c:v>
                </c:pt>
                <c:pt idx="1616">
                  <c:v>6715.3284671532847</c:v>
                </c:pt>
                <c:pt idx="1617">
                  <c:v>8660.7142857142862</c:v>
                </c:pt>
                <c:pt idx="1618">
                  <c:v>6948.6081370449674</c:v>
                </c:pt>
                <c:pt idx="1619">
                  <c:v>6521.1459754433836</c:v>
                </c:pt>
                <c:pt idx="1620">
                  <c:v>5583.9612486544675</c:v>
                </c:pt>
                <c:pt idx="1621">
                  <c:v>17465.069860279444</c:v>
                </c:pt>
                <c:pt idx="1622">
                  <c:v>8829.444891391795</c:v>
                </c:pt>
                <c:pt idx="1623">
                  <c:v>16901.408450704224</c:v>
                </c:pt>
                <c:pt idx="1624">
                  <c:v>5234.1137123745821</c:v>
                </c:pt>
                <c:pt idx="1625">
                  <c:v>13108.552631578948</c:v>
                </c:pt>
                <c:pt idx="1626">
                  <c:v>8762.7790527853122</c:v>
                </c:pt>
                <c:pt idx="1627">
                  <c:v>12937.365010799136</c:v>
                </c:pt>
                <c:pt idx="1628">
                  <c:v>11234.201903573099</c:v>
                </c:pt>
                <c:pt idx="1629">
                  <c:v>5306.4760667099845</c:v>
                </c:pt>
                <c:pt idx="1630">
                  <c:v>24964.285714285714</c:v>
                </c:pt>
                <c:pt idx="1631">
                  <c:v>12600</c:v>
                </c:pt>
                <c:pt idx="1632">
                  <c:v>17145.922746781114</c:v>
                </c:pt>
                <c:pt idx="1633">
                  <c:v>9252.5252525252527</c:v>
                </c:pt>
                <c:pt idx="1634">
                  <c:v>17345.399698340876</c:v>
                </c:pt>
                <c:pt idx="1635">
                  <c:v>10666.666666666666</c:v>
                </c:pt>
                <c:pt idx="1636">
                  <c:v>13125.119754742289</c:v>
                </c:pt>
                <c:pt idx="1637">
                  <c:v>14807.692307692309</c:v>
                </c:pt>
                <c:pt idx="1638">
                  <c:v>24233.604967015912</c:v>
                </c:pt>
                <c:pt idx="1639">
                  <c:v>22300.170068027212</c:v>
                </c:pt>
                <c:pt idx="1640">
                  <c:v>17444.444444444445</c:v>
                </c:pt>
                <c:pt idx="1641">
                  <c:v>11695.652173913044</c:v>
                </c:pt>
                <c:pt idx="1642">
                  <c:v>11914.62909241608</c:v>
                </c:pt>
                <c:pt idx="1643">
                  <c:v>16895.459345300947</c:v>
                </c:pt>
                <c:pt idx="1644">
                  <c:v>18808.777429467085</c:v>
                </c:pt>
                <c:pt idx="1645">
                  <c:v>11437.185929648242</c:v>
                </c:pt>
                <c:pt idx="1646">
                  <c:v>8761.194029850747</c:v>
                </c:pt>
                <c:pt idx="1647">
                  <c:v>9191.489361702128</c:v>
                </c:pt>
                <c:pt idx="1648">
                  <c:v>14024.512758689973</c:v>
                </c:pt>
                <c:pt idx="1649">
                  <c:v>7064.8967551622418</c:v>
                </c:pt>
                <c:pt idx="1650">
                  <c:v>11328.931077177052</c:v>
                </c:pt>
                <c:pt idx="1651">
                  <c:v>10423.728813559323</c:v>
                </c:pt>
                <c:pt idx="1652">
                  <c:v>15519.102093675805</c:v>
                </c:pt>
                <c:pt idx="1653">
                  <c:v>28691.983122362872</c:v>
                </c:pt>
                <c:pt idx="1654">
                  <c:v>6435.4838709677415</c:v>
                </c:pt>
                <c:pt idx="1655">
                  <c:v>5384.6153846153848</c:v>
                </c:pt>
                <c:pt idx="1656">
                  <c:v>14812.680115273773</c:v>
                </c:pt>
                <c:pt idx="1657">
                  <c:v>7922.5352112676064</c:v>
                </c:pt>
                <c:pt idx="1658">
                  <c:v>13673.469387755102</c:v>
                </c:pt>
                <c:pt idx="1659">
                  <c:v>8211.1436950146617</c:v>
                </c:pt>
                <c:pt idx="1660">
                  <c:v>11475.095785440612</c:v>
                </c:pt>
                <c:pt idx="1661">
                  <c:v>22979.591836734693</c:v>
                </c:pt>
                <c:pt idx="1662">
                  <c:v>5569.6202531645577</c:v>
                </c:pt>
                <c:pt idx="1663">
                  <c:v>15508.474576271186</c:v>
                </c:pt>
                <c:pt idx="1664">
                  <c:v>18163.636363636364</c:v>
                </c:pt>
                <c:pt idx="1665">
                  <c:v>11315.78947368421</c:v>
                </c:pt>
                <c:pt idx="1666">
                  <c:v>28283.018867924529</c:v>
                </c:pt>
                <c:pt idx="1667">
                  <c:v>9037.7358490566039</c:v>
                </c:pt>
                <c:pt idx="1668">
                  <c:v>11666.666666666666</c:v>
                </c:pt>
                <c:pt idx="1669">
                  <c:v>21093.75</c:v>
                </c:pt>
                <c:pt idx="1670">
                  <c:v>16405.900759946355</c:v>
                </c:pt>
                <c:pt idx="1671">
                  <c:v>11037.735849056604</c:v>
                </c:pt>
                <c:pt idx="1672">
                  <c:v>17839.285714285714</c:v>
                </c:pt>
                <c:pt idx="1673">
                  <c:v>5535.3535353535353</c:v>
                </c:pt>
                <c:pt idx="1674">
                  <c:v>16857.670979667284</c:v>
                </c:pt>
                <c:pt idx="1675">
                  <c:v>7382.2301729278479</c:v>
                </c:pt>
                <c:pt idx="1676">
                  <c:v>6593.2452276064614</c:v>
                </c:pt>
                <c:pt idx="1677">
                  <c:v>9318.3940242763783</c:v>
                </c:pt>
                <c:pt idx="1678">
                  <c:v>12514.400921658986</c:v>
                </c:pt>
                <c:pt idx="1679">
                  <c:v>11025.145067698259</c:v>
                </c:pt>
                <c:pt idx="1680">
                  <c:v>14873.737373737375</c:v>
                </c:pt>
                <c:pt idx="1681">
                  <c:v>20883.580705009277</c:v>
                </c:pt>
                <c:pt idx="1682">
                  <c:v>10916.666666666666</c:v>
                </c:pt>
                <c:pt idx="1683">
                  <c:v>9636.7679762787247</c:v>
                </c:pt>
                <c:pt idx="1684">
                  <c:v>10344.827586206897</c:v>
                </c:pt>
                <c:pt idx="1685">
                  <c:v>9944.4444444444453</c:v>
                </c:pt>
                <c:pt idx="1686">
                  <c:v>15047.737650477377</c:v>
                </c:pt>
                <c:pt idx="1687">
                  <c:v>25196.974472108413</c:v>
                </c:pt>
                <c:pt idx="1688">
                  <c:v>7331.4979096563684</c:v>
                </c:pt>
                <c:pt idx="1689">
                  <c:v>17207.792207792209</c:v>
                </c:pt>
                <c:pt idx="1690">
                  <c:v>14638.807491400179</c:v>
                </c:pt>
                <c:pt idx="1691">
                  <c:v>19721.518987341773</c:v>
                </c:pt>
                <c:pt idx="1692">
                  <c:v>12853.990437660905</c:v>
                </c:pt>
                <c:pt idx="1693">
                  <c:v>13475</c:v>
                </c:pt>
                <c:pt idx="1694">
                  <c:v>9545.454545454546</c:v>
                </c:pt>
                <c:pt idx="1695">
                  <c:v>17053.571428571428</c:v>
                </c:pt>
                <c:pt idx="1696">
                  <c:v>15058.004640371229</c:v>
                </c:pt>
                <c:pt idx="1697">
                  <c:v>8539.6987490426345</c:v>
                </c:pt>
                <c:pt idx="1698">
                  <c:v>13861.111111111111</c:v>
                </c:pt>
                <c:pt idx="1699">
                  <c:v>18307.692307692309</c:v>
                </c:pt>
                <c:pt idx="1700">
                  <c:v>20257.663260772988</c:v>
                </c:pt>
                <c:pt idx="1701">
                  <c:v>21228.323699421966</c:v>
                </c:pt>
                <c:pt idx="1702">
                  <c:v>8048.3870967741932</c:v>
                </c:pt>
                <c:pt idx="1703">
                  <c:v>13223.010244286839</c:v>
                </c:pt>
                <c:pt idx="1704">
                  <c:v>14365.853658536585</c:v>
                </c:pt>
                <c:pt idx="1705">
                  <c:v>9081.9672131147545</c:v>
                </c:pt>
                <c:pt idx="1706">
                  <c:v>26159.748866410882</c:v>
                </c:pt>
                <c:pt idx="1707">
                  <c:v>5987.5</c:v>
                </c:pt>
                <c:pt idx="1708">
                  <c:v>20880.472208558782</c:v>
                </c:pt>
                <c:pt idx="1709">
                  <c:v>12022.727272727272</c:v>
                </c:pt>
                <c:pt idx="1710">
                  <c:v>15875.980575270825</c:v>
                </c:pt>
                <c:pt idx="1711">
                  <c:v>17545.454545454544</c:v>
                </c:pt>
                <c:pt idx="1712">
                  <c:v>15948.10379241517</c:v>
                </c:pt>
                <c:pt idx="1713">
                  <c:v>6535.0877192982452</c:v>
                </c:pt>
                <c:pt idx="1714">
                  <c:v>13425.925925925925</c:v>
                </c:pt>
                <c:pt idx="1715">
                  <c:v>8981.3242784380309</c:v>
                </c:pt>
                <c:pt idx="1716">
                  <c:v>7405.0632911392404</c:v>
                </c:pt>
                <c:pt idx="1717">
                  <c:v>19980.952380952382</c:v>
                </c:pt>
                <c:pt idx="1718">
                  <c:v>5373.5926305015355</c:v>
                </c:pt>
                <c:pt idx="1719">
                  <c:v>16707.317073170732</c:v>
                </c:pt>
                <c:pt idx="1720">
                  <c:v>17349.685910858512</c:v>
                </c:pt>
                <c:pt idx="1721">
                  <c:v>7870.4744771756241</c:v>
                </c:pt>
                <c:pt idx="1722">
                  <c:v>12684.729064039408</c:v>
                </c:pt>
                <c:pt idx="1723">
                  <c:v>16333.333333333334</c:v>
                </c:pt>
                <c:pt idx="1724">
                  <c:v>9279.0697674418607</c:v>
                </c:pt>
                <c:pt idx="1725">
                  <c:v>11434.511434511434</c:v>
                </c:pt>
                <c:pt idx="1726">
                  <c:v>11562.5</c:v>
                </c:pt>
                <c:pt idx="1727">
                  <c:v>5580</c:v>
                </c:pt>
                <c:pt idx="1728">
                  <c:v>12214.035087719298</c:v>
                </c:pt>
                <c:pt idx="1729">
                  <c:v>29199.134199134198</c:v>
                </c:pt>
                <c:pt idx="1730">
                  <c:v>10857.142857142857</c:v>
                </c:pt>
                <c:pt idx="1731">
                  <c:v>12012.30597119284</c:v>
                </c:pt>
                <c:pt idx="1732">
                  <c:v>7526.3157894736842</c:v>
                </c:pt>
                <c:pt idx="1733">
                  <c:v>7909.2920353982299</c:v>
                </c:pt>
                <c:pt idx="1734">
                  <c:v>24602.368866328256</c:v>
                </c:pt>
                <c:pt idx="1735">
                  <c:v>5825.8064516129034</c:v>
                </c:pt>
                <c:pt idx="1736">
                  <c:v>10750</c:v>
                </c:pt>
                <c:pt idx="1737">
                  <c:v>12423.025435073627</c:v>
                </c:pt>
                <c:pt idx="1738">
                  <c:v>9295.7746478873232</c:v>
                </c:pt>
                <c:pt idx="1739">
                  <c:v>9641.3793103448279</c:v>
                </c:pt>
                <c:pt idx="1740">
                  <c:v>10754.310344827587</c:v>
                </c:pt>
                <c:pt idx="1741">
                  <c:v>12041.800643086815</c:v>
                </c:pt>
                <c:pt idx="1742">
                  <c:v>7667.9446574429066</c:v>
                </c:pt>
                <c:pt idx="1743">
                  <c:v>6760.2339181286552</c:v>
                </c:pt>
                <c:pt idx="1744">
                  <c:v>19100</c:v>
                </c:pt>
                <c:pt idx="1745">
                  <c:v>8916.6666666666661</c:v>
                </c:pt>
                <c:pt idx="1746">
                  <c:v>5888.8888888888887</c:v>
                </c:pt>
                <c:pt idx="1747">
                  <c:v>17955.555555555555</c:v>
                </c:pt>
                <c:pt idx="1748">
                  <c:v>20973.684210526317</c:v>
                </c:pt>
                <c:pt idx="1749">
                  <c:v>15691.841756577702</c:v>
                </c:pt>
                <c:pt idx="1750">
                  <c:v>10992.319688109163</c:v>
                </c:pt>
                <c:pt idx="1751">
                  <c:v>6918.604651162791</c:v>
                </c:pt>
                <c:pt idx="1752">
                  <c:v>20580.474934036942</c:v>
                </c:pt>
                <c:pt idx="1753">
                  <c:v>16666.666666666668</c:v>
                </c:pt>
                <c:pt idx="1754">
                  <c:v>9596.1538461538457</c:v>
                </c:pt>
                <c:pt idx="1755">
                  <c:v>9166.6666666666661</c:v>
                </c:pt>
                <c:pt idx="1756">
                  <c:v>14498.141263940521</c:v>
                </c:pt>
                <c:pt idx="1757">
                  <c:v>11678.96346949793</c:v>
                </c:pt>
                <c:pt idx="1758">
                  <c:v>7941.4739884393057</c:v>
                </c:pt>
                <c:pt idx="1759">
                  <c:v>5149.4252873563219</c:v>
                </c:pt>
                <c:pt idx="1760">
                  <c:v>7312.5</c:v>
                </c:pt>
                <c:pt idx="1761">
                  <c:v>13032.608695652174</c:v>
                </c:pt>
                <c:pt idx="1762">
                  <c:v>13731.343283582089</c:v>
                </c:pt>
                <c:pt idx="1763">
                  <c:v>13098.360655737704</c:v>
                </c:pt>
                <c:pt idx="1764">
                  <c:v>12452.107279693486</c:v>
                </c:pt>
                <c:pt idx="1765">
                  <c:v>8076.6501064584809</c:v>
                </c:pt>
                <c:pt idx="1766">
                  <c:v>17305.004193458204</c:v>
                </c:pt>
                <c:pt idx="1767">
                  <c:v>11858.864573422137</c:v>
                </c:pt>
                <c:pt idx="1768">
                  <c:v>16671</c:v>
                </c:pt>
                <c:pt idx="1769">
                  <c:v>19558.823529411766</c:v>
                </c:pt>
                <c:pt idx="1770">
                  <c:v>17439.024390243903</c:v>
                </c:pt>
                <c:pt idx="1771">
                  <c:v>10140.117994100294</c:v>
                </c:pt>
                <c:pt idx="1772">
                  <c:v>20310.478654592498</c:v>
                </c:pt>
                <c:pt idx="1773">
                  <c:v>29001.468428781205</c:v>
                </c:pt>
                <c:pt idx="1774">
                  <c:v>14444.900191413726</c:v>
                </c:pt>
                <c:pt idx="1775">
                  <c:v>12580.737913486006</c:v>
                </c:pt>
                <c:pt idx="1776">
                  <c:v>26444.444444444445</c:v>
                </c:pt>
                <c:pt idx="1777">
                  <c:v>20179.441176470587</c:v>
                </c:pt>
                <c:pt idx="1778">
                  <c:v>19510.030179300549</c:v>
                </c:pt>
                <c:pt idx="1779">
                  <c:v>19967.5</c:v>
                </c:pt>
                <c:pt idx="1780">
                  <c:v>11215.384615384615</c:v>
                </c:pt>
                <c:pt idx="1781">
                  <c:v>22740.524781341112</c:v>
                </c:pt>
                <c:pt idx="1782">
                  <c:v>7485.5446163463039</c:v>
                </c:pt>
                <c:pt idx="1783">
                  <c:v>8057.675996607295</c:v>
                </c:pt>
                <c:pt idx="1784">
                  <c:v>6490.4893277188903</c:v>
                </c:pt>
                <c:pt idx="1785">
                  <c:v>14913.63829787234</c:v>
                </c:pt>
                <c:pt idx="1786">
                  <c:v>16186.559633027522</c:v>
                </c:pt>
                <c:pt idx="1787">
                  <c:v>18577.568627450979</c:v>
                </c:pt>
                <c:pt idx="1788">
                  <c:v>5545.454545454545</c:v>
                </c:pt>
                <c:pt idx="1789">
                  <c:v>10731.707317073171</c:v>
                </c:pt>
                <c:pt idx="1790">
                  <c:v>12232.142857142857</c:v>
                </c:pt>
                <c:pt idx="1791">
                  <c:v>15895.580253295426</c:v>
                </c:pt>
                <c:pt idx="1792">
                  <c:v>14545.454545454546</c:v>
                </c:pt>
                <c:pt idx="1793">
                  <c:v>5003.4989503149054</c:v>
                </c:pt>
                <c:pt idx="1794">
                  <c:v>19246.270757106671</c:v>
                </c:pt>
                <c:pt idx="1795">
                  <c:v>13163.223977318752</c:v>
                </c:pt>
                <c:pt idx="1796">
                  <c:v>24392.156862745098</c:v>
                </c:pt>
                <c:pt idx="1797">
                  <c:v>6613.9577314885209</c:v>
                </c:pt>
                <c:pt idx="1798">
                  <c:v>7361.5738537204506</c:v>
                </c:pt>
                <c:pt idx="1799">
                  <c:v>12000</c:v>
                </c:pt>
                <c:pt idx="1800">
                  <c:v>9817.1970209884894</c:v>
                </c:pt>
                <c:pt idx="1801">
                  <c:v>6451.2872286723878</c:v>
                </c:pt>
                <c:pt idx="1802">
                  <c:v>9669.7646826181535</c:v>
                </c:pt>
                <c:pt idx="1803">
                  <c:v>11872.455902306649</c:v>
                </c:pt>
                <c:pt idx="1804">
                  <c:v>19230.76923076923</c:v>
                </c:pt>
                <c:pt idx="1805">
                  <c:v>25917.926565874732</c:v>
                </c:pt>
                <c:pt idx="1806">
                  <c:v>15351.351351351352</c:v>
                </c:pt>
                <c:pt idx="1807">
                  <c:v>8800</c:v>
                </c:pt>
                <c:pt idx="1808">
                  <c:v>18546.670720583763</c:v>
                </c:pt>
                <c:pt idx="1809">
                  <c:v>9833.3333333333339</c:v>
                </c:pt>
                <c:pt idx="1810">
                  <c:v>23787.878787878788</c:v>
                </c:pt>
                <c:pt idx="1811">
                  <c:v>9298.2456140350878</c:v>
                </c:pt>
                <c:pt idx="1812">
                  <c:v>13740.78947368421</c:v>
                </c:pt>
                <c:pt idx="1813">
                  <c:v>21475</c:v>
                </c:pt>
                <c:pt idx="1814">
                  <c:v>5804.5977011494251</c:v>
                </c:pt>
                <c:pt idx="1815">
                  <c:v>15081.632653061224</c:v>
                </c:pt>
                <c:pt idx="1816">
                  <c:v>14710.526315789473</c:v>
                </c:pt>
                <c:pt idx="1817">
                  <c:v>12433.862433862434</c:v>
                </c:pt>
                <c:pt idx="1818">
                  <c:v>8260.3686635944705</c:v>
                </c:pt>
                <c:pt idx="1819">
                  <c:v>7671.232876712329</c:v>
                </c:pt>
                <c:pt idx="1820">
                  <c:v>10519.685039370079</c:v>
                </c:pt>
                <c:pt idx="1821">
                  <c:v>16871.287128712873</c:v>
                </c:pt>
                <c:pt idx="1822">
                  <c:v>6227.7227722772277</c:v>
                </c:pt>
                <c:pt idx="1823">
                  <c:v>18387.096774193549</c:v>
                </c:pt>
                <c:pt idx="1824">
                  <c:v>13956.989247311827</c:v>
                </c:pt>
                <c:pt idx="1825">
                  <c:v>8082.1917808219177</c:v>
                </c:pt>
                <c:pt idx="1826">
                  <c:v>8483.4834834834837</c:v>
                </c:pt>
                <c:pt idx="1827">
                  <c:v>6234.375</c:v>
                </c:pt>
                <c:pt idx="1828">
                  <c:v>6593.4065934065939</c:v>
                </c:pt>
                <c:pt idx="1829">
                  <c:v>20083.987584444036</c:v>
                </c:pt>
                <c:pt idx="1830">
                  <c:v>8728.6527514231493</c:v>
                </c:pt>
                <c:pt idx="1831">
                  <c:v>9655.8168509577954</c:v>
                </c:pt>
                <c:pt idx="1832">
                  <c:v>12900</c:v>
                </c:pt>
                <c:pt idx="1833">
                  <c:v>12468.776019983348</c:v>
                </c:pt>
                <c:pt idx="1834">
                  <c:v>13108.108108108108</c:v>
                </c:pt>
                <c:pt idx="1835">
                  <c:v>26648.64864864865</c:v>
                </c:pt>
                <c:pt idx="1836">
                  <c:v>27919.254658385089</c:v>
                </c:pt>
                <c:pt idx="1837">
                  <c:v>7816.666666666667</c:v>
                </c:pt>
                <c:pt idx="1838">
                  <c:v>11095.238095238095</c:v>
                </c:pt>
                <c:pt idx="1839">
                  <c:v>5490.1960784313724</c:v>
                </c:pt>
                <c:pt idx="1840">
                  <c:v>16941.176470588234</c:v>
                </c:pt>
                <c:pt idx="1841">
                  <c:v>10464.285714285714</c:v>
                </c:pt>
                <c:pt idx="1842">
                  <c:v>15000</c:v>
                </c:pt>
                <c:pt idx="1843">
                  <c:v>23268.608414239483</c:v>
                </c:pt>
                <c:pt idx="1844">
                  <c:v>8095.2380952380954</c:v>
                </c:pt>
                <c:pt idx="1845">
                  <c:v>5389.023583865991</c:v>
                </c:pt>
                <c:pt idx="1846">
                  <c:v>8295.9641255605384</c:v>
                </c:pt>
                <c:pt idx="1847">
                  <c:v>7913.0986362194735</c:v>
                </c:pt>
                <c:pt idx="1848">
                  <c:v>7849.6669838249281</c:v>
                </c:pt>
                <c:pt idx="1849">
                  <c:v>6428.3941424671139</c:v>
                </c:pt>
                <c:pt idx="1850">
                  <c:v>11313.174032565024</c:v>
                </c:pt>
                <c:pt idx="1851">
                  <c:v>9927.536231884058</c:v>
                </c:pt>
                <c:pt idx="1852">
                  <c:v>13545.706371191136</c:v>
                </c:pt>
                <c:pt idx="1853">
                  <c:v>11460.258780036967</c:v>
                </c:pt>
                <c:pt idx="1854">
                  <c:v>12725.490196078432</c:v>
                </c:pt>
                <c:pt idx="1855">
                  <c:v>13987.359164605661</c:v>
                </c:pt>
                <c:pt idx="1856">
                  <c:v>27013.888888888891</c:v>
                </c:pt>
                <c:pt idx="1857">
                  <c:v>5428.5714285714284</c:v>
                </c:pt>
                <c:pt idx="1858">
                  <c:v>8421.0526315789466</c:v>
                </c:pt>
                <c:pt idx="1859">
                  <c:v>16189.18918918919</c:v>
                </c:pt>
                <c:pt idx="1860">
                  <c:v>19512.195121951219</c:v>
                </c:pt>
                <c:pt idx="1861">
                  <c:v>28308.823529411766</c:v>
                </c:pt>
                <c:pt idx="1862">
                  <c:v>13518.289450432938</c:v>
                </c:pt>
                <c:pt idx="1863">
                  <c:v>6171.2010617120113</c:v>
                </c:pt>
                <c:pt idx="1864">
                  <c:v>15309.518526736189</c:v>
                </c:pt>
                <c:pt idx="1865">
                  <c:v>9300.1141118295927</c:v>
                </c:pt>
                <c:pt idx="1866">
                  <c:v>13043.478260869566</c:v>
                </c:pt>
                <c:pt idx="1867">
                  <c:v>16458.333333333332</c:v>
                </c:pt>
                <c:pt idx="1868">
                  <c:v>14198.17665520849</c:v>
                </c:pt>
                <c:pt idx="1869">
                  <c:v>8566.4982127449784</c:v>
                </c:pt>
                <c:pt idx="1870">
                  <c:v>9838.2352941176468</c:v>
                </c:pt>
                <c:pt idx="1871">
                  <c:v>5344.3877551020405</c:v>
                </c:pt>
                <c:pt idx="1872">
                  <c:v>9107.5050709939151</c:v>
                </c:pt>
                <c:pt idx="1873">
                  <c:v>19268.292682926829</c:v>
                </c:pt>
                <c:pt idx="1874">
                  <c:v>17032.551097653293</c:v>
                </c:pt>
                <c:pt idx="1875">
                  <c:v>22972.972972972973</c:v>
                </c:pt>
                <c:pt idx="1876">
                  <c:v>6076.086956521739</c:v>
                </c:pt>
                <c:pt idx="1877">
                  <c:v>11745.098039215687</c:v>
                </c:pt>
                <c:pt idx="1878">
                  <c:v>10016.28664495114</c:v>
                </c:pt>
                <c:pt idx="1879">
                  <c:v>21693.75</c:v>
                </c:pt>
                <c:pt idx="1880">
                  <c:v>8333.3333333333339</c:v>
                </c:pt>
                <c:pt idx="1881">
                  <c:v>12578.616352201258</c:v>
                </c:pt>
                <c:pt idx="1882">
                  <c:v>9216.1016949152545</c:v>
                </c:pt>
                <c:pt idx="1883">
                  <c:v>10457.831325301206</c:v>
                </c:pt>
                <c:pt idx="1884">
                  <c:v>12671.232876712329</c:v>
                </c:pt>
                <c:pt idx="1885">
                  <c:v>15914.893617021276</c:v>
                </c:pt>
                <c:pt idx="1886">
                  <c:v>12500</c:v>
                </c:pt>
                <c:pt idx="1887">
                  <c:v>6644.4444444444443</c:v>
                </c:pt>
                <c:pt idx="1888">
                  <c:v>14130.434782608696</c:v>
                </c:pt>
                <c:pt idx="1889">
                  <c:v>6202.2471910112363</c:v>
                </c:pt>
                <c:pt idx="1890">
                  <c:v>15918.918918918918</c:v>
                </c:pt>
                <c:pt idx="1891">
                  <c:v>15222.222222222223</c:v>
                </c:pt>
                <c:pt idx="1892">
                  <c:v>11967.213114754099</c:v>
                </c:pt>
                <c:pt idx="1893">
                  <c:v>6446.8085106382978</c:v>
                </c:pt>
                <c:pt idx="1894">
                  <c:v>11512.415349887135</c:v>
                </c:pt>
                <c:pt idx="1895">
                  <c:v>6264.7405660377353</c:v>
                </c:pt>
                <c:pt idx="1896">
                  <c:v>5198.6632008911993</c:v>
                </c:pt>
                <c:pt idx="1897">
                  <c:v>8028.7597363690829</c:v>
                </c:pt>
                <c:pt idx="1898">
                  <c:v>19441.598360655738</c:v>
                </c:pt>
                <c:pt idx="1899">
                  <c:v>11379.310344827587</c:v>
                </c:pt>
                <c:pt idx="1900">
                  <c:v>18528.441879637263</c:v>
                </c:pt>
                <c:pt idx="1901">
                  <c:v>10508.771929824561</c:v>
                </c:pt>
                <c:pt idx="1902">
                  <c:v>5221.4765100671138</c:v>
                </c:pt>
                <c:pt idx="1903">
                  <c:v>9876.2886597938141</c:v>
                </c:pt>
                <c:pt idx="1904">
                  <c:v>11392.857142857143</c:v>
                </c:pt>
                <c:pt idx="1905">
                  <c:v>6947.3684210526317</c:v>
                </c:pt>
                <c:pt idx="1906">
                  <c:v>8135.593220338983</c:v>
                </c:pt>
                <c:pt idx="1907">
                  <c:v>20714.285714285714</c:v>
                </c:pt>
                <c:pt idx="1908">
                  <c:v>16517.857142857141</c:v>
                </c:pt>
                <c:pt idx="1909">
                  <c:v>12610.340479192939</c:v>
                </c:pt>
                <c:pt idx="1910">
                  <c:v>9123.5392320534229</c:v>
                </c:pt>
                <c:pt idx="1911">
                  <c:v>7600.4343105320313</c:v>
                </c:pt>
                <c:pt idx="1912">
                  <c:v>7936.5079365079364</c:v>
                </c:pt>
                <c:pt idx="1913">
                  <c:v>15098.039215686274</c:v>
                </c:pt>
                <c:pt idx="1914">
                  <c:v>20592</c:v>
                </c:pt>
                <c:pt idx="1915">
                  <c:v>9036.1445783132531</c:v>
                </c:pt>
                <c:pt idx="1916">
                  <c:v>6947.3684210526317</c:v>
                </c:pt>
                <c:pt idx="1917">
                  <c:v>18736.160790325328</c:v>
                </c:pt>
                <c:pt idx="1918">
                  <c:v>9375</c:v>
                </c:pt>
                <c:pt idx="1919">
                  <c:v>12923.351158645275</c:v>
                </c:pt>
                <c:pt idx="1920">
                  <c:v>7636.363636363636</c:v>
                </c:pt>
                <c:pt idx="1921">
                  <c:v>24457.142857142859</c:v>
                </c:pt>
                <c:pt idx="1922">
                  <c:v>8400.3574620196596</c:v>
                </c:pt>
                <c:pt idx="1923">
                  <c:v>5205.7094878253574</c:v>
                </c:pt>
                <c:pt idx="1924">
                  <c:v>13216.216216216217</c:v>
                </c:pt>
                <c:pt idx="1925">
                  <c:v>18004.400000000001</c:v>
                </c:pt>
                <c:pt idx="1926">
                  <c:v>19404.255319148935</c:v>
                </c:pt>
                <c:pt idx="1927">
                  <c:v>12000</c:v>
                </c:pt>
                <c:pt idx="1928">
                  <c:v>20916.524054002661</c:v>
                </c:pt>
                <c:pt idx="1929">
                  <c:v>19009.584664536742</c:v>
                </c:pt>
                <c:pt idx="1930">
                  <c:v>9754.6897546897544</c:v>
                </c:pt>
                <c:pt idx="1931">
                  <c:v>9107.1428571428569</c:v>
                </c:pt>
                <c:pt idx="1932">
                  <c:v>15509.803921568628</c:v>
                </c:pt>
                <c:pt idx="1933">
                  <c:v>5289.0287062524576</c:v>
                </c:pt>
                <c:pt idx="1934">
                  <c:v>8681.672025723472</c:v>
                </c:pt>
                <c:pt idx="1935">
                  <c:v>10851.903435468896</c:v>
                </c:pt>
                <c:pt idx="1936">
                  <c:v>14058.956916099773</c:v>
                </c:pt>
                <c:pt idx="1937">
                  <c:v>12137.254901960785</c:v>
                </c:pt>
                <c:pt idx="1938">
                  <c:v>14611.111111111111</c:v>
                </c:pt>
                <c:pt idx="1939">
                  <c:v>8037.5983119125258</c:v>
                </c:pt>
                <c:pt idx="1940">
                  <c:v>12669.204737732656</c:v>
                </c:pt>
                <c:pt idx="1941">
                  <c:v>8571.4285714285706</c:v>
                </c:pt>
                <c:pt idx="1942">
                  <c:v>5787.2340425531911</c:v>
                </c:pt>
                <c:pt idx="1943">
                  <c:v>7862.5954198473282</c:v>
                </c:pt>
                <c:pt idx="1944">
                  <c:v>5714.2857142857147</c:v>
                </c:pt>
                <c:pt idx="1945">
                  <c:v>12430.568856540893</c:v>
                </c:pt>
                <c:pt idx="1946">
                  <c:v>9444.4444444444453</c:v>
                </c:pt>
                <c:pt idx="1947">
                  <c:v>7980.7692307692305</c:v>
                </c:pt>
                <c:pt idx="1948">
                  <c:v>7905.6603773584902</c:v>
                </c:pt>
                <c:pt idx="1949">
                  <c:v>7522.5677031093273</c:v>
                </c:pt>
                <c:pt idx="1950">
                  <c:v>27934.143473147782</c:v>
                </c:pt>
                <c:pt idx="1951">
                  <c:v>11720.195056330924</c:v>
                </c:pt>
                <c:pt idx="1952">
                  <c:v>8735.9030466251479</c:v>
                </c:pt>
                <c:pt idx="1953">
                  <c:v>5841.8891170431207</c:v>
                </c:pt>
                <c:pt idx="1954">
                  <c:v>7913.6690647482019</c:v>
                </c:pt>
                <c:pt idx="1955">
                  <c:v>7913.6690647482019</c:v>
                </c:pt>
                <c:pt idx="1956">
                  <c:v>12230.21582733813</c:v>
                </c:pt>
                <c:pt idx="1957">
                  <c:v>7230.0431654676258</c:v>
                </c:pt>
                <c:pt idx="1958">
                  <c:v>5394.927325581396</c:v>
                </c:pt>
                <c:pt idx="1959">
                  <c:v>8653.2667617689021</c:v>
                </c:pt>
                <c:pt idx="1960">
                  <c:v>8744.3001443001449</c:v>
                </c:pt>
                <c:pt idx="1961">
                  <c:v>7362.9108384107094</c:v>
                </c:pt>
                <c:pt idx="1962">
                  <c:v>5980.3921568627457</c:v>
                </c:pt>
                <c:pt idx="1963">
                  <c:v>9010.4166666666661</c:v>
                </c:pt>
                <c:pt idx="1964">
                  <c:v>6300.3264417845485</c:v>
                </c:pt>
                <c:pt idx="1965">
                  <c:v>24560.702875399362</c:v>
                </c:pt>
                <c:pt idx="1966">
                  <c:v>17798.730036559555</c:v>
                </c:pt>
                <c:pt idx="1967">
                  <c:v>17170.967143122332</c:v>
                </c:pt>
                <c:pt idx="1968">
                  <c:v>12573.823585444847</c:v>
                </c:pt>
                <c:pt idx="1969">
                  <c:v>19371.881420604637</c:v>
                </c:pt>
                <c:pt idx="1970">
                  <c:v>14908.675799086759</c:v>
                </c:pt>
                <c:pt idx="1971">
                  <c:v>14993.619736282431</c:v>
                </c:pt>
                <c:pt idx="1972">
                  <c:v>9103.8723404255325</c:v>
                </c:pt>
                <c:pt idx="1973">
                  <c:v>9563.5832115264147</c:v>
                </c:pt>
                <c:pt idx="1974">
                  <c:v>7490.144546649145</c:v>
                </c:pt>
                <c:pt idx="1975">
                  <c:v>20258.064516129034</c:v>
                </c:pt>
                <c:pt idx="1976">
                  <c:v>5565.217391304348</c:v>
                </c:pt>
                <c:pt idx="1977">
                  <c:v>5209.9737532808394</c:v>
                </c:pt>
                <c:pt idx="1978">
                  <c:v>11855.670103092785</c:v>
                </c:pt>
                <c:pt idx="1979">
                  <c:v>9211.1959287531809</c:v>
                </c:pt>
                <c:pt idx="1980">
                  <c:v>5984.848484848485</c:v>
                </c:pt>
                <c:pt idx="1981">
                  <c:v>21170.886075949365</c:v>
                </c:pt>
                <c:pt idx="1982">
                  <c:v>6146.5304684748153</c:v>
                </c:pt>
                <c:pt idx="1983">
                  <c:v>12306.338028169015</c:v>
                </c:pt>
                <c:pt idx="1984">
                  <c:v>6740.5978784956606</c:v>
                </c:pt>
                <c:pt idx="1985">
                  <c:v>13145.416227608008</c:v>
                </c:pt>
                <c:pt idx="1986">
                  <c:v>6486.6863905325454</c:v>
                </c:pt>
                <c:pt idx="1987">
                  <c:v>17711.340206185567</c:v>
                </c:pt>
                <c:pt idx="1988">
                  <c:v>20625</c:v>
                </c:pt>
                <c:pt idx="1989">
                  <c:v>16335</c:v>
                </c:pt>
                <c:pt idx="1990">
                  <c:v>20522.855353788353</c:v>
                </c:pt>
                <c:pt idx="1991">
                  <c:v>11800</c:v>
                </c:pt>
                <c:pt idx="1992">
                  <c:v>10644.444444444445</c:v>
                </c:pt>
                <c:pt idx="1993">
                  <c:v>5690.7378335949761</c:v>
                </c:pt>
                <c:pt idx="1994">
                  <c:v>28169.014084507045</c:v>
                </c:pt>
                <c:pt idx="1995">
                  <c:v>11055.712117927595</c:v>
                </c:pt>
                <c:pt idx="1996">
                  <c:v>21606.648199445983</c:v>
                </c:pt>
                <c:pt idx="1997">
                  <c:v>12666.666666666666</c:v>
                </c:pt>
                <c:pt idx="1998">
                  <c:v>7268.2119205298013</c:v>
                </c:pt>
                <c:pt idx="1999">
                  <c:v>20852.921423774344</c:v>
                </c:pt>
                <c:pt idx="2000">
                  <c:v>16197.783461210571</c:v>
                </c:pt>
                <c:pt idx="2001">
                  <c:v>5454.545454545455</c:v>
                </c:pt>
                <c:pt idx="2002">
                  <c:v>11404.255319148937</c:v>
                </c:pt>
                <c:pt idx="2003">
                  <c:v>9078.4313725490192</c:v>
                </c:pt>
                <c:pt idx="2004">
                  <c:v>10665.083135391924</c:v>
                </c:pt>
                <c:pt idx="2005">
                  <c:v>15454.545454545454</c:v>
                </c:pt>
                <c:pt idx="2006">
                  <c:v>6038.5594761731536</c:v>
                </c:pt>
                <c:pt idx="2007">
                  <c:v>27431.372549019608</c:v>
                </c:pt>
                <c:pt idx="2008">
                  <c:v>14983.333333333334</c:v>
                </c:pt>
                <c:pt idx="2009">
                  <c:v>13709.677419354839</c:v>
                </c:pt>
                <c:pt idx="2010">
                  <c:v>15358.974358974359</c:v>
                </c:pt>
                <c:pt idx="2011">
                  <c:v>22622.950819672129</c:v>
                </c:pt>
                <c:pt idx="2012">
                  <c:v>9736.3083164300206</c:v>
                </c:pt>
                <c:pt idx="2013">
                  <c:v>13095.238095238095</c:v>
                </c:pt>
                <c:pt idx="2014">
                  <c:v>9929.078014184397</c:v>
                </c:pt>
                <c:pt idx="2015">
                  <c:v>9784.3137254901958</c:v>
                </c:pt>
                <c:pt idx="2016">
                  <c:v>13846.153846153846</c:v>
                </c:pt>
                <c:pt idx="2017">
                  <c:v>18394.736842105263</c:v>
                </c:pt>
                <c:pt idx="2018">
                  <c:v>7580.6451612903229</c:v>
                </c:pt>
                <c:pt idx="2019">
                  <c:v>9407.216494845361</c:v>
                </c:pt>
                <c:pt idx="2020">
                  <c:v>12096.923076923076</c:v>
                </c:pt>
                <c:pt idx="2021">
                  <c:v>9795.0219619326508</c:v>
                </c:pt>
                <c:pt idx="2022">
                  <c:v>10318.448674613059</c:v>
                </c:pt>
                <c:pt idx="2023">
                  <c:v>6318.9029308954023</c:v>
                </c:pt>
                <c:pt idx="2024">
                  <c:v>9404.7619047619046</c:v>
                </c:pt>
                <c:pt idx="2025">
                  <c:v>13854.527461652646</c:v>
                </c:pt>
                <c:pt idx="2026">
                  <c:v>20573.529411764706</c:v>
                </c:pt>
                <c:pt idx="2027">
                  <c:v>6373.2324238199562</c:v>
                </c:pt>
                <c:pt idx="2028">
                  <c:v>9966.2162162162167</c:v>
                </c:pt>
                <c:pt idx="2029">
                  <c:v>5991.622655254052</c:v>
                </c:pt>
                <c:pt idx="2030">
                  <c:v>5805.2434456928841</c:v>
                </c:pt>
                <c:pt idx="2031">
                  <c:v>9746.9305938361322</c:v>
                </c:pt>
                <c:pt idx="2032">
                  <c:v>10600.420780061499</c:v>
                </c:pt>
                <c:pt idx="2033">
                  <c:v>6649.7929130234697</c:v>
                </c:pt>
                <c:pt idx="2034">
                  <c:v>8621.875</c:v>
                </c:pt>
                <c:pt idx="2035">
                  <c:v>16777.60402122312</c:v>
                </c:pt>
                <c:pt idx="2036">
                  <c:v>17167.381974248925</c:v>
                </c:pt>
                <c:pt idx="2037">
                  <c:v>7894.5</c:v>
                </c:pt>
                <c:pt idx="2038">
                  <c:v>9661.7647058823532</c:v>
                </c:pt>
                <c:pt idx="2039">
                  <c:v>10145.161290322581</c:v>
                </c:pt>
                <c:pt idx="2040">
                  <c:v>11066.856330014225</c:v>
                </c:pt>
                <c:pt idx="2041">
                  <c:v>6849.3624772313296</c:v>
                </c:pt>
                <c:pt idx="2042">
                  <c:v>7075.2293577981654</c:v>
                </c:pt>
                <c:pt idx="2043">
                  <c:v>5711.6981132075471</c:v>
                </c:pt>
                <c:pt idx="2044">
                  <c:v>6407.1254130153711</c:v>
                </c:pt>
                <c:pt idx="2045">
                  <c:v>6255.3434026788254</c:v>
                </c:pt>
                <c:pt idx="2046">
                  <c:v>7090.1639344262294</c:v>
                </c:pt>
                <c:pt idx="2047">
                  <c:v>9690.4693348689907</c:v>
                </c:pt>
                <c:pt idx="2048">
                  <c:v>17112.411199331382</c:v>
                </c:pt>
                <c:pt idx="2049">
                  <c:v>17766.678558687119</c:v>
                </c:pt>
                <c:pt idx="2050">
                  <c:v>19391.427559334043</c:v>
                </c:pt>
                <c:pt idx="2051">
                  <c:v>14932.594644506002</c:v>
                </c:pt>
                <c:pt idx="2052">
                  <c:v>9815.1062155782838</c:v>
                </c:pt>
                <c:pt idx="2053">
                  <c:v>6512.2615803814706</c:v>
                </c:pt>
                <c:pt idx="2054">
                  <c:v>5352.5913338997452</c:v>
                </c:pt>
                <c:pt idx="2055">
                  <c:v>17489.293361884367</c:v>
                </c:pt>
                <c:pt idx="2056">
                  <c:v>25720.93949044586</c:v>
                </c:pt>
                <c:pt idx="2057">
                  <c:v>22222.222222222223</c:v>
                </c:pt>
                <c:pt idx="2058">
                  <c:v>16647.358490566039</c:v>
                </c:pt>
                <c:pt idx="2059">
                  <c:v>15572.85873192436</c:v>
                </c:pt>
                <c:pt idx="2060">
                  <c:v>13062.458025520484</c:v>
                </c:pt>
                <c:pt idx="2061">
                  <c:v>12727.272727272728</c:v>
                </c:pt>
                <c:pt idx="2062">
                  <c:v>10803.571428571429</c:v>
                </c:pt>
                <c:pt idx="2063">
                  <c:v>12782.608695652174</c:v>
                </c:pt>
                <c:pt idx="2064">
                  <c:v>10458.886559515491</c:v>
                </c:pt>
                <c:pt idx="2065">
                  <c:v>11822.32</c:v>
                </c:pt>
                <c:pt idx="2066">
                  <c:v>7391.25</c:v>
                </c:pt>
                <c:pt idx="2067">
                  <c:v>10482.758620689656</c:v>
                </c:pt>
                <c:pt idx="2068">
                  <c:v>12484.375</c:v>
                </c:pt>
                <c:pt idx="2069">
                  <c:v>7918.6834462729912</c:v>
                </c:pt>
                <c:pt idx="2070">
                  <c:v>13183.704262542436</c:v>
                </c:pt>
                <c:pt idx="2071">
                  <c:v>7462.3115577889448</c:v>
                </c:pt>
                <c:pt idx="2072">
                  <c:v>8444.4444444444453</c:v>
                </c:pt>
                <c:pt idx="2073">
                  <c:v>13048.780487804877</c:v>
                </c:pt>
                <c:pt idx="2074">
                  <c:v>9237.2881355932204</c:v>
                </c:pt>
                <c:pt idx="2075">
                  <c:v>7615.9951159951161</c:v>
                </c:pt>
                <c:pt idx="2076">
                  <c:v>12591.943957968477</c:v>
                </c:pt>
                <c:pt idx="2077">
                  <c:v>20851.063829787236</c:v>
                </c:pt>
                <c:pt idx="2078">
                  <c:v>13269.23076923077</c:v>
                </c:pt>
                <c:pt idx="2079">
                  <c:v>9315.5258764607679</c:v>
                </c:pt>
                <c:pt idx="2080">
                  <c:v>10648.298217179903</c:v>
                </c:pt>
                <c:pt idx="2081">
                  <c:v>5232.2533291391419</c:v>
                </c:pt>
                <c:pt idx="2082">
                  <c:v>11380.6</c:v>
                </c:pt>
                <c:pt idx="2083">
                  <c:v>9345.652173913044</c:v>
                </c:pt>
                <c:pt idx="2084">
                  <c:v>19902.912621359224</c:v>
                </c:pt>
                <c:pt idx="2085">
                  <c:v>8126.7217630854002</c:v>
                </c:pt>
                <c:pt idx="2086">
                  <c:v>9379.310344827587</c:v>
                </c:pt>
                <c:pt idx="2087">
                  <c:v>12789.76818545164</c:v>
                </c:pt>
                <c:pt idx="2088">
                  <c:v>6754.3859649122805</c:v>
                </c:pt>
                <c:pt idx="2089">
                  <c:v>20162.932790224033</c:v>
                </c:pt>
                <c:pt idx="2090">
                  <c:v>24390.243902439026</c:v>
                </c:pt>
                <c:pt idx="2091">
                  <c:v>14254.859611231102</c:v>
                </c:pt>
                <c:pt idx="2092">
                  <c:v>19867.549668874173</c:v>
                </c:pt>
                <c:pt idx="2093">
                  <c:v>8436.0730593607313</c:v>
                </c:pt>
                <c:pt idx="2094">
                  <c:v>8842.8571428571431</c:v>
                </c:pt>
                <c:pt idx="2095">
                  <c:v>11329.715061058345</c:v>
                </c:pt>
                <c:pt idx="2096">
                  <c:v>16739.130434782608</c:v>
                </c:pt>
                <c:pt idx="2097">
                  <c:v>10971.367407010972</c:v>
                </c:pt>
                <c:pt idx="2098">
                  <c:v>6300.6150615061506</c:v>
                </c:pt>
                <c:pt idx="2099">
                  <c:v>12081.25</c:v>
                </c:pt>
                <c:pt idx="2100">
                  <c:v>6650</c:v>
                </c:pt>
                <c:pt idx="2101">
                  <c:v>17555.555555555555</c:v>
                </c:pt>
                <c:pt idx="2102">
                  <c:v>11605.357142857143</c:v>
                </c:pt>
                <c:pt idx="2103">
                  <c:v>6986.3013698630139</c:v>
                </c:pt>
                <c:pt idx="2104">
                  <c:v>15000</c:v>
                </c:pt>
                <c:pt idx="2105">
                  <c:v>24027.777777777777</c:v>
                </c:pt>
                <c:pt idx="2106">
                  <c:v>11700</c:v>
                </c:pt>
                <c:pt idx="2107">
                  <c:v>7966.8674698795176</c:v>
                </c:pt>
                <c:pt idx="2108">
                  <c:v>10252.904989747094</c:v>
                </c:pt>
                <c:pt idx="2109">
                  <c:v>15897.959183673469</c:v>
                </c:pt>
                <c:pt idx="2110">
                  <c:v>14880.952380952382</c:v>
                </c:pt>
                <c:pt idx="2111">
                  <c:v>20180.180180180181</c:v>
                </c:pt>
                <c:pt idx="2112">
                  <c:v>7520.5479452054797</c:v>
                </c:pt>
                <c:pt idx="2113">
                  <c:v>24431.81818181818</c:v>
                </c:pt>
                <c:pt idx="2114">
                  <c:v>9596.1538461538457</c:v>
                </c:pt>
                <c:pt idx="2115">
                  <c:v>8681.2458581842275</c:v>
                </c:pt>
                <c:pt idx="2116">
                  <c:v>8286.7783985102415</c:v>
                </c:pt>
                <c:pt idx="2117">
                  <c:v>13500</c:v>
                </c:pt>
                <c:pt idx="2118">
                  <c:v>18757.575757575756</c:v>
                </c:pt>
                <c:pt idx="2119">
                  <c:v>15277.777777777777</c:v>
                </c:pt>
                <c:pt idx="2120">
                  <c:v>10945.205479452055</c:v>
                </c:pt>
                <c:pt idx="2121">
                  <c:v>8142.8571428571431</c:v>
                </c:pt>
                <c:pt idx="2122">
                  <c:v>7328.125</c:v>
                </c:pt>
                <c:pt idx="2123">
                  <c:v>28722.721437740693</c:v>
                </c:pt>
                <c:pt idx="2124">
                  <c:v>8414.6341463414628</c:v>
                </c:pt>
                <c:pt idx="2125">
                  <c:v>9215.6862745098042</c:v>
                </c:pt>
                <c:pt idx="2126">
                  <c:v>9500</c:v>
                </c:pt>
                <c:pt idx="2127">
                  <c:v>11556.25</c:v>
                </c:pt>
                <c:pt idx="2128">
                  <c:v>9647.0588235294126</c:v>
                </c:pt>
                <c:pt idx="2129">
                  <c:v>6580.4878048780483</c:v>
                </c:pt>
                <c:pt idx="2130">
                  <c:v>6480.2631578947376</c:v>
                </c:pt>
                <c:pt idx="2131">
                  <c:v>9871.6246126604692</c:v>
                </c:pt>
                <c:pt idx="2132">
                  <c:v>5693.9704209328775</c:v>
                </c:pt>
                <c:pt idx="2133">
                  <c:v>9330.6288032454358</c:v>
                </c:pt>
                <c:pt idx="2134">
                  <c:v>14340.997040746643</c:v>
                </c:pt>
                <c:pt idx="2135">
                  <c:v>12552.301255230126</c:v>
                </c:pt>
                <c:pt idx="2136">
                  <c:v>17076.923076923078</c:v>
                </c:pt>
                <c:pt idx="2137">
                  <c:v>11267.605633802816</c:v>
                </c:pt>
                <c:pt idx="2138">
                  <c:v>8206.6869300911858</c:v>
                </c:pt>
                <c:pt idx="2139">
                  <c:v>7624.6894706669218</c:v>
                </c:pt>
                <c:pt idx="2140">
                  <c:v>12283.464566929133</c:v>
                </c:pt>
                <c:pt idx="2141">
                  <c:v>15085.106382978724</c:v>
                </c:pt>
                <c:pt idx="2142">
                  <c:v>10232.711668592176</c:v>
                </c:pt>
                <c:pt idx="2143">
                  <c:v>7087.7891071872664</c:v>
                </c:pt>
                <c:pt idx="2144">
                  <c:v>5339.2531876138428</c:v>
                </c:pt>
                <c:pt idx="2145">
                  <c:v>5416.666666666667</c:v>
                </c:pt>
                <c:pt idx="2146">
                  <c:v>15975</c:v>
                </c:pt>
                <c:pt idx="2147">
                  <c:v>8394.3661971830988</c:v>
                </c:pt>
                <c:pt idx="2148">
                  <c:v>5077.535336901331</c:v>
                </c:pt>
                <c:pt idx="2149">
                  <c:v>12888.888888888889</c:v>
                </c:pt>
                <c:pt idx="2150">
                  <c:v>11607.142857142857</c:v>
                </c:pt>
                <c:pt idx="2151">
                  <c:v>8884.21052631579</c:v>
                </c:pt>
                <c:pt idx="2152">
                  <c:v>7403.8461538461543</c:v>
                </c:pt>
                <c:pt idx="2153">
                  <c:v>12139.384116693678</c:v>
                </c:pt>
                <c:pt idx="2154">
                  <c:v>11987.802553840291</c:v>
                </c:pt>
                <c:pt idx="2155">
                  <c:v>14000</c:v>
                </c:pt>
                <c:pt idx="2156">
                  <c:v>10743.589743589744</c:v>
                </c:pt>
                <c:pt idx="2157">
                  <c:v>6423.173803526448</c:v>
                </c:pt>
                <c:pt idx="2158">
                  <c:v>9972.9729729729734</c:v>
                </c:pt>
                <c:pt idx="2159">
                  <c:v>7025.7611241217792</c:v>
                </c:pt>
                <c:pt idx="2160">
                  <c:v>25427.428155692982</c:v>
                </c:pt>
                <c:pt idx="2161">
                  <c:v>28919.279519679785</c:v>
                </c:pt>
                <c:pt idx="2162">
                  <c:v>8651.515151515152</c:v>
                </c:pt>
                <c:pt idx="2163">
                  <c:v>5148.6584481508344</c:v>
                </c:pt>
                <c:pt idx="2164">
                  <c:v>5907.4074074074078</c:v>
                </c:pt>
                <c:pt idx="2165">
                  <c:v>6189.5198101150263</c:v>
                </c:pt>
                <c:pt idx="2166">
                  <c:v>11787.878787878788</c:v>
                </c:pt>
                <c:pt idx="2167">
                  <c:v>24444.444444444445</c:v>
                </c:pt>
                <c:pt idx="2168">
                  <c:v>8180</c:v>
                </c:pt>
                <c:pt idx="2169">
                  <c:v>5187.5</c:v>
                </c:pt>
                <c:pt idx="2170">
                  <c:v>8158.5677749360611</c:v>
                </c:pt>
                <c:pt idx="2171">
                  <c:v>10714.285714285714</c:v>
                </c:pt>
                <c:pt idx="2172">
                  <c:v>5537.0370370370374</c:v>
                </c:pt>
                <c:pt idx="2173">
                  <c:v>7062.5</c:v>
                </c:pt>
                <c:pt idx="2174">
                  <c:v>18510.638297872341</c:v>
                </c:pt>
                <c:pt idx="2175">
                  <c:v>7083.333333333333</c:v>
                </c:pt>
                <c:pt idx="2176">
                  <c:v>15125</c:v>
                </c:pt>
                <c:pt idx="2177">
                  <c:v>8530.12048192771</c:v>
                </c:pt>
                <c:pt idx="2178">
                  <c:v>7934.990439770555</c:v>
                </c:pt>
                <c:pt idx="2179">
                  <c:v>6696.2264150943392</c:v>
                </c:pt>
                <c:pt idx="2180">
                  <c:v>5569.7674418604647</c:v>
                </c:pt>
                <c:pt idx="2181">
                  <c:v>9990.3753609239648</c:v>
                </c:pt>
                <c:pt idx="2182">
                  <c:v>12373.476554430903</c:v>
                </c:pt>
                <c:pt idx="2183">
                  <c:v>11026.315789473685</c:v>
                </c:pt>
                <c:pt idx="2184">
                  <c:v>9761.9047619047615</c:v>
                </c:pt>
                <c:pt idx="2185">
                  <c:v>9416.6666666666661</c:v>
                </c:pt>
                <c:pt idx="2186">
                  <c:v>9979.5918367346931</c:v>
                </c:pt>
                <c:pt idx="2187">
                  <c:v>15384.615384615383</c:v>
                </c:pt>
                <c:pt idx="2188">
                  <c:v>18978.622327790974</c:v>
                </c:pt>
                <c:pt idx="2189">
                  <c:v>10042.879711126156</c:v>
                </c:pt>
                <c:pt idx="2190">
                  <c:v>18935.860058309041</c:v>
                </c:pt>
                <c:pt idx="2191">
                  <c:v>25903.263403263401</c:v>
                </c:pt>
                <c:pt idx="2192">
                  <c:v>15746.887966804978</c:v>
                </c:pt>
                <c:pt idx="2193">
                  <c:v>16419.753086419754</c:v>
                </c:pt>
                <c:pt idx="2194">
                  <c:v>9219.3308550185884</c:v>
                </c:pt>
                <c:pt idx="2195">
                  <c:v>15553.63321799308</c:v>
                </c:pt>
                <c:pt idx="2196">
                  <c:v>9983.3333333333339</c:v>
                </c:pt>
                <c:pt idx="2197">
                  <c:v>8477.0114942528744</c:v>
                </c:pt>
                <c:pt idx="2198">
                  <c:v>10963.391136801542</c:v>
                </c:pt>
                <c:pt idx="2199">
                  <c:v>9393.3463796477499</c:v>
                </c:pt>
                <c:pt idx="2200">
                  <c:v>15372.324389508591</c:v>
                </c:pt>
                <c:pt idx="2201">
                  <c:v>15562.913907284768</c:v>
                </c:pt>
                <c:pt idx="2202">
                  <c:v>13662.190082644629</c:v>
                </c:pt>
                <c:pt idx="2203">
                  <c:v>5121.1621621621625</c:v>
                </c:pt>
                <c:pt idx="2204">
                  <c:v>21994.818652849739</c:v>
                </c:pt>
                <c:pt idx="2205">
                  <c:v>13307.493540051679</c:v>
                </c:pt>
                <c:pt idx="2206">
                  <c:v>12338.537496663997</c:v>
                </c:pt>
                <c:pt idx="2207">
                  <c:v>28217.270194986075</c:v>
                </c:pt>
                <c:pt idx="2208">
                  <c:v>15772.914923291492</c:v>
                </c:pt>
                <c:pt idx="2209">
                  <c:v>21135.122298741393</c:v>
                </c:pt>
                <c:pt idx="2210">
                  <c:v>23662.991008045436</c:v>
                </c:pt>
                <c:pt idx="2211">
                  <c:v>17029.938692098094</c:v>
                </c:pt>
                <c:pt idx="2212">
                  <c:v>22763.66964081446</c:v>
                </c:pt>
                <c:pt idx="2213">
                  <c:v>11388.888888888889</c:v>
                </c:pt>
                <c:pt idx="2214">
                  <c:v>9578.2312925170063</c:v>
                </c:pt>
                <c:pt idx="2215">
                  <c:v>9022.1550855991954</c:v>
                </c:pt>
                <c:pt idx="2216">
                  <c:v>8243.2432432432433</c:v>
                </c:pt>
                <c:pt idx="2217">
                  <c:v>8635.1643079875266</c:v>
                </c:pt>
                <c:pt idx="2218">
                  <c:v>10651.361452215697</c:v>
                </c:pt>
                <c:pt idx="2219">
                  <c:v>12418.032786885247</c:v>
                </c:pt>
                <c:pt idx="2220">
                  <c:v>7000</c:v>
                </c:pt>
                <c:pt idx="2221">
                  <c:v>17170.329670329669</c:v>
                </c:pt>
                <c:pt idx="2222">
                  <c:v>8138.2385730211818</c:v>
                </c:pt>
                <c:pt idx="2223">
                  <c:v>7035.7142857142853</c:v>
                </c:pt>
                <c:pt idx="2224">
                  <c:v>8160.945669470334</c:v>
                </c:pt>
                <c:pt idx="2225">
                  <c:v>9712.3998114097121</c:v>
                </c:pt>
                <c:pt idx="2226">
                  <c:v>9122.4820560314893</c:v>
                </c:pt>
                <c:pt idx="2227">
                  <c:v>9861.8851465955886</c:v>
                </c:pt>
                <c:pt idx="2228">
                  <c:v>6301.7031630170313</c:v>
                </c:pt>
                <c:pt idx="2229">
                  <c:v>6048.7804878048782</c:v>
                </c:pt>
                <c:pt idx="2230">
                  <c:v>24193.548387096776</c:v>
                </c:pt>
                <c:pt idx="2231">
                  <c:v>6170.06955351133</c:v>
                </c:pt>
                <c:pt idx="2232">
                  <c:v>13683.095238095239</c:v>
                </c:pt>
                <c:pt idx="2233">
                  <c:v>13737.671079201256</c:v>
                </c:pt>
                <c:pt idx="2234">
                  <c:v>5586.7175229975319</c:v>
                </c:pt>
                <c:pt idx="2235">
                  <c:v>11985.472154963682</c:v>
                </c:pt>
                <c:pt idx="2236">
                  <c:v>13932.638720620304</c:v>
                </c:pt>
                <c:pt idx="2237">
                  <c:v>5957.5868372943332</c:v>
                </c:pt>
                <c:pt idx="2238">
                  <c:v>6057.8864707202156</c:v>
                </c:pt>
                <c:pt idx="2239">
                  <c:v>10551.948051948053</c:v>
                </c:pt>
                <c:pt idx="2240">
                  <c:v>9539.3206142391809</c:v>
                </c:pt>
                <c:pt idx="2241">
                  <c:v>9684.4660194174758</c:v>
                </c:pt>
                <c:pt idx="2242">
                  <c:v>15476.190476190477</c:v>
                </c:pt>
                <c:pt idx="2243">
                  <c:v>5741.2605256442976</c:v>
                </c:pt>
                <c:pt idx="2244">
                  <c:v>8024.3902439024387</c:v>
                </c:pt>
                <c:pt idx="2245">
                  <c:v>13959.142921247476</c:v>
                </c:pt>
                <c:pt idx="2246">
                  <c:v>13445.591204846309</c:v>
                </c:pt>
                <c:pt idx="2247">
                  <c:v>7397.9591836734699</c:v>
                </c:pt>
                <c:pt idx="2248">
                  <c:v>12743.998205070675</c:v>
                </c:pt>
                <c:pt idx="2249">
                  <c:v>9328.3582089552237</c:v>
                </c:pt>
                <c:pt idx="2250">
                  <c:v>12569.962686567163</c:v>
                </c:pt>
                <c:pt idx="2251">
                  <c:v>14712.918660287083</c:v>
                </c:pt>
                <c:pt idx="2252">
                  <c:v>16286.644951140066</c:v>
                </c:pt>
                <c:pt idx="2253">
                  <c:v>15033.826108744677</c:v>
                </c:pt>
                <c:pt idx="2254">
                  <c:v>6364.3197193685801</c:v>
                </c:pt>
                <c:pt idx="2255">
                  <c:v>13976.288189694482</c:v>
                </c:pt>
                <c:pt idx="2256">
                  <c:v>13752.505010020039</c:v>
                </c:pt>
                <c:pt idx="2257">
                  <c:v>8900</c:v>
                </c:pt>
                <c:pt idx="2258">
                  <c:v>12990.17199017199</c:v>
                </c:pt>
                <c:pt idx="2259">
                  <c:v>13217.5</c:v>
                </c:pt>
                <c:pt idx="2260">
                  <c:v>9093.5758286887649</c:v>
                </c:pt>
                <c:pt idx="2261">
                  <c:v>10079.787234042553</c:v>
                </c:pt>
                <c:pt idx="2262">
                  <c:v>13421.314741035858</c:v>
                </c:pt>
                <c:pt idx="2263">
                  <c:v>12578.768783325255</c:v>
                </c:pt>
                <c:pt idx="2264">
                  <c:v>10222.222222222223</c:v>
                </c:pt>
                <c:pt idx="2265">
                  <c:v>13757.01888718734</c:v>
                </c:pt>
                <c:pt idx="2266">
                  <c:v>12636.986301369863</c:v>
                </c:pt>
                <c:pt idx="2267">
                  <c:v>6642.7718040621266</c:v>
                </c:pt>
                <c:pt idx="2268">
                  <c:v>10903.804216137629</c:v>
                </c:pt>
                <c:pt idx="2269">
                  <c:v>9933.3333333333339</c:v>
                </c:pt>
                <c:pt idx="2270">
                  <c:v>12300</c:v>
                </c:pt>
                <c:pt idx="2271">
                  <c:v>9787.9282218597073</c:v>
                </c:pt>
                <c:pt idx="2272">
                  <c:v>10142.995637421232</c:v>
                </c:pt>
                <c:pt idx="2273">
                  <c:v>12826.297913634158</c:v>
                </c:pt>
                <c:pt idx="2274">
                  <c:v>7129.6296296296296</c:v>
                </c:pt>
                <c:pt idx="2275">
                  <c:v>15333.333333333334</c:v>
                </c:pt>
                <c:pt idx="2276">
                  <c:v>12769.919849127769</c:v>
                </c:pt>
                <c:pt idx="2277">
                  <c:v>23062.5</c:v>
                </c:pt>
                <c:pt idx="2278">
                  <c:v>12650.602409638554</c:v>
                </c:pt>
                <c:pt idx="2279">
                  <c:v>8509.54100051573</c:v>
                </c:pt>
                <c:pt idx="2280">
                  <c:v>24511.873350923484</c:v>
                </c:pt>
                <c:pt idx="2281">
                  <c:v>8638.326892475563</c:v>
                </c:pt>
                <c:pt idx="2282">
                  <c:v>22240.085744908894</c:v>
                </c:pt>
                <c:pt idx="2283">
                  <c:v>9865.0051921079958</c:v>
                </c:pt>
                <c:pt idx="2284">
                  <c:v>9690.4441453566633</c:v>
                </c:pt>
                <c:pt idx="2285">
                  <c:v>6755.6468172484592</c:v>
                </c:pt>
                <c:pt idx="2286">
                  <c:v>17129.928894634777</c:v>
                </c:pt>
                <c:pt idx="2287">
                  <c:v>7702.1276595744685</c:v>
                </c:pt>
                <c:pt idx="2288">
                  <c:v>24115.755627009647</c:v>
                </c:pt>
                <c:pt idx="2289">
                  <c:v>5833.3333333333339</c:v>
                </c:pt>
                <c:pt idx="2290">
                  <c:v>9760.7052896725436</c:v>
                </c:pt>
                <c:pt idx="2291">
                  <c:v>5291.5766738660914</c:v>
                </c:pt>
                <c:pt idx="2292">
                  <c:v>5830.6904122956812</c:v>
                </c:pt>
                <c:pt idx="2293">
                  <c:v>9305.6994818652856</c:v>
                </c:pt>
                <c:pt idx="2294">
                  <c:v>7593.6550793115084</c:v>
                </c:pt>
                <c:pt idx="2295">
                  <c:v>27813.981042654032</c:v>
                </c:pt>
                <c:pt idx="2296">
                  <c:v>9166.3784157730897</c:v>
                </c:pt>
                <c:pt idx="2297">
                  <c:v>17857.142857142859</c:v>
                </c:pt>
                <c:pt idx="2298">
                  <c:v>7219.2513368983964</c:v>
                </c:pt>
                <c:pt idx="2299">
                  <c:v>9914.3758449752131</c:v>
                </c:pt>
                <c:pt idx="2300">
                  <c:v>20021.074815595362</c:v>
                </c:pt>
                <c:pt idx="2301">
                  <c:v>5122.4027977782353</c:v>
                </c:pt>
                <c:pt idx="2302">
                  <c:v>20567.627906976744</c:v>
                </c:pt>
                <c:pt idx="2303">
                  <c:v>18378.37837837838</c:v>
                </c:pt>
                <c:pt idx="2304">
                  <c:v>7492.4281984334211</c:v>
                </c:pt>
                <c:pt idx="2305">
                  <c:v>13146.551724137931</c:v>
                </c:pt>
                <c:pt idx="2306">
                  <c:v>8278.0082987551868</c:v>
                </c:pt>
                <c:pt idx="2307">
                  <c:v>11875</c:v>
                </c:pt>
                <c:pt idx="2308">
                  <c:v>10031.678986272438</c:v>
                </c:pt>
                <c:pt idx="2309">
                  <c:v>5883.2271762208065</c:v>
                </c:pt>
                <c:pt idx="2310">
                  <c:v>8222.8116710875329</c:v>
                </c:pt>
                <c:pt idx="2311">
                  <c:v>14190.496667383359</c:v>
                </c:pt>
                <c:pt idx="2312">
                  <c:v>13954.869358669834</c:v>
                </c:pt>
                <c:pt idx="2313">
                  <c:v>9571.6678631251489</c:v>
                </c:pt>
                <c:pt idx="2314">
                  <c:v>6074.2407199100107</c:v>
                </c:pt>
                <c:pt idx="2315">
                  <c:v>20173.91304347826</c:v>
                </c:pt>
                <c:pt idx="2316">
                  <c:v>8556.4853556485359</c:v>
                </c:pt>
                <c:pt idx="2317">
                  <c:v>10497.131931166348</c:v>
                </c:pt>
                <c:pt idx="2318">
                  <c:v>8256.1217736598282</c:v>
                </c:pt>
                <c:pt idx="2319">
                  <c:v>9497.3838592040593</c:v>
                </c:pt>
                <c:pt idx="2320">
                  <c:v>5234.5870492438935</c:v>
                </c:pt>
                <c:pt idx="2321">
                  <c:v>6764.3742953776773</c:v>
                </c:pt>
                <c:pt idx="2322">
                  <c:v>5588.0289922843112</c:v>
                </c:pt>
                <c:pt idx="2323">
                  <c:v>5535.7142857142853</c:v>
                </c:pt>
                <c:pt idx="2324">
                  <c:v>5977.4011299435024</c:v>
                </c:pt>
                <c:pt idx="2325">
                  <c:v>6194.2749882684184</c:v>
                </c:pt>
                <c:pt idx="2326">
                  <c:v>9270.7045735475895</c:v>
                </c:pt>
                <c:pt idx="2327">
                  <c:v>8026.3157894736842</c:v>
                </c:pt>
                <c:pt idx="2328">
                  <c:v>11718.973824716759</c:v>
                </c:pt>
                <c:pt idx="2329">
                  <c:v>7359.3073593073586</c:v>
                </c:pt>
                <c:pt idx="2330">
                  <c:v>14680.851063829787</c:v>
                </c:pt>
                <c:pt idx="2331">
                  <c:v>6728.260869565217</c:v>
                </c:pt>
                <c:pt idx="2332">
                  <c:v>7274.052478134111</c:v>
                </c:pt>
                <c:pt idx="2333">
                  <c:v>7300.5319148936169</c:v>
                </c:pt>
                <c:pt idx="2334">
                  <c:v>15421.979356405587</c:v>
                </c:pt>
                <c:pt idx="2335">
                  <c:v>24477.240851714902</c:v>
                </c:pt>
                <c:pt idx="2336">
                  <c:v>8123.697916666667</c:v>
                </c:pt>
                <c:pt idx="2337">
                  <c:v>7550.8151620134504</c:v>
                </c:pt>
                <c:pt idx="2338">
                  <c:v>9294.8717948717949</c:v>
                </c:pt>
                <c:pt idx="2339">
                  <c:v>6307.5443177133438</c:v>
                </c:pt>
                <c:pt idx="2340">
                  <c:v>15366.430260047282</c:v>
                </c:pt>
                <c:pt idx="2341">
                  <c:v>16808.596918085968</c:v>
                </c:pt>
                <c:pt idx="2342">
                  <c:v>9367.3469387755104</c:v>
                </c:pt>
                <c:pt idx="2343">
                  <c:v>14398.848092152628</c:v>
                </c:pt>
                <c:pt idx="2344">
                  <c:v>8048.0579328505601</c:v>
                </c:pt>
                <c:pt idx="2345">
                  <c:v>12230.91976516634</c:v>
                </c:pt>
                <c:pt idx="2346">
                  <c:v>8311.9658119658125</c:v>
                </c:pt>
                <c:pt idx="2347">
                  <c:v>10479.760119940029</c:v>
                </c:pt>
                <c:pt idx="2348">
                  <c:v>6325.3724284700875</c:v>
                </c:pt>
                <c:pt idx="2349">
                  <c:v>16370.842667585732</c:v>
                </c:pt>
                <c:pt idx="2350">
                  <c:v>21199.143468950748</c:v>
                </c:pt>
                <c:pt idx="2351">
                  <c:v>10000</c:v>
                </c:pt>
                <c:pt idx="2352">
                  <c:v>23958.333333333332</c:v>
                </c:pt>
                <c:pt idx="2353">
                  <c:v>17054.631828978621</c:v>
                </c:pt>
                <c:pt idx="2354">
                  <c:v>20035.714285714286</c:v>
                </c:pt>
                <c:pt idx="2355">
                  <c:v>16632.016632016632</c:v>
                </c:pt>
                <c:pt idx="2356">
                  <c:v>7999.9833333333336</c:v>
                </c:pt>
                <c:pt idx="2357">
                  <c:v>18567.320954907162</c:v>
                </c:pt>
                <c:pt idx="2358">
                  <c:v>11171.348776080171</c:v>
                </c:pt>
                <c:pt idx="2359">
                  <c:v>23191.489361702126</c:v>
                </c:pt>
                <c:pt idx="2360">
                  <c:v>13921.113689095127</c:v>
                </c:pt>
                <c:pt idx="2361">
                  <c:v>5734.8013403542363</c:v>
                </c:pt>
                <c:pt idx="2362">
                  <c:v>27487.219819111288</c:v>
                </c:pt>
                <c:pt idx="2363">
                  <c:v>12719.368861696988</c:v>
                </c:pt>
                <c:pt idx="2364">
                  <c:v>6982.248520710059</c:v>
                </c:pt>
                <c:pt idx="2365">
                  <c:v>11369.076112972714</c:v>
                </c:pt>
                <c:pt idx="2366">
                  <c:v>12586.95652173913</c:v>
                </c:pt>
                <c:pt idx="2367">
                  <c:v>17843.942505133469</c:v>
                </c:pt>
                <c:pt idx="2368">
                  <c:v>10527.108433734938</c:v>
                </c:pt>
                <c:pt idx="2369">
                  <c:v>8044.3548387096771</c:v>
                </c:pt>
                <c:pt idx="2370">
                  <c:v>17913.832199546483</c:v>
                </c:pt>
                <c:pt idx="2371">
                  <c:v>11112.984822934233</c:v>
                </c:pt>
                <c:pt idx="2372">
                  <c:v>12727.272727272728</c:v>
                </c:pt>
                <c:pt idx="2373">
                  <c:v>7652.6072254849623</c:v>
                </c:pt>
                <c:pt idx="2374">
                  <c:v>9580.1222428913097</c:v>
                </c:pt>
                <c:pt idx="2375">
                  <c:v>14675.6677428823</c:v>
                </c:pt>
                <c:pt idx="2376">
                  <c:v>6201.680672268908</c:v>
                </c:pt>
                <c:pt idx="2377">
                  <c:v>26558.603491271821</c:v>
                </c:pt>
                <c:pt idx="2378">
                  <c:v>16497.82923299566</c:v>
                </c:pt>
                <c:pt idx="2379">
                  <c:v>10529.674537332483</c:v>
                </c:pt>
                <c:pt idx="2380">
                  <c:v>12743.44794421736</c:v>
                </c:pt>
                <c:pt idx="2381">
                  <c:v>21314.387211367673</c:v>
                </c:pt>
                <c:pt idx="2382">
                  <c:v>7053.5714285714284</c:v>
                </c:pt>
                <c:pt idx="2383">
                  <c:v>11326.530612244898</c:v>
                </c:pt>
                <c:pt idx="2384">
                  <c:v>27827.868852459018</c:v>
                </c:pt>
                <c:pt idx="2385">
                  <c:v>16086.175942549371</c:v>
                </c:pt>
                <c:pt idx="2386">
                  <c:v>20022.883295194508</c:v>
                </c:pt>
                <c:pt idx="2387">
                  <c:v>8375</c:v>
                </c:pt>
                <c:pt idx="2388">
                  <c:v>13761.467889908257</c:v>
                </c:pt>
                <c:pt idx="2389">
                  <c:v>8141.7322834645665</c:v>
                </c:pt>
                <c:pt idx="2390">
                  <c:v>11636.363636363636</c:v>
                </c:pt>
                <c:pt idx="2391">
                  <c:v>10842.857142857143</c:v>
                </c:pt>
                <c:pt idx="2392">
                  <c:v>12160.645161290322</c:v>
                </c:pt>
                <c:pt idx="2393">
                  <c:v>13541.666666666666</c:v>
                </c:pt>
                <c:pt idx="2394">
                  <c:v>12805.61122244489</c:v>
                </c:pt>
                <c:pt idx="2395">
                  <c:v>15234.207133648475</c:v>
                </c:pt>
                <c:pt idx="2396">
                  <c:v>6529.5169946332735</c:v>
                </c:pt>
                <c:pt idx="2397">
                  <c:v>9887.4872144561887</c:v>
                </c:pt>
                <c:pt idx="2398">
                  <c:v>8627.0871985157701</c:v>
                </c:pt>
                <c:pt idx="2399">
                  <c:v>8202.2471910112363</c:v>
                </c:pt>
                <c:pt idx="2400">
                  <c:v>14828.390536487837</c:v>
                </c:pt>
                <c:pt idx="2401">
                  <c:v>15660.377358490567</c:v>
                </c:pt>
                <c:pt idx="2402">
                  <c:v>11458.333333333334</c:v>
                </c:pt>
                <c:pt idx="2403">
                  <c:v>14661.016949152543</c:v>
                </c:pt>
                <c:pt idx="2404">
                  <c:v>8483.2904884318777</c:v>
                </c:pt>
                <c:pt idx="2405">
                  <c:v>9819.6721311475412</c:v>
                </c:pt>
                <c:pt idx="2406">
                  <c:v>10806.451612903225</c:v>
                </c:pt>
                <c:pt idx="2407">
                  <c:v>7582.4175824175827</c:v>
                </c:pt>
                <c:pt idx="2408">
                  <c:v>10909.09090909091</c:v>
                </c:pt>
                <c:pt idx="2409">
                  <c:v>10194.174757281555</c:v>
                </c:pt>
                <c:pt idx="2410">
                  <c:v>11731.666666666666</c:v>
                </c:pt>
                <c:pt idx="2411">
                  <c:v>16305.321626948575</c:v>
                </c:pt>
                <c:pt idx="2412">
                  <c:v>6531.2046444121906</c:v>
                </c:pt>
                <c:pt idx="2413">
                  <c:v>8275.2902155887241</c:v>
                </c:pt>
                <c:pt idx="2414">
                  <c:v>16129.032258064515</c:v>
                </c:pt>
                <c:pt idx="2415">
                  <c:v>8412.2720203591125</c:v>
                </c:pt>
                <c:pt idx="2416">
                  <c:v>17916.666666666668</c:v>
                </c:pt>
                <c:pt idx="2417">
                  <c:v>13757.115749525616</c:v>
                </c:pt>
                <c:pt idx="2418">
                  <c:v>20204.60358056266</c:v>
                </c:pt>
                <c:pt idx="2419">
                  <c:v>16743.147711769812</c:v>
                </c:pt>
                <c:pt idx="2420">
                  <c:v>9016.3934426229498</c:v>
                </c:pt>
                <c:pt idx="2421">
                  <c:v>20474.137931034482</c:v>
                </c:pt>
                <c:pt idx="2422">
                  <c:v>10058.823529411764</c:v>
                </c:pt>
                <c:pt idx="2423">
                  <c:v>20600</c:v>
                </c:pt>
                <c:pt idx="2424">
                  <c:v>11070.110701107011</c:v>
                </c:pt>
                <c:pt idx="2425">
                  <c:v>19687.5</c:v>
                </c:pt>
                <c:pt idx="2426">
                  <c:v>16297.428062133944</c:v>
                </c:pt>
                <c:pt idx="2427">
                  <c:v>16444.444444444445</c:v>
                </c:pt>
                <c:pt idx="2428">
                  <c:v>22763.532763532763</c:v>
                </c:pt>
                <c:pt idx="2429">
                  <c:v>16452.442159383034</c:v>
                </c:pt>
                <c:pt idx="2430">
                  <c:v>22346.153846153848</c:v>
                </c:pt>
                <c:pt idx="2431">
                  <c:v>10249.266862170087</c:v>
                </c:pt>
                <c:pt idx="2432">
                  <c:v>11459.521094640822</c:v>
                </c:pt>
                <c:pt idx="2433">
                  <c:v>11562.5</c:v>
                </c:pt>
                <c:pt idx="2434">
                  <c:v>29795.158286778398</c:v>
                </c:pt>
                <c:pt idx="2435">
                  <c:v>9496.6666666666661</c:v>
                </c:pt>
                <c:pt idx="2436">
                  <c:v>8850.8007867378474</c:v>
                </c:pt>
                <c:pt idx="2437">
                  <c:v>22000</c:v>
                </c:pt>
                <c:pt idx="2438">
                  <c:v>12170.731707317073</c:v>
                </c:pt>
                <c:pt idx="2439">
                  <c:v>10555.555555555555</c:v>
                </c:pt>
                <c:pt idx="2440">
                  <c:v>10123.456790123457</c:v>
                </c:pt>
                <c:pt idx="2441">
                  <c:v>10933.557611438182</c:v>
                </c:pt>
                <c:pt idx="2442">
                  <c:v>6911.2627986348125</c:v>
                </c:pt>
                <c:pt idx="2443">
                  <c:v>11802.088061733999</c:v>
                </c:pt>
                <c:pt idx="2444">
                  <c:v>6759.2592592592591</c:v>
                </c:pt>
                <c:pt idx="2445">
                  <c:v>9368.1116825863337</c:v>
                </c:pt>
                <c:pt idx="2446">
                  <c:v>17200</c:v>
                </c:pt>
                <c:pt idx="2447">
                  <c:v>10516.877637130801</c:v>
                </c:pt>
                <c:pt idx="2448">
                  <c:v>14375</c:v>
                </c:pt>
                <c:pt idx="2449">
                  <c:v>9535.4523227383852</c:v>
                </c:pt>
                <c:pt idx="2450">
                  <c:v>5932.6868225898452</c:v>
                </c:pt>
                <c:pt idx="2451">
                  <c:v>7950.4094631483167</c:v>
                </c:pt>
                <c:pt idx="2452">
                  <c:v>9300</c:v>
                </c:pt>
                <c:pt idx="2453">
                  <c:v>17271.835132482825</c:v>
                </c:pt>
                <c:pt idx="2454">
                  <c:v>9330.2180685358253</c:v>
                </c:pt>
                <c:pt idx="2455">
                  <c:v>6164.8280337443221</c:v>
                </c:pt>
                <c:pt idx="2456">
                  <c:v>7546.0307878056146</c:v>
                </c:pt>
                <c:pt idx="2457">
                  <c:v>19483.461712732216</c:v>
                </c:pt>
                <c:pt idx="2458">
                  <c:v>14934.579439252337</c:v>
                </c:pt>
                <c:pt idx="2459">
                  <c:v>11378.848728246317</c:v>
                </c:pt>
                <c:pt idx="2460">
                  <c:v>17579.187983019485</c:v>
                </c:pt>
                <c:pt idx="2461">
                  <c:v>7155.4752475247524</c:v>
                </c:pt>
                <c:pt idx="2462">
                  <c:v>20538.01769199839</c:v>
                </c:pt>
                <c:pt idx="2463">
                  <c:v>23706.542567752531</c:v>
                </c:pt>
                <c:pt idx="2464">
                  <c:v>22485.946283572765</c:v>
                </c:pt>
                <c:pt idx="2465">
                  <c:v>11237.5</c:v>
                </c:pt>
                <c:pt idx="2466">
                  <c:v>18262.43076923077</c:v>
                </c:pt>
                <c:pt idx="2467">
                  <c:v>18587.857715966835</c:v>
                </c:pt>
                <c:pt idx="2468">
                  <c:v>22077.922077922078</c:v>
                </c:pt>
                <c:pt idx="2469">
                  <c:v>13259.259259259259</c:v>
                </c:pt>
                <c:pt idx="2470">
                  <c:v>15632.911392405063</c:v>
                </c:pt>
                <c:pt idx="2471">
                  <c:v>16547.201464084188</c:v>
                </c:pt>
                <c:pt idx="2472">
                  <c:v>13155.581599765601</c:v>
                </c:pt>
                <c:pt idx="2473">
                  <c:v>21724.137931034482</c:v>
                </c:pt>
                <c:pt idx="2474">
                  <c:v>8892.8571428571431</c:v>
                </c:pt>
                <c:pt idx="2475">
                  <c:v>17153.21503529861</c:v>
                </c:pt>
                <c:pt idx="2476">
                  <c:v>19642.857142857141</c:v>
                </c:pt>
                <c:pt idx="2477">
                  <c:v>9962.1472814865792</c:v>
                </c:pt>
                <c:pt idx="2478">
                  <c:v>8068.1646810435832</c:v>
                </c:pt>
                <c:pt idx="2479">
                  <c:v>6853.3131553345584</c:v>
                </c:pt>
                <c:pt idx="2480">
                  <c:v>5890.6882591093117</c:v>
                </c:pt>
                <c:pt idx="2481">
                  <c:v>7292.4953593211349</c:v>
                </c:pt>
                <c:pt idx="2482">
                  <c:v>5617.9662921348317</c:v>
                </c:pt>
                <c:pt idx="2483">
                  <c:v>16589.473684210527</c:v>
                </c:pt>
                <c:pt idx="2484">
                  <c:v>9966.6666666666661</c:v>
                </c:pt>
                <c:pt idx="2485">
                  <c:v>10962.010962010963</c:v>
                </c:pt>
                <c:pt idx="2486">
                  <c:v>14596.949891067539</c:v>
                </c:pt>
                <c:pt idx="2487">
                  <c:v>19748.653500897664</c:v>
                </c:pt>
                <c:pt idx="2488">
                  <c:v>5168.6615886833515</c:v>
                </c:pt>
                <c:pt idx="2489">
                  <c:v>6089.658233466489</c:v>
                </c:pt>
                <c:pt idx="2490">
                  <c:v>5537.0616955170881</c:v>
                </c:pt>
                <c:pt idx="2491">
                  <c:v>14027.323455839907</c:v>
                </c:pt>
                <c:pt idx="2492">
                  <c:v>8681.3186813186803</c:v>
                </c:pt>
                <c:pt idx="2493">
                  <c:v>9573.8689694011628</c:v>
                </c:pt>
                <c:pt idx="2494">
                  <c:v>12028.869286287088</c:v>
                </c:pt>
                <c:pt idx="2495">
                  <c:v>17048.68346277704</c:v>
                </c:pt>
                <c:pt idx="2496">
                  <c:v>9494.4829355914808</c:v>
                </c:pt>
                <c:pt idx="2497">
                  <c:v>6022.80060228006</c:v>
                </c:pt>
                <c:pt idx="2498">
                  <c:v>7309.1959884412718</c:v>
                </c:pt>
                <c:pt idx="2499">
                  <c:v>11534.09090909091</c:v>
                </c:pt>
                <c:pt idx="2500">
                  <c:v>10422.281521014009</c:v>
                </c:pt>
                <c:pt idx="2501">
                  <c:v>21631.504922644166</c:v>
                </c:pt>
                <c:pt idx="2502">
                  <c:v>10856.953422841041</c:v>
                </c:pt>
                <c:pt idx="2503">
                  <c:v>7671.046875</c:v>
                </c:pt>
                <c:pt idx="2504">
                  <c:v>6942.028985507246</c:v>
                </c:pt>
                <c:pt idx="2505">
                  <c:v>23030.281145215369</c:v>
                </c:pt>
                <c:pt idx="2506">
                  <c:v>11930.313588850175</c:v>
                </c:pt>
                <c:pt idx="2507">
                  <c:v>16160.434782608696</c:v>
                </c:pt>
                <c:pt idx="2508">
                  <c:v>8715.8520721055556</c:v>
                </c:pt>
                <c:pt idx="2509">
                  <c:v>14166.666666666666</c:v>
                </c:pt>
                <c:pt idx="2510">
                  <c:v>13517.038969509213</c:v>
                </c:pt>
                <c:pt idx="2511">
                  <c:v>21668.383110195675</c:v>
                </c:pt>
                <c:pt idx="2512">
                  <c:v>16512.396694214876</c:v>
                </c:pt>
                <c:pt idx="2513">
                  <c:v>10936.507936507936</c:v>
                </c:pt>
                <c:pt idx="2514">
                  <c:v>15521.064301552107</c:v>
                </c:pt>
                <c:pt idx="2515">
                  <c:v>11413.721413721414</c:v>
                </c:pt>
                <c:pt idx="2516">
                  <c:v>10979.381443298969</c:v>
                </c:pt>
                <c:pt idx="2517">
                  <c:v>23557.142857142859</c:v>
                </c:pt>
                <c:pt idx="2518">
                  <c:v>18294.434470377018</c:v>
                </c:pt>
                <c:pt idx="2519">
                  <c:v>20013.81215469613</c:v>
                </c:pt>
                <c:pt idx="2520">
                  <c:v>13758.2659808964</c:v>
                </c:pt>
                <c:pt idx="2521">
                  <c:v>9382.5503355704695</c:v>
                </c:pt>
                <c:pt idx="2522">
                  <c:v>14270.613107822412</c:v>
                </c:pt>
                <c:pt idx="2523">
                  <c:v>22777.777777777777</c:v>
                </c:pt>
                <c:pt idx="2524">
                  <c:v>7276.4820213799812</c:v>
                </c:pt>
                <c:pt idx="2525">
                  <c:v>5775.8620689655172</c:v>
                </c:pt>
                <c:pt idx="2526">
                  <c:v>8895.8333333333339</c:v>
                </c:pt>
                <c:pt idx="2527">
                  <c:v>6540.4224326292788</c:v>
                </c:pt>
                <c:pt idx="2528">
                  <c:v>5855.1617873651767</c:v>
                </c:pt>
                <c:pt idx="2529">
                  <c:v>14448.669201520912</c:v>
                </c:pt>
                <c:pt idx="2530">
                  <c:v>28148.893360160964</c:v>
                </c:pt>
                <c:pt idx="2531">
                  <c:v>6273.5849056603774</c:v>
                </c:pt>
                <c:pt idx="2532">
                  <c:v>13581.488933601609</c:v>
                </c:pt>
                <c:pt idx="2533">
                  <c:v>8441.3034943070288</c:v>
                </c:pt>
                <c:pt idx="2534">
                  <c:v>10896.898575020954</c:v>
                </c:pt>
                <c:pt idx="2535">
                  <c:v>16330.587901164441</c:v>
                </c:pt>
                <c:pt idx="2536">
                  <c:v>14152.473641524737</c:v>
                </c:pt>
                <c:pt idx="2537">
                  <c:v>9585.4922279792754</c:v>
                </c:pt>
                <c:pt idx="2538">
                  <c:v>6231.4540059347182</c:v>
                </c:pt>
                <c:pt idx="2539">
                  <c:v>6404.4507698279203</c:v>
                </c:pt>
                <c:pt idx="2540">
                  <c:v>7220.6303724928366</c:v>
                </c:pt>
                <c:pt idx="2541">
                  <c:v>8558.3941605839427</c:v>
                </c:pt>
                <c:pt idx="2542">
                  <c:v>9871.4844477556344</c:v>
                </c:pt>
                <c:pt idx="2543">
                  <c:v>11487.179487179486</c:v>
                </c:pt>
                <c:pt idx="2544">
                  <c:v>22244.959128065395</c:v>
                </c:pt>
                <c:pt idx="2545">
                  <c:v>14094.117647058823</c:v>
                </c:pt>
                <c:pt idx="2546">
                  <c:v>12234.33242506812</c:v>
                </c:pt>
                <c:pt idx="2547">
                  <c:v>12152.380952380952</c:v>
                </c:pt>
                <c:pt idx="2548">
                  <c:v>13786.764705882353</c:v>
                </c:pt>
                <c:pt idx="2549">
                  <c:v>12308.533916849015</c:v>
                </c:pt>
                <c:pt idx="2550">
                  <c:v>5617.3677069199457</c:v>
                </c:pt>
                <c:pt idx="2551">
                  <c:v>11363.896276595746</c:v>
                </c:pt>
                <c:pt idx="2552">
                  <c:v>7205.8823529411766</c:v>
                </c:pt>
                <c:pt idx="2553">
                  <c:v>13300.685602350637</c:v>
                </c:pt>
                <c:pt idx="2554">
                  <c:v>29336.921947638857</c:v>
                </c:pt>
                <c:pt idx="2555">
                  <c:v>13121.832175708652</c:v>
                </c:pt>
                <c:pt idx="2556">
                  <c:v>14300.306435137894</c:v>
                </c:pt>
                <c:pt idx="2557">
                  <c:v>8930.9118142669922</c:v>
                </c:pt>
                <c:pt idx="2558">
                  <c:v>9597.8062157221193</c:v>
                </c:pt>
                <c:pt idx="2559">
                  <c:v>9170.0341933478394</c:v>
                </c:pt>
                <c:pt idx="2560">
                  <c:v>12045.493710149922</c:v>
                </c:pt>
                <c:pt idx="2561">
                  <c:v>9147.0658113566169</c:v>
                </c:pt>
                <c:pt idx="2562">
                  <c:v>9320</c:v>
                </c:pt>
                <c:pt idx="2563">
                  <c:v>7545.2307692307695</c:v>
                </c:pt>
                <c:pt idx="2564">
                  <c:v>15523.466257668711</c:v>
                </c:pt>
                <c:pt idx="2565">
                  <c:v>11551.465116279071</c:v>
                </c:pt>
                <c:pt idx="2566">
                  <c:v>29197.716346153844</c:v>
                </c:pt>
                <c:pt idx="2567">
                  <c:v>7097.4576271186434</c:v>
                </c:pt>
                <c:pt idx="2568">
                  <c:v>16938.559322033896</c:v>
                </c:pt>
                <c:pt idx="2569">
                  <c:v>12377.506881635863</c:v>
                </c:pt>
                <c:pt idx="2570">
                  <c:v>5121.6216216216217</c:v>
                </c:pt>
                <c:pt idx="2571">
                  <c:v>8700</c:v>
                </c:pt>
                <c:pt idx="2572">
                  <c:v>26013.513513513513</c:v>
                </c:pt>
                <c:pt idx="2573">
                  <c:v>14432.432432432432</c:v>
                </c:pt>
                <c:pt idx="2574">
                  <c:v>8700</c:v>
                </c:pt>
                <c:pt idx="2575">
                  <c:v>8405.545927209705</c:v>
                </c:pt>
                <c:pt idx="2576">
                  <c:v>6038.4419118897777</c:v>
                </c:pt>
                <c:pt idx="2577">
                  <c:v>11782.592170277461</c:v>
                </c:pt>
                <c:pt idx="2578">
                  <c:v>15208.791208791208</c:v>
                </c:pt>
                <c:pt idx="2579">
                  <c:v>12547.103977669225</c:v>
                </c:pt>
                <c:pt idx="2580">
                  <c:v>11200</c:v>
                </c:pt>
                <c:pt idx="2581">
                  <c:v>11805.555555555555</c:v>
                </c:pt>
                <c:pt idx="2582">
                  <c:v>21645.539344654389</c:v>
                </c:pt>
                <c:pt idx="2583">
                  <c:v>9952.2292993630563</c:v>
                </c:pt>
                <c:pt idx="2584">
                  <c:v>8265.625</c:v>
                </c:pt>
                <c:pt idx="2585">
                  <c:v>13808.510638297872</c:v>
                </c:pt>
                <c:pt idx="2586">
                  <c:v>9600</c:v>
                </c:pt>
                <c:pt idx="2587">
                  <c:v>10046.244618083239</c:v>
                </c:pt>
                <c:pt idx="2588">
                  <c:v>12757.136022962844</c:v>
                </c:pt>
                <c:pt idx="2589">
                  <c:v>8149.6598639455779</c:v>
                </c:pt>
                <c:pt idx="2590">
                  <c:v>18377.372534425009</c:v>
                </c:pt>
                <c:pt idx="2591">
                  <c:v>19543.478260869564</c:v>
                </c:pt>
                <c:pt idx="2592">
                  <c:v>9122.2030981067128</c:v>
                </c:pt>
                <c:pt idx="2593">
                  <c:v>13661.20218579235</c:v>
                </c:pt>
                <c:pt idx="2594">
                  <c:v>19624.252775405635</c:v>
                </c:pt>
                <c:pt idx="2595">
                  <c:v>11697.092630155512</c:v>
                </c:pt>
                <c:pt idx="2596">
                  <c:v>14370.982552800733</c:v>
                </c:pt>
                <c:pt idx="2597">
                  <c:v>11913.219994925146</c:v>
                </c:pt>
                <c:pt idx="2598">
                  <c:v>16519.032798659322</c:v>
                </c:pt>
                <c:pt idx="2599">
                  <c:v>14729.370008873115</c:v>
                </c:pt>
                <c:pt idx="2600">
                  <c:v>9494.3396226415098</c:v>
                </c:pt>
                <c:pt idx="2601">
                  <c:v>5127.8722575619886</c:v>
                </c:pt>
                <c:pt idx="2602">
                  <c:v>21061.269146608312</c:v>
                </c:pt>
                <c:pt idx="2603">
                  <c:v>11141.025641025641</c:v>
                </c:pt>
                <c:pt idx="2604">
                  <c:v>14857.142857142857</c:v>
                </c:pt>
                <c:pt idx="2605">
                  <c:v>9859.1549295774639</c:v>
                </c:pt>
                <c:pt idx="2606">
                  <c:v>9666.6666666666661</c:v>
                </c:pt>
                <c:pt idx="2607">
                  <c:v>7097.1563981042646</c:v>
                </c:pt>
                <c:pt idx="2608">
                  <c:v>5042.0560747663549</c:v>
                </c:pt>
                <c:pt idx="2609">
                  <c:v>18009.478672985784</c:v>
                </c:pt>
                <c:pt idx="2610">
                  <c:v>13636.363636363636</c:v>
                </c:pt>
                <c:pt idx="2611">
                  <c:v>12482.142857142857</c:v>
                </c:pt>
                <c:pt idx="2612">
                  <c:v>22122.641509433965</c:v>
                </c:pt>
                <c:pt idx="2613">
                  <c:v>26536.585365853658</c:v>
                </c:pt>
                <c:pt idx="2614">
                  <c:v>24814.814814814814</c:v>
                </c:pt>
                <c:pt idx="2615">
                  <c:v>21250</c:v>
                </c:pt>
                <c:pt idx="2616">
                  <c:v>6266.666666666667</c:v>
                </c:pt>
                <c:pt idx="2617">
                  <c:v>5176.4705882352937</c:v>
                </c:pt>
                <c:pt idx="2618">
                  <c:v>5840.4255319148933</c:v>
                </c:pt>
                <c:pt idx="2619">
                  <c:v>7005.2539404553409</c:v>
                </c:pt>
                <c:pt idx="2620">
                  <c:v>28089.88764044944</c:v>
                </c:pt>
                <c:pt idx="2621">
                  <c:v>12384.716732542818</c:v>
                </c:pt>
                <c:pt idx="2622">
                  <c:v>13831.089351285189</c:v>
                </c:pt>
                <c:pt idx="2623">
                  <c:v>10867.249904906808</c:v>
                </c:pt>
                <c:pt idx="2624">
                  <c:v>5739.238927011852</c:v>
                </c:pt>
                <c:pt idx="2625">
                  <c:v>15509.897268854926</c:v>
                </c:pt>
                <c:pt idx="2626">
                  <c:v>6493.0367155000904</c:v>
                </c:pt>
                <c:pt idx="2627">
                  <c:v>29506.699147381238</c:v>
                </c:pt>
                <c:pt idx="2628">
                  <c:v>11428.571428571429</c:v>
                </c:pt>
                <c:pt idx="2629">
                  <c:v>27976.943624349784</c:v>
                </c:pt>
                <c:pt idx="2630">
                  <c:v>23623.66474938373</c:v>
                </c:pt>
                <c:pt idx="2631">
                  <c:v>16792.406911657337</c:v>
                </c:pt>
                <c:pt idx="2632">
                  <c:v>8176.7663403016677</c:v>
                </c:pt>
                <c:pt idx="2633">
                  <c:v>12461.656441717792</c:v>
                </c:pt>
                <c:pt idx="2634">
                  <c:v>12068.965517241379</c:v>
                </c:pt>
                <c:pt idx="2635">
                  <c:v>7335.7933579335795</c:v>
                </c:pt>
                <c:pt idx="2636">
                  <c:v>5548.2566953006572</c:v>
                </c:pt>
                <c:pt idx="2637">
                  <c:v>12468.75</c:v>
                </c:pt>
                <c:pt idx="2638">
                  <c:v>18846.153846153848</c:v>
                </c:pt>
                <c:pt idx="2639">
                  <c:v>11466.666666666666</c:v>
                </c:pt>
                <c:pt idx="2640">
                  <c:v>13775.510204081633</c:v>
                </c:pt>
                <c:pt idx="2641">
                  <c:v>7155.797101449275</c:v>
                </c:pt>
                <c:pt idx="2642">
                  <c:v>7470.2108157653538</c:v>
                </c:pt>
                <c:pt idx="2643">
                  <c:v>13937.5</c:v>
                </c:pt>
                <c:pt idx="2644">
                  <c:v>21974.697469746974</c:v>
                </c:pt>
                <c:pt idx="2645">
                  <c:v>12025.425184676173</c:v>
                </c:pt>
                <c:pt idx="2646">
                  <c:v>18816.199376947039</c:v>
                </c:pt>
                <c:pt idx="2647">
                  <c:v>11066.559743384121</c:v>
                </c:pt>
                <c:pt idx="2648">
                  <c:v>21078.057462496821</c:v>
                </c:pt>
                <c:pt idx="2649">
                  <c:v>6089.6844436242854</c:v>
                </c:pt>
                <c:pt idx="2650">
                  <c:v>10204.646017699117</c:v>
                </c:pt>
                <c:pt idx="2651">
                  <c:v>9259.2592592592591</c:v>
                </c:pt>
                <c:pt idx="2652">
                  <c:v>6388.8888888888887</c:v>
                </c:pt>
                <c:pt idx="2653">
                  <c:v>9017.6817288801576</c:v>
                </c:pt>
                <c:pt idx="2654">
                  <c:v>19696.969696969696</c:v>
                </c:pt>
                <c:pt idx="2655">
                  <c:v>6670.5069124423962</c:v>
                </c:pt>
                <c:pt idx="2656">
                  <c:v>20279.344614558155</c:v>
                </c:pt>
                <c:pt idx="2657">
                  <c:v>6058.1830065359482</c:v>
                </c:pt>
                <c:pt idx="2658">
                  <c:v>6933.6034482758623</c:v>
                </c:pt>
                <c:pt idx="2659">
                  <c:v>8689.0862068965525</c:v>
                </c:pt>
                <c:pt idx="2660">
                  <c:v>6634.3140495867765</c:v>
                </c:pt>
                <c:pt idx="2661">
                  <c:v>23031.674208144796</c:v>
                </c:pt>
                <c:pt idx="2662">
                  <c:v>8176.6148814390845</c:v>
                </c:pt>
                <c:pt idx="2663">
                  <c:v>16756.756756756757</c:v>
                </c:pt>
                <c:pt idx="2664">
                  <c:v>7504.861660079051</c:v>
                </c:pt>
                <c:pt idx="2665">
                  <c:v>14755.197853789403</c:v>
                </c:pt>
                <c:pt idx="2666">
                  <c:v>12888.866666666667</c:v>
                </c:pt>
                <c:pt idx="2667">
                  <c:v>9176.0657618046262</c:v>
                </c:pt>
                <c:pt idx="2668">
                  <c:v>7377.0491803278692</c:v>
                </c:pt>
                <c:pt idx="2669">
                  <c:v>16574.558011049721</c:v>
                </c:pt>
                <c:pt idx="2670">
                  <c:v>23666.666666666668</c:v>
                </c:pt>
                <c:pt idx="2671">
                  <c:v>8205.6074766355141</c:v>
                </c:pt>
                <c:pt idx="2672">
                  <c:v>5546.0385438972162</c:v>
                </c:pt>
                <c:pt idx="2673">
                  <c:v>9114.212475078326</c:v>
                </c:pt>
                <c:pt idx="2674">
                  <c:v>9215.6022288898421</c:v>
                </c:pt>
                <c:pt idx="2675">
                  <c:v>28386.74033149171</c:v>
                </c:pt>
                <c:pt idx="2676">
                  <c:v>16467.018469656992</c:v>
                </c:pt>
                <c:pt idx="2677">
                  <c:v>5666.666666666667</c:v>
                </c:pt>
                <c:pt idx="2678">
                  <c:v>7954.6869164695636</c:v>
                </c:pt>
                <c:pt idx="2679">
                  <c:v>14449.388209121245</c:v>
                </c:pt>
                <c:pt idx="2680">
                  <c:v>12762.237762237761</c:v>
                </c:pt>
                <c:pt idx="2681">
                  <c:v>11439.588688946016</c:v>
                </c:pt>
                <c:pt idx="2682">
                  <c:v>13224.932249322494</c:v>
                </c:pt>
                <c:pt idx="2683">
                  <c:v>22037.037037037036</c:v>
                </c:pt>
                <c:pt idx="2684">
                  <c:v>10000</c:v>
                </c:pt>
                <c:pt idx="2685">
                  <c:v>11353.882169332814</c:v>
                </c:pt>
                <c:pt idx="2686">
                  <c:v>11540.240518038852</c:v>
                </c:pt>
                <c:pt idx="2687">
                  <c:v>7580.1282051282051</c:v>
                </c:pt>
                <c:pt idx="2688">
                  <c:v>8252.4271844660198</c:v>
                </c:pt>
                <c:pt idx="2689">
                  <c:v>16390.154968094805</c:v>
                </c:pt>
                <c:pt idx="2690">
                  <c:v>14821.02908277405</c:v>
                </c:pt>
                <c:pt idx="2691">
                  <c:v>9347.2013138086768</c:v>
                </c:pt>
                <c:pt idx="2692">
                  <c:v>13177.32055913303</c:v>
                </c:pt>
                <c:pt idx="2693">
                  <c:v>14792.899408284024</c:v>
                </c:pt>
                <c:pt idx="2694">
                  <c:v>10655.737704918032</c:v>
                </c:pt>
                <c:pt idx="2695">
                  <c:v>8805.9701492537315</c:v>
                </c:pt>
                <c:pt idx="2696">
                  <c:v>6212.121212121212</c:v>
                </c:pt>
                <c:pt idx="2697">
                  <c:v>6875</c:v>
                </c:pt>
                <c:pt idx="2698">
                  <c:v>12571.942446043166</c:v>
                </c:pt>
                <c:pt idx="2699">
                  <c:v>10255.804643714971</c:v>
                </c:pt>
                <c:pt idx="2700">
                  <c:v>29464.285714285714</c:v>
                </c:pt>
                <c:pt idx="2701">
                  <c:v>8695.652173913044</c:v>
                </c:pt>
                <c:pt idx="2702">
                  <c:v>18346.938775510203</c:v>
                </c:pt>
                <c:pt idx="2703">
                  <c:v>29838.709677419356</c:v>
                </c:pt>
                <c:pt idx="2704">
                  <c:v>10125.467752586397</c:v>
                </c:pt>
                <c:pt idx="2705">
                  <c:v>17316.666666666668</c:v>
                </c:pt>
                <c:pt idx="2706">
                  <c:v>22656.886715566423</c:v>
                </c:pt>
                <c:pt idx="2707">
                  <c:v>9087.9531783449856</c:v>
                </c:pt>
                <c:pt idx="2708">
                  <c:v>7586.2068965517246</c:v>
                </c:pt>
                <c:pt idx="2709">
                  <c:v>5043.010752688172</c:v>
                </c:pt>
                <c:pt idx="2710">
                  <c:v>7909.0242112986052</c:v>
                </c:pt>
                <c:pt idx="2711">
                  <c:v>15976.331360946744</c:v>
                </c:pt>
                <c:pt idx="2712">
                  <c:v>13285.714285714286</c:v>
                </c:pt>
                <c:pt idx="2713">
                  <c:v>7156.8627450980393</c:v>
                </c:pt>
                <c:pt idx="2714">
                  <c:v>8333.3333333333339</c:v>
                </c:pt>
                <c:pt idx="2715">
                  <c:v>30000</c:v>
                </c:pt>
                <c:pt idx="2716">
                  <c:v>16013.157894736842</c:v>
                </c:pt>
                <c:pt idx="2717">
                  <c:v>21472.5</c:v>
                </c:pt>
                <c:pt idx="2718">
                  <c:v>9509.4953271028044</c:v>
                </c:pt>
                <c:pt idx="2719">
                  <c:v>9824.561403508771</c:v>
                </c:pt>
                <c:pt idx="2720">
                  <c:v>17200</c:v>
                </c:pt>
                <c:pt idx="2721">
                  <c:v>15000</c:v>
                </c:pt>
                <c:pt idx="2722">
                  <c:v>22641.509433962263</c:v>
                </c:pt>
                <c:pt idx="2723">
                  <c:v>6397.4358974358975</c:v>
                </c:pt>
                <c:pt idx="2724">
                  <c:v>7272.727272727273</c:v>
                </c:pt>
                <c:pt idx="2725">
                  <c:v>13188.67924528302</c:v>
                </c:pt>
                <c:pt idx="2726">
                  <c:v>7985.0746268656712</c:v>
                </c:pt>
                <c:pt idx="2727">
                  <c:v>25283.018867924529</c:v>
                </c:pt>
                <c:pt idx="2728">
                  <c:v>5615.3846153846152</c:v>
                </c:pt>
                <c:pt idx="2729">
                  <c:v>12758.620689655172</c:v>
                </c:pt>
                <c:pt idx="2730">
                  <c:v>10491.803278688525</c:v>
                </c:pt>
                <c:pt idx="2731">
                  <c:v>8052.1472392638034</c:v>
                </c:pt>
                <c:pt idx="2732">
                  <c:v>9326.0188087774295</c:v>
                </c:pt>
                <c:pt idx="2733">
                  <c:v>14148.936170212766</c:v>
                </c:pt>
                <c:pt idx="2734">
                  <c:v>10000</c:v>
                </c:pt>
                <c:pt idx="2735">
                  <c:v>19431.98804185351</c:v>
                </c:pt>
                <c:pt idx="2736">
                  <c:v>14191.489361702128</c:v>
                </c:pt>
                <c:pt idx="2737">
                  <c:v>9883.3333333333339</c:v>
                </c:pt>
                <c:pt idx="2738">
                  <c:v>27062.5</c:v>
                </c:pt>
                <c:pt idx="2739">
                  <c:v>23541.666666666668</c:v>
                </c:pt>
                <c:pt idx="2740">
                  <c:v>19108.695652173912</c:v>
                </c:pt>
                <c:pt idx="2741">
                  <c:v>14062.5</c:v>
                </c:pt>
                <c:pt idx="2742">
                  <c:v>5072.463768115942</c:v>
                </c:pt>
                <c:pt idx="2743">
                  <c:v>10316.666666666666</c:v>
                </c:pt>
                <c:pt idx="2744">
                  <c:v>12185.686653771761</c:v>
                </c:pt>
                <c:pt idx="2745">
                  <c:v>9447.9988097009391</c:v>
                </c:pt>
                <c:pt idx="2746">
                  <c:v>12980</c:v>
                </c:pt>
                <c:pt idx="2747">
                  <c:v>16829.268292682926</c:v>
                </c:pt>
                <c:pt idx="2748">
                  <c:v>13918.367346938776</c:v>
                </c:pt>
                <c:pt idx="2749">
                  <c:v>25182.072829131652</c:v>
                </c:pt>
                <c:pt idx="2750">
                  <c:v>15956.691515796947</c:v>
                </c:pt>
                <c:pt idx="2751">
                  <c:v>21170.212765957447</c:v>
                </c:pt>
                <c:pt idx="2752">
                  <c:v>15813.953488372093</c:v>
                </c:pt>
                <c:pt idx="2753">
                  <c:v>14375</c:v>
                </c:pt>
                <c:pt idx="2754">
                  <c:v>18181.818181818184</c:v>
                </c:pt>
                <c:pt idx="2755">
                  <c:v>17089.452603471294</c:v>
                </c:pt>
                <c:pt idx="2756">
                  <c:v>10267.605633802817</c:v>
                </c:pt>
                <c:pt idx="2757">
                  <c:v>7909.5456440183416</c:v>
                </c:pt>
                <c:pt idx="2758">
                  <c:v>24297.297297297297</c:v>
                </c:pt>
                <c:pt idx="2759">
                  <c:v>25972.165370446171</c:v>
                </c:pt>
                <c:pt idx="2760">
                  <c:v>17826.08695652174</c:v>
                </c:pt>
                <c:pt idx="2761">
                  <c:v>11927.710843373494</c:v>
                </c:pt>
                <c:pt idx="2762">
                  <c:v>12349.914236706691</c:v>
                </c:pt>
                <c:pt idx="2763">
                  <c:v>5984.3400447427293</c:v>
                </c:pt>
                <c:pt idx="2764">
                  <c:v>16190.476190476191</c:v>
                </c:pt>
                <c:pt idx="2765">
                  <c:v>8887.2403560830844</c:v>
                </c:pt>
                <c:pt idx="2766">
                  <c:v>11237.623762376237</c:v>
                </c:pt>
                <c:pt idx="2767">
                  <c:v>21111.111111111109</c:v>
                </c:pt>
                <c:pt idx="2768">
                  <c:v>9122.8070175438588</c:v>
                </c:pt>
                <c:pt idx="2769">
                  <c:v>9500.1652209830645</c:v>
                </c:pt>
                <c:pt idx="2770">
                  <c:v>22771.748799146058</c:v>
                </c:pt>
                <c:pt idx="2771">
                  <c:v>8803.9215686274511</c:v>
                </c:pt>
                <c:pt idx="2772">
                  <c:v>7963.3076309492153</c:v>
                </c:pt>
                <c:pt idx="2773">
                  <c:v>18693.978553753095</c:v>
                </c:pt>
                <c:pt idx="2774">
                  <c:v>11697.065820777161</c:v>
                </c:pt>
                <c:pt idx="2775">
                  <c:v>16876.29059508166</c:v>
                </c:pt>
                <c:pt idx="2776">
                  <c:v>9529.4117647058829</c:v>
                </c:pt>
                <c:pt idx="2777">
                  <c:v>8754.3859649122805</c:v>
                </c:pt>
                <c:pt idx="2778">
                  <c:v>5716.2346521145973</c:v>
                </c:pt>
                <c:pt idx="2779">
                  <c:v>24210.526315789473</c:v>
                </c:pt>
                <c:pt idx="2780">
                  <c:v>6102.8179838606384</c:v>
                </c:pt>
                <c:pt idx="2781">
                  <c:v>10361.445783132531</c:v>
                </c:pt>
                <c:pt idx="2782">
                  <c:v>16008.316008316007</c:v>
                </c:pt>
                <c:pt idx="2783">
                  <c:v>5903.7238873751139</c:v>
                </c:pt>
                <c:pt idx="2784">
                  <c:v>5533.333333333333</c:v>
                </c:pt>
                <c:pt idx="2785">
                  <c:v>15292.058630496609</c:v>
                </c:pt>
                <c:pt idx="2786">
                  <c:v>7357.9262213359925</c:v>
                </c:pt>
                <c:pt idx="2787">
                  <c:v>5245.3468697123526</c:v>
                </c:pt>
                <c:pt idx="2788">
                  <c:v>17000.761228114694</c:v>
                </c:pt>
                <c:pt idx="2789">
                  <c:v>15454.076367389061</c:v>
                </c:pt>
                <c:pt idx="2790">
                  <c:v>8587.2576177285318</c:v>
                </c:pt>
                <c:pt idx="2791">
                  <c:v>5037.4760327697404</c:v>
                </c:pt>
                <c:pt idx="2792">
                  <c:v>17560.840707964602</c:v>
                </c:pt>
                <c:pt idx="2793">
                  <c:v>18533.930857874522</c:v>
                </c:pt>
                <c:pt idx="2794">
                  <c:v>24418.88916075361</c:v>
                </c:pt>
                <c:pt idx="2795">
                  <c:v>17871.222076215508</c:v>
                </c:pt>
                <c:pt idx="2796">
                  <c:v>12743.461324429605</c:v>
                </c:pt>
                <c:pt idx="2797">
                  <c:v>7530.1204819277109</c:v>
                </c:pt>
                <c:pt idx="2798">
                  <c:v>9674.566037735849</c:v>
                </c:pt>
                <c:pt idx="2799">
                  <c:v>7558.9672131147545</c:v>
                </c:pt>
                <c:pt idx="2800">
                  <c:v>9007.0857142857149</c:v>
                </c:pt>
                <c:pt idx="2801">
                  <c:v>14093.065217391304</c:v>
                </c:pt>
                <c:pt idx="2802">
                  <c:v>9102.211538461539</c:v>
                </c:pt>
                <c:pt idx="2803">
                  <c:v>8981.6733067729092</c:v>
                </c:pt>
                <c:pt idx="2804">
                  <c:v>6250</c:v>
                </c:pt>
                <c:pt idx="2805">
                  <c:v>10468.75</c:v>
                </c:pt>
                <c:pt idx="2806">
                  <c:v>20546.218487394959</c:v>
                </c:pt>
                <c:pt idx="2807">
                  <c:v>25263.157894736843</c:v>
                </c:pt>
                <c:pt idx="2808">
                  <c:v>19875.776397515529</c:v>
                </c:pt>
                <c:pt idx="2809">
                  <c:v>8000</c:v>
                </c:pt>
                <c:pt idx="2810">
                  <c:v>5220.588235294118</c:v>
                </c:pt>
                <c:pt idx="2811">
                  <c:v>10214.285714285714</c:v>
                </c:pt>
                <c:pt idx="2812">
                  <c:v>20000</c:v>
                </c:pt>
                <c:pt idx="2813">
                  <c:v>10131.578947368422</c:v>
                </c:pt>
                <c:pt idx="2814">
                  <c:v>10521.569216894633</c:v>
                </c:pt>
                <c:pt idx="2815">
                  <c:v>6500</c:v>
                </c:pt>
                <c:pt idx="2816">
                  <c:v>23047.375160051219</c:v>
                </c:pt>
                <c:pt idx="2817">
                  <c:v>9000</c:v>
                </c:pt>
                <c:pt idx="2818">
                  <c:v>9180</c:v>
                </c:pt>
                <c:pt idx="2819">
                  <c:v>7895.2879581151828</c:v>
                </c:pt>
                <c:pt idx="2820">
                  <c:v>5526.6985248285891</c:v>
                </c:pt>
                <c:pt idx="2821">
                  <c:v>5064.1025641025644</c:v>
                </c:pt>
                <c:pt idx="2822">
                  <c:v>11288.461538461539</c:v>
                </c:pt>
                <c:pt idx="2823">
                  <c:v>8894.7368421052633</c:v>
                </c:pt>
                <c:pt idx="2824">
                  <c:v>7528.3018867924529</c:v>
                </c:pt>
                <c:pt idx="2825">
                  <c:v>24474.789915966387</c:v>
                </c:pt>
                <c:pt idx="2826">
                  <c:v>22999.401376833284</c:v>
                </c:pt>
                <c:pt idx="2827">
                  <c:v>12413.793103448275</c:v>
                </c:pt>
                <c:pt idx="2828">
                  <c:v>13500</c:v>
                </c:pt>
                <c:pt idx="2829">
                  <c:v>18166.666666666668</c:v>
                </c:pt>
                <c:pt idx="2830">
                  <c:v>16242.990654205607</c:v>
                </c:pt>
                <c:pt idx="2831">
                  <c:v>18578.947368421053</c:v>
                </c:pt>
                <c:pt idx="2832">
                  <c:v>6727.272727272727</c:v>
                </c:pt>
                <c:pt idx="2833">
                  <c:v>5556.6387209982449</c:v>
                </c:pt>
                <c:pt idx="2834">
                  <c:v>19166.666666666668</c:v>
                </c:pt>
                <c:pt idx="2835">
                  <c:v>13900.134952766533</c:v>
                </c:pt>
                <c:pt idx="2836">
                  <c:v>15027.322404371584</c:v>
                </c:pt>
                <c:pt idx="2837">
                  <c:v>13285.714285714286</c:v>
                </c:pt>
                <c:pt idx="2838">
                  <c:v>8183.787128712871</c:v>
                </c:pt>
                <c:pt idx="2839">
                  <c:v>10375.670840787119</c:v>
                </c:pt>
                <c:pt idx="2840">
                  <c:v>20853.384664741738</c:v>
                </c:pt>
                <c:pt idx="2841">
                  <c:v>6976.7441860465124</c:v>
                </c:pt>
                <c:pt idx="2842">
                  <c:v>7673.2289567508906</c:v>
                </c:pt>
                <c:pt idx="2843">
                  <c:v>5710.9940750493752</c:v>
                </c:pt>
                <c:pt idx="2844">
                  <c:v>11627.906976744187</c:v>
                </c:pt>
                <c:pt idx="2845">
                  <c:v>7294.4533618690921</c:v>
                </c:pt>
                <c:pt idx="2846">
                  <c:v>8137.3690337601856</c:v>
                </c:pt>
                <c:pt idx="2847">
                  <c:v>9440.8495105359216</c:v>
                </c:pt>
                <c:pt idx="2848">
                  <c:v>7160.3053435114507</c:v>
                </c:pt>
                <c:pt idx="2849">
                  <c:v>14800.995024875621</c:v>
                </c:pt>
                <c:pt idx="2850">
                  <c:v>7978.7961696306429</c:v>
                </c:pt>
                <c:pt idx="2851">
                  <c:v>13010.56338028169</c:v>
                </c:pt>
                <c:pt idx="2852">
                  <c:v>7135.5555555555557</c:v>
                </c:pt>
                <c:pt idx="2853">
                  <c:v>8642.8571428571431</c:v>
                </c:pt>
                <c:pt idx="2854">
                  <c:v>14969.939879759519</c:v>
                </c:pt>
                <c:pt idx="2855">
                  <c:v>9251.700680272108</c:v>
                </c:pt>
                <c:pt idx="2856">
                  <c:v>16033.59419736591</c:v>
                </c:pt>
                <c:pt idx="2857">
                  <c:v>13245.033112582782</c:v>
                </c:pt>
                <c:pt idx="2858">
                  <c:v>10558.252427184465</c:v>
                </c:pt>
                <c:pt idx="2859">
                  <c:v>7981.2206572769956</c:v>
                </c:pt>
                <c:pt idx="2860">
                  <c:v>29242.424242424244</c:v>
                </c:pt>
                <c:pt idx="2861">
                  <c:v>16715.352158390135</c:v>
                </c:pt>
                <c:pt idx="2862">
                  <c:v>17253.521126760563</c:v>
                </c:pt>
                <c:pt idx="2863">
                  <c:v>19710.526315789473</c:v>
                </c:pt>
                <c:pt idx="2864">
                  <c:v>8651.6487104146272</c:v>
                </c:pt>
                <c:pt idx="2865">
                  <c:v>13034.104272834182</c:v>
                </c:pt>
                <c:pt idx="2866">
                  <c:v>15966.587112171837</c:v>
                </c:pt>
                <c:pt idx="2867">
                  <c:v>5659.1535592670662</c:v>
                </c:pt>
                <c:pt idx="2868">
                  <c:v>6470.588235294118</c:v>
                </c:pt>
                <c:pt idx="2869">
                  <c:v>5752.9411764705883</c:v>
                </c:pt>
                <c:pt idx="2870">
                  <c:v>7569.3023255813951</c:v>
                </c:pt>
                <c:pt idx="2871">
                  <c:v>7895.3488372093025</c:v>
                </c:pt>
                <c:pt idx="2872">
                  <c:v>5000</c:v>
                </c:pt>
                <c:pt idx="2873">
                  <c:v>5697.6744186046508</c:v>
                </c:pt>
                <c:pt idx="2874">
                  <c:v>6909.5581395348836</c:v>
                </c:pt>
                <c:pt idx="2875">
                  <c:v>6062.3529411764703</c:v>
                </c:pt>
                <c:pt idx="2876">
                  <c:v>9780.2197802197807</c:v>
                </c:pt>
                <c:pt idx="2877">
                  <c:v>6728.9719626168226</c:v>
                </c:pt>
                <c:pt idx="2878">
                  <c:v>8780.2197802197807</c:v>
                </c:pt>
                <c:pt idx="2879">
                  <c:v>9013.1578947368416</c:v>
                </c:pt>
                <c:pt idx="2880">
                  <c:v>6299.065420560748</c:v>
                </c:pt>
                <c:pt idx="2881">
                  <c:v>7417.5824175824173</c:v>
                </c:pt>
                <c:pt idx="2882">
                  <c:v>8736.2637362637361</c:v>
                </c:pt>
                <c:pt idx="2883">
                  <c:v>8888.1578947368416</c:v>
                </c:pt>
                <c:pt idx="2884">
                  <c:v>8921.0526315789466</c:v>
                </c:pt>
                <c:pt idx="2885">
                  <c:v>8907.894736842105</c:v>
                </c:pt>
                <c:pt idx="2886">
                  <c:v>8881.5789473684217</c:v>
                </c:pt>
                <c:pt idx="2887">
                  <c:v>10575.757575757576</c:v>
                </c:pt>
                <c:pt idx="2888">
                  <c:v>7305.2631578947367</c:v>
                </c:pt>
                <c:pt idx="2889">
                  <c:v>11639.344262295082</c:v>
                </c:pt>
                <c:pt idx="2890">
                  <c:v>23735.144312393888</c:v>
                </c:pt>
                <c:pt idx="2891">
                  <c:v>9320</c:v>
                </c:pt>
                <c:pt idx="2892">
                  <c:v>14535.24641297567</c:v>
                </c:pt>
                <c:pt idx="2893">
                  <c:v>5355.0640279394647</c:v>
                </c:pt>
                <c:pt idx="2894">
                  <c:v>17026.719727117681</c:v>
                </c:pt>
                <c:pt idx="2895">
                  <c:v>8271.7606775995664</c:v>
                </c:pt>
                <c:pt idx="2896">
                  <c:v>22321.428571428569</c:v>
                </c:pt>
                <c:pt idx="2897">
                  <c:v>24103.343465045593</c:v>
                </c:pt>
                <c:pt idx="2898">
                  <c:v>15652.173913043478</c:v>
                </c:pt>
                <c:pt idx="2899">
                  <c:v>7162.1621621621625</c:v>
                </c:pt>
                <c:pt idx="2900">
                  <c:v>11280.778774575301</c:v>
                </c:pt>
                <c:pt idx="2901">
                  <c:v>20281.25</c:v>
                </c:pt>
                <c:pt idx="2902">
                  <c:v>10671.232876712329</c:v>
                </c:pt>
                <c:pt idx="2903">
                  <c:v>8179.9420586230399</c:v>
                </c:pt>
                <c:pt idx="2904">
                  <c:v>8218.8239449055272</c:v>
                </c:pt>
                <c:pt idx="2905">
                  <c:v>5028</c:v>
                </c:pt>
                <c:pt idx="2906">
                  <c:v>11828.275351591414</c:v>
                </c:pt>
                <c:pt idx="2907">
                  <c:v>10711.553175210405</c:v>
                </c:pt>
                <c:pt idx="2908">
                  <c:v>16653.449643140364</c:v>
                </c:pt>
                <c:pt idx="2909">
                  <c:v>14723.713840291011</c:v>
                </c:pt>
                <c:pt idx="2910">
                  <c:v>6849.3150684931506</c:v>
                </c:pt>
                <c:pt idx="2911">
                  <c:v>11938.144329896908</c:v>
                </c:pt>
                <c:pt idx="2912">
                  <c:v>5911.3300492610842</c:v>
                </c:pt>
                <c:pt idx="2913">
                  <c:v>21070.897372335148</c:v>
                </c:pt>
                <c:pt idx="2914">
                  <c:v>10135.287485907553</c:v>
                </c:pt>
                <c:pt idx="2915">
                  <c:v>10737.592295345105</c:v>
                </c:pt>
                <c:pt idx="2916">
                  <c:v>26332.946096654276</c:v>
                </c:pt>
                <c:pt idx="2917">
                  <c:v>13008.849557522124</c:v>
                </c:pt>
                <c:pt idx="2918">
                  <c:v>11646.178343949045</c:v>
                </c:pt>
                <c:pt idx="2919">
                  <c:v>17702.147099132024</c:v>
                </c:pt>
                <c:pt idx="2920">
                  <c:v>9780.4878048780483</c:v>
                </c:pt>
                <c:pt idx="2921">
                  <c:v>16553.120972196648</c:v>
                </c:pt>
                <c:pt idx="2922">
                  <c:v>17100</c:v>
                </c:pt>
                <c:pt idx="2923">
                  <c:v>7007.6335877862593</c:v>
                </c:pt>
                <c:pt idx="2924">
                  <c:v>10758.196721311477</c:v>
                </c:pt>
                <c:pt idx="2925">
                  <c:v>16709.183673469386</c:v>
                </c:pt>
                <c:pt idx="2926">
                  <c:v>15642.085714285715</c:v>
                </c:pt>
                <c:pt idx="2927">
                  <c:v>18667.477292704363</c:v>
                </c:pt>
                <c:pt idx="2928">
                  <c:v>11844.312840759541</c:v>
                </c:pt>
                <c:pt idx="2929">
                  <c:v>19873.866542664498</c:v>
                </c:pt>
                <c:pt idx="2930">
                  <c:v>14548.449080428218</c:v>
                </c:pt>
                <c:pt idx="2931">
                  <c:v>16904.329789992222</c:v>
                </c:pt>
                <c:pt idx="2932">
                  <c:v>6911.1014113196561</c:v>
                </c:pt>
                <c:pt idx="2933">
                  <c:v>11530.045446894463</c:v>
                </c:pt>
                <c:pt idx="2934">
                  <c:v>15112.922397690609</c:v>
                </c:pt>
                <c:pt idx="2935">
                  <c:v>5612.0374135827578</c:v>
                </c:pt>
                <c:pt idx="2936">
                  <c:v>16573.295985060689</c:v>
                </c:pt>
                <c:pt idx="2937">
                  <c:v>6518.2214034500084</c:v>
                </c:pt>
                <c:pt idx="2938">
                  <c:v>8482.6451755354392</c:v>
                </c:pt>
                <c:pt idx="2939">
                  <c:v>10917.573616018844</c:v>
                </c:pt>
                <c:pt idx="2940">
                  <c:v>5923.0769230769229</c:v>
                </c:pt>
                <c:pt idx="2941">
                  <c:v>9928.5714285714294</c:v>
                </c:pt>
                <c:pt idx="2942">
                  <c:v>7068.3205355384916</c:v>
                </c:pt>
                <c:pt idx="2943">
                  <c:v>5160.6753812636171</c:v>
                </c:pt>
                <c:pt idx="2944">
                  <c:v>5735.6828193832607</c:v>
                </c:pt>
                <c:pt idx="2945">
                  <c:v>10194.421052631578</c:v>
                </c:pt>
                <c:pt idx="2946">
                  <c:v>12944.529206625981</c:v>
                </c:pt>
                <c:pt idx="2947">
                  <c:v>16666.666666666668</c:v>
                </c:pt>
                <c:pt idx="2948">
                  <c:v>10612.903225806451</c:v>
                </c:pt>
                <c:pt idx="2949">
                  <c:v>10672.413793103447</c:v>
                </c:pt>
                <c:pt idx="2950">
                  <c:v>18525.405405405407</c:v>
                </c:pt>
                <c:pt idx="2951">
                  <c:v>21262.0281273131</c:v>
                </c:pt>
                <c:pt idx="2952">
                  <c:v>6756.7567567567567</c:v>
                </c:pt>
                <c:pt idx="2953">
                  <c:v>7958.5326953747999</c:v>
                </c:pt>
                <c:pt idx="2954">
                  <c:v>9811.3207547169804</c:v>
                </c:pt>
                <c:pt idx="2955">
                  <c:v>16314.779270633397</c:v>
                </c:pt>
                <c:pt idx="2956">
                  <c:v>11071.095104708551</c:v>
                </c:pt>
                <c:pt idx="2957">
                  <c:v>9342.4995593160584</c:v>
                </c:pt>
                <c:pt idx="2958">
                  <c:v>5005.0150451354057</c:v>
                </c:pt>
                <c:pt idx="2959">
                  <c:v>9649.1228070175439</c:v>
                </c:pt>
                <c:pt idx="2960">
                  <c:v>6984.3342036553531</c:v>
                </c:pt>
                <c:pt idx="2961">
                  <c:v>5961.6381544841888</c:v>
                </c:pt>
                <c:pt idx="2962">
                  <c:v>8065.4069767441861</c:v>
                </c:pt>
                <c:pt idx="2963">
                  <c:v>13705.882352941177</c:v>
                </c:pt>
                <c:pt idx="2964">
                  <c:v>7880.6064434617811</c:v>
                </c:pt>
                <c:pt idx="2965">
                  <c:v>17999.242137173173</c:v>
                </c:pt>
                <c:pt idx="2966">
                  <c:v>20146.520146520146</c:v>
                </c:pt>
                <c:pt idx="2967">
                  <c:v>26250</c:v>
                </c:pt>
                <c:pt idx="2968">
                  <c:v>19200</c:v>
                </c:pt>
                <c:pt idx="2969">
                  <c:v>18478.260869565216</c:v>
                </c:pt>
                <c:pt idx="2970">
                  <c:v>7263.9225181598067</c:v>
                </c:pt>
                <c:pt idx="2971">
                  <c:v>10333.333333333334</c:v>
                </c:pt>
                <c:pt idx="2972">
                  <c:v>17968.307866440293</c:v>
                </c:pt>
                <c:pt idx="2973">
                  <c:v>10728.971962616823</c:v>
                </c:pt>
                <c:pt idx="2974">
                  <c:v>6505.8670143415902</c:v>
                </c:pt>
                <c:pt idx="2975">
                  <c:v>7563.0252100840335</c:v>
                </c:pt>
                <c:pt idx="2976">
                  <c:v>15317.460317460318</c:v>
                </c:pt>
                <c:pt idx="2977">
                  <c:v>12125.862068965518</c:v>
                </c:pt>
                <c:pt idx="2978">
                  <c:v>10712.830957230142</c:v>
                </c:pt>
                <c:pt idx="2979">
                  <c:v>7540.9836065573772</c:v>
                </c:pt>
                <c:pt idx="2980">
                  <c:v>5531.9148936170213</c:v>
                </c:pt>
                <c:pt idx="2981">
                  <c:v>7968.9570319894001</c:v>
                </c:pt>
                <c:pt idx="2982">
                  <c:v>29721.815519765743</c:v>
                </c:pt>
                <c:pt idx="2983">
                  <c:v>6989.0172585936389</c:v>
                </c:pt>
                <c:pt idx="2984">
                  <c:v>6390.9774436090229</c:v>
                </c:pt>
                <c:pt idx="2985">
                  <c:v>12872.509257626522</c:v>
                </c:pt>
                <c:pt idx="2986">
                  <c:v>9198.1566820276494</c:v>
                </c:pt>
                <c:pt idx="2987">
                  <c:v>5778.4911717495988</c:v>
                </c:pt>
                <c:pt idx="2988">
                  <c:v>8170.7317073170734</c:v>
                </c:pt>
                <c:pt idx="2989">
                  <c:v>6182.380216383307</c:v>
                </c:pt>
                <c:pt idx="2990">
                  <c:v>7279.411764705882</c:v>
                </c:pt>
                <c:pt idx="2991">
                  <c:v>16607.142857142859</c:v>
                </c:pt>
                <c:pt idx="2992">
                  <c:v>10185.185185185184</c:v>
                </c:pt>
                <c:pt idx="2993">
                  <c:v>21942.44604316547</c:v>
                </c:pt>
                <c:pt idx="2994">
                  <c:v>14824.120603015077</c:v>
                </c:pt>
                <c:pt idx="2995">
                  <c:v>9587.5377819111836</c:v>
                </c:pt>
                <c:pt idx="2996">
                  <c:v>7243.0443780179348</c:v>
                </c:pt>
                <c:pt idx="2997">
                  <c:v>9615.3846153846152</c:v>
                </c:pt>
                <c:pt idx="2998">
                  <c:v>14750</c:v>
                </c:pt>
                <c:pt idx="2999">
                  <c:v>22249.251497005989</c:v>
                </c:pt>
                <c:pt idx="3000">
                  <c:v>5707.121364092277</c:v>
                </c:pt>
                <c:pt idx="3001">
                  <c:v>11489.36170212766</c:v>
                </c:pt>
                <c:pt idx="3002">
                  <c:v>7356.6268612708245</c:v>
                </c:pt>
                <c:pt idx="3003">
                  <c:v>21958.345386172983</c:v>
                </c:pt>
                <c:pt idx="3004">
                  <c:v>10283.018867924528</c:v>
                </c:pt>
                <c:pt idx="3005">
                  <c:v>6037.7358490566039</c:v>
                </c:pt>
                <c:pt idx="3006">
                  <c:v>11941.463414634147</c:v>
                </c:pt>
                <c:pt idx="3007">
                  <c:v>9281.9148936170204</c:v>
                </c:pt>
                <c:pt idx="3008">
                  <c:v>5300.113250283126</c:v>
                </c:pt>
                <c:pt idx="3009">
                  <c:v>17260.034904013963</c:v>
                </c:pt>
                <c:pt idx="3010">
                  <c:v>15544.041450777202</c:v>
                </c:pt>
                <c:pt idx="3011">
                  <c:v>12104.539202200825</c:v>
                </c:pt>
                <c:pt idx="3012">
                  <c:v>23211.446740858508</c:v>
                </c:pt>
                <c:pt idx="3013">
                  <c:v>17687.074829931971</c:v>
                </c:pt>
                <c:pt idx="3014">
                  <c:v>13432.835820895523</c:v>
                </c:pt>
                <c:pt idx="3015">
                  <c:v>14075.471698113208</c:v>
                </c:pt>
                <c:pt idx="3016">
                  <c:v>8880.9769094138555</c:v>
                </c:pt>
                <c:pt idx="3017">
                  <c:v>15458.422174840085</c:v>
                </c:pt>
                <c:pt idx="3018">
                  <c:v>6290.322580645161</c:v>
                </c:pt>
                <c:pt idx="3019">
                  <c:v>10019.646365422397</c:v>
                </c:pt>
                <c:pt idx="3020">
                  <c:v>10875</c:v>
                </c:pt>
                <c:pt idx="3021">
                  <c:v>10616.016427104722</c:v>
                </c:pt>
                <c:pt idx="3022">
                  <c:v>14746.835443037975</c:v>
                </c:pt>
                <c:pt idx="3023">
                  <c:v>13705.882352941177</c:v>
                </c:pt>
                <c:pt idx="3024">
                  <c:v>8490.566037735849</c:v>
                </c:pt>
                <c:pt idx="3025">
                  <c:v>25303.643724696358</c:v>
                </c:pt>
                <c:pt idx="3026">
                  <c:v>9625</c:v>
                </c:pt>
                <c:pt idx="3027">
                  <c:v>14807.302231237323</c:v>
                </c:pt>
                <c:pt idx="3028">
                  <c:v>17245.119305856831</c:v>
                </c:pt>
                <c:pt idx="3029">
                  <c:v>18219.178082191782</c:v>
                </c:pt>
                <c:pt idx="3030">
                  <c:v>6612.9032258064517</c:v>
                </c:pt>
                <c:pt idx="3031">
                  <c:v>9308.4112149532702</c:v>
                </c:pt>
                <c:pt idx="3032">
                  <c:v>18313.953488372095</c:v>
                </c:pt>
                <c:pt idx="3033">
                  <c:v>13710.247349823321</c:v>
                </c:pt>
                <c:pt idx="3034">
                  <c:v>12897.526501766784</c:v>
                </c:pt>
                <c:pt idx="3035">
                  <c:v>14669.051878354205</c:v>
                </c:pt>
                <c:pt idx="3036">
                  <c:v>12292.241379310344</c:v>
                </c:pt>
                <c:pt idx="3037">
                  <c:v>11645.833333333334</c:v>
                </c:pt>
                <c:pt idx="3038">
                  <c:v>6592.0398009950241</c:v>
                </c:pt>
                <c:pt idx="3039">
                  <c:v>7700.787401574803</c:v>
                </c:pt>
                <c:pt idx="3040">
                  <c:v>10428.571428571429</c:v>
                </c:pt>
                <c:pt idx="3041">
                  <c:v>19967.741935483871</c:v>
                </c:pt>
                <c:pt idx="3042">
                  <c:v>12810.707456978967</c:v>
                </c:pt>
                <c:pt idx="3043">
                  <c:v>12614.035087719298</c:v>
                </c:pt>
                <c:pt idx="3044">
                  <c:v>17857.142857142859</c:v>
                </c:pt>
                <c:pt idx="3045">
                  <c:v>22448.979591836734</c:v>
                </c:pt>
                <c:pt idx="3046">
                  <c:v>6796.875</c:v>
                </c:pt>
                <c:pt idx="3047">
                  <c:v>8615.3846153846152</c:v>
                </c:pt>
                <c:pt idx="3048">
                  <c:v>17164.948453608249</c:v>
                </c:pt>
                <c:pt idx="3049">
                  <c:v>16492.357200321803</c:v>
                </c:pt>
                <c:pt idx="3050">
                  <c:v>21316.725978647686</c:v>
                </c:pt>
                <c:pt idx="3051">
                  <c:v>13078.602620087337</c:v>
                </c:pt>
                <c:pt idx="3052">
                  <c:v>18091.787439613527</c:v>
                </c:pt>
                <c:pt idx="3053">
                  <c:v>14438.502673796791</c:v>
                </c:pt>
                <c:pt idx="3054">
                  <c:v>8727.2727272727279</c:v>
                </c:pt>
                <c:pt idx="3055">
                  <c:v>18163.636363636364</c:v>
                </c:pt>
                <c:pt idx="3056">
                  <c:v>7175.7804315943858</c:v>
                </c:pt>
                <c:pt idx="3057">
                  <c:v>11692.307692307691</c:v>
                </c:pt>
                <c:pt idx="3058">
                  <c:v>15151.515151515152</c:v>
                </c:pt>
                <c:pt idx="3059">
                  <c:v>13745.704467353953</c:v>
                </c:pt>
                <c:pt idx="3060">
                  <c:v>12488.174077578051</c:v>
                </c:pt>
                <c:pt idx="3061">
                  <c:v>9259.2592592592591</c:v>
                </c:pt>
                <c:pt idx="3062">
                  <c:v>5592.0592758283237</c:v>
                </c:pt>
                <c:pt idx="3063">
                  <c:v>13378.55662332768</c:v>
                </c:pt>
                <c:pt idx="3064">
                  <c:v>17464.678178963892</c:v>
                </c:pt>
                <c:pt idx="3065">
                  <c:v>12035.596236969235</c:v>
                </c:pt>
                <c:pt idx="3066">
                  <c:v>5933.1742243436747</c:v>
                </c:pt>
                <c:pt idx="3067">
                  <c:v>10273.972602739726</c:v>
                </c:pt>
                <c:pt idx="3068">
                  <c:v>16085.555230002929</c:v>
                </c:pt>
                <c:pt idx="3069">
                  <c:v>10943.629981416478</c:v>
                </c:pt>
                <c:pt idx="3070">
                  <c:v>7758.4752909428234</c:v>
                </c:pt>
                <c:pt idx="3071">
                  <c:v>13375.486381322959</c:v>
                </c:pt>
                <c:pt idx="3072">
                  <c:v>9080.9310761789602</c:v>
                </c:pt>
                <c:pt idx="3073">
                  <c:v>5688.0187492854693</c:v>
                </c:pt>
                <c:pt idx="3074">
                  <c:v>5460.4286017398681</c:v>
                </c:pt>
                <c:pt idx="3075">
                  <c:v>5516.4471879286693</c:v>
                </c:pt>
                <c:pt idx="3076">
                  <c:v>20294.270557029176</c:v>
                </c:pt>
                <c:pt idx="3077">
                  <c:v>8039.6475770925117</c:v>
                </c:pt>
                <c:pt idx="3078">
                  <c:v>6011.8268746854556</c:v>
                </c:pt>
                <c:pt idx="3079">
                  <c:v>10170.299999999999</c:v>
                </c:pt>
                <c:pt idx="3080">
                  <c:v>10955.797101449274</c:v>
                </c:pt>
                <c:pt idx="3081">
                  <c:v>6938.1598793363501</c:v>
                </c:pt>
                <c:pt idx="3082">
                  <c:v>5989.9328859060397</c:v>
                </c:pt>
                <c:pt idx="3083">
                  <c:v>10299.80732177264</c:v>
                </c:pt>
                <c:pt idx="3084">
                  <c:v>9003.6014405762307</c:v>
                </c:pt>
                <c:pt idx="3085">
                  <c:v>9512.4662537716376</c:v>
                </c:pt>
                <c:pt idx="3086">
                  <c:v>10126.903553299493</c:v>
                </c:pt>
                <c:pt idx="3087">
                  <c:v>9477.2155437517467</c:v>
                </c:pt>
                <c:pt idx="3088">
                  <c:v>14259.74025974026</c:v>
                </c:pt>
                <c:pt idx="3089">
                  <c:v>13870.246085011186</c:v>
                </c:pt>
                <c:pt idx="3090">
                  <c:v>6277.5033677593174</c:v>
                </c:pt>
                <c:pt idx="3091">
                  <c:v>25000</c:v>
                </c:pt>
                <c:pt idx="3092">
                  <c:v>5785.3010499250049</c:v>
                </c:pt>
                <c:pt idx="3093">
                  <c:v>8336.8157124947757</c:v>
                </c:pt>
                <c:pt idx="3094">
                  <c:v>5085.1063829787236</c:v>
                </c:pt>
                <c:pt idx="3095">
                  <c:v>8795.6698240866044</c:v>
                </c:pt>
                <c:pt idx="3096">
                  <c:v>8626.5223274695545</c:v>
                </c:pt>
                <c:pt idx="3097">
                  <c:v>6458.5834333733492</c:v>
                </c:pt>
                <c:pt idx="3098">
                  <c:v>6363.9490884072929</c:v>
                </c:pt>
                <c:pt idx="3099">
                  <c:v>5934.2421812349639</c:v>
                </c:pt>
                <c:pt idx="3100">
                  <c:v>10629.709364908505</c:v>
                </c:pt>
                <c:pt idx="3101">
                  <c:v>6571.9360568383663</c:v>
                </c:pt>
                <c:pt idx="3102">
                  <c:v>9573.4367426078534</c:v>
                </c:pt>
                <c:pt idx="3103">
                  <c:v>11681.772406847937</c:v>
                </c:pt>
                <c:pt idx="3104">
                  <c:v>7498.7290289781386</c:v>
                </c:pt>
                <c:pt idx="3105">
                  <c:v>6185.7732732732729</c:v>
                </c:pt>
                <c:pt idx="3106">
                  <c:v>9847.4627428787026</c:v>
                </c:pt>
                <c:pt idx="3107">
                  <c:v>14737.997302764667</c:v>
                </c:pt>
                <c:pt idx="3108">
                  <c:v>11441.399641117663</c:v>
                </c:pt>
                <c:pt idx="3109">
                  <c:v>6635.9842075578117</c:v>
                </c:pt>
                <c:pt idx="3110">
                  <c:v>14142.453072769349</c:v>
                </c:pt>
                <c:pt idx="3111">
                  <c:v>23461.913451511991</c:v>
                </c:pt>
                <c:pt idx="3112">
                  <c:v>13628.76254180602</c:v>
                </c:pt>
                <c:pt idx="3113">
                  <c:v>12968.344577062791</c:v>
                </c:pt>
                <c:pt idx="3114">
                  <c:v>10046.656298600312</c:v>
                </c:pt>
                <c:pt idx="3115">
                  <c:v>10932.384615384615</c:v>
                </c:pt>
                <c:pt idx="3116">
                  <c:v>7194.912708841749</c:v>
                </c:pt>
                <c:pt idx="3117">
                  <c:v>7445.8078927773631</c:v>
                </c:pt>
                <c:pt idx="3118">
                  <c:v>7820.5128205128203</c:v>
                </c:pt>
                <c:pt idx="3119">
                  <c:v>10231.597845601436</c:v>
                </c:pt>
                <c:pt idx="3120">
                  <c:v>22857.142857142859</c:v>
                </c:pt>
                <c:pt idx="3121">
                  <c:v>5366.8341708542712</c:v>
                </c:pt>
                <c:pt idx="3122">
                  <c:v>9515.625</c:v>
                </c:pt>
                <c:pt idx="3123">
                  <c:v>6724.6835443037971</c:v>
                </c:pt>
                <c:pt idx="3124">
                  <c:v>9681.9085487077537</c:v>
                </c:pt>
                <c:pt idx="3125">
                  <c:v>7547.6367235832722</c:v>
                </c:pt>
                <c:pt idx="3126">
                  <c:v>7283.5314091680821</c:v>
                </c:pt>
                <c:pt idx="3127">
                  <c:v>5907.0972423802605</c:v>
                </c:pt>
                <c:pt idx="3128">
                  <c:v>11191.860465116279</c:v>
                </c:pt>
                <c:pt idx="3129">
                  <c:v>9923.2981783317355</c:v>
                </c:pt>
                <c:pt idx="3130">
                  <c:v>14117.056856187291</c:v>
                </c:pt>
                <c:pt idx="3131">
                  <c:v>12966.252220248669</c:v>
                </c:pt>
                <c:pt idx="3132">
                  <c:v>7000</c:v>
                </c:pt>
                <c:pt idx="3133">
                  <c:v>9920.6349206349205</c:v>
                </c:pt>
                <c:pt idx="3134">
                  <c:v>12681.719764924219</c:v>
                </c:pt>
                <c:pt idx="3135">
                  <c:v>9788.1160755412257</c:v>
                </c:pt>
                <c:pt idx="3136">
                  <c:v>18000</c:v>
                </c:pt>
                <c:pt idx="3137">
                  <c:v>10537.837837837838</c:v>
                </c:pt>
                <c:pt idx="3138">
                  <c:v>6971.0433583575923</c:v>
                </c:pt>
                <c:pt idx="3139">
                  <c:v>14203.018399834609</c:v>
                </c:pt>
                <c:pt idx="3140">
                  <c:v>12906.097018246552</c:v>
                </c:pt>
                <c:pt idx="3141">
                  <c:v>7062.8768303186907</c:v>
                </c:pt>
                <c:pt idx="3142">
                  <c:v>7874.3370053039571</c:v>
                </c:pt>
                <c:pt idx="3143">
                  <c:v>6054.1688794476895</c:v>
                </c:pt>
                <c:pt idx="3144">
                  <c:v>6769.4720334553058</c:v>
                </c:pt>
                <c:pt idx="3145">
                  <c:v>5698.8479967376898</c:v>
                </c:pt>
                <c:pt idx="3146">
                  <c:v>24582.104228121927</c:v>
                </c:pt>
                <c:pt idx="3147">
                  <c:v>5495.3764861294585</c:v>
                </c:pt>
                <c:pt idx="3148">
                  <c:v>11812.548412083655</c:v>
                </c:pt>
                <c:pt idx="3149">
                  <c:v>10134.265219790326</c:v>
                </c:pt>
                <c:pt idx="3150">
                  <c:v>10466.339410939692</c:v>
                </c:pt>
                <c:pt idx="3151">
                  <c:v>5399.6559633027518</c:v>
                </c:pt>
                <c:pt idx="3152">
                  <c:v>11835.319634703197</c:v>
                </c:pt>
                <c:pt idx="3153">
                  <c:v>7753.8361083904674</c:v>
                </c:pt>
                <c:pt idx="3154">
                  <c:v>11846.817172464842</c:v>
                </c:pt>
                <c:pt idx="3155">
                  <c:v>10523.475445223961</c:v>
                </c:pt>
                <c:pt idx="3156">
                  <c:v>6895.7260864360105</c:v>
                </c:pt>
                <c:pt idx="3157">
                  <c:v>8853.5345251763156</c:v>
                </c:pt>
                <c:pt idx="3158">
                  <c:v>16072.255673923113</c:v>
                </c:pt>
                <c:pt idx="3159">
                  <c:v>16674.386289949052</c:v>
                </c:pt>
                <c:pt idx="3160">
                  <c:v>23512.678653757492</c:v>
                </c:pt>
                <c:pt idx="3161">
                  <c:v>16211.208893006022</c:v>
                </c:pt>
                <c:pt idx="3162">
                  <c:v>6551.7241379310344</c:v>
                </c:pt>
                <c:pt idx="3163">
                  <c:v>8518.0623973727415</c:v>
                </c:pt>
                <c:pt idx="3164">
                  <c:v>16728.597981943709</c:v>
                </c:pt>
                <c:pt idx="3165">
                  <c:v>9128.6792452830196</c:v>
                </c:pt>
                <c:pt idx="3166">
                  <c:v>27090.812533191718</c:v>
                </c:pt>
                <c:pt idx="3167">
                  <c:v>14476.467477525119</c:v>
                </c:pt>
                <c:pt idx="3168">
                  <c:v>11461.277033985582</c:v>
                </c:pt>
                <c:pt idx="3169">
                  <c:v>12183.644189383071</c:v>
                </c:pt>
                <c:pt idx="3170">
                  <c:v>12408.442028985506</c:v>
                </c:pt>
                <c:pt idx="3171">
                  <c:v>16355.737285969843</c:v>
                </c:pt>
                <c:pt idx="3172">
                  <c:v>14168.207354443311</c:v>
                </c:pt>
                <c:pt idx="3173">
                  <c:v>8511.4358974358965</c:v>
                </c:pt>
                <c:pt idx="3174">
                  <c:v>8395.9411764705874</c:v>
                </c:pt>
                <c:pt idx="3175">
                  <c:v>17209.631728045326</c:v>
                </c:pt>
                <c:pt idx="3176">
                  <c:v>12721.333333333334</c:v>
                </c:pt>
                <c:pt idx="3177">
                  <c:v>5466.578125</c:v>
                </c:pt>
                <c:pt idx="3178">
                  <c:v>9089.0605937372911</c:v>
                </c:pt>
                <c:pt idx="3179">
                  <c:v>7116.7819365337682</c:v>
                </c:pt>
                <c:pt idx="3180">
                  <c:v>5208.210416394727</c:v>
                </c:pt>
                <c:pt idx="3181">
                  <c:v>8215.5875663381339</c:v>
                </c:pt>
                <c:pt idx="3182">
                  <c:v>7065.125094768764</c:v>
                </c:pt>
                <c:pt idx="3183">
                  <c:v>27564.473875709507</c:v>
                </c:pt>
                <c:pt idx="3184">
                  <c:v>8321.4030064423769</c:v>
                </c:pt>
                <c:pt idx="3185">
                  <c:v>8722.4894619390034</c:v>
                </c:pt>
                <c:pt idx="3186">
                  <c:v>5316.5780570323823</c:v>
                </c:pt>
                <c:pt idx="3187">
                  <c:v>11067.83511846803</c:v>
                </c:pt>
                <c:pt idx="3188">
                  <c:v>8766.5929203539836</c:v>
                </c:pt>
                <c:pt idx="3189">
                  <c:v>9703.8759689922481</c:v>
                </c:pt>
                <c:pt idx="3190">
                  <c:v>6239.2241379310344</c:v>
                </c:pt>
                <c:pt idx="3191">
                  <c:v>12774.025974025973</c:v>
                </c:pt>
                <c:pt idx="3192">
                  <c:v>6928.4475281873365</c:v>
                </c:pt>
                <c:pt idx="3193">
                  <c:v>20848.484848484848</c:v>
                </c:pt>
                <c:pt idx="3194">
                  <c:v>15750</c:v>
                </c:pt>
                <c:pt idx="3195">
                  <c:v>17333.654773384766</c:v>
                </c:pt>
                <c:pt idx="3196">
                  <c:v>13968.574311662102</c:v>
                </c:pt>
                <c:pt idx="3197">
                  <c:v>7345.699831365936</c:v>
                </c:pt>
                <c:pt idx="3198">
                  <c:v>9821.0290827740482</c:v>
                </c:pt>
                <c:pt idx="3199">
                  <c:v>8936.050082683676</c:v>
                </c:pt>
                <c:pt idx="3200">
                  <c:v>20049.778761061949</c:v>
                </c:pt>
                <c:pt idx="3201">
                  <c:v>7425.0258531540849</c:v>
                </c:pt>
                <c:pt idx="3202">
                  <c:v>6269.8412698412694</c:v>
                </c:pt>
                <c:pt idx="3203">
                  <c:v>7186.3373386737876</c:v>
                </c:pt>
                <c:pt idx="3204">
                  <c:v>7755.946225439503</c:v>
                </c:pt>
                <c:pt idx="3205">
                  <c:v>10882.440035534497</c:v>
                </c:pt>
                <c:pt idx="3206">
                  <c:v>6194.565217391304</c:v>
                </c:pt>
                <c:pt idx="3207">
                  <c:v>6862.8796979577828</c:v>
                </c:pt>
                <c:pt idx="3208">
                  <c:v>6287.4251497005989</c:v>
                </c:pt>
                <c:pt idx="3209">
                  <c:v>5922.6749760306811</c:v>
                </c:pt>
                <c:pt idx="3210">
                  <c:v>6426.4746437873455</c:v>
                </c:pt>
                <c:pt idx="3211">
                  <c:v>20287.16998610468</c:v>
                </c:pt>
                <c:pt idx="3212">
                  <c:v>8743.8423645320199</c:v>
                </c:pt>
                <c:pt idx="3213">
                  <c:v>22083.909635776854</c:v>
                </c:pt>
                <c:pt idx="3214">
                  <c:v>15424.252834077637</c:v>
                </c:pt>
                <c:pt idx="3215">
                  <c:v>19692.200069954528</c:v>
                </c:pt>
                <c:pt idx="3216">
                  <c:v>15024.304021210783</c:v>
                </c:pt>
                <c:pt idx="3217">
                  <c:v>25231.719876416068</c:v>
                </c:pt>
                <c:pt idx="3218">
                  <c:v>11420.568597889296</c:v>
                </c:pt>
                <c:pt idx="3219">
                  <c:v>6582.9069767441861</c:v>
                </c:pt>
                <c:pt idx="3220">
                  <c:v>25673.98119122257</c:v>
                </c:pt>
                <c:pt idx="3221">
                  <c:v>8246.6321243523325</c:v>
                </c:pt>
                <c:pt idx="3222">
                  <c:v>8764.7837390687782</c:v>
                </c:pt>
                <c:pt idx="3223">
                  <c:v>5308.8545591559914</c:v>
                </c:pt>
                <c:pt idx="3224">
                  <c:v>5423.0462519936209</c:v>
                </c:pt>
                <c:pt idx="3225">
                  <c:v>15375.011526048869</c:v>
                </c:pt>
                <c:pt idx="3226">
                  <c:v>7137.7056672760518</c:v>
                </c:pt>
                <c:pt idx="3227">
                  <c:v>17916.666666666668</c:v>
                </c:pt>
                <c:pt idx="3228">
                  <c:v>9442.169907881269</c:v>
                </c:pt>
                <c:pt idx="3229">
                  <c:v>14576.923076923076</c:v>
                </c:pt>
                <c:pt idx="3230">
                  <c:v>8336.4680153089121</c:v>
                </c:pt>
                <c:pt idx="3231">
                  <c:v>29971.978021978022</c:v>
                </c:pt>
                <c:pt idx="3232">
                  <c:v>10292.685185185186</c:v>
                </c:pt>
                <c:pt idx="3233">
                  <c:v>17365.585418597468</c:v>
                </c:pt>
                <c:pt idx="3234">
                  <c:v>9967.5555555555547</c:v>
                </c:pt>
                <c:pt idx="3235">
                  <c:v>16363.636363636364</c:v>
                </c:pt>
                <c:pt idx="3236">
                  <c:v>13225.806451612903</c:v>
                </c:pt>
                <c:pt idx="3237">
                  <c:v>11323.529411764706</c:v>
                </c:pt>
                <c:pt idx="3238">
                  <c:v>22614.107883817425</c:v>
                </c:pt>
                <c:pt idx="3239">
                  <c:v>12505.989458552946</c:v>
                </c:pt>
                <c:pt idx="3240">
                  <c:v>6572.9810419465593</c:v>
                </c:pt>
                <c:pt idx="3241">
                  <c:v>6543.7373510231619</c:v>
                </c:pt>
                <c:pt idx="3242">
                  <c:v>14818.961625282169</c:v>
                </c:pt>
                <c:pt idx="3243">
                  <c:v>9861.8693574083918</c:v>
                </c:pt>
                <c:pt idx="3244">
                  <c:v>10582.605042016807</c:v>
                </c:pt>
                <c:pt idx="3245">
                  <c:v>13686.892079666512</c:v>
                </c:pt>
                <c:pt idx="3246">
                  <c:v>18211.157215306594</c:v>
                </c:pt>
                <c:pt idx="3247">
                  <c:v>20333.487725798983</c:v>
                </c:pt>
                <c:pt idx="3248">
                  <c:v>21542.151454363087</c:v>
                </c:pt>
                <c:pt idx="3249">
                  <c:v>21178.308026030365</c:v>
                </c:pt>
                <c:pt idx="3250">
                  <c:v>10689.008042895442</c:v>
                </c:pt>
                <c:pt idx="3251">
                  <c:v>11479.944674965422</c:v>
                </c:pt>
                <c:pt idx="3252">
                  <c:v>22859.477124183006</c:v>
                </c:pt>
                <c:pt idx="3253">
                  <c:v>6772.5906040268455</c:v>
                </c:pt>
                <c:pt idx="3254">
                  <c:v>9382.1379625399732</c:v>
                </c:pt>
                <c:pt idx="3255">
                  <c:v>28380.774438126184</c:v>
                </c:pt>
                <c:pt idx="3256">
                  <c:v>14767.199444058373</c:v>
                </c:pt>
                <c:pt idx="3257">
                  <c:v>9666.7454502481669</c:v>
                </c:pt>
                <c:pt idx="3258">
                  <c:v>7732.769150235561</c:v>
                </c:pt>
                <c:pt idx="3259">
                  <c:v>7100.4143309773335</c:v>
                </c:pt>
                <c:pt idx="3260">
                  <c:v>5473.0589732711078</c:v>
                </c:pt>
                <c:pt idx="3261">
                  <c:v>7857.4942352036896</c:v>
                </c:pt>
                <c:pt idx="3262">
                  <c:v>5135.135135135135</c:v>
                </c:pt>
                <c:pt idx="3263">
                  <c:v>11417.04347826087</c:v>
                </c:pt>
                <c:pt idx="3264">
                  <c:v>8062.2754491017968</c:v>
                </c:pt>
                <c:pt idx="3265">
                  <c:v>6546.1863660384006</c:v>
                </c:pt>
                <c:pt idx="3266">
                  <c:v>10306.670619626446</c:v>
                </c:pt>
                <c:pt idx="3267">
                  <c:v>6567</c:v>
                </c:pt>
                <c:pt idx="3268">
                  <c:v>13458.755426917513</c:v>
                </c:pt>
                <c:pt idx="3269">
                  <c:v>7696.8715436877865</c:v>
                </c:pt>
                <c:pt idx="3270">
                  <c:v>5186.8377021751257</c:v>
                </c:pt>
                <c:pt idx="3271">
                  <c:v>8361.6093068347072</c:v>
                </c:pt>
                <c:pt idx="3272">
                  <c:v>20820.166666666668</c:v>
                </c:pt>
                <c:pt idx="3273">
                  <c:v>6891.4356435643567</c:v>
                </c:pt>
                <c:pt idx="3274">
                  <c:v>10853.333333333334</c:v>
                </c:pt>
                <c:pt idx="3275">
                  <c:v>11625.673636559603</c:v>
                </c:pt>
                <c:pt idx="3276">
                  <c:v>7346.6476462196861</c:v>
                </c:pt>
                <c:pt idx="3277">
                  <c:v>17690.30390738061</c:v>
                </c:pt>
                <c:pt idx="3278">
                  <c:v>10899.38184883394</c:v>
                </c:pt>
                <c:pt idx="3279">
                  <c:v>8975.1800411522636</c:v>
                </c:pt>
                <c:pt idx="3280">
                  <c:v>18509.777478084961</c:v>
                </c:pt>
                <c:pt idx="3281">
                  <c:v>5505.7618437900128</c:v>
                </c:pt>
                <c:pt idx="3282">
                  <c:v>5312.5</c:v>
                </c:pt>
                <c:pt idx="3283">
                  <c:v>5806.2856238125396</c:v>
                </c:pt>
                <c:pt idx="3284">
                  <c:v>5228.5735690740194</c:v>
                </c:pt>
                <c:pt idx="3285">
                  <c:v>8963.8808331136297</c:v>
                </c:pt>
                <c:pt idx="3286">
                  <c:v>7861.2567918733757</c:v>
                </c:pt>
                <c:pt idx="3287">
                  <c:v>9955.7951482479784</c:v>
                </c:pt>
                <c:pt idx="3288">
                  <c:v>6296.9351230425054</c:v>
                </c:pt>
                <c:pt idx="3289">
                  <c:v>16366.989396035038</c:v>
                </c:pt>
                <c:pt idx="3290">
                  <c:v>11261.581656527842</c:v>
                </c:pt>
                <c:pt idx="3291">
                  <c:v>12366.689357839799</c:v>
                </c:pt>
                <c:pt idx="3292">
                  <c:v>28737.147376746638</c:v>
                </c:pt>
                <c:pt idx="3293">
                  <c:v>12191.078889161958</c:v>
                </c:pt>
                <c:pt idx="3294">
                  <c:v>9569.7539797395093</c:v>
                </c:pt>
                <c:pt idx="3295">
                  <c:v>21130.50483351235</c:v>
                </c:pt>
                <c:pt idx="3296">
                  <c:v>17473.546782716818</c:v>
                </c:pt>
                <c:pt idx="3297">
                  <c:v>25609.171736078613</c:v>
                </c:pt>
                <c:pt idx="3298">
                  <c:v>16341.908713692945</c:v>
                </c:pt>
                <c:pt idx="3299">
                  <c:v>5785.6431646932188</c:v>
                </c:pt>
                <c:pt idx="3300">
                  <c:v>10447.05136334813</c:v>
                </c:pt>
                <c:pt idx="3301">
                  <c:v>6681.8960593946313</c:v>
                </c:pt>
                <c:pt idx="3302">
                  <c:v>5233.3708708708709</c:v>
                </c:pt>
                <c:pt idx="3303">
                  <c:v>14532.259507829976</c:v>
                </c:pt>
                <c:pt idx="3304">
                  <c:v>7408.0109913337556</c:v>
                </c:pt>
                <c:pt idx="3305">
                  <c:v>6216.9898594556125</c:v>
                </c:pt>
                <c:pt idx="3306">
                  <c:v>5459.5828724917046</c:v>
                </c:pt>
                <c:pt idx="3307">
                  <c:v>14775.358962482631</c:v>
                </c:pt>
                <c:pt idx="3308">
                  <c:v>7623.8138895255552</c:v>
                </c:pt>
                <c:pt idx="3309">
                  <c:v>11864.003804089396</c:v>
                </c:pt>
                <c:pt idx="3310">
                  <c:v>9671.964640086595</c:v>
                </c:pt>
                <c:pt idx="3311">
                  <c:v>11361.025912215759</c:v>
                </c:pt>
                <c:pt idx="3312">
                  <c:v>7978.0443802994769</c:v>
                </c:pt>
                <c:pt idx="3313">
                  <c:v>8039.2893923789907</c:v>
                </c:pt>
                <c:pt idx="3314">
                  <c:v>6121.7908274690608</c:v>
                </c:pt>
                <c:pt idx="3315">
                  <c:v>5149.1884456671251</c:v>
                </c:pt>
                <c:pt idx="3316">
                  <c:v>29854.910714285717</c:v>
                </c:pt>
                <c:pt idx="3317">
                  <c:v>5723.4803121030664</c:v>
                </c:pt>
                <c:pt idx="3318">
                  <c:v>6950.6470588235297</c:v>
                </c:pt>
                <c:pt idx="3319">
                  <c:v>9588.854003139717</c:v>
                </c:pt>
                <c:pt idx="3320">
                  <c:v>7431.1111111111113</c:v>
                </c:pt>
                <c:pt idx="3321">
                  <c:v>19058.444444444445</c:v>
                </c:pt>
                <c:pt idx="3322">
                  <c:v>9831.4606741573025</c:v>
                </c:pt>
                <c:pt idx="3323">
                  <c:v>19326.065411298314</c:v>
                </c:pt>
                <c:pt idx="3324">
                  <c:v>7575.3676470588234</c:v>
                </c:pt>
                <c:pt idx="3325">
                  <c:v>21099.074578116495</c:v>
                </c:pt>
                <c:pt idx="3326">
                  <c:v>25063.291139240504</c:v>
                </c:pt>
                <c:pt idx="3327">
                  <c:v>13416.149068322982</c:v>
                </c:pt>
                <c:pt idx="3328">
                  <c:v>25862.068965517243</c:v>
                </c:pt>
                <c:pt idx="3329">
                  <c:v>6788.5714285714284</c:v>
                </c:pt>
                <c:pt idx="3330">
                  <c:v>21739.130434782608</c:v>
                </c:pt>
                <c:pt idx="3331">
                  <c:v>9412.8257456828887</c:v>
                </c:pt>
                <c:pt idx="3332">
                  <c:v>13407.687711611232</c:v>
                </c:pt>
                <c:pt idx="3333">
                  <c:v>11433.333333333334</c:v>
                </c:pt>
                <c:pt idx="3334">
                  <c:v>5212.7659574468089</c:v>
                </c:pt>
                <c:pt idx="3335">
                  <c:v>5197.727272727273</c:v>
                </c:pt>
                <c:pt idx="3336">
                  <c:v>13397.014925373134</c:v>
                </c:pt>
                <c:pt idx="3337">
                  <c:v>9257.3259224949834</c:v>
                </c:pt>
                <c:pt idx="3338">
                  <c:v>14483.821263482279</c:v>
                </c:pt>
                <c:pt idx="3339">
                  <c:v>15410.95890410959</c:v>
                </c:pt>
                <c:pt idx="3340">
                  <c:v>6589.3587994542977</c:v>
                </c:pt>
                <c:pt idx="3341">
                  <c:v>11934.782608695652</c:v>
                </c:pt>
                <c:pt idx="3342">
                  <c:v>15400</c:v>
                </c:pt>
                <c:pt idx="3343">
                  <c:v>6344.0860215053763</c:v>
                </c:pt>
                <c:pt idx="3344">
                  <c:v>13200</c:v>
                </c:pt>
                <c:pt idx="3345">
                  <c:v>7016.2162162162158</c:v>
                </c:pt>
                <c:pt idx="3346">
                  <c:v>5560.032232070911</c:v>
                </c:pt>
                <c:pt idx="3347">
                  <c:v>9078.9473684210534</c:v>
                </c:pt>
                <c:pt idx="3348">
                  <c:v>8749.984375</c:v>
                </c:pt>
                <c:pt idx="3349">
                  <c:v>6823.8213399503729</c:v>
                </c:pt>
                <c:pt idx="3350">
                  <c:v>5777.0961145194278</c:v>
                </c:pt>
                <c:pt idx="3351">
                  <c:v>6476.0667099848388</c:v>
                </c:pt>
                <c:pt idx="3352">
                  <c:v>10220.472440944883</c:v>
                </c:pt>
                <c:pt idx="3353">
                  <c:v>6272.4014336917562</c:v>
                </c:pt>
                <c:pt idx="3354">
                  <c:v>11166.336206896553</c:v>
                </c:pt>
                <c:pt idx="3355">
                  <c:v>12636.773224629907</c:v>
                </c:pt>
                <c:pt idx="3356">
                  <c:v>11679.85927880387</c:v>
                </c:pt>
                <c:pt idx="3357">
                  <c:v>11929.89444333798</c:v>
                </c:pt>
                <c:pt idx="3358">
                  <c:v>21255.319148936171</c:v>
                </c:pt>
                <c:pt idx="3359">
                  <c:v>18928.571428571428</c:v>
                </c:pt>
                <c:pt idx="3360">
                  <c:v>24110.486486486487</c:v>
                </c:pt>
                <c:pt idx="3361">
                  <c:v>6547.6190476190477</c:v>
                </c:pt>
                <c:pt idx="3362">
                  <c:v>7557.2519083969464</c:v>
                </c:pt>
                <c:pt idx="3363">
                  <c:v>9106.2465142219753</c:v>
                </c:pt>
                <c:pt idx="3364">
                  <c:v>17078.189300411523</c:v>
                </c:pt>
                <c:pt idx="3365">
                  <c:v>8411.5523465703973</c:v>
                </c:pt>
                <c:pt idx="3366">
                  <c:v>6857.1428571428569</c:v>
                </c:pt>
                <c:pt idx="3367">
                  <c:v>15392.973560304237</c:v>
                </c:pt>
                <c:pt idx="3368">
                  <c:v>8416.1199625117151</c:v>
                </c:pt>
                <c:pt idx="3369">
                  <c:v>10920.209668025625</c:v>
                </c:pt>
                <c:pt idx="3370">
                  <c:v>14390.519187358917</c:v>
                </c:pt>
                <c:pt idx="3371">
                  <c:v>20973.638637675584</c:v>
                </c:pt>
                <c:pt idx="3372">
                  <c:v>7639.8567119155359</c:v>
                </c:pt>
                <c:pt idx="3373">
                  <c:v>11687.105165366034</c:v>
                </c:pt>
                <c:pt idx="3374">
                  <c:v>22607.781282860149</c:v>
                </c:pt>
                <c:pt idx="3375">
                  <c:v>8433.7349397590369</c:v>
                </c:pt>
                <c:pt idx="3376">
                  <c:v>9628.1202241467145</c:v>
                </c:pt>
                <c:pt idx="3377">
                  <c:v>17757.009345794391</c:v>
                </c:pt>
                <c:pt idx="3378">
                  <c:v>9344.4328824141521</c:v>
                </c:pt>
                <c:pt idx="3379">
                  <c:v>19882.352941176472</c:v>
                </c:pt>
                <c:pt idx="3380">
                  <c:v>11383.425414364641</c:v>
                </c:pt>
                <c:pt idx="3381">
                  <c:v>8011.971428571429</c:v>
                </c:pt>
                <c:pt idx="3382">
                  <c:v>14463.134727244144</c:v>
                </c:pt>
                <c:pt idx="3383">
                  <c:v>7927.8688524590161</c:v>
                </c:pt>
                <c:pt idx="3384">
                  <c:v>9251.6011644832615</c:v>
                </c:pt>
                <c:pt idx="3385">
                  <c:v>18915.290322580644</c:v>
                </c:pt>
                <c:pt idx="3386">
                  <c:v>7157.5197381089929</c:v>
                </c:pt>
                <c:pt idx="3387">
                  <c:v>5528.6330507214034</c:v>
                </c:pt>
                <c:pt idx="3388">
                  <c:v>6426.666666666667</c:v>
                </c:pt>
                <c:pt idx="3389">
                  <c:v>11683.378912184748</c:v>
                </c:pt>
                <c:pt idx="3390">
                  <c:v>6994.549701531274</c:v>
                </c:pt>
                <c:pt idx="3391">
                  <c:v>13921.626399528581</c:v>
                </c:pt>
                <c:pt idx="3392">
                  <c:v>8629.2065452300085</c:v>
                </c:pt>
                <c:pt idx="3393">
                  <c:v>11065.217391304348</c:v>
                </c:pt>
                <c:pt idx="3394">
                  <c:v>10678.160919540231</c:v>
                </c:pt>
                <c:pt idx="3395">
                  <c:v>13155.893536121672</c:v>
                </c:pt>
                <c:pt idx="3396">
                  <c:v>26800</c:v>
                </c:pt>
                <c:pt idx="3397">
                  <c:v>10222.781171397774</c:v>
                </c:pt>
                <c:pt idx="3398">
                  <c:v>10431.818181818182</c:v>
                </c:pt>
                <c:pt idx="3399">
                  <c:v>6940.2985074626868</c:v>
                </c:pt>
                <c:pt idx="3400">
                  <c:v>20096.527684676228</c:v>
                </c:pt>
                <c:pt idx="3401">
                  <c:v>5545.6596603728776</c:v>
                </c:pt>
                <c:pt idx="3402">
                  <c:v>8924.242424242424</c:v>
                </c:pt>
                <c:pt idx="3403">
                  <c:v>11645.947204968943</c:v>
                </c:pt>
                <c:pt idx="3404">
                  <c:v>21428.571428571428</c:v>
                </c:pt>
                <c:pt idx="3405">
                  <c:v>11961.077844311378</c:v>
                </c:pt>
                <c:pt idx="3406">
                  <c:v>26663.840610428149</c:v>
                </c:pt>
                <c:pt idx="3407">
                  <c:v>15477.707006369426</c:v>
                </c:pt>
                <c:pt idx="3408">
                  <c:v>21765.913757700204</c:v>
                </c:pt>
                <c:pt idx="3409">
                  <c:v>9558.0110497237565</c:v>
                </c:pt>
                <c:pt idx="3410">
                  <c:v>20387.755102040817</c:v>
                </c:pt>
                <c:pt idx="3411">
                  <c:v>17160.940325497289</c:v>
                </c:pt>
                <c:pt idx="3412">
                  <c:v>6355.8550355126572</c:v>
                </c:pt>
                <c:pt idx="3413">
                  <c:v>12200</c:v>
                </c:pt>
                <c:pt idx="3414">
                  <c:v>20729.166666666668</c:v>
                </c:pt>
                <c:pt idx="3415">
                  <c:v>17208.86374351721</c:v>
                </c:pt>
                <c:pt idx="3416">
                  <c:v>17916.077322017914</c:v>
                </c:pt>
                <c:pt idx="3417">
                  <c:v>10187.543412827044</c:v>
                </c:pt>
                <c:pt idx="3418">
                  <c:v>17357.142857142859</c:v>
                </c:pt>
                <c:pt idx="3419">
                  <c:v>6089.3098782138022</c:v>
                </c:pt>
                <c:pt idx="3420">
                  <c:v>7766.2337662337659</c:v>
                </c:pt>
                <c:pt idx="3421">
                  <c:v>7783.6411609498682</c:v>
                </c:pt>
                <c:pt idx="3422">
                  <c:v>14487.179487179486</c:v>
                </c:pt>
                <c:pt idx="3423">
                  <c:v>7709.677419354839</c:v>
                </c:pt>
                <c:pt idx="3424">
                  <c:v>12340.301974448317</c:v>
                </c:pt>
                <c:pt idx="3425">
                  <c:v>6969.69696969697</c:v>
                </c:pt>
                <c:pt idx="3426">
                  <c:v>21562.5</c:v>
                </c:pt>
                <c:pt idx="3427">
                  <c:v>7455.0128534704372</c:v>
                </c:pt>
                <c:pt idx="3428">
                  <c:v>10489.192263936291</c:v>
                </c:pt>
                <c:pt idx="3429">
                  <c:v>7677.4193548387093</c:v>
                </c:pt>
                <c:pt idx="3430">
                  <c:v>7171.314741035857</c:v>
                </c:pt>
                <c:pt idx="3431">
                  <c:v>12500</c:v>
                </c:pt>
                <c:pt idx="3432">
                  <c:v>10675.675675675675</c:v>
                </c:pt>
                <c:pt idx="3433">
                  <c:v>9702.7027027027034</c:v>
                </c:pt>
                <c:pt idx="3434">
                  <c:v>15611.111111111111</c:v>
                </c:pt>
                <c:pt idx="3435">
                  <c:v>20512.820512820512</c:v>
                </c:pt>
                <c:pt idx="3436">
                  <c:v>7851.0411105178855</c:v>
                </c:pt>
                <c:pt idx="3437">
                  <c:v>5750.1306847882906</c:v>
                </c:pt>
                <c:pt idx="3438">
                  <c:v>9480.1223241590214</c:v>
                </c:pt>
                <c:pt idx="3439">
                  <c:v>8807.5880758807598</c:v>
                </c:pt>
                <c:pt idx="3440">
                  <c:v>20082.644628099177</c:v>
                </c:pt>
                <c:pt idx="3441">
                  <c:v>7352.9411764705883</c:v>
                </c:pt>
                <c:pt idx="3442">
                  <c:v>5984.0425531914889</c:v>
                </c:pt>
                <c:pt idx="3443">
                  <c:v>9154.929577464789</c:v>
                </c:pt>
                <c:pt idx="3444">
                  <c:v>8254.7843473293342</c:v>
                </c:pt>
                <c:pt idx="3445">
                  <c:v>7453.0831099195721</c:v>
                </c:pt>
                <c:pt idx="3446">
                  <c:v>8547.7415666094912</c:v>
                </c:pt>
                <c:pt idx="3447">
                  <c:v>12175.102599179207</c:v>
                </c:pt>
                <c:pt idx="3448">
                  <c:v>17428.571428571428</c:v>
                </c:pt>
                <c:pt idx="3449">
                  <c:v>15384.615384615385</c:v>
                </c:pt>
                <c:pt idx="3450">
                  <c:v>22328.54864433812</c:v>
                </c:pt>
                <c:pt idx="3451">
                  <c:v>13602.518603319979</c:v>
                </c:pt>
                <c:pt idx="3452">
                  <c:v>6088.2352941176468</c:v>
                </c:pt>
                <c:pt idx="3453">
                  <c:v>12547.169811320755</c:v>
                </c:pt>
                <c:pt idx="3454">
                  <c:v>11886.792452830188</c:v>
                </c:pt>
                <c:pt idx="3455">
                  <c:v>9951.4563106796122</c:v>
                </c:pt>
                <c:pt idx="3456">
                  <c:v>6764.5365572826713</c:v>
                </c:pt>
                <c:pt idx="3457">
                  <c:v>7842.465753424658</c:v>
                </c:pt>
                <c:pt idx="3458">
                  <c:v>7913.7931034482763</c:v>
                </c:pt>
                <c:pt idx="3459">
                  <c:v>13840.22424667134</c:v>
                </c:pt>
                <c:pt idx="3460">
                  <c:v>7358.333333333333</c:v>
                </c:pt>
                <c:pt idx="3461">
                  <c:v>10705.462530881143</c:v>
                </c:pt>
                <c:pt idx="3462">
                  <c:v>14769.23076923077</c:v>
                </c:pt>
                <c:pt idx="3463">
                  <c:v>11805.555555555555</c:v>
                </c:pt>
                <c:pt idx="3464">
                  <c:v>8029.3957539466519</c:v>
                </c:pt>
                <c:pt idx="3465">
                  <c:v>9566.6666666666661</c:v>
                </c:pt>
                <c:pt idx="3466">
                  <c:v>11098.748261474269</c:v>
                </c:pt>
                <c:pt idx="3467">
                  <c:v>7666.666666666667</c:v>
                </c:pt>
                <c:pt idx="3468">
                  <c:v>13783.783783783783</c:v>
                </c:pt>
                <c:pt idx="3469">
                  <c:v>5602.6236676687613</c:v>
                </c:pt>
                <c:pt idx="3470">
                  <c:v>11686.232657417289</c:v>
                </c:pt>
                <c:pt idx="3471">
                  <c:v>9615.3846153846152</c:v>
                </c:pt>
                <c:pt idx="3472">
                  <c:v>8234.946871310507</c:v>
                </c:pt>
                <c:pt idx="3473">
                  <c:v>11146.496815286624</c:v>
                </c:pt>
                <c:pt idx="3474">
                  <c:v>18860.662047729023</c:v>
                </c:pt>
                <c:pt idx="3475">
                  <c:v>14881.780250347703</c:v>
                </c:pt>
                <c:pt idx="3476">
                  <c:v>8916.1940768746063</c:v>
                </c:pt>
                <c:pt idx="3477">
                  <c:v>7702.2653721682855</c:v>
                </c:pt>
                <c:pt idx="3478">
                  <c:v>15843.694493783305</c:v>
                </c:pt>
                <c:pt idx="3479">
                  <c:v>11988.304093567251</c:v>
                </c:pt>
                <c:pt idx="3480">
                  <c:v>12283.009439200443</c:v>
                </c:pt>
                <c:pt idx="3481">
                  <c:v>13559.322033898305</c:v>
                </c:pt>
                <c:pt idx="3482">
                  <c:v>6197.1830985915494</c:v>
                </c:pt>
                <c:pt idx="3483">
                  <c:v>10928.961748633879</c:v>
                </c:pt>
                <c:pt idx="3484">
                  <c:v>7656.826568265682</c:v>
                </c:pt>
                <c:pt idx="3485">
                  <c:v>8564.9577464788727</c:v>
                </c:pt>
                <c:pt idx="3486">
                  <c:v>6036.819637139808</c:v>
                </c:pt>
                <c:pt idx="3487">
                  <c:v>10240.797121505673</c:v>
                </c:pt>
                <c:pt idx="3488">
                  <c:v>16025.320512820514</c:v>
                </c:pt>
                <c:pt idx="3489">
                  <c:v>5687.6938986556361</c:v>
                </c:pt>
                <c:pt idx="3490">
                  <c:v>17423.771001866833</c:v>
                </c:pt>
                <c:pt idx="3491">
                  <c:v>7638.8888888888887</c:v>
                </c:pt>
                <c:pt idx="3492">
                  <c:v>8690.9288430200977</c:v>
                </c:pt>
                <c:pt idx="3493">
                  <c:v>10244.565217391306</c:v>
                </c:pt>
                <c:pt idx="3494">
                  <c:v>14376.996805111821</c:v>
                </c:pt>
                <c:pt idx="3495">
                  <c:v>11226.814188089815</c:v>
                </c:pt>
                <c:pt idx="3496">
                  <c:v>11035.286284953396</c:v>
                </c:pt>
                <c:pt idx="3497">
                  <c:v>6257.1428571428569</c:v>
                </c:pt>
                <c:pt idx="3498">
                  <c:v>6811.9891008174391</c:v>
                </c:pt>
                <c:pt idx="3499">
                  <c:v>10141.156933296428</c:v>
                </c:pt>
                <c:pt idx="3500">
                  <c:v>6597.4025974025972</c:v>
                </c:pt>
                <c:pt idx="3501">
                  <c:v>8623.0495483164523</c:v>
                </c:pt>
                <c:pt idx="3502">
                  <c:v>14378.238341968912</c:v>
                </c:pt>
                <c:pt idx="3503">
                  <c:v>19755.244755244756</c:v>
                </c:pt>
                <c:pt idx="3504">
                  <c:v>7432.2644792443452</c:v>
                </c:pt>
                <c:pt idx="3505">
                  <c:v>7355.0212164073546</c:v>
                </c:pt>
                <c:pt idx="3506">
                  <c:v>6465.4055454781028</c:v>
                </c:pt>
                <c:pt idx="3507">
                  <c:v>24709.784411276949</c:v>
                </c:pt>
                <c:pt idx="3508">
                  <c:v>12285.491419656786</c:v>
                </c:pt>
                <c:pt idx="3509">
                  <c:v>7303.4455234801117</c:v>
                </c:pt>
                <c:pt idx="3510">
                  <c:v>7308.9823846265836</c:v>
                </c:pt>
                <c:pt idx="3511">
                  <c:v>9916.9811320754725</c:v>
                </c:pt>
                <c:pt idx="3512">
                  <c:v>7351.0489510489515</c:v>
                </c:pt>
                <c:pt idx="3513">
                  <c:v>5200</c:v>
                </c:pt>
                <c:pt idx="3514">
                  <c:v>16724.137931034482</c:v>
                </c:pt>
                <c:pt idx="3515">
                  <c:v>6943.4398958484016</c:v>
                </c:pt>
                <c:pt idx="3516">
                  <c:v>23695.548109143128</c:v>
                </c:pt>
                <c:pt idx="3517">
                  <c:v>11619.770002446783</c:v>
                </c:pt>
                <c:pt idx="3518">
                  <c:v>14439.165461681472</c:v>
                </c:pt>
                <c:pt idx="3519">
                  <c:v>9218.75</c:v>
                </c:pt>
                <c:pt idx="3520">
                  <c:v>16085.638499431603</c:v>
                </c:pt>
                <c:pt idx="3521">
                  <c:v>20183.673469387755</c:v>
                </c:pt>
                <c:pt idx="3522">
                  <c:v>13779.527559055117</c:v>
                </c:pt>
                <c:pt idx="3523">
                  <c:v>22238.805970149253</c:v>
                </c:pt>
                <c:pt idx="3524">
                  <c:v>6508.1895926945936</c:v>
                </c:pt>
                <c:pt idx="3525">
                  <c:v>5052.8034682080925</c:v>
                </c:pt>
                <c:pt idx="3526">
                  <c:v>10404</c:v>
                </c:pt>
                <c:pt idx="3527">
                  <c:v>19543.478260869564</c:v>
                </c:pt>
                <c:pt idx="3528">
                  <c:v>7882.3529411764703</c:v>
                </c:pt>
                <c:pt idx="3529">
                  <c:v>6605.6338028169012</c:v>
                </c:pt>
                <c:pt idx="3530">
                  <c:v>13446.309787773202</c:v>
                </c:pt>
                <c:pt idx="3531">
                  <c:v>7111.6110486189218</c:v>
                </c:pt>
                <c:pt idx="3532">
                  <c:v>11688.311688311689</c:v>
                </c:pt>
                <c:pt idx="3533">
                  <c:v>12979.414951245937</c:v>
                </c:pt>
                <c:pt idx="3534">
                  <c:v>11886.792452830188</c:v>
                </c:pt>
                <c:pt idx="3535">
                  <c:v>20000</c:v>
                </c:pt>
                <c:pt idx="3536">
                  <c:v>16962.264150943396</c:v>
                </c:pt>
                <c:pt idx="3537">
                  <c:v>27781.25</c:v>
                </c:pt>
                <c:pt idx="3538">
                  <c:v>13043.478260869566</c:v>
                </c:pt>
                <c:pt idx="3539">
                  <c:v>7015.3240545480112</c:v>
                </c:pt>
                <c:pt idx="3540">
                  <c:v>7000</c:v>
                </c:pt>
                <c:pt idx="3541">
                  <c:v>6668.9177781529634</c:v>
                </c:pt>
                <c:pt idx="3542">
                  <c:v>9090.9090909090901</c:v>
                </c:pt>
                <c:pt idx="3543">
                  <c:v>13509.85697719366</c:v>
                </c:pt>
                <c:pt idx="3544">
                  <c:v>10822.401614530776</c:v>
                </c:pt>
                <c:pt idx="3545">
                  <c:v>14660.831509846827</c:v>
                </c:pt>
                <c:pt idx="3546">
                  <c:v>9396.5643811481423</c:v>
                </c:pt>
                <c:pt idx="3547">
                  <c:v>8752.918287937744</c:v>
                </c:pt>
                <c:pt idx="3548">
                  <c:v>11075.731092436974</c:v>
                </c:pt>
                <c:pt idx="3549">
                  <c:v>14429.62962962963</c:v>
                </c:pt>
                <c:pt idx="3550">
                  <c:v>5333.333333333333</c:v>
                </c:pt>
                <c:pt idx="3551">
                  <c:v>11514.705882352941</c:v>
                </c:pt>
                <c:pt idx="3552">
                  <c:v>13864.864864864865</c:v>
                </c:pt>
                <c:pt idx="3553">
                  <c:v>17241.37931034483</c:v>
                </c:pt>
                <c:pt idx="3554">
                  <c:v>7976.1119891623393</c:v>
                </c:pt>
                <c:pt idx="3555">
                  <c:v>11390.625</c:v>
                </c:pt>
                <c:pt idx="3556">
                  <c:v>24836.60130718954</c:v>
                </c:pt>
                <c:pt idx="3557">
                  <c:v>9965.5172413793098</c:v>
                </c:pt>
                <c:pt idx="3558">
                  <c:v>12493.75312343828</c:v>
                </c:pt>
                <c:pt idx="3559">
                  <c:v>9307.4386222059366</c:v>
                </c:pt>
                <c:pt idx="3560">
                  <c:v>10731.319554848968</c:v>
                </c:pt>
                <c:pt idx="3561">
                  <c:v>8034.7874306839185</c:v>
                </c:pt>
                <c:pt idx="3562">
                  <c:v>8717.9487179487187</c:v>
                </c:pt>
                <c:pt idx="3563">
                  <c:v>11983.333333333334</c:v>
                </c:pt>
                <c:pt idx="3564">
                  <c:v>20625</c:v>
                </c:pt>
                <c:pt idx="3565">
                  <c:v>5314.1889198884019</c:v>
                </c:pt>
                <c:pt idx="3566">
                  <c:v>9038.461538461539</c:v>
                </c:pt>
                <c:pt idx="3567">
                  <c:v>7371.5317681825645</c:v>
                </c:pt>
                <c:pt idx="3568">
                  <c:v>16128.404669260701</c:v>
                </c:pt>
                <c:pt idx="3569">
                  <c:v>11052.631578947368</c:v>
                </c:pt>
                <c:pt idx="3570">
                  <c:v>10582.01827242525</c:v>
                </c:pt>
                <c:pt idx="3571">
                  <c:v>12199.387056066342</c:v>
                </c:pt>
                <c:pt idx="3572">
                  <c:v>11335.113350125945</c:v>
                </c:pt>
                <c:pt idx="3573">
                  <c:v>9629.6481481481478</c:v>
                </c:pt>
                <c:pt idx="3574">
                  <c:v>6839.5836775152811</c:v>
                </c:pt>
                <c:pt idx="3575">
                  <c:v>6658.9861751152075</c:v>
                </c:pt>
                <c:pt idx="3576">
                  <c:v>9749.0561847657118</c:v>
                </c:pt>
                <c:pt idx="3577">
                  <c:v>11772.511848341232</c:v>
                </c:pt>
                <c:pt idx="3578">
                  <c:v>18558.330698703761</c:v>
                </c:pt>
                <c:pt idx="3579">
                  <c:v>15691.692189892801</c:v>
                </c:pt>
                <c:pt idx="3580">
                  <c:v>7719.4029850746265</c:v>
                </c:pt>
                <c:pt idx="3581">
                  <c:v>12325.493333333334</c:v>
                </c:pt>
                <c:pt idx="3582">
                  <c:v>10106.666666666666</c:v>
                </c:pt>
                <c:pt idx="3583">
                  <c:v>12905.819295558958</c:v>
                </c:pt>
                <c:pt idx="3584">
                  <c:v>21112.076455256301</c:v>
                </c:pt>
                <c:pt idx="3585">
                  <c:v>12099.705729617448</c:v>
                </c:pt>
                <c:pt idx="3586">
                  <c:v>10195.148901765262</c:v>
                </c:pt>
                <c:pt idx="3587">
                  <c:v>5069.4376305987098</c:v>
                </c:pt>
                <c:pt idx="3588">
                  <c:v>10648.464163822526</c:v>
                </c:pt>
                <c:pt idx="3589">
                  <c:v>7340.1977775512278</c:v>
                </c:pt>
                <c:pt idx="3590">
                  <c:v>18650.344202898548</c:v>
                </c:pt>
                <c:pt idx="3591">
                  <c:v>10361.068111455108</c:v>
                </c:pt>
                <c:pt idx="3592">
                  <c:v>15436.447166921898</c:v>
                </c:pt>
                <c:pt idx="3593">
                  <c:v>7221.2566137566146</c:v>
                </c:pt>
                <c:pt idx="3594">
                  <c:v>6365.7247706422022</c:v>
                </c:pt>
                <c:pt idx="3595">
                  <c:v>19711.045364891517</c:v>
                </c:pt>
                <c:pt idx="3596">
                  <c:v>9620.5393349553924</c:v>
                </c:pt>
                <c:pt idx="3597">
                  <c:v>16261.5</c:v>
                </c:pt>
                <c:pt idx="3598">
                  <c:v>5090.3139774518122</c:v>
                </c:pt>
                <c:pt idx="3599">
                  <c:v>8302.5864909390439</c:v>
                </c:pt>
                <c:pt idx="3600">
                  <c:v>10896.162162162162</c:v>
                </c:pt>
                <c:pt idx="3601">
                  <c:v>14390.243902439024</c:v>
                </c:pt>
                <c:pt idx="3602">
                  <c:v>7010.9636468551644</c:v>
                </c:pt>
                <c:pt idx="3603">
                  <c:v>10059.523809523809</c:v>
                </c:pt>
                <c:pt idx="3604">
                  <c:v>17400</c:v>
                </c:pt>
                <c:pt idx="3605">
                  <c:v>10395.458104933437</c:v>
                </c:pt>
                <c:pt idx="3606">
                  <c:v>6900.212314225053</c:v>
                </c:pt>
                <c:pt idx="3607">
                  <c:v>12827.76349614396</c:v>
                </c:pt>
                <c:pt idx="3608">
                  <c:v>9857.9423159707276</c:v>
                </c:pt>
                <c:pt idx="3609">
                  <c:v>20243.90243902439</c:v>
                </c:pt>
                <c:pt idx="3610">
                  <c:v>8265.625</c:v>
                </c:pt>
                <c:pt idx="3611">
                  <c:v>29893.162393162394</c:v>
                </c:pt>
                <c:pt idx="3612">
                  <c:v>9188.3614088820832</c:v>
                </c:pt>
                <c:pt idx="3613">
                  <c:v>5639.5348837209303</c:v>
                </c:pt>
                <c:pt idx="3614">
                  <c:v>9583.3333333333339</c:v>
                </c:pt>
                <c:pt idx="3615">
                  <c:v>18825</c:v>
                </c:pt>
                <c:pt idx="3616">
                  <c:v>13912.8</c:v>
                </c:pt>
                <c:pt idx="3617">
                  <c:v>7621.1453744493401</c:v>
                </c:pt>
                <c:pt idx="3618">
                  <c:v>8728.5423334303177</c:v>
                </c:pt>
                <c:pt idx="3619">
                  <c:v>14579.439252336449</c:v>
                </c:pt>
                <c:pt idx="3620">
                  <c:v>16582.779076038107</c:v>
                </c:pt>
                <c:pt idx="3621">
                  <c:v>9261.6666666666661</c:v>
                </c:pt>
                <c:pt idx="3622">
                  <c:v>5942.4520433694743</c:v>
                </c:pt>
                <c:pt idx="3623">
                  <c:v>7978.4482758620688</c:v>
                </c:pt>
                <c:pt idx="3624">
                  <c:v>13708.224934960977</c:v>
                </c:pt>
                <c:pt idx="3625">
                  <c:v>20475.132455990431</c:v>
                </c:pt>
                <c:pt idx="3626">
                  <c:v>10439.560439560439</c:v>
                </c:pt>
                <c:pt idx="3627">
                  <c:v>23584.905660377357</c:v>
                </c:pt>
                <c:pt idx="3628">
                  <c:v>15149.892933618843</c:v>
                </c:pt>
                <c:pt idx="3629">
                  <c:v>10923.062848778702</c:v>
                </c:pt>
                <c:pt idx="3630">
                  <c:v>26785.714285714286</c:v>
                </c:pt>
                <c:pt idx="3631">
                  <c:v>18113.207547169812</c:v>
                </c:pt>
                <c:pt idx="3632">
                  <c:v>11385.874399573029</c:v>
                </c:pt>
                <c:pt idx="3633">
                  <c:v>12787.723785166239</c:v>
                </c:pt>
                <c:pt idx="3634">
                  <c:v>14333.333333333334</c:v>
                </c:pt>
                <c:pt idx="3635">
                  <c:v>10041.666666666666</c:v>
                </c:pt>
                <c:pt idx="3636">
                  <c:v>11949.152542372882</c:v>
                </c:pt>
                <c:pt idx="3637">
                  <c:v>13533.834586466166</c:v>
                </c:pt>
                <c:pt idx="3638">
                  <c:v>8469.8019801980208</c:v>
                </c:pt>
                <c:pt idx="3639">
                  <c:v>13360.237892948175</c:v>
                </c:pt>
                <c:pt idx="3640">
                  <c:v>27407.9874706343</c:v>
                </c:pt>
                <c:pt idx="3641">
                  <c:v>11291.443189837686</c:v>
                </c:pt>
                <c:pt idx="3642">
                  <c:v>5588.4707766212969</c:v>
                </c:pt>
                <c:pt idx="3643">
                  <c:v>7068.9440219424014</c:v>
                </c:pt>
                <c:pt idx="3644">
                  <c:v>9677.4193548387102</c:v>
                </c:pt>
                <c:pt idx="3645">
                  <c:v>8136.0946745562132</c:v>
                </c:pt>
                <c:pt idx="3646">
                  <c:v>5335.96837944664</c:v>
                </c:pt>
                <c:pt idx="3647">
                  <c:v>7265.625</c:v>
                </c:pt>
                <c:pt idx="3648">
                  <c:v>12062.256809338522</c:v>
                </c:pt>
                <c:pt idx="3649">
                  <c:v>11698.717948717949</c:v>
                </c:pt>
                <c:pt idx="3650">
                  <c:v>10111.111111111111</c:v>
                </c:pt>
                <c:pt idx="3651">
                  <c:v>5477.8632764581243</c:v>
                </c:pt>
                <c:pt idx="3652">
                  <c:v>8352.5960170697017</c:v>
                </c:pt>
                <c:pt idx="3653">
                  <c:v>5813.1868131868132</c:v>
                </c:pt>
                <c:pt idx="3654">
                  <c:v>7383.7209302325582</c:v>
                </c:pt>
                <c:pt idx="3655">
                  <c:v>9534.8837209302328</c:v>
                </c:pt>
                <c:pt idx="3656">
                  <c:v>7674.4186046511632</c:v>
                </c:pt>
                <c:pt idx="3657">
                  <c:v>9296.5779467680604</c:v>
                </c:pt>
                <c:pt idx="3658">
                  <c:v>7666.666666666667</c:v>
                </c:pt>
                <c:pt idx="3659">
                  <c:v>15475.846109343362</c:v>
                </c:pt>
                <c:pt idx="3660">
                  <c:v>7155.815359806491</c:v>
                </c:pt>
                <c:pt idx="3661">
                  <c:v>10820.822772470267</c:v>
                </c:pt>
                <c:pt idx="3662">
                  <c:v>9693.8775510204086</c:v>
                </c:pt>
                <c:pt idx="3663">
                  <c:v>7958.6707623568827</c:v>
                </c:pt>
                <c:pt idx="3664">
                  <c:v>19500</c:v>
                </c:pt>
                <c:pt idx="3665">
                  <c:v>10636.013614124655</c:v>
                </c:pt>
                <c:pt idx="3666">
                  <c:v>18147.540983606556</c:v>
                </c:pt>
                <c:pt idx="3667">
                  <c:v>9125.8405379442829</c:v>
                </c:pt>
                <c:pt idx="3668">
                  <c:v>27983.193277310922</c:v>
                </c:pt>
                <c:pt idx="3669">
                  <c:v>22127.849798837728</c:v>
                </c:pt>
                <c:pt idx="3670">
                  <c:v>10858.208955223879</c:v>
                </c:pt>
                <c:pt idx="3671">
                  <c:v>27747.124520753459</c:v>
                </c:pt>
                <c:pt idx="3672">
                  <c:v>14717.948717948719</c:v>
                </c:pt>
                <c:pt idx="3673">
                  <c:v>12673.469387755102</c:v>
                </c:pt>
                <c:pt idx="3674">
                  <c:v>15676.705225368967</c:v>
                </c:pt>
                <c:pt idx="3675">
                  <c:v>10300.981812328988</c:v>
                </c:pt>
                <c:pt idx="3676">
                  <c:v>11113.490364025694</c:v>
                </c:pt>
                <c:pt idx="3677">
                  <c:v>13829.787234042553</c:v>
                </c:pt>
                <c:pt idx="3678">
                  <c:v>8661.6625000000004</c:v>
                </c:pt>
                <c:pt idx="3679">
                  <c:v>7857.1428571428569</c:v>
                </c:pt>
                <c:pt idx="3680">
                  <c:v>5555.5555555555547</c:v>
                </c:pt>
                <c:pt idx="3681">
                  <c:v>14817.150063051702</c:v>
                </c:pt>
                <c:pt idx="3682">
                  <c:v>21452.607964105442</c:v>
                </c:pt>
                <c:pt idx="3683">
                  <c:v>18167.028199566161</c:v>
                </c:pt>
                <c:pt idx="3684">
                  <c:v>8529.9145299145293</c:v>
                </c:pt>
                <c:pt idx="3685">
                  <c:v>10074.013157894737</c:v>
                </c:pt>
                <c:pt idx="3686">
                  <c:v>6617.6470588235297</c:v>
                </c:pt>
                <c:pt idx="3687">
                  <c:v>5366.9724770642206</c:v>
                </c:pt>
                <c:pt idx="3688">
                  <c:v>8664.5578324852158</c:v>
                </c:pt>
                <c:pt idx="3689">
                  <c:v>15121.951219512195</c:v>
                </c:pt>
                <c:pt idx="3690">
                  <c:v>8127.9069767441861</c:v>
                </c:pt>
                <c:pt idx="3691">
                  <c:v>5737.5</c:v>
                </c:pt>
                <c:pt idx="3692">
                  <c:v>14442.222222222223</c:v>
                </c:pt>
                <c:pt idx="3693">
                  <c:v>6422.2222222222226</c:v>
                </c:pt>
                <c:pt idx="3694">
                  <c:v>11388.789717957872</c:v>
                </c:pt>
                <c:pt idx="3695">
                  <c:v>18181.81818181818</c:v>
                </c:pt>
                <c:pt idx="3696">
                  <c:v>8312.5</c:v>
                </c:pt>
                <c:pt idx="3697">
                  <c:v>7561.1142694712898</c:v>
                </c:pt>
                <c:pt idx="3698">
                  <c:v>7610.1694915254238</c:v>
                </c:pt>
                <c:pt idx="3699">
                  <c:v>15270.27027027027</c:v>
                </c:pt>
                <c:pt idx="3700">
                  <c:v>18490.566037735851</c:v>
                </c:pt>
                <c:pt idx="3701">
                  <c:v>5822.7848101265818</c:v>
                </c:pt>
                <c:pt idx="3702">
                  <c:v>7428.5714285714284</c:v>
                </c:pt>
                <c:pt idx="3703">
                  <c:v>7500.045454545455</c:v>
                </c:pt>
                <c:pt idx="3704">
                  <c:v>5423.6681643132224</c:v>
                </c:pt>
                <c:pt idx="3705">
                  <c:v>13482.842475006755</c:v>
                </c:pt>
                <c:pt idx="3706">
                  <c:v>11571.906354515049</c:v>
                </c:pt>
                <c:pt idx="3707">
                  <c:v>27916.666666666668</c:v>
                </c:pt>
                <c:pt idx="3708">
                  <c:v>7599.8767587552629</c:v>
                </c:pt>
                <c:pt idx="3709">
                  <c:v>10397.111913357401</c:v>
                </c:pt>
                <c:pt idx="3710">
                  <c:v>16589.704121771851</c:v>
                </c:pt>
                <c:pt idx="3711">
                  <c:v>11390.476190476191</c:v>
                </c:pt>
                <c:pt idx="3712">
                  <c:v>6483.333333333333</c:v>
                </c:pt>
                <c:pt idx="3713">
                  <c:v>18379.49135963482</c:v>
                </c:pt>
                <c:pt idx="3714">
                  <c:v>5776.3024528684373</c:v>
                </c:pt>
                <c:pt idx="3715">
                  <c:v>10803.817365269462</c:v>
                </c:pt>
                <c:pt idx="3716">
                  <c:v>12077.142857142857</c:v>
                </c:pt>
                <c:pt idx="3717">
                  <c:v>5435.6435643564355</c:v>
                </c:pt>
                <c:pt idx="3718">
                  <c:v>9955.2572706935116</c:v>
                </c:pt>
                <c:pt idx="3719">
                  <c:v>9470.1173113506666</c:v>
                </c:pt>
                <c:pt idx="3720">
                  <c:v>11381.419832124056</c:v>
                </c:pt>
                <c:pt idx="3721">
                  <c:v>8859.1253832499606</c:v>
                </c:pt>
                <c:pt idx="3722">
                  <c:v>28596.440035016047</c:v>
                </c:pt>
                <c:pt idx="3723">
                  <c:v>9771.2816348626329</c:v>
                </c:pt>
                <c:pt idx="3724">
                  <c:v>15369.23076923077</c:v>
                </c:pt>
                <c:pt idx="3725">
                  <c:v>16296.518607442977</c:v>
                </c:pt>
                <c:pt idx="3726">
                  <c:v>17155.454545454544</c:v>
                </c:pt>
                <c:pt idx="3727">
                  <c:v>6530.8661172445964</c:v>
                </c:pt>
                <c:pt idx="3728">
                  <c:v>21493.048128342245</c:v>
                </c:pt>
                <c:pt idx="3729">
                  <c:v>11566.387872451647</c:v>
                </c:pt>
                <c:pt idx="3730">
                  <c:v>8617.8588651342234</c:v>
                </c:pt>
                <c:pt idx="3731">
                  <c:v>11363.636363636364</c:v>
                </c:pt>
                <c:pt idx="3732">
                  <c:v>11780.3125</c:v>
                </c:pt>
                <c:pt idx="3733">
                  <c:v>10779.849315068494</c:v>
                </c:pt>
                <c:pt idx="3734">
                  <c:v>7216.6639330818434</c:v>
                </c:pt>
                <c:pt idx="3735">
                  <c:v>6665.3400188028827</c:v>
                </c:pt>
                <c:pt idx="3736">
                  <c:v>7541.2087912087918</c:v>
                </c:pt>
                <c:pt idx="3737">
                  <c:v>12500.228675966157</c:v>
                </c:pt>
                <c:pt idx="3738">
                  <c:v>8775</c:v>
                </c:pt>
                <c:pt idx="3739">
                  <c:v>6392.2786776126022</c:v>
                </c:pt>
                <c:pt idx="3740">
                  <c:v>12456.526315789473</c:v>
                </c:pt>
                <c:pt idx="3741">
                  <c:v>12767.897856817146</c:v>
                </c:pt>
                <c:pt idx="3742">
                  <c:v>5283.0188679245284</c:v>
                </c:pt>
                <c:pt idx="3743">
                  <c:v>9170.0341933478394</c:v>
                </c:pt>
                <c:pt idx="3744">
                  <c:v>10951.973943939993</c:v>
                </c:pt>
                <c:pt idx="3745">
                  <c:v>8483.5428064468433</c:v>
                </c:pt>
                <c:pt idx="3746">
                  <c:v>9885.9157186348348</c:v>
                </c:pt>
                <c:pt idx="3747">
                  <c:v>11812.041666666666</c:v>
                </c:pt>
                <c:pt idx="3748">
                  <c:v>11584.905660377359</c:v>
                </c:pt>
                <c:pt idx="3749">
                  <c:v>18503.620273531778</c:v>
                </c:pt>
                <c:pt idx="3750">
                  <c:v>29245.283018867925</c:v>
                </c:pt>
                <c:pt idx="3751">
                  <c:v>13501.316284317412</c:v>
                </c:pt>
                <c:pt idx="3752">
                  <c:v>16319.865900383142</c:v>
                </c:pt>
                <c:pt idx="3753">
                  <c:v>20935.483870967742</c:v>
                </c:pt>
                <c:pt idx="3754">
                  <c:v>8765.2223166241856</c:v>
                </c:pt>
                <c:pt idx="3755">
                  <c:v>6756.7567567567567</c:v>
                </c:pt>
                <c:pt idx="3756">
                  <c:v>13163.180947166711</c:v>
                </c:pt>
                <c:pt idx="3757">
                  <c:v>5700.8142857142857</c:v>
                </c:pt>
                <c:pt idx="3758">
                  <c:v>7197.3076923076924</c:v>
                </c:pt>
                <c:pt idx="3759">
                  <c:v>12081.613636363636</c:v>
                </c:pt>
                <c:pt idx="3760">
                  <c:v>5589.3396226415098</c:v>
                </c:pt>
                <c:pt idx="3761">
                  <c:v>7201.04347826087</c:v>
                </c:pt>
                <c:pt idx="3762">
                  <c:v>9218.75</c:v>
                </c:pt>
                <c:pt idx="3763">
                  <c:v>8372.3243243243251</c:v>
                </c:pt>
                <c:pt idx="3764">
                  <c:v>9680.40625</c:v>
                </c:pt>
                <c:pt idx="3765">
                  <c:v>13560</c:v>
                </c:pt>
                <c:pt idx="3766">
                  <c:v>11052.631578947368</c:v>
                </c:pt>
                <c:pt idx="3767">
                  <c:v>10948.275862068966</c:v>
                </c:pt>
                <c:pt idx="3768">
                  <c:v>10344.827586206897</c:v>
                </c:pt>
                <c:pt idx="3769">
                  <c:v>8867.9245283018863</c:v>
                </c:pt>
                <c:pt idx="3770">
                  <c:v>7131.1475409836066</c:v>
                </c:pt>
                <c:pt idx="3771">
                  <c:v>23658.536585365855</c:v>
                </c:pt>
                <c:pt idx="3772">
                  <c:v>6578.9473684210525</c:v>
                </c:pt>
                <c:pt idx="3773">
                  <c:v>14390.243902439024</c:v>
                </c:pt>
                <c:pt idx="3774">
                  <c:v>9000</c:v>
                </c:pt>
                <c:pt idx="3775">
                  <c:v>6493.5064935064938</c:v>
                </c:pt>
                <c:pt idx="3776">
                  <c:v>10147.058823529413</c:v>
                </c:pt>
                <c:pt idx="3777">
                  <c:v>14300</c:v>
                </c:pt>
                <c:pt idx="3778">
                  <c:v>12788.461538461539</c:v>
                </c:pt>
                <c:pt idx="3779">
                  <c:v>18113.207547169812</c:v>
                </c:pt>
                <c:pt idx="3780">
                  <c:v>10512.820512820514</c:v>
                </c:pt>
                <c:pt idx="3781">
                  <c:v>22000</c:v>
                </c:pt>
                <c:pt idx="3782">
                  <c:v>10777.777777777777</c:v>
                </c:pt>
                <c:pt idx="3783">
                  <c:v>8428.5714285714294</c:v>
                </c:pt>
                <c:pt idx="3784">
                  <c:v>12307.692307692309</c:v>
                </c:pt>
                <c:pt idx="3785">
                  <c:v>14949.714596357706</c:v>
                </c:pt>
                <c:pt idx="3786">
                  <c:v>6448.8756894357239</c:v>
                </c:pt>
                <c:pt idx="3787">
                  <c:v>22428.571428571428</c:v>
                </c:pt>
                <c:pt idx="3788">
                  <c:v>14608.378870673952</c:v>
                </c:pt>
                <c:pt idx="3789">
                  <c:v>16795.965865011636</c:v>
                </c:pt>
                <c:pt idx="3790">
                  <c:v>13250.883392226147</c:v>
                </c:pt>
                <c:pt idx="3791">
                  <c:v>25479.094076655052</c:v>
                </c:pt>
                <c:pt idx="3792">
                  <c:v>14257.425742574258</c:v>
                </c:pt>
                <c:pt idx="3793">
                  <c:v>5506.1823802163835</c:v>
                </c:pt>
                <c:pt idx="3794">
                  <c:v>7096.7741935483873</c:v>
                </c:pt>
                <c:pt idx="3795">
                  <c:v>13321.428571428571</c:v>
                </c:pt>
                <c:pt idx="3796">
                  <c:v>12485.294117647059</c:v>
                </c:pt>
                <c:pt idx="3797">
                  <c:v>8005.9523809523807</c:v>
                </c:pt>
                <c:pt idx="3798">
                  <c:v>12582.759381898455</c:v>
                </c:pt>
                <c:pt idx="3799">
                  <c:v>12448.036951501155</c:v>
                </c:pt>
                <c:pt idx="3800">
                  <c:v>15995</c:v>
                </c:pt>
                <c:pt idx="3801">
                  <c:v>6048.3870967741932</c:v>
                </c:pt>
                <c:pt idx="3802">
                  <c:v>7949.7907949790788</c:v>
                </c:pt>
                <c:pt idx="3803">
                  <c:v>5661.3287904599656</c:v>
                </c:pt>
                <c:pt idx="3804">
                  <c:v>5065.913370998117</c:v>
                </c:pt>
                <c:pt idx="3805">
                  <c:v>10346.153846153846</c:v>
                </c:pt>
                <c:pt idx="3806">
                  <c:v>7392.6868044515104</c:v>
                </c:pt>
                <c:pt idx="3807">
                  <c:v>10533.333333333334</c:v>
                </c:pt>
                <c:pt idx="3808">
                  <c:v>19207.5</c:v>
                </c:pt>
                <c:pt idx="3809">
                  <c:v>12369.565217391304</c:v>
                </c:pt>
                <c:pt idx="3810">
                  <c:v>7230.7692307692305</c:v>
                </c:pt>
                <c:pt idx="3811">
                  <c:v>7875.772134522992</c:v>
                </c:pt>
                <c:pt idx="3812">
                  <c:v>7776</c:v>
                </c:pt>
                <c:pt idx="3813">
                  <c:v>19541.533333333333</c:v>
                </c:pt>
                <c:pt idx="3814">
                  <c:v>11297.619047619048</c:v>
                </c:pt>
                <c:pt idx="3815">
                  <c:v>5923.0769230769229</c:v>
                </c:pt>
                <c:pt idx="3816">
                  <c:v>24669.642857142859</c:v>
                </c:pt>
                <c:pt idx="3817">
                  <c:v>13782.337198929526</c:v>
                </c:pt>
                <c:pt idx="3818">
                  <c:v>18749.541666666668</c:v>
                </c:pt>
                <c:pt idx="3819">
                  <c:v>9866.6666666666661</c:v>
                </c:pt>
                <c:pt idx="3820">
                  <c:v>8030.0999896917838</c:v>
                </c:pt>
                <c:pt idx="3821">
                  <c:v>11571.052887893249</c:v>
                </c:pt>
                <c:pt idx="3822">
                  <c:v>6969.0265486725666</c:v>
                </c:pt>
                <c:pt idx="3823">
                  <c:v>15841.022001419446</c:v>
                </c:pt>
                <c:pt idx="3824">
                  <c:v>13162.5</c:v>
                </c:pt>
                <c:pt idx="3825">
                  <c:v>16405.670580964153</c:v>
                </c:pt>
                <c:pt idx="3826">
                  <c:v>10794.833242208857</c:v>
                </c:pt>
                <c:pt idx="3827">
                  <c:v>19034.134615384617</c:v>
                </c:pt>
                <c:pt idx="3828">
                  <c:v>14948.487098570633</c:v>
                </c:pt>
                <c:pt idx="3829">
                  <c:v>5275.8620689655172</c:v>
                </c:pt>
                <c:pt idx="3830">
                  <c:v>28608.247422680412</c:v>
                </c:pt>
                <c:pt idx="3831">
                  <c:v>15179.929042067917</c:v>
                </c:pt>
                <c:pt idx="3832">
                  <c:v>15591.397849462366</c:v>
                </c:pt>
                <c:pt idx="3833">
                  <c:v>14049.065420560748</c:v>
                </c:pt>
                <c:pt idx="3834">
                  <c:v>10312.64483627204</c:v>
                </c:pt>
                <c:pt idx="3835">
                  <c:v>10303.587856485739</c:v>
                </c:pt>
                <c:pt idx="3836">
                  <c:v>16829.332629912955</c:v>
                </c:pt>
                <c:pt idx="3837">
                  <c:v>7316.1033797216705</c:v>
                </c:pt>
                <c:pt idx="3838">
                  <c:v>20951.612903225807</c:v>
                </c:pt>
                <c:pt idx="3839">
                  <c:v>26181.81818181818</c:v>
                </c:pt>
                <c:pt idx="3840">
                  <c:v>5426.4705882352937</c:v>
                </c:pt>
                <c:pt idx="3841">
                  <c:v>6203.319502074688</c:v>
                </c:pt>
                <c:pt idx="3842">
                  <c:v>29508.196721311477</c:v>
                </c:pt>
                <c:pt idx="3843">
                  <c:v>22602.272727272728</c:v>
                </c:pt>
                <c:pt idx="3844">
                  <c:v>22273.047149894439</c:v>
                </c:pt>
                <c:pt idx="3845">
                  <c:v>19176.722162822669</c:v>
                </c:pt>
                <c:pt idx="3846">
                  <c:v>17615.607861060329</c:v>
                </c:pt>
                <c:pt idx="3847">
                  <c:v>19392.178073642604</c:v>
                </c:pt>
                <c:pt idx="3848">
                  <c:v>16407.650926479379</c:v>
                </c:pt>
                <c:pt idx="3849">
                  <c:v>15436.893203883496</c:v>
                </c:pt>
                <c:pt idx="3850">
                  <c:v>12000</c:v>
                </c:pt>
                <c:pt idx="3851">
                  <c:v>11084.489281210594</c:v>
                </c:pt>
                <c:pt idx="3852">
                  <c:v>7905.7591623036651</c:v>
                </c:pt>
                <c:pt idx="3853">
                  <c:v>20249.942143022447</c:v>
                </c:pt>
                <c:pt idx="3854">
                  <c:v>10452.079566003616</c:v>
                </c:pt>
                <c:pt idx="3855">
                  <c:v>20692.974013474493</c:v>
                </c:pt>
                <c:pt idx="3856">
                  <c:v>27163.131390202961</c:v>
                </c:pt>
                <c:pt idx="3857">
                  <c:v>8458.8644264194681</c:v>
                </c:pt>
                <c:pt idx="3858">
                  <c:v>13050.458715596329</c:v>
                </c:pt>
                <c:pt idx="3859">
                  <c:v>5749.2354740061155</c:v>
                </c:pt>
                <c:pt idx="3860">
                  <c:v>8305.9210526315801</c:v>
                </c:pt>
                <c:pt idx="3861">
                  <c:v>12133.333333333334</c:v>
                </c:pt>
                <c:pt idx="3862">
                  <c:v>13400</c:v>
                </c:pt>
                <c:pt idx="3863">
                  <c:v>6511.1111111111113</c:v>
                </c:pt>
                <c:pt idx="3864">
                  <c:v>7141.0289224468897</c:v>
                </c:pt>
                <c:pt idx="3865">
                  <c:v>16122.448979591836</c:v>
                </c:pt>
                <c:pt idx="3866">
                  <c:v>6886.0617399438734</c:v>
                </c:pt>
                <c:pt idx="3867">
                  <c:v>18651.362984218078</c:v>
                </c:pt>
                <c:pt idx="3868">
                  <c:v>17918.768250597292</c:v>
                </c:pt>
                <c:pt idx="3869">
                  <c:v>7629.6296296296296</c:v>
                </c:pt>
                <c:pt idx="3870">
                  <c:v>10849.469964664311</c:v>
                </c:pt>
                <c:pt idx="3871">
                  <c:v>8315.0442477876113</c:v>
                </c:pt>
                <c:pt idx="3872">
                  <c:v>11197.058823529413</c:v>
                </c:pt>
                <c:pt idx="3873">
                  <c:v>9983.3610648918475</c:v>
                </c:pt>
                <c:pt idx="3874">
                  <c:v>9378.7575150300599</c:v>
                </c:pt>
                <c:pt idx="3875">
                  <c:v>20352.697095435684</c:v>
                </c:pt>
                <c:pt idx="3876">
                  <c:v>5305.7199211045363</c:v>
                </c:pt>
                <c:pt idx="3877">
                  <c:v>7600</c:v>
                </c:pt>
                <c:pt idx="3878">
                  <c:v>8209.9374794340238</c:v>
                </c:pt>
                <c:pt idx="3879">
                  <c:v>13666.666666666666</c:v>
                </c:pt>
                <c:pt idx="3880">
                  <c:v>14426.22950819672</c:v>
                </c:pt>
                <c:pt idx="3881">
                  <c:v>12460.063897763577</c:v>
                </c:pt>
                <c:pt idx="3882">
                  <c:v>10709.504685408299</c:v>
                </c:pt>
                <c:pt idx="3883">
                  <c:v>14622.757434259032</c:v>
                </c:pt>
                <c:pt idx="3884">
                  <c:v>15900.406754591397</c:v>
                </c:pt>
                <c:pt idx="3885">
                  <c:v>5666.666666666667</c:v>
                </c:pt>
                <c:pt idx="3886">
                  <c:v>26562.5</c:v>
                </c:pt>
                <c:pt idx="3887">
                  <c:v>13468.75</c:v>
                </c:pt>
                <c:pt idx="3888">
                  <c:v>8392.8571428571431</c:v>
                </c:pt>
                <c:pt idx="3889">
                  <c:v>15438.165438165437</c:v>
                </c:pt>
                <c:pt idx="3890">
                  <c:v>7435.8974358974356</c:v>
                </c:pt>
                <c:pt idx="3891">
                  <c:v>22194.444444444445</c:v>
                </c:pt>
                <c:pt idx="3892">
                  <c:v>15000</c:v>
                </c:pt>
                <c:pt idx="3893">
                  <c:v>13823.904721395151</c:v>
                </c:pt>
                <c:pt idx="3894">
                  <c:v>6833.333333333333</c:v>
                </c:pt>
                <c:pt idx="3895">
                  <c:v>15000</c:v>
                </c:pt>
                <c:pt idx="3896">
                  <c:v>19795.918367346938</c:v>
                </c:pt>
                <c:pt idx="3897">
                  <c:v>15212.981744421908</c:v>
                </c:pt>
                <c:pt idx="3898">
                  <c:v>14333.333333333334</c:v>
                </c:pt>
                <c:pt idx="3899">
                  <c:v>19350</c:v>
                </c:pt>
                <c:pt idx="3900">
                  <c:v>22650.602409638555</c:v>
                </c:pt>
                <c:pt idx="3901">
                  <c:v>12709.09090909091</c:v>
                </c:pt>
                <c:pt idx="3902">
                  <c:v>10956.931535541302</c:v>
                </c:pt>
                <c:pt idx="3903">
                  <c:v>8476.6050054406951</c:v>
                </c:pt>
                <c:pt idx="3904">
                  <c:v>8924.3405465171381</c:v>
                </c:pt>
                <c:pt idx="3905">
                  <c:v>11470.956957793565</c:v>
                </c:pt>
                <c:pt idx="3906">
                  <c:v>5813.3035215204027</c:v>
                </c:pt>
                <c:pt idx="3907">
                  <c:v>5772.8878022276549</c:v>
                </c:pt>
                <c:pt idx="3908">
                  <c:v>11011.974641934725</c:v>
                </c:pt>
                <c:pt idx="3909">
                  <c:v>12675.159235668791</c:v>
                </c:pt>
                <c:pt idx="3910">
                  <c:v>6002.6464573559488</c:v>
                </c:pt>
                <c:pt idx="3911">
                  <c:v>10220.805827452767</c:v>
                </c:pt>
                <c:pt idx="3912">
                  <c:v>7101.6949152542375</c:v>
                </c:pt>
                <c:pt idx="3913">
                  <c:v>20474.51669595782</c:v>
                </c:pt>
                <c:pt idx="3914">
                  <c:v>13266.666666666666</c:v>
                </c:pt>
                <c:pt idx="3915">
                  <c:v>19960</c:v>
                </c:pt>
                <c:pt idx="3916">
                  <c:v>15762.105947351316</c:v>
                </c:pt>
                <c:pt idx="3917">
                  <c:v>12390.4052936311</c:v>
                </c:pt>
                <c:pt idx="3918">
                  <c:v>10094.4669365722</c:v>
                </c:pt>
                <c:pt idx="3919">
                  <c:v>17294.900221729491</c:v>
                </c:pt>
                <c:pt idx="3920">
                  <c:v>9000.423549343499</c:v>
                </c:pt>
                <c:pt idx="3921">
                  <c:v>7372.3305478180127</c:v>
                </c:pt>
                <c:pt idx="3922">
                  <c:v>9854.0145985401468</c:v>
                </c:pt>
                <c:pt idx="3923">
                  <c:v>15421.041795346922</c:v>
                </c:pt>
                <c:pt idx="3924">
                  <c:v>16244.897959183674</c:v>
                </c:pt>
                <c:pt idx="3925">
                  <c:v>28800.940438871472</c:v>
                </c:pt>
                <c:pt idx="3926">
                  <c:v>5818.0786150134809</c:v>
                </c:pt>
                <c:pt idx="3927">
                  <c:v>15733.87278040009</c:v>
                </c:pt>
                <c:pt idx="3928">
                  <c:v>20214.285714285714</c:v>
                </c:pt>
                <c:pt idx="3929">
                  <c:v>9851.3513513513517</c:v>
                </c:pt>
                <c:pt idx="3930">
                  <c:v>9209.1836734693879</c:v>
                </c:pt>
                <c:pt idx="3931">
                  <c:v>6481.7001180637544</c:v>
                </c:pt>
                <c:pt idx="3932">
                  <c:v>12746.987951807228</c:v>
                </c:pt>
                <c:pt idx="3933">
                  <c:v>9615.3846153846152</c:v>
                </c:pt>
                <c:pt idx="3934">
                  <c:v>13955.928646379853</c:v>
                </c:pt>
                <c:pt idx="3935">
                  <c:v>12222.222222222223</c:v>
                </c:pt>
                <c:pt idx="3936">
                  <c:v>9278.5422089996282</c:v>
                </c:pt>
                <c:pt idx="3937">
                  <c:v>15478.650137741048</c:v>
                </c:pt>
                <c:pt idx="3938">
                  <c:v>12701.612903225807</c:v>
                </c:pt>
                <c:pt idx="3939">
                  <c:v>21227.621483375959</c:v>
                </c:pt>
                <c:pt idx="3940">
                  <c:v>29605.263157894737</c:v>
                </c:pt>
                <c:pt idx="3941">
                  <c:v>14757.217847769029</c:v>
                </c:pt>
                <c:pt idx="3942">
                  <c:v>16429.971489665004</c:v>
                </c:pt>
                <c:pt idx="3943">
                  <c:v>29678.770949720671</c:v>
                </c:pt>
                <c:pt idx="3944">
                  <c:v>6430.1552106430154</c:v>
                </c:pt>
                <c:pt idx="3945">
                  <c:v>10358.470525756771</c:v>
                </c:pt>
                <c:pt idx="3946">
                  <c:v>8591.7034421888784</c:v>
                </c:pt>
                <c:pt idx="3947">
                  <c:v>15165.726681127982</c:v>
                </c:pt>
                <c:pt idx="3948">
                  <c:v>5740.52812858783</c:v>
                </c:pt>
                <c:pt idx="3949">
                  <c:v>11494.889162561576</c:v>
                </c:pt>
                <c:pt idx="3950">
                  <c:v>9697.9166666666661</c:v>
                </c:pt>
                <c:pt idx="3951">
                  <c:v>6585.44</c:v>
                </c:pt>
                <c:pt idx="3952">
                  <c:v>7651.7307957523099</c:v>
                </c:pt>
                <c:pt idx="3953">
                  <c:v>10799.691437387502</c:v>
                </c:pt>
                <c:pt idx="3954">
                  <c:v>12057.692307692309</c:v>
                </c:pt>
                <c:pt idx="3955">
                  <c:v>10005.882352941177</c:v>
                </c:pt>
                <c:pt idx="3956">
                  <c:v>10188.316729201708</c:v>
                </c:pt>
                <c:pt idx="3957">
                  <c:v>10172.711571675303</c:v>
                </c:pt>
                <c:pt idx="3958">
                  <c:v>7862.7743447688044</c:v>
                </c:pt>
                <c:pt idx="3959">
                  <c:v>6732.8732536610005</c:v>
                </c:pt>
                <c:pt idx="3960">
                  <c:v>7094.9811999346084</c:v>
                </c:pt>
                <c:pt idx="3961">
                  <c:v>9007.0643642072209</c:v>
                </c:pt>
                <c:pt idx="3962">
                  <c:v>6422.0183486238529</c:v>
                </c:pt>
                <c:pt idx="3963">
                  <c:v>9030.2861906085018</c:v>
                </c:pt>
                <c:pt idx="3964">
                  <c:v>6913.04347826087</c:v>
                </c:pt>
                <c:pt idx="3965">
                  <c:v>9175.6756756756749</c:v>
                </c:pt>
                <c:pt idx="3966">
                  <c:v>10176.474226804125</c:v>
                </c:pt>
                <c:pt idx="3967">
                  <c:v>6424.8763342879465</c:v>
                </c:pt>
                <c:pt idx="3968">
                  <c:v>10076.682027649771</c:v>
                </c:pt>
                <c:pt idx="3969">
                  <c:v>8055.0810199723655</c:v>
                </c:pt>
                <c:pt idx="3970">
                  <c:v>5217.2191132156695</c:v>
                </c:pt>
                <c:pt idx="3971">
                  <c:v>12724.640789191508</c:v>
                </c:pt>
                <c:pt idx="3972">
                  <c:v>7088.5552954138548</c:v>
                </c:pt>
                <c:pt idx="3973">
                  <c:v>9247</c:v>
                </c:pt>
                <c:pt idx="3974">
                  <c:v>5231.707317073171</c:v>
                </c:pt>
                <c:pt idx="3975">
                  <c:v>15335.328859060402</c:v>
                </c:pt>
                <c:pt idx="3976">
                  <c:v>15769.23076923077</c:v>
                </c:pt>
                <c:pt idx="3977">
                  <c:v>9567.9012345679021</c:v>
                </c:pt>
                <c:pt idx="3978">
                  <c:v>7045.454545454545</c:v>
                </c:pt>
                <c:pt idx="3979">
                  <c:v>17781.25</c:v>
                </c:pt>
                <c:pt idx="3980">
                  <c:v>18031.189083820664</c:v>
                </c:pt>
                <c:pt idx="3981">
                  <c:v>14336.28318584071</c:v>
                </c:pt>
                <c:pt idx="3982">
                  <c:v>16242.446438381248</c:v>
                </c:pt>
                <c:pt idx="3983">
                  <c:v>15322.820589110384</c:v>
                </c:pt>
                <c:pt idx="3984">
                  <c:v>14000</c:v>
                </c:pt>
                <c:pt idx="3985">
                  <c:v>17586.086060293739</c:v>
                </c:pt>
                <c:pt idx="3986">
                  <c:v>12507.462686567163</c:v>
                </c:pt>
                <c:pt idx="3987">
                  <c:v>16153.846153846154</c:v>
                </c:pt>
                <c:pt idx="3988">
                  <c:v>8308.7597571552469</c:v>
                </c:pt>
                <c:pt idx="3989">
                  <c:v>17441.860465116279</c:v>
                </c:pt>
                <c:pt idx="3990">
                  <c:v>18796.992481203008</c:v>
                </c:pt>
                <c:pt idx="3991">
                  <c:v>13301.942319011183</c:v>
                </c:pt>
                <c:pt idx="3992">
                  <c:v>5695.9008579599622</c:v>
                </c:pt>
                <c:pt idx="3993">
                  <c:v>9522.9835212489161</c:v>
                </c:pt>
                <c:pt idx="3994">
                  <c:v>8651.6853932584272</c:v>
                </c:pt>
                <c:pt idx="3995">
                  <c:v>13160.179372197308</c:v>
                </c:pt>
                <c:pt idx="3996">
                  <c:v>15430.087819778541</c:v>
                </c:pt>
                <c:pt idx="3997">
                  <c:v>7879.0603248259858</c:v>
                </c:pt>
                <c:pt idx="3998">
                  <c:v>7018.9274447949529</c:v>
                </c:pt>
                <c:pt idx="3999">
                  <c:v>8341.3114754098369</c:v>
                </c:pt>
                <c:pt idx="4000">
                  <c:v>10442.264150943396</c:v>
                </c:pt>
                <c:pt idx="4001">
                  <c:v>6786</c:v>
                </c:pt>
                <c:pt idx="4002">
                  <c:v>9831.36</c:v>
                </c:pt>
                <c:pt idx="4003">
                  <c:v>6556.25</c:v>
                </c:pt>
                <c:pt idx="4004">
                  <c:v>6855.5736040609136</c:v>
                </c:pt>
                <c:pt idx="4005">
                  <c:v>6932.5949367088606</c:v>
                </c:pt>
                <c:pt idx="4006">
                  <c:v>13509.728279100973</c:v>
                </c:pt>
                <c:pt idx="4007">
                  <c:v>15570.039335664336</c:v>
                </c:pt>
                <c:pt idx="4008">
                  <c:v>20132.39315009354</c:v>
                </c:pt>
                <c:pt idx="4009">
                  <c:v>15322.944896115627</c:v>
                </c:pt>
                <c:pt idx="4010">
                  <c:v>17199.807104967047</c:v>
                </c:pt>
                <c:pt idx="4011">
                  <c:v>15386.77130044843</c:v>
                </c:pt>
                <c:pt idx="4012">
                  <c:v>11841.64015553199</c:v>
                </c:pt>
                <c:pt idx="4013">
                  <c:v>10509.188361408882</c:v>
                </c:pt>
                <c:pt idx="4014">
                  <c:v>11532.385466034755</c:v>
                </c:pt>
                <c:pt idx="4015">
                  <c:v>8714.3092919623687</c:v>
                </c:pt>
                <c:pt idx="4016">
                  <c:v>16701.902748414377</c:v>
                </c:pt>
                <c:pt idx="4017">
                  <c:v>5303.6663867898133</c:v>
                </c:pt>
                <c:pt idx="4018">
                  <c:v>26573.996068520079</c:v>
                </c:pt>
                <c:pt idx="4019">
                  <c:v>24560.911808669654</c:v>
                </c:pt>
                <c:pt idx="4020">
                  <c:v>25688.888888888891</c:v>
                </c:pt>
                <c:pt idx="4021">
                  <c:v>27726.569821930647</c:v>
                </c:pt>
                <c:pt idx="4022">
                  <c:v>14213.505863323899</c:v>
                </c:pt>
                <c:pt idx="4023">
                  <c:v>8211.4778252541619</c:v>
                </c:pt>
                <c:pt idx="4024">
                  <c:v>14295.934810474273</c:v>
                </c:pt>
                <c:pt idx="4025">
                  <c:v>10278.492647058823</c:v>
                </c:pt>
                <c:pt idx="4026">
                  <c:v>7736.5233881163094</c:v>
                </c:pt>
                <c:pt idx="4027">
                  <c:v>16528.651871480623</c:v>
                </c:pt>
                <c:pt idx="4028">
                  <c:v>21813.96888447534</c:v>
                </c:pt>
                <c:pt idx="4029">
                  <c:v>17293.640054127198</c:v>
                </c:pt>
                <c:pt idx="4030">
                  <c:v>14634.773662551439</c:v>
                </c:pt>
                <c:pt idx="4031">
                  <c:v>6680.286671630678</c:v>
                </c:pt>
                <c:pt idx="4032">
                  <c:v>9738.1133994406318</c:v>
                </c:pt>
                <c:pt idx="4033">
                  <c:v>10648.268680031242</c:v>
                </c:pt>
                <c:pt idx="4034">
                  <c:v>6200.3816793893129</c:v>
                </c:pt>
                <c:pt idx="4035">
                  <c:v>5050.6138272668531</c:v>
                </c:pt>
                <c:pt idx="4036">
                  <c:v>6675</c:v>
                </c:pt>
                <c:pt idx="4037">
                  <c:v>10923.694779116466</c:v>
                </c:pt>
                <c:pt idx="4038">
                  <c:v>8371.9494510047643</c:v>
                </c:pt>
                <c:pt idx="4039">
                  <c:v>20469.152542372882</c:v>
                </c:pt>
                <c:pt idx="4040">
                  <c:v>10721.663201663201</c:v>
                </c:pt>
                <c:pt idx="4041">
                  <c:v>8541.9791666666661</c:v>
                </c:pt>
                <c:pt idx="4042">
                  <c:v>16133.204009052699</c:v>
                </c:pt>
                <c:pt idx="4043">
                  <c:v>8431.7032040472186</c:v>
                </c:pt>
                <c:pt idx="4044">
                  <c:v>27906.976744186046</c:v>
                </c:pt>
                <c:pt idx="4045">
                  <c:v>8939.4837476099437</c:v>
                </c:pt>
                <c:pt idx="4046">
                  <c:v>6001.4423076923076</c:v>
                </c:pt>
                <c:pt idx="4047">
                  <c:v>10163.804347826086</c:v>
                </c:pt>
                <c:pt idx="4048">
                  <c:v>7820.7821229050278</c:v>
                </c:pt>
                <c:pt idx="4049">
                  <c:v>13112.959719789842</c:v>
                </c:pt>
                <c:pt idx="4050">
                  <c:v>13142.857142857143</c:v>
                </c:pt>
                <c:pt idx="4051">
                  <c:v>11854.166666666666</c:v>
                </c:pt>
                <c:pt idx="4052">
                  <c:v>10960.63829787234</c:v>
                </c:pt>
                <c:pt idx="4053">
                  <c:v>11130.573248407643</c:v>
                </c:pt>
                <c:pt idx="4054">
                  <c:v>10534.103720405863</c:v>
                </c:pt>
                <c:pt idx="4055">
                  <c:v>8228.1675921251899</c:v>
                </c:pt>
                <c:pt idx="4056">
                  <c:v>6718.7302590018953</c:v>
                </c:pt>
                <c:pt idx="4057">
                  <c:v>10724.768570783473</c:v>
                </c:pt>
                <c:pt idx="4058">
                  <c:v>13525.305410122162</c:v>
                </c:pt>
                <c:pt idx="4059">
                  <c:v>13445.566778900113</c:v>
                </c:pt>
                <c:pt idx="4060">
                  <c:v>5961.8307718290826</c:v>
                </c:pt>
                <c:pt idx="4061">
                  <c:v>21695.652173913044</c:v>
                </c:pt>
                <c:pt idx="4062">
                  <c:v>23995.200959808037</c:v>
                </c:pt>
                <c:pt idx="4063">
                  <c:v>8410.020449897751</c:v>
                </c:pt>
                <c:pt idx="4064">
                  <c:v>23339.716981132075</c:v>
                </c:pt>
                <c:pt idx="4065">
                  <c:v>16428.571428571428</c:v>
                </c:pt>
                <c:pt idx="4066">
                  <c:v>11346.153846153846</c:v>
                </c:pt>
                <c:pt idx="4067">
                  <c:v>13696</c:v>
                </c:pt>
                <c:pt idx="4068">
                  <c:v>17436.861902203116</c:v>
                </c:pt>
                <c:pt idx="4069">
                  <c:v>8145.482098882364</c:v>
                </c:pt>
                <c:pt idx="4070">
                  <c:v>7162.6297577854675</c:v>
                </c:pt>
                <c:pt idx="4071">
                  <c:v>20880</c:v>
                </c:pt>
                <c:pt idx="4072">
                  <c:v>17799.352750809063</c:v>
                </c:pt>
                <c:pt idx="4073">
                  <c:v>15313.098167897184</c:v>
                </c:pt>
                <c:pt idx="4074">
                  <c:v>14299.355454762474</c:v>
                </c:pt>
                <c:pt idx="4075">
                  <c:v>7577.3195876288664</c:v>
                </c:pt>
                <c:pt idx="4076">
                  <c:v>17014.446227929373</c:v>
                </c:pt>
                <c:pt idx="4077">
                  <c:v>9297.8723404255325</c:v>
                </c:pt>
                <c:pt idx="4078">
                  <c:v>11094.847457627118</c:v>
                </c:pt>
                <c:pt idx="4079">
                  <c:v>10605.882352941177</c:v>
                </c:pt>
                <c:pt idx="4080">
                  <c:v>6717.8244480344638</c:v>
                </c:pt>
                <c:pt idx="4081">
                  <c:v>6603.38418151519</c:v>
                </c:pt>
                <c:pt idx="4082">
                  <c:v>8711.1781175963824</c:v>
                </c:pt>
                <c:pt idx="4083">
                  <c:v>6147.9009309678549</c:v>
                </c:pt>
                <c:pt idx="4084">
                  <c:v>6235.827664399093</c:v>
                </c:pt>
                <c:pt idx="4085">
                  <c:v>20556.57894736842</c:v>
                </c:pt>
                <c:pt idx="4086">
                  <c:v>19054.878048780487</c:v>
                </c:pt>
                <c:pt idx="4087">
                  <c:v>5178.7762906309754</c:v>
                </c:pt>
                <c:pt idx="4088">
                  <c:v>6592.6517571884988</c:v>
                </c:pt>
                <c:pt idx="4089">
                  <c:v>11794.500723589003</c:v>
                </c:pt>
                <c:pt idx="4090">
                  <c:v>8618.589432864761</c:v>
                </c:pt>
                <c:pt idx="4091">
                  <c:v>8383.8383838383834</c:v>
                </c:pt>
                <c:pt idx="4092">
                  <c:v>14925</c:v>
                </c:pt>
                <c:pt idx="4093">
                  <c:v>8666.6666666666661</c:v>
                </c:pt>
                <c:pt idx="4094">
                  <c:v>9352.9411764705874</c:v>
                </c:pt>
                <c:pt idx="4095">
                  <c:v>15995.379700172034</c:v>
                </c:pt>
                <c:pt idx="4096">
                  <c:v>25020.769847634325</c:v>
                </c:pt>
                <c:pt idx="4097">
                  <c:v>6758.0645161290322</c:v>
                </c:pt>
                <c:pt idx="4098">
                  <c:v>8469.6049896049899</c:v>
                </c:pt>
                <c:pt idx="4099">
                  <c:v>8172.0493158923464</c:v>
                </c:pt>
                <c:pt idx="4100">
                  <c:v>7303.5714285714284</c:v>
                </c:pt>
                <c:pt idx="4101">
                  <c:v>8519.7432406146672</c:v>
                </c:pt>
                <c:pt idx="4102">
                  <c:v>7490.2823240589196</c:v>
                </c:pt>
                <c:pt idx="4103">
                  <c:v>9647.2096840377508</c:v>
                </c:pt>
                <c:pt idx="4104">
                  <c:v>13760.776978417267</c:v>
                </c:pt>
                <c:pt idx="4105">
                  <c:v>6064.8139119128882</c:v>
                </c:pt>
                <c:pt idx="4106">
                  <c:v>8306.9847657372811</c:v>
                </c:pt>
                <c:pt idx="4107">
                  <c:v>12426.143172500788</c:v>
                </c:pt>
                <c:pt idx="4108">
                  <c:v>5577.3790677220759</c:v>
                </c:pt>
                <c:pt idx="4109">
                  <c:v>8527.4631331481087</c:v>
                </c:pt>
                <c:pt idx="4110">
                  <c:v>9464.9222065063641</c:v>
                </c:pt>
                <c:pt idx="4111">
                  <c:v>10136.526315789473</c:v>
                </c:pt>
                <c:pt idx="4112">
                  <c:v>6952.6037735849059</c:v>
                </c:pt>
                <c:pt idx="4113">
                  <c:v>6717.6451612903229</c:v>
                </c:pt>
                <c:pt idx="4114">
                  <c:v>12806.818181818182</c:v>
                </c:pt>
                <c:pt idx="4115">
                  <c:v>26875</c:v>
                </c:pt>
                <c:pt idx="4116">
                  <c:v>9791.8644067796613</c:v>
                </c:pt>
                <c:pt idx="4117">
                  <c:v>9060.432989690722</c:v>
                </c:pt>
                <c:pt idx="4118">
                  <c:v>13538.135593220339</c:v>
                </c:pt>
                <c:pt idx="4119">
                  <c:v>6084.1265474552956</c:v>
                </c:pt>
                <c:pt idx="4120">
                  <c:v>6867.4848146770792</c:v>
                </c:pt>
                <c:pt idx="4121">
                  <c:v>7588.2352941176468</c:v>
                </c:pt>
                <c:pt idx="4122">
                  <c:v>11045.760082730094</c:v>
                </c:pt>
                <c:pt idx="4123">
                  <c:v>6376.9677419354839</c:v>
                </c:pt>
                <c:pt idx="4124">
                  <c:v>6906.7796610169489</c:v>
                </c:pt>
                <c:pt idx="4125">
                  <c:v>6102.4654659905582</c:v>
                </c:pt>
                <c:pt idx="4126">
                  <c:v>9601.2832263977998</c:v>
                </c:pt>
                <c:pt idx="4127">
                  <c:v>12222.222222222223</c:v>
                </c:pt>
                <c:pt idx="4128">
                  <c:v>17747.51809720786</c:v>
                </c:pt>
                <c:pt idx="4129">
                  <c:v>16496.945010183299</c:v>
                </c:pt>
                <c:pt idx="4130">
                  <c:v>14140.521431727795</c:v>
                </c:pt>
                <c:pt idx="4131">
                  <c:v>9206.6070945031133</c:v>
                </c:pt>
                <c:pt idx="4132">
                  <c:v>6064.0951832661676</c:v>
                </c:pt>
                <c:pt idx="4133">
                  <c:v>5475.4548575351873</c:v>
                </c:pt>
                <c:pt idx="4134">
                  <c:v>5095.6552833899514</c:v>
                </c:pt>
                <c:pt idx="4135">
                  <c:v>5041.8532217247421</c:v>
                </c:pt>
                <c:pt idx="4136">
                  <c:v>5444.64609800363</c:v>
                </c:pt>
                <c:pt idx="4137">
                  <c:v>8565.2526344231301</c:v>
                </c:pt>
                <c:pt idx="4138">
                  <c:v>7118.226600985221</c:v>
                </c:pt>
                <c:pt idx="4139">
                  <c:v>6335.2531070021214</c:v>
                </c:pt>
                <c:pt idx="4140">
                  <c:v>8870.0769230769238</c:v>
                </c:pt>
                <c:pt idx="4141">
                  <c:v>6515.3406593406589</c:v>
                </c:pt>
                <c:pt idx="4142">
                  <c:v>7507.0695713281793</c:v>
                </c:pt>
                <c:pt idx="4143">
                  <c:v>14535.877192982456</c:v>
                </c:pt>
                <c:pt idx="4144">
                  <c:v>7697.002468555308</c:v>
                </c:pt>
                <c:pt idx="4145">
                  <c:v>23383.018867924529</c:v>
                </c:pt>
                <c:pt idx="4146">
                  <c:v>13368.776223776224</c:v>
                </c:pt>
                <c:pt idx="4147">
                  <c:v>14344.421052631578</c:v>
                </c:pt>
                <c:pt idx="4148">
                  <c:v>9290.8695652173919</c:v>
                </c:pt>
                <c:pt idx="4149">
                  <c:v>9454.4211822660091</c:v>
                </c:pt>
                <c:pt idx="4150">
                  <c:v>13949.890909090909</c:v>
                </c:pt>
                <c:pt idx="4151">
                  <c:v>12627.083333333334</c:v>
                </c:pt>
                <c:pt idx="4152">
                  <c:v>7405.0718177315503</c:v>
                </c:pt>
                <c:pt idx="4153">
                  <c:v>9977.8831168831166</c:v>
                </c:pt>
                <c:pt idx="4154">
                  <c:v>11079.994010182689</c:v>
                </c:pt>
                <c:pt idx="4155">
                  <c:v>12208.319421257653</c:v>
                </c:pt>
                <c:pt idx="4156">
                  <c:v>16098.121885779992</c:v>
                </c:pt>
                <c:pt idx="4157">
                  <c:v>25490.196078431374</c:v>
                </c:pt>
                <c:pt idx="4158">
                  <c:v>6955.8713537771137</c:v>
                </c:pt>
                <c:pt idx="4159">
                  <c:v>9913.7931034482754</c:v>
                </c:pt>
                <c:pt idx="4160">
                  <c:v>8584.4748858447492</c:v>
                </c:pt>
                <c:pt idx="4161">
                  <c:v>16477.272727272728</c:v>
                </c:pt>
                <c:pt idx="4162">
                  <c:v>10828.125</c:v>
                </c:pt>
                <c:pt idx="4163">
                  <c:v>12635.658914728681</c:v>
                </c:pt>
                <c:pt idx="4164">
                  <c:v>6398.906077348066</c:v>
                </c:pt>
                <c:pt idx="4165">
                  <c:v>14418.333333333334</c:v>
                </c:pt>
                <c:pt idx="4166">
                  <c:v>14528.549019607843</c:v>
                </c:pt>
                <c:pt idx="4167">
                  <c:v>15833.333333333334</c:v>
                </c:pt>
                <c:pt idx="4168">
                  <c:v>13241.645244215939</c:v>
                </c:pt>
                <c:pt idx="4169">
                  <c:v>10311.524522831602</c:v>
                </c:pt>
                <c:pt idx="4170">
                  <c:v>6817.2</c:v>
                </c:pt>
                <c:pt idx="4171">
                  <c:v>7959.4790159189579</c:v>
                </c:pt>
                <c:pt idx="4172">
                  <c:v>7517.5438596491231</c:v>
                </c:pt>
                <c:pt idx="4173">
                  <c:v>11625</c:v>
                </c:pt>
                <c:pt idx="4174">
                  <c:v>13068.181818181818</c:v>
                </c:pt>
                <c:pt idx="4175">
                  <c:v>9012.5391849529788</c:v>
                </c:pt>
                <c:pt idx="4176">
                  <c:v>15217.65601217656</c:v>
                </c:pt>
                <c:pt idx="4177">
                  <c:v>10556.818181818182</c:v>
                </c:pt>
                <c:pt idx="4178">
                  <c:v>8506.4935064935071</c:v>
                </c:pt>
                <c:pt idx="4179">
                  <c:v>6337.8378378378375</c:v>
                </c:pt>
                <c:pt idx="4180">
                  <c:v>5155.9454191033137</c:v>
                </c:pt>
                <c:pt idx="4181">
                  <c:v>11390.635918937805</c:v>
                </c:pt>
                <c:pt idx="4182">
                  <c:v>26604.36137071651</c:v>
                </c:pt>
                <c:pt idx="4183">
                  <c:v>23454.545454545456</c:v>
                </c:pt>
                <c:pt idx="4184">
                  <c:v>8970</c:v>
                </c:pt>
                <c:pt idx="4185">
                  <c:v>10337.5</c:v>
                </c:pt>
                <c:pt idx="4186">
                  <c:v>9583.3333333333339</c:v>
                </c:pt>
                <c:pt idx="4187">
                  <c:v>11200</c:v>
                </c:pt>
                <c:pt idx="4188">
                  <c:v>16296.296296296296</c:v>
                </c:pt>
                <c:pt idx="4189">
                  <c:v>10847.73394196283</c:v>
                </c:pt>
                <c:pt idx="4190">
                  <c:v>7283.8579363743484</c:v>
                </c:pt>
                <c:pt idx="4191">
                  <c:v>9660.2274685507491</c:v>
                </c:pt>
                <c:pt idx="4192">
                  <c:v>6138.1566288243221</c:v>
                </c:pt>
                <c:pt idx="4193">
                  <c:v>6990.6790945406119</c:v>
                </c:pt>
                <c:pt idx="4194">
                  <c:v>18183.567442755437</c:v>
                </c:pt>
                <c:pt idx="4195">
                  <c:v>12394.957983193277</c:v>
                </c:pt>
                <c:pt idx="4196">
                  <c:v>9809.1603053435119</c:v>
                </c:pt>
                <c:pt idx="4197">
                  <c:v>6945.8018658374049</c:v>
                </c:pt>
                <c:pt idx="4198">
                  <c:v>6571.8401152322649</c:v>
                </c:pt>
                <c:pt idx="4199">
                  <c:v>17315.43624161074</c:v>
                </c:pt>
                <c:pt idx="4200">
                  <c:v>7246.376811594203</c:v>
                </c:pt>
                <c:pt idx="4201">
                  <c:v>11990</c:v>
                </c:pt>
                <c:pt idx="4202">
                  <c:v>14095.477386934672</c:v>
                </c:pt>
                <c:pt idx="4203">
                  <c:v>7395.4983922829579</c:v>
                </c:pt>
                <c:pt idx="4204">
                  <c:v>13495.348837209302</c:v>
                </c:pt>
                <c:pt idx="4205">
                  <c:v>26607.142857142855</c:v>
                </c:pt>
                <c:pt idx="4206">
                  <c:v>13558.992302309309</c:v>
                </c:pt>
                <c:pt idx="4207">
                  <c:v>9013.4585289514871</c:v>
                </c:pt>
                <c:pt idx="4208">
                  <c:v>15835.164835164836</c:v>
                </c:pt>
                <c:pt idx="4209">
                  <c:v>19867.305565794326</c:v>
                </c:pt>
                <c:pt idx="4210">
                  <c:v>24925.373134328358</c:v>
                </c:pt>
                <c:pt idx="4211">
                  <c:v>8088.2352941176468</c:v>
                </c:pt>
                <c:pt idx="4212">
                  <c:v>5993.509719222463</c:v>
                </c:pt>
                <c:pt idx="4213">
                  <c:v>8600.5344021376077</c:v>
                </c:pt>
                <c:pt idx="4214">
                  <c:v>7902.7866605756053</c:v>
                </c:pt>
                <c:pt idx="4215">
                  <c:v>7967.3263327948298</c:v>
                </c:pt>
                <c:pt idx="4216">
                  <c:v>9623.1493943472415</c:v>
                </c:pt>
                <c:pt idx="4217">
                  <c:v>23889.031595170818</c:v>
                </c:pt>
                <c:pt idx="4218">
                  <c:v>8909.1614906832292</c:v>
                </c:pt>
                <c:pt idx="4219">
                  <c:v>10473.194389828286</c:v>
                </c:pt>
                <c:pt idx="4220">
                  <c:v>7804.2568673822088</c:v>
                </c:pt>
                <c:pt idx="4221">
                  <c:v>8327.1236959761554</c:v>
                </c:pt>
                <c:pt idx="4222">
                  <c:v>9824.9452954048138</c:v>
                </c:pt>
                <c:pt idx="4223">
                  <c:v>14154.367287684492</c:v>
                </c:pt>
                <c:pt idx="4224">
                  <c:v>6405.3683086777501</c:v>
                </c:pt>
                <c:pt idx="4225">
                  <c:v>6376.1467889908254</c:v>
                </c:pt>
                <c:pt idx="4226">
                  <c:v>9982.7586206896558</c:v>
                </c:pt>
                <c:pt idx="4227">
                  <c:v>15683.565683646113</c:v>
                </c:pt>
                <c:pt idx="4228">
                  <c:v>6112.2058823529414</c:v>
                </c:pt>
                <c:pt idx="4229">
                  <c:v>8427.3620689655181</c:v>
                </c:pt>
                <c:pt idx="4230">
                  <c:v>6906.8732394366198</c:v>
                </c:pt>
                <c:pt idx="4231">
                  <c:v>5422.8214533558039</c:v>
                </c:pt>
                <c:pt idx="4232">
                  <c:v>13014.492753623188</c:v>
                </c:pt>
                <c:pt idx="4233">
                  <c:v>8275.8620689655181</c:v>
                </c:pt>
                <c:pt idx="4234">
                  <c:v>11595.803423522915</c:v>
                </c:pt>
                <c:pt idx="4235">
                  <c:v>12784.313725490196</c:v>
                </c:pt>
                <c:pt idx="4236">
                  <c:v>14727.272727272728</c:v>
                </c:pt>
                <c:pt idx="4237">
                  <c:v>5302.197802197802</c:v>
                </c:pt>
                <c:pt idx="4238">
                  <c:v>13518.518518518518</c:v>
                </c:pt>
                <c:pt idx="4239">
                  <c:v>11226.415094339623</c:v>
                </c:pt>
                <c:pt idx="4240">
                  <c:v>7720</c:v>
                </c:pt>
                <c:pt idx="4241">
                  <c:v>10847.826086956522</c:v>
                </c:pt>
                <c:pt idx="4242">
                  <c:v>7638.1724581724575</c:v>
                </c:pt>
                <c:pt idx="4243">
                  <c:v>10822.04155374887</c:v>
                </c:pt>
                <c:pt idx="4244">
                  <c:v>7815.7677529528964</c:v>
                </c:pt>
                <c:pt idx="4245">
                  <c:v>16025.293586269196</c:v>
                </c:pt>
                <c:pt idx="4246">
                  <c:v>15992.317541613318</c:v>
                </c:pt>
                <c:pt idx="4247">
                  <c:v>8503.9529697952566</c:v>
                </c:pt>
                <c:pt idx="4248">
                  <c:v>9752.9411764705874</c:v>
                </c:pt>
                <c:pt idx="4249">
                  <c:v>8109.1394771990081</c:v>
                </c:pt>
                <c:pt idx="4250">
                  <c:v>5881.3559322033898</c:v>
                </c:pt>
                <c:pt idx="4251">
                  <c:v>11531.128791645948</c:v>
                </c:pt>
                <c:pt idx="4252">
                  <c:v>6976.0857908847183</c:v>
                </c:pt>
                <c:pt idx="4253">
                  <c:v>7574.2240215924421</c:v>
                </c:pt>
                <c:pt idx="4254">
                  <c:v>6707.7829931230217</c:v>
                </c:pt>
                <c:pt idx="4255">
                  <c:v>14097.052154195009</c:v>
                </c:pt>
                <c:pt idx="4256">
                  <c:v>15171.428571428571</c:v>
                </c:pt>
                <c:pt idx="4257">
                  <c:v>11531.91489361702</c:v>
                </c:pt>
                <c:pt idx="4258">
                  <c:v>24553.571428571428</c:v>
                </c:pt>
                <c:pt idx="4259">
                  <c:v>14527.272727272728</c:v>
                </c:pt>
                <c:pt idx="4260">
                  <c:v>18108.258928571428</c:v>
                </c:pt>
                <c:pt idx="4261">
                  <c:v>8001.1968880909635</c:v>
                </c:pt>
                <c:pt idx="4262">
                  <c:v>11734.18972332016</c:v>
                </c:pt>
                <c:pt idx="4263">
                  <c:v>15751.476700940713</c:v>
                </c:pt>
                <c:pt idx="4264">
                  <c:v>15174.418604651162</c:v>
                </c:pt>
                <c:pt idx="4265">
                  <c:v>9420.6368206847019</c:v>
                </c:pt>
                <c:pt idx="4266">
                  <c:v>8455.8823529411766</c:v>
                </c:pt>
                <c:pt idx="4267">
                  <c:v>5161.9066773934028</c:v>
                </c:pt>
                <c:pt idx="4268">
                  <c:v>12215.748919376058</c:v>
                </c:pt>
                <c:pt idx="4269">
                  <c:v>15533.333333333334</c:v>
                </c:pt>
                <c:pt idx="4270">
                  <c:v>12326.514745308312</c:v>
                </c:pt>
                <c:pt idx="4271">
                  <c:v>12540.192926045016</c:v>
                </c:pt>
                <c:pt idx="4272">
                  <c:v>12927.354838709678</c:v>
                </c:pt>
                <c:pt idx="4273">
                  <c:v>22230.920634920636</c:v>
                </c:pt>
                <c:pt idx="4274">
                  <c:v>15306.68127053669</c:v>
                </c:pt>
                <c:pt idx="4275">
                  <c:v>6201.4724711907811</c:v>
                </c:pt>
                <c:pt idx="4276">
                  <c:v>12362.509682416732</c:v>
                </c:pt>
                <c:pt idx="4277">
                  <c:v>10073.529411764706</c:v>
                </c:pt>
                <c:pt idx="4278">
                  <c:v>5914.2857142857147</c:v>
                </c:pt>
                <c:pt idx="4279">
                  <c:v>10144.927536231884</c:v>
                </c:pt>
                <c:pt idx="4280">
                  <c:v>9797.7053140096632</c:v>
                </c:pt>
                <c:pt idx="4281">
                  <c:v>14734.827774740295</c:v>
                </c:pt>
                <c:pt idx="4282">
                  <c:v>5653.580729166667</c:v>
                </c:pt>
                <c:pt idx="4283">
                  <c:v>9667.7439697304108</c:v>
                </c:pt>
                <c:pt idx="4284">
                  <c:v>9833.894736842105</c:v>
                </c:pt>
                <c:pt idx="4285">
                  <c:v>8953.0685920577616</c:v>
                </c:pt>
                <c:pt idx="4286">
                  <c:v>10490.82053203447</c:v>
                </c:pt>
                <c:pt idx="4287">
                  <c:v>6643.9017543859645</c:v>
                </c:pt>
                <c:pt idx="4288">
                  <c:v>9508.7029444651507</c:v>
                </c:pt>
                <c:pt idx="4289">
                  <c:v>9146.6666666666661</c:v>
                </c:pt>
                <c:pt idx="4290">
                  <c:v>5776.0296846011133</c:v>
                </c:pt>
                <c:pt idx="4291">
                  <c:v>10402.777777777777</c:v>
                </c:pt>
                <c:pt idx="4292">
                  <c:v>7128.916666666667</c:v>
                </c:pt>
                <c:pt idx="4293">
                  <c:v>12393.923906871096</c:v>
                </c:pt>
                <c:pt idx="4294">
                  <c:v>5172.916666666667</c:v>
                </c:pt>
                <c:pt idx="4295">
                  <c:v>8221.0298883687428</c:v>
                </c:pt>
                <c:pt idx="4296">
                  <c:v>22217.868338557993</c:v>
                </c:pt>
                <c:pt idx="4297">
                  <c:v>12373.833333333334</c:v>
                </c:pt>
                <c:pt idx="4298">
                  <c:v>6232.1428571428569</c:v>
                </c:pt>
                <c:pt idx="4299">
                  <c:v>5724.63768115942</c:v>
                </c:pt>
                <c:pt idx="4300">
                  <c:v>12907.608695652174</c:v>
                </c:pt>
                <c:pt idx="4301">
                  <c:v>8161.7086193745236</c:v>
                </c:pt>
                <c:pt idx="4302">
                  <c:v>13404.135893648448</c:v>
                </c:pt>
                <c:pt idx="4303">
                  <c:v>17619.364656648278</c:v>
                </c:pt>
                <c:pt idx="4304">
                  <c:v>9155.7669441141497</c:v>
                </c:pt>
                <c:pt idx="4305">
                  <c:v>6306.3063063063064</c:v>
                </c:pt>
                <c:pt idx="4306">
                  <c:v>14210.526315789473</c:v>
                </c:pt>
                <c:pt idx="4307">
                  <c:v>15150.806640168341</c:v>
                </c:pt>
                <c:pt idx="4308">
                  <c:v>14476.832286312583</c:v>
                </c:pt>
                <c:pt idx="4309">
                  <c:v>16631.306306306305</c:v>
                </c:pt>
                <c:pt idx="4310">
                  <c:v>18997.518610421834</c:v>
                </c:pt>
                <c:pt idx="4311">
                  <c:v>18579.641109298533</c:v>
                </c:pt>
                <c:pt idx="4312">
                  <c:v>19805.314136125653</c:v>
                </c:pt>
                <c:pt idx="4313">
                  <c:v>11872.21396731055</c:v>
                </c:pt>
                <c:pt idx="4314">
                  <c:v>9249.3297587131383</c:v>
                </c:pt>
                <c:pt idx="4315">
                  <c:v>7483.333333333333</c:v>
                </c:pt>
                <c:pt idx="4316">
                  <c:v>23295.213892418466</c:v>
                </c:pt>
                <c:pt idx="4317">
                  <c:v>7925.9099720008617</c:v>
                </c:pt>
                <c:pt idx="4318">
                  <c:v>7135.3125</c:v>
                </c:pt>
                <c:pt idx="4319">
                  <c:v>11441.901408450705</c:v>
                </c:pt>
                <c:pt idx="4320">
                  <c:v>5966.7409144196954</c:v>
                </c:pt>
                <c:pt idx="4321">
                  <c:v>22356.384924990853</c:v>
                </c:pt>
                <c:pt idx="4322">
                  <c:v>12880.077922077922</c:v>
                </c:pt>
                <c:pt idx="4323">
                  <c:v>7097.0625</c:v>
                </c:pt>
                <c:pt idx="4324">
                  <c:v>6392.3243243243242</c:v>
                </c:pt>
                <c:pt idx="4325">
                  <c:v>8003.5619820137545</c:v>
                </c:pt>
                <c:pt idx="4326">
                  <c:v>13216.365066876477</c:v>
                </c:pt>
                <c:pt idx="4327">
                  <c:v>7224.4985982316157</c:v>
                </c:pt>
                <c:pt idx="4328">
                  <c:v>7065.3029110936277</c:v>
                </c:pt>
                <c:pt idx="4329">
                  <c:v>17511.961722488039</c:v>
                </c:pt>
                <c:pt idx="4330">
                  <c:v>8346.4018121623976</c:v>
                </c:pt>
                <c:pt idx="4331">
                  <c:v>12331.656660717183</c:v>
                </c:pt>
                <c:pt idx="4332">
                  <c:v>16754.478398314015</c:v>
                </c:pt>
                <c:pt idx="4333">
                  <c:v>27755.555555555555</c:v>
                </c:pt>
                <c:pt idx="4334">
                  <c:v>5121.6216216216217</c:v>
                </c:pt>
                <c:pt idx="4335">
                  <c:v>7078.0141843971633</c:v>
                </c:pt>
                <c:pt idx="4336">
                  <c:v>8646.4581497797353</c:v>
                </c:pt>
                <c:pt idx="4337">
                  <c:v>18815.211842776927</c:v>
                </c:pt>
                <c:pt idx="4338">
                  <c:v>23601.497005988025</c:v>
                </c:pt>
                <c:pt idx="4339">
                  <c:v>10382.816901408451</c:v>
                </c:pt>
                <c:pt idx="4340">
                  <c:v>15795.168166745618</c:v>
                </c:pt>
                <c:pt idx="4341">
                  <c:v>9797.5285426460705</c:v>
                </c:pt>
                <c:pt idx="4342">
                  <c:v>6257.2778539856727</c:v>
                </c:pt>
                <c:pt idx="4343">
                  <c:v>10304.648622405632</c:v>
                </c:pt>
                <c:pt idx="4344">
                  <c:v>7522.0372184133203</c:v>
                </c:pt>
                <c:pt idx="4345">
                  <c:v>12977.099236641221</c:v>
                </c:pt>
                <c:pt idx="4346">
                  <c:v>8602.1505376344085</c:v>
                </c:pt>
                <c:pt idx="4347">
                  <c:v>12549.019607843138</c:v>
                </c:pt>
                <c:pt idx="4348">
                  <c:v>9453.7127903173041</c:v>
                </c:pt>
                <c:pt idx="4349">
                  <c:v>20501.405810684162</c:v>
                </c:pt>
                <c:pt idx="4350">
                  <c:v>8050.8474576271183</c:v>
                </c:pt>
                <c:pt idx="4351">
                  <c:v>9052.1831735889245</c:v>
                </c:pt>
                <c:pt idx="4352">
                  <c:v>20357.9418344519</c:v>
                </c:pt>
                <c:pt idx="4353">
                  <c:v>29089.353612167299</c:v>
                </c:pt>
                <c:pt idx="4354">
                  <c:v>7012.1468499773382</c:v>
                </c:pt>
                <c:pt idx="4355">
                  <c:v>8823</c:v>
                </c:pt>
                <c:pt idx="4356">
                  <c:v>10263.877551020409</c:v>
                </c:pt>
                <c:pt idx="4357">
                  <c:v>17461.016949152541</c:v>
                </c:pt>
                <c:pt idx="4358">
                  <c:v>15798.324958123952</c:v>
                </c:pt>
                <c:pt idx="4359">
                  <c:v>16405.294435440301</c:v>
                </c:pt>
                <c:pt idx="4360">
                  <c:v>6788.0030516879651</c:v>
                </c:pt>
                <c:pt idx="4361">
                  <c:v>9958.5843373493972</c:v>
                </c:pt>
                <c:pt idx="4362">
                  <c:v>5337.0786516853932</c:v>
                </c:pt>
                <c:pt idx="4363">
                  <c:v>13256.897169473306</c:v>
                </c:pt>
                <c:pt idx="4364">
                  <c:v>12921.54255319149</c:v>
                </c:pt>
                <c:pt idx="4365">
                  <c:v>15343.706913531612</c:v>
                </c:pt>
                <c:pt idx="4366">
                  <c:v>9600</c:v>
                </c:pt>
                <c:pt idx="4367">
                  <c:v>5333.333333333333</c:v>
                </c:pt>
                <c:pt idx="4368">
                  <c:v>9492.063492063493</c:v>
                </c:pt>
                <c:pt idx="4369">
                  <c:v>6205.539579234146</c:v>
                </c:pt>
                <c:pt idx="4370">
                  <c:v>21438.154011269115</c:v>
                </c:pt>
                <c:pt idx="4371">
                  <c:v>19845.474613686536</c:v>
                </c:pt>
                <c:pt idx="4372">
                  <c:v>5546.0147489645424</c:v>
                </c:pt>
                <c:pt idx="4373">
                  <c:v>12364.850234572355</c:v>
                </c:pt>
                <c:pt idx="4374">
                  <c:v>27002.225152464151</c:v>
                </c:pt>
                <c:pt idx="4375">
                  <c:v>7054.166666666667</c:v>
                </c:pt>
                <c:pt idx="4376">
                  <c:v>15454.545454545454</c:v>
                </c:pt>
                <c:pt idx="4377">
                  <c:v>11790.182868142443</c:v>
                </c:pt>
                <c:pt idx="4378">
                  <c:v>9130.434782608696</c:v>
                </c:pt>
                <c:pt idx="4379">
                  <c:v>12220.35010940919</c:v>
                </c:pt>
                <c:pt idx="4380">
                  <c:v>19812.108559498956</c:v>
                </c:pt>
                <c:pt idx="4381">
                  <c:v>5730.2624999999998</c:v>
                </c:pt>
                <c:pt idx="4382">
                  <c:v>7692.3076923076924</c:v>
                </c:pt>
                <c:pt idx="4383">
                  <c:v>17100.555212831587</c:v>
                </c:pt>
                <c:pt idx="4384">
                  <c:v>9386.6529510093878</c:v>
                </c:pt>
                <c:pt idx="4385">
                  <c:v>6886.3690054334993</c:v>
                </c:pt>
                <c:pt idx="4386">
                  <c:v>26546.98242933537</c:v>
                </c:pt>
                <c:pt idx="4387">
                  <c:v>11471.897148508324</c:v>
                </c:pt>
                <c:pt idx="4388">
                  <c:v>6687.9951249238266</c:v>
                </c:pt>
                <c:pt idx="4389">
                  <c:v>6988.536278484552</c:v>
                </c:pt>
                <c:pt idx="4390">
                  <c:v>19608.369300056296</c:v>
                </c:pt>
                <c:pt idx="4391">
                  <c:v>12026.182579856868</c:v>
                </c:pt>
                <c:pt idx="4392">
                  <c:v>6635.0710900473941</c:v>
                </c:pt>
                <c:pt idx="4393">
                  <c:v>15885.92</c:v>
                </c:pt>
                <c:pt idx="4394">
                  <c:v>6132.1940928270042</c:v>
                </c:pt>
                <c:pt idx="4395">
                  <c:v>12573.753009975921</c:v>
                </c:pt>
                <c:pt idx="4396">
                  <c:v>27300.167672702883</c:v>
                </c:pt>
                <c:pt idx="4397">
                  <c:v>12578.292203537891</c:v>
                </c:pt>
                <c:pt idx="4398">
                  <c:v>7376.584074144127</c:v>
                </c:pt>
                <c:pt idx="4399">
                  <c:v>8569.8982324584886</c:v>
                </c:pt>
                <c:pt idx="4400">
                  <c:v>8961.8021547502449</c:v>
                </c:pt>
                <c:pt idx="4401">
                  <c:v>6750.3552818569397</c:v>
                </c:pt>
                <c:pt idx="4402">
                  <c:v>7655.349135169763</c:v>
                </c:pt>
                <c:pt idx="4403">
                  <c:v>12363.335086796422</c:v>
                </c:pt>
                <c:pt idx="4404">
                  <c:v>24773.620365624465</c:v>
                </c:pt>
                <c:pt idx="4405">
                  <c:v>9720.0946943322651</c:v>
                </c:pt>
                <c:pt idx="4406">
                  <c:v>18105.446118192351</c:v>
                </c:pt>
                <c:pt idx="4407">
                  <c:v>27534.576067348167</c:v>
                </c:pt>
                <c:pt idx="4408">
                  <c:v>18442.125697646203</c:v>
                </c:pt>
                <c:pt idx="4409">
                  <c:v>6349.9554234769694</c:v>
                </c:pt>
                <c:pt idx="4410">
                  <c:v>21492.109038737446</c:v>
                </c:pt>
                <c:pt idx="4411">
                  <c:v>15013.302325581395</c:v>
                </c:pt>
                <c:pt idx="4412">
                  <c:v>17095.619047619046</c:v>
                </c:pt>
                <c:pt idx="4413">
                  <c:v>12200</c:v>
                </c:pt>
                <c:pt idx="4414">
                  <c:v>13789.986091794159</c:v>
                </c:pt>
                <c:pt idx="4415">
                  <c:v>21983.342289091888</c:v>
                </c:pt>
                <c:pt idx="4416">
                  <c:v>25098.80503144654</c:v>
                </c:pt>
                <c:pt idx="4417">
                  <c:v>13968.130081300813</c:v>
                </c:pt>
                <c:pt idx="4418">
                  <c:v>11707.386363636364</c:v>
                </c:pt>
                <c:pt idx="4419">
                  <c:v>25846.518987341769</c:v>
                </c:pt>
                <c:pt idx="4420">
                  <c:v>18136.920152091254</c:v>
                </c:pt>
                <c:pt idx="4421">
                  <c:v>11326.99619771863</c:v>
                </c:pt>
                <c:pt idx="4422">
                  <c:v>22270.227808326788</c:v>
                </c:pt>
                <c:pt idx="4423">
                  <c:v>11228.813559322034</c:v>
                </c:pt>
                <c:pt idx="4424">
                  <c:v>5070.422535211268</c:v>
                </c:pt>
                <c:pt idx="4425">
                  <c:v>19360.465116279069</c:v>
                </c:pt>
                <c:pt idx="4426">
                  <c:v>12308.713692946059</c:v>
                </c:pt>
                <c:pt idx="4427">
                  <c:v>10618.190320317979</c:v>
                </c:pt>
                <c:pt idx="4428">
                  <c:v>12445.714285714286</c:v>
                </c:pt>
                <c:pt idx="4429">
                  <c:v>11761.693410720383</c:v>
                </c:pt>
                <c:pt idx="4430">
                  <c:v>10566.249598973371</c:v>
                </c:pt>
                <c:pt idx="4431">
                  <c:v>20808.129687878056</c:v>
                </c:pt>
                <c:pt idx="4432">
                  <c:v>7756.0430856961821</c:v>
                </c:pt>
                <c:pt idx="4433">
                  <c:v>17101.081081081084</c:v>
                </c:pt>
                <c:pt idx="4434">
                  <c:v>16224.585718589939</c:v>
                </c:pt>
                <c:pt idx="4435">
                  <c:v>5814.6487294469352</c:v>
                </c:pt>
                <c:pt idx="4436">
                  <c:v>9833.3333333333339</c:v>
                </c:pt>
                <c:pt idx="4437">
                  <c:v>11518.324607329841</c:v>
                </c:pt>
                <c:pt idx="4438">
                  <c:v>7109.375</c:v>
                </c:pt>
                <c:pt idx="4439">
                  <c:v>9684.21052631579</c:v>
                </c:pt>
                <c:pt idx="4440">
                  <c:v>9500.939653372312</c:v>
                </c:pt>
                <c:pt idx="4441">
                  <c:v>11579.161579161579</c:v>
                </c:pt>
                <c:pt idx="4442">
                  <c:v>9619.6060742745449</c:v>
                </c:pt>
                <c:pt idx="4443">
                  <c:v>11788.529491709704</c:v>
                </c:pt>
                <c:pt idx="4444">
                  <c:v>6169.4915254237294</c:v>
                </c:pt>
                <c:pt idx="4445">
                  <c:v>8651.9983289235479</c:v>
                </c:pt>
                <c:pt idx="4446">
                  <c:v>29700.308641975305</c:v>
                </c:pt>
                <c:pt idx="4447">
                  <c:v>10700.149253731342</c:v>
                </c:pt>
                <c:pt idx="4448">
                  <c:v>10783.524027459955</c:v>
                </c:pt>
                <c:pt idx="4449">
                  <c:v>12132.796875</c:v>
                </c:pt>
                <c:pt idx="4450">
                  <c:v>7350.9875121778414</c:v>
                </c:pt>
                <c:pt idx="4451">
                  <c:v>10382.966957002627</c:v>
                </c:pt>
                <c:pt idx="4452">
                  <c:v>11828.198785698223</c:v>
                </c:pt>
                <c:pt idx="4453">
                  <c:v>13890.243902439024</c:v>
                </c:pt>
                <c:pt idx="4454">
                  <c:v>13517.64705882353</c:v>
                </c:pt>
                <c:pt idx="4455">
                  <c:v>9787.878787878788</c:v>
                </c:pt>
                <c:pt idx="4456">
                  <c:v>15498.737373737373</c:v>
                </c:pt>
                <c:pt idx="4457">
                  <c:v>8532.5403119217553</c:v>
                </c:pt>
                <c:pt idx="4458">
                  <c:v>17140.952380952382</c:v>
                </c:pt>
                <c:pt idx="4459">
                  <c:v>11458.333333333334</c:v>
                </c:pt>
                <c:pt idx="4460">
                  <c:v>22237.196765498651</c:v>
                </c:pt>
                <c:pt idx="4461">
                  <c:v>14178.635547576301</c:v>
                </c:pt>
                <c:pt idx="4462">
                  <c:v>16796.368352788588</c:v>
                </c:pt>
                <c:pt idx="4463">
                  <c:v>14761.363636363636</c:v>
                </c:pt>
                <c:pt idx="4464">
                  <c:v>11442.048517520216</c:v>
                </c:pt>
                <c:pt idx="4465">
                  <c:v>8421.2747994934562</c:v>
                </c:pt>
                <c:pt idx="4466">
                  <c:v>11660.699404761905</c:v>
                </c:pt>
                <c:pt idx="4467">
                  <c:v>9246.5753424657541</c:v>
                </c:pt>
                <c:pt idx="4468">
                  <c:v>8616.3203243791177</c:v>
                </c:pt>
                <c:pt idx="4469">
                  <c:v>9379.5093795093799</c:v>
                </c:pt>
                <c:pt idx="4470">
                  <c:v>13082.515095825675</c:v>
                </c:pt>
                <c:pt idx="4471">
                  <c:v>16788.877284595303</c:v>
                </c:pt>
                <c:pt idx="4472">
                  <c:v>11777.142857142857</c:v>
                </c:pt>
                <c:pt idx="4473">
                  <c:v>16015.237204954428</c:v>
                </c:pt>
                <c:pt idx="4474">
                  <c:v>11428.571428571429</c:v>
                </c:pt>
                <c:pt idx="4475">
                  <c:v>7477.3122125702603</c:v>
                </c:pt>
                <c:pt idx="4476">
                  <c:v>16198.428290766207</c:v>
                </c:pt>
                <c:pt idx="4477">
                  <c:v>10216.59174499387</c:v>
                </c:pt>
                <c:pt idx="4478">
                  <c:v>12257.327750285496</c:v>
                </c:pt>
                <c:pt idx="4479">
                  <c:v>8803.9215686274511</c:v>
                </c:pt>
                <c:pt idx="4480">
                  <c:v>12503.556187766715</c:v>
                </c:pt>
                <c:pt idx="4481">
                  <c:v>8951.9922879177375</c:v>
                </c:pt>
                <c:pt idx="4482">
                  <c:v>19531.942215088282</c:v>
                </c:pt>
                <c:pt idx="4483">
                  <c:v>7592.1611816532777</c:v>
                </c:pt>
                <c:pt idx="4484">
                  <c:v>17506.728651822854</c:v>
                </c:pt>
                <c:pt idx="4485">
                  <c:v>13868.613138686133</c:v>
                </c:pt>
                <c:pt idx="4486">
                  <c:v>12905.360688285904</c:v>
                </c:pt>
                <c:pt idx="4487">
                  <c:v>19880.597014925374</c:v>
                </c:pt>
                <c:pt idx="4488">
                  <c:v>7547.9836100927332</c:v>
                </c:pt>
                <c:pt idx="4489">
                  <c:v>29835.785881851141</c:v>
                </c:pt>
                <c:pt idx="4490">
                  <c:v>11029.33217880723</c:v>
                </c:pt>
                <c:pt idx="4491">
                  <c:v>8953.0326594090202</c:v>
                </c:pt>
                <c:pt idx="4492">
                  <c:v>6651.183045434751</c:v>
                </c:pt>
                <c:pt idx="4493">
                  <c:v>14932.875429285044</c:v>
                </c:pt>
                <c:pt idx="4494">
                  <c:v>18159.090909090908</c:v>
                </c:pt>
                <c:pt idx="4495">
                  <c:v>9613.4669413747888</c:v>
                </c:pt>
                <c:pt idx="4496">
                  <c:v>15049.805563864793</c:v>
                </c:pt>
                <c:pt idx="4497">
                  <c:v>9939.6291208791208</c:v>
                </c:pt>
                <c:pt idx="4498">
                  <c:v>5612.7302603130674</c:v>
                </c:pt>
                <c:pt idx="4499">
                  <c:v>8441.1276948590385</c:v>
                </c:pt>
                <c:pt idx="4500">
                  <c:v>13419.04761904762</c:v>
                </c:pt>
                <c:pt idx="4501">
                  <c:v>11125.449515905948</c:v>
                </c:pt>
                <c:pt idx="4502">
                  <c:v>8150.9057669935182</c:v>
                </c:pt>
                <c:pt idx="4503">
                  <c:v>29863.013698630137</c:v>
                </c:pt>
                <c:pt idx="4504">
                  <c:v>17900.925694270703</c:v>
                </c:pt>
                <c:pt idx="4505">
                  <c:v>15215.462610899875</c:v>
                </c:pt>
                <c:pt idx="4506">
                  <c:v>13497.390007457123</c:v>
                </c:pt>
                <c:pt idx="4507">
                  <c:v>10771.543086172343</c:v>
                </c:pt>
                <c:pt idx="4508">
                  <c:v>18725.490196078434</c:v>
                </c:pt>
                <c:pt idx="4509">
                  <c:v>5847.4588235294113</c:v>
                </c:pt>
                <c:pt idx="4510">
                  <c:v>17467.581998474448</c:v>
                </c:pt>
                <c:pt idx="4511">
                  <c:v>12932.111385266126</c:v>
                </c:pt>
                <c:pt idx="4512">
                  <c:v>13702.220647295064</c:v>
                </c:pt>
                <c:pt idx="4513">
                  <c:v>10486.248583301851</c:v>
                </c:pt>
                <c:pt idx="4514">
                  <c:v>11433.351924149471</c:v>
                </c:pt>
                <c:pt idx="4515">
                  <c:v>7930.0809796563299</c:v>
                </c:pt>
                <c:pt idx="4516">
                  <c:v>14279.142857142857</c:v>
                </c:pt>
                <c:pt idx="4517">
                  <c:v>7713.0564908342685</c:v>
                </c:pt>
                <c:pt idx="4518">
                  <c:v>20787.037037037036</c:v>
                </c:pt>
                <c:pt idx="4519">
                  <c:v>29587.567244471011</c:v>
                </c:pt>
                <c:pt idx="4520">
                  <c:v>7388.059701492537</c:v>
                </c:pt>
                <c:pt idx="4521">
                  <c:v>16461.666666666668</c:v>
                </c:pt>
                <c:pt idx="4522">
                  <c:v>7687.1563019007199</c:v>
                </c:pt>
                <c:pt idx="4523">
                  <c:v>9340.5805350028459</c:v>
                </c:pt>
                <c:pt idx="4524">
                  <c:v>7050.4406779661012</c:v>
                </c:pt>
                <c:pt idx="4525">
                  <c:v>12828.54054054054</c:v>
                </c:pt>
                <c:pt idx="4526">
                  <c:v>9114.1704857928507</c:v>
                </c:pt>
                <c:pt idx="4527">
                  <c:v>9403.5087719298244</c:v>
                </c:pt>
                <c:pt idx="4528">
                  <c:v>7351.298519966489</c:v>
                </c:pt>
                <c:pt idx="4529">
                  <c:v>14288.26257581163</c:v>
                </c:pt>
                <c:pt idx="4530">
                  <c:v>7415.0553782616853</c:v>
                </c:pt>
                <c:pt idx="4531">
                  <c:v>24625.876112900172</c:v>
                </c:pt>
                <c:pt idx="4532">
                  <c:v>17676.850227990177</c:v>
                </c:pt>
                <c:pt idx="4533">
                  <c:v>6643.5960591132998</c:v>
                </c:pt>
                <c:pt idx="4534">
                  <c:v>10789.473684210527</c:v>
                </c:pt>
                <c:pt idx="4535">
                  <c:v>7460.416666666667</c:v>
                </c:pt>
                <c:pt idx="4536">
                  <c:v>10000</c:v>
                </c:pt>
                <c:pt idx="4537">
                  <c:v>9255.3191489361707</c:v>
                </c:pt>
                <c:pt idx="4538">
                  <c:v>7573.863636363636</c:v>
                </c:pt>
                <c:pt idx="4539">
                  <c:v>10880.680851063829</c:v>
                </c:pt>
                <c:pt idx="4540">
                  <c:v>5781.7707578611789</c:v>
                </c:pt>
                <c:pt idx="4541">
                  <c:v>12150.952380952382</c:v>
                </c:pt>
                <c:pt idx="4542">
                  <c:v>11200.50815159856</c:v>
                </c:pt>
                <c:pt idx="4543">
                  <c:v>16957.142857142859</c:v>
                </c:pt>
                <c:pt idx="4544">
                  <c:v>22980.412239149919</c:v>
                </c:pt>
                <c:pt idx="4545">
                  <c:v>9023.5294117647063</c:v>
                </c:pt>
                <c:pt idx="4546">
                  <c:v>5333.5787536155667</c:v>
                </c:pt>
                <c:pt idx="4547">
                  <c:v>13163.265306122448</c:v>
                </c:pt>
                <c:pt idx="4548">
                  <c:v>13928.571428571429</c:v>
                </c:pt>
                <c:pt idx="4549">
                  <c:v>24626.86567164179</c:v>
                </c:pt>
                <c:pt idx="4550">
                  <c:v>15652.173913043478</c:v>
                </c:pt>
                <c:pt idx="4551">
                  <c:v>17857.142857142859</c:v>
                </c:pt>
                <c:pt idx="4552">
                  <c:v>15321.428571428571</c:v>
                </c:pt>
                <c:pt idx="4553">
                  <c:v>7920.6349206349205</c:v>
                </c:pt>
                <c:pt idx="4554">
                  <c:v>7836.4</c:v>
                </c:pt>
                <c:pt idx="4555">
                  <c:v>7500</c:v>
                </c:pt>
                <c:pt idx="4556">
                  <c:v>27272.727272727272</c:v>
                </c:pt>
                <c:pt idx="4557">
                  <c:v>5485.2320675105484</c:v>
                </c:pt>
                <c:pt idx="4558">
                  <c:v>10734.061624649859</c:v>
                </c:pt>
                <c:pt idx="4559">
                  <c:v>9809.5238095238092</c:v>
                </c:pt>
                <c:pt idx="4560">
                  <c:v>6106.666666666667</c:v>
                </c:pt>
                <c:pt idx="4561">
                  <c:v>9397.5903614457839</c:v>
                </c:pt>
                <c:pt idx="4562">
                  <c:v>22264.648053480141</c:v>
                </c:pt>
                <c:pt idx="4563">
                  <c:v>16685.549019607843</c:v>
                </c:pt>
                <c:pt idx="4564">
                  <c:v>24227.272727272728</c:v>
                </c:pt>
                <c:pt idx="4565">
                  <c:v>24318.203925655722</c:v>
                </c:pt>
                <c:pt idx="4566">
                  <c:v>21176.826501285737</c:v>
                </c:pt>
                <c:pt idx="4567">
                  <c:v>5459.9822668834049</c:v>
                </c:pt>
                <c:pt idx="4568">
                  <c:v>10057.039927949563</c:v>
                </c:pt>
                <c:pt idx="4569">
                  <c:v>11364.83215826581</c:v>
                </c:pt>
                <c:pt idx="4570">
                  <c:v>5893.6825885978424</c:v>
                </c:pt>
                <c:pt idx="4571">
                  <c:v>7841.7394403849585</c:v>
                </c:pt>
                <c:pt idx="4572">
                  <c:v>16100.217391304348</c:v>
                </c:pt>
                <c:pt idx="4573">
                  <c:v>9019.4009216589857</c:v>
                </c:pt>
                <c:pt idx="4574">
                  <c:v>12554.814814814816</c:v>
                </c:pt>
                <c:pt idx="4575">
                  <c:v>20107.403846153848</c:v>
                </c:pt>
                <c:pt idx="4576">
                  <c:v>8518.5185185185182</c:v>
                </c:pt>
                <c:pt idx="4577">
                  <c:v>20051.413881748074</c:v>
                </c:pt>
                <c:pt idx="4578">
                  <c:v>6656.8627450980393</c:v>
                </c:pt>
                <c:pt idx="4579">
                  <c:v>6071.4285714285716</c:v>
                </c:pt>
                <c:pt idx="4580">
                  <c:v>16727.272727272728</c:v>
                </c:pt>
                <c:pt idx="4581">
                  <c:v>12912.087912087913</c:v>
                </c:pt>
                <c:pt idx="4582">
                  <c:v>7162.1621621621625</c:v>
                </c:pt>
                <c:pt idx="4583">
                  <c:v>6496.9411764705883</c:v>
                </c:pt>
                <c:pt idx="4584">
                  <c:v>12129.380053908357</c:v>
                </c:pt>
                <c:pt idx="4585">
                  <c:v>6480</c:v>
                </c:pt>
                <c:pt idx="4586">
                  <c:v>24000</c:v>
                </c:pt>
                <c:pt idx="4587">
                  <c:v>16666.666666666668</c:v>
                </c:pt>
                <c:pt idx="4588">
                  <c:v>8750</c:v>
                </c:pt>
                <c:pt idx="4589">
                  <c:v>17164.948453608249</c:v>
                </c:pt>
                <c:pt idx="4590">
                  <c:v>18000</c:v>
                </c:pt>
                <c:pt idx="4591">
                  <c:v>9770.8333333333339</c:v>
                </c:pt>
                <c:pt idx="4592">
                  <c:v>10533.6</c:v>
                </c:pt>
                <c:pt idx="4593">
                  <c:v>27397.260273972603</c:v>
                </c:pt>
                <c:pt idx="4594">
                  <c:v>21739.130434782608</c:v>
                </c:pt>
                <c:pt idx="4595">
                  <c:v>5546.2962962962965</c:v>
                </c:pt>
                <c:pt idx="4596">
                  <c:v>25031.289111389236</c:v>
                </c:pt>
                <c:pt idx="4597">
                  <c:v>12281.25</c:v>
                </c:pt>
                <c:pt idx="4598">
                  <c:v>26420.079260237781</c:v>
                </c:pt>
                <c:pt idx="4599">
                  <c:v>16808.510638297874</c:v>
                </c:pt>
                <c:pt idx="4600">
                  <c:v>21666.666666666668</c:v>
                </c:pt>
                <c:pt idx="4601">
                  <c:v>7400.9508716323298</c:v>
                </c:pt>
                <c:pt idx="4602">
                  <c:v>7200.7560975609758</c:v>
                </c:pt>
                <c:pt idx="4603">
                  <c:v>7134.9862258953171</c:v>
                </c:pt>
                <c:pt idx="4604">
                  <c:v>5937.5</c:v>
                </c:pt>
                <c:pt idx="4605">
                  <c:v>16597.510373443984</c:v>
                </c:pt>
                <c:pt idx="4606">
                  <c:v>6714.1009055627428</c:v>
                </c:pt>
                <c:pt idx="4607">
                  <c:v>6839.4648829431444</c:v>
                </c:pt>
                <c:pt idx="4608">
                  <c:v>15869.565217391304</c:v>
                </c:pt>
                <c:pt idx="4609">
                  <c:v>15691.489361702126</c:v>
                </c:pt>
                <c:pt idx="4610">
                  <c:v>8826.2476894639549</c:v>
                </c:pt>
                <c:pt idx="4611">
                  <c:v>7518.5185185185182</c:v>
                </c:pt>
                <c:pt idx="4612">
                  <c:v>6842.105263157895</c:v>
                </c:pt>
                <c:pt idx="4613">
                  <c:v>7106.5989847715737</c:v>
                </c:pt>
                <c:pt idx="4614">
                  <c:v>8002.166666666667</c:v>
                </c:pt>
                <c:pt idx="4615">
                  <c:v>6501</c:v>
                </c:pt>
                <c:pt idx="4616">
                  <c:v>7952.272727272727</c:v>
                </c:pt>
                <c:pt idx="4617">
                  <c:v>10633.333333333334</c:v>
                </c:pt>
                <c:pt idx="4618">
                  <c:v>22419.354838709678</c:v>
                </c:pt>
                <c:pt idx="4619">
                  <c:v>18047.78851042196</c:v>
                </c:pt>
                <c:pt idx="4620">
                  <c:v>7032.7868852459014</c:v>
                </c:pt>
                <c:pt idx="4621">
                  <c:v>7617.434414377195</c:v>
                </c:pt>
                <c:pt idx="4622">
                  <c:v>15051.428571428571</c:v>
                </c:pt>
                <c:pt idx="4623">
                  <c:v>10247.275775356246</c:v>
                </c:pt>
                <c:pt idx="4624">
                  <c:v>9498.1794195250659</c:v>
                </c:pt>
                <c:pt idx="4625">
                  <c:v>8464.5669291338581</c:v>
                </c:pt>
                <c:pt idx="4626">
                  <c:v>5616.1290322580644</c:v>
                </c:pt>
                <c:pt idx="4627">
                  <c:v>7412.1135112240581</c:v>
                </c:pt>
                <c:pt idx="4628">
                  <c:v>19180.241723594325</c:v>
                </c:pt>
                <c:pt idx="4629">
                  <c:v>10776.229741256753</c:v>
                </c:pt>
                <c:pt idx="4630">
                  <c:v>10841.333333333334</c:v>
                </c:pt>
                <c:pt idx="4631">
                  <c:v>7551.7241379310344</c:v>
                </c:pt>
                <c:pt idx="4632">
                  <c:v>7916.666666666667</c:v>
                </c:pt>
                <c:pt idx="4633">
                  <c:v>9216.5898617511521</c:v>
                </c:pt>
                <c:pt idx="4634">
                  <c:v>16481.481481481482</c:v>
                </c:pt>
                <c:pt idx="4635">
                  <c:v>8650</c:v>
                </c:pt>
                <c:pt idx="4636">
                  <c:v>8913.04347826087</c:v>
                </c:pt>
                <c:pt idx="4637">
                  <c:v>12521.739130434782</c:v>
                </c:pt>
                <c:pt idx="4638">
                  <c:v>8312.5</c:v>
                </c:pt>
                <c:pt idx="4639">
                  <c:v>15189.873417721517</c:v>
                </c:pt>
                <c:pt idx="4640">
                  <c:v>12082.853855005753</c:v>
                </c:pt>
                <c:pt idx="4641">
                  <c:v>6119.4029850746274</c:v>
                </c:pt>
                <c:pt idx="4642">
                  <c:v>19503.546099290779</c:v>
                </c:pt>
                <c:pt idx="4643">
                  <c:v>13701.657458563535</c:v>
                </c:pt>
                <c:pt idx="4644">
                  <c:v>10581.39534883721</c:v>
                </c:pt>
                <c:pt idx="4645">
                  <c:v>5869.565217391304</c:v>
                </c:pt>
                <c:pt idx="4646">
                  <c:v>9626.5560165975094</c:v>
                </c:pt>
                <c:pt idx="4647">
                  <c:v>10395.833333333334</c:v>
                </c:pt>
                <c:pt idx="4648">
                  <c:v>10659.09090909091</c:v>
                </c:pt>
                <c:pt idx="4649">
                  <c:v>16842.105263157893</c:v>
                </c:pt>
                <c:pt idx="4650">
                  <c:v>19698.18913480885</c:v>
                </c:pt>
                <c:pt idx="4651">
                  <c:v>10204.545454545454</c:v>
                </c:pt>
                <c:pt idx="4652">
                  <c:v>14786.184210526317</c:v>
                </c:pt>
                <c:pt idx="4653">
                  <c:v>12319.078947368422</c:v>
                </c:pt>
                <c:pt idx="4654">
                  <c:v>5900.5083514887438</c:v>
                </c:pt>
                <c:pt idx="4655">
                  <c:v>5792.2535211267605</c:v>
                </c:pt>
                <c:pt idx="4656">
                  <c:v>8121.212121212121</c:v>
                </c:pt>
                <c:pt idx="4657">
                  <c:v>8383.2335329341313</c:v>
                </c:pt>
                <c:pt idx="4658">
                  <c:v>9959.2032637389002</c:v>
                </c:pt>
                <c:pt idx="4659">
                  <c:v>8608.058608058609</c:v>
                </c:pt>
                <c:pt idx="4660">
                  <c:v>14854.517611026033</c:v>
                </c:pt>
                <c:pt idx="4661">
                  <c:v>23236.044205157268</c:v>
                </c:pt>
                <c:pt idx="4662">
                  <c:v>10173.949936359781</c:v>
                </c:pt>
                <c:pt idx="4663">
                  <c:v>12135.267674703719</c:v>
                </c:pt>
                <c:pt idx="4664">
                  <c:v>11750.599520383692</c:v>
                </c:pt>
                <c:pt idx="4665">
                  <c:v>18418.815528478324</c:v>
                </c:pt>
                <c:pt idx="4666">
                  <c:v>10950.361686206035</c:v>
                </c:pt>
                <c:pt idx="4667">
                  <c:v>11458.582000477441</c:v>
                </c:pt>
                <c:pt idx="4668">
                  <c:v>16349.908877896383</c:v>
                </c:pt>
                <c:pt idx="4669">
                  <c:v>10749.743238616911</c:v>
                </c:pt>
                <c:pt idx="4670">
                  <c:v>10879.785090664875</c:v>
                </c:pt>
                <c:pt idx="4671">
                  <c:v>18059.490084985835</c:v>
                </c:pt>
                <c:pt idx="4672">
                  <c:v>10564.443102927858</c:v>
                </c:pt>
                <c:pt idx="4673">
                  <c:v>24650.780608052588</c:v>
                </c:pt>
                <c:pt idx="4674">
                  <c:v>15551.181102362205</c:v>
                </c:pt>
                <c:pt idx="4675">
                  <c:v>7429.0484140233721</c:v>
                </c:pt>
                <c:pt idx="4676">
                  <c:v>5780.346820809249</c:v>
                </c:pt>
                <c:pt idx="4677">
                  <c:v>9474.9761904761908</c:v>
                </c:pt>
                <c:pt idx="4678">
                  <c:v>9759.8666666666668</c:v>
                </c:pt>
                <c:pt idx="4679">
                  <c:v>10526.08695652174</c:v>
                </c:pt>
                <c:pt idx="4680">
                  <c:v>6146.7346938775518</c:v>
                </c:pt>
                <c:pt idx="4681">
                  <c:v>10217.30217302173</c:v>
                </c:pt>
                <c:pt idx="4682">
                  <c:v>7207.8917700112743</c:v>
                </c:pt>
                <c:pt idx="4683">
                  <c:v>6903.8867924528304</c:v>
                </c:pt>
                <c:pt idx="4684">
                  <c:v>11046.511627906977</c:v>
                </c:pt>
                <c:pt idx="4685">
                  <c:v>16026.315789473685</c:v>
                </c:pt>
                <c:pt idx="4686">
                  <c:v>18043.478260869564</c:v>
                </c:pt>
                <c:pt idx="4687">
                  <c:v>26896.551724137931</c:v>
                </c:pt>
                <c:pt idx="4688">
                  <c:v>24107.142857142859</c:v>
                </c:pt>
                <c:pt idx="4689">
                  <c:v>6015.625</c:v>
                </c:pt>
                <c:pt idx="4690">
                  <c:v>9271.9473684210534</c:v>
                </c:pt>
                <c:pt idx="4691">
                  <c:v>5077.0140845070418</c:v>
                </c:pt>
                <c:pt idx="4692">
                  <c:v>7038.9756097560976</c:v>
                </c:pt>
                <c:pt idx="4693">
                  <c:v>6322.5</c:v>
                </c:pt>
                <c:pt idx="4694">
                  <c:v>7235.3035714285716</c:v>
                </c:pt>
                <c:pt idx="4695">
                  <c:v>6299.1964285714284</c:v>
                </c:pt>
                <c:pt idx="4696">
                  <c:v>7397.5666666666666</c:v>
                </c:pt>
                <c:pt idx="4697">
                  <c:v>8448.0357142857138</c:v>
                </c:pt>
                <c:pt idx="4698">
                  <c:v>12919.5</c:v>
                </c:pt>
                <c:pt idx="4699">
                  <c:v>6404.265625</c:v>
                </c:pt>
                <c:pt idx="4700">
                  <c:v>9731.1944444444453</c:v>
                </c:pt>
                <c:pt idx="4701">
                  <c:v>9798.75</c:v>
                </c:pt>
                <c:pt idx="4702">
                  <c:v>6735.9642857142853</c:v>
                </c:pt>
                <c:pt idx="4703">
                  <c:v>6839.0181818181818</c:v>
                </c:pt>
                <c:pt idx="4704">
                  <c:v>8315.0877192982462</c:v>
                </c:pt>
                <c:pt idx="4705">
                  <c:v>7387.1146822498167</c:v>
                </c:pt>
                <c:pt idx="4706">
                  <c:v>5239.4366197183099</c:v>
                </c:pt>
                <c:pt idx="4707">
                  <c:v>15634.615384615385</c:v>
                </c:pt>
                <c:pt idx="4708">
                  <c:v>17675.675675675677</c:v>
                </c:pt>
                <c:pt idx="4709">
                  <c:v>8437.5</c:v>
                </c:pt>
                <c:pt idx="4710">
                  <c:v>7166.666666666667</c:v>
                </c:pt>
                <c:pt idx="4711">
                  <c:v>10754.039497307002</c:v>
                </c:pt>
                <c:pt idx="4712">
                  <c:v>14838.709677419354</c:v>
                </c:pt>
                <c:pt idx="4713">
                  <c:v>5156.3003544956491</c:v>
                </c:pt>
                <c:pt idx="4714">
                  <c:v>14716.981132075472</c:v>
                </c:pt>
                <c:pt idx="4715">
                  <c:v>13359.528487229863</c:v>
                </c:pt>
                <c:pt idx="4716">
                  <c:v>7032.7868852459014</c:v>
                </c:pt>
                <c:pt idx="4717">
                  <c:v>10149.253731343284</c:v>
                </c:pt>
                <c:pt idx="4718">
                  <c:v>7649.3506493506493</c:v>
                </c:pt>
                <c:pt idx="4719">
                  <c:v>17240</c:v>
                </c:pt>
                <c:pt idx="4720">
                  <c:v>13440.846774193547</c:v>
                </c:pt>
                <c:pt idx="4721">
                  <c:v>12205.178954313045</c:v>
                </c:pt>
                <c:pt idx="4722">
                  <c:v>9188</c:v>
                </c:pt>
                <c:pt idx="4723">
                  <c:v>12221.30470685384</c:v>
                </c:pt>
                <c:pt idx="4724">
                  <c:v>11700</c:v>
                </c:pt>
                <c:pt idx="4725">
                  <c:v>7630.0778269494886</c:v>
                </c:pt>
                <c:pt idx="4726">
                  <c:v>18533.415841584159</c:v>
                </c:pt>
                <c:pt idx="4727">
                  <c:v>18162.287225252025</c:v>
                </c:pt>
                <c:pt idx="4728">
                  <c:v>29487.179487179488</c:v>
                </c:pt>
                <c:pt idx="4729">
                  <c:v>20000</c:v>
                </c:pt>
                <c:pt idx="4730">
                  <c:v>11734.375</c:v>
                </c:pt>
                <c:pt idx="4731">
                  <c:v>23142.857142857141</c:v>
                </c:pt>
                <c:pt idx="4732">
                  <c:v>8209.70761918479</c:v>
                </c:pt>
                <c:pt idx="4733">
                  <c:v>7768.8498402555906</c:v>
                </c:pt>
                <c:pt idx="4734">
                  <c:v>16218.75</c:v>
                </c:pt>
                <c:pt idx="4735">
                  <c:v>21710.144927536232</c:v>
                </c:pt>
                <c:pt idx="4736">
                  <c:v>7782.6949488783766</c:v>
                </c:pt>
                <c:pt idx="4737">
                  <c:v>11394.557823129253</c:v>
                </c:pt>
                <c:pt idx="4738">
                  <c:v>16326.530612244898</c:v>
                </c:pt>
                <c:pt idx="4739">
                  <c:v>12666.666666666666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E-4E46-9A6F-B85EC61B4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817183"/>
        <c:axId val="1630818831"/>
      </c:scatterChart>
      <c:valAx>
        <c:axId val="163081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0818831"/>
        <c:crosses val="autoZero"/>
        <c:crossBetween val="midCat"/>
      </c:valAx>
      <c:valAx>
        <c:axId val="1630818831"/>
        <c:scaling>
          <c:orientation val="minMax"/>
          <c:max val="40000"/>
          <c:min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081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Prive/m2 Outliner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'Data_Cleaning_Sell '!$G$2:$G$9971</c:f>
              <c:numCache>
                <c:formatCode>0</c:formatCode>
                <c:ptCount val="4740"/>
                <c:pt idx="0">
                  <c:v>9900</c:v>
                </c:pt>
                <c:pt idx="1">
                  <c:v>18923.076923076922</c:v>
                </c:pt>
                <c:pt idx="2">
                  <c:v>13126.079447322971</c:v>
                </c:pt>
                <c:pt idx="3">
                  <c:v>11836.158192090395</c:v>
                </c:pt>
                <c:pt idx="4">
                  <c:v>13939.39393939394</c:v>
                </c:pt>
                <c:pt idx="5">
                  <c:v>17519.685039370081</c:v>
                </c:pt>
                <c:pt idx="6">
                  <c:v>13750</c:v>
                </c:pt>
                <c:pt idx="7">
                  <c:v>11017.241379310344</c:v>
                </c:pt>
                <c:pt idx="8">
                  <c:v>19792.865362485616</c:v>
                </c:pt>
                <c:pt idx="9">
                  <c:v>17690.923116482387</c:v>
                </c:pt>
                <c:pt idx="10">
                  <c:v>9900</c:v>
                </c:pt>
                <c:pt idx="11">
                  <c:v>11500</c:v>
                </c:pt>
                <c:pt idx="12">
                  <c:v>9724.5762711864409</c:v>
                </c:pt>
                <c:pt idx="13">
                  <c:v>11308.562197092084</c:v>
                </c:pt>
                <c:pt idx="14">
                  <c:v>12500</c:v>
                </c:pt>
                <c:pt idx="15">
                  <c:v>14054.054054054053</c:v>
                </c:pt>
                <c:pt idx="16">
                  <c:v>11500</c:v>
                </c:pt>
                <c:pt idx="17">
                  <c:v>12500</c:v>
                </c:pt>
                <c:pt idx="18">
                  <c:v>15911.218077283058</c:v>
                </c:pt>
                <c:pt idx="19">
                  <c:v>17757.009345794391</c:v>
                </c:pt>
                <c:pt idx="20">
                  <c:v>19512.195121951219</c:v>
                </c:pt>
                <c:pt idx="21">
                  <c:v>14285.714285714286</c:v>
                </c:pt>
                <c:pt idx="22">
                  <c:v>8934.6590909090901</c:v>
                </c:pt>
                <c:pt idx="23">
                  <c:v>14327.703703703704</c:v>
                </c:pt>
                <c:pt idx="24">
                  <c:v>12972.972972972973</c:v>
                </c:pt>
                <c:pt idx="25">
                  <c:v>22702.702702702703</c:v>
                </c:pt>
                <c:pt idx="26">
                  <c:v>22702.702702702703</c:v>
                </c:pt>
                <c:pt idx="27">
                  <c:v>19842.51968503937</c:v>
                </c:pt>
                <c:pt idx="28">
                  <c:v>15744.680851063829</c:v>
                </c:pt>
                <c:pt idx="29">
                  <c:v>12857.142857142857</c:v>
                </c:pt>
                <c:pt idx="30">
                  <c:v>15714.285714285714</c:v>
                </c:pt>
                <c:pt idx="31">
                  <c:v>25454.545454545456</c:v>
                </c:pt>
                <c:pt idx="32">
                  <c:v>15501.792114695339</c:v>
                </c:pt>
                <c:pt idx="33">
                  <c:v>15561.735261401556</c:v>
                </c:pt>
                <c:pt idx="34">
                  <c:v>13274.875167458287</c:v>
                </c:pt>
                <c:pt idx="35">
                  <c:v>26056.338028169015</c:v>
                </c:pt>
                <c:pt idx="36">
                  <c:v>16052.752293577982</c:v>
                </c:pt>
                <c:pt idx="37">
                  <c:v>11477.572559366756</c:v>
                </c:pt>
                <c:pt idx="38">
                  <c:v>11004.339739615623</c:v>
                </c:pt>
                <c:pt idx="39">
                  <c:v>5622.4899598393577</c:v>
                </c:pt>
                <c:pt idx="40">
                  <c:v>7189.2713949951612</c:v>
                </c:pt>
                <c:pt idx="41">
                  <c:v>15161.889856206592</c:v>
                </c:pt>
                <c:pt idx="42">
                  <c:v>26821.192052980132</c:v>
                </c:pt>
                <c:pt idx="43">
                  <c:v>20694.752402069473</c:v>
                </c:pt>
                <c:pt idx="44">
                  <c:v>13846.153846153846</c:v>
                </c:pt>
                <c:pt idx="45">
                  <c:v>8018.0180180180178</c:v>
                </c:pt>
                <c:pt idx="46">
                  <c:v>18666.166400900478</c:v>
                </c:pt>
                <c:pt idx="47">
                  <c:v>6860.1583113456463</c:v>
                </c:pt>
                <c:pt idx="48">
                  <c:v>12950.479647394348</c:v>
                </c:pt>
                <c:pt idx="49">
                  <c:v>13655.555555555555</c:v>
                </c:pt>
                <c:pt idx="50">
                  <c:v>7841.0206084396459</c:v>
                </c:pt>
                <c:pt idx="51">
                  <c:v>23076.923076923078</c:v>
                </c:pt>
                <c:pt idx="52">
                  <c:v>13764.705882352941</c:v>
                </c:pt>
                <c:pt idx="53">
                  <c:v>18000</c:v>
                </c:pt>
                <c:pt idx="54">
                  <c:v>15527.777777777777</c:v>
                </c:pt>
                <c:pt idx="55">
                  <c:v>12580.253340274163</c:v>
                </c:pt>
                <c:pt idx="56">
                  <c:v>26990.291262135921</c:v>
                </c:pt>
                <c:pt idx="57">
                  <c:v>9313.7254901960787</c:v>
                </c:pt>
                <c:pt idx="58">
                  <c:v>20270.27027027027</c:v>
                </c:pt>
                <c:pt idx="59">
                  <c:v>6405.3683086777501</c:v>
                </c:pt>
                <c:pt idx="60">
                  <c:v>28953.488372093023</c:v>
                </c:pt>
                <c:pt idx="61">
                  <c:v>10702.702702702703</c:v>
                </c:pt>
                <c:pt idx="62">
                  <c:v>28367.34693877551</c:v>
                </c:pt>
                <c:pt idx="63">
                  <c:v>11827.956989247312</c:v>
                </c:pt>
                <c:pt idx="64">
                  <c:v>6753.8461538461543</c:v>
                </c:pt>
                <c:pt idx="65">
                  <c:v>15178.571428571429</c:v>
                </c:pt>
                <c:pt idx="66">
                  <c:v>9808.823529411764</c:v>
                </c:pt>
                <c:pt idx="67">
                  <c:v>5544.9330783938822</c:v>
                </c:pt>
                <c:pt idx="68">
                  <c:v>23012.552301255229</c:v>
                </c:pt>
                <c:pt idx="69">
                  <c:v>26546.250684181719</c:v>
                </c:pt>
                <c:pt idx="70">
                  <c:v>10666.666666666666</c:v>
                </c:pt>
                <c:pt idx="71">
                  <c:v>29012.791417371569</c:v>
                </c:pt>
                <c:pt idx="72">
                  <c:v>28949.658703071669</c:v>
                </c:pt>
                <c:pt idx="73">
                  <c:v>28453.846153846152</c:v>
                </c:pt>
                <c:pt idx="74">
                  <c:v>9040.0843881856545</c:v>
                </c:pt>
                <c:pt idx="75">
                  <c:v>12793.17697228145</c:v>
                </c:pt>
                <c:pt idx="76">
                  <c:v>5639.0977443609027</c:v>
                </c:pt>
                <c:pt idx="77">
                  <c:v>11276.595744680852</c:v>
                </c:pt>
                <c:pt idx="78">
                  <c:v>13026.315789473685</c:v>
                </c:pt>
                <c:pt idx="79">
                  <c:v>16750</c:v>
                </c:pt>
                <c:pt idx="80">
                  <c:v>11932.432432432432</c:v>
                </c:pt>
                <c:pt idx="81">
                  <c:v>16891.891891891893</c:v>
                </c:pt>
                <c:pt idx="82">
                  <c:v>16214.864864864865</c:v>
                </c:pt>
                <c:pt idx="83">
                  <c:v>17265.306122448979</c:v>
                </c:pt>
                <c:pt idx="84">
                  <c:v>10336.239103362392</c:v>
                </c:pt>
                <c:pt idx="85">
                  <c:v>12920.517560073937</c:v>
                </c:pt>
                <c:pt idx="86">
                  <c:v>10057.471264367816</c:v>
                </c:pt>
                <c:pt idx="87">
                  <c:v>13981.818181818182</c:v>
                </c:pt>
                <c:pt idx="88">
                  <c:v>23500</c:v>
                </c:pt>
                <c:pt idx="89">
                  <c:v>9982.4561403508778</c:v>
                </c:pt>
                <c:pt idx="90">
                  <c:v>8814.8758385312467</c:v>
                </c:pt>
                <c:pt idx="91">
                  <c:v>19090.909090909092</c:v>
                </c:pt>
                <c:pt idx="92">
                  <c:v>15063.829787234043</c:v>
                </c:pt>
                <c:pt idx="93">
                  <c:v>9860.3122432210348</c:v>
                </c:pt>
                <c:pt idx="94">
                  <c:v>26153.846153846152</c:v>
                </c:pt>
                <c:pt idx="95">
                  <c:v>7774.1407528641566</c:v>
                </c:pt>
                <c:pt idx="96">
                  <c:v>13898.305084745763</c:v>
                </c:pt>
                <c:pt idx="97">
                  <c:v>9580</c:v>
                </c:pt>
                <c:pt idx="98">
                  <c:v>6839.5303326810172</c:v>
                </c:pt>
                <c:pt idx="99">
                  <c:v>17241.379310344826</c:v>
                </c:pt>
                <c:pt idx="100">
                  <c:v>7403.43347639485</c:v>
                </c:pt>
                <c:pt idx="101">
                  <c:v>14033.742331288344</c:v>
                </c:pt>
                <c:pt idx="102">
                  <c:v>11404.761904761905</c:v>
                </c:pt>
                <c:pt idx="103">
                  <c:v>8486.4864864864867</c:v>
                </c:pt>
                <c:pt idx="104">
                  <c:v>19099.17713295799</c:v>
                </c:pt>
                <c:pt idx="105">
                  <c:v>10854.816824966079</c:v>
                </c:pt>
                <c:pt idx="106">
                  <c:v>13605.442176870749</c:v>
                </c:pt>
                <c:pt idx="107">
                  <c:v>24218.75</c:v>
                </c:pt>
                <c:pt idx="108">
                  <c:v>27127.659574468085</c:v>
                </c:pt>
                <c:pt idx="109">
                  <c:v>16146.788990825688</c:v>
                </c:pt>
                <c:pt idx="110">
                  <c:v>25070.599309695637</c:v>
                </c:pt>
                <c:pt idx="111">
                  <c:v>8000</c:v>
                </c:pt>
                <c:pt idx="112">
                  <c:v>16717.391304347828</c:v>
                </c:pt>
                <c:pt idx="113">
                  <c:v>11614.557291666668</c:v>
                </c:pt>
                <c:pt idx="114">
                  <c:v>20321.428571428572</c:v>
                </c:pt>
                <c:pt idx="115">
                  <c:v>13659.793814432991</c:v>
                </c:pt>
                <c:pt idx="116">
                  <c:v>10990.282276723739</c:v>
                </c:pt>
                <c:pt idx="117">
                  <c:v>9780.434782608696</c:v>
                </c:pt>
                <c:pt idx="118">
                  <c:v>13297.872340425531</c:v>
                </c:pt>
                <c:pt idx="119">
                  <c:v>10875</c:v>
                </c:pt>
                <c:pt idx="120">
                  <c:v>13140.350877192983</c:v>
                </c:pt>
                <c:pt idx="121">
                  <c:v>11300</c:v>
                </c:pt>
                <c:pt idx="122">
                  <c:v>8064.5161290322585</c:v>
                </c:pt>
                <c:pt idx="123">
                  <c:v>7088.6075949367087</c:v>
                </c:pt>
                <c:pt idx="124">
                  <c:v>13391.304347826086</c:v>
                </c:pt>
                <c:pt idx="125">
                  <c:v>25961.538461538461</c:v>
                </c:pt>
                <c:pt idx="126">
                  <c:v>12545.454545454546</c:v>
                </c:pt>
                <c:pt idx="127">
                  <c:v>14181.818181818182</c:v>
                </c:pt>
                <c:pt idx="128">
                  <c:v>14468.08510638298</c:v>
                </c:pt>
                <c:pt idx="129">
                  <c:v>7555.5555555555557</c:v>
                </c:pt>
                <c:pt idx="130">
                  <c:v>10333.333333333334</c:v>
                </c:pt>
                <c:pt idx="131">
                  <c:v>8579.4655414908593</c:v>
                </c:pt>
                <c:pt idx="132">
                  <c:v>14096.385542168675</c:v>
                </c:pt>
                <c:pt idx="133">
                  <c:v>13709.996048992494</c:v>
                </c:pt>
                <c:pt idx="134">
                  <c:v>9978.7685774946913</c:v>
                </c:pt>
                <c:pt idx="135">
                  <c:v>8205.4794520547948</c:v>
                </c:pt>
                <c:pt idx="136">
                  <c:v>15358.649789029536</c:v>
                </c:pt>
                <c:pt idx="137">
                  <c:v>6710.1226993865039</c:v>
                </c:pt>
                <c:pt idx="138">
                  <c:v>6747.3243369008842</c:v>
                </c:pt>
                <c:pt idx="139">
                  <c:v>8483.4728330259622</c:v>
                </c:pt>
                <c:pt idx="140">
                  <c:v>9835.0566223535207</c:v>
                </c:pt>
                <c:pt idx="141">
                  <c:v>26873.587493143172</c:v>
                </c:pt>
                <c:pt idx="142">
                  <c:v>13545.816733067728</c:v>
                </c:pt>
                <c:pt idx="143">
                  <c:v>5732.044198895027</c:v>
                </c:pt>
                <c:pt idx="144">
                  <c:v>5448.2758620689656</c:v>
                </c:pt>
                <c:pt idx="145">
                  <c:v>21615.130591413988</c:v>
                </c:pt>
                <c:pt idx="146">
                  <c:v>27960.833074292819</c:v>
                </c:pt>
                <c:pt idx="147">
                  <c:v>11257.03564727955</c:v>
                </c:pt>
                <c:pt idx="148">
                  <c:v>8813.5951023854759</c:v>
                </c:pt>
                <c:pt idx="149">
                  <c:v>18890.514833045097</c:v>
                </c:pt>
                <c:pt idx="150">
                  <c:v>27995.780590717299</c:v>
                </c:pt>
                <c:pt idx="151">
                  <c:v>7193.6210781764603</c:v>
                </c:pt>
                <c:pt idx="152">
                  <c:v>14647.137150466044</c:v>
                </c:pt>
                <c:pt idx="153">
                  <c:v>16407.766990291264</c:v>
                </c:pt>
                <c:pt idx="154">
                  <c:v>10156.25</c:v>
                </c:pt>
                <c:pt idx="155">
                  <c:v>9966.4991624790619</c:v>
                </c:pt>
                <c:pt idx="156">
                  <c:v>10935.738444193912</c:v>
                </c:pt>
                <c:pt idx="157">
                  <c:v>7139.6140749148699</c:v>
                </c:pt>
                <c:pt idx="158">
                  <c:v>15537.037037037036</c:v>
                </c:pt>
                <c:pt idx="159">
                  <c:v>8180.3278688524588</c:v>
                </c:pt>
                <c:pt idx="160">
                  <c:v>7638.8888888888887</c:v>
                </c:pt>
                <c:pt idx="161">
                  <c:v>18942.436412315928</c:v>
                </c:pt>
                <c:pt idx="162">
                  <c:v>17735.665694849369</c:v>
                </c:pt>
                <c:pt idx="163">
                  <c:v>10762.134856138809</c:v>
                </c:pt>
                <c:pt idx="164">
                  <c:v>18481.01265822785</c:v>
                </c:pt>
                <c:pt idx="165">
                  <c:v>22018.34862385321</c:v>
                </c:pt>
                <c:pt idx="166">
                  <c:v>14865.502595563945</c:v>
                </c:pt>
                <c:pt idx="167">
                  <c:v>8715.5963302752298</c:v>
                </c:pt>
                <c:pt idx="168">
                  <c:v>17571.428571428572</c:v>
                </c:pt>
                <c:pt idx="169">
                  <c:v>13376.288659793816</c:v>
                </c:pt>
                <c:pt idx="170">
                  <c:v>18113.207547169812</c:v>
                </c:pt>
                <c:pt idx="171">
                  <c:v>25147.058823529413</c:v>
                </c:pt>
                <c:pt idx="172">
                  <c:v>7888.2352941176468</c:v>
                </c:pt>
                <c:pt idx="173">
                  <c:v>14868.421052631578</c:v>
                </c:pt>
                <c:pt idx="174">
                  <c:v>10667.396061269146</c:v>
                </c:pt>
                <c:pt idx="175">
                  <c:v>13339.694656488549</c:v>
                </c:pt>
                <c:pt idx="176">
                  <c:v>24936.305732484077</c:v>
                </c:pt>
                <c:pt idx="177">
                  <c:v>8755.1020408163258</c:v>
                </c:pt>
                <c:pt idx="178">
                  <c:v>12744.680851063829</c:v>
                </c:pt>
                <c:pt idx="179">
                  <c:v>16018.867924528302</c:v>
                </c:pt>
                <c:pt idx="180">
                  <c:v>10777.777777777777</c:v>
                </c:pt>
                <c:pt idx="181">
                  <c:v>13518.385003604903</c:v>
                </c:pt>
                <c:pt idx="182">
                  <c:v>7222.2222222222226</c:v>
                </c:pt>
                <c:pt idx="183">
                  <c:v>19760</c:v>
                </c:pt>
                <c:pt idx="184">
                  <c:v>15674.255691768827</c:v>
                </c:pt>
                <c:pt idx="185">
                  <c:v>9600</c:v>
                </c:pt>
                <c:pt idx="186">
                  <c:v>10333.333333333334</c:v>
                </c:pt>
                <c:pt idx="187">
                  <c:v>14737.5</c:v>
                </c:pt>
                <c:pt idx="188">
                  <c:v>16683.962264150945</c:v>
                </c:pt>
                <c:pt idx="189">
                  <c:v>12933.673469387755</c:v>
                </c:pt>
                <c:pt idx="190">
                  <c:v>13260.869565217392</c:v>
                </c:pt>
                <c:pt idx="191">
                  <c:v>10754.716981132075</c:v>
                </c:pt>
                <c:pt idx="192">
                  <c:v>25438.972162740898</c:v>
                </c:pt>
                <c:pt idx="193">
                  <c:v>24545.454545454544</c:v>
                </c:pt>
                <c:pt idx="194">
                  <c:v>10510.204081632653</c:v>
                </c:pt>
                <c:pt idx="195">
                  <c:v>17021.276595744683</c:v>
                </c:pt>
                <c:pt idx="196">
                  <c:v>13646.788990825688</c:v>
                </c:pt>
                <c:pt idx="197">
                  <c:v>14831.460674157302</c:v>
                </c:pt>
                <c:pt idx="198">
                  <c:v>8642.8404578369536</c:v>
                </c:pt>
                <c:pt idx="199">
                  <c:v>14042.553191489362</c:v>
                </c:pt>
                <c:pt idx="200">
                  <c:v>12950</c:v>
                </c:pt>
                <c:pt idx="201">
                  <c:v>7965.1162790697672</c:v>
                </c:pt>
                <c:pt idx="202">
                  <c:v>15479.452054794521</c:v>
                </c:pt>
                <c:pt idx="203">
                  <c:v>14138.888888888889</c:v>
                </c:pt>
                <c:pt idx="204">
                  <c:v>13157.894736842105</c:v>
                </c:pt>
                <c:pt idx="205">
                  <c:v>22500</c:v>
                </c:pt>
                <c:pt idx="206">
                  <c:v>10448.619631901842</c:v>
                </c:pt>
                <c:pt idx="207">
                  <c:v>21277.665995975854</c:v>
                </c:pt>
                <c:pt idx="208">
                  <c:v>17159.090909090908</c:v>
                </c:pt>
                <c:pt idx="209">
                  <c:v>7653.0612244897957</c:v>
                </c:pt>
                <c:pt idx="210">
                  <c:v>7976.366322008862</c:v>
                </c:pt>
                <c:pt idx="211">
                  <c:v>7433.6283185840712</c:v>
                </c:pt>
                <c:pt idx="212">
                  <c:v>14506.451612903225</c:v>
                </c:pt>
                <c:pt idx="213">
                  <c:v>13790</c:v>
                </c:pt>
                <c:pt idx="214">
                  <c:v>11063.829787234043</c:v>
                </c:pt>
                <c:pt idx="215">
                  <c:v>6990</c:v>
                </c:pt>
                <c:pt idx="216">
                  <c:v>19354.83870967742</c:v>
                </c:pt>
                <c:pt idx="217">
                  <c:v>9440.7610262323451</c:v>
                </c:pt>
                <c:pt idx="218">
                  <c:v>10743.589743589744</c:v>
                </c:pt>
                <c:pt idx="219">
                  <c:v>12991.266375545852</c:v>
                </c:pt>
                <c:pt idx="220">
                  <c:v>10000</c:v>
                </c:pt>
                <c:pt idx="221">
                  <c:v>11060.60606060606</c:v>
                </c:pt>
                <c:pt idx="222">
                  <c:v>20535.714285714286</c:v>
                </c:pt>
                <c:pt idx="223">
                  <c:v>6324.5614035087719</c:v>
                </c:pt>
                <c:pt idx="224">
                  <c:v>22648.64864864865</c:v>
                </c:pt>
                <c:pt idx="225">
                  <c:v>10434.782608695652</c:v>
                </c:pt>
                <c:pt idx="226">
                  <c:v>14566.847147022074</c:v>
                </c:pt>
                <c:pt idx="227">
                  <c:v>7571.0271620355916</c:v>
                </c:pt>
                <c:pt idx="228">
                  <c:v>21912.350597609562</c:v>
                </c:pt>
                <c:pt idx="229">
                  <c:v>8989.1696750902538</c:v>
                </c:pt>
                <c:pt idx="230">
                  <c:v>13598.326359832638</c:v>
                </c:pt>
                <c:pt idx="231">
                  <c:v>13770.053475935829</c:v>
                </c:pt>
                <c:pt idx="232">
                  <c:v>10101.010101010101</c:v>
                </c:pt>
                <c:pt idx="233">
                  <c:v>10104.166666666666</c:v>
                </c:pt>
                <c:pt idx="234">
                  <c:v>12769.23076923077</c:v>
                </c:pt>
                <c:pt idx="235">
                  <c:v>14222.222222222223</c:v>
                </c:pt>
                <c:pt idx="236">
                  <c:v>10358.09906291834</c:v>
                </c:pt>
                <c:pt idx="237">
                  <c:v>10161.290322580646</c:v>
                </c:pt>
                <c:pt idx="238">
                  <c:v>13157.894736842105</c:v>
                </c:pt>
                <c:pt idx="239">
                  <c:v>10931.989924433248</c:v>
                </c:pt>
                <c:pt idx="240">
                  <c:v>12037.037037037036</c:v>
                </c:pt>
                <c:pt idx="241">
                  <c:v>6762.0481927710834</c:v>
                </c:pt>
                <c:pt idx="242">
                  <c:v>17093.525179856115</c:v>
                </c:pt>
                <c:pt idx="243">
                  <c:v>10612.5</c:v>
                </c:pt>
                <c:pt idx="244">
                  <c:v>7560.9397944199709</c:v>
                </c:pt>
                <c:pt idx="245">
                  <c:v>13873.456790123457</c:v>
                </c:pt>
                <c:pt idx="246">
                  <c:v>18187.660668380464</c:v>
                </c:pt>
                <c:pt idx="247">
                  <c:v>24427.480916030534</c:v>
                </c:pt>
                <c:pt idx="248">
                  <c:v>10259.254124497436</c:v>
                </c:pt>
                <c:pt idx="249">
                  <c:v>12813.1021194605</c:v>
                </c:pt>
                <c:pt idx="250">
                  <c:v>9535.1609058402846</c:v>
                </c:pt>
                <c:pt idx="251">
                  <c:v>15714.285714285714</c:v>
                </c:pt>
                <c:pt idx="252">
                  <c:v>6509.6291580455199</c:v>
                </c:pt>
                <c:pt idx="253">
                  <c:v>13940.95595126523</c:v>
                </c:pt>
                <c:pt idx="254">
                  <c:v>5816.4469273743016</c:v>
                </c:pt>
                <c:pt idx="255">
                  <c:v>5680.5555555555557</c:v>
                </c:pt>
                <c:pt idx="256">
                  <c:v>28867.379860757344</c:v>
                </c:pt>
                <c:pt idx="257">
                  <c:v>7666.666666666667</c:v>
                </c:pt>
                <c:pt idx="258">
                  <c:v>9986.1303744798897</c:v>
                </c:pt>
                <c:pt idx="259">
                  <c:v>9523.8095238095229</c:v>
                </c:pt>
                <c:pt idx="260">
                  <c:v>20833.333333333332</c:v>
                </c:pt>
                <c:pt idx="261">
                  <c:v>14431.818181818182</c:v>
                </c:pt>
                <c:pt idx="262">
                  <c:v>6808.510638297872</c:v>
                </c:pt>
                <c:pt idx="263">
                  <c:v>8730.1587301587297</c:v>
                </c:pt>
                <c:pt idx="264">
                  <c:v>27639.262472885031</c:v>
                </c:pt>
                <c:pt idx="265">
                  <c:v>14292.527821939588</c:v>
                </c:pt>
                <c:pt idx="266">
                  <c:v>11875</c:v>
                </c:pt>
                <c:pt idx="267">
                  <c:v>11462.962962962964</c:v>
                </c:pt>
                <c:pt idx="268">
                  <c:v>15922.330097087379</c:v>
                </c:pt>
                <c:pt idx="269">
                  <c:v>6547.6190476190477</c:v>
                </c:pt>
                <c:pt idx="270">
                  <c:v>10544.554455445545</c:v>
                </c:pt>
                <c:pt idx="271">
                  <c:v>17553.191489361703</c:v>
                </c:pt>
                <c:pt idx="272">
                  <c:v>8524.2718446601939</c:v>
                </c:pt>
                <c:pt idx="273">
                  <c:v>16719.914802981893</c:v>
                </c:pt>
                <c:pt idx="274">
                  <c:v>15291.26213592233</c:v>
                </c:pt>
                <c:pt idx="275">
                  <c:v>14642.082429501084</c:v>
                </c:pt>
                <c:pt idx="276">
                  <c:v>10835.820895522387</c:v>
                </c:pt>
                <c:pt idx="277">
                  <c:v>13111.888111888111</c:v>
                </c:pt>
                <c:pt idx="278">
                  <c:v>19795.918367346938</c:v>
                </c:pt>
                <c:pt idx="279">
                  <c:v>17051.724137931036</c:v>
                </c:pt>
                <c:pt idx="280">
                  <c:v>12760.416666666666</c:v>
                </c:pt>
                <c:pt idx="281">
                  <c:v>23275.862068965518</c:v>
                </c:pt>
                <c:pt idx="282">
                  <c:v>15429.184549356223</c:v>
                </c:pt>
                <c:pt idx="283">
                  <c:v>7368.5764914353222</c:v>
                </c:pt>
                <c:pt idx="284">
                  <c:v>9536.0824742268032</c:v>
                </c:pt>
                <c:pt idx="285">
                  <c:v>24120.064320171521</c:v>
                </c:pt>
                <c:pt idx="286">
                  <c:v>13771.929824561403</c:v>
                </c:pt>
                <c:pt idx="287">
                  <c:v>20000</c:v>
                </c:pt>
                <c:pt idx="288">
                  <c:v>22477.272727272728</c:v>
                </c:pt>
                <c:pt idx="289">
                  <c:v>21376.811594202896</c:v>
                </c:pt>
                <c:pt idx="290">
                  <c:v>15274.131274131276</c:v>
                </c:pt>
                <c:pt idx="291">
                  <c:v>19119.438202247191</c:v>
                </c:pt>
                <c:pt idx="292">
                  <c:v>18800</c:v>
                </c:pt>
                <c:pt idx="293">
                  <c:v>7377.1914598160047</c:v>
                </c:pt>
                <c:pt idx="294">
                  <c:v>10469.473220189553</c:v>
                </c:pt>
                <c:pt idx="295">
                  <c:v>13067.624959163672</c:v>
                </c:pt>
                <c:pt idx="296">
                  <c:v>10446.137105549509</c:v>
                </c:pt>
                <c:pt idx="297">
                  <c:v>13592.896174863388</c:v>
                </c:pt>
                <c:pt idx="298">
                  <c:v>6018.6915887850464</c:v>
                </c:pt>
                <c:pt idx="299">
                  <c:v>20234.291799787006</c:v>
                </c:pt>
                <c:pt idx="300">
                  <c:v>7055.2147239263804</c:v>
                </c:pt>
                <c:pt idx="301">
                  <c:v>8093.1263858093125</c:v>
                </c:pt>
                <c:pt idx="302">
                  <c:v>7107.6298230345228</c:v>
                </c:pt>
                <c:pt idx="303">
                  <c:v>8587.0413739266205</c:v>
                </c:pt>
                <c:pt idx="304">
                  <c:v>11190.852694319427</c:v>
                </c:pt>
                <c:pt idx="305">
                  <c:v>16651.930445033893</c:v>
                </c:pt>
                <c:pt idx="306">
                  <c:v>5952.3809523809523</c:v>
                </c:pt>
                <c:pt idx="307">
                  <c:v>15748.031496062993</c:v>
                </c:pt>
                <c:pt idx="308">
                  <c:v>24118.17907747965</c:v>
                </c:pt>
                <c:pt idx="309">
                  <c:v>17567.567567567567</c:v>
                </c:pt>
                <c:pt idx="310">
                  <c:v>17961.165048543688</c:v>
                </c:pt>
                <c:pt idx="311">
                  <c:v>11607.368155437798</c:v>
                </c:pt>
                <c:pt idx="312">
                  <c:v>13866.666666666666</c:v>
                </c:pt>
                <c:pt idx="313">
                  <c:v>7334.1292853487976</c:v>
                </c:pt>
                <c:pt idx="314">
                  <c:v>12212.240314430097</c:v>
                </c:pt>
                <c:pt idx="315">
                  <c:v>13258.278145695365</c:v>
                </c:pt>
                <c:pt idx="316">
                  <c:v>12171.628721541156</c:v>
                </c:pt>
                <c:pt idx="317">
                  <c:v>13705.882352941177</c:v>
                </c:pt>
                <c:pt idx="318">
                  <c:v>14654.002713704205</c:v>
                </c:pt>
                <c:pt idx="319">
                  <c:v>19695.92259847961</c:v>
                </c:pt>
                <c:pt idx="320">
                  <c:v>10829.542993285682</c:v>
                </c:pt>
                <c:pt idx="321">
                  <c:v>23439.340400471141</c:v>
                </c:pt>
                <c:pt idx="322">
                  <c:v>6376.7168083714851</c:v>
                </c:pt>
                <c:pt idx="323">
                  <c:v>22255.192878338279</c:v>
                </c:pt>
                <c:pt idx="324">
                  <c:v>27173.91304347826</c:v>
                </c:pt>
                <c:pt idx="325">
                  <c:v>19190.404797601197</c:v>
                </c:pt>
                <c:pt idx="326">
                  <c:v>5274.2616033755276</c:v>
                </c:pt>
                <c:pt idx="327">
                  <c:v>12526.881720430109</c:v>
                </c:pt>
                <c:pt idx="328">
                  <c:v>19713.26164874552</c:v>
                </c:pt>
                <c:pt idx="329">
                  <c:v>8910.7142857142862</c:v>
                </c:pt>
                <c:pt idx="330">
                  <c:v>5365.8536585365855</c:v>
                </c:pt>
                <c:pt idx="331">
                  <c:v>13623.188405797102</c:v>
                </c:pt>
                <c:pt idx="332">
                  <c:v>23275.862068965518</c:v>
                </c:pt>
                <c:pt idx="333">
                  <c:v>11908.699966920278</c:v>
                </c:pt>
                <c:pt idx="334">
                  <c:v>14623.492545817111</c:v>
                </c:pt>
                <c:pt idx="335">
                  <c:v>18955.805892547662</c:v>
                </c:pt>
                <c:pt idx="336">
                  <c:v>18461.538461538461</c:v>
                </c:pt>
                <c:pt idx="337">
                  <c:v>8047.4934036939321</c:v>
                </c:pt>
                <c:pt idx="338">
                  <c:v>19653.747786740114</c:v>
                </c:pt>
                <c:pt idx="339">
                  <c:v>7421.4876033057853</c:v>
                </c:pt>
                <c:pt idx="340">
                  <c:v>7756.521739130435</c:v>
                </c:pt>
                <c:pt idx="341">
                  <c:v>21136.363636363636</c:v>
                </c:pt>
                <c:pt idx="342">
                  <c:v>18025.983399494766</c:v>
                </c:pt>
                <c:pt idx="343">
                  <c:v>13095.238095238095</c:v>
                </c:pt>
                <c:pt idx="344">
                  <c:v>15460.251046025105</c:v>
                </c:pt>
                <c:pt idx="345">
                  <c:v>10869.565217391304</c:v>
                </c:pt>
                <c:pt idx="346">
                  <c:v>6263.6165577342053</c:v>
                </c:pt>
                <c:pt idx="347">
                  <c:v>9649.1228070175439</c:v>
                </c:pt>
                <c:pt idx="348">
                  <c:v>29545.454545454544</c:v>
                </c:pt>
                <c:pt idx="349">
                  <c:v>27592.592592592591</c:v>
                </c:pt>
                <c:pt idx="350">
                  <c:v>9872.7295193376976</c:v>
                </c:pt>
                <c:pt idx="351">
                  <c:v>25396.825396825396</c:v>
                </c:pt>
                <c:pt idx="352">
                  <c:v>7857.1428571428569</c:v>
                </c:pt>
                <c:pt idx="353">
                  <c:v>10000</c:v>
                </c:pt>
                <c:pt idx="354">
                  <c:v>9600</c:v>
                </c:pt>
                <c:pt idx="355">
                  <c:v>9756.5578411020942</c:v>
                </c:pt>
                <c:pt idx="356">
                  <c:v>8860.5218697202927</c:v>
                </c:pt>
                <c:pt idx="357">
                  <c:v>15612.543962485346</c:v>
                </c:pt>
                <c:pt idx="358">
                  <c:v>20395.676116663268</c:v>
                </c:pt>
                <c:pt idx="359">
                  <c:v>13800.059329575794</c:v>
                </c:pt>
                <c:pt idx="360">
                  <c:v>9274.6447270007484</c:v>
                </c:pt>
                <c:pt idx="361">
                  <c:v>21675.60606060606</c:v>
                </c:pt>
                <c:pt idx="362">
                  <c:v>7055.3450292397665</c:v>
                </c:pt>
                <c:pt idx="363">
                  <c:v>11960.478419136765</c:v>
                </c:pt>
                <c:pt idx="364">
                  <c:v>23657.894736842107</c:v>
                </c:pt>
                <c:pt idx="365">
                  <c:v>10095.49795361528</c:v>
                </c:pt>
                <c:pt idx="366">
                  <c:v>10975.609756097561</c:v>
                </c:pt>
                <c:pt idx="367">
                  <c:v>22128.851540616244</c:v>
                </c:pt>
                <c:pt idx="368">
                  <c:v>12950.571983595943</c:v>
                </c:pt>
                <c:pt idx="369">
                  <c:v>19845.404984423676</c:v>
                </c:pt>
                <c:pt idx="370">
                  <c:v>14586.407766990293</c:v>
                </c:pt>
                <c:pt idx="371">
                  <c:v>21089.478260869564</c:v>
                </c:pt>
                <c:pt idx="372">
                  <c:v>11519.23076923077</c:v>
                </c:pt>
                <c:pt idx="373">
                  <c:v>14537.037037037038</c:v>
                </c:pt>
                <c:pt idx="374">
                  <c:v>18948.461538461539</c:v>
                </c:pt>
                <c:pt idx="375">
                  <c:v>21587.998536406882</c:v>
                </c:pt>
                <c:pt idx="376">
                  <c:v>7081.25</c:v>
                </c:pt>
                <c:pt idx="377">
                  <c:v>5994.6380697050936</c:v>
                </c:pt>
                <c:pt idx="378">
                  <c:v>21255.319148936171</c:v>
                </c:pt>
                <c:pt idx="379">
                  <c:v>26875</c:v>
                </c:pt>
                <c:pt idx="380">
                  <c:v>11158.238172920066</c:v>
                </c:pt>
                <c:pt idx="381">
                  <c:v>13017.174082747853</c:v>
                </c:pt>
                <c:pt idx="382">
                  <c:v>14042.179261862917</c:v>
                </c:pt>
                <c:pt idx="383">
                  <c:v>17396.031530307147</c:v>
                </c:pt>
                <c:pt idx="384">
                  <c:v>6535.7142857142853</c:v>
                </c:pt>
                <c:pt idx="385">
                  <c:v>9698.795180722891</c:v>
                </c:pt>
                <c:pt idx="386">
                  <c:v>21538.461538461539</c:v>
                </c:pt>
                <c:pt idx="387">
                  <c:v>6395.8296943231444</c:v>
                </c:pt>
                <c:pt idx="388">
                  <c:v>7036.3636363636369</c:v>
                </c:pt>
                <c:pt idx="389">
                  <c:v>10333.333333333334</c:v>
                </c:pt>
                <c:pt idx="390">
                  <c:v>10792.079207920791</c:v>
                </c:pt>
                <c:pt idx="391">
                  <c:v>20178.571428571428</c:v>
                </c:pt>
                <c:pt idx="392">
                  <c:v>5689.6551724137935</c:v>
                </c:pt>
                <c:pt idx="393">
                  <c:v>26988.636363636364</c:v>
                </c:pt>
                <c:pt idx="394">
                  <c:v>20540.703821175051</c:v>
                </c:pt>
                <c:pt idx="395">
                  <c:v>16307.430516165628</c:v>
                </c:pt>
                <c:pt idx="396">
                  <c:v>10984.779020722537</c:v>
                </c:pt>
                <c:pt idx="397">
                  <c:v>24210.526315789473</c:v>
                </c:pt>
                <c:pt idx="398">
                  <c:v>28695.652173913044</c:v>
                </c:pt>
                <c:pt idx="399">
                  <c:v>15397.590361445784</c:v>
                </c:pt>
                <c:pt idx="400">
                  <c:v>21296.296296296296</c:v>
                </c:pt>
                <c:pt idx="401">
                  <c:v>23168.908819133034</c:v>
                </c:pt>
                <c:pt idx="402">
                  <c:v>7761.1940298507461</c:v>
                </c:pt>
                <c:pt idx="403">
                  <c:v>15530.377026763041</c:v>
                </c:pt>
                <c:pt idx="404">
                  <c:v>8270.1585113714682</c:v>
                </c:pt>
                <c:pt idx="405">
                  <c:v>11290.322580645161</c:v>
                </c:pt>
                <c:pt idx="406">
                  <c:v>8634.9083147375568</c:v>
                </c:pt>
                <c:pt idx="407">
                  <c:v>14776.119402985074</c:v>
                </c:pt>
                <c:pt idx="408">
                  <c:v>14807.502467917077</c:v>
                </c:pt>
                <c:pt idx="409">
                  <c:v>11015.625</c:v>
                </c:pt>
                <c:pt idx="410">
                  <c:v>21839.080459770114</c:v>
                </c:pt>
                <c:pt idx="411">
                  <c:v>18922.120225051818</c:v>
                </c:pt>
                <c:pt idx="412">
                  <c:v>8268.7788319261908</c:v>
                </c:pt>
                <c:pt idx="413">
                  <c:v>8673.4693877551017</c:v>
                </c:pt>
                <c:pt idx="414">
                  <c:v>9433.9622641509432</c:v>
                </c:pt>
                <c:pt idx="415">
                  <c:v>8718.5307470078424</c:v>
                </c:pt>
                <c:pt idx="416">
                  <c:v>10454.545454545454</c:v>
                </c:pt>
                <c:pt idx="417">
                  <c:v>28663.841177782735</c:v>
                </c:pt>
                <c:pt idx="418">
                  <c:v>9652.173913043478</c:v>
                </c:pt>
                <c:pt idx="419">
                  <c:v>18902.439024390245</c:v>
                </c:pt>
                <c:pt idx="420">
                  <c:v>18279.569892473119</c:v>
                </c:pt>
                <c:pt idx="421">
                  <c:v>25000</c:v>
                </c:pt>
                <c:pt idx="422">
                  <c:v>10914.971028163322</c:v>
                </c:pt>
                <c:pt idx="423">
                  <c:v>10645.775369746667</c:v>
                </c:pt>
                <c:pt idx="424">
                  <c:v>10298.120832491411</c:v>
                </c:pt>
                <c:pt idx="425">
                  <c:v>16173.228346456694</c:v>
                </c:pt>
                <c:pt idx="426">
                  <c:v>12051.282051282051</c:v>
                </c:pt>
                <c:pt idx="427">
                  <c:v>13188.67924528302</c:v>
                </c:pt>
                <c:pt idx="428">
                  <c:v>18462.962962962964</c:v>
                </c:pt>
                <c:pt idx="429">
                  <c:v>6965.3482674133711</c:v>
                </c:pt>
                <c:pt idx="430">
                  <c:v>21296.296296296296</c:v>
                </c:pt>
                <c:pt idx="431">
                  <c:v>12157.809983896941</c:v>
                </c:pt>
                <c:pt idx="432">
                  <c:v>14444.781553398059</c:v>
                </c:pt>
                <c:pt idx="433">
                  <c:v>12010.309278350514</c:v>
                </c:pt>
                <c:pt idx="434">
                  <c:v>10635.738831615119</c:v>
                </c:pt>
                <c:pt idx="435">
                  <c:v>25445.859872611465</c:v>
                </c:pt>
                <c:pt idx="436">
                  <c:v>12335.958005249344</c:v>
                </c:pt>
                <c:pt idx="437">
                  <c:v>6640.2938683243856</c:v>
                </c:pt>
                <c:pt idx="438">
                  <c:v>9875.6710935292449</c:v>
                </c:pt>
                <c:pt idx="439">
                  <c:v>25010.780508840016</c:v>
                </c:pt>
                <c:pt idx="440">
                  <c:v>5351.5384615384619</c:v>
                </c:pt>
                <c:pt idx="441">
                  <c:v>11528.067632850241</c:v>
                </c:pt>
                <c:pt idx="442">
                  <c:v>13239.130434782608</c:v>
                </c:pt>
                <c:pt idx="443">
                  <c:v>6268.6567164179105</c:v>
                </c:pt>
                <c:pt idx="444">
                  <c:v>12477.678571428572</c:v>
                </c:pt>
                <c:pt idx="445">
                  <c:v>11013.409961685824</c:v>
                </c:pt>
                <c:pt idx="446">
                  <c:v>11416.49048625793</c:v>
                </c:pt>
                <c:pt idx="447">
                  <c:v>16473.105134474328</c:v>
                </c:pt>
                <c:pt idx="448">
                  <c:v>15850.515463917527</c:v>
                </c:pt>
                <c:pt idx="449">
                  <c:v>8971.592952175477</c:v>
                </c:pt>
                <c:pt idx="450">
                  <c:v>13057.692307692309</c:v>
                </c:pt>
                <c:pt idx="451">
                  <c:v>14647.137150466044</c:v>
                </c:pt>
                <c:pt idx="452">
                  <c:v>9346.2897526501765</c:v>
                </c:pt>
                <c:pt idx="453">
                  <c:v>10365.384615384615</c:v>
                </c:pt>
                <c:pt idx="454">
                  <c:v>14724.680432645035</c:v>
                </c:pt>
                <c:pt idx="455">
                  <c:v>10021.097046413503</c:v>
                </c:pt>
                <c:pt idx="456">
                  <c:v>8195.005234036189</c:v>
                </c:pt>
                <c:pt idx="457">
                  <c:v>7572.0037163208426</c:v>
                </c:pt>
                <c:pt idx="458">
                  <c:v>12095.400340715501</c:v>
                </c:pt>
                <c:pt idx="459">
                  <c:v>25747.422680412372</c:v>
                </c:pt>
                <c:pt idx="460">
                  <c:v>14471.243042671615</c:v>
                </c:pt>
                <c:pt idx="461">
                  <c:v>5838.7096774193551</c:v>
                </c:pt>
                <c:pt idx="462">
                  <c:v>19318.18181818182</c:v>
                </c:pt>
                <c:pt idx="463">
                  <c:v>21988.527724665393</c:v>
                </c:pt>
                <c:pt idx="464">
                  <c:v>23684.21052631579</c:v>
                </c:pt>
                <c:pt idx="465">
                  <c:v>7591.6628632283582</c:v>
                </c:pt>
                <c:pt idx="466">
                  <c:v>12400</c:v>
                </c:pt>
                <c:pt idx="467">
                  <c:v>15220.253164556963</c:v>
                </c:pt>
                <c:pt idx="468">
                  <c:v>13821.441912588718</c:v>
                </c:pt>
                <c:pt idx="469">
                  <c:v>7595.4920634920636</c:v>
                </c:pt>
                <c:pt idx="470">
                  <c:v>8905.405405405405</c:v>
                </c:pt>
                <c:pt idx="471">
                  <c:v>10468.674504751167</c:v>
                </c:pt>
                <c:pt idx="472">
                  <c:v>15500</c:v>
                </c:pt>
                <c:pt idx="473">
                  <c:v>13098.360655737704</c:v>
                </c:pt>
                <c:pt idx="474">
                  <c:v>9989.9899899899901</c:v>
                </c:pt>
                <c:pt idx="475">
                  <c:v>19729.72972972973</c:v>
                </c:pt>
                <c:pt idx="476">
                  <c:v>9000</c:v>
                </c:pt>
                <c:pt idx="477">
                  <c:v>5357.1428571428569</c:v>
                </c:pt>
                <c:pt idx="478">
                  <c:v>8770.27027027027</c:v>
                </c:pt>
                <c:pt idx="479">
                  <c:v>9264.7058823529405</c:v>
                </c:pt>
                <c:pt idx="480">
                  <c:v>15384.615384615385</c:v>
                </c:pt>
                <c:pt idx="481">
                  <c:v>18095.238095238095</c:v>
                </c:pt>
                <c:pt idx="482">
                  <c:v>13429.319371727748</c:v>
                </c:pt>
                <c:pt idx="483">
                  <c:v>18085.106382978724</c:v>
                </c:pt>
                <c:pt idx="484">
                  <c:v>14096.385542168675</c:v>
                </c:pt>
                <c:pt idx="485">
                  <c:v>9855.072463768116</c:v>
                </c:pt>
                <c:pt idx="486">
                  <c:v>9827.5862068965525</c:v>
                </c:pt>
                <c:pt idx="487">
                  <c:v>14843.75</c:v>
                </c:pt>
                <c:pt idx="488">
                  <c:v>17216.216216216217</c:v>
                </c:pt>
                <c:pt idx="489">
                  <c:v>12241.379310344828</c:v>
                </c:pt>
                <c:pt idx="490">
                  <c:v>6957.9780755176607</c:v>
                </c:pt>
                <c:pt idx="491">
                  <c:v>8081.395348837209</c:v>
                </c:pt>
                <c:pt idx="492">
                  <c:v>26574.468085106382</c:v>
                </c:pt>
                <c:pt idx="493">
                  <c:v>15116.279069767443</c:v>
                </c:pt>
                <c:pt idx="494">
                  <c:v>10000</c:v>
                </c:pt>
                <c:pt idx="495">
                  <c:v>5666.0638939119954</c:v>
                </c:pt>
                <c:pt idx="496">
                  <c:v>10780</c:v>
                </c:pt>
                <c:pt idx="497">
                  <c:v>16792.452830188678</c:v>
                </c:pt>
                <c:pt idx="498">
                  <c:v>15657.894736842105</c:v>
                </c:pt>
                <c:pt idx="499">
                  <c:v>11301.886792452829</c:v>
                </c:pt>
                <c:pt idx="500">
                  <c:v>27047.619047619046</c:v>
                </c:pt>
                <c:pt idx="501">
                  <c:v>12119.815668202766</c:v>
                </c:pt>
                <c:pt idx="502">
                  <c:v>23156.61182205972</c:v>
                </c:pt>
                <c:pt idx="503">
                  <c:v>14173.91304347826</c:v>
                </c:pt>
                <c:pt idx="504">
                  <c:v>8347.2454090150259</c:v>
                </c:pt>
                <c:pt idx="505">
                  <c:v>13437.195715676728</c:v>
                </c:pt>
                <c:pt idx="506">
                  <c:v>10122.535961640915</c:v>
                </c:pt>
                <c:pt idx="507">
                  <c:v>14800</c:v>
                </c:pt>
                <c:pt idx="508">
                  <c:v>15682.888540031396</c:v>
                </c:pt>
                <c:pt idx="509">
                  <c:v>5507.1593070992285</c:v>
                </c:pt>
                <c:pt idx="510">
                  <c:v>11750</c:v>
                </c:pt>
                <c:pt idx="511">
                  <c:v>13917.037686240141</c:v>
                </c:pt>
                <c:pt idx="512">
                  <c:v>21271.186440677968</c:v>
                </c:pt>
                <c:pt idx="513">
                  <c:v>13203.703703703704</c:v>
                </c:pt>
                <c:pt idx="514">
                  <c:v>16170.212765957447</c:v>
                </c:pt>
                <c:pt idx="515">
                  <c:v>27638.888888888891</c:v>
                </c:pt>
                <c:pt idx="516">
                  <c:v>7916.666666666667</c:v>
                </c:pt>
                <c:pt idx="517">
                  <c:v>24585.226415094341</c:v>
                </c:pt>
                <c:pt idx="518">
                  <c:v>9340.4255319148942</c:v>
                </c:pt>
                <c:pt idx="519">
                  <c:v>13131.578947368422</c:v>
                </c:pt>
                <c:pt idx="520">
                  <c:v>16650</c:v>
                </c:pt>
                <c:pt idx="521">
                  <c:v>8000</c:v>
                </c:pt>
                <c:pt idx="522">
                  <c:v>6375</c:v>
                </c:pt>
                <c:pt idx="523">
                  <c:v>8937.5</c:v>
                </c:pt>
                <c:pt idx="524">
                  <c:v>17248.076923076922</c:v>
                </c:pt>
                <c:pt idx="525">
                  <c:v>5816.666666666667</c:v>
                </c:pt>
                <c:pt idx="526">
                  <c:v>6274.5098039215691</c:v>
                </c:pt>
                <c:pt idx="527">
                  <c:v>7900</c:v>
                </c:pt>
                <c:pt idx="528">
                  <c:v>5266.666666666667</c:v>
                </c:pt>
                <c:pt idx="529">
                  <c:v>11065.239130434782</c:v>
                </c:pt>
                <c:pt idx="530">
                  <c:v>11255.319148936171</c:v>
                </c:pt>
                <c:pt idx="531">
                  <c:v>6804.8780487804879</c:v>
                </c:pt>
                <c:pt idx="532">
                  <c:v>15238.095238095239</c:v>
                </c:pt>
                <c:pt idx="533">
                  <c:v>10644.444444444445</c:v>
                </c:pt>
                <c:pt idx="534">
                  <c:v>12944.444444444445</c:v>
                </c:pt>
                <c:pt idx="535">
                  <c:v>23300</c:v>
                </c:pt>
                <c:pt idx="536">
                  <c:v>13857.142857142857</c:v>
                </c:pt>
                <c:pt idx="537">
                  <c:v>8889.9341486359353</c:v>
                </c:pt>
                <c:pt idx="538">
                  <c:v>7166.666666666667</c:v>
                </c:pt>
                <c:pt idx="539">
                  <c:v>17859.272510435301</c:v>
                </c:pt>
                <c:pt idx="540">
                  <c:v>8680.6282722513097</c:v>
                </c:pt>
                <c:pt idx="541">
                  <c:v>13283.582089552239</c:v>
                </c:pt>
                <c:pt idx="542">
                  <c:v>16718.75</c:v>
                </c:pt>
                <c:pt idx="543">
                  <c:v>11030.674846625767</c:v>
                </c:pt>
                <c:pt idx="544">
                  <c:v>6479.3764209158817</c:v>
                </c:pt>
                <c:pt idx="545">
                  <c:v>19824.840764331209</c:v>
                </c:pt>
                <c:pt idx="546">
                  <c:v>21447.39995207285</c:v>
                </c:pt>
                <c:pt idx="547">
                  <c:v>19926.359107645658</c:v>
                </c:pt>
                <c:pt idx="548">
                  <c:v>6012.0481927710844</c:v>
                </c:pt>
                <c:pt idx="549">
                  <c:v>9227.549467275494</c:v>
                </c:pt>
                <c:pt idx="550">
                  <c:v>9355.2168815943733</c:v>
                </c:pt>
                <c:pt idx="551">
                  <c:v>6861.3997255440108</c:v>
                </c:pt>
                <c:pt idx="552">
                  <c:v>14677.047289504037</c:v>
                </c:pt>
                <c:pt idx="553">
                  <c:v>22172.418335089569</c:v>
                </c:pt>
                <c:pt idx="554">
                  <c:v>13522.018348623853</c:v>
                </c:pt>
                <c:pt idx="555">
                  <c:v>7391.304347826087</c:v>
                </c:pt>
                <c:pt idx="556">
                  <c:v>14210.526315789473</c:v>
                </c:pt>
                <c:pt idx="557">
                  <c:v>12209.302325581395</c:v>
                </c:pt>
                <c:pt idx="558">
                  <c:v>6611.4245416078984</c:v>
                </c:pt>
                <c:pt idx="559">
                  <c:v>17479.674796747968</c:v>
                </c:pt>
                <c:pt idx="560">
                  <c:v>11958.675346730824</c:v>
                </c:pt>
                <c:pt idx="561">
                  <c:v>12970.866580070513</c:v>
                </c:pt>
                <c:pt idx="562">
                  <c:v>9075.6302521008402</c:v>
                </c:pt>
                <c:pt idx="563">
                  <c:v>8421.0526315789466</c:v>
                </c:pt>
                <c:pt idx="564">
                  <c:v>19451.327433628318</c:v>
                </c:pt>
                <c:pt idx="565">
                  <c:v>7106.3829787234044</c:v>
                </c:pt>
                <c:pt idx="566">
                  <c:v>11130.565282641321</c:v>
                </c:pt>
                <c:pt idx="567">
                  <c:v>6031.7460317460318</c:v>
                </c:pt>
                <c:pt idx="568">
                  <c:v>12500</c:v>
                </c:pt>
                <c:pt idx="569">
                  <c:v>5978.8654060066738</c:v>
                </c:pt>
                <c:pt idx="570">
                  <c:v>22537.174721189593</c:v>
                </c:pt>
                <c:pt idx="571">
                  <c:v>8393.0526315789466</c:v>
                </c:pt>
                <c:pt idx="572">
                  <c:v>18933.333333333332</c:v>
                </c:pt>
                <c:pt idx="573">
                  <c:v>17161.916312916921</c:v>
                </c:pt>
                <c:pt idx="574">
                  <c:v>8730.1587301587297</c:v>
                </c:pt>
                <c:pt idx="575">
                  <c:v>12005.730659025789</c:v>
                </c:pt>
                <c:pt idx="576">
                  <c:v>16203.609815453254</c:v>
                </c:pt>
                <c:pt idx="577">
                  <c:v>5798.9690721649486</c:v>
                </c:pt>
                <c:pt idx="578">
                  <c:v>12929.385171790236</c:v>
                </c:pt>
                <c:pt idx="579">
                  <c:v>27754.056362083687</c:v>
                </c:pt>
                <c:pt idx="580">
                  <c:v>15042.735042735043</c:v>
                </c:pt>
                <c:pt idx="581">
                  <c:v>12003.693444136657</c:v>
                </c:pt>
                <c:pt idx="582">
                  <c:v>8283.5820895522393</c:v>
                </c:pt>
                <c:pt idx="583">
                  <c:v>10472.44094488189</c:v>
                </c:pt>
                <c:pt idx="584">
                  <c:v>9492.8400954653935</c:v>
                </c:pt>
                <c:pt idx="585">
                  <c:v>6665.7894736842109</c:v>
                </c:pt>
                <c:pt idx="586">
                  <c:v>6761.9047619047615</c:v>
                </c:pt>
                <c:pt idx="587">
                  <c:v>11315.78947368421</c:v>
                </c:pt>
                <c:pt idx="588">
                  <c:v>15794.392523364486</c:v>
                </c:pt>
                <c:pt idx="589">
                  <c:v>8034.4827586206893</c:v>
                </c:pt>
                <c:pt idx="590">
                  <c:v>19107.142857142859</c:v>
                </c:pt>
                <c:pt idx="591">
                  <c:v>14788.461538461539</c:v>
                </c:pt>
                <c:pt idx="592">
                  <c:v>6400</c:v>
                </c:pt>
                <c:pt idx="593">
                  <c:v>28575.658868818475</c:v>
                </c:pt>
                <c:pt idx="594">
                  <c:v>16119.402985074626</c:v>
                </c:pt>
                <c:pt idx="595">
                  <c:v>26289.473684210527</c:v>
                </c:pt>
                <c:pt idx="596">
                  <c:v>11918.60465116279</c:v>
                </c:pt>
                <c:pt idx="597">
                  <c:v>17120.789530143746</c:v>
                </c:pt>
                <c:pt idx="598">
                  <c:v>6000</c:v>
                </c:pt>
                <c:pt idx="599">
                  <c:v>8739.375</c:v>
                </c:pt>
                <c:pt idx="600">
                  <c:v>7796.5048543689318</c:v>
                </c:pt>
                <c:pt idx="601">
                  <c:v>8180.3278688524588</c:v>
                </c:pt>
                <c:pt idx="602">
                  <c:v>7144.5303349730621</c:v>
                </c:pt>
                <c:pt idx="603">
                  <c:v>22253.455141719372</c:v>
                </c:pt>
                <c:pt idx="604">
                  <c:v>8032.128514056225</c:v>
                </c:pt>
                <c:pt idx="605">
                  <c:v>12024.096385542169</c:v>
                </c:pt>
                <c:pt idx="606">
                  <c:v>8309.4555873925492</c:v>
                </c:pt>
                <c:pt idx="607">
                  <c:v>20892.857142857141</c:v>
                </c:pt>
                <c:pt idx="608">
                  <c:v>18854.372418746632</c:v>
                </c:pt>
                <c:pt idx="609">
                  <c:v>8838.775510204081</c:v>
                </c:pt>
                <c:pt idx="610">
                  <c:v>12270.677966101695</c:v>
                </c:pt>
                <c:pt idx="611">
                  <c:v>12188.365650969528</c:v>
                </c:pt>
                <c:pt idx="612">
                  <c:v>8676.0563380281692</c:v>
                </c:pt>
                <c:pt idx="613">
                  <c:v>8450.538461538461</c:v>
                </c:pt>
                <c:pt idx="614">
                  <c:v>9407.894736842105</c:v>
                </c:pt>
                <c:pt idx="615">
                  <c:v>10319.314641744548</c:v>
                </c:pt>
                <c:pt idx="616">
                  <c:v>12022.425249169437</c:v>
                </c:pt>
                <c:pt idx="617">
                  <c:v>8764.9402390438245</c:v>
                </c:pt>
                <c:pt idx="618">
                  <c:v>25333.333333333332</c:v>
                </c:pt>
                <c:pt idx="619">
                  <c:v>15208.034433285509</c:v>
                </c:pt>
                <c:pt idx="620">
                  <c:v>5870.8094848732626</c:v>
                </c:pt>
                <c:pt idx="621">
                  <c:v>19086.40792205718</c:v>
                </c:pt>
                <c:pt idx="622">
                  <c:v>25277.224907591695</c:v>
                </c:pt>
                <c:pt idx="623">
                  <c:v>6511.6279069767434</c:v>
                </c:pt>
                <c:pt idx="624">
                  <c:v>5204.8578673428528</c:v>
                </c:pt>
                <c:pt idx="625">
                  <c:v>21919.80921150693</c:v>
                </c:pt>
                <c:pt idx="626">
                  <c:v>22897.825668654994</c:v>
                </c:pt>
                <c:pt idx="627">
                  <c:v>12201.898587636028</c:v>
                </c:pt>
                <c:pt idx="628">
                  <c:v>11220.795454545454</c:v>
                </c:pt>
                <c:pt idx="629">
                  <c:v>13576.779026217229</c:v>
                </c:pt>
                <c:pt idx="630">
                  <c:v>9782.608695652174</c:v>
                </c:pt>
                <c:pt idx="631">
                  <c:v>8862.1276595744675</c:v>
                </c:pt>
                <c:pt idx="632">
                  <c:v>8415.8415841584156</c:v>
                </c:pt>
                <c:pt idx="633">
                  <c:v>7261.9047619047615</c:v>
                </c:pt>
                <c:pt idx="634">
                  <c:v>9051.6354659535082</c:v>
                </c:pt>
                <c:pt idx="635">
                  <c:v>9065.8710121643326</c:v>
                </c:pt>
                <c:pt idx="636">
                  <c:v>6038.3613544873315</c:v>
                </c:pt>
                <c:pt idx="637">
                  <c:v>8087.3180873180872</c:v>
                </c:pt>
                <c:pt idx="638">
                  <c:v>11848.341232227487</c:v>
                </c:pt>
                <c:pt idx="639">
                  <c:v>10111.111111111111</c:v>
                </c:pt>
                <c:pt idx="640">
                  <c:v>10444.444444444445</c:v>
                </c:pt>
                <c:pt idx="641">
                  <c:v>9347.826086956522</c:v>
                </c:pt>
                <c:pt idx="642">
                  <c:v>10086.455331412104</c:v>
                </c:pt>
                <c:pt idx="643">
                  <c:v>6345.1776649746189</c:v>
                </c:pt>
                <c:pt idx="644">
                  <c:v>9336.0995850622403</c:v>
                </c:pt>
                <c:pt idx="645">
                  <c:v>5604.166666666667</c:v>
                </c:pt>
                <c:pt idx="646">
                  <c:v>9891.170431211498</c:v>
                </c:pt>
                <c:pt idx="647">
                  <c:v>10408.163265306122</c:v>
                </c:pt>
                <c:pt idx="648">
                  <c:v>9545.454545454546</c:v>
                </c:pt>
                <c:pt idx="649">
                  <c:v>11292.51700680272</c:v>
                </c:pt>
                <c:pt idx="650">
                  <c:v>9588.7349128296828</c:v>
                </c:pt>
                <c:pt idx="651">
                  <c:v>9447.2583131468855</c:v>
                </c:pt>
                <c:pt idx="652">
                  <c:v>12073.170731707318</c:v>
                </c:pt>
                <c:pt idx="653">
                  <c:v>12183.908045977012</c:v>
                </c:pt>
                <c:pt idx="654">
                  <c:v>9312.5</c:v>
                </c:pt>
                <c:pt idx="655">
                  <c:v>10073.545798974817</c:v>
                </c:pt>
                <c:pt idx="656">
                  <c:v>11994.00299850075</c:v>
                </c:pt>
                <c:pt idx="657">
                  <c:v>11088.888888888889</c:v>
                </c:pt>
                <c:pt idx="658">
                  <c:v>8229.1666666666661</c:v>
                </c:pt>
                <c:pt idx="659">
                  <c:v>10515.021459227468</c:v>
                </c:pt>
                <c:pt idx="660">
                  <c:v>10531.91489361702</c:v>
                </c:pt>
                <c:pt idx="661">
                  <c:v>11526.173507004178</c:v>
                </c:pt>
                <c:pt idx="662">
                  <c:v>12125</c:v>
                </c:pt>
                <c:pt idx="663">
                  <c:v>9178.6355475763012</c:v>
                </c:pt>
                <c:pt idx="664">
                  <c:v>9047.6190476190477</c:v>
                </c:pt>
                <c:pt idx="665">
                  <c:v>10638.08510638298</c:v>
                </c:pt>
                <c:pt idx="666">
                  <c:v>10130.856901646264</c:v>
                </c:pt>
                <c:pt idx="667">
                  <c:v>9745.5968688845405</c:v>
                </c:pt>
                <c:pt idx="668">
                  <c:v>22885.060426844946</c:v>
                </c:pt>
                <c:pt idx="669">
                  <c:v>9756.0182173064422</c:v>
                </c:pt>
                <c:pt idx="670">
                  <c:v>11232.967763376537</c:v>
                </c:pt>
                <c:pt idx="671">
                  <c:v>11621.621621621622</c:v>
                </c:pt>
                <c:pt idx="672">
                  <c:v>7073.1707317073169</c:v>
                </c:pt>
                <c:pt idx="673">
                  <c:v>6942.0137673550353</c:v>
                </c:pt>
                <c:pt idx="674">
                  <c:v>21696.252465483234</c:v>
                </c:pt>
                <c:pt idx="675">
                  <c:v>10973.084886128365</c:v>
                </c:pt>
                <c:pt idx="676">
                  <c:v>11282.025641025641</c:v>
                </c:pt>
                <c:pt idx="677">
                  <c:v>8162.0314389359137</c:v>
                </c:pt>
                <c:pt idx="678">
                  <c:v>19069.166127989658</c:v>
                </c:pt>
                <c:pt idx="679">
                  <c:v>8082.9379722368658</c:v>
                </c:pt>
                <c:pt idx="680">
                  <c:v>7360</c:v>
                </c:pt>
                <c:pt idx="681">
                  <c:v>19254.154843940007</c:v>
                </c:pt>
                <c:pt idx="682">
                  <c:v>10525.349008082292</c:v>
                </c:pt>
                <c:pt idx="683">
                  <c:v>11800.6993006993</c:v>
                </c:pt>
                <c:pt idx="684">
                  <c:v>8279.4471915810827</c:v>
                </c:pt>
                <c:pt idx="685">
                  <c:v>16107.510484178421</c:v>
                </c:pt>
                <c:pt idx="686">
                  <c:v>28043.478260869564</c:v>
                </c:pt>
                <c:pt idx="687">
                  <c:v>10285.714285714286</c:v>
                </c:pt>
                <c:pt idx="688">
                  <c:v>8646.2093862815891</c:v>
                </c:pt>
                <c:pt idx="689">
                  <c:v>5996.8318624123112</c:v>
                </c:pt>
                <c:pt idx="690">
                  <c:v>13973.70653095844</c:v>
                </c:pt>
                <c:pt idx="691">
                  <c:v>9353.7414965986391</c:v>
                </c:pt>
                <c:pt idx="692">
                  <c:v>6144.5783132530123</c:v>
                </c:pt>
                <c:pt idx="693">
                  <c:v>9941.520467836257</c:v>
                </c:pt>
                <c:pt idx="694">
                  <c:v>6013.0010834236191</c:v>
                </c:pt>
                <c:pt idx="695">
                  <c:v>8125</c:v>
                </c:pt>
                <c:pt idx="696">
                  <c:v>7949.8555956678701</c:v>
                </c:pt>
                <c:pt idx="697">
                  <c:v>19485.815602836879</c:v>
                </c:pt>
                <c:pt idx="698">
                  <c:v>8359.6214511041017</c:v>
                </c:pt>
                <c:pt idx="699">
                  <c:v>7222.2222222222226</c:v>
                </c:pt>
                <c:pt idx="700">
                  <c:v>7335.6493853554248</c:v>
                </c:pt>
                <c:pt idx="701">
                  <c:v>6787.762906309752</c:v>
                </c:pt>
                <c:pt idx="702">
                  <c:v>18918.91891891892</c:v>
                </c:pt>
                <c:pt idx="703">
                  <c:v>20580.474934036942</c:v>
                </c:pt>
                <c:pt idx="704">
                  <c:v>12221.269296740995</c:v>
                </c:pt>
                <c:pt idx="705">
                  <c:v>10586.471800637062</c:v>
                </c:pt>
                <c:pt idx="706">
                  <c:v>6322.3029324724239</c:v>
                </c:pt>
                <c:pt idx="707">
                  <c:v>18875.119161105813</c:v>
                </c:pt>
                <c:pt idx="708">
                  <c:v>26225</c:v>
                </c:pt>
                <c:pt idx="709">
                  <c:v>9982.4395515331616</c:v>
                </c:pt>
                <c:pt idx="710">
                  <c:v>5250</c:v>
                </c:pt>
                <c:pt idx="711">
                  <c:v>13392.857142857143</c:v>
                </c:pt>
                <c:pt idx="712">
                  <c:v>14269.387366818873</c:v>
                </c:pt>
                <c:pt idx="713">
                  <c:v>5120.4188481675392</c:v>
                </c:pt>
                <c:pt idx="714">
                  <c:v>12941.176470588236</c:v>
                </c:pt>
                <c:pt idx="715">
                  <c:v>6041.666666666667</c:v>
                </c:pt>
                <c:pt idx="716">
                  <c:v>11904.761904761905</c:v>
                </c:pt>
                <c:pt idx="717">
                  <c:v>11433.201296362982</c:v>
                </c:pt>
                <c:pt idx="718">
                  <c:v>7391.289855072464</c:v>
                </c:pt>
                <c:pt idx="719">
                  <c:v>22034.520749173706</c:v>
                </c:pt>
                <c:pt idx="720">
                  <c:v>8606.557377049181</c:v>
                </c:pt>
                <c:pt idx="721">
                  <c:v>25900</c:v>
                </c:pt>
                <c:pt idx="722">
                  <c:v>12960</c:v>
                </c:pt>
                <c:pt idx="723">
                  <c:v>6632.1243523316061</c:v>
                </c:pt>
                <c:pt idx="724">
                  <c:v>12000</c:v>
                </c:pt>
                <c:pt idx="725">
                  <c:v>17144.791666666668</c:v>
                </c:pt>
                <c:pt idx="726">
                  <c:v>17663.157894736843</c:v>
                </c:pt>
                <c:pt idx="727">
                  <c:v>11384.615384615385</c:v>
                </c:pt>
                <c:pt idx="728">
                  <c:v>6406.25</c:v>
                </c:pt>
                <c:pt idx="729">
                  <c:v>7100</c:v>
                </c:pt>
                <c:pt idx="730">
                  <c:v>10521.506223412636</c:v>
                </c:pt>
                <c:pt idx="731">
                  <c:v>8398.4087225578314</c:v>
                </c:pt>
                <c:pt idx="732">
                  <c:v>8796.2962962962956</c:v>
                </c:pt>
                <c:pt idx="733">
                  <c:v>7552.8700906344411</c:v>
                </c:pt>
                <c:pt idx="734">
                  <c:v>6227.7227722772277</c:v>
                </c:pt>
                <c:pt idx="735">
                  <c:v>7374.1794310722098</c:v>
                </c:pt>
                <c:pt idx="736">
                  <c:v>8094.594594594595</c:v>
                </c:pt>
                <c:pt idx="737">
                  <c:v>28322.440087145969</c:v>
                </c:pt>
                <c:pt idx="738">
                  <c:v>5384.6153846153848</c:v>
                </c:pt>
                <c:pt idx="739">
                  <c:v>14000</c:v>
                </c:pt>
                <c:pt idx="740">
                  <c:v>13349.514563106795</c:v>
                </c:pt>
                <c:pt idx="741">
                  <c:v>15166.666666666666</c:v>
                </c:pt>
                <c:pt idx="742">
                  <c:v>19496.681415929204</c:v>
                </c:pt>
                <c:pt idx="743">
                  <c:v>26392.857142857141</c:v>
                </c:pt>
                <c:pt idx="744">
                  <c:v>14637.002341920375</c:v>
                </c:pt>
                <c:pt idx="745">
                  <c:v>12077.922077922078</c:v>
                </c:pt>
                <c:pt idx="746">
                  <c:v>8173.0769230769229</c:v>
                </c:pt>
                <c:pt idx="747">
                  <c:v>18359.012437349174</c:v>
                </c:pt>
                <c:pt idx="748">
                  <c:v>19577.464788732395</c:v>
                </c:pt>
                <c:pt idx="749">
                  <c:v>6954.1284403669724</c:v>
                </c:pt>
                <c:pt idx="750">
                  <c:v>8634.6153846153848</c:v>
                </c:pt>
                <c:pt idx="751">
                  <c:v>10000</c:v>
                </c:pt>
                <c:pt idx="752">
                  <c:v>18995.098039215685</c:v>
                </c:pt>
                <c:pt idx="753">
                  <c:v>7604.9382716049386</c:v>
                </c:pt>
                <c:pt idx="754">
                  <c:v>18825.747374091032</c:v>
                </c:pt>
                <c:pt idx="755">
                  <c:v>24157.303370786514</c:v>
                </c:pt>
                <c:pt idx="756">
                  <c:v>5507.118419600486</c:v>
                </c:pt>
                <c:pt idx="757">
                  <c:v>9097.2222222222226</c:v>
                </c:pt>
                <c:pt idx="758">
                  <c:v>10681.775961359837</c:v>
                </c:pt>
                <c:pt idx="759">
                  <c:v>25573.192239858905</c:v>
                </c:pt>
                <c:pt idx="760">
                  <c:v>6252.4474611669493</c:v>
                </c:pt>
                <c:pt idx="761">
                  <c:v>13194.444444444445</c:v>
                </c:pt>
                <c:pt idx="762">
                  <c:v>15327.102803738318</c:v>
                </c:pt>
                <c:pt idx="763">
                  <c:v>14623.704371338439</c:v>
                </c:pt>
                <c:pt idx="764">
                  <c:v>14691.176470588236</c:v>
                </c:pt>
                <c:pt idx="765">
                  <c:v>8185.745140388769</c:v>
                </c:pt>
                <c:pt idx="766">
                  <c:v>9107.3038773669978</c:v>
                </c:pt>
                <c:pt idx="767">
                  <c:v>6097.5609756097556</c:v>
                </c:pt>
                <c:pt idx="768">
                  <c:v>29701.132355671063</c:v>
                </c:pt>
                <c:pt idx="769">
                  <c:v>10457.233520842348</c:v>
                </c:pt>
                <c:pt idx="770">
                  <c:v>28928.571428571428</c:v>
                </c:pt>
                <c:pt idx="771">
                  <c:v>13028.030003947888</c:v>
                </c:pt>
                <c:pt idx="772">
                  <c:v>7996.1922893860065</c:v>
                </c:pt>
                <c:pt idx="773">
                  <c:v>8158.220024721878</c:v>
                </c:pt>
                <c:pt idx="774">
                  <c:v>17811.361489677507</c:v>
                </c:pt>
                <c:pt idx="775">
                  <c:v>9297.7893368010409</c:v>
                </c:pt>
                <c:pt idx="776">
                  <c:v>23511.34215500945</c:v>
                </c:pt>
                <c:pt idx="777">
                  <c:v>19116.666666666668</c:v>
                </c:pt>
                <c:pt idx="778">
                  <c:v>12645.86160108548</c:v>
                </c:pt>
                <c:pt idx="779">
                  <c:v>22733.812949640287</c:v>
                </c:pt>
                <c:pt idx="780">
                  <c:v>9691.1424100156491</c:v>
                </c:pt>
                <c:pt idx="781">
                  <c:v>5859.375</c:v>
                </c:pt>
                <c:pt idx="782">
                  <c:v>7563.2183908045981</c:v>
                </c:pt>
                <c:pt idx="783">
                  <c:v>10301.587301587302</c:v>
                </c:pt>
                <c:pt idx="784">
                  <c:v>8853.9325842696635</c:v>
                </c:pt>
                <c:pt idx="785">
                  <c:v>7241.3793103448279</c:v>
                </c:pt>
                <c:pt idx="786">
                  <c:v>12765.95744680851</c:v>
                </c:pt>
                <c:pt idx="787">
                  <c:v>12079.989117126921</c:v>
                </c:pt>
                <c:pt idx="788">
                  <c:v>5728.3723522853952</c:v>
                </c:pt>
                <c:pt idx="789">
                  <c:v>12808.716707021793</c:v>
                </c:pt>
                <c:pt idx="790">
                  <c:v>7070.8661417322837</c:v>
                </c:pt>
                <c:pt idx="791">
                  <c:v>7193.2432432432433</c:v>
                </c:pt>
                <c:pt idx="792">
                  <c:v>11290.322580645161</c:v>
                </c:pt>
                <c:pt idx="793">
                  <c:v>15714.285714285714</c:v>
                </c:pt>
                <c:pt idx="794">
                  <c:v>16442.451420029895</c:v>
                </c:pt>
                <c:pt idx="795">
                  <c:v>9454.545454545454</c:v>
                </c:pt>
                <c:pt idx="796">
                  <c:v>6013.6986301369861</c:v>
                </c:pt>
                <c:pt idx="797">
                  <c:v>16563.636363636364</c:v>
                </c:pt>
                <c:pt idx="798">
                  <c:v>10000</c:v>
                </c:pt>
                <c:pt idx="799">
                  <c:v>27170.212765957447</c:v>
                </c:pt>
                <c:pt idx="800">
                  <c:v>14193.548387096775</c:v>
                </c:pt>
                <c:pt idx="801">
                  <c:v>5483.5493519441679</c:v>
                </c:pt>
                <c:pt idx="802">
                  <c:v>7687.5</c:v>
                </c:pt>
                <c:pt idx="803">
                  <c:v>8714.2857142857138</c:v>
                </c:pt>
                <c:pt idx="804">
                  <c:v>16443.037974683546</c:v>
                </c:pt>
                <c:pt idx="805">
                  <c:v>8000</c:v>
                </c:pt>
                <c:pt idx="806">
                  <c:v>24700.254545454547</c:v>
                </c:pt>
                <c:pt idx="807">
                  <c:v>8125</c:v>
                </c:pt>
                <c:pt idx="808">
                  <c:v>8478.2608695652179</c:v>
                </c:pt>
                <c:pt idx="809">
                  <c:v>25000</c:v>
                </c:pt>
                <c:pt idx="810">
                  <c:v>22833.333333333332</c:v>
                </c:pt>
                <c:pt idx="811">
                  <c:v>16663.888888888891</c:v>
                </c:pt>
                <c:pt idx="812">
                  <c:v>7027.8184480234268</c:v>
                </c:pt>
                <c:pt idx="813">
                  <c:v>12820.51282051282</c:v>
                </c:pt>
                <c:pt idx="814">
                  <c:v>13043.478260869566</c:v>
                </c:pt>
                <c:pt idx="815">
                  <c:v>11666.666666666666</c:v>
                </c:pt>
                <c:pt idx="816">
                  <c:v>8705.6347460059314</c:v>
                </c:pt>
                <c:pt idx="817">
                  <c:v>25901.104872305743</c:v>
                </c:pt>
                <c:pt idx="818">
                  <c:v>7706.7669172932328</c:v>
                </c:pt>
                <c:pt idx="819">
                  <c:v>6414.2857142857147</c:v>
                </c:pt>
                <c:pt idx="820">
                  <c:v>6562.5</c:v>
                </c:pt>
                <c:pt idx="821">
                  <c:v>8680.5555555555547</c:v>
                </c:pt>
                <c:pt idx="822">
                  <c:v>5000</c:v>
                </c:pt>
                <c:pt idx="823">
                  <c:v>20929.516774392119</c:v>
                </c:pt>
                <c:pt idx="824">
                  <c:v>7047.6190476190477</c:v>
                </c:pt>
                <c:pt idx="825">
                  <c:v>11406.844106463879</c:v>
                </c:pt>
                <c:pt idx="826">
                  <c:v>11928.184028427155</c:v>
                </c:pt>
                <c:pt idx="827">
                  <c:v>9985.7142857142862</c:v>
                </c:pt>
                <c:pt idx="828">
                  <c:v>18253.968253968254</c:v>
                </c:pt>
                <c:pt idx="829">
                  <c:v>8720.9302325581393</c:v>
                </c:pt>
                <c:pt idx="830">
                  <c:v>9375</c:v>
                </c:pt>
                <c:pt idx="831">
                  <c:v>16655.70896340127</c:v>
                </c:pt>
                <c:pt idx="832">
                  <c:v>18157.894736842107</c:v>
                </c:pt>
                <c:pt idx="833">
                  <c:v>17032.967032967033</c:v>
                </c:pt>
                <c:pt idx="834">
                  <c:v>9557.4162679425845</c:v>
                </c:pt>
                <c:pt idx="835">
                  <c:v>13009.345794392524</c:v>
                </c:pt>
                <c:pt idx="836">
                  <c:v>14448.514448514448</c:v>
                </c:pt>
                <c:pt idx="837">
                  <c:v>5584.9207140720055</c:v>
                </c:pt>
                <c:pt idx="838">
                  <c:v>9630.1369863013697</c:v>
                </c:pt>
                <c:pt idx="839">
                  <c:v>17970.401691331925</c:v>
                </c:pt>
                <c:pt idx="840">
                  <c:v>10825</c:v>
                </c:pt>
                <c:pt idx="841">
                  <c:v>6591.5492957746483</c:v>
                </c:pt>
                <c:pt idx="842">
                  <c:v>6325.536062378168</c:v>
                </c:pt>
                <c:pt idx="843">
                  <c:v>5647.0588235294117</c:v>
                </c:pt>
                <c:pt idx="844">
                  <c:v>11134.0206185567</c:v>
                </c:pt>
                <c:pt idx="845">
                  <c:v>7884.6153846153848</c:v>
                </c:pt>
                <c:pt idx="846">
                  <c:v>16216.216216216217</c:v>
                </c:pt>
                <c:pt idx="847">
                  <c:v>7475.7281553398061</c:v>
                </c:pt>
                <c:pt idx="848">
                  <c:v>10113.924050632912</c:v>
                </c:pt>
                <c:pt idx="849">
                  <c:v>13798.896088312935</c:v>
                </c:pt>
                <c:pt idx="850">
                  <c:v>6521.739130434783</c:v>
                </c:pt>
                <c:pt idx="851">
                  <c:v>13571.666666666666</c:v>
                </c:pt>
                <c:pt idx="852">
                  <c:v>11290.322580645161</c:v>
                </c:pt>
                <c:pt idx="853">
                  <c:v>6235.2941176470586</c:v>
                </c:pt>
                <c:pt idx="854">
                  <c:v>5075.5389577321339</c:v>
                </c:pt>
                <c:pt idx="855">
                  <c:v>5343.1976983148379</c:v>
                </c:pt>
                <c:pt idx="856">
                  <c:v>6237.5</c:v>
                </c:pt>
                <c:pt idx="857">
                  <c:v>26712.903225806451</c:v>
                </c:pt>
                <c:pt idx="858">
                  <c:v>11682.539682539682</c:v>
                </c:pt>
                <c:pt idx="859">
                  <c:v>21341.463414634145</c:v>
                </c:pt>
                <c:pt idx="860">
                  <c:v>15464.48087431694</c:v>
                </c:pt>
                <c:pt idx="861">
                  <c:v>9243.2432432432433</c:v>
                </c:pt>
                <c:pt idx="862">
                  <c:v>15700</c:v>
                </c:pt>
                <c:pt idx="863">
                  <c:v>8202.1431406270658</c:v>
                </c:pt>
                <c:pt idx="864">
                  <c:v>9904.0880503144654</c:v>
                </c:pt>
                <c:pt idx="865">
                  <c:v>7931.25</c:v>
                </c:pt>
                <c:pt idx="866">
                  <c:v>6936.771025168815</c:v>
                </c:pt>
                <c:pt idx="867">
                  <c:v>13055.626979690702</c:v>
                </c:pt>
                <c:pt idx="868">
                  <c:v>10243.589743589744</c:v>
                </c:pt>
                <c:pt idx="869">
                  <c:v>25073.457394711069</c:v>
                </c:pt>
                <c:pt idx="870">
                  <c:v>17678.571428571428</c:v>
                </c:pt>
                <c:pt idx="871">
                  <c:v>7978.7234042553191</c:v>
                </c:pt>
                <c:pt idx="872">
                  <c:v>25900</c:v>
                </c:pt>
                <c:pt idx="873">
                  <c:v>20591.714285714286</c:v>
                </c:pt>
                <c:pt idx="874">
                  <c:v>8325.0769230769238</c:v>
                </c:pt>
                <c:pt idx="875">
                  <c:v>10523.238095238095</c:v>
                </c:pt>
                <c:pt idx="876">
                  <c:v>29104.4776119403</c:v>
                </c:pt>
                <c:pt idx="877">
                  <c:v>24342.105263157893</c:v>
                </c:pt>
                <c:pt idx="878">
                  <c:v>9922.6724137931033</c:v>
                </c:pt>
                <c:pt idx="879">
                  <c:v>13232.558139534884</c:v>
                </c:pt>
                <c:pt idx="880">
                  <c:v>22093.023255813954</c:v>
                </c:pt>
                <c:pt idx="881">
                  <c:v>18383.333333333332</c:v>
                </c:pt>
                <c:pt idx="882">
                  <c:v>15967.479674796748</c:v>
                </c:pt>
                <c:pt idx="883">
                  <c:v>15806.666666666666</c:v>
                </c:pt>
                <c:pt idx="884">
                  <c:v>9507.936507936507</c:v>
                </c:pt>
                <c:pt idx="885">
                  <c:v>24812.5</c:v>
                </c:pt>
                <c:pt idx="886">
                  <c:v>23655.172413793105</c:v>
                </c:pt>
                <c:pt idx="887">
                  <c:v>20237.264480111655</c:v>
                </c:pt>
                <c:pt idx="888">
                  <c:v>18571.428571428572</c:v>
                </c:pt>
                <c:pt idx="889">
                  <c:v>10300.53320407174</c:v>
                </c:pt>
                <c:pt idx="890">
                  <c:v>28000</c:v>
                </c:pt>
                <c:pt idx="891">
                  <c:v>26740.665993945509</c:v>
                </c:pt>
                <c:pt idx="892">
                  <c:v>8652.7514231499044</c:v>
                </c:pt>
                <c:pt idx="893">
                  <c:v>13621.353880022012</c:v>
                </c:pt>
                <c:pt idx="894">
                  <c:v>5462.2422504438073</c:v>
                </c:pt>
                <c:pt idx="895">
                  <c:v>11780.82191780822</c:v>
                </c:pt>
                <c:pt idx="896">
                  <c:v>7211.5789473684208</c:v>
                </c:pt>
                <c:pt idx="897">
                  <c:v>8598.0338612779906</c:v>
                </c:pt>
                <c:pt idx="898">
                  <c:v>5543.0524297741104</c:v>
                </c:pt>
                <c:pt idx="899">
                  <c:v>8000.8865248226957</c:v>
                </c:pt>
                <c:pt idx="900">
                  <c:v>6094.8581560283692</c:v>
                </c:pt>
                <c:pt idx="901">
                  <c:v>6027.5878057262089</c:v>
                </c:pt>
                <c:pt idx="902">
                  <c:v>8754.377188594297</c:v>
                </c:pt>
                <c:pt idx="903">
                  <c:v>19131.267965506227</c:v>
                </c:pt>
                <c:pt idx="904">
                  <c:v>6854.0892193308555</c:v>
                </c:pt>
                <c:pt idx="905">
                  <c:v>10575.757575757576</c:v>
                </c:pt>
                <c:pt idx="906">
                  <c:v>7355.333333333333</c:v>
                </c:pt>
                <c:pt idx="907">
                  <c:v>6204.4983722994966</c:v>
                </c:pt>
                <c:pt idx="908">
                  <c:v>5596.5714285714284</c:v>
                </c:pt>
                <c:pt idx="909">
                  <c:v>10954.186046511628</c:v>
                </c:pt>
                <c:pt idx="910">
                  <c:v>5520.7574654042237</c:v>
                </c:pt>
                <c:pt idx="911">
                  <c:v>10365.858106875798</c:v>
                </c:pt>
                <c:pt idx="912">
                  <c:v>9083.8307812094463</c:v>
                </c:pt>
                <c:pt idx="913">
                  <c:v>12613.29571106095</c:v>
                </c:pt>
                <c:pt idx="914">
                  <c:v>7598.0392156862745</c:v>
                </c:pt>
                <c:pt idx="915">
                  <c:v>10476.190476190477</c:v>
                </c:pt>
                <c:pt idx="916">
                  <c:v>15892.857142857143</c:v>
                </c:pt>
                <c:pt idx="917">
                  <c:v>26058.333333333332</c:v>
                </c:pt>
                <c:pt idx="918">
                  <c:v>28523.809523809523</c:v>
                </c:pt>
                <c:pt idx="919">
                  <c:v>8727.2727272727279</c:v>
                </c:pt>
                <c:pt idx="920">
                  <c:v>10054.054054054053</c:v>
                </c:pt>
                <c:pt idx="921">
                  <c:v>14255.319148936171</c:v>
                </c:pt>
                <c:pt idx="922">
                  <c:v>13333.333333333334</c:v>
                </c:pt>
                <c:pt idx="923">
                  <c:v>10572.687224669604</c:v>
                </c:pt>
                <c:pt idx="924">
                  <c:v>8839.2857142857138</c:v>
                </c:pt>
                <c:pt idx="925">
                  <c:v>10377.358490566037</c:v>
                </c:pt>
                <c:pt idx="926">
                  <c:v>7549.0196078431372</c:v>
                </c:pt>
                <c:pt idx="927">
                  <c:v>10135.135135135135</c:v>
                </c:pt>
                <c:pt idx="928">
                  <c:v>6610.1694915254238</c:v>
                </c:pt>
                <c:pt idx="929">
                  <c:v>11779.661016949152</c:v>
                </c:pt>
                <c:pt idx="930">
                  <c:v>9215.6862745098042</c:v>
                </c:pt>
                <c:pt idx="931">
                  <c:v>5514.7058823529414</c:v>
                </c:pt>
                <c:pt idx="932">
                  <c:v>16447.36842105263</c:v>
                </c:pt>
                <c:pt idx="933">
                  <c:v>5487.8048780487807</c:v>
                </c:pt>
                <c:pt idx="934">
                  <c:v>6666.666666666667</c:v>
                </c:pt>
                <c:pt idx="935">
                  <c:v>6431.8529862174582</c:v>
                </c:pt>
                <c:pt idx="936">
                  <c:v>12697.290930506477</c:v>
                </c:pt>
                <c:pt idx="937">
                  <c:v>22723.765432098764</c:v>
                </c:pt>
                <c:pt idx="938">
                  <c:v>6696.7887687590774</c:v>
                </c:pt>
                <c:pt idx="939">
                  <c:v>15995.525727069351</c:v>
                </c:pt>
                <c:pt idx="940">
                  <c:v>17427.639624949043</c:v>
                </c:pt>
                <c:pt idx="941">
                  <c:v>19509.803921568626</c:v>
                </c:pt>
                <c:pt idx="942">
                  <c:v>12008.577555396712</c:v>
                </c:pt>
                <c:pt idx="943">
                  <c:v>13033.873343151692</c:v>
                </c:pt>
                <c:pt idx="944">
                  <c:v>5000</c:v>
                </c:pt>
                <c:pt idx="945">
                  <c:v>6035.8601100656842</c:v>
                </c:pt>
                <c:pt idx="946">
                  <c:v>5729.166666666667</c:v>
                </c:pt>
                <c:pt idx="947">
                  <c:v>5737.7049180327876</c:v>
                </c:pt>
                <c:pt idx="948">
                  <c:v>8225.5389718076294</c:v>
                </c:pt>
                <c:pt idx="949">
                  <c:v>22810.588235294119</c:v>
                </c:pt>
                <c:pt idx="950">
                  <c:v>13344.775799184725</c:v>
                </c:pt>
                <c:pt idx="951">
                  <c:v>28966.666666666668</c:v>
                </c:pt>
                <c:pt idx="952">
                  <c:v>20294.221907125131</c:v>
                </c:pt>
                <c:pt idx="953">
                  <c:v>8119.7604790419164</c:v>
                </c:pt>
                <c:pt idx="954">
                  <c:v>6329.1139240506327</c:v>
                </c:pt>
                <c:pt idx="955">
                  <c:v>8190.3276131045241</c:v>
                </c:pt>
                <c:pt idx="956">
                  <c:v>10361.904761904761</c:v>
                </c:pt>
                <c:pt idx="957">
                  <c:v>7246.376811594203</c:v>
                </c:pt>
                <c:pt idx="958">
                  <c:v>12168.648648648648</c:v>
                </c:pt>
                <c:pt idx="959">
                  <c:v>19810.554803788906</c:v>
                </c:pt>
                <c:pt idx="960">
                  <c:v>13243.691287529931</c:v>
                </c:pt>
                <c:pt idx="961">
                  <c:v>17228.739002932551</c:v>
                </c:pt>
                <c:pt idx="962">
                  <c:v>19010.989010989011</c:v>
                </c:pt>
                <c:pt idx="963">
                  <c:v>16739.095445034603</c:v>
                </c:pt>
                <c:pt idx="964">
                  <c:v>13020.833333333334</c:v>
                </c:pt>
                <c:pt idx="965">
                  <c:v>5982.3677581863976</c:v>
                </c:pt>
                <c:pt idx="966">
                  <c:v>14814.814814814816</c:v>
                </c:pt>
                <c:pt idx="967">
                  <c:v>16200</c:v>
                </c:pt>
                <c:pt idx="968">
                  <c:v>6184.4581876848615</c:v>
                </c:pt>
                <c:pt idx="969">
                  <c:v>11301.563382934639</c:v>
                </c:pt>
                <c:pt idx="970">
                  <c:v>5106.7632850241544</c:v>
                </c:pt>
                <c:pt idx="971">
                  <c:v>28116.601199090346</c:v>
                </c:pt>
                <c:pt idx="972">
                  <c:v>9784.1726618705034</c:v>
                </c:pt>
                <c:pt idx="973">
                  <c:v>14055.555555555555</c:v>
                </c:pt>
                <c:pt idx="974">
                  <c:v>6708.333333333333</c:v>
                </c:pt>
                <c:pt idx="975">
                  <c:v>24800</c:v>
                </c:pt>
                <c:pt idx="976">
                  <c:v>6650.6024096385545</c:v>
                </c:pt>
                <c:pt idx="977">
                  <c:v>16793.103448275862</c:v>
                </c:pt>
                <c:pt idx="978">
                  <c:v>11839.481555333999</c:v>
                </c:pt>
                <c:pt idx="979">
                  <c:v>17179.48717948718</c:v>
                </c:pt>
                <c:pt idx="980">
                  <c:v>18690.476190476191</c:v>
                </c:pt>
                <c:pt idx="981">
                  <c:v>10500</c:v>
                </c:pt>
                <c:pt idx="982">
                  <c:v>8706.6666666666661</c:v>
                </c:pt>
                <c:pt idx="983">
                  <c:v>24170.616113744076</c:v>
                </c:pt>
                <c:pt idx="984">
                  <c:v>7603.9726877715711</c:v>
                </c:pt>
                <c:pt idx="985">
                  <c:v>8879.0099723657331</c:v>
                </c:pt>
                <c:pt idx="986">
                  <c:v>5950.9609012591118</c:v>
                </c:pt>
                <c:pt idx="987">
                  <c:v>9336.5117203019454</c:v>
                </c:pt>
                <c:pt idx="988">
                  <c:v>18461.538461538461</c:v>
                </c:pt>
                <c:pt idx="989">
                  <c:v>21077.283372365338</c:v>
                </c:pt>
                <c:pt idx="990">
                  <c:v>14172.089660159074</c:v>
                </c:pt>
                <c:pt idx="991">
                  <c:v>7701.4925373134329</c:v>
                </c:pt>
                <c:pt idx="992">
                  <c:v>10232.558139534884</c:v>
                </c:pt>
                <c:pt idx="993">
                  <c:v>26538.461538461539</c:v>
                </c:pt>
                <c:pt idx="994">
                  <c:v>19725.738396624474</c:v>
                </c:pt>
                <c:pt idx="995">
                  <c:v>13992.994746059545</c:v>
                </c:pt>
                <c:pt idx="996">
                  <c:v>16725</c:v>
                </c:pt>
                <c:pt idx="997">
                  <c:v>7040.8163265306121</c:v>
                </c:pt>
                <c:pt idx="998">
                  <c:v>24468.08510638298</c:v>
                </c:pt>
                <c:pt idx="999">
                  <c:v>17306.666666666668</c:v>
                </c:pt>
                <c:pt idx="1000">
                  <c:v>13038.461538461539</c:v>
                </c:pt>
                <c:pt idx="1001">
                  <c:v>9000</c:v>
                </c:pt>
                <c:pt idx="1002">
                  <c:v>14261.904761904761</c:v>
                </c:pt>
                <c:pt idx="1003">
                  <c:v>22839.506172839509</c:v>
                </c:pt>
                <c:pt idx="1004">
                  <c:v>14823.717948717949</c:v>
                </c:pt>
                <c:pt idx="1005">
                  <c:v>9120</c:v>
                </c:pt>
                <c:pt idx="1006">
                  <c:v>17003.874300473526</c:v>
                </c:pt>
                <c:pt idx="1007">
                  <c:v>18215.941708986531</c:v>
                </c:pt>
                <c:pt idx="1008">
                  <c:v>12583.194675540766</c:v>
                </c:pt>
                <c:pt idx="1009">
                  <c:v>7370.1611792257881</c:v>
                </c:pt>
                <c:pt idx="1010">
                  <c:v>10892.710892710891</c:v>
                </c:pt>
                <c:pt idx="1011">
                  <c:v>6672.4890829694323</c:v>
                </c:pt>
                <c:pt idx="1012">
                  <c:v>10351.851851851852</c:v>
                </c:pt>
                <c:pt idx="1013">
                  <c:v>16666.666666666668</c:v>
                </c:pt>
                <c:pt idx="1014">
                  <c:v>8242.6127527216177</c:v>
                </c:pt>
                <c:pt idx="1015">
                  <c:v>9583.3333333333339</c:v>
                </c:pt>
                <c:pt idx="1016">
                  <c:v>19658.459094519461</c:v>
                </c:pt>
                <c:pt idx="1017">
                  <c:v>8407.0175438596489</c:v>
                </c:pt>
                <c:pt idx="1018">
                  <c:v>18170.103092783505</c:v>
                </c:pt>
                <c:pt idx="1019">
                  <c:v>7529.8259338939952</c:v>
                </c:pt>
                <c:pt idx="1020">
                  <c:v>20935.483870967742</c:v>
                </c:pt>
                <c:pt idx="1021">
                  <c:v>15262.825904121109</c:v>
                </c:pt>
                <c:pt idx="1022">
                  <c:v>8730.1587301587297</c:v>
                </c:pt>
                <c:pt idx="1023">
                  <c:v>9933.665008291875</c:v>
                </c:pt>
                <c:pt idx="1024">
                  <c:v>19570.832505463939</c:v>
                </c:pt>
                <c:pt idx="1025">
                  <c:v>6819.1210910593745</c:v>
                </c:pt>
                <c:pt idx="1026">
                  <c:v>8846.7614533965243</c:v>
                </c:pt>
                <c:pt idx="1027">
                  <c:v>16626.506024096387</c:v>
                </c:pt>
                <c:pt idx="1028">
                  <c:v>10709.09090909091</c:v>
                </c:pt>
                <c:pt idx="1029">
                  <c:v>13129.192745947681</c:v>
                </c:pt>
                <c:pt idx="1030">
                  <c:v>7464.0287769784172</c:v>
                </c:pt>
                <c:pt idx="1031">
                  <c:v>26694.752968211415</c:v>
                </c:pt>
                <c:pt idx="1032">
                  <c:v>12688.76611418048</c:v>
                </c:pt>
                <c:pt idx="1033">
                  <c:v>13216.869595906122</c:v>
                </c:pt>
                <c:pt idx="1034">
                  <c:v>16221.765913757699</c:v>
                </c:pt>
                <c:pt idx="1035">
                  <c:v>6438.3561643835619</c:v>
                </c:pt>
                <c:pt idx="1036">
                  <c:v>9985.0746268656712</c:v>
                </c:pt>
                <c:pt idx="1037">
                  <c:v>12090.90909090909</c:v>
                </c:pt>
                <c:pt idx="1038">
                  <c:v>18647.540983606559</c:v>
                </c:pt>
                <c:pt idx="1039">
                  <c:v>10152.542372881357</c:v>
                </c:pt>
                <c:pt idx="1040">
                  <c:v>10375.275938189847</c:v>
                </c:pt>
                <c:pt idx="1041">
                  <c:v>13492.339832869082</c:v>
                </c:pt>
                <c:pt idx="1042">
                  <c:v>11000.34977264778</c:v>
                </c:pt>
                <c:pt idx="1043">
                  <c:v>10390.334572490707</c:v>
                </c:pt>
                <c:pt idx="1044">
                  <c:v>10445.736434108527</c:v>
                </c:pt>
                <c:pt idx="1045">
                  <c:v>6068.6274509803925</c:v>
                </c:pt>
                <c:pt idx="1046">
                  <c:v>6648.1481481481478</c:v>
                </c:pt>
                <c:pt idx="1047">
                  <c:v>19710.526315789473</c:v>
                </c:pt>
                <c:pt idx="1048">
                  <c:v>14580</c:v>
                </c:pt>
                <c:pt idx="1049">
                  <c:v>13169.642857142857</c:v>
                </c:pt>
                <c:pt idx="1050">
                  <c:v>9328.3582089552237</c:v>
                </c:pt>
                <c:pt idx="1051">
                  <c:v>22215.973003374576</c:v>
                </c:pt>
                <c:pt idx="1052">
                  <c:v>11573.236889692587</c:v>
                </c:pt>
                <c:pt idx="1053">
                  <c:v>14311.30216729357</c:v>
                </c:pt>
                <c:pt idx="1054">
                  <c:v>7637.3380973648946</c:v>
                </c:pt>
                <c:pt idx="1055">
                  <c:v>7438.7011265738902</c:v>
                </c:pt>
                <c:pt idx="1056">
                  <c:v>8504.8010973936889</c:v>
                </c:pt>
                <c:pt idx="1057">
                  <c:v>17020.833333333332</c:v>
                </c:pt>
                <c:pt idx="1058">
                  <c:v>12934.782608695652</c:v>
                </c:pt>
                <c:pt idx="1059">
                  <c:v>17342.105263157893</c:v>
                </c:pt>
                <c:pt idx="1060">
                  <c:v>8181.818181818182</c:v>
                </c:pt>
                <c:pt idx="1061">
                  <c:v>12054.794520547945</c:v>
                </c:pt>
                <c:pt idx="1062">
                  <c:v>8250</c:v>
                </c:pt>
                <c:pt idx="1063">
                  <c:v>7784.7113884555392</c:v>
                </c:pt>
                <c:pt idx="1064">
                  <c:v>5772.1649484536083</c:v>
                </c:pt>
                <c:pt idx="1065">
                  <c:v>6012.8205128205127</c:v>
                </c:pt>
                <c:pt idx="1066">
                  <c:v>11600.904553961322</c:v>
                </c:pt>
                <c:pt idx="1067">
                  <c:v>20052.083333333332</c:v>
                </c:pt>
                <c:pt idx="1068">
                  <c:v>16673.91304347826</c:v>
                </c:pt>
                <c:pt idx="1069">
                  <c:v>23750</c:v>
                </c:pt>
                <c:pt idx="1070">
                  <c:v>11402.214022140221</c:v>
                </c:pt>
                <c:pt idx="1071">
                  <c:v>9289.7196261682238</c:v>
                </c:pt>
                <c:pt idx="1072">
                  <c:v>8892.4818108326599</c:v>
                </c:pt>
                <c:pt idx="1073">
                  <c:v>5633.8028169014087</c:v>
                </c:pt>
                <c:pt idx="1074">
                  <c:v>11962.481962481963</c:v>
                </c:pt>
                <c:pt idx="1075">
                  <c:v>15453.793673764731</c:v>
                </c:pt>
                <c:pt idx="1076">
                  <c:v>12999.049429657794</c:v>
                </c:pt>
                <c:pt idx="1077">
                  <c:v>8297.8723404255325</c:v>
                </c:pt>
                <c:pt idx="1078">
                  <c:v>13292.682926829268</c:v>
                </c:pt>
                <c:pt idx="1079">
                  <c:v>12638.888888888889</c:v>
                </c:pt>
                <c:pt idx="1080">
                  <c:v>14643.584521384928</c:v>
                </c:pt>
                <c:pt idx="1081">
                  <c:v>24538.653366583541</c:v>
                </c:pt>
                <c:pt idx="1082">
                  <c:v>12181.626187961985</c:v>
                </c:pt>
                <c:pt idx="1083">
                  <c:v>10655.97667638484</c:v>
                </c:pt>
                <c:pt idx="1084">
                  <c:v>12279.983626688498</c:v>
                </c:pt>
                <c:pt idx="1085">
                  <c:v>14766.355140186915</c:v>
                </c:pt>
                <c:pt idx="1086">
                  <c:v>14169.805853375834</c:v>
                </c:pt>
                <c:pt idx="1087">
                  <c:v>8722.1095334685597</c:v>
                </c:pt>
                <c:pt idx="1088">
                  <c:v>6166.666666666667</c:v>
                </c:pt>
                <c:pt idx="1089">
                  <c:v>12558.390226374417</c:v>
                </c:pt>
                <c:pt idx="1090">
                  <c:v>14436.619718309859</c:v>
                </c:pt>
                <c:pt idx="1091">
                  <c:v>10000</c:v>
                </c:pt>
                <c:pt idx="1092">
                  <c:v>14037.037037037036</c:v>
                </c:pt>
                <c:pt idx="1093">
                  <c:v>12867.64705882353</c:v>
                </c:pt>
                <c:pt idx="1094">
                  <c:v>14125.316914161536</c:v>
                </c:pt>
                <c:pt idx="1095">
                  <c:v>5725.8064516129034</c:v>
                </c:pt>
                <c:pt idx="1096">
                  <c:v>9077.4907749077502</c:v>
                </c:pt>
                <c:pt idx="1097">
                  <c:v>8057.5539568345321</c:v>
                </c:pt>
                <c:pt idx="1098">
                  <c:v>8355.4106378642755</c:v>
                </c:pt>
                <c:pt idx="1099">
                  <c:v>18104.395604395606</c:v>
                </c:pt>
                <c:pt idx="1100">
                  <c:v>12112.359550561798</c:v>
                </c:pt>
                <c:pt idx="1101">
                  <c:v>10226.020408163266</c:v>
                </c:pt>
                <c:pt idx="1102">
                  <c:v>8422.2222222222226</c:v>
                </c:pt>
                <c:pt idx="1103">
                  <c:v>13051.599346252628</c:v>
                </c:pt>
                <c:pt idx="1104">
                  <c:v>8379.2723263506068</c:v>
                </c:pt>
                <c:pt idx="1105">
                  <c:v>7150.9009009009014</c:v>
                </c:pt>
                <c:pt idx="1106">
                  <c:v>14320.835894283957</c:v>
                </c:pt>
                <c:pt idx="1107">
                  <c:v>14046.699760985475</c:v>
                </c:pt>
                <c:pt idx="1108">
                  <c:v>6608.187134502924</c:v>
                </c:pt>
                <c:pt idx="1109">
                  <c:v>10955.38425601495</c:v>
                </c:pt>
                <c:pt idx="1110">
                  <c:v>7216.9811320754716</c:v>
                </c:pt>
                <c:pt idx="1111">
                  <c:v>6414.5847400405137</c:v>
                </c:pt>
                <c:pt idx="1112">
                  <c:v>6384.6153846153848</c:v>
                </c:pt>
                <c:pt idx="1113">
                  <c:v>14830.188679245282</c:v>
                </c:pt>
                <c:pt idx="1114">
                  <c:v>8974.6742070322107</c:v>
                </c:pt>
                <c:pt idx="1115">
                  <c:v>16642.857142857141</c:v>
                </c:pt>
                <c:pt idx="1116">
                  <c:v>6655.2692636463544</c:v>
                </c:pt>
                <c:pt idx="1117">
                  <c:v>5227.0244968013731</c:v>
                </c:pt>
                <c:pt idx="1118">
                  <c:v>14411.764705882353</c:v>
                </c:pt>
                <c:pt idx="1119">
                  <c:v>14782.608695652174</c:v>
                </c:pt>
                <c:pt idx="1120">
                  <c:v>8623.8532110091746</c:v>
                </c:pt>
                <c:pt idx="1121">
                  <c:v>7261.9047619047615</c:v>
                </c:pt>
                <c:pt idx="1122">
                  <c:v>26230.76923076923</c:v>
                </c:pt>
                <c:pt idx="1123">
                  <c:v>7618.6440677966102</c:v>
                </c:pt>
                <c:pt idx="1124">
                  <c:v>8161.9110816191114</c:v>
                </c:pt>
                <c:pt idx="1125">
                  <c:v>12856.831553715407</c:v>
                </c:pt>
                <c:pt idx="1126">
                  <c:v>8352.9411764705874</c:v>
                </c:pt>
                <c:pt idx="1127">
                  <c:v>12159.018820046522</c:v>
                </c:pt>
                <c:pt idx="1128">
                  <c:v>14782.059380922299</c:v>
                </c:pt>
                <c:pt idx="1129">
                  <c:v>7104.2909917590232</c:v>
                </c:pt>
                <c:pt idx="1130">
                  <c:v>13535.031847133758</c:v>
                </c:pt>
                <c:pt idx="1131">
                  <c:v>14685.716218044094</c:v>
                </c:pt>
                <c:pt idx="1132">
                  <c:v>10952.196881845122</c:v>
                </c:pt>
                <c:pt idx="1133">
                  <c:v>19333.657587548638</c:v>
                </c:pt>
                <c:pt idx="1134">
                  <c:v>10018.678892851078</c:v>
                </c:pt>
                <c:pt idx="1135">
                  <c:v>8155.0955787498542</c:v>
                </c:pt>
                <c:pt idx="1136">
                  <c:v>5240.7843137254904</c:v>
                </c:pt>
                <c:pt idx="1137">
                  <c:v>20682.352941176472</c:v>
                </c:pt>
                <c:pt idx="1138">
                  <c:v>24060.888779769215</c:v>
                </c:pt>
                <c:pt idx="1139">
                  <c:v>19131.381195978127</c:v>
                </c:pt>
                <c:pt idx="1140">
                  <c:v>29923.076923076922</c:v>
                </c:pt>
                <c:pt idx="1141">
                  <c:v>23826.307627238119</c:v>
                </c:pt>
                <c:pt idx="1142">
                  <c:v>28126.760563380281</c:v>
                </c:pt>
                <c:pt idx="1143">
                  <c:v>21540.54054054054</c:v>
                </c:pt>
                <c:pt idx="1144">
                  <c:v>15534.883720930233</c:v>
                </c:pt>
                <c:pt idx="1145">
                  <c:v>29411.764705882353</c:v>
                </c:pt>
                <c:pt idx="1146">
                  <c:v>12024.096385542169</c:v>
                </c:pt>
                <c:pt idx="1147">
                  <c:v>13520.833333333334</c:v>
                </c:pt>
                <c:pt idx="1148">
                  <c:v>10120.044667783361</c:v>
                </c:pt>
                <c:pt idx="1149">
                  <c:v>5950.6531204644407</c:v>
                </c:pt>
                <c:pt idx="1150">
                  <c:v>7851.8518518518513</c:v>
                </c:pt>
                <c:pt idx="1151">
                  <c:v>8615.3846153846152</c:v>
                </c:pt>
                <c:pt idx="1152">
                  <c:v>14549.019607843138</c:v>
                </c:pt>
                <c:pt idx="1153">
                  <c:v>13287.904599659283</c:v>
                </c:pt>
                <c:pt idx="1154">
                  <c:v>6195.3170553935861</c:v>
                </c:pt>
                <c:pt idx="1155">
                  <c:v>5833.333333333333</c:v>
                </c:pt>
                <c:pt idx="1156">
                  <c:v>17180</c:v>
                </c:pt>
                <c:pt idx="1157">
                  <c:v>5976.3948497854071</c:v>
                </c:pt>
                <c:pt idx="1158">
                  <c:v>24537.037037037036</c:v>
                </c:pt>
                <c:pt idx="1159">
                  <c:v>14711.033274956217</c:v>
                </c:pt>
                <c:pt idx="1160">
                  <c:v>20444.915254237287</c:v>
                </c:pt>
                <c:pt idx="1161">
                  <c:v>8578.5123966942156</c:v>
                </c:pt>
                <c:pt idx="1162">
                  <c:v>6112.0840630472849</c:v>
                </c:pt>
                <c:pt idx="1163">
                  <c:v>9575.8263583487023</c:v>
                </c:pt>
                <c:pt idx="1164">
                  <c:v>11400</c:v>
                </c:pt>
                <c:pt idx="1165">
                  <c:v>8118.6752529898813</c:v>
                </c:pt>
                <c:pt idx="1166">
                  <c:v>17975</c:v>
                </c:pt>
                <c:pt idx="1167">
                  <c:v>26739.130434782608</c:v>
                </c:pt>
                <c:pt idx="1168">
                  <c:v>10093.85514432442</c:v>
                </c:pt>
                <c:pt idx="1169">
                  <c:v>6597.2222222222226</c:v>
                </c:pt>
                <c:pt idx="1170">
                  <c:v>11636.363636363636</c:v>
                </c:pt>
                <c:pt idx="1171">
                  <c:v>7325.5813953488368</c:v>
                </c:pt>
                <c:pt idx="1172">
                  <c:v>17692.307692307691</c:v>
                </c:pt>
                <c:pt idx="1173">
                  <c:v>11672.814059448903</c:v>
                </c:pt>
                <c:pt idx="1174">
                  <c:v>6780.821917808219</c:v>
                </c:pt>
                <c:pt idx="1175">
                  <c:v>11866.666666666666</c:v>
                </c:pt>
                <c:pt idx="1176">
                  <c:v>5584.3119266055046</c:v>
                </c:pt>
                <c:pt idx="1177">
                  <c:v>5797.2358779334008</c:v>
                </c:pt>
                <c:pt idx="1178">
                  <c:v>7828.2828282828286</c:v>
                </c:pt>
                <c:pt idx="1179">
                  <c:v>5963.8554216867469</c:v>
                </c:pt>
                <c:pt idx="1180">
                  <c:v>21290.017347421544</c:v>
                </c:pt>
                <c:pt idx="1181">
                  <c:v>22916.666666666668</c:v>
                </c:pt>
                <c:pt idx="1182">
                  <c:v>9090.9090909090919</c:v>
                </c:pt>
                <c:pt idx="1183">
                  <c:v>8354.0331491712714</c:v>
                </c:pt>
                <c:pt idx="1184">
                  <c:v>7395.3131002689206</c:v>
                </c:pt>
                <c:pt idx="1185">
                  <c:v>8994.6032380571651</c:v>
                </c:pt>
                <c:pt idx="1186">
                  <c:v>9875.3215911339794</c:v>
                </c:pt>
                <c:pt idx="1187">
                  <c:v>10190.476190476191</c:v>
                </c:pt>
                <c:pt idx="1188">
                  <c:v>13188.67924528302</c:v>
                </c:pt>
                <c:pt idx="1189">
                  <c:v>15787.719298245614</c:v>
                </c:pt>
                <c:pt idx="1190">
                  <c:v>15192.307692307691</c:v>
                </c:pt>
                <c:pt idx="1191">
                  <c:v>15877.437325905292</c:v>
                </c:pt>
                <c:pt idx="1192">
                  <c:v>12480.76923076923</c:v>
                </c:pt>
                <c:pt idx="1193">
                  <c:v>21636.363636363636</c:v>
                </c:pt>
                <c:pt idx="1194">
                  <c:v>12181.818181818182</c:v>
                </c:pt>
                <c:pt idx="1195">
                  <c:v>5270.909090909091</c:v>
                </c:pt>
                <c:pt idx="1196">
                  <c:v>5727.272727272727</c:v>
                </c:pt>
                <c:pt idx="1197">
                  <c:v>5436.363636363636</c:v>
                </c:pt>
                <c:pt idx="1198">
                  <c:v>5636.363636363636</c:v>
                </c:pt>
                <c:pt idx="1199">
                  <c:v>5454.545454545455</c:v>
                </c:pt>
                <c:pt idx="1200">
                  <c:v>5036.363636363636</c:v>
                </c:pt>
                <c:pt idx="1201">
                  <c:v>6327.272727272727</c:v>
                </c:pt>
                <c:pt idx="1202">
                  <c:v>6090.909090909091</c:v>
                </c:pt>
                <c:pt idx="1203">
                  <c:v>6036.363636363636</c:v>
                </c:pt>
                <c:pt idx="1204">
                  <c:v>8545.454545454546</c:v>
                </c:pt>
                <c:pt idx="1205">
                  <c:v>8997.1883786316776</c:v>
                </c:pt>
                <c:pt idx="1206">
                  <c:v>8454.545454545454</c:v>
                </c:pt>
                <c:pt idx="1207">
                  <c:v>9072.7272727272721</c:v>
                </c:pt>
                <c:pt idx="1208">
                  <c:v>9072.7272727272721</c:v>
                </c:pt>
                <c:pt idx="1209">
                  <c:v>9072.7272727272721</c:v>
                </c:pt>
                <c:pt idx="1210">
                  <c:v>9072.7272727272721</c:v>
                </c:pt>
                <c:pt idx="1211">
                  <c:v>9072.7272727272721</c:v>
                </c:pt>
                <c:pt idx="1212">
                  <c:v>9072.7272727272721</c:v>
                </c:pt>
                <c:pt idx="1213">
                  <c:v>9533.8173481085214</c:v>
                </c:pt>
                <c:pt idx="1214">
                  <c:v>9579.5738145517371</c:v>
                </c:pt>
                <c:pt idx="1215">
                  <c:v>9596.1538461538457</c:v>
                </c:pt>
                <c:pt idx="1216">
                  <c:v>9240.7407407407409</c:v>
                </c:pt>
                <c:pt idx="1217">
                  <c:v>9415.0943396226412</c:v>
                </c:pt>
                <c:pt idx="1218">
                  <c:v>6835.6164383561645</c:v>
                </c:pt>
                <c:pt idx="1219">
                  <c:v>10572.033898305084</c:v>
                </c:pt>
                <c:pt idx="1220">
                  <c:v>8048.3870967741932</c:v>
                </c:pt>
                <c:pt idx="1221">
                  <c:v>5836.2573099415204</c:v>
                </c:pt>
                <c:pt idx="1222">
                  <c:v>8100</c:v>
                </c:pt>
                <c:pt idx="1223">
                  <c:v>7338.2352941176468</c:v>
                </c:pt>
                <c:pt idx="1224">
                  <c:v>6985.2941176470586</c:v>
                </c:pt>
                <c:pt idx="1225">
                  <c:v>5764.7058823529414</c:v>
                </c:pt>
                <c:pt idx="1226">
                  <c:v>9054.545454545454</c:v>
                </c:pt>
                <c:pt idx="1227">
                  <c:v>8977.2727272727279</c:v>
                </c:pt>
                <c:pt idx="1228">
                  <c:v>17438.330170777986</c:v>
                </c:pt>
                <c:pt idx="1229">
                  <c:v>8485.7142857142862</c:v>
                </c:pt>
                <c:pt idx="1230">
                  <c:v>12434.554973821991</c:v>
                </c:pt>
                <c:pt idx="1231">
                  <c:v>13755.94294770206</c:v>
                </c:pt>
                <c:pt idx="1232">
                  <c:v>15348.435400268765</c:v>
                </c:pt>
                <c:pt idx="1233">
                  <c:v>10717.353951890034</c:v>
                </c:pt>
                <c:pt idx="1234">
                  <c:v>5857.2466400290587</c:v>
                </c:pt>
                <c:pt idx="1235">
                  <c:v>7491.5508824633871</c:v>
                </c:pt>
                <c:pt idx="1236">
                  <c:v>13700</c:v>
                </c:pt>
                <c:pt idx="1237">
                  <c:v>11507.995815274249</c:v>
                </c:pt>
                <c:pt idx="1238">
                  <c:v>9111.1111111111113</c:v>
                </c:pt>
                <c:pt idx="1239">
                  <c:v>11930.555555555555</c:v>
                </c:pt>
                <c:pt idx="1240">
                  <c:v>15162.123108430993</c:v>
                </c:pt>
                <c:pt idx="1241">
                  <c:v>26066.4715566124</c:v>
                </c:pt>
                <c:pt idx="1242">
                  <c:v>20278.676287633742</c:v>
                </c:pt>
                <c:pt idx="1243">
                  <c:v>11816.666666666666</c:v>
                </c:pt>
                <c:pt idx="1244">
                  <c:v>5823.6272878535774</c:v>
                </c:pt>
                <c:pt idx="1245">
                  <c:v>8343.2835820895525</c:v>
                </c:pt>
                <c:pt idx="1246">
                  <c:v>10445.374015748032</c:v>
                </c:pt>
                <c:pt idx="1247">
                  <c:v>9423.1725509696662</c:v>
                </c:pt>
                <c:pt idx="1248">
                  <c:v>6694.0451745379878</c:v>
                </c:pt>
                <c:pt idx="1249">
                  <c:v>13688.230008984725</c:v>
                </c:pt>
                <c:pt idx="1250">
                  <c:v>6930.5555555555557</c:v>
                </c:pt>
                <c:pt idx="1251">
                  <c:v>18840.579710144928</c:v>
                </c:pt>
                <c:pt idx="1252">
                  <c:v>28350.515463917527</c:v>
                </c:pt>
                <c:pt idx="1253">
                  <c:v>9831.9628173042547</c:v>
                </c:pt>
                <c:pt idx="1254">
                  <c:v>16462.962962962964</c:v>
                </c:pt>
                <c:pt idx="1255">
                  <c:v>9437.5</c:v>
                </c:pt>
                <c:pt idx="1256">
                  <c:v>27941.176470588234</c:v>
                </c:pt>
                <c:pt idx="1257">
                  <c:v>8924.242424242424</c:v>
                </c:pt>
                <c:pt idx="1258">
                  <c:v>5616.4383561643835</c:v>
                </c:pt>
                <c:pt idx="1259">
                  <c:v>5273.764258555133</c:v>
                </c:pt>
                <c:pt idx="1260">
                  <c:v>9479.1666666666661</c:v>
                </c:pt>
                <c:pt idx="1261">
                  <c:v>11815.78947368421</c:v>
                </c:pt>
                <c:pt idx="1262">
                  <c:v>10673.076923076924</c:v>
                </c:pt>
                <c:pt idx="1263">
                  <c:v>9921.5686274509808</c:v>
                </c:pt>
                <c:pt idx="1264">
                  <c:v>11762.437331276513</c:v>
                </c:pt>
                <c:pt idx="1265">
                  <c:v>16000</c:v>
                </c:pt>
                <c:pt idx="1266">
                  <c:v>6525.8835606393905</c:v>
                </c:pt>
                <c:pt idx="1267">
                  <c:v>8847.5177304964545</c:v>
                </c:pt>
                <c:pt idx="1268">
                  <c:v>8073.1790455687114</c:v>
                </c:pt>
                <c:pt idx="1269">
                  <c:v>8025.3332072974754</c:v>
                </c:pt>
                <c:pt idx="1270">
                  <c:v>23717.607973421927</c:v>
                </c:pt>
                <c:pt idx="1271">
                  <c:v>9983.3333333333339</c:v>
                </c:pt>
                <c:pt idx="1272">
                  <c:v>10369.847619047619</c:v>
                </c:pt>
                <c:pt idx="1273">
                  <c:v>13286.713286713288</c:v>
                </c:pt>
                <c:pt idx="1274">
                  <c:v>21147.540983606559</c:v>
                </c:pt>
                <c:pt idx="1275">
                  <c:v>9182.8691539674201</c:v>
                </c:pt>
                <c:pt idx="1276">
                  <c:v>18893.91447368421</c:v>
                </c:pt>
                <c:pt idx="1277">
                  <c:v>26064.273789649415</c:v>
                </c:pt>
                <c:pt idx="1278">
                  <c:v>5367.6470588235297</c:v>
                </c:pt>
                <c:pt idx="1279">
                  <c:v>5075.2833699881576</c:v>
                </c:pt>
                <c:pt idx="1280">
                  <c:v>13235.294117647059</c:v>
                </c:pt>
                <c:pt idx="1281">
                  <c:v>11120.996441281139</c:v>
                </c:pt>
                <c:pt idx="1282">
                  <c:v>16409.691629955949</c:v>
                </c:pt>
                <c:pt idx="1283">
                  <c:v>6236.1111111111113</c:v>
                </c:pt>
                <c:pt idx="1284">
                  <c:v>7728.6933017991387</c:v>
                </c:pt>
                <c:pt idx="1285">
                  <c:v>8081.0672139558756</c:v>
                </c:pt>
                <c:pt idx="1286">
                  <c:v>10153.846153846154</c:v>
                </c:pt>
                <c:pt idx="1287">
                  <c:v>16731.451749197229</c:v>
                </c:pt>
                <c:pt idx="1288">
                  <c:v>8078.165871672566</c:v>
                </c:pt>
                <c:pt idx="1289">
                  <c:v>15659.990476190476</c:v>
                </c:pt>
                <c:pt idx="1290">
                  <c:v>28378.37837837838</c:v>
                </c:pt>
                <c:pt idx="1291">
                  <c:v>15897.529069767443</c:v>
                </c:pt>
                <c:pt idx="1292">
                  <c:v>8302.5830258302576</c:v>
                </c:pt>
                <c:pt idx="1293">
                  <c:v>10351.42658315936</c:v>
                </c:pt>
                <c:pt idx="1294">
                  <c:v>12614.379084967321</c:v>
                </c:pt>
                <c:pt idx="1295">
                  <c:v>24032.258064516129</c:v>
                </c:pt>
                <c:pt idx="1296">
                  <c:v>8071.4285714285716</c:v>
                </c:pt>
                <c:pt idx="1297">
                  <c:v>16542.876434841324</c:v>
                </c:pt>
                <c:pt idx="1298">
                  <c:v>17246.376811594204</c:v>
                </c:pt>
                <c:pt idx="1299">
                  <c:v>13933.333333333334</c:v>
                </c:pt>
                <c:pt idx="1300">
                  <c:v>7712.1295785017492</c:v>
                </c:pt>
                <c:pt idx="1301">
                  <c:v>17611.940298507463</c:v>
                </c:pt>
                <c:pt idx="1302">
                  <c:v>12450</c:v>
                </c:pt>
                <c:pt idx="1303">
                  <c:v>29639.559130175752</c:v>
                </c:pt>
                <c:pt idx="1304">
                  <c:v>14853.658536585366</c:v>
                </c:pt>
                <c:pt idx="1305">
                  <c:v>6616.9154228855723</c:v>
                </c:pt>
                <c:pt idx="1306">
                  <c:v>12475.728155339806</c:v>
                </c:pt>
                <c:pt idx="1307">
                  <c:v>24000</c:v>
                </c:pt>
                <c:pt idx="1308">
                  <c:v>28360</c:v>
                </c:pt>
                <c:pt idx="1309">
                  <c:v>11957.74647887324</c:v>
                </c:pt>
                <c:pt idx="1310">
                  <c:v>19547.169811320753</c:v>
                </c:pt>
                <c:pt idx="1311">
                  <c:v>9466.6666666666661</c:v>
                </c:pt>
                <c:pt idx="1312">
                  <c:v>10617.021276595744</c:v>
                </c:pt>
                <c:pt idx="1313">
                  <c:v>12767.432432432432</c:v>
                </c:pt>
                <c:pt idx="1314">
                  <c:v>13980</c:v>
                </c:pt>
                <c:pt idx="1315">
                  <c:v>8160</c:v>
                </c:pt>
                <c:pt idx="1316">
                  <c:v>16666.666666666668</c:v>
                </c:pt>
                <c:pt idx="1317">
                  <c:v>15394.736842105263</c:v>
                </c:pt>
                <c:pt idx="1318">
                  <c:v>18867.924528301886</c:v>
                </c:pt>
                <c:pt idx="1319">
                  <c:v>6879.9449604403162</c:v>
                </c:pt>
                <c:pt idx="1320">
                  <c:v>6820.5128205128203</c:v>
                </c:pt>
                <c:pt idx="1321">
                  <c:v>7860.7435412728419</c:v>
                </c:pt>
                <c:pt idx="1322">
                  <c:v>7298.5074626865671</c:v>
                </c:pt>
                <c:pt idx="1323">
                  <c:v>16561.276723878349</c:v>
                </c:pt>
                <c:pt idx="1324">
                  <c:v>10432.835820895523</c:v>
                </c:pt>
                <c:pt idx="1325">
                  <c:v>17600</c:v>
                </c:pt>
                <c:pt idx="1326">
                  <c:v>21441.717791411043</c:v>
                </c:pt>
                <c:pt idx="1327">
                  <c:v>25796.269727403156</c:v>
                </c:pt>
                <c:pt idx="1328">
                  <c:v>25806.451612903227</c:v>
                </c:pt>
                <c:pt idx="1329">
                  <c:v>9198.1603679264153</c:v>
                </c:pt>
                <c:pt idx="1330">
                  <c:v>28250.092148912645</c:v>
                </c:pt>
                <c:pt idx="1331">
                  <c:v>24436.899774411857</c:v>
                </c:pt>
                <c:pt idx="1332">
                  <c:v>12142.857142857143</c:v>
                </c:pt>
                <c:pt idx="1333">
                  <c:v>14558.823529411764</c:v>
                </c:pt>
                <c:pt idx="1334">
                  <c:v>12892.639474917956</c:v>
                </c:pt>
                <c:pt idx="1335">
                  <c:v>6205.3571428571431</c:v>
                </c:pt>
                <c:pt idx="1336">
                  <c:v>21028.037383177572</c:v>
                </c:pt>
                <c:pt idx="1337">
                  <c:v>5532.894736842105</c:v>
                </c:pt>
                <c:pt idx="1338">
                  <c:v>7966.3584905660373</c:v>
                </c:pt>
                <c:pt idx="1339">
                  <c:v>13744.075829383886</c:v>
                </c:pt>
                <c:pt idx="1340">
                  <c:v>9285.7142857142862</c:v>
                </c:pt>
                <c:pt idx="1341">
                  <c:v>14833.333333333334</c:v>
                </c:pt>
                <c:pt idx="1342">
                  <c:v>13693.548387096775</c:v>
                </c:pt>
                <c:pt idx="1343">
                  <c:v>22847.222222222223</c:v>
                </c:pt>
                <c:pt idx="1344">
                  <c:v>9596.1538461538457</c:v>
                </c:pt>
                <c:pt idx="1345">
                  <c:v>6372.5490196078435</c:v>
                </c:pt>
                <c:pt idx="1346">
                  <c:v>7796.875</c:v>
                </c:pt>
                <c:pt idx="1347">
                  <c:v>16909.090909090908</c:v>
                </c:pt>
                <c:pt idx="1348">
                  <c:v>7272.727272727273</c:v>
                </c:pt>
                <c:pt idx="1349">
                  <c:v>20431.81818181818</c:v>
                </c:pt>
                <c:pt idx="1350">
                  <c:v>12092.105263157895</c:v>
                </c:pt>
                <c:pt idx="1351">
                  <c:v>17203.219315895371</c:v>
                </c:pt>
                <c:pt idx="1352">
                  <c:v>10671.123682180509</c:v>
                </c:pt>
                <c:pt idx="1353">
                  <c:v>18211.250505868069</c:v>
                </c:pt>
                <c:pt idx="1354">
                  <c:v>19583.333333333332</c:v>
                </c:pt>
                <c:pt idx="1355">
                  <c:v>13220.588235294117</c:v>
                </c:pt>
                <c:pt idx="1356">
                  <c:v>22500</c:v>
                </c:pt>
                <c:pt idx="1357">
                  <c:v>16031.305225953043</c:v>
                </c:pt>
                <c:pt idx="1358">
                  <c:v>12707.72238514174</c:v>
                </c:pt>
                <c:pt idx="1359">
                  <c:v>9893.6170212765956</c:v>
                </c:pt>
                <c:pt idx="1360">
                  <c:v>20463.414634146342</c:v>
                </c:pt>
                <c:pt idx="1361">
                  <c:v>8015.8730158730159</c:v>
                </c:pt>
                <c:pt idx="1362">
                  <c:v>5413.8469547110881</c:v>
                </c:pt>
                <c:pt idx="1363">
                  <c:v>12937.743190661478</c:v>
                </c:pt>
                <c:pt idx="1364">
                  <c:v>12471.348197541154</c:v>
                </c:pt>
                <c:pt idx="1365">
                  <c:v>14398.812469074715</c:v>
                </c:pt>
                <c:pt idx="1366">
                  <c:v>8113.6597055802804</c:v>
                </c:pt>
                <c:pt idx="1367">
                  <c:v>12192.982456140351</c:v>
                </c:pt>
                <c:pt idx="1368">
                  <c:v>7800</c:v>
                </c:pt>
                <c:pt idx="1369">
                  <c:v>6639.6163777203983</c:v>
                </c:pt>
                <c:pt idx="1370">
                  <c:v>9050.5241379310337</c:v>
                </c:pt>
                <c:pt idx="1371">
                  <c:v>14224.137931034482</c:v>
                </c:pt>
                <c:pt idx="1372">
                  <c:v>6681.4127861089191</c:v>
                </c:pt>
                <c:pt idx="1373">
                  <c:v>10407.801418439716</c:v>
                </c:pt>
                <c:pt idx="1374">
                  <c:v>6554.0540540540542</c:v>
                </c:pt>
                <c:pt idx="1375">
                  <c:v>9571.4285714285706</c:v>
                </c:pt>
                <c:pt idx="1376">
                  <c:v>14317.032040472177</c:v>
                </c:pt>
                <c:pt idx="1377">
                  <c:v>21052.63157894737</c:v>
                </c:pt>
                <c:pt idx="1378">
                  <c:v>23340.248962655602</c:v>
                </c:pt>
                <c:pt idx="1379">
                  <c:v>16317.635983263599</c:v>
                </c:pt>
                <c:pt idx="1380">
                  <c:v>7521.7067583046965</c:v>
                </c:pt>
                <c:pt idx="1381">
                  <c:v>12236.048265460031</c:v>
                </c:pt>
                <c:pt idx="1382">
                  <c:v>5034.9650349650346</c:v>
                </c:pt>
                <c:pt idx="1383">
                  <c:v>17604.657610202383</c:v>
                </c:pt>
                <c:pt idx="1384">
                  <c:v>7047.4285714285716</c:v>
                </c:pt>
                <c:pt idx="1385">
                  <c:v>7890.3095558546438</c:v>
                </c:pt>
                <c:pt idx="1386">
                  <c:v>5475.2066115702482</c:v>
                </c:pt>
                <c:pt idx="1387">
                  <c:v>6229.166666666667</c:v>
                </c:pt>
                <c:pt idx="1388">
                  <c:v>7500</c:v>
                </c:pt>
                <c:pt idx="1389">
                  <c:v>11923.076923076924</c:v>
                </c:pt>
                <c:pt idx="1390">
                  <c:v>20826.08695652174</c:v>
                </c:pt>
                <c:pt idx="1391">
                  <c:v>9437.7510040160651</c:v>
                </c:pt>
                <c:pt idx="1392">
                  <c:v>10555.555555555555</c:v>
                </c:pt>
                <c:pt idx="1393">
                  <c:v>8234.1650671785028</c:v>
                </c:pt>
                <c:pt idx="1394">
                  <c:v>8985.7142857142862</c:v>
                </c:pt>
                <c:pt idx="1395">
                  <c:v>8780.7686771268181</c:v>
                </c:pt>
                <c:pt idx="1396">
                  <c:v>16111.111111111111</c:v>
                </c:pt>
                <c:pt idx="1397">
                  <c:v>12715.549557654822</c:v>
                </c:pt>
                <c:pt idx="1398">
                  <c:v>13290.374546919051</c:v>
                </c:pt>
                <c:pt idx="1399">
                  <c:v>16120.218579234972</c:v>
                </c:pt>
                <c:pt idx="1400">
                  <c:v>20438.596491228069</c:v>
                </c:pt>
                <c:pt idx="1401">
                  <c:v>6276.4939149459869</c:v>
                </c:pt>
                <c:pt idx="1402">
                  <c:v>15456.989247311827</c:v>
                </c:pt>
                <c:pt idx="1403">
                  <c:v>10281.665802661137</c:v>
                </c:pt>
                <c:pt idx="1404">
                  <c:v>13273.491214667685</c:v>
                </c:pt>
                <c:pt idx="1405">
                  <c:v>14706.670238414144</c:v>
                </c:pt>
                <c:pt idx="1406">
                  <c:v>16388.508891928865</c:v>
                </c:pt>
                <c:pt idx="1407">
                  <c:v>7863.6959370904333</c:v>
                </c:pt>
                <c:pt idx="1408">
                  <c:v>12870.733072188024</c:v>
                </c:pt>
                <c:pt idx="1409">
                  <c:v>17910.059786846894</c:v>
                </c:pt>
                <c:pt idx="1410">
                  <c:v>7677.5062536078512</c:v>
                </c:pt>
                <c:pt idx="1411">
                  <c:v>11116.99311805188</c:v>
                </c:pt>
                <c:pt idx="1412">
                  <c:v>23260.536398467433</c:v>
                </c:pt>
                <c:pt idx="1413">
                  <c:v>5134.4449520328917</c:v>
                </c:pt>
                <c:pt idx="1414">
                  <c:v>18637.037037037036</c:v>
                </c:pt>
                <c:pt idx="1415">
                  <c:v>16900.490003920029</c:v>
                </c:pt>
                <c:pt idx="1416">
                  <c:v>10608.951924848039</c:v>
                </c:pt>
                <c:pt idx="1417">
                  <c:v>10016.666666666666</c:v>
                </c:pt>
                <c:pt idx="1418">
                  <c:v>12959.576664945791</c:v>
                </c:pt>
                <c:pt idx="1419">
                  <c:v>7818.3001411321939</c:v>
                </c:pt>
                <c:pt idx="1420">
                  <c:v>11281.293952180029</c:v>
                </c:pt>
                <c:pt idx="1421">
                  <c:v>12996.075010902747</c:v>
                </c:pt>
                <c:pt idx="1422">
                  <c:v>12502.555701179555</c:v>
                </c:pt>
                <c:pt idx="1423">
                  <c:v>14435.011586265009</c:v>
                </c:pt>
                <c:pt idx="1424">
                  <c:v>15194.525959367948</c:v>
                </c:pt>
                <c:pt idx="1425">
                  <c:v>22715.345454545455</c:v>
                </c:pt>
                <c:pt idx="1426">
                  <c:v>20603.758496601356</c:v>
                </c:pt>
                <c:pt idx="1427">
                  <c:v>18507.695304889927</c:v>
                </c:pt>
                <c:pt idx="1428">
                  <c:v>7414.2857142857147</c:v>
                </c:pt>
                <c:pt idx="1429">
                  <c:v>8624.7391304347821</c:v>
                </c:pt>
                <c:pt idx="1430">
                  <c:v>12664.526484751204</c:v>
                </c:pt>
                <c:pt idx="1431">
                  <c:v>7553.3980582524273</c:v>
                </c:pt>
                <c:pt idx="1432">
                  <c:v>5629.0322580645161</c:v>
                </c:pt>
                <c:pt idx="1433">
                  <c:v>16930.320150659132</c:v>
                </c:pt>
                <c:pt idx="1434">
                  <c:v>20230.473751600515</c:v>
                </c:pt>
                <c:pt idx="1435">
                  <c:v>10361.17381489842</c:v>
                </c:pt>
                <c:pt idx="1436">
                  <c:v>6065.4205607476633</c:v>
                </c:pt>
                <c:pt idx="1437">
                  <c:v>11192.912403294235</c:v>
                </c:pt>
                <c:pt idx="1438">
                  <c:v>6668.1995861117493</c:v>
                </c:pt>
                <c:pt idx="1439">
                  <c:v>12204.40337048111</c:v>
                </c:pt>
                <c:pt idx="1440">
                  <c:v>8422.7601697030204</c:v>
                </c:pt>
                <c:pt idx="1441">
                  <c:v>16946.959896507116</c:v>
                </c:pt>
                <c:pt idx="1442">
                  <c:v>12406.815761448348</c:v>
                </c:pt>
                <c:pt idx="1443">
                  <c:v>9883.7209302325573</c:v>
                </c:pt>
                <c:pt idx="1444">
                  <c:v>10199.556541019956</c:v>
                </c:pt>
                <c:pt idx="1445">
                  <c:v>8435.5828220858893</c:v>
                </c:pt>
                <c:pt idx="1446">
                  <c:v>26612.456107928294</c:v>
                </c:pt>
                <c:pt idx="1447">
                  <c:v>17619.120576068639</c:v>
                </c:pt>
                <c:pt idx="1448">
                  <c:v>14333.333333333334</c:v>
                </c:pt>
                <c:pt idx="1449">
                  <c:v>5966.5871121718374</c:v>
                </c:pt>
                <c:pt idx="1450">
                  <c:v>15277.777777777777</c:v>
                </c:pt>
                <c:pt idx="1451">
                  <c:v>17968.75</c:v>
                </c:pt>
                <c:pt idx="1452">
                  <c:v>11994.66310873916</c:v>
                </c:pt>
                <c:pt idx="1453">
                  <c:v>7045.454545454545</c:v>
                </c:pt>
                <c:pt idx="1454">
                  <c:v>9703.445268207588</c:v>
                </c:pt>
                <c:pt idx="1455">
                  <c:v>12125.984251968504</c:v>
                </c:pt>
                <c:pt idx="1456">
                  <c:v>6601.3628620102218</c:v>
                </c:pt>
                <c:pt idx="1457">
                  <c:v>12222.20634920635</c:v>
                </c:pt>
                <c:pt idx="1458">
                  <c:v>12197.277709033056</c:v>
                </c:pt>
                <c:pt idx="1459">
                  <c:v>10995.759613978651</c:v>
                </c:pt>
                <c:pt idx="1460">
                  <c:v>6521.7391304347821</c:v>
                </c:pt>
                <c:pt idx="1461">
                  <c:v>5309.7345132743367</c:v>
                </c:pt>
                <c:pt idx="1462">
                  <c:v>11575.492341356674</c:v>
                </c:pt>
                <c:pt idx="1463">
                  <c:v>29497.422680412372</c:v>
                </c:pt>
                <c:pt idx="1464">
                  <c:v>19044.763092269324</c:v>
                </c:pt>
                <c:pt idx="1465">
                  <c:v>11481.481481481482</c:v>
                </c:pt>
                <c:pt idx="1466">
                  <c:v>7016.2010460517922</c:v>
                </c:pt>
                <c:pt idx="1467">
                  <c:v>13225.312021020363</c:v>
                </c:pt>
                <c:pt idx="1468">
                  <c:v>18250</c:v>
                </c:pt>
                <c:pt idx="1469">
                  <c:v>7285.7142857142853</c:v>
                </c:pt>
                <c:pt idx="1470">
                  <c:v>9127.9887482419144</c:v>
                </c:pt>
                <c:pt idx="1471">
                  <c:v>11864.020077572439</c:v>
                </c:pt>
                <c:pt idx="1472">
                  <c:v>19848.484848484848</c:v>
                </c:pt>
                <c:pt idx="1473">
                  <c:v>13437.5</c:v>
                </c:pt>
                <c:pt idx="1474">
                  <c:v>9127.0630344004767</c:v>
                </c:pt>
                <c:pt idx="1475">
                  <c:v>8842.4437299035362</c:v>
                </c:pt>
                <c:pt idx="1476">
                  <c:v>5000</c:v>
                </c:pt>
                <c:pt idx="1477">
                  <c:v>15282.028858766944</c:v>
                </c:pt>
                <c:pt idx="1478">
                  <c:v>10254.89033787789</c:v>
                </c:pt>
                <c:pt idx="1479">
                  <c:v>14569.53642384106</c:v>
                </c:pt>
                <c:pt idx="1480">
                  <c:v>7441.2532637075719</c:v>
                </c:pt>
                <c:pt idx="1481">
                  <c:v>14717.477003942182</c:v>
                </c:pt>
                <c:pt idx="1482">
                  <c:v>7970.3534777651084</c:v>
                </c:pt>
                <c:pt idx="1483">
                  <c:v>19285.714285714286</c:v>
                </c:pt>
                <c:pt idx="1484">
                  <c:v>12446.808510638299</c:v>
                </c:pt>
                <c:pt idx="1485">
                  <c:v>25000</c:v>
                </c:pt>
                <c:pt idx="1486">
                  <c:v>17272.727272727272</c:v>
                </c:pt>
                <c:pt idx="1487">
                  <c:v>18323.863636363636</c:v>
                </c:pt>
                <c:pt idx="1488">
                  <c:v>22708.333333333332</c:v>
                </c:pt>
                <c:pt idx="1489">
                  <c:v>11770.833333333334</c:v>
                </c:pt>
                <c:pt idx="1490">
                  <c:v>7400.6751493118672</c:v>
                </c:pt>
                <c:pt idx="1491">
                  <c:v>15980</c:v>
                </c:pt>
                <c:pt idx="1492">
                  <c:v>7319.3916349809888</c:v>
                </c:pt>
                <c:pt idx="1493">
                  <c:v>8380</c:v>
                </c:pt>
                <c:pt idx="1494">
                  <c:v>22804.347826086956</c:v>
                </c:pt>
                <c:pt idx="1495">
                  <c:v>15116.279069767443</c:v>
                </c:pt>
                <c:pt idx="1496">
                  <c:v>12832.790653131584</c:v>
                </c:pt>
                <c:pt idx="1497">
                  <c:v>12740.27715690657</c:v>
                </c:pt>
                <c:pt idx="1498">
                  <c:v>9885.7142857142862</c:v>
                </c:pt>
                <c:pt idx="1499">
                  <c:v>7223.4762979683974</c:v>
                </c:pt>
                <c:pt idx="1500">
                  <c:v>8320.1267828843102</c:v>
                </c:pt>
                <c:pt idx="1501">
                  <c:v>5934.163701067615</c:v>
                </c:pt>
                <c:pt idx="1502">
                  <c:v>12092.511013215859</c:v>
                </c:pt>
                <c:pt idx="1503">
                  <c:v>12591.508052708639</c:v>
                </c:pt>
                <c:pt idx="1504">
                  <c:v>7077.9146046725746</c:v>
                </c:pt>
                <c:pt idx="1505">
                  <c:v>22696.969696969696</c:v>
                </c:pt>
                <c:pt idx="1506">
                  <c:v>22884.882108183079</c:v>
                </c:pt>
                <c:pt idx="1507">
                  <c:v>24595.14170040486</c:v>
                </c:pt>
                <c:pt idx="1508">
                  <c:v>9313.7254901960787</c:v>
                </c:pt>
                <c:pt idx="1509">
                  <c:v>10876.404494382023</c:v>
                </c:pt>
                <c:pt idx="1510">
                  <c:v>14305.555555555557</c:v>
                </c:pt>
                <c:pt idx="1511">
                  <c:v>10000</c:v>
                </c:pt>
                <c:pt idx="1512">
                  <c:v>16366.612111292963</c:v>
                </c:pt>
                <c:pt idx="1513">
                  <c:v>15769.23076923077</c:v>
                </c:pt>
                <c:pt idx="1514">
                  <c:v>12624.164710131841</c:v>
                </c:pt>
                <c:pt idx="1515">
                  <c:v>11008.986928104576</c:v>
                </c:pt>
                <c:pt idx="1516">
                  <c:v>8391.3043478260861</c:v>
                </c:pt>
                <c:pt idx="1517">
                  <c:v>6955.52</c:v>
                </c:pt>
                <c:pt idx="1518">
                  <c:v>8532.2580645161288</c:v>
                </c:pt>
                <c:pt idx="1519">
                  <c:v>6905.0554870530214</c:v>
                </c:pt>
                <c:pt idx="1520">
                  <c:v>14096.185737976783</c:v>
                </c:pt>
                <c:pt idx="1521">
                  <c:v>6413.7931034482763</c:v>
                </c:pt>
                <c:pt idx="1522">
                  <c:v>6919.3548387096771</c:v>
                </c:pt>
                <c:pt idx="1523">
                  <c:v>5354.545454545455</c:v>
                </c:pt>
                <c:pt idx="1524">
                  <c:v>27335.164835164836</c:v>
                </c:pt>
                <c:pt idx="1525">
                  <c:v>24010.504595760645</c:v>
                </c:pt>
                <c:pt idx="1526">
                  <c:v>12761.714855433698</c:v>
                </c:pt>
                <c:pt idx="1527">
                  <c:v>12763.888888888889</c:v>
                </c:pt>
                <c:pt idx="1528">
                  <c:v>15829.268292682927</c:v>
                </c:pt>
                <c:pt idx="1529">
                  <c:v>24750</c:v>
                </c:pt>
                <c:pt idx="1530">
                  <c:v>15681.818181818182</c:v>
                </c:pt>
                <c:pt idx="1531">
                  <c:v>8503.4965034965044</c:v>
                </c:pt>
                <c:pt idx="1532">
                  <c:v>5076.9230769230771</c:v>
                </c:pt>
                <c:pt idx="1533">
                  <c:v>14216.867469879518</c:v>
                </c:pt>
                <c:pt idx="1534">
                  <c:v>20408.134110787174</c:v>
                </c:pt>
                <c:pt idx="1535">
                  <c:v>21571.428571428572</c:v>
                </c:pt>
                <c:pt idx="1536">
                  <c:v>26441.176470588234</c:v>
                </c:pt>
                <c:pt idx="1537">
                  <c:v>7503.6075036075035</c:v>
                </c:pt>
                <c:pt idx="1538">
                  <c:v>7262.9969418960236</c:v>
                </c:pt>
                <c:pt idx="1539">
                  <c:v>6507.246376811594</c:v>
                </c:pt>
                <c:pt idx="1540">
                  <c:v>23010.752688172044</c:v>
                </c:pt>
                <c:pt idx="1541">
                  <c:v>9895.8333333333339</c:v>
                </c:pt>
                <c:pt idx="1542">
                  <c:v>6608.8328075709778</c:v>
                </c:pt>
                <c:pt idx="1543">
                  <c:v>6268.9804772234274</c:v>
                </c:pt>
                <c:pt idx="1544">
                  <c:v>21000</c:v>
                </c:pt>
                <c:pt idx="1545">
                  <c:v>8738.0952380952385</c:v>
                </c:pt>
                <c:pt idx="1546">
                  <c:v>9930.5425192415987</c:v>
                </c:pt>
                <c:pt idx="1547">
                  <c:v>13157.894736842105</c:v>
                </c:pt>
                <c:pt idx="1548">
                  <c:v>11166.666666666666</c:v>
                </c:pt>
                <c:pt idx="1549">
                  <c:v>18686.868686868685</c:v>
                </c:pt>
                <c:pt idx="1550">
                  <c:v>8206.7510548523205</c:v>
                </c:pt>
                <c:pt idx="1551">
                  <c:v>8953.6621823617334</c:v>
                </c:pt>
                <c:pt idx="1552">
                  <c:v>6712.2958693563878</c:v>
                </c:pt>
                <c:pt idx="1553">
                  <c:v>6785.7142857142853</c:v>
                </c:pt>
                <c:pt idx="1554">
                  <c:v>6600</c:v>
                </c:pt>
                <c:pt idx="1555">
                  <c:v>6831.395348837209</c:v>
                </c:pt>
                <c:pt idx="1556">
                  <c:v>8255.6390977443607</c:v>
                </c:pt>
                <c:pt idx="1557">
                  <c:v>10539.534883720929</c:v>
                </c:pt>
                <c:pt idx="1558">
                  <c:v>11646.914589293012</c:v>
                </c:pt>
                <c:pt idx="1559">
                  <c:v>12101.010101010101</c:v>
                </c:pt>
                <c:pt idx="1560">
                  <c:v>9437.0860927152316</c:v>
                </c:pt>
                <c:pt idx="1561">
                  <c:v>10419.281948280192</c:v>
                </c:pt>
                <c:pt idx="1562">
                  <c:v>25452.380952380954</c:v>
                </c:pt>
                <c:pt idx="1563">
                  <c:v>15816.666666666666</c:v>
                </c:pt>
                <c:pt idx="1564">
                  <c:v>11058.12220566319</c:v>
                </c:pt>
                <c:pt idx="1565">
                  <c:v>9563.636363636364</c:v>
                </c:pt>
                <c:pt idx="1566">
                  <c:v>9926.4705882352937</c:v>
                </c:pt>
                <c:pt idx="1567">
                  <c:v>11132.075471698114</c:v>
                </c:pt>
                <c:pt idx="1568">
                  <c:v>28571.428571428572</c:v>
                </c:pt>
                <c:pt idx="1569">
                  <c:v>14293.333333333334</c:v>
                </c:pt>
                <c:pt idx="1570">
                  <c:v>9865.1759289707334</c:v>
                </c:pt>
                <c:pt idx="1571">
                  <c:v>16313.213703099513</c:v>
                </c:pt>
                <c:pt idx="1572">
                  <c:v>27328.111401218452</c:v>
                </c:pt>
                <c:pt idx="1573">
                  <c:v>9807.6923076923085</c:v>
                </c:pt>
                <c:pt idx="1574">
                  <c:v>12124.414137533615</c:v>
                </c:pt>
                <c:pt idx="1575">
                  <c:v>15765.734939759037</c:v>
                </c:pt>
                <c:pt idx="1576">
                  <c:v>16493.367500753691</c:v>
                </c:pt>
                <c:pt idx="1577">
                  <c:v>17884.615384615383</c:v>
                </c:pt>
                <c:pt idx="1578">
                  <c:v>17460.290322580644</c:v>
                </c:pt>
                <c:pt idx="1579">
                  <c:v>17187.5</c:v>
                </c:pt>
                <c:pt idx="1580">
                  <c:v>8014.0050573818326</c:v>
                </c:pt>
                <c:pt idx="1581">
                  <c:v>9833.3333333333339</c:v>
                </c:pt>
                <c:pt idx="1582">
                  <c:v>5206.7407922168168</c:v>
                </c:pt>
                <c:pt idx="1583">
                  <c:v>13103.448275862069</c:v>
                </c:pt>
                <c:pt idx="1584">
                  <c:v>7454.545454545455</c:v>
                </c:pt>
                <c:pt idx="1585">
                  <c:v>6703.8033038801377</c:v>
                </c:pt>
                <c:pt idx="1586">
                  <c:v>13607.810839532413</c:v>
                </c:pt>
                <c:pt idx="1587">
                  <c:v>5150.0508646998978</c:v>
                </c:pt>
                <c:pt idx="1588">
                  <c:v>9046.875</c:v>
                </c:pt>
                <c:pt idx="1589">
                  <c:v>12780</c:v>
                </c:pt>
                <c:pt idx="1590">
                  <c:v>20173.91304347826</c:v>
                </c:pt>
                <c:pt idx="1591">
                  <c:v>6042.2535211267605</c:v>
                </c:pt>
                <c:pt idx="1592">
                  <c:v>16460.339293901881</c:v>
                </c:pt>
                <c:pt idx="1593">
                  <c:v>20981.278244028406</c:v>
                </c:pt>
                <c:pt idx="1594">
                  <c:v>18306.010928961747</c:v>
                </c:pt>
                <c:pt idx="1595">
                  <c:v>12400</c:v>
                </c:pt>
                <c:pt idx="1596">
                  <c:v>6424.6575342465758</c:v>
                </c:pt>
                <c:pt idx="1597">
                  <c:v>10067.728354384037</c:v>
                </c:pt>
                <c:pt idx="1598">
                  <c:v>7649.8422712933752</c:v>
                </c:pt>
                <c:pt idx="1599">
                  <c:v>8110.6235872889247</c:v>
                </c:pt>
                <c:pt idx="1600">
                  <c:v>11445.783132530121</c:v>
                </c:pt>
                <c:pt idx="1601">
                  <c:v>21170.212765957447</c:v>
                </c:pt>
                <c:pt idx="1602">
                  <c:v>7717.601547388781</c:v>
                </c:pt>
                <c:pt idx="1603">
                  <c:v>17230.76923076923</c:v>
                </c:pt>
                <c:pt idx="1604">
                  <c:v>8648.6486486486483</c:v>
                </c:pt>
                <c:pt idx="1605">
                  <c:v>14486.92152917505</c:v>
                </c:pt>
                <c:pt idx="1606">
                  <c:v>6141.8685121107274</c:v>
                </c:pt>
                <c:pt idx="1607">
                  <c:v>14676.470588235294</c:v>
                </c:pt>
                <c:pt idx="1608">
                  <c:v>11345.218800648297</c:v>
                </c:pt>
                <c:pt idx="1609">
                  <c:v>22365.038560411311</c:v>
                </c:pt>
                <c:pt idx="1610">
                  <c:v>6450.9261230572711</c:v>
                </c:pt>
                <c:pt idx="1611">
                  <c:v>11558.139534883721</c:v>
                </c:pt>
                <c:pt idx="1612">
                  <c:v>8795.4461990451709</c:v>
                </c:pt>
                <c:pt idx="1613">
                  <c:v>19774.477447744775</c:v>
                </c:pt>
                <c:pt idx="1614">
                  <c:v>11496.350364963504</c:v>
                </c:pt>
                <c:pt idx="1615">
                  <c:v>23887.587822014051</c:v>
                </c:pt>
                <c:pt idx="1616">
                  <c:v>6715.3284671532847</c:v>
                </c:pt>
                <c:pt idx="1617">
                  <c:v>8660.7142857142862</c:v>
                </c:pt>
                <c:pt idx="1618">
                  <c:v>6948.6081370449674</c:v>
                </c:pt>
                <c:pt idx="1619">
                  <c:v>6521.1459754433836</c:v>
                </c:pt>
                <c:pt idx="1620">
                  <c:v>5583.9612486544675</c:v>
                </c:pt>
                <c:pt idx="1621">
                  <c:v>17465.069860279444</c:v>
                </c:pt>
                <c:pt idx="1622">
                  <c:v>8829.444891391795</c:v>
                </c:pt>
                <c:pt idx="1623">
                  <c:v>16901.408450704224</c:v>
                </c:pt>
                <c:pt idx="1624">
                  <c:v>5234.1137123745821</c:v>
                </c:pt>
                <c:pt idx="1625">
                  <c:v>13108.552631578948</c:v>
                </c:pt>
                <c:pt idx="1626">
                  <c:v>8762.7790527853122</c:v>
                </c:pt>
                <c:pt idx="1627">
                  <c:v>12937.365010799136</c:v>
                </c:pt>
                <c:pt idx="1628">
                  <c:v>11234.201903573099</c:v>
                </c:pt>
                <c:pt idx="1629">
                  <c:v>5306.4760667099845</c:v>
                </c:pt>
                <c:pt idx="1630">
                  <c:v>24964.285714285714</c:v>
                </c:pt>
                <c:pt idx="1631">
                  <c:v>12600</c:v>
                </c:pt>
                <c:pt idx="1632">
                  <c:v>17145.922746781114</c:v>
                </c:pt>
                <c:pt idx="1633">
                  <c:v>9252.5252525252527</c:v>
                </c:pt>
                <c:pt idx="1634">
                  <c:v>17345.399698340876</c:v>
                </c:pt>
                <c:pt idx="1635">
                  <c:v>10666.666666666666</c:v>
                </c:pt>
                <c:pt idx="1636">
                  <c:v>13125.119754742289</c:v>
                </c:pt>
                <c:pt idx="1637">
                  <c:v>14807.692307692309</c:v>
                </c:pt>
                <c:pt idx="1638">
                  <c:v>24233.604967015912</c:v>
                </c:pt>
                <c:pt idx="1639">
                  <c:v>22300.170068027212</c:v>
                </c:pt>
                <c:pt idx="1640">
                  <c:v>17444.444444444445</c:v>
                </c:pt>
                <c:pt idx="1641">
                  <c:v>11695.652173913044</c:v>
                </c:pt>
                <c:pt idx="1642">
                  <c:v>11914.62909241608</c:v>
                </c:pt>
                <c:pt idx="1643">
                  <c:v>16895.459345300947</c:v>
                </c:pt>
                <c:pt idx="1644">
                  <c:v>18808.777429467085</c:v>
                </c:pt>
                <c:pt idx="1645">
                  <c:v>11437.185929648242</c:v>
                </c:pt>
                <c:pt idx="1646">
                  <c:v>8761.194029850747</c:v>
                </c:pt>
                <c:pt idx="1647">
                  <c:v>9191.489361702128</c:v>
                </c:pt>
                <c:pt idx="1648">
                  <c:v>14024.512758689973</c:v>
                </c:pt>
                <c:pt idx="1649">
                  <c:v>7064.8967551622418</c:v>
                </c:pt>
                <c:pt idx="1650">
                  <c:v>11328.931077177052</c:v>
                </c:pt>
                <c:pt idx="1651">
                  <c:v>10423.728813559323</c:v>
                </c:pt>
                <c:pt idx="1652">
                  <c:v>15519.102093675805</c:v>
                </c:pt>
                <c:pt idx="1653">
                  <c:v>28691.983122362872</c:v>
                </c:pt>
                <c:pt idx="1654">
                  <c:v>6435.4838709677415</c:v>
                </c:pt>
                <c:pt idx="1655">
                  <c:v>5384.6153846153848</c:v>
                </c:pt>
                <c:pt idx="1656">
                  <c:v>14812.680115273773</c:v>
                </c:pt>
                <c:pt idx="1657">
                  <c:v>7922.5352112676064</c:v>
                </c:pt>
                <c:pt idx="1658">
                  <c:v>13673.469387755102</c:v>
                </c:pt>
                <c:pt idx="1659">
                  <c:v>8211.1436950146617</c:v>
                </c:pt>
                <c:pt idx="1660">
                  <c:v>11475.095785440612</c:v>
                </c:pt>
                <c:pt idx="1661">
                  <c:v>22979.591836734693</c:v>
                </c:pt>
                <c:pt idx="1662">
                  <c:v>5569.6202531645577</c:v>
                </c:pt>
                <c:pt idx="1663">
                  <c:v>15508.474576271186</c:v>
                </c:pt>
                <c:pt idx="1664">
                  <c:v>18163.636363636364</c:v>
                </c:pt>
                <c:pt idx="1665">
                  <c:v>11315.78947368421</c:v>
                </c:pt>
                <c:pt idx="1666">
                  <c:v>28283.018867924529</c:v>
                </c:pt>
                <c:pt idx="1667">
                  <c:v>9037.7358490566039</c:v>
                </c:pt>
                <c:pt idx="1668">
                  <c:v>11666.666666666666</c:v>
                </c:pt>
                <c:pt idx="1669">
                  <c:v>21093.75</c:v>
                </c:pt>
                <c:pt idx="1670">
                  <c:v>16405.900759946355</c:v>
                </c:pt>
                <c:pt idx="1671">
                  <c:v>11037.735849056604</c:v>
                </c:pt>
                <c:pt idx="1672">
                  <c:v>17839.285714285714</c:v>
                </c:pt>
                <c:pt idx="1673">
                  <c:v>5535.3535353535353</c:v>
                </c:pt>
                <c:pt idx="1674">
                  <c:v>16857.670979667284</c:v>
                </c:pt>
                <c:pt idx="1675">
                  <c:v>7382.2301729278479</c:v>
                </c:pt>
                <c:pt idx="1676">
                  <c:v>6593.2452276064614</c:v>
                </c:pt>
                <c:pt idx="1677">
                  <c:v>9318.3940242763783</c:v>
                </c:pt>
                <c:pt idx="1678">
                  <c:v>12514.400921658986</c:v>
                </c:pt>
                <c:pt idx="1679">
                  <c:v>11025.145067698259</c:v>
                </c:pt>
                <c:pt idx="1680">
                  <c:v>14873.737373737375</c:v>
                </c:pt>
                <c:pt idx="1681">
                  <c:v>20883.580705009277</c:v>
                </c:pt>
                <c:pt idx="1682">
                  <c:v>10916.666666666666</c:v>
                </c:pt>
                <c:pt idx="1683">
                  <c:v>9636.7679762787247</c:v>
                </c:pt>
                <c:pt idx="1684">
                  <c:v>10344.827586206897</c:v>
                </c:pt>
                <c:pt idx="1685">
                  <c:v>9944.4444444444453</c:v>
                </c:pt>
                <c:pt idx="1686">
                  <c:v>15047.737650477377</c:v>
                </c:pt>
                <c:pt idx="1687">
                  <c:v>25196.974472108413</c:v>
                </c:pt>
                <c:pt idx="1688">
                  <c:v>7331.4979096563684</c:v>
                </c:pt>
                <c:pt idx="1689">
                  <c:v>17207.792207792209</c:v>
                </c:pt>
                <c:pt idx="1690">
                  <c:v>14638.807491400179</c:v>
                </c:pt>
                <c:pt idx="1691">
                  <c:v>19721.518987341773</c:v>
                </c:pt>
                <c:pt idx="1692">
                  <c:v>12853.990437660905</c:v>
                </c:pt>
                <c:pt idx="1693">
                  <c:v>13475</c:v>
                </c:pt>
                <c:pt idx="1694">
                  <c:v>9545.454545454546</c:v>
                </c:pt>
                <c:pt idx="1695">
                  <c:v>17053.571428571428</c:v>
                </c:pt>
                <c:pt idx="1696">
                  <c:v>15058.004640371229</c:v>
                </c:pt>
                <c:pt idx="1697">
                  <c:v>8539.6987490426345</c:v>
                </c:pt>
                <c:pt idx="1698">
                  <c:v>13861.111111111111</c:v>
                </c:pt>
                <c:pt idx="1699">
                  <c:v>18307.692307692309</c:v>
                </c:pt>
                <c:pt idx="1700">
                  <c:v>20257.663260772988</c:v>
                </c:pt>
                <c:pt idx="1701">
                  <c:v>21228.323699421966</c:v>
                </c:pt>
                <c:pt idx="1702">
                  <c:v>8048.3870967741932</c:v>
                </c:pt>
                <c:pt idx="1703">
                  <c:v>13223.010244286839</c:v>
                </c:pt>
                <c:pt idx="1704">
                  <c:v>14365.853658536585</c:v>
                </c:pt>
                <c:pt idx="1705">
                  <c:v>9081.9672131147545</c:v>
                </c:pt>
                <c:pt idx="1706">
                  <c:v>26159.748866410882</c:v>
                </c:pt>
                <c:pt idx="1707">
                  <c:v>5987.5</c:v>
                </c:pt>
                <c:pt idx="1708">
                  <c:v>20880.472208558782</c:v>
                </c:pt>
                <c:pt idx="1709">
                  <c:v>12022.727272727272</c:v>
                </c:pt>
                <c:pt idx="1710">
                  <c:v>15875.980575270825</c:v>
                </c:pt>
                <c:pt idx="1711">
                  <c:v>17545.454545454544</c:v>
                </c:pt>
                <c:pt idx="1712">
                  <c:v>15948.10379241517</c:v>
                </c:pt>
                <c:pt idx="1713">
                  <c:v>6535.0877192982452</c:v>
                </c:pt>
                <c:pt idx="1714">
                  <c:v>13425.925925925925</c:v>
                </c:pt>
                <c:pt idx="1715">
                  <c:v>8981.3242784380309</c:v>
                </c:pt>
                <c:pt idx="1716">
                  <c:v>7405.0632911392404</c:v>
                </c:pt>
                <c:pt idx="1717">
                  <c:v>19980.952380952382</c:v>
                </c:pt>
                <c:pt idx="1718">
                  <c:v>5373.5926305015355</c:v>
                </c:pt>
                <c:pt idx="1719">
                  <c:v>16707.317073170732</c:v>
                </c:pt>
                <c:pt idx="1720">
                  <c:v>17349.685910858512</c:v>
                </c:pt>
                <c:pt idx="1721">
                  <c:v>7870.4744771756241</c:v>
                </c:pt>
                <c:pt idx="1722">
                  <c:v>12684.729064039408</c:v>
                </c:pt>
                <c:pt idx="1723">
                  <c:v>16333.333333333334</c:v>
                </c:pt>
                <c:pt idx="1724">
                  <c:v>9279.0697674418607</c:v>
                </c:pt>
                <c:pt idx="1725">
                  <c:v>11434.511434511434</c:v>
                </c:pt>
                <c:pt idx="1726">
                  <c:v>11562.5</c:v>
                </c:pt>
                <c:pt idx="1727">
                  <c:v>5580</c:v>
                </c:pt>
                <c:pt idx="1728">
                  <c:v>12214.035087719298</c:v>
                </c:pt>
                <c:pt idx="1729">
                  <c:v>29199.134199134198</c:v>
                </c:pt>
                <c:pt idx="1730">
                  <c:v>10857.142857142857</c:v>
                </c:pt>
                <c:pt idx="1731">
                  <c:v>12012.30597119284</c:v>
                </c:pt>
                <c:pt idx="1732">
                  <c:v>7526.3157894736842</c:v>
                </c:pt>
                <c:pt idx="1733">
                  <c:v>7909.2920353982299</c:v>
                </c:pt>
                <c:pt idx="1734">
                  <c:v>24602.368866328256</c:v>
                </c:pt>
                <c:pt idx="1735">
                  <c:v>5825.8064516129034</c:v>
                </c:pt>
                <c:pt idx="1736">
                  <c:v>10750</c:v>
                </c:pt>
                <c:pt idx="1737">
                  <c:v>12423.025435073627</c:v>
                </c:pt>
                <c:pt idx="1738">
                  <c:v>9295.7746478873232</c:v>
                </c:pt>
                <c:pt idx="1739">
                  <c:v>9641.3793103448279</c:v>
                </c:pt>
                <c:pt idx="1740">
                  <c:v>10754.310344827587</c:v>
                </c:pt>
                <c:pt idx="1741">
                  <c:v>12041.800643086815</c:v>
                </c:pt>
                <c:pt idx="1742">
                  <c:v>7667.9446574429066</c:v>
                </c:pt>
                <c:pt idx="1743">
                  <c:v>6760.2339181286552</c:v>
                </c:pt>
                <c:pt idx="1744">
                  <c:v>19100</c:v>
                </c:pt>
                <c:pt idx="1745">
                  <c:v>8916.6666666666661</c:v>
                </c:pt>
                <c:pt idx="1746">
                  <c:v>5888.8888888888887</c:v>
                </c:pt>
                <c:pt idx="1747">
                  <c:v>17955.555555555555</c:v>
                </c:pt>
                <c:pt idx="1748">
                  <c:v>20973.684210526317</c:v>
                </c:pt>
                <c:pt idx="1749">
                  <c:v>15691.841756577702</c:v>
                </c:pt>
                <c:pt idx="1750">
                  <c:v>10992.319688109163</c:v>
                </c:pt>
                <c:pt idx="1751">
                  <c:v>6918.604651162791</c:v>
                </c:pt>
                <c:pt idx="1752">
                  <c:v>20580.474934036942</c:v>
                </c:pt>
                <c:pt idx="1753">
                  <c:v>16666.666666666668</c:v>
                </c:pt>
                <c:pt idx="1754">
                  <c:v>9596.1538461538457</c:v>
                </c:pt>
                <c:pt idx="1755">
                  <c:v>9166.6666666666661</c:v>
                </c:pt>
                <c:pt idx="1756">
                  <c:v>14498.141263940521</c:v>
                </c:pt>
                <c:pt idx="1757">
                  <c:v>11678.96346949793</c:v>
                </c:pt>
                <c:pt idx="1758">
                  <c:v>7941.4739884393057</c:v>
                </c:pt>
                <c:pt idx="1759">
                  <c:v>5149.4252873563219</c:v>
                </c:pt>
                <c:pt idx="1760">
                  <c:v>7312.5</c:v>
                </c:pt>
                <c:pt idx="1761">
                  <c:v>13032.608695652174</c:v>
                </c:pt>
                <c:pt idx="1762">
                  <c:v>13731.343283582089</c:v>
                </c:pt>
                <c:pt idx="1763">
                  <c:v>13098.360655737704</c:v>
                </c:pt>
                <c:pt idx="1764">
                  <c:v>12452.107279693486</c:v>
                </c:pt>
                <c:pt idx="1765">
                  <c:v>8076.6501064584809</c:v>
                </c:pt>
                <c:pt idx="1766">
                  <c:v>17305.004193458204</c:v>
                </c:pt>
                <c:pt idx="1767">
                  <c:v>11858.864573422137</c:v>
                </c:pt>
                <c:pt idx="1768">
                  <c:v>16671</c:v>
                </c:pt>
                <c:pt idx="1769">
                  <c:v>19558.823529411766</c:v>
                </c:pt>
                <c:pt idx="1770">
                  <c:v>17439.024390243903</c:v>
                </c:pt>
                <c:pt idx="1771">
                  <c:v>10140.117994100294</c:v>
                </c:pt>
                <c:pt idx="1772">
                  <c:v>20310.478654592498</c:v>
                </c:pt>
                <c:pt idx="1773">
                  <c:v>29001.468428781205</c:v>
                </c:pt>
                <c:pt idx="1774">
                  <c:v>14444.900191413726</c:v>
                </c:pt>
                <c:pt idx="1775">
                  <c:v>12580.737913486006</c:v>
                </c:pt>
                <c:pt idx="1776">
                  <c:v>26444.444444444445</c:v>
                </c:pt>
                <c:pt idx="1777">
                  <c:v>20179.441176470587</c:v>
                </c:pt>
                <c:pt idx="1778">
                  <c:v>19510.030179300549</c:v>
                </c:pt>
                <c:pt idx="1779">
                  <c:v>19967.5</c:v>
                </c:pt>
                <c:pt idx="1780">
                  <c:v>11215.384615384615</c:v>
                </c:pt>
                <c:pt idx="1781">
                  <c:v>22740.524781341112</c:v>
                </c:pt>
                <c:pt idx="1782">
                  <c:v>7485.5446163463039</c:v>
                </c:pt>
                <c:pt idx="1783">
                  <c:v>8057.675996607295</c:v>
                </c:pt>
                <c:pt idx="1784">
                  <c:v>6490.4893277188903</c:v>
                </c:pt>
                <c:pt idx="1785">
                  <c:v>14913.63829787234</c:v>
                </c:pt>
                <c:pt idx="1786">
                  <c:v>16186.559633027522</c:v>
                </c:pt>
                <c:pt idx="1787">
                  <c:v>18577.568627450979</c:v>
                </c:pt>
                <c:pt idx="1788">
                  <c:v>5545.454545454545</c:v>
                </c:pt>
                <c:pt idx="1789">
                  <c:v>10731.707317073171</c:v>
                </c:pt>
                <c:pt idx="1790">
                  <c:v>12232.142857142857</c:v>
                </c:pt>
                <c:pt idx="1791">
                  <c:v>15895.580253295426</c:v>
                </c:pt>
                <c:pt idx="1792">
                  <c:v>14545.454545454546</c:v>
                </c:pt>
                <c:pt idx="1793">
                  <c:v>5003.4989503149054</c:v>
                </c:pt>
                <c:pt idx="1794">
                  <c:v>19246.270757106671</c:v>
                </c:pt>
                <c:pt idx="1795">
                  <c:v>13163.223977318752</c:v>
                </c:pt>
                <c:pt idx="1796">
                  <c:v>24392.156862745098</c:v>
                </c:pt>
                <c:pt idx="1797">
                  <c:v>6613.9577314885209</c:v>
                </c:pt>
                <c:pt idx="1798">
                  <c:v>7361.5738537204506</c:v>
                </c:pt>
                <c:pt idx="1799">
                  <c:v>12000</c:v>
                </c:pt>
                <c:pt idx="1800">
                  <c:v>9817.1970209884894</c:v>
                </c:pt>
                <c:pt idx="1801">
                  <c:v>6451.2872286723878</c:v>
                </c:pt>
                <c:pt idx="1802">
                  <c:v>9669.7646826181535</c:v>
                </c:pt>
                <c:pt idx="1803">
                  <c:v>11872.455902306649</c:v>
                </c:pt>
                <c:pt idx="1804">
                  <c:v>19230.76923076923</c:v>
                </c:pt>
                <c:pt idx="1805">
                  <c:v>25917.926565874732</c:v>
                </c:pt>
                <c:pt idx="1806">
                  <c:v>15351.351351351352</c:v>
                </c:pt>
                <c:pt idx="1807">
                  <c:v>8800</c:v>
                </c:pt>
                <c:pt idx="1808">
                  <c:v>18546.670720583763</c:v>
                </c:pt>
                <c:pt idx="1809">
                  <c:v>9833.3333333333339</c:v>
                </c:pt>
                <c:pt idx="1810">
                  <c:v>23787.878787878788</c:v>
                </c:pt>
                <c:pt idx="1811">
                  <c:v>9298.2456140350878</c:v>
                </c:pt>
                <c:pt idx="1812">
                  <c:v>13740.78947368421</c:v>
                </c:pt>
                <c:pt idx="1813">
                  <c:v>21475</c:v>
                </c:pt>
                <c:pt idx="1814">
                  <c:v>5804.5977011494251</c:v>
                </c:pt>
                <c:pt idx="1815">
                  <c:v>15081.632653061224</c:v>
                </c:pt>
                <c:pt idx="1816">
                  <c:v>14710.526315789473</c:v>
                </c:pt>
                <c:pt idx="1817">
                  <c:v>12433.862433862434</c:v>
                </c:pt>
                <c:pt idx="1818">
                  <c:v>8260.3686635944705</c:v>
                </c:pt>
                <c:pt idx="1819">
                  <c:v>7671.232876712329</c:v>
                </c:pt>
                <c:pt idx="1820">
                  <c:v>10519.685039370079</c:v>
                </c:pt>
                <c:pt idx="1821">
                  <c:v>16871.287128712873</c:v>
                </c:pt>
                <c:pt idx="1822">
                  <c:v>6227.7227722772277</c:v>
                </c:pt>
                <c:pt idx="1823">
                  <c:v>18387.096774193549</c:v>
                </c:pt>
                <c:pt idx="1824">
                  <c:v>13956.989247311827</c:v>
                </c:pt>
                <c:pt idx="1825">
                  <c:v>8082.1917808219177</c:v>
                </c:pt>
                <c:pt idx="1826">
                  <c:v>8483.4834834834837</c:v>
                </c:pt>
                <c:pt idx="1827">
                  <c:v>6234.375</c:v>
                </c:pt>
                <c:pt idx="1828">
                  <c:v>6593.4065934065939</c:v>
                </c:pt>
                <c:pt idx="1829">
                  <c:v>20083.987584444036</c:v>
                </c:pt>
                <c:pt idx="1830">
                  <c:v>8728.6527514231493</c:v>
                </c:pt>
                <c:pt idx="1831">
                  <c:v>9655.8168509577954</c:v>
                </c:pt>
                <c:pt idx="1832">
                  <c:v>12900</c:v>
                </c:pt>
                <c:pt idx="1833">
                  <c:v>12468.776019983348</c:v>
                </c:pt>
                <c:pt idx="1834">
                  <c:v>13108.108108108108</c:v>
                </c:pt>
                <c:pt idx="1835">
                  <c:v>26648.64864864865</c:v>
                </c:pt>
                <c:pt idx="1836">
                  <c:v>27919.254658385089</c:v>
                </c:pt>
                <c:pt idx="1837">
                  <c:v>7816.666666666667</c:v>
                </c:pt>
                <c:pt idx="1838">
                  <c:v>11095.238095238095</c:v>
                </c:pt>
                <c:pt idx="1839">
                  <c:v>5490.1960784313724</c:v>
                </c:pt>
                <c:pt idx="1840">
                  <c:v>16941.176470588234</c:v>
                </c:pt>
                <c:pt idx="1841">
                  <c:v>10464.285714285714</c:v>
                </c:pt>
                <c:pt idx="1842">
                  <c:v>15000</c:v>
                </c:pt>
                <c:pt idx="1843">
                  <c:v>23268.608414239483</c:v>
                </c:pt>
                <c:pt idx="1844">
                  <c:v>8095.2380952380954</c:v>
                </c:pt>
                <c:pt idx="1845">
                  <c:v>5389.023583865991</c:v>
                </c:pt>
                <c:pt idx="1846">
                  <c:v>8295.9641255605384</c:v>
                </c:pt>
                <c:pt idx="1847">
                  <c:v>7913.0986362194735</c:v>
                </c:pt>
                <c:pt idx="1848">
                  <c:v>7849.6669838249281</c:v>
                </c:pt>
                <c:pt idx="1849">
                  <c:v>6428.3941424671139</c:v>
                </c:pt>
                <c:pt idx="1850">
                  <c:v>11313.174032565024</c:v>
                </c:pt>
                <c:pt idx="1851">
                  <c:v>9927.536231884058</c:v>
                </c:pt>
                <c:pt idx="1852">
                  <c:v>13545.706371191136</c:v>
                </c:pt>
                <c:pt idx="1853">
                  <c:v>11460.258780036967</c:v>
                </c:pt>
                <c:pt idx="1854">
                  <c:v>12725.490196078432</c:v>
                </c:pt>
                <c:pt idx="1855">
                  <c:v>13987.359164605661</c:v>
                </c:pt>
                <c:pt idx="1856">
                  <c:v>27013.888888888891</c:v>
                </c:pt>
                <c:pt idx="1857">
                  <c:v>5428.5714285714284</c:v>
                </c:pt>
                <c:pt idx="1858">
                  <c:v>8421.0526315789466</c:v>
                </c:pt>
                <c:pt idx="1859">
                  <c:v>16189.18918918919</c:v>
                </c:pt>
                <c:pt idx="1860">
                  <c:v>19512.195121951219</c:v>
                </c:pt>
                <c:pt idx="1861">
                  <c:v>28308.823529411766</c:v>
                </c:pt>
                <c:pt idx="1862">
                  <c:v>13518.289450432938</c:v>
                </c:pt>
                <c:pt idx="1863">
                  <c:v>6171.2010617120113</c:v>
                </c:pt>
                <c:pt idx="1864">
                  <c:v>15309.518526736189</c:v>
                </c:pt>
                <c:pt idx="1865">
                  <c:v>9300.1141118295927</c:v>
                </c:pt>
                <c:pt idx="1866">
                  <c:v>13043.478260869566</c:v>
                </c:pt>
                <c:pt idx="1867">
                  <c:v>16458.333333333332</c:v>
                </c:pt>
                <c:pt idx="1868">
                  <c:v>14198.17665520849</c:v>
                </c:pt>
                <c:pt idx="1869">
                  <c:v>8566.4982127449784</c:v>
                </c:pt>
                <c:pt idx="1870">
                  <c:v>9838.2352941176468</c:v>
                </c:pt>
                <c:pt idx="1871">
                  <c:v>5344.3877551020405</c:v>
                </c:pt>
                <c:pt idx="1872">
                  <c:v>9107.5050709939151</c:v>
                </c:pt>
                <c:pt idx="1873">
                  <c:v>19268.292682926829</c:v>
                </c:pt>
                <c:pt idx="1874">
                  <c:v>17032.551097653293</c:v>
                </c:pt>
                <c:pt idx="1875">
                  <c:v>22972.972972972973</c:v>
                </c:pt>
                <c:pt idx="1876">
                  <c:v>6076.086956521739</c:v>
                </c:pt>
                <c:pt idx="1877">
                  <c:v>11745.098039215687</c:v>
                </c:pt>
                <c:pt idx="1878">
                  <c:v>10016.28664495114</c:v>
                </c:pt>
                <c:pt idx="1879">
                  <c:v>21693.75</c:v>
                </c:pt>
                <c:pt idx="1880">
                  <c:v>8333.3333333333339</c:v>
                </c:pt>
                <c:pt idx="1881">
                  <c:v>12578.616352201258</c:v>
                </c:pt>
                <c:pt idx="1882">
                  <c:v>9216.1016949152545</c:v>
                </c:pt>
                <c:pt idx="1883">
                  <c:v>10457.831325301206</c:v>
                </c:pt>
                <c:pt idx="1884">
                  <c:v>12671.232876712329</c:v>
                </c:pt>
                <c:pt idx="1885">
                  <c:v>15914.893617021276</c:v>
                </c:pt>
                <c:pt idx="1886">
                  <c:v>12500</c:v>
                </c:pt>
                <c:pt idx="1887">
                  <c:v>6644.4444444444443</c:v>
                </c:pt>
                <c:pt idx="1888">
                  <c:v>14130.434782608696</c:v>
                </c:pt>
                <c:pt idx="1889">
                  <c:v>6202.2471910112363</c:v>
                </c:pt>
                <c:pt idx="1890">
                  <c:v>15918.918918918918</c:v>
                </c:pt>
                <c:pt idx="1891">
                  <c:v>15222.222222222223</c:v>
                </c:pt>
                <c:pt idx="1892">
                  <c:v>11967.213114754099</c:v>
                </c:pt>
                <c:pt idx="1893">
                  <c:v>6446.8085106382978</c:v>
                </c:pt>
                <c:pt idx="1894">
                  <c:v>11512.415349887135</c:v>
                </c:pt>
                <c:pt idx="1895">
                  <c:v>6264.7405660377353</c:v>
                </c:pt>
                <c:pt idx="1896">
                  <c:v>5198.6632008911993</c:v>
                </c:pt>
                <c:pt idx="1897">
                  <c:v>8028.7597363690829</c:v>
                </c:pt>
                <c:pt idx="1898">
                  <c:v>19441.598360655738</c:v>
                </c:pt>
                <c:pt idx="1899">
                  <c:v>11379.310344827587</c:v>
                </c:pt>
                <c:pt idx="1900">
                  <c:v>18528.441879637263</c:v>
                </c:pt>
                <c:pt idx="1901">
                  <c:v>10508.771929824561</c:v>
                </c:pt>
                <c:pt idx="1902">
                  <c:v>5221.4765100671138</c:v>
                </c:pt>
                <c:pt idx="1903">
                  <c:v>9876.2886597938141</c:v>
                </c:pt>
                <c:pt idx="1904">
                  <c:v>11392.857142857143</c:v>
                </c:pt>
                <c:pt idx="1905">
                  <c:v>6947.3684210526317</c:v>
                </c:pt>
                <c:pt idx="1906">
                  <c:v>8135.593220338983</c:v>
                </c:pt>
                <c:pt idx="1907">
                  <c:v>20714.285714285714</c:v>
                </c:pt>
                <c:pt idx="1908">
                  <c:v>16517.857142857141</c:v>
                </c:pt>
                <c:pt idx="1909">
                  <c:v>12610.340479192939</c:v>
                </c:pt>
                <c:pt idx="1910">
                  <c:v>9123.5392320534229</c:v>
                </c:pt>
                <c:pt idx="1911">
                  <c:v>7600.4343105320313</c:v>
                </c:pt>
                <c:pt idx="1912">
                  <c:v>7936.5079365079364</c:v>
                </c:pt>
                <c:pt idx="1913">
                  <c:v>15098.039215686274</c:v>
                </c:pt>
                <c:pt idx="1914">
                  <c:v>20592</c:v>
                </c:pt>
                <c:pt idx="1915">
                  <c:v>9036.1445783132531</c:v>
                </c:pt>
                <c:pt idx="1916">
                  <c:v>6947.3684210526317</c:v>
                </c:pt>
                <c:pt idx="1917">
                  <c:v>18736.160790325328</c:v>
                </c:pt>
                <c:pt idx="1918">
                  <c:v>9375</c:v>
                </c:pt>
                <c:pt idx="1919">
                  <c:v>12923.351158645275</c:v>
                </c:pt>
                <c:pt idx="1920">
                  <c:v>7636.363636363636</c:v>
                </c:pt>
                <c:pt idx="1921">
                  <c:v>24457.142857142859</c:v>
                </c:pt>
                <c:pt idx="1922">
                  <c:v>8400.3574620196596</c:v>
                </c:pt>
                <c:pt idx="1923">
                  <c:v>5205.7094878253574</c:v>
                </c:pt>
                <c:pt idx="1924">
                  <c:v>13216.216216216217</c:v>
                </c:pt>
                <c:pt idx="1925">
                  <c:v>18004.400000000001</c:v>
                </c:pt>
                <c:pt idx="1926">
                  <c:v>19404.255319148935</c:v>
                </c:pt>
                <c:pt idx="1927">
                  <c:v>12000</c:v>
                </c:pt>
                <c:pt idx="1928">
                  <c:v>20916.524054002661</c:v>
                </c:pt>
                <c:pt idx="1929">
                  <c:v>19009.584664536742</c:v>
                </c:pt>
                <c:pt idx="1930">
                  <c:v>9754.6897546897544</c:v>
                </c:pt>
                <c:pt idx="1931">
                  <c:v>9107.1428571428569</c:v>
                </c:pt>
                <c:pt idx="1932">
                  <c:v>15509.803921568628</c:v>
                </c:pt>
                <c:pt idx="1933">
                  <c:v>5289.0287062524576</c:v>
                </c:pt>
                <c:pt idx="1934">
                  <c:v>8681.672025723472</c:v>
                </c:pt>
                <c:pt idx="1935">
                  <c:v>10851.903435468896</c:v>
                </c:pt>
                <c:pt idx="1936">
                  <c:v>14058.956916099773</c:v>
                </c:pt>
                <c:pt idx="1937">
                  <c:v>12137.254901960785</c:v>
                </c:pt>
                <c:pt idx="1938">
                  <c:v>14611.111111111111</c:v>
                </c:pt>
                <c:pt idx="1939">
                  <c:v>8037.5983119125258</c:v>
                </c:pt>
                <c:pt idx="1940">
                  <c:v>12669.204737732656</c:v>
                </c:pt>
                <c:pt idx="1941">
                  <c:v>8571.4285714285706</c:v>
                </c:pt>
                <c:pt idx="1942">
                  <c:v>5787.2340425531911</c:v>
                </c:pt>
                <c:pt idx="1943">
                  <c:v>7862.5954198473282</c:v>
                </c:pt>
                <c:pt idx="1944">
                  <c:v>5714.2857142857147</c:v>
                </c:pt>
                <c:pt idx="1945">
                  <c:v>12430.568856540893</c:v>
                </c:pt>
                <c:pt idx="1946">
                  <c:v>9444.4444444444453</c:v>
                </c:pt>
                <c:pt idx="1947">
                  <c:v>7980.7692307692305</c:v>
                </c:pt>
                <c:pt idx="1948">
                  <c:v>7905.6603773584902</c:v>
                </c:pt>
                <c:pt idx="1949">
                  <c:v>7522.5677031093273</c:v>
                </c:pt>
                <c:pt idx="1950">
                  <c:v>27934.143473147782</c:v>
                </c:pt>
                <c:pt idx="1951">
                  <c:v>11720.195056330924</c:v>
                </c:pt>
                <c:pt idx="1952">
                  <c:v>8735.9030466251479</c:v>
                </c:pt>
                <c:pt idx="1953">
                  <c:v>5841.8891170431207</c:v>
                </c:pt>
                <c:pt idx="1954">
                  <c:v>7913.6690647482019</c:v>
                </c:pt>
                <c:pt idx="1955">
                  <c:v>7913.6690647482019</c:v>
                </c:pt>
                <c:pt idx="1956">
                  <c:v>12230.21582733813</c:v>
                </c:pt>
                <c:pt idx="1957">
                  <c:v>7230.0431654676258</c:v>
                </c:pt>
                <c:pt idx="1958">
                  <c:v>5394.927325581396</c:v>
                </c:pt>
                <c:pt idx="1959">
                  <c:v>8653.2667617689021</c:v>
                </c:pt>
                <c:pt idx="1960">
                  <c:v>8744.3001443001449</c:v>
                </c:pt>
                <c:pt idx="1961">
                  <c:v>7362.9108384107094</c:v>
                </c:pt>
                <c:pt idx="1962">
                  <c:v>5980.3921568627457</c:v>
                </c:pt>
                <c:pt idx="1963">
                  <c:v>9010.4166666666661</c:v>
                </c:pt>
                <c:pt idx="1964">
                  <c:v>6300.3264417845485</c:v>
                </c:pt>
                <c:pt idx="1965">
                  <c:v>24560.702875399362</c:v>
                </c:pt>
                <c:pt idx="1966">
                  <c:v>17798.730036559555</c:v>
                </c:pt>
                <c:pt idx="1967">
                  <c:v>17170.967143122332</c:v>
                </c:pt>
                <c:pt idx="1968">
                  <c:v>12573.823585444847</c:v>
                </c:pt>
                <c:pt idx="1969">
                  <c:v>19371.881420604637</c:v>
                </c:pt>
                <c:pt idx="1970">
                  <c:v>14908.675799086759</c:v>
                </c:pt>
                <c:pt idx="1971">
                  <c:v>14993.619736282431</c:v>
                </c:pt>
                <c:pt idx="1972">
                  <c:v>9103.8723404255325</c:v>
                </c:pt>
                <c:pt idx="1973">
                  <c:v>9563.5832115264147</c:v>
                </c:pt>
                <c:pt idx="1974">
                  <c:v>7490.144546649145</c:v>
                </c:pt>
                <c:pt idx="1975">
                  <c:v>20258.064516129034</c:v>
                </c:pt>
                <c:pt idx="1976">
                  <c:v>5565.217391304348</c:v>
                </c:pt>
                <c:pt idx="1977">
                  <c:v>5209.9737532808394</c:v>
                </c:pt>
                <c:pt idx="1978">
                  <c:v>11855.670103092785</c:v>
                </c:pt>
                <c:pt idx="1979">
                  <c:v>9211.1959287531809</c:v>
                </c:pt>
                <c:pt idx="1980">
                  <c:v>5984.848484848485</c:v>
                </c:pt>
                <c:pt idx="1981">
                  <c:v>21170.886075949365</c:v>
                </c:pt>
                <c:pt idx="1982">
                  <c:v>6146.5304684748153</c:v>
                </c:pt>
                <c:pt idx="1983">
                  <c:v>12306.338028169015</c:v>
                </c:pt>
                <c:pt idx="1984">
                  <c:v>6740.5978784956606</c:v>
                </c:pt>
                <c:pt idx="1985">
                  <c:v>13145.416227608008</c:v>
                </c:pt>
                <c:pt idx="1986">
                  <c:v>6486.6863905325454</c:v>
                </c:pt>
                <c:pt idx="1987">
                  <c:v>17711.340206185567</c:v>
                </c:pt>
                <c:pt idx="1988">
                  <c:v>20625</c:v>
                </c:pt>
                <c:pt idx="1989">
                  <c:v>16335</c:v>
                </c:pt>
                <c:pt idx="1990">
                  <c:v>20522.855353788353</c:v>
                </c:pt>
                <c:pt idx="1991">
                  <c:v>11800</c:v>
                </c:pt>
                <c:pt idx="1992">
                  <c:v>10644.444444444445</c:v>
                </c:pt>
                <c:pt idx="1993">
                  <c:v>5690.7378335949761</c:v>
                </c:pt>
                <c:pt idx="1994">
                  <c:v>28169.014084507045</c:v>
                </c:pt>
                <c:pt idx="1995">
                  <c:v>11055.712117927595</c:v>
                </c:pt>
                <c:pt idx="1996">
                  <c:v>21606.648199445983</c:v>
                </c:pt>
                <c:pt idx="1997">
                  <c:v>12666.666666666666</c:v>
                </c:pt>
                <c:pt idx="1998">
                  <c:v>7268.2119205298013</c:v>
                </c:pt>
                <c:pt idx="1999">
                  <c:v>20852.921423774344</c:v>
                </c:pt>
                <c:pt idx="2000">
                  <c:v>16197.783461210571</c:v>
                </c:pt>
                <c:pt idx="2001">
                  <c:v>5454.545454545455</c:v>
                </c:pt>
                <c:pt idx="2002">
                  <c:v>11404.255319148937</c:v>
                </c:pt>
                <c:pt idx="2003">
                  <c:v>9078.4313725490192</c:v>
                </c:pt>
                <c:pt idx="2004">
                  <c:v>10665.083135391924</c:v>
                </c:pt>
                <c:pt idx="2005">
                  <c:v>15454.545454545454</c:v>
                </c:pt>
                <c:pt idx="2006">
                  <c:v>6038.5594761731536</c:v>
                </c:pt>
                <c:pt idx="2007">
                  <c:v>27431.372549019608</c:v>
                </c:pt>
                <c:pt idx="2008">
                  <c:v>14983.333333333334</c:v>
                </c:pt>
                <c:pt idx="2009">
                  <c:v>13709.677419354839</c:v>
                </c:pt>
                <c:pt idx="2010">
                  <c:v>15358.974358974359</c:v>
                </c:pt>
                <c:pt idx="2011">
                  <c:v>22622.950819672129</c:v>
                </c:pt>
                <c:pt idx="2012">
                  <c:v>9736.3083164300206</c:v>
                </c:pt>
                <c:pt idx="2013">
                  <c:v>13095.238095238095</c:v>
                </c:pt>
                <c:pt idx="2014">
                  <c:v>9929.078014184397</c:v>
                </c:pt>
                <c:pt idx="2015">
                  <c:v>9784.3137254901958</c:v>
                </c:pt>
                <c:pt idx="2016">
                  <c:v>13846.153846153846</c:v>
                </c:pt>
                <c:pt idx="2017">
                  <c:v>18394.736842105263</c:v>
                </c:pt>
                <c:pt idx="2018">
                  <c:v>7580.6451612903229</c:v>
                </c:pt>
                <c:pt idx="2019">
                  <c:v>9407.216494845361</c:v>
                </c:pt>
                <c:pt idx="2020">
                  <c:v>12096.923076923076</c:v>
                </c:pt>
                <c:pt idx="2021">
                  <c:v>9795.0219619326508</c:v>
                </c:pt>
                <c:pt idx="2022">
                  <c:v>10318.448674613059</c:v>
                </c:pt>
                <c:pt idx="2023">
                  <c:v>6318.9029308954023</c:v>
                </c:pt>
                <c:pt idx="2024">
                  <c:v>9404.7619047619046</c:v>
                </c:pt>
                <c:pt idx="2025">
                  <c:v>13854.527461652646</c:v>
                </c:pt>
                <c:pt idx="2026">
                  <c:v>20573.529411764706</c:v>
                </c:pt>
                <c:pt idx="2027">
                  <c:v>6373.2324238199562</c:v>
                </c:pt>
                <c:pt idx="2028">
                  <c:v>9966.2162162162167</c:v>
                </c:pt>
                <c:pt idx="2029">
                  <c:v>5991.622655254052</c:v>
                </c:pt>
                <c:pt idx="2030">
                  <c:v>5805.2434456928841</c:v>
                </c:pt>
                <c:pt idx="2031">
                  <c:v>9746.9305938361322</c:v>
                </c:pt>
                <c:pt idx="2032">
                  <c:v>10600.420780061499</c:v>
                </c:pt>
                <c:pt idx="2033">
                  <c:v>6649.7929130234697</c:v>
                </c:pt>
                <c:pt idx="2034">
                  <c:v>8621.875</c:v>
                </c:pt>
                <c:pt idx="2035">
                  <c:v>16777.60402122312</c:v>
                </c:pt>
                <c:pt idx="2036">
                  <c:v>17167.381974248925</c:v>
                </c:pt>
                <c:pt idx="2037">
                  <c:v>7894.5</c:v>
                </c:pt>
                <c:pt idx="2038">
                  <c:v>9661.7647058823532</c:v>
                </c:pt>
                <c:pt idx="2039">
                  <c:v>10145.161290322581</c:v>
                </c:pt>
                <c:pt idx="2040">
                  <c:v>11066.856330014225</c:v>
                </c:pt>
                <c:pt idx="2041">
                  <c:v>6849.3624772313296</c:v>
                </c:pt>
                <c:pt idx="2042">
                  <c:v>7075.2293577981654</c:v>
                </c:pt>
                <c:pt idx="2043">
                  <c:v>5711.6981132075471</c:v>
                </c:pt>
                <c:pt idx="2044">
                  <c:v>6407.1254130153711</c:v>
                </c:pt>
                <c:pt idx="2045">
                  <c:v>6255.3434026788254</c:v>
                </c:pt>
                <c:pt idx="2046">
                  <c:v>7090.1639344262294</c:v>
                </c:pt>
                <c:pt idx="2047">
                  <c:v>9690.4693348689907</c:v>
                </c:pt>
                <c:pt idx="2048">
                  <c:v>17112.411199331382</c:v>
                </c:pt>
                <c:pt idx="2049">
                  <c:v>17766.678558687119</c:v>
                </c:pt>
                <c:pt idx="2050">
                  <c:v>19391.427559334043</c:v>
                </c:pt>
                <c:pt idx="2051">
                  <c:v>14932.594644506002</c:v>
                </c:pt>
                <c:pt idx="2052">
                  <c:v>9815.1062155782838</c:v>
                </c:pt>
                <c:pt idx="2053">
                  <c:v>6512.2615803814706</c:v>
                </c:pt>
                <c:pt idx="2054">
                  <c:v>5352.5913338997452</c:v>
                </c:pt>
                <c:pt idx="2055">
                  <c:v>17489.293361884367</c:v>
                </c:pt>
                <c:pt idx="2056">
                  <c:v>25720.93949044586</c:v>
                </c:pt>
                <c:pt idx="2057">
                  <c:v>22222.222222222223</c:v>
                </c:pt>
                <c:pt idx="2058">
                  <c:v>16647.358490566039</c:v>
                </c:pt>
                <c:pt idx="2059">
                  <c:v>15572.85873192436</c:v>
                </c:pt>
                <c:pt idx="2060">
                  <c:v>13062.458025520484</c:v>
                </c:pt>
                <c:pt idx="2061">
                  <c:v>12727.272727272728</c:v>
                </c:pt>
                <c:pt idx="2062">
                  <c:v>10803.571428571429</c:v>
                </c:pt>
                <c:pt idx="2063">
                  <c:v>12782.608695652174</c:v>
                </c:pt>
                <c:pt idx="2064">
                  <c:v>10458.886559515491</c:v>
                </c:pt>
                <c:pt idx="2065">
                  <c:v>11822.32</c:v>
                </c:pt>
                <c:pt idx="2066">
                  <c:v>7391.25</c:v>
                </c:pt>
                <c:pt idx="2067">
                  <c:v>10482.758620689656</c:v>
                </c:pt>
                <c:pt idx="2068">
                  <c:v>12484.375</c:v>
                </c:pt>
                <c:pt idx="2069">
                  <c:v>7918.6834462729912</c:v>
                </c:pt>
                <c:pt idx="2070">
                  <c:v>13183.704262542436</c:v>
                </c:pt>
                <c:pt idx="2071">
                  <c:v>7462.3115577889448</c:v>
                </c:pt>
                <c:pt idx="2072">
                  <c:v>8444.4444444444453</c:v>
                </c:pt>
                <c:pt idx="2073">
                  <c:v>13048.780487804877</c:v>
                </c:pt>
                <c:pt idx="2074">
                  <c:v>9237.2881355932204</c:v>
                </c:pt>
                <c:pt idx="2075">
                  <c:v>7615.9951159951161</c:v>
                </c:pt>
                <c:pt idx="2076">
                  <c:v>12591.943957968477</c:v>
                </c:pt>
                <c:pt idx="2077">
                  <c:v>20851.063829787236</c:v>
                </c:pt>
                <c:pt idx="2078">
                  <c:v>13269.23076923077</c:v>
                </c:pt>
                <c:pt idx="2079">
                  <c:v>9315.5258764607679</c:v>
                </c:pt>
                <c:pt idx="2080">
                  <c:v>10648.298217179903</c:v>
                </c:pt>
                <c:pt idx="2081">
                  <c:v>5232.2533291391419</c:v>
                </c:pt>
                <c:pt idx="2082">
                  <c:v>11380.6</c:v>
                </c:pt>
                <c:pt idx="2083">
                  <c:v>9345.652173913044</c:v>
                </c:pt>
                <c:pt idx="2084">
                  <c:v>19902.912621359224</c:v>
                </c:pt>
                <c:pt idx="2085">
                  <c:v>8126.7217630854002</c:v>
                </c:pt>
                <c:pt idx="2086">
                  <c:v>9379.310344827587</c:v>
                </c:pt>
                <c:pt idx="2087">
                  <c:v>12789.76818545164</c:v>
                </c:pt>
                <c:pt idx="2088">
                  <c:v>6754.3859649122805</c:v>
                </c:pt>
                <c:pt idx="2089">
                  <c:v>20162.932790224033</c:v>
                </c:pt>
                <c:pt idx="2090">
                  <c:v>24390.243902439026</c:v>
                </c:pt>
                <c:pt idx="2091">
                  <c:v>14254.859611231102</c:v>
                </c:pt>
                <c:pt idx="2092">
                  <c:v>19867.549668874173</c:v>
                </c:pt>
                <c:pt idx="2093">
                  <c:v>8436.0730593607313</c:v>
                </c:pt>
                <c:pt idx="2094">
                  <c:v>8842.8571428571431</c:v>
                </c:pt>
                <c:pt idx="2095">
                  <c:v>11329.715061058345</c:v>
                </c:pt>
                <c:pt idx="2096">
                  <c:v>16739.130434782608</c:v>
                </c:pt>
                <c:pt idx="2097">
                  <c:v>10971.367407010972</c:v>
                </c:pt>
                <c:pt idx="2098">
                  <c:v>6300.6150615061506</c:v>
                </c:pt>
                <c:pt idx="2099">
                  <c:v>12081.25</c:v>
                </c:pt>
                <c:pt idx="2100">
                  <c:v>6650</c:v>
                </c:pt>
                <c:pt idx="2101">
                  <c:v>17555.555555555555</c:v>
                </c:pt>
                <c:pt idx="2102">
                  <c:v>11605.357142857143</c:v>
                </c:pt>
                <c:pt idx="2103">
                  <c:v>6986.3013698630139</c:v>
                </c:pt>
                <c:pt idx="2104">
                  <c:v>15000</c:v>
                </c:pt>
                <c:pt idx="2105">
                  <c:v>24027.777777777777</c:v>
                </c:pt>
                <c:pt idx="2106">
                  <c:v>11700</c:v>
                </c:pt>
                <c:pt idx="2107">
                  <c:v>7966.8674698795176</c:v>
                </c:pt>
                <c:pt idx="2108">
                  <c:v>10252.904989747094</c:v>
                </c:pt>
                <c:pt idx="2109">
                  <c:v>15897.959183673469</c:v>
                </c:pt>
                <c:pt idx="2110">
                  <c:v>14880.952380952382</c:v>
                </c:pt>
                <c:pt idx="2111">
                  <c:v>20180.180180180181</c:v>
                </c:pt>
                <c:pt idx="2112">
                  <c:v>7520.5479452054797</c:v>
                </c:pt>
                <c:pt idx="2113">
                  <c:v>24431.81818181818</c:v>
                </c:pt>
                <c:pt idx="2114">
                  <c:v>9596.1538461538457</c:v>
                </c:pt>
                <c:pt idx="2115">
                  <c:v>8681.2458581842275</c:v>
                </c:pt>
                <c:pt idx="2116">
                  <c:v>8286.7783985102415</c:v>
                </c:pt>
                <c:pt idx="2117">
                  <c:v>13500</c:v>
                </c:pt>
                <c:pt idx="2118">
                  <c:v>18757.575757575756</c:v>
                </c:pt>
                <c:pt idx="2119">
                  <c:v>15277.777777777777</c:v>
                </c:pt>
                <c:pt idx="2120">
                  <c:v>10945.205479452055</c:v>
                </c:pt>
                <c:pt idx="2121">
                  <c:v>8142.8571428571431</c:v>
                </c:pt>
                <c:pt idx="2122">
                  <c:v>7328.125</c:v>
                </c:pt>
                <c:pt idx="2123">
                  <c:v>28722.721437740693</c:v>
                </c:pt>
                <c:pt idx="2124">
                  <c:v>8414.6341463414628</c:v>
                </c:pt>
                <c:pt idx="2125">
                  <c:v>9215.6862745098042</c:v>
                </c:pt>
                <c:pt idx="2126">
                  <c:v>9500</c:v>
                </c:pt>
                <c:pt idx="2127">
                  <c:v>11556.25</c:v>
                </c:pt>
                <c:pt idx="2128">
                  <c:v>9647.0588235294126</c:v>
                </c:pt>
                <c:pt idx="2129">
                  <c:v>6580.4878048780483</c:v>
                </c:pt>
                <c:pt idx="2130">
                  <c:v>6480.2631578947376</c:v>
                </c:pt>
                <c:pt idx="2131">
                  <c:v>9871.6246126604692</c:v>
                </c:pt>
                <c:pt idx="2132">
                  <c:v>5693.9704209328775</c:v>
                </c:pt>
                <c:pt idx="2133">
                  <c:v>9330.6288032454358</c:v>
                </c:pt>
                <c:pt idx="2134">
                  <c:v>14340.997040746643</c:v>
                </c:pt>
                <c:pt idx="2135">
                  <c:v>12552.301255230126</c:v>
                </c:pt>
                <c:pt idx="2136">
                  <c:v>17076.923076923078</c:v>
                </c:pt>
                <c:pt idx="2137">
                  <c:v>11267.605633802816</c:v>
                </c:pt>
                <c:pt idx="2138">
                  <c:v>8206.6869300911858</c:v>
                </c:pt>
                <c:pt idx="2139">
                  <c:v>7624.6894706669218</c:v>
                </c:pt>
                <c:pt idx="2140">
                  <c:v>12283.464566929133</c:v>
                </c:pt>
                <c:pt idx="2141">
                  <c:v>15085.106382978724</c:v>
                </c:pt>
                <c:pt idx="2142">
                  <c:v>10232.711668592176</c:v>
                </c:pt>
                <c:pt idx="2143">
                  <c:v>7087.7891071872664</c:v>
                </c:pt>
                <c:pt idx="2144">
                  <c:v>5339.2531876138428</c:v>
                </c:pt>
                <c:pt idx="2145">
                  <c:v>5416.666666666667</c:v>
                </c:pt>
                <c:pt idx="2146">
                  <c:v>15975</c:v>
                </c:pt>
                <c:pt idx="2147">
                  <c:v>8394.3661971830988</c:v>
                </c:pt>
                <c:pt idx="2148">
                  <c:v>5077.535336901331</c:v>
                </c:pt>
                <c:pt idx="2149">
                  <c:v>12888.888888888889</c:v>
                </c:pt>
                <c:pt idx="2150">
                  <c:v>11607.142857142857</c:v>
                </c:pt>
                <c:pt idx="2151">
                  <c:v>8884.21052631579</c:v>
                </c:pt>
                <c:pt idx="2152">
                  <c:v>7403.8461538461543</c:v>
                </c:pt>
                <c:pt idx="2153">
                  <c:v>12139.384116693678</c:v>
                </c:pt>
                <c:pt idx="2154">
                  <c:v>11987.802553840291</c:v>
                </c:pt>
                <c:pt idx="2155">
                  <c:v>14000</c:v>
                </c:pt>
                <c:pt idx="2156">
                  <c:v>10743.589743589744</c:v>
                </c:pt>
                <c:pt idx="2157">
                  <c:v>6423.173803526448</c:v>
                </c:pt>
                <c:pt idx="2158">
                  <c:v>9972.9729729729734</c:v>
                </c:pt>
                <c:pt idx="2159">
                  <c:v>7025.7611241217792</c:v>
                </c:pt>
                <c:pt idx="2160">
                  <c:v>25427.428155692982</c:v>
                </c:pt>
                <c:pt idx="2161">
                  <c:v>28919.279519679785</c:v>
                </c:pt>
                <c:pt idx="2162">
                  <c:v>8651.515151515152</c:v>
                </c:pt>
                <c:pt idx="2163">
                  <c:v>5148.6584481508344</c:v>
                </c:pt>
                <c:pt idx="2164">
                  <c:v>5907.4074074074078</c:v>
                </c:pt>
                <c:pt idx="2165">
                  <c:v>6189.5198101150263</c:v>
                </c:pt>
                <c:pt idx="2166">
                  <c:v>11787.878787878788</c:v>
                </c:pt>
                <c:pt idx="2167">
                  <c:v>24444.444444444445</c:v>
                </c:pt>
                <c:pt idx="2168">
                  <c:v>8180</c:v>
                </c:pt>
                <c:pt idx="2169">
                  <c:v>5187.5</c:v>
                </c:pt>
                <c:pt idx="2170">
                  <c:v>8158.5677749360611</c:v>
                </c:pt>
                <c:pt idx="2171">
                  <c:v>10714.285714285714</c:v>
                </c:pt>
                <c:pt idx="2172">
                  <c:v>5537.0370370370374</c:v>
                </c:pt>
                <c:pt idx="2173">
                  <c:v>7062.5</c:v>
                </c:pt>
                <c:pt idx="2174">
                  <c:v>18510.638297872341</c:v>
                </c:pt>
                <c:pt idx="2175">
                  <c:v>7083.333333333333</c:v>
                </c:pt>
                <c:pt idx="2176">
                  <c:v>15125</c:v>
                </c:pt>
                <c:pt idx="2177">
                  <c:v>8530.12048192771</c:v>
                </c:pt>
                <c:pt idx="2178">
                  <c:v>7934.990439770555</c:v>
                </c:pt>
                <c:pt idx="2179">
                  <c:v>6696.2264150943392</c:v>
                </c:pt>
                <c:pt idx="2180">
                  <c:v>5569.7674418604647</c:v>
                </c:pt>
                <c:pt idx="2181">
                  <c:v>9990.3753609239648</c:v>
                </c:pt>
                <c:pt idx="2182">
                  <c:v>12373.476554430903</c:v>
                </c:pt>
                <c:pt idx="2183">
                  <c:v>11026.315789473685</c:v>
                </c:pt>
                <c:pt idx="2184">
                  <c:v>9761.9047619047615</c:v>
                </c:pt>
                <c:pt idx="2185">
                  <c:v>9416.6666666666661</c:v>
                </c:pt>
                <c:pt idx="2186">
                  <c:v>9979.5918367346931</c:v>
                </c:pt>
                <c:pt idx="2187">
                  <c:v>15384.615384615383</c:v>
                </c:pt>
                <c:pt idx="2188">
                  <c:v>18978.622327790974</c:v>
                </c:pt>
                <c:pt idx="2189">
                  <c:v>10042.879711126156</c:v>
                </c:pt>
                <c:pt idx="2190">
                  <c:v>18935.860058309041</c:v>
                </c:pt>
                <c:pt idx="2191">
                  <c:v>25903.263403263401</c:v>
                </c:pt>
                <c:pt idx="2192">
                  <c:v>15746.887966804978</c:v>
                </c:pt>
                <c:pt idx="2193">
                  <c:v>16419.753086419754</c:v>
                </c:pt>
                <c:pt idx="2194">
                  <c:v>9219.3308550185884</c:v>
                </c:pt>
                <c:pt idx="2195">
                  <c:v>15553.63321799308</c:v>
                </c:pt>
                <c:pt idx="2196">
                  <c:v>9983.3333333333339</c:v>
                </c:pt>
                <c:pt idx="2197">
                  <c:v>8477.0114942528744</c:v>
                </c:pt>
                <c:pt idx="2198">
                  <c:v>10963.391136801542</c:v>
                </c:pt>
                <c:pt idx="2199">
                  <c:v>9393.3463796477499</c:v>
                </c:pt>
                <c:pt idx="2200">
                  <c:v>15372.324389508591</c:v>
                </c:pt>
                <c:pt idx="2201">
                  <c:v>15562.913907284768</c:v>
                </c:pt>
                <c:pt idx="2202">
                  <c:v>13662.190082644629</c:v>
                </c:pt>
                <c:pt idx="2203">
                  <c:v>5121.1621621621625</c:v>
                </c:pt>
                <c:pt idx="2204">
                  <c:v>21994.818652849739</c:v>
                </c:pt>
                <c:pt idx="2205">
                  <c:v>13307.493540051679</c:v>
                </c:pt>
                <c:pt idx="2206">
                  <c:v>12338.537496663997</c:v>
                </c:pt>
                <c:pt idx="2207">
                  <c:v>28217.270194986075</c:v>
                </c:pt>
                <c:pt idx="2208">
                  <c:v>15772.914923291492</c:v>
                </c:pt>
                <c:pt idx="2209">
                  <c:v>21135.122298741393</c:v>
                </c:pt>
                <c:pt idx="2210">
                  <c:v>23662.991008045436</c:v>
                </c:pt>
                <c:pt idx="2211">
                  <c:v>17029.938692098094</c:v>
                </c:pt>
                <c:pt idx="2212">
                  <c:v>22763.66964081446</c:v>
                </c:pt>
                <c:pt idx="2213">
                  <c:v>11388.888888888889</c:v>
                </c:pt>
                <c:pt idx="2214">
                  <c:v>9578.2312925170063</c:v>
                </c:pt>
                <c:pt idx="2215">
                  <c:v>9022.1550855991954</c:v>
                </c:pt>
                <c:pt idx="2216">
                  <c:v>8243.2432432432433</c:v>
                </c:pt>
                <c:pt idx="2217">
                  <c:v>8635.1643079875266</c:v>
                </c:pt>
                <c:pt idx="2218">
                  <c:v>10651.361452215697</c:v>
                </c:pt>
                <c:pt idx="2219">
                  <c:v>12418.032786885247</c:v>
                </c:pt>
                <c:pt idx="2220">
                  <c:v>7000</c:v>
                </c:pt>
                <c:pt idx="2221">
                  <c:v>17170.329670329669</c:v>
                </c:pt>
                <c:pt idx="2222">
                  <c:v>8138.2385730211818</c:v>
                </c:pt>
                <c:pt idx="2223">
                  <c:v>7035.7142857142853</c:v>
                </c:pt>
                <c:pt idx="2224">
                  <c:v>8160.945669470334</c:v>
                </c:pt>
                <c:pt idx="2225">
                  <c:v>9712.3998114097121</c:v>
                </c:pt>
                <c:pt idx="2226">
                  <c:v>9122.4820560314893</c:v>
                </c:pt>
                <c:pt idx="2227">
                  <c:v>9861.8851465955886</c:v>
                </c:pt>
                <c:pt idx="2228">
                  <c:v>6301.7031630170313</c:v>
                </c:pt>
                <c:pt idx="2229">
                  <c:v>6048.7804878048782</c:v>
                </c:pt>
                <c:pt idx="2230">
                  <c:v>24193.548387096776</c:v>
                </c:pt>
                <c:pt idx="2231">
                  <c:v>6170.06955351133</c:v>
                </c:pt>
                <c:pt idx="2232">
                  <c:v>13683.095238095239</c:v>
                </c:pt>
                <c:pt idx="2233">
                  <c:v>13737.671079201256</c:v>
                </c:pt>
                <c:pt idx="2234">
                  <c:v>5586.7175229975319</c:v>
                </c:pt>
                <c:pt idx="2235">
                  <c:v>11985.472154963682</c:v>
                </c:pt>
                <c:pt idx="2236">
                  <c:v>13932.638720620304</c:v>
                </c:pt>
                <c:pt idx="2237">
                  <c:v>5957.5868372943332</c:v>
                </c:pt>
                <c:pt idx="2238">
                  <c:v>6057.8864707202156</c:v>
                </c:pt>
                <c:pt idx="2239">
                  <c:v>10551.948051948053</c:v>
                </c:pt>
                <c:pt idx="2240">
                  <c:v>9539.3206142391809</c:v>
                </c:pt>
                <c:pt idx="2241">
                  <c:v>9684.4660194174758</c:v>
                </c:pt>
                <c:pt idx="2242">
                  <c:v>15476.190476190477</c:v>
                </c:pt>
                <c:pt idx="2243">
                  <c:v>5741.2605256442976</c:v>
                </c:pt>
                <c:pt idx="2244">
                  <c:v>8024.3902439024387</c:v>
                </c:pt>
                <c:pt idx="2245">
                  <c:v>13959.142921247476</c:v>
                </c:pt>
                <c:pt idx="2246">
                  <c:v>13445.591204846309</c:v>
                </c:pt>
                <c:pt idx="2247">
                  <c:v>7397.9591836734699</c:v>
                </c:pt>
                <c:pt idx="2248">
                  <c:v>12743.998205070675</c:v>
                </c:pt>
                <c:pt idx="2249">
                  <c:v>9328.3582089552237</c:v>
                </c:pt>
                <c:pt idx="2250">
                  <c:v>12569.962686567163</c:v>
                </c:pt>
                <c:pt idx="2251">
                  <c:v>14712.918660287083</c:v>
                </c:pt>
                <c:pt idx="2252">
                  <c:v>16286.644951140066</c:v>
                </c:pt>
                <c:pt idx="2253">
                  <c:v>15033.826108744677</c:v>
                </c:pt>
                <c:pt idx="2254">
                  <c:v>6364.3197193685801</c:v>
                </c:pt>
                <c:pt idx="2255">
                  <c:v>13976.288189694482</c:v>
                </c:pt>
                <c:pt idx="2256">
                  <c:v>13752.505010020039</c:v>
                </c:pt>
                <c:pt idx="2257">
                  <c:v>8900</c:v>
                </c:pt>
                <c:pt idx="2258">
                  <c:v>12990.17199017199</c:v>
                </c:pt>
                <c:pt idx="2259">
                  <c:v>13217.5</c:v>
                </c:pt>
                <c:pt idx="2260">
                  <c:v>9093.5758286887649</c:v>
                </c:pt>
                <c:pt idx="2261">
                  <c:v>10079.787234042553</c:v>
                </c:pt>
                <c:pt idx="2262">
                  <c:v>13421.314741035858</c:v>
                </c:pt>
                <c:pt idx="2263">
                  <c:v>12578.768783325255</c:v>
                </c:pt>
                <c:pt idx="2264">
                  <c:v>10222.222222222223</c:v>
                </c:pt>
                <c:pt idx="2265">
                  <c:v>13757.01888718734</c:v>
                </c:pt>
                <c:pt idx="2266">
                  <c:v>12636.986301369863</c:v>
                </c:pt>
                <c:pt idx="2267">
                  <c:v>6642.7718040621266</c:v>
                </c:pt>
                <c:pt idx="2268">
                  <c:v>10903.804216137629</c:v>
                </c:pt>
                <c:pt idx="2269">
                  <c:v>9933.3333333333339</c:v>
                </c:pt>
                <c:pt idx="2270">
                  <c:v>12300</c:v>
                </c:pt>
                <c:pt idx="2271">
                  <c:v>9787.9282218597073</c:v>
                </c:pt>
                <c:pt idx="2272">
                  <c:v>10142.995637421232</c:v>
                </c:pt>
                <c:pt idx="2273">
                  <c:v>12826.297913634158</c:v>
                </c:pt>
                <c:pt idx="2274">
                  <c:v>7129.6296296296296</c:v>
                </c:pt>
                <c:pt idx="2275">
                  <c:v>15333.333333333334</c:v>
                </c:pt>
                <c:pt idx="2276">
                  <c:v>12769.919849127769</c:v>
                </c:pt>
                <c:pt idx="2277">
                  <c:v>23062.5</c:v>
                </c:pt>
                <c:pt idx="2278">
                  <c:v>12650.602409638554</c:v>
                </c:pt>
                <c:pt idx="2279">
                  <c:v>8509.54100051573</c:v>
                </c:pt>
                <c:pt idx="2280">
                  <c:v>24511.873350923484</c:v>
                </c:pt>
                <c:pt idx="2281">
                  <c:v>8638.326892475563</c:v>
                </c:pt>
                <c:pt idx="2282">
                  <c:v>22240.085744908894</c:v>
                </c:pt>
                <c:pt idx="2283">
                  <c:v>9865.0051921079958</c:v>
                </c:pt>
                <c:pt idx="2284">
                  <c:v>9690.4441453566633</c:v>
                </c:pt>
                <c:pt idx="2285">
                  <c:v>6755.6468172484592</c:v>
                </c:pt>
                <c:pt idx="2286">
                  <c:v>17129.928894634777</c:v>
                </c:pt>
                <c:pt idx="2287">
                  <c:v>7702.1276595744685</c:v>
                </c:pt>
                <c:pt idx="2288">
                  <c:v>24115.755627009647</c:v>
                </c:pt>
                <c:pt idx="2289">
                  <c:v>5833.3333333333339</c:v>
                </c:pt>
                <c:pt idx="2290">
                  <c:v>9760.7052896725436</c:v>
                </c:pt>
                <c:pt idx="2291">
                  <c:v>5291.5766738660914</c:v>
                </c:pt>
                <c:pt idx="2292">
                  <c:v>5830.6904122956812</c:v>
                </c:pt>
                <c:pt idx="2293">
                  <c:v>9305.6994818652856</c:v>
                </c:pt>
                <c:pt idx="2294">
                  <c:v>7593.6550793115084</c:v>
                </c:pt>
                <c:pt idx="2295">
                  <c:v>27813.981042654032</c:v>
                </c:pt>
                <c:pt idx="2296">
                  <c:v>9166.3784157730897</c:v>
                </c:pt>
                <c:pt idx="2297">
                  <c:v>17857.142857142859</c:v>
                </c:pt>
                <c:pt idx="2298">
                  <c:v>7219.2513368983964</c:v>
                </c:pt>
                <c:pt idx="2299">
                  <c:v>9914.3758449752131</c:v>
                </c:pt>
                <c:pt idx="2300">
                  <c:v>20021.074815595362</c:v>
                </c:pt>
                <c:pt idx="2301">
                  <c:v>5122.4027977782353</c:v>
                </c:pt>
                <c:pt idx="2302">
                  <c:v>20567.627906976744</c:v>
                </c:pt>
                <c:pt idx="2303">
                  <c:v>18378.37837837838</c:v>
                </c:pt>
                <c:pt idx="2304">
                  <c:v>7492.4281984334211</c:v>
                </c:pt>
                <c:pt idx="2305">
                  <c:v>13146.551724137931</c:v>
                </c:pt>
                <c:pt idx="2306">
                  <c:v>8278.0082987551868</c:v>
                </c:pt>
                <c:pt idx="2307">
                  <c:v>11875</c:v>
                </c:pt>
                <c:pt idx="2308">
                  <c:v>10031.678986272438</c:v>
                </c:pt>
                <c:pt idx="2309">
                  <c:v>5883.2271762208065</c:v>
                </c:pt>
                <c:pt idx="2310">
                  <c:v>8222.8116710875329</c:v>
                </c:pt>
                <c:pt idx="2311">
                  <c:v>14190.496667383359</c:v>
                </c:pt>
                <c:pt idx="2312">
                  <c:v>13954.869358669834</c:v>
                </c:pt>
                <c:pt idx="2313">
                  <c:v>9571.6678631251489</c:v>
                </c:pt>
                <c:pt idx="2314">
                  <c:v>6074.2407199100107</c:v>
                </c:pt>
                <c:pt idx="2315">
                  <c:v>20173.91304347826</c:v>
                </c:pt>
                <c:pt idx="2316">
                  <c:v>8556.4853556485359</c:v>
                </c:pt>
                <c:pt idx="2317">
                  <c:v>10497.131931166348</c:v>
                </c:pt>
                <c:pt idx="2318">
                  <c:v>8256.1217736598282</c:v>
                </c:pt>
                <c:pt idx="2319">
                  <c:v>9497.3838592040593</c:v>
                </c:pt>
                <c:pt idx="2320">
                  <c:v>5234.5870492438935</c:v>
                </c:pt>
                <c:pt idx="2321">
                  <c:v>6764.3742953776773</c:v>
                </c:pt>
                <c:pt idx="2322">
                  <c:v>5588.0289922843112</c:v>
                </c:pt>
                <c:pt idx="2323">
                  <c:v>5535.7142857142853</c:v>
                </c:pt>
                <c:pt idx="2324">
                  <c:v>5977.4011299435024</c:v>
                </c:pt>
                <c:pt idx="2325">
                  <c:v>6194.2749882684184</c:v>
                </c:pt>
                <c:pt idx="2326">
                  <c:v>9270.7045735475895</c:v>
                </c:pt>
                <c:pt idx="2327">
                  <c:v>8026.3157894736842</c:v>
                </c:pt>
                <c:pt idx="2328">
                  <c:v>11718.973824716759</c:v>
                </c:pt>
                <c:pt idx="2329">
                  <c:v>7359.3073593073586</c:v>
                </c:pt>
                <c:pt idx="2330">
                  <c:v>14680.851063829787</c:v>
                </c:pt>
                <c:pt idx="2331">
                  <c:v>6728.260869565217</c:v>
                </c:pt>
                <c:pt idx="2332">
                  <c:v>7274.052478134111</c:v>
                </c:pt>
                <c:pt idx="2333">
                  <c:v>7300.5319148936169</c:v>
                </c:pt>
                <c:pt idx="2334">
                  <c:v>15421.979356405587</c:v>
                </c:pt>
                <c:pt idx="2335">
                  <c:v>24477.240851714902</c:v>
                </c:pt>
                <c:pt idx="2336">
                  <c:v>8123.697916666667</c:v>
                </c:pt>
                <c:pt idx="2337">
                  <c:v>7550.8151620134504</c:v>
                </c:pt>
                <c:pt idx="2338">
                  <c:v>9294.8717948717949</c:v>
                </c:pt>
                <c:pt idx="2339">
                  <c:v>6307.5443177133438</c:v>
                </c:pt>
                <c:pt idx="2340">
                  <c:v>15366.430260047282</c:v>
                </c:pt>
                <c:pt idx="2341">
                  <c:v>16808.596918085968</c:v>
                </c:pt>
                <c:pt idx="2342">
                  <c:v>9367.3469387755104</c:v>
                </c:pt>
                <c:pt idx="2343">
                  <c:v>14398.848092152628</c:v>
                </c:pt>
                <c:pt idx="2344">
                  <c:v>8048.0579328505601</c:v>
                </c:pt>
                <c:pt idx="2345">
                  <c:v>12230.91976516634</c:v>
                </c:pt>
                <c:pt idx="2346">
                  <c:v>8311.9658119658125</c:v>
                </c:pt>
                <c:pt idx="2347">
                  <c:v>10479.760119940029</c:v>
                </c:pt>
                <c:pt idx="2348">
                  <c:v>6325.3724284700875</c:v>
                </c:pt>
                <c:pt idx="2349">
                  <c:v>16370.842667585732</c:v>
                </c:pt>
                <c:pt idx="2350">
                  <c:v>21199.143468950748</c:v>
                </c:pt>
                <c:pt idx="2351">
                  <c:v>10000</c:v>
                </c:pt>
                <c:pt idx="2352">
                  <c:v>23958.333333333332</c:v>
                </c:pt>
                <c:pt idx="2353">
                  <c:v>17054.631828978621</c:v>
                </c:pt>
                <c:pt idx="2354">
                  <c:v>20035.714285714286</c:v>
                </c:pt>
                <c:pt idx="2355">
                  <c:v>16632.016632016632</c:v>
                </c:pt>
                <c:pt idx="2356">
                  <c:v>7999.9833333333336</c:v>
                </c:pt>
                <c:pt idx="2357">
                  <c:v>18567.320954907162</c:v>
                </c:pt>
                <c:pt idx="2358">
                  <c:v>11171.348776080171</c:v>
                </c:pt>
                <c:pt idx="2359">
                  <c:v>23191.489361702126</c:v>
                </c:pt>
                <c:pt idx="2360">
                  <c:v>13921.113689095127</c:v>
                </c:pt>
                <c:pt idx="2361">
                  <c:v>5734.8013403542363</c:v>
                </c:pt>
                <c:pt idx="2362">
                  <c:v>27487.219819111288</c:v>
                </c:pt>
                <c:pt idx="2363">
                  <c:v>12719.368861696988</c:v>
                </c:pt>
                <c:pt idx="2364">
                  <c:v>6982.248520710059</c:v>
                </c:pt>
                <c:pt idx="2365">
                  <c:v>11369.076112972714</c:v>
                </c:pt>
                <c:pt idx="2366">
                  <c:v>12586.95652173913</c:v>
                </c:pt>
                <c:pt idx="2367">
                  <c:v>17843.942505133469</c:v>
                </c:pt>
                <c:pt idx="2368">
                  <c:v>10527.108433734938</c:v>
                </c:pt>
                <c:pt idx="2369">
                  <c:v>8044.3548387096771</c:v>
                </c:pt>
                <c:pt idx="2370">
                  <c:v>17913.832199546483</c:v>
                </c:pt>
                <c:pt idx="2371">
                  <c:v>11112.984822934233</c:v>
                </c:pt>
                <c:pt idx="2372">
                  <c:v>12727.272727272728</c:v>
                </c:pt>
                <c:pt idx="2373">
                  <c:v>7652.6072254849623</c:v>
                </c:pt>
                <c:pt idx="2374">
                  <c:v>9580.1222428913097</c:v>
                </c:pt>
                <c:pt idx="2375">
                  <c:v>14675.6677428823</c:v>
                </c:pt>
                <c:pt idx="2376">
                  <c:v>6201.680672268908</c:v>
                </c:pt>
                <c:pt idx="2377">
                  <c:v>26558.603491271821</c:v>
                </c:pt>
                <c:pt idx="2378">
                  <c:v>16497.82923299566</c:v>
                </c:pt>
                <c:pt idx="2379">
                  <c:v>10529.674537332483</c:v>
                </c:pt>
                <c:pt idx="2380">
                  <c:v>12743.44794421736</c:v>
                </c:pt>
                <c:pt idx="2381">
                  <c:v>21314.387211367673</c:v>
                </c:pt>
                <c:pt idx="2382">
                  <c:v>7053.5714285714284</c:v>
                </c:pt>
                <c:pt idx="2383">
                  <c:v>11326.530612244898</c:v>
                </c:pt>
                <c:pt idx="2384">
                  <c:v>27827.868852459018</c:v>
                </c:pt>
                <c:pt idx="2385">
                  <c:v>16086.175942549371</c:v>
                </c:pt>
                <c:pt idx="2386">
                  <c:v>20022.883295194508</c:v>
                </c:pt>
                <c:pt idx="2387">
                  <c:v>8375</c:v>
                </c:pt>
                <c:pt idx="2388">
                  <c:v>13761.467889908257</c:v>
                </c:pt>
                <c:pt idx="2389">
                  <c:v>8141.7322834645665</c:v>
                </c:pt>
                <c:pt idx="2390">
                  <c:v>11636.363636363636</c:v>
                </c:pt>
                <c:pt idx="2391">
                  <c:v>10842.857142857143</c:v>
                </c:pt>
                <c:pt idx="2392">
                  <c:v>12160.645161290322</c:v>
                </c:pt>
                <c:pt idx="2393">
                  <c:v>13541.666666666666</c:v>
                </c:pt>
                <c:pt idx="2394">
                  <c:v>12805.61122244489</c:v>
                </c:pt>
                <c:pt idx="2395">
                  <c:v>15234.207133648475</c:v>
                </c:pt>
                <c:pt idx="2396">
                  <c:v>6529.5169946332735</c:v>
                </c:pt>
                <c:pt idx="2397">
                  <c:v>9887.4872144561887</c:v>
                </c:pt>
                <c:pt idx="2398">
                  <c:v>8627.0871985157701</c:v>
                </c:pt>
                <c:pt idx="2399">
                  <c:v>8202.2471910112363</c:v>
                </c:pt>
                <c:pt idx="2400">
                  <c:v>14828.390536487837</c:v>
                </c:pt>
                <c:pt idx="2401">
                  <c:v>15660.377358490567</c:v>
                </c:pt>
                <c:pt idx="2402">
                  <c:v>11458.333333333334</c:v>
                </c:pt>
                <c:pt idx="2403">
                  <c:v>14661.016949152543</c:v>
                </c:pt>
                <c:pt idx="2404">
                  <c:v>8483.2904884318777</c:v>
                </c:pt>
                <c:pt idx="2405">
                  <c:v>9819.6721311475412</c:v>
                </c:pt>
                <c:pt idx="2406">
                  <c:v>10806.451612903225</c:v>
                </c:pt>
                <c:pt idx="2407">
                  <c:v>7582.4175824175827</c:v>
                </c:pt>
                <c:pt idx="2408">
                  <c:v>10909.09090909091</c:v>
                </c:pt>
                <c:pt idx="2409">
                  <c:v>10194.174757281555</c:v>
                </c:pt>
                <c:pt idx="2410">
                  <c:v>11731.666666666666</c:v>
                </c:pt>
                <c:pt idx="2411">
                  <c:v>16305.321626948575</c:v>
                </c:pt>
                <c:pt idx="2412">
                  <c:v>6531.2046444121906</c:v>
                </c:pt>
                <c:pt idx="2413">
                  <c:v>8275.2902155887241</c:v>
                </c:pt>
                <c:pt idx="2414">
                  <c:v>16129.032258064515</c:v>
                </c:pt>
                <c:pt idx="2415">
                  <c:v>8412.2720203591125</c:v>
                </c:pt>
                <c:pt idx="2416">
                  <c:v>17916.666666666668</c:v>
                </c:pt>
                <c:pt idx="2417">
                  <c:v>13757.115749525616</c:v>
                </c:pt>
                <c:pt idx="2418">
                  <c:v>20204.60358056266</c:v>
                </c:pt>
                <c:pt idx="2419">
                  <c:v>16743.147711769812</c:v>
                </c:pt>
                <c:pt idx="2420">
                  <c:v>9016.3934426229498</c:v>
                </c:pt>
                <c:pt idx="2421">
                  <c:v>20474.137931034482</c:v>
                </c:pt>
                <c:pt idx="2422">
                  <c:v>10058.823529411764</c:v>
                </c:pt>
                <c:pt idx="2423">
                  <c:v>20600</c:v>
                </c:pt>
                <c:pt idx="2424">
                  <c:v>11070.110701107011</c:v>
                </c:pt>
                <c:pt idx="2425">
                  <c:v>19687.5</c:v>
                </c:pt>
                <c:pt idx="2426">
                  <c:v>16297.428062133944</c:v>
                </c:pt>
                <c:pt idx="2427">
                  <c:v>16444.444444444445</c:v>
                </c:pt>
                <c:pt idx="2428">
                  <c:v>22763.532763532763</c:v>
                </c:pt>
                <c:pt idx="2429">
                  <c:v>16452.442159383034</c:v>
                </c:pt>
                <c:pt idx="2430">
                  <c:v>22346.153846153848</c:v>
                </c:pt>
                <c:pt idx="2431">
                  <c:v>10249.266862170087</c:v>
                </c:pt>
                <c:pt idx="2432">
                  <c:v>11459.521094640822</c:v>
                </c:pt>
                <c:pt idx="2433">
                  <c:v>11562.5</c:v>
                </c:pt>
                <c:pt idx="2434">
                  <c:v>29795.158286778398</c:v>
                </c:pt>
                <c:pt idx="2435">
                  <c:v>9496.6666666666661</c:v>
                </c:pt>
                <c:pt idx="2436">
                  <c:v>8850.8007867378474</c:v>
                </c:pt>
                <c:pt idx="2437">
                  <c:v>22000</c:v>
                </c:pt>
                <c:pt idx="2438">
                  <c:v>12170.731707317073</c:v>
                </c:pt>
                <c:pt idx="2439">
                  <c:v>10555.555555555555</c:v>
                </c:pt>
                <c:pt idx="2440">
                  <c:v>10123.456790123457</c:v>
                </c:pt>
                <c:pt idx="2441">
                  <c:v>10933.557611438182</c:v>
                </c:pt>
                <c:pt idx="2442">
                  <c:v>6911.2627986348125</c:v>
                </c:pt>
                <c:pt idx="2443">
                  <c:v>11802.088061733999</c:v>
                </c:pt>
                <c:pt idx="2444">
                  <c:v>6759.2592592592591</c:v>
                </c:pt>
                <c:pt idx="2445">
                  <c:v>9368.1116825863337</c:v>
                </c:pt>
                <c:pt idx="2446">
                  <c:v>17200</c:v>
                </c:pt>
                <c:pt idx="2447">
                  <c:v>10516.877637130801</c:v>
                </c:pt>
                <c:pt idx="2448">
                  <c:v>14375</c:v>
                </c:pt>
                <c:pt idx="2449">
                  <c:v>9535.4523227383852</c:v>
                </c:pt>
                <c:pt idx="2450">
                  <c:v>5932.6868225898452</c:v>
                </c:pt>
                <c:pt idx="2451">
                  <c:v>7950.4094631483167</c:v>
                </c:pt>
                <c:pt idx="2452">
                  <c:v>9300</c:v>
                </c:pt>
                <c:pt idx="2453">
                  <c:v>17271.835132482825</c:v>
                </c:pt>
                <c:pt idx="2454">
                  <c:v>9330.2180685358253</c:v>
                </c:pt>
                <c:pt idx="2455">
                  <c:v>6164.8280337443221</c:v>
                </c:pt>
                <c:pt idx="2456">
                  <c:v>7546.0307878056146</c:v>
                </c:pt>
                <c:pt idx="2457">
                  <c:v>19483.461712732216</c:v>
                </c:pt>
                <c:pt idx="2458">
                  <c:v>14934.579439252337</c:v>
                </c:pt>
                <c:pt idx="2459">
                  <c:v>11378.848728246317</c:v>
                </c:pt>
                <c:pt idx="2460">
                  <c:v>17579.187983019485</c:v>
                </c:pt>
                <c:pt idx="2461">
                  <c:v>7155.4752475247524</c:v>
                </c:pt>
                <c:pt idx="2462">
                  <c:v>20538.01769199839</c:v>
                </c:pt>
                <c:pt idx="2463">
                  <c:v>23706.542567752531</c:v>
                </c:pt>
                <c:pt idx="2464">
                  <c:v>22485.946283572765</c:v>
                </c:pt>
                <c:pt idx="2465">
                  <c:v>11237.5</c:v>
                </c:pt>
                <c:pt idx="2466">
                  <c:v>18262.43076923077</c:v>
                </c:pt>
                <c:pt idx="2467">
                  <c:v>18587.857715966835</c:v>
                </c:pt>
                <c:pt idx="2468">
                  <c:v>22077.922077922078</c:v>
                </c:pt>
                <c:pt idx="2469">
                  <c:v>13259.259259259259</c:v>
                </c:pt>
                <c:pt idx="2470">
                  <c:v>15632.911392405063</c:v>
                </c:pt>
                <c:pt idx="2471">
                  <c:v>16547.201464084188</c:v>
                </c:pt>
                <c:pt idx="2472">
                  <c:v>13155.581599765601</c:v>
                </c:pt>
                <c:pt idx="2473">
                  <c:v>21724.137931034482</c:v>
                </c:pt>
                <c:pt idx="2474">
                  <c:v>8892.8571428571431</c:v>
                </c:pt>
                <c:pt idx="2475">
                  <c:v>17153.21503529861</c:v>
                </c:pt>
                <c:pt idx="2476">
                  <c:v>19642.857142857141</c:v>
                </c:pt>
                <c:pt idx="2477">
                  <c:v>9962.1472814865792</c:v>
                </c:pt>
                <c:pt idx="2478">
                  <c:v>8068.1646810435832</c:v>
                </c:pt>
                <c:pt idx="2479">
                  <c:v>6853.3131553345584</c:v>
                </c:pt>
                <c:pt idx="2480">
                  <c:v>5890.6882591093117</c:v>
                </c:pt>
                <c:pt idx="2481">
                  <c:v>7292.4953593211349</c:v>
                </c:pt>
                <c:pt idx="2482">
                  <c:v>5617.9662921348317</c:v>
                </c:pt>
                <c:pt idx="2483">
                  <c:v>16589.473684210527</c:v>
                </c:pt>
                <c:pt idx="2484">
                  <c:v>9966.6666666666661</c:v>
                </c:pt>
                <c:pt idx="2485">
                  <c:v>10962.010962010963</c:v>
                </c:pt>
                <c:pt idx="2486">
                  <c:v>14596.949891067539</c:v>
                </c:pt>
                <c:pt idx="2487">
                  <c:v>19748.653500897664</c:v>
                </c:pt>
                <c:pt idx="2488">
                  <c:v>5168.6615886833515</c:v>
                </c:pt>
                <c:pt idx="2489">
                  <c:v>6089.658233466489</c:v>
                </c:pt>
                <c:pt idx="2490">
                  <c:v>5537.0616955170881</c:v>
                </c:pt>
                <c:pt idx="2491">
                  <c:v>14027.323455839907</c:v>
                </c:pt>
                <c:pt idx="2492">
                  <c:v>8681.3186813186803</c:v>
                </c:pt>
                <c:pt idx="2493">
                  <c:v>9573.8689694011628</c:v>
                </c:pt>
                <c:pt idx="2494">
                  <c:v>12028.869286287088</c:v>
                </c:pt>
                <c:pt idx="2495">
                  <c:v>17048.68346277704</c:v>
                </c:pt>
                <c:pt idx="2496">
                  <c:v>9494.4829355914808</c:v>
                </c:pt>
                <c:pt idx="2497">
                  <c:v>6022.80060228006</c:v>
                </c:pt>
                <c:pt idx="2498">
                  <c:v>7309.1959884412718</c:v>
                </c:pt>
                <c:pt idx="2499">
                  <c:v>11534.09090909091</c:v>
                </c:pt>
                <c:pt idx="2500">
                  <c:v>10422.281521014009</c:v>
                </c:pt>
                <c:pt idx="2501">
                  <c:v>21631.504922644166</c:v>
                </c:pt>
                <c:pt idx="2502">
                  <c:v>10856.953422841041</c:v>
                </c:pt>
                <c:pt idx="2503">
                  <c:v>7671.046875</c:v>
                </c:pt>
                <c:pt idx="2504">
                  <c:v>6942.028985507246</c:v>
                </c:pt>
                <c:pt idx="2505">
                  <c:v>23030.281145215369</c:v>
                </c:pt>
                <c:pt idx="2506">
                  <c:v>11930.313588850175</c:v>
                </c:pt>
                <c:pt idx="2507">
                  <c:v>16160.434782608696</c:v>
                </c:pt>
                <c:pt idx="2508">
                  <c:v>8715.8520721055556</c:v>
                </c:pt>
                <c:pt idx="2509">
                  <c:v>14166.666666666666</c:v>
                </c:pt>
                <c:pt idx="2510">
                  <c:v>13517.038969509213</c:v>
                </c:pt>
                <c:pt idx="2511">
                  <c:v>21668.383110195675</c:v>
                </c:pt>
                <c:pt idx="2512">
                  <c:v>16512.396694214876</c:v>
                </c:pt>
                <c:pt idx="2513">
                  <c:v>10936.507936507936</c:v>
                </c:pt>
                <c:pt idx="2514">
                  <c:v>15521.064301552107</c:v>
                </c:pt>
                <c:pt idx="2515">
                  <c:v>11413.721413721414</c:v>
                </c:pt>
                <c:pt idx="2516">
                  <c:v>10979.381443298969</c:v>
                </c:pt>
                <c:pt idx="2517">
                  <c:v>23557.142857142859</c:v>
                </c:pt>
                <c:pt idx="2518">
                  <c:v>18294.434470377018</c:v>
                </c:pt>
                <c:pt idx="2519">
                  <c:v>20013.81215469613</c:v>
                </c:pt>
                <c:pt idx="2520">
                  <c:v>13758.2659808964</c:v>
                </c:pt>
                <c:pt idx="2521">
                  <c:v>9382.5503355704695</c:v>
                </c:pt>
                <c:pt idx="2522">
                  <c:v>14270.613107822412</c:v>
                </c:pt>
                <c:pt idx="2523">
                  <c:v>22777.777777777777</c:v>
                </c:pt>
                <c:pt idx="2524">
                  <c:v>7276.4820213799812</c:v>
                </c:pt>
                <c:pt idx="2525">
                  <c:v>5775.8620689655172</c:v>
                </c:pt>
                <c:pt idx="2526">
                  <c:v>8895.8333333333339</c:v>
                </c:pt>
                <c:pt idx="2527">
                  <c:v>6540.4224326292788</c:v>
                </c:pt>
                <c:pt idx="2528">
                  <c:v>5855.1617873651767</c:v>
                </c:pt>
                <c:pt idx="2529">
                  <c:v>14448.669201520912</c:v>
                </c:pt>
                <c:pt idx="2530">
                  <c:v>28148.893360160964</c:v>
                </c:pt>
                <c:pt idx="2531">
                  <c:v>6273.5849056603774</c:v>
                </c:pt>
                <c:pt idx="2532">
                  <c:v>13581.488933601609</c:v>
                </c:pt>
                <c:pt idx="2533">
                  <c:v>8441.3034943070288</c:v>
                </c:pt>
                <c:pt idx="2534">
                  <c:v>10896.898575020954</c:v>
                </c:pt>
                <c:pt idx="2535">
                  <c:v>16330.587901164441</c:v>
                </c:pt>
                <c:pt idx="2536">
                  <c:v>14152.473641524737</c:v>
                </c:pt>
                <c:pt idx="2537">
                  <c:v>9585.4922279792754</c:v>
                </c:pt>
                <c:pt idx="2538">
                  <c:v>6231.4540059347182</c:v>
                </c:pt>
                <c:pt idx="2539">
                  <c:v>6404.4507698279203</c:v>
                </c:pt>
                <c:pt idx="2540">
                  <c:v>7220.6303724928366</c:v>
                </c:pt>
                <c:pt idx="2541">
                  <c:v>8558.3941605839427</c:v>
                </c:pt>
                <c:pt idx="2542">
                  <c:v>9871.4844477556344</c:v>
                </c:pt>
                <c:pt idx="2543">
                  <c:v>11487.179487179486</c:v>
                </c:pt>
                <c:pt idx="2544">
                  <c:v>22244.959128065395</c:v>
                </c:pt>
                <c:pt idx="2545">
                  <c:v>14094.117647058823</c:v>
                </c:pt>
                <c:pt idx="2546">
                  <c:v>12234.33242506812</c:v>
                </c:pt>
                <c:pt idx="2547">
                  <c:v>12152.380952380952</c:v>
                </c:pt>
                <c:pt idx="2548">
                  <c:v>13786.764705882353</c:v>
                </c:pt>
                <c:pt idx="2549">
                  <c:v>12308.533916849015</c:v>
                </c:pt>
                <c:pt idx="2550">
                  <c:v>5617.3677069199457</c:v>
                </c:pt>
                <c:pt idx="2551">
                  <c:v>11363.896276595746</c:v>
                </c:pt>
                <c:pt idx="2552">
                  <c:v>7205.8823529411766</c:v>
                </c:pt>
                <c:pt idx="2553">
                  <c:v>13300.685602350637</c:v>
                </c:pt>
                <c:pt idx="2554">
                  <c:v>29336.921947638857</c:v>
                </c:pt>
                <c:pt idx="2555">
                  <c:v>13121.832175708652</c:v>
                </c:pt>
                <c:pt idx="2556">
                  <c:v>14300.306435137894</c:v>
                </c:pt>
                <c:pt idx="2557">
                  <c:v>8930.9118142669922</c:v>
                </c:pt>
                <c:pt idx="2558">
                  <c:v>9597.8062157221193</c:v>
                </c:pt>
                <c:pt idx="2559">
                  <c:v>9170.0341933478394</c:v>
                </c:pt>
                <c:pt idx="2560">
                  <c:v>12045.493710149922</c:v>
                </c:pt>
                <c:pt idx="2561">
                  <c:v>9147.0658113566169</c:v>
                </c:pt>
                <c:pt idx="2562">
                  <c:v>9320</c:v>
                </c:pt>
                <c:pt idx="2563">
                  <c:v>7545.2307692307695</c:v>
                </c:pt>
                <c:pt idx="2564">
                  <c:v>15523.466257668711</c:v>
                </c:pt>
                <c:pt idx="2565">
                  <c:v>11551.465116279071</c:v>
                </c:pt>
                <c:pt idx="2566">
                  <c:v>29197.716346153844</c:v>
                </c:pt>
                <c:pt idx="2567">
                  <c:v>7097.4576271186434</c:v>
                </c:pt>
                <c:pt idx="2568">
                  <c:v>16938.559322033896</c:v>
                </c:pt>
                <c:pt idx="2569">
                  <c:v>12377.506881635863</c:v>
                </c:pt>
                <c:pt idx="2570">
                  <c:v>5121.6216216216217</c:v>
                </c:pt>
                <c:pt idx="2571">
                  <c:v>8700</c:v>
                </c:pt>
                <c:pt idx="2572">
                  <c:v>26013.513513513513</c:v>
                </c:pt>
                <c:pt idx="2573">
                  <c:v>14432.432432432432</c:v>
                </c:pt>
                <c:pt idx="2574">
                  <c:v>8700</c:v>
                </c:pt>
                <c:pt idx="2575">
                  <c:v>8405.545927209705</c:v>
                </c:pt>
                <c:pt idx="2576">
                  <c:v>6038.4419118897777</c:v>
                </c:pt>
                <c:pt idx="2577">
                  <c:v>11782.592170277461</c:v>
                </c:pt>
                <c:pt idx="2578">
                  <c:v>15208.791208791208</c:v>
                </c:pt>
                <c:pt idx="2579">
                  <c:v>12547.103977669225</c:v>
                </c:pt>
                <c:pt idx="2580">
                  <c:v>11200</c:v>
                </c:pt>
                <c:pt idx="2581">
                  <c:v>11805.555555555555</c:v>
                </c:pt>
                <c:pt idx="2582">
                  <c:v>21645.539344654389</c:v>
                </c:pt>
                <c:pt idx="2583">
                  <c:v>9952.2292993630563</c:v>
                </c:pt>
                <c:pt idx="2584">
                  <c:v>8265.625</c:v>
                </c:pt>
                <c:pt idx="2585">
                  <c:v>13808.510638297872</c:v>
                </c:pt>
                <c:pt idx="2586">
                  <c:v>9600</c:v>
                </c:pt>
                <c:pt idx="2587">
                  <c:v>10046.244618083239</c:v>
                </c:pt>
                <c:pt idx="2588">
                  <c:v>12757.136022962844</c:v>
                </c:pt>
                <c:pt idx="2589">
                  <c:v>8149.6598639455779</c:v>
                </c:pt>
                <c:pt idx="2590">
                  <c:v>18377.372534425009</c:v>
                </c:pt>
                <c:pt idx="2591">
                  <c:v>19543.478260869564</c:v>
                </c:pt>
                <c:pt idx="2592">
                  <c:v>9122.2030981067128</c:v>
                </c:pt>
                <c:pt idx="2593">
                  <c:v>13661.20218579235</c:v>
                </c:pt>
                <c:pt idx="2594">
                  <c:v>19624.252775405635</c:v>
                </c:pt>
                <c:pt idx="2595">
                  <c:v>11697.092630155512</c:v>
                </c:pt>
                <c:pt idx="2596">
                  <c:v>14370.982552800733</c:v>
                </c:pt>
                <c:pt idx="2597">
                  <c:v>11913.219994925146</c:v>
                </c:pt>
                <c:pt idx="2598">
                  <c:v>16519.032798659322</c:v>
                </c:pt>
                <c:pt idx="2599">
                  <c:v>14729.370008873115</c:v>
                </c:pt>
                <c:pt idx="2600">
                  <c:v>9494.3396226415098</c:v>
                </c:pt>
                <c:pt idx="2601">
                  <c:v>5127.8722575619886</c:v>
                </c:pt>
                <c:pt idx="2602">
                  <c:v>21061.269146608312</c:v>
                </c:pt>
                <c:pt idx="2603">
                  <c:v>11141.025641025641</c:v>
                </c:pt>
                <c:pt idx="2604">
                  <c:v>14857.142857142857</c:v>
                </c:pt>
                <c:pt idx="2605">
                  <c:v>9859.1549295774639</c:v>
                </c:pt>
                <c:pt idx="2606">
                  <c:v>9666.6666666666661</c:v>
                </c:pt>
                <c:pt idx="2607">
                  <c:v>7097.1563981042646</c:v>
                </c:pt>
                <c:pt idx="2608">
                  <c:v>5042.0560747663549</c:v>
                </c:pt>
                <c:pt idx="2609">
                  <c:v>18009.478672985784</c:v>
                </c:pt>
                <c:pt idx="2610">
                  <c:v>13636.363636363636</c:v>
                </c:pt>
                <c:pt idx="2611">
                  <c:v>12482.142857142857</c:v>
                </c:pt>
                <c:pt idx="2612">
                  <c:v>22122.641509433965</c:v>
                </c:pt>
                <c:pt idx="2613">
                  <c:v>26536.585365853658</c:v>
                </c:pt>
                <c:pt idx="2614">
                  <c:v>24814.814814814814</c:v>
                </c:pt>
                <c:pt idx="2615">
                  <c:v>21250</c:v>
                </c:pt>
                <c:pt idx="2616">
                  <c:v>6266.666666666667</c:v>
                </c:pt>
                <c:pt idx="2617">
                  <c:v>5176.4705882352937</c:v>
                </c:pt>
                <c:pt idx="2618">
                  <c:v>5840.4255319148933</c:v>
                </c:pt>
                <c:pt idx="2619">
                  <c:v>7005.2539404553409</c:v>
                </c:pt>
                <c:pt idx="2620">
                  <c:v>28089.88764044944</c:v>
                </c:pt>
                <c:pt idx="2621">
                  <c:v>12384.716732542818</c:v>
                </c:pt>
                <c:pt idx="2622">
                  <c:v>13831.089351285189</c:v>
                </c:pt>
                <c:pt idx="2623">
                  <c:v>10867.249904906808</c:v>
                </c:pt>
                <c:pt idx="2624">
                  <c:v>5739.238927011852</c:v>
                </c:pt>
                <c:pt idx="2625">
                  <c:v>15509.897268854926</c:v>
                </c:pt>
                <c:pt idx="2626">
                  <c:v>6493.0367155000904</c:v>
                </c:pt>
                <c:pt idx="2627">
                  <c:v>29506.699147381238</c:v>
                </c:pt>
                <c:pt idx="2628">
                  <c:v>11428.571428571429</c:v>
                </c:pt>
                <c:pt idx="2629">
                  <c:v>27976.943624349784</c:v>
                </c:pt>
                <c:pt idx="2630">
                  <c:v>23623.66474938373</c:v>
                </c:pt>
                <c:pt idx="2631">
                  <c:v>16792.406911657337</c:v>
                </c:pt>
                <c:pt idx="2632">
                  <c:v>8176.7663403016677</c:v>
                </c:pt>
                <c:pt idx="2633">
                  <c:v>12461.656441717792</c:v>
                </c:pt>
                <c:pt idx="2634">
                  <c:v>12068.965517241379</c:v>
                </c:pt>
                <c:pt idx="2635">
                  <c:v>7335.7933579335795</c:v>
                </c:pt>
                <c:pt idx="2636">
                  <c:v>5548.2566953006572</c:v>
                </c:pt>
                <c:pt idx="2637">
                  <c:v>12468.75</c:v>
                </c:pt>
                <c:pt idx="2638">
                  <c:v>18846.153846153848</c:v>
                </c:pt>
                <c:pt idx="2639">
                  <c:v>11466.666666666666</c:v>
                </c:pt>
                <c:pt idx="2640">
                  <c:v>13775.510204081633</c:v>
                </c:pt>
                <c:pt idx="2641">
                  <c:v>7155.797101449275</c:v>
                </c:pt>
                <c:pt idx="2642">
                  <c:v>7470.2108157653538</c:v>
                </c:pt>
                <c:pt idx="2643">
                  <c:v>13937.5</c:v>
                </c:pt>
                <c:pt idx="2644">
                  <c:v>21974.697469746974</c:v>
                </c:pt>
                <c:pt idx="2645">
                  <c:v>12025.425184676173</c:v>
                </c:pt>
                <c:pt idx="2646">
                  <c:v>18816.199376947039</c:v>
                </c:pt>
                <c:pt idx="2647">
                  <c:v>11066.559743384121</c:v>
                </c:pt>
                <c:pt idx="2648">
                  <c:v>21078.057462496821</c:v>
                </c:pt>
                <c:pt idx="2649">
                  <c:v>6089.6844436242854</c:v>
                </c:pt>
                <c:pt idx="2650">
                  <c:v>10204.646017699117</c:v>
                </c:pt>
                <c:pt idx="2651">
                  <c:v>9259.2592592592591</c:v>
                </c:pt>
                <c:pt idx="2652">
                  <c:v>6388.8888888888887</c:v>
                </c:pt>
                <c:pt idx="2653">
                  <c:v>9017.6817288801576</c:v>
                </c:pt>
                <c:pt idx="2654">
                  <c:v>19696.969696969696</c:v>
                </c:pt>
                <c:pt idx="2655">
                  <c:v>6670.5069124423962</c:v>
                </c:pt>
                <c:pt idx="2656">
                  <c:v>20279.344614558155</c:v>
                </c:pt>
                <c:pt idx="2657">
                  <c:v>6058.1830065359482</c:v>
                </c:pt>
                <c:pt idx="2658">
                  <c:v>6933.6034482758623</c:v>
                </c:pt>
                <c:pt idx="2659">
                  <c:v>8689.0862068965525</c:v>
                </c:pt>
                <c:pt idx="2660">
                  <c:v>6634.3140495867765</c:v>
                </c:pt>
                <c:pt idx="2661">
                  <c:v>23031.674208144796</c:v>
                </c:pt>
                <c:pt idx="2662">
                  <c:v>8176.6148814390845</c:v>
                </c:pt>
                <c:pt idx="2663">
                  <c:v>16756.756756756757</c:v>
                </c:pt>
                <c:pt idx="2664">
                  <c:v>7504.861660079051</c:v>
                </c:pt>
                <c:pt idx="2665">
                  <c:v>14755.197853789403</c:v>
                </c:pt>
                <c:pt idx="2666">
                  <c:v>12888.866666666667</c:v>
                </c:pt>
                <c:pt idx="2667">
                  <c:v>9176.0657618046262</c:v>
                </c:pt>
                <c:pt idx="2668">
                  <c:v>7377.0491803278692</c:v>
                </c:pt>
                <c:pt idx="2669">
                  <c:v>16574.558011049721</c:v>
                </c:pt>
                <c:pt idx="2670">
                  <c:v>23666.666666666668</c:v>
                </c:pt>
                <c:pt idx="2671">
                  <c:v>8205.6074766355141</c:v>
                </c:pt>
                <c:pt idx="2672">
                  <c:v>5546.0385438972162</c:v>
                </c:pt>
                <c:pt idx="2673">
                  <c:v>9114.212475078326</c:v>
                </c:pt>
                <c:pt idx="2674">
                  <c:v>9215.6022288898421</c:v>
                </c:pt>
                <c:pt idx="2675">
                  <c:v>28386.74033149171</c:v>
                </c:pt>
                <c:pt idx="2676">
                  <c:v>16467.018469656992</c:v>
                </c:pt>
                <c:pt idx="2677">
                  <c:v>5666.666666666667</c:v>
                </c:pt>
                <c:pt idx="2678">
                  <c:v>7954.6869164695636</c:v>
                </c:pt>
                <c:pt idx="2679">
                  <c:v>14449.388209121245</c:v>
                </c:pt>
                <c:pt idx="2680">
                  <c:v>12762.237762237761</c:v>
                </c:pt>
                <c:pt idx="2681">
                  <c:v>11439.588688946016</c:v>
                </c:pt>
                <c:pt idx="2682">
                  <c:v>13224.932249322494</c:v>
                </c:pt>
                <c:pt idx="2683">
                  <c:v>22037.037037037036</c:v>
                </c:pt>
                <c:pt idx="2684">
                  <c:v>10000</c:v>
                </c:pt>
                <c:pt idx="2685">
                  <c:v>11353.882169332814</c:v>
                </c:pt>
                <c:pt idx="2686">
                  <c:v>11540.240518038852</c:v>
                </c:pt>
                <c:pt idx="2687">
                  <c:v>7580.1282051282051</c:v>
                </c:pt>
                <c:pt idx="2688">
                  <c:v>8252.4271844660198</c:v>
                </c:pt>
                <c:pt idx="2689">
                  <c:v>16390.154968094805</c:v>
                </c:pt>
                <c:pt idx="2690">
                  <c:v>14821.02908277405</c:v>
                </c:pt>
                <c:pt idx="2691">
                  <c:v>9347.2013138086768</c:v>
                </c:pt>
                <c:pt idx="2692">
                  <c:v>13177.32055913303</c:v>
                </c:pt>
                <c:pt idx="2693">
                  <c:v>14792.899408284024</c:v>
                </c:pt>
                <c:pt idx="2694">
                  <c:v>10655.737704918032</c:v>
                </c:pt>
                <c:pt idx="2695">
                  <c:v>8805.9701492537315</c:v>
                </c:pt>
                <c:pt idx="2696">
                  <c:v>6212.121212121212</c:v>
                </c:pt>
                <c:pt idx="2697">
                  <c:v>6875</c:v>
                </c:pt>
                <c:pt idx="2698">
                  <c:v>12571.942446043166</c:v>
                </c:pt>
                <c:pt idx="2699">
                  <c:v>10255.804643714971</c:v>
                </c:pt>
                <c:pt idx="2700">
                  <c:v>29464.285714285714</c:v>
                </c:pt>
                <c:pt idx="2701">
                  <c:v>8695.652173913044</c:v>
                </c:pt>
                <c:pt idx="2702">
                  <c:v>18346.938775510203</c:v>
                </c:pt>
                <c:pt idx="2703">
                  <c:v>29838.709677419356</c:v>
                </c:pt>
                <c:pt idx="2704">
                  <c:v>10125.467752586397</c:v>
                </c:pt>
                <c:pt idx="2705">
                  <c:v>17316.666666666668</c:v>
                </c:pt>
                <c:pt idx="2706">
                  <c:v>22656.886715566423</c:v>
                </c:pt>
                <c:pt idx="2707">
                  <c:v>9087.9531783449856</c:v>
                </c:pt>
                <c:pt idx="2708">
                  <c:v>7586.2068965517246</c:v>
                </c:pt>
                <c:pt idx="2709">
                  <c:v>5043.010752688172</c:v>
                </c:pt>
                <c:pt idx="2710">
                  <c:v>7909.0242112986052</c:v>
                </c:pt>
                <c:pt idx="2711">
                  <c:v>15976.331360946744</c:v>
                </c:pt>
                <c:pt idx="2712">
                  <c:v>13285.714285714286</c:v>
                </c:pt>
                <c:pt idx="2713">
                  <c:v>7156.8627450980393</c:v>
                </c:pt>
                <c:pt idx="2714">
                  <c:v>8333.3333333333339</c:v>
                </c:pt>
                <c:pt idx="2715">
                  <c:v>30000</c:v>
                </c:pt>
                <c:pt idx="2716">
                  <c:v>16013.157894736842</c:v>
                </c:pt>
                <c:pt idx="2717">
                  <c:v>21472.5</c:v>
                </c:pt>
                <c:pt idx="2718">
                  <c:v>9509.4953271028044</c:v>
                </c:pt>
                <c:pt idx="2719">
                  <c:v>9824.561403508771</c:v>
                </c:pt>
                <c:pt idx="2720">
                  <c:v>17200</c:v>
                </c:pt>
                <c:pt idx="2721">
                  <c:v>15000</c:v>
                </c:pt>
                <c:pt idx="2722">
                  <c:v>22641.509433962263</c:v>
                </c:pt>
                <c:pt idx="2723">
                  <c:v>6397.4358974358975</c:v>
                </c:pt>
                <c:pt idx="2724">
                  <c:v>7272.727272727273</c:v>
                </c:pt>
                <c:pt idx="2725">
                  <c:v>13188.67924528302</c:v>
                </c:pt>
                <c:pt idx="2726">
                  <c:v>7985.0746268656712</c:v>
                </c:pt>
                <c:pt idx="2727">
                  <c:v>25283.018867924529</c:v>
                </c:pt>
                <c:pt idx="2728">
                  <c:v>5615.3846153846152</c:v>
                </c:pt>
                <c:pt idx="2729">
                  <c:v>12758.620689655172</c:v>
                </c:pt>
                <c:pt idx="2730">
                  <c:v>10491.803278688525</c:v>
                </c:pt>
                <c:pt idx="2731">
                  <c:v>8052.1472392638034</c:v>
                </c:pt>
                <c:pt idx="2732">
                  <c:v>9326.0188087774295</c:v>
                </c:pt>
                <c:pt idx="2733">
                  <c:v>14148.936170212766</c:v>
                </c:pt>
                <c:pt idx="2734">
                  <c:v>10000</c:v>
                </c:pt>
                <c:pt idx="2735">
                  <c:v>19431.98804185351</c:v>
                </c:pt>
                <c:pt idx="2736">
                  <c:v>14191.489361702128</c:v>
                </c:pt>
                <c:pt idx="2737">
                  <c:v>9883.3333333333339</c:v>
                </c:pt>
                <c:pt idx="2738">
                  <c:v>27062.5</c:v>
                </c:pt>
                <c:pt idx="2739">
                  <c:v>23541.666666666668</c:v>
                </c:pt>
                <c:pt idx="2740">
                  <c:v>19108.695652173912</c:v>
                </c:pt>
                <c:pt idx="2741">
                  <c:v>14062.5</c:v>
                </c:pt>
                <c:pt idx="2742">
                  <c:v>5072.463768115942</c:v>
                </c:pt>
                <c:pt idx="2743">
                  <c:v>10316.666666666666</c:v>
                </c:pt>
                <c:pt idx="2744">
                  <c:v>12185.686653771761</c:v>
                </c:pt>
                <c:pt idx="2745">
                  <c:v>9447.9988097009391</c:v>
                </c:pt>
                <c:pt idx="2746">
                  <c:v>12980</c:v>
                </c:pt>
                <c:pt idx="2747">
                  <c:v>16829.268292682926</c:v>
                </c:pt>
                <c:pt idx="2748">
                  <c:v>13918.367346938776</c:v>
                </c:pt>
                <c:pt idx="2749">
                  <c:v>25182.072829131652</c:v>
                </c:pt>
                <c:pt idx="2750">
                  <c:v>15956.691515796947</c:v>
                </c:pt>
                <c:pt idx="2751">
                  <c:v>21170.212765957447</c:v>
                </c:pt>
                <c:pt idx="2752">
                  <c:v>15813.953488372093</c:v>
                </c:pt>
                <c:pt idx="2753">
                  <c:v>14375</c:v>
                </c:pt>
                <c:pt idx="2754">
                  <c:v>18181.818181818184</c:v>
                </c:pt>
                <c:pt idx="2755">
                  <c:v>17089.452603471294</c:v>
                </c:pt>
                <c:pt idx="2756">
                  <c:v>10267.605633802817</c:v>
                </c:pt>
                <c:pt idx="2757">
                  <c:v>7909.5456440183416</c:v>
                </c:pt>
                <c:pt idx="2758">
                  <c:v>24297.297297297297</c:v>
                </c:pt>
                <c:pt idx="2759">
                  <c:v>25972.165370446171</c:v>
                </c:pt>
                <c:pt idx="2760">
                  <c:v>17826.08695652174</c:v>
                </c:pt>
                <c:pt idx="2761">
                  <c:v>11927.710843373494</c:v>
                </c:pt>
                <c:pt idx="2762">
                  <c:v>12349.914236706691</c:v>
                </c:pt>
                <c:pt idx="2763">
                  <c:v>5984.3400447427293</c:v>
                </c:pt>
                <c:pt idx="2764">
                  <c:v>16190.476190476191</c:v>
                </c:pt>
                <c:pt idx="2765">
                  <c:v>8887.2403560830844</c:v>
                </c:pt>
                <c:pt idx="2766">
                  <c:v>11237.623762376237</c:v>
                </c:pt>
                <c:pt idx="2767">
                  <c:v>21111.111111111109</c:v>
                </c:pt>
                <c:pt idx="2768">
                  <c:v>9122.8070175438588</c:v>
                </c:pt>
                <c:pt idx="2769">
                  <c:v>9500.1652209830645</c:v>
                </c:pt>
                <c:pt idx="2770">
                  <c:v>22771.748799146058</c:v>
                </c:pt>
                <c:pt idx="2771">
                  <c:v>8803.9215686274511</c:v>
                </c:pt>
                <c:pt idx="2772">
                  <c:v>7963.3076309492153</c:v>
                </c:pt>
                <c:pt idx="2773">
                  <c:v>18693.978553753095</c:v>
                </c:pt>
                <c:pt idx="2774">
                  <c:v>11697.065820777161</c:v>
                </c:pt>
                <c:pt idx="2775">
                  <c:v>16876.29059508166</c:v>
                </c:pt>
                <c:pt idx="2776">
                  <c:v>9529.4117647058829</c:v>
                </c:pt>
                <c:pt idx="2777">
                  <c:v>8754.3859649122805</c:v>
                </c:pt>
                <c:pt idx="2778">
                  <c:v>5716.2346521145973</c:v>
                </c:pt>
                <c:pt idx="2779">
                  <c:v>24210.526315789473</c:v>
                </c:pt>
                <c:pt idx="2780">
                  <c:v>6102.8179838606384</c:v>
                </c:pt>
                <c:pt idx="2781">
                  <c:v>10361.445783132531</c:v>
                </c:pt>
                <c:pt idx="2782">
                  <c:v>16008.316008316007</c:v>
                </c:pt>
                <c:pt idx="2783">
                  <c:v>5903.7238873751139</c:v>
                </c:pt>
                <c:pt idx="2784">
                  <c:v>5533.333333333333</c:v>
                </c:pt>
                <c:pt idx="2785">
                  <c:v>15292.058630496609</c:v>
                </c:pt>
                <c:pt idx="2786">
                  <c:v>7357.9262213359925</c:v>
                </c:pt>
                <c:pt idx="2787">
                  <c:v>5245.3468697123526</c:v>
                </c:pt>
                <c:pt idx="2788">
                  <c:v>17000.761228114694</c:v>
                </c:pt>
                <c:pt idx="2789">
                  <c:v>15454.076367389061</c:v>
                </c:pt>
                <c:pt idx="2790">
                  <c:v>8587.2576177285318</c:v>
                </c:pt>
                <c:pt idx="2791">
                  <c:v>5037.4760327697404</c:v>
                </c:pt>
                <c:pt idx="2792">
                  <c:v>17560.840707964602</c:v>
                </c:pt>
                <c:pt idx="2793">
                  <c:v>18533.930857874522</c:v>
                </c:pt>
                <c:pt idx="2794">
                  <c:v>24418.88916075361</c:v>
                </c:pt>
                <c:pt idx="2795">
                  <c:v>17871.222076215508</c:v>
                </c:pt>
                <c:pt idx="2796">
                  <c:v>12743.461324429605</c:v>
                </c:pt>
                <c:pt idx="2797">
                  <c:v>7530.1204819277109</c:v>
                </c:pt>
                <c:pt idx="2798">
                  <c:v>9674.566037735849</c:v>
                </c:pt>
                <c:pt idx="2799">
                  <c:v>7558.9672131147545</c:v>
                </c:pt>
                <c:pt idx="2800">
                  <c:v>9007.0857142857149</c:v>
                </c:pt>
                <c:pt idx="2801">
                  <c:v>14093.065217391304</c:v>
                </c:pt>
                <c:pt idx="2802">
                  <c:v>9102.211538461539</c:v>
                </c:pt>
                <c:pt idx="2803">
                  <c:v>8981.6733067729092</c:v>
                </c:pt>
                <c:pt idx="2804">
                  <c:v>6250</c:v>
                </c:pt>
                <c:pt idx="2805">
                  <c:v>10468.75</c:v>
                </c:pt>
                <c:pt idx="2806">
                  <c:v>20546.218487394959</c:v>
                </c:pt>
                <c:pt idx="2807">
                  <c:v>25263.157894736843</c:v>
                </c:pt>
                <c:pt idx="2808">
                  <c:v>19875.776397515529</c:v>
                </c:pt>
                <c:pt idx="2809">
                  <c:v>8000</c:v>
                </c:pt>
                <c:pt idx="2810">
                  <c:v>5220.588235294118</c:v>
                </c:pt>
                <c:pt idx="2811">
                  <c:v>10214.285714285714</c:v>
                </c:pt>
                <c:pt idx="2812">
                  <c:v>20000</c:v>
                </c:pt>
                <c:pt idx="2813">
                  <c:v>10131.578947368422</c:v>
                </c:pt>
                <c:pt idx="2814">
                  <c:v>10521.569216894633</c:v>
                </c:pt>
                <c:pt idx="2815">
                  <c:v>6500</c:v>
                </c:pt>
                <c:pt idx="2816">
                  <c:v>23047.375160051219</c:v>
                </c:pt>
                <c:pt idx="2817">
                  <c:v>9000</c:v>
                </c:pt>
                <c:pt idx="2818">
                  <c:v>9180</c:v>
                </c:pt>
                <c:pt idx="2819">
                  <c:v>7895.2879581151828</c:v>
                </c:pt>
                <c:pt idx="2820">
                  <c:v>5526.6985248285891</c:v>
                </c:pt>
                <c:pt idx="2821">
                  <c:v>5064.1025641025644</c:v>
                </c:pt>
                <c:pt idx="2822">
                  <c:v>11288.461538461539</c:v>
                </c:pt>
                <c:pt idx="2823">
                  <c:v>8894.7368421052633</c:v>
                </c:pt>
                <c:pt idx="2824">
                  <c:v>7528.3018867924529</c:v>
                </c:pt>
                <c:pt idx="2825">
                  <c:v>24474.789915966387</c:v>
                </c:pt>
                <c:pt idx="2826">
                  <c:v>22999.401376833284</c:v>
                </c:pt>
                <c:pt idx="2827">
                  <c:v>12413.793103448275</c:v>
                </c:pt>
                <c:pt idx="2828">
                  <c:v>13500</c:v>
                </c:pt>
                <c:pt idx="2829">
                  <c:v>18166.666666666668</c:v>
                </c:pt>
                <c:pt idx="2830">
                  <c:v>16242.990654205607</c:v>
                </c:pt>
                <c:pt idx="2831">
                  <c:v>18578.947368421053</c:v>
                </c:pt>
                <c:pt idx="2832">
                  <c:v>6727.272727272727</c:v>
                </c:pt>
                <c:pt idx="2833">
                  <c:v>5556.6387209982449</c:v>
                </c:pt>
                <c:pt idx="2834">
                  <c:v>19166.666666666668</c:v>
                </c:pt>
                <c:pt idx="2835">
                  <c:v>13900.134952766533</c:v>
                </c:pt>
                <c:pt idx="2836">
                  <c:v>15027.322404371584</c:v>
                </c:pt>
                <c:pt idx="2837">
                  <c:v>13285.714285714286</c:v>
                </c:pt>
                <c:pt idx="2838">
                  <c:v>8183.787128712871</c:v>
                </c:pt>
                <c:pt idx="2839">
                  <c:v>10375.670840787119</c:v>
                </c:pt>
                <c:pt idx="2840">
                  <c:v>20853.384664741738</c:v>
                </c:pt>
                <c:pt idx="2841">
                  <c:v>6976.7441860465124</c:v>
                </c:pt>
                <c:pt idx="2842">
                  <c:v>7673.2289567508906</c:v>
                </c:pt>
                <c:pt idx="2843">
                  <c:v>5710.9940750493752</c:v>
                </c:pt>
                <c:pt idx="2844">
                  <c:v>11627.906976744187</c:v>
                </c:pt>
                <c:pt idx="2845">
                  <c:v>7294.4533618690921</c:v>
                </c:pt>
                <c:pt idx="2846">
                  <c:v>8137.3690337601856</c:v>
                </c:pt>
                <c:pt idx="2847">
                  <c:v>9440.8495105359216</c:v>
                </c:pt>
                <c:pt idx="2848">
                  <c:v>7160.3053435114507</c:v>
                </c:pt>
                <c:pt idx="2849">
                  <c:v>14800.995024875621</c:v>
                </c:pt>
                <c:pt idx="2850">
                  <c:v>7978.7961696306429</c:v>
                </c:pt>
                <c:pt idx="2851">
                  <c:v>13010.56338028169</c:v>
                </c:pt>
                <c:pt idx="2852">
                  <c:v>7135.5555555555557</c:v>
                </c:pt>
                <c:pt idx="2853">
                  <c:v>8642.8571428571431</c:v>
                </c:pt>
                <c:pt idx="2854">
                  <c:v>14969.939879759519</c:v>
                </c:pt>
                <c:pt idx="2855">
                  <c:v>9251.700680272108</c:v>
                </c:pt>
                <c:pt idx="2856">
                  <c:v>16033.59419736591</c:v>
                </c:pt>
                <c:pt idx="2857">
                  <c:v>13245.033112582782</c:v>
                </c:pt>
                <c:pt idx="2858">
                  <c:v>10558.252427184465</c:v>
                </c:pt>
                <c:pt idx="2859">
                  <c:v>7981.2206572769956</c:v>
                </c:pt>
                <c:pt idx="2860">
                  <c:v>29242.424242424244</c:v>
                </c:pt>
                <c:pt idx="2861">
                  <c:v>16715.352158390135</c:v>
                </c:pt>
                <c:pt idx="2862">
                  <c:v>17253.521126760563</c:v>
                </c:pt>
                <c:pt idx="2863">
                  <c:v>19710.526315789473</c:v>
                </c:pt>
                <c:pt idx="2864">
                  <c:v>8651.6487104146272</c:v>
                </c:pt>
                <c:pt idx="2865">
                  <c:v>13034.104272834182</c:v>
                </c:pt>
                <c:pt idx="2866">
                  <c:v>15966.587112171837</c:v>
                </c:pt>
                <c:pt idx="2867">
                  <c:v>5659.1535592670662</c:v>
                </c:pt>
                <c:pt idx="2868">
                  <c:v>6470.588235294118</c:v>
                </c:pt>
                <c:pt idx="2869">
                  <c:v>5752.9411764705883</c:v>
                </c:pt>
                <c:pt idx="2870">
                  <c:v>7569.3023255813951</c:v>
                </c:pt>
                <c:pt idx="2871">
                  <c:v>7895.3488372093025</c:v>
                </c:pt>
                <c:pt idx="2872">
                  <c:v>5000</c:v>
                </c:pt>
                <c:pt idx="2873">
                  <c:v>5697.6744186046508</c:v>
                </c:pt>
                <c:pt idx="2874">
                  <c:v>6909.5581395348836</c:v>
                </c:pt>
                <c:pt idx="2875">
                  <c:v>6062.3529411764703</c:v>
                </c:pt>
                <c:pt idx="2876">
                  <c:v>9780.2197802197807</c:v>
                </c:pt>
                <c:pt idx="2877">
                  <c:v>6728.9719626168226</c:v>
                </c:pt>
                <c:pt idx="2878">
                  <c:v>8780.2197802197807</c:v>
                </c:pt>
                <c:pt idx="2879">
                  <c:v>9013.1578947368416</c:v>
                </c:pt>
                <c:pt idx="2880">
                  <c:v>6299.065420560748</c:v>
                </c:pt>
                <c:pt idx="2881">
                  <c:v>7417.5824175824173</c:v>
                </c:pt>
                <c:pt idx="2882">
                  <c:v>8736.2637362637361</c:v>
                </c:pt>
                <c:pt idx="2883">
                  <c:v>8888.1578947368416</c:v>
                </c:pt>
                <c:pt idx="2884">
                  <c:v>8921.0526315789466</c:v>
                </c:pt>
                <c:pt idx="2885">
                  <c:v>8907.894736842105</c:v>
                </c:pt>
                <c:pt idx="2886">
                  <c:v>8881.5789473684217</c:v>
                </c:pt>
                <c:pt idx="2887">
                  <c:v>10575.757575757576</c:v>
                </c:pt>
                <c:pt idx="2888">
                  <c:v>7305.2631578947367</c:v>
                </c:pt>
                <c:pt idx="2889">
                  <c:v>11639.344262295082</c:v>
                </c:pt>
                <c:pt idx="2890">
                  <c:v>23735.144312393888</c:v>
                </c:pt>
                <c:pt idx="2891">
                  <c:v>9320</c:v>
                </c:pt>
                <c:pt idx="2892">
                  <c:v>14535.24641297567</c:v>
                </c:pt>
                <c:pt idx="2893">
                  <c:v>5355.0640279394647</c:v>
                </c:pt>
                <c:pt idx="2894">
                  <c:v>17026.719727117681</c:v>
                </c:pt>
                <c:pt idx="2895">
                  <c:v>8271.7606775995664</c:v>
                </c:pt>
                <c:pt idx="2896">
                  <c:v>22321.428571428569</c:v>
                </c:pt>
                <c:pt idx="2897">
                  <c:v>24103.343465045593</c:v>
                </c:pt>
                <c:pt idx="2898">
                  <c:v>15652.173913043478</c:v>
                </c:pt>
                <c:pt idx="2899">
                  <c:v>7162.1621621621625</c:v>
                </c:pt>
                <c:pt idx="2900">
                  <c:v>11280.778774575301</c:v>
                </c:pt>
                <c:pt idx="2901">
                  <c:v>20281.25</c:v>
                </c:pt>
                <c:pt idx="2902">
                  <c:v>10671.232876712329</c:v>
                </c:pt>
                <c:pt idx="2903">
                  <c:v>8179.9420586230399</c:v>
                </c:pt>
                <c:pt idx="2904">
                  <c:v>8218.8239449055272</c:v>
                </c:pt>
                <c:pt idx="2905">
                  <c:v>5028</c:v>
                </c:pt>
                <c:pt idx="2906">
                  <c:v>11828.275351591414</c:v>
                </c:pt>
                <c:pt idx="2907">
                  <c:v>10711.553175210405</c:v>
                </c:pt>
                <c:pt idx="2908">
                  <c:v>16653.449643140364</c:v>
                </c:pt>
                <c:pt idx="2909">
                  <c:v>14723.713840291011</c:v>
                </c:pt>
                <c:pt idx="2910">
                  <c:v>6849.3150684931506</c:v>
                </c:pt>
                <c:pt idx="2911">
                  <c:v>11938.144329896908</c:v>
                </c:pt>
                <c:pt idx="2912">
                  <c:v>5911.3300492610842</c:v>
                </c:pt>
                <c:pt idx="2913">
                  <c:v>21070.897372335148</c:v>
                </c:pt>
                <c:pt idx="2914">
                  <c:v>10135.287485907553</c:v>
                </c:pt>
                <c:pt idx="2915">
                  <c:v>10737.592295345105</c:v>
                </c:pt>
                <c:pt idx="2916">
                  <c:v>26332.946096654276</c:v>
                </c:pt>
                <c:pt idx="2917">
                  <c:v>13008.849557522124</c:v>
                </c:pt>
                <c:pt idx="2918">
                  <c:v>11646.178343949045</c:v>
                </c:pt>
                <c:pt idx="2919">
                  <c:v>17702.147099132024</c:v>
                </c:pt>
                <c:pt idx="2920">
                  <c:v>9780.4878048780483</c:v>
                </c:pt>
                <c:pt idx="2921">
                  <c:v>16553.120972196648</c:v>
                </c:pt>
                <c:pt idx="2922">
                  <c:v>17100</c:v>
                </c:pt>
                <c:pt idx="2923">
                  <c:v>7007.6335877862593</c:v>
                </c:pt>
                <c:pt idx="2924">
                  <c:v>10758.196721311477</c:v>
                </c:pt>
                <c:pt idx="2925">
                  <c:v>16709.183673469386</c:v>
                </c:pt>
                <c:pt idx="2926">
                  <c:v>15642.085714285715</c:v>
                </c:pt>
                <c:pt idx="2927">
                  <c:v>18667.477292704363</c:v>
                </c:pt>
                <c:pt idx="2928">
                  <c:v>11844.312840759541</c:v>
                </c:pt>
                <c:pt idx="2929">
                  <c:v>19873.866542664498</c:v>
                </c:pt>
                <c:pt idx="2930">
                  <c:v>14548.449080428218</c:v>
                </c:pt>
                <c:pt idx="2931">
                  <c:v>16904.329789992222</c:v>
                </c:pt>
                <c:pt idx="2932">
                  <c:v>6911.1014113196561</c:v>
                </c:pt>
                <c:pt idx="2933">
                  <c:v>11530.045446894463</c:v>
                </c:pt>
                <c:pt idx="2934">
                  <c:v>15112.922397690609</c:v>
                </c:pt>
                <c:pt idx="2935">
                  <c:v>5612.0374135827578</c:v>
                </c:pt>
                <c:pt idx="2936">
                  <c:v>16573.295985060689</c:v>
                </c:pt>
                <c:pt idx="2937">
                  <c:v>6518.2214034500084</c:v>
                </c:pt>
                <c:pt idx="2938">
                  <c:v>8482.6451755354392</c:v>
                </c:pt>
                <c:pt idx="2939">
                  <c:v>10917.573616018844</c:v>
                </c:pt>
                <c:pt idx="2940">
                  <c:v>5923.0769230769229</c:v>
                </c:pt>
                <c:pt idx="2941">
                  <c:v>9928.5714285714294</c:v>
                </c:pt>
                <c:pt idx="2942">
                  <c:v>7068.3205355384916</c:v>
                </c:pt>
                <c:pt idx="2943">
                  <c:v>5160.6753812636171</c:v>
                </c:pt>
                <c:pt idx="2944">
                  <c:v>5735.6828193832607</c:v>
                </c:pt>
                <c:pt idx="2945">
                  <c:v>10194.421052631578</c:v>
                </c:pt>
                <c:pt idx="2946">
                  <c:v>12944.529206625981</c:v>
                </c:pt>
                <c:pt idx="2947">
                  <c:v>16666.666666666668</c:v>
                </c:pt>
                <c:pt idx="2948">
                  <c:v>10612.903225806451</c:v>
                </c:pt>
                <c:pt idx="2949">
                  <c:v>10672.413793103447</c:v>
                </c:pt>
                <c:pt idx="2950">
                  <c:v>18525.405405405407</c:v>
                </c:pt>
                <c:pt idx="2951">
                  <c:v>21262.0281273131</c:v>
                </c:pt>
                <c:pt idx="2952">
                  <c:v>6756.7567567567567</c:v>
                </c:pt>
                <c:pt idx="2953">
                  <c:v>7958.5326953747999</c:v>
                </c:pt>
                <c:pt idx="2954">
                  <c:v>9811.3207547169804</c:v>
                </c:pt>
                <c:pt idx="2955">
                  <c:v>16314.779270633397</c:v>
                </c:pt>
                <c:pt idx="2956">
                  <c:v>11071.095104708551</c:v>
                </c:pt>
                <c:pt idx="2957">
                  <c:v>9342.4995593160584</c:v>
                </c:pt>
                <c:pt idx="2958">
                  <c:v>5005.0150451354057</c:v>
                </c:pt>
                <c:pt idx="2959">
                  <c:v>9649.1228070175439</c:v>
                </c:pt>
                <c:pt idx="2960">
                  <c:v>6984.3342036553531</c:v>
                </c:pt>
                <c:pt idx="2961">
                  <c:v>5961.6381544841888</c:v>
                </c:pt>
                <c:pt idx="2962">
                  <c:v>8065.4069767441861</c:v>
                </c:pt>
                <c:pt idx="2963">
                  <c:v>13705.882352941177</c:v>
                </c:pt>
                <c:pt idx="2964">
                  <c:v>7880.6064434617811</c:v>
                </c:pt>
                <c:pt idx="2965">
                  <c:v>17999.242137173173</c:v>
                </c:pt>
                <c:pt idx="2966">
                  <c:v>20146.520146520146</c:v>
                </c:pt>
                <c:pt idx="2967">
                  <c:v>26250</c:v>
                </c:pt>
                <c:pt idx="2968">
                  <c:v>19200</c:v>
                </c:pt>
                <c:pt idx="2969">
                  <c:v>18478.260869565216</c:v>
                </c:pt>
                <c:pt idx="2970">
                  <c:v>7263.9225181598067</c:v>
                </c:pt>
                <c:pt idx="2971">
                  <c:v>10333.333333333334</c:v>
                </c:pt>
                <c:pt idx="2972">
                  <c:v>17968.307866440293</c:v>
                </c:pt>
                <c:pt idx="2973">
                  <c:v>10728.971962616823</c:v>
                </c:pt>
                <c:pt idx="2974">
                  <c:v>6505.8670143415902</c:v>
                </c:pt>
                <c:pt idx="2975">
                  <c:v>7563.0252100840335</c:v>
                </c:pt>
                <c:pt idx="2976">
                  <c:v>15317.460317460318</c:v>
                </c:pt>
                <c:pt idx="2977">
                  <c:v>12125.862068965518</c:v>
                </c:pt>
                <c:pt idx="2978">
                  <c:v>10712.830957230142</c:v>
                </c:pt>
                <c:pt idx="2979">
                  <c:v>7540.9836065573772</c:v>
                </c:pt>
                <c:pt idx="2980">
                  <c:v>5531.9148936170213</c:v>
                </c:pt>
                <c:pt idx="2981">
                  <c:v>7968.9570319894001</c:v>
                </c:pt>
                <c:pt idx="2982">
                  <c:v>29721.815519765743</c:v>
                </c:pt>
                <c:pt idx="2983">
                  <c:v>6989.0172585936389</c:v>
                </c:pt>
                <c:pt idx="2984">
                  <c:v>6390.9774436090229</c:v>
                </c:pt>
                <c:pt idx="2985">
                  <c:v>12872.509257626522</c:v>
                </c:pt>
                <c:pt idx="2986">
                  <c:v>9198.1566820276494</c:v>
                </c:pt>
                <c:pt idx="2987">
                  <c:v>5778.4911717495988</c:v>
                </c:pt>
                <c:pt idx="2988">
                  <c:v>8170.7317073170734</c:v>
                </c:pt>
                <c:pt idx="2989">
                  <c:v>6182.380216383307</c:v>
                </c:pt>
                <c:pt idx="2990">
                  <c:v>7279.411764705882</c:v>
                </c:pt>
                <c:pt idx="2991">
                  <c:v>16607.142857142859</c:v>
                </c:pt>
                <c:pt idx="2992">
                  <c:v>10185.185185185184</c:v>
                </c:pt>
                <c:pt idx="2993">
                  <c:v>21942.44604316547</c:v>
                </c:pt>
                <c:pt idx="2994">
                  <c:v>14824.120603015077</c:v>
                </c:pt>
                <c:pt idx="2995">
                  <c:v>9587.5377819111836</c:v>
                </c:pt>
                <c:pt idx="2996">
                  <c:v>7243.0443780179348</c:v>
                </c:pt>
                <c:pt idx="2997">
                  <c:v>9615.3846153846152</c:v>
                </c:pt>
                <c:pt idx="2998">
                  <c:v>14750</c:v>
                </c:pt>
                <c:pt idx="2999">
                  <c:v>22249.251497005989</c:v>
                </c:pt>
                <c:pt idx="3000">
                  <c:v>5707.121364092277</c:v>
                </c:pt>
                <c:pt idx="3001">
                  <c:v>11489.36170212766</c:v>
                </c:pt>
                <c:pt idx="3002">
                  <c:v>7356.6268612708245</c:v>
                </c:pt>
                <c:pt idx="3003">
                  <c:v>21958.345386172983</c:v>
                </c:pt>
                <c:pt idx="3004">
                  <c:v>10283.018867924528</c:v>
                </c:pt>
                <c:pt idx="3005">
                  <c:v>6037.7358490566039</c:v>
                </c:pt>
                <c:pt idx="3006">
                  <c:v>11941.463414634147</c:v>
                </c:pt>
                <c:pt idx="3007">
                  <c:v>9281.9148936170204</c:v>
                </c:pt>
                <c:pt idx="3008">
                  <c:v>5300.113250283126</c:v>
                </c:pt>
                <c:pt idx="3009">
                  <c:v>17260.034904013963</c:v>
                </c:pt>
                <c:pt idx="3010">
                  <c:v>15544.041450777202</c:v>
                </c:pt>
                <c:pt idx="3011">
                  <c:v>12104.539202200825</c:v>
                </c:pt>
                <c:pt idx="3012">
                  <c:v>23211.446740858508</c:v>
                </c:pt>
                <c:pt idx="3013">
                  <c:v>17687.074829931971</c:v>
                </c:pt>
                <c:pt idx="3014">
                  <c:v>13432.835820895523</c:v>
                </c:pt>
                <c:pt idx="3015">
                  <c:v>14075.471698113208</c:v>
                </c:pt>
                <c:pt idx="3016">
                  <c:v>8880.9769094138555</c:v>
                </c:pt>
                <c:pt idx="3017">
                  <c:v>15458.422174840085</c:v>
                </c:pt>
                <c:pt idx="3018">
                  <c:v>6290.322580645161</c:v>
                </c:pt>
                <c:pt idx="3019">
                  <c:v>10019.646365422397</c:v>
                </c:pt>
                <c:pt idx="3020">
                  <c:v>10875</c:v>
                </c:pt>
                <c:pt idx="3021">
                  <c:v>10616.016427104722</c:v>
                </c:pt>
                <c:pt idx="3022">
                  <c:v>14746.835443037975</c:v>
                </c:pt>
                <c:pt idx="3023">
                  <c:v>13705.882352941177</c:v>
                </c:pt>
                <c:pt idx="3024">
                  <c:v>8490.566037735849</c:v>
                </c:pt>
                <c:pt idx="3025">
                  <c:v>25303.643724696358</c:v>
                </c:pt>
                <c:pt idx="3026">
                  <c:v>9625</c:v>
                </c:pt>
                <c:pt idx="3027">
                  <c:v>14807.302231237323</c:v>
                </c:pt>
                <c:pt idx="3028">
                  <c:v>17245.119305856831</c:v>
                </c:pt>
                <c:pt idx="3029">
                  <c:v>18219.178082191782</c:v>
                </c:pt>
                <c:pt idx="3030">
                  <c:v>6612.9032258064517</c:v>
                </c:pt>
                <c:pt idx="3031">
                  <c:v>9308.4112149532702</c:v>
                </c:pt>
                <c:pt idx="3032">
                  <c:v>18313.953488372095</c:v>
                </c:pt>
                <c:pt idx="3033">
                  <c:v>13710.247349823321</c:v>
                </c:pt>
                <c:pt idx="3034">
                  <c:v>12897.526501766784</c:v>
                </c:pt>
                <c:pt idx="3035">
                  <c:v>14669.051878354205</c:v>
                </c:pt>
                <c:pt idx="3036">
                  <c:v>12292.241379310344</c:v>
                </c:pt>
                <c:pt idx="3037">
                  <c:v>11645.833333333334</c:v>
                </c:pt>
                <c:pt idx="3038">
                  <c:v>6592.0398009950241</c:v>
                </c:pt>
                <c:pt idx="3039">
                  <c:v>7700.787401574803</c:v>
                </c:pt>
                <c:pt idx="3040">
                  <c:v>10428.571428571429</c:v>
                </c:pt>
                <c:pt idx="3041">
                  <c:v>19967.741935483871</c:v>
                </c:pt>
                <c:pt idx="3042">
                  <c:v>12810.707456978967</c:v>
                </c:pt>
                <c:pt idx="3043">
                  <c:v>12614.035087719298</c:v>
                </c:pt>
                <c:pt idx="3044">
                  <c:v>17857.142857142859</c:v>
                </c:pt>
                <c:pt idx="3045">
                  <c:v>22448.979591836734</c:v>
                </c:pt>
                <c:pt idx="3046">
                  <c:v>6796.875</c:v>
                </c:pt>
                <c:pt idx="3047">
                  <c:v>8615.3846153846152</c:v>
                </c:pt>
                <c:pt idx="3048">
                  <c:v>17164.948453608249</c:v>
                </c:pt>
                <c:pt idx="3049">
                  <c:v>16492.357200321803</c:v>
                </c:pt>
                <c:pt idx="3050">
                  <c:v>21316.725978647686</c:v>
                </c:pt>
                <c:pt idx="3051">
                  <c:v>13078.602620087337</c:v>
                </c:pt>
                <c:pt idx="3052">
                  <c:v>18091.787439613527</c:v>
                </c:pt>
                <c:pt idx="3053">
                  <c:v>14438.502673796791</c:v>
                </c:pt>
                <c:pt idx="3054">
                  <c:v>8727.2727272727279</c:v>
                </c:pt>
                <c:pt idx="3055">
                  <c:v>18163.636363636364</c:v>
                </c:pt>
                <c:pt idx="3056">
                  <c:v>7175.7804315943858</c:v>
                </c:pt>
                <c:pt idx="3057">
                  <c:v>11692.307692307691</c:v>
                </c:pt>
                <c:pt idx="3058">
                  <c:v>15151.515151515152</c:v>
                </c:pt>
                <c:pt idx="3059">
                  <c:v>13745.704467353953</c:v>
                </c:pt>
                <c:pt idx="3060">
                  <c:v>12488.174077578051</c:v>
                </c:pt>
                <c:pt idx="3061">
                  <c:v>9259.2592592592591</c:v>
                </c:pt>
                <c:pt idx="3062">
                  <c:v>5592.0592758283237</c:v>
                </c:pt>
                <c:pt idx="3063">
                  <c:v>13378.55662332768</c:v>
                </c:pt>
                <c:pt idx="3064">
                  <c:v>17464.678178963892</c:v>
                </c:pt>
                <c:pt idx="3065">
                  <c:v>12035.596236969235</c:v>
                </c:pt>
                <c:pt idx="3066">
                  <c:v>5933.1742243436747</c:v>
                </c:pt>
                <c:pt idx="3067">
                  <c:v>10273.972602739726</c:v>
                </c:pt>
                <c:pt idx="3068">
                  <c:v>16085.555230002929</c:v>
                </c:pt>
                <c:pt idx="3069">
                  <c:v>10943.629981416478</c:v>
                </c:pt>
                <c:pt idx="3070">
                  <c:v>7758.4752909428234</c:v>
                </c:pt>
                <c:pt idx="3071">
                  <c:v>13375.486381322959</c:v>
                </c:pt>
                <c:pt idx="3072">
                  <c:v>9080.9310761789602</c:v>
                </c:pt>
                <c:pt idx="3073">
                  <c:v>5688.0187492854693</c:v>
                </c:pt>
                <c:pt idx="3074">
                  <c:v>5460.4286017398681</c:v>
                </c:pt>
                <c:pt idx="3075">
                  <c:v>5516.4471879286693</c:v>
                </c:pt>
                <c:pt idx="3076">
                  <c:v>20294.270557029176</c:v>
                </c:pt>
                <c:pt idx="3077">
                  <c:v>8039.6475770925117</c:v>
                </c:pt>
                <c:pt idx="3078">
                  <c:v>6011.8268746854556</c:v>
                </c:pt>
                <c:pt idx="3079">
                  <c:v>10170.299999999999</c:v>
                </c:pt>
                <c:pt idx="3080">
                  <c:v>10955.797101449274</c:v>
                </c:pt>
                <c:pt idx="3081">
                  <c:v>6938.1598793363501</c:v>
                </c:pt>
                <c:pt idx="3082">
                  <c:v>5989.9328859060397</c:v>
                </c:pt>
                <c:pt idx="3083">
                  <c:v>10299.80732177264</c:v>
                </c:pt>
                <c:pt idx="3084">
                  <c:v>9003.6014405762307</c:v>
                </c:pt>
                <c:pt idx="3085">
                  <c:v>9512.4662537716376</c:v>
                </c:pt>
                <c:pt idx="3086">
                  <c:v>10126.903553299493</c:v>
                </c:pt>
                <c:pt idx="3087">
                  <c:v>9477.2155437517467</c:v>
                </c:pt>
                <c:pt idx="3088">
                  <c:v>14259.74025974026</c:v>
                </c:pt>
                <c:pt idx="3089">
                  <c:v>13870.246085011186</c:v>
                </c:pt>
                <c:pt idx="3090">
                  <c:v>6277.5033677593174</c:v>
                </c:pt>
                <c:pt idx="3091">
                  <c:v>25000</c:v>
                </c:pt>
                <c:pt idx="3092">
                  <c:v>5785.3010499250049</c:v>
                </c:pt>
                <c:pt idx="3093">
                  <c:v>8336.8157124947757</c:v>
                </c:pt>
                <c:pt idx="3094">
                  <c:v>5085.1063829787236</c:v>
                </c:pt>
                <c:pt idx="3095">
                  <c:v>8795.6698240866044</c:v>
                </c:pt>
                <c:pt idx="3096">
                  <c:v>8626.5223274695545</c:v>
                </c:pt>
                <c:pt idx="3097">
                  <c:v>6458.5834333733492</c:v>
                </c:pt>
                <c:pt idx="3098">
                  <c:v>6363.9490884072929</c:v>
                </c:pt>
                <c:pt idx="3099">
                  <c:v>5934.2421812349639</c:v>
                </c:pt>
                <c:pt idx="3100">
                  <c:v>10629.709364908505</c:v>
                </c:pt>
                <c:pt idx="3101">
                  <c:v>6571.9360568383663</c:v>
                </c:pt>
                <c:pt idx="3102">
                  <c:v>9573.4367426078534</c:v>
                </c:pt>
                <c:pt idx="3103">
                  <c:v>11681.772406847937</c:v>
                </c:pt>
                <c:pt idx="3104">
                  <c:v>7498.7290289781386</c:v>
                </c:pt>
                <c:pt idx="3105">
                  <c:v>6185.7732732732729</c:v>
                </c:pt>
                <c:pt idx="3106">
                  <c:v>9847.4627428787026</c:v>
                </c:pt>
                <c:pt idx="3107">
                  <c:v>14737.997302764667</c:v>
                </c:pt>
                <c:pt idx="3108">
                  <c:v>11441.399641117663</c:v>
                </c:pt>
                <c:pt idx="3109">
                  <c:v>6635.9842075578117</c:v>
                </c:pt>
                <c:pt idx="3110">
                  <c:v>14142.453072769349</c:v>
                </c:pt>
                <c:pt idx="3111">
                  <c:v>23461.913451511991</c:v>
                </c:pt>
                <c:pt idx="3112">
                  <c:v>13628.76254180602</c:v>
                </c:pt>
                <c:pt idx="3113">
                  <c:v>12968.344577062791</c:v>
                </c:pt>
                <c:pt idx="3114">
                  <c:v>10046.656298600312</c:v>
                </c:pt>
                <c:pt idx="3115">
                  <c:v>10932.384615384615</c:v>
                </c:pt>
                <c:pt idx="3116">
                  <c:v>7194.912708841749</c:v>
                </c:pt>
                <c:pt idx="3117">
                  <c:v>7445.8078927773631</c:v>
                </c:pt>
                <c:pt idx="3118">
                  <c:v>7820.5128205128203</c:v>
                </c:pt>
                <c:pt idx="3119">
                  <c:v>10231.597845601436</c:v>
                </c:pt>
                <c:pt idx="3120">
                  <c:v>22857.142857142859</c:v>
                </c:pt>
                <c:pt idx="3121">
                  <c:v>5366.8341708542712</c:v>
                </c:pt>
                <c:pt idx="3122">
                  <c:v>9515.625</c:v>
                </c:pt>
                <c:pt idx="3123">
                  <c:v>6724.6835443037971</c:v>
                </c:pt>
                <c:pt idx="3124">
                  <c:v>9681.9085487077537</c:v>
                </c:pt>
                <c:pt idx="3125">
                  <c:v>7547.6367235832722</c:v>
                </c:pt>
                <c:pt idx="3126">
                  <c:v>7283.5314091680821</c:v>
                </c:pt>
                <c:pt idx="3127">
                  <c:v>5907.0972423802605</c:v>
                </c:pt>
                <c:pt idx="3128">
                  <c:v>11191.860465116279</c:v>
                </c:pt>
                <c:pt idx="3129">
                  <c:v>9923.2981783317355</c:v>
                </c:pt>
                <c:pt idx="3130">
                  <c:v>14117.056856187291</c:v>
                </c:pt>
                <c:pt idx="3131">
                  <c:v>12966.252220248669</c:v>
                </c:pt>
                <c:pt idx="3132">
                  <c:v>7000</c:v>
                </c:pt>
                <c:pt idx="3133">
                  <c:v>9920.6349206349205</c:v>
                </c:pt>
                <c:pt idx="3134">
                  <c:v>12681.719764924219</c:v>
                </c:pt>
                <c:pt idx="3135">
                  <c:v>9788.1160755412257</c:v>
                </c:pt>
                <c:pt idx="3136">
                  <c:v>18000</c:v>
                </c:pt>
                <c:pt idx="3137">
                  <c:v>10537.837837837838</c:v>
                </c:pt>
                <c:pt idx="3138">
                  <c:v>6971.0433583575923</c:v>
                </c:pt>
                <c:pt idx="3139">
                  <c:v>14203.018399834609</c:v>
                </c:pt>
                <c:pt idx="3140">
                  <c:v>12906.097018246552</c:v>
                </c:pt>
                <c:pt idx="3141">
                  <c:v>7062.8768303186907</c:v>
                </c:pt>
                <c:pt idx="3142">
                  <c:v>7874.3370053039571</c:v>
                </c:pt>
                <c:pt idx="3143">
                  <c:v>6054.1688794476895</c:v>
                </c:pt>
                <c:pt idx="3144">
                  <c:v>6769.4720334553058</c:v>
                </c:pt>
                <c:pt idx="3145">
                  <c:v>5698.8479967376898</c:v>
                </c:pt>
                <c:pt idx="3146">
                  <c:v>24582.104228121927</c:v>
                </c:pt>
                <c:pt idx="3147">
                  <c:v>5495.3764861294585</c:v>
                </c:pt>
                <c:pt idx="3148">
                  <c:v>11812.548412083655</c:v>
                </c:pt>
                <c:pt idx="3149">
                  <c:v>10134.265219790326</c:v>
                </c:pt>
                <c:pt idx="3150">
                  <c:v>10466.339410939692</c:v>
                </c:pt>
                <c:pt idx="3151">
                  <c:v>5399.6559633027518</c:v>
                </c:pt>
                <c:pt idx="3152">
                  <c:v>11835.319634703197</c:v>
                </c:pt>
                <c:pt idx="3153">
                  <c:v>7753.8361083904674</c:v>
                </c:pt>
                <c:pt idx="3154">
                  <c:v>11846.817172464842</c:v>
                </c:pt>
                <c:pt idx="3155">
                  <c:v>10523.475445223961</c:v>
                </c:pt>
                <c:pt idx="3156">
                  <c:v>6895.7260864360105</c:v>
                </c:pt>
                <c:pt idx="3157">
                  <c:v>8853.5345251763156</c:v>
                </c:pt>
                <c:pt idx="3158">
                  <c:v>16072.255673923113</c:v>
                </c:pt>
                <c:pt idx="3159">
                  <c:v>16674.386289949052</c:v>
                </c:pt>
                <c:pt idx="3160">
                  <c:v>23512.678653757492</c:v>
                </c:pt>
                <c:pt idx="3161">
                  <c:v>16211.208893006022</c:v>
                </c:pt>
                <c:pt idx="3162">
                  <c:v>6551.7241379310344</c:v>
                </c:pt>
                <c:pt idx="3163">
                  <c:v>8518.0623973727415</c:v>
                </c:pt>
                <c:pt idx="3164">
                  <c:v>16728.597981943709</c:v>
                </c:pt>
                <c:pt idx="3165">
                  <c:v>9128.6792452830196</c:v>
                </c:pt>
                <c:pt idx="3166">
                  <c:v>27090.812533191718</c:v>
                </c:pt>
                <c:pt idx="3167">
                  <c:v>14476.467477525119</c:v>
                </c:pt>
                <c:pt idx="3168">
                  <c:v>11461.277033985582</c:v>
                </c:pt>
                <c:pt idx="3169">
                  <c:v>12183.644189383071</c:v>
                </c:pt>
                <c:pt idx="3170">
                  <c:v>12408.442028985506</c:v>
                </c:pt>
                <c:pt idx="3171">
                  <c:v>16355.737285969843</c:v>
                </c:pt>
                <c:pt idx="3172">
                  <c:v>14168.207354443311</c:v>
                </c:pt>
                <c:pt idx="3173">
                  <c:v>8511.4358974358965</c:v>
                </c:pt>
                <c:pt idx="3174">
                  <c:v>8395.9411764705874</c:v>
                </c:pt>
                <c:pt idx="3175">
                  <c:v>17209.631728045326</c:v>
                </c:pt>
                <c:pt idx="3176">
                  <c:v>12721.333333333334</c:v>
                </c:pt>
                <c:pt idx="3177">
                  <c:v>5466.578125</c:v>
                </c:pt>
                <c:pt idx="3178">
                  <c:v>9089.0605937372911</c:v>
                </c:pt>
                <c:pt idx="3179">
                  <c:v>7116.7819365337682</c:v>
                </c:pt>
                <c:pt idx="3180">
                  <c:v>5208.210416394727</c:v>
                </c:pt>
                <c:pt idx="3181">
                  <c:v>8215.5875663381339</c:v>
                </c:pt>
                <c:pt idx="3182">
                  <c:v>7065.125094768764</c:v>
                </c:pt>
                <c:pt idx="3183">
                  <c:v>27564.473875709507</c:v>
                </c:pt>
                <c:pt idx="3184">
                  <c:v>8321.4030064423769</c:v>
                </c:pt>
                <c:pt idx="3185">
                  <c:v>8722.4894619390034</c:v>
                </c:pt>
                <c:pt idx="3186">
                  <c:v>5316.5780570323823</c:v>
                </c:pt>
                <c:pt idx="3187">
                  <c:v>11067.83511846803</c:v>
                </c:pt>
                <c:pt idx="3188">
                  <c:v>8766.5929203539836</c:v>
                </c:pt>
                <c:pt idx="3189">
                  <c:v>9703.8759689922481</c:v>
                </c:pt>
                <c:pt idx="3190">
                  <c:v>6239.2241379310344</c:v>
                </c:pt>
                <c:pt idx="3191">
                  <c:v>12774.025974025973</c:v>
                </c:pt>
                <c:pt idx="3192">
                  <c:v>6928.4475281873365</c:v>
                </c:pt>
                <c:pt idx="3193">
                  <c:v>20848.484848484848</c:v>
                </c:pt>
                <c:pt idx="3194">
                  <c:v>15750</c:v>
                </c:pt>
                <c:pt idx="3195">
                  <c:v>17333.654773384766</c:v>
                </c:pt>
                <c:pt idx="3196">
                  <c:v>13968.574311662102</c:v>
                </c:pt>
                <c:pt idx="3197">
                  <c:v>7345.699831365936</c:v>
                </c:pt>
                <c:pt idx="3198">
                  <c:v>9821.0290827740482</c:v>
                </c:pt>
                <c:pt idx="3199">
                  <c:v>8936.050082683676</c:v>
                </c:pt>
                <c:pt idx="3200">
                  <c:v>20049.778761061949</c:v>
                </c:pt>
                <c:pt idx="3201">
                  <c:v>7425.0258531540849</c:v>
                </c:pt>
                <c:pt idx="3202">
                  <c:v>6269.8412698412694</c:v>
                </c:pt>
                <c:pt idx="3203">
                  <c:v>7186.3373386737876</c:v>
                </c:pt>
                <c:pt idx="3204">
                  <c:v>7755.946225439503</c:v>
                </c:pt>
                <c:pt idx="3205">
                  <c:v>10882.440035534497</c:v>
                </c:pt>
                <c:pt idx="3206">
                  <c:v>6194.565217391304</c:v>
                </c:pt>
                <c:pt idx="3207">
                  <c:v>6862.8796979577828</c:v>
                </c:pt>
                <c:pt idx="3208">
                  <c:v>6287.4251497005989</c:v>
                </c:pt>
                <c:pt idx="3209">
                  <c:v>5922.6749760306811</c:v>
                </c:pt>
                <c:pt idx="3210">
                  <c:v>6426.4746437873455</c:v>
                </c:pt>
                <c:pt idx="3211">
                  <c:v>20287.16998610468</c:v>
                </c:pt>
                <c:pt idx="3212">
                  <c:v>8743.8423645320199</c:v>
                </c:pt>
                <c:pt idx="3213">
                  <c:v>22083.909635776854</c:v>
                </c:pt>
                <c:pt idx="3214">
                  <c:v>15424.252834077637</c:v>
                </c:pt>
                <c:pt idx="3215">
                  <c:v>19692.200069954528</c:v>
                </c:pt>
                <c:pt idx="3216">
                  <c:v>15024.304021210783</c:v>
                </c:pt>
                <c:pt idx="3217">
                  <c:v>25231.719876416068</c:v>
                </c:pt>
                <c:pt idx="3218">
                  <c:v>11420.568597889296</c:v>
                </c:pt>
                <c:pt idx="3219">
                  <c:v>6582.9069767441861</c:v>
                </c:pt>
                <c:pt idx="3220">
                  <c:v>25673.98119122257</c:v>
                </c:pt>
                <c:pt idx="3221">
                  <c:v>8246.6321243523325</c:v>
                </c:pt>
                <c:pt idx="3222">
                  <c:v>8764.7837390687782</c:v>
                </c:pt>
                <c:pt idx="3223">
                  <c:v>5308.8545591559914</c:v>
                </c:pt>
                <c:pt idx="3224">
                  <c:v>5423.0462519936209</c:v>
                </c:pt>
                <c:pt idx="3225">
                  <c:v>15375.011526048869</c:v>
                </c:pt>
                <c:pt idx="3226">
                  <c:v>7137.7056672760518</c:v>
                </c:pt>
                <c:pt idx="3227">
                  <c:v>17916.666666666668</c:v>
                </c:pt>
                <c:pt idx="3228">
                  <c:v>9442.169907881269</c:v>
                </c:pt>
                <c:pt idx="3229">
                  <c:v>14576.923076923076</c:v>
                </c:pt>
                <c:pt idx="3230">
                  <c:v>8336.4680153089121</c:v>
                </c:pt>
                <c:pt idx="3231">
                  <c:v>29971.978021978022</c:v>
                </c:pt>
                <c:pt idx="3232">
                  <c:v>10292.685185185186</c:v>
                </c:pt>
                <c:pt idx="3233">
                  <c:v>17365.585418597468</c:v>
                </c:pt>
                <c:pt idx="3234">
                  <c:v>9967.5555555555547</c:v>
                </c:pt>
                <c:pt idx="3235">
                  <c:v>16363.636363636364</c:v>
                </c:pt>
                <c:pt idx="3236">
                  <c:v>13225.806451612903</c:v>
                </c:pt>
                <c:pt idx="3237">
                  <c:v>11323.529411764706</c:v>
                </c:pt>
                <c:pt idx="3238">
                  <c:v>22614.107883817425</c:v>
                </c:pt>
                <c:pt idx="3239">
                  <c:v>12505.989458552946</c:v>
                </c:pt>
                <c:pt idx="3240">
                  <c:v>6572.9810419465593</c:v>
                </c:pt>
                <c:pt idx="3241">
                  <c:v>6543.7373510231619</c:v>
                </c:pt>
                <c:pt idx="3242">
                  <c:v>14818.961625282169</c:v>
                </c:pt>
                <c:pt idx="3243">
                  <c:v>9861.8693574083918</c:v>
                </c:pt>
                <c:pt idx="3244">
                  <c:v>10582.605042016807</c:v>
                </c:pt>
                <c:pt idx="3245">
                  <c:v>13686.892079666512</c:v>
                </c:pt>
                <c:pt idx="3246">
                  <c:v>18211.157215306594</c:v>
                </c:pt>
                <c:pt idx="3247">
                  <c:v>20333.487725798983</c:v>
                </c:pt>
                <c:pt idx="3248">
                  <c:v>21542.151454363087</c:v>
                </c:pt>
                <c:pt idx="3249">
                  <c:v>21178.308026030365</c:v>
                </c:pt>
                <c:pt idx="3250">
                  <c:v>10689.008042895442</c:v>
                </c:pt>
                <c:pt idx="3251">
                  <c:v>11479.944674965422</c:v>
                </c:pt>
                <c:pt idx="3252">
                  <c:v>22859.477124183006</c:v>
                </c:pt>
                <c:pt idx="3253">
                  <c:v>6772.5906040268455</c:v>
                </c:pt>
                <c:pt idx="3254">
                  <c:v>9382.1379625399732</c:v>
                </c:pt>
                <c:pt idx="3255">
                  <c:v>28380.774438126184</c:v>
                </c:pt>
                <c:pt idx="3256">
                  <c:v>14767.199444058373</c:v>
                </c:pt>
                <c:pt idx="3257">
                  <c:v>9666.7454502481669</c:v>
                </c:pt>
                <c:pt idx="3258">
                  <c:v>7732.769150235561</c:v>
                </c:pt>
                <c:pt idx="3259">
                  <c:v>7100.4143309773335</c:v>
                </c:pt>
                <c:pt idx="3260">
                  <c:v>5473.0589732711078</c:v>
                </c:pt>
                <c:pt idx="3261">
                  <c:v>7857.4942352036896</c:v>
                </c:pt>
                <c:pt idx="3262">
                  <c:v>5135.135135135135</c:v>
                </c:pt>
                <c:pt idx="3263">
                  <c:v>11417.04347826087</c:v>
                </c:pt>
                <c:pt idx="3264">
                  <c:v>8062.2754491017968</c:v>
                </c:pt>
                <c:pt idx="3265">
                  <c:v>6546.1863660384006</c:v>
                </c:pt>
                <c:pt idx="3266">
                  <c:v>10306.670619626446</c:v>
                </c:pt>
                <c:pt idx="3267">
                  <c:v>6567</c:v>
                </c:pt>
                <c:pt idx="3268">
                  <c:v>13458.755426917513</c:v>
                </c:pt>
                <c:pt idx="3269">
                  <c:v>7696.8715436877865</c:v>
                </c:pt>
                <c:pt idx="3270">
                  <c:v>5186.8377021751257</c:v>
                </c:pt>
                <c:pt idx="3271">
                  <c:v>8361.6093068347072</c:v>
                </c:pt>
                <c:pt idx="3272">
                  <c:v>20820.166666666668</c:v>
                </c:pt>
                <c:pt idx="3273">
                  <c:v>6891.4356435643567</c:v>
                </c:pt>
                <c:pt idx="3274">
                  <c:v>10853.333333333334</c:v>
                </c:pt>
                <c:pt idx="3275">
                  <c:v>11625.673636559603</c:v>
                </c:pt>
                <c:pt idx="3276">
                  <c:v>7346.6476462196861</c:v>
                </c:pt>
                <c:pt idx="3277">
                  <c:v>17690.30390738061</c:v>
                </c:pt>
                <c:pt idx="3278">
                  <c:v>10899.38184883394</c:v>
                </c:pt>
                <c:pt idx="3279">
                  <c:v>8975.1800411522636</c:v>
                </c:pt>
                <c:pt idx="3280">
                  <c:v>18509.777478084961</c:v>
                </c:pt>
                <c:pt idx="3281">
                  <c:v>5505.7618437900128</c:v>
                </c:pt>
                <c:pt idx="3282">
                  <c:v>5312.5</c:v>
                </c:pt>
                <c:pt idx="3283">
                  <c:v>5806.2856238125396</c:v>
                </c:pt>
                <c:pt idx="3284">
                  <c:v>5228.5735690740194</c:v>
                </c:pt>
                <c:pt idx="3285">
                  <c:v>8963.8808331136297</c:v>
                </c:pt>
                <c:pt idx="3286">
                  <c:v>7861.2567918733757</c:v>
                </c:pt>
                <c:pt idx="3287">
                  <c:v>9955.7951482479784</c:v>
                </c:pt>
                <c:pt idx="3288">
                  <c:v>6296.9351230425054</c:v>
                </c:pt>
                <c:pt idx="3289">
                  <c:v>16366.989396035038</c:v>
                </c:pt>
                <c:pt idx="3290">
                  <c:v>11261.581656527842</c:v>
                </c:pt>
                <c:pt idx="3291">
                  <c:v>12366.689357839799</c:v>
                </c:pt>
                <c:pt idx="3292">
                  <c:v>28737.147376746638</c:v>
                </c:pt>
                <c:pt idx="3293">
                  <c:v>12191.078889161958</c:v>
                </c:pt>
                <c:pt idx="3294">
                  <c:v>9569.7539797395093</c:v>
                </c:pt>
                <c:pt idx="3295">
                  <c:v>21130.50483351235</c:v>
                </c:pt>
                <c:pt idx="3296">
                  <c:v>17473.546782716818</c:v>
                </c:pt>
                <c:pt idx="3297">
                  <c:v>25609.171736078613</c:v>
                </c:pt>
                <c:pt idx="3298">
                  <c:v>16341.908713692945</c:v>
                </c:pt>
                <c:pt idx="3299">
                  <c:v>5785.6431646932188</c:v>
                </c:pt>
                <c:pt idx="3300">
                  <c:v>10447.05136334813</c:v>
                </c:pt>
                <c:pt idx="3301">
                  <c:v>6681.8960593946313</c:v>
                </c:pt>
                <c:pt idx="3302">
                  <c:v>5233.3708708708709</c:v>
                </c:pt>
                <c:pt idx="3303">
                  <c:v>14532.259507829976</c:v>
                </c:pt>
                <c:pt idx="3304">
                  <c:v>7408.0109913337556</c:v>
                </c:pt>
                <c:pt idx="3305">
                  <c:v>6216.9898594556125</c:v>
                </c:pt>
                <c:pt idx="3306">
                  <c:v>5459.5828724917046</c:v>
                </c:pt>
                <c:pt idx="3307">
                  <c:v>14775.358962482631</c:v>
                </c:pt>
                <c:pt idx="3308">
                  <c:v>7623.8138895255552</c:v>
                </c:pt>
                <c:pt idx="3309">
                  <c:v>11864.003804089396</c:v>
                </c:pt>
                <c:pt idx="3310">
                  <c:v>9671.964640086595</c:v>
                </c:pt>
                <c:pt idx="3311">
                  <c:v>11361.025912215759</c:v>
                </c:pt>
                <c:pt idx="3312">
                  <c:v>7978.0443802994769</c:v>
                </c:pt>
                <c:pt idx="3313">
                  <c:v>8039.2893923789907</c:v>
                </c:pt>
                <c:pt idx="3314">
                  <c:v>6121.7908274690608</c:v>
                </c:pt>
                <c:pt idx="3315">
                  <c:v>5149.1884456671251</c:v>
                </c:pt>
                <c:pt idx="3316">
                  <c:v>29854.910714285717</c:v>
                </c:pt>
                <c:pt idx="3317">
                  <c:v>5723.4803121030664</c:v>
                </c:pt>
                <c:pt idx="3318">
                  <c:v>6950.6470588235297</c:v>
                </c:pt>
                <c:pt idx="3319">
                  <c:v>9588.854003139717</c:v>
                </c:pt>
                <c:pt idx="3320">
                  <c:v>7431.1111111111113</c:v>
                </c:pt>
                <c:pt idx="3321">
                  <c:v>19058.444444444445</c:v>
                </c:pt>
                <c:pt idx="3322">
                  <c:v>9831.4606741573025</c:v>
                </c:pt>
                <c:pt idx="3323">
                  <c:v>19326.065411298314</c:v>
                </c:pt>
                <c:pt idx="3324">
                  <c:v>7575.3676470588234</c:v>
                </c:pt>
                <c:pt idx="3325">
                  <c:v>21099.074578116495</c:v>
                </c:pt>
                <c:pt idx="3326">
                  <c:v>25063.291139240504</c:v>
                </c:pt>
                <c:pt idx="3327">
                  <c:v>13416.149068322982</c:v>
                </c:pt>
                <c:pt idx="3328">
                  <c:v>25862.068965517243</c:v>
                </c:pt>
                <c:pt idx="3329">
                  <c:v>6788.5714285714284</c:v>
                </c:pt>
                <c:pt idx="3330">
                  <c:v>21739.130434782608</c:v>
                </c:pt>
                <c:pt idx="3331">
                  <c:v>9412.8257456828887</c:v>
                </c:pt>
                <c:pt idx="3332">
                  <c:v>13407.687711611232</c:v>
                </c:pt>
                <c:pt idx="3333">
                  <c:v>11433.333333333334</c:v>
                </c:pt>
                <c:pt idx="3334">
                  <c:v>5212.7659574468089</c:v>
                </c:pt>
                <c:pt idx="3335">
                  <c:v>5197.727272727273</c:v>
                </c:pt>
                <c:pt idx="3336">
                  <c:v>13397.014925373134</c:v>
                </c:pt>
                <c:pt idx="3337">
                  <c:v>9257.3259224949834</c:v>
                </c:pt>
                <c:pt idx="3338">
                  <c:v>14483.821263482279</c:v>
                </c:pt>
                <c:pt idx="3339">
                  <c:v>15410.95890410959</c:v>
                </c:pt>
                <c:pt idx="3340">
                  <c:v>6589.3587994542977</c:v>
                </c:pt>
                <c:pt idx="3341">
                  <c:v>11934.782608695652</c:v>
                </c:pt>
                <c:pt idx="3342">
                  <c:v>15400</c:v>
                </c:pt>
                <c:pt idx="3343">
                  <c:v>6344.0860215053763</c:v>
                </c:pt>
                <c:pt idx="3344">
                  <c:v>13200</c:v>
                </c:pt>
                <c:pt idx="3345">
                  <c:v>7016.2162162162158</c:v>
                </c:pt>
                <c:pt idx="3346">
                  <c:v>5560.032232070911</c:v>
                </c:pt>
                <c:pt idx="3347">
                  <c:v>9078.9473684210534</c:v>
                </c:pt>
                <c:pt idx="3348">
                  <c:v>8749.984375</c:v>
                </c:pt>
                <c:pt idx="3349">
                  <c:v>6823.8213399503729</c:v>
                </c:pt>
                <c:pt idx="3350">
                  <c:v>5777.0961145194278</c:v>
                </c:pt>
                <c:pt idx="3351">
                  <c:v>6476.0667099848388</c:v>
                </c:pt>
                <c:pt idx="3352">
                  <c:v>10220.472440944883</c:v>
                </c:pt>
                <c:pt idx="3353">
                  <c:v>6272.4014336917562</c:v>
                </c:pt>
                <c:pt idx="3354">
                  <c:v>11166.336206896553</c:v>
                </c:pt>
                <c:pt idx="3355">
                  <c:v>12636.773224629907</c:v>
                </c:pt>
                <c:pt idx="3356">
                  <c:v>11679.85927880387</c:v>
                </c:pt>
                <c:pt idx="3357">
                  <c:v>11929.89444333798</c:v>
                </c:pt>
                <c:pt idx="3358">
                  <c:v>21255.319148936171</c:v>
                </c:pt>
                <c:pt idx="3359">
                  <c:v>18928.571428571428</c:v>
                </c:pt>
                <c:pt idx="3360">
                  <c:v>24110.486486486487</c:v>
                </c:pt>
                <c:pt idx="3361">
                  <c:v>6547.6190476190477</c:v>
                </c:pt>
                <c:pt idx="3362">
                  <c:v>7557.2519083969464</c:v>
                </c:pt>
                <c:pt idx="3363">
                  <c:v>9106.2465142219753</c:v>
                </c:pt>
                <c:pt idx="3364">
                  <c:v>17078.189300411523</c:v>
                </c:pt>
                <c:pt idx="3365">
                  <c:v>8411.5523465703973</c:v>
                </c:pt>
                <c:pt idx="3366">
                  <c:v>6857.1428571428569</c:v>
                </c:pt>
                <c:pt idx="3367">
                  <c:v>15392.973560304237</c:v>
                </c:pt>
                <c:pt idx="3368">
                  <c:v>8416.1199625117151</c:v>
                </c:pt>
                <c:pt idx="3369">
                  <c:v>10920.209668025625</c:v>
                </c:pt>
                <c:pt idx="3370">
                  <c:v>14390.519187358917</c:v>
                </c:pt>
                <c:pt idx="3371">
                  <c:v>20973.638637675584</c:v>
                </c:pt>
                <c:pt idx="3372">
                  <c:v>7639.8567119155359</c:v>
                </c:pt>
                <c:pt idx="3373">
                  <c:v>11687.105165366034</c:v>
                </c:pt>
                <c:pt idx="3374">
                  <c:v>22607.781282860149</c:v>
                </c:pt>
                <c:pt idx="3375">
                  <c:v>8433.7349397590369</c:v>
                </c:pt>
                <c:pt idx="3376">
                  <c:v>9628.1202241467145</c:v>
                </c:pt>
                <c:pt idx="3377">
                  <c:v>17757.009345794391</c:v>
                </c:pt>
                <c:pt idx="3378">
                  <c:v>9344.4328824141521</c:v>
                </c:pt>
                <c:pt idx="3379">
                  <c:v>19882.352941176472</c:v>
                </c:pt>
                <c:pt idx="3380">
                  <c:v>11383.425414364641</c:v>
                </c:pt>
                <c:pt idx="3381">
                  <c:v>8011.971428571429</c:v>
                </c:pt>
                <c:pt idx="3382">
                  <c:v>14463.134727244144</c:v>
                </c:pt>
                <c:pt idx="3383">
                  <c:v>7927.8688524590161</c:v>
                </c:pt>
                <c:pt idx="3384">
                  <c:v>9251.6011644832615</c:v>
                </c:pt>
                <c:pt idx="3385">
                  <c:v>18915.290322580644</c:v>
                </c:pt>
                <c:pt idx="3386">
                  <c:v>7157.5197381089929</c:v>
                </c:pt>
                <c:pt idx="3387">
                  <c:v>5528.6330507214034</c:v>
                </c:pt>
                <c:pt idx="3388">
                  <c:v>6426.666666666667</c:v>
                </c:pt>
                <c:pt idx="3389">
                  <c:v>11683.378912184748</c:v>
                </c:pt>
                <c:pt idx="3390">
                  <c:v>6994.549701531274</c:v>
                </c:pt>
                <c:pt idx="3391">
                  <c:v>13921.626399528581</c:v>
                </c:pt>
                <c:pt idx="3392">
                  <c:v>8629.2065452300085</c:v>
                </c:pt>
                <c:pt idx="3393">
                  <c:v>11065.217391304348</c:v>
                </c:pt>
                <c:pt idx="3394">
                  <c:v>10678.160919540231</c:v>
                </c:pt>
                <c:pt idx="3395">
                  <c:v>13155.893536121672</c:v>
                </c:pt>
                <c:pt idx="3396">
                  <c:v>26800</c:v>
                </c:pt>
                <c:pt idx="3397">
                  <c:v>10222.781171397774</c:v>
                </c:pt>
                <c:pt idx="3398">
                  <c:v>10431.818181818182</c:v>
                </c:pt>
                <c:pt idx="3399">
                  <c:v>6940.2985074626868</c:v>
                </c:pt>
                <c:pt idx="3400">
                  <c:v>20096.527684676228</c:v>
                </c:pt>
                <c:pt idx="3401">
                  <c:v>5545.6596603728776</c:v>
                </c:pt>
                <c:pt idx="3402">
                  <c:v>8924.242424242424</c:v>
                </c:pt>
                <c:pt idx="3403">
                  <c:v>11645.947204968943</c:v>
                </c:pt>
                <c:pt idx="3404">
                  <c:v>21428.571428571428</c:v>
                </c:pt>
                <c:pt idx="3405">
                  <c:v>11961.077844311378</c:v>
                </c:pt>
                <c:pt idx="3406">
                  <c:v>26663.840610428149</c:v>
                </c:pt>
                <c:pt idx="3407">
                  <c:v>15477.707006369426</c:v>
                </c:pt>
                <c:pt idx="3408">
                  <c:v>21765.913757700204</c:v>
                </c:pt>
                <c:pt idx="3409">
                  <c:v>9558.0110497237565</c:v>
                </c:pt>
                <c:pt idx="3410">
                  <c:v>20387.755102040817</c:v>
                </c:pt>
                <c:pt idx="3411">
                  <c:v>17160.940325497289</c:v>
                </c:pt>
                <c:pt idx="3412">
                  <c:v>6355.8550355126572</c:v>
                </c:pt>
                <c:pt idx="3413">
                  <c:v>12200</c:v>
                </c:pt>
                <c:pt idx="3414">
                  <c:v>20729.166666666668</c:v>
                </c:pt>
                <c:pt idx="3415">
                  <c:v>17208.86374351721</c:v>
                </c:pt>
                <c:pt idx="3416">
                  <c:v>17916.077322017914</c:v>
                </c:pt>
                <c:pt idx="3417">
                  <c:v>10187.543412827044</c:v>
                </c:pt>
                <c:pt idx="3418">
                  <c:v>17357.142857142859</c:v>
                </c:pt>
                <c:pt idx="3419">
                  <c:v>6089.3098782138022</c:v>
                </c:pt>
                <c:pt idx="3420">
                  <c:v>7766.2337662337659</c:v>
                </c:pt>
                <c:pt idx="3421">
                  <c:v>7783.6411609498682</c:v>
                </c:pt>
                <c:pt idx="3422">
                  <c:v>14487.179487179486</c:v>
                </c:pt>
                <c:pt idx="3423">
                  <c:v>7709.677419354839</c:v>
                </c:pt>
                <c:pt idx="3424">
                  <c:v>12340.301974448317</c:v>
                </c:pt>
                <c:pt idx="3425">
                  <c:v>6969.69696969697</c:v>
                </c:pt>
                <c:pt idx="3426">
                  <c:v>21562.5</c:v>
                </c:pt>
                <c:pt idx="3427">
                  <c:v>7455.0128534704372</c:v>
                </c:pt>
                <c:pt idx="3428">
                  <c:v>10489.192263936291</c:v>
                </c:pt>
                <c:pt idx="3429">
                  <c:v>7677.4193548387093</c:v>
                </c:pt>
                <c:pt idx="3430">
                  <c:v>7171.314741035857</c:v>
                </c:pt>
                <c:pt idx="3431">
                  <c:v>12500</c:v>
                </c:pt>
                <c:pt idx="3432">
                  <c:v>10675.675675675675</c:v>
                </c:pt>
                <c:pt idx="3433">
                  <c:v>9702.7027027027034</c:v>
                </c:pt>
                <c:pt idx="3434">
                  <c:v>15611.111111111111</c:v>
                </c:pt>
                <c:pt idx="3435">
                  <c:v>20512.820512820512</c:v>
                </c:pt>
                <c:pt idx="3436">
                  <c:v>7851.0411105178855</c:v>
                </c:pt>
                <c:pt idx="3437">
                  <c:v>5750.1306847882906</c:v>
                </c:pt>
                <c:pt idx="3438">
                  <c:v>9480.1223241590214</c:v>
                </c:pt>
                <c:pt idx="3439">
                  <c:v>8807.5880758807598</c:v>
                </c:pt>
                <c:pt idx="3440">
                  <c:v>20082.644628099177</c:v>
                </c:pt>
                <c:pt idx="3441">
                  <c:v>7352.9411764705883</c:v>
                </c:pt>
                <c:pt idx="3442">
                  <c:v>5984.0425531914889</c:v>
                </c:pt>
                <c:pt idx="3443">
                  <c:v>9154.929577464789</c:v>
                </c:pt>
                <c:pt idx="3444">
                  <c:v>8254.7843473293342</c:v>
                </c:pt>
                <c:pt idx="3445">
                  <c:v>7453.0831099195721</c:v>
                </c:pt>
                <c:pt idx="3446">
                  <c:v>8547.7415666094912</c:v>
                </c:pt>
                <c:pt idx="3447">
                  <c:v>12175.102599179207</c:v>
                </c:pt>
                <c:pt idx="3448">
                  <c:v>17428.571428571428</c:v>
                </c:pt>
                <c:pt idx="3449">
                  <c:v>15384.615384615385</c:v>
                </c:pt>
                <c:pt idx="3450">
                  <c:v>22328.54864433812</c:v>
                </c:pt>
                <c:pt idx="3451">
                  <c:v>13602.518603319979</c:v>
                </c:pt>
                <c:pt idx="3452">
                  <c:v>6088.2352941176468</c:v>
                </c:pt>
                <c:pt idx="3453">
                  <c:v>12547.169811320755</c:v>
                </c:pt>
                <c:pt idx="3454">
                  <c:v>11886.792452830188</c:v>
                </c:pt>
                <c:pt idx="3455">
                  <c:v>9951.4563106796122</c:v>
                </c:pt>
                <c:pt idx="3456">
                  <c:v>6764.5365572826713</c:v>
                </c:pt>
                <c:pt idx="3457">
                  <c:v>7842.465753424658</c:v>
                </c:pt>
                <c:pt idx="3458">
                  <c:v>7913.7931034482763</c:v>
                </c:pt>
                <c:pt idx="3459">
                  <c:v>13840.22424667134</c:v>
                </c:pt>
                <c:pt idx="3460">
                  <c:v>7358.333333333333</c:v>
                </c:pt>
                <c:pt idx="3461">
                  <c:v>10705.462530881143</c:v>
                </c:pt>
                <c:pt idx="3462">
                  <c:v>14769.23076923077</c:v>
                </c:pt>
                <c:pt idx="3463">
                  <c:v>11805.555555555555</c:v>
                </c:pt>
                <c:pt idx="3464">
                  <c:v>8029.3957539466519</c:v>
                </c:pt>
                <c:pt idx="3465">
                  <c:v>9566.6666666666661</c:v>
                </c:pt>
                <c:pt idx="3466">
                  <c:v>11098.748261474269</c:v>
                </c:pt>
                <c:pt idx="3467">
                  <c:v>7666.666666666667</c:v>
                </c:pt>
                <c:pt idx="3468">
                  <c:v>13783.783783783783</c:v>
                </c:pt>
                <c:pt idx="3469">
                  <c:v>5602.6236676687613</c:v>
                </c:pt>
                <c:pt idx="3470">
                  <c:v>11686.232657417289</c:v>
                </c:pt>
                <c:pt idx="3471">
                  <c:v>9615.3846153846152</c:v>
                </c:pt>
                <c:pt idx="3472">
                  <c:v>8234.946871310507</c:v>
                </c:pt>
                <c:pt idx="3473">
                  <c:v>11146.496815286624</c:v>
                </c:pt>
                <c:pt idx="3474">
                  <c:v>18860.662047729023</c:v>
                </c:pt>
                <c:pt idx="3475">
                  <c:v>14881.780250347703</c:v>
                </c:pt>
                <c:pt idx="3476">
                  <c:v>8916.1940768746063</c:v>
                </c:pt>
                <c:pt idx="3477">
                  <c:v>7702.2653721682855</c:v>
                </c:pt>
                <c:pt idx="3478">
                  <c:v>15843.694493783305</c:v>
                </c:pt>
                <c:pt idx="3479">
                  <c:v>11988.304093567251</c:v>
                </c:pt>
                <c:pt idx="3480">
                  <c:v>12283.009439200443</c:v>
                </c:pt>
                <c:pt idx="3481">
                  <c:v>13559.322033898305</c:v>
                </c:pt>
                <c:pt idx="3482">
                  <c:v>6197.1830985915494</c:v>
                </c:pt>
                <c:pt idx="3483">
                  <c:v>10928.961748633879</c:v>
                </c:pt>
                <c:pt idx="3484">
                  <c:v>7656.826568265682</c:v>
                </c:pt>
                <c:pt idx="3485">
                  <c:v>8564.9577464788727</c:v>
                </c:pt>
                <c:pt idx="3486">
                  <c:v>6036.819637139808</c:v>
                </c:pt>
                <c:pt idx="3487">
                  <c:v>10240.797121505673</c:v>
                </c:pt>
                <c:pt idx="3488">
                  <c:v>16025.320512820514</c:v>
                </c:pt>
                <c:pt idx="3489">
                  <c:v>5687.6938986556361</c:v>
                </c:pt>
                <c:pt idx="3490">
                  <c:v>17423.771001866833</c:v>
                </c:pt>
                <c:pt idx="3491">
                  <c:v>7638.8888888888887</c:v>
                </c:pt>
                <c:pt idx="3492">
                  <c:v>8690.9288430200977</c:v>
                </c:pt>
                <c:pt idx="3493">
                  <c:v>10244.565217391306</c:v>
                </c:pt>
                <c:pt idx="3494">
                  <c:v>14376.996805111821</c:v>
                </c:pt>
                <c:pt idx="3495">
                  <c:v>11226.814188089815</c:v>
                </c:pt>
                <c:pt idx="3496">
                  <c:v>11035.286284953396</c:v>
                </c:pt>
                <c:pt idx="3497">
                  <c:v>6257.1428571428569</c:v>
                </c:pt>
                <c:pt idx="3498">
                  <c:v>6811.9891008174391</c:v>
                </c:pt>
                <c:pt idx="3499">
                  <c:v>10141.156933296428</c:v>
                </c:pt>
                <c:pt idx="3500">
                  <c:v>6597.4025974025972</c:v>
                </c:pt>
                <c:pt idx="3501">
                  <c:v>8623.0495483164523</c:v>
                </c:pt>
                <c:pt idx="3502">
                  <c:v>14378.238341968912</c:v>
                </c:pt>
                <c:pt idx="3503">
                  <c:v>19755.244755244756</c:v>
                </c:pt>
                <c:pt idx="3504">
                  <c:v>7432.2644792443452</c:v>
                </c:pt>
                <c:pt idx="3505">
                  <c:v>7355.0212164073546</c:v>
                </c:pt>
                <c:pt idx="3506">
                  <c:v>6465.4055454781028</c:v>
                </c:pt>
                <c:pt idx="3507">
                  <c:v>24709.784411276949</c:v>
                </c:pt>
                <c:pt idx="3508">
                  <c:v>12285.491419656786</c:v>
                </c:pt>
                <c:pt idx="3509">
                  <c:v>7303.4455234801117</c:v>
                </c:pt>
                <c:pt idx="3510">
                  <c:v>7308.9823846265836</c:v>
                </c:pt>
                <c:pt idx="3511">
                  <c:v>9916.9811320754725</c:v>
                </c:pt>
                <c:pt idx="3512">
                  <c:v>7351.0489510489515</c:v>
                </c:pt>
                <c:pt idx="3513">
                  <c:v>5200</c:v>
                </c:pt>
                <c:pt idx="3514">
                  <c:v>16724.137931034482</c:v>
                </c:pt>
                <c:pt idx="3515">
                  <c:v>6943.4398958484016</c:v>
                </c:pt>
                <c:pt idx="3516">
                  <c:v>23695.548109143128</c:v>
                </c:pt>
                <c:pt idx="3517">
                  <c:v>11619.770002446783</c:v>
                </c:pt>
                <c:pt idx="3518">
                  <c:v>14439.165461681472</c:v>
                </c:pt>
                <c:pt idx="3519">
                  <c:v>9218.75</c:v>
                </c:pt>
                <c:pt idx="3520">
                  <c:v>16085.638499431603</c:v>
                </c:pt>
                <c:pt idx="3521">
                  <c:v>20183.673469387755</c:v>
                </c:pt>
                <c:pt idx="3522">
                  <c:v>13779.527559055117</c:v>
                </c:pt>
                <c:pt idx="3523">
                  <c:v>22238.805970149253</c:v>
                </c:pt>
                <c:pt idx="3524">
                  <c:v>6508.1895926945936</c:v>
                </c:pt>
                <c:pt idx="3525">
                  <c:v>5052.8034682080925</c:v>
                </c:pt>
                <c:pt idx="3526">
                  <c:v>10404</c:v>
                </c:pt>
                <c:pt idx="3527">
                  <c:v>19543.478260869564</c:v>
                </c:pt>
                <c:pt idx="3528">
                  <c:v>7882.3529411764703</c:v>
                </c:pt>
                <c:pt idx="3529">
                  <c:v>6605.6338028169012</c:v>
                </c:pt>
                <c:pt idx="3530">
                  <c:v>13446.309787773202</c:v>
                </c:pt>
                <c:pt idx="3531">
                  <c:v>7111.6110486189218</c:v>
                </c:pt>
                <c:pt idx="3532">
                  <c:v>11688.311688311689</c:v>
                </c:pt>
                <c:pt idx="3533">
                  <c:v>12979.414951245937</c:v>
                </c:pt>
                <c:pt idx="3534">
                  <c:v>11886.792452830188</c:v>
                </c:pt>
                <c:pt idx="3535">
                  <c:v>20000</c:v>
                </c:pt>
                <c:pt idx="3536">
                  <c:v>16962.264150943396</c:v>
                </c:pt>
                <c:pt idx="3537">
                  <c:v>27781.25</c:v>
                </c:pt>
                <c:pt idx="3538">
                  <c:v>13043.478260869566</c:v>
                </c:pt>
                <c:pt idx="3539">
                  <c:v>7015.3240545480112</c:v>
                </c:pt>
                <c:pt idx="3540">
                  <c:v>7000</c:v>
                </c:pt>
                <c:pt idx="3541">
                  <c:v>6668.9177781529634</c:v>
                </c:pt>
                <c:pt idx="3542">
                  <c:v>9090.9090909090901</c:v>
                </c:pt>
                <c:pt idx="3543">
                  <c:v>13509.85697719366</c:v>
                </c:pt>
                <c:pt idx="3544">
                  <c:v>10822.401614530776</c:v>
                </c:pt>
                <c:pt idx="3545">
                  <c:v>14660.831509846827</c:v>
                </c:pt>
                <c:pt idx="3546">
                  <c:v>9396.5643811481423</c:v>
                </c:pt>
                <c:pt idx="3547">
                  <c:v>8752.918287937744</c:v>
                </c:pt>
                <c:pt idx="3548">
                  <c:v>11075.731092436974</c:v>
                </c:pt>
                <c:pt idx="3549">
                  <c:v>14429.62962962963</c:v>
                </c:pt>
                <c:pt idx="3550">
                  <c:v>5333.333333333333</c:v>
                </c:pt>
                <c:pt idx="3551">
                  <c:v>11514.705882352941</c:v>
                </c:pt>
                <c:pt idx="3552">
                  <c:v>13864.864864864865</c:v>
                </c:pt>
                <c:pt idx="3553">
                  <c:v>17241.37931034483</c:v>
                </c:pt>
                <c:pt idx="3554">
                  <c:v>7976.1119891623393</c:v>
                </c:pt>
                <c:pt idx="3555">
                  <c:v>11390.625</c:v>
                </c:pt>
                <c:pt idx="3556">
                  <c:v>24836.60130718954</c:v>
                </c:pt>
                <c:pt idx="3557">
                  <c:v>9965.5172413793098</c:v>
                </c:pt>
                <c:pt idx="3558">
                  <c:v>12493.75312343828</c:v>
                </c:pt>
                <c:pt idx="3559">
                  <c:v>9307.4386222059366</c:v>
                </c:pt>
                <c:pt idx="3560">
                  <c:v>10731.319554848968</c:v>
                </c:pt>
                <c:pt idx="3561">
                  <c:v>8034.7874306839185</c:v>
                </c:pt>
                <c:pt idx="3562">
                  <c:v>8717.9487179487187</c:v>
                </c:pt>
                <c:pt idx="3563">
                  <c:v>11983.333333333334</c:v>
                </c:pt>
                <c:pt idx="3564">
                  <c:v>20625</c:v>
                </c:pt>
                <c:pt idx="3565">
                  <c:v>5314.1889198884019</c:v>
                </c:pt>
                <c:pt idx="3566">
                  <c:v>9038.461538461539</c:v>
                </c:pt>
                <c:pt idx="3567">
                  <c:v>7371.5317681825645</c:v>
                </c:pt>
                <c:pt idx="3568">
                  <c:v>16128.404669260701</c:v>
                </c:pt>
                <c:pt idx="3569">
                  <c:v>11052.631578947368</c:v>
                </c:pt>
                <c:pt idx="3570">
                  <c:v>10582.01827242525</c:v>
                </c:pt>
                <c:pt idx="3571">
                  <c:v>12199.387056066342</c:v>
                </c:pt>
                <c:pt idx="3572">
                  <c:v>11335.113350125945</c:v>
                </c:pt>
                <c:pt idx="3573">
                  <c:v>9629.6481481481478</c:v>
                </c:pt>
                <c:pt idx="3574">
                  <c:v>6839.5836775152811</c:v>
                </c:pt>
                <c:pt idx="3575">
                  <c:v>6658.9861751152075</c:v>
                </c:pt>
                <c:pt idx="3576">
                  <c:v>9749.0561847657118</c:v>
                </c:pt>
                <c:pt idx="3577">
                  <c:v>11772.511848341232</c:v>
                </c:pt>
                <c:pt idx="3578">
                  <c:v>18558.330698703761</c:v>
                </c:pt>
                <c:pt idx="3579">
                  <c:v>15691.692189892801</c:v>
                </c:pt>
                <c:pt idx="3580">
                  <c:v>7719.4029850746265</c:v>
                </c:pt>
                <c:pt idx="3581">
                  <c:v>12325.493333333334</c:v>
                </c:pt>
                <c:pt idx="3582">
                  <c:v>10106.666666666666</c:v>
                </c:pt>
                <c:pt idx="3583">
                  <c:v>12905.819295558958</c:v>
                </c:pt>
                <c:pt idx="3584">
                  <c:v>21112.076455256301</c:v>
                </c:pt>
                <c:pt idx="3585">
                  <c:v>12099.705729617448</c:v>
                </c:pt>
                <c:pt idx="3586">
                  <c:v>10195.148901765262</c:v>
                </c:pt>
                <c:pt idx="3587">
                  <c:v>5069.4376305987098</c:v>
                </c:pt>
                <c:pt idx="3588">
                  <c:v>10648.464163822526</c:v>
                </c:pt>
                <c:pt idx="3589">
                  <c:v>7340.1977775512278</c:v>
                </c:pt>
                <c:pt idx="3590">
                  <c:v>18650.344202898548</c:v>
                </c:pt>
                <c:pt idx="3591">
                  <c:v>10361.068111455108</c:v>
                </c:pt>
                <c:pt idx="3592">
                  <c:v>15436.447166921898</c:v>
                </c:pt>
                <c:pt idx="3593">
                  <c:v>7221.2566137566146</c:v>
                </c:pt>
                <c:pt idx="3594">
                  <c:v>6365.7247706422022</c:v>
                </c:pt>
                <c:pt idx="3595">
                  <c:v>19711.045364891517</c:v>
                </c:pt>
                <c:pt idx="3596">
                  <c:v>9620.5393349553924</c:v>
                </c:pt>
                <c:pt idx="3597">
                  <c:v>16261.5</c:v>
                </c:pt>
                <c:pt idx="3598">
                  <c:v>5090.3139774518122</c:v>
                </c:pt>
                <c:pt idx="3599">
                  <c:v>8302.5864909390439</c:v>
                </c:pt>
                <c:pt idx="3600">
                  <c:v>10896.162162162162</c:v>
                </c:pt>
                <c:pt idx="3601">
                  <c:v>14390.243902439024</c:v>
                </c:pt>
                <c:pt idx="3602">
                  <c:v>7010.9636468551644</c:v>
                </c:pt>
                <c:pt idx="3603">
                  <c:v>10059.523809523809</c:v>
                </c:pt>
                <c:pt idx="3604">
                  <c:v>17400</c:v>
                </c:pt>
                <c:pt idx="3605">
                  <c:v>10395.458104933437</c:v>
                </c:pt>
                <c:pt idx="3606">
                  <c:v>6900.212314225053</c:v>
                </c:pt>
                <c:pt idx="3607">
                  <c:v>12827.76349614396</c:v>
                </c:pt>
                <c:pt idx="3608">
                  <c:v>9857.9423159707276</c:v>
                </c:pt>
                <c:pt idx="3609">
                  <c:v>20243.90243902439</c:v>
                </c:pt>
                <c:pt idx="3610">
                  <c:v>8265.625</c:v>
                </c:pt>
                <c:pt idx="3611">
                  <c:v>29893.162393162394</c:v>
                </c:pt>
                <c:pt idx="3612">
                  <c:v>9188.3614088820832</c:v>
                </c:pt>
                <c:pt idx="3613">
                  <c:v>5639.5348837209303</c:v>
                </c:pt>
                <c:pt idx="3614">
                  <c:v>9583.3333333333339</c:v>
                </c:pt>
                <c:pt idx="3615">
                  <c:v>18825</c:v>
                </c:pt>
                <c:pt idx="3616">
                  <c:v>13912.8</c:v>
                </c:pt>
                <c:pt idx="3617">
                  <c:v>7621.1453744493401</c:v>
                </c:pt>
                <c:pt idx="3618">
                  <c:v>8728.5423334303177</c:v>
                </c:pt>
                <c:pt idx="3619">
                  <c:v>14579.439252336449</c:v>
                </c:pt>
                <c:pt idx="3620">
                  <c:v>16582.779076038107</c:v>
                </c:pt>
                <c:pt idx="3621">
                  <c:v>9261.6666666666661</c:v>
                </c:pt>
                <c:pt idx="3622">
                  <c:v>5942.4520433694743</c:v>
                </c:pt>
                <c:pt idx="3623">
                  <c:v>7978.4482758620688</c:v>
                </c:pt>
                <c:pt idx="3624">
                  <c:v>13708.224934960977</c:v>
                </c:pt>
                <c:pt idx="3625">
                  <c:v>20475.132455990431</c:v>
                </c:pt>
                <c:pt idx="3626">
                  <c:v>10439.560439560439</c:v>
                </c:pt>
                <c:pt idx="3627">
                  <c:v>23584.905660377357</c:v>
                </c:pt>
                <c:pt idx="3628">
                  <c:v>15149.892933618843</c:v>
                </c:pt>
                <c:pt idx="3629">
                  <c:v>10923.062848778702</c:v>
                </c:pt>
                <c:pt idx="3630">
                  <c:v>26785.714285714286</c:v>
                </c:pt>
                <c:pt idx="3631">
                  <c:v>18113.207547169812</c:v>
                </c:pt>
                <c:pt idx="3632">
                  <c:v>11385.874399573029</c:v>
                </c:pt>
                <c:pt idx="3633">
                  <c:v>12787.723785166239</c:v>
                </c:pt>
                <c:pt idx="3634">
                  <c:v>14333.333333333334</c:v>
                </c:pt>
                <c:pt idx="3635">
                  <c:v>10041.666666666666</c:v>
                </c:pt>
                <c:pt idx="3636">
                  <c:v>11949.152542372882</c:v>
                </c:pt>
                <c:pt idx="3637">
                  <c:v>13533.834586466166</c:v>
                </c:pt>
                <c:pt idx="3638">
                  <c:v>8469.8019801980208</c:v>
                </c:pt>
                <c:pt idx="3639">
                  <c:v>13360.237892948175</c:v>
                </c:pt>
                <c:pt idx="3640">
                  <c:v>27407.9874706343</c:v>
                </c:pt>
                <c:pt idx="3641">
                  <c:v>11291.443189837686</c:v>
                </c:pt>
                <c:pt idx="3642">
                  <c:v>5588.4707766212969</c:v>
                </c:pt>
                <c:pt idx="3643">
                  <c:v>7068.9440219424014</c:v>
                </c:pt>
                <c:pt idx="3644">
                  <c:v>9677.4193548387102</c:v>
                </c:pt>
                <c:pt idx="3645">
                  <c:v>8136.0946745562132</c:v>
                </c:pt>
                <c:pt idx="3646">
                  <c:v>5335.96837944664</c:v>
                </c:pt>
                <c:pt idx="3647">
                  <c:v>7265.625</c:v>
                </c:pt>
                <c:pt idx="3648">
                  <c:v>12062.256809338522</c:v>
                </c:pt>
                <c:pt idx="3649">
                  <c:v>11698.717948717949</c:v>
                </c:pt>
                <c:pt idx="3650">
                  <c:v>10111.111111111111</c:v>
                </c:pt>
                <c:pt idx="3651">
                  <c:v>5477.8632764581243</c:v>
                </c:pt>
                <c:pt idx="3652">
                  <c:v>8352.5960170697017</c:v>
                </c:pt>
                <c:pt idx="3653">
                  <c:v>5813.1868131868132</c:v>
                </c:pt>
                <c:pt idx="3654">
                  <c:v>7383.7209302325582</c:v>
                </c:pt>
                <c:pt idx="3655">
                  <c:v>9534.8837209302328</c:v>
                </c:pt>
                <c:pt idx="3656">
                  <c:v>7674.4186046511632</c:v>
                </c:pt>
                <c:pt idx="3657">
                  <c:v>9296.5779467680604</c:v>
                </c:pt>
                <c:pt idx="3658">
                  <c:v>7666.666666666667</c:v>
                </c:pt>
                <c:pt idx="3659">
                  <c:v>15475.846109343362</c:v>
                </c:pt>
                <c:pt idx="3660">
                  <c:v>7155.815359806491</c:v>
                </c:pt>
                <c:pt idx="3661">
                  <c:v>10820.822772470267</c:v>
                </c:pt>
                <c:pt idx="3662">
                  <c:v>9693.8775510204086</c:v>
                </c:pt>
                <c:pt idx="3663">
                  <c:v>7958.6707623568827</c:v>
                </c:pt>
                <c:pt idx="3664">
                  <c:v>19500</c:v>
                </c:pt>
                <c:pt idx="3665">
                  <c:v>10636.013614124655</c:v>
                </c:pt>
                <c:pt idx="3666">
                  <c:v>18147.540983606556</c:v>
                </c:pt>
                <c:pt idx="3667">
                  <c:v>9125.8405379442829</c:v>
                </c:pt>
                <c:pt idx="3668">
                  <c:v>27983.193277310922</c:v>
                </c:pt>
                <c:pt idx="3669">
                  <c:v>22127.849798837728</c:v>
                </c:pt>
                <c:pt idx="3670">
                  <c:v>10858.208955223879</c:v>
                </c:pt>
                <c:pt idx="3671">
                  <c:v>27747.124520753459</c:v>
                </c:pt>
                <c:pt idx="3672">
                  <c:v>14717.948717948719</c:v>
                </c:pt>
                <c:pt idx="3673">
                  <c:v>12673.469387755102</c:v>
                </c:pt>
                <c:pt idx="3674">
                  <c:v>15676.705225368967</c:v>
                </c:pt>
                <c:pt idx="3675">
                  <c:v>10300.981812328988</c:v>
                </c:pt>
                <c:pt idx="3676">
                  <c:v>11113.490364025694</c:v>
                </c:pt>
                <c:pt idx="3677">
                  <c:v>13829.787234042553</c:v>
                </c:pt>
                <c:pt idx="3678">
                  <c:v>8661.6625000000004</c:v>
                </c:pt>
                <c:pt idx="3679">
                  <c:v>7857.1428571428569</c:v>
                </c:pt>
                <c:pt idx="3680">
                  <c:v>5555.5555555555547</c:v>
                </c:pt>
                <c:pt idx="3681">
                  <c:v>14817.150063051702</c:v>
                </c:pt>
                <c:pt idx="3682">
                  <c:v>21452.607964105442</c:v>
                </c:pt>
                <c:pt idx="3683">
                  <c:v>18167.028199566161</c:v>
                </c:pt>
                <c:pt idx="3684">
                  <c:v>8529.9145299145293</c:v>
                </c:pt>
                <c:pt idx="3685">
                  <c:v>10074.013157894737</c:v>
                </c:pt>
                <c:pt idx="3686">
                  <c:v>6617.6470588235297</c:v>
                </c:pt>
                <c:pt idx="3687">
                  <c:v>5366.9724770642206</c:v>
                </c:pt>
                <c:pt idx="3688">
                  <c:v>8664.5578324852158</c:v>
                </c:pt>
                <c:pt idx="3689">
                  <c:v>15121.951219512195</c:v>
                </c:pt>
                <c:pt idx="3690">
                  <c:v>8127.9069767441861</c:v>
                </c:pt>
                <c:pt idx="3691">
                  <c:v>5737.5</c:v>
                </c:pt>
                <c:pt idx="3692">
                  <c:v>14442.222222222223</c:v>
                </c:pt>
                <c:pt idx="3693">
                  <c:v>6422.2222222222226</c:v>
                </c:pt>
                <c:pt idx="3694">
                  <c:v>11388.789717957872</c:v>
                </c:pt>
                <c:pt idx="3695">
                  <c:v>18181.81818181818</c:v>
                </c:pt>
                <c:pt idx="3696">
                  <c:v>8312.5</c:v>
                </c:pt>
                <c:pt idx="3697">
                  <c:v>7561.1142694712898</c:v>
                </c:pt>
                <c:pt idx="3698">
                  <c:v>7610.1694915254238</c:v>
                </c:pt>
                <c:pt idx="3699">
                  <c:v>15270.27027027027</c:v>
                </c:pt>
                <c:pt idx="3700">
                  <c:v>18490.566037735851</c:v>
                </c:pt>
                <c:pt idx="3701">
                  <c:v>5822.7848101265818</c:v>
                </c:pt>
                <c:pt idx="3702">
                  <c:v>7428.5714285714284</c:v>
                </c:pt>
                <c:pt idx="3703">
                  <c:v>7500.045454545455</c:v>
                </c:pt>
                <c:pt idx="3704">
                  <c:v>5423.6681643132224</c:v>
                </c:pt>
                <c:pt idx="3705">
                  <c:v>13482.842475006755</c:v>
                </c:pt>
                <c:pt idx="3706">
                  <c:v>11571.906354515049</c:v>
                </c:pt>
                <c:pt idx="3707">
                  <c:v>27916.666666666668</c:v>
                </c:pt>
                <c:pt idx="3708">
                  <c:v>7599.8767587552629</c:v>
                </c:pt>
                <c:pt idx="3709">
                  <c:v>10397.111913357401</c:v>
                </c:pt>
                <c:pt idx="3710">
                  <c:v>16589.704121771851</c:v>
                </c:pt>
                <c:pt idx="3711">
                  <c:v>11390.476190476191</c:v>
                </c:pt>
                <c:pt idx="3712">
                  <c:v>6483.333333333333</c:v>
                </c:pt>
                <c:pt idx="3713">
                  <c:v>18379.49135963482</c:v>
                </c:pt>
                <c:pt idx="3714">
                  <c:v>5776.3024528684373</c:v>
                </c:pt>
                <c:pt idx="3715">
                  <c:v>10803.817365269462</c:v>
                </c:pt>
                <c:pt idx="3716">
                  <c:v>12077.142857142857</c:v>
                </c:pt>
                <c:pt idx="3717">
                  <c:v>5435.6435643564355</c:v>
                </c:pt>
                <c:pt idx="3718">
                  <c:v>9955.2572706935116</c:v>
                </c:pt>
                <c:pt idx="3719">
                  <c:v>9470.1173113506666</c:v>
                </c:pt>
                <c:pt idx="3720">
                  <c:v>11381.419832124056</c:v>
                </c:pt>
                <c:pt idx="3721">
                  <c:v>8859.1253832499606</c:v>
                </c:pt>
                <c:pt idx="3722">
                  <c:v>28596.440035016047</c:v>
                </c:pt>
                <c:pt idx="3723">
                  <c:v>9771.2816348626329</c:v>
                </c:pt>
                <c:pt idx="3724">
                  <c:v>15369.23076923077</c:v>
                </c:pt>
                <c:pt idx="3725">
                  <c:v>16296.518607442977</c:v>
                </c:pt>
                <c:pt idx="3726">
                  <c:v>17155.454545454544</c:v>
                </c:pt>
                <c:pt idx="3727">
                  <c:v>6530.8661172445964</c:v>
                </c:pt>
                <c:pt idx="3728">
                  <c:v>21493.048128342245</c:v>
                </c:pt>
                <c:pt idx="3729">
                  <c:v>11566.387872451647</c:v>
                </c:pt>
                <c:pt idx="3730">
                  <c:v>8617.8588651342234</c:v>
                </c:pt>
                <c:pt idx="3731">
                  <c:v>11363.636363636364</c:v>
                </c:pt>
                <c:pt idx="3732">
                  <c:v>11780.3125</c:v>
                </c:pt>
                <c:pt idx="3733">
                  <c:v>10779.849315068494</c:v>
                </c:pt>
                <c:pt idx="3734">
                  <c:v>7216.6639330818434</c:v>
                </c:pt>
                <c:pt idx="3735">
                  <c:v>6665.3400188028827</c:v>
                </c:pt>
                <c:pt idx="3736">
                  <c:v>7541.2087912087918</c:v>
                </c:pt>
                <c:pt idx="3737">
                  <c:v>12500.228675966157</c:v>
                </c:pt>
                <c:pt idx="3738">
                  <c:v>8775</c:v>
                </c:pt>
                <c:pt idx="3739">
                  <c:v>6392.2786776126022</c:v>
                </c:pt>
                <c:pt idx="3740">
                  <c:v>12456.526315789473</c:v>
                </c:pt>
                <c:pt idx="3741">
                  <c:v>12767.897856817146</c:v>
                </c:pt>
                <c:pt idx="3742">
                  <c:v>5283.0188679245284</c:v>
                </c:pt>
                <c:pt idx="3743">
                  <c:v>9170.0341933478394</c:v>
                </c:pt>
                <c:pt idx="3744">
                  <c:v>10951.973943939993</c:v>
                </c:pt>
                <c:pt idx="3745">
                  <c:v>8483.5428064468433</c:v>
                </c:pt>
                <c:pt idx="3746">
                  <c:v>9885.9157186348348</c:v>
                </c:pt>
                <c:pt idx="3747">
                  <c:v>11812.041666666666</c:v>
                </c:pt>
                <c:pt idx="3748">
                  <c:v>11584.905660377359</c:v>
                </c:pt>
                <c:pt idx="3749">
                  <c:v>18503.620273531778</c:v>
                </c:pt>
                <c:pt idx="3750">
                  <c:v>29245.283018867925</c:v>
                </c:pt>
                <c:pt idx="3751">
                  <c:v>13501.316284317412</c:v>
                </c:pt>
                <c:pt idx="3752">
                  <c:v>16319.865900383142</c:v>
                </c:pt>
                <c:pt idx="3753">
                  <c:v>20935.483870967742</c:v>
                </c:pt>
                <c:pt idx="3754">
                  <c:v>8765.2223166241856</c:v>
                </c:pt>
                <c:pt idx="3755">
                  <c:v>6756.7567567567567</c:v>
                </c:pt>
                <c:pt idx="3756">
                  <c:v>13163.180947166711</c:v>
                </c:pt>
                <c:pt idx="3757">
                  <c:v>5700.8142857142857</c:v>
                </c:pt>
                <c:pt idx="3758">
                  <c:v>7197.3076923076924</c:v>
                </c:pt>
                <c:pt idx="3759">
                  <c:v>12081.613636363636</c:v>
                </c:pt>
                <c:pt idx="3760">
                  <c:v>5589.3396226415098</c:v>
                </c:pt>
                <c:pt idx="3761">
                  <c:v>7201.04347826087</c:v>
                </c:pt>
                <c:pt idx="3762">
                  <c:v>9218.75</c:v>
                </c:pt>
                <c:pt idx="3763">
                  <c:v>8372.3243243243251</c:v>
                </c:pt>
                <c:pt idx="3764">
                  <c:v>9680.40625</c:v>
                </c:pt>
                <c:pt idx="3765">
                  <c:v>13560</c:v>
                </c:pt>
                <c:pt idx="3766">
                  <c:v>11052.631578947368</c:v>
                </c:pt>
                <c:pt idx="3767">
                  <c:v>10948.275862068966</c:v>
                </c:pt>
                <c:pt idx="3768">
                  <c:v>10344.827586206897</c:v>
                </c:pt>
                <c:pt idx="3769">
                  <c:v>8867.9245283018863</c:v>
                </c:pt>
                <c:pt idx="3770">
                  <c:v>7131.1475409836066</c:v>
                </c:pt>
                <c:pt idx="3771">
                  <c:v>23658.536585365855</c:v>
                </c:pt>
                <c:pt idx="3772">
                  <c:v>6578.9473684210525</c:v>
                </c:pt>
                <c:pt idx="3773">
                  <c:v>14390.243902439024</c:v>
                </c:pt>
                <c:pt idx="3774">
                  <c:v>9000</c:v>
                </c:pt>
                <c:pt idx="3775">
                  <c:v>6493.5064935064938</c:v>
                </c:pt>
                <c:pt idx="3776">
                  <c:v>10147.058823529413</c:v>
                </c:pt>
                <c:pt idx="3777">
                  <c:v>14300</c:v>
                </c:pt>
                <c:pt idx="3778">
                  <c:v>12788.461538461539</c:v>
                </c:pt>
                <c:pt idx="3779">
                  <c:v>18113.207547169812</c:v>
                </c:pt>
                <c:pt idx="3780">
                  <c:v>10512.820512820514</c:v>
                </c:pt>
                <c:pt idx="3781">
                  <c:v>22000</c:v>
                </c:pt>
                <c:pt idx="3782">
                  <c:v>10777.777777777777</c:v>
                </c:pt>
                <c:pt idx="3783">
                  <c:v>8428.5714285714294</c:v>
                </c:pt>
                <c:pt idx="3784">
                  <c:v>12307.692307692309</c:v>
                </c:pt>
                <c:pt idx="3785">
                  <c:v>14949.714596357706</c:v>
                </c:pt>
                <c:pt idx="3786">
                  <c:v>6448.8756894357239</c:v>
                </c:pt>
                <c:pt idx="3787">
                  <c:v>22428.571428571428</c:v>
                </c:pt>
                <c:pt idx="3788">
                  <c:v>14608.378870673952</c:v>
                </c:pt>
                <c:pt idx="3789">
                  <c:v>16795.965865011636</c:v>
                </c:pt>
                <c:pt idx="3790">
                  <c:v>13250.883392226147</c:v>
                </c:pt>
                <c:pt idx="3791">
                  <c:v>25479.094076655052</c:v>
                </c:pt>
                <c:pt idx="3792">
                  <c:v>14257.425742574258</c:v>
                </c:pt>
                <c:pt idx="3793">
                  <c:v>5506.1823802163835</c:v>
                </c:pt>
                <c:pt idx="3794">
                  <c:v>7096.7741935483873</c:v>
                </c:pt>
                <c:pt idx="3795">
                  <c:v>13321.428571428571</c:v>
                </c:pt>
                <c:pt idx="3796">
                  <c:v>12485.294117647059</c:v>
                </c:pt>
                <c:pt idx="3797">
                  <c:v>8005.9523809523807</c:v>
                </c:pt>
                <c:pt idx="3798">
                  <c:v>12582.759381898455</c:v>
                </c:pt>
                <c:pt idx="3799">
                  <c:v>12448.036951501155</c:v>
                </c:pt>
                <c:pt idx="3800">
                  <c:v>15995</c:v>
                </c:pt>
                <c:pt idx="3801">
                  <c:v>6048.3870967741932</c:v>
                </c:pt>
                <c:pt idx="3802">
                  <c:v>7949.7907949790788</c:v>
                </c:pt>
                <c:pt idx="3803">
                  <c:v>5661.3287904599656</c:v>
                </c:pt>
                <c:pt idx="3804">
                  <c:v>5065.913370998117</c:v>
                </c:pt>
                <c:pt idx="3805">
                  <c:v>10346.153846153846</c:v>
                </c:pt>
                <c:pt idx="3806">
                  <c:v>7392.6868044515104</c:v>
                </c:pt>
                <c:pt idx="3807">
                  <c:v>10533.333333333334</c:v>
                </c:pt>
                <c:pt idx="3808">
                  <c:v>19207.5</c:v>
                </c:pt>
                <c:pt idx="3809">
                  <c:v>12369.565217391304</c:v>
                </c:pt>
                <c:pt idx="3810">
                  <c:v>7230.7692307692305</c:v>
                </c:pt>
                <c:pt idx="3811">
                  <c:v>7875.772134522992</c:v>
                </c:pt>
                <c:pt idx="3812">
                  <c:v>7776</c:v>
                </c:pt>
                <c:pt idx="3813">
                  <c:v>19541.533333333333</c:v>
                </c:pt>
                <c:pt idx="3814">
                  <c:v>11297.619047619048</c:v>
                </c:pt>
                <c:pt idx="3815">
                  <c:v>5923.0769230769229</c:v>
                </c:pt>
                <c:pt idx="3816">
                  <c:v>24669.642857142859</c:v>
                </c:pt>
                <c:pt idx="3817">
                  <c:v>13782.337198929526</c:v>
                </c:pt>
                <c:pt idx="3818">
                  <c:v>18749.541666666668</c:v>
                </c:pt>
                <c:pt idx="3819">
                  <c:v>9866.6666666666661</c:v>
                </c:pt>
                <c:pt idx="3820">
                  <c:v>8030.0999896917838</c:v>
                </c:pt>
                <c:pt idx="3821">
                  <c:v>11571.052887893249</c:v>
                </c:pt>
                <c:pt idx="3822">
                  <c:v>6969.0265486725666</c:v>
                </c:pt>
                <c:pt idx="3823">
                  <c:v>15841.022001419446</c:v>
                </c:pt>
                <c:pt idx="3824">
                  <c:v>13162.5</c:v>
                </c:pt>
                <c:pt idx="3825">
                  <c:v>16405.670580964153</c:v>
                </c:pt>
                <c:pt idx="3826">
                  <c:v>10794.833242208857</c:v>
                </c:pt>
                <c:pt idx="3827">
                  <c:v>19034.134615384617</c:v>
                </c:pt>
                <c:pt idx="3828">
                  <c:v>14948.487098570633</c:v>
                </c:pt>
                <c:pt idx="3829">
                  <c:v>5275.8620689655172</c:v>
                </c:pt>
                <c:pt idx="3830">
                  <c:v>28608.247422680412</c:v>
                </c:pt>
                <c:pt idx="3831">
                  <c:v>15179.929042067917</c:v>
                </c:pt>
                <c:pt idx="3832">
                  <c:v>15591.397849462366</c:v>
                </c:pt>
                <c:pt idx="3833">
                  <c:v>14049.065420560748</c:v>
                </c:pt>
                <c:pt idx="3834">
                  <c:v>10312.64483627204</c:v>
                </c:pt>
                <c:pt idx="3835">
                  <c:v>10303.587856485739</c:v>
                </c:pt>
                <c:pt idx="3836">
                  <c:v>16829.332629912955</c:v>
                </c:pt>
                <c:pt idx="3837">
                  <c:v>7316.1033797216705</c:v>
                </c:pt>
                <c:pt idx="3838">
                  <c:v>20951.612903225807</c:v>
                </c:pt>
                <c:pt idx="3839">
                  <c:v>26181.81818181818</c:v>
                </c:pt>
                <c:pt idx="3840">
                  <c:v>5426.4705882352937</c:v>
                </c:pt>
                <c:pt idx="3841">
                  <c:v>6203.319502074688</c:v>
                </c:pt>
                <c:pt idx="3842">
                  <c:v>29508.196721311477</c:v>
                </c:pt>
                <c:pt idx="3843">
                  <c:v>22602.272727272728</c:v>
                </c:pt>
                <c:pt idx="3844">
                  <c:v>22273.047149894439</c:v>
                </c:pt>
                <c:pt idx="3845">
                  <c:v>19176.722162822669</c:v>
                </c:pt>
                <c:pt idx="3846">
                  <c:v>17615.607861060329</c:v>
                </c:pt>
                <c:pt idx="3847">
                  <c:v>19392.178073642604</c:v>
                </c:pt>
                <c:pt idx="3848">
                  <c:v>16407.650926479379</c:v>
                </c:pt>
                <c:pt idx="3849">
                  <c:v>15436.893203883496</c:v>
                </c:pt>
                <c:pt idx="3850">
                  <c:v>12000</c:v>
                </c:pt>
                <c:pt idx="3851">
                  <c:v>11084.489281210594</c:v>
                </c:pt>
                <c:pt idx="3852">
                  <c:v>7905.7591623036651</c:v>
                </c:pt>
                <c:pt idx="3853">
                  <c:v>20249.942143022447</c:v>
                </c:pt>
                <c:pt idx="3854">
                  <c:v>10452.079566003616</c:v>
                </c:pt>
                <c:pt idx="3855">
                  <c:v>20692.974013474493</c:v>
                </c:pt>
                <c:pt idx="3856">
                  <c:v>27163.131390202961</c:v>
                </c:pt>
                <c:pt idx="3857">
                  <c:v>8458.8644264194681</c:v>
                </c:pt>
                <c:pt idx="3858">
                  <c:v>13050.458715596329</c:v>
                </c:pt>
                <c:pt idx="3859">
                  <c:v>5749.2354740061155</c:v>
                </c:pt>
                <c:pt idx="3860">
                  <c:v>8305.9210526315801</c:v>
                </c:pt>
                <c:pt idx="3861">
                  <c:v>12133.333333333334</c:v>
                </c:pt>
                <c:pt idx="3862">
                  <c:v>13400</c:v>
                </c:pt>
                <c:pt idx="3863">
                  <c:v>6511.1111111111113</c:v>
                </c:pt>
                <c:pt idx="3864">
                  <c:v>7141.0289224468897</c:v>
                </c:pt>
                <c:pt idx="3865">
                  <c:v>16122.448979591836</c:v>
                </c:pt>
                <c:pt idx="3866">
                  <c:v>6886.0617399438734</c:v>
                </c:pt>
                <c:pt idx="3867">
                  <c:v>18651.362984218078</c:v>
                </c:pt>
                <c:pt idx="3868">
                  <c:v>17918.768250597292</c:v>
                </c:pt>
                <c:pt idx="3869">
                  <c:v>7629.6296296296296</c:v>
                </c:pt>
                <c:pt idx="3870">
                  <c:v>10849.469964664311</c:v>
                </c:pt>
                <c:pt idx="3871">
                  <c:v>8315.0442477876113</c:v>
                </c:pt>
                <c:pt idx="3872">
                  <c:v>11197.058823529413</c:v>
                </c:pt>
                <c:pt idx="3873">
                  <c:v>9983.3610648918475</c:v>
                </c:pt>
                <c:pt idx="3874">
                  <c:v>9378.7575150300599</c:v>
                </c:pt>
                <c:pt idx="3875">
                  <c:v>20352.697095435684</c:v>
                </c:pt>
                <c:pt idx="3876">
                  <c:v>5305.7199211045363</c:v>
                </c:pt>
                <c:pt idx="3877">
                  <c:v>7600</c:v>
                </c:pt>
                <c:pt idx="3878">
                  <c:v>8209.9374794340238</c:v>
                </c:pt>
                <c:pt idx="3879">
                  <c:v>13666.666666666666</c:v>
                </c:pt>
                <c:pt idx="3880">
                  <c:v>14426.22950819672</c:v>
                </c:pt>
                <c:pt idx="3881">
                  <c:v>12460.063897763577</c:v>
                </c:pt>
                <c:pt idx="3882">
                  <c:v>10709.504685408299</c:v>
                </c:pt>
                <c:pt idx="3883">
                  <c:v>14622.757434259032</c:v>
                </c:pt>
                <c:pt idx="3884">
                  <c:v>15900.406754591397</c:v>
                </c:pt>
                <c:pt idx="3885">
                  <c:v>5666.666666666667</c:v>
                </c:pt>
                <c:pt idx="3886">
                  <c:v>26562.5</c:v>
                </c:pt>
                <c:pt idx="3887">
                  <c:v>13468.75</c:v>
                </c:pt>
                <c:pt idx="3888">
                  <c:v>8392.8571428571431</c:v>
                </c:pt>
                <c:pt idx="3889">
                  <c:v>15438.165438165437</c:v>
                </c:pt>
                <c:pt idx="3890">
                  <c:v>7435.8974358974356</c:v>
                </c:pt>
                <c:pt idx="3891">
                  <c:v>22194.444444444445</c:v>
                </c:pt>
                <c:pt idx="3892">
                  <c:v>15000</c:v>
                </c:pt>
                <c:pt idx="3893">
                  <c:v>13823.904721395151</c:v>
                </c:pt>
                <c:pt idx="3894">
                  <c:v>6833.333333333333</c:v>
                </c:pt>
                <c:pt idx="3895">
                  <c:v>15000</c:v>
                </c:pt>
                <c:pt idx="3896">
                  <c:v>19795.918367346938</c:v>
                </c:pt>
                <c:pt idx="3897">
                  <c:v>15212.981744421908</c:v>
                </c:pt>
                <c:pt idx="3898">
                  <c:v>14333.333333333334</c:v>
                </c:pt>
                <c:pt idx="3899">
                  <c:v>19350</c:v>
                </c:pt>
                <c:pt idx="3900">
                  <c:v>22650.602409638555</c:v>
                </c:pt>
                <c:pt idx="3901">
                  <c:v>12709.09090909091</c:v>
                </c:pt>
                <c:pt idx="3902">
                  <c:v>10956.931535541302</c:v>
                </c:pt>
                <c:pt idx="3903">
                  <c:v>8476.6050054406951</c:v>
                </c:pt>
                <c:pt idx="3904">
                  <c:v>8924.3405465171381</c:v>
                </c:pt>
                <c:pt idx="3905">
                  <c:v>11470.956957793565</c:v>
                </c:pt>
                <c:pt idx="3906">
                  <c:v>5813.3035215204027</c:v>
                </c:pt>
                <c:pt idx="3907">
                  <c:v>5772.8878022276549</c:v>
                </c:pt>
                <c:pt idx="3908">
                  <c:v>11011.974641934725</c:v>
                </c:pt>
                <c:pt idx="3909">
                  <c:v>12675.159235668791</c:v>
                </c:pt>
                <c:pt idx="3910">
                  <c:v>6002.6464573559488</c:v>
                </c:pt>
                <c:pt idx="3911">
                  <c:v>10220.805827452767</c:v>
                </c:pt>
                <c:pt idx="3912">
                  <c:v>7101.6949152542375</c:v>
                </c:pt>
                <c:pt idx="3913">
                  <c:v>20474.51669595782</c:v>
                </c:pt>
                <c:pt idx="3914">
                  <c:v>13266.666666666666</c:v>
                </c:pt>
                <c:pt idx="3915">
                  <c:v>19960</c:v>
                </c:pt>
                <c:pt idx="3916">
                  <c:v>15762.105947351316</c:v>
                </c:pt>
                <c:pt idx="3917">
                  <c:v>12390.4052936311</c:v>
                </c:pt>
                <c:pt idx="3918">
                  <c:v>10094.4669365722</c:v>
                </c:pt>
                <c:pt idx="3919">
                  <c:v>17294.900221729491</c:v>
                </c:pt>
                <c:pt idx="3920">
                  <c:v>9000.423549343499</c:v>
                </c:pt>
                <c:pt idx="3921">
                  <c:v>7372.3305478180127</c:v>
                </c:pt>
                <c:pt idx="3922">
                  <c:v>9854.0145985401468</c:v>
                </c:pt>
                <c:pt idx="3923">
                  <c:v>15421.041795346922</c:v>
                </c:pt>
                <c:pt idx="3924">
                  <c:v>16244.897959183674</c:v>
                </c:pt>
                <c:pt idx="3925">
                  <c:v>28800.940438871472</c:v>
                </c:pt>
                <c:pt idx="3926">
                  <c:v>5818.0786150134809</c:v>
                </c:pt>
                <c:pt idx="3927">
                  <c:v>15733.87278040009</c:v>
                </c:pt>
                <c:pt idx="3928">
                  <c:v>20214.285714285714</c:v>
                </c:pt>
                <c:pt idx="3929">
                  <c:v>9851.3513513513517</c:v>
                </c:pt>
                <c:pt idx="3930">
                  <c:v>9209.1836734693879</c:v>
                </c:pt>
                <c:pt idx="3931">
                  <c:v>6481.7001180637544</c:v>
                </c:pt>
                <c:pt idx="3932">
                  <c:v>12746.987951807228</c:v>
                </c:pt>
                <c:pt idx="3933">
                  <c:v>9615.3846153846152</c:v>
                </c:pt>
                <c:pt idx="3934">
                  <c:v>13955.928646379853</c:v>
                </c:pt>
                <c:pt idx="3935">
                  <c:v>12222.222222222223</c:v>
                </c:pt>
                <c:pt idx="3936">
                  <c:v>9278.5422089996282</c:v>
                </c:pt>
                <c:pt idx="3937">
                  <c:v>15478.650137741048</c:v>
                </c:pt>
                <c:pt idx="3938">
                  <c:v>12701.612903225807</c:v>
                </c:pt>
                <c:pt idx="3939">
                  <c:v>21227.621483375959</c:v>
                </c:pt>
                <c:pt idx="3940">
                  <c:v>29605.263157894737</c:v>
                </c:pt>
                <c:pt idx="3941">
                  <c:v>14757.217847769029</c:v>
                </c:pt>
                <c:pt idx="3942">
                  <c:v>16429.971489665004</c:v>
                </c:pt>
                <c:pt idx="3943">
                  <c:v>29678.770949720671</c:v>
                </c:pt>
                <c:pt idx="3944">
                  <c:v>6430.1552106430154</c:v>
                </c:pt>
                <c:pt idx="3945">
                  <c:v>10358.470525756771</c:v>
                </c:pt>
                <c:pt idx="3946">
                  <c:v>8591.7034421888784</c:v>
                </c:pt>
                <c:pt idx="3947">
                  <c:v>15165.726681127982</c:v>
                </c:pt>
                <c:pt idx="3948">
                  <c:v>5740.52812858783</c:v>
                </c:pt>
                <c:pt idx="3949">
                  <c:v>11494.889162561576</c:v>
                </c:pt>
                <c:pt idx="3950">
                  <c:v>9697.9166666666661</c:v>
                </c:pt>
                <c:pt idx="3951">
                  <c:v>6585.44</c:v>
                </c:pt>
                <c:pt idx="3952">
                  <c:v>7651.7307957523099</c:v>
                </c:pt>
                <c:pt idx="3953">
                  <c:v>10799.691437387502</c:v>
                </c:pt>
                <c:pt idx="3954">
                  <c:v>12057.692307692309</c:v>
                </c:pt>
                <c:pt idx="3955">
                  <c:v>10005.882352941177</c:v>
                </c:pt>
                <c:pt idx="3956">
                  <c:v>10188.316729201708</c:v>
                </c:pt>
                <c:pt idx="3957">
                  <c:v>10172.711571675303</c:v>
                </c:pt>
                <c:pt idx="3958">
                  <c:v>7862.7743447688044</c:v>
                </c:pt>
                <c:pt idx="3959">
                  <c:v>6732.8732536610005</c:v>
                </c:pt>
                <c:pt idx="3960">
                  <c:v>7094.9811999346084</c:v>
                </c:pt>
                <c:pt idx="3961">
                  <c:v>9007.0643642072209</c:v>
                </c:pt>
                <c:pt idx="3962">
                  <c:v>6422.0183486238529</c:v>
                </c:pt>
                <c:pt idx="3963">
                  <c:v>9030.2861906085018</c:v>
                </c:pt>
                <c:pt idx="3964">
                  <c:v>6913.04347826087</c:v>
                </c:pt>
                <c:pt idx="3965">
                  <c:v>9175.6756756756749</c:v>
                </c:pt>
                <c:pt idx="3966">
                  <c:v>10176.474226804125</c:v>
                </c:pt>
                <c:pt idx="3967">
                  <c:v>6424.8763342879465</c:v>
                </c:pt>
                <c:pt idx="3968">
                  <c:v>10076.682027649771</c:v>
                </c:pt>
                <c:pt idx="3969">
                  <c:v>8055.0810199723655</c:v>
                </c:pt>
                <c:pt idx="3970">
                  <c:v>5217.2191132156695</c:v>
                </c:pt>
                <c:pt idx="3971">
                  <c:v>12724.640789191508</c:v>
                </c:pt>
                <c:pt idx="3972">
                  <c:v>7088.5552954138548</c:v>
                </c:pt>
                <c:pt idx="3973">
                  <c:v>9247</c:v>
                </c:pt>
                <c:pt idx="3974">
                  <c:v>5231.707317073171</c:v>
                </c:pt>
                <c:pt idx="3975">
                  <c:v>15335.328859060402</c:v>
                </c:pt>
                <c:pt idx="3976">
                  <c:v>15769.23076923077</c:v>
                </c:pt>
                <c:pt idx="3977">
                  <c:v>9567.9012345679021</c:v>
                </c:pt>
                <c:pt idx="3978">
                  <c:v>7045.454545454545</c:v>
                </c:pt>
                <c:pt idx="3979">
                  <c:v>17781.25</c:v>
                </c:pt>
                <c:pt idx="3980">
                  <c:v>18031.189083820664</c:v>
                </c:pt>
                <c:pt idx="3981">
                  <c:v>14336.28318584071</c:v>
                </c:pt>
                <c:pt idx="3982">
                  <c:v>16242.446438381248</c:v>
                </c:pt>
                <c:pt idx="3983">
                  <c:v>15322.820589110384</c:v>
                </c:pt>
                <c:pt idx="3984">
                  <c:v>14000</c:v>
                </c:pt>
                <c:pt idx="3985">
                  <c:v>17586.086060293739</c:v>
                </c:pt>
                <c:pt idx="3986">
                  <c:v>12507.462686567163</c:v>
                </c:pt>
                <c:pt idx="3987">
                  <c:v>16153.846153846154</c:v>
                </c:pt>
                <c:pt idx="3988">
                  <c:v>8308.7597571552469</c:v>
                </c:pt>
                <c:pt idx="3989">
                  <c:v>17441.860465116279</c:v>
                </c:pt>
                <c:pt idx="3990">
                  <c:v>18796.992481203008</c:v>
                </c:pt>
                <c:pt idx="3991">
                  <c:v>13301.942319011183</c:v>
                </c:pt>
                <c:pt idx="3992">
                  <c:v>5695.9008579599622</c:v>
                </c:pt>
                <c:pt idx="3993">
                  <c:v>9522.9835212489161</c:v>
                </c:pt>
                <c:pt idx="3994">
                  <c:v>8651.6853932584272</c:v>
                </c:pt>
                <c:pt idx="3995">
                  <c:v>13160.179372197308</c:v>
                </c:pt>
                <c:pt idx="3996">
                  <c:v>15430.087819778541</c:v>
                </c:pt>
                <c:pt idx="3997">
                  <c:v>7879.0603248259858</c:v>
                </c:pt>
                <c:pt idx="3998">
                  <c:v>7018.9274447949529</c:v>
                </c:pt>
                <c:pt idx="3999">
                  <c:v>8341.3114754098369</c:v>
                </c:pt>
                <c:pt idx="4000">
                  <c:v>10442.264150943396</c:v>
                </c:pt>
                <c:pt idx="4001">
                  <c:v>6786</c:v>
                </c:pt>
                <c:pt idx="4002">
                  <c:v>9831.36</c:v>
                </c:pt>
                <c:pt idx="4003">
                  <c:v>6556.25</c:v>
                </c:pt>
                <c:pt idx="4004">
                  <c:v>6855.5736040609136</c:v>
                </c:pt>
                <c:pt idx="4005">
                  <c:v>6932.5949367088606</c:v>
                </c:pt>
                <c:pt idx="4006">
                  <c:v>13509.728279100973</c:v>
                </c:pt>
                <c:pt idx="4007">
                  <c:v>15570.039335664336</c:v>
                </c:pt>
                <c:pt idx="4008">
                  <c:v>20132.39315009354</c:v>
                </c:pt>
                <c:pt idx="4009">
                  <c:v>15322.944896115627</c:v>
                </c:pt>
                <c:pt idx="4010">
                  <c:v>17199.807104967047</c:v>
                </c:pt>
                <c:pt idx="4011">
                  <c:v>15386.77130044843</c:v>
                </c:pt>
                <c:pt idx="4012">
                  <c:v>11841.64015553199</c:v>
                </c:pt>
                <c:pt idx="4013">
                  <c:v>10509.188361408882</c:v>
                </c:pt>
                <c:pt idx="4014">
                  <c:v>11532.385466034755</c:v>
                </c:pt>
                <c:pt idx="4015">
                  <c:v>8714.3092919623687</c:v>
                </c:pt>
                <c:pt idx="4016">
                  <c:v>16701.902748414377</c:v>
                </c:pt>
                <c:pt idx="4017">
                  <c:v>5303.6663867898133</c:v>
                </c:pt>
                <c:pt idx="4018">
                  <c:v>26573.996068520079</c:v>
                </c:pt>
                <c:pt idx="4019">
                  <c:v>24560.911808669654</c:v>
                </c:pt>
                <c:pt idx="4020">
                  <c:v>25688.888888888891</c:v>
                </c:pt>
                <c:pt idx="4021">
                  <c:v>27726.569821930647</c:v>
                </c:pt>
                <c:pt idx="4022">
                  <c:v>14213.505863323899</c:v>
                </c:pt>
                <c:pt idx="4023">
                  <c:v>8211.4778252541619</c:v>
                </c:pt>
                <c:pt idx="4024">
                  <c:v>14295.934810474273</c:v>
                </c:pt>
                <c:pt idx="4025">
                  <c:v>10278.492647058823</c:v>
                </c:pt>
                <c:pt idx="4026">
                  <c:v>7736.5233881163094</c:v>
                </c:pt>
                <c:pt idx="4027">
                  <c:v>16528.651871480623</c:v>
                </c:pt>
                <c:pt idx="4028">
                  <c:v>21813.96888447534</c:v>
                </c:pt>
                <c:pt idx="4029">
                  <c:v>17293.640054127198</c:v>
                </c:pt>
                <c:pt idx="4030">
                  <c:v>14634.773662551439</c:v>
                </c:pt>
                <c:pt idx="4031">
                  <c:v>6680.286671630678</c:v>
                </c:pt>
                <c:pt idx="4032">
                  <c:v>9738.1133994406318</c:v>
                </c:pt>
                <c:pt idx="4033">
                  <c:v>10648.268680031242</c:v>
                </c:pt>
                <c:pt idx="4034">
                  <c:v>6200.3816793893129</c:v>
                </c:pt>
                <c:pt idx="4035">
                  <c:v>5050.6138272668531</c:v>
                </c:pt>
                <c:pt idx="4036">
                  <c:v>6675</c:v>
                </c:pt>
                <c:pt idx="4037">
                  <c:v>10923.694779116466</c:v>
                </c:pt>
                <c:pt idx="4038">
                  <c:v>8371.9494510047643</c:v>
                </c:pt>
                <c:pt idx="4039">
                  <c:v>20469.152542372882</c:v>
                </c:pt>
                <c:pt idx="4040">
                  <c:v>10721.663201663201</c:v>
                </c:pt>
                <c:pt idx="4041">
                  <c:v>8541.9791666666661</c:v>
                </c:pt>
                <c:pt idx="4042">
                  <c:v>16133.204009052699</c:v>
                </c:pt>
                <c:pt idx="4043">
                  <c:v>8431.7032040472186</c:v>
                </c:pt>
                <c:pt idx="4044">
                  <c:v>27906.976744186046</c:v>
                </c:pt>
                <c:pt idx="4045">
                  <c:v>8939.4837476099437</c:v>
                </c:pt>
                <c:pt idx="4046">
                  <c:v>6001.4423076923076</c:v>
                </c:pt>
                <c:pt idx="4047">
                  <c:v>10163.804347826086</c:v>
                </c:pt>
                <c:pt idx="4048">
                  <c:v>7820.7821229050278</c:v>
                </c:pt>
                <c:pt idx="4049">
                  <c:v>13112.959719789842</c:v>
                </c:pt>
                <c:pt idx="4050">
                  <c:v>13142.857142857143</c:v>
                </c:pt>
                <c:pt idx="4051">
                  <c:v>11854.166666666666</c:v>
                </c:pt>
                <c:pt idx="4052">
                  <c:v>10960.63829787234</c:v>
                </c:pt>
                <c:pt idx="4053">
                  <c:v>11130.573248407643</c:v>
                </c:pt>
                <c:pt idx="4054">
                  <c:v>10534.103720405863</c:v>
                </c:pt>
                <c:pt idx="4055">
                  <c:v>8228.1675921251899</c:v>
                </c:pt>
                <c:pt idx="4056">
                  <c:v>6718.7302590018953</c:v>
                </c:pt>
                <c:pt idx="4057">
                  <c:v>10724.768570783473</c:v>
                </c:pt>
                <c:pt idx="4058">
                  <c:v>13525.305410122162</c:v>
                </c:pt>
                <c:pt idx="4059">
                  <c:v>13445.566778900113</c:v>
                </c:pt>
                <c:pt idx="4060">
                  <c:v>5961.8307718290826</c:v>
                </c:pt>
                <c:pt idx="4061">
                  <c:v>21695.652173913044</c:v>
                </c:pt>
                <c:pt idx="4062">
                  <c:v>23995.200959808037</c:v>
                </c:pt>
                <c:pt idx="4063">
                  <c:v>8410.020449897751</c:v>
                </c:pt>
                <c:pt idx="4064">
                  <c:v>23339.716981132075</c:v>
                </c:pt>
                <c:pt idx="4065">
                  <c:v>16428.571428571428</c:v>
                </c:pt>
                <c:pt idx="4066">
                  <c:v>11346.153846153846</c:v>
                </c:pt>
                <c:pt idx="4067">
                  <c:v>13696</c:v>
                </c:pt>
                <c:pt idx="4068">
                  <c:v>17436.861902203116</c:v>
                </c:pt>
                <c:pt idx="4069">
                  <c:v>8145.482098882364</c:v>
                </c:pt>
                <c:pt idx="4070">
                  <c:v>7162.6297577854675</c:v>
                </c:pt>
                <c:pt idx="4071">
                  <c:v>20880</c:v>
                </c:pt>
                <c:pt idx="4072">
                  <c:v>17799.352750809063</c:v>
                </c:pt>
                <c:pt idx="4073">
                  <c:v>15313.098167897184</c:v>
                </c:pt>
                <c:pt idx="4074">
                  <c:v>14299.355454762474</c:v>
                </c:pt>
                <c:pt idx="4075">
                  <c:v>7577.3195876288664</c:v>
                </c:pt>
                <c:pt idx="4076">
                  <c:v>17014.446227929373</c:v>
                </c:pt>
                <c:pt idx="4077">
                  <c:v>9297.8723404255325</c:v>
                </c:pt>
                <c:pt idx="4078">
                  <c:v>11094.847457627118</c:v>
                </c:pt>
                <c:pt idx="4079">
                  <c:v>10605.882352941177</c:v>
                </c:pt>
                <c:pt idx="4080">
                  <c:v>6717.8244480344638</c:v>
                </c:pt>
                <c:pt idx="4081">
                  <c:v>6603.38418151519</c:v>
                </c:pt>
                <c:pt idx="4082">
                  <c:v>8711.1781175963824</c:v>
                </c:pt>
                <c:pt idx="4083">
                  <c:v>6147.9009309678549</c:v>
                </c:pt>
                <c:pt idx="4084">
                  <c:v>6235.827664399093</c:v>
                </c:pt>
                <c:pt idx="4085">
                  <c:v>20556.57894736842</c:v>
                </c:pt>
                <c:pt idx="4086">
                  <c:v>19054.878048780487</c:v>
                </c:pt>
                <c:pt idx="4087">
                  <c:v>5178.7762906309754</c:v>
                </c:pt>
                <c:pt idx="4088">
                  <c:v>6592.6517571884988</c:v>
                </c:pt>
                <c:pt idx="4089">
                  <c:v>11794.500723589003</c:v>
                </c:pt>
                <c:pt idx="4090">
                  <c:v>8618.589432864761</c:v>
                </c:pt>
                <c:pt idx="4091">
                  <c:v>8383.8383838383834</c:v>
                </c:pt>
                <c:pt idx="4092">
                  <c:v>14925</c:v>
                </c:pt>
                <c:pt idx="4093">
                  <c:v>8666.6666666666661</c:v>
                </c:pt>
                <c:pt idx="4094">
                  <c:v>9352.9411764705874</c:v>
                </c:pt>
                <c:pt idx="4095">
                  <c:v>15995.379700172034</c:v>
                </c:pt>
                <c:pt idx="4096">
                  <c:v>25020.769847634325</c:v>
                </c:pt>
                <c:pt idx="4097">
                  <c:v>6758.0645161290322</c:v>
                </c:pt>
                <c:pt idx="4098">
                  <c:v>8469.6049896049899</c:v>
                </c:pt>
                <c:pt idx="4099">
                  <c:v>8172.0493158923464</c:v>
                </c:pt>
                <c:pt idx="4100">
                  <c:v>7303.5714285714284</c:v>
                </c:pt>
                <c:pt idx="4101">
                  <c:v>8519.7432406146672</c:v>
                </c:pt>
                <c:pt idx="4102">
                  <c:v>7490.2823240589196</c:v>
                </c:pt>
                <c:pt idx="4103">
                  <c:v>9647.2096840377508</c:v>
                </c:pt>
                <c:pt idx="4104">
                  <c:v>13760.776978417267</c:v>
                </c:pt>
                <c:pt idx="4105">
                  <c:v>6064.8139119128882</c:v>
                </c:pt>
                <c:pt idx="4106">
                  <c:v>8306.9847657372811</c:v>
                </c:pt>
                <c:pt idx="4107">
                  <c:v>12426.143172500788</c:v>
                </c:pt>
                <c:pt idx="4108">
                  <c:v>5577.3790677220759</c:v>
                </c:pt>
                <c:pt idx="4109">
                  <c:v>8527.4631331481087</c:v>
                </c:pt>
                <c:pt idx="4110">
                  <c:v>9464.9222065063641</c:v>
                </c:pt>
                <c:pt idx="4111">
                  <c:v>10136.526315789473</c:v>
                </c:pt>
                <c:pt idx="4112">
                  <c:v>6952.6037735849059</c:v>
                </c:pt>
                <c:pt idx="4113">
                  <c:v>6717.6451612903229</c:v>
                </c:pt>
                <c:pt idx="4114">
                  <c:v>12806.818181818182</c:v>
                </c:pt>
                <c:pt idx="4115">
                  <c:v>26875</c:v>
                </c:pt>
                <c:pt idx="4116">
                  <c:v>9791.8644067796613</c:v>
                </c:pt>
                <c:pt idx="4117">
                  <c:v>9060.432989690722</c:v>
                </c:pt>
                <c:pt idx="4118">
                  <c:v>13538.135593220339</c:v>
                </c:pt>
                <c:pt idx="4119">
                  <c:v>6084.1265474552956</c:v>
                </c:pt>
                <c:pt idx="4120">
                  <c:v>6867.4848146770792</c:v>
                </c:pt>
                <c:pt idx="4121">
                  <c:v>7588.2352941176468</c:v>
                </c:pt>
                <c:pt idx="4122">
                  <c:v>11045.760082730094</c:v>
                </c:pt>
                <c:pt idx="4123">
                  <c:v>6376.9677419354839</c:v>
                </c:pt>
                <c:pt idx="4124">
                  <c:v>6906.7796610169489</c:v>
                </c:pt>
                <c:pt idx="4125">
                  <c:v>6102.4654659905582</c:v>
                </c:pt>
                <c:pt idx="4126">
                  <c:v>9601.2832263977998</c:v>
                </c:pt>
                <c:pt idx="4127">
                  <c:v>12222.222222222223</c:v>
                </c:pt>
                <c:pt idx="4128">
                  <c:v>17747.51809720786</c:v>
                </c:pt>
                <c:pt idx="4129">
                  <c:v>16496.945010183299</c:v>
                </c:pt>
                <c:pt idx="4130">
                  <c:v>14140.521431727795</c:v>
                </c:pt>
                <c:pt idx="4131">
                  <c:v>9206.6070945031133</c:v>
                </c:pt>
                <c:pt idx="4132">
                  <c:v>6064.0951832661676</c:v>
                </c:pt>
                <c:pt idx="4133">
                  <c:v>5475.4548575351873</c:v>
                </c:pt>
                <c:pt idx="4134">
                  <c:v>5095.6552833899514</c:v>
                </c:pt>
                <c:pt idx="4135">
                  <c:v>5041.8532217247421</c:v>
                </c:pt>
                <c:pt idx="4136">
                  <c:v>5444.64609800363</c:v>
                </c:pt>
                <c:pt idx="4137">
                  <c:v>8565.2526344231301</c:v>
                </c:pt>
                <c:pt idx="4138">
                  <c:v>7118.226600985221</c:v>
                </c:pt>
                <c:pt idx="4139">
                  <c:v>6335.2531070021214</c:v>
                </c:pt>
                <c:pt idx="4140">
                  <c:v>8870.0769230769238</c:v>
                </c:pt>
                <c:pt idx="4141">
                  <c:v>6515.3406593406589</c:v>
                </c:pt>
                <c:pt idx="4142">
                  <c:v>7507.0695713281793</c:v>
                </c:pt>
                <c:pt idx="4143">
                  <c:v>14535.877192982456</c:v>
                </c:pt>
                <c:pt idx="4144">
                  <c:v>7697.002468555308</c:v>
                </c:pt>
                <c:pt idx="4145">
                  <c:v>23383.018867924529</c:v>
                </c:pt>
                <c:pt idx="4146">
                  <c:v>13368.776223776224</c:v>
                </c:pt>
                <c:pt idx="4147">
                  <c:v>14344.421052631578</c:v>
                </c:pt>
                <c:pt idx="4148">
                  <c:v>9290.8695652173919</c:v>
                </c:pt>
                <c:pt idx="4149">
                  <c:v>9454.4211822660091</c:v>
                </c:pt>
                <c:pt idx="4150">
                  <c:v>13949.890909090909</c:v>
                </c:pt>
                <c:pt idx="4151">
                  <c:v>12627.083333333334</c:v>
                </c:pt>
                <c:pt idx="4152">
                  <c:v>7405.0718177315503</c:v>
                </c:pt>
                <c:pt idx="4153">
                  <c:v>9977.8831168831166</c:v>
                </c:pt>
                <c:pt idx="4154">
                  <c:v>11079.994010182689</c:v>
                </c:pt>
                <c:pt idx="4155">
                  <c:v>12208.319421257653</c:v>
                </c:pt>
                <c:pt idx="4156">
                  <c:v>16098.121885779992</c:v>
                </c:pt>
                <c:pt idx="4157">
                  <c:v>25490.196078431374</c:v>
                </c:pt>
                <c:pt idx="4158">
                  <c:v>6955.8713537771137</c:v>
                </c:pt>
                <c:pt idx="4159">
                  <c:v>9913.7931034482754</c:v>
                </c:pt>
                <c:pt idx="4160">
                  <c:v>8584.4748858447492</c:v>
                </c:pt>
                <c:pt idx="4161">
                  <c:v>16477.272727272728</c:v>
                </c:pt>
                <c:pt idx="4162">
                  <c:v>10828.125</c:v>
                </c:pt>
                <c:pt idx="4163">
                  <c:v>12635.658914728681</c:v>
                </c:pt>
                <c:pt idx="4164">
                  <c:v>6398.906077348066</c:v>
                </c:pt>
                <c:pt idx="4165">
                  <c:v>14418.333333333334</c:v>
                </c:pt>
                <c:pt idx="4166">
                  <c:v>14528.549019607843</c:v>
                </c:pt>
                <c:pt idx="4167">
                  <c:v>15833.333333333334</c:v>
                </c:pt>
                <c:pt idx="4168">
                  <c:v>13241.645244215939</c:v>
                </c:pt>
                <c:pt idx="4169">
                  <c:v>10311.524522831602</c:v>
                </c:pt>
                <c:pt idx="4170">
                  <c:v>6817.2</c:v>
                </c:pt>
                <c:pt idx="4171">
                  <c:v>7959.4790159189579</c:v>
                </c:pt>
                <c:pt idx="4172">
                  <c:v>7517.5438596491231</c:v>
                </c:pt>
                <c:pt idx="4173">
                  <c:v>11625</c:v>
                </c:pt>
                <c:pt idx="4174">
                  <c:v>13068.181818181818</c:v>
                </c:pt>
                <c:pt idx="4175">
                  <c:v>9012.5391849529788</c:v>
                </c:pt>
                <c:pt idx="4176">
                  <c:v>15217.65601217656</c:v>
                </c:pt>
                <c:pt idx="4177">
                  <c:v>10556.818181818182</c:v>
                </c:pt>
                <c:pt idx="4178">
                  <c:v>8506.4935064935071</c:v>
                </c:pt>
                <c:pt idx="4179">
                  <c:v>6337.8378378378375</c:v>
                </c:pt>
                <c:pt idx="4180">
                  <c:v>5155.9454191033137</c:v>
                </c:pt>
                <c:pt idx="4181">
                  <c:v>11390.635918937805</c:v>
                </c:pt>
                <c:pt idx="4182">
                  <c:v>26604.36137071651</c:v>
                </c:pt>
                <c:pt idx="4183">
                  <c:v>23454.545454545456</c:v>
                </c:pt>
                <c:pt idx="4184">
                  <c:v>8970</c:v>
                </c:pt>
                <c:pt idx="4185">
                  <c:v>10337.5</c:v>
                </c:pt>
                <c:pt idx="4186">
                  <c:v>9583.3333333333339</c:v>
                </c:pt>
                <c:pt idx="4187">
                  <c:v>11200</c:v>
                </c:pt>
                <c:pt idx="4188">
                  <c:v>16296.296296296296</c:v>
                </c:pt>
                <c:pt idx="4189">
                  <c:v>10847.73394196283</c:v>
                </c:pt>
                <c:pt idx="4190">
                  <c:v>7283.8579363743484</c:v>
                </c:pt>
                <c:pt idx="4191">
                  <c:v>9660.2274685507491</c:v>
                </c:pt>
                <c:pt idx="4192">
                  <c:v>6138.1566288243221</c:v>
                </c:pt>
                <c:pt idx="4193">
                  <c:v>6990.6790945406119</c:v>
                </c:pt>
                <c:pt idx="4194">
                  <c:v>18183.567442755437</c:v>
                </c:pt>
                <c:pt idx="4195">
                  <c:v>12394.957983193277</c:v>
                </c:pt>
                <c:pt idx="4196">
                  <c:v>9809.1603053435119</c:v>
                </c:pt>
                <c:pt idx="4197">
                  <c:v>6945.8018658374049</c:v>
                </c:pt>
                <c:pt idx="4198">
                  <c:v>6571.8401152322649</c:v>
                </c:pt>
                <c:pt idx="4199">
                  <c:v>17315.43624161074</c:v>
                </c:pt>
                <c:pt idx="4200">
                  <c:v>7246.376811594203</c:v>
                </c:pt>
                <c:pt idx="4201">
                  <c:v>11990</c:v>
                </c:pt>
                <c:pt idx="4202">
                  <c:v>14095.477386934672</c:v>
                </c:pt>
                <c:pt idx="4203">
                  <c:v>7395.4983922829579</c:v>
                </c:pt>
                <c:pt idx="4204">
                  <c:v>13495.348837209302</c:v>
                </c:pt>
                <c:pt idx="4205">
                  <c:v>26607.142857142855</c:v>
                </c:pt>
                <c:pt idx="4206">
                  <c:v>13558.992302309309</c:v>
                </c:pt>
                <c:pt idx="4207">
                  <c:v>9013.4585289514871</c:v>
                </c:pt>
                <c:pt idx="4208">
                  <c:v>15835.164835164836</c:v>
                </c:pt>
                <c:pt idx="4209">
                  <c:v>19867.305565794326</c:v>
                </c:pt>
                <c:pt idx="4210">
                  <c:v>24925.373134328358</c:v>
                </c:pt>
                <c:pt idx="4211">
                  <c:v>8088.2352941176468</c:v>
                </c:pt>
                <c:pt idx="4212">
                  <c:v>5993.509719222463</c:v>
                </c:pt>
                <c:pt idx="4213">
                  <c:v>8600.5344021376077</c:v>
                </c:pt>
                <c:pt idx="4214">
                  <c:v>7902.7866605756053</c:v>
                </c:pt>
                <c:pt idx="4215">
                  <c:v>7967.3263327948298</c:v>
                </c:pt>
                <c:pt idx="4216">
                  <c:v>9623.1493943472415</c:v>
                </c:pt>
                <c:pt idx="4217">
                  <c:v>23889.031595170818</c:v>
                </c:pt>
                <c:pt idx="4218">
                  <c:v>8909.1614906832292</c:v>
                </c:pt>
                <c:pt idx="4219">
                  <c:v>10473.194389828286</c:v>
                </c:pt>
                <c:pt idx="4220">
                  <c:v>7804.2568673822088</c:v>
                </c:pt>
                <c:pt idx="4221">
                  <c:v>8327.1236959761554</c:v>
                </c:pt>
                <c:pt idx="4222">
                  <c:v>9824.9452954048138</c:v>
                </c:pt>
                <c:pt idx="4223">
                  <c:v>14154.367287684492</c:v>
                </c:pt>
                <c:pt idx="4224">
                  <c:v>6405.3683086777501</c:v>
                </c:pt>
                <c:pt idx="4225">
                  <c:v>6376.1467889908254</c:v>
                </c:pt>
                <c:pt idx="4226">
                  <c:v>9982.7586206896558</c:v>
                </c:pt>
                <c:pt idx="4227">
                  <c:v>15683.565683646113</c:v>
                </c:pt>
                <c:pt idx="4228">
                  <c:v>6112.2058823529414</c:v>
                </c:pt>
                <c:pt idx="4229">
                  <c:v>8427.3620689655181</c:v>
                </c:pt>
                <c:pt idx="4230">
                  <c:v>6906.8732394366198</c:v>
                </c:pt>
                <c:pt idx="4231">
                  <c:v>5422.8214533558039</c:v>
                </c:pt>
                <c:pt idx="4232">
                  <c:v>13014.492753623188</c:v>
                </c:pt>
                <c:pt idx="4233">
                  <c:v>8275.8620689655181</c:v>
                </c:pt>
                <c:pt idx="4234">
                  <c:v>11595.803423522915</c:v>
                </c:pt>
                <c:pt idx="4235">
                  <c:v>12784.313725490196</c:v>
                </c:pt>
                <c:pt idx="4236">
                  <c:v>14727.272727272728</c:v>
                </c:pt>
                <c:pt idx="4237">
                  <c:v>5302.197802197802</c:v>
                </c:pt>
                <c:pt idx="4238">
                  <c:v>13518.518518518518</c:v>
                </c:pt>
                <c:pt idx="4239">
                  <c:v>11226.415094339623</c:v>
                </c:pt>
                <c:pt idx="4240">
                  <c:v>7720</c:v>
                </c:pt>
                <c:pt idx="4241">
                  <c:v>10847.826086956522</c:v>
                </c:pt>
                <c:pt idx="4242">
                  <c:v>7638.1724581724575</c:v>
                </c:pt>
                <c:pt idx="4243">
                  <c:v>10822.04155374887</c:v>
                </c:pt>
                <c:pt idx="4244">
                  <c:v>7815.7677529528964</c:v>
                </c:pt>
                <c:pt idx="4245">
                  <c:v>16025.293586269196</c:v>
                </c:pt>
                <c:pt idx="4246">
                  <c:v>15992.317541613318</c:v>
                </c:pt>
                <c:pt idx="4247">
                  <c:v>8503.9529697952566</c:v>
                </c:pt>
                <c:pt idx="4248">
                  <c:v>9752.9411764705874</c:v>
                </c:pt>
                <c:pt idx="4249">
                  <c:v>8109.1394771990081</c:v>
                </c:pt>
                <c:pt idx="4250">
                  <c:v>5881.3559322033898</c:v>
                </c:pt>
                <c:pt idx="4251">
                  <c:v>11531.128791645948</c:v>
                </c:pt>
                <c:pt idx="4252">
                  <c:v>6976.0857908847183</c:v>
                </c:pt>
                <c:pt idx="4253">
                  <c:v>7574.2240215924421</c:v>
                </c:pt>
                <c:pt idx="4254">
                  <c:v>6707.7829931230217</c:v>
                </c:pt>
                <c:pt idx="4255">
                  <c:v>14097.052154195009</c:v>
                </c:pt>
                <c:pt idx="4256">
                  <c:v>15171.428571428571</c:v>
                </c:pt>
                <c:pt idx="4257">
                  <c:v>11531.91489361702</c:v>
                </c:pt>
                <c:pt idx="4258">
                  <c:v>24553.571428571428</c:v>
                </c:pt>
                <c:pt idx="4259">
                  <c:v>14527.272727272728</c:v>
                </c:pt>
                <c:pt idx="4260">
                  <c:v>18108.258928571428</c:v>
                </c:pt>
                <c:pt idx="4261">
                  <c:v>8001.1968880909635</c:v>
                </c:pt>
                <c:pt idx="4262">
                  <c:v>11734.18972332016</c:v>
                </c:pt>
                <c:pt idx="4263">
                  <c:v>15751.476700940713</c:v>
                </c:pt>
                <c:pt idx="4264">
                  <c:v>15174.418604651162</c:v>
                </c:pt>
                <c:pt idx="4265">
                  <c:v>9420.6368206847019</c:v>
                </c:pt>
                <c:pt idx="4266">
                  <c:v>8455.8823529411766</c:v>
                </c:pt>
                <c:pt idx="4267">
                  <c:v>5161.9066773934028</c:v>
                </c:pt>
                <c:pt idx="4268">
                  <c:v>12215.748919376058</c:v>
                </c:pt>
                <c:pt idx="4269">
                  <c:v>15533.333333333334</c:v>
                </c:pt>
                <c:pt idx="4270">
                  <c:v>12326.514745308312</c:v>
                </c:pt>
                <c:pt idx="4271">
                  <c:v>12540.192926045016</c:v>
                </c:pt>
                <c:pt idx="4272">
                  <c:v>12927.354838709678</c:v>
                </c:pt>
                <c:pt idx="4273">
                  <c:v>22230.920634920636</c:v>
                </c:pt>
                <c:pt idx="4274">
                  <c:v>15306.68127053669</c:v>
                </c:pt>
                <c:pt idx="4275">
                  <c:v>6201.4724711907811</c:v>
                </c:pt>
                <c:pt idx="4276">
                  <c:v>12362.509682416732</c:v>
                </c:pt>
                <c:pt idx="4277">
                  <c:v>10073.529411764706</c:v>
                </c:pt>
                <c:pt idx="4278">
                  <c:v>5914.2857142857147</c:v>
                </c:pt>
                <c:pt idx="4279">
                  <c:v>10144.927536231884</c:v>
                </c:pt>
                <c:pt idx="4280">
                  <c:v>9797.7053140096632</c:v>
                </c:pt>
                <c:pt idx="4281">
                  <c:v>14734.827774740295</c:v>
                </c:pt>
                <c:pt idx="4282">
                  <c:v>5653.580729166667</c:v>
                </c:pt>
                <c:pt idx="4283">
                  <c:v>9667.7439697304108</c:v>
                </c:pt>
                <c:pt idx="4284">
                  <c:v>9833.894736842105</c:v>
                </c:pt>
                <c:pt idx="4285">
                  <c:v>8953.0685920577616</c:v>
                </c:pt>
                <c:pt idx="4286">
                  <c:v>10490.82053203447</c:v>
                </c:pt>
                <c:pt idx="4287">
                  <c:v>6643.9017543859645</c:v>
                </c:pt>
                <c:pt idx="4288">
                  <c:v>9508.7029444651507</c:v>
                </c:pt>
                <c:pt idx="4289">
                  <c:v>9146.6666666666661</c:v>
                </c:pt>
                <c:pt idx="4290">
                  <c:v>5776.0296846011133</c:v>
                </c:pt>
                <c:pt idx="4291">
                  <c:v>10402.777777777777</c:v>
                </c:pt>
                <c:pt idx="4292">
                  <c:v>7128.916666666667</c:v>
                </c:pt>
                <c:pt idx="4293">
                  <c:v>12393.923906871096</c:v>
                </c:pt>
                <c:pt idx="4294">
                  <c:v>5172.916666666667</c:v>
                </c:pt>
                <c:pt idx="4295">
                  <c:v>8221.0298883687428</c:v>
                </c:pt>
                <c:pt idx="4296">
                  <c:v>22217.868338557993</c:v>
                </c:pt>
                <c:pt idx="4297">
                  <c:v>12373.833333333334</c:v>
                </c:pt>
                <c:pt idx="4298">
                  <c:v>6232.1428571428569</c:v>
                </c:pt>
                <c:pt idx="4299">
                  <c:v>5724.63768115942</c:v>
                </c:pt>
                <c:pt idx="4300">
                  <c:v>12907.608695652174</c:v>
                </c:pt>
                <c:pt idx="4301">
                  <c:v>8161.7086193745236</c:v>
                </c:pt>
                <c:pt idx="4302">
                  <c:v>13404.135893648448</c:v>
                </c:pt>
                <c:pt idx="4303">
                  <c:v>17619.364656648278</c:v>
                </c:pt>
                <c:pt idx="4304">
                  <c:v>9155.7669441141497</c:v>
                </c:pt>
                <c:pt idx="4305">
                  <c:v>6306.3063063063064</c:v>
                </c:pt>
                <c:pt idx="4306">
                  <c:v>14210.526315789473</c:v>
                </c:pt>
                <c:pt idx="4307">
                  <c:v>15150.806640168341</c:v>
                </c:pt>
                <c:pt idx="4308">
                  <c:v>14476.832286312583</c:v>
                </c:pt>
                <c:pt idx="4309">
                  <c:v>16631.306306306305</c:v>
                </c:pt>
                <c:pt idx="4310">
                  <c:v>18997.518610421834</c:v>
                </c:pt>
                <c:pt idx="4311">
                  <c:v>18579.641109298533</c:v>
                </c:pt>
                <c:pt idx="4312">
                  <c:v>19805.314136125653</c:v>
                </c:pt>
                <c:pt idx="4313">
                  <c:v>11872.21396731055</c:v>
                </c:pt>
                <c:pt idx="4314">
                  <c:v>9249.3297587131383</c:v>
                </c:pt>
                <c:pt idx="4315">
                  <c:v>7483.333333333333</c:v>
                </c:pt>
                <c:pt idx="4316">
                  <c:v>23295.213892418466</c:v>
                </c:pt>
                <c:pt idx="4317">
                  <c:v>7925.9099720008617</c:v>
                </c:pt>
                <c:pt idx="4318">
                  <c:v>7135.3125</c:v>
                </c:pt>
                <c:pt idx="4319">
                  <c:v>11441.901408450705</c:v>
                </c:pt>
                <c:pt idx="4320">
                  <c:v>5966.7409144196954</c:v>
                </c:pt>
                <c:pt idx="4321">
                  <c:v>22356.384924990853</c:v>
                </c:pt>
                <c:pt idx="4322">
                  <c:v>12880.077922077922</c:v>
                </c:pt>
                <c:pt idx="4323">
                  <c:v>7097.0625</c:v>
                </c:pt>
                <c:pt idx="4324">
                  <c:v>6392.3243243243242</c:v>
                </c:pt>
                <c:pt idx="4325">
                  <c:v>8003.5619820137545</c:v>
                </c:pt>
                <c:pt idx="4326">
                  <c:v>13216.365066876477</c:v>
                </c:pt>
                <c:pt idx="4327">
                  <c:v>7224.4985982316157</c:v>
                </c:pt>
                <c:pt idx="4328">
                  <c:v>7065.3029110936277</c:v>
                </c:pt>
                <c:pt idx="4329">
                  <c:v>17511.961722488039</c:v>
                </c:pt>
                <c:pt idx="4330">
                  <c:v>8346.4018121623976</c:v>
                </c:pt>
                <c:pt idx="4331">
                  <c:v>12331.656660717183</c:v>
                </c:pt>
                <c:pt idx="4332">
                  <c:v>16754.478398314015</c:v>
                </c:pt>
                <c:pt idx="4333">
                  <c:v>27755.555555555555</c:v>
                </c:pt>
                <c:pt idx="4334">
                  <c:v>5121.6216216216217</c:v>
                </c:pt>
                <c:pt idx="4335">
                  <c:v>7078.0141843971633</c:v>
                </c:pt>
                <c:pt idx="4336">
                  <c:v>8646.4581497797353</c:v>
                </c:pt>
                <c:pt idx="4337">
                  <c:v>18815.211842776927</c:v>
                </c:pt>
                <c:pt idx="4338">
                  <c:v>23601.497005988025</c:v>
                </c:pt>
                <c:pt idx="4339">
                  <c:v>10382.816901408451</c:v>
                </c:pt>
                <c:pt idx="4340">
                  <c:v>15795.168166745618</c:v>
                </c:pt>
                <c:pt idx="4341">
                  <c:v>9797.5285426460705</c:v>
                </c:pt>
                <c:pt idx="4342">
                  <c:v>6257.2778539856727</c:v>
                </c:pt>
                <c:pt idx="4343">
                  <c:v>10304.648622405632</c:v>
                </c:pt>
                <c:pt idx="4344">
                  <c:v>7522.0372184133203</c:v>
                </c:pt>
                <c:pt idx="4345">
                  <c:v>12977.099236641221</c:v>
                </c:pt>
                <c:pt idx="4346">
                  <c:v>8602.1505376344085</c:v>
                </c:pt>
                <c:pt idx="4347">
                  <c:v>12549.019607843138</c:v>
                </c:pt>
                <c:pt idx="4348">
                  <c:v>9453.7127903173041</c:v>
                </c:pt>
                <c:pt idx="4349">
                  <c:v>20501.405810684162</c:v>
                </c:pt>
                <c:pt idx="4350">
                  <c:v>8050.8474576271183</c:v>
                </c:pt>
                <c:pt idx="4351">
                  <c:v>9052.1831735889245</c:v>
                </c:pt>
                <c:pt idx="4352">
                  <c:v>20357.9418344519</c:v>
                </c:pt>
                <c:pt idx="4353">
                  <c:v>29089.353612167299</c:v>
                </c:pt>
                <c:pt idx="4354">
                  <c:v>7012.1468499773382</c:v>
                </c:pt>
                <c:pt idx="4355">
                  <c:v>8823</c:v>
                </c:pt>
                <c:pt idx="4356">
                  <c:v>10263.877551020409</c:v>
                </c:pt>
                <c:pt idx="4357">
                  <c:v>17461.016949152541</c:v>
                </c:pt>
                <c:pt idx="4358">
                  <c:v>15798.324958123952</c:v>
                </c:pt>
                <c:pt idx="4359">
                  <c:v>16405.294435440301</c:v>
                </c:pt>
                <c:pt idx="4360">
                  <c:v>6788.0030516879651</c:v>
                </c:pt>
                <c:pt idx="4361">
                  <c:v>9958.5843373493972</c:v>
                </c:pt>
                <c:pt idx="4362">
                  <c:v>5337.0786516853932</c:v>
                </c:pt>
                <c:pt idx="4363">
                  <c:v>13256.897169473306</c:v>
                </c:pt>
                <c:pt idx="4364">
                  <c:v>12921.54255319149</c:v>
                </c:pt>
                <c:pt idx="4365">
                  <c:v>15343.706913531612</c:v>
                </c:pt>
                <c:pt idx="4366">
                  <c:v>9600</c:v>
                </c:pt>
                <c:pt idx="4367">
                  <c:v>5333.333333333333</c:v>
                </c:pt>
                <c:pt idx="4368">
                  <c:v>9492.063492063493</c:v>
                </c:pt>
                <c:pt idx="4369">
                  <c:v>6205.539579234146</c:v>
                </c:pt>
                <c:pt idx="4370">
                  <c:v>21438.154011269115</c:v>
                </c:pt>
                <c:pt idx="4371">
                  <c:v>19845.474613686536</c:v>
                </c:pt>
                <c:pt idx="4372">
                  <c:v>5546.0147489645424</c:v>
                </c:pt>
                <c:pt idx="4373">
                  <c:v>12364.850234572355</c:v>
                </c:pt>
                <c:pt idx="4374">
                  <c:v>27002.225152464151</c:v>
                </c:pt>
                <c:pt idx="4375">
                  <c:v>7054.166666666667</c:v>
                </c:pt>
                <c:pt idx="4376">
                  <c:v>15454.545454545454</c:v>
                </c:pt>
                <c:pt idx="4377">
                  <c:v>11790.182868142443</c:v>
                </c:pt>
                <c:pt idx="4378">
                  <c:v>9130.434782608696</c:v>
                </c:pt>
                <c:pt idx="4379">
                  <c:v>12220.35010940919</c:v>
                </c:pt>
                <c:pt idx="4380">
                  <c:v>19812.108559498956</c:v>
                </c:pt>
                <c:pt idx="4381">
                  <c:v>5730.2624999999998</c:v>
                </c:pt>
                <c:pt idx="4382">
                  <c:v>7692.3076923076924</c:v>
                </c:pt>
                <c:pt idx="4383">
                  <c:v>17100.555212831587</c:v>
                </c:pt>
                <c:pt idx="4384">
                  <c:v>9386.6529510093878</c:v>
                </c:pt>
                <c:pt idx="4385">
                  <c:v>6886.3690054334993</c:v>
                </c:pt>
                <c:pt idx="4386">
                  <c:v>26546.98242933537</c:v>
                </c:pt>
                <c:pt idx="4387">
                  <c:v>11471.897148508324</c:v>
                </c:pt>
                <c:pt idx="4388">
                  <c:v>6687.9951249238266</c:v>
                </c:pt>
                <c:pt idx="4389">
                  <c:v>6988.536278484552</c:v>
                </c:pt>
                <c:pt idx="4390">
                  <c:v>19608.369300056296</c:v>
                </c:pt>
                <c:pt idx="4391">
                  <c:v>12026.182579856868</c:v>
                </c:pt>
                <c:pt idx="4392">
                  <c:v>6635.0710900473941</c:v>
                </c:pt>
                <c:pt idx="4393">
                  <c:v>15885.92</c:v>
                </c:pt>
                <c:pt idx="4394">
                  <c:v>6132.1940928270042</c:v>
                </c:pt>
                <c:pt idx="4395">
                  <c:v>12573.753009975921</c:v>
                </c:pt>
                <c:pt idx="4396">
                  <c:v>27300.167672702883</c:v>
                </c:pt>
                <c:pt idx="4397">
                  <c:v>12578.292203537891</c:v>
                </c:pt>
                <c:pt idx="4398">
                  <c:v>7376.584074144127</c:v>
                </c:pt>
                <c:pt idx="4399">
                  <c:v>8569.8982324584886</c:v>
                </c:pt>
                <c:pt idx="4400">
                  <c:v>8961.8021547502449</c:v>
                </c:pt>
                <c:pt idx="4401">
                  <c:v>6750.3552818569397</c:v>
                </c:pt>
                <c:pt idx="4402">
                  <c:v>7655.349135169763</c:v>
                </c:pt>
                <c:pt idx="4403">
                  <c:v>12363.335086796422</c:v>
                </c:pt>
                <c:pt idx="4404">
                  <c:v>24773.620365624465</c:v>
                </c:pt>
                <c:pt idx="4405">
                  <c:v>9720.0946943322651</c:v>
                </c:pt>
                <c:pt idx="4406">
                  <c:v>18105.446118192351</c:v>
                </c:pt>
                <c:pt idx="4407">
                  <c:v>27534.576067348167</c:v>
                </c:pt>
                <c:pt idx="4408">
                  <c:v>18442.125697646203</c:v>
                </c:pt>
                <c:pt idx="4409">
                  <c:v>6349.9554234769694</c:v>
                </c:pt>
                <c:pt idx="4410">
                  <c:v>21492.109038737446</c:v>
                </c:pt>
                <c:pt idx="4411">
                  <c:v>15013.302325581395</c:v>
                </c:pt>
                <c:pt idx="4412">
                  <c:v>17095.619047619046</c:v>
                </c:pt>
                <c:pt idx="4413">
                  <c:v>12200</c:v>
                </c:pt>
                <c:pt idx="4414">
                  <c:v>13789.986091794159</c:v>
                </c:pt>
                <c:pt idx="4415">
                  <c:v>21983.342289091888</c:v>
                </c:pt>
                <c:pt idx="4416">
                  <c:v>25098.80503144654</c:v>
                </c:pt>
                <c:pt idx="4417">
                  <c:v>13968.130081300813</c:v>
                </c:pt>
                <c:pt idx="4418">
                  <c:v>11707.386363636364</c:v>
                </c:pt>
                <c:pt idx="4419">
                  <c:v>25846.518987341769</c:v>
                </c:pt>
                <c:pt idx="4420">
                  <c:v>18136.920152091254</c:v>
                </c:pt>
                <c:pt idx="4421">
                  <c:v>11326.99619771863</c:v>
                </c:pt>
                <c:pt idx="4422">
                  <c:v>22270.227808326788</c:v>
                </c:pt>
                <c:pt idx="4423">
                  <c:v>11228.813559322034</c:v>
                </c:pt>
                <c:pt idx="4424">
                  <c:v>5070.422535211268</c:v>
                </c:pt>
                <c:pt idx="4425">
                  <c:v>19360.465116279069</c:v>
                </c:pt>
                <c:pt idx="4426">
                  <c:v>12308.713692946059</c:v>
                </c:pt>
                <c:pt idx="4427">
                  <c:v>10618.190320317979</c:v>
                </c:pt>
                <c:pt idx="4428">
                  <c:v>12445.714285714286</c:v>
                </c:pt>
                <c:pt idx="4429">
                  <c:v>11761.693410720383</c:v>
                </c:pt>
                <c:pt idx="4430">
                  <c:v>10566.249598973371</c:v>
                </c:pt>
                <c:pt idx="4431">
                  <c:v>20808.129687878056</c:v>
                </c:pt>
                <c:pt idx="4432">
                  <c:v>7756.0430856961821</c:v>
                </c:pt>
                <c:pt idx="4433">
                  <c:v>17101.081081081084</c:v>
                </c:pt>
                <c:pt idx="4434">
                  <c:v>16224.585718589939</c:v>
                </c:pt>
                <c:pt idx="4435">
                  <c:v>5814.6487294469352</c:v>
                </c:pt>
                <c:pt idx="4436">
                  <c:v>9833.3333333333339</c:v>
                </c:pt>
                <c:pt idx="4437">
                  <c:v>11518.324607329841</c:v>
                </c:pt>
                <c:pt idx="4438">
                  <c:v>7109.375</c:v>
                </c:pt>
                <c:pt idx="4439">
                  <c:v>9684.21052631579</c:v>
                </c:pt>
                <c:pt idx="4440">
                  <c:v>9500.939653372312</c:v>
                </c:pt>
                <c:pt idx="4441">
                  <c:v>11579.161579161579</c:v>
                </c:pt>
                <c:pt idx="4442">
                  <c:v>9619.6060742745449</c:v>
                </c:pt>
                <c:pt idx="4443">
                  <c:v>11788.529491709704</c:v>
                </c:pt>
                <c:pt idx="4444">
                  <c:v>6169.4915254237294</c:v>
                </c:pt>
                <c:pt idx="4445">
                  <c:v>8651.9983289235479</c:v>
                </c:pt>
                <c:pt idx="4446">
                  <c:v>29700.308641975305</c:v>
                </c:pt>
                <c:pt idx="4447">
                  <c:v>10700.149253731342</c:v>
                </c:pt>
                <c:pt idx="4448">
                  <c:v>10783.524027459955</c:v>
                </c:pt>
                <c:pt idx="4449">
                  <c:v>12132.796875</c:v>
                </c:pt>
                <c:pt idx="4450">
                  <c:v>7350.9875121778414</c:v>
                </c:pt>
                <c:pt idx="4451">
                  <c:v>10382.966957002627</c:v>
                </c:pt>
                <c:pt idx="4452">
                  <c:v>11828.198785698223</c:v>
                </c:pt>
                <c:pt idx="4453">
                  <c:v>13890.243902439024</c:v>
                </c:pt>
                <c:pt idx="4454">
                  <c:v>13517.64705882353</c:v>
                </c:pt>
                <c:pt idx="4455">
                  <c:v>9787.878787878788</c:v>
                </c:pt>
                <c:pt idx="4456">
                  <c:v>15498.737373737373</c:v>
                </c:pt>
                <c:pt idx="4457">
                  <c:v>8532.5403119217553</c:v>
                </c:pt>
                <c:pt idx="4458">
                  <c:v>17140.952380952382</c:v>
                </c:pt>
                <c:pt idx="4459">
                  <c:v>11458.333333333334</c:v>
                </c:pt>
                <c:pt idx="4460">
                  <c:v>22237.196765498651</c:v>
                </c:pt>
                <c:pt idx="4461">
                  <c:v>14178.635547576301</c:v>
                </c:pt>
                <c:pt idx="4462">
                  <c:v>16796.368352788588</c:v>
                </c:pt>
                <c:pt idx="4463">
                  <c:v>14761.363636363636</c:v>
                </c:pt>
                <c:pt idx="4464">
                  <c:v>11442.048517520216</c:v>
                </c:pt>
                <c:pt idx="4465">
                  <c:v>8421.2747994934562</c:v>
                </c:pt>
                <c:pt idx="4466">
                  <c:v>11660.699404761905</c:v>
                </c:pt>
                <c:pt idx="4467">
                  <c:v>9246.5753424657541</c:v>
                </c:pt>
                <c:pt idx="4468">
                  <c:v>8616.3203243791177</c:v>
                </c:pt>
                <c:pt idx="4469">
                  <c:v>9379.5093795093799</c:v>
                </c:pt>
                <c:pt idx="4470">
                  <c:v>13082.515095825675</c:v>
                </c:pt>
                <c:pt idx="4471">
                  <c:v>16788.877284595303</c:v>
                </c:pt>
                <c:pt idx="4472">
                  <c:v>11777.142857142857</c:v>
                </c:pt>
                <c:pt idx="4473">
                  <c:v>16015.237204954428</c:v>
                </c:pt>
                <c:pt idx="4474">
                  <c:v>11428.571428571429</c:v>
                </c:pt>
                <c:pt idx="4475">
                  <c:v>7477.3122125702603</c:v>
                </c:pt>
                <c:pt idx="4476">
                  <c:v>16198.428290766207</c:v>
                </c:pt>
                <c:pt idx="4477">
                  <c:v>10216.59174499387</c:v>
                </c:pt>
                <c:pt idx="4478">
                  <c:v>12257.327750285496</c:v>
                </c:pt>
                <c:pt idx="4479">
                  <c:v>8803.9215686274511</c:v>
                </c:pt>
                <c:pt idx="4480">
                  <c:v>12503.556187766715</c:v>
                </c:pt>
                <c:pt idx="4481">
                  <c:v>8951.9922879177375</c:v>
                </c:pt>
                <c:pt idx="4482">
                  <c:v>19531.942215088282</c:v>
                </c:pt>
                <c:pt idx="4483">
                  <c:v>7592.1611816532777</c:v>
                </c:pt>
                <c:pt idx="4484">
                  <c:v>17506.728651822854</c:v>
                </c:pt>
                <c:pt idx="4485">
                  <c:v>13868.613138686133</c:v>
                </c:pt>
                <c:pt idx="4486">
                  <c:v>12905.360688285904</c:v>
                </c:pt>
                <c:pt idx="4487">
                  <c:v>19880.597014925374</c:v>
                </c:pt>
                <c:pt idx="4488">
                  <c:v>7547.9836100927332</c:v>
                </c:pt>
                <c:pt idx="4489">
                  <c:v>29835.785881851141</c:v>
                </c:pt>
                <c:pt idx="4490">
                  <c:v>11029.33217880723</c:v>
                </c:pt>
                <c:pt idx="4491">
                  <c:v>8953.0326594090202</c:v>
                </c:pt>
                <c:pt idx="4492">
                  <c:v>6651.183045434751</c:v>
                </c:pt>
                <c:pt idx="4493">
                  <c:v>14932.875429285044</c:v>
                </c:pt>
                <c:pt idx="4494">
                  <c:v>18159.090909090908</c:v>
                </c:pt>
                <c:pt idx="4495">
                  <c:v>9613.4669413747888</c:v>
                </c:pt>
                <c:pt idx="4496">
                  <c:v>15049.805563864793</c:v>
                </c:pt>
                <c:pt idx="4497">
                  <c:v>9939.6291208791208</c:v>
                </c:pt>
                <c:pt idx="4498">
                  <c:v>5612.7302603130674</c:v>
                </c:pt>
                <c:pt idx="4499">
                  <c:v>8441.1276948590385</c:v>
                </c:pt>
                <c:pt idx="4500">
                  <c:v>13419.04761904762</c:v>
                </c:pt>
                <c:pt idx="4501">
                  <c:v>11125.449515905948</c:v>
                </c:pt>
                <c:pt idx="4502">
                  <c:v>8150.9057669935182</c:v>
                </c:pt>
                <c:pt idx="4503">
                  <c:v>29863.013698630137</c:v>
                </c:pt>
                <c:pt idx="4504">
                  <c:v>17900.925694270703</c:v>
                </c:pt>
                <c:pt idx="4505">
                  <c:v>15215.462610899875</c:v>
                </c:pt>
                <c:pt idx="4506">
                  <c:v>13497.390007457123</c:v>
                </c:pt>
                <c:pt idx="4507">
                  <c:v>10771.543086172343</c:v>
                </c:pt>
                <c:pt idx="4508">
                  <c:v>18725.490196078434</c:v>
                </c:pt>
                <c:pt idx="4509">
                  <c:v>5847.4588235294113</c:v>
                </c:pt>
                <c:pt idx="4510">
                  <c:v>17467.581998474448</c:v>
                </c:pt>
                <c:pt idx="4511">
                  <c:v>12932.111385266126</c:v>
                </c:pt>
                <c:pt idx="4512">
                  <c:v>13702.220647295064</c:v>
                </c:pt>
                <c:pt idx="4513">
                  <c:v>10486.248583301851</c:v>
                </c:pt>
                <c:pt idx="4514">
                  <c:v>11433.351924149471</c:v>
                </c:pt>
                <c:pt idx="4515">
                  <c:v>7930.0809796563299</c:v>
                </c:pt>
                <c:pt idx="4516">
                  <c:v>14279.142857142857</c:v>
                </c:pt>
                <c:pt idx="4517">
                  <c:v>7713.0564908342685</c:v>
                </c:pt>
                <c:pt idx="4518">
                  <c:v>20787.037037037036</c:v>
                </c:pt>
                <c:pt idx="4519">
                  <c:v>29587.567244471011</c:v>
                </c:pt>
                <c:pt idx="4520">
                  <c:v>7388.059701492537</c:v>
                </c:pt>
                <c:pt idx="4521">
                  <c:v>16461.666666666668</c:v>
                </c:pt>
                <c:pt idx="4522">
                  <c:v>7687.1563019007199</c:v>
                </c:pt>
                <c:pt idx="4523">
                  <c:v>9340.5805350028459</c:v>
                </c:pt>
                <c:pt idx="4524">
                  <c:v>7050.4406779661012</c:v>
                </c:pt>
                <c:pt idx="4525">
                  <c:v>12828.54054054054</c:v>
                </c:pt>
                <c:pt idx="4526">
                  <c:v>9114.1704857928507</c:v>
                </c:pt>
                <c:pt idx="4527">
                  <c:v>9403.5087719298244</c:v>
                </c:pt>
                <c:pt idx="4528">
                  <c:v>7351.298519966489</c:v>
                </c:pt>
                <c:pt idx="4529">
                  <c:v>14288.26257581163</c:v>
                </c:pt>
                <c:pt idx="4530">
                  <c:v>7415.0553782616853</c:v>
                </c:pt>
                <c:pt idx="4531">
                  <c:v>24625.876112900172</c:v>
                </c:pt>
                <c:pt idx="4532">
                  <c:v>17676.850227990177</c:v>
                </c:pt>
                <c:pt idx="4533">
                  <c:v>6643.5960591132998</c:v>
                </c:pt>
                <c:pt idx="4534">
                  <c:v>10789.473684210527</c:v>
                </c:pt>
                <c:pt idx="4535">
                  <c:v>7460.416666666667</c:v>
                </c:pt>
                <c:pt idx="4536">
                  <c:v>10000</c:v>
                </c:pt>
                <c:pt idx="4537">
                  <c:v>9255.3191489361707</c:v>
                </c:pt>
                <c:pt idx="4538">
                  <c:v>7573.863636363636</c:v>
                </c:pt>
                <c:pt idx="4539">
                  <c:v>10880.680851063829</c:v>
                </c:pt>
                <c:pt idx="4540">
                  <c:v>5781.7707578611789</c:v>
                </c:pt>
                <c:pt idx="4541">
                  <c:v>12150.952380952382</c:v>
                </c:pt>
                <c:pt idx="4542">
                  <c:v>11200.50815159856</c:v>
                </c:pt>
                <c:pt idx="4543">
                  <c:v>16957.142857142859</c:v>
                </c:pt>
                <c:pt idx="4544">
                  <c:v>22980.412239149919</c:v>
                </c:pt>
                <c:pt idx="4545">
                  <c:v>9023.5294117647063</c:v>
                </c:pt>
                <c:pt idx="4546">
                  <c:v>5333.5787536155667</c:v>
                </c:pt>
                <c:pt idx="4547">
                  <c:v>13163.265306122448</c:v>
                </c:pt>
                <c:pt idx="4548">
                  <c:v>13928.571428571429</c:v>
                </c:pt>
                <c:pt idx="4549">
                  <c:v>24626.86567164179</c:v>
                </c:pt>
                <c:pt idx="4550">
                  <c:v>15652.173913043478</c:v>
                </c:pt>
                <c:pt idx="4551">
                  <c:v>17857.142857142859</c:v>
                </c:pt>
                <c:pt idx="4552">
                  <c:v>15321.428571428571</c:v>
                </c:pt>
                <c:pt idx="4553">
                  <c:v>7920.6349206349205</c:v>
                </c:pt>
                <c:pt idx="4554">
                  <c:v>7836.4</c:v>
                </c:pt>
                <c:pt idx="4555">
                  <c:v>7500</c:v>
                </c:pt>
                <c:pt idx="4556">
                  <c:v>27272.727272727272</c:v>
                </c:pt>
                <c:pt idx="4557">
                  <c:v>5485.2320675105484</c:v>
                </c:pt>
                <c:pt idx="4558">
                  <c:v>10734.061624649859</c:v>
                </c:pt>
                <c:pt idx="4559">
                  <c:v>9809.5238095238092</c:v>
                </c:pt>
                <c:pt idx="4560">
                  <c:v>6106.666666666667</c:v>
                </c:pt>
                <c:pt idx="4561">
                  <c:v>9397.5903614457839</c:v>
                </c:pt>
                <c:pt idx="4562">
                  <c:v>22264.648053480141</c:v>
                </c:pt>
                <c:pt idx="4563">
                  <c:v>16685.549019607843</c:v>
                </c:pt>
                <c:pt idx="4564">
                  <c:v>24227.272727272728</c:v>
                </c:pt>
                <c:pt idx="4565">
                  <c:v>24318.203925655722</c:v>
                </c:pt>
                <c:pt idx="4566">
                  <c:v>21176.826501285737</c:v>
                </c:pt>
                <c:pt idx="4567">
                  <c:v>5459.9822668834049</c:v>
                </c:pt>
                <c:pt idx="4568">
                  <c:v>10057.039927949563</c:v>
                </c:pt>
                <c:pt idx="4569">
                  <c:v>11364.83215826581</c:v>
                </c:pt>
                <c:pt idx="4570">
                  <c:v>5893.6825885978424</c:v>
                </c:pt>
                <c:pt idx="4571">
                  <c:v>7841.7394403849585</c:v>
                </c:pt>
                <c:pt idx="4572">
                  <c:v>16100.217391304348</c:v>
                </c:pt>
                <c:pt idx="4573">
                  <c:v>9019.4009216589857</c:v>
                </c:pt>
                <c:pt idx="4574">
                  <c:v>12554.814814814816</c:v>
                </c:pt>
                <c:pt idx="4575">
                  <c:v>20107.403846153848</c:v>
                </c:pt>
                <c:pt idx="4576">
                  <c:v>8518.5185185185182</c:v>
                </c:pt>
                <c:pt idx="4577">
                  <c:v>20051.413881748074</c:v>
                </c:pt>
                <c:pt idx="4578">
                  <c:v>6656.8627450980393</c:v>
                </c:pt>
                <c:pt idx="4579">
                  <c:v>6071.4285714285716</c:v>
                </c:pt>
                <c:pt idx="4580">
                  <c:v>16727.272727272728</c:v>
                </c:pt>
                <c:pt idx="4581">
                  <c:v>12912.087912087913</c:v>
                </c:pt>
                <c:pt idx="4582">
                  <c:v>7162.1621621621625</c:v>
                </c:pt>
                <c:pt idx="4583">
                  <c:v>6496.9411764705883</c:v>
                </c:pt>
                <c:pt idx="4584">
                  <c:v>12129.380053908357</c:v>
                </c:pt>
                <c:pt idx="4585">
                  <c:v>6480</c:v>
                </c:pt>
                <c:pt idx="4586">
                  <c:v>24000</c:v>
                </c:pt>
                <c:pt idx="4587">
                  <c:v>16666.666666666668</c:v>
                </c:pt>
                <c:pt idx="4588">
                  <c:v>8750</c:v>
                </c:pt>
                <c:pt idx="4589">
                  <c:v>17164.948453608249</c:v>
                </c:pt>
                <c:pt idx="4590">
                  <c:v>18000</c:v>
                </c:pt>
                <c:pt idx="4591">
                  <c:v>9770.8333333333339</c:v>
                </c:pt>
                <c:pt idx="4592">
                  <c:v>10533.6</c:v>
                </c:pt>
                <c:pt idx="4593">
                  <c:v>27397.260273972603</c:v>
                </c:pt>
                <c:pt idx="4594">
                  <c:v>21739.130434782608</c:v>
                </c:pt>
                <c:pt idx="4595">
                  <c:v>5546.2962962962965</c:v>
                </c:pt>
                <c:pt idx="4596">
                  <c:v>25031.289111389236</c:v>
                </c:pt>
                <c:pt idx="4597">
                  <c:v>12281.25</c:v>
                </c:pt>
                <c:pt idx="4598">
                  <c:v>26420.079260237781</c:v>
                </c:pt>
                <c:pt idx="4599">
                  <c:v>16808.510638297874</c:v>
                </c:pt>
                <c:pt idx="4600">
                  <c:v>21666.666666666668</c:v>
                </c:pt>
                <c:pt idx="4601">
                  <c:v>7400.9508716323298</c:v>
                </c:pt>
                <c:pt idx="4602">
                  <c:v>7200.7560975609758</c:v>
                </c:pt>
                <c:pt idx="4603">
                  <c:v>7134.9862258953171</c:v>
                </c:pt>
                <c:pt idx="4604">
                  <c:v>5937.5</c:v>
                </c:pt>
                <c:pt idx="4605">
                  <c:v>16597.510373443984</c:v>
                </c:pt>
                <c:pt idx="4606">
                  <c:v>6714.1009055627428</c:v>
                </c:pt>
                <c:pt idx="4607">
                  <c:v>6839.4648829431444</c:v>
                </c:pt>
                <c:pt idx="4608">
                  <c:v>15869.565217391304</c:v>
                </c:pt>
                <c:pt idx="4609">
                  <c:v>15691.489361702126</c:v>
                </c:pt>
                <c:pt idx="4610">
                  <c:v>8826.2476894639549</c:v>
                </c:pt>
                <c:pt idx="4611">
                  <c:v>7518.5185185185182</c:v>
                </c:pt>
                <c:pt idx="4612">
                  <c:v>6842.105263157895</c:v>
                </c:pt>
                <c:pt idx="4613">
                  <c:v>7106.5989847715737</c:v>
                </c:pt>
                <c:pt idx="4614">
                  <c:v>8002.166666666667</c:v>
                </c:pt>
                <c:pt idx="4615">
                  <c:v>6501</c:v>
                </c:pt>
                <c:pt idx="4616">
                  <c:v>7952.272727272727</c:v>
                </c:pt>
                <c:pt idx="4617">
                  <c:v>10633.333333333334</c:v>
                </c:pt>
                <c:pt idx="4618">
                  <c:v>22419.354838709678</c:v>
                </c:pt>
                <c:pt idx="4619">
                  <c:v>18047.78851042196</c:v>
                </c:pt>
                <c:pt idx="4620">
                  <c:v>7032.7868852459014</c:v>
                </c:pt>
                <c:pt idx="4621">
                  <c:v>7617.434414377195</c:v>
                </c:pt>
                <c:pt idx="4622">
                  <c:v>15051.428571428571</c:v>
                </c:pt>
                <c:pt idx="4623">
                  <c:v>10247.275775356246</c:v>
                </c:pt>
                <c:pt idx="4624">
                  <c:v>9498.1794195250659</c:v>
                </c:pt>
                <c:pt idx="4625">
                  <c:v>8464.5669291338581</c:v>
                </c:pt>
                <c:pt idx="4626">
                  <c:v>5616.1290322580644</c:v>
                </c:pt>
                <c:pt idx="4627">
                  <c:v>7412.1135112240581</c:v>
                </c:pt>
                <c:pt idx="4628">
                  <c:v>19180.241723594325</c:v>
                </c:pt>
                <c:pt idx="4629">
                  <c:v>10776.229741256753</c:v>
                </c:pt>
                <c:pt idx="4630">
                  <c:v>10841.333333333334</c:v>
                </c:pt>
                <c:pt idx="4631">
                  <c:v>7551.7241379310344</c:v>
                </c:pt>
                <c:pt idx="4632">
                  <c:v>7916.666666666667</c:v>
                </c:pt>
                <c:pt idx="4633">
                  <c:v>9216.5898617511521</c:v>
                </c:pt>
                <c:pt idx="4634">
                  <c:v>16481.481481481482</c:v>
                </c:pt>
                <c:pt idx="4635">
                  <c:v>8650</c:v>
                </c:pt>
                <c:pt idx="4636">
                  <c:v>8913.04347826087</c:v>
                </c:pt>
                <c:pt idx="4637">
                  <c:v>12521.739130434782</c:v>
                </c:pt>
                <c:pt idx="4638">
                  <c:v>8312.5</c:v>
                </c:pt>
                <c:pt idx="4639">
                  <c:v>15189.873417721517</c:v>
                </c:pt>
                <c:pt idx="4640">
                  <c:v>12082.853855005753</c:v>
                </c:pt>
                <c:pt idx="4641">
                  <c:v>6119.4029850746274</c:v>
                </c:pt>
                <c:pt idx="4642">
                  <c:v>19503.546099290779</c:v>
                </c:pt>
                <c:pt idx="4643">
                  <c:v>13701.657458563535</c:v>
                </c:pt>
                <c:pt idx="4644">
                  <c:v>10581.39534883721</c:v>
                </c:pt>
                <c:pt idx="4645">
                  <c:v>5869.565217391304</c:v>
                </c:pt>
                <c:pt idx="4646">
                  <c:v>9626.5560165975094</c:v>
                </c:pt>
                <c:pt idx="4647">
                  <c:v>10395.833333333334</c:v>
                </c:pt>
                <c:pt idx="4648">
                  <c:v>10659.09090909091</c:v>
                </c:pt>
                <c:pt idx="4649">
                  <c:v>16842.105263157893</c:v>
                </c:pt>
                <c:pt idx="4650">
                  <c:v>19698.18913480885</c:v>
                </c:pt>
                <c:pt idx="4651">
                  <c:v>10204.545454545454</c:v>
                </c:pt>
                <c:pt idx="4652">
                  <c:v>14786.184210526317</c:v>
                </c:pt>
                <c:pt idx="4653">
                  <c:v>12319.078947368422</c:v>
                </c:pt>
                <c:pt idx="4654">
                  <c:v>5900.5083514887438</c:v>
                </c:pt>
                <c:pt idx="4655">
                  <c:v>5792.2535211267605</c:v>
                </c:pt>
                <c:pt idx="4656">
                  <c:v>8121.212121212121</c:v>
                </c:pt>
                <c:pt idx="4657">
                  <c:v>8383.2335329341313</c:v>
                </c:pt>
                <c:pt idx="4658">
                  <c:v>9959.2032637389002</c:v>
                </c:pt>
                <c:pt idx="4659">
                  <c:v>8608.058608058609</c:v>
                </c:pt>
                <c:pt idx="4660">
                  <c:v>14854.517611026033</c:v>
                </c:pt>
                <c:pt idx="4661">
                  <c:v>23236.044205157268</c:v>
                </c:pt>
                <c:pt idx="4662">
                  <c:v>10173.949936359781</c:v>
                </c:pt>
                <c:pt idx="4663">
                  <c:v>12135.267674703719</c:v>
                </c:pt>
                <c:pt idx="4664">
                  <c:v>11750.599520383692</c:v>
                </c:pt>
                <c:pt idx="4665">
                  <c:v>18418.815528478324</c:v>
                </c:pt>
                <c:pt idx="4666">
                  <c:v>10950.361686206035</c:v>
                </c:pt>
                <c:pt idx="4667">
                  <c:v>11458.582000477441</c:v>
                </c:pt>
                <c:pt idx="4668">
                  <c:v>16349.908877896383</c:v>
                </c:pt>
                <c:pt idx="4669">
                  <c:v>10749.743238616911</c:v>
                </c:pt>
                <c:pt idx="4670">
                  <c:v>10879.785090664875</c:v>
                </c:pt>
                <c:pt idx="4671">
                  <c:v>18059.490084985835</c:v>
                </c:pt>
                <c:pt idx="4672">
                  <c:v>10564.443102927858</c:v>
                </c:pt>
                <c:pt idx="4673">
                  <c:v>24650.780608052588</c:v>
                </c:pt>
                <c:pt idx="4674">
                  <c:v>15551.181102362205</c:v>
                </c:pt>
                <c:pt idx="4675">
                  <c:v>7429.0484140233721</c:v>
                </c:pt>
                <c:pt idx="4676">
                  <c:v>5780.346820809249</c:v>
                </c:pt>
                <c:pt idx="4677">
                  <c:v>9474.9761904761908</c:v>
                </c:pt>
                <c:pt idx="4678">
                  <c:v>9759.8666666666668</c:v>
                </c:pt>
                <c:pt idx="4679">
                  <c:v>10526.08695652174</c:v>
                </c:pt>
                <c:pt idx="4680">
                  <c:v>6146.7346938775518</c:v>
                </c:pt>
                <c:pt idx="4681">
                  <c:v>10217.30217302173</c:v>
                </c:pt>
                <c:pt idx="4682">
                  <c:v>7207.8917700112743</c:v>
                </c:pt>
                <c:pt idx="4683">
                  <c:v>6903.8867924528304</c:v>
                </c:pt>
                <c:pt idx="4684">
                  <c:v>11046.511627906977</c:v>
                </c:pt>
                <c:pt idx="4685">
                  <c:v>16026.315789473685</c:v>
                </c:pt>
                <c:pt idx="4686">
                  <c:v>18043.478260869564</c:v>
                </c:pt>
                <c:pt idx="4687">
                  <c:v>26896.551724137931</c:v>
                </c:pt>
                <c:pt idx="4688">
                  <c:v>24107.142857142859</c:v>
                </c:pt>
                <c:pt idx="4689">
                  <c:v>6015.625</c:v>
                </c:pt>
                <c:pt idx="4690">
                  <c:v>9271.9473684210534</c:v>
                </c:pt>
                <c:pt idx="4691">
                  <c:v>5077.0140845070418</c:v>
                </c:pt>
                <c:pt idx="4692">
                  <c:v>7038.9756097560976</c:v>
                </c:pt>
                <c:pt idx="4693">
                  <c:v>6322.5</c:v>
                </c:pt>
                <c:pt idx="4694">
                  <c:v>7235.3035714285716</c:v>
                </c:pt>
                <c:pt idx="4695">
                  <c:v>6299.1964285714284</c:v>
                </c:pt>
                <c:pt idx="4696">
                  <c:v>7397.5666666666666</c:v>
                </c:pt>
                <c:pt idx="4697">
                  <c:v>8448.0357142857138</c:v>
                </c:pt>
                <c:pt idx="4698">
                  <c:v>12919.5</c:v>
                </c:pt>
                <c:pt idx="4699">
                  <c:v>6404.265625</c:v>
                </c:pt>
                <c:pt idx="4700">
                  <c:v>9731.1944444444453</c:v>
                </c:pt>
                <c:pt idx="4701">
                  <c:v>9798.75</c:v>
                </c:pt>
                <c:pt idx="4702">
                  <c:v>6735.9642857142853</c:v>
                </c:pt>
                <c:pt idx="4703">
                  <c:v>6839.0181818181818</c:v>
                </c:pt>
                <c:pt idx="4704">
                  <c:v>8315.0877192982462</c:v>
                </c:pt>
                <c:pt idx="4705">
                  <c:v>7387.1146822498167</c:v>
                </c:pt>
                <c:pt idx="4706">
                  <c:v>5239.4366197183099</c:v>
                </c:pt>
                <c:pt idx="4707">
                  <c:v>15634.615384615385</c:v>
                </c:pt>
                <c:pt idx="4708">
                  <c:v>17675.675675675677</c:v>
                </c:pt>
                <c:pt idx="4709">
                  <c:v>8437.5</c:v>
                </c:pt>
                <c:pt idx="4710">
                  <c:v>7166.666666666667</c:v>
                </c:pt>
                <c:pt idx="4711">
                  <c:v>10754.039497307002</c:v>
                </c:pt>
                <c:pt idx="4712">
                  <c:v>14838.709677419354</c:v>
                </c:pt>
                <c:pt idx="4713">
                  <c:v>5156.3003544956491</c:v>
                </c:pt>
                <c:pt idx="4714">
                  <c:v>14716.981132075472</c:v>
                </c:pt>
                <c:pt idx="4715">
                  <c:v>13359.528487229863</c:v>
                </c:pt>
                <c:pt idx="4716">
                  <c:v>7032.7868852459014</c:v>
                </c:pt>
                <c:pt idx="4717">
                  <c:v>10149.253731343284</c:v>
                </c:pt>
                <c:pt idx="4718">
                  <c:v>7649.3506493506493</c:v>
                </c:pt>
                <c:pt idx="4719">
                  <c:v>17240</c:v>
                </c:pt>
                <c:pt idx="4720">
                  <c:v>13440.846774193547</c:v>
                </c:pt>
                <c:pt idx="4721">
                  <c:v>12205.178954313045</c:v>
                </c:pt>
                <c:pt idx="4722">
                  <c:v>9188</c:v>
                </c:pt>
                <c:pt idx="4723">
                  <c:v>12221.30470685384</c:v>
                </c:pt>
                <c:pt idx="4724">
                  <c:v>11700</c:v>
                </c:pt>
                <c:pt idx="4725">
                  <c:v>7630.0778269494886</c:v>
                </c:pt>
                <c:pt idx="4726">
                  <c:v>18533.415841584159</c:v>
                </c:pt>
                <c:pt idx="4727">
                  <c:v>18162.287225252025</c:v>
                </c:pt>
                <c:pt idx="4728">
                  <c:v>29487.179487179488</c:v>
                </c:pt>
                <c:pt idx="4729">
                  <c:v>20000</c:v>
                </c:pt>
                <c:pt idx="4730">
                  <c:v>11734.375</c:v>
                </c:pt>
                <c:pt idx="4731">
                  <c:v>23142.857142857141</c:v>
                </c:pt>
                <c:pt idx="4732">
                  <c:v>8209.70761918479</c:v>
                </c:pt>
                <c:pt idx="4733">
                  <c:v>7768.8498402555906</c:v>
                </c:pt>
                <c:pt idx="4734">
                  <c:v>16218.75</c:v>
                </c:pt>
                <c:pt idx="4735">
                  <c:v>21710.144927536232</c:v>
                </c:pt>
                <c:pt idx="4736">
                  <c:v>7782.6949488783766</c:v>
                </c:pt>
                <c:pt idx="4737">
                  <c:v>11394.557823129253</c:v>
                </c:pt>
                <c:pt idx="4738">
                  <c:v>16326.530612244898</c:v>
                </c:pt>
                <c:pt idx="4739">
                  <c:v>12666.666666666666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B2-7145-952C-60E92B9DE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817183"/>
        <c:axId val="1630818831"/>
      </c:scatterChart>
      <c:valAx>
        <c:axId val="163081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0818831"/>
        <c:crosses val="autoZero"/>
        <c:crossBetween val="midCat"/>
      </c:valAx>
      <c:valAx>
        <c:axId val="163081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081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Approx. ROI compare to: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B99960"/>
            </a:solidFill>
            <a:ln>
              <a:noFill/>
            </a:ln>
            <a:effectLst/>
          </c:spPr>
          <c:invertIfNegative val="0"/>
          <c:cat>
            <c:strRef>
              <c:f>Pivot_Tables!$H$3:$H$7</c:f>
              <c:strCache>
                <c:ptCount val="5"/>
                <c:pt idx="0">
                  <c:v>Kraków</c:v>
                </c:pt>
                <c:pt idx="1">
                  <c:v>Łódź</c:v>
                </c:pt>
                <c:pt idx="2">
                  <c:v>Poznań</c:v>
                </c:pt>
                <c:pt idx="3">
                  <c:v>Warszawa</c:v>
                </c:pt>
                <c:pt idx="4">
                  <c:v>Wrocław</c:v>
                </c:pt>
              </c:strCache>
            </c:strRef>
          </c:cat>
          <c:val>
            <c:numRef>
              <c:f>Pivot_Tables!$K$3:$K$7</c:f>
              <c:numCache>
                <c:formatCode>0.000</c:formatCode>
                <c:ptCount val="5"/>
                <c:pt idx="0">
                  <c:v>5.6934598213878085E-2</c:v>
                </c:pt>
                <c:pt idx="1">
                  <c:v>6.415362195176226E-2</c:v>
                </c:pt>
                <c:pt idx="2">
                  <c:v>6.406604260985492E-2</c:v>
                </c:pt>
                <c:pt idx="3">
                  <c:v>6.7155868824148424E-2</c:v>
                </c:pt>
                <c:pt idx="4">
                  <c:v>5.8152027651422696E-2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9-D542-9A76-EF499697F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08784"/>
        <c:axId val="398807104"/>
      </c:barChart>
      <c:catAx>
        <c:axId val="39880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807104"/>
        <c:crossesAt val="2.0000000000000004E-2"/>
        <c:auto val="1"/>
        <c:lblAlgn val="ctr"/>
        <c:lblOffset val="100"/>
        <c:noMultiLvlLbl val="0"/>
      </c:catAx>
      <c:valAx>
        <c:axId val="398807104"/>
        <c:scaling>
          <c:orientation val="minMax"/>
          <c:max val="7.0000000000000007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808784"/>
        <c:crosses val="autoZero"/>
        <c:crossBetween val="between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2060"/>
          </a:solidFill>
        </a:defRPr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Approx. ROI compare to: 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Pivot_Tables!$K$12</c:f>
              <c:strCache>
                <c:ptCount val="1"/>
                <c:pt idx="0">
                  <c:v>Approx. ROI</c:v>
                </c:pt>
              </c:strCache>
            </c:strRef>
          </c:tx>
          <c:spPr>
            <a:solidFill>
              <a:srgbClr val="B99960"/>
            </a:solidFill>
            <a:ln>
              <a:noFill/>
            </a:ln>
            <a:effectLst/>
          </c:spPr>
          <c:invertIfNegative val="0"/>
          <c:cat>
            <c:strRef>
              <c:f>Pivot_Tables!$H$13:$H$17</c:f>
              <c:strCache>
                <c:ptCount val="5"/>
                <c:pt idx="0">
                  <c:v>5 rooms</c:v>
                </c:pt>
                <c:pt idx="1">
                  <c:v>4 rooms</c:v>
                </c:pt>
                <c:pt idx="2">
                  <c:v>3 rooms</c:v>
                </c:pt>
                <c:pt idx="3">
                  <c:v>2 rooms</c:v>
                </c:pt>
                <c:pt idx="4">
                  <c:v>1 room</c:v>
                </c:pt>
              </c:strCache>
            </c:strRef>
          </c:cat>
          <c:val>
            <c:numRef>
              <c:f>Pivot_Tables!$K$13:$K$17</c:f>
              <c:numCache>
                <c:formatCode>0.000</c:formatCode>
                <c:ptCount val="5"/>
                <c:pt idx="0">
                  <c:v>7.2323212727297206E-2</c:v>
                </c:pt>
                <c:pt idx="1">
                  <c:v>7.1470842264840045E-2</c:v>
                </c:pt>
                <c:pt idx="2">
                  <c:v>6.7034622624056281E-2</c:v>
                </c:pt>
                <c:pt idx="3">
                  <c:v>6.4987372420932971E-2</c:v>
                </c:pt>
                <c:pt idx="4">
                  <c:v>6.389611137563872E-2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0-2D40-8DEC-49FD017B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155727"/>
        <c:axId val="1631157375"/>
      </c:barChart>
      <c:catAx>
        <c:axId val="16311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1157375"/>
        <c:crosses val="autoZero"/>
        <c:auto val="1"/>
        <c:lblAlgn val="ctr"/>
        <c:lblOffset val="100"/>
        <c:noMultiLvlLbl val="0"/>
      </c:catAx>
      <c:valAx>
        <c:axId val="1631157375"/>
        <c:scaling>
          <c:orientation val="minMax"/>
          <c:max val="7.5000000000000011E-2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1155727"/>
        <c:crosses val="autoZero"/>
        <c:crossBetween val="between"/>
        <c:majorUnit val="2.0000000000000005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2060"/>
          </a:solidFill>
        </a:defRPr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Approx. ROI compare to: Area[m2]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47625" cap="rnd">
              <a:solidFill>
                <a:srgbClr val="B999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B999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80F8-F344-B323-D4A64E8E0FD8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31750" cap="rnd">
                <a:solidFill>
                  <a:srgbClr val="B9996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0221-6746-87F8-4CB228104F3F}"/>
              </c:ext>
            </c:extLst>
          </c:dPt>
          <c:cat>
            <c:strRef>
              <c:f>Pivot_Tables!$H$23:$H$32</c:f>
              <c:strCache>
                <c:ptCount val="10"/>
                <c:pt idx="0">
                  <c:v>20-30 m2</c:v>
                </c:pt>
                <c:pt idx="1">
                  <c:v>30-40 m2</c:v>
                </c:pt>
                <c:pt idx="2">
                  <c:v>40-50 m2</c:v>
                </c:pt>
                <c:pt idx="3">
                  <c:v>50-60 m2</c:v>
                </c:pt>
                <c:pt idx="4">
                  <c:v>60-70 m2</c:v>
                </c:pt>
                <c:pt idx="5">
                  <c:v>70-80 m2</c:v>
                </c:pt>
                <c:pt idx="6">
                  <c:v>80-90 m2</c:v>
                </c:pt>
                <c:pt idx="7">
                  <c:v>90-100 m2</c:v>
                </c:pt>
                <c:pt idx="8">
                  <c:v>100-110 m2</c:v>
                </c:pt>
                <c:pt idx="9">
                  <c:v>110-120 m2</c:v>
                </c:pt>
              </c:strCache>
            </c:strRef>
          </c:cat>
          <c:val>
            <c:numRef>
              <c:f>Pivot_Tables!$K$23:$K$32</c:f>
              <c:numCache>
                <c:formatCode>0.000</c:formatCode>
                <c:ptCount val="10"/>
                <c:pt idx="0">
                  <c:v>6.2236926175258944E-2</c:v>
                </c:pt>
                <c:pt idx="1">
                  <c:v>6.1987370727032524E-2</c:v>
                </c:pt>
                <c:pt idx="2">
                  <c:v>6.1465020035332454E-2</c:v>
                </c:pt>
                <c:pt idx="3">
                  <c:v>6.0836703843251343E-2</c:v>
                </c:pt>
                <c:pt idx="4">
                  <c:v>6.1882732239155545E-2</c:v>
                </c:pt>
                <c:pt idx="5">
                  <c:v>6.1770664574384126E-2</c:v>
                </c:pt>
                <c:pt idx="6">
                  <c:v>7.0409060438933746E-2</c:v>
                </c:pt>
                <c:pt idx="7">
                  <c:v>6.9796107246056463E-2</c:v>
                </c:pt>
                <c:pt idx="8">
                  <c:v>6.1210172511748616E-2</c:v>
                </c:pt>
                <c:pt idx="9">
                  <c:v>6.8426690569241319E-2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1-6746-87F8-4CB228104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305200"/>
        <c:axId val="396306848"/>
      </c:lineChart>
      <c:catAx>
        <c:axId val="3963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6306848"/>
        <c:crosses val="autoZero"/>
        <c:auto val="1"/>
        <c:lblAlgn val="ctr"/>
        <c:lblOffset val="100"/>
        <c:noMultiLvlLbl val="0"/>
      </c:catAx>
      <c:valAx>
        <c:axId val="396306848"/>
        <c:scaling>
          <c:orientation val="minMax"/>
          <c:max val="7.5000000000000011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630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2060"/>
          </a:solidFill>
        </a:defRPr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Approx. ROI compare to: location</a:t>
            </a:r>
          </a:p>
        </c:rich>
      </c:tx>
      <c:layout>
        <c:manualLayout>
          <c:xMode val="edge"/>
          <c:yMode val="edge"/>
          <c:x val="0.1420485564304462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DAB472"/>
            </a:solidFill>
            <a:ln>
              <a:noFill/>
            </a:ln>
            <a:effectLst/>
          </c:spPr>
          <c:invertIfNegative val="0"/>
          <c:cat>
            <c:strRef>
              <c:f>Pivot_Tables!$H$3:$H$7</c:f>
              <c:strCache>
                <c:ptCount val="5"/>
                <c:pt idx="0">
                  <c:v>Kraków</c:v>
                </c:pt>
                <c:pt idx="1">
                  <c:v>Łódź</c:v>
                </c:pt>
                <c:pt idx="2">
                  <c:v>Poznań</c:v>
                </c:pt>
                <c:pt idx="3">
                  <c:v>Warszawa</c:v>
                </c:pt>
                <c:pt idx="4">
                  <c:v>Wrocław</c:v>
                </c:pt>
              </c:strCache>
            </c:strRef>
          </c:cat>
          <c:val>
            <c:numRef>
              <c:f>Pivot_Tables!$K$3:$K$7</c:f>
              <c:numCache>
                <c:formatCode>0.000</c:formatCode>
                <c:ptCount val="5"/>
                <c:pt idx="0">
                  <c:v>5.6934598213878085E-2</c:v>
                </c:pt>
                <c:pt idx="1">
                  <c:v>6.415362195176226E-2</c:v>
                </c:pt>
                <c:pt idx="2">
                  <c:v>6.406604260985492E-2</c:v>
                </c:pt>
                <c:pt idx="3">
                  <c:v>6.7155868824148424E-2</c:v>
                </c:pt>
                <c:pt idx="4">
                  <c:v>5.8152027651422696E-2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7-2D4B-80BA-F74D5BEE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398808784"/>
        <c:axId val="398807104"/>
      </c:barChart>
      <c:catAx>
        <c:axId val="39880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807104"/>
        <c:crossesAt val="2.0000000000000004E-2"/>
        <c:auto val="1"/>
        <c:lblAlgn val="ctr"/>
        <c:lblOffset val="100"/>
        <c:noMultiLvlLbl val="0"/>
      </c:catAx>
      <c:valAx>
        <c:axId val="398807104"/>
        <c:scaling>
          <c:orientation val="minMax"/>
          <c:max val="7.0000000000000007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8808784"/>
        <c:crosses val="autoZero"/>
        <c:crossBetween val="between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rgbClr val="002060"/>
          </a:solidFill>
        </a:defRPr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Approx. ROI compare to: number of rooms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Pivot_Tables!$K$12</c:f>
              <c:strCache>
                <c:ptCount val="1"/>
                <c:pt idx="0">
                  <c:v>Approx. ROI</c:v>
                </c:pt>
              </c:strCache>
            </c:strRef>
          </c:tx>
          <c:spPr>
            <a:solidFill>
              <a:srgbClr val="DAB472"/>
            </a:solidFill>
            <a:ln>
              <a:noFill/>
            </a:ln>
            <a:effectLst/>
          </c:spPr>
          <c:invertIfNegative val="0"/>
          <c:cat>
            <c:strRef>
              <c:f>Pivot_Tables!$H$13:$H$17</c:f>
              <c:strCache>
                <c:ptCount val="5"/>
                <c:pt idx="0">
                  <c:v>5 rooms</c:v>
                </c:pt>
                <c:pt idx="1">
                  <c:v>4 rooms</c:v>
                </c:pt>
                <c:pt idx="2">
                  <c:v>3 rooms</c:v>
                </c:pt>
                <c:pt idx="3">
                  <c:v>2 rooms</c:v>
                </c:pt>
                <c:pt idx="4">
                  <c:v>1 room</c:v>
                </c:pt>
              </c:strCache>
            </c:strRef>
          </c:cat>
          <c:val>
            <c:numRef>
              <c:f>Pivot_Tables!$K$13:$K$17</c:f>
              <c:numCache>
                <c:formatCode>0.000</c:formatCode>
                <c:ptCount val="5"/>
                <c:pt idx="0">
                  <c:v>7.2323212727297206E-2</c:v>
                </c:pt>
                <c:pt idx="1">
                  <c:v>7.1470842264840045E-2</c:v>
                </c:pt>
                <c:pt idx="2">
                  <c:v>6.7034622624056281E-2</c:v>
                </c:pt>
                <c:pt idx="3">
                  <c:v>6.4987372420932971E-2</c:v>
                </c:pt>
                <c:pt idx="4">
                  <c:v>6.389611137563872E-2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DA-B84D-8EFA-BC2AA4AA9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631155727"/>
        <c:axId val="1631157375"/>
      </c:barChart>
      <c:catAx>
        <c:axId val="16311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1157375"/>
        <c:crosses val="autoZero"/>
        <c:auto val="1"/>
        <c:lblAlgn val="ctr"/>
        <c:lblOffset val="100"/>
        <c:noMultiLvlLbl val="0"/>
      </c:catAx>
      <c:valAx>
        <c:axId val="1631157375"/>
        <c:scaling>
          <c:orientation val="minMax"/>
          <c:max val="7.5000000000000011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1631155727"/>
        <c:crosses val="autoZero"/>
        <c:crossBetween val="between"/>
        <c:majorUnit val="4.000000000000001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rgbClr val="002060"/>
          </a:solidFill>
        </a:defRPr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Approx. ROI compare to: area [m2]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47625" cap="rnd">
              <a:solidFill>
                <a:srgbClr val="B999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B999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C22-A047-AAA4-A55BCEA8C378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31750" cap="rnd">
                <a:solidFill>
                  <a:srgbClr val="B9996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C22-A047-AAA4-A55BCEA8C378}"/>
              </c:ext>
            </c:extLst>
          </c:dPt>
          <c:cat>
            <c:strRef>
              <c:f>Pivot_Tables!$H$23:$H$32</c:f>
              <c:strCache>
                <c:ptCount val="10"/>
                <c:pt idx="0">
                  <c:v>20-30 m2</c:v>
                </c:pt>
                <c:pt idx="1">
                  <c:v>30-40 m2</c:v>
                </c:pt>
                <c:pt idx="2">
                  <c:v>40-50 m2</c:v>
                </c:pt>
                <c:pt idx="3">
                  <c:v>50-60 m2</c:v>
                </c:pt>
                <c:pt idx="4">
                  <c:v>60-70 m2</c:v>
                </c:pt>
                <c:pt idx="5">
                  <c:v>70-80 m2</c:v>
                </c:pt>
                <c:pt idx="6">
                  <c:v>80-90 m2</c:v>
                </c:pt>
                <c:pt idx="7">
                  <c:v>90-100 m2</c:v>
                </c:pt>
                <c:pt idx="8">
                  <c:v>100-110 m2</c:v>
                </c:pt>
                <c:pt idx="9">
                  <c:v>110-120 m2</c:v>
                </c:pt>
              </c:strCache>
            </c:strRef>
          </c:cat>
          <c:val>
            <c:numRef>
              <c:f>Pivot_Tables!$K$23:$K$32</c:f>
              <c:numCache>
                <c:formatCode>0.000</c:formatCode>
                <c:ptCount val="10"/>
                <c:pt idx="0">
                  <c:v>6.2236926175258944E-2</c:v>
                </c:pt>
                <c:pt idx="1">
                  <c:v>6.1987370727032524E-2</c:v>
                </c:pt>
                <c:pt idx="2">
                  <c:v>6.1465020035332454E-2</c:v>
                </c:pt>
                <c:pt idx="3">
                  <c:v>6.0836703843251343E-2</c:v>
                </c:pt>
                <c:pt idx="4">
                  <c:v>6.1882732239155545E-2</c:v>
                </c:pt>
                <c:pt idx="5">
                  <c:v>6.1770664574384126E-2</c:v>
                </c:pt>
                <c:pt idx="6">
                  <c:v>7.0409060438933746E-2</c:v>
                </c:pt>
                <c:pt idx="7">
                  <c:v>6.9796107246056463E-2</c:v>
                </c:pt>
                <c:pt idx="8">
                  <c:v>6.1210172511748616E-2</c:v>
                </c:pt>
                <c:pt idx="9">
                  <c:v>6.8426690569241319E-2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22-A047-AAA4-A55BCEA8C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6305200"/>
        <c:axId val="396306848"/>
      </c:lineChart>
      <c:catAx>
        <c:axId val="3963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6306848"/>
        <c:crosses val="autoZero"/>
        <c:auto val="1"/>
        <c:lblAlgn val="ctr"/>
        <c:lblOffset val="100"/>
        <c:noMultiLvlLbl val="0"/>
      </c:catAx>
      <c:valAx>
        <c:axId val="396306848"/>
        <c:scaling>
          <c:orientation val="minMax"/>
          <c:max val="7.5000000000000011E-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PL"/>
          </a:p>
        </c:txPr>
        <c:crossAx val="39630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rgbClr val="002060"/>
          </a:solidFill>
        </a:defRPr>
      </a:pPr>
      <a:endParaRPr lang="en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120650</xdr:colOff>
      <xdr:row>86</xdr:row>
      <xdr:rowOff>63500</xdr:rowOff>
    </xdr:from>
    <xdr:to>
      <xdr:col>15</xdr:col>
      <xdr:colOff>565150</xdr:colOff>
      <xdr:row>99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00C016-EB9A-7792-AB94-FBCFA3F53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120650</xdr:colOff>
      <xdr:row>100</xdr:row>
      <xdr:rowOff>196850</xdr:rowOff>
    </xdr:from>
    <xdr:to>
      <xdr:col>15</xdr:col>
      <xdr:colOff>565150</xdr:colOff>
      <xdr:row>114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5526A1-3704-9C75-D4EA-6A9D9F6B6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120650</xdr:colOff>
      <xdr:row>129</xdr:row>
      <xdr:rowOff>101600</xdr:rowOff>
    </xdr:from>
    <xdr:to>
      <xdr:col>15</xdr:col>
      <xdr:colOff>565150</xdr:colOff>
      <xdr:row>146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B14E111-4772-B532-BD50-44EB66A27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12700</xdr:colOff>
      <xdr:row>86</xdr:row>
      <xdr:rowOff>63500</xdr:rowOff>
    </xdr:from>
    <xdr:to>
      <xdr:col>21</xdr:col>
      <xdr:colOff>457200</xdr:colOff>
      <xdr:row>99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3CE649-BAFE-154A-9DA5-03A802700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101</xdr:row>
      <xdr:rowOff>0</xdr:rowOff>
    </xdr:from>
    <xdr:to>
      <xdr:col>21</xdr:col>
      <xdr:colOff>444500</xdr:colOff>
      <xdr:row>114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11513EC-5F33-6D40-97E6-BA5F5045C6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120650</xdr:colOff>
      <xdr:row>115</xdr:row>
      <xdr:rowOff>0</xdr:rowOff>
    </xdr:from>
    <xdr:to>
      <xdr:col>15</xdr:col>
      <xdr:colOff>565150</xdr:colOff>
      <xdr:row>128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4C01C-A3A8-575D-9ABE-F98110F4D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115</xdr:row>
      <xdr:rowOff>38100</xdr:rowOff>
    </xdr:from>
    <xdr:to>
      <xdr:col>21</xdr:col>
      <xdr:colOff>444500</xdr:colOff>
      <xdr:row>128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0E8902-A152-9043-9F00-ED20EE648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15</xdr:col>
      <xdr:colOff>444500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7B635-D7D0-0B9B-EC7C-E32715EB1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381000</xdr:colOff>
      <xdr:row>2</xdr:row>
      <xdr:rowOff>0</xdr:rowOff>
    </xdr:from>
    <xdr:to>
      <xdr:col>22</xdr:col>
      <xdr:colOff>0</xdr:colOff>
      <xdr:row>24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2AB70-1342-525A-AEB4-B6AF2486A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27</xdr:row>
      <xdr:rowOff>101600</xdr:rowOff>
    </xdr:from>
    <xdr:to>
      <xdr:col>15</xdr:col>
      <xdr:colOff>444500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2C97C-5D13-414B-7366-23A76606E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368300</xdr:colOff>
      <xdr:row>25</xdr:row>
      <xdr:rowOff>101600</xdr:rowOff>
    </xdr:from>
    <xdr:to>
      <xdr:col>21</xdr:col>
      <xdr:colOff>812800</xdr:colOff>
      <xdr:row>45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2D1EC4-87E9-2A4F-A0BD-3AE92A4A2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266700</xdr:colOff>
      <xdr:row>1</xdr:row>
      <xdr:rowOff>0</xdr:rowOff>
    </xdr:from>
    <xdr:to>
      <xdr:col>17</xdr:col>
      <xdr:colOff>711200</xdr:colOff>
      <xdr:row>14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083928-5A57-13A5-7497-20ACDD2B9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266700</xdr:colOff>
      <xdr:row>15</xdr:row>
      <xdr:rowOff>88900</xdr:rowOff>
    </xdr:from>
    <xdr:to>
      <xdr:col>17</xdr:col>
      <xdr:colOff>711200</xdr:colOff>
      <xdr:row>28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4A8BEE-2FB2-97FD-5A52-D48DB10FA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266700</xdr:colOff>
      <xdr:row>29</xdr:row>
      <xdr:rowOff>177800</xdr:rowOff>
    </xdr:from>
    <xdr:to>
      <xdr:col>22</xdr:col>
      <xdr:colOff>495300</xdr:colOff>
      <xdr:row>43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D6624A-054D-8A96-9FED-362161363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25400</xdr:rowOff>
    </xdr:from>
    <xdr:to>
      <xdr:col>3</xdr:col>
      <xdr:colOff>0</xdr:colOff>
      <xdr:row>19</xdr:row>
      <xdr:rowOff>65532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7F1DA-A84D-A945-922B-370BD8934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228600</xdr:colOff>
      <xdr:row>4</xdr:row>
      <xdr:rowOff>0</xdr:rowOff>
    </xdr:from>
    <xdr:to>
      <xdr:col>10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098973-3966-3A48-9B96-9E94B1457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19</xdr:row>
      <xdr:rowOff>0</xdr:rowOff>
    </xdr:from>
    <xdr:to>
      <xdr:col>10</xdr:col>
      <xdr:colOff>0</xdr:colOff>
      <xdr:row>29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E72257-884B-F84F-A3AD-22517B0BDA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 Milner" refreshedDate="44876.657412384258" createdVersion="8" refreshedVersion="8" minRefreshableVersion="3" recordCount="3121" xr:uid="{74CAC9D4-4A74-594A-B358-4C3D110AD143}">
  <cacheSource type="worksheet">
    <worksheetSource name="TableRent"/>
  </cacheSource>
  <cacheFields count="6">
    <cacheField name="Source" numFmtId="0">
      <sharedItems/>
    </cacheField>
    <cacheField name="Rent" numFmtId="0">
      <sharedItems containsSemiMixedTypes="0" containsString="0" containsNumber="1" containsInteger="1" minValue="1000" maxValue="16000" count="228">
        <n v="2300"/>
        <n v="2400"/>
        <n v="3700"/>
        <n v="3900"/>
        <n v="4500"/>
        <n v="2500"/>
        <n v="4999"/>
        <n v="3000"/>
        <n v="2650"/>
        <n v="3500"/>
        <n v="1800"/>
        <n v="2800"/>
        <n v="3990"/>
        <n v="2100"/>
        <n v="5000"/>
        <n v="4600"/>
        <n v="2900"/>
        <n v="3350"/>
        <n v="4200"/>
        <n v="8000"/>
        <n v="3600"/>
        <n v="6000"/>
        <n v="4000"/>
        <n v="3400"/>
        <n v="3650"/>
        <n v="2200"/>
        <n v="3050"/>
        <n v="3800"/>
        <n v="2700"/>
        <n v="7800"/>
        <n v="3300"/>
        <n v="1500"/>
        <n v="1900"/>
        <n v="3550"/>
        <n v="1200"/>
        <n v="4800"/>
        <n v="3200"/>
        <n v="2518"/>
        <n v="1600"/>
        <n v="6220"/>
        <n v="1300"/>
        <n v="2000"/>
        <n v="4400"/>
        <n v="2699"/>
        <n v="1400"/>
        <n v="4300"/>
        <n v="1700"/>
        <n v="2280"/>
        <n v="2950"/>
        <n v="2600"/>
        <n v="1260"/>
        <n v="1650"/>
        <n v="2559"/>
        <n v="2150"/>
        <n v="7000"/>
        <n v="3100"/>
        <n v="9800"/>
        <n v="3250"/>
        <n v="5600"/>
        <n v="5250"/>
        <n v="5900"/>
        <n v="2350"/>
        <n v="2450"/>
        <n v="2999"/>
        <n v="5500"/>
        <n v="1950"/>
        <n v="8100"/>
        <n v="5320"/>
        <n v="5650"/>
        <n v="2250"/>
        <n v="1750"/>
        <n v="6500"/>
        <n v="4100"/>
        <n v="8500"/>
        <n v="1350"/>
        <n v="4250"/>
        <n v="10000"/>
        <n v="11000"/>
        <n v="11980"/>
        <n v="5400"/>
        <n v="10900"/>
        <n v="6400"/>
        <n v="7900"/>
        <n v="4700"/>
        <n v="9700"/>
        <n v="7500"/>
        <n v="7490"/>
        <n v="6300"/>
        <n v="5700"/>
        <n v="12000"/>
        <n v="5800"/>
        <n v="14000"/>
        <n v="8650"/>
        <n v="9000"/>
        <n v="7200"/>
        <n v="7950"/>
        <n v="11500"/>
        <n v="8960"/>
        <n v="10500"/>
        <n v="4900"/>
        <n v="5200"/>
        <n v="8250"/>
        <n v="9338"/>
        <n v="2520"/>
        <n v="13200"/>
        <n v="9500"/>
        <n v="8600"/>
        <n v="2190"/>
        <n v="3450"/>
        <n v="4450"/>
        <n v="5750"/>
        <n v="4850"/>
        <n v="15000"/>
        <n v="2850"/>
        <n v="3750"/>
        <n v="5150"/>
        <n v="2599"/>
        <n v="4860"/>
        <n v="2499"/>
        <n v="2990"/>
        <n v="3390"/>
        <n v="2430"/>
        <n v="7300"/>
        <n v="3930"/>
        <n v="4420"/>
        <n v="9600"/>
        <n v="4350"/>
        <n v="5450"/>
        <n v="4670"/>
        <n v="6450"/>
        <n v="1100"/>
        <n v="4930"/>
        <n v="5300"/>
        <n v="2750"/>
        <n v="3950"/>
        <n v="3580"/>
        <n v="4550"/>
        <n v="3870"/>
        <n v="5999"/>
        <n v="3360"/>
        <n v="4050"/>
        <n v="5100"/>
        <n v="4150"/>
        <n v="4990"/>
        <n v="2550"/>
        <n v="3030"/>
        <n v="2099"/>
        <n v="1990"/>
        <n v="3999"/>
        <n v="1450"/>
        <n v="5950"/>
        <n v="1510"/>
        <n v="7600"/>
        <n v="1000"/>
        <n v="4965"/>
        <n v="4320"/>
        <n v="1850"/>
        <n v="7999"/>
        <n v="2808"/>
        <n v="1999"/>
        <n v="1504"/>
        <n v="3299"/>
        <n v="4830"/>
        <n v="5550"/>
        <n v="1550"/>
        <n v="2290"/>
        <n v="3270"/>
        <n v="1407"/>
        <n v="2799"/>
        <n v="6750"/>
        <n v="1699"/>
        <n v="6200"/>
        <n v="1250"/>
        <n v="6900"/>
        <n v="6700"/>
        <n v="3590"/>
        <n v="1590"/>
        <n v="6499"/>
        <n v="3499"/>
        <n v="5050"/>
        <n v="3150"/>
        <n v="4535"/>
        <n v="4390"/>
        <n v="2490"/>
        <n v="4950"/>
        <n v="4467"/>
        <n v="2484"/>
        <n v="11755"/>
        <n v="4755"/>
        <n v="4530"/>
        <n v="16000"/>
        <n v="1899"/>
        <n v="1965"/>
        <n v="13000"/>
        <n v="2420"/>
        <n v="3460"/>
        <n v="1690"/>
        <n v="5490"/>
        <n v="10750"/>
        <n v="6430"/>
        <n v="6800"/>
        <n v="2390"/>
        <n v="8200"/>
        <n v="8800"/>
        <n v="3620"/>
        <n v="2460"/>
        <n v="9900"/>
        <n v="6999"/>
        <n v="6569"/>
        <n v="3335"/>
        <n v="5616"/>
        <n v="2785"/>
        <n v="2925"/>
        <n v="1760"/>
        <n v="7700"/>
        <n v="2299"/>
        <n v="5880"/>
        <n v="2565"/>
        <n v="1190"/>
        <n v="2590"/>
        <n v="2690"/>
        <n v="8900"/>
        <n v="2880"/>
        <n v="7750"/>
        <n v="3699"/>
        <n v="1605"/>
        <n v="3690"/>
        <n v="6250"/>
      </sharedItems>
    </cacheField>
    <cacheField name="Location" numFmtId="0">
      <sharedItems count="5">
        <s v="Wrocław"/>
        <s v="Warszawa"/>
        <s v="Poznań"/>
        <s v="Łódź"/>
        <s v="Kraków"/>
      </sharedItems>
    </cacheField>
    <cacheField name="Sqm" numFmtId="0">
      <sharedItems containsSemiMixedTypes="0" containsString="0" containsNumber="1" minValue="20" maxValue="120" count="577">
        <n v="37.03"/>
        <n v="27"/>
        <n v="43"/>
        <n v="67.56"/>
        <n v="83"/>
        <n v="50"/>
        <n v="47"/>
        <n v="40"/>
        <n v="54"/>
        <n v="30.09"/>
        <n v="25"/>
        <n v="59.76"/>
        <n v="45.04"/>
        <n v="31.23"/>
        <n v="45"/>
        <n v="86"/>
        <n v="51"/>
        <n v="66"/>
        <n v="52"/>
        <n v="48"/>
        <n v="61"/>
        <n v="76.5"/>
        <n v="76"/>
        <n v="69"/>
        <n v="62"/>
        <n v="90"/>
        <n v="49.97"/>
        <n v="53"/>
        <n v="35"/>
        <n v="73"/>
        <n v="55"/>
        <n v="60"/>
        <n v="57"/>
        <n v="66.88"/>
        <n v="65"/>
        <n v="59"/>
        <n v="63"/>
        <n v="56"/>
        <n v="46"/>
        <n v="49.5"/>
        <n v="46.7"/>
        <n v="48.34"/>
        <n v="87.2"/>
        <n v="78"/>
        <n v="102"/>
        <n v="42"/>
        <n v="75"/>
        <n v="80"/>
        <n v="31"/>
        <n v="37"/>
        <n v="81.3"/>
        <n v="32.909999999999997"/>
        <n v="33.409999999999997"/>
        <n v="64"/>
        <n v="38.9"/>
        <n v="120"/>
        <n v="49"/>
        <n v="57.67"/>
        <n v="112.2"/>
        <n v="43.02"/>
        <n v="34"/>
        <n v="20.5"/>
        <n v="81.48"/>
        <n v="29"/>
        <n v="100"/>
        <n v="71.400000000000006"/>
        <n v="24"/>
        <n v="38.700000000000003"/>
        <n v="36"/>
        <n v="41.71"/>
        <n v="77"/>
        <n v="97"/>
        <n v="58.16"/>
        <n v="54.3"/>
        <n v="67.53"/>
        <n v="90.2"/>
        <n v="68"/>
        <n v="44"/>
        <n v="73.510000000000005"/>
        <n v="47.66"/>
        <n v="62.18"/>
        <n v="84"/>
        <n v="38"/>
        <n v="85"/>
        <n v="47.9"/>
        <n v="58"/>
        <n v="64.52"/>
        <n v="56.54"/>
        <n v="72"/>
        <n v="32.950000000000003"/>
        <n v="32.97"/>
        <n v="34.21"/>
        <n v="36.979999999999997"/>
        <n v="39"/>
        <n v="86.54"/>
        <n v="47.6"/>
        <n v="51.8"/>
        <n v="53.63"/>
        <n v="59.54"/>
        <n v="73.73"/>
        <n v="49.4"/>
        <n v="58.3"/>
        <n v="47.7"/>
        <n v="92"/>
        <n v="53.6"/>
        <n v="30"/>
        <n v="33"/>
        <n v="56.28"/>
        <n v="91"/>
        <n v="66.33"/>
        <n v="66.3"/>
        <n v="32.5"/>
        <n v="100.95"/>
        <n v="107"/>
        <n v="80.680000000000007"/>
        <n v="106"/>
        <n v="79"/>
        <n v="110"/>
        <n v="105"/>
        <n v="88"/>
        <n v="87"/>
        <n v="95"/>
        <n v="93.1"/>
        <n v="82"/>
        <n v="104"/>
        <n v="108"/>
        <n v="101"/>
        <n v="92.1"/>
        <n v="30.4"/>
        <n v="48.1"/>
        <n v="70"/>
        <n v="81"/>
        <n v="52.5"/>
        <n v="98"/>
        <n v="75.47"/>
        <n v="63.45"/>
        <n v="50.1"/>
        <n v="103.4"/>
        <n v="43.4"/>
        <n v="65.400000000000006"/>
        <n v="41"/>
        <n v="34.5"/>
        <n v="58.4"/>
        <n v="53.94"/>
        <n v="86.5"/>
        <n v="35.03"/>
        <n v="88.91"/>
        <n v="28.5"/>
        <n v="61.2"/>
        <n v="64.7"/>
        <n v="48.5"/>
        <n v="67"/>
        <n v="59.38"/>
        <n v="115"/>
        <n v="36.03"/>
        <n v="93"/>
        <n v="99"/>
        <n v="117.3"/>
        <n v="47.5"/>
        <n v="50.8"/>
        <n v="118"/>
        <n v="55.7"/>
        <n v="67.3"/>
        <n v="36.9"/>
        <n v="54.8"/>
        <n v="41.3"/>
        <n v="50.5"/>
        <n v="72.3"/>
        <n v="74"/>
        <n v="37.700000000000003"/>
        <n v="89"/>
        <n v="54.5"/>
        <n v="117"/>
        <n v="39.799999999999997"/>
        <n v="46.4"/>
        <n v="104.8"/>
        <n v="73.680000000000007"/>
        <n v="108.19"/>
        <n v="94.3"/>
        <n v="45.6"/>
        <n v="69.150000000000006"/>
        <n v="20.37"/>
        <n v="52.45"/>
        <n v="55.54"/>
        <n v="103"/>
        <n v="20"/>
        <n v="60.2"/>
        <n v="53.11"/>
        <n v="38.82"/>
        <n v="32"/>
        <n v="26"/>
        <n v="94"/>
        <n v="78.98"/>
        <n v="65.5"/>
        <n v="38.799999999999997"/>
        <n v="28"/>
        <n v="64.14"/>
        <n v="25.29"/>
        <n v="50.7"/>
        <n v="47.27"/>
        <n v="31.76"/>
        <n v="55.17"/>
        <n v="32.4"/>
        <n v="55.8"/>
        <n v="52.7"/>
        <n v="63.36"/>
        <n v="68.28"/>
        <n v="42.5"/>
        <n v="20.54"/>
        <n v="45.65"/>
        <n v="42.7"/>
        <n v="28.55"/>
        <n v="46.16"/>
        <n v="24.1"/>
        <n v="43.67"/>
        <n v="42.21"/>
        <n v="50.87"/>
        <n v="63.4"/>
        <n v="46.53"/>
        <n v="52.6"/>
        <n v="70.2"/>
        <n v="66.77"/>
        <n v="47.8"/>
        <n v="37.5"/>
        <n v="107.7"/>
        <n v="23"/>
        <n v="78.5"/>
        <n v="112"/>
        <n v="62.3"/>
        <n v="107.23"/>
        <n v="94.5"/>
        <n v="118.5"/>
        <n v="56.7"/>
        <n v="70.5"/>
        <n v="103.59"/>
        <n v="119"/>
        <n v="46.2"/>
        <n v="86.9"/>
        <n v="41.22"/>
        <n v="65.2"/>
        <n v="43.65"/>
        <n v="53.15"/>
        <n v="113"/>
        <n v="57.65"/>
        <n v="56.22"/>
        <n v="36.299999999999997"/>
        <n v="55.5"/>
        <n v="33.799999999999997"/>
        <n v="53.9"/>
        <n v="32.49"/>
        <n v="77.5"/>
        <n v="48.7"/>
        <n v="46.57"/>
        <n v="88.7"/>
        <n v="73.7"/>
        <n v="57.24"/>
        <n v="51.7"/>
        <n v="53.25"/>
        <n v="56.74"/>
        <n v="43.97"/>
        <n v="54.83"/>
        <n v="39.130000000000003"/>
        <n v="38.31"/>
        <n v="62.08"/>
        <n v="37.14"/>
        <n v="41.5"/>
        <n v="35.18"/>
        <n v="45.8"/>
        <n v="84.7"/>
        <n v="45.13"/>
        <n v="42.78"/>
        <n v="32.159999999999997"/>
        <n v="53.5"/>
        <n v="72.5"/>
        <n v="51.23"/>
        <n v="35.909999999999997"/>
        <n v="84.02"/>
        <n v="59.6"/>
        <n v="64.5"/>
        <n v="90.8"/>
        <n v="40.299999999999997"/>
        <n v="115.65"/>
        <n v="33.020000000000003"/>
        <n v="67.16"/>
        <n v="63.92"/>
        <n v="37.090000000000003"/>
        <n v="36.369999999999997"/>
        <n v="51.2"/>
        <n v="37.1"/>
        <n v="29.63"/>
        <n v="51.17"/>
        <n v="36.82"/>
        <n v="63.69"/>
        <n v="53.13"/>
        <n v="39.5"/>
        <n v="34.56"/>
        <n v="23.64"/>
        <n v="26.2"/>
        <n v="27.5"/>
        <n v="71.5"/>
        <n v="84.9"/>
        <n v="62.7"/>
        <n v="59.29"/>
        <n v="55.56"/>
        <n v="74.3"/>
        <n v="63.53"/>
        <n v="56.1"/>
        <n v="21"/>
        <n v="103.45"/>
        <n v="73.34"/>
        <n v="44.6"/>
        <n v="79.7"/>
        <n v="88.2"/>
        <n v="45.7"/>
        <n v="50.45"/>
        <n v="51.14"/>
        <n v="48.9"/>
        <n v="53.1"/>
        <n v="37.409999999999997"/>
        <n v="51.85"/>
        <n v="31.46"/>
        <n v="62.44"/>
        <n v="71.36"/>
        <n v="55.39"/>
        <n v="32.299999999999997"/>
        <n v="49.15"/>
        <n v="58.1"/>
        <n v="36.479999999999997"/>
        <n v="25.95"/>
        <n v="21.75"/>
        <n v="53.29"/>
        <n v="46.9"/>
        <n v="33.44"/>
        <n v="43.31"/>
        <n v="43.7"/>
        <n v="66.209999999999994"/>
        <n v="58.8"/>
        <n v="55.82"/>
        <n v="63.3"/>
        <n v="43.64"/>
        <n v="54.64"/>
        <n v="59.2"/>
        <n v="87.72"/>
        <n v="38.6"/>
        <n v="95.5"/>
        <n v="36.130000000000003"/>
        <n v="74.5"/>
        <n v="109.6"/>
        <n v="93.66"/>
        <n v="40.99"/>
        <n v="65.34"/>
        <n v="78.87"/>
        <n v="59.06"/>
        <n v="55.48"/>
        <n v="41.54"/>
        <n v="71"/>
        <n v="37.76"/>
        <n v="109"/>
        <n v="94.34"/>
        <n v="67.040000000000006"/>
        <n v="49.82"/>
        <n v="51.1"/>
        <n v="35.21"/>
        <n v="113.5"/>
        <n v="52.12"/>
        <n v="62.75"/>
        <n v="65.349999999999994"/>
        <n v="43.2"/>
        <n v="112.5"/>
        <n v="95.4"/>
        <n v="42.4"/>
        <n v="56.18"/>
        <n v="52.2"/>
        <n v="86.55"/>
        <n v="57.19"/>
        <n v="85.6"/>
        <n v="47.95"/>
        <n v="110.6"/>
        <n v="79.02"/>
        <n v="55.42"/>
        <n v="88.14"/>
        <n v="49.36"/>
        <n v="61.3"/>
        <n v="96"/>
        <n v="87.6"/>
        <n v="93.2"/>
        <n v="82.5"/>
        <n v="45.5"/>
        <n v="65.44"/>
        <n v="80.91"/>
        <n v="73.5"/>
        <n v="56.5"/>
        <n v="30.55"/>
        <n v="83.3"/>
        <n v="57.6"/>
        <n v="55.16"/>
        <n v="46.72"/>
        <n v="70.83"/>
        <n v="41.72"/>
        <n v="106.85"/>
        <n v="69.19"/>
        <n v="83.04"/>
        <n v="67.5"/>
        <n v="74.33"/>
        <n v="82.6"/>
        <n v="114"/>
        <n v="107.5"/>
        <n v="30.5"/>
        <n v="51.5"/>
        <n v="45.4"/>
        <n v="22"/>
        <n v="47.62"/>
        <n v="57.91"/>
        <n v="40.25"/>
        <n v="43.5"/>
        <n v="42.1"/>
        <n v="39.4"/>
        <n v="32.700000000000003"/>
        <n v="33.18"/>
        <n v="63.6"/>
        <n v="38.1"/>
        <n v="57.4"/>
        <n v="73.83"/>
        <n v="70.150000000000006"/>
        <n v="51.97"/>
        <n v="48.41"/>
        <n v="53.7"/>
        <n v="44.04"/>
        <n v="54.6"/>
        <n v="42.49"/>
        <n v="64.73"/>
        <n v="68.400000000000006"/>
        <n v="100.6"/>
        <n v="44.91"/>
        <n v="52.1"/>
        <n v="54.67"/>
        <n v="112.28"/>
        <n v="51.3"/>
        <n v="55.52"/>
        <n v="53.4"/>
        <n v="45.22"/>
        <n v="43.6"/>
        <n v="62.4"/>
        <n v="47.07"/>
        <n v="51.64"/>
        <n v="43.96"/>
        <n v="40.14"/>
        <n v="52.01"/>
        <n v="43.75"/>
        <n v="56.34"/>
        <n v="36.5"/>
        <n v="40.96"/>
        <n v="42.42"/>
        <n v="47.73"/>
        <n v="43.51"/>
        <n v="50.13"/>
        <n v="50.22"/>
        <n v="43.29"/>
        <n v="36.799999999999997"/>
        <n v="51.61"/>
        <n v="101.55"/>
        <n v="54.04"/>
        <n v="42.44"/>
        <n v="73.099999999999994"/>
        <n v="57.5"/>
        <n v="82.44"/>
        <n v="51.43"/>
        <n v="51.12"/>
        <n v="29.8"/>
        <n v="35.24"/>
        <n v="45.64"/>
        <n v="44.58"/>
        <n v="62.32"/>
        <n v="37.520000000000003"/>
        <n v="54.23"/>
        <n v="38.369999999999997"/>
        <n v="55.35"/>
        <n v="59.45"/>
        <n v="56.02"/>
        <n v="50.05"/>
        <n v="44.23"/>
        <n v="63.81"/>
        <n v="39.83"/>
        <n v="44.09"/>
        <n v="68.59"/>
        <n v="47.09"/>
        <n v="37.799999999999997"/>
        <n v="29.35"/>
        <n v="53.23"/>
        <n v="46.86"/>
        <n v="26.03"/>
        <n v="89.19"/>
        <n v="72.349999999999994"/>
        <n v="85.59"/>
        <n v="36.44"/>
        <n v="38.89"/>
        <n v="71.900000000000006"/>
        <n v="115.72"/>
        <n v="92.95"/>
        <n v="73.790000000000006"/>
        <n v="67.09"/>
        <n v="35.5"/>
        <n v="71.510000000000005"/>
        <n v="37.020000000000003"/>
        <n v="32.21"/>
        <n v="89.75"/>
        <n v="73.069999999999993"/>
        <n v="52.3"/>
        <n v="48.05"/>
        <n v="93.06"/>
        <n v="92.7"/>
        <n v="40.270000000000003"/>
        <n v="31.12"/>
        <n v="41.28"/>
        <n v="74.8"/>
        <n v="48.3"/>
        <n v="39.6"/>
        <n v="54.18"/>
        <n v="21.8"/>
        <n v="51.07"/>
        <n v="43.11"/>
        <n v="33.86"/>
        <n v="41.34"/>
        <n v="44.84"/>
        <n v="64.8"/>
        <n v="48.37"/>
        <n v="75.900000000000006"/>
        <n v="77.599999999999994"/>
        <n v="59.25"/>
        <n v="46.5"/>
        <n v="36.4"/>
        <n v="39.450000000000003"/>
        <n v="44.76"/>
        <n v="46.22"/>
        <n v="51.4"/>
        <n v="89.81"/>
        <n v="48.86"/>
        <n v="38.4"/>
        <n v="49.87"/>
        <n v="62.45"/>
        <n v="50.53"/>
        <n v="60.3"/>
        <n v="59.7"/>
        <n v="73.400000000000006"/>
        <n v="65.47"/>
        <n v="43.25"/>
        <n v="54.92"/>
        <n v="33.200000000000003"/>
        <n v="46.69"/>
        <n v="33.89"/>
        <n v="111"/>
        <n v="60.34"/>
        <n v="82.17"/>
        <n v="44.26"/>
        <n v="60.43"/>
        <n v="57.22"/>
        <n v="61.7"/>
        <n v="42.2"/>
        <n v="62.17"/>
        <n v="38.5"/>
        <n v="34.9"/>
        <n v="45.47"/>
        <n v="62.2"/>
        <n v="49.73"/>
        <n v="75.84"/>
        <n v="38.11"/>
        <n v="99.55"/>
        <n v="82.98"/>
        <n v="51.9"/>
        <n v="96.4"/>
        <n v="41.74"/>
        <n v="88.76"/>
        <n v="88.86"/>
        <n v="85.5"/>
        <n v="33.729999999999997"/>
        <n v="116"/>
        <n v="33.85"/>
      </sharedItems>
      <fieldGroup base="3">
        <rangePr startNum="20" endNum="120" groupInterval="10"/>
        <groupItems count="12">
          <s v="&lt;20"/>
          <s v="20-30"/>
          <s v="30-40"/>
          <s v="40-50"/>
          <s v="50-60"/>
          <s v="60-70"/>
          <s v="70-80"/>
          <s v="80-90"/>
          <s v="90-100"/>
          <s v="100-110"/>
          <s v="110-120"/>
          <s v="&gt;120"/>
        </groupItems>
      </fieldGroup>
    </cacheField>
    <cacheField name="Rent/m2" numFmtId="0">
      <sharedItems containsSemiMixedTypes="0" containsString="0" containsNumber="1" minValue="20" maxValue="150"/>
    </cacheField>
    <cacheField name="Rooms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otr Milner" refreshedDate="44876.658369328703" createdVersion="8" refreshedVersion="8" minRefreshableVersion="3" recordCount="4740" xr:uid="{785D6C94-FA13-CF4F-9F99-C11E0A8365E7}">
  <cacheSource type="worksheet">
    <worksheetSource name="TableSell"/>
  </cacheSource>
  <cacheFields count="6">
    <cacheField name="Source" numFmtId="0">
      <sharedItems/>
    </cacheField>
    <cacheField name="Price" numFmtId="0">
      <sharedItems containsSemiMixedTypes="0" containsString="0" containsNumber="1" containsInteger="1" minValue="202836" maxValue="2000000" count="1531">
        <n v="799920"/>
        <n v="1230000"/>
        <n v="760000"/>
        <n v="419000"/>
        <n v="1150000"/>
        <n v="890000"/>
        <n v="495000"/>
        <n v="639000"/>
        <n v="860000"/>
        <n v="688000"/>
        <n v="406989"/>
        <n v="337065"/>
        <n v="459000"/>
        <n v="420000"/>
        <n v="650000"/>
        <n v="1040000"/>
        <n v="365355"/>
        <n v="632250"/>
        <n v="1190000"/>
        <n v="1900000"/>
        <n v="800000"/>
        <n v="540000"/>
        <n v="629000"/>
        <n v="773696"/>
        <n v="720000"/>
        <n v="1260000"/>
        <n v="740000"/>
        <n v="1210000"/>
        <n v="1960000"/>
        <n v="1211000"/>
        <n v="1399000"/>
        <n v="1090000"/>
        <n v="1850000"/>
        <n v="699900"/>
        <n v="435000"/>
        <n v="355000"/>
        <n v="560000"/>
        <n v="520000"/>
        <n v="1550000"/>
        <n v="1620000"/>
        <n v="1400000"/>
        <n v="900000"/>
        <n v="1990000"/>
        <n v="780000"/>
        <n v="999000"/>
        <n v="1229000"/>
        <n v="799000"/>
        <n v="1500000"/>
        <n v="1170000"/>
        <n v="918000"/>
        <n v="559000"/>
        <n v="1450000"/>
        <n v="1390000"/>
        <n v="950000"/>
        <n v="750000"/>
        <n v="1245000"/>
        <n v="990000"/>
        <n v="539000"/>
        <n v="439000"/>
        <n v="850000"/>
        <n v="667000"/>
        <n v="580000"/>
        <n v="1650000"/>
        <n v="970000"/>
        <n v="600000"/>
        <n v="1406250"/>
        <n v="1357160"/>
        <n v="739800"/>
        <n v="642750"/>
        <n v="375000"/>
        <n v="530000"/>
        <n v="1139000"/>
        <n v="883000"/>
        <n v="1250000"/>
        <n v="1199900"/>
        <n v="1269000"/>
        <n v="498000"/>
        <n v="699000"/>
        <n v="525000"/>
        <n v="769000"/>
        <n v="569000"/>
        <n v="749000"/>
        <n v="840000"/>
        <n v="708000"/>
        <n v="475000"/>
        <n v="820000"/>
        <n v="479000"/>
        <n v="345000"/>
        <n v="549000"/>
        <n v="628000"/>
        <n v="882000"/>
        <n v="480000"/>
        <n v="660000"/>
        <n v="1275000"/>
        <n v="880000"/>
        <n v="445999"/>
        <n v="449900"/>
        <n v="500000"/>
        <n v="522000"/>
        <n v="339000"/>
        <n v="770000"/>
        <n v="1350000"/>
        <n v="690000"/>
        <n v="680000"/>
        <n v="899000"/>
        <n v="610000"/>
        <n v="585000"/>
        <n v="694000"/>
        <n v="470000"/>
        <n v="599000"/>
        <n v="728000"/>
        <n v="350000"/>
        <n v="598000"/>
        <n v="979811"/>
        <n v="415000"/>
        <n v="474000"/>
        <n v="1440000"/>
        <n v="1799000"/>
        <n v="1200000"/>
        <n v="835000"/>
        <n v="1420000"/>
        <n v="1327000"/>
        <n v="830000"/>
        <n v="1690000"/>
        <n v="975000"/>
        <n v="595000"/>
        <n v="485000"/>
        <n v="839000"/>
        <n v="499000"/>
        <n v="550000"/>
        <n v="849000"/>
        <n v="730000"/>
        <n v="490000"/>
        <n v="630000"/>
        <n v="615000"/>
        <n v="519000"/>
        <n v="960000"/>
        <n v="855000"/>
        <n v="670500"/>
        <n v="565000"/>
        <n v="390000"/>
        <n v="1174500"/>
        <n v="429000"/>
        <n v="533520"/>
        <n v="895000"/>
        <n v="589000"/>
        <n v="884250"/>
        <n v="760500"/>
        <n v="570000"/>
        <n v="1188000"/>
        <n v="1080000"/>
        <n v="515000"/>
        <n v="535500"/>
        <n v="1295000"/>
        <n v="685000"/>
        <n v="509000"/>
        <n v="810000"/>
        <n v="545000"/>
        <n v="1057500"/>
        <n v="755000"/>
        <n v="674550"/>
        <n v="620550"/>
        <n v="655000"/>
        <n v="365000"/>
        <n v="360500"/>
        <n v="838000"/>
        <n v="699500"/>
        <n v="996000"/>
        <n v="640000"/>
        <n v="619000"/>
        <n v="315000"/>
        <n v="434000"/>
        <n v="1300000"/>
        <n v="449000"/>
        <n v="514900"/>
        <n v="399000"/>
        <n v="320000"/>
        <n v="409000"/>
        <n v="520572"/>
        <n v="1700000"/>
        <n v="460000"/>
        <n v="875000"/>
        <n v="635000"/>
        <n v="1274170"/>
        <n v="665000"/>
        <n v="1099000"/>
        <n v="945000"/>
        <n v="675000"/>
        <n v="726000"/>
        <n v="989000"/>
        <n v="612500"/>
        <n v="719000"/>
        <n v="555000"/>
        <n v="785000"/>
        <n v="1180000"/>
        <n v="712080"/>
        <n v="850815"/>
        <n v="425000"/>
        <n v="995000"/>
        <n v="644000"/>
        <n v="1140000"/>
        <n v="245000"/>
        <n v="920000"/>
        <n v="1000000"/>
        <n v="1600000"/>
        <n v="430000"/>
        <n v="820820"/>
        <n v="695000"/>
        <n v="1280000"/>
        <n v="1100000"/>
        <n v="998000"/>
        <n v="440000"/>
        <n v="940000"/>
        <n v="1540000"/>
        <n v="305000"/>
        <n v="669000"/>
        <n v="930000"/>
        <n v="739000"/>
        <n v="575000"/>
        <n v="1625000"/>
        <n v="1490000"/>
        <n v="330000"/>
        <n v="1050000"/>
        <n v="360000"/>
        <n v="517000"/>
        <n v="472000"/>
        <n v="1331750"/>
        <n v="2000000"/>
        <n v="1395600"/>
        <n v="620010"/>
        <n v="715295"/>
        <n v="603232"/>
        <n v="790000"/>
        <n v="509630"/>
        <n v="540864"/>
        <n v="970116"/>
        <n v="738990"/>
        <n v="339900"/>
        <n v="1290000"/>
        <n v="684000"/>
        <n v="805000"/>
        <n v="292929"/>
        <n v="448920"/>
        <n v="620000"/>
        <n v="1130000"/>
        <n v="1520000"/>
        <n v="1360000"/>
        <n v="1590000"/>
        <n v="705000"/>
        <n v="633750"/>
        <n v="1285000"/>
        <n v="1525000"/>
        <n v="727000"/>
        <n v="509654"/>
        <n v="1027000"/>
        <n v="997000"/>
        <n v="597000"/>
        <n v="714150"/>
        <n v="1160000"/>
        <n v="626130"/>
        <n v="477262"/>
        <n v="609000"/>
        <n v="574900"/>
        <n v="679000"/>
        <n v="529000"/>
        <n v="548000"/>
        <n v="489000"/>
        <n v="710000"/>
        <n v="543000"/>
        <n v="721440"/>
        <n v="1110000"/>
        <n v="478516"/>
        <n v="659000"/>
        <n v="775000"/>
        <n v="450000"/>
        <n v="649000"/>
        <n v="513000"/>
        <n v="637000"/>
        <n v="457000"/>
        <n v="1249000"/>
        <n v="789000"/>
        <n v="815000"/>
        <n v="793967"/>
        <n v="1255000"/>
        <n v="713000"/>
        <n v="285000"/>
        <n v="1303017"/>
        <n v="456000"/>
        <n v="255000"/>
        <n v="896900"/>
        <n v="349000"/>
        <n v="395000"/>
        <n v="509001"/>
        <n v="279000"/>
        <n v="567000"/>
        <n v="829000"/>
        <n v="535000"/>
        <n v="478800"/>
        <n v="841665"/>
        <n v="589560"/>
        <n v="510000"/>
        <n v="845000"/>
        <n v="668000"/>
        <n v="380000"/>
        <n v="625000"/>
        <n v="318936"/>
        <n v="1136000"/>
        <n v="714995"/>
        <n v="795500"/>
        <n v="759900"/>
        <n v="1471250"/>
        <n v="965000"/>
        <n v="1998000"/>
        <n v="1025000"/>
        <n v="798000"/>
        <n v="699150"/>
        <n v="803040"/>
        <n v="400000"/>
        <n v="819000"/>
        <n v="433100"/>
        <n v="723970"/>
        <n v="616000"/>
        <n v="549285"/>
        <n v="579000"/>
        <n v="1060000"/>
        <n v="359000"/>
        <n v="1195000"/>
        <n v="889000"/>
        <n v="504000"/>
        <n v="1470600"/>
        <n v="527000"/>
        <n v="493715"/>
        <n v="416520"/>
        <n v="340000"/>
        <n v="389000"/>
        <n v="455000"/>
        <n v="300000"/>
        <n v="269000"/>
        <n v="481700"/>
        <n v="447000"/>
        <n v="452000"/>
        <n v="469000"/>
        <n v="499990"/>
        <n v="299900"/>
        <n v="676000"/>
        <n v="290000"/>
        <n v="439999"/>
        <n v="590000"/>
        <n v="573000"/>
        <n v="653000"/>
        <n v="440422"/>
        <n v="700000"/>
        <n v="970325"/>
        <n v="749999"/>
        <n v="377000"/>
        <n v="509999"/>
        <n v="1036000"/>
        <n v="1296000"/>
        <n v="822950"/>
        <n v="205000"/>
        <n v="667800"/>
        <n v="674000"/>
        <n v="910000"/>
        <n v="379000"/>
        <n v="1720000"/>
        <n v="808000"/>
        <n v="725000"/>
        <n v="1320000"/>
        <n v="1147000"/>
        <n v="932000"/>
        <n v="619264"/>
        <n v="329000"/>
        <n v="394000"/>
        <n v="888000"/>
        <n v="513835"/>
        <n v="532300"/>
        <n v="911000"/>
        <n v="1277000"/>
        <n v="369000"/>
        <n v="1299000"/>
        <n v="1358514"/>
        <n v="822000"/>
        <n v="599900"/>
        <n v="1430000"/>
        <n v="410000"/>
        <n v="225000"/>
        <n v="637800"/>
        <n v="696000"/>
        <n v="703000"/>
        <n v="468000"/>
        <n v="488580"/>
        <n v="299000"/>
        <n v="1656200"/>
        <n v="736000"/>
        <n v="629900"/>
        <n v="634500"/>
        <n v="1401391"/>
        <n v="854700"/>
        <n v="1008994"/>
        <n v="541130"/>
        <n v="662964"/>
        <n v="1151030"/>
        <n v="606650"/>
        <n v="982000"/>
        <n v="474200"/>
        <n v="1191000"/>
        <n v="686000"/>
        <n v="795000"/>
        <n v="912000"/>
        <n v="685100"/>
        <n v="472290"/>
        <n v="722000"/>
        <n v="463386"/>
        <n v="419300"/>
        <n v="352584"/>
        <n v="471030"/>
        <n v="568360"/>
        <n v="558769"/>
        <n v="220000"/>
        <n v="445000"/>
        <n v="938100"/>
        <n v="372000"/>
        <n v="670000"/>
        <n v="385000"/>
        <n v="715000"/>
        <n v="885000"/>
        <n v="235000"/>
        <n v="275000"/>
        <n v="280000"/>
        <n v="496000"/>
        <n v="775560"/>
        <n v="622000"/>
        <n v="869000"/>
        <n v="1145000"/>
        <n v="544000"/>
        <n v="675360"/>
        <n v="585600"/>
        <n v="599400"/>
        <n v="422840"/>
        <n v="759000"/>
        <n v="322000"/>
        <n v="1240000"/>
        <n v="552000"/>
        <n v="974000"/>
        <n v="1020000"/>
        <n v="1800000"/>
        <n v="980000"/>
        <n v="516000"/>
        <n v="1380000"/>
        <n v="935000"/>
        <n v="1480000"/>
        <n v="825000"/>
        <n v="605000"/>
        <n v="382000"/>
        <n v="725900"/>
        <n v="985000"/>
        <n v="818080"/>
        <n v="697000"/>
        <n v="689000"/>
        <n v="729000"/>
        <n v="310000"/>
        <n v="817000"/>
        <n v="559900"/>
        <n v="743850"/>
        <n v="1155000"/>
        <n v="767000"/>
        <n v="1425000"/>
        <n v="618000"/>
        <n v="994000"/>
        <n v="1495000"/>
        <n v="547000"/>
        <n v="1476000"/>
        <n v="1153600"/>
        <n v="365500"/>
        <n v="370000"/>
        <n v="841806"/>
        <n v="764000"/>
        <n v="786000"/>
        <n v="335000"/>
        <n v="682000"/>
        <n v="1085715"/>
        <n v="695385"/>
        <n v="534560"/>
        <n v="879000"/>
        <n v="1084558"/>
        <n v="1945000"/>
        <n v="1997000"/>
        <n v="797000"/>
        <n v="657200"/>
        <n v="339999"/>
        <n v="859000"/>
        <n v="278500"/>
        <n v="353000"/>
        <n v="1845000"/>
        <n v="538000"/>
        <n v="608690"/>
        <n v="454000"/>
        <n v="453624"/>
        <n v="899900"/>
        <n v="289900"/>
        <n v="277000"/>
        <n v="348000"/>
        <n v="332000"/>
        <n v="465000"/>
        <n v="405000"/>
        <n v="919000"/>
        <n v="594000"/>
        <n v="712500"/>
        <n v="868000"/>
        <n v="1599000"/>
        <n v="645000"/>
        <n v="1332599"/>
        <n v="1425054"/>
        <n v="709000"/>
        <n v="609400"/>
        <n v="679500"/>
        <n v="554800"/>
        <n v="506000"/>
        <n v="915000"/>
        <n v="449999"/>
        <n v="713900"/>
        <n v="1088834"/>
        <n v="745000"/>
        <n v="1644299"/>
        <n v="1750000"/>
        <n v="735000"/>
        <n v="1045000"/>
        <n v="472395"/>
        <n v="766425"/>
        <n v="758277"/>
        <n v="765000"/>
        <n v="420500"/>
        <n v="422217"/>
        <n v="1645000"/>
        <n v="558000"/>
        <n v="1175000"/>
        <n v="1530000"/>
        <n v="505000"/>
        <n v="1197000"/>
        <n v="582000"/>
        <n v="656163"/>
        <n v="677228"/>
        <n v="587000"/>
        <n v="779983"/>
        <n v="393987"/>
        <n v="369990"/>
        <n v="265000"/>
        <n v="848000"/>
        <n v="607100"/>
        <n v="224786"/>
        <n v="966144"/>
        <n v="862263"/>
        <n v="575960"/>
        <n v="381034"/>
        <n v="502054"/>
        <n v="498573"/>
        <n v="401050"/>
        <n v="894000"/>
        <n v="381578"/>
        <n v="685230"/>
        <n v="538494"/>
        <n v="624672"/>
        <n v="515300"/>
        <n v="396738"/>
        <n v="897000"/>
        <n v="917000"/>
        <n v="769999"/>
        <n v="752000"/>
        <n v="1831200"/>
        <n v="763695"/>
        <n v="604000"/>
        <n v="949000"/>
        <n v="1049000"/>
        <n v="1485000"/>
        <n v="1215000"/>
        <n v="290400"/>
        <n v="927000"/>
        <n v="434720"/>
        <n v="768000"/>
        <n v="608000"/>
        <n v="699999"/>
        <n v="1070000"/>
        <n v="289000"/>
        <n v="367000"/>
        <n v="737000"/>
        <n v="925000"/>
        <n v="352500"/>
        <n v="679800"/>
        <n v="1069000"/>
        <n v="742000"/>
        <n v="536000"/>
        <n v="1884000"/>
        <n v="631197"/>
        <n v="654278"/>
        <n v="547085"/>
        <n v="1860000"/>
        <n v="541269"/>
        <n v="412000"/>
        <n v="295000"/>
        <n v="299700"/>
        <n v="768297"/>
        <n v="928000"/>
        <n v="718000"/>
        <n v="870000"/>
        <n v="303000"/>
        <n v="497000"/>
        <n v="478000"/>
        <n v="469500"/>
        <n v="916000"/>
        <n v="448000"/>
        <n v="432000"/>
        <n v="698000"/>
        <n v="514000"/>
        <n v="1689000"/>
        <n v="308000"/>
        <n v="1499000"/>
        <n v="734000"/>
        <n v="883500"/>
        <n v="900500"/>
        <n v="1149000"/>
        <n v="779000"/>
        <n v="1469000"/>
        <n v="554000"/>
        <n v="1030000"/>
        <n v="696200"/>
        <n v="1349000"/>
        <n v="541800"/>
        <n v="578000"/>
        <n v="563906"/>
        <n v="549550"/>
        <n v="1199000"/>
        <n v="747820"/>
        <n v="750195"/>
        <n v="1580000"/>
        <n v="1056500"/>
        <n v="988846"/>
        <n v="686101"/>
        <n v="1277920"/>
        <n v="700941"/>
        <n v="705734"/>
        <n v="947456"/>
        <n v="683820"/>
        <n v="1244000"/>
        <n v="464000"/>
        <n v="568000"/>
        <n v="522150"/>
        <n v="717000"/>
        <n v="852000"/>
        <n v="986000"/>
        <n v="864000"/>
        <n v="259000"/>
        <n v="607425"/>
        <n v="748000"/>
        <n v="319000"/>
        <n v="546500"/>
        <n v="1287000"/>
        <n v="396000"/>
        <n v="588000"/>
        <n v="856000"/>
        <n v="675165"/>
        <n v="338000"/>
        <n v="395500"/>
        <n v="297000"/>
        <n v="467500"/>
        <n v="272000"/>
        <n v="712600"/>
        <n v="502488"/>
        <n v="371171"/>
        <n v="606594"/>
        <n v="605980"/>
        <n v="858000"/>
        <n v="427882"/>
        <n v="458000"/>
        <n v="397000"/>
        <n v="362000"/>
        <n v="1338000"/>
        <n v="438500"/>
        <n v="653400"/>
        <n v="655500"/>
        <n v="621000"/>
        <n v="463000"/>
        <n v="966000"/>
        <n v="786300"/>
        <n v="383500"/>
        <n v="496620"/>
        <n v="600806"/>
        <n v="947340"/>
        <n v="821250"/>
        <n v="376030"/>
        <n v="385600"/>
        <n v="302720"/>
        <n v="446000"/>
        <n v="673100"/>
        <n v="547420"/>
        <n v="646880"/>
        <n v="239000"/>
        <n v="816750"/>
        <n v="1292220"/>
        <n v="1764620"/>
        <n v="443337"/>
        <n v="443475"/>
        <n v="657000"/>
        <n v="512127"/>
        <n v="429900"/>
        <n v="419999"/>
        <n v="579900"/>
        <n v="649900"/>
        <n v="865000"/>
        <n v="1120000"/>
        <n v="1075000"/>
        <n v="524000"/>
        <n v="494000"/>
        <n v="554700"/>
        <n v="492000"/>
        <n v="404700"/>
        <n v="500500"/>
        <n v="298000"/>
        <n v="422000"/>
        <n v="867000"/>
        <n v="571000"/>
        <n v="284000"/>
        <n v="249000"/>
        <n v="354000"/>
        <n v="354900"/>
        <n v="509900"/>
        <n v="378966"/>
        <n v="462325"/>
        <n v="1013000"/>
        <n v="565459"/>
        <n v="499999"/>
        <n v="352000"/>
        <n v="358360"/>
        <n v="295500"/>
        <n v="407000"/>
        <n v="248000"/>
        <n v="574690"/>
        <n v="612288"/>
        <n v="260704"/>
        <n v="270000"/>
        <n v="622159"/>
        <n v="599270"/>
        <n v="254000"/>
        <n v="613000"/>
        <n v="356000"/>
        <n v="528700"/>
        <n v="230000"/>
        <n v="553500"/>
        <n v="278000"/>
        <n v="418500"/>
        <n v="541700"/>
        <n v="929000"/>
        <n v="939000"/>
        <n v="442204"/>
        <n v="286960"/>
        <n v="277100"/>
        <n v="508000"/>
        <n v="1919750"/>
        <n v="311950"/>
        <n v="741037"/>
        <n v="561000"/>
        <n v="479999"/>
        <n v="699988"/>
        <n v="721000"/>
        <n v="896000"/>
        <n v="753960"/>
        <n v="703900"/>
        <n v="581000"/>
        <n v="603000"/>
        <n v="683760"/>
        <n v="1615000"/>
        <n v="722703"/>
        <n v="1021561"/>
        <n v="1732000"/>
        <n v="1187058"/>
        <n v="716000"/>
        <n v="1235000"/>
        <n v="1085000"/>
        <n v="898000"/>
        <n v="1890000"/>
        <n v="634000"/>
        <n v="788000"/>
        <n v="548800"/>
        <n v="237000"/>
        <n v="781150"/>
        <n v="490947"/>
        <n v="892884"/>
        <n v="616320"/>
        <n v="371690"/>
        <n v="1052000"/>
        <n v="1649000"/>
        <n v="1019000"/>
        <n v="1449000"/>
        <n v="640500"/>
        <n v="357000"/>
        <n v="378000"/>
        <n v="816390"/>
        <n v="638000"/>
        <n v="414000"/>
        <n v="512739"/>
        <n v="477000"/>
        <n v="490440"/>
        <n v="506065"/>
        <n v="496713"/>
        <n v="1214625"/>
        <n v="799500"/>
        <n v="629520"/>
        <n v="534000"/>
        <n v="692000"/>
        <n v="905000"/>
        <n v="987600"/>
        <n v="664000"/>
        <n v="539500"/>
        <n v="532000"/>
        <n v="938000"/>
        <n v="1088000"/>
        <n v="571400"/>
        <n v="368000"/>
        <n v="969000"/>
        <n v="309000"/>
        <n v="463451"/>
        <n v="402149"/>
        <n v="503967"/>
        <n v="401376"/>
        <n v="569619"/>
        <n v="579999"/>
        <n v="599999"/>
        <n v="1027600"/>
        <n v="624100"/>
        <n v="488000"/>
        <n v="473000"/>
        <n v="683000"/>
        <n v="384285"/>
        <n v="1039000"/>
        <n v="608500"/>
        <n v="1030680"/>
        <n v="508758"/>
        <n v="1330000"/>
        <n v="593000"/>
        <n v="459998"/>
        <n v="679900"/>
        <n v="486000"/>
        <n v="476447"/>
        <n v="325000"/>
        <n v="640940"/>
        <n v="461097"/>
        <n v="472872"/>
        <n v="648281"/>
        <n v="473315"/>
        <n v="676320"/>
        <n v="754000"/>
        <n v="1165000"/>
        <n v="768410"/>
        <n v="1059000"/>
        <n v="347000"/>
        <n v="833000"/>
        <n v="349999"/>
        <n v="747000"/>
        <n v="650960"/>
        <n v="594222"/>
        <n v="675500"/>
        <n v="678000"/>
        <n v="677000"/>
        <n v="793000"/>
        <n v="591000"/>
        <n v="465432"/>
        <n v="407268"/>
        <n v="668952"/>
        <n v="1700055"/>
        <n v="548535"/>
        <n v="802000"/>
        <n v="547473"/>
        <n v="637121"/>
        <n v="629999"/>
        <n v="854775"/>
        <n v="652000"/>
        <n v="389203"/>
        <n v="384179"/>
        <n v="390600"/>
        <n v="387388"/>
        <n v="593895"/>
        <n v="1028160"/>
        <n v="554900"/>
        <n v="574000"/>
        <n v="703300"/>
        <n v="260000"/>
        <n v="421000"/>
        <n v="412360"/>
        <n v="1189000"/>
        <n v="759100"/>
        <n v="440640"/>
        <n v="1460000"/>
        <n v="746000"/>
        <n v="776000"/>
        <n v="712950"/>
        <n v="666000"/>
        <n v="473360"/>
        <n v="546920"/>
        <n v="750993"/>
        <n v="497531"/>
        <n v="514700"/>
        <n v="765094"/>
        <n v="547500"/>
        <n v="477820"/>
        <n v="508515"/>
        <n v="604760"/>
        <n v="329578"/>
        <n v="522014"/>
        <n v="437129"/>
        <n v="446329"/>
        <n v="352968"/>
        <n v="899999"/>
        <n v="499800"/>
        <n v="581400"/>
        <n v="426363"/>
        <n v="383273"/>
        <n v="499986"/>
        <n v="427000"/>
        <n v="569900"/>
        <n v="487000"/>
        <n v="406999"/>
        <n v="1035000"/>
        <n v="422100"/>
        <n v="389900"/>
        <n v="687000"/>
        <n v="416000"/>
        <n v="551000"/>
        <n v="423765"/>
        <n v="518387"/>
        <n v="640202"/>
        <n v="576000"/>
        <n v="539800"/>
        <n v="509990"/>
        <n v="483820"/>
        <n v="1020240"/>
        <n v="667734"/>
        <n v="594440"/>
        <n v="684946"/>
        <n v="554827"/>
        <n v="331946"/>
        <n v="285462"/>
        <n v="457968"/>
        <n v="349861"/>
        <n v="399001"/>
        <n v="541818"/>
        <n v="465945"/>
        <n v="1893955"/>
        <n v="351778"/>
        <n v="341000"/>
        <n v="317000"/>
        <n v="513238"/>
        <n v="491800"/>
        <n v="479310"/>
        <n v="435600"/>
        <n v="378263"/>
        <n v="484431"/>
        <n v="399900"/>
        <n v="370641"/>
        <n v="419456"/>
        <n v="438000"/>
        <n v="563000"/>
        <n v="1470000"/>
        <n v="530257"/>
        <n v="566130"/>
        <n v="429732"/>
        <n v="370838"/>
        <n v="563588"/>
        <n v="408030"/>
        <n v="333484"/>
        <n v="312346"/>
        <n v="457422"/>
        <n v="654588"/>
        <n v="333483"/>
        <n v="562124"/>
        <n v="448540"/>
        <n v="490500"/>
        <n v="261000"/>
        <n v="440324"/>
        <n v="291000"/>
        <n v="393888"/>
        <n v="371398"/>
        <n v="629665"/>
        <n v="859101"/>
        <n v="683424"/>
        <n v="478440"/>
        <n v="252279"/>
        <n v="616125"/>
        <n v="1048102"/>
        <n v="443165"/>
        <n v="291330"/>
        <n v="387000"/>
        <n v="511130"/>
        <n v="538560"/>
        <n v="371627"/>
        <n v="347644"/>
        <n v="545061"/>
        <n v="487135"/>
        <n v="749526"/>
        <n v="696035"/>
        <n v="539315"/>
        <n v="611200"/>
        <n v="387909"/>
        <n v="348955"/>
        <n v="366725"/>
        <n v="332767"/>
        <n v="369360"/>
        <n v="281473"/>
        <n v="240660"/>
        <n v="496055"/>
        <n v="462889"/>
        <n v="786900"/>
        <n v="547268"/>
        <n v="354456"/>
        <n v="429989"/>
        <n v="351000"/>
        <n v="278834"/>
        <n v="649592"/>
        <n v="350473"/>
        <n v="349457"/>
        <n v="345537"/>
        <n v="332627"/>
        <n v="536117"/>
        <n v="429674"/>
        <n v="442223"/>
        <n v="468369"/>
        <n v="374346"/>
        <n v="1337500"/>
        <n v="315421"/>
        <n v="472644"/>
        <n v="366486"/>
        <n v="468160"/>
        <n v="514578"/>
        <n v="515125"/>
        <n v="1162770"/>
        <n v="792000"/>
        <n v="213840"/>
        <n v="599597"/>
        <n v="673200"/>
        <n v="617400"/>
        <n v="228700"/>
        <n v="483000"/>
        <n v="559999"/>
        <n v="518118"/>
        <n v="669066"/>
        <n v="326550"/>
        <n v="1079000"/>
        <n v="405218"/>
        <n v="618120"/>
        <n v="560838"/>
        <n v="493272"/>
        <n v="381351"/>
        <n v="586374"/>
        <n v="467000"/>
        <n v="461000"/>
        <n v="238000"/>
        <n v="562000"/>
        <n v="294100"/>
        <n v="250000"/>
        <n v="475272"/>
        <n v="207000"/>
        <n v="441000"/>
        <n v="229000"/>
        <n v="229500"/>
        <n v="264900"/>
        <n v="287000"/>
        <n v="283000"/>
        <n v="442434"/>
        <n v="304056"/>
        <n v="226260"/>
        <n v="331500"/>
        <n v="219000"/>
        <n v="366400"/>
        <n v="525600"/>
        <n v="474900"/>
        <n v="524481"/>
        <n v="499392"/>
        <n v="659006"/>
        <n v="389600"/>
        <n v="783000"/>
        <n v="353262"/>
        <n v="434682"/>
        <n v="399999"/>
        <n v="676700"/>
        <n v="900008"/>
        <n v="520001"/>
        <n v="993600"/>
        <n v="819734"/>
        <n v="517200"/>
        <n v="924412"/>
        <n v="758000"/>
        <n v="674200"/>
        <n v="756582"/>
        <n v="557993"/>
        <n v="936000"/>
        <n v="1029499"/>
        <n v="535460"/>
        <n v="604800"/>
        <n v="545927"/>
        <n v="693864"/>
        <n v="999350"/>
        <n v="474485"/>
        <n v="813075"/>
        <n v="419900"/>
        <n v="403158"/>
        <n v="913500"/>
        <n v="796500"/>
        <n v="1129500"/>
        <n v="834768"/>
        <n v="922500"/>
        <n v="555700"/>
        <n v="462750"/>
        <n v="1198000"/>
        <n v="1194000"/>
        <n v="482000"/>
        <n v="307962"/>
        <n v="639999"/>
        <n v="491200"/>
        <n v="939500"/>
        <n v="1339470"/>
        <n v="873000"/>
        <n v="1664550"/>
        <n v="786030"/>
        <n v="692933"/>
        <n v="330002"/>
        <n v="338003"/>
        <n v="563699"/>
        <n v="569890"/>
        <n v="721695"/>
        <n v="597375"/>
        <n v="1004800"/>
        <n v="442530"/>
        <n v="376970"/>
        <n v="786929"/>
        <n v="425382"/>
        <n v="546635"/>
        <n v="576200"/>
        <n v="1183370"/>
        <n v="573742"/>
        <n v="616980"/>
        <n v="566978"/>
        <n v="614000"/>
        <n v="851897"/>
        <n v="480851"/>
        <n v="399057"/>
        <n v="336834"/>
        <n v="531591"/>
        <n v="296235"/>
        <n v="331248"/>
        <n v="309776"/>
        <n v="309773"/>
        <n v="643500"/>
        <n v="569999"/>
        <n v="719775"/>
        <n v="465248"/>
        <n v="1536600"/>
        <n v="388800"/>
        <n v="586246"/>
        <n v="1381500"/>
        <n v="1390500"/>
        <n v="899978"/>
        <n v="787500"/>
        <n v="1116000"/>
        <n v="1053000"/>
        <n v="1061775"/>
        <n v="789750"/>
        <n v="989775"/>
        <n v="805275"/>
        <n v="612000"/>
        <n v="1665000"/>
        <n v="721560"/>
        <n v="614118"/>
        <n v="994500"/>
        <n v="949500"/>
        <n v="1255500"/>
        <n v="770859"/>
        <n v="932182"/>
        <n v="1780000"/>
        <n v="376000"/>
        <n v="546000"/>
        <n v="586000"/>
        <n v="515284"/>
        <n v="614080"/>
        <n v="469800"/>
        <n v="571050"/>
        <n v="981000"/>
        <n v="862000"/>
        <n v="967500"/>
        <n v="1880000"/>
        <n v="837000"/>
        <n v="398000"/>
        <n v="374000"/>
        <n v="796000"/>
        <n v="1102500"/>
        <n v="1687500"/>
        <n v="1012050"/>
        <n v="922050"/>
        <n v="1912500"/>
        <n v="232000"/>
        <n v="390100"/>
        <n v="389376"/>
        <n v="769054"/>
        <n v="560031"/>
        <n v="465500"/>
        <n v="329272"/>
        <n v="940500"/>
        <n v="850500"/>
        <n v="787455"/>
        <n v="318000"/>
        <n v="493559"/>
        <n v="655992"/>
        <n v="641265"/>
        <n v="593350"/>
        <n v="462350"/>
        <n v="571241"/>
        <n v="1134000"/>
        <n v="887000"/>
        <n v="682516"/>
        <n v="880416"/>
        <n v="808228"/>
        <n v="679175"/>
        <n v="508820"/>
        <n v="553440"/>
        <n v="542880"/>
        <n v="491568"/>
        <n v="396522"/>
        <n v="337637"/>
        <n v="547675"/>
        <n v="805450"/>
        <n v="712485"/>
        <n v="678500"/>
        <n v="528000"/>
        <n v="1892600"/>
        <n v="1314500"/>
        <n v="924800"/>
        <n v="557313"/>
        <n v="780701"/>
        <n v="670980"/>
        <n v="611959"/>
        <n v="358865"/>
        <n v="383000"/>
        <n v="324900"/>
        <n v="515712"/>
        <n v="410015"/>
        <n v="467535"/>
        <n v="312075"/>
        <n v="419976"/>
        <n v="515150"/>
        <n v="747500"/>
        <n v="425430"/>
        <n v="1237005"/>
        <n v="1044000"/>
        <n v="437000"/>
        <n v="721200"/>
        <n v="515130"/>
        <n v="404460"/>
        <n v="352105"/>
        <n v="268255"/>
        <n v="570500"/>
        <n v="355603"/>
        <n v="650852"/>
        <n v="936027"/>
        <n v="407388"/>
        <n v="543523"/>
        <n v="366125"/>
        <n v="470205"/>
        <n v="478187"/>
        <n v="373168"/>
        <n v="394033"/>
        <n v="317074"/>
        <n v="401502"/>
        <n v="385188"/>
        <n v="368488"/>
        <n v="416494"/>
        <n v="563500"/>
        <n v="462176"/>
        <n v="439431"/>
        <n v="442316"/>
        <n v="427250"/>
        <n v="395372"/>
        <n v="326000"/>
        <n v="686474"/>
        <n v="316000"/>
        <n v="209000"/>
        <n v="691866"/>
        <n v="592896"/>
        <n v="534128"/>
        <n v="828545"/>
        <n v="654784"/>
        <n v="1239300"/>
        <n v="764694"/>
        <n v="545088"/>
        <n v="854760"/>
        <n v="767699"/>
        <n v="767244"/>
        <n v="606100"/>
        <n v="747542"/>
        <n v="739922"/>
        <n v="438767"/>
        <n v="693000"/>
        <n v="579101"/>
        <n v="631523"/>
        <n v="555717"/>
        <n v="693500"/>
        <n v="515100"/>
        <n v="426794"/>
        <n v="374946"/>
        <n v="428500"/>
        <n v="499900"/>
        <n v="939400"/>
        <n v="390195"/>
        <n v="413500"/>
        <n v="665400"/>
        <n v="432734"/>
        <n v="560583"/>
        <n v="312700"/>
        <n v="539550"/>
        <n v="841500"/>
        <n v="580300"/>
        <n v="1550064"/>
        <n v="576400"/>
        <n v="554999"/>
        <n v="518976"/>
        <n v="591813"/>
        <n v="584997"/>
        <n v="415630"/>
        <n v="488787"/>
        <n v="490388"/>
        <n v="289500"/>
        <n v="593486"/>
        <n v="549214"/>
        <n v="695673"/>
        <n v="390312"/>
        <n v="614500"/>
        <n v="932520"/>
        <n v="743400"/>
        <n v="542000"/>
        <n v="534800"/>
        <n v="1305000"/>
        <n v="787000"/>
        <n v="256650"/>
        <n v="459779"/>
        <n v="801496"/>
        <n v="700274"/>
        <n v="290601"/>
        <n v="324500"/>
        <n v="347356"/>
        <n v="613225"/>
        <n v="467110"/>
        <n v="473378"/>
        <n v="510237"/>
        <n v="521360"/>
        <n v="311328"/>
        <n v="513282"/>
        <n v="436514"/>
        <n v="620750"/>
        <n v="684894"/>
        <n v="668187"/>
        <n v="593750"/>
        <n v="453730"/>
        <n v="926250"/>
        <n v="648000"/>
        <n v="760468"/>
        <n v="812273"/>
        <n v="612480"/>
        <n v="569466"/>
        <n v="756563"/>
        <n v="684990"/>
        <n v="508963"/>
        <n v="611000"/>
        <n v="495883"/>
        <n v="454212"/>
        <n v="354774"/>
        <n v="453882"/>
        <n v="839900"/>
        <n v="981373"/>
        <n v="737180"/>
        <n v="788290"/>
        <n v="666872"/>
        <n v="729426"/>
        <n v="410540"/>
        <n v="512000"/>
        <n v="1071070"/>
        <n v="464134"/>
        <n v="970530"/>
        <n v="502930"/>
        <n v="565896"/>
        <n v="910986"/>
        <n v="355895"/>
        <n v="685260"/>
        <n v="1638225"/>
        <n v="507900"/>
        <n v="558470"/>
        <n v="458421"/>
        <n v="1386000"/>
        <n v="583000"/>
        <n v="499890"/>
        <n v="1044930"/>
        <n v="688980"/>
        <n v="794296"/>
        <n v="726665"/>
        <n v="731038"/>
        <n v="814091"/>
        <n v="470054"/>
        <n v="1831600"/>
        <n v="427352"/>
        <n v="645572"/>
        <n v="897520"/>
        <n v="594900"/>
        <n v="818220"/>
        <n v="798142"/>
        <n v="859040"/>
        <n v="477001"/>
        <n v="297900"/>
        <n v="444960"/>
        <n v="454140"/>
        <n v="470448"/>
        <n v="658700"/>
        <n v="489639"/>
        <n v="639800"/>
        <n v="433700"/>
        <n v="513240"/>
        <n v="621300"/>
        <n v="1539664"/>
        <n v="716910"/>
        <n v="424116"/>
        <n v="776499"/>
        <n v="751000"/>
        <n v="526000"/>
        <n v="646000"/>
        <n v="1473000"/>
        <n v="1263600"/>
        <n v="777000"/>
        <n v="783599"/>
        <n v="498313"/>
        <n v="643014"/>
        <n v="585324"/>
        <n v="685292"/>
        <n v="742050"/>
        <n v="557172"/>
        <n v="730104"/>
        <n v="585963"/>
        <n v="715500"/>
        <n v="575680"/>
        <n v="458200"/>
        <n v="478300"/>
        <n v="513263"/>
        <n v="503115"/>
        <n v="723605"/>
        <n v="804370"/>
        <n v="480200"/>
        <n v="497034"/>
        <n v="366884"/>
        <n v="580015"/>
        <n v="555142"/>
        <n v="401500"/>
        <n v="499770"/>
        <n v="412340"/>
        <n v="1481550"/>
        <n v="416567"/>
        <n v="492342"/>
        <n v="623964"/>
        <n v="474656"/>
        <n v="497178"/>
        <n v="263250"/>
        <n v="801000"/>
        <n v="539460"/>
        <n v="537150"/>
        <n v="499875"/>
        <n v="511392"/>
        <n v="510340"/>
        <n v="1187000"/>
        <n v="1795000"/>
        <n v="202836"/>
        <n v="587730"/>
        <n v="766412"/>
        <n v="206000"/>
        <n v="566190"/>
        <n v="850963"/>
        <n v="1399999"/>
        <n v="369477"/>
        <n v="306000"/>
        <n v="740610"/>
        <n v="978605"/>
        <n v="1016940"/>
        <n v="1045585"/>
        <n v="552240"/>
        <n v="1332000"/>
        <n v="790020"/>
        <n v="1179000"/>
        <n v="1950000"/>
        <n v="295231"/>
        <n v="955000"/>
        <n v="240065"/>
        <n v="364056"/>
        <n v="349900"/>
        <n v="368760"/>
        <n v="359981"/>
        <n v="522300"/>
        <n v="471598"/>
        <n v="979000"/>
        <n v="268000"/>
        <n v="593900"/>
        <n v="324000"/>
        <n v="397949"/>
        <n v="365995"/>
        <n v="484200"/>
        <n v="361428"/>
        <n v="498400"/>
        <n v="383604"/>
        <n v="365906"/>
        <n v="352334"/>
        <n v="270351"/>
        <n v="288598"/>
        <n v="341415"/>
        <n v="405177"/>
        <n v="352755"/>
        <n v="443854"/>
        <n v="473090"/>
        <n v="335907"/>
        <n v="409873"/>
        <n v="350323"/>
        <n v="470340"/>
        <n v="377214"/>
        <n v="376146"/>
        <n v="473960"/>
        <n v="505648"/>
        <n v="813000"/>
        <n v="654000"/>
        <n v="999999"/>
        <n v="505340"/>
        <n v="608400"/>
        <n v="486330"/>
      </sharedItems>
    </cacheField>
    <cacheField name="Location" numFmtId="0">
      <sharedItems count="5">
        <s v="Warszawa"/>
        <s v="Wrocław"/>
        <s v="Kraków"/>
        <s v="Łódź"/>
        <s v="Poznań"/>
      </sharedItems>
    </cacheField>
    <cacheField name="Sqm" numFmtId="0">
      <sharedItems containsSemiMixedTypes="0" containsString="0" containsNumber="1" minValue="20.49" maxValue="120" count="1983">
        <n v="80.8"/>
        <n v="65"/>
        <n v="57.9"/>
        <n v="35.4"/>
        <n v="82.5"/>
        <n v="50.8"/>
        <n v="36"/>
        <n v="58"/>
        <n v="43.45"/>
        <n v="38.89"/>
        <n v="41.11"/>
        <n v="29.31"/>
        <n v="47.2"/>
        <n v="37.14"/>
        <n v="52"/>
        <n v="74"/>
        <n v="31.77"/>
        <n v="50.58"/>
        <n v="74.790000000000006"/>
        <n v="107"/>
        <n v="41"/>
        <n v="37.799999999999997"/>
        <n v="70.400000000000006"/>
        <n v="54"/>
        <n v="55.5"/>
        <n v="63.5"/>
        <n v="47"/>
        <n v="56"/>
        <n v="77"/>
        <n v="78.12"/>
        <n v="89.9"/>
        <n v="82.11"/>
        <n v="71"/>
        <n v="43.6"/>
        <n v="37.9"/>
        <n v="32.26"/>
        <n v="99.6"/>
        <n v="72.33"/>
        <n v="102.23"/>
        <n v="60.4"/>
        <n v="67.650000000000006"/>
        <n v="111"/>
        <n v="106.61"/>
        <n v="113.7"/>
        <n v="77.14"/>
        <n v="90"/>
        <n v="101.9"/>
        <n v="85"/>
        <n v="51"/>
        <n v="115.26"/>
        <n v="51.5"/>
        <n v="102"/>
        <n v="37"/>
        <n v="65.569999999999993"/>
        <n v="43"/>
        <n v="92.5"/>
        <n v="49"/>
        <n v="45.57"/>
        <n v="68"/>
        <n v="104.6"/>
        <n v="71.7"/>
        <n v="36.54"/>
        <n v="56.25"/>
        <n v="48.47"/>
        <n v="46.88"/>
        <n v="26"/>
        <n v="71.099999999999994"/>
        <n v="46.9"/>
        <n v="66.5"/>
        <n v="76"/>
        <n v="73.5"/>
        <n v="48.18"/>
        <n v="54.1"/>
        <n v="52.2"/>
        <n v="55"/>
        <n v="34"/>
        <n v="57"/>
        <n v="84.97"/>
        <n v="44"/>
        <n v="60.85"/>
        <n v="32.5"/>
        <n v="61.1"/>
        <n v="59"/>
        <n v="50"/>
        <n v="102.2"/>
        <n v="87"/>
        <n v="46.6"/>
        <n v="39.119999999999997"/>
        <n v="42"/>
        <n v="46.18"/>
        <n v="44.22"/>
        <n v="48.51"/>
        <n v="64"/>
        <n v="54.5"/>
        <n v="31.87"/>
        <n v="70"/>
        <n v="46"/>
        <n v="38.4"/>
        <n v="28"/>
        <n v="38.799999999999997"/>
        <n v="43.22"/>
        <n v="37.6"/>
        <n v="48"/>
        <n v="30"/>
        <n v="62"/>
        <n v="79"/>
        <n v="57.5"/>
        <n v="41.5"/>
        <n v="50.62"/>
        <n v="47.1"/>
        <n v="73"/>
        <n v="47.4"/>
        <n v="52.16"/>
        <n v="85.96"/>
        <n v="70.489999999999995"/>
        <n v="81.239999999999995"/>
        <n v="36.46"/>
        <n v="50.2"/>
        <n v="72.400000000000006"/>
        <n v="66.62"/>
        <n v="64.34"/>
        <n v="106.6"/>
        <n v="94.74"/>
        <n v="75.17"/>
        <n v="115.38"/>
        <n v="112.65"/>
        <n v="103"/>
        <n v="96"/>
        <n v="59.7"/>
        <n v="44.35"/>
        <n v="88.1"/>
        <n v="61"/>
        <n v="72"/>
        <n v="44.82"/>
        <n v="41.16"/>
        <n v="45.53"/>
        <n v="39.5"/>
        <n v="42.38"/>
        <n v="109"/>
        <n v="35"/>
        <n v="53"/>
        <n v="38"/>
        <n v="36.56"/>
        <n v="52.4"/>
        <n v="45"/>
        <n v="55.48"/>
        <n v="27"/>
        <n v="57.1"/>
        <n v="60"/>
        <n v="58.8"/>
        <n v="46.7"/>
        <n v="42.3"/>
        <n v="39.24"/>
        <n v="44.5"/>
        <n v="85.62"/>
        <n v="70.5"/>
        <n v="100"/>
        <n v="86"/>
        <n v="36.5"/>
        <n v="45.6"/>
        <n v="49.7"/>
        <n v="78.400000000000006"/>
        <n v="67.7"/>
        <n v="56.5"/>
        <n v="46.5"/>
        <n v="58.75"/>
        <n v="69.38"/>
        <n v="39"/>
        <n v="45.8"/>
        <n v="33"/>
        <n v="48.02"/>
        <n v="64.06"/>
        <n v="35.14"/>
        <n v="55.4"/>
        <n v="47.8"/>
        <n v="37.4"/>
        <n v="83.16"/>
        <n v="78"/>
        <n v="59.76"/>
        <n v="31"/>
        <n v="39.700000000000003"/>
        <n v="108"/>
        <n v="66.400000000000006"/>
        <n v="69.5"/>
        <n v="80"/>
        <n v="68.099999999999994"/>
        <n v="64.8"/>
        <n v="46.68"/>
        <n v="26.2"/>
        <n v="72.13"/>
        <n v="31.14"/>
        <n v="33.56"/>
        <n v="62.83"/>
        <n v="42.68"/>
        <n v="89.5"/>
        <n v="58.89"/>
        <n v="72.099999999999994"/>
        <n v="56.7"/>
        <n v="63"/>
        <n v="46.1"/>
        <n v="62.9"/>
        <n v="84"/>
        <n v="60.6"/>
        <n v="65.73"/>
        <n v="61.8"/>
        <n v="67"/>
        <n v="57.2"/>
        <n v="34.799999999999997"/>
        <n v="67.72"/>
        <n v="58.2"/>
        <n v="55.97"/>
        <n v="55.2"/>
        <n v="46.62"/>
        <n v="42.5"/>
        <n v="57.61"/>
        <n v="45.37"/>
        <n v="61.22"/>
        <n v="45.95"/>
        <n v="73.2"/>
        <n v="56.34"/>
        <n v="65.2"/>
        <n v="45.1"/>
        <n v="34.47"/>
        <n v="64.05"/>
        <n v="82.21"/>
        <n v="33.93"/>
        <n v="66.34"/>
        <n v="41.2"/>
        <n v="39.630000000000003"/>
        <n v="37.5"/>
        <n v="58.63"/>
        <n v="35.619999999999997"/>
        <n v="61.91"/>
        <n v="73.7"/>
        <n v="28.94"/>
        <n v="46.17"/>
        <n v="84.9"/>
        <n v="91.74"/>
        <n v="53.92"/>
        <n v="32.200000000000003"/>
        <n v="66.7"/>
        <n v="55.8"/>
        <n v="112"/>
        <n v="82"/>
        <n v="69"/>
        <n v="90.69"/>
        <n v="105.31"/>
        <n v="46.16"/>
        <n v="45.5"/>
        <n v="50.83"/>
        <n v="60.5"/>
        <n v="86.25"/>
        <n v="55.42"/>
        <n v="91.8"/>
        <n v="114"/>
        <n v="80.930000000000007"/>
        <n v="105"/>
        <n v="52.99"/>
        <n v="53.27"/>
        <n v="85.3"/>
        <n v="98.06"/>
        <n v="101.13"/>
        <n v="66.849999999999994"/>
        <n v="85.5"/>
        <n v="38.46"/>
        <n v="73.3"/>
        <n v="61.5"/>
        <n v="35.700000000000003"/>
        <n v="46.33"/>
        <n v="25.68"/>
        <n v="37.08"/>
        <n v="75.599999999999994"/>
        <n v="54.66"/>
        <n v="93.25"/>
        <n v="61.3"/>
        <n v="51.24"/>
        <n v="56.9"/>
        <n v="36.79"/>
        <n v="83"/>
        <n v="63.8"/>
        <n v="101"/>
        <n v="116"/>
        <n v="56.32"/>
        <n v="66.209999999999994"/>
        <n v="70.52"/>
        <n v="54.53"/>
        <n v="23"/>
        <n v="26.76"/>
        <n v="102.38"/>
        <n v="87.06"/>
        <n v="93"/>
        <n v="103.07"/>
        <n v="40.520000000000003"/>
        <n v="33.770000000000003"/>
        <n v="114.89"/>
        <n v="98"/>
        <n v="106"/>
        <n v="72.69"/>
        <n v="110"/>
        <n v="44.83"/>
        <n v="103.5"/>
        <n v="74.209999999999994"/>
        <n v="68.290000000000006"/>
        <n v="49.49"/>
        <n v="85.71"/>
        <n v="62.1"/>
        <n v="49.44"/>
        <n v="31.4"/>
        <n v="64.77"/>
        <n v="70.78"/>
        <n v="46.38"/>
        <n v="117"/>
        <n v="41.4"/>
        <n v="44.8"/>
        <n v="47.3"/>
        <n v="32.72"/>
        <n v="55.62"/>
        <n v="45.06"/>
        <n v="56.6"/>
        <n v="40.68"/>
        <n v="66.87"/>
        <n v="64.58"/>
        <n v="58.7"/>
        <n v="53.9"/>
        <n v="52.3"/>
        <n v="80.31"/>
        <n v="62.09"/>
        <n v="49.95"/>
        <n v="38.200000000000003"/>
        <n v="65.680000000000007"/>
        <n v="82.95"/>
        <n v="52.5"/>
        <n v="65.099999999999994"/>
        <n v="32.82"/>
        <n v="59.9"/>
        <n v="51.35"/>
        <n v="112.62"/>
        <n v="63.7"/>
        <n v="99.87"/>
        <n v="40"/>
        <n v="57.05"/>
        <n v="75"/>
        <n v="63.78"/>
        <n v="33.54"/>
        <n v="95.5"/>
        <n v="32"/>
        <n v="81.5"/>
        <n v="61.58"/>
        <n v="62.8"/>
        <n v="41.73"/>
        <n v="52.56"/>
        <n v="51.18"/>
        <n v="51.01"/>
        <n v="34.68"/>
        <n v="37.96"/>
        <n v="56.72"/>
        <n v="49.2"/>
        <n v="70.66"/>
        <n v="53.89"/>
        <n v="119"/>
        <n v="94"/>
        <n v="79.959999999999994"/>
        <n v="71.92"/>
        <n v="21.52"/>
        <n v="49.47"/>
        <n v="34.9"/>
        <n v="49.31"/>
        <n v="77.599999999999994"/>
        <n v="55.3"/>
        <n v="46.84"/>
        <n v="58.5"/>
        <n v="54.15"/>
        <n v="83.8"/>
        <n v="46.61"/>
        <n v="120"/>
        <n v="85.38"/>
        <n v="49.8"/>
        <n v="52.35"/>
        <n v="39.200000000000003"/>
        <n v="55.69"/>
        <n v="36.1"/>
        <n v="51.36"/>
        <n v="48.16"/>
        <n v="62.75"/>
        <n v="69.7"/>
        <n v="61.15"/>
        <n v="62.61"/>
        <n v="35.17"/>
        <n v="77.400000000000006"/>
        <n v="74.930000000000007"/>
        <n v="67.09"/>
        <n v="51.97"/>
        <n v="43.19"/>
        <n v="42.72"/>
        <n v="40.4"/>
        <n v="48.61"/>
        <n v="43.57"/>
        <n v="42.23"/>
        <n v="48.1"/>
        <n v="42.2"/>
        <n v="41.64"/>
        <n v="47.28"/>
        <n v="48.2"/>
        <n v="48.7"/>
        <n v="44.1"/>
        <n v="44.74"/>
        <n v="45.41"/>
        <n v="43.5"/>
        <n v="44.87"/>
        <n v="40.020000000000003"/>
        <n v="40.69"/>
        <n v="44.56"/>
        <n v="47.38"/>
        <n v="51.1"/>
        <n v="30.74"/>
        <n v="60.18"/>
        <n v="50.7"/>
        <n v="48.3"/>
        <n v="66.16"/>
        <n v="30.94"/>
        <n v="56.91"/>
        <n v="62.5"/>
        <n v="49.34"/>
        <n v="54.44"/>
        <n v="78.87"/>
        <n v="52.46"/>
        <n v="88.38"/>
        <n v="47.16"/>
        <n v="51.3"/>
        <n v="92.3"/>
        <n v="56.4"/>
        <n v="63.4"/>
        <n v="74.84"/>
        <n v="46.64"/>
        <n v="53.37"/>
        <n v="74.34"/>
        <n v="52.45"/>
        <n v="74.03"/>
        <n v="62.4"/>
        <n v="50.4"/>
        <n v="55.54"/>
        <n v="27.23"/>
        <n v="96.5"/>
        <n v="95"/>
        <n v="47.5"/>
        <n v="63.47"/>
        <n v="67.87"/>
        <n v="99.3"/>
        <n v="91.4"/>
        <n v="45.9"/>
        <n v="82.4"/>
        <n v="36.159999999999997"/>
        <n v="68.319999999999993"/>
        <n v="53.87"/>
        <n v="32.64"/>
        <n v="81"/>
        <n v="37.130000000000003"/>
        <n v="71.2"/>
        <n v="90.61"/>
        <n v="53.83"/>
        <n v="76.61"/>
        <n v="53.5"/>
        <n v="44.38"/>
        <n v="46.3"/>
        <n v="88.72"/>
        <n v="77.900000000000006"/>
        <n v="69.33"/>
        <n v="75.989999999999995"/>
        <n v="105.05"/>
        <n v="80.900000000000006"/>
        <n v="74.11"/>
        <n v="46.14"/>
        <n v="42.32"/>
        <n v="34.75"/>
        <n v="63.9"/>
        <n v="73.510000000000005"/>
        <n v="89.7"/>
        <n v="41.3"/>
        <n v="35.340000000000003"/>
        <n v="66.900000000000006"/>
        <n v="100.3"/>
        <n v="68.3"/>
        <n v="104.53"/>
        <n v="55.21"/>
        <n v="53.2"/>
        <n v="32.49"/>
        <n v="34.19"/>
        <n v="53.47"/>
        <n v="45.63"/>
        <n v="91"/>
        <n v="83.6"/>
        <n v="49.14"/>
        <n v="100.27"/>
        <n v="102.6"/>
        <n v="48.5"/>
        <n v="104"/>
        <n v="41.67"/>
        <n v="115"/>
        <n v="58.91"/>
        <n v="72.989999999999995"/>
        <n v="54.9"/>
        <n v="75.59"/>
        <n v="63.6"/>
        <n v="81.45"/>
        <n v="107.34"/>
        <n v="51.05"/>
        <n v="33.5"/>
        <n v="29"/>
        <n v="57.32"/>
        <n v="82.52"/>
        <n v="29.73"/>
        <n v="105.4"/>
        <n v="36.340000000000003"/>
        <n v="73.23"/>
        <n v="54.93"/>
        <n v="119.97"/>
        <n v="90.24"/>
        <n v="86.27"/>
        <n v="119.94"/>
        <n v="31.31"/>
        <n v="86.08"/>
        <n v="67.58"/>
        <n v="68.650000000000006"/>
        <n v="54.83"/>
        <n v="38.53"/>
        <n v="44.3"/>
        <n v="21"/>
        <n v="34.049999999999997"/>
        <n v="65.3"/>
        <n v="42.45"/>
        <n v="25.92"/>
        <n v="61.97"/>
        <n v="44.7"/>
        <n v="49.06"/>
        <n v="69.95"/>
        <n v="67.900000000000006"/>
        <n v="56.33"/>
        <n v="48.8"/>
        <n v="60.3"/>
        <n v="56.42"/>
        <n v="41.75"/>
        <n v="51.28"/>
        <n v="74.52"/>
        <n v="29.56"/>
        <n v="54.29"/>
        <n v="27.28"/>
        <n v="27.3"/>
        <n v="62.13"/>
        <n v="79.400000000000006"/>
        <n v="74.38"/>
        <n v="53.09"/>
        <n v="82.8"/>
        <n v="48.37"/>
        <n v="80.239999999999995"/>
        <n v="64.44"/>
        <n v="83.23"/>
        <n v="75.45"/>
        <n v="50.34"/>
        <n v="53.95"/>
        <n v="85.4"/>
        <n v="69.150000000000006"/>
        <n v="37.44"/>
        <n v="46.46"/>
        <n v="45.29"/>
        <n v="48.08"/>
        <n v="72.59"/>
        <n v="36.630000000000003"/>
        <n v="57.25"/>
        <n v="31.8"/>
        <n v="64.3"/>
        <n v="50.36"/>
        <n v="71.25"/>
        <n v="51.13"/>
        <n v="47.56"/>
        <n v="50.33"/>
        <n v="63.3"/>
        <n v="62.31"/>
        <n v="55.6"/>
        <n v="26.11"/>
        <n v="54.3"/>
        <n v="56.67"/>
        <n v="24.4"/>
        <n v="45.3"/>
        <n v="57.44"/>
        <n v="57.18"/>
        <n v="53.8"/>
        <n v="51.6"/>
        <n v="67.2"/>
        <n v="35.56"/>
        <n v="55.83"/>
        <n v="67.17"/>
        <n v="60.36"/>
        <n v="36.450000000000003"/>
        <n v="64.099999999999994"/>
        <n v="97"/>
        <n v="64.12"/>
        <n v="57.6"/>
        <n v="54.2"/>
        <n v="111.33"/>
        <n v="69.3"/>
        <n v="96.74"/>
        <n v="42.08"/>
        <n v="49.1"/>
        <n v="60.15"/>
        <n v="94.7"/>
        <n v="34.299999999999997"/>
        <n v="48.86"/>
        <n v="34.51"/>
        <n v="49.3"/>
        <n v="55.66"/>
        <n v="55.22"/>
        <n v="40.65"/>
        <n v="49.07"/>
        <n v="36.4"/>
        <n v="82.32"/>
        <n v="42.83"/>
        <n v="90.7"/>
        <n v="88.8"/>
        <n v="48.81"/>
        <n v="54.39"/>
        <n v="42.81"/>
        <n v="74.05"/>
        <n v="40.67"/>
        <n v="81.89"/>
        <n v="64.09"/>
        <n v="118"/>
        <n v="75.349999999999994"/>
        <n v="45.89"/>
        <n v="47.29"/>
        <n v="79.150000000000006"/>
        <n v="70.38"/>
        <n v="87.92"/>
        <n v="73.930000000000007"/>
        <n v="77.61"/>
        <n v="41.12"/>
        <n v="85.27"/>
        <n v="40.729999999999997"/>
        <n v="56.69"/>
        <n v="70.930000000000007"/>
        <n v="71.64"/>
        <n v="68.900000000000006"/>
        <n v="83.7"/>
        <n v="54.88"/>
        <n v="43.48"/>
        <n v="56.47"/>
        <n v="46.09"/>
        <n v="107.81"/>
        <n v="99"/>
        <n v="63.41"/>
        <n v="49.94"/>
        <n v="52.06"/>
        <n v="50.03"/>
        <n v="50.53"/>
        <n v="53.85"/>
        <n v="53.35"/>
        <n v="52.34"/>
        <n v="52.09"/>
        <n v="52.7"/>
        <n v="57.3"/>
        <n v="63.1"/>
        <n v="104.18"/>
        <n v="46.56"/>
        <n v="110.12"/>
        <n v="53.26"/>
        <n v="66.91"/>
        <n v="87.89"/>
        <n v="54.67"/>
        <n v="40.19"/>
        <n v="60.1"/>
        <n v="81.28"/>
        <n v="40.22"/>
        <n v="73.05"/>
        <n v="44.52"/>
        <n v="55.94"/>
        <n v="66"/>
        <n v="109.5"/>
        <n v="105.2"/>
        <n v="77.790000000000006"/>
        <n v="68.19"/>
        <n v="55.74"/>
        <n v="105.79"/>
        <n v="30.1"/>
        <n v="50.05"/>
        <n v="76.12"/>
        <n v="48.64"/>
        <n v="47.92"/>
        <n v="118.22"/>
        <n v="56.2"/>
        <n v="45.4"/>
        <n v="118.39"/>
        <n v="77.959999999999994"/>
        <n v="59.17"/>
        <n v="64.989999999999995"/>
        <n v="110.08"/>
        <n v="27.1"/>
        <n v="57.48"/>
        <n v="44.43"/>
        <n v="54.33"/>
        <n v="67.14"/>
        <n v="25"/>
        <n v="58.3"/>
        <n v="58.14"/>
        <n v="63.48"/>
        <n v="33.21"/>
        <n v="32.6"/>
        <n v="34.85"/>
        <n v="50.01"/>
        <n v="27.13"/>
        <n v="31.03"/>
        <n v="42.66"/>
        <n v="47.08"/>
        <n v="84.4"/>
        <n v="77.78"/>
        <n v="49.42"/>
        <n v="39.61"/>
        <n v="61.38"/>
        <n v="96.05"/>
        <n v="92.52"/>
        <n v="95.98"/>
        <n v="40.42"/>
        <n v="58.42"/>
        <n v="54.22"/>
        <n v="72.5"/>
        <n v="101.36"/>
        <n v="59.3"/>
        <n v="57.84"/>
        <n v="52.38"/>
        <n v="53.04"/>
        <n v="71.5"/>
        <n v="36.07"/>
        <n v="59.44"/>
        <n v="48.4"/>
        <n v="52.1"/>
        <n v="69.47"/>
        <n v="66.69"/>
        <n v="49.66"/>
        <n v="36.6"/>
        <n v="34.200000000000003"/>
        <n v="73.13"/>
        <n v="59.52"/>
        <n v="57.87"/>
        <n v="52.36"/>
        <n v="37.33"/>
        <n v="36.549999999999997"/>
        <n v="53.41"/>
        <n v="53.61"/>
        <n v="38.47"/>
        <n v="37.78"/>
        <n v="26.1"/>
        <n v="43.78"/>
        <n v="51.84"/>
        <n v="51.02"/>
        <n v="38.04"/>
        <n v="38.74"/>
        <n v="63.77"/>
        <n v="35.549999999999997"/>
        <n v="68.790000000000006"/>
        <n v="30.52"/>
        <n v="47.47"/>
        <n v="35.44"/>
        <n v="27.5"/>
        <n v="25.01"/>
        <n v="51.33"/>
        <n v="62.3"/>
        <n v="53.1"/>
        <n v="39.049999999999997"/>
        <n v="80.14"/>
        <n v="86.98"/>
        <n v="54.11"/>
        <n v="65.27"/>
        <n v="104.75"/>
        <n v="74.95"/>
        <n v="45.86"/>
        <n v="46.96"/>
        <n v="56.57"/>
        <n v="68.39"/>
        <n v="67.8"/>
        <n v="45.7"/>
        <n v="62.08"/>
        <n v="40.1"/>
        <n v="78.39"/>
        <n v="45.67"/>
        <n v="43.83"/>
        <n v="50.29"/>
        <n v="62.2"/>
        <n v="45.74"/>
        <n v="50.61"/>
        <n v="75.5"/>
        <n v="53.62"/>
        <n v="38.049999999999997"/>
        <n v="87.7"/>
        <n v="24"/>
        <n v="38.51"/>
        <n v="52.6"/>
        <n v="52.21"/>
        <n v="112.4"/>
        <n v="86.89"/>
        <n v="64.89"/>
        <n v="49.4"/>
        <n v="61.2"/>
        <n v="26.7"/>
        <n v="36.659999999999997"/>
        <n v="55.37"/>
        <n v="48.96"/>
        <n v="40.549999999999997"/>
        <n v="48.24"/>
        <n v="72.8"/>
        <n v="53.31"/>
        <n v="22"/>
        <n v="65.400000000000006"/>
        <n v="49.5"/>
        <n v="83.28"/>
        <n v="64.5"/>
        <n v="48.94"/>
        <n v="39.83"/>
        <n v="67.099999999999994"/>
        <n v="60.82"/>
        <n v="42.91"/>
        <n v="68.94"/>
        <n v="33.17"/>
        <n v="51.41"/>
        <n v="57.56"/>
        <n v="56.46"/>
        <n v="78.64"/>
        <n v="43.62"/>
        <n v="61.96"/>
        <n v="54.63"/>
        <n v="75.209999999999994"/>
        <n v="51.7"/>
        <n v="57.8"/>
        <n v="61.7"/>
        <n v="38.9"/>
        <n v="46.97"/>
        <n v="54.46"/>
        <n v="36.36"/>
        <n v="54.8"/>
        <n v="42.7"/>
        <n v="68.5"/>
        <n v="93.4"/>
        <n v="74.319999999999993"/>
        <n v="30.06"/>
        <n v="49.72"/>
        <n v="53.25"/>
        <n v="60.8"/>
        <n v="47.93"/>
        <n v="92.34"/>
        <n v="66.3"/>
        <n v="52.19"/>
        <n v="51.54"/>
        <n v="47.04"/>
        <n v="48.26"/>
        <n v="37.880000000000003"/>
        <n v="49.75"/>
        <n v="49.77"/>
        <n v="48.46"/>
        <n v="23.7"/>
        <n v="110.5"/>
        <n v="34.700000000000003"/>
        <n v="56.8"/>
        <n v="68.2"/>
        <n v="83.85"/>
        <n v="53.55"/>
        <n v="69.44"/>
        <n v="59.4"/>
        <n v="43.12"/>
        <n v="40.47"/>
        <n v="46.4"/>
        <n v="63.46"/>
        <n v="98.07"/>
        <n v="46.2"/>
        <n v="78.489999999999995"/>
        <n v="54.38"/>
        <n v="33.6"/>
        <n v="43.1"/>
        <n v="78.34"/>
        <n v="45.02"/>
        <n v="69.2"/>
        <n v="63.45"/>
        <n v="28.67"/>
        <n v="40.659999999999997"/>
        <n v="53.54"/>
        <n v="50.1"/>
        <n v="58.9"/>
        <n v="78.16"/>
        <n v="33.43"/>
        <n v="44.47"/>
        <n v="81.2"/>
        <n v="71.510000000000005"/>
        <n v="54.24"/>
        <n v="29.55"/>
        <n v="74.7"/>
        <n v="59.99"/>
        <n v="52.83"/>
        <n v="55.57"/>
        <n v="108.75"/>
        <n v="92"/>
        <n v="70.45"/>
        <n v="35.770000000000003"/>
        <n v="63.06"/>
        <n v="54.48"/>
        <n v="73.14"/>
        <n v="78.599999999999994"/>
        <n v="63.99"/>
        <n v="68.87"/>
        <n v="38.69"/>
        <n v="85.74"/>
        <n v="35.53"/>
        <n v="49.38"/>
        <n v="65.77"/>
        <n v="63.03"/>
        <n v="44.31"/>
        <n v="99.05"/>
        <n v="50.57"/>
        <n v="44.2"/>
        <n v="32.89"/>
        <n v="86.8"/>
        <n v="50.5"/>
        <n v="66.599999999999994"/>
        <n v="54.77"/>
        <n v="79.05"/>
        <n v="64.209999999999994"/>
        <n v="48.04"/>
        <n v="30.9"/>
        <n v="90.74"/>
        <n v="89.2"/>
        <n v="40.29"/>
        <n v="36.39"/>
        <n v="55.35"/>
        <n v="27.2"/>
        <n v="56.59"/>
        <n v="45.07"/>
        <n v="52.58"/>
        <n v="81.13"/>
        <n v="52.84"/>
        <n v="61.4"/>
        <n v="47.7"/>
        <n v="43.8"/>
        <n v="89"/>
        <n v="67.84"/>
        <n v="80.790000000000006"/>
        <n v="83.45"/>
        <n v="39.04"/>
        <n v="48.52"/>
        <n v="74.5"/>
        <n v="47.58"/>
        <n v="92.1"/>
        <n v="61.42"/>
        <n v="58.71"/>
        <n v="44.88"/>
        <n v="111.9"/>
        <n v="119.1"/>
        <n v="52.59"/>
        <n v="31.3"/>
        <n v="34.65"/>
        <n v="25.5"/>
        <n v="50.86"/>
        <n v="34.21"/>
        <n v="43.08"/>
        <n v="52.13"/>
        <n v="65.5"/>
        <n v="39.880000000000003"/>
        <n v="25.51"/>
        <n v="59.47"/>
        <n v="59.41"/>
        <n v="97.4"/>
        <n v="68.8"/>
        <n v="70.099999999999994"/>
        <n v="116.53"/>
        <n v="91.9"/>
        <n v="50.08"/>
        <n v="52.49"/>
        <n v="34.07"/>
        <n v="47.02"/>
        <n v="47.89"/>
        <n v="38.75"/>
        <n v="76.2"/>
        <n v="39.299999999999997"/>
        <n v="63.2"/>
        <n v="56.78"/>
        <n v="103.7"/>
        <n v="67.599999999999994"/>
        <n v="31.94"/>
        <n v="101.92"/>
        <n v="46.13"/>
        <n v="29.78"/>
        <n v="46.92"/>
        <n v="42.1"/>
        <n v="82.47"/>
        <n v="58.28"/>
        <n v="56.21"/>
        <n v="60.63"/>
        <n v="50.21"/>
        <n v="38.479999999999997"/>
        <n v="54.91"/>
        <n v="53.4"/>
        <n v="39.909999999999997"/>
        <n v="61.79"/>
        <n v="43.46"/>
        <n v="35.81"/>
        <n v="35.15"/>
        <n v="69.61"/>
        <n v="70.180000000000007"/>
        <n v="69.459999999999994"/>
        <n v="47.86"/>
        <n v="28.03"/>
        <n v="28.23"/>
        <n v="43.32"/>
        <n v="50.84"/>
        <n v="36.700000000000003"/>
        <n v="58.85"/>
        <n v="50.24"/>
        <n v="62.93"/>
        <n v="42.93"/>
        <n v="51.65"/>
        <n v="53.02"/>
        <n v="79.599999999999994"/>
        <n v="65.52"/>
        <n v="95.37"/>
        <n v="72.599999999999994"/>
        <n v="62.55"/>
        <n v="87.6"/>
        <n v="112.11"/>
        <n v="66.66"/>
        <n v="73.150000000000006"/>
        <n v="53.7"/>
        <n v="31.16"/>
        <n v="67.77"/>
        <n v="87.9"/>
        <n v="43.93"/>
        <n v="38.340000000000003"/>
        <n v="55.93"/>
        <n v="52.33"/>
        <n v="60.59"/>
        <n v="80.42"/>
        <n v="87.84"/>
        <n v="35.5"/>
        <n v="72.87"/>
        <n v="52.47"/>
        <n v="27.49"/>
        <n v="29.98"/>
        <n v="55.16"/>
        <n v="39.1"/>
        <n v="51.95"/>
        <n v="48.41"/>
        <n v="68.599999999999994"/>
        <n v="34.32"/>
        <n v="40.5"/>
        <n v="51.9"/>
        <n v="30.2"/>
        <n v="38.72"/>
        <n v="38.6"/>
        <n v="38.700000000000003"/>
        <n v="37.47"/>
        <n v="35.9"/>
        <n v="35.85"/>
        <n v="42.11"/>
        <n v="21.13"/>
        <n v="29.36"/>
        <n v="43.71"/>
        <n v="36.75"/>
        <n v="39.72"/>
        <n v="41.69"/>
        <n v="37.46"/>
        <n v="21.84"/>
        <n v="44.85"/>
        <n v="43.99"/>
        <n v="42.42"/>
        <n v="41.27"/>
        <n v="41.1"/>
        <n v="43.4"/>
        <n v="44.57"/>
        <n v="43.76"/>
        <n v="42.98"/>
        <n v="39.19"/>
        <n v="42.88"/>
        <n v="41.8"/>
        <n v="43.86"/>
        <n v="39.92"/>
        <n v="40.700000000000003"/>
        <n v="34.090000000000003"/>
        <n v="40.159999999999997"/>
        <n v="41.26"/>
        <n v="22.5"/>
        <n v="39.18"/>
        <n v="41.85"/>
        <n v="41.22"/>
        <n v="43.2"/>
        <n v="38.78"/>
        <n v="37.32"/>
        <n v="48.15"/>
        <n v="37.15"/>
        <n v="31.1"/>
        <n v="44.4"/>
        <n v="47.64"/>
        <n v="40.99"/>
        <n v="48.25"/>
        <n v="29.63"/>
        <n v="33.76"/>
        <n v="28.91"/>
        <n v="21.5"/>
        <n v="38.299999999999997"/>
        <n v="23.2"/>
        <n v="47.35"/>
        <n v="37.700000000000003"/>
        <n v="46.51"/>
        <n v="33.68"/>
        <n v="41.79"/>
        <n v="44.45"/>
        <n v="60.44"/>
        <n v="63.07"/>
        <n v="51.58"/>
        <n v="88.7"/>
        <n v="42.77"/>
        <n v="88.5"/>
        <n v="63.93"/>
        <n v="48.54"/>
        <n v="76.790000000000006"/>
        <n v="75.2"/>
        <n v="32.94"/>
        <n v="78.430000000000007"/>
        <n v="98.14"/>
        <n v="46.8"/>
        <n v="72.77"/>
        <n v="49.32"/>
        <n v="69.45"/>
        <n v="60.76"/>
        <n v="40.880000000000003"/>
        <n v="84.58"/>
        <n v="58.03"/>
        <n v="43.29"/>
        <n v="60.87"/>
        <n v="104.45"/>
        <n v="25.43"/>
        <n v="62.11"/>
        <n v="42.25"/>
        <n v="41.78"/>
        <n v="49.6"/>
        <n v="56.19"/>
        <n v="75.260000000000005"/>
        <n v="59.5"/>
        <n v="24.06"/>
        <n v="34.549999999999997"/>
        <n v="47.01"/>
        <n v="41.59"/>
        <n v="56.3"/>
        <n v="55.7"/>
        <n v="43.7"/>
        <n v="49.9"/>
        <n v="46.54"/>
        <n v="55.9"/>
        <n v="58.66"/>
        <n v="60.02"/>
        <n v="77.8"/>
        <n v="55.81"/>
        <n v="36.270000000000003"/>
        <n v="70.73"/>
        <n v="80.63"/>
        <n v="39.270000000000003"/>
        <n v="35.1"/>
        <n v="52.62"/>
        <n v="71.180000000000007"/>
        <n v="58.6"/>
        <n v="66.09"/>
        <n v="94.8"/>
        <n v="61.35"/>
        <n v="87.65"/>
        <n v="50.95"/>
        <n v="64.2"/>
        <n v="107.87"/>
        <n v="99.39"/>
        <n v="91.87"/>
        <n v="49.74"/>
        <n v="73.06"/>
        <n v="64.040000000000006"/>
        <n v="74.78"/>
        <n v="68.260000000000005"/>
        <n v="52.41"/>
        <n v="58.12"/>
        <n v="66.31"/>
        <n v="92.51"/>
        <n v="98.8"/>
        <n v="75.42"/>
        <n v="52.91"/>
        <n v="90.12"/>
        <n v="62.35"/>
        <n v="52.79"/>
        <n v="38.97"/>
        <n v="46.49"/>
        <n v="58.83"/>
        <n v="52.8"/>
        <n v="60.33"/>
        <n v="38.770000000000003"/>
        <n v="51.66"/>
        <n v="53.81"/>
        <n v="61.33"/>
        <n v="48.55"/>
        <n v="36.08"/>
        <n v="64.900000000000006"/>
        <n v="59.64"/>
        <n v="50.94"/>
        <n v="83.51"/>
        <n v="70.42"/>
        <n v="57.29"/>
        <n v="77.290000000000006"/>
        <n v="53.69"/>
        <n v="45.12"/>
        <n v="40.869999999999997"/>
        <n v="48.95"/>
        <n v="54.7"/>
        <n v="42.09"/>
        <n v="41.6"/>
        <n v="29.6"/>
        <n v="57.7"/>
        <n v="58.79"/>
        <n v="71.650000000000006"/>
        <n v="41.81"/>
        <n v="62.71"/>
        <n v="53.74"/>
        <n v="58.1"/>
        <n v="58.55"/>
        <n v="44.37"/>
        <n v="65.34"/>
        <n v="78.819999999999993"/>
        <n v="41.77"/>
        <n v="45.08"/>
        <n v="66.25"/>
        <n v="77.03"/>
        <n v="85.2"/>
        <n v="29.54"/>
        <n v="42.4"/>
        <n v="74.23"/>
        <n v="75.900000000000006"/>
        <n v="24.51"/>
        <n v="55.29"/>
        <n v="32.840000000000003"/>
        <n v="71.13"/>
        <n v="48.68"/>
        <n v="41.09"/>
        <n v="37.79"/>
        <n v="67.75"/>
        <n v="98.95"/>
        <n v="65.459999999999994"/>
        <n v="58.21"/>
        <n v="32.1"/>
        <n v="39.33"/>
        <n v="54.19"/>
        <n v="50.9"/>
        <n v="21.78"/>
        <n v="37.229999999999997"/>
        <n v="76.5"/>
        <n v="36.69"/>
        <n v="74.55"/>
        <n v="52.31"/>
        <n v="36.200000000000003"/>
        <n v="35.11"/>
        <n v="46.66"/>
        <n v="80.33"/>
        <n v="36.9"/>
        <n v="51.26"/>
        <n v="43.24"/>
        <n v="54.85"/>
        <n v="35.76"/>
        <n v="73.069999999999993"/>
        <n v="63.67"/>
        <n v="74.36"/>
        <n v="90.86"/>
        <n v="61.51"/>
        <n v="68.150000000000006"/>
        <n v="26.5"/>
        <n v="67.209999999999994"/>
        <n v="36.299999999999997"/>
        <n v="37.450000000000003"/>
        <n v="95.96"/>
        <n v="89.4"/>
        <n v="67.400000000000006"/>
        <n v="48.42"/>
        <n v="75.22"/>
        <n v="36.369999999999997"/>
        <n v="50.44"/>
        <n v="78.069999999999993"/>
        <n v="62.25"/>
        <n v="55.05"/>
        <n v="45.71"/>
        <n v="50.15"/>
        <n v="53.19"/>
        <n v="39.409999999999997"/>
        <n v="38.76"/>
        <n v="57.37"/>
        <n v="31.24"/>
        <n v="35.94"/>
        <n v="75.3"/>
        <n v="59.04"/>
        <n v="23.8"/>
        <n v="66.53"/>
        <n v="96.26"/>
        <n v="47.6"/>
        <n v="33.409999999999997"/>
        <n v="51.29"/>
        <n v="37.049999999999997"/>
        <n v="64.64"/>
        <n v="62.34"/>
        <n v="64.510000000000005"/>
        <n v="90.3"/>
        <n v="56.07"/>
        <n v="85.9"/>
        <n v="60.27"/>
        <n v="56.28"/>
        <n v="87.72"/>
        <n v="49.05"/>
        <n v="52.39"/>
        <n v="46.81"/>
        <n v="30.81"/>
        <n v="28.4"/>
        <n v="61.26"/>
        <n v="61.67"/>
        <n v="29.45"/>
        <n v="48.09"/>
        <n v="111.67"/>
        <n v="35.18"/>
        <n v="55.49"/>
        <n v="32.9"/>
        <n v="58.68"/>
        <n v="56.63"/>
        <n v="67.55"/>
        <n v="91.49"/>
        <n v="37.83"/>
        <n v="57.73"/>
        <n v="65.7"/>
        <n v="60.9"/>
        <n v="40.340000000000003"/>
        <n v="64.56"/>
        <n v="54.31"/>
        <n v="34.130000000000003"/>
        <n v="43.01"/>
        <n v="36.43"/>
        <n v="38.57"/>
        <n v="68.73"/>
        <n v="73.77"/>
        <n v="42.84"/>
        <n v="59.71"/>
        <n v="50.79"/>
        <n v="73.44"/>
        <n v="45.88"/>
        <n v="54.04"/>
        <n v="73.260000000000005"/>
        <n v="62.7"/>
        <n v="74.97"/>
        <n v="56.73"/>
        <n v="99.7"/>
        <n v="76.599999999999994"/>
        <n v="63.32"/>
        <n v="52.78"/>
        <n v="54.6"/>
        <n v="76.7"/>
        <n v="73.650000000000006"/>
        <n v="20.49"/>
        <n v="70.11"/>
        <n v="39.9"/>
        <n v="56.71"/>
        <n v="54.25"/>
        <n v="71.17"/>
        <n v="25.02"/>
        <n v="39.799999999999997"/>
        <n v="53.44"/>
        <n v="67.83"/>
        <n v="34.57"/>
        <n v="88.3"/>
        <n v="72.7"/>
        <n v="34.4"/>
        <n v="80.400000000000006"/>
        <n v="28.1"/>
        <n v="56.1"/>
        <n v="95.46"/>
        <n v="29.7"/>
        <n v="43.65"/>
        <n v="52.85"/>
        <n v="71.53"/>
        <n v="53.07"/>
        <n v="50.96"/>
        <n v="92.18"/>
        <n v="48.43"/>
        <n v="59.29"/>
        <n v="82.7"/>
        <n v="87.47"/>
        <n v="94.26"/>
        <n v="72.900000000000006"/>
        <n v="79.48"/>
        <n v="59.6"/>
        <n v="58.31"/>
        <n v="62.97"/>
        <n v="39.4"/>
        <n v="38.5"/>
        <n v="67.05"/>
        <n v="111.35"/>
        <n v="93.34"/>
        <n v="41.65"/>
        <n v="37.159999999999997"/>
        <n v="49.65"/>
        <n v="39.340000000000003"/>
        <n v="53.28"/>
        <n v="53.01"/>
        <n v="29.66"/>
        <n v="39.01"/>
        <n v="38.36"/>
        <n v="35.880000000000003"/>
        <n v="38.54"/>
        <n v="67.150000000000006"/>
        <n v="99.5"/>
        <n v="50.3"/>
        <n v="80.819999999999993"/>
        <n v="104.3"/>
        <n v="29.9"/>
        <n v="32.33"/>
        <n v="43.42"/>
        <n v="67.41"/>
        <n v="58.05"/>
        <n v="73.53"/>
        <n v="94.15"/>
        <n v="38.26"/>
        <n v="98.09"/>
        <n v="30.51"/>
        <n v="75.7"/>
        <n v="51.64"/>
        <n v="54.37"/>
        <n v="57.04"/>
        <n v="78.48"/>
        <n v="37.06"/>
        <n v="83.53"/>
        <n v="60.97"/>
        <n v="21.59"/>
        <n v="21.69"/>
        <n v="48.72"/>
        <n v="37.659999999999997"/>
        <n v="37.82"/>
        <n v="58.26"/>
        <n v="48.79"/>
        <n v="39.130000000000003"/>
        <n v="39.159999999999997"/>
        <n v="28.24"/>
        <n v="49.18"/>
        <n v="49.16"/>
        <n v="65.95"/>
        <n v="68.709999999999994"/>
        <n v="55.88"/>
        <n v="40.33"/>
        <n v="41.38"/>
        <n v="52.89"/>
        <n v="92.8"/>
        <n v="69.180000000000007"/>
        <n v="41.48"/>
        <n v="69.37"/>
        <n v="42.33"/>
        <n v="48.35"/>
        <n v="67.540000000000006"/>
        <n v="58.27"/>
        <n v="66.8"/>
        <n v="62.58"/>
        <n v="40.6"/>
        <n v="29.11"/>
        <n v="28.59"/>
        <n v="22.63"/>
        <n v="46.43"/>
        <n v="31.9"/>
        <n v="52.11"/>
        <n v="42.31"/>
        <n v="106.16"/>
        <n v="75.239999999999995"/>
        <n v="39.08"/>
        <n v="54.87"/>
        <n v="32.4"/>
        <n v="32.369999999999997"/>
        <n v="20.87"/>
        <n v="66.989999999999995"/>
        <n v="26.58"/>
        <n v="32.270000000000003"/>
        <n v="44.76"/>
        <n v="37.25"/>
        <n v="65.67"/>
        <n v="36.93"/>
        <n v="57.31"/>
        <n v="41.03"/>
        <n v="70.709999999999994"/>
        <n v="65.05"/>
        <n v="34.5"/>
        <n v="56.77"/>
        <n v="33.729999999999997"/>
        <n v="63.29"/>
        <n v="53.79"/>
        <n v="46.39"/>
        <n v="42.06"/>
        <n v="35.590000000000003"/>
        <n v="38.880000000000003"/>
        <n v="78.099999999999994"/>
        <n v="63.16"/>
        <n v="66.739999999999995"/>
        <n v="37.93"/>
        <n v="37.1"/>
        <n v="21.37"/>
        <n v="88.14"/>
        <n v="37.24"/>
        <n v="32.17"/>
        <n v="63.08"/>
        <n v="52.53"/>
        <n v="47.31"/>
        <n v="43.63"/>
        <n v="55.43"/>
        <n v="41.21"/>
        <n v="55.11"/>
        <n v="38.22"/>
        <n v="35.6"/>
        <n v="40.36"/>
        <n v="31.6"/>
        <n v="40.25"/>
        <n v="31.5"/>
        <n v="50.25"/>
        <n v="32.450000000000003"/>
        <n v="32.119999999999997"/>
        <n v="62.05"/>
        <n v="80.599999999999994"/>
        <n v="100.44"/>
        <n v="56.85"/>
        <n v="27.75"/>
        <n v="35.86"/>
        <n v="63.18"/>
        <n v="83.1"/>
        <n v="110.44"/>
        <n v="68.680000000000007"/>
        <n v="53.16"/>
        <n v="53.82"/>
        <n v="63.91"/>
        <n v="48.05"/>
        <n v="63.61"/>
        <n v="62.22"/>
        <n v="51.93"/>
        <n v="67.23"/>
        <n v="65.819999999999993"/>
        <n v="77.06"/>
        <n v="67.88"/>
        <n v="64.78"/>
        <n v="39.450000000000003"/>
        <n v="74.59"/>
        <n v="84.21"/>
        <n v="64.400000000000006"/>
        <n v="23.59"/>
        <n v="36.950000000000003"/>
        <n v="34.44"/>
        <n v="43.95"/>
        <n v="37.65"/>
        <n v="32.700000000000003"/>
        <n v="35.01"/>
        <n v="37.299999999999997"/>
        <n v="34.979999999999997"/>
        <n v="25.08"/>
        <n v="34.94"/>
        <n v="34.74"/>
        <n v="29.2"/>
        <n v="28.54"/>
        <n v="36.74"/>
        <n v="35.950000000000003"/>
        <n v="36.590000000000003"/>
        <n v="37.479999999999997"/>
        <n v="33.880000000000003"/>
        <n v="25.98"/>
        <n v="31.74"/>
        <n v="28.15"/>
        <n v="30.78"/>
        <n v="36.020000000000003"/>
        <n v="29.5"/>
        <n v="32.520000000000003"/>
        <n v="36.130000000000003"/>
        <n v="31.2"/>
        <n v="38.68"/>
        <n v="32.14"/>
        <n v="36.82"/>
        <n v="36.799999999999997"/>
        <n v="30.73"/>
        <n v="30.04"/>
        <n v="44.04"/>
        <n v="36.53"/>
        <n v="28.6"/>
        <n v="40.229999999999997"/>
        <n v="70.7"/>
        <n v="77.180000000000007"/>
        <n v="68.69"/>
        <n v="69.13"/>
        <n v="40.64"/>
        <n v="68.989999999999995"/>
        <n v="103.8"/>
        <n v="63.14"/>
        <n v="80.010000000000005"/>
        <n v="46.15"/>
        <n v="59.23"/>
        <n v="51.74"/>
        <n v="39.64"/>
        <n v="68.11"/>
        <n v="51.4"/>
        <n v="44.29"/>
        <n v="30.6"/>
        <n v="54.58"/>
        <n v="75.27"/>
        <n v="60.91"/>
        <n v="55.47"/>
        <n v="60.53"/>
        <n v="45.03"/>
        <n v="31.63"/>
        <n v="52.24"/>
        <n v="57.55"/>
        <n v="57.77"/>
        <n v="110.07"/>
        <n v="51.68"/>
        <n v="82.49"/>
        <n v="60.7"/>
        <n v="103.98"/>
        <n v="76.62"/>
        <n v="84.78"/>
        <n v="68.739999999999995"/>
        <n v="55.63"/>
        <n v="47.96"/>
        <n v="49.97"/>
        <n v="58.51"/>
        <n v="56.04"/>
        <n v="109.31"/>
        <n v="33.25"/>
        <n v="51.08"/>
        <n v="56.68"/>
        <n v="62.45"/>
        <n v="80.209999999999994"/>
        <n v="54.08"/>
        <n v="101.2"/>
        <n v="89.67"/>
        <n v="112.48"/>
        <n v="49.61"/>
        <n v="73.81"/>
        <n v="50.14"/>
        <n v="68.400000000000006"/>
        <n v="31.72"/>
        <n v="35.659999999999997"/>
        <n v="36.880000000000003"/>
        <n v="72.709999999999994"/>
        <n v="28.01"/>
        <n v="52.77"/>
        <n v="62.32"/>
        <n v="37.01"/>
        <n v="97.37"/>
        <n v="69.25"/>
        <n v="58.47"/>
        <n v="30.67"/>
        <n v="98.66"/>
        <n v="70.290000000000006"/>
        <n v="34.270000000000003"/>
        <n v="73.89"/>
        <n v="33.32"/>
        <n v="64.31"/>
        <n v="46.75"/>
        <n v="62.21"/>
        <n v="63.82"/>
        <n v="43.73"/>
        <n v="90.14"/>
        <n v="50.66"/>
        <n v="67.63"/>
        <n v="62.41"/>
        <n v="37.29"/>
        <n v="26.59"/>
        <n v="70.62"/>
        <n v="117.85"/>
        <n v="77.34"/>
        <n v="45.92"/>
        <n v="51.76"/>
        <n v="43.3"/>
        <n v="82.18"/>
        <n v="100.89"/>
        <n v="97.01"/>
        <n v="102.67"/>
        <n v="113"/>
        <n v="64.72"/>
        <n v="73.16"/>
        <n v="39.46"/>
        <n v="59.55"/>
        <n v="54.35"/>
        <n v="37.909999999999997"/>
        <n v="42.63"/>
        <n v="65.47"/>
        <n v="48.07"/>
        <n v="33.46"/>
        <n v="79.3"/>
        <n v="43.21"/>
        <n v="65.53"/>
        <n v="43.15"/>
        <n v="39.07"/>
        <n v="74.83"/>
        <n v="75.34"/>
        <n v="66.11"/>
        <n v="60.78"/>
        <n v="62.6"/>
        <n v="24.42"/>
        <n v="76.39"/>
        <n v="63.31"/>
        <n v="89.45"/>
        <n v="73.62"/>
        <n v="42.59"/>
        <n v="83.13"/>
        <n v="34.14"/>
        <n v="30.77"/>
        <n v="60.45"/>
        <n v="47.22"/>
        <n v="46.58"/>
        <n v="48.57"/>
        <n v="38.28"/>
        <n v="70.47"/>
        <n v="44.49"/>
        <n v="84.7"/>
        <n v="40.56"/>
        <n v="53.78"/>
        <n v="58.08"/>
        <n v="68.58"/>
        <n v="56.12"/>
        <n v="45.32"/>
        <n v="50.71"/>
        <n v="72.510000000000005"/>
        <n v="116.67"/>
        <n v="46.93"/>
        <n v="61.17"/>
        <n v="35.99"/>
        <n v="76.819999999999993"/>
        <n v="79.61"/>
        <n v="116.15"/>
        <n v="46.63"/>
        <n v="72.61"/>
        <n v="88"/>
        <n v="79.099999999999994"/>
        <n v="54.61"/>
        <n v="33.61"/>
        <n v="38.81"/>
        <n v="57.65"/>
        <n v="55.86"/>
        <n v="84.95"/>
        <n v="41.96"/>
        <n v="86.2"/>
        <n v="60.48"/>
        <n v="49.25"/>
        <n v="59.62"/>
        <n v="45.76"/>
        <n v="69.489999999999995"/>
        <n v="44.28"/>
        <n v="35.68"/>
        <n v="56.58"/>
        <n v="61.49"/>
        <n v="71.459999999999994"/>
        <n v="71.22"/>
        <n v="53.52"/>
        <n v="49.46"/>
        <n v="65.28"/>
        <n v="30.19"/>
        <n v="30.21"/>
        <n v="53.72"/>
        <n v="38.409999999999997"/>
        <n v="92.86"/>
        <n v="96.54"/>
        <n v="61.86"/>
        <n v="45.68"/>
        <n v="70.959999999999994"/>
        <n v="59.43"/>
        <n v="45.84"/>
        <n v="44.55"/>
        <n v="59.21"/>
        <n v="66.680000000000007"/>
        <n v="37.22"/>
        <n v="28.9"/>
        <n v="36.57"/>
        <n v="41.89"/>
        <n v="44.25"/>
        <n v="74.28"/>
        <n v="78.010000000000005"/>
        <n v="56.93"/>
        <n v="97.02"/>
        <n v="39.36"/>
        <n v="67.989999999999995"/>
        <n v="37.409999999999997"/>
        <n v="66.510000000000005"/>
        <n v="48.88"/>
        <n v="48.74"/>
        <n v="61.53"/>
        <n v="34.79"/>
        <n v="31.71"/>
        <n v="46.79"/>
        <n v="80.67"/>
        <n v="57.19"/>
        <n v="43.64"/>
        <n v="24.55"/>
        <n v="45.26"/>
        <n v="51.37"/>
        <n v="60.61"/>
        <n v="32.99"/>
        <n v="71.150000000000006"/>
        <n v="85.07"/>
        <n v="100.95"/>
        <n v="66.78"/>
        <n v="52.18"/>
        <n v="90.5"/>
        <n v="38.25"/>
        <n v="41.39"/>
        <n v="103.65"/>
        <n v="32.85"/>
        <n v="35.31"/>
        <n v="61.34"/>
        <n v="114.32"/>
        <n v="92.6"/>
        <n v="59.88"/>
        <n v="44.58"/>
        <n v="38.93"/>
        <n v="51.52"/>
        <n v="76.290000000000006"/>
        <n v="54.97"/>
        <n v="53.68"/>
        <n v="41.33"/>
        <n v="100.87"/>
        <n v="77.7"/>
        <n v="70.27"/>
        <n v="55.95"/>
        <n v="59.28"/>
        <n v="91.61"/>
        <n v="66.150000000000006"/>
        <n v="35.840000000000003"/>
        <n v="66.84"/>
        <n v="40.479999999999997"/>
        <n v="83.54"/>
        <n v="70.72"/>
        <n v="53.21"/>
        <n v="36.520000000000003"/>
        <n v="46.86"/>
        <n v="64.55"/>
        <n v="33.119999999999997"/>
        <n v="36.58"/>
        <n v="61.44"/>
        <n v="63.43"/>
        <n v="27.7"/>
        <n v="26.69"/>
        <n v="53.66"/>
        <n v="35.22"/>
        <n v="83.31"/>
        <n v="25.52"/>
        <n v="65.55"/>
        <n v="33.85"/>
        <n v="52.57"/>
        <n v="33.64"/>
        <n v="48.84"/>
        <n v="32.24"/>
        <n v="30.65"/>
        <n v="67.3"/>
        <n v="27.33"/>
        <n v="63.55"/>
        <n v="92.74"/>
        <n v="52.25"/>
        <n v="57.39"/>
        <n v="61.63"/>
        <n v="94.9"/>
        <n v="113.5"/>
        <n v="33.4"/>
        <n v="42.22"/>
        <n v="74.45"/>
        <n v="65.61"/>
        <n v="82.39"/>
        <n v="102.1"/>
        <n v="61.14"/>
        <n v="85.36"/>
        <n v="49.56"/>
        <n v="66.19"/>
        <n v="35.82"/>
        <n v="55.53"/>
        <n v="52.43"/>
        <n v="53.12"/>
        <n v="27.91"/>
        <n v="50.77"/>
        <n v="66.069999999999993"/>
        <n v="37.270000000000003"/>
        <n v="98.99"/>
        <n v="60.67"/>
        <n v="41.56"/>
        <n v="47.9"/>
        <n v="81.05"/>
        <n v="77.77"/>
        <n v="84.66"/>
        <n v="65.64"/>
        <n v="53.29"/>
        <n v="73.849999999999994"/>
        <n v="118.5"/>
        <n v="29.82"/>
        <n v="45.79"/>
        <n v="52.87"/>
        <n v="37.340000000000003"/>
        <n v="31.22"/>
        <n v="38.020000000000003"/>
        <n v="58.53"/>
        <n v="71.81"/>
        <n v="69.040000000000006"/>
        <n v="66.52"/>
        <n v="43.14"/>
        <n v="25.28"/>
        <n v="26.3"/>
        <n v="38.19"/>
        <n v="36.15"/>
        <n v="58.58"/>
        <n v="63.13"/>
        <n v="33.299999999999997"/>
        <n v="33.19"/>
        <n v="83.19"/>
        <n v="112.91"/>
        <n v="95.04"/>
        <n v="75.66"/>
        <n v="74.2"/>
        <n v="89.12"/>
        <n v="46.26"/>
        <n v="98.65"/>
        <n v="38.090000000000003"/>
        <n v="42.79"/>
        <n v="78.28"/>
        <n v="45.81"/>
        <n v="52.54"/>
        <n v="70.3"/>
        <n v="62.24"/>
        <n v="37.380000000000003"/>
        <n v="46.37"/>
        <n v="46.89"/>
        <n v="92.39"/>
        <n v="68.89"/>
        <n v="32.03"/>
        <n v="53.39"/>
        <n v="115.63"/>
        <n v="72.3"/>
        <n v="60.17"/>
        <n v="39.97"/>
        <n v="31.56"/>
        <n v="40.799999999999997"/>
        <n v="28.37"/>
        <n v="52.94"/>
        <n v="50.63"/>
        <n v="53.46"/>
        <n v="52.71"/>
        <n v="54.55"/>
        <n v="56.06"/>
        <n v="28.51"/>
        <n v="69.010000000000005"/>
        <n v="47.23"/>
        <n v="78.11"/>
        <n v="38.03"/>
        <n v="71.400000000000006"/>
        <n v="57.57"/>
        <n v="67.67"/>
        <n v="95.03"/>
        <n v="51.92"/>
        <n v="56.11"/>
        <n v="108.5"/>
        <n v="29.68"/>
        <n v="79.900000000000006"/>
        <n v="37.85"/>
        <n v="77.3"/>
        <n v="59.8"/>
        <n v="108.2"/>
        <n v="59.1"/>
        <n v="24.5"/>
        <n v="47.72"/>
        <n v="38.06"/>
        <n v="41.23"/>
        <n v="26.07"/>
        <n v="55.08"/>
        <n v="35.29"/>
        <n v="41.7"/>
        <n v="40.090000000000003"/>
        <n v="42.36"/>
        <n v="33.130000000000003"/>
        <n v="36.51"/>
        <n v="48.44"/>
        <n v="48.78"/>
        <n v="53.22"/>
        <n v="41.44"/>
        <n v="68.45"/>
        <n v="93.09"/>
        <n v="74.400000000000006"/>
        <n v="60.55"/>
        <n v="32.32"/>
        <n v="60.51"/>
        <n v="69.430000000000007"/>
        <n v="29.4"/>
      </sharedItems>
      <fieldGroup base="3">
        <rangePr autoStart="0" startNum="20" endNum="120" groupInterval="10"/>
        <groupItems count="12">
          <s v="&lt;20"/>
          <s v="20-30"/>
          <s v="30-40"/>
          <s v="40-50"/>
          <s v="50-60"/>
          <s v="60-70"/>
          <s v="70-80"/>
          <s v="80-90"/>
          <s v="90-100"/>
          <s v="100-110"/>
          <s v="110-120"/>
          <s v="&gt;120"/>
        </groupItems>
      </fieldGroup>
    </cacheField>
    <cacheField name="Price/m2" numFmtId="0">
      <sharedItems containsSemiMixedTypes="0" containsString="0" containsNumber="1" minValue="5000" maxValue="30000"/>
    </cacheField>
    <cacheField name="Rooms" numFmtId="0">
      <sharedItems containsSemiMixedTypes="0" containsString="0" containsNumber="1" containsInteger="1" minValue="1" maxValue="5" count="5">
        <n v="3"/>
        <n v="1"/>
        <n v="2"/>
        <n v="4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1">
  <r>
    <s v="Domiporta"/>
    <x v="0"/>
    <x v="0"/>
    <x v="0"/>
    <n v="62.11180124223602"/>
    <x v="0"/>
  </r>
  <r>
    <s v="Domiporta"/>
    <x v="1"/>
    <x v="0"/>
    <x v="1"/>
    <n v="88.888888888888886"/>
    <x v="1"/>
  </r>
  <r>
    <s v="Domiporta"/>
    <x v="2"/>
    <x v="0"/>
    <x v="2"/>
    <n v="86.04651162790698"/>
    <x v="0"/>
  </r>
  <r>
    <s v="Domiporta"/>
    <x v="3"/>
    <x v="0"/>
    <x v="3"/>
    <n v="57.726465364120777"/>
    <x v="2"/>
  </r>
  <r>
    <s v="Domiporta"/>
    <x v="4"/>
    <x v="0"/>
    <x v="4"/>
    <n v="54.216867469879517"/>
    <x v="3"/>
  </r>
  <r>
    <s v="Domiporta"/>
    <x v="5"/>
    <x v="0"/>
    <x v="5"/>
    <n v="50"/>
    <x v="0"/>
  </r>
  <r>
    <s v="Domiporta"/>
    <x v="6"/>
    <x v="0"/>
    <x v="6"/>
    <n v="106.36170212765957"/>
    <x v="0"/>
  </r>
  <r>
    <s v="Domiporta"/>
    <x v="7"/>
    <x v="0"/>
    <x v="7"/>
    <n v="75"/>
    <x v="0"/>
  </r>
  <r>
    <s v="Domiporta"/>
    <x v="8"/>
    <x v="0"/>
    <x v="8"/>
    <n v="49.074074074074076"/>
    <x v="0"/>
  </r>
  <r>
    <s v="Domiporta"/>
    <x v="9"/>
    <x v="0"/>
    <x v="9"/>
    <n v="116.3177135260884"/>
    <x v="1"/>
  </r>
  <r>
    <s v="Domiporta"/>
    <x v="5"/>
    <x v="0"/>
    <x v="1"/>
    <n v="92.592592592592595"/>
    <x v="1"/>
  </r>
  <r>
    <s v="Domiporta"/>
    <x v="0"/>
    <x v="0"/>
    <x v="10"/>
    <n v="92"/>
    <x v="1"/>
  </r>
  <r>
    <s v="Domiporta"/>
    <x v="10"/>
    <x v="0"/>
    <x v="11"/>
    <n v="30.120481927710845"/>
    <x v="0"/>
  </r>
  <r>
    <s v="Domiporta"/>
    <x v="11"/>
    <x v="0"/>
    <x v="7"/>
    <n v="70"/>
    <x v="0"/>
  </r>
  <r>
    <s v="Domiporta"/>
    <x v="12"/>
    <x v="0"/>
    <x v="12"/>
    <n v="88.587921847246889"/>
    <x v="0"/>
  </r>
  <r>
    <s v="Domiporta"/>
    <x v="3"/>
    <x v="0"/>
    <x v="13"/>
    <n v="124.87992315081652"/>
    <x v="1"/>
  </r>
  <r>
    <s v="Domiporta"/>
    <x v="13"/>
    <x v="0"/>
    <x v="14"/>
    <n v="46.666666666666664"/>
    <x v="0"/>
  </r>
  <r>
    <s v="Domiporta"/>
    <x v="8"/>
    <x v="0"/>
    <x v="15"/>
    <n v="30.813953488372093"/>
    <x v="3"/>
  </r>
  <r>
    <s v="Domiporta"/>
    <x v="14"/>
    <x v="0"/>
    <x v="16"/>
    <n v="98.039215686274517"/>
    <x v="2"/>
  </r>
  <r>
    <s v="Domiporta"/>
    <x v="15"/>
    <x v="0"/>
    <x v="5"/>
    <n v="92"/>
    <x v="2"/>
  </r>
  <r>
    <s v="Domiporta"/>
    <x v="16"/>
    <x v="0"/>
    <x v="17"/>
    <n v="43.939393939393938"/>
    <x v="2"/>
  </r>
  <r>
    <s v="Domiporta"/>
    <x v="9"/>
    <x v="0"/>
    <x v="18"/>
    <n v="67.307692307692307"/>
    <x v="0"/>
  </r>
  <r>
    <s v="Domiporta"/>
    <x v="11"/>
    <x v="0"/>
    <x v="14"/>
    <n v="62.222222222222221"/>
    <x v="0"/>
  </r>
  <r>
    <s v="Domiporta"/>
    <x v="17"/>
    <x v="0"/>
    <x v="19"/>
    <n v="69.791666666666671"/>
    <x v="0"/>
  </r>
  <r>
    <s v="Domiporta"/>
    <x v="9"/>
    <x v="0"/>
    <x v="20"/>
    <n v="57.377049180327866"/>
    <x v="0"/>
  </r>
  <r>
    <s v="Domiporta"/>
    <x v="5"/>
    <x v="0"/>
    <x v="21"/>
    <n v="32.679738562091501"/>
    <x v="2"/>
  </r>
  <r>
    <s v="Domiporta"/>
    <x v="18"/>
    <x v="0"/>
    <x v="22"/>
    <n v="55.263157894736842"/>
    <x v="2"/>
  </r>
  <r>
    <s v="Domiporta"/>
    <x v="19"/>
    <x v="0"/>
    <x v="23"/>
    <n v="115.94202898550725"/>
    <x v="2"/>
  </r>
  <r>
    <s v="Domiporta"/>
    <x v="14"/>
    <x v="0"/>
    <x v="20"/>
    <n v="81.967213114754102"/>
    <x v="2"/>
  </r>
  <r>
    <s v="Domiporta"/>
    <x v="20"/>
    <x v="0"/>
    <x v="24"/>
    <n v="58.064516129032256"/>
    <x v="2"/>
  </r>
  <r>
    <s v="Domiporta"/>
    <x v="21"/>
    <x v="0"/>
    <x v="19"/>
    <n v="125"/>
    <x v="0"/>
  </r>
  <r>
    <s v="Domiporta"/>
    <x v="9"/>
    <x v="0"/>
    <x v="25"/>
    <n v="38.888888888888886"/>
    <x v="3"/>
  </r>
  <r>
    <s v="Domiporta"/>
    <x v="22"/>
    <x v="0"/>
    <x v="7"/>
    <n v="100"/>
    <x v="0"/>
  </r>
  <r>
    <s v="Domiporta"/>
    <x v="23"/>
    <x v="0"/>
    <x v="26"/>
    <n v="68.040824494696821"/>
    <x v="0"/>
  </r>
  <r>
    <s v="Domiporta"/>
    <x v="24"/>
    <x v="0"/>
    <x v="27"/>
    <n v="68.867924528301884"/>
    <x v="0"/>
  </r>
  <r>
    <s v="Domiporta"/>
    <x v="1"/>
    <x v="0"/>
    <x v="28"/>
    <n v="68.571428571428569"/>
    <x v="0"/>
  </r>
  <r>
    <s v="Domiporta"/>
    <x v="9"/>
    <x v="0"/>
    <x v="29"/>
    <n v="47.945205479452056"/>
    <x v="2"/>
  </r>
  <r>
    <s v="Domiporta"/>
    <x v="11"/>
    <x v="0"/>
    <x v="30"/>
    <n v="50.909090909090907"/>
    <x v="0"/>
  </r>
  <r>
    <s v="Domiporta"/>
    <x v="1"/>
    <x v="0"/>
    <x v="31"/>
    <n v="40"/>
    <x v="2"/>
  </r>
  <r>
    <s v="Domiporta"/>
    <x v="25"/>
    <x v="0"/>
    <x v="19"/>
    <n v="45.833333333333336"/>
    <x v="0"/>
  </r>
  <r>
    <s v="Domiporta"/>
    <x v="26"/>
    <x v="0"/>
    <x v="32"/>
    <n v="53.508771929824562"/>
    <x v="2"/>
  </r>
  <r>
    <s v="Domiporta"/>
    <x v="27"/>
    <x v="0"/>
    <x v="33"/>
    <n v="56.81818181818182"/>
    <x v="0"/>
  </r>
  <r>
    <s v="Domiporta"/>
    <x v="28"/>
    <x v="0"/>
    <x v="34"/>
    <n v="41.53846153846154"/>
    <x v="2"/>
  </r>
  <r>
    <s v="Domiporta"/>
    <x v="29"/>
    <x v="0"/>
    <x v="30"/>
    <n v="141.81818181818181"/>
    <x v="2"/>
  </r>
  <r>
    <s v="Domiporta"/>
    <x v="19"/>
    <x v="0"/>
    <x v="35"/>
    <n v="135.59322033898306"/>
    <x v="2"/>
  </r>
  <r>
    <s v="Domiporta"/>
    <x v="30"/>
    <x v="0"/>
    <x v="4"/>
    <n v="39.75903614457831"/>
    <x v="2"/>
  </r>
  <r>
    <s v="Domiporta"/>
    <x v="30"/>
    <x v="0"/>
    <x v="36"/>
    <n v="52.38095238095238"/>
    <x v="0"/>
  </r>
  <r>
    <s v="Domiporta"/>
    <x v="11"/>
    <x v="0"/>
    <x v="37"/>
    <n v="50"/>
    <x v="0"/>
  </r>
  <r>
    <s v="Domiporta"/>
    <x v="10"/>
    <x v="0"/>
    <x v="18"/>
    <n v="34.615384615384613"/>
    <x v="2"/>
  </r>
  <r>
    <s v="Domiporta"/>
    <x v="1"/>
    <x v="0"/>
    <x v="38"/>
    <n v="52.173913043478258"/>
    <x v="0"/>
  </r>
  <r>
    <s v="Domiporta"/>
    <x v="31"/>
    <x v="0"/>
    <x v="39"/>
    <n v="30.303030303030305"/>
    <x v="0"/>
  </r>
  <r>
    <s v="Domiporta"/>
    <x v="11"/>
    <x v="0"/>
    <x v="30"/>
    <n v="50.909090909090907"/>
    <x v="0"/>
  </r>
  <r>
    <s v="Domiporta"/>
    <x v="32"/>
    <x v="0"/>
    <x v="1"/>
    <n v="70.370370370370367"/>
    <x v="1"/>
  </r>
  <r>
    <s v="Domiporta"/>
    <x v="33"/>
    <x v="0"/>
    <x v="40"/>
    <n v="76.017130620985"/>
    <x v="0"/>
  </r>
  <r>
    <s v="Domiporta"/>
    <x v="34"/>
    <x v="0"/>
    <x v="41"/>
    <n v="24.824162184526269"/>
    <x v="0"/>
  </r>
  <r>
    <s v="Domiporta"/>
    <x v="9"/>
    <x v="0"/>
    <x v="31"/>
    <n v="58.333333333333336"/>
    <x v="2"/>
  </r>
  <r>
    <s v="Domiporta"/>
    <x v="25"/>
    <x v="0"/>
    <x v="42"/>
    <n v="25.229357798165136"/>
    <x v="2"/>
  </r>
  <r>
    <s v="Domiporta"/>
    <x v="35"/>
    <x v="0"/>
    <x v="15"/>
    <n v="55.813953488372093"/>
    <x v="2"/>
  </r>
  <r>
    <s v="Domiporta"/>
    <x v="2"/>
    <x v="0"/>
    <x v="43"/>
    <n v="47.435897435897438"/>
    <x v="3"/>
  </r>
  <r>
    <s v="Domiporta"/>
    <x v="7"/>
    <x v="0"/>
    <x v="8"/>
    <n v="55.555555555555557"/>
    <x v="0"/>
  </r>
  <r>
    <s v="Domiporta"/>
    <x v="7"/>
    <x v="0"/>
    <x v="36"/>
    <n v="47.61904761904762"/>
    <x v="2"/>
  </r>
  <r>
    <s v="Domiporta"/>
    <x v="28"/>
    <x v="0"/>
    <x v="32"/>
    <n v="47.368421052631582"/>
    <x v="0"/>
  </r>
  <r>
    <s v="Domiporta"/>
    <x v="36"/>
    <x v="0"/>
    <x v="44"/>
    <n v="31.372549019607842"/>
    <x v="3"/>
  </r>
  <r>
    <s v="Domiporta"/>
    <x v="37"/>
    <x v="0"/>
    <x v="45"/>
    <n v="59.952380952380949"/>
    <x v="0"/>
  </r>
  <r>
    <s v="Domiporta"/>
    <x v="31"/>
    <x v="0"/>
    <x v="46"/>
    <n v="20"/>
    <x v="2"/>
  </r>
  <r>
    <s v="Domiporta"/>
    <x v="38"/>
    <x v="0"/>
    <x v="47"/>
    <n v="20"/>
    <x v="3"/>
  </r>
  <r>
    <s v="Domiporta"/>
    <x v="36"/>
    <x v="0"/>
    <x v="19"/>
    <n v="66.666666666666671"/>
    <x v="0"/>
  </r>
  <r>
    <s v="Domiporta"/>
    <x v="39"/>
    <x v="0"/>
    <x v="8"/>
    <n v="115.18518518518519"/>
    <x v="0"/>
  </r>
  <r>
    <s v="Domiporta"/>
    <x v="40"/>
    <x v="0"/>
    <x v="6"/>
    <n v="27.659574468085108"/>
    <x v="0"/>
  </r>
  <r>
    <s v="Domiporta"/>
    <x v="25"/>
    <x v="0"/>
    <x v="14"/>
    <n v="48.888888888888886"/>
    <x v="0"/>
  </r>
  <r>
    <s v="Domiporta"/>
    <x v="41"/>
    <x v="0"/>
    <x v="48"/>
    <n v="64.516129032258064"/>
    <x v="0"/>
  </r>
  <r>
    <s v="Domiporta"/>
    <x v="25"/>
    <x v="0"/>
    <x v="8"/>
    <n v="40.74074074074074"/>
    <x v="0"/>
  </r>
  <r>
    <s v="Domiporta"/>
    <x v="28"/>
    <x v="0"/>
    <x v="49"/>
    <n v="72.972972972972968"/>
    <x v="0"/>
  </r>
  <r>
    <s v="Domiporta"/>
    <x v="41"/>
    <x v="0"/>
    <x v="49"/>
    <n v="54.054054054054056"/>
    <x v="0"/>
  </r>
  <r>
    <s v="Domiporta"/>
    <x v="16"/>
    <x v="0"/>
    <x v="7"/>
    <n v="72.5"/>
    <x v="3"/>
  </r>
  <r>
    <s v="Domiporta"/>
    <x v="13"/>
    <x v="0"/>
    <x v="5"/>
    <n v="42"/>
    <x v="0"/>
  </r>
  <r>
    <s v="Domiporta"/>
    <x v="11"/>
    <x v="0"/>
    <x v="38"/>
    <n v="60.869565217391305"/>
    <x v="0"/>
  </r>
  <r>
    <s v="Domiporta"/>
    <x v="25"/>
    <x v="0"/>
    <x v="4"/>
    <n v="26.506024096385541"/>
    <x v="2"/>
  </r>
  <r>
    <s v="Domiporta"/>
    <x v="42"/>
    <x v="0"/>
    <x v="50"/>
    <n v="54.120541205412053"/>
    <x v="3"/>
  </r>
  <r>
    <s v="Domiporta"/>
    <x v="2"/>
    <x v="0"/>
    <x v="51"/>
    <n v="112.42783348526285"/>
    <x v="1"/>
  </r>
  <r>
    <s v="Domiporta"/>
    <x v="43"/>
    <x v="0"/>
    <x v="52"/>
    <n v="80.784196348398694"/>
    <x v="0"/>
  </r>
  <r>
    <s v="Domiporta"/>
    <x v="44"/>
    <x v="0"/>
    <x v="37"/>
    <n v="25"/>
    <x v="0"/>
  </r>
  <r>
    <s v="Domiporta"/>
    <x v="45"/>
    <x v="0"/>
    <x v="14"/>
    <n v="95.555555555555557"/>
    <x v="0"/>
  </r>
  <r>
    <s v="Domiporta"/>
    <x v="41"/>
    <x v="0"/>
    <x v="53"/>
    <n v="31.25"/>
    <x v="0"/>
  </r>
  <r>
    <s v="Domiporta"/>
    <x v="9"/>
    <x v="0"/>
    <x v="54"/>
    <n v="89.974293059125969"/>
    <x v="0"/>
  </r>
  <r>
    <s v="Domiporta"/>
    <x v="1"/>
    <x v="0"/>
    <x v="55"/>
    <n v="20"/>
    <x v="2"/>
  </r>
  <r>
    <s v="Domiporta"/>
    <x v="46"/>
    <x v="0"/>
    <x v="56"/>
    <n v="34.693877551020407"/>
    <x v="0"/>
  </r>
  <r>
    <s v="Domiporta"/>
    <x v="5"/>
    <x v="0"/>
    <x v="49"/>
    <n v="67.567567567567565"/>
    <x v="1"/>
  </r>
  <r>
    <s v="Domiporta"/>
    <x v="47"/>
    <x v="0"/>
    <x v="31"/>
    <n v="38"/>
    <x v="0"/>
  </r>
  <r>
    <s v="Domiporta"/>
    <x v="25"/>
    <x v="0"/>
    <x v="57"/>
    <n v="38.148083925784633"/>
    <x v="0"/>
  </r>
  <r>
    <s v="Domiporta"/>
    <x v="28"/>
    <x v="0"/>
    <x v="58"/>
    <n v="24.064171122994651"/>
    <x v="3"/>
  </r>
  <r>
    <s v="Domiporta"/>
    <x v="41"/>
    <x v="0"/>
    <x v="59"/>
    <n v="46.490004649000461"/>
    <x v="0"/>
  </r>
  <r>
    <s v="Domiporta"/>
    <x v="0"/>
    <x v="0"/>
    <x v="31"/>
    <n v="38.333333333333336"/>
    <x v="0"/>
  </r>
  <r>
    <s v="Domiporta"/>
    <x v="48"/>
    <x v="0"/>
    <x v="7"/>
    <n v="73.75"/>
    <x v="0"/>
  </r>
  <r>
    <s v="Domiporta"/>
    <x v="7"/>
    <x v="0"/>
    <x v="19"/>
    <n v="62.5"/>
    <x v="2"/>
  </r>
  <r>
    <s v="Domiporta"/>
    <x v="11"/>
    <x v="0"/>
    <x v="6"/>
    <n v="59.574468085106382"/>
    <x v="0"/>
  </r>
  <r>
    <s v="Domiporta"/>
    <x v="49"/>
    <x v="0"/>
    <x v="60"/>
    <n v="76.470588235294116"/>
    <x v="0"/>
  </r>
  <r>
    <s v="Domiporta"/>
    <x v="5"/>
    <x v="0"/>
    <x v="61"/>
    <n v="121.95121951219512"/>
    <x v="1"/>
  </r>
  <r>
    <s v="Domiporta"/>
    <x v="10"/>
    <x v="0"/>
    <x v="62"/>
    <n v="22.091310751104565"/>
    <x v="3"/>
  </r>
  <r>
    <s v="Domiporta"/>
    <x v="50"/>
    <x v="0"/>
    <x v="18"/>
    <n v="24.23076923076923"/>
    <x v="0"/>
  </r>
  <r>
    <s v="Domiporta"/>
    <x v="44"/>
    <x v="0"/>
    <x v="63"/>
    <n v="48.275862068965516"/>
    <x v="1"/>
  </r>
  <r>
    <s v="Domiporta"/>
    <x v="0"/>
    <x v="0"/>
    <x v="5"/>
    <n v="46"/>
    <x v="0"/>
  </r>
  <r>
    <s v="Domiporta"/>
    <x v="7"/>
    <x v="0"/>
    <x v="64"/>
    <n v="30"/>
    <x v="2"/>
  </r>
  <r>
    <s v="Domiporta"/>
    <x v="28"/>
    <x v="0"/>
    <x v="65"/>
    <n v="37.815126050420162"/>
    <x v="0"/>
  </r>
  <r>
    <s v="Domiporta"/>
    <x v="0"/>
    <x v="0"/>
    <x v="49"/>
    <n v="62.162162162162161"/>
    <x v="1"/>
  </r>
  <r>
    <s v="Domiporta"/>
    <x v="7"/>
    <x v="0"/>
    <x v="66"/>
    <n v="125"/>
    <x v="1"/>
  </r>
  <r>
    <s v="Domiporta"/>
    <x v="10"/>
    <x v="0"/>
    <x v="32"/>
    <n v="31.578947368421051"/>
    <x v="0"/>
  </r>
  <r>
    <s v="Domiporta"/>
    <x v="0"/>
    <x v="0"/>
    <x v="67"/>
    <n v="59.431524547803612"/>
    <x v="0"/>
  </r>
  <r>
    <s v="Domiporta"/>
    <x v="14"/>
    <x v="0"/>
    <x v="55"/>
    <n v="41.666666666666664"/>
    <x v="3"/>
  </r>
  <r>
    <s v="Domiporta"/>
    <x v="35"/>
    <x v="0"/>
    <x v="8"/>
    <n v="88.888888888888886"/>
    <x v="0"/>
  </r>
  <r>
    <s v="Domiporta"/>
    <x v="7"/>
    <x v="0"/>
    <x v="68"/>
    <n v="83.333333333333329"/>
    <x v="0"/>
  </r>
  <r>
    <s v="Domiporta"/>
    <x v="34"/>
    <x v="0"/>
    <x v="69"/>
    <n v="28.770079117717572"/>
    <x v="0"/>
  </r>
  <r>
    <s v="Domiporta"/>
    <x v="13"/>
    <x v="0"/>
    <x v="70"/>
    <n v="27.272727272727273"/>
    <x v="2"/>
  </r>
  <r>
    <s v="Domiporta"/>
    <x v="51"/>
    <x v="0"/>
    <x v="7"/>
    <n v="41.25"/>
    <x v="1"/>
  </r>
  <r>
    <s v="Domiporta"/>
    <x v="45"/>
    <x v="0"/>
    <x v="71"/>
    <n v="44.329896907216494"/>
    <x v="1"/>
  </r>
  <r>
    <s v="Domiporta"/>
    <x v="44"/>
    <x v="0"/>
    <x v="72"/>
    <n v="24.071526822558461"/>
    <x v="0"/>
  </r>
  <r>
    <s v="Domiporta"/>
    <x v="52"/>
    <x v="0"/>
    <x v="6"/>
    <n v="54.446808510638299"/>
    <x v="2"/>
  </r>
  <r>
    <s v="Domiporta"/>
    <x v="53"/>
    <x v="0"/>
    <x v="28"/>
    <n v="61.428571428571431"/>
    <x v="1"/>
  </r>
  <r>
    <s v="Domiporta"/>
    <x v="54"/>
    <x v="0"/>
    <x v="73"/>
    <n v="128.91344383057091"/>
    <x v="0"/>
  </r>
  <r>
    <s v="Domiporta"/>
    <x v="55"/>
    <x v="0"/>
    <x v="59"/>
    <n v="72.059507205950709"/>
    <x v="0"/>
  </r>
  <r>
    <s v="Domiporta"/>
    <x v="7"/>
    <x v="0"/>
    <x v="5"/>
    <n v="60"/>
    <x v="2"/>
  </r>
  <r>
    <s v="Domiporta"/>
    <x v="1"/>
    <x v="0"/>
    <x v="48"/>
    <n v="77.41935483870968"/>
    <x v="0"/>
  </r>
  <r>
    <s v="Domiporta"/>
    <x v="0"/>
    <x v="0"/>
    <x v="37"/>
    <n v="41.071428571428569"/>
    <x v="2"/>
  </r>
  <r>
    <s v="Domiporta"/>
    <x v="56"/>
    <x v="0"/>
    <x v="74"/>
    <n v="145.12068710202874"/>
    <x v="2"/>
  </r>
  <r>
    <s v="Domiporta"/>
    <x v="57"/>
    <x v="0"/>
    <x v="60"/>
    <n v="95.588235294117652"/>
    <x v="1"/>
  </r>
  <r>
    <s v="Domiporta"/>
    <x v="25"/>
    <x v="0"/>
    <x v="75"/>
    <n v="24.390243902439025"/>
    <x v="0"/>
  </r>
  <r>
    <s v="Domiporta"/>
    <x v="41"/>
    <x v="0"/>
    <x v="38"/>
    <n v="43.478260869565219"/>
    <x v="2"/>
  </r>
  <r>
    <s v="Domiporta"/>
    <x v="58"/>
    <x v="0"/>
    <x v="76"/>
    <n v="82.352941176470594"/>
    <x v="0"/>
  </r>
  <r>
    <s v="Domiporta"/>
    <x v="7"/>
    <x v="0"/>
    <x v="18"/>
    <n v="57.692307692307693"/>
    <x v="0"/>
  </r>
  <r>
    <s v="Domiporta"/>
    <x v="10"/>
    <x v="0"/>
    <x v="77"/>
    <n v="40.909090909090907"/>
    <x v="0"/>
  </r>
  <r>
    <s v="Domiporta"/>
    <x v="31"/>
    <x v="0"/>
    <x v="27"/>
    <n v="28.30188679245283"/>
    <x v="2"/>
  </r>
  <r>
    <s v="Domiporta"/>
    <x v="42"/>
    <x v="0"/>
    <x v="16"/>
    <n v="86.274509803921575"/>
    <x v="0"/>
  </r>
  <r>
    <s v="Domiporta"/>
    <x v="1"/>
    <x v="0"/>
    <x v="78"/>
    <n v="32.648619235478165"/>
    <x v="0"/>
  </r>
  <r>
    <s v="Domiporta"/>
    <x v="30"/>
    <x v="0"/>
    <x v="45"/>
    <n v="78.571428571428569"/>
    <x v="0"/>
  </r>
  <r>
    <s v="Domiporta"/>
    <x v="57"/>
    <x v="0"/>
    <x v="6"/>
    <n v="69.148936170212764"/>
    <x v="0"/>
  </r>
  <r>
    <s v="Domiporta"/>
    <x v="11"/>
    <x v="0"/>
    <x v="31"/>
    <n v="46.666666666666664"/>
    <x v="0"/>
  </r>
  <r>
    <s v="Domiporta"/>
    <x v="35"/>
    <x v="0"/>
    <x v="68"/>
    <n v="133.33333333333334"/>
    <x v="0"/>
  </r>
  <r>
    <s v="Domiporta"/>
    <x v="11"/>
    <x v="0"/>
    <x v="30"/>
    <n v="50.909090909090907"/>
    <x v="0"/>
  </r>
  <r>
    <s v="Domiporta"/>
    <x v="7"/>
    <x v="0"/>
    <x v="31"/>
    <n v="50"/>
    <x v="0"/>
  </r>
  <r>
    <s v="Domiporta"/>
    <x v="42"/>
    <x v="0"/>
    <x v="7"/>
    <n v="110"/>
    <x v="0"/>
  </r>
  <r>
    <s v="Domiporta"/>
    <x v="32"/>
    <x v="0"/>
    <x v="5"/>
    <n v="38"/>
    <x v="0"/>
  </r>
  <r>
    <s v="Domiporta"/>
    <x v="10"/>
    <x v="0"/>
    <x v="79"/>
    <n v="37.767519932857745"/>
    <x v="0"/>
  </r>
  <r>
    <s v="Domiporta"/>
    <x v="7"/>
    <x v="0"/>
    <x v="20"/>
    <n v="49.180327868852459"/>
    <x v="2"/>
  </r>
  <r>
    <s v="Domiporta"/>
    <x v="18"/>
    <x v="0"/>
    <x v="80"/>
    <n v="67.545834673528461"/>
    <x v="2"/>
  </r>
  <r>
    <s v="Domiporta"/>
    <x v="16"/>
    <x v="0"/>
    <x v="81"/>
    <n v="34.523809523809526"/>
    <x v="4"/>
  </r>
  <r>
    <s v="Domiporta"/>
    <x v="32"/>
    <x v="0"/>
    <x v="82"/>
    <n v="50"/>
    <x v="0"/>
  </r>
  <r>
    <s v="Domiporta"/>
    <x v="9"/>
    <x v="0"/>
    <x v="16"/>
    <n v="68.627450980392155"/>
    <x v="0"/>
  </r>
  <r>
    <s v="Domiporta"/>
    <x v="49"/>
    <x v="0"/>
    <x v="14"/>
    <n v="57.777777777777779"/>
    <x v="0"/>
  </r>
  <r>
    <s v="Domiporta"/>
    <x v="59"/>
    <x v="0"/>
    <x v="30"/>
    <n v="95.454545454545453"/>
    <x v="2"/>
  </r>
  <r>
    <s v="Domiporta"/>
    <x v="10"/>
    <x v="0"/>
    <x v="18"/>
    <n v="34.615384615384613"/>
    <x v="0"/>
  </r>
  <r>
    <s v="Domiporta"/>
    <x v="56"/>
    <x v="0"/>
    <x v="83"/>
    <n v="115.29411764705883"/>
    <x v="0"/>
  </r>
  <r>
    <s v="Domiporta"/>
    <x v="60"/>
    <x v="0"/>
    <x v="64"/>
    <n v="59"/>
    <x v="2"/>
  </r>
  <r>
    <s v="Domiporta"/>
    <x v="11"/>
    <x v="0"/>
    <x v="31"/>
    <n v="46.666666666666664"/>
    <x v="2"/>
  </r>
  <r>
    <s v="Domiporta"/>
    <x v="9"/>
    <x v="0"/>
    <x v="44"/>
    <n v="34.313725490196077"/>
    <x v="3"/>
  </r>
  <r>
    <s v="Domiporta"/>
    <x v="61"/>
    <x v="0"/>
    <x v="7"/>
    <n v="58.75"/>
    <x v="1"/>
  </r>
  <r>
    <s v="Domiporta"/>
    <x v="49"/>
    <x v="0"/>
    <x v="7"/>
    <n v="65"/>
    <x v="1"/>
  </r>
  <r>
    <s v="Domiporta"/>
    <x v="28"/>
    <x v="0"/>
    <x v="84"/>
    <n v="56.367432150313157"/>
    <x v="2"/>
  </r>
  <r>
    <s v="Domiporta"/>
    <x v="49"/>
    <x v="0"/>
    <x v="7"/>
    <n v="65"/>
    <x v="0"/>
  </r>
  <r>
    <s v="Domiporta"/>
    <x v="49"/>
    <x v="0"/>
    <x v="82"/>
    <n v="68.421052631578945"/>
    <x v="0"/>
  </r>
  <r>
    <s v="Domiporta"/>
    <x v="11"/>
    <x v="0"/>
    <x v="85"/>
    <n v="48.275862068965516"/>
    <x v="2"/>
  </r>
  <r>
    <s v="Domiporta"/>
    <x v="25"/>
    <x v="0"/>
    <x v="20"/>
    <n v="36.065573770491802"/>
    <x v="2"/>
  </r>
  <r>
    <s v="Domiporta"/>
    <x v="62"/>
    <x v="0"/>
    <x v="86"/>
    <n v="37.972721636701799"/>
    <x v="2"/>
  </r>
  <r>
    <s v="Domiporta"/>
    <x v="22"/>
    <x v="0"/>
    <x v="5"/>
    <n v="80"/>
    <x v="3"/>
  </r>
  <r>
    <s v="Domiporta"/>
    <x v="22"/>
    <x v="0"/>
    <x v="85"/>
    <n v="68.965517241379317"/>
    <x v="2"/>
  </r>
  <r>
    <s v="Domiporta"/>
    <x v="28"/>
    <x v="0"/>
    <x v="30"/>
    <n v="49.090909090909093"/>
    <x v="2"/>
  </r>
  <r>
    <s v="Domiporta"/>
    <x v="4"/>
    <x v="0"/>
    <x v="87"/>
    <n v="79.589671029359749"/>
    <x v="0"/>
  </r>
  <r>
    <s v="Domiporta"/>
    <x v="41"/>
    <x v="0"/>
    <x v="63"/>
    <n v="68.965517241379317"/>
    <x v="1"/>
  </r>
  <r>
    <s v="Domiporta"/>
    <x v="7"/>
    <x v="0"/>
    <x v="19"/>
    <n v="62.5"/>
    <x v="0"/>
  </r>
  <r>
    <s v="Domiporta"/>
    <x v="3"/>
    <x v="0"/>
    <x v="88"/>
    <n v="54.166666666666664"/>
    <x v="2"/>
  </r>
  <r>
    <s v="Domiporta"/>
    <x v="34"/>
    <x v="0"/>
    <x v="5"/>
    <n v="24"/>
    <x v="0"/>
  </r>
  <r>
    <s v="Domiporta"/>
    <x v="30"/>
    <x v="0"/>
    <x v="8"/>
    <n v="61.111111111111114"/>
    <x v="0"/>
  </r>
  <r>
    <s v="Domiporta"/>
    <x v="38"/>
    <x v="0"/>
    <x v="30"/>
    <n v="29.09090909090909"/>
    <x v="0"/>
  </r>
  <r>
    <s v="Domiporta"/>
    <x v="9"/>
    <x v="0"/>
    <x v="7"/>
    <n v="87.5"/>
    <x v="0"/>
  </r>
  <r>
    <s v="Domiporta"/>
    <x v="0"/>
    <x v="0"/>
    <x v="89"/>
    <n v="69.802731411229132"/>
    <x v="0"/>
  </r>
  <r>
    <s v="Domiporta"/>
    <x v="0"/>
    <x v="0"/>
    <x v="90"/>
    <n v="69.760388231725813"/>
    <x v="0"/>
  </r>
  <r>
    <s v="Domiporta"/>
    <x v="1"/>
    <x v="0"/>
    <x v="91"/>
    <n v="70.154925460391695"/>
    <x v="0"/>
  </r>
  <r>
    <s v="Domiporta"/>
    <x v="63"/>
    <x v="0"/>
    <x v="92"/>
    <n v="81.097890751757717"/>
    <x v="0"/>
  </r>
  <r>
    <s v="Domiporta"/>
    <x v="11"/>
    <x v="0"/>
    <x v="27"/>
    <n v="52.830188679245282"/>
    <x v="2"/>
  </r>
  <r>
    <s v="Domiporta"/>
    <x v="44"/>
    <x v="0"/>
    <x v="60"/>
    <n v="41.176470588235297"/>
    <x v="1"/>
  </r>
  <r>
    <s v="Domiporta"/>
    <x v="25"/>
    <x v="0"/>
    <x v="93"/>
    <n v="56.410256410256409"/>
    <x v="0"/>
  </r>
  <r>
    <s v="Domiporta"/>
    <x v="44"/>
    <x v="0"/>
    <x v="5"/>
    <n v="28"/>
    <x v="0"/>
  </r>
  <r>
    <s v="Domiporta"/>
    <x v="41"/>
    <x v="0"/>
    <x v="8"/>
    <n v="37.037037037037038"/>
    <x v="0"/>
  </r>
  <r>
    <s v="Domiporta"/>
    <x v="63"/>
    <x v="0"/>
    <x v="63"/>
    <n v="103.41379310344827"/>
    <x v="1"/>
  </r>
  <r>
    <s v="Domiporta"/>
    <x v="31"/>
    <x v="0"/>
    <x v="6"/>
    <n v="31.914893617021278"/>
    <x v="0"/>
  </r>
  <r>
    <s v="Domiporta"/>
    <x v="64"/>
    <x v="0"/>
    <x v="94"/>
    <n v="63.55442569909868"/>
    <x v="2"/>
  </r>
  <r>
    <s v="Domiporta"/>
    <x v="30"/>
    <x v="0"/>
    <x v="95"/>
    <n v="69.327731092436977"/>
    <x v="0"/>
  </r>
  <r>
    <s v="Domiporta"/>
    <x v="3"/>
    <x v="0"/>
    <x v="18"/>
    <n v="75"/>
    <x v="0"/>
  </r>
  <r>
    <s v="Domiporta"/>
    <x v="41"/>
    <x v="0"/>
    <x v="18"/>
    <n v="38.46153846153846"/>
    <x v="0"/>
  </r>
  <r>
    <s v="Domiporta"/>
    <x v="5"/>
    <x v="0"/>
    <x v="4"/>
    <n v="30.120481927710845"/>
    <x v="2"/>
  </r>
  <r>
    <s v="Domiporta"/>
    <x v="65"/>
    <x v="0"/>
    <x v="96"/>
    <n v="37.644787644787648"/>
    <x v="0"/>
  </r>
  <r>
    <s v="Domiporta"/>
    <x v="66"/>
    <x v="0"/>
    <x v="25"/>
    <n v="90"/>
    <x v="3"/>
  </r>
  <r>
    <s v="Domiporta"/>
    <x v="9"/>
    <x v="0"/>
    <x v="27"/>
    <n v="66.037735849056602"/>
    <x v="0"/>
  </r>
  <r>
    <s v="Domiporta"/>
    <x v="67"/>
    <x v="0"/>
    <x v="97"/>
    <n v="99.198209957113548"/>
    <x v="0"/>
  </r>
  <r>
    <s v="Domiporta"/>
    <x v="31"/>
    <x v="0"/>
    <x v="30"/>
    <n v="27.272727272727273"/>
    <x v="2"/>
  </r>
  <r>
    <s v="Domiporta"/>
    <x v="68"/>
    <x v="0"/>
    <x v="30"/>
    <n v="102.72727272727273"/>
    <x v="0"/>
  </r>
  <r>
    <s v="Domiporta"/>
    <x v="69"/>
    <x v="0"/>
    <x v="34"/>
    <n v="34.615384615384613"/>
    <x v="2"/>
  </r>
  <r>
    <s v="Domiporta"/>
    <x v="6"/>
    <x v="0"/>
    <x v="28"/>
    <n v="142.82857142857142"/>
    <x v="1"/>
  </r>
  <r>
    <s v="Domiporta"/>
    <x v="19"/>
    <x v="0"/>
    <x v="53"/>
    <n v="125"/>
    <x v="0"/>
  </r>
  <r>
    <s v="Domiporta"/>
    <x v="5"/>
    <x v="0"/>
    <x v="68"/>
    <n v="69.444444444444443"/>
    <x v="1"/>
  </r>
  <r>
    <s v="Domiporta"/>
    <x v="13"/>
    <x v="0"/>
    <x v="7"/>
    <n v="52.5"/>
    <x v="0"/>
  </r>
  <r>
    <s v="Domiporta"/>
    <x v="31"/>
    <x v="0"/>
    <x v="30"/>
    <n v="27.272727272727273"/>
    <x v="2"/>
  </r>
  <r>
    <s v="Domiporta"/>
    <x v="11"/>
    <x v="0"/>
    <x v="45"/>
    <n v="66.666666666666671"/>
    <x v="0"/>
  </r>
  <r>
    <s v="Domiporta"/>
    <x v="64"/>
    <x v="0"/>
    <x v="20"/>
    <n v="90.163934426229503"/>
    <x v="2"/>
  </r>
  <r>
    <s v="Domiporta"/>
    <x v="14"/>
    <x v="0"/>
    <x v="31"/>
    <n v="83.333333333333329"/>
    <x v="2"/>
  </r>
  <r>
    <s v="Domiporta"/>
    <x v="22"/>
    <x v="0"/>
    <x v="60"/>
    <n v="117.64705882352941"/>
    <x v="1"/>
  </r>
  <r>
    <s v="Domiporta"/>
    <x v="5"/>
    <x v="0"/>
    <x v="98"/>
    <n v="41.988579106483037"/>
    <x v="2"/>
  </r>
  <r>
    <s v="Domiporta"/>
    <x v="30"/>
    <x v="0"/>
    <x v="7"/>
    <n v="82.5"/>
    <x v="0"/>
  </r>
  <r>
    <s v="Domiporta"/>
    <x v="38"/>
    <x v="0"/>
    <x v="99"/>
    <n v="21.700800217008002"/>
    <x v="2"/>
  </r>
  <r>
    <s v="Domiporta"/>
    <x v="36"/>
    <x v="0"/>
    <x v="31"/>
    <n v="53.333333333333336"/>
    <x v="0"/>
  </r>
  <r>
    <s v="Domiporta"/>
    <x v="32"/>
    <x v="0"/>
    <x v="37"/>
    <n v="33.928571428571431"/>
    <x v="2"/>
  </r>
  <r>
    <s v="Domiporta"/>
    <x v="22"/>
    <x v="0"/>
    <x v="100"/>
    <n v="80.97165991902834"/>
    <x v="0"/>
  </r>
  <r>
    <s v="Domiporta"/>
    <x v="41"/>
    <x v="0"/>
    <x v="36"/>
    <n v="31.746031746031747"/>
    <x v="2"/>
  </r>
  <r>
    <s v="Domiporta"/>
    <x v="11"/>
    <x v="0"/>
    <x v="20"/>
    <n v="45.901639344262293"/>
    <x v="2"/>
  </r>
  <r>
    <s v="Domiporta"/>
    <x v="49"/>
    <x v="0"/>
    <x v="18"/>
    <n v="50"/>
    <x v="0"/>
  </r>
  <r>
    <s v="Domiporta"/>
    <x v="9"/>
    <x v="0"/>
    <x v="19"/>
    <n v="72.916666666666671"/>
    <x v="0"/>
  </r>
  <r>
    <s v="Domiporta"/>
    <x v="21"/>
    <x v="0"/>
    <x v="77"/>
    <n v="136.36363636363637"/>
    <x v="0"/>
  </r>
  <r>
    <s v="Domiporta"/>
    <x v="9"/>
    <x v="0"/>
    <x v="49"/>
    <n v="94.594594594594597"/>
    <x v="1"/>
  </r>
  <r>
    <s v="Domiporta"/>
    <x v="28"/>
    <x v="0"/>
    <x v="31"/>
    <n v="45"/>
    <x v="2"/>
  </r>
  <r>
    <s v="Domiporta"/>
    <x v="3"/>
    <x v="0"/>
    <x v="76"/>
    <n v="57.352941176470587"/>
    <x v="2"/>
  </r>
  <r>
    <s v="Domiporta"/>
    <x v="9"/>
    <x v="0"/>
    <x v="6"/>
    <n v="74.468085106382972"/>
    <x v="0"/>
  </r>
  <r>
    <s v="Domiporta"/>
    <x v="31"/>
    <x v="0"/>
    <x v="101"/>
    <n v="25.728987993138936"/>
    <x v="2"/>
  </r>
  <r>
    <s v="Domiporta"/>
    <x v="0"/>
    <x v="0"/>
    <x v="18"/>
    <n v="44.230769230769234"/>
    <x v="0"/>
  </r>
  <r>
    <s v="Domiporta"/>
    <x v="14"/>
    <x v="0"/>
    <x v="8"/>
    <n v="92.592592592592595"/>
    <x v="0"/>
  </r>
  <r>
    <s v="Domiporta"/>
    <x v="9"/>
    <x v="0"/>
    <x v="38"/>
    <n v="76.086956521739125"/>
    <x v="0"/>
  </r>
  <r>
    <s v="Domiporta"/>
    <x v="64"/>
    <x v="0"/>
    <x v="19"/>
    <n v="114.58333333333333"/>
    <x v="0"/>
  </r>
  <r>
    <s v="Domiporta"/>
    <x v="7"/>
    <x v="0"/>
    <x v="28"/>
    <n v="85.714285714285708"/>
    <x v="0"/>
  </r>
  <r>
    <s v="Domiporta"/>
    <x v="70"/>
    <x v="0"/>
    <x v="102"/>
    <n v="36.687631027253666"/>
    <x v="0"/>
  </r>
  <r>
    <s v="Domiporta"/>
    <x v="9"/>
    <x v="0"/>
    <x v="30"/>
    <n v="63.636363636363633"/>
    <x v="0"/>
  </r>
  <r>
    <s v="Domiporta"/>
    <x v="71"/>
    <x v="0"/>
    <x v="103"/>
    <n v="70.652173913043484"/>
    <x v="0"/>
  </r>
  <r>
    <s v="Domiporta"/>
    <x v="45"/>
    <x v="0"/>
    <x v="30"/>
    <n v="78.181818181818187"/>
    <x v="0"/>
  </r>
  <r>
    <s v="Domiporta"/>
    <x v="72"/>
    <x v="0"/>
    <x v="77"/>
    <n v="93.181818181818187"/>
    <x v="0"/>
  </r>
  <r>
    <s v="Domiporta"/>
    <x v="64"/>
    <x v="0"/>
    <x v="104"/>
    <n v="102.61194029850746"/>
    <x v="0"/>
  </r>
  <r>
    <s v="Domiporta"/>
    <x v="18"/>
    <x v="0"/>
    <x v="105"/>
    <n v="140"/>
    <x v="1"/>
  </r>
  <r>
    <s v="Domiporta"/>
    <x v="34"/>
    <x v="0"/>
    <x v="106"/>
    <n v="36.363636363636367"/>
    <x v="0"/>
  </r>
  <r>
    <s v="Domiporta"/>
    <x v="49"/>
    <x v="0"/>
    <x v="107"/>
    <n v="46.197583511016347"/>
    <x v="0"/>
  </r>
  <r>
    <s v="Domiporta"/>
    <x v="9"/>
    <x v="0"/>
    <x v="108"/>
    <n v="38.46153846153846"/>
    <x v="3"/>
  </r>
  <r>
    <s v="Domiporta"/>
    <x v="73"/>
    <x v="0"/>
    <x v="70"/>
    <n v="110.3896103896104"/>
    <x v="0"/>
  </r>
  <r>
    <s v="Domiporta"/>
    <x v="41"/>
    <x v="0"/>
    <x v="27"/>
    <n v="37.735849056603776"/>
    <x v="2"/>
  </r>
  <r>
    <s v="Domiporta"/>
    <x v="4"/>
    <x v="0"/>
    <x v="8"/>
    <n v="83.333333333333329"/>
    <x v="2"/>
  </r>
  <r>
    <s v="Domiporta"/>
    <x v="35"/>
    <x v="0"/>
    <x v="109"/>
    <n v="72.365445499773855"/>
    <x v="2"/>
  </r>
  <r>
    <s v="Domiporta"/>
    <x v="74"/>
    <x v="0"/>
    <x v="110"/>
    <n v="20.361990950226247"/>
    <x v="0"/>
  </r>
  <r>
    <s v="Domiporta"/>
    <x v="36"/>
    <x v="0"/>
    <x v="111"/>
    <n v="98.461538461538467"/>
    <x v="1"/>
  </r>
  <r>
    <s v="Domiporta"/>
    <x v="73"/>
    <x v="0"/>
    <x v="34"/>
    <n v="130.76923076923077"/>
    <x v="0"/>
  </r>
  <r>
    <s v="Domiporta"/>
    <x v="4"/>
    <x v="0"/>
    <x v="30"/>
    <n v="81.818181818181813"/>
    <x v="0"/>
  </r>
  <r>
    <s v="Domiporta"/>
    <x v="75"/>
    <x v="0"/>
    <x v="31"/>
    <n v="70.833333333333329"/>
    <x v="2"/>
  </r>
  <r>
    <s v="Domiporta"/>
    <x v="4"/>
    <x v="0"/>
    <x v="5"/>
    <n v="90"/>
    <x v="0"/>
  </r>
  <r>
    <s v="Domiporta"/>
    <x v="9"/>
    <x v="0"/>
    <x v="112"/>
    <n v="34.670629024269438"/>
    <x v="3"/>
  </r>
  <r>
    <s v="Domiporta"/>
    <x v="76"/>
    <x v="0"/>
    <x v="113"/>
    <n v="93.45794392523365"/>
    <x v="3"/>
  </r>
  <r>
    <s v="Domiporta"/>
    <x v="41"/>
    <x v="0"/>
    <x v="82"/>
    <n v="52.631578947368418"/>
    <x v="1"/>
  </r>
  <r>
    <s v="Domiporta"/>
    <x v="54"/>
    <x v="0"/>
    <x v="114"/>
    <n v="86.762518591968259"/>
    <x v="0"/>
  </r>
  <r>
    <s v="Domiporta"/>
    <x v="0"/>
    <x v="0"/>
    <x v="19"/>
    <n v="47.916666666666664"/>
    <x v="0"/>
  </r>
  <r>
    <s v="Domiporta"/>
    <x v="4"/>
    <x v="0"/>
    <x v="55"/>
    <n v="37.5"/>
    <x v="2"/>
  </r>
  <r>
    <s v="Domiporta"/>
    <x v="41"/>
    <x v="0"/>
    <x v="43"/>
    <n v="25.641025641025642"/>
    <x v="2"/>
  </r>
  <r>
    <s v="Domiporta"/>
    <x v="22"/>
    <x v="0"/>
    <x v="115"/>
    <n v="37.735849056603776"/>
    <x v="2"/>
  </r>
  <r>
    <s v="Domiporta"/>
    <x v="36"/>
    <x v="1"/>
    <x v="7"/>
    <n v="80"/>
    <x v="0"/>
  </r>
  <r>
    <s v="Domiporta"/>
    <x v="77"/>
    <x v="1"/>
    <x v="55"/>
    <n v="91.666666666666671"/>
    <x v="4"/>
  </r>
  <r>
    <s v="Domiporta"/>
    <x v="21"/>
    <x v="1"/>
    <x v="47"/>
    <n v="75"/>
    <x v="2"/>
  </r>
  <r>
    <s v="Domiporta"/>
    <x v="78"/>
    <x v="1"/>
    <x v="55"/>
    <n v="99.833333333333329"/>
    <x v="2"/>
  </r>
  <r>
    <s v="Domiporta"/>
    <x v="71"/>
    <x v="1"/>
    <x v="116"/>
    <n v="82.278481012658233"/>
    <x v="2"/>
  </r>
  <r>
    <s v="Domiporta"/>
    <x v="14"/>
    <x v="1"/>
    <x v="76"/>
    <n v="73.529411764705884"/>
    <x v="2"/>
  </r>
  <r>
    <s v="Domiporta"/>
    <x v="73"/>
    <x v="1"/>
    <x v="47"/>
    <n v="106.25"/>
    <x v="2"/>
  </r>
  <r>
    <s v="Domiporta"/>
    <x v="79"/>
    <x v="1"/>
    <x v="27"/>
    <n v="101.88679245283019"/>
    <x v="0"/>
  </r>
  <r>
    <s v="Domiporta"/>
    <x v="73"/>
    <x v="1"/>
    <x v="55"/>
    <n v="70.833333333333329"/>
    <x v="3"/>
  </r>
  <r>
    <s v="Domiporta"/>
    <x v="21"/>
    <x v="1"/>
    <x v="47"/>
    <n v="75"/>
    <x v="2"/>
  </r>
  <r>
    <s v="Domiporta"/>
    <x v="80"/>
    <x v="1"/>
    <x v="46"/>
    <n v="145.33333333333334"/>
    <x v="2"/>
  </r>
  <r>
    <s v="Domiporta"/>
    <x v="19"/>
    <x v="1"/>
    <x v="117"/>
    <n v="72.727272727272734"/>
    <x v="2"/>
  </r>
  <r>
    <s v="Domiporta"/>
    <x v="73"/>
    <x v="1"/>
    <x v="118"/>
    <n v="80.952380952380949"/>
    <x v="2"/>
  </r>
  <r>
    <s v="Domiporta"/>
    <x v="81"/>
    <x v="1"/>
    <x v="119"/>
    <n v="72.727272727272734"/>
    <x v="3"/>
  </r>
  <r>
    <s v="Domiporta"/>
    <x v="82"/>
    <x v="1"/>
    <x v="4"/>
    <n v="95.180722891566262"/>
    <x v="2"/>
  </r>
  <r>
    <s v="Domiporta"/>
    <x v="83"/>
    <x v="1"/>
    <x v="120"/>
    <n v="54.022988505747129"/>
    <x v="3"/>
  </r>
  <r>
    <s v="Domiporta"/>
    <x v="84"/>
    <x v="1"/>
    <x v="121"/>
    <n v="102.10526315789474"/>
    <x v="2"/>
  </r>
  <r>
    <s v="Domiporta"/>
    <x v="85"/>
    <x v="1"/>
    <x v="50"/>
    <n v="92.250922509225092"/>
    <x v="2"/>
  </r>
  <r>
    <s v="Domiporta"/>
    <x v="4"/>
    <x v="1"/>
    <x v="37"/>
    <n v="80.357142857142861"/>
    <x v="0"/>
  </r>
  <r>
    <s v="Domiporta"/>
    <x v="86"/>
    <x v="1"/>
    <x v="103"/>
    <n v="81.413043478260875"/>
    <x v="2"/>
  </r>
  <r>
    <s v="Domiporta"/>
    <x v="71"/>
    <x v="1"/>
    <x v="25"/>
    <n v="72.222222222222229"/>
    <x v="0"/>
  </r>
  <r>
    <s v="Domiporta"/>
    <x v="85"/>
    <x v="1"/>
    <x v="47"/>
    <n v="93.75"/>
    <x v="3"/>
  </r>
  <r>
    <s v="Domiporta"/>
    <x v="87"/>
    <x v="1"/>
    <x v="122"/>
    <n v="67.669172932330838"/>
    <x v="0"/>
  </r>
  <r>
    <s v="Domiporta"/>
    <x v="82"/>
    <x v="1"/>
    <x v="123"/>
    <n v="96.341463414634148"/>
    <x v="2"/>
  </r>
  <r>
    <s v="Domiporta"/>
    <x v="64"/>
    <x v="1"/>
    <x v="32"/>
    <n v="96.491228070175438"/>
    <x v="0"/>
  </r>
  <r>
    <s v="Domiporta"/>
    <x v="88"/>
    <x v="1"/>
    <x v="46"/>
    <n v="76"/>
    <x v="2"/>
  </r>
  <r>
    <s v="Domiporta"/>
    <x v="89"/>
    <x v="1"/>
    <x v="124"/>
    <n v="115.38461538461539"/>
    <x v="2"/>
  </r>
  <r>
    <s v="Domiporta"/>
    <x v="90"/>
    <x v="1"/>
    <x v="103"/>
    <n v="63.043478260869563"/>
    <x v="2"/>
  </r>
  <r>
    <s v="Domiporta"/>
    <x v="85"/>
    <x v="1"/>
    <x v="125"/>
    <n v="69.444444444444443"/>
    <x v="2"/>
  </r>
  <r>
    <s v="Domiporta"/>
    <x v="21"/>
    <x v="1"/>
    <x v="116"/>
    <n v="75.949367088607602"/>
    <x v="2"/>
  </r>
  <r>
    <s v="Domiporta"/>
    <x v="76"/>
    <x v="1"/>
    <x v="126"/>
    <n v="99.009900990099013"/>
    <x v="2"/>
  </r>
  <r>
    <s v="Domiporta"/>
    <x v="91"/>
    <x v="1"/>
    <x v="64"/>
    <n v="140"/>
    <x v="2"/>
  </r>
  <r>
    <s v="Domiporta"/>
    <x v="92"/>
    <x v="1"/>
    <x v="53"/>
    <n v="135.15625"/>
    <x v="0"/>
  </r>
  <r>
    <s v="Domiporta"/>
    <x v="93"/>
    <x v="1"/>
    <x v="44"/>
    <n v="88.235294117647058"/>
    <x v="2"/>
  </r>
  <r>
    <s v="Domiporta"/>
    <x v="94"/>
    <x v="1"/>
    <x v="15"/>
    <n v="83.720930232558146"/>
    <x v="2"/>
  </r>
  <r>
    <s v="Domiporta"/>
    <x v="95"/>
    <x v="1"/>
    <x v="117"/>
    <n v="72.272727272727266"/>
    <x v="2"/>
  </r>
  <r>
    <s v="Domiporta"/>
    <x v="21"/>
    <x v="1"/>
    <x v="27"/>
    <n v="113.20754716981132"/>
    <x v="0"/>
  </r>
  <r>
    <s v="Domiporta"/>
    <x v="64"/>
    <x v="1"/>
    <x v="85"/>
    <n v="94.827586206896555"/>
    <x v="2"/>
  </r>
  <r>
    <s v="Domiporta"/>
    <x v="96"/>
    <x v="1"/>
    <x v="127"/>
    <n v="124.8642779587405"/>
    <x v="2"/>
  </r>
  <r>
    <s v="Domiporta"/>
    <x v="41"/>
    <x v="1"/>
    <x v="128"/>
    <n v="65.789473684210535"/>
    <x v="1"/>
  </r>
  <r>
    <s v="Domiporta"/>
    <x v="28"/>
    <x v="1"/>
    <x v="106"/>
    <n v="81.818181818181813"/>
    <x v="1"/>
  </r>
  <r>
    <s v="Domiporta"/>
    <x v="85"/>
    <x v="1"/>
    <x v="120"/>
    <n v="86.206896551724142"/>
    <x v="2"/>
  </r>
  <r>
    <s v="Domiporta"/>
    <x v="79"/>
    <x v="1"/>
    <x v="27"/>
    <n v="101.88679245283019"/>
    <x v="0"/>
  </r>
  <r>
    <s v="Domiporta"/>
    <x v="4"/>
    <x v="1"/>
    <x v="8"/>
    <n v="83.333333333333329"/>
    <x v="0"/>
  </r>
  <r>
    <s v="Domiporta"/>
    <x v="28"/>
    <x v="1"/>
    <x v="77"/>
    <n v="61.363636363636367"/>
    <x v="1"/>
  </r>
  <r>
    <s v="Domiporta"/>
    <x v="19"/>
    <x v="1"/>
    <x v="25"/>
    <n v="88.888888888888886"/>
    <x v="3"/>
  </r>
  <r>
    <s v="Domiporta"/>
    <x v="20"/>
    <x v="1"/>
    <x v="129"/>
    <n v="74.844074844074839"/>
    <x v="0"/>
  </r>
  <r>
    <s v="Domiporta"/>
    <x v="18"/>
    <x v="1"/>
    <x v="34"/>
    <n v="64.615384615384613"/>
    <x v="2"/>
  </r>
  <r>
    <s v="Domiporta"/>
    <x v="20"/>
    <x v="1"/>
    <x v="14"/>
    <n v="80"/>
    <x v="0"/>
  </r>
  <r>
    <s v="Domiporta"/>
    <x v="4"/>
    <x v="1"/>
    <x v="130"/>
    <n v="64.285714285714292"/>
    <x v="0"/>
  </r>
  <r>
    <s v="Domiporta"/>
    <x v="7"/>
    <x v="1"/>
    <x v="16"/>
    <n v="58.823529411764703"/>
    <x v="1"/>
  </r>
  <r>
    <s v="Domiporta"/>
    <x v="9"/>
    <x v="1"/>
    <x v="56"/>
    <n v="71.428571428571431"/>
    <x v="0"/>
  </r>
  <r>
    <s v="Domiporta"/>
    <x v="64"/>
    <x v="1"/>
    <x v="131"/>
    <n v="67.901234567901241"/>
    <x v="2"/>
  </r>
  <r>
    <s v="Domiporta"/>
    <x v="18"/>
    <x v="1"/>
    <x v="64"/>
    <n v="42"/>
    <x v="2"/>
  </r>
  <r>
    <s v="Domiporta"/>
    <x v="22"/>
    <x v="1"/>
    <x v="132"/>
    <n v="76.19047619047619"/>
    <x v="0"/>
  </r>
  <r>
    <s v="Domiporta"/>
    <x v="5"/>
    <x v="1"/>
    <x v="105"/>
    <n v="83.333333333333329"/>
    <x v="1"/>
  </r>
  <r>
    <s v="Domiporta"/>
    <x v="7"/>
    <x v="1"/>
    <x v="53"/>
    <n v="46.875"/>
    <x v="2"/>
  </r>
  <r>
    <s v="Domiporta"/>
    <x v="7"/>
    <x v="1"/>
    <x v="18"/>
    <n v="57.692307692307693"/>
    <x v="0"/>
  </r>
  <r>
    <s v="Domiporta"/>
    <x v="36"/>
    <x v="1"/>
    <x v="106"/>
    <n v="96.969696969696969"/>
    <x v="1"/>
  </r>
  <r>
    <s v="Domiporta"/>
    <x v="49"/>
    <x v="1"/>
    <x v="93"/>
    <n v="66.666666666666671"/>
    <x v="0"/>
  </r>
  <r>
    <s v="Domiporta"/>
    <x v="30"/>
    <x v="1"/>
    <x v="130"/>
    <n v="47.142857142857146"/>
    <x v="0"/>
  </r>
  <r>
    <s v="Domiporta"/>
    <x v="96"/>
    <x v="1"/>
    <x v="133"/>
    <n v="117.34693877551021"/>
    <x v="2"/>
  </r>
  <r>
    <s v="Domiporta"/>
    <x v="35"/>
    <x v="1"/>
    <x v="134"/>
    <n v="63.601431032198228"/>
    <x v="3"/>
  </r>
  <r>
    <s v="Domiporta"/>
    <x v="97"/>
    <x v="1"/>
    <x v="135"/>
    <n v="141.21355397951143"/>
    <x v="0"/>
  </r>
  <r>
    <s v="Domiporta"/>
    <x v="77"/>
    <x v="1"/>
    <x v="25"/>
    <n v="122.22222222222223"/>
    <x v="3"/>
  </r>
  <r>
    <s v="Domiporta"/>
    <x v="9"/>
    <x v="1"/>
    <x v="136"/>
    <n v="69.860279441117768"/>
    <x v="0"/>
  </r>
  <r>
    <s v="Domiporta"/>
    <x v="93"/>
    <x v="1"/>
    <x v="137"/>
    <n v="87.040618955512571"/>
    <x v="3"/>
  </r>
  <r>
    <s v="Domiporta"/>
    <x v="30"/>
    <x v="1"/>
    <x v="68"/>
    <n v="91.666666666666671"/>
    <x v="0"/>
  </r>
  <r>
    <s v="Domiporta"/>
    <x v="23"/>
    <x v="1"/>
    <x v="138"/>
    <n v="78.341013824884797"/>
    <x v="0"/>
  </r>
  <r>
    <s v="Domiporta"/>
    <x v="64"/>
    <x v="1"/>
    <x v="139"/>
    <n v="84.097859327217122"/>
    <x v="2"/>
  </r>
  <r>
    <s v="Domiporta"/>
    <x v="19"/>
    <x v="1"/>
    <x v="47"/>
    <n v="100"/>
    <x v="2"/>
  </r>
  <r>
    <s v="Domiporta"/>
    <x v="98"/>
    <x v="1"/>
    <x v="118"/>
    <n v="100"/>
    <x v="2"/>
  </r>
  <r>
    <s v="Domiporta"/>
    <x v="99"/>
    <x v="1"/>
    <x v="31"/>
    <n v="81.666666666666671"/>
    <x v="2"/>
  </r>
  <r>
    <s v="Domiporta"/>
    <x v="18"/>
    <x v="1"/>
    <x v="64"/>
    <n v="42"/>
    <x v="2"/>
  </r>
  <r>
    <s v="Domiporta"/>
    <x v="57"/>
    <x v="1"/>
    <x v="106"/>
    <n v="98.484848484848484"/>
    <x v="1"/>
  </r>
  <r>
    <s v="Domiporta"/>
    <x v="64"/>
    <x v="1"/>
    <x v="115"/>
    <n v="51.886792452830186"/>
    <x v="3"/>
  </r>
  <r>
    <s v="Domiporta"/>
    <x v="7"/>
    <x v="1"/>
    <x v="19"/>
    <n v="62.5"/>
    <x v="0"/>
  </r>
  <r>
    <s v="Domiporta"/>
    <x v="7"/>
    <x v="1"/>
    <x v="14"/>
    <n v="66.666666666666671"/>
    <x v="0"/>
  </r>
  <r>
    <s v="Domiporta"/>
    <x v="48"/>
    <x v="1"/>
    <x v="140"/>
    <n v="71.951219512195124"/>
    <x v="0"/>
  </r>
  <r>
    <s v="Domiporta"/>
    <x v="30"/>
    <x v="1"/>
    <x v="141"/>
    <n v="95.652173913043484"/>
    <x v="0"/>
  </r>
  <r>
    <s v="Domiporta"/>
    <x v="22"/>
    <x v="1"/>
    <x v="2"/>
    <n v="93.023255813953483"/>
    <x v="0"/>
  </r>
  <r>
    <s v="Domiporta"/>
    <x v="21"/>
    <x v="1"/>
    <x v="121"/>
    <n v="63.157894736842103"/>
    <x v="2"/>
  </r>
  <r>
    <s v="Domiporta"/>
    <x v="54"/>
    <x v="1"/>
    <x v="142"/>
    <n v="119.86301369863014"/>
    <x v="0"/>
  </r>
  <r>
    <s v="Domiporta"/>
    <x v="21"/>
    <x v="1"/>
    <x v="143"/>
    <n v="111.23470522803115"/>
    <x v="0"/>
  </r>
  <r>
    <s v="Domiporta"/>
    <x v="9"/>
    <x v="1"/>
    <x v="27"/>
    <n v="66.037735849056602"/>
    <x v="0"/>
  </r>
  <r>
    <s v="Domiporta"/>
    <x v="9"/>
    <x v="1"/>
    <x v="82"/>
    <n v="92.10526315789474"/>
    <x v="0"/>
  </r>
  <r>
    <s v="Domiporta"/>
    <x v="71"/>
    <x v="1"/>
    <x v="144"/>
    <n v="75.144508670520224"/>
    <x v="2"/>
  </r>
  <r>
    <s v="Domiporta"/>
    <x v="90"/>
    <x v="1"/>
    <x v="24"/>
    <n v="93.548387096774192"/>
    <x v="0"/>
  </r>
  <r>
    <s v="Domiporta"/>
    <x v="15"/>
    <x v="1"/>
    <x v="123"/>
    <n v="56.097560975609753"/>
    <x v="2"/>
  </r>
  <r>
    <s v="Domiporta"/>
    <x v="36"/>
    <x v="1"/>
    <x v="145"/>
    <n v="91.350271196117617"/>
    <x v="1"/>
  </r>
  <r>
    <s v="Domiporta"/>
    <x v="87"/>
    <x v="1"/>
    <x v="146"/>
    <n v="70.858171184343718"/>
    <x v="3"/>
  </r>
  <r>
    <s v="Domiporta"/>
    <x v="30"/>
    <x v="1"/>
    <x v="28"/>
    <n v="94.285714285714292"/>
    <x v="1"/>
  </r>
  <r>
    <s v="Domiporta"/>
    <x v="30"/>
    <x v="1"/>
    <x v="147"/>
    <n v="115.78947368421052"/>
    <x v="1"/>
  </r>
  <r>
    <s v="Domiporta"/>
    <x v="18"/>
    <x v="1"/>
    <x v="148"/>
    <n v="68.627450980392155"/>
    <x v="0"/>
  </r>
  <r>
    <s v="Domiporta"/>
    <x v="30"/>
    <x v="1"/>
    <x v="140"/>
    <n v="80.487804878048777"/>
    <x v="0"/>
  </r>
  <r>
    <s v="Domiporta"/>
    <x v="83"/>
    <x v="1"/>
    <x v="37"/>
    <n v="83.928571428571431"/>
    <x v="0"/>
  </r>
  <r>
    <s v="Domiporta"/>
    <x v="76"/>
    <x v="1"/>
    <x v="15"/>
    <n v="116.27906976744185"/>
    <x v="2"/>
  </r>
  <r>
    <s v="Domiporta"/>
    <x v="100"/>
    <x v="1"/>
    <x v="149"/>
    <n v="80.370942812982989"/>
    <x v="2"/>
  </r>
  <r>
    <s v="Domiporta"/>
    <x v="14"/>
    <x v="1"/>
    <x v="150"/>
    <n v="103.09278350515464"/>
    <x v="0"/>
  </r>
  <r>
    <s v="Domiporta"/>
    <x v="36"/>
    <x v="1"/>
    <x v="5"/>
    <n v="64"/>
    <x v="0"/>
  </r>
  <r>
    <s v="Domiporta"/>
    <x v="48"/>
    <x v="1"/>
    <x v="19"/>
    <n v="61.458333333333336"/>
    <x v="0"/>
  </r>
  <r>
    <s v="Domiporta"/>
    <x v="14"/>
    <x v="1"/>
    <x v="151"/>
    <n v="74.626865671641795"/>
    <x v="2"/>
  </r>
  <r>
    <s v="Domiporta"/>
    <x v="36"/>
    <x v="1"/>
    <x v="152"/>
    <n v="53.890198720107776"/>
    <x v="2"/>
  </r>
  <r>
    <s v="Domiporta"/>
    <x v="89"/>
    <x v="1"/>
    <x v="64"/>
    <n v="120"/>
    <x v="2"/>
  </r>
  <r>
    <s v="Domiporta"/>
    <x v="35"/>
    <x v="1"/>
    <x v="14"/>
    <n v="106.66666666666667"/>
    <x v="0"/>
  </r>
  <r>
    <s v="Domiporta"/>
    <x v="36"/>
    <x v="1"/>
    <x v="7"/>
    <n v="80"/>
    <x v="0"/>
  </r>
  <r>
    <s v="Domiporta"/>
    <x v="22"/>
    <x v="1"/>
    <x v="7"/>
    <n v="100"/>
    <x v="0"/>
  </r>
  <r>
    <s v="Domiporta"/>
    <x v="7"/>
    <x v="1"/>
    <x v="5"/>
    <n v="60"/>
    <x v="0"/>
  </r>
  <r>
    <s v="Domiporta"/>
    <x v="14"/>
    <x v="1"/>
    <x v="18"/>
    <n v="96.15384615384616"/>
    <x v="0"/>
  </r>
  <r>
    <s v="Domiporta"/>
    <x v="101"/>
    <x v="1"/>
    <x v="153"/>
    <n v="71.739130434782609"/>
    <x v="0"/>
  </r>
  <r>
    <s v="Domiporta"/>
    <x v="9"/>
    <x v="1"/>
    <x v="45"/>
    <n v="83.333333333333329"/>
    <x v="0"/>
  </r>
  <r>
    <s v="Domiporta"/>
    <x v="9"/>
    <x v="1"/>
    <x v="60"/>
    <n v="102.94117647058823"/>
    <x v="1"/>
  </r>
  <r>
    <s v="Domiporta"/>
    <x v="14"/>
    <x v="1"/>
    <x v="31"/>
    <n v="83.333333333333329"/>
    <x v="0"/>
  </r>
  <r>
    <s v="Domiporta"/>
    <x v="93"/>
    <x v="1"/>
    <x v="124"/>
    <n v="86.538461538461533"/>
    <x v="2"/>
  </r>
  <r>
    <s v="Domiporta"/>
    <x v="7"/>
    <x v="1"/>
    <x v="154"/>
    <n v="83.263946711074098"/>
    <x v="0"/>
  </r>
  <r>
    <s v="Domiporta"/>
    <x v="7"/>
    <x v="1"/>
    <x v="32"/>
    <n v="52.631578947368418"/>
    <x v="2"/>
  </r>
  <r>
    <s v="Domiporta"/>
    <x v="71"/>
    <x v="1"/>
    <x v="53"/>
    <n v="101.5625"/>
    <x v="0"/>
  </r>
  <r>
    <s v="Domiporta"/>
    <x v="89"/>
    <x v="1"/>
    <x v="83"/>
    <n v="141.1764705882353"/>
    <x v="2"/>
  </r>
  <r>
    <s v="Domiporta"/>
    <x v="9"/>
    <x v="1"/>
    <x v="6"/>
    <n v="74.468085106382972"/>
    <x v="0"/>
  </r>
  <r>
    <s v="Domiporta"/>
    <x v="54"/>
    <x v="1"/>
    <x v="43"/>
    <n v="89.743589743589737"/>
    <x v="0"/>
  </r>
  <r>
    <s v="Domiporta"/>
    <x v="99"/>
    <x v="1"/>
    <x v="140"/>
    <n v="119.51219512195122"/>
    <x v="0"/>
  </r>
  <r>
    <s v="Domiporta"/>
    <x v="98"/>
    <x v="1"/>
    <x v="119"/>
    <n v="119.31818181818181"/>
    <x v="3"/>
  </r>
  <r>
    <s v="Domiporta"/>
    <x v="7"/>
    <x v="1"/>
    <x v="49"/>
    <n v="81.081081081081081"/>
    <x v="1"/>
  </r>
  <r>
    <s v="Domiporta"/>
    <x v="64"/>
    <x v="1"/>
    <x v="23"/>
    <n v="79.710144927536234"/>
    <x v="2"/>
  </r>
  <r>
    <s v="Domiporta"/>
    <x v="102"/>
    <x v="1"/>
    <x v="155"/>
    <n v="100.40860215053763"/>
    <x v="4"/>
  </r>
  <r>
    <s v="Domiporta"/>
    <x v="14"/>
    <x v="1"/>
    <x v="32"/>
    <n v="87.719298245614041"/>
    <x v="2"/>
  </r>
  <r>
    <s v="Domiporta"/>
    <x v="99"/>
    <x v="1"/>
    <x v="32"/>
    <n v="85.964912280701753"/>
    <x v="0"/>
  </r>
  <r>
    <s v="Domiporta"/>
    <x v="14"/>
    <x v="1"/>
    <x v="156"/>
    <n v="50.505050505050505"/>
    <x v="3"/>
  </r>
  <r>
    <s v="Domiporta"/>
    <x v="83"/>
    <x v="1"/>
    <x v="120"/>
    <n v="54.022988505747129"/>
    <x v="3"/>
  </r>
  <r>
    <s v="Domiporta"/>
    <x v="35"/>
    <x v="1"/>
    <x v="37"/>
    <n v="85.714285714285708"/>
    <x v="0"/>
  </r>
  <r>
    <s v="Domiporta"/>
    <x v="19"/>
    <x v="1"/>
    <x v="83"/>
    <n v="94.117647058823536"/>
    <x v="2"/>
  </r>
  <r>
    <s v="Domiporta"/>
    <x v="2"/>
    <x v="1"/>
    <x v="38"/>
    <n v="80.434782608695656"/>
    <x v="0"/>
  </r>
  <r>
    <s v="Domiporta"/>
    <x v="22"/>
    <x v="1"/>
    <x v="17"/>
    <n v="60.606060606060609"/>
    <x v="0"/>
  </r>
  <r>
    <s v="Domiporta"/>
    <x v="76"/>
    <x v="1"/>
    <x v="47"/>
    <n v="125"/>
    <x v="2"/>
  </r>
  <r>
    <s v="Domiporta"/>
    <x v="49"/>
    <x v="1"/>
    <x v="5"/>
    <n v="52"/>
    <x v="2"/>
  </r>
  <r>
    <s v="Domiporta"/>
    <x v="22"/>
    <x v="1"/>
    <x v="81"/>
    <n v="47.61904761904762"/>
    <x v="2"/>
  </r>
  <r>
    <s v="Domiporta"/>
    <x v="9"/>
    <x v="1"/>
    <x v="56"/>
    <n v="71.428571428571431"/>
    <x v="0"/>
  </r>
  <r>
    <s v="Domiporta"/>
    <x v="55"/>
    <x v="1"/>
    <x v="32"/>
    <n v="54.385964912280699"/>
    <x v="0"/>
  </r>
  <r>
    <s v="Domiporta"/>
    <x v="14"/>
    <x v="1"/>
    <x v="118"/>
    <n v="47.61904761904762"/>
    <x v="3"/>
  </r>
  <r>
    <s v="Domiporta"/>
    <x v="7"/>
    <x v="1"/>
    <x v="19"/>
    <n v="62.5"/>
    <x v="0"/>
  </r>
  <r>
    <s v="Domiporta"/>
    <x v="64"/>
    <x v="1"/>
    <x v="36"/>
    <n v="87.301587301587304"/>
    <x v="2"/>
  </r>
  <r>
    <s v="Domiporta"/>
    <x v="27"/>
    <x v="1"/>
    <x v="38"/>
    <n v="82.608695652173907"/>
    <x v="0"/>
  </r>
  <r>
    <s v="Domiporta"/>
    <x v="35"/>
    <x v="1"/>
    <x v="14"/>
    <n v="106.66666666666667"/>
    <x v="0"/>
  </r>
  <r>
    <s v="Domiporta"/>
    <x v="76"/>
    <x v="1"/>
    <x v="155"/>
    <n v="107.52688172043011"/>
    <x v="0"/>
  </r>
  <r>
    <s v="Domiporta"/>
    <x v="49"/>
    <x v="1"/>
    <x v="5"/>
    <n v="52"/>
    <x v="0"/>
  </r>
  <r>
    <s v="Domiporta"/>
    <x v="11"/>
    <x v="1"/>
    <x v="5"/>
    <n v="56"/>
    <x v="2"/>
  </r>
  <r>
    <s v="Domiporta"/>
    <x v="36"/>
    <x v="1"/>
    <x v="30"/>
    <n v="58.18181818181818"/>
    <x v="0"/>
  </r>
  <r>
    <s v="Domiporta"/>
    <x v="1"/>
    <x v="1"/>
    <x v="68"/>
    <n v="66.666666666666671"/>
    <x v="1"/>
  </r>
  <r>
    <s v="Domiporta"/>
    <x v="54"/>
    <x v="1"/>
    <x v="157"/>
    <n v="59.676044330775788"/>
    <x v="3"/>
  </r>
  <r>
    <s v="Domiporta"/>
    <x v="7"/>
    <x v="1"/>
    <x v="47"/>
    <n v="37.5"/>
    <x v="3"/>
  </r>
  <r>
    <s v="Domiporta"/>
    <x v="4"/>
    <x v="1"/>
    <x v="45"/>
    <n v="107.14285714285714"/>
    <x v="0"/>
  </r>
  <r>
    <s v="Domiporta"/>
    <x v="16"/>
    <x v="1"/>
    <x v="158"/>
    <n v="61.05263157894737"/>
    <x v="0"/>
  </r>
  <r>
    <s v="Domiporta"/>
    <x v="49"/>
    <x v="1"/>
    <x v="14"/>
    <n v="57.777777777777779"/>
    <x v="0"/>
  </r>
  <r>
    <s v="Domiporta"/>
    <x v="25"/>
    <x v="1"/>
    <x v="49"/>
    <n v="59.45945945945946"/>
    <x v="1"/>
  </r>
  <r>
    <s v="Domiporta"/>
    <x v="103"/>
    <x v="1"/>
    <x v="38"/>
    <n v="54.782608695652172"/>
    <x v="0"/>
  </r>
  <r>
    <s v="Domiporta"/>
    <x v="1"/>
    <x v="1"/>
    <x v="159"/>
    <n v="47.244094488188978"/>
    <x v="0"/>
  </r>
  <r>
    <s v="Domiporta"/>
    <x v="104"/>
    <x v="1"/>
    <x v="160"/>
    <n v="111.86440677966101"/>
    <x v="3"/>
  </r>
  <r>
    <s v="Domiporta"/>
    <x v="11"/>
    <x v="1"/>
    <x v="49"/>
    <n v="75.675675675675677"/>
    <x v="1"/>
  </r>
  <r>
    <s v="Domiporta"/>
    <x v="20"/>
    <x v="1"/>
    <x v="161"/>
    <n v="64.631956912028727"/>
    <x v="0"/>
  </r>
  <r>
    <s v="Domiporta"/>
    <x v="3"/>
    <x v="1"/>
    <x v="162"/>
    <n v="57.949479940564636"/>
    <x v="2"/>
  </r>
  <r>
    <s v="Domiporta"/>
    <x v="0"/>
    <x v="1"/>
    <x v="163"/>
    <n v="62.330623306233065"/>
    <x v="0"/>
  </r>
  <r>
    <s v="Domiporta"/>
    <x v="64"/>
    <x v="1"/>
    <x v="83"/>
    <n v="64.705882352941174"/>
    <x v="2"/>
  </r>
  <r>
    <s v="Domiporta"/>
    <x v="7"/>
    <x v="1"/>
    <x v="49"/>
    <n v="81.081081081081081"/>
    <x v="0"/>
  </r>
  <r>
    <s v="Domiporta"/>
    <x v="7"/>
    <x v="1"/>
    <x v="164"/>
    <n v="54.744525547445257"/>
    <x v="2"/>
  </r>
  <r>
    <s v="Domiporta"/>
    <x v="22"/>
    <x v="1"/>
    <x v="19"/>
    <n v="83.333333333333329"/>
    <x v="0"/>
  </r>
  <r>
    <s v="Domiporta"/>
    <x v="27"/>
    <x v="1"/>
    <x v="53"/>
    <n v="59.375"/>
    <x v="0"/>
  </r>
  <r>
    <s v="Domiporta"/>
    <x v="30"/>
    <x v="1"/>
    <x v="32"/>
    <n v="57.89473684210526"/>
    <x v="2"/>
  </r>
  <r>
    <s v="Domiporta"/>
    <x v="3"/>
    <x v="1"/>
    <x v="5"/>
    <n v="78"/>
    <x v="0"/>
  </r>
  <r>
    <s v="Domiporta"/>
    <x v="11"/>
    <x v="1"/>
    <x v="165"/>
    <n v="67.79661016949153"/>
    <x v="1"/>
  </r>
  <r>
    <s v="Domiporta"/>
    <x v="16"/>
    <x v="1"/>
    <x v="166"/>
    <n v="57.425742574257427"/>
    <x v="0"/>
  </r>
  <r>
    <s v="Domiporta"/>
    <x v="15"/>
    <x v="1"/>
    <x v="19"/>
    <n v="95.833333333333329"/>
    <x v="0"/>
  </r>
  <r>
    <s v="Domiporta"/>
    <x v="88"/>
    <x v="1"/>
    <x v="36"/>
    <n v="90.476190476190482"/>
    <x v="0"/>
  </r>
  <r>
    <s v="Domiporta"/>
    <x v="76"/>
    <x v="1"/>
    <x v="167"/>
    <n v="138.31258644536652"/>
    <x v="0"/>
  </r>
  <r>
    <s v="Domiporta"/>
    <x v="18"/>
    <x v="1"/>
    <x v="168"/>
    <n v="56.756756756756758"/>
    <x v="2"/>
  </r>
  <r>
    <s v="Domiporta"/>
    <x v="28"/>
    <x v="1"/>
    <x v="5"/>
    <n v="54"/>
    <x v="0"/>
  </r>
  <r>
    <s v="Domiporta"/>
    <x v="49"/>
    <x v="1"/>
    <x v="169"/>
    <n v="68.965517241379303"/>
    <x v="1"/>
  </r>
  <r>
    <s v="Domiporta"/>
    <x v="3"/>
    <x v="1"/>
    <x v="170"/>
    <n v="43.820224719101127"/>
    <x v="2"/>
  </r>
  <r>
    <s v="Domiporta"/>
    <x v="5"/>
    <x v="1"/>
    <x v="19"/>
    <n v="52.083333333333336"/>
    <x v="0"/>
  </r>
  <r>
    <s v="Domiporta"/>
    <x v="1"/>
    <x v="1"/>
    <x v="60"/>
    <n v="70.588235294117652"/>
    <x v="0"/>
  </r>
  <r>
    <s v="Domiporta"/>
    <x v="2"/>
    <x v="1"/>
    <x v="171"/>
    <n v="67.88990825688073"/>
    <x v="0"/>
  </r>
  <r>
    <s v="Domiporta"/>
    <x v="89"/>
    <x v="1"/>
    <x v="55"/>
    <n v="100"/>
    <x v="2"/>
  </r>
  <r>
    <s v="Domiporta"/>
    <x v="105"/>
    <x v="1"/>
    <x v="118"/>
    <n v="90.476190476190482"/>
    <x v="2"/>
  </r>
  <r>
    <s v="Domiporta"/>
    <x v="46"/>
    <x v="1"/>
    <x v="66"/>
    <n v="70.833333333333329"/>
    <x v="1"/>
  </r>
  <r>
    <s v="Domiporta"/>
    <x v="7"/>
    <x v="1"/>
    <x v="60"/>
    <n v="88.235294117647058"/>
    <x v="0"/>
  </r>
  <r>
    <s v="Domiporta"/>
    <x v="13"/>
    <x v="1"/>
    <x v="93"/>
    <n v="53.846153846153847"/>
    <x v="1"/>
  </r>
  <r>
    <s v="Domiporta"/>
    <x v="64"/>
    <x v="1"/>
    <x v="85"/>
    <n v="94.827586206896555"/>
    <x v="0"/>
  </r>
  <r>
    <s v="Domiporta"/>
    <x v="9"/>
    <x v="1"/>
    <x v="34"/>
    <n v="53.846153846153847"/>
    <x v="0"/>
  </r>
  <r>
    <s v="Domiporta"/>
    <x v="4"/>
    <x v="1"/>
    <x v="105"/>
    <n v="150"/>
    <x v="0"/>
  </r>
  <r>
    <s v="Domiporta"/>
    <x v="36"/>
    <x v="1"/>
    <x v="19"/>
    <n v="66.666666666666671"/>
    <x v="0"/>
  </r>
  <r>
    <s v="Domiporta"/>
    <x v="20"/>
    <x v="1"/>
    <x v="24"/>
    <n v="58.064516129032256"/>
    <x v="2"/>
  </r>
  <r>
    <s v="Domiporta"/>
    <x v="22"/>
    <x v="1"/>
    <x v="17"/>
    <n v="60.606060606060609"/>
    <x v="2"/>
  </r>
  <r>
    <s v="Domiporta"/>
    <x v="21"/>
    <x v="1"/>
    <x v="14"/>
    <n v="133.33333333333334"/>
    <x v="0"/>
  </r>
  <r>
    <s v="Domiporta"/>
    <x v="19"/>
    <x v="1"/>
    <x v="172"/>
    <n v="68.376068376068375"/>
    <x v="3"/>
  </r>
  <r>
    <s v="Domiporta"/>
    <x v="76"/>
    <x v="1"/>
    <x v="160"/>
    <n v="84.745762711864401"/>
    <x v="3"/>
  </r>
  <r>
    <s v="Domiporta"/>
    <x v="9"/>
    <x v="1"/>
    <x v="68"/>
    <n v="97.222222222222229"/>
    <x v="0"/>
  </r>
  <r>
    <s v="Domiporta"/>
    <x v="9"/>
    <x v="1"/>
    <x v="173"/>
    <n v="87.939698492462313"/>
    <x v="0"/>
  </r>
  <r>
    <s v="Domiporta"/>
    <x v="9"/>
    <x v="1"/>
    <x v="6"/>
    <n v="74.468085106382972"/>
    <x v="0"/>
  </r>
  <r>
    <s v="Domiporta"/>
    <x v="76"/>
    <x v="1"/>
    <x v="55"/>
    <n v="83.333333333333329"/>
    <x v="2"/>
  </r>
  <r>
    <s v="Domiporta"/>
    <x v="19"/>
    <x v="1"/>
    <x v="115"/>
    <n v="75.471698113207552"/>
    <x v="2"/>
  </r>
  <r>
    <s v="Domiporta"/>
    <x v="19"/>
    <x v="1"/>
    <x v="76"/>
    <n v="117.64705882352941"/>
    <x v="2"/>
  </r>
  <r>
    <s v="Domiporta"/>
    <x v="36"/>
    <x v="1"/>
    <x v="7"/>
    <n v="80"/>
    <x v="0"/>
  </r>
  <r>
    <s v="Domiporta"/>
    <x v="21"/>
    <x v="1"/>
    <x v="55"/>
    <n v="50"/>
    <x v="3"/>
  </r>
  <r>
    <s v="Domiporta"/>
    <x v="27"/>
    <x v="1"/>
    <x v="14"/>
    <n v="84.444444444444443"/>
    <x v="0"/>
  </r>
  <r>
    <s v="Domiporta"/>
    <x v="16"/>
    <x v="1"/>
    <x v="174"/>
    <n v="62.5"/>
    <x v="0"/>
  </r>
  <r>
    <s v="Domiporta"/>
    <x v="21"/>
    <x v="1"/>
    <x v="175"/>
    <n v="57.251908396946568"/>
    <x v="2"/>
  </r>
  <r>
    <s v="Domiporta"/>
    <x v="4"/>
    <x v="1"/>
    <x v="176"/>
    <n v="61.074918566775239"/>
    <x v="0"/>
  </r>
  <r>
    <s v="Domiporta"/>
    <x v="18"/>
    <x v="1"/>
    <x v="64"/>
    <n v="42"/>
    <x v="2"/>
  </r>
  <r>
    <s v="Domiporta"/>
    <x v="2"/>
    <x v="1"/>
    <x v="38"/>
    <n v="80.434782608695656"/>
    <x v="0"/>
  </r>
  <r>
    <s v="Domiporta"/>
    <x v="30"/>
    <x v="1"/>
    <x v="56"/>
    <n v="67.34693877551021"/>
    <x v="2"/>
  </r>
  <r>
    <s v="Domiporta"/>
    <x v="9"/>
    <x v="1"/>
    <x v="45"/>
    <n v="83.333333333333329"/>
    <x v="0"/>
  </r>
  <r>
    <s v="Domiporta"/>
    <x v="28"/>
    <x v="1"/>
    <x v="106"/>
    <n v="81.818181818181813"/>
    <x v="0"/>
  </r>
  <r>
    <s v="Domiporta"/>
    <x v="28"/>
    <x v="1"/>
    <x v="82"/>
    <n v="71.05263157894737"/>
    <x v="0"/>
  </r>
  <r>
    <s v="Domiporta"/>
    <x v="64"/>
    <x v="1"/>
    <x v="46"/>
    <n v="73.333333333333329"/>
    <x v="2"/>
  </r>
  <r>
    <s v="Domiporta"/>
    <x v="46"/>
    <x v="1"/>
    <x v="10"/>
    <n v="68"/>
    <x v="1"/>
  </r>
  <r>
    <s v="Domiporta"/>
    <x v="22"/>
    <x v="1"/>
    <x v="19"/>
    <n v="83.333333333333329"/>
    <x v="0"/>
  </r>
  <r>
    <s v="Domiporta"/>
    <x v="20"/>
    <x v="1"/>
    <x v="47"/>
    <n v="45"/>
    <x v="2"/>
  </r>
  <r>
    <s v="Domiporta"/>
    <x v="7"/>
    <x v="1"/>
    <x v="82"/>
    <n v="78.94736842105263"/>
    <x v="0"/>
  </r>
  <r>
    <s v="Domiporta"/>
    <x v="93"/>
    <x v="1"/>
    <x v="177"/>
    <n v="83.18698585821241"/>
    <x v="3"/>
  </r>
  <r>
    <s v="Domiporta"/>
    <x v="54"/>
    <x v="1"/>
    <x v="178"/>
    <n v="74.231177094379646"/>
    <x v="2"/>
  </r>
  <r>
    <s v="Domiporta"/>
    <x v="5"/>
    <x v="1"/>
    <x v="93"/>
    <n v="64.102564102564102"/>
    <x v="1"/>
  </r>
  <r>
    <s v="Domiporta"/>
    <x v="64"/>
    <x v="1"/>
    <x v="76"/>
    <n v="80.882352941176464"/>
    <x v="0"/>
  </r>
  <r>
    <s v="Domiporta"/>
    <x v="4"/>
    <x v="1"/>
    <x v="49"/>
    <n v="121.62162162162163"/>
    <x v="0"/>
  </r>
  <r>
    <s v="Domiporta"/>
    <x v="9"/>
    <x v="1"/>
    <x v="5"/>
    <n v="70"/>
    <x v="0"/>
  </r>
  <r>
    <s v="Domiporta"/>
    <x v="7"/>
    <x v="1"/>
    <x v="38"/>
    <n v="65.217391304347828"/>
    <x v="0"/>
  </r>
  <r>
    <s v="Domiporta"/>
    <x v="7"/>
    <x v="1"/>
    <x v="63"/>
    <n v="103.44827586206897"/>
    <x v="1"/>
  </r>
  <r>
    <s v="Domiporta"/>
    <x v="22"/>
    <x v="1"/>
    <x v="45"/>
    <n v="95.238095238095241"/>
    <x v="1"/>
  </r>
  <r>
    <s v="Domiporta"/>
    <x v="90"/>
    <x v="1"/>
    <x v="34"/>
    <n v="89.230769230769226"/>
    <x v="2"/>
  </r>
  <r>
    <s v="Domiporta"/>
    <x v="84"/>
    <x v="1"/>
    <x v="155"/>
    <n v="104.3010752688172"/>
    <x v="2"/>
  </r>
  <r>
    <s v="Domiporta"/>
    <x v="15"/>
    <x v="1"/>
    <x v="34"/>
    <n v="70.769230769230774"/>
    <x v="2"/>
  </r>
  <r>
    <s v="Domiporta"/>
    <x v="76"/>
    <x v="1"/>
    <x v="153"/>
    <n v="86.956521739130437"/>
    <x v="3"/>
  </r>
  <r>
    <s v="Domiporta"/>
    <x v="19"/>
    <x v="1"/>
    <x v="131"/>
    <n v="98.76543209876543"/>
    <x v="2"/>
  </r>
  <r>
    <s v="Domiporta"/>
    <x v="106"/>
    <x v="1"/>
    <x v="43"/>
    <n v="110.25641025641026"/>
    <x v="2"/>
  </r>
  <r>
    <s v="Domiporta"/>
    <x v="64"/>
    <x v="1"/>
    <x v="64"/>
    <n v="55"/>
    <x v="3"/>
  </r>
  <r>
    <s v="Domiporta"/>
    <x v="9"/>
    <x v="1"/>
    <x v="53"/>
    <n v="54.6875"/>
    <x v="2"/>
  </r>
  <r>
    <s v="Domiporta"/>
    <x v="18"/>
    <x v="1"/>
    <x v="168"/>
    <n v="56.756756756756758"/>
    <x v="2"/>
  </r>
  <r>
    <s v="Domiporta"/>
    <x v="11"/>
    <x v="1"/>
    <x v="32"/>
    <n v="49.122807017543863"/>
    <x v="0"/>
  </r>
  <r>
    <s v="Domiporta"/>
    <x v="107"/>
    <x v="1"/>
    <x v="18"/>
    <n v="42.115384615384613"/>
    <x v="0"/>
  </r>
  <r>
    <s v="Domiporta"/>
    <x v="9"/>
    <x v="1"/>
    <x v="179"/>
    <n v="76.754385964912274"/>
    <x v="0"/>
  </r>
  <r>
    <s v="Domiporta"/>
    <x v="93"/>
    <x v="1"/>
    <x v="153"/>
    <n v="78.260869565217391"/>
    <x v="3"/>
  </r>
  <r>
    <s v="Domiporta"/>
    <x v="99"/>
    <x v="1"/>
    <x v="180"/>
    <n v="70.860448300795369"/>
    <x v="0"/>
  </r>
  <r>
    <s v="Domiporta"/>
    <x v="35"/>
    <x v="1"/>
    <x v="30"/>
    <n v="87.272727272727266"/>
    <x v="2"/>
  </r>
  <r>
    <s v="Domiporta"/>
    <x v="13"/>
    <x v="1"/>
    <x v="181"/>
    <n v="103.09278350515463"/>
    <x v="1"/>
  </r>
  <r>
    <s v="Domiporta"/>
    <x v="41"/>
    <x v="1"/>
    <x v="48"/>
    <n v="64.516129032258064"/>
    <x v="1"/>
  </r>
  <r>
    <s v="Domiporta"/>
    <x v="7"/>
    <x v="1"/>
    <x v="182"/>
    <n v="57.197330791229739"/>
    <x v="2"/>
  </r>
  <r>
    <s v="Domiporta"/>
    <x v="16"/>
    <x v="1"/>
    <x v="32"/>
    <n v="50.877192982456137"/>
    <x v="0"/>
  </r>
  <r>
    <s v="Domiporta"/>
    <x v="64"/>
    <x v="1"/>
    <x v="25"/>
    <n v="61.111111111111114"/>
    <x v="3"/>
  </r>
  <r>
    <s v="Domiporta"/>
    <x v="108"/>
    <x v="1"/>
    <x v="24"/>
    <n v="55.645161290322584"/>
    <x v="0"/>
  </r>
  <r>
    <s v="Domiporta"/>
    <x v="35"/>
    <x v="1"/>
    <x v="183"/>
    <n v="86.424198775657189"/>
    <x v="0"/>
  </r>
  <r>
    <s v="Domiporta"/>
    <x v="36"/>
    <x v="1"/>
    <x v="7"/>
    <n v="80"/>
    <x v="0"/>
  </r>
  <r>
    <s v="Domiporta"/>
    <x v="45"/>
    <x v="1"/>
    <x v="28"/>
    <n v="122.85714285714286"/>
    <x v="0"/>
  </r>
  <r>
    <s v="Domiporta"/>
    <x v="64"/>
    <x v="1"/>
    <x v="184"/>
    <n v="53.398058252427184"/>
    <x v="2"/>
  </r>
  <r>
    <s v="Domiporta"/>
    <x v="25"/>
    <x v="1"/>
    <x v="28"/>
    <n v="62.857142857142854"/>
    <x v="1"/>
  </r>
  <r>
    <s v="Domiporta"/>
    <x v="7"/>
    <x v="1"/>
    <x v="49"/>
    <n v="81.081081081081081"/>
    <x v="0"/>
  </r>
  <r>
    <s v="Domiporta"/>
    <x v="18"/>
    <x v="1"/>
    <x v="88"/>
    <n v="58.333333333333336"/>
    <x v="2"/>
  </r>
  <r>
    <s v="Domiporta"/>
    <x v="22"/>
    <x v="1"/>
    <x v="31"/>
    <n v="66.666666666666671"/>
    <x v="2"/>
  </r>
  <r>
    <s v="Domiporta"/>
    <x v="64"/>
    <x v="1"/>
    <x v="116"/>
    <n v="69.620253164556956"/>
    <x v="2"/>
  </r>
  <r>
    <s v="Domiporta"/>
    <x v="7"/>
    <x v="1"/>
    <x v="19"/>
    <n v="62.5"/>
    <x v="0"/>
  </r>
  <r>
    <s v="Domiporta"/>
    <x v="36"/>
    <x v="1"/>
    <x v="49"/>
    <n v="86.486486486486484"/>
    <x v="0"/>
  </r>
  <r>
    <s v="Domiporta"/>
    <x v="4"/>
    <x v="1"/>
    <x v="83"/>
    <n v="52.941176470588232"/>
    <x v="2"/>
  </r>
  <r>
    <s v="Domiporta"/>
    <x v="7"/>
    <x v="1"/>
    <x v="185"/>
    <n v="150"/>
    <x v="1"/>
  </r>
  <r>
    <s v="Domiporta"/>
    <x v="23"/>
    <x v="1"/>
    <x v="24"/>
    <n v="54.838709677419352"/>
    <x v="2"/>
  </r>
  <r>
    <s v="Domiporta"/>
    <x v="9"/>
    <x v="1"/>
    <x v="56"/>
    <n v="71.428571428571431"/>
    <x v="0"/>
  </r>
  <r>
    <s v="Domiporta"/>
    <x v="7"/>
    <x v="1"/>
    <x v="2"/>
    <n v="69.767441860465112"/>
    <x v="0"/>
  </r>
  <r>
    <s v="Domiporta"/>
    <x v="30"/>
    <x v="1"/>
    <x v="68"/>
    <n v="91.666666666666671"/>
    <x v="1"/>
  </r>
  <r>
    <s v="Domiporta"/>
    <x v="22"/>
    <x v="1"/>
    <x v="186"/>
    <n v="66.44518272425249"/>
    <x v="0"/>
  </r>
  <r>
    <s v="Domiporta"/>
    <x v="4"/>
    <x v="1"/>
    <x v="14"/>
    <n v="100"/>
    <x v="0"/>
  </r>
  <r>
    <s v="Domiporta"/>
    <x v="7"/>
    <x v="1"/>
    <x v="5"/>
    <n v="60"/>
    <x v="0"/>
  </r>
  <r>
    <s v="Domiporta"/>
    <x v="1"/>
    <x v="1"/>
    <x v="48"/>
    <n v="77.41935483870968"/>
    <x v="1"/>
  </r>
  <r>
    <s v="Domiporta"/>
    <x v="85"/>
    <x v="1"/>
    <x v="170"/>
    <n v="84.269662921348313"/>
    <x v="0"/>
  </r>
  <r>
    <s v="Domiporta"/>
    <x v="46"/>
    <x v="1"/>
    <x v="1"/>
    <n v="62.962962962962962"/>
    <x v="1"/>
  </r>
  <r>
    <s v="Domiporta"/>
    <x v="22"/>
    <x v="1"/>
    <x v="187"/>
    <n v="75.315383167011859"/>
    <x v="0"/>
  </r>
  <r>
    <s v="Domiporta"/>
    <x v="11"/>
    <x v="1"/>
    <x v="5"/>
    <n v="56"/>
    <x v="0"/>
  </r>
  <r>
    <s v="Domiporta"/>
    <x v="49"/>
    <x v="1"/>
    <x v="188"/>
    <n v="66.975785677485831"/>
    <x v="0"/>
  </r>
  <r>
    <s v="Domiporta"/>
    <x v="7"/>
    <x v="1"/>
    <x v="68"/>
    <n v="83.333333333333329"/>
    <x v="0"/>
  </r>
  <r>
    <s v="Domiporta"/>
    <x v="11"/>
    <x v="1"/>
    <x v="2"/>
    <n v="65.116279069767444"/>
    <x v="0"/>
  </r>
  <r>
    <s v="Domiporta"/>
    <x v="42"/>
    <x v="1"/>
    <x v="27"/>
    <n v="83.018867924528308"/>
    <x v="2"/>
  </r>
  <r>
    <s v="Domiporta"/>
    <x v="54"/>
    <x v="1"/>
    <x v="64"/>
    <n v="70"/>
    <x v="0"/>
  </r>
  <r>
    <s v="Domiporta"/>
    <x v="18"/>
    <x v="1"/>
    <x v="27"/>
    <n v="79.245283018867923"/>
    <x v="1"/>
  </r>
  <r>
    <s v="Domiporta"/>
    <x v="11"/>
    <x v="1"/>
    <x v="189"/>
    <n v="87.5"/>
    <x v="3"/>
  </r>
  <r>
    <s v="Domiporta"/>
    <x v="33"/>
    <x v="1"/>
    <x v="7"/>
    <n v="88.75"/>
    <x v="0"/>
  </r>
  <r>
    <s v="Domiporta"/>
    <x v="9"/>
    <x v="1"/>
    <x v="19"/>
    <n v="72.916666666666671"/>
    <x v="0"/>
  </r>
  <r>
    <s v="Domiporta"/>
    <x v="7"/>
    <x v="1"/>
    <x v="28"/>
    <n v="85.714285714285708"/>
    <x v="1"/>
  </r>
  <r>
    <s v="Domiporta"/>
    <x v="1"/>
    <x v="1"/>
    <x v="190"/>
    <n v="92.307692307692307"/>
    <x v="2"/>
  </r>
  <r>
    <s v="Domiporta"/>
    <x v="15"/>
    <x v="1"/>
    <x v="29"/>
    <n v="63.013698630136986"/>
    <x v="1"/>
  </r>
  <r>
    <s v="Domiporta"/>
    <x v="94"/>
    <x v="1"/>
    <x v="191"/>
    <n v="76.59574468085107"/>
    <x v="2"/>
  </r>
  <r>
    <s v="Domiporta"/>
    <x v="64"/>
    <x v="1"/>
    <x v="192"/>
    <n v="69.637883008356539"/>
    <x v="2"/>
  </r>
  <r>
    <s v="Domiporta"/>
    <x v="85"/>
    <x v="1"/>
    <x v="193"/>
    <n v="114.50381679389314"/>
    <x v="3"/>
  </r>
  <r>
    <s v="Domiporta"/>
    <x v="76"/>
    <x v="1"/>
    <x v="153"/>
    <n v="86.956521739130437"/>
    <x v="2"/>
  </r>
  <r>
    <s v="Domiporta"/>
    <x v="4"/>
    <x v="1"/>
    <x v="194"/>
    <n v="115.97938144329898"/>
    <x v="0"/>
  </r>
  <r>
    <s v="Domiporta"/>
    <x v="36"/>
    <x v="1"/>
    <x v="5"/>
    <n v="64"/>
    <x v="1"/>
  </r>
  <r>
    <s v="Domiporta"/>
    <x v="30"/>
    <x v="1"/>
    <x v="27"/>
    <n v="62.264150943396224"/>
    <x v="2"/>
  </r>
  <r>
    <s v="Domiporta"/>
    <x v="109"/>
    <x v="1"/>
    <x v="24"/>
    <n v="71.774193548387103"/>
    <x v="1"/>
  </r>
  <r>
    <s v="Domiporta"/>
    <x v="55"/>
    <x v="1"/>
    <x v="68"/>
    <n v="86.111111111111114"/>
    <x v="0"/>
  </r>
  <r>
    <s v="Domiporta"/>
    <x v="36"/>
    <x v="1"/>
    <x v="85"/>
    <n v="55.172413793103445"/>
    <x v="0"/>
  </r>
  <r>
    <s v="Domiporta"/>
    <x v="30"/>
    <x v="1"/>
    <x v="195"/>
    <n v="117.85714285714286"/>
    <x v="4"/>
  </r>
  <r>
    <s v="Domiporta"/>
    <x v="22"/>
    <x v="1"/>
    <x v="56"/>
    <n v="81.632653061224488"/>
    <x v="0"/>
  </r>
  <r>
    <s v="Domiporta"/>
    <x v="0"/>
    <x v="1"/>
    <x v="106"/>
    <n v="69.696969696969703"/>
    <x v="0"/>
  </r>
  <r>
    <s v="Domiporta"/>
    <x v="9"/>
    <x v="1"/>
    <x v="49"/>
    <n v="94.594594594594597"/>
    <x v="1"/>
  </r>
  <r>
    <s v="Domiporta"/>
    <x v="7"/>
    <x v="1"/>
    <x v="30"/>
    <n v="54.545454545454547"/>
    <x v="2"/>
  </r>
  <r>
    <s v="Domiporta"/>
    <x v="3"/>
    <x v="1"/>
    <x v="77"/>
    <n v="88.63636363636364"/>
    <x v="0"/>
  </r>
  <r>
    <s v="Domiporta"/>
    <x v="20"/>
    <x v="1"/>
    <x v="47"/>
    <n v="45"/>
    <x v="2"/>
  </r>
  <r>
    <s v="Domiporta"/>
    <x v="10"/>
    <x v="1"/>
    <x v="120"/>
    <n v="20.689655172413794"/>
    <x v="2"/>
  </r>
  <r>
    <s v="Domiporta"/>
    <x v="25"/>
    <x v="1"/>
    <x v="68"/>
    <n v="61.111111111111114"/>
    <x v="0"/>
  </r>
  <r>
    <s v="Domiporta"/>
    <x v="5"/>
    <x v="1"/>
    <x v="196"/>
    <n v="38.977237293420643"/>
    <x v="0"/>
  </r>
  <r>
    <s v="Domiporta"/>
    <x v="4"/>
    <x v="1"/>
    <x v="53"/>
    <n v="70.3125"/>
    <x v="0"/>
  </r>
  <r>
    <s v="Domiporta"/>
    <x v="85"/>
    <x v="1"/>
    <x v="53"/>
    <n v="117.1875"/>
    <x v="0"/>
  </r>
  <r>
    <s v="Domiporta"/>
    <x v="28"/>
    <x v="1"/>
    <x v="113"/>
    <n v="25.233644859813083"/>
    <x v="3"/>
  </r>
  <r>
    <s v="Domiporta"/>
    <x v="57"/>
    <x v="1"/>
    <x v="31"/>
    <n v="54.166666666666664"/>
    <x v="2"/>
  </r>
  <r>
    <s v="Domiporta"/>
    <x v="71"/>
    <x v="1"/>
    <x v="103"/>
    <n v="70.652173913043484"/>
    <x v="2"/>
  </r>
  <r>
    <s v="Domiporta"/>
    <x v="99"/>
    <x v="1"/>
    <x v="31"/>
    <n v="81.666666666666671"/>
    <x v="2"/>
  </r>
  <r>
    <s v="Domiporta"/>
    <x v="28"/>
    <x v="1"/>
    <x v="93"/>
    <n v="69.230769230769226"/>
    <x v="0"/>
  </r>
  <r>
    <s v="Domiporta"/>
    <x v="5"/>
    <x v="1"/>
    <x v="185"/>
    <n v="125"/>
    <x v="1"/>
  </r>
  <r>
    <s v="Domiporta"/>
    <x v="13"/>
    <x v="1"/>
    <x v="18"/>
    <n v="40.384615384615387"/>
    <x v="0"/>
  </r>
  <r>
    <s v="Domiporta"/>
    <x v="22"/>
    <x v="1"/>
    <x v="38"/>
    <n v="86.956521739130437"/>
    <x v="0"/>
  </r>
  <r>
    <s v="Domiporta"/>
    <x v="2"/>
    <x v="1"/>
    <x v="31"/>
    <n v="61.666666666666664"/>
    <x v="2"/>
  </r>
  <r>
    <s v="Domiporta"/>
    <x v="43"/>
    <x v="1"/>
    <x v="76"/>
    <n v="39.691176470588232"/>
    <x v="2"/>
  </r>
  <r>
    <s v="Domiporta"/>
    <x v="99"/>
    <x v="1"/>
    <x v="117"/>
    <n v="44.545454545454547"/>
    <x v="2"/>
  </r>
  <r>
    <s v="Domiporta"/>
    <x v="7"/>
    <x v="1"/>
    <x v="46"/>
    <n v="40"/>
    <x v="0"/>
  </r>
  <r>
    <s v="Domiporta"/>
    <x v="100"/>
    <x v="1"/>
    <x v="133"/>
    <n v="53.061224489795919"/>
    <x v="2"/>
  </r>
  <r>
    <s v="Domiporta"/>
    <x v="14"/>
    <x v="1"/>
    <x v="14"/>
    <n v="111.11111111111111"/>
    <x v="0"/>
  </r>
  <r>
    <s v="Domiporta"/>
    <x v="4"/>
    <x v="1"/>
    <x v="14"/>
    <n v="100"/>
    <x v="0"/>
  </r>
  <r>
    <s v="Domiporta"/>
    <x v="2"/>
    <x v="1"/>
    <x v="45"/>
    <n v="88.095238095238102"/>
    <x v="0"/>
  </r>
  <r>
    <s v="Domiporta"/>
    <x v="36"/>
    <x v="1"/>
    <x v="1"/>
    <n v="118.51851851851852"/>
    <x v="1"/>
  </r>
  <r>
    <s v="Domiporta"/>
    <x v="0"/>
    <x v="1"/>
    <x v="68"/>
    <n v="63.888888888888886"/>
    <x v="1"/>
  </r>
  <r>
    <s v="Domiporta"/>
    <x v="1"/>
    <x v="1"/>
    <x v="197"/>
    <n v="94.899169632265725"/>
    <x v="1"/>
  </r>
  <r>
    <s v="Domiporta"/>
    <x v="9"/>
    <x v="1"/>
    <x v="106"/>
    <n v="106.06060606060606"/>
    <x v="1"/>
  </r>
  <r>
    <s v="Domiporta"/>
    <x v="69"/>
    <x v="1"/>
    <x v="28"/>
    <n v="64.285714285714292"/>
    <x v="1"/>
  </r>
  <r>
    <s v="Domiporta"/>
    <x v="110"/>
    <x v="1"/>
    <x v="19"/>
    <n v="119.79166666666667"/>
    <x v="0"/>
  </r>
  <r>
    <s v="Domiporta"/>
    <x v="5"/>
    <x v="1"/>
    <x v="123"/>
    <n v="30.487804878048781"/>
    <x v="3"/>
  </r>
  <r>
    <s v="Domiporta"/>
    <x v="5"/>
    <x v="1"/>
    <x v="198"/>
    <n v="49.309664694280073"/>
    <x v="0"/>
  </r>
  <r>
    <s v="Domiporta"/>
    <x v="4"/>
    <x v="1"/>
    <x v="49"/>
    <n v="121.62162162162163"/>
    <x v="0"/>
  </r>
  <r>
    <s v="Domiporta"/>
    <x v="1"/>
    <x v="1"/>
    <x v="199"/>
    <n v="50.772159932303786"/>
    <x v="0"/>
  </r>
  <r>
    <s v="Domiporta"/>
    <x v="71"/>
    <x v="1"/>
    <x v="83"/>
    <n v="76.470588235294116"/>
    <x v="3"/>
  </r>
  <r>
    <s v="Domiporta"/>
    <x v="5"/>
    <x v="1"/>
    <x v="14"/>
    <n v="55.555555555555557"/>
    <x v="2"/>
  </r>
  <r>
    <s v="Domiporta"/>
    <x v="7"/>
    <x v="1"/>
    <x v="185"/>
    <n v="150"/>
    <x v="1"/>
  </r>
  <r>
    <s v="Domiporta"/>
    <x v="32"/>
    <x v="1"/>
    <x v="28"/>
    <n v="54.285714285714285"/>
    <x v="0"/>
  </r>
  <r>
    <s v="Domiporta"/>
    <x v="5"/>
    <x v="1"/>
    <x v="200"/>
    <n v="78.715365239294712"/>
    <x v="1"/>
  </r>
  <r>
    <s v="Domiporta"/>
    <x v="11"/>
    <x v="1"/>
    <x v="201"/>
    <n v="50.752220409642923"/>
    <x v="0"/>
  </r>
  <r>
    <s v="Domiporta"/>
    <x v="72"/>
    <x v="1"/>
    <x v="44"/>
    <n v="40.196078431372548"/>
    <x v="3"/>
  </r>
  <r>
    <s v="Domiporta"/>
    <x v="5"/>
    <x v="1"/>
    <x v="77"/>
    <n v="56.81818181818182"/>
    <x v="0"/>
  </r>
  <r>
    <s v="Domiporta"/>
    <x v="49"/>
    <x v="1"/>
    <x v="202"/>
    <n v="80.246913580246911"/>
    <x v="1"/>
  </r>
  <r>
    <s v="Domiporta"/>
    <x v="3"/>
    <x v="1"/>
    <x v="123"/>
    <n v="47.560975609756099"/>
    <x v="3"/>
  </r>
  <r>
    <s v="Domiporta"/>
    <x v="111"/>
    <x v="1"/>
    <x v="30"/>
    <n v="88.181818181818187"/>
    <x v="0"/>
  </r>
  <r>
    <s v="Domiporta"/>
    <x v="64"/>
    <x v="1"/>
    <x v="15"/>
    <n v="63.953488372093027"/>
    <x v="2"/>
  </r>
  <r>
    <s v="Domiporta"/>
    <x v="109"/>
    <x v="1"/>
    <x v="140"/>
    <n v="108.53658536585365"/>
    <x v="0"/>
  </r>
  <r>
    <s v="Domiporta"/>
    <x v="30"/>
    <x v="1"/>
    <x v="35"/>
    <n v="55.932203389830505"/>
    <x v="2"/>
  </r>
  <r>
    <s v="Domiporta"/>
    <x v="22"/>
    <x v="1"/>
    <x v="44"/>
    <n v="39.215686274509807"/>
    <x v="2"/>
  </r>
  <r>
    <s v="Domiporta"/>
    <x v="60"/>
    <x v="1"/>
    <x v="153"/>
    <n v="51.304347826086953"/>
    <x v="2"/>
  </r>
  <r>
    <s v="Domiporta"/>
    <x v="112"/>
    <x v="1"/>
    <x v="125"/>
    <n v="138.88888888888889"/>
    <x v="2"/>
  </r>
  <r>
    <s v="Domiporta"/>
    <x v="7"/>
    <x v="1"/>
    <x v="29"/>
    <n v="41.095890410958901"/>
    <x v="2"/>
  </r>
  <r>
    <s v="Domiporta"/>
    <x v="19"/>
    <x v="1"/>
    <x v="203"/>
    <n v="143.36917562724014"/>
    <x v="0"/>
  </r>
  <r>
    <s v="Domiporta"/>
    <x v="7"/>
    <x v="1"/>
    <x v="38"/>
    <n v="65.217391304347828"/>
    <x v="0"/>
  </r>
  <r>
    <s v="Domiporta"/>
    <x v="9"/>
    <x v="1"/>
    <x v="18"/>
    <n v="67.307692307692307"/>
    <x v="0"/>
  </r>
  <r>
    <s v="Domiporta"/>
    <x v="22"/>
    <x v="1"/>
    <x v="18"/>
    <n v="76.92307692307692"/>
    <x v="0"/>
  </r>
  <r>
    <s v="Domiporta"/>
    <x v="4"/>
    <x v="1"/>
    <x v="204"/>
    <n v="85.388994307400381"/>
    <x v="0"/>
  </r>
  <r>
    <s v="Domiporta"/>
    <x v="33"/>
    <x v="1"/>
    <x v="14"/>
    <n v="78.888888888888886"/>
    <x v="0"/>
  </r>
  <r>
    <s v="Domiporta"/>
    <x v="9"/>
    <x v="1"/>
    <x v="117"/>
    <n v="31.818181818181817"/>
    <x v="3"/>
  </r>
  <r>
    <s v="Domiporta"/>
    <x v="61"/>
    <x v="1"/>
    <x v="82"/>
    <n v="61.842105263157897"/>
    <x v="0"/>
  </r>
  <r>
    <s v="Domiporta"/>
    <x v="5"/>
    <x v="1"/>
    <x v="18"/>
    <n v="48.07692307692308"/>
    <x v="0"/>
  </r>
  <r>
    <s v="Domiporta"/>
    <x v="5"/>
    <x v="1"/>
    <x v="205"/>
    <n v="39.457070707070706"/>
    <x v="2"/>
  </r>
  <r>
    <s v="Domiporta"/>
    <x v="23"/>
    <x v="1"/>
    <x v="88"/>
    <n v="47.222222222222221"/>
    <x v="2"/>
  </r>
  <r>
    <s v="Domiporta"/>
    <x v="31"/>
    <x v="1"/>
    <x v="185"/>
    <n v="75"/>
    <x v="1"/>
  </r>
  <r>
    <s v="Domiporta"/>
    <x v="9"/>
    <x v="1"/>
    <x v="49"/>
    <n v="94.594594594594597"/>
    <x v="0"/>
  </r>
  <r>
    <s v="Domiporta"/>
    <x v="25"/>
    <x v="1"/>
    <x v="4"/>
    <n v="26.506024096385541"/>
    <x v="2"/>
  </r>
  <r>
    <s v="Domiporta"/>
    <x v="4"/>
    <x v="1"/>
    <x v="34"/>
    <n v="69.230769230769226"/>
    <x v="2"/>
  </r>
  <r>
    <s v="Domiporta"/>
    <x v="71"/>
    <x v="1"/>
    <x v="206"/>
    <n v="95.196250732278855"/>
    <x v="2"/>
  </r>
  <r>
    <s v="Domiporta"/>
    <x v="14"/>
    <x v="1"/>
    <x v="88"/>
    <n v="69.444444444444443"/>
    <x v="2"/>
  </r>
  <r>
    <s v="Domiporta"/>
    <x v="32"/>
    <x v="1"/>
    <x v="140"/>
    <n v="46.341463414634148"/>
    <x v="0"/>
  </r>
  <r>
    <s v="Domiporta"/>
    <x v="73"/>
    <x v="1"/>
    <x v="36"/>
    <n v="134.92063492063491"/>
    <x v="0"/>
  </r>
  <r>
    <s v="Domiporta"/>
    <x v="89"/>
    <x v="1"/>
    <x v="170"/>
    <n v="134.83146067415731"/>
    <x v="2"/>
  </r>
  <r>
    <s v="Domiporta"/>
    <x v="57"/>
    <x v="1"/>
    <x v="2"/>
    <n v="75.581395348837205"/>
    <x v="0"/>
  </r>
  <r>
    <s v="Domiporta"/>
    <x v="5"/>
    <x v="1"/>
    <x v="207"/>
    <n v="58.823529411764703"/>
    <x v="0"/>
  </r>
  <r>
    <s v="Domiporta"/>
    <x v="7"/>
    <x v="1"/>
    <x v="77"/>
    <n v="68.181818181818187"/>
    <x v="0"/>
  </r>
  <r>
    <s v="Domiporta"/>
    <x v="11"/>
    <x v="1"/>
    <x v="82"/>
    <n v="73.684210526315795"/>
    <x v="0"/>
  </r>
  <r>
    <s v="Domiporta"/>
    <x v="0"/>
    <x v="1"/>
    <x v="46"/>
    <n v="30.666666666666668"/>
    <x v="2"/>
  </r>
  <r>
    <s v="Domiporta"/>
    <x v="62"/>
    <x v="1"/>
    <x v="2"/>
    <n v="56.97674418604651"/>
    <x v="0"/>
  </r>
  <r>
    <s v="Domiporta"/>
    <x v="113"/>
    <x v="1"/>
    <x v="31"/>
    <n v="47.5"/>
    <x v="2"/>
  </r>
  <r>
    <s v="Domiporta"/>
    <x v="28"/>
    <x v="1"/>
    <x v="208"/>
    <n v="131.45082765335931"/>
    <x v="1"/>
  </r>
  <r>
    <s v="Domiporta"/>
    <x v="11"/>
    <x v="1"/>
    <x v="27"/>
    <n v="52.830188679245282"/>
    <x v="0"/>
  </r>
  <r>
    <s v="Domiporta"/>
    <x v="9"/>
    <x v="1"/>
    <x v="60"/>
    <n v="102.94117647058823"/>
    <x v="0"/>
  </r>
  <r>
    <s v="Domiporta"/>
    <x v="1"/>
    <x v="1"/>
    <x v="190"/>
    <n v="92.307692307692307"/>
    <x v="0"/>
  </r>
  <r>
    <s v="Domiporta"/>
    <x v="7"/>
    <x v="1"/>
    <x v="45"/>
    <n v="71.428571428571431"/>
    <x v="2"/>
  </r>
  <r>
    <s v="Domiporta"/>
    <x v="7"/>
    <x v="1"/>
    <x v="29"/>
    <n v="41.095890410958901"/>
    <x v="2"/>
  </r>
  <r>
    <s v="Domiporta"/>
    <x v="14"/>
    <x v="1"/>
    <x v="28"/>
    <n v="142.85714285714286"/>
    <x v="1"/>
  </r>
  <r>
    <s v="Domiporta"/>
    <x v="49"/>
    <x v="1"/>
    <x v="28"/>
    <n v="74.285714285714292"/>
    <x v="1"/>
  </r>
  <r>
    <s v="Domiporta"/>
    <x v="49"/>
    <x v="1"/>
    <x v="30"/>
    <n v="47.272727272727273"/>
    <x v="0"/>
  </r>
  <r>
    <s v="Domiporta"/>
    <x v="20"/>
    <x v="1"/>
    <x v="67"/>
    <n v="93.023255813953483"/>
    <x v="1"/>
  </r>
  <r>
    <s v="Domiporta"/>
    <x v="36"/>
    <x v="1"/>
    <x v="209"/>
    <n v="70.098576122672512"/>
    <x v="0"/>
  </r>
  <r>
    <s v="Domiporta"/>
    <x v="30"/>
    <x v="1"/>
    <x v="210"/>
    <n v="77.283372365339574"/>
    <x v="0"/>
  </r>
  <r>
    <s v="Domiporta"/>
    <x v="114"/>
    <x v="1"/>
    <x v="211"/>
    <n v="131.34851138353764"/>
    <x v="1"/>
  </r>
  <r>
    <s v="Domiporta"/>
    <x v="16"/>
    <x v="1"/>
    <x v="194"/>
    <n v="74.742268041237125"/>
    <x v="0"/>
  </r>
  <r>
    <s v="Domiporta"/>
    <x v="22"/>
    <x v="1"/>
    <x v="22"/>
    <n v="52.631578947368418"/>
    <x v="2"/>
  </r>
  <r>
    <s v="Domiporta"/>
    <x v="5"/>
    <x v="1"/>
    <x v="212"/>
    <n v="54.159445407279037"/>
    <x v="0"/>
  </r>
  <r>
    <s v="Domiporta"/>
    <x v="53"/>
    <x v="1"/>
    <x v="82"/>
    <n v="56.578947368421055"/>
    <x v="0"/>
  </r>
  <r>
    <s v="Domiporta"/>
    <x v="11"/>
    <x v="1"/>
    <x v="124"/>
    <n v="26.923076923076923"/>
    <x v="2"/>
  </r>
  <r>
    <s v="Domiporta"/>
    <x v="30"/>
    <x v="1"/>
    <x v="45"/>
    <n v="78.571428571428569"/>
    <x v="0"/>
  </r>
  <r>
    <s v="Domiporta"/>
    <x v="27"/>
    <x v="1"/>
    <x v="37"/>
    <n v="67.857142857142861"/>
    <x v="2"/>
  </r>
  <r>
    <s v="Domiporta"/>
    <x v="3"/>
    <x v="1"/>
    <x v="190"/>
    <n v="150"/>
    <x v="1"/>
  </r>
  <r>
    <s v="Domiporta"/>
    <x v="13"/>
    <x v="1"/>
    <x v="111"/>
    <n v="64.615384615384613"/>
    <x v="0"/>
  </r>
  <r>
    <s v="Domiporta"/>
    <x v="36"/>
    <x v="1"/>
    <x v="213"/>
    <n v="132.78008298755185"/>
    <x v="1"/>
  </r>
  <r>
    <s v="Domiporta"/>
    <x v="5"/>
    <x v="1"/>
    <x v="17"/>
    <n v="37.878787878787875"/>
    <x v="2"/>
  </r>
  <r>
    <s v="Domiporta"/>
    <x v="57"/>
    <x v="1"/>
    <x v="214"/>
    <n v="74.421799862605909"/>
    <x v="0"/>
  </r>
  <r>
    <s v="Domiporta"/>
    <x v="81"/>
    <x v="1"/>
    <x v="131"/>
    <n v="79.012345679012341"/>
    <x v="2"/>
  </r>
  <r>
    <s v="Domiporta"/>
    <x v="21"/>
    <x v="1"/>
    <x v="140"/>
    <n v="146.34146341463415"/>
    <x v="0"/>
  </r>
  <r>
    <s v="Domiporta"/>
    <x v="5"/>
    <x v="1"/>
    <x v="113"/>
    <n v="23.364485981308412"/>
    <x v="2"/>
  </r>
  <r>
    <s v="Domiporta"/>
    <x v="14"/>
    <x v="1"/>
    <x v="215"/>
    <n v="118.45534233593935"/>
    <x v="0"/>
  </r>
  <r>
    <s v="Domiporta"/>
    <x v="41"/>
    <x v="1"/>
    <x v="5"/>
    <n v="40"/>
    <x v="0"/>
  </r>
  <r>
    <s v="Domiporta"/>
    <x v="11"/>
    <x v="1"/>
    <x v="130"/>
    <n v="40"/>
    <x v="2"/>
  </r>
  <r>
    <s v="Domiporta"/>
    <x v="11"/>
    <x v="1"/>
    <x v="93"/>
    <n v="71.794871794871796"/>
    <x v="0"/>
  </r>
  <r>
    <s v="Domiporta"/>
    <x v="25"/>
    <x v="1"/>
    <x v="47"/>
    <n v="27.5"/>
    <x v="3"/>
  </r>
  <r>
    <s v="Domiporta"/>
    <x v="64"/>
    <x v="1"/>
    <x v="85"/>
    <n v="94.827586206896555"/>
    <x v="0"/>
  </r>
  <r>
    <s v="Domiporta"/>
    <x v="115"/>
    <x v="1"/>
    <x v="5"/>
    <n v="103"/>
    <x v="0"/>
  </r>
  <r>
    <s v="Domiporta"/>
    <x v="16"/>
    <x v="1"/>
    <x v="116"/>
    <n v="36.708860759493668"/>
    <x v="2"/>
  </r>
  <r>
    <s v="Domiporta"/>
    <x v="19"/>
    <x v="1"/>
    <x v="64"/>
    <n v="80"/>
    <x v="2"/>
  </r>
  <r>
    <s v="Domiporta"/>
    <x v="76"/>
    <x v="1"/>
    <x v="123"/>
    <n v="121.95121951219512"/>
    <x v="2"/>
  </r>
  <r>
    <s v="Domiporta"/>
    <x v="38"/>
    <x v="1"/>
    <x v="150"/>
    <n v="32.989690721649481"/>
    <x v="0"/>
  </r>
  <r>
    <s v="Domiporta"/>
    <x v="7"/>
    <x v="1"/>
    <x v="45"/>
    <n v="71.428571428571431"/>
    <x v="0"/>
  </r>
  <r>
    <s v="Domiporta"/>
    <x v="5"/>
    <x v="1"/>
    <x v="63"/>
    <n v="86.206896551724142"/>
    <x v="0"/>
  </r>
  <r>
    <s v="Domiporta"/>
    <x v="116"/>
    <x v="1"/>
    <x v="32"/>
    <n v="45.596491228070178"/>
    <x v="2"/>
  </r>
  <r>
    <s v="Domiporta"/>
    <x v="11"/>
    <x v="1"/>
    <x v="216"/>
    <n v="55.042264596029099"/>
    <x v="0"/>
  </r>
  <r>
    <s v="Domiporta"/>
    <x v="15"/>
    <x v="1"/>
    <x v="5"/>
    <n v="92"/>
    <x v="0"/>
  </r>
  <r>
    <s v="Domiporta"/>
    <x v="20"/>
    <x v="1"/>
    <x v="83"/>
    <n v="42.352941176470587"/>
    <x v="2"/>
  </r>
  <r>
    <s v="Domiporta"/>
    <x v="7"/>
    <x v="1"/>
    <x v="31"/>
    <n v="50"/>
    <x v="0"/>
  </r>
  <r>
    <s v="Domiporta"/>
    <x v="5"/>
    <x v="1"/>
    <x v="23"/>
    <n v="36.231884057971016"/>
    <x v="2"/>
  </r>
  <r>
    <s v="Domiporta"/>
    <x v="9"/>
    <x v="1"/>
    <x v="217"/>
    <n v="55.205047318611989"/>
    <x v="2"/>
  </r>
  <r>
    <s v="Domiporta"/>
    <x v="9"/>
    <x v="1"/>
    <x v="48"/>
    <n v="112.90322580645162"/>
    <x v="1"/>
  </r>
  <r>
    <s v="Domiporta"/>
    <x v="19"/>
    <x v="1"/>
    <x v="130"/>
    <n v="114.28571428571429"/>
    <x v="2"/>
  </r>
  <r>
    <s v="Domiporta"/>
    <x v="0"/>
    <x v="1"/>
    <x v="85"/>
    <n v="39.655172413793103"/>
    <x v="0"/>
  </r>
  <r>
    <s v="Domiporta"/>
    <x v="21"/>
    <x v="1"/>
    <x v="7"/>
    <n v="150"/>
    <x v="1"/>
  </r>
  <r>
    <s v="Domiporta"/>
    <x v="22"/>
    <x v="1"/>
    <x v="218"/>
    <n v="85.966043412851917"/>
    <x v="0"/>
  </r>
  <r>
    <s v="Domiporta"/>
    <x v="5"/>
    <x v="1"/>
    <x v="105"/>
    <n v="83.333333333333329"/>
    <x v="1"/>
  </r>
  <r>
    <s v="Domiporta"/>
    <x v="9"/>
    <x v="1"/>
    <x v="46"/>
    <n v="46.666666666666664"/>
    <x v="3"/>
  </r>
  <r>
    <s v="Domiporta"/>
    <x v="22"/>
    <x v="1"/>
    <x v="189"/>
    <n v="125"/>
    <x v="0"/>
  </r>
  <r>
    <s v="Domiporta"/>
    <x v="36"/>
    <x v="1"/>
    <x v="113"/>
    <n v="29.906542056074766"/>
    <x v="3"/>
  </r>
  <r>
    <s v="Domiporta"/>
    <x v="14"/>
    <x v="1"/>
    <x v="47"/>
    <n v="62.5"/>
    <x v="2"/>
  </r>
  <r>
    <s v="Domiporta"/>
    <x v="64"/>
    <x v="1"/>
    <x v="35"/>
    <n v="93.220338983050851"/>
    <x v="2"/>
  </r>
  <r>
    <s v="Domiporta"/>
    <x v="117"/>
    <x v="1"/>
    <x v="68"/>
    <n v="135"/>
    <x v="1"/>
  </r>
  <r>
    <s v="Domiporta"/>
    <x v="49"/>
    <x v="1"/>
    <x v="19"/>
    <n v="54.166666666666664"/>
    <x v="0"/>
  </r>
  <r>
    <s v="Domiporta"/>
    <x v="14"/>
    <x v="1"/>
    <x v="7"/>
    <n v="125"/>
    <x v="0"/>
  </r>
  <r>
    <s v="Domiporta"/>
    <x v="27"/>
    <x v="1"/>
    <x v="151"/>
    <n v="56.71641791044776"/>
    <x v="2"/>
  </r>
  <r>
    <s v="Domiporta"/>
    <x v="5"/>
    <x v="1"/>
    <x v="14"/>
    <n v="55.555555555555557"/>
    <x v="0"/>
  </r>
  <r>
    <s v="Domiporta"/>
    <x v="0"/>
    <x v="1"/>
    <x v="25"/>
    <n v="25.555555555555557"/>
    <x v="3"/>
  </r>
  <r>
    <s v="Domiporta"/>
    <x v="14"/>
    <x v="1"/>
    <x v="101"/>
    <n v="85.763293310463126"/>
    <x v="0"/>
  </r>
  <r>
    <s v="Domiporta"/>
    <x v="5"/>
    <x v="1"/>
    <x v="219"/>
    <n v="47.528517110266158"/>
    <x v="0"/>
  </r>
  <r>
    <s v="Domiporta"/>
    <x v="23"/>
    <x v="1"/>
    <x v="220"/>
    <n v="48.433048433048434"/>
    <x v="2"/>
  </r>
  <r>
    <s v="Domiporta"/>
    <x v="0"/>
    <x v="1"/>
    <x v="221"/>
    <n v="34.446607757975137"/>
    <x v="2"/>
  </r>
  <r>
    <s v="Domiporta"/>
    <x v="71"/>
    <x v="1"/>
    <x v="83"/>
    <n v="76.470588235294116"/>
    <x v="2"/>
  </r>
  <r>
    <s v="Domiporta"/>
    <x v="22"/>
    <x v="1"/>
    <x v="29"/>
    <n v="54.794520547945204"/>
    <x v="2"/>
  </r>
  <r>
    <s v="Domiporta"/>
    <x v="5"/>
    <x v="1"/>
    <x v="60"/>
    <n v="73.529411764705884"/>
    <x v="1"/>
  </r>
  <r>
    <s v="Domiporta"/>
    <x v="118"/>
    <x v="1"/>
    <x v="6"/>
    <n v="53.170212765957444"/>
    <x v="0"/>
  </r>
  <r>
    <s v="Domiporta"/>
    <x v="7"/>
    <x v="1"/>
    <x v="76"/>
    <n v="44.117647058823529"/>
    <x v="2"/>
  </r>
  <r>
    <s v="Domiporta"/>
    <x v="44"/>
    <x v="1"/>
    <x v="7"/>
    <n v="35"/>
    <x v="0"/>
  </r>
  <r>
    <s v="Domiporta"/>
    <x v="114"/>
    <x v="1"/>
    <x v="2"/>
    <n v="87.20930232558139"/>
    <x v="0"/>
  </r>
  <r>
    <s v="Domiporta"/>
    <x v="41"/>
    <x v="1"/>
    <x v="48"/>
    <n v="64.516129032258064"/>
    <x v="1"/>
  </r>
  <r>
    <s v="Domiporta"/>
    <x v="64"/>
    <x v="1"/>
    <x v="82"/>
    <n v="144.73684210526315"/>
    <x v="0"/>
  </r>
  <r>
    <s v="Domiporta"/>
    <x v="28"/>
    <x v="1"/>
    <x v="16"/>
    <n v="52.941176470588232"/>
    <x v="0"/>
  </r>
  <r>
    <s v="Domiporta"/>
    <x v="9"/>
    <x v="1"/>
    <x v="222"/>
    <n v="73.221757322175733"/>
    <x v="2"/>
  </r>
  <r>
    <s v="Domiporta"/>
    <x v="16"/>
    <x v="1"/>
    <x v="153"/>
    <n v="25.217391304347824"/>
    <x v="2"/>
  </r>
  <r>
    <s v="Domiporta"/>
    <x v="105"/>
    <x v="1"/>
    <x v="168"/>
    <n v="128.37837837837839"/>
    <x v="0"/>
  </r>
  <r>
    <s v="Domiporta"/>
    <x v="64"/>
    <x v="1"/>
    <x v="85"/>
    <n v="94.827586206896555"/>
    <x v="2"/>
  </r>
  <r>
    <s v="Domiporta"/>
    <x v="100"/>
    <x v="1"/>
    <x v="17"/>
    <n v="78.787878787878782"/>
    <x v="3"/>
  </r>
  <r>
    <s v="Domiporta"/>
    <x v="38"/>
    <x v="1"/>
    <x v="85"/>
    <n v="27.586206896551722"/>
    <x v="3"/>
  </r>
  <r>
    <s v="Domiporta"/>
    <x v="3"/>
    <x v="1"/>
    <x v="45"/>
    <n v="92.857142857142861"/>
    <x v="0"/>
  </r>
  <r>
    <s v="Domiporta"/>
    <x v="3"/>
    <x v="1"/>
    <x v="123"/>
    <n v="47.560975609756099"/>
    <x v="2"/>
  </r>
  <r>
    <s v="Domiporta"/>
    <x v="24"/>
    <x v="1"/>
    <x v="19"/>
    <n v="76.041666666666671"/>
    <x v="0"/>
  </r>
  <r>
    <s v="Domiporta"/>
    <x v="4"/>
    <x v="1"/>
    <x v="36"/>
    <n v="71.428571428571431"/>
    <x v="2"/>
  </r>
  <r>
    <s v="Domiporta"/>
    <x v="14"/>
    <x v="1"/>
    <x v="38"/>
    <n v="108.69565217391305"/>
    <x v="0"/>
  </r>
  <r>
    <s v="Domiporta"/>
    <x v="3"/>
    <x v="1"/>
    <x v="207"/>
    <n v="91.764705882352942"/>
    <x v="0"/>
  </r>
  <r>
    <s v="Domiporta"/>
    <x v="11"/>
    <x v="1"/>
    <x v="20"/>
    <n v="45.901639344262293"/>
    <x v="0"/>
  </r>
  <r>
    <s v="Domiporta"/>
    <x v="18"/>
    <x v="1"/>
    <x v="151"/>
    <n v="62.686567164179102"/>
    <x v="0"/>
  </r>
  <r>
    <s v="Domiporta"/>
    <x v="3"/>
    <x v="1"/>
    <x v="14"/>
    <n v="86.666666666666671"/>
    <x v="0"/>
  </r>
  <r>
    <s v="Domiporta"/>
    <x v="3"/>
    <x v="1"/>
    <x v="30"/>
    <n v="70.909090909090907"/>
    <x v="2"/>
  </r>
  <r>
    <s v="Domiporta"/>
    <x v="36"/>
    <x v="1"/>
    <x v="105"/>
    <n v="106.66666666666667"/>
    <x v="0"/>
  </r>
  <r>
    <s v="Domiporta"/>
    <x v="119"/>
    <x v="1"/>
    <x v="155"/>
    <n v="32.1505376344086"/>
    <x v="2"/>
  </r>
  <r>
    <s v="Domiporta"/>
    <x v="120"/>
    <x v="1"/>
    <x v="25"/>
    <n v="37.666666666666664"/>
    <x v="2"/>
  </r>
  <r>
    <s v="Domiporta"/>
    <x v="10"/>
    <x v="1"/>
    <x v="70"/>
    <n v="23.376623376623378"/>
    <x v="2"/>
  </r>
  <r>
    <s v="Domiporta"/>
    <x v="121"/>
    <x v="1"/>
    <x v="223"/>
    <n v="64.8"/>
    <x v="0"/>
  </r>
  <r>
    <s v="Domiporta"/>
    <x v="49"/>
    <x v="1"/>
    <x v="151"/>
    <n v="38.805970149253731"/>
    <x v="2"/>
  </r>
  <r>
    <s v="Domiporta"/>
    <x v="4"/>
    <x v="1"/>
    <x v="28"/>
    <n v="128.57142857142858"/>
    <x v="1"/>
  </r>
  <r>
    <s v="Domiporta"/>
    <x v="22"/>
    <x v="1"/>
    <x v="37"/>
    <n v="71.428571428571431"/>
    <x v="0"/>
  </r>
  <r>
    <s v="Domiporta"/>
    <x v="3"/>
    <x v="1"/>
    <x v="47"/>
    <n v="48.75"/>
    <x v="2"/>
  </r>
  <r>
    <s v="Domiporta"/>
    <x v="4"/>
    <x v="1"/>
    <x v="153"/>
    <n v="39.130434782608695"/>
    <x v="3"/>
  </r>
  <r>
    <s v="Domiporta"/>
    <x v="4"/>
    <x v="1"/>
    <x v="37"/>
    <n v="80.357142857142861"/>
    <x v="0"/>
  </r>
  <r>
    <s v="Domiporta"/>
    <x v="14"/>
    <x v="1"/>
    <x v="224"/>
    <n v="46.425255338904364"/>
    <x v="3"/>
  </r>
  <r>
    <s v="Domiporta"/>
    <x v="27"/>
    <x v="1"/>
    <x v="130"/>
    <n v="54.285714285714285"/>
    <x v="0"/>
  </r>
  <r>
    <s v="Domiporta"/>
    <x v="28"/>
    <x v="1"/>
    <x v="153"/>
    <n v="23.478260869565219"/>
    <x v="3"/>
  </r>
  <r>
    <s v="Domiporta"/>
    <x v="11"/>
    <x v="1"/>
    <x v="225"/>
    <n v="121.73913043478261"/>
    <x v="1"/>
  </r>
  <r>
    <s v="Domiporta"/>
    <x v="70"/>
    <x v="1"/>
    <x v="226"/>
    <n v="22.29299363057325"/>
    <x v="3"/>
  </r>
  <r>
    <s v="Domiporta"/>
    <x v="71"/>
    <x v="1"/>
    <x v="16"/>
    <n v="127.45098039215686"/>
    <x v="0"/>
  </r>
  <r>
    <s v="Domiporta"/>
    <x v="9"/>
    <x v="1"/>
    <x v="118"/>
    <n v="33.333333333333336"/>
    <x v="3"/>
  </r>
  <r>
    <s v="Domiporta"/>
    <x v="41"/>
    <x v="1"/>
    <x v="64"/>
    <n v="20"/>
    <x v="3"/>
  </r>
  <r>
    <s v="Domiporta"/>
    <x v="5"/>
    <x v="1"/>
    <x v="47"/>
    <n v="31.25"/>
    <x v="2"/>
  </r>
  <r>
    <s v="Domiporta"/>
    <x v="4"/>
    <x v="1"/>
    <x v="130"/>
    <n v="64.285714285714292"/>
    <x v="0"/>
  </r>
  <r>
    <s v="Domiporta"/>
    <x v="64"/>
    <x v="1"/>
    <x v="6"/>
    <n v="117.02127659574468"/>
    <x v="0"/>
  </r>
  <r>
    <s v="Domiporta"/>
    <x v="36"/>
    <x v="1"/>
    <x v="153"/>
    <n v="27.826086956521738"/>
    <x v="3"/>
  </r>
  <r>
    <s v="Domiporta"/>
    <x v="25"/>
    <x v="1"/>
    <x v="49"/>
    <n v="59.45945945945946"/>
    <x v="0"/>
  </r>
  <r>
    <s v="Domiporta"/>
    <x v="10"/>
    <x v="1"/>
    <x v="18"/>
    <n v="34.615384615384613"/>
    <x v="2"/>
  </r>
  <r>
    <s v="Domiporta"/>
    <x v="0"/>
    <x v="1"/>
    <x v="30"/>
    <n v="41.81818181818182"/>
    <x v="0"/>
  </r>
  <r>
    <s v="Domiporta"/>
    <x v="122"/>
    <x v="1"/>
    <x v="47"/>
    <n v="91.25"/>
    <x v="2"/>
  </r>
  <r>
    <s v="Domiporta"/>
    <x v="32"/>
    <x v="1"/>
    <x v="123"/>
    <n v="23.170731707317074"/>
    <x v="2"/>
  </r>
  <r>
    <s v="Domiporta"/>
    <x v="7"/>
    <x v="1"/>
    <x v="27"/>
    <n v="56.60377358490566"/>
    <x v="0"/>
  </r>
  <r>
    <s v="Domiporta"/>
    <x v="9"/>
    <x v="1"/>
    <x v="38"/>
    <n v="76.086956521739125"/>
    <x v="0"/>
  </r>
  <r>
    <s v="Domiporta"/>
    <x v="20"/>
    <x v="1"/>
    <x v="6"/>
    <n v="76.59574468085107"/>
    <x v="0"/>
  </r>
  <r>
    <s v="Domiporta"/>
    <x v="9"/>
    <x v="1"/>
    <x v="19"/>
    <n v="72.916666666666671"/>
    <x v="2"/>
  </r>
  <r>
    <s v="Domiporta"/>
    <x v="63"/>
    <x v="1"/>
    <x v="121"/>
    <n v="31.568421052631578"/>
    <x v="3"/>
  </r>
  <r>
    <s v="Domiporta"/>
    <x v="123"/>
    <x v="1"/>
    <x v="191"/>
    <n v="41.808510638297875"/>
    <x v="2"/>
  </r>
  <r>
    <s v="Domiporta"/>
    <x v="54"/>
    <x v="1"/>
    <x v="37"/>
    <n v="125"/>
    <x v="0"/>
  </r>
  <r>
    <s v="Domiporta"/>
    <x v="19"/>
    <x v="1"/>
    <x v="153"/>
    <n v="69.565217391304344"/>
    <x v="2"/>
  </r>
  <r>
    <s v="Domiporta"/>
    <x v="30"/>
    <x v="1"/>
    <x v="18"/>
    <n v="63.46153846153846"/>
    <x v="0"/>
  </r>
  <r>
    <s v="Domiporta"/>
    <x v="99"/>
    <x v="1"/>
    <x v="16"/>
    <n v="96.078431372549019"/>
    <x v="0"/>
  </r>
  <r>
    <s v="Domiporta"/>
    <x v="9"/>
    <x v="1"/>
    <x v="55"/>
    <n v="29.166666666666668"/>
    <x v="3"/>
  </r>
  <r>
    <s v="Domiporta"/>
    <x v="14"/>
    <x v="1"/>
    <x v="4"/>
    <n v="60.24096385542169"/>
    <x v="3"/>
  </r>
  <r>
    <s v="Domiporta"/>
    <x v="76"/>
    <x v="1"/>
    <x v="25"/>
    <n v="111.11111111111111"/>
    <x v="2"/>
  </r>
  <r>
    <s v="Domiporta"/>
    <x v="93"/>
    <x v="1"/>
    <x v="36"/>
    <n v="142.85714285714286"/>
    <x v="0"/>
  </r>
  <r>
    <s v="Domiporta"/>
    <x v="85"/>
    <x v="1"/>
    <x v="55"/>
    <n v="62.5"/>
    <x v="2"/>
  </r>
  <r>
    <s v="Domiporta"/>
    <x v="89"/>
    <x v="1"/>
    <x v="47"/>
    <n v="150"/>
    <x v="2"/>
  </r>
  <r>
    <s v="Domiporta"/>
    <x v="54"/>
    <x v="1"/>
    <x v="24"/>
    <n v="112.90322580645162"/>
    <x v="0"/>
  </r>
  <r>
    <s v="Domiporta"/>
    <x v="64"/>
    <x v="1"/>
    <x v="118"/>
    <n v="52.38095238095238"/>
    <x v="2"/>
  </r>
  <r>
    <s v="Domiporta"/>
    <x v="5"/>
    <x v="1"/>
    <x v="31"/>
    <n v="41.666666666666664"/>
    <x v="0"/>
  </r>
  <r>
    <s v="Domiporta"/>
    <x v="7"/>
    <x v="1"/>
    <x v="38"/>
    <n v="65.217391304347828"/>
    <x v="0"/>
  </r>
  <r>
    <s v="Domiporta"/>
    <x v="49"/>
    <x v="1"/>
    <x v="76"/>
    <n v="38.235294117647058"/>
    <x v="0"/>
  </r>
  <r>
    <s v="Domiporta"/>
    <x v="4"/>
    <x v="1"/>
    <x v="46"/>
    <n v="60"/>
    <x v="0"/>
  </r>
  <r>
    <s v="Domiporta"/>
    <x v="124"/>
    <x v="1"/>
    <x v="55"/>
    <n v="36.833333333333336"/>
    <x v="2"/>
  </r>
  <r>
    <s v="Domiporta"/>
    <x v="5"/>
    <x v="1"/>
    <x v="28"/>
    <n v="71.428571428571431"/>
    <x v="1"/>
  </r>
  <r>
    <s v="Domiporta"/>
    <x v="14"/>
    <x v="1"/>
    <x v="4"/>
    <n v="60.24096385542169"/>
    <x v="2"/>
  </r>
  <r>
    <s v="Domiporta"/>
    <x v="5"/>
    <x v="1"/>
    <x v="168"/>
    <n v="33.783783783783782"/>
    <x v="2"/>
  </r>
  <r>
    <s v="Domiporta"/>
    <x v="27"/>
    <x v="1"/>
    <x v="5"/>
    <n v="76"/>
    <x v="0"/>
  </r>
  <r>
    <s v="Domiporta"/>
    <x v="21"/>
    <x v="1"/>
    <x v="5"/>
    <n v="120"/>
    <x v="0"/>
  </r>
  <r>
    <s v="Domiporta"/>
    <x v="85"/>
    <x v="1"/>
    <x v="5"/>
    <n v="150"/>
    <x v="0"/>
  </r>
  <r>
    <s v="Domiporta"/>
    <x v="9"/>
    <x v="1"/>
    <x v="227"/>
    <n v="31.25"/>
    <x v="2"/>
  </r>
  <r>
    <s v="Domiporta"/>
    <x v="19"/>
    <x v="1"/>
    <x v="47"/>
    <n v="100"/>
    <x v="3"/>
  </r>
  <r>
    <s v="Domiporta"/>
    <x v="79"/>
    <x v="1"/>
    <x v="47"/>
    <n v="67.5"/>
    <x v="2"/>
  </r>
  <r>
    <s v="Domiporta"/>
    <x v="85"/>
    <x v="1"/>
    <x v="113"/>
    <n v="70.09345794392523"/>
    <x v="2"/>
  </r>
  <r>
    <s v="Domiporta"/>
    <x v="122"/>
    <x v="1"/>
    <x v="228"/>
    <n v="117.1749598715891"/>
    <x v="0"/>
  </r>
  <r>
    <s v="Domiporta"/>
    <x v="6"/>
    <x v="1"/>
    <x v="229"/>
    <n v="46.619416208150703"/>
    <x v="4"/>
  </r>
  <r>
    <s v="Domiporta"/>
    <x v="9"/>
    <x v="1"/>
    <x v="230"/>
    <n v="37.037037037037038"/>
    <x v="2"/>
  </r>
  <r>
    <s v="Domiporta"/>
    <x v="14"/>
    <x v="1"/>
    <x v="132"/>
    <n v="95.238095238095241"/>
    <x v="0"/>
  </r>
  <r>
    <s v="Domiporta"/>
    <x v="9"/>
    <x v="1"/>
    <x v="8"/>
    <n v="64.81481481481481"/>
    <x v="2"/>
  </r>
  <r>
    <s v="Domiporta"/>
    <x v="125"/>
    <x v="1"/>
    <x v="120"/>
    <n v="110.34482758620689"/>
    <x v="2"/>
  </r>
  <r>
    <s v="Domiporta"/>
    <x v="20"/>
    <x v="1"/>
    <x v="31"/>
    <n v="60"/>
    <x v="0"/>
  </r>
  <r>
    <s v="Domiporta"/>
    <x v="89"/>
    <x v="1"/>
    <x v="231"/>
    <n v="101.26582278481013"/>
    <x v="3"/>
  </r>
  <r>
    <s v="Domiporta"/>
    <x v="9"/>
    <x v="1"/>
    <x v="155"/>
    <n v="37.634408602150536"/>
    <x v="2"/>
  </r>
  <r>
    <s v="Domiporta"/>
    <x v="18"/>
    <x v="1"/>
    <x v="232"/>
    <n v="74.074074074074076"/>
    <x v="0"/>
  </r>
  <r>
    <s v="Domiporta"/>
    <x v="1"/>
    <x v="1"/>
    <x v="8"/>
    <n v="44.444444444444443"/>
    <x v="0"/>
  </r>
  <r>
    <s v="Domiporta"/>
    <x v="73"/>
    <x v="1"/>
    <x v="64"/>
    <n v="85"/>
    <x v="2"/>
  </r>
  <r>
    <s v="Domiporta"/>
    <x v="1"/>
    <x v="1"/>
    <x v="48"/>
    <n v="77.41935483870968"/>
    <x v="1"/>
  </r>
  <r>
    <s v="Domiporta"/>
    <x v="35"/>
    <x v="1"/>
    <x v="37"/>
    <n v="85.714285714285708"/>
    <x v="0"/>
  </r>
  <r>
    <s v="Domiporta"/>
    <x v="7"/>
    <x v="1"/>
    <x v="153"/>
    <n v="26.086956521739129"/>
    <x v="2"/>
  </r>
  <r>
    <s v="Domiporta"/>
    <x v="18"/>
    <x v="1"/>
    <x v="37"/>
    <n v="75"/>
    <x v="0"/>
  </r>
  <r>
    <s v="Domiporta"/>
    <x v="11"/>
    <x v="1"/>
    <x v="38"/>
    <n v="60.869565217391305"/>
    <x v="0"/>
  </r>
  <r>
    <s v="Domiporta"/>
    <x v="64"/>
    <x v="1"/>
    <x v="22"/>
    <n v="72.368421052631575"/>
    <x v="2"/>
  </r>
  <r>
    <s v="Domiporta"/>
    <x v="5"/>
    <x v="1"/>
    <x v="45"/>
    <n v="59.523809523809526"/>
    <x v="0"/>
  </r>
  <r>
    <s v="Domiporta"/>
    <x v="69"/>
    <x v="1"/>
    <x v="37"/>
    <n v="40.178571428571431"/>
    <x v="0"/>
  </r>
  <r>
    <s v="Domiporta"/>
    <x v="54"/>
    <x v="1"/>
    <x v="37"/>
    <n v="125"/>
    <x v="0"/>
  </r>
  <r>
    <s v="Domiporta"/>
    <x v="1"/>
    <x v="1"/>
    <x v="5"/>
    <n v="48"/>
    <x v="0"/>
  </r>
  <r>
    <s v="Domiporta"/>
    <x v="1"/>
    <x v="1"/>
    <x v="18"/>
    <n v="46.153846153846153"/>
    <x v="0"/>
  </r>
  <r>
    <s v="Domiporta"/>
    <x v="16"/>
    <x v="1"/>
    <x v="184"/>
    <n v="28.155339805825243"/>
    <x v="3"/>
  </r>
  <r>
    <s v="Domiporta"/>
    <x v="49"/>
    <x v="1"/>
    <x v="27"/>
    <n v="49.056603773584904"/>
    <x v="0"/>
  </r>
  <r>
    <s v="Domiporta"/>
    <x v="3"/>
    <x v="1"/>
    <x v="7"/>
    <n v="97.5"/>
    <x v="0"/>
  </r>
  <r>
    <s v="Domiporta"/>
    <x v="126"/>
    <x v="1"/>
    <x v="18"/>
    <n v="83.65384615384616"/>
    <x v="0"/>
  </r>
  <r>
    <s v="Domiporta"/>
    <x v="28"/>
    <x v="1"/>
    <x v="5"/>
    <n v="54"/>
    <x v="0"/>
  </r>
  <r>
    <s v="Domiporta"/>
    <x v="0"/>
    <x v="1"/>
    <x v="19"/>
    <n v="47.916666666666664"/>
    <x v="0"/>
  </r>
  <r>
    <s v="Domiporta"/>
    <x v="4"/>
    <x v="1"/>
    <x v="130"/>
    <n v="64.285714285714292"/>
    <x v="2"/>
  </r>
  <r>
    <s v="Domiporta"/>
    <x v="54"/>
    <x v="1"/>
    <x v="168"/>
    <n v="94.594594594594597"/>
    <x v="2"/>
  </r>
  <r>
    <s v="Domiporta"/>
    <x v="19"/>
    <x v="1"/>
    <x v="83"/>
    <n v="94.117647058823536"/>
    <x v="2"/>
  </r>
  <r>
    <s v="Domiporta"/>
    <x v="22"/>
    <x v="1"/>
    <x v="151"/>
    <n v="59.701492537313435"/>
    <x v="0"/>
  </r>
  <r>
    <s v="Domiporta"/>
    <x v="36"/>
    <x v="1"/>
    <x v="231"/>
    <n v="27.004219409282701"/>
    <x v="2"/>
  </r>
  <r>
    <s v="Domiporta"/>
    <x v="83"/>
    <x v="1"/>
    <x v="83"/>
    <n v="55.294117647058826"/>
    <x v="2"/>
  </r>
  <r>
    <s v="Domiporta"/>
    <x v="7"/>
    <x v="1"/>
    <x v="25"/>
    <n v="33.333333333333336"/>
    <x v="1"/>
  </r>
  <r>
    <s v="Domiporta"/>
    <x v="21"/>
    <x v="1"/>
    <x v="153"/>
    <n v="52.173913043478258"/>
    <x v="3"/>
  </r>
  <r>
    <s v="Domiporta"/>
    <x v="9"/>
    <x v="1"/>
    <x v="48"/>
    <n v="112.90322580645162"/>
    <x v="1"/>
  </r>
  <r>
    <s v="Domiporta"/>
    <x v="9"/>
    <x v="1"/>
    <x v="106"/>
    <n v="106.06060606060606"/>
    <x v="0"/>
  </r>
  <r>
    <s v="Domiporta"/>
    <x v="9"/>
    <x v="1"/>
    <x v="24"/>
    <n v="56.451612903225808"/>
    <x v="2"/>
  </r>
  <r>
    <s v="Domiporta"/>
    <x v="9"/>
    <x v="1"/>
    <x v="5"/>
    <n v="70"/>
    <x v="0"/>
  </r>
  <r>
    <s v="Domiporta"/>
    <x v="10"/>
    <x v="1"/>
    <x v="31"/>
    <n v="30"/>
    <x v="0"/>
  </r>
  <r>
    <s v="Domiporta"/>
    <x v="46"/>
    <x v="1"/>
    <x v="27"/>
    <n v="32.075471698113205"/>
    <x v="2"/>
  </r>
  <r>
    <s v="Domiporta"/>
    <x v="49"/>
    <x v="1"/>
    <x v="38"/>
    <n v="56.521739130434781"/>
    <x v="0"/>
  </r>
  <r>
    <s v="Domiporta"/>
    <x v="25"/>
    <x v="1"/>
    <x v="233"/>
    <n v="31.205673758865249"/>
    <x v="2"/>
  </r>
  <r>
    <s v="Domiporta"/>
    <x v="88"/>
    <x v="1"/>
    <x v="35"/>
    <n v="96.610169491525426"/>
    <x v="2"/>
  </r>
  <r>
    <s v="Domiporta"/>
    <x v="127"/>
    <x v="1"/>
    <x v="130"/>
    <n v="77.857142857142861"/>
    <x v="2"/>
  </r>
  <r>
    <s v="Domiporta"/>
    <x v="128"/>
    <x v="1"/>
    <x v="85"/>
    <n v="80.517241379310349"/>
    <x v="2"/>
  </r>
  <r>
    <s v="Domiporta"/>
    <x v="18"/>
    <x v="1"/>
    <x v="30"/>
    <n v="76.36363636363636"/>
    <x v="0"/>
  </r>
  <r>
    <s v="Domiporta"/>
    <x v="4"/>
    <x v="1"/>
    <x v="130"/>
    <n v="64.285714285714292"/>
    <x v="2"/>
  </r>
  <r>
    <s v="Domiporta"/>
    <x v="41"/>
    <x v="1"/>
    <x v="130"/>
    <n v="28.571428571428573"/>
    <x v="2"/>
  </r>
  <r>
    <s v="Domiporta"/>
    <x v="129"/>
    <x v="1"/>
    <x v="24"/>
    <n v="104.03225806451613"/>
    <x v="0"/>
  </r>
  <r>
    <s v="Domiporta"/>
    <x v="13"/>
    <x v="1"/>
    <x v="234"/>
    <n v="20.272227048942948"/>
    <x v="2"/>
  </r>
  <r>
    <s v="Domiporta"/>
    <x v="27"/>
    <x v="1"/>
    <x v="37"/>
    <n v="67.857142857142861"/>
    <x v="0"/>
  </r>
  <r>
    <s v="Domiporta"/>
    <x v="5"/>
    <x v="1"/>
    <x v="36"/>
    <n v="39.682539682539684"/>
    <x v="0"/>
  </r>
  <r>
    <s v="Domiporta"/>
    <x v="9"/>
    <x v="1"/>
    <x v="60"/>
    <n v="102.94117647058823"/>
    <x v="0"/>
  </r>
  <r>
    <s v="Domiporta"/>
    <x v="62"/>
    <x v="1"/>
    <x v="117"/>
    <n v="22.272727272727273"/>
    <x v="2"/>
  </r>
  <r>
    <s v="Domiporta"/>
    <x v="48"/>
    <x v="1"/>
    <x v="47"/>
    <n v="36.875"/>
    <x v="2"/>
  </r>
  <r>
    <s v="Domiporta"/>
    <x v="45"/>
    <x v="1"/>
    <x v="168"/>
    <n v="58.108108108108105"/>
    <x v="1"/>
  </r>
  <r>
    <s v="Domiporta"/>
    <x v="28"/>
    <x v="1"/>
    <x v="5"/>
    <n v="54"/>
    <x v="0"/>
  </r>
  <r>
    <s v="Domiporta"/>
    <x v="32"/>
    <x v="1"/>
    <x v="6"/>
    <n v="40.425531914893618"/>
    <x v="0"/>
  </r>
  <r>
    <s v="Domiporta"/>
    <x v="9"/>
    <x v="1"/>
    <x v="30"/>
    <n v="63.636363636363633"/>
    <x v="0"/>
  </r>
  <r>
    <s v="Domiporta"/>
    <x v="7"/>
    <x v="1"/>
    <x v="24"/>
    <n v="48.387096774193552"/>
    <x v="2"/>
  </r>
  <r>
    <s v="Domiporta"/>
    <x v="49"/>
    <x v="1"/>
    <x v="31"/>
    <n v="43.333333333333336"/>
    <x v="2"/>
  </r>
  <r>
    <s v="Domiporta"/>
    <x v="28"/>
    <x v="1"/>
    <x v="82"/>
    <n v="71.05263157894737"/>
    <x v="1"/>
  </r>
  <r>
    <s v="Domiporta"/>
    <x v="32"/>
    <x v="1"/>
    <x v="82"/>
    <n v="50"/>
    <x v="0"/>
  </r>
  <r>
    <s v="Domiporta"/>
    <x v="5"/>
    <x v="1"/>
    <x v="185"/>
    <n v="125"/>
    <x v="1"/>
  </r>
  <r>
    <s v="Domiporta"/>
    <x v="1"/>
    <x v="1"/>
    <x v="121"/>
    <n v="25.263157894736842"/>
    <x v="2"/>
  </r>
  <r>
    <s v="Domiporta"/>
    <x v="7"/>
    <x v="1"/>
    <x v="131"/>
    <n v="37.037037037037038"/>
    <x v="2"/>
  </r>
  <r>
    <s v="Domiporta"/>
    <x v="130"/>
    <x v="1"/>
    <x v="5"/>
    <n v="22"/>
    <x v="0"/>
  </r>
  <r>
    <s v="Domiporta"/>
    <x v="40"/>
    <x v="1"/>
    <x v="14"/>
    <n v="28.888888888888889"/>
    <x v="1"/>
  </r>
  <r>
    <s v="Domiporta"/>
    <x v="60"/>
    <x v="1"/>
    <x v="31"/>
    <n v="98.333333333333329"/>
    <x v="0"/>
  </r>
  <r>
    <s v="Domiporta"/>
    <x v="5"/>
    <x v="1"/>
    <x v="1"/>
    <n v="92.592592592592595"/>
    <x v="0"/>
  </r>
  <r>
    <s v="Domiporta"/>
    <x v="49"/>
    <x v="1"/>
    <x v="6"/>
    <n v="55.319148936170215"/>
    <x v="0"/>
  </r>
  <r>
    <s v="Domiporta"/>
    <x v="28"/>
    <x v="1"/>
    <x v="106"/>
    <n v="81.818181818181813"/>
    <x v="0"/>
  </r>
  <r>
    <s v="Domiporta"/>
    <x v="30"/>
    <x v="1"/>
    <x v="49"/>
    <n v="89.189189189189193"/>
    <x v="0"/>
  </r>
  <r>
    <s v="Domiporta"/>
    <x v="11"/>
    <x v="1"/>
    <x v="235"/>
    <n v="23.529411764705884"/>
    <x v="3"/>
  </r>
  <r>
    <s v="Domiporta"/>
    <x v="65"/>
    <x v="1"/>
    <x v="191"/>
    <n v="20.74468085106383"/>
    <x v="3"/>
  </r>
  <r>
    <s v="Domiporta"/>
    <x v="25"/>
    <x v="1"/>
    <x v="24"/>
    <n v="35.483870967741936"/>
    <x v="2"/>
  </r>
  <r>
    <s v="Domiporta"/>
    <x v="131"/>
    <x v="1"/>
    <x v="83"/>
    <n v="58"/>
    <x v="2"/>
  </r>
  <r>
    <s v="Domiporta"/>
    <x v="73"/>
    <x v="1"/>
    <x v="83"/>
    <n v="100"/>
    <x v="3"/>
  </r>
  <r>
    <s v="Domiporta"/>
    <x v="5"/>
    <x v="1"/>
    <x v="195"/>
    <n v="89.285714285714292"/>
    <x v="1"/>
  </r>
  <r>
    <s v="Domiporta"/>
    <x v="9"/>
    <x v="1"/>
    <x v="236"/>
    <n v="75.757575757575751"/>
    <x v="2"/>
  </r>
  <r>
    <s v="Domiporta"/>
    <x v="4"/>
    <x v="1"/>
    <x v="81"/>
    <n v="53.571428571428569"/>
    <x v="2"/>
  </r>
  <r>
    <s v="Domiporta"/>
    <x v="132"/>
    <x v="1"/>
    <x v="153"/>
    <n v="46.086956521739133"/>
    <x v="3"/>
  </r>
  <r>
    <s v="Domiporta"/>
    <x v="21"/>
    <x v="1"/>
    <x v="133"/>
    <n v="61.224489795918366"/>
    <x v="2"/>
  </r>
  <r>
    <s v="Domiporta"/>
    <x v="99"/>
    <x v="1"/>
    <x v="39"/>
    <n v="98.98989898989899"/>
    <x v="0"/>
  </r>
  <r>
    <s v="Domiporta"/>
    <x v="11"/>
    <x v="1"/>
    <x v="129"/>
    <n v="58.21205821205821"/>
    <x v="2"/>
  </r>
  <r>
    <s v="Domiporta"/>
    <x v="20"/>
    <x v="1"/>
    <x v="95"/>
    <n v="75.630252100840337"/>
    <x v="0"/>
  </r>
  <r>
    <s v="Domiporta"/>
    <x v="74"/>
    <x v="1"/>
    <x v="37"/>
    <n v="24.107142857142858"/>
    <x v="0"/>
  </r>
  <r>
    <s v="Domiporta"/>
    <x v="49"/>
    <x v="1"/>
    <x v="7"/>
    <n v="65"/>
    <x v="0"/>
  </r>
  <r>
    <s v="Domiporta"/>
    <x v="46"/>
    <x v="1"/>
    <x v="82"/>
    <n v="44.736842105263158"/>
    <x v="0"/>
  </r>
  <r>
    <s v="Domiporta"/>
    <x v="32"/>
    <x v="1"/>
    <x v="237"/>
    <n v="21.864211737629457"/>
    <x v="3"/>
  </r>
  <r>
    <s v="Domiporta"/>
    <x v="90"/>
    <x v="1"/>
    <x v="153"/>
    <n v="50.434782608695649"/>
    <x v="3"/>
  </r>
  <r>
    <s v="Domiporta"/>
    <x v="7"/>
    <x v="1"/>
    <x v="43"/>
    <n v="38.46153846153846"/>
    <x v="2"/>
  </r>
  <r>
    <s v="Domiporta"/>
    <x v="28"/>
    <x v="1"/>
    <x v="24"/>
    <n v="43.548387096774192"/>
    <x v="2"/>
  </r>
  <r>
    <s v="Domiporta"/>
    <x v="9"/>
    <x v="1"/>
    <x v="238"/>
    <n v="84.910237748665693"/>
    <x v="0"/>
  </r>
  <r>
    <s v="Domiporta"/>
    <x v="11"/>
    <x v="1"/>
    <x v="239"/>
    <n v="42.944785276073617"/>
    <x v="2"/>
  </r>
  <r>
    <s v="Domiporta"/>
    <x v="13"/>
    <x v="1"/>
    <x v="240"/>
    <n v="48.109965635738831"/>
    <x v="0"/>
  </r>
  <r>
    <s v="Domiporta"/>
    <x v="25"/>
    <x v="1"/>
    <x v="130"/>
    <n v="31.428571428571427"/>
    <x v="2"/>
  </r>
  <r>
    <s v="Domiporta"/>
    <x v="132"/>
    <x v="1"/>
    <x v="241"/>
    <n v="99.717779868297271"/>
    <x v="0"/>
  </r>
  <r>
    <s v="Domiporta"/>
    <x v="5"/>
    <x v="1"/>
    <x v="10"/>
    <n v="100"/>
    <x v="1"/>
  </r>
  <r>
    <s v="Domiporta"/>
    <x v="5"/>
    <x v="1"/>
    <x v="14"/>
    <n v="55.555555555555557"/>
    <x v="0"/>
  </r>
  <r>
    <s v="Domiporta"/>
    <x v="7"/>
    <x v="1"/>
    <x v="93"/>
    <n v="76.92307692307692"/>
    <x v="0"/>
  </r>
  <r>
    <s v="Domiporta"/>
    <x v="22"/>
    <x v="1"/>
    <x v="242"/>
    <n v="35.398230088495573"/>
    <x v="3"/>
  </r>
  <r>
    <s v="Domiporta"/>
    <x v="7"/>
    <x v="1"/>
    <x v="47"/>
    <n v="37.5"/>
    <x v="2"/>
  </r>
  <r>
    <s v="Domiporta"/>
    <x v="56"/>
    <x v="1"/>
    <x v="172"/>
    <n v="83.760683760683762"/>
    <x v="3"/>
  </r>
  <r>
    <s v="Domiporta"/>
    <x v="5"/>
    <x v="1"/>
    <x v="185"/>
    <n v="125"/>
    <x v="1"/>
  </r>
  <r>
    <s v="Domiporta"/>
    <x v="9"/>
    <x v="1"/>
    <x v="243"/>
    <n v="60.711188204683438"/>
    <x v="2"/>
  </r>
  <r>
    <s v="Domiporta"/>
    <x v="14"/>
    <x v="1"/>
    <x v="124"/>
    <n v="48.07692307692308"/>
    <x v="4"/>
  </r>
  <r>
    <s v="Domiporta"/>
    <x v="42"/>
    <x v="1"/>
    <x v="53"/>
    <n v="68.75"/>
    <x v="0"/>
  </r>
  <r>
    <s v="Domiporta"/>
    <x v="23"/>
    <x v="1"/>
    <x v="76"/>
    <n v="50"/>
    <x v="2"/>
  </r>
  <r>
    <s v="Domiporta"/>
    <x v="23"/>
    <x v="1"/>
    <x v="37"/>
    <n v="60.714285714285715"/>
    <x v="0"/>
  </r>
  <r>
    <s v="Domiporta"/>
    <x v="21"/>
    <x v="1"/>
    <x v="244"/>
    <n v="106.72358591248666"/>
    <x v="0"/>
  </r>
  <r>
    <s v="Domiporta"/>
    <x v="22"/>
    <x v="1"/>
    <x v="245"/>
    <n v="110.19283746556475"/>
    <x v="0"/>
  </r>
  <r>
    <s v="Domiporta"/>
    <x v="5"/>
    <x v="1"/>
    <x v="25"/>
    <n v="27.777777777777779"/>
    <x v="3"/>
  </r>
  <r>
    <s v="Domiporta"/>
    <x v="133"/>
    <x v="1"/>
    <x v="83"/>
    <n v="32.352941176470587"/>
    <x v="2"/>
  </r>
  <r>
    <s v="Domiporta"/>
    <x v="9"/>
    <x v="1"/>
    <x v="30"/>
    <n v="63.636363636363633"/>
    <x v="0"/>
  </r>
  <r>
    <s v="Domiporta"/>
    <x v="36"/>
    <x v="1"/>
    <x v="246"/>
    <n v="57.657657657657658"/>
    <x v="0"/>
  </r>
  <r>
    <s v="Domiporta"/>
    <x v="14"/>
    <x v="1"/>
    <x v="247"/>
    <n v="147.92899408284026"/>
    <x v="0"/>
  </r>
  <r>
    <s v="Domiporta"/>
    <x v="100"/>
    <x v="1"/>
    <x v="49"/>
    <n v="140.54054054054055"/>
    <x v="0"/>
  </r>
  <r>
    <s v="Domiporta"/>
    <x v="46"/>
    <x v="1"/>
    <x v="34"/>
    <n v="26.153846153846153"/>
    <x v="2"/>
  </r>
  <r>
    <s v="Domiporta"/>
    <x v="10"/>
    <x v="1"/>
    <x v="82"/>
    <n v="47.368421052631582"/>
    <x v="0"/>
  </r>
  <r>
    <s v="Domiporta"/>
    <x v="130"/>
    <x v="1"/>
    <x v="248"/>
    <n v="20.408163265306122"/>
    <x v="2"/>
  </r>
  <r>
    <s v="Domiporta"/>
    <x v="32"/>
    <x v="1"/>
    <x v="38"/>
    <n v="41.304347826086953"/>
    <x v="0"/>
  </r>
  <r>
    <s v="Domiporta"/>
    <x v="16"/>
    <x v="1"/>
    <x v="34"/>
    <n v="44.615384615384613"/>
    <x v="2"/>
  </r>
  <r>
    <s v="Domiporta"/>
    <x v="116"/>
    <x v="1"/>
    <x v="36"/>
    <n v="41.253968253968253"/>
    <x v="2"/>
  </r>
  <r>
    <s v="Domiporta"/>
    <x v="31"/>
    <x v="1"/>
    <x v="106"/>
    <n v="45.454545454545453"/>
    <x v="1"/>
  </r>
  <r>
    <s v="Domiporta"/>
    <x v="9"/>
    <x v="1"/>
    <x v="19"/>
    <n v="72.916666666666671"/>
    <x v="0"/>
  </r>
  <r>
    <s v="Domiporta"/>
    <x v="5"/>
    <x v="1"/>
    <x v="130"/>
    <n v="35.714285714285715"/>
    <x v="2"/>
  </r>
  <r>
    <s v="Domiporta"/>
    <x v="0"/>
    <x v="1"/>
    <x v="37"/>
    <n v="41.071428571428569"/>
    <x v="0"/>
  </r>
  <r>
    <s v="Domiporta"/>
    <x v="130"/>
    <x v="1"/>
    <x v="190"/>
    <n v="42.307692307692307"/>
    <x v="1"/>
  </r>
  <r>
    <s v="Domiporta"/>
    <x v="31"/>
    <x v="1"/>
    <x v="249"/>
    <n v="46.168051708217909"/>
    <x v="0"/>
  </r>
  <r>
    <s v="Domiporta"/>
    <x v="32"/>
    <x v="1"/>
    <x v="31"/>
    <n v="31.666666666666668"/>
    <x v="2"/>
  </r>
  <r>
    <s v="Domiporta"/>
    <x v="36"/>
    <x v="1"/>
    <x v="2"/>
    <n v="74.418604651162795"/>
    <x v="0"/>
  </r>
  <r>
    <s v="Domiporta"/>
    <x v="0"/>
    <x v="1"/>
    <x v="68"/>
    <n v="63.888888888888886"/>
    <x v="0"/>
  </r>
  <r>
    <s v="Domiporta"/>
    <x v="11"/>
    <x v="1"/>
    <x v="53"/>
    <n v="43.75"/>
    <x v="0"/>
  </r>
  <r>
    <s v="Domiporta"/>
    <x v="30"/>
    <x v="1"/>
    <x v="5"/>
    <n v="66"/>
    <x v="0"/>
  </r>
  <r>
    <s v="Domiporta"/>
    <x v="36"/>
    <x v="1"/>
    <x v="85"/>
    <n v="55.172413793103445"/>
    <x v="0"/>
  </r>
  <r>
    <s v="Domiporta"/>
    <x v="134"/>
    <x v="1"/>
    <x v="37"/>
    <n v="70.535714285714292"/>
    <x v="0"/>
  </r>
  <r>
    <s v="Domiporta"/>
    <x v="55"/>
    <x v="1"/>
    <x v="19"/>
    <n v="64.583333333333329"/>
    <x v="0"/>
  </r>
  <r>
    <s v="Domiporta"/>
    <x v="2"/>
    <x v="1"/>
    <x v="38"/>
    <n v="80.434782608695656"/>
    <x v="0"/>
  </r>
  <r>
    <s v="Domiporta"/>
    <x v="22"/>
    <x v="1"/>
    <x v="45"/>
    <n v="95.238095238095241"/>
    <x v="0"/>
  </r>
  <r>
    <s v="Domiporta"/>
    <x v="33"/>
    <x v="1"/>
    <x v="19"/>
    <n v="73.958333333333329"/>
    <x v="0"/>
  </r>
  <r>
    <s v="Domiporta"/>
    <x v="114"/>
    <x v="1"/>
    <x v="14"/>
    <n v="83.333333333333329"/>
    <x v="0"/>
  </r>
  <r>
    <s v="Domiporta"/>
    <x v="114"/>
    <x v="1"/>
    <x v="5"/>
    <n v="75"/>
    <x v="0"/>
  </r>
  <r>
    <s v="Domiporta"/>
    <x v="135"/>
    <x v="1"/>
    <x v="119"/>
    <n v="40.68181818181818"/>
    <x v="3"/>
  </r>
  <r>
    <s v="Domiporta"/>
    <x v="136"/>
    <x v="1"/>
    <x v="19"/>
    <n v="94.791666666666671"/>
    <x v="0"/>
  </r>
  <r>
    <s v="Domiporta"/>
    <x v="137"/>
    <x v="1"/>
    <x v="45"/>
    <n v="92.142857142857139"/>
    <x v="0"/>
  </r>
  <r>
    <s v="Domiporta"/>
    <x v="138"/>
    <x v="1"/>
    <x v="45"/>
    <n v="142.83333333333334"/>
    <x v="0"/>
  </r>
  <r>
    <s v="Domiporta"/>
    <x v="139"/>
    <x v="1"/>
    <x v="45"/>
    <n v="80"/>
    <x v="0"/>
  </r>
  <r>
    <s v="Domiporta"/>
    <x v="45"/>
    <x v="1"/>
    <x v="5"/>
    <n v="86"/>
    <x v="0"/>
  </r>
  <r>
    <s v="Domiporta"/>
    <x v="75"/>
    <x v="1"/>
    <x v="19"/>
    <n v="88.541666666666671"/>
    <x v="0"/>
  </r>
  <r>
    <s v="Domiporta"/>
    <x v="75"/>
    <x v="1"/>
    <x v="14"/>
    <n v="94.444444444444443"/>
    <x v="0"/>
  </r>
  <r>
    <s v="Domiporta"/>
    <x v="140"/>
    <x v="1"/>
    <x v="60"/>
    <n v="119.11764705882354"/>
    <x v="0"/>
  </r>
  <r>
    <s v="Domiporta"/>
    <x v="141"/>
    <x v="1"/>
    <x v="2"/>
    <n v="118.6046511627907"/>
    <x v="0"/>
  </r>
  <r>
    <s v="Domiporta"/>
    <x v="36"/>
    <x v="1"/>
    <x v="14"/>
    <n v="71.111111111111114"/>
    <x v="0"/>
  </r>
  <r>
    <s v="Domiporta"/>
    <x v="72"/>
    <x v="1"/>
    <x v="31"/>
    <n v="68.333333333333329"/>
    <x v="0"/>
  </r>
  <r>
    <s v="Domiporta"/>
    <x v="22"/>
    <x v="1"/>
    <x v="5"/>
    <n v="80"/>
    <x v="0"/>
  </r>
  <r>
    <s v="Domiporta"/>
    <x v="132"/>
    <x v="1"/>
    <x v="8"/>
    <n v="98.148148148148152"/>
    <x v="0"/>
  </r>
  <r>
    <s v="Domiporta"/>
    <x v="9"/>
    <x v="1"/>
    <x v="18"/>
    <n v="67.307692307692307"/>
    <x v="0"/>
  </r>
  <r>
    <s v="Domiporta"/>
    <x v="114"/>
    <x v="1"/>
    <x v="45"/>
    <n v="89.285714285714292"/>
    <x v="0"/>
  </r>
  <r>
    <s v="Domiporta"/>
    <x v="20"/>
    <x v="1"/>
    <x v="49"/>
    <n v="97.297297297297291"/>
    <x v="0"/>
  </r>
  <r>
    <s v="Domiporta"/>
    <x v="35"/>
    <x v="1"/>
    <x v="82"/>
    <n v="126.31578947368421"/>
    <x v="0"/>
  </r>
  <r>
    <s v="Domiporta"/>
    <x v="22"/>
    <x v="1"/>
    <x v="37"/>
    <n v="71.428571428571431"/>
    <x v="0"/>
  </r>
  <r>
    <s v="Domiporta"/>
    <x v="142"/>
    <x v="1"/>
    <x v="77"/>
    <n v="94.318181818181813"/>
    <x v="0"/>
  </r>
  <r>
    <s v="Domiporta"/>
    <x v="9"/>
    <x v="1"/>
    <x v="168"/>
    <n v="47.297297297297298"/>
    <x v="2"/>
  </r>
  <r>
    <s v="Domiporta"/>
    <x v="24"/>
    <x v="1"/>
    <x v="43"/>
    <n v="46.794871794871796"/>
    <x v="2"/>
  </r>
  <r>
    <s v="Domiporta"/>
    <x v="23"/>
    <x v="1"/>
    <x v="37"/>
    <n v="60.714285714285715"/>
    <x v="0"/>
  </r>
  <r>
    <s v="Domiporta"/>
    <x v="99"/>
    <x v="1"/>
    <x v="38"/>
    <n v="106.52173913043478"/>
    <x v="0"/>
  </r>
  <r>
    <s v="Domiporta"/>
    <x v="143"/>
    <x v="1"/>
    <x v="5"/>
    <n v="99.8"/>
    <x v="0"/>
  </r>
  <r>
    <s v="Domiporta"/>
    <x v="114"/>
    <x v="1"/>
    <x v="18"/>
    <n v="72.115384615384613"/>
    <x v="0"/>
  </r>
  <r>
    <s v="Domiporta"/>
    <x v="108"/>
    <x v="1"/>
    <x v="30"/>
    <n v="62.727272727272727"/>
    <x v="0"/>
  </r>
  <r>
    <s v="Domiporta"/>
    <x v="33"/>
    <x v="1"/>
    <x v="23"/>
    <n v="51.449275362318843"/>
    <x v="2"/>
  </r>
  <r>
    <s v="Domiporta"/>
    <x v="34"/>
    <x v="1"/>
    <x v="68"/>
    <n v="33.333333333333336"/>
    <x v="1"/>
  </r>
  <r>
    <s v="Domiporta"/>
    <x v="25"/>
    <x v="1"/>
    <x v="36"/>
    <n v="34.920634920634917"/>
    <x v="2"/>
  </r>
  <r>
    <s v="Domiporta"/>
    <x v="9"/>
    <x v="1"/>
    <x v="250"/>
    <n v="45.161290322580648"/>
    <x v="2"/>
  </r>
  <r>
    <s v="Domiporta"/>
    <x v="41"/>
    <x v="1"/>
    <x v="14"/>
    <n v="44.444444444444443"/>
    <x v="1"/>
  </r>
  <r>
    <s v="Domiporta"/>
    <x v="22"/>
    <x v="1"/>
    <x v="82"/>
    <n v="105.26315789473684"/>
    <x v="0"/>
  </r>
  <r>
    <s v="Domiporta"/>
    <x v="7"/>
    <x v="1"/>
    <x v="82"/>
    <n v="78.94736842105263"/>
    <x v="0"/>
  </r>
  <r>
    <s v="Domiporta"/>
    <x v="23"/>
    <x v="1"/>
    <x v="251"/>
    <n v="69.815195071868573"/>
    <x v="0"/>
  </r>
  <r>
    <s v="Domiporta"/>
    <x v="126"/>
    <x v="1"/>
    <x v="251"/>
    <n v="89.322381930184804"/>
    <x v="0"/>
  </r>
  <r>
    <s v="Domiporta"/>
    <x v="126"/>
    <x v="1"/>
    <x v="30"/>
    <n v="79.090909090909093"/>
    <x v="0"/>
  </r>
  <r>
    <s v="Domiporta"/>
    <x v="72"/>
    <x v="1"/>
    <x v="16"/>
    <n v="80.392156862745097"/>
    <x v="0"/>
  </r>
  <r>
    <s v="Domiporta"/>
    <x v="72"/>
    <x v="1"/>
    <x v="5"/>
    <n v="82"/>
    <x v="0"/>
  </r>
  <r>
    <s v="Domiporta"/>
    <x v="69"/>
    <x v="1"/>
    <x v="30"/>
    <n v="40.909090909090907"/>
    <x v="0"/>
  </r>
  <r>
    <s v="Domiporta"/>
    <x v="11"/>
    <x v="1"/>
    <x v="27"/>
    <n v="52.830188679245282"/>
    <x v="0"/>
  </r>
  <r>
    <s v="Domiporta"/>
    <x v="10"/>
    <x v="1"/>
    <x v="252"/>
    <n v="38.651492377066781"/>
    <x v="2"/>
  </r>
  <r>
    <s v="Domiporta"/>
    <x v="22"/>
    <x v="1"/>
    <x v="253"/>
    <n v="45.095828635851184"/>
    <x v="2"/>
  </r>
  <r>
    <s v="Domiporta"/>
    <x v="5"/>
    <x v="1"/>
    <x v="254"/>
    <n v="33.921302578018995"/>
    <x v="2"/>
  </r>
  <r>
    <s v="Domiporta"/>
    <x v="71"/>
    <x v="1"/>
    <x v="255"/>
    <n v="113.55695317959469"/>
    <x v="0"/>
  </r>
  <r>
    <s v="Domiporta"/>
    <x v="32"/>
    <x v="1"/>
    <x v="18"/>
    <n v="36.53846153846154"/>
    <x v="0"/>
  </r>
  <r>
    <s v="Domiporta"/>
    <x v="1"/>
    <x v="1"/>
    <x v="49"/>
    <n v="64.86486486486487"/>
    <x v="0"/>
  </r>
  <r>
    <s v="Domiporta"/>
    <x v="0"/>
    <x v="1"/>
    <x v="2"/>
    <n v="53.488372093023258"/>
    <x v="0"/>
  </r>
  <r>
    <s v="Domiporta"/>
    <x v="65"/>
    <x v="1"/>
    <x v="14"/>
    <n v="43.333333333333336"/>
    <x v="0"/>
  </r>
  <r>
    <s v="Domiporta"/>
    <x v="13"/>
    <x v="1"/>
    <x v="123"/>
    <n v="25.609756097560975"/>
    <x v="2"/>
  </r>
  <r>
    <s v="Domiporta"/>
    <x v="99"/>
    <x v="1"/>
    <x v="55"/>
    <n v="40.833333333333336"/>
    <x v="4"/>
  </r>
  <r>
    <s v="Domiporta"/>
    <x v="22"/>
    <x v="1"/>
    <x v="31"/>
    <n v="66.666666666666671"/>
    <x v="2"/>
  </r>
  <r>
    <s v="Domiporta"/>
    <x v="32"/>
    <x v="1"/>
    <x v="7"/>
    <n v="47.5"/>
    <x v="0"/>
  </r>
  <r>
    <s v="Domiporta"/>
    <x v="34"/>
    <x v="1"/>
    <x v="7"/>
    <n v="30"/>
    <x v="0"/>
  </r>
  <r>
    <s v="Domiporta"/>
    <x v="32"/>
    <x v="1"/>
    <x v="7"/>
    <n v="47.5"/>
    <x v="0"/>
  </r>
  <r>
    <s v="Domiporta"/>
    <x v="7"/>
    <x v="1"/>
    <x v="8"/>
    <n v="55.555555555555557"/>
    <x v="0"/>
  </r>
  <r>
    <s v="Domiporta"/>
    <x v="25"/>
    <x v="1"/>
    <x v="64"/>
    <n v="22"/>
    <x v="2"/>
  </r>
  <r>
    <s v="Domiporta"/>
    <x v="0"/>
    <x v="1"/>
    <x v="15"/>
    <n v="26.744186046511629"/>
    <x v="2"/>
  </r>
  <r>
    <s v="Domiporta"/>
    <x v="28"/>
    <x v="1"/>
    <x v="16"/>
    <n v="52.941176470588232"/>
    <x v="0"/>
  </r>
  <r>
    <s v="Domiporta"/>
    <x v="49"/>
    <x v="1"/>
    <x v="56"/>
    <n v="53.061224489795919"/>
    <x v="0"/>
  </r>
  <r>
    <s v="Domiporta"/>
    <x v="23"/>
    <x v="1"/>
    <x v="27"/>
    <n v="64.15094339622641"/>
    <x v="0"/>
  </r>
  <r>
    <s v="Domiporta"/>
    <x v="3"/>
    <x v="1"/>
    <x v="256"/>
    <n v="75.435203094777563"/>
    <x v="0"/>
  </r>
  <r>
    <s v="Domiporta"/>
    <x v="100"/>
    <x v="1"/>
    <x v="70"/>
    <n v="67.532467532467535"/>
    <x v="2"/>
  </r>
  <r>
    <s v="Domiporta"/>
    <x v="49"/>
    <x v="1"/>
    <x v="37"/>
    <n v="46.428571428571431"/>
    <x v="0"/>
  </r>
  <r>
    <s v="Domiporta"/>
    <x v="14"/>
    <x v="1"/>
    <x v="14"/>
    <n v="111.11111111111111"/>
    <x v="2"/>
  </r>
  <r>
    <s v="Domiporta"/>
    <x v="36"/>
    <x v="1"/>
    <x v="160"/>
    <n v="27.118644067796609"/>
    <x v="3"/>
  </r>
  <r>
    <s v="Domiporta"/>
    <x v="9"/>
    <x v="1"/>
    <x v="5"/>
    <n v="70"/>
    <x v="0"/>
  </r>
  <r>
    <s v="Domiporta"/>
    <x v="13"/>
    <x v="1"/>
    <x v="106"/>
    <n v="63.636363636363633"/>
    <x v="1"/>
  </r>
  <r>
    <s v="Domiporta"/>
    <x v="38"/>
    <x v="1"/>
    <x v="8"/>
    <n v="29.62962962962963"/>
    <x v="0"/>
  </r>
  <r>
    <s v="Domiporta"/>
    <x v="7"/>
    <x v="1"/>
    <x v="123"/>
    <n v="36.585365853658537"/>
    <x v="2"/>
  </r>
  <r>
    <s v="Domiporta"/>
    <x v="40"/>
    <x v="1"/>
    <x v="82"/>
    <n v="34.210526315789473"/>
    <x v="0"/>
  </r>
  <r>
    <s v="Domiporta"/>
    <x v="40"/>
    <x v="1"/>
    <x v="8"/>
    <n v="24.074074074074073"/>
    <x v="0"/>
  </r>
  <r>
    <s v="Domiporta"/>
    <x v="30"/>
    <x v="1"/>
    <x v="43"/>
    <n v="42.307692307692307"/>
    <x v="3"/>
  </r>
  <r>
    <s v="Domiporta"/>
    <x v="21"/>
    <x v="1"/>
    <x v="2"/>
    <n v="139.53488372093022"/>
    <x v="0"/>
  </r>
  <r>
    <s v="Domiporta"/>
    <x v="31"/>
    <x v="1"/>
    <x v="189"/>
    <n v="46.875"/>
    <x v="1"/>
  </r>
  <r>
    <s v="Domiporta"/>
    <x v="10"/>
    <x v="1"/>
    <x v="257"/>
    <n v="33.802816901408448"/>
    <x v="0"/>
  </r>
  <r>
    <s v="Domiporta"/>
    <x v="9"/>
    <x v="1"/>
    <x v="258"/>
    <n v="61.68487839266831"/>
    <x v="0"/>
  </r>
  <r>
    <s v="Domiporta"/>
    <x v="20"/>
    <x v="1"/>
    <x v="5"/>
    <n v="72"/>
    <x v="0"/>
  </r>
  <r>
    <s v="Domiporta"/>
    <x v="28"/>
    <x v="1"/>
    <x v="259"/>
    <n v="61.405503752558566"/>
    <x v="0"/>
  </r>
  <r>
    <s v="Domiporta"/>
    <x v="2"/>
    <x v="1"/>
    <x v="30"/>
    <n v="67.272727272727266"/>
    <x v="0"/>
  </r>
  <r>
    <s v="Domiporta"/>
    <x v="10"/>
    <x v="1"/>
    <x v="5"/>
    <n v="36"/>
    <x v="0"/>
  </r>
  <r>
    <s v="Domiporta"/>
    <x v="18"/>
    <x v="1"/>
    <x v="260"/>
    <n v="76.600401240196973"/>
    <x v="0"/>
  </r>
  <r>
    <s v="Domiporta"/>
    <x v="2"/>
    <x v="1"/>
    <x v="20"/>
    <n v="60.655737704918032"/>
    <x v="2"/>
  </r>
  <r>
    <s v="Domiporta"/>
    <x v="144"/>
    <x v="1"/>
    <x v="82"/>
    <n v="67.10526315789474"/>
    <x v="0"/>
  </r>
  <r>
    <s v="Domiporta"/>
    <x v="7"/>
    <x v="1"/>
    <x v="60"/>
    <n v="88.235294117647058"/>
    <x v="0"/>
  </r>
  <r>
    <s v="Domiporta"/>
    <x v="5"/>
    <x v="1"/>
    <x v="48"/>
    <n v="80.645161290322577"/>
    <x v="1"/>
  </r>
  <r>
    <s v="Domiporta"/>
    <x v="34"/>
    <x v="1"/>
    <x v="19"/>
    <n v="25"/>
    <x v="0"/>
  </r>
  <r>
    <s v="Domiporta"/>
    <x v="31"/>
    <x v="1"/>
    <x v="36"/>
    <n v="23.80952380952381"/>
    <x v="3"/>
  </r>
  <r>
    <s v="Domiporta"/>
    <x v="1"/>
    <x v="1"/>
    <x v="31"/>
    <n v="40"/>
    <x v="3"/>
  </r>
  <r>
    <s v="Domiporta"/>
    <x v="28"/>
    <x v="1"/>
    <x v="7"/>
    <n v="67.5"/>
    <x v="0"/>
  </r>
  <r>
    <s v="Domiporta"/>
    <x v="55"/>
    <x v="1"/>
    <x v="257"/>
    <n v="58.215962441314552"/>
    <x v="0"/>
  </r>
  <r>
    <s v="Domiporta"/>
    <x v="49"/>
    <x v="1"/>
    <x v="46"/>
    <n v="34.666666666666664"/>
    <x v="2"/>
  </r>
  <r>
    <s v="Domiporta"/>
    <x v="13"/>
    <x v="1"/>
    <x v="123"/>
    <n v="25.609756097560975"/>
    <x v="2"/>
  </r>
  <r>
    <s v="Domiporta"/>
    <x v="10"/>
    <x v="1"/>
    <x v="140"/>
    <n v="43.902439024390247"/>
    <x v="0"/>
  </r>
  <r>
    <s v="Domiporta"/>
    <x v="27"/>
    <x v="1"/>
    <x v="261"/>
    <n v="97.112190135445942"/>
    <x v="1"/>
  </r>
  <r>
    <s v="Domiporta"/>
    <x v="24"/>
    <x v="1"/>
    <x v="13"/>
    <n v="116.87479987191803"/>
    <x v="1"/>
  </r>
  <r>
    <s v="Domiporta"/>
    <x v="9"/>
    <x v="1"/>
    <x v="7"/>
    <n v="87.5"/>
    <x v="0"/>
  </r>
  <r>
    <s v="Domiporta"/>
    <x v="7"/>
    <x v="1"/>
    <x v="121"/>
    <n v="31.578947368421051"/>
    <x v="2"/>
  </r>
  <r>
    <s v="Domiporta"/>
    <x v="145"/>
    <x v="1"/>
    <x v="262"/>
    <n v="79.091620986687545"/>
    <x v="0"/>
  </r>
  <r>
    <s v="Domiporta"/>
    <x v="9"/>
    <x v="1"/>
    <x v="68"/>
    <n v="97.222222222222229"/>
    <x v="1"/>
  </r>
  <r>
    <s v="Domiporta"/>
    <x v="146"/>
    <x v="1"/>
    <x v="184"/>
    <n v="20.378640776699029"/>
    <x v="2"/>
  </r>
  <r>
    <s v="Domiporta"/>
    <x v="64"/>
    <x v="1"/>
    <x v="76"/>
    <n v="80.882352941176464"/>
    <x v="1"/>
  </r>
  <r>
    <s v="Domiporta"/>
    <x v="31"/>
    <x v="1"/>
    <x v="19"/>
    <n v="31.25"/>
    <x v="0"/>
  </r>
  <r>
    <s v="Domiporta"/>
    <x v="10"/>
    <x v="1"/>
    <x v="14"/>
    <n v="40"/>
    <x v="0"/>
  </r>
  <r>
    <s v="Domiporta"/>
    <x v="0"/>
    <x v="1"/>
    <x v="263"/>
    <n v="37.048969072164951"/>
    <x v="0"/>
  </r>
  <r>
    <s v="Domiporta"/>
    <x v="108"/>
    <x v="1"/>
    <x v="7"/>
    <n v="86.25"/>
    <x v="1"/>
  </r>
  <r>
    <s v="Domiporta"/>
    <x v="49"/>
    <x v="1"/>
    <x v="7"/>
    <n v="65"/>
    <x v="0"/>
  </r>
  <r>
    <s v="Domiporta"/>
    <x v="11"/>
    <x v="1"/>
    <x v="70"/>
    <n v="36.363636363636367"/>
    <x v="2"/>
  </r>
  <r>
    <s v="Domiporta"/>
    <x v="36"/>
    <x v="1"/>
    <x v="43"/>
    <n v="41.025641025641029"/>
    <x v="2"/>
  </r>
  <r>
    <s v="Domiporta"/>
    <x v="69"/>
    <x v="1"/>
    <x v="30"/>
    <n v="40.909090909090907"/>
    <x v="2"/>
  </r>
  <r>
    <s v="Domiporta"/>
    <x v="25"/>
    <x v="1"/>
    <x v="27"/>
    <n v="41.509433962264154"/>
    <x v="0"/>
  </r>
  <r>
    <s v="Domiporta"/>
    <x v="5"/>
    <x v="1"/>
    <x v="55"/>
    <n v="20.833333333333332"/>
    <x v="3"/>
  </r>
  <r>
    <s v="Domiporta"/>
    <x v="23"/>
    <x v="1"/>
    <x v="7"/>
    <n v="85"/>
    <x v="0"/>
  </r>
  <r>
    <s v="Domiporta"/>
    <x v="64"/>
    <x v="1"/>
    <x v="82"/>
    <n v="144.73684210526315"/>
    <x v="0"/>
  </r>
  <r>
    <s v="Domiporta"/>
    <x v="22"/>
    <x v="1"/>
    <x v="195"/>
    <n v="142.85714285714286"/>
    <x v="1"/>
  </r>
  <r>
    <s v="Domiporta"/>
    <x v="5"/>
    <x v="1"/>
    <x v="257"/>
    <n v="46.948356807511736"/>
    <x v="0"/>
  </r>
  <r>
    <s v="Domiporta"/>
    <x v="7"/>
    <x v="1"/>
    <x v="82"/>
    <n v="78.94736842105263"/>
    <x v="0"/>
  </r>
  <r>
    <s v="Domiporta"/>
    <x v="21"/>
    <x v="1"/>
    <x v="130"/>
    <n v="85.714285714285708"/>
    <x v="2"/>
  </r>
  <r>
    <s v="Domiporta"/>
    <x v="32"/>
    <x v="1"/>
    <x v="264"/>
    <n v="51.157781367797519"/>
    <x v="0"/>
  </r>
  <r>
    <s v="Domiporta"/>
    <x v="46"/>
    <x v="1"/>
    <x v="5"/>
    <n v="34"/>
    <x v="1"/>
  </r>
  <r>
    <s v="Domiporta"/>
    <x v="36"/>
    <x v="1"/>
    <x v="25"/>
    <n v="35.555555555555557"/>
    <x v="3"/>
  </r>
  <r>
    <s v="Domiporta"/>
    <x v="3"/>
    <x v="1"/>
    <x v="1"/>
    <n v="144.44444444444446"/>
    <x v="1"/>
  </r>
  <r>
    <s v="Domiporta"/>
    <x v="13"/>
    <x v="1"/>
    <x v="265"/>
    <n v="50.602409638554214"/>
    <x v="0"/>
  </r>
  <r>
    <s v="Domiporta"/>
    <x v="32"/>
    <x v="1"/>
    <x v="18"/>
    <n v="36.53846153846154"/>
    <x v="0"/>
  </r>
  <r>
    <s v="Domiporta"/>
    <x v="7"/>
    <x v="1"/>
    <x v="45"/>
    <n v="71.428571428571431"/>
    <x v="0"/>
  </r>
  <r>
    <s v="Domiporta"/>
    <x v="0"/>
    <x v="1"/>
    <x v="266"/>
    <n v="65.378055713473572"/>
    <x v="0"/>
  </r>
  <r>
    <s v="Domiporta"/>
    <x v="7"/>
    <x v="1"/>
    <x v="257"/>
    <n v="56.338028169014088"/>
    <x v="0"/>
  </r>
  <r>
    <s v="Domiporta"/>
    <x v="49"/>
    <x v="1"/>
    <x v="267"/>
    <n v="56.768558951965069"/>
    <x v="0"/>
  </r>
  <r>
    <s v="Domiporta"/>
    <x v="133"/>
    <x v="1"/>
    <x v="35"/>
    <n v="46.610169491525426"/>
    <x v="0"/>
  </r>
  <r>
    <s v="Domiporta"/>
    <x v="48"/>
    <x v="1"/>
    <x v="46"/>
    <n v="39.333333333333336"/>
    <x v="2"/>
  </r>
  <r>
    <s v="Domiporta"/>
    <x v="30"/>
    <x v="1"/>
    <x v="46"/>
    <n v="44"/>
    <x v="3"/>
  </r>
  <r>
    <s v="Domiporta"/>
    <x v="9"/>
    <x v="1"/>
    <x v="27"/>
    <n v="66.037735849056602"/>
    <x v="0"/>
  </r>
  <r>
    <s v="Domiporta"/>
    <x v="36"/>
    <x v="1"/>
    <x v="19"/>
    <n v="66.666666666666671"/>
    <x v="2"/>
  </r>
  <r>
    <s v="Domiporta"/>
    <x v="28"/>
    <x v="1"/>
    <x v="31"/>
    <n v="45"/>
    <x v="0"/>
  </r>
  <r>
    <s v="Domiporta"/>
    <x v="147"/>
    <x v="1"/>
    <x v="5"/>
    <n v="39.799999999999997"/>
    <x v="0"/>
  </r>
  <r>
    <s v="Domiporta"/>
    <x v="64"/>
    <x v="1"/>
    <x v="64"/>
    <n v="55"/>
    <x v="0"/>
  </r>
  <r>
    <s v="Domiporta"/>
    <x v="13"/>
    <x v="1"/>
    <x v="5"/>
    <n v="42"/>
    <x v="0"/>
  </r>
  <r>
    <s v="Domiporta"/>
    <x v="7"/>
    <x v="1"/>
    <x v="15"/>
    <n v="34.883720930232556"/>
    <x v="2"/>
  </r>
  <r>
    <s v="Domiporta"/>
    <x v="148"/>
    <x v="1"/>
    <x v="14"/>
    <n v="88.86666666666666"/>
    <x v="0"/>
  </r>
  <r>
    <s v="Domiporta"/>
    <x v="93"/>
    <x v="1"/>
    <x v="31"/>
    <n v="150"/>
    <x v="0"/>
  </r>
  <r>
    <s v="Domiporta"/>
    <x v="149"/>
    <x v="1"/>
    <x v="8"/>
    <n v="26.851851851851851"/>
    <x v="0"/>
  </r>
  <r>
    <s v="Domiporta"/>
    <x v="11"/>
    <x v="1"/>
    <x v="126"/>
    <n v="27.722772277227723"/>
    <x v="4"/>
  </r>
  <r>
    <s v="Domiporta"/>
    <x v="34"/>
    <x v="1"/>
    <x v="189"/>
    <n v="37.5"/>
    <x v="1"/>
  </r>
  <r>
    <s v="Domiporta"/>
    <x v="16"/>
    <x v="1"/>
    <x v="55"/>
    <n v="24.166666666666668"/>
    <x v="3"/>
  </r>
  <r>
    <s v="Domiporta"/>
    <x v="1"/>
    <x v="1"/>
    <x v="131"/>
    <n v="29.62962962962963"/>
    <x v="2"/>
  </r>
  <r>
    <s v="Domiporta"/>
    <x v="44"/>
    <x v="1"/>
    <x v="31"/>
    <n v="23.333333333333332"/>
    <x v="0"/>
  </r>
  <r>
    <s v="Domiporta"/>
    <x v="149"/>
    <x v="1"/>
    <x v="66"/>
    <n v="60.416666666666664"/>
    <x v="1"/>
  </r>
  <r>
    <s v="Domiporta"/>
    <x v="0"/>
    <x v="1"/>
    <x v="5"/>
    <n v="46"/>
    <x v="2"/>
  </r>
  <r>
    <s v="Domiporta"/>
    <x v="32"/>
    <x v="1"/>
    <x v="68"/>
    <n v="52.777777777777779"/>
    <x v="0"/>
  </r>
  <r>
    <s v="Domiporta"/>
    <x v="5"/>
    <x v="1"/>
    <x v="20"/>
    <n v="40.983606557377051"/>
    <x v="2"/>
  </r>
  <r>
    <s v="Domiporta"/>
    <x v="150"/>
    <x v="1"/>
    <x v="25"/>
    <n v="66.111111111111114"/>
    <x v="3"/>
  </r>
  <r>
    <s v="Domiporta"/>
    <x v="46"/>
    <x v="1"/>
    <x v="49"/>
    <n v="45.945945945945944"/>
    <x v="0"/>
  </r>
  <r>
    <s v="Domiporta"/>
    <x v="40"/>
    <x v="1"/>
    <x v="38"/>
    <n v="28.260869565217391"/>
    <x v="2"/>
  </r>
  <r>
    <s v="Domiporta"/>
    <x v="5"/>
    <x v="1"/>
    <x v="158"/>
    <n v="52.631578947368418"/>
    <x v="0"/>
  </r>
  <r>
    <s v="Domiporta"/>
    <x v="41"/>
    <x v="1"/>
    <x v="190"/>
    <n v="76.92307692307692"/>
    <x v="1"/>
  </r>
  <r>
    <s v="Domiporta"/>
    <x v="41"/>
    <x v="1"/>
    <x v="77"/>
    <n v="45.454545454545453"/>
    <x v="0"/>
  </r>
  <r>
    <s v="Domiporta"/>
    <x v="25"/>
    <x v="1"/>
    <x v="118"/>
    <n v="20.952380952380953"/>
    <x v="4"/>
  </r>
  <r>
    <s v="Domiporta"/>
    <x v="41"/>
    <x v="1"/>
    <x v="14"/>
    <n v="44.444444444444443"/>
    <x v="0"/>
  </r>
  <r>
    <s v="Domiporta"/>
    <x v="41"/>
    <x v="1"/>
    <x v="32"/>
    <n v="35.087719298245617"/>
    <x v="0"/>
  </r>
  <r>
    <s v="Domiporta"/>
    <x v="15"/>
    <x v="1"/>
    <x v="131"/>
    <n v="56.790123456790127"/>
    <x v="2"/>
  </r>
  <r>
    <s v="Domiporta"/>
    <x v="99"/>
    <x v="1"/>
    <x v="55"/>
    <n v="40.833333333333336"/>
    <x v="3"/>
  </r>
  <r>
    <s v="Domiporta"/>
    <x v="0"/>
    <x v="1"/>
    <x v="103"/>
    <n v="25"/>
    <x v="3"/>
  </r>
  <r>
    <s v="Domiporta"/>
    <x v="33"/>
    <x v="1"/>
    <x v="268"/>
    <n v="41.912632821723733"/>
    <x v="2"/>
  </r>
  <r>
    <s v="Domiporta"/>
    <x v="13"/>
    <x v="1"/>
    <x v="43"/>
    <n v="26.923076923076923"/>
    <x v="2"/>
  </r>
  <r>
    <s v="Domiporta"/>
    <x v="41"/>
    <x v="1"/>
    <x v="269"/>
    <n v="44.316419233325945"/>
    <x v="0"/>
  </r>
  <r>
    <s v="Domiporta"/>
    <x v="28"/>
    <x v="1"/>
    <x v="7"/>
    <n v="67.5"/>
    <x v="0"/>
  </r>
  <r>
    <s v="Domiporta"/>
    <x v="48"/>
    <x v="1"/>
    <x v="5"/>
    <n v="59"/>
    <x v="0"/>
  </r>
  <r>
    <s v="Domiporta"/>
    <x v="57"/>
    <x v="1"/>
    <x v="7"/>
    <n v="81.25"/>
    <x v="0"/>
  </r>
  <r>
    <s v="Domiporta"/>
    <x v="27"/>
    <x v="1"/>
    <x v="270"/>
    <n v="88.826554464703136"/>
    <x v="1"/>
  </r>
  <r>
    <s v="Domiporta"/>
    <x v="151"/>
    <x v="1"/>
    <x v="7"/>
    <n v="37.75"/>
    <x v="0"/>
  </r>
  <r>
    <s v="Domiporta"/>
    <x v="30"/>
    <x v="1"/>
    <x v="22"/>
    <n v="43.421052631578945"/>
    <x v="2"/>
  </r>
  <r>
    <s v="Domiporta"/>
    <x v="11"/>
    <x v="1"/>
    <x v="23"/>
    <n v="40.579710144927539"/>
    <x v="2"/>
  </r>
  <r>
    <s v="Domiporta"/>
    <x v="32"/>
    <x v="1"/>
    <x v="30"/>
    <n v="34.545454545454547"/>
    <x v="0"/>
  </r>
  <r>
    <s v="Domiporta"/>
    <x v="14"/>
    <x v="1"/>
    <x v="30"/>
    <n v="90.909090909090907"/>
    <x v="0"/>
  </r>
  <r>
    <s v="Domiporta"/>
    <x v="58"/>
    <x v="1"/>
    <x v="156"/>
    <n v="56.565656565656568"/>
    <x v="2"/>
  </r>
  <r>
    <s v="Domiporta"/>
    <x v="41"/>
    <x v="1"/>
    <x v="5"/>
    <n v="40"/>
    <x v="0"/>
  </r>
  <r>
    <s v="Domiporta"/>
    <x v="152"/>
    <x v="1"/>
    <x v="16"/>
    <n v="149.01960784313727"/>
    <x v="0"/>
  </r>
  <r>
    <s v="Domiporta"/>
    <x v="49"/>
    <x v="1"/>
    <x v="1"/>
    <n v="96.296296296296291"/>
    <x v="0"/>
  </r>
  <r>
    <s v="Domiporta"/>
    <x v="153"/>
    <x v="1"/>
    <x v="7"/>
    <n v="25"/>
    <x v="0"/>
  </r>
  <r>
    <s v="Domiporta"/>
    <x v="1"/>
    <x v="1"/>
    <x v="271"/>
    <n v="74.626865671641795"/>
    <x v="1"/>
  </r>
  <r>
    <s v="Domiporta"/>
    <x v="22"/>
    <x v="1"/>
    <x v="151"/>
    <n v="59.701492537313435"/>
    <x v="2"/>
  </r>
  <r>
    <s v="Domiporta"/>
    <x v="25"/>
    <x v="1"/>
    <x v="123"/>
    <n v="26.829268292682926"/>
    <x v="3"/>
  </r>
  <r>
    <s v="Domiporta"/>
    <x v="1"/>
    <x v="1"/>
    <x v="168"/>
    <n v="32.432432432432435"/>
    <x v="2"/>
  </r>
  <r>
    <s v="Domiporta"/>
    <x v="152"/>
    <x v="1"/>
    <x v="117"/>
    <n v="69.090909090909093"/>
    <x v="2"/>
  </r>
  <r>
    <s v="Domiporta"/>
    <x v="154"/>
    <x v="1"/>
    <x v="172"/>
    <n v="42.435897435897438"/>
    <x v="3"/>
  </r>
  <r>
    <s v="Domiporta"/>
    <x v="65"/>
    <x v="1"/>
    <x v="47"/>
    <n v="24.375"/>
    <x v="3"/>
  </r>
  <r>
    <s v="Domiporta"/>
    <x v="49"/>
    <x v="1"/>
    <x v="88"/>
    <n v="36.111111111111114"/>
    <x v="2"/>
  </r>
  <r>
    <s v="Domiporta"/>
    <x v="32"/>
    <x v="1"/>
    <x v="272"/>
    <n v="35.514018691588788"/>
    <x v="0"/>
  </r>
  <r>
    <s v="Domiporta"/>
    <x v="7"/>
    <x v="1"/>
    <x v="43"/>
    <n v="38.46153846153846"/>
    <x v="2"/>
  </r>
  <r>
    <s v="Domiporta"/>
    <x v="155"/>
    <x v="1"/>
    <x v="7"/>
    <n v="108"/>
    <x v="0"/>
  </r>
  <r>
    <s v="Domiporta"/>
    <x v="5"/>
    <x v="1"/>
    <x v="7"/>
    <n v="62.5"/>
    <x v="3"/>
  </r>
  <r>
    <s v="Domiporta"/>
    <x v="5"/>
    <x v="1"/>
    <x v="5"/>
    <n v="50"/>
    <x v="2"/>
  </r>
  <r>
    <s v="Domiporta"/>
    <x v="32"/>
    <x v="1"/>
    <x v="47"/>
    <n v="23.75"/>
    <x v="3"/>
  </r>
  <r>
    <s v="Domiporta"/>
    <x v="11"/>
    <x v="1"/>
    <x v="273"/>
    <n v="38.620689655172413"/>
    <x v="2"/>
  </r>
  <r>
    <s v="Domiporta"/>
    <x v="0"/>
    <x v="1"/>
    <x v="6"/>
    <n v="48.936170212765958"/>
    <x v="0"/>
  </r>
  <r>
    <s v="Domiporta"/>
    <x v="41"/>
    <x v="1"/>
    <x v="53"/>
    <n v="31.25"/>
    <x v="2"/>
  </r>
  <r>
    <s v="Domiporta"/>
    <x v="74"/>
    <x v="1"/>
    <x v="19"/>
    <n v="28.125"/>
    <x v="0"/>
  </r>
  <r>
    <s v="Domiporta"/>
    <x v="32"/>
    <x v="1"/>
    <x v="191"/>
    <n v="20.212765957446809"/>
    <x v="2"/>
  </r>
  <r>
    <s v="Domiporta"/>
    <x v="134"/>
    <x v="1"/>
    <x v="274"/>
    <n v="77.103259808705843"/>
    <x v="0"/>
  </r>
  <r>
    <s v="Domiporta"/>
    <x v="156"/>
    <x v="1"/>
    <x v="275"/>
    <n v="51.517683096630471"/>
    <x v="0"/>
  </r>
  <r>
    <s v="Domiporta"/>
    <x v="44"/>
    <x v="1"/>
    <x v="37"/>
    <n v="25"/>
    <x v="0"/>
  </r>
  <r>
    <s v="Domiporta"/>
    <x v="41"/>
    <x v="1"/>
    <x v="83"/>
    <n v="23.529411764705884"/>
    <x v="2"/>
  </r>
  <r>
    <s v="Domiporta"/>
    <x v="16"/>
    <x v="1"/>
    <x v="276"/>
    <n v="34.515591525827183"/>
    <x v="2"/>
  </r>
  <r>
    <s v="Domiporta"/>
    <x v="25"/>
    <x v="1"/>
    <x v="124"/>
    <n v="21.153846153846153"/>
    <x v="2"/>
  </r>
  <r>
    <s v="Domiporta"/>
    <x v="13"/>
    <x v="1"/>
    <x v="68"/>
    <n v="58.333333333333336"/>
    <x v="0"/>
  </r>
  <r>
    <s v="Domiporta"/>
    <x v="32"/>
    <x v="1"/>
    <x v="38"/>
    <n v="41.304347826086953"/>
    <x v="0"/>
  </r>
  <r>
    <s v="Domiporta"/>
    <x v="7"/>
    <x v="1"/>
    <x v="34"/>
    <n v="46.153846153846153"/>
    <x v="2"/>
  </r>
  <r>
    <s v="Domiporta"/>
    <x v="1"/>
    <x v="1"/>
    <x v="18"/>
    <n v="46.153846153846153"/>
    <x v="0"/>
  </r>
  <r>
    <s v="Domiporta"/>
    <x v="41"/>
    <x v="1"/>
    <x v="277"/>
    <n v="33.557046979865774"/>
    <x v="2"/>
  </r>
  <r>
    <s v="Domiporta"/>
    <x v="28"/>
    <x v="1"/>
    <x v="115"/>
    <n v="25.471698113207548"/>
    <x v="0"/>
  </r>
  <r>
    <s v="Domiporta"/>
    <x v="5"/>
    <x v="1"/>
    <x v="68"/>
    <n v="69.444444444444443"/>
    <x v="0"/>
  </r>
  <r>
    <s v="Domiporta"/>
    <x v="22"/>
    <x v="1"/>
    <x v="48"/>
    <n v="129.03225806451613"/>
    <x v="1"/>
  </r>
  <r>
    <s v="Domiporta"/>
    <x v="5"/>
    <x v="1"/>
    <x v="22"/>
    <n v="32.89473684210526"/>
    <x v="2"/>
  </r>
  <r>
    <s v="Domiporta"/>
    <x v="10"/>
    <x v="1"/>
    <x v="70"/>
    <n v="23.376623376623378"/>
    <x v="2"/>
  </r>
  <r>
    <s v="Domiporta"/>
    <x v="49"/>
    <x v="1"/>
    <x v="223"/>
    <n v="69.333333333333329"/>
    <x v="0"/>
  </r>
  <r>
    <s v="Domiporta"/>
    <x v="7"/>
    <x v="1"/>
    <x v="189"/>
    <n v="93.75"/>
    <x v="1"/>
  </r>
  <r>
    <s v="Domiporta"/>
    <x v="8"/>
    <x v="1"/>
    <x v="28"/>
    <n v="75.714285714285708"/>
    <x v="1"/>
  </r>
  <r>
    <s v="Domiporta"/>
    <x v="11"/>
    <x v="1"/>
    <x v="60"/>
    <n v="82.352941176470594"/>
    <x v="1"/>
  </r>
  <r>
    <s v="Domiporta"/>
    <x v="36"/>
    <x v="1"/>
    <x v="10"/>
    <n v="128"/>
    <x v="1"/>
  </r>
  <r>
    <s v="Domiporta"/>
    <x v="7"/>
    <x v="1"/>
    <x v="7"/>
    <n v="75"/>
    <x v="0"/>
  </r>
  <r>
    <s v="Domiporta"/>
    <x v="1"/>
    <x v="1"/>
    <x v="6"/>
    <n v="51.063829787234042"/>
    <x v="0"/>
  </r>
  <r>
    <s v="Domiporta"/>
    <x v="82"/>
    <x v="1"/>
    <x v="31"/>
    <n v="131.66666666666666"/>
    <x v="2"/>
  </r>
  <r>
    <s v="Domiporta"/>
    <x v="31"/>
    <x v="1"/>
    <x v="278"/>
    <n v="23.255813953488371"/>
    <x v="1"/>
  </r>
  <r>
    <s v="Domiporta"/>
    <x v="5"/>
    <x v="1"/>
    <x v="2"/>
    <n v="58.139534883720927"/>
    <x v="2"/>
  </r>
  <r>
    <s v="Domiporta"/>
    <x v="5"/>
    <x v="1"/>
    <x v="121"/>
    <n v="26.315789473684209"/>
    <x v="0"/>
  </r>
  <r>
    <s v="Domiporta"/>
    <x v="25"/>
    <x v="1"/>
    <x v="116"/>
    <n v="27.848101265822784"/>
    <x v="2"/>
  </r>
  <r>
    <s v="Domiporta"/>
    <x v="14"/>
    <x v="1"/>
    <x v="4"/>
    <n v="60.24096385542169"/>
    <x v="2"/>
  </r>
  <r>
    <s v="Domiporta"/>
    <x v="0"/>
    <x v="1"/>
    <x v="279"/>
    <n v="25.330396475770925"/>
    <x v="3"/>
  </r>
  <r>
    <s v="Domiporta"/>
    <x v="5"/>
    <x v="1"/>
    <x v="83"/>
    <n v="29.411764705882351"/>
    <x v="0"/>
  </r>
  <r>
    <s v="Domiporta"/>
    <x v="0"/>
    <x v="1"/>
    <x v="14"/>
    <n v="51.111111111111114"/>
    <x v="0"/>
  </r>
  <r>
    <s v="Domiporta"/>
    <x v="14"/>
    <x v="1"/>
    <x v="118"/>
    <n v="47.61904761904762"/>
    <x v="2"/>
  </r>
  <r>
    <s v="Domiporta"/>
    <x v="14"/>
    <x v="1"/>
    <x v="117"/>
    <n v="45.454545454545453"/>
    <x v="2"/>
  </r>
  <r>
    <s v="Domiporta"/>
    <x v="71"/>
    <x v="1"/>
    <x v="5"/>
    <n v="130"/>
    <x v="0"/>
  </r>
  <r>
    <s v="Domiporta"/>
    <x v="5"/>
    <x v="1"/>
    <x v="280"/>
    <n v="62.0347394540943"/>
    <x v="0"/>
  </r>
  <r>
    <s v="Domiporta"/>
    <x v="64"/>
    <x v="1"/>
    <x v="19"/>
    <n v="114.58333333333333"/>
    <x v="0"/>
  </r>
  <r>
    <s v="Domiporta"/>
    <x v="25"/>
    <x v="1"/>
    <x v="265"/>
    <n v="53.012048192771083"/>
    <x v="1"/>
  </r>
  <r>
    <s v="Domiporta"/>
    <x v="27"/>
    <x v="1"/>
    <x v="47"/>
    <n v="47.5"/>
    <x v="2"/>
  </r>
  <r>
    <s v="Domiporta"/>
    <x v="11"/>
    <x v="1"/>
    <x v="130"/>
    <n v="40"/>
    <x v="2"/>
  </r>
  <r>
    <s v="Domiporta"/>
    <x v="31"/>
    <x v="1"/>
    <x v="130"/>
    <n v="21.428571428571427"/>
    <x v="2"/>
  </r>
  <r>
    <s v="Domiporta"/>
    <x v="130"/>
    <x v="1"/>
    <x v="30"/>
    <n v="20"/>
    <x v="0"/>
  </r>
  <r>
    <s v="Domiporta"/>
    <x v="14"/>
    <x v="1"/>
    <x v="27"/>
    <n v="94.339622641509436"/>
    <x v="0"/>
  </r>
  <r>
    <s v="Domiporta"/>
    <x v="36"/>
    <x v="1"/>
    <x v="93"/>
    <n v="82.051282051282058"/>
    <x v="0"/>
  </r>
  <r>
    <s v="Domiporta"/>
    <x v="3"/>
    <x v="1"/>
    <x v="30"/>
    <n v="70.909090909090907"/>
    <x v="2"/>
  </r>
  <r>
    <s v="Domiporta"/>
    <x v="7"/>
    <x v="1"/>
    <x v="31"/>
    <n v="50"/>
    <x v="2"/>
  </r>
  <r>
    <s v="Domiporta"/>
    <x v="49"/>
    <x v="1"/>
    <x v="281"/>
    <n v="22.48162559446606"/>
    <x v="2"/>
  </r>
  <r>
    <s v="Domiporta"/>
    <x v="108"/>
    <x v="1"/>
    <x v="30"/>
    <n v="62.727272727272727"/>
    <x v="0"/>
  </r>
  <r>
    <s v="Domiporta"/>
    <x v="49"/>
    <x v="1"/>
    <x v="64"/>
    <n v="26"/>
    <x v="2"/>
  </r>
  <r>
    <s v="Domiporta"/>
    <x v="157"/>
    <x v="1"/>
    <x v="47"/>
    <n v="99.987499999999997"/>
    <x v="3"/>
  </r>
  <r>
    <s v="Domiporta"/>
    <x v="158"/>
    <x v="1"/>
    <x v="282"/>
    <n v="85.039370078740149"/>
    <x v="0"/>
  </r>
  <r>
    <s v="Domiporta"/>
    <x v="7"/>
    <x v="1"/>
    <x v="37"/>
    <n v="53.571428571428569"/>
    <x v="0"/>
  </r>
  <r>
    <s v="Domiporta"/>
    <x v="31"/>
    <x v="1"/>
    <x v="19"/>
    <n v="31.25"/>
    <x v="2"/>
  </r>
  <r>
    <s v="Domiporta"/>
    <x v="31"/>
    <x v="1"/>
    <x v="8"/>
    <n v="27.777777777777779"/>
    <x v="0"/>
  </r>
  <r>
    <s v="Domiporta"/>
    <x v="38"/>
    <x v="1"/>
    <x v="19"/>
    <n v="33.333333333333336"/>
    <x v="2"/>
  </r>
  <r>
    <s v="Domiporta"/>
    <x v="22"/>
    <x v="1"/>
    <x v="29"/>
    <n v="54.794520547945204"/>
    <x v="0"/>
  </r>
  <r>
    <s v="Domiporta"/>
    <x v="5"/>
    <x v="1"/>
    <x v="22"/>
    <n v="32.89473684210526"/>
    <x v="1"/>
  </r>
  <r>
    <s v="Domiporta"/>
    <x v="5"/>
    <x v="1"/>
    <x v="63"/>
    <n v="86.206896551724142"/>
    <x v="0"/>
  </r>
  <r>
    <s v="Domiporta"/>
    <x v="41"/>
    <x v="1"/>
    <x v="7"/>
    <n v="50"/>
    <x v="0"/>
  </r>
  <r>
    <s v="Domiporta"/>
    <x v="51"/>
    <x v="1"/>
    <x v="35"/>
    <n v="27.966101694915253"/>
    <x v="0"/>
  </r>
  <r>
    <s v="Domiporta"/>
    <x v="7"/>
    <x v="1"/>
    <x v="126"/>
    <n v="29.702970297029704"/>
    <x v="3"/>
  </r>
  <r>
    <s v="Domiporta"/>
    <x v="20"/>
    <x v="1"/>
    <x v="125"/>
    <n v="33.333333333333336"/>
    <x v="3"/>
  </r>
  <r>
    <s v="Domiporta"/>
    <x v="72"/>
    <x v="1"/>
    <x v="125"/>
    <n v="37.962962962962962"/>
    <x v="3"/>
  </r>
  <r>
    <s v="Domiporta"/>
    <x v="159"/>
    <x v="1"/>
    <x v="76"/>
    <n v="29.397058823529413"/>
    <x v="0"/>
  </r>
  <r>
    <s v="Domiporta"/>
    <x v="71"/>
    <x v="1"/>
    <x v="283"/>
    <n v="96.783799880881489"/>
    <x v="2"/>
  </r>
  <r>
    <s v="Domiporta"/>
    <x v="22"/>
    <x v="1"/>
    <x v="47"/>
    <n v="50"/>
    <x v="0"/>
  </r>
  <r>
    <s v="Domiporta"/>
    <x v="119"/>
    <x v="1"/>
    <x v="36"/>
    <n v="47.460317460317462"/>
    <x v="0"/>
  </r>
  <r>
    <s v="Domiporta"/>
    <x v="7"/>
    <x v="1"/>
    <x v="27"/>
    <n v="56.60377358490566"/>
    <x v="0"/>
  </r>
  <r>
    <s v="Domiporta"/>
    <x v="4"/>
    <x v="1"/>
    <x v="19"/>
    <n v="93.75"/>
    <x v="0"/>
  </r>
  <r>
    <s v="Domiporta"/>
    <x v="16"/>
    <x v="1"/>
    <x v="22"/>
    <n v="38.157894736842103"/>
    <x v="2"/>
  </r>
  <r>
    <s v="Domiporta"/>
    <x v="88"/>
    <x v="1"/>
    <x v="93"/>
    <n v="146.15384615384616"/>
    <x v="0"/>
  </r>
  <r>
    <s v="Domiporta"/>
    <x v="72"/>
    <x v="1"/>
    <x v="4"/>
    <n v="49.397590361445786"/>
    <x v="2"/>
  </r>
  <r>
    <s v="Domiporta"/>
    <x v="49"/>
    <x v="1"/>
    <x v="76"/>
    <n v="38.235294117647058"/>
    <x v="0"/>
  </r>
  <r>
    <s v="Domiporta"/>
    <x v="160"/>
    <x v="1"/>
    <x v="105"/>
    <n v="50.133333333333333"/>
    <x v="1"/>
  </r>
  <r>
    <s v="Domiporta"/>
    <x v="30"/>
    <x v="1"/>
    <x v="121"/>
    <n v="34.736842105263158"/>
    <x v="3"/>
  </r>
  <r>
    <s v="Domiporta"/>
    <x v="41"/>
    <x v="1"/>
    <x v="36"/>
    <n v="31.746031746031747"/>
    <x v="2"/>
  </r>
  <r>
    <s v="Domiporta"/>
    <x v="71"/>
    <x v="1"/>
    <x v="5"/>
    <n v="130"/>
    <x v="0"/>
  </r>
  <r>
    <s v="Domiporta"/>
    <x v="0"/>
    <x v="1"/>
    <x v="121"/>
    <n v="24.210526315789473"/>
    <x v="2"/>
  </r>
  <r>
    <s v="Domiporta"/>
    <x v="15"/>
    <x v="1"/>
    <x v="6"/>
    <n v="97.872340425531917"/>
    <x v="0"/>
  </r>
  <r>
    <s v="Domiporta"/>
    <x v="161"/>
    <x v="1"/>
    <x v="5"/>
    <n v="65.98"/>
    <x v="0"/>
  </r>
  <r>
    <s v="Domiporta"/>
    <x v="21"/>
    <x v="1"/>
    <x v="16"/>
    <n v="117.64705882352941"/>
    <x v="0"/>
  </r>
  <r>
    <s v="Domiporta"/>
    <x v="25"/>
    <x v="1"/>
    <x v="30"/>
    <n v="40"/>
    <x v="0"/>
  </r>
  <r>
    <s v="Domiporta"/>
    <x v="28"/>
    <x v="1"/>
    <x v="14"/>
    <n v="60"/>
    <x v="0"/>
  </r>
  <r>
    <s v="Domiporta"/>
    <x v="162"/>
    <x v="1"/>
    <x v="49"/>
    <n v="130.54054054054055"/>
    <x v="1"/>
  </r>
  <r>
    <s v="Domiporta"/>
    <x v="58"/>
    <x v="1"/>
    <x v="123"/>
    <n v="68.292682926829272"/>
    <x v="2"/>
  </r>
  <r>
    <s v="Domiporta"/>
    <x v="22"/>
    <x v="1"/>
    <x v="70"/>
    <n v="51.948051948051948"/>
    <x v="2"/>
  </r>
  <r>
    <s v="Domiporta"/>
    <x v="9"/>
    <x v="1"/>
    <x v="5"/>
    <n v="70"/>
    <x v="0"/>
  </r>
  <r>
    <s v="Domiporta"/>
    <x v="4"/>
    <x v="1"/>
    <x v="37"/>
    <n v="80.357142857142861"/>
    <x v="0"/>
  </r>
  <r>
    <s v="Domiporta"/>
    <x v="44"/>
    <x v="1"/>
    <x v="32"/>
    <n v="24.561403508771932"/>
    <x v="0"/>
  </r>
  <r>
    <s v="Domiporta"/>
    <x v="54"/>
    <x v="1"/>
    <x v="30"/>
    <n v="127.27272727272727"/>
    <x v="0"/>
  </r>
  <r>
    <s v="Domiporta"/>
    <x v="31"/>
    <x v="1"/>
    <x v="284"/>
    <n v="23.466833541927407"/>
    <x v="0"/>
  </r>
  <r>
    <s v="Domiporta"/>
    <x v="7"/>
    <x v="1"/>
    <x v="285"/>
    <n v="80.884335400377452"/>
    <x v="1"/>
  </r>
  <r>
    <s v="Domiporta"/>
    <x v="38"/>
    <x v="1"/>
    <x v="76"/>
    <n v="23.529411764705884"/>
    <x v="0"/>
  </r>
  <r>
    <s v="Domiporta"/>
    <x v="9"/>
    <x v="1"/>
    <x v="38"/>
    <n v="76.086956521739125"/>
    <x v="0"/>
  </r>
  <r>
    <s v="Domiporta"/>
    <x v="16"/>
    <x v="1"/>
    <x v="28"/>
    <n v="82.857142857142861"/>
    <x v="1"/>
  </r>
  <r>
    <s v="Domiporta"/>
    <x v="27"/>
    <x v="1"/>
    <x v="286"/>
    <n v="104.48171569975256"/>
    <x v="0"/>
  </r>
  <r>
    <s v="Domiporta"/>
    <x v="44"/>
    <x v="1"/>
    <x v="76"/>
    <n v="20.588235294117649"/>
    <x v="0"/>
  </r>
  <r>
    <s v="Domiporta"/>
    <x v="64"/>
    <x v="1"/>
    <x v="184"/>
    <n v="53.398058252427184"/>
    <x v="3"/>
  </r>
  <r>
    <s v="Domiporta"/>
    <x v="28"/>
    <x v="1"/>
    <x v="25"/>
    <n v="30"/>
    <x v="3"/>
  </r>
  <r>
    <s v="Domiporta"/>
    <x v="25"/>
    <x v="1"/>
    <x v="37"/>
    <n v="39.285714285714285"/>
    <x v="0"/>
  </r>
  <r>
    <s v="Domiporta"/>
    <x v="29"/>
    <x v="1"/>
    <x v="151"/>
    <n v="116.41791044776119"/>
    <x v="2"/>
  </r>
  <r>
    <s v="Domiporta"/>
    <x v="22"/>
    <x v="1"/>
    <x v="287"/>
    <n v="78.125"/>
    <x v="0"/>
  </r>
  <r>
    <s v="Domiporta"/>
    <x v="16"/>
    <x v="1"/>
    <x v="55"/>
    <n v="24.166666666666668"/>
    <x v="2"/>
  </r>
  <r>
    <s v="Domiporta"/>
    <x v="36"/>
    <x v="1"/>
    <x v="77"/>
    <n v="72.727272727272734"/>
    <x v="0"/>
  </r>
  <r>
    <s v="Domiporta"/>
    <x v="9"/>
    <x v="1"/>
    <x v="5"/>
    <n v="70"/>
    <x v="0"/>
  </r>
  <r>
    <s v="Domiporta"/>
    <x v="22"/>
    <x v="1"/>
    <x v="63"/>
    <n v="137.93103448275863"/>
    <x v="1"/>
  </r>
  <r>
    <s v="Domiporta"/>
    <x v="40"/>
    <x v="1"/>
    <x v="45"/>
    <n v="30.952380952380953"/>
    <x v="0"/>
  </r>
  <r>
    <s v="Domiporta"/>
    <x v="41"/>
    <x v="1"/>
    <x v="19"/>
    <n v="41.666666666666664"/>
    <x v="0"/>
  </r>
  <r>
    <s v="Domiporta"/>
    <x v="7"/>
    <x v="1"/>
    <x v="82"/>
    <n v="78.94736842105263"/>
    <x v="0"/>
  </r>
  <r>
    <s v="Domiporta"/>
    <x v="16"/>
    <x v="1"/>
    <x v="288"/>
    <n v="78.167115902964952"/>
    <x v="0"/>
  </r>
  <r>
    <s v="Domiporta"/>
    <x v="5"/>
    <x v="1"/>
    <x v="37"/>
    <n v="44.642857142857146"/>
    <x v="0"/>
  </r>
  <r>
    <s v="Domiporta"/>
    <x v="36"/>
    <x v="1"/>
    <x v="289"/>
    <n v="107.99865001687479"/>
    <x v="1"/>
  </r>
  <r>
    <s v="Domiporta"/>
    <x v="7"/>
    <x v="1"/>
    <x v="37"/>
    <n v="53.571428571428569"/>
    <x v="0"/>
  </r>
  <r>
    <s v="Domiporta"/>
    <x v="90"/>
    <x v="1"/>
    <x v="125"/>
    <n v="53.703703703703702"/>
    <x v="2"/>
  </r>
  <r>
    <s v="Domiporta"/>
    <x v="5"/>
    <x v="1"/>
    <x v="48"/>
    <n v="80.645161290322577"/>
    <x v="1"/>
  </r>
  <r>
    <s v="Domiporta"/>
    <x v="11"/>
    <x v="1"/>
    <x v="8"/>
    <n v="51.851851851851855"/>
    <x v="0"/>
  </r>
  <r>
    <s v="Domiporta"/>
    <x v="5"/>
    <x v="1"/>
    <x v="140"/>
    <n v="60.975609756097562"/>
    <x v="0"/>
  </r>
  <r>
    <s v="Domiporta"/>
    <x v="1"/>
    <x v="1"/>
    <x v="88"/>
    <n v="33.333333333333336"/>
    <x v="2"/>
  </r>
  <r>
    <s v="Domiporta"/>
    <x v="16"/>
    <x v="1"/>
    <x v="85"/>
    <n v="50"/>
    <x v="0"/>
  </r>
  <r>
    <s v="Domiporta"/>
    <x v="35"/>
    <x v="1"/>
    <x v="290"/>
    <n v="93.804963846003517"/>
    <x v="0"/>
  </r>
  <r>
    <s v="Domiporta"/>
    <x v="90"/>
    <x v="1"/>
    <x v="5"/>
    <n v="116"/>
    <x v="0"/>
  </r>
  <r>
    <s v="Domiporta"/>
    <x v="14"/>
    <x v="1"/>
    <x v="291"/>
    <n v="135.79576317218903"/>
    <x v="0"/>
  </r>
  <r>
    <s v="Domiporta"/>
    <x v="4"/>
    <x v="1"/>
    <x v="47"/>
    <n v="56.25"/>
    <x v="3"/>
  </r>
  <r>
    <s v="Domiporta"/>
    <x v="36"/>
    <x v="1"/>
    <x v="31"/>
    <n v="53.333333333333336"/>
    <x v="0"/>
  </r>
  <r>
    <s v="Domiporta"/>
    <x v="27"/>
    <x v="1"/>
    <x v="19"/>
    <n v="79.166666666666671"/>
    <x v="0"/>
  </r>
  <r>
    <s v="Domiporta"/>
    <x v="88"/>
    <x v="1"/>
    <x v="32"/>
    <n v="100"/>
    <x v="0"/>
  </r>
  <r>
    <s v="Domiporta"/>
    <x v="163"/>
    <x v="1"/>
    <x v="14"/>
    <n v="123.33333333333333"/>
    <x v="0"/>
  </r>
  <r>
    <s v="Domiporta"/>
    <x v="11"/>
    <x v="1"/>
    <x v="31"/>
    <n v="46.666666666666664"/>
    <x v="0"/>
  </r>
  <r>
    <s v="Domiporta"/>
    <x v="69"/>
    <x v="1"/>
    <x v="292"/>
    <n v="35.32736693358455"/>
    <x v="2"/>
  </r>
  <r>
    <s v="Domiporta"/>
    <x v="41"/>
    <x v="1"/>
    <x v="130"/>
    <n v="28.571428571428573"/>
    <x v="2"/>
  </r>
  <r>
    <s v="Domiporta"/>
    <x v="72"/>
    <x v="1"/>
    <x v="45"/>
    <n v="97.61904761904762"/>
    <x v="0"/>
  </r>
  <r>
    <s v="Domiporta"/>
    <x v="11"/>
    <x v="1"/>
    <x v="293"/>
    <n v="52.700922266139656"/>
    <x v="2"/>
  </r>
  <r>
    <s v="Domiporta"/>
    <x v="69"/>
    <x v="1"/>
    <x v="82"/>
    <n v="59.210526315789473"/>
    <x v="0"/>
  </r>
  <r>
    <s v="Domiporta"/>
    <x v="9"/>
    <x v="1"/>
    <x v="294"/>
    <n v="88.607594936708864"/>
    <x v="0"/>
  </r>
  <r>
    <s v="Domiporta"/>
    <x v="25"/>
    <x v="1"/>
    <x v="27"/>
    <n v="41.509433962264154"/>
    <x v="2"/>
  </r>
  <r>
    <s v="Domiporta"/>
    <x v="36"/>
    <x v="1"/>
    <x v="130"/>
    <n v="45.714285714285715"/>
    <x v="2"/>
  </r>
  <r>
    <s v="Domiporta"/>
    <x v="5"/>
    <x v="1"/>
    <x v="295"/>
    <n v="72.337962962962962"/>
    <x v="0"/>
  </r>
  <r>
    <s v="Domiporta"/>
    <x v="7"/>
    <x v="1"/>
    <x v="5"/>
    <n v="60"/>
    <x v="0"/>
  </r>
  <r>
    <s v="Domiporta"/>
    <x v="31"/>
    <x v="1"/>
    <x v="5"/>
    <n v="30"/>
    <x v="0"/>
  </r>
  <r>
    <s v="Domiporta"/>
    <x v="9"/>
    <x v="1"/>
    <x v="18"/>
    <n v="67.307692307692307"/>
    <x v="1"/>
  </r>
  <r>
    <s v="Domiporta"/>
    <x v="55"/>
    <x v="1"/>
    <x v="106"/>
    <n v="93.939393939393938"/>
    <x v="0"/>
  </r>
  <r>
    <s v="Domiporta"/>
    <x v="11"/>
    <x v="1"/>
    <x v="129"/>
    <n v="58.21205821205821"/>
    <x v="2"/>
  </r>
  <r>
    <s v="Domiporta"/>
    <x v="49"/>
    <x v="1"/>
    <x v="5"/>
    <n v="52"/>
    <x v="0"/>
  </r>
  <r>
    <s v="Domiporta"/>
    <x v="55"/>
    <x v="1"/>
    <x v="153"/>
    <n v="26.956521739130434"/>
    <x v="3"/>
  </r>
  <r>
    <s v="Domiporta"/>
    <x v="140"/>
    <x v="1"/>
    <x v="34"/>
    <n v="62.307692307692307"/>
    <x v="2"/>
  </r>
  <r>
    <s v="Domiporta"/>
    <x v="36"/>
    <x v="1"/>
    <x v="30"/>
    <n v="58.18181818181818"/>
    <x v="2"/>
  </r>
  <r>
    <s v="Domiporta"/>
    <x v="142"/>
    <x v="1"/>
    <x v="168"/>
    <n v="56.081081081081081"/>
    <x v="2"/>
  </r>
  <r>
    <s v="Domiporta"/>
    <x v="9"/>
    <x v="1"/>
    <x v="296"/>
    <n v="148.05414551607444"/>
    <x v="1"/>
  </r>
  <r>
    <s v="Domiporta"/>
    <x v="38"/>
    <x v="1"/>
    <x v="297"/>
    <n v="61.068702290076338"/>
    <x v="1"/>
  </r>
  <r>
    <s v="Domiporta"/>
    <x v="22"/>
    <x v="1"/>
    <x v="6"/>
    <n v="85.106382978723403"/>
    <x v="0"/>
  </r>
  <r>
    <s v="Domiporta"/>
    <x v="164"/>
    <x v="1"/>
    <x v="38"/>
    <n v="33.695652173913047"/>
    <x v="2"/>
  </r>
  <r>
    <s v="Domiporta"/>
    <x v="5"/>
    <x v="1"/>
    <x v="7"/>
    <n v="62.5"/>
    <x v="0"/>
  </r>
  <r>
    <s v="Domiporta"/>
    <x v="13"/>
    <x v="1"/>
    <x v="106"/>
    <n v="63.636363636363633"/>
    <x v="0"/>
  </r>
  <r>
    <s v="Domiporta"/>
    <x v="9"/>
    <x v="1"/>
    <x v="298"/>
    <n v="127.27272727272727"/>
    <x v="1"/>
  </r>
  <r>
    <s v="Domiporta"/>
    <x v="1"/>
    <x v="1"/>
    <x v="14"/>
    <n v="53.333333333333336"/>
    <x v="0"/>
  </r>
  <r>
    <s v="Domiporta"/>
    <x v="116"/>
    <x v="1"/>
    <x v="19"/>
    <n v="54.145833333333336"/>
    <x v="0"/>
  </r>
  <r>
    <s v="Domiporta"/>
    <x v="0"/>
    <x v="1"/>
    <x v="81"/>
    <n v="27.38095238095238"/>
    <x v="2"/>
  </r>
  <r>
    <s v="Domiporta"/>
    <x v="32"/>
    <x v="1"/>
    <x v="299"/>
    <n v="26.573426573426573"/>
    <x v="2"/>
  </r>
  <r>
    <s v="Domiporta"/>
    <x v="0"/>
    <x v="1"/>
    <x v="130"/>
    <n v="32.857142857142854"/>
    <x v="2"/>
  </r>
  <r>
    <s v="Domiporta"/>
    <x v="5"/>
    <x v="1"/>
    <x v="19"/>
    <n v="52.083333333333336"/>
    <x v="0"/>
  </r>
  <r>
    <s v="Domiporta"/>
    <x v="21"/>
    <x v="1"/>
    <x v="300"/>
    <n v="70.671378091872782"/>
    <x v="3"/>
  </r>
  <r>
    <s v="Domiporta"/>
    <x v="21"/>
    <x v="1"/>
    <x v="18"/>
    <n v="115.38461538461539"/>
    <x v="0"/>
  </r>
  <r>
    <s v="Domiporta"/>
    <x v="64"/>
    <x v="1"/>
    <x v="81"/>
    <n v="65.476190476190482"/>
    <x v="3"/>
  </r>
  <r>
    <s v="Domiporta"/>
    <x v="165"/>
    <x v="1"/>
    <x v="47"/>
    <n v="28.625"/>
    <x v="2"/>
  </r>
  <r>
    <s v="Domiporta"/>
    <x v="114"/>
    <x v="1"/>
    <x v="31"/>
    <n v="62.5"/>
    <x v="0"/>
  </r>
  <r>
    <s v="Domiporta"/>
    <x v="34"/>
    <x v="1"/>
    <x v="7"/>
    <n v="30"/>
    <x v="0"/>
  </r>
  <r>
    <s v="Domiporta"/>
    <x v="4"/>
    <x v="1"/>
    <x v="5"/>
    <n v="90"/>
    <x v="0"/>
  </r>
  <r>
    <s v="Domiporta"/>
    <x v="31"/>
    <x v="1"/>
    <x v="85"/>
    <n v="25.862068965517242"/>
    <x v="0"/>
  </r>
  <r>
    <s v="Domiporta"/>
    <x v="22"/>
    <x v="1"/>
    <x v="125"/>
    <n v="37.037037037037038"/>
    <x v="4"/>
  </r>
  <r>
    <s v="Domiporta"/>
    <x v="36"/>
    <x v="1"/>
    <x v="5"/>
    <n v="64"/>
    <x v="0"/>
  </r>
  <r>
    <s v="Domiporta"/>
    <x v="27"/>
    <x v="1"/>
    <x v="77"/>
    <n v="86.36363636363636"/>
    <x v="0"/>
  </r>
  <r>
    <s v="Domiporta"/>
    <x v="71"/>
    <x v="1"/>
    <x v="35"/>
    <n v="110.16949152542372"/>
    <x v="0"/>
  </r>
  <r>
    <s v="Domiporta"/>
    <x v="15"/>
    <x v="1"/>
    <x v="7"/>
    <n v="115"/>
    <x v="0"/>
  </r>
  <r>
    <s v="Domiporta"/>
    <x v="9"/>
    <x v="1"/>
    <x v="2"/>
    <n v="81.395348837209298"/>
    <x v="0"/>
  </r>
  <r>
    <s v="Domiporta"/>
    <x v="1"/>
    <x v="1"/>
    <x v="18"/>
    <n v="46.153846153846153"/>
    <x v="0"/>
  </r>
  <r>
    <s v="Domiporta"/>
    <x v="41"/>
    <x v="1"/>
    <x v="28"/>
    <n v="57.142857142857146"/>
    <x v="0"/>
  </r>
  <r>
    <s v="Domiporta"/>
    <x v="10"/>
    <x v="1"/>
    <x v="47"/>
    <n v="22.5"/>
    <x v="2"/>
  </r>
  <r>
    <s v="Domiporta"/>
    <x v="25"/>
    <x v="1"/>
    <x v="19"/>
    <n v="45.833333333333336"/>
    <x v="0"/>
  </r>
  <r>
    <s v="Domiporta"/>
    <x v="25"/>
    <x v="1"/>
    <x v="45"/>
    <n v="52.38095238095238"/>
    <x v="0"/>
  </r>
  <r>
    <s v="Domiporta"/>
    <x v="0"/>
    <x v="1"/>
    <x v="5"/>
    <n v="46"/>
    <x v="0"/>
  </r>
  <r>
    <s v="Domiporta"/>
    <x v="99"/>
    <x v="1"/>
    <x v="47"/>
    <n v="61.25"/>
    <x v="0"/>
  </r>
  <r>
    <s v="Domiporta"/>
    <x v="21"/>
    <x v="1"/>
    <x v="18"/>
    <n v="115.38461538461539"/>
    <x v="0"/>
  </r>
  <r>
    <s v="Domiporta"/>
    <x v="34"/>
    <x v="1"/>
    <x v="14"/>
    <n v="26.666666666666668"/>
    <x v="0"/>
  </r>
  <r>
    <s v="Domiporta"/>
    <x v="5"/>
    <x v="1"/>
    <x v="29"/>
    <n v="34.246575342465754"/>
    <x v="2"/>
  </r>
  <r>
    <s v="Domiporta"/>
    <x v="9"/>
    <x v="1"/>
    <x v="6"/>
    <n v="74.468085106382972"/>
    <x v="0"/>
  </r>
  <r>
    <s v="Domiporta"/>
    <x v="11"/>
    <x v="1"/>
    <x v="93"/>
    <n v="71.794871794871796"/>
    <x v="0"/>
  </r>
  <r>
    <s v="Domiporta"/>
    <x v="48"/>
    <x v="1"/>
    <x v="301"/>
    <n v="47.049441786283893"/>
    <x v="2"/>
  </r>
  <r>
    <s v="Domiporta"/>
    <x v="14"/>
    <x v="1"/>
    <x v="140"/>
    <n v="121.95121951219512"/>
    <x v="0"/>
  </r>
  <r>
    <s v="Domiporta"/>
    <x v="7"/>
    <x v="1"/>
    <x v="190"/>
    <n v="115.38461538461539"/>
    <x v="1"/>
  </r>
  <r>
    <s v="Domiporta"/>
    <x v="59"/>
    <x v="1"/>
    <x v="131"/>
    <n v="64.81481481481481"/>
    <x v="2"/>
  </r>
  <r>
    <s v="Domiporta"/>
    <x v="166"/>
    <x v="1"/>
    <x v="27"/>
    <n v="61.698113207547166"/>
    <x v="0"/>
  </r>
  <r>
    <s v="Domiporta"/>
    <x v="22"/>
    <x v="1"/>
    <x v="15"/>
    <n v="46.511627906976742"/>
    <x v="2"/>
  </r>
  <r>
    <s v="Domiporta"/>
    <x v="83"/>
    <x v="1"/>
    <x v="43"/>
    <n v="60.256410256410255"/>
    <x v="2"/>
  </r>
  <r>
    <s v="Domiporta"/>
    <x v="85"/>
    <x v="1"/>
    <x v="124"/>
    <n v="72.115384615384613"/>
    <x v="2"/>
  </r>
  <r>
    <s v="Domiporta"/>
    <x v="167"/>
    <x v="1"/>
    <x v="302"/>
    <n v="23.73081463990555"/>
    <x v="0"/>
  </r>
  <r>
    <s v="Domiporta"/>
    <x v="4"/>
    <x v="1"/>
    <x v="303"/>
    <n v="80.993520518358523"/>
    <x v="0"/>
  </r>
  <r>
    <s v="Domiporta"/>
    <x v="73"/>
    <x v="1"/>
    <x v="76"/>
    <n v="125"/>
    <x v="2"/>
  </r>
  <r>
    <s v="Domiporta"/>
    <x v="150"/>
    <x v="1"/>
    <x v="153"/>
    <n v="51.739130434782609"/>
    <x v="0"/>
  </r>
  <r>
    <s v="Domiporta"/>
    <x v="30"/>
    <x v="1"/>
    <x v="14"/>
    <n v="73.333333333333329"/>
    <x v="0"/>
  </r>
  <r>
    <s v="Domiporta"/>
    <x v="118"/>
    <x v="1"/>
    <x v="195"/>
    <n v="89.25"/>
    <x v="1"/>
  </r>
  <r>
    <s v="Domiporta"/>
    <x v="25"/>
    <x v="1"/>
    <x v="56"/>
    <n v="44.897959183673471"/>
    <x v="2"/>
  </r>
  <r>
    <s v="Domiporta"/>
    <x v="153"/>
    <x v="1"/>
    <x v="5"/>
    <n v="20"/>
    <x v="0"/>
  </r>
  <r>
    <s v="Domiporta"/>
    <x v="144"/>
    <x v="1"/>
    <x v="64"/>
    <n v="25.5"/>
    <x v="2"/>
  </r>
  <r>
    <s v="Domiporta"/>
    <x v="113"/>
    <x v="1"/>
    <x v="37"/>
    <n v="50.892857142857146"/>
    <x v="0"/>
  </r>
  <r>
    <s v="Domiporta"/>
    <x v="11"/>
    <x v="1"/>
    <x v="304"/>
    <n v="37.685060565275911"/>
    <x v="2"/>
  </r>
  <r>
    <s v="Domiporta"/>
    <x v="85"/>
    <x v="1"/>
    <x v="37"/>
    <n v="133.92857142857142"/>
    <x v="0"/>
  </r>
  <r>
    <s v="Domiporta"/>
    <x v="27"/>
    <x v="1"/>
    <x v="1"/>
    <n v="140.74074074074073"/>
    <x v="1"/>
  </r>
  <r>
    <s v="Domiporta"/>
    <x v="20"/>
    <x v="1"/>
    <x v="5"/>
    <n v="72"/>
    <x v="0"/>
  </r>
  <r>
    <s v="Domiporta"/>
    <x v="38"/>
    <x v="1"/>
    <x v="36"/>
    <n v="25.396825396825395"/>
    <x v="0"/>
  </r>
  <r>
    <s v="Domiporta"/>
    <x v="41"/>
    <x v="1"/>
    <x v="38"/>
    <n v="43.478260869565219"/>
    <x v="0"/>
  </r>
  <r>
    <s v="Domiporta"/>
    <x v="25"/>
    <x v="1"/>
    <x v="305"/>
    <n v="34.629308987879739"/>
    <x v="0"/>
  </r>
  <r>
    <s v="Domiporta"/>
    <x v="10"/>
    <x v="1"/>
    <x v="306"/>
    <n v="32.085561497326204"/>
    <x v="2"/>
  </r>
  <r>
    <s v="Domiporta"/>
    <x v="16"/>
    <x v="1"/>
    <x v="307"/>
    <n v="138.0952380952381"/>
    <x v="1"/>
  </r>
  <r>
    <s v="Domiporta"/>
    <x v="25"/>
    <x v="1"/>
    <x v="158"/>
    <n v="46.315789473684212"/>
    <x v="0"/>
  </r>
  <r>
    <s v="Domiporta"/>
    <x v="98"/>
    <x v="1"/>
    <x v="168"/>
    <n v="141.8918918918919"/>
    <x v="2"/>
  </r>
  <r>
    <s v="Domiporta"/>
    <x v="9"/>
    <x v="1"/>
    <x v="189"/>
    <n v="109.375"/>
    <x v="1"/>
  </r>
  <r>
    <s v="Domiporta"/>
    <x v="27"/>
    <x v="1"/>
    <x v="117"/>
    <n v="34.545454545454547"/>
    <x v="2"/>
  </r>
  <r>
    <s v="Domiporta"/>
    <x v="23"/>
    <x v="1"/>
    <x v="19"/>
    <n v="70.833333333333329"/>
    <x v="2"/>
  </r>
  <r>
    <s v="Domiporta"/>
    <x v="5"/>
    <x v="1"/>
    <x v="37"/>
    <n v="44.642857142857146"/>
    <x v="0"/>
  </r>
  <r>
    <s v="Domiporta"/>
    <x v="35"/>
    <x v="1"/>
    <x v="6"/>
    <n v="102.12765957446808"/>
    <x v="0"/>
  </r>
  <r>
    <s v="Domiporta"/>
    <x v="46"/>
    <x v="1"/>
    <x v="37"/>
    <n v="30.357142857142858"/>
    <x v="0"/>
  </r>
  <r>
    <s v="Domiporta"/>
    <x v="83"/>
    <x v="1"/>
    <x v="38"/>
    <n v="102.17391304347827"/>
    <x v="0"/>
  </r>
  <r>
    <s v="Domiporta"/>
    <x v="32"/>
    <x v="1"/>
    <x v="7"/>
    <n v="47.5"/>
    <x v="0"/>
  </r>
  <r>
    <s v="Domiporta"/>
    <x v="1"/>
    <x v="1"/>
    <x v="5"/>
    <n v="48"/>
    <x v="0"/>
  </r>
  <r>
    <s v="Domiporta"/>
    <x v="16"/>
    <x v="1"/>
    <x v="32"/>
    <n v="50.877192982456137"/>
    <x v="0"/>
  </r>
  <r>
    <s v="Domiporta"/>
    <x v="51"/>
    <x v="1"/>
    <x v="6"/>
    <n v="35.106382978723403"/>
    <x v="0"/>
  </r>
  <r>
    <s v="Domiporta"/>
    <x v="16"/>
    <x v="1"/>
    <x v="32"/>
    <n v="50.877192982456137"/>
    <x v="0"/>
  </r>
  <r>
    <s v="Domiporta"/>
    <x v="71"/>
    <x v="1"/>
    <x v="56"/>
    <n v="132.65306122448979"/>
    <x v="0"/>
  </r>
  <r>
    <s v="Domiporta"/>
    <x v="45"/>
    <x v="1"/>
    <x v="82"/>
    <n v="113.15789473684211"/>
    <x v="1"/>
  </r>
  <r>
    <s v="Domiporta"/>
    <x v="5"/>
    <x v="1"/>
    <x v="64"/>
    <n v="25"/>
    <x v="2"/>
  </r>
  <r>
    <s v="Domiporta"/>
    <x v="7"/>
    <x v="1"/>
    <x v="308"/>
    <n v="28.999516674722088"/>
    <x v="3"/>
  </r>
  <r>
    <s v="Domiporta"/>
    <x v="21"/>
    <x v="1"/>
    <x v="191"/>
    <n v="63.829787234042556"/>
    <x v="3"/>
  </r>
  <r>
    <s v="Domiporta"/>
    <x v="163"/>
    <x v="1"/>
    <x v="25"/>
    <n v="61.666666666666664"/>
    <x v="3"/>
  </r>
  <r>
    <s v="Domiporta"/>
    <x v="25"/>
    <x v="1"/>
    <x v="82"/>
    <n v="57.89473684210526"/>
    <x v="3"/>
  </r>
  <r>
    <s v="Domiporta"/>
    <x v="38"/>
    <x v="1"/>
    <x v="5"/>
    <n v="32"/>
    <x v="0"/>
  </r>
  <r>
    <s v="Domiporta"/>
    <x v="10"/>
    <x v="1"/>
    <x v="309"/>
    <n v="24.543223343332425"/>
    <x v="0"/>
  </r>
  <r>
    <s v="Domiporta"/>
    <x v="0"/>
    <x v="1"/>
    <x v="7"/>
    <n v="57.5"/>
    <x v="0"/>
  </r>
  <r>
    <s v="Domiporta"/>
    <x v="9"/>
    <x v="1"/>
    <x v="60"/>
    <n v="102.94117647058823"/>
    <x v="1"/>
  </r>
  <r>
    <s v="Domiporta"/>
    <x v="10"/>
    <x v="1"/>
    <x v="2"/>
    <n v="41.860465116279073"/>
    <x v="0"/>
  </r>
  <r>
    <s v="Domiporta"/>
    <x v="27"/>
    <x v="1"/>
    <x v="34"/>
    <n v="58.46153846153846"/>
    <x v="2"/>
  </r>
  <r>
    <s v="Domiporta"/>
    <x v="22"/>
    <x v="1"/>
    <x v="310"/>
    <n v="89.686098654708516"/>
    <x v="0"/>
  </r>
  <r>
    <s v="Domiporta"/>
    <x v="168"/>
    <x v="1"/>
    <x v="35"/>
    <n v="47.440677966101696"/>
    <x v="0"/>
  </r>
  <r>
    <s v="Domiporta"/>
    <x v="7"/>
    <x v="1"/>
    <x v="55"/>
    <n v="25"/>
    <x v="2"/>
  </r>
  <r>
    <s v="Domiporta"/>
    <x v="41"/>
    <x v="1"/>
    <x v="6"/>
    <n v="42.553191489361701"/>
    <x v="2"/>
  </r>
  <r>
    <s v="Domiporta"/>
    <x v="5"/>
    <x v="1"/>
    <x v="5"/>
    <n v="50"/>
    <x v="0"/>
  </r>
  <r>
    <s v="Domiporta"/>
    <x v="18"/>
    <x v="1"/>
    <x v="77"/>
    <n v="95.454545454545453"/>
    <x v="0"/>
  </r>
  <r>
    <s v="Domiporta"/>
    <x v="0"/>
    <x v="1"/>
    <x v="311"/>
    <n v="28.858218318695105"/>
    <x v="0"/>
  </r>
  <r>
    <s v="Domiporta"/>
    <x v="5"/>
    <x v="1"/>
    <x v="312"/>
    <n v="28.344671201814059"/>
    <x v="3"/>
  </r>
  <r>
    <s v="Domiporta"/>
    <x v="14"/>
    <x v="1"/>
    <x v="7"/>
    <n v="125"/>
    <x v="0"/>
  </r>
  <r>
    <s v="Domiporta"/>
    <x v="44"/>
    <x v="1"/>
    <x v="313"/>
    <n v="30.634573304157549"/>
    <x v="0"/>
  </r>
  <r>
    <s v="Domiporta"/>
    <x v="65"/>
    <x v="1"/>
    <x v="77"/>
    <n v="44.31818181818182"/>
    <x v="1"/>
  </r>
  <r>
    <s v="Domiporta"/>
    <x v="4"/>
    <x v="1"/>
    <x v="314"/>
    <n v="89.197224975222994"/>
    <x v="0"/>
  </r>
  <r>
    <s v="Domiporta"/>
    <x v="11"/>
    <x v="1"/>
    <x v="1"/>
    <n v="103.70370370370371"/>
    <x v="1"/>
  </r>
  <r>
    <s v="Domiporta"/>
    <x v="7"/>
    <x v="1"/>
    <x v="315"/>
    <n v="58.662495111458739"/>
    <x v="0"/>
  </r>
  <r>
    <s v="Domiporta"/>
    <x v="7"/>
    <x v="1"/>
    <x v="19"/>
    <n v="62.5"/>
    <x v="2"/>
  </r>
  <r>
    <s v="Domiporta"/>
    <x v="5"/>
    <x v="1"/>
    <x v="130"/>
    <n v="35.714285714285715"/>
    <x v="2"/>
  </r>
  <r>
    <s v="Domiporta"/>
    <x v="16"/>
    <x v="1"/>
    <x v="5"/>
    <n v="58"/>
    <x v="0"/>
  </r>
  <r>
    <s v="Domiporta"/>
    <x v="16"/>
    <x v="1"/>
    <x v="45"/>
    <n v="69.047619047619051"/>
    <x v="0"/>
  </r>
  <r>
    <s v="Domiporta"/>
    <x v="130"/>
    <x v="1"/>
    <x v="16"/>
    <n v="21.568627450980394"/>
    <x v="0"/>
  </r>
  <r>
    <s v="Domiporta"/>
    <x v="169"/>
    <x v="1"/>
    <x v="81"/>
    <n v="80.357142857142861"/>
    <x v="3"/>
  </r>
  <r>
    <s v="Domiporta"/>
    <x v="7"/>
    <x v="1"/>
    <x v="44"/>
    <n v="29.411764705882351"/>
    <x v="3"/>
  </r>
  <r>
    <s v="Domiporta"/>
    <x v="0"/>
    <x v="1"/>
    <x v="85"/>
    <n v="39.655172413793103"/>
    <x v="0"/>
  </r>
  <r>
    <s v="Domiporta"/>
    <x v="41"/>
    <x v="1"/>
    <x v="19"/>
    <n v="41.666666666666664"/>
    <x v="0"/>
  </r>
  <r>
    <s v="Domiporta"/>
    <x v="10"/>
    <x v="1"/>
    <x v="316"/>
    <n v="36.809815950920246"/>
    <x v="0"/>
  </r>
  <r>
    <s v="Domiporta"/>
    <x v="82"/>
    <x v="1"/>
    <x v="34"/>
    <n v="121.53846153846153"/>
    <x v="0"/>
  </r>
  <r>
    <s v="Domiporta"/>
    <x v="41"/>
    <x v="1"/>
    <x v="7"/>
    <n v="50"/>
    <x v="0"/>
  </r>
  <r>
    <s v="Domiporta"/>
    <x v="41"/>
    <x v="1"/>
    <x v="317"/>
    <n v="37.664783427495294"/>
    <x v="0"/>
  </r>
  <r>
    <s v="Domiporta"/>
    <x v="20"/>
    <x v="1"/>
    <x v="140"/>
    <n v="87.804878048780495"/>
    <x v="0"/>
  </r>
  <r>
    <s v="Domiporta"/>
    <x v="28"/>
    <x v="1"/>
    <x v="15"/>
    <n v="31.395348837209301"/>
    <x v="3"/>
  </r>
  <r>
    <s v="Domiporta"/>
    <x v="16"/>
    <x v="1"/>
    <x v="32"/>
    <n v="50.877192982456137"/>
    <x v="0"/>
  </r>
  <r>
    <s v="Domiporta"/>
    <x v="0"/>
    <x v="1"/>
    <x v="60"/>
    <n v="67.647058823529406"/>
    <x v="0"/>
  </r>
  <r>
    <s v="Domiporta"/>
    <x v="1"/>
    <x v="1"/>
    <x v="155"/>
    <n v="25.806451612903224"/>
    <x v="2"/>
  </r>
  <r>
    <s v="Domiporta"/>
    <x v="28"/>
    <x v="1"/>
    <x v="191"/>
    <n v="28.723404255319149"/>
    <x v="2"/>
  </r>
  <r>
    <s v="Domiporta"/>
    <x v="28"/>
    <x v="1"/>
    <x v="133"/>
    <n v="27.551020408163264"/>
    <x v="3"/>
  </r>
  <r>
    <s v="Domiporta"/>
    <x v="22"/>
    <x v="1"/>
    <x v="318"/>
    <n v="106.92328254477414"/>
    <x v="1"/>
  </r>
  <r>
    <s v="Domiporta"/>
    <x v="7"/>
    <x v="1"/>
    <x v="23"/>
    <n v="43.478260869565219"/>
    <x v="2"/>
  </r>
  <r>
    <s v="Domiporta"/>
    <x v="11"/>
    <x v="1"/>
    <x v="53"/>
    <n v="43.75"/>
    <x v="0"/>
  </r>
  <r>
    <s v="Domiporta"/>
    <x v="49"/>
    <x v="1"/>
    <x v="53"/>
    <n v="40.625"/>
    <x v="0"/>
  </r>
  <r>
    <s v="Domiporta"/>
    <x v="25"/>
    <x v="1"/>
    <x v="38"/>
    <n v="47.826086956521742"/>
    <x v="0"/>
  </r>
  <r>
    <s v="Domiporta"/>
    <x v="113"/>
    <x v="1"/>
    <x v="319"/>
    <n v="54.966248794599807"/>
    <x v="0"/>
  </r>
  <r>
    <s v="Domiporta"/>
    <x v="7"/>
    <x v="1"/>
    <x v="320"/>
    <n v="95.35918626827717"/>
    <x v="1"/>
  </r>
  <r>
    <s v="Domiporta"/>
    <x v="22"/>
    <x v="1"/>
    <x v="14"/>
    <n v="88.888888888888886"/>
    <x v="0"/>
  </r>
  <r>
    <s v="Domiporta"/>
    <x v="30"/>
    <x v="1"/>
    <x v="46"/>
    <n v="44"/>
    <x v="2"/>
  </r>
  <r>
    <s v="Domiporta"/>
    <x v="1"/>
    <x v="1"/>
    <x v="233"/>
    <n v="34.042553191489361"/>
    <x v="2"/>
  </r>
  <r>
    <s v="Domiporta"/>
    <x v="65"/>
    <x v="1"/>
    <x v="1"/>
    <n v="72.222222222222229"/>
    <x v="0"/>
  </r>
  <r>
    <s v="Domiporta"/>
    <x v="30"/>
    <x v="1"/>
    <x v="321"/>
    <n v="52.850736707238951"/>
    <x v="0"/>
  </r>
  <r>
    <s v="Domiporta"/>
    <x v="31"/>
    <x v="1"/>
    <x v="322"/>
    <n v="21.020179372197308"/>
    <x v="2"/>
  </r>
  <r>
    <s v="Domiporta"/>
    <x v="7"/>
    <x v="1"/>
    <x v="82"/>
    <n v="78.94736842105263"/>
    <x v="0"/>
  </r>
  <r>
    <s v="Domiporta"/>
    <x v="34"/>
    <x v="1"/>
    <x v="2"/>
    <n v="27.906976744186046"/>
    <x v="0"/>
  </r>
  <r>
    <s v="Domiporta"/>
    <x v="23"/>
    <x v="1"/>
    <x v="34"/>
    <n v="52.307692307692307"/>
    <x v="2"/>
  </r>
  <r>
    <s v="Domiporta"/>
    <x v="7"/>
    <x v="1"/>
    <x v="5"/>
    <n v="60"/>
    <x v="0"/>
  </r>
  <r>
    <s v="Domiporta"/>
    <x v="20"/>
    <x v="1"/>
    <x v="93"/>
    <n v="92.307692307692307"/>
    <x v="0"/>
  </r>
  <r>
    <s v="Domiporta"/>
    <x v="73"/>
    <x v="1"/>
    <x v="88"/>
    <n v="118.05555555555556"/>
    <x v="2"/>
  </r>
  <r>
    <s v="Domiporta"/>
    <x v="31"/>
    <x v="1"/>
    <x v="323"/>
    <n v="27.08070048745261"/>
    <x v="2"/>
  </r>
  <r>
    <s v="Domiporta"/>
    <x v="4"/>
    <x v="1"/>
    <x v="8"/>
    <n v="83.333333333333329"/>
    <x v="0"/>
  </r>
  <r>
    <s v="Domiporta"/>
    <x v="7"/>
    <x v="1"/>
    <x v="105"/>
    <n v="100"/>
    <x v="1"/>
  </r>
  <r>
    <s v="Domiporta"/>
    <x v="79"/>
    <x v="1"/>
    <x v="82"/>
    <n v="142.10526315789474"/>
    <x v="0"/>
  </r>
  <r>
    <s v="Domiporta"/>
    <x v="4"/>
    <x v="1"/>
    <x v="31"/>
    <n v="75"/>
    <x v="0"/>
  </r>
  <r>
    <s v="Domiporta"/>
    <x v="0"/>
    <x v="1"/>
    <x v="27"/>
    <n v="43.39622641509434"/>
    <x v="0"/>
  </r>
  <r>
    <s v="Domiporta"/>
    <x v="31"/>
    <x v="1"/>
    <x v="2"/>
    <n v="34.883720930232556"/>
    <x v="0"/>
  </r>
  <r>
    <s v="Domiporta"/>
    <x v="170"/>
    <x v="1"/>
    <x v="324"/>
    <n v="52.600619195046441"/>
    <x v="1"/>
  </r>
  <r>
    <s v="Domiporta"/>
    <x v="134"/>
    <x v="1"/>
    <x v="19"/>
    <n v="82.291666666666671"/>
    <x v="0"/>
  </r>
  <r>
    <s v="Domiporta"/>
    <x v="30"/>
    <x v="1"/>
    <x v="27"/>
    <n v="62.264150943396224"/>
    <x v="0"/>
  </r>
  <r>
    <s v="Domiporta"/>
    <x v="32"/>
    <x v="1"/>
    <x v="103"/>
    <n v="20.652173913043477"/>
    <x v="1"/>
  </r>
  <r>
    <s v="Domiporta"/>
    <x v="0"/>
    <x v="1"/>
    <x v="5"/>
    <n v="46"/>
    <x v="0"/>
  </r>
  <r>
    <s v="Domiporta"/>
    <x v="25"/>
    <x v="1"/>
    <x v="25"/>
    <n v="24.444444444444443"/>
    <x v="3"/>
  </r>
  <r>
    <s v="Domiporta"/>
    <x v="5"/>
    <x v="1"/>
    <x v="56"/>
    <n v="51.020408163265309"/>
    <x v="2"/>
  </r>
  <r>
    <s v="Domiporta"/>
    <x v="5"/>
    <x v="1"/>
    <x v="43"/>
    <n v="32.051282051282051"/>
    <x v="2"/>
  </r>
  <r>
    <s v="Domiporta"/>
    <x v="14"/>
    <x v="1"/>
    <x v="34"/>
    <n v="76.92307692307692"/>
    <x v="2"/>
  </r>
  <r>
    <s v="Domiporta"/>
    <x v="133"/>
    <x v="1"/>
    <x v="325"/>
    <n v="55.95116988809766"/>
    <x v="2"/>
  </r>
  <r>
    <s v="Domiporta"/>
    <x v="22"/>
    <x v="1"/>
    <x v="47"/>
    <n v="50"/>
    <x v="2"/>
  </r>
  <r>
    <s v="Domiporta"/>
    <x v="25"/>
    <x v="1"/>
    <x v="47"/>
    <n v="27.5"/>
    <x v="0"/>
  </r>
  <r>
    <s v="Domiporta"/>
    <x v="41"/>
    <x v="1"/>
    <x v="130"/>
    <n v="28.571428571428573"/>
    <x v="3"/>
  </r>
  <r>
    <s v="Domiporta"/>
    <x v="41"/>
    <x v="1"/>
    <x v="326"/>
    <n v="34.42340791738382"/>
    <x v="0"/>
  </r>
  <r>
    <s v="Domiporta"/>
    <x v="46"/>
    <x v="1"/>
    <x v="6"/>
    <n v="36.170212765957444"/>
    <x v="0"/>
  </r>
  <r>
    <s v="Domiporta"/>
    <x v="7"/>
    <x v="1"/>
    <x v="64"/>
    <n v="30"/>
    <x v="2"/>
  </r>
  <r>
    <s v="Domiporta"/>
    <x v="25"/>
    <x v="1"/>
    <x v="327"/>
    <n v="60.307017543859651"/>
    <x v="0"/>
  </r>
  <r>
    <s v="Domiporta"/>
    <x v="9"/>
    <x v="1"/>
    <x v="18"/>
    <n v="67.307692307692307"/>
    <x v="0"/>
  </r>
  <r>
    <s v="Domiporta"/>
    <x v="27"/>
    <x v="1"/>
    <x v="258"/>
    <n v="66.972153683468449"/>
    <x v="0"/>
  </r>
  <r>
    <s v="Domiporta"/>
    <x v="38"/>
    <x v="1"/>
    <x v="19"/>
    <n v="33.333333333333336"/>
    <x v="0"/>
  </r>
  <r>
    <s v="Domiporta"/>
    <x v="19"/>
    <x v="1"/>
    <x v="34"/>
    <n v="123.07692307692308"/>
    <x v="0"/>
  </r>
  <r>
    <s v="Domiporta"/>
    <x v="0"/>
    <x v="1"/>
    <x v="47"/>
    <n v="28.75"/>
    <x v="2"/>
  </r>
  <r>
    <s v="Domiporta"/>
    <x v="49"/>
    <x v="1"/>
    <x v="7"/>
    <n v="65"/>
    <x v="1"/>
  </r>
  <r>
    <s v="Domiporta"/>
    <x v="14"/>
    <x v="1"/>
    <x v="123"/>
    <n v="60.975609756097562"/>
    <x v="2"/>
  </r>
  <r>
    <s v="Domiporta"/>
    <x v="20"/>
    <x v="1"/>
    <x v="64"/>
    <n v="36"/>
    <x v="2"/>
  </r>
  <r>
    <s v="Domiporta"/>
    <x v="1"/>
    <x v="1"/>
    <x v="116"/>
    <n v="30.379746835443036"/>
    <x v="2"/>
  </r>
  <r>
    <s v="Domiporta"/>
    <x v="9"/>
    <x v="1"/>
    <x v="53"/>
    <n v="54.6875"/>
    <x v="2"/>
  </r>
  <r>
    <s v="Domiporta"/>
    <x v="9"/>
    <x v="1"/>
    <x v="105"/>
    <n v="116.66666666666667"/>
    <x v="1"/>
  </r>
  <r>
    <s v="Domiporta"/>
    <x v="7"/>
    <x v="1"/>
    <x v="130"/>
    <n v="42.857142857142854"/>
    <x v="2"/>
  </r>
  <r>
    <s v="Domiporta"/>
    <x v="0"/>
    <x v="1"/>
    <x v="35"/>
    <n v="38.983050847457626"/>
    <x v="2"/>
  </r>
  <r>
    <s v="Domiporta"/>
    <x v="49"/>
    <x v="1"/>
    <x v="328"/>
    <n v="100.19267822736032"/>
    <x v="1"/>
  </r>
  <r>
    <s v="Domiporta"/>
    <x v="13"/>
    <x v="1"/>
    <x v="329"/>
    <n v="96.551724137931032"/>
    <x v="1"/>
  </r>
  <r>
    <s v="Domiporta"/>
    <x v="16"/>
    <x v="1"/>
    <x v="35"/>
    <n v="49.152542372881356"/>
    <x v="2"/>
  </r>
  <r>
    <s v="Domiporta"/>
    <x v="136"/>
    <x v="1"/>
    <x v="7"/>
    <n v="113.75"/>
    <x v="0"/>
  </r>
  <r>
    <s v="Domiporta"/>
    <x v="18"/>
    <x v="1"/>
    <x v="37"/>
    <n v="75"/>
    <x v="0"/>
  </r>
  <r>
    <s v="Domiporta"/>
    <x v="22"/>
    <x v="1"/>
    <x v="5"/>
    <n v="80"/>
    <x v="0"/>
  </r>
  <r>
    <s v="Domiporta"/>
    <x v="36"/>
    <x v="1"/>
    <x v="37"/>
    <n v="57.142857142857146"/>
    <x v="0"/>
  </r>
  <r>
    <s v="Domiporta"/>
    <x v="35"/>
    <x v="1"/>
    <x v="56"/>
    <n v="97.959183673469383"/>
    <x v="0"/>
  </r>
  <r>
    <s v="Domiporta"/>
    <x v="48"/>
    <x v="1"/>
    <x v="133"/>
    <n v="30.102040816326532"/>
    <x v="3"/>
  </r>
  <r>
    <s v="Domiporta"/>
    <x v="55"/>
    <x v="1"/>
    <x v="44"/>
    <n v="30.392156862745097"/>
    <x v="3"/>
  </r>
  <r>
    <s v="Domiporta"/>
    <x v="171"/>
    <x v="1"/>
    <x v="34"/>
    <n v="95.384615384615387"/>
    <x v="0"/>
  </r>
  <r>
    <s v="Domiporta"/>
    <x v="44"/>
    <x v="1"/>
    <x v="6"/>
    <n v="29.787234042553191"/>
    <x v="0"/>
  </r>
  <r>
    <s v="Domiporta"/>
    <x v="34"/>
    <x v="1"/>
    <x v="330"/>
    <n v="22.51829611559392"/>
    <x v="0"/>
  </r>
  <r>
    <s v="Domiporta"/>
    <x v="51"/>
    <x v="1"/>
    <x v="131"/>
    <n v="20.37037037037037"/>
    <x v="2"/>
  </r>
  <r>
    <s v="Domiporta"/>
    <x v="20"/>
    <x v="1"/>
    <x v="37"/>
    <n v="64.285714285714292"/>
    <x v="0"/>
  </r>
  <r>
    <s v="Domiporta"/>
    <x v="70"/>
    <x v="1"/>
    <x v="331"/>
    <n v="37.313432835820898"/>
    <x v="0"/>
  </r>
  <r>
    <s v="Domiporta"/>
    <x v="49"/>
    <x v="1"/>
    <x v="332"/>
    <n v="77.751196172248811"/>
    <x v="0"/>
  </r>
  <r>
    <s v="Domiporta"/>
    <x v="40"/>
    <x v="1"/>
    <x v="6"/>
    <n v="27.659574468085108"/>
    <x v="0"/>
  </r>
  <r>
    <s v="Domiporta"/>
    <x v="11"/>
    <x v="1"/>
    <x v="6"/>
    <n v="59.574468085106382"/>
    <x v="0"/>
  </r>
  <r>
    <s v="Domiporta"/>
    <x v="172"/>
    <x v="1"/>
    <x v="24"/>
    <n v="20.161290322580644"/>
    <x v="0"/>
  </r>
  <r>
    <s v="Domiporta"/>
    <x v="36"/>
    <x v="1"/>
    <x v="34"/>
    <n v="49.230769230769234"/>
    <x v="0"/>
  </r>
  <r>
    <s v="Domiporta"/>
    <x v="9"/>
    <x v="1"/>
    <x v="81"/>
    <n v="41.666666666666664"/>
    <x v="2"/>
  </r>
  <r>
    <s v="Domiporta"/>
    <x v="5"/>
    <x v="1"/>
    <x v="36"/>
    <n v="39.682539682539684"/>
    <x v="2"/>
  </r>
  <r>
    <s v="Domiporta"/>
    <x v="7"/>
    <x v="1"/>
    <x v="19"/>
    <n v="62.5"/>
    <x v="2"/>
  </r>
  <r>
    <s v="Domiporta"/>
    <x v="25"/>
    <x v="1"/>
    <x v="7"/>
    <n v="55"/>
    <x v="0"/>
  </r>
  <r>
    <s v="Domiporta"/>
    <x v="5"/>
    <x v="1"/>
    <x v="36"/>
    <n v="39.682539682539684"/>
    <x v="2"/>
  </r>
  <r>
    <s v="Domiporta"/>
    <x v="109"/>
    <x v="1"/>
    <x v="68"/>
    <n v="123.61111111111111"/>
    <x v="0"/>
  </r>
  <r>
    <s v="Domiporta"/>
    <x v="32"/>
    <x v="1"/>
    <x v="8"/>
    <n v="35.185185185185183"/>
    <x v="2"/>
  </r>
  <r>
    <s v="Domiporta"/>
    <x v="11"/>
    <x v="1"/>
    <x v="68"/>
    <n v="77.777777777777771"/>
    <x v="1"/>
  </r>
  <r>
    <s v="Domiporta"/>
    <x v="7"/>
    <x v="1"/>
    <x v="31"/>
    <n v="50"/>
    <x v="0"/>
  </r>
  <r>
    <s v="Domiporta"/>
    <x v="9"/>
    <x v="1"/>
    <x v="93"/>
    <n v="89.743589743589737"/>
    <x v="1"/>
  </r>
  <r>
    <s v="Domiporta"/>
    <x v="49"/>
    <x v="1"/>
    <x v="32"/>
    <n v="45.614035087719301"/>
    <x v="0"/>
  </r>
  <r>
    <s v="Domiporta"/>
    <x v="11"/>
    <x v="1"/>
    <x v="8"/>
    <n v="51.851851851851855"/>
    <x v="0"/>
  </r>
  <r>
    <s v="Domiporta"/>
    <x v="9"/>
    <x v="1"/>
    <x v="333"/>
    <n v="80.812745324405441"/>
    <x v="0"/>
  </r>
  <r>
    <s v="Domiporta"/>
    <x v="23"/>
    <x v="1"/>
    <x v="93"/>
    <n v="87.179487179487182"/>
    <x v="1"/>
  </r>
  <r>
    <s v="Domiporta"/>
    <x v="7"/>
    <x v="1"/>
    <x v="105"/>
    <n v="100"/>
    <x v="1"/>
  </r>
  <r>
    <s v="Domiporta"/>
    <x v="9"/>
    <x v="1"/>
    <x v="120"/>
    <n v="40.229885057471265"/>
    <x v="2"/>
  </r>
  <r>
    <s v="Domiporta"/>
    <x v="83"/>
    <x v="1"/>
    <x v="47"/>
    <n v="58.75"/>
    <x v="0"/>
  </r>
  <r>
    <s v="Domiporta"/>
    <x v="30"/>
    <x v="1"/>
    <x v="334"/>
    <n v="75.514874141876419"/>
    <x v="1"/>
  </r>
  <r>
    <s v="Domiporta"/>
    <x v="25"/>
    <x v="1"/>
    <x v="25"/>
    <n v="24.444444444444443"/>
    <x v="2"/>
  </r>
  <r>
    <s v="Domiporta"/>
    <x v="5"/>
    <x v="1"/>
    <x v="335"/>
    <n v="37.758646730101198"/>
    <x v="0"/>
  </r>
  <r>
    <s v="Domiporta"/>
    <x v="70"/>
    <x v="1"/>
    <x v="5"/>
    <n v="35"/>
    <x v="0"/>
  </r>
  <r>
    <s v="Domiporta"/>
    <x v="16"/>
    <x v="1"/>
    <x v="1"/>
    <n v="107.4074074074074"/>
    <x v="1"/>
  </r>
  <r>
    <s v="Domiporta"/>
    <x v="10"/>
    <x v="1"/>
    <x v="20"/>
    <n v="29.508196721311474"/>
    <x v="0"/>
  </r>
  <r>
    <s v="Domiporta"/>
    <x v="55"/>
    <x v="1"/>
    <x v="55"/>
    <n v="25.833333333333332"/>
    <x v="2"/>
  </r>
  <r>
    <s v="Domiporta"/>
    <x v="173"/>
    <x v="1"/>
    <x v="36"/>
    <n v="109.52380952380952"/>
    <x v="0"/>
  </r>
  <r>
    <s v="Domiporta"/>
    <x v="4"/>
    <x v="1"/>
    <x v="130"/>
    <n v="64.285714285714292"/>
    <x v="2"/>
  </r>
  <r>
    <s v="Domiporta"/>
    <x v="3"/>
    <x v="1"/>
    <x v="24"/>
    <n v="62.903225806451616"/>
    <x v="0"/>
  </r>
  <r>
    <s v="Domiporta"/>
    <x v="99"/>
    <x v="1"/>
    <x v="140"/>
    <n v="119.51219512195122"/>
    <x v="0"/>
  </r>
  <r>
    <s v="Domiporta"/>
    <x v="7"/>
    <x v="1"/>
    <x v="8"/>
    <n v="55.555555555555557"/>
    <x v="0"/>
  </r>
  <r>
    <s v="Domiporta"/>
    <x v="30"/>
    <x v="1"/>
    <x v="123"/>
    <n v="40.243902439024389"/>
    <x v="2"/>
  </r>
  <r>
    <s v="Domiporta"/>
    <x v="174"/>
    <x v="1"/>
    <x v="123"/>
    <n v="81.707317073170728"/>
    <x v="2"/>
  </r>
  <r>
    <s v="Domiporta"/>
    <x v="21"/>
    <x v="1"/>
    <x v="77"/>
    <n v="136.36363636363637"/>
    <x v="0"/>
  </r>
  <r>
    <s v="Domiporta"/>
    <x v="51"/>
    <x v="1"/>
    <x v="29"/>
    <n v="22.602739726027398"/>
    <x v="2"/>
  </r>
  <r>
    <s v="Domiporta"/>
    <x v="31"/>
    <x v="1"/>
    <x v="221"/>
    <n v="22.465178972592483"/>
    <x v="2"/>
  </r>
  <r>
    <s v="Domiporta"/>
    <x v="28"/>
    <x v="1"/>
    <x v="5"/>
    <n v="54"/>
    <x v="0"/>
  </r>
  <r>
    <s v="Domiporta"/>
    <x v="79"/>
    <x v="1"/>
    <x v="31"/>
    <n v="90"/>
    <x v="2"/>
  </r>
  <r>
    <s v="Domiporta"/>
    <x v="7"/>
    <x v="1"/>
    <x v="82"/>
    <n v="78.94736842105263"/>
    <x v="0"/>
  </r>
  <r>
    <s v="Domiporta"/>
    <x v="175"/>
    <x v="1"/>
    <x v="190"/>
    <n v="138.07692307692307"/>
    <x v="2"/>
  </r>
  <r>
    <s v="Domiporta"/>
    <x v="0"/>
    <x v="1"/>
    <x v="30"/>
    <n v="41.81818181818182"/>
    <x v="3"/>
  </r>
  <r>
    <s v="Domiporta"/>
    <x v="41"/>
    <x v="1"/>
    <x v="14"/>
    <n v="44.444444444444443"/>
    <x v="0"/>
  </r>
  <r>
    <s v="Domiporta"/>
    <x v="9"/>
    <x v="1"/>
    <x v="6"/>
    <n v="74.468085106382972"/>
    <x v="1"/>
  </r>
  <r>
    <s v="Domiporta"/>
    <x v="130"/>
    <x v="1"/>
    <x v="5"/>
    <n v="22"/>
    <x v="3"/>
  </r>
  <r>
    <s v="Domiporta"/>
    <x v="38"/>
    <x v="1"/>
    <x v="336"/>
    <n v="27.210884353741498"/>
    <x v="2"/>
  </r>
  <r>
    <s v="Domiporta"/>
    <x v="11"/>
    <x v="1"/>
    <x v="184"/>
    <n v="27.184466019417474"/>
    <x v="3"/>
  </r>
  <r>
    <s v="Domiporta"/>
    <x v="38"/>
    <x v="1"/>
    <x v="28"/>
    <n v="45.714285714285715"/>
    <x v="0"/>
  </r>
  <r>
    <s v="Domiporta"/>
    <x v="11"/>
    <x v="1"/>
    <x v="82"/>
    <n v="73.684210526315795"/>
    <x v="0"/>
  </r>
  <r>
    <s v="Domiporta"/>
    <x v="71"/>
    <x v="1"/>
    <x v="37"/>
    <n v="116.07142857142857"/>
    <x v="0"/>
  </r>
  <r>
    <s v="Domiporta"/>
    <x v="176"/>
    <x v="1"/>
    <x v="28"/>
    <n v="45.428571428571431"/>
    <x v="0"/>
  </r>
  <r>
    <s v="Domiporta"/>
    <x v="31"/>
    <x v="1"/>
    <x v="337"/>
    <n v="26.872088857040488"/>
    <x v="0"/>
  </r>
  <r>
    <s v="Domiporta"/>
    <x v="5"/>
    <x v="1"/>
    <x v="45"/>
    <n v="59.523809523809526"/>
    <x v="0"/>
  </r>
  <r>
    <s v="Domiporta"/>
    <x v="25"/>
    <x v="1"/>
    <x v="45"/>
    <n v="52.38095238095238"/>
    <x v="0"/>
  </r>
  <r>
    <s v="Domiporta"/>
    <x v="9"/>
    <x v="1"/>
    <x v="34"/>
    <n v="53.846153846153847"/>
    <x v="2"/>
  </r>
  <r>
    <s v="Domiporta"/>
    <x v="30"/>
    <x v="1"/>
    <x v="153"/>
    <n v="28.695652173913043"/>
    <x v="3"/>
  </r>
  <r>
    <s v="Domiporta"/>
    <x v="55"/>
    <x v="1"/>
    <x v="34"/>
    <n v="47.692307692307693"/>
    <x v="2"/>
  </r>
  <r>
    <s v="Domiporta"/>
    <x v="72"/>
    <x v="1"/>
    <x v="155"/>
    <n v="44.086021505376344"/>
    <x v="2"/>
  </r>
  <r>
    <s v="Domiporta"/>
    <x v="36"/>
    <x v="1"/>
    <x v="37"/>
    <n v="57.142857142857146"/>
    <x v="0"/>
  </r>
  <r>
    <s v="Domiporta"/>
    <x v="28"/>
    <x v="1"/>
    <x v="60"/>
    <n v="79.411764705882348"/>
    <x v="0"/>
  </r>
  <r>
    <s v="Domiporta"/>
    <x v="36"/>
    <x v="1"/>
    <x v="82"/>
    <n v="84.21052631578948"/>
    <x v="0"/>
  </r>
  <r>
    <s v="Domiporta"/>
    <x v="34"/>
    <x v="1"/>
    <x v="82"/>
    <n v="31.578947368421051"/>
    <x v="0"/>
  </r>
  <r>
    <s v="Domiporta"/>
    <x v="172"/>
    <x v="1"/>
    <x v="140"/>
    <n v="30.487804878048781"/>
    <x v="0"/>
  </r>
  <r>
    <s v="Domiporta"/>
    <x v="4"/>
    <x v="1"/>
    <x v="32"/>
    <n v="78.94736842105263"/>
    <x v="0"/>
  </r>
  <r>
    <s v="Domiporta"/>
    <x v="25"/>
    <x v="1"/>
    <x v="37"/>
    <n v="39.285714285714285"/>
    <x v="0"/>
  </r>
  <r>
    <s v="Domiporta"/>
    <x v="7"/>
    <x v="1"/>
    <x v="47"/>
    <n v="37.5"/>
    <x v="2"/>
  </r>
  <r>
    <s v="Domiporta"/>
    <x v="41"/>
    <x v="1"/>
    <x v="36"/>
    <n v="31.746031746031747"/>
    <x v="2"/>
  </r>
  <r>
    <s v="Domiporta"/>
    <x v="55"/>
    <x v="1"/>
    <x v="45"/>
    <n v="73.80952380952381"/>
    <x v="0"/>
  </r>
  <r>
    <s v="Domiporta"/>
    <x v="36"/>
    <x v="1"/>
    <x v="195"/>
    <n v="114.28571428571429"/>
    <x v="1"/>
  </r>
  <r>
    <s v="Domiporta"/>
    <x v="72"/>
    <x v="1"/>
    <x v="151"/>
    <n v="61.194029850746269"/>
    <x v="2"/>
  </r>
  <r>
    <s v="Domiporta"/>
    <x v="9"/>
    <x v="1"/>
    <x v="35"/>
    <n v="59.322033898305087"/>
    <x v="2"/>
  </r>
  <r>
    <s v="Domiporta"/>
    <x v="44"/>
    <x v="1"/>
    <x v="7"/>
    <n v="35"/>
    <x v="0"/>
  </r>
  <r>
    <s v="Domiporta"/>
    <x v="20"/>
    <x v="1"/>
    <x v="223"/>
    <n v="96"/>
    <x v="0"/>
  </r>
  <r>
    <s v="Domiporta"/>
    <x v="29"/>
    <x v="1"/>
    <x v="30"/>
    <n v="141.81818181818181"/>
    <x v="0"/>
  </r>
  <r>
    <s v="Domiporta"/>
    <x v="10"/>
    <x v="1"/>
    <x v="2"/>
    <n v="41.860465116279073"/>
    <x v="0"/>
  </r>
  <r>
    <s v="Domiporta"/>
    <x v="38"/>
    <x v="1"/>
    <x v="5"/>
    <n v="32"/>
    <x v="0"/>
  </r>
  <r>
    <s v="Domiporta"/>
    <x v="25"/>
    <x v="1"/>
    <x v="45"/>
    <n v="52.38095238095238"/>
    <x v="0"/>
  </r>
  <r>
    <s v="Domiporta"/>
    <x v="177"/>
    <x v="1"/>
    <x v="30"/>
    <n v="118.16363636363636"/>
    <x v="2"/>
  </r>
  <r>
    <s v="Domiporta"/>
    <x v="4"/>
    <x v="1"/>
    <x v="37"/>
    <n v="80.357142857142861"/>
    <x v="0"/>
  </r>
  <r>
    <s v="Domiporta"/>
    <x v="55"/>
    <x v="1"/>
    <x v="27"/>
    <n v="58.490566037735846"/>
    <x v="0"/>
  </r>
  <r>
    <s v="Domiporta"/>
    <x v="5"/>
    <x v="1"/>
    <x v="14"/>
    <n v="55.555555555555557"/>
    <x v="0"/>
  </r>
  <r>
    <s v="Domiporta"/>
    <x v="38"/>
    <x v="1"/>
    <x v="24"/>
    <n v="25.806451612903224"/>
    <x v="2"/>
  </r>
  <r>
    <s v="Domiporta"/>
    <x v="30"/>
    <x v="1"/>
    <x v="30"/>
    <n v="60"/>
    <x v="0"/>
  </r>
  <r>
    <s v="Domiporta"/>
    <x v="72"/>
    <x v="1"/>
    <x v="338"/>
    <n v="64.770932069510266"/>
    <x v="2"/>
  </r>
  <r>
    <s v="Domiporta"/>
    <x v="4"/>
    <x v="1"/>
    <x v="7"/>
    <n v="112.5"/>
    <x v="0"/>
  </r>
  <r>
    <s v="Domiporta"/>
    <x v="9"/>
    <x v="1"/>
    <x v="35"/>
    <n v="59.322033898305087"/>
    <x v="2"/>
  </r>
  <r>
    <s v="Domiporta"/>
    <x v="55"/>
    <x v="1"/>
    <x v="118"/>
    <n v="29.523809523809526"/>
    <x v="2"/>
  </r>
  <r>
    <s v="Domiporta"/>
    <x v="22"/>
    <x v="1"/>
    <x v="131"/>
    <n v="49.382716049382715"/>
    <x v="2"/>
  </r>
  <r>
    <s v="Domiporta"/>
    <x v="23"/>
    <x v="1"/>
    <x v="14"/>
    <n v="75.555555555555557"/>
    <x v="0"/>
  </r>
  <r>
    <s v="Domiporta"/>
    <x v="1"/>
    <x v="1"/>
    <x v="339"/>
    <n v="54.995417048579284"/>
    <x v="0"/>
  </r>
  <r>
    <s v="Domiporta"/>
    <x v="9"/>
    <x v="1"/>
    <x v="189"/>
    <n v="109.375"/>
    <x v="1"/>
  </r>
  <r>
    <s v="Domiporta"/>
    <x v="22"/>
    <x v="1"/>
    <x v="160"/>
    <n v="33.898305084745765"/>
    <x v="2"/>
  </r>
  <r>
    <s v="Domiporta"/>
    <x v="173"/>
    <x v="1"/>
    <x v="38"/>
    <n v="150"/>
    <x v="1"/>
  </r>
  <r>
    <s v="Domiporta"/>
    <x v="46"/>
    <x v="1"/>
    <x v="5"/>
    <n v="34"/>
    <x v="2"/>
  </r>
  <r>
    <s v="Domiporta"/>
    <x v="1"/>
    <x v="1"/>
    <x v="39"/>
    <n v="48.484848484848484"/>
    <x v="2"/>
  </r>
  <r>
    <s v="Domiporta"/>
    <x v="11"/>
    <x v="1"/>
    <x v="7"/>
    <n v="70"/>
    <x v="0"/>
  </r>
  <r>
    <s v="Domiporta"/>
    <x v="32"/>
    <x v="1"/>
    <x v="19"/>
    <n v="39.583333333333336"/>
    <x v="2"/>
  </r>
  <r>
    <s v="Domiporta"/>
    <x v="7"/>
    <x v="1"/>
    <x v="153"/>
    <n v="26.086956521739129"/>
    <x v="3"/>
  </r>
  <r>
    <s v="Domiporta"/>
    <x v="4"/>
    <x v="1"/>
    <x v="340"/>
    <n v="82.357247437774518"/>
    <x v="0"/>
  </r>
  <r>
    <s v="Domiporta"/>
    <x v="16"/>
    <x v="1"/>
    <x v="123"/>
    <n v="35.365853658536587"/>
    <x v="3"/>
  </r>
  <r>
    <s v="Domiporta"/>
    <x v="57"/>
    <x v="1"/>
    <x v="46"/>
    <n v="43.333333333333336"/>
    <x v="2"/>
  </r>
  <r>
    <s v="Domiporta"/>
    <x v="10"/>
    <x v="1"/>
    <x v="287"/>
    <n v="35.15625"/>
    <x v="0"/>
  </r>
  <r>
    <s v="Domiporta"/>
    <x v="0"/>
    <x v="1"/>
    <x v="341"/>
    <n v="38.851351351351347"/>
    <x v="0"/>
  </r>
  <r>
    <s v="Domiporta"/>
    <x v="5"/>
    <x v="1"/>
    <x v="32"/>
    <n v="43.859649122807021"/>
    <x v="0"/>
  </r>
  <r>
    <s v="Domiporta"/>
    <x v="0"/>
    <x v="1"/>
    <x v="20"/>
    <n v="37.704918032786885"/>
    <x v="2"/>
  </r>
  <r>
    <s v="Domiporta"/>
    <x v="65"/>
    <x v="1"/>
    <x v="37"/>
    <n v="34.821428571428569"/>
    <x v="2"/>
  </r>
  <r>
    <s v="Domiporta"/>
    <x v="14"/>
    <x v="1"/>
    <x v="120"/>
    <n v="57.47126436781609"/>
    <x v="3"/>
  </r>
  <r>
    <s v="Domiporta"/>
    <x v="20"/>
    <x v="1"/>
    <x v="7"/>
    <n v="90"/>
    <x v="0"/>
  </r>
  <r>
    <s v="Domiporta"/>
    <x v="64"/>
    <x v="1"/>
    <x v="25"/>
    <n v="61.111111111111114"/>
    <x v="3"/>
  </r>
  <r>
    <s v="Domiporta"/>
    <x v="2"/>
    <x v="1"/>
    <x v="130"/>
    <n v="52.857142857142854"/>
    <x v="2"/>
  </r>
  <r>
    <s v="Domiporta"/>
    <x v="178"/>
    <x v="1"/>
    <x v="342"/>
    <n v="39.888280893752849"/>
    <x v="0"/>
  </r>
  <r>
    <s v="Domiporta"/>
    <x v="48"/>
    <x v="1"/>
    <x v="343"/>
    <n v="76.424870466321238"/>
    <x v="1"/>
  </r>
  <r>
    <s v="Domiporta"/>
    <x v="0"/>
    <x v="1"/>
    <x v="153"/>
    <n v="20"/>
    <x v="3"/>
  </r>
  <r>
    <s v="Domiporta"/>
    <x v="28"/>
    <x v="1"/>
    <x v="268"/>
    <n v="31.877213695395511"/>
    <x v="2"/>
  </r>
  <r>
    <s v="Domiporta"/>
    <x v="9"/>
    <x v="1"/>
    <x v="31"/>
    <n v="58.333333333333336"/>
    <x v="0"/>
  </r>
  <r>
    <s v="Domiporta"/>
    <x v="11"/>
    <x v="1"/>
    <x v="344"/>
    <n v="29.319371727748692"/>
    <x v="3"/>
  </r>
  <r>
    <s v="Domiporta"/>
    <x v="54"/>
    <x v="1"/>
    <x v="29"/>
    <n v="95.890410958904113"/>
    <x v="2"/>
  </r>
  <r>
    <s v="Domiporta"/>
    <x v="18"/>
    <x v="1"/>
    <x v="18"/>
    <n v="80.769230769230774"/>
    <x v="0"/>
  </r>
  <r>
    <s v="Domiporta"/>
    <x v="5"/>
    <x v="1"/>
    <x v="6"/>
    <n v="53.191489361702125"/>
    <x v="0"/>
  </r>
  <r>
    <s v="Domiporta"/>
    <x v="69"/>
    <x v="1"/>
    <x v="345"/>
    <n v="62.275117630777743"/>
    <x v="0"/>
  </r>
  <r>
    <s v="Domiporta"/>
    <x v="7"/>
    <x v="1"/>
    <x v="47"/>
    <n v="37.5"/>
    <x v="2"/>
  </r>
  <r>
    <s v="Domiporta"/>
    <x v="2"/>
    <x v="1"/>
    <x v="32"/>
    <n v="64.912280701754383"/>
    <x v="0"/>
  </r>
  <r>
    <s v="Domiporta"/>
    <x v="16"/>
    <x v="1"/>
    <x v="346"/>
    <n v="38.926174496644293"/>
    <x v="3"/>
  </r>
  <r>
    <s v="Domiporta"/>
    <x v="5"/>
    <x v="1"/>
    <x v="171"/>
    <n v="45.871559633027523"/>
    <x v="4"/>
  </r>
  <r>
    <s v="Domiporta"/>
    <x v="9"/>
    <x v="1"/>
    <x v="7"/>
    <n v="87.5"/>
    <x v="2"/>
  </r>
  <r>
    <s v="Domiporta"/>
    <x v="46"/>
    <x v="1"/>
    <x v="34"/>
    <n v="26.153846153846153"/>
    <x v="0"/>
  </r>
  <r>
    <s v="Domiporta"/>
    <x v="18"/>
    <x v="1"/>
    <x v="31"/>
    <n v="70"/>
    <x v="4"/>
  </r>
  <r>
    <s v="Domiporta"/>
    <x v="21"/>
    <x v="1"/>
    <x v="43"/>
    <n v="76.92307692307692"/>
    <x v="2"/>
  </r>
  <r>
    <s v="Domiporta"/>
    <x v="5"/>
    <x v="1"/>
    <x v="184"/>
    <n v="24.271844660194176"/>
    <x v="3"/>
  </r>
  <r>
    <s v="Domiporta"/>
    <x v="7"/>
    <x v="1"/>
    <x v="347"/>
    <n v="27.372262773722628"/>
    <x v="2"/>
  </r>
  <r>
    <s v="Domiporta"/>
    <x v="25"/>
    <x v="1"/>
    <x v="348"/>
    <n v="23.489216314328424"/>
    <x v="2"/>
  </r>
  <r>
    <s v="Domiporta"/>
    <x v="4"/>
    <x v="1"/>
    <x v="85"/>
    <n v="77.58620689655173"/>
    <x v="0"/>
  </r>
  <r>
    <s v="Domiporta"/>
    <x v="0"/>
    <x v="1"/>
    <x v="47"/>
    <n v="28.75"/>
    <x v="2"/>
  </r>
  <r>
    <s v="Domiporta"/>
    <x v="130"/>
    <x v="1"/>
    <x v="68"/>
    <n v="30.555555555555557"/>
    <x v="1"/>
  </r>
  <r>
    <s v="Domiporta"/>
    <x v="25"/>
    <x v="1"/>
    <x v="349"/>
    <n v="53.671627226152715"/>
    <x v="2"/>
  </r>
  <r>
    <s v="Domiporta"/>
    <x v="4"/>
    <x v="1"/>
    <x v="68"/>
    <n v="125"/>
    <x v="0"/>
  </r>
  <r>
    <s v="Domiporta"/>
    <x v="16"/>
    <x v="1"/>
    <x v="130"/>
    <n v="41.428571428571431"/>
    <x v="2"/>
  </r>
  <r>
    <s v="Domiporta"/>
    <x v="7"/>
    <x v="1"/>
    <x v="350"/>
    <n v="45.913682277318635"/>
    <x v="2"/>
  </r>
  <r>
    <s v="Domiporta"/>
    <x v="5"/>
    <x v="1"/>
    <x v="76"/>
    <n v="36.764705882352942"/>
    <x v="0"/>
  </r>
  <r>
    <s v="Domiporta"/>
    <x v="54"/>
    <x v="1"/>
    <x v="83"/>
    <n v="82.352941176470594"/>
    <x v="2"/>
  </r>
  <r>
    <s v="Domiporta"/>
    <x v="133"/>
    <x v="1"/>
    <x v="8"/>
    <n v="50.925925925925924"/>
    <x v="0"/>
  </r>
  <r>
    <s v="Domiporta"/>
    <x v="14"/>
    <x v="1"/>
    <x v="28"/>
    <n v="142.85714285714286"/>
    <x v="0"/>
  </r>
  <r>
    <s v="Domiporta"/>
    <x v="32"/>
    <x v="1"/>
    <x v="7"/>
    <n v="47.5"/>
    <x v="0"/>
  </r>
  <r>
    <s v="Domiporta"/>
    <x v="13"/>
    <x v="1"/>
    <x v="64"/>
    <n v="21"/>
    <x v="3"/>
  </r>
  <r>
    <s v="Domiporta"/>
    <x v="5"/>
    <x v="1"/>
    <x v="83"/>
    <n v="29.411764705882351"/>
    <x v="2"/>
  </r>
  <r>
    <s v="Domiporta"/>
    <x v="7"/>
    <x v="1"/>
    <x v="8"/>
    <n v="55.555555555555557"/>
    <x v="2"/>
  </r>
  <r>
    <s v="Domiporta"/>
    <x v="5"/>
    <x v="1"/>
    <x v="27"/>
    <n v="47.169811320754718"/>
    <x v="0"/>
  </r>
  <r>
    <s v="Domiporta"/>
    <x v="179"/>
    <x v="1"/>
    <x v="46"/>
    <n v="67.333333333333329"/>
    <x v="2"/>
  </r>
  <r>
    <s v="Domiporta"/>
    <x v="44"/>
    <x v="1"/>
    <x v="38"/>
    <n v="30.434782608695652"/>
    <x v="0"/>
  </r>
  <r>
    <s v="Domiporta"/>
    <x v="5"/>
    <x v="1"/>
    <x v="8"/>
    <n v="46.296296296296298"/>
    <x v="0"/>
  </r>
  <r>
    <s v="Domiporta"/>
    <x v="28"/>
    <x v="1"/>
    <x v="76"/>
    <n v="39.705882352941174"/>
    <x v="2"/>
  </r>
  <r>
    <s v="Domiporta"/>
    <x v="22"/>
    <x v="1"/>
    <x v="34"/>
    <n v="61.53846153846154"/>
    <x v="2"/>
  </r>
  <r>
    <s v="Domiporta"/>
    <x v="5"/>
    <x v="1"/>
    <x v="106"/>
    <n v="75.757575757575751"/>
    <x v="1"/>
  </r>
  <r>
    <s v="Domiporta"/>
    <x v="28"/>
    <x v="1"/>
    <x v="118"/>
    <n v="25.714285714285715"/>
    <x v="2"/>
  </r>
  <r>
    <s v="Domiporta"/>
    <x v="7"/>
    <x v="1"/>
    <x v="351"/>
    <n v="38.03727653100038"/>
    <x v="0"/>
  </r>
  <r>
    <s v="Domiporta"/>
    <x v="54"/>
    <x v="1"/>
    <x v="131"/>
    <n v="86.419753086419746"/>
    <x v="2"/>
  </r>
  <r>
    <s v="Domiporta"/>
    <x v="173"/>
    <x v="1"/>
    <x v="31"/>
    <n v="115"/>
    <x v="0"/>
  </r>
  <r>
    <s v="Domiporta"/>
    <x v="5"/>
    <x v="1"/>
    <x v="24"/>
    <n v="40.322580645161288"/>
    <x v="0"/>
  </r>
  <r>
    <s v="Domiporta"/>
    <x v="1"/>
    <x v="1"/>
    <x v="77"/>
    <n v="54.545454545454547"/>
    <x v="0"/>
  </r>
  <r>
    <s v="Domiporta"/>
    <x v="5"/>
    <x v="1"/>
    <x v="47"/>
    <n v="31.25"/>
    <x v="2"/>
  </r>
  <r>
    <s v="Domiporta"/>
    <x v="153"/>
    <x v="1"/>
    <x v="5"/>
    <n v="20"/>
    <x v="0"/>
  </r>
  <r>
    <s v="Domiporta"/>
    <x v="34"/>
    <x v="1"/>
    <x v="7"/>
    <n v="30"/>
    <x v="0"/>
  </r>
  <r>
    <s v="Domiporta"/>
    <x v="7"/>
    <x v="1"/>
    <x v="352"/>
    <n v="50.795800880460547"/>
    <x v="0"/>
  </r>
  <r>
    <s v="Domiporta"/>
    <x v="4"/>
    <x v="1"/>
    <x v="140"/>
    <n v="109.7560975609756"/>
    <x v="0"/>
  </r>
  <r>
    <s v="Domiporta"/>
    <x v="41"/>
    <x v="1"/>
    <x v="34"/>
    <n v="30.76923076923077"/>
    <x v="2"/>
  </r>
  <r>
    <s v="Domiporta"/>
    <x v="4"/>
    <x v="1"/>
    <x v="18"/>
    <n v="86.538461538461533"/>
    <x v="0"/>
  </r>
  <r>
    <s v="Domiporta"/>
    <x v="25"/>
    <x v="1"/>
    <x v="353"/>
    <n v="39.65392934390772"/>
    <x v="0"/>
  </r>
  <r>
    <s v="Domiporta"/>
    <x v="180"/>
    <x v="1"/>
    <x v="155"/>
    <n v="33.87096774193548"/>
    <x v="0"/>
  </r>
  <r>
    <s v="Domiporta"/>
    <x v="10"/>
    <x v="1"/>
    <x v="168"/>
    <n v="24.324324324324323"/>
    <x v="2"/>
  </r>
  <r>
    <s v="Domiporta"/>
    <x v="7"/>
    <x v="1"/>
    <x v="34"/>
    <n v="46.153846153846153"/>
    <x v="2"/>
  </r>
  <r>
    <s v="Domiporta"/>
    <x v="83"/>
    <x v="1"/>
    <x v="339"/>
    <n v="107.69935838680109"/>
    <x v="0"/>
  </r>
  <r>
    <s v="Domiporta"/>
    <x v="1"/>
    <x v="1"/>
    <x v="354"/>
    <n v="57.775637939335581"/>
    <x v="0"/>
  </r>
  <r>
    <s v="Domiporta"/>
    <x v="4"/>
    <x v="1"/>
    <x v="355"/>
    <n v="63.380281690140848"/>
    <x v="2"/>
  </r>
  <r>
    <s v="Domiporta"/>
    <x v="15"/>
    <x v="1"/>
    <x v="76"/>
    <n v="67.647058823529406"/>
    <x v="2"/>
  </r>
  <r>
    <s v="Domiporta"/>
    <x v="18"/>
    <x v="1"/>
    <x v="30"/>
    <n v="76.36363636363636"/>
    <x v="0"/>
  </r>
  <r>
    <s v="Domiporta"/>
    <x v="10"/>
    <x v="1"/>
    <x v="25"/>
    <n v="20"/>
    <x v="2"/>
  </r>
  <r>
    <s v="Domiporta"/>
    <x v="9"/>
    <x v="1"/>
    <x v="56"/>
    <n v="71.428571428571431"/>
    <x v="0"/>
  </r>
  <r>
    <s v="Domiporta"/>
    <x v="44"/>
    <x v="1"/>
    <x v="5"/>
    <n v="28"/>
    <x v="0"/>
  </r>
  <r>
    <s v="Domiporta"/>
    <x v="9"/>
    <x v="1"/>
    <x v="103"/>
    <n v="38.043478260869563"/>
    <x v="2"/>
  </r>
  <r>
    <s v="Domiporta"/>
    <x v="28"/>
    <x v="1"/>
    <x v="64"/>
    <n v="27"/>
    <x v="3"/>
  </r>
  <r>
    <s v="Domiporta"/>
    <x v="35"/>
    <x v="1"/>
    <x v="24"/>
    <n v="77.41935483870968"/>
    <x v="2"/>
  </r>
  <r>
    <s v="Domiporta"/>
    <x v="5"/>
    <x v="1"/>
    <x v="7"/>
    <n v="62.5"/>
    <x v="0"/>
  </r>
  <r>
    <s v="Domiporta"/>
    <x v="21"/>
    <x v="1"/>
    <x v="81"/>
    <n v="71.428571428571431"/>
    <x v="3"/>
  </r>
  <r>
    <s v="Domiporta"/>
    <x v="7"/>
    <x v="1"/>
    <x v="31"/>
    <n v="50"/>
    <x v="0"/>
  </r>
  <r>
    <s v="Domiporta"/>
    <x v="174"/>
    <x v="1"/>
    <x v="22"/>
    <n v="88.15789473684211"/>
    <x v="3"/>
  </r>
  <r>
    <s v="Domiporta"/>
    <x v="51"/>
    <x v="1"/>
    <x v="34"/>
    <n v="25.384615384615383"/>
    <x v="0"/>
  </r>
  <r>
    <s v="Domiporta"/>
    <x v="4"/>
    <x v="1"/>
    <x v="47"/>
    <n v="56.25"/>
    <x v="2"/>
  </r>
  <r>
    <s v="Domiporta"/>
    <x v="7"/>
    <x v="1"/>
    <x v="85"/>
    <n v="51.724137931034484"/>
    <x v="0"/>
  </r>
  <r>
    <s v="Domiporta"/>
    <x v="51"/>
    <x v="1"/>
    <x v="68"/>
    <n v="45.833333333333336"/>
    <x v="0"/>
  </r>
  <r>
    <s v="Domiporta"/>
    <x v="27"/>
    <x v="1"/>
    <x v="49"/>
    <n v="102.70270270270271"/>
    <x v="1"/>
  </r>
  <r>
    <s v="Domiporta"/>
    <x v="41"/>
    <x v="1"/>
    <x v="130"/>
    <n v="28.571428571428573"/>
    <x v="0"/>
  </r>
  <r>
    <s v="Domiporta"/>
    <x v="36"/>
    <x v="1"/>
    <x v="71"/>
    <n v="32.989690721649481"/>
    <x v="3"/>
  </r>
  <r>
    <s v="Domiporta"/>
    <x v="181"/>
    <x v="1"/>
    <x v="70"/>
    <n v="58.896103896103895"/>
    <x v="2"/>
  </r>
  <r>
    <s v="Domiporta"/>
    <x v="36"/>
    <x v="1"/>
    <x v="29"/>
    <n v="43.835616438356162"/>
    <x v="2"/>
  </r>
  <r>
    <s v="Domiporta"/>
    <x v="41"/>
    <x v="1"/>
    <x v="76"/>
    <n v="29.411764705882351"/>
    <x v="0"/>
  </r>
  <r>
    <s v="Domiporta"/>
    <x v="54"/>
    <x v="1"/>
    <x v="6"/>
    <n v="148.93617021276594"/>
    <x v="0"/>
  </r>
  <r>
    <s v="Domiporta"/>
    <x v="9"/>
    <x v="1"/>
    <x v="140"/>
    <n v="85.365853658536579"/>
    <x v="0"/>
  </r>
  <r>
    <s v="Domiporta"/>
    <x v="99"/>
    <x v="1"/>
    <x v="356"/>
    <n v="129.76694915254237"/>
    <x v="0"/>
  </r>
  <r>
    <s v="Domiporta"/>
    <x v="23"/>
    <x v="1"/>
    <x v="76"/>
    <n v="50"/>
    <x v="2"/>
  </r>
  <r>
    <s v="Domiporta"/>
    <x v="18"/>
    <x v="1"/>
    <x v="357"/>
    <n v="38.532110091743121"/>
    <x v="2"/>
  </r>
  <r>
    <s v="Domiporta"/>
    <x v="14"/>
    <x v="1"/>
    <x v="31"/>
    <n v="83.333333333333329"/>
    <x v="2"/>
  </r>
  <r>
    <s v="Domiporta"/>
    <x v="11"/>
    <x v="1"/>
    <x v="8"/>
    <n v="51.851851851851855"/>
    <x v="0"/>
  </r>
  <r>
    <s v="Domiporta"/>
    <x v="11"/>
    <x v="1"/>
    <x v="358"/>
    <n v="29.679881280474877"/>
    <x v="3"/>
  </r>
  <r>
    <s v="Domiporta"/>
    <x v="17"/>
    <x v="1"/>
    <x v="93"/>
    <n v="85.897435897435898"/>
    <x v="0"/>
  </r>
  <r>
    <s v="Domiporta"/>
    <x v="34"/>
    <x v="1"/>
    <x v="85"/>
    <n v="20.689655172413794"/>
    <x v="0"/>
  </r>
  <r>
    <s v="Domiporta"/>
    <x v="19"/>
    <x v="1"/>
    <x v="359"/>
    <n v="119.33174224343675"/>
    <x v="2"/>
  </r>
  <r>
    <s v="Domiporta"/>
    <x v="2"/>
    <x v="1"/>
    <x v="77"/>
    <n v="84.090909090909093"/>
    <x v="0"/>
  </r>
  <r>
    <s v="Domiporta"/>
    <x v="6"/>
    <x v="1"/>
    <x v="32"/>
    <n v="87.701754385964918"/>
    <x v="0"/>
  </r>
  <r>
    <s v="Domiporta"/>
    <x v="2"/>
    <x v="1"/>
    <x v="83"/>
    <n v="43.529411764705884"/>
    <x v="3"/>
  </r>
  <r>
    <s v="Domiporta"/>
    <x v="27"/>
    <x v="1"/>
    <x v="5"/>
    <n v="76"/>
    <x v="0"/>
  </r>
  <r>
    <s v="Domiporta"/>
    <x v="0"/>
    <x v="1"/>
    <x v="29"/>
    <n v="31.506849315068493"/>
    <x v="2"/>
  </r>
  <r>
    <s v="Domiporta"/>
    <x v="30"/>
    <x v="1"/>
    <x v="32"/>
    <n v="57.89473684210526"/>
    <x v="0"/>
  </r>
  <r>
    <s v="Domiporta"/>
    <x v="14"/>
    <x v="1"/>
    <x v="38"/>
    <n v="108.69565217391305"/>
    <x v="2"/>
  </r>
  <r>
    <s v="Domiporta"/>
    <x v="9"/>
    <x v="1"/>
    <x v="131"/>
    <n v="43.209876543209873"/>
    <x v="2"/>
  </r>
  <r>
    <s v="Domiporta"/>
    <x v="20"/>
    <x v="1"/>
    <x v="360"/>
    <n v="72.260136491368925"/>
    <x v="0"/>
  </r>
  <r>
    <s v="Domiporta"/>
    <x v="9"/>
    <x v="1"/>
    <x v="43"/>
    <n v="44.871794871794869"/>
    <x v="2"/>
  </r>
  <r>
    <s v="Domiporta"/>
    <x v="85"/>
    <x v="1"/>
    <x v="47"/>
    <n v="93.75"/>
    <x v="2"/>
  </r>
  <r>
    <s v="Domiporta"/>
    <x v="13"/>
    <x v="1"/>
    <x v="49"/>
    <n v="56.756756756756758"/>
    <x v="0"/>
  </r>
  <r>
    <s v="Domiporta"/>
    <x v="36"/>
    <x v="1"/>
    <x v="118"/>
    <n v="30.476190476190474"/>
    <x v="2"/>
  </r>
  <r>
    <s v="Domiporta"/>
    <x v="85"/>
    <x v="1"/>
    <x v="32"/>
    <n v="131.57894736842104"/>
    <x v="0"/>
  </r>
  <r>
    <s v="Domiporta"/>
    <x v="153"/>
    <x v="1"/>
    <x v="185"/>
    <n v="50"/>
    <x v="1"/>
  </r>
  <r>
    <s v="Domiporta"/>
    <x v="18"/>
    <x v="1"/>
    <x v="361"/>
    <n v="82.191780821917803"/>
    <x v="0"/>
  </r>
  <r>
    <s v="Domiporta"/>
    <x v="13"/>
    <x v="1"/>
    <x v="155"/>
    <n v="22.580645161290324"/>
    <x v="2"/>
  </r>
  <r>
    <s v="Domiporta"/>
    <x v="41"/>
    <x v="1"/>
    <x v="34"/>
    <n v="30.76923076923077"/>
    <x v="2"/>
  </r>
  <r>
    <s v="Domiporta"/>
    <x v="182"/>
    <x v="1"/>
    <x v="28"/>
    <n v="125.42857142857143"/>
    <x v="1"/>
  </r>
  <r>
    <s v="Domiporta"/>
    <x v="54"/>
    <x v="1"/>
    <x v="31"/>
    <n v="116.66666666666667"/>
    <x v="2"/>
  </r>
  <r>
    <s v="Domiporta"/>
    <x v="46"/>
    <x v="1"/>
    <x v="7"/>
    <n v="42.5"/>
    <x v="1"/>
  </r>
  <r>
    <s v="Domiporta"/>
    <x v="30"/>
    <x v="1"/>
    <x v="8"/>
    <n v="61.111111111111114"/>
    <x v="0"/>
  </r>
  <r>
    <s v="Domiporta"/>
    <x v="20"/>
    <x v="1"/>
    <x v="153"/>
    <n v="31.304347826086957"/>
    <x v="3"/>
  </r>
  <r>
    <s v="Domiporta"/>
    <x v="55"/>
    <x v="1"/>
    <x v="155"/>
    <n v="33.333333333333336"/>
    <x v="2"/>
  </r>
  <r>
    <s v="Domiporta"/>
    <x v="20"/>
    <x v="1"/>
    <x v="37"/>
    <n v="64.285714285714292"/>
    <x v="0"/>
  </r>
  <r>
    <s v="Domiporta"/>
    <x v="0"/>
    <x v="1"/>
    <x v="130"/>
    <n v="32.857142857142854"/>
    <x v="2"/>
  </r>
  <r>
    <s v="Domiporta"/>
    <x v="20"/>
    <x v="1"/>
    <x v="25"/>
    <n v="40"/>
    <x v="2"/>
  </r>
  <r>
    <s v="Domiporta"/>
    <x v="5"/>
    <x v="1"/>
    <x v="17"/>
    <n v="37.878787878787875"/>
    <x v="0"/>
  </r>
  <r>
    <s v="Domiporta"/>
    <x v="9"/>
    <x v="1"/>
    <x v="29"/>
    <n v="47.945205479452056"/>
    <x v="2"/>
  </r>
  <r>
    <s v="Domiporta"/>
    <x v="41"/>
    <x v="1"/>
    <x v="5"/>
    <n v="40"/>
    <x v="0"/>
  </r>
  <r>
    <s v="Domiporta"/>
    <x v="32"/>
    <x v="1"/>
    <x v="19"/>
    <n v="39.583333333333336"/>
    <x v="2"/>
  </r>
  <r>
    <s v="Domiporta"/>
    <x v="22"/>
    <x v="1"/>
    <x v="20"/>
    <n v="65.573770491803273"/>
    <x v="2"/>
  </r>
  <r>
    <s v="Domiporta"/>
    <x v="105"/>
    <x v="1"/>
    <x v="156"/>
    <n v="95.959595959595958"/>
    <x v="3"/>
  </r>
  <r>
    <s v="Domiporta"/>
    <x v="8"/>
    <x v="1"/>
    <x v="23"/>
    <n v="38.405797101449274"/>
    <x v="0"/>
  </r>
  <r>
    <s v="Domiporta"/>
    <x v="49"/>
    <x v="1"/>
    <x v="6"/>
    <n v="55.319148936170215"/>
    <x v="2"/>
  </r>
  <r>
    <s v="Domiporta"/>
    <x v="28"/>
    <x v="1"/>
    <x v="362"/>
    <n v="76.682760579380854"/>
    <x v="0"/>
  </r>
  <r>
    <s v="Domiporta"/>
    <x v="28"/>
    <x v="1"/>
    <x v="363"/>
    <n v="23.788546255506606"/>
    <x v="3"/>
  </r>
  <r>
    <s v="Domiporta"/>
    <x v="64"/>
    <x v="1"/>
    <x v="18"/>
    <n v="105.76923076923077"/>
    <x v="0"/>
  </r>
  <r>
    <s v="Domiporta"/>
    <x v="11"/>
    <x v="1"/>
    <x v="88"/>
    <n v="38.888888888888886"/>
    <x v="2"/>
  </r>
  <r>
    <s v="Domiporta"/>
    <x v="31"/>
    <x v="1"/>
    <x v="364"/>
    <n v="28.779739063699157"/>
    <x v="0"/>
  </r>
  <r>
    <s v="Domiporta"/>
    <x v="11"/>
    <x v="1"/>
    <x v="155"/>
    <n v="30.107526881720432"/>
    <x v="2"/>
  </r>
  <r>
    <s v="Domiporta"/>
    <x v="41"/>
    <x v="1"/>
    <x v="14"/>
    <n v="44.444444444444443"/>
    <x v="0"/>
  </r>
  <r>
    <s v="Domiporta"/>
    <x v="25"/>
    <x v="1"/>
    <x v="120"/>
    <n v="25.287356321839081"/>
    <x v="2"/>
  </r>
  <r>
    <s v="Domiporta"/>
    <x v="11"/>
    <x v="1"/>
    <x v="29"/>
    <n v="38.356164383561641"/>
    <x v="2"/>
  </r>
  <r>
    <s v="Domiporta"/>
    <x v="0"/>
    <x v="1"/>
    <x v="5"/>
    <n v="46"/>
    <x v="0"/>
  </r>
  <r>
    <s v="Domiporta"/>
    <x v="7"/>
    <x v="1"/>
    <x v="105"/>
    <n v="100"/>
    <x v="1"/>
  </r>
  <r>
    <s v="Domiporta"/>
    <x v="85"/>
    <x v="1"/>
    <x v="53"/>
    <n v="117.1875"/>
    <x v="0"/>
  </r>
  <r>
    <s v="Domiporta"/>
    <x v="38"/>
    <x v="1"/>
    <x v="31"/>
    <n v="26.666666666666668"/>
    <x v="0"/>
  </r>
  <r>
    <s v="Domiporta"/>
    <x v="41"/>
    <x v="1"/>
    <x v="130"/>
    <n v="28.571428571428573"/>
    <x v="2"/>
  </r>
  <r>
    <s v="Domiporta"/>
    <x v="9"/>
    <x v="1"/>
    <x v="18"/>
    <n v="67.307692307692307"/>
    <x v="0"/>
  </r>
  <r>
    <s v="Domiporta"/>
    <x v="183"/>
    <x v="1"/>
    <x v="64"/>
    <n v="24.9"/>
    <x v="0"/>
  </r>
  <r>
    <s v="Domiporta"/>
    <x v="87"/>
    <x v="1"/>
    <x v="46"/>
    <n v="84"/>
    <x v="0"/>
  </r>
  <r>
    <s v="Domiporta"/>
    <x v="63"/>
    <x v="1"/>
    <x v="19"/>
    <n v="62.479166666666664"/>
    <x v="0"/>
  </r>
  <r>
    <s v="Domiporta"/>
    <x v="44"/>
    <x v="1"/>
    <x v="28"/>
    <n v="40"/>
    <x v="1"/>
  </r>
  <r>
    <s v="Domiporta"/>
    <x v="5"/>
    <x v="1"/>
    <x v="31"/>
    <n v="41.666666666666664"/>
    <x v="0"/>
  </r>
  <r>
    <s v="Domiporta"/>
    <x v="5"/>
    <x v="1"/>
    <x v="55"/>
    <n v="20.833333333333332"/>
    <x v="3"/>
  </r>
  <r>
    <s v="Domiporta"/>
    <x v="73"/>
    <x v="1"/>
    <x v="81"/>
    <n v="101.19047619047619"/>
    <x v="3"/>
  </r>
  <r>
    <s v="Domiporta"/>
    <x v="7"/>
    <x v="1"/>
    <x v="115"/>
    <n v="28.30188679245283"/>
    <x v="3"/>
  </r>
  <r>
    <s v="Domiporta"/>
    <x v="36"/>
    <x v="1"/>
    <x v="24"/>
    <n v="51.612903225806448"/>
    <x v="2"/>
  </r>
  <r>
    <s v="Domiporta"/>
    <x v="5"/>
    <x v="1"/>
    <x v="82"/>
    <n v="65.78947368421052"/>
    <x v="0"/>
  </r>
  <r>
    <s v="Domiporta"/>
    <x v="3"/>
    <x v="1"/>
    <x v="14"/>
    <n v="86.666666666666671"/>
    <x v="0"/>
  </r>
  <r>
    <s v="Domiporta"/>
    <x v="38"/>
    <x v="1"/>
    <x v="46"/>
    <n v="21.333333333333332"/>
    <x v="2"/>
  </r>
  <r>
    <s v="Domiporta"/>
    <x v="83"/>
    <x v="1"/>
    <x v="7"/>
    <n v="117.5"/>
    <x v="0"/>
  </r>
  <r>
    <s v="Domiporta"/>
    <x v="41"/>
    <x v="1"/>
    <x v="355"/>
    <n v="28.169014084507044"/>
    <x v="2"/>
  </r>
  <r>
    <s v="Domiporta"/>
    <x v="36"/>
    <x v="1"/>
    <x v="153"/>
    <n v="27.826086956521738"/>
    <x v="3"/>
  </r>
  <r>
    <s v="Domiporta"/>
    <x v="35"/>
    <x v="1"/>
    <x v="88"/>
    <n v="66.666666666666671"/>
    <x v="2"/>
  </r>
  <r>
    <s v="Domiporta"/>
    <x v="70"/>
    <x v="1"/>
    <x v="105"/>
    <n v="58.333333333333336"/>
    <x v="1"/>
  </r>
  <r>
    <s v="Domiporta"/>
    <x v="21"/>
    <x v="1"/>
    <x v="365"/>
    <n v="95.617529880478088"/>
    <x v="2"/>
  </r>
  <r>
    <s v="Domiporta"/>
    <x v="28"/>
    <x v="1"/>
    <x v="37"/>
    <n v="48.214285714285715"/>
    <x v="0"/>
  </r>
  <r>
    <s v="Domiporta"/>
    <x v="41"/>
    <x v="1"/>
    <x v="85"/>
    <n v="34.482758620689658"/>
    <x v="0"/>
  </r>
  <r>
    <s v="Domiporta"/>
    <x v="68"/>
    <x v="1"/>
    <x v="108"/>
    <n v="62.087912087912088"/>
    <x v="2"/>
  </r>
  <r>
    <s v="Domiporta"/>
    <x v="31"/>
    <x v="1"/>
    <x v="105"/>
    <n v="50"/>
    <x v="1"/>
  </r>
  <r>
    <s v="Domiporta"/>
    <x v="10"/>
    <x v="1"/>
    <x v="46"/>
    <n v="24"/>
    <x v="2"/>
  </r>
  <r>
    <s v="Domiporta"/>
    <x v="45"/>
    <x v="1"/>
    <x v="20"/>
    <n v="70.491803278688522"/>
    <x v="2"/>
  </r>
  <r>
    <s v="Domiporta"/>
    <x v="15"/>
    <x v="1"/>
    <x v="27"/>
    <n v="86.79245283018868"/>
    <x v="0"/>
  </r>
  <r>
    <s v="Domiporta"/>
    <x v="4"/>
    <x v="1"/>
    <x v="37"/>
    <n v="80.357142857142861"/>
    <x v="0"/>
  </r>
  <r>
    <s v="Domiporta"/>
    <x v="184"/>
    <x v="1"/>
    <x v="116"/>
    <n v="62.658227848101269"/>
    <x v="2"/>
  </r>
  <r>
    <s v="Domiporta"/>
    <x v="30"/>
    <x v="1"/>
    <x v="81"/>
    <n v="39.285714285714285"/>
    <x v="3"/>
  </r>
  <r>
    <s v="Domiporta"/>
    <x v="1"/>
    <x v="1"/>
    <x v="53"/>
    <n v="37.5"/>
    <x v="2"/>
  </r>
  <r>
    <s v="Domiporta"/>
    <x v="9"/>
    <x v="1"/>
    <x v="23"/>
    <n v="50.724637681159422"/>
    <x v="2"/>
  </r>
  <r>
    <s v="Domiporta"/>
    <x v="16"/>
    <x v="1"/>
    <x v="184"/>
    <n v="28.155339805825243"/>
    <x v="2"/>
  </r>
  <r>
    <s v="Domiporta"/>
    <x v="35"/>
    <x v="1"/>
    <x v="77"/>
    <n v="109.09090909090909"/>
    <x v="0"/>
  </r>
  <r>
    <s v="Domiporta"/>
    <x v="41"/>
    <x v="1"/>
    <x v="366"/>
    <n v="30.604437643458304"/>
    <x v="3"/>
  </r>
  <r>
    <s v="Domiporta"/>
    <x v="12"/>
    <x v="1"/>
    <x v="117"/>
    <n v="36.272727272727273"/>
    <x v="4"/>
  </r>
  <r>
    <s v="Domiporta"/>
    <x v="4"/>
    <x v="1"/>
    <x v="367"/>
    <n v="104.16666666666666"/>
    <x v="0"/>
  </r>
  <r>
    <s v="Domiporta"/>
    <x v="7"/>
    <x v="1"/>
    <x v="64"/>
    <n v="30"/>
    <x v="2"/>
  </r>
  <r>
    <s v="Domiporta"/>
    <x v="5"/>
    <x v="1"/>
    <x v="32"/>
    <n v="43.859649122807021"/>
    <x v="2"/>
  </r>
  <r>
    <s v="Domiporta"/>
    <x v="4"/>
    <x v="1"/>
    <x v="368"/>
    <n v="40"/>
    <x v="3"/>
  </r>
  <r>
    <s v="Domiporta"/>
    <x v="19"/>
    <x v="1"/>
    <x v="120"/>
    <n v="91.954022988505741"/>
    <x v="0"/>
  </r>
  <r>
    <s v="Domiporta"/>
    <x v="54"/>
    <x v="1"/>
    <x v="64"/>
    <n v="70"/>
    <x v="2"/>
  </r>
  <r>
    <s v="Domiporta"/>
    <x v="65"/>
    <x v="1"/>
    <x v="76"/>
    <n v="28.676470588235293"/>
    <x v="2"/>
  </r>
  <r>
    <s v="Domiporta"/>
    <x v="21"/>
    <x v="1"/>
    <x v="369"/>
    <n v="62.893081761006286"/>
    <x v="3"/>
  </r>
  <r>
    <s v="Domiporta"/>
    <x v="11"/>
    <x v="1"/>
    <x v="64"/>
    <n v="28"/>
    <x v="3"/>
  </r>
  <r>
    <s v="Domiporta"/>
    <x v="22"/>
    <x v="1"/>
    <x v="130"/>
    <n v="57.142857142857146"/>
    <x v="3"/>
  </r>
  <r>
    <s v="Domiporta"/>
    <x v="77"/>
    <x v="1"/>
    <x v="153"/>
    <n v="95.652173913043484"/>
    <x v="2"/>
  </r>
  <r>
    <s v="Domiporta"/>
    <x v="14"/>
    <x v="1"/>
    <x v="130"/>
    <n v="71.428571428571431"/>
    <x v="1"/>
  </r>
  <r>
    <s v="Domiporta"/>
    <x v="185"/>
    <x v="1"/>
    <x v="43"/>
    <n v="57.269230769230766"/>
    <x v="2"/>
  </r>
  <r>
    <s v="Domiporta"/>
    <x v="27"/>
    <x v="1"/>
    <x v="2"/>
    <n v="88.372093023255815"/>
    <x v="0"/>
  </r>
  <r>
    <s v="Domiporta"/>
    <x v="130"/>
    <x v="1"/>
    <x v="30"/>
    <n v="20"/>
    <x v="0"/>
  </r>
  <r>
    <s v="Domiporta"/>
    <x v="34"/>
    <x v="1"/>
    <x v="31"/>
    <n v="20"/>
    <x v="0"/>
  </r>
  <r>
    <s v="Domiporta"/>
    <x v="76"/>
    <x v="1"/>
    <x v="55"/>
    <n v="83.333333333333329"/>
    <x v="3"/>
  </r>
  <r>
    <s v="Domiporta"/>
    <x v="17"/>
    <x v="1"/>
    <x v="115"/>
    <n v="31.60377358490566"/>
    <x v="3"/>
  </r>
  <r>
    <s v="Domiporta"/>
    <x v="46"/>
    <x v="1"/>
    <x v="46"/>
    <n v="22.666666666666668"/>
    <x v="2"/>
  </r>
  <r>
    <s v="Domiporta"/>
    <x v="30"/>
    <x v="1"/>
    <x v="56"/>
    <n v="67.34693877551021"/>
    <x v="2"/>
  </r>
  <r>
    <s v="Domiporta"/>
    <x v="4"/>
    <x v="1"/>
    <x v="370"/>
    <n v="106.13207547169812"/>
    <x v="0"/>
  </r>
  <r>
    <s v="Domiporta"/>
    <x v="5"/>
    <x v="1"/>
    <x v="53"/>
    <n v="39.0625"/>
    <x v="2"/>
  </r>
  <r>
    <s v="Domiporta"/>
    <x v="9"/>
    <x v="1"/>
    <x v="120"/>
    <n v="40.229885057471265"/>
    <x v="3"/>
  </r>
  <r>
    <s v="Domiporta"/>
    <x v="35"/>
    <x v="1"/>
    <x v="4"/>
    <n v="57.831325301204821"/>
    <x v="2"/>
  </r>
  <r>
    <s v="Domiporta"/>
    <x v="44"/>
    <x v="1"/>
    <x v="183"/>
    <n v="25.207057976233347"/>
    <x v="0"/>
  </r>
  <r>
    <s v="Domiporta"/>
    <x v="5"/>
    <x v="1"/>
    <x v="120"/>
    <n v="28.735632183908045"/>
    <x v="3"/>
  </r>
  <r>
    <s v="Domiporta"/>
    <x v="87"/>
    <x v="1"/>
    <x v="83"/>
    <n v="74.117647058823536"/>
    <x v="3"/>
  </r>
  <r>
    <s v="Domiporta"/>
    <x v="186"/>
    <x v="1"/>
    <x v="2"/>
    <n v="57.767441860465119"/>
    <x v="0"/>
  </r>
  <r>
    <s v="Domiporta"/>
    <x v="187"/>
    <x v="1"/>
    <x v="83"/>
    <n v="138.29411764705881"/>
    <x v="3"/>
  </r>
  <r>
    <s v="Domiporta"/>
    <x v="23"/>
    <x v="1"/>
    <x v="83"/>
    <n v="40"/>
    <x v="3"/>
  </r>
  <r>
    <s v="Domiporta"/>
    <x v="64"/>
    <x v="1"/>
    <x v="53"/>
    <n v="85.9375"/>
    <x v="2"/>
  </r>
  <r>
    <s v="Domiporta"/>
    <x v="25"/>
    <x v="1"/>
    <x v="34"/>
    <n v="33.846153846153847"/>
    <x v="2"/>
  </r>
  <r>
    <s v="Domiporta"/>
    <x v="41"/>
    <x v="1"/>
    <x v="123"/>
    <n v="24.390243902439025"/>
    <x v="2"/>
  </r>
  <r>
    <s v="Domiporta"/>
    <x v="11"/>
    <x v="1"/>
    <x v="371"/>
    <n v="49.839800640797435"/>
    <x v="0"/>
  </r>
  <r>
    <s v="Domiporta"/>
    <x v="41"/>
    <x v="1"/>
    <x v="68"/>
    <n v="55.555555555555557"/>
    <x v="0"/>
  </r>
  <r>
    <s v="Domiporta"/>
    <x v="69"/>
    <x v="1"/>
    <x v="195"/>
    <n v="80.357142857142861"/>
    <x v="1"/>
  </r>
  <r>
    <s v="Domiporta"/>
    <x v="41"/>
    <x v="1"/>
    <x v="20"/>
    <n v="32.786885245901637"/>
    <x v="0"/>
  </r>
  <r>
    <s v="Domiporta"/>
    <x v="5"/>
    <x v="1"/>
    <x v="83"/>
    <n v="29.411764705882351"/>
    <x v="3"/>
  </r>
  <r>
    <s v="Domiporta"/>
    <x v="148"/>
    <x v="1"/>
    <x v="82"/>
    <n v="105.23684210526316"/>
    <x v="0"/>
  </r>
  <r>
    <s v="Domiporta"/>
    <x v="32"/>
    <x v="1"/>
    <x v="25"/>
    <n v="21.111111111111111"/>
    <x v="3"/>
  </r>
  <r>
    <s v="Domiporta"/>
    <x v="36"/>
    <x v="1"/>
    <x v="6"/>
    <n v="68.085106382978722"/>
    <x v="0"/>
  </r>
  <r>
    <s v="Domiporta"/>
    <x v="18"/>
    <x v="1"/>
    <x v="372"/>
    <n v="80.459770114942529"/>
    <x v="0"/>
  </r>
  <r>
    <s v="Domiporta"/>
    <x v="30"/>
    <x v="1"/>
    <x v="6"/>
    <n v="70.212765957446805"/>
    <x v="0"/>
  </r>
  <r>
    <s v="Domiporta"/>
    <x v="31"/>
    <x v="1"/>
    <x v="19"/>
    <n v="31.25"/>
    <x v="0"/>
  </r>
  <r>
    <s v="Domiporta"/>
    <x v="7"/>
    <x v="1"/>
    <x v="183"/>
    <n v="54.015124234785738"/>
    <x v="0"/>
  </r>
  <r>
    <s v="Domiporta"/>
    <x v="5"/>
    <x v="1"/>
    <x v="36"/>
    <n v="39.682539682539684"/>
    <x v="0"/>
  </r>
  <r>
    <s v="Domiporta"/>
    <x v="41"/>
    <x v="1"/>
    <x v="31"/>
    <n v="33.333333333333336"/>
    <x v="0"/>
  </r>
  <r>
    <s v="Domiporta"/>
    <x v="20"/>
    <x v="1"/>
    <x v="30"/>
    <n v="65.454545454545453"/>
    <x v="0"/>
  </r>
  <r>
    <s v="Domiporta"/>
    <x v="36"/>
    <x v="1"/>
    <x v="373"/>
    <n v="36.972848064702482"/>
    <x v="3"/>
  </r>
  <r>
    <s v="Domiporta"/>
    <x v="5"/>
    <x v="1"/>
    <x v="82"/>
    <n v="65.78947368421052"/>
    <x v="0"/>
  </r>
  <r>
    <s v="Domiporta"/>
    <x v="83"/>
    <x v="1"/>
    <x v="355"/>
    <n v="66.197183098591552"/>
    <x v="2"/>
  </r>
  <r>
    <s v="Domiporta"/>
    <x v="188"/>
    <x v="1"/>
    <x v="31"/>
    <n v="79.25"/>
    <x v="0"/>
  </r>
  <r>
    <s v="Domiporta"/>
    <x v="83"/>
    <x v="1"/>
    <x v="45"/>
    <n v="111.9047619047619"/>
    <x v="0"/>
  </r>
  <r>
    <s v="Domiporta"/>
    <x v="45"/>
    <x v="1"/>
    <x v="374"/>
    <n v="75.187969924812037"/>
    <x v="0"/>
  </r>
  <r>
    <s v="Domiporta"/>
    <x v="94"/>
    <x v="1"/>
    <x v="16"/>
    <n v="141.1764705882353"/>
    <x v="0"/>
  </r>
  <r>
    <s v="Domiporta"/>
    <x v="5"/>
    <x v="1"/>
    <x v="15"/>
    <n v="29.069767441860463"/>
    <x v="2"/>
  </r>
  <r>
    <s v="Domiporta"/>
    <x v="5"/>
    <x v="1"/>
    <x v="314"/>
    <n v="49.554013875123886"/>
    <x v="0"/>
  </r>
  <r>
    <s v="Domiporta"/>
    <x v="25"/>
    <x v="1"/>
    <x v="14"/>
    <n v="48.888888888888886"/>
    <x v="0"/>
  </r>
  <r>
    <s v="Domiporta"/>
    <x v="55"/>
    <x v="1"/>
    <x v="179"/>
    <n v="67.982456140350877"/>
    <x v="0"/>
  </r>
  <r>
    <s v="Domiporta"/>
    <x v="41"/>
    <x v="1"/>
    <x v="375"/>
    <n v="23.364485981308412"/>
    <x v="2"/>
  </r>
  <r>
    <s v="Domiporta"/>
    <x v="49"/>
    <x v="1"/>
    <x v="376"/>
    <n v="54.223149113660057"/>
    <x v="0"/>
  </r>
  <r>
    <s v="Domiporta"/>
    <x v="22"/>
    <x v="1"/>
    <x v="37"/>
    <n v="71.428571428571431"/>
    <x v="0"/>
  </r>
  <r>
    <s v="Domiporta"/>
    <x v="14"/>
    <x v="1"/>
    <x v="2"/>
    <n v="116.27906976744185"/>
    <x v="1"/>
  </r>
  <r>
    <s v="Domiporta"/>
    <x v="30"/>
    <x v="1"/>
    <x v="120"/>
    <n v="37.931034482758619"/>
    <x v="2"/>
  </r>
  <r>
    <s v="Domiporta"/>
    <x v="49"/>
    <x v="1"/>
    <x v="235"/>
    <n v="21.84873949579832"/>
    <x v="3"/>
  </r>
  <r>
    <s v="Domiporta"/>
    <x v="41"/>
    <x v="1"/>
    <x v="116"/>
    <n v="25.316455696202532"/>
    <x v="2"/>
  </r>
  <r>
    <s v="Domiporta"/>
    <x v="41"/>
    <x v="1"/>
    <x v="158"/>
    <n v="42.10526315789474"/>
    <x v="0"/>
  </r>
  <r>
    <s v="Domiporta"/>
    <x v="41"/>
    <x v="1"/>
    <x v="76"/>
    <n v="29.411764705882351"/>
    <x v="2"/>
  </r>
  <r>
    <s v="Domiporta"/>
    <x v="49"/>
    <x v="1"/>
    <x v="123"/>
    <n v="31.707317073170731"/>
    <x v="2"/>
  </r>
  <r>
    <s v="Domiporta"/>
    <x v="40"/>
    <x v="1"/>
    <x v="56"/>
    <n v="26.530612244897959"/>
    <x v="0"/>
  </r>
  <r>
    <s v="Domiporta"/>
    <x v="27"/>
    <x v="1"/>
    <x v="131"/>
    <n v="46.913580246913583"/>
    <x v="2"/>
  </r>
  <r>
    <s v="Domiporta"/>
    <x v="65"/>
    <x v="1"/>
    <x v="31"/>
    <n v="32.5"/>
    <x v="0"/>
  </r>
  <r>
    <s v="Domiporta"/>
    <x v="16"/>
    <x v="1"/>
    <x v="27"/>
    <n v="54.716981132075475"/>
    <x v="0"/>
  </r>
  <r>
    <s v="Domiporta"/>
    <x v="189"/>
    <x v="1"/>
    <x v="53"/>
    <n v="70.78125"/>
    <x v="2"/>
  </r>
  <r>
    <s v="Domiporta"/>
    <x v="7"/>
    <x v="1"/>
    <x v="30"/>
    <n v="54.545454545454547"/>
    <x v="0"/>
  </r>
  <r>
    <s v="Domiporta"/>
    <x v="90"/>
    <x v="1"/>
    <x v="235"/>
    <n v="48.739495798319325"/>
    <x v="4"/>
  </r>
  <r>
    <s v="Domiporta"/>
    <x v="0"/>
    <x v="1"/>
    <x v="64"/>
    <n v="23"/>
    <x v="3"/>
  </r>
  <r>
    <s v="Domiporta"/>
    <x v="54"/>
    <x v="1"/>
    <x v="29"/>
    <n v="95.890410958904113"/>
    <x v="2"/>
  </r>
  <r>
    <s v="Domiporta"/>
    <x v="94"/>
    <x v="1"/>
    <x v="124"/>
    <n v="69.230769230769226"/>
    <x v="3"/>
  </r>
  <r>
    <s v="Domiporta"/>
    <x v="40"/>
    <x v="1"/>
    <x v="20"/>
    <n v="21.311475409836067"/>
    <x v="2"/>
  </r>
  <r>
    <s v="Domiporta"/>
    <x v="51"/>
    <x v="1"/>
    <x v="85"/>
    <n v="28.448275862068964"/>
    <x v="0"/>
  </r>
  <r>
    <s v="Domiporta"/>
    <x v="54"/>
    <x v="1"/>
    <x v="30"/>
    <n v="127.27272727272727"/>
    <x v="0"/>
  </r>
  <r>
    <s v="Domiporta"/>
    <x v="153"/>
    <x v="1"/>
    <x v="6"/>
    <n v="21.276595744680851"/>
    <x v="0"/>
  </r>
  <r>
    <s v="Domiporta"/>
    <x v="4"/>
    <x v="1"/>
    <x v="38"/>
    <n v="97.826086956521735"/>
    <x v="0"/>
  </r>
  <r>
    <s v="Domiporta"/>
    <x v="7"/>
    <x v="1"/>
    <x v="31"/>
    <n v="50"/>
    <x v="0"/>
  </r>
  <r>
    <s v="Domiporta"/>
    <x v="31"/>
    <x v="1"/>
    <x v="24"/>
    <n v="24.193548387096776"/>
    <x v="2"/>
  </r>
  <r>
    <s v="Domiporta"/>
    <x v="190"/>
    <x v="1"/>
    <x v="357"/>
    <n v="146.78899082568807"/>
    <x v="2"/>
  </r>
  <r>
    <s v="Domiporta"/>
    <x v="19"/>
    <x v="1"/>
    <x v="377"/>
    <n v="72.332730560578668"/>
    <x v="3"/>
  </r>
  <r>
    <s v="Domiporta"/>
    <x v="42"/>
    <x v="1"/>
    <x v="7"/>
    <n v="110"/>
    <x v="0"/>
  </r>
  <r>
    <s v="Domiporta"/>
    <x v="128"/>
    <x v="1"/>
    <x v="130"/>
    <n v="66.714285714285708"/>
    <x v="2"/>
  </r>
  <r>
    <s v="Domiporta"/>
    <x v="4"/>
    <x v="1"/>
    <x v="378"/>
    <n v="56.947608200455583"/>
    <x v="2"/>
  </r>
  <r>
    <s v="Domiporta"/>
    <x v="28"/>
    <x v="1"/>
    <x v="70"/>
    <n v="35.064935064935064"/>
    <x v="2"/>
  </r>
  <r>
    <s v="Domiporta"/>
    <x v="19"/>
    <x v="1"/>
    <x v="8"/>
    <n v="148.14814814814815"/>
    <x v="0"/>
  </r>
  <r>
    <s v="Domiporta"/>
    <x v="5"/>
    <x v="1"/>
    <x v="131"/>
    <n v="30.864197530864196"/>
    <x v="3"/>
  </r>
  <r>
    <s v="Domiporta"/>
    <x v="40"/>
    <x v="1"/>
    <x v="30"/>
    <n v="23.636363636363637"/>
    <x v="0"/>
  </r>
  <r>
    <s v="Domiporta"/>
    <x v="11"/>
    <x v="1"/>
    <x v="131"/>
    <n v="34.567901234567898"/>
    <x v="2"/>
  </r>
  <r>
    <s v="Domiporta"/>
    <x v="11"/>
    <x v="1"/>
    <x v="68"/>
    <n v="77.777777777777771"/>
    <x v="0"/>
  </r>
  <r>
    <s v="Domiporta"/>
    <x v="77"/>
    <x v="1"/>
    <x v="170"/>
    <n v="123.59550561797752"/>
    <x v="3"/>
  </r>
  <r>
    <s v="Domiporta"/>
    <x v="85"/>
    <x v="1"/>
    <x v="103"/>
    <n v="81.521739130434781"/>
    <x v="4"/>
  </r>
  <r>
    <s v="Domiporta"/>
    <x v="46"/>
    <x v="1"/>
    <x v="68"/>
    <n v="47.222222222222221"/>
    <x v="0"/>
  </r>
  <r>
    <s v="Domiporta"/>
    <x v="191"/>
    <x v="1"/>
    <x v="18"/>
    <n v="36.519230769230766"/>
    <x v="0"/>
  </r>
  <r>
    <s v="Domiporta"/>
    <x v="13"/>
    <x v="1"/>
    <x v="379"/>
    <n v="37.892457596535543"/>
    <x v="2"/>
  </r>
  <r>
    <s v="Domiporta"/>
    <x v="25"/>
    <x v="1"/>
    <x v="82"/>
    <n v="57.89473684210526"/>
    <x v="0"/>
  </r>
  <r>
    <s v="Domiporta"/>
    <x v="32"/>
    <x v="1"/>
    <x v="380"/>
    <n v="21.556614476968459"/>
    <x v="2"/>
  </r>
  <r>
    <s v="Domiporta"/>
    <x v="32"/>
    <x v="1"/>
    <x v="381"/>
    <n v="38.492706645056728"/>
    <x v="0"/>
  </r>
  <r>
    <s v="Domiporta"/>
    <x v="5"/>
    <x v="1"/>
    <x v="36"/>
    <n v="39.682539682539684"/>
    <x v="2"/>
  </r>
  <r>
    <s v="Domiporta"/>
    <x v="71"/>
    <x v="1"/>
    <x v="6"/>
    <n v="138.29787234042553"/>
    <x v="0"/>
  </r>
  <r>
    <s v="Domiporta"/>
    <x v="14"/>
    <x v="1"/>
    <x v="153"/>
    <n v="43.478260869565219"/>
    <x v="2"/>
  </r>
  <r>
    <s v="Domiporta"/>
    <x v="9"/>
    <x v="1"/>
    <x v="382"/>
    <n v="57.096247960848288"/>
    <x v="0"/>
  </r>
  <r>
    <s v="Domiporta"/>
    <x v="5"/>
    <x v="1"/>
    <x v="16"/>
    <n v="49.019607843137258"/>
    <x v="0"/>
  </r>
  <r>
    <s v="Domiporta"/>
    <x v="7"/>
    <x v="1"/>
    <x v="46"/>
    <n v="40"/>
    <x v="2"/>
  </r>
  <r>
    <s v="Domiporta"/>
    <x v="27"/>
    <x v="1"/>
    <x v="14"/>
    <n v="84.444444444444443"/>
    <x v="0"/>
  </r>
  <r>
    <s v="Domiporta"/>
    <x v="5"/>
    <x v="1"/>
    <x v="46"/>
    <n v="33.333333333333336"/>
    <x v="2"/>
  </r>
  <r>
    <s v="Domiporta"/>
    <x v="85"/>
    <x v="1"/>
    <x v="64"/>
    <n v="75"/>
    <x v="2"/>
  </r>
  <r>
    <s v="Domiporta"/>
    <x v="90"/>
    <x v="1"/>
    <x v="140"/>
    <n v="141.46341463414635"/>
    <x v="0"/>
  </r>
  <r>
    <s v="Domiporta"/>
    <x v="11"/>
    <x v="1"/>
    <x v="23"/>
    <n v="40.579710144927539"/>
    <x v="0"/>
  </r>
  <r>
    <s v="Domiporta"/>
    <x v="10"/>
    <x v="1"/>
    <x v="18"/>
    <n v="34.615384615384613"/>
    <x v="0"/>
  </r>
  <r>
    <s v="Domiporta"/>
    <x v="63"/>
    <x v="1"/>
    <x v="383"/>
    <n v="31.239583333333332"/>
    <x v="2"/>
  </r>
  <r>
    <s v="Domiporta"/>
    <x v="4"/>
    <x v="1"/>
    <x v="47"/>
    <n v="56.25"/>
    <x v="2"/>
  </r>
  <r>
    <s v="Domiporta"/>
    <x v="71"/>
    <x v="1"/>
    <x v="83"/>
    <n v="76.470588235294116"/>
    <x v="2"/>
  </r>
  <r>
    <s v="Domiporta"/>
    <x v="9"/>
    <x v="1"/>
    <x v="17"/>
    <n v="53.030303030303031"/>
    <x v="2"/>
  </r>
  <r>
    <s v="Domiporta"/>
    <x v="1"/>
    <x v="1"/>
    <x v="44"/>
    <n v="23.529411764705884"/>
    <x v="3"/>
  </r>
  <r>
    <s v="Domiporta"/>
    <x v="105"/>
    <x v="1"/>
    <x v="119"/>
    <n v="107.95454545454545"/>
    <x v="2"/>
  </r>
  <r>
    <s v="Domiporta"/>
    <x v="25"/>
    <x v="1"/>
    <x v="56"/>
    <n v="44.897959183673471"/>
    <x v="0"/>
  </r>
  <r>
    <s v="Domiporta"/>
    <x v="113"/>
    <x v="1"/>
    <x v="16"/>
    <n v="55.882352941176471"/>
    <x v="0"/>
  </r>
  <r>
    <s v="Domiporta"/>
    <x v="71"/>
    <x v="1"/>
    <x v="46"/>
    <n v="86.666666666666671"/>
    <x v="3"/>
  </r>
  <r>
    <s v="Domiporta"/>
    <x v="11"/>
    <x v="1"/>
    <x v="37"/>
    <n v="50"/>
    <x v="0"/>
  </r>
  <r>
    <s v="Domiporta"/>
    <x v="85"/>
    <x v="1"/>
    <x v="5"/>
    <n v="150"/>
    <x v="0"/>
  </r>
  <r>
    <s v="Domiporta"/>
    <x v="192"/>
    <x v="1"/>
    <x v="14"/>
    <n v="43.666666666666664"/>
    <x v="0"/>
  </r>
  <r>
    <s v="Domiporta"/>
    <x v="36"/>
    <x v="1"/>
    <x v="28"/>
    <n v="91.428571428571431"/>
    <x v="1"/>
  </r>
  <r>
    <s v="Domiporta"/>
    <x v="87"/>
    <x v="1"/>
    <x v="384"/>
    <n v="71.917808219178085"/>
    <x v="0"/>
  </r>
  <r>
    <s v="Domiporta"/>
    <x v="2"/>
    <x v="1"/>
    <x v="383"/>
    <n v="38.541666666666664"/>
    <x v="3"/>
  </r>
  <r>
    <s v="Domiporta"/>
    <x v="64"/>
    <x v="1"/>
    <x v="64"/>
    <n v="55"/>
    <x v="2"/>
  </r>
  <r>
    <s v="Domiporta"/>
    <x v="153"/>
    <x v="1"/>
    <x v="7"/>
    <n v="25"/>
    <x v="0"/>
  </r>
  <r>
    <s v="Domiporta"/>
    <x v="41"/>
    <x v="1"/>
    <x v="385"/>
    <n v="21.459227467811157"/>
    <x v="2"/>
  </r>
  <r>
    <s v="Domiporta"/>
    <x v="76"/>
    <x v="1"/>
    <x v="119"/>
    <n v="113.63636363636364"/>
    <x v="2"/>
  </r>
  <r>
    <s v="Domiporta"/>
    <x v="14"/>
    <x v="1"/>
    <x v="130"/>
    <n v="71.428571428571431"/>
    <x v="0"/>
  </r>
  <r>
    <s v="Domiporta"/>
    <x v="193"/>
    <x v="1"/>
    <x v="108"/>
    <n v="142.85714285714286"/>
    <x v="3"/>
  </r>
  <r>
    <s v="Domiporta"/>
    <x v="18"/>
    <x v="1"/>
    <x v="227"/>
    <n v="37.5"/>
    <x v="2"/>
  </r>
  <r>
    <s v="Domiporta"/>
    <x v="28"/>
    <x v="1"/>
    <x v="32"/>
    <n v="47.368421052631582"/>
    <x v="0"/>
  </r>
  <r>
    <s v="Domiporta"/>
    <x v="32"/>
    <x v="1"/>
    <x v="30"/>
    <n v="34.545454545454547"/>
    <x v="0"/>
  </r>
  <r>
    <s v="Domiporta"/>
    <x v="9"/>
    <x v="1"/>
    <x v="265"/>
    <n v="84.337349397590359"/>
    <x v="0"/>
  </r>
  <r>
    <s v="Domiporta"/>
    <x v="25"/>
    <x v="1"/>
    <x v="37"/>
    <n v="39.285714285714285"/>
    <x v="0"/>
  </r>
  <r>
    <s v="Domiporta"/>
    <x v="41"/>
    <x v="1"/>
    <x v="38"/>
    <n v="43.478260869565219"/>
    <x v="0"/>
  </r>
  <r>
    <s v="Domiporta"/>
    <x v="25"/>
    <x v="1"/>
    <x v="47"/>
    <n v="27.5"/>
    <x v="2"/>
  </r>
  <r>
    <s v="Domiporta"/>
    <x v="19"/>
    <x v="1"/>
    <x v="8"/>
    <n v="148.14814814814815"/>
    <x v="0"/>
  </r>
  <r>
    <s v="Domiporta"/>
    <x v="4"/>
    <x v="1"/>
    <x v="64"/>
    <n v="45"/>
    <x v="0"/>
  </r>
  <r>
    <s v="Domiporta"/>
    <x v="4"/>
    <x v="1"/>
    <x v="45"/>
    <n v="107.14285714285714"/>
    <x v="0"/>
  </r>
  <r>
    <s v="Domiporta"/>
    <x v="21"/>
    <x v="1"/>
    <x v="45"/>
    <n v="142.85714285714286"/>
    <x v="0"/>
  </r>
  <r>
    <s v="Domiporta"/>
    <x v="23"/>
    <x v="1"/>
    <x v="46"/>
    <n v="45.333333333333336"/>
    <x v="2"/>
  </r>
  <r>
    <s v="Domiporta"/>
    <x v="22"/>
    <x v="1"/>
    <x v="43"/>
    <n v="51.282051282051285"/>
    <x v="2"/>
  </r>
  <r>
    <s v="Domiporta"/>
    <x v="14"/>
    <x v="1"/>
    <x v="140"/>
    <n v="121.95121951219512"/>
    <x v="0"/>
  </r>
  <r>
    <s v="Domiporta"/>
    <x v="21"/>
    <x v="1"/>
    <x v="16"/>
    <n v="117.64705882352941"/>
    <x v="0"/>
  </r>
  <r>
    <s v="Domiporta"/>
    <x v="88"/>
    <x v="1"/>
    <x v="31"/>
    <n v="95"/>
    <x v="0"/>
  </r>
  <r>
    <s v="Domiporta"/>
    <x v="30"/>
    <x v="1"/>
    <x v="64"/>
    <n v="33"/>
    <x v="2"/>
  </r>
  <r>
    <s v="Domiporta"/>
    <x v="9"/>
    <x v="1"/>
    <x v="184"/>
    <n v="33.980582524271846"/>
    <x v="2"/>
  </r>
  <r>
    <s v="Domiporta"/>
    <x v="12"/>
    <x v="1"/>
    <x v="30"/>
    <n v="72.545454545454547"/>
    <x v="0"/>
  </r>
  <r>
    <s v="Domiporta"/>
    <x v="11"/>
    <x v="1"/>
    <x v="130"/>
    <n v="40"/>
    <x v="0"/>
  </r>
  <r>
    <s v="Domiporta"/>
    <x v="28"/>
    <x v="1"/>
    <x v="384"/>
    <n v="30.82191780821918"/>
    <x v="0"/>
  </r>
  <r>
    <s v="Domiporta"/>
    <x v="7"/>
    <x v="1"/>
    <x v="130"/>
    <n v="42.857142857142854"/>
    <x v="0"/>
  </r>
  <r>
    <s v="Domiporta"/>
    <x v="25"/>
    <x v="1"/>
    <x v="386"/>
    <n v="26.666666666666668"/>
    <x v="2"/>
  </r>
  <r>
    <s v="Domiporta"/>
    <x v="9"/>
    <x v="1"/>
    <x v="5"/>
    <n v="70"/>
    <x v="0"/>
  </r>
  <r>
    <s v="Domiporta"/>
    <x v="0"/>
    <x v="1"/>
    <x v="53"/>
    <n v="35.9375"/>
    <x v="0"/>
  </r>
  <r>
    <s v="Domiporta"/>
    <x v="49"/>
    <x v="1"/>
    <x v="15"/>
    <n v="30.232558139534884"/>
    <x v="2"/>
  </r>
  <r>
    <s v="Domiporta"/>
    <x v="173"/>
    <x v="1"/>
    <x v="31"/>
    <n v="115"/>
    <x v="2"/>
  </r>
  <r>
    <s v="Domiporta"/>
    <x v="5"/>
    <x v="1"/>
    <x v="25"/>
    <n v="27.777777777777779"/>
    <x v="2"/>
  </r>
  <r>
    <s v="Domiporta"/>
    <x v="5"/>
    <x v="1"/>
    <x v="5"/>
    <n v="50"/>
    <x v="0"/>
  </r>
  <r>
    <s v="Domiporta"/>
    <x v="194"/>
    <x v="1"/>
    <x v="10"/>
    <n v="96.8"/>
    <x v="1"/>
  </r>
  <r>
    <s v="Domiporta"/>
    <x v="7"/>
    <x v="1"/>
    <x v="5"/>
    <n v="60"/>
    <x v="0"/>
  </r>
  <r>
    <s v="Domiporta"/>
    <x v="19"/>
    <x v="1"/>
    <x v="101"/>
    <n v="137.22126929674101"/>
    <x v="0"/>
  </r>
  <r>
    <s v="Domiporta"/>
    <x v="14"/>
    <x v="1"/>
    <x v="7"/>
    <n v="125"/>
    <x v="0"/>
  </r>
  <r>
    <s v="Domiporta"/>
    <x v="24"/>
    <x v="1"/>
    <x v="8"/>
    <n v="67.592592592592595"/>
    <x v="0"/>
  </r>
  <r>
    <s v="Domiporta"/>
    <x v="90"/>
    <x v="1"/>
    <x v="88"/>
    <n v="80.555555555555557"/>
    <x v="2"/>
  </r>
  <r>
    <s v="Domiporta"/>
    <x v="195"/>
    <x v="1"/>
    <x v="25"/>
    <n v="38.444444444444443"/>
    <x v="2"/>
  </r>
  <r>
    <s v="Domiporta"/>
    <x v="20"/>
    <x v="1"/>
    <x v="36"/>
    <n v="57.142857142857146"/>
    <x v="2"/>
  </r>
  <r>
    <s v="Domiporta"/>
    <x v="36"/>
    <x v="1"/>
    <x v="77"/>
    <n v="72.727272727272734"/>
    <x v="0"/>
  </r>
  <r>
    <s v="Domiporta"/>
    <x v="5"/>
    <x v="1"/>
    <x v="85"/>
    <n v="43.103448275862071"/>
    <x v="0"/>
  </r>
  <r>
    <s v="Domiporta"/>
    <x v="30"/>
    <x v="1"/>
    <x v="53"/>
    <n v="51.5625"/>
    <x v="0"/>
  </r>
  <r>
    <s v="Domiporta"/>
    <x v="9"/>
    <x v="1"/>
    <x v="47"/>
    <n v="43.75"/>
    <x v="2"/>
  </r>
  <r>
    <s v="Domiporta"/>
    <x v="85"/>
    <x v="1"/>
    <x v="27"/>
    <n v="141.50943396226415"/>
    <x v="0"/>
  </r>
  <r>
    <s v="Domiporta"/>
    <x v="4"/>
    <x v="1"/>
    <x v="32"/>
    <n v="78.94736842105263"/>
    <x v="0"/>
  </r>
  <r>
    <s v="Domiporta"/>
    <x v="25"/>
    <x v="1"/>
    <x v="5"/>
    <n v="44"/>
    <x v="0"/>
  </r>
  <r>
    <s v="Domiporta"/>
    <x v="2"/>
    <x v="1"/>
    <x v="2"/>
    <n v="86.04651162790698"/>
    <x v="1"/>
  </r>
  <r>
    <s v="Domiporta"/>
    <x v="2"/>
    <x v="1"/>
    <x v="116"/>
    <n v="46.835443037974684"/>
    <x v="2"/>
  </r>
  <r>
    <s v="Domiporta"/>
    <x v="7"/>
    <x v="1"/>
    <x v="189"/>
    <n v="93.75"/>
    <x v="1"/>
  </r>
  <r>
    <s v="Domiporta"/>
    <x v="119"/>
    <x v="1"/>
    <x v="387"/>
    <n v="65.714285714285708"/>
    <x v="0"/>
  </r>
  <r>
    <s v="Domiporta"/>
    <x v="64"/>
    <x v="1"/>
    <x v="388"/>
    <n v="84.046454767726161"/>
    <x v="0"/>
  </r>
  <r>
    <s v="Domiporta"/>
    <x v="5"/>
    <x v="1"/>
    <x v="383"/>
    <n v="26.041666666666668"/>
    <x v="2"/>
  </r>
  <r>
    <s v="Domiporta"/>
    <x v="42"/>
    <x v="1"/>
    <x v="8"/>
    <n v="81.481481481481481"/>
    <x v="0"/>
  </r>
  <r>
    <s v="Domiporta"/>
    <x v="27"/>
    <x v="1"/>
    <x v="32"/>
    <n v="66.666666666666671"/>
    <x v="0"/>
  </r>
  <r>
    <s v="Domiporta"/>
    <x v="7"/>
    <x v="1"/>
    <x v="24"/>
    <n v="48.387096774193552"/>
    <x v="0"/>
  </r>
  <r>
    <s v="Domiporta"/>
    <x v="3"/>
    <x v="1"/>
    <x v="108"/>
    <n v="42.857142857142854"/>
    <x v="4"/>
  </r>
  <r>
    <s v="Domiporta"/>
    <x v="60"/>
    <x v="1"/>
    <x v="18"/>
    <n v="113.46153846153847"/>
    <x v="0"/>
  </r>
  <r>
    <s v="Domiporta"/>
    <x v="36"/>
    <x v="1"/>
    <x v="18"/>
    <n v="61.53846153846154"/>
    <x v="0"/>
  </r>
  <r>
    <s v="Domiporta"/>
    <x v="46"/>
    <x v="1"/>
    <x v="82"/>
    <n v="44.736842105263158"/>
    <x v="0"/>
  </r>
  <r>
    <s v="Domiporta"/>
    <x v="21"/>
    <x v="1"/>
    <x v="55"/>
    <n v="50"/>
    <x v="3"/>
  </r>
  <r>
    <s v="Domiporta"/>
    <x v="14"/>
    <x v="1"/>
    <x v="27"/>
    <n v="94.339622641509436"/>
    <x v="0"/>
  </r>
  <r>
    <s v="Domiporta"/>
    <x v="41"/>
    <x v="1"/>
    <x v="20"/>
    <n v="32.786885245901637"/>
    <x v="2"/>
  </r>
  <r>
    <s v="Domiporta"/>
    <x v="41"/>
    <x v="1"/>
    <x v="32"/>
    <n v="35.087719298245617"/>
    <x v="0"/>
  </r>
  <r>
    <s v="Domiporta"/>
    <x v="9"/>
    <x v="1"/>
    <x v="85"/>
    <n v="60.344827586206897"/>
    <x v="0"/>
  </r>
  <r>
    <s v="Domiporta"/>
    <x v="7"/>
    <x v="1"/>
    <x v="88"/>
    <n v="41.666666666666664"/>
    <x v="2"/>
  </r>
  <r>
    <s v="Domiporta"/>
    <x v="25"/>
    <x v="1"/>
    <x v="30"/>
    <n v="40"/>
    <x v="0"/>
  </r>
  <r>
    <s v="Domiporta"/>
    <x v="7"/>
    <x v="1"/>
    <x v="24"/>
    <n v="48.387096774193552"/>
    <x v="2"/>
  </r>
  <r>
    <s v="Domiporta"/>
    <x v="3"/>
    <x v="1"/>
    <x v="47"/>
    <n v="48.75"/>
    <x v="2"/>
  </r>
  <r>
    <s v="Domiporta"/>
    <x v="136"/>
    <x v="1"/>
    <x v="5"/>
    <n v="91"/>
    <x v="0"/>
  </r>
  <r>
    <s v="Domiporta"/>
    <x v="41"/>
    <x v="1"/>
    <x v="8"/>
    <n v="37.037037037037038"/>
    <x v="2"/>
  </r>
  <r>
    <s v="Domiporta"/>
    <x v="196"/>
    <x v="1"/>
    <x v="47"/>
    <n v="21.125"/>
    <x v="2"/>
  </r>
  <r>
    <s v="Domiporta"/>
    <x v="5"/>
    <x v="1"/>
    <x v="383"/>
    <n v="26.041666666666668"/>
    <x v="2"/>
  </r>
  <r>
    <s v="Domiporta"/>
    <x v="46"/>
    <x v="1"/>
    <x v="47"/>
    <n v="21.25"/>
    <x v="2"/>
  </r>
  <r>
    <s v="Domiporta"/>
    <x v="11"/>
    <x v="1"/>
    <x v="6"/>
    <n v="59.574468085106382"/>
    <x v="2"/>
  </r>
  <r>
    <s v="Domiporta"/>
    <x v="11"/>
    <x v="1"/>
    <x v="32"/>
    <n v="49.122807017543863"/>
    <x v="0"/>
  </r>
  <r>
    <s v="Domiporta"/>
    <x v="5"/>
    <x v="1"/>
    <x v="123"/>
    <n v="30.487804878048781"/>
    <x v="2"/>
  </r>
  <r>
    <s v="Domiporta"/>
    <x v="0"/>
    <x v="1"/>
    <x v="29"/>
    <n v="31.506849315068493"/>
    <x v="2"/>
  </r>
  <r>
    <s v="Domiporta"/>
    <x v="36"/>
    <x v="1"/>
    <x v="8"/>
    <n v="59.25925925925926"/>
    <x v="0"/>
  </r>
  <r>
    <s v="Domiporta"/>
    <x v="41"/>
    <x v="1"/>
    <x v="19"/>
    <n v="41.666666666666664"/>
    <x v="0"/>
  </r>
  <r>
    <s v="Domiporta"/>
    <x v="71"/>
    <x v="1"/>
    <x v="14"/>
    <n v="144.44444444444446"/>
    <x v="0"/>
  </r>
  <r>
    <s v="Domiporta"/>
    <x v="10"/>
    <x v="1"/>
    <x v="31"/>
    <n v="30"/>
    <x v="0"/>
  </r>
  <r>
    <s v="Domiporta"/>
    <x v="54"/>
    <x v="1"/>
    <x v="31"/>
    <n v="116.66666666666667"/>
    <x v="2"/>
  </r>
  <r>
    <s v="Domiporta"/>
    <x v="54"/>
    <x v="1"/>
    <x v="170"/>
    <n v="78.651685393258433"/>
    <x v="0"/>
  </r>
  <r>
    <s v="Domiporta"/>
    <x v="85"/>
    <x v="1"/>
    <x v="47"/>
    <n v="93.75"/>
    <x v="3"/>
  </r>
  <r>
    <s v="Domiporta"/>
    <x v="197"/>
    <x v="1"/>
    <x v="55"/>
    <n v="45.75"/>
    <x v="3"/>
  </r>
  <r>
    <s v="Domiporta"/>
    <x v="36"/>
    <x v="1"/>
    <x v="355"/>
    <n v="45.070422535211264"/>
    <x v="2"/>
  </r>
  <r>
    <s v="Domiporta"/>
    <x v="9"/>
    <x v="1"/>
    <x v="55"/>
    <n v="29.166666666666668"/>
    <x v="2"/>
  </r>
  <r>
    <s v="Domiporta"/>
    <x v="198"/>
    <x v="1"/>
    <x v="383"/>
    <n v="111.97916666666667"/>
    <x v="2"/>
  </r>
  <r>
    <s v="Domiporta"/>
    <x v="22"/>
    <x v="1"/>
    <x v="130"/>
    <n v="57.142857142857146"/>
    <x v="2"/>
  </r>
  <r>
    <s v="Domiporta"/>
    <x v="73"/>
    <x v="1"/>
    <x v="34"/>
    <n v="130.76923076923077"/>
    <x v="3"/>
  </r>
  <r>
    <s v="Domiporta"/>
    <x v="100"/>
    <x v="1"/>
    <x v="53"/>
    <n v="81.25"/>
    <x v="2"/>
  </r>
  <r>
    <s v="Domiporta"/>
    <x v="5"/>
    <x v="1"/>
    <x v="31"/>
    <n v="41.666666666666664"/>
    <x v="0"/>
  </r>
  <r>
    <s v="Domiporta"/>
    <x v="46"/>
    <x v="1"/>
    <x v="34"/>
    <n v="26.153846153846153"/>
    <x v="2"/>
  </r>
  <r>
    <s v="Domiporta"/>
    <x v="199"/>
    <x v="1"/>
    <x v="81"/>
    <n v="76.547619047619051"/>
    <x v="2"/>
  </r>
  <r>
    <s v="Domiporta"/>
    <x v="76"/>
    <x v="1"/>
    <x v="119"/>
    <n v="113.63636363636364"/>
    <x v="2"/>
  </r>
  <r>
    <s v="Domiporta"/>
    <x v="45"/>
    <x v="1"/>
    <x v="389"/>
    <n v="53.145470275614883"/>
    <x v="2"/>
  </r>
  <r>
    <s v="Domiporta"/>
    <x v="28"/>
    <x v="1"/>
    <x v="27"/>
    <n v="50.943396226415096"/>
    <x v="0"/>
  </r>
  <r>
    <s v="Domiporta"/>
    <x v="7"/>
    <x v="1"/>
    <x v="8"/>
    <n v="55.555555555555557"/>
    <x v="0"/>
  </r>
  <r>
    <s v="Domiporta"/>
    <x v="36"/>
    <x v="1"/>
    <x v="48"/>
    <n v="103.2258064516129"/>
    <x v="1"/>
  </r>
  <r>
    <s v="Domiporta"/>
    <x v="9"/>
    <x v="1"/>
    <x v="390"/>
    <n v="47.61904761904762"/>
    <x v="3"/>
  </r>
  <r>
    <s v="Domiporta"/>
    <x v="72"/>
    <x v="1"/>
    <x v="123"/>
    <n v="50"/>
    <x v="2"/>
  </r>
  <r>
    <s v="Domiporta"/>
    <x v="9"/>
    <x v="1"/>
    <x v="105"/>
    <n v="116.66666666666667"/>
    <x v="1"/>
  </r>
  <r>
    <s v="Domiporta"/>
    <x v="14"/>
    <x v="1"/>
    <x v="5"/>
    <n v="100"/>
    <x v="0"/>
  </r>
  <r>
    <s v="Domiporta"/>
    <x v="64"/>
    <x v="1"/>
    <x v="18"/>
    <n v="105.76923076923077"/>
    <x v="0"/>
  </r>
  <r>
    <s v="Domiporta"/>
    <x v="34"/>
    <x v="1"/>
    <x v="8"/>
    <n v="22.222222222222221"/>
    <x v="0"/>
  </r>
  <r>
    <s v="Domiporta"/>
    <x v="44"/>
    <x v="1"/>
    <x v="14"/>
    <n v="31.111111111111111"/>
    <x v="0"/>
  </r>
  <r>
    <s v="Domiporta"/>
    <x v="14"/>
    <x v="1"/>
    <x v="64"/>
    <n v="50"/>
    <x v="4"/>
  </r>
  <r>
    <s v="Domiporta"/>
    <x v="7"/>
    <x v="1"/>
    <x v="45"/>
    <n v="71.428571428571431"/>
    <x v="0"/>
  </r>
  <r>
    <s v="Domiporta"/>
    <x v="41"/>
    <x v="1"/>
    <x v="45"/>
    <n v="47.61904761904762"/>
    <x v="0"/>
  </r>
  <r>
    <s v="Domiporta"/>
    <x v="5"/>
    <x v="1"/>
    <x v="30"/>
    <n v="45.454545454545453"/>
    <x v="0"/>
  </r>
  <r>
    <s v="Domiporta"/>
    <x v="25"/>
    <x v="1"/>
    <x v="118"/>
    <n v="20.952380952380953"/>
    <x v="2"/>
  </r>
  <r>
    <s v="Domiporta"/>
    <x v="4"/>
    <x v="1"/>
    <x v="53"/>
    <n v="70.3125"/>
    <x v="2"/>
  </r>
  <r>
    <s v="Domiporta"/>
    <x v="25"/>
    <x v="1"/>
    <x v="184"/>
    <n v="21.359223300970875"/>
    <x v="2"/>
  </r>
  <r>
    <s v="Domiporta"/>
    <x v="1"/>
    <x v="1"/>
    <x v="25"/>
    <n v="26.666666666666668"/>
    <x v="0"/>
  </r>
  <r>
    <s v="Domiporta"/>
    <x v="1"/>
    <x v="1"/>
    <x v="70"/>
    <n v="31.168831168831169"/>
    <x v="2"/>
  </r>
  <r>
    <s v="Domiporta"/>
    <x v="7"/>
    <x v="1"/>
    <x v="24"/>
    <n v="48.387096774193552"/>
    <x v="2"/>
  </r>
  <r>
    <s v="Domiporta"/>
    <x v="44"/>
    <x v="1"/>
    <x v="7"/>
    <n v="35"/>
    <x v="0"/>
  </r>
  <r>
    <s v="Domiporta"/>
    <x v="23"/>
    <x v="1"/>
    <x v="130"/>
    <n v="48.571428571428569"/>
    <x v="2"/>
  </r>
  <r>
    <s v="Domiporta"/>
    <x v="9"/>
    <x v="1"/>
    <x v="83"/>
    <n v="41.176470588235297"/>
    <x v="0"/>
  </r>
  <r>
    <s v="Domiporta"/>
    <x v="51"/>
    <x v="1"/>
    <x v="34"/>
    <n v="25.384615384615383"/>
    <x v="0"/>
  </r>
  <r>
    <s v="Domiporta"/>
    <x v="200"/>
    <x v="1"/>
    <x v="34"/>
    <n v="104.61538461538461"/>
    <x v="2"/>
  </r>
  <r>
    <s v="Domiporta"/>
    <x v="83"/>
    <x v="1"/>
    <x v="55"/>
    <n v="39.166666666666664"/>
    <x v="3"/>
  </r>
  <r>
    <s v="Domiporta"/>
    <x v="41"/>
    <x v="1"/>
    <x v="49"/>
    <n v="54.054054054054056"/>
    <x v="0"/>
  </r>
  <r>
    <s v="Domiporta"/>
    <x v="16"/>
    <x v="1"/>
    <x v="160"/>
    <n v="24.576271186440678"/>
    <x v="2"/>
  </r>
  <r>
    <s v="Domiporta"/>
    <x v="64"/>
    <x v="1"/>
    <x v="47"/>
    <n v="68.75"/>
    <x v="2"/>
  </r>
  <r>
    <s v="Domiporta"/>
    <x v="71"/>
    <x v="1"/>
    <x v="19"/>
    <n v="135.41666666666666"/>
    <x v="0"/>
  </r>
  <r>
    <s v="Domiporta"/>
    <x v="149"/>
    <x v="1"/>
    <x v="32"/>
    <n v="25.438596491228068"/>
    <x v="0"/>
  </r>
  <r>
    <s v="Domiporta"/>
    <x v="22"/>
    <x v="1"/>
    <x v="32"/>
    <n v="70.175438596491233"/>
    <x v="0"/>
  </r>
  <r>
    <s v="Domiporta"/>
    <x v="13"/>
    <x v="1"/>
    <x v="24"/>
    <n v="33.87096774193548"/>
    <x v="0"/>
  </r>
  <r>
    <s v="Domiporta"/>
    <x v="18"/>
    <x v="1"/>
    <x v="391"/>
    <n v="74.336283185840713"/>
    <x v="0"/>
  </r>
  <r>
    <s v="Domiporta"/>
    <x v="5"/>
    <x v="1"/>
    <x v="37"/>
    <n v="44.642857142857146"/>
    <x v="0"/>
  </r>
  <r>
    <s v="Domiporta"/>
    <x v="9"/>
    <x v="1"/>
    <x v="31"/>
    <n v="58.333333333333336"/>
    <x v="0"/>
  </r>
  <r>
    <s v="Domiporta"/>
    <x v="11"/>
    <x v="1"/>
    <x v="45"/>
    <n v="66.666666666666671"/>
    <x v="0"/>
  </r>
  <r>
    <s v="Domiporta"/>
    <x v="28"/>
    <x v="1"/>
    <x v="31"/>
    <n v="45"/>
    <x v="0"/>
  </r>
  <r>
    <s v="Domiporta"/>
    <x v="40"/>
    <x v="1"/>
    <x v="37"/>
    <n v="23.214285714285715"/>
    <x v="0"/>
  </r>
  <r>
    <s v="Domiporta"/>
    <x v="41"/>
    <x v="1"/>
    <x v="31"/>
    <n v="33.333333333333336"/>
    <x v="0"/>
  </r>
  <r>
    <s v="Domiporta"/>
    <x v="173"/>
    <x v="1"/>
    <x v="5"/>
    <n v="138"/>
    <x v="0"/>
  </r>
  <r>
    <s v="Domiporta"/>
    <x v="2"/>
    <x v="1"/>
    <x v="15"/>
    <n v="43.02325581395349"/>
    <x v="2"/>
  </r>
  <r>
    <s v="Domiporta"/>
    <x v="5"/>
    <x v="1"/>
    <x v="36"/>
    <n v="39.682539682539684"/>
    <x v="2"/>
  </r>
  <r>
    <s v="Domiporta"/>
    <x v="5"/>
    <x v="1"/>
    <x v="88"/>
    <n v="34.722222222222221"/>
    <x v="0"/>
  </r>
  <r>
    <s v="Domiporta"/>
    <x v="5"/>
    <x v="1"/>
    <x v="125"/>
    <n v="23.148148148148149"/>
    <x v="2"/>
  </r>
  <r>
    <s v="Domiporta"/>
    <x v="36"/>
    <x v="1"/>
    <x v="130"/>
    <n v="45.714285714285715"/>
    <x v="0"/>
  </r>
  <r>
    <s v="Domiporta"/>
    <x v="25"/>
    <x v="1"/>
    <x v="2"/>
    <n v="51.162790697674417"/>
    <x v="1"/>
  </r>
  <r>
    <s v="Domiporta"/>
    <x v="30"/>
    <x v="1"/>
    <x v="85"/>
    <n v="56.896551724137929"/>
    <x v="2"/>
  </r>
  <r>
    <s v="Domiporta"/>
    <x v="147"/>
    <x v="1"/>
    <x v="31"/>
    <n v="33.166666666666664"/>
    <x v="0"/>
  </r>
  <r>
    <s v="Domiporta"/>
    <x v="49"/>
    <x v="1"/>
    <x v="88"/>
    <n v="36.111111111111114"/>
    <x v="0"/>
  </r>
  <r>
    <s v="Domiporta"/>
    <x v="0"/>
    <x v="1"/>
    <x v="392"/>
    <n v="75.286415711947626"/>
    <x v="1"/>
  </r>
  <r>
    <s v="Domiporta"/>
    <x v="22"/>
    <x v="1"/>
    <x v="25"/>
    <n v="44.444444444444443"/>
    <x v="2"/>
  </r>
  <r>
    <s v="Domiporta"/>
    <x v="49"/>
    <x v="1"/>
    <x v="55"/>
    <n v="21.666666666666668"/>
    <x v="2"/>
  </r>
  <r>
    <s v="Domiporta"/>
    <x v="9"/>
    <x v="1"/>
    <x v="5"/>
    <n v="70"/>
    <x v="0"/>
  </r>
  <r>
    <s v="Domiporta"/>
    <x v="61"/>
    <x v="1"/>
    <x v="64"/>
    <n v="23.5"/>
    <x v="2"/>
  </r>
  <r>
    <s v="Domiporta"/>
    <x v="19"/>
    <x v="1"/>
    <x v="231"/>
    <n v="67.510548523206751"/>
    <x v="2"/>
  </r>
  <r>
    <s v="Domiporta"/>
    <x v="10"/>
    <x v="1"/>
    <x v="15"/>
    <n v="20.930232558139537"/>
    <x v="2"/>
  </r>
  <r>
    <s v="Domiporta"/>
    <x v="41"/>
    <x v="1"/>
    <x v="32"/>
    <n v="35.087719298245617"/>
    <x v="3"/>
  </r>
  <r>
    <s v="Domiporta"/>
    <x v="48"/>
    <x v="1"/>
    <x v="55"/>
    <n v="24.583333333333332"/>
    <x v="2"/>
  </r>
  <r>
    <s v="Domiporta"/>
    <x v="18"/>
    <x v="1"/>
    <x v="47"/>
    <n v="52.5"/>
    <x v="0"/>
  </r>
  <r>
    <s v="Domiporta"/>
    <x v="14"/>
    <x v="1"/>
    <x v="6"/>
    <n v="106.38297872340425"/>
    <x v="2"/>
  </r>
  <r>
    <s v="Domiporta"/>
    <x v="19"/>
    <x v="1"/>
    <x v="130"/>
    <n v="114.28571428571429"/>
    <x v="2"/>
  </r>
  <r>
    <s v="Domiporta"/>
    <x v="27"/>
    <x v="1"/>
    <x v="130"/>
    <n v="54.285714285714285"/>
    <x v="2"/>
  </r>
  <r>
    <s v="Domiporta"/>
    <x v="9"/>
    <x v="1"/>
    <x v="151"/>
    <n v="52.238805970149251"/>
    <x v="2"/>
  </r>
  <r>
    <s v="Domiporta"/>
    <x v="9"/>
    <x v="1"/>
    <x v="88"/>
    <n v="48.611111111111114"/>
    <x v="0"/>
  </r>
  <r>
    <s v="Domiporta"/>
    <x v="201"/>
    <x v="1"/>
    <x v="93"/>
    <n v="61.282051282051285"/>
    <x v="0"/>
  </r>
  <r>
    <s v="Domiporta"/>
    <x v="118"/>
    <x v="1"/>
    <x v="31"/>
    <n v="41.65"/>
    <x v="2"/>
  </r>
  <r>
    <s v="Domiporta"/>
    <x v="9"/>
    <x v="1"/>
    <x v="15"/>
    <n v="40.697674418604649"/>
    <x v="3"/>
  </r>
  <r>
    <s v="Domiporta"/>
    <x v="90"/>
    <x v="1"/>
    <x v="168"/>
    <n v="78.378378378378372"/>
    <x v="0"/>
  </r>
  <r>
    <s v="Domiporta"/>
    <x v="11"/>
    <x v="1"/>
    <x v="14"/>
    <n v="62.222222222222221"/>
    <x v="0"/>
  </r>
  <r>
    <s v="Domiporta"/>
    <x v="49"/>
    <x v="1"/>
    <x v="131"/>
    <n v="32.098765432098766"/>
    <x v="0"/>
  </r>
  <r>
    <s v="Domiporta"/>
    <x v="202"/>
    <x v="1"/>
    <x v="55"/>
    <n v="68.333333333333329"/>
    <x v="3"/>
  </r>
  <r>
    <s v="Domiporta"/>
    <x v="203"/>
    <x v="1"/>
    <x v="22"/>
    <n v="115.78947368421052"/>
    <x v="2"/>
  </r>
  <r>
    <s v="Domiporta"/>
    <x v="85"/>
    <x v="1"/>
    <x v="47"/>
    <n v="93.75"/>
    <x v="1"/>
  </r>
  <r>
    <s v="Domiporta"/>
    <x v="204"/>
    <x v="1"/>
    <x v="47"/>
    <n v="45.25"/>
    <x v="2"/>
  </r>
  <r>
    <s v="Domiporta"/>
    <x v="64"/>
    <x v="1"/>
    <x v="2"/>
    <n v="127.90697674418605"/>
    <x v="0"/>
  </r>
  <r>
    <s v="Domiporta"/>
    <x v="27"/>
    <x v="1"/>
    <x v="5"/>
    <n v="76"/>
    <x v="0"/>
  </r>
  <r>
    <s v="Domiporta"/>
    <x v="64"/>
    <x v="1"/>
    <x v="24"/>
    <n v="88.709677419354833"/>
    <x v="0"/>
  </r>
  <r>
    <s v="Domiporta"/>
    <x v="3"/>
    <x v="1"/>
    <x v="85"/>
    <n v="67.241379310344826"/>
    <x v="2"/>
  </r>
  <r>
    <s v="Domiporta"/>
    <x v="85"/>
    <x v="1"/>
    <x v="76"/>
    <n v="110.29411764705883"/>
    <x v="0"/>
  </r>
  <r>
    <s v="Domiporta"/>
    <x v="7"/>
    <x v="1"/>
    <x v="14"/>
    <n v="66.666666666666671"/>
    <x v="0"/>
  </r>
  <r>
    <s v="Domiporta"/>
    <x v="72"/>
    <x v="1"/>
    <x v="34"/>
    <n v="63.07692307692308"/>
    <x v="3"/>
  </r>
  <r>
    <s v="Domiporta"/>
    <x v="19"/>
    <x v="1"/>
    <x v="393"/>
    <n v="96.038415366146467"/>
    <x v="0"/>
  </r>
  <r>
    <s v="Domiporta"/>
    <x v="79"/>
    <x v="1"/>
    <x v="151"/>
    <n v="80.597014925373131"/>
    <x v="0"/>
  </r>
  <r>
    <s v="Domiporta"/>
    <x v="22"/>
    <x v="1"/>
    <x v="36"/>
    <n v="63.492063492063494"/>
    <x v="0"/>
  </r>
  <r>
    <s v="Domiporta"/>
    <x v="9"/>
    <x v="1"/>
    <x v="17"/>
    <n v="53.030303030303031"/>
    <x v="0"/>
  </r>
  <r>
    <s v="Domiporta"/>
    <x v="79"/>
    <x v="1"/>
    <x v="18"/>
    <n v="103.84615384615384"/>
    <x v="2"/>
  </r>
  <r>
    <s v="Domiporta"/>
    <x v="19"/>
    <x v="1"/>
    <x v="85"/>
    <n v="137.93103448275863"/>
    <x v="0"/>
  </r>
  <r>
    <s v="Domiporta"/>
    <x v="19"/>
    <x v="1"/>
    <x v="123"/>
    <n v="97.560975609756099"/>
    <x v="2"/>
  </r>
  <r>
    <s v="Domiporta"/>
    <x v="148"/>
    <x v="1"/>
    <x v="151"/>
    <n v="59.686567164179102"/>
    <x v="0"/>
  </r>
  <r>
    <s v="Domiporta"/>
    <x v="14"/>
    <x v="1"/>
    <x v="37"/>
    <n v="89.285714285714292"/>
    <x v="0"/>
  </r>
  <r>
    <s v="Domiporta"/>
    <x v="21"/>
    <x v="1"/>
    <x v="77"/>
    <n v="136.36363636363637"/>
    <x v="0"/>
  </r>
  <r>
    <s v="Domiporta"/>
    <x v="22"/>
    <x v="1"/>
    <x v="170"/>
    <n v="44.943820224719104"/>
    <x v="0"/>
  </r>
  <r>
    <s v="Domiporta"/>
    <x v="16"/>
    <x v="1"/>
    <x v="103"/>
    <n v="31.521739130434781"/>
    <x v="2"/>
  </r>
  <r>
    <s v="Domiporta"/>
    <x v="26"/>
    <x v="1"/>
    <x v="45"/>
    <n v="72.61904761904762"/>
    <x v="0"/>
  </r>
  <r>
    <s v="Domiporta"/>
    <x v="22"/>
    <x v="1"/>
    <x v="160"/>
    <n v="33.898305084745765"/>
    <x v="2"/>
  </r>
  <r>
    <s v="Domiporta"/>
    <x v="22"/>
    <x v="1"/>
    <x v="32"/>
    <n v="70.175438596491233"/>
    <x v="0"/>
  </r>
  <r>
    <s v="Domiporta"/>
    <x v="5"/>
    <x v="1"/>
    <x v="117"/>
    <n v="22.727272727272727"/>
    <x v="3"/>
  </r>
  <r>
    <s v="Domiporta"/>
    <x v="83"/>
    <x v="1"/>
    <x v="25"/>
    <n v="52.222222222222221"/>
    <x v="0"/>
  </r>
  <r>
    <s v="Domiporta"/>
    <x v="20"/>
    <x v="1"/>
    <x v="103"/>
    <n v="39.130434782608695"/>
    <x v="2"/>
  </r>
  <r>
    <s v="Domiporta"/>
    <x v="11"/>
    <x v="1"/>
    <x v="4"/>
    <n v="33.734939759036145"/>
    <x v="2"/>
  </r>
  <r>
    <s v="Domiporta"/>
    <x v="22"/>
    <x v="1"/>
    <x v="108"/>
    <n v="43.956043956043956"/>
    <x v="2"/>
  </r>
  <r>
    <s v="Domiporta"/>
    <x v="45"/>
    <x v="1"/>
    <x v="27"/>
    <n v="81.132075471698116"/>
    <x v="0"/>
  </r>
  <r>
    <s v="Domiporta"/>
    <x v="36"/>
    <x v="1"/>
    <x v="32"/>
    <n v="56.140350877192979"/>
    <x v="0"/>
  </r>
  <r>
    <s v="Domiporta"/>
    <x v="14"/>
    <x v="1"/>
    <x v="119"/>
    <n v="56.81818181818182"/>
    <x v="2"/>
  </r>
  <r>
    <s v="Domiporta"/>
    <x v="18"/>
    <x v="1"/>
    <x v="64"/>
    <n v="42"/>
    <x v="2"/>
  </r>
  <r>
    <s v="Domiporta"/>
    <x v="132"/>
    <x v="1"/>
    <x v="85"/>
    <n v="91.379310344827587"/>
    <x v="0"/>
  </r>
  <r>
    <s v="Domiporta"/>
    <x v="44"/>
    <x v="1"/>
    <x v="18"/>
    <n v="26.923076923076923"/>
    <x v="0"/>
  </r>
  <r>
    <s v="Domiporta"/>
    <x v="54"/>
    <x v="1"/>
    <x v="64"/>
    <n v="70"/>
    <x v="2"/>
  </r>
  <r>
    <s v="Domiporta"/>
    <x v="16"/>
    <x v="1"/>
    <x v="153"/>
    <n v="25.217391304347824"/>
    <x v="3"/>
  </r>
  <r>
    <s v="Domiporta"/>
    <x v="13"/>
    <x v="1"/>
    <x v="38"/>
    <n v="45.652173913043477"/>
    <x v="0"/>
  </r>
  <r>
    <s v="Domiporta"/>
    <x v="99"/>
    <x v="1"/>
    <x v="20"/>
    <n v="80.327868852459019"/>
    <x v="0"/>
  </r>
  <r>
    <s v="Domiporta"/>
    <x v="22"/>
    <x v="1"/>
    <x v="394"/>
    <n v="69.444444444444443"/>
    <x v="0"/>
  </r>
  <r>
    <s v="Domiporta"/>
    <x v="46"/>
    <x v="1"/>
    <x v="395"/>
    <n v="30.819434372733866"/>
    <x v="0"/>
  </r>
  <r>
    <s v="Domiporta"/>
    <x v="60"/>
    <x v="1"/>
    <x v="7"/>
    <n v="147.5"/>
    <x v="1"/>
  </r>
  <r>
    <s v="Domiporta"/>
    <x v="119"/>
    <x v="1"/>
    <x v="93"/>
    <n v="76.666666666666671"/>
    <x v="0"/>
  </r>
  <r>
    <s v="Domiporta"/>
    <x v="25"/>
    <x v="1"/>
    <x v="10"/>
    <n v="88"/>
    <x v="1"/>
  </r>
  <r>
    <s v="Domiporta"/>
    <x v="23"/>
    <x v="1"/>
    <x v="56"/>
    <n v="69.387755102040813"/>
    <x v="0"/>
  </r>
  <r>
    <s v="Domiporta"/>
    <x v="32"/>
    <x v="1"/>
    <x v="34"/>
    <n v="29.23076923076923"/>
    <x v="2"/>
  </r>
  <r>
    <s v="Domiporta"/>
    <x v="20"/>
    <x v="1"/>
    <x v="30"/>
    <n v="65.454545454545453"/>
    <x v="0"/>
  </r>
  <r>
    <s v="Domiporta"/>
    <x v="14"/>
    <x v="1"/>
    <x v="396"/>
    <n v="107.02054794520548"/>
    <x v="0"/>
  </r>
  <r>
    <s v="Domiporta"/>
    <x v="45"/>
    <x v="1"/>
    <x v="170"/>
    <n v="48.314606741573037"/>
    <x v="2"/>
  </r>
  <r>
    <s v="Domiporta"/>
    <x v="28"/>
    <x v="1"/>
    <x v="88"/>
    <n v="37.5"/>
    <x v="2"/>
  </r>
  <r>
    <s v="Domiporta"/>
    <x v="14"/>
    <x v="1"/>
    <x v="60"/>
    <n v="147.05882352941177"/>
    <x v="0"/>
  </r>
  <r>
    <s v="Domiporta"/>
    <x v="9"/>
    <x v="1"/>
    <x v="397"/>
    <n v="49.414090074827051"/>
    <x v="2"/>
  </r>
  <r>
    <s v="Domiporta"/>
    <x v="7"/>
    <x v="1"/>
    <x v="398"/>
    <n v="71.907957813998081"/>
    <x v="0"/>
  </r>
  <r>
    <s v="Domiporta"/>
    <x v="21"/>
    <x v="1"/>
    <x v="83"/>
    <n v="70.588235294117652"/>
    <x v="3"/>
  </r>
  <r>
    <s v="Domiporta"/>
    <x v="16"/>
    <x v="1"/>
    <x v="30"/>
    <n v="52.727272727272727"/>
    <x v="0"/>
  </r>
  <r>
    <s v="Domiporta"/>
    <x v="5"/>
    <x v="1"/>
    <x v="7"/>
    <n v="62.5"/>
    <x v="1"/>
  </r>
  <r>
    <s v="Domiporta"/>
    <x v="23"/>
    <x v="1"/>
    <x v="22"/>
    <n v="44.736842105263158"/>
    <x v="0"/>
  </r>
  <r>
    <s v="Domiporta"/>
    <x v="95"/>
    <x v="1"/>
    <x v="397"/>
    <n v="112.24057602710717"/>
    <x v="2"/>
  </r>
  <r>
    <s v="Domiporta"/>
    <x v="31"/>
    <x v="1"/>
    <x v="36"/>
    <n v="23.80952380952381"/>
    <x v="0"/>
  </r>
  <r>
    <s v="Domiporta"/>
    <x v="7"/>
    <x v="1"/>
    <x v="119"/>
    <n v="34.090909090909093"/>
    <x v="0"/>
  </r>
  <r>
    <s v="Domiporta"/>
    <x v="5"/>
    <x v="1"/>
    <x v="82"/>
    <n v="65.78947368421052"/>
    <x v="0"/>
  </r>
  <r>
    <s v="Domiporta"/>
    <x v="16"/>
    <x v="1"/>
    <x v="28"/>
    <n v="82.857142857142861"/>
    <x v="0"/>
  </r>
  <r>
    <s v="Domiporta"/>
    <x v="40"/>
    <x v="1"/>
    <x v="37"/>
    <n v="23.214285714285715"/>
    <x v="3"/>
  </r>
  <r>
    <s v="Domiporta"/>
    <x v="93"/>
    <x v="1"/>
    <x v="133"/>
    <n v="91.836734693877546"/>
    <x v="2"/>
  </r>
  <r>
    <s v="Domiporta"/>
    <x v="41"/>
    <x v="1"/>
    <x v="64"/>
    <n v="20"/>
    <x v="2"/>
  </r>
  <r>
    <s v="Domiporta"/>
    <x v="205"/>
    <x v="1"/>
    <x v="31"/>
    <n v="41"/>
    <x v="2"/>
  </r>
  <r>
    <s v="Domiporta"/>
    <x v="90"/>
    <x v="1"/>
    <x v="399"/>
    <n v="54.2817033224146"/>
    <x v="3"/>
  </r>
  <r>
    <s v="Domiporta"/>
    <x v="76"/>
    <x v="1"/>
    <x v="55"/>
    <n v="83.333333333333329"/>
    <x v="2"/>
  </r>
  <r>
    <s v="Domiporta"/>
    <x v="91"/>
    <x v="1"/>
    <x v="118"/>
    <n v="133.33333333333334"/>
    <x v="2"/>
  </r>
  <r>
    <s v="Domiporta"/>
    <x v="16"/>
    <x v="1"/>
    <x v="191"/>
    <n v="30.851063829787233"/>
    <x v="2"/>
  </r>
  <r>
    <s v="Domiporta"/>
    <x v="30"/>
    <x v="1"/>
    <x v="5"/>
    <n v="66"/>
    <x v="0"/>
  </r>
  <r>
    <s v="Domiporta"/>
    <x v="54"/>
    <x v="1"/>
    <x v="19"/>
    <n v="145.83333333333334"/>
    <x v="0"/>
  </r>
  <r>
    <s v="Domiporta"/>
    <x v="173"/>
    <x v="1"/>
    <x v="19"/>
    <n v="143.75"/>
    <x v="0"/>
  </r>
  <r>
    <s v="Domiporta"/>
    <x v="5"/>
    <x v="1"/>
    <x v="47"/>
    <n v="31.25"/>
    <x v="2"/>
  </r>
  <r>
    <s v="Domiporta"/>
    <x v="71"/>
    <x v="1"/>
    <x v="5"/>
    <n v="130"/>
    <x v="0"/>
  </r>
  <r>
    <s v="Domiporta"/>
    <x v="10"/>
    <x v="1"/>
    <x v="30"/>
    <n v="32.727272727272727"/>
    <x v="0"/>
  </r>
  <r>
    <s v="Domiporta"/>
    <x v="41"/>
    <x v="1"/>
    <x v="103"/>
    <n v="21.739130434782609"/>
    <x v="2"/>
  </r>
  <r>
    <s v="Domiporta"/>
    <x v="46"/>
    <x v="1"/>
    <x v="16"/>
    <n v="33.333333333333336"/>
    <x v="0"/>
  </r>
  <r>
    <s v="Domiporta"/>
    <x v="28"/>
    <x v="1"/>
    <x v="383"/>
    <n v="28.125"/>
    <x v="2"/>
  </r>
  <r>
    <s v="Domiporta"/>
    <x v="16"/>
    <x v="1"/>
    <x v="77"/>
    <n v="65.909090909090907"/>
    <x v="0"/>
  </r>
  <r>
    <s v="Domiporta"/>
    <x v="11"/>
    <x v="1"/>
    <x v="70"/>
    <n v="36.363636363636367"/>
    <x v="2"/>
  </r>
  <r>
    <s v="Domiporta"/>
    <x v="32"/>
    <x v="1"/>
    <x v="83"/>
    <n v="22.352941176470587"/>
    <x v="0"/>
  </r>
  <r>
    <s v="Domiporta"/>
    <x v="21"/>
    <x v="1"/>
    <x v="25"/>
    <n v="66.666666666666671"/>
    <x v="2"/>
  </r>
  <r>
    <s v="Domiporta"/>
    <x v="22"/>
    <x v="1"/>
    <x v="71"/>
    <n v="41.237113402061858"/>
    <x v="2"/>
  </r>
  <r>
    <s v="Domiporta"/>
    <x v="64"/>
    <x v="1"/>
    <x v="125"/>
    <n v="50.925925925925924"/>
    <x v="2"/>
  </r>
  <r>
    <s v="Domiporta"/>
    <x v="3"/>
    <x v="1"/>
    <x v="24"/>
    <n v="62.903225806451616"/>
    <x v="0"/>
  </r>
  <r>
    <s v="Domiporta"/>
    <x v="11"/>
    <x v="1"/>
    <x v="37"/>
    <n v="50"/>
    <x v="2"/>
  </r>
  <r>
    <s v="Domiporta"/>
    <x v="1"/>
    <x v="1"/>
    <x v="31"/>
    <n v="40"/>
    <x v="0"/>
  </r>
  <r>
    <s v="Domiporta"/>
    <x v="9"/>
    <x v="1"/>
    <x v="168"/>
    <n v="47.297297297297298"/>
    <x v="2"/>
  </r>
  <r>
    <s v="Domiporta"/>
    <x v="9"/>
    <x v="1"/>
    <x v="18"/>
    <n v="67.307692307692307"/>
    <x v="0"/>
  </r>
  <r>
    <s v="Domiporta"/>
    <x v="20"/>
    <x v="1"/>
    <x v="15"/>
    <n v="41.860465116279073"/>
    <x v="2"/>
  </r>
  <r>
    <s v="Domiporta"/>
    <x v="36"/>
    <x v="1"/>
    <x v="400"/>
    <n v="46.249458014163899"/>
    <x v="2"/>
  </r>
  <r>
    <s v="Domiporta"/>
    <x v="21"/>
    <x v="1"/>
    <x v="18"/>
    <n v="115.38461538461539"/>
    <x v="0"/>
  </r>
  <r>
    <s v="Domiporta"/>
    <x v="63"/>
    <x v="1"/>
    <x v="25"/>
    <n v="33.322222222222223"/>
    <x v="2"/>
  </r>
  <r>
    <s v="Domiporta"/>
    <x v="35"/>
    <x v="1"/>
    <x v="5"/>
    <n v="96"/>
    <x v="0"/>
  </r>
  <r>
    <s v="Domiporta"/>
    <x v="54"/>
    <x v="1"/>
    <x v="8"/>
    <n v="129.62962962962962"/>
    <x v="0"/>
  </r>
  <r>
    <s v="Domiporta"/>
    <x v="100"/>
    <x v="1"/>
    <x v="7"/>
    <n v="130"/>
    <x v="0"/>
  </r>
  <r>
    <s v="Domiporta"/>
    <x v="28"/>
    <x v="1"/>
    <x v="46"/>
    <n v="36"/>
    <x v="2"/>
  </r>
  <r>
    <s v="Domiporta"/>
    <x v="2"/>
    <x v="1"/>
    <x v="191"/>
    <n v="39.361702127659576"/>
    <x v="2"/>
  </r>
  <r>
    <s v="Domiporta"/>
    <x v="18"/>
    <x v="1"/>
    <x v="125"/>
    <n v="38.888888888888886"/>
    <x v="2"/>
  </r>
  <r>
    <s v="Domiporta"/>
    <x v="105"/>
    <x v="1"/>
    <x v="43"/>
    <n v="121.7948717948718"/>
    <x v="2"/>
  </r>
  <r>
    <s v="Domiporta"/>
    <x v="16"/>
    <x v="1"/>
    <x v="31"/>
    <n v="48.333333333333336"/>
    <x v="0"/>
  </r>
  <r>
    <s v="Domiporta"/>
    <x v="16"/>
    <x v="1"/>
    <x v="85"/>
    <n v="50"/>
    <x v="0"/>
  </r>
  <r>
    <s v="Domiporta"/>
    <x v="9"/>
    <x v="1"/>
    <x v="18"/>
    <n v="67.307692307692307"/>
    <x v="0"/>
  </r>
  <r>
    <s v="Domiporta"/>
    <x v="109"/>
    <x v="1"/>
    <x v="37"/>
    <n v="79.464285714285708"/>
    <x v="0"/>
  </r>
  <r>
    <s v="Domiporta"/>
    <x v="27"/>
    <x v="1"/>
    <x v="115"/>
    <n v="35.849056603773583"/>
    <x v="2"/>
  </r>
  <r>
    <s v="Domiporta"/>
    <x v="127"/>
    <x v="1"/>
    <x v="55"/>
    <n v="45.416666666666664"/>
    <x v="3"/>
  </r>
  <r>
    <s v="Domiporta"/>
    <x v="9"/>
    <x v="1"/>
    <x v="43"/>
    <n v="44.871794871794869"/>
    <x v="2"/>
  </r>
  <r>
    <s v="Domiporta"/>
    <x v="134"/>
    <x v="1"/>
    <x v="71"/>
    <n v="40.72164948453608"/>
    <x v="2"/>
  </r>
  <r>
    <s v="Domiporta"/>
    <x v="9"/>
    <x v="1"/>
    <x v="168"/>
    <n v="47.297297297297298"/>
    <x v="0"/>
  </r>
  <r>
    <s v="Domiporta"/>
    <x v="9"/>
    <x v="1"/>
    <x v="25"/>
    <n v="38.888888888888886"/>
    <x v="2"/>
  </r>
  <r>
    <s v="Domiporta"/>
    <x v="0"/>
    <x v="1"/>
    <x v="47"/>
    <n v="28.75"/>
    <x v="2"/>
  </r>
  <r>
    <s v="Domiporta"/>
    <x v="171"/>
    <x v="1"/>
    <x v="24"/>
    <n v="100"/>
    <x v="0"/>
  </r>
  <r>
    <s v="Domiporta"/>
    <x v="2"/>
    <x v="1"/>
    <x v="8"/>
    <n v="68.518518518518519"/>
    <x v="0"/>
  </r>
  <r>
    <s v="Domiporta"/>
    <x v="4"/>
    <x v="1"/>
    <x v="31"/>
    <n v="75"/>
    <x v="0"/>
  </r>
  <r>
    <s v="Domiporta"/>
    <x v="94"/>
    <x v="1"/>
    <x v="383"/>
    <n v="75"/>
    <x v="3"/>
  </r>
  <r>
    <s v="Domiporta"/>
    <x v="19"/>
    <x v="1"/>
    <x v="64"/>
    <n v="80"/>
    <x v="2"/>
  </r>
  <r>
    <s v="Domiporta"/>
    <x v="21"/>
    <x v="1"/>
    <x v="70"/>
    <n v="77.922077922077918"/>
    <x v="0"/>
  </r>
  <r>
    <s v="Domiporta"/>
    <x v="54"/>
    <x v="1"/>
    <x v="37"/>
    <n v="125"/>
    <x v="0"/>
  </r>
  <r>
    <s v="Domiporta"/>
    <x v="3"/>
    <x v="1"/>
    <x v="36"/>
    <n v="61.904761904761905"/>
    <x v="3"/>
  </r>
  <r>
    <s v="Domiporta"/>
    <x v="16"/>
    <x v="1"/>
    <x v="184"/>
    <n v="28.155339805825243"/>
    <x v="2"/>
  </r>
  <r>
    <s v="Domiporta"/>
    <x v="28"/>
    <x v="1"/>
    <x v="117"/>
    <n v="24.545454545454547"/>
    <x v="3"/>
  </r>
  <r>
    <s v="Domiporta"/>
    <x v="1"/>
    <x v="1"/>
    <x v="53"/>
    <n v="37.5"/>
    <x v="2"/>
  </r>
  <r>
    <s v="Domiporta"/>
    <x v="93"/>
    <x v="1"/>
    <x v="47"/>
    <n v="112.5"/>
    <x v="2"/>
  </r>
  <r>
    <s v="Domiporta"/>
    <x v="71"/>
    <x v="1"/>
    <x v="170"/>
    <n v="73.033707865168537"/>
    <x v="1"/>
  </r>
  <r>
    <s v="Domiporta"/>
    <x v="36"/>
    <x v="1"/>
    <x v="401"/>
    <n v="38.535645472061653"/>
    <x v="2"/>
  </r>
  <r>
    <s v="Domiporta"/>
    <x v="35"/>
    <x v="1"/>
    <x v="31"/>
    <n v="80"/>
    <x v="2"/>
  </r>
  <r>
    <s v="Domiporta"/>
    <x v="18"/>
    <x v="1"/>
    <x v="170"/>
    <n v="47.19101123595506"/>
    <x v="2"/>
  </r>
  <r>
    <s v="Domiporta"/>
    <x v="4"/>
    <x v="1"/>
    <x v="46"/>
    <n v="60"/>
    <x v="2"/>
  </r>
  <r>
    <s v="Domiporta"/>
    <x v="36"/>
    <x v="1"/>
    <x v="20"/>
    <n v="52.459016393442624"/>
    <x v="0"/>
  </r>
  <r>
    <s v="Domiporta"/>
    <x v="21"/>
    <x v="1"/>
    <x v="29"/>
    <n v="82.191780821917803"/>
    <x v="0"/>
  </r>
  <r>
    <s v="Domiporta"/>
    <x v="71"/>
    <x v="1"/>
    <x v="5"/>
    <n v="130"/>
    <x v="2"/>
  </r>
  <r>
    <s v="Domiporta"/>
    <x v="23"/>
    <x v="1"/>
    <x v="37"/>
    <n v="60.714285714285715"/>
    <x v="0"/>
  </r>
  <r>
    <s v="Domiporta"/>
    <x v="18"/>
    <x v="1"/>
    <x v="25"/>
    <n v="46.666666666666664"/>
    <x v="2"/>
  </r>
  <r>
    <s v="Domiporta"/>
    <x v="22"/>
    <x v="1"/>
    <x v="5"/>
    <n v="80"/>
    <x v="0"/>
  </r>
  <r>
    <s v="Domiporta"/>
    <x v="9"/>
    <x v="1"/>
    <x v="118"/>
    <n v="33.333333333333336"/>
    <x v="2"/>
  </r>
  <r>
    <s v="Domiporta"/>
    <x v="30"/>
    <x v="1"/>
    <x v="4"/>
    <n v="39.75903614457831"/>
    <x v="2"/>
  </r>
  <r>
    <s v="Domiporta"/>
    <x v="20"/>
    <x v="1"/>
    <x v="7"/>
    <n v="90"/>
    <x v="0"/>
  </r>
  <r>
    <s v="Domiporta"/>
    <x v="30"/>
    <x v="1"/>
    <x v="5"/>
    <n v="66"/>
    <x v="0"/>
  </r>
  <r>
    <s v="Domiporta"/>
    <x v="9"/>
    <x v="1"/>
    <x v="34"/>
    <n v="53.846153846153847"/>
    <x v="2"/>
  </r>
  <r>
    <s v="Domiporta"/>
    <x v="21"/>
    <x v="1"/>
    <x v="130"/>
    <n v="85.714285714285708"/>
    <x v="2"/>
  </r>
  <r>
    <s v="Domiporta"/>
    <x v="27"/>
    <x v="1"/>
    <x v="15"/>
    <n v="44.186046511627907"/>
    <x v="2"/>
  </r>
  <r>
    <s v="Domiporta"/>
    <x v="2"/>
    <x v="1"/>
    <x v="259"/>
    <n v="84.148282920172846"/>
    <x v="0"/>
  </r>
  <r>
    <s v="Domiporta"/>
    <x v="9"/>
    <x v="1"/>
    <x v="46"/>
    <n v="46.666666666666664"/>
    <x v="0"/>
  </r>
  <r>
    <s v="Domiporta"/>
    <x v="4"/>
    <x v="1"/>
    <x v="23"/>
    <n v="65.217391304347828"/>
    <x v="2"/>
  </r>
  <r>
    <s v="Domiporta"/>
    <x v="7"/>
    <x v="1"/>
    <x v="17"/>
    <n v="45.454545454545453"/>
    <x v="2"/>
  </r>
  <r>
    <s v="Domiporta"/>
    <x v="71"/>
    <x v="1"/>
    <x v="23"/>
    <n v="94.20289855072464"/>
    <x v="2"/>
  </r>
  <r>
    <s v="Domiporta"/>
    <x v="5"/>
    <x v="1"/>
    <x v="130"/>
    <n v="35.714285714285715"/>
    <x v="0"/>
  </r>
  <r>
    <s v="Domiporta"/>
    <x v="14"/>
    <x v="1"/>
    <x v="402"/>
    <n v="74.074074074074076"/>
    <x v="2"/>
  </r>
  <r>
    <s v="Domiporta"/>
    <x v="23"/>
    <x v="1"/>
    <x v="168"/>
    <n v="45.945945945945944"/>
    <x v="2"/>
  </r>
  <r>
    <s v="Domiporta"/>
    <x v="54"/>
    <x v="1"/>
    <x v="403"/>
    <n v="94.174626664872861"/>
    <x v="2"/>
  </r>
  <r>
    <s v="Domiporta"/>
    <x v="3"/>
    <x v="1"/>
    <x v="8"/>
    <n v="72.222222222222229"/>
    <x v="0"/>
  </r>
  <r>
    <s v="Domiporta"/>
    <x v="4"/>
    <x v="1"/>
    <x v="121"/>
    <n v="47.368421052631582"/>
    <x v="2"/>
  </r>
  <r>
    <s v="Domiporta"/>
    <x v="85"/>
    <x v="1"/>
    <x v="231"/>
    <n v="63.291139240506332"/>
    <x v="2"/>
  </r>
  <r>
    <s v="Domiporta"/>
    <x v="27"/>
    <x v="1"/>
    <x v="7"/>
    <n v="95"/>
    <x v="0"/>
  </r>
  <r>
    <s v="Domiporta"/>
    <x v="22"/>
    <x v="1"/>
    <x v="81"/>
    <n v="47.61904761904762"/>
    <x v="2"/>
  </r>
  <r>
    <s v="Domiporta"/>
    <x v="7"/>
    <x v="1"/>
    <x v="45"/>
    <n v="71.428571428571431"/>
    <x v="0"/>
  </r>
  <r>
    <s v="Domiporta"/>
    <x v="40"/>
    <x v="1"/>
    <x v="31"/>
    <n v="21.666666666666668"/>
    <x v="0"/>
  </r>
  <r>
    <s v="Domiporta"/>
    <x v="36"/>
    <x v="1"/>
    <x v="7"/>
    <n v="80"/>
    <x v="1"/>
  </r>
  <r>
    <s v="Domiporta"/>
    <x v="4"/>
    <x v="1"/>
    <x v="37"/>
    <n v="80.357142857142861"/>
    <x v="0"/>
  </r>
  <r>
    <s v="Domiporta"/>
    <x v="119"/>
    <x v="1"/>
    <x v="24"/>
    <n v="48.225806451612904"/>
    <x v="0"/>
  </r>
  <r>
    <s v="Domiporta"/>
    <x v="25"/>
    <x v="1"/>
    <x v="64"/>
    <n v="22"/>
    <x v="3"/>
  </r>
  <r>
    <s v="Domiporta"/>
    <x v="5"/>
    <x v="1"/>
    <x v="64"/>
    <n v="25"/>
    <x v="0"/>
  </r>
  <r>
    <s v="Domiporta"/>
    <x v="5"/>
    <x v="1"/>
    <x v="29"/>
    <n v="34.246575342465754"/>
    <x v="0"/>
  </r>
  <r>
    <s v="Domiporta"/>
    <x v="42"/>
    <x v="1"/>
    <x v="83"/>
    <n v="51.764705882352942"/>
    <x v="2"/>
  </r>
  <r>
    <s v="Domiporta"/>
    <x v="82"/>
    <x v="1"/>
    <x v="404"/>
    <n v="95.641646489104119"/>
    <x v="2"/>
  </r>
  <r>
    <s v="Domiporta"/>
    <x v="73"/>
    <x v="1"/>
    <x v="130"/>
    <n v="121.42857142857143"/>
    <x v="0"/>
  </r>
  <r>
    <s v="Domiporta"/>
    <x v="64"/>
    <x v="1"/>
    <x v="130"/>
    <n v="78.571428571428569"/>
    <x v="0"/>
  </r>
  <r>
    <s v="Domiporta"/>
    <x v="5"/>
    <x v="1"/>
    <x v="55"/>
    <n v="20.833333333333332"/>
    <x v="2"/>
  </r>
  <r>
    <s v="Domiporta"/>
    <x v="10"/>
    <x v="1"/>
    <x v="130"/>
    <n v="25.714285714285715"/>
    <x v="2"/>
  </r>
  <r>
    <s v="Domiporta"/>
    <x v="31"/>
    <x v="1"/>
    <x v="168"/>
    <n v="20.27027027027027"/>
    <x v="2"/>
  </r>
  <r>
    <s v="Domiporta"/>
    <x v="206"/>
    <x v="1"/>
    <x v="117"/>
    <n v="90"/>
    <x v="3"/>
  </r>
  <r>
    <s v="Domiporta"/>
    <x v="41"/>
    <x v="1"/>
    <x v="7"/>
    <n v="50"/>
    <x v="0"/>
  </r>
  <r>
    <s v="Domiporta"/>
    <x v="156"/>
    <x v="1"/>
    <x v="17"/>
    <n v="28.030303030303031"/>
    <x v="0"/>
  </r>
  <r>
    <s v="Domiporta"/>
    <x v="44"/>
    <x v="1"/>
    <x v="5"/>
    <n v="28"/>
    <x v="0"/>
  </r>
  <r>
    <s v="Domiporta"/>
    <x v="153"/>
    <x v="1"/>
    <x v="307"/>
    <n v="47.61904761904762"/>
    <x v="1"/>
  </r>
  <r>
    <s v="Domiporta"/>
    <x v="34"/>
    <x v="1"/>
    <x v="85"/>
    <n v="20.689655172413794"/>
    <x v="0"/>
  </r>
  <r>
    <s v="Domiporta"/>
    <x v="7"/>
    <x v="1"/>
    <x v="77"/>
    <n v="68.181818181818187"/>
    <x v="0"/>
  </r>
  <r>
    <s v="Domiporta"/>
    <x v="49"/>
    <x v="1"/>
    <x v="38"/>
    <n v="56.521739130434781"/>
    <x v="0"/>
  </r>
  <r>
    <s v="Domiporta"/>
    <x v="25"/>
    <x v="1"/>
    <x v="1"/>
    <n v="81.481481481481481"/>
    <x v="1"/>
  </r>
  <r>
    <s v="Domiporta"/>
    <x v="207"/>
    <x v="1"/>
    <x v="232"/>
    <n v="123.43915343915343"/>
    <x v="0"/>
  </r>
  <r>
    <s v="Domiporta"/>
    <x v="83"/>
    <x v="1"/>
    <x v="19"/>
    <n v="97.916666666666671"/>
    <x v="0"/>
  </r>
  <r>
    <s v="Domiporta"/>
    <x v="14"/>
    <x v="1"/>
    <x v="121"/>
    <n v="52.631578947368418"/>
    <x v="2"/>
  </r>
  <r>
    <s v="Domiporta"/>
    <x v="5"/>
    <x v="1"/>
    <x v="83"/>
    <n v="29.411764705882351"/>
    <x v="2"/>
  </r>
  <r>
    <s v="Domiporta"/>
    <x v="7"/>
    <x v="1"/>
    <x v="47"/>
    <n v="37.5"/>
    <x v="2"/>
  </r>
  <r>
    <s v="Domiporta"/>
    <x v="5"/>
    <x v="1"/>
    <x v="53"/>
    <n v="39.0625"/>
    <x v="0"/>
  </r>
  <r>
    <s v="Domiporta"/>
    <x v="85"/>
    <x v="1"/>
    <x v="117"/>
    <n v="68.181818181818187"/>
    <x v="2"/>
  </r>
  <r>
    <s v="Domiporta"/>
    <x v="85"/>
    <x v="1"/>
    <x v="193"/>
    <n v="114.50381679389314"/>
    <x v="0"/>
  </r>
  <r>
    <s v="Domiporta"/>
    <x v="174"/>
    <x v="1"/>
    <x v="37"/>
    <n v="119.64285714285714"/>
    <x v="0"/>
  </r>
  <r>
    <s v="Domiporta"/>
    <x v="156"/>
    <x v="1"/>
    <x v="38"/>
    <n v="40.217391304347828"/>
    <x v="0"/>
  </r>
  <r>
    <s v="Domiporta"/>
    <x v="89"/>
    <x v="1"/>
    <x v="108"/>
    <n v="131.86813186813185"/>
    <x v="3"/>
  </r>
  <r>
    <s v="Domiporta"/>
    <x v="16"/>
    <x v="1"/>
    <x v="5"/>
    <n v="58"/>
    <x v="0"/>
  </r>
  <r>
    <s v="Domiporta"/>
    <x v="1"/>
    <x v="1"/>
    <x v="7"/>
    <n v="60"/>
    <x v="0"/>
  </r>
  <r>
    <s v="Domiporta"/>
    <x v="100"/>
    <x v="1"/>
    <x v="5"/>
    <n v="104"/>
    <x v="0"/>
  </r>
  <r>
    <s v="Domiporta"/>
    <x v="53"/>
    <x v="1"/>
    <x v="7"/>
    <n v="53.75"/>
    <x v="0"/>
  </r>
  <r>
    <s v="Domiporta"/>
    <x v="173"/>
    <x v="1"/>
    <x v="56"/>
    <n v="140.81632653061226"/>
    <x v="0"/>
  </r>
  <r>
    <s v="Domiporta"/>
    <x v="1"/>
    <x v="1"/>
    <x v="121"/>
    <n v="25.263157894736842"/>
    <x v="2"/>
  </r>
  <r>
    <s v="Domiporta"/>
    <x v="7"/>
    <x v="1"/>
    <x v="7"/>
    <n v="75"/>
    <x v="0"/>
  </r>
  <r>
    <s v="Domiporta"/>
    <x v="208"/>
    <x v="1"/>
    <x v="37"/>
    <n v="117.30357142857143"/>
    <x v="0"/>
  </r>
  <r>
    <s v="Domiporta"/>
    <x v="21"/>
    <x v="1"/>
    <x v="191"/>
    <n v="63.829787234042556"/>
    <x v="3"/>
  </r>
  <r>
    <s v="Domiporta"/>
    <x v="22"/>
    <x v="1"/>
    <x v="18"/>
    <n v="76.92307692307692"/>
    <x v="0"/>
  </r>
  <r>
    <s v="Domiporta"/>
    <x v="54"/>
    <x v="1"/>
    <x v="5"/>
    <n v="140"/>
    <x v="0"/>
  </r>
  <r>
    <s v="Domiporta"/>
    <x v="180"/>
    <x v="1"/>
    <x v="105"/>
    <n v="105"/>
    <x v="1"/>
  </r>
  <r>
    <s v="Domiporta"/>
    <x v="22"/>
    <x v="1"/>
    <x v="27"/>
    <n v="75.471698113207552"/>
    <x v="0"/>
  </r>
  <r>
    <s v="Domiporta"/>
    <x v="21"/>
    <x v="1"/>
    <x v="88"/>
    <n v="83.333333333333329"/>
    <x v="0"/>
  </r>
  <r>
    <s v="Domiporta"/>
    <x v="9"/>
    <x v="1"/>
    <x v="118"/>
    <n v="33.333333333333336"/>
    <x v="2"/>
  </r>
  <r>
    <s v="Domiporta"/>
    <x v="36"/>
    <x v="1"/>
    <x v="405"/>
    <n v="28.07017543859649"/>
    <x v="2"/>
  </r>
  <r>
    <s v="Domiporta"/>
    <x v="93"/>
    <x v="1"/>
    <x v="130"/>
    <n v="128.57142857142858"/>
    <x v="0"/>
  </r>
  <r>
    <s v="Domiporta"/>
    <x v="5"/>
    <x v="1"/>
    <x v="126"/>
    <n v="24.752475247524753"/>
    <x v="3"/>
  </r>
  <r>
    <s v="Domiporta"/>
    <x v="45"/>
    <x v="1"/>
    <x v="81"/>
    <n v="51.19047619047619"/>
    <x v="2"/>
  </r>
  <r>
    <s v="Domiporta"/>
    <x v="49"/>
    <x v="1"/>
    <x v="64"/>
    <n v="26"/>
    <x v="2"/>
  </r>
  <r>
    <s v="Domiporta"/>
    <x v="126"/>
    <x v="1"/>
    <x v="49"/>
    <n v="117.56756756756756"/>
    <x v="0"/>
  </r>
  <r>
    <s v="Domiporta"/>
    <x v="93"/>
    <x v="1"/>
    <x v="406"/>
    <n v="83.720930232558146"/>
    <x v="3"/>
  </r>
  <r>
    <s v="Domiporta"/>
    <x v="5"/>
    <x v="1"/>
    <x v="5"/>
    <n v="50"/>
    <x v="0"/>
  </r>
  <r>
    <s v="Domiporta"/>
    <x v="5"/>
    <x v="1"/>
    <x v="125"/>
    <n v="23.148148148148149"/>
    <x v="2"/>
  </r>
  <r>
    <s v="Domiporta"/>
    <x v="71"/>
    <x v="1"/>
    <x v="46"/>
    <n v="86.666666666666671"/>
    <x v="2"/>
  </r>
  <r>
    <s v="Domiporta"/>
    <x v="49"/>
    <x v="1"/>
    <x v="47"/>
    <n v="32.5"/>
    <x v="2"/>
  </r>
  <r>
    <s v="Domiporta"/>
    <x v="5"/>
    <x v="1"/>
    <x v="34"/>
    <n v="38.46153846153846"/>
    <x v="0"/>
  </r>
  <r>
    <s v="Domiporta"/>
    <x v="20"/>
    <x v="1"/>
    <x v="27"/>
    <n v="67.924528301886795"/>
    <x v="0"/>
  </r>
  <r>
    <s v="Domiporta"/>
    <x v="13"/>
    <x v="1"/>
    <x v="31"/>
    <n v="35"/>
    <x v="0"/>
  </r>
  <r>
    <s v="Domiporta"/>
    <x v="69"/>
    <x v="1"/>
    <x v="60"/>
    <n v="66.17647058823529"/>
    <x v="1"/>
  </r>
  <r>
    <s v="Domiporta"/>
    <x v="61"/>
    <x v="1"/>
    <x v="27"/>
    <n v="44.339622641509436"/>
    <x v="2"/>
  </r>
  <r>
    <s v="Domiporta"/>
    <x v="89"/>
    <x v="1"/>
    <x v="47"/>
    <n v="150"/>
    <x v="2"/>
  </r>
  <r>
    <s v="Domiporta"/>
    <x v="11"/>
    <x v="1"/>
    <x v="16"/>
    <n v="54.901960784313722"/>
    <x v="0"/>
  </r>
  <r>
    <s v="Domiporta"/>
    <x v="10"/>
    <x v="1"/>
    <x v="83"/>
    <n v="21.176470588235293"/>
    <x v="2"/>
  </r>
  <r>
    <s v="Domiporta"/>
    <x v="7"/>
    <x v="1"/>
    <x v="130"/>
    <n v="42.857142857142854"/>
    <x v="0"/>
  </r>
  <r>
    <s v="Domiporta"/>
    <x v="40"/>
    <x v="1"/>
    <x v="37"/>
    <n v="23.214285714285715"/>
    <x v="0"/>
  </r>
  <r>
    <s v="Domiporta"/>
    <x v="10"/>
    <x v="1"/>
    <x v="47"/>
    <n v="22.5"/>
    <x v="2"/>
  </r>
  <r>
    <s v="Domiporta"/>
    <x v="41"/>
    <x v="1"/>
    <x v="407"/>
    <n v="65.573770491803273"/>
    <x v="0"/>
  </r>
  <r>
    <s v="Domiporta"/>
    <x v="30"/>
    <x v="1"/>
    <x v="19"/>
    <n v="68.75"/>
    <x v="0"/>
  </r>
  <r>
    <s v="Domiporta"/>
    <x v="20"/>
    <x v="1"/>
    <x v="151"/>
    <n v="53.731343283582092"/>
    <x v="2"/>
  </r>
  <r>
    <s v="Domiporta"/>
    <x v="16"/>
    <x v="1"/>
    <x v="36"/>
    <n v="46.031746031746032"/>
    <x v="0"/>
  </r>
  <r>
    <s v="Domiporta"/>
    <x v="3"/>
    <x v="1"/>
    <x v="28"/>
    <n v="111.42857142857143"/>
    <x v="1"/>
  </r>
  <r>
    <s v="Domiporta"/>
    <x v="18"/>
    <x v="1"/>
    <x v="28"/>
    <n v="120"/>
    <x v="1"/>
  </r>
  <r>
    <s v="Domiporta"/>
    <x v="18"/>
    <x v="1"/>
    <x v="2"/>
    <n v="97.674418604651166"/>
    <x v="0"/>
  </r>
  <r>
    <s v="Domiporta"/>
    <x v="7"/>
    <x v="1"/>
    <x v="17"/>
    <n v="45.454545454545453"/>
    <x v="0"/>
  </r>
  <r>
    <s v="Domiporta"/>
    <x v="9"/>
    <x v="1"/>
    <x v="125"/>
    <n v="32.407407407407405"/>
    <x v="2"/>
  </r>
  <r>
    <s v="Domiporta"/>
    <x v="41"/>
    <x v="1"/>
    <x v="408"/>
    <n v="38.834951456310677"/>
    <x v="0"/>
  </r>
  <r>
    <s v="Domiporta"/>
    <x v="49"/>
    <x v="1"/>
    <x v="36"/>
    <n v="41.269841269841272"/>
    <x v="0"/>
  </r>
  <r>
    <s v="Domiporta"/>
    <x v="79"/>
    <x v="1"/>
    <x v="36"/>
    <n v="85.714285714285708"/>
    <x v="2"/>
  </r>
  <r>
    <s v="Domiporta"/>
    <x v="209"/>
    <x v="1"/>
    <x v="82"/>
    <n v="87.763157894736835"/>
    <x v="1"/>
  </r>
  <r>
    <s v="Domiporta"/>
    <x v="9"/>
    <x v="1"/>
    <x v="19"/>
    <n v="72.916666666666671"/>
    <x v="0"/>
  </r>
  <r>
    <s v="Domiporta"/>
    <x v="210"/>
    <x v="1"/>
    <x v="151"/>
    <n v="83.820895522388057"/>
    <x v="2"/>
  </r>
  <r>
    <s v="Domiporta"/>
    <x v="25"/>
    <x v="1"/>
    <x v="36"/>
    <n v="34.920634920634917"/>
    <x v="0"/>
  </r>
  <r>
    <s v="Domiporta"/>
    <x v="49"/>
    <x v="1"/>
    <x v="28"/>
    <n v="74.285714285714292"/>
    <x v="1"/>
  </r>
  <r>
    <s v="Domiporta"/>
    <x v="22"/>
    <x v="1"/>
    <x v="2"/>
    <n v="93.023255813953483"/>
    <x v="0"/>
  </r>
  <r>
    <s v="Domiporta"/>
    <x v="211"/>
    <x v="1"/>
    <x v="408"/>
    <n v="54.077669902912625"/>
    <x v="0"/>
  </r>
  <r>
    <s v="Domiporta"/>
    <x v="49"/>
    <x v="1"/>
    <x v="36"/>
    <n v="41.269841269841272"/>
    <x v="0"/>
  </r>
  <r>
    <s v="Domiporta"/>
    <x v="79"/>
    <x v="1"/>
    <x v="36"/>
    <n v="85.714285714285708"/>
    <x v="2"/>
  </r>
  <r>
    <s v="Domiporta"/>
    <x v="209"/>
    <x v="1"/>
    <x v="82"/>
    <n v="87.763157894736835"/>
    <x v="1"/>
  </r>
  <r>
    <s v="Domiporta"/>
    <x v="41"/>
    <x v="2"/>
    <x v="2"/>
    <n v="46.511627906976742"/>
    <x v="0"/>
  </r>
  <r>
    <s v="Domiporta"/>
    <x v="13"/>
    <x v="2"/>
    <x v="56"/>
    <n v="42.857142857142854"/>
    <x v="0"/>
  </r>
  <r>
    <s v="Domiporta"/>
    <x v="9"/>
    <x v="2"/>
    <x v="37"/>
    <n v="62.5"/>
    <x v="0"/>
  </r>
  <r>
    <s v="Domiporta"/>
    <x v="7"/>
    <x v="2"/>
    <x v="409"/>
    <n v="66.079295154185019"/>
    <x v="0"/>
  </r>
  <r>
    <s v="Domiporta"/>
    <x v="34"/>
    <x v="2"/>
    <x v="31"/>
    <n v="20"/>
    <x v="0"/>
  </r>
  <r>
    <s v="Domiporta"/>
    <x v="93"/>
    <x v="2"/>
    <x v="355"/>
    <n v="126.7605633802817"/>
    <x v="0"/>
  </r>
  <r>
    <s v="Domiporta"/>
    <x v="23"/>
    <x v="2"/>
    <x v="7"/>
    <n v="85"/>
    <x v="1"/>
  </r>
  <r>
    <s v="Domiporta"/>
    <x v="32"/>
    <x v="2"/>
    <x v="410"/>
    <n v="86.36363636363636"/>
    <x v="1"/>
  </r>
  <r>
    <s v="Domiporta"/>
    <x v="31"/>
    <x v="2"/>
    <x v="6"/>
    <n v="31.914893617021278"/>
    <x v="0"/>
  </r>
  <r>
    <s v="Domiporta"/>
    <x v="21"/>
    <x v="2"/>
    <x v="23"/>
    <n v="86.956521739130437"/>
    <x v="2"/>
  </r>
  <r>
    <s v="Domiporta"/>
    <x v="133"/>
    <x v="2"/>
    <x v="27"/>
    <n v="51.886792452830186"/>
    <x v="0"/>
  </r>
  <r>
    <s v="Domiporta"/>
    <x v="41"/>
    <x v="2"/>
    <x v="411"/>
    <n v="41.999160016799664"/>
    <x v="0"/>
  </r>
  <r>
    <s v="Domiporta"/>
    <x v="212"/>
    <x v="2"/>
    <x v="121"/>
    <n v="30.789473684210527"/>
    <x v="2"/>
  </r>
  <r>
    <s v="Domiporta"/>
    <x v="41"/>
    <x v="2"/>
    <x v="412"/>
    <n v="34.536349507857018"/>
    <x v="0"/>
  </r>
  <r>
    <s v="Domiporta"/>
    <x v="46"/>
    <x v="2"/>
    <x v="19"/>
    <n v="35.416666666666664"/>
    <x v="0"/>
  </r>
  <r>
    <s v="Domiporta"/>
    <x v="22"/>
    <x v="2"/>
    <x v="5"/>
    <n v="80"/>
    <x v="0"/>
  </r>
  <r>
    <s v="Domiporta"/>
    <x v="30"/>
    <x v="2"/>
    <x v="5"/>
    <n v="66"/>
    <x v="0"/>
  </r>
  <r>
    <s v="Domiporta"/>
    <x v="18"/>
    <x v="2"/>
    <x v="6"/>
    <n v="89.361702127659569"/>
    <x v="2"/>
  </r>
  <r>
    <s v="Domiporta"/>
    <x v="41"/>
    <x v="2"/>
    <x v="22"/>
    <n v="26.315789473684209"/>
    <x v="2"/>
  </r>
  <r>
    <s v="Domiporta"/>
    <x v="38"/>
    <x v="2"/>
    <x v="27"/>
    <n v="30.188679245283019"/>
    <x v="0"/>
  </r>
  <r>
    <s v="Domiporta"/>
    <x v="38"/>
    <x v="2"/>
    <x v="36"/>
    <n v="25.396825396825395"/>
    <x v="2"/>
  </r>
  <r>
    <s v="Domiporta"/>
    <x v="7"/>
    <x v="2"/>
    <x v="6"/>
    <n v="63.829787234042556"/>
    <x v="0"/>
  </r>
  <r>
    <s v="Domiporta"/>
    <x v="7"/>
    <x v="2"/>
    <x v="247"/>
    <n v="88.757396449704146"/>
    <x v="0"/>
  </r>
  <r>
    <s v="Domiporta"/>
    <x v="43"/>
    <x v="2"/>
    <x v="70"/>
    <n v="35.051948051948052"/>
    <x v="2"/>
  </r>
  <r>
    <s v="Domiporta"/>
    <x v="31"/>
    <x v="2"/>
    <x v="10"/>
    <n v="60"/>
    <x v="1"/>
  </r>
  <r>
    <s v="Domiporta"/>
    <x v="13"/>
    <x v="2"/>
    <x v="5"/>
    <n v="42"/>
    <x v="1"/>
  </r>
  <r>
    <s v="Domiporta"/>
    <x v="7"/>
    <x v="2"/>
    <x v="30"/>
    <n v="54.545454545454547"/>
    <x v="0"/>
  </r>
  <r>
    <s v="Domiporta"/>
    <x v="168"/>
    <x v="2"/>
    <x v="413"/>
    <n v="69.540372670807457"/>
    <x v="1"/>
  </r>
  <r>
    <s v="Domiporta"/>
    <x v="7"/>
    <x v="2"/>
    <x v="105"/>
    <n v="100"/>
    <x v="1"/>
  </r>
  <r>
    <s v="Domiporta"/>
    <x v="28"/>
    <x v="2"/>
    <x v="88"/>
    <n v="37.5"/>
    <x v="0"/>
  </r>
  <r>
    <s v="Domiporta"/>
    <x v="71"/>
    <x v="2"/>
    <x v="23"/>
    <n v="94.20289855072464"/>
    <x v="3"/>
  </r>
  <r>
    <s v="Domiporta"/>
    <x v="46"/>
    <x v="2"/>
    <x v="7"/>
    <n v="42.5"/>
    <x v="0"/>
  </r>
  <r>
    <s v="Domiporta"/>
    <x v="34"/>
    <x v="2"/>
    <x v="106"/>
    <n v="36.363636363636367"/>
    <x v="1"/>
  </r>
  <r>
    <s v="Domiporta"/>
    <x v="25"/>
    <x v="2"/>
    <x v="414"/>
    <n v="50.574712643678161"/>
    <x v="0"/>
  </r>
  <r>
    <s v="Domiporta"/>
    <x v="9"/>
    <x v="2"/>
    <x v="106"/>
    <n v="106.06060606060606"/>
    <x v="1"/>
  </r>
  <r>
    <s v="Domiporta"/>
    <x v="1"/>
    <x v="2"/>
    <x v="28"/>
    <n v="68.571428571428569"/>
    <x v="0"/>
  </r>
  <r>
    <s v="Domiporta"/>
    <x v="20"/>
    <x v="2"/>
    <x v="93"/>
    <n v="92.307692307692307"/>
    <x v="1"/>
  </r>
  <r>
    <s v="Domiporta"/>
    <x v="13"/>
    <x v="2"/>
    <x v="219"/>
    <n v="39.923954372623577"/>
    <x v="0"/>
  </r>
  <r>
    <s v="Domiporta"/>
    <x v="49"/>
    <x v="2"/>
    <x v="5"/>
    <n v="52"/>
    <x v="2"/>
  </r>
  <r>
    <s v="Domiporta"/>
    <x v="1"/>
    <x v="2"/>
    <x v="82"/>
    <n v="63.157894736842103"/>
    <x v="1"/>
  </r>
  <r>
    <s v="Domiporta"/>
    <x v="47"/>
    <x v="2"/>
    <x v="415"/>
    <n v="54.156769596199524"/>
    <x v="0"/>
  </r>
  <r>
    <s v="Domiporta"/>
    <x v="46"/>
    <x v="2"/>
    <x v="416"/>
    <n v="43.147208121827411"/>
    <x v="0"/>
  </r>
  <r>
    <s v="Domiporta"/>
    <x v="153"/>
    <x v="2"/>
    <x v="417"/>
    <n v="30.581039755351679"/>
    <x v="1"/>
  </r>
  <r>
    <s v="Domiporta"/>
    <x v="9"/>
    <x v="2"/>
    <x v="6"/>
    <n v="74.468085106382972"/>
    <x v="1"/>
  </r>
  <r>
    <s v="Domiporta"/>
    <x v="25"/>
    <x v="2"/>
    <x v="82"/>
    <n v="57.89473684210526"/>
    <x v="0"/>
  </r>
  <r>
    <s v="Domiporta"/>
    <x v="130"/>
    <x v="2"/>
    <x v="60"/>
    <n v="32.352941176470587"/>
    <x v="1"/>
  </r>
  <r>
    <s v="Domiporta"/>
    <x v="144"/>
    <x v="2"/>
    <x v="418"/>
    <n v="76.853526220614825"/>
    <x v="1"/>
  </r>
  <r>
    <s v="Domiporta"/>
    <x v="156"/>
    <x v="2"/>
    <x v="419"/>
    <n v="29.088050314465409"/>
    <x v="0"/>
  </r>
  <r>
    <s v="Domiporta"/>
    <x v="40"/>
    <x v="2"/>
    <x v="105"/>
    <n v="43.333333333333336"/>
    <x v="0"/>
  </r>
  <r>
    <s v="Domiporta"/>
    <x v="9"/>
    <x v="2"/>
    <x v="6"/>
    <n v="74.468085106382972"/>
    <x v="0"/>
  </r>
  <r>
    <s v="Domiporta"/>
    <x v="105"/>
    <x v="2"/>
    <x v="4"/>
    <n v="114.4578313253012"/>
    <x v="3"/>
  </r>
  <r>
    <s v="Domiporta"/>
    <x v="10"/>
    <x v="2"/>
    <x v="307"/>
    <n v="85.714285714285708"/>
    <x v="1"/>
  </r>
  <r>
    <s v="Domiporta"/>
    <x v="5"/>
    <x v="2"/>
    <x v="77"/>
    <n v="56.81818181818182"/>
    <x v="0"/>
  </r>
  <r>
    <s v="Domiporta"/>
    <x v="28"/>
    <x v="2"/>
    <x v="31"/>
    <n v="45"/>
    <x v="0"/>
  </r>
  <r>
    <s v="Domiporta"/>
    <x v="30"/>
    <x v="2"/>
    <x v="105"/>
    <n v="110"/>
    <x v="1"/>
  </r>
  <r>
    <s v="Domiporta"/>
    <x v="55"/>
    <x v="2"/>
    <x v="106"/>
    <n v="93.939393939393938"/>
    <x v="0"/>
  </r>
  <r>
    <s v="Domiporta"/>
    <x v="0"/>
    <x v="2"/>
    <x v="130"/>
    <n v="32.857142857142854"/>
    <x v="2"/>
  </r>
  <r>
    <s v="Domiporta"/>
    <x v="13"/>
    <x v="2"/>
    <x v="19"/>
    <n v="43.75"/>
    <x v="0"/>
  </r>
  <r>
    <s v="Domiporta"/>
    <x v="38"/>
    <x v="2"/>
    <x v="60"/>
    <n v="47.058823529411768"/>
    <x v="0"/>
  </r>
  <r>
    <s v="Domiporta"/>
    <x v="10"/>
    <x v="2"/>
    <x v="5"/>
    <n v="36"/>
    <x v="0"/>
  </r>
  <r>
    <s v="Domiporta"/>
    <x v="9"/>
    <x v="2"/>
    <x v="28"/>
    <n v="100"/>
    <x v="1"/>
  </r>
  <r>
    <s v="Domiporta"/>
    <x v="9"/>
    <x v="2"/>
    <x v="14"/>
    <n v="77.777777777777771"/>
    <x v="0"/>
  </r>
  <r>
    <s v="Domiporta"/>
    <x v="64"/>
    <x v="2"/>
    <x v="81"/>
    <n v="65.476190476190482"/>
    <x v="3"/>
  </r>
  <r>
    <s v="Domiporta"/>
    <x v="4"/>
    <x v="2"/>
    <x v="14"/>
    <n v="100"/>
    <x v="0"/>
  </r>
  <r>
    <s v="Domiporta"/>
    <x v="7"/>
    <x v="2"/>
    <x v="420"/>
    <n v="78.740157480314963"/>
    <x v="0"/>
  </r>
  <r>
    <s v="Domiporta"/>
    <x v="49"/>
    <x v="2"/>
    <x v="19"/>
    <n v="54.166666666666664"/>
    <x v="2"/>
  </r>
  <r>
    <s v="Domiporta"/>
    <x v="4"/>
    <x v="2"/>
    <x v="421"/>
    <n v="78.397212543554005"/>
    <x v="0"/>
  </r>
  <r>
    <s v="Domiporta"/>
    <x v="0"/>
    <x v="2"/>
    <x v="123"/>
    <n v="28.048780487804876"/>
    <x v="3"/>
  </r>
  <r>
    <s v="Domiporta"/>
    <x v="60"/>
    <x v="2"/>
    <x v="422"/>
    <n v="79.913314370851964"/>
    <x v="2"/>
  </r>
  <r>
    <s v="Domiporta"/>
    <x v="3"/>
    <x v="2"/>
    <x v="423"/>
    <n v="55.595153243050603"/>
    <x v="0"/>
  </r>
  <r>
    <s v="Domiporta"/>
    <x v="83"/>
    <x v="2"/>
    <x v="424"/>
    <n v="90.436790456032327"/>
    <x v="2"/>
  </r>
  <r>
    <s v="Domiporta"/>
    <x v="30"/>
    <x v="2"/>
    <x v="27"/>
    <n v="62.264150943396224"/>
    <x v="0"/>
  </r>
  <r>
    <s v="Domiporta"/>
    <x v="4"/>
    <x v="2"/>
    <x v="64"/>
    <n v="45"/>
    <x v="3"/>
  </r>
  <r>
    <s v="Domiporta"/>
    <x v="133"/>
    <x v="2"/>
    <x v="425"/>
    <n v="56.806444949390624"/>
    <x v="0"/>
  </r>
  <r>
    <s v="Domiporta"/>
    <x v="213"/>
    <x v="2"/>
    <x v="49"/>
    <n v="47.567567567567565"/>
    <x v="1"/>
  </r>
  <r>
    <s v="Domiporta"/>
    <x v="2"/>
    <x v="2"/>
    <x v="5"/>
    <n v="74"/>
    <x v="0"/>
  </r>
  <r>
    <s v="Domiporta"/>
    <x v="71"/>
    <x v="2"/>
    <x v="14"/>
    <n v="144.44444444444446"/>
    <x v="0"/>
  </r>
  <r>
    <s v="Domiporta"/>
    <x v="40"/>
    <x v="2"/>
    <x v="82"/>
    <n v="34.210526315789473"/>
    <x v="0"/>
  </r>
  <r>
    <s v="Domiporta"/>
    <x v="23"/>
    <x v="2"/>
    <x v="82"/>
    <n v="89.473684210526315"/>
    <x v="1"/>
  </r>
  <r>
    <s v="Domiporta"/>
    <x v="27"/>
    <x v="2"/>
    <x v="119"/>
    <n v="43.18181818181818"/>
    <x v="3"/>
  </r>
  <r>
    <s v="Domiporta"/>
    <x v="38"/>
    <x v="2"/>
    <x v="130"/>
    <n v="22.857142857142858"/>
    <x v="2"/>
  </r>
  <r>
    <s v="Domiporta"/>
    <x v="41"/>
    <x v="2"/>
    <x v="64"/>
    <n v="20"/>
    <x v="0"/>
  </r>
  <r>
    <s v="Domiporta"/>
    <x v="8"/>
    <x v="2"/>
    <x v="7"/>
    <n v="66.25"/>
    <x v="0"/>
  </r>
  <r>
    <s v="Domiporta"/>
    <x v="36"/>
    <x v="2"/>
    <x v="56"/>
    <n v="65.306122448979593"/>
    <x v="2"/>
  </r>
  <r>
    <s v="Domiporta"/>
    <x v="5"/>
    <x v="2"/>
    <x v="426"/>
    <n v="46.554934823091244"/>
    <x v="2"/>
  </r>
  <r>
    <s v="Domiporta"/>
    <x v="16"/>
    <x v="2"/>
    <x v="34"/>
    <n v="44.615384615384613"/>
    <x v="2"/>
  </r>
  <r>
    <s v="Domiporta"/>
    <x v="46"/>
    <x v="2"/>
    <x v="19"/>
    <n v="35.416666666666664"/>
    <x v="0"/>
  </r>
  <r>
    <s v="Domiporta"/>
    <x v="18"/>
    <x v="2"/>
    <x v="24"/>
    <n v="67.741935483870961"/>
    <x v="2"/>
  </r>
  <r>
    <s v="Domiporta"/>
    <x v="25"/>
    <x v="2"/>
    <x v="7"/>
    <n v="55"/>
    <x v="0"/>
  </r>
  <r>
    <s v="Domiporta"/>
    <x v="214"/>
    <x v="2"/>
    <x v="130"/>
    <n v="110"/>
    <x v="0"/>
  </r>
  <r>
    <s v="Domiporta"/>
    <x v="19"/>
    <x v="2"/>
    <x v="130"/>
    <n v="114.28571428571429"/>
    <x v="2"/>
  </r>
  <r>
    <s v="Domiporta"/>
    <x v="25"/>
    <x v="2"/>
    <x v="27"/>
    <n v="41.509433962264154"/>
    <x v="0"/>
  </r>
  <r>
    <s v="Domiporta"/>
    <x v="46"/>
    <x v="2"/>
    <x v="427"/>
    <n v="38.601271571298817"/>
    <x v="0"/>
  </r>
  <r>
    <s v="Domiporta"/>
    <x v="22"/>
    <x v="2"/>
    <x v="93"/>
    <n v="102.56410256410257"/>
    <x v="0"/>
  </r>
  <r>
    <s v="Domiporta"/>
    <x v="35"/>
    <x v="2"/>
    <x v="6"/>
    <n v="102.12765957446808"/>
    <x v="0"/>
  </r>
  <r>
    <s v="Domiporta"/>
    <x v="88"/>
    <x v="2"/>
    <x v="428"/>
    <n v="104.39560439560439"/>
    <x v="0"/>
  </r>
  <r>
    <s v="Domiporta"/>
    <x v="25"/>
    <x v="2"/>
    <x v="19"/>
    <n v="45.833333333333336"/>
    <x v="0"/>
  </r>
  <r>
    <s v="Domiporta"/>
    <x v="11"/>
    <x v="2"/>
    <x v="27"/>
    <n v="52.830188679245282"/>
    <x v="2"/>
  </r>
  <r>
    <s v="Domiporta"/>
    <x v="1"/>
    <x v="2"/>
    <x v="429"/>
    <n v="56.483878559661093"/>
    <x v="0"/>
  </r>
  <r>
    <s v="Domiporta"/>
    <x v="5"/>
    <x v="2"/>
    <x v="118"/>
    <n v="23.80952380952381"/>
    <x v="3"/>
  </r>
  <r>
    <s v="Domiporta"/>
    <x v="49"/>
    <x v="2"/>
    <x v="118"/>
    <n v="24.761904761904763"/>
    <x v="2"/>
  </r>
  <r>
    <s v="Domiporta"/>
    <x v="28"/>
    <x v="2"/>
    <x v="288"/>
    <n v="72.776280323450138"/>
    <x v="0"/>
  </r>
  <r>
    <s v="Domiporta"/>
    <x v="41"/>
    <x v="2"/>
    <x v="6"/>
    <n v="42.553191489361701"/>
    <x v="0"/>
  </r>
  <r>
    <s v="Domiporta"/>
    <x v="20"/>
    <x v="2"/>
    <x v="106"/>
    <n v="109.09090909090909"/>
    <x v="1"/>
  </r>
  <r>
    <s v="Domiporta"/>
    <x v="32"/>
    <x v="2"/>
    <x v="130"/>
    <n v="27.142857142857142"/>
    <x v="0"/>
  </r>
  <r>
    <s v="Domiporta"/>
    <x v="9"/>
    <x v="2"/>
    <x v="2"/>
    <n v="81.395348837209298"/>
    <x v="0"/>
  </r>
  <r>
    <s v="Domiporta"/>
    <x v="13"/>
    <x v="2"/>
    <x v="14"/>
    <n v="46.666666666666664"/>
    <x v="0"/>
  </r>
  <r>
    <s v="Domiporta"/>
    <x v="22"/>
    <x v="2"/>
    <x v="105"/>
    <n v="133.33333333333334"/>
    <x v="1"/>
  </r>
  <r>
    <s v="Domiporta"/>
    <x v="35"/>
    <x v="2"/>
    <x v="130"/>
    <n v="68.571428571428569"/>
    <x v="2"/>
  </r>
  <r>
    <s v="Domiporta"/>
    <x v="22"/>
    <x v="2"/>
    <x v="430"/>
    <n v="61.795149080797152"/>
    <x v="2"/>
  </r>
  <r>
    <s v="Domiporta"/>
    <x v="13"/>
    <x v="2"/>
    <x v="31"/>
    <n v="35"/>
    <x v="0"/>
  </r>
  <r>
    <s v="Domiporta"/>
    <x v="7"/>
    <x v="2"/>
    <x v="53"/>
    <n v="46.875"/>
    <x v="2"/>
  </r>
  <r>
    <s v="Domiporta"/>
    <x v="22"/>
    <x v="2"/>
    <x v="431"/>
    <n v="58.479532163742682"/>
    <x v="2"/>
  </r>
  <r>
    <s v="Domiporta"/>
    <x v="9"/>
    <x v="2"/>
    <x v="27"/>
    <n v="66.037735849056602"/>
    <x v="2"/>
  </r>
  <r>
    <s v="Domiporta"/>
    <x v="5"/>
    <x v="2"/>
    <x v="60"/>
    <n v="73.529411764705884"/>
    <x v="1"/>
  </r>
  <r>
    <s v="Domiporta"/>
    <x v="72"/>
    <x v="2"/>
    <x v="7"/>
    <n v="102.5"/>
    <x v="1"/>
  </r>
  <r>
    <s v="Domiporta"/>
    <x v="7"/>
    <x v="2"/>
    <x v="37"/>
    <n v="53.571428571428569"/>
    <x v="0"/>
  </r>
  <r>
    <s v="Domiporta"/>
    <x v="36"/>
    <x v="2"/>
    <x v="47"/>
    <n v="40"/>
    <x v="0"/>
  </r>
  <r>
    <s v="Domiporta"/>
    <x v="11"/>
    <x v="2"/>
    <x v="82"/>
    <n v="73.684210526315795"/>
    <x v="0"/>
  </r>
  <r>
    <s v="Domiporta"/>
    <x v="93"/>
    <x v="2"/>
    <x v="432"/>
    <n v="89.463220675944342"/>
    <x v="3"/>
  </r>
  <r>
    <s v="Domiporta"/>
    <x v="7"/>
    <x v="2"/>
    <x v="433"/>
    <n v="66.800267201068806"/>
    <x v="1"/>
  </r>
  <r>
    <s v="Domiporta"/>
    <x v="144"/>
    <x v="2"/>
    <x v="27"/>
    <n v="48.113207547169814"/>
    <x v="0"/>
  </r>
  <r>
    <s v="Domiporta"/>
    <x v="14"/>
    <x v="2"/>
    <x v="434"/>
    <n v="95.969289827255281"/>
    <x v="0"/>
  </r>
  <r>
    <s v="Domiporta"/>
    <x v="32"/>
    <x v="2"/>
    <x v="435"/>
    <n v="34.753978415950243"/>
    <x v="0"/>
  </r>
  <r>
    <s v="Domiporta"/>
    <x v="9"/>
    <x v="2"/>
    <x v="436"/>
    <n v="31.172069825436409"/>
    <x v="3"/>
  </r>
  <r>
    <s v="Domiporta"/>
    <x v="28"/>
    <x v="2"/>
    <x v="31"/>
    <n v="45"/>
    <x v="2"/>
  </r>
  <r>
    <s v="Domiporta"/>
    <x v="14"/>
    <x v="2"/>
    <x v="437"/>
    <n v="97.465886939571149"/>
    <x v="0"/>
  </r>
  <r>
    <s v="Domiporta"/>
    <x v="83"/>
    <x v="2"/>
    <x v="30"/>
    <n v="85.454545454545453"/>
    <x v="0"/>
  </r>
  <r>
    <s v="Domiporta"/>
    <x v="22"/>
    <x v="2"/>
    <x v="5"/>
    <n v="80"/>
    <x v="0"/>
  </r>
  <r>
    <s v="Domiporta"/>
    <x v="30"/>
    <x v="2"/>
    <x v="438"/>
    <n v="59.438040345821321"/>
    <x v="0"/>
  </r>
  <r>
    <s v="Domiporta"/>
    <x v="4"/>
    <x v="2"/>
    <x v="43"/>
    <n v="57.692307692307693"/>
    <x v="2"/>
  </r>
  <r>
    <s v="Domiporta"/>
    <x v="41"/>
    <x v="2"/>
    <x v="27"/>
    <n v="37.735849056603776"/>
    <x v="0"/>
  </r>
  <r>
    <s v="Domiporta"/>
    <x v="5"/>
    <x v="2"/>
    <x v="46"/>
    <n v="33.333333333333336"/>
    <x v="2"/>
  </r>
  <r>
    <s v="Domiporta"/>
    <x v="0"/>
    <x v="2"/>
    <x v="46"/>
    <n v="30.666666666666668"/>
    <x v="0"/>
  </r>
  <r>
    <s v="Domiporta"/>
    <x v="38"/>
    <x v="2"/>
    <x v="439"/>
    <n v="29.962546816479403"/>
    <x v="0"/>
  </r>
  <r>
    <s v="Domiporta"/>
    <x v="49"/>
    <x v="2"/>
    <x v="28"/>
    <n v="74.285714285714292"/>
    <x v="0"/>
  </r>
  <r>
    <s v="Domiporta"/>
    <x v="23"/>
    <x v="2"/>
    <x v="189"/>
    <n v="106.25"/>
    <x v="1"/>
  </r>
  <r>
    <s v="Domiporta"/>
    <x v="22"/>
    <x v="2"/>
    <x v="440"/>
    <n v="88.456435205661208"/>
    <x v="0"/>
  </r>
  <r>
    <s v="Domiporta"/>
    <x v="7"/>
    <x v="2"/>
    <x v="227"/>
    <n v="26.785714285714285"/>
    <x v="3"/>
  </r>
  <r>
    <s v="Domiporta"/>
    <x v="30"/>
    <x v="2"/>
    <x v="47"/>
    <n v="41.25"/>
    <x v="0"/>
  </r>
  <r>
    <s v="Domiporta"/>
    <x v="64"/>
    <x v="2"/>
    <x v="38"/>
    <n v="119.56521739130434"/>
    <x v="0"/>
  </r>
  <r>
    <s v="Domiporta"/>
    <x v="5"/>
    <x v="2"/>
    <x v="24"/>
    <n v="40.322580645161288"/>
    <x v="0"/>
  </r>
  <r>
    <s v="Domiporta"/>
    <x v="40"/>
    <x v="2"/>
    <x v="48"/>
    <n v="41.935483870967744"/>
    <x v="1"/>
  </r>
  <r>
    <s v="Domiporta"/>
    <x v="5"/>
    <x v="2"/>
    <x v="441"/>
    <n v="57.339449541284402"/>
    <x v="0"/>
  </r>
  <r>
    <s v="Domiporta"/>
    <x v="0"/>
    <x v="2"/>
    <x v="6"/>
    <n v="48.936170212765958"/>
    <x v="0"/>
  </r>
  <r>
    <s v="Domiporta"/>
    <x v="14"/>
    <x v="2"/>
    <x v="34"/>
    <n v="76.92307692307692"/>
    <x v="0"/>
  </r>
  <r>
    <s v="Domiporta"/>
    <x v="21"/>
    <x v="2"/>
    <x v="168"/>
    <n v="81.081081081081081"/>
    <x v="3"/>
  </r>
  <r>
    <s v="Domiporta"/>
    <x v="62"/>
    <x v="2"/>
    <x v="6"/>
    <n v="52.127659574468083"/>
    <x v="0"/>
  </r>
  <r>
    <s v="Domiporta"/>
    <x v="215"/>
    <x v="2"/>
    <x v="34"/>
    <n v="35.369230769230768"/>
    <x v="0"/>
  </r>
  <r>
    <s v="Domiporta"/>
    <x v="10"/>
    <x v="2"/>
    <x v="31"/>
    <n v="30"/>
    <x v="0"/>
  </r>
  <r>
    <s v="Domiporta"/>
    <x v="10"/>
    <x v="3"/>
    <x v="442"/>
    <n v="28.846153846153847"/>
    <x v="0"/>
  </r>
  <r>
    <s v="Domiporta"/>
    <x v="10"/>
    <x v="3"/>
    <x v="341"/>
    <n v="30.405405405405403"/>
    <x v="0"/>
  </r>
  <r>
    <s v="Domiporta"/>
    <x v="11"/>
    <x v="3"/>
    <x v="130"/>
    <n v="40"/>
    <x v="0"/>
  </r>
  <r>
    <s v="Domiporta"/>
    <x v="31"/>
    <x v="3"/>
    <x v="6"/>
    <n v="31.914893617021278"/>
    <x v="0"/>
  </r>
  <r>
    <s v="Domiporta"/>
    <x v="10"/>
    <x v="3"/>
    <x v="27"/>
    <n v="33.962264150943398"/>
    <x v="2"/>
  </r>
  <r>
    <s v="Domiporta"/>
    <x v="70"/>
    <x v="3"/>
    <x v="443"/>
    <n v="37.178670065859357"/>
    <x v="0"/>
  </r>
  <r>
    <s v="Domiporta"/>
    <x v="38"/>
    <x v="3"/>
    <x v="28"/>
    <n v="45.714285714285715"/>
    <x v="0"/>
  </r>
  <r>
    <s v="Domiporta"/>
    <x v="44"/>
    <x v="3"/>
    <x v="48"/>
    <n v="45.161290322580648"/>
    <x v="1"/>
  </r>
  <r>
    <s v="Domiporta"/>
    <x v="16"/>
    <x v="3"/>
    <x v="18"/>
    <n v="55.769230769230766"/>
    <x v="2"/>
  </r>
  <r>
    <s v="Domiporta"/>
    <x v="9"/>
    <x v="3"/>
    <x v="15"/>
    <n v="40.697674418604649"/>
    <x v="2"/>
  </r>
  <r>
    <s v="Domiporta"/>
    <x v="63"/>
    <x v="3"/>
    <x v="5"/>
    <n v="59.98"/>
    <x v="0"/>
  </r>
  <r>
    <s v="Domiporta"/>
    <x v="14"/>
    <x v="3"/>
    <x v="444"/>
    <n v="96.824167312161109"/>
    <x v="0"/>
  </r>
  <r>
    <s v="Domiporta"/>
    <x v="10"/>
    <x v="3"/>
    <x v="82"/>
    <n v="47.368421052631582"/>
    <x v="0"/>
  </r>
  <r>
    <s v="Domiporta"/>
    <x v="31"/>
    <x v="3"/>
    <x v="269"/>
    <n v="33.237314424994459"/>
    <x v="0"/>
  </r>
  <r>
    <s v="Domiporta"/>
    <x v="74"/>
    <x v="3"/>
    <x v="445"/>
    <n v="30.709736123748861"/>
    <x v="0"/>
  </r>
  <r>
    <s v="Domiporta"/>
    <x v="13"/>
    <x v="3"/>
    <x v="446"/>
    <n v="52.316890881913302"/>
    <x v="0"/>
  </r>
  <r>
    <s v="Domiporta"/>
    <x v="41"/>
    <x v="3"/>
    <x v="32"/>
    <n v="35.087719298245617"/>
    <x v="2"/>
  </r>
  <r>
    <s v="Domiporta"/>
    <x v="10"/>
    <x v="3"/>
    <x v="447"/>
    <n v="34.608729090559507"/>
    <x v="0"/>
  </r>
  <r>
    <s v="Domiporta"/>
    <x v="11"/>
    <x v="3"/>
    <x v="448"/>
    <n v="64"/>
    <x v="0"/>
  </r>
  <r>
    <s v="Domiporta"/>
    <x v="34"/>
    <x v="3"/>
    <x v="449"/>
    <n v="21.299254526091584"/>
    <x v="2"/>
  </r>
  <r>
    <s v="Domiporta"/>
    <x v="27"/>
    <x v="3"/>
    <x v="28"/>
    <n v="108.57142857142857"/>
    <x v="1"/>
  </r>
  <r>
    <s v="Domiporta"/>
    <x v="90"/>
    <x v="3"/>
    <x v="445"/>
    <n v="131.93812556869881"/>
    <x v="0"/>
  </r>
  <r>
    <s v="Domiporta"/>
    <x v="35"/>
    <x v="3"/>
    <x v="450"/>
    <n v="131.50684931506851"/>
    <x v="0"/>
  </r>
  <r>
    <s v="Domiporta"/>
    <x v="133"/>
    <x v="3"/>
    <x v="387"/>
    <n v="60.439560439560438"/>
    <x v="0"/>
  </r>
  <r>
    <s v="Domiporta"/>
    <x v="51"/>
    <x v="3"/>
    <x v="451"/>
    <n v="40.283203125"/>
    <x v="2"/>
  </r>
  <r>
    <s v="Domiporta"/>
    <x v="9"/>
    <x v="3"/>
    <x v="18"/>
    <n v="67.307692307692307"/>
    <x v="2"/>
  </r>
  <r>
    <s v="Domiporta"/>
    <x v="0"/>
    <x v="3"/>
    <x v="17"/>
    <n v="34.848484848484851"/>
    <x v="2"/>
  </r>
  <r>
    <s v="Domiporta"/>
    <x v="46"/>
    <x v="3"/>
    <x v="168"/>
    <n v="22.972972972972972"/>
    <x v="0"/>
  </r>
  <r>
    <s v="Domiporta"/>
    <x v="10"/>
    <x v="3"/>
    <x v="452"/>
    <n v="42.432814710042429"/>
    <x v="0"/>
  </r>
  <r>
    <s v="Domiporta"/>
    <x v="4"/>
    <x v="3"/>
    <x v="453"/>
    <n v="94.28032683846638"/>
    <x v="1"/>
  </r>
  <r>
    <s v="Domiporta"/>
    <x v="10"/>
    <x v="3"/>
    <x v="2"/>
    <n v="41.860465116279073"/>
    <x v="0"/>
  </r>
  <r>
    <s v="Domiporta"/>
    <x v="25"/>
    <x v="3"/>
    <x v="106"/>
    <n v="66.666666666666671"/>
    <x v="0"/>
  </r>
  <r>
    <s v="Domiporta"/>
    <x v="48"/>
    <x v="3"/>
    <x v="19"/>
    <n v="61.458333333333336"/>
    <x v="0"/>
  </r>
  <r>
    <s v="Domiporta"/>
    <x v="10"/>
    <x v="3"/>
    <x v="14"/>
    <n v="40"/>
    <x v="0"/>
  </r>
  <r>
    <s v="Domiporta"/>
    <x v="25"/>
    <x v="3"/>
    <x v="454"/>
    <n v="50.563088945070099"/>
    <x v="0"/>
  </r>
  <r>
    <s v="Domiporta"/>
    <x v="5"/>
    <x v="3"/>
    <x v="76"/>
    <n v="36.764705882352942"/>
    <x v="2"/>
  </r>
  <r>
    <s v="Domiporta"/>
    <x v="5"/>
    <x v="3"/>
    <x v="455"/>
    <n v="49.870337123478954"/>
    <x v="0"/>
  </r>
  <r>
    <s v="Domiporta"/>
    <x v="21"/>
    <x v="3"/>
    <x v="367"/>
    <n v="138.88888888888889"/>
    <x v="0"/>
  </r>
  <r>
    <s v="Domiporta"/>
    <x v="30"/>
    <x v="3"/>
    <x v="456"/>
    <n v="65.71087216248506"/>
    <x v="2"/>
  </r>
  <r>
    <s v="Domiporta"/>
    <x v="1"/>
    <x v="3"/>
    <x v="130"/>
    <n v="34.285714285714285"/>
    <x v="2"/>
  </r>
  <r>
    <s v="Domiporta"/>
    <x v="49"/>
    <x v="3"/>
    <x v="457"/>
    <n v="60.06006006006006"/>
    <x v="0"/>
  </r>
  <r>
    <s v="Domiporta"/>
    <x v="41"/>
    <x v="3"/>
    <x v="458"/>
    <n v="54.347826086956523"/>
    <x v="1"/>
  </r>
  <r>
    <s v="Domiporta"/>
    <x v="30"/>
    <x v="3"/>
    <x v="459"/>
    <n v="63.941096686688624"/>
    <x v="0"/>
  </r>
  <r>
    <s v="Domiporta"/>
    <x v="49"/>
    <x v="3"/>
    <x v="460"/>
    <n v="25.603151157065486"/>
    <x v="2"/>
  </r>
  <r>
    <s v="Domiporta"/>
    <x v="44"/>
    <x v="3"/>
    <x v="461"/>
    <n v="25.906735751295336"/>
    <x v="2"/>
  </r>
  <r>
    <s v="Domiporta"/>
    <x v="22"/>
    <x v="3"/>
    <x v="81"/>
    <n v="47.61904761904762"/>
    <x v="2"/>
  </r>
  <r>
    <s v="Domiporta"/>
    <x v="46"/>
    <x v="3"/>
    <x v="14"/>
    <n v="37.777777777777779"/>
    <x v="0"/>
  </r>
  <r>
    <s v="Domiporta"/>
    <x v="7"/>
    <x v="3"/>
    <x v="462"/>
    <n v="70.688030160226205"/>
    <x v="0"/>
  </r>
  <r>
    <s v="Domiporta"/>
    <x v="41"/>
    <x v="3"/>
    <x v="31"/>
    <n v="33.333333333333336"/>
    <x v="2"/>
  </r>
  <r>
    <s v="Domiporta"/>
    <x v="9"/>
    <x v="3"/>
    <x v="151"/>
    <n v="52.238805970149251"/>
    <x v="2"/>
  </r>
  <r>
    <s v="Domiporta"/>
    <x v="38"/>
    <x v="3"/>
    <x v="463"/>
    <n v="21.887824897400822"/>
    <x v="2"/>
  </r>
  <r>
    <s v="Domiporta"/>
    <x v="30"/>
    <x v="3"/>
    <x v="464"/>
    <n v="57.391304347826086"/>
    <x v="0"/>
  </r>
  <r>
    <s v="Domiporta"/>
    <x v="4"/>
    <x v="3"/>
    <x v="82"/>
    <n v="118.42105263157895"/>
    <x v="0"/>
  </r>
  <r>
    <s v="Domiporta"/>
    <x v="83"/>
    <x v="3"/>
    <x v="465"/>
    <n v="57.011159631246969"/>
    <x v="2"/>
  </r>
  <r>
    <s v="Domiporta"/>
    <x v="85"/>
    <x v="3"/>
    <x v="466"/>
    <n v="145.82928251992999"/>
    <x v="2"/>
  </r>
  <r>
    <s v="Domiporta"/>
    <x v="100"/>
    <x v="3"/>
    <x v="17"/>
    <n v="78.787878787878782"/>
    <x v="0"/>
  </r>
  <r>
    <s v="Domiporta"/>
    <x v="40"/>
    <x v="3"/>
    <x v="467"/>
    <n v="25.430359937402191"/>
    <x v="0"/>
  </r>
  <r>
    <s v="Domiporta"/>
    <x v="4"/>
    <x v="3"/>
    <x v="47"/>
    <n v="56.25"/>
    <x v="3"/>
  </r>
  <r>
    <s v="Domiporta"/>
    <x v="22"/>
    <x v="3"/>
    <x v="468"/>
    <n v="134.2281879194631"/>
    <x v="1"/>
  </r>
  <r>
    <s v="Domiporta"/>
    <x v="7"/>
    <x v="3"/>
    <x v="469"/>
    <n v="85.130533484676505"/>
    <x v="1"/>
  </r>
  <r>
    <s v="Domiporta"/>
    <x v="25"/>
    <x v="3"/>
    <x v="470"/>
    <n v="48.203330411919367"/>
    <x v="0"/>
  </r>
  <r>
    <s v="Domiporta"/>
    <x v="41"/>
    <x v="3"/>
    <x v="471"/>
    <n v="44.863167339614179"/>
    <x v="0"/>
  </r>
  <r>
    <s v="Domiporta"/>
    <x v="8"/>
    <x v="3"/>
    <x v="472"/>
    <n v="42.522464698331191"/>
    <x v="2"/>
  </r>
  <r>
    <s v="Domiporta"/>
    <x v="0"/>
    <x v="3"/>
    <x v="473"/>
    <n v="61.30063965884861"/>
    <x v="0"/>
  </r>
  <r>
    <s v="Domiporta"/>
    <x v="32"/>
    <x v="3"/>
    <x v="14"/>
    <n v="42.222222222222221"/>
    <x v="0"/>
  </r>
  <r>
    <s v="Domiporta"/>
    <x v="41"/>
    <x v="3"/>
    <x v="7"/>
    <n v="50"/>
    <x v="1"/>
  </r>
  <r>
    <s v="Domiporta"/>
    <x v="23"/>
    <x v="3"/>
    <x v="474"/>
    <n v="62.695924764890286"/>
    <x v="0"/>
  </r>
  <r>
    <s v="Domiporta"/>
    <x v="24"/>
    <x v="3"/>
    <x v="475"/>
    <n v="95.126400833984889"/>
    <x v="0"/>
  </r>
  <r>
    <s v="Domiporta"/>
    <x v="5"/>
    <x v="3"/>
    <x v="476"/>
    <n v="45.167118337850042"/>
    <x v="0"/>
  </r>
  <r>
    <s v="Domiporta"/>
    <x v="34"/>
    <x v="3"/>
    <x v="28"/>
    <n v="34.285714285714285"/>
    <x v="0"/>
  </r>
  <r>
    <s v="Domiporta"/>
    <x v="12"/>
    <x v="3"/>
    <x v="48"/>
    <n v="128.70967741935485"/>
    <x v="1"/>
  </r>
  <r>
    <s v="Domiporta"/>
    <x v="22"/>
    <x v="3"/>
    <x v="1"/>
    <n v="148.14814814814815"/>
    <x v="1"/>
  </r>
  <r>
    <s v="Domiporta"/>
    <x v="25"/>
    <x v="3"/>
    <x v="37"/>
    <n v="39.285714285714285"/>
    <x v="2"/>
  </r>
  <r>
    <s v="Domiporta"/>
    <x v="60"/>
    <x v="3"/>
    <x v="7"/>
    <n v="147.5"/>
    <x v="0"/>
  </r>
  <r>
    <s v="Domiporta"/>
    <x v="31"/>
    <x v="3"/>
    <x v="17"/>
    <n v="22.727272727272727"/>
    <x v="2"/>
  </r>
  <r>
    <s v="Domiporta"/>
    <x v="1"/>
    <x v="3"/>
    <x v="250"/>
    <n v="30.967741935483872"/>
    <x v="2"/>
  </r>
  <r>
    <s v="Domiporta"/>
    <x v="11"/>
    <x v="3"/>
    <x v="477"/>
    <n v="47.098402018502938"/>
    <x v="2"/>
  </r>
  <r>
    <s v="Domiporta"/>
    <x v="41"/>
    <x v="3"/>
    <x v="452"/>
    <n v="47.147571900047147"/>
    <x v="0"/>
  </r>
  <r>
    <s v="Domiporta"/>
    <x v="41"/>
    <x v="3"/>
    <x v="478"/>
    <n v="35.701535166012135"/>
    <x v="2"/>
  </r>
  <r>
    <s v="Domiporta"/>
    <x v="10"/>
    <x v="3"/>
    <x v="27"/>
    <n v="33.962264150943398"/>
    <x v="0"/>
  </r>
  <r>
    <s v="Domiporta"/>
    <x v="10"/>
    <x v="3"/>
    <x v="77"/>
    <n v="40.909090909090907"/>
    <x v="0"/>
  </r>
  <r>
    <s v="Domiporta"/>
    <x v="60"/>
    <x v="3"/>
    <x v="479"/>
    <n v="117.88211788211788"/>
    <x v="0"/>
  </r>
  <r>
    <s v="Domiporta"/>
    <x v="5"/>
    <x v="3"/>
    <x v="480"/>
    <n v="56.522722134297993"/>
    <x v="0"/>
  </r>
  <r>
    <s v="Domiporta"/>
    <x v="28"/>
    <x v="3"/>
    <x v="105"/>
    <n v="90"/>
    <x v="1"/>
  </r>
  <r>
    <s v="Domiporta"/>
    <x v="51"/>
    <x v="3"/>
    <x v="32"/>
    <n v="28.94736842105263"/>
    <x v="0"/>
  </r>
  <r>
    <s v="Domiporta"/>
    <x v="34"/>
    <x v="3"/>
    <x v="8"/>
    <n v="22.222222222222221"/>
    <x v="0"/>
  </r>
  <r>
    <s v="Domiporta"/>
    <x v="5"/>
    <x v="3"/>
    <x v="25"/>
    <n v="27.777777777777779"/>
    <x v="3"/>
  </r>
  <r>
    <s v="Domiporta"/>
    <x v="30"/>
    <x v="3"/>
    <x v="481"/>
    <n v="51.716031969910674"/>
    <x v="2"/>
  </r>
  <r>
    <s v="Domiporta"/>
    <x v="21"/>
    <x v="3"/>
    <x v="166"/>
    <n v="118.81188118811882"/>
    <x v="0"/>
  </r>
  <r>
    <s v="Domiporta"/>
    <x v="27"/>
    <x v="3"/>
    <x v="166"/>
    <n v="75.247524752475243"/>
    <x v="0"/>
  </r>
  <r>
    <s v="Domiporta"/>
    <x v="40"/>
    <x v="3"/>
    <x v="7"/>
    <n v="32.5"/>
    <x v="0"/>
  </r>
  <r>
    <s v="Domiporta"/>
    <x v="69"/>
    <x v="3"/>
    <x v="77"/>
    <n v="51.136363636363633"/>
    <x v="0"/>
  </r>
  <r>
    <s v="Domiporta"/>
    <x v="32"/>
    <x v="3"/>
    <x v="482"/>
    <n v="47.702736630680391"/>
    <x v="0"/>
  </r>
  <r>
    <s v="Domiporta"/>
    <x v="53"/>
    <x v="3"/>
    <x v="483"/>
    <n v="48.763892039011111"/>
    <x v="0"/>
  </r>
  <r>
    <s v="Domiporta"/>
    <x v="25"/>
    <x v="3"/>
    <x v="190"/>
    <n v="84.615384615384613"/>
    <x v="1"/>
  </r>
  <r>
    <s v="Domiporta"/>
    <x v="27"/>
    <x v="3"/>
    <x v="484"/>
    <n v="55.401662049861493"/>
    <x v="2"/>
  </r>
  <r>
    <s v="Domiporta"/>
    <x v="144"/>
    <x v="3"/>
    <x v="77"/>
    <n v="57.954545454545453"/>
    <x v="0"/>
  </r>
  <r>
    <s v="Domiporta"/>
    <x v="9"/>
    <x v="3"/>
    <x v="485"/>
    <n v="74.325759184540232"/>
    <x v="0"/>
  </r>
  <r>
    <s v="Domiporta"/>
    <x v="30"/>
    <x v="3"/>
    <x v="93"/>
    <n v="84.615384615384613"/>
    <x v="0"/>
  </r>
  <r>
    <s v="Domiporta"/>
    <x v="25"/>
    <x v="3"/>
    <x v="68"/>
    <n v="61.111111111111114"/>
    <x v="1"/>
  </r>
  <r>
    <s v="Domiporta"/>
    <x v="11"/>
    <x v="3"/>
    <x v="100"/>
    <n v="56.680161943319838"/>
    <x v="0"/>
  </r>
  <r>
    <s v="Domiporta"/>
    <x v="36"/>
    <x v="3"/>
    <x v="486"/>
    <n v="84.656084656084658"/>
    <x v="0"/>
  </r>
  <r>
    <s v="Domiporta"/>
    <x v="38"/>
    <x v="3"/>
    <x v="487"/>
    <n v="54.514480408858603"/>
    <x v="1"/>
  </r>
  <r>
    <s v="Domiporta"/>
    <x v="46"/>
    <x v="3"/>
    <x v="488"/>
    <n v="31.936877700544809"/>
    <x v="0"/>
  </r>
  <r>
    <s v="Domiporta"/>
    <x v="216"/>
    <x v="3"/>
    <x v="53"/>
    <n v="91.875"/>
    <x v="0"/>
  </r>
  <r>
    <s v="Domiporta"/>
    <x v="147"/>
    <x v="3"/>
    <x v="1"/>
    <n v="73.703703703703709"/>
    <x v="1"/>
  </r>
  <r>
    <s v="Domiporta"/>
    <x v="41"/>
    <x v="3"/>
    <x v="25"/>
    <n v="22.222222222222221"/>
    <x v="0"/>
  </r>
  <r>
    <s v="Domiporta"/>
    <x v="31"/>
    <x v="3"/>
    <x v="489"/>
    <n v="32.010243277848915"/>
    <x v="0"/>
  </r>
  <r>
    <s v="Domiporta"/>
    <x v="40"/>
    <x v="3"/>
    <x v="2"/>
    <n v="30.232558139534884"/>
    <x v="0"/>
  </r>
  <r>
    <s v="Domiporta"/>
    <x v="19"/>
    <x v="3"/>
    <x v="37"/>
    <n v="142.85714285714286"/>
    <x v="2"/>
  </r>
  <r>
    <s v="Domiporta"/>
    <x v="217"/>
    <x v="3"/>
    <x v="24"/>
    <n v="41.37096774193548"/>
    <x v="2"/>
  </r>
  <r>
    <s v="Domiporta"/>
    <x v="218"/>
    <x v="3"/>
    <x v="32"/>
    <n v="20.87719298245614"/>
    <x v="2"/>
  </r>
  <r>
    <s v="Domiporta"/>
    <x v="10"/>
    <x v="3"/>
    <x v="490"/>
    <n v="69.150979638878212"/>
    <x v="1"/>
  </r>
  <r>
    <s v="Domiporta"/>
    <x v="31"/>
    <x v="3"/>
    <x v="37"/>
    <n v="26.785714285714285"/>
    <x v="0"/>
  </r>
  <r>
    <s v="Domiporta"/>
    <x v="36"/>
    <x v="3"/>
    <x v="491"/>
    <n v="35.878461710954141"/>
    <x v="2"/>
  </r>
  <r>
    <s v="Domiporta"/>
    <x v="3"/>
    <x v="3"/>
    <x v="492"/>
    <n v="53.904630269523153"/>
    <x v="0"/>
  </r>
  <r>
    <s v="Domiporta"/>
    <x v="69"/>
    <x v="3"/>
    <x v="493"/>
    <n v="26.288117770767613"/>
    <x v="2"/>
  </r>
  <r>
    <s v="Domiporta"/>
    <x v="5"/>
    <x v="3"/>
    <x v="2"/>
    <n v="58.139534883720927"/>
    <x v="0"/>
  </r>
  <r>
    <s v="Domiporta"/>
    <x v="20"/>
    <x v="3"/>
    <x v="494"/>
    <n v="98.792535675082334"/>
    <x v="0"/>
  </r>
  <r>
    <s v="Domiporta"/>
    <x v="2"/>
    <x v="3"/>
    <x v="7"/>
    <n v="92.5"/>
    <x v="1"/>
  </r>
  <r>
    <s v="Domiporta"/>
    <x v="62"/>
    <x v="3"/>
    <x v="49"/>
    <n v="66.21621621621621"/>
    <x v="0"/>
  </r>
  <r>
    <s v="Domiporta"/>
    <x v="14"/>
    <x v="3"/>
    <x v="495"/>
    <n v="128.56775520699409"/>
    <x v="0"/>
  </r>
  <r>
    <s v="Domiporta"/>
    <x v="21"/>
    <x v="3"/>
    <x v="38"/>
    <n v="130.43478260869566"/>
    <x v="0"/>
  </r>
  <r>
    <s v="Domiporta"/>
    <x v="60"/>
    <x v="3"/>
    <x v="496"/>
    <n v="82.058414464534067"/>
    <x v="2"/>
  </r>
  <r>
    <s v="Domiporta"/>
    <x v="14"/>
    <x v="3"/>
    <x v="497"/>
    <n v="43.207742827514693"/>
    <x v="4"/>
  </r>
  <r>
    <s v="Domiporta"/>
    <x v="9"/>
    <x v="3"/>
    <x v="362"/>
    <n v="99.40357852882704"/>
    <x v="1"/>
  </r>
  <r>
    <s v="Domiporta"/>
    <x v="72"/>
    <x v="3"/>
    <x v="498"/>
    <n v="44.109736417428721"/>
    <x v="2"/>
  </r>
  <r>
    <s v="Domiporta"/>
    <x v="36"/>
    <x v="3"/>
    <x v="151"/>
    <n v="47.761194029850749"/>
    <x v="0"/>
  </r>
  <r>
    <s v="Domiporta"/>
    <x v="3"/>
    <x v="3"/>
    <x v="499"/>
    <n v="52.852690066404655"/>
    <x v="2"/>
  </r>
  <r>
    <s v="Domiporta"/>
    <x v="134"/>
    <x v="3"/>
    <x v="500"/>
    <n v="58.876136533015348"/>
    <x v="2"/>
  </r>
  <r>
    <s v="Domiporta"/>
    <x v="38"/>
    <x v="3"/>
    <x v="355"/>
    <n v="22.535211267605632"/>
    <x v="2"/>
  </r>
  <r>
    <s v="Domiporta"/>
    <x v="27"/>
    <x v="3"/>
    <x v="501"/>
    <n v="107.04225352112677"/>
    <x v="0"/>
  </r>
  <r>
    <s v="Domiporta"/>
    <x v="14"/>
    <x v="3"/>
    <x v="82"/>
    <n v="131.57894736842104"/>
    <x v="0"/>
  </r>
  <r>
    <s v="Domiporta"/>
    <x v="64"/>
    <x v="3"/>
    <x v="502"/>
    <n v="76.912319955251007"/>
    <x v="2"/>
  </r>
  <r>
    <s v="Domiporta"/>
    <x v="38"/>
    <x v="3"/>
    <x v="105"/>
    <n v="53.333333333333336"/>
    <x v="1"/>
  </r>
  <r>
    <s v="Domiporta"/>
    <x v="22"/>
    <x v="3"/>
    <x v="503"/>
    <n v="108.04970286331712"/>
    <x v="1"/>
  </r>
  <r>
    <s v="Domiporta"/>
    <x v="219"/>
    <x v="3"/>
    <x v="105"/>
    <n v="86.333333333333329"/>
    <x v="0"/>
  </r>
  <r>
    <s v="Domiporta"/>
    <x v="220"/>
    <x v="3"/>
    <x v="27"/>
    <n v="50.754716981132077"/>
    <x v="2"/>
  </r>
  <r>
    <s v="Domiporta"/>
    <x v="11"/>
    <x v="3"/>
    <x v="504"/>
    <n v="86.929524992238427"/>
    <x v="1"/>
  </r>
  <r>
    <s v="Domiporta"/>
    <x v="23"/>
    <x v="3"/>
    <x v="25"/>
    <n v="37.777777777777779"/>
    <x v="2"/>
  </r>
  <r>
    <s v="Domiporta"/>
    <x v="79"/>
    <x v="3"/>
    <x v="27"/>
    <n v="101.88679245283019"/>
    <x v="2"/>
  </r>
  <r>
    <s v="Domiporta"/>
    <x v="36"/>
    <x v="3"/>
    <x v="505"/>
    <n v="35.654596100278553"/>
    <x v="2"/>
  </r>
  <r>
    <s v="Domiporta"/>
    <x v="48"/>
    <x v="3"/>
    <x v="506"/>
    <n v="40.37224579170659"/>
    <x v="2"/>
  </r>
  <r>
    <s v="Domiporta"/>
    <x v="18"/>
    <x v="3"/>
    <x v="507"/>
    <n v="80.305927342256211"/>
    <x v="2"/>
  </r>
  <r>
    <s v="Domiporta"/>
    <x v="35"/>
    <x v="3"/>
    <x v="508"/>
    <n v="99.89594172736733"/>
    <x v="0"/>
  </r>
  <r>
    <s v="Domiporta"/>
    <x v="36"/>
    <x v="3"/>
    <x v="36"/>
    <n v="50.793650793650791"/>
    <x v="2"/>
  </r>
  <r>
    <s v="Domiporta"/>
    <x v="9"/>
    <x v="4"/>
    <x v="130"/>
    <n v="50"/>
    <x v="0"/>
  </r>
  <r>
    <s v="Domiporta"/>
    <x v="28"/>
    <x v="4"/>
    <x v="30"/>
    <n v="49.090909090909093"/>
    <x v="1"/>
  </r>
  <r>
    <s v="Domiporta"/>
    <x v="7"/>
    <x v="4"/>
    <x v="2"/>
    <n v="69.767441860465112"/>
    <x v="0"/>
  </r>
  <r>
    <s v="Domiporta"/>
    <x v="22"/>
    <x v="4"/>
    <x v="14"/>
    <n v="88.888888888888886"/>
    <x v="0"/>
  </r>
  <r>
    <s v="Domiporta"/>
    <x v="45"/>
    <x v="4"/>
    <x v="509"/>
    <n v="46.206748334407905"/>
    <x v="3"/>
  </r>
  <r>
    <s v="Domiporta"/>
    <x v="1"/>
    <x v="4"/>
    <x v="19"/>
    <n v="50"/>
    <x v="0"/>
  </r>
  <r>
    <s v="Domiporta"/>
    <x v="25"/>
    <x v="4"/>
    <x v="102"/>
    <n v="46.121593291404608"/>
    <x v="2"/>
  </r>
  <r>
    <s v="Domiporta"/>
    <x v="3"/>
    <x v="4"/>
    <x v="510"/>
    <n v="42.071197411003233"/>
    <x v="0"/>
  </r>
  <r>
    <s v="Domiporta"/>
    <x v="7"/>
    <x v="4"/>
    <x v="85"/>
    <n v="51.724137931034484"/>
    <x v="0"/>
  </r>
  <r>
    <s v="Domiporta"/>
    <x v="16"/>
    <x v="4"/>
    <x v="88"/>
    <n v="40.277777777777779"/>
    <x v="2"/>
  </r>
  <r>
    <s v="Domiporta"/>
    <x v="7"/>
    <x v="4"/>
    <x v="31"/>
    <n v="50"/>
    <x v="2"/>
  </r>
  <r>
    <s v="Domiporta"/>
    <x v="83"/>
    <x v="4"/>
    <x v="64"/>
    <n v="47"/>
    <x v="2"/>
  </r>
  <r>
    <s v="Domiporta"/>
    <x v="9"/>
    <x v="4"/>
    <x v="511"/>
    <n v="86.913334988825426"/>
    <x v="0"/>
  </r>
  <r>
    <s v="Domiporta"/>
    <x v="4"/>
    <x v="4"/>
    <x v="227"/>
    <n v="40.178571428571431"/>
    <x v="2"/>
  </r>
  <r>
    <s v="Domiporta"/>
    <x v="11"/>
    <x v="4"/>
    <x v="394"/>
    <n v="48.611111111111107"/>
    <x v="0"/>
  </r>
  <r>
    <s v="Domiporta"/>
    <x v="11"/>
    <x v="4"/>
    <x v="93"/>
    <n v="71.794871794871796"/>
    <x v="0"/>
  </r>
  <r>
    <s v="Domiporta"/>
    <x v="221"/>
    <x v="4"/>
    <x v="110"/>
    <n v="134.23831070889895"/>
    <x v="2"/>
  </r>
  <r>
    <s v="Domiporta"/>
    <x v="7"/>
    <x v="4"/>
    <x v="174"/>
    <n v="64.65517241379311"/>
    <x v="0"/>
  </r>
  <r>
    <s v="Domiporta"/>
    <x v="7"/>
    <x v="4"/>
    <x v="6"/>
    <n v="63.829787234042556"/>
    <x v="2"/>
  </r>
  <r>
    <s v="Domiporta"/>
    <x v="49"/>
    <x v="4"/>
    <x v="1"/>
    <n v="96.296296296296291"/>
    <x v="1"/>
  </r>
  <r>
    <s v="Domiporta"/>
    <x v="0"/>
    <x v="4"/>
    <x v="5"/>
    <n v="46"/>
    <x v="0"/>
  </r>
  <r>
    <s v="Domiporta"/>
    <x v="25"/>
    <x v="4"/>
    <x v="37"/>
    <n v="39.285714285714285"/>
    <x v="0"/>
  </r>
  <r>
    <s v="Domiporta"/>
    <x v="30"/>
    <x v="4"/>
    <x v="49"/>
    <n v="89.189189189189193"/>
    <x v="1"/>
  </r>
  <r>
    <s v="Domiporta"/>
    <x v="32"/>
    <x v="4"/>
    <x v="60"/>
    <n v="55.882352941176471"/>
    <x v="0"/>
  </r>
  <r>
    <s v="Domiporta"/>
    <x v="30"/>
    <x v="4"/>
    <x v="46"/>
    <n v="44"/>
    <x v="0"/>
  </r>
  <r>
    <s v="Domiporta"/>
    <x v="64"/>
    <x v="4"/>
    <x v="64"/>
    <n v="55"/>
    <x v="4"/>
  </r>
  <r>
    <s v="Domiporta"/>
    <x v="19"/>
    <x v="4"/>
    <x v="123"/>
    <n v="97.560975609756099"/>
    <x v="2"/>
  </r>
  <r>
    <s v="Domiporta"/>
    <x v="16"/>
    <x v="4"/>
    <x v="30"/>
    <n v="52.727272727272727"/>
    <x v="1"/>
  </r>
  <r>
    <s v="Domiporta"/>
    <x v="36"/>
    <x v="4"/>
    <x v="36"/>
    <n v="50.793650793650791"/>
    <x v="0"/>
  </r>
  <r>
    <s v="Domiporta"/>
    <x v="127"/>
    <x v="4"/>
    <x v="18"/>
    <n v="104.80769230769231"/>
    <x v="0"/>
  </r>
  <r>
    <s v="Domiporta"/>
    <x v="21"/>
    <x v="4"/>
    <x v="77"/>
    <n v="136.36363636363637"/>
    <x v="0"/>
  </r>
  <r>
    <s v="Domiporta"/>
    <x v="7"/>
    <x v="4"/>
    <x v="7"/>
    <n v="75"/>
    <x v="0"/>
  </r>
  <r>
    <s v="Domiporta"/>
    <x v="22"/>
    <x v="4"/>
    <x v="53"/>
    <n v="62.5"/>
    <x v="0"/>
  </r>
  <r>
    <s v="Domiporta"/>
    <x v="11"/>
    <x v="4"/>
    <x v="29"/>
    <n v="38.356164383561641"/>
    <x v="2"/>
  </r>
  <r>
    <s v="Domiporta"/>
    <x v="30"/>
    <x v="4"/>
    <x v="37"/>
    <n v="58.928571428571431"/>
    <x v="0"/>
  </r>
  <r>
    <s v="Domiporta"/>
    <x v="23"/>
    <x v="4"/>
    <x v="49"/>
    <n v="91.891891891891888"/>
    <x v="0"/>
  </r>
  <r>
    <s v="Domiporta"/>
    <x v="1"/>
    <x v="4"/>
    <x v="45"/>
    <n v="57.142857142857146"/>
    <x v="0"/>
  </r>
  <r>
    <s v="Domiporta"/>
    <x v="7"/>
    <x v="4"/>
    <x v="355"/>
    <n v="42.25352112676056"/>
    <x v="0"/>
  </r>
  <r>
    <s v="Domiporta"/>
    <x v="9"/>
    <x v="4"/>
    <x v="60"/>
    <n v="102.94117647058823"/>
    <x v="0"/>
  </r>
  <r>
    <s v="Domiporta"/>
    <x v="28"/>
    <x v="4"/>
    <x v="49"/>
    <n v="72.972972972972968"/>
    <x v="0"/>
  </r>
  <r>
    <s v="Domiporta"/>
    <x v="5"/>
    <x v="4"/>
    <x v="18"/>
    <n v="48.07692307692308"/>
    <x v="2"/>
  </r>
  <r>
    <s v="Domiporta"/>
    <x v="25"/>
    <x v="4"/>
    <x v="8"/>
    <n v="40.74074074074074"/>
    <x v="2"/>
  </r>
  <r>
    <s v="Domiporta"/>
    <x v="7"/>
    <x v="4"/>
    <x v="512"/>
    <n v="96.401028277634964"/>
    <x v="1"/>
  </r>
  <r>
    <s v="Domiporta"/>
    <x v="34"/>
    <x v="4"/>
    <x v="49"/>
    <n v="32.432432432432435"/>
    <x v="1"/>
  </r>
  <r>
    <s v="Domiporta"/>
    <x v="41"/>
    <x v="4"/>
    <x v="513"/>
    <n v="48.449612403100772"/>
    <x v="0"/>
  </r>
  <r>
    <s v="Domiporta"/>
    <x v="7"/>
    <x v="4"/>
    <x v="30"/>
    <n v="54.545454545454547"/>
    <x v="0"/>
  </r>
  <r>
    <s v="Domiporta"/>
    <x v="41"/>
    <x v="4"/>
    <x v="1"/>
    <n v="74.074074074074076"/>
    <x v="0"/>
  </r>
  <r>
    <s v="Domiporta"/>
    <x v="0"/>
    <x v="4"/>
    <x v="68"/>
    <n v="63.888888888888886"/>
    <x v="1"/>
  </r>
  <r>
    <s v="Domiporta"/>
    <x v="60"/>
    <x v="4"/>
    <x v="514"/>
    <n v="78.877005347593581"/>
    <x v="2"/>
  </r>
  <r>
    <s v="Domiporta"/>
    <x v="22"/>
    <x v="4"/>
    <x v="49"/>
    <n v="108.10810810810811"/>
    <x v="0"/>
  </r>
  <r>
    <s v="Domiporta"/>
    <x v="10"/>
    <x v="4"/>
    <x v="14"/>
    <n v="40"/>
    <x v="0"/>
  </r>
  <r>
    <s v="Domiporta"/>
    <x v="41"/>
    <x v="4"/>
    <x v="515"/>
    <n v="41.407867494824018"/>
    <x v="2"/>
  </r>
  <r>
    <s v="Domiporta"/>
    <x v="0"/>
    <x v="4"/>
    <x v="516"/>
    <n v="58.080808080808076"/>
    <x v="0"/>
  </r>
  <r>
    <s v="Domiporta"/>
    <x v="41"/>
    <x v="4"/>
    <x v="82"/>
    <n v="52.631578947368418"/>
    <x v="0"/>
  </r>
  <r>
    <s v="Domiporta"/>
    <x v="13"/>
    <x v="4"/>
    <x v="517"/>
    <n v="38.759689922480618"/>
    <x v="0"/>
  </r>
  <r>
    <s v="Domiporta"/>
    <x v="27"/>
    <x v="4"/>
    <x v="47"/>
    <n v="47.5"/>
    <x v="3"/>
  </r>
  <r>
    <s v="Domiporta"/>
    <x v="22"/>
    <x v="4"/>
    <x v="46"/>
    <n v="53.333333333333336"/>
    <x v="2"/>
  </r>
  <r>
    <s v="Domiporta"/>
    <x v="4"/>
    <x v="4"/>
    <x v="83"/>
    <n v="52.941176470588232"/>
    <x v="2"/>
  </r>
  <r>
    <s v="Domiporta"/>
    <x v="5"/>
    <x v="4"/>
    <x v="76"/>
    <n v="36.764705882352942"/>
    <x v="0"/>
  </r>
  <r>
    <s v="Domiporta"/>
    <x v="7"/>
    <x v="4"/>
    <x v="64"/>
    <n v="30"/>
    <x v="3"/>
  </r>
  <r>
    <s v="Domiporta"/>
    <x v="9"/>
    <x v="4"/>
    <x v="5"/>
    <n v="70"/>
    <x v="0"/>
  </r>
  <r>
    <s v="Domiporta"/>
    <x v="20"/>
    <x v="4"/>
    <x v="30"/>
    <n v="65.454545454545453"/>
    <x v="0"/>
  </r>
  <r>
    <s v="Domiporta"/>
    <x v="1"/>
    <x v="4"/>
    <x v="19"/>
    <n v="50"/>
    <x v="0"/>
  </r>
  <r>
    <s v="Domiporta"/>
    <x v="0"/>
    <x v="4"/>
    <x v="518"/>
    <n v="105.50458715596329"/>
    <x v="1"/>
  </r>
  <r>
    <s v="Domiporta"/>
    <x v="30"/>
    <x v="4"/>
    <x v="16"/>
    <n v="64.705882352941174"/>
    <x v="0"/>
  </r>
  <r>
    <s v="Domiporta"/>
    <x v="4"/>
    <x v="4"/>
    <x v="32"/>
    <n v="78.94736842105263"/>
    <x v="0"/>
  </r>
  <r>
    <s v="Domiporta"/>
    <x v="1"/>
    <x v="4"/>
    <x v="19"/>
    <n v="50"/>
    <x v="0"/>
  </r>
  <r>
    <s v="Domiporta"/>
    <x v="3"/>
    <x v="4"/>
    <x v="34"/>
    <n v="60"/>
    <x v="0"/>
  </r>
  <r>
    <s v="Domiporta"/>
    <x v="9"/>
    <x v="4"/>
    <x v="63"/>
    <n v="120.68965517241379"/>
    <x v="1"/>
  </r>
  <r>
    <s v="Domiporta"/>
    <x v="0"/>
    <x v="4"/>
    <x v="5"/>
    <n v="46"/>
    <x v="0"/>
  </r>
  <r>
    <s v="Domiporta"/>
    <x v="28"/>
    <x v="4"/>
    <x v="83"/>
    <n v="31.764705882352942"/>
    <x v="3"/>
  </r>
  <r>
    <s v="Domiporta"/>
    <x v="36"/>
    <x v="4"/>
    <x v="85"/>
    <n v="55.172413793103445"/>
    <x v="2"/>
  </r>
  <r>
    <s v="Domiporta"/>
    <x v="9"/>
    <x v="4"/>
    <x v="18"/>
    <n v="67.307692307692307"/>
    <x v="0"/>
  </r>
  <r>
    <s v="Domiporta"/>
    <x v="41"/>
    <x v="4"/>
    <x v="223"/>
    <n v="53.333333333333336"/>
    <x v="1"/>
  </r>
  <r>
    <s v="Domiporta"/>
    <x v="34"/>
    <x v="4"/>
    <x v="519"/>
    <n v="23.497160759741533"/>
    <x v="0"/>
  </r>
  <r>
    <s v="Domiporta"/>
    <x v="0"/>
    <x v="4"/>
    <x v="6"/>
    <n v="48.936170212765958"/>
    <x v="2"/>
  </r>
  <r>
    <s v="Domiporta"/>
    <x v="38"/>
    <x v="4"/>
    <x v="195"/>
    <n v="57.142857142857146"/>
    <x v="1"/>
  </r>
  <r>
    <s v="Domiporta"/>
    <x v="38"/>
    <x v="4"/>
    <x v="520"/>
    <n v="37.11435861749014"/>
    <x v="0"/>
  </r>
  <r>
    <s v="Domiporta"/>
    <x v="5"/>
    <x v="4"/>
    <x v="34"/>
    <n v="38.46153846153846"/>
    <x v="0"/>
  </r>
  <r>
    <s v="Domiporta"/>
    <x v="46"/>
    <x v="4"/>
    <x v="521"/>
    <n v="50.206733608978148"/>
    <x v="0"/>
  </r>
  <r>
    <s v="Domiporta"/>
    <x v="5"/>
    <x v="4"/>
    <x v="522"/>
    <n v="60.474117077890661"/>
    <x v="0"/>
  </r>
  <r>
    <s v="Domiporta"/>
    <x v="5"/>
    <x v="4"/>
    <x v="523"/>
    <n v="55.753791257805524"/>
    <x v="0"/>
  </r>
  <r>
    <s v="Domiporta"/>
    <x v="14"/>
    <x v="4"/>
    <x v="77"/>
    <n v="113.63636363636364"/>
    <x v="0"/>
  </r>
  <r>
    <s v="Domiporta"/>
    <x v="5"/>
    <x v="4"/>
    <x v="524"/>
    <n v="38.580246913580247"/>
    <x v="2"/>
  </r>
  <r>
    <s v="Domiporta"/>
    <x v="30"/>
    <x v="4"/>
    <x v="93"/>
    <n v="84.615384615384613"/>
    <x v="0"/>
  </r>
  <r>
    <s v="Domiporta"/>
    <x v="25"/>
    <x v="4"/>
    <x v="60"/>
    <n v="64.705882352941174"/>
    <x v="0"/>
  </r>
  <r>
    <s v="Domiporta"/>
    <x v="14"/>
    <x v="4"/>
    <x v="38"/>
    <n v="108.69565217391305"/>
    <x v="0"/>
  </r>
  <r>
    <s v="Domiporta"/>
    <x v="20"/>
    <x v="4"/>
    <x v="442"/>
    <n v="57.692307692307693"/>
    <x v="2"/>
  </r>
  <r>
    <s v="Domiporta"/>
    <x v="9"/>
    <x v="4"/>
    <x v="525"/>
    <n v="72.358900144717808"/>
    <x v="2"/>
  </r>
  <r>
    <s v="Domiporta"/>
    <x v="20"/>
    <x v="4"/>
    <x v="32"/>
    <n v="63.157894736842103"/>
    <x v="0"/>
  </r>
  <r>
    <s v="Domiporta"/>
    <x v="1"/>
    <x v="4"/>
    <x v="526"/>
    <n v="31.620553359683793"/>
    <x v="2"/>
  </r>
  <r>
    <s v="Domiporta"/>
    <x v="25"/>
    <x v="4"/>
    <x v="82"/>
    <n v="57.89473684210526"/>
    <x v="0"/>
  </r>
  <r>
    <s v="Domiporta"/>
    <x v="4"/>
    <x v="4"/>
    <x v="7"/>
    <n v="112.5"/>
    <x v="0"/>
  </r>
  <r>
    <s v="Domiporta"/>
    <x v="22"/>
    <x v="4"/>
    <x v="53"/>
    <n v="62.5"/>
    <x v="0"/>
  </r>
  <r>
    <s v="Domiporta"/>
    <x v="5"/>
    <x v="4"/>
    <x v="527"/>
    <n v="32.216494845360828"/>
    <x v="2"/>
  </r>
  <r>
    <s v="Domiporta"/>
    <x v="25"/>
    <x v="4"/>
    <x v="126"/>
    <n v="21.782178217821784"/>
    <x v="3"/>
  </r>
  <r>
    <s v="Domiporta"/>
    <x v="1"/>
    <x v="4"/>
    <x v="189"/>
    <n v="75"/>
    <x v="1"/>
  </r>
  <r>
    <s v="Domiporta"/>
    <x v="44"/>
    <x v="4"/>
    <x v="34"/>
    <n v="21.53846153846154"/>
    <x v="2"/>
  </r>
  <r>
    <s v="Domiporta"/>
    <x v="41"/>
    <x v="4"/>
    <x v="140"/>
    <n v="48.780487804878049"/>
    <x v="0"/>
  </r>
  <r>
    <s v="Domiporta"/>
    <x v="7"/>
    <x v="4"/>
    <x v="49"/>
    <n v="81.081081081081081"/>
    <x v="0"/>
  </r>
  <r>
    <s v="Domiporta"/>
    <x v="30"/>
    <x v="4"/>
    <x v="49"/>
    <n v="89.189189189189193"/>
    <x v="1"/>
  </r>
  <r>
    <s v="Domiporta"/>
    <x v="30"/>
    <x v="4"/>
    <x v="7"/>
    <n v="82.5"/>
    <x v="0"/>
  </r>
  <r>
    <s v="Domiporta"/>
    <x v="16"/>
    <x v="4"/>
    <x v="528"/>
    <n v="48.945147679324897"/>
    <x v="2"/>
  </r>
  <r>
    <s v="Domiporta"/>
    <x v="22"/>
    <x v="4"/>
    <x v="68"/>
    <n v="111.11111111111111"/>
    <x v="0"/>
  </r>
  <r>
    <s v="Domiporta"/>
    <x v="7"/>
    <x v="4"/>
    <x v="105"/>
    <n v="100"/>
    <x v="1"/>
  </r>
  <r>
    <s v="Domiporta"/>
    <x v="41"/>
    <x v="4"/>
    <x v="56"/>
    <n v="40.816326530612244"/>
    <x v="0"/>
  </r>
  <r>
    <s v="Domiporta"/>
    <x v="9"/>
    <x v="4"/>
    <x v="105"/>
    <n v="116.66666666666667"/>
    <x v="1"/>
  </r>
  <r>
    <s v="Domiporta"/>
    <x v="28"/>
    <x v="4"/>
    <x v="16"/>
    <n v="52.941176470588232"/>
    <x v="0"/>
  </r>
  <r>
    <s v="Domiporta"/>
    <x v="0"/>
    <x v="4"/>
    <x v="31"/>
    <n v="38.333333333333336"/>
    <x v="0"/>
  </r>
  <r>
    <s v="Domiporta"/>
    <x v="36"/>
    <x v="4"/>
    <x v="7"/>
    <n v="80"/>
    <x v="0"/>
  </r>
  <r>
    <s v="Domiporta"/>
    <x v="49"/>
    <x v="4"/>
    <x v="106"/>
    <n v="78.787878787878782"/>
    <x v="0"/>
  </r>
  <r>
    <s v="Domiporta"/>
    <x v="7"/>
    <x v="4"/>
    <x v="28"/>
    <n v="85.714285714285708"/>
    <x v="0"/>
  </r>
  <r>
    <s v="Domiporta"/>
    <x v="28"/>
    <x v="4"/>
    <x v="14"/>
    <n v="60"/>
    <x v="0"/>
  </r>
  <r>
    <s v="Domiporta"/>
    <x v="11"/>
    <x v="4"/>
    <x v="66"/>
    <n v="116.66666666666667"/>
    <x v="1"/>
  </r>
  <r>
    <s v="Domiporta"/>
    <x v="49"/>
    <x v="4"/>
    <x v="37"/>
    <n v="46.428571428571431"/>
    <x v="2"/>
  </r>
  <r>
    <s v="Domiporta"/>
    <x v="5"/>
    <x v="4"/>
    <x v="5"/>
    <n v="50"/>
    <x v="2"/>
  </r>
  <r>
    <s v="Domiporta"/>
    <x v="22"/>
    <x v="4"/>
    <x v="93"/>
    <n v="102.56410256410257"/>
    <x v="0"/>
  </r>
  <r>
    <s v="Domiporta"/>
    <x v="16"/>
    <x v="4"/>
    <x v="6"/>
    <n v="61.702127659574465"/>
    <x v="0"/>
  </r>
  <r>
    <s v="Domiporta"/>
    <x v="49"/>
    <x v="4"/>
    <x v="64"/>
    <n v="26"/>
    <x v="3"/>
  </r>
  <r>
    <s v="Domiporta"/>
    <x v="0"/>
    <x v="4"/>
    <x v="190"/>
    <n v="88.461538461538467"/>
    <x v="1"/>
  </r>
  <r>
    <s v="Domiporta"/>
    <x v="60"/>
    <x v="4"/>
    <x v="47"/>
    <n v="73.75"/>
    <x v="0"/>
  </r>
  <r>
    <s v="Domiporta"/>
    <x v="10"/>
    <x v="4"/>
    <x v="34"/>
    <n v="27.692307692307693"/>
    <x v="0"/>
  </r>
  <r>
    <s v="Domiporta"/>
    <x v="22"/>
    <x v="4"/>
    <x v="43"/>
    <n v="51.282051282051285"/>
    <x v="2"/>
  </r>
  <r>
    <s v="Domiporta"/>
    <x v="13"/>
    <x v="4"/>
    <x v="5"/>
    <n v="42"/>
    <x v="0"/>
  </r>
  <r>
    <s v="Domiporta"/>
    <x v="44"/>
    <x v="4"/>
    <x v="38"/>
    <n v="30.434782608695652"/>
    <x v="3"/>
  </r>
  <r>
    <s v="Domiporta"/>
    <x v="83"/>
    <x v="4"/>
    <x v="34"/>
    <n v="72.307692307692307"/>
    <x v="2"/>
  </r>
  <r>
    <s v="Domiporta"/>
    <x v="5"/>
    <x v="4"/>
    <x v="64"/>
    <n v="25"/>
    <x v="3"/>
  </r>
  <r>
    <s v="Domiporta"/>
    <x v="13"/>
    <x v="4"/>
    <x v="22"/>
    <n v="27.631578947368421"/>
    <x v="2"/>
  </r>
  <r>
    <s v="Domiporta"/>
    <x v="40"/>
    <x v="4"/>
    <x v="16"/>
    <n v="25.490196078431371"/>
    <x v="2"/>
  </r>
  <r>
    <s v="Domiporta"/>
    <x v="99"/>
    <x v="4"/>
    <x v="53"/>
    <n v="76.5625"/>
    <x v="0"/>
  </r>
  <r>
    <s v="Domiporta"/>
    <x v="31"/>
    <x v="4"/>
    <x v="76"/>
    <n v="22.058823529411764"/>
    <x v="2"/>
  </r>
  <r>
    <s v="Domiporta"/>
    <x v="20"/>
    <x v="4"/>
    <x v="19"/>
    <n v="75"/>
    <x v="2"/>
  </r>
  <r>
    <s v="Domiporta"/>
    <x v="75"/>
    <x v="4"/>
    <x v="36"/>
    <n v="67.460317460317455"/>
    <x v="2"/>
  </r>
  <r>
    <s v="Domiporta"/>
    <x v="7"/>
    <x v="4"/>
    <x v="5"/>
    <n v="60"/>
    <x v="0"/>
  </r>
  <r>
    <s v="Domiporta"/>
    <x v="11"/>
    <x v="4"/>
    <x v="46"/>
    <n v="37.333333333333336"/>
    <x v="2"/>
  </r>
  <r>
    <s v="Domiporta"/>
    <x v="41"/>
    <x v="4"/>
    <x v="18"/>
    <n v="38.46153846153846"/>
    <x v="1"/>
  </r>
  <r>
    <s v="Domiporta"/>
    <x v="55"/>
    <x v="4"/>
    <x v="130"/>
    <n v="44.285714285714285"/>
    <x v="0"/>
  </r>
  <r>
    <s v="Domiporta"/>
    <x v="23"/>
    <x v="4"/>
    <x v="140"/>
    <n v="82.926829268292678"/>
    <x v="0"/>
  </r>
  <r>
    <s v="Domiporta"/>
    <x v="31"/>
    <x v="4"/>
    <x v="45"/>
    <n v="35.714285714285715"/>
    <x v="0"/>
  </r>
  <r>
    <s v="Domiporta"/>
    <x v="18"/>
    <x v="4"/>
    <x v="529"/>
    <n v="90.322580645161295"/>
    <x v="0"/>
  </r>
  <r>
    <s v="Domiporta"/>
    <x v="9"/>
    <x v="4"/>
    <x v="1"/>
    <n v="129.62962962962962"/>
    <x v="1"/>
  </r>
  <r>
    <s v="Domiporta"/>
    <x v="43"/>
    <x v="4"/>
    <x v="46"/>
    <n v="35.986666666666665"/>
    <x v="2"/>
  </r>
  <r>
    <s v="Domiporta"/>
    <x v="173"/>
    <x v="4"/>
    <x v="29"/>
    <n v="94.520547945205479"/>
    <x v="2"/>
  </r>
  <r>
    <s v="Domiporta"/>
    <x v="8"/>
    <x v="4"/>
    <x v="30"/>
    <n v="48.18181818181818"/>
    <x v="0"/>
  </r>
  <r>
    <s v="Domiporta"/>
    <x v="54"/>
    <x v="4"/>
    <x v="130"/>
    <n v="100"/>
    <x v="2"/>
  </r>
  <r>
    <s v="Domiporta"/>
    <x v="15"/>
    <x v="4"/>
    <x v="45"/>
    <n v="109.52380952380952"/>
    <x v="0"/>
  </r>
  <r>
    <s v="Domiporta"/>
    <x v="4"/>
    <x v="4"/>
    <x v="18"/>
    <n v="86.538461538461533"/>
    <x v="2"/>
  </r>
  <r>
    <s v="Domiporta"/>
    <x v="25"/>
    <x v="4"/>
    <x v="8"/>
    <n v="40.74074074074074"/>
    <x v="2"/>
  </r>
  <r>
    <s v="Domiporta"/>
    <x v="23"/>
    <x v="4"/>
    <x v="5"/>
    <n v="68"/>
    <x v="0"/>
  </r>
  <r>
    <s v="Domiporta"/>
    <x v="165"/>
    <x v="4"/>
    <x v="64"/>
    <n v="22.9"/>
    <x v="0"/>
  </r>
  <r>
    <s v="Domiporta"/>
    <x v="44"/>
    <x v="4"/>
    <x v="519"/>
    <n v="27.413354219698451"/>
    <x v="0"/>
  </r>
  <r>
    <s v="Domiporta"/>
    <x v="11"/>
    <x v="4"/>
    <x v="530"/>
    <n v="76.92307692307692"/>
    <x v="0"/>
  </r>
  <r>
    <s v="Domiporta"/>
    <x v="222"/>
    <x v="4"/>
    <x v="47"/>
    <n v="36"/>
    <x v="2"/>
  </r>
  <r>
    <s v="Domiporta"/>
    <x v="14"/>
    <x v="4"/>
    <x v="6"/>
    <n v="106.38297872340425"/>
    <x v="0"/>
  </r>
  <r>
    <s v="Domiporta"/>
    <x v="9"/>
    <x v="4"/>
    <x v="27"/>
    <n v="66.037735849056602"/>
    <x v="0"/>
  </r>
  <r>
    <s v="Domiporta"/>
    <x v="32"/>
    <x v="4"/>
    <x v="18"/>
    <n v="36.53846153846154"/>
    <x v="0"/>
  </r>
  <r>
    <s v="Domiporta"/>
    <x v="0"/>
    <x v="4"/>
    <x v="28"/>
    <n v="65.714285714285708"/>
    <x v="1"/>
  </r>
  <r>
    <s v="Domiporta"/>
    <x v="113"/>
    <x v="4"/>
    <x v="123"/>
    <n v="34.756097560975611"/>
    <x v="2"/>
  </r>
  <r>
    <s v="Domiporta"/>
    <x v="22"/>
    <x v="4"/>
    <x v="8"/>
    <n v="74.074074074074076"/>
    <x v="0"/>
  </r>
  <r>
    <s v="Domiporta"/>
    <x v="9"/>
    <x v="4"/>
    <x v="31"/>
    <n v="58.333333333333336"/>
    <x v="2"/>
  </r>
  <r>
    <s v="Domiporta"/>
    <x v="5"/>
    <x v="4"/>
    <x v="31"/>
    <n v="41.666666666666664"/>
    <x v="0"/>
  </r>
  <r>
    <s v="Domiporta"/>
    <x v="10"/>
    <x v="4"/>
    <x v="14"/>
    <n v="40"/>
    <x v="0"/>
  </r>
  <r>
    <s v="Domiporta"/>
    <x v="31"/>
    <x v="4"/>
    <x v="37"/>
    <n v="26.785714285714285"/>
    <x v="2"/>
  </r>
  <r>
    <s v="Domiporta"/>
    <x v="40"/>
    <x v="4"/>
    <x v="66"/>
    <n v="54.166666666666664"/>
    <x v="1"/>
  </r>
  <r>
    <s v="Domiporta"/>
    <x v="30"/>
    <x v="4"/>
    <x v="531"/>
    <n v="83.650190114068437"/>
    <x v="0"/>
  </r>
  <r>
    <s v="Domiporta"/>
    <x v="31"/>
    <x v="4"/>
    <x v="34"/>
    <n v="23.076923076923077"/>
    <x v="0"/>
  </r>
  <r>
    <s v="Domiporta"/>
    <x v="22"/>
    <x v="4"/>
    <x v="18"/>
    <n v="76.92307692307692"/>
    <x v="0"/>
  </r>
  <r>
    <s v="Domiporta"/>
    <x v="5"/>
    <x v="4"/>
    <x v="190"/>
    <n v="96.15384615384616"/>
    <x v="1"/>
  </r>
  <r>
    <s v="Domiporta"/>
    <x v="45"/>
    <x v="4"/>
    <x v="77"/>
    <n v="97.727272727272734"/>
    <x v="0"/>
  </r>
  <r>
    <s v="Domiporta"/>
    <x v="16"/>
    <x v="4"/>
    <x v="532"/>
    <n v="64.789991063449506"/>
    <x v="0"/>
  </r>
  <r>
    <s v="Domiporta"/>
    <x v="41"/>
    <x v="4"/>
    <x v="36"/>
    <n v="31.746031746031747"/>
    <x v="0"/>
  </r>
  <r>
    <s v="Domiporta"/>
    <x v="34"/>
    <x v="4"/>
    <x v="7"/>
    <n v="30"/>
    <x v="0"/>
  </r>
  <r>
    <s v="Domiporta"/>
    <x v="27"/>
    <x v="4"/>
    <x v="195"/>
    <n v="135.71428571428572"/>
    <x v="1"/>
  </r>
  <r>
    <s v="Domiporta"/>
    <x v="16"/>
    <x v="4"/>
    <x v="533"/>
    <n v="62.743401125054092"/>
    <x v="2"/>
  </r>
  <r>
    <s v="Domiporta"/>
    <x v="7"/>
    <x v="4"/>
    <x v="105"/>
    <n v="100"/>
    <x v="1"/>
  </r>
  <r>
    <s v="Domiporta"/>
    <x v="11"/>
    <x v="4"/>
    <x v="64"/>
    <n v="28"/>
    <x v="2"/>
  </r>
  <r>
    <s v="Domiporta"/>
    <x v="5"/>
    <x v="4"/>
    <x v="19"/>
    <n v="52.083333333333336"/>
    <x v="0"/>
  </r>
  <r>
    <s v="Domiporta"/>
    <x v="153"/>
    <x v="4"/>
    <x v="5"/>
    <n v="20"/>
    <x v="2"/>
  </r>
  <r>
    <s v="Domiporta"/>
    <x v="49"/>
    <x v="4"/>
    <x v="7"/>
    <n v="65"/>
    <x v="0"/>
  </r>
  <r>
    <s v="Domiporta"/>
    <x v="11"/>
    <x v="4"/>
    <x v="5"/>
    <n v="56"/>
    <x v="2"/>
  </r>
  <r>
    <s v="Domiporta"/>
    <x v="1"/>
    <x v="4"/>
    <x v="19"/>
    <n v="50"/>
    <x v="0"/>
  </r>
  <r>
    <s v="Domiporta"/>
    <x v="46"/>
    <x v="4"/>
    <x v="14"/>
    <n v="37.777777777777779"/>
    <x v="0"/>
  </r>
  <r>
    <s v="Domiporta"/>
    <x v="38"/>
    <x v="4"/>
    <x v="93"/>
    <n v="41.025641025641029"/>
    <x v="0"/>
  </r>
  <r>
    <s v="Domiporta"/>
    <x v="42"/>
    <x v="4"/>
    <x v="45"/>
    <n v="104.76190476190476"/>
    <x v="0"/>
  </r>
  <r>
    <s v="Domiporta"/>
    <x v="13"/>
    <x v="4"/>
    <x v="105"/>
    <n v="70"/>
    <x v="1"/>
  </r>
  <r>
    <s v="Domiporta"/>
    <x v="57"/>
    <x v="4"/>
    <x v="38"/>
    <n v="70.652173913043484"/>
    <x v="0"/>
  </r>
  <r>
    <s v="Domiporta"/>
    <x v="7"/>
    <x v="4"/>
    <x v="30"/>
    <n v="54.545454545454547"/>
    <x v="0"/>
  </r>
  <r>
    <s v="Domiporta"/>
    <x v="8"/>
    <x v="4"/>
    <x v="534"/>
    <n v="51.556420233463037"/>
    <x v="0"/>
  </r>
  <r>
    <s v="Domiporta"/>
    <x v="35"/>
    <x v="4"/>
    <x v="34"/>
    <n v="73.84615384615384"/>
    <x v="2"/>
  </r>
  <r>
    <s v="Domiporta"/>
    <x v="74"/>
    <x v="4"/>
    <x v="8"/>
    <n v="25"/>
    <x v="0"/>
  </r>
  <r>
    <s v="Domiporta"/>
    <x v="28"/>
    <x v="4"/>
    <x v="34"/>
    <n v="41.53846153846154"/>
    <x v="0"/>
  </r>
  <r>
    <s v="Domiporta"/>
    <x v="13"/>
    <x v="4"/>
    <x v="53"/>
    <n v="32.8125"/>
    <x v="2"/>
  </r>
  <r>
    <s v="Domiporta"/>
    <x v="9"/>
    <x v="4"/>
    <x v="130"/>
    <n v="50"/>
    <x v="2"/>
  </r>
  <r>
    <s v="Domiporta"/>
    <x v="31"/>
    <x v="4"/>
    <x v="82"/>
    <n v="39.473684210526315"/>
    <x v="0"/>
  </r>
  <r>
    <s v="Domiporta"/>
    <x v="3"/>
    <x v="4"/>
    <x v="16"/>
    <n v="76.470588235294116"/>
    <x v="2"/>
  </r>
  <r>
    <s v="Domiporta"/>
    <x v="36"/>
    <x v="4"/>
    <x v="6"/>
    <n v="68.085106382978722"/>
    <x v="0"/>
  </r>
  <r>
    <s v="Domiporta"/>
    <x v="7"/>
    <x v="4"/>
    <x v="10"/>
    <n v="120"/>
    <x v="1"/>
  </r>
  <r>
    <s v="Domiporta"/>
    <x v="141"/>
    <x v="4"/>
    <x v="130"/>
    <n v="72.857142857142861"/>
    <x v="0"/>
  </r>
  <r>
    <s v="Domiporta"/>
    <x v="11"/>
    <x v="4"/>
    <x v="60"/>
    <n v="82.352941176470594"/>
    <x v="0"/>
  </r>
  <r>
    <s v="Domiporta"/>
    <x v="0"/>
    <x v="4"/>
    <x v="93"/>
    <n v="58.974358974358971"/>
    <x v="0"/>
  </r>
  <r>
    <s v="Domiporta"/>
    <x v="64"/>
    <x v="4"/>
    <x v="30"/>
    <n v="100"/>
    <x v="2"/>
  </r>
  <r>
    <s v="Domiporta"/>
    <x v="7"/>
    <x v="4"/>
    <x v="49"/>
    <n v="81.081081081081081"/>
    <x v="0"/>
  </r>
  <r>
    <s v="Domiporta"/>
    <x v="1"/>
    <x v="4"/>
    <x v="106"/>
    <n v="72.727272727272734"/>
    <x v="1"/>
  </r>
  <r>
    <s v="Domiporta"/>
    <x v="16"/>
    <x v="4"/>
    <x v="30"/>
    <n v="52.727272727272727"/>
    <x v="2"/>
  </r>
  <r>
    <s v="Domiporta"/>
    <x v="9"/>
    <x v="4"/>
    <x v="31"/>
    <n v="58.333333333333336"/>
    <x v="0"/>
  </r>
  <r>
    <s v="Domiporta"/>
    <x v="45"/>
    <x v="4"/>
    <x v="31"/>
    <n v="71.666666666666671"/>
    <x v="2"/>
  </r>
  <r>
    <s v="Domiporta"/>
    <x v="7"/>
    <x v="4"/>
    <x v="82"/>
    <n v="78.94736842105263"/>
    <x v="0"/>
  </r>
  <r>
    <s v="Domiporta"/>
    <x v="10"/>
    <x v="4"/>
    <x v="34"/>
    <n v="27.692307692307693"/>
    <x v="2"/>
  </r>
  <r>
    <s v="Domiporta"/>
    <x v="7"/>
    <x v="4"/>
    <x v="28"/>
    <n v="85.714285714285708"/>
    <x v="0"/>
  </r>
  <r>
    <s v="Domiporta"/>
    <x v="10"/>
    <x v="4"/>
    <x v="535"/>
    <n v="20.042311546598373"/>
    <x v="3"/>
  </r>
  <r>
    <s v="Domiporta"/>
    <x v="9"/>
    <x v="4"/>
    <x v="8"/>
    <n v="64.81481481481481"/>
    <x v="0"/>
  </r>
  <r>
    <s v="Domiporta"/>
    <x v="44"/>
    <x v="4"/>
    <x v="189"/>
    <n v="43.75"/>
    <x v="0"/>
  </r>
  <r>
    <s v="Domiporta"/>
    <x v="71"/>
    <x v="4"/>
    <x v="8"/>
    <n v="120.37037037037037"/>
    <x v="2"/>
  </r>
  <r>
    <s v="Domiporta"/>
    <x v="38"/>
    <x v="4"/>
    <x v="49"/>
    <n v="43.243243243243242"/>
    <x v="0"/>
  </r>
  <r>
    <s v="Domiporta"/>
    <x v="53"/>
    <x v="4"/>
    <x v="464"/>
    <n v="37.391304347826086"/>
    <x v="3"/>
  </r>
  <r>
    <s v="Domiporta"/>
    <x v="40"/>
    <x v="4"/>
    <x v="5"/>
    <n v="26"/>
    <x v="0"/>
  </r>
  <r>
    <s v="Domiporta"/>
    <x v="48"/>
    <x v="4"/>
    <x v="190"/>
    <n v="113.46153846153847"/>
    <x v="1"/>
  </r>
  <r>
    <s v="Domiporta"/>
    <x v="41"/>
    <x v="4"/>
    <x v="6"/>
    <n v="42.553191489361701"/>
    <x v="2"/>
  </r>
  <r>
    <s v="Domiporta"/>
    <x v="10"/>
    <x v="4"/>
    <x v="60"/>
    <n v="52.941176470588232"/>
    <x v="1"/>
  </r>
  <r>
    <s v="Domiporta"/>
    <x v="25"/>
    <x v="4"/>
    <x v="536"/>
    <n v="45.026606631191157"/>
    <x v="2"/>
  </r>
  <r>
    <s v="Domiporta"/>
    <x v="32"/>
    <x v="4"/>
    <x v="14"/>
    <n v="42.222222222222221"/>
    <x v="0"/>
  </r>
  <r>
    <s v="Domiporta"/>
    <x v="25"/>
    <x v="4"/>
    <x v="106"/>
    <n v="66.666666666666671"/>
    <x v="0"/>
  </r>
  <r>
    <s v="Domiporta"/>
    <x v="7"/>
    <x v="4"/>
    <x v="29"/>
    <n v="41.095890410958901"/>
    <x v="2"/>
  </r>
  <r>
    <s v="Domiporta"/>
    <x v="49"/>
    <x v="4"/>
    <x v="6"/>
    <n v="55.319148936170215"/>
    <x v="0"/>
  </r>
  <r>
    <s v="Domiporta"/>
    <x v="11"/>
    <x v="4"/>
    <x v="82"/>
    <n v="73.684210526315795"/>
    <x v="0"/>
  </r>
  <r>
    <s v="Domiporta"/>
    <x v="38"/>
    <x v="4"/>
    <x v="6"/>
    <n v="34.042553191489361"/>
    <x v="1"/>
  </r>
  <r>
    <s v="Domiporta"/>
    <x v="152"/>
    <x v="4"/>
    <x v="37"/>
    <n v="135.71428571428572"/>
    <x v="2"/>
  </r>
  <r>
    <s v="Domiporta"/>
    <x v="10"/>
    <x v="4"/>
    <x v="14"/>
    <n v="40"/>
    <x v="0"/>
  </r>
  <r>
    <s v="Domiporta"/>
    <x v="0"/>
    <x v="4"/>
    <x v="24"/>
    <n v="37.096774193548384"/>
    <x v="2"/>
  </r>
  <r>
    <s v="Domiporta"/>
    <x v="9"/>
    <x v="4"/>
    <x v="537"/>
    <n v="91.145833333333343"/>
    <x v="0"/>
  </r>
  <r>
    <s v="Domiporta"/>
    <x v="40"/>
    <x v="4"/>
    <x v="538"/>
    <n v="26.067776218167236"/>
    <x v="0"/>
  </r>
  <r>
    <s v="Domiporta"/>
    <x v="22"/>
    <x v="4"/>
    <x v="19"/>
    <n v="83.333333333333329"/>
    <x v="2"/>
  </r>
  <r>
    <s v="Domiporta"/>
    <x v="49"/>
    <x v="4"/>
    <x v="225"/>
    <n v="113.04347826086956"/>
    <x v="1"/>
  </r>
  <r>
    <s v="Domiporta"/>
    <x v="0"/>
    <x v="4"/>
    <x v="49"/>
    <n v="62.162162162162161"/>
    <x v="0"/>
  </r>
  <r>
    <s v="Domiporta"/>
    <x v="10"/>
    <x v="4"/>
    <x v="82"/>
    <n v="47.368421052631582"/>
    <x v="0"/>
  </r>
  <r>
    <s v="Domiporta"/>
    <x v="32"/>
    <x v="4"/>
    <x v="7"/>
    <n v="47.5"/>
    <x v="0"/>
  </r>
  <r>
    <s v="Domiporta"/>
    <x v="25"/>
    <x v="4"/>
    <x v="185"/>
    <n v="110"/>
    <x v="1"/>
  </r>
  <r>
    <s v="Domiporta"/>
    <x v="7"/>
    <x v="4"/>
    <x v="30"/>
    <n v="54.545454545454547"/>
    <x v="2"/>
  </r>
  <r>
    <s v="Domiporta"/>
    <x v="64"/>
    <x v="4"/>
    <x v="5"/>
    <n v="110"/>
    <x v="0"/>
  </r>
  <r>
    <s v="Domiporta"/>
    <x v="7"/>
    <x v="4"/>
    <x v="37"/>
    <n v="53.571428571428569"/>
    <x v="2"/>
  </r>
  <r>
    <s v="Domiporta"/>
    <x v="17"/>
    <x v="4"/>
    <x v="539"/>
    <n v="53.642914331465171"/>
    <x v="2"/>
  </r>
  <r>
    <s v="Domiporta"/>
    <x v="41"/>
    <x v="4"/>
    <x v="82"/>
    <n v="52.631578947368418"/>
    <x v="0"/>
  </r>
  <r>
    <s v="Domiporta"/>
    <x v="69"/>
    <x v="4"/>
    <x v="29"/>
    <n v="30.82191780821918"/>
    <x v="0"/>
  </r>
  <r>
    <s v="Domiporta"/>
    <x v="5"/>
    <x v="4"/>
    <x v="64"/>
    <n v="25"/>
    <x v="2"/>
  </r>
  <r>
    <s v="Domiporta"/>
    <x v="14"/>
    <x v="4"/>
    <x v="118"/>
    <n v="47.61904761904762"/>
    <x v="0"/>
  </r>
  <r>
    <s v="Domiporta"/>
    <x v="2"/>
    <x v="4"/>
    <x v="19"/>
    <n v="77.083333333333329"/>
    <x v="0"/>
  </r>
  <r>
    <s v="Domiporta"/>
    <x v="32"/>
    <x v="4"/>
    <x v="31"/>
    <n v="31.666666666666668"/>
    <x v="0"/>
  </r>
  <r>
    <s v="Domiporta"/>
    <x v="153"/>
    <x v="4"/>
    <x v="10"/>
    <n v="40"/>
    <x v="1"/>
  </r>
  <r>
    <s v="Domiporta"/>
    <x v="25"/>
    <x v="4"/>
    <x v="34"/>
    <n v="33.846153846153847"/>
    <x v="2"/>
  </r>
  <r>
    <s v="Domiporta"/>
    <x v="20"/>
    <x v="4"/>
    <x v="8"/>
    <n v="66.666666666666671"/>
    <x v="2"/>
  </r>
  <r>
    <s v="Domiporta"/>
    <x v="171"/>
    <x v="4"/>
    <x v="45"/>
    <n v="147.61904761904762"/>
    <x v="2"/>
  </r>
  <r>
    <s v="Domiporta"/>
    <x v="71"/>
    <x v="4"/>
    <x v="540"/>
    <n v="128.63645359192557"/>
    <x v="0"/>
  </r>
  <r>
    <s v="Domiporta"/>
    <x v="21"/>
    <x v="4"/>
    <x v="7"/>
    <n v="150"/>
    <x v="0"/>
  </r>
  <r>
    <s v="Domiporta"/>
    <x v="11"/>
    <x v="4"/>
    <x v="64"/>
    <n v="28"/>
    <x v="2"/>
  </r>
  <r>
    <s v="Domiporta"/>
    <x v="7"/>
    <x v="4"/>
    <x v="5"/>
    <n v="60"/>
    <x v="2"/>
  </r>
  <r>
    <s v="Domiporta"/>
    <x v="32"/>
    <x v="4"/>
    <x v="7"/>
    <n v="47.5"/>
    <x v="0"/>
  </r>
  <r>
    <s v="Domiporta"/>
    <x v="0"/>
    <x v="4"/>
    <x v="68"/>
    <n v="63.888888888888886"/>
    <x v="0"/>
  </r>
  <r>
    <s v="Domiporta"/>
    <x v="54"/>
    <x v="4"/>
    <x v="541"/>
    <n v="116.08623548922057"/>
    <x v="2"/>
  </r>
  <r>
    <s v="Domiporta"/>
    <x v="7"/>
    <x v="4"/>
    <x v="307"/>
    <n v="142.85714285714286"/>
    <x v="1"/>
  </r>
  <r>
    <s v="Domiporta"/>
    <x v="13"/>
    <x v="4"/>
    <x v="37"/>
    <n v="37.5"/>
    <x v="2"/>
  </r>
  <r>
    <s v="Domiporta"/>
    <x v="42"/>
    <x v="4"/>
    <x v="35"/>
    <n v="74.576271186440678"/>
    <x v="0"/>
  </r>
  <r>
    <s v="Domiporta"/>
    <x v="31"/>
    <x v="4"/>
    <x v="106"/>
    <n v="45.454545454545453"/>
    <x v="0"/>
  </r>
  <r>
    <s v="Domiporta"/>
    <x v="16"/>
    <x v="4"/>
    <x v="542"/>
    <n v="48.576214405360133"/>
    <x v="3"/>
  </r>
  <r>
    <s v="Domiporta"/>
    <x v="41"/>
    <x v="4"/>
    <x v="68"/>
    <n v="55.555555555555557"/>
    <x v="1"/>
  </r>
  <r>
    <s v="Domiporta"/>
    <x v="11"/>
    <x v="4"/>
    <x v="60"/>
    <n v="82.352941176470594"/>
    <x v="1"/>
  </r>
  <r>
    <s v="Domiporta"/>
    <x v="46"/>
    <x v="4"/>
    <x v="85"/>
    <n v="29.310344827586206"/>
    <x v="2"/>
  </r>
  <r>
    <s v="Domiporta"/>
    <x v="19"/>
    <x v="4"/>
    <x v="25"/>
    <n v="88.888888888888886"/>
    <x v="0"/>
  </r>
  <r>
    <s v="Domiporta"/>
    <x v="153"/>
    <x v="4"/>
    <x v="93"/>
    <n v="25.641025641025642"/>
    <x v="2"/>
  </r>
  <r>
    <s v="Domiporta"/>
    <x v="49"/>
    <x v="4"/>
    <x v="543"/>
    <n v="35.422343324250676"/>
    <x v="2"/>
  </r>
  <r>
    <s v="Domiporta"/>
    <x v="28"/>
    <x v="4"/>
    <x v="71"/>
    <n v="27.835051546391753"/>
    <x v="2"/>
  </r>
  <r>
    <s v="Domiporta"/>
    <x v="7"/>
    <x v="4"/>
    <x v="23"/>
    <n v="43.478260869565219"/>
    <x v="2"/>
  </r>
  <r>
    <s v="Domiporta"/>
    <x v="31"/>
    <x v="4"/>
    <x v="76"/>
    <n v="22.058823529411764"/>
    <x v="2"/>
  </r>
  <r>
    <s v="Domiporta"/>
    <x v="9"/>
    <x v="4"/>
    <x v="25"/>
    <n v="38.888888888888886"/>
    <x v="2"/>
  </r>
  <r>
    <s v="Domiporta"/>
    <x v="20"/>
    <x v="4"/>
    <x v="123"/>
    <n v="43.902439024390247"/>
    <x v="3"/>
  </r>
  <r>
    <s v="Domiporta"/>
    <x v="76"/>
    <x v="4"/>
    <x v="22"/>
    <n v="131.57894736842104"/>
    <x v="2"/>
  </r>
  <r>
    <s v="Domiporta"/>
    <x v="22"/>
    <x v="4"/>
    <x v="528"/>
    <n v="67.510548523206751"/>
    <x v="2"/>
  </r>
  <r>
    <s v="Domiporta"/>
    <x v="153"/>
    <x v="4"/>
    <x v="77"/>
    <n v="22.727272727272727"/>
    <x v="3"/>
  </r>
  <r>
    <s v="Domiporta"/>
    <x v="9"/>
    <x v="4"/>
    <x v="46"/>
    <n v="46.666666666666664"/>
    <x v="2"/>
  </r>
  <r>
    <s v="Domiporta"/>
    <x v="5"/>
    <x v="4"/>
    <x v="18"/>
    <n v="48.07692307692308"/>
    <x v="2"/>
  </r>
  <r>
    <s v="Domiporta"/>
    <x v="30"/>
    <x v="4"/>
    <x v="10"/>
    <n v="132"/>
    <x v="1"/>
  </r>
  <r>
    <s v="Domiporta"/>
    <x v="223"/>
    <x v="4"/>
    <x v="20"/>
    <n v="127.04918032786885"/>
    <x v="2"/>
  </r>
  <r>
    <s v="Domiporta"/>
    <x v="9"/>
    <x v="4"/>
    <x v="60"/>
    <n v="102.94117647058823"/>
    <x v="1"/>
  </r>
  <r>
    <s v="Domiporta"/>
    <x v="9"/>
    <x v="4"/>
    <x v="544"/>
    <n v="53.459599816709947"/>
    <x v="2"/>
  </r>
  <r>
    <s v="Domiporta"/>
    <x v="7"/>
    <x v="4"/>
    <x v="16"/>
    <n v="58.823529411764703"/>
    <x v="0"/>
  </r>
  <r>
    <s v="Domiporta"/>
    <x v="141"/>
    <x v="4"/>
    <x v="545"/>
    <n v="117.91907514450867"/>
    <x v="0"/>
  </r>
  <r>
    <s v="Domiporta"/>
    <x v="4"/>
    <x v="4"/>
    <x v="546"/>
    <n v="81.937363437727598"/>
    <x v="0"/>
  </r>
  <r>
    <s v="Domiporta"/>
    <x v="95"/>
    <x v="4"/>
    <x v="23"/>
    <n v="115.21739130434783"/>
    <x v="2"/>
  </r>
  <r>
    <s v="Domiporta"/>
    <x v="22"/>
    <x v="4"/>
    <x v="77"/>
    <n v="90.909090909090907"/>
    <x v="0"/>
  </r>
  <r>
    <s v="Domiporta"/>
    <x v="32"/>
    <x v="4"/>
    <x v="2"/>
    <n v="44.186046511627907"/>
    <x v="1"/>
  </r>
  <r>
    <s v="Domiporta"/>
    <x v="4"/>
    <x v="4"/>
    <x v="5"/>
    <n v="90"/>
    <x v="0"/>
  </r>
  <r>
    <s v="Domiporta"/>
    <x v="94"/>
    <x v="4"/>
    <x v="5"/>
    <n v="144"/>
    <x v="0"/>
  </r>
  <r>
    <s v="Domiporta"/>
    <x v="28"/>
    <x v="4"/>
    <x v="93"/>
    <n v="69.230769230769226"/>
    <x v="1"/>
  </r>
  <r>
    <s v="Domiporta"/>
    <x v="130"/>
    <x v="4"/>
    <x v="68"/>
    <n v="30.555555555555557"/>
    <x v="0"/>
  </r>
  <r>
    <s v="Domiporta"/>
    <x v="93"/>
    <x v="4"/>
    <x v="24"/>
    <n v="145.16129032258064"/>
    <x v="2"/>
  </r>
  <r>
    <s v="Domiporta"/>
    <x v="0"/>
    <x v="4"/>
    <x v="64"/>
    <n v="23"/>
    <x v="2"/>
  </r>
  <r>
    <s v="Domiporta"/>
    <x v="11"/>
    <x v="4"/>
    <x v="106"/>
    <n v="84.848484848484844"/>
    <x v="1"/>
  </r>
  <r>
    <s v="Domiporta"/>
    <x v="15"/>
    <x v="4"/>
    <x v="132"/>
    <n v="87.61904761904762"/>
    <x v="2"/>
  </r>
  <r>
    <s v="Domiporta"/>
    <x v="41"/>
    <x v="4"/>
    <x v="31"/>
    <n v="33.333333333333336"/>
    <x v="0"/>
  </r>
  <r>
    <s v="Domiporta"/>
    <x v="4"/>
    <x v="4"/>
    <x v="7"/>
    <n v="112.5"/>
    <x v="0"/>
  </r>
  <r>
    <s v="Domiporta"/>
    <x v="76"/>
    <x v="4"/>
    <x v="156"/>
    <n v="101.01010101010101"/>
    <x v="4"/>
  </r>
  <r>
    <s v="Domiporta"/>
    <x v="41"/>
    <x v="4"/>
    <x v="547"/>
    <n v="60.240963855421683"/>
    <x v="0"/>
  </r>
  <r>
    <s v="Domiporta"/>
    <x v="7"/>
    <x v="4"/>
    <x v="47"/>
    <n v="37.5"/>
    <x v="3"/>
  </r>
  <r>
    <s v="Domiporta"/>
    <x v="9"/>
    <x v="4"/>
    <x v="106"/>
    <n v="106.06060606060606"/>
    <x v="0"/>
  </r>
  <r>
    <s v="Domiporta"/>
    <x v="41"/>
    <x v="4"/>
    <x v="31"/>
    <n v="33.333333333333336"/>
    <x v="0"/>
  </r>
  <r>
    <s v="Domiporta"/>
    <x v="28"/>
    <x v="4"/>
    <x v="19"/>
    <n v="56.25"/>
    <x v="0"/>
  </r>
  <r>
    <s v="Domiporta"/>
    <x v="16"/>
    <x v="4"/>
    <x v="105"/>
    <n v="96.666666666666671"/>
    <x v="1"/>
  </r>
  <r>
    <s v="Domiporta"/>
    <x v="65"/>
    <x v="4"/>
    <x v="36"/>
    <n v="30.952380952380953"/>
    <x v="2"/>
  </r>
  <r>
    <s v="Domiporta"/>
    <x v="40"/>
    <x v="4"/>
    <x v="548"/>
    <n v="27.843221246519597"/>
    <x v="0"/>
  </r>
  <r>
    <s v="Domiporta"/>
    <x v="20"/>
    <x v="4"/>
    <x v="56"/>
    <n v="73.469387755102048"/>
    <x v="0"/>
  </r>
  <r>
    <s v="Domiporta"/>
    <x v="13"/>
    <x v="4"/>
    <x v="2"/>
    <n v="48.837209302325583"/>
    <x v="2"/>
  </r>
  <r>
    <s v="Domiporta"/>
    <x v="5"/>
    <x v="4"/>
    <x v="34"/>
    <n v="38.46153846153846"/>
    <x v="2"/>
  </r>
  <r>
    <s v="Domiporta"/>
    <x v="10"/>
    <x v="4"/>
    <x v="123"/>
    <n v="21.951219512195124"/>
    <x v="2"/>
  </r>
  <r>
    <s v="Domiporta"/>
    <x v="4"/>
    <x v="4"/>
    <x v="49"/>
    <n v="121.62162162162163"/>
    <x v="0"/>
  </r>
  <r>
    <s v="Domiporta"/>
    <x v="14"/>
    <x v="4"/>
    <x v="549"/>
    <n v="147.53614635585717"/>
    <x v="0"/>
  </r>
  <r>
    <s v="Domiporta"/>
    <x v="44"/>
    <x v="4"/>
    <x v="185"/>
    <n v="70"/>
    <x v="1"/>
  </r>
  <r>
    <s v="Domiporta"/>
    <x v="0"/>
    <x v="4"/>
    <x v="56"/>
    <n v="46.938775510204081"/>
    <x v="0"/>
  </r>
  <r>
    <s v="Domiporta"/>
    <x v="25"/>
    <x v="4"/>
    <x v="14"/>
    <n v="48.888888888888886"/>
    <x v="0"/>
  </r>
  <r>
    <s v="Domiporta"/>
    <x v="31"/>
    <x v="4"/>
    <x v="60"/>
    <n v="44.117647058823529"/>
    <x v="1"/>
  </r>
  <r>
    <s v="Domiporta"/>
    <x v="49"/>
    <x v="4"/>
    <x v="64"/>
    <n v="26"/>
    <x v="2"/>
  </r>
  <r>
    <s v="Domiporta"/>
    <x v="30"/>
    <x v="4"/>
    <x v="5"/>
    <n v="66"/>
    <x v="2"/>
  </r>
  <r>
    <s v="Domiporta"/>
    <x v="49"/>
    <x v="4"/>
    <x v="82"/>
    <n v="68.421052631578945"/>
    <x v="0"/>
  </r>
  <r>
    <s v="Domiporta"/>
    <x v="83"/>
    <x v="4"/>
    <x v="550"/>
    <n v="42.342342342342342"/>
    <x v="2"/>
  </r>
  <r>
    <s v="Domiporta"/>
    <x v="0"/>
    <x v="4"/>
    <x v="64"/>
    <n v="23"/>
    <x v="2"/>
  </r>
  <r>
    <s v="Domiporta"/>
    <x v="71"/>
    <x v="4"/>
    <x v="6"/>
    <n v="138.29787234042553"/>
    <x v="2"/>
  </r>
  <r>
    <s v="Domiporta"/>
    <x v="69"/>
    <x v="4"/>
    <x v="43"/>
    <n v="28.846153846153847"/>
    <x v="2"/>
  </r>
  <r>
    <s v="Domiporta"/>
    <x v="172"/>
    <x v="4"/>
    <x v="195"/>
    <n v="44.642857142857146"/>
    <x v="1"/>
  </r>
  <r>
    <s v="Domiporta"/>
    <x v="14"/>
    <x v="4"/>
    <x v="5"/>
    <n v="100"/>
    <x v="0"/>
  </r>
  <r>
    <s v="Domiporta"/>
    <x v="41"/>
    <x v="4"/>
    <x v="155"/>
    <n v="21.50537634408602"/>
    <x v="2"/>
  </r>
  <r>
    <s v="Domiporta"/>
    <x v="46"/>
    <x v="4"/>
    <x v="5"/>
    <n v="34"/>
    <x v="2"/>
  </r>
  <r>
    <s v="Domiporta"/>
    <x v="3"/>
    <x v="4"/>
    <x v="14"/>
    <n v="86.666666666666671"/>
    <x v="1"/>
  </r>
  <r>
    <s v="Domiporta"/>
    <x v="7"/>
    <x v="4"/>
    <x v="45"/>
    <n v="71.428571428571431"/>
    <x v="0"/>
  </r>
  <r>
    <s v="Domiporta"/>
    <x v="11"/>
    <x v="4"/>
    <x v="357"/>
    <n v="25.688073394495412"/>
    <x v="2"/>
  </r>
  <r>
    <s v="Domiporta"/>
    <x v="32"/>
    <x v="4"/>
    <x v="18"/>
    <n v="36.53846153846154"/>
    <x v="0"/>
  </r>
  <r>
    <s v="Domiporta"/>
    <x v="55"/>
    <x v="4"/>
    <x v="35"/>
    <n v="52.542372881355931"/>
    <x v="2"/>
  </r>
  <r>
    <s v="Domiporta"/>
    <x v="54"/>
    <x v="4"/>
    <x v="76"/>
    <n v="102.94117647058823"/>
    <x v="2"/>
  </r>
  <r>
    <s v="Domiporta"/>
    <x v="3"/>
    <x v="4"/>
    <x v="235"/>
    <n v="32.773109243697476"/>
    <x v="2"/>
  </r>
  <r>
    <s v="Domiporta"/>
    <x v="5"/>
    <x v="4"/>
    <x v="179"/>
    <n v="54.824561403508767"/>
    <x v="0"/>
  </r>
  <r>
    <s v="Domiporta"/>
    <x v="41"/>
    <x v="4"/>
    <x v="5"/>
    <n v="40"/>
    <x v="0"/>
  </r>
  <r>
    <s v="Domiporta"/>
    <x v="224"/>
    <x v="4"/>
    <x v="30"/>
    <n v="67.25454545454545"/>
    <x v="0"/>
  </r>
  <r>
    <s v="Domiporta"/>
    <x v="28"/>
    <x v="4"/>
    <x v="8"/>
    <n v="50"/>
    <x v="0"/>
  </r>
  <r>
    <s v="Domiporta"/>
    <x v="40"/>
    <x v="4"/>
    <x v="82"/>
    <n v="34.210526315789473"/>
    <x v="0"/>
  </r>
  <r>
    <s v="Domiporta"/>
    <x v="225"/>
    <x v="4"/>
    <x v="18"/>
    <n v="30.865384615384617"/>
    <x v="0"/>
  </r>
  <r>
    <s v="Domiporta"/>
    <x v="15"/>
    <x v="4"/>
    <x v="82"/>
    <n v="121.05263157894737"/>
    <x v="0"/>
  </r>
  <r>
    <s v="Domiporta"/>
    <x v="41"/>
    <x v="4"/>
    <x v="24"/>
    <n v="32.258064516129032"/>
    <x v="2"/>
  </r>
  <r>
    <s v="Domiporta"/>
    <x v="7"/>
    <x v="4"/>
    <x v="36"/>
    <n v="47.61904761904762"/>
    <x v="2"/>
  </r>
  <r>
    <s v="Domiporta"/>
    <x v="70"/>
    <x v="4"/>
    <x v="5"/>
    <n v="35"/>
    <x v="0"/>
  </r>
  <r>
    <s v="Domiporta"/>
    <x v="7"/>
    <x v="4"/>
    <x v="30"/>
    <n v="54.545454545454547"/>
    <x v="2"/>
  </r>
  <r>
    <s v="Domiporta"/>
    <x v="0"/>
    <x v="4"/>
    <x v="30"/>
    <n v="41.81818181818182"/>
    <x v="2"/>
  </r>
  <r>
    <s v="Domiporta"/>
    <x v="27"/>
    <x v="4"/>
    <x v="2"/>
    <n v="88.372093023255815"/>
    <x v="0"/>
  </r>
  <r>
    <s v="Domiporta"/>
    <x v="11"/>
    <x v="4"/>
    <x v="28"/>
    <n v="80"/>
    <x v="0"/>
  </r>
  <r>
    <s v="Domiporta"/>
    <x v="22"/>
    <x v="4"/>
    <x v="123"/>
    <n v="48.780487804878049"/>
    <x v="3"/>
  </r>
  <r>
    <s v="Domiporta"/>
    <x v="1"/>
    <x v="4"/>
    <x v="81"/>
    <n v="28.571428571428573"/>
    <x v="0"/>
  </r>
  <r>
    <s v="Domiporta"/>
    <x v="1"/>
    <x v="4"/>
    <x v="551"/>
    <n v="39.774610540271794"/>
    <x v="0"/>
  </r>
  <r>
    <s v="Domiporta"/>
    <x v="11"/>
    <x v="4"/>
    <x v="18"/>
    <n v="53.846153846153847"/>
    <x v="0"/>
  </r>
  <r>
    <s v="Domiporta"/>
    <x v="11"/>
    <x v="4"/>
    <x v="82"/>
    <n v="73.684210526315795"/>
    <x v="2"/>
  </r>
  <r>
    <s v="Domiporta"/>
    <x v="3"/>
    <x v="4"/>
    <x v="27"/>
    <n v="73.584905660377359"/>
    <x v="2"/>
  </r>
  <r>
    <s v="Domiporta"/>
    <x v="31"/>
    <x v="4"/>
    <x v="8"/>
    <n v="27.777777777777779"/>
    <x v="0"/>
  </r>
  <r>
    <s v="Domiporta"/>
    <x v="47"/>
    <x v="4"/>
    <x v="77"/>
    <n v="51.81818181818182"/>
    <x v="0"/>
  </r>
  <r>
    <s v="Domiporta"/>
    <x v="41"/>
    <x v="4"/>
    <x v="189"/>
    <n v="62.5"/>
    <x v="0"/>
  </r>
  <r>
    <s v="Domiporta"/>
    <x v="72"/>
    <x v="4"/>
    <x v="7"/>
    <n v="102.5"/>
    <x v="0"/>
  </r>
  <r>
    <s v="Domiporta"/>
    <x v="55"/>
    <x v="4"/>
    <x v="552"/>
    <n v="37.726664232688329"/>
    <x v="3"/>
  </r>
  <r>
    <s v="Domiporta"/>
    <x v="18"/>
    <x v="4"/>
    <x v="93"/>
    <n v="107.69230769230769"/>
    <x v="0"/>
  </r>
  <r>
    <s v="Domiporta"/>
    <x v="34"/>
    <x v="4"/>
    <x v="553"/>
    <n v="27.11251694532309"/>
    <x v="0"/>
  </r>
  <r>
    <s v="Domiporta"/>
    <x v="55"/>
    <x v="4"/>
    <x v="105"/>
    <n v="103.33333333333333"/>
    <x v="1"/>
  </r>
  <r>
    <s v="Domiporta"/>
    <x v="153"/>
    <x v="4"/>
    <x v="2"/>
    <n v="23.255813953488371"/>
    <x v="0"/>
  </r>
  <r>
    <s v="Domiporta"/>
    <x v="5"/>
    <x v="4"/>
    <x v="22"/>
    <n v="32.89473684210526"/>
    <x v="3"/>
  </r>
  <r>
    <s v="Domiporta"/>
    <x v="7"/>
    <x v="4"/>
    <x v="7"/>
    <n v="75"/>
    <x v="0"/>
  </r>
  <r>
    <s v="Domiporta"/>
    <x v="5"/>
    <x v="4"/>
    <x v="7"/>
    <n v="62.5"/>
    <x v="0"/>
  </r>
  <r>
    <s v="Domiporta"/>
    <x v="7"/>
    <x v="4"/>
    <x v="82"/>
    <n v="78.94736842105263"/>
    <x v="0"/>
  </r>
  <r>
    <s v="Domiporta"/>
    <x v="1"/>
    <x v="4"/>
    <x v="93"/>
    <n v="61.53846153846154"/>
    <x v="0"/>
  </r>
  <r>
    <s v="Domiporta"/>
    <x v="48"/>
    <x v="4"/>
    <x v="18"/>
    <n v="56.730769230769234"/>
    <x v="0"/>
  </r>
  <r>
    <s v="Domiporta"/>
    <x v="1"/>
    <x v="4"/>
    <x v="30"/>
    <n v="43.636363636363633"/>
    <x v="0"/>
  </r>
  <r>
    <s v="Domiporta"/>
    <x v="38"/>
    <x v="4"/>
    <x v="30"/>
    <n v="29.09090909090909"/>
    <x v="0"/>
  </r>
  <r>
    <s v="Domiporta"/>
    <x v="9"/>
    <x v="4"/>
    <x v="88"/>
    <n v="48.611111111111114"/>
    <x v="2"/>
  </r>
  <r>
    <s v="Domiporta"/>
    <x v="10"/>
    <x v="4"/>
    <x v="554"/>
    <n v="29.786529869270229"/>
    <x v="2"/>
  </r>
  <r>
    <s v="Domiporta"/>
    <x v="34"/>
    <x v="4"/>
    <x v="45"/>
    <n v="28.571428571428573"/>
    <x v="0"/>
  </r>
  <r>
    <s v="Domiporta"/>
    <x v="25"/>
    <x v="4"/>
    <x v="8"/>
    <n v="40.74074074074074"/>
    <x v="2"/>
  </r>
  <r>
    <s v="Domiporta"/>
    <x v="49"/>
    <x v="4"/>
    <x v="14"/>
    <n v="57.777777777777779"/>
    <x v="0"/>
  </r>
  <r>
    <s v="Domiporta"/>
    <x v="22"/>
    <x v="4"/>
    <x v="19"/>
    <n v="83.333333333333329"/>
    <x v="1"/>
  </r>
  <r>
    <s v="Domiporta"/>
    <x v="9"/>
    <x v="4"/>
    <x v="8"/>
    <n v="64.81481481481481"/>
    <x v="1"/>
  </r>
  <r>
    <s v="Domiporta"/>
    <x v="5"/>
    <x v="4"/>
    <x v="36"/>
    <n v="39.682539682539684"/>
    <x v="2"/>
  </r>
  <r>
    <s v="Domiporta"/>
    <x v="9"/>
    <x v="4"/>
    <x v="555"/>
    <n v="61.1674239776302"/>
    <x v="0"/>
  </r>
  <r>
    <s v="Domiporta"/>
    <x v="32"/>
    <x v="4"/>
    <x v="5"/>
    <n v="38"/>
    <x v="0"/>
  </r>
  <r>
    <s v="Domiporta"/>
    <x v="35"/>
    <x v="4"/>
    <x v="46"/>
    <n v="64"/>
    <x v="2"/>
  </r>
  <r>
    <s v="Domiporta"/>
    <x v="32"/>
    <x v="4"/>
    <x v="5"/>
    <n v="38"/>
    <x v="0"/>
  </r>
  <r>
    <s v="Domiporta"/>
    <x v="2"/>
    <x v="4"/>
    <x v="556"/>
    <n v="59.967585089141004"/>
    <x v="0"/>
  </r>
  <r>
    <s v="Domiporta"/>
    <x v="32"/>
    <x v="4"/>
    <x v="557"/>
    <n v="45.023696682464454"/>
    <x v="0"/>
  </r>
  <r>
    <s v="Domiporta"/>
    <x v="5"/>
    <x v="4"/>
    <x v="558"/>
    <n v="40.212321055171302"/>
    <x v="2"/>
  </r>
  <r>
    <s v="Domiporta"/>
    <x v="1"/>
    <x v="4"/>
    <x v="559"/>
    <n v="62.337662337662337"/>
    <x v="0"/>
  </r>
  <r>
    <s v="Domiporta"/>
    <x v="161"/>
    <x v="4"/>
    <x v="14"/>
    <n v="73.311111111111117"/>
    <x v="0"/>
  </r>
  <r>
    <s v="Domiporta"/>
    <x v="25"/>
    <x v="4"/>
    <x v="560"/>
    <n v="63.037249283667627"/>
    <x v="0"/>
  </r>
  <r>
    <s v="Domiporta"/>
    <x v="134"/>
    <x v="4"/>
    <x v="1"/>
    <n v="146.2962962962963"/>
    <x v="1"/>
  </r>
  <r>
    <s v="Domiporta"/>
    <x v="41"/>
    <x v="4"/>
    <x v="53"/>
    <n v="31.25"/>
    <x v="2"/>
  </r>
  <r>
    <s v="Domiporta"/>
    <x v="130"/>
    <x v="4"/>
    <x v="106"/>
    <n v="33.333333333333336"/>
    <x v="2"/>
  </r>
  <r>
    <s v="Domiporta"/>
    <x v="150"/>
    <x v="4"/>
    <x v="18"/>
    <n v="114.42307692307692"/>
    <x v="0"/>
  </r>
  <r>
    <s v="Domiporta"/>
    <x v="10"/>
    <x v="4"/>
    <x v="105"/>
    <n v="60"/>
    <x v="0"/>
  </r>
  <r>
    <s v="Domiporta"/>
    <x v="36"/>
    <x v="4"/>
    <x v="184"/>
    <n v="31.067961165048544"/>
    <x v="2"/>
  </r>
  <r>
    <s v="Domiporta"/>
    <x v="16"/>
    <x v="4"/>
    <x v="561"/>
    <n v="63.778315372773257"/>
    <x v="0"/>
  </r>
  <r>
    <s v="Domiporta"/>
    <x v="31"/>
    <x v="4"/>
    <x v="68"/>
    <n v="41.666666666666664"/>
    <x v="0"/>
  </r>
  <r>
    <s v="Domiporta"/>
    <x v="30"/>
    <x v="4"/>
    <x v="141"/>
    <n v="95.652173913043484"/>
    <x v="0"/>
  </r>
  <r>
    <s v="Domiporta"/>
    <x v="9"/>
    <x v="4"/>
    <x v="19"/>
    <n v="72.916666666666671"/>
    <x v="0"/>
  </r>
  <r>
    <s v="Domiporta"/>
    <x v="7"/>
    <x v="4"/>
    <x v="37"/>
    <n v="53.571428571428569"/>
    <x v="0"/>
  </r>
  <r>
    <s v="Domiporta"/>
    <x v="31"/>
    <x v="4"/>
    <x v="20"/>
    <n v="24.590163934426229"/>
    <x v="2"/>
  </r>
  <r>
    <s v="Domiporta"/>
    <x v="219"/>
    <x v="4"/>
    <x v="18"/>
    <n v="49.807692307692307"/>
    <x v="0"/>
  </r>
  <r>
    <s v="Domiporta"/>
    <x v="22"/>
    <x v="4"/>
    <x v="7"/>
    <n v="100"/>
    <x v="0"/>
  </r>
  <r>
    <s v="Domiporta"/>
    <x v="36"/>
    <x v="4"/>
    <x v="68"/>
    <n v="88.888888888888886"/>
    <x v="0"/>
  </r>
  <r>
    <s v="Domiporta"/>
    <x v="14"/>
    <x v="4"/>
    <x v="47"/>
    <n v="62.5"/>
    <x v="2"/>
  </r>
  <r>
    <s v="Domiporta"/>
    <x v="36"/>
    <x v="4"/>
    <x v="82"/>
    <n v="84.21052631578948"/>
    <x v="0"/>
  </r>
  <r>
    <s v="Domiporta"/>
    <x v="11"/>
    <x v="4"/>
    <x v="8"/>
    <n v="51.851851851851855"/>
    <x v="2"/>
  </r>
  <r>
    <s v="Domiporta"/>
    <x v="3"/>
    <x v="4"/>
    <x v="49"/>
    <n v="105.4054054054054"/>
    <x v="1"/>
  </r>
  <r>
    <s v="Domiporta"/>
    <x v="49"/>
    <x v="4"/>
    <x v="121"/>
    <n v="27.368421052631579"/>
    <x v="3"/>
  </r>
  <r>
    <s v="Domiporta"/>
    <x v="31"/>
    <x v="4"/>
    <x v="5"/>
    <n v="30"/>
    <x v="0"/>
  </r>
  <r>
    <s v="Domiporta"/>
    <x v="36"/>
    <x v="4"/>
    <x v="105"/>
    <n v="106.66666666666667"/>
    <x v="1"/>
  </r>
  <r>
    <s v="Domiporta"/>
    <x v="44"/>
    <x v="4"/>
    <x v="27"/>
    <n v="26.415094339622641"/>
    <x v="2"/>
  </r>
  <r>
    <s v="Domiporta"/>
    <x v="226"/>
    <x v="4"/>
    <x v="120"/>
    <n v="42.413793103448278"/>
    <x v="2"/>
  </r>
  <r>
    <s v="Domiporta"/>
    <x v="22"/>
    <x v="4"/>
    <x v="70"/>
    <n v="51.948051948051948"/>
    <x v="2"/>
  </r>
  <r>
    <s v="Domiporta"/>
    <x v="153"/>
    <x v="4"/>
    <x v="14"/>
    <n v="22.222222222222221"/>
    <x v="1"/>
  </r>
  <r>
    <s v="Domiporta"/>
    <x v="10"/>
    <x v="4"/>
    <x v="18"/>
    <n v="34.615384615384613"/>
    <x v="0"/>
  </r>
  <r>
    <s v="Domiporta"/>
    <x v="55"/>
    <x v="4"/>
    <x v="7"/>
    <n v="77.5"/>
    <x v="0"/>
  </r>
  <r>
    <s v="Domiporta"/>
    <x v="13"/>
    <x v="4"/>
    <x v="18"/>
    <n v="40.384615384615387"/>
    <x v="2"/>
  </r>
  <r>
    <s v="Domiporta"/>
    <x v="36"/>
    <x v="4"/>
    <x v="27"/>
    <n v="60.377358490566039"/>
    <x v="0"/>
  </r>
  <r>
    <s v="Domiporta"/>
    <x v="25"/>
    <x v="4"/>
    <x v="30"/>
    <n v="40"/>
    <x v="2"/>
  </r>
  <r>
    <s v="Domiporta"/>
    <x v="49"/>
    <x v="4"/>
    <x v="82"/>
    <n v="68.421052631578945"/>
    <x v="3"/>
  </r>
  <r>
    <s v="Domiporta"/>
    <x v="164"/>
    <x v="4"/>
    <x v="76"/>
    <n v="22.794117647058822"/>
    <x v="2"/>
  </r>
  <r>
    <s v="Domiporta"/>
    <x v="31"/>
    <x v="4"/>
    <x v="7"/>
    <n v="37.5"/>
    <x v="0"/>
  </r>
  <r>
    <s v="Domiporta"/>
    <x v="49"/>
    <x v="4"/>
    <x v="562"/>
    <n v="41.80064308681672"/>
    <x v="2"/>
  </r>
  <r>
    <s v="Domiporta"/>
    <x v="31"/>
    <x v="4"/>
    <x v="563"/>
    <n v="30.162879549567666"/>
    <x v="0"/>
  </r>
  <r>
    <s v="Domiporta"/>
    <x v="22"/>
    <x v="4"/>
    <x v="564"/>
    <n v="52.742616033755269"/>
    <x v="2"/>
  </r>
  <r>
    <s v="Domiporta"/>
    <x v="11"/>
    <x v="4"/>
    <x v="151"/>
    <n v="41.791044776119406"/>
    <x v="2"/>
  </r>
  <r>
    <s v="Domiporta"/>
    <x v="65"/>
    <x v="4"/>
    <x v="5"/>
    <n v="39"/>
    <x v="2"/>
  </r>
  <r>
    <s v="Domiporta"/>
    <x v="36"/>
    <x v="4"/>
    <x v="565"/>
    <n v="83.967462608239302"/>
    <x v="0"/>
  </r>
  <r>
    <s v="Domiporta"/>
    <x v="25"/>
    <x v="4"/>
    <x v="501"/>
    <n v="61.971830985915496"/>
    <x v="0"/>
  </r>
  <r>
    <s v="Domiporta"/>
    <x v="31"/>
    <x v="4"/>
    <x v="16"/>
    <n v="29.411764705882351"/>
    <x v="0"/>
  </r>
  <r>
    <s v="Domiporta"/>
    <x v="9"/>
    <x v="4"/>
    <x v="108"/>
    <n v="38.46153846153846"/>
    <x v="3"/>
  </r>
  <r>
    <s v="Domiporta"/>
    <x v="55"/>
    <x v="4"/>
    <x v="566"/>
    <n v="31.1401305876444"/>
    <x v="3"/>
  </r>
  <r>
    <s v="Domiporta"/>
    <x v="46"/>
    <x v="4"/>
    <x v="17"/>
    <n v="25.757575757575758"/>
    <x v="0"/>
  </r>
  <r>
    <s v="Domiporta"/>
    <x v="9"/>
    <x v="4"/>
    <x v="14"/>
    <n v="77.777777777777771"/>
    <x v="0"/>
  </r>
  <r>
    <s v="Domiporta"/>
    <x v="41"/>
    <x v="4"/>
    <x v="47"/>
    <n v="25"/>
    <x v="2"/>
  </r>
  <r>
    <s v="Domiporta"/>
    <x v="31"/>
    <x v="4"/>
    <x v="46"/>
    <n v="20"/>
    <x v="2"/>
  </r>
  <r>
    <s v="Domiporta"/>
    <x v="13"/>
    <x v="4"/>
    <x v="85"/>
    <n v="36.206896551724135"/>
    <x v="0"/>
  </r>
  <r>
    <s v="Domiporta"/>
    <x v="41"/>
    <x v="4"/>
    <x v="45"/>
    <n v="47.61904761904762"/>
    <x v="0"/>
  </r>
  <r>
    <s v="Domiporta"/>
    <x v="16"/>
    <x v="4"/>
    <x v="567"/>
    <n v="34.948180284405879"/>
    <x v="2"/>
  </r>
  <r>
    <s v="Domiporta"/>
    <x v="1"/>
    <x v="4"/>
    <x v="568"/>
    <n v="46.24277456647399"/>
    <x v="2"/>
  </r>
  <r>
    <s v="Domiporta"/>
    <x v="54"/>
    <x v="4"/>
    <x v="569"/>
    <n v="72.614107883817425"/>
    <x v="3"/>
  </r>
  <r>
    <s v="Domiporta"/>
    <x v="31"/>
    <x v="4"/>
    <x v="53"/>
    <n v="23.4375"/>
    <x v="0"/>
  </r>
  <r>
    <s v="Domiporta"/>
    <x v="62"/>
    <x v="4"/>
    <x v="189"/>
    <n v="76.5625"/>
    <x v="0"/>
  </r>
  <r>
    <s v="Domiporta"/>
    <x v="40"/>
    <x v="4"/>
    <x v="189"/>
    <n v="40.625"/>
    <x v="0"/>
  </r>
  <r>
    <s v="Domiporta"/>
    <x v="41"/>
    <x v="4"/>
    <x v="1"/>
    <n v="74.074074074074076"/>
    <x v="1"/>
  </r>
  <r>
    <s v="Domiporta"/>
    <x v="9"/>
    <x v="4"/>
    <x v="117"/>
    <n v="31.818181818181817"/>
    <x v="0"/>
  </r>
  <r>
    <s v="Domiporta"/>
    <x v="93"/>
    <x v="4"/>
    <x v="170"/>
    <n v="101.12359550561797"/>
    <x v="0"/>
  </r>
  <r>
    <s v="Domiporta"/>
    <x v="11"/>
    <x v="4"/>
    <x v="45"/>
    <n v="66.666666666666671"/>
    <x v="0"/>
  </r>
  <r>
    <s v="Domiporta"/>
    <x v="5"/>
    <x v="4"/>
    <x v="120"/>
    <n v="28.735632183908045"/>
    <x v="2"/>
  </r>
  <r>
    <s v="Domiporta"/>
    <x v="51"/>
    <x v="4"/>
    <x v="130"/>
    <n v="23.571428571428573"/>
    <x v="2"/>
  </r>
  <r>
    <s v="Domiporta"/>
    <x v="1"/>
    <x v="4"/>
    <x v="410"/>
    <n v="109.09090909090909"/>
    <x v="1"/>
  </r>
  <r>
    <s v="Domiporta"/>
    <x v="32"/>
    <x v="4"/>
    <x v="120"/>
    <n v="21.839080459770116"/>
    <x v="2"/>
  </r>
  <r>
    <s v="Domiporta"/>
    <x v="14"/>
    <x v="4"/>
    <x v="31"/>
    <n v="83.333333333333329"/>
    <x v="2"/>
  </r>
  <r>
    <s v="Domiporta"/>
    <x v="5"/>
    <x v="4"/>
    <x v="64"/>
    <n v="25"/>
    <x v="3"/>
  </r>
  <r>
    <s v="Domiporta"/>
    <x v="7"/>
    <x v="4"/>
    <x v="55"/>
    <n v="25"/>
    <x v="2"/>
  </r>
  <r>
    <s v="Domiporta"/>
    <x v="130"/>
    <x v="4"/>
    <x v="93"/>
    <n v="28.205128205128204"/>
    <x v="0"/>
  </r>
  <r>
    <s v="Domiporta"/>
    <x v="36"/>
    <x v="4"/>
    <x v="570"/>
    <n v="76.665069477719214"/>
    <x v="0"/>
  </r>
  <r>
    <s v="Domiporta"/>
    <x v="5"/>
    <x v="4"/>
    <x v="105"/>
    <n v="83.333333333333329"/>
    <x v="1"/>
  </r>
  <r>
    <s v="Domiporta"/>
    <x v="200"/>
    <x v="4"/>
    <x v="56"/>
    <n v="138.77551020408163"/>
    <x v="0"/>
  </r>
  <r>
    <s v="Domiporta"/>
    <x v="34"/>
    <x v="4"/>
    <x v="68"/>
    <n v="33.333333333333336"/>
    <x v="0"/>
  </r>
  <r>
    <s v="Domiporta"/>
    <x v="25"/>
    <x v="4"/>
    <x v="119"/>
    <n v="25"/>
    <x v="0"/>
  </r>
  <r>
    <s v="Domiporta"/>
    <x v="99"/>
    <x v="4"/>
    <x v="56"/>
    <n v="100"/>
    <x v="0"/>
  </r>
  <r>
    <s v="Domiporta"/>
    <x v="183"/>
    <x v="4"/>
    <x v="571"/>
    <n v="28.053177106804867"/>
    <x v="2"/>
  </r>
  <r>
    <s v="Domiporta"/>
    <x v="7"/>
    <x v="4"/>
    <x v="77"/>
    <n v="68.181818181818187"/>
    <x v="1"/>
  </r>
  <r>
    <s v="Domiporta"/>
    <x v="2"/>
    <x v="4"/>
    <x v="18"/>
    <n v="71.15384615384616"/>
    <x v="0"/>
  </r>
  <r>
    <s v="Domiporta"/>
    <x v="14"/>
    <x v="4"/>
    <x v="7"/>
    <n v="125"/>
    <x v="0"/>
  </r>
  <r>
    <s v="Domiporta"/>
    <x v="15"/>
    <x v="4"/>
    <x v="46"/>
    <n v="61.333333333333336"/>
    <x v="2"/>
  </r>
  <r>
    <s v="Domiporta"/>
    <x v="54"/>
    <x v="4"/>
    <x v="32"/>
    <n v="122.80701754385964"/>
    <x v="0"/>
  </r>
  <r>
    <s v="Domiporta"/>
    <x v="69"/>
    <x v="4"/>
    <x v="76"/>
    <n v="33.088235294117645"/>
    <x v="2"/>
  </r>
  <r>
    <s v="Domiporta"/>
    <x v="9"/>
    <x v="4"/>
    <x v="55"/>
    <n v="29.166666666666668"/>
    <x v="2"/>
  </r>
  <r>
    <s v="Domiporta"/>
    <x v="65"/>
    <x v="4"/>
    <x v="572"/>
    <n v="21.944632005401754"/>
    <x v="0"/>
  </r>
  <r>
    <s v="Domiporta"/>
    <x v="64"/>
    <x v="4"/>
    <x v="56"/>
    <n v="112.24489795918367"/>
    <x v="0"/>
  </r>
  <r>
    <s v="Domiporta"/>
    <x v="10"/>
    <x v="4"/>
    <x v="573"/>
    <n v="21.05263157894737"/>
    <x v="4"/>
  </r>
  <r>
    <s v="Domiporta"/>
    <x v="10"/>
    <x v="4"/>
    <x v="6"/>
    <n v="38.297872340425535"/>
    <x v="0"/>
  </r>
  <r>
    <s v="Domiporta"/>
    <x v="10"/>
    <x v="4"/>
    <x v="25"/>
    <n v="20"/>
    <x v="2"/>
  </r>
  <r>
    <s v="Domiporta"/>
    <x v="23"/>
    <x v="4"/>
    <x v="172"/>
    <n v="29.05982905982906"/>
    <x v="3"/>
  </r>
  <r>
    <s v="Domiporta"/>
    <x v="49"/>
    <x v="4"/>
    <x v="5"/>
    <n v="52"/>
    <x v="0"/>
  </r>
  <r>
    <s v="Domiporta"/>
    <x v="9"/>
    <x v="4"/>
    <x v="383"/>
    <n v="36.458333333333336"/>
    <x v="3"/>
  </r>
  <r>
    <s v="Domiporta"/>
    <x v="100"/>
    <x v="4"/>
    <x v="123"/>
    <n v="63.414634146341463"/>
    <x v="2"/>
  </r>
  <r>
    <s v="Domiporta"/>
    <x v="44"/>
    <x v="4"/>
    <x v="553"/>
    <n v="31.631269769543607"/>
    <x v="2"/>
  </r>
  <r>
    <s v="Domiporta"/>
    <x v="0"/>
    <x v="4"/>
    <x v="10"/>
    <n v="92"/>
    <x v="1"/>
  </r>
  <r>
    <s v="Domiporta"/>
    <x v="10"/>
    <x v="4"/>
    <x v="5"/>
    <n v="36"/>
    <x v="0"/>
  </r>
  <r>
    <s v="Domiporta"/>
    <x v="55"/>
    <x v="4"/>
    <x v="251"/>
    <n v="63.655030800821351"/>
    <x v="0"/>
  </r>
  <r>
    <s v="Domiporta"/>
    <x v="3"/>
    <x v="4"/>
    <x v="18"/>
    <n v="75"/>
    <x v="0"/>
  </r>
  <r>
    <s v="Domiporta"/>
    <x v="11"/>
    <x v="4"/>
    <x v="76"/>
    <n v="41.176470588235297"/>
    <x v="0"/>
  </r>
  <r>
    <s v="Domiporta"/>
    <x v="45"/>
    <x v="4"/>
    <x v="31"/>
    <n v="71.666666666666671"/>
    <x v="0"/>
  </r>
  <r>
    <s v="Domiporta"/>
    <x v="41"/>
    <x v="4"/>
    <x v="45"/>
    <n v="47.61904761904762"/>
    <x v="0"/>
  </r>
  <r>
    <s v="Domiporta"/>
    <x v="85"/>
    <x v="4"/>
    <x v="108"/>
    <n v="82.417582417582423"/>
    <x v="3"/>
  </r>
  <r>
    <s v="Domiporta"/>
    <x v="119"/>
    <x v="4"/>
    <x v="410"/>
    <n v="135.90909090909091"/>
    <x v="1"/>
  </r>
  <r>
    <s v="Domiporta"/>
    <x v="90"/>
    <x v="4"/>
    <x v="25"/>
    <n v="64.444444444444443"/>
    <x v="3"/>
  </r>
  <r>
    <s v="Domiporta"/>
    <x v="41"/>
    <x v="4"/>
    <x v="30"/>
    <n v="36.363636363636367"/>
    <x v="1"/>
  </r>
  <r>
    <s v="Domiporta"/>
    <x v="227"/>
    <x v="4"/>
    <x v="34"/>
    <n v="96.15384615384616"/>
    <x v="2"/>
  </r>
  <r>
    <s v="Domiporta"/>
    <x v="41"/>
    <x v="4"/>
    <x v="31"/>
    <n v="33.333333333333336"/>
    <x v="0"/>
  </r>
  <r>
    <s v="Domiporta"/>
    <x v="14"/>
    <x v="4"/>
    <x v="574"/>
    <n v="148.23599169878449"/>
    <x v="0"/>
  </r>
  <r>
    <s v="Domiporta"/>
    <x v="9"/>
    <x v="4"/>
    <x v="575"/>
    <n v="30.172413793103448"/>
    <x v="4"/>
  </r>
  <r>
    <s v="Domiporta"/>
    <x v="9"/>
    <x v="4"/>
    <x v="27"/>
    <n v="66.037735849056602"/>
    <x v="0"/>
  </r>
  <r>
    <s v="Domiporta"/>
    <x v="55"/>
    <x v="4"/>
    <x v="576"/>
    <n v="91.580502215657305"/>
    <x v="1"/>
  </r>
  <r>
    <s v="Domiporta"/>
    <x v="54"/>
    <x v="4"/>
    <x v="5"/>
    <n v="14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0">
  <r>
    <s v="Domiporta"/>
    <x v="0"/>
    <x v="0"/>
    <x v="0"/>
    <n v="9900"/>
    <x v="0"/>
  </r>
  <r>
    <s v="Domiporta"/>
    <x v="1"/>
    <x v="0"/>
    <x v="1"/>
    <n v="18923.076923076922"/>
    <x v="0"/>
  </r>
  <r>
    <s v="Domiporta"/>
    <x v="2"/>
    <x v="0"/>
    <x v="2"/>
    <n v="13126.079447322971"/>
    <x v="1"/>
  </r>
  <r>
    <s v="Domiporta"/>
    <x v="3"/>
    <x v="0"/>
    <x v="3"/>
    <n v="11836.158192090395"/>
    <x v="2"/>
  </r>
  <r>
    <s v="Domiporta"/>
    <x v="4"/>
    <x v="0"/>
    <x v="4"/>
    <n v="13939.39393939394"/>
    <x v="2"/>
  </r>
  <r>
    <s v="Domiporta"/>
    <x v="5"/>
    <x v="0"/>
    <x v="5"/>
    <n v="17519.685039370081"/>
    <x v="2"/>
  </r>
  <r>
    <s v="Domiporta"/>
    <x v="6"/>
    <x v="0"/>
    <x v="6"/>
    <n v="13750"/>
    <x v="3"/>
  </r>
  <r>
    <s v="Domiporta"/>
    <x v="7"/>
    <x v="0"/>
    <x v="7"/>
    <n v="11017.241379310344"/>
    <x v="2"/>
  </r>
  <r>
    <s v="Domiporta"/>
    <x v="8"/>
    <x v="0"/>
    <x v="8"/>
    <n v="19792.865362485616"/>
    <x v="2"/>
  </r>
  <r>
    <s v="Domiporta"/>
    <x v="9"/>
    <x v="0"/>
    <x v="9"/>
    <n v="17690.923116482387"/>
    <x v="2"/>
  </r>
  <r>
    <s v="Domiporta"/>
    <x v="10"/>
    <x v="0"/>
    <x v="10"/>
    <n v="9900"/>
    <x v="2"/>
  </r>
  <r>
    <s v="Domiporta"/>
    <x v="11"/>
    <x v="0"/>
    <x v="11"/>
    <n v="11500"/>
    <x v="0"/>
  </r>
  <r>
    <s v="Domiporta"/>
    <x v="12"/>
    <x v="0"/>
    <x v="12"/>
    <n v="9724.5762711864409"/>
    <x v="2"/>
  </r>
  <r>
    <s v="Domiporta"/>
    <x v="13"/>
    <x v="0"/>
    <x v="13"/>
    <n v="11308.562197092084"/>
    <x v="0"/>
  </r>
  <r>
    <s v="Domiporta"/>
    <x v="14"/>
    <x v="0"/>
    <x v="14"/>
    <n v="12500"/>
    <x v="2"/>
  </r>
  <r>
    <s v="Domiporta"/>
    <x v="15"/>
    <x v="0"/>
    <x v="15"/>
    <n v="14054.054054054053"/>
    <x v="2"/>
  </r>
  <r>
    <s v="Domiporta"/>
    <x v="16"/>
    <x v="0"/>
    <x v="16"/>
    <n v="11500"/>
    <x v="2"/>
  </r>
  <r>
    <s v="Domiporta"/>
    <x v="17"/>
    <x v="0"/>
    <x v="17"/>
    <n v="12500"/>
    <x v="0"/>
  </r>
  <r>
    <s v="Domiporta"/>
    <x v="18"/>
    <x v="0"/>
    <x v="18"/>
    <n v="15911.218077283058"/>
    <x v="0"/>
  </r>
  <r>
    <s v="Domiporta"/>
    <x v="19"/>
    <x v="0"/>
    <x v="19"/>
    <n v="17757.009345794391"/>
    <x v="0"/>
  </r>
  <r>
    <s v="Domiporta"/>
    <x v="20"/>
    <x v="0"/>
    <x v="20"/>
    <n v="19512.195121951219"/>
    <x v="2"/>
  </r>
  <r>
    <s v="Domiporta"/>
    <x v="21"/>
    <x v="0"/>
    <x v="21"/>
    <n v="14285.714285714286"/>
    <x v="2"/>
  </r>
  <r>
    <s v="Domiporta"/>
    <x v="22"/>
    <x v="0"/>
    <x v="22"/>
    <n v="8934.6590909090901"/>
    <x v="0"/>
  </r>
  <r>
    <s v="Domiporta"/>
    <x v="23"/>
    <x v="0"/>
    <x v="23"/>
    <n v="14327.703703703704"/>
    <x v="2"/>
  </r>
  <r>
    <s v="Domiporta"/>
    <x v="24"/>
    <x v="0"/>
    <x v="24"/>
    <n v="12972.972972972973"/>
    <x v="0"/>
  </r>
  <r>
    <s v="Domiporta"/>
    <x v="25"/>
    <x v="0"/>
    <x v="24"/>
    <n v="22702.702702702703"/>
    <x v="0"/>
  </r>
  <r>
    <s v="Domiporta"/>
    <x v="25"/>
    <x v="0"/>
    <x v="24"/>
    <n v="22702.702702702703"/>
    <x v="0"/>
  </r>
  <r>
    <s v="Domiporta"/>
    <x v="25"/>
    <x v="0"/>
    <x v="25"/>
    <n v="19842.51968503937"/>
    <x v="0"/>
  </r>
  <r>
    <s v="Domiporta"/>
    <x v="26"/>
    <x v="0"/>
    <x v="26"/>
    <n v="15744.680851063829"/>
    <x v="2"/>
  </r>
  <r>
    <s v="Domiporta"/>
    <x v="24"/>
    <x v="0"/>
    <x v="27"/>
    <n v="12857.142857142857"/>
    <x v="0"/>
  </r>
  <r>
    <s v="Domiporta"/>
    <x v="27"/>
    <x v="0"/>
    <x v="28"/>
    <n v="15714.285714285714"/>
    <x v="0"/>
  </r>
  <r>
    <s v="Domiporta"/>
    <x v="28"/>
    <x v="0"/>
    <x v="28"/>
    <n v="25454.545454545456"/>
    <x v="0"/>
  </r>
  <r>
    <s v="Domiporta"/>
    <x v="29"/>
    <x v="0"/>
    <x v="29"/>
    <n v="15501.792114695339"/>
    <x v="3"/>
  </r>
  <r>
    <s v="Domiporta"/>
    <x v="30"/>
    <x v="0"/>
    <x v="30"/>
    <n v="15561.735261401556"/>
    <x v="0"/>
  </r>
  <r>
    <s v="Domiporta"/>
    <x v="31"/>
    <x v="0"/>
    <x v="31"/>
    <n v="13274.875167458287"/>
    <x v="0"/>
  </r>
  <r>
    <s v="Domiporta"/>
    <x v="32"/>
    <x v="1"/>
    <x v="32"/>
    <n v="26056.338028169015"/>
    <x v="3"/>
  </r>
  <r>
    <s v="Domiporta"/>
    <x v="33"/>
    <x v="0"/>
    <x v="33"/>
    <n v="16052.752293577982"/>
    <x v="2"/>
  </r>
  <r>
    <s v="Domiporta"/>
    <x v="34"/>
    <x v="0"/>
    <x v="34"/>
    <n v="11477.572559366756"/>
    <x v="2"/>
  </r>
  <r>
    <s v="Domiporta"/>
    <x v="35"/>
    <x v="0"/>
    <x v="35"/>
    <n v="11004.339739615623"/>
    <x v="2"/>
  </r>
  <r>
    <s v="Domiporta"/>
    <x v="36"/>
    <x v="0"/>
    <x v="36"/>
    <n v="5622.4899598393577"/>
    <x v="0"/>
  </r>
  <r>
    <s v="Domiporta"/>
    <x v="37"/>
    <x v="0"/>
    <x v="37"/>
    <n v="7189.2713949951612"/>
    <x v="2"/>
  </r>
  <r>
    <s v="Domiporta"/>
    <x v="38"/>
    <x v="0"/>
    <x v="38"/>
    <n v="15161.889856206592"/>
    <x v="3"/>
  </r>
  <r>
    <s v="Domiporta"/>
    <x v="39"/>
    <x v="0"/>
    <x v="39"/>
    <n v="26821.192052980132"/>
    <x v="2"/>
  </r>
  <r>
    <s v="Domiporta"/>
    <x v="40"/>
    <x v="0"/>
    <x v="40"/>
    <n v="20694.752402069473"/>
    <x v="0"/>
  </r>
  <r>
    <s v="Domiporta"/>
    <x v="41"/>
    <x v="0"/>
    <x v="1"/>
    <n v="13846.153846153846"/>
    <x v="2"/>
  </r>
  <r>
    <s v="Domiporta"/>
    <x v="5"/>
    <x v="0"/>
    <x v="41"/>
    <n v="8018.0180180180178"/>
    <x v="3"/>
  </r>
  <r>
    <s v="Domiporta"/>
    <x v="42"/>
    <x v="0"/>
    <x v="42"/>
    <n v="18666.166400900478"/>
    <x v="0"/>
  </r>
  <r>
    <s v="Domiporta"/>
    <x v="43"/>
    <x v="0"/>
    <x v="43"/>
    <n v="6860.1583113456463"/>
    <x v="4"/>
  </r>
  <r>
    <s v="Domiporta"/>
    <x v="44"/>
    <x v="0"/>
    <x v="44"/>
    <n v="12950.479647394348"/>
    <x v="0"/>
  </r>
  <r>
    <s v="Domiporta"/>
    <x v="45"/>
    <x v="0"/>
    <x v="45"/>
    <n v="13655.555555555555"/>
    <x v="3"/>
  </r>
  <r>
    <s v="Domiporta"/>
    <x v="46"/>
    <x v="0"/>
    <x v="46"/>
    <n v="7841.0206084396459"/>
    <x v="3"/>
  </r>
  <r>
    <s v="Domiporta"/>
    <x v="47"/>
    <x v="0"/>
    <x v="1"/>
    <n v="23076.923076923078"/>
    <x v="2"/>
  </r>
  <r>
    <s v="Domiporta"/>
    <x v="48"/>
    <x v="0"/>
    <x v="47"/>
    <n v="13764.705882352941"/>
    <x v="0"/>
  </r>
  <r>
    <s v="Domiporta"/>
    <x v="49"/>
    <x v="0"/>
    <x v="48"/>
    <n v="18000"/>
    <x v="2"/>
  </r>
  <r>
    <s v="Domiporta"/>
    <x v="50"/>
    <x v="0"/>
    <x v="6"/>
    <n v="15527.777777777777"/>
    <x v="2"/>
  </r>
  <r>
    <s v="Domiporta"/>
    <x v="51"/>
    <x v="0"/>
    <x v="49"/>
    <n v="12580.253340274163"/>
    <x v="3"/>
  </r>
  <r>
    <s v="Domiporta"/>
    <x v="52"/>
    <x v="0"/>
    <x v="50"/>
    <n v="26990.291262135921"/>
    <x v="0"/>
  </r>
  <r>
    <s v="Domiporta"/>
    <x v="53"/>
    <x v="0"/>
    <x v="51"/>
    <n v="9313.7254901960787"/>
    <x v="3"/>
  </r>
  <r>
    <s v="Domiporta"/>
    <x v="54"/>
    <x v="0"/>
    <x v="52"/>
    <n v="20270.27027027027"/>
    <x v="2"/>
  </r>
  <r>
    <s v="Domiporta"/>
    <x v="13"/>
    <x v="0"/>
    <x v="53"/>
    <n v="6405.3683086777501"/>
    <x v="0"/>
  </r>
  <r>
    <s v="Domiporta"/>
    <x v="55"/>
    <x v="0"/>
    <x v="54"/>
    <n v="28953.488372093023"/>
    <x v="2"/>
  </r>
  <r>
    <s v="Domiporta"/>
    <x v="56"/>
    <x v="0"/>
    <x v="55"/>
    <n v="10702.702702702703"/>
    <x v="0"/>
  </r>
  <r>
    <s v="Domiporta"/>
    <x v="52"/>
    <x v="0"/>
    <x v="56"/>
    <n v="28367.34693877551"/>
    <x v="2"/>
  </r>
  <r>
    <s v="Domiporta"/>
    <x v="57"/>
    <x v="0"/>
    <x v="57"/>
    <n v="11827.956989247312"/>
    <x v="2"/>
  </r>
  <r>
    <s v="Domiporta"/>
    <x v="58"/>
    <x v="0"/>
    <x v="1"/>
    <n v="6753.8461538461543"/>
    <x v="0"/>
  </r>
  <r>
    <s v="Domiporta"/>
    <x v="59"/>
    <x v="2"/>
    <x v="27"/>
    <n v="15178.571428571429"/>
    <x v="0"/>
  </r>
  <r>
    <s v="Domiporta"/>
    <x v="60"/>
    <x v="2"/>
    <x v="58"/>
    <n v="9808.823529411764"/>
    <x v="3"/>
  </r>
  <r>
    <s v="Domiporta"/>
    <x v="61"/>
    <x v="0"/>
    <x v="59"/>
    <n v="5544.9330783938822"/>
    <x v="0"/>
  </r>
  <r>
    <s v="Domiporta"/>
    <x v="62"/>
    <x v="0"/>
    <x v="60"/>
    <n v="23012.552301255229"/>
    <x v="0"/>
  </r>
  <r>
    <s v="Domiporta"/>
    <x v="63"/>
    <x v="0"/>
    <x v="61"/>
    <n v="26546.250684181719"/>
    <x v="2"/>
  </r>
  <r>
    <s v="Domiporta"/>
    <x v="64"/>
    <x v="0"/>
    <x v="62"/>
    <n v="10666.666666666666"/>
    <x v="0"/>
  </r>
  <r>
    <s v="Domiporta"/>
    <x v="65"/>
    <x v="0"/>
    <x v="63"/>
    <n v="29012.791417371569"/>
    <x v="0"/>
  </r>
  <r>
    <s v="Domiporta"/>
    <x v="66"/>
    <x v="0"/>
    <x v="64"/>
    <n v="28949.658703071669"/>
    <x v="0"/>
  </r>
  <r>
    <s v="Domiporta"/>
    <x v="67"/>
    <x v="0"/>
    <x v="65"/>
    <n v="28453.846153846152"/>
    <x v="2"/>
  </r>
  <r>
    <s v="Domiporta"/>
    <x v="68"/>
    <x v="0"/>
    <x v="66"/>
    <n v="9040.0843881856545"/>
    <x v="0"/>
  </r>
  <r>
    <s v="Domiporta"/>
    <x v="64"/>
    <x v="0"/>
    <x v="67"/>
    <n v="12793.17697228145"/>
    <x v="2"/>
  </r>
  <r>
    <s v="Domiporta"/>
    <x v="69"/>
    <x v="3"/>
    <x v="68"/>
    <n v="5639.0977443609027"/>
    <x v="0"/>
  </r>
  <r>
    <s v="Domiporta"/>
    <x v="70"/>
    <x v="0"/>
    <x v="26"/>
    <n v="11276.595744680852"/>
    <x v="2"/>
  </r>
  <r>
    <s v="Domiporta"/>
    <x v="56"/>
    <x v="0"/>
    <x v="69"/>
    <n v="13026.315789473685"/>
    <x v="0"/>
  </r>
  <r>
    <s v="Domiporta"/>
    <x v="71"/>
    <x v="0"/>
    <x v="58"/>
    <n v="16750"/>
    <x v="0"/>
  </r>
  <r>
    <s v="Domiporta"/>
    <x v="72"/>
    <x v="0"/>
    <x v="15"/>
    <n v="11932.432432432432"/>
    <x v="0"/>
  </r>
  <r>
    <s v="Domiporta"/>
    <x v="73"/>
    <x v="0"/>
    <x v="15"/>
    <n v="16891.891891891893"/>
    <x v="0"/>
  </r>
  <r>
    <s v="Domiporta"/>
    <x v="74"/>
    <x v="0"/>
    <x v="15"/>
    <n v="16214.864864864865"/>
    <x v="0"/>
  </r>
  <r>
    <s v="Domiporta"/>
    <x v="75"/>
    <x v="0"/>
    <x v="70"/>
    <n v="17265.306122448979"/>
    <x v="0"/>
  </r>
  <r>
    <s v="Domiporta"/>
    <x v="76"/>
    <x v="0"/>
    <x v="71"/>
    <n v="10336.239103362392"/>
    <x v="2"/>
  </r>
  <r>
    <s v="Domiporta"/>
    <x v="77"/>
    <x v="1"/>
    <x v="72"/>
    <n v="12920.517560073937"/>
    <x v="0"/>
  </r>
  <r>
    <s v="Domiporta"/>
    <x v="78"/>
    <x v="0"/>
    <x v="73"/>
    <n v="10057.471264367816"/>
    <x v="2"/>
  </r>
  <r>
    <s v="Domiporta"/>
    <x v="79"/>
    <x v="0"/>
    <x v="74"/>
    <n v="13981.818181818182"/>
    <x v="0"/>
  </r>
  <r>
    <s v="Domiporta"/>
    <x v="46"/>
    <x v="0"/>
    <x v="75"/>
    <n v="23500"/>
    <x v="2"/>
  </r>
  <r>
    <s v="Domiporta"/>
    <x v="80"/>
    <x v="0"/>
    <x v="76"/>
    <n v="9982.4561403508778"/>
    <x v="0"/>
  </r>
  <r>
    <s v="Domiporta"/>
    <x v="81"/>
    <x v="0"/>
    <x v="77"/>
    <n v="8814.8758385312467"/>
    <x v="3"/>
  </r>
  <r>
    <s v="Domiporta"/>
    <x v="82"/>
    <x v="0"/>
    <x v="78"/>
    <n v="19090.909090909092"/>
    <x v="0"/>
  </r>
  <r>
    <s v="Domiporta"/>
    <x v="83"/>
    <x v="0"/>
    <x v="26"/>
    <n v="15063.829787234043"/>
    <x v="0"/>
  </r>
  <r>
    <s v="Domiporta"/>
    <x v="64"/>
    <x v="0"/>
    <x v="79"/>
    <n v="9860.3122432210348"/>
    <x v="0"/>
  </r>
  <r>
    <s v="Domiporta"/>
    <x v="59"/>
    <x v="0"/>
    <x v="80"/>
    <n v="26153.846153846152"/>
    <x v="1"/>
  </r>
  <r>
    <s v="Domiporta"/>
    <x v="84"/>
    <x v="0"/>
    <x v="81"/>
    <n v="7774.1407528641566"/>
    <x v="0"/>
  </r>
  <r>
    <s v="Domiporta"/>
    <x v="85"/>
    <x v="0"/>
    <x v="82"/>
    <n v="13898.305084745763"/>
    <x v="0"/>
  </r>
  <r>
    <s v="Domiporta"/>
    <x v="86"/>
    <x v="0"/>
    <x v="83"/>
    <n v="9580"/>
    <x v="2"/>
  </r>
  <r>
    <s v="Domiporta"/>
    <x v="77"/>
    <x v="0"/>
    <x v="84"/>
    <n v="6839.5303326810172"/>
    <x v="0"/>
  </r>
  <r>
    <s v="Domiporta"/>
    <x v="47"/>
    <x v="0"/>
    <x v="85"/>
    <n v="17241.379310344826"/>
    <x v="0"/>
  </r>
  <r>
    <s v="Domiporta"/>
    <x v="87"/>
    <x v="0"/>
    <x v="86"/>
    <n v="7403.43347639485"/>
    <x v="2"/>
  </r>
  <r>
    <s v="Domiporta"/>
    <x v="88"/>
    <x v="0"/>
    <x v="87"/>
    <n v="14033.742331288344"/>
    <x v="2"/>
  </r>
  <r>
    <s v="Domiporta"/>
    <x v="86"/>
    <x v="0"/>
    <x v="88"/>
    <n v="11404.761904761905"/>
    <x v="2"/>
  </r>
  <r>
    <s v="Domiporta"/>
    <x v="89"/>
    <x v="0"/>
    <x v="15"/>
    <n v="8486.4864864864867"/>
    <x v="0"/>
  </r>
  <r>
    <s v="Domiporta"/>
    <x v="90"/>
    <x v="0"/>
    <x v="89"/>
    <n v="19099.17713295799"/>
    <x v="2"/>
  </r>
  <r>
    <s v="Domiporta"/>
    <x v="91"/>
    <x v="0"/>
    <x v="90"/>
    <n v="10854.816824966079"/>
    <x v="2"/>
  </r>
  <r>
    <s v="Domiporta"/>
    <x v="92"/>
    <x v="0"/>
    <x v="91"/>
    <n v="13605.442176870749"/>
    <x v="2"/>
  </r>
  <r>
    <s v="Domiporta"/>
    <x v="38"/>
    <x v="0"/>
    <x v="92"/>
    <n v="24218.75"/>
    <x v="0"/>
  </r>
  <r>
    <s v="Domiporta"/>
    <x v="93"/>
    <x v="0"/>
    <x v="26"/>
    <n v="27127.659574468085"/>
    <x v="2"/>
  </r>
  <r>
    <s v="Domiporta"/>
    <x v="94"/>
    <x v="0"/>
    <x v="93"/>
    <n v="16146.788990825688"/>
    <x v="0"/>
  </r>
  <r>
    <s v="Domiporta"/>
    <x v="46"/>
    <x v="0"/>
    <x v="94"/>
    <n v="25070.599309695637"/>
    <x v="0"/>
  </r>
  <r>
    <s v="Domiporta"/>
    <x v="36"/>
    <x v="0"/>
    <x v="95"/>
    <n v="8000"/>
    <x v="0"/>
  </r>
  <r>
    <s v="Domiporta"/>
    <x v="79"/>
    <x v="0"/>
    <x v="96"/>
    <n v="16717.391304347828"/>
    <x v="0"/>
  </r>
  <r>
    <s v="Domiporta"/>
    <x v="95"/>
    <x v="0"/>
    <x v="97"/>
    <n v="11614.557291666668"/>
    <x v="2"/>
  </r>
  <r>
    <s v="Domiporta"/>
    <x v="80"/>
    <x v="0"/>
    <x v="98"/>
    <n v="20321.428571428572"/>
    <x v="2"/>
  </r>
  <r>
    <s v="Domiporta"/>
    <x v="70"/>
    <x v="0"/>
    <x v="99"/>
    <n v="13659.793814432991"/>
    <x v="2"/>
  </r>
  <r>
    <s v="Domiporta"/>
    <x v="84"/>
    <x v="0"/>
    <x v="100"/>
    <n v="10990.282276723739"/>
    <x v="2"/>
  </r>
  <r>
    <s v="Domiporta"/>
    <x v="96"/>
    <x v="0"/>
    <x v="96"/>
    <n v="9780.434782608696"/>
    <x v="2"/>
  </r>
  <r>
    <s v="Domiporta"/>
    <x v="97"/>
    <x v="0"/>
    <x v="101"/>
    <n v="13297.872340425531"/>
    <x v="2"/>
  </r>
  <r>
    <s v="Domiporta"/>
    <x v="98"/>
    <x v="0"/>
    <x v="102"/>
    <n v="10875"/>
    <x v="2"/>
  </r>
  <r>
    <s v="Domiporta"/>
    <x v="81"/>
    <x v="0"/>
    <x v="76"/>
    <n v="13140.350877192983"/>
    <x v="0"/>
  </r>
  <r>
    <s v="Domiporta"/>
    <x v="99"/>
    <x v="0"/>
    <x v="103"/>
    <n v="11300"/>
    <x v="1"/>
  </r>
  <r>
    <s v="Domiporta"/>
    <x v="97"/>
    <x v="0"/>
    <x v="104"/>
    <n v="8064.5161290322585"/>
    <x v="0"/>
  </r>
  <r>
    <s v="Domiporta"/>
    <x v="36"/>
    <x v="0"/>
    <x v="105"/>
    <n v="7088.6075949367087"/>
    <x v="3"/>
  </r>
  <r>
    <s v="Domiporta"/>
    <x v="100"/>
    <x v="0"/>
    <x v="106"/>
    <n v="13391.304347826086"/>
    <x v="0"/>
  </r>
  <r>
    <s v="Domiporta"/>
    <x v="101"/>
    <x v="0"/>
    <x v="14"/>
    <n v="25961.538461538461"/>
    <x v="2"/>
  </r>
  <r>
    <s v="Domiporta"/>
    <x v="102"/>
    <x v="0"/>
    <x v="74"/>
    <n v="12545.454545454546"/>
    <x v="2"/>
  </r>
  <r>
    <s v="Domiporta"/>
    <x v="43"/>
    <x v="0"/>
    <x v="74"/>
    <n v="14181.818181818182"/>
    <x v="0"/>
  </r>
  <r>
    <s v="Domiporta"/>
    <x v="103"/>
    <x v="0"/>
    <x v="26"/>
    <n v="14468.08510638298"/>
    <x v="0"/>
  </r>
  <r>
    <s v="Domiporta"/>
    <x v="103"/>
    <x v="0"/>
    <x v="45"/>
    <n v="7555.5555555555557"/>
    <x v="0"/>
  </r>
  <r>
    <s v="Domiporta"/>
    <x v="104"/>
    <x v="0"/>
    <x v="85"/>
    <n v="10333.333333333334"/>
    <x v="3"/>
  </r>
  <r>
    <s v="Domiporta"/>
    <x v="105"/>
    <x v="2"/>
    <x v="66"/>
    <n v="8579.4655414908593"/>
    <x v="3"/>
  </r>
  <r>
    <s v="Domiporta"/>
    <x v="106"/>
    <x v="2"/>
    <x v="107"/>
    <n v="14096.385542168675"/>
    <x v="2"/>
  </r>
  <r>
    <s v="Domiporta"/>
    <x v="107"/>
    <x v="2"/>
    <x v="108"/>
    <n v="13709.996048992494"/>
    <x v="2"/>
  </r>
  <r>
    <s v="Domiporta"/>
    <x v="108"/>
    <x v="2"/>
    <x v="109"/>
    <n v="9978.7685774946913"/>
    <x v="0"/>
  </r>
  <r>
    <s v="Domiporta"/>
    <x v="109"/>
    <x v="2"/>
    <x v="110"/>
    <n v="8205.4794520547948"/>
    <x v="0"/>
  </r>
  <r>
    <s v="Domiporta"/>
    <x v="110"/>
    <x v="2"/>
    <x v="111"/>
    <n v="15358.649789029536"/>
    <x v="0"/>
  </r>
  <r>
    <s v="Domiporta"/>
    <x v="111"/>
    <x v="2"/>
    <x v="112"/>
    <n v="6710.1226993865039"/>
    <x v="0"/>
  </r>
  <r>
    <s v="Domiporta"/>
    <x v="61"/>
    <x v="2"/>
    <x v="113"/>
    <n v="6747.3243369008842"/>
    <x v="0"/>
  </r>
  <r>
    <s v="Domiporta"/>
    <x v="112"/>
    <x v="2"/>
    <x v="114"/>
    <n v="8483.4728330259622"/>
    <x v="0"/>
  </r>
  <r>
    <s v="Domiporta"/>
    <x v="46"/>
    <x v="2"/>
    <x v="115"/>
    <n v="9835.0566223535207"/>
    <x v="3"/>
  </r>
  <r>
    <s v="Domiporta"/>
    <x v="113"/>
    <x v="2"/>
    <x v="116"/>
    <n v="26873.587493143172"/>
    <x v="2"/>
  </r>
  <r>
    <s v="Domiporta"/>
    <x v="103"/>
    <x v="2"/>
    <x v="117"/>
    <n v="13545.816733067728"/>
    <x v="2"/>
  </r>
  <r>
    <s v="Domiporta"/>
    <x v="114"/>
    <x v="0"/>
    <x v="118"/>
    <n v="5732.044198895027"/>
    <x v="0"/>
  </r>
  <r>
    <s v="Domiporta"/>
    <x v="115"/>
    <x v="0"/>
    <x v="85"/>
    <n v="5448.2758620689656"/>
    <x v="3"/>
  </r>
  <r>
    <s v="Domiporta"/>
    <x v="116"/>
    <x v="0"/>
    <x v="119"/>
    <n v="21615.130591413988"/>
    <x v="0"/>
  </r>
  <r>
    <s v="Domiporta"/>
    <x v="117"/>
    <x v="0"/>
    <x v="120"/>
    <n v="27960.833074292819"/>
    <x v="0"/>
  </r>
  <r>
    <s v="Domiporta"/>
    <x v="118"/>
    <x v="0"/>
    <x v="121"/>
    <n v="11257.03564727955"/>
    <x v="3"/>
  </r>
  <r>
    <s v="Domiporta"/>
    <x v="119"/>
    <x v="0"/>
    <x v="122"/>
    <n v="8813.5951023854759"/>
    <x v="0"/>
  </r>
  <r>
    <s v="Domiporta"/>
    <x v="120"/>
    <x v="0"/>
    <x v="123"/>
    <n v="18890.514833045097"/>
    <x v="2"/>
  </r>
  <r>
    <s v="Domiporta"/>
    <x v="121"/>
    <x v="0"/>
    <x v="111"/>
    <n v="27995.780590717299"/>
    <x v="2"/>
  </r>
  <r>
    <s v="Domiporta"/>
    <x v="122"/>
    <x v="0"/>
    <x v="124"/>
    <n v="7193.6210781764603"/>
    <x v="0"/>
  </r>
  <r>
    <s v="Domiporta"/>
    <x v="62"/>
    <x v="0"/>
    <x v="125"/>
    <n v="14647.137150466044"/>
    <x v="3"/>
  </r>
  <r>
    <s v="Domiporta"/>
    <x v="123"/>
    <x v="0"/>
    <x v="126"/>
    <n v="16407.766990291264"/>
    <x v="3"/>
  </r>
  <r>
    <s v="Domiporta"/>
    <x v="124"/>
    <x v="0"/>
    <x v="127"/>
    <n v="10156.25"/>
    <x v="0"/>
  </r>
  <r>
    <s v="Domiporta"/>
    <x v="125"/>
    <x v="0"/>
    <x v="128"/>
    <n v="9966.4991624790619"/>
    <x v="0"/>
  </r>
  <r>
    <s v="Domiporta"/>
    <x v="126"/>
    <x v="2"/>
    <x v="129"/>
    <n v="10935.738444193912"/>
    <x v="2"/>
  </r>
  <r>
    <s v="Domiporta"/>
    <x v="22"/>
    <x v="2"/>
    <x v="130"/>
    <n v="7139.6140749148699"/>
    <x v="3"/>
  </r>
  <r>
    <s v="Domiporta"/>
    <x v="127"/>
    <x v="2"/>
    <x v="23"/>
    <n v="15537.037037037036"/>
    <x v="2"/>
  </r>
  <r>
    <s v="Domiporta"/>
    <x v="128"/>
    <x v="2"/>
    <x v="131"/>
    <n v="8180.3278688524588"/>
    <x v="0"/>
  </r>
  <r>
    <s v="Domiporta"/>
    <x v="129"/>
    <x v="2"/>
    <x v="132"/>
    <n v="7638.8888888888887"/>
    <x v="0"/>
  </r>
  <r>
    <s v="Domiporta"/>
    <x v="130"/>
    <x v="2"/>
    <x v="133"/>
    <n v="18942.436412315928"/>
    <x v="2"/>
  </r>
  <r>
    <s v="Domiporta"/>
    <x v="131"/>
    <x v="2"/>
    <x v="134"/>
    <n v="17735.665694849369"/>
    <x v="2"/>
  </r>
  <r>
    <s v="Domiporta"/>
    <x v="132"/>
    <x v="0"/>
    <x v="135"/>
    <n v="10762.134856138809"/>
    <x v="2"/>
  </r>
  <r>
    <s v="Domiporta"/>
    <x v="131"/>
    <x v="0"/>
    <x v="136"/>
    <n v="18481.01265822785"/>
    <x v="2"/>
  </r>
  <r>
    <s v="Domiporta"/>
    <x v="118"/>
    <x v="0"/>
    <x v="93"/>
    <n v="22018.34862385321"/>
    <x v="0"/>
  </r>
  <r>
    <s v="Domiporta"/>
    <x v="133"/>
    <x v="0"/>
    <x v="137"/>
    <n v="14865.502595563945"/>
    <x v="2"/>
  </r>
  <r>
    <s v="Domiporta"/>
    <x v="53"/>
    <x v="0"/>
    <x v="138"/>
    <n v="8715.5963302752298"/>
    <x v="0"/>
  </r>
  <r>
    <s v="Domiporta"/>
    <x v="134"/>
    <x v="0"/>
    <x v="139"/>
    <n v="17571.428571428572"/>
    <x v="1"/>
  </r>
  <r>
    <s v="Domiporta"/>
    <x v="135"/>
    <x v="0"/>
    <x v="99"/>
    <n v="13376.288659793816"/>
    <x v="2"/>
  </r>
  <r>
    <s v="Domiporta"/>
    <x v="136"/>
    <x v="0"/>
    <x v="140"/>
    <n v="18113.207547169812"/>
    <x v="0"/>
  </r>
  <r>
    <s v="Domiporta"/>
    <x v="137"/>
    <x v="0"/>
    <x v="75"/>
    <n v="25147.058823529413"/>
    <x v="2"/>
  </r>
  <r>
    <s v="Domiporta"/>
    <x v="138"/>
    <x v="0"/>
    <x v="47"/>
    <n v="7888.2352941176468"/>
    <x v="3"/>
  </r>
  <r>
    <s v="Domiporta"/>
    <x v="139"/>
    <x v="0"/>
    <x v="141"/>
    <n v="14868.421052631578"/>
    <x v="2"/>
  </r>
  <r>
    <s v="Domiporta"/>
    <x v="140"/>
    <x v="0"/>
    <x v="142"/>
    <n v="10667.396061269146"/>
    <x v="2"/>
  </r>
  <r>
    <s v="Domiporta"/>
    <x v="77"/>
    <x v="0"/>
    <x v="143"/>
    <n v="13339.694656488549"/>
    <x v="2"/>
  </r>
  <r>
    <s v="Domiporta"/>
    <x v="141"/>
    <x v="0"/>
    <x v="109"/>
    <n v="24936.305732484077"/>
    <x v="2"/>
  </r>
  <r>
    <s v="Domiporta"/>
    <x v="142"/>
    <x v="0"/>
    <x v="56"/>
    <n v="8755.1020408163258"/>
    <x v="2"/>
  </r>
  <r>
    <s v="Domiporta"/>
    <x v="109"/>
    <x v="0"/>
    <x v="26"/>
    <n v="12744.680851063829"/>
    <x v="0"/>
  </r>
  <r>
    <s v="Domiporta"/>
    <x v="130"/>
    <x v="0"/>
    <x v="140"/>
    <n v="16018.867924528302"/>
    <x v="0"/>
  </r>
  <r>
    <s v="Domiporta"/>
    <x v="126"/>
    <x v="0"/>
    <x v="144"/>
    <n v="10777.777777777777"/>
    <x v="2"/>
  </r>
  <r>
    <s v="Domiporta"/>
    <x v="54"/>
    <x v="0"/>
    <x v="145"/>
    <n v="13518.385003604903"/>
    <x v="2"/>
  </r>
  <r>
    <s v="Domiporta"/>
    <x v="140"/>
    <x v="0"/>
    <x v="23"/>
    <n v="7222.2222222222226"/>
    <x v="0"/>
  </r>
  <r>
    <s v="Domiporta"/>
    <x v="143"/>
    <x v="0"/>
    <x v="146"/>
    <n v="19760"/>
    <x v="1"/>
  </r>
  <r>
    <s v="Domiporta"/>
    <x v="144"/>
    <x v="0"/>
    <x v="147"/>
    <n v="15674.255691768827"/>
    <x v="0"/>
  </r>
  <r>
    <s v="Domiporta"/>
    <x v="91"/>
    <x v="0"/>
    <x v="83"/>
    <n v="9600"/>
    <x v="0"/>
  </r>
  <r>
    <s v="Domiporta"/>
    <x v="145"/>
    <x v="0"/>
    <x v="76"/>
    <n v="10333.333333333334"/>
    <x v="0"/>
  </r>
  <r>
    <s v="Domiporta"/>
    <x v="146"/>
    <x v="0"/>
    <x v="148"/>
    <n v="14737.5"/>
    <x v="0"/>
  </r>
  <r>
    <s v="Domiporta"/>
    <x v="146"/>
    <x v="0"/>
    <x v="140"/>
    <n v="16683.962264150945"/>
    <x v="2"/>
  </r>
  <r>
    <s v="Domiporta"/>
    <x v="147"/>
    <x v="0"/>
    <x v="149"/>
    <n v="12933.673469387755"/>
    <x v="0"/>
  </r>
  <r>
    <s v="Domiporta"/>
    <x v="105"/>
    <x v="0"/>
    <x v="96"/>
    <n v="13260.869565217392"/>
    <x v="2"/>
  </r>
  <r>
    <s v="Domiporta"/>
    <x v="148"/>
    <x v="0"/>
    <x v="140"/>
    <n v="10754.716981132075"/>
    <x v="2"/>
  </r>
  <r>
    <s v="Domiporta"/>
    <x v="149"/>
    <x v="0"/>
    <x v="150"/>
    <n v="25438.972162740898"/>
    <x v="0"/>
  </r>
  <r>
    <s v="Domiporta"/>
    <x v="150"/>
    <x v="0"/>
    <x v="78"/>
    <n v="24545.454545454544"/>
    <x v="2"/>
  </r>
  <r>
    <s v="Domiporta"/>
    <x v="151"/>
    <x v="0"/>
    <x v="56"/>
    <n v="10510.204081632653"/>
    <x v="0"/>
  </r>
  <r>
    <s v="Domiporta"/>
    <x v="24"/>
    <x v="0"/>
    <x v="151"/>
    <n v="17021.276595744683"/>
    <x v="2"/>
  </r>
  <r>
    <s v="Domiporta"/>
    <x v="152"/>
    <x v="0"/>
    <x v="152"/>
    <n v="13646.788990825688"/>
    <x v="2"/>
  </r>
  <r>
    <s v="Domiporta"/>
    <x v="92"/>
    <x v="0"/>
    <x v="153"/>
    <n v="14831.460674157302"/>
    <x v="2"/>
  </r>
  <r>
    <s v="Domiporta"/>
    <x v="26"/>
    <x v="0"/>
    <x v="154"/>
    <n v="8642.8404578369536"/>
    <x v="0"/>
  </r>
  <r>
    <s v="Domiporta"/>
    <x v="56"/>
    <x v="0"/>
    <x v="155"/>
    <n v="14042.553191489362"/>
    <x v="0"/>
  </r>
  <r>
    <s v="Domiporta"/>
    <x v="153"/>
    <x v="0"/>
    <x v="156"/>
    <n v="12950"/>
    <x v="0"/>
  </r>
  <r>
    <s v="Domiporta"/>
    <x v="154"/>
    <x v="0"/>
    <x v="157"/>
    <n v="7965.1162790697672"/>
    <x v="0"/>
  </r>
  <r>
    <s v="Domiporta"/>
    <x v="139"/>
    <x v="0"/>
    <x v="158"/>
    <n v="15479.452054794521"/>
    <x v="2"/>
  </r>
  <r>
    <s v="Domiporta"/>
    <x v="155"/>
    <x v="0"/>
    <x v="6"/>
    <n v="14138.888888888889"/>
    <x v="2"/>
  </r>
  <r>
    <s v="Domiporta"/>
    <x v="64"/>
    <x v="0"/>
    <x v="159"/>
    <n v="13157.894736842105"/>
    <x v="0"/>
  </r>
  <r>
    <s v="Domiporta"/>
    <x v="156"/>
    <x v="0"/>
    <x v="6"/>
    <n v="22500"/>
    <x v="2"/>
  </r>
  <r>
    <s v="Domiporta"/>
    <x v="157"/>
    <x v="0"/>
    <x v="112"/>
    <n v="10448.619631901842"/>
    <x v="2"/>
  </r>
  <r>
    <s v="Domiporta"/>
    <x v="158"/>
    <x v="0"/>
    <x v="160"/>
    <n v="21277.665995975854"/>
    <x v="2"/>
  </r>
  <r>
    <s v="Domiporta"/>
    <x v="159"/>
    <x v="0"/>
    <x v="78"/>
    <n v="17159.090909090908"/>
    <x v="2"/>
  </r>
  <r>
    <s v="Domiporta"/>
    <x v="64"/>
    <x v="0"/>
    <x v="161"/>
    <n v="7653.0612244897957"/>
    <x v="2"/>
  </r>
  <r>
    <s v="Domiporta"/>
    <x v="21"/>
    <x v="0"/>
    <x v="162"/>
    <n v="7976.366322008862"/>
    <x v="0"/>
  </r>
  <r>
    <s v="Domiporta"/>
    <x v="13"/>
    <x v="0"/>
    <x v="163"/>
    <n v="7433.6283185840712"/>
    <x v="0"/>
  </r>
  <r>
    <s v="Domiporta"/>
    <x v="160"/>
    <x v="0"/>
    <x v="164"/>
    <n v="14506.451612903225"/>
    <x v="0"/>
  </r>
  <r>
    <s v="Domiporta"/>
    <x v="161"/>
    <x v="0"/>
    <x v="144"/>
    <n v="13790"/>
    <x v="2"/>
  </r>
  <r>
    <s v="Domiporta"/>
    <x v="14"/>
    <x v="0"/>
    <x v="165"/>
    <n v="11063.829787234043"/>
    <x v="0"/>
  </r>
  <r>
    <s v="Domiporta"/>
    <x v="77"/>
    <x v="0"/>
    <x v="156"/>
    <n v="6990"/>
    <x v="3"/>
  </r>
  <r>
    <s v="Domiporta"/>
    <x v="41"/>
    <x v="0"/>
    <x v="164"/>
    <n v="19354.83870967742"/>
    <x v="0"/>
  </r>
  <r>
    <s v="Domiporta"/>
    <x v="162"/>
    <x v="0"/>
    <x v="166"/>
    <n v="9440.7610262323451"/>
    <x v="0"/>
  </r>
  <r>
    <s v="Domiporta"/>
    <x v="3"/>
    <x v="0"/>
    <x v="167"/>
    <n v="10743.589743589744"/>
    <x v="2"/>
  </r>
  <r>
    <s v="Domiporta"/>
    <x v="125"/>
    <x v="0"/>
    <x v="168"/>
    <n v="12991.266375545852"/>
    <x v="2"/>
  </r>
  <r>
    <s v="Domiporta"/>
    <x v="100"/>
    <x v="0"/>
    <x v="28"/>
    <n v="10000"/>
    <x v="0"/>
  </r>
  <r>
    <s v="Domiporta"/>
    <x v="163"/>
    <x v="0"/>
    <x v="169"/>
    <n v="11060.60606060606"/>
    <x v="1"/>
  </r>
  <r>
    <s v="Domiporta"/>
    <x v="4"/>
    <x v="0"/>
    <x v="27"/>
    <n v="20535.714285714286"/>
    <x v="2"/>
  </r>
  <r>
    <s v="Domiporta"/>
    <x v="164"/>
    <x v="0"/>
    <x v="76"/>
    <n v="6324.5614035087719"/>
    <x v="0"/>
  </r>
  <r>
    <s v="Domiporta"/>
    <x v="165"/>
    <x v="0"/>
    <x v="52"/>
    <n v="22648.64864864865"/>
    <x v="1"/>
  </r>
  <r>
    <s v="Domiporta"/>
    <x v="91"/>
    <x v="0"/>
    <x v="96"/>
    <n v="10434.782608695652"/>
    <x v="2"/>
  </r>
  <r>
    <s v="Domiporta"/>
    <x v="166"/>
    <x v="0"/>
    <x v="170"/>
    <n v="14566.847147022074"/>
    <x v="2"/>
  </r>
  <r>
    <s v="Domiporta"/>
    <x v="126"/>
    <x v="0"/>
    <x v="171"/>
    <n v="7571.0271620355916"/>
    <x v="0"/>
  </r>
  <r>
    <s v="Domiporta"/>
    <x v="100"/>
    <x v="0"/>
    <x v="172"/>
    <n v="21912.350597609562"/>
    <x v="1"/>
  </r>
  <r>
    <s v="Domiporta"/>
    <x v="76"/>
    <x v="0"/>
    <x v="173"/>
    <n v="8989.1696750902538"/>
    <x v="0"/>
  </r>
  <r>
    <s v="Domiporta"/>
    <x v="14"/>
    <x v="0"/>
    <x v="174"/>
    <n v="13598.326359832638"/>
    <x v="0"/>
  </r>
  <r>
    <s v="Domiporta"/>
    <x v="151"/>
    <x v="0"/>
    <x v="175"/>
    <n v="13770.053475935829"/>
    <x v="2"/>
  </r>
  <r>
    <s v="Domiporta"/>
    <x v="82"/>
    <x v="0"/>
    <x v="176"/>
    <n v="10101.010101010101"/>
    <x v="3"/>
  </r>
  <r>
    <s v="Domiporta"/>
    <x v="126"/>
    <x v="0"/>
    <x v="102"/>
    <n v="10104.166666666666"/>
    <x v="0"/>
  </r>
  <r>
    <s v="Domiporta"/>
    <x v="167"/>
    <x v="0"/>
    <x v="177"/>
    <n v="12769.23076923077"/>
    <x v="3"/>
  </r>
  <r>
    <s v="Domiporta"/>
    <x v="168"/>
    <x v="0"/>
    <x v="144"/>
    <n v="14222.222222222223"/>
    <x v="2"/>
  </r>
  <r>
    <s v="Domiporta"/>
    <x v="169"/>
    <x v="0"/>
    <x v="178"/>
    <n v="10358.09906291834"/>
    <x v="0"/>
  </r>
  <r>
    <s v="Domiporta"/>
    <x v="170"/>
    <x v="0"/>
    <x v="179"/>
    <n v="10161.290322580646"/>
    <x v="1"/>
  </r>
  <r>
    <s v="Domiporta"/>
    <x v="54"/>
    <x v="0"/>
    <x v="76"/>
    <n v="13157.894736842105"/>
    <x v="0"/>
  </r>
  <r>
    <s v="Domiporta"/>
    <x v="171"/>
    <x v="0"/>
    <x v="180"/>
    <n v="10931.989924433248"/>
    <x v="2"/>
  </r>
  <r>
    <s v="Domiporta"/>
    <x v="172"/>
    <x v="0"/>
    <x v="181"/>
    <n v="12037.037037037036"/>
    <x v="3"/>
  </r>
  <r>
    <s v="Domiporta"/>
    <x v="173"/>
    <x v="0"/>
    <x v="182"/>
    <n v="6762.0481927710834"/>
    <x v="2"/>
  </r>
  <r>
    <s v="Domiporta"/>
    <x v="149"/>
    <x v="0"/>
    <x v="183"/>
    <n v="17093.525179856115"/>
    <x v="0"/>
  </r>
  <r>
    <s v="Domiporta"/>
    <x v="130"/>
    <x v="0"/>
    <x v="184"/>
    <n v="10612.5"/>
    <x v="0"/>
  </r>
  <r>
    <s v="Domiporta"/>
    <x v="174"/>
    <x v="0"/>
    <x v="185"/>
    <n v="7560.9397944199709"/>
    <x v="0"/>
  </r>
  <r>
    <s v="Domiporta"/>
    <x v="104"/>
    <x v="0"/>
    <x v="186"/>
    <n v="13873.456790123457"/>
    <x v="0"/>
  </r>
  <r>
    <s v="Domiporta"/>
    <x v="130"/>
    <x v="0"/>
    <x v="187"/>
    <n v="18187.660668380464"/>
    <x v="2"/>
  </r>
  <r>
    <s v="Domiporta"/>
    <x v="168"/>
    <x v="0"/>
    <x v="188"/>
    <n v="24427.480916030534"/>
    <x v="1"/>
  </r>
  <r>
    <s v="Domiporta"/>
    <x v="26"/>
    <x v="0"/>
    <x v="189"/>
    <n v="10259.254124497436"/>
    <x v="3"/>
  </r>
  <r>
    <s v="Domiporta"/>
    <x v="175"/>
    <x v="0"/>
    <x v="190"/>
    <n v="12813.1021194605"/>
    <x v="1"/>
  </r>
  <r>
    <s v="Domiporta"/>
    <x v="176"/>
    <x v="0"/>
    <x v="191"/>
    <n v="9535.1609058402846"/>
    <x v="1"/>
  </r>
  <r>
    <s v="Domiporta"/>
    <x v="92"/>
    <x v="0"/>
    <x v="88"/>
    <n v="15714.285714285714"/>
    <x v="2"/>
  </r>
  <r>
    <s v="Domiporta"/>
    <x v="177"/>
    <x v="0"/>
    <x v="192"/>
    <n v="6509.6291580455199"/>
    <x v="0"/>
  </r>
  <r>
    <s v="Domiporta"/>
    <x v="125"/>
    <x v="0"/>
    <x v="193"/>
    <n v="13940.95595126523"/>
    <x v="2"/>
  </r>
  <r>
    <s v="Domiporta"/>
    <x v="178"/>
    <x v="0"/>
    <x v="194"/>
    <n v="5816.4469273743016"/>
    <x v="0"/>
  </r>
  <r>
    <s v="Domiporta"/>
    <x v="177"/>
    <x v="2"/>
    <x v="132"/>
    <n v="5680.5555555555557"/>
    <x v="0"/>
  </r>
  <r>
    <s v="Domiporta"/>
    <x v="179"/>
    <x v="0"/>
    <x v="195"/>
    <n v="28867.379860757344"/>
    <x v="0"/>
  </r>
  <r>
    <s v="Domiporta"/>
    <x v="180"/>
    <x v="0"/>
    <x v="148"/>
    <n v="7666.666666666667"/>
    <x v="0"/>
  </r>
  <r>
    <s v="Domiporta"/>
    <x v="24"/>
    <x v="0"/>
    <x v="196"/>
    <n v="9986.1303744798897"/>
    <x v="3"/>
  </r>
  <r>
    <s v="Domiporta"/>
    <x v="21"/>
    <x v="0"/>
    <x v="197"/>
    <n v="9523.8095238095229"/>
    <x v="2"/>
  </r>
  <r>
    <s v="Domiporta"/>
    <x v="181"/>
    <x v="0"/>
    <x v="88"/>
    <n v="20833.333333333332"/>
    <x v="2"/>
  </r>
  <r>
    <s v="Domiporta"/>
    <x v="182"/>
    <x v="0"/>
    <x v="78"/>
    <n v="14431.818181818182"/>
    <x v="2"/>
  </r>
  <r>
    <s v="Domiporta"/>
    <x v="91"/>
    <x v="0"/>
    <x v="155"/>
    <n v="6808.510638297872"/>
    <x v="0"/>
  </r>
  <r>
    <s v="Domiporta"/>
    <x v="129"/>
    <x v="0"/>
    <x v="198"/>
    <n v="8730.1587301587297"/>
    <x v="0"/>
  </r>
  <r>
    <s v="Domiporta"/>
    <x v="183"/>
    <x v="0"/>
    <x v="199"/>
    <n v="27639.262472885031"/>
    <x v="2"/>
  </r>
  <r>
    <s v="Domiporta"/>
    <x v="104"/>
    <x v="0"/>
    <x v="200"/>
    <n v="14292.527821939588"/>
    <x v="0"/>
  </r>
  <r>
    <s v="Domiporta"/>
    <x v="184"/>
    <x v="0"/>
    <x v="27"/>
    <n v="11875"/>
    <x v="2"/>
  </r>
  <r>
    <s v="Domiporta"/>
    <x v="169"/>
    <x v="0"/>
    <x v="23"/>
    <n v="11462.962962962964"/>
    <x v="0"/>
  </r>
  <r>
    <s v="Domiporta"/>
    <x v="85"/>
    <x v="0"/>
    <x v="50"/>
    <n v="15922.330097087379"/>
    <x v="2"/>
  </r>
  <r>
    <s v="Domiporta"/>
    <x v="129"/>
    <x v="0"/>
    <x v="201"/>
    <n v="6547.6190476190477"/>
    <x v="0"/>
  </r>
  <r>
    <s v="Domiporta"/>
    <x v="7"/>
    <x v="0"/>
    <x v="202"/>
    <n v="10544.554455445545"/>
    <x v="0"/>
  </r>
  <r>
    <s v="Domiporta"/>
    <x v="92"/>
    <x v="0"/>
    <x v="101"/>
    <n v="17553.191489361703"/>
    <x v="2"/>
  </r>
  <r>
    <s v="Domiporta"/>
    <x v="58"/>
    <x v="0"/>
    <x v="50"/>
    <n v="8524.2718446601939"/>
    <x v="2"/>
  </r>
  <r>
    <s v="Domiporta"/>
    <x v="185"/>
    <x v="0"/>
    <x v="203"/>
    <n v="16719.914802981893"/>
    <x v="2"/>
  </r>
  <r>
    <s v="Domiporta"/>
    <x v="186"/>
    <x v="0"/>
    <x v="204"/>
    <n v="15291.26213592233"/>
    <x v="0"/>
  </r>
  <r>
    <s v="Domiporta"/>
    <x v="187"/>
    <x v="0"/>
    <x v="199"/>
    <n v="14642.082429501084"/>
    <x v="2"/>
  </r>
  <r>
    <s v="Domiporta"/>
    <x v="188"/>
    <x v="0"/>
    <x v="205"/>
    <n v="10835.820895522387"/>
    <x v="0"/>
  </r>
  <r>
    <s v="Domiporta"/>
    <x v="54"/>
    <x v="0"/>
    <x v="206"/>
    <n v="13111.888111888111"/>
    <x v="2"/>
  </r>
  <r>
    <s v="Domiporta"/>
    <x v="63"/>
    <x v="0"/>
    <x v="56"/>
    <n v="19795.918367346938"/>
    <x v="2"/>
  </r>
  <r>
    <s v="Domiporta"/>
    <x v="189"/>
    <x v="0"/>
    <x v="7"/>
    <n v="17051.724137931036"/>
    <x v="0"/>
  </r>
  <r>
    <s v="Domiporta"/>
    <x v="190"/>
    <x v="0"/>
    <x v="102"/>
    <n v="12760.416666666666"/>
    <x v="0"/>
  </r>
  <r>
    <s v="Domiporta"/>
    <x v="156"/>
    <x v="0"/>
    <x v="207"/>
    <n v="23275.862068965518"/>
    <x v="1"/>
  </r>
  <r>
    <s v="Domiporta"/>
    <x v="191"/>
    <x v="0"/>
    <x v="86"/>
    <n v="15429.184549356223"/>
    <x v="0"/>
  </r>
  <r>
    <s v="Domiporta"/>
    <x v="128"/>
    <x v="0"/>
    <x v="208"/>
    <n v="7368.5764914353222"/>
    <x v="2"/>
  </r>
  <r>
    <s v="Domiporta"/>
    <x v="192"/>
    <x v="0"/>
    <x v="209"/>
    <n v="9536.0824742268032"/>
    <x v="0"/>
  </r>
  <r>
    <s v="Domiporta"/>
    <x v="101"/>
    <x v="0"/>
    <x v="210"/>
    <n v="24120.064320171521"/>
    <x v="2"/>
  </r>
  <r>
    <s v="Domiporta"/>
    <x v="193"/>
    <x v="0"/>
    <x v="76"/>
    <n v="13771.929824561403"/>
    <x v="0"/>
  </r>
  <r>
    <s v="Domiporta"/>
    <x v="43"/>
    <x v="0"/>
    <x v="167"/>
    <n v="20000"/>
    <x v="1"/>
  </r>
  <r>
    <s v="Domiporta"/>
    <x v="189"/>
    <x v="0"/>
    <x v="78"/>
    <n v="22477.272727272728"/>
    <x v="2"/>
  </r>
  <r>
    <s v="Domiporta"/>
    <x v="194"/>
    <x v="0"/>
    <x v="211"/>
    <n v="21376.811594202896"/>
    <x v="2"/>
  </r>
  <r>
    <s v="Domiporta"/>
    <x v="195"/>
    <x v="0"/>
    <x v="212"/>
    <n v="15274.131274131276"/>
    <x v="2"/>
  </r>
  <r>
    <s v="Domiporta"/>
    <x v="196"/>
    <x v="0"/>
    <x v="153"/>
    <n v="19119.438202247191"/>
    <x v="2"/>
  </r>
  <r>
    <s v="Domiporta"/>
    <x v="46"/>
    <x v="0"/>
    <x v="213"/>
    <n v="18800"/>
    <x v="2"/>
  </r>
  <r>
    <s v="Domiporta"/>
    <x v="197"/>
    <x v="0"/>
    <x v="214"/>
    <n v="7377.1914598160047"/>
    <x v="2"/>
  </r>
  <r>
    <s v="Domiporta"/>
    <x v="84"/>
    <x v="0"/>
    <x v="215"/>
    <n v="10469.473220189553"/>
    <x v="0"/>
  </r>
  <r>
    <s v="Domiporta"/>
    <x v="20"/>
    <x v="0"/>
    <x v="216"/>
    <n v="13067.624959163672"/>
    <x v="0"/>
  </r>
  <r>
    <s v="Domiporta"/>
    <x v="91"/>
    <x v="0"/>
    <x v="217"/>
    <n v="10446.137105549509"/>
    <x v="2"/>
  </r>
  <r>
    <s v="Domiporta"/>
    <x v="198"/>
    <x v="2"/>
    <x v="218"/>
    <n v="13592.896174863388"/>
    <x v="0"/>
  </r>
  <r>
    <s v="Domiporta"/>
    <x v="199"/>
    <x v="3"/>
    <x v="19"/>
    <n v="6018.6915887850464"/>
    <x v="0"/>
  </r>
  <r>
    <s v="Domiporta"/>
    <x v="200"/>
    <x v="3"/>
    <x v="219"/>
    <n v="20234.291799787006"/>
    <x v="0"/>
  </r>
  <r>
    <s v="Domiporta"/>
    <x v="180"/>
    <x v="3"/>
    <x v="220"/>
    <n v="7055.2147239263804"/>
    <x v="2"/>
  </r>
  <r>
    <s v="Domiporta"/>
    <x v="163"/>
    <x v="3"/>
    <x v="221"/>
    <n v="8093.1263858093125"/>
    <x v="2"/>
  </r>
  <r>
    <s v="Domiporta"/>
    <x v="201"/>
    <x v="0"/>
    <x v="222"/>
    <n v="7107.6298230345228"/>
    <x v="2"/>
  </r>
  <r>
    <s v="Domiporta"/>
    <x v="129"/>
    <x v="0"/>
    <x v="223"/>
    <n v="8587.0413739266205"/>
    <x v="2"/>
  </r>
  <r>
    <s v="Domiporta"/>
    <x v="202"/>
    <x v="0"/>
    <x v="224"/>
    <n v="11190.852694319427"/>
    <x v="3"/>
  </r>
  <r>
    <s v="Domiporta"/>
    <x v="139"/>
    <x v="0"/>
    <x v="225"/>
    <n v="16651.930445033893"/>
    <x v="1"/>
  </r>
  <r>
    <s v="Domiporta"/>
    <x v="97"/>
    <x v="0"/>
    <x v="201"/>
    <n v="5952.3809523809523"/>
    <x v="3"/>
  </r>
  <r>
    <s v="Domiporta"/>
    <x v="203"/>
    <x v="0"/>
    <x v="25"/>
    <n v="15748.031496062993"/>
    <x v="0"/>
  </r>
  <r>
    <s v="Domiporta"/>
    <x v="204"/>
    <x v="0"/>
    <x v="226"/>
    <n v="24118.17907747965"/>
    <x v="0"/>
  </r>
  <r>
    <s v="Domiporta"/>
    <x v="14"/>
    <x v="0"/>
    <x v="52"/>
    <n v="17567.567567567567"/>
    <x v="2"/>
  </r>
  <r>
    <s v="Domiporta"/>
    <x v="26"/>
    <x v="0"/>
    <x v="227"/>
    <n v="17961.165048543688"/>
    <x v="2"/>
  </r>
  <r>
    <s v="Domiporta"/>
    <x v="180"/>
    <x v="0"/>
    <x v="228"/>
    <n v="11607.368155437798"/>
    <x v="2"/>
  </r>
  <r>
    <s v="Domiporta"/>
    <x v="37"/>
    <x v="0"/>
    <x v="229"/>
    <n v="13866.666666666666"/>
    <x v="2"/>
  </r>
  <r>
    <s v="Domiporta"/>
    <x v="205"/>
    <x v="0"/>
    <x v="230"/>
    <n v="7334.1292853487976"/>
    <x v="2"/>
  </r>
  <r>
    <s v="Domiporta"/>
    <x v="34"/>
    <x v="0"/>
    <x v="231"/>
    <n v="12212.240314430097"/>
    <x v="2"/>
  </r>
  <r>
    <s v="Domiporta"/>
    <x v="206"/>
    <x v="0"/>
    <x v="232"/>
    <n v="13258.278145695365"/>
    <x v="0"/>
  </r>
  <r>
    <s v="Domiporta"/>
    <x v="207"/>
    <x v="0"/>
    <x v="147"/>
    <n v="12171.628721541156"/>
    <x v="2"/>
  </r>
  <r>
    <s v="Domiporta"/>
    <x v="77"/>
    <x v="0"/>
    <x v="48"/>
    <n v="13705.882352941177"/>
    <x v="2"/>
  </r>
  <r>
    <s v="Domiporta"/>
    <x v="150"/>
    <x v="0"/>
    <x v="233"/>
    <n v="14654.002713704205"/>
    <x v="3"/>
  </r>
  <r>
    <s v="Domiporta"/>
    <x v="148"/>
    <x v="0"/>
    <x v="234"/>
    <n v="19695.92259847961"/>
    <x v="1"/>
  </r>
  <r>
    <s v="Domiporta"/>
    <x v="97"/>
    <x v="0"/>
    <x v="235"/>
    <n v="10829.542993285682"/>
    <x v="0"/>
  </r>
  <r>
    <s v="Domiporta"/>
    <x v="42"/>
    <x v="0"/>
    <x v="236"/>
    <n v="23439.340400471141"/>
    <x v="3"/>
  </r>
  <r>
    <s v="Domiporta"/>
    <x v="106"/>
    <x v="0"/>
    <x v="237"/>
    <n v="6376.7168083714851"/>
    <x v="0"/>
  </r>
  <r>
    <s v="Domiporta"/>
    <x v="118"/>
    <x v="0"/>
    <x v="238"/>
    <n v="22255.192878338279"/>
    <x v="2"/>
  </r>
  <r>
    <s v="Domiporta"/>
    <x v="181"/>
    <x v="0"/>
    <x v="239"/>
    <n v="27173.91304347826"/>
    <x v="2"/>
  </r>
  <r>
    <s v="Domiporta"/>
    <x v="208"/>
    <x v="0"/>
    <x v="240"/>
    <n v="19190.404797601197"/>
    <x v="0"/>
  </r>
  <r>
    <s v="Domiporta"/>
    <x v="69"/>
    <x v="0"/>
    <x v="66"/>
    <n v="5274.2616033755276"/>
    <x v="0"/>
  </r>
  <r>
    <s v="Domiporta"/>
    <x v="77"/>
    <x v="0"/>
    <x v="241"/>
    <n v="12526.881720430109"/>
    <x v="0"/>
  </r>
  <r>
    <s v="Domiporta"/>
    <x v="209"/>
    <x v="0"/>
    <x v="241"/>
    <n v="19713.26164874552"/>
    <x v="0"/>
  </r>
  <r>
    <s v="Domiporta"/>
    <x v="210"/>
    <x v="0"/>
    <x v="242"/>
    <n v="8910.7142857142862"/>
    <x v="3"/>
  </r>
  <r>
    <s v="Domiporta"/>
    <x v="211"/>
    <x v="0"/>
    <x v="243"/>
    <n v="5365.8536585365855"/>
    <x v="3"/>
  </r>
  <r>
    <s v="Domiporta"/>
    <x v="212"/>
    <x v="0"/>
    <x v="244"/>
    <n v="13623.188405797102"/>
    <x v="0"/>
  </r>
  <r>
    <s v="Domiporta"/>
    <x v="101"/>
    <x v="0"/>
    <x v="7"/>
    <n v="23275.862068965518"/>
    <x v="2"/>
  </r>
  <r>
    <s v="Domiporta"/>
    <x v="150"/>
    <x v="0"/>
    <x v="245"/>
    <n v="11908.699966920278"/>
    <x v="0"/>
  </r>
  <r>
    <s v="Domiporta"/>
    <x v="213"/>
    <x v="0"/>
    <x v="246"/>
    <n v="14623.492545817111"/>
    <x v="0"/>
  </r>
  <r>
    <s v="Domiporta"/>
    <x v="181"/>
    <x v="0"/>
    <x v="247"/>
    <n v="18955.805892547662"/>
    <x v="2"/>
  </r>
  <r>
    <s v="Domiporta"/>
    <x v="82"/>
    <x v="0"/>
    <x v="248"/>
    <n v="18461.538461538461"/>
    <x v="2"/>
  </r>
  <r>
    <s v="Domiporta"/>
    <x v="214"/>
    <x v="0"/>
    <x v="34"/>
    <n v="8047.4934036939321"/>
    <x v="2"/>
  </r>
  <r>
    <s v="Domiporta"/>
    <x v="44"/>
    <x v="2"/>
    <x v="249"/>
    <n v="19653.747786740114"/>
    <x v="0"/>
  </r>
  <r>
    <s v="Domiporta"/>
    <x v="173"/>
    <x v="0"/>
    <x v="250"/>
    <n v="7421.4876033057853"/>
    <x v="2"/>
  </r>
  <r>
    <s v="Domiporta"/>
    <x v="215"/>
    <x v="0"/>
    <x v="251"/>
    <n v="7756.521739130435"/>
    <x v="0"/>
  </r>
  <r>
    <s v="Domiporta"/>
    <x v="216"/>
    <x v="0"/>
    <x v="78"/>
    <n v="21136.363636363636"/>
    <x v="2"/>
  </r>
  <r>
    <s v="Domiporta"/>
    <x v="44"/>
    <x v="0"/>
    <x v="252"/>
    <n v="18025.983399494766"/>
    <x v="2"/>
  </r>
  <r>
    <s v="Domiporta"/>
    <x v="129"/>
    <x v="0"/>
    <x v="88"/>
    <n v="13095.238095238095"/>
    <x v="2"/>
  </r>
  <r>
    <s v="Domiporta"/>
    <x v="217"/>
    <x v="0"/>
    <x v="174"/>
    <n v="15460.251046025105"/>
    <x v="2"/>
  </r>
  <r>
    <s v="Domiporta"/>
    <x v="97"/>
    <x v="0"/>
    <x v="96"/>
    <n v="10869.565217391304"/>
    <x v="2"/>
  </r>
  <r>
    <s v="Domiporta"/>
    <x v="218"/>
    <x v="0"/>
    <x v="253"/>
    <n v="6263.6165577342053"/>
    <x v="0"/>
  </r>
  <r>
    <s v="Domiporta"/>
    <x v="209"/>
    <x v="0"/>
    <x v="254"/>
    <n v="9649.1228070175439"/>
    <x v="3"/>
  </r>
  <r>
    <s v="Domiporta"/>
    <x v="219"/>
    <x v="0"/>
    <x v="74"/>
    <n v="29545.454545454544"/>
    <x v="0"/>
  </r>
  <r>
    <s v="Domiporta"/>
    <x v="220"/>
    <x v="0"/>
    <x v="23"/>
    <n v="27592.592592592591"/>
    <x v="0"/>
  </r>
  <r>
    <s v="Domiporta"/>
    <x v="46"/>
    <x v="0"/>
    <x v="255"/>
    <n v="9872.7295193376976"/>
    <x v="0"/>
  </r>
  <r>
    <s v="Domiporta"/>
    <x v="204"/>
    <x v="0"/>
    <x v="198"/>
    <n v="25396.825396825396"/>
    <x v="2"/>
  </r>
  <r>
    <s v="Domiporta"/>
    <x v="221"/>
    <x v="0"/>
    <x v="88"/>
    <n v="7857.1428571428569"/>
    <x v="2"/>
  </r>
  <r>
    <s v="Domiporta"/>
    <x v="222"/>
    <x v="0"/>
    <x v="256"/>
    <n v="10000"/>
    <x v="3"/>
  </r>
  <r>
    <s v="Domiporta"/>
    <x v="223"/>
    <x v="0"/>
    <x v="229"/>
    <n v="9600"/>
    <x v="2"/>
  </r>
  <r>
    <s v="Domiporta"/>
    <x v="224"/>
    <x v="0"/>
    <x v="257"/>
    <n v="9756.5578411020942"/>
    <x v="2"/>
  </r>
  <r>
    <s v="Domiporta"/>
    <x v="225"/>
    <x v="0"/>
    <x v="258"/>
    <n v="8860.5218697202927"/>
    <x v="2"/>
  </r>
  <r>
    <s v="Domiporta"/>
    <x v="226"/>
    <x v="0"/>
    <x v="259"/>
    <n v="15612.543962485346"/>
    <x v="0"/>
  </r>
  <r>
    <s v="Domiporta"/>
    <x v="227"/>
    <x v="0"/>
    <x v="260"/>
    <n v="20395.676116663268"/>
    <x v="0"/>
  </r>
  <r>
    <s v="Domiporta"/>
    <x v="228"/>
    <x v="0"/>
    <x v="261"/>
    <n v="13800.059329575794"/>
    <x v="0"/>
  </r>
  <r>
    <s v="Domiporta"/>
    <x v="229"/>
    <x v="2"/>
    <x v="262"/>
    <n v="9274.6447270007484"/>
    <x v="0"/>
  </r>
  <r>
    <s v="Domiporta"/>
    <x v="230"/>
    <x v="0"/>
    <x v="169"/>
    <n v="21675.60606060606"/>
    <x v="2"/>
  </r>
  <r>
    <s v="Domiporta"/>
    <x v="231"/>
    <x v="0"/>
    <x v="263"/>
    <n v="7055.3450292397665"/>
    <x v="3"/>
  </r>
  <r>
    <s v="Domiporta"/>
    <x v="180"/>
    <x v="0"/>
    <x v="264"/>
    <n v="11960.478419136765"/>
    <x v="2"/>
  </r>
  <r>
    <s v="Domiporta"/>
    <x v="104"/>
    <x v="0"/>
    <x v="141"/>
    <n v="23657.894736842107"/>
    <x v="2"/>
  </r>
  <r>
    <s v="Domiporta"/>
    <x v="26"/>
    <x v="0"/>
    <x v="265"/>
    <n v="10095.49795361528"/>
    <x v="4"/>
  </r>
  <r>
    <s v="Domiporta"/>
    <x v="187"/>
    <x v="0"/>
    <x v="266"/>
    <n v="10975.609756097561"/>
    <x v="0"/>
  </r>
  <r>
    <s v="Domiporta"/>
    <x v="232"/>
    <x v="2"/>
    <x v="267"/>
    <n v="22128.851540616244"/>
    <x v="2"/>
  </r>
  <r>
    <s v="Domiporta"/>
    <x v="64"/>
    <x v="2"/>
    <x v="268"/>
    <n v="12950.571983595943"/>
    <x v="2"/>
  </r>
  <r>
    <s v="Domiporta"/>
    <x v="233"/>
    <x v="2"/>
    <x v="269"/>
    <n v="19845.404984423676"/>
    <x v="1"/>
  </r>
  <r>
    <s v="Domiporta"/>
    <x v="234"/>
    <x v="2"/>
    <x v="270"/>
    <n v="14586.407766990293"/>
    <x v="2"/>
  </r>
  <r>
    <s v="Domiporta"/>
    <x v="235"/>
    <x v="0"/>
    <x v="96"/>
    <n v="21089.478260869564"/>
    <x v="2"/>
  </r>
  <r>
    <s v="Domiporta"/>
    <x v="109"/>
    <x v="0"/>
    <x v="14"/>
    <n v="11519.23076923077"/>
    <x v="2"/>
  </r>
  <r>
    <s v="Domiporta"/>
    <x v="185"/>
    <x v="0"/>
    <x v="271"/>
    <n v="14537.037037037038"/>
    <x v="0"/>
  </r>
  <r>
    <s v="Domiporta"/>
    <x v="236"/>
    <x v="0"/>
    <x v="167"/>
    <n v="18948.461538461539"/>
    <x v="2"/>
  </r>
  <r>
    <s v="Domiporta"/>
    <x v="194"/>
    <x v="3"/>
    <x v="272"/>
    <n v="21587.998536406882"/>
    <x v="0"/>
  </r>
  <r>
    <s v="Domiporta"/>
    <x v="237"/>
    <x v="2"/>
    <x v="102"/>
    <n v="7081.25"/>
    <x v="2"/>
  </r>
  <r>
    <s v="Domiporta"/>
    <x v="50"/>
    <x v="2"/>
    <x v="273"/>
    <n v="5994.6380697050936"/>
    <x v="0"/>
  </r>
  <r>
    <s v="Domiporta"/>
    <x v="44"/>
    <x v="2"/>
    <x v="26"/>
    <n v="21255.319148936171"/>
    <x v="2"/>
  </r>
  <r>
    <s v="Domiporta"/>
    <x v="238"/>
    <x v="2"/>
    <x v="102"/>
    <n v="26875"/>
    <x v="0"/>
  </r>
  <r>
    <s v="Domiporta"/>
    <x v="239"/>
    <x v="0"/>
    <x v="274"/>
    <n v="11158.238172920066"/>
    <x v="0"/>
  </r>
  <r>
    <s v="Domiporta"/>
    <x v="60"/>
    <x v="0"/>
    <x v="275"/>
    <n v="13017.174082747853"/>
    <x v="2"/>
  </r>
  <r>
    <s v="Domiporta"/>
    <x v="46"/>
    <x v="0"/>
    <x v="276"/>
    <n v="14042.179261862917"/>
    <x v="0"/>
  </r>
  <r>
    <s v="Domiporta"/>
    <x v="168"/>
    <x v="0"/>
    <x v="277"/>
    <n v="17396.031530307147"/>
    <x v="1"/>
  </r>
  <r>
    <s v="Domiporta"/>
    <x v="88"/>
    <x v="0"/>
    <x v="201"/>
    <n v="6535.7142857142853"/>
    <x v="3"/>
  </r>
  <r>
    <s v="Domiporta"/>
    <x v="240"/>
    <x v="0"/>
    <x v="278"/>
    <n v="9698.795180722891"/>
    <x v="3"/>
  </r>
  <r>
    <s v="Domiporta"/>
    <x v="82"/>
    <x v="2"/>
    <x v="167"/>
    <n v="21538.461538461539"/>
    <x v="2"/>
  </r>
  <r>
    <s v="Domiporta"/>
    <x v="241"/>
    <x v="0"/>
    <x v="168"/>
    <n v="6395.8296943231444"/>
    <x v="2"/>
  </r>
  <r>
    <s v="Domiporta"/>
    <x v="242"/>
    <x v="0"/>
    <x v="279"/>
    <n v="7036.3636363636369"/>
    <x v="0"/>
  </r>
  <r>
    <s v="Domiporta"/>
    <x v="243"/>
    <x v="0"/>
    <x v="148"/>
    <n v="10333.333333333334"/>
    <x v="2"/>
  </r>
  <r>
    <s v="Domiporta"/>
    <x v="31"/>
    <x v="0"/>
    <x v="280"/>
    <n v="10792.079207920791"/>
    <x v="0"/>
  </r>
  <r>
    <s v="Domiporta"/>
    <x v="244"/>
    <x v="0"/>
    <x v="27"/>
    <n v="20178.571428571428"/>
    <x v="0"/>
  </r>
  <r>
    <s v="Domiporta"/>
    <x v="92"/>
    <x v="0"/>
    <x v="281"/>
    <n v="5689.6551724137935"/>
    <x v="0"/>
  </r>
  <r>
    <s v="Domiporta"/>
    <x v="245"/>
    <x v="0"/>
    <x v="282"/>
    <n v="26988.636363636364"/>
    <x v="2"/>
  </r>
  <r>
    <s v="Domiporta"/>
    <x v="246"/>
    <x v="0"/>
    <x v="283"/>
    <n v="20540.703821175051"/>
    <x v="2"/>
  </r>
  <r>
    <s v="Domiporta"/>
    <x v="4"/>
    <x v="0"/>
    <x v="284"/>
    <n v="16307.430516165628"/>
    <x v="0"/>
  </r>
  <r>
    <s v="Domiporta"/>
    <x v="109"/>
    <x v="0"/>
    <x v="285"/>
    <n v="10984.779020722537"/>
    <x v="2"/>
  </r>
  <r>
    <s v="Domiporta"/>
    <x v="202"/>
    <x v="0"/>
    <x v="141"/>
    <n v="24210.526315789473"/>
    <x v="2"/>
  </r>
  <r>
    <s v="Domiporta"/>
    <x v="92"/>
    <x v="0"/>
    <x v="286"/>
    <n v="28695.652173913044"/>
    <x v="1"/>
  </r>
  <r>
    <s v="Domiporta"/>
    <x v="7"/>
    <x v="0"/>
    <x v="107"/>
    <n v="15397.590361445784"/>
    <x v="2"/>
  </r>
  <r>
    <s v="Domiporta"/>
    <x v="218"/>
    <x v="0"/>
    <x v="146"/>
    <n v="21296.296296296296"/>
    <x v="1"/>
  </r>
  <r>
    <s v="Domiporta"/>
    <x v="243"/>
    <x v="0"/>
    <x v="287"/>
    <n v="23168.908819133034"/>
    <x v="1"/>
  </r>
  <r>
    <s v="Domiporta"/>
    <x v="37"/>
    <x v="0"/>
    <x v="205"/>
    <n v="7761.1940298507461"/>
    <x v="0"/>
  </r>
  <r>
    <s v="Domiporta"/>
    <x v="247"/>
    <x v="0"/>
    <x v="288"/>
    <n v="15530.377026763041"/>
    <x v="0"/>
  </r>
  <r>
    <s v="Domiporta"/>
    <x v="24"/>
    <x v="0"/>
    <x v="289"/>
    <n v="8270.1585113714682"/>
    <x v="4"/>
  </r>
  <r>
    <s v="Domiporta"/>
    <x v="222"/>
    <x v="0"/>
    <x v="290"/>
    <n v="11290.322580645161"/>
    <x v="4"/>
  </r>
  <r>
    <s v="Domiporta"/>
    <x v="5"/>
    <x v="0"/>
    <x v="291"/>
    <n v="8634.9083147375568"/>
    <x v="0"/>
  </r>
  <r>
    <s v="Domiporta"/>
    <x v="56"/>
    <x v="0"/>
    <x v="205"/>
    <n v="14776.119402985074"/>
    <x v="0"/>
  </r>
  <r>
    <s v="Domiporta"/>
    <x v="64"/>
    <x v="0"/>
    <x v="292"/>
    <n v="14807.502467917077"/>
    <x v="0"/>
  </r>
  <r>
    <s v="Domiporta"/>
    <x v="248"/>
    <x v="0"/>
    <x v="92"/>
    <n v="11015.625"/>
    <x v="0"/>
  </r>
  <r>
    <s v="Domiporta"/>
    <x v="19"/>
    <x v="0"/>
    <x v="85"/>
    <n v="21839.080459770114"/>
    <x v="3"/>
  </r>
  <r>
    <s v="Domiporta"/>
    <x v="7"/>
    <x v="0"/>
    <x v="293"/>
    <n v="18922.120225051818"/>
    <x v="2"/>
  </r>
  <r>
    <s v="Domiporta"/>
    <x v="53"/>
    <x v="0"/>
    <x v="294"/>
    <n v="8268.7788319261908"/>
    <x v="3"/>
  </r>
  <r>
    <s v="Domiporta"/>
    <x v="59"/>
    <x v="0"/>
    <x v="295"/>
    <n v="8673.4693877551017"/>
    <x v="3"/>
  </r>
  <r>
    <s v="Domiporta"/>
    <x v="203"/>
    <x v="0"/>
    <x v="296"/>
    <n v="9433.9622641509432"/>
    <x v="0"/>
  </r>
  <r>
    <s v="Domiporta"/>
    <x v="249"/>
    <x v="0"/>
    <x v="297"/>
    <n v="8718.5307470078424"/>
    <x v="2"/>
  </r>
  <r>
    <s v="Domiporta"/>
    <x v="4"/>
    <x v="0"/>
    <x v="298"/>
    <n v="10454.545454545454"/>
    <x v="0"/>
  </r>
  <r>
    <s v="Domiporta"/>
    <x v="250"/>
    <x v="0"/>
    <x v="299"/>
    <n v="28663.841177782735"/>
    <x v="2"/>
  </r>
  <r>
    <s v="Domiporta"/>
    <x v="44"/>
    <x v="0"/>
    <x v="300"/>
    <n v="9652.173913043478"/>
    <x v="0"/>
  </r>
  <r>
    <s v="Domiporta"/>
    <x v="38"/>
    <x v="0"/>
    <x v="243"/>
    <n v="18902.439024390245"/>
    <x v="2"/>
  </r>
  <r>
    <s v="Domiporta"/>
    <x v="179"/>
    <x v="0"/>
    <x v="290"/>
    <n v="18279.569892473119"/>
    <x v="4"/>
  </r>
  <r>
    <s v="Domiporta"/>
    <x v="251"/>
    <x v="0"/>
    <x v="131"/>
    <n v="25000"/>
    <x v="0"/>
  </r>
  <r>
    <s v="Domiporta"/>
    <x v="156"/>
    <x v="0"/>
    <x v="301"/>
    <n v="10914.971028163322"/>
    <x v="3"/>
  </r>
  <r>
    <s v="Domiporta"/>
    <x v="252"/>
    <x v="0"/>
    <x v="302"/>
    <n v="10645.775369746667"/>
    <x v="0"/>
  </r>
  <r>
    <s v="Domiporta"/>
    <x v="253"/>
    <x v="0"/>
    <x v="303"/>
    <n v="10298.120832491411"/>
    <x v="2"/>
  </r>
  <r>
    <s v="Domiporta"/>
    <x v="254"/>
    <x v="2"/>
    <x v="25"/>
    <n v="16173.228346456694"/>
    <x v="0"/>
  </r>
  <r>
    <s v="Domiporta"/>
    <x v="212"/>
    <x v="0"/>
    <x v="177"/>
    <n v="12051.282051282051"/>
    <x v="0"/>
  </r>
  <r>
    <s v="Domiporta"/>
    <x v="77"/>
    <x v="0"/>
    <x v="140"/>
    <n v="13188.67924528302"/>
    <x v="0"/>
  </r>
  <r>
    <s v="Domiporta"/>
    <x v="255"/>
    <x v="0"/>
    <x v="23"/>
    <n v="18462.962962962964"/>
    <x v="0"/>
  </r>
  <r>
    <s v="Domiporta"/>
    <x v="256"/>
    <x v="1"/>
    <x v="304"/>
    <n v="6965.3482674133711"/>
    <x v="2"/>
  </r>
  <r>
    <s v="Domiporta"/>
    <x v="4"/>
    <x v="0"/>
    <x v="23"/>
    <n v="21296.296296296296"/>
    <x v="2"/>
  </r>
  <r>
    <s v="Domiporta"/>
    <x v="159"/>
    <x v="0"/>
    <x v="305"/>
    <n v="12157.809983896941"/>
    <x v="2"/>
  </r>
  <r>
    <s v="Domiporta"/>
    <x v="257"/>
    <x v="0"/>
    <x v="306"/>
    <n v="14444.781553398059"/>
    <x v="2"/>
  </r>
  <r>
    <s v="Domiporta"/>
    <x v="77"/>
    <x v="0"/>
    <x v="209"/>
    <n v="12010.309278350514"/>
    <x v="0"/>
  </r>
  <r>
    <s v="Domiporta"/>
    <x v="169"/>
    <x v="0"/>
    <x v="209"/>
    <n v="10635.738831615119"/>
    <x v="2"/>
  </r>
  <r>
    <s v="Domiporta"/>
    <x v="46"/>
    <x v="0"/>
    <x v="307"/>
    <n v="25445.859872611465"/>
    <x v="1"/>
  </r>
  <r>
    <s v="Domiporta"/>
    <x v="46"/>
    <x v="0"/>
    <x v="308"/>
    <n v="12335.958005249344"/>
    <x v="0"/>
  </r>
  <r>
    <s v="Domiporta"/>
    <x v="108"/>
    <x v="0"/>
    <x v="309"/>
    <n v="6640.2938683243856"/>
    <x v="3"/>
  </r>
  <r>
    <s v="Domiporta"/>
    <x v="77"/>
    <x v="0"/>
    <x v="309"/>
    <n v="9875.6710935292449"/>
    <x v="0"/>
  </r>
  <r>
    <s v="Domiporta"/>
    <x v="258"/>
    <x v="0"/>
    <x v="310"/>
    <n v="25010.780508840016"/>
    <x v="2"/>
  </r>
  <r>
    <s v="Domiporta"/>
    <x v="259"/>
    <x v="0"/>
    <x v="311"/>
    <n v="5351.5384615384619"/>
    <x v="0"/>
  </r>
  <r>
    <s v="Domiporta"/>
    <x v="260"/>
    <x v="0"/>
    <x v="312"/>
    <n v="11528.067632850241"/>
    <x v="2"/>
  </r>
  <r>
    <s v="Domiporta"/>
    <x v="261"/>
    <x v="0"/>
    <x v="96"/>
    <n v="13239.130434782608"/>
    <x v="0"/>
  </r>
  <r>
    <s v="Domiporta"/>
    <x v="13"/>
    <x v="1"/>
    <x v="205"/>
    <n v="6268.6567164179105"/>
    <x v="3"/>
  </r>
  <r>
    <s v="Domiporta"/>
    <x v="50"/>
    <x v="2"/>
    <x v="313"/>
    <n v="12477.678571428572"/>
    <x v="2"/>
  </r>
  <r>
    <s v="Domiporta"/>
    <x v="262"/>
    <x v="2"/>
    <x v="73"/>
    <n v="11013.409961685824"/>
    <x v="2"/>
  </r>
  <r>
    <s v="Domiporta"/>
    <x v="21"/>
    <x v="2"/>
    <x v="314"/>
    <n v="11416.49048625793"/>
    <x v="0"/>
  </r>
  <r>
    <s v="Domiporta"/>
    <x v="57"/>
    <x v="2"/>
    <x v="315"/>
    <n v="16473.105134474328"/>
    <x v="2"/>
  </r>
  <r>
    <s v="Domiporta"/>
    <x v="134"/>
    <x v="2"/>
    <x v="99"/>
    <n v="15850.515463917527"/>
    <x v="2"/>
  </r>
  <r>
    <s v="Domiporta"/>
    <x v="128"/>
    <x v="2"/>
    <x v="316"/>
    <n v="8971.592952175477"/>
    <x v="0"/>
  </r>
  <r>
    <s v="Domiporta"/>
    <x v="263"/>
    <x v="2"/>
    <x v="14"/>
    <n v="13057.692307692309"/>
    <x v="0"/>
  </r>
  <r>
    <s v="Domiporta"/>
    <x v="92"/>
    <x v="2"/>
    <x v="317"/>
    <n v="14647.137150466044"/>
    <x v="2"/>
  </r>
  <r>
    <s v="Domiporta"/>
    <x v="264"/>
    <x v="2"/>
    <x v="318"/>
    <n v="9346.2897526501765"/>
    <x v="0"/>
  </r>
  <r>
    <s v="Domiporta"/>
    <x v="57"/>
    <x v="2"/>
    <x v="14"/>
    <n v="10365.384615384615"/>
    <x v="2"/>
  </r>
  <r>
    <s v="Domiporta"/>
    <x v="109"/>
    <x v="2"/>
    <x v="319"/>
    <n v="14724.680432645035"/>
    <x v="2"/>
  </r>
  <r>
    <s v="Domiporta"/>
    <x v="84"/>
    <x v="2"/>
    <x v="111"/>
    <n v="10021.097046413503"/>
    <x v="0"/>
  </r>
  <r>
    <s v="Domiporta"/>
    <x v="265"/>
    <x v="2"/>
    <x v="320"/>
    <n v="8195.005234036189"/>
    <x v="0"/>
  </r>
  <r>
    <s v="Domiporta"/>
    <x v="266"/>
    <x v="0"/>
    <x v="321"/>
    <n v="7572.0037163208426"/>
    <x v="0"/>
  </r>
  <r>
    <s v="Domiporta"/>
    <x v="267"/>
    <x v="0"/>
    <x v="322"/>
    <n v="12095.400340715501"/>
    <x v="0"/>
  </r>
  <r>
    <s v="Domiporta"/>
    <x v="44"/>
    <x v="0"/>
    <x v="99"/>
    <n v="25747.422680412372"/>
    <x v="2"/>
  </r>
  <r>
    <s v="Domiporta"/>
    <x v="43"/>
    <x v="0"/>
    <x v="323"/>
    <n v="14471.243042671615"/>
    <x v="2"/>
  </r>
  <r>
    <s v="Domiporta"/>
    <x v="268"/>
    <x v="0"/>
    <x v="290"/>
    <n v="5838.7096774193551"/>
    <x v="3"/>
  </r>
  <r>
    <s v="Domiporta"/>
    <x v="59"/>
    <x v="0"/>
    <x v="78"/>
    <n v="19318.18181818182"/>
    <x v="0"/>
  </r>
  <r>
    <s v="Domiporta"/>
    <x v="4"/>
    <x v="0"/>
    <x v="324"/>
    <n v="21988.527724665393"/>
    <x v="2"/>
  </r>
  <r>
    <s v="Domiporta"/>
    <x v="41"/>
    <x v="0"/>
    <x v="141"/>
    <n v="23684.21052631579"/>
    <x v="2"/>
  </r>
  <r>
    <s v="Domiporta"/>
    <x v="128"/>
    <x v="0"/>
    <x v="203"/>
    <n v="7591.6628632283582"/>
    <x v="2"/>
  </r>
  <r>
    <s v="Domiporta"/>
    <x v="243"/>
    <x v="1"/>
    <x v="83"/>
    <n v="12400"/>
    <x v="2"/>
  </r>
  <r>
    <s v="Domiporta"/>
    <x v="269"/>
    <x v="0"/>
    <x v="111"/>
    <n v="15220.253164556963"/>
    <x v="0"/>
  </r>
  <r>
    <s v="Domiporta"/>
    <x v="270"/>
    <x v="0"/>
    <x v="325"/>
    <n v="13821.441912588718"/>
    <x v="0"/>
  </r>
  <r>
    <s v="Domiporta"/>
    <x v="271"/>
    <x v="0"/>
    <x v="198"/>
    <n v="7595.4920634920636"/>
    <x v="2"/>
  </r>
  <r>
    <s v="Domiporta"/>
    <x v="272"/>
    <x v="0"/>
    <x v="15"/>
    <n v="8905.405405405405"/>
    <x v="3"/>
  </r>
  <r>
    <s v="Domiporta"/>
    <x v="14"/>
    <x v="0"/>
    <x v="326"/>
    <n v="10468.674504751167"/>
    <x v="0"/>
  </r>
  <r>
    <s v="Domiporta"/>
    <x v="273"/>
    <x v="2"/>
    <x v="83"/>
    <n v="15500"/>
    <x v="0"/>
  </r>
  <r>
    <s v="Domiporta"/>
    <x v="46"/>
    <x v="2"/>
    <x v="131"/>
    <n v="13098.360655737704"/>
    <x v="0"/>
  </r>
  <r>
    <s v="Domiporta"/>
    <x v="128"/>
    <x v="2"/>
    <x v="327"/>
    <n v="9989.9899899899901"/>
    <x v="2"/>
  </r>
  <r>
    <s v="Domiporta"/>
    <x v="131"/>
    <x v="0"/>
    <x v="52"/>
    <n v="19729.72972972973"/>
    <x v="1"/>
  </r>
  <r>
    <s v="Domiporta"/>
    <x v="21"/>
    <x v="0"/>
    <x v="148"/>
    <n v="9000"/>
    <x v="0"/>
  </r>
  <r>
    <s v="Domiporta"/>
    <x v="274"/>
    <x v="0"/>
    <x v="201"/>
    <n v="5357.1428571428569"/>
    <x v="3"/>
  </r>
  <r>
    <s v="Domiporta"/>
    <x v="275"/>
    <x v="0"/>
    <x v="15"/>
    <n v="8770.27027027027"/>
    <x v="0"/>
  </r>
  <r>
    <s v="Domiporta"/>
    <x v="133"/>
    <x v="0"/>
    <x v="58"/>
    <n v="9264.7058823529405"/>
    <x v="0"/>
  </r>
  <r>
    <s v="Domiporta"/>
    <x v="64"/>
    <x v="0"/>
    <x v="167"/>
    <n v="15384.615384615385"/>
    <x v="1"/>
  </r>
  <r>
    <s v="Domiporta"/>
    <x v="2"/>
    <x v="0"/>
    <x v="88"/>
    <n v="18095.238095238095"/>
    <x v="2"/>
  </r>
  <r>
    <s v="Domiporta"/>
    <x v="276"/>
    <x v="0"/>
    <x v="328"/>
    <n v="13429.319371727748"/>
    <x v="2"/>
  </r>
  <r>
    <s v="Domiporta"/>
    <x v="59"/>
    <x v="0"/>
    <x v="26"/>
    <n v="18085.106382978724"/>
    <x v="2"/>
  </r>
  <r>
    <s v="Domiporta"/>
    <x v="106"/>
    <x v="0"/>
    <x v="107"/>
    <n v="14096.385542168675"/>
    <x v="1"/>
  </r>
  <r>
    <s v="Domiporta"/>
    <x v="103"/>
    <x v="0"/>
    <x v="244"/>
    <n v="9855.072463768116"/>
    <x v="0"/>
  </r>
  <r>
    <s v="Domiporta"/>
    <x v="148"/>
    <x v="2"/>
    <x v="7"/>
    <n v="9827.5862068965525"/>
    <x v="0"/>
  </r>
  <r>
    <s v="Domiporta"/>
    <x v="53"/>
    <x v="2"/>
    <x v="92"/>
    <n v="14843.75"/>
    <x v="0"/>
  </r>
  <r>
    <s v="Domiporta"/>
    <x v="277"/>
    <x v="2"/>
    <x v="52"/>
    <n v="17216.216216216217"/>
    <x v="2"/>
  </r>
  <r>
    <s v="Domiporta"/>
    <x v="267"/>
    <x v="2"/>
    <x v="7"/>
    <n v="12241.379310344828"/>
    <x v="0"/>
  </r>
  <r>
    <s v="Domiporta"/>
    <x v="278"/>
    <x v="0"/>
    <x v="329"/>
    <n v="6957.9780755176607"/>
    <x v="0"/>
  </r>
  <r>
    <s v="Domiporta"/>
    <x v="207"/>
    <x v="0"/>
    <x v="157"/>
    <n v="8081.395348837209"/>
    <x v="3"/>
  </r>
  <r>
    <s v="Domiporta"/>
    <x v="279"/>
    <x v="0"/>
    <x v="26"/>
    <n v="26574.468085106382"/>
    <x v="0"/>
  </r>
  <r>
    <s v="Domiporta"/>
    <x v="172"/>
    <x v="0"/>
    <x v="157"/>
    <n v="15116.279069767443"/>
    <x v="3"/>
  </r>
  <r>
    <s v="Domiporta"/>
    <x v="91"/>
    <x v="0"/>
    <x v="102"/>
    <n v="10000"/>
    <x v="2"/>
  </r>
  <r>
    <s v="Domiporta"/>
    <x v="108"/>
    <x v="0"/>
    <x v="330"/>
    <n v="5666.0638939119954"/>
    <x v="3"/>
  </r>
  <r>
    <s v="Domiporta"/>
    <x v="57"/>
    <x v="2"/>
    <x v="83"/>
    <n v="10780"/>
    <x v="2"/>
  </r>
  <r>
    <s v="Domiporta"/>
    <x v="5"/>
    <x v="2"/>
    <x v="140"/>
    <n v="16792.452830188678"/>
    <x v="0"/>
  </r>
  <r>
    <s v="Domiporta"/>
    <x v="125"/>
    <x v="2"/>
    <x v="141"/>
    <n v="15657.894736842105"/>
    <x v="1"/>
  </r>
  <r>
    <s v="Domiporta"/>
    <x v="109"/>
    <x v="2"/>
    <x v="140"/>
    <n v="11301.886792452829"/>
    <x v="0"/>
  </r>
  <r>
    <s v="Domiporta"/>
    <x v="120"/>
    <x v="0"/>
    <x v="331"/>
    <n v="27047.619047619046"/>
    <x v="0"/>
  </r>
  <r>
    <s v="Domiporta"/>
    <x v="280"/>
    <x v="0"/>
    <x v="332"/>
    <n v="12119.815668202766"/>
    <x v="3"/>
  </r>
  <r>
    <s v="Domiporta"/>
    <x v="2"/>
    <x v="0"/>
    <x v="333"/>
    <n v="23156.61182205972"/>
    <x v="1"/>
  </r>
  <r>
    <s v="Domiporta"/>
    <x v="281"/>
    <x v="0"/>
    <x v="106"/>
    <n v="14173.91304347826"/>
    <x v="0"/>
  </r>
  <r>
    <s v="Domiporta"/>
    <x v="97"/>
    <x v="0"/>
    <x v="334"/>
    <n v="8347.2454090150259"/>
    <x v="2"/>
  </r>
  <r>
    <s v="Domiporta"/>
    <x v="102"/>
    <x v="0"/>
    <x v="335"/>
    <n v="13437.195715676728"/>
    <x v="0"/>
  </r>
  <r>
    <s v="Domiporta"/>
    <x v="200"/>
    <x v="0"/>
    <x v="336"/>
    <n v="10122.535961640915"/>
    <x v="3"/>
  </r>
  <r>
    <s v="Domiporta"/>
    <x v="26"/>
    <x v="2"/>
    <x v="83"/>
    <n v="14800"/>
    <x v="2"/>
  </r>
  <r>
    <s v="Domiporta"/>
    <x v="44"/>
    <x v="0"/>
    <x v="337"/>
    <n v="15682.888540031396"/>
    <x v="0"/>
  </r>
  <r>
    <s v="Domiporta"/>
    <x v="129"/>
    <x v="1"/>
    <x v="338"/>
    <n v="5507.1593070992285"/>
    <x v="0"/>
  </r>
  <r>
    <s v="Domiporta"/>
    <x v="108"/>
    <x v="0"/>
    <x v="339"/>
    <n v="11750"/>
    <x v="2"/>
  </r>
  <r>
    <s v="Domiporta"/>
    <x v="282"/>
    <x v="0"/>
    <x v="340"/>
    <n v="13917.037686240141"/>
    <x v="0"/>
  </r>
  <r>
    <s v="Domiporta"/>
    <x v="283"/>
    <x v="0"/>
    <x v="82"/>
    <n v="21271.186440677968"/>
    <x v="0"/>
  </r>
  <r>
    <s v="Domiporta"/>
    <x v="284"/>
    <x v="0"/>
    <x v="23"/>
    <n v="13203.703703703704"/>
    <x v="0"/>
  </r>
  <r>
    <s v="Domiporta"/>
    <x v="2"/>
    <x v="3"/>
    <x v="26"/>
    <n v="16170.212765957447"/>
    <x v="2"/>
  </r>
  <r>
    <s v="Domiporta"/>
    <x v="198"/>
    <x v="2"/>
    <x v="6"/>
    <n v="27638.888888888891"/>
    <x v="2"/>
  </r>
  <r>
    <s v="Domiporta"/>
    <x v="285"/>
    <x v="0"/>
    <x v="6"/>
    <n v="7916.666666666667"/>
    <x v="2"/>
  </r>
  <r>
    <s v="Domiporta"/>
    <x v="286"/>
    <x v="0"/>
    <x v="140"/>
    <n v="24585.226415094341"/>
    <x v="2"/>
  </r>
  <r>
    <s v="Domiporta"/>
    <x v="58"/>
    <x v="0"/>
    <x v="26"/>
    <n v="9340.4255319148942"/>
    <x v="0"/>
  </r>
  <r>
    <s v="Domiporta"/>
    <x v="128"/>
    <x v="0"/>
    <x v="141"/>
    <n v="13131.578947368422"/>
    <x v="2"/>
  </r>
  <r>
    <s v="Domiporta"/>
    <x v="44"/>
    <x v="0"/>
    <x v="148"/>
    <n v="16650"/>
    <x v="0"/>
  </r>
  <r>
    <s v="Domiporta"/>
    <x v="287"/>
    <x v="0"/>
    <x v="76"/>
    <n v="8000"/>
    <x v="0"/>
  </r>
  <r>
    <s v="Domiporta"/>
    <x v="288"/>
    <x v="0"/>
    <x v="339"/>
    <n v="6375"/>
    <x v="2"/>
  </r>
  <r>
    <s v="Domiporta"/>
    <x v="142"/>
    <x v="0"/>
    <x v="102"/>
    <n v="8937.5"/>
    <x v="2"/>
  </r>
  <r>
    <s v="Domiporta"/>
    <x v="289"/>
    <x v="2"/>
    <x v="14"/>
    <n v="17248.076923076922"/>
    <x v="2"/>
  </r>
  <r>
    <s v="Domiporta"/>
    <x v="290"/>
    <x v="0"/>
    <x v="148"/>
    <n v="5816.666666666667"/>
    <x v="0"/>
  </r>
  <r>
    <s v="Domiporta"/>
    <x v="176"/>
    <x v="0"/>
    <x v="48"/>
    <n v="6274.5098039215691"/>
    <x v="2"/>
  </r>
  <r>
    <s v="Domiporta"/>
    <x v="291"/>
    <x v="0"/>
    <x v="83"/>
    <n v="7900"/>
    <x v="2"/>
  </r>
  <r>
    <s v="Domiporta"/>
    <x v="291"/>
    <x v="0"/>
    <x v="341"/>
    <n v="5266.666666666667"/>
    <x v="0"/>
  </r>
  <r>
    <s v="Domiporta"/>
    <x v="292"/>
    <x v="2"/>
    <x v="96"/>
    <n v="11065.239130434782"/>
    <x v="2"/>
  </r>
  <r>
    <s v="Domiporta"/>
    <x v="264"/>
    <x v="0"/>
    <x v="26"/>
    <n v="11255.319148936171"/>
    <x v="2"/>
  </r>
  <r>
    <s v="Domiporta"/>
    <x v="293"/>
    <x v="2"/>
    <x v="20"/>
    <n v="6804.8780487804879"/>
    <x v="2"/>
  </r>
  <r>
    <s v="Domiporta"/>
    <x v="168"/>
    <x v="0"/>
    <x v="88"/>
    <n v="15238.095238095239"/>
    <x v="2"/>
  </r>
  <r>
    <s v="Domiporta"/>
    <x v="86"/>
    <x v="3"/>
    <x v="144"/>
    <n v="10644.444444444445"/>
    <x v="2"/>
  </r>
  <r>
    <s v="Domiporta"/>
    <x v="77"/>
    <x v="0"/>
    <x v="23"/>
    <n v="12944.444444444445"/>
    <x v="0"/>
  </r>
  <r>
    <s v="Domiporta"/>
    <x v="77"/>
    <x v="0"/>
    <x v="103"/>
    <n v="23300"/>
    <x v="1"/>
  </r>
  <r>
    <s v="Domiporta"/>
    <x v="263"/>
    <x v="2"/>
    <x v="56"/>
    <n v="13857.142857142857"/>
    <x v="0"/>
  </r>
  <r>
    <s v="Domiporta"/>
    <x v="294"/>
    <x v="2"/>
    <x v="342"/>
    <n v="8889.9341486359353"/>
    <x v="3"/>
  </r>
  <r>
    <s v="Domiporta"/>
    <x v="205"/>
    <x v="2"/>
    <x v="148"/>
    <n v="7166.666666666667"/>
    <x v="0"/>
  </r>
  <r>
    <s v="Domiporta"/>
    <x v="109"/>
    <x v="2"/>
    <x v="343"/>
    <n v="17859.272510435301"/>
    <x v="2"/>
  </r>
  <r>
    <s v="Domiporta"/>
    <x v="295"/>
    <x v="0"/>
    <x v="344"/>
    <n v="8680.6282722513097"/>
    <x v="3"/>
  </r>
  <r>
    <s v="Domiporta"/>
    <x v="5"/>
    <x v="0"/>
    <x v="205"/>
    <n v="13283.582089552239"/>
    <x v="2"/>
  </r>
  <r>
    <s v="Domiporta"/>
    <x v="296"/>
    <x v="0"/>
    <x v="345"/>
    <n v="16718.75"/>
    <x v="2"/>
  </r>
  <r>
    <s v="Domiporta"/>
    <x v="104"/>
    <x v="0"/>
    <x v="346"/>
    <n v="11030.674846625767"/>
    <x v="2"/>
  </r>
  <r>
    <s v="Domiporta"/>
    <x v="175"/>
    <x v="0"/>
    <x v="347"/>
    <n v="6479.3764209158817"/>
    <x v="0"/>
  </r>
  <r>
    <s v="Domiporta"/>
    <x v="55"/>
    <x v="0"/>
    <x v="348"/>
    <n v="19824.840764331209"/>
    <x v="0"/>
  </r>
  <r>
    <s v="Domiporta"/>
    <x v="144"/>
    <x v="2"/>
    <x v="349"/>
    <n v="21447.39995207285"/>
    <x v="2"/>
  </r>
  <r>
    <s v="Domiporta"/>
    <x v="202"/>
    <x v="2"/>
    <x v="235"/>
    <n v="19926.359107645658"/>
    <x v="2"/>
  </r>
  <r>
    <s v="Domiporta"/>
    <x v="128"/>
    <x v="0"/>
    <x v="278"/>
    <n v="6012.0481927710844"/>
    <x v="2"/>
  </r>
  <r>
    <s v="Domiporta"/>
    <x v="126"/>
    <x v="2"/>
    <x v="350"/>
    <n v="9227.549467275494"/>
    <x v="2"/>
  </r>
  <r>
    <s v="Domiporta"/>
    <x v="297"/>
    <x v="2"/>
    <x v="351"/>
    <n v="9355.2168815943733"/>
    <x v="2"/>
  </r>
  <r>
    <s v="Domiporta"/>
    <x v="111"/>
    <x v="2"/>
    <x v="352"/>
    <n v="6861.3997255440108"/>
    <x v="2"/>
  </r>
  <r>
    <s v="Domiporta"/>
    <x v="155"/>
    <x v="0"/>
    <x v="353"/>
    <n v="14677.047289504037"/>
    <x v="1"/>
  </r>
  <r>
    <s v="Domiporta"/>
    <x v="298"/>
    <x v="0"/>
    <x v="354"/>
    <n v="22172.418335089569"/>
    <x v="1"/>
  </r>
  <r>
    <s v="Domiporta"/>
    <x v="299"/>
    <x v="0"/>
    <x v="33"/>
    <n v="13522.018348623853"/>
    <x v="2"/>
  </r>
  <r>
    <s v="Domiporta"/>
    <x v="300"/>
    <x v="0"/>
    <x v="244"/>
    <n v="7391.304347826087"/>
    <x v="0"/>
  </r>
  <r>
    <s v="Domiporta"/>
    <x v="150"/>
    <x v="2"/>
    <x v="69"/>
    <n v="14210.526315789473"/>
    <x v="2"/>
  </r>
  <r>
    <s v="Domiporta"/>
    <x v="222"/>
    <x v="0"/>
    <x v="157"/>
    <n v="12209.302325581395"/>
    <x v="3"/>
  </r>
  <r>
    <s v="Domiporta"/>
    <x v="69"/>
    <x v="0"/>
    <x v="355"/>
    <n v="6611.4245416078984"/>
    <x v="0"/>
  </r>
  <r>
    <s v="Domiporta"/>
    <x v="8"/>
    <x v="0"/>
    <x v="356"/>
    <n v="17479.674796747968"/>
    <x v="2"/>
  </r>
  <r>
    <s v="Domiporta"/>
    <x v="301"/>
    <x v="0"/>
    <x v="357"/>
    <n v="11958.675346730824"/>
    <x v="0"/>
  </r>
  <r>
    <s v="Domiporta"/>
    <x v="77"/>
    <x v="0"/>
    <x v="358"/>
    <n v="12970.866580070513"/>
    <x v="0"/>
  </r>
  <r>
    <s v="Domiporta"/>
    <x v="150"/>
    <x v="0"/>
    <x v="359"/>
    <n v="9075.6302521008402"/>
    <x v="4"/>
  </r>
  <r>
    <s v="Domiporta"/>
    <x v="91"/>
    <x v="0"/>
    <x v="76"/>
    <n v="8421.0526315789466"/>
    <x v="0"/>
  </r>
  <r>
    <s v="Domiporta"/>
    <x v="185"/>
    <x v="0"/>
    <x v="163"/>
    <n v="19451.327433628318"/>
    <x v="0"/>
  </r>
  <r>
    <s v="Domiporta"/>
    <x v="302"/>
    <x v="2"/>
    <x v="360"/>
    <n v="7106.3829787234044"/>
    <x v="0"/>
  </r>
  <r>
    <s v="Domiporta"/>
    <x v="5"/>
    <x v="0"/>
    <x v="361"/>
    <n v="11130.565282641321"/>
    <x v="0"/>
  </r>
  <r>
    <s v="Domiporta"/>
    <x v="303"/>
    <x v="0"/>
    <x v="198"/>
    <n v="6031.7460317460318"/>
    <x v="0"/>
  </r>
  <r>
    <s v="Domiporta"/>
    <x v="304"/>
    <x v="1"/>
    <x v="83"/>
    <n v="12500"/>
    <x v="2"/>
  </r>
  <r>
    <s v="Domiporta"/>
    <x v="205"/>
    <x v="1"/>
    <x v="362"/>
    <n v="5978.8654060066738"/>
    <x v="3"/>
  </r>
  <r>
    <s v="Domiporta"/>
    <x v="126"/>
    <x v="1"/>
    <x v="363"/>
    <n v="22537.174721189593"/>
    <x v="1"/>
  </r>
  <r>
    <s v="Domiporta"/>
    <x v="305"/>
    <x v="3"/>
    <x v="141"/>
    <n v="8393.0526315789466"/>
    <x v="2"/>
  </r>
  <r>
    <s v="Domiporta"/>
    <x v="306"/>
    <x v="0"/>
    <x v="148"/>
    <n v="18933.333333333332"/>
    <x v="2"/>
  </r>
  <r>
    <s v="Domiporta"/>
    <x v="130"/>
    <x v="4"/>
    <x v="364"/>
    <n v="17161.916312916921"/>
    <x v="2"/>
  </r>
  <r>
    <s v="Domiporta"/>
    <x v="129"/>
    <x v="0"/>
    <x v="198"/>
    <n v="8730.1587301587297"/>
    <x v="0"/>
  </r>
  <r>
    <s v="Domiporta"/>
    <x v="3"/>
    <x v="0"/>
    <x v="365"/>
    <n v="12005.730659025789"/>
    <x v="1"/>
  </r>
  <r>
    <s v="Domiporta"/>
    <x v="46"/>
    <x v="0"/>
    <x v="366"/>
    <n v="16203.609815453254"/>
    <x v="2"/>
  </r>
  <r>
    <s v="Domiporta"/>
    <x v="274"/>
    <x v="0"/>
    <x v="367"/>
    <n v="5798.9690721649486"/>
    <x v="3"/>
  </r>
  <r>
    <s v="Domiporta"/>
    <x v="307"/>
    <x v="0"/>
    <x v="368"/>
    <n v="12929.385171790236"/>
    <x v="2"/>
  </r>
  <r>
    <s v="Domiporta"/>
    <x v="172"/>
    <x v="0"/>
    <x v="369"/>
    <n v="27754.056362083687"/>
    <x v="2"/>
  </r>
  <r>
    <s v="Domiporta"/>
    <x v="94"/>
    <x v="0"/>
    <x v="370"/>
    <n v="15042.735042735043"/>
    <x v="2"/>
  </r>
  <r>
    <s v="Domiporta"/>
    <x v="14"/>
    <x v="0"/>
    <x v="371"/>
    <n v="12003.693444136657"/>
    <x v="2"/>
  </r>
  <r>
    <s v="Domiporta"/>
    <x v="192"/>
    <x v="0"/>
    <x v="205"/>
    <n v="8283.5820895522393"/>
    <x v="2"/>
  </r>
  <r>
    <s v="Domiporta"/>
    <x v="184"/>
    <x v="0"/>
    <x v="25"/>
    <n v="10472.44094488189"/>
    <x v="0"/>
  </r>
  <r>
    <s v="Domiporta"/>
    <x v="308"/>
    <x v="0"/>
    <x v="372"/>
    <n v="9492.8400954653935"/>
    <x v="0"/>
  </r>
  <r>
    <s v="Domiporta"/>
    <x v="309"/>
    <x v="0"/>
    <x v="254"/>
    <n v="6665.7894736842109"/>
    <x v="3"/>
  </r>
  <r>
    <s v="Domiporta"/>
    <x v="267"/>
    <x v="0"/>
    <x v="256"/>
    <n v="6761.9047619047615"/>
    <x v="3"/>
  </r>
  <r>
    <s v="Domiporta"/>
    <x v="238"/>
    <x v="0"/>
    <x v="254"/>
    <n v="11315.78947368421"/>
    <x v="3"/>
  </r>
  <r>
    <s v="Domiporta"/>
    <x v="123"/>
    <x v="0"/>
    <x v="19"/>
    <n v="15794.392523364486"/>
    <x v="3"/>
  </r>
  <r>
    <s v="Domiporta"/>
    <x v="77"/>
    <x v="0"/>
    <x v="85"/>
    <n v="8034.4827586206893"/>
    <x v="0"/>
  </r>
  <r>
    <s v="Domiporta"/>
    <x v="310"/>
    <x v="0"/>
    <x v="28"/>
    <n v="19107.142857142859"/>
    <x v="2"/>
  </r>
  <r>
    <s v="Domiporta"/>
    <x v="79"/>
    <x v="0"/>
    <x v="14"/>
    <n v="14788.461538461539"/>
    <x v="2"/>
  </r>
  <r>
    <s v="Domiporta"/>
    <x v="168"/>
    <x v="0"/>
    <x v="156"/>
    <n v="6400"/>
    <x v="3"/>
  </r>
  <r>
    <s v="Domiporta"/>
    <x v="311"/>
    <x v="0"/>
    <x v="293"/>
    <n v="28575.658868818475"/>
    <x v="2"/>
  </r>
  <r>
    <s v="Domiporta"/>
    <x v="150"/>
    <x v="0"/>
    <x v="205"/>
    <n v="16119.402985074626"/>
    <x v="0"/>
  </r>
  <r>
    <s v="Domiporta"/>
    <x v="312"/>
    <x v="0"/>
    <x v="69"/>
    <n v="26289.473684210527"/>
    <x v="3"/>
  </r>
  <r>
    <s v="Domiporta"/>
    <x v="313"/>
    <x v="0"/>
    <x v="157"/>
    <n v="11918.60465116279"/>
    <x v="0"/>
  </r>
  <r>
    <s v="Domiporta"/>
    <x v="314"/>
    <x v="0"/>
    <x v="373"/>
    <n v="17120.789530143746"/>
    <x v="2"/>
  </r>
  <r>
    <s v="Domiporta"/>
    <x v="24"/>
    <x v="0"/>
    <x v="374"/>
    <n v="6000"/>
    <x v="0"/>
  </r>
  <r>
    <s v="Domiporta"/>
    <x v="315"/>
    <x v="0"/>
    <x v="184"/>
    <n v="8739.375"/>
    <x v="0"/>
  </r>
  <r>
    <s v="Domiporta"/>
    <x v="316"/>
    <x v="0"/>
    <x v="126"/>
    <n v="7796.5048543689318"/>
    <x v="3"/>
  </r>
  <r>
    <s v="Domiporta"/>
    <x v="128"/>
    <x v="0"/>
    <x v="131"/>
    <n v="8180.3278688524588"/>
    <x v="0"/>
  </r>
  <r>
    <s v="Domiporta"/>
    <x v="105"/>
    <x v="0"/>
    <x v="375"/>
    <n v="7144.5303349730621"/>
    <x v="3"/>
  </r>
  <r>
    <s v="Domiporta"/>
    <x v="19"/>
    <x v="0"/>
    <x v="375"/>
    <n v="22253.455141719372"/>
    <x v="0"/>
  </r>
  <r>
    <s v="Domiporta"/>
    <x v="317"/>
    <x v="1"/>
    <x v="376"/>
    <n v="8032.128514056225"/>
    <x v="2"/>
  </r>
  <r>
    <s v="Domiporta"/>
    <x v="128"/>
    <x v="0"/>
    <x v="107"/>
    <n v="12024.096385542169"/>
    <x v="2"/>
  </r>
  <r>
    <s v="Domiporta"/>
    <x v="34"/>
    <x v="1"/>
    <x v="377"/>
    <n v="8309.4555873925492"/>
    <x v="2"/>
  </r>
  <r>
    <s v="Domiporta"/>
    <x v="318"/>
    <x v="1"/>
    <x v="378"/>
    <n v="20892.857142857141"/>
    <x v="2"/>
  </r>
  <r>
    <s v="Domiporta"/>
    <x v="222"/>
    <x v="0"/>
    <x v="379"/>
    <n v="18854.372418746632"/>
    <x v="0"/>
  </r>
  <r>
    <s v="Domiporta"/>
    <x v="319"/>
    <x v="1"/>
    <x v="56"/>
    <n v="8838.775510204081"/>
    <x v="2"/>
  </r>
  <r>
    <s v="Domiporta"/>
    <x v="320"/>
    <x v="1"/>
    <x v="82"/>
    <n v="12270.677966101695"/>
    <x v="0"/>
  </r>
  <r>
    <s v="Domiporta"/>
    <x v="211"/>
    <x v="0"/>
    <x v="380"/>
    <n v="12188.365650969528"/>
    <x v="2"/>
  </r>
  <r>
    <s v="Domiporta"/>
    <x v="321"/>
    <x v="0"/>
    <x v="32"/>
    <n v="8676.0563380281692"/>
    <x v="0"/>
  </r>
  <r>
    <s v="Domiporta"/>
    <x v="322"/>
    <x v="4"/>
    <x v="1"/>
    <n v="8450.538461538461"/>
    <x v="0"/>
  </r>
  <r>
    <s v="Domiporta"/>
    <x v="142"/>
    <x v="0"/>
    <x v="159"/>
    <n v="9407.894736842105"/>
    <x v="0"/>
  </r>
  <r>
    <s v="Domiporta"/>
    <x v="70"/>
    <x v="0"/>
    <x v="381"/>
    <n v="10319.314641744548"/>
    <x v="0"/>
  </r>
  <r>
    <s v="Domiporta"/>
    <x v="323"/>
    <x v="0"/>
    <x v="382"/>
    <n v="12022.425249169437"/>
    <x v="0"/>
  </r>
  <r>
    <s v="Domiporta"/>
    <x v="129"/>
    <x v="0"/>
    <x v="383"/>
    <n v="8764.9402390438245"/>
    <x v="0"/>
  </r>
  <r>
    <s v="Domiporta"/>
    <x v="53"/>
    <x v="0"/>
    <x v="229"/>
    <n v="25333.333333333332"/>
    <x v="2"/>
  </r>
  <r>
    <s v="Domiporta"/>
    <x v="324"/>
    <x v="0"/>
    <x v="384"/>
    <n v="15208.034433285509"/>
    <x v="0"/>
  </r>
  <r>
    <s v="Domiporta"/>
    <x v="325"/>
    <x v="0"/>
    <x v="385"/>
    <n v="5870.8094848732626"/>
    <x v="2"/>
  </r>
  <r>
    <s v="Domiporta"/>
    <x v="326"/>
    <x v="0"/>
    <x v="386"/>
    <n v="19086.40792205718"/>
    <x v="0"/>
  </r>
  <r>
    <s v="Domiporta"/>
    <x v="327"/>
    <x v="0"/>
    <x v="387"/>
    <n v="25277.224907591695"/>
    <x v="2"/>
  </r>
  <r>
    <s v="Domiporta"/>
    <x v="328"/>
    <x v="0"/>
    <x v="388"/>
    <n v="6511.6279069767434"/>
    <x v="0"/>
  </r>
  <r>
    <s v="Domiporta"/>
    <x v="140"/>
    <x v="0"/>
    <x v="389"/>
    <n v="5204.8578673428528"/>
    <x v="0"/>
  </r>
  <r>
    <s v="Domiporta"/>
    <x v="329"/>
    <x v="0"/>
    <x v="390"/>
    <n v="21919.80921150693"/>
    <x v="3"/>
  </r>
  <r>
    <s v="Domiporta"/>
    <x v="18"/>
    <x v="0"/>
    <x v="391"/>
    <n v="22897.825668654994"/>
    <x v="0"/>
  </r>
  <r>
    <s v="Domiporta"/>
    <x v="330"/>
    <x v="2"/>
    <x v="392"/>
    <n v="12201.898587636028"/>
    <x v="2"/>
  </r>
  <r>
    <s v="Domiporta"/>
    <x v="331"/>
    <x v="0"/>
    <x v="78"/>
    <n v="11220.795454545454"/>
    <x v="2"/>
  </r>
  <r>
    <s v="Domiporta"/>
    <x v="61"/>
    <x v="0"/>
    <x v="393"/>
    <n v="13576.779026217229"/>
    <x v="2"/>
  </r>
  <r>
    <s v="Domiporta"/>
    <x v="274"/>
    <x v="3"/>
    <x v="96"/>
    <n v="9782.608695652174"/>
    <x v="2"/>
  </r>
  <r>
    <s v="Domiporta"/>
    <x v="332"/>
    <x v="3"/>
    <x v="26"/>
    <n v="8862.1276595744675"/>
    <x v="0"/>
  </r>
  <r>
    <s v="Domiporta"/>
    <x v="333"/>
    <x v="0"/>
    <x v="394"/>
    <n v="8415.8415841584156"/>
    <x v="2"/>
  </r>
  <r>
    <s v="Domiporta"/>
    <x v="214"/>
    <x v="2"/>
    <x v="88"/>
    <n v="7261.9047619047615"/>
    <x v="2"/>
  </r>
  <r>
    <s v="Domiporta"/>
    <x v="211"/>
    <x v="3"/>
    <x v="395"/>
    <n v="9051.6354659535082"/>
    <x v="2"/>
  </r>
  <r>
    <s v="Domiporta"/>
    <x v="291"/>
    <x v="2"/>
    <x v="396"/>
    <n v="9065.8710121643326"/>
    <x v="2"/>
  </r>
  <r>
    <s v="Domiporta"/>
    <x v="288"/>
    <x v="2"/>
    <x v="397"/>
    <n v="6038.3613544873315"/>
    <x v="2"/>
  </r>
  <r>
    <s v="Domiporta"/>
    <x v="334"/>
    <x v="0"/>
    <x v="398"/>
    <n v="8087.3180873180872"/>
    <x v="0"/>
  </r>
  <r>
    <s v="Domiporta"/>
    <x v="97"/>
    <x v="0"/>
    <x v="399"/>
    <n v="11848.341232227487"/>
    <x v="2"/>
  </r>
  <r>
    <s v="Domiporta"/>
    <x v="335"/>
    <x v="2"/>
    <x v="144"/>
    <n v="10111.111111111111"/>
    <x v="2"/>
  </r>
  <r>
    <s v="Domiporta"/>
    <x v="108"/>
    <x v="2"/>
    <x v="144"/>
    <n v="10444.444444444445"/>
    <x v="2"/>
  </r>
  <r>
    <s v="Domiporta"/>
    <x v="205"/>
    <x v="3"/>
    <x v="96"/>
    <n v="9347.826086956522"/>
    <x v="2"/>
  </r>
  <r>
    <s v="Domiporta"/>
    <x v="13"/>
    <x v="0"/>
    <x v="400"/>
    <n v="10086.455331412104"/>
    <x v="2"/>
  </r>
  <r>
    <s v="Domiporta"/>
    <x v="336"/>
    <x v="3"/>
    <x v="401"/>
    <n v="6345.1776649746189"/>
    <x v="2"/>
  </r>
  <r>
    <s v="Domiporta"/>
    <x v="274"/>
    <x v="2"/>
    <x v="402"/>
    <n v="9336.0995850622403"/>
    <x v="2"/>
  </r>
  <r>
    <s v="Domiporta"/>
    <x v="337"/>
    <x v="0"/>
    <x v="102"/>
    <n v="5604.166666666667"/>
    <x v="2"/>
  </r>
  <r>
    <s v="Domiporta"/>
    <x v="338"/>
    <x v="2"/>
    <x v="403"/>
    <n v="9891.170431211498"/>
    <x v="0"/>
  </r>
  <r>
    <s v="Domiporta"/>
    <x v="12"/>
    <x v="0"/>
    <x v="404"/>
    <n v="10408.163265306122"/>
    <x v="2"/>
  </r>
  <r>
    <s v="Domiporta"/>
    <x v="13"/>
    <x v="2"/>
    <x v="78"/>
    <n v="9545.454545454546"/>
    <x v="0"/>
  </r>
  <r>
    <s v="Domiporta"/>
    <x v="76"/>
    <x v="0"/>
    <x v="404"/>
    <n v="11292.51700680272"/>
    <x v="2"/>
  </r>
  <r>
    <s v="Domiporta"/>
    <x v="142"/>
    <x v="2"/>
    <x v="405"/>
    <n v="9588.7349128296828"/>
    <x v="2"/>
  </r>
  <r>
    <s v="Domiporta"/>
    <x v="142"/>
    <x v="0"/>
    <x v="406"/>
    <n v="9447.2583131468855"/>
    <x v="2"/>
  </r>
  <r>
    <s v="Domiporta"/>
    <x v="6"/>
    <x v="2"/>
    <x v="20"/>
    <n v="12073.170731707318"/>
    <x v="2"/>
  </r>
  <r>
    <s v="Domiporta"/>
    <x v="70"/>
    <x v="0"/>
    <x v="407"/>
    <n v="12183.908045977012"/>
    <x v="1"/>
  </r>
  <r>
    <s v="Domiporta"/>
    <x v="339"/>
    <x v="0"/>
    <x v="102"/>
    <n v="9312.5"/>
    <x v="2"/>
  </r>
  <r>
    <s v="Domiporta"/>
    <x v="340"/>
    <x v="2"/>
    <x v="408"/>
    <n v="10073.545798974817"/>
    <x v="2"/>
  </r>
  <r>
    <s v="Domiporta"/>
    <x v="91"/>
    <x v="2"/>
    <x v="409"/>
    <n v="11994.00299850075"/>
    <x v="2"/>
  </r>
  <r>
    <s v="Domiporta"/>
    <x v="128"/>
    <x v="2"/>
    <x v="144"/>
    <n v="11088.888888888889"/>
    <x v="2"/>
  </r>
  <r>
    <s v="Domiporta"/>
    <x v="291"/>
    <x v="0"/>
    <x v="102"/>
    <n v="8229.1666666666661"/>
    <x v="0"/>
  </r>
  <r>
    <s v="Domiporta"/>
    <x v="132"/>
    <x v="0"/>
    <x v="86"/>
    <n v="10515.021459227468"/>
    <x v="2"/>
  </r>
  <r>
    <s v="Domiporta"/>
    <x v="6"/>
    <x v="0"/>
    <x v="26"/>
    <n v="10531.91489361702"/>
    <x v="0"/>
  </r>
  <r>
    <s v="Domiporta"/>
    <x v="341"/>
    <x v="2"/>
    <x v="410"/>
    <n v="11526.173507004178"/>
    <x v="1"/>
  </r>
  <r>
    <s v="Domiporta"/>
    <x v="126"/>
    <x v="0"/>
    <x v="339"/>
    <n v="12125"/>
    <x v="2"/>
  </r>
  <r>
    <s v="Domiporta"/>
    <x v="177"/>
    <x v="2"/>
    <x v="411"/>
    <n v="9178.6355475763012"/>
    <x v="2"/>
  </r>
  <r>
    <s v="Domiporta"/>
    <x v="303"/>
    <x v="0"/>
    <x v="88"/>
    <n v="9047.6190476190477"/>
    <x v="2"/>
  </r>
  <r>
    <s v="Domiporta"/>
    <x v="342"/>
    <x v="0"/>
    <x v="26"/>
    <n v="10638.08510638298"/>
    <x v="0"/>
  </r>
  <r>
    <s v="Domiporta"/>
    <x v="91"/>
    <x v="0"/>
    <x v="412"/>
    <n v="10130.856901646264"/>
    <x v="2"/>
  </r>
  <r>
    <s v="Domiporta"/>
    <x v="76"/>
    <x v="0"/>
    <x v="413"/>
    <n v="9745.5968688845405"/>
    <x v="2"/>
  </r>
  <r>
    <s v="Domiporta"/>
    <x v="5"/>
    <x v="0"/>
    <x v="9"/>
    <n v="22885.060426844946"/>
    <x v="2"/>
  </r>
  <r>
    <s v="Domiporta"/>
    <x v="343"/>
    <x v="0"/>
    <x v="414"/>
    <n v="9756.0182173064422"/>
    <x v="1"/>
  </r>
  <r>
    <s v="Domiporta"/>
    <x v="344"/>
    <x v="3"/>
    <x v="415"/>
    <n v="11232.967763376537"/>
    <x v="2"/>
  </r>
  <r>
    <s v="Domiporta"/>
    <x v="205"/>
    <x v="3"/>
    <x v="52"/>
    <n v="11621.621621621622"/>
    <x v="1"/>
  </r>
  <r>
    <s v="Domiporta"/>
    <x v="345"/>
    <x v="0"/>
    <x v="20"/>
    <n v="7073.1707317073169"/>
    <x v="2"/>
  </r>
  <r>
    <s v="Domiporta"/>
    <x v="125"/>
    <x v="0"/>
    <x v="304"/>
    <n v="6942.0137673550353"/>
    <x v="0"/>
  </r>
  <r>
    <s v="Domiporta"/>
    <x v="209"/>
    <x v="0"/>
    <x v="416"/>
    <n v="21696.252465483234"/>
    <x v="2"/>
  </r>
  <r>
    <s v="Domiporta"/>
    <x v="70"/>
    <x v="0"/>
    <x v="417"/>
    <n v="10973.084886128365"/>
    <x v="2"/>
  </r>
  <r>
    <s v="Domiporta"/>
    <x v="346"/>
    <x v="0"/>
    <x v="167"/>
    <n v="11282.025641025641"/>
    <x v="2"/>
  </r>
  <r>
    <s v="Domiporta"/>
    <x v="21"/>
    <x v="0"/>
    <x v="418"/>
    <n v="8162.0314389359137"/>
    <x v="0"/>
  </r>
  <r>
    <s v="Domiporta"/>
    <x v="347"/>
    <x v="0"/>
    <x v="419"/>
    <n v="19069.166127989658"/>
    <x v="1"/>
  </r>
  <r>
    <s v="Domiporta"/>
    <x v="180"/>
    <x v="0"/>
    <x v="420"/>
    <n v="8082.9379722368658"/>
    <x v="2"/>
  </r>
  <r>
    <s v="Domiporta"/>
    <x v="180"/>
    <x v="0"/>
    <x v="421"/>
    <n v="7360"/>
    <x v="0"/>
  </r>
  <r>
    <s v="Domiporta"/>
    <x v="53"/>
    <x v="0"/>
    <x v="422"/>
    <n v="19254.154843940007"/>
    <x v="0"/>
  </r>
  <r>
    <s v="Domiporta"/>
    <x v="348"/>
    <x v="0"/>
    <x v="423"/>
    <n v="10525.349008082292"/>
    <x v="0"/>
  </r>
  <r>
    <s v="Domiporta"/>
    <x v="187"/>
    <x v="0"/>
    <x v="206"/>
    <n v="11800.6993006993"/>
    <x v="2"/>
  </r>
  <r>
    <s v="Domiporta"/>
    <x v="349"/>
    <x v="0"/>
    <x v="424"/>
    <n v="8279.4471915810827"/>
    <x v="0"/>
  </r>
  <r>
    <s v="Domiporta"/>
    <x v="301"/>
    <x v="0"/>
    <x v="425"/>
    <n v="16107.510484178421"/>
    <x v="2"/>
  </r>
  <r>
    <s v="Domiporta"/>
    <x v="238"/>
    <x v="0"/>
    <x v="96"/>
    <n v="28043.478260869564"/>
    <x v="0"/>
  </r>
  <r>
    <s v="Domiporta"/>
    <x v="21"/>
    <x v="0"/>
    <x v="331"/>
    <n v="10285.714285714286"/>
    <x v="0"/>
  </r>
  <r>
    <s v="Domiporta"/>
    <x v="86"/>
    <x v="0"/>
    <x v="173"/>
    <n v="8646.2093862815891"/>
    <x v="0"/>
  </r>
  <r>
    <s v="Domiporta"/>
    <x v="70"/>
    <x v="0"/>
    <x v="426"/>
    <n v="5996.8318624123112"/>
    <x v="3"/>
  </r>
  <r>
    <s v="Domiporta"/>
    <x v="272"/>
    <x v="0"/>
    <x v="427"/>
    <n v="13973.70653095844"/>
    <x v="0"/>
  </r>
  <r>
    <s v="Domiporta"/>
    <x v="129"/>
    <x v="0"/>
    <x v="149"/>
    <n v="9353.7414965986391"/>
    <x v="0"/>
  </r>
  <r>
    <s v="Domiporta"/>
    <x v="300"/>
    <x v="0"/>
    <x v="278"/>
    <n v="6144.5783132530123"/>
    <x v="3"/>
  </r>
  <r>
    <s v="Domiporta"/>
    <x v="300"/>
    <x v="0"/>
    <x v="428"/>
    <n v="9941.520467836257"/>
    <x v="2"/>
  </r>
  <r>
    <s v="Domiporta"/>
    <x v="192"/>
    <x v="0"/>
    <x v="429"/>
    <n v="6013.0010834236191"/>
    <x v="3"/>
  </r>
  <r>
    <s v="Domiporta"/>
    <x v="335"/>
    <x v="0"/>
    <x v="27"/>
    <n v="8125"/>
    <x v="0"/>
  </r>
  <r>
    <s v="Domiporta"/>
    <x v="350"/>
    <x v="2"/>
    <x v="173"/>
    <n v="7949.8555956678701"/>
    <x v="0"/>
  </r>
  <r>
    <s v="Domiporta"/>
    <x v="185"/>
    <x v="1"/>
    <x v="430"/>
    <n v="19485.815602836879"/>
    <x v="0"/>
  </r>
  <r>
    <s v="Domiporta"/>
    <x v="70"/>
    <x v="0"/>
    <x v="431"/>
    <n v="8359.6214511041017"/>
    <x v="3"/>
  </r>
  <r>
    <s v="Domiporta"/>
    <x v="140"/>
    <x v="0"/>
    <x v="23"/>
    <n v="7222.2222222222226"/>
    <x v="2"/>
  </r>
  <r>
    <s v="Domiporta"/>
    <x v="88"/>
    <x v="0"/>
    <x v="432"/>
    <n v="7335.6493853554248"/>
    <x v="0"/>
  </r>
  <r>
    <s v="Domiporta"/>
    <x v="35"/>
    <x v="0"/>
    <x v="324"/>
    <n v="6787.762906309752"/>
    <x v="2"/>
  </r>
  <r>
    <s v="Domiporta"/>
    <x v="351"/>
    <x v="0"/>
    <x v="52"/>
    <n v="18918.91891891892"/>
    <x v="2"/>
  </r>
  <r>
    <s v="Domiporta"/>
    <x v="43"/>
    <x v="0"/>
    <x v="34"/>
    <n v="20580.474934036942"/>
    <x v="1"/>
  </r>
  <r>
    <s v="Domiporta"/>
    <x v="148"/>
    <x v="2"/>
    <x v="433"/>
    <n v="12221.269296740995"/>
    <x v="0"/>
  </r>
  <r>
    <s v="Domiporta"/>
    <x v="139"/>
    <x v="2"/>
    <x v="434"/>
    <n v="10586.471800637062"/>
    <x v="2"/>
  </r>
  <r>
    <s v="Domiporta"/>
    <x v="108"/>
    <x v="0"/>
    <x v="435"/>
    <n v="6322.3029324724239"/>
    <x v="0"/>
  </r>
  <r>
    <s v="Domiporta"/>
    <x v="56"/>
    <x v="0"/>
    <x v="436"/>
    <n v="18875.119161105813"/>
    <x v="2"/>
  </r>
  <r>
    <s v="Domiporta"/>
    <x v="352"/>
    <x v="2"/>
    <x v="52"/>
    <n v="26225"/>
    <x v="2"/>
  </r>
  <r>
    <s v="Domiporta"/>
    <x v="217"/>
    <x v="2"/>
    <x v="437"/>
    <n v="9982.4395515331616"/>
    <x v="0"/>
  </r>
  <r>
    <s v="Domiporta"/>
    <x v="175"/>
    <x v="0"/>
    <x v="69"/>
    <n v="5250"/>
    <x v="0"/>
  </r>
  <r>
    <s v="Domiporta"/>
    <x v="54"/>
    <x v="0"/>
    <x v="27"/>
    <n v="13392.857142857143"/>
    <x v="0"/>
  </r>
  <r>
    <s v="Domiporta"/>
    <x v="353"/>
    <x v="3"/>
    <x v="350"/>
    <n v="14269.387366818873"/>
    <x v="2"/>
  </r>
  <r>
    <s v="Domiporta"/>
    <x v="266"/>
    <x v="0"/>
    <x v="344"/>
    <n v="5120.4188481675392"/>
    <x v="3"/>
  </r>
  <r>
    <s v="Domiporta"/>
    <x v="211"/>
    <x v="0"/>
    <x v="75"/>
    <n v="12941.176470588236"/>
    <x v="3"/>
  </r>
  <r>
    <s v="Domiporta"/>
    <x v="354"/>
    <x v="2"/>
    <x v="438"/>
    <n v="6041.666666666667"/>
    <x v="2"/>
  </r>
  <r>
    <s v="Domiporta"/>
    <x v="64"/>
    <x v="2"/>
    <x v="439"/>
    <n v="11904.761904761905"/>
    <x v="2"/>
  </r>
  <r>
    <s v="Domiporta"/>
    <x v="182"/>
    <x v="2"/>
    <x v="440"/>
    <n v="11433.201296362982"/>
    <x v="2"/>
  </r>
  <r>
    <s v="Domiporta"/>
    <x v="355"/>
    <x v="0"/>
    <x v="244"/>
    <n v="7391.289855072464"/>
    <x v="3"/>
  </r>
  <r>
    <s v="Domiporta"/>
    <x v="64"/>
    <x v="0"/>
    <x v="441"/>
    <n v="22034.520749173706"/>
    <x v="2"/>
  </r>
  <r>
    <s v="Domiporta"/>
    <x v="78"/>
    <x v="0"/>
    <x v="131"/>
    <n v="8606.557377049181"/>
    <x v="2"/>
  </r>
  <r>
    <s v="Domiporta"/>
    <x v="356"/>
    <x v="0"/>
    <x v="339"/>
    <n v="25900"/>
    <x v="0"/>
  </r>
  <r>
    <s v="Domiporta"/>
    <x v="357"/>
    <x v="0"/>
    <x v="156"/>
    <n v="12960"/>
    <x v="0"/>
  </r>
  <r>
    <s v="Domiporta"/>
    <x v="168"/>
    <x v="0"/>
    <x v="442"/>
    <n v="6632.1243523316061"/>
    <x v="4"/>
  </r>
  <r>
    <s v="Domiporta"/>
    <x v="200"/>
    <x v="0"/>
    <x v="443"/>
    <n v="12000"/>
    <x v="3"/>
  </r>
  <r>
    <s v="Domiporta"/>
    <x v="358"/>
    <x v="4"/>
    <x v="102"/>
    <n v="17144.791666666668"/>
    <x v="0"/>
  </r>
  <r>
    <s v="Domiporta"/>
    <x v="127"/>
    <x v="0"/>
    <x v="444"/>
    <n v="17663.157894736843"/>
    <x v="2"/>
  </r>
  <r>
    <s v="Domiporta"/>
    <x v="26"/>
    <x v="1"/>
    <x v="1"/>
    <n v="11384.615384615385"/>
    <x v="3"/>
  </r>
  <r>
    <s v="Domiporta"/>
    <x v="359"/>
    <x v="0"/>
    <x v="345"/>
    <n v="6406.25"/>
    <x v="2"/>
  </r>
  <r>
    <s v="Domiporta"/>
    <x v="35"/>
    <x v="0"/>
    <x v="83"/>
    <n v="7100"/>
    <x v="2"/>
  </r>
  <r>
    <s v="Domiporta"/>
    <x v="360"/>
    <x v="1"/>
    <x v="445"/>
    <n v="10521.506223412636"/>
    <x v="0"/>
  </r>
  <r>
    <s v="Domiporta"/>
    <x v="148"/>
    <x v="1"/>
    <x v="446"/>
    <n v="8398.4087225578314"/>
    <x v="0"/>
  </r>
  <r>
    <s v="Domiporta"/>
    <x v="84"/>
    <x v="0"/>
    <x v="23"/>
    <n v="8796.2962962962956"/>
    <x v="0"/>
  </r>
  <r>
    <s v="Domiporta"/>
    <x v="54"/>
    <x v="0"/>
    <x v="447"/>
    <n v="7552.8700906344411"/>
    <x v="0"/>
  </r>
  <r>
    <s v="Domiporta"/>
    <x v="22"/>
    <x v="0"/>
    <x v="280"/>
    <n v="6227.7227722772277"/>
    <x v="3"/>
  </r>
  <r>
    <s v="Domiporta"/>
    <x v="361"/>
    <x v="0"/>
    <x v="448"/>
    <n v="7374.1794310722098"/>
    <x v="0"/>
  </r>
  <r>
    <s v="Domiporta"/>
    <x v="109"/>
    <x v="0"/>
    <x v="15"/>
    <n v="8094.594594594595"/>
    <x v="4"/>
  </r>
  <r>
    <s v="Domiporta"/>
    <x v="172"/>
    <x v="0"/>
    <x v="449"/>
    <n v="28322.440087145969"/>
    <x v="2"/>
  </r>
  <r>
    <s v="Domiporta"/>
    <x v="111"/>
    <x v="0"/>
    <x v="1"/>
    <n v="5384.6153846153848"/>
    <x v="0"/>
  </r>
  <r>
    <s v="Domiporta"/>
    <x v="36"/>
    <x v="0"/>
    <x v="339"/>
    <n v="14000"/>
    <x v="2"/>
  </r>
  <r>
    <s v="Domiporta"/>
    <x v="209"/>
    <x v="0"/>
    <x v="450"/>
    <n v="13349.514563106795"/>
    <x v="0"/>
  </r>
  <r>
    <s v="Domiporta"/>
    <x v="362"/>
    <x v="0"/>
    <x v="148"/>
    <n v="15166.666666666666"/>
    <x v="0"/>
  </r>
  <r>
    <s v="Domiporta"/>
    <x v="248"/>
    <x v="2"/>
    <x v="451"/>
    <n v="19496.681415929204"/>
    <x v="2"/>
  </r>
  <r>
    <s v="Domiporta"/>
    <x v="217"/>
    <x v="2"/>
    <x v="98"/>
    <n v="26392.857142857141"/>
    <x v="1"/>
  </r>
  <r>
    <s v="Domiporta"/>
    <x v="203"/>
    <x v="2"/>
    <x v="452"/>
    <n v="14637.002341920375"/>
    <x v="0"/>
  </r>
  <r>
    <s v="Domiporta"/>
    <x v="216"/>
    <x v="2"/>
    <x v="28"/>
    <n v="12077.922077922078"/>
    <x v="0"/>
  </r>
  <r>
    <s v="Domiporta"/>
    <x v="197"/>
    <x v="2"/>
    <x v="14"/>
    <n v="8173.0769230769229"/>
    <x v="2"/>
  </r>
  <r>
    <s v="Domiporta"/>
    <x v="189"/>
    <x v="0"/>
    <x v="453"/>
    <n v="18359.012437349174"/>
    <x v="0"/>
  </r>
  <r>
    <s v="Domiporta"/>
    <x v="52"/>
    <x v="0"/>
    <x v="32"/>
    <n v="19577.464788732395"/>
    <x v="3"/>
  </r>
  <r>
    <s v="Domiporta"/>
    <x v="363"/>
    <x v="0"/>
    <x v="93"/>
    <n v="6954.1284403669724"/>
    <x v="0"/>
  </r>
  <r>
    <s v="Domiporta"/>
    <x v="173"/>
    <x v="0"/>
    <x v="14"/>
    <n v="8634.6153846153848"/>
    <x v="0"/>
  </r>
  <r>
    <s v="Domiporta"/>
    <x v="105"/>
    <x v="0"/>
    <x v="131"/>
    <n v="10000"/>
    <x v="0"/>
  </r>
  <r>
    <s v="Domiporta"/>
    <x v="243"/>
    <x v="1"/>
    <x v="454"/>
    <n v="18995.098039215685"/>
    <x v="1"/>
  </r>
  <r>
    <s v="Domiporta"/>
    <x v="321"/>
    <x v="0"/>
    <x v="455"/>
    <n v="7604.9382716049386"/>
    <x v="0"/>
  </r>
  <r>
    <s v="Domiporta"/>
    <x v="77"/>
    <x v="0"/>
    <x v="456"/>
    <n v="18825.747374091032"/>
    <x v="2"/>
  </r>
  <r>
    <s v="Domiporta"/>
    <x v="364"/>
    <x v="2"/>
    <x v="457"/>
    <n v="24157.303370786514"/>
    <x v="0"/>
  </r>
  <r>
    <s v="Domiporta"/>
    <x v="128"/>
    <x v="2"/>
    <x v="458"/>
    <n v="5507.118419600486"/>
    <x v="3"/>
  </r>
  <r>
    <s v="Domiporta"/>
    <x v="162"/>
    <x v="2"/>
    <x v="132"/>
    <n v="9097.2222222222226"/>
    <x v="0"/>
  </r>
  <r>
    <s v="Domiporta"/>
    <x v="218"/>
    <x v="0"/>
    <x v="459"/>
    <n v="10681.775961359837"/>
    <x v="2"/>
  </r>
  <r>
    <s v="Domiporta"/>
    <x v="51"/>
    <x v="1"/>
    <x v="197"/>
    <n v="25573.192239858905"/>
    <x v="0"/>
  </r>
  <r>
    <s v="Domiporta"/>
    <x v="86"/>
    <x v="1"/>
    <x v="460"/>
    <n v="6252.4474611669493"/>
    <x v="0"/>
  </r>
  <r>
    <s v="Domiporta"/>
    <x v="53"/>
    <x v="0"/>
    <x v="132"/>
    <n v="13194.444444444445"/>
    <x v="0"/>
  </r>
  <r>
    <s v="Domiporta"/>
    <x v="85"/>
    <x v="0"/>
    <x v="461"/>
    <n v="15327.102803738318"/>
    <x v="2"/>
  </r>
  <r>
    <s v="Domiporta"/>
    <x v="275"/>
    <x v="0"/>
    <x v="462"/>
    <n v="14623.704371338439"/>
    <x v="2"/>
  </r>
  <r>
    <s v="Domiporta"/>
    <x v="44"/>
    <x v="0"/>
    <x v="58"/>
    <n v="14691.176470588236"/>
    <x v="3"/>
  </r>
  <r>
    <s v="Domiporta"/>
    <x v="363"/>
    <x v="0"/>
    <x v="463"/>
    <n v="8185.745140388769"/>
    <x v="2"/>
  </r>
  <r>
    <s v="Domiporta"/>
    <x v="365"/>
    <x v="0"/>
    <x v="464"/>
    <n v="9107.3038773669978"/>
    <x v="0"/>
  </r>
  <r>
    <s v="Domiporta"/>
    <x v="84"/>
    <x v="0"/>
    <x v="465"/>
    <n v="6097.5609756097556"/>
    <x v="0"/>
  </r>
  <r>
    <s v="Domiporta"/>
    <x v="204"/>
    <x v="0"/>
    <x v="453"/>
    <n v="29701.132355671063"/>
    <x v="0"/>
  </r>
  <r>
    <s v="Domiporta"/>
    <x v="366"/>
    <x v="0"/>
    <x v="466"/>
    <n v="10457.233520842348"/>
    <x v="0"/>
  </r>
  <r>
    <s v="Domiporta"/>
    <x v="156"/>
    <x v="0"/>
    <x v="98"/>
    <n v="28928.571428571428"/>
    <x v="1"/>
  </r>
  <r>
    <s v="Domiporta"/>
    <x v="56"/>
    <x v="0"/>
    <x v="467"/>
    <n v="13028.030003947888"/>
    <x v="0"/>
  </r>
  <r>
    <s v="Domiporta"/>
    <x v="82"/>
    <x v="0"/>
    <x v="468"/>
    <n v="7996.1922893860065"/>
    <x v="3"/>
  </r>
  <r>
    <s v="Domiporta"/>
    <x v="92"/>
    <x v="0"/>
    <x v="469"/>
    <n v="8158.220024721878"/>
    <x v="3"/>
  </r>
  <r>
    <s v="Domiporta"/>
    <x v="367"/>
    <x v="0"/>
    <x v="470"/>
    <n v="17811.361489677507"/>
    <x v="3"/>
  </r>
  <r>
    <s v="Domiporta"/>
    <x v="142"/>
    <x v="3"/>
    <x v="471"/>
    <n v="9297.7893368010409"/>
    <x v="2"/>
  </r>
  <r>
    <s v="Domiporta"/>
    <x v="198"/>
    <x v="3"/>
    <x v="472"/>
    <n v="23511.34215500945"/>
    <x v="2"/>
  </r>
  <r>
    <s v="Domiporta"/>
    <x v="368"/>
    <x v="0"/>
    <x v="148"/>
    <n v="19116.666666666668"/>
    <x v="2"/>
  </r>
  <r>
    <s v="Domiporta"/>
    <x v="369"/>
    <x v="1"/>
    <x v="233"/>
    <n v="12645.86160108548"/>
    <x v="0"/>
  </r>
  <r>
    <s v="Domiporta"/>
    <x v="232"/>
    <x v="0"/>
    <x v="473"/>
    <n v="22733.812949640287"/>
    <x v="2"/>
  </r>
  <r>
    <s v="Domiporta"/>
    <x v="370"/>
    <x v="4"/>
    <x v="474"/>
    <n v="9691.1424100156491"/>
    <x v="0"/>
  </r>
  <r>
    <s v="Domiporta"/>
    <x v="69"/>
    <x v="0"/>
    <x v="92"/>
    <n v="5859.375"/>
    <x v="0"/>
  </r>
  <r>
    <s v="Domiporta"/>
    <x v="371"/>
    <x v="0"/>
    <x v="407"/>
    <n v="7563.2183908045981"/>
    <x v="2"/>
  </r>
  <r>
    <s v="Domiporta"/>
    <x v="275"/>
    <x v="0"/>
    <x v="198"/>
    <n v="10301.587301587302"/>
    <x v="0"/>
  </r>
  <r>
    <s v="Domiporta"/>
    <x v="372"/>
    <x v="0"/>
    <x v="153"/>
    <n v="8853.9325842696635"/>
    <x v="2"/>
  </r>
  <r>
    <s v="Domiporta"/>
    <x v="13"/>
    <x v="0"/>
    <x v="7"/>
    <n v="7241.3793103448279"/>
    <x v="0"/>
  </r>
  <r>
    <s v="Domiporta"/>
    <x v="64"/>
    <x v="0"/>
    <x v="26"/>
    <n v="12765.95744680851"/>
    <x v="2"/>
  </r>
  <r>
    <s v="Domiporta"/>
    <x v="373"/>
    <x v="1"/>
    <x v="475"/>
    <n v="12079.989117126921"/>
    <x v="2"/>
  </r>
  <r>
    <s v="Domiporta"/>
    <x v="374"/>
    <x v="0"/>
    <x v="476"/>
    <n v="5728.3723522853952"/>
    <x v="3"/>
  </r>
  <r>
    <s v="Domiporta"/>
    <x v="264"/>
    <x v="0"/>
    <x v="477"/>
    <n v="12808.716707021793"/>
    <x v="2"/>
  </r>
  <r>
    <s v="Domiporta"/>
    <x v="173"/>
    <x v="3"/>
    <x v="25"/>
    <n v="7070.8661417322837"/>
    <x v="3"/>
  </r>
  <r>
    <s v="Domiporta"/>
    <x v="375"/>
    <x v="0"/>
    <x v="15"/>
    <n v="7193.2432432432433"/>
    <x v="0"/>
  </r>
  <r>
    <s v="Domiporta"/>
    <x v="175"/>
    <x v="0"/>
    <x v="478"/>
    <n v="11290.322580645161"/>
    <x v="2"/>
  </r>
  <r>
    <s v="Domiporta"/>
    <x v="129"/>
    <x v="0"/>
    <x v="139"/>
    <n v="15714.285714285714"/>
    <x v="1"/>
  </r>
  <r>
    <s v="Domiporta"/>
    <x v="209"/>
    <x v="1"/>
    <x v="479"/>
    <n v="16442.451420029895"/>
    <x v="2"/>
  </r>
  <r>
    <s v="Domiporta"/>
    <x v="37"/>
    <x v="3"/>
    <x v="74"/>
    <n v="9454.545454545454"/>
    <x v="0"/>
  </r>
  <r>
    <s v="Domiporta"/>
    <x v="58"/>
    <x v="0"/>
    <x v="110"/>
    <n v="6013.6986301369861"/>
    <x v="2"/>
  </r>
  <r>
    <s v="Domiporta"/>
    <x v="376"/>
    <x v="0"/>
    <x v="74"/>
    <n v="16563.636363636364"/>
    <x v="0"/>
  </r>
  <r>
    <s v="Domiporta"/>
    <x v="61"/>
    <x v="2"/>
    <x v="7"/>
    <n v="10000"/>
    <x v="0"/>
  </r>
  <r>
    <s v="Domiporta"/>
    <x v="377"/>
    <x v="0"/>
    <x v="26"/>
    <n v="27170.212765957447"/>
    <x v="2"/>
  </r>
  <r>
    <s v="Domiporta"/>
    <x v="94"/>
    <x v="0"/>
    <x v="104"/>
    <n v="14193.548387096775"/>
    <x v="0"/>
  </r>
  <r>
    <s v="Domiporta"/>
    <x v="129"/>
    <x v="0"/>
    <x v="480"/>
    <n v="5483.5493519441679"/>
    <x v="3"/>
  </r>
  <r>
    <s v="Domiporta"/>
    <x v="378"/>
    <x v="0"/>
    <x v="102"/>
    <n v="7687.5"/>
    <x v="2"/>
  </r>
  <r>
    <s v="Domiporta"/>
    <x v="105"/>
    <x v="0"/>
    <x v="95"/>
    <n v="8714.2857142857138"/>
    <x v="0"/>
  </r>
  <r>
    <s v="Domiporta"/>
    <x v="379"/>
    <x v="0"/>
    <x v="105"/>
    <n v="16443.037974683546"/>
    <x v="0"/>
  </r>
  <r>
    <s v="Domiporta"/>
    <x v="91"/>
    <x v="0"/>
    <x v="148"/>
    <n v="8000"/>
    <x v="0"/>
  </r>
  <r>
    <s v="Domiporta"/>
    <x v="380"/>
    <x v="0"/>
    <x v="74"/>
    <n v="24700.254545454547"/>
    <x v="2"/>
  </r>
  <r>
    <s v="Domiporta"/>
    <x v="140"/>
    <x v="0"/>
    <x v="102"/>
    <n v="8125"/>
    <x v="2"/>
  </r>
  <r>
    <s v="Domiporta"/>
    <x v="140"/>
    <x v="0"/>
    <x v="96"/>
    <n v="8478.2608695652179"/>
    <x v="2"/>
  </r>
  <r>
    <s v="Domiporta"/>
    <x v="38"/>
    <x v="0"/>
    <x v="104"/>
    <n v="25000"/>
    <x v="0"/>
  </r>
  <r>
    <s v="Domiporta"/>
    <x v="381"/>
    <x v="0"/>
    <x v="6"/>
    <n v="22833.333333333332"/>
    <x v="2"/>
  </r>
  <r>
    <s v="Domiporta"/>
    <x v="382"/>
    <x v="0"/>
    <x v="6"/>
    <n v="16663.888888888891"/>
    <x v="2"/>
  </r>
  <r>
    <s v="Domiporta"/>
    <x v="91"/>
    <x v="0"/>
    <x v="481"/>
    <n v="7027.8184480234268"/>
    <x v="0"/>
  </r>
  <r>
    <s v="Domiporta"/>
    <x v="203"/>
    <x v="0"/>
    <x v="177"/>
    <n v="12820.51282051282"/>
    <x v="0"/>
  </r>
  <r>
    <s v="Domiporta"/>
    <x v="64"/>
    <x v="1"/>
    <x v="96"/>
    <n v="13043.478260869566"/>
    <x v="2"/>
  </r>
  <r>
    <s v="Domiporta"/>
    <x v="133"/>
    <x v="0"/>
    <x v="23"/>
    <n v="11666.666666666666"/>
    <x v="0"/>
  </r>
  <r>
    <s v="Domiporta"/>
    <x v="362"/>
    <x v="0"/>
    <x v="482"/>
    <n v="8705.6347460059314"/>
    <x v="3"/>
  </r>
  <r>
    <s v="Domiporta"/>
    <x v="383"/>
    <x v="4"/>
    <x v="483"/>
    <n v="25901.104872305743"/>
    <x v="0"/>
  </r>
  <r>
    <s v="Domiporta"/>
    <x v="384"/>
    <x v="0"/>
    <x v="484"/>
    <n v="7706.7669172932328"/>
    <x v="0"/>
  </r>
  <r>
    <s v="Domiporta"/>
    <x v="173"/>
    <x v="1"/>
    <x v="95"/>
    <n v="6414.2857142857147"/>
    <x v="0"/>
  </r>
  <r>
    <s v="Domiporta"/>
    <x v="78"/>
    <x v="0"/>
    <x v="184"/>
    <n v="6562.5"/>
    <x v="3"/>
  </r>
  <r>
    <s v="Domiporta"/>
    <x v="304"/>
    <x v="0"/>
    <x v="132"/>
    <n v="8680.5555555555547"/>
    <x v="0"/>
  </r>
  <r>
    <s v="Domiporta"/>
    <x v="385"/>
    <x v="0"/>
    <x v="144"/>
    <n v="5000"/>
    <x v="2"/>
  </r>
  <r>
    <s v="Domiporta"/>
    <x v="103"/>
    <x v="0"/>
    <x v="485"/>
    <n v="20929.516774392119"/>
    <x v="2"/>
  </r>
  <r>
    <s v="Domiporta"/>
    <x v="26"/>
    <x v="0"/>
    <x v="256"/>
    <n v="7047.6190476190477"/>
    <x v="3"/>
  </r>
  <r>
    <s v="Domiporta"/>
    <x v="140"/>
    <x v="2"/>
    <x v="486"/>
    <n v="11406.844106463879"/>
    <x v="2"/>
  </r>
  <r>
    <s v="Domiporta"/>
    <x v="386"/>
    <x v="1"/>
    <x v="487"/>
    <n v="11928.184028427155"/>
    <x v="2"/>
  </r>
  <r>
    <s v="Domiporta"/>
    <x v="77"/>
    <x v="0"/>
    <x v="95"/>
    <n v="9985.7142857142862"/>
    <x v="0"/>
  </r>
  <r>
    <s v="Domiporta"/>
    <x v="4"/>
    <x v="2"/>
    <x v="198"/>
    <n v="18253.968253968254"/>
    <x v="0"/>
  </r>
  <r>
    <s v="Domiporta"/>
    <x v="54"/>
    <x v="0"/>
    <x v="157"/>
    <n v="8720.9302325581393"/>
    <x v="0"/>
  </r>
  <r>
    <s v="Domiporta"/>
    <x v="64"/>
    <x v="1"/>
    <x v="92"/>
    <n v="9375"/>
    <x v="0"/>
  </r>
  <r>
    <s v="Domiporta"/>
    <x v="2"/>
    <x v="0"/>
    <x v="488"/>
    <n v="16655.70896340127"/>
    <x v="2"/>
  </r>
  <r>
    <s v="Domiporta"/>
    <x v="102"/>
    <x v="0"/>
    <x v="141"/>
    <n v="18157.894736842107"/>
    <x v="1"/>
  </r>
  <r>
    <s v="Domiporta"/>
    <x v="38"/>
    <x v="4"/>
    <x v="489"/>
    <n v="17032.967032967033"/>
    <x v="3"/>
  </r>
  <r>
    <s v="Domiporta"/>
    <x v="46"/>
    <x v="0"/>
    <x v="490"/>
    <n v="9557.4162679425845"/>
    <x v="2"/>
  </r>
  <r>
    <s v="Domiporta"/>
    <x v="387"/>
    <x v="0"/>
    <x v="461"/>
    <n v="13009.345794392524"/>
    <x v="2"/>
  </r>
  <r>
    <s v="Domiporta"/>
    <x v="267"/>
    <x v="0"/>
    <x v="491"/>
    <n v="14448.514448514448"/>
    <x v="3"/>
  </r>
  <r>
    <s v="Domiporta"/>
    <x v="36"/>
    <x v="0"/>
    <x v="492"/>
    <n v="5584.9207140720055"/>
    <x v="2"/>
  </r>
  <r>
    <s v="Domiporta"/>
    <x v="388"/>
    <x v="0"/>
    <x v="110"/>
    <n v="9630.1369863013697"/>
    <x v="0"/>
  </r>
  <r>
    <s v="Domiporta"/>
    <x v="59"/>
    <x v="0"/>
    <x v="314"/>
    <n v="17970.401691331925"/>
    <x v="0"/>
  </r>
  <r>
    <s v="Domiporta"/>
    <x v="379"/>
    <x v="0"/>
    <x v="374"/>
    <n v="10825"/>
    <x v="3"/>
  </r>
  <r>
    <s v="Domiporta"/>
    <x v="389"/>
    <x v="2"/>
    <x v="32"/>
    <n v="6591.5492957746483"/>
    <x v="2"/>
  </r>
  <r>
    <s v="Domiporta"/>
    <x v="275"/>
    <x v="1"/>
    <x v="493"/>
    <n v="6325.536062378168"/>
    <x v="3"/>
  </r>
  <r>
    <s v="Domiporta"/>
    <x v="91"/>
    <x v="0"/>
    <x v="47"/>
    <n v="5647.0588235294117"/>
    <x v="0"/>
  </r>
  <r>
    <s v="Domiporta"/>
    <x v="21"/>
    <x v="0"/>
    <x v="494"/>
    <n v="11134.0206185567"/>
    <x v="0"/>
  </r>
  <r>
    <s v="Domiporta"/>
    <x v="85"/>
    <x v="0"/>
    <x v="495"/>
    <n v="7884.6153846153848"/>
    <x v="3"/>
  </r>
  <r>
    <s v="Domiporta"/>
    <x v="118"/>
    <x v="0"/>
    <x v="15"/>
    <n v="16216.216216216217"/>
    <x v="0"/>
  </r>
  <r>
    <s v="Domiporta"/>
    <x v="100"/>
    <x v="2"/>
    <x v="126"/>
    <n v="7475.7281553398061"/>
    <x v="0"/>
  </r>
  <r>
    <s v="Domiporta"/>
    <x v="46"/>
    <x v="0"/>
    <x v="105"/>
    <n v="10113.924050632912"/>
    <x v="0"/>
  </r>
  <r>
    <s v="Domiporta"/>
    <x v="218"/>
    <x v="0"/>
    <x v="496"/>
    <n v="13798.896088312935"/>
    <x v="2"/>
  </r>
  <r>
    <s v="Domiporta"/>
    <x v="54"/>
    <x v="0"/>
    <x v="497"/>
    <n v="6521.739130434783"/>
    <x v="1"/>
  </r>
  <r>
    <s v="Domiporta"/>
    <x v="390"/>
    <x v="0"/>
    <x v="6"/>
    <n v="13571.666666666666"/>
    <x v="0"/>
  </r>
  <r>
    <s v="Domiporta"/>
    <x v="351"/>
    <x v="0"/>
    <x v="104"/>
    <n v="11290.322580645161"/>
    <x v="0"/>
  </r>
  <r>
    <s v="Domiporta"/>
    <x v="70"/>
    <x v="0"/>
    <x v="47"/>
    <n v="6235.2941176470586"/>
    <x v="0"/>
  </r>
  <r>
    <s v="Domiporta"/>
    <x v="391"/>
    <x v="0"/>
    <x v="498"/>
    <n v="5075.5389577321339"/>
    <x v="0"/>
  </r>
  <r>
    <s v="Domiporta"/>
    <x v="140"/>
    <x v="0"/>
    <x v="499"/>
    <n v="5343.1976983148379"/>
    <x v="3"/>
  </r>
  <r>
    <s v="Domiporta"/>
    <x v="128"/>
    <x v="0"/>
    <x v="184"/>
    <n v="6237.5"/>
    <x v="0"/>
  </r>
  <r>
    <s v="Domiporta"/>
    <x v="392"/>
    <x v="0"/>
    <x v="104"/>
    <n v="26712.903225806451"/>
    <x v="0"/>
  </r>
  <r>
    <s v="Domiporta"/>
    <x v="393"/>
    <x v="0"/>
    <x v="198"/>
    <n v="11682.539682539682"/>
    <x v="2"/>
  </r>
  <r>
    <s v="Domiporta"/>
    <x v="181"/>
    <x v="0"/>
    <x v="20"/>
    <n v="21341.463414634145"/>
    <x v="3"/>
  </r>
  <r>
    <s v="Domiporta"/>
    <x v="130"/>
    <x v="0"/>
    <x v="500"/>
    <n v="15464.48087431694"/>
    <x v="0"/>
  </r>
  <r>
    <s v="Domiporta"/>
    <x v="239"/>
    <x v="0"/>
    <x v="15"/>
    <n v="9243.2432432432433"/>
    <x v="2"/>
  </r>
  <r>
    <s v="Domiporta"/>
    <x v="193"/>
    <x v="0"/>
    <x v="83"/>
    <n v="15700"/>
    <x v="0"/>
  </r>
  <r>
    <s v="Domiporta"/>
    <x v="243"/>
    <x v="0"/>
    <x v="501"/>
    <n v="8202.1431406270658"/>
    <x v="0"/>
  </r>
  <r>
    <s v="Domiporta"/>
    <x v="394"/>
    <x v="0"/>
    <x v="502"/>
    <n v="9904.0880503144654"/>
    <x v="0"/>
  </r>
  <r>
    <s v="Domiporta"/>
    <x v="395"/>
    <x v="2"/>
    <x v="184"/>
    <n v="7931.25"/>
    <x v="2"/>
  </r>
  <r>
    <s v="Domiporta"/>
    <x v="139"/>
    <x v="2"/>
    <x v="503"/>
    <n v="6936.771025168815"/>
    <x v="3"/>
  </r>
  <r>
    <s v="Domiporta"/>
    <x v="396"/>
    <x v="2"/>
    <x v="504"/>
    <n v="13055.626979690702"/>
    <x v="3"/>
  </r>
  <r>
    <s v="Domiporta"/>
    <x v="46"/>
    <x v="2"/>
    <x v="177"/>
    <n v="10243.589743589744"/>
    <x v="2"/>
  </r>
  <r>
    <s v="Domiporta"/>
    <x v="208"/>
    <x v="2"/>
    <x v="505"/>
    <n v="25073.457394711069"/>
    <x v="2"/>
  </r>
  <r>
    <s v="Domiporta"/>
    <x v="6"/>
    <x v="2"/>
    <x v="98"/>
    <n v="17678.571428571428"/>
    <x v="1"/>
  </r>
  <r>
    <s v="Domiporta"/>
    <x v="54"/>
    <x v="2"/>
    <x v="360"/>
    <n v="7978.7234042553191"/>
    <x v="0"/>
  </r>
  <r>
    <s v="Domiporta"/>
    <x v="397"/>
    <x v="2"/>
    <x v="169"/>
    <n v="25900"/>
    <x v="2"/>
  </r>
  <r>
    <s v="Domiporta"/>
    <x v="398"/>
    <x v="2"/>
    <x v="56"/>
    <n v="20591.714285714286"/>
    <x v="2"/>
  </r>
  <r>
    <s v="Domiporta"/>
    <x v="399"/>
    <x v="2"/>
    <x v="1"/>
    <n v="8325.0769230769238"/>
    <x v="0"/>
  </r>
  <r>
    <s v="Domiporta"/>
    <x v="400"/>
    <x v="2"/>
    <x v="198"/>
    <n v="10523.238095238095"/>
    <x v="3"/>
  </r>
  <r>
    <s v="Domiporta"/>
    <x v="124"/>
    <x v="2"/>
    <x v="506"/>
    <n v="29104.4776119403"/>
    <x v="1"/>
  </r>
  <r>
    <s v="Domiporta"/>
    <x v="32"/>
    <x v="2"/>
    <x v="69"/>
    <n v="24342.105263157893"/>
    <x v="0"/>
  </r>
  <r>
    <s v="Domiporta"/>
    <x v="401"/>
    <x v="2"/>
    <x v="281"/>
    <n v="9922.6724137931033"/>
    <x v="3"/>
  </r>
  <r>
    <s v="Domiporta"/>
    <x v="80"/>
    <x v="2"/>
    <x v="54"/>
    <n v="13232.558139534884"/>
    <x v="2"/>
  </r>
  <r>
    <s v="Domiporta"/>
    <x v="19"/>
    <x v="2"/>
    <x v="157"/>
    <n v="22093.023255813954"/>
    <x v="0"/>
  </r>
  <r>
    <s v="Domiporta"/>
    <x v="402"/>
    <x v="2"/>
    <x v="169"/>
    <n v="18383.333333333332"/>
    <x v="2"/>
  </r>
  <r>
    <s v="Domiporta"/>
    <x v="403"/>
    <x v="2"/>
    <x v="266"/>
    <n v="15967.479674796748"/>
    <x v="0"/>
  </r>
  <r>
    <s v="Domiporta"/>
    <x v="404"/>
    <x v="2"/>
    <x v="103"/>
    <n v="15806.666666666666"/>
    <x v="1"/>
  </r>
  <r>
    <s v="Domiporta"/>
    <x v="109"/>
    <x v="2"/>
    <x v="198"/>
    <n v="9507.936507936507"/>
    <x v="3"/>
  </r>
  <r>
    <s v="Domiporta"/>
    <x v="405"/>
    <x v="2"/>
    <x v="102"/>
    <n v="24812.5"/>
    <x v="2"/>
  </r>
  <r>
    <s v="Domiporta"/>
    <x v="406"/>
    <x v="2"/>
    <x v="507"/>
    <n v="23655.172413793105"/>
    <x v="2"/>
  </r>
  <r>
    <s v="Domiporta"/>
    <x v="258"/>
    <x v="2"/>
    <x v="508"/>
    <n v="20237.264480111655"/>
    <x v="0"/>
  </r>
  <r>
    <s v="Domiporta"/>
    <x v="14"/>
    <x v="2"/>
    <x v="139"/>
    <n v="18571.428571428572"/>
    <x v="2"/>
  </r>
  <r>
    <s v="Domiporta"/>
    <x v="59"/>
    <x v="2"/>
    <x v="509"/>
    <n v="10300.53320407174"/>
    <x v="4"/>
  </r>
  <r>
    <s v="Domiporta"/>
    <x v="40"/>
    <x v="2"/>
    <x v="83"/>
    <n v="28000"/>
    <x v="2"/>
  </r>
  <r>
    <s v="Domiporta"/>
    <x v="407"/>
    <x v="2"/>
    <x v="510"/>
    <n v="26740.665993945509"/>
    <x v="1"/>
  </r>
  <r>
    <s v="Domiporta"/>
    <x v="408"/>
    <x v="2"/>
    <x v="511"/>
    <n v="8652.7514231499044"/>
    <x v="2"/>
  </r>
  <r>
    <s v="Domiporta"/>
    <x v="6"/>
    <x v="2"/>
    <x v="512"/>
    <n v="13621.353880022012"/>
    <x v="0"/>
  </r>
  <r>
    <s v="Domiporta"/>
    <x v="317"/>
    <x v="2"/>
    <x v="513"/>
    <n v="5462.2422504438073"/>
    <x v="2"/>
  </r>
  <r>
    <s v="Domiporta"/>
    <x v="8"/>
    <x v="2"/>
    <x v="110"/>
    <n v="11780.82191780822"/>
    <x v="0"/>
  </r>
  <r>
    <s v="Domiporta"/>
    <x v="409"/>
    <x v="0"/>
    <x v="443"/>
    <n v="7211.5789473684208"/>
    <x v="0"/>
  </r>
  <r>
    <s v="Domiporta"/>
    <x v="410"/>
    <x v="2"/>
    <x v="514"/>
    <n v="8598.0338612779906"/>
    <x v="2"/>
  </r>
  <r>
    <s v="Domiporta"/>
    <x v="184"/>
    <x v="2"/>
    <x v="515"/>
    <n v="5543.0524297741104"/>
    <x v="4"/>
  </r>
  <r>
    <s v="Domiporta"/>
    <x v="411"/>
    <x v="2"/>
    <x v="516"/>
    <n v="8000.8865248226957"/>
    <x v="0"/>
  </r>
  <r>
    <s v="Domiporta"/>
    <x v="129"/>
    <x v="2"/>
    <x v="516"/>
    <n v="6094.8581560283692"/>
    <x v="0"/>
  </r>
  <r>
    <s v="Domiporta"/>
    <x v="37"/>
    <x v="2"/>
    <x v="517"/>
    <n v="6027.5878057262089"/>
    <x v="3"/>
  </r>
  <r>
    <s v="Domiporta"/>
    <x v="222"/>
    <x v="2"/>
    <x v="518"/>
    <n v="8754.377188594297"/>
    <x v="4"/>
  </r>
  <r>
    <s v="Domiporta"/>
    <x v="109"/>
    <x v="2"/>
    <x v="519"/>
    <n v="19131.267965506227"/>
    <x v="1"/>
  </r>
  <r>
    <s v="Domiporta"/>
    <x v="347"/>
    <x v="2"/>
    <x v="520"/>
    <n v="6854.0892193308555"/>
    <x v="3"/>
  </r>
  <r>
    <s v="Domiporta"/>
    <x v="290"/>
    <x v="2"/>
    <x v="169"/>
    <n v="10575.757575757576"/>
    <x v="1"/>
  </r>
  <r>
    <s v="Domiporta"/>
    <x v="412"/>
    <x v="2"/>
    <x v="198"/>
    <n v="7355.333333333333"/>
    <x v="0"/>
  </r>
  <r>
    <s v="Domiporta"/>
    <x v="413"/>
    <x v="2"/>
    <x v="521"/>
    <n v="6204.4983722994966"/>
    <x v="0"/>
  </r>
  <r>
    <s v="Domiporta"/>
    <x v="414"/>
    <x v="2"/>
    <x v="198"/>
    <n v="5596.5714285714284"/>
    <x v="0"/>
  </r>
  <r>
    <s v="Domiporta"/>
    <x v="415"/>
    <x v="2"/>
    <x v="54"/>
    <n v="10954.186046511628"/>
    <x v="2"/>
  </r>
  <r>
    <s v="Domiporta"/>
    <x v="363"/>
    <x v="2"/>
    <x v="522"/>
    <n v="5520.7574654042237"/>
    <x v="0"/>
  </r>
  <r>
    <s v="Domiporta"/>
    <x v="416"/>
    <x v="2"/>
    <x v="523"/>
    <n v="10365.858106875798"/>
    <x v="2"/>
  </r>
  <r>
    <s v="Domiporta"/>
    <x v="111"/>
    <x v="2"/>
    <x v="524"/>
    <n v="9083.8307812094463"/>
    <x v="1"/>
  </r>
  <r>
    <s v="Domiporta"/>
    <x v="417"/>
    <x v="2"/>
    <x v="525"/>
    <n v="12613.29571106095"/>
    <x v="0"/>
  </r>
  <r>
    <s v="Domiporta"/>
    <x v="273"/>
    <x v="2"/>
    <x v="51"/>
    <n v="7598.0392156862745"/>
    <x v="0"/>
  </r>
  <r>
    <s v="Domiporta"/>
    <x v="418"/>
    <x v="0"/>
    <x v="526"/>
    <n v="10476.190476190477"/>
    <x v="1"/>
  </r>
  <r>
    <s v="Domiporta"/>
    <x v="419"/>
    <x v="0"/>
    <x v="98"/>
    <n v="15892.857142857143"/>
    <x v="1"/>
  </r>
  <r>
    <s v="Domiporta"/>
    <x v="420"/>
    <x v="0"/>
    <x v="6"/>
    <n v="26058.333333333332"/>
    <x v="2"/>
  </r>
  <r>
    <s v="Domiporta"/>
    <x v="109"/>
    <x v="0"/>
    <x v="526"/>
    <n v="28523.809523809523"/>
    <x v="1"/>
  </r>
  <r>
    <s v="Domiporta"/>
    <x v="91"/>
    <x v="0"/>
    <x v="74"/>
    <n v="8727.2727272727279"/>
    <x v="0"/>
  </r>
  <r>
    <s v="Domiporta"/>
    <x v="421"/>
    <x v="0"/>
    <x v="52"/>
    <n v="10054.054054054053"/>
    <x v="2"/>
  </r>
  <r>
    <s v="Domiporta"/>
    <x v="422"/>
    <x v="0"/>
    <x v="26"/>
    <n v="14255.319148936171"/>
    <x v="2"/>
  </r>
  <r>
    <s v="Domiporta"/>
    <x v="91"/>
    <x v="0"/>
    <x v="6"/>
    <n v="13333.333333333334"/>
    <x v="1"/>
  </r>
  <r>
    <s v="Domiporta"/>
    <x v="223"/>
    <x v="0"/>
    <x v="527"/>
    <n v="10572.687224669604"/>
    <x v="1"/>
  </r>
  <r>
    <s v="Domiporta"/>
    <x v="6"/>
    <x v="0"/>
    <x v="27"/>
    <n v="8839.2857142857138"/>
    <x v="2"/>
  </r>
  <r>
    <s v="Domiporta"/>
    <x v="129"/>
    <x v="0"/>
    <x v="140"/>
    <n v="10377.358490566037"/>
    <x v="2"/>
  </r>
  <r>
    <s v="Domiporta"/>
    <x v="423"/>
    <x v="0"/>
    <x v="48"/>
    <n v="7549.0196078431372"/>
    <x v="2"/>
  </r>
  <r>
    <s v="Domiporta"/>
    <x v="69"/>
    <x v="0"/>
    <x v="52"/>
    <n v="10135.135135135135"/>
    <x v="2"/>
  </r>
  <r>
    <s v="Domiporta"/>
    <x v="140"/>
    <x v="0"/>
    <x v="82"/>
    <n v="6610.1694915254238"/>
    <x v="0"/>
  </r>
  <r>
    <s v="Domiporta"/>
    <x v="207"/>
    <x v="0"/>
    <x v="82"/>
    <n v="11779.661016949152"/>
    <x v="3"/>
  </r>
  <r>
    <s v="Domiporta"/>
    <x v="108"/>
    <x v="0"/>
    <x v="48"/>
    <n v="9215.6862745098042"/>
    <x v="0"/>
  </r>
  <r>
    <s v="Domiporta"/>
    <x v="69"/>
    <x v="0"/>
    <x v="58"/>
    <n v="5514.7058823529414"/>
    <x v="0"/>
  </r>
  <r>
    <s v="Domiporta"/>
    <x v="304"/>
    <x v="0"/>
    <x v="141"/>
    <n v="16447.36842105263"/>
    <x v="2"/>
  </r>
  <r>
    <s v="Domiporta"/>
    <x v="274"/>
    <x v="0"/>
    <x v="243"/>
    <n v="5487.8048780487807"/>
    <x v="0"/>
  </r>
  <r>
    <s v="Domiporta"/>
    <x v="97"/>
    <x v="0"/>
    <x v="341"/>
    <n v="6666.666666666667"/>
    <x v="3"/>
  </r>
  <r>
    <s v="Domiporta"/>
    <x v="13"/>
    <x v="0"/>
    <x v="528"/>
    <n v="6431.8529862174582"/>
    <x v="0"/>
  </r>
  <r>
    <s v="Domiporta"/>
    <x v="57"/>
    <x v="1"/>
    <x v="529"/>
    <n v="12697.290930506477"/>
    <x v="2"/>
  </r>
  <r>
    <s v="Domiporta"/>
    <x v="145"/>
    <x v="1"/>
    <x v="530"/>
    <n v="22723.765432098764"/>
    <x v="1"/>
  </r>
  <r>
    <s v="Domiporta"/>
    <x v="114"/>
    <x v="1"/>
    <x v="531"/>
    <n v="6696.7887687590774"/>
    <x v="0"/>
  </r>
  <r>
    <s v="Domiporta"/>
    <x v="424"/>
    <x v="1"/>
    <x v="532"/>
    <n v="15995.525727069351"/>
    <x v="2"/>
  </r>
  <r>
    <s v="Domiporta"/>
    <x v="137"/>
    <x v="1"/>
    <x v="533"/>
    <n v="17427.639624949043"/>
    <x v="2"/>
  </r>
  <r>
    <s v="Domiporta"/>
    <x v="198"/>
    <x v="1"/>
    <x v="48"/>
    <n v="19509.803921568626"/>
    <x v="2"/>
  </r>
  <r>
    <s v="Domiporta"/>
    <x v="82"/>
    <x v="0"/>
    <x v="534"/>
    <n v="12008.577555396712"/>
    <x v="0"/>
  </r>
  <r>
    <s v="Domiporta"/>
    <x v="425"/>
    <x v="0"/>
    <x v="535"/>
    <n v="13033.873343151692"/>
    <x v="0"/>
  </r>
  <r>
    <s v="Domiporta"/>
    <x v="426"/>
    <x v="0"/>
    <x v="26"/>
    <n v="5000"/>
    <x v="0"/>
  </r>
  <r>
    <s v="Domiporta"/>
    <x v="333"/>
    <x v="0"/>
    <x v="536"/>
    <n v="6035.8601100656842"/>
    <x v="2"/>
  </r>
  <r>
    <s v="Domiporta"/>
    <x v="427"/>
    <x v="0"/>
    <x v="102"/>
    <n v="5729.166666666667"/>
    <x v="0"/>
  </r>
  <r>
    <s v="Domiporta"/>
    <x v="428"/>
    <x v="0"/>
    <x v="537"/>
    <n v="5737.7049180327876"/>
    <x v="2"/>
  </r>
  <r>
    <s v="Domiporta"/>
    <x v="429"/>
    <x v="0"/>
    <x v="538"/>
    <n v="8225.5389718076294"/>
    <x v="0"/>
  </r>
  <r>
    <s v="Domiporta"/>
    <x v="430"/>
    <x v="0"/>
    <x v="75"/>
    <n v="22810.588235294119"/>
    <x v="2"/>
  </r>
  <r>
    <s v="Domiporta"/>
    <x v="431"/>
    <x v="2"/>
    <x v="373"/>
    <n v="13344.775799184725"/>
    <x v="2"/>
  </r>
  <r>
    <s v="Domiporta"/>
    <x v="432"/>
    <x v="2"/>
    <x v="103"/>
    <n v="28966.666666666668"/>
    <x v="2"/>
  </r>
  <r>
    <s v="Domiporta"/>
    <x v="433"/>
    <x v="0"/>
    <x v="539"/>
    <n v="20294.221907125131"/>
    <x v="0"/>
  </r>
  <r>
    <s v="Domiporta"/>
    <x v="99"/>
    <x v="0"/>
    <x v="540"/>
    <n v="8119.7604790419164"/>
    <x v="2"/>
  </r>
  <r>
    <s v="Domiporta"/>
    <x v="336"/>
    <x v="0"/>
    <x v="111"/>
    <n v="6329.1139240506327"/>
    <x v="0"/>
  </r>
  <r>
    <s v="Domiporta"/>
    <x v="13"/>
    <x v="0"/>
    <x v="541"/>
    <n v="8190.3276131045241"/>
    <x v="2"/>
  </r>
  <r>
    <s v="Domiporta"/>
    <x v="434"/>
    <x v="0"/>
    <x v="331"/>
    <n v="10361.904761904761"/>
    <x v="2"/>
  </r>
  <r>
    <s v="Domiporta"/>
    <x v="21"/>
    <x v="0"/>
    <x v="542"/>
    <n v="7246.376811594203"/>
    <x v="3"/>
  </r>
  <r>
    <s v="Domiporta"/>
    <x v="435"/>
    <x v="0"/>
    <x v="24"/>
    <n v="12168.648648648648"/>
    <x v="2"/>
  </r>
  <r>
    <s v="Domiporta"/>
    <x v="436"/>
    <x v="0"/>
    <x v="543"/>
    <n v="19810.554803788906"/>
    <x v="1"/>
  </r>
  <r>
    <s v="Domiporta"/>
    <x v="191"/>
    <x v="2"/>
    <x v="544"/>
    <n v="13243.691287529931"/>
    <x v="0"/>
  </r>
  <r>
    <s v="Domiporta"/>
    <x v="108"/>
    <x v="0"/>
    <x v="545"/>
    <n v="17228.739002932551"/>
    <x v="1"/>
  </r>
  <r>
    <s v="Domiporta"/>
    <x v="135"/>
    <x v="0"/>
    <x v="546"/>
    <n v="19010.989010989011"/>
    <x v="1"/>
  </r>
  <r>
    <s v="Domiporta"/>
    <x v="15"/>
    <x v="2"/>
    <x v="547"/>
    <n v="16739.095445034603"/>
    <x v="2"/>
  </r>
  <r>
    <s v="Domiporta"/>
    <x v="304"/>
    <x v="0"/>
    <x v="102"/>
    <n v="13020.833333333334"/>
    <x v="2"/>
  </r>
  <r>
    <s v="Domiporta"/>
    <x v="84"/>
    <x v="0"/>
    <x v="548"/>
    <n v="5982.3677581863976"/>
    <x v="0"/>
  </r>
  <r>
    <s v="Domiporta"/>
    <x v="20"/>
    <x v="0"/>
    <x v="23"/>
    <n v="14814.814814814816"/>
    <x v="2"/>
  </r>
  <r>
    <s v="Domiporta"/>
    <x v="437"/>
    <x v="0"/>
    <x v="52"/>
    <n v="16200"/>
    <x v="2"/>
  </r>
  <r>
    <s v="Domiporta"/>
    <x v="180"/>
    <x v="0"/>
    <x v="549"/>
    <n v="6184.4581876848615"/>
    <x v="2"/>
  </r>
  <r>
    <s v="Domiporta"/>
    <x v="64"/>
    <x v="0"/>
    <x v="550"/>
    <n v="11301.563382934639"/>
    <x v="2"/>
  </r>
  <r>
    <s v="Domiporta"/>
    <x v="438"/>
    <x v="0"/>
    <x v="551"/>
    <n v="5106.7632850241544"/>
    <x v="0"/>
  </r>
  <r>
    <s v="Domiporta"/>
    <x v="246"/>
    <x v="0"/>
    <x v="552"/>
    <n v="28116.601199090346"/>
    <x v="0"/>
  </r>
  <r>
    <s v="Domiporta"/>
    <x v="103"/>
    <x v="0"/>
    <x v="183"/>
    <n v="9784.1726618705034"/>
    <x v="2"/>
  </r>
  <r>
    <s v="Domiporta"/>
    <x v="439"/>
    <x v="0"/>
    <x v="23"/>
    <n v="14055.555555555555"/>
    <x v="0"/>
  </r>
  <r>
    <s v="Domiporta"/>
    <x v="440"/>
    <x v="0"/>
    <x v="102"/>
    <n v="6708.333333333333"/>
    <x v="2"/>
  </r>
  <r>
    <s v="Domiporta"/>
    <x v="441"/>
    <x v="0"/>
    <x v="83"/>
    <n v="24800"/>
    <x v="0"/>
  </r>
  <r>
    <s v="Domiporta"/>
    <x v="442"/>
    <x v="0"/>
    <x v="278"/>
    <n v="6650.6024096385545"/>
    <x v="3"/>
  </r>
  <r>
    <s v="Domiporta"/>
    <x v="443"/>
    <x v="0"/>
    <x v="7"/>
    <n v="16793.103448275862"/>
    <x v="0"/>
  </r>
  <r>
    <s v="Domiporta"/>
    <x v="53"/>
    <x v="0"/>
    <x v="553"/>
    <n v="11839.481555333999"/>
    <x v="3"/>
  </r>
  <r>
    <s v="Domiporta"/>
    <x v="422"/>
    <x v="0"/>
    <x v="167"/>
    <n v="17179.48717948718"/>
    <x v="2"/>
  </r>
  <r>
    <s v="Domiporta"/>
    <x v="193"/>
    <x v="0"/>
    <x v="88"/>
    <n v="18690.476190476191"/>
    <x v="2"/>
  </r>
  <r>
    <s v="Domiporta"/>
    <x v="294"/>
    <x v="0"/>
    <x v="23"/>
    <n v="10500"/>
    <x v="0"/>
  </r>
  <r>
    <s v="Domiporta"/>
    <x v="349"/>
    <x v="0"/>
    <x v="341"/>
    <n v="8706.6666666666661"/>
    <x v="0"/>
  </r>
  <r>
    <s v="Domiporta"/>
    <x v="444"/>
    <x v="0"/>
    <x v="399"/>
    <n v="24170.616113744076"/>
    <x v="2"/>
  </r>
  <r>
    <s v="Domiporta"/>
    <x v="132"/>
    <x v="0"/>
    <x v="554"/>
    <n v="7603.9726877715711"/>
    <x v="0"/>
  </r>
  <r>
    <s v="Domiporta"/>
    <x v="217"/>
    <x v="0"/>
    <x v="555"/>
    <n v="8879.0099723657331"/>
    <x v="0"/>
  </r>
  <r>
    <s v="Domiporta"/>
    <x v="173"/>
    <x v="0"/>
    <x v="556"/>
    <n v="5950.9609012591118"/>
    <x v="0"/>
  </r>
  <r>
    <s v="Domiporta"/>
    <x v="108"/>
    <x v="0"/>
    <x v="557"/>
    <n v="9336.5117203019454"/>
    <x v="2"/>
  </r>
  <r>
    <s v="Domiporta"/>
    <x v="167"/>
    <x v="2"/>
    <x v="558"/>
    <n v="18461.538461538461"/>
    <x v="2"/>
  </r>
  <r>
    <s v="Domiporta"/>
    <x v="445"/>
    <x v="0"/>
    <x v="559"/>
    <n v="21077.283372365338"/>
    <x v="0"/>
  </r>
  <r>
    <s v="Domiporta"/>
    <x v="446"/>
    <x v="0"/>
    <x v="560"/>
    <n v="14172.089660159074"/>
    <x v="2"/>
  </r>
  <r>
    <s v="Domiporta"/>
    <x v="447"/>
    <x v="1"/>
    <x v="205"/>
    <n v="7701.4925373134329"/>
    <x v="0"/>
  </r>
  <r>
    <s v="Domiporta"/>
    <x v="94"/>
    <x v="0"/>
    <x v="157"/>
    <n v="10232.558139534884"/>
    <x v="2"/>
  </r>
  <r>
    <s v="Domiporta"/>
    <x v="448"/>
    <x v="2"/>
    <x v="14"/>
    <n v="26538.461538461539"/>
    <x v="0"/>
  </r>
  <r>
    <s v="Domiporta"/>
    <x v="449"/>
    <x v="0"/>
    <x v="111"/>
    <n v="19725.738396624474"/>
    <x v="2"/>
  </r>
  <r>
    <s v="Domiporta"/>
    <x v="46"/>
    <x v="0"/>
    <x v="147"/>
    <n v="13992.994746059545"/>
    <x v="2"/>
  </r>
  <r>
    <s v="Domiporta"/>
    <x v="215"/>
    <x v="0"/>
    <x v="339"/>
    <n v="16725"/>
    <x v="1"/>
  </r>
  <r>
    <s v="Domiporta"/>
    <x v="87"/>
    <x v="0"/>
    <x v="56"/>
    <n v="7040.8163265306121"/>
    <x v="2"/>
  </r>
  <r>
    <s v="Domiporta"/>
    <x v="4"/>
    <x v="0"/>
    <x v="26"/>
    <n v="24468.08510638298"/>
    <x v="2"/>
  </r>
  <r>
    <s v="Domiporta"/>
    <x v="275"/>
    <x v="0"/>
    <x v="229"/>
    <n v="17306.666666666668"/>
    <x v="2"/>
  </r>
  <r>
    <s v="Domiporta"/>
    <x v="99"/>
    <x v="0"/>
    <x v="65"/>
    <n v="13038.461538461539"/>
    <x v="1"/>
  </r>
  <r>
    <s v="Domiporta"/>
    <x v="274"/>
    <x v="0"/>
    <x v="83"/>
    <n v="9000"/>
    <x v="0"/>
  </r>
  <r>
    <s v="Domiporta"/>
    <x v="109"/>
    <x v="0"/>
    <x v="88"/>
    <n v="14261.904761904761"/>
    <x v="1"/>
  </r>
  <r>
    <s v="Domiporta"/>
    <x v="450"/>
    <x v="0"/>
    <x v="186"/>
    <n v="22839.506172839509"/>
    <x v="2"/>
  </r>
  <r>
    <s v="Domiporta"/>
    <x v="192"/>
    <x v="0"/>
    <x v="561"/>
    <n v="14823.717948717949"/>
    <x v="1"/>
  </r>
  <r>
    <s v="Domiporta"/>
    <x v="148"/>
    <x v="0"/>
    <x v="421"/>
    <n v="9120"/>
    <x v="0"/>
  </r>
  <r>
    <s v="Domiporta"/>
    <x v="232"/>
    <x v="0"/>
    <x v="562"/>
    <n v="17003.874300473526"/>
    <x v="2"/>
  </r>
  <r>
    <s v="Domiporta"/>
    <x v="451"/>
    <x v="2"/>
    <x v="563"/>
    <n v="18215.941708986531"/>
    <x v="0"/>
  </r>
  <r>
    <s v="Domiporta"/>
    <x v="452"/>
    <x v="0"/>
    <x v="564"/>
    <n v="12583.194675540766"/>
    <x v="2"/>
  </r>
  <r>
    <s v="Domiporta"/>
    <x v="296"/>
    <x v="2"/>
    <x v="565"/>
    <n v="7370.1611792257881"/>
    <x v="0"/>
  </r>
  <r>
    <s v="Domiporta"/>
    <x v="175"/>
    <x v="0"/>
    <x v="566"/>
    <n v="10892.710892710891"/>
    <x v="1"/>
  </r>
  <r>
    <s v="Domiporta"/>
    <x v="453"/>
    <x v="0"/>
    <x v="567"/>
    <n v="6672.4890829694323"/>
    <x v="0"/>
  </r>
  <r>
    <s v="Domiporta"/>
    <x v="50"/>
    <x v="0"/>
    <x v="23"/>
    <n v="10351.851851851852"/>
    <x v="0"/>
  </r>
  <r>
    <s v="Domiporta"/>
    <x v="70"/>
    <x v="0"/>
    <x v="568"/>
    <n v="16666.666666666668"/>
    <x v="2"/>
  </r>
  <r>
    <s v="Domiporta"/>
    <x v="70"/>
    <x v="0"/>
    <x v="569"/>
    <n v="8242.6127527216177"/>
    <x v="2"/>
  </r>
  <r>
    <s v="Domiporta"/>
    <x v="180"/>
    <x v="0"/>
    <x v="102"/>
    <n v="9583.3333333333339"/>
    <x v="2"/>
  </r>
  <r>
    <s v="Domiporta"/>
    <x v="56"/>
    <x v="0"/>
    <x v="570"/>
    <n v="19658.459094519461"/>
    <x v="2"/>
  </r>
  <r>
    <s v="Domiporta"/>
    <x v="109"/>
    <x v="0"/>
    <x v="571"/>
    <n v="8407.0175438596489"/>
    <x v="0"/>
  </r>
  <r>
    <s v="Domiporta"/>
    <x v="248"/>
    <x v="0"/>
    <x v="99"/>
    <n v="18170.103092783505"/>
    <x v="2"/>
  </r>
  <r>
    <s v="Domiporta"/>
    <x v="423"/>
    <x v="0"/>
    <x v="572"/>
    <n v="7529.8259338939952"/>
    <x v="0"/>
  </r>
  <r>
    <s v="Domiporta"/>
    <x v="275"/>
    <x v="0"/>
    <x v="179"/>
    <n v="20935.483870967742"/>
    <x v="1"/>
  </r>
  <r>
    <s v="Domiporta"/>
    <x v="454"/>
    <x v="0"/>
    <x v="573"/>
    <n v="15262.825904121109"/>
    <x v="2"/>
  </r>
  <r>
    <s v="Domiporta"/>
    <x v="129"/>
    <x v="0"/>
    <x v="198"/>
    <n v="8730.1587301587297"/>
    <x v="0"/>
  </r>
  <r>
    <s v="Domiporta"/>
    <x v="109"/>
    <x v="0"/>
    <x v="538"/>
    <n v="9933.665008291875"/>
    <x v="0"/>
  </r>
  <r>
    <s v="Domiporta"/>
    <x v="455"/>
    <x v="0"/>
    <x v="574"/>
    <n v="19570.832505463939"/>
    <x v="2"/>
  </r>
  <r>
    <s v="Domiporta"/>
    <x v="6"/>
    <x v="0"/>
    <x v="565"/>
    <n v="6819.1210910593745"/>
    <x v="3"/>
  </r>
  <r>
    <s v="Domiporta"/>
    <x v="36"/>
    <x v="0"/>
    <x v="575"/>
    <n v="8846.7614533965243"/>
    <x v="0"/>
  </r>
  <r>
    <s v="Domiporta"/>
    <x v="102"/>
    <x v="0"/>
    <x v="107"/>
    <n v="16626.506024096387"/>
    <x v="2"/>
  </r>
  <r>
    <s v="Domiporta"/>
    <x v="145"/>
    <x v="0"/>
    <x v="74"/>
    <n v="10709.09090909091"/>
    <x v="0"/>
  </r>
  <r>
    <s v="Domiporta"/>
    <x v="456"/>
    <x v="0"/>
    <x v="576"/>
    <n v="13129.192745947681"/>
    <x v="3"/>
  </r>
  <r>
    <s v="Domiporta"/>
    <x v="114"/>
    <x v="0"/>
    <x v="577"/>
    <n v="7464.0287769784172"/>
    <x v="0"/>
  </r>
  <r>
    <s v="Domiporta"/>
    <x v="457"/>
    <x v="0"/>
    <x v="578"/>
    <n v="26694.752968211415"/>
    <x v="1"/>
  </r>
  <r>
    <s v="Domiporta"/>
    <x v="458"/>
    <x v="0"/>
    <x v="579"/>
    <n v="12688.76611418048"/>
    <x v="0"/>
  </r>
  <r>
    <s v="Domiporta"/>
    <x v="81"/>
    <x v="0"/>
    <x v="580"/>
    <n v="13216.869595906122"/>
    <x v="0"/>
  </r>
  <r>
    <s v="Domiporta"/>
    <x v="232"/>
    <x v="0"/>
    <x v="403"/>
    <n v="16221.765913757699"/>
    <x v="2"/>
  </r>
  <r>
    <s v="Domiporta"/>
    <x v="108"/>
    <x v="0"/>
    <x v="110"/>
    <n v="6438.3561643835619"/>
    <x v="3"/>
  </r>
  <r>
    <s v="Domiporta"/>
    <x v="215"/>
    <x v="0"/>
    <x v="205"/>
    <n v="9985.0746268656712"/>
    <x v="3"/>
  </r>
  <r>
    <s v="Domiporta"/>
    <x v="184"/>
    <x v="0"/>
    <x v="74"/>
    <n v="12090.90909090909"/>
    <x v="0"/>
  </r>
  <r>
    <s v="Domiporta"/>
    <x v="335"/>
    <x v="0"/>
    <x v="581"/>
    <n v="18647.540983606559"/>
    <x v="1"/>
  </r>
  <r>
    <s v="Domiporta"/>
    <x v="109"/>
    <x v="0"/>
    <x v="82"/>
    <n v="10152.542372881357"/>
    <x v="0"/>
  </r>
  <r>
    <s v="Domiporta"/>
    <x v="108"/>
    <x v="0"/>
    <x v="582"/>
    <n v="10375.275938189847"/>
    <x v="0"/>
  </r>
  <r>
    <s v="Domiporta"/>
    <x v="273"/>
    <x v="2"/>
    <x v="583"/>
    <n v="13492.339832869082"/>
    <x v="0"/>
  </r>
  <r>
    <s v="Domiporta"/>
    <x v="22"/>
    <x v="2"/>
    <x v="584"/>
    <n v="11000.34977264778"/>
    <x v="2"/>
  </r>
  <r>
    <s v="Domiporta"/>
    <x v="50"/>
    <x v="0"/>
    <x v="585"/>
    <n v="10390.334572490707"/>
    <x v="2"/>
  </r>
  <r>
    <s v="Domiporta"/>
    <x v="57"/>
    <x v="0"/>
    <x v="586"/>
    <n v="10445.736434108527"/>
    <x v="2"/>
  </r>
  <r>
    <s v="Domiporta"/>
    <x v="169"/>
    <x v="0"/>
    <x v="51"/>
    <n v="6068.6274509803925"/>
    <x v="3"/>
  </r>
  <r>
    <s v="Domiporta"/>
    <x v="325"/>
    <x v="0"/>
    <x v="23"/>
    <n v="6648.1481481481478"/>
    <x v="2"/>
  </r>
  <r>
    <s v="Domiporta"/>
    <x v="81"/>
    <x v="0"/>
    <x v="141"/>
    <n v="19710.526315789473"/>
    <x v="1"/>
  </r>
  <r>
    <s v="Domiporta"/>
    <x v="459"/>
    <x v="2"/>
    <x v="83"/>
    <n v="14580"/>
    <x v="0"/>
  </r>
  <r>
    <s v="Domiporta"/>
    <x v="425"/>
    <x v="2"/>
    <x v="587"/>
    <n v="13169.642857142857"/>
    <x v="0"/>
  </r>
  <r>
    <s v="Domiporta"/>
    <x v="304"/>
    <x v="2"/>
    <x v="205"/>
    <n v="9328.3582089552237"/>
    <x v="0"/>
  </r>
  <r>
    <s v="Domiporta"/>
    <x v="232"/>
    <x v="2"/>
    <x v="588"/>
    <n v="22215.973003374576"/>
    <x v="0"/>
  </r>
  <r>
    <s v="Domiporta"/>
    <x v="168"/>
    <x v="2"/>
    <x v="368"/>
    <n v="11573.236889692587"/>
    <x v="0"/>
  </r>
  <r>
    <s v="Domiporta"/>
    <x v="46"/>
    <x v="2"/>
    <x v="589"/>
    <n v="14311.30216729357"/>
    <x v="0"/>
  </r>
  <r>
    <s v="Domiporta"/>
    <x v="276"/>
    <x v="2"/>
    <x v="590"/>
    <n v="7637.3380973648946"/>
    <x v="3"/>
  </r>
  <r>
    <s v="Domiporta"/>
    <x v="173"/>
    <x v="2"/>
    <x v="591"/>
    <n v="7438.7011265738902"/>
    <x v="0"/>
  </r>
  <r>
    <s v="Domiporta"/>
    <x v="460"/>
    <x v="2"/>
    <x v="592"/>
    <n v="8504.8010973936889"/>
    <x v="2"/>
  </r>
  <r>
    <s v="Domiporta"/>
    <x v="461"/>
    <x v="0"/>
    <x v="102"/>
    <n v="17020.833333333332"/>
    <x v="2"/>
  </r>
  <r>
    <s v="Domiporta"/>
    <x v="125"/>
    <x v="0"/>
    <x v="96"/>
    <n v="12934.782608695652"/>
    <x v="0"/>
  </r>
  <r>
    <s v="Domiporta"/>
    <x v="272"/>
    <x v="0"/>
    <x v="141"/>
    <n v="17342.105263157893"/>
    <x v="2"/>
  </r>
  <r>
    <s v="Domiporta"/>
    <x v="274"/>
    <x v="0"/>
    <x v="74"/>
    <n v="8181.818181818182"/>
    <x v="0"/>
  </r>
  <r>
    <s v="Domiporta"/>
    <x v="94"/>
    <x v="0"/>
    <x v="110"/>
    <n v="12054.794520547945"/>
    <x v="0"/>
  </r>
  <r>
    <s v="Domiporta"/>
    <x v="6"/>
    <x v="0"/>
    <x v="148"/>
    <n v="8250"/>
    <x v="0"/>
  </r>
  <r>
    <s v="Domiporta"/>
    <x v="128"/>
    <x v="0"/>
    <x v="593"/>
    <n v="7784.7113884555392"/>
    <x v="0"/>
  </r>
  <r>
    <s v="Domiporta"/>
    <x v="462"/>
    <x v="0"/>
    <x v="594"/>
    <n v="5772.1649484536083"/>
    <x v="3"/>
  </r>
  <r>
    <s v="Domiporta"/>
    <x v="341"/>
    <x v="0"/>
    <x v="177"/>
    <n v="6012.8205128205127"/>
    <x v="0"/>
  </r>
  <r>
    <s v="Domiporta"/>
    <x v="463"/>
    <x v="0"/>
    <x v="595"/>
    <n v="11600.904553961322"/>
    <x v="0"/>
  </r>
  <r>
    <s v="Domiporta"/>
    <x v="464"/>
    <x v="0"/>
    <x v="596"/>
    <n v="20052.083333333332"/>
    <x v="2"/>
  </r>
  <r>
    <s v="Domiporta"/>
    <x v="465"/>
    <x v="0"/>
    <x v="96"/>
    <n v="16673.91304347826"/>
    <x v="0"/>
  </r>
  <r>
    <s v="Domiporta"/>
    <x v="466"/>
    <x v="0"/>
    <x v="148"/>
    <n v="23750"/>
    <x v="2"/>
  </r>
  <r>
    <s v="Domiporta"/>
    <x v="467"/>
    <x v="2"/>
    <x v="597"/>
    <n v="11402.214022140221"/>
    <x v="2"/>
  </r>
  <r>
    <s v="Domiporta"/>
    <x v="468"/>
    <x v="2"/>
    <x v="19"/>
    <n v="9289.7196261682238"/>
    <x v="3"/>
  </r>
  <r>
    <s v="Domiporta"/>
    <x v="56"/>
    <x v="2"/>
    <x v="598"/>
    <n v="8892.4818108326599"/>
    <x v="3"/>
  </r>
  <r>
    <s v="Domiporta"/>
    <x v="317"/>
    <x v="2"/>
    <x v="32"/>
    <n v="5633.8028169014087"/>
    <x v="0"/>
  </r>
  <r>
    <s v="Domiporta"/>
    <x v="295"/>
    <x v="0"/>
    <x v="599"/>
    <n v="11962.481962481963"/>
    <x v="0"/>
  </r>
  <r>
    <s v="Domiporta"/>
    <x v="469"/>
    <x v="0"/>
    <x v="600"/>
    <n v="15453.793673764731"/>
    <x v="3"/>
  </r>
  <r>
    <s v="Domiporta"/>
    <x v="470"/>
    <x v="0"/>
    <x v="601"/>
    <n v="12999.049429657794"/>
    <x v="2"/>
  </r>
  <r>
    <s v="Domiporta"/>
    <x v="140"/>
    <x v="2"/>
    <x v="26"/>
    <n v="8297.8723404255325"/>
    <x v="2"/>
  </r>
  <r>
    <s v="Domiporta"/>
    <x v="157"/>
    <x v="2"/>
    <x v="20"/>
    <n v="13292.682926829268"/>
    <x v="2"/>
  </r>
  <r>
    <s v="Domiporta"/>
    <x v="362"/>
    <x v="2"/>
    <x v="132"/>
    <n v="12638.888888888889"/>
    <x v="3"/>
  </r>
  <r>
    <s v="Domiporta"/>
    <x v="191"/>
    <x v="2"/>
    <x v="602"/>
    <n v="14643.584521384928"/>
    <x v="0"/>
  </r>
  <r>
    <s v="Domiporta"/>
    <x v="471"/>
    <x v="1"/>
    <x v="603"/>
    <n v="24538.653366583541"/>
    <x v="0"/>
  </r>
  <r>
    <s v="Domiporta"/>
    <x v="472"/>
    <x v="2"/>
    <x v="604"/>
    <n v="12181.626187961985"/>
    <x v="3"/>
  </r>
  <r>
    <s v="Domiporta"/>
    <x v="473"/>
    <x v="0"/>
    <x v="605"/>
    <n v="10655.97667638484"/>
    <x v="2"/>
  </r>
  <r>
    <s v="Domiporta"/>
    <x v="64"/>
    <x v="0"/>
    <x v="606"/>
    <n v="12279.983626688498"/>
    <x v="2"/>
  </r>
  <r>
    <s v="Domiporta"/>
    <x v="232"/>
    <x v="4"/>
    <x v="461"/>
    <n v="14766.355140186915"/>
    <x v="0"/>
  </r>
  <r>
    <s v="Domiporta"/>
    <x v="266"/>
    <x v="4"/>
    <x v="607"/>
    <n v="14169.805853375834"/>
    <x v="1"/>
  </r>
  <r>
    <s v="Domiporta"/>
    <x v="205"/>
    <x v="4"/>
    <x v="608"/>
    <n v="8722.1095334685597"/>
    <x v="2"/>
  </r>
  <r>
    <s v="Domiporta"/>
    <x v="474"/>
    <x v="0"/>
    <x v="148"/>
    <n v="6166.666666666667"/>
    <x v="0"/>
  </r>
  <r>
    <s v="Domiporta"/>
    <x v="77"/>
    <x v="2"/>
    <x v="609"/>
    <n v="12558.390226374417"/>
    <x v="0"/>
  </r>
  <r>
    <s v="Domiporta"/>
    <x v="313"/>
    <x v="0"/>
    <x v="32"/>
    <n v="14436.619718309859"/>
    <x v="0"/>
  </r>
  <r>
    <s v="Domiporta"/>
    <x v="109"/>
    <x v="0"/>
    <x v="334"/>
    <n v="10000"/>
    <x v="0"/>
  </r>
  <r>
    <s v="Domiporta"/>
    <x v="363"/>
    <x v="0"/>
    <x v="146"/>
    <n v="14037.037037037036"/>
    <x v="1"/>
  </r>
  <r>
    <s v="Domiporta"/>
    <x v="181"/>
    <x v="0"/>
    <x v="58"/>
    <n v="12867.64705882353"/>
    <x v="0"/>
  </r>
  <r>
    <s v="Domiporta"/>
    <x v="43"/>
    <x v="0"/>
    <x v="610"/>
    <n v="14125.316914161536"/>
    <x v="0"/>
  </r>
  <r>
    <s v="Domiporta"/>
    <x v="35"/>
    <x v="0"/>
    <x v="104"/>
    <n v="5725.8064516129034"/>
    <x v="0"/>
  </r>
  <r>
    <s v="Domiporta"/>
    <x v="378"/>
    <x v="0"/>
    <x v="611"/>
    <n v="9077.4907749077502"/>
    <x v="2"/>
  </r>
  <r>
    <s v="Domiporta"/>
    <x v="36"/>
    <x v="0"/>
    <x v="183"/>
    <n v="8057.5539568345321"/>
    <x v="0"/>
  </r>
  <r>
    <s v="Domiporta"/>
    <x v="384"/>
    <x v="0"/>
    <x v="612"/>
    <n v="8355.4106378642755"/>
    <x v="2"/>
  </r>
  <r>
    <s v="Domiporta"/>
    <x v="272"/>
    <x v="0"/>
    <x v="613"/>
    <n v="18104.395604395606"/>
    <x v="1"/>
  </r>
  <r>
    <s v="Domiporta"/>
    <x v="57"/>
    <x v="0"/>
    <x v="153"/>
    <n v="12112.359550561798"/>
    <x v="2"/>
  </r>
  <r>
    <s v="Domiporta"/>
    <x v="475"/>
    <x v="0"/>
    <x v="614"/>
    <n v="10226.020408163266"/>
    <x v="3"/>
  </r>
  <r>
    <s v="Domiporta"/>
    <x v="363"/>
    <x v="0"/>
    <x v="144"/>
    <n v="8422.2222222222226"/>
    <x v="2"/>
  </r>
  <r>
    <s v="Domiporta"/>
    <x v="50"/>
    <x v="0"/>
    <x v="615"/>
    <n v="13051.599346252628"/>
    <x v="2"/>
  </r>
  <r>
    <s v="Domiporta"/>
    <x v="2"/>
    <x v="0"/>
    <x v="616"/>
    <n v="8379.2723263506068"/>
    <x v="3"/>
  </r>
  <r>
    <s v="Domiporta"/>
    <x v="182"/>
    <x v="0"/>
    <x v="617"/>
    <n v="7150.9009009009014"/>
    <x v="0"/>
  </r>
  <r>
    <s v="Domiporta"/>
    <x v="77"/>
    <x v="0"/>
    <x v="618"/>
    <n v="14320.835894283957"/>
    <x v="2"/>
  </r>
  <r>
    <s v="Domiporta"/>
    <x v="476"/>
    <x v="1"/>
    <x v="619"/>
    <n v="14046.699760985475"/>
    <x v="2"/>
  </r>
  <r>
    <s v="Domiporta"/>
    <x v="139"/>
    <x v="0"/>
    <x v="263"/>
    <n v="6608.187134502924"/>
    <x v="3"/>
  </r>
  <r>
    <s v="Domiporta"/>
    <x v="341"/>
    <x v="0"/>
    <x v="620"/>
    <n v="10955.38425601495"/>
    <x v="2"/>
  </r>
  <r>
    <s v="Domiporta"/>
    <x v="12"/>
    <x v="0"/>
    <x v="502"/>
    <n v="7216.9811320754716"/>
    <x v="3"/>
  </r>
  <r>
    <s v="Domiporta"/>
    <x v="84"/>
    <x v="0"/>
    <x v="621"/>
    <n v="6414.5847400405137"/>
    <x v="4"/>
  </r>
  <r>
    <s v="Domiporta"/>
    <x v="76"/>
    <x v="0"/>
    <x v="177"/>
    <n v="6384.6153846153848"/>
    <x v="3"/>
  </r>
  <r>
    <s v="Domiporta"/>
    <x v="477"/>
    <x v="0"/>
    <x v="140"/>
    <n v="14830.188679245282"/>
    <x v="0"/>
  </r>
  <r>
    <s v="Domiporta"/>
    <x v="163"/>
    <x v="2"/>
    <x v="622"/>
    <n v="8974.6742070322107"/>
    <x v="2"/>
  </r>
  <r>
    <s v="Domiporta"/>
    <x v="77"/>
    <x v="2"/>
    <x v="88"/>
    <n v="16642.857142857141"/>
    <x v="2"/>
  </r>
  <r>
    <s v="Domiporta"/>
    <x v="157"/>
    <x v="0"/>
    <x v="623"/>
    <n v="6655.2692636463544"/>
    <x v="3"/>
  </r>
  <r>
    <s v="Domiporta"/>
    <x v="478"/>
    <x v="0"/>
    <x v="624"/>
    <n v="5227.0244968013731"/>
    <x v="0"/>
  </r>
  <r>
    <s v="Domiporta"/>
    <x v="446"/>
    <x v="0"/>
    <x v="58"/>
    <n v="14411.764705882353"/>
    <x v="0"/>
  </r>
  <r>
    <s v="Domiporta"/>
    <x v="59"/>
    <x v="0"/>
    <x v="106"/>
    <n v="14782.608695652174"/>
    <x v="0"/>
  </r>
  <r>
    <s v="Domiporta"/>
    <x v="108"/>
    <x v="0"/>
    <x v="93"/>
    <n v="8623.8532110091746"/>
    <x v="0"/>
  </r>
  <r>
    <s v="Domiporta"/>
    <x v="105"/>
    <x v="0"/>
    <x v="201"/>
    <n v="7261.9047619047615"/>
    <x v="3"/>
  </r>
  <r>
    <s v="Domiporta"/>
    <x v="479"/>
    <x v="2"/>
    <x v="65"/>
    <n v="26230.76923076923"/>
    <x v="1"/>
  </r>
  <r>
    <s v="Domiporta"/>
    <x v="104"/>
    <x v="0"/>
    <x v="625"/>
    <n v="7618.6440677966102"/>
    <x v="4"/>
  </r>
  <r>
    <s v="Domiporta"/>
    <x v="134"/>
    <x v="2"/>
    <x v="626"/>
    <n v="8161.9110816191114"/>
    <x v="0"/>
  </r>
  <r>
    <s v="Domiporta"/>
    <x v="347"/>
    <x v="0"/>
    <x v="627"/>
    <n v="12856.831553715407"/>
    <x v="2"/>
  </r>
  <r>
    <s v="Domiporta"/>
    <x v="267"/>
    <x v="0"/>
    <x v="47"/>
    <n v="8352.9411764705874"/>
    <x v="3"/>
  </r>
  <r>
    <s v="Domiporta"/>
    <x v="218"/>
    <x v="3"/>
    <x v="628"/>
    <n v="12159.018820046522"/>
    <x v="2"/>
  </r>
  <r>
    <s v="Domiporta"/>
    <x v="48"/>
    <x v="3"/>
    <x v="629"/>
    <n v="14782.059380922299"/>
    <x v="2"/>
  </r>
  <r>
    <s v="Domiporta"/>
    <x v="97"/>
    <x v="3"/>
    <x v="630"/>
    <n v="7104.2909917590232"/>
    <x v="0"/>
  </r>
  <r>
    <s v="Domiporta"/>
    <x v="18"/>
    <x v="0"/>
    <x v="631"/>
    <n v="13535.031847133758"/>
    <x v="3"/>
  </r>
  <r>
    <s v="Domiporta"/>
    <x v="480"/>
    <x v="2"/>
    <x v="632"/>
    <n v="14685.716218044094"/>
    <x v="0"/>
  </r>
  <r>
    <s v="Domiporta"/>
    <x v="59"/>
    <x v="2"/>
    <x v="633"/>
    <n v="10952.196881845122"/>
    <x v="0"/>
  </r>
  <r>
    <s v="Domiporta"/>
    <x v="407"/>
    <x v="2"/>
    <x v="634"/>
    <n v="19333.657587548638"/>
    <x v="2"/>
  </r>
  <r>
    <s v="Domiporta"/>
    <x v="347"/>
    <x v="2"/>
    <x v="195"/>
    <n v="10018.678892851078"/>
    <x v="0"/>
  </r>
  <r>
    <s v="Domiporta"/>
    <x v="481"/>
    <x v="0"/>
    <x v="635"/>
    <n v="8155.0955787498542"/>
    <x v="0"/>
  </r>
  <r>
    <s v="Domiporta"/>
    <x v="482"/>
    <x v="0"/>
    <x v="51"/>
    <n v="5240.7843137254904"/>
    <x v="3"/>
  </r>
  <r>
    <s v="Domiporta"/>
    <x v="483"/>
    <x v="0"/>
    <x v="213"/>
    <n v="20682.352941176472"/>
    <x v="2"/>
  </r>
  <r>
    <s v="Domiporta"/>
    <x v="446"/>
    <x v="1"/>
    <x v="636"/>
    <n v="24060.888779769215"/>
    <x v="2"/>
  </r>
  <r>
    <s v="Domiporta"/>
    <x v="484"/>
    <x v="1"/>
    <x v="637"/>
    <n v="19131.381195978127"/>
    <x v="0"/>
  </r>
  <r>
    <s v="Domiporta"/>
    <x v="485"/>
    <x v="1"/>
    <x v="1"/>
    <n v="29923.076923076922"/>
    <x v="3"/>
  </r>
  <r>
    <s v="Domiporta"/>
    <x v="123"/>
    <x v="1"/>
    <x v="638"/>
    <n v="23826.307627238119"/>
    <x v="0"/>
  </r>
  <r>
    <s v="Domiporta"/>
    <x v="486"/>
    <x v="1"/>
    <x v="32"/>
    <n v="28126.760563380281"/>
    <x v="3"/>
  </r>
  <r>
    <s v="Domiporta"/>
    <x v="487"/>
    <x v="1"/>
    <x v="52"/>
    <n v="21540.54054054054"/>
    <x v="2"/>
  </r>
  <r>
    <s v="Domiporta"/>
    <x v="302"/>
    <x v="1"/>
    <x v="54"/>
    <n v="15534.883720930233"/>
    <x v="2"/>
  </r>
  <r>
    <s v="Domiporta"/>
    <x v="227"/>
    <x v="1"/>
    <x v="58"/>
    <n v="29411.764705882353"/>
    <x v="2"/>
  </r>
  <r>
    <s v="Domiporta"/>
    <x v="128"/>
    <x v="1"/>
    <x v="107"/>
    <n v="12024.096385542169"/>
    <x v="2"/>
  </r>
  <r>
    <s v="Domiporta"/>
    <x v="275"/>
    <x v="1"/>
    <x v="102"/>
    <n v="13520.833333333334"/>
    <x v="0"/>
  </r>
  <r>
    <s v="Domiporta"/>
    <x v="366"/>
    <x v="2"/>
    <x v="639"/>
    <n v="10120.044667783361"/>
    <x v="3"/>
  </r>
  <r>
    <s v="Domiporta"/>
    <x v="384"/>
    <x v="0"/>
    <x v="640"/>
    <n v="5950.6531204644407"/>
    <x v="0"/>
  </r>
  <r>
    <s v="Domiporta"/>
    <x v="488"/>
    <x v="0"/>
    <x v="641"/>
    <n v="7851.8518518518513"/>
    <x v="0"/>
  </r>
  <r>
    <s v="Domiporta"/>
    <x v="36"/>
    <x v="4"/>
    <x v="1"/>
    <n v="8615.3846153846152"/>
    <x v="0"/>
  </r>
  <r>
    <s v="Domiporta"/>
    <x v="360"/>
    <x v="4"/>
    <x v="449"/>
    <n v="14549.019607843138"/>
    <x v="0"/>
  </r>
  <r>
    <s v="Domiporta"/>
    <x v="43"/>
    <x v="0"/>
    <x v="322"/>
    <n v="13287.904599659283"/>
    <x v="0"/>
  </r>
  <r>
    <s v="Domiporta"/>
    <x v="489"/>
    <x v="0"/>
    <x v="642"/>
    <n v="6195.3170553935861"/>
    <x v="0"/>
  </r>
  <r>
    <s v="Domiporta"/>
    <x v="78"/>
    <x v="0"/>
    <x v="45"/>
    <n v="5833.333333333333"/>
    <x v="0"/>
  </r>
  <r>
    <s v="Domiporta"/>
    <x v="490"/>
    <x v="0"/>
    <x v="83"/>
    <n v="17180"/>
    <x v="0"/>
  </r>
  <r>
    <s v="Domiporta"/>
    <x v="491"/>
    <x v="0"/>
    <x v="86"/>
    <n v="5976.3948497854071"/>
    <x v="0"/>
  </r>
  <r>
    <s v="Domiporta"/>
    <x v="247"/>
    <x v="0"/>
    <x v="186"/>
    <n v="24537.037037037036"/>
    <x v="0"/>
  </r>
  <r>
    <s v="Domiporta"/>
    <x v="82"/>
    <x v="0"/>
    <x v="147"/>
    <n v="14711.033274956217"/>
    <x v="0"/>
  </r>
  <r>
    <s v="Domiporta"/>
    <x v="311"/>
    <x v="0"/>
    <x v="12"/>
    <n v="20444.915254237287"/>
    <x v="2"/>
  </r>
  <r>
    <s v="Domiporta"/>
    <x v="135"/>
    <x v="0"/>
    <x v="250"/>
    <n v="8578.5123966942156"/>
    <x v="0"/>
  </r>
  <r>
    <s v="Domiporta"/>
    <x v="290"/>
    <x v="0"/>
    <x v="147"/>
    <n v="6112.0840630472849"/>
    <x v="0"/>
  </r>
  <r>
    <s v="Domiporta"/>
    <x v="187"/>
    <x v="0"/>
    <x v="114"/>
    <n v="9575.8263583487023"/>
    <x v="0"/>
  </r>
  <r>
    <s v="Domiporta"/>
    <x v="148"/>
    <x v="0"/>
    <x v="83"/>
    <n v="11400"/>
    <x v="2"/>
  </r>
  <r>
    <s v="Domiporta"/>
    <x v="492"/>
    <x v="0"/>
    <x v="643"/>
    <n v="8118.6752529898813"/>
    <x v="2"/>
  </r>
  <r>
    <s v="Domiporta"/>
    <x v="191"/>
    <x v="0"/>
    <x v="339"/>
    <n v="17975"/>
    <x v="1"/>
  </r>
  <r>
    <s v="Domiporta"/>
    <x v="493"/>
    <x v="0"/>
    <x v="244"/>
    <n v="26739.130434782608"/>
    <x v="4"/>
  </r>
  <r>
    <s v="Domiporta"/>
    <x v="148"/>
    <x v="2"/>
    <x v="644"/>
    <n v="10093.85514432442"/>
    <x v="3"/>
  </r>
  <r>
    <s v="Domiporta"/>
    <x v="84"/>
    <x v="0"/>
    <x v="132"/>
    <n v="6597.2222222222226"/>
    <x v="0"/>
  </r>
  <r>
    <s v="Domiporta"/>
    <x v="168"/>
    <x v="0"/>
    <x v="74"/>
    <n v="11636.363636363636"/>
    <x v="2"/>
  </r>
  <r>
    <s v="Domiporta"/>
    <x v="133"/>
    <x v="0"/>
    <x v="157"/>
    <n v="7325.5813953488368"/>
    <x v="3"/>
  </r>
  <r>
    <s v="Domiporta"/>
    <x v="218"/>
    <x v="0"/>
    <x v="80"/>
    <n v="17692.307692307691"/>
    <x v="1"/>
  </r>
  <r>
    <s v="Domiporta"/>
    <x v="494"/>
    <x v="0"/>
    <x v="645"/>
    <n v="11672.814059448903"/>
    <x v="0"/>
  </r>
  <r>
    <s v="Domiporta"/>
    <x v="6"/>
    <x v="1"/>
    <x v="110"/>
    <n v="6780.821917808219"/>
    <x v="3"/>
  </r>
  <r>
    <s v="Domiporta"/>
    <x v="5"/>
    <x v="1"/>
    <x v="341"/>
    <n v="11866.666666666666"/>
    <x v="0"/>
  </r>
  <r>
    <s v="Domiporta"/>
    <x v="495"/>
    <x v="1"/>
    <x v="138"/>
    <n v="5584.3119266055046"/>
    <x v="0"/>
  </r>
  <r>
    <s v="Domiporta"/>
    <x v="304"/>
    <x v="1"/>
    <x v="646"/>
    <n v="5797.2358779334008"/>
    <x v="0"/>
  </r>
  <r>
    <s v="Domiporta"/>
    <x v="273"/>
    <x v="1"/>
    <x v="647"/>
    <n v="7828.2828282828286"/>
    <x v="0"/>
  </r>
  <r>
    <s v="Domiporta"/>
    <x v="6"/>
    <x v="1"/>
    <x v="278"/>
    <n v="5963.8554216867469"/>
    <x v="0"/>
  </r>
  <r>
    <s v="Domiporta"/>
    <x v="101"/>
    <x v="0"/>
    <x v="648"/>
    <n v="21290.017347421544"/>
    <x v="0"/>
  </r>
  <r>
    <s v="Domiporta"/>
    <x v="209"/>
    <x v="0"/>
    <x v="102"/>
    <n v="22916.666666666668"/>
    <x v="2"/>
  </r>
  <r>
    <s v="Domiporta"/>
    <x v="496"/>
    <x v="3"/>
    <x v="649"/>
    <n v="9090.9090909090919"/>
    <x v="2"/>
  </r>
  <r>
    <s v="Domiporta"/>
    <x v="497"/>
    <x v="3"/>
    <x v="579"/>
    <n v="8354.0331491712714"/>
    <x v="0"/>
  </r>
  <r>
    <s v="Domiporta"/>
    <x v="423"/>
    <x v="3"/>
    <x v="650"/>
    <n v="7395.3131002689206"/>
    <x v="0"/>
  </r>
  <r>
    <s v="Domiporta"/>
    <x v="274"/>
    <x v="3"/>
    <x v="651"/>
    <n v="8994.6032380571651"/>
    <x v="2"/>
  </r>
  <r>
    <s v="Domiporta"/>
    <x v="128"/>
    <x v="3"/>
    <x v="652"/>
    <n v="9875.3215911339794"/>
    <x v="2"/>
  </r>
  <r>
    <s v="Domiporta"/>
    <x v="296"/>
    <x v="3"/>
    <x v="331"/>
    <n v="10190.476190476191"/>
    <x v="0"/>
  </r>
  <r>
    <s v="Domiporta"/>
    <x v="77"/>
    <x v="3"/>
    <x v="140"/>
    <n v="13188.67924528302"/>
    <x v="0"/>
  </r>
  <r>
    <s v="Domiporta"/>
    <x v="498"/>
    <x v="3"/>
    <x v="76"/>
    <n v="15787.719298245614"/>
    <x v="0"/>
  </r>
  <r>
    <s v="Domiporta"/>
    <x v="232"/>
    <x v="2"/>
    <x v="14"/>
    <n v="15192.307692307691"/>
    <x v="2"/>
  </r>
  <r>
    <s v="Domiporta"/>
    <x v="137"/>
    <x v="2"/>
    <x v="653"/>
    <n v="15877.437325905292"/>
    <x v="0"/>
  </r>
  <r>
    <s v="Domiporta"/>
    <x v="275"/>
    <x v="2"/>
    <x v="14"/>
    <n v="12480.76923076923"/>
    <x v="0"/>
  </r>
  <r>
    <s v="Domiporta"/>
    <x v="18"/>
    <x v="2"/>
    <x v="74"/>
    <n v="21636.363636363636"/>
    <x v="2"/>
  </r>
  <r>
    <s v="Domiporta"/>
    <x v="422"/>
    <x v="2"/>
    <x v="74"/>
    <n v="12181.818181818182"/>
    <x v="2"/>
  </r>
  <r>
    <s v="Domiporta"/>
    <x v="499"/>
    <x v="2"/>
    <x v="74"/>
    <n v="5270.909090909091"/>
    <x v="2"/>
  </r>
  <r>
    <s v="Domiporta"/>
    <x v="170"/>
    <x v="2"/>
    <x v="74"/>
    <n v="5727.272727272727"/>
    <x v="2"/>
  </r>
  <r>
    <s v="Domiporta"/>
    <x v="391"/>
    <x v="2"/>
    <x v="74"/>
    <n v="5436.363636363636"/>
    <x v="2"/>
  </r>
  <r>
    <s v="Domiporta"/>
    <x v="460"/>
    <x v="2"/>
    <x v="74"/>
    <n v="5636.363636363636"/>
    <x v="2"/>
  </r>
  <r>
    <s v="Domiporta"/>
    <x v="336"/>
    <x v="2"/>
    <x v="74"/>
    <n v="5454.545454545455"/>
    <x v="2"/>
  </r>
  <r>
    <s v="Domiporta"/>
    <x v="500"/>
    <x v="2"/>
    <x v="74"/>
    <n v="5036.363636363636"/>
    <x v="2"/>
  </r>
  <r>
    <s v="Domiporta"/>
    <x v="501"/>
    <x v="2"/>
    <x v="74"/>
    <n v="6327.272727272727"/>
    <x v="2"/>
  </r>
  <r>
    <s v="Domiporta"/>
    <x v="478"/>
    <x v="2"/>
    <x v="74"/>
    <n v="6090.909090909091"/>
    <x v="2"/>
  </r>
  <r>
    <s v="Domiporta"/>
    <x v="502"/>
    <x v="2"/>
    <x v="74"/>
    <n v="6036.363636363636"/>
    <x v="2"/>
  </r>
  <r>
    <s v="Domiporta"/>
    <x v="108"/>
    <x v="2"/>
    <x v="74"/>
    <n v="8545.454545454546"/>
    <x v="2"/>
  </r>
  <r>
    <s v="Domiporta"/>
    <x v="91"/>
    <x v="2"/>
    <x v="654"/>
    <n v="8997.1883786316776"/>
    <x v="2"/>
  </r>
  <r>
    <s v="Domiporta"/>
    <x v="503"/>
    <x v="2"/>
    <x v="74"/>
    <n v="8454.545454545454"/>
    <x v="2"/>
  </r>
  <r>
    <s v="Domiporta"/>
    <x v="128"/>
    <x v="2"/>
    <x v="74"/>
    <n v="9072.7272727272721"/>
    <x v="2"/>
  </r>
  <r>
    <s v="Domiporta"/>
    <x v="128"/>
    <x v="2"/>
    <x v="74"/>
    <n v="9072.7272727272721"/>
    <x v="2"/>
  </r>
  <r>
    <s v="Domiporta"/>
    <x v="128"/>
    <x v="2"/>
    <x v="74"/>
    <n v="9072.7272727272721"/>
    <x v="2"/>
  </r>
  <r>
    <s v="Domiporta"/>
    <x v="128"/>
    <x v="2"/>
    <x v="74"/>
    <n v="9072.7272727272721"/>
    <x v="2"/>
  </r>
  <r>
    <s v="Domiporta"/>
    <x v="128"/>
    <x v="2"/>
    <x v="74"/>
    <n v="9072.7272727272721"/>
    <x v="2"/>
  </r>
  <r>
    <s v="Domiporta"/>
    <x v="128"/>
    <x v="2"/>
    <x v="74"/>
    <n v="9072.7272727272721"/>
    <x v="2"/>
  </r>
  <r>
    <s v="Domiporta"/>
    <x v="128"/>
    <x v="2"/>
    <x v="655"/>
    <n v="9533.8173481085214"/>
    <x v="2"/>
  </r>
  <r>
    <s v="Domiporta"/>
    <x v="128"/>
    <x v="2"/>
    <x v="656"/>
    <n v="9579.5738145517371"/>
    <x v="0"/>
  </r>
  <r>
    <s v="Domiporta"/>
    <x v="128"/>
    <x v="0"/>
    <x v="14"/>
    <n v="9596.1538461538457"/>
    <x v="0"/>
  </r>
  <r>
    <s v="Domiporta"/>
    <x v="128"/>
    <x v="0"/>
    <x v="23"/>
    <n v="9240.7407407407409"/>
    <x v="0"/>
  </r>
  <r>
    <s v="Domiporta"/>
    <x v="128"/>
    <x v="0"/>
    <x v="140"/>
    <n v="9415.0943396226412"/>
    <x v="2"/>
  </r>
  <r>
    <s v="Domiporta"/>
    <x v="128"/>
    <x v="0"/>
    <x v="110"/>
    <n v="6835.6164383561645"/>
    <x v="0"/>
  </r>
  <r>
    <s v="Domiporta"/>
    <x v="128"/>
    <x v="0"/>
    <x v="12"/>
    <n v="10572.033898305084"/>
    <x v="2"/>
  </r>
  <r>
    <s v="Domiporta"/>
    <x v="128"/>
    <x v="0"/>
    <x v="104"/>
    <n v="8048.3870967741932"/>
    <x v="0"/>
  </r>
  <r>
    <s v="Domiporta"/>
    <x v="128"/>
    <x v="0"/>
    <x v="263"/>
    <n v="5836.2573099415204"/>
    <x v="3"/>
  </r>
  <r>
    <s v="Domiporta"/>
    <x v="504"/>
    <x v="0"/>
    <x v="83"/>
    <n v="8100"/>
    <x v="0"/>
  </r>
  <r>
    <s v="Domiporta"/>
    <x v="128"/>
    <x v="0"/>
    <x v="58"/>
    <n v="7338.2352941176468"/>
    <x v="0"/>
  </r>
  <r>
    <s v="Domiporta"/>
    <x v="84"/>
    <x v="0"/>
    <x v="58"/>
    <n v="6985.2941176470586"/>
    <x v="0"/>
  </r>
  <r>
    <s v="Domiporta"/>
    <x v="132"/>
    <x v="0"/>
    <x v="47"/>
    <n v="5764.7058823529414"/>
    <x v="0"/>
  </r>
  <r>
    <s v="Domiporta"/>
    <x v="76"/>
    <x v="2"/>
    <x v="74"/>
    <n v="9054.545454545454"/>
    <x v="0"/>
  </r>
  <r>
    <s v="Domiporta"/>
    <x v="291"/>
    <x v="0"/>
    <x v="78"/>
    <n v="8977.2727272727279"/>
    <x v="2"/>
  </r>
  <r>
    <s v="Domiporta"/>
    <x v="505"/>
    <x v="0"/>
    <x v="657"/>
    <n v="17438.330170777986"/>
    <x v="2"/>
  </r>
  <r>
    <s v="Domiporta"/>
    <x v="506"/>
    <x v="0"/>
    <x v="95"/>
    <n v="8485.7142857142862"/>
    <x v="0"/>
  </r>
  <r>
    <s v="Domiporta"/>
    <x v="507"/>
    <x v="0"/>
    <x v="658"/>
    <n v="12434.554973821991"/>
    <x v="2"/>
  </r>
  <r>
    <s v="Domiporta"/>
    <x v="508"/>
    <x v="0"/>
    <x v="659"/>
    <n v="13755.94294770206"/>
    <x v="0"/>
  </r>
  <r>
    <s v="Domiporta"/>
    <x v="509"/>
    <x v="0"/>
    <x v="660"/>
    <n v="15348.435400268765"/>
    <x v="3"/>
  </r>
  <r>
    <s v="Domiporta"/>
    <x v="128"/>
    <x v="0"/>
    <x v="661"/>
    <n v="10717.353951890034"/>
    <x v="2"/>
  </r>
  <r>
    <s v="Domiporta"/>
    <x v="510"/>
    <x v="0"/>
    <x v="662"/>
    <n v="5857.2466400290587"/>
    <x v="0"/>
  </r>
  <r>
    <s v="Domiporta"/>
    <x v="175"/>
    <x v="0"/>
    <x v="663"/>
    <n v="7491.5508824633871"/>
    <x v="2"/>
  </r>
  <r>
    <s v="Domiporta"/>
    <x v="154"/>
    <x v="2"/>
    <x v="83"/>
    <n v="13700"/>
    <x v="0"/>
  </r>
  <r>
    <s v="Domiporta"/>
    <x v="100"/>
    <x v="3"/>
    <x v="664"/>
    <n v="11507.995815274249"/>
    <x v="0"/>
  </r>
  <r>
    <s v="Domiporta"/>
    <x v="384"/>
    <x v="0"/>
    <x v="144"/>
    <n v="9111.1111111111113"/>
    <x v="2"/>
  </r>
  <r>
    <s v="Domiporta"/>
    <x v="490"/>
    <x v="1"/>
    <x v="132"/>
    <n v="11930.555555555555"/>
    <x v="0"/>
  </r>
  <r>
    <s v="Domiporta"/>
    <x v="511"/>
    <x v="1"/>
    <x v="665"/>
    <n v="15162.123108430993"/>
    <x v="3"/>
  </r>
  <r>
    <s v="Domiporta"/>
    <x v="512"/>
    <x v="1"/>
    <x v="666"/>
    <n v="26066.4715566124"/>
    <x v="0"/>
  </r>
  <r>
    <s v="Domiporta"/>
    <x v="281"/>
    <x v="1"/>
    <x v="667"/>
    <n v="20278.676287633742"/>
    <x v="2"/>
  </r>
  <r>
    <s v="Domiporta"/>
    <x v="513"/>
    <x v="0"/>
    <x v="148"/>
    <n v="11816.666666666666"/>
    <x v="0"/>
  </r>
  <r>
    <s v="Domiporta"/>
    <x v="111"/>
    <x v="2"/>
    <x v="668"/>
    <n v="5823.6272878535774"/>
    <x v="0"/>
  </r>
  <r>
    <s v="Domiporta"/>
    <x v="50"/>
    <x v="0"/>
    <x v="205"/>
    <n v="8343.2835820895525"/>
    <x v="3"/>
  </r>
  <r>
    <s v="Domiporta"/>
    <x v="130"/>
    <x v="0"/>
    <x v="669"/>
    <n v="10445.374015748032"/>
    <x v="3"/>
  </r>
  <r>
    <s v="Domiporta"/>
    <x v="363"/>
    <x v="0"/>
    <x v="670"/>
    <n v="9423.1725509696662"/>
    <x v="2"/>
  </r>
  <r>
    <s v="Domiporta"/>
    <x v="266"/>
    <x v="0"/>
    <x v="671"/>
    <n v="6694.0451745379878"/>
    <x v="0"/>
  </r>
  <r>
    <s v="Domiporta"/>
    <x v="514"/>
    <x v="0"/>
    <x v="672"/>
    <n v="13688.230008984725"/>
    <x v="2"/>
  </r>
  <r>
    <s v="Domiporta"/>
    <x v="128"/>
    <x v="1"/>
    <x v="132"/>
    <n v="6930.5555555555557"/>
    <x v="0"/>
  </r>
  <r>
    <s v="Domiporta"/>
    <x v="362"/>
    <x v="4"/>
    <x v="417"/>
    <n v="18840.579710144928"/>
    <x v="2"/>
  </r>
  <r>
    <s v="Domiporta"/>
    <x v="209"/>
    <x v="0"/>
    <x v="99"/>
    <n v="28350.515463917527"/>
    <x v="2"/>
  </r>
  <r>
    <s v="Domiporta"/>
    <x v="129"/>
    <x v="2"/>
    <x v="673"/>
    <n v="9831.9628173042547"/>
    <x v="0"/>
  </r>
  <r>
    <s v="Domiporta"/>
    <x v="327"/>
    <x v="1"/>
    <x v="23"/>
    <n v="16462.962962962964"/>
    <x v="0"/>
  </r>
  <r>
    <s v="Domiporta"/>
    <x v="515"/>
    <x v="1"/>
    <x v="132"/>
    <n v="9437.5"/>
    <x v="0"/>
  </r>
  <r>
    <s v="Domiporta"/>
    <x v="19"/>
    <x v="0"/>
    <x v="58"/>
    <n v="27941.176470588234"/>
    <x v="0"/>
  </r>
  <r>
    <s v="Domiporta"/>
    <x v="145"/>
    <x v="0"/>
    <x v="674"/>
    <n v="8924.242424242424"/>
    <x v="2"/>
  </r>
  <r>
    <s v="Domiporta"/>
    <x v="134"/>
    <x v="0"/>
    <x v="675"/>
    <n v="5616.4383561643835"/>
    <x v="0"/>
  </r>
  <r>
    <s v="Domiporta"/>
    <x v="516"/>
    <x v="0"/>
    <x v="676"/>
    <n v="5273.764258555133"/>
    <x v="3"/>
  </r>
  <r>
    <s v="Domiporta"/>
    <x v="335"/>
    <x v="0"/>
    <x v="102"/>
    <n v="9479.1666666666661"/>
    <x v="2"/>
  </r>
  <r>
    <s v="Domiporta"/>
    <x v="173"/>
    <x v="3"/>
    <x v="141"/>
    <n v="11815.78947368421"/>
    <x v="2"/>
  </r>
  <r>
    <s v="Domiporta"/>
    <x v="192"/>
    <x v="0"/>
    <x v="14"/>
    <n v="10673.076923076924"/>
    <x v="2"/>
  </r>
  <r>
    <s v="Domiporta"/>
    <x v="517"/>
    <x v="0"/>
    <x v="48"/>
    <n v="9921.5686274509808"/>
    <x v="2"/>
  </r>
  <r>
    <s v="Domiporta"/>
    <x v="518"/>
    <x v="1"/>
    <x v="677"/>
    <n v="11762.437331276513"/>
    <x v="0"/>
  </r>
  <r>
    <s v="Domiporta"/>
    <x v="20"/>
    <x v="0"/>
    <x v="83"/>
    <n v="16000"/>
    <x v="2"/>
  </r>
  <r>
    <s v="Domiporta"/>
    <x v="419"/>
    <x v="2"/>
    <x v="678"/>
    <n v="6525.8835606393905"/>
    <x v="0"/>
  </r>
  <r>
    <s v="Domiporta"/>
    <x v="128"/>
    <x v="0"/>
    <x v="430"/>
    <n v="8847.5177304964545"/>
    <x v="0"/>
  </r>
  <r>
    <s v="Domiporta"/>
    <x v="519"/>
    <x v="2"/>
    <x v="679"/>
    <n v="8073.1790455687114"/>
    <x v="0"/>
  </r>
  <r>
    <s v="Domiporta"/>
    <x v="130"/>
    <x v="0"/>
    <x v="680"/>
    <n v="8025.3332072974754"/>
    <x v="3"/>
  </r>
  <r>
    <s v="Domiporta"/>
    <x v="520"/>
    <x v="0"/>
    <x v="681"/>
    <n v="23717.607973421927"/>
    <x v="2"/>
  </r>
  <r>
    <s v="Domiporta"/>
    <x v="109"/>
    <x v="0"/>
    <x v="148"/>
    <n v="9983.3333333333339"/>
    <x v="2"/>
  </r>
  <r>
    <s v="Domiporta"/>
    <x v="521"/>
    <x v="0"/>
    <x v="256"/>
    <n v="10369.847619047619"/>
    <x v="3"/>
  </r>
  <r>
    <s v="Domiporta"/>
    <x v="184"/>
    <x v="2"/>
    <x v="682"/>
    <n v="13286.713286713288"/>
    <x v="0"/>
  </r>
  <r>
    <s v="Domiporta"/>
    <x v="238"/>
    <x v="1"/>
    <x v="131"/>
    <n v="21147.540983606559"/>
    <x v="0"/>
  </r>
  <r>
    <s v="Domiporta"/>
    <x v="77"/>
    <x v="1"/>
    <x v="683"/>
    <n v="9182.8691539674201"/>
    <x v="3"/>
  </r>
  <r>
    <s v="Domiporta"/>
    <x v="505"/>
    <x v="3"/>
    <x v="684"/>
    <n v="18893.91447368421"/>
    <x v="2"/>
  </r>
  <r>
    <s v="Domiporta"/>
    <x v="279"/>
    <x v="0"/>
    <x v="685"/>
    <n v="26064.273789649415"/>
    <x v="2"/>
  </r>
  <r>
    <s v="Domiporta"/>
    <x v="163"/>
    <x v="0"/>
    <x v="58"/>
    <n v="5367.6470588235297"/>
    <x v="0"/>
  </r>
  <r>
    <s v="Domiporta"/>
    <x v="64"/>
    <x v="1"/>
    <x v="686"/>
    <n v="5075.2833699881576"/>
    <x v="0"/>
  </r>
  <r>
    <s v="Domiporta"/>
    <x v="41"/>
    <x v="0"/>
    <x v="58"/>
    <n v="13235.294117647059"/>
    <x v="0"/>
  </r>
  <r>
    <s v="Domiporta"/>
    <x v="304"/>
    <x v="0"/>
    <x v="687"/>
    <n v="11120.996441281139"/>
    <x v="0"/>
  </r>
  <r>
    <s v="Domiporta"/>
    <x v="522"/>
    <x v="1"/>
    <x v="688"/>
    <n v="16409.691629955949"/>
    <x v="2"/>
  </r>
  <r>
    <s v="Domiporta"/>
    <x v="173"/>
    <x v="1"/>
    <x v="132"/>
    <n v="6236.1111111111113"/>
    <x v="3"/>
  </r>
  <r>
    <s v="Domiporta"/>
    <x v="518"/>
    <x v="0"/>
    <x v="689"/>
    <n v="7728.6933017991387"/>
    <x v="0"/>
  </r>
  <r>
    <s v="Domiporta"/>
    <x v="133"/>
    <x v="0"/>
    <x v="690"/>
    <n v="8081.0672139558756"/>
    <x v="0"/>
  </r>
  <r>
    <s v="Domiporta"/>
    <x v="92"/>
    <x v="1"/>
    <x v="1"/>
    <n v="10153.846153846154"/>
    <x v="0"/>
  </r>
  <r>
    <s v="Domiporta"/>
    <x v="56"/>
    <x v="1"/>
    <x v="691"/>
    <n v="16731.451749197229"/>
    <x v="0"/>
  </r>
  <r>
    <s v="Domiporta"/>
    <x v="78"/>
    <x v="2"/>
    <x v="692"/>
    <n v="8078.165871672566"/>
    <x v="2"/>
  </r>
  <r>
    <s v="Domiporta"/>
    <x v="523"/>
    <x v="0"/>
    <x v="256"/>
    <n v="15659.990476190476"/>
    <x v="3"/>
  </r>
  <r>
    <s v="Domiporta"/>
    <x v="222"/>
    <x v="0"/>
    <x v="52"/>
    <n v="28378.37837837838"/>
    <x v="2"/>
  </r>
  <r>
    <s v="Domiporta"/>
    <x v="524"/>
    <x v="0"/>
    <x v="693"/>
    <n v="15897.529069767443"/>
    <x v="3"/>
  </r>
  <r>
    <s v="Domiporta"/>
    <x v="385"/>
    <x v="0"/>
    <x v="694"/>
    <n v="8302.5830258302576"/>
    <x v="1"/>
  </r>
  <r>
    <s v="Domiporta"/>
    <x v="125"/>
    <x v="0"/>
    <x v="695"/>
    <n v="10351.42658315936"/>
    <x v="2"/>
  </r>
  <r>
    <s v="Domiporta"/>
    <x v="323"/>
    <x v="0"/>
    <x v="449"/>
    <n v="12614.379084967321"/>
    <x v="2"/>
  </r>
  <r>
    <s v="Domiporta"/>
    <x v="220"/>
    <x v="2"/>
    <x v="104"/>
    <n v="24032.258064516129"/>
    <x v="2"/>
  </r>
  <r>
    <s v="Domiporta"/>
    <x v="99"/>
    <x v="2"/>
    <x v="88"/>
    <n v="8071.4285714285716"/>
    <x v="2"/>
  </r>
  <r>
    <s v="Domiporta"/>
    <x v="525"/>
    <x v="2"/>
    <x v="696"/>
    <n v="16542.876434841324"/>
    <x v="0"/>
  </r>
  <r>
    <s v="Domiporta"/>
    <x v="18"/>
    <x v="2"/>
    <x v="244"/>
    <n v="17246.376811594204"/>
    <x v="3"/>
  </r>
  <r>
    <s v="Domiporta"/>
    <x v="526"/>
    <x v="2"/>
    <x v="341"/>
    <n v="13933.333333333334"/>
    <x v="0"/>
  </r>
  <r>
    <s v="Domiporta"/>
    <x v="3"/>
    <x v="2"/>
    <x v="697"/>
    <n v="7712.1295785017492"/>
    <x v="2"/>
  </r>
  <r>
    <s v="Domiporta"/>
    <x v="194"/>
    <x v="2"/>
    <x v="205"/>
    <n v="17611.940298507463"/>
    <x v="3"/>
  </r>
  <r>
    <s v="Domiporta"/>
    <x v="55"/>
    <x v="2"/>
    <x v="156"/>
    <n v="12450"/>
    <x v="3"/>
  </r>
  <r>
    <s v="Domiporta"/>
    <x v="42"/>
    <x v="2"/>
    <x v="698"/>
    <n v="29639.559130175752"/>
    <x v="0"/>
  </r>
  <r>
    <s v="Domiporta"/>
    <x v="261"/>
    <x v="2"/>
    <x v="20"/>
    <n v="14853.658536585366"/>
    <x v="1"/>
  </r>
  <r>
    <s v="Domiporta"/>
    <x v="175"/>
    <x v="2"/>
    <x v="538"/>
    <n v="6616.9154228855723"/>
    <x v="2"/>
  </r>
  <r>
    <s v="Domiporta"/>
    <x v="250"/>
    <x v="2"/>
    <x v="126"/>
    <n v="12475.728155339806"/>
    <x v="0"/>
  </r>
  <r>
    <s v="Domiporta"/>
    <x v="118"/>
    <x v="2"/>
    <x v="83"/>
    <n v="24000"/>
    <x v="2"/>
  </r>
  <r>
    <s v="Domiporta"/>
    <x v="513"/>
    <x v="2"/>
    <x v="699"/>
    <n v="28360"/>
    <x v="1"/>
  </r>
  <r>
    <s v="Domiporta"/>
    <x v="130"/>
    <x v="2"/>
    <x v="32"/>
    <n v="11957.74647887324"/>
    <x v="2"/>
  </r>
  <r>
    <s v="Domiporta"/>
    <x v="356"/>
    <x v="2"/>
    <x v="140"/>
    <n v="19547.169811320753"/>
    <x v="0"/>
  </r>
  <r>
    <s v="Domiporta"/>
    <x v="267"/>
    <x v="2"/>
    <x v="341"/>
    <n v="9466.6666666666661"/>
    <x v="0"/>
  </r>
  <r>
    <s v="Domiporta"/>
    <x v="128"/>
    <x v="2"/>
    <x v="26"/>
    <n v="10617.021276595744"/>
    <x v="2"/>
  </r>
  <r>
    <s v="Domiporta"/>
    <x v="527"/>
    <x v="2"/>
    <x v="52"/>
    <n v="12767.432432432432"/>
    <x v="2"/>
  </r>
  <r>
    <s v="Domiporta"/>
    <x v="77"/>
    <x v="2"/>
    <x v="83"/>
    <n v="13980"/>
    <x v="2"/>
  </r>
  <r>
    <s v="Domiporta"/>
    <x v="300"/>
    <x v="2"/>
    <x v="421"/>
    <n v="8160"/>
    <x v="2"/>
  </r>
  <r>
    <s v="Domiporta"/>
    <x v="54"/>
    <x v="2"/>
    <x v="144"/>
    <n v="16666.666666666668"/>
    <x v="0"/>
  </r>
  <r>
    <s v="Domiporta"/>
    <x v="106"/>
    <x v="2"/>
    <x v="141"/>
    <n v="15394.736842105263"/>
    <x v="2"/>
  </r>
  <r>
    <s v="Domiporta"/>
    <x v="209"/>
    <x v="2"/>
    <x v="700"/>
    <n v="18867.924528301886"/>
    <x v="2"/>
  </r>
  <r>
    <s v="Domiporta"/>
    <x v="317"/>
    <x v="2"/>
    <x v="701"/>
    <n v="6879.9449604403162"/>
    <x v="2"/>
  </r>
  <r>
    <s v="Domiporta"/>
    <x v="175"/>
    <x v="2"/>
    <x v="370"/>
    <n v="6820.5128205128203"/>
    <x v="0"/>
  </r>
  <r>
    <s v="Domiporta"/>
    <x v="128"/>
    <x v="2"/>
    <x v="702"/>
    <n v="7860.7435412728419"/>
    <x v="0"/>
  </r>
  <r>
    <s v="Domiporta"/>
    <x v="266"/>
    <x v="2"/>
    <x v="205"/>
    <n v="7298.5074626865671"/>
    <x v="1"/>
  </r>
  <r>
    <s v="Domiporta"/>
    <x v="129"/>
    <x v="2"/>
    <x v="703"/>
    <n v="16561.276723878349"/>
    <x v="2"/>
  </r>
  <r>
    <s v="Domiporta"/>
    <x v="77"/>
    <x v="2"/>
    <x v="205"/>
    <n v="10432.835820895523"/>
    <x v="0"/>
  </r>
  <r>
    <s v="Domiporta"/>
    <x v="367"/>
    <x v="2"/>
    <x v="341"/>
    <n v="17600"/>
    <x v="3"/>
  </r>
  <r>
    <s v="Domiporta"/>
    <x v="77"/>
    <x v="2"/>
    <x v="704"/>
    <n v="21441.717791411043"/>
    <x v="1"/>
  </r>
  <r>
    <s v="Domiporta"/>
    <x v="104"/>
    <x v="2"/>
    <x v="705"/>
    <n v="25796.269727403156"/>
    <x v="1"/>
  </r>
  <r>
    <s v="Domiporta"/>
    <x v="204"/>
    <x v="2"/>
    <x v="104"/>
    <n v="25806.451612903227"/>
    <x v="0"/>
  </r>
  <r>
    <s v="Domiporta"/>
    <x v="180"/>
    <x v="2"/>
    <x v="706"/>
    <n v="9198.1603679264153"/>
    <x v="2"/>
  </r>
  <r>
    <s v="Domiporta"/>
    <x v="528"/>
    <x v="2"/>
    <x v="707"/>
    <n v="28250.092148912645"/>
    <x v="1"/>
  </r>
  <r>
    <s v="Domiporta"/>
    <x v="529"/>
    <x v="2"/>
    <x v="708"/>
    <n v="24436.899774411857"/>
    <x v="1"/>
  </r>
  <r>
    <s v="Domiporta"/>
    <x v="530"/>
    <x v="2"/>
    <x v="198"/>
    <n v="12142.857142857143"/>
    <x v="0"/>
  </r>
  <r>
    <s v="Domiporta"/>
    <x v="56"/>
    <x v="2"/>
    <x v="58"/>
    <n v="14558.823529411764"/>
    <x v="0"/>
  </r>
  <r>
    <s v="Domiporta"/>
    <x v="129"/>
    <x v="2"/>
    <x v="709"/>
    <n v="12892.639474917956"/>
    <x v="2"/>
  </r>
  <r>
    <s v="Domiporta"/>
    <x v="207"/>
    <x v="2"/>
    <x v="242"/>
    <n v="6205.3571428571431"/>
    <x v="3"/>
  </r>
  <r>
    <s v="Domiporta"/>
    <x v="56"/>
    <x v="2"/>
    <x v="710"/>
    <n v="21028.037383177572"/>
    <x v="2"/>
  </r>
  <r>
    <s v="Domiporta"/>
    <x v="531"/>
    <x v="2"/>
    <x v="69"/>
    <n v="5532.894736842105"/>
    <x v="0"/>
  </r>
  <r>
    <s v="Domiporta"/>
    <x v="532"/>
    <x v="2"/>
    <x v="140"/>
    <n v="7966.3584905660373"/>
    <x v="0"/>
  </r>
  <r>
    <s v="Domiporta"/>
    <x v="258"/>
    <x v="0"/>
    <x v="711"/>
    <n v="13744.075829383886"/>
    <x v="0"/>
  </r>
  <r>
    <s v="Domiporta"/>
    <x v="140"/>
    <x v="0"/>
    <x v="88"/>
    <n v="9285.7142857142862"/>
    <x v="2"/>
  </r>
  <r>
    <s v="Domiporta"/>
    <x v="5"/>
    <x v="0"/>
    <x v="148"/>
    <n v="14833.333333333334"/>
    <x v="0"/>
  </r>
  <r>
    <s v="Domiporta"/>
    <x v="130"/>
    <x v="0"/>
    <x v="104"/>
    <n v="13693.548387096775"/>
    <x v="0"/>
  </r>
  <r>
    <s v="Domiporta"/>
    <x v="533"/>
    <x v="0"/>
    <x v="132"/>
    <n v="22847.222222222223"/>
    <x v="0"/>
  </r>
  <r>
    <s v="Domiporta"/>
    <x v="128"/>
    <x v="0"/>
    <x v="14"/>
    <n v="9596.1538461538457"/>
    <x v="2"/>
  </r>
  <r>
    <s v="Domiporta"/>
    <x v="14"/>
    <x v="0"/>
    <x v="51"/>
    <n v="6372.5490196078435"/>
    <x v="3"/>
  </r>
  <r>
    <s v="Domiporta"/>
    <x v="128"/>
    <x v="0"/>
    <x v="92"/>
    <n v="7796.875"/>
    <x v="3"/>
  </r>
  <r>
    <s v="Domiporta"/>
    <x v="534"/>
    <x v="0"/>
    <x v="169"/>
    <n v="16909.090909090908"/>
    <x v="1"/>
  </r>
  <r>
    <s v="Domiporta"/>
    <x v="317"/>
    <x v="0"/>
    <x v="74"/>
    <n v="7272.727272727273"/>
    <x v="0"/>
  </r>
  <r>
    <s v="Domiporta"/>
    <x v="104"/>
    <x v="0"/>
    <x v="78"/>
    <n v="20431.81818181818"/>
    <x v="2"/>
  </r>
  <r>
    <s v="Domiporta"/>
    <x v="505"/>
    <x v="0"/>
    <x v="69"/>
    <n v="12092.105263157895"/>
    <x v="0"/>
  </r>
  <r>
    <s v="Domiporta"/>
    <x v="137"/>
    <x v="0"/>
    <x v="160"/>
    <n v="17203.219315895371"/>
    <x v="1"/>
  </r>
  <r>
    <s v="Domiporta"/>
    <x v="122"/>
    <x v="1"/>
    <x v="712"/>
    <n v="10671.123682180509"/>
    <x v="0"/>
  </r>
  <r>
    <s v="Domiporta"/>
    <x v="41"/>
    <x v="1"/>
    <x v="713"/>
    <n v="18211.250505868069"/>
    <x v="2"/>
  </r>
  <r>
    <s v="Domiporta"/>
    <x v="535"/>
    <x v="0"/>
    <x v="148"/>
    <n v="19583.333333333332"/>
    <x v="0"/>
  </r>
  <r>
    <s v="Domiporta"/>
    <x v="104"/>
    <x v="0"/>
    <x v="58"/>
    <n v="13220.588235294117"/>
    <x v="3"/>
  </r>
  <r>
    <s v="Domiporta"/>
    <x v="536"/>
    <x v="0"/>
    <x v="58"/>
    <n v="22500"/>
    <x v="0"/>
  </r>
  <r>
    <s v="Domiporta"/>
    <x v="182"/>
    <x v="0"/>
    <x v="714"/>
    <n v="16031.305225953043"/>
    <x v="2"/>
  </r>
  <r>
    <s v="Domiporta"/>
    <x v="43"/>
    <x v="0"/>
    <x v="715"/>
    <n v="12707.72238514174"/>
    <x v="0"/>
  </r>
  <r>
    <s v="Domiporta"/>
    <x v="503"/>
    <x v="0"/>
    <x v="26"/>
    <n v="9893.6170212765956"/>
    <x v="2"/>
  </r>
  <r>
    <s v="Domiporta"/>
    <x v="127"/>
    <x v="0"/>
    <x v="20"/>
    <n v="20463.414634146342"/>
    <x v="2"/>
  </r>
  <r>
    <s v="Domiporta"/>
    <x v="537"/>
    <x v="0"/>
    <x v="198"/>
    <n v="8015.8730158730159"/>
    <x v="0"/>
  </r>
  <r>
    <s v="Domiporta"/>
    <x v="37"/>
    <x v="2"/>
    <x v="716"/>
    <n v="5413.8469547110881"/>
    <x v="3"/>
  </r>
  <r>
    <s v="Domiporta"/>
    <x v="538"/>
    <x v="2"/>
    <x v="717"/>
    <n v="12937.743190661478"/>
    <x v="3"/>
  </r>
  <r>
    <s v="Domiporta"/>
    <x v="538"/>
    <x v="2"/>
    <x v="718"/>
    <n v="12471.348197541154"/>
    <x v="3"/>
  </r>
  <r>
    <s v="Domiporta"/>
    <x v="539"/>
    <x v="2"/>
    <x v="719"/>
    <n v="14398.812469074715"/>
    <x v="2"/>
  </r>
  <r>
    <s v="Domiporta"/>
    <x v="115"/>
    <x v="2"/>
    <x v="720"/>
    <n v="8113.6597055802804"/>
    <x v="0"/>
  </r>
  <r>
    <s v="Domiporta"/>
    <x v="207"/>
    <x v="0"/>
    <x v="76"/>
    <n v="12192.982456140351"/>
    <x v="2"/>
  </r>
  <r>
    <s v="Domiporta"/>
    <x v="142"/>
    <x v="0"/>
    <x v="74"/>
    <n v="7800"/>
    <x v="0"/>
  </r>
  <r>
    <s v="Domiporta"/>
    <x v="223"/>
    <x v="0"/>
    <x v="721"/>
    <n v="6639.6163777203983"/>
    <x v="0"/>
  </r>
  <r>
    <s v="Domiporta"/>
    <x v="540"/>
    <x v="0"/>
    <x v="722"/>
    <n v="9050.5241379310337"/>
    <x v="0"/>
  </r>
  <r>
    <s v="Domiporta"/>
    <x v="451"/>
    <x v="0"/>
    <x v="7"/>
    <n v="14224.137931034482"/>
    <x v="2"/>
  </r>
  <r>
    <s v="Domiporta"/>
    <x v="541"/>
    <x v="0"/>
    <x v="723"/>
    <n v="6681.4127861089191"/>
    <x v="3"/>
  </r>
  <r>
    <s v="Domiporta"/>
    <x v="542"/>
    <x v="0"/>
    <x v="430"/>
    <n v="10407.801418439716"/>
    <x v="2"/>
  </r>
  <r>
    <s v="Domiporta"/>
    <x v="126"/>
    <x v="0"/>
    <x v="15"/>
    <n v="6554.0540540540542"/>
    <x v="0"/>
  </r>
  <r>
    <s v="Domiporta"/>
    <x v="478"/>
    <x v="0"/>
    <x v="139"/>
    <n v="9571.4285714285706"/>
    <x v="2"/>
  </r>
  <r>
    <s v="Domiporta"/>
    <x v="130"/>
    <x v="0"/>
    <x v="724"/>
    <n v="14317.032040472177"/>
    <x v="2"/>
  </r>
  <r>
    <s v="Domiporta"/>
    <x v="20"/>
    <x v="0"/>
    <x v="141"/>
    <n v="21052.63157894737"/>
    <x v="2"/>
  </r>
  <r>
    <s v="Domiporta"/>
    <x v="101"/>
    <x v="2"/>
    <x v="725"/>
    <n v="23340.248962655602"/>
    <x v="2"/>
  </r>
  <r>
    <s v="Domiporta"/>
    <x v="543"/>
    <x v="2"/>
    <x v="174"/>
    <n v="16317.635983263599"/>
    <x v="0"/>
  </r>
  <r>
    <s v="Domiporta"/>
    <x v="544"/>
    <x v="2"/>
    <x v="726"/>
    <n v="7521.7067583046965"/>
    <x v="0"/>
  </r>
  <r>
    <s v="Domiporta"/>
    <x v="275"/>
    <x v="2"/>
    <x v="727"/>
    <n v="12236.048265460031"/>
    <x v="0"/>
  </r>
  <r>
    <s v="Domiporta"/>
    <x v="223"/>
    <x v="2"/>
    <x v="728"/>
    <n v="5034.9650349650346"/>
    <x v="0"/>
  </r>
  <r>
    <s v="Domiporta"/>
    <x v="182"/>
    <x v="2"/>
    <x v="729"/>
    <n v="17604.657610202383"/>
    <x v="2"/>
  </r>
  <r>
    <s v="Domiporta"/>
    <x v="545"/>
    <x v="2"/>
    <x v="331"/>
    <n v="7047.4285714285716"/>
    <x v="0"/>
  </r>
  <r>
    <s v="Domiporta"/>
    <x v="341"/>
    <x v="2"/>
    <x v="730"/>
    <n v="7890.3095558546438"/>
    <x v="0"/>
  </r>
  <r>
    <s v="Domiporta"/>
    <x v="546"/>
    <x v="2"/>
    <x v="731"/>
    <n v="5475.2066115702482"/>
    <x v="0"/>
  </r>
  <r>
    <s v="Domiporta"/>
    <x v="391"/>
    <x v="2"/>
    <x v="102"/>
    <n v="6229.166666666667"/>
    <x v="0"/>
  </r>
  <r>
    <s v="Domiporta"/>
    <x v="6"/>
    <x v="2"/>
    <x v="674"/>
    <n v="7500"/>
    <x v="3"/>
  </r>
  <r>
    <s v="Domiporta"/>
    <x v="243"/>
    <x v="2"/>
    <x v="14"/>
    <n v="11923.076923076924"/>
    <x v="2"/>
  </r>
  <r>
    <s v="Domiporta"/>
    <x v="86"/>
    <x v="2"/>
    <x v="286"/>
    <n v="20826.08695652174"/>
    <x v="1"/>
  </r>
  <r>
    <s v="Domiporta"/>
    <x v="108"/>
    <x v="2"/>
    <x v="376"/>
    <n v="9437.7510040160651"/>
    <x v="2"/>
  </r>
  <r>
    <s v="Domiporta"/>
    <x v="148"/>
    <x v="2"/>
    <x v="23"/>
    <n v="10555.555555555555"/>
    <x v="2"/>
  </r>
  <r>
    <s v="Domiporta"/>
    <x v="142"/>
    <x v="2"/>
    <x v="732"/>
    <n v="8234.1650671785028"/>
    <x v="0"/>
  </r>
  <r>
    <s v="Domiporta"/>
    <x v="22"/>
    <x v="2"/>
    <x v="95"/>
    <n v="8985.7142857142862"/>
    <x v="0"/>
  </r>
  <r>
    <s v="Domiporta"/>
    <x v="105"/>
    <x v="2"/>
    <x v="733"/>
    <n v="8780.7686771268181"/>
    <x v="2"/>
  </r>
  <r>
    <s v="Domiporta"/>
    <x v="61"/>
    <x v="2"/>
    <x v="6"/>
    <n v="16111.111111111111"/>
    <x v="2"/>
  </r>
  <r>
    <s v="Domiporta"/>
    <x v="547"/>
    <x v="2"/>
    <x v="734"/>
    <n v="12715.549557654822"/>
    <x v="0"/>
  </r>
  <r>
    <s v="Domiporta"/>
    <x v="92"/>
    <x v="2"/>
    <x v="735"/>
    <n v="13290.374546919051"/>
    <x v="2"/>
  </r>
  <r>
    <s v="Domiporta"/>
    <x v="347"/>
    <x v="2"/>
    <x v="736"/>
    <n v="16120.218579234972"/>
    <x v="2"/>
  </r>
  <r>
    <s v="Domiporta"/>
    <x v="77"/>
    <x v="2"/>
    <x v="737"/>
    <n v="20438.596491228069"/>
    <x v="2"/>
  </r>
  <r>
    <s v="Domiporta"/>
    <x v="12"/>
    <x v="2"/>
    <x v="738"/>
    <n v="6276.4939149459869"/>
    <x v="0"/>
  </r>
  <r>
    <s v="Domiporta"/>
    <x v="202"/>
    <x v="2"/>
    <x v="739"/>
    <n v="15456.989247311827"/>
    <x v="0"/>
  </r>
  <r>
    <s v="Domiporta"/>
    <x v="125"/>
    <x v="2"/>
    <x v="740"/>
    <n v="10281.665802661137"/>
    <x v="0"/>
  </r>
  <r>
    <s v="Domiporta"/>
    <x v="207"/>
    <x v="2"/>
    <x v="741"/>
    <n v="13273.491214667685"/>
    <x v="0"/>
  </r>
  <r>
    <s v="Domiporta"/>
    <x v="88"/>
    <x v="2"/>
    <x v="742"/>
    <n v="14706.670238414144"/>
    <x v="2"/>
  </r>
  <r>
    <s v="Domiporta"/>
    <x v="109"/>
    <x v="2"/>
    <x v="743"/>
    <n v="16388.508891928865"/>
    <x v="2"/>
  </r>
  <r>
    <s v="Domiporta"/>
    <x v="13"/>
    <x v="2"/>
    <x v="744"/>
    <n v="7863.6959370904333"/>
    <x v="0"/>
  </r>
  <r>
    <s v="Domiporta"/>
    <x v="102"/>
    <x v="2"/>
    <x v="745"/>
    <n v="12870.733072188024"/>
    <x v="0"/>
  </r>
  <r>
    <s v="Domiporta"/>
    <x v="458"/>
    <x v="2"/>
    <x v="746"/>
    <n v="17910.059786846894"/>
    <x v="2"/>
  </r>
  <r>
    <s v="Domiporta"/>
    <x v="175"/>
    <x v="2"/>
    <x v="391"/>
    <n v="7677.5062536078512"/>
    <x v="0"/>
  </r>
  <r>
    <s v="Domiporta"/>
    <x v="13"/>
    <x v="2"/>
    <x v="747"/>
    <n v="11116.99311805188"/>
    <x v="2"/>
  </r>
  <r>
    <s v="Domiporta"/>
    <x v="548"/>
    <x v="2"/>
    <x v="748"/>
    <n v="23260.536398467433"/>
    <x v="1"/>
  </r>
  <r>
    <s v="Domiporta"/>
    <x v="549"/>
    <x v="2"/>
    <x v="749"/>
    <n v="5134.4449520328917"/>
    <x v="2"/>
  </r>
  <r>
    <s v="Domiporta"/>
    <x v="550"/>
    <x v="2"/>
    <x v="750"/>
    <n v="18637.037037037036"/>
    <x v="0"/>
  </r>
  <r>
    <s v="Domiporta"/>
    <x v="551"/>
    <x v="2"/>
    <x v="751"/>
    <n v="16900.490003920029"/>
    <x v="2"/>
  </r>
  <r>
    <s v="Domiporta"/>
    <x v="552"/>
    <x v="2"/>
    <x v="544"/>
    <n v="10608.951924848039"/>
    <x v="0"/>
  </r>
  <r>
    <s v="Domiporta"/>
    <x v="553"/>
    <x v="2"/>
    <x v="752"/>
    <n v="10016.666666666666"/>
    <x v="2"/>
  </r>
  <r>
    <s v="Domiporta"/>
    <x v="554"/>
    <x v="2"/>
    <x v="753"/>
    <n v="12959.576664945791"/>
    <x v="2"/>
  </r>
  <r>
    <s v="Domiporta"/>
    <x v="555"/>
    <x v="2"/>
    <x v="754"/>
    <n v="7818.3001411321939"/>
    <x v="0"/>
  </r>
  <r>
    <s v="Domiporta"/>
    <x v="556"/>
    <x v="2"/>
    <x v="755"/>
    <n v="11281.293952180029"/>
    <x v="1"/>
  </r>
  <r>
    <s v="Domiporta"/>
    <x v="557"/>
    <x v="2"/>
    <x v="756"/>
    <n v="12996.075010902747"/>
    <x v="3"/>
  </r>
  <r>
    <s v="Domiporta"/>
    <x v="558"/>
    <x v="2"/>
    <x v="757"/>
    <n v="12502.555701179555"/>
    <x v="1"/>
  </r>
  <r>
    <s v="Domiporta"/>
    <x v="559"/>
    <x v="2"/>
    <x v="758"/>
    <n v="14435.011586265009"/>
    <x v="2"/>
  </r>
  <r>
    <s v="Domiporta"/>
    <x v="560"/>
    <x v="2"/>
    <x v="759"/>
    <n v="15194.525959367948"/>
    <x v="2"/>
  </r>
  <r>
    <s v="Domiporta"/>
    <x v="561"/>
    <x v="2"/>
    <x v="760"/>
    <n v="22715.345454545455"/>
    <x v="1"/>
  </r>
  <r>
    <s v="Domiporta"/>
    <x v="562"/>
    <x v="2"/>
    <x v="761"/>
    <n v="20603.758496601356"/>
    <x v="1"/>
  </r>
  <r>
    <s v="Domiporta"/>
    <x v="53"/>
    <x v="2"/>
    <x v="762"/>
    <n v="18507.695304889927"/>
    <x v="2"/>
  </r>
  <r>
    <s v="Domiporta"/>
    <x v="135"/>
    <x v="2"/>
    <x v="95"/>
    <n v="7414.2857142857147"/>
    <x v="0"/>
  </r>
  <r>
    <s v="Domiporta"/>
    <x v="563"/>
    <x v="0"/>
    <x v="96"/>
    <n v="8624.7391304347821"/>
    <x v="0"/>
  </r>
  <r>
    <s v="Domiporta"/>
    <x v="280"/>
    <x v="0"/>
    <x v="763"/>
    <n v="12664.526484751204"/>
    <x v="0"/>
  </r>
  <r>
    <s v="Domiporta"/>
    <x v="334"/>
    <x v="1"/>
    <x v="50"/>
    <n v="7553.3980582524273"/>
    <x v="2"/>
  </r>
  <r>
    <s v="Domiporta"/>
    <x v="290"/>
    <x v="3"/>
    <x v="104"/>
    <n v="5629.0322580645161"/>
    <x v="0"/>
  </r>
  <r>
    <s v="Domiporta"/>
    <x v="104"/>
    <x v="2"/>
    <x v="764"/>
    <n v="16930.320150659132"/>
    <x v="2"/>
  </r>
  <r>
    <s v="Domiporta"/>
    <x v="232"/>
    <x v="0"/>
    <x v="765"/>
    <n v="20230.473751600515"/>
    <x v="2"/>
  </r>
  <r>
    <s v="Domiporta"/>
    <x v="12"/>
    <x v="0"/>
    <x v="525"/>
    <n v="10361.17381489842"/>
    <x v="2"/>
  </r>
  <r>
    <s v="Domiporta"/>
    <x v="275"/>
    <x v="3"/>
    <x v="19"/>
    <n v="6065.4205607476633"/>
    <x v="0"/>
  </r>
  <r>
    <s v="Domiporta"/>
    <x v="564"/>
    <x v="3"/>
    <x v="766"/>
    <n v="11192.912403294235"/>
    <x v="0"/>
  </r>
  <r>
    <s v="Domiporta"/>
    <x v="61"/>
    <x v="3"/>
    <x v="767"/>
    <n v="6668.1995861117493"/>
    <x v="0"/>
  </r>
  <r>
    <s v="Domiporta"/>
    <x v="173"/>
    <x v="3"/>
    <x v="277"/>
    <n v="12204.40337048111"/>
    <x v="2"/>
  </r>
  <r>
    <s v="Domiporta"/>
    <x v="187"/>
    <x v="3"/>
    <x v="766"/>
    <n v="8422.7601697030204"/>
    <x v="0"/>
  </r>
  <r>
    <s v="Domiporta"/>
    <x v="565"/>
    <x v="3"/>
    <x v="768"/>
    <n v="16946.959896507116"/>
    <x v="0"/>
  </r>
  <r>
    <s v="Domiporta"/>
    <x v="77"/>
    <x v="3"/>
    <x v="219"/>
    <n v="12406.815761448348"/>
    <x v="0"/>
  </r>
  <r>
    <s v="Domiporta"/>
    <x v="197"/>
    <x v="3"/>
    <x v="54"/>
    <n v="9883.7209302325573"/>
    <x v="2"/>
  </r>
  <r>
    <s v="Domiporta"/>
    <x v="180"/>
    <x v="3"/>
    <x v="221"/>
    <n v="10199.556541019956"/>
    <x v="2"/>
  </r>
  <r>
    <s v="Domiporta"/>
    <x v="129"/>
    <x v="3"/>
    <x v="220"/>
    <n v="8435.5828220858893"/>
    <x v="2"/>
  </r>
  <r>
    <s v="Domiporta"/>
    <x v="116"/>
    <x v="3"/>
    <x v="768"/>
    <n v="26612.456107928294"/>
    <x v="0"/>
  </r>
  <r>
    <s v="Domiporta"/>
    <x v="4"/>
    <x v="0"/>
    <x v="769"/>
    <n v="17619.120576068639"/>
    <x v="0"/>
  </r>
  <r>
    <s v="Domiporta"/>
    <x v="8"/>
    <x v="2"/>
    <x v="148"/>
    <n v="14333.333333333334"/>
    <x v="0"/>
  </r>
  <r>
    <s v="Domiporta"/>
    <x v="304"/>
    <x v="1"/>
    <x v="770"/>
    <n v="5966.5871121718374"/>
    <x v="0"/>
  </r>
  <r>
    <s v="Domiporta"/>
    <x v="129"/>
    <x v="2"/>
    <x v="6"/>
    <n v="15277.777777777777"/>
    <x v="2"/>
  </r>
  <r>
    <s v="Domiporta"/>
    <x v="4"/>
    <x v="1"/>
    <x v="92"/>
    <n v="17968.75"/>
    <x v="0"/>
  </r>
  <r>
    <s v="Domiporta"/>
    <x v="104"/>
    <x v="0"/>
    <x v="771"/>
    <n v="11994.66310873916"/>
    <x v="3"/>
  </r>
  <r>
    <s v="Domiporta"/>
    <x v="460"/>
    <x v="3"/>
    <x v="78"/>
    <n v="7045.454545454545"/>
    <x v="2"/>
  </r>
  <r>
    <s v="Domiporta"/>
    <x v="419"/>
    <x v="3"/>
    <x v="772"/>
    <n v="9703.445268207588"/>
    <x v="2"/>
  </r>
  <r>
    <s v="Domiporta"/>
    <x v="100"/>
    <x v="0"/>
    <x v="25"/>
    <n v="12125.984251968504"/>
    <x v="0"/>
  </r>
  <r>
    <s v="Domiporta"/>
    <x v="460"/>
    <x v="0"/>
    <x v="773"/>
    <n v="6601.3628620102218"/>
    <x v="0"/>
  </r>
  <r>
    <s v="Domiporta"/>
    <x v="566"/>
    <x v="2"/>
    <x v="198"/>
    <n v="12222.20634920635"/>
    <x v="0"/>
  </r>
  <r>
    <s v="Domiporta"/>
    <x v="102"/>
    <x v="2"/>
    <x v="774"/>
    <n v="12197.277709033056"/>
    <x v="0"/>
  </r>
  <r>
    <s v="Domiporta"/>
    <x v="567"/>
    <x v="0"/>
    <x v="775"/>
    <n v="10995.759613978651"/>
    <x v="0"/>
  </r>
  <r>
    <s v="Domiporta"/>
    <x v="223"/>
    <x v="1"/>
    <x v="211"/>
    <n v="6521.7391304347821"/>
    <x v="2"/>
  </r>
  <r>
    <s v="Domiporta"/>
    <x v="223"/>
    <x v="0"/>
    <x v="776"/>
    <n v="5309.7345132743367"/>
    <x v="0"/>
  </r>
  <r>
    <s v="Domiporta"/>
    <x v="264"/>
    <x v="1"/>
    <x v="777"/>
    <n v="11575.492341356674"/>
    <x v="2"/>
  </r>
  <r>
    <s v="Domiporta"/>
    <x v="568"/>
    <x v="1"/>
    <x v="778"/>
    <n v="29497.422680412372"/>
    <x v="0"/>
  </r>
  <r>
    <s v="Domiporta"/>
    <x v="569"/>
    <x v="2"/>
    <x v="779"/>
    <n v="19044.763092269324"/>
    <x v="2"/>
  </r>
  <r>
    <s v="Domiporta"/>
    <x v="243"/>
    <x v="4"/>
    <x v="23"/>
    <n v="11481.481481481482"/>
    <x v="2"/>
  </r>
  <r>
    <s v="Domiporta"/>
    <x v="129"/>
    <x v="1"/>
    <x v="780"/>
    <n v="7016.2010460517922"/>
    <x v="0"/>
  </r>
  <r>
    <s v="Domiporta"/>
    <x v="570"/>
    <x v="0"/>
    <x v="781"/>
    <n v="13225.312021020363"/>
    <x v="0"/>
  </r>
  <r>
    <s v="Domiporta"/>
    <x v="571"/>
    <x v="2"/>
    <x v="14"/>
    <n v="18250"/>
    <x v="0"/>
  </r>
  <r>
    <s v="Domiporta"/>
    <x v="12"/>
    <x v="4"/>
    <x v="198"/>
    <n v="7285.7142857142853"/>
    <x v="0"/>
  </r>
  <r>
    <s v="Domiporta"/>
    <x v="275"/>
    <x v="0"/>
    <x v="66"/>
    <n v="9127.9887482419144"/>
    <x v="0"/>
  </r>
  <r>
    <s v="Domiporta"/>
    <x v="37"/>
    <x v="0"/>
    <x v="782"/>
    <n v="11864.020077572439"/>
    <x v="2"/>
  </r>
  <r>
    <s v="Domiporta"/>
    <x v="162"/>
    <x v="2"/>
    <x v="169"/>
    <n v="19848.484848484848"/>
    <x v="1"/>
  </r>
  <r>
    <s v="Domiporta"/>
    <x v="205"/>
    <x v="2"/>
    <x v="345"/>
    <n v="13437.5"/>
    <x v="1"/>
  </r>
  <r>
    <s v="Domiporta"/>
    <x v="12"/>
    <x v="0"/>
    <x v="783"/>
    <n v="9127.0630344004767"/>
    <x v="2"/>
  </r>
  <r>
    <s v="Domiporta"/>
    <x v="129"/>
    <x v="0"/>
    <x v="784"/>
    <n v="8842.4437299035362"/>
    <x v="0"/>
  </r>
  <r>
    <s v="Domiporta"/>
    <x v="423"/>
    <x v="0"/>
    <x v="28"/>
    <n v="5000"/>
    <x v="3"/>
  </r>
  <r>
    <s v="Domiporta"/>
    <x v="77"/>
    <x v="0"/>
    <x v="785"/>
    <n v="15282.028858766944"/>
    <x v="2"/>
  </r>
  <r>
    <s v="Domiporta"/>
    <x v="135"/>
    <x v="1"/>
    <x v="786"/>
    <n v="10254.89033787789"/>
    <x v="2"/>
  </r>
  <r>
    <s v="Domiporta"/>
    <x v="209"/>
    <x v="0"/>
    <x v="787"/>
    <n v="14569.53642384106"/>
    <x v="3"/>
  </r>
  <r>
    <s v="Domiporta"/>
    <x v="175"/>
    <x v="1"/>
    <x v="788"/>
    <n v="7441.2532637075719"/>
    <x v="0"/>
  </r>
  <r>
    <s v="Domiporta"/>
    <x v="36"/>
    <x v="0"/>
    <x v="789"/>
    <n v="14717.477003942182"/>
    <x v="2"/>
  </r>
  <r>
    <s v="Domiporta"/>
    <x v="77"/>
    <x v="0"/>
    <x v="790"/>
    <n v="7970.3534777651084"/>
    <x v="3"/>
  </r>
  <r>
    <s v="Domiporta"/>
    <x v="186"/>
    <x v="0"/>
    <x v="56"/>
    <n v="19285.714285714286"/>
    <x v="0"/>
  </r>
  <r>
    <s v="Domiporta"/>
    <x v="106"/>
    <x v="0"/>
    <x v="26"/>
    <n v="12446.808510638299"/>
    <x v="2"/>
  </r>
  <r>
    <s v="Domiporta"/>
    <x v="366"/>
    <x v="0"/>
    <x v="507"/>
    <n v="25000"/>
    <x v="1"/>
  </r>
  <r>
    <s v="Domiporta"/>
    <x v="148"/>
    <x v="2"/>
    <x v="169"/>
    <n v="17272.727272727272"/>
    <x v="1"/>
  </r>
  <r>
    <s v="Domiporta"/>
    <x v="238"/>
    <x v="2"/>
    <x v="22"/>
    <n v="18323.863636363636"/>
    <x v="0"/>
  </r>
  <r>
    <s v="Domiporta"/>
    <x v="157"/>
    <x v="2"/>
    <x v="791"/>
    <n v="22708.333333333332"/>
    <x v="1"/>
  </r>
  <r>
    <s v="Domiporta"/>
    <x v="139"/>
    <x v="2"/>
    <x v="102"/>
    <n v="11770.833333333334"/>
    <x v="0"/>
  </r>
  <r>
    <s v="Domiporta"/>
    <x v="285"/>
    <x v="2"/>
    <x v="792"/>
    <n v="7400.6751493118672"/>
    <x v="2"/>
  </r>
  <r>
    <s v="Domiporta"/>
    <x v="46"/>
    <x v="2"/>
    <x v="83"/>
    <n v="15980"/>
    <x v="0"/>
  </r>
  <r>
    <s v="Domiporta"/>
    <x v="423"/>
    <x v="2"/>
    <x v="793"/>
    <n v="7319.3916349809888"/>
    <x v="2"/>
  </r>
  <r>
    <s v="Domiporta"/>
    <x v="3"/>
    <x v="2"/>
    <x v="83"/>
    <n v="8380"/>
    <x v="0"/>
  </r>
  <r>
    <s v="Domiporta"/>
    <x v="572"/>
    <x v="2"/>
    <x v="96"/>
    <n v="22804.347826086956"/>
    <x v="2"/>
  </r>
  <r>
    <s v="Domiporta"/>
    <x v="14"/>
    <x v="0"/>
    <x v="54"/>
    <n v="15116.279069767443"/>
    <x v="2"/>
  </r>
  <r>
    <s v="Domiporta"/>
    <x v="422"/>
    <x v="2"/>
    <x v="794"/>
    <n v="12832.790653131584"/>
    <x v="0"/>
  </r>
  <r>
    <s v="Domiporta"/>
    <x v="148"/>
    <x v="2"/>
    <x v="405"/>
    <n v="12740.27715690657"/>
    <x v="2"/>
  </r>
  <r>
    <s v="Domiporta"/>
    <x v="135"/>
    <x v="2"/>
    <x v="331"/>
    <n v="9885.7142857142862"/>
    <x v="2"/>
  </r>
  <r>
    <s v="Domiporta"/>
    <x v="176"/>
    <x v="2"/>
    <x v="525"/>
    <n v="7223.4762979683974"/>
    <x v="2"/>
  </r>
  <r>
    <s v="Domiporta"/>
    <x v="78"/>
    <x v="2"/>
    <x v="659"/>
    <n v="8320.1267828843102"/>
    <x v="0"/>
  </r>
  <r>
    <s v="Domiporta"/>
    <x v="60"/>
    <x v="4"/>
    <x v="795"/>
    <n v="5934.163701067615"/>
    <x v="4"/>
  </r>
  <r>
    <s v="Domiporta"/>
    <x v="88"/>
    <x v="0"/>
    <x v="688"/>
    <n v="12092.511013215859"/>
    <x v="2"/>
  </r>
  <r>
    <s v="Domiporta"/>
    <x v="8"/>
    <x v="0"/>
    <x v="481"/>
    <n v="12591.508052708639"/>
    <x v="0"/>
  </r>
  <r>
    <s v="Domiporta"/>
    <x v="134"/>
    <x v="0"/>
    <x v="796"/>
    <n v="7077.9146046725746"/>
    <x v="0"/>
  </r>
  <r>
    <s v="Domiporta"/>
    <x v="81"/>
    <x v="0"/>
    <x v="169"/>
    <n v="22696.969696969696"/>
    <x v="2"/>
  </r>
  <r>
    <s v="Domiporta"/>
    <x v="573"/>
    <x v="1"/>
    <x v="797"/>
    <n v="22884.882108183079"/>
    <x v="0"/>
  </r>
  <r>
    <s v="Domiporta"/>
    <x v="574"/>
    <x v="4"/>
    <x v="798"/>
    <n v="24595.14170040486"/>
    <x v="2"/>
  </r>
  <r>
    <s v="Domiporta"/>
    <x v="148"/>
    <x v="4"/>
    <x v="799"/>
    <n v="9313.7254901960787"/>
    <x v="3"/>
  </r>
  <r>
    <s v="Domiporta"/>
    <x v="575"/>
    <x v="2"/>
    <x v="800"/>
    <n v="10876.404494382023"/>
    <x v="1"/>
  </r>
  <r>
    <s v="Domiporta"/>
    <x v="576"/>
    <x v="2"/>
    <x v="186"/>
    <n v="14305.555555555557"/>
    <x v="0"/>
  </r>
  <r>
    <s v="Domiporta"/>
    <x v="223"/>
    <x v="2"/>
    <x v="6"/>
    <n v="10000"/>
    <x v="2"/>
  </r>
  <r>
    <s v="Domiporta"/>
    <x v="64"/>
    <x v="2"/>
    <x v="801"/>
    <n v="16366.612111292963"/>
    <x v="1"/>
  </r>
  <r>
    <s v="Domiporta"/>
    <x v="134"/>
    <x v="2"/>
    <x v="167"/>
    <n v="15769.23076923077"/>
    <x v="2"/>
  </r>
  <r>
    <s v="Domiporta"/>
    <x v="77"/>
    <x v="2"/>
    <x v="802"/>
    <n v="12624.164710131841"/>
    <x v="2"/>
  </r>
  <r>
    <s v="Domiporta"/>
    <x v="57"/>
    <x v="2"/>
    <x v="803"/>
    <n v="11008.986928104576"/>
    <x v="2"/>
  </r>
  <r>
    <s v="Domiporta"/>
    <x v="323"/>
    <x v="1"/>
    <x v="244"/>
    <n v="8391.3043478260861"/>
    <x v="0"/>
  </r>
  <r>
    <s v="Domiporta"/>
    <x v="577"/>
    <x v="1"/>
    <x v="421"/>
    <n v="6955.52"/>
    <x v="0"/>
  </r>
  <r>
    <s v="Domiporta"/>
    <x v="264"/>
    <x v="0"/>
    <x v="104"/>
    <n v="8532.2580645161288"/>
    <x v="3"/>
  </r>
  <r>
    <s v="Domiporta"/>
    <x v="428"/>
    <x v="1"/>
    <x v="804"/>
    <n v="6905.0554870530214"/>
    <x v="2"/>
  </r>
  <r>
    <s v="Domiporta"/>
    <x v="103"/>
    <x v="0"/>
    <x v="805"/>
    <n v="14096.185737976783"/>
    <x v="2"/>
  </r>
  <r>
    <s v="Domiporta"/>
    <x v="503"/>
    <x v="2"/>
    <x v="722"/>
    <n v="6413.7931034482763"/>
    <x v="3"/>
  </r>
  <r>
    <s v="Domiporta"/>
    <x v="142"/>
    <x v="2"/>
    <x v="104"/>
    <n v="6919.3548387096771"/>
    <x v="0"/>
  </r>
  <r>
    <s v="Domiporta"/>
    <x v="145"/>
    <x v="1"/>
    <x v="298"/>
    <n v="5354.545454545455"/>
    <x v="0"/>
  </r>
  <r>
    <s v="Domiporta"/>
    <x v="42"/>
    <x v="1"/>
    <x v="806"/>
    <n v="27335.164835164836"/>
    <x v="0"/>
  </r>
  <r>
    <s v="Domiporta"/>
    <x v="208"/>
    <x v="2"/>
    <x v="807"/>
    <n v="24010.504595760645"/>
    <x v="2"/>
  </r>
  <r>
    <s v="Domiporta"/>
    <x v="578"/>
    <x v="0"/>
    <x v="415"/>
    <n v="12761.714855433698"/>
    <x v="0"/>
  </r>
  <r>
    <s v="Domiporta"/>
    <x v="505"/>
    <x v="2"/>
    <x v="132"/>
    <n v="12763.888888888889"/>
    <x v="4"/>
  </r>
  <r>
    <s v="Domiporta"/>
    <x v="275"/>
    <x v="2"/>
    <x v="20"/>
    <n v="15829.268292682927"/>
    <x v="0"/>
  </r>
  <r>
    <s v="Domiporta"/>
    <x v="56"/>
    <x v="2"/>
    <x v="339"/>
    <n v="24750"/>
    <x v="2"/>
  </r>
  <r>
    <s v="Domiporta"/>
    <x v="87"/>
    <x v="2"/>
    <x v="808"/>
    <n v="15681.818181818182"/>
    <x v="1"/>
  </r>
  <r>
    <s v="Domiporta"/>
    <x v="579"/>
    <x v="0"/>
    <x v="728"/>
    <n v="8503.4965034965044"/>
    <x v="0"/>
  </r>
  <r>
    <s v="Domiporta"/>
    <x v="221"/>
    <x v="1"/>
    <x v="1"/>
    <n v="5076.9230769230771"/>
    <x v="0"/>
  </r>
  <r>
    <s v="Domiporta"/>
    <x v="347"/>
    <x v="1"/>
    <x v="107"/>
    <n v="14216.867469879518"/>
    <x v="2"/>
  </r>
  <r>
    <s v="Domiporta"/>
    <x v="580"/>
    <x v="1"/>
    <x v="605"/>
    <n v="20408.134110787174"/>
    <x v="1"/>
  </r>
  <r>
    <s v="Domiporta"/>
    <x v="159"/>
    <x v="1"/>
    <x v="139"/>
    <n v="21571.428571428572"/>
    <x v="1"/>
  </r>
  <r>
    <s v="Domiporta"/>
    <x v="104"/>
    <x v="1"/>
    <x v="75"/>
    <n v="26441.176470588234"/>
    <x v="2"/>
  </r>
  <r>
    <s v="Domiporta"/>
    <x v="37"/>
    <x v="4"/>
    <x v="599"/>
    <n v="7503.6075036075035"/>
    <x v="0"/>
  </r>
  <r>
    <s v="Domiporta"/>
    <x v="84"/>
    <x v="4"/>
    <x v="809"/>
    <n v="7262.9969418960236"/>
    <x v="3"/>
  </r>
  <r>
    <s v="Domiporta"/>
    <x v="173"/>
    <x v="0"/>
    <x v="244"/>
    <n v="6507.246376811594"/>
    <x v="0"/>
  </r>
  <r>
    <s v="Domiporta"/>
    <x v="581"/>
    <x v="0"/>
    <x v="164"/>
    <n v="23010.752688172044"/>
    <x v="0"/>
  </r>
  <r>
    <s v="Domiporta"/>
    <x v="84"/>
    <x v="0"/>
    <x v="102"/>
    <n v="9895.8333333333339"/>
    <x v="2"/>
  </r>
  <r>
    <s v="Domiporta"/>
    <x v="3"/>
    <x v="0"/>
    <x v="431"/>
    <n v="6608.8328075709778"/>
    <x v="0"/>
  </r>
  <r>
    <s v="Domiporta"/>
    <x v="582"/>
    <x v="0"/>
    <x v="199"/>
    <n v="6268.9804772234274"/>
    <x v="2"/>
  </r>
  <r>
    <s v="Domiporta"/>
    <x v="222"/>
    <x v="0"/>
    <x v="83"/>
    <n v="21000"/>
    <x v="2"/>
  </r>
  <r>
    <s v="Domiporta"/>
    <x v="583"/>
    <x v="2"/>
    <x v="88"/>
    <n v="8738.0952380952385"/>
    <x v="2"/>
  </r>
  <r>
    <s v="Domiporta"/>
    <x v="264"/>
    <x v="2"/>
    <x v="258"/>
    <n v="9930.5425192415987"/>
    <x v="0"/>
  </r>
  <r>
    <s v="Domiporta"/>
    <x v="64"/>
    <x v="0"/>
    <x v="159"/>
    <n v="13157.894736842105"/>
    <x v="2"/>
  </r>
  <r>
    <s v="Domiporta"/>
    <x v="584"/>
    <x v="1"/>
    <x v="674"/>
    <n v="11166.666666666666"/>
    <x v="0"/>
  </r>
  <r>
    <s v="Domiporta"/>
    <x v="585"/>
    <x v="0"/>
    <x v="810"/>
    <n v="18686.868686868685"/>
    <x v="0"/>
  </r>
  <r>
    <s v="Domiporta"/>
    <x v="334"/>
    <x v="0"/>
    <x v="111"/>
    <n v="8206.7510548523205"/>
    <x v="2"/>
  </r>
  <r>
    <s v="Domiporta"/>
    <x v="109"/>
    <x v="0"/>
    <x v="479"/>
    <n v="8953.6621823617334"/>
    <x v="0"/>
  </r>
  <r>
    <s v="Domiporta"/>
    <x v="50"/>
    <x v="0"/>
    <x v="811"/>
    <n v="6712.2958693563878"/>
    <x v="3"/>
  </r>
  <r>
    <s v="Domiporta"/>
    <x v="303"/>
    <x v="0"/>
    <x v="27"/>
    <n v="6785.7142857142853"/>
    <x v="0"/>
  </r>
  <r>
    <s v="Domiporta"/>
    <x v="142"/>
    <x v="0"/>
    <x v="1"/>
    <n v="6600"/>
    <x v="0"/>
  </r>
  <r>
    <s v="Domiporta"/>
    <x v="586"/>
    <x v="0"/>
    <x v="586"/>
    <n v="6831.395348837209"/>
    <x v="0"/>
  </r>
  <r>
    <s v="Domiporta"/>
    <x v="88"/>
    <x v="0"/>
    <x v="68"/>
    <n v="8255.6390977443607"/>
    <x v="3"/>
  </r>
  <r>
    <s v="Domiporta"/>
    <x v="587"/>
    <x v="0"/>
    <x v="812"/>
    <n v="10539.534883720929"/>
    <x v="3"/>
  </r>
  <r>
    <s v="Domiporta"/>
    <x v="148"/>
    <x v="0"/>
    <x v="813"/>
    <n v="11646.914589293012"/>
    <x v="2"/>
  </r>
  <r>
    <s v="Domiporta"/>
    <x v="109"/>
    <x v="2"/>
    <x v="810"/>
    <n v="12101.010101010101"/>
    <x v="2"/>
  </r>
  <r>
    <s v="Domiporta"/>
    <x v="148"/>
    <x v="1"/>
    <x v="39"/>
    <n v="9437.0860927152316"/>
    <x v="0"/>
  </r>
  <r>
    <s v="Domiporta"/>
    <x v="114"/>
    <x v="1"/>
    <x v="814"/>
    <n v="10419.281948280192"/>
    <x v="2"/>
  </r>
  <r>
    <s v="Domiporta"/>
    <x v="588"/>
    <x v="0"/>
    <x v="88"/>
    <n v="25452.380952380954"/>
    <x v="2"/>
  </r>
  <r>
    <s v="Domiporta"/>
    <x v="571"/>
    <x v="0"/>
    <x v="148"/>
    <n v="15816.666666666666"/>
    <x v="0"/>
  </r>
  <r>
    <s v="Domiporta"/>
    <x v="589"/>
    <x v="0"/>
    <x v="815"/>
    <n v="11058.12220566319"/>
    <x v="0"/>
  </r>
  <r>
    <s v="Domiporta"/>
    <x v="280"/>
    <x v="0"/>
    <x v="4"/>
    <n v="9563.636363636364"/>
    <x v="2"/>
  </r>
  <r>
    <s v="Domiporta"/>
    <x v="187"/>
    <x v="0"/>
    <x v="58"/>
    <n v="9926.4705882352937"/>
    <x v="0"/>
  </r>
  <r>
    <s v="Domiporta"/>
    <x v="347"/>
    <x v="0"/>
    <x v="140"/>
    <n v="11132.075471698114"/>
    <x v="2"/>
  </r>
  <r>
    <s v="Domiporta"/>
    <x v="20"/>
    <x v="0"/>
    <x v="98"/>
    <n v="28571.428571428572"/>
    <x v="1"/>
  </r>
  <r>
    <s v="Domiporta"/>
    <x v="590"/>
    <x v="0"/>
    <x v="229"/>
    <n v="14293.333333333334"/>
    <x v="2"/>
  </r>
  <r>
    <s v="Domiporta"/>
    <x v="64"/>
    <x v="0"/>
    <x v="816"/>
    <n v="9865.1759289707334"/>
    <x v="2"/>
  </r>
  <r>
    <s v="Domiporta"/>
    <x v="351"/>
    <x v="0"/>
    <x v="817"/>
    <n v="16313.213703099513"/>
    <x v="1"/>
  </r>
  <r>
    <s v="Domiporta"/>
    <x v="591"/>
    <x v="0"/>
    <x v="818"/>
    <n v="27328.111401218452"/>
    <x v="0"/>
  </r>
  <r>
    <s v="Domiporta"/>
    <x v="300"/>
    <x v="0"/>
    <x v="14"/>
    <n v="9807.6923076923085"/>
    <x v="0"/>
  </r>
  <r>
    <s v="Domiporta"/>
    <x v="592"/>
    <x v="0"/>
    <x v="650"/>
    <n v="12124.414137533615"/>
    <x v="0"/>
  </r>
  <r>
    <s v="Domiporta"/>
    <x v="593"/>
    <x v="0"/>
    <x v="107"/>
    <n v="15765.734939759037"/>
    <x v="2"/>
  </r>
  <r>
    <s v="Domiporta"/>
    <x v="594"/>
    <x v="0"/>
    <x v="819"/>
    <n v="16493.367500753691"/>
    <x v="1"/>
  </r>
  <r>
    <s v="Domiporta"/>
    <x v="595"/>
    <x v="0"/>
    <x v="495"/>
    <n v="17884.615384615383"/>
    <x v="3"/>
  </r>
  <r>
    <s v="Domiporta"/>
    <x v="596"/>
    <x v="0"/>
    <x v="179"/>
    <n v="17460.290322580644"/>
    <x v="1"/>
  </r>
  <r>
    <s v="Domiporta"/>
    <x v="129"/>
    <x v="0"/>
    <x v="345"/>
    <n v="17187.5"/>
    <x v="1"/>
  </r>
  <r>
    <s v="Domiporta"/>
    <x v="597"/>
    <x v="0"/>
    <x v="820"/>
    <n v="8014.0050573818326"/>
    <x v="0"/>
  </r>
  <r>
    <s v="Domiporta"/>
    <x v="598"/>
    <x v="0"/>
    <x v="103"/>
    <n v="9833.3333333333339"/>
    <x v="1"/>
  </r>
  <r>
    <s v="Domiporta"/>
    <x v="599"/>
    <x v="2"/>
    <x v="821"/>
    <n v="5206.7407922168168"/>
    <x v="3"/>
  </r>
  <r>
    <s v="Domiporta"/>
    <x v="2"/>
    <x v="2"/>
    <x v="7"/>
    <n v="13103.448275862069"/>
    <x v="0"/>
  </r>
  <r>
    <s v="Domiporta"/>
    <x v="378"/>
    <x v="0"/>
    <x v="810"/>
    <n v="7454.545454545455"/>
    <x v="2"/>
  </r>
  <r>
    <s v="Domiporta"/>
    <x v="290"/>
    <x v="2"/>
    <x v="650"/>
    <n v="6703.8033038801377"/>
    <x v="2"/>
  </r>
  <r>
    <s v="Domiporta"/>
    <x v="600"/>
    <x v="1"/>
    <x v="822"/>
    <n v="13607.810839532413"/>
    <x v="2"/>
  </r>
  <r>
    <s v="Domiporta"/>
    <x v="504"/>
    <x v="1"/>
    <x v="823"/>
    <n v="5150.0508646998978"/>
    <x v="3"/>
  </r>
  <r>
    <s v="Domiporta"/>
    <x v="323"/>
    <x v="0"/>
    <x v="92"/>
    <n v="9046.875"/>
    <x v="0"/>
  </r>
  <r>
    <s v="Domiporta"/>
    <x v="7"/>
    <x v="4"/>
    <x v="83"/>
    <n v="12780"/>
    <x v="2"/>
  </r>
  <r>
    <s v="Domiporta"/>
    <x v="601"/>
    <x v="2"/>
    <x v="96"/>
    <n v="20173.91304347826"/>
    <x v="0"/>
  </r>
  <r>
    <s v="Domiporta"/>
    <x v="142"/>
    <x v="2"/>
    <x v="32"/>
    <n v="6042.2535211267605"/>
    <x v="0"/>
  </r>
  <r>
    <s v="Domiporta"/>
    <x v="602"/>
    <x v="2"/>
    <x v="824"/>
    <n v="16460.339293901881"/>
    <x v="2"/>
  </r>
  <r>
    <s v="Domiporta"/>
    <x v="172"/>
    <x v="1"/>
    <x v="825"/>
    <n v="20981.278244028406"/>
    <x v="0"/>
  </r>
  <r>
    <s v="Domiporta"/>
    <x v="422"/>
    <x v="2"/>
    <x v="736"/>
    <n v="18306.010928961747"/>
    <x v="2"/>
  </r>
  <r>
    <s v="Domiporta"/>
    <x v="243"/>
    <x v="0"/>
    <x v="83"/>
    <n v="12400"/>
    <x v="2"/>
  </r>
  <r>
    <s v="Domiporta"/>
    <x v="341"/>
    <x v="0"/>
    <x v="110"/>
    <n v="6424.6575342465758"/>
    <x v="0"/>
  </r>
  <r>
    <s v="Domiporta"/>
    <x v="129"/>
    <x v="0"/>
    <x v="826"/>
    <n v="10067.728354384037"/>
    <x v="0"/>
  </r>
  <r>
    <s v="Domiporta"/>
    <x v="126"/>
    <x v="0"/>
    <x v="431"/>
    <n v="7649.8422712933752"/>
    <x v="0"/>
  </r>
  <r>
    <s v="Domiporta"/>
    <x v="105"/>
    <x v="0"/>
    <x v="827"/>
    <n v="8110.6235872889247"/>
    <x v="0"/>
  </r>
  <r>
    <s v="Domiporta"/>
    <x v="84"/>
    <x v="4"/>
    <x v="107"/>
    <n v="11445.783132530121"/>
    <x v="2"/>
  </r>
  <r>
    <s v="Domiporta"/>
    <x v="198"/>
    <x v="0"/>
    <x v="26"/>
    <n v="21170.212765957447"/>
    <x v="0"/>
  </r>
  <r>
    <s v="Domiporta"/>
    <x v="175"/>
    <x v="0"/>
    <x v="828"/>
    <n v="7717.601547388781"/>
    <x v="0"/>
  </r>
  <r>
    <s v="Domiporta"/>
    <x v="36"/>
    <x v="4"/>
    <x v="80"/>
    <n v="17230.76923076923"/>
    <x v="2"/>
  </r>
  <r>
    <s v="Domiporta"/>
    <x v="20"/>
    <x v="2"/>
    <x v="55"/>
    <n v="8648.6486486486483"/>
    <x v="3"/>
  </r>
  <r>
    <s v="Domiporta"/>
    <x v="24"/>
    <x v="2"/>
    <x v="160"/>
    <n v="14486.92152917505"/>
    <x v="2"/>
  </r>
  <r>
    <s v="Domiporta"/>
    <x v="35"/>
    <x v="2"/>
    <x v="829"/>
    <n v="6141.8685121107274"/>
    <x v="0"/>
  </r>
  <r>
    <s v="Domiporta"/>
    <x v="128"/>
    <x v="2"/>
    <x v="75"/>
    <n v="14676.470588235294"/>
    <x v="2"/>
  </r>
  <r>
    <s v="Domiporta"/>
    <x v="351"/>
    <x v="2"/>
    <x v="830"/>
    <n v="11345.218800648297"/>
    <x v="0"/>
  </r>
  <r>
    <s v="Domiporta"/>
    <x v="603"/>
    <x v="2"/>
    <x v="831"/>
    <n v="22365.038560411311"/>
    <x v="3"/>
  </r>
  <r>
    <s v="Domiporta"/>
    <x v="604"/>
    <x v="2"/>
    <x v="832"/>
    <n v="6450.9261230572711"/>
    <x v="0"/>
  </r>
  <r>
    <s v="Domiporta"/>
    <x v="605"/>
    <x v="2"/>
    <x v="54"/>
    <n v="11558.139534883721"/>
    <x v="2"/>
  </r>
  <r>
    <s v="Domiporta"/>
    <x v="86"/>
    <x v="2"/>
    <x v="833"/>
    <n v="8795.4461990451709"/>
    <x v="0"/>
  </r>
  <r>
    <s v="Domiporta"/>
    <x v="191"/>
    <x v="2"/>
    <x v="834"/>
    <n v="19774.477447744775"/>
    <x v="2"/>
  </r>
  <r>
    <s v="Domiporta"/>
    <x v="133"/>
    <x v="2"/>
    <x v="835"/>
    <n v="11496.350364963504"/>
    <x v="2"/>
  </r>
  <r>
    <s v="Domiporta"/>
    <x v="444"/>
    <x v="2"/>
    <x v="836"/>
    <n v="23887.587822014051"/>
    <x v="2"/>
  </r>
  <r>
    <s v="Domiporta"/>
    <x v="180"/>
    <x v="2"/>
    <x v="837"/>
    <n v="6715.3284671532847"/>
    <x v="0"/>
  </r>
  <r>
    <s v="Domiporta"/>
    <x v="126"/>
    <x v="2"/>
    <x v="27"/>
    <n v="8660.7142857142862"/>
    <x v="0"/>
  </r>
  <r>
    <s v="Domiporta"/>
    <x v="275"/>
    <x v="2"/>
    <x v="838"/>
    <n v="6948.6081370449674"/>
    <x v="4"/>
  </r>
  <r>
    <s v="Domiporta"/>
    <x v="606"/>
    <x v="2"/>
    <x v="265"/>
    <n v="6521.1459754433836"/>
    <x v="0"/>
  </r>
  <r>
    <s v="Domiporta"/>
    <x v="114"/>
    <x v="2"/>
    <x v="839"/>
    <n v="5583.9612486544675"/>
    <x v="3"/>
  </r>
  <r>
    <s v="Domiporta"/>
    <x v="78"/>
    <x v="2"/>
    <x v="840"/>
    <n v="17465.069860279444"/>
    <x v="1"/>
  </r>
  <r>
    <s v="Domiporta"/>
    <x v="58"/>
    <x v="2"/>
    <x v="841"/>
    <n v="8829.444891391795"/>
    <x v="2"/>
  </r>
  <r>
    <s v="Domiporta"/>
    <x v="41"/>
    <x v="2"/>
    <x v="842"/>
    <n v="16901.408450704224"/>
    <x v="0"/>
  </r>
  <r>
    <s v="Domiporta"/>
    <x v="607"/>
    <x v="2"/>
    <x v="476"/>
    <n v="5234.1137123745821"/>
    <x v="3"/>
  </r>
  <r>
    <s v="Domiporta"/>
    <x v="487"/>
    <x v="2"/>
    <x v="843"/>
    <n v="13108.552631578948"/>
    <x v="2"/>
  </r>
  <r>
    <s v="Domiporta"/>
    <x v="13"/>
    <x v="2"/>
    <x v="844"/>
    <n v="8762.7790527853122"/>
    <x v="2"/>
  </r>
  <r>
    <s v="Domiporta"/>
    <x v="109"/>
    <x v="2"/>
    <x v="463"/>
    <n v="12937.365010799136"/>
    <x v="0"/>
  </r>
  <r>
    <s v="Domiporta"/>
    <x v="24"/>
    <x v="2"/>
    <x v="624"/>
    <n v="11234.201903573099"/>
    <x v="0"/>
  </r>
  <r>
    <s v="Domiporta"/>
    <x v="132"/>
    <x v="2"/>
    <x v="845"/>
    <n v="5306.4760667099845"/>
    <x v="3"/>
  </r>
  <r>
    <s v="Domiporta"/>
    <x v="77"/>
    <x v="2"/>
    <x v="98"/>
    <n v="24964.285714285714"/>
    <x v="1"/>
  </r>
  <r>
    <s v="Domiporta"/>
    <x v="133"/>
    <x v="2"/>
    <x v="83"/>
    <n v="12600"/>
    <x v="0"/>
  </r>
  <r>
    <s v="Domiporta"/>
    <x v="46"/>
    <x v="2"/>
    <x v="86"/>
    <n v="17145.922746781114"/>
    <x v="0"/>
  </r>
  <r>
    <s v="Domiporta"/>
    <x v="608"/>
    <x v="2"/>
    <x v="647"/>
    <n v="9252.5252525252527"/>
    <x v="3"/>
  </r>
  <r>
    <s v="Domiporta"/>
    <x v="4"/>
    <x v="2"/>
    <x v="846"/>
    <n v="17345.399698340876"/>
    <x v="0"/>
  </r>
  <r>
    <s v="Domiporta"/>
    <x v="609"/>
    <x v="2"/>
    <x v="88"/>
    <n v="10666.666666666666"/>
    <x v="2"/>
  </r>
  <r>
    <s v="Domiporta"/>
    <x v="154"/>
    <x v="2"/>
    <x v="847"/>
    <n v="13125.119754742289"/>
    <x v="0"/>
  </r>
  <r>
    <s v="Domiporta"/>
    <x v="57"/>
    <x v="2"/>
    <x v="613"/>
    <n v="14807.692307692309"/>
    <x v="2"/>
  </r>
  <r>
    <s v="Domiporta"/>
    <x v="279"/>
    <x v="2"/>
    <x v="848"/>
    <n v="24233.604967015912"/>
    <x v="2"/>
  </r>
  <r>
    <s v="Domiporta"/>
    <x v="572"/>
    <x v="2"/>
    <x v="849"/>
    <n v="22300.170068027212"/>
    <x v="0"/>
  </r>
  <r>
    <s v="Domiporta"/>
    <x v="185"/>
    <x v="2"/>
    <x v="198"/>
    <n v="17444.444444444445"/>
    <x v="0"/>
  </r>
  <r>
    <s v="Domiporta"/>
    <x v="494"/>
    <x v="2"/>
    <x v="96"/>
    <n v="11695.652173913044"/>
    <x v="2"/>
  </r>
  <r>
    <s v="Domiporta"/>
    <x v="218"/>
    <x v="2"/>
    <x v="850"/>
    <n v="11914.62909241608"/>
    <x v="0"/>
  </r>
  <r>
    <s v="Domiporta"/>
    <x v="168"/>
    <x v="2"/>
    <x v="851"/>
    <n v="16895.459345300947"/>
    <x v="2"/>
  </r>
  <r>
    <s v="Domiporta"/>
    <x v="118"/>
    <x v="2"/>
    <x v="279"/>
    <n v="18808.777429467085"/>
    <x v="0"/>
  </r>
  <r>
    <s v="Domiporta"/>
    <x v="80"/>
    <x v="2"/>
    <x v="852"/>
    <n v="11437.185929648242"/>
    <x v="2"/>
  </r>
  <r>
    <s v="Domiporta"/>
    <x v="542"/>
    <x v="2"/>
    <x v="205"/>
    <n v="8761.194029850747"/>
    <x v="0"/>
  </r>
  <r>
    <s v="Domiporta"/>
    <x v="610"/>
    <x v="2"/>
    <x v="26"/>
    <n v="9191.489361702128"/>
    <x v="2"/>
  </r>
  <r>
    <s v="Domiporta"/>
    <x v="611"/>
    <x v="2"/>
    <x v="853"/>
    <n v="14024.512758689973"/>
    <x v="2"/>
  </r>
  <r>
    <s v="Domiporta"/>
    <x v="86"/>
    <x v="2"/>
    <x v="776"/>
    <n v="7064.8967551622418"/>
    <x v="0"/>
  </r>
  <r>
    <s v="Domiporta"/>
    <x v="88"/>
    <x v="2"/>
    <x v="854"/>
    <n v="11328.931077177052"/>
    <x v="0"/>
  </r>
  <r>
    <s v="Domiporta"/>
    <x v="378"/>
    <x v="2"/>
    <x v="3"/>
    <n v="10423.728813559323"/>
    <x v="2"/>
  </r>
  <r>
    <s v="Domiporta"/>
    <x v="191"/>
    <x v="2"/>
    <x v="268"/>
    <n v="15519.102093675805"/>
    <x v="2"/>
  </r>
  <r>
    <s v="Domiporta"/>
    <x v="103"/>
    <x v="2"/>
    <x v="855"/>
    <n v="28691.983122362872"/>
    <x v="1"/>
  </r>
  <r>
    <s v="Domiporta"/>
    <x v="175"/>
    <x v="2"/>
    <x v="104"/>
    <n v="6435.4838709677415"/>
    <x v="0"/>
  </r>
  <r>
    <s v="Domiporta"/>
    <x v="125"/>
    <x v="2"/>
    <x v="856"/>
    <n v="5384.6153846153848"/>
    <x v="3"/>
  </r>
  <r>
    <s v="Domiporta"/>
    <x v="612"/>
    <x v="2"/>
    <x v="857"/>
    <n v="14812.680115273773"/>
    <x v="2"/>
  </r>
  <r>
    <s v="Domiporta"/>
    <x v="274"/>
    <x v="2"/>
    <x v="858"/>
    <n v="7922.5352112676064"/>
    <x v="0"/>
  </r>
  <r>
    <s v="Domiporta"/>
    <x v="422"/>
    <x v="2"/>
    <x v="56"/>
    <n v="13673.469387755102"/>
    <x v="2"/>
  </r>
  <r>
    <s v="Domiporta"/>
    <x v="36"/>
    <x v="2"/>
    <x v="859"/>
    <n v="8211.1436950146617"/>
    <x v="0"/>
  </r>
  <r>
    <s v="Domiporta"/>
    <x v="109"/>
    <x v="2"/>
    <x v="73"/>
    <n v="11475.095785440612"/>
    <x v="0"/>
  </r>
  <r>
    <s v="Domiporta"/>
    <x v="613"/>
    <x v="2"/>
    <x v="70"/>
    <n v="22979.591836734693"/>
    <x v="2"/>
  </r>
  <r>
    <s v="Domiporta"/>
    <x v="614"/>
    <x v="2"/>
    <x v="368"/>
    <n v="5569.6202531645577"/>
    <x v="0"/>
  </r>
  <r>
    <s v="Domiporta"/>
    <x v="88"/>
    <x v="2"/>
    <x v="3"/>
    <n v="15508.474576271186"/>
    <x v="2"/>
  </r>
  <r>
    <s v="Domiporta"/>
    <x v="44"/>
    <x v="2"/>
    <x v="74"/>
    <n v="18163.636363636364"/>
    <x v="2"/>
  </r>
  <r>
    <s v="Domiporta"/>
    <x v="205"/>
    <x v="2"/>
    <x v="141"/>
    <n v="11315.78947368421"/>
    <x v="1"/>
  </r>
  <r>
    <s v="Domiporta"/>
    <x v="615"/>
    <x v="2"/>
    <x v="140"/>
    <n v="28283.018867924529"/>
    <x v="0"/>
  </r>
  <r>
    <s v="Domiporta"/>
    <x v="86"/>
    <x v="2"/>
    <x v="140"/>
    <n v="9037.7358490566039"/>
    <x v="0"/>
  </r>
  <r>
    <s v="Domiporta"/>
    <x v="335"/>
    <x v="2"/>
    <x v="167"/>
    <n v="11666.666666666666"/>
    <x v="2"/>
  </r>
  <r>
    <s v="Domiporta"/>
    <x v="187"/>
    <x v="2"/>
    <x v="345"/>
    <n v="21093.75"/>
    <x v="2"/>
  </r>
  <r>
    <s v="Domiporta"/>
    <x v="616"/>
    <x v="2"/>
    <x v="405"/>
    <n v="16405.900759946355"/>
    <x v="2"/>
  </r>
  <r>
    <s v="Domiporta"/>
    <x v="106"/>
    <x v="2"/>
    <x v="140"/>
    <n v="11037.735849056604"/>
    <x v="1"/>
  </r>
  <r>
    <s v="Domiporta"/>
    <x v="44"/>
    <x v="2"/>
    <x v="27"/>
    <n v="17839.285714285714"/>
    <x v="0"/>
  </r>
  <r>
    <s v="Domiporta"/>
    <x v="265"/>
    <x v="2"/>
    <x v="647"/>
    <n v="5535.3535353535353"/>
    <x v="0"/>
  </r>
  <r>
    <s v="Domiporta"/>
    <x v="408"/>
    <x v="2"/>
    <x v="72"/>
    <n v="16857.670979667284"/>
    <x v="0"/>
  </r>
  <r>
    <s v="Domiporta"/>
    <x v="169"/>
    <x v="2"/>
    <x v="860"/>
    <n v="7382.2301729278479"/>
    <x v="0"/>
  </r>
  <r>
    <s v="Domiporta"/>
    <x v="173"/>
    <x v="2"/>
    <x v="185"/>
    <n v="6593.2452276064614"/>
    <x v="0"/>
  </r>
  <r>
    <s v="Domiporta"/>
    <x v="128"/>
    <x v="2"/>
    <x v="861"/>
    <n v="9318.3940242763783"/>
    <x v="0"/>
  </r>
  <r>
    <s v="Domiporta"/>
    <x v="432"/>
    <x v="2"/>
    <x v="862"/>
    <n v="12514.400921658986"/>
    <x v="0"/>
  </r>
  <r>
    <s v="Domiporta"/>
    <x v="148"/>
    <x v="2"/>
    <x v="828"/>
    <n v="11025.145067698259"/>
    <x v="0"/>
  </r>
  <r>
    <s v="Domiporta"/>
    <x v="617"/>
    <x v="2"/>
    <x v="863"/>
    <n v="14873.737373737375"/>
    <x v="0"/>
  </r>
  <r>
    <s v="Domiporta"/>
    <x v="618"/>
    <x v="2"/>
    <x v="864"/>
    <n v="20883.580705009277"/>
    <x v="0"/>
  </r>
  <r>
    <s v="Domiporta"/>
    <x v="162"/>
    <x v="2"/>
    <x v="148"/>
    <n v="10916.666666666666"/>
    <x v="3"/>
  </r>
  <r>
    <s v="Domiporta"/>
    <x v="140"/>
    <x v="2"/>
    <x v="865"/>
    <n v="9636.7679762787247"/>
    <x v="1"/>
  </r>
  <r>
    <s v="Domiporta"/>
    <x v="91"/>
    <x v="2"/>
    <x v="866"/>
    <n v="10344.827586206897"/>
    <x v="2"/>
  </r>
  <r>
    <s v="Domiporta"/>
    <x v="144"/>
    <x v="2"/>
    <x v="45"/>
    <n v="9944.4444444444453"/>
    <x v="3"/>
  </r>
  <r>
    <s v="Domiporta"/>
    <x v="366"/>
    <x v="2"/>
    <x v="71"/>
    <n v="15047.737650477377"/>
    <x v="2"/>
  </r>
  <r>
    <s v="Domiporta"/>
    <x v="509"/>
    <x v="2"/>
    <x v="867"/>
    <n v="25196.974472108413"/>
    <x v="0"/>
  </r>
  <r>
    <s v="Domiporta"/>
    <x v="191"/>
    <x v="2"/>
    <x v="868"/>
    <n v="7331.4979096563684"/>
    <x v="4"/>
  </r>
  <r>
    <s v="Domiporta"/>
    <x v="407"/>
    <x v="2"/>
    <x v="869"/>
    <n v="17207.792207792209"/>
    <x v="0"/>
  </r>
  <r>
    <s v="Domiporta"/>
    <x v="619"/>
    <x v="2"/>
    <x v="870"/>
    <n v="14638.807491400179"/>
    <x v="0"/>
  </r>
  <r>
    <s v="Domiporta"/>
    <x v="620"/>
    <x v="2"/>
    <x v="136"/>
    <n v="19721.518987341773"/>
    <x v="2"/>
  </r>
  <r>
    <s v="Domiporta"/>
    <x v="77"/>
    <x v="2"/>
    <x v="871"/>
    <n v="12853.990437660905"/>
    <x v="2"/>
  </r>
  <r>
    <s v="Domiporta"/>
    <x v="57"/>
    <x v="2"/>
    <x v="339"/>
    <n v="13475"/>
    <x v="2"/>
  </r>
  <r>
    <s v="Domiporta"/>
    <x v="133"/>
    <x v="2"/>
    <x v="674"/>
    <n v="9545.454545454546"/>
    <x v="3"/>
  </r>
  <r>
    <s v="Domiporta"/>
    <x v="348"/>
    <x v="2"/>
    <x v="872"/>
    <n v="17053.571428571428"/>
    <x v="1"/>
  </r>
  <r>
    <s v="Domiporta"/>
    <x v="275"/>
    <x v="2"/>
    <x v="873"/>
    <n v="15058.004640371229"/>
    <x v="2"/>
  </r>
  <r>
    <s v="Domiporta"/>
    <x v="215"/>
    <x v="2"/>
    <x v="874"/>
    <n v="8539.6987490426345"/>
    <x v="0"/>
  </r>
  <r>
    <s v="Domiporta"/>
    <x v="128"/>
    <x v="2"/>
    <x v="6"/>
    <n v="13861.111111111111"/>
    <x v="2"/>
  </r>
  <r>
    <s v="Domiporta"/>
    <x v="18"/>
    <x v="2"/>
    <x v="1"/>
    <n v="18307.692307692309"/>
    <x v="2"/>
  </r>
  <r>
    <s v="Domiporta"/>
    <x v="408"/>
    <x v="2"/>
    <x v="875"/>
    <n v="20257.663260772988"/>
    <x v="2"/>
  </r>
  <r>
    <s v="Domiporta"/>
    <x v="621"/>
    <x v="2"/>
    <x v="876"/>
    <n v="21228.323699421966"/>
    <x v="0"/>
  </r>
  <r>
    <s v="Domiporta"/>
    <x v="128"/>
    <x v="2"/>
    <x v="104"/>
    <n v="8048.3870967741932"/>
    <x v="0"/>
  </r>
  <r>
    <s v="Domiporta"/>
    <x v="127"/>
    <x v="2"/>
    <x v="877"/>
    <n v="13223.010244286839"/>
    <x v="0"/>
  </r>
  <r>
    <s v="Domiporta"/>
    <x v="145"/>
    <x v="2"/>
    <x v="20"/>
    <n v="14365.853658536585"/>
    <x v="0"/>
  </r>
  <r>
    <s v="Domiporta"/>
    <x v="622"/>
    <x v="2"/>
    <x v="131"/>
    <n v="9081.9672131147545"/>
    <x v="0"/>
  </r>
  <r>
    <s v="Domiporta"/>
    <x v="54"/>
    <x v="2"/>
    <x v="878"/>
    <n v="26159.748866410882"/>
    <x v="1"/>
  </r>
  <r>
    <s v="Domiporta"/>
    <x v="86"/>
    <x v="2"/>
    <x v="184"/>
    <n v="5987.5"/>
    <x v="0"/>
  </r>
  <r>
    <s v="Domiporta"/>
    <x v="130"/>
    <x v="2"/>
    <x v="879"/>
    <n v="20880.472208558782"/>
    <x v="2"/>
  </r>
  <r>
    <s v="Domiporta"/>
    <x v="264"/>
    <x v="2"/>
    <x v="78"/>
    <n v="12022.727272727272"/>
    <x v="2"/>
  </r>
  <r>
    <s v="Domiporta"/>
    <x v="59"/>
    <x v="2"/>
    <x v="880"/>
    <n v="15875.980575270825"/>
    <x v="2"/>
  </r>
  <r>
    <s v="Domiporta"/>
    <x v="323"/>
    <x v="2"/>
    <x v="169"/>
    <n v="17545.454545454544"/>
    <x v="1"/>
  </r>
  <r>
    <s v="Domiporta"/>
    <x v="46"/>
    <x v="2"/>
    <x v="881"/>
    <n v="15948.10379241517"/>
    <x v="2"/>
  </r>
  <r>
    <s v="Domiporta"/>
    <x v="522"/>
    <x v="2"/>
    <x v="254"/>
    <n v="6535.0877192982452"/>
    <x v="3"/>
  </r>
  <r>
    <s v="Domiporta"/>
    <x v="366"/>
    <x v="2"/>
    <x v="23"/>
    <n v="13425.925925925925"/>
    <x v="0"/>
  </r>
  <r>
    <s v="Domiporta"/>
    <x v="264"/>
    <x v="2"/>
    <x v="882"/>
    <n v="8981.3242784380309"/>
    <x v="0"/>
  </r>
  <r>
    <s v="Domiporta"/>
    <x v="106"/>
    <x v="2"/>
    <x v="105"/>
    <n v="7405.0632911392404"/>
    <x v="2"/>
  </r>
  <r>
    <s v="Domiporta"/>
    <x v="572"/>
    <x v="2"/>
    <x v="331"/>
    <n v="19980.952380952382"/>
    <x v="2"/>
  </r>
  <r>
    <s v="Domiporta"/>
    <x v="13"/>
    <x v="2"/>
    <x v="883"/>
    <n v="5373.5926305015355"/>
    <x v="0"/>
  </r>
  <r>
    <s v="Domiporta"/>
    <x v="154"/>
    <x v="2"/>
    <x v="20"/>
    <n v="16707.317073170732"/>
    <x v="2"/>
  </r>
  <r>
    <s v="Domiporta"/>
    <x v="61"/>
    <x v="2"/>
    <x v="884"/>
    <n v="17349.685910858512"/>
    <x v="2"/>
  </r>
  <r>
    <s v="Domiporta"/>
    <x v="111"/>
    <x v="2"/>
    <x v="885"/>
    <n v="7870.4744771756241"/>
    <x v="2"/>
  </r>
  <r>
    <s v="Domiporta"/>
    <x v="623"/>
    <x v="2"/>
    <x v="886"/>
    <n v="12684.729064039408"/>
    <x v="0"/>
  </r>
  <r>
    <s v="Domiporta"/>
    <x v="446"/>
    <x v="2"/>
    <x v="148"/>
    <n v="16333.333333333334"/>
    <x v="0"/>
  </r>
  <r>
    <s v="Domiporta"/>
    <x v="175"/>
    <x v="2"/>
    <x v="54"/>
    <n v="9279.0697674418607"/>
    <x v="2"/>
  </r>
  <r>
    <s v="Domiporta"/>
    <x v="129"/>
    <x v="2"/>
    <x v="398"/>
    <n v="11434.511434511434"/>
    <x v="0"/>
  </r>
  <r>
    <s v="Domiporta"/>
    <x v="26"/>
    <x v="2"/>
    <x v="92"/>
    <n v="11562.5"/>
    <x v="0"/>
  </r>
  <r>
    <s v="Domiporta"/>
    <x v="293"/>
    <x v="2"/>
    <x v="83"/>
    <n v="5580"/>
    <x v="2"/>
  </r>
  <r>
    <s v="Domiporta"/>
    <x v="624"/>
    <x v="2"/>
    <x v="76"/>
    <n v="12214.035087719298"/>
    <x v="0"/>
  </r>
  <r>
    <s v="Domiporta"/>
    <x v="625"/>
    <x v="2"/>
    <x v="869"/>
    <n v="29199.134199134198"/>
    <x v="2"/>
  </r>
  <r>
    <s v="Domiporta"/>
    <x v="303"/>
    <x v="2"/>
    <x v="139"/>
    <n v="10857.142857142857"/>
    <x v="2"/>
  </r>
  <r>
    <s v="Domiporta"/>
    <x v="490"/>
    <x v="2"/>
    <x v="887"/>
    <n v="12012.30597119284"/>
    <x v="0"/>
  </r>
  <r>
    <s v="Domiporta"/>
    <x v="142"/>
    <x v="2"/>
    <x v="76"/>
    <n v="7526.3157894736842"/>
    <x v="0"/>
  </r>
  <r>
    <s v="Domiporta"/>
    <x v="142"/>
    <x v="2"/>
    <x v="888"/>
    <n v="7909.2920353982299"/>
    <x v="0"/>
  </r>
  <r>
    <s v="Domiporta"/>
    <x v="252"/>
    <x v="2"/>
    <x v="889"/>
    <n v="24602.368866328256"/>
    <x v="1"/>
  </r>
  <r>
    <s v="Domiporta"/>
    <x v="626"/>
    <x v="2"/>
    <x v="290"/>
    <n v="5825.8064516129034"/>
    <x v="3"/>
  </r>
  <r>
    <s v="Domiporta"/>
    <x v="510"/>
    <x v="2"/>
    <x v="148"/>
    <n v="10750"/>
    <x v="0"/>
  </r>
  <r>
    <s v="Domiporta"/>
    <x v="601"/>
    <x v="2"/>
    <x v="890"/>
    <n v="12423.025435073627"/>
    <x v="0"/>
  </r>
  <r>
    <s v="Domiporta"/>
    <x v="92"/>
    <x v="2"/>
    <x v="32"/>
    <n v="9295.7746478873232"/>
    <x v="0"/>
  </r>
  <r>
    <s v="Domiporta"/>
    <x v="77"/>
    <x v="2"/>
    <x v="722"/>
    <n v="9641.3793103448279"/>
    <x v="2"/>
  </r>
  <r>
    <s v="Domiporta"/>
    <x v="128"/>
    <x v="2"/>
    <x v="866"/>
    <n v="10754.310344827587"/>
    <x v="2"/>
  </r>
  <r>
    <s v="Domiporta"/>
    <x v="81"/>
    <x v="0"/>
    <x v="784"/>
    <n v="12041.800643086815"/>
    <x v="0"/>
  </r>
  <r>
    <s v="Domiporta"/>
    <x v="180"/>
    <x v="0"/>
    <x v="891"/>
    <n v="7667.9446574429066"/>
    <x v="3"/>
  </r>
  <r>
    <s v="Domiporta"/>
    <x v="627"/>
    <x v="0"/>
    <x v="263"/>
    <n v="6760.2339181286552"/>
    <x v="0"/>
  </r>
  <r>
    <s v="Domiporta"/>
    <x v="476"/>
    <x v="3"/>
    <x v="339"/>
    <n v="19100"/>
    <x v="2"/>
  </r>
  <r>
    <s v="Domiporta"/>
    <x v="296"/>
    <x v="3"/>
    <x v="148"/>
    <n v="8916.6666666666661"/>
    <x v="0"/>
  </r>
  <r>
    <s v="Domiporta"/>
    <x v="458"/>
    <x v="0"/>
    <x v="311"/>
    <n v="5888.8888888888887"/>
    <x v="0"/>
  </r>
  <r>
    <s v="Domiporta"/>
    <x v="365"/>
    <x v="3"/>
    <x v="144"/>
    <n v="17955.555555555555"/>
    <x v="2"/>
  </r>
  <r>
    <s v="Domiporta"/>
    <x v="487"/>
    <x v="0"/>
    <x v="141"/>
    <n v="20973.684210526317"/>
    <x v="2"/>
  </r>
  <r>
    <s v="Domiporta"/>
    <x v="295"/>
    <x v="0"/>
    <x v="892"/>
    <n v="15691.841756577702"/>
    <x v="0"/>
  </r>
  <r>
    <s v="Domiporta"/>
    <x v="628"/>
    <x v="0"/>
    <x v="428"/>
    <n v="10992.319688109163"/>
    <x v="3"/>
  </r>
  <r>
    <s v="Domiporta"/>
    <x v="125"/>
    <x v="0"/>
    <x v="157"/>
    <n v="6918.604651162791"/>
    <x v="3"/>
  </r>
  <r>
    <s v="Domiporta"/>
    <x v="43"/>
    <x v="0"/>
    <x v="34"/>
    <n v="20580.474934036942"/>
    <x v="2"/>
  </r>
  <r>
    <s v="Domiporta"/>
    <x v="172"/>
    <x v="0"/>
    <x v="177"/>
    <n v="16666.666666666668"/>
    <x v="3"/>
  </r>
  <r>
    <s v="Domiporta"/>
    <x v="128"/>
    <x v="2"/>
    <x v="14"/>
    <n v="9596.1538461538457"/>
    <x v="0"/>
  </r>
  <r>
    <s v="Domiporta"/>
    <x v="211"/>
    <x v="2"/>
    <x v="102"/>
    <n v="9166.6666666666661"/>
    <x v="2"/>
  </r>
  <r>
    <s v="Domiporta"/>
    <x v="43"/>
    <x v="2"/>
    <x v="585"/>
    <n v="14498.141263940521"/>
    <x v="0"/>
  </r>
  <r>
    <s v="Domiporta"/>
    <x v="275"/>
    <x v="2"/>
    <x v="893"/>
    <n v="11678.96346949793"/>
    <x v="0"/>
  </r>
  <r>
    <s v="Domiporta"/>
    <x v="629"/>
    <x v="2"/>
    <x v="876"/>
    <n v="7941.4739884393057"/>
    <x v="0"/>
  </r>
  <r>
    <s v="Domiporta"/>
    <x v="36"/>
    <x v="2"/>
    <x v="894"/>
    <n v="5149.4252873563219"/>
    <x v="3"/>
  </r>
  <r>
    <s v="Domiporta"/>
    <x v="106"/>
    <x v="2"/>
    <x v="184"/>
    <n v="7312.5"/>
    <x v="0"/>
  </r>
  <r>
    <s v="Domiporta"/>
    <x v="630"/>
    <x v="2"/>
    <x v="895"/>
    <n v="13032.608695652174"/>
    <x v="3"/>
  </r>
  <r>
    <s v="Domiporta"/>
    <x v="180"/>
    <x v="2"/>
    <x v="506"/>
    <n v="13731.343283582089"/>
    <x v="1"/>
  </r>
  <r>
    <s v="Domiporta"/>
    <x v="46"/>
    <x v="2"/>
    <x v="131"/>
    <n v="13098.360655737704"/>
    <x v="2"/>
  </r>
  <r>
    <s v="Domiporta"/>
    <x v="14"/>
    <x v="2"/>
    <x v="73"/>
    <n v="12452.107279693486"/>
    <x v="2"/>
  </r>
  <r>
    <s v="Domiporta"/>
    <x v="80"/>
    <x v="2"/>
    <x v="896"/>
    <n v="8076.6501064584809"/>
    <x v="0"/>
  </r>
  <r>
    <s v="Domiporta"/>
    <x v="169"/>
    <x v="2"/>
    <x v="897"/>
    <n v="17305.004193458204"/>
    <x v="1"/>
  </r>
  <r>
    <s v="Domiporta"/>
    <x v="631"/>
    <x v="2"/>
    <x v="898"/>
    <n v="11858.864573422137"/>
    <x v="0"/>
  </r>
  <r>
    <s v="Domiporta"/>
    <x v="632"/>
    <x v="2"/>
    <x v="144"/>
    <n v="16671"/>
    <x v="0"/>
  </r>
  <r>
    <s v="Domiporta"/>
    <x v="184"/>
    <x v="2"/>
    <x v="75"/>
    <n v="19558.823529411766"/>
    <x v="2"/>
  </r>
  <r>
    <s v="Domiporta"/>
    <x v="424"/>
    <x v="2"/>
    <x v="20"/>
    <n v="17439.024390243903"/>
    <x v="2"/>
  </r>
  <r>
    <s v="Domiporta"/>
    <x v="129"/>
    <x v="2"/>
    <x v="888"/>
    <n v="10140.117994100294"/>
    <x v="0"/>
  </r>
  <r>
    <s v="Domiporta"/>
    <x v="185"/>
    <x v="2"/>
    <x v="768"/>
    <n v="20310.478654592498"/>
    <x v="2"/>
  </r>
  <r>
    <s v="Domiporta"/>
    <x v="633"/>
    <x v="2"/>
    <x v="899"/>
    <n v="29001.468428781205"/>
    <x v="0"/>
  </r>
  <r>
    <s v="Domiporta"/>
    <x v="634"/>
    <x v="2"/>
    <x v="900"/>
    <n v="14444.900191413726"/>
    <x v="3"/>
  </r>
  <r>
    <s v="Domiporta"/>
    <x v="635"/>
    <x v="2"/>
    <x v="901"/>
    <n v="12580.737913486006"/>
    <x v="0"/>
  </r>
  <r>
    <s v="Domiporta"/>
    <x v="18"/>
    <x v="2"/>
    <x v="144"/>
    <n v="26444.444444444445"/>
    <x v="0"/>
  </r>
  <r>
    <s v="Domiporta"/>
    <x v="636"/>
    <x v="2"/>
    <x v="75"/>
    <n v="20179.441176470587"/>
    <x v="2"/>
  </r>
  <r>
    <s v="Domiporta"/>
    <x v="185"/>
    <x v="2"/>
    <x v="536"/>
    <n v="19510.030179300549"/>
    <x v="0"/>
  </r>
  <r>
    <s v="Domiporta"/>
    <x v="637"/>
    <x v="2"/>
    <x v="92"/>
    <n v="19967.5"/>
    <x v="0"/>
  </r>
  <r>
    <s v="Domiporta"/>
    <x v="459"/>
    <x v="2"/>
    <x v="1"/>
    <n v="11215.384615384615"/>
    <x v="0"/>
  </r>
  <r>
    <s v="Domiporta"/>
    <x v="43"/>
    <x v="2"/>
    <x v="605"/>
    <n v="22740.524781341112"/>
    <x v="1"/>
  </r>
  <r>
    <s v="Domiporta"/>
    <x v="86"/>
    <x v="2"/>
    <x v="902"/>
    <n v="7485.5446163463039"/>
    <x v="0"/>
  </r>
  <r>
    <s v="Domiporta"/>
    <x v="303"/>
    <x v="2"/>
    <x v="427"/>
    <n v="8057.675996607295"/>
    <x v="2"/>
  </r>
  <r>
    <s v="Domiporta"/>
    <x v="339"/>
    <x v="2"/>
    <x v="903"/>
    <n v="6490.4893277188903"/>
    <x v="0"/>
  </r>
  <r>
    <s v="Domiporta"/>
    <x v="638"/>
    <x v="2"/>
    <x v="26"/>
    <n v="14913.63829787234"/>
    <x v="0"/>
  </r>
  <r>
    <s v="Domiporta"/>
    <x v="639"/>
    <x v="2"/>
    <x v="33"/>
    <n v="16186.559633027522"/>
    <x v="0"/>
  </r>
  <r>
    <s v="Domiporta"/>
    <x v="640"/>
    <x v="2"/>
    <x v="48"/>
    <n v="18577.568627450979"/>
    <x v="0"/>
  </r>
  <r>
    <s v="Domiporta"/>
    <x v="88"/>
    <x v="2"/>
    <x v="647"/>
    <n v="5545.454545454545"/>
    <x v="3"/>
  </r>
  <r>
    <s v="Domiporta"/>
    <x v="211"/>
    <x v="2"/>
    <x v="20"/>
    <n v="10731.707317073171"/>
    <x v="2"/>
  </r>
  <r>
    <s v="Domiporta"/>
    <x v="154"/>
    <x v="2"/>
    <x v="27"/>
    <n v="12232.142857142857"/>
    <x v="0"/>
  </r>
  <r>
    <s v="Domiporta"/>
    <x v="134"/>
    <x v="2"/>
    <x v="904"/>
    <n v="15895.580253295426"/>
    <x v="2"/>
  </r>
  <r>
    <s v="Domiporta"/>
    <x v="168"/>
    <x v="2"/>
    <x v="78"/>
    <n v="14545.454545454546"/>
    <x v="2"/>
  </r>
  <r>
    <s v="Domiporta"/>
    <x v="142"/>
    <x v="2"/>
    <x v="905"/>
    <n v="5003.4989503149054"/>
    <x v="0"/>
  </r>
  <r>
    <s v="Domiporta"/>
    <x v="641"/>
    <x v="2"/>
    <x v="906"/>
    <n v="19246.270757106671"/>
    <x v="2"/>
  </r>
  <r>
    <s v="Domiporta"/>
    <x v="14"/>
    <x v="2"/>
    <x v="907"/>
    <n v="13163.223977318752"/>
    <x v="2"/>
  </r>
  <r>
    <s v="Domiporta"/>
    <x v="642"/>
    <x v="2"/>
    <x v="48"/>
    <n v="24392.156862745098"/>
    <x v="2"/>
  </r>
  <r>
    <s v="Domiporta"/>
    <x v="34"/>
    <x v="2"/>
    <x v="908"/>
    <n v="6613.9577314885209"/>
    <x v="0"/>
  </r>
  <r>
    <s v="Domiporta"/>
    <x v="643"/>
    <x v="2"/>
    <x v="909"/>
    <n v="7361.5738537204506"/>
    <x v="0"/>
  </r>
  <r>
    <s v="Domiporta"/>
    <x v="13"/>
    <x v="2"/>
    <x v="139"/>
    <n v="12000"/>
    <x v="2"/>
  </r>
  <r>
    <s v="Domiporta"/>
    <x v="34"/>
    <x v="2"/>
    <x v="910"/>
    <n v="9817.1970209884894"/>
    <x v="2"/>
  </r>
  <r>
    <s v="Domiporta"/>
    <x v="7"/>
    <x v="2"/>
    <x v="911"/>
    <n v="6451.2872286723878"/>
    <x v="3"/>
  </r>
  <r>
    <s v="Domiporta"/>
    <x v="266"/>
    <x v="0"/>
    <x v="912"/>
    <n v="9669.7646826181535"/>
    <x v="2"/>
  </r>
  <r>
    <s v="Domiporta"/>
    <x v="181"/>
    <x v="0"/>
    <x v="233"/>
    <n v="11872.455902306649"/>
    <x v="3"/>
  </r>
  <r>
    <s v="Domiporta"/>
    <x v="59"/>
    <x v="0"/>
    <x v="913"/>
    <n v="19230.76923076923"/>
    <x v="2"/>
  </r>
  <r>
    <s v="Domiporta"/>
    <x v="118"/>
    <x v="0"/>
    <x v="463"/>
    <n v="25917.926565874732"/>
    <x v="2"/>
  </r>
  <r>
    <s v="Domiporta"/>
    <x v="644"/>
    <x v="0"/>
    <x v="52"/>
    <n v="15351.351351351352"/>
    <x v="2"/>
  </r>
  <r>
    <s v="Domiporta"/>
    <x v="211"/>
    <x v="0"/>
    <x v="83"/>
    <n v="8800"/>
    <x v="0"/>
  </r>
  <r>
    <s v="Domiporta"/>
    <x v="105"/>
    <x v="0"/>
    <x v="914"/>
    <n v="18546.670720583763"/>
    <x v="2"/>
  </r>
  <r>
    <s v="Domiporta"/>
    <x v="275"/>
    <x v="0"/>
    <x v="674"/>
    <n v="9833.3333333333339"/>
    <x v="0"/>
  </r>
  <r>
    <s v="Domiporta"/>
    <x v="193"/>
    <x v="0"/>
    <x v="169"/>
    <n v="23787.878787878788"/>
    <x v="2"/>
  </r>
  <r>
    <s v="Domiporta"/>
    <x v="70"/>
    <x v="0"/>
    <x v="76"/>
    <n v="9298.2456140350878"/>
    <x v="0"/>
  </r>
  <r>
    <s v="Domiporta"/>
    <x v="645"/>
    <x v="0"/>
    <x v="141"/>
    <n v="13740.78947368421"/>
    <x v="2"/>
  </r>
  <r>
    <s v="Domiporta"/>
    <x v="490"/>
    <x v="0"/>
    <x v="339"/>
    <n v="21475"/>
    <x v="2"/>
  </r>
  <r>
    <s v="Domiporta"/>
    <x v="537"/>
    <x v="0"/>
    <x v="85"/>
    <n v="5804.5977011494251"/>
    <x v="3"/>
  </r>
  <r>
    <s v="Domiporta"/>
    <x v="217"/>
    <x v="0"/>
    <x v="56"/>
    <n v="15081.632653061224"/>
    <x v="0"/>
  </r>
  <r>
    <s v="Domiporta"/>
    <x v="50"/>
    <x v="0"/>
    <x v="141"/>
    <n v="14710.526315789473"/>
    <x v="2"/>
  </r>
  <r>
    <s v="Domiporta"/>
    <x v="108"/>
    <x v="0"/>
    <x v="21"/>
    <n v="12433.862433862434"/>
    <x v="2"/>
  </r>
  <r>
    <s v="Domiporta"/>
    <x v="646"/>
    <x v="2"/>
    <x v="915"/>
    <n v="8260.3686635944705"/>
    <x v="0"/>
  </r>
  <r>
    <s v="Domiporta"/>
    <x v="36"/>
    <x v="2"/>
    <x v="110"/>
    <n v="7671.232876712329"/>
    <x v="0"/>
  </r>
  <r>
    <s v="Domiporta"/>
    <x v="302"/>
    <x v="2"/>
    <x v="25"/>
    <n v="10519.685039370079"/>
    <x v="2"/>
  </r>
  <r>
    <s v="Domiporta"/>
    <x v="647"/>
    <x v="2"/>
    <x v="916"/>
    <n v="16871.287128712873"/>
    <x v="2"/>
  </r>
  <r>
    <s v="Domiporta"/>
    <x v="22"/>
    <x v="2"/>
    <x v="280"/>
    <n v="6227.7227722772277"/>
    <x v="4"/>
  </r>
  <r>
    <s v="Domiporta"/>
    <x v="148"/>
    <x v="2"/>
    <x v="179"/>
    <n v="18387.096774193549"/>
    <x v="2"/>
  </r>
  <r>
    <s v="Domiporta"/>
    <x v="275"/>
    <x v="2"/>
    <x v="164"/>
    <n v="13956.989247311827"/>
    <x v="2"/>
  </r>
  <r>
    <s v="Domiporta"/>
    <x v="347"/>
    <x v="2"/>
    <x v="110"/>
    <n v="8082.1917808219177"/>
    <x v="3"/>
  </r>
  <r>
    <s v="Domiporta"/>
    <x v="139"/>
    <x v="2"/>
    <x v="917"/>
    <n v="8483.4834834834837"/>
    <x v="0"/>
  </r>
  <r>
    <s v="Domiporta"/>
    <x v="175"/>
    <x v="2"/>
    <x v="92"/>
    <n v="6234.375"/>
    <x v="0"/>
  </r>
  <r>
    <s v="Domiporta"/>
    <x v="64"/>
    <x v="2"/>
    <x v="489"/>
    <n v="6593.4065934065939"/>
    <x v="3"/>
  </r>
  <r>
    <s v="Domiporta"/>
    <x v="209"/>
    <x v="2"/>
    <x v="918"/>
    <n v="20083.987584444036"/>
    <x v="0"/>
  </r>
  <r>
    <s v="Domiporta"/>
    <x v="102"/>
    <x v="2"/>
    <x v="919"/>
    <n v="8728.6527514231493"/>
    <x v="3"/>
  </r>
  <r>
    <s v="Domiporta"/>
    <x v="243"/>
    <x v="2"/>
    <x v="920"/>
    <n v="9655.8168509577954"/>
    <x v="0"/>
  </r>
  <r>
    <s v="Domiporta"/>
    <x v="510"/>
    <x v="2"/>
    <x v="83"/>
    <n v="12900"/>
    <x v="0"/>
  </r>
  <r>
    <s v="Domiporta"/>
    <x v="109"/>
    <x v="2"/>
    <x v="921"/>
    <n v="12468.776019983348"/>
    <x v="2"/>
  </r>
  <r>
    <s v="Domiporta"/>
    <x v="126"/>
    <x v="2"/>
    <x v="52"/>
    <n v="13108.108108108108"/>
    <x v="2"/>
  </r>
  <r>
    <s v="Domiporta"/>
    <x v="648"/>
    <x v="2"/>
    <x v="52"/>
    <n v="26648.64864864865"/>
    <x v="2"/>
  </r>
  <r>
    <s v="Domiporta"/>
    <x v="104"/>
    <x v="2"/>
    <x v="239"/>
    <n v="27919.254658385089"/>
    <x v="1"/>
  </r>
  <r>
    <s v="Domiporta"/>
    <x v="341"/>
    <x v="2"/>
    <x v="148"/>
    <n v="7816.666666666667"/>
    <x v="0"/>
  </r>
  <r>
    <s v="Domiporta"/>
    <x v="77"/>
    <x v="2"/>
    <x v="198"/>
    <n v="11095.238095238095"/>
    <x v="0"/>
  </r>
  <r>
    <s v="Domiporta"/>
    <x v="428"/>
    <x v="2"/>
    <x v="48"/>
    <n v="5490.1960784313724"/>
    <x v="0"/>
  </r>
  <r>
    <s v="Domiporta"/>
    <x v="649"/>
    <x v="2"/>
    <x v="48"/>
    <n v="16941.176470588234"/>
    <x v="0"/>
  </r>
  <r>
    <s v="Domiporta"/>
    <x v="483"/>
    <x v="2"/>
    <x v="201"/>
    <n v="10464.285714285714"/>
    <x v="0"/>
  </r>
  <r>
    <s v="Domiporta"/>
    <x v="47"/>
    <x v="2"/>
    <x v="156"/>
    <n v="15000"/>
    <x v="3"/>
  </r>
  <r>
    <s v="Domiporta"/>
    <x v="191"/>
    <x v="2"/>
    <x v="922"/>
    <n v="23268.608414239483"/>
    <x v="2"/>
  </r>
  <r>
    <s v="Domiporta"/>
    <x v="197"/>
    <x v="2"/>
    <x v="331"/>
    <n v="8095.2380952380954"/>
    <x v="3"/>
  </r>
  <r>
    <s v="Domiporta"/>
    <x v="266"/>
    <x v="2"/>
    <x v="923"/>
    <n v="5389.023583865991"/>
    <x v="3"/>
  </r>
  <r>
    <s v="Domiporta"/>
    <x v="26"/>
    <x v="2"/>
    <x v="924"/>
    <n v="8295.9641255605384"/>
    <x v="3"/>
  </r>
  <r>
    <s v="Domiporta"/>
    <x v="128"/>
    <x v="2"/>
    <x v="898"/>
    <n v="7913.0986362194735"/>
    <x v="0"/>
  </r>
  <r>
    <s v="Domiporta"/>
    <x v="6"/>
    <x v="2"/>
    <x v="898"/>
    <n v="7849.6669838249281"/>
    <x v="0"/>
  </r>
  <r>
    <s v="Domiporta"/>
    <x v="650"/>
    <x v="2"/>
    <x v="925"/>
    <n v="6428.3941424671139"/>
    <x v="2"/>
  </r>
  <r>
    <s v="Domiporta"/>
    <x v="296"/>
    <x v="2"/>
    <x v="628"/>
    <n v="11313.174032565024"/>
    <x v="0"/>
  </r>
  <r>
    <s v="Domiporta"/>
    <x v="154"/>
    <x v="2"/>
    <x v="244"/>
    <n v="9927.536231884058"/>
    <x v="3"/>
  </r>
  <r>
    <s v="Domiporta"/>
    <x v="266"/>
    <x v="2"/>
    <x v="380"/>
    <n v="13545.706371191136"/>
    <x v="2"/>
  </r>
  <r>
    <s v="Domiporta"/>
    <x v="243"/>
    <x v="2"/>
    <x v="72"/>
    <n v="11460.258780036967"/>
    <x v="2"/>
  </r>
  <r>
    <s v="Domiporta"/>
    <x v="275"/>
    <x v="2"/>
    <x v="48"/>
    <n v="12725.490196078432"/>
    <x v="0"/>
  </r>
  <r>
    <s v="Domiporta"/>
    <x v="155"/>
    <x v="2"/>
    <x v="926"/>
    <n v="13987.359164605661"/>
    <x v="2"/>
  </r>
  <r>
    <s v="Domiporta"/>
    <x v="485"/>
    <x v="2"/>
    <x v="132"/>
    <n v="27013.888888888891"/>
    <x v="0"/>
  </r>
  <r>
    <s v="Domiporta"/>
    <x v="285"/>
    <x v="2"/>
    <x v="331"/>
    <n v="5428.5714285714284"/>
    <x v="0"/>
  </r>
  <r>
    <s v="Domiporta"/>
    <x v="176"/>
    <x v="2"/>
    <x v="141"/>
    <n v="8421.0526315789466"/>
    <x v="2"/>
  </r>
  <r>
    <s v="Domiporta"/>
    <x v="109"/>
    <x v="2"/>
    <x v="52"/>
    <n v="16189.18918918919"/>
    <x v="2"/>
  </r>
  <r>
    <s v="Domiporta"/>
    <x v="150"/>
    <x v="2"/>
    <x v="927"/>
    <n v="19512.195121951219"/>
    <x v="2"/>
  </r>
  <r>
    <s v="Domiporta"/>
    <x v="100"/>
    <x v="2"/>
    <x v="928"/>
    <n v="28308.823529411766"/>
    <x v="2"/>
  </r>
  <r>
    <s v="Domiporta"/>
    <x v="530"/>
    <x v="2"/>
    <x v="929"/>
    <n v="13518.289450432938"/>
    <x v="0"/>
  </r>
  <r>
    <s v="Domiporta"/>
    <x v="503"/>
    <x v="2"/>
    <x v="626"/>
    <n v="6171.2010617120113"/>
    <x v="0"/>
  </r>
  <r>
    <s v="Domiporta"/>
    <x v="102"/>
    <x v="2"/>
    <x v="930"/>
    <n v="15309.518526736189"/>
    <x v="2"/>
  </r>
  <r>
    <s v="Domiporta"/>
    <x v="266"/>
    <x v="2"/>
    <x v="931"/>
    <n v="9300.1141118295927"/>
    <x v="2"/>
  </r>
  <r>
    <s v="Domiporta"/>
    <x v="64"/>
    <x v="2"/>
    <x v="96"/>
    <n v="13043.478260869566"/>
    <x v="0"/>
  </r>
  <r>
    <s v="Domiporta"/>
    <x v="291"/>
    <x v="2"/>
    <x v="791"/>
    <n v="16458.333333333332"/>
    <x v="1"/>
  </r>
  <r>
    <s v="Domiporta"/>
    <x v="53"/>
    <x v="2"/>
    <x v="664"/>
    <n v="14198.17665520849"/>
    <x v="0"/>
  </r>
  <r>
    <s v="Domiporta"/>
    <x v="207"/>
    <x v="2"/>
    <x v="932"/>
    <n v="8566.4982127449784"/>
    <x v="0"/>
  </r>
  <r>
    <s v="Domiporta"/>
    <x v="215"/>
    <x v="2"/>
    <x v="58"/>
    <n v="9838.2352941176468"/>
    <x v="0"/>
  </r>
  <r>
    <s v="Domiporta"/>
    <x v="3"/>
    <x v="2"/>
    <x v="161"/>
    <n v="5344.3877551020405"/>
    <x v="0"/>
  </r>
  <r>
    <s v="Domiporta"/>
    <x v="173"/>
    <x v="2"/>
    <x v="608"/>
    <n v="9107.5050709939151"/>
    <x v="2"/>
  </r>
  <r>
    <s v="Domiporta"/>
    <x v="232"/>
    <x v="2"/>
    <x v="20"/>
    <n v="19268.292682926829"/>
    <x v="2"/>
  </r>
  <r>
    <s v="Domiporta"/>
    <x v="41"/>
    <x v="2"/>
    <x v="933"/>
    <n v="17032.551097653293"/>
    <x v="0"/>
  </r>
  <r>
    <s v="Domiporta"/>
    <x v="59"/>
    <x v="2"/>
    <x v="52"/>
    <n v="22972.972972972973"/>
    <x v="2"/>
  </r>
  <r>
    <s v="Domiporta"/>
    <x v="50"/>
    <x v="2"/>
    <x v="895"/>
    <n v="6076.086956521739"/>
    <x v="0"/>
  </r>
  <r>
    <s v="Domiporta"/>
    <x v="109"/>
    <x v="2"/>
    <x v="48"/>
    <n v="11745.098039215687"/>
    <x v="2"/>
  </r>
  <r>
    <s v="Domiporta"/>
    <x v="134"/>
    <x v="2"/>
    <x v="934"/>
    <n v="10016.28664495114"/>
    <x v="0"/>
  </r>
  <r>
    <s v="Domiporta"/>
    <x v="651"/>
    <x v="0"/>
    <x v="98"/>
    <n v="21693.75"/>
    <x v="1"/>
  </r>
  <r>
    <s v="Domiporta"/>
    <x v="97"/>
    <x v="0"/>
    <x v="148"/>
    <n v="8333.3333333333339"/>
    <x v="4"/>
  </r>
  <r>
    <s v="Domiporta"/>
    <x v="64"/>
    <x v="0"/>
    <x v="935"/>
    <n v="12578.616352201258"/>
    <x v="2"/>
  </r>
  <r>
    <s v="Domiporta"/>
    <x v="34"/>
    <x v="0"/>
    <x v="12"/>
    <n v="9216.1016949152545"/>
    <x v="2"/>
  </r>
  <r>
    <s v="Domiporta"/>
    <x v="171"/>
    <x v="2"/>
    <x v="107"/>
    <n v="10457.831325301206"/>
    <x v="1"/>
  </r>
  <r>
    <s v="Domiporta"/>
    <x v="192"/>
    <x v="2"/>
    <x v="936"/>
    <n v="12671.232876712329"/>
    <x v="2"/>
  </r>
  <r>
    <s v="Domiporta"/>
    <x v="652"/>
    <x v="0"/>
    <x v="26"/>
    <n v="15914.893617021276"/>
    <x v="2"/>
  </r>
  <r>
    <s v="Domiporta"/>
    <x v="274"/>
    <x v="0"/>
    <x v="6"/>
    <n v="12500"/>
    <x v="2"/>
  </r>
  <r>
    <s v="Domiporta"/>
    <x v="391"/>
    <x v="2"/>
    <x v="144"/>
    <n v="6644.4444444444443"/>
    <x v="2"/>
  </r>
  <r>
    <s v="Domiporta"/>
    <x v="14"/>
    <x v="2"/>
    <x v="96"/>
    <n v="14130.434782608696"/>
    <x v="2"/>
  </r>
  <r>
    <s v="Domiporta"/>
    <x v="442"/>
    <x v="2"/>
    <x v="937"/>
    <n v="6202.2471910112363"/>
    <x v="3"/>
  </r>
  <r>
    <s v="Domiporta"/>
    <x v="145"/>
    <x v="2"/>
    <x v="52"/>
    <n v="15918.918918918918"/>
    <x v="2"/>
  </r>
  <r>
    <s v="Domiporta"/>
    <x v="154"/>
    <x v="2"/>
    <x v="144"/>
    <n v="15222.222222222223"/>
    <x v="2"/>
  </r>
  <r>
    <s v="Domiporta"/>
    <x v="131"/>
    <x v="2"/>
    <x v="131"/>
    <n v="11967.213114754099"/>
    <x v="0"/>
  </r>
  <r>
    <s v="Domiporta"/>
    <x v="604"/>
    <x v="2"/>
    <x v="26"/>
    <n v="6446.8085106382978"/>
    <x v="2"/>
  </r>
  <r>
    <s v="Domiporta"/>
    <x v="300"/>
    <x v="2"/>
    <x v="525"/>
    <n v="11512.415349887135"/>
    <x v="2"/>
  </r>
  <r>
    <s v="Domiporta"/>
    <x v="197"/>
    <x v="0"/>
    <x v="938"/>
    <n v="6264.7405660377353"/>
    <x v="0"/>
  </r>
  <r>
    <s v="Domiporta"/>
    <x v="13"/>
    <x v="0"/>
    <x v="939"/>
    <n v="5198.6632008911993"/>
    <x v="3"/>
  </r>
  <r>
    <s v="Domiporta"/>
    <x v="422"/>
    <x v="0"/>
    <x v="940"/>
    <n v="8028.7597363690829"/>
    <x v="0"/>
  </r>
  <r>
    <s v="Domiporta"/>
    <x v="439"/>
    <x v="0"/>
    <x v="941"/>
    <n v="19441.598360655738"/>
    <x v="2"/>
  </r>
  <r>
    <s v="Domiporta"/>
    <x v="92"/>
    <x v="0"/>
    <x v="7"/>
    <n v="11379.310344827587"/>
    <x v="0"/>
  </r>
  <r>
    <s v="Domiporta"/>
    <x v="104"/>
    <x v="0"/>
    <x v="942"/>
    <n v="18528.441879637263"/>
    <x v="2"/>
  </r>
  <r>
    <s v="Domiporta"/>
    <x v="109"/>
    <x v="0"/>
    <x v="76"/>
    <n v="10508.771929824561"/>
    <x v="0"/>
  </r>
  <r>
    <s v="Domiporta"/>
    <x v="334"/>
    <x v="0"/>
    <x v="943"/>
    <n v="5221.4765100671138"/>
    <x v="3"/>
  </r>
  <r>
    <s v="Domiporta"/>
    <x v="86"/>
    <x v="0"/>
    <x v="494"/>
    <n v="9876.2886597938141"/>
    <x v="0"/>
  </r>
  <r>
    <s v="Domiporta"/>
    <x v="653"/>
    <x v="0"/>
    <x v="98"/>
    <n v="11392.857142857143"/>
    <x v="1"/>
  </r>
  <r>
    <s v="Domiporta"/>
    <x v="221"/>
    <x v="0"/>
    <x v="444"/>
    <n v="6947.3684210526317"/>
    <x v="0"/>
  </r>
  <r>
    <s v="Domiporta"/>
    <x v="91"/>
    <x v="0"/>
    <x v="82"/>
    <n v="8135.593220338983"/>
    <x v="0"/>
  </r>
  <r>
    <s v="Domiporta"/>
    <x v="366"/>
    <x v="0"/>
    <x v="139"/>
    <n v="20714.285714285714"/>
    <x v="2"/>
  </r>
  <r>
    <s v="Domiporta"/>
    <x v="585"/>
    <x v="0"/>
    <x v="27"/>
    <n v="16517.857142857141"/>
    <x v="0"/>
  </r>
  <r>
    <s v="Domiporta"/>
    <x v="64"/>
    <x v="0"/>
    <x v="944"/>
    <n v="12610.340479192939"/>
    <x v="2"/>
  </r>
  <r>
    <s v="Domiporta"/>
    <x v="654"/>
    <x v="0"/>
    <x v="334"/>
    <n v="9123.5392320534229"/>
    <x v="2"/>
  </r>
  <r>
    <s v="Domiporta"/>
    <x v="351"/>
    <x v="0"/>
    <x v="945"/>
    <n v="7600.4343105320313"/>
    <x v="0"/>
  </r>
  <r>
    <s v="Domiporta"/>
    <x v="97"/>
    <x v="0"/>
    <x v="198"/>
    <n v="7936.5079365079364"/>
    <x v="0"/>
  </r>
  <r>
    <s v="Domiporta"/>
    <x v="100"/>
    <x v="0"/>
    <x v="48"/>
    <n v="15098.039215686274"/>
    <x v="0"/>
  </r>
  <r>
    <s v="Domiporta"/>
    <x v="655"/>
    <x v="0"/>
    <x v="421"/>
    <n v="20592"/>
    <x v="0"/>
  </r>
  <r>
    <s v="Domiporta"/>
    <x v="192"/>
    <x v="0"/>
    <x v="946"/>
    <n v="9036.1445783132531"/>
    <x v="0"/>
  </r>
  <r>
    <s v="Domiporta"/>
    <x v="656"/>
    <x v="0"/>
    <x v="76"/>
    <n v="6947.3684210526317"/>
    <x v="0"/>
  </r>
  <r>
    <s v="Domiporta"/>
    <x v="209"/>
    <x v="2"/>
    <x v="947"/>
    <n v="18736.160790325328"/>
    <x v="0"/>
  </r>
  <r>
    <s v="Domiporta"/>
    <x v="274"/>
    <x v="2"/>
    <x v="102"/>
    <n v="9375"/>
    <x v="2"/>
  </r>
  <r>
    <s v="Domiporta"/>
    <x v="61"/>
    <x v="2"/>
    <x v="948"/>
    <n v="12923.351158645275"/>
    <x v="2"/>
  </r>
  <r>
    <s v="Domiporta"/>
    <x v="657"/>
    <x v="2"/>
    <x v="28"/>
    <n v="7636.363636363636"/>
    <x v="0"/>
  </r>
  <r>
    <s v="Domiporta"/>
    <x v="658"/>
    <x v="0"/>
    <x v="139"/>
    <n v="24457.142857142859"/>
    <x v="1"/>
  </r>
  <r>
    <s v="Domiporta"/>
    <x v="212"/>
    <x v="0"/>
    <x v="949"/>
    <n v="8400.3574620196596"/>
    <x v="3"/>
  </r>
  <r>
    <s v="Domiporta"/>
    <x v="243"/>
    <x v="0"/>
    <x v="950"/>
    <n v="5205.7094878253574"/>
    <x v="3"/>
  </r>
  <r>
    <s v="Domiporta"/>
    <x v="266"/>
    <x v="3"/>
    <x v="52"/>
    <n v="13216.216216216217"/>
    <x v="1"/>
  </r>
  <r>
    <s v="Domiporta"/>
    <x v="659"/>
    <x v="3"/>
    <x v="229"/>
    <n v="18004.400000000001"/>
    <x v="2"/>
  </r>
  <r>
    <s v="Domiporta"/>
    <x v="408"/>
    <x v="3"/>
    <x v="26"/>
    <n v="19404.255319148935"/>
    <x v="0"/>
  </r>
  <r>
    <s v="Domiporta"/>
    <x v="92"/>
    <x v="3"/>
    <x v="74"/>
    <n v="12000"/>
    <x v="0"/>
  </r>
  <r>
    <s v="Domiporta"/>
    <x v="209"/>
    <x v="0"/>
    <x v="951"/>
    <n v="20916.524054002661"/>
    <x v="2"/>
  </r>
  <r>
    <s v="Domiporta"/>
    <x v="125"/>
    <x v="2"/>
    <x v="952"/>
    <n v="19009.584664536742"/>
    <x v="1"/>
  </r>
  <r>
    <s v="Domiporta"/>
    <x v="660"/>
    <x v="2"/>
    <x v="953"/>
    <n v="9754.6897546897544"/>
    <x v="1"/>
  </r>
  <r>
    <s v="Domiporta"/>
    <x v="300"/>
    <x v="2"/>
    <x v="27"/>
    <n v="9107.1428571428569"/>
    <x v="0"/>
  </r>
  <r>
    <s v="Domiporta"/>
    <x v="661"/>
    <x v="2"/>
    <x v="954"/>
    <n v="15509.803921568628"/>
    <x v="1"/>
  </r>
  <r>
    <s v="Domiporta"/>
    <x v="337"/>
    <x v="2"/>
    <x v="955"/>
    <n v="5289.0287062524576"/>
    <x v="2"/>
  </r>
  <r>
    <s v="Domiporta"/>
    <x v="662"/>
    <x v="2"/>
    <x v="956"/>
    <n v="8681.672025723472"/>
    <x v="2"/>
  </r>
  <r>
    <s v="Domiporta"/>
    <x v="663"/>
    <x v="2"/>
    <x v="957"/>
    <n v="10851.903435468896"/>
    <x v="2"/>
  </r>
  <r>
    <s v="Domiporta"/>
    <x v="243"/>
    <x v="2"/>
    <x v="404"/>
    <n v="14058.956916099773"/>
    <x v="0"/>
  </r>
  <r>
    <s v="Domiporta"/>
    <x v="169"/>
    <x v="2"/>
    <x v="48"/>
    <n v="12137.254901960785"/>
    <x v="2"/>
  </r>
  <r>
    <s v="Domiporta"/>
    <x v="280"/>
    <x v="2"/>
    <x v="23"/>
    <n v="14611.111111111111"/>
    <x v="2"/>
  </r>
  <r>
    <s v="Domiporta"/>
    <x v="3"/>
    <x v="2"/>
    <x v="958"/>
    <n v="8037.5983119125258"/>
    <x v="2"/>
  </r>
  <r>
    <s v="Domiporta"/>
    <x v="109"/>
    <x v="2"/>
    <x v="401"/>
    <n v="12669.204737732656"/>
    <x v="2"/>
  </r>
  <r>
    <s v="Domiporta"/>
    <x v="91"/>
    <x v="2"/>
    <x v="27"/>
    <n v="8571.4285714285706"/>
    <x v="0"/>
  </r>
  <r>
    <s v="Domiporta"/>
    <x v="664"/>
    <x v="2"/>
    <x v="26"/>
    <n v="5787.2340425531911"/>
    <x v="0"/>
  </r>
  <r>
    <s v="Domiporta"/>
    <x v="151"/>
    <x v="2"/>
    <x v="959"/>
    <n v="7862.5954198473282"/>
    <x v="0"/>
  </r>
  <r>
    <s v="Domiporta"/>
    <x v="428"/>
    <x v="2"/>
    <x v="56"/>
    <n v="5714.2857142857147"/>
    <x v="0"/>
  </r>
  <r>
    <s v="Domiporta"/>
    <x v="275"/>
    <x v="2"/>
    <x v="794"/>
    <n v="12430.568856540893"/>
    <x v="0"/>
  </r>
  <r>
    <s v="Domiporta"/>
    <x v="300"/>
    <x v="2"/>
    <x v="23"/>
    <n v="9444.4444444444453"/>
    <x v="2"/>
  </r>
  <r>
    <s v="Domiporta"/>
    <x v="114"/>
    <x v="2"/>
    <x v="14"/>
    <n v="7980.7692307692305"/>
    <x v="2"/>
  </r>
  <r>
    <s v="Domiporta"/>
    <x v="3"/>
    <x v="2"/>
    <x v="140"/>
    <n v="7905.6603773584902"/>
    <x v="2"/>
  </r>
  <r>
    <s v="Domiporta"/>
    <x v="336"/>
    <x v="2"/>
    <x v="960"/>
    <n v="7522.5677031093273"/>
    <x v="2"/>
  </r>
  <r>
    <s v="Domiporta"/>
    <x v="665"/>
    <x v="2"/>
    <x v="961"/>
    <n v="27934.143473147782"/>
    <x v="1"/>
  </r>
  <r>
    <s v="Domiporta"/>
    <x v="457"/>
    <x v="2"/>
    <x v="962"/>
    <n v="11720.195056330924"/>
    <x v="0"/>
  </r>
  <r>
    <s v="Domiporta"/>
    <x v="135"/>
    <x v="2"/>
    <x v="963"/>
    <n v="8735.9030466251479"/>
    <x v="0"/>
  </r>
  <r>
    <s v="Domiporta"/>
    <x v="80"/>
    <x v="0"/>
    <x v="964"/>
    <n v="5841.8891170431207"/>
    <x v="3"/>
  </r>
  <r>
    <s v="Domiporta"/>
    <x v="129"/>
    <x v="0"/>
    <x v="183"/>
    <n v="7913.6690647482019"/>
    <x v="0"/>
  </r>
  <r>
    <s v="Domiporta"/>
    <x v="129"/>
    <x v="0"/>
    <x v="183"/>
    <n v="7913.6690647482019"/>
    <x v="0"/>
  </r>
  <r>
    <s v="Domiporta"/>
    <x v="59"/>
    <x v="0"/>
    <x v="183"/>
    <n v="12230.21582733813"/>
    <x v="0"/>
  </r>
  <r>
    <s v="Domiporta"/>
    <x v="666"/>
    <x v="0"/>
    <x v="183"/>
    <n v="7230.0431654676258"/>
    <x v="0"/>
  </r>
  <r>
    <s v="Domiporta"/>
    <x v="667"/>
    <x v="0"/>
    <x v="965"/>
    <n v="5394.927325581396"/>
    <x v="0"/>
  </r>
  <r>
    <s v="Domiporta"/>
    <x v="668"/>
    <x v="0"/>
    <x v="966"/>
    <n v="8653.2667617689021"/>
    <x v="0"/>
  </r>
  <r>
    <s v="Domiporta"/>
    <x v="669"/>
    <x v="0"/>
    <x v="599"/>
    <n v="8744.3001443001449"/>
    <x v="0"/>
  </r>
  <r>
    <s v="Domiporta"/>
    <x v="670"/>
    <x v="0"/>
    <x v="967"/>
    <n v="7362.9108384107094"/>
    <x v="4"/>
  </r>
  <r>
    <s v="Domiporta"/>
    <x v="88"/>
    <x v="0"/>
    <x v="253"/>
    <n v="5980.3921568627457"/>
    <x v="3"/>
  </r>
  <r>
    <s v="Domiporta"/>
    <x v="135"/>
    <x v="0"/>
    <x v="596"/>
    <n v="9010.4166666666661"/>
    <x v="2"/>
  </r>
  <r>
    <s v="Domiporta"/>
    <x v="323"/>
    <x v="2"/>
    <x v="968"/>
    <n v="6300.3264417845485"/>
    <x v="3"/>
  </r>
  <r>
    <s v="Domiporta"/>
    <x v="1"/>
    <x v="2"/>
    <x v="969"/>
    <n v="24560.702875399362"/>
    <x v="2"/>
  </r>
  <r>
    <s v="Domiporta"/>
    <x v="585"/>
    <x v="2"/>
    <x v="391"/>
    <n v="17798.730036559555"/>
    <x v="3"/>
  </r>
  <r>
    <s v="Domiporta"/>
    <x v="585"/>
    <x v="2"/>
    <x v="453"/>
    <n v="17170.967143122332"/>
    <x v="0"/>
  </r>
  <r>
    <s v="Domiporta"/>
    <x v="92"/>
    <x v="2"/>
    <x v="970"/>
    <n v="12573.823585444847"/>
    <x v="0"/>
  </r>
  <r>
    <s v="Domiporta"/>
    <x v="92"/>
    <x v="2"/>
    <x v="971"/>
    <n v="19371.881420604637"/>
    <x v="2"/>
  </r>
  <r>
    <s v="Domiporta"/>
    <x v="349"/>
    <x v="2"/>
    <x v="936"/>
    <n v="14908.675799086759"/>
    <x v="2"/>
  </r>
  <r>
    <s v="Domiporta"/>
    <x v="248"/>
    <x v="2"/>
    <x v="972"/>
    <n v="14993.619736282431"/>
    <x v="2"/>
  </r>
  <r>
    <s v="Domiporta"/>
    <x v="671"/>
    <x v="0"/>
    <x v="26"/>
    <n v="9103.8723404255325"/>
    <x v="2"/>
  </r>
  <r>
    <s v="Domiporta"/>
    <x v="672"/>
    <x v="0"/>
    <x v="973"/>
    <n v="9563.5832115264147"/>
    <x v="2"/>
  </r>
  <r>
    <s v="Domiporta"/>
    <x v="175"/>
    <x v="0"/>
    <x v="258"/>
    <n v="7490.144546649145"/>
    <x v="0"/>
  </r>
  <r>
    <s v="Domiporta"/>
    <x v="193"/>
    <x v="0"/>
    <x v="974"/>
    <n v="20258.064516129034"/>
    <x v="2"/>
  </r>
  <r>
    <s v="Domiporta"/>
    <x v="176"/>
    <x v="0"/>
    <x v="106"/>
    <n v="5565.217391304348"/>
    <x v="0"/>
  </r>
  <r>
    <s v="Domiporta"/>
    <x v="673"/>
    <x v="0"/>
    <x v="975"/>
    <n v="5209.9737532808394"/>
    <x v="0"/>
  </r>
  <r>
    <s v="Domiporta"/>
    <x v="180"/>
    <x v="0"/>
    <x v="99"/>
    <n v="11855.670103092785"/>
    <x v="2"/>
  </r>
  <r>
    <s v="Domiporta"/>
    <x v="674"/>
    <x v="0"/>
    <x v="976"/>
    <n v="9211.1959287531809"/>
    <x v="2"/>
  </r>
  <r>
    <s v="Domiporta"/>
    <x v="291"/>
    <x v="0"/>
    <x v="674"/>
    <n v="5984.848484848485"/>
    <x v="0"/>
  </r>
  <r>
    <s v="Domiporta"/>
    <x v="675"/>
    <x v="0"/>
    <x v="977"/>
    <n v="21170.886075949365"/>
    <x v="3"/>
  </r>
  <r>
    <s v="Domiporta"/>
    <x v="290"/>
    <x v="0"/>
    <x v="978"/>
    <n v="6146.5304684748153"/>
    <x v="0"/>
  </r>
  <r>
    <s v="Domiporta"/>
    <x v="77"/>
    <x v="0"/>
    <x v="858"/>
    <n v="12306.338028169015"/>
    <x v="0"/>
  </r>
  <r>
    <s v="Domiporta"/>
    <x v="77"/>
    <x v="0"/>
    <x v="979"/>
    <n v="6740.5978784956606"/>
    <x v="0"/>
  </r>
  <r>
    <s v="Domiporta"/>
    <x v="128"/>
    <x v="0"/>
    <x v="354"/>
    <n v="13145.416227608008"/>
    <x v="2"/>
  </r>
  <r>
    <s v="Domiporta"/>
    <x v="676"/>
    <x v="0"/>
    <x v="980"/>
    <n v="6486.6863905325454"/>
    <x v="0"/>
  </r>
  <r>
    <s v="Domiporta"/>
    <x v="490"/>
    <x v="0"/>
    <x v="494"/>
    <n v="17711.340206185567"/>
    <x v="1"/>
  </r>
  <r>
    <s v="Domiporta"/>
    <x v="56"/>
    <x v="0"/>
    <x v="102"/>
    <n v="20625"/>
    <x v="2"/>
  </r>
  <r>
    <s v="Domiporta"/>
    <x v="677"/>
    <x v="0"/>
    <x v="339"/>
    <n v="16335"/>
    <x v="2"/>
  </r>
  <r>
    <s v="Domiporta"/>
    <x v="678"/>
    <x v="0"/>
    <x v="981"/>
    <n v="20522.855353788353"/>
    <x v="1"/>
  </r>
  <r>
    <s v="Domiporta"/>
    <x v="275"/>
    <x v="0"/>
    <x v="74"/>
    <n v="11800"/>
    <x v="3"/>
  </r>
  <r>
    <s v="Domiporta"/>
    <x v="86"/>
    <x v="0"/>
    <x v="144"/>
    <n v="10644.444444444445"/>
    <x v="2"/>
  </r>
  <r>
    <s v="Domiporta"/>
    <x v="61"/>
    <x v="0"/>
    <x v="982"/>
    <n v="5690.7378335949761"/>
    <x v="3"/>
  </r>
  <r>
    <s v="Domiporta"/>
    <x v="204"/>
    <x v="0"/>
    <x v="858"/>
    <n v="28169.014084507045"/>
    <x v="0"/>
  </r>
  <r>
    <s v="Domiporta"/>
    <x v="300"/>
    <x v="0"/>
    <x v="983"/>
    <n v="11055.712117927595"/>
    <x v="2"/>
  </r>
  <r>
    <s v="Domiporta"/>
    <x v="43"/>
    <x v="0"/>
    <x v="380"/>
    <n v="21606.648199445983"/>
    <x v="2"/>
  </r>
  <r>
    <s v="Domiporta"/>
    <x v="84"/>
    <x v="0"/>
    <x v="229"/>
    <n v="12666.666666666666"/>
    <x v="2"/>
  </r>
  <r>
    <s v="Domiporta"/>
    <x v="58"/>
    <x v="0"/>
    <x v="39"/>
    <n v="7268.2119205298013"/>
    <x v="0"/>
  </r>
  <r>
    <s v="Domiporta"/>
    <x v="679"/>
    <x v="0"/>
    <x v="984"/>
    <n v="20852.921423774344"/>
    <x v="2"/>
  </r>
  <r>
    <s v="Domiporta"/>
    <x v="2"/>
    <x v="0"/>
    <x v="985"/>
    <n v="16197.783461210571"/>
    <x v="0"/>
  </r>
  <r>
    <s v="Domiporta"/>
    <x v="221"/>
    <x v="0"/>
    <x v="250"/>
    <n v="5454.545454545455"/>
    <x v="0"/>
  </r>
  <r>
    <s v="Domiporta"/>
    <x v="590"/>
    <x v="0"/>
    <x v="26"/>
    <n v="11404.255319148937"/>
    <x v="2"/>
  </r>
  <r>
    <s v="Domiporta"/>
    <x v="680"/>
    <x v="0"/>
    <x v="48"/>
    <n v="9078.4313725490192"/>
    <x v="2"/>
  </r>
  <r>
    <s v="Domiporta"/>
    <x v="173"/>
    <x v="0"/>
    <x v="986"/>
    <n v="10665.083135391924"/>
    <x v="1"/>
  </r>
  <r>
    <s v="Domiporta"/>
    <x v="59"/>
    <x v="0"/>
    <x v="74"/>
    <n v="15454.545454545454"/>
    <x v="2"/>
  </r>
  <r>
    <s v="Domiporta"/>
    <x v="76"/>
    <x v="0"/>
    <x v="987"/>
    <n v="6038.5594761731536"/>
    <x v="3"/>
  </r>
  <r>
    <s v="Domiporta"/>
    <x v="30"/>
    <x v="0"/>
    <x v="48"/>
    <n v="27431.372549019608"/>
    <x v="2"/>
  </r>
  <r>
    <s v="Domiporta"/>
    <x v="104"/>
    <x v="0"/>
    <x v="148"/>
    <n v="14983.333333333334"/>
    <x v="0"/>
  </r>
  <r>
    <s v="Domiporta"/>
    <x v="46"/>
    <x v="0"/>
    <x v="988"/>
    <n v="13709.677419354839"/>
    <x v="2"/>
  </r>
  <r>
    <s v="Domiporta"/>
    <x v="109"/>
    <x v="0"/>
    <x v="167"/>
    <n v="15358.974358974359"/>
    <x v="1"/>
  </r>
  <r>
    <s v="Domiporta"/>
    <x v="681"/>
    <x v="0"/>
    <x v="836"/>
    <n v="22622.950819672129"/>
    <x v="2"/>
  </r>
  <r>
    <s v="Domiporta"/>
    <x v="91"/>
    <x v="0"/>
    <x v="608"/>
    <n v="9736.3083164300206"/>
    <x v="2"/>
  </r>
  <r>
    <s v="Domiporta"/>
    <x v="129"/>
    <x v="0"/>
    <x v="88"/>
    <n v="13095.238095238095"/>
    <x v="2"/>
  </r>
  <r>
    <s v="Domiporta"/>
    <x v="36"/>
    <x v="0"/>
    <x v="430"/>
    <n v="9929.078014184397"/>
    <x v="0"/>
  </r>
  <r>
    <s v="Domiporta"/>
    <x v="128"/>
    <x v="0"/>
    <x v="48"/>
    <n v="9784.3137254901958"/>
    <x v="2"/>
  </r>
  <r>
    <s v="Domiporta"/>
    <x v="21"/>
    <x v="0"/>
    <x v="167"/>
    <n v="13846.153846153846"/>
    <x v="1"/>
  </r>
  <r>
    <s v="Domiporta"/>
    <x v="77"/>
    <x v="0"/>
    <x v="141"/>
    <n v="18394.736842105263"/>
    <x v="2"/>
  </r>
  <r>
    <s v="Domiporta"/>
    <x v="108"/>
    <x v="0"/>
    <x v="104"/>
    <n v="7580.6451612903229"/>
    <x v="3"/>
  </r>
  <r>
    <s v="Domiporta"/>
    <x v="131"/>
    <x v="0"/>
    <x v="367"/>
    <n v="9407.216494845361"/>
    <x v="3"/>
  </r>
  <r>
    <s v="Domiporta"/>
    <x v="682"/>
    <x v="0"/>
    <x v="1"/>
    <n v="12096.923076923076"/>
    <x v="0"/>
  </r>
  <r>
    <s v="Domiporta"/>
    <x v="215"/>
    <x v="0"/>
    <x v="481"/>
    <n v="9795.0219619326508"/>
    <x v="0"/>
  </r>
  <r>
    <s v="Domiporta"/>
    <x v="61"/>
    <x v="0"/>
    <x v="989"/>
    <n v="10318.448674613059"/>
    <x v="0"/>
  </r>
  <r>
    <s v="Domiporta"/>
    <x v="108"/>
    <x v="0"/>
    <x v="549"/>
    <n v="6318.9029308954023"/>
    <x v="0"/>
  </r>
  <r>
    <s v="Domiporta"/>
    <x v="232"/>
    <x v="2"/>
    <x v="201"/>
    <n v="9404.7619047619046"/>
    <x v="0"/>
  </r>
  <r>
    <s v="Domiporta"/>
    <x v="82"/>
    <x v="2"/>
    <x v="990"/>
    <n v="13854.527461652646"/>
    <x v="2"/>
  </r>
  <r>
    <s v="Domiporta"/>
    <x v="30"/>
    <x v="2"/>
    <x v="58"/>
    <n v="20573.529411764706"/>
    <x v="0"/>
  </r>
  <r>
    <s v="Domiporta"/>
    <x v="176"/>
    <x v="2"/>
    <x v="991"/>
    <n v="6373.2324238199562"/>
    <x v="2"/>
  </r>
  <r>
    <s v="Domiporta"/>
    <x v="683"/>
    <x v="2"/>
    <x v="992"/>
    <n v="9966.2162162162167"/>
    <x v="2"/>
  </r>
  <r>
    <s v="Domiporta"/>
    <x v="371"/>
    <x v="2"/>
    <x v="993"/>
    <n v="5991.622655254052"/>
    <x v="0"/>
  </r>
  <r>
    <s v="Domiporta"/>
    <x v="460"/>
    <x v="2"/>
    <x v="994"/>
    <n v="5805.2434456928841"/>
    <x v="0"/>
  </r>
  <r>
    <s v="Domiporta"/>
    <x v="334"/>
    <x v="2"/>
    <x v="995"/>
    <n v="9746.9305938361322"/>
    <x v="2"/>
  </r>
  <r>
    <s v="Domiporta"/>
    <x v="162"/>
    <x v="2"/>
    <x v="996"/>
    <n v="10600.420780061499"/>
    <x v="0"/>
  </r>
  <r>
    <s v="Domiporta"/>
    <x v="582"/>
    <x v="2"/>
    <x v="997"/>
    <n v="6649.7929130234697"/>
    <x v="2"/>
  </r>
  <r>
    <s v="Domiporta"/>
    <x v="684"/>
    <x v="2"/>
    <x v="596"/>
    <n v="8621.875"/>
    <x v="3"/>
  </r>
  <r>
    <s v="Domiporta"/>
    <x v="685"/>
    <x v="2"/>
    <x v="998"/>
    <n v="16777.60402122312"/>
    <x v="2"/>
  </r>
  <r>
    <s v="Domiporta"/>
    <x v="20"/>
    <x v="2"/>
    <x v="86"/>
    <n v="17167.381974248925"/>
    <x v="2"/>
  </r>
  <r>
    <s v="Domiporta"/>
    <x v="686"/>
    <x v="1"/>
    <x v="374"/>
    <n v="7894.5"/>
    <x v="3"/>
  </r>
  <r>
    <s v="Domiporta"/>
    <x v="687"/>
    <x v="1"/>
    <x v="47"/>
    <n v="9661.7647058823532"/>
    <x v="3"/>
  </r>
  <r>
    <s v="Domiporta"/>
    <x v="22"/>
    <x v="1"/>
    <x v="104"/>
    <n v="10145.161290322581"/>
    <x v="3"/>
  </r>
  <r>
    <s v="Domiporta"/>
    <x v="334"/>
    <x v="3"/>
    <x v="999"/>
    <n v="11066.856330014225"/>
    <x v="1"/>
  </r>
  <r>
    <s v="Domiporta"/>
    <x v="688"/>
    <x v="3"/>
    <x v="500"/>
    <n v="6849.3624772313296"/>
    <x v="0"/>
  </r>
  <r>
    <s v="Domiporta"/>
    <x v="689"/>
    <x v="3"/>
    <x v="93"/>
    <n v="7075.2293577981654"/>
    <x v="2"/>
  </r>
  <r>
    <s v="Domiporta"/>
    <x v="690"/>
    <x v="3"/>
    <x v="140"/>
    <n v="5711.6981132075471"/>
    <x v="0"/>
  </r>
  <r>
    <s v="Domiporta"/>
    <x v="691"/>
    <x v="3"/>
    <x v="1000"/>
    <n v="6407.1254130153711"/>
    <x v="0"/>
  </r>
  <r>
    <s v="Domiporta"/>
    <x v="58"/>
    <x v="0"/>
    <x v="1001"/>
    <n v="6255.3434026788254"/>
    <x v="0"/>
  </r>
  <r>
    <s v="Domiporta"/>
    <x v="135"/>
    <x v="0"/>
    <x v="218"/>
    <n v="7090.1639344262294"/>
    <x v="0"/>
  </r>
  <r>
    <s v="Domiporta"/>
    <x v="692"/>
    <x v="0"/>
    <x v="1002"/>
    <n v="9690.4693348689907"/>
    <x v="0"/>
  </r>
  <r>
    <s v="Domiporta"/>
    <x v="318"/>
    <x v="0"/>
    <x v="1003"/>
    <n v="17112.411199331382"/>
    <x v="0"/>
  </r>
  <r>
    <s v="Domiporta"/>
    <x v="76"/>
    <x v="0"/>
    <x v="1004"/>
    <n v="17766.678558687119"/>
    <x v="2"/>
  </r>
  <r>
    <s v="Domiporta"/>
    <x v="693"/>
    <x v="0"/>
    <x v="1005"/>
    <n v="19391.427559334043"/>
    <x v="2"/>
  </r>
  <r>
    <s v="Domiporta"/>
    <x v="694"/>
    <x v="0"/>
    <x v="1006"/>
    <n v="14932.594644506002"/>
    <x v="0"/>
  </r>
  <r>
    <s v="Domiporta"/>
    <x v="128"/>
    <x v="0"/>
    <x v="1007"/>
    <n v="9815.1062155782838"/>
    <x v="0"/>
  </r>
  <r>
    <s v="Domiporta"/>
    <x v="695"/>
    <x v="0"/>
    <x v="1008"/>
    <n v="6512.2615803814706"/>
    <x v="1"/>
  </r>
  <r>
    <s v="Domiporta"/>
    <x v="170"/>
    <x v="0"/>
    <x v="1009"/>
    <n v="5352.5913338997452"/>
    <x v="0"/>
  </r>
  <r>
    <s v="Domiporta"/>
    <x v="696"/>
    <x v="0"/>
    <x v="150"/>
    <n v="17489.293361884367"/>
    <x v="0"/>
  </r>
  <r>
    <s v="Domiporta"/>
    <x v="697"/>
    <x v="1"/>
    <x v="1010"/>
    <n v="25720.93949044586"/>
    <x v="2"/>
  </r>
  <r>
    <s v="Domiporta"/>
    <x v="40"/>
    <x v="0"/>
    <x v="198"/>
    <n v="22222.222222222223"/>
    <x v="0"/>
  </r>
  <r>
    <s v="Domiporta"/>
    <x v="698"/>
    <x v="0"/>
    <x v="296"/>
    <n v="16647.358490566039"/>
    <x v="4"/>
  </r>
  <r>
    <s v="Domiporta"/>
    <x v="446"/>
    <x v="1"/>
    <x v="1011"/>
    <n v="15572.85873192436"/>
    <x v="0"/>
  </r>
  <r>
    <s v="Domiporta"/>
    <x v="334"/>
    <x v="1"/>
    <x v="984"/>
    <n v="13062.458025520484"/>
    <x v="1"/>
  </r>
  <r>
    <s v="Domiporta"/>
    <x v="82"/>
    <x v="1"/>
    <x v="674"/>
    <n v="12727.272727272728"/>
    <x v="0"/>
  </r>
  <r>
    <s v="Domiporta"/>
    <x v="452"/>
    <x v="2"/>
    <x v="27"/>
    <n v="10803.571428571429"/>
    <x v="0"/>
  </r>
  <r>
    <s v="Domiporta"/>
    <x v="525"/>
    <x v="2"/>
    <x v="106"/>
    <n v="12782.608695652174"/>
    <x v="0"/>
  </r>
  <r>
    <s v="Domiporta"/>
    <x v="173"/>
    <x v="2"/>
    <x v="1012"/>
    <n v="10458.886559515491"/>
    <x v="2"/>
  </r>
  <r>
    <s v="Domiporta"/>
    <x v="699"/>
    <x v="0"/>
    <x v="229"/>
    <n v="11822.32"/>
    <x v="2"/>
  </r>
  <r>
    <s v="Domiporta"/>
    <x v="700"/>
    <x v="0"/>
    <x v="148"/>
    <n v="7391.25"/>
    <x v="0"/>
  </r>
  <r>
    <s v="Domiporta"/>
    <x v="287"/>
    <x v="0"/>
    <x v="407"/>
    <n v="10482.758620689656"/>
    <x v="2"/>
  </r>
  <r>
    <s v="Domiporta"/>
    <x v="46"/>
    <x v="0"/>
    <x v="92"/>
    <n v="12484.375"/>
    <x v="0"/>
  </r>
  <r>
    <s v="Domiporta"/>
    <x v="177"/>
    <x v="0"/>
    <x v="1013"/>
    <n v="7918.6834462729912"/>
    <x v="2"/>
  </r>
  <r>
    <s v="Domiporta"/>
    <x v="77"/>
    <x v="0"/>
    <x v="1014"/>
    <n v="13183.704262542436"/>
    <x v="2"/>
  </r>
  <r>
    <s v="Domiporta"/>
    <x v="506"/>
    <x v="0"/>
    <x v="1015"/>
    <n v="7462.3115577889448"/>
    <x v="2"/>
  </r>
  <r>
    <s v="Domiporta"/>
    <x v="303"/>
    <x v="0"/>
    <x v="144"/>
    <n v="8444.4444444444453"/>
    <x v="2"/>
  </r>
  <r>
    <s v="Domiporta"/>
    <x v="296"/>
    <x v="0"/>
    <x v="20"/>
    <n v="13048.780487804877"/>
    <x v="2"/>
  </r>
  <r>
    <s v="Domiporta"/>
    <x v="157"/>
    <x v="0"/>
    <x v="82"/>
    <n v="9237.2881355932204"/>
    <x v="0"/>
  </r>
  <r>
    <s v="Domiporta"/>
    <x v="128"/>
    <x v="0"/>
    <x v="1016"/>
    <n v="7615.9951159951161"/>
    <x v="0"/>
  </r>
  <r>
    <s v="Domiporta"/>
    <x v="191"/>
    <x v="2"/>
    <x v="147"/>
    <n v="12591.943957968477"/>
    <x v="0"/>
  </r>
  <r>
    <s v="Domiporta"/>
    <x v="446"/>
    <x v="2"/>
    <x v="26"/>
    <n v="20851.063829787236"/>
    <x v="3"/>
  </r>
  <r>
    <s v="Domiporta"/>
    <x v="102"/>
    <x v="0"/>
    <x v="14"/>
    <n v="13269.23076923077"/>
    <x v="2"/>
  </r>
  <r>
    <s v="Domiporta"/>
    <x v="534"/>
    <x v="0"/>
    <x v="334"/>
    <n v="9315.5258764607679"/>
    <x v="0"/>
  </r>
  <r>
    <s v="Domiporta"/>
    <x v="701"/>
    <x v="0"/>
    <x v="830"/>
    <n v="10648.298217179903"/>
    <x v="0"/>
  </r>
  <r>
    <s v="Domiporta"/>
    <x v="128"/>
    <x v="0"/>
    <x v="1017"/>
    <n v="5232.2533291391419"/>
    <x v="3"/>
  </r>
  <r>
    <s v="Domiporta"/>
    <x v="702"/>
    <x v="0"/>
    <x v="144"/>
    <n v="11380.6"/>
    <x v="2"/>
  </r>
  <r>
    <s v="Domiporta"/>
    <x v="703"/>
    <x v="0"/>
    <x v="96"/>
    <n v="9345.652173913044"/>
    <x v="2"/>
  </r>
  <r>
    <s v="Domiporta"/>
    <x v="313"/>
    <x v="0"/>
    <x v="50"/>
    <n v="19902.912621359224"/>
    <x v="2"/>
  </r>
  <r>
    <s v="Domiporta"/>
    <x v="347"/>
    <x v="0"/>
    <x v="1018"/>
    <n v="8126.7217630854002"/>
    <x v="0"/>
  </r>
  <r>
    <s v="Domiporta"/>
    <x v="434"/>
    <x v="0"/>
    <x v="7"/>
    <n v="9379.310344827587"/>
    <x v="0"/>
  </r>
  <r>
    <s v="Domiporta"/>
    <x v="20"/>
    <x v="0"/>
    <x v="1019"/>
    <n v="12789.76818545164"/>
    <x v="3"/>
  </r>
  <r>
    <s v="Domiporta"/>
    <x v="423"/>
    <x v="0"/>
    <x v="76"/>
    <n v="6754.3859649122805"/>
    <x v="0"/>
  </r>
  <r>
    <s v="Domiporta"/>
    <x v="56"/>
    <x v="0"/>
    <x v="602"/>
    <n v="20162.932790224033"/>
    <x v="2"/>
  </r>
  <r>
    <s v="Domiporta"/>
    <x v="47"/>
    <x v="0"/>
    <x v="266"/>
    <n v="24390.243902439026"/>
    <x v="2"/>
  </r>
  <r>
    <s v="Domiporta"/>
    <x v="92"/>
    <x v="0"/>
    <x v="463"/>
    <n v="14254.859611231102"/>
    <x v="0"/>
  </r>
  <r>
    <s v="Domiporta"/>
    <x v="118"/>
    <x v="0"/>
    <x v="39"/>
    <n v="19867.549668874173"/>
    <x v="0"/>
  </r>
  <r>
    <s v="Domiporta"/>
    <x v="217"/>
    <x v="0"/>
    <x v="1020"/>
    <n v="8436.0730593607313"/>
    <x v="3"/>
  </r>
  <r>
    <s v="Domiporta"/>
    <x v="169"/>
    <x v="0"/>
    <x v="95"/>
    <n v="8842.8571428571431"/>
    <x v="0"/>
  </r>
  <r>
    <s v="Domiporta"/>
    <x v="119"/>
    <x v="0"/>
    <x v="233"/>
    <n v="11329.715061058345"/>
    <x v="0"/>
  </r>
  <r>
    <s v="Domiporta"/>
    <x v="464"/>
    <x v="0"/>
    <x v="244"/>
    <n v="16739.130434782608"/>
    <x v="0"/>
  </r>
  <r>
    <s v="Domiporta"/>
    <x v="1"/>
    <x v="0"/>
    <x v="1021"/>
    <n v="10971.367407010972"/>
    <x v="3"/>
  </r>
  <r>
    <s v="Domiporta"/>
    <x v="704"/>
    <x v="0"/>
    <x v="1022"/>
    <n v="6300.6150615061506"/>
    <x v="0"/>
  </r>
  <r>
    <s v="Domiporta"/>
    <x v="705"/>
    <x v="0"/>
    <x v="102"/>
    <n v="12081.25"/>
    <x v="2"/>
  </r>
  <r>
    <s v="Domiporta"/>
    <x v="175"/>
    <x v="0"/>
    <x v="148"/>
    <n v="6650"/>
    <x v="0"/>
  </r>
  <r>
    <s v="Domiporta"/>
    <x v="232"/>
    <x v="0"/>
    <x v="144"/>
    <n v="17555.555555555555"/>
    <x v="2"/>
  </r>
  <r>
    <s v="Domiporta"/>
    <x v="706"/>
    <x v="4"/>
    <x v="27"/>
    <n v="11605.357142857143"/>
    <x v="0"/>
  </r>
  <r>
    <s v="Domiporta"/>
    <x v="300"/>
    <x v="2"/>
    <x v="110"/>
    <n v="6986.3013698630139"/>
    <x v="3"/>
  </r>
  <r>
    <s v="Domiporta"/>
    <x v="78"/>
    <x v="0"/>
    <x v="139"/>
    <n v="15000"/>
    <x v="1"/>
  </r>
  <r>
    <s v="Domiporta"/>
    <x v="707"/>
    <x v="0"/>
    <x v="6"/>
    <n v="24027.777777777777"/>
    <x v="2"/>
  </r>
  <r>
    <s v="Domiporta"/>
    <x v="106"/>
    <x v="0"/>
    <x v="83"/>
    <n v="11700"/>
    <x v="2"/>
  </r>
  <r>
    <s v="Domiporta"/>
    <x v="264"/>
    <x v="0"/>
    <x v="182"/>
    <n v="7966.8674698795176"/>
    <x v="0"/>
  </r>
  <r>
    <s v="Domiporta"/>
    <x v="54"/>
    <x v="3"/>
    <x v="1023"/>
    <n v="10252.904989747094"/>
    <x v="3"/>
  </r>
  <r>
    <s v="Domiporta"/>
    <x v="620"/>
    <x v="2"/>
    <x v="56"/>
    <n v="15897.959183673469"/>
    <x v="2"/>
  </r>
  <r>
    <s v="Domiporta"/>
    <x v="124"/>
    <x v="2"/>
    <x v="1016"/>
    <n v="14880.952380952382"/>
    <x v="0"/>
  </r>
  <r>
    <s v="Domiporta"/>
    <x v="708"/>
    <x v="2"/>
    <x v="24"/>
    <n v="20180.180180180181"/>
    <x v="2"/>
  </r>
  <r>
    <s v="Domiporta"/>
    <x v="88"/>
    <x v="2"/>
    <x v="110"/>
    <n v="7520.5479452054797"/>
    <x v="0"/>
  </r>
  <r>
    <s v="Domiporta"/>
    <x v="709"/>
    <x v="2"/>
    <x v="78"/>
    <n v="24431.81818181818"/>
    <x v="2"/>
  </r>
  <r>
    <s v="Domiporta"/>
    <x v="128"/>
    <x v="2"/>
    <x v="14"/>
    <n v="9596.1538461538457"/>
    <x v="2"/>
  </r>
  <r>
    <s v="Domiporta"/>
    <x v="710"/>
    <x v="1"/>
    <x v="591"/>
    <n v="8681.2458581842275"/>
    <x v="0"/>
  </r>
  <r>
    <s v="Domiporta"/>
    <x v="419"/>
    <x v="1"/>
    <x v="1024"/>
    <n v="8286.7783985102415"/>
    <x v="0"/>
  </r>
  <r>
    <s v="Domiporta"/>
    <x v="187"/>
    <x v="1"/>
    <x v="83"/>
    <n v="13500"/>
    <x v="0"/>
  </r>
  <r>
    <s v="Domiporta"/>
    <x v="169"/>
    <x v="1"/>
    <x v="169"/>
    <n v="18757.575757575756"/>
    <x v="0"/>
  </r>
  <r>
    <s v="Domiporta"/>
    <x v="129"/>
    <x v="1"/>
    <x v="6"/>
    <n v="15277.777777777777"/>
    <x v="0"/>
  </r>
  <r>
    <s v="Domiporta"/>
    <x v="46"/>
    <x v="1"/>
    <x v="110"/>
    <n v="10945.205479452055"/>
    <x v="3"/>
  </r>
  <r>
    <s v="Domiporta"/>
    <x v="175"/>
    <x v="1"/>
    <x v="56"/>
    <n v="8142.8571428571431"/>
    <x v="0"/>
  </r>
  <r>
    <s v="Domiporta"/>
    <x v="341"/>
    <x v="0"/>
    <x v="92"/>
    <n v="7328.125"/>
    <x v="3"/>
  </r>
  <r>
    <s v="Domiporta"/>
    <x v="144"/>
    <x v="0"/>
    <x v="1025"/>
    <n v="28722.721437740693"/>
    <x v="1"/>
  </r>
  <r>
    <s v="Domiporta"/>
    <x v="102"/>
    <x v="0"/>
    <x v="243"/>
    <n v="8414.6341463414628"/>
    <x v="3"/>
  </r>
  <r>
    <s v="Domiporta"/>
    <x v="108"/>
    <x v="4"/>
    <x v="48"/>
    <n v="9215.6862745098042"/>
    <x v="0"/>
  </r>
  <r>
    <s v="Domiporta"/>
    <x v="711"/>
    <x v="2"/>
    <x v="14"/>
    <n v="9500"/>
    <x v="2"/>
  </r>
  <r>
    <s v="Domiporta"/>
    <x v="712"/>
    <x v="4"/>
    <x v="102"/>
    <n v="11556.25"/>
    <x v="2"/>
  </r>
  <r>
    <s v="Domiporta"/>
    <x v="713"/>
    <x v="4"/>
    <x v="48"/>
    <n v="9647.0588235294126"/>
    <x v="2"/>
  </r>
  <r>
    <s v="Domiporta"/>
    <x v="714"/>
    <x v="2"/>
    <x v="266"/>
    <n v="6580.4878048780483"/>
    <x v="0"/>
  </r>
  <r>
    <s v="Domiporta"/>
    <x v="372"/>
    <x v="0"/>
    <x v="843"/>
    <n v="6480.2631578947376"/>
    <x v="0"/>
  </r>
  <r>
    <s v="Domiporta"/>
    <x v="215"/>
    <x v="4"/>
    <x v="1026"/>
    <n v="9871.6246126604692"/>
    <x v="0"/>
  </r>
  <r>
    <s v="Domiporta"/>
    <x v="715"/>
    <x v="4"/>
    <x v="1027"/>
    <n v="5693.9704209328775"/>
    <x v="3"/>
  </r>
  <r>
    <s v="Domiporta"/>
    <x v="180"/>
    <x v="4"/>
    <x v="608"/>
    <n v="9330.6288032454358"/>
    <x v="2"/>
  </r>
  <r>
    <s v="Domiporta"/>
    <x v="133"/>
    <x v="2"/>
    <x v="1028"/>
    <n v="14340.997040746643"/>
    <x v="2"/>
  </r>
  <r>
    <s v="Domiporta"/>
    <x v="92"/>
    <x v="2"/>
    <x v="931"/>
    <n v="12552.301255230126"/>
    <x v="0"/>
  </r>
  <r>
    <s v="Domiporta"/>
    <x v="44"/>
    <x v="2"/>
    <x v="370"/>
    <n v="17076.923076923078"/>
    <x v="0"/>
  </r>
  <r>
    <s v="Domiporta"/>
    <x v="610"/>
    <x v="2"/>
    <x v="1029"/>
    <n v="11267.605633802816"/>
    <x v="2"/>
  </r>
  <r>
    <s v="Domiporta"/>
    <x v="12"/>
    <x v="2"/>
    <x v="1030"/>
    <n v="8206.6869300911858"/>
    <x v="0"/>
  </r>
  <r>
    <s v="Domiporta"/>
    <x v="175"/>
    <x v="2"/>
    <x v="1031"/>
    <n v="7624.6894706669218"/>
    <x v="2"/>
  </r>
  <r>
    <s v="Domiporta"/>
    <x v="43"/>
    <x v="0"/>
    <x v="25"/>
    <n v="12283.464566929133"/>
    <x v="0"/>
  </r>
  <r>
    <s v="Domiporta"/>
    <x v="513"/>
    <x v="0"/>
    <x v="26"/>
    <n v="15085.106382978724"/>
    <x v="2"/>
  </r>
  <r>
    <s v="Domiporta"/>
    <x v="243"/>
    <x v="1"/>
    <x v="1032"/>
    <n v="10232.711668592176"/>
    <x v="0"/>
  </r>
  <r>
    <s v="Domiporta"/>
    <x v="148"/>
    <x v="1"/>
    <x v="1033"/>
    <n v="7087.7891071872664"/>
    <x v="3"/>
  </r>
  <r>
    <s v="Domiporta"/>
    <x v="341"/>
    <x v="1"/>
    <x v="1034"/>
    <n v="5339.2531876138428"/>
    <x v="0"/>
  </r>
  <r>
    <s v="Domiporta"/>
    <x v="14"/>
    <x v="1"/>
    <x v="374"/>
    <n v="5416.666666666667"/>
    <x v="3"/>
  </r>
  <r>
    <s v="Domiporta"/>
    <x v="7"/>
    <x v="1"/>
    <x v="339"/>
    <n v="15975"/>
    <x v="2"/>
  </r>
  <r>
    <s v="Domiporta"/>
    <x v="716"/>
    <x v="0"/>
    <x v="1035"/>
    <n v="8394.3661971830988"/>
    <x v="2"/>
  </r>
  <r>
    <s v="Domiporta"/>
    <x v="474"/>
    <x v="0"/>
    <x v="1036"/>
    <n v="5077.535336901331"/>
    <x v="0"/>
  </r>
  <r>
    <s v="Domiporta"/>
    <x v="61"/>
    <x v="0"/>
    <x v="144"/>
    <n v="12888.888888888889"/>
    <x v="2"/>
  </r>
  <r>
    <s v="Domiporta"/>
    <x v="14"/>
    <x v="0"/>
    <x v="27"/>
    <n v="11607.142857142857"/>
    <x v="0"/>
  </r>
  <r>
    <s v="Domiporta"/>
    <x v="717"/>
    <x v="0"/>
    <x v="444"/>
    <n v="8884.21052631579"/>
    <x v="2"/>
  </r>
  <r>
    <s v="Domiporta"/>
    <x v="57"/>
    <x v="0"/>
    <x v="806"/>
    <n v="7403.8461538461543"/>
    <x v="0"/>
  </r>
  <r>
    <s v="Domiporta"/>
    <x v="81"/>
    <x v="0"/>
    <x v="830"/>
    <n v="12139.384116693678"/>
    <x v="0"/>
  </r>
  <r>
    <s v="Domiporta"/>
    <x v="22"/>
    <x v="0"/>
    <x v="1037"/>
    <n v="11987.802553840291"/>
    <x v="0"/>
  </r>
  <r>
    <s v="Domiporta"/>
    <x v="406"/>
    <x v="0"/>
    <x v="56"/>
    <n v="14000"/>
    <x v="2"/>
  </r>
  <r>
    <s v="Domiporta"/>
    <x v="3"/>
    <x v="0"/>
    <x v="167"/>
    <n v="10743.589743589744"/>
    <x v="2"/>
  </r>
  <r>
    <s v="Domiporta"/>
    <x v="288"/>
    <x v="0"/>
    <x v="180"/>
    <n v="6423.173803526448"/>
    <x v="1"/>
  </r>
  <r>
    <s v="Domiporta"/>
    <x v="378"/>
    <x v="0"/>
    <x v="52"/>
    <n v="9972.9729729729734"/>
    <x v="2"/>
  </r>
  <r>
    <s v="Domiporta"/>
    <x v="336"/>
    <x v="0"/>
    <x v="836"/>
    <n v="7025.7611241217792"/>
    <x v="2"/>
  </r>
  <r>
    <s v="Domiporta"/>
    <x v="77"/>
    <x v="3"/>
    <x v="1038"/>
    <n v="25427.428155692982"/>
    <x v="1"/>
  </r>
  <r>
    <s v="Domiporta"/>
    <x v="718"/>
    <x v="4"/>
    <x v="1039"/>
    <n v="28919.279519679785"/>
    <x v="1"/>
  </r>
  <r>
    <s v="Domiporta"/>
    <x v="719"/>
    <x v="0"/>
    <x v="674"/>
    <n v="8651.515151515152"/>
    <x v="2"/>
  </r>
  <r>
    <s v="Domiporta"/>
    <x v="720"/>
    <x v="0"/>
    <x v="1040"/>
    <n v="5148.6584481508344"/>
    <x v="0"/>
  </r>
  <r>
    <s v="Domiporta"/>
    <x v="653"/>
    <x v="1"/>
    <x v="23"/>
    <n v="5907.4074074074078"/>
    <x v="0"/>
  </r>
  <r>
    <s v="Domiporta"/>
    <x v="99"/>
    <x v="1"/>
    <x v="918"/>
    <n v="6189.5198101150263"/>
    <x v="2"/>
  </r>
  <r>
    <s v="Domiporta"/>
    <x v="334"/>
    <x v="1"/>
    <x v="169"/>
    <n v="11787.878787878788"/>
    <x v="1"/>
  </r>
  <r>
    <s v="Domiporta"/>
    <x v="92"/>
    <x v="1"/>
    <x v="146"/>
    <n v="24444.444444444445"/>
    <x v="2"/>
  </r>
  <r>
    <s v="Domiporta"/>
    <x v="177"/>
    <x v="1"/>
    <x v="83"/>
    <n v="8180"/>
    <x v="2"/>
  </r>
  <r>
    <s v="Domiporta"/>
    <x v="721"/>
    <x v="1"/>
    <x v="102"/>
    <n v="5187.5"/>
    <x v="2"/>
  </r>
  <r>
    <s v="Domiporta"/>
    <x v="653"/>
    <x v="1"/>
    <x v="1041"/>
    <n v="8158.5677749360611"/>
    <x v="2"/>
  </r>
  <r>
    <s v="Domiporta"/>
    <x v="274"/>
    <x v="1"/>
    <x v="88"/>
    <n v="10714.285714285714"/>
    <x v="0"/>
  </r>
  <r>
    <s v="Domiporta"/>
    <x v="391"/>
    <x v="1"/>
    <x v="23"/>
    <n v="5537.0370370370374"/>
    <x v="2"/>
  </r>
  <r>
    <s v="Domiporta"/>
    <x v="99"/>
    <x v="1"/>
    <x v="102"/>
    <n v="7062.5"/>
    <x v="2"/>
  </r>
  <r>
    <s v="Domiporta"/>
    <x v="603"/>
    <x v="1"/>
    <x v="26"/>
    <n v="18510.638297872341"/>
    <x v="2"/>
  </r>
  <r>
    <s v="Domiporta"/>
    <x v="300"/>
    <x v="1"/>
    <x v="132"/>
    <n v="7083.333333333333"/>
    <x v="0"/>
  </r>
  <r>
    <s v="Domiporta"/>
    <x v="452"/>
    <x v="1"/>
    <x v="339"/>
    <n v="15125"/>
    <x v="2"/>
  </r>
  <r>
    <s v="Domiporta"/>
    <x v="722"/>
    <x v="1"/>
    <x v="107"/>
    <n v="8530.12048192771"/>
    <x v="2"/>
  </r>
  <r>
    <s v="Domiporta"/>
    <x v="114"/>
    <x v="1"/>
    <x v="324"/>
    <n v="7934.990439770555"/>
    <x v="2"/>
  </r>
  <r>
    <s v="Domiporta"/>
    <x v="723"/>
    <x v="1"/>
    <x v="140"/>
    <n v="6696.2264150943392"/>
    <x v="0"/>
  </r>
  <r>
    <s v="Domiporta"/>
    <x v="86"/>
    <x v="1"/>
    <x v="157"/>
    <n v="5569.7674418604647"/>
    <x v="3"/>
  </r>
  <r>
    <s v="Domiporta"/>
    <x v="135"/>
    <x v="1"/>
    <x v="1042"/>
    <n v="9990.3753609239648"/>
    <x v="2"/>
  </r>
  <r>
    <s v="Domiporta"/>
    <x v="109"/>
    <x v="1"/>
    <x v="1043"/>
    <n v="12373.476554430903"/>
    <x v="2"/>
  </r>
  <r>
    <s v="Domiporta"/>
    <x v="3"/>
    <x v="1"/>
    <x v="141"/>
    <n v="11026.315789473685"/>
    <x v="2"/>
  </r>
  <r>
    <s v="Domiporta"/>
    <x v="134"/>
    <x v="1"/>
    <x v="198"/>
    <n v="9761.9047619047615"/>
    <x v="0"/>
  </r>
  <r>
    <s v="Domiporta"/>
    <x v="139"/>
    <x v="1"/>
    <x v="148"/>
    <n v="9416.6666666666661"/>
    <x v="0"/>
  </r>
  <r>
    <s v="Domiporta"/>
    <x v="266"/>
    <x v="1"/>
    <x v="56"/>
    <n v="9979.5918367346931"/>
    <x v="2"/>
  </r>
  <r>
    <s v="Domiporta"/>
    <x v="43"/>
    <x v="0"/>
    <x v="416"/>
    <n v="15384.615384615383"/>
    <x v="2"/>
  </r>
  <r>
    <s v="Domiporta"/>
    <x v="46"/>
    <x v="0"/>
    <x v="986"/>
    <n v="18978.622327790974"/>
    <x v="2"/>
  </r>
  <r>
    <s v="Domiporta"/>
    <x v="419"/>
    <x v="0"/>
    <x v="910"/>
    <n v="10042.879711126156"/>
    <x v="2"/>
  </r>
  <r>
    <s v="Domiporta"/>
    <x v="379"/>
    <x v="0"/>
    <x v="1044"/>
    <n v="18935.860058309041"/>
    <x v="0"/>
  </r>
  <r>
    <s v="Domiporta"/>
    <x v="327"/>
    <x v="1"/>
    <x v="1045"/>
    <n v="25903.263403263401"/>
    <x v="2"/>
  </r>
  <r>
    <s v="Domiporta"/>
    <x v="439"/>
    <x v="2"/>
    <x v="402"/>
    <n v="15746.887966804978"/>
    <x v="0"/>
  </r>
  <r>
    <s v="Domiporta"/>
    <x v="184"/>
    <x v="0"/>
    <x v="1046"/>
    <n v="16419.753086419754"/>
    <x v="2"/>
  </r>
  <r>
    <s v="Domiporta"/>
    <x v="429"/>
    <x v="0"/>
    <x v="585"/>
    <n v="9219.3308550185884"/>
    <x v="2"/>
  </r>
  <r>
    <s v="Domiporta"/>
    <x v="104"/>
    <x v="0"/>
    <x v="829"/>
    <n v="15553.63321799308"/>
    <x v="3"/>
  </r>
  <r>
    <s v="Domiporta"/>
    <x v="109"/>
    <x v="0"/>
    <x v="148"/>
    <n v="9983.3333333333339"/>
    <x v="2"/>
  </r>
  <r>
    <s v="Domiporta"/>
    <x v="598"/>
    <x v="0"/>
    <x v="207"/>
    <n v="8477.0114942528744"/>
    <x v="1"/>
  </r>
  <r>
    <s v="Domiporta"/>
    <x v="80"/>
    <x v="0"/>
    <x v="1047"/>
    <n v="10963.391136801542"/>
    <x v="2"/>
  </r>
  <r>
    <s v="Domiporta"/>
    <x v="91"/>
    <x v="0"/>
    <x v="413"/>
    <n v="9393.3463796477499"/>
    <x v="0"/>
  </r>
  <r>
    <s v="Domiporta"/>
    <x v="724"/>
    <x v="0"/>
    <x v="819"/>
    <n v="15372.324389508591"/>
    <x v="2"/>
  </r>
  <r>
    <s v="Domiporta"/>
    <x v="108"/>
    <x v="0"/>
    <x v="1048"/>
    <n v="15562.913907284768"/>
    <x v="1"/>
  </r>
  <r>
    <s v="Domiporta"/>
    <x v="264"/>
    <x v="0"/>
    <x v="1049"/>
    <n v="13662.190082644629"/>
    <x v="2"/>
  </r>
  <r>
    <s v="Domiporta"/>
    <x v="725"/>
    <x v="0"/>
    <x v="15"/>
    <n v="5121.1621621621625"/>
    <x v="3"/>
  </r>
  <r>
    <s v="Domiporta"/>
    <x v="130"/>
    <x v="0"/>
    <x v="1050"/>
    <n v="21994.818652849739"/>
    <x v="1"/>
  </r>
  <r>
    <s v="Domiporta"/>
    <x v="151"/>
    <x v="0"/>
    <x v="1051"/>
    <n v="13307.493540051679"/>
    <x v="1"/>
  </r>
  <r>
    <s v="Domiporta"/>
    <x v="726"/>
    <x v="2"/>
    <x v="1052"/>
    <n v="12338.537496663997"/>
    <x v="2"/>
  </r>
  <r>
    <s v="Domiporta"/>
    <x v="727"/>
    <x v="3"/>
    <x v="1053"/>
    <n v="28217.270194986075"/>
    <x v="2"/>
  </r>
  <r>
    <s v="Domiporta"/>
    <x v="728"/>
    <x v="3"/>
    <x v="1054"/>
    <n v="15772.914923291492"/>
    <x v="2"/>
  </r>
  <r>
    <s v="Domiporta"/>
    <x v="5"/>
    <x v="3"/>
    <x v="1055"/>
    <n v="21135.122298741393"/>
    <x v="2"/>
  </r>
  <r>
    <s v="Domiporta"/>
    <x v="729"/>
    <x v="0"/>
    <x v="1056"/>
    <n v="23662.991008045436"/>
    <x v="1"/>
  </r>
  <r>
    <s v="Domiporta"/>
    <x v="729"/>
    <x v="0"/>
    <x v="1057"/>
    <n v="17029.938692098094"/>
    <x v="1"/>
  </r>
  <r>
    <s v="Domiporta"/>
    <x v="198"/>
    <x v="3"/>
    <x v="1058"/>
    <n v="22763.66964081446"/>
    <x v="0"/>
  </r>
  <r>
    <s v="Domiporta"/>
    <x v="384"/>
    <x v="2"/>
    <x v="6"/>
    <n v="11388.888888888889"/>
    <x v="2"/>
  </r>
  <r>
    <s v="Domiporta"/>
    <x v="730"/>
    <x v="3"/>
    <x v="1059"/>
    <n v="9578.2312925170063"/>
    <x v="2"/>
  </r>
  <r>
    <s v="Domiporta"/>
    <x v="731"/>
    <x v="3"/>
    <x v="1060"/>
    <n v="9022.1550855991954"/>
    <x v="1"/>
  </r>
  <r>
    <s v="Domiporta"/>
    <x v="214"/>
    <x v="0"/>
    <x v="52"/>
    <n v="8243.2432432432433"/>
    <x v="2"/>
  </r>
  <r>
    <s v="Domiporta"/>
    <x v="223"/>
    <x v="0"/>
    <x v="1061"/>
    <n v="8635.1643079875266"/>
    <x v="2"/>
  </r>
  <r>
    <s v="Domiporta"/>
    <x v="175"/>
    <x v="3"/>
    <x v="1062"/>
    <n v="10651.361452215697"/>
    <x v="2"/>
  </r>
  <r>
    <s v="Domiporta"/>
    <x v="604"/>
    <x v="0"/>
    <x v="581"/>
    <n v="12418.032786885247"/>
    <x v="1"/>
  </r>
  <r>
    <s v="Domiporta"/>
    <x v="170"/>
    <x v="2"/>
    <x v="144"/>
    <n v="7000"/>
    <x v="2"/>
  </r>
  <r>
    <s v="Domiporta"/>
    <x v="69"/>
    <x v="1"/>
    <x v="1063"/>
    <n v="17170.329670329669"/>
    <x v="1"/>
  </r>
  <r>
    <s v="Domiporta"/>
    <x v="163"/>
    <x v="3"/>
    <x v="1064"/>
    <n v="8138.2385730211818"/>
    <x v="2"/>
  </r>
  <r>
    <s v="Domiporta"/>
    <x v="732"/>
    <x v="3"/>
    <x v="88"/>
    <n v="7035.7142857142853"/>
    <x v="2"/>
  </r>
  <r>
    <s v="Domiporta"/>
    <x v="325"/>
    <x v="2"/>
    <x v="1065"/>
    <n v="8160.945669470334"/>
    <x v="2"/>
  </r>
  <r>
    <s v="Domiporta"/>
    <x v="597"/>
    <x v="3"/>
    <x v="1066"/>
    <n v="9712.3998114097121"/>
    <x v="2"/>
  </r>
  <r>
    <s v="Domiporta"/>
    <x v="372"/>
    <x v="3"/>
    <x v="392"/>
    <n v="9122.4820560314893"/>
    <x v="2"/>
  </r>
  <r>
    <s v="Domiporta"/>
    <x v="733"/>
    <x v="0"/>
    <x v="1067"/>
    <n v="9861.8851465955886"/>
    <x v="2"/>
  </r>
  <r>
    <s v="Domiporta"/>
    <x v="650"/>
    <x v="2"/>
    <x v="1068"/>
    <n v="6301.7031630170313"/>
    <x v="2"/>
  </r>
  <r>
    <s v="Domiporta"/>
    <x v="734"/>
    <x v="0"/>
    <x v="20"/>
    <n v="6048.7804878048782"/>
    <x v="2"/>
  </r>
  <r>
    <s v="Domiporta"/>
    <x v="222"/>
    <x v="1"/>
    <x v="1069"/>
    <n v="24193.548387096776"/>
    <x v="2"/>
  </r>
  <r>
    <s v="Domiporta"/>
    <x v="427"/>
    <x v="0"/>
    <x v="1070"/>
    <n v="6170.06955351133"/>
    <x v="2"/>
  </r>
  <r>
    <s v="Domiporta"/>
    <x v="735"/>
    <x v="0"/>
    <x v="88"/>
    <n v="13683.095238095239"/>
    <x v="2"/>
  </r>
  <r>
    <s v="Domiporta"/>
    <x v="736"/>
    <x v="0"/>
    <x v="1070"/>
    <n v="13737.671079201256"/>
    <x v="2"/>
  </r>
  <r>
    <s v="Domiporta"/>
    <x v="721"/>
    <x v="0"/>
    <x v="1070"/>
    <n v="5586.7175229975319"/>
    <x v="2"/>
  </r>
  <r>
    <s v="Domiporta"/>
    <x v="6"/>
    <x v="0"/>
    <x v="477"/>
    <n v="11985.472154963682"/>
    <x v="2"/>
  </r>
  <r>
    <s v="Domiporta"/>
    <x v="218"/>
    <x v="0"/>
    <x v="1067"/>
    <n v="13932.638720620304"/>
    <x v="2"/>
  </r>
  <r>
    <s v="Domiporta"/>
    <x v="737"/>
    <x v="0"/>
    <x v="1071"/>
    <n v="5957.5868372943332"/>
    <x v="2"/>
  </r>
  <r>
    <s v="Domiporta"/>
    <x v="738"/>
    <x v="0"/>
    <x v="1070"/>
    <n v="6057.8864707202156"/>
    <x v="2"/>
  </r>
  <r>
    <s v="Domiporta"/>
    <x v="335"/>
    <x v="0"/>
    <x v="864"/>
    <n v="10551.948051948053"/>
    <x v="2"/>
  </r>
  <r>
    <s v="Domiporta"/>
    <x v="384"/>
    <x v="3"/>
    <x v="1072"/>
    <n v="9539.3206142391809"/>
    <x v="2"/>
  </r>
  <r>
    <s v="Domiporta"/>
    <x v="175"/>
    <x v="0"/>
    <x v="227"/>
    <n v="9684.4660194174758"/>
    <x v="2"/>
  </r>
  <r>
    <s v="Domiporta"/>
    <x v="14"/>
    <x v="2"/>
    <x v="88"/>
    <n v="15476.190476190477"/>
    <x v="2"/>
  </r>
  <r>
    <s v="Domiporta"/>
    <x v="385"/>
    <x v="2"/>
    <x v="1073"/>
    <n v="5741.2605256442976"/>
    <x v="2"/>
  </r>
  <r>
    <s v="Domiporta"/>
    <x v="371"/>
    <x v="0"/>
    <x v="20"/>
    <n v="8024.3902439024387"/>
    <x v="2"/>
  </r>
  <r>
    <s v="Domiporta"/>
    <x v="739"/>
    <x v="0"/>
    <x v="1070"/>
    <n v="13959.142921247476"/>
    <x v="2"/>
  </r>
  <r>
    <s v="Domiporta"/>
    <x v="740"/>
    <x v="0"/>
    <x v="1070"/>
    <n v="13445.591204846309"/>
    <x v="2"/>
  </r>
  <r>
    <s v="Domiporta"/>
    <x v="653"/>
    <x v="0"/>
    <x v="864"/>
    <n v="7397.9591836734699"/>
    <x v="2"/>
  </r>
  <r>
    <s v="Domiporta"/>
    <x v="644"/>
    <x v="0"/>
    <x v="1070"/>
    <n v="12743.998205070675"/>
    <x v="2"/>
  </r>
  <r>
    <s v="Domiporta"/>
    <x v="317"/>
    <x v="0"/>
    <x v="1074"/>
    <n v="9328.3582089552237"/>
    <x v="2"/>
  </r>
  <r>
    <s v="Domiporta"/>
    <x v="57"/>
    <x v="0"/>
    <x v="1074"/>
    <n v="12569.962686567163"/>
    <x v="2"/>
  </r>
  <r>
    <s v="Domiporta"/>
    <x v="134"/>
    <x v="0"/>
    <x v="1075"/>
    <n v="14712.918660287083"/>
    <x v="2"/>
  </r>
  <r>
    <s v="Domiporta"/>
    <x v="14"/>
    <x v="0"/>
    <x v="995"/>
    <n v="16286.644951140066"/>
    <x v="2"/>
  </r>
  <r>
    <s v="Domiporta"/>
    <x v="64"/>
    <x v="0"/>
    <x v="995"/>
    <n v="15033.826108744677"/>
    <x v="2"/>
  </r>
  <r>
    <s v="Domiporta"/>
    <x v="741"/>
    <x v="0"/>
    <x v="995"/>
    <n v="6364.3197193685801"/>
    <x v="2"/>
  </r>
  <r>
    <s v="Domiporta"/>
    <x v="742"/>
    <x v="0"/>
    <x v="1076"/>
    <n v="13976.288189694482"/>
    <x v="2"/>
  </r>
  <r>
    <s v="Domiporta"/>
    <x v="88"/>
    <x v="0"/>
    <x v="1077"/>
    <n v="13752.505010020039"/>
    <x v="2"/>
  </r>
  <r>
    <s v="Domiporta"/>
    <x v="743"/>
    <x v="2"/>
    <x v="339"/>
    <n v="8900"/>
    <x v="2"/>
  </r>
  <r>
    <s v="Domiporta"/>
    <x v="744"/>
    <x v="0"/>
    <x v="1078"/>
    <n v="12990.17199017199"/>
    <x v="1"/>
  </r>
  <r>
    <s v="Domiporta"/>
    <x v="744"/>
    <x v="0"/>
    <x v="339"/>
    <n v="13217.5"/>
    <x v="2"/>
  </r>
  <r>
    <s v="Domiporta"/>
    <x v="460"/>
    <x v="0"/>
    <x v="1079"/>
    <n v="9093.5758286887649"/>
    <x v="1"/>
  </r>
  <r>
    <s v="Domiporta"/>
    <x v="363"/>
    <x v="0"/>
    <x v="101"/>
    <n v="10079.787234042553"/>
    <x v="2"/>
  </r>
  <r>
    <s v="Domiporta"/>
    <x v="57"/>
    <x v="2"/>
    <x v="1080"/>
    <n v="13421.314741035858"/>
    <x v="2"/>
  </r>
  <r>
    <s v="Domiporta"/>
    <x v="135"/>
    <x v="0"/>
    <x v="1081"/>
    <n v="12578.768783325255"/>
    <x v="2"/>
  </r>
  <r>
    <s v="Domiporta"/>
    <x v="745"/>
    <x v="3"/>
    <x v="1082"/>
    <n v="10222.222222222223"/>
    <x v="1"/>
  </r>
  <r>
    <s v="Domiporta"/>
    <x v="57"/>
    <x v="1"/>
    <x v="1083"/>
    <n v="13757.01888718734"/>
    <x v="2"/>
  </r>
  <r>
    <s v="Domiporta"/>
    <x v="746"/>
    <x v="0"/>
    <x v="936"/>
    <n v="12636.986301369863"/>
    <x v="2"/>
  </r>
  <r>
    <s v="Domiporta"/>
    <x v="747"/>
    <x v="3"/>
    <x v="1084"/>
    <n v="6642.7718040621266"/>
    <x v="2"/>
  </r>
  <r>
    <s v="Domiporta"/>
    <x v="274"/>
    <x v="0"/>
    <x v="1067"/>
    <n v="10903.804216137629"/>
    <x v="2"/>
  </r>
  <r>
    <s v="Domiporta"/>
    <x v="339"/>
    <x v="2"/>
    <x v="144"/>
    <n v="9933.3333333333339"/>
    <x v="2"/>
  </r>
  <r>
    <s v="Domiporta"/>
    <x v="746"/>
    <x v="3"/>
    <x v="144"/>
    <n v="12300"/>
    <x v="2"/>
  </r>
  <r>
    <s v="Domiporta"/>
    <x v="13"/>
    <x v="3"/>
    <x v="817"/>
    <n v="9787.9282218597073"/>
    <x v="2"/>
  </r>
  <r>
    <s v="Domiporta"/>
    <x v="748"/>
    <x v="0"/>
    <x v="1081"/>
    <n v="10142.995637421232"/>
    <x v="2"/>
  </r>
  <r>
    <s v="Domiporta"/>
    <x v="744"/>
    <x v="0"/>
    <x v="1085"/>
    <n v="12826.297913634158"/>
    <x v="2"/>
  </r>
  <r>
    <s v="Domiporta"/>
    <x v="614"/>
    <x v="4"/>
    <x v="1086"/>
    <n v="7129.6296296296296"/>
    <x v="2"/>
  </r>
  <r>
    <s v="Domiporta"/>
    <x v="102"/>
    <x v="3"/>
    <x v="144"/>
    <n v="15333.333333333334"/>
    <x v="2"/>
  </r>
  <r>
    <s v="Domiporta"/>
    <x v="749"/>
    <x v="3"/>
    <x v="1066"/>
    <n v="12769.919849127769"/>
    <x v="2"/>
  </r>
  <r>
    <s v="Domiporta"/>
    <x v="746"/>
    <x v="2"/>
    <x v="791"/>
    <n v="23062.5"/>
    <x v="1"/>
  </r>
  <r>
    <s v="Domiporta"/>
    <x v="78"/>
    <x v="0"/>
    <x v="107"/>
    <n v="12650.602409638554"/>
    <x v="2"/>
  </r>
  <r>
    <s v="Domiporta"/>
    <x v="221"/>
    <x v="0"/>
    <x v="1087"/>
    <n v="8509.54100051573"/>
    <x v="2"/>
  </r>
  <r>
    <s v="Domiporta"/>
    <x v="750"/>
    <x v="2"/>
    <x v="34"/>
    <n v="24511.873350923484"/>
    <x v="2"/>
  </r>
  <r>
    <s v="Domiporta"/>
    <x v="303"/>
    <x v="0"/>
    <x v="1065"/>
    <n v="8638.326892475563"/>
    <x v="2"/>
  </r>
  <r>
    <s v="Domiporta"/>
    <x v="122"/>
    <x v="3"/>
    <x v="1088"/>
    <n v="22240.085744908894"/>
    <x v="2"/>
  </r>
  <r>
    <s v="Domiporta"/>
    <x v="84"/>
    <x v="3"/>
    <x v="1089"/>
    <n v="9865.0051921079958"/>
    <x v="0"/>
  </r>
  <r>
    <s v="Domiporta"/>
    <x v="223"/>
    <x v="3"/>
    <x v="1090"/>
    <n v="9690.4441453566633"/>
    <x v="1"/>
  </r>
  <r>
    <s v="Domiporta"/>
    <x v="371"/>
    <x v="0"/>
    <x v="403"/>
    <n v="6755.6468172484592"/>
    <x v="0"/>
  </r>
  <r>
    <s v="Domiporta"/>
    <x v="70"/>
    <x v="3"/>
    <x v="419"/>
    <n v="17129.928894634777"/>
    <x v="1"/>
  </r>
  <r>
    <s v="Domiporta"/>
    <x v="674"/>
    <x v="0"/>
    <x v="26"/>
    <n v="7702.1276595744685"/>
    <x v="2"/>
  </r>
  <r>
    <s v="Domiporta"/>
    <x v="54"/>
    <x v="0"/>
    <x v="1091"/>
    <n v="24115.755627009647"/>
    <x v="1"/>
  </r>
  <r>
    <s v="Domiporta"/>
    <x v="650"/>
    <x v="0"/>
    <x v="1092"/>
    <n v="5833.3333333333339"/>
    <x v="2"/>
  </r>
  <r>
    <s v="Domiporta"/>
    <x v="503"/>
    <x v="3"/>
    <x v="1093"/>
    <n v="9760.7052896725436"/>
    <x v="2"/>
  </r>
  <r>
    <s v="Domiporta"/>
    <x v="201"/>
    <x v="0"/>
    <x v="463"/>
    <n v="5291.5766738660914"/>
    <x v="2"/>
  </r>
  <r>
    <s v="Domiporta"/>
    <x v="695"/>
    <x v="2"/>
    <x v="1094"/>
    <n v="5830.6904122956812"/>
    <x v="1"/>
  </r>
  <r>
    <s v="Domiporta"/>
    <x v="173"/>
    <x v="0"/>
    <x v="1095"/>
    <n v="9305.6994818652856"/>
    <x v="2"/>
  </r>
  <r>
    <s v="Domiporta"/>
    <x v="385"/>
    <x v="0"/>
    <x v="1096"/>
    <n v="7593.6550793115084"/>
    <x v="1"/>
  </r>
  <r>
    <s v="Domiporta"/>
    <x v="751"/>
    <x v="3"/>
    <x v="1097"/>
    <n v="27813.981042654032"/>
    <x v="1"/>
  </r>
  <r>
    <s v="Domiporta"/>
    <x v="546"/>
    <x v="0"/>
    <x v="1098"/>
    <n v="9166.3784157730897"/>
    <x v="1"/>
  </r>
  <r>
    <s v="Domiporta"/>
    <x v="304"/>
    <x v="0"/>
    <x v="139"/>
    <n v="17857.142857142859"/>
    <x v="2"/>
  </r>
  <r>
    <s v="Domiporta"/>
    <x v="738"/>
    <x v="0"/>
    <x v="175"/>
    <n v="7219.2513368983964"/>
    <x v="2"/>
  </r>
  <r>
    <s v="Domiporta"/>
    <x v="211"/>
    <x v="3"/>
    <x v="462"/>
    <n v="9914.3758449752131"/>
    <x v="2"/>
  </r>
  <r>
    <s v="Domiporta"/>
    <x v="2"/>
    <x v="3"/>
    <x v="354"/>
    <n v="20021.074815595362"/>
    <x v="2"/>
  </r>
  <r>
    <s v="Domiporta"/>
    <x v="721"/>
    <x v="0"/>
    <x v="395"/>
    <n v="5122.4027977782353"/>
    <x v="2"/>
  </r>
  <r>
    <s v="Domiporta"/>
    <x v="752"/>
    <x v="0"/>
    <x v="1099"/>
    <n v="20567.627906976744"/>
    <x v="1"/>
  </r>
  <r>
    <s v="Domiporta"/>
    <x v="103"/>
    <x v="0"/>
    <x v="52"/>
    <n v="18378.37837837838"/>
    <x v="2"/>
  </r>
  <r>
    <s v="Domiporta"/>
    <x v="753"/>
    <x v="3"/>
    <x v="1100"/>
    <n v="7492.4281984334211"/>
    <x v="2"/>
  </r>
  <r>
    <s v="Domiporta"/>
    <x v="214"/>
    <x v="0"/>
    <x v="1101"/>
    <n v="13146.551724137931"/>
    <x v="1"/>
  </r>
  <r>
    <s v="Domiporta"/>
    <x v="175"/>
    <x v="3"/>
    <x v="402"/>
    <n v="8278.0082987551868"/>
    <x v="2"/>
  </r>
  <r>
    <s v="Domiporta"/>
    <x v="303"/>
    <x v="0"/>
    <x v="345"/>
    <n v="11875"/>
    <x v="1"/>
  </r>
  <r>
    <s v="Domiporta"/>
    <x v="84"/>
    <x v="0"/>
    <x v="1102"/>
    <n v="10031.678986272438"/>
    <x v="0"/>
  </r>
  <r>
    <s v="Domiporta"/>
    <x v="754"/>
    <x v="2"/>
    <x v="109"/>
    <n v="5883.2271762208065"/>
    <x v="2"/>
  </r>
  <r>
    <s v="Domiporta"/>
    <x v="460"/>
    <x v="0"/>
    <x v="1103"/>
    <n v="8222.8116710875329"/>
    <x v="2"/>
  </r>
  <r>
    <s v="Domiporta"/>
    <x v="92"/>
    <x v="0"/>
    <x v="1104"/>
    <n v="14190.496667383359"/>
    <x v="2"/>
  </r>
  <r>
    <s v="Domiporta"/>
    <x v="108"/>
    <x v="4"/>
    <x v="1105"/>
    <n v="13954.869358669834"/>
    <x v="1"/>
  </r>
  <r>
    <s v="Domiporta"/>
    <x v="317"/>
    <x v="0"/>
    <x v="1106"/>
    <n v="9571.6678631251489"/>
    <x v="0"/>
  </r>
  <r>
    <s v="Domiporta"/>
    <x v="738"/>
    <x v="3"/>
    <x v="1107"/>
    <n v="6074.2407199100107"/>
    <x v="2"/>
  </r>
  <r>
    <s v="Domiporta"/>
    <x v="601"/>
    <x v="0"/>
    <x v="96"/>
    <n v="20173.91304347826"/>
    <x v="2"/>
  </r>
  <r>
    <s v="Domiporta"/>
    <x v="177"/>
    <x v="0"/>
    <x v="174"/>
    <n v="8556.4853556485359"/>
    <x v="2"/>
  </r>
  <r>
    <s v="Domiporta"/>
    <x v="88"/>
    <x v="0"/>
    <x v="324"/>
    <n v="10497.131931166348"/>
    <x v="2"/>
  </r>
  <r>
    <s v="Domiporta"/>
    <x v="128"/>
    <x v="0"/>
    <x v="1108"/>
    <n v="8256.1217736598282"/>
    <x v="0"/>
  </r>
  <r>
    <s v="Domiporta"/>
    <x v="109"/>
    <x v="3"/>
    <x v="1109"/>
    <n v="9497.3838592040593"/>
    <x v="0"/>
  </r>
  <r>
    <s v="Domiporta"/>
    <x v="738"/>
    <x v="3"/>
    <x v="1110"/>
    <n v="5234.5870492438935"/>
    <x v="2"/>
  </r>
  <r>
    <s v="Domiporta"/>
    <x v="64"/>
    <x v="0"/>
    <x v="1111"/>
    <n v="6764.3742953776773"/>
    <x v="3"/>
  </r>
  <r>
    <s v="Domiporta"/>
    <x v="695"/>
    <x v="0"/>
    <x v="1112"/>
    <n v="5588.0289922843112"/>
    <x v="2"/>
  </r>
  <r>
    <s v="Domiporta"/>
    <x v="503"/>
    <x v="0"/>
    <x v="201"/>
    <n v="5535.7142857142853"/>
    <x v="3"/>
  </r>
  <r>
    <s v="Domiporta"/>
    <x v="264"/>
    <x v="0"/>
    <x v="1113"/>
    <n v="5977.4011299435024"/>
    <x v="0"/>
  </r>
  <r>
    <s v="Domiporta"/>
    <x v="656"/>
    <x v="0"/>
    <x v="1114"/>
    <n v="6194.2749882684184"/>
    <x v="0"/>
  </r>
  <r>
    <s v="Domiporta"/>
    <x v="274"/>
    <x v="3"/>
    <x v="1115"/>
    <n v="9270.7045735475895"/>
    <x v="2"/>
  </r>
  <r>
    <s v="Domiporta"/>
    <x v="214"/>
    <x v="2"/>
    <x v="141"/>
    <n v="8026.3157894736842"/>
    <x v="2"/>
  </r>
  <r>
    <s v="Domiporta"/>
    <x v="498"/>
    <x v="0"/>
    <x v="1116"/>
    <n v="11718.973824716759"/>
    <x v="2"/>
  </r>
  <r>
    <s v="Domiporta"/>
    <x v="333"/>
    <x v="4"/>
    <x v="869"/>
    <n v="7359.3073593073586"/>
    <x v="2"/>
  </r>
  <r>
    <s v="Domiporta"/>
    <x v="102"/>
    <x v="2"/>
    <x v="26"/>
    <n v="14680.851063829787"/>
    <x v="2"/>
  </r>
  <r>
    <s v="Domiporta"/>
    <x v="169"/>
    <x v="2"/>
    <x v="895"/>
    <n v="6728.260869565217"/>
    <x v="0"/>
  </r>
  <r>
    <s v="Domiporta"/>
    <x v="128"/>
    <x v="0"/>
    <x v="1044"/>
    <n v="7274.052478134111"/>
    <x v="0"/>
  </r>
  <r>
    <s v="Domiporta"/>
    <x v="88"/>
    <x v="0"/>
    <x v="1117"/>
    <n v="7300.5319148936169"/>
    <x v="0"/>
  </r>
  <r>
    <s v="Domiporta"/>
    <x v="755"/>
    <x v="4"/>
    <x v="1118"/>
    <n v="15421.979356405587"/>
    <x v="2"/>
  </r>
  <r>
    <s v="Domiporta"/>
    <x v="756"/>
    <x v="0"/>
    <x v="1119"/>
    <n v="24477.240851714902"/>
    <x v="3"/>
  </r>
  <r>
    <s v="Domiporta"/>
    <x v="757"/>
    <x v="4"/>
    <x v="97"/>
    <n v="8123.697916666667"/>
    <x v="2"/>
  </r>
  <r>
    <s v="Domiporta"/>
    <x v="758"/>
    <x v="0"/>
    <x v="1120"/>
    <n v="7550.8151620134504"/>
    <x v="0"/>
  </r>
  <r>
    <s v="Domiporta"/>
    <x v="34"/>
    <x v="0"/>
    <x v="1121"/>
    <n v="9294.8717948717949"/>
    <x v="2"/>
  </r>
  <r>
    <s v="Domiporta"/>
    <x v="12"/>
    <x v="0"/>
    <x v="1122"/>
    <n v="6307.5443177133438"/>
    <x v="0"/>
  </r>
  <r>
    <s v="Domiporta"/>
    <x v="14"/>
    <x v="0"/>
    <x v="151"/>
    <n v="15366.430260047282"/>
    <x v="2"/>
  </r>
  <r>
    <s v="Domiporta"/>
    <x v="295"/>
    <x v="0"/>
    <x v="1123"/>
    <n v="16808.596918085968"/>
    <x v="2"/>
  </r>
  <r>
    <s v="Domiporta"/>
    <x v="12"/>
    <x v="0"/>
    <x v="56"/>
    <n v="9367.3469387755104"/>
    <x v="2"/>
  </r>
  <r>
    <s v="Domiporta"/>
    <x v="203"/>
    <x v="0"/>
    <x v="1124"/>
    <n v="14398.848092152628"/>
    <x v="0"/>
  </r>
  <r>
    <s v="Domiporta"/>
    <x v="266"/>
    <x v="0"/>
    <x v="1125"/>
    <n v="8048.0579328505601"/>
    <x v="0"/>
  </r>
  <r>
    <s v="Domiporta"/>
    <x v="97"/>
    <x v="0"/>
    <x v="1126"/>
    <n v="12230.91976516634"/>
    <x v="2"/>
  </r>
  <r>
    <s v="Domiporta"/>
    <x v="334"/>
    <x v="0"/>
    <x v="1121"/>
    <n v="8311.9658119658125"/>
    <x v="2"/>
  </r>
  <r>
    <s v="Domiporta"/>
    <x v="77"/>
    <x v="0"/>
    <x v="240"/>
    <n v="10479.760119940029"/>
    <x v="0"/>
  </r>
  <r>
    <s v="Domiporta"/>
    <x v="296"/>
    <x v="0"/>
    <x v="1127"/>
    <n v="6325.3724284700875"/>
    <x v="3"/>
  </r>
  <r>
    <s v="Domiporta"/>
    <x v="53"/>
    <x v="0"/>
    <x v="1128"/>
    <n v="16370.842667585732"/>
    <x v="0"/>
  </r>
  <r>
    <s v="Domiporta"/>
    <x v="56"/>
    <x v="0"/>
    <x v="150"/>
    <n v="21199.143468950748"/>
    <x v="0"/>
  </r>
  <r>
    <s v="Domiporta"/>
    <x v="168"/>
    <x v="0"/>
    <x v="92"/>
    <n v="10000"/>
    <x v="3"/>
  </r>
  <r>
    <s v="Domiporta"/>
    <x v="4"/>
    <x v="0"/>
    <x v="102"/>
    <n v="23958.333333333332"/>
    <x v="0"/>
  </r>
  <r>
    <s v="Domiporta"/>
    <x v="602"/>
    <x v="0"/>
    <x v="986"/>
    <n v="17054.631828978621"/>
    <x v="2"/>
  </r>
  <r>
    <s v="Domiporta"/>
    <x v="759"/>
    <x v="0"/>
    <x v="98"/>
    <n v="20035.714285714286"/>
    <x v="1"/>
  </r>
  <r>
    <s v="Domiporta"/>
    <x v="24"/>
    <x v="0"/>
    <x v="1129"/>
    <n v="16632.016632016632"/>
    <x v="2"/>
  </r>
  <r>
    <s v="Domiporta"/>
    <x v="760"/>
    <x v="0"/>
    <x v="148"/>
    <n v="7999.9833333333336"/>
    <x v="0"/>
  </r>
  <r>
    <s v="Domiporta"/>
    <x v="761"/>
    <x v="0"/>
    <x v="1103"/>
    <n v="18567.320954907162"/>
    <x v="1"/>
  </r>
  <r>
    <s v="Domiporta"/>
    <x v="103"/>
    <x v="0"/>
    <x v="1130"/>
    <n v="11171.348776080171"/>
    <x v="2"/>
  </r>
  <r>
    <s v="Domiporta"/>
    <x v="31"/>
    <x v="0"/>
    <x v="26"/>
    <n v="23191.489361702126"/>
    <x v="2"/>
  </r>
  <r>
    <s v="Domiporta"/>
    <x v="64"/>
    <x v="0"/>
    <x v="873"/>
    <n v="13921.113689095127"/>
    <x v="2"/>
  </r>
  <r>
    <s v="Domiporta"/>
    <x v="109"/>
    <x v="0"/>
    <x v="1131"/>
    <n v="5734.8013403542363"/>
    <x v="4"/>
  </r>
  <r>
    <s v="Domiporta"/>
    <x v="77"/>
    <x v="0"/>
    <x v="1132"/>
    <n v="27487.219819111288"/>
    <x v="1"/>
  </r>
  <r>
    <s v="Domiporta"/>
    <x v="232"/>
    <x v="0"/>
    <x v="1133"/>
    <n v="12719.368861696988"/>
    <x v="0"/>
  </r>
  <r>
    <s v="Domiporta"/>
    <x v="598"/>
    <x v="0"/>
    <x v="1134"/>
    <n v="6982.248520710059"/>
    <x v="2"/>
  </r>
  <r>
    <s v="Domiporta"/>
    <x v="84"/>
    <x v="0"/>
    <x v="1135"/>
    <n v="11369.076112972714"/>
    <x v="2"/>
  </r>
  <r>
    <s v="Domiporta"/>
    <x v="323"/>
    <x v="0"/>
    <x v="96"/>
    <n v="12586.95652173913"/>
    <x v="2"/>
  </r>
  <r>
    <s v="Domiporta"/>
    <x v="432"/>
    <x v="0"/>
    <x v="403"/>
    <n v="17843.942505133469"/>
    <x v="2"/>
  </r>
  <r>
    <s v="Domiporta"/>
    <x v="77"/>
    <x v="0"/>
    <x v="182"/>
    <n v="10527.108433734938"/>
    <x v="0"/>
  </r>
  <r>
    <s v="Domiporta"/>
    <x v="175"/>
    <x v="0"/>
    <x v="1136"/>
    <n v="8044.3548387096771"/>
    <x v="2"/>
  </r>
  <r>
    <s v="Domiporta"/>
    <x v="232"/>
    <x v="0"/>
    <x v="404"/>
    <n v="17913.832199546483"/>
    <x v="2"/>
  </r>
  <r>
    <s v="Domiporta"/>
    <x v="272"/>
    <x v="0"/>
    <x v="724"/>
    <n v="11112.984822934233"/>
    <x v="0"/>
  </r>
  <r>
    <s v="Domiporta"/>
    <x v="133"/>
    <x v="0"/>
    <x v="810"/>
    <n v="12727.272727272728"/>
    <x v="2"/>
  </r>
  <r>
    <s v="Domiporta"/>
    <x v="205"/>
    <x v="0"/>
    <x v="1137"/>
    <n v="7652.6072254849623"/>
    <x v="0"/>
  </r>
  <r>
    <s v="Domiporta"/>
    <x v="762"/>
    <x v="0"/>
    <x v="1138"/>
    <n v="9580.1222428913097"/>
    <x v="3"/>
  </r>
  <r>
    <s v="Domiporta"/>
    <x v="97"/>
    <x v="0"/>
    <x v="971"/>
    <n v="14675.6677428823"/>
    <x v="2"/>
  </r>
  <r>
    <s v="Domiporta"/>
    <x v="378"/>
    <x v="0"/>
    <x v="1139"/>
    <n v="6201.680672268908"/>
    <x v="0"/>
  </r>
  <r>
    <s v="Domiporta"/>
    <x v="7"/>
    <x v="0"/>
    <x v="1140"/>
    <n v="26558.603491271821"/>
    <x v="1"/>
  </r>
  <r>
    <s v="Domiporta"/>
    <x v="148"/>
    <x v="0"/>
    <x v="1141"/>
    <n v="16497.82923299566"/>
    <x v="1"/>
  </r>
  <r>
    <s v="Domiporta"/>
    <x v="6"/>
    <x v="0"/>
    <x v="1142"/>
    <n v="10529.674537332483"/>
    <x v="2"/>
  </r>
  <r>
    <s v="Domiporta"/>
    <x v="70"/>
    <x v="0"/>
    <x v="1143"/>
    <n v="12743.44794421736"/>
    <x v="2"/>
  </r>
  <r>
    <s v="Domiporta"/>
    <x v="118"/>
    <x v="0"/>
    <x v="1144"/>
    <n v="21314.387211367673"/>
    <x v="2"/>
  </r>
  <r>
    <s v="Domiporta"/>
    <x v="291"/>
    <x v="0"/>
    <x v="27"/>
    <n v="7053.5714285714284"/>
    <x v="2"/>
  </r>
  <r>
    <s v="Domiporta"/>
    <x v="192"/>
    <x v="0"/>
    <x v="56"/>
    <n v="11326.530612244898"/>
    <x v="0"/>
  </r>
  <r>
    <s v="Domiporta"/>
    <x v="263"/>
    <x v="0"/>
    <x v="581"/>
    <n v="27827.868852459018"/>
    <x v="1"/>
  </r>
  <r>
    <s v="Domiporta"/>
    <x v="763"/>
    <x v="0"/>
    <x v="1145"/>
    <n v="16086.175942549371"/>
    <x v="0"/>
  </r>
  <r>
    <s v="Domiporta"/>
    <x v="181"/>
    <x v="0"/>
    <x v="1146"/>
    <n v="20022.883295194508"/>
    <x v="2"/>
  </r>
  <r>
    <s v="Domiporta"/>
    <x v="341"/>
    <x v="0"/>
    <x v="27"/>
    <n v="8375"/>
    <x v="0"/>
  </r>
  <r>
    <s v="Domiporta"/>
    <x v="54"/>
    <x v="0"/>
    <x v="93"/>
    <n v="13761.467889908257"/>
    <x v="0"/>
  </r>
  <r>
    <s v="Domiporta"/>
    <x v="224"/>
    <x v="0"/>
    <x v="25"/>
    <n v="8141.7322834645665"/>
    <x v="0"/>
  </r>
  <r>
    <s v="Domiporta"/>
    <x v="168"/>
    <x v="0"/>
    <x v="74"/>
    <n v="11636.363636363636"/>
    <x v="2"/>
  </r>
  <r>
    <s v="Domiporta"/>
    <x v="439"/>
    <x v="0"/>
    <x v="95"/>
    <n v="10842.857142857143"/>
    <x v="0"/>
  </r>
  <r>
    <s v="Domiporta"/>
    <x v="764"/>
    <x v="0"/>
    <x v="104"/>
    <n v="12160.645161290322"/>
    <x v="0"/>
  </r>
  <r>
    <s v="Domiporta"/>
    <x v="14"/>
    <x v="0"/>
    <x v="102"/>
    <n v="13541.666666666666"/>
    <x v="2"/>
  </r>
  <r>
    <s v="Domiporta"/>
    <x v="7"/>
    <x v="0"/>
    <x v="1147"/>
    <n v="12805.61122244489"/>
    <x v="2"/>
  </r>
  <r>
    <s v="Domiporta"/>
    <x v="513"/>
    <x v="0"/>
    <x v="1148"/>
    <n v="15234.207133648475"/>
    <x v="2"/>
  </r>
  <r>
    <s v="Domiporta"/>
    <x v="163"/>
    <x v="0"/>
    <x v="1149"/>
    <n v="6529.5169946332735"/>
    <x v="2"/>
  </r>
  <r>
    <s v="Domiporta"/>
    <x v="61"/>
    <x v="0"/>
    <x v="1150"/>
    <n v="9887.4872144561887"/>
    <x v="0"/>
  </r>
  <r>
    <s v="Domiporta"/>
    <x v="503"/>
    <x v="0"/>
    <x v="323"/>
    <n v="8627.0871985157701"/>
    <x v="2"/>
  </r>
  <r>
    <s v="Domiporta"/>
    <x v="131"/>
    <x v="0"/>
    <x v="937"/>
    <n v="8202.2471910112363"/>
    <x v="3"/>
  </r>
  <r>
    <s v="Domiporta"/>
    <x v="5"/>
    <x v="0"/>
    <x v="1151"/>
    <n v="14828.390536487837"/>
    <x v="0"/>
  </r>
  <r>
    <s v="Domiporta"/>
    <x v="122"/>
    <x v="0"/>
    <x v="140"/>
    <n v="15660.377358490567"/>
    <x v="2"/>
  </r>
  <r>
    <s v="Domiporta"/>
    <x v="92"/>
    <x v="0"/>
    <x v="596"/>
    <n v="11458.333333333334"/>
    <x v="0"/>
  </r>
  <r>
    <s v="Domiporta"/>
    <x v="707"/>
    <x v="0"/>
    <x v="82"/>
    <n v="14661.016949152543"/>
    <x v="0"/>
  </r>
  <r>
    <s v="Domiporta"/>
    <x v="92"/>
    <x v="0"/>
    <x v="1152"/>
    <n v="8483.2904884318777"/>
    <x v="0"/>
  </r>
  <r>
    <s v="Domiporta"/>
    <x v="109"/>
    <x v="0"/>
    <x v="131"/>
    <n v="9819.6721311475412"/>
    <x v="0"/>
  </r>
  <r>
    <s v="Domiporta"/>
    <x v="422"/>
    <x v="0"/>
    <x v="104"/>
    <n v="10806.451612903225"/>
    <x v="0"/>
  </r>
  <r>
    <s v="Domiporta"/>
    <x v="102"/>
    <x v="0"/>
    <x v="489"/>
    <n v="7582.4175824175827"/>
    <x v="3"/>
  </r>
  <r>
    <s v="Domiporta"/>
    <x v="64"/>
    <x v="0"/>
    <x v="74"/>
    <n v="10909.09090909091"/>
    <x v="0"/>
  </r>
  <r>
    <s v="Domiporta"/>
    <x v="133"/>
    <x v="0"/>
    <x v="204"/>
    <n v="10194.174757281555"/>
    <x v="0"/>
  </r>
  <r>
    <s v="Domiporta"/>
    <x v="765"/>
    <x v="0"/>
    <x v="148"/>
    <n v="11731.666666666666"/>
    <x v="0"/>
  </r>
  <r>
    <s v="Domiporta"/>
    <x v="362"/>
    <x v="0"/>
    <x v="1153"/>
    <n v="16305.321626948575"/>
    <x v="0"/>
  </r>
  <r>
    <s v="Domiporta"/>
    <x v="274"/>
    <x v="0"/>
    <x v="640"/>
    <n v="6531.2046444121906"/>
    <x v="0"/>
  </r>
  <r>
    <s v="Domiporta"/>
    <x v="128"/>
    <x v="0"/>
    <x v="538"/>
    <n v="8275.2902155887241"/>
    <x v="0"/>
  </r>
  <r>
    <s v="Domiporta"/>
    <x v="106"/>
    <x v="0"/>
    <x v="1154"/>
    <n v="16129.032258064515"/>
    <x v="2"/>
  </r>
  <r>
    <s v="Domiporta"/>
    <x v="125"/>
    <x v="0"/>
    <x v="1155"/>
    <n v="8412.2720203591125"/>
    <x v="0"/>
  </r>
  <r>
    <s v="Domiporta"/>
    <x v="510"/>
    <x v="0"/>
    <x v="6"/>
    <n v="17916.666666666668"/>
    <x v="2"/>
  </r>
  <r>
    <s v="Domiporta"/>
    <x v="366"/>
    <x v="0"/>
    <x v="657"/>
    <n v="13757.115749525616"/>
    <x v="2"/>
  </r>
  <r>
    <s v="Domiporta"/>
    <x v="232"/>
    <x v="0"/>
    <x v="1041"/>
    <n v="20204.60358056266"/>
    <x v="1"/>
  </r>
  <r>
    <s v="Domiporta"/>
    <x v="101"/>
    <x v="0"/>
    <x v="1156"/>
    <n v="16743.147711769812"/>
    <x v="0"/>
  </r>
  <r>
    <s v="Domiporta"/>
    <x v="92"/>
    <x v="0"/>
    <x v="218"/>
    <n v="9016.3934426229498"/>
    <x v="0"/>
  </r>
  <r>
    <s v="Domiporta"/>
    <x v="53"/>
    <x v="0"/>
    <x v="866"/>
    <n v="20474.137931034482"/>
    <x v="2"/>
  </r>
  <r>
    <s v="Domiporta"/>
    <x v="239"/>
    <x v="0"/>
    <x v="58"/>
    <n v="10058.823529411764"/>
    <x v="0"/>
  </r>
  <r>
    <s v="Domiporta"/>
    <x v="587"/>
    <x v="0"/>
    <x v="169"/>
    <n v="20600"/>
    <x v="2"/>
  </r>
  <r>
    <s v="Domiporta"/>
    <x v="64"/>
    <x v="0"/>
    <x v="597"/>
    <n v="11070.110701107011"/>
    <x v="2"/>
  </r>
  <r>
    <s v="Domiporta"/>
    <x v="133"/>
    <x v="0"/>
    <x v="345"/>
    <n v="19687.5"/>
    <x v="1"/>
  </r>
  <r>
    <s v="Domiporta"/>
    <x v="168"/>
    <x v="0"/>
    <x v="1157"/>
    <n v="16297.428062133944"/>
    <x v="2"/>
  </r>
  <r>
    <s v="Domiporta"/>
    <x v="26"/>
    <x v="0"/>
    <x v="144"/>
    <n v="16444.444444444445"/>
    <x v="2"/>
  </r>
  <r>
    <s v="Domiporta"/>
    <x v="46"/>
    <x v="0"/>
    <x v="1158"/>
    <n v="22763.532763532763"/>
    <x v="1"/>
  </r>
  <r>
    <s v="Domiporta"/>
    <x v="208"/>
    <x v="0"/>
    <x v="1152"/>
    <n v="16452.442159383034"/>
    <x v="0"/>
  </r>
  <r>
    <s v="Domiporta"/>
    <x v="766"/>
    <x v="0"/>
    <x v="65"/>
    <n v="22346.153846153848"/>
    <x v="1"/>
  </r>
  <r>
    <s v="Domiporta"/>
    <x v="77"/>
    <x v="0"/>
    <x v="859"/>
    <n v="10249.266862170087"/>
    <x v="0"/>
  </r>
  <r>
    <s v="Domiporta"/>
    <x v="767"/>
    <x v="0"/>
    <x v="1159"/>
    <n v="11459.521094640822"/>
    <x v="2"/>
  </r>
  <r>
    <s v="Domiporta"/>
    <x v="26"/>
    <x v="0"/>
    <x v="92"/>
    <n v="11562.5"/>
    <x v="2"/>
  </r>
  <r>
    <s v="Domiporta"/>
    <x v="204"/>
    <x v="0"/>
    <x v="1024"/>
    <n v="29795.158286778398"/>
    <x v="0"/>
  </r>
  <r>
    <s v="Domiporta"/>
    <x v="768"/>
    <x v="0"/>
    <x v="132"/>
    <n v="9496.6666666666661"/>
    <x v="0"/>
  </r>
  <r>
    <s v="Domiporta"/>
    <x v="133"/>
    <x v="0"/>
    <x v="1160"/>
    <n v="8850.8007867378474"/>
    <x v="0"/>
  </r>
  <r>
    <s v="Domiporta"/>
    <x v="62"/>
    <x v="0"/>
    <x v="341"/>
    <n v="22000"/>
    <x v="0"/>
  </r>
  <r>
    <s v="Domiporta"/>
    <x v="128"/>
    <x v="0"/>
    <x v="20"/>
    <n v="12170.731707317073"/>
    <x v="2"/>
  </r>
  <r>
    <s v="Domiporta"/>
    <x v="148"/>
    <x v="0"/>
    <x v="23"/>
    <n v="10555.555555555555"/>
    <x v="0"/>
  </r>
  <r>
    <s v="Domiporta"/>
    <x v="384"/>
    <x v="0"/>
    <x v="1046"/>
    <n v="10123.456790123457"/>
    <x v="2"/>
  </r>
  <r>
    <s v="Domiporta"/>
    <x v="362"/>
    <x v="0"/>
    <x v="555"/>
    <n v="10933.557611438182"/>
    <x v="3"/>
  </r>
  <r>
    <s v="Domiporta"/>
    <x v="504"/>
    <x v="0"/>
    <x v="1161"/>
    <n v="6911.2627986348125"/>
    <x v="2"/>
  </r>
  <r>
    <s v="Domiporta"/>
    <x v="43"/>
    <x v="0"/>
    <x v="1162"/>
    <n v="11802.088061733999"/>
    <x v="0"/>
  </r>
  <r>
    <s v="Domiporta"/>
    <x v="163"/>
    <x v="0"/>
    <x v="23"/>
    <n v="6759.2592592592591"/>
    <x v="0"/>
  </r>
  <r>
    <s v="Domiporta"/>
    <x v="300"/>
    <x v="0"/>
    <x v="423"/>
    <n v="9368.1116825863337"/>
    <x v="0"/>
  </r>
  <r>
    <s v="Domiporta"/>
    <x v="8"/>
    <x v="0"/>
    <x v="83"/>
    <n v="17200"/>
    <x v="0"/>
  </r>
  <r>
    <s v="Domiporta"/>
    <x v="255"/>
    <x v="0"/>
    <x v="1163"/>
    <n v="10516.877637130801"/>
    <x v="0"/>
  </r>
  <r>
    <s v="Domiporta"/>
    <x v="4"/>
    <x v="0"/>
    <x v="184"/>
    <n v="14375"/>
    <x v="0"/>
  </r>
  <r>
    <s v="Domiporta"/>
    <x v="106"/>
    <x v="0"/>
    <x v="1164"/>
    <n v="9535.4523227383852"/>
    <x v="0"/>
  </r>
  <r>
    <s v="Domiporta"/>
    <x v="37"/>
    <x v="0"/>
    <x v="1165"/>
    <n v="5932.6868225898452"/>
    <x v="3"/>
  </r>
  <r>
    <s v="Domiporta"/>
    <x v="77"/>
    <x v="0"/>
    <x v="631"/>
    <n v="7950.4094631483167"/>
    <x v="3"/>
  </r>
  <r>
    <s v="Domiporta"/>
    <x v="534"/>
    <x v="0"/>
    <x v="148"/>
    <n v="9300"/>
    <x v="2"/>
  </r>
  <r>
    <s v="Domiporta"/>
    <x v="94"/>
    <x v="0"/>
    <x v="1166"/>
    <n v="17271.835132482825"/>
    <x v="2"/>
  </r>
  <r>
    <s v="Domiporta"/>
    <x v="109"/>
    <x v="0"/>
    <x v="1167"/>
    <n v="9330.2180685358253"/>
    <x v="0"/>
  </r>
  <r>
    <s v="Domiporta"/>
    <x v="184"/>
    <x v="0"/>
    <x v="1168"/>
    <n v="6164.8280337443221"/>
    <x v="3"/>
  </r>
  <r>
    <s v="Domiporta"/>
    <x v="54"/>
    <x v="0"/>
    <x v="1169"/>
    <n v="7546.0307878056146"/>
    <x v="3"/>
  </r>
  <r>
    <s v="Domiporta"/>
    <x v="238"/>
    <x v="0"/>
    <x v="283"/>
    <n v="19483.461712732216"/>
    <x v="2"/>
  </r>
  <r>
    <s v="Domiporta"/>
    <x v="46"/>
    <x v="0"/>
    <x v="461"/>
    <n v="14934.579439252337"/>
    <x v="2"/>
  </r>
  <r>
    <s v="Domiporta"/>
    <x v="59"/>
    <x v="0"/>
    <x v="890"/>
    <n v="11378.848728246317"/>
    <x v="0"/>
  </r>
  <r>
    <s v="Domiporta"/>
    <x v="769"/>
    <x v="0"/>
    <x v="1170"/>
    <n v="17579.187983019485"/>
    <x v="0"/>
  </r>
  <r>
    <s v="Domiporta"/>
    <x v="770"/>
    <x v="0"/>
    <x v="280"/>
    <n v="7155.4752475247524"/>
    <x v="0"/>
  </r>
  <r>
    <s v="Domiporta"/>
    <x v="771"/>
    <x v="0"/>
    <x v="1171"/>
    <n v="20538.01769199839"/>
    <x v="2"/>
  </r>
  <r>
    <s v="Domiporta"/>
    <x v="772"/>
    <x v="2"/>
    <x v="1172"/>
    <n v="23706.542567752531"/>
    <x v="0"/>
  </r>
  <r>
    <s v="Domiporta"/>
    <x v="116"/>
    <x v="2"/>
    <x v="1173"/>
    <n v="22485.946283572765"/>
    <x v="2"/>
  </r>
  <r>
    <s v="Domiporta"/>
    <x v="104"/>
    <x v="2"/>
    <x v="184"/>
    <n v="11237.5"/>
    <x v="1"/>
  </r>
  <r>
    <s v="Domiporta"/>
    <x v="773"/>
    <x v="2"/>
    <x v="1"/>
    <n v="18262.43076923077"/>
    <x v="0"/>
  </r>
  <r>
    <s v="Domiporta"/>
    <x v="52"/>
    <x v="1"/>
    <x v="1174"/>
    <n v="18587.857715966835"/>
    <x v="2"/>
  </r>
  <r>
    <s v="Domiporta"/>
    <x v="18"/>
    <x v="1"/>
    <x v="323"/>
    <n v="22077.922077922078"/>
    <x v="2"/>
  </r>
  <r>
    <s v="Domiporta"/>
    <x v="774"/>
    <x v="1"/>
    <x v="23"/>
    <n v="13259.259259259259"/>
    <x v="0"/>
  </r>
  <r>
    <s v="Domiporta"/>
    <x v="775"/>
    <x v="1"/>
    <x v="105"/>
    <n v="15632.911392405063"/>
    <x v="0"/>
  </r>
  <r>
    <s v="Domiporta"/>
    <x v="776"/>
    <x v="1"/>
    <x v="53"/>
    <n v="16547.201464084188"/>
    <x v="0"/>
  </r>
  <r>
    <s v="Domiporta"/>
    <x v="777"/>
    <x v="1"/>
    <x v="1175"/>
    <n v="13155.581599765601"/>
    <x v="0"/>
  </r>
  <r>
    <s v="Domiporta"/>
    <x v="778"/>
    <x v="1"/>
    <x v="85"/>
    <n v="21724.137931034482"/>
    <x v="0"/>
  </r>
  <r>
    <s v="Domiporta"/>
    <x v="76"/>
    <x v="1"/>
    <x v="27"/>
    <n v="8892.8571428571431"/>
    <x v="0"/>
  </r>
  <r>
    <s v="Domiporta"/>
    <x v="104"/>
    <x v="1"/>
    <x v="1176"/>
    <n v="17153.21503529861"/>
    <x v="0"/>
  </r>
  <r>
    <s v="Domiporta"/>
    <x v="129"/>
    <x v="0"/>
    <x v="98"/>
    <n v="19642.857142857141"/>
    <x v="2"/>
  </r>
  <r>
    <s v="Domiporta"/>
    <x v="323"/>
    <x v="0"/>
    <x v="1177"/>
    <n v="9962.1472814865792"/>
    <x v="2"/>
  </r>
  <r>
    <s v="Domiporta"/>
    <x v="296"/>
    <x v="1"/>
    <x v="1178"/>
    <n v="8068.1646810435832"/>
    <x v="0"/>
  </r>
  <r>
    <s v="Domiporta"/>
    <x v="779"/>
    <x v="1"/>
    <x v="1179"/>
    <n v="6853.3131553345584"/>
    <x v="3"/>
  </r>
  <r>
    <s v="Domiporta"/>
    <x v="539"/>
    <x v="0"/>
    <x v="1180"/>
    <n v="5890.6882591093117"/>
    <x v="3"/>
  </r>
  <r>
    <s v="Domiporta"/>
    <x v="129"/>
    <x v="1"/>
    <x v="1181"/>
    <n v="7292.4953593211349"/>
    <x v="3"/>
  </r>
  <r>
    <s v="Domiporta"/>
    <x v="729"/>
    <x v="0"/>
    <x v="937"/>
    <n v="5617.9662921348317"/>
    <x v="0"/>
  </r>
  <r>
    <s v="Domiporta"/>
    <x v="780"/>
    <x v="0"/>
    <x v="444"/>
    <n v="16589.473684210527"/>
    <x v="0"/>
  </r>
  <r>
    <s v="Domiporta"/>
    <x v="391"/>
    <x v="0"/>
    <x v="103"/>
    <n v="9966.6666666666661"/>
    <x v="1"/>
  </r>
  <r>
    <s v="Domiporta"/>
    <x v="61"/>
    <x v="0"/>
    <x v="1182"/>
    <n v="10962.010962010963"/>
    <x v="2"/>
  </r>
  <r>
    <s v="Domiporta"/>
    <x v="422"/>
    <x v="0"/>
    <x v="449"/>
    <n v="14596.949891067539"/>
    <x v="2"/>
  </r>
  <r>
    <s v="Domiporta"/>
    <x v="209"/>
    <x v="2"/>
    <x v="1145"/>
    <n v="19748.653500897664"/>
    <x v="2"/>
  </r>
  <r>
    <s v="Domiporta"/>
    <x v="84"/>
    <x v="2"/>
    <x v="968"/>
    <n v="5168.6615886833515"/>
    <x v="3"/>
  </r>
  <r>
    <s v="Domiporta"/>
    <x v="781"/>
    <x v="2"/>
    <x v="1183"/>
    <n v="6089.658233466489"/>
    <x v="3"/>
  </r>
  <r>
    <s v="Domiporta"/>
    <x v="128"/>
    <x v="2"/>
    <x v="1183"/>
    <n v="5537.0616955170881"/>
    <x v="0"/>
  </r>
  <r>
    <s v="Domiporta"/>
    <x v="459"/>
    <x v="2"/>
    <x v="391"/>
    <n v="14027.323455839907"/>
    <x v="0"/>
  </r>
  <r>
    <s v="Domiporta"/>
    <x v="782"/>
    <x v="2"/>
    <x v="546"/>
    <n v="8681.3186813186803"/>
    <x v="1"/>
  </r>
  <r>
    <s v="Domiporta"/>
    <x v="300"/>
    <x v="2"/>
    <x v="258"/>
    <n v="9573.8689694011628"/>
    <x v="0"/>
  </r>
  <r>
    <s v="Domiporta"/>
    <x v="54"/>
    <x v="2"/>
    <x v="1184"/>
    <n v="12028.869286287088"/>
    <x v="0"/>
  </r>
  <r>
    <s v="Domiporta"/>
    <x v="41"/>
    <x v="2"/>
    <x v="1185"/>
    <n v="17048.68346277704"/>
    <x v="0"/>
  </r>
  <r>
    <s v="Domiporta"/>
    <x v="474"/>
    <x v="2"/>
    <x v="1186"/>
    <n v="9494.4829355914808"/>
    <x v="2"/>
  </r>
  <r>
    <s v="Domiporta"/>
    <x v="428"/>
    <x v="2"/>
    <x v="1187"/>
    <n v="6022.80060228006"/>
    <x v="2"/>
  </r>
  <r>
    <s v="Domiporta"/>
    <x v="205"/>
    <x v="2"/>
    <x v="1188"/>
    <n v="7309.1959884412718"/>
    <x v="0"/>
  </r>
  <r>
    <s v="Domiporta"/>
    <x v="261"/>
    <x v="2"/>
    <x v="1189"/>
    <n v="11534.09090909091"/>
    <x v="0"/>
  </r>
  <r>
    <s v="Domiporta"/>
    <x v="783"/>
    <x v="2"/>
    <x v="771"/>
    <n v="10422.281521014009"/>
    <x v="3"/>
  </r>
  <r>
    <s v="Domiporta"/>
    <x v="79"/>
    <x v="2"/>
    <x v="755"/>
    <n v="21631.504922644166"/>
    <x v="1"/>
  </r>
  <r>
    <s v="Domiporta"/>
    <x v="162"/>
    <x v="2"/>
    <x v="1190"/>
    <n v="10856.953422841041"/>
    <x v="2"/>
  </r>
  <r>
    <s v="Domiporta"/>
    <x v="784"/>
    <x v="1"/>
    <x v="92"/>
    <n v="7671.046875"/>
    <x v="3"/>
  </r>
  <r>
    <s v="Domiporta"/>
    <x v="86"/>
    <x v="1"/>
    <x v="244"/>
    <n v="6942.028985507246"/>
    <x v="3"/>
  </r>
  <r>
    <s v="Domiporta"/>
    <x v="785"/>
    <x v="4"/>
    <x v="1191"/>
    <n v="23030.281145215369"/>
    <x v="2"/>
  </r>
  <r>
    <s v="Domiporta"/>
    <x v="786"/>
    <x v="0"/>
    <x v="1192"/>
    <n v="11930.313588850175"/>
    <x v="2"/>
  </r>
  <r>
    <s v="Domiporta"/>
    <x v="787"/>
    <x v="0"/>
    <x v="286"/>
    <n v="16160.434782608696"/>
    <x v="1"/>
  </r>
  <r>
    <s v="Domiporta"/>
    <x v="341"/>
    <x v="0"/>
    <x v="1193"/>
    <n v="8715.8520721055556"/>
    <x v="2"/>
  </r>
  <r>
    <s v="Domiporta"/>
    <x v="530"/>
    <x v="0"/>
    <x v="23"/>
    <n v="14166.666666666666"/>
    <x v="0"/>
  </r>
  <r>
    <s v="Domiporta"/>
    <x v="295"/>
    <x v="0"/>
    <x v="1194"/>
    <n v="13517.038969509213"/>
    <x v="3"/>
  </r>
  <r>
    <s v="Domiporta"/>
    <x v="788"/>
    <x v="0"/>
    <x v="1195"/>
    <n v="21668.383110195675"/>
    <x v="2"/>
  </r>
  <r>
    <s v="Domiporta"/>
    <x v="44"/>
    <x v="0"/>
    <x v="250"/>
    <n v="16512.396694214876"/>
    <x v="2"/>
  </r>
  <r>
    <s v="Domiporta"/>
    <x v="458"/>
    <x v="2"/>
    <x v="198"/>
    <n v="10936.507936507936"/>
    <x v="0"/>
  </r>
  <r>
    <s v="Domiporta"/>
    <x v="36"/>
    <x v="0"/>
    <x v="1196"/>
    <n v="15521.064301552107"/>
    <x v="2"/>
  </r>
  <r>
    <s v="Domiporta"/>
    <x v="88"/>
    <x v="0"/>
    <x v="398"/>
    <n v="11413.721413721414"/>
    <x v="0"/>
  </r>
  <r>
    <s v="Domiporta"/>
    <x v="7"/>
    <x v="2"/>
    <x v="209"/>
    <n v="10979.381443298969"/>
    <x v="2"/>
  </r>
  <r>
    <s v="Domiporta"/>
    <x v="789"/>
    <x v="2"/>
    <x v="95"/>
    <n v="23557.142857142859"/>
    <x v="0"/>
  </r>
  <r>
    <s v="Domiporta"/>
    <x v="790"/>
    <x v="2"/>
    <x v="1145"/>
    <n v="18294.434470377018"/>
    <x v="2"/>
  </r>
  <r>
    <s v="Domiporta"/>
    <x v="791"/>
    <x v="2"/>
    <x v="118"/>
    <n v="20013.81215469613"/>
    <x v="0"/>
  </r>
  <r>
    <s v="Domiporta"/>
    <x v="81"/>
    <x v="2"/>
    <x v="423"/>
    <n v="13758.2659808964"/>
    <x v="2"/>
  </r>
  <r>
    <s v="Domiporta"/>
    <x v="77"/>
    <x v="2"/>
    <x v="943"/>
    <n v="9382.5503355704695"/>
    <x v="0"/>
  </r>
  <r>
    <s v="Domiporta"/>
    <x v="187"/>
    <x v="0"/>
    <x v="314"/>
    <n v="14270.613107822412"/>
    <x v="0"/>
  </r>
  <r>
    <s v="Domiporta"/>
    <x v="85"/>
    <x v="0"/>
    <x v="6"/>
    <n v="22777.777777777777"/>
    <x v="1"/>
  </r>
  <r>
    <s v="Domiporta"/>
    <x v="109"/>
    <x v="0"/>
    <x v="614"/>
    <n v="7276.4820213799812"/>
    <x v="3"/>
  </r>
  <r>
    <s v="Domiporta"/>
    <x v="478"/>
    <x v="0"/>
    <x v="7"/>
    <n v="5775.8620689655172"/>
    <x v="0"/>
  </r>
  <r>
    <s v="Domiporta"/>
    <x v="792"/>
    <x v="0"/>
    <x v="132"/>
    <n v="8895.8333333333339"/>
    <x v="0"/>
  </r>
  <r>
    <s v="Domiporta"/>
    <x v="173"/>
    <x v="0"/>
    <x v="522"/>
    <n v="6540.4224326292788"/>
    <x v="0"/>
  </r>
  <r>
    <s v="Domiporta"/>
    <x v="303"/>
    <x v="1"/>
    <x v="1197"/>
    <n v="5855.1617873651767"/>
    <x v="3"/>
  </r>
  <r>
    <s v="Domiporta"/>
    <x v="2"/>
    <x v="1"/>
    <x v="793"/>
    <n v="14448.669201520912"/>
    <x v="2"/>
  </r>
  <r>
    <s v="Domiporta"/>
    <x v="30"/>
    <x v="1"/>
    <x v="160"/>
    <n v="28148.893360160964"/>
    <x v="2"/>
  </r>
  <r>
    <s v="Domiporta"/>
    <x v="175"/>
    <x v="1"/>
    <x v="502"/>
    <n v="6273.5849056603774"/>
    <x v="0"/>
  </r>
  <r>
    <s v="Domiporta"/>
    <x v="156"/>
    <x v="1"/>
    <x v="1198"/>
    <n v="13581.488933601609"/>
    <x v="0"/>
  </r>
  <r>
    <s v="Domiporta"/>
    <x v="205"/>
    <x v="1"/>
    <x v="1199"/>
    <n v="8441.3034943070288"/>
    <x v="0"/>
  </r>
  <r>
    <s v="Domiporta"/>
    <x v="362"/>
    <x v="1"/>
    <x v="1200"/>
    <n v="10896.898575020954"/>
    <x v="0"/>
  </r>
  <r>
    <s v="Domiporta"/>
    <x v="4"/>
    <x v="0"/>
    <x v="1201"/>
    <n v="16330.587901164441"/>
    <x v="2"/>
  </r>
  <r>
    <s v="Domiporta"/>
    <x v="611"/>
    <x v="0"/>
    <x v="1123"/>
    <n v="14152.473641524737"/>
    <x v="0"/>
  </r>
  <r>
    <s v="Domiporta"/>
    <x v="192"/>
    <x v="0"/>
    <x v="2"/>
    <n v="9585.4922279792754"/>
    <x v="2"/>
  </r>
  <r>
    <s v="Domiporta"/>
    <x v="793"/>
    <x v="3"/>
    <x v="1202"/>
    <n v="6231.4540059347182"/>
    <x v="0"/>
  </r>
  <r>
    <s v="Domiporta"/>
    <x v="6"/>
    <x v="3"/>
    <x v="1203"/>
    <n v="6404.4507698279203"/>
    <x v="0"/>
  </r>
  <r>
    <s v="Domiporta"/>
    <x v="794"/>
    <x v="3"/>
    <x v="377"/>
    <n v="7220.6303724928366"/>
    <x v="0"/>
  </r>
  <r>
    <s v="Domiporta"/>
    <x v="341"/>
    <x v="2"/>
    <x v="835"/>
    <n v="8558.3941605839427"/>
    <x v="0"/>
  </r>
  <r>
    <s v="Domiporta"/>
    <x v="70"/>
    <x v="0"/>
    <x v="1204"/>
    <n v="9871.4844477556344"/>
    <x v="0"/>
  </r>
  <r>
    <s v="Domiporta"/>
    <x v="609"/>
    <x v="0"/>
    <x v="167"/>
    <n v="11487.179487179486"/>
    <x v="2"/>
  </r>
  <r>
    <s v="Domiporta"/>
    <x v="795"/>
    <x v="2"/>
    <x v="1008"/>
    <n v="22244.959128065395"/>
    <x v="2"/>
  </r>
  <r>
    <s v="Domiporta"/>
    <x v="109"/>
    <x v="2"/>
    <x v="213"/>
    <n v="14094.117647058823"/>
    <x v="2"/>
  </r>
  <r>
    <s v="Domiporta"/>
    <x v="173"/>
    <x v="2"/>
    <x v="1008"/>
    <n v="12234.33242506812"/>
    <x v="2"/>
  </r>
  <r>
    <s v="Domiporta"/>
    <x v="796"/>
    <x v="2"/>
    <x v="331"/>
    <n v="12152.380952380952"/>
    <x v="0"/>
  </r>
  <r>
    <s v="Domiporta"/>
    <x v="69"/>
    <x v="0"/>
    <x v="928"/>
    <n v="13786.764705882353"/>
    <x v="1"/>
  </r>
  <r>
    <s v="Domiporta"/>
    <x v="274"/>
    <x v="0"/>
    <x v="142"/>
    <n v="12308.533916849015"/>
    <x v="2"/>
  </r>
  <r>
    <s v="Domiporta"/>
    <x v="797"/>
    <x v="0"/>
    <x v="233"/>
    <n v="5617.3677069199457"/>
    <x v="0"/>
  </r>
  <r>
    <s v="Domiporta"/>
    <x v="798"/>
    <x v="1"/>
    <x v="1205"/>
    <n v="11363.896276595746"/>
    <x v="2"/>
  </r>
  <r>
    <s v="Domiporta"/>
    <x v="132"/>
    <x v="2"/>
    <x v="58"/>
    <n v="7205.8823529411766"/>
    <x v="0"/>
  </r>
  <r>
    <s v="Domiporta"/>
    <x v="263"/>
    <x v="2"/>
    <x v="505"/>
    <n v="13300.685602350637"/>
    <x v="2"/>
  </r>
  <r>
    <s v="Domiporta"/>
    <x v="630"/>
    <x v="2"/>
    <x v="1206"/>
    <n v="29336.921947638857"/>
    <x v="2"/>
  </r>
  <r>
    <s v="Domiporta"/>
    <x v="77"/>
    <x v="2"/>
    <x v="258"/>
    <n v="13121.832175708652"/>
    <x v="2"/>
  </r>
  <r>
    <s v="Domiporta"/>
    <x v="351"/>
    <x v="2"/>
    <x v="1207"/>
    <n v="14300.306435137894"/>
    <x v="2"/>
  </r>
  <r>
    <s v="Domiporta"/>
    <x v="799"/>
    <x v="2"/>
    <x v="744"/>
    <n v="8930.9118142669922"/>
    <x v="0"/>
  </r>
  <r>
    <s v="Domiporta"/>
    <x v="78"/>
    <x v="0"/>
    <x v="1208"/>
    <n v="9597.8062157221193"/>
    <x v="0"/>
  </r>
  <r>
    <s v="Domiporta"/>
    <x v="347"/>
    <x v="2"/>
    <x v="120"/>
    <n v="9170.0341933478394"/>
    <x v="3"/>
  </r>
  <r>
    <s v="Domiporta"/>
    <x v="77"/>
    <x v="2"/>
    <x v="1128"/>
    <n v="12045.493710149922"/>
    <x v="0"/>
  </r>
  <r>
    <s v="Domiporta"/>
    <x v="423"/>
    <x v="2"/>
    <x v="1209"/>
    <n v="9147.0658113566169"/>
    <x v="2"/>
  </r>
  <r>
    <s v="Domiporta"/>
    <x v="77"/>
    <x v="0"/>
    <x v="341"/>
    <n v="9320"/>
    <x v="0"/>
  </r>
  <r>
    <s v="Domiporta"/>
    <x v="800"/>
    <x v="0"/>
    <x v="1"/>
    <n v="7545.2307692307695"/>
    <x v="3"/>
  </r>
  <r>
    <s v="Domiporta"/>
    <x v="801"/>
    <x v="4"/>
    <x v="704"/>
    <n v="15523.466257668711"/>
    <x v="2"/>
  </r>
  <r>
    <s v="Domiporta"/>
    <x v="802"/>
    <x v="4"/>
    <x v="54"/>
    <n v="11551.465116279071"/>
    <x v="1"/>
  </r>
  <r>
    <s v="Domiporta"/>
    <x v="803"/>
    <x v="4"/>
    <x v="1210"/>
    <n v="29197.716346153844"/>
    <x v="2"/>
  </r>
  <r>
    <s v="Domiporta"/>
    <x v="478"/>
    <x v="4"/>
    <x v="12"/>
    <n v="7097.4576271186434"/>
    <x v="0"/>
  </r>
  <r>
    <s v="Domiporta"/>
    <x v="804"/>
    <x v="0"/>
    <x v="12"/>
    <n v="16938.559322033896"/>
    <x v="0"/>
  </r>
  <r>
    <s v="Domiporta"/>
    <x v="805"/>
    <x v="2"/>
    <x v="955"/>
    <n v="12377.506881635863"/>
    <x v="0"/>
  </r>
  <r>
    <s v="Domiporta"/>
    <x v="363"/>
    <x v="0"/>
    <x v="15"/>
    <n v="5121.6216216216217"/>
    <x v="0"/>
  </r>
  <r>
    <s v="Domiporta"/>
    <x v="34"/>
    <x v="0"/>
    <x v="83"/>
    <n v="8700"/>
    <x v="0"/>
  </r>
  <r>
    <s v="Domiporta"/>
    <x v="100"/>
    <x v="0"/>
    <x v="1211"/>
    <n v="26013.513513513513"/>
    <x v="1"/>
  </r>
  <r>
    <s v="Domiporta"/>
    <x v="806"/>
    <x v="0"/>
    <x v="52"/>
    <n v="14432.432432432432"/>
    <x v="2"/>
  </r>
  <r>
    <s v="Domiporta"/>
    <x v="34"/>
    <x v="1"/>
    <x v="83"/>
    <n v="8700"/>
    <x v="0"/>
  </r>
  <r>
    <s v="Domiporta"/>
    <x v="126"/>
    <x v="1"/>
    <x v="1212"/>
    <n v="8405.545927209705"/>
    <x v="0"/>
  </r>
  <r>
    <s v="Domiporta"/>
    <x v="35"/>
    <x v="1"/>
    <x v="1213"/>
    <n v="6038.4419118897777"/>
    <x v="0"/>
  </r>
  <r>
    <s v="Domiporta"/>
    <x v="243"/>
    <x v="1"/>
    <x v="1159"/>
    <n v="11782.592170277461"/>
    <x v="2"/>
  </r>
  <r>
    <s v="Domiporta"/>
    <x v="807"/>
    <x v="4"/>
    <x v="248"/>
    <n v="15208.791208791208"/>
    <x v="2"/>
  </r>
  <r>
    <s v="Domiporta"/>
    <x v="104"/>
    <x v="0"/>
    <x v="1214"/>
    <n v="12547.103977669225"/>
    <x v="0"/>
  </r>
  <r>
    <s v="Domiporta"/>
    <x v="708"/>
    <x v="0"/>
    <x v="156"/>
    <n v="11200"/>
    <x v="0"/>
  </r>
  <r>
    <s v="Domiporta"/>
    <x v="197"/>
    <x v="0"/>
    <x v="6"/>
    <n v="11805.555555555555"/>
    <x v="2"/>
  </r>
  <r>
    <s v="Domiporta"/>
    <x v="808"/>
    <x v="0"/>
    <x v="1215"/>
    <n v="21645.539344654389"/>
    <x v="0"/>
  </r>
  <r>
    <s v="Domiporta"/>
    <x v="97"/>
    <x v="0"/>
    <x v="1010"/>
    <n v="9952.2292993630563"/>
    <x v="2"/>
  </r>
  <r>
    <s v="Domiporta"/>
    <x v="264"/>
    <x v="0"/>
    <x v="92"/>
    <n v="8265.625"/>
    <x v="0"/>
  </r>
  <r>
    <s v="Domiporta"/>
    <x v="275"/>
    <x v="0"/>
    <x v="26"/>
    <n v="13808.510638297872"/>
    <x v="0"/>
  </r>
  <r>
    <s v="Domiporta"/>
    <x v="91"/>
    <x v="0"/>
    <x v="83"/>
    <n v="9600"/>
    <x v="0"/>
  </r>
  <r>
    <s v="Domiporta"/>
    <x v="133"/>
    <x v="0"/>
    <x v="1216"/>
    <n v="10046.244618083239"/>
    <x v="0"/>
  </r>
  <r>
    <s v="Domiporta"/>
    <x v="20"/>
    <x v="0"/>
    <x v="1216"/>
    <n v="12757.136022962844"/>
    <x v="3"/>
  </r>
  <r>
    <s v="Domiporta"/>
    <x v="109"/>
    <x v="0"/>
    <x v="70"/>
    <n v="8149.6598639455779"/>
    <x v="0"/>
  </r>
  <r>
    <s v="Domiporta"/>
    <x v="809"/>
    <x v="0"/>
    <x v="1217"/>
    <n v="18377.372534425009"/>
    <x v="0"/>
  </r>
  <r>
    <s v="Domiporta"/>
    <x v="104"/>
    <x v="2"/>
    <x v="96"/>
    <n v="19543.478260869564"/>
    <x v="2"/>
  </r>
  <r>
    <s v="Domiporta"/>
    <x v="70"/>
    <x v="0"/>
    <x v="1218"/>
    <n v="9122.2030981067128"/>
    <x v="2"/>
  </r>
  <r>
    <s v="Domiporta"/>
    <x v="97"/>
    <x v="0"/>
    <x v="736"/>
    <n v="13661.20218579235"/>
    <x v="2"/>
  </r>
  <r>
    <s v="Domiporta"/>
    <x v="619"/>
    <x v="0"/>
    <x v="1219"/>
    <n v="19624.252775405635"/>
    <x v="2"/>
  </r>
  <r>
    <s v="Domiporta"/>
    <x v="135"/>
    <x v="0"/>
    <x v="1220"/>
    <n v="11697.092630155512"/>
    <x v="2"/>
  </r>
  <r>
    <s v="Domiporta"/>
    <x v="751"/>
    <x v="0"/>
    <x v="1221"/>
    <n v="14370.982552800733"/>
    <x v="0"/>
  </r>
  <r>
    <s v="Domiporta"/>
    <x v="751"/>
    <x v="0"/>
    <x v="1222"/>
    <n v="11913.219994925146"/>
    <x v="0"/>
  </r>
  <r>
    <s v="Domiporta"/>
    <x v="102"/>
    <x v="0"/>
    <x v="1223"/>
    <n v="16519.032798659322"/>
    <x v="2"/>
  </r>
  <r>
    <s v="Domiporta"/>
    <x v="810"/>
    <x v="1"/>
    <x v="1224"/>
    <n v="14729.370008873115"/>
    <x v="2"/>
  </r>
  <r>
    <s v="Domiporta"/>
    <x v="22"/>
    <x v="1"/>
    <x v="1225"/>
    <n v="9494.3396226415098"/>
    <x v="3"/>
  </r>
  <r>
    <s v="Domiporta"/>
    <x v="291"/>
    <x v="0"/>
    <x v="1226"/>
    <n v="5127.8722575619886"/>
    <x v="3"/>
  </r>
  <r>
    <s v="Domiporta"/>
    <x v="100"/>
    <x v="0"/>
    <x v="142"/>
    <n v="21061.269146608312"/>
    <x v="2"/>
  </r>
  <r>
    <s v="Domiporta"/>
    <x v="432"/>
    <x v="0"/>
    <x v="177"/>
    <n v="11141.025641025641"/>
    <x v="0"/>
  </r>
  <r>
    <s v="Domiporta"/>
    <x v="43"/>
    <x v="2"/>
    <x v="331"/>
    <n v="14857.142857142857"/>
    <x v="2"/>
  </r>
  <r>
    <s v="Domiporta"/>
    <x v="82"/>
    <x v="0"/>
    <x v="1227"/>
    <n v="9859.1549295774639"/>
    <x v="3"/>
  </r>
  <r>
    <s v="Domiporta"/>
    <x v="366"/>
    <x v="0"/>
    <x v="341"/>
    <n v="9666.6666666666661"/>
    <x v="0"/>
  </r>
  <r>
    <s v="Domiporta"/>
    <x v="109"/>
    <x v="0"/>
    <x v="711"/>
    <n v="7097.1563981042646"/>
    <x v="0"/>
  </r>
  <r>
    <s v="Domiporta"/>
    <x v="811"/>
    <x v="0"/>
    <x v="19"/>
    <n v="5042.0560747663549"/>
    <x v="0"/>
  </r>
  <r>
    <s v="Domiporta"/>
    <x v="812"/>
    <x v="1"/>
    <x v="1228"/>
    <n v="18009.478672985784"/>
    <x v="1"/>
  </r>
  <r>
    <s v="Domiporta"/>
    <x v="274"/>
    <x v="0"/>
    <x v="169"/>
    <n v="13636.363636363636"/>
    <x v="2"/>
  </r>
  <r>
    <s v="Domiporta"/>
    <x v="77"/>
    <x v="0"/>
    <x v="27"/>
    <n v="12482.142857142857"/>
    <x v="2"/>
  </r>
  <r>
    <s v="Domiporta"/>
    <x v="813"/>
    <x v="0"/>
    <x v="1229"/>
    <n v="22122.641509433965"/>
    <x v="2"/>
  </r>
  <r>
    <s v="Domiporta"/>
    <x v="814"/>
    <x v="0"/>
    <x v="20"/>
    <n v="26536.585365853658"/>
    <x v="2"/>
  </r>
  <r>
    <s v="Domiporta"/>
    <x v="422"/>
    <x v="0"/>
    <x v="146"/>
    <n v="24814.814814814814"/>
    <x v="1"/>
  </r>
  <r>
    <s v="Domiporta"/>
    <x v="59"/>
    <x v="0"/>
    <x v="339"/>
    <n v="21250"/>
    <x v="2"/>
  </r>
  <r>
    <s v="Domiporta"/>
    <x v="108"/>
    <x v="0"/>
    <x v="341"/>
    <n v="6266.666666666667"/>
    <x v="0"/>
  </r>
  <r>
    <s v="Domiporta"/>
    <x v="211"/>
    <x v="0"/>
    <x v="47"/>
    <n v="5176.4705882352937"/>
    <x v="0"/>
  </r>
  <r>
    <s v="Domiporta"/>
    <x v="88"/>
    <x v="0"/>
    <x v="360"/>
    <n v="5840.4255319148933"/>
    <x v="0"/>
  </r>
  <r>
    <s v="Domiporta"/>
    <x v="37"/>
    <x v="2"/>
    <x v="1230"/>
    <n v="7005.2539404553409"/>
    <x v="3"/>
  </r>
  <r>
    <s v="Domiporta"/>
    <x v="47"/>
    <x v="2"/>
    <x v="994"/>
    <n v="28089.88764044944"/>
    <x v="2"/>
  </r>
  <r>
    <s v="Domiporta"/>
    <x v="212"/>
    <x v="2"/>
    <x v="1231"/>
    <n v="12384.716732542818"/>
    <x v="0"/>
  </r>
  <r>
    <s v="Domiporta"/>
    <x v="99"/>
    <x v="2"/>
    <x v="1232"/>
    <n v="13831.089351285189"/>
    <x v="1"/>
  </r>
  <r>
    <s v="Domiporta"/>
    <x v="815"/>
    <x v="2"/>
    <x v="931"/>
    <n v="10867.249904906808"/>
    <x v="0"/>
  </r>
  <r>
    <s v="Domiporta"/>
    <x v="816"/>
    <x v="2"/>
    <x v="595"/>
    <n v="5739.238927011852"/>
    <x v="0"/>
  </r>
  <r>
    <s v="Domiporta"/>
    <x v="169"/>
    <x v="2"/>
    <x v="995"/>
    <n v="15509.897268854926"/>
    <x v="2"/>
  </r>
  <r>
    <s v="Domiporta"/>
    <x v="325"/>
    <x v="2"/>
    <x v="1233"/>
    <n v="6493.0367155000904"/>
    <x v="2"/>
  </r>
  <r>
    <s v="Domiporta"/>
    <x v="817"/>
    <x v="2"/>
    <x v="1234"/>
    <n v="29506.699147381238"/>
    <x v="1"/>
  </r>
  <r>
    <s v="Domiporta"/>
    <x v="20"/>
    <x v="0"/>
    <x v="95"/>
    <n v="11428.571428571429"/>
    <x v="0"/>
  </r>
  <r>
    <s v="Domiporta"/>
    <x v="42"/>
    <x v="2"/>
    <x v="1235"/>
    <n v="27976.943624349784"/>
    <x v="0"/>
  </r>
  <r>
    <s v="Domiporta"/>
    <x v="4"/>
    <x v="2"/>
    <x v="1236"/>
    <n v="23623.66474938373"/>
    <x v="0"/>
  </r>
  <r>
    <s v="Domiporta"/>
    <x v="102"/>
    <x v="2"/>
    <x v="1237"/>
    <n v="16792.406911657337"/>
    <x v="2"/>
  </r>
  <r>
    <s v="Domiporta"/>
    <x v="818"/>
    <x v="2"/>
    <x v="1238"/>
    <n v="8176.7663403016677"/>
    <x v="1"/>
  </r>
  <r>
    <s v="Domiporta"/>
    <x v="14"/>
    <x v="2"/>
    <x v="112"/>
    <n v="12461.656441717792"/>
    <x v="2"/>
  </r>
  <r>
    <s v="Domiporta"/>
    <x v="351"/>
    <x v="2"/>
    <x v="7"/>
    <n v="12068.965517241379"/>
    <x v="2"/>
  </r>
  <r>
    <s v="Domiporta"/>
    <x v="605"/>
    <x v="2"/>
    <x v="1239"/>
    <n v="7335.7933579335795"/>
    <x v="0"/>
  </r>
  <r>
    <s v="Domiporta"/>
    <x v="88"/>
    <x v="2"/>
    <x v="1240"/>
    <n v="5548.2566953006572"/>
    <x v="4"/>
  </r>
  <r>
    <s v="Domiporta"/>
    <x v="175"/>
    <x v="2"/>
    <x v="345"/>
    <n v="12468.75"/>
    <x v="2"/>
  </r>
  <r>
    <s v="Domiporta"/>
    <x v="525"/>
    <x v="2"/>
    <x v="167"/>
    <n v="18846.153846153848"/>
    <x v="2"/>
  </r>
  <r>
    <s v="Domiporta"/>
    <x v="8"/>
    <x v="2"/>
    <x v="341"/>
    <n v="11466.666666666666"/>
    <x v="0"/>
  </r>
  <r>
    <s v="Domiporta"/>
    <x v="187"/>
    <x v="2"/>
    <x v="56"/>
    <n v="13775.510204081633"/>
    <x v="0"/>
  </r>
  <r>
    <s v="Domiporta"/>
    <x v="291"/>
    <x v="3"/>
    <x v="211"/>
    <n v="7155.797101449275"/>
    <x v="0"/>
  </r>
  <r>
    <s v="Domiporta"/>
    <x v="266"/>
    <x v="3"/>
    <x v="1241"/>
    <n v="7470.2108157653538"/>
    <x v="0"/>
  </r>
  <r>
    <s v="Domiporta"/>
    <x v="215"/>
    <x v="0"/>
    <x v="102"/>
    <n v="13937.5"/>
    <x v="0"/>
  </r>
  <r>
    <s v="Domiporta"/>
    <x v="46"/>
    <x v="0"/>
    <x v="834"/>
    <n v="21974.697469746974"/>
    <x v="1"/>
  </r>
  <r>
    <s v="Domiporta"/>
    <x v="351"/>
    <x v="2"/>
    <x v="1242"/>
    <n v="12025.425184676173"/>
    <x v="0"/>
  </r>
  <r>
    <s v="Domiporta"/>
    <x v="570"/>
    <x v="2"/>
    <x v="1243"/>
    <n v="18816.199376947039"/>
    <x v="2"/>
  </r>
  <r>
    <s v="Domiporta"/>
    <x v="102"/>
    <x v="2"/>
    <x v="1184"/>
    <n v="11066.559743384121"/>
    <x v="0"/>
  </r>
  <r>
    <s v="Domiporta"/>
    <x v="295"/>
    <x v="2"/>
    <x v="1244"/>
    <n v="21078.057462496821"/>
    <x v="2"/>
  </r>
  <r>
    <s v="Domiporta"/>
    <x v="221"/>
    <x v="2"/>
    <x v="1245"/>
    <n v="6089.6844436242854"/>
    <x v="0"/>
  </r>
  <r>
    <s v="Domiporta"/>
    <x v="378"/>
    <x v="2"/>
    <x v="451"/>
    <n v="10204.646017699117"/>
    <x v="2"/>
  </r>
  <r>
    <s v="Domiporta"/>
    <x v="97"/>
    <x v="2"/>
    <x v="23"/>
    <n v="9259.2592592592591"/>
    <x v="2"/>
  </r>
  <r>
    <s v="Domiporta"/>
    <x v="180"/>
    <x v="2"/>
    <x v="132"/>
    <n v="6388.8888888888887"/>
    <x v="0"/>
  </r>
  <r>
    <s v="Domiporta"/>
    <x v="12"/>
    <x v="2"/>
    <x v="1246"/>
    <n v="9017.6817288801576"/>
    <x v="2"/>
  </r>
  <r>
    <s v="Domiporta"/>
    <x v="142"/>
    <x v="2"/>
    <x v="1247"/>
    <n v="19696.969696969696"/>
    <x v="1"/>
  </r>
  <r>
    <s v="Domiporta"/>
    <x v="323"/>
    <x v="2"/>
    <x v="915"/>
    <n v="6670.5069124423962"/>
    <x v="0"/>
  </r>
  <r>
    <s v="Domiporta"/>
    <x v="159"/>
    <x v="2"/>
    <x v="1248"/>
    <n v="20279.344614558155"/>
    <x v="2"/>
  </r>
  <r>
    <s v="Domiporta"/>
    <x v="819"/>
    <x v="2"/>
    <x v="1249"/>
    <n v="6058.1830065359482"/>
    <x v="0"/>
  </r>
  <r>
    <s v="Domiporta"/>
    <x v="820"/>
    <x v="1"/>
    <x v="7"/>
    <n v="6933.6034482758623"/>
    <x v="2"/>
  </r>
  <r>
    <s v="Domiporta"/>
    <x v="821"/>
    <x v="1"/>
    <x v="7"/>
    <n v="8689.0862068965525"/>
    <x v="0"/>
  </r>
  <r>
    <s v="Domiporta"/>
    <x v="822"/>
    <x v="1"/>
    <x v="250"/>
    <n v="6634.3140495867765"/>
    <x v="0"/>
  </r>
  <r>
    <s v="Domiporta"/>
    <x v="665"/>
    <x v="3"/>
    <x v="419"/>
    <n v="23031.674208144796"/>
    <x v="1"/>
  </r>
  <r>
    <s v="Domiporta"/>
    <x v="336"/>
    <x v="3"/>
    <x v="1250"/>
    <n v="8176.6148814390845"/>
    <x v="2"/>
  </r>
  <r>
    <s v="Domiporta"/>
    <x v="243"/>
    <x v="0"/>
    <x v="52"/>
    <n v="16756.756756756757"/>
    <x v="2"/>
  </r>
  <r>
    <s v="Domiporta"/>
    <x v="823"/>
    <x v="2"/>
    <x v="1231"/>
    <n v="7504.861660079051"/>
    <x v="0"/>
  </r>
  <r>
    <s v="Domiporta"/>
    <x v="209"/>
    <x v="2"/>
    <x v="1251"/>
    <n v="14755.197853789403"/>
    <x v="2"/>
  </r>
  <r>
    <s v="Domiporta"/>
    <x v="824"/>
    <x v="0"/>
    <x v="144"/>
    <n v="12888.866666666667"/>
    <x v="2"/>
  </r>
  <r>
    <s v="Domiporta"/>
    <x v="91"/>
    <x v="0"/>
    <x v="1252"/>
    <n v="9176.0657618046262"/>
    <x v="0"/>
  </r>
  <r>
    <s v="Domiporta"/>
    <x v="274"/>
    <x v="0"/>
    <x v="131"/>
    <n v="7377.0491803278692"/>
    <x v="2"/>
  </r>
  <r>
    <s v="Domiporta"/>
    <x v="825"/>
    <x v="0"/>
    <x v="1253"/>
    <n v="16574.558011049721"/>
    <x v="2"/>
  </r>
  <r>
    <s v="Domiporta"/>
    <x v="7"/>
    <x v="0"/>
    <x v="146"/>
    <n v="23666.666666666668"/>
    <x v="2"/>
  </r>
  <r>
    <s v="Domiporta"/>
    <x v="58"/>
    <x v="0"/>
    <x v="461"/>
    <n v="8205.6074766355141"/>
    <x v="2"/>
  </r>
  <r>
    <s v="Domiporta"/>
    <x v="650"/>
    <x v="0"/>
    <x v="150"/>
    <n v="5546.0385438972162"/>
    <x v="2"/>
  </r>
  <r>
    <s v="Domiporta"/>
    <x v="176"/>
    <x v="0"/>
    <x v="1254"/>
    <n v="9114.212475078326"/>
    <x v="2"/>
  </r>
  <r>
    <s v="Domiporta"/>
    <x v="205"/>
    <x v="0"/>
    <x v="1255"/>
    <n v="9215.6022288898421"/>
    <x v="2"/>
  </r>
  <r>
    <s v="Domiporta"/>
    <x v="826"/>
    <x v="0"/>
    <x v="1253"/>
    <n v="28386.74033149171"/>
    <x v="3"/>
  </r>
  <r>
    <s v="Domiporta"/>
    <x v="827"/>
    <x v="0"/>
    <x v="34"/>
    <n v="16467.018469656992"/>
    <x v="2"/>
  </r>
  <r>
    <s v="Domiporta"/>
    <x v="333"/>
    <x v="0"/>
    <x v="148"/>
    <n v="5666.666666666667"/>
    <x v="1"/>
  </r>
  <r>
    <s v="Domiporta"/>
    <x v="7"/>
    <x v="0"/>
    <x v="1256"/>
    <n v="7954.6869164695636"/>
    <x v="3"/>
  </r>
  <r>
    <s v="Domiporta"/>
    <x v="379"/>
    <x v="0"/>
    <x v="30"/>
    <n v="14449.388209121245"/>
    <x v="2"/>
  </r>
  <r>
    <s v="Domiporta"/>
    <x v="131"/>
    <x v="0"/>
    <x v="206"/>
    <n v="12762.237762237761"/>
    <x v="2"/>
  </r>
  <r>
    <s v="Domiporta"/>
    <x v="419"/>
    <x v="0"/>
    <x v="831"/>
    <n v="11439.588688946016"/>
    <x v="2"/>
  </r>
  <r>
    <s v="Domiporta"/>
    <x v="828"/>
    <x v="0"/>
    <x v="1257"/>
    <n v="13224.932249322494"/>
    <x v="0"/>
  </r>
  <r>
    <s v="Domiporta"/>
    <x v="18"/>
    <x v="0"/>
    <x v="23"/>
    <n v="22037.037037037036"/>
    <x v="0"/>
  </r>
  <r>
    <s v="Domiporta"/>
    <x v="24"/>
    <x v="0"/>
    <x v="132"/>
    <n v="10000"/>
    <x v="2"/>
  </r>
  <r>
    <s v="Domiporta"/>
    <x v="539"/>
    <x v="0"/>
    <x v="1258"/>
    <n v="11353.882169332814"/>
    <x v="0"/>
  </r>
  <r>
    <s v="Domiporta"/>
    <x v="128"/>
    <x v="0"/>
    <x v="1259"/>
    <n v="11540.240518038852"/>
    <x v="2"/>
  </r>
  <r>
    <s v="Domiporta"/>
    <x v="829"/>
    <x v="0"/>
    <x v="438"/>
    <n v="7580.1282051282051"/>
    <x v="2"/>
  </r>
  <r>
    <s v="Domiporta"/>
    <x v="197"/>
    <x v="0"/>
    <x v="50"/>
    <n v="8252.4271844660198"/>
    <x v="2"/>
  </r>
  <r>
    <s v="Domiporta"/>
    <x v="104"/>
    <x v="0"/>
    <x v="1260"/>
    <n v="16390.154968094805"/>
    <x v="2"/>
  </r>
  <r>
    <s v="Domiporta"/>
    <x v="70"/>
    <x v="0"/>
    <x v="1261"/>
    <n v="14821.02908277405"/>
    <x v="0"/>
  </r>
  <r>
    <s v="Domiporta"/>
    <x v="830"/>
    <x v="0"/>
    <x v="1262"/>
    <n v="9347.2013138086768"/>
    <x v="3"/>
  </r>
  <r>
    <s v="Domiporta"/>
    <x v="127"/>
    <x v="0"/>
    <x v="1263"/>
    <n v="13177.32055913303"/>
    <x v="0"/>
  </r>
  <r>
    <s v="Domiporta"/>
    <x v="209"/>
    <x v="0"/>
    <x v="1264"/>
    <n v="14792.899408284024"/>
    <x v="0"/>
  </r>
  <r>
    <s v="Domiporta"/>
    <x v="14"/>
    <x v="0"/>
    <x v="131"/>
    <n v="10655.737704918032"/>
    <x v="2"/>
  </r>
  <r>
    <s v="Domiporta"/>
    <x v="347"/>
    <x v="0"/>
    <x v="205"/>
    <n v="8805.9701492537315"/>
    <x v="0"/>
  </r>
  <r>
    <s v="Domiporta"/>
    <x v="134"/>
    <x v="0"/>
    <x v="647"/>
    <n v="6212.121212121212"/>
    <x v="0"/>
  </r>
  <r>
    <s v="Domiporta"/>
    <x v="92"/>
    <x v="0"/>
    <x v="127"/>
    <n v="6875"/>
    <x v="0"/>
  </r>
  <r>
    <s v="Domiporta"/>
    <x v="77"/>
    <x v="0"/>
    <x v="577"/>
    <n v="12571.942446043166"/>
    <x v="0"/>
  </r>
  <r>
    <s v="Domiporta"/>
    <x v="831"/>
    <x v="2"/>
    <x v="1052"/>
    <n v="10255.804643714971"/>
    <x v="2"/>
  </r>
  <r>
    <s v="Domiporta"/>
    <x v="451"/>
    <x v="0"/>
    <x v="98"/>
    <n v="29464.285714285714"/>
    <x v="1"/>
  </r>
  <r>
    <s v="Domiporta"/>
    <x v="97"/>
    <x v="2"/>
    <x v="106"/>
    <n v="8695.652173913044"/>
    <x v="0"/>
  </r>
  <r>
    <s v="Domiporta"/>
    <x v="104"/>
    <x v="2"/>
    <x v="56"/>
    <n v="18346.938775510203"/>
    <x v="2"/>
  </r>
  <r>
    <s v="Domiporta"/>
    <x v="32"/>
    <x v="2"/>
    <x v="104"/>
    <n v="29838.709677419356"/>
    <x v="0"/>
  </r>
  <r>
    <s v="Domiporta"/>
    <x v="202"/>
    <x v="0"/>
    <x v="1265"/>
    <n v="10125.467752586397"/>
    <x v="0"/>
  </r>
  <r>
    <s v="Domiporta"/>
    <x v="832"/>
    <x v="0"/>
    <x v="148"/>
    <n v="17316.666666666668"/>
    <x v="0"/>
  </r>
  <r>
    <s v="Domiporta"/>
    <x v="52"/>
    <x v="0"/>
    <x v="1164"/>
    <n v="22656.886715566423"/>
    <x v="0"/>
  </r>
  <r>
    <s v="Domiporta"/>
    <x v="50"/>
    <x v="0"/>
    <x v="1266"/>
    <n v="9087.9531783449856"/>
    <x v="0"/>
  </r>
  <r>
    <s v="Domiporta"/>
    <x v="730"/>
    <x v="0"/>
    <x v="866"/>
    <n v="7586.2068965517246"/>
    <x v="2"/>
  </r>
  <r>
    <s v="Domiporta"/>
    <x v="341"/>
    <x v="0"/>
    <x v="290"/>
    <n v="5043.010752688172"/>
    <x v="3"/>
  </r>
  <r>
    <s v="Domiporta"/>
    <x v="57"/>
    <x v="0"/>
    <x v="1267"/>
    <n v="7909.0242112986052"/>
    <x v="0"/>
  </r>
  <r>
    <s v="Domiporta"/>
    <x v="459"/>
    <x v="0"/>
    <x v="488"/>
    <n v="15976.331360946744"/>
    <x v="2"/>
  </r>
  <r>
    <s v="Domiporta"/>
    <x v="503"/>
    <x v="0"/>
    <x v="139"/>
    <n v="13285.714285714286"/>
    <x v="1"/>
  </r>
  <r>
    <s v="Domiporta"/>
    <x v="163"/>
    <x v="0"/>
    <x v="48"/>
    <n v="7156.8627450980393"/>
    <x v="2"/>
  </r>
  <r>
    <s v="Domiporta"/>
    <x v="59"/>
    <x v="0"/>
    <x v="51"/>
    <n v="8333.3333333333339"/>
    <x v="3"/>
  </r>
  <r>
    <s v="Domiporta"/>
    <x v="54"/>
    <x v="0"/>
    <x v="699"/>
    <n v="30000"/>
    <x v="1"/>
  </r>
  <r>
    <s v="Domiporta"/>
    <x v="833"/>
    <x v="0"/>
    <x v="141"/>
    <n v="16013.157894736842"/>
    <x v="2"/>
  </r>
  <r>
    <s v="Domiporta"/>
    <x v="834"/>
    <x v="0"/>
    <x v="102"/>
    <n v="21472.5"/>
    <x v="2"/>
  </r>
  <r>
    <s v="Domiporta"/>
    <x v="835"/>
    <x v="0"/>
    <x v="461"/>
    <n v="9509.4953271028044"/>
    <x v="0"/>
  </r>
  <r>
    <s v="Domiporta"/>
    <x v="36"/>
    <x v="0"/>
    <x v="76"/>
    <n v="9824.561403508771"/>
    <x v="0"/>
  </r>
  <r>
    <s v="Domiporta"/>
    <x v="238"/>
    <x v="0"/>
    <x v="341"/>
    <n v="17200"/>
    <x v="2"/>
  </r>
  <r>
    <s v="Domiporta"/>
    <x v="64"/>
    <x v="0"/>
    <x v="339"/>
    <n v="15000"/>
    <x v="2"/>
  </r>
  <r>
    <s v="Domiporta"/>
    <x v="118"/>
    <x v="0"/>
    <x v="140"/>
    <n v="22641.509433962263"/>
    <x v="0"/>
  </r>
  <r>
    <s v="Domiporta"/>
    <x v="128"/>
    <x v="0"/>
    <x v="177"/>
    <n v="6397.4358974358975"/>
    <x v="3"/>
  </r>
  <r>
    <s v="Domiporta"/>
    <x v="91"/>
    <x v="0"/>
    <x v="674"/>
    <n v="7272.727272727273"/>
    <x v="0"/>
  </r>
  <r>
    <s v="Domiporta"/>
    <x v="77"/>
    <x v="0"/>
    <x v="140"/>
    <n v="13188.67924528302"/>
    <x v="2"/>
  </r>
  <r>
    <s v="Domiporta"/>
    <x v="296"/>
    <x v="0"/>
    <x v="205"/>
    <n v="7985.0746268656712"/>
    <x v="0"/>
  </r>
  <r>
    <s v="Domiporta"/>
    <x v="422"/>
    <x v="0"/>
    <x v="1268"/>
    <n v="25283.018867924529"/>
    <x v="2"/>
  </r>
  <r>
    <s v="Domiporta"/>
    <x v="163"/>
    <x v="0"/>
    <x v="1"/>
    <n v="5615.3846153846152"/>
    <x v="3"/>
  </r>
  <r>
    <s v="Domiporta"/>
    <x v="26"/>
    <x v="0"/>
    <x v="7"/>
    <n v="12758.620689655172"/>
    <x v="0"/>
  </r>
  <r>
    <s v="Domiporta"/>
    <x v="168"/>
    <x v="0"/>
    <x v="131"/>
    <n v="10491.803278688525"/>
    <x v="0"/>
  </r>
  <r>
    <s v="Domiporta"/>
    <x v="78"/>
    <x v="0"/>
    <x v="220"/>
    <n v="8052.1472392638034"/>
    <x v="0"/>
  </r>
  <r>
    <s v="Domiporta"/>
    <x v="125"/>
    <x v="0"/>
    <x v="279"/>
    <n v="9326.0188087774295"/>
    <x v="3"/>
  </r>
  <r>
    <s v="Domiporta"/>
    <x v="836"/>
    <x v="0"/>
    <x v="360"/>
    <n v="14148.936170212766"/>
    <x v="3"/>
  </r>
  <r>
    <s v="Domiporta"/>
    <x v="26"/>
    <x v="0"/>
    <x v="15"/>
    <n v="10000"/>
    <x v="3"/>
  </r>
  <r>
    <s v="Domiporta"/>
    <x v="172"/>
    <x v="0"/>
    <x v="479"/>
    <n v="19431.98804185351"/>
    <x v="0"/>
  </r>
  <r>
    <s v="Domiporta"/>
    <x v="60"/>
    <x v="0"/>
    <x v="26"/>
    <n v="14191.489361702128"/>
    <x v="0"/>
  </r>
  <r>
    <s v="Domiporta"/>
    <x v="837"/>
    <x v="0"/>
    <x v="148"/>
    <n v="9883.3333333333339"/>
    <x v="2"/>
  </r>
  <r>
    <s v="Domiporta"/>
    <x v="379"/>
    <x v="0"/>
    <x v="102"/>
    <n v="27062.5"/>
    <x v="0"/>
  </r>
  <r>
    <s v="Domiporta"/>
    <x v="244"/>
    <x v="0"/>
    <x v="102"/>
    <n v="23541.666666666668"/>
    <x v="0"/>
  </r>
  <r>
    <s v="Domiporta"/>
    <x v="483"/>
    <x v="0"/>
    <x v="96"/>
    <n v="19108.695652173912"/>
    <x v="0"/>
  </r>
  <r>
    <s v="Domiporta"/>
    <x v="187"/>
    <x v="0"/>
    <x v="102"/>
    <n v="14062.5"/>
    <x v="2"/>
  </r>
  <r>
    <s v="Domiporta"/>
    <x v="13"/>
    <x v="0"/>
    <x v="551"/>
    <n v="5072.463768115942"/>
    <x v="0"/>
  </r>
  <r>
    <s v="Domiporta"/>
    <x v="169"/>
    <x v="0"/>
    <x v="148"/>
    <n v="10316.666666666666"/>
    <x v="0"/>
  </r>
  <r>
    <s v="Domiporta"/>
    <x v="318"/>
    <x v="0"/>
    <x v="1269"/>
    <n v="12185.686653771761"/>
    <x v="0"/>
  </r>
  <r>
    <s v="Domiporta"/>
    <x v="182"/>
    <x v="0"/>
    <x v="1269"/>
    <n v="9447.9988097009391"/>
    <x v="0"/>
  </r>
  <r>
    <s v="Domiporta"/>
    <x v="275"/>
    <x v="0"/>
    <x v="83"/>
    <n v="12980"/>
    <x v="0"/>
  </r>
  <r>
    <s v="Domiporta"/>
    <x v="448"/>
    <x v="0"/>
    <x v="243"/>
    <n v="16829.268292682926"/>
    <x v="0"/>
  </r>
  <r>
    <s v="Domiporta"/>
    <x v="479"/>
    <x v="0"/>
    <x v="56"/>
    <n v="13918.367346938776"/>
    <x v="2"/>
  </r>
  <r>
    <s v="Domiporta"/>
    <x v="104"/>
    <x v="0"/>
    <x v="267"/>
    <n v="25182.072829131652"/>
    <x v="2"/>
  </r>
  <r>
    <s v="Domiporta"/>
    <x v="104"/>
    <x v="0"/>
    <x v="219"/>
    <n v="15956.691515796947"/>
    <x v="2"/>
  </r>
  <r>
    <s v="Domiporta"/>
    <x v="198"/>
    <x v="0"/>
    <x v="26"/>
    <n v="21170.212765957447"/>
    <x v="2"/>
  </r>
  <r>
    <s v="Domiporta"/>
    <x v="103"/>
    <x v="0"/>
    <x v="54"/>
    <n v="15813.953488372093"/>
    <x v="2"/>
  </r>
  <r>
    <s v="Domiporta"/>
    <x v="102"/>
    <x v="0"/>
    <x v="102"/>
    <n v="14375"/>
    <x v="0"/>
  </r>
  <r>
    <s v="Domiporta"/>
    <x v="92"/>
    <x v="0"/>
    <x v="1270"/>
    <n v="18181.818181818184"/>
    <x v="2"/>
  </r>
  <r>
    <s v="Domiporta"/>
    <x v="168"/>
    <x v="0"/>
    <x v="1271"/>
    <n v="17089.452603471294"/>
    <x v="2"/>
  </r>
  <r>
    <s v="Domiporta"/>
    <x v="459"/>
    <x v="0"/>
    <x v="32"/>
    <n v="10267.605633802817"/>
    <x v="0"/>
  </r>
  <r>
    <s v="Domiporta"/>
    <x v="439"/>
    <x v="0"/>
    <x v="1272"/>
    <n v="7909.5456440183416"/>
    <x v="3"/>
  </r>
  <r>
    <s v="Domiporta"/>
    <x v="104"/>
    <x v="0"/>
    <x v="52"/>
    <n v="24297.297297297297"/>
    <x v="2"/>
  </r>
  <r>
    <s v="Domiporta"/>
    <x v="75"/>
    <x v="0"/>
    <x v="606"/>
    <n v="25972.165370446171"/>
    <x v="2"/>
  </r>
  <r>
    <s v="Domiporta"/>
    <x v="85"/>
    <x v="0"/>
    <x v="96"/>
    <n v="17826.08695652174"/>
    <x v="2"/>
  </r>
  <r>
    <s v="Domiporta"/>
    <x v="56"/>
    <x v="0"/>
    <x v="278"/>
    <n v="11927.710843373494"/>
    <x v="2"/>
  </r>
  <r>
    <s v="Domiporta"/>
    <x v="24"/>
    <x v="0"/>
    <x v="700"/>
    <n v="12349.914236706691"/>
    <x v="2"/>
  </r>
  <r>
    <s v="Domiporta"/>
    <x v="296"/>
    <x v="0"/>
    <x v="1273"/>
    <n v="5984.3400447427293"/>
    <x v="0"/>
  </r>
  <r>
    <s v="Domiporta"/>
    <x v="246"/>
    <x v="0"/>
    <x v="201"/>
    <n v="16190.476190476191"/>
    <x v="3"/>
  </r>
  <r>
    <s v="Domiporta"/>
    <x v="109"/>
    <x v="0"/>
    <x v="1274"/>
    <n v="8887.2403560830844"/>
    <x v="3"/>
  </r>
  <r>
    <s v="Domiporta"/>
    <x v="496"/>
    <x v="0"/>
    <x v="394"/>
    <n v="11237.623762376237"/>
    <x v="2"/>
  </r>
  <r>
    <s v="Domiporta"/>
    <x v="2"/>
    <x v="0"/>
    <x v="6"/>
    <n v="21111.111111111109"/>
    <x v="2"/>
  </r>
  <r>
    <s v="Domiporta"/>
    <x v="37"/>
    <x v="0"/>
    <x v="76"/>
    <n v="9122.8070175438588"/>
    <x v="0"/>
  </r>
  <r>
    <s v="Domiporta"/>
    <x v="838"/>
    <x v="0"/>
    <x v="1275"/>
    <n v="9500.1652209830645"/>
    <x v="2"/>
  </r>
  <r>
    <s v="Domiporta"/>
    <x v="208"/>
    <x v="0"/>
    <x v="989"/>
    <n v="22771.748799146058"/>
    <x v="0"/>
  </r>
  <r>
    <s v="Domiporta"/>
    <x v="173"/>
    <x v="0"/>
    <x v="48"/>
    <n v="8803.9215686274511"/>
    <x v="2"/>
  </r>
  <r>
    <s v="Domiporta"/>
    <x v="109"/>
    <x v="0"/>
    <x v="1276"/>
    <n v="7963.3076309492153"/>
    <x v="0"/>
  </r>
  <r>
    <s v="Domiporta"/>
    <x v="839"/>
    <x v="0"/>
    <x v="1277"/>
    <n v="18693.978553753095"/>
    <x v="2"/>
  </r>
  <r>
    <s v="Domiporta"/>
    <x v="347"/>
    <x v="0"/>
    <x v="1278"/>
    <n v="11697.065820777161"/>
    <x v="2"/>
  </r>
  <r>
    <s v="Domiporta"/>
    <x v="104"/>
    <x v="0"/>
    <x v="258"/>
    <n v="16876.29059508166"/>
    <x v="0"/>
  </r>
  <r>
    <s v="Domiporta"/>
    <x v="840"/>
    <x v="0"/>
    <x v="48"/>
    <n v="9529.4117647058829"/>
    <x v="2"/>
  </r>
  <r>
    <s v="Domiporta"/>
    <x v="128"/>
    <x v="0"/>
    <x v="76"/>
    <n v="8754.3859649122805"/>
    <x v="0"/>
  </r>
  <r>
    <s v="Domiporta"/>
    <x v="3"/>
    <x v="1"/>
    <x v="265"/>
    <n v="5716.2346521145973"/>
    <x v="3"/>
  </r>
  <r>
    <s v="Domiporta"/>
    <x v="202"/>
    <x v="0"/>
    <x v="141"/>
    <n v="24210.526315789473"/>
    <x v="2"/>
  </r>
  <r>
    <s v="Domiporta"/>
    <x v="841"/>
    <x v="2"/>
    <x v="1279"/>
    <n v="6102.8179838606384"/>
    <x v="0"/>
  </r>
  <r>
    <s v="Domiporta"/>
    <x v="510"/>
    <x v="1"/>
    <x v="1280"/>
    <n v="10361.445783132531"/>
    <x v="0"/>
  </r>
  <r>
    <s v="Domiporta"/>
    <x v="100"/>
    <x v="0"/>
    <x v="398"/>
    <n v="16008.316008316007"/>
    <x v="0"/>
  </r>
  <r>
    <s v="Domiporta"/>
    <x v="842"/>
    <x v="0"/>
    <x v="1281"/>
    <n v="5903.7238873751139"/>
    <x v="0"/>
  </r>
  <r>
    <s v="Domiporta"/>
    <x v="721"/>
    <x v="0"/>
    <x v="144"/>
    <n v="5533.333333333333"/>
    <x v="2"/>
  </r>
  <r>
    <s v="Domiporta"/>
    <x v="77"/>
    <x v="1"/>
    <x v="1282"/>
    <n v="15292.058630496609"/>
    <x v="2"/>
  </r>
  <r>
    <s v="Domiporta"/>
    <x v="378"/>
    <x v="0"/>
    <x v="1283"/>
    <n v="7357.9262213359925"/>
    <x v="2"/>
  </r>
  <r>
    <s v="Domiporta"/>
    <x v="293"/>
    <x v="2"/>
    <x v="1284"/>
    <n v="5245.3468697123526"/>
    <x v="0"/>
  </r>
  <r>
    <s v="Domiporta"/>
    <x v="422"/>
    <x v="2"/>
    <x v="1285"/>
    <n v="17000.761228114694"/>
    <x v="2"/>
  </r>
  <r>
    <s v="Domiporta"/>
    <x v="109"/>
    <x v="2"/>
    <x v="1286"/>
    <n v="15454.076367389061"/>
    <x v="2"/>
  </r>
  <r>
    <s v="Domiporta"/>
    <x v="460"/>
    <x v="2"/>
    <x v="380"/>
    <n v="8587.2576177285318"/>
    <x v="2"/>
  </r>
  <r>
    <s v="Domiporta"/>
    <x v="582"/>
    <x v="2"/>
    <x v="1287"/>
    <n v="5037.4760327697404"/>
    <x v="0"/>
  </r>
  <r>
    <s v="Domiporta"/>
    <x v="182"/>
    <x v="2"/>
    <x v="451"/>
    <n v="17560.840707964602"/>
    <x v="2"/>
  </r>
  <r>
    <s v="Domiporta"/>
    <x v="323"/>
    <x v="2"/>
    <x v="1288"/>
    <n v="18533.930857874522"/>
    <x v="1"/>
  </r>
  <r>
    <s v="Domiporta"/>
    <x v="210"/>
    <x v="2"/>
    <x v="1206"/>
    <n v="24418.88916075361"/>
    <x v="2"/>
  </r>
  <r>
    <s v="Domiporta"/>
    <x v="103"/>
    <x v="0"/>
    <x v="789"/>
    <n v="17871.222076215508"/>
    <x v="2"/>
  </r>
  <r>
    <s v="Domiporta"/>
    <x v="672"/>
    <x v="0"/>
    <x v="1289"/>
    <n v="12743.461324429605"/>
    <x v="1"/>
  </r>
  <r>
    <s v="Domiporta"/>
    <x v="304"/>
    <x v="1"/>
    <x v="278"/>
    <n v="7530.1204819277109"/>
    <x v="3"/>
  </r>
  <r>
    <s v="Domiporta"/>
    <x v="843"/>
    <x v="1"/>
    <x v="1225"/>
    <n v="9674.566037735849"/>
    <x v="3"/>
  </r>
  <r>
    <s v="Domiporta"/>
    <x v="844"/>
    <x v="1"/>
    <x v="131"/>
    <n v="7558.9672131147545"/>
    <x v="0"/>
  </r>
  <r>
    <s v="Domiporta"/>
    <x v="845"/>
    <x v="1"/>
    <x v="331"/>
    <n v="9007.0857142857149"/>
    <x v="2"/>
  </r>
  <r>
    <s v="Domiporta"/>
    <x v="846"/>
    <x v="1"/>
    <x v="96"/>
    <n v="14093.065217391304"/>
    <x v="2"/>
  </r>
  <r>
    <s v="Domiporta"/>
    <x v="847"/>
    <x v="2"/>
    <x v="14"/>
    <n v="9102.211538461539"/>
    <x v="2"/>
  </r>
  <r>
    <s v="Domiporta"/>
    <x v="848"/>
    <x v="0"/>
    <x v="1290"/>
    <n v="8981.6733067729092"/>
    <x v="0"/>
  </r>
  <r>
    <s v="Domiporta"/>
    <x v="378"/>
    <x v="4"/>
    <x v="1291"/>
    <n v="6250"/>
    <x v="0"/>
  </r>
  <r>
    <s v="Domiporta"/>
    <x v="422"/>
    <x v="0"/>
    <x v="92"/>
    <n v="10468.75"/>
    <x v="0"/>
  </r>
  <r>
    <s v="Domiporta"/>
    <x v="266"/>
    <x v="0"/>
    <x v="1292"/>
    <n v="20546.218487394959"/>
    <x v="1"/>
  </r>
  <r>
    <s v="Domiporta"/>
    <x v="136"/>
    <x v="1"/>
    <x v="141"/>
    <n v="25263.157894736843"/>
    <x v="2"/>
  </r>
  <r>
    <s v="Domiporta"/>
    <x v="136"/>
    <x v="0"/>
    <x v="417"/>
    <n v="19875.776397515529"/>
    <x v="2"/>
  </r>
  <r>
    <s v="Domiporta"/>
    <x v="176"/>
    <x v="0"/>
    <x v="339"/>
    <n v="8000"/>
    <x v="2"/>
  </r>
  <r>
    <s v="Domiporta"/>
    <x v="35"/>
    <x v="0"/>
    <x v="58"/>
    <n v="5220.588235294118"/>
    <x v="0"/>
  </r>
  <r>
    <s v="Domiporta"/>
    <x v="142"/>
    <x v="0"/>
    <x v="88"/>
    <n v="10214.285714285714"/>
    <x v="2"/>
  </r>
  <r>
    <s v="Domiporta"/>
    <x v="18"/>
    <x v="2"/>
    <x v="1139"/>
    <n v="20000"/>
    <x v="2"/>
  </r>
  <r>
    <s v="Domiporta"/>
    <x v="423"/>
    <x v="2"/>
    <x v="141"/>
    <n v="10131.578947368422"/>
    <x v="1"/>
  </r>
  <r>
    <s v="Domiporta"/>
    <x v="351"/>
    <x v="1"/>
    <x v="1293"/>
    <n v="10521.569216894633"/>
    <x v="0"/>
  </r>
  <r>
    <s v="Domiporta"/>
    <x v="354"/>
    <x v="2"/>
    <x v="7"/>
    <n v="6500"/>
    <x v="2"/>
  </r>
  <r>
    <s v="Domiporta"/>
    <x v="41"/>
    <x v="0"/>
    <x v="765"/>
    <n v="23047.375160051219"/>
    <x v="0"/>
  </r>
  <r>
    <s v="Domiporta"/>
    <x v="6"/>
    <x v="0"/>
    <x v="74"/>
    <n v="9000"/>
    <x v="0"/>
  </r>
  <r>
    <s v="Domiporta"/>
    <x v="12"/>
    <x v="0"/>
    <x v="83"/>
    <n v="9180"/>
    <x v="3"/>
  </r>
  <r>
    <s v="Domiporta"/>
    <x v="849"/>
    <x v="0"/>
    <x v="344"/>
    <n v="7895.2879581151828"/>
    <x v="3"/>
  </r>
  <r>
    <s v="Domiporta"/>
    <x v="812"/>
    <x v="0"/>
    <x v="1294"/>
    <n v="5526.6985248285891"/>
    <x v="3"/>
  </r>
  <r>
    <s v="Domiporta"/>
    <x v="291"/>
    <x v="0"/>
    <x v="177"/>
    <n v="5064.1025641025644"/>
    <x v="2"/>
  </r>
  <r>
    <s v="Domiporta"/>
    <x v="542"/>
    <x v="0"/>
    <x v="14"/>
    <n v="11288.461538461539"/>
    <x v="0"/>
  </r>
  <r>
    <s v="Domiporta"/>
    <x v="301"/>
    <x v="0"/>
    <x v="443"/>
    <n v="8894.7368421052633"/>
    <x v="0"/>
  </r>
  <r>
    <s v="Domiporta"/>
    <x v="175"/>
    <x v="2"/>
    <x v="140"/>
    <n v="7528.3018867924529"/>
    <x v="0"/>
  </r>
  <r>
    <s v="Domiporta"/>
    <x v="850"/>
    <x v="4"/>
    <x v="1295"/>
    <n v="24474.789915966387"/>
    <x v="1"/>
  </r>
  <r>
    <s v="Domiporta"/>
    <x v="851"/>
    <x v="4"/>
    <x v="1296"/>
    <n v="22999.401376833284"/>
    <x v="1"/>
  </r>
  <r>
    <s v="Domiporta"/>
    <x v="223"/>
    <x v="4"/>
    <x v="507"/>
    <n v="12413.793103448275"/>
    <x v="0"/>
  </r>
  <r>
    <s v="Domiporta"/>
    <x v="840"/>
    <x v="3"/>
    <x v="6"/>
    <n v="13500"/>
    <x v="2"/>
  </r>
  <r>
    <s v="Domiporta"/>
    <x v="31"/>
    <x v="3"/>
    <x v="148"/>
    <n v="18166.666666666668"/>
    <x v="2"/>
  </r>
  <r>
    <s v="Domiporta"/>
    <x v="432"/>
    <x v="3"/>
    <x v="461"/>
    <n v="16242.990654205607"/>
    <x v="1"/>
  </r>
  <r>
    <s v="Domiporta"/>
    <x v="852"/>
    <x v="3"/>
    <x v="76"/>
    <n v="18578.947368421053"/>
    <x v="0"/>
  </r>
  <r>
    <s v="Domiporta"/>
    <x v="474"/>
    <x v="0"/>
    <x v="74"/>
    <n v="6727.272727272727"/>
    <x v="0"/>
  </r>
  <r>
    <s v="Domiporta"/>
    <x v="285"/>
    <x v="2"/>
    <x v="1297"/>
    <n v="5556.6387209982449"/>
    <x v="2"/>
  </r>
  <r>
    <s v="Domiporta"/>
    <x v="218"/>
    <x v="0"/>
    <x v="103"/>
    <n v="19166.666666666668"/>
    <x v="1"/>
  </r>
  <r>
    <s v="Domiporta"/>
    <x v="151"/>
    <x v="0"/>
    <x v="1298"/>
    <n v="13900.134952766533"/>
    <x v="1"/>
  </r>
  <r>
    <s v="Domiporta"/>
    <x v="129"/>
    <x v="0"/>
    <x v="736"/>
    <n v="15027.322404371584"/>
    <x v="2"/>
  </r>
  <r>
    <s v="Domiporta"/>
    <x v="503"/>
    <x v="2"/>
    <x v="139"/>
    <n v="13285.714285714286"/>
    <x v="2"/>
  </r>
  <r>
    <s v="Domiporta"/>
    <x v="264"/>
    <x v="0"/>
    <x v="1299"/>
    <n v="8183.787128712871"/>
    <x v="0"/>
  </r>
  <r>
    <s v="Domiporta"/>
    <x v="61"/>
    <x v="0"/>
    <x v="1149"/>
    <n v="10375.670840787119"/>
    <x v="2"/>
  </r>
  <r>
    <s v="Domiporta"/>
    <x v="172"/>
    <x v="0"/>
    <x v="1300"/>
    <n v="20853.384664741738"/>
    <x v="0"/>
  </r>
  <r>
    <s v="Domiporta"/>
    <x v="91"/>
    <x v="0"/>
    <x v="965"/>
    <n v="6976.7441860465124"/>
    <x v="0"/>
  </r>
  <r>
    <s v="Domiporta"/>
    <x v="6"/>
    <x v="3"/>
    <x v="1301"/>
    <n v="7673.2289567508906"/>
    <x v="2"/>
  </r>
  <r>
    <s v="Domiporta"/>
    <x v="853"/>
    <x v="3"/>
    <x v="1125"/>
    <n v="5710.9940750493752"/>
    <x v="2"/>
  </r>
  <r>
    <s v="Domiporta"/>
    <x v="222"/>
    <x v="0"/>
    <x v="1302"/>
    <n v="11627.906976744187"/>
    <x v="0"/>
  </r>
  <r>
    <s v="Domiporta"/>
    <x v="177"/>
    <x v="0"/>
    <x v="1303"/>
    <n v="7294.4533618690921"/>
    <x v="0"/>
  </r>
  <r>
    <s v="Domiporta"/>
    <x v="77"/>
    <x v="2"/>
    <x v="1304"/>
    <n v="8137.3690337601856"/>
    <x v="0"/>
  </r>
  <r>
    <s v="Domiporta"/>
    <x v="80"/>
    <x v="2"/>
    <x v="1305"/>
    <n v="9440.8495105359216"/>
    <x v="0"/>
  </r>
  <r>
    <s v="Domiporta"/>
    <x v="341"/>
    <x v="2"/>
    <x v="959"/>
    <n v="7160.3053435114507"/>
    <x v="2"/>
  </r>
  <r>
    <s v="Domiporta"/>
    <x v="854"/>
    <x v="2"/>
    <x v="1306"/>
    <n v="14800.995024875621"/>
    <x v="0"/>
  </r>
  <r>
    <s v="Domiporta"/>
    <x v="33"/>
    <x v="0"/>
    <x v="1307"/>
    <n v="7978.7961696306429"/>
    <x v="2"/>
  </r>
  <r>
    <s v="Domiporta"/>
    <x v="217"/>
    <x v="0"/>
    <x v="858"/>
    <n v="13010.56338028169"/>
    <x v="0"/>
  </r>
  <r>
    <s v="Domiporta"/>
    <x v="855"/>
    <x v="0"/>
    <x v="1308"/>
    <n v="7135.5555555555557"/>
    <x v="2"/>
  </r>
  <r>
    <s v="Domiporta"/>
    <x v="188"/>
    <x v="0"/>
    <x v="201"/>
    <n v="8642.8571428571431"/>
    <x v="0"/>
  </r>
  <r>
    <s v="Domiporta"/>
    <x v="856"/>
    <x v="0"/>
    <x v="1147"/>
    <n v="14969.939879759519"/>
    <x v="2"/>
  </r>
  <r>
    <s v="Domiporta"/>
    <x v="103"/>
    <x v="0"/>
    <x v="70"/>
    <n v="9251.700680272108"/>
    <x v="0"/>
  </r>
  <r>
    <s v="Domiporta"/>
    <x v="82"/>
    <x v="3"/>
    <x v="1309"/>
    <n v="16033.59419736591"/>
    <x v="0"/>
  </r>
  <r>
    <s v="Domiporta"/>
    <x v="243"/>
    <x v="2"/>
    <x v="1310"/>
    <n v="13245.033112582782"/>
    <x v="2"/>
  </r>
  <r>
    <s v="Domiporta"/>
    <x v="603"/>
    <x v="1"/>
    <x v="450"/>
    <n v="10558.252427184465"/>
    <x v="0"/>
  </r>
  <r>
    <s v="Domiporta"/>
    <x v="300"/>
    <x v="1"/>
    <x v="474"/>
    <n v="7981.2206572769956"/>
    <x v="0"/>
  </r>
  <r>
    <s v="Domiporta"/>
    <x v="311"/>
    <x v="1"/>
    <x v="169"/>
    <n v="29242.424242424244"/>
    <x v="1"/>
  </r>
  <r>
    <s v="Domiporta"/>
    <x v="151"/>
    <x v="2"/>
    <x v="1311"/>
    <n v="16715.352158390135"/>
    <x v="2"/>
  </r>
  <r>
    <s v="Domiporta"/>
    <x v="132"/>
    <x v="2"/>
    <x v="1312"/>
    <n v="17253.521126760563"/>
    <x v="1"/>
  </r>
  <r>
    <s v="Domiporta"/>
    <x v="81"/>
    <x v="2"/>
    <x v="141"/>
    <n v="19710.526315789473"/>
    <x v="2"/>
  </r>
  <r>
    <s v="Domiporta"/>
    <x v="70"/>
    <x v="2"/>
    <x v="1313"/>
    <n v="8651.6487104146272"/>
    <x v="0"/>
  </r>
  <r>
    <s v="Domiporta"/>
    <x v="184"/>
    <x v="2"/>
    <x v="751"/>
    <n v="13034.104272834182"/>
    <x v="2"/>
  </r>
  <r>
    <s v="Domiporta"/>
    <x v="675"/>
    <x v="2"/>
    <x v="372"/>
    <n v="15966.587112171837"/>
    <x v="3"/>
  </r>
  <r>
    <s v="Domiporta"/>
    <x v="290"/>
    <x v="2"/>
    <x v="1314"/>
    <n v="5659.1535592670662"/>
    <x v="0"/>
  </r>
  <r>
    <s v="Domiporta"/>
    <x v="129"/>
    <x v="4"/>
    <x v="47"/>
    <n v="6470.588235294118"/>
    <x v="3"/>
  </r>
  <r>
    <s v="Domiporta"/>
    <x v="266"/>
    <x v="4"/>
    <x v="47"/>
    <n v="5752.9411764705883"/>
    <x v="3"/>
  </r>
  <r>
    <s v="Domiporta"/>
    <x v="857"/>
    <x v="4"/>
    <x v="157"/>
    <n v="7569.3023255813951"/>
    <x v="3"/>
  </r>
  <r>
    <s v="Domiporta"/>
    <x v="263"/>
    <x v="4"/>
    <x v="157"/>
    <n v="7895.3488372093025"/>
    <x v="3"/>
  </r>
  <r>
    <s v="Domiporta"/>
    <x v="205"/>
    <x v="4"/>
    <x v="157"/>
    <n v="5000"/>
    <x v="3"/>
  </r>
  <r>
    <s v="Domiporta"/>
    <x v="132"/>
    <x v="4"/>
    <x v="157"/>
    <n v="5697.6744186046508"/>
    <x v="3"/>
  </r>
  <r>
    <s v="Domiporta"/>
    <x v="858"/>
    <x v="4"/>
    <x v="157"/>
    <n v="6909.5581395348836"/>
    <x v="3"/>
  </r>
  <r>
    <s v="Domiporta"/>
    <x v="562"/>
    <x v="4"/>
    <x v="47"/>
    <n v="6062.3529411764703"/>
    <x v="3"/>
  </r>
  <r>
    <s v="Domiporta"/>
    <x v="5"/>
    <x v="4"/>
    <x v="489"/>
    <n v="9780.2197802197807"/>
    <x v="3"/>
  </r>
  <r>
    <s v="Domiporta"/>
    <x v="24"/>
    <x v="4"/>
    <x v="19"/>
    <n v="6728.9719626168226"/>
    <x v="4"/>
  </r>
  <r>
    <s v="Domiporta"/>
    <x v="46"/>
    <x v="4"/>
    <x v="489"/>
    <n v="8780.2197802197807"/>
    <x v="3"/>
  </r>
  <r>
    <s v="Domiporta"/>
    <x v="154"/>
    <x v="4"/>
    <x v="69"/>
    <n v="9013.1578947368416"/>
    <x v="3"/>
  </r>
  <r>
    <s v="Domiporta"/>
    <x v="361"/>
    <x v="4"/>
    <x v="19"/>
    <n v="6299.065420560748"/>
    <x v="4"/>
  </r>
  <r>
    <s v="Domiporta"/>
    <x v="187"/>
    <x v="4"/>
    <x v="489"/>
    <n v="7417.5824175824173"/>
    <x v="3"/>
  </r>
  <r>
    <s v="Domiporta"/>
    <x v="407"/>
    <x v="4"/>
    <x v="489"/>
    <n v="8736.2637362637361"/>
    <x v="3"/>
  </r>
  <r>
    <s v="Domiporta"/>
    <x v="859"/>
    <x v="4"/>
    <x v="69"/>
    <n v="8888.1578947368416"/>
    <x v="3"/>
  </r>
  <r>
    <s v="Domiporta"/>
    <x v="860"/>
    <x v="4"/>
    <x v="69"/>
    <n v="8921.0526315789466"/>
    <x v="3"/>
  </r>
  <r>
    <s v="Domiporta"/>
    <x v="861"/>
    <x v="4"/>
    <x v="69"/>
    <n v="8907.894736842105"/>
    <x v="3"/>
  </r>
  <r>
    <s v="Domiporta"/>
    <x v="187"/>
    <x v="4"/>
    <x v="69"/>
    <n v="8881.5789473684217"/>
    <x v="3"/>
  </r>
  <r>
    <s v="Domiporta"/>
    <x v="611"/>
    <x v="2"/>
    <x v="674"/>
    <n v="10575.757575757576"/>
    <x v="0"/>
  </r>
  <r>
    <s v="Domiporta"/>
    <x v="107"/>
    <x v="0"/>
    <x v="443"/>
    <n v="7305.2631578947367"/>
    <x v="3"/>
  </r>
  <r>
    <s v="Domiporta"/>
    <x v="267"/>
    <x v="0"/>
    <x v="131"/>
    <n v="11639.344262295082"/>
    <x v="0"/>
  </r>
  <r>
    <s v="Domiporta"/>
    <x v="77"/>
    <x v="3"/>
    <x v="1315"/>
    <n v="23735.144312393888"/>
    <x v="1"/>
  </r>
  <r>
    <s v="Domiporta"/>
    <x v="77"/>
    <x v="0"/>
    <x v="341"/>
    <n v="9320"/>
    <x v="0"/>
  </r>
  <r>
    <s v="Domiporta"/>
    <x v="77"/>
    <x v="0"/>
    <x v="1316"/>
    <n v="14535.24641297567"/>
    <x v="0"/>
  </r>
  <r>
    <s v="Domiporta"/>
    <x v="112"/>
    <x v="2"/>
    <x v="1317"/>
    <n v="5355.0640279394647"/>
    <x v="4"/>
  </r>
  <r>
    <s v="Domiporta"/>
    <x v="109"/>
    <x v="2"/>
    <x v="1318"/>
    <n v="17026.719727117681"/>
    <x v="2"/>
  </r>
  <r>
    <s v="Domiporta"/>
    <x v="12"/>
    <x v="2"/>
    <x v="1319"/>
    <n v="8271.7606775995664"/>
    <x v="2"/>
  </r>
  <r>
    <s v="Domiporta"/>
    <x v="47"/>
    <x v="0"/>
    <x v="587"/>
    <n v="22321.428571428569"/>
    <x v="0"/>
  </r>
  <r>
    <s v="Domiporta"/>
    <x v="862"/>
    <x v="0"/>
    <x v="1320"/>
    <n v="24103.343465045593"/>
    <x v="2"/>
  </r>
  <r>
    <s v="Domiporta"/>
    <x v="223"/>
    <x v="0"/>
    <x v="286"/>
    <n v="15652.173913043478"/>
    <x v="1"/>
  </r>
  <r>
    <s v="Domiporta"/>
    <x v="546"/>
    <x v="0"/>
    <x v="52"/>
    <n v="7162.1621621621625"/>
    <x v="2"/>
  </r>
  <r>
    <s v="Domiporta"/>
    <x v="863"/>
    <x v="1"/>
    <x v="1309"/>
    <n v="11280.778774575301"/>
    <x v="2"/>
  </r>
  <r>
    <s v="Domiporta"/>
    <x v="275"/>
    <x v="1"/>
    <x v="345"/>
    <n v="20281.25"/>
    <x v="1"/>
  </r>
  <r>
    <s v="Domiporta"/>
    <x v="620"/>
    <x v="1"/>
    <x v="110"/>
    <n v="10671.232876712329"/>
    <x v="0"/>
  </r>
  <r>
    <s v="Domiporta"/>
    <x v="760"/>
    <x v="1"/>
    <x v="1321"/>
    <n v="8179.9420586230399"/>
    <x v="0"/>
  </r>
  <r>
    <s v="Domiporta"/>
    <x v="864"/>
    <x v="4"/>
    <x v="1322"/>
    <n v="8218.8239449055272"/>
    <x v="0"/>
  </r>
  <r>
    <s v="Domiporta"/>
    <x v="865"/>
    <x v="0"/>
    <x v="455"/>
    <n v="5028"/>
    <x v="0"/>
  </r>
  <r>
    <s v="Domiporta"/>
    <x v="46"/>
    <x v="2"/>
    <x v="1323"/>
    <n v="11828.275351591414"/>
    <x v="0"/>
  </r>
  <r>
    <s v="Domiporta"/>
    <x v="446"/>
    <x v="2"/>
    <x v="1324"/>
    <n v="10711.553175210405"/>
    <x v="0"/>
  </r>
  <r>
    <s v="Domiporta"/>
    <x v="133"/>
    <x v="2"/>
    <x v="1325"/>
    <n v="16653.449643140364"/>
    <x v="1"/>
  </r>
  <r>
    <s v="Domiporta"/>
    <x v="59"/>
    <x v="2"/>
    <x v="1326"/>
    <n v="14723.713840291011"/>
    <x v="0"/>
  </r>
  <r>
    <s v="Domiporta"/>
    <x v="274"/>
    <x v="4"/>
    <x v="1327"/>
    <n v="6849.3150684931506"/>
    <x v="0"/>
  </r>
  <r>
    <s v="Domiporta"/>
    <x v="323"/>
    <x v="0"/>
    <x v="494"/>
    <n v="11938.144329896908"/>
    <x v="2"/>
  </r>
  <r>
    <s v="Domiporta"/>
    <x v="223"/>
    <x v="0"/>
    <x v="1328"/>
    <n v="5911.3300492610842"/>
    <x v="0"/>
  </r>
  <r>
    <s v="Domiporta"/>
    <x v="59"/>
    <x v="0"/>
    <x v="1329"/>
    <n v="21070.897372335148"/>
    <x v="1"/>
  </r>
  <r>
    <s v="Domiporta"/>
    <x v="104"/>
    <x v="0"/>
    <x v="1111"/>
    <n v="10135.287485907553"/>
    <x v="3"/>
  </r>
  <r>
    <s v="Domiporta"/>
    <x v="866"/>
    <x v="0"/>
    <x v="763"/>
    <n v="10737.592295345105"/>
    <x v="0"/>
  </r>
  <r>
    <s v="Domiporta"/>
    <x v="867"/>
    <x v="1"/>
    <x v="1330"/>
    <n v="26332.946096654276"/>
    <x v="0"/>
  </r>
  <r>
    <s v="Domiporta"/>
    <x v="525"/>
    <x v="0"/>
    <x v="163"/>
    <n v="13008.849557522124"/>
    <x v="2"/>
  </r>
  <r>
    <s v="Domiporta"/>
    <x v="868"/>
    <x v="0"/>
    <x v="109"/>
    <n v="11646.178343949045"/>
    <x v="2"/>
  </r>
  <r>
    <s v="Domiporta"/>
    <x v="273"/>
    <x v="2"/>
    <x v="749"/>
    <n v="17702.147099132024"/>
    <x v="2"/>
  </r>
  <r>
    <s v="Domiporta"/>
    <x v="869"/>
    <x v="0"/>
    <x v="243"/>
    <n v="9780.4878048780483"/>
    <x v="0"/>
  </r>
  <r>
    <s v="Domiporta"/>
    <x v="104"/>
    <x v="0"/>
    <x v="1331"/>
    <n v="16553.120972196648"/>
    <x v="0"/>
  </r>
  <r>
    <s v="Domiporta"/>
    <x v="239"/>
    <x v="2"/>
    <x v="339"/>
    <n v="17100"/>
    <x v="1"/>
  </r>
  <r>
    <s v="Domiporta"/>
    <x v="12"/>
    <x v="2"/>
    <x v="959"/>
    <n v="7007.6335877862593"/>
    <x v="0"/>
  </r>
  <r>
    <s v="Domiporta"/>
    <x v="78"/>
    <x v="4"/>
    <x v="537"/>
    <n v="10758.196721311477"/>
    <x v="2"/>
  </r>
  <r>
    <s v="Domiporta"/>
    <x v="162"/>
    <x v="2"/>
    <x v="378"/>
    <n v="16709.183673469386"/>
    <x v="2"/>
  </r>
  <r>
    <s v="Domiporta"/>
    <x v="870"/>
    <x v="0"/>
    <x v="139"/>
    <n v="15642.085714285715"/>
    <x v="2"/>
  </r>
  <r>
    <s v="Domiporta"/>
    <x v="871"/>
    <x v="2"/>
    <x v="1332"/>
    <n v="18667.477292704363"/>
    <x v="2"/>
  </r>
  <r>
    <s v="Domiporta"/>
    <x v="872"/>
    <x v="2"/>
    <x v="1284"/>
    <n v="11844.312840759541"/>
    <x v="0"/>
  </r>
  <r>
    <s v="Domiporta"/>
    <x v="873"/>
    <x v="2"/>
    <x v="1333"/>
    <n v="19873.866542664498"/>
    <x v="1"/>
  </r>
  <r>
    <s v="Domiporta"/>
    <x v="70"/>
    <x v="2"/>
    <x v="1334"/>
    <n v="14548.449080428218"/>
    <x v="1"/>
  </r>
  <r>
    <s v="Domiporta"/>
    <x v="874"/>
    <x v="2"/>
    <x v="1335"/>
    <n v="16904.329789992222"/>
    <x v="2"/>
  </r>
  <r>
    <s v="Domiporta"/>
    <x v="84"/>
    <x v="2"/>
    <x v="1336"/>
    <n v="6911.1014113196561"/>
    <x v="0"/>
  </r>
  <r>
    <s v="Domiporta"/>
    <x v="154"/>
    <x v="2"/>
    <x v="963"/>
    <n v="11530.045446894463"/>
    <x v="0"/>
  </r>
  <r>
    <s v="Domiporta"/>
    <x v="5"/>
    <x v="2"/>
    <x v="195"/>
    <n v="15112.922397690609"/>
    <x v="0"/>
  </r>
  <r>
    <s v="Domiporta"/>
    <x v="797"/>
    <x v="2"/>
    <x v="1337"/>
    <n v="5612.0374135827578"/>
    <x v="0"/>
  </r>
  <r>
    <s v="Domiporta"/>
    <x v="267"/>
    <x v="2"/>
    <x v="1338"/>
    <n v="16573.295985060689"/>
    <x v="2"/>
  </r>
  <r>
    <s v="Domiporta"/>
    <x v="875"/>
    <x v="2"/>
    <x v="1339"/>
    <n v="6518.2214034500084"/>
    <x v="0"/>
  </r>
  <r>
    <s v="Domiporta"/>
    <x v="876"/>
    <x v="2"/>
    <x v="563"/>
    <n v="8482.6451755354392"/>
    <x v="2"/>
  </r>
  <r>
    <s v="Domiporta"/>
    <x v="819"/>
    <x v="0"/>
    <x v="529"/>
    <n v="10917.573616018844"/>
    <x v="2"/>
  </r>
  <r>
    <s v="Domiporta"/>
    <x v="57"/>
    <x v="0"/>
    <x v="489"/>
    <n v="5923.0769230769229"/>
    <x v="0"/>
  </r>
  <r>
    <s v="Domiporta"/>
    <x v="207"/>
    <x v="0"/>
    <x v="95"/>
    <n v="9928.5714285714294"/>
    <x v="3"/>
  </r>
  <r>
    <s v="Domiporta"/>
    <x v="325"/>
    <x v="0"/>
    <x v="1340"/>
    <n v="7068.3205355384916"/>
    <x v="2"/>
  </r>
  <r>
    <s v="Domiporta"/>
    <x v="363"/>
    <x v="0"/>
    <x v="1341"/>
    <n v="5160.6753812636171"/>
    <x v="0"/>
  </r>
  <r>
    <s v="Domiporta"/>
    <x v="877"/>
    <x v="2"/>
    <x v="185"/>
    <n v="5735.6828193832607"/>
    <x v="0"/>
  </r>
  <r>
    <s v="Domiporta"/>
    <x v="878"/>
    <x v="0"/>
    <x v="141"/>
    <n v="10194.421052631578"/>
    <x v="2"/>
  </r>
  <r>
    <s v="Domiporta"/>
    <x v="879"/>
    <x v="0"/>
    <x v="1342"/>
    <n v="12944.529206625981"/>
    <x v="0"/>
  </r>
  <r>
    <s v="Domiporta"/>
    <x v="14"/>
    <x v="0"/>
    <x v="167"/>
    <n v="16666.666666666668"/>
    <x v="2"/>
  </r>
  <r>
    <s v="Domiporta"/>
    <x v="371"/>
    <x v="0"/>
    <x v="179"/>
    <n v="10612.903225806451"/>
    <x v="1"/>
  </r>
  <r>
    <s v="Domiporta"/>
    <x v="169"/>
    <x v="3"/>
    <x v="7"/>
    <n v="10672.413793103447"/>
    <x v="2"/>
  </r>
  <r>
    <s v="Domiporta"/>
    <x v="880"/>
    <x v="2"/>
    <x v="24"/>
    <n v="18525.405405405407"/>
    <x v="0"/>
  </r>
  <r>
    <s v="Domiporta"/>
    <x v="619"/>
    <x v="2"/>
    <x v="1343"/>
    <n v="21262.0281273131"/>
    <x v="2"/>
  </r>
  <r>
    <s v="Domiporta"/>
    <x v="6"/>
    <x v="0"/>
    <x v="1344"/>
    <n v="6756.7567567567567"/>
    <x v="0"/>
  </r>
  <r>
    <s v="Domiporta"/>
    <x v="128"/>
    <x v="0"/>
    <x v="1345"/>
    <n v="7958.5326953747999"/>
    <x v="0"/>
  </r>
  <r>
    <s v="Domiporta"/>
    <x v="37"/>
    <x v="0"/>
    <x v="140"/>
    <n v="9811.3207547169804"/>
    <x v="0"/>
  </r>
  <r>
    <s v="Domiporta"/>
    <x v="59"/>
    <x v="0"/>
    <x v="732"/>
    <n v="16314.779270633397"/>
    <x v="2"/>
  </r>
  <r>
    <s v="Domiporta"/>
    <x v="122"/>
    <x v="0"/>
    <x v="1346"/>
    <n v="11071.095104708551"/>
    <x v="0"/>
  </r>
  <r>
    <s v="Domiporta"/>
    <x v="70"/>
    <x v="0"/>
    <x v="1347"/>
    <n v="9342.4995593160584"/>
    <x v="2"/>
  </r>
  <r>
    <s v="Domiporta"/>
    <x v="128"/>
    <x v="0"/>
    <x v="1348"/>
    <n v="5005.0150451354057"/>
    <x v="0"/>
  </r>
  <r>
    <s v="Domiporta"/>
    <x v="129"/>
    <x v="0"/>
    <x v="76"/>
    <n v="9649.1228070175439"/>
    <x v="0"/>
  </r>
  <r>
    <s v="Domiporta"/>
    <x v="296"/>
    <x v="0"/>
    <x v="1349"/>
    <n v="6984.3342036553531"/>
    <x v="0"/>
  </r>
  <r>
    <s v="Domiporta"/>
    <x v="87"/>
    <x v="0"/>
    <x v="740"/>
    <n v="5961.6381544841888"/>
    <x v="0"/>
  </r>
  <r>
    <s v="Domiporta"/>
    <x v="881"/>
    <x v="0"/>
    <x v="965"/>
    <n v="8065.4069767441861"/>
    <x v="0"/>
  </r>
  <r>
    <s v="Domiporta"/>
    <x v="77"/>
    <x v="0"/>
    <x v="48"/>
    <n v="13705.882352941177"/>
    <x v="0"/>
  </r>
  <r>
    <s v="Domiporta"/>
    <x v="128"/>
    <x v="0"/>
    <x v="1350"/>
    <n v="7880.6064434617811"/>
    <x v="0"/>
  </r>
  <r>
    <s v="Domiporta"/>
    <x v="53"/>
    <x v="0"/>
    <x v="1351"/>
    <n v="17999.242137173173"/>
    <x v="0"/>
  </r>
  <r>
    <s v="Domiporta"/>
    <x v="209"/>
    <x v="0"/>
    <x v="1352"/>
    <n v="20146.520146520146"/>
    <x v="0"/>
  </r>
  <r>
    <s v="Domiporta"/>
    <x v="82"/>
    <x v="0"/>
    <x v="345"/>
    <n v="26250"/>
    <x v="1"/>
  </r>
  <r>
    <s v="Domiporta"/>
    <x v="136"/>
    <x v="0"/>
    <x v="83"/>
    <n v="19200"/>
    <x v="0"/>
  </r>
  <r>
    <s v="Domiporta"/>
    <x v="59"/>
    <x v="0"/>
    <x v="96"/>
    <n v="18478.260869565216"/>
    <x v="2"/>
  </r>
  <r>
    <s v="Domiporta"/>
    <x v="92"/>
    <x v="0"/>
    <x v="1265"/>
    <n v="7263.9225181598067"/>
    <x v="2"/>
  </r>
  <r>
    <s v="Domiporta"/>
    <x v="104"/>
    <x v="0"/>
    <x v="85"/>
    <n v="10333.333333333334"/>
    <x v="2"/>
  </r>
  <r>
    <s v="Domiporta"/>
    <x v="182"/>
    <x v="0"/>
    <x v="478"/>
    <n v="17968.307866440293"/>
    <x v="2"/>
  </r>
  <r>
    <s v="Domiporta"/>
    <x v="882"/>
    <x v="4"/>
    <x v="461"/>
    <n v="10728.971962616823"/>
    <x v="2"/>
  </r>
  <r>
    <s v="Domiporta"/>
    <x v="128"/>
    <x v="4"/>
    <x v="1353"/>
    <n v="6505.8670143415902"/>
    <x v="0"/>
  </r>
  <r>
    <s v="Domiporta"/>
    <x v="223"/>
    <x v="0"/>
    <x v="1295"/>
    <n v="7563.0252100840335"/>
    <x v="0"/>
  </r>
  <r>
    <s v="Domiporta"/>
    <x v="311"/>
    <x v="1"/>
    <x v="198"/>
    <n v="15317.460317460318"/>
    <x v="0"/>
  </r>
  <r>
    <s v="Domiporta"/>
    <x v="883"/>
    <x v="1"/>
    <x v="7"/>
    <n v="12125.862068965518"/>
    <x v="0"/>
  </r>
  <r>
    <s v="Domiporta"/>
    <x v="280"/>
    <x v="0"/>
    <x v="1354"/>
    <n v="10712.830957230142"/>
    <x v="0"/>
  </r>
  <r>
    <s v="Domiporta"/>
    <x v="180"/>
    <x v="1"/>
    <x v="131"/>
    <n v="7540.9836065573772"/>
    <x v="2"/>
  </r>
  <r>
    <s v="Domiporta"/>
    <x v="884"/>
    <x v="0"/>
    <x v="26"/>
    <n v="5531.9148936170213"/>
    <x v="0"/>
  </r>
  <r>
    <s v="Domiporta"/>
    <x v="885"/>
    <x v="2"/>
    <x v="892"/>
    <n v="7968.9570319894001"/>
    <x v="2"/>
  </r>
  <r>
    <s v="Domiporta"/>
    <x v="261"/>
    <x v="2"/>
    <x v="1355"/>
    <n v="29721.815519765743"/>
    <x v="1"/>
  </r>
  <r>
    <s v="Domiporta"/>
    <x v="132"/>
    <x v="2"/>
    <x v="1356"/>
    <n v="6989.0172585936389"/>
    <x v="0"/>
  </r>
  <r>
    <s v="Domiporta"/>
    <x v="288"/>
    <x v="2"/>
    <x v="1357"/>
    <n v="6390.9774436090229"/>
    <x v="2"/>
  </r>
  <r>
    <s v="Domiporta"/>
    <x v="131"/>
    <x v="2"/>
    <x v="1358"/>
    <n v="12872.509257626522"/>
    <x v="2"/>
  </r>
  <r>
    <s v="Domiporta"/>
    <x v="128"/>
    <x v="2"/>
    <x v="1359"/>
    <n v="9198.1566820276494"/>
    <x v="0"/>
  </r>
  <r>
    <s v="Domiporta"/>
    <x v="223"/>
    <x v="2"/>
    <x v="763"/>
    <n v="5778.4911717495988"/>
    <x v="0"/>
  </r>
  <r>
    <s v="Domiporta"/>
    <x v="422"/>
    <x v="2"/>
    <x v="243"/>
    <n v="8170.7317073170734"/>
    <x v="0"/>
  </r>
  <r>
    <s v="Domiporta"/>
    <x v="211"/>
    <x v="2"/>
    <x v="1360"/>
    <n v="6182.380216383307"/>
    <x v="3"/>
  </r>
  <r>
    <s v="Domiporta"/>
    <x v="6"/>
    <x v="2"/>
    <x v="58"/>
    <n v="7279.411764705882"/>
    <x v="2"/>
  </r>
  <r>
    <s v="Domiporta"/>
    <x v="216"/>
    <x v="2"/>
    <x v="27"/>
    <n v="16607.142857142859"/>
    <x v="0"/>
  </r>
  <r>
    <s v="Domiporta"/>
    <x v="129"/>
    <x v="1"/>
    <x v="23"/>
    <n v="10185.185185185184"/>
    <x v="2"/>
  </r>
  <r>
    <s v="Domiporta"/>
    <x v="88"/>
    <x v="1"/>
    <x v="1361"/>
    <n v="21942.44604316547"/>
    <x v="1"/>
  </r>
  <r>
    <s v="Domiporta"/>
    <x v="347"/>
    <x v="1"/>
    <x v="1362"/>
    <n v="14824.120603015077"/>
    <x v="2"/>
  </r>
  <r>
    <s v="Domiporta"/>
    <x v="886"/>
    <x v="0"/>
    <x v="1333"/>
    <n v="9587.5377819111836"/>
    <x v="2"/>
  </r>
  <r>
    <s v="Domiporta"/>
    <x v="133"/>
    <x v="2"/>
    <x v="767"/>
    <n v="7243.0443780179348"/>
    <x v="3"/>
  </r>
  <r>
    <s v="Domiporta"/>
    <x v="129"/>
    <x v="0"/>
    <x v="206"/>
    <n v="9615.3846153846152"/>
    <x v="2"/>
  </r>
  <r>
    <s v="Domiporta"/>
    <x v="275"/>
    <x v="0"/>
    <x v="78"/>
    <n v="14750"/>
    <x v="2"/>
  </r>
  <r>
    <s v="Domiporta"/>
    <x v="887"/>
    <x v="0"/>
    <x v="1363"/>
    <n v="22249.251497005989"/>
    <x v="2"/>
  </r>
  <r>
    <s v="Domiporta"/>
    <x v="80"/>
    <x v="0"/>
    <x v="1348"/>
    <n v="5707.121364092277"/>
    <x v="0"/>
  </r>
  <r>
    <s v="Domiporta"/>
    <x v="21"/>
    <x v="0"/>
    <x v="26"/>
    <n v="11489.36170212766"/>
    <x v="0"/>
  </r>
  <r>
    <s v="Domiporta"/>
    <x v="128"/>
    <x v="0"/>
    <x v="1364"/>
    <n v="7356.6268612708245"/>
    <x v="0"/>
  </r>
  <r>
    <s v="Domiporta"/>
    <x v="888"/>
    <x v="0"/>
    <x v="1365"/>
    <n v="21958.345386172983"/>
    <x v="2"/>
  </r>
  <r>
    <s v="Domiporta"/>
    <x v="157"/>
    <x v="0"/>
    <x v="140"/>
    <n v="10283.018867924528"/>
    <x v="0"/>
  </r>
  <r>
    <s v="Domiporta"/>
    <x v="176"/>
    <x v="0"/>
    <x v="140"/>
    <n v="6037.7358490566039"/>
    <x v="0"/>
  </r>
  <r>
    <s v="Domiporta"/>
    <x v="889"/>
    <x v="0"/>
    <x v="1257"/>
    <n v="11941.463414634147"/>
    <x v="2"/>
  </r>
  <r>
    <s v="Domiporta"/>
    <x v="290"/>
    <x v="0"/>
    <x v="101"/>
    <n v="9281.9148936170204"/>
    <x v="2"/>
  </r>
  <r>
    <s v="Domiporta"/>
    <x v="389"/>
    <x v="0"/>
    <x v="1366"/>
    <n v="5300.113250283126"/>
    <x v="0"/>
  </r>
  <r>
    <s v="Domiporta"/>
    <x v="189"/>
    <x v="0"/>
    <x v="658"/>
    <n v="17260.034904013963"/>
    <x v="2"/>
  </r>
  <r>
    <s v="Domiporta"/>
    <x v="54"/>
    <x v="0"/>
    <x v="1095"/>
    <n v="15544.041450777202"/>
    <x v="2"/>
  </r>
  <r>
    <s v="Domiporta"/>
    <x v="94"/>
    <x v="0"/>
    <x v="1367"/>
    <n v="12104.539202200825"/>
    <x v="0"/>
  </r>
  <r>
    <s v="Domiporta"/>
    <x v="890"/>
    <x v="0"/>
    <x v="200"/>
    <n v="23211.446740858508"/>
    <x v="0"/>
  </r>
  <r>
    <s v="Domiporta"/>
    <x v="172"/>
    <x v="0"/>
    <x v="70"/>
    <n v="17687.074829931971"/>
    <x v="0"/>
  </r>
  <r>
    <s v="Domiporta"/>
    <x v="133"/>
    <x v="0"/>
    <x v="67"/>
    <n v="13432.835820895523"/>
    <x v="2"/>
  </r>
  <r>
    <s v="Domiporta"/>
    <x v="891"/>
    <x v="0"/>
    <x v="140"/>
    <n v="14075.471698113208"/>
    <x v="2"/>
  </r>
  <r>
    <s v="Domiporta"/>
    <x v="729"/>
    <x v="0"/>
    <x v="1144"/>
    <n v="8880.9769094138555"/>
    <x v="0"/>
  </r>
  <r>
    <s v="Domiporta"/>
    <x v="366"/>
    <x v="0"/>
    <x v="67"/>
    <n v="15458.422174840085"/>
    <x v="2"/>
  </r>
  <r>
    <s v="Domiporta"/>
    <x v="140"/>
    <x v="0"/>
    <x v="104"/>
    <n v="6290.322580645161"/>
    <x v="2"/>
  </r>
  <r>
    <s v="Domiporta"/>
    <x v="300"/>
    <x v="0"/>
    <x v="1246"/>
    <n v="10019.646365422397"/>
    <x v="0"/>
  </r>
  <r>
    <s v="Domiporta"/>
    <x v="261"/>
    <x v="0"/>
    <x v="27"/>
    <n v="10875"/>
    <x v="2"/>
  </r>
  <r>
    <s v="Domiporta"/>
    <x v="224"/>
    <x v="0"/>
    <x v="403"/>
    <n v="10616.016427104722"/>
    <x v="0"/>
  </r>
  <r>
    <s v="Domiporta"/>
    <x v="77"/>
    <x v="0"/>
    <x v="111"/>
    <n v="14746.835443037975"/>
    <x v="0"/>
  </r>
  <r>
    <s v="Domiporta"/>
    <x v="77"/>
    <x v="0"/>
    <x v="48"/>
    <n v="13705.882352941177"/>
    <x v="0"/>
  </r>
  <r>
    <s v="Domiporta"/>
    <x v="274"/>
    <x v="0"/>
    <x v="140"/>
    <n v="8490.566037735849"/>
    <x v="0"/>
  </r>
  <r>
    <s v="Domiporta"/>
    <x v="73"/>
    <x v="0"/>
    <x v="798"/>
    <n v="25303.643724696358"/>
    <x v="2"/>
  </r>
  <r>
    <s v="Domiporta"/>
    <x v="57"/>
    <x v="0"/>
    <x v="27"/>
    <n v="9625"/>
    <x v="1"/>
  </r>
  <r>
    <s v="Domiporta"/>
    <x v="131"/>
    <x v="0"/>
    <x v="608"/>
    <n v="14807.302231237323"/>
    <x v="0"/>
  </r>
  <r>
    <s v="Domiporta"/>
    <x v="407"/>
    <x v="0"/>
    <x v="199"/>
    <n v="17245.119305856831"/>
    <x v="2"/>
  </r>
  <r>
    <s v="Domiporta"/>
    <x v="184"/>
    <x v="0"/>
    <x v="158"/>
    <n v="18219.178082191782"/>
    <x v="1"/>
  </r>
  <r>
    <s v="Domiporta"/>
    <x v="384"/>
    <x v="0"/>
    <x v="104"/>
    <n v="6612.9032258064517"/>
    <x v="3"/>
  </r>
  <r>
    <s v="Domiporta"/>
    <x v="76"/>
    <x v="0"/>
    <x v="461"/>
    <n v="9308.4112149532702"/>
    <x v="0"/>
  </r>
  <r>
    <s v="Domiporta"/>
    <x v="133"/>
    <x v="0"/>
    <x v="1368"/>
    <n v="18313.953488372095"/>
    <x v="1"/>
  </r>
  <r>
    <s v="Domiporta"/>
    <x v="892"/>
    <x v="0"/>
    <x v="318"/>
    <n v="13710.247349823321"/>
    <x v="0"/>
  </r>
  <r>
    <s v="Domiporta"/>
    <x v="131"/>
    <x v="0"/>
    <x v="318"/>
    <n v="12897.526501766784"/>
    <x v="0"/>
  </r>
  <r>
    <s v="Domiporta"/>
    <x v="85"/>
    <x v="0"/>
    <x v="1149"/>
    <n v="14669.051878354205"/>
    <x v="2"/>
  </r>
  <r>
    <s v="Domiporta"/>
    <x v="893"/>
    <x v="0"/>
    <x v="7"/>
    <n v="12292.241379310344"/>
    <x v="0"/>
  </r>
  <r>
    <s v="Domiporta"/>
    <x v="50"/>
    <x v="0"/>
    <x v="102"/>
    <n v="11645.833333333334"/>
    <x v="2"/>
  </r>
  <r>
    <s v="Domiporta"/>
    <x v="70"/>
    <x v="0"/>
    <x v="1369"/>
    <n v="6592.0398009950241"/>
    <x v="3"/>
  </r>
  <r>
    <s v="Domiporta"/>
    <x v="266"/>
    <x v="0"/>
    <x v="25"/>
    <n v="7700.787401574803"/>
    <x v="3"/>
  </r>
  <r>
    <s v="Domiporta"/>
    <x v="131"/>
    <x v="0"/>
    <x v="95"/>
    <n v="10428.571428571429"/>
    <x v="0"/>
  </r>
  <r>
    <s v="Domiporta"/>
    <x v="169"/>
    <x v="0"/>
    <x v="179"/>
    <n v="19967.741935483871"/>
    <x v="1"/>
  </r>
  <r>
    <s v="Domiporta"/>
    <x v="422"/>
    <x v="0"/>
    <x v="324"/>
    <n v="12810.707456978967"/>
    <x v="2"/>
  </r>
  <r>
    <s v="Domiporta"/>
    <x v="191"/>
    <x v="0"/>
    <x v="76"/>
    <n v="12614.035087719298"/>
    <x v="0"/>
  </r>
  <r>
    <s v="Domiporta"/>
    <x v="54"/>
    <x v="0"/>
    <x v="88"/>
    <n v="17857.142857142859"/>
    <x v="2"/>
  </r>
  <r>
    <s v="Domiporta"/>
    <x v="209"/>
    <x v="0"/>
    <x v="56"/>
    <n v="22448.979591836734"/>
    <x v="0"/>
  </r>
  <r>
    <s v="Domiporta"/>
    <x v="34"/>
    <x v="0"/>
    <x v="92"/>
    <n v="6796.875"/>
    <x v="0"/>
  </r>
  <r>
    <s v="Domiporta"/>
    <x v="36"/>
    <x v="0"/>
    <x v="1"/>
    <n v="8615.3846153846152"/>
    <x v="0"/>
  </r>
  <r>
    <s v="Domiporta"/>
    <x v="894"/>
    <x v="2"/>
    <x v="99"/>
    <n v="17164.948453608249"/>
    <x v="2"/>
  </r>
  <r>
    <s v="Domiporta"/>
    <x v="85"/>
    <x v="2"/>
    <x v="841"/>
    <n v="16492.357200321803"/>
    <x v="0"/>
  </r>
  <r>
    <s v="Domiporta"/>
    <x v="109"/>
    <x v="0"/>
    <x v="1370"/>
    <n v="21316.725978647686"/>
    <x v="1"/>
  </r>
  <r>
    <s v="Domiporta"/>
    <x v="109"/>
    <x v="0"/>
    <x v="168"/>
    <n v="13078.602620087337"/>
    <x v="0"/>
  </r>
  <r>
    <s v="Domiporta"/>
    <x v="81"/>
    <x v="0"/>
    <x v="312"/>
    <n v="18091.787439613527"/>
    <x v="2"/>
  </r>
  <r>
    <s v="Domiporta"/>
    <x v="156"/>
    <x v="0"/>
    <x v="1371"/>
    <n v="14438.502673796791"/>
    <x v="0"/>
  </r>
  <r>
    <s v="Domiporta"/>
    <x v="91"/>
    <x v="0"/>
    <x v="74"/>
    <n v="8727.2727272727279"/>
    <x v="2"/>
  </r>
  <r>
    <s v="Domiporta"/>
    <x v="44"/>
    <x v="0"/>
    <x v="74"/>
    <n v="18163.636363636364"/>
    <x v="0"/>
  </r>
  <r>
    <s v="Domiporta"/>
    <x v="154"/>
    <x v="0"/>
    <x v="1372"/>
    <n v="7175.7804315943858"/>
    <x v="3"/>
  </r>
  <r>
    <s v="Domiporta"/>
    <x v="2"/>
    <x v="0"/>
    <x v="1"/>
    <n v="11692.307692307691"/>
    <x v="0"/>
  </r>
  <r>
    <s v="Domiporta"/>
    <x v="274"/>
    <x v="0"/>
    <x v="1373"/>
    <n v="15151.515151515152"/>
    <x v="1"/>
  </r>
  <r>
    <s v="Domiporta"/>
    <x v="64"/>
    <x v="3"/>
    <x v="1374"/>
    <n v="13745.704467353953"/>
    <x v="2"/>
  </r>
  <r>
    <s v="Domiporta"/>
    <x v="92"/>
    <x v="2"/>
    <x v="1375"/>
    <n v="12488.174077578051"/>
    <x v="0"/>
  </r>
  <r>
    <s v="Domiporta"/>
    <x v="91"/>
    <x v="2"/>
    <x v="750"/>
    <n v="9259.2592592592591"/>
    <x v="0"/>
  </r>
  <r>
    <s v="Domiporta"/>
    <x v="317"/>
    <x v="2"/>
    <x v="1376"/>
    <n v="5592.0592758283237"/>
    <x v="3"/>
  </r>
  <r>
    <s v="Domiporta"/>
    <x v="267"/>
    <x v="2"/>
    <x v="1377"/>
    <n v="13378.55662332768"/>
    <x v="0"/>
  </r>
  <r>
    <s v="Domiporta"/>
    <x v="5"/>
    <x v="2"/>
    <x v="1378"/>
    <n v="17464.678178963892"/>
    <x v="2"/>
  </r>
  <r>
    <s v="Domiporta"/>
    <x v="895"/>
    <x v="2"/>
    <x v="1244"/>
    <n v="12035.596236969235"/>
    <x v="2"/>
  </r>
  <r>
    <s v="Domiporta"/>
    <x v="896"/>
    <x v="2"/>
    <x v="1379"/>
    <n v="5933.1742243436747"/>
    <x v="3"/>
  </r>
  <r>
    <s v="Domiporta"/>
    <x v="274"/>
    <x v="2"/>
    <x v="936"/>
    <n v="10273.972602739726"/>
    <x v="2"/>
  </r>
  <r>
    <s v="Domiporta"/>
    <x v="88"/>
    <x v="2"/>
    <x v="1332"/>
    <n v="16085.555230002929"/>
    <x v="2"/>
  </r>
  <r>
    <s v="Domiporta"/>
    <x v="70"/>
    <x v="2"/>
    <x v="1380"/>
    <n v="10943.629981416478"/>
    <x v="2"/>
  </r>
  <r>
    <s v="Domiporta"/>
    <x v="180"/>
    <x v="2"/>
    <x v="1381"/>
    <n v="7758.4752909428234"/>
    <x v="0"/>
  </r>
  <r>
    <s v="Domiporta"/>
    <x v="129"/>
    <x v="2"/>
    <x v="634"/>
    <n v="13375.486381322959"/>
    <x v="2"/>
  </r>
  <r>
    <s v="Domiporta"/>
    <x v="897"/>
    <x v="4"/>
    <x v="1382"/>
    <n v="9080.9310761789602"/>
    <x v="0"/>
  </r>
  <r>
    <s v="Domiporta"/>
    <x v="898"/>
    <x v="2"/>
    <x v="1383"/>
    <n v="5688.0187492854693"/>
    <x v="3"/>
  </r>
  <r>
    <s v="Domiporta"/>
    <x v="899"/>
    <x v="2"/>
    <x v="1384"/>
    <n v="5460.4286017398681"/>
    <x v="3"/>
  </r>
  <r>
    <s v="Domiporta"/>
    <x v="820"/>
    <x v="0"/>
    <x v="1385"/>
    <n v="5516.4471879286693"/>
    <x v="0"/>
  </r>
  <r>
    <s v="Domiporta"/>
    <x v="900"/>
    <x v="0"/>
    <x v="1103"/>
    <n v="20294.270557029176"/>
    <x v="2"/>
  </r>
  <r>
    <s v="Domiporta"/>
    <x v="901"/>
    <x v="0"/>
    <x v="185"/>
    <n v="8039.6475770925117"/>
    <x v="0"/>
  </r>
  <r>
    <s v="Domiporta"/>
    <x v="902"/>
    <x v="0"/>
    <x v="1386"/>
    <n v="6011.8268746854556"/>
    <x v="3"/>
  </r>
  <r>
    <s v="Domiporta"/>
    <x v="903"/>
    <x v="0"/>
    <x v="83"/>
    <n v="10170.299999999999"/>
    <x v="2"/>
  </r>
  <r>
    <s v="Domiporta"/>
    <x v="904"/>
    <x v="0"/>
    <x v="211"/>
    <n v="10955.797101449274"/>
    <x v="2"/>
  </r>
  <r>
    <s v="Domiporta"/>
    <x v="180"/>
    <x v="0"/>
    <x v="846"/>
    <n v="6938.1598793363501"/>
    <x v="2"/>
  </r>
  <r>
    <s v="Domiporta"/>
    <x v="793"/>
    <x v="0"/>
    <x v="1387"/>
    <n v="5989.9328859060397"/>
    <x v="0"/>
  </r>
  <r>
    <s v="Domiporta"/>
    <x v="482"/>
    <x v="0"/>
    <x v="1047"/>
    <n v="10299.80732177264"/>
    <x v="0"/>
  </r>
  <r>
    <s v="Domiporta"/>
    <x v="78"/>
    <x v="0"/>
    <x v="1388"/>
    <n v="9003.6014405762307"/>
    <x v="0"/>
  </r>
  <r>
    <s v="Domiporta"/>
    <x v="109"/>
    <x v="0"/>
    <x v="1389"/>
    <n v="9512.4662537716376"/>
    <x v="2"/>
  </r>
  <r>
    <s v="Domiporta"/>
    <x v="175"/>
    <x v="0"/>
    <x v="1390"/>
    <n v="10126.903553299493"/>
    <x v="2"/>
  </r>
  <r>
    <s v="Domiporta"/>
    <x v="99"/>
    <x v="0"/>
    <x v="897"/>
    <n v="9477.2155437517467"/>
    <x v="2"/>
  </r>
  <r>
    <s v="Domiporta"/>
    <x v="88"/>
    <x v="2"/>
    <x v="1391"/>
    <n v="14259.74025974026"/>
    <x v="2"/>
  </r>
  <r>
    <s v="Domiporta"/>
    <x v="216"/>
    <x v="0"/>
    <x v="1392"/>
    <n v="13870.246085011186"/>
    <x v="0"/>
  </r>
  <r>
    <s v="Domiporta"/>
    <x v="77"/>
    <x v="0"/>
    <x v="1393"/>
    <n v="6277.5033677593174"/>
    <x v="0"/>
  </r>
  <r>
    <s v="Domiporta"/>
    <x v="366"/>
    <x v="0"/>
    <x v="507"/>
    <n v="25000"/>
    <x v="1"/>
  </r>
  <r>
    <s v="Domiporta"/>
    <x v="21"/>
    <x v="0"/>
    <x v="1394"/>
    <n v="5785.3010499250049"/>
    <x v="0"/>
  </r>
  <r>
    <s v="Domiporta"/>
    <x v="175"/>
    <x v="0"/>
    <x v="1003"/>
    <n v="8336.8157124947757"/>
    <x v="0"/>
  </r>
  <r>
    <s v="Domiporta"/>
    <x v="695"/>
    <x v="0"/>
    <x v="26"/>
    <n v="5085.1063829787236"/>
    <x v="2"/>
  </r>
  <r>
    <s v="Domiporta"/>
    <x v="884"/>
    <x v="1"/>
    <x v="543"/>
    <n v="8795.6698240866044"/>
    <x v="2"/>
  </r>
  <r>
    <s v="Domiporta"/>
    <x v="288"/>
    <x v="1"/>
    <x v="543"/>
    <n v="8626.5223274695545"/>
    <x v="2"/>
  </r>
  <r>
    <s v="Domiporta"/>
    <x v="337"/>
    <x v="2"/>
    <x v="1395"/>
    <n v="6458.5834333733492"/>
    <x v="2"/>
  </r>
  <r>
    <s v="Domiporta"/>
    <x v="474"/>
    <x v="2"/>
    <x v="701"/>
    <n v="6363.9490884072929"/>
    <x v="0"/>
  </r>
  <r>
    <s v="Domiporta"/>
    <x v="474"/>
    <x v="2"/>
    <x v="1184"/>
    <n v="5934.2421812349639"/>
    <x v="0"/>
  </r>
  <r>
    <s v="Domiporta"/>
    <x v="291"/>
    <x v="2"/>
    <x v="1396"/>
    <n v="10629.709364908505"/>
    <x v="2"/>
  </r>
  <r>
    <s v="Domiporta"/>
    <x v="650"/>
    <x v="2"/>
    <x v="1285"/>
    <n v="6571.9360568383663"/>
    <x v="2"/>
  </r>
  <r>
    <s v="Domiporta"/>
    <x v="291"/>
    <x v="2"/>
    <x v="1081"/>
    <n v="9573.4367426078534"/>
    <x v="2"/>
  </r>
  <r>
    <s v="Domiporta"/>
    <x v="61"/>
    <x v="2"/>
    <x v="1397"/>
    <n v="11681.772406847937"/>
    <x v="0"/>
  </r>
  <r>
    <s v="Domiporta"/>
    <x v="598"/>
    <x v="2"/>
    <x v="1398"/>
    <n v="7498.7290289781386"/>
    <x v="2"/>
  </r>
  <r>
    <s v="Domiporta"/>
    <x v="905"/>
    <x v="2"/>
    <x v="1399"/>
    <n v="6185.7732732732729"/>
    <x v="0"/>
  </r>
  <r>
    <s v="Domiporta"/>
    <x v="906"/>
    <x v="2"/>
    <x v="1400"/>
    <n v="9847.4627428787026"/>
    <x v="0"/>
  </r>
  <r>
    <s v="Domiporta"/>
    <x v="907"/>
    <x v="2"/>
    <x v="1401"/>
    <n v="14737.997302764667"/>
    <x v="1"/>
  </r>
  <r>
    <s v="Domiporta"/>
    <x v="908"/>
    <x v="2"/>
    <x v="1402"/>
    <n v="11441.399641117663"/>
    <x v="2"/>
  </r>
  <r>
    <s v="Domiporta"/>
    <x v="909"/>
    <x v="2"/>
    <x v="1284"/>
    <n v="6635.9842075578117"/>
    <x v="0"/>
  </r>
  <r>
    <s v="Domiporta"/>
    <x v="129"/>
    <x v="2"/>
    <x v="9"/>
    <n v="14142.453072769349"/>
    <x v="2"/>
  </r>
  <r>
    <s v="Domiporta"/>
    <x v="910"/>
    <x v="2"/>
    <x v="1403"/>
    <n v="23461.913451511991"/>
    <x v="2"/>
  </r>
  <r>
    <s v="Domiporta"/>
    <x v="266"/>
    <x v="2"/>
    <x v="1404"/>
    <n v="13628.76254180602"/>
    <x v="2"/>
  </r>
  <r>
    <s v="Domiporta"/>
    <x v="911"/>
    <x v="2"/>
    <x v="1405"/>
    <n v="12968.344577062791"/>
    <x v="2"/>
  </r>
  <r>
    <s v="Domiporta"/>
    <x v="912"/>
    <x v="2"/>
    <x v="740"/>
    <n v="10046.656298600312"/>
    <x v="0"/>
  </r>
  <r>
    <s v="Domiporta"/>
    <x v="913"/>
    <x v="2"/>
    <x v="167"/>
    <n v="10932.384615384615"/>
    <x v="2"/>
  </r>
  <r>
    <s v="Domiporta"/>
    <x v="914"/>
    <x v="2"/>
    <x v="258"/>
    <n v="7194.912708841749"/>
    <x v="0"/>
  </r>
  <r>
    <s v="Domiporta"/>
    <x v="915"/>
    <x v="2"/>
    <x v="1406"/>
    <n v="7445.8078927773631"/>
    <x v="3"/>
  </r>
  <r>
    <s v="Domiporta"/>
    <x v="916"/>
    <x v="0"/>
    <x v="1352"/>
    <n v="7820.5128205128203"/>
    <x v="2"/>
  </r>
  <r>
    <s v="Domiporta"/>
    <x v="917"/>
    <x v="0"/>
    <x v="1145"/>
    <n v="10231.597845601436"/>
    <x v="0"/>
  </r>
  <r>
    <s v="Domiporta"/>
    <x v="208"/>
    <x v="0"/>
    <x v="27"/>
    <n v="22857.142857142859"/>
    <x v="0"/>
  </r>
  <r>
    <s v="Domiporta"/>
    <x v="806"/>
    <x v="0"/>
    <x v="1407"/>
    <n v="5366.8341708542712"/>
    <x v="3"/>
  </r>
  <r>
    <s v="Domiporta"/>
    <x v="261"/>
    <x v="1"/>
    <x v="92"/>
    <n v="9515.625"/>
    <x v="0"/>
  </r>
  <r>
    <s v="Domiporta"/>
    <x v="197"/>
    <x v="2"/>
    <x v="977"/>
    <n v="6724.6835443037971"/>
    <x v="0"/>
  </r>
  <r>
    <s v="Domiporta"/>
    <x v="918"/>
    <x v="0"/>
    <x v="1408"/>
    <n v="9681.9085487077537"/>
    <x v="2"/>
  </r>
  <r>
    <s v="Domiporta"/>
    <x v="105"/>
    <x v="3"/>
    <x v="1409"/>
    <n v="7547.6367235832722"/>
    <x v="3"/>
  </r>
  <r>
    <s v="Domiporta"/>
    <x v="142"/>
    <x v="3"/>
    <x v="882"/>
    <n v="7283.5314091680821"/>
    <x v="0"/>
  </r>
  <r>
    <s v="Domiporta"/>
    <x v="919"/>
    <x v="1"/>
    <x v="640"/>
    <n v="5907.0972423802605"/>
    <x v="2"/>
  </r>
  <r>
    <s v="Domiporta"/>
    <x v="100"/>
    <x v="1"/>
    <x v="965"/>
    <n v="11191.860465116279"/>
    <x v="0"/>
  </r>
  <r>
    <s v="Domiporta"/>
    <x v="920"/>
    <x v="1"/>
    <x v="1410"/>
    <n v="9923.2981783317355"/>
    <x v="3"/>
  </r>
  <r>
    <s v="Domiporta"/>
    <x v="921"/>
    <x v="2"/>
    <x v="1411"/>
    <n v="14117.056856187291"/>
    <x v="2"/>
  </r>
  <r>
    <s v="Domiporta"/>
    <x v="131"/>
    <x v="0"/>
    <x v="1144"/>
    <n v="12966.252220248669"/>
    <x v="0"/>
  </r>
  <r>
    <s v="Domiporta"/>
    <x v="57"/>
    <x v="0"/>
    <x v="28"/>
    <n v="7000"/>
    <x v="0"/>
  </r>
  <r>
    <s v="Domiporta"/>
    <x v="304"/>
    <x v="4"/>
    <x v="198"/>
    <n v="9920.6349206349205"/>
    <x v="0"/>
  </r>
  <r>
    <s v="Domiporta"/>
    <x v="384"/>
    <x v="2"/>
    <x v="1412"/>
    <n v="12681.719764924219"/>
    <x v="1"/>
  </r>
  <r>
    <s v="Domiporta"/>
    <x v="197"/>
    <x v="1"/>
    <x v="1413"/>
    <n v="9788.1160755412257"/>
    <x v="2"/>
  </r>
  <r>
    <s v="Domiporta"/>
    <x v="133"/>
    <x v="1"/>
    <x v="139"/>
    <n v="18000"/>
    <x v="1"/>
  </r>
  <r>
    <s v="Domiporta"/>
    <x v="922"/>
    <x v="1"/>
    <x v="52"/>
    <n v="10537.837837837838"/>
    <x v="2"/>
  </r>
  <r>
    <s v="Domiporta"/>
    <x v="335"/>
    <x v="4"/>
    <x v="769"/>
    <n v="6971.0433583575923"/>
    <x v="2"/>
  </r>
  <r>
    <s v="Domiporta"/>
    <x v="923"/>
    <x v="4"/>
    <x v="552"/>
    <n v="14203.018399834609"/>
    <x v="2"/>
  </r>
  <r>
    <s v="Domiporta"/>
    <x v="603"/>
    <x v="4"/>
    <x v="1414"/>
    <n v="12906.097018246552"/>
    <x v="0"/>
  </r>
  <r>
    <s v="Domiporta"/>
    <x v="384"/>
    <x v="3"/>
    <x v="1415"/>
    <n v="7062.8768303186907"/>
    <x v="2"/>
  </r>
  <r>
    <s v="Domiporta"/>
    <x v="323"/>
    <x v="3"/>
    <x v="1416"/>
    <n v="7874.3370053039571"/>
    <x v="0"/>
  </r>
  <r>
    <s v="Domiporta"/>
    <x v="148"/>
    <x v="3"/>
    <x v="1417"/>
    <n v="6054.1688794476895"/>
    <x v="3"/>
  </r>
  <r>
    <s v="Domiporta"/>
    <x v="650"/>
    <x v="0"/>
    <x v="1418"/>
    <n v="6769.4720334553058"/>
    <x v="1"/>
  </r>
  <r>
    <s v="Domiporta"/>
    <x v="50"/>
    <x v="0"/>
    <x v="1419"/>
    <n v="5698.8479967376898"/>
    <x v="3"/>
  </r>
  <r>
    <s v="Domiporta"/>
    <x v="54"/>
    <x v="0"/>
    <x v="1420"/>
    <n v="24582.104228121927"/>
    <x v="1"/>
  </r>
  <r>
    <s v="Domiporta"/>
    <x v="924"/>
    <x v="4"/>
    <x v="1421"/>
    <n v="5495.3764861294585"/>
    <x v="0"/>
  </r>
  <r>
    <s v="Domiporta"/>
    <x v="105"/>
    <x v="1"/>
    <x v="1422"/>
    <n v="11812.548412083655"/>
    <x v="0"/>
  </r>
  <r>
    <s v="Domiporta"/>
    <x v="925"/>
    <x v="1"/>
    <x v="1423"/>
    <n v="10134.265219790326"/>
    <x v="2"/>
  </r>
  <r>
    <s v="Domiporta"/>
    <x v="256"/>
    <x v="3"/>
    <x v="1424"/>
    <n v="10466.339410939692"/>
    <x v="2"/>
  </r>
  <r>
    <s v="Domiporta"/>
    <x v="926"/>
    <x v="2"/>
    <x v="1425"/>
    <n v="5399.6559633027518"/>
    <x v="3"/>
  </r>
  <r>
    <s v="Domiporta"/>
    <x v="927"/>
    <x v="2"/>
    <x v="936"/>
    <n v="11835.319634703197"/>
    <x v="2"/>
  </r>
  <r>
    <s v="Domiporta"/>
    <x v="84"/>
    <x v="2"/>
    <x v="1313"/>
    <n v="7753.8361083904674"/>
    <x v="0"/>
  </r>
  <r>
    <s v="Domiporta"/>
    <x v="928"/>
    <x v="2"/>
    <x v="1343"/>
    <n v="11846.817172464842"/>
    <x v="0"/>
  </r>
  <r>
    <s v="Domiporta"/>
    <x v="140"/>
    <x v="1"/>
    <x v="1426"/>
    <n v="10523.475445223961"/>
    <x v="2"/>
  </r>
  <r>
    <s v="Domiporta"/>
    <x v="929"/>
    <x v="2"/>
    <x v="1427"/>
    <n v="6895.7260864360105"/>
    <x v="3"/>
  </r>
  <r>
    <s v="Domiporta"/>
    <x v="930"/>
    <x v="4"/>
    <x v="1428"/>
    <n v="8853.5345251763156"/>
    <x v="0"/>
  </r>
  <r>
    <s v="Domiporta"/>
    <x v="853"/>
    <x v="4"/>
    <x v="1429"/>
    <n v="16072.255673923113"/>
    <x v="1"/>
  </r>
  <r>
    <s v="Domiporta"/>
    <x v="223"/>
    <x v="4"/>
    <x v="1429"/>
    <n v="16674.386289949052"/>
    <x v="1"/>
  </r>
  <r>
    <s v="Domiporta"/>
    <x v="931"/>
    <x v="4"/>
    <x v="1430"/>
    <n v="23512.678653757492"/>
    <x v="1"/>
  </r>
  <r>
    <s v="Domiporta"/>
    <x v="111"/>
    <x v="4"/>
    <x v="1429"/>
    <n v="16211.208893006022"/>
    <x v="1"/>
  </r>
  <r>
    <s v="Domiporta"/>
    <x v="303"/>
    <x v="1"/>
    <x v="7"/>
    <n v="6551.7241379310344"/>
    <x v="0"/>
  </r>
  <r>
    <s v="Domiporta"/>
    <x v="114"/>
    <x v="4"/>
    <x v="1431"/>
    <n v="8518.0623973727415"/>
    <x v="2"/>
  </r>
  <r>
    <s v="Domiporta"/>
    <x v="872"/>
    <x v="4"/>
    <x v="1432"/>
    <n v="16728.597981943709"/>
    <x v="2"/>
  </r>
  <r>
    <s v="Domiporta"/>
    <x v="932"/>
    <x v="1"/>
    <x v="140"/>
    <n v="9128.6792452830196"/>
    <x v="0"/>
  </r>
  <r>
    <s v="Domiporta"/>
    <x v="933"/>
    <x v="4"/>
    <x v="1432"/>
    <n v="27090.812533191718"/>
    <x v="2"/>
  </r>
  <r>
    <s v="Domiporta"/>
    <x v="901"/>
    <x v="4"/>
    <x v="1433"/>
    <n v="14476.467477525119"/>
    <x v="2"/>
  </r>
  <r>
    <s v="Domiporta"/>
    <x v="934"/>
    <x v="4"/>
    <x v="1434"/>
    <n v="11461.277033985582"/>
    <x v="3"/>
  </r>
  <r>
    <s v="Domiporta"/>
    <x v="935"/>
    <x v="4"/>
    <x v="1435"/>
    <n v="12183.644189383071"/>
    <x v="0"/>
  </r>
  <r>
    <s v="Domiporta"/>
    <x v="936"/>
    <x v="2"/>
    <x v="211"/>
    <n v="12408.442028985506"/>
    <x v="0"/>
  </r>
  <r>
    <s v="Domiporta"/>
    <x v="168"/>
    <x v="4"/>
    <x v="1436"/>
    <n v="16355.737285969843"/>
    <x v="1"/>
  </r>
  <r>
    <s v="Domiporta"/>
    <x v="937"/>
    <x v="4"/>
    <x v="1437"/>
    <n v="14168.207354443311"/>
    <x v="1"/>
  </r>
  <r>
    <s v="Domiporta"/>
    <x v="938"/>
    <x v="1"/>
    <x v="167"/>
    <n v="8511.4358974358965"/>
    <x v="2"/>
  </r>
  <r>
    <s v="Domiporta"/>
    <x v="939"/>
    <x v="1"/>
    <x v="75"/>
    <n v="8395.9411764705874"/>
    <x v="1"/>
  </r>
  <r>
    <s v="Domiporta"/>
    <x v="840"/>
    <x v="0"/>
    <x v="1438"/>
    <n v="17209.631728045326"/>
    <x v="1"/>
  </r>
  <r>
    <s v="Domiporta"/>
    <x v="940"/>
    <x v="1"/>
    <x v="6"/>
    <n v="12721.333333333334"/>
    <x v="2"/>
  </r>
  <r>
    <s v="Domiporta"/>
    <x v="941"/>
    <x v="1"/>
    <x v="92"/>
    <n v="5466.578125"/>
    <x v="0"/>
  </r>
  <r>
    <s v="Domiporta"/>
    <x v="339"/>
    <x v="4"/>
    <x v="1439"/>
    <n v="9089.0605937372911"/>
    <x v="0"/>
  </r>
  <r>
    <s v="Domiporta"/>
    <x v="941"/>
    <x v="4"/>
    <x v="1440"/>
    <n v="7116.7819365337682"/>
    <x v="0"/>
  </r>
  <r>
    <s v="Domiporta"/>
    <x v="942"/>
    <x v="4"/>
    <x v="460"/>
    <n v="5208.210416394727"/>
    <x v="3"/>
  </r>
  <r>
    <s v="Domiporta"/>
    <x v="943"/>
    <x v="4"/>
    <x v="1441"/>
    <n v="8215.5875663381339"/>
    <x v="0"/>
  </r>
  <r>
    <s v="Domiporta"/>
    <x v="944"/>
    <x v="4"/>
    <x v="1441"/>
    <n v="7065.125094768764"/>
    <x v="0"/>
  </r>
  <r>
    <s v="Domiporta"/>
    <x v="945"/>
    <x v="4"/>
    <x v="1442"/>
    <n v="27564.473875709507"/>
    <x v="0"/>
  </r>
  <r>
    <s v="Domiporta"/>
    <x v="503"/>
    <x v="2"/>
    <x v="1443"/>
    <n v="8321.4030064423769"/>
    <x v="0"/>
  </r>
  <r>
    <s v="Domiporta"/>
    <x v="946"/>
    <x v="0"/>
    <x v="1444"/>
    <n v="8722.4894619390034"/>
    <x v="2"/>
  </r>
  <r>
    <s v="Domiporta"/>
    <x v="418"/>
    <x v="0"/>
    <x v="1445"/>
    <n v="5316.5780570323823"/>
    <x v="2"/>
  </r>
  <r>
    <s v="Domiporta"/>
    <x v="947"/>
    <x v="2"/>
    <x v="1311"/>
    <n v="11067.83511846803"/>
    <x v="2"/>
  </r>
  <r>
    <s v="Domiporta"/>
    <x v="948"/>
    <x v="2"/>
    <x v="451"/>
    <n v="8766.5929203539836"/>
    <x v="2"/>
  </r>
  <r>
    <s v="Domiporta"/>
    <x v="949"/>
    <x v="2"/>
    <x v="1446"/>
    <n v="9703.8759689922481"/>
    <x v="0"/>
  </r>
  <r>
    <s v="Domiporta"/>
    <x v="323"/>
    <x v="0"/>
    <x v="1447"/>
    <n v="6239.2241379310344"/>
    <x v="0"/>
  </r>
  <r>
    <s v="Domiporta"/>
    <x v="950"/>
    <x v="2"/>
    <x v="1391"/>
    <n v="12774.025974025973"/>
    <x v="2"/>
  </r>
  <r>
    <s v="Domiporta"/>
    <x v="951"/>
    <x v="1"/>
    <x v="1448"/>
    <n v="6928.4475281873365"/>
    <x v="0"/>
  </r>
  <r>
    <s v="Domiporta"/>
    <x v="9"/>
    <x v="1"/>
    <x v="169"/>
    <n v="20848.484848484848"/>
    <x v="1"/>
  </r>
  <r>
    <s v="Domiporta"/>
    <x v="133"/>
    <x v="1"/>
    <x v="339"/>
    <n v="15750"/>
    <x v="2"/>
  </r>
  <r>
    <s v="Domiporta"/>
    <x v="191"/>
    <x v="1"/>
    <x v="1449"/>
    <n v="17333.654773384766"/>
    <x v="2"/>
  </r>
  <r>
    <s v="Domiporta"/>
    <x v="817"/>
    <x v="1"/>
    <x v="1450"/>
    <n v="13968.574311662102"/>
    <x v="0"/>
  </r>
  <r>
    <s v="Domiporta"/>
    <x v="952"/>
    <x v="1"/>
    <x v="724"/>
    <n v="7345.699831365936"/>
    <x v="0"/>
  </r>
  <r>
    <s v="Domiporta"/>
    <x v="58"/>
    <x v="0"/>
    <x v="532"/>
    <n v="9821.0290827740482"/>
    <x v="2"/>
  </r>
  <r>
    <s v="Domiporta"/>
    <x v="953"/>
    <x v="4"/>
    <x v="1451"/>
    <n v="8936.050082683676"/>
    <x v="2"/>
  </r>
  <r>
    <s v="Domiporta"/>
    <x v="366"/>
    <x v="2"/>
    <x v="451"/>
    <n v="20049.778761061949"/>
    <x v="2"/>
  </r>
  <r>
    <s v="Domiporta"/>
    <x v="325"/>
    <x v="4"/>
    <x v="1452"/>
    <n v="7425.0258531540849"/>
    <x v="2"/>
  </r>
  <r>
    <s v="Domiporta"/>
    <x v="291"/>
    <x v="0"/>
    <x v="198"/>
    <n v="6269.8412698412694"/>
    <x v="0"/>
  </r>
  <r>
    <s v="Domiporta"/>
    <x v="954"/>
    <x v="4"/>
    <x v="1414"/>
    <n v="7186.3373386737876"/>
    <x v="0"/>
  </r>
  <r>
    <s v="Domiporta"/>
    <x v="69"/>
    <x v="4"/>
    <x v="1452"/>
    <n v="7755.946225439503"/>
    <x v="2"/>
  </r>
  <r>
    <s v="Domiporta"/>
    <x v="525"/>
    <x v="4"/>
    <x v="1453"/>
    <n v="10882.440035534497"/>
    <x v="0"/>
  </r>
  <r>
    <s v="Domiporta"/>
    <x v="917"/>
    <x v="2"/>
    <x v="895"/>
    <n v="6194.565217391304"/>
    <x v="0"/>
  </r>
  <r>
    <s v="Domiporta"/>
    <x v="955"/>
    <x v="4"/>
    <x v="1454"/>
    <n v="6862.8796979577828"/>
    <x v="0"/>
  </r>
  <r>
    <s v="Domiporta"/>
    <x v="13"/>
    <x v="4"/>
    <x v="1455"/>
    <n v="6287.4251497005989"/>
    <x v="3"/>
  </r>
  <r>
    <s v="Domiporta"/>
    <x v="956"/>
    <x v="1"/>
    <x v="1456"/>
    <n v="5922.6749760306811"/>
    <x v="2"/>
  </r>
  <r>
    <s v="Domiporta"/>
    <x v="957"/>
    <x v="4"/>
    <x v="769"/>
    <n v="6426.4746437873455"/>
    <x v="2"/>
  </r>
  <r>
    <s v="Domiporta"/>
    <x v="958"/>
    <x v="4"/>
    <x v="1429"/>
    <n v="20287.16998610468"/>
    <x v="1"/>
  </r>
  <r>
    <s v="Domiporta"/>
    <x v="35"/>
    <x v="4"/>
    <x v="1457"/>
    <n v="8743.8423645320199"/>
    <x v="2"/>
  </r>
  <r>
    <s v="Domiporta"/>
    <x v="86"/>
    <x v="4"/>
    <x v="1430"/>
    <n v="22083.909635776854"/>
    <x v="1"/>
  </r>
  <r>
    <s v="Domiporta"/>
    <x v="173"/>
    <x v="4"/>
    <x v="1458"/>
    <n v="15424.252834077637"/>
    <x v="1"/>
  </r>
  <r>
    <s v="Domiporta"/>
    <x v="959"/>
    <x v="4"/>
    <x v="1459"/>
    <n v="19692.200069954528"/>
    <x v="1"/>
  </r>
  <r>
    <s v="Domiporta"/>
    <x v="333"/>
    <x v="2"/>
    <x v="1460"/>
    <n v="15024.304021210783"/>
    <x v="1"/>
  </r>
  <r>
    <s v="Domiporta"/>
    <x v="960"/>
    <x v="4"/>
    <x v="1434"/>
    <n v="25231.719876416068"/>
    <x v="3"/>
  </r>
  <r>
    <s v="Domiporta"/>
    <x v="961"/>
    <x v="4"/>
    <x v="1461"/>
    <n v="11420.568597889296"/>
    <x v="2"/>
  </r>
  <r>
    <s v="Domiporta"/>
    <x v="962"/>
    <x v="2"/>
    <x v="157"/>
    <n v="6582.9069767441861"/>
    <x v="3"/>
  </r>
  <r>
    <s v="Domiporta"/>
    <x v="318"/>
    <x v="2"/>
    <x v="1462"/>
    <n v="25673.98119122257"/>
    <x v="1"/>
  </r>
  <r>
    <s v="Domiporta"/>
    <x v="963"/>
    <x v="0"/>
    <x v="1463"/>
    <n v="8246.6321243523325"/>
    <x v="0"/>
  </r>
  <r>
    <s v="Domiporta"/>
    <x v="964"/>
    <x v="4"/>
    <x v="1464"/>
    <n v="8764.7837390687782"/>
    <x v="2"/>
  </r>
  <r>
    <s v="Domiporta"/>
    <x v="965"/>
    <x v="0"/>
    <x v="1465"/>
    <n v="5308.8545591559914"/>
    <x v="4"/>
  </r>
  <r>
    <s v="Domiporta"/>
    <x v="966"/>
    <x v="2"/>
    <x v="1466"/>
    <n v="5423.0462519936209"/>
    <x v="3"/>
  </r>
  <r>
    <s v="Domiporta"/>
    <x v="967"/>
    <x v="4"/>
    <x v="1430"/>
    <n v="15375.011526048869"/>
    <x v="1"/>
  </r>
  <r>
    <s v="Domiporta"/>
    <x v="968"/>
    <x v="4"/>
    <x v="1071"/>
    <n v="7137.7056672760518"/>
    <x v="2"/>
  </r>
  <r>
    <s v="Domiporta"/>
    <x v="8"/>
    <x v="1"/>
    <x v="102"/>
    <n v="17916.666666666668"/>
    <x v="2"/>
  </r>
  <r>
    <s v="Domiporta"/>
    <x v="378"/>
    <x v="1"/>
    <x v="1467"/>
    <n v="9442.169907881269"/>
    <x v="2"/>
  </r>
  <r>
    <s v="Domiporta"/>
    <x v="363"/>
    <x v="1"/>
    <x v="65"/>
    <n v="14576.923076923076"/>
    <x v="1"/>
  </r>
  <r>
    <s v="Domiporta"/>
    <x v="969"/>
    <x v="4"/>
    <x v="1468"/>
    <n v="8336.4680153089121"/>
    <x v="2"/>
  </r>
  <r>
    <s v="Domiporta"/>
    <x v="970"/>
    <x v="1"/>
    <x v="1063"/>
    <n v="29971.978021978022"/>
    <x v="1"/>
  </r>
  <r>
    <s v="Domiporta"/>
    <x v="971"/>
    <x v="0"/>
    <x v="1469"/>
    <n v="10292.685185185186"/>
    <x v="2"/>
  </r>
  <r>
    <s v="Domiporta"/>
    <x v="972"/>
    <x v="1"/>
    <x v="1470"/>
    <n v="17365.585418597468"/>
    <x v="1"/>
  </r>
  <r>
    <s v="Domiporta"/>
    <x v="973"/>
    <x v="1"/>
    <x v="144"/>
    <n v="9967.5555555555547"/>
    <x v="2"/>
  </r>
  <r>
    <s v="Domiporta"/>
    <x v="223"/>
    <x v="1"/>
    <x v="808"/>
    <n v="16363.636363636364"/>
    <x v="1"/>
  </r>
  <r>
    <s v="Domiporta"/>
    <x v="384"/>
    <x v="1"/>
    <x v="179"/>
    <n v="13225.806451612903"/>
    <x v="1"/>
  </r>
  <r>
    <s v="Domiporta"/>
    <x v="423"/>
    <x v="1"/>
    <x v="75"/>
    <n v="11323.529411764706"/>
    <x v="1"/>
  </r>
  <r>
    <s v="Domiporta"/>
    <x v="974"/>
    <x v="4"/>
    <x v="1430"/>
    <n v="22614.107883817425"/>
    <x v="1"/>
  </r>
  <r>
    <s v="Domiporta"/>
    <x v="975"/>
    <x v="4"/>
    <x v="1471"/>
    <n v="12505.989458552946"/>
    <x v="1"/>
  </r>
  <r>
    <s v="Domiporta"/>
    <x v="976"/>
    <x v="0"/>
    <x v="1472"/>
    <n v="6572.9810419465593"/>
    <x v="0"/>
  </r>
  <r>
    <s v="Domiporta"/>
    <x v="977"/>
    <x v="0"/>
    <x v="885"/>
    <n v="6543.7373510231619"/>
    <x v="2"/>
  </r>
  <r>
    <s v="Domiporta"/>
    <x v="978"/>
    <x v="0"/>
    <x v="1473"/>
    <n v="14818.961625282169"/>
    <x v="1"/>
  </r>
  <r>
    <s v="Domiporta"/>
    <x v="979"/>
    <x v="4"/>
    <x v="1432"/>
    <n v="9861.8693574083918"/>
    <x v="2"/>
  </r>
  <r>
    <s v="Domiporta"/>
    <x v="980"/>
    <x v="4"/>
    <x v="1139"/>
    <n v="10582.605042016807"/>
    <x v="3"/>
  </r>
  <r>
    <s v="Domiporta"/>
    <x v="732"/>
    <x v="4"/>
    <x v="1429"/>
    <n v="13686.892079666512"/>
    <x v="1"/>
  </r>
  <r>
    <s v="Domiporta"/>
    <x v="291"/>
    <x v="4"/>
    <x v="1430"/>
    <n v="18211.157215306594"/>
    <x v="1"/>
  </r>
  <r>
    <s v="Domiporta"/>
    <x v="58"/>
    <x v="4"/>
    <x v="1429"/>
    <n v="20333.487725798983"/>
    <x v="1"/>
  </r>
  <r>
    <s v="Domiporta"/>
    <x v="981"/>
    <x v="2"/>
    <x v="960"/>
    <n v="21542.151454363087"/>
    <x v="2"/>
  </r>
  <r>
    <s v="Domiporta"/>
    <x v="982"/>
    <x v="1"/>
    <x v="1474"/>
    <n v="21178.308026030365"/>
    <x v="1"/>
  </r>
  <r>
    <s v="Domiporta"/>
    <x v="983"/>
    <x v="1"/>
    <x v="1475"/>
    <n v="10689.008042895442"/>
    <x v="1"/>
  </r>
  <r>
    <s v="Domiporta"/>
    <x v="721"/>
    <x v="4"/>
    <x v="1430"/>
    <n v="11479.944674965422"/>
    <x v="1"/>
  </r>
  <r>
    <s v="Domiporta"/>
    <x v="30"/>
    <x v="1"/>
    <x v="799"/>
    <n v="22859.477124183006"/>
    <x v="0"/>
  </r>
  <r>
    <s v="Domiporta"/>
    <x v="984"/>
    <x v="2"/>
    <x v="1476"/>
    <n v="6772.5906040268455"/>
    <x v="2"/>
  </r>
  <r>
    <s v="Domiporta"/>
    <x v="985"/>
    <x v="4"/>
    <x v="1477"/>
    <n v="9382.1379625399732"/>
    <x v="3"/>
  </r>
  <r>
    <s v="Domiporta"/>
    <x v="986"/>
    <x v="2"/>
    <x v="1478"/>
    <n v="28380.774438126184"/>
    <x v="2"/>
  </r>
  <r>
    <s v="Domiporta"/>
    <x v="59"/>
    <x v="1"/>
    <x v="821"/>
    <n v="14767.199444058373"/>
    <x v="0"/>
  </r>
  <r>
    <s v="Domiporta"/>
    <x v="177"/>
    <x v="4"/>
    <x v="1464"/>
    <n v="9666.7454502481669"/>
    <x v="2"/>
  </r>
  <r>
    <s v="Domiporta"/>
    <x v="987"/>
    <x v="4"/>
    <x v="1479"/>
    <n v="7732.769150235561"/>
    <x v="2"/>
  </r>
  <r>
    <s v="Domiporta"/>
    <x v="988"/>
    <x v="2"/>
    <x v="1480"/>
    <n v="7100.4143309773335"/>
    <x v="2"/>
  </r>
  <r>
    <s v="Domiporta"/>
    <x v="989"/>
    <x v="2"/>
    <x v="1481"/>
    <n v="5473.0589732711078"/>
    <x v="0"/>
  </r>
  <r>
    <s v="Domiporta"/>
    <x v="990"/>
    <x v="2"/>
    <x v="1482"/>
    <n v="7857.4942352036896"/>
    <x v="0"/>
  </r>
  <r>
    <s v="Domiporta"/>
    <x v="303"/>
    <x v="0"/>
    <x v="15"/>
    <n v="5135.135135135135"/>
    <x v="0"/>
  </r>
  <r>
    <s v="Domiporta"/>
    <x v="978"/>
    <x v="1"/>
    <x v="1483"/>
    <n v="11417.04347826087"/>
    <x v="1"/>
  </r>
  <r>
    <s v="Domiporta"/>
    <x v="991"/>
    <x v="0"/>
    <x v="1455"/>
    <n v="8062.2754491017968"/>
    <x v="0"/>
  </r>
  <r>
    <s v="Domiporta"/>
    <x v="992"/>
    <x v="2"/>
    <x v="1484"/>
    <n v="6546.1863660384006"/>
    <x v="0"/>
  </r>
  <r>
    <s v="Domiporta"/>
    <x v="993"/>
    <x v="0"/>
    <x v="1485"/>
    <n v="10306.670619626446"/>
    <x v="1"/>
  </r>
  <r>
    <s v="Domiporta"/>
    <x v="994"/>
    <x v="2"/>
    <x v="278"/>
    <n v="6567"/>
    <x v="3"/>
  </r>
  <r>
    <s v="Domiporta"/>
    <x v="503"/>
    <x v="2"/>
    <x v="1141"/>
    <n v="13458.755426917513"/>
    <x v="2"/>
  </r>
  <r>
    <s v="Domiporta"/>
    <x v="995"/>
    <x v="2"/>
    <x v="1486"/>
    <n v="7696.8715436877865"/>
    <x v="3"/>
  </r>
  <r>
    <s v="Domiporta"/>
    <x v="293"/>
    <x v="2"/>
    <x v="1487"/>
    <n v="5186.8377021751257"/>
    <x v="0"/>
  </r>
  <r>
    <s v="Domiporta"/>
    <x v="87"/>
    <x v="2"/>
    <x v="1081"/>
    <n v="8361.6093068347072"/>
    <x v="2"/>
  </r>
  <r>
    <s v="Domiporta"/>
    <x v="996"/>
    <x v="2"/>
    <x v="6"/>
    <n v="20820.166666666668"/>
    <x v="2"/>
  </r>
  <r>
    <s v="Domiporta"/>
    <x v="997"/>
    <x v="2"/>
    <x v="280"/>
    <n v="6891.4356435643567"/>
    <x v="0"/>
  </r>
  <r>
    <s v="Domiporta"/>
    <x v="733"/>
    <x v="1"/>
    <x v="229"/>
    <n v="10853.333333333334"/>
    <x v="2"/>
  </r>
  <r>
    <s v="Domiporta"/>
    <x v="998"/>
    <x v="4"/>
    <x v="1488"/>
    <n v="11625.673636559603"/>
    <x v="2"/>
  </r>
  <r>
    <s v="Domiporta"/>
    <x v="818"/>
    <x v="4"/>
    <x v="1489"/>
    <n v="7346.6476462196861"/>
    <x v="2"/>
  </r>
  <r>
    <s v="Domiporta"/>
    <x v="999"/>
    <x v="2"/>
    <x v="1141"/>
    <n v="17690.30390738061"/>
    <x v="2"/>
  </r>
  <r>
    <s v="Domiporta"/>
    <x v="1000"/>
    <x v="4"/>
    <x v="1490"/>
    <n v="10899.38184883394"/>
    <x v="2"/>
  </r>
  <r>
    <s v="Domiporta"/>
    <x v="1001"/>
    <x v="2"/>
    <x v="1491"/>
    <n v="8975.1800411522636"/>
    <x v="2"/>
  </r>
  <r>
    <s v="Domiporta"/>
    <x v="88"/>
    <x v="4"/>
    <x v="1401"/>
    <n v="18509.777478084961"/>
    <x v="1"/>
  </r>
  <r>
    <s v="Domiporta"/>
    <x v="205"/>
    <x v="0"/>
    <x v="1492"/>
    <n v="5505.7618437900128"/>
    <x v="3"/>
  </r>
  <r>
    <s v="Domiporta"/>
    <x v="333"/>
    <x v="0"/>
    <x v="92"/>
    <n v="5312.5"/>
    <x v="3"/>
  </r>
  <r>
    <s v="Domiporta"/>
    <x v="1002"/>
    <x v="4"/>
    <x v="1493"/>
    <n v="5806.2856238125396"/>
    <x v="3"/>
  </r>
  <r>
    <s v="Domiporta"/>
    <x v="1001"/>
    <x v="4"/>
    <x v="1494"/>
    <n v="5228.5735690740194"/>
    <x v="0"/>
  </r>
  <r>
    <s v="Domiporta"/>
    <x v="333"/>
    <x v="4"/>
    <x v="1495"/>
    <n v="8963.8808331136297"/>
    <x v="2"/>
  </r>
  <r>
    <s v="Domiporta"/>
    <x v="1003"/>
    <x v="4"/>
    <x v="1451"/>
    <n v="7861.2567918733757"/>
    <x v="2"/>
  </r>
  <r>
    <s v="Domiporta"/>
    <x v="1004"/>
    <x v="2"/>
    <x v="1496"/>
    <n v="9955.7951482479784"/>
    <x v="2"/>
  </r>
  <r>
    <s v="Domiporta"/>
    <x v="1005"/>
    <x v="2"/>
    <x v="532"/>
    <n v="6296.9351230425054"/>
    <x v="2"/>
  </r>
  <r>
    <s v="Domiporta"/>
    <x v="35"/>
    <x v="4"/>
    <x v="1430"/>
    <n v="16366.989396035038"/>
    <x v="1"/>
  </r>
  <r>
    <s v="Domiporta"/>
    <x v="1006"/>
    <x v="4"/>
    <x v="1497"/>
    <n v="11261.581656527842"/>
    <x v="1"/>
  </r>
  <r>
    <s v="Domiporta"/>
    <x v="31"/>
    <x v="4"/>
    <x v="1498"/>
    <n v="12366.689357839799"/>
    <x v="3"/>
  </r>
  <r>
    <s v="Domiporta"/>
    <x v="31"/>
    <x v="4"/>
    <x v="1495"/>
    <n v="28737.147376746638"/>
    <x v="2"/>
  </r>
  <r>
    <s v="Domiporta"/>
    <x v="1007"/>
    <x v="4"/>
    <x v="410"/>
    <n v="12191.078889161958"/>
    <x v="2"/>
  </r>
  <r>
    <s v="Domiporta"/>
    <x v="1008"/>
    <x v="4"/>
    <x v="552"/>
    <n v="9569.7539797395093"/>
    <x v="2"/>
  </r>
  <r>
    <s v="Domiporta"/>
    <x v="1009"/>
    <x v="4"/>
    <x v="1499"/>
    <n v="21130.50483351235"/>
    <x v="2"/>
  </r>
  <r>
    <s v="Domiporta"/>
    <x v="972"/>
    <x v="0"/>
    <x v="1500"/>
    <n v="17473.546782716818"/>
    <x v="1"/>
  </r>
  <r>
    <s v="Domiporta"/>
    <x v="1010"/>
    <x v="4"/>
    <x v="1497"/>
    <n v="25609.171736078613"/>
    <x v="1"/>
  </r>
  <r>
    <s v="Domiporta"/>
    <x v="1011"/>
    <x v="4"/>
    <x v="1430"/>
    <n v="16341.908713692945"/>
    <x v="1"/>
  </r>
  <r>
    <s v="Domiporta"/>
    <x v="1012"/>
    <x v="4"/>
    <x v="839"/>
    <n v="5785.6431646932188"/>
    <x v="3"/>
  </r>
  <r>
    <s v="Domiporta"/>
    <x v="272"/>
    <x v="4"/>
    <x v="1501"/>
    <n v="10447.05136334813"/>
    <x v="3"/>
  </r>
  <r>
    <s v="Domiporta"/>
    <x v="1013"/>
    <x v="2"/>
    <x v="1502"/>
    <n v="6681.8960593946313"/>
    <x v="3"/>
  </r>
  <r>
    <s v="Domiporta"/>
    <x v="1014"/>
    <x v="2"/>
    <x v="1399"/>
    <n v="5233.3708708708709"/>
    <x v="0"/>
  </r>
  <r>
    <s v="Domiporta"/>
    <x v="1015"/>
    <x v="4"/>
    <x v="532"/>
    <n v="14532.259507829976"/>
    <x v="2"/>
  </r>
  <r>
    <s v="Domiporta"/>
    <x v="1016"/>
    <x v="4"/>
    <x v="1503"/>
    <n v="7408.0109913337556"/>
    <x v="2"/>
  </r>
  <r>
    <s v="Domiporta"/>
    <x v="1017"/>
    <x v="0"/>
    <x v="989"/>
    <n v="6216.9898594556125"/>
    <x v="0"/>
  </r>
  <r>
    <s v="Domiporta"/>
    <x v="1018"/>
    <x v="2"/>
    <x v="1486"/>
    <n v="5459.5828724917046"/>
    <x v="3"/>
  </r>
  <r>
    <s v="Domiporta"/>
    <x v="653"/>
    <x v="4"/>
    <x v="1429"/>
    <n v="14775.358962482631"/>
    <x v="1"/>
  </r>
  <r>
    <s v="Domiporta"/>
    <x v="1019"/>
    <x v="4"/>
    <x v="1504"/>
    <n v="7623.8138895255552"/>
    <x v="2"/>
  </r>
  <r>
    <s v="Domiporta"/>
    <x v="128"/>
    <x v="4"/>
    <x v="1489"/>
    <n v="11864.003804089396"/>
    <x v="2"/>
  </r>
  <r>
    <s v="Domiporta"/>
    <x v="1020"/>
    <x v="4"/>
    <x v="1505"/>
    <n v="9671.964640086595"/>
    <x v="0"/>
  </r>
  <r>
    <s v="Domiporta"/>
    <x v="1021"/>
    <x v="4"/>
    <x v="1433"/>
    <n v="11361.025912215759"/>
    <x v="2"/>
  </r>
  <r>
    <s v="Domiporta"/>
    <x v="1022"/>
    <x v="4"/>
    <x v="1505"/>
    <n v="7978.0443802994769"/>
    <x v="0"/>
  </r>
  <r>
    <s v="Domiporta"/>
    <x v="1023"/>
    <x v="4"/>
    <x v="1434"/>
    <n v="8039.2893923789907"/>
    <x v="3"/>
  </r>
  <r>
    <s v="Domiporta"/>
    <x v="984"/>
    <x v="2"/>
    <x v="1506"/>
    <n v="6121.7908274690608"/>
    <x v="2"/>
  </r>
  <r>
    <s v="Domiporta"/>
    <x v="1024"/>
    <x v="1"/>
    <x v="1367"/>
    <n v="5149.1884456671251"/>
    <x v="3"/>
  </r>
  <r>
    <s v="Domiporta"/>
    <x v="1025"/>
    <x v="2"/>
    <x v="313"/>
    <n v="29854.910714285717"/>
    <x v="2"/>
  </r>
  <r>
    <s v="Domiporta"/>
    <x v="1026"/>
    <x v="2"/>
    <x v="1507"/>
    <n v="5723.4803121030664"/>
    <x v="0"/>
  </r>
  <r>
    <s v="Domiporta"/>
    <x v="1027"/>
    <x v="2"/>
    <x v="58"/>
    <n v="6950.6470588235297"/>
    <x v="3"/>
  </r>
  <r>
    <s v="Domiporta"/>
    <x v="1028"/>
    <x v="2"/>
    <x v="1508"/>
    <n v="9588.854003139717"/>
    <x v="2"/>
  </r>
  <r>
    <s v="Domiporta"/>
    <x v="1029"/>
    <x v="2"/>
    <x v="198"/>
    <n v="7431.1111111111113"/>
    <x v="2"/>
  </r>
  <r>
    <s v="Domiporta"/>
    <x v="1030"/>
    <x v="2"/>
    <x v="146"/>
    <n v="19058.444444444445"/>
    <x v="1"/>
  </r>
  <r>
    <s v="Domiporta"/>
    <x v="111"/>
    <x v="2"/>
    <x v="1509"/>
    <n v="9831.4606741573025"/>
    <x v="2"/>
  </r>
  <r>
    <s v="Domiporta"/>
    <x v="43"/>
    <x v="2"/>
    <x v="1510"/>
    <n v="19326.065411298314"/>
    <x v="2"/>
  </r>
  <r>
    <s v="Domiporta"/>
    <x v="1031"/>
    <x v="2"/>
    <x v="58"/>
    <n v="7575.3676470588234"/>
    <x v="0"/>
  </r>
  <r>
    <s v="Domiporta"/>
    <x v="1032"/>
    <x v="2"/>
    <x v="1507"/>
    <n v="21099.074578116495"/>
    <x v="0"/>
  </r>
  <r>
    <s v="Domiporta"/>
    <x v="1033"/>
    <x v="2"/>
    <x v="1511"/>
    <n v="25063.291139240504"/>
    <x v="1"/>
  </r>
  <r>
    <s v="Domiporta"/>
    <x v="21"/>
    <x v="2"/>
    <x v="1512"/>
    <n v="13416.149068322982"/>
    <x v="2"/>
  </r>
  <r>
    <s v="Domiporta"/>
    <x v="47"/>
    <x v="2"/>
    <x v="7"/>
    <n v="25862.068965517243"/>
    <x v="0"/>
  </r>
  <r>
    <s v="Domiporta"/>
    <x v="1034"/>
    <x v="2"/>
    <x v="1513"/>
    <n v="6788.5714285714284"/>
    <x v="2"/>
  </r>
  <r>
    <s v="Domiporta"/>
    <x v="47"/>
    <x v="2"/>
    <x v="244"/>
    <n v="21739.130434782608"/>
    <x v="0"/>
  </r>
  <r>
    <s v="Domiporta"/>
    <x v="1035"/>
    <x v="2"/>
    <x v="337"/>
    <n v="9412.8257456828887"/>
    <x v="2"/>
  </r>
  <r>
    <s v="Domiporta"/>
    <x v="1036"/>
    <x v="2"/>
    <x v="991"/>
    <n v="13407.687711611232"/>
    <x v="2"/>
  </r>
  <r>
    <s v="Domiporta"/>
    <x v="1037"/>
    <x v="2"/>
    <x v="23"/>
    <n v="11433.333333333334"/>
    <x v="2"/>
  </r>
  <r>
    <s v="Domiporta"/>
    <x v="132"/>
    <x v="2"/>
    <x v="360"/>
    <n v="5212.7659574468089"/>
    <x v="0"/>
  </r>
  <r>
    <s v="Domiporta"/>
    <x v="1038"/>
    <x v="2"/>
    <x v="78"/>
    <n v="5197.727272727273"/>
    <x v="2"/>
  </r>
  <r>
    <s v="Domiporta"/>
    <x v="1036"/>
    <x v="2"/>
    <x v="1514"/>
    <n v="13397.014925373134"/>
    <x v="2"/>
  </r>
  <r>
    <s v="Domiporta"/>
    <x v="1035"/>
    <x v="2"/>
    <x v="308"/>
    <n v="9257.3259224949834"/>
    <x v="0"/>
  </r>
  <r>
    <s v="Domiporta"/>
    <x v="108"/>
    <x v="2"/>
    <x v="1515"/>
    <n v="14483.821263482279"/>
    <x v="1"/>
  </r>
  <r>
    <s v="Domiporta"/>
    <x v="6"/>
    <x v="2"/>
    <x v="1516"/>
    <n v="15410.95890410959"/>
    <x v="2"/>
  </r>
  <r>
    <s v="Domiporta"/>
    <x v="1039"/>
    <x v="2"/>
    <x v="265"/>
    <n v="6589.3587994542977"/>
    <x v="0"/>
  </r>
  <r>
    <s v="Domiporta"/>
    <x v="88"/>
    <x v="2"/>
    <x v="96"/>
    <n v="11934.782608695652"/>
    <x v="0"/>
  </r>
  <r>
    <s v="Domiporta"/>
    <x v="57"/>
    <x v="2"/>
    <x v="139"/>
    <n v="15400"/>
    <x v="2"/>
  </r>
  <r>
    <s v="Domiporta"/>
    <x v="347"/>
    <x v="2"/>
    <x v="290"/>
    <n v="6344.0860215053763"/>
    <x v="3"/>
  </r>
  <r>
    <s v="Domiporta"/>
    <x v="92"/>
    <x v="2"/>
    <x v="83"/>
    <n v="13200"/>
    <x v="0"/>
  </r>
  <r>
    <s v="Domiporta"/>
    <x v="275"/>
    <x v="1"/>
    <x v="55"/>
    <n v="7016.2162162162158"/>
    <x v="3"/>
  </r>
  <r>
    <s v="Domiporta"/>
    <x v="87"/>
    <x v="1"/>
    <x v="1517"/>
    <n v="5560.032232070911"/>
    <x v="0"/>
  </r>
  <r>
    <s v="Domiporta"/>
    <x v="102"/>
    <x v="1"/>
    <x v="69"/>
    <n v="9078.9473684210534"/>
    <x v="0"/>
  </r>
  <r>
    <s v="Domiporta"/>
    <x v="1040"/>
    <x v="1"/>
    <x v="92"/>
    <n v="8749.984375"/>
    <x v="0"/>
  </r>
  <r>
    <s v="Domiporta"/>
    <x v="129"/>
    <x v="1"/>
    <x v="1518"/>
    <n v="6823.8213399503729"/>
    <x v="2"/>
  </r>
  <r>
    <s v="Domiporta"/>
    <x v="99"/>
    <x v="1"/>
    <x v="1321"/>
    <n v="5777.0961145194278"/>
    <x v="0"/>
  </r>
  <r>
    <s v="Domiporta"/>
    <x v="391"/>
    <x v="4"/>
    <x v="235"/>
    <n v="6476.0667099848388"/>
    <x v="2"/>
  </r>
  <r>
    <s v="Domiporta"/>
    <x v="275"/>
    <x v="0"/>
    <x v="25"/>
    <n v="10220.472440944883"/>
    <x v="2"/>
  </r>
  <r>
    <s v="Domiporta"/>
    <x v="133"/>
    <x v="0"/>
    <x v="1519"/>
    <n v="6272.4014336917562"/>
    <x v="3"/>
  </r>
  <r>
    <s v="Domiporta"/>
    <x v="1041"/>
    <x v="0"/>
    <x v="866"/>
    <n v="11166.336206896553"/>
    <x v="2"/>
  </r>
  <r>
    <s v="Domiporta"/>
    <x v="145"/>
    <x v="0"/>
    <x v="373"/>
    <n v="12636.773224629907"/>
    <x v="2"/>
  </r>
  <r>
    <s v="Domiporta"/>
    <x v="810"/>
    <x v="0"/>
    <x v="1520"/>
    <n v="11679.85927880387"/>
    <x v="0"/>
  </r>
  <r>
    <s v="Domiporta"/>
    <x v="109"/>
    <x v="2"/>
    <x v="991"/>
    <n v="11929.89444333798"/>
    <x v="2"/>
  </r>
  <r>
    <s v="Domiporta"/>
    <x v="44"/>
    <x v="2"/>
    <x v="26"/>
    <n v="21255.319148936171"/>
    <x v="2"/>
  </r>
  <r>
    <s v="Domiporta"/>
    <x v="70"/>
    <x v="2"/>
    <x v="98"/>
    <n v="18928.571428571428"/>
    <x v="1"/>
  </r>
  <r>
    <s v="Domiporta"/>
    <x v="1042"/>
    <x v="2"/>
    <x v="1521"/>
    <n v="24110.486486486487"/>
    <x v="1"/>
  </r>
  <r>
    <s v="Domiporta"/>
    <x v="129"/>
    <x v="2"/>
    <x v="201"/>
    <n v="6547.6190476190477"/>
    <x v="0"/>
  </r>
  <r>
    <s v="Domiporta"/>
    <x v="6"/>
    <x v="2"/>
    <x v="959"/>
    <n v="7557.2519083969464"/>
    <x v="0"/>
  </r>
  <r>
    <s v="Domiporta"/>
    <x v="1043"/>
    <x v="2"/>
    <x v="1522"/>
    <n v="9106.2465142219753"/>
    <x v="2"/>
  </r>
  <r>
    <s v="Domiporta"/>
    <x v="1044"/>
    <x v="0"/>
    <x v="1523"/>
    <n v="17078.189300411523"/>
    <x v="0"/>
  </r>
  <r>
    <s v="Domiporta"/>
    <x v="77"/>
    <x v="0"/>
    <x v="1524"/>
    <n v="8411.5523465703973"/>
    <x v="3"/>
  </r>
  <r>
    <s v="Domiporta"/>
    <x v="91"/>
    <x v="0"/>
    <x v="95"/>
    <n v="6857.1428571428569"/>
    <x v="0"/>
  </r>
  <r>
    <s v="Domiporta"/>
    <x v="179"/>
    <x v="2"/>
    <x v="1525"/>
    <n v="15392.973560304237"/>
    <x v="3"/>
  </r>
  <r>
    <s v="Domiporta"/>
    <x v="173"/>
    <x v="1"/>
    <x v="654"/>
    <n v="8416.1199625117151"/>
    <x v="2"/>
  </r>
  <r>
    <s v="Domiporta"/>
    <x v="54"/>
    <x v="2"/>
    <x v="1526"/>
    <n v="10920.209668025625"/>
    <x v="0"/>
  </r>
  <r>
    <s v="Domiporta"/>
    <x v="530"/>
    <x v="2"/>
    <x v="1527"/>
    <n v="14390.519187358917"/>
    <x v="0"/>
  </r>
  <r>
    <s v="Domiporta"/>
    <x v="31"/>
    <x v="2"/>
    <x v="391"/>
    <n v="20973.638637675584"/>
    <x v="0"/>
  </r>
  <r>
    <s v="Domiporta"/>
    <x v="1045"/>
    <x v="2"/>
    <x v="727"/>
    <n v="7639.8567119155359"/>
    <x v="0"/>
  </r>
  <r>
    <s v="Domiporta"/>
    <x v="22"/>
    <x v="2"/>
    <x v="1528"/>
    <n v="11687.105165366034"/>
    <x v="0"/>
  </r>
  <r>
    <s v="Domiporta"/>
    <x v="8"/>
    <x v="2"/>
    <x v="752"/>
    <n v="22607.781282860149"/>
    <x v="2"/>
  </r>
  <r>
    <s v="Domiporta"/>
    <x v="57"/>
    <x v="2"/>
    <x v="1529"/>
    <n v="8433.7349397590369"/>
    <x v="3"/>
  </r>
  <r>
    <s v="Domiporta"/>
    <x v="294"/>
    <x v="2"/>
    <x v="195"/>
    <n v="9628.1202241467145"/>
    <x v="0"/>
  </r>
  <r>
    <s v="Domiporta"/>
    <x v="53"/>
    <x v="1"/>
    <x v="461"/>
    <n v="17757.009345794391"/>
    <x v="2"/>
  </r>
  <r>
    <s v="Domiporta"/>
    <x v="173"/>
    <x v="1"/>
    <x v="1530"/>
    <n v="9344.4328824141521"/>
    <x v="2"/>
  </r>
  <r>
    <s v="Domiporta"/>
    <x v="123"/>
    <x v="1"/>
    <x v="47"/>
    <n v="19882.352941176472"/>
    <x v="3"/>
  </r>
  <r>
    <s v="Domiporta"/>
    <x v="1046"/>
    <x v="1"/>
    <x v="579"/>
    <n v="11383.425414364641"/>
    <x v="2"/>
  </r>
  <r>
    <s v="Domiporta"/>
    <x v="1047"/>
    <x v="1"/>
    <x v="95"/>
    <n v="8011.971428571429"/>
    <x v="0"/>
  </r>
  <r>
    <s v="Domiporta"/>
    <x v="202"/>
    <x v="1"/>
    <x v="1531"/>
    <n v="14463.134727244144"/>
    <x v="0"/>
  </r>
  <r>
    <s v="Domiporta"/>
    <x v="1048"/>
    <x v="1"/>
    <x v="1532"/>
    <n v="7927.8688524590161"/>
    <x v="0"/>
  </r>
  <r>
    <s v="Domiporta"/>
    <x v="1049"/>
    <x v="1"/>
    <x v="1085"/>
    <n v="9251.6011644832615"/>
    <x v="2"/>
  </r>
  <r>
    <s v="Domiporta"/>
    <x v="1050"/>
    <x v="1"/>
    <x v="179"/>
    <n v="18915.290322580644"/>
    <x v="1"/>
  </r>
  <r>
    <s v="Domiporta"/>
    <x v="787"/>
    <x v="1"/>
    <x v="1533"/>
    <n v="7157.5197381089929"/>
    <x v="2"/>
  </r>
  <r>
    <s v="Domiporta"/>
    <x v="787"/>
    <x v="1"/>
    <x v="1534"/>
    <n v="5528.6330507214034"/>
    <x v="0"/>
  </r>
  <r>
    <s v="Domiporta"/>
    <x v="689"/>
    <x v="1"/>
    <x v="148"/>
    <n v="6426.666666666667"/>
    <x v="0"/>
  </r>
  <r>
    <s v="Domiporta"/>
    <x v="79"/>
    <x v="1"/>
    <x v="1535"/>
    <n v="11683.378912184748"/>
    <x v="0"/>
  </r>
  <r>
    <s v="Domiporta"/>
    <x v="57"/>
    <x v="1"/>
    <x v="1536"/>
    <n v="6994.549701531274"/>
    <x v="0"/>
  </r>
  <r>
    <s v="Domiporta"/>
    <x v="186"/>
    <x v="1"/>
    <x v="1537"/>
    <n v="13921.626399528581"/>
    <x v="2"/>
  </r>
  <r>
    <s v="Domiporta"/>
    <x v="50"/>
    <x v="1"/>
    <x v="1538"/>
    <n v="8629.2065452300085"/>
    <x v="0"/>
  </r>
  <r>
    <s v="Domiporta"/>
    <x v="155"/>
    <x v="1"/>
    <x v="96"/>
    <n v="11065.217391304348"/>
    <x v="2"/>
  </r>
  <r>
    <s v="Domiporta"/>
    <x v="750"/>
    <x v="1"/>
    <x v="85"/>
    <n v="10678.160919540231"/>
    <x v="4"/>
  </r>
  <r>
    <s v="Domiporta"/>
    <x v="135"/>
    <x v="1"/>
    <x v="1539"/>
    <n v="13155.893536121672"/>
    <x v="2"/>
  </r>
  <r>
    <s v="Domiporta"/>
    <x v="422"/>
    <x v="1"/>
    <x v="699"/>
    <n v="26800"/>
    <x v="1"/>
  </r>
  <r>
    <s v="Domiporta"/>
    <x v="80"/>
    <x v="1"/>
    <x v="609"/>
    <n v="10222.781171397774"/>
    <x v="2"/>
  </r>
  <r>
    <s v="Domiporta"/>
    <x v="12"/>
    <x v="1"/>
    <x v="78"/>
    <n v="10431.818181818182"/>
    <x v="2"/>
  </r>
  <r>
    <s v="Domiporta"/>
    <x v="503"/>
    <x v="1"/>
    <x v="205"/>
    <n v="6940.2985074626868"/>
    <x v="0"/>
  </r>
  <r>
    <s v="Domiporta"/>
    <x v="615"/>
    <x v="1"/>
    <x v="1540"/>
    <n v="20096.527684676228"/>
    <x v="4"/>
  </r>
  <r>
    <s v="Domiporta"/>
    <x v="1051"/>
    <x v="1"/>
    <x v="1541"/>
    <n v="5545.6596603728776"/>
    <x v="3"/>
  </r>
  <r>
    <s v="Domiporta"/>
    <x v="145"/>
    <x v="0"/>
    <x v="674"/>
    <n v="8924.242424242424"/>
    <x v="0"/>
  </r>
  <r>
    <s v="Domiporta"/>
    <x v="353"/>
    <x v="0"/>
    <x v="1542"/>
    <n v="11645.947204968943"/>
    <x v="2"/>
  </r>
  <r>
    <s v="Domiporta"/>
    <x v="118"/>
    <x v="0"/>
    <x v="27"/>
    <n v="21428.571428571428"/>
    <x v="0"/>
  </r>
  <r>
    <s v="Domiporta"/>
    <x v="46"/>
    <x v="0"/>
    <x v="1455"/>
    <n v="11961.077844311378"/>
    <x v="0"/>
  </r>
  <r>
    <s v="Domiporta"/>
    <x v="22"/>
    <x v="0"/>
    <x v="1543"/>
    <n v="26663.840610428149"/>
    <x v="1"/>
  </r>
  <r>
    <s v="Domiporta"/>
    <x v="459"/>
    <x v="0"/>
    <x v="109"/>
    <n v="15477.707006369426"/>
    <x v="2"/>
  </r>
  <r>
    <s v="Domiporta"/>
    <x v="324"/>
    <x v="0"/>
    <x v="403"/>
    <n v="21765.913757700204"/>
    <x v="2"/>
  </r>
  <r>
    <s v="Domiporta"/>
    <x v="135"/>
    <x v="0"/>
    <x v="579"/>
    <n v="9558.0110497237565"/>
    <x v="0"/>
  </r>
  <r>
    <s v="Domiporta"/>
    <x v="44"/>
    <x v="0"/>
    <x v="56"/>
    <n v="20387.755102040817"/>
    <x v="2"/>
  </r>
  <r>
    <s v="Domiporta"/>
    <x v="571"/>
    <x v="0"/>
    <x v="368"/>
    <n v="17160.940325497289"/>
    <x v="0"/>
  </r>
  <r>
    <s v="Domiporta"/>
    <x v="290"/>
    <x v="0"/>
    <x v="993"/>
    <n v="6355.8550355126572"/>
    <x v="0"/>
  </r>
  <r>
    <s v="Domiporta"/>
    <x v="88"/>
    <x v="0"/>
    <x v="144"/>
    <n v="12200"/>
    <x v="2"/>
  </r>
  <r>
    <s v="Domiporta"/>
    <x v="198"/>
    <x v="0"/>
    <x v="102"/>
    <n v="20729.166666666668"/>
    <x v="2"/>
  </r>
  <r>
    <s v="Domiporta"/>
    <x v="131"/>
    <x v="3"/>
    <x v="1066"/>
    <n v="17208.86374351721"/>
    <x v="2"/>
  </r>
  <r>
    <s v="Domiporta"/>
    <x v="2"/>
    <x v="3"/>
    <x v="1066"/>
    <n v="17916.077322017914"/>
    <x v="2"/>
  </r>
  <r>
    <s v="Domiporta"/>
    <x v="211"/>
    <x v="3"/>
    <x v="392"/>
    <n v="10187.543412827044"/>
    <x v="2"/>
  </r>
  <r>
    <s v="Domiporta"/>
    <x v="840"/>
    <x v="2"/>
    <x v="98"/>
    <n v="17357.142857142859"/>
    <x v="1"/>
  </r>
  <r>
    <s v="Domiporta"/>
    <x v="385"/>
    <x v="0"/>
    <x v="1544"/>
    <n v="6089.3098782138022"/>
    <x v="2"/>
  </r>
  <r>
    <s v="Domiporta"/>
    <x v="391"/>
    <x v="0"/>
    <x v="1391"/>
    <n v="7766.2337662337659"/>
    <x v="2"/>
  </r>
  <r>
    <s v="Domiporta"/>
    <x v="598"/>
    <x v="0"/>
    <x v="34"/>
    <n v="7783.6411609498682"/>
    <x v="2"/>
  </r>
  <r>
    <s v="Domiporta"/>
    <x v="139"/>
    <x v="0"/>
    <x v="167"/>
    <n v="14487.179487179486"/>
    <x v="2"/>
  </r>
  <r>
    <s v="Domiporta"/>
    <x v="695"/>
    <x v="3"/>
    <x v="179"/>
    <n v="7709.677419354839"/>
    <x v="2"/>
  </r>
  <r>
    <s v="Domiporta"/>
    <x v="197"/>
    <x v="0"/>
    <x v="1545"/>
    <n v="12340.301974448317"/>
    <x v="2"/>
  </r>
  <r>
    <s v="Domiporta"/>
    <x v="745"/>
    <x v="1"/>
    <x v="169"/>
    <n v="6969.69696969697"/>
    <x v="2"/>
  </r>
  <r>
    <s v="Domiporta"/>
    <x v="102"/>
    <x v="0"/>
    <x v="345"/>
    <n v="21562.5"/>
    <x v="2"/>
  </r>
  <r>
    <s v="Domiporta"/>
    <x v="345"/>
    <x v="0"/>
    <x v="831"/>
    <n v="7455.0128534704372"/>
    <x v="2"/>
  </r>
  <r>
    <s v="Domiporta"/>
    <x v="1052"/>
    <x v="0"/>
    <x v="1546"/>
    <n v="10489.192263936291"/>
    <x v="2"/>
  </r>
  <r>
    <s v="Domiporta"/>
    <x v="1053"/>
    <x v="0"/>
    <x v="179"/>
    <n v="7677.4193548387093"/>
    <x v="2"/>
  </r>
  <r>
    <s v="Domiporta"/>
    <x v="738"/>
    <x v="2"/>
    <x v="1547"/>
    <n v="7171.314741035857"/>
    <x v="2"/>
  </r>
  <r>
    <s v="Domiporta"/>
    <x v="274"/>
    <x v="2"/>
    <x v="6"/>
    <n v="12500"/>
    <x v="2"/>
  </r>
  <r>
    <s v="Domiporta"/>
    <x v="291"/>
    <x v="0"/>
    <x v="52"/>
    <n v="10675.675675675675"/>
    <x v="2"/>
  </r>
  <r>
    <s v="Domiporta"/>
    <x v="325"/>
    <x v="2"/>
    <x v="52"/>
    <n v="9702.7027027027034"/>
    <x v="2"/>
  </r>
  <r>
    <s v="Domiporta"/>
    <x v="1054"/>
    <x v="2"/>
    <x v="6"/>
    <n v="15611.111111111111"/>
    <x v="1"/>
  </r>
  <r>
    <s v="Domiporta"/>
    <x v="20"/>
    <x v="2"/>
    <x v="167"/>
    <n v="20512.820512820512"/>
    <x v="2"/>
  </r>
  <r>
    <s v="Domiporta"/>
    <x v="1055"/>
    <x v="3"/>
    <x v="1062"/>
    <n v="7851.0411105178855"/>
    <x v="2"/>
  </r>
  <r>
    <s v="Domiporta"/>
    <x v="418"/>
    <x v="0"/>
    <x v="1418"/>
    <n v="5750.1306847882906"/>
    <x v="1"/>
  </r>
  <r>
    <s v="Domiporta"/>
    <x v="460"/>
    <x v="0"/>
    <x v="1548"/>
    <n v="9480.1223241590214"/>
    <x v="2"/>
  </r>
  <r>
    <s v="Domiporta"/>
    <x v="842"/>
    <x v="2"/>
    <x v="1257"/>
    <n v="8807.5880758807598"/>
    <x v="1"/>
  </r>
  <r>
    <s v="Domiporta"/>
    <x v="459"/>
    <x v="3"/>
    <x v="1270"/>
    <n v="20082.644628099177"/>
    <x v="2"/>
  </r>
  <r>
    <s v="Domiporta"/>
    <x v="1056"/>
    <x v="3"/>
    <x v="75"/>
    <n v="7352.9411764705883"/>
    <x v="2"/>
  </r>
  <r>
    <s v="Domiporta"/>
    <x v="385"/>
    <x v="0"/>
    <x v="101"/>
    <n v="5984.0425531914889"/>
    <x v="2"/>
  </r>
  <r>
    <s v="Domiporta"/>
    <x v="842"/>
    <x v="3"/>
    <x v="1035"/>
    <n v="9154.929577464789"/>
    <x v="2"/>
  </r>
  <r>
    <s v="Domiporta"/>
    <x v="582"/>
    <x v="3"/>
    <x v="1549"/>
    <n v="8254.7843473293342"/>
    <x v="2"/>
  </r>
  <r>
    <s v="Domiporta"/>
    <x v="747"/>
    <x v="3"/>
    <x v="1550"/>
    <n v="7453.0831099195721"/>
    <x v="2"/>
  </r>
  <r>
    <s v="Domiporta"/>
    <x v="391"/>
    <x v="3"/>
    <x v="1551"/>
    <n v="8547.7415666094912"/>
    <x v="1"/>
  </r>
  <r>
    <s v="Domiporta"/>
    <x v="419"/>
    <x v="0"/>
    <x v="743"/>
    <n v="12175.102599179207"/>
    <x v="2"/>
  </r>
  <r>
    <s v="Domiporta"/>
    <x v="105"/>
    <x v="2"/>
    <x v="139"/>
    <n v="17428.571428571428"/>
    <x v="2"/>
  </r>
  <r>
    <s v="Domiporta"/>
    <x v="64"/>
    <x v="2"/>
    <x v="167"/>
    <n v="15384.615384615385"/>
    <x v="2"/>
  </r>
  <r>
    <s v="Domiporta"/>
    <x v="36"/>
    <x v="3"/>
    <x v="1552"/>
    <n v="22328.54864433812"/>
    <x v="1"/>
  </r>
  <r>
    <s v="Domiporta"/>
    <x v="1057"/>
    <x v="3"/>
    <x v="1553"/>
    <n v="13602.518603319979"/>
    <x v="2"/>
  </r>
  <r>
    <s v="Domiporta"/>
    <x v="1058"/>
    <x v="0"/>
    <x v="75"/>
    <n v="6088.2352941176468"/>
    <x v="1"/>
  </r>
  <r>
    <s v="Domiporta"/>
    <x v="175"/>
    <x v="0"/>
    <x v="568"/>
    <n v="12547.169811320755"/>
    <x v="1"/>
  </r>
  <r>
    <s v="Domiporta"/>
    <x v="1059"/>
    <x v="3"/>
    <x v="1496"/>
    <n v="11886.792452830188"/>
    <x v="2"/>
  </r>
  <r>
    <s v="Domiporta"/>
    <x v="378"/>
    <x v="0"/>
    <x v="270"/>
    <n v="9951.4563106796122"/>
    <x v="2"/>
  </r>
  <r>
    <s v="Domiporta"/>
    <x v="426"/>
    <x v="2"/>
    <x v="1554"/>
    <n v="6764.5365572826713"/>
    <x v="2"/>
  </r>
  <r>
    <s v="Domiporta"/>
    <x v="1060"/>
    <x v="3"/>
    <x v="1555"/>
    <n v="7842.465753424658"/>
    <x v="2"/>
  </r>
  <r>
    <s v="Domiporta"/>
    <x v="1061"/>
    <x v="0"/>
    <x v="507"/>
    <n v="7913.7931034482763"/>
    <x v="1"/>
  </r>
  <r>
    <s v="Domiporta"/>
    <x v="291"/>
    <x v="3"/>
    <x v="1556"/>
    <n v="13840.22424667134"/>
    <x v="1"/>
  </r>
  <r>
    <s v="Domiporta"/>
    <x v="1062"/>
    <x v="0"/>
    <x v="6"/>
    <n v="7358.333333333333"/>
    <x v="2"/>
  </r>
  <r>
    <s v="Domiporta"/>
    <x v="140"/>
    <x v="0"/>
    <x v="1334"/>
    <n v="10705.462530881143"/>
    <x v="2"/>
  </r>
  <r>
    <s v="Domiporta"/>
    <x v="91"/>
    <x v="2"/>
    <x v="80"/>
    <n v="14769.23076923077"/>
    <x v="1"/>
  </r>
  <r>
    <s v="Domiporta"/>
    <x v="197"/>
    <x v="0"/>
    <x v="6"/>
    <n v="11805.555555555555"/>
    <x v="2"/>
  </r>
  <r>
    <s v="Domiporta"/>
    <x v="598"/>
    <x v="3"/>
    <x v="1557"/>
    <n v="8029.3957539466519"/>
    <x v="2"/>
  </r>
  <r>
    <s v="Domiporta"/>
    <x v="1063"/>
    <x v="0"/>
    <x v="103"/>
    <n v="9566.6666666666661"/>
    <x v="2"/>
  </r>
  <r>
    <s v="Domiporta"/>
    <x v="175"/>
    <x v="0"/>
    <x v="1558"/>
    <n v="11098.748261474269"/>
    <x v="2"/>
  </r>
  <r>
    <s v="Domiporta"/>
    <x v="1058"/>
    <x v="2"/>
    <x v="146"/>
    <n v="7666.666666666667"/>
    <x v="1"/>
  </r>
  <r>
    <s v="Domiporta"/>
    <x v="300"/>
    <x v="0"/>
    <x v="52"/>
    <n v="13783.783783783783"/>
    <x v="2"/>
  </r>
  <r>
    <s v="Domiporta"/>
    <x v="359"/>
    <x v="2"/>
    <x v="1559"/>
    <n v="5602.6236676687613"/>
    <x v="2"/>
  </r>
  <r>
    <s v="Domiporta"/>
    <x v="958"/>
    <x v="3"/>
    <x v="1560"/>
    <n v="11686.232657417289"/>
    <x v="2"/>
  </r>
  <r>
    <s v="Domiporta"/>
    <x v="69"/>
    <x v="0"/>
    <x v="167"/>
    <n v="9615.3846153846152"/>
    <x v="2"/>
  </r>
  <r>
    <s v="Domiporta"/>
    <x v="293"/>
    <x v="0"/>
    <x v="1561"/>
    <n v="8234.946871310507"/>
    <x v="1"/>
  </r>
  <r>
    <s v="Domiporta"/>
    <x v="111"/>
    <x v="1"/>
    <x v="307"/>
    <n v="11146.496815286624"/>
    <x v="1"/>
  </r>
  <r>
    <s v="Domiporta"/>
    <x v="132"/>
    <x v="1"/>
    <x v="1562"/>
    <n v="18860.662047729023"/>
    <x v="1"/>
  </r>
  <r>
    <s v="Domiporta"/>
    <x v="296"/>
    <x v="3"/>
    <x v="1558"/>
    <n v="14881.780250347703"/>
    <x v="1"/>
  </r>
  <r>
    <s v="Domiporta"/>
    <x v="1064"/>
    <x v="3"/>
    <x v="1563"/>
    <n v="8916.1940768746063"/>
    <x v="1"/>
  </r>
  <r>
    <s v="Domiporta"/>
    <x v="1053"/>
    <x v="4"/>
    <x v="922"/>
    <n v="7702.2653721682855"/>
    <x v="1"/>
  </r>
  <r>
    <s v="Domiporta"/>
    <x v="691"/>
    <x v="2"/>
    <x v="1564"/>
    <n v="15843.694493783305"/>
    <x v="2"/>
  </r>
  <r>
    <s v="Domiporta"/>
    <x v="378"/>
    <x v="0"/>
    <x v="1565"/>
    <n v="11988.304093567251"/>
    <x v="1"/>
  </r>
  <r>
    <s v="Domiporta"/>
    <x v="1065"/>
    <x v="0"/>
    <x v="1566"/>
    <n v="12283.009439200443"/>
    <x v="1"/>
  </r>
  <r>
    <s v="Domiporta"/>
    <x v="317"/>
    <x v="3"/>
    <x v="1567"/>
    <n v="13559.322033898305"/>
    <x v="1"/>
  </r>
  <r>
    <s v="Domiporta"/>
    <x v="418"/>
    <x v="3"/>
    <x v="1035"/>
    <n v="6197.1830985915494"/>
    <x v="1"/>
  </r>
  <r>
    <s v="Domiporta"/>
    <x v="317"/>
    <x v="2"/>
    <x v="736"/>
    <n v="10928.961748633879"/>
    <x v="2"/>
  </r>
  <r>
    <s v="Domiporta"/>
    <x v="721"/>
    <x v="3"/>
    <x v="1568"/>
    <n v="7656.826568265682"/>
    <x v="1"/>
  </r>
  <r>
    <s v="Domiporta"/>
    <x v="1066"/>
    <x v="2"/>
    <x v="1035"/>
    <n v="8564.9577464788727"/>
    <x v="2"/>
  </r>
  <r>
    <s v="Domiporta"/>
    <x v="1067"/>
    <x v="3"/>
    <x v="1560"/>
    <n v="6036.819637139808"/>
    <x v="2"/>
  </r>
  <r>
    <s v="Domiporta"/>
    <x v="474"/>
    <x v="0"/>
    <x v="1569"/>
    <n v="10240.797121505673"/>
    <x v="2"/>
  </r>
  <r>
    <s v="Domiporta"/>
    <x v="342"/>
    <x v="2"/>
    <x v="1570"/>
    <n v="16025.320512820514"/>
    <x v="1"/>
  </r>
  <r>
    <s v="Domiporta"/>
    <x v="418"/>
    <x v="3"/>
    <x v="1571"/>
    <n v="5687.6938986556361"/>
    <x v="2"/>
  </r>
  <r>
    <s v="Domiporta"/>
    <x v="36"/>
    <x v="2"/>
    <x v="1572"/>
    <n v="17423.771001866833"/>
    <x v="2"/>
  </r>
  <r>
    <s v="Domiporta"/>
    <x v="427"/>
    <x v="0"/>
    <x v="6"/>
    <n v="7638.8888888888887"/>
    <x v="2"/>
  </r>
  <r>
    <s v="Domiporta"/>
    <x v="176"/>
    <x v="3"/>
    <x v="1573"/>
    <n v="8690.9288430200977"/>
    <x v="2"/>
  </r>
  <r>
    <s v="Domiporta"/>
    <x v="354"/>
    <x v="0"/>
    <x v="1574"/>
    <n v="10244.565217391306"/>
    <x v="2"/>
  </r>
  <r>
    <s v="Domiporta"/>
    <x v="274"/>
    <x v="0"/>
    <x v="952"/>
    <n v="14376.996805111821"/>
    <x v="2"/>
  </r>
  <r>
    <s v="Domiporta"/>
    <x v="87"/>
    <x v="0"/>
    <x v="1575"/>
    <n v="11226.814188089815"/>
    <x v="1"/>
  </r>
  <r>
    <s v="Domiporta"/>
    <x v="1068"/>
    <x v="0"/>
    <x v="1576"/>
    <n v="11035.286284953396"/>
    <x v="1"/>
  </r>
  <r>
    <s v="Domiporta"/>
    <x v="1069"/>
    <x v="0"/>
    <x v="139"/>
    <n v="6257.1428571428569"/>
    <x v="1"/>
  </r>
  <r>
    <s v="Domiporta"/>
    <x v="336"/>
    <x v="3"/>
    <x v="1577"/>
    <n v="6811.9891008174391"/>
    <x v="2"/>
  </r>
  <r>
    <s v="Domiporta"/>
    <x v="1070"/>
    <x v="0"/>
    <x v="1569"/>
    <n v="10141.156933296428"/>
    <x v="2"/>
  </r>
  <r>
    <s v="Domiporta"/>
    <x v="741"/>
    <x v="0"/>
    <x v="1391"/>
    <n v="6597.4025974025972"/>
    <x v="2"/>
  </r>
  <r>
    <s v="Domiporta"/>
    <x v="170"/>
    <x v="0"/>
    <x v="1578"/>
    <n v="8623.0495483164523"/>
    <x v="1"/>
  </r>
  <r>
    <s v="Domiporta"/>
    <x v="192"/>
    <x v="0"/>
    <x v="1050"/>
    <n v="14378.238341968912"/>
    <x v="2"/>
  </r>
  <r>
    <s v="Domiporta"/>
    <x v="139"/>
    <x v="3"/>
    <x v="1579"/>
    <n v="19755.244755244756"/>
    <x v="1"/>
  </r>
  <r>
    <s v="Domiporta"/>
    <x v="391"/>
    <x v="1"/>
    <x v="1580"/>
    <n v="7432.2644792443452"/>
    <x v="2"/>
  </r>
  <r>
    <s v="Domiporta"/>
    <x v="37"/>
    <x v="1"/>
    <x v="1581"/>
    <n v="7355.0212164073546"/>
    <x v="2"/>
  </r>
  <r>
    <s v="Domiporta"/>
    <x v="128"/>
    <x v="1"/>
    <x v="1582"/>
    <n v="6465.4055454781028"/>
    <x v="3"/>
  </r>
  <r>
    <s v="Domiporta"/>
    <x v="220"/>
    <x v="1"/>
    <x v="538"/>
    <n v="24709.784411276949"/>
    <x v="0"/>
  </r>
  <r>
    <s v="Domiporta"/>
    <x v="133"/>
    <x v="0"/>
    <x v="541"/>
    <n v="12285.491419656786"/>
    <x v="0"/>
  </r>
  <r>
    <s v="Domiporta"/>
    <x v="88"/>
    <x v="0"/>
    <x v="123"/>
    <n v="7303.4455234801117"/>
    <x v="2"/>
  </r>
  <r>
    <s v="Domiporta"/>
    <x v="554"/>
    <x v="0"/>
    <x v="1583"/>
    <n v="7308.9823846265836"/>
    <x v="0"/>
  </r>
  <r>
    <s v="Domiporta"/>
    <x v="1071"/>
    <x v="0"/>
    <x v="140"/>
    <n v="9916.9811320754725"/>
    <x v="2"/>
  </r>
  <r>
    <s v="Domiporta"/>
    <x v="1071"/>
    <x v="0"/>
    <x v="728"/>
    <n v="7351.0489510489515"/>
    <x v="0"/>
  </r>
  <r>
    <s v="Domiporta"/>
    <x v="37"/>
    <x v="2"/>
    <x v="156"/>
    <n v="5200"/>
    <x v="0"/>
  </r>
  <r>
    <s v="Domiporta"/>
    <x v="126"/>
    <x v="2"/>
    <x v="507"/>
    <n v="16724.137931034482"/>
    <x v="1"/>
  </r>
  <r>
    <s v="Domiporta"/>
    <x v="91"/>
    <x v="2"/>
    <x v="1584"/>
    <n v="6943.4398958484016"/>
    <x v="0"/>
  </r>
  <r>
    <s v="Domiporta"/>
    <x v="56"/>
    <x v="2"/>
    <x v="1135"/>
    <n v="23695.548109143128"/>
    <x v="2"/>
  </r>
  <r>
    <s v="Domiporta"/>
    <x v="1072"/>
    <x v="2"/>
    <x v="1206"/>
    <n v="11619.770002446783"/>
    <x v="2"/>
  </r>
  <r>
    <s v="Domiporta"/>
    <x v="77"/>
    <x v="2"/>
    <x v="1043"/>
    <n v="14439.165461681472"/>
    <x v="2"/>
  </r>
  <r>
    <s v="Domiporta"/>
    <x v="598"/>
    <x v="2"/>
    <x v="345"/>
    <n v="9218.75"/>
    <x v="2"/>
  </r>
  <r>
    <s v="Domiporta"/>
    <x v="130"/>
    <x v="4"/>
    <x v="1351"/>
    <n v="16085.638499431603"/>
    <x v="0"/>
  </r>
  <r>
    <s v="Domiporta"/>
    <x v="189"/>
    <x v="0"/>
    <x v="56"/>
    <n v="20183.673469387755"/>
    <x v="2"/>
  </r>
  <r>
    <s v="Domiporta"/>
    <x v="36"/>
    <x v="0"/>
    <x v="1585"/>
    <n v="13779.527559055117"/>
    <x v="2"/>
  </r>
  <r>
    <s v="Domiporta"/>
    <x v="220"/>
    <x v="1"/>
    <x v="205"/>
    <n v="22238.805970149253"/>
    <x v="0"/>
  </r>
  <r>
    <s v="Domiporta"/>
    <x v="173"/>
    <x v="0"/>
    <x v="1586"/>
    <n v="6508.1895926945936"/>
    <x v="0"/>
  </r>
  <r>
    <s v="Domiporta"/>
    <x v="1073"/>
    <x v="0"/>
    <x v="1587"/>
    <n v="5052.8034682080925"/>
    <x v="3"/>
  </r>
  <r>
    <s v="Domiporta"/>
    <x v="1074"/>
    <x v="0"/>
    <x v="102"/>
    <n v="10404"/>
    <x v="0"/>
  </r>
  <r>
    <s v="Domiporta"/>
    <x v="104"/>
    <x v="0"/>
    <x v="96"/>
    <n v="19543.478260869564"/>
    <x v="0"/>
  </r>
  <r>
    <s v="Domiporta"/>
    <x v="478"/>
    <x v="1"/>
    <x v="213"/>
    <n v="7882.3529411764703"/>
    <x v="2"/>
  </r>
  <r>
    <s v="Domiporta"/>
    <x v="341"/>
    <x v="1"/>
    <x v="32"/>
    <n v="6605.6338028169012"/>
    <x v="0"/>
  </r>
  <r>
    <s v="Domiporta"/>
    <x v="130"/>
    <x v="1"/>
    <x v="1588"/>
    <n v="13446.309787773202"/>
    <x v="3"/>
  </r>
  <r>
    <s v="Domiporta"/>
    <x v="80"/>
    <x v="1"/>
    <x v="1589"/>
    <n v="7111.6110486189218"/>
    <x v="2"/>
  </r>
  <r>
    <s v="Domiporta"/>
    <x v="133"/>
    <x v="1"/>
    <x v="323"/>
    <n v="11688.311688311689"/>
    <x v="0"/>
  </r>
  <r>
    <s v="Domiporta"/>
    <x v="109"/>
    <x v="0"/>
    <x v="1590"/>
    <n v="12979.414951245937"/>
    <x v="2"/>
  </r>
  <r>
    <s v="Domiporta"/>
    <x v="133"/>
    <x v="3"/>
    <x v="140"/>
    <n v="11886.792452830188"/>
    <x v="0"/>
  </r>
  <r>
    <s v="Domiporta"/>
    <x v="209"/>
    <x v="3"/>
    <x v="74"/>
    <n v="20000"/>
    <x v="2"/>
  </r>
  <r>
    <s v="Domiporta"/>
    <x v="104"/>
    <x v="3"/>
    <x v="140"/>
    <n v="16962.264150943396"/>
    <x v="0"/>
  </r>
  <r>
    <s v="Domiporta"/>
    <x v="327"/>
    <x v="3"/>
    <x v="345"/>
    <n v="27781.25"/>
    <x v="2"/>
  </r>
  <r>
    <s v="Domiporta"/>
    <x v="64"/>
    <x v="0"/>
    <x v="96"/>
    <n v="13043.478260869566"/>
    <x v="2"/>
  </r>
  <r>
    <s v="Domiporta"/>
    <x v="128"/>
    <x v="0"/>
    <x v="1235"/>
    <n v="7015.3240545480112"/>
    <x v="0"/>
  </r>
  <r>
    <s v="Domiporta"/>
    <x v="423"/>
    <x v="1"/>
    <x v="74"/>
    <n v="7000"/>
    <x v="0"/>
  </r>
  <r>
    <s v="Domiporta"/>
    <x v="291"/>
    <x v="0"/>
    <x v="1591"/>
    <n v="6668.9177781529634"/>
    <x v="0"/>
  </r>
  <r>
    <s v="Domiporta"/>
    <x v="274"/>
    <x v="0"/>
    <x v="810"/>
    <n v="9090.9090909090901"/>
    <x v="0"/>
  </r>
  <r>
    <s v="Domiporta"/>
    <x v="77"/>
    <x v="0"/>
    <x v="1592"/>
    <n v="13509.85697719366"/>
    <x v="2"/>
  </r>
  <r>
    <s v="Domiporta"/>
    <x v="142"/>
    <x v="1"/>
    <x v="1593"/>
    <n v="10822.401614530776"/>
    <x v="2"/>
  </r>
  <r>
    <s v="Domiporta"/>
    <x v="422"/>
    <x v="1"/>
    <x v="777"/>
    <n v="14660.831509846827"/>
    <x v="2"/>
  </r>
  <r>
    <s v="Domiporta"/>
    <x v="168"/>
    <x v="1"/>
    <x v="1594"/>
    <n v="9396.5643811481423"/>
    <x v="0"/>
  </r>
  <r>
    <s v="Domiporta"/>
    <x v="96"/>
    <x v="1"/>
    <x v="1595"/>
    <n v="8752.918287937744"/>
    <x v="2"/>
  </r>
  <r>
    <s v="Domiporta"/>
    <x v="1075"/>
    <x v="0"/>
    <x v="1139"/>
    <n v="11075.731092436974"/>
    <x v="2"/>
  </r>
  <r>
    <s v="Domiporta"/>
    <x v="1076"/>
    <x v="0"/>
    <x v="146"/>
    <n v="14429.62962962963"/>
    <x v="2"/>
  </r>
  <r>
    <s v="Domiporta"/>
    <x v="176"/>
    <x v="0"/>
    <x v="148"/>
    <n v="5333.333333333333"/>
    <x v="2"/>
  </r>
  <r>
    <s v="Domiporta"/>
    <x v="1077"/>
    <x v="0"/>
    <x v="58"/>
    <n v="11514.705882352941"/>
    <x v="0"/>
  </r>
  <r>
    <s v="Domiporta"/>
    <x v="276"/>
    <x v="0"/>
    <x v="52"/>
    <n v="13864.864864864865"/>
    <x v="2"/>
  </r>
  <r>
    <s v="Domiporta"/>
    <x v="59"/>
    <x v="0"/>
    <x v="608"/>
    <n v="17241.37931034483"/>
    <x v="0"/>
  </r>
  <r>
    <s v="Domiporta"/>
    <x v="1078"/>
    <x v="4"/>
    <x v="1596"/>
    <n v="7976.1119891623393"/>
    <x v="2"/>
  </r>
  <r>
    <s v="Domiporta"/>
    <x v="459"/>
    <x v="0"/>
    <x v="92"/>
    <n v="11390.625"/>
    <x v="0"/>
  </r>
  <r>
    <s v="Domiporta"/>
    <x v="2"/>
    <x v="2"/>
    <x v="1597"/>
    <n v="24836.60130718954"/>
    <x v="1"/>
  </r>
  <r>
    <s v="Domiporta"/>
    <x v="582"/>
    <x v="2"/>
    <x v="507"/>
    <n v="9965.5172413793098"/>
    <x v="1"/>
  </r>
  <r>
    <s v="Domiporta"/>
    <x v="97"/>
    <x v="2"/>
    <x v="409"/>
    <n v="12493.75312343828"/>
    <x v="2"/>
  </r>
  <r>
    <s v="Domiporta"/>
    <x v="755"/>
    <x v="2"/>
    <x v="1598"/>
    <n v="9307.4386222059366"/>
    <x v="0"/>
  </r>
  <r>
    <s v="Domiporta"/>
    <x v="187"/>
    <x v="0"/>
    <x v="200"/>
    <n v="10731.319554848968"/>
    <x v="0"/>
  </r>
  <r>
    <s v="Domiporta"/>
    <x v="1079"/>
    <x v="0"/>
    <x v="72"/>
    <n v="8034.7874306839185"/>
    <x v="2"/>
  </r>
  <r>
    <s v="Domiporta"/>
    <x v="333"/>
    <x v="0"/>
    <x v="167"/>
    <n v="8717.9487179487187"/>
    <x v="2"/>
  </r>
  <r>
    <s v="Domiporta"/>
    <x v="191"/>
    <x v="0"/>
    <x v="148"/>
    <n v="11983.333333333334"/>
    <x v="0"/>
  </r>
  <r>
    <s v="Domiporta"/>
    <x v="56"/>
    <x v="0"/>
    <x v="102"/>
    <n v="20625"/>
    <x v="2"/>
  </r>
  <r>
    <s v="Domiporta"/>
    <x v="1080"/>
    <x v="0"/>
    <x v="1599"/>
    <n v="5314.1889198884019"/>
    <x v="0"/>
  </r>
  <r>
    <s v="Domiporta"/>
    <x v="108"/>
    <x v="0"/>
    <x v="14"/>
    <n v="9038.461538461539"/>
    <x v="2"/>
  </r>
  <r>
    <s v="Domiporta"/>
    <x v="173"/>
    <x v="0"/>
    <x v="1600"/>
    <n v="7371.5317681825645"/>
    <x v="0"/>
  </r>
  <r>
    <s v="Domiporta"/>
    <x v="295"/>
    <x v="0"/>
    <x v="1595"/>
    <n v="16128.404669260701"/>
    <x v="2"/>
  </r>
  <r>
    <s v="Domiporta"/>
    <x v="13"/>
    <x v="3"/>
    <x v="141"/>
    <n v="11052.631578947368"/>
    <x v="2"/>
  </r>
  <r>
    <s v="Domiporta"/>
    <x v="233"/>
    <x v="0"/>
    <x v="382"/>
    <n v="10582.01827242525"/>
    <x v="0"/>
  </r>
  <r>
    <s v="Domiporta"/>
    <x v="1081"/>
    <x v="0"/>
    <x v="1601"/>
    <n v="12199.387056066342"/>
    <x v="2"/>
  </r>
  <r>
    <s v="Domiporta"/>
    <x v="1082"/>
    <x v="0"/>
    <x v="548"/>
    <n v="11335.113350125945"/>
    <x v="0"/>
  </r>
  <r>
    <s v="Domiporta"/>
    <x v="1083"/>
    <x v="0"/>
    <x v="23"/>
    <n v="9629.6481481481478"/>
    <x v="0"/>
  </r>
  <r>
    <s v="Domiporta"/>
    <x v="797"/>
    <x v="0"/>
    <x v="1602"/>
    <n v="6839.5836775152811"/>
    <x v="0"/>
  </r>
  <r>
    <s v="Domiporta"/>
    <x v="582"/>
    <x v="0"/>
    <x v="1069"/>
    <n v="6658.9861751152075"/>
    <x v="2"/>
  </r>
  <r>
    <s v="Domiporta"/>
    <x v="58"/>
    <x v="0"/>
    <x v="1603"/>
    <n v="9749.0561847657118"/>
    <x v="0"/>
  </r>
  <r>
    <s v="Domiporta"/>
    <x v="1084"/>
    <x v="0"/>
    <x v="711"/>
    <n v="11772.511848341232"/>
    <x v="3"/>
  </r>
  <r>
    <s v="Domiporta"/>
    <x v="542"/>
    <x v="0"/>
    <x v="1604"/>
    <n v="18558.330698703761"/>
    <x v="2"/>
  </r>
  <r>
    <s v="Domiporta"/>
    <x v="1085"/>
    <x v="0"/>
    <x v="1605"/>
    <n v="15691.692189892801"/>
    <x v="0"/>
  </r>
  <r>
    <s v="Domiporta"/>
    <x v="1086"/>
    <x v="0"/>
    <x v="205"/>
    <n v="7719.4029850746265"/>
    <x v="0"/>
  </r>
  <r>
    <s v="Domiporta"/>
    <x v="1087"/>
    <x v="0"/>
    <x v="341"/>
    <n v="12325.493333333334"/>
    <x v="3"/>
  </r>
  <r>
    <s v="Domiporta"/>
    <x v="1088"/>
    <x v="0"/>
    <x v="341"/>
    <n v="10106.666666666666"/>
    <x v="3"/>
  </r>
  <r>
    <s v="Domiporta"/>
    <x v="1089"/>
    <x v="0"/>
    <x v="1605"/>
    <n v="12905.819295558958"/>
    <x v="2"/>
  </r>
  <r>
    <s v="Domiporta"/>
    <x v="574"/>
    <x v="0"/>
    <x v="1606"/>
    <n v="21112.076455256301"/>
    <x v="0"/>
  </r>
  <r>
    <s v="Domiporta"/>
    <x v="77"/>
    <x v="0"/>
    <x v="1607"/>
    <n v="12099.705729617448"/>
    <x v="0"/>
  </r>
  <r>
    <s v="Domiporta"/>
    <x v="1090"/>
    <x v="0"/>
    <x v="301"/>
    <n v="10195.148901765262"/>
    <x v="3"/>
  </r>
  <r>
    <s v="Domiporta"/>
    <x v="1091"/>
    <x v="0"/>
    <x v="1608"/>
    <n v="5069.4376305987098"/>
    <x v="1"/>
  </r>
  <r>
    <s v="Domiporta"/>
    <x v="1092"/>
    <x v="0"/>
    <x v="1027"/>
    <n v="10648.464163822526"/>
    <x v="4"/>
  </r>
  <r>
    <s v="Domiporta"/>
    <x v="24"/>
    <x v="0"/>
    <x v="1419"/>
    <n v="7340.1977775512278"/>
    <x v="3"/>
  </r>
  <r>
    <s v="Domiporta"/>
    <x v="1093"/>
    <x v="0"/>
    <x v="211"/>
    <n v="18650.344202898548"/>
    <x v="2"/>
  </r>
  <r>
    <s v="Domiporta"/>
    <x v="1094"/>
    <x v="0"/>
    <x v="1609"/>
    <n v="10361.068111455108"/>
    <x v="0"/>
  </r>
  <r>
    <s v="Domiporta"/>
    <x v="1095"/>
    <x v="0"/>
    <x v="1083"/>
    <n v="15436.447166921898"/>
    <x v="2"/>
  </r>
  <r>
    <s v="Domiporta"/>
    <x v="1096"/>
    <x v="1"/>
    <x v="271"/>
    <n v="7221.2566137566146"/>
    <x v="0"/>
  </r>
  <r>
    <s v="Domiporta"/>
    <x v="1097"/>
    <x v="3"/>
    <x v="138"/>
    <n v="6365.7247706422022"/>
    <x v="0"/>
  </r>
  <r>
    <s v="Domiporta"/>
    <x v="1098"/>
    <x v="2"/>
    <x v="416"/>
    <n v="19711.045364891517"/>
    <x v="2"/>
  </r>
  <r>
    <s v="Domiporta"/>
    <x v="1099"/>
    <x v="1"/>
    <x v="1123"/>
    <n v="9620.5393349553924"/>
    <x v="2"/>
  </r>
  <r>
    <s v="Domiporta"/>
    <x v="1100"/>
    <x v="1"/>
    <x v="83"/>
    <n v="16261.5"/>
    <x v="2"/>
  </r>
  <r>
    <s v="Domiporta"/>
    <x v="1101"/>
    <x v="1"/>
    <x v="1610"/>
    <n v="5090.3139774518122"/>
    <x v="0"/>
  </r>
  <r>
    <s v="Domiporta"/>
    <x v="821"/>
    <x v="2"/>
    <x v="1611"/>
    <n v="8302.5864909390439"/>
    <x v="0"/>
  </r>
  <r>
    <s v="Domiporta"/>
    <x v="1102"/>
    <x v="2"/>
    <x v="52"/>
    <n v="10896.162162162162"/>
    <x v="2"/>
  </r>
  <r>
    <s v="Domiporta"/>
    <x v="347"/>
    <x v="2"/>
    <x v="20"/>
    <n v="14390.243902439024"/>
    <x v="2"/>
  </r>
  <r>
    <s v="Domiporta"/>
    <x v="459"/>
    <x v="2"/>
    <x v="1612"/>
    <n v="7010.9636468551644"/>
    <x v="3"/>
  </r>
  <r>
    <s v="Domiporta"/>
    <x v="301"/>
    <x v="2"/>
    <x v="201"/>
    <n v="10059.523809523809"/>
    <x v="0"/>
  </r>
  <r>
    <s v="Domiporta"/>
    <x v="1103"/>
    <x v="2"/>
    <x v="331"/>
    <n v="17400"/>
    <x v="2"/>
  </r>
  <r>
    <s v="Domiporta"/>
    <x v="1104"/>
    <x v="3"/>
    <x v="1613"/>
    <n v="10395.458104933437"/>
    <x v="0"/>
  </r>
  <r>
    <s v="Domiporta"/>
    <x v="106"/>
    <x v="3"/>
    <x v="1614"/>
    <n v="6900.212314225053"/>
    <x v="0"/>
  </r>
  <r>
    <s v="Domiporta"/>
    <x v="128"/>
    <x v="0"/>
    <x v="831"/>
    <n v="12827.76349614396"/>
    <x v="2"/>
  </r>
  <r>
    <s v="Domiporta"/>
    <x v="672"/>
    <x v="0"/>
    <x v="562"/>
    <n v="9857.9423159707276"/>
    <x v="2"/>
  </r>
  <r>
    <s v="Domiporta"/>
    <x v="122"/>
    <x v="0"/>
    <x v="20"/>
    <n v="20243.90243902439"/>
    <x v="2"/>
  </r>
  <r>
    <s v="Domiporta"/>
    <x v="264"/>
    <x v="4"/>
    <x v="92"/>
    <n v="8265.625"/>
    <x v="0"/>
  </r>
  <r>
    <s v="Domiporta"/>
    <x v="30"/>
    <x v="1"/>
    <x v="1121"/>
    <n v="29893.162393162394"/>
    <x v="2"/>
  </r>
  <r>
    <s v="Domiporta"/>
    <x v="13"/>
    <x v="0"/>
    <x v="1282"/>
    <n v="9188.3614088820832"/>
    <x v="2"/>
  </r>
  <r>
    <s v="Domiporta"/>
    <x v="126"/>
    <x v="0"/>
    <x v="157"/>
    <n v="5639.5348837209303"/>
    <x v="0"/>
  </r>
  <r>
    <s v="Domiporta"/>
    <x v="218"/>
    <x v="0"/>
    <x v="148"/>
    <n v="9583.3333333333339"/>
    <x v="0"/>
  </r>
  <r>
    <s v="Domiporta"/>
    <x v="1105"/>
    <x v="0"/>
    <x v="148"/>
    <n v="18825"/>
    <x v="0"/>
  </r>
  <r>
    <s v="Domiporta"/>
    <x v="1106"/>
    <x v="0"/>
    <x v="148"/>
    <n v="13912.8"/>
    <x v="0"/>
  </r>
  <r>
    <s v="Domiporta"/>
    <x v="135"/>
    <x v="0"/>
    <x v="185"/>
    <n v="7621.1453744493401"/>
    <x v="0"/>
  </r>
  <r>
    <s v="Domiporta"/>
    <x v="64"/>
    <x v="0"/>
    <x v="1615"/>
    <n v="8728.5423334303177"/>
    <x v="3"/>
  </r>
  <r>
    <s v="Domiporta"/>
    <x v="43"/>
    <x v="0"/>
    <x v="461"/>
    <n v="14579.439252336449"/>
    <x v="2"/>
  </r>
  <r>
    <s v="Domiporta"/>
    <x v="1107"/>
    <x v="0"/>
    <x v="1616"/>
    <n v="16582.779076038107"/>
    <x v="2"/>
  </r>
  <r>
    <s v="Domiporta"/>
    <x v="1108"/>
    <x v="0"/>
    <x v="148"/>
    <n v="9261.6666666666661"/>
    <x v="2"/>
  </r>
  <r>
    <s v="Domiporta"/>
    <x v="285"/>
    <x v="0"/>
    <x v="1617"/>
    <n v="5942.4520433694743"/>
    <x v="2"/>
  </r>
  <r>
    <s v="Domiporta"/>
    <x v="1109"/>
    <x v="0"/>
    <x v="7"/>
    <n v="7978.4482758620688"/>
    <x v="2"/>
  </r>
  <r>
    <s v="Domiporta"/>
    <x v="154"/>
    <x v="0"/>
    <x v="1618"/>
    <n v="13708.224934960977"/>
    <x v="2"/>
  </r>
  <r>
    <s v="Domiporta"/>
    <x v="1110"/>
    <x v="0"/>
    <x v="1619"/>
    <n v="20475.132455990431"/>
    <x v="0"/>
  </r>
  <r>
    <s v="Domiporta"/>
    <x v="53"/>
    <x v="3"/>
    <x v="489"/>
    <n v="10439.560439560439"/>
    <x v="3"/>
  </r>
  <r>
    <s v="Domiporta"/>
    <x v="73"/>
    <x v="1"/>
    <x v="140"/>
    <n v="23584.905660377357"/>
    <x v="2"/>
  </r>
  <r>
    <s v="Domiporta"/>
    <x v="130"/>
    <x v="2"/>
    <x v="1620"/>
    <n v="15149.892933618843"/>
    <x v="2"/>
  </r>
  <r>
    <s v="Domiporta"/>
    <x v="1111"/>
    <x v="2"/>
    <x v="1621"/>
    <n v="10923.062848778702"/>
    <x v="0"/>
  </r>
  <r>
    <s v="Domiporta"/>
    <x v="47"/>
    <x v="4"/>
    <x v="27"/>
    <n v="26785.714285714286"/>
    <x v="0"/>
  </r>
  <r>
    <s v="Domiporta"/>
    <x v="136"/>
    <x v="4"/>
    <x v="140"/>
    <n v="18113.207547169812"/>
    <x v="0"/>
  </r>
  <r>
    <s v="Domiporta"/>
    <x v="168"/>
    <x v="4"/>
    <x v="989"/>
    <n v="11385.874399573029"/>
    <x v="2"/>
  </r>
  <r>
    <s v="Domiporta"/>
    <x v="97"/>
    <x v="0"/>
    <x v="1041"/>
    <n v="12787.723785166239"/>
    <x v="2"/>
  </r>
  <r>
    <s v="Domiporta"/>
    <x v="50"/>
    <x v="0"/>
    <x v="167"/>
    <n v="14333.333333333334"/>
    <x v="2"/>
  </r>
  <r>
    <s v="Domiporta"/>
    <x v="1112"/>
    <x v="0"/>
    <x v="102"/>
    <n v="10041.666666666666"/>
    <x v="0"/>
  </r>
  <r>
    <s v="Domiporta"/>
    <x v="248"/>
    <x v="0"/>
    <x v="82"/>
    <n v="11949.152542372882"/>
    <x v="4"/>
  </r>
  <r>
    <s v="Domiporta"/>
    <x v="274"/>
    <x v="0"/>
    <x v="1622"/>
    <n v="13533.834586466166"/>
    <x v="1"/>
  </r>
  <r>
    <s v="Domiporta"/>
    <x v="1113"/>
    <x v="1"/>
    <x v="834"/>
    <n v="8469.8019801980208"/>
    <x v="2"/>
  </r>
  <r>
    <s v="Domiporta"/>
    <x v="22"/>
    <x v="4"/>
    <x v="710"/>
    <n v="13360.237892948175"/>
    <x v="2"/>
  </r>
  <r>
    <s v="Domiporta"/>
    <x v="40"/>
    <x v="0"/>
    <x v="1623"/>
    <n v="27407.9874706343"/>
    <x v="2"/>
  </r>
  <r>
    <s v="Domiporta"/>
    <x v="1114"/>
    <x v="2"/>
    <x v="1624"/>
    <n v="11291.443189837686"/>
    <x v="0"/>
  </r>
  <r>
    <s v="Domiporta"/>
    <x v="290"/>
    <x v="4"/>
    <x v="1625"/>
    <n v="5588.4707766212969"/>
    <x v="0"/>
  </r>
  <r>
    <s v="Domiporta"/>
    <x v="294"/>
    <x v="4"/>
    <x v="1626"/>
    <n v="7068.9440219424014"/>
    <x v="0"/>
  </r>
  <r>
    <s v="Domiporta"/>
    <x v="91"/>
    <x v="4"/>
    <x v="1136"/>
    <n v="9677.4193548387102"/>
    <x v="2"/>
  </r>
  <r>
    <s v="Domiporta"/>
    <x v="211"/>
    <x v="4"/>
    <x v="1627"/>
    <n v="8136.0946745562132"/>
    <x v="2"/>
  </r>
  <r>
    <s v="Domiporta"/>
    <x v="21"/>
    <x v="4"/>
    <x v="1628"/>
    <n v="5335.96837944664"/>
    <x v="4"/>
  </r>
  <r>
    <s v="Domiporta"/>
    <x v="503"/>
    <x v="0"/>
    <x v="92"/>
    <n v="7265.625"/>
    <x v="0"/>
  </r>
  <r>
    <s v="Domiporta"/>
    <x v="243"/>
    <x v="2"/>
    <x v="1595"/>
    <n v="12062.256809338522"/>
    <x v="2"/>
  </r>
  <r>
    <s v="Domiporta"/>
    <x v="131"/>
    <x v="2"/>
    <x v="438"/>
    <n v="11698.717948717949"/>
    <x v="0"/>
  </r>
  <r>
    <s v="Domiporta"/>
    <x v="335"/>
    <x v="3"/>
    <x v="144"/>
    <n v="10111.111111111111"/>
    <x v="2"/>
  </r>
  <r>
    <s v="Domiporta"/>
    <x v="1115"/>
    <x v="2"/>
    <x v="1629"/>
    <n v="5477.8632764581243"/>
    <x v="3"/>
  </r>
  <r>
    <s v="Domiporta"/>
    <x v="1116"/>
    <x v="1"/>
    <x v="1630"/>
    <n v="8352.5960170697017"/>
    <x v="4"/>
  </r>
  <r>
    <s v="Domiporta"/>
    <x v="264"/>
    <x v="4"/>
    <x v="489"/>
    <n v="5813.1868131868132"/>
    <x v="3"/>
  </r>
  <r>
    <s v="Domiporta"/>
    <x v="182"/>
    <x v="4"/>
    <x v="157"/>
    <n v="7383.7209302325582"/>
    <x v="3"/>
  </r>
  <r>
    <s v="Domiporta"/>
    <x v="85"/>
    <x v="4"/>
    <x v="157"/>
    <n v="9534.8837209302328"/>
    <x v="3"/>
  </r>
  <r>
    <s v="Domiporta"/>
    <x v="92"/>
    <x v="4"/>
    <x v="157"/>
    <n v="7674.4186046511632"/>
    <x v="3"/>
  </r>
  <r>
    <s v="Domiporta"/>
    <x v="266"/>
    <x v="1"/>
    <x v="793"/>
    <n v="9296.5779467680604"/>
    <x v="2"/>
  </r>
  <r>
    <s v="Domiporta"/>
    <x v="264"/>
    <x v="0"/>
    <x v="244"/>
    <n v="7666.666666666667"/>
    <x v="0"/>
  </r>
  <r>
    <s v="Domiporta"/>
    <x v="296"/>
    <x v="0"/>
    <x v="1365"/>
    <n v="15475.846109343362"/>
    <x v="2"/>
  </r>
  <r>
    <s v="Domiporta"/>
    <x v="35"/>
    <x v="0"/>
    <x v="1631"/>
    <n v="7155.815359806491"/>
    <x v="0"/>
  </r>
  <r>
    <s v="Domiporta"/>
    <x v="192"/>
    <x v="2"/>
    <x v="1297"/>
    <n v="10820.822772470267"/>
    <x v="2"/>
  </r>
  <r>
    <s v="Domiporta"/>
    <x v="84"/>
    <x v="0"/>
    <x v="56"/>
    <n v="9693.8775510204086"/>
    <x v="2"/>
  </r>
  <r>
    <s v="Domiporta"/>
    <x v="285"/>
    <x v="0"/>
    <x v="998"/>
    <n v="7958.6707623568827"/>
    <x v="2"/>
  </r>
  <r>
    <s v="Domiporta"/>
    <x v="43"/>
    <x v="1"/>
    <x v="339"/>
    <n v="19500"/>
    <x v="2"/>
  </r>
  <r>
    <s v="Domiporta"/>
    <x v="729"/>
    <x v="0"/>
    <x v="1142"/>
    <n v="10636.013614124655"/>
    <x v="2"/>
  </r>
  <r>
    <s v="Domiporta"/>
    <x v="1117"/>
    <x v="0"/>
    <x v="1632"/>
    <n v="18147.540983606556"/>
    <x v="0"/>
  </r>
  <r>
    <s v="Domiporta"/>
    <x v="184"/>
    <x v="0"/>
    <x v="1036"/>
    <n v="9125.8405379442829"/>
    <x v="0"/>
  </r>
  <r>
    <s v="Domiporta"/>
    <x v="44"/>
    <x v="0"/>
    <x v="267"/>
    <n v="27983.193277310922"/>
    <x v="2"/>
  </r>
  <r>
    <s v="Domiporta"/>
    <x v="56"/>
    <x v="0"/>
    <x v="405"/>
    <n v="22127.849798837728"/>
    <x v="2"/>
  </r>
  <r>
    <s v="Domiporta"/>
    <x v="1118"/>
    <x v="0"/>
    <x v="1369"/>
    <n v="10858.208955223879"/>
    <x v="3"/>
  </r>
  <r>
    <s v="Domiporta"/>
    <x v="1119"/>
    <x v="0"/>
    <x v="891"/>
    <n v="27747.124520753459"/>
    <x v="2"/>
  </r>
  <r>
    <s v="Domiporta"/>
    <x v="882"/>
    <x v="0"/>
    <x v="167"/>
    <n v="14717.948717948719"/>
    <x v="2"/>
  </r>
  <r>
    <s v="Domiporta"/>
    <x v="679"/>
    <x v="0"/>
    <x v="56"/>
    <n v="12673.469387755102"/>
    <x v="2"/>
  </r>
  <r>
    <s v="Domiporta"/>
    <x v="1120"/>
    <x v="2"/>
    <x v="1633"/>
    <n v="15676.705225368967"/>
    <x v="2"/>
  </r>
  <r>
    <s v="Domiporta"/>
    <x v="168"/>
    <x v="2"/>
    <x v="547"/>
    <n v="10300.981812328988"/>
    <x v="0"/>
  </r>
  <r>
    <s v="Domiporta"/>
    <x v="135"/>
    <x v="0"/>
    <x v="150"/>
    <n v="11113.490364025694"/>
    <x v="0"/>
  </r>
  <r>
    <s v="Domiporta"/>
    <x v="14"/>
    <x v="0"/>
    <x v="26"/>
    <n v="13829.787234042553"/>
    <x v="0"/>
  </r>
  <r>
    <s v="Domiporta"/>
    <x v="1121"/>
    <x v="1"/>
    <x v="184"/>
    <n v="8661.6625000000004"/>
    <x v="3"/>
  </r>
  <r>
    <s v="Domiporta"/>
    <x v="221"/>
    <x v="1"/>
    <x v="88"/>
    <n v="7857.1428571428569"/>
    <x v="2"/>
  </r>
  <r>
    <s v="Domiporta"/>
    <x v="303"/>
    <x v="1"/>
    <x v="1634"/>
    <n v="5555.5555555555547"/>
    <x v="3"/>
  </r>
  <r>
    <s v="Domiporta"/>
    <x v="108"/>
    <x v="2"/>
    <x v="1635"/>
    <n v="14817.150063051702"/>
    <x v="2"/>
  </r>
  <r>
    <s v="Domiporta"/>
    <x v="530"/>
    <x v="2"/>
    <x v="1636"/>
    <n v="21452.607964105442"/>
    <x v="1"/>
  </r>
  <r>
    <s v="Domiporta"/>
    <x v="422"/>
    <x v="2"/>
    <x v="1637"/>
    <n v="18167.028199566161"/>
    <x v="2"/>
  </r>
  <r>
    <s v="Domiporta"/>
    <x v="128"/>
    <x v="2"/>
    <x v="370"/>
    <n v="8529.9145299145293"/>
    <x v="0"/>
  </r>
  <r>
    <s v="Domiporta"/>
    <x v="190"/>
    <x v="2"/>
    <x v="843"/>
    <n v="10074.013157894737"/>
    <x v="0"/>
  </r>
  <r>
    <s v="Domiporta"/>
    <x v="274"/>
    <x v="0"/>
    <x v="58"/>
    <n v="6617.6470588235297"/>
    <x v="0"/>
  </r>
  <r>
    <s v="Domiporta"/>
    <x v="106"/>
    <x v="3"/>
    <x v="138"/>
    <n v="5366.9724770642206"/>
    <x v="0"/>
  </r>
  <r>
    <s v="Domiporta"/>
    <x v="133"/>
    <x v="2"/>
    <x v="1638"/>
    <n v="8664.5578324852158"/>
    <x v="3"/>
  </r>
  <r>
    <s v="Domiporta"/>
    <x v="243"/>
    <x v="0"/>
    <x v="20"/>
    <n v="15121.951219512195"/>
    <x v="2"/>
  </r>
  <r>
    <s v="Domiporta"/>
    <x v="77"/>
    <x v="0"/>
    <x v="157"/>
    <n v="8127.9069767441861"/>
    <x v="4"/>
  </r>
  <r>
    <s v="Domiporta"/>
    <x v="12"/>
    <x v="0"/>
    <x v="184"/>
    <n v="5737.5"/>
    <x v="0"/>
  </r>
  <r>
    <s v="Domiporta"/>
    <x v="706"/>
    <x v="0"/>
    <x v="144"/>
    <n v="14442.222222222223"/>
    <x v="2"/>
  </r>
  <r>
    <s v="Domiporta"/>
    <x v="582"/>
    <x v="0"/>
    <x v="144"/>
    <n v="6422.2222222222226"/>
    <x v="2"/>
  </r>
  <r>
    <s v="Domiporta"/>
    <x v="653"/>
    <x v="0"/>
    <x v="1639"/>
    <n v="11388.789717957872"/>
    <x v="2"/>
  </r>
  <r>
    <s v="Domiporta"/>
    <x v="200"/>
    <x v="4"/>
    <x v="1345"/>
    <n v="18181.81818181818"/>
    <x v="0"/>
  </r>
  <r>
    <s v="Domiporta"/>
    <x v="175"/>
    <x v="3"/>
    <x v="102"/>
    <n v="8312.5"/>
    <x v="0"/>
  </r>
  <r>
    <s v="Domiporta"/>
    <x v="175"/>
    <x v="3"/>
    <x v="1640"/>
    <n v="7561.1142694712898"/>
    <x v="2"/>
  </r>
  <r>
    <s v="Domiporta"/>
    <x v="173"/>
    <x v="3"/>
    <x v="82"/>
    <n v="7610.1694915254238"/>
    <x v="2"/>
  </r>
  <r>
    <s v="Domiporta"/>
    <x v="139"/>
    <x v="3"/>
    <x v="52"/>
    <n v="15270.27027027027"/>
    <x v="2"/>
  </r>
  <r>
    <s v="Domiporta"/>
    <x v="446"/>
    <x v="3"/>
    <x v="140"/>
    <n v="18490.566037735851"/>
    <x v="0"/>
  </r>
  <r>
    <s v="Domiporta"/>
    <x v="391"/>
    <x v="0"/>
    <x v="335"/>
    <n v="5822.7848101265818"/>
    <x v="0"/>
  </r>
  <r>
    <s v="Domiporta"/>
    <x v="37"/>
    <x v="2"/>
    <x v="95"/>
    <n v="7428.5714285714284"/>
    <x v="0"/>
  </r>
  <r>
    <s v="Domiporta"/>
    <x v="1122"/>
    <x v="2"/>
    <x v="78"/>
    <n v="7500.045454545455"/>
    <x v="2"/>
  </r>
  <r>
    <s v="Domiporta"/>
    <x v="1123"/>
    <x v="1"/>
    <x v="1641"/>
    <n v="5423.6681643132224"/>
    <x v="0"/>
  </r>
  <r>
    <s v="Domiporta"/>
    <x v="128"/>
    <x v="2"/>
    <x v="1642"/>
    <n v="13482.842475006755"/>
    <x v="1"/>
  </r>
  <r>
    <s v="Domiporta"/>
    <x v="135"/>
    <x v="3"/>
    <x v="1064"/>
    <n v="11571.906354515049"/>
    <x v="2"/>
  </r>
  <r>
    <s v="Domiporta"/>
    <x v="422"/>
    <x v="1"/>
    <x v="791"/>
    <n v="27916.666666666668"/>
    <x v="1"/>
  </r>
  <r>
    <s v="Domiporta"/>
    <x v="26"/>
    <x v="1"/>
    <x v="1643"/>
    <n v="7599.8767587552629"/>
    <x v="0"/>
  </r>
  <r>
    <s v="Domiporta"/>
    <x v="24"/>
    <x v="0"/>
    <x v="1644"/>
    <n v="10397.111913357401"/>
    <x v="3"/>
  </r>
  <r>
    <s v="Domiporta"/>
    <x v="63"/>
    <x v="0"/>
    <x v="1645"/>
    <n v="16589.704121771851"/>
    <x v="0"/>
  </r>
  <r>
    <s v="Domiporta"/>
    <x v="112"/>
    <x v="3"/>
    <x v="331"/>
    <n v="11390.476190476191"/>
    <x v="0"/>
  </r>
  <r>
    <s v="Domiporta"/>
    <x v="334"/>
    <x v="0"/>
    <x v="148"/>
    <n v="6483.333333333333"/>
    <x v="0"/>
  </r>
  <r>
    <s v="Domiporta"/>
    <x v="1124"/>
    <x v="0"/>
    <x v="1646"/>
    <n v="18379.49135963482"/>
    <x v="1"/>
  </r>
  <r>
    <s v="Domiporta"/>
    <x v="1125"/>
    <x v="4"/>
    <x v="1647"/>
    <n v="5776.3024528684373"/>
    <x v="4"/>
  </r>
  <r>
    <s v="Domiporta"/>
    <x v="1126"/>
    <x v="4"/>
    <x v="1455"/>
    <n v="10803.817365269462"/>
    <x v="3"/>
  </r>
  <r>
    <s v="Domiporta"/>
    <x v="848"/>
    <x v="1"/>
    <x v="27"/>
    <n v="12077.142857142857"/>
    <x v="0"/>
  </r>
  <r>
    <s v="Domiporta"/>
    <x v="88"/>
    <x v="2"/>
    <x v="280"/>
    <n v="5435.6435643564355"/>
    <x v="0"/>
  </r>
  <r>
    <s v="Domiporta"/>
    <x v="419"/>
    <x v="4"/>
    <x v="532"/>
    <n v="9955.2572706935116"/>
    <x v="2"/>
  </r>
  <r>
    <s v="Domiporta"/>
    <x v="1127"/>
    <x v="4"/>
    <x v="1501"/>
    <n v="9470.1173113506666"/>
    <x v="3"/>
  </r>
  <r>
    <s v="Domiporta"/>
    <x v="20"/>
    <x v="4"/>
    <x v="1648"/>
    <n v="11381.419832124056"/>
    <x v="3"/>
  </r>
  <r>
    <s v="Domiporta"/>
    <x v="88"/>
    <x v="4"/>
    <x v="531"/>
    <n v="8859.1253832499606"/>
    <x v="0"/>
  </r>
  <r>
    <s v="Domiporta"/>
    <x v="446"/>
    <x v="4"/>
    <x v="1649"/>
    <n v="28596.440035016047"/>
    <x v="1"/>
  </r>
  <r>
    <s v="Domiporta"/>
    <x v="411"/>
    <x v="4"/>
    <x v="1650"/>
    <n v="9771.2816348626329"/>
    <x v="0"/>
  </r>
  <r>
    <s v="Domiporta"/>
    <x v="44"/>
    <x v="2"/>
    <x v="1"/>
    <n v="15369.23076923077"/>
    <x v="0"/>
  </r>
  <r>
    <s v="Domiporta"/>
    <x v="268"/>
    <x v="2"/>
    <x v="1651"/>
    <n v="16296.518607442977"/>
    <x v="1"/>
  </r>
  <r>
    <s v="Domiporta"/>
    <x v="962"/>
    <x v="2"/>
    <x v="169"/>
    <n v="17155.454545454544"/>
    <x v="1"/>
  </r>
  <r>
    <s v="Domiporta"/>
    <x v="13"/>
    <x v="0"/>
    <x v="1652"/>
    <n v="6530.8661172445964"/>
    <x v="0"/>
  </r>
  <r>
    <s v="Domiporta"/>
    <x v="1128"/>
    <x v="0"/>
    <x v="1653"/>
    <n v="21493.048128342245"/>
    <x v="2"/>
  </r>
  <r>
    <s v="Domiporta"/>
    <x v="1129"/>
    <x v="0"/>
    <x v="1418"/>
    <n v="11566.387872451647"/>
    <x v="1"/>
  </r>
  <r>
    <s v="Domiporta"/>
    <x v="1020"/>
    <x v="0"/>
    <x v="1654"/>
    <n v="8617.8588651342234"/>
    <x v="0"/>
  </r>
  <r>
    <s v="Domiporta"/>
    <x v="54"/>
    <x v="1"/>
    <x v="674"/>
    <n v="11363.636363636364"/>
    <x v="0"/>
  </r>
  <r>
    <s v="Domiporta"/>
    <x v="1130"/>
    <x v="1"/>
    <x v="345"/>
    <n v="11780.3125"/>
    <x v="1"/>
  </r>
  <r>
    <s v="Domiporta"/>
    <x v="1131"/>
    <x v="1"/>
    <x v="110"/>
    <n v="10779.849315068494"/>
    <x v="3"/>
  </r>
  <r>
    <s v="Domiporta"/>
    <x v="211"/>
    <x v="4"/>
    <x v="1428"/>
    <n v="7216.6639330818434"/>
    <x v="0"/>
  </r>
  <r>
    <s v="Domiporta"/>
    <x v="1132"/>
    <x v="4"/>
    <x v="1655"/>
    <n v="6665.3400188028827"/>
    <x v="0"/>
  </r>
  <r>
    <s v="Domiporta"/>
    <x v="88"/>
    <x v="4"/>
    <x v="806"/>
    <n v="7541.2087912087918"/>
    <x v="3"/>
  </r>
  <r>
    <s v="Domiporta"/>
    <x v="1133"/>
    <x v="4"/>
    <x v="1656"/>
    <n v="12500.228675966157"/>
    <x v="2"/>
  </r>
  <r>
    <s v="Domiporta"/>
    <x v="1013"/>
    <x v="1"/>
    <x v="339"/>
    <n v="8775"/>
    <x v="2"/>
  </r>
  <r>
    <s v="Domiporta"/>
    <x v="1134"/>
    <x v="2"/>
    <x v="1657"/>
    <n v="6392.2786776126022"/>
    <x v="3"/>
  </r>
  <r>
    <s v="Domiporta"/>
    <x v="1135"/>
    <x v="1"/>
    <x v="443"/>
    <n v="12456.526315789473"/>
    <x v="3"/>
  </r>
  <r>
    <s v="Domiporta"/>
    <x v="36"/>
    <x v="4"/>
    <x v="1076"/>
    <n v="12767.897856817146"/>
    <x v="2"/>
  </r>
  <r>
    <s v="Domiporta"/>
    <x v="428"/>
    <x v="1"/>
    <x v="140"/>
    <n v="5283.0188679245284"/>
    <x v="2"/>
  </r>
  <r>
    <s v="Domiporta"/>
    <x v="598"/>
    <x v="0"/>
    <x v="1500"/>
    <n v="9170.0341933478394"/>
    <x v="1"/>
  </r>
  <r>
    <s v="Domiporta"/>
    <x v="937"/>
    <x v="2"/>
    <x v="1658"/>
    <n v="10951.973943939993"/>
    <x v="0"/>
  </r>
  <r>
    <s v="Domiporta"/>
    <x v="1136"/>
    <x v="2"/>
    <x v="1659"/>
    <n v="8483.5428064468433"/>
    <x v="0"/>
  </r>
  <r>
    <s v="Domiporta"/>
    <x v="1137"/>
    <x v="2"/>
    <x v="1660"/>
    <n v="9885.9157186348348"/>
    <x v="3"/>
  </r>
  <r>
    <s v="Domiporta"/>
    <x v="1138"/>
    <x v="1"/>
    <x v="102"/>
    <n v="11812.041666666666"/>
    <x v="2"/>
  </r>
  <r>
    <s v="Domiporta"/>
    <x v="1139"/>
    <x v="1"/>
    <x v="140"/>
    <n v="11584.905660377359"/>
    <x v="2"/>
  </r>
  <r>
    <s v="Domiporta"/>
    <x v="102"/>
    <x v="4"/>
    <x v="1661"/>
    <n v="18503.620273531778"/>
    <x v="2"/>
  </r>
  <r>
    <s v="Domiporta"/>
    <x v="38"/>
    <x v="1"/>
    <x v="140"/>
    <n v="29245.283018867925"/>
    <x v="3"/>
  </r>
  <r>
    <s v="Domiporta"/>
    <x v="325"/>
    <x v="4"/>
    <x v="1662"/>
    <n v="13501.316284317412"/>
    <x v="1"/>
  </r>
  <r>
    <s v="Domiporta"/>
    <x v="1140"/>
    <x v="3"/>
    <x v="73"/>
    <n v="16319.865900383142"/>
    <x v="2"/>
  </r>
  <r>
    <s v="Domiporta"/>
    <x v="275"/>
    <x v="0"/>
    <x v="179"/>
    <n v="20935.483870967742"/>
    <x v="1"/>
  </r>
  <r>
    <s v="Domiporta"/>
    <x v="169"/>
    <x v="0"/>
    <x v="1663"/>
    <n v="8765.2223166241856"/>
    <x v="0"/>
  </r>
  <r>
    <s v="Domiporta"/>
    <x v="1056"/>
    <x v="0"/>
    <x v="52"/>
    <n v="6756.7567567567567"/>
    <x v="2"/>
  </r>
  <r>
    <s v="Domiporta"/>
    <x v="1141"/>
    <x v="0"/>
    <x v="1578"/>
    <n v="13163.180947166711"/>
    <x v="1"/>
  </r>
  <r>
    <s v="Domiporta"/>
    <x v="1142"/>
    <x v="0"/>
    <x v="95"/>
    <n v="5700.8142857142857"/>
    <x v="0"/>
  </r>
  <r>
    <s v="Domiporta"/>
    <x v="1143"/>
    <x v="0"/>
    <x v="1121"/>
    <n v="7197.3076923076924"/>
    <x v="0"/>
  </r>
  <r>
    <s v="Domiporta"/>
    <x v="1144"/>
    <x v="0"/>
    <x v="78"/>
    <n v="12081.613636363636"/>
    <x v="2"/>
  </r>
  <r>
    <s v="Domiporta"/>
    <x v="1145"/>
    <x v="0"/>
    <x v="140"/>
    <n v="5589.3396226415098"/>
    <x v="0"/>
  </r>
  <r>
    <s v="Domiporta"/>
    <x v="1146"/>
    <x v="0"/>
    <x v="96"/>
    <n v="7201.04347826087"/>
    <x v="0"/>
  </r>
  <r>
    <s v="Domiporta"/>
    <x v="347"/>
    <x v="0"/>
    <x v="92"/>
    <n v="9218.75"/>
    <x v="2"/>
  </r>
  <r>
    <s v="Domiporta"/>
    <x v="1147"/>
    <x v="0"/>
    <x v="52"/>
    <n v="8372.3243243243251"/>
    <x v="2"/>
  </r>
  <r>
    <s v="Domiporta"/>
    <x v="1148"/>
    <x v="0"/>
    <x v="345"/>
    <n v="9680.40625"/>
    <x v="1"/>
  </r>
  <r>
    <s v="Domiporta"/>
    <x v="860"/>
    <x v="0"/>
    <x v="83"/>
    <n v="13560"/>
    <x v="0"/>
  </r>
  <r>
    <s v="Domiporta"/>
    <x v="133"/>
    <x v="0"/>
    <x v="76"/>
    <n v="11052.631578947368"/>
    <x v="0"/>
  </r>
  <r>
    <s v="Domiporta"/>
    <x v="182"/>
    <x v="0"/>
    <x v="7"/>
    <n v="10948.275862068966"/>
    <x v="0"/>
  </r>
  <r>
    <s v="Domiporta"/>
    <x v="64"/>
    <x v="0"/>
    <x v="7"/>
    <n v="10344.827586206897"/>
    <x v="0"/>
  </r>
  <r>
    <s v="Domiporta"/>
    <x v="108"/>
    <x v="0"/>
    <x v="140"/>
    <n v="8867.9245283018863"/>
    <x v="2"/>
  </r>
  <r>
    <s v="Domiporta"/>
    <x v="34"/>
    <x v="0"/>
    <x v="131"/>
    <n v="7131.1475409836066"/>
    <x v="0"/>
  </r>
  <r>
    <s v="Domiporta"/>
    <x v="63"/>
    <x v="0"/>
    <x v="20"/>
    <n v="23658.536585365855"/>
    <x v="2"/>
  </r>
  <r>
    <s v="Domiporta"/>
    <x v="97"/>
    <x v="0"/>
    <x v="69"/>
    <n v="6578.9473684210525"/>
    <x v="0"/>
  </r>
  <r>
    <s v="Domiporta"/>
    <x v="347"/>
    <x v="0"/>
    <x v="20"/>
    <n v="14390.243902439024"/>
    <x v="2"/>
  </r>
  <r>
    <s v="Domiporta"/>
    <x v="133"/>
    <x v="0"/>
    <x v="95"/>
    <n v="9000"/>
    <x v="0"/>
  </r>
  <r>
    <s v="Domiporta"/>
    <x v="97"/>
    <x v="0"/>
    <x v="28"/>
    <n v="6493.5064935064938"/>
    <x v="0"/>
  </r>
  <r>
    <s v="Domiporta"/>
    <x v="102"/>
    <x v="0"/>
    <x v="58"/>
    <n v="10147.058823529413"/>
    <x v="0"/>
  </r>
  <r>
    <s v="Domiporta"/>
    <x v="1149"/>
    <x v="0"/>
    <x v="144"/>
    <n v="14300"/>
    <x v="2"/>
  </r>
  <r>
    <s v="Domiporta"/>
    <x v="184"/>
    <x v="0"/>
    <x v="14"/>
    <n v="12788.461538461539"/>
    <x v="2"/>
  </r>
  <r>
    <s v="Domiporta"/>
    <x v="136"/>
    <x v="0"/>
    <x v="140"/>
    <n v="18113.207547169812"/>
    <x v="2"/>
  </r>
  <r>
    <s v="Domiporta"/>
    <x v="85"/>
    <x v="0"/>
    <x v="177"/>
    <n v="10512.820512820514"/>
    <x v="0"/>
  </r>
  <r>
    <s v="Domiporta"/>
    <x v="100"/>
    <x v="0"/>
    <x v="139"/>
    <n v="22000"/>
    <x v="2"/>
  </r>
  <r>
    <s v="Domiporta"/>
    <x v="263"/>
    <x v="0"/>
    <x v="198"/>
    <n v="10777.777777777777"/>
    <x v="0"/>
  </r>
  <r>
    <s v="Domiporta"/>
    <x v="347"/>
    <x v="0"/>
    <x v="95"/>
    <n v="8428.5714285714294"/>
    <x v="0"/>
  </r>
  <r>
    <s v="Domiporta"/>
    <x v="136"/>
    <x v="0"/>
    <x v="177"/>
    <n v="12307.692307692309"/>
    <x v="0"/>
  </r>
  <r>
    <s v="Domiporta"/>
    <x v="129"/>
    <x v="0"/>
    <x v="277"/>
    <n v="14949.714596357706"/>
    <x v="2"/>
  </r>
  <r>
    <s v="Domiporta"/>
    <x v="2"/>
    <x v="1"/>
    <x v="1664"/>
    <n v="6448.8756894357239"/>
    <x v="0"/>
  </r>
  <r>
    <s v="Domiporta"/>
    <x v="193"/>
    <x v="1"/>
    <x v="139"/>
    <n v="22428.571428571428"/>
    <x v="1"/>
  </r>
  <r>
    <s v="Domiporta"/>
    <x v="869"/>
    <x v="3"/>
    <x v="500"/>
    <n v="14608.378870673952"/>
    <x v="2"/>
  </r>
  <r>
    <s v="Domiporta"/>
    <x v="379"/>
    <x v="0"/>
    <x v="1665"/>
    <n v="16795.965865011636"/>
    <x v="3"/>
  </r>
  <r>
    <s v="Domiporta"/>
    <x v="54"/>
    <x v="0"/>
    <x v="318"/>
    <n v="13250.883392226147"/>
    <x v="0"/>
  </r>
  <r>
    <s v="Domiporta"/>
    <x v="48"/>
    <x v="3"/>
    <x v="1666"/>
    <n v="25479.094076655052"/>
    <x v="2"/>
  </r>
  <r>
    <s v="Domiporta"/>
    <x v="24"/>
    <x v="3"/>
    <x v="916"/>
    <n v="14257.425742574258"/>
    <x v="2"/>
  </r>
  <r>
    <s v="Domiporta"/>
    <x v="285"/>
    <x v="3"/>
    <x v="1667"/>
    <n v="5506.1823802163835"/>
    <x v="0"/>
  </r>
  <r>
    <s v="Domiporta"/>
    <x v="211"/>
    <x v="1"/>
    <x v="104"/>
    <n v="7096.7741935483873"/>
    <x v="0"/>
  </r>
  <r>
    <s v="Domiporta"/>
    <x v="891"/>
    <x v="4"/>
    <x v="27"/>
    <n v="13321.428571428571"/>
    <x v="3"/>
  </r>
  <r>
    <s v="Domiporta"/>
    <x v="130"/>
    <x v="2"/>
    <x v="58"/>
    <n v="12485.294117647059"/>
    <x v="0"/>
  </r>
  <r>
    <s v="Domiporta"/>
    <x v="337"/>
    <x v="2"/>
    <x v="872"/>
    <n v="8005.9523809523807"/>
    <x v="3"/>
  </r>
  <r>
    <s v="Domiporta"/>
    <x v="1150"/>
    <x v="4"/>
    <x v="582"/>
    <n v="12582.759381898455"/>
    <x v="2"/>
  </r>
  <r>
    <s v="Domiporta"/>
    <x v="57"/>
    <x v="2"/>
    <x v="1668"/>
    <n v="12448.036951501155"/>
    <x v="2"/>
  </r>
  <r>
    <s v="Domiporta"/>
    <x v="1151"/>
    <x v="4"/>
    <x v="144"/>
    <n v="15995"/>
    <x v="3"/>
  </r>
  <r>
    <s v="Domiporta"/>
    <x v="69"/>
    <x v="1"/>
    <x v="104"/>
    <n v="6048.3870967741932"/>
    <x v="0"/>
  </r>
  <r>
    <s v="Domiporta"/>
    <x v="148"/>
    <x v="0"/>
    <x v="60"/>
    <n v="7949.7907949790788"/>
    <x v="0"/>
  </r>
  <r>
    <s v="Domiporta"/>
    <x v="1152"/>
    <x v="0"/>
    <x v="1669"/>
    <n v="5661.3287904599656"/>
    <x v="3"/>
  </r>
  <r>
    <s v="Domiporta"/>
    <x v="337"/>
    <x v="0"/>
    <x v="764"/>
    <n v="5065.913370998117"/>
    <x v="0"/>
  </r>
  <r>
    <s v="Domiporta"/>
    <x v="337"/>
    <x v="0"/>
    <x v="65"/>
    <n v="10346.153846153846"/>
    <x v="1"/>
  </r>
  <r>
    <s v="Domiporta"/>
    <x v="503"/>
    <x v="4"/>
    <x v="200"/>
    <n v="7392.6868044515104"/>
    <x v="0"/>
  </r>
  <r>
    <s v="Domiporta"/>
    <x v="115"/>
    <x v="1"/>
    <x v="144"/>
    <n v="10533.333333333334"/>
    <x v="2"/>
  </r>
  <r>
    <s v="Domiporta"/>
    <x v="1153"/>
    <x v="0"/>
    <x v="184"/>
    <n v="19207.5"/>
    <x v="0"/>
  </r>
  <r>
    <s v="Domiporta"/>
    <x v="80"/>
    <x v="0"/>
    <x v="96"/>
    <n v="12369.565217391304"/>
    <x v="2"/>
  </r>
  <r>
    <s v="Domiporta"/>
    <x v="108"/>
    <x v="0"/>
    <x v="1"/>
    <n v="7230.7692307692305"/>
    <x v="2"/>
  </r>
  <r>
    <s v="Domiporta"/>
    <x v="12"/>
    <x v="0"/>
    <x v="988"/>
    <n v="7875.772134522992"/>
    <x v="2"/>
  </r>
  <r>
    <s v="Domiporta"/>
    <x v="1154"/>
    <x v="0"/>
    <x v="83"/>
    <n v="7776"/>
    <x v="2"/>
  </r>
  <r>
    <s v="Domiporta"/>
    <x v="1155"/>
    <x v="0"/>
    <x v="103"/>
    <n v="19541.533333333333"/>
    <x v="1"/>
  </r>
  <r>
    <s v="Domiporta"/>
    <x v="571"/>
    <x v="0"/>
    <x v="201"/>
    <n v="11297.619047619048"/>
    <x v="0"/>
  </r>
  <r>
    <s v="Domiporta"/>
    <x v="423"/>
    <x v="0"/>
    <x v="1"/>
    <n v="5923.0769230769229"/>
    <x v="3"/>
  </r>
  <r>
    <s v="Domiporta"/>
    <x v="1156"/>
    <x v="0"/>
    <x v="27"/>
    <n v="24669.642857142859"/>
    <x v="2"/>
  </r>
  <r>
    <s v="Domiporta"/>
    <x v="1157"/>
    <x v="0"/>
    <x v="1670"/>
    <n v="13782.337198929526"/>
    <x v="0"/>
  </r>
  <r>
    <s v="Domiporta"/>
    <x v="1158"/>
    <x v="2"/>
    <x v="102"/>
    <n v="18749.541666666668"/>
    <x v="2"/>
  </r>
  <r>
    <s v="Domiporta"/>
    <x v="373"/>
    <x v="2"/>
    <x v="45"/>
    <n v="9866.6666666666661"/>
    <x v="0"/>
  </r>
  <r>
    <s v="Domiporta"/>
    <x v="620"/>
    <x v="2"/>
    <x v="1671"/>
    <n v="8030.0999896917838"/>
    <x v="0"/>
  </r>
  <r>
    <s v="Domiporta"/>
    <x v="149"/>
    <x v="2"/>
    <x v="1672"/>
    <n v="11571.052887893249"/>
    <x v="0"/>
  </r>
  <r>
    <s v="Domiporta"/>
    <x v="1159"/>
    <x v="2"/>
    <x v="1673"/>
    <n v="6969.0265486725666"/>
    <x v="4"/>
  </r>
  <r>
    <s v="Domiporta"/>
    <x v="1160"/>
    <x v="2"/>
    <x v="896"/>
    <n v="15841.022001419446"/>
    <x v="0"/>
  </r>
  <r>
    <s v="Domiporta"/>
    <x v="1161"/>
    <x v="2"/>
    <x v="184"/>
    <n v="13162.5"/>
    <x v="0"/>
  </r>
  <r>
    <s v="Domiporta"/>
    <x v="1162"/>
    <x v="2"/>
    <x v="1674"/>
    <n v="16405.670580964153"/>
    <x v="0"/>
  </r>
  <r>
    <s v="Domiporta"/>
    <x v="1163"/>
    <x v="2"/>
    <x v="1675"/>
    <n v="10794.833242208857"/>
    <x v="0"/>
  </r>
  <r>
    <s v="Domiporta"/>
    <x v="1164"/>
    <x v="2"/>
    <x v="14"/>
    <n v="19034.134615384617"/>
    <x v="2"/>
  </r>
  <r>
    <s v="Domiporta"/>
    <x v="1165"/>
    <x v="2"/>
    <x v="453"/>
    <n v="14948.487098570633"/>
    <x v="0"/>
  </r>
  <r>
    <s v="Domiporta"/>
    <x v="1166"/>
    <x v="1"/>
    <x v="281"/>
    <n v="5275.8620689655172"/>
    <x v="3"/>
  </r>
  <r>
    <s v="Domiporta"/>
    <x v="1167"/>
    <x v="2"/>
    <x v="209"/>
    <n v="28608.247422680412"/>
    <x v="2"/>
  </r>
  <r>
    <s v="Domiporta"/>
    <x v="109"/>
    <x v="0"/>
    <x v="1676"/>
    <n v="15179.929042067917"/>
    <x v="2"/>
  </r>
  <r>
    <s v="Domiporta"/>
    <x v="51"/>
    <x v="0"/>
    <x v="290"/>
    <n v="15591.397849462366"/>
    <x v="0"/>
  </r>
  <r>
    <s v="Domiporta"/>
    <x v="1168"/>
    <x v="2"/>
    <x v="381"/>
    <n v="14049.065420560748"/>
    <x v="0"/>
  </r>
  <r>
    <s v="Domiporta"/>
    <x v="1169"/>
    <x v="1"/>
    <x v="1677"/>
    <n v="10312.64483627204"/>
    <x v="0"/>
  </r>
  <r>
    <s v="Domiporta"/>
    <x v="36"/>
    <x v="0"/>
    <x v="1678"/>
    <n v="10303.587856485739"/>
    <x v="2"/>
  </r>
  <r>
    <s v="Domiporta"/>
    <x v="796"/>
    <x v="2"/>
    <x v="1679"/>
    <n v="16829.332629912955"/>
    <x v="2"/>
  </r>
  <r>
    <s v="Domiporta"/>
    <x v="816"/>
    <x v="0"/>
    <x v="1408"/>
    <n v="7316.1033797216705"/>
    <x v="0"/>
  </r>
  <r>
    <s v="Domiporta"/>
    <x v="379"/>
    <x v="0"/>
    <x v="104"/>
    <n v="20951.612903225807"/>
    <x v="0"/>
  </r>
  <r>
    <s v="Domiporta"/>
    <x v="116"/>
    <x v="0"/>
    <x v="74"/>
    <n v="26181.81818181818"/>
    <x v="2"/>
  </r>
  <r>
    <s v="Domiporta"/>
    <x v="378"/>
    <x v="0"/>
    <x v="58"/>
    <n v="5426.4705882352937"/>
    <x v="0"/>
  </r>
  <r>
    <s v="Domiporta"/>
    <x v="391"/>
    <x v="0"/>
    <x v="402"/>
    <n v="6203.319502074688"/>
    <x v="2"/>
  </r>
  <r>
    <s v="Domiporta"/>
    <x v="24"/>
    <x v="0"/>
    <x v="581"/>
    <n v="29508.196721311477"/>
    <x v="0"/>
  </r>
  <r>
    <s v="Domiporta"/>
    <x v="1170"/>
    <x v="0"/>
    <x v="78"/>
    <n v="22602.272727272728"/>
    <x v="2"/>
  </r>
  <r>
    <s v="Domiporta"/>
    <x v="1171"/>
    <x v="0"/>
    <x v="1680"/>
    <n v="22273.047149894439"/>
    <x v="2"/>
  </r>
  <r>
    <s v="Domiporta"/>
    <x v="1172"/>
    <x v="0"/>
    <x v="1681"/>
    <n v="19176.722162822669"/>
    <x v="0"/>
  </r>
  <r>
    <s v="Domiporta"/>
    <x v="1173"/>
    <x v="0"/>
    <x v="1071"/>
    <n v="17615.607861060329"/>
    <x v="2"/>
  </r>
  <r>
    <s v="Domiporta"/>
    <x v="1174"/>
    <x v="0"/>
    <x v="1682"/>
    <n v="19392.178073642604"/>
    <x v="2"/>
  </r>
  <r>
    <s v="Domiporta"/>
    <x v="88"/>
    <x v="2"/>
    <x v="1683"/>
    <n v="16407.650926479379"/>
    <x v="2"/>
  </r>
  <r>
    <s v="Domiporta"/>
    <x v="407"/>
    <x v="2"/>
    <x v="50"/>
    <n v="15436.893203883496"/>
    <x v="0"/>
  </r>
  <r>
    <s v="Domiporta"/>
    <x v="21"/>
    <x v="0"/>
    <x v="144"/>
    <n v="12000"/>
    <x v="2"/>
  </r>
  <r>
    <s v="Domiporta"/>
    <x v="483"/>
    <x v="0"/>
    <x v="1684"/>
    <n v="11084.489281210594"/>
    <x v="0"/>
  </r>
  <r>
    <s v="Domiporta"/>
    <x v="159"/>
    <x v="2"/>
    <x v="344"/>
    <n v="7905.7591623036651"/>
    <x v="3"/>
  </r>
  <r>
    <s v="Domiporta"/>
    <x v="181"/>
    <x v="1"/>
    <x v="1685"/>
    <n v="20249.942143022447"/>
    <x v="2"/>
  </r>
  <r>
    <s v="Domiporta"/>
    <x v="627"/>
    <x v="1"/>
    <x v="368"/>
    <n v="10452.079566003616"/>
    <x v="0"/>
  </r>
  <r>
    <s v="Domiporta"/>
    <x v="238"/>
    <x v="1"/>
    <x v="1300"/>
    <n v="20692.974013474493"/>
    <x v="0"/>
  </r>
  <r>
    <s v="Domiporta"/>
    <x v="1175"/>
    <x v="1"/>
    <x v="1686"/>
    <n v="27163.131390202961"/>
    <x v="0"/>
  </r>
  <r>
    <s v="Domiporta"/>
    <x v="163"/>
    <x v="1"/>
    <x v="1687"/>
    <n v="8458.8644264194681"/>
    <x v="2"/>
  </r>
  <r>
    <s v="Domiporta"/>
    <x v="80"/>
    <x v="1"/>
    <x v="33"/>
    <n v="13050.458715596329"/>
    <x v="2"/>
  </r>
  <r>
    <s v="Domiporta"/>
    <x v="1176"/>
    <x v="4"/>
    <x v="809"/>
    <n v="5749.2354740061155"/>
    <x v="0"/>
  </r>
  <r>
    <s v="Domiporta"/>
    <x v="537"/>
    <x v="1"/>
    <x v="843"/>
    <n v="8305.9210526315801"/>
    <x v="0"/>
  </r>
  <r>
    <s v="Domiporta"/>
    <x v="1177"/>
    <x v="3"/>
    <x v="144"/>
    <n v="12133.333333333334"/>
    <x v="2"/>
  </r>
  <r>
    <s v="Domiporta"/>
    <x v="767"/>
    <x v="0"/>
    <x v="144"/>
    <n v="13400"/>
    <x v="2"/>
  </r>
  <r>
    <s v="Domiporta"/>
    <x v="1178"/>
    <x v="2"/>
    <x v="45"/>
    <n v="6511.1111111111113"/>
    <x v="3"/>
  </r>
  <r>
    <s v="Domiporta"/>
    <x v="293"/>
    <x v="0"/>
    <x v="1688"/>
    <n v="7141.0289224468897"/>
    <x v="1"/>
  </r>
  <r>
    <s v="Domiporta"/>
    <x v="232"/>
    <x v="0"/>
    <x v="56"/>
    <n v="16122.448979591836"/>
    <x v="2"/>
  </r>
  <r>
    <s v="Domiporta"/>
    <x v="1179"/>
    <x v="2"/>
    <x v="1689"/>
    <n v="6886.0617399438734"/>
    <x v="0"/>
  </r>
  <r>
    <s v="Domiporta"/>
    <x v="14"/>
    <x v="2"/>
    <x v="705"/>
    <n v="18651.362984218078"/>
    <x v="1"/>
  </r>
  <r>
    <s v="Domiporta"/>
    <x v="101"/>
    <x v="1"/>
    <x v="1690"/>
    <n v="17918.768250597292"/>
    <x v="0"/>
  </r>
  <r>
    <s v="Domiporta"/>
    <x v="597"/>
    <x v="2"/>
    <x v="23"/>
    <n v="7629.6296296296296"/>
    <x v="2"/>
  </r>
  <r>
    <s v="Domiporta"/>
    <x v="1180"/>
    <x v="0"/>
    <x v="318"/>
    <n v="10849.469964664311"/>
    <x v="0"/>
  </r>
  <r>
    <s v="Domiporta"/>
    <x v="1181"/>
    <x v="0"/>
    <x v="163"/>
    <n v="8315.0442477876113"/>
    <x v="0"/>
  </r>
  <r>
    <s v="Domiporta"/>
    <x v="1182"/>
    <x v="2"/>
    <x v="48"/>
    <n v="11197.058823529413"/>
    <x v="2"/>
  </r>
  <r>
    <s v="Domiporta"/>
    <x v="92"/>
    <x v="2"/>
    <x v="1691"/>
    <n v="9983.3610648918475"/>
    <x v="2"/>
  </r>
  <r>
    <s v="Domiporta"/>
    <x v="389"/>
    <x v="0"/>
    <x v="1147"/>
    <n v="9378.7575150300599"/>
    <x v="0"/>
  </r>
  <r>
    <s v="Domiporta"/>
    <x v="1183"/>
    <x v="0"/>
    <x v="402"/>
    <n v="20352.697095435684"/>
    <x v="0"/>
  </r>
  <r>
    <s v="Domiporta"/>
    <x v="337"/>
    <x v="0"/>
    <x v="416"/>
    <n v="5305.7199211045363"/>
    <x v="0"/>
  </r>
  <r>
    <s v="Domiporta"/>
    <x v="303"/>
    <x v="0"/>
    <x v="83"/>
    <n v="7600"/>
    <x v="2"/>
  </r>
  <r>
    <s v="Domiporta"/>
    <x v="128"/>
    <x v="0"/>
    <x v="1692"/>
    <n v="8209.9374794340238"/>
    <x v="0"/>
  </r>
  <r>
    <s v="Domiporta"/>
    <x v="384"/>
    <x v="0"/>
    <x v="103"/>
    <n v="13666.666666666666"/>
    <x v="1"/>
  </r>
  <r>
    <s v="Domiporta"/>
    <x v="94"/>
    <x v="2"/>
    <x v="131"/>
    <n v="14426.22950819672"/>
    <x v="0"/>
  </r>
  <r>
    <s v="Domiporta"/>
    <x v="43"/>
    <x v="1"/>
    <x v="1693"/>
    <n v="12460.063897763577"/>
    <x v="0"/>
  </r>
  <r>
    <s v="Domiporta"/>
    <x v="20"/>
    <x v="2"/>
    <x v="890"/>
    <n v="10709.504685408299"/>
    <x v="0"/>
  </r>
  <r>
    <s v="Domiporta"/>
    <x v="125"/>
    <x v="2"/>
    <x v="410"/>
    <n v="14622.757434259032"/>
    <x v="1"/>
  </r>
  <r>
    <s v="Domiporta"/>
    <x v="238"/>
    <x v="2"/>
    <x v="932"/>
    <n v="15900.406754591397"/>
    <x v="0"/>
  </r>
  <r>
    <s v="Domiporta"/>
    <x v="197"/>
    <x v="0"/>
    <x v="341"/>
    <n v="5666.666666666667"/>
    <x v="0"/>
  </r>
  <r>
    <s v="Domiporta"/>
    <x v="179"/>
    <x v="0"/>
    <x v="92"/>
    <n v="26562.5"/>
    <x v="0"/>
  </r>
  <r>
    <s v="Domiporta"/>
    <x v="1184"/>
    <x v="1"/>
    <x v="92"/>
    <n v="13468.75"/>
    <x v="0"/>
  </r>
  <r>
    <s v="Domiporta"/>
    <x v="108"/>
    <x v="1"/>
    <x v="27"/>
    <n v="8392.8571428571431"/>
    <x v="2"/>
  </r>
  <r>
    <s v="Domiporta"/>
    <x v="354"/>
    <x v="1"/>
    <x v="1694"/>
    <n v="15438.165438165437"/>
    <x v="1"/>
  </r>
  <r>
    <s v="Domiporta"/>
    <x v="345"/>
    <x v="0"/>
    <x v="167"/>
    <n v="7435.8974358974356"/>
    <x v="2"/>
  </r>
  <r>
    <s v="Domiporta"/>
    <x v="46"/>
    <x v="0"/>
    <x v="6"/>
    <n v="22194.444444444445"/>
    <x v="1"/>
  </r>
  <r>
    <s v="Domiporta"/>
    <x v="92"/>
    <x v="0"/>
    <x v="78"/>
    <n v="15000"/>
    <x v="2"/>
  </r>
  <r>
    <s v="Domiporta"/>
    <x v="14"/>
    <x v="2"/>
    <x v="972"/>
    <n v="13823.904721395151"/>
    <x v="2"/>
  </r>
  <r>
    <s v="Domiporta"/>
    <x v="384"/>
    <x v="4"/>
    <x v="148"/>
    <n v="6833.333333333333"/>
    <x v="0"/>
  </r>
  <r>
    <s v="Domiporta"/>
    <x v="216"/>
    <x v="0"/>
    <x v="104"/>
    <n v="15000"/>
    <x v="2"/>
  </r>
  <r>
    <s v="Domiporta"/>
    <x v="63"/>
    <x v="0"/>
    <x v="56"/>
    <n v="19795.918367346938"/>
    <x v="0"/>
  </r>
  <r>
    <s v="Domiporta"/>
    <x v="54"/>
    <x v="0"/>
    <x v="608"/>
    <n v="15212.981744421908"/>
    <x v="0"/>
  </r>
  <r>
    <s v="Domiporta"/>
    <x v="50"/>
    <x v="0"/>
    <x v="167"/>
    <n v="14333.333333333334"/>
    <x v="2"/>
  </r>
  <r>
    <s v="Domiporta"/>
    <x v="1185"/>
    <x v="0"/>
    <x v="83"/>
    <n v="19350"/>
    <x v="0"/>
  </r>
  <r>
    <s v="Domiporta"/>
    <x v="1186"/>
    <x v="0"/>
    <x v="278"/>
    <n v="22650.602409638555"/>
    <x v="0"/>
  </r>
  <r>
    <s v="Domiporta"/>
    <x v="77"/>
    <x v="0"/>
    <x v="74"/>
    <n v="12709.09090909091"/>
    <x v="0"/>
  </r>
  <r>
    <s v="Domiporta"/>
    <x v="1187"/>
    <x v="2"/>
    <x v="1695"/>
    <n v="10956.931535541302"/>
    <x v="3"/>
  </r>
  <r>
    <s v="Domiporta"/>
    <x v="620"/>
    <x v="2"/>
    <x v="968"/>
    <n v="8476.6050054406951"/>
    <x v="3"/>
  </r>
  <r>
    <s v="Domiporta"/>
    <x v="139"/>
    <x v="2"/>
    <x v="1696"/>
    <n v="8924.3405465171381"/>
    <x v="0"/>
  </r>
  <r>
    <s v="Domiporta"/>
    <x v="88"/>
    <x v="2"/>
    <x v="1003"/>
    <n v="11470.956957793565"/>
    <x v="2"/>
  </r>
  <r>
    <s v="Domiporta"/>
    <x v="37"/>
    <x v="4"/>
    <x v="1697"/>
    <n v="5813.3035215204027"/>
    <x v="3"/>
  </r>
  <r>
    <s v="Domiporta"/>
    <x v="197"/>
    <x v="4"/>
    <x v="1698"/>
    <n v="5772.8878022276549"/>
    <x v="3"/>
  </r>
  <r>
    <s v="Domiporta"/>
    <x v="341"/>
    <x v="4"/>
    <x v="1699"/>
    <n v="11011.974641934725"/>
    <x v="2"/>
  </r>
  <r>
    <s v="Domiporta"/>
    <x v="1188"/>
    <x v="4"/>
    <x v="307"/>
    <n v="12675.159235668791"/>
    <x v="2"/>
  </r>
  <r>
    <s v="Domiporta"/>
    <x v="128"/>
    <x v="4"/>
    <x v="1700"/>
    <n v="6002.6464573559488"/>
    <x v="3"/>
  </r>
  <r>
    <s v="Domiporta"/>
    <x v="173"/>
    <x v="4"/>
    <x v="1028"/>
    <n v="10220.805827452767"/>
    <x v="2"/>
  </r>
  <r>
    <s v="Domiporta"/>
    <x v="3"/>
    <x v="2"/>
    <x v="82"/>
    <n v="7101.6949152542375"/>
    <x v="0"/>
  </r>
  <r>
    <s v="Domiporta"/>
    <x v="77"/>
    <x v="2"/>
    <x v="1701"/>
    <n v="20474.51669595782"/>
    <x v="1"/>
  </r>
  <r>
    <s v="Domiporta"/>
    <x v="1188"/>
    <x v="3"/>
    <x v="103"/>
    <n v="13266.666666666666"/>
    <x v="1"/>
  </r>
  <r>
    <s v="Domiporta"/>
    <x v="128"/>
    <x v="3"/>
    <x v="699"/>
    <n v="19960"/>
    <x v="1"/>
  </r>
  <r>
    <s v="Domiporta"/>
    <x v="126"/>
    <x v="3"/>
    <x v="1702"/>
    <n v="15762.105947351316"/>
    <x v="1"/>
  </r>
  <r>
    <s v="Domiporta"/>
    <x v="81"/>
    <x v="3"/>
    <x v="1703"/>
    <n v="12390.4052936311"/>
    <x v="2"/>
  </r>
  <r>
    <s v="Domiporta"/>
    <x v="1189"/>
    <x v="3"/>
    <x v="1298"/>
    <n v="10094.4669365722"/>
    <x v="1"/>
  </r>
  <r>
    <s v="Domiporta"/>
    <x v="43"/>
    <x v="3"/>
    <x v="221"/>
    <n v="17294.900221729491"/>
    <x v="2"/>
  </r>
  <r>
    <s v="Domiporta"/>
    <x v="197"/>
    <x v="3"/>
    <x v="1704"/>
    <n v="9000.423549343499"/>
    <x v="0"/>
  </r>
  <r>
    <s v="Domiporta"/>
    <x v="673"/>
    <x v="3"/>
    <x v="653"/>
    <n v="7372.3305478180127"/>
    <x v="0"/>
  </r>
  <r>
    <s v="Domiporta"/>
    <x v="12"/>
    <x v="3"/>
    <x v="1705"/>
    <n v="9854.0145985401468"/>
    <x v="0"/>
  </r>
  <r>
    <s v="Domiporta"/>
    <x v="81"/>
    <x v="3"/>
    <x v="1706"/>
    <n v="15421.041795346922"/>
    <x v="0"/>
  </r>
  <r>
    <s v="Domiporta"/>
    <x v="1190"/>
    <x v="2"/>
    <x v="56"/>
    <n v="16244.897959183674"/>
    <x v="2"/>
  </r>
  <r>
    <s v="Domiporta"/>
    <x v="1191"/>
    <x v="2"/>
    <x v="1707"/>
    <n v="28800.940438871472"/>
    <x v="2"/>
  </r>
  <r>
    <s v="Domiporta"/>
    <x v="384"/>
    <x v="2"/>
    <x v="1708"/>
    <n v="5818.0786150134809"/>
    <x v="0"/>
  </r>
  <r>
    <s v="Domiporta"/>
    <x v="351"/>
    <x v="2"/>
    <x v="1709"/>
    <n v="15733.87278040009"/>
    <x v="2"/>
  </r>
  <r>
    <s v="Domiporta"/>
    <x v="130"/>
    <x v="0"/>
    <x v="88"/>
    <n v="20214.285714285714"/>
    <x v="2"/>
  </r>
  <r>
    <s v="Domiporta"/>
    <x v="459"/>
    <x v="0"/>
    <x v="15"/>
    <n v="9851.3513513513517"/>
    <x v="3"/>
  </r>
  <r>
    <s v="Domiporta"/>
    <x v="411"/>
    <x v="2"/>
    <x v="161"/>
    <n v="9209.1836734693879"/>
    <x v="3"/>
  </r>
  <r>
    <s v="Domiporta"/>
    <x v="88"/>
    <x v="0"/>
    <x v="1710"/>
    <n v="6481.7001180637544"/>
    <x v="4"/>
  </r>
  <r>
    <s v="Domiporta"/>
    <x v="264"/>
    <x v="1"/>
    <x v="107"/>
    <n v="12746.987951807228"/>
    <x v="2"/>
  </r>
  <r>
    <s v="Domiporta"/>
    <x v="140"/>
    <x v="4"/>
    <x v="1711"/>
    <n v="9615.3846153846152"/>
    <x v="1"/>
  </r>
  <r>
    <s v="Domiporta"/>
    <x v="175"/>
    <x v="4"/>
    <x v="1459"/>
    <n v="13955.928646379853"/>
    <x v="1"/>
  </r>
  <r>
    <s v="Domiporta"/>
    <x v="92"/>
    <x v="1"/>
    <x v="23"/>
    <n v="12222.222222222223"/>
    <x v="2"/>
  </r>
  <r>
    <s v="Domiporta"/>
    <x v="128"/>
    <x v="0"/>
    <x v="1712"/>
    <n v="9278.5422089996282"/>
    <x v="0"/>
  </r>
  <r>
    <s v="Domiporta"/>
    <x v="104"/>
    <x v="1"/>
    <x v="1713"/>
    <n v="15478.650137741048"/>
    <x v="2"/>
  </r>
  <r>
    <s v="Domiporta"/>
    <x v="133"/>
    <x v="1"/>
    <x v="1136"/>
    <n v="12701.612903225807"/>
    <x v="2"/>
  </r>
  <r>
    <s v="Domiporta"/>
    <x v="122"/>
    <x v="1"/>
    <x v="1041"/>
    <n v="21227.621483375959"/>
    <x v="2"/>
  </r>
  <r>
    <s v="Domiporta"/>
    <x v="1192"/>
    <x v="1"/>
    <x v="76"/>
    <n v="29605.263157894737"/>
    <x v="0"/>
  </r>
  <r>
    <s v="Domiporta"/>
    <x v="1193"/>
    <x v="1"/>
    <x v="1714"/>
    <n v="14757.217847769029"/>
    <x v="3"/>
  </r>
  <r>
    <s v="Domiporta"/>
    <x v="1194"/>
    <x v="1"/>
    <x v="1715"/>
    <n v="16429.971489665004"/>
    <x v="0"/>
  </r>
  <r>
    <s v="Domiporta"/>
    <x v="1195"/>
    <x v="4"/>
    <x v="554"/>
    <n v="29678.770949720671"/>
    <x v="0"/>
  </r>
  <r>
    <s v="Domiporta"/>
    <x v="1196"/>
    <x v="4"/>
    <x v="1196"/>
    <n v="6430.1552106430154"/>
    <x v="2"/>
  </r>
  <r>
    <s v="Domiporta"/>
    <x v="1197"/>
    <x v="4"/>
    <x v="1432"/>
    <n v="10358.470525756771"/>
    <x v="2"/>
  </r>
  <r>
    <s v="Domiporta"/>
    <x v="1198"/>
    <x v="3"/>
    <x v="1716"/>
    <n v="8591.7034421888784"/>
    <x v="2"/>
  </r>
  <r>
    <s v="Domiporta"/>
    <x v="1199"/>
    <x v="0"/>
    <x v="1717"/>
    <n v="15165.726681127982"/>
    <x v="0"/>
  </r>
  <r>
    <s v="Domiporta"/>
    <x v="111"/>
    <x v="4"/>
    <x v="1428"/>
    <n v="5740.52812858783"/>
    <x v="0"/>
  </r>
  <r>
    <s v="Domiporta"/>
    <x v="1200"/>
    <x v="4"/>
    <x v="1431"/>
    <n v="11494.889162561576"/>
    <x v="2"/>
  </r>
  <r>
    <s v="Domiporta"/>
    <x v="1201"/>
    <x v="4"/>
    <x v="102"/>
    <n v="9697.9166666666661"/>
    <x v="0"/>
  </r>
  <r>
    <s v="Domiporta"/>
    <x v="1202"/>
    <x v="0"/>
    <x v="83"/>
    <n v="6585.44"/>
    <x v="3"/>
  </r>
  <r>
    <s v="Domiporta"/>
    <x v="937"/>
    <x v="0"/>
    <x v="1718"/>
    <n v="7651.7307957523099"/>
    <x v="3"/>
  </r>
  <r>
    <s v="Domiporta"/>
    <x v="25"/>
    <x v="0"/>
    <x v="1719"/>
    <n v="10799.691437387502"/>
    <x v="3"/>
  </r>
  <r>
    <s v="Domiporta"/>
    <x v="1203"/>
    <x v="0"/>
    <x v="177"/>
    <n v="12057.692307692309"/>
    <x v="0"/>
  </r>
  <r>
    <s v="Domiporta"/>
    <x v="1204"/>
    <x v="0"/>
    <x v="47"/>
    <n v="10005.882352941177"/>
    <x v="3"/>
  </r>
  <r>
    <s v="Domiporta"/>
    <x v="1205"/>
    <x v="0"/>
    <x v="1203"/>
    <n v="10188.316729201708"/>
    <x v="1"/>
  </r>
  <r>
    <s v="Domiporta"/>
    <x v="145"/>
    <x v="0"/>
    <x v="2"/>
    <n v="10172.711571675303"/>
    <x v="0"/>
  </r>
  <r>
    <s v="Domiporta"/>
    <x v="378"/>
    <x v="0"/>
    <x v="1720"/>
    <n v="7862.7743447688044"/>
    <x v="2"/>
  </r>
  <r>
    <s v="Domiporta"/>
    <x v="317"/>
    <x v="2"/>
    <x v="963"/>
    <n v="6732.8732536610005"/>
    <x v="0"/>
  </r>
  <r>
    <s v="Domiporta"/>
    <x v="171"/>
    <x v="2"/>
    <x v="1721"/>
    <n v="7094.9811999346084"/>
    <x v="0"/>
  </r>
  <r>
    <s v="Domiporta"/>
    <x v="12"/>
    <x v="2"/>
    <x v="1378"/>
    <n v="9007.0643642072209"/>
    <x v="2"/>
  </r>
  <r>
    <s v="Domiporta"/>
    <x v="428"/>
    <x v="2"/>
    <x v="33"/>
    <n v="6422.0183486238529"/>
    <x v="0"/>
  </r>
  <r>
    <s v="Domiporta"/>
    <x v="842"/>
    <x v="2"/>
    <x v="1722"/>
    <n v="9030.2861906085018"/>
    <x v="1"/>
  </r>
  <r>
    <s v="Domiporta"/>
    <x v="1206"/>
    <x v="2"/>
    <x v="96"/>
    <n v="6913.04347826087"/>
    <x v="2"/>
  </r>
  <r>
    <s v="Domiporta"/>
    <x v="263"/>
    <x v="0"/>
    <x v="15"/>
    <n v="9175.6756756756749"/>
    <x v="0"/>
  </r>
  <r>
    <s v="Domiporta"/>
    <x v="1207"/>
    <x v="0"/>
    <x v="494"/>
    <n v="10176.474226804125"/>
    <x v="0"/>
  </r>
  <r>
    <s v="Domiporta"/>
    <x v="1207"/>
    <x v="0"/>
    <x v="1723"/>
    <n v="6424.8763342879465"/>
    <x v="2"/>
  </r>
  <r>
    <s v="Domiporta"/>
    <x v="1208"/>
    <x v="0"/>
    <x v="332"/>
    <n v="10076.682027649771"/>
    <x v="2"/>
  </r>
  <r>
    <s v="Domiporta"/>
    <x v="1209"/>
    <x v="1"/>
    <x v="1724"/>
    <n v="8055.0810199723655"/>
    <x v="0"/>
  </r>
  <r>
    <s v="Domiporta"/>
    <x v="669"/>
    <x v="1"/>
    <x v="1725"/>
    <n v="5217.2191132156695"/>
    <x v="0"/>
  </r>
  <r>
    <s v="Domiporta"/>
    <x v="1210"/>
    <x v="1"/>
    <x v="1726"/>
    <n v="12724.640789191508"/>
    <x v="2"/>
  </r>
  <r>
    <s v="Domiporta"/>
    <x v="899"/>
    <x v="1"/>
    <x v="1727"/>
    <n v="7088.5552954138548"/>
    <x v="3"/>
  </r>
  <r>
    <s v="Domiporta"/>
    <x v="1211"/>
    <x v="1"/>
    <x v="83"/>
    <n v="9247"/>
    <x v="2"/>
  </r>
  <r>
    <s v="Domiporta"/>
    <x v="142"/>
    <x v="1"/>
    <x v="243"/>
    <n v="5231.707317073171"/>
    <x v="2"/>
  </r>
  <r>
    <s v="Domiporta"/>
    <x v="1212"/>
    <x v="2"/>
    <x v="1476"/>
    <n v="15335.328859060402"/>
    <x v="2"/>
  </r>
  <r>
    <s v="Domiporta"/>
    <x v="1"/>
    <x v="2"/>
    <x v="177"/>
    <n v="15769.23076923077"/>
    <x v="0"/>
  </r>
  <r>
    <s v="Domiporta"/>
    <x v="273"/>
    <x v="2"/>
    <x v="455"/>
    <n v="9567.9012345679021"/>
    <x v="3"/>
  </r>
  <r>
    <s v="Domiporta"/>
    <x v="243"/>
    <x v="2"/>
    <x v="1728"/>
    <n v="7045.454545454545"/>
    <x v="3"/>
  </r>
  <r>
    <s v="Domiporta"/>
    <x v="80"/>
    <x v="0"/>
    <x v="345"/>
    <n v="17781.25"/>
    <x v="2"/>
  </r>
  <r>
    <s v="Domiporta"/>
    <x v="585"/>
    <x v="0"/>
    <x v="428"/>
    <n v="18031.189083820664"/>
    <x v="2"/>
  </r>
  <r>
    <s v="Domiporta"/>
    <x v="1213"/>
    <x v="2"/>
    <x v="1729"/>
    <n v="14336.28318584071"/>
    <x v="3"/>
  </r>
  <r>
    <s v="Domiporta"/>
    <x v="1214"/>
    <x v="2"/>
    <x v="1730"/>
    <n v="16242.446438381248"/>
    <x v="0"/>
  </r>
  <r>
    <s v="Domiporta"/>
    <x v="151"/>
    <x v="2"/>
    <x v="1731"/>
    <n v="15322.820589110384"/>
    <x v="2"/>
  </r>
  <r>
    <s v="Domiporta"/>
    <x v="708"/>
    <x v="0"/>
    <x v="184"/>
    <n v="14000"/>
    <x v="0"/>
  </r>
  <r>
    <s v="Domiporta"/>
    <x v="1215"/>
    <x v="2"/>
    <x v="1732"/>
    <n v="17586.086060293739"/>
    <x v="1"/>
  </r>
  <r>
    <s v="Domiporta"/>
    <x v="3"/>
    <x v="0"/>
    <x v="506"/>
    <n v="12507.462686567163"/>
    <x v="1"/>
  </r>
  <r>
    <s v="Domiporta"/>
    <x v="314"/>
    <x v="4"/>
    <x v="798"/>
    <n v="16153.846153846154"/>
    <x v="2"/>
  </r>
  <r>
    <s v="Domiporta"/>
    <x v="86"/>
    <x v="4"/>
    <x v="1733"/>
    <n v="8308.7597571552469"/>
    <x v="3"/>
  </r>
  <r>
    <s v="Domiporta"/>
    <x v="248"/>
    <x v="4"/>
    <x v="719"/>
    <n v="17441.860465116279"/>
    <x v="2"/>
  </r>
  <r>
    <s v="Domiporta"/>
    <x v="222"/>
    <x v="4"/>
    <x v="1734"/>
    <n v="18796.992481203008"/>
    <x v="3"/>
  </r>
  <r>
    <s v="Domiporta"/>
    <x v="244"/>
    <x v="4"/>
    <x v="1735"/>
    <n v="13301.942319011183"/>
    <x v="3"/>
  </r>
  <r>
    <s v="Domiporta"/>
    <x v="695"/>
    <x v="4"/>
    <x v="1736"/>
    <n v="5695.9008579599622"/>
    <x v="2"/>
  </r>
  <r>
    <s v="Domiporta"/>
    <x v="88"/>
    <x v="4"/>
    <x v="1733"/>
    <n v="9522.9835212489161"/>
    <x v="3"/>
  </r>
  <r>
    <s v="Domiporta"/>
    <x v="100"/>
    <x v="4"/>
    <x v="937"/>
    <n v="8651.6853932584272"/>
    <x v="3"/>
  </r>
  <r>
    <s v="Domiporta"/>
    <x v="1216"/>
    <x v="4"/>
    <x v="479"/>
    <n v="13160.179372197308"/>
    <x v="3"/>
  </r>
  <r>
    <s v="Domiporta"/>
    <x v="1217"/>
    <x v="4"/>
    <x v="726"/>
    <n v="15430.087819778541"/>
    <x v="2"/>
  </r>
  <r>
    <s v="Domiporta"/>
    <x v="1218"/>
    <x v="3"/>
    <x v="1737"/>
    <n v="7879.0603248259858"/>
    <x v="0"/>
  </r>
  <r>
    <s v="Domiporta"/>
    <x v="419"/>
    <x v="0"/>
    <x v="431"/>
    <n v="7018.9274447949529"/>
    <x v="3"/>
  </r>
  <r>
    <s v="Domiporta"/>
    <x v="1219"/>
    <x v="0"/>
    <x v="131"/>
    <n v="8341.3114754098369"/>
    <x v="0"/>
  </r>
  <r>
    <s v="Domiporta"/>
    <x v="1220"/>
    <x v="0"/>
    <x v="140"/>
    <n v="10442.264150943396"/>
    <x v="0"/>
  </r>
  <r>
    <s v="Domiporta"/>
    <x v="1221"/>
    <x v="0"/>
    <x v="184"/>
    <n v="6786"/>
    <x v="0"/>
  </r>
  <r>
    <s v="Domiporta"/>
    <x v="1222"/>
    <x v="0"/>
    <x v="83"/>
    <n v="9831.36"/>
    <x v="2"/>
  </r>
  <r>
    <s v="Domiporta"/>
    <x v="1223"/>
    <x v="1"/>
    <x v="1738"/>
    <n v="6556.25"/>
    <x v="0"/>
  </r>
  <r>
    <s v="Domiporta"/>
    <x v="1224"/>
    <x v="0"/>
    <x v="1739"/>
    <n v="6855.5736040609136"/>
    <x v="2"/>
  </r>
  <r>
    <s v="Domiporta"/>
    <x v="1225"/>
    <x v="0"/>
    <x v="105"/>
    <n v="6932.5949367088606"/>
    <x v="2"/>
  </r>
  <r>
    <s v="Domiporta"/>
    <x v="1226"/>
    <x v="0"/>
    <x v="1740"/>
    <n v="13509.728279100973"/>
    <x v="0"/>
  </r>
  <r>
    <s v="Domiporta"/>
    <x v="1227"/>
    <x v="0"/>
    <x v="1741"/>
    <n v="15570.039335664336"/>
    <x v="2"/>
  </r>
  <r>
    <s v="Domiporta"/>
    <x v="30"/>
    <x v="0"/>
    <x v="1742"/>
    <n v="20132.39315009354"/>
    <x v="0"/>
  </r>
  <r>
    <s v="Domiporta"/>
    <x v="1228"/>
    <x v="0"/>
    <x v="1743"/>
    <n v="15322.944896115627"/>
    <x v="2"/>
  </r>
  <r>
    <s v="Domiporta"/>
    <x v="581"/>
    <x v="0"/>
    <x v="1654"/>
    <n v="17199.807104967047"/>
    <x v="2"/>
  </r>
  <r>
    <s v="Domiporta"/>
    <x v="88"/>
    <x v="0"/>
    <x v="1744"/>
    <n v="15386.77130044843"/>
    <x v="2"/>
  </r>
  <r>
    <s v="Domiporta"/>
    <x v="422"/>
    <x v="0"/>
    <x v="1745"/>
    <n v="11841.64015553199"/>
    <x v="0"/>
  </r>
  <r>
    <s v="Domiporta"/>
    <x v="88"/>
    <x v="0"/>
    <x v="1605"/>
    <n v="10509.188361408882"/>
    <x v="0"/>
  </r>
  <r>
    <s v="Domiporta"/>
    <x v="131"/>
    <x v="0"/>
    <x v="575"/>
    <n v="11532.385466034755"/>
    <x v="2"/>
  </r>
  <r>
    <s v="Domiporta"/>
    <x v="1229"/>
    <x v="0"/>
    <x v="1032"/>
    <n v="8714.3092919623687"/>
    <x v="0"/>
  </r>
  <r>
    <s v="Domiporta"/>
    <x v="254"/>
    <x v="2"/>
    <x v="1746"/>
    <n v="16701.902748414377"/>
    <x v="0"/>
  </r>
  <r>
    <s v="Domiporta"/>
    <x v="363"/>
    <x v="2"/>
    <x v="1747"/>
    <n v="5303.6663867898133"/>
    <x v="0"/>
  </r>
  <r>
    <s v="Domiporta"/>
    <x v="1230"/>
    <x v="1"/>
    <x v="1748"/>
    <n v="26573.996068520079"/>
    <x v="0"/>
  </r>
  <r>
    <s v="Domiporta"/>
    <x v="1231"/>
    <x v="0"/>
    <x v="1749"/>
    <n v="24560.911808669654"/>
    <x v="0"/>
  </r>
  <r>
    <s v="Domiporta"/>
    <x v="1232"/>
    <x v="4"/>
    <x v="6"/>
    <n v="25688.888888888891"/>
    <x v="1"/>
  </r>
  <r>
    <s v="Domiporta"/>
    <x v="1135"/>
    <x v="0"/>
    <x v="193"/>
    <n v="27726.569821930647"/>
    <x v="2"/>
  </r>
  <r>
    <s v="Domiporta"/>
    <x v="388"/>
    <x v="2"/>
    <x v="1750"/>
    <n v="14213.505863323899"/>
    <x v="2"/>
  </r>
  <r>
    <s v="Domiporta"/>
    <x v="1233"/>
    <x v="1"/>
    <x v="446"/>
    <n v="8211.4778252541619"/>
    <x v="0"/>
  </r>
  <r>
    <s v="Domiporta"/>
    <x v="1234"/>
    <x v="2"/>
    <x v="1730"/>
    <n v="14295.934810474273"/>
    <x v="0"/>
  </r>
  <r>
    <s v="Domiporta"/>
    <x v="1235"/>
    <x v="2"/>
    <x v="1751"/>
    <n v="10278.492647058823"/>
    <x v="3"/>
  </r>
  <r>
    <s v="Domiporta"/>
    <x v="1236"/>
    <x v="2"/>
    <x v="1729"/>
    <n v="7736.5233881163094"/>
    <x v="3"/>
  </r>
  <r>
    <s v="Domiporta"/>
    <x v="128"/>
    <x v="2"/>
    <x v="1752"/>
    <n v="16528.651871480623"/>
    <x v="1"/>
  </r>
  <r>
    <s v="Domiporta"/>
    <x v="272"/>
    <x v="2"/>
    <x v="1753"/>
    <n v="21813.96888447534"/>
    <x v="1"/>
  </r>
  <r>
    <s v="Domiporta"/>
    <x v="7"/>
    <x v="2"/>
    <x v="1544"/>
    <n v="17293.640054127198"/>
    <x v="2"/>
  </r>
  <r>
    <s v="Domiporta"/>
    <x v="80"/>
    <x v="2"/>
    <x v="1491"/>
    <n v="14634.773662551439"/>
    <x v="2"/>
  </r>
  <r>
    <s v="Domiporta"/>
    <x v="1237"/>
    <x v="2"/>
    <x v="1754"/>
    <n v="6680.286671630678"/>
    <x v="2"/>
  </r>
  <r>
    <s v="Domiporta"/>
    <x v="1238"/>
    <x v="2"/>
    <x v="1244"/>
    <n v="9738.1133994406318"/>
    <x v="2"/>
  </r>
  <r>
    <s v="Domiporta"/>
    <x v="177"/>
    <x v="2"/>
    <x v="1755"/>
    <n v="10648.268680031242"/>
    <x v="2"/>
  </r>
  <r>
    <s v="Domiporta"/>
    <x v="1239"/>
    <x v="0"/>
    <x v="143"/>
    <n v="6200.3816793893129"/>
    <x v="2"/>
  </r>
  <r>
    <s v="Domiporta"/>
    <x v="341"/>
    <x v="2"/>
    <x v="1756"/>
    <n v="5050.6138272668531"/>
    <x v="3"/>
  </r>
  <r>
    <s v="Domiporta"/>
    <x v="806"/>
    <x v="0"/>
    <x v="184"/>
    <n v="6675"/>
    <x v="3"/>
  </r>
  <r>
    <s v="Domiporta"/>
    <x v="434"/>
    <x v="1"/>
    <x v="376"/>
    <n v="10923.694779116466"/>
    <x v="0"/>
  </r>
  <r>
    <s v="Domiporta"/>
    <x v="1217"/>
    <x v="1"/>
    <x v="1757"/>
    <n v="8371.9494510047643"/>
    <x v="3"/>
  </r>
  <r>
    <s v="Domiporta"/>
    <x v="550"/>
    <x v="1"/>
    <x v="12"/>
    <n v="20469.152542372882"/>
    <x v="2"/>
  </r>
  <r>
    <s v="Domiporta"/>
    <x v="1240"/>
    <x v="1"/>
    <x v="398"/>
    <n v="10721.663201663201"/>
    <x v="2"/>
  </r>
  <r>
    <s v="Domiporta"/>
    <x v="1241"/>
    <x v="1"/>
    <x v="102"/>
    <n v="8541.9791666666661"/>
    <x v="2"/>
  </r>
  <r>
    <s v="Domiporta"/>
    <x v="210"/>
    <x v="1"/>
    <x v="1758"/>
    <n v="16133.204009052699"/>
    <x v="0"/>
  </r>
  <r>
    <s v="Domiporta"/>
    <x v="274"/>
    <x v="1"/>
    <x v="434"/>
    <n v="8431.7032040472186"/>
    <x v="2"/>
  </r>
  <r>
    <s v="Domiporta"/>
    <x v="118"/>
    <x v="1"/>
    <x v="54"/>
    <n v="27906.976744186046"/>
    <x v="1"/>
  </r>
  <r>
    <s v="Domiporta"/>
    <x v="1242"/>
    <x v="1"/>
    <x v="324"/>
    <n v="8939.4837476099437"/>
    <x v="2"/>
  </r>
  <r>
    <s v="Domiporta"/>
    <x v="1243"/>
    <x v="1"/>
    <x v="14"/>
    <n v="6001.4423076923076"/>
    <x v="2"/>
  </r>
  <r>
    <s v="Domiporta"/>
    <x v="1242"/>
    <x v="1"/>
    <x v="96"/>
    <n v="10163.804347826086"/>
    <x v="2"/>
  </r>
  <r>
    <s v="Domiporta"/>
    <x v="1244"/>
    <x v="1"/>
    <x v="1024"/>
    <n v="7820.7821229050278"/>
    <x v="2"/>
  </r>
  <r>
    <s v="Domiporta"/>
    <x v="109"/>
    <x v="1"/>
    <x v="1759"/>
    <n v="13112.959719789842"/>
    <x v="2"/>
  </r>
  <r>
    <s v="Domiporta"/>
    <x v="180"/>
    <x v="1"/>
    <x v="139"/>
    <n v="13142.857142857143"/>
    <x v="1"/>
  </r>
  <r>
    <s v="Domiporta"/>
    <x v="80"/>
    <x v="3"/>
    <x v="102"/>
    <n v="11854.166666666666"/>
    <x v="2"/>
  </r>
  <r>
    <s v="Domiporta"/>
    <x v="1245"/>
    <x v="2"/>
    <x v="26"/>
    <n v="10960.63829787234"/>
    <x v="0"/>
  </r>
  <r>
    <s v="Domiporta"/>
    <x v="77"/>
    <x v="0"/>
    <x v="348"/>
    <n v="11130.573248407643"/>
    <x v="0"/>
  </r>
  <r>
    <s v="Domiporta"/>
    <x v="1246"/>
    <x v="3"/>
    <x v="1760"/>
    <n v="10534.103720405863"/>
    <x v="3"/>
  </r>
  <r>
    <s v="Domiporta"/>
    <x v="266"/>
    <x v="2"/>
    <x v="1761"/>
    <n v="8228.1675921251899"/>
    <x v="0"/>
  </r>
  <r>
    <s v="Domiporta"/>
    <x v="1247"/>
    <x v="0"/>
    <x v="1350"/>
    <n v="6718.7302590018953"/>
    <x v="0"/>
  </r>
  <r>
    <s v="Domiporta"/>
    <x v="84"/>
    <x v="0"/>
    <x v="1596"/>
    <n v="10724.768570783473"/>
    <x v="2"/>
  </r>
  <r>
    <s v="Domiporta"/>
    <x v="243"/>
    <x v="0"/>
    <x v="1762"/>
    <n v="13525.305410122162"/>
    <x v="2"/>
  </r>
  <r>
    <s v="Domiporta"/>
    <x v="109"/>
    <x v="0"/>
    <x v="1763"/>
    <n v="13445.566778900113"/>
    <x v="2"/>
  </r>
  <r>
    <s v="Domiporta"/>
    <x v="492"/>
    <x v="0"/>
    <x v="1764"/>
    <n v="5961.8307718290826"/>
    <x v="0"/>
  </r>
  <r>
    <s v="Domiporta"/>
    <x v="128"/>
    <x v="0"/>
    <x v="286"/>
    <n v="21695.652173913044"/>
    <x v="1"/>
  </r>
  <r>
    <s v="Domiporta"/>
    <x v="204"/>
    <x v="0"/>
    <x v="1765"/>
    <n v="23995.200959808037"/>
    <x v="0"/>
  </r>
  <r>
    <s v="Domiporta"/>
    <x v="371"/>
    <x v="3"/>
    <x v="87"/>
    <n v="8410.020449897751"/>
    <x v="2"/>
  </r>
  <r>
    <s v="Domiporta"/>
    <x v="1248"/>
    <x v="0"/>
    <x v="140"/>
    <n v="23339.716981132075"/>
    <x v="0"/>
  </r>
  <r>
    <s v="Domiporta"/>
    <x v="102"/>
    <x v="0"/>
    <x v="88"/>
    <n v="16428.571428571428"/>
    <x v="2"/>
  </r>
  <r>
    <s v="Domiporta"/>
    <x v="83"/>
    <x v="0"/>
    <x v="438"/>
    <n v="11346.153846153846"/>
    <x v="0"/>
  </r>
  <r>
    <s v="Domiporta"/>
    <x v="658"/>
    <x v="0"/>
    <x v="421"/>
    <n v="13696"/>
    <x v="2"/>
  </r>
  <r>
    <s v="Domiporta"/>
    <x v="275"/>
    <x v="2"/>
    <x v="1766"/>
    <n v="17436.861902203116"/>
    <x v="2"/>
  </r>
  <r>
    <s v="Domiporta"/>
    <x v="205"/>
    <x v="2"/>
    <x v="1185"/>
    <n v="8145.482098882364"/>
    <x v="0"/>
  </r>
  <r>
    <s v="Domiporta"/>
    <x v="1058"/>
    <x v="2"/>
    <x v="1767"/>
    <n v="7162.6297577854675"/>
    <x v="1"/>
  </r>
  <r>
    <s v="Domiporta"/>
    <x v="1249"/>
    <x v="4"/>
    <x v="83"/>
    <n v="20880"/>
    <x v="2"/>
  </r>
  <r>
    <s v="Domiporta"/>
    <x v="129"/>
    <x v="0"/>
    <x v="922"/>
    <n v="17799.352750809063"/>
    <x v="1"/>
  </r>
  <r>
    <s v="Domiporta"/>
    <x v="36"/>
    <x v="2"/>
    <x v="1768"/>
    <n v="15313.098167897184"/>
    <x v="2"/>
  </r>
  <r>
    <s v="Domiporta"/>
    <x v="109"/>
    <x v="2"/>
    <x v="1769"/>
    <n v="14299.355454762474"/>
    <x v="2"/>
  </r>
  <r>
    <s v="Domiporta"/>
    <x v="525"/>
    <x v="3"/>
    <x v="594"/>
    <n v="7577.3195876288664"/>
    <x v="2"/>
  </r>
  <r>
    <s v="Domiporta"/>
    <x v="324"/>
    <x v="3"/>
    <x v="763"/>
    <n v="17014.446227929373"/>
    <x v="0"/>
  </r>
  <r>
    <s v="Domiporta"/>
    <x v="1250"/>
    <x v="3"/>
    <x v="26"/>
    <n v="9297.8723404255325"/>
    <x v="0"/>
  </r>
  <r>
    <s v="Domiporta"/>
    <x v="784"/>
    <x v="0"/>
    <x v="1770"/>
    <n v="11094.847457627118"/>
    <x v="2"/>
  </r>
  <r>
    <s v="Domiporta"/>
    <x v="1251"/>
    <x v="0"/>
    <x v="58"/>
    <n v="10605.882352941177"/>
    <x v="0"/>
  </r>
  <r>
    <s v="Domiporta"/>
    <x v="128"/>
    <x v="4"/>
    <x v="1771"/>
    <n v="6717.8244480344638"/>
    <x v="0"/>
  </r>
  <r>
    <s v="Domiporta"/>
    <x v="1252"/>
    <x v="1"/>
    <x v="1772"/>
    <n v="6603.38418151519"/>
    <x v="0"/>
  </r>
  <r>
    <s v="Domiporta"/>
    <x v="1253"/>
    <x v="4"/>
    <x v="1461"/>
    <n v="8711.1781175963824"/>
    <x v="2"/>
  </r>
  <r>
    <s v="Domiporta"/>
    <x v="111"/>
    <x v="4"/>
    <x v="1773"/>
    <n v="6147.9009309678549"/>
    <x v="0"/>
  </r>
  <r>
    <s v="Domiporta"/>
    <x v="452"/>
    <x v="2"/>
    <x v="1774"/>
    <n v="6235.827664399093"/>
    <x v="3"/>
  </r>
  <r>
    <s v="Domiporta"/>
    <x v="783"/>
    <x v="4"/>
    <x v="141"/>
    <n v="20556.57894736842"/>
    <x v="2"/>
  </r>
  <r>
    <s v="Domiporta"/>
    <x v="54"/>
    <x v="0"/>
    <x v="1775"/>
    <n v="19054.878048780487"/>
    <x v="2"/>
  </r>
  <r>
    <s v="Domiporta"/>
    <x v="1254"/>
    <x v="0"/>
    <x v="1776"/>
    <n v="5178.7762906309754"/>
    <x v="0"/>
  </r>
  <r>
    <s v="Domiporta"/>
    <x v="1255"/>
    <x v="4"/>
    <x v="410"/>
    <n v="6592.6517571884988"/>
    <x v="2"/>
  </r>
  <r>
    <s v="Domiporta"/>
    <x v="1256"/>
    <x v="4"/>
    <x v="552"/>
    <n v="11794.500723589003"/>
    <x v="2"/>
  </r>
  <r>
    <s v="Domiporta"/>
    <x v="1257"/>
    <x v="4"/>
    <x v="1081"/>
    <n v="8618.589432864761"/>
    <x v="2"/>
  </r>
  <r>
    <s v="Domiporta"/>
    <x v="721"/>
    <x v="4"/>
    <x v="1373"/>
    <n v="8383.8383838383834"/>
    <x v="1"/>
  </r>
  <r>
    <s v="Domiporta"/>
    <x v="256"/>
    <x v="1"/>
    <x v="339"/>
    <n v="14925"/>
    <x v="0"/>
  </r>
  <r>
    <s v="Domiporta"/>
    <x v="391"/>
    <x v="1"/>
    <x v="1483"/>
    <n v="8666.6666666666661"/>
    <x v="1"/>
  </r>
  <r>
    <s v="Domiporta"/>
    <x v="1206"/>
    <x v="1"/>
    <x v="75"/>
    <n v="9352.9411764705874"/>
    <x v="1"/>
  </r>
  <r>
    <s v="Domiporta"/>
    <x v="1258"/>
    <x v="4"/>
    <x v="410"/>
    <n v="15995.379700172034"/>
    <x v="2"/>
  </r>
  <r>
    <s v="Domiporta"/>
    <x v="1259"/>
    <x v="0"/>
    <x v="1777"/>
    <n v="25020.769847634325"/>
    <x v="2"/>
  </r>
  <r>
    <s v="Domiporta"/>
    <x v="3"/>
    <x v="1"/>
    <x v="104"/>
    <n v="6758.0645161290322"/>
    <x v="0"/>
  </r>
  <r>
    <s v="Domiporta"/>
    <x v="1260"/>
    <x v="1"/>
    <x v="398"/>
    <n v="8469.6049896049899"/>
    <x v="2"/>
  </r>
  <r>
    <s v="Domiporta"/>
    <x v="1261"/>
    <x v="1"/>
    <x v="1778"/>
    <n v="8172.0493158923464"/>
    <x v="0"/>
  </r>
  <r>
    <s v="Domiporta"/>
    <x v="177"/>
    <x v="1"/>
    <x v="27"/>
    <n v="7303.5714285714284"/>
    <x v="2"/>
  </r>
  <r>
    <s v="Domiporta"/>
    <x v="958"/>
    <x v="1"/>
    <x v="820"/>
    <n v="8519.7432406146672"/>
    <x v="0"/>
  </r>
  <r>
    <s v="Domiporta"/>
    <x v="1262"/>
    <x v="1"/>
    <x v="1779"/>
    <n v="7490.2823240589196"/>
    <x v="2"/>
  </r>
  <r>
    <s v="Domiporta"/>
    <x v="1263"/>
    <x v="4"/>
    <x v="1780"/>
    <n v="9647.2096840377508"/>
    <x v="0"/>
  </r>
  <r>
    <s v="Domiporta"/>
    <x v="1264"/>
    <x v="4"/>
    <x v="473"/>
    <n v="13760.776978417267"/>
    <x v="2"/>
  </r>
  <r>
    <s v="Domiporta"/>
    <x v="1265"/>
    <x v="4"/>
    <x v="1781"/>
    <n v="6064.8139119128882"/>
    <x v="0"/>
  </r>
  <r>
    <s v="Domiporta"/>
    <x v="582"/>
    <x v="4"/>
    <x v="1782"/>
    <n v="8306.9847657372811"/>
    <x v="1"/>
  </r>
  <r>
    <s v="Domiporta"/>
    <x v="1266"/>
    <x v="4"/>
    <x v="1783"/>
    <n v="12426.143172500788"/>
    <x v="1"/>
  </r>
  <r>
    <s v="Domiporta"/>
    <x v="1267"/>
    <x v="4"/>
    <x v="1520"/>
    <n v="5577.3790677220759"/>
    <x v="0"/>
  </r>
  <r>
    <s v="Domiporta"/>
    <x v="175"/>
    <x v="4"/>
    <x v="1784"/>
    <n v="8527.4631331481087"/>
    <x v="2"/>
  </r>
  <r>
    <s v="Domiporta"/>
    <x v="1268"/>
    <x v="3"/>
    <x v="1066"/>
    <n v="9464.9222065063641"/>
    <x v="2"/>
  </r>
  <r>
    <s v="Domiporta"/>
    <x v="1269"/>
    <x v="3"/>
    <x v="141"/>
    <n v="10136.526315789473"/>
    <x v="2"/>
  </r>
  <r>
    <s v="Domiporta"/>
    <x v="1270"/>
    <x v="3"/>
    <x v="140"/>
    <n v="6952.6037735849059"/>
    <x v="0"/>
  </r>
  <r>
    <s v="Domiporta"/>
    <x v="1271"/>
    <x v="3"/>
    <x v="104"/>
    <n v="6717.6451612903229"/>
    <x v="2"/>
  </r>
  <r>
    <s v="Domiporta"/>
    <x v="1272"/>
    <x v="0"/>
    <x v="78"/>
    <n v="12806.818181818182"/>
    <x v="2"/>
  </r>
  <r>
    <s v="Domiporta"/>
    <x v="238"/>
    <x v="0"/>
    <x v="102"/>
    <n v="26875"/>
    <x v="0"/>
  </r>
  <r>
    <s v="Domiporta"/>
    <x v="1273"/>
    <x v="0"/>
    <x v="12"/>
    <n v="9791.8644067796613"/>
    <x v="2"/>
  </r>
  <r>
    <s v="Domiporta"/>
    <x v="1274"/>
    <x v="0"/>
    <x v="494"/>
    <n v="9060.432989690722"/>
    <x v="0"/>
  </r>
  <r>
    <s v="Domiporta"/>
    <x v="7"/>
    <x v="0"/>
    <x v="12"/>
    <n v="13538.135593220339"/>
    <x v="2"/>
  </r>
  <r>
    <s v="Domiporta"/>
    <x v="1275"/>
    <x v="0"/>
    <x v="1367"/>
    <n v="6084.1265474552956"/>
    <x v="3"/>
  </r>
  <r>
    <s v="Domiporta"/>
    <x v="622"/>
    <x v="0"/>
    <x v="1785"/>
    <n v="6867.4848146770792"/>
    <x v="3"/>
  </r>
  <r>
    <s v="Domiporta"/>
    <x v="447"/>
    <x v="0"/>
    <x v="58"/>
    <n v="7588.2352941176468"/>
    <x v="2"/>
  </r>
  <r>
    <s v="Domiporta"/>
    <x v="1276"/>
    <x v="0"/>
    <x v="1571"/>
    <n v="11045.760082730094"/>
    <x v="2"/>
  </r>
  <r>
    <s v="Domiporta"/>
    <x v="1277"/>
    <x v="0"/>
    <x v="104"/>
    <n v="6376.9677419354839"/>
    <x v="0"/>
  </r>
  <r>
    <s v="Domiporta"/>
    <x v="1278"/>
    <x v="0"/>
    <x v="12"/>
    <n v="6906.7796610169489"/>
    <x v="2"/>
  </r>
  <r>
    <s v="Domiporta"/>
    <x v="290"/>
    <x v="0"/>
    <x v="1786"/>
    <n v="6102.4654659905582"/>
    <x v="2"/>
  </r>
  <r>
    <s v="Domiporta"/>
    <x v="3"/>
    <x v="0"/>
    <x v="1787"/>
    <n v="9601.2832263977998"/>
    <x v="2"/>
  </r>
  <r>
    <s v="Domiporta"/>
    <x v="129"/>
    <x v="0"/>
    <x v="144"/>
    <n v="12222.222222222223"/>
    <x v="0"/>
  </r>
  <r>
    <s v="Domiporta"/>
    <x v="1279"/>
    <x v="0"/>
    <x v="1571"/>
    <n v="17747.51809720786"/>
    <x v="2"/>
  </r>
  <r>
    <s v="Domiporta"/>
    <x v="504"/>
    <x v="0"/>
    <x v="1788"/>
    <n v="16496.945010183299"/>
    <x v="1"/>
  </r>
  <r>
    <s v="Domiporta"/>
    <x v="168"/>
    <x v="2"/>
    <x v="1789"/>
    <n v="14140.521431727795"/>
    <x v="2"/>
  </r>
  <r>
    <s v="Domiporta"/>
    <x v="333"/>
    <x v="0"/>
    <x v="1478"/>
    <n v="9206.6070945031133"/>
    <x v="2"/>
  </r>
  <r>
    <s v="Domiporta"/>
    <x v="1280"/>
    <x v="0"/>
    <x v="1463"/>
    <n v="6064.0951832661676"/>
    <x v="2"/>
  </r>
  <r>
    <s v="Domiporta"/>
    <x v="653"/>
    <x v="0"/>
    <x v="1434"/>
    <n v="5475.4548575351873"/>
    <x v="0"/>
  </r>
  <r>
    <s v="Domiporta"/>
    <x v="285"/>
    <x v="0"/>
    <x v="1030"/>
    <n v="5095.6552833899514"/>
    <x v="2"/>
  </r>
  <r>
    <s v="Domiporta"/>
    <x v="650"/>
    <x v="0"/>
    <x v="1790"/>
    <n v="5041.8532217247421"/>
    <x v="0"/>
  </r>
  <r>
    <s v="Domiporta"/>
    <x v="221"/>
    <x v="0"/>
    <x v="1791"/>
    <n v="5444.64609800363"/>
    <x v="0"/>
  </r>
  <r>
    <s v="Domiporta"/>
    <x v="948"/>
    <x v="0"/>
    <x v="1642"/>
    <n v="8565.2526344231301"/>
    <x v="2"/>
  </r>
  <r>
    <s v="Domiporta"/>
    <x v="582"/>
    <x v="0"/>
    <x v="1457"/>
    <n v="7118.226600985221"/>
    <x v="2"/>
  </r>
  <r>
    <s v="Domiporta"/>
    <x v="1281"/>
    <x v="0"/>
    <x v="1792"/>
    <n v="6335.2531070021214"/>
    <x v="2"/>
  </r>
  <r>
    <s v="Domiporta"/>
    <x v="1282"/>
    <x v="0"/>
    <x v="177"/>
    <n v="8870.0769230769238"/>
    <x v="4"/>
  </r>
  <r>
    <s v="Domiporta"/>
    <x v="1283"/>
    <x v="0"/>
    <x v="489"/>
    <n v="6515.3406593406589"/>
    <x v="0"/>
  </r>
  <r>
    <s v="Domiporta"/>
    <x v="1284"/>
    <x v="0"/>
    <x v="1793"/>
    <n v="7507.0695713281793"/>
    <x v="0"/>
  </r>
  <r>
    <s v="Domiporta"/>
    <x v="1285"/>
    <x v="0"/>
    <x v="76"/>
    <n v="14535.877192982456"/>
    <x v="0"/>
  </r>
  <r>
    <s v="Domiporta"/>
    <x v="1286"/>
    <x v="0"/>
    <x v="1794"/>
    <n v="7697.002468555308"/>
    <x v="0"/>
  </r>
  <r>
    <s v="Domiporta"/>
    <x v="1287"/>
    <x v="3"/>
    <x v="140"/>
    <n v="23383.018867924529"/>
    <x v="0"/>
  </r>
  <r>
    <s v="Domiporta"/>
    <x v="1288"/>
    <x v="3"/>
    <x v="206"/>
    <n v="13368.776223776224"/>
    <x v="2"/>
  </r>
  <r>
    <s v="Domiporta"/>
    <x v="1289"/>
    <x v="1"/>
    <x v="141"/>
    <n v="14344.421052631578"/>
    <x v="3"/>
  </r>
  <r>
    <s v="Domiporta"/>
    <x v="1290"/>
    <x v="1"/>
    <x v="895"/>
    <n v="9290.8695652173919"/>
    <x v="0"/>
  </r>
  <r>
    <s v="Domiporta"/>
    <x v="1291"/>
    <x v="2"/>
    <x v="886"/>
    <n v="9454.4211822660091"/>
    <x v="0"/>
  </r>
  <r>
    <s v="Domiporta"/>
    <x v="1292"/>
    <x v="1"/>
    <x v="74"/>
    <n v="13949.890909090909"/>
    <x v="2"/>
  </r>
  <r>
    <s v="Domiporta"/>
    <x v="1293"/>
    <x v="4"/>
    <x v="102"/>
    <n v="12627.083333333334"/>
    <x v="0"/>
  </r>
  <r>
    <s v="Domiporta"/>
    <x v="1294"/>
    <x v="1"/>
    <x v="1795"/>
    <n v="7405.0718177315503"/>
    <x v="2"/>
  </r>
  <r>
    <s v="Domiporta"/>
    <x v="600"/>
    <x v="1"/>
    <x v="28"/>
    <n v="9977.8831168831166"/>
    <x v="0"/>
  </r>
  <r>
    <s v="Domiporta"/>
    <x v="1295"/>
    <x v="0"/>
    <x v="1796"/>
    <n v="11079.994010182689"/>
    <x v="2"/>
  </r>
  <r>
    <s v="Domiporta"/>
    <x v="1296"/>
    <x v="0"/>
    <x v="1289"/>
    <n v="12208.319421257653"/>
    <x v="2"/>
  </r>
  <r>
    <s v="Domiporta"/>
    <x v="82"/>
    <x v="0"/>
    <x v="1797"/>
    <n v="16098.121885779992"/>
    <x v="3"/>
  </r>
  <r>
    <s v="Domiporta"/>
    <x v="172"/>
    <x v="2"/>
    <x v="48"/>
    <n v="25490.196078431374"/>
    <x v="1"/>
  </r>
  <r>
    <s v="Domiporta"/>
    <x v="503"/>
    <x v="2"/>
    <x v="262"/>
    <n v="6955.8713537771137"/>
    <x v="4"/>
  </r>
  <r>
    <s v="Domiporta"/>
    <x v="218"/>
    <x v="0"/>
    <x v="7"/>
    <n v="9913.7931034482754"/>
    <x v="0"/>
  </r>
  <r>
    <s v="Domiporta"/>
    <x v="212"/>
    <x v="0"/>
    <x v="675"/>
    <n v="8584.4748858447492"/>
    <x v="0"/>
  </r>
  <r>
    <s v="Domiporta"/>
    <x v="366"/>
    <x v="0"/>
    <x v="78"/>
    <n v="16477.272727272728"/>
    <x v="2"/>
  </r>
  <r>
    <s v="Domiporta"/>
    <x v="1297"/>
    <x v="0"/>
    <x v="92"/>
    <n v="10828.125"/>
    <x v="0"/>
  </r>
  <r>
    <s v="Domiporta"/>
    <x v="266"/>
    <x v="0"/>
    <x v="1051"/>
    <n v="12635.658914728681"/>
    <x v="1"/>
  </r>
  <r>
    <s v="Domiporta"/>
    <x v="1298"/>
    <x v="0"/>
    <x v="1798"/>
    <n v="6398.906077348066"/>
    <x v="3"/>
  </r>
  <r>
    <s v="Domiporta"/>
    <x v="1299"/>
    <x v="0"/>
    <x v="936"/>
    <n v="14418.333333333334"/>
    <x v="2"/>
  </r>
  <r>
    <s v="Domiporta"/>
    <x v="1300"/>
    <x v="0"/>
    <x v="1799"/>
    <n v="14528.549019607843"/>
    <x v="2"/>
  </r>
  <r>
    <s v="Domiporta"/>
    <x v="1301"/>
    <x v="0"/>
    <x v="936"/>
    <n v="15833.333333333334"/>
    <x v="2"/>
  </r>
  <r>
    <s v="Domiporta"/>
    <x v="1302"/>
    <x v="0"/>
    <x v="831"/>
    <n v="13241.645244215939"/>
    <x v="2"/>
  </r>
  <r>
    <s v="Domiporta"/>
    <x v="1303"/>
    <x v="3"/>
    <x v="1800"/>
    <n v="10311.524522831602"/>
    <x v="2"/>
  </r>
  <r>
    <s v="Domiporta"/>
    <x v="1304"/>
    <x v="3"/>
    <x v="74"/>
    <n v="6817.2"/>
    <x v="0"/>
  </r>
  <r>
    <s v="Domiporta"/>
    <x v="451"/>
    <x v="0"/>
    <x v="1801"/>
    <n v="7959.4790159189579"/>
    <x v="0"/>
  </r>
  <r>
    <s v="Domiporta"/>
    <x v="1305"/>
    <x v="0"/>
    <x v="76"/>
    <n v="7517.5438596491231"/>
    <x v="2"/>
  </r>
  <r>
    <s v="Domiporta"/>
    <x v="1160"/>
    <x v="0"/>
    <x v="127"/>
    <n v="11625"/>
    <x v="3"/>
  </r>
  <r>
    <s v="Domiporta"/>
    <x v="218"/>
    <x v="1"/>
    <x v="78"/>
    <n v="13068.181818181818"/>
    <x v="2"/>
  </r>
  <r>
    <s v="Domiporta"/>
    <x v="218"/>
    <x v="1"/>
    <x v="279"/>
    <n v="9012.5391849529788"/>
    <x v="0"/>
  </r>
  <r>
    <s v="Domiporta"/>
    <x v="1306"/>
    <x v="1"/>
    <x v="1802"/>
    <n v="15217.65601217656"/>
    <x v="2"/>
  </r>
  <r>
    <s v="Domiporta"/>
    <x v="750"/>
    <x v="1"/>
    <x v="1728"/>
    <n v="10556.818181818182"/>
    <x v="3"/>
  </r>
  <r>
    <s v="Domiporta"/>
    <x v="162"/>
    <x v="1"/>
    <x v="28"/>
    <n v="8506.4935064935071"/>
    <x v="3"/>
  </r>
  <r>
    <s v="Domiporta"/>
    <x v="341"/>
    <x v="1"/>
    <x v="15"/>
    <n v="6337.8378378378375"/>
    <x v="0"/>
  </r>
  <r>
    <s v="Domiporta"/>
    <x v="264"/>
    <x v="1"/>
    <x v="493"/>
    <n v="5155.9454191033137"/>
    <x v="3"/>
  </r>
  <r>
    <s v="Domiporta"/>
    <x v="266"/>
    <x v="1"/>
    <x v="1012"/>
    <n v="11390.635918937805"/>
    <x v="2"/>
  </r>
  <r>
    <s v="Domiporta"/>
    <x v="1307"/>
    <x v="2"/>
    <x v="1803"/>
    <n v="26604.36137071651"/>
    <x v="2"/>
  </r>
  <r>
    <s v="Domiporta"/>
    <x v="510"/>
    <x v="0"/>
    <x v="760"/>
    <n v="23454.545454545456"/>
    <x v="1"/>
  </r>
  <r>
    <s v="Domiporta"/>
    <x v="1308"/>
    <x v="0"/>
    <x v="407"/>
    <n v="8970"/>
    <x v="1"/>
  </r>
  <r>
    <s v="Domiporta"/>
    <x v="1309"/>
    <x v="4"/>
    <x v="339"/>
    <n v="10337.5"/>
    <x v="2"/>
  </r>
  <r>
    <s v="Domiporta"/>
    <x v="218"/>
    <x v="0"/>
    <x v="148"/>
    <n v="9583.3333333333339"/>
    <x v="0"/>
  </r>
  <r>
    <s v="Domiporta"/>
    <x v="36"/>
    <x v="0"/>
    <x v="83"/>
    <n v="11200"/>
    <x v="2"/>
  </r>
  <r>
    <s v="Domiporta"/>
    <x v="211"/>
    <x v="0"/>
    <x v="146"/>
    <n v="16296.296296296296"/>
    <x v="1"/>
  </r>
  <r>
    <s v="Domiporta"/>
    <x v="1310"/>
    <x v="2"/>
    <x v="1804"/>
    <n v="10847.73394196283"/>
    <x v="0"/>
  </r>
  <r>
    <s v="Domiporta"/>
    <x v="1311"/>
    <x v="2"/>
    <x v="963"/>
    <n v="7283.8579363743484"/>
    <x v="0"/>
  </r>
  <r>
    <s v="Domiporta"/>
    <x v="1312"/>
    <x v="2"/>
    <x v="1128"/>
    <n v="9660.2274685507491"/>
    <x v="0"/>
  </r>
  <r>
    <s v="Domiporta"/>
    <x v="653"/>
    <x v="2"/>
    <x v="391"/>
    <n v="6138.1566288243221"/>
    <x v="0"/>
  </r>
  <r>
    <s v="Domiporta"/>
    <x v="133"/>
    <x v="2"/>
    <x v="1183"/>
    <n v="6990.6790945406119"/>
    <x v="0"/>
  </r>
  <r>
    <s v="Domiporta"/>
    <x v="186"/>
    <x v="2"/>
    <x v="391"/>
    <n v="18183.567442755437"/>
    <x v="0"/>
  </r>
  <r>
    <s v="Domiporta"/>
    <x v="275"/>
    <x v="2"/>
    <x v="741"/>
    <n v="12394.957983193277"/>
    <x v="0"/>
  </r>
  <r>
    <s v="Domiporta"/>
    <x v="612"/>
    <x v="2"/>
    <x v="143"/>
    <n v="9809.1603053435119"/>
    <x v="0"/>
  </r>
  <r>
    <s v="Domiporta"/>
    <x v="1313"/>
    <x v="2"/>
    <x v="875"/>
    <n v="6945.8018658374049"/>
    <x v="2"/>
  </r>
  <r>
    <s v="Domiporta"/>
    <x v="163"/>
    <x v="0"/>
    <x v="440"/>
    <n v="6571.8401152322649"/>
    <x v="2"/>
  </r>
  <r>
    <s v="Domiporta"/>
    <x v="238"/>
    <x v="0"/>
    <x v="943"/>
    <n v="17315.43624161074"/>
    <x v="0"/>
  </r>
  <r>
    <s v="Domiporta"/>
    <x v="97"/>
    <x v="0"/>
    <x v="244"/>
    <n v="7246.376811594203"/>
    <x v="0"/>
  </r>
  <r>
    <s v="Domiporta"/>
    <x v="1314"/>
    <x v="0"/>
    <x v="144"/>
    <n v="11990"/>
    <x v="2"/>
  </r>
  <r>
    <s v="Domiporta"/>
    <x v="1315"/>
    <x v="0"/>
    <x v="128"/>
    <n v="14095.477386934672"/>
    <x v="0"/>
  </r>
  <r>
    <s v="Domiporta"/>
    <x v="180"/>
    <x v="0"/>
    <x v="784"/>
    <n v="7395.4983922829579"/>
    <x v="0"/>
  </r>
  <r>
    <s v="Domiporta"/>
    <x v="1316"/>
    <x v="0"/>
    <x v="54"/>
    <n v="13495.348837209302"/>
    <x v="2"/>
  </r>
  <r>
    <s v="Domiporta"/>
    <x v="557"/>
    <x v="0"/>
    <x v="872"/>
    <n v="26607.142857142855"/>
    <x v="2"/>
  </r>
  <r>
    <s v="Domiporta"/>
    <x v="1317"/>
    <x v="0"/>
    <x v="1805"/>
    <n v="13558.992302309309"/>
    <x v="3"/>
  </r>
  <r>
    <s v="Domiporta"/>
    <x v="552"/>
    <x v="2"/>
    <x v="474"/>
    <n v="9013.4585289514871"/>
    <x v="2"/>
  </r>
  <r>
    <s v="Domiporta"/>
    <x v="1318"/>
    <x v="0"/>
    <x v="613"/>
    <n v="15835.164835164836"/>
    <x v="2"/>
  </r>
  <r>
    <s v="Domiporta"/>
    <x v="57"/>
    <x v="2"/>
    <x v="707"/>
    <n v="19867.305565794326"/>
    <x v="1"/>
  </r>
  <r>
    <s v="Domiporta"/>
    <x v="119"/>
    <x v="2"/>
    <x v="506"/>
    <n v="24925.373134328358"/>
    <x v="1"/>
  </r>
  <r>
    <s v="Domiporta"/>
    <x v="129"/>
    <x v="0"/>
    <x v="58"/>
    <n v="8088.2352941176468"/>
    <x v="0"/>
  </r>
  <r>
    <s v="Domiporta"/>
    <x v="1319"/>
    <x v="4"/>
    <x v="1806"/>
    <n v="5993.509719222463"/>
    <x v="3"/>
  </r>
  <r>
    <s v="Domiporta"/>
    <x v="151"/>
    <x v="4"/>
    <x v="1807"/>
    <n v="8600.5344021376077"/>
    <x v="0"/>
  </r>
  <r>
    <s v="Domiporta"/>
    <x v="1320"/>
    <x v="4"/>
    <x v="1477"/>
    <n v="7902.7866605756053"/>
    <x v="0"/>
  </r>
  <r>
    <s v="Domiporta"/>
    <x v="1321"/>
    <x v="4"/>
    <x v="1771"/>
    <n v="7967.3263327948298"/>
    <x v="3"/>
  </r>
  <r>
    <s v="Domiporta"/>
    <x v="142"/>
    <x v="4"/>
    <x v="1808"/>
    <n v="9623.1493943472415"/>
    <x v="2"/>
  </r>
  <r>
    <s v="Domiporta"/>
    <x v="216"/>
    <x v="4"/>
    <x v="1809"/>
    <n v="23889.031595170818"/>
    <x v="2"/>
  </r>
  <r>
    <s v="Domiporta"/>
    <x v="12"/>
    <x v="4"/>
    <x v="1810"/>
    <n v="8909.1614906832292"/>
    <x v="0"/>
  </r>
  <r>
    <s v="Domiporta"/>
    <x v="46"/>
    <x v="4"/>
    <x v="1811"/>
    <n v="10473.194389828286"/>
    <x v="3"/>
  </r>
  <r>
    <s v="Domiporta"/>
    <x v="142"/>
    <x v="4"/>
    <x v="1812"/>
    <n v="7804.2568673822088"/>
    <x v="0"/>
  </r>
  <r>
    <s v="Domiporta"/>
    <x v="339"/>
    <x v="4"/>
    <x v="1813"/>
    <n v="8327.1236959761554"/>
    <x v="0"/>
  </r>
  <r>
    <s v="Domiporta"/>
    <x v="173"/>
    <x v="4"/>
    <x v="777"/>
    <n v="9824.9452954048138"/>
    <x v="2"/>
  </r>
  <r>
    <s v="Domiporta"/>
    <x v="106"/>
    <x v="4"/>
    <x v="1814"/>
    <n v="14154.367287684492"/>
    <x v="2"/>
  </r>
  <r>
    <s v="Domiporta"/>
    <x v="13"/>
    <x v="0"/>
    <x v="53"/>
    <n v="6405.3683086777501"/>
    <x v="0"/>
  </r>
  <r>
    <s v="Domiporta"/>
    <x v="207"/>
    <x v="3"/>
    <x v="138"/>
    <n v="6376.1467889908254"/>
    <x v="0"/>
  </r>
  <r>
    <s v="Domiporta"/>
    <x v="323"/>
    <x v="0"/>
    <x v="7"/>
    <n v="9982.7586206896558"/>
    <x v="0"/>
  </r>
  <r>
    <s v="Domiporta"/>
    <x v="1322"/>
    <x v="4"/>
    <x v="1550"/>
    <n v="15683.565683646113"/>
    <x v="2"/>
  </r>
  <r>
    <s v="Domiporta"/>
    <x v="1323"/>
    <x v="0"/>
    <x v="58"/>
    <n v="6112.2058823529414"/>
    <x v="0"/>
  </r>
  <r>
    <s v="Domiporta"/>
    <x v="1324"/>
    <x v="0"/>
    <x v="7"/>
    <n v="8427.3620689655181"/>
    <x v="0"/>
  </r>
  <r>
    <s v="Domiporta"/>
    <x v="1325"/>
    <x v="0"/>
    <x v="32"/>
    <n v="6906.8732394366198"/>
    <x v="2"/>
  </r>
  <r>
    <s v="Domiporta"/>
    <x v="470"/>
    <x v="0"/>
    <x v="1815"/>
    <n v="5422.8214533558039"/>
    <x v="3"/>
  </r>
  <r>
    <s v="Domiporta"/>
    <x v="777"/>
    <x v="3"/>
    <x v="244"/>
    <n v="13014.492753623188"/>
    <x v="0"/>
  </r>
  <r>
    <s v="Domiporta"/>
    <x v="91"/>
    <x v="0"/>
    <x v="7"/>
    <n v="8275.8620689655181"/>
    <x v="2"/>
  </r>
  <r>
    <s v="Domiporta"/>
    <x v="133"/>
    <x v="0"/>
    <x v="697"/>
    <n v="11595.803423522915"/>
    <x v="2"/>
  </r>
  <r>
    <s v="Domiporta"/>
    <x v="874"/>
    <x v="0"/>
    <x v="48"/>
    <n v="12784.313725490196"/>
    <x v="2"/>
  </r>
  <r>
    <s v="Domiporta"/>
    <x v="39"/>
    <x v="0"/>
    <x v="298"/>
    <n v="14727.272727272728"/>
    <x v="0"/>
  </r>
  <r>
    <s v="Domiporta"/>
    <x v="1326"/>
    <x v="0"/>
    <x v="1352"/>
    <n v="5302.197802197802"/>
    <x v="2"/>
  </r>
  <r>
    <s v="Domiporta"/>
    <x v="131"/>
    <x v="0"/>
    <x v="23"/>
    <n v="13518.518518518518"/>
    <x v="2"/>
  </r>
  <r>
    <s v="Domiporta"/>
    <x v="125"/>
    <x v="0"/>
    <x v="140"/>
    <n v="11226.415094339623"/>
    <x v="0"/>
  </r>
  <r>
    <s v="Domiporta"/>
    <x v="323"/>
    <x v="0"/>
    <x v="341"/>
    <n v="7720"/>
    <x v="0"/>
  </r>
  <r>
    <s v="Domiporta"/>
    <x v="128"/>
    <x v="0"/>
    <x v="96"/>
    <n v="10847.826086956522"/>
    <x v="2"/>
  </r>
  <r>
    <s v="Domiporta"/>
    <x v="1327"/>
    <x v="1"/>
    <x v="1816"/>
    <n v="7638.1724581724575"/>
    <x v="0"/>
  </r>
  <r>
    <s v="Domiporta"/>
    <x v="109"/>
    <x v="0"/>
    <x v="927"/>
    <n v="10822.04155374887"/>
    <x v="0"/>
  </r>
  <r>
    <s v="Domiporta"/>
    <x v="1328"/>
    <x v="0"/>
    <x v="1817"/>
    <n v="7815.7677529528964"/>
    <x v="0"/>
  </r>
  <r>
    <s v="Domiporta"/>
    <x v="1214"/>
    <x v="0"/>
    <x v="927"/>
    <n v="16025.293586269196"/>
    <x v="0"/>
  </r>
  <r>
    <s v="Domiporta"/>
    <x v="279"/>
    <x v="0"/>
    <x v="1492"/>
    <n v="15992.317541613318"/>
    <x v="3"/>
  </r>
  <r>
    <s v="Domiporta"/>
    <x v="127"/>
    <x v="4"/>
    <x v="1647"/>
    <n v="8503.9529697952566"/>
    <x v="4"/>
  </r>
  <r>
    <s v="Domiporta"/>
    <x v="295"/>
    <x v="4"/>
    <x v="47"/>
    <n v="9752.9411764705874"/>
    <x v="0"/>
  </r>
  <r>
    <s v="Domiporta"/>
    <x v="197"/>
    <x v="2"/>
    <x v="1176"/>
    <n v="8109.1394771990081"/>
    <x v="2"/>
  </r>
  <r>
    <s v="Domiporta"/>
    <x v="853"/>
    <x v="0"/>
    <x v="82"/>
    <n v="5881.3559322033898"/>
    <x v="0"/>
  </r>
  <r>
    <s v="Domiporta"/>
    <x v="1329"/>
    <x v="2"/>
    <x v="1190"/>
    <n v="11531.128791645948"/>
    <x v="2"/>
  </r>
  <r>
    <s v="Domiporta"/>
    <x v="1330"/>
    <x v="1"/>
    <x v="1818"/>
    <n v="6976.0857908847183"/>
    <x v="0"/>
  </r>
  <r>
    <s v="Domiporta"/>
    <x v="173"/>
    <x v="1"/>
    <x v="1819"/>
    <n v="7574.2240215924421"/>
    <x v="0"/>
  </r>
  <r>
    <s v="Domiporta"/>
    <x v="1331"/>
    <x v="1"/>
    <x v="1820"/>
    <n v="6707.7829931230217"/>
    <x v="0"/>
  </r>
  <r>
    <s v="Domiporta"/>
    <x v="1332"/>
    <x v="1"/>
    <x v="1821"/>
    <n v="14097.052154195009"/>
    <x v="0"/>
  </r>
  <r>
    <s v="Domiporta"/>
    <x v="1333"/>
    <x v="0"/>
    <x v="56"/>
    <n v="15171.428571428571"/>
    <x v="2"/>
  </r>
  <r>
    <s v="Domiporta"/>
    <x v="1334"/>
    <x v="0"/>
    <x v="26"/>
    <n v="11531.91489361702"/>
    <x v="2"/>
  </r>
  <r>
    <s v="Domiporta"/>
    <x v="62"/>
    <x v="0"/>
    <x v="587"/>
    <n v="24553.571428571428"/>
    <x v="2"/>
  </r>
  <r>
    <s v="Domiporta"/>
    <x v="46"/>
    <x v="0"/>
    <x v="74"/>
    <n v="14527.272727272728"/>
    <x v="2"/>
  </r>
  <r>
    <s v="Domiporta"/>
    <x v="275"/>
    <x v="0"/>
    <x v="1822"/>
    <n v="18108.258928571428"/>
    <x v="1"/>
  </r>
  <r>
    <s v="Domiporta"/>
    <x v="1335"/>
    <x v="2"/>
    <x v="1823"/>
    <n v="8001.1968880909635"/>
    <x v="3"/>
  </r>
  <r>
    <s v="Domiporta"/>
    <x v="84"/>
    <x v="2"/>
    <x v="1824"/>
    <n v="11734.18972332016"/>
    <x v="2"/>
  </r>
  <r>
    <s v="Domiporta"/>
    <x v="24"/>
    <x v="2"/>
    <x v="1282"/>
    <n v="15751.476700940713"/>
    <x v="2"/>
  </r>
  <r>
    <s v="Domiporta"/>
    <x v="1336"/>
    <x v="2"/>
    <x v="157"/>
    <n v="15174.418604651162"/>
    <x v="3"/>
  </r>
  <r>
    <s v="Domiporta"/>
    <x v="1337"/>
    <x v="2"/>
    <x v="1825"/>
    <n v="9420.6368206847019"/>
    <x v="3"/>
  </r>
  <r>
    <s v="Domiporta"/>
    <x v="112"/>
    <x v="2"/>
    <x v="1826"/>
    <n v="8455.8823529411766"/>
    <x v="0"/>
  </r>
  <r>
    <s v="Domiporta"/>
    <x v="1338"/>
    <x v="2"/>
    <x v="841"/>
    <n v="5161.9066773934028"/>
    <x v="2"/>
  </r>
  <r>
    <s v="Domiporta"/>
    <x v="14"/>
    <x v="4"/>
    <x v="1827"/>
    <n v="12215.748919376058"/>
    <x v="2"/>
  </r>
  <r>
    <s v="Domiporta"/>
    <x v="77"/>
    <x v="0"/>
    <x v="144"/>
    <n v="15533.333333333334"/>
    <x v="2"/>
  </r>
  <r>
    <s v="Domiporta"/>
    <x v="1339"/>
    <x v="2"/>
    <x v="1550"/>
    <n v="12326.514745308312"/>
    <x v="2"/>
  </r>
  <r>
    <s v="Domiporta"/>
    <x v="43"/>
    <x v="4"/>
    <x v="784"/>
    <n v="12540.192926045016"/>
    <x v="0"/>
  </r>
  <r>
    <s v="Domiporta"/>
    <x v="1340"/>
    <x v="0"/>
    <x v="104"/>
    <n v="12927.354838709678"/>
    <x v="2"/>
  </r>
  <r>
    <s v="Domiporta"/>
    <x v="1341"/>
    <x v="2"/>
    <x v="1513"/>
    <n v="22230.920634920636"/>
    <x v="2"/>
  </r>
  <r>
    <s v="Domiporta"/>
    <x v="50"/>
    <x v="2"/>
    <x v="1828"/>
    <n v="15306.68127053669"/>
    <x v="2"/>
  </r>
  <r>
    <s v="Domiporta"/>
    <x v="1342"/>
    <x v="0"/>
    <x v="1829"/>
    <n v="6201.4724711907811"/>
    <x v="2"/>
  </r>
  <r>
    <s v="Domiporta"/>
    <x v="314"/>
    <x v="0"/>
    <x v="1830"/>
    <n v="12362.509682416732"/>
    <x v="0"/>
  </r>
  <r>
    <s v="Domiporta"/>
    <x v="154"/>
    <x v="1"/>
    <x v="58"/>
    <n v="10073.529411764706"/>
    <x v="2"/>
  </r>
  <r>
    <s v="Domiporta"/>
    <x v="797"/>
    <x v="1"/>
    <x v="95"/>
    <n v="5914.2857142857147"/>
    <x v="0"/>
  </r>
  <r>
    <s v="Domiporta"/>
    <x v="111"/>
    <x v="1"/>
    <x v="1483"/>
    <n v="10144.927536231884"/>
    <x v="1"/>
  </r>
  <r>
    <s v="Domiporta"/>
    <x v="1343"/>
    <x v="1"/>
    <x v="1831"/>
    <n v="9797.7053140096632"/>
    <x v="1"/>
  </r>
  <r>
    <s v="Domiporta"/>
    <x v="57"/>
    <x v="1"/>
    <x v="1832"/>
    <n v="14734.827774740295"/>
    <x v="1"/>
  </r>
  <r>
    <s v="Domiporta"/>
    <x v="1344"/>
    <x v="0"/>
    <x v="1833"/>
    <n v="5653.580729166667"/>
    <x v="3"/>
  </r>
  <r>
    <s v="Domiporta"/>
    <x v="1345"/>
    <x v="0"/>
    <x v="1834"/>
    <n v="9667.7439697304108"/>
    <x v="3"/>
  </r>
  <r>
    <s v="Domiporta"/>
    <x v="1346"/>
    <x v="4"/>
    <x v="444"/>
    <n v="9833.894736842105"/>
    <x v="2"/>
  </r>
  <r>
    <s v="Domiporta"/>
    <x v="734"/>
    <x v="0"/>
    <x v="1835"/>
    <n v="8953.0685920577616"/>
    <x v="1"/>
  </r>
  <r>
    <s v="Domiporta"/>
    <x v="428"/>
    <x v="2"/>
    <x v="1836"/>
    <n v="10490.82053203447"/>
    <x v="1"/>
  </r>
  <r>
    <s v="Domiporta"/>
    <x v="1347"/>
    <x v="2"/>
    <x v="571"/>
    <n v="6643.9017543859645"/>
    <x v="0"/>
  </r>
  <r>
    <s v="Domiporta"/>
    <x v="1348"/>
    <x v="2"/>
    <x v="1837"/>
    <n v="9508.7029444651507"/>
    <x v="0"/>
  </r>
  <r>
    <s v="Domiporta"/>
    <x v="1349"/>
    <x v="3"/>
    <x v="76"/>
    <n v="9146.6666666666661"/>
    <x v="0"/>
  </r>
  <r>
    <s v="Domiporta"/>
    <x v="1350"/>
    <x v="2"/>
    <x v="323"/>
    <n v="5776.0296846011133"/>
    <x v="2"/>
  </r>
  <r>
    <s v="Domiporta"/>
    <x v="81"/>
    <x v="1"/>
    <x v="132"/>
    <n v="10402.777777777777"/>
    <x v="0"/>
  </r>
  <r>
    <s v="Domiporta"/>
    <x v="1351"/>
    <x v="1"/>
    <x v="132"/>
    <n v="7128.916666666667"/>
    <x v="0"/>
  </r>
  <r>
    <s v="Domiporta"/>
    <x v="1352"/>
    <x v="0"/>
    <x v="1838"/>
    <n v="12393.923906871096"/>
    <x v="1"/>
  </r>
  <r>
    <s v="Domiporta"/>
    <x v="1353"/>
    <x v="0"/>
    <x v="374"/>
    <n v="5172.916666666667"/>
    <x v="3"/>
  </r>
  <r>
    <s v="Domiporta"/>
    <x v="1354"/>
    <x v="0"/>
    <x v="1839"/>
    <n v="8221.0298883687428"/>
    <x v="3"/>
  </r>
  <r>
    <s v="Domiporta"/>
    <x v="294"/>
    <x v="2"/>
    <x v="1840"/>
    <n v="22217.868338557993"/>
    <x v="1"/>
  </r>
  <r>
    <s v="Domiporta"/>
    <x v="1355"/>
    <x v="3"/>
    <x v="23"/>
    <n v="12373.833333333334"/>
    <x v="0"/>
  </r>
  <r>
    <s v="Domiporta"/>
    <x v="290"/>
    <x v="3"/>
    <x v="27"/>
    <n v="6232.1428571428569"/>
    <x v="2"/>
  </r>
  <r>
    <s v="Domiporta"/>
    <x v="291"/>
    <x v="0"/>
    <x v="244"/>
    <n v="5724.63768115942"/>
    <x v="0"/>
  </r>
  <r>
    <s v="Domiporta"/>
    <x v="1356"/>
    <x v="0"/>
    <x v="96"/>
    <n v="12907.608695652174"/>
    <x v="2"/>
  </r>
  <r>
    <s v="Domiporta"/>
    <x v="296"/>
    <x v="1"/>
    <x v="1841"/>
    <n v="8161.7086193745236"/>
    <x v="0"/>
  </r>
  <r>
    <s v="Domiporta"/>
    <x v="1357"/>
    <x v="1"/>
    <x v="1842"/>
    <n v="13404.135893648448"/>
    <x v="2"/>
  </r>
  <r>
    <s v="Domiporta"/>
    <x v="1358"/>
    <x v="1"/>
    <x v="1843"/>
    <n v="17619.364656648278"/>
    <x v="2"/>
  </r>
  <r>
    <s v="Domiporta"/>
    <x v="614"/>
    <x v="1"/>
    <x v="1844"/>
    <n v="9155.7669441141497"/>
    <x v="2"/>
  </r>
  <r>
    <s v="Domiporta"/>
    <x v="351"/>
    <x v="1"/>
    <x v="41"/>
    <n v="6306.3063063063064"/>
    <x v="3"/>
  </r>
  <r>
    <s v="Domiporta"/>
    <x v="1359"/>
    <x v="1"/>
    <x v="159"/>
    <n v="14210.526315789473"/>
    <x v="2"/>
  </r>
  <r>
    <s v="Domiporta"/>
    <x v="1359"/>
    <x v="1"/>
    <x v="1112"/>
    <n v="15150.806640168341"/>
    <x v="2"/>
  </r>
  <r>
    <s v="Domiporta"/>
    <x v="1360"/>
    <x v="1"/>
    <x v="1502"/>
    <n v="14476.832286312583"/>
    <x v="0"/>
  </r>
  <r>
    <s v="Domiporta"/>
    <x v="1361"/>
    <x v="1"/>
    <x v="1845"/>
    <n v="16631.306306306305"/>
    <x v="0"/>
  </r>
  <r>
    <s v="Domiporta"/>
    <x v="1362"/>
    <x v="1"/>
    <x v="1846"/>
    <n v="18997.518610421834"/>
    <x v="2"/>
  </r>
  <r>
    <s v="Domiporta"/>
    <x v="1363"/>
    <x v="1"/>
    <x v="1847"/>
    <n v="18579.641109298533"/>
    <x v="1"/>
  </r>
  <r>
    <s v="Domiporta"/>
    <x v="1364"/>
    <x v="1"/>
    <x v="328"/>
    <n v="19805.314136125653"/>
    <x v="2"/>
  </r>
  <r>
    <s v="Domiporta"/>
    <x v="46"/>
    <x v="1"/>
    <x v="1848"/>
    <n v="11872.21396731055"/>
    <x v="3"/>
  </r>
  <r>
    <s v="Domiporta"/>
    <x v="87"/>
    <x v="1"/>
    <x v="1550"/>
    <n v="9249.3297587131383"/>
    <x v="1"/>
  </r>
  <r>
    <s v="Domiporta"/>
    <x v="173"/>
    <x v="0"/>
    <x v="148"/>
    <n v="7483.333333333333"/>
    <x v="2"/>
  </r>
  <r>
    <s v="Domiporta"/>
    <x v="209"/>
    <x v="0"/>
    <x v="1704"/>
    <n v="23295.213892418466"/>
    <x v="2"/>
  </r>
  <r>
    <s v="Domiporta"/>
    <x v="393"/>
    <x v="2"/>
    <x v="1756"/>
    <n v="7925.9099720008617"/>
    <x v="3"/>
  </r>
  <r>
    <s v="Domiporta"/>
    <x v="1365"/>
    <x v="0"/>
    <x v="127"/>
    <n v="7135.3125"/>
    <x v="0"/>
  </r>
  <r>
    <s v="Domiporta"/>
    <x v="706"/>
    <x v="0"/>
    <x v="858"/>
    <n v="11441.901408450705"/>
    <x v="2"/>
  </r>
  <r>
    <s v="Domiporta"/>
    <x v="1366"/>
    <x v="0"/>
    <x v="259"/>
    <n v="5966.7409144196954"/>
    <x v="0"/>
  </r>
  <r>
    <s v="Domiporta"/>
    <x v="1367"/>
    <x v="0"/>
    <x v="1849"/>
    <n v="22356.384924990853"/>
    <x v="1"/>
  </r>
  <r>
    <s v="Domiporta"/>
    <x v="1368"/>
    <x v="0"/>
    <x v="1391"/>
    <n v="12880.077922077922"/>
    <x v="1"/>
  </r>
  <r>
    <s v="Domiporta"/>
    <x v="1369"/>
    <x v="4"/>
    <x v="92"/>
    <n v="7097.0625"/>
    <x v="2"/>
  </r>
  <r>
    <s v="Domiporta"/>
    <x v="1370"/>
    <x v="2"/>
    <x v="24"/>
    <n v="6392.3243243243242"/>
    <x v="0"/>
  </r>
  <r>
    <s v="Domiporta"/>
    <x v="1371"/>
    <x v="2"/>
    <x v="1358"/>
    <n v="8003.5619820137545"/>
    <x v="0"/>
  </r>
  <r>
    <s v="Domiporta"/>
    <x v="1372"/>
    <x v="2"/>
    <x v="1850"/>
    <n v="13216.365066876477"/>
    <x v="0"/>
  </r>
  <r>
    <s v="Domiporta"/>
    <x v="422"/>
    <x v="2"/>
    <x v="1851"/>
    <n v="7224.4985982316157"/>
    <x v="3"/>
  </r>
  <r>
    <s v="Domiporta"/>
    <x v="173"/>
    <x v="2"/>
    <x v="1850"/>
    <n v="7065.3029110936277"/>
    <x v="0"/>
  </r>
  <r>
    <s v="Domiporta"/>
    <x v="518"/>
    <x v="2"/>
    <x v="1852"/>
    <n v="17511.961722488039"/>
    <x v="0"/>
  </r>
  <r>
    <s v="Domiporta"/>
    <x v="86"/>
    <x v="2"/>
    <x v="1853"/>
    <n v="8346.4018121623976"/>
    <x v="0"/>
  </r>
  <r>
    <s v="Domiporta"/>
    <x v="2"/>
    <x v="2"/>
    <x v="1854"/>
    <n v="12331.656660717183"/>
    <x v="0"/>
  </r>
  <r>
    <s v="Domiporta"/>
    <x v="247"/>
    <x v="4"/>
    <x v="1855"/>
    <n v="16754.478398314015"/>
    <x v="3"/>
  </r>
  <r>
    <s v="Domiporta"/>
    <x v="279"/>
    <x v="1"/>
    <x v="144"/>
    <n v="27755.555555555555"/>
    <x v="2"/>
  </r>
  <r>
    <s v="Domiporta"/>
    <x v="363"/>
    <x v="1"/>
    <x v="15"/>
    <n v="5121.6216216216217"/>
    <x v="0"/>
  </r>
  <r>
    <s v="Domiporta"/>
    <x v="128"/>
    <x v="2"/>
    <x v="155"/>
    <n v="7078.0141843971633"/>
    <x v="3"/>
  </r>
  <r>
    <s v="Domiporta"/>
    <x v="1373"/>
    <x v="2"/>
    <x v="1856"/>
    <n v="8646.4581497797353"/>
    <x v="3"/>
  </r>
  <r>
    <s v="Domiporta"/>
    <x v="1374"/>
    <x v="0"/>
    <x v="1083"/>
    <n v="18815.211842776927"/>
    <x v="2"/>
  </r>
  <r>
    <s v="Domiporta"/>
    <x v="1375"/>
    <x v="0"/>
    <x v="1857"/>
    <n v="23601.497005988025"/>
    <x v="1"/>
  </r>
  <r>
    <s v="Domiporta"/>
    <x v="1374"/>
    <x v="0"/>
    <x v="32"/>
    <n v="10382.816901408451"/>
    <x v="0"/>
  </r>
  <r>
    <s v="Domiporta"/>
    <x v="1376"/>
    <x v="2"/>
    <x v="1858"/>
    <n v="15795.168166745618"/>
    <x v="2"/>
  </r>
  <r>
    <s v="Domiporta"/>
    <x v="1377"/>
    <x v="2"/>
    <x v="1859"/>
    <n v="9797.5285426460705"/>
    <x v="0"/>
  </r>
  <r>
    <s v="Domiporta"/>
    <x v="1378"/>
    <x v="2"/>
    <x v="1860"/>
    <n v="6257.2778539856727"/>
    <x v="0"/>
  </r>
  <r>
    <s v="Domiporta"/>
    <x v="130"/>
    <x v="2"/>
    <x v="1861"/>
    <n v="10304.648622405632"/>
    <x v="3"/>
  </r>
  <r>
    <s v="Domiporta"/>
    <x v="578"/>
    <x v="1"/>
    <x v="1862"/>
    <n v="7522.0372184133203"/>
    <x v="0"/>
  </r>
  <r>
    <s v="Domiporta"/>
    <x v="59"/>
    <x v="1"/>
    <x v="959"/>
    <n v="12977.099236641221"/>
    <x v="3"/>
  </r>
  <r>
    <s v="Domiporta"/>
    <x v="1379"/>
    <x v="1"/>
    <x v="739"/>
    <n v="8602.1505376344085"/>
    <x v="0"/>
  </r>
  <r>
    <s v="Domiporta"/>
    <x v="168"/>
    <x v="2"/>
    <x v="48"/>
    <n v="12549.019607843138"/>
    <x v="2"/>
  </r>
  <r>
    <s v="Domiporta"/>
    <x v="627"/>
    <x v="2"/>
    <x v="1863"/>
    <n v="9453.7127903173041"/>
    <x v="0"/>
  </r>
  <r>
    <s v="Domiporta"/>
    <x v="524"/>
    <x v="0"/>
    <x v="1864"/>
    <n v="20501.405810684162"/>
    <x v="0"/>
  </r>
  <r>
    <s v="Domiporta"/>
    <x v="175"/>
    <x v="0"/>
    <x v="1865"/>
    <n v="8050.8474576271183"/>
    <x v="2"/>
  </r>
  <r>
    <s v="Domiporta"/>
    <x v="300"/>
    <x v="0"/>
    <x v="219"/>
    <n v="9052.1831735889245"/>
    <x v="0"/>
  </r>
  <r>
    <s v="Domiporta"/>
    <x v="362"/>
    <x v="4"/>
    <x v="532"/>
    <n v="20357.9418344519"/>
    <x v="2"/>
  </r>
  <r>
    <s v="Domiporta"/>
    <x v="1380"/>
    <x v="2"/>
    <x v="1573"/>
    <n v="29089.353612167299"/>
    <x v="1"/>
  </r>
  <r>
    <s v="Domiporta"/>
    <x v="1381"/>
    <x v="1"/>
    <x v="1866"/>
    <n v="7012.1468499773382"/>
    <x v="0"/>
  </r>
  <r>
    <s v="Domiporta"/>
    <x v="1382"/>
    <x v="0"/>
    <x v="298"/>
    <n v="8823"/>
    <x v="0"/>
  </r>
  <r>
    <s v="Domiporta"/>
    <x v="1383"/>
    <x v="0"/>
    <x v="56"/>
    <n v="10263.877551020409"/>
    <x v="0"/>
  </r>
  <r>
    <s v="Domiporta"/>
    <x v="1302"/>
    <x v="1"/>
    <x v="1567"/>
    <n v="17461.016949152541"/>
    <x v="1"/>
  </r>
  <r>
    <s v="Domiporta"/>
    <x v="1384"/>
    <x v="1"/>
    <x v="1867"/>
    <n v="15798.324958123952"/>
    <x v="2"/>
  </r>
  <r>
    <s v="Domiporta"/>
    <x v="1385"/>
    <x v="1"/>
    <x v="1868"/>
    <n v="16405.294435440301"/>
    <x v="0"/>
  </r>
  <r>
    <s v="Domiporta"/>
    <x v="1386"/>
    <x v="0"/>
    <x v="1869"/>
    <n v="6788.0030516879651"/>
    <x v="0"/>
  </r>
  <r>
    <s v="Domiporta"/>
    <x v="264"/>
    <x v="2"/>
    <x v="1870"/>
    <n v="9958.5843373493972"/>
    <x v="0"/>
  </r>
  <r>
    <s v="Domiporta"/>
    <x v="285"/>
    <x v="2"/>
    <x v="994"/>
    <n v="5337.0786516853932"/>
    <x v="0"/>
  </r>
  <r>
    <s v="Domiporta"/>
    <x v="474"/>
    <x v="0"/>
    <x v="1871"/>
    <n v="13256.897169473306"/>
    <x v="1"/>
  </r>
  <r>
    <s v="Domiporta"/>
    <x v="803"/>
    <x v="2"/>
    <x v="360"/>
    <n v="12921.54255319149"/>
    <x v="3"/>
  </r>
  <r>
    <s v="Domiporta"/>
    <x v="620"/>
    <x v="2"/>
    <x v="1872"/>
    <n v="15343.706913531612"/>
    <x v="0"/>
  </r>
  <r>
    <s v="Domiporta"/>
    <x v="91"/>
    <x v="0"/>
    <x v="83"/>
    <n v="9600"/>
    <x v="0"/>
  </r>
  <r>
    <s v="Domiporta"/>
    <x v="176"/>
    <x v="1"/>
    <x v="148"/>
    <n v="5333.333333333333"/>
    <x v="0"/>
  </r>
  <r>
    <s v="Domiporta"/>
    <x v="391"/>
    <x v="1"/>
    <x v="1513"/>
    <n v="9492.063492063493"/>
    <x v="1"/>
  </r>
  <r>
    <s v="Domiporta"/>
    <x v="384"/>
    <x v="1"/>
    <x v="1873"/>
    <n v="6205.539579234146"/>
    <x v="2"/>
  </r>
  <r>
    <s v="Domiporta"/>
    <x v="46"/>
    <x v="1"/>
    <x v="1874"/>
    <n v="21438.154011269115"/>
    <x v="2"/>
  </r>
  <r>
    <s v="Domiporta"/>
    <x v="104"/>
    <x v="4"/>
    <x v="582"/>
    <n v="19845.474613686536"/>
    <x v="2"/>
  </r>
  <r>
    <s v="Domiporta"/>
    <x v="88"/>
    <x v="0"/>
    <x v="1875"/>
    <n v="5546.0147489645424"/>
    <x v="0"/>
  </r>
  <r>
    <s v="Domiporta"/>
    <x v="1387"/>
    <x v="0"/>
    <x v="252"/>
    <n v="12364.850234572355"/>
    <x v="2"/>
  </r>
  <r>
    <s v="Domiporta"/>
    <x v="1388"/>
    <x v="1"/>
    <x v="1876"/>
    <n v="27002.225152464151"/>
    <x v="0"/>
  </r>
  <r>
    <s v="Domiporta"/>
    <x v="1389"/>
    <x v="0"/>
    <x v="132"/>
    <n v="7054.166666666667"/>
    <x v="0"/>
  </r>
  <r>
    <s v="Domiporta"/>
    <x v="18"/>
    <x v="2"/>
    <x v="28"/>
    <n v="15454.545454545454"/>
    <x v="2"/>
  </r>
  <r>
    <s v="Domiporta"/>
    <x v="132"/>
    <x v="1"/>
    <x v="1877"/>
    <n v="11790.182868142443"/>
    <x v="2"/>
  </r>
  <r>
    <s v="Domiporta"/>
    <x v="133"/>
    <x v="4"/>
    <x v="244"/>
    <n v="9130.434782608696"/>
    <x v="3"/>
  </r>
  <r>
    <s v="Domiporta"/>
    <x v="1390"/>
    <x v="3"/>
    <x v="777"/>
    <n v="12220.35010940919"/>
    <x v="1"/>
  </r>
  <r>
    <s v="Domiporta"/>
    <x v="571"/>
    <x v="2"/>
    <x v="1878"/>
    <n v="19812.108559498956"/>
    <x v="2"/>
  </r>
  <r>
    <s v="Domiporta"/>
    <x v="1391"/>
    <x v="0"/>
    <x v="184"/>
    <n v="5730.2624999999998"/>
    <x v="0"/>
  </r>
  <r>
    <s v="Domiporta"/>
    <x v="97"/>
    <x v="0"/>
    <x v="1"/>
    <n v="7692.3076923076924"/>
    <x v="2"/>
  </r>
  <r>
    <s v="Domiporta"/>
    <x v="1392"/>
    <x v="0"/>
    <x v="1879"/>
    <n v="17100.555212831587"/>
    <x v="0"/>
  </r>
  <r>
    <s v="Domiporta"/>
    <x v="131"/>
    <x v="0"/>
    <x v="1880"/>
    <n v="9386.6529510093878"/>
    <x v="0"/>
  </r>
  <r>
    <s v="Domiporta"/>
    <x v="1393"/>
    <x v="0"/>
    <x v="1881"/>
    <n v="6886.3690054334993"/>
    <x v="3"/>
  </r>
  <r>
    <s v="Domiporta"/>
    <x v="52"/>
    <x v="2"/>
    <x v="741"/>
    <n v="26546.98242933537"/>
    <x v="0"/>
  </r>
  <r>
    <s v="Domiporta"/>
    <x v="387"/>
    <x v="2"/>
    <x v="1876"/>
    <n v="11471.897148508324"/>
    <x v="2"/>
  </r>
  <r>
    <s v="Domiporta"/>
    <x v="58"/>
    <x v="2"/>
    <x v="1882"/>
    <n v="6687.9951249238266"/>
    <x v="0"/>
  </r>
  <r>
    <s v="Domiporta"/>
    <x v="1394"/>
    <x v="2"/>
    <x v="1376"/>
    <n v="6988.536278484552"/>
    <x v="3"/>
  </r>
  <r>
    <s v="Domiporta"/>
    <x v="1395"/>
    <x v="2"/>
    <x v="1883"/>
    <n v="19608.369300056296"/>
    <x v="0"/>
  </r>
  <r>
    <s v="Domiporta"/>
    <x v="1396"/>
    <x v="2"/>
    <x v="1202"/>
    <n v="12026.182579856868"/>
    <x v="0"/>
  </r>
  <r>
    <s v="Domiporta"/>
    <x v="132"/>
    <x v="2"/>
    <x v="1884"/>
    <n v="6635.0710900473941"/>
    <x v="0"/>
  </r>
  <r>
    <s v="Domiporta"/>
    <x v="1397"/>
    <x v="0"/>
    <x v="83"/>
    <n v="15885.92"/>
    <x v="2"/>
  </r>
  <r>
    <s v="Domiporta"/>
    <x v="1398"/>
    <x v="0"/>
    <x v="1885"/>
    <n v="6132.1940928270042"/>
    <x v="0"/>
  </r>
  <r>
    <s v="Domiporta"/>
    <x v="1399"/>
    <x v="2"/>
    <x v="701"/>
    <n v="12573.753009975921"/>
    <x v="0"/>
  </r>
  <r>
    <s v="Domiporta"/>
    <x v="1400"/>
    <x v="2"/>
    <x v="1886"/>
    <n v="27300.167672702883"/>
    <x v="2"/>
  </r>
  <r>
    <s v="Domiporta"/>
    <x v="552"/>
    <x v="2"/>
    <x v="1887"/>
    <n v="12578.292203537891"/>
    <x v="2"/>
  </r>
  <r>
    <s v="Domiporta"/>
    <x v="140"/>
    <x v="2"/>
    <x v="1888"/>
    <n v="7376.584074144127"/>
    <x v="2"/>
  </r>
  <r>
    <s v="Domiporta"/>
    <x v="176"/>
    <x v="1"/>
    <x v="1889"/>
    <n v="8569.8982324584886"/>
    <x v="1"/>
  </r>
  <r>
    <s v="Domiporta"/>
    <x v="88"/>
    <x v="0"/>
    <x v="1313"/>
    <n v="8961.8021547502449"/>
    <x v="0"/>
  </r>
  <r>
    <s v="Domiporta"/>
    <x v="285"/>
    <x v="2"/>
    <x v="1858"/>
    <n v="6750.3552818569397"/>
    <x v="2"/>
  </r>
  <r>
    <s v="Domiporta"/>
    <x v="695"/>
    <x v="2"/>
    <x v="1890"/>
    <n v="7655.349135169763"/>
    <x v="1"/>
  </r>
  <r>
    <s v="Domiporta"/>
    <x v="1401"/>
    <x v="2"/>
    <x v="1891"/>
    <n v="12363.335086796422"/>
    <x v="2"/>
  </r>
  <r>
    <s v="Domiporta"/>
    <x v="51"/>
    <x v="2"/>
    <x v="1892"/>
    <n v="24773.620365624465"/>
    <x v="0"/>
  </r>
  <r>
    <s v="Domiporta"/>
    <x v="611"/>
    <x v="2"/>
    <x v="1893"/>
    <n v="9720.0946943322651"/>
    <x v="0"/>
  </r>
  <r>
    <s v="Domiporta"/>
    <x v="73"/>
    <x v="2"/>
    <x v="1894"/>
    <n v="18105.446118192351"/>
    <x v="0"/>
  </r>
  <r>
    <s v="Domiporta"/>
    <x v="1402"/>
    <x v="2"/>
    <x v="1895"/>
    <n v="27534.576067348167"/>
    <x v="0"/>
  </r>
  <r>
    <s v="Domiporta"/>
    <x v="2"/>
    <x v="2"/>
    <x v="1506"/>
    <n v="18442.125697646203"/>
    <x v="2"/>
  </r>
  <r>
    <s v="Domiporta"/>
    <x v="1403"/>
    <x v="0"/>
    <x v="1848"/>
    <n v="6349.9554234769694"/>
    <x v="0"/>
  </r>
  <r>
    <s v="Domiporta"/>
    <x v="81"/>
    <x v="2"/>
    <x v="705"/>
    <n v="21492.109038737446"/>
    <x v="1"/>
  </r>
  <r>
    <s v="Domiporta"/>
    <x v="1404"/>
    <x v="0"/>
    <x v="54"/>
    <n v="15013.302325581395"/>
    <x v="2"/>
  </r>
  <r>
    <s v="Domiporta"/>
    <x v="1405"/>
    <x v="0"/>
    <x v="331"/>
    <n v="17095.619047619046"/>
    <x v="2"/>
  </r>
  <r>
    <s v="Domiporta"/>
    <x v="105"/>
    <x v="0"/>
    <x v="83"/>
    <n v="12200"/>
    <x v="2"/>
  </r>
  <r>
    <s v="Domiporta"/>
    <x v="1406"/>
    <x v="2"/>
    <x v="1896"/>
    <n v="13789.986091794159"/>
    <x v="2"/>
  </r>
  <r>
    <s v="Domiporta"/>
    <x v="1407"/>
    <x v="2"/>
    <x v="1766"/>
    <n v="21983.342289091888"/>
    <x v="2"/>
  </r>
  <r>
    <s v="Domiporta"/>
    <x v="1408"/>
    <x v="2"/>
    <x v="568"/>
    <n v="25098.80503144654"/>
    <x v="2"/>
  </r>
  <r>
    <s v="Domiporta"/>
    <x v="1409"/>
    <x v="0"/>
    <x v="266"/>
    <n v="13968.130081300813"/>
    <x v="0"/>
  </r>
  <r>
    <s v="Domiporta"/>
    <x v="1031"/>
    <x v="0"/>
    <x v="78"/>
    <n v="11707.386363636364"/>
    <x v="2"/>
  </r>
  <r>
    <s v="Domiporta"/>
    <x v="677"/>
    <x v="0"/>
    <x v="1897"/>
    <n v="25846.518987341769"/>
    <x v="1"/>
  </r>
  <r>
    <s v="Domiporta"/>
    <x v="1410"/>
    <x v="0"/>
    <x v="1898"/>
    <n v="18136.920152091254"/>
    <x v="1"/>
  </r>
  <r>
    <s v="Domiporta"/>
    <x v="1411"/>
    <x v="0"/>
    <x v="1898"/>
    <n v="11326.99619771863"/>
    <x v="1"/>
  </r>
  <r>
    <s v="Domiporta"/>
    <x v="1204"/>
    <x v="0"/>
    <x v="1899"/>
    <n v="22270.227808326788"/>
    <x v="1"/>
  </r>
  <r>
    <s v="Domiporta"/>
    <x v="70"/>
    <x v="0"/>
    <x v="12"/>
    <n v="11228.813559322034"/>
    <x v="2"/>
  </r>
  <r>
    <s v="Domiporta"/>
    <x v="223"/>
    <x v="0"/>
    <x v="32"/>
    <n v="5070.422535211268"/>
    <x v="0"/>
  </r>
  <r>
    <s v="Domiporta"/>
    <x v="44"/>
    <x v="1"/>
    <x v="586"/>
    <n v="19360.465116279069"/>
    <x v="2"/>
  </r>
  <r>
    <s v="Domiporta"/>
    <x v="1412"/>
    <x v="1"/>
    <x v="1900"/>
    <n v="12308.713692946059"/>
    <x v="2"/>
  </r>
  <r>
    <s v="Domiporta"/>
    <x v="1413"/>
    <x v="1"/>
    <x v="1112"/>
    <n v="10618.190320317979"/>
    <x v="2"/>
  </r>
  <r>
    <s v="Domiporta"/>
    <x v="1414"/>
    <x v="1"/>
    <x v="21"/>
    <n v="12445.714285714286"/>
    <x v="2"/>
  </r>
  <r>
    <s v="Domiporta"/>
    <x v="458"/>
    <x v="1"/>
    <x v="1901"/>
    <n v="11761.693410720383"/>
    <x v="0"/>
  </r>
  <r>
    <s v="Domiporta"/>
    <x v="1415"/>
    <x v="1"/>
    <x v="1300"/>
    <n v="10566.249598973371"/>
    <x v="0"/>
  </r>
  <r>
    <s v="Domiporta"/>
    <x v="8"/>
    <x v="1"/>
    <x v="1814"/>
    <n v="20808.129687878056"/>
    <x v="2"/>
  </r>
  <r>
    <s v="Domiporta"/>
    <x v="1416"/>
    <x v="1"/>
    <x v="1902"/>
    <n v="7756.0430856961821"/>
    <x v="0"/>
  </r>
  <r>
    <s v="Domiporta"/>
    <x v="1363"/>
    <x v="1"/>
    <x v="1903"/>
    <n v="17101.081081081084"/>
    <x v="2"/>
  </r>
  <r>
    <s v="Domiporta"/>
    <x v="560"/>
    <x v="1"/>
    <x v="1904"/>
    <n v="16224.585718589939"/>
    <x v="2"/>
  </r>
  <r>
    <s v="Domiporta"/>
    <x v="334"/>
    <x v="1"/>
    <x v="479"/>
    <n v="5814.6487294469352"/>
    <x v="0"/>
  </r>
  <r>
    <s v="Domiporta"/>
    <x v="347"/>
    <x v="1"/>
    <x v="148"/>
    <n v="9833.3333333333339"/>
    <x v="0"/>
  </r>
  <r>
    <s v="Domiporta"/>
    <x v="211"/>
    <x v="1"/>
    <x v="328"/>
    <n v="11518.324607329841"/>
    <x v="2"/>
  </r>
  <r>
    <s v="Domiporta"/>
    <x v="335"/>
    <x v="1"/>
    <x v="92"/>
    <n v="7109.375"/>
    <x v="3"/>
  </r>
  <r>
    <s v="Domiporta"/>
    <x v="180"/>
    <x v="1"/>
    <x v="444"/>
    <n v="9684.21052631579"/>
    <x v="2"/>
  </r>
  <r>
    <s v="Domiporta"/>
    <x v="335"/>
    <x v="1"/>
    <x v="973"/>
    <n v="9500.939653372312"/>
    <x v="2"/>
  </r>
  <r>
    <s v="Domiporta"/>
    <x v="80"/>
    <x v="1"/>
    <x v="491"/>
    <n v="11579.161579161579"/>
    <x v="2"/>
  </r>
  <r>
    <s v="Domiporta"/>
    <x v="1417"/>
    <x v="1"/>
    <x v="1778"/>
    <n v="9619.6060742745449"/>
    <x v="0"/>
  </r>
  <r>
    <s v="Domiporta"/>
    <x v="1418"/>
    <x v="0"/>
    <x v="277"/>
    <n v="11788.529491709704"/>
    <x v="2"/>
  </r>
  <r>
    <s v="Domiporta"/>
    <x v="1419"/>
    <x v="0"/>
    <x v="1905"/>
    <n v="6169.4915254237294"/>
    <x v="3"/>
  </r>
  <r>
    <s v="Domiporta"/>
    <x v="1420"/>
    <x v="2"/>
    <x v="1893"/>
    <n v="8651.9983289235479"/>
    <x v="0"/>
  </r>
  <r>
    <s v="Domiporta"/>
    <x v="1421"/>
    <x v="1"/>
    <x v="750"/>
    <n v="29700.308641975305"/>
    <x v="2"/>
  </r>
  <r>
    <s v="Domiporta"/>
    <x v="1422"/>
    <x v="2"/>
    <x v="205"/>
    <n v="10700.149253731342"/>
    <x v="3"/>
  </r>
  <r>
    <s v="Domiporta"/>
    <x v="1423"/>
    <x v="2"/>
    <x v="1244"/>
    <n v="10783.524027459955"/>
    <x v="2"/>
  </r>
  <r>
    <s v="Domiporta"/>
    <x v="1424"/>
    <x v="0"/>
    <x v="92"/>
    <n v="12132.796875"/>
    <x v="0"/>
  </r>
  <r>
    <s v="Domiporta"/>
    <x v="122"/>
    <x v="0"/>
    <x v="1906"/>
    <n v="7350.9875121778414"/>
    <x v="4"/>
  </r>
  <r>
    <s v="Domiporta"/>
    <x v="1425"/>
    <x v="0"/>
    <x v="37"/>
    <n v="10382.966957002627"/>
    <x v="0"/>
  </r>
  <r>
    <s v="Domiporta"/>
    <x v="1426"/>
    <x v="0"/>
    <x v="885"/>
    <n v="11828.198785698223"/>
    <x v="2"/>
  </r>
  <r>
    <s v="Domiporta"/>
    <x v="71"/>
    <x v="2"/>
    <x v="243"/>
    <n v="13890.243902439024"/>
    <x v="0"/>
  </r>
  <r>
    <s v="Domiporta"/>
    <x v="619"/>
    <x v="2"/>
    <x v="47"/>
    <n v="13517.64705882353"/>
    <x v="3"/>
  </r>
  <r>
    <s v="Domiporta"/>
    <x v="1427"/>
    <x v="2"/>
    <x v="674"/>
    <n v="9787.878787878788"/>
    <x v="0"/>
  </r>
  <r>
    <s v="Domiporta"/>
    <x v="1428"/>
    <x v="1"/>
    <x v="1907"/>
    <n v="15498.737373737373"/>
    <x v="4"/>
  </r>
  <r>
    <s v="Domiporta"/>
    <x v="1404"/>
    <x v="1"/>
    <x v="1908"/>
    <n v="8532.5403119217553"/>
    <x v="0"/>
  </r>
  <r>
    <s v="Domiporta"/>
    <x v="498"/>
    <x v="0"/>
    <x v="331"/>
    <n v="17140.952380952382"/>
    <x v="2"/>
  </r>
  <r>
    <s v="Domiporta"/>
    <x v="129"/>
    <x v="0"/>
    <x v="102"/>
    <n v="11458.333333333334"/>
    <x v="2"/>
  </r>
  <r>
    <s v="Domiporta"/>
    <x v="62"/>
    <x v="1"/>
    <x v="1909"/>
    <n v="22237.196765498651"/>
    <x v="0"/>
  </r>
  <r>
    <s v="Domiporta"/>
    <x v="1429"/>
    <x v="1"/>
    <x v="1910"/>
    <n v="14178.635547576301"/>
    <x v="3"/>
  </r>
  <r>
    <s v="Domiporta"/>
    <x v="1430"/>
    <x v="1"/>
    <x v="1911"/>
    <n v="16796.368352788588"/>
    <x v="2"/>
  </r>
  <r>
    <s v="Domiporta"/>
    <x v="379"/>
    <x v="1"/>
    <x v="1728"/>
    <n v="14761.363636363636"/>
    <x v="3"/>
  </r>
  <r>
    <s v="Domiporta"/>
    <x v="130"/>
    <x v="1"/>
    <x v="1909"/>
    <n v="11442.048517520216"/>
    <x v="0"/>
  </r>
  <r>
    <s v="Domiporta"/>
    <x v="175"/>
    <x v="1"/>
    <x v="412"/>
    <n v="8421.2747994934562"/>
    <x v="2"/>
  </r>
  <r>
    <s v="Domiporta"/>
    <x v="1431"/>
    <x v="1"/>
    <x v="587"/>
    <n v="11660.699404761905"/>
    <x v="3"/>
  </r>
  <r>
    <s v="Domiporta"/>
    <x v="504"/>
    <x v="1"/>
    <x v="936"/>
    <n v="9246.5753424657541"/>
    <x v="2"/>
  </r>
  <r>
    <s v="Domiporta"/>
    <x v="59"/>
    <x v="1"/>
    <x v="1912"/>
    <n v="8616.3203243791177"/>
    <x v="4"/>
  </r>
  <r>
    <s v="Domiporta"/>
    <x v="14"/>
    <x v="1"/>
    <x v="599"/>
    <n v="9379.5093795093799"/>
    <x v="0"/>
  </r>
  <r>
    <s v="Domiporta"/>
    <x v="1432"/>
    <x v="2"/>
    <x v="1913"/>
    <n v="13082.515095825675"/>
    <x v="2"/>
  </r>
  <r>
    <s v="Domiporta"/>
    <x v="1433"/>
    <x v="1"/>
    <x v="1100"/>
    <n v="16788.877284595303"/>
    <x v="2"/>
  </r>
  <r>
    <s v="Domiporta"/>
    <x v="1434"/>
    <x v="4"/>
    <x v="160"/>
    <n v="11777.142857142857"/>
    <x v="2"/>
  </r>
  <r>
    <s v="Domiporta"/>
    <x v="1435"/>
    <x v="4"/>
    <x v="1914"/>
    <n v="16015.237204954428"/>
    <x v="2"/>
  </r>
  <r>
    <s v="Domiporta"/>
    <x v="24"/>
    <x v="0"/>
    <x v="198"/>
    <n v="11428.571428571429"/>
    <x v="3"/>
  </r>
  <r>
    <s v="Domiporta"/>
    <x v="1434"/>
    <x v="1"/>
    <x v="1915"/>
    <n v="7477.3122125702603"/>
    <x v="0"/>
  </r>
  <r>
    <s v="Domiporta"/>
    <x v="1436"/>
    <x v="1"/>
    <x v="1916"/>
    <n v="16198.428290766207"/>
    <x v="2"/>
  </r>
  <r>
    <s v="Domiporta"/>
    <x v="97"/>
    <x v="1"/>
    <x v="813"/>
    <n v="10216.59174499387"/>
    <x v="2"/>
  </r>
  <r>
    <s v="Domiporta"/>
    <x v="199"/>
    <x v="1"/>
    <x v="1917"/>
    <n v="12257.327750285496"/>
    <x v="0"/>
  </r>
  <r>
    <s v="Domiporta"/>
    <x v="173"/>
    <x v="1"/>
    <x v="48"/>
    <n v="8803.9215686274511"/>
    <x v="2"/>
  </r>
  <r>
    <s v="Domiporta"/>
    <x v="483"/>
    <x v="1"/>
    <x v="1918"/>
    <n v="12503.556187766715"/>
    <x v="3"/>
  </r>
  <r>
    <s v="Domiporta"/>
    <x v="1437"/>
    <x v="1"/>
    <x v="1919"/>
    <n v="8951.9922879177375"/>
    <x v="0"/>
  </r>
  <r>
    <s v="Domiporta"/>
    <x v="1438"/>
    <x v="1"/>
    <x v="1920"/>
    <n v="19531.942215088282"/>
    <x v="2"/>
  </r>
  <r>
    <s v="Domiporta"/>
    <x v="1439"/>
    <x v="1"/>
    <x v="1582"/>
    <n v="7592.1611816532777"/>
    <x v="3"/>
  </r>
  <r>
    <s v="Domiporta"/>
    <x v="1440"/>
    <x v="2"/>
    <x v="1206"/>
    <n v="17506.728651822854"/>
    <x v="2"/>
  </r>
  <r>
    <s v="Domiporta"/>
    <x v="2"/>
    <x v="0"/>
    <x v="835"/>
    <n v="13868.613138686133"/>
    <x v="2"/>
  </r>
  <r>
    <s v="Domiporta"/>
    <x v="43"/>
    <x v="0"/>
    <x v="1108"/>
    <n v="12905.360688285904"/>
    <x v="0"/>
  </r>
  <r>
    <s v="Domiporta"/>
    <x v="894"/>
    <x v="3"/>
    <x v="506"/>
    <n v="19880.597014925374"/>
    <x v="1"/>
  </r>
  <r>
    <s v="Domiporta"/>
    <x v="111"/>
    <x v="2"/>
    <x v="1921"/>
    <n v="7547.9836100927332"/>
    <x v="2"/>
  </r>
  <r>
    <s v="Domiporta"/>
    <x v="30"/>
    <x v="1"/>
    <x v="1922"/>
    <n v="29835.785881851141"/>
    <x v="2"/>
  </r>
  <r>
    <s v="Domiporta"/>
    <x v="790"/>
    <x v="1"/>
    <x v="1923"/>
    <n v="11029.33217880723"/>
    <x v="3"/>
  </r>
  <r>
    <s v="Domiporta"/>
    <x v="1441"/>
    <x v="1"/>
    <x v="569"/>
    <n v="8953.0326594090202"/>
    <x v="1"/>
  </r>
  <r>
    <s v="Domiporta"/>
    <x v="1442"/>
    <x v="1"/>
    <x v="1924"/>
    <n v="6651.183045434751"/>
    <x v="0"/>
  </r>
  <r>
    <s v="Domiporta"/>
    <x v="1443"/>
    <x v="1"/>
    <x v="1925"/>
    <n v="14932.875429285044"/>
    <x v="2"/>
  </r>
  <r>
    <s v="Domiporta"/>
    <x v="46"/>
    <x v="1"/>
    <x v="78"/>
    <n v="18159.090909090908"/>
    <x v="0"/>
  </r>
  <r>
    <s v="Domiporta"/>
    <x v="1444"/>
    <x v="1"/>
    <x v="1926"/>
    <n v="9613.4669413747888"/>
    <x v="2"/>
  </r>
  <r>
    <s v="Domiporta"/>
    <x v="1445"/>
    <x v="1"/>
    <x v="884"/>
    <n v="15049.805563864793"/>
    <x v="2"/>
  </r>
  <r>
    <s v="Domiporta"/>
    <x v="1446"/>
    <x v="1"/>
    <x v="806"/>
    <n v="9939.6291208791208"/>
    <x v="3"/>
  </r>
  <r>
    <s v="Domiporta"/>
    <x v="275"/>
    <x v="1"/>
    <x v="1927"/>
    <n v="5612.7302603130674"/>
    <x v="3"/>
  </r>
  <r>
    <s v="Domiporta"/>
    <x v="155"/>
    <x v="1"/>
    <x v="538"/>
    <n v="8441.1276948590385"/>
    <x v="3"/>
  </r>
  <r>
    <s v="Domiporta"/>
    <x v="848"/>
    <x v="1"/>
    <x v="439"/>
    <n v="13419.04761904762"/>
    <x v="0"/>
  </r>
  <r>
    <s v="Domiporta"/>
    <x v="1447"/>
    <x v="1"/>
    <x v="1928"/>
    <n v="11125.449515905948"/>
    <x v="0"/>
  </r>
  <r>
    <s v="Domiporta"/>
    <x v="800"/>
    <x v="1"/>
    <x v="1929"/>
    <n v="8150.9057669935182"/>
    <x v="0"/>
  </r>
  <r>
    <s v="Domiporta"/>
    <x v="31"/>
    <x v="1"/>
    <x v="158"/>
    <n v="29863.013698630137"/>
    <x v="2"/>
  </r>
  <r>
    <s v="Domiporta"/>
    <x v="1440"/>
    <x v="1"/>
    <x v="1930"/>
    <n v="17900.925694270703"/>
    <x v="2"/>
  </r>
  <r>
    <s v="Domiporta"/>
    <x v="1448"/>
    <x v="1"/>
    <x v="1931"/>
    <n v="15215.462610899875"/>
    <x v="2"/>
  </r>
  <r>
    <s v="Domiporta"/>
    <x v="268"/>
    <x v="1"/>
    <x v="1580"/>
    <n v="13497.390007457123"/>
    <x v="2"/>
  </r>
  <r>
    <s v="Domiporta"/>
    <x v="205"/>
    <x v="1"/>
    <x v="1077"/>
    <n v="10771.543086172343"/>
    <x v="2"/>
  </r>
  <r>
    <s v="Domiporta"/>
    <x v="476"/>
    <x v="2"/>
    <x v="1932"/>
    <n v="18725.490196078434"/>
    <x v="2"/>
  </r>
  <r>
    <s v="Domiporta"/>
    <x v="1449"/>
    <x v="0"/>
    <x v="47"/>
    <n v="5847.4588235294113"/>
    <x v="0"/>
  </r>
  <r>
    <s v="Domiporta"/>
    <x v="923"/>
    <x v="2"/>
    <x v="1244"/>
    <n v="17467.581998474448"/>
    <x v="2"/>
  </r>
  <r>
    <s v="Domiporta"/>
    <x v="1450"/>
    <x v="2"/>
    <x v="1933"/>
    <n v="12932.111385266126"/>
    <x v="2"/>
  </r>
  <r>
    <s v="Domiporta"/>
    <x v="1451"/>
    <x v="2"/>
    <x v="1451"/>
    <n v="13702.220647295064"/>
    <x v="1"/>
  </r>
  <r>
    <s v="Domiporta"/>
    <x v="1452"/>
    <x v="2"/>
    <x v="1934"/>
    <n v="10486.248583301851"/>
    <x v="0"/>
  </r>
  <r>
    <s v="Domiporta"/>
    <x v="134"/>
    <x v="2"/>
    <x v="1487"/>
    <n v="11433.351924149471"/>
    <x v="0"/>
  </r>
  <r>
    <s v="Domiporta"/>
    <x v="1453"/>
    <x v="2"/>
    <x v="1935"/>
    <n v="7930.0809796563299"/>
    <x v="0"/>
  </r>
  <r>
    <s v="Domiporta"/>
    <x v="1454"/>
    <x v="2"/>
    <x v="139"/>
    <n v="14279.142857142857"/>
    <x v="2"/>
  </r>
  <r>
    <s v="Domiporta"/>
    <x v="1455"/>
    <x v="2"/>
    <x v="1936"/>
    <n v="7713.0564908342685"/>
    <x v="0"/>
  </r>
  <r>
    <s v="Domiporta"/>
    <x v="777"/>
    <x v="4"/>
    <x v="1086"/>
    <n v="20787.037037037036"/>
    <x v="2"/>
  </r>
  <r>
    <s v="Domiporta"/>
    <x v="56"/>
    <x v="2"/>
    <x v="1683"/>
    <n v="29587.567244471011"/>
    <x v="1"/>
  </r>
  <r>
    <s v="Domiporta"/>
    <x v="6"/>
    <x v="0"/>
    <x v="205"/>
    <n v="7388.059701492537"/>
    <x v="0"/>
  </r>
  <r>
    <s v="Domiporta"/>
    <x v="1456"/>
    <x v="0"/>
    <x v="45"/>
    <n v="16461.666666666668"/>
    <x v="0"/>
  </r>
  <r>
    <s v="Domiporta"/>
    <x v="1457"/>
    <x v="2"/>
    <x v="1245"/>
    <n v="7687.1563019007199"/>
    <x v="0"/>
  </r>
  <r>
    <s v="Domiporta"/>
    <x v="1458"/>
    <x v="2"/>
    <x v="1937"/>
    <n v="9340.5805350028459"/>
    <x v="0"/>
  </r>
  <r>
    <s v="Domiporta"/>
    <x v="1459"/>
    <x v="0"/>
    <x v="1113"/>
    <n v="7050.4406779661012"/>
    <x v="0"/>
  </r>
  <r>
    <s v="Domiporta"/>
    <x v="1460"/>
    <x v="4"/>
    <x v="52"/>
    <n v="12828.54054054054"/>
    <x v="2"/>
  </r>
  <r>
    <s v="Domiporta"/>
    <x v="1461"/>
    <x v="0"/>
    <x v="1938"/>
    <n v="9114.1704857928507"/>
    <x v="0"/>
  </r>
  <r>
    <s v="Domiporta"/>
    <x v="590"/>
    <x v="0"/>
    <x v="76"/>
    <n v="9403.5087719298244"/>
    <x v="0"/>
  </r>
  <r>
    <s v="Domiporta"/>
    <x v="1462"/>
    <x v="2"/>
    <x v="998"/>
    <n v="7351.298519966489"/>
    <x v="2"/>
  </r>
  <r>
    <s v="Domiporta"/>
    <x v="1463"/>
    <x v="0"/>
    <x v="1939"/>
    <n v="14288.26257581163"/>
    <x v="1"/>
  </r>
  <r>
    <s v="Domiporta"/>
    <x v="291"/>
    <x v="2"/>
    <x v="258"/>
    <n v="7415.0553782616853"/>
    <x v="2"/>
  </r>
  <r>
    <s v="Domiporta"/>
    <x v="172"/>
    <x v="2"/>
    <x v="1185"/>
    <n v="24625.876112900172"/>
    <x v="0"/>
  </r>
  <r>
    <s v="Domiporta"/>
    <x v="821"/>
    <x v="2"/>
    <x v="1940"/>
    <n v="17676.850227990177"/>
    <x v="2"/>
  </r>
  <r>
    <s v="Domiporta"/>
    <x v="1464"/>
    <x v="2"/>
    <x v="886"/>
    <n v="6643.5960591132998"/>
    <x v="3"/>
  </r>
  <r>
    <s v="Domiporta"/>
    <x v="134"/>
    <x v="0"/>
    <x v="76"/>
    <n v="10789.473684210527"/>
    <x v="0"/>
  </r>
  <r>
    <s v="Domiporta"/>
    <x v="1465"/>
    <x v="0"/>
    <x v="132"/>
    <n v="7460.416666666667"/>
    <x v="0"/>
  </r>
  <r>
    <s v="Domiporta"/>
    <x v="14"/>
    <x v="0"/>
    <x v="1"/>
    <n v="10000"/>
    <x v="0"/>
  </r>
  <r>
    <s v="Domiporta"/>
    <x v="603"/>
    <x v="0"/>
    <x v="360"/>
    <n v="9255.3191489361707"/>
    <x v="0"/>
  </r>
  <r>
    <s v="Domiporta"/>
    <x v="1466"/>
    <x v="0"/>
    <x v="674"/>
    <n v="7573.863636363636"/>
    <x v="2"/>
  </r>
  <r>
    <s v="Domiporta"/>
    <x v="1467"/>
    <x v="0"/>
    <x v="26"/>
    <n v="10880.680851063829"/>
    <x v="2"/>
  </r>
  <r>
    <s v="Domiporta"/>
    <x v="175"/>
    <x v="0"/>
    <x v="1941"/>
    <n v="5781.7707578611789"/>
    <x v="0"/>
  </r>
  <r>
    <s v="Domiporta"/>
    <x v="1468"/>
    <x v="0"/>
    <x v="88"/>
    <n v="12150.952380952382"/>
    <x v="2"/>
  </r>
  <r>
    <s v="Domiporta"/>
    <x v="264"/>
    <x v="0"/>
    <x v="1942"/>
    <n v="11200.50815159856"/>
    <x v="2"/>
  </r>
  <r>
    <s v="Domiporta"/>
    <x v="1469"/>
    <x v="0"/>
    <x v="95"/>
    <n v="16957.142857142859"/>
    <x v="0"/>
  </r>
  <r>
    <s v="Domiporta"/>
    <x v="1470"/>
    <x v="0"/>
    <x v="1943"/>
    <n v="22980.412239149919"/>
    <x v="0"/>
  </r>
  <r>
    <s v="Domiporta"/>
    <x v="465"/>
    <x v="0"/>
    <x v="47"/>
    <n v="9023.5294117647063"/>
    <x v="0"/>
  </r>
  <r>
    <s v="Domiporta"/>
    <x v="1471"/>
    <x v="0"/>
    <x v="1944"/>
    <n v="5333.5787536155667"/>
    <x v="1"/>
  </r>
  <r>
    <s v="Domiporta"/>
    <x v="510"/>
    <x v="0"/>
    <x v="56"/>
    <n v="13163.265306122448"/>
    <x v="2"/>
  </r>
  <r>
    <s v="Domiporta"/>
    <x v="43"/>
    <x v="0"/>
    <x v="27"/>
    <n v="13928.571428571429"/>
    <x v="3"/>
  </r>
  <r>
    <s v="Domiporta"/>
    <x v="62"/>
    <x v="0"/>
    <x v="205"/>
    <n v="24626.86567164179"/>
    <x v="0"/>
  </r>
  <r>
    <s v="Domiporta"/>
    <x v="24"/>
    <x v="0"/>
    <x v="96"/>
    <n v="15652.173913043478"/>
    <x v="2"/>
  </r>
  <r>
    <s v="Domiporta"/>
    <x v="203"/>
    <x v="1"/>
    <x v="27"/>
    <n v="17857.142857142859"/>
    <x v="2"/>
  </r>
  <r>
    <s v="Domiporta"/>
    <x v="142"/>
    <x v="1"/>
    <x v="98"/>
    <n v="15321.428571428571"/>
    <x v="1"/>
  </r>
  <r>
    <s v="Domiporta"/>
    <x v="128"/>
    <x v="3"/>
    <x v="198"/>
    <n v="7920.6349206349205"/>
    <x v="2"/>
  </r>
  <r>
    <s v="Domiporta"/>
    <x v="1472"/>
    <x v="3"/>
    <x v="341"/>
    <n v="7836.4"/>
    <x v="0"/>
  </r>
  <r>
    <s v="Domiporta"/>
    <x v="54"/>
    <x v="3"/>
    <x v="156"/>
    <n v="7500"/>
    <x v="0"/>
  </r>
  <r>
    <s v="Domiporta"/>
    <x v="64"/>
    <x v="3"/>
    <x v="808"/>
    <n v="27272.727272727272"/>
    <x v="1"/>
  </r>
  <r>
    <s v="Domiporta"/>
    <x v="14"/>
    <x v="0"/>
    <x v="1885"/>
    <n v="5485.2320675105484"/>
    <x v="0"/>
  </r>
  <r>
    <s v="Domiporta"/>
    <x v="1473"/>
    <x v="0"/>
    <x v="1945"/>
    <n v="10734.061624649859"/>
    <x v="2"/>
  </r>
  <r>
    <s v="Domiporta"/>
    <x v="1474"/>
    <x v="0"/>
    <x v="526"/>
    <n v="9809.5238095238092"/>
    <x v="1"/>
  </r>
  <r>
    <s v="Domiporta"/>
    <x v="672"/>
    <x v="0"/>
    <x v="341"/>
    <n v="6106.666666666667"/>
    <x v="0"/>
  </r>
  <r>
    <s v="Domiporta"/>
    <x v="43"/>
    <x v="0"/>
    <x v="278"/>
    <n v="9397.5903614457839"/>
    <x v="1"/>
  </r>
  <r>
    <s v="Domiporta"/>
    <x v="1475"/>
    <x v="4"/>
    <x v="1132"/>
    <n v="22264.648053480141"/>
    <x v="1"/>
  </r>
  <r>
    <s v="Domiporta"/>
    <x v="1476"/>
    <x v="4"/>
    <x v="48"/>
    <n v="16685.549019607843"/>
    <x v="2"/>
  </r>
  <r>
    <s v="Domiporta"/>
    <x v="509"/>
    <x v="0"/>
    <x v="674"/>
    <n v="24227.272727272728"/>
    <x v="0"/>
  </r>
  <r>
    <s v="Domiporta"/>
    <x v="1477"/>
    <x v="1"/>
    <x v="1946"/>
    <n v="24318.203925655722"/>
    <x v="3"/>
  </r>
  <r>
    <s v="Domiporta"/>
    <x v="40"/>
    <x v="1"/>
    <x v="1691"/>
    <n v="21176.826501285737"/>
    <x v="3"/>
  </r>
  <r>
    <s v="Domiporta"/>
    <x v="1478"/>
    <x v="2"/>
    <x v="1947"/>
    <n v="5459.9822668834049"/>
    <x v="0"/>
  </r>
  <r>
    <s v="Domiporta"/>
    <x v="422"/>
    <x v="1"/>
    <x v="119"/>
    <n v="10057.039927949563"/>
    <x v="3"/>
  </r>
  <r>
    <s v="Domiporta"/>
    <x v="150"/>
    <x v="2"/>
    <x v="1948"/>
    <n v="11364.83215826581"/>
    <x v="0"/>
  </r>
  <r>
    <s v="Domiporta"/>
    <x v="1479"/>
    <x v="0"/>
    <x v="1949"/>
    <n v="5893.6825885978424"/>
    <x v="2"/>
  </r>
  <r>
    <s v="Domiporta"/>
    <x v="211"/>
    <x v="0"/>
    <x v="1950"/>
    <n v="7841.7394403849585"/>
    <x v="2"/>
  </r>
  <r>
    <s v="Domiporta"/>
    <x v="1480"/>
    <x v="0"/>
    <x v="96"/>
    <n v="16100.217391304348"/>
    <x v="2"/>
  </r>
  <r>
    <s v="Domiporta"/>
    <x v="1481"/>
    <x v="0"/>
    <x v="1951"/>
    <n v="9019.4009216589857"/>
    <x v="3"/>
  </r>
  <r>
    <s v="Domiporta"/>
    <x v="1482"/>
    <x v="0"/>
    <x v="455"/>
    <n v="12554.814814814816"/>
    <x v="0"/>
  </r>
  <r>
    <s v="Domiporta"/>
    <x v="1483"/>
    <x v="0"/>
    <x v="14"/>
    <n v="20107.403846153848"/>
    <x v="2"/>
  </r>
  <r>
    <s v="Domiporta"/>
    <x v="180"/>
    <x v="0"/>
    <x v="23"/>
    <n v="8518.5185185185182"/>
    <x v="0"/>
  </r>
  <r>
    <s v="Domiporta"/>
    <x v="43"/>
    <x v="0"/>
    <x v="831"/>
    <n v="20051.413881748074"/>
    <x v="1"/>
  </r>
  <r>
    <s v="Domiporta"/>
    <x v="263"/>
    <x v="0"/>
    <x v="51"/>
    <n v="6656.8627450980393"/>
    <x v="0"/>
  </r>
  <r>
    <s v="Domiporta"/>
    <x v="103"/>
    <x v="0"/>
    <x v="242"/>
    <n v="6071.4285714285716"/>
    <x v="0"/>
  </r>
  <r>
    <s v="Domiporta"/>
    <x v="202"/>
    <x v="0"/>
    <x v="74"/>
    <n v="16727.272727272728"/>
    <x v="2"/>
  </r>
  <r>
    <s v="Domiporta"/>
    <x v="535"/>
    <x v="0"/>
    <x v="489"/>
    <n v="12912.087912087913"/>
    <x v="0"/>
  </r>
  <r>
    <s v="Domiporta"/>
    <x v="70"/>
    <x v="0"/>
    <x v="15"/>
    <n v="7162.1621621621625"/>
    <x v="0"/>
  </r>
  <r>
    <s v="Domiporta"/>
    <x v="1484"/>
    <x v="0"/>
    <x v="47"/>
    <n v="6496.9411764705883"/>
    <x v="4"/>
  </r>
  <r>
    <s v="Domiporta"/>
    <x v="223"/>
    <x v="4"/>
    <x v="1952"/>
    <n v="12129.380053908357"/>
    <x v="1"/>
  </r>
  <r>
    <s v="Domiporta"/>
    <x v="1359"/>
    <x v="0"/>
    <x v="156"/>
    <n v="6480"/>
    <x v="3"/>
  </r>
  <r>
    <s v="Domiporta"/>
    <x v="118"/>
    <x v="0"/>
    <x v="83"/>
    <n v="24000"/>
    <x v="0"/>
  </r>
  <r>
    <s v="Domiporta"/>
    <x v="227"/>
    <x v="0"/>
    <x v="374"/>
    <n v="16666.666666666668"/>
    <x v="0"/>
  </r>
  <r>
    <s v="Domiporta"/>
    <x v="222"/>
    <x v="0"/>
    <x v="374"/>
    <n v="8750"/>
    <x v="0"/>
  </r>
  <r>
    <s v="Domiporta"/>
    <x v="1485"/>
    <x v="0"/>
    <x v="367"/>
    <n v="17164.948453608249"/>
    <x v="0"/>
  </r>
  <r>
    <s v="Domiporta"/>
    <x v="1160"/>
    <x v="0"/>
    <x v="104"/>
    <n v="18000"/>
    <x v="0"/>
  </r>
  <r>
    <s v="Domiporta"/>
    <x v="341"/>
    <x v="0"/>
    <x v="102"/>
    <n v="9770.8333333333339"/>
    <x v="2"/>
  </r>
  <r>
    <s v="Domiporta"/>
    <x v="1486"/>
    <x v="0"/>
    <x v="341"/>
    <n v="10533.6"/>
    <x v="2"/>
  </r>
  <r>
    <s v="Domiporta"/>
    <x v="227"/>
    <x v="0"/>
    <x v="110"/>
    <n v="27397.260273972603"/>
    <x v="2"/>
  </r>
  <r>
    <s v="Domiporta"/>
    <x v="227"/>
    <x v="0"/>
    <x v="895"/>
    <n v="21739.130434782608"/>
    <x v="2"/>
  </r>
  <r>
    <s v="Domiporta"/>
    <x v="109"/>
    <x v="0"/>
    <x v="181"/>
    <n v="5546.2962962962965"/>
    <x v="0"/>
  </r>
  <r>
    <s v="Domiporta"/>
    <x v="227"/>
    <x v="4"/>
    <x v="1953"/>
    <n v="25031.289111389236"/>
    <x v="0"/>
  </r>
  <r>
    <s v="Domiporta"/>
    <x v="1487"/>
    <x v="0"/>
    <x v="127"/>
    <n v="12281.25"/>
    <x v="0"/>
  </r>
  <r>
    <s v="Domiporta"/>
    <x v="203"/>
    <x v="0"/>
    <x v="1954"/>
    <n v="26420.079260237781"/>
    <x v="1"/>
  </r>
  <r>
    <s v="Domiporta"/>
    <x v="232"/>
    <x v="0"/>
    <x v="26"/>
    <n v="16808.510638297874"/>
    <x v="2"/>
  </r>
  <r>
    <s v="Domiporta"/>
    <x v="1488"/>
    <x v="0"/>
    <x v="45"/>
    <n v="21666.666666666668"/>
    <x v="0"/>
  </r>
  <r>
    <s v="Domiporta"/>
    <x v="1051"/>
    <x v="1"/>
    <x v="659"/>
    <n v="7400.9508716323298"/>
    <x v="0"/>
  </r>
  <r>
    <s v="Domiporta"/>
    <x v="1489"/>
    <x v="0"/>
    <x v="20"/>
    <n v="7200.7560975609758"/>
    <x v="2"/>
  </r>
  <r>
    <s v="Domiporta"/>
    <x v="650"/>
    <x v="0"/>
    <x v="1270"/>
    <n v="7134.9862258953171"/>
    <x v="2"/>
  </r>
  <r>
    <s v="Domiporta"/>
    <x v="285"/>
    <x v="4"/>
    <x v="102"/>
    <n v="5937.5"/>
    <x v="2"/>
  </r>
  <r>
    <s v="Domiporta"/>
    <x v="118"/>
    <x v="0"/>
    <x v="1928"/>
    <n v="16597.510373443984"/>
    <x v="0"/>
  </r>
  <r>
    <s v="Domiporta"/>
    <x v="135"/>
    <x v="0"/>
    <x v="1955"/>
    <n v="6714.1009055627428"/>
    <x v="3"/>
  </r>
  <r>
    <s v="Domiporta"/>
    <x v="177"/>
    <x v="0"/>
    <x v="1956"/>
    <n v="6839.4648829431444"/>
    <x v="2"/>
  </r>
  <r>
    <s v="Domiporta"/>
    <x v="131"/>
    <x v="0"/>
    <x v="96"/>
    <n v="15869.565217391304"/>
    <x v="2"/>
  </r>
  <r>
    <s v="Domiporta"/>
    <x v="347"/>
    <x v="0"/>
    <x v="101"/>
    <n v="15691.489361702126"/>
    <x v="2"/>
  </r>
  <r>
    <s v="Domiporta"/>
    <x v="1490"/>
    <x v="0"/>
    <x v="1957"/>
    <n v="8826.2476894639549"/>
    <x v="3"/>
  </r>
  <r>
    <s v="Domiporta"/>
    <x v="261"/>
    <x v="0"/>
    <x v="455"/>
    <n v="7518.5185185185182"/>
    <x v="0"/>
  </r>
  <r>
    <s v="Domiporta"/>
    <x v="884"/>
    <x v="2"/>
    <x v="141"/>
    <n v="6842.105263157895"/>
    <x v="2"/>
  </r>
  <r>
    <s v="Domiporta"/>
    <x v="13"/>
    <x v="0"/>
    <x v="1958"/>
    <n v="7106.5989847715737"/>
    <x v="2"/>
  </r>
  <r>
    <s v="Domiporta"/>
    <x v="1491"/>
    <x v="0"/>
    <x v="103"/>
    <n v="8002.166666666667"/>
    <x v="2"/>
  </r>
  <r>
    <s v="Domiporta"/>
    <x v="1492"/>
    <x v="0"/>
    <x v="27"/>
    <n v="6501"/>
    <x v="2"/>
  </r>
  <r>
    <s v="Domiporta"/>
    <x v="1493"/>
    <x v="0"/>
    <x v="78"/>
    <n v="7952.272727272727"/>
    <x v="2"/>
  </r>
  <r>
    <s v="Domiporta"/>
    <x v="653"/>
    <x v="0"/>
    <x v="103"/>
    <n v="10633.333333333334"/>
    <x v="2"/>
  </r>
  <r>
    <s v="Domiporta"/>
    <x v="52"/>
    <x v="1"/>
    <x v="104"/>
    <n v="22419.354838709678"/>
    <x v="2"/>
  </r>
  <r>
    <s v="Domiporta"/>
    <x v="267"/>
    <x v="2"/>
    <x v="1398"/>
    <n v="18047.78851042196"/>
    <x v="2"/>
  </r>
  <r>
    <s v="Domiporta"/>
    <x v="142"/>
    <x v="0"/>
    <x v="131"/>
    <n v="7032.7868852459014"/>
    <x v="0"/>
  </r>
  <r>
    <s v="Domiporta"/>
    <x v="1494"/>
    <x v="0"/>
    <x v="1043"/>
    <n v="7617.434414377195"/>
    <x v="2"/>
  </r>
  <r>
    <s v="Domiporta"/>
    <x v="1494"/>
    <x v="0"/>
    <x v="1959"/>
    <n v="15051.428571428571"/>
    <x v="1"/>
  </r>
  <r>
    <s v="Domiporta"/>
    <x v="266"/>
    <x v="2"/>
    <x v="1960"/>
    <n v="10247.275775356246"/>
    <x v="0"/>
  </r>
  <r>
    <s v="Domiporta"/>
    <x v="1495"/>
    <x v="0"/>
    <x v="34"/>
    <n v="9498.1794195250659"/>
    <x v="2"/>
  </r>
  <r>
    <s v="Domiporta"/>
    <x v="205"/>
    <x v="2"/>
    <x v="5"/>
    <n v="8464.5669291338581"/>
    <x v="2"/>
  </r>
  <r>
    <s v="Domiporta"/>
    <x v="1496"/>
    <x v="0"/>
    <x v="290"/>
    <n v="5616.1290322580644"/>
    <x v="0"/>
  </r>
  <r>
    <s v="Domiporta"/>
    <x v="111"/>
    <x v="3"/>
    <x v="1704"/>
    <n v="7412.1135112240581"/>
    <x v="0"/>
  </r>
  <r>
    <s v="Domiporta"/>
    <x v="131"/>
    <x v="2"/>
    <x v="1961"/>
    <n v="19180.241723594325"/>
    <x v="1"/>
  </r>
  <r>
    <s v="Domiporta"/>
    <x v="363"/>
    <x v="0"/>
    <x v="387"/>
    <n v="10776.229741256753"/>
    <x v="2"/>
  </r>
  <r>
    <s v="Domiporta"/>
    <x v="1497"/>
    <x v="0"/>
    <x v="407"/>
    <n v="10841.333333333334"/>
    <x v="2"/>
  </r>
  <r>
    <s v="Domiporta"/>
    <x v="1069"/>
    <x v="0"/>
    <x v="507"/>
    <n v="7551.7241379310344"/>
    <x v="1"/>
  </r>
  <r>
    <s v="Domiporta"/>
    <x v="84"/>
    <x v="0"/>
    <x v="148"/>
    <n v="7916.666666666667"/>
    <x v="0"/>
  </r>
  <r>
    <s v="Domiporta"/>
    <x v="303"/>
    <x v="0"/>
    <x v="1962"/>
    <n v="9216.5898617511521"/>
    <x v="2"/>
  </r>
  <r>
    <s v="Domiporta"/>
    <x v="419"/>
    <x v="0"/>
    <x v="146"/>
    <n v="16481.481481481482"/>
    <x v="1"/>
  </r>
  <r>
    <s v="Domiporta"/>
    <x v="135"/>
    <x v="0"/>
    <x v="148"/>
    <n v="8650"/>
    <x v="4"/>
  </r>
  <r>
    <s v="Domiporta"/>
    <x v="384"/>
    <x v="0"/>
    <x v="96"/>
    <n v="8913.04347826087"/>
    <x v="0"/>
  </r>
  <r>
    <s v="Domiporta"/>
    <x v="929"/>
    <x v="0"/>
    <x v="96"/>
    <n v="12521.739130434782"/>
    <x v="2"/>
  </r>
  <r>
    <s v="Domiporta"/>
    <x v="175"/>
    <x v="0"/>
    <x v="102"/>
    <n v="8312.5"/>
    <x v="2"/>
  </r>
  <r>
    <s v="Domiporta"/>
    <x v="91"/>
    <x v="0"/>
    <x v="1511"/>
    <n v="15189.873417721517"/>
    <x v="1"/>
  </r>
  <r>
    <s v="Domiporta"/>
    <x v="170"/>
    <x v="2"/>
    <x v="1963"/>
    <n v="12082.853855005753"/>
    <x v="1"/>
  </r>
  <r>
    <s v="Domiporta"/>
    <x v="378"/>
    <x v="0"/>
    <x v="538"/>
    <n v="6119.4029850746274"/>
    <x v="0"/>
  </r>
  <r>
    <s v="Domiporta"/>
    <x v="209"/>
    <x v="0"/>
    <x v="430"/>
    <n v="19503.546099290779"/>
    <x v="0"/>
  </r>
  <r>
    <s v="Domiporta"/>
    <x v="441"/>
    <x v="0"/>
    <x v="1798"/>
    <n v="13701.657458563535"/>
    <x v="3"/>
  </r>
  <r>
    <s v="Domiporta"/>
    <x v="362"/>
    <x v="0"/>
    <x v="157"/>
    <n v="10581.39534883721"/>
    <x v="0"/>
  </r>
  <r>
    <s v="Domiporta"/>
    <x v="738"/>
    <x v="0"/>
    <x v="96"/>
    <n v="5869.565217391304"/>
    <x v="2"/>
  </r>
  <r>
    <s v="Domiporta"/>
    <x v="643"/>
    <x v="0"/>
    <x v="402"/>
    <n v="9626.5560165975094"/>
    <x v="0"/>
  </r>
  <r>
    <s v="Domiporta"/>
    <x v="128"/>
    <x v="0"/>
    <x v="102"/>
    <n v="10395.833333333334"/>
    <x v="0"/>
  </r>
  <r>
    <s v="Domiporta"/>
    <x v="341"/>
    <x v="0"/>
    <x v="78"/>
    <n v="10659.09090909091"/>
    <x v="2"/>
  </r>
  <r>
    <s v="Domiporta"/>
    <x v="168"/>
    <x v="0"/>
    <x v="141"/>
    <n v="16842.105263157893"/>
    <x v="2"/>
  </r>
  <r>
    <s v="Domiporta"/>
    <x v="1498"/>
    <x v="2"/>
    <x v="160"/>
    <n v="19698.18913480885"/>
    <x v="0"/>
  </r>
  <r>
    <s v="Domiporta"/>
    <x v="173"/>
    <x v="1"/>
    <x v="78"/>
    <n v="10204.545454545454"/>
    <x v="2"/>
  </r>
  <r>
    <s v="Domiporta"/>
    <x v="104"/>
    <x v="1"/>
    <x v="843"/>
    <n v="14786.184210526317"/>
    <x v="0"/>
  </r>
  <r>
    <s v="Domiporta"/>
    <x v="81"/>
    <x v="1"/>
    <x v="843"/>
    <n v="12319.078947368422"/>
    <x v="0"/>
  </r>
  <r>
    <s v="Domiporta"/>
    <x v="842"/>
    <x v="3"/>
    <x v="1964"/>
    <n v="5900.5083514887438"/>
    <x v="2"/>
  </r>
  <r>
    <s v="Domiporta"/>
    <x v="371"/>
    <x v="0"/>
    <x v="858"/>
    <n v="5792.2535211267605"/>
    <x v="2"/>
  </r>
  <r>
    <s v="Domiporta"/>
    <x v="1499"/>
    <x v="0"/>
    <x v="169"/>
    <n v="8121.212121212121"/>
    <x v="2"/>
  </r>
  <r>
    <s v="Domiporta"/>
    <x v="428"/>
    <x v="0"/>
    <x v="1857"/>
    <n v="8383.2335329341313"/>
    <x v="1"/>
  </r>
  <r>
    <s v="Domiporta"/>
    <x v="114"/>
    <x v="1"/>
    <x v="496"/>
    <n v="9959.2032637389002"/>
    <x v="2"/>
  </r>
  <r>
    <s v="Domiporta"/>
    <x v="371"/>
    <x v="1"/>
    <x v="1508"/>
    <n v="8608.058608058609"/>
    <x v="2"/>
  </r>
  <r>
    <s v="Domiporta"/>
    <x v="263"/>
    <x v="1"/>
    <x v="1282"/>
    <n v="14854.517611026033"/>
    <x v="2"/>
  </r>
  <r>
    <s v="Domiporta"/>
    <x v="85"/>
    <x v="1"/>
    <x v="1965"/>
    <n v="23236.044205157268"/>
    <x v="2"/>
  </r>
  <r>
    <s v="Domiporta"/>
    <x v="630"/>
    <x v="1"/>
    <x v="1664"/>
    <n v="10173.949936359781"/>
    <x v="4"/>
  </r>
  <r>
    <s v="Domiporta"/>
    <x v="1500"/>
    <x v="1"/>
    <x v="813"/>
    <n v="12135.267674703719"/>
    <x v="2"/>
  </r>
  <r>
    <s v="Domiporta"/>
    <x v="132"/>
    <x v="1"/>
    <x v="1966"/>
    <n v="11750.599520383692"/>
    <x v="2"/>
  </r>
  <r>
    <s v="Domiporta"/>
    <x v="14"/>
    <x v="1"/>
    <x v="1965"/>
    <n v="18418.815528478324"/>
    <x v="2"/>
  </r>
  <r>
    <s v="Domiporta"/>
    <x v="58"/>
    <x v="1"/>
    <x v="1967"/>
    <n v="10950.361686206035"/>
    <x v="2"/>
  </r>
  <r>
    <s v="Domiporta"/>
    <x v="91"/>
    <x v="1"/>
    <x v="1769"/>
    <n v="11458.582000477441"/>
    <x v="2"/>
  </r>
  <r>
    <s v="Domiporta"/>
    <x v="89"/>
    <x v="1"/>
    <x v="1755"/>
    <n v="16349.908877896383"/>
    <x v="2"/>
  </r>
  <r>
    <s v="Domiporta"/>
    <x v="89"/>
    <x v="1"/>
    <x v="720"/>
    <n v="10749.743238616911"/>
    <x v="0"/>
  </r>
  <r>
    <s v="Domiporta"/>
    <x v="1501"/>
    <x v="1"/>
    <x v="984"/>
    <n v="10879.785090664875"/>
    <x v="2"/>
  </r>
  <r>
    <s v="Domiporta"/>
    <x v="530"/>
    <x v="1"/>
    <x v="1968"/>
    <n v="18059.490084985835"/>
    <x v="2"/>
  </r>
  <r>
    <s v="Domiporta"/>
    <x v="111"/>
    <x v="1"/>
    <x v="1969"/>
    <n v="10564.443102927858"/>
    <x v="1"/>
  </r>
  <r>
    <s v="Domiporta"/>
    <x v="41"/>
    <x v="1"/>
    <x v="1970"/>
    <n v="24650.780608052588"/>
    <x v="2"/>
  </r>
  <r>
    <s v="Domiporta"/>
    <x v="232"/>
    <x v="1"/>
    <x v="5"/>
    <n v="15551.181102362205"/>
    <x v="2"/>
  </r>
  <r>
    <s v="Domiporta"/>
    <x v="419"/>
    <x v="1"/>
    <x v="334"/>
    <n v="7429.0484140233721"/>
    <x v="0"/>
  </r>
  <r>
    <s v="Domiporta"/>
    <x v="428"/>
    <x v="1"/>
    <x v="1971"/>
    <n v="5780.346820809249"/>
    <x v="2"/>
  </r>
  <r>
    <s v="Domiporta"/>
    <x v="1502"/>
    <x v="2"/>
    <x v="88"/>
    <n v="9474.9761904761908"/>
    <x v="2"/>
  </r>
  <r>
    <s v="Domiporta"/>
    <x v="1503"/>
    <x v="2"/>
    <x v="229"/>
    <n v="9759.8666666666668"/>
    <x v="2"/>
  </r>
  <r>
    <s v="Domiporta"/>
    <x v="1504"/>
    <x v="0"/>
    <x v="96"/>
    <n v="10526.08695652174"/>
    <x v="2"/>
  </r>
  <r>
    <s v="Domiporta"/>
    <x v="1505"/>
    <x v="0"/>
    <x v="149"/>
    <n v="6146.7346938775518"/>
    <x v="0"/>
  </r>
  <r>
    <s v="Domiporta"/>
    <x v="1506"/>
    <x v="0"/>
    <x v="1972"/>
    <n v="10217.30217302173"/>
    <x v="2"/>
  </r>
  <r>
    <s v="Domiporta"/>
    <x v="1507"/>
    <x v="0"/>
    <x v="1973"/>
    <n v="7207.8917700112743"/>
    <x v="0"/>
  </r>
  <r>
    <s v="Domiporta"/>
    <x v="1508"/>
    <x v="3"/>
    <x v="140"/>
    <n v="6903.8867924528304"/>
    <x v="0"/>
  </r>
  <r>
    <s v="Domiporta"/>
    <x v="84"/>
    <x v="0"/>
    <x v="54"/>
    <n v="11046.511627906977"/>
    <x v="2"/>
  </r>
  <r>
    <s v="Domiporta"/>
    <x v="261"/>
    <x v="2"/>
    <x v="141"/>
    <n v="16026.315789473685"/>
    <x v="2"/>
  </r>
  <r>
    <s v="Domiporta"/>
    <x v="122"/>
    <x v="0"/>
    <x v="96"/>
    <n v="18043.478260869564"/>
    <x v="2"/>
  </r>
  <r>
    <s v="Domiporta"/>
    <x v="43"/>
    <x v="0"/>
    <x v="507"/>
    <n v="26896.551724137931"/>
    <x v="1"/>
  </r>
  <r>
    <s v="Domiporta"/>
    <x v="44"/>
    <x v="0"/>
    <x v="1974"/>
    <n v="24107.142857142859"/>
    <x v="2"/>
  </r>
  <r>
    <s v="Domiporta"/>
    <x v="423"/>
    <x v="0"/>
    <x v="92"/>
    <n v="6015.625"/>
    <x v="0"/>
  </r>
  <r>
    <s v="Domiporta"/>
    <x v="1509"/>
    <x v="3"/>
    <x v="141"/>
    <n v="9271.9473684210534"/>
    <x v="2"/>
  </r>
  <r>
    <s v="Domiporta"/>
    <x v="1510"/>
    <x v="0"/>
    <x v="842"/>
    <n v="5077.0140845070418"/>
    <x v="2"/>
  </r>
  <r>
    <s v="Domiporta"/>
    <x v="1511"/>
    <x v="0"/>
    <x v="20"/>
    <n v="7038.9756097560976"/>
    <x v="2"/>
  </r>
  <r>
    <s v="Domiporta"/>
    <x v="1512"/>
    <x v="0"/>
    <x v="23"/>
    <n v="6322.5"/>
    <x v="2"/>
  </r>
  <r>
    <s v="Domiporta"/>
    <x v="1513"/>
    <x v="0"/>
    <x v="27"/>
    <n v="7235.3035714285716"/>
    <x v="0"/>
  </r>
  <r>
    <s v="Domiporta"/>
    <x v="1514"/>
    <x v="0"/>
    <x v="27"/>
    <n v="6299.1964285714284"/>
    <x v="0"/>
  </r>
  <r>
    <s v="Domiporta"/>
    <x v="1515"/>
    <x v="0"/>
    <x v="148"/>
    <n v="7397.5666666666666"/>
    <x v="0"/>
  </r>
  <r>
    <s v="Domiporta"/>
    <x v="1516"/>
    <x v="0"/>
    <x v="27"/>
    <n v="8448.0357142857138"/>
    <x v="2"/>
  </r>
  <r>
    <s v="Domiporta"/>
    <x v="1517"/>
    <x v="0"/>
    <x v="65"/>
    <n v="12919.5"/>
    <x v="1"/>
  </r>
  <r>
    <s v="Domiporta"/>
    <x v="1518"/>
    <x v="0"/>
    <x v="92"/>
    <n v="6404.265625"/>
    <x v="0"/>
  </r>
  <r>
    <s v="Domiporta"/>
    <x v="1519"/>
    <x v="0"/>
    <x v="6"/>
    <n v="9731.1944444444453"/>
    <x v="1"/>
  </r>
  <r>
    <s v="Domiporta"/>
    <x v="1520"/>
    <x v="0"/>
    <x v="102"/>
    <n v="9798.75"/>
    <x v="0"/>
  </r>
  <r>
    <s v="Domiporta"/>
    <x v="1521"/>
    <x v="0"/>
    <x v="27"/>
    <n v="6735.9642857142853"/>
    <x v="0"/>
  </r>
  <r>
    <s v="Domiporta"/>
    <x v="1522"/>
    <x v="0"/>
    <x v="74"/>
    <n v="6839.0181818181818"/>
    <x v="2"/>
  </r>
  <r>
    <s v="Domiporta"/>
    <x v="1523"/>
    <x v="0"/>
    <x v="76"/>
    <n v="8315.0877192982462"/>
    <x v="2"/>
  </r>
  <r>
    <s v="Domiporta"/>
    <x v="1524"/>
    <x v="0"/>
    <x v="1975"/>
    <n v="7387.1146822498167"/>
    <x v="0"/>
  </r>
  <r>
    <s v="Domiporta"/>
    <x v="421"/>
    <x v="0"/>
    <x v="32"/>
    <n v="5239.4366197183099"/>
    <x v="0"/>
  </r>
  <r>
    <s v="Domiporta"/>
    <x v="1525"/>
    <x v="0"/>
    <x v="14"/>
    <n v="15634.615384615385"/>
    <x v="0"/>
  </r>
  <r>
    <s v="Domiporta"/>
    <x v="1526"/>
    <x v="0"/>
    <x v="52"/>
    <n v="17675.675675675677"/>
    <x v="2"/>
  </r>
  <r>
    <s v="Domiporta"/>
    <x v="504"/>
    <x v="0"/>
    <x v="102"/>
    <n v="8437.5"/>
    <x v="2"/>
  </r>
  <r>
    <s v="Domiporta"/>
    <x v="205"/>
    <x v="0"/>
    <x v="148"/>
    <n v="7166.666666666667"/>
    <x v="4"/>
  </r>
  <r>
    <s v="Domiporta"/>
    <x v="109"/>
    <x v="0"/>
    <x v="1145"/>
    <n v="10754.039497307002"/>
    <x v="2"/>
  </r>
  <r>
    <s v="Domiporta"/>
    <x v="180"/>
    <x v="2"/>
    <x v="179"/>
    <n v="14838.709677419354"/>
    <x v="2"/>
  </r>
  <r>
    <s v="Domiporta"/>
    <x v="91"/>
    <x v="0"/>
    <x v="1976"/>
    <n v="5156.3003544956491"/>
    <x v="3"/>
  </r>
  <r>
    <s v="Domiporta"/>
    <x v="43"/>
    <x v="0"/>
    <x v="140"/>
    <n v="14716.981132075472"/>
    <x v="0"/>
  </r>
  <r>
    <s v="Domiporta"/>
    <x v="103"/>
    <x v="0"/>
    <x v="1246"/>
    <n v="13359.528487229863"/>
    <x v="2"/>
  </r>
  <r>
    <s v="Domiporta"/>
    <x v="142"/>
    <x v="0"/>
    <x v="131"/>
    <n v="7032.7868852459014"/>
    <x v="0"/>
  </r>
  <r>
    <s v="Domiporta"/>
    <x v="103"/>
    <x v="0"/>
    <x v="205"/>
    <n v="10149.253731343284"/>
    <x v="0"/>
  </r>
  <r>
    <s v="Domiporta"/>
    <x v="145"/>
    <x v="0"/>
    <x v="28"/>
    <n v="7649.3506493506493"/>
    <x v="3"/>
  </r>
  <r>
    <s v="Domiporta"/>
    <x v="1184"/>
    <x v="1"/>
    <x v="83"/>
    <n v="17240"/>
    <x v="0"/>
  </r>
  <r>
    <s v="Domiporta"/>
    <x v="1527"/>
    <x v="1"/>
    <x v="1977"/>
    <n v="13440.846774193547"/>
    <x v="3"/>
  </r>
  <r>
    <s v="Domiporta"/>
    <x v="26"/>
    <x v="1"/>
    <x v="990"/>
    <n v="12205.178954313045"/>
    <x v="0"/>
  </r>
  <r>
    <s v="Domiporta"/>
    <x v="1528"/>
    <x v="1"/>
    <x v="74"/>
    <n v="9188"/>
    <x v="0"/>
  </r>
  <r>
    <s v="Domiporta"/>
    <x v="26"/>
    <x v="1"/>
    <x v="1978"/>
    <n v="12221.30470685384"/>
    <x v="0"/>
  </r>
  <r>
    <s v="Domiporta"/>
    <x v="1529"/>
    <x v="1"/>
    <x v="14"/>
    <n v="11700"/>
    <x v="2"/>
  </r>
  <r>
    <s v="Domiporta"/>
    <x v="729"/>
    <x v="1"/>
    <x v="1686"/>
    <n v="7630.0778269494886"/>
    <x v="0"/>
  </r>
  <r>
    <s v="Domiporta"/>
    <x v="109"/>
    <x v="1"/>
    <x v="1979"/>
    <n v="18533.415841584159"/>
    <x v="1"/>
  </r>
  <r>
    <s v="Domiporta"/>
    <x v="185"/>
    <x v="1"/>
    <x v="1980"/>
    <n v="18162.287225252025"/>
    <x v="0"/>
  </r>
  <r>
    <s v="Domiporta"/>
    <x v="4"/>
    <x v="1"/>
    <x v="167"/>
    <n v="29487.179487179488"/>
    <x v="2"/>
  </r>
  <r>
    <s v="Domiporta"/>
    <x v="26"/>
    <x v="1"/>
    <x v="52"/>
    <n v="20000"/>
    <x v="2"/>
  </r>
  <r>
    <s v="Domiporta"/>
    <x v="1425"/>
    <x v="1"/>
    <x v="92"/>
    <n v="11734.375"/>
    <x v="0"/>
  </r>
  <r>
    <s v="Domiporta"/>
    <x v="156"/>
    <x v="1"/>
    <x v="139"/>
    <n v="23142.857142857141"/>
    <x v="1"/>
  </r>
  <r>
    <s v="Domiporta"/>
    <x v="148"/>
    <x v="1"/>
    <x v="1981"/>
    <n v="8209.70761918479"/>
    <x v="0"/>
  </r>
  <r>
    <s v="Domiporta"/>
    <x v="1530"/>
    <x v="1"/>
    <x v="1693"/>
    <n v="7768.8498402555906"/>
    <x v="0"/>
  </r>
  <r>
    <s v="Domiporta"/>
    <x v="135"/>
    <x v="1"/>
    <x v="345"/>
    <n v="16218.75"/>
    <x v="1"/>
  </r>
  <r>
    <s v="Domiporta"/>
    <x v="81"/>
    <x v="1"/>
    <x v="1483"/>
    <n v="21710.144927536232"/>
    <x v="1"/>
  </r>
  <r>
    <s v="Domiporta"/>
    <x v="300"/>
    <x v="1"/>
    <x v="1686"/>
    <n v="7782.6949488783766"/>
    <x v="0"/>
  </r>
  <r>
    <s v="Domiporta"/>
    <x v="478"/>
    <x v="1"/>
    <x v="1982"/>
    <n v="11394.557823129253"/>
    <x v="1"/>
  </r>
  <r>
    <s v="Domiporta"/>
    <x v="136"/>
    <x v="1"/>
    <x v="149"/>
    <n v="16326.530612244898"/>
    <x v="0"/>
  </r>
  <r>
    <s v="Domiporta"/>
    <x v="579"/>
    <x v="1"/>
    <x v="102"/>
    <n v="12666.666666666666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AB0E9-DF53-E241-9424-A10BEC82B7A1}" name="PivotTable33" cacheId="1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2:E18" firstHeaderRow="1" firstDataRow="1" firstDataCol="1"/>
  <pivotFields count="6">
    <pivotField showAll="0"/>
    <pivotField dataField="1" showAll="0">
      <items count="1532">
        <item x="1471"/>
        <item x="359"/>
        <item x="1474"/>
        <item x="1058"/>
        <item x="1281"/>
        <item x="1034"/>
        <item x="1069"/>
        <item x="418"/>
        <item x="549"/>
        <item x="385"/>
        <item x="1067"/>
        <item x="1038"/>
        <item x="1060"/>
        <item x="1061"/>
        <item x="745"/>
        <item x="1196"/>
        <item x="426"/>
        <item x="782"/>
        <item x="1053"/>
        <item x="695"/>
        <item x="1491"/>
        <item x="1006"/>
        <item x="201"/>
        <item x="734"/>
        <item x="721"/>
        <item x="1056"/>
        <item x="984"/>
        <item x="741"/>
        <item x="288"/>
        <item x="1338"/>
        <item x="650"/>
        <item x="884"/>
        <item x="737"/>
        <item x="975"/>
        <item x="1462"/>
        <item x="1062"/>
        <item x="546"/>
        <item x="1499"/>
        <item x="1255"/>
        <item x="337"/>
        <item x="738"/>
        <item x="1510"/>
        <item x="664"/>
        <item x="427"/>
        <item x="500"/>
        <item x="754"/>
        <item x="747"/>
        <item x="491"/>
        <item x="1014"/>
        <item x="293"/>
        <item x="428"/>
        <item x="1005"/>
        <item x="1064"/>
        <item x="720"/>
        <item x="285"/>
        <item x="939"/>
        <item x="753"/>
        <item x="1063"/>
        <item x="1511"/>
        <item x="582"/>
        <item x="1326"/>
        <item x="499"/>
        <item x="345"/>
        <item x="575"/>
        <item x="1342"/>
        <item x="977"/>
        <item x="988"/>
        <item x="241"/>
        <item x="1055"/>
        <item x="598"/>
        <item x="1489"/>
        <item x="732"/>
        <item x="1145"/>
        <item x="662"/>
        <item x="1411"/>
        <item x="716"/>
        <item x="391"/>
        <item x="599"/>
        <item x="343"/>
        <item x="336"/>
        <item x="690"/>
        <item x="604"/>
        <item x="1066"/>
        <item x="214"/>
        <item x="1479"/>
        <item x="1113"/>
        <item x="614"/>
        <item x="818"/>
        <item x="1148"/>
        <item x="1147"/>
        <item x="460"/>
        <item x="1350"/>
        <item x="757"/>
        <item x="1243"/>
        <item x="968"/>
        <item x="1313"/>
        <item x="170"/>
        <item x="1026"/>
        <item x="1280"/>
        <item x="948"/>
        <item x="1267"/>
        <item x="1206"/>
        <item x="305"/>
        <item x="653"/>
        <item x="176"/>
        <item x="440"/>
        <item x="1501"/>
        <item x="1343"/>
        <item x="1239"/>
        <item x="842"/>
        <item x="1278"/>
        <item x="1043"/>
        <item x="371"/>
        <item x="1202"/>
        <item x="905"/>
        <item x="221"/>
        <item x="1122"/>
        <item x="1146"/>
        <item x="1068"/>
        <item x="938"/>
        <item x="502"/>
        <item x="1019"/>
        <item x="1003"/>
        <item x="971"/>
        <item x="967"/>
        <item x="478"/>
        <item x="1517"/>
        <item x="1143"/>
        <item x="11"/>
        <item x="1224"/>
        <item x="660"/>
        <item x="1123"/>
        <item x="99"/>
        <item x="237"/>
        <item x="489"/>
        <item x="333"/>
        <item x="947"/>
        <item x="1512"/>
        <item x="87"/>
        <item x="1018"/>
        <item x="853"/>
        <item x="1344"/>
        <item x="993"/>
        <item x="501"/>
        <item x="1001"/>
        <item x="290"/>
        <item x="1017"/>
        <item x="941"/>
        <item x="1493"/>
        <item x="855"/>
        <item x="111"/>
        <item x="1519"/>
        <item x="1016"/>
        <item x="1013"/>
        <item x="946"/>
        <item x="730"/>
        <item x="1254"/>
        <item x="1509"/>
        <item x="586"/>
        <item x="414"/>
        <item x="1514"/>
        <item x="909"/>
        <item x="492"/>
        <item x="1078"/>
        <item x="722"/>
        <item x="1011"/>
        <item x="1370"/>
        <item x="723"/>
        <item x="35"/>
        <item x="1257"/>
        <item x="1386"/>
        <item x="743"/>
        <item x="793"/>
        <item x="731"/>
        <item x="1237"/>
        <item x="325"/>
        <item x="1495"/>
        <item x="223"/>
        <item x="164"/>
        <item x="1505"/>
        <item x="674"/>
        <item x="1492"/>
        <item x="163"/>
        <item x="16"/>
        <item x="473"/>
        <item x="1508"/>
        <item x="1503"/>
        <item x="1262"/>
        <item x="1070"/>
        <item x="1028"/>
        <item x="1002"/>
        <item x="1450"/>
        <item x="583"/>
        <item x="816"/>
        <item x="1270"/>
        <item x="1494"/>
        <item x="378"/>
        <item x="1004"/>
        <item x="1478"/>
        <item x="545"/>
        <item x="474"/>
        <item x="956"/>
        <item x="964"/>
        <item x="667"/>
        <item x="979"/>
        <item x="992"/>
        <item x="787"/>
        <item x="421"/>
        <item x="1265"/>
        <item x="1189"/>
        <item x="1024"/>
        <item x="1304"/>
        <item x="69"/>
        <item x="1176"/>
        <item x="688"/>
        <item x="1522"/>
        <item x="1130"/>
        <item x="354"/>
        <item x="1521"/>
        <item x="794"/>
        <item x="953"/>
        <item x="725"/>
        <item x="363"/>
        <item x="303"/>
        <item x="553"/>
        <item x="1049"/>
        <item x="558"/>
        <item x="453"/>
        <item x="1238"/>
        <item x="914"/>
        <item x="683"/>
        <item x="1507"/>
        <item x="876"/>
        <item x="831"/>
        <item x="423"/>
        <item x="1269"/>
        <item x="689"/>
        <item x="989"/>
        <item x="878"/>
        <item x="1000"/>
        <item x="1154"/>
        <item x="334"/>
        <item x="875"/>
        <item x="1198"/>
        <item x="1076"/>
        <item x="922"/>
        <item x="140"/>
        <item x="1197"/>
        <item x="1308"/>
        <item x="1330"/>
        <item x="877"/>
        <item x="978"/>
        <item x="544"/>
        <item x="372"/>
        <item x="1266"/>
        <item x="291"/>
        <item x="1277"/>
        <item x="661"/>
        <item x="656"/>
        <item x="1223"/>
        <item x="563"/>
        <item x="673"/>
        <item x="1502"/>
        <item x="1188"/>
        <item x="175"/>
        <item x="942"/>
        <item x="1142"/>
        <item x="955"/>
        <item x="1080"/>
        <item x="317"/>
        <item x="556"/>
        <item x="822"/>
        <item x="1453"/>
        <item x="1268"/>
        <item x="820"/>
        <item x="1102"/>
        <item x="1253"/>
        <item x="714"/>
        <item x="504"/>
        <item x="1513"/>
        <item x="1045"/>
        <item x="10"/>
        <item x="919"/>
        <item x="733"/>
        <item x="865"/>
        <item x="1260"/>
        <item x="966"/>
        <item x="177"/>
        <item x="1518"/>
        <item x="384"/>
        <item x="1241"/>
        <item x="1378"/>
        <item x="597"/>
        <item x="1455"/>
        <item x="886"/>
        <item x="1309"/>
        <item x="797"/>
        <item x="114"/>
        <item x="1323"/>
        <item x="924"/>
        <item x="1271"/>
        <item x="332"/>
        <item x="1457"/>
        <item x="748"/>
        <item x="3"/>
        <item x="413"/>
        <item x="957"/>
        <item x="1101"/>
        <item x="1244"/>
        <item x="704"/>
        <item x="13"/>
        <item x="531"/>
        <item x="885"/>
        <item x="717"/>
        <item x="921"/>
        <item x="532"/>
        <item x="438"/>
        <item x="926"/>
        <item x="1423"/>
        <item x="197"/>
        <item x="1132"/>
        <item x="1247"/>
        <item x="913"/>
        <item x="1303"/>
        <item x="916"/>
        <item x="1276"/>
        <item x="1403"/>
        <item x="671"/>
        <item x="1305"/>
        <item x="142"/>
        <item x="1021"/>
        <item x="963"/>
        <item x="703"/>
        <item x="1012"/>
        <item x="205"/>
        <item x="610"/>
        <item x="1311"/>
        <item x="319"/>
        <item x="1418"/>
        <item x="171"/>
        <item x="1079"/>
        <item x="577"/>
        <item x="34"/>
        <item x="952"/>
        <item x="1352"/>
        <item x="1250"/>
        <item x="907"/>
        <item x="958"/>
        <item x="676"/>
        <item x="1296"/>
        <item x="58"/>
        <item x="1274"/>
        <item x="346"/>
        <item x="211"/>
        <item x="976"/>
        <item x="350"/>
        <item x="889"/>
        <item x="1059"/>
        <item x="752"/>
        <item x="1022"/>
        <item x="1275"/>
        <item x="1065"/>
        <item x="1129"/>
        <item x="987"/>
        <item x="699"/>
        <item x="700"/>
        <item x="1515"/>
        <item x="1412"/>
        <item x="419"/>
        <item x="95"/>
        <item x="691"/>
        <item x="908"/>
        <item x="339"/>
        <item x="609"/>
        <item x="973"/>
        <item x="242"/>
        <item x="173"/>
        <item x="96"/>
        <item x="519"/>
        <item x="274"/>
        <item x="340"/>
        <item x="497"/>
        <item x="1357"/>
        <item x="1371"/>
        <item x="496"/>
        <item x="1413"/>
        <item x="1369"/>
        <item x="335"/>
        <item x="287"/>
        <item x="278"/>
        <item x="969"/>
        <item x="940"/>
        <item x="672"/>
        <item x="1442"/>
        <item x="1391"/>
        <item x="12"/>
        <item x="1339"/>
        <item x="838"/>
        <item x="180"/>
        <item x="1052"/>
        <item x="844"/>
        <item x="1273"/>
        <item x="726"/>
        <item x="1211"/>
        <item x="1109"/>
        <item x="1008"/>
        <item x="680"/>
        <item x="412"/>
        <item x="819"/>
        <item x="643"/>
        <item x="1381"/>
        <item x="503"/>
        <item x="1152"/>
        <item x="864"/>
        <item x="1201"/>
        <item x="944"/>
        <item x="1051"/>
        <item x="1346"/>
        <item x="663"/>
        <item x="1242"/>
        <item x="389"/>
        <item x="1029"/>
        <item x="1023"/>
        <item x="341"/>
        <item x="607"/>
        <item x="1181"/>
        <item x="108"/>
        <item x="1401"/>
        <item x="1263"/>
        <item x="1520"/>
        <item x="1414"/>
        <item x="415"/>
        <item x="1497"/>
        <item x="225"/>
        <item x="410"/>
        <item x="527"/>
        <item x="1027"/>
        <item x="845"/>
        <item x="829"/>
        <item x="1516"/>
        <item x="847"/>
        <item x="895"/>
        <item x="1347"/>
        <item x="1523"/>
        <item x="115"/>
        <item x="404"/>
        <item x="1099"/>
        <item x="1460"/>
        <item x="1072"/>
        <item x="84"/>
        <item x="1057"/>
        <item x="841"/>
        <item x="799"/>
        <item x="1410"/>
        <item x="260"/>
        <item x="902"/>
        <item x="606"/>
        <item x="1264"/>
        <item x="1443"/>
        <item x="983"/>
        <item x="271"/>
        <item x="297"/>
        <item x="86"/>
        <item x="951"/>
        <item x="760"/>
        <item x="91"/>
        <item x="1448"/>
        <item x="1141"/>
        <item x="338"/>
        <item x="1112"/>
        <item x="1039"/>
        <item x="932"/>
        <item x="1504"/>
        <item x="954"/>
        <item x="126"/>
        <item x="840"/>
        <item x="1530"/>
        <item x="918"/>
        <item x="995"/>
        <item x="828"/>
        <item x="390"/>
        <item x="1324"/>
        <item x="266"/>
        <item x="1416"/>
        <item x="132"/>
        <item x="1325"/>
        <item x="800"/>
        <item x="974"/>
        <item x="784"/>
        <item x="1115"/>
        <item x="1222"/>
        <item x="950"/>
        <item x="713"/>
        <item x="1458"/>
        <item x="1048"/>
        <item x="1207"/>
        <item x="331"/>
        <item x="711"/>
        <item x="6"/>
        <item x="1368"/>
        <item x="429"/>
        <item x="1007"/>
        <item x="684"/>
        <item x="802"/>
        <item x="605"/>
        <item x="1449"/>
        <item x="1461"/>
        <item x="898"/>
        <item x="76"/>
        <item x="1432"/>
        <item x="1506"/>
        <item x="555"/>
        <item x="128"/>
        <item x="1074"/>
        <item x="1454"/>
        <item x="911"/>
        <item x="1466"/>
        <item x="1394"/>
        <item x="1306"/>
        <item x="915"/>
        <item x="342"/>
        <item x="729"/>
        <item x="97"/>
        <item x="715"/>
        <item x="554"/>
        <item x="666"/>
        <item x="1383"/>
        <item x="1445"/>
        <item x="821"/>
        <item x="328"/>
        <item x="537"/>
        <item x="1528"/>
        <item x="1524"/>
        <item x="517"/>
        <item x="801"/>
        <item x="1389"/>
        <item x="755"/>
        <item x="903"/>
        <item x="835"/>
        <item x="1219"/>
        <item x="1366"/>
        <item x="155"/>
        <item x="292"/>
        <item x="233"/>
        <item x="253"/>
        <item x="724"/>
        <item x="931"/>
        <item x="355"/>
        <item x="300"/>
        <item x="1348"/>
        <item x="1468"/>
        <item x="990"/>
        <item x="1467"/>
        <item x="1379"/>
        <item x="702"/>
        <item x="798"/>
        <item x="276"/>
        <item x="949"/>
        <item x="1419"/>
        <item x="1444"/>
        <item x="1351"/>
        <item x="374"/>
        <item x="612"/>
        <item x="1030"/>
        <item x="899"/>
        <item x="174"/>
        <item x="151"/>
        <item x="1302"/>
        <item x="1031"/>
        <item x="1252"/>
        <item x="1245"/>
        <item x="1179"/>
        <item x="562"/>
        <item x="1240"/>
        <item x="447"/>
        <item x="224"/>
        <item x="1086"/>
        <item x="1041"/>
        <item x="927"/>
        <item x="1320"/>
        <item x="135"/>
        <item x="37"/>
        <item x="1083"/>
        <item x="178"/>
        <item x="1349"/>
        <item x="98"/>
        <item x="906"/>
        <item x="645"/>
        <item x="1496"/>
        <item x="710"/>
        <item x="1073"/>
        <item x="78"/>
        <item x="1071"/>
        <item x="1426"/>
        <item x="330"/>
        <item x="1229"/>
        <item x="744"/>
        <item x="264"/>
        <item x="70"/>
        <item x="961"/>
        <item x="1144"/>
        <item x="812"/>
        <item x="375"/>
        <item x="143"/>
        <item x="806"/>
        <item x="1284"/>
        <item x="482"/>
        <item x="1335"/>
        <item x="296"/>
        <item x="1094"/>
        <item x="152"/>
        <item x="590"/>
        <item x="1020"/>
        <item x="1465"/>
        <item x="494"/>
        <item x="560"/>
        <item x="991"/>
        <item x="57"/>
        <item x="998"/>
        <item x="1464"/>
        <item x="811"/>
        <item x="1314"/>
        <item x="930"/>
        <item x="21"/>
        <item x="234"/>
        <item x="399"/>
        <item x="596"/>
        <item x="749"/>
        <item x="626"/>
        <item x="943"/>
        <item x="1334"/>
        <item x="1221"/>
        <item x="268"/>
        <item x="1261"/>
        <item x="434"/>
        <item x="157"/>
        <item x="994"/>
        <item x="1289"/>
        <item x="1096"/>
        <item x="1177"/>
        <item x="654"/>
        <item x="1133"/>
        <item x="896"/>
        <item x="470"/>
        <item x="594"/>
        <item x="1010"/>
        <item x="693"/>
        <item x="870"/>
        <item x="901"/>
        <item x="1225"/>
        <item x="265"/>
        <item x="868"/>
        <item x="781"/>
        <item x="88"/>
        <item x="1328"/>
        <item x="322"/>
        <item x="629"/>
        <item x="129"/>
        <item x="925"/>
        <item x="442"/>
        <item x="1484"/>
        <item x="1220"/>
        <item x="746"/>
        <item x="622"/>
        <item x="712"/>
        <item x="516"/>
        <item x="937"/>
        <item x="881"/>
        <item x="1319"/>
        <item x="192"/>
        <item x="1452"/>
        <item x="1108"/>
        <item x="1300"/>
        <item x="1437"/>
        <item x="1233"/>
        <item x="1091"/>
        <item x="534"/>
        <item x="1390"/>
        <item x="417"/>
        <item x="50"/>
        <item x="462"/>
        <item x="1040"/>
        <item x="36"/>
        <item x="1200"/>
        <item x="1312"/>
        <item x="1047"/>
        <item x="759"/>
        <item x="1054"/>
        <item x="972"/>
        <item x="959"/>
        <item x="1272"/>
        <item x="965"/>
        <item x="1124"/>
        <item x="628"/>
        <item x="139"/>
        <item x="728"/>
        <item x="1384"/>
        <item x="962"/>
        <item x="1475"/>
        <item x="1138"/>
        <item x="294"/>
        <item x="644"/>
        <item x="416"/>
        <item x="80"/>
        <item x="1363"/>
        <item x="823"/>
        <item x="1125"/>
        <item x="917"/>
        <item x="1150"/>
        <item x="148"/>
        <item x="1256"/>
        <item x="719"/>
        <item x="1182"/>
        <item x="1212"/>
        <item x="815"/>
        <item x="348"/>
        <item x="1136"/>
        <item x="882"/>
        <item x="735"/>
        <item x="262"/>
        <item x="218"/>
        <item x="1441"/>
        <item x="552"/>
        <item x="929"/>
        <item x="1134"/>
        <item x="1318"/>
        <item x="627"/>
        <item x="323"/>
        <item x="1298"/>
        <item x="705"/>
        <item x="824"/>
        <item x="61"/>
        <item x="1451"/>
        <item x="1316"/>
        <item x="766"/>
        <item x="912"/>
        <item x="539"/>
        <item x="1393"/>
        <item x="1322"/>
        <item x="106"/>
        <item x="1434"/>
        <item x="436"/>
        <item x="1439"/>
        <item x="1178"/>
        <item x="1155"/>
        <item x="1050"/>
        <item x="542"/>
        <item x="1472"/>
        <item x="657"/>
        <item x="145"/>
        <item x="299"/>
        <item x="347"/>
        <item x="863"/>
        <item x="1321"/>
        <item x="1283"/>
        <item x="837"/>
        <item x="1210"/>
        <item x="1327"/>
        <item x="1356"/>
        <item x="879"/>
        <item x="1500"/>
        <item x="506"/>
        <item x="858"/>
        <item x="935"/>
        <item x="1406"/>
        <item x="125"/>
        <item x="256"/>
        <item x="1127"/>
        <item x="112"/>
        <item x="109"/>
        <item x="740"/>
        <item x="437"/>
        <item x="1035"/>
        <item x="382"/>
        <item x="825"/>
        <item x="64"/>
        <item x="685"/>
        <item x="767"/>
        <item x="231"/>
        <item x="570"/>
        <item x="904"/>
        <item x="1095"/>
        <item x="452"/>
        <item x="669"/>
        <item x="1293"/>
        <item x="668"/>
        <item x="402"/>
        <item x="548"/>
        <item x="651"/>
        <item x="579"/>
        <item x="1529"/>
        <item x="833"/>
        <item x="495"/>
        <item x="261"/>
        <item x="514"/>
        <item x="105"/>
        <item x="1367"/>
        <item x="999"/>
        <item x="1236"/>
        <item x="1166"/>
        <item x="736"/>
        <item x="1362"/>
        <item x="190"/>
        <item x="742"/>
        <item x="1345"/>
        <item x="1139"/>
        <item x="1180"/>
        <item x="1169"/>
        <item x="1331"/>
        <item x="134"/>
        <item x="321"/>
        <item x="985"/>
        <item x="786"/>
        <item x="1137"/>
        <item x="1037"/>
        <item x="467"/>
        <item x="1046"/>
        <item x="169"/>
        <item x="370"/>
        <item x="243"/>
        <item x="229"/>
        <item x="161"/>
        <item x="1353"/>
        <item x="679"/>
        <item x="1420"/>
        <item x="431"/>
        <item x="739"/>
        <item x="1459"/>
        <item x="827"/>
        <item x="561"/>
        <item x="304"/>
        <item x="259"/>
        <item x="89"/>
        <item x="22"/>
        <item x="805"/>
        <item x="980"/>
        <item x="394"/>
        <item x="872"/>
        <item x="133"/>
        <item x="592"/>
        <item x="1299"/>
        <item x="17"/>
        <item x="249"/>
        <item x="779"/>
        <item x="395"/>
        <item x="182"/>
        <item x="277"/>
        <item x="871"/>
        <item x="386"/>
        <item x="796"/>
        <item x="7"/>
        <item x="1417"/>
        <item x="1114"/>
        <item x="168"/>
        <item x="928"/>
        <item x="792"/>
        <item x="843"/>
        <item x="1209"/>
        <item x="68"/>
        <item x="1433"/>
        <item x="1149"/>
        <item x="199"/>
        <item x="510"/>
        <item x="1404"/>
        <item x="1427"/>
        <item x="694"/>
        <item x="1359"/>
        <item x="846"/>
        <item x="275"/>
        <item x="1015"/>
        <item x="706"/>
        <item x="14"/>
        <item x="1258"/>
        <item x="857"/>
        <item x="874"/>
        <item x="349"/>
        <item x="677"/>
        <item x="1526"/>
        <item x="593"/>
        <item x="970"/>
        <item x="1286"/>
        <item x="162"/>
        <item x="678"/>
        <item x="1208"/>
        <item x="540"/>
        <item x="701"/>
        <item x="488"/>
        <item x="1415"/>
        <item x="272"/>
        <item x="1075"/>
        <item x="92"/>
        <item x="400"/>
        <item x="810"/>
        <item x="184"/>
        <item x="1310"/>
        <item x="894"/>
        <item x="1376"/>
        <item x="60"/>
        <item x="934"/>
        <item x="360"/>
        <item x="302"/>
        <item x="1355"/>
        <item x="866"/>
        <item x="215"/>
        <item x="1042"/>
        <item x="422"/>
        <item x="138"/>
        <item x="1235"/>
        <item x="692"/>
        <item x="1036"/>
        <item x="361"/>
        <item x="1089"/>
        <item x="160"/>
        <item x="187"/>
        <item x="659"/>
        <item x="435"/>
        <item x="859"/>
        <item x="344"/>
        <item x="848"/>
        <item x="1081"/>
        <item x="861"/>
        <item x="541"/>
        <item x="860"/>
        <item x="1228"/>
        <item x="263"/>
        <item x="1218"/>
        <item x="515"/>
        <item x="587"/>
        <item x="839"/>
        <item x="103"/>
        <item x="479"/>
        <item x="1215"/>
        <item x="830"/>
        <item x="982"/>
        <item x="768"/>
        <item x="641"/>
        <item x="239"/>
        <item x="1354"/>
        <item x="936"/>
        <item x="1365"/>
        <item x="154"/>
        <item x="409"/>
        <item x="559"/>
        <item x="1387"/>
        <item x="1435"/>
        <item x="406"/>
        <item x="636"/>
        <item x="1279"/>
        <item x="923"/>
        <item x="9"/>
        <item x="1396"/>
        <item x="458"/>
        <item x="102"/>
        <item x="1282"/>
        <item x="807"/>
        <item x="1121"/>
        <item x="1297"/>
        <item x="1301"/>
        <item x="1097"/>
        <item x="107"/>
        <item x="207"/>
        <item x="481"/>
        <item x="1329"/>
        <item x="387"/>
        <item x="997"/>
        <item x="624"/>
        <item x="457"/>
        <item x="611"/>
        <item x="77"/>
        <item x="315"/>
        <item x="166"/>
        <item x="33"/>
        <item x="761"/>
        <item x="580"/>
        <item x="351"/>
        <item x="1341"/>
        <item x="638"/>
        <item x="388"/>
        <item x="883"/>
        <item x="765"/>
        <item x="248"/>
        <item x="639"/>
        <item x="83"/>
        <item x="513"/>
        <item x="267"/>
        <item x="195"/>
        <item x="1227"/>
        <item x="507"/>
        <item x="665"/>
        <item x="893"/>
        <item x="284"/>
        <item x="520"/>
        <item x="257"/>
        <item x="307"/>
        <item x="424"/>
        <item x="230"/>
        <item x="1440"/>
        <item x="774"/>
        <item x="1422"/>
        <item x="646"/>
        <item x="602"/>
        <item x="191"/>
        <item x="1151"/>
        <item x="24"/>
        <item x="762"/>
        <item x="1251"/>
        <item x="269"/>
        <item x="1168"/>
        <item x="1126"/>
        <item x="411"/>
        <item x="770"/>
        <item x="1446"/>
        <item x="320"/>
        <item x="366"/>
        <item x="454"/>
        <item x="188"/>
        <item x="1398"/>
        <item x="252"/>
        <item x="110"/>
        <item x="459"/>
        <item x="1377"/>
        <item x="131"/>
        <item x="1438"/>
        <item x="1399"/>
        <item x="616"/>
        <item x="525"/>
        <item x="393"/>
        <item x="584"/>
        <item x="1374"/>
        <item x="236"/>
        <item x="217"/>
        <item x="67"/>
        <item x="1295"/>
        <item x="26"/>
        <item x="1480"/>
        <item x="758"/>
        <item x="589"/>
        <item x="1436"/>
        <item x="1333"/>
        <item x="463"/>
        <item x="522"/>
        <item x="891"/>
        <item x="856"/>
        <item x="1246"/>
        <item x="1294"/>
        <item x="631"/>
        <item x="652"/>
        <item x="81"/>
        <item x="996"/>
        <item x="353"/>
        <item x="54"/>
        <item x="632"/>
        <item x="897"/>
        <item x="1425"/>
        <item x="567"/>
        <item x="764"/>
        <item x="849"/>
        <item x="159"/>
        <item x="1364"/>
        <item x="1090"/>
        <item x="1088"/>
        <item x="529"/>
        <item x="439"/>
        <item x="888"/>
        <item x="309"/>
        <item x="2"/>
        <item x="1360"/>
        <item x="147"/>
        <item x="569"/>
        <item x="476"/>
        <item x="1288"/>
        <item x="530"/>
        <item x="900"/>
        <item x="1473"/>
        <item x="528"/>
        <item x="465"/>
        <item x="1292"/>
        <item x="1291"/>
        <item x="578"/>
        <item x="600"/>
        <item x="851"/>
        <item x="79"/>
        <item x="1199"/>
        <item x="566"/>
        <item x="100"/>
        <item x="1173"/>
        <item x="23"/>
        <item x="273"/>
        <item x="430"/>
        <item x="892"/>
        <item x="1424"/>
        <item x="1430"/>
        <item x="620"/>
        <item x="543"/>
        <item x="43"/>
        <item x="1234"/>
        <item x="783"/>
        <item x="1077"/>
        <item x="1431"/>
        <item x="193"/>
        <item x="477"/>
        <item x="1120"/>
        <item x="682"/>
        <item x="1009"/>
        <item x="1131"/>
        <item x="1337"/>
        <item x="1205"/>
        <item x="1159"/>
        <item x="780"/>
        <item x="1375"/>
        <item x="280"/>
        <item x="1163"/>
        <item x="232"/>
        <item x="1486"/>
        <item x="1033"/>
        <item x="862"/>
        <item x="282"/>
        <item x="1397"/>
        <item x="407"/>
        <item x="308"/>
        <item x="1190"/>
        <item x="1104"/>
        <item x="487"/>
        <item x="314"/>
        <item x="1408"/>
        <item x="46"/>
        <item x="804"/>
        <item x="0"/>
        <item x="20"/>
        <item x="1463"/>
        <item x="1340"/>
        <item x="869"/>
        <item x="316"/>
        <item x="1447"/>
        <item x="240"/>
        <item x="1165"/>
        <item x="1226"/>
        <item x="365"/>
        <item x="1217"/>
        <item x="156"/>
        <item x="1361"/>
        <item x="1525"/>
        <item x="1100"/>
        <item x="1400"/>
        <item x="281"/>
        <item x="795"/>
        <item x="696"/>
        <item x="461"/>
        <item x="456"/>
        <item x="1407"/>
        <item x="318"/>
        <item x="1085"/>
        <item x="85"/>
        <item x="206"/>
        <item x="687"/>
        <item x="381"/>
        <item x="358"/>
        <item x="451"/>
        <item x="1285"/>
        <item x="295"/>
        <item x="122"/>
        <item x="854"/>
        <item x="1106"/>
        <item x="119"/>
        <item x="1187"/>
        <item x="165"/>
        <item x="127"/>
        <item x="1372"/>
        <item x="82"/>
        <item x="1315"/>
        <item x="298"/>
        <item x="475"/>
        <item x="301"/>
        <item x="547"/>
        <item x="130"/>
        <item x="59"/>
        <item x="1204"/>
        <item x="196"/>
        <item x="1476"/>
        <item x="1140"/>
        <item x="647"/>
        <item x="397"/>
        <item x="1290"/>
        <item x="873"/>
        <item x="137"/>
        <item x="658"/>
        <item x="670"/>
        <item x="490"/>
        <item x="1409"/>
        <item x="981"/>
        <item x="8"/>
        <item x="1184"/>
        <item x="551"/>
        <item x="649"/>
        <item x="707"/>
        <item x="718"/>
        <item x="508"/>
        <item x="432"/>
        <item x="603"/>
        <item x="1118"/>
        <item x="181"/>
        <item x="483"/>
        <item x="94"/>
        <item x="1216"/>
        <item x="90"/>
        <item x="72"/>
        <item x="617"/>
        <item x="146"/>
        <item x="425"/>
        <item x="1214"/>
        <item x="373"/>
        <item x="327"/>
        <item x="5"/>
        <item x="785"/>
        <item x="557"/>
        <item x="144"/>
        <item x="763"/>
        <item x="289"/>
        <item x="564"/>
        <item x="1405"/>
        <item x="777"/>
        <item x="104"/>
        <item x="498"/>
        <item x="1158"/>
        <item x="910"/>
        <item x="41"/>
        <item x="1082"/>
        <item x="618"/>
        <item x="808"/>
        <item x="362"/>
        <item x="1385"/>
        <item x="376"/>
        <item x="408"/>
        <item x="1103"/>
        <item x="518"/>
        <item x="608"/>
        <item x="565"/>
        <item x="49"/>
        <item x="505"/>
        <item x="202"/>
        <item x="1194"/>
        <item x="1107"/>
        <item x="1087"/>
        <item x="1232"/>
        <item x="585"/>
        <item x="1358"/>
        <item x="576"/>
        <item x="601"/>
        <item x="750"/>
        <item x="216"/>
        <item x="369"/>
        <item x="1174"/>
        <item x="1332"/>
        <item x="449"/>
        <item x="1092"/>
        <item x="1259"/>
        <item x="813"/>
        <item x="420"/>
        <item x="751"/>
        <item x="1307"/>
        <item x="1116"/>
        <item x="212"/>
        <item x="1203"/>
        <item x="186"/>
        <item x="686"/>
        <item x="640"/>
        <item x="571"/>
        <item x="1171"/>
        <item x="53"/>
        <item x="1490"/>
        <item x="136"/>
        <item x="311"/>
        <item x="681"/>
        <item x="550"/>
        <item x="1185"/>
        <item x="817"/>
        <item x="63"/>
        <item x="235"/>
        <item x="352"/>
        <item x="1382"/>
        <item x="443"/>
        <item x="124"/>
        <item x="1481"/>
        <item x="1498"/>
        <item x="113"/>
        <item x="446"/>
        <item x="1183"/>
        <item x="1373"/>
        <item x="403"/>
        <item x="455"/>
        <item x="648"/>
        <item x="809"/>
        <item x="635"/>
        <item x="189"/>
        <item x="1164"/>
        <item x="56"/>
        <item x="1084"/>
        <item x="468"/>
        <item x="1170"/>
        <item x="198"/>
        <item x="167"/>
        <item x="255"/>
        <item x="210"/>
        <item x="44"/>
        <item x="1098"/>
        <item x="1527"/>
        <item x="203"/>
        <item x="1128"/>
        <item x="398"/>
        <item x="1193"/>
        <item x="727"/>
        <item x="1482"/>
        <item x="790"/>
        <item x="444"/>
        <item x="933"/>
        <item x="771"/>
        <item x="313"/>
        <item x="254"/>
        <item x="826"/>
        <item x="880"/>
        <item x="1093"/>
        <item x="623"/>
        <item x="834"/>
        <item x="920"/>
        <item x="356"/>
        <item x="832"/>
        <item x="15"/>
        <item x="1249"/>
        <item x="1395"/>
        <item x="526"/>
        <item x="1483"/>
        <item x="986"/>
        <item x="572"/>
        <item x="222"/>
        <item x="788"/>
        <item x="1161"/>
        <item x="634"/>
        <item x="158"/>
        <item x="852"/>
        <item x="324"/>
        <item x="1162"/>
        <item x="588"/>
        <item x="581"/>
        <item x="1380"/>
        <item x="709"/>
        <item x="1044"/>
        <item x="150"/>
        <item x="484"/>
        <item x="776"/>
        <item x="480"/>
        <item x="814"/>
        <item x="521"/>
        <item x="31"/>
        <item x="185"/>
        <item x="209"/>
        <item x="1191"/>
        <item x="270"/>
        <item x="1160"/>
        <item x="708"/>
        <item x="1105"/>
        <item x="244"/>
        <item x="1213"/>
        <item x="306"/>
        <item x="71"/>
        <item x="200"/>
        <item x="433"/>
        <item x="368"/>
        <item x="619"/>
        <item x="4"/>
        <item x="401"/>
        <item x="472"/>
        <item x="464"/>
        <item x="258"/>
        <item x="1032"/>
        <item x="850"/>
        <item x="48"/>
        <item x="141"/>
        <item x="535"/>
        <item x="1487"/>
        <item x="194"/>
        <item x="1135"/>
        <item x="1469"/>
        <item x="773"/>
        <item x="149"/>
        <item x="887"/>
        <item x="18"/>
        <item x="405"/>
        <item x="1111"/>
        <item x="326"/>
        <item x="538"/>
        <item x="1110"/>
        <item x="630"/>
        <item x="74"/>
        <item x="118"/>
        <item x="27"/>
        <item x="29"/>
        <item x="803"/>
        <item x="574"/>
        <item x="45"/>
        <item x="1"/>
        <item x="775"/>
        <item x="1248"/>
        <item x="1287"/>
        <item x="441"/>
        <item x="642"/>
        <item x="55"/>
        <item x="279"/>
        <item x="73"/>
        <item x="283"/>
        <item x="1172"/>
        <item x="25"/>
        <item x="1429"/>
        <item x="75"/>
        <item x="183"/>
        <item x="93"/>
        <item x="377"/>
        <item x="637"/>
        <item x="208"/>
        <item x="250"/>
        <item x="655"/>
        <item x="238"/>
        <item x="697"/>
        <item x="153"/>
        <item x="357"/>
        <item x="379"/>
        <item x="172"/>
        <item x="286"/>
        <item x="1336"/>
        <item x="1231"/>
        <item x="367"/>
        <item x="121"/>
        <item x="836"/>
        <item x="226"/>
        <item x="1485"/>
        <item x="511"/>
        <item x="1025"/>
        <item x="675"/>
        <item x="1117"/>
        <item x="625"/>
        <item x="101"/>
        <item x="66"/>
        <item x="380"/>
        <item x="246"/>
        <item x="448"/>
        <item x="1156"/>
        <item x="1392"/>
        <item x="52"/>
        <item x="1157"/>
        <item x="228"/>
        <item x="30"/>
        <item x="1477"/>
        <item x="40"/>
        <item x="396"/>
        <item x="65"/>
        <item x="120"/>
        <item x="466"/>
        <item x="512"/>
        <item x="383"/>
        <item x="116"/>
        <item x="791"/>
        <item x="51"/>
        <item x="890"/>
        <item x="621"/>
        <item x="960"/>
        <item x="329"/>
        <item x="310"/>
        <item x="1428"/>
        <item x="471"/>
        <item x="450"/>
        <item x="1456"/>
        <item x="573"/>
        <item x="220"/>
        <item x="469"/>
        <item x="615"/>
        <item x="47"/>
        <item x="245"/>
        <item x="251"/>
        <item x="536"/>
        <item x="1153"/>
        <item x="1421"/>
        <item x="213"/>
        <item x="38"/>
        <item x="1317"/>
        <item x="633"/>
        <item x="247"/>
        <item x="509"/>
        <item x="204"/>
        <item x="769"/>
        <item x="39"/>
        <item x="219"/>
        <item x="1388"/>
        <item x="523"/>
        <item x="533"/>
        <item x="789"/>
        <item x="62"/>
        <item x="392"/>
        <item x="1119"/>
        <item x="1167"/>
        <item x="1192"/>
        <item x="613"/>
        <item x="123"/>
        <item x="179"/>
        <item x="867"/>
        <item x="364"/>
        <item x="772"/>
        <item x="524"/>
        <item x="698"/>
        <item x="1175"/>
        <item x="1470"/>
        <item x="117"/>
        <item x="445"/>
        <item x="568"/>
        <item x="1402"/>
        <item x="493"/>
        <item x="32"/>
        <item x="595"/>
        <item x="1186"/>
        <item x="591"/>
        <item x="778"/>
        <item x="1230"/>
        <item x="945"/>
        <item x="19"/>
        <item x="1195"/>
        <item x="756"/>
        <item x="485"/>
        <item x="1488"/>
        <item x="28"/>
        <item x="42"/>
        <item x="486"/>
        <item x="312"/>
        <item x="227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6">
        <item x="1"/>
        <item x="2"/>
        <item x="0"/>
        <item x="3"/>
        <item x="4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rice" fld="1" subtotal="average" baseField="0" baseItem="0"/>
  </dataFields>
  <formats count="1">
    <format dxfId="13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C9AF5-347A-3A4E-8695-AA4F45759A2D}" name="PivotTable32" cacheId="1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2:E8" firstHeaderRow="1" firstDataRow="1" firstDataCol="1"/>
  <pivotFields count="6">
    <pivotField showAll="0"/>
    <pivotField dataField="1" showAll="0">
      <items count="1532">
        <item x="1471"/>
        <item x="359"/>
        <item x="1474"/>
        <item x="1058"/>
        <item x="1281"/>
        <item x="1034"/>
        <item x="1069"/>
        <item x="418"/>
        <item x="549"/>
        <item x="385"/>
        <item x="1067"/>
        <item x="1038"/>
        <item x="1060"/>
        <item x="1061"/>
        <item x="745"/>
        <item x="1196"/>
        <item x="426"/>
        <item x="782"/>
        <item x="1053"/>
        <item x="695"/>
        <item x="1491"/>
        <item x="1006"/>
        <item x="201"/>
        <item x="734"/>
        <item x="721"/>
        <item x="1056"/>
        <item x="984"/>
        <item x="741"/>
        <item x="288"/>
        <item x="1338"/>
        <item x="650"/>
        <item x="884"/>
        <item x="737"/>
        <item x="975"/>
        <item x="1462"/>
        <item x="1062"/>
        <item x="546"/>
        <item x="1499"/>
        <item x="1255"/>
        <item x="337"/>
        <item x="738"/>
        <item x="1510"/>
        <item x="664"/>
        <item x="427"/>
        <item x="500"/>
        <item x="754"/>
        <item x="747"/>
        <item x="491"/>
        <item x="1014"/>
        <item x="293"/>
        <item x="428"/>
        <item x="1005"/>
        <item x="1064"/>
        <item x="720"/>
        <item x="285"/>
        <item x="939"/>
        <item x="753"/>
        <item x="1063"/>
        <item x="1511"/>
        <item x="582"/>
        <item x="1326"/>
        <item x="499"/>
        <item x="345"/>
        <item x="575"/>
        <item x="1342"/>
        <item x="977"/>
        <item x="988"/>
        <item x="241"/>
        <item x="1055"/>
        <item x="598"/>
        <item x="1489"/>
        <item x="732"/>
        <item x="1145"/>
        <item x="662"/>
        <item x="1411"/>
        <item x="716"/>
        <item x="391"/>
        <item x="599"/>
        <item x="343"/>
        <item x="336"/>
        <item x="690"/>
        <item x="604"/>
        <item x="1066"/>
        <item x="214"/>
        <item x="1479"/>
        <item x="1113"/>
        <item x="614"/>
        <item x="818"/>
        <item x="1148"/>
        <item x="1147"/>
        <item x="460"/>
        <item x="1350"/>
        <item x="757"/>
        <item x="1243"/>
        <item x="968"/>
        <item x="1313"/>
        <item x="170"/>
        <item x="1026"/>
        <item x="1280"/>
        <item x="948"/>
        <item x="1267"/>
        <item x="1206"/>
        <item x="305"/>
        <item x="653"/>
        <item x="176"/>
        <item x="440"/>
        <item x="1501"/>
        <item x="1343"/>
        <item x="1239"/>
        <item x="842"/>
        <item x="1278"/>
        <item x="1043"/>
        <item x="371"/>
        <item x="1202"/>
        <item x="905"/>
        <item x="221"/>
        <item x="1122"/>
        <item x="1146"/>
        <item x="1068"/>
        <item x="938"/>
        <item x="502"/>
        <item x="1019"/>
        <item x="1003"/>
        <item x="971"/>
        <item x="967"/>
        <item x="478"/>
        <item x="1517"/>
        <item x="1143"/>
        <item x="11"/>
        <item x="1224"/>
        <item x="660"/>
        <item x="1123"/>
        <item x="99"/>
        <item x="237"/>
        <item x="489"/>
        <item x="333"/>
        <item x="947"/>
        <item x="1512"/>
        <item x="87"/>
        <item x="1018"/>
        <item x="853"/>
        <item x="1344"/>
        <item x="993"/>
        <item x="501"/>
        <item x="1001"/>
        <item x="290"/>
        <item x="1017"/>
        <item x="941"/>
        <item x="1493"/>
        <item x="855"/>
        <item x="111"/>
        <item x="1519"/>
        <item x="1016"/>
        <item x="1013"/>
        <item x="946"/>
        <item x="730"/>
        <item x="1254"/>
        <item x="1509"/>
        <item x="586"/>
        <item x="414"/>
        <item x="1514"/>
        <item x="909"/>
        <item x="492"/>
        <item x="1078"/>
        <item x="722"/>
        <item x="1011"/>
        <item x="1370"/>
        <item x="723"/>
        <item x="35"/>
        <item x="1257"/>
        <item x="1386"/>
        <item x="743"/>
        <item x="793"/>
        <item x="731"/>
        <item x="1237"/>
        <item x="325"/>
        <item x="1495"/>
        <item x="223"/>
        <item x="164"/>
        <item x="1505"/>
        <item x="674"/>
        <item x="1492"/>
        <item x="163"/>
        <item x="16"/>
        <item x="473"/>
        <item x="1508"/>
        <item x="1503"/>
        <item x="1262"/>
        <item x="1070"/>
        <item x="1028"/>
        <item x="1002"/>
        <item x="1450"/>
        <item x="583"/>
        <item x="816"/>
        <item x="1270"/>
        <item x="1494"/>
        <item x="378"/>
        <item x="1004"/>
        <item x="1478"/>
        <item x="545"/>
        <item x="474"/>
        <item x="956"/>
        <item x="964"/>
        <item x="667"/>
        <item x="979"/>
        <item x="992"/>
        <item x="787"/>
        <item x="421"/>
        <item x="1265"/>
        <item x="1189"/>
        <item x="1024"/>
        <item x="1304"/>
        <item x="69"/>
        <item x="1176"/>
        <item x="688"/>
        <item x="1522"/>
        <item x="1130"/>
        <item x="354"/>
        <item x="1521"/>
        <item x="794"/>
        <item x="953"/>
        <item x="725"/>
        <item x="363"/>
        <item x="303"/>
        <item x="553"/>
        <item x="1049"/>
        <item x="558"/>
        <item x="453"/>
        <item x="1238"/>
        <item x="914"/>
        <item x="683"/>
        <item x="1507"/>
        <item x="876"/>
        <item x="831"/>
        <item x="423"/>
        <item x="1269"/>
        <item x="689"/>
        <item x="989"/>
        <item x="878"/>
        <item x="1000"/>
        <item x="1154"/>
        <item x="334"/>
        <item x="875"/>
        <item x="1198"/>
        <item x="1076"/>
        <item x="922"/>
        <item x="140"/>
        <item x="1197"/>
        <item x="1308"/>
        <item x="1330"/>
        <item x="877"/>
        <item x="978"/>
        <item x="544"/>
        <item x="372"/>
        <item x="1266"/>
        <item x="291"/>
        <item x="1277"/>
        <item x="661"/>
        <item x="656"/>
        <item x="1223"/>
        <item x="563"/>
        <item x="673"/>
        <item x="1502"/>
        <item x="1188"/>
        <item x="175"/>
        <item x="942"/>
        <item x="1142"/>
        <item x="955"/>
        <item x="1080"/>
        <item x="317"/>
        <item x="556"/>
        <item x="822"/>
        <item x="1453"/>
        <item x="1268"/>
        <item x="820"/>
        <item x="1102"/>
        <item x="1253"/>
        <item x="714"/>
        <item x="504"/>
        <item x="1513"/>
        <item x="1045"/>
        <item x="10"/>
        <item x="919"/>
        <item x="733"/>
        <item x="865"/>
        <item x="1260"/>
        <item x="966"/>
        <item x="177"/>
        <item x="1518"/>
        <item x="384"/>
        <item x="1241"/>
        <item x="1378"/>
        <item x="597"/>
        <item x="1455"/>
        <item x="886"/>
        <item x="1309"/>
        <item x="797"/>
        <item x="114"/>
        <item x="1323"/>
        <item x="924"/>
        <item x="1271"/>
        <item x="332"/>
        <item x="1457"/>
        <item x="748"/>
        <item x="3"/>
        <item x="413"/>
        <item x="957"/>
        <item x="1101"/>
        <item x="1244"/>
        <item x="704"/>
        <item x="13"/>
        <item x="531"/>
        <item x="885"/>
        <item x="717"/>
        <item x="921"/>
        <item x="532"/>
        <item x="438"/>
        <item x="926"/>
        <item x="1423"/>
        <item x="197"/>
        <item x="1132"/>
        <item x="1247"/>
        <item x="913"/>
        <item x="1303"/>
        <item x="916"/>
        <item x="1276"/>
        <item x="1403"/>
        <item x="671"/>
        <item x="1305"/>
        <item x="142"/>
        <item x="1021"/>
        <item x="963"/>
        <item x="703"/>
        <item x="1012"/>
        <item x="205"/>
        <item x="610"/>
        <item x="1311"/>
        <item x="319"/>
        <item x="1418"/>
        <item x="171"/>
        <item x="1079"/>
        <item x="577"/>
        <item x="34"/>
        <item x="952"/>
        <item x="1352"/>
        <item x="1250"/>
        <item x="907"/>
        <item x="958"/>
        <item x="676"/>
        <item x="1296"/>
        <item x="58"/>
        <item x="1274"/>
        <item x="346"/>
        <item x="211"/>
        <item x="976"/>
        <item x="350"/>
        <item x="889"/>
        <item x="1059"/>
        <item x="752"/>
        <item x="1022"/>
        <item x="1275"/>
        <item x="1065"/>
        <item x="1129"/>
        <item x="987"/>
        <item x="699"/>
        <item x="700"/>
        <item x="1515"/>
        <item x="1412"/>
        <item x="419"/>
        <item x="95"/>
        <item x="691"/>
        <item x="908"/>
        <item x="339"/>
        <item x="609"/>
        <item x="973"/>
        <item x="242"/>
        <item x="173"/>
        <item x="96"/>
        <item x="519"/>
        <item x="274"/>
        <item x="340"/>
        <item x="497"/>
        <item x="1357"/>
        <item x="1371"/>
        <item x="496"/>
        <item x="1413"/>
        <item x="1369"/>
        <item x="335"/>
        <item x="287"/>
        <item x="278"/>
        <item x="969"/>
        <item x="940"/>
        <item x="672"/>
        <item x="1442"/>
        <item x="1391"/>
        <item x="12"/>
        <item x="1339"/>
        <item x="838"/>
        <item x="180"/>
        <item x="1052"/>
        <item x="844"/>
        <item x="1273"/>
        <item x="726"/>
        <item x="1211"/>
        <item x="1109"/>
        <item x="1008"/>
        <item x="680"/>
        <item x="412"/>
        <item x="819"/>
        <item x="643"/>
        <item x="1381"/>
        <item x="503"/>
        <item x="1152"/>
        <item x="864"/>
        <item x="1201"/>
        <item x="944"/>
        <item x="1051"/>
        <item x="1346"/>
        <item x="663"/>
        <item x="1242"/>
        <item x="389"/>
        <item x="1029"/>
        <item x="1023"/>
        <item x="341"/>
        <item x="607"/>
        <item x="1181"/>
        <item x="108"/>
        <item x="1401"/>
        <item x="1263"/>
        <item x="1520"/>
        <item x="1414"/>
        <item x="415"/>
        <item x="1497"/>
        <item x="225"/>
        <item x="410"/>
        <item x="527"/>
        <item x="1027"/>
        <item x="845"/>
        <item x="829"/>
        <item x="1516"/>
        <item x="847"/>
        <item x="895"/>
        <item x="1347"/>
        <item x="1523"/>
        <item x="115"/>
        <item x="404"/>
        <item x="1099"/>
        <item x="1460"/>
        <item x="1072"/>
        <item x="84"/>
        <item x="1057"/>
        <item x="841"/>
        <item x="799"/>
        <item x="1410"/>
        <item x="260"/>
        <item x="902"/>
        <item x="606"/>
        <item x="1264"/>
        <item x="1443"/>
        <item x="983"/>
        <item x="271"/>
        <item x="297"/>
        <item x="86"/>
        <item x="951"/>
        <item x="760"/>
        <item x="91"/>
        <item x="1448"/>
        <item x="1141"/>
        <item x="338"/>
        <item x="1112"/>
        <item x="1039"/>
        <item x="932"/>
        <item x="1504"/>
        <item x="954"/>
        <item x="126"/>
        <item x="840"/>
        <item x="1530"/>
        <item x="918"/>
        <item x="995"/>
        <item x="828"/>
        <item x="390"/>
        <item x="1324"/>
        <item x="266"/>
        <item x="1416"/>
        <item x="132"/>
        <item x="1325"/>
        <item x="800"/>
        <item x="974"/>
        <item x="784"/>
        <item x="1115"/>
        <item x="1222"/>
        <item x="950"/>
        <item x="713"/>
        <item x="1458"/>
        <item x="1048"/>
        <item x="1207"/>
        <item x="331"/>
        <item x="711"/>
        <item x="6"/>
        <item x="1368"/>
        <item x="429"/>
        <item x="1007"/>
        <item x="684"/>
        <item x="802"/>
        <item x="605"/>
        <item x="1449"/>
        <item x="1461"/>
        <item x="898"/>
        <item x="76"/>
        <item x="1432"/>
        <item x="1506"/>
        <item x="555"/>
        <item x="128"/>
        <item x="1074"/>
        <item x="1454"/>
        <item x="911"/>
        <item x="1466"/>
        <item x="1394"/>
        <item x="1306"/>
        <item x="915"/>
        <item x="342"/>
        <item x="729"/>
        <item x="97"/>
        <item x="715"/>
        <item x="554"/>
        <item x="666"/>
        <item x="1383"/>
        <item x="1445"/>
        <item x="821"/>
        <item x="328"/>
        <item x="537"/>
        <item x="1528"/>
        <item x="1524"/>
        <item x="517"/>
        <item x="801"/>
        <item x="1389"/>
        <item x="755"/>
        <item x="903"/>
        <item x="835"/>
        <item x="1219"/>
        <item x="1366"/>
        <item x="155"/>
        <item x="292"/>
        <item x="233"/>
        <item x="253"/>
        <item x="724"/>
        <item x="931"/>
        <item x="355"/>
        <item x="300"/>
        <item x="1348"/>
        <item x="1468"/>
        <item x="990"/>
        <item x="1467"/>
        <item x="1379"/>
        <item x="702"/>
        <item x="798"/>
        <item x="276"/>
        <item x="949"/>
        <item x="1419"/>
        <item x="1444"/>
        <item x="1351"/>
        <item x="374"/>
        <item x="612"/>
        <item x="1030"/>
        <item x="899"/>
        <item x="174"/>
        <item x="151"/>
        <item x="1302"/>
        <item x="1031"/>
        <item x="1252"/>
        <item x="1245"/>
        <item x="1179"/>
        <item x="562"/>
        <item x="1240"/>
        <item x="447"/>
        <item x="224"/>
        <item x="1086"/>
        <item x="1041"/>
        <item x="927"/>
        <item x="1320"/>
        <item x="135"/>
        <item x="37"/>
        <item x="1083"/>
        <item x="178"/>
        <item x="1349"/>
        <item x="98"/>
        <item x="906"/>
        <item x="645"/>
        <item x="1496"/>
        <item x="710"/>
        <item x="1073"/>
        <item x="78"/>
        <item x="1071"/>
        <item x="1426"/>
        <item x="330"/>
        <item x="1229"/>
        <item x="744"/>
        <item x="264"/>
        <item x="70"/>
        <item x="961"/>
        <item x="1144"/>
        <item x="812"/>
        <item x="375"/>
        <item x="143"/>
        <item x="806"/>
        <item x="1284"/>
        <item x="482"/>
        <item x="1335"/>
        <item x="296"/>
        <item x="1094"/>
        <item x="152"/>
        <item x="590"/>
        <item x="1020"/>
        <item x="1465"/>
        <item x="494"/>
        <item x="560"/>
        <item x="991"/>
        <item x="57"/>
        <item x="998"/>
        <item x="1464"/>
        <item x="811"/>
        <item x="1314"/>
        <item x="930"/>
        <item x="21"/>
        <item x="234"/>
        <item x="399"/>
        <item x="596"/>
        <item x="749"/>
        <item x="626"/>
        <item x="943"/>
        <item x="1334"/>
        <item x="1221"/>
        <item x="268"/>
        <item x="1261"/>
        <item x="434"/>
        <item x="157"/>
        <item x="994"/>
        <item x="1289"/>
        <item x="1096"/>
        <item x="1177"/>
        <item x="654"/>
        <item x="1133"/>
        <item x="896"/>
        <item x="470"/>
        <item x="594"/>
        <item x="1010"/>
        <item x="693"/>
        <item x="870"/>
        <item x="901"/>
        <item x="1225"/>
        <item x="265"/>
        <item x="868"/>
        <item x="781"/>
        <item x="88"/>
        <item x="1328"/>
        <item x="322"/>
        <item x="629"/>
        <item x="129"/>
        <item x="925"/>
        <item x="442"/>
        <item x="1484"/>
        <item x="1220"/>
        <item x="746"/>
        <item x="622"/>
        <item x="712"/>
        <item x="516"/>
        <item x="937"/>
        <item x="881"/>
        <item x="1319"/>
        <item x="192"/>
        <item x="1452"/>
        <item x="1108"/>
        <item x="1300"/>
        <item x="1437"/>
        <item x="1233"/>
        <item x="1091"/>
        <item x="534"/>
        <item x="1390"/>
        <item x="417"/>
        <item x="50"/>
        <item x="462"/>
        <item x="1040"/>
        <item x="36"/>
        <item x="1200"/>
        <item x="1312"/>
        <item x="1047"/>
        <item x="759"/>
        <item x="1054"/>
        <item x="972"/>
        <item x="959"/>
        <item x="1272"/>
        <item x="965"/>
        <item x="1124"/>
        <item x="628"/>
        <item x="139"/>
        <item x="728"/>
        <item x="1384"/>
        <item x="962"/>
        <item x="1475"/>
        <item x="1138"/>
        <item x="294"/>
        <item x="644"/>
        <item x="416"/>
        <item x="80"/>
        <item x="1363"/>
        <item x="823"/>
        <item x="1125"/>
        <item x="917"/>
        <item x="1150"/>
        <item x="148"/>
        <item x="1256"/>
        <item x="719"/>
        <item x="1182"/>
        <item x="1212"/>
        <item x="815"/>
        <item x="348"/>
        <item x="1136"/>
        <item x="882"/>
        <item x="735"/>
        <item x="262"/>
        <item x="218"/>
        <item x="1441"/>
        <item x="552"/>
        <item x="929"/>
        <item x="1134"/>
        <item x="1318"/>
        <item x="627"/>
        <item x="323"/>
        <item x="1298"/>
        <item x="705"/>
        <item x="824"/>
        <item x="61"/>
        <item x="1451"/>
        <item x="1316"/>
        <item x="766"/>
        <item x="912"/>
        <item x="539"/>
        <item x="1393"/>
        <item x="1322"/>
        <item x="106"/>
        <item x="1434"/>
        <item x="436"/>
        <item x="1439"/>
        <item x="1178"/>
        <item x="1155"/>
        <item x="1050"/>
        <item x="542"/>
        <item x="1472"/>
        <item x="657"/>
        <item x="145"/>
        <item x="299"/>
        <item x="347"/>
        <item x="863"/>
        <item x="1321"/>
        <item x="1283"/>
        <item x="837"/>
        <item x="1210"/>
        <item x="1327"/>
        <item x="1356"/>
        <item x="879"/>
        <item x="1500"/>
        <item x="506"/>
        <item x="858"/>
        <item x="935"/>
        <item x="1406"/>
        <item x="125"/>
        <item x="256"/>
        <item x="1127"/>
        <item x="112"/>
        <item x="109"/>
        <item x="740"/>
        <item x="437"/>
        <item x="1035"/>
        <item x="382"/>
        <item x="825"/>
        <item x="64"/>
        <item x="685"/>
        <item x="767"/>
        <item x="231"/>
        <item x="570"/>
        <item x="904"/>
        <item x="1095"/>
        <item x="452"/>
        <item x="669"/>
        <item x="1293"/>
        <item x="668"/>
        <item x="402"/>
        <item x="548"/>
        <item x="651"/>
        <item x="579"/>
        <item x="1529"/>
        <item x="833"/>
        <item x="495"/>
        <item x="261"/>
        <item x="514"/>
        <item x="105"/>
        <item x="1367"/>
        <item x="999"/>
        <item x="1236"/>
        <item x="1166"/>
        <item x="736"/>
        <item x="1362"/>
        <item x="190"/>
        <item x="742"/>
        <item x="1345"/>
        <item x="1139"/>
        <item x="1180"/>
        <item x="1169"/>
        <item x="1331"/>
        <item x="134"/>
        <item x="321"/>
        <item x="985"/>
        <item x="786"/>
        <item x="1137"/>
        <item x="1037"/>
        <item x="467"/>
        <item x="1046"/>
        <item x="169"/>
        <item x="370"/>
        <item x="243"/>
        <item x="229"/>
        <item x="161"/>
        <item x="1353"/>
        <item x="679"/>
        <item x="1420"/>
        <item x="431"/>
        <item x="739"/>
        <item x="1459"/>
        <item x="827"/>
        <item x="561"/>
        <item x="304"/>
        <item x="259"/>
        <item x="89"/>
        <item x="22"/>
        <item x="805"/>
        <item x="980"/>
        <item x="394"/>
        <item x="872"/>
        <item x="133"/>
        <item x="592"/>
        <item x="1299"/>
        <item x="17"/>
        <item x="249"/>
        <item x="779"/>
        <item x="395"/>
        <item x="182"/>
        <item x="277"/>
        <item x="871"/>
        <item x="386"/>
        <item x="796"/>
        <item x="7"/>
        <item x="1417"/>
        <item x="1114"/>
        <item x="168"/>
        <item x="928"/>
        <item x="792"/>
        <item x="843"/>
        <item x="1209"/>
        <item x="68"/>
        <item x="1433"/>
        <item x="1149"/>
        <item x="199"/>
        <item x="510"/>
        <item x="1404"/>
        <item x="1427"/>
        <item x="694"/>
        <item x="1359"/>
        <item x="846"/>
        <item x="275"/>
        <item x="1015"/>
        <item x="706"/>
        <item x="14"/>
        <item x="1258"/>
        <item x="857"/>
        <item x="874"/>
        <item x="349"/>
        <item x="677"/>
        <item x="1526"/>
        <item x="593"/>
        <item x="970"/>
        <item x="1286"/>
        <item x="162"/>
        <item x="678"/>
        <item x="1208"/>
        <item x="540"/>
        <item x="701"/>
        <item x="488"/>
        <item x="1415"/>
        <item x="272"/>
        <item x="1075"/>
        <item x="92"/>
        <item x="400"/>
        <item x="810"/>
        <item x="184"/>
        <item x="1310"/>
        <item x="894"/>
        <item x="1376"/>
        <item x="60"/>
        <item x="934"/>
        <item x="360"/>
        <item x="302"/>
        <item x="1355"/>
        <item x="866"/>
        <item x="215"/>
        <item x="1042"/>
        <item x="422"/>
        <item x="138"/>
        <item x="1235"/>
        <item x="692"/>
        <item x="1036"/>
        <item x="361"/>
        <item x="1089"/>
        <item x="160"/>
        <item x="187"/>
        <item x="659"/>
        <item x="435"/>
        <item x="859"/>
        <item x="344"/>
        <item x="848"/>
        <item x="1081"/>
        <item x="861"/>
        <item x="541"/>
        <item x="860"/>
        <item x="1228"/>
        <item x="263"/>
        <item x="1218"/>
        <item x="515"/>
        <item x="587"/>
        <item x="839"/>
        <item x="103"/>
        <item x="479"/>
        <item x="1215"/>
        <item x="830"/>
        <item x="982"/>
        <item x="768"/>
        <item x="641"/>
        <item x="239"/>
        <item x="1354"/>
        <item x="936"/>
        <item x="1365"/>
        <item x="154"/>
        <item x="409"/>
        <item x="559"/>
        <item x="1387"/>
        <item x="1435"/>
        <item x="406"/>
        <item x="636"/>
        <item x="1279"/>
        <item x="923"/>
        <item x="9"/>
        <item x="1396"/>
        <item x="458"/>
        <item x="102"/>
        <item x="1282"/>
        <item x="807"/>
        <item x="1121"/>
        <item x="1297"/>
        <item x="1301"/>
        <item x="1097"/>
        <item x="107"/>
        <item x="207"/>
        <item x="481"/>
        <item x="1329"/>
        <item x="387"/>
        <item x="997"/>
        <item x="624"/>
        <item x="457"/>
        <item x="611"/>
        <item x="77"/>
        <item x="315"/>
        <item x="166"/>
        <item x="33"/>
        <item x="761"/>
        <item x="580"/>
        <item x="351"/>
        <item x="1341"/>
        <item x="638"/>
        <item x="388"/>
        <item x="883"/>
        <item x="765"/>
        <item x="248"/>
        <item x="639"/>
        <item x="83"/>
        <item x="513"/>
        <item x="267"/>
        <item x="195"/>
        <item x="1227"/>
        <item x="507"/>
        <item x="665"/>
        <item x="893"/>
        <item x="284"/>
        <item x="520"/>
        <item x="257"/>
        <item x="307"/>
        <item x="424"/>
        <item x="230"/>
        <item x="1440"/>
        <item x="774"/>
        <item x="1422"/>
        <item x="646"/>
        <item x="602"/>
        <item x="191"/>
        <item x="1151"/>
        <item x="24"/>
        <item x="762"/>
        <item x="1251"/>
        <item x="269"/>
        <item x="1168"/>
        <item x="1126"/>
        <item x="411"/>
        <item x="770"/>
        <item x="1446"/>
        <item x="320"/>
        <item x="366"/>
        <item x="454"/>
        <item x="188"/>
        <item x="1398"/>
        <item x="252"/>
        <item x="110"/>
        <item x="459"/>
        <item x="1377"/>
        <item x="131"/>
        <item x="1438"/>
        <item x="1399"/>
        <item x="616"/>
        <item x="525"/>
        <item x="393"/>
        <item x="584"/>
        <item x="1374"/>
        <item x="236"/>
        <item x="217"/>
        <item x="67"/>
        <item x="1295"/>
        <item x="26"/>
        <item x="1480"/>
        <item x="758"/>
        <item x="589"/>
        <item x="1436"/>
        <item x="1333"/>
        <item x="463"/>
        <item x="522"/>
        <item x="891"/>
        <item x="856"/>
        <item x="1246"/>
        <item x="1294"/>
        <item x="631"/>
        <item x="652"/>
        <item x="81"/>
        <item x="996"/>
        <item x="353"/>
        <item x="54"/>
        <item x="632"/>
        <item x="897"/>
        <item x="1425"/>
        <item x="567"/>
        <item x="764"/>
        <item x="849"/>
        <item x="159"/>
        <item x="1364"/>
        <item x="1090"/>
        <item x="1088"/>
        <item x="529"/>
        <item x="439"/>
        <item x="888"/>
        <item x="309"/>
        <item x="2"/>
        <item x="1360"/>
        <item x="147"/>
        <item x="569"/>
        <item x="476"/>
        <item x="1288"/>
        <item x="530"/>
        <item x="900"/>
        <item x="1473"/>
        <item x="528"/>
        <item x="465"/>
        <item x="1292"/>
        <item x="1291"/>
        <item x="578"/>
        <item x="600"/>
        <item x="851"/>
        <item x="79"/>
        <item x="1199"/>
        <item x="566"/>
        <item x="100"/>
        <item x="1173"/>
        <item x="23"/>
        <item x="273"/>
        <item x="430"/>
        <item x="892"/>
        <item x="1424"/>
        <item x="1430"/>
        <item x="620"/>
        <item x="543"/>
        <item x="43"/>
        <item x="1234"/>
        <item x="783"/>
        <item x="1077"/>
        <item x="1431"/>
        <item x="193"/>
        <item x="477"/>
        <item x="1120"/>
        <item x="682"/>
        <item x="1009"/>
        <item x="1131"/>
        <item x="1337"/>
        <item x="1205"/>
        <item x="1159"/>
        <item x="780"/>
        <item x="1375"/>
        <item x="280"/>
        <item x="1163"/>
        <item x="232"/>
        <item x="1486"/>
        <item x="1033"/>
        <item x="862"/>
        <item x="282"/>
        <item x="1397"/>
        <item x="407"/>
        <item x="308"/>
        <item x="1190"/>
        <item x="1104"/>
        <item x="487"/>
        <item x="314"/>
        <item x="1408"/>
        <item x="46"/>
        <item x="804"/>
        <item x="0"/>
        <item x="20"/>
        <item x="1463"/>
        <item x="1340"/>
        <item x="869"/>
        <item x="316"/>
        <item x="1447"/>
        <item x="240"/>
        <item x="1165"/>
        <item x="1226"/>
        <item x="365"/>
        <item x="1217"/>
        <item x="156"/>
        <item x="1361"/>
        <item x="1525"/>
        <item x="1100"/>
        <item x="1400"/>
        <item x="281"/>
        <item x="795"/>
        <item x="696"/>
        <item x="461"/>
        <item x="456"/>
        <item x="1407"/>
        <item x="318"/>
        <item x="1085"/>
        <item x="85"/>
        <item x="206"/>
        <item x="687"/>
        <item x="381"/>
        <item x="358"/>
        <item x="451"/>
        <item x="1285"/>
        <item x="295"/>
        <item x="122"/>
        <item x="854"/>
        <item x="1106"/>
        <item x="119"/>
        <item x="1187"/>
        <item x="165"/>
        <item x="127"/>
        <item x="1372"/>
        <item x="82"/>
        <item x="1315"/>
        <item x="298"/>
        <item x="475"/>
        <item x="301"/>
        <item x="547"/>
        <item x="130"/>
        <item x="59"/>
        <item x="1204"/>
        <item x="196"/>
        <item x="1476"/>
        <item x="1140"/>
        <item x="647"/>
        <item x="397"/>
        <item x="1290"/>
        <item x="873"/>
        <item x="137"/>
        <item x="658"/>
        <item x="670"/>
        <item x="490"/>
        <item x="1409"/>
        <item x="981"/>
        <item x="8"/>
        <item x="1184"/>
        <item x="551"/>
        <item x="649"/>
        <item x="707"/>
        <item x="718"/>
        <item x="508"/>
        <item x="432"/>
        <item x="603"/>
        <item x="1118"/>
        <item x="181"/>
        <item x="483"/>
        <item x="94"/>
        <item x="1216"/>
        <item x="90"/>
        <item x="72"/>
        <item x="617"/>
        <item x="146"/>
        <item x="425"/>
        <item x="1214"/>
        <item x="373"/>
        <item x="327"/>
        <item x="5"/>
        <item x="785"/>
        <item x="557"/>
        <item x="144"/>
        <item x="763"/>
        <item x="289"/>
        <item x="564"/>
        <item x="1405"/>
        <item x="777"/>
        <item x="104"/>
        <item x="498"/>
        <item x="1158"/>
        <item x="910"/>
        <item x="41"/>
        <item x="1082"/>
        <item x="618"/>
        <item x="808"/>
        <item x="362"/>
        <item x="1385"/>
        <item x="376"/>
        <item x="408"/>
        <item x="1103"/>
        <item x="518"/>
        <item x="608"/>
        <item x="565"/>
        <item x="49"/>
        <item x="505"/>
        <item x="202"/>
        <item x="1194"/>
        <item x="1107"/>
        <item x="1087"/>
        <item x="1232"/>
        <item x="585"/>
        <item x="1358"/>
        <item x="576"/>
        <item x="601"/>
        <item x="750"/>
        <item x="216"/>
        <item x="369"/>
        <item x="1174"/>
        <item x="1332"/>
        <item x="449"/>
        <item x="1092"/>
        <item x="1259"/>
        <item x="813"/>
        <item x="420"/>
        <item x="751"/>
        <item x="1307"/>
        <item x="1116"/>
        <item x="212"/>
        <item x="1203"/>
        <item x="186"/>
        <item x="686"/>
        <item x="640"/>
        <item x="571"/>
        <item x="1171"/>
        <item x="53"/>
        <item x="1490"/>
        <item x="136"/>
        <item x="311"/>
        <item x="681"/>
        <item x="550"/>
        <item x="1185"/>
        <item x="817"/>
        <item x="63"/>
        <item x="235"/>
        <item x="352"/>
        <item x="1382"/>
        <item x="443"/>
        <item x="124"/>
        <item x="1481"/>
        <item x="1498"/>
        <item x="113"/>
        <item x="446"/>
        <item x="1183"/>
        <item x="1373"/>
        <item x="403"/>
        <item x="455"/>
        <item x="648"/>
        <item x="809"/>
        <item x="635"/>
        <item x="189"/>
        <item x="1164"/>
        <item x="56"/>
        <item x="1084"/>
        <item x="468"/>
        <item x="1170"/>
        <item x="198"/>
        <item x="167"/>
        <item x="255"/>
        <item x="210"/>
        <item x="44"/>
        <item x="1098"/>
        <item x="1527"/>
        <item x="203"/>
        <item x="1128"/>
        <item x="398"/>
        <item x="1193"/>
        <item x="727"/>
        <item x="1482"/>
        <item x="790"/>
        <item x="444"/>
        <item x="933"/>
        <item x="771"/>
        <item x="313"/>
        <item x="254"/>
        <item x="826"/>
        <item x="880"/>
        <item x="1093"/>
        <item x="623"/>
        <item x="834"/>
        <item x="920"/>
        <item x="356"/>
        <item x="832"/>
        <item x="15"/>
        <item x="1249"/>
        <item x="1395"/>
        <item x="526"/>
        <item x="1483"/>
        <item x="986"/>
        <item x="572"/>
        <item x="222"/>
        <item x="788"/>
        <item x="1161"/>
        <item x="634"/>
        <item x="158"/>
        <item x="852"/>
        <item x="324"/>
        <item x="1162"/>
        <item x="588"/>
        <item x="581"/>
        <item x="1380"/>
        <item x="709"/>
        <item x="1044"/>
        <item x="150"/>
        <item x="484"/>
        <item x="776"/>
        <item x="480"/>
        <item x="814"/>
        <item x="521"/>
        <item x="31"/>
        <item x="185"/>
        <item x="209"/>
        <item x="1191"/>
        <item x="270"/>
        <item x="1160"/>
        <item x="708"/>
        <item x="1105"/>
        <item x="244"/>
        <item x="1213"/>
        <item x="306"/>
        <item x="71"/>
        <item x="200"/>
        <item x="433"/>
        <item x="368"/>
        <item x="619"/>
        <item x="4"/>
        <item x="401"/>
        <item x="472"/>
        <item x="464"/>
        <item x="258"/>
        <item x="1032"/>
        <item x="850"/>
        <item x="48"/>
        <item x="141"/>
        <item x="535"/>
        <item x="1487"/>
        <item x="194"/>
        <item x="1135"/>
        <item x="1469"/>
        <item x="773"/>
        <item x="149"/>
        <item x="887"/>
        <item x="18"/>
        <item x="405"/>
        <item x="1111"/>
        <item x="326"/>
        <item x="538"/>
        <item x="1110"/>
        <item x="630"/>
        <item x="74"/>
        <item x="118"/>
        <item x="27"/>
        <item x="29"/>
        <item x="803"/>
        <item x="574"/>
        <item x="45"/>
        <item x="1"/>
        <item x="775"/>
        <item x="1248"/>
        <item x="1287"/>
        <item x="441"/>
        <item x="642"/>
        <item x="55"/>
        <item x="279"/>
        <item x="73"/>
        <item x="283"/>
        <item x="1172"/>
        <item x="25"/>
        <item x="1429"/>
        <item x="75"/>
        <item x="183"/>
        <item x="93"/>
        <item x="377"/>
        <item x="637"/>
        <item x="208"/>
        <item x="250"/>
        <item x="655"/>
        <item x="238"/>
        <item x="697"/>
        <item x="153"/>
        <item x="357"/>
        <item x="379"/>
        <item x="172"/>
        <item x="286"/>
        <item x="1336"/>
        <item x="1231"/>
        <item x="367"/>
        <item x="121"/>
        <item x="836"/>
        <item x="226"/>
        <item x="1485"/>
        <item x="511"/>
        <item x="1025"/>
        <item x="675"/>
        <item x="1117"/>
        <item x="625"/>
        <item x="101"/>
        <item x="66"/>
        <item x="380"/>
        <item x="246"/>
        <item x="448"/>
        <item x="1156"/>
        <item x="1392"/>
        <item x="52"/>
        <item x="1157"/>
        <item x="228"/>
        <item x="30"/>
        <item x="1477"/>
        <item x="40"/>
        <item x="396"/>
        <item x="65"/>
        <item x="120"/>
        <item x="466"/>
        <item x="512"/>
        <item x="383"/>
        <item x="116"/>
        <item x="791"/>
        <item x="51"/>
        <item x="890"/>
        <item x="621"/>
        <item x="960"/>
        <item x="329"/>
        <item x="310"/>
        <item x="1428"/>
        <item x="471"/>
        <item x="450"/>
        <item x="1456"/>
        <item x="573"/>
        <item x="220"/>
        <item x="469"/>
        <item x="615"/>
        <item x="47"/>
        <item x="245"/>
        <item x="251"/>
        <item x="536"/>
        <item x="1153"/>
        <item x="1421"/>
        <item x="213"/>
        <item x="38"/>
        <item x="1317"/>
        <item x="633"/>
        <item x="247"/>
        <item x="509"/>
        <item x="204"/>
        <item x="769"/>
        <item x="39"/>
        <item x="219"/>
        <item x="1388"/>
        <item x="523"/>
        <item x="533"/>
        <item x="789"/>
        <item x="62"/>
        <item x="392"/>
        <item x="1119"/>
        <item x="1167"/>
        <item x="1192"/>
        <item x="613"/>
        <item x="123"/>
        <item x="179"/>
        <item x="867"/>
        <item x="364"/>
        <item x="772"/>
        <item x="524"/>
        <item x="698"/>
        <item x="1175"/>
        <item x="1470"/>
        <item x="117"/>
        <item x="445"/>
        <item x="568"/>
        <item x="1402"/>
        <item x="493"/>
        <item x="32"/>
        <item x="595"/>
        <item x="1186"/>
        <item x="591"/>
        <item x="778"/>
        <item x="1230"/>
        <item x="945"/>
        <item x="19"/>
        <item x="1195"/>
        <item x="756"/>
        <item x="485"/>
        <item x="1488"/>
        <item x="28"/>
        <item x="42"/>
        <item x="486"/>
        <item x="312"/>
        <item x="227"/>
        <item t="default"/>
      </items>
    </pivotField>
    <pivotField axis="axisRow" showAll="0">
      <items count="6">
        <item x="2"/>
        <item x="3"/>
        <item x="4"/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rice" fld="1" subtotal="average" baseField="0" baseItem="0"/>
  </dataFields>
  <formats count="1">
    <format dxfId="14">
      <pivotArea collapsedLevelsAreSubtotals="1" fieldPosition="0">
        <references count="1">
          <reference field="2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4D851-FF4F-794D-B704-9D87BD2C80FB}" name="PivotTable31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2:B33" firstHeaderRow="1" firstDataRow="1" firstDataCol="1"/>
  <pivotFields count="6">
    <pivotField showAll="0"/>
    <pivotField dataField="1" showAll="0">
      <items count="229">
        <item x="153"/>
        <item x="130"/>
        <item x="218"/>
        <item x="34"/>
        <item x="172"/>
        <item x="50"/>
        <item x="40"/>
        <item x="74"/>
        <item x="44"/>
        <item x="167"/>
        <item x="149"/>
        <item x="31"/>
        <item x="160"/>
        <item x="151"/>
        <item x="164"/>
        <item x="176"/>
        <item x="38"/>
        <item x="225"/>
        <item x="51"/>
        <item x="196"/>
        <item x="170"/>
        <item x="46"/>
        <item x="70"/>
        <item x="213"/>
        <item x="10"/>
        <item x="156"/>
        <item x="191"/>
        <item x="32"/>
        <item x="65"/>
        <item x="192"/>
        <item x="147"/>
        <item x="159"/>
        <item x="41"/>
        <item x="146"/>
        <item x="13"/>
        <item x="53"/>
        <item x="107"/>
        <item x="25"/>
        <item x="69"/>
        <item x="47"/>
        <item x="165"/>
        <item x="215"/>
        <item x="0"/>
        <item x="61"/>
        <item x="201"/>
        <item x="1"/>
        <item x="194"/>
        <item x="121"/>
        <item x="62"/>
        <item x="205"/>
        <item x="186"/>
        <item x="183"/>
        <item x="118"/>
        <item x="5"/>
        <item x="37"/>
        <item x="103"/>
        <item x="144"/>
        <item x="52"/>
        <item x="217"/>
        <item x="219"/>
        <item x="116"/>
        <item x="49"/>
        <item x="8"/>
        <item x="220"/>
        <item x="43"/>
        <item x="28"/>
        <item x="133"/>
        <item x="211"/>
        <item x="168"/>
        <item x="11"/>
        <item x="158"/>
        <item x="113"/>
        <item x="222"/>
        <item x="16"/>
        <item x="212"/>
        <item x="48"/>
        <item x="119"/>
        <item x="63"/>
        <item x="7"/>
        <item x="145"/>
        <item x="26"/>
        <item x="55"/>
        <item x="180"/>
        <item x="36"/>
        <item x="57"/>
        <item x="166"/>
        <item x="161"/>
        <item x="30"/>
        <item x="209"/>
        <item x="17"/>
        <item x="139"/>
        <item x="120"/>
        <item x="23"/>
        <item x="108"/>
        <item x="195"/>
        <item x="178"/>
        <item x="9"/>
        <item x="33"/>
        <item x="135"/>
        <item x="175"/>
        <item x="20"/>
        <item x="204"/>
        <item x="24"/>
        <item x="226"/>
        <item x="224"/>
        <item x="2"/>
        <item x="114"/>
        <item x="27"/>
        <item x="137"/>
        <item x="3"/>
        <item x="123"/>
        <item x="134"/>
        <item x="12"/>
        <item x="148"/>
        <item x="22"/>
        <item x="140"/>
        <item x="72"/>
        <item x="142"/>
        <item x="18"/>
        <item x="75"/>
        <item x="45"/>
        <item x="155"/>
        <item x="126"/>
        <item x="182"/>
        <item x="42"/>
        <item x="124"/>
        <item x="109"/>
        <item x="185"/>
        <item x="4"/>
        <item x="189"/>
        <item x="181"/>
        <item x="136"/>
        <item x="15"/>
        <item x="128"/>
        <item x="83"/>
        <item x="188"/>
        <item x="35"/>
        <item x="162"/>
        <item x="111"/>
        <item x="117"/>
        <item x="99"/>
        <item x="131"/>
        <item x="184"/>
        <item x="154"/>
        <item x="143"/>
        <item x="6"/>
        <item x="14"/>
        <item x="179"/>
        <item x="141"/>
        <item x="115"/>
        <item x="100"/>
        <item x="59"/>
        <item x="132"/>
        <item x="67"/>
        <item x="79"/>
        <item x="127"/>
        <item x="197"/>
        <item x="64"/>
        <item x="163"/>
        <item x="58"/>
        <item x="210"/>
        <item x="68"/>
        <item x="88"/>
        <item x="110"/>
        <item x="90"/>
        <item x="216"/>
        <item x="60"/>
        <item x="150"/>
        <item x="138"/>
        <item x="21"/>
        <item x="171"/>
        <item x="39"/>
        <item x="227"/>
        <item x="87"/>
        <item x="81"/>
        <item x="199"/>
        <item x="129"/>
        <item x="177"/>
        <item x="71"/>
        <item x="208"/>
        <item x="174"/>
        <item x="169"/>
        <item x="200"/>
        <item x="173"/>
        <item x="207"/>
        <item x="54"/>
        <item x="94"/>
        <item x="122"/>
        <item x="86"/>
        <item x="85"/>
        <item x="152"/>
        <item x="214"/>
        <item x="223"/>
        <item x="29"/>
        <item x="82"/>
        <item x="95"/>
        <item x="157"/>
        <item x="19"/>
        <item x="66"/>
        <item x="202"/>
        <item x="101"/>
        <item x="73"/>
        <item x="106"/>
        <item x="92"/>
        <item x="203"/>
        <item x="221"/>
        <item x="97"/>
        <item x="93"/>
        <item x="102"/>
        <item x="105"/>
        <item x="125"/>
        <item x="84"/>
        <item x="56"/>
        <item x="206"/>
        <item x="76"/>
        <item x="98"/>
        <item x="198"/>
        <item x="80"/>
        <item x="77"/>
        <item x="96"/>
        <item x="187"/>
        <item x="78"/>
        <item x="89"/>
        <item x="193"/>
        <item x="104"/>
        <item x="91"/>
        <item x="112"/>
        <item x="190"/>
        <item t="default"/>
      </items>
    </pivotField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>
      <items count="6">
        <item x="1"/>
        <item x="0"/>
        <item x="2"/>
        <item x="3"/>
        <item x="4"/>
        <item t="default"/>
      </items>
    </pivotField>
  </pivotFields>
  <rowFields count="1">
    <field x="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Rent" fld="1" subtotal="average" baseField="0" baseItem="0"/>
  </dataFields>
  <formats count="1">
    <format dxfId="15">
      <pivotArea collapsedLevelsAreSubtotals="1" fieldPosition="0">
        <references count="1">
          <reference field="3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D5B06-D7F6-0A4D-B2EA-660E77191772}" name="PivotTable30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B18" firstHeaderRow="1" firstDataRow="1" firstDataCol="1"/>
  <pivotFields count="6">
    <pivotField showAll="0"/>
    <pivotField dataField="1"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6">
        <item x="1"/>
        <item x="0"/>
        <item x="2"/>
        <item x="3"/>
        <item x="4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Rent" fld="1" subtotal="average" baseField="0" baseItem="0"/>
  </dataFields>
  <formats count="1">
    <format dxfId="16">
      <pivotArea collapsedLevelsAreSubtotals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2163-764E-1244-BAE9-BE9E5595751D}" name="PivotTable29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8" firstHeaderRow="1" firstDataRow="1" firstDataCol="1"/>
  <pivotFields count="6">
    <pivotField showAll="0"/>
    <pivotField dataField="1" showAll="0">
      <items count="229">
        <item x="153"/>
        <item x="130"/>
        <item x="218"/>
        <item x="34"/>
        <item x="172"/>
        <item x="50"/>
        <item x="40"/>
        <item x="74"/>
        <item x="44"/>
        <item x="167"/>
        <item x="149"/>
        <item x="31"/>
        <item x="160"/>
        <item x="151"/>
        <item x="164"/>
        <item x="176"/>
        <item x="38"/>
        <item x="225"/>
        <item x="51"/>
        <item x="196"/>
        <item x="170"/>
        <item x="46"/>
        <item x="70"/>
        <item x="213"/>
        <item x="10"/>
        <item x="156"/>
        <item x="191"/>
        <item x="32"/>
        <item x="65"/>
        <item x="192"/>
        <item x="147"/>
        <item x="159"/>
        <item x="41"/>
        <item x="146"/>
        <item x="13"/>
        <item x="53"/>
        <item x="107"/>
        <item x="25"/>
        <item x="69"/>
        <item x="47"/>
        <item x="165"/>
        <item x="215"/>
        <item x="0"/>
        <item x="61"/>
        <item x="201"/>
        <item x="1"/>
        <item x="194"/>
        <item x="121"/>
        <item x="62"/>
        <item x="205"/>
        <item x="186"/>
        <item x="183"/>
        <item x="118"/>
        <item x="5"/>
        <item x="37"/>
        <item x="103"/>
        <item x="144"/>
        <item x="52"/>
        <item x="217"/>
        <item x="219"/>
        <item x="116"/>
        <item x="49"/>
        <item x="8"/>
        <item x="220"/>
        <item x="43"/>
        <item x="28"/>
        <item x="133"/>
        <item x="211"/>
        <item x="168"/>
        <item x="11"/>
        <item x="158"/>
        <item x="113"/>
        <item x="222"/>
        <item x="16"/>
        <item x="212"/>
        <item x="48"/>
        <item x="119"/>
        <item x="63"/>
        <item x="7"/>
        <item x="145"/>
        <item x="26"/>
        <item x="55"/>
        <item x="180"/>
        <item x="36"/>
        <item x="57"/>
        <item x="166"/>
        <item x="161"/>
        <item x="30"/>
        <item x="209"/>
        <item x="17"/>
        <item x="139"/>
        <item x="120"/>
        <item x="23"/>
        <item x="108"/>
        <item x="195"/>
        <item x="178"/>
        <item x="9"/>
        <item x="33"/>
        <item x="135"/>
        <item x="175"/>
        <item x="20"/>
        <item x="204"/>
        <item x="24"/>
        <item x="226"/>
        <item x="224"/>
        <item x="2"/>
        <item x="114"/>
        <item x="27"/>
        <item x="137"/>
        <item x="3"/>
        <item x="123"/>
        <item x="134"/>
        <item x="12"/>
        <item x="148"/>
        <item x="22"/>
        <item x="140"/>
        <item x="72"/>
        <item x="142"/>
        <item x="18"/>
        <item x="75"/>
        <item x="45"/>
        <item x="155"/>
        <item x="126"/>
        <item x="182"/>
        <item x="42"/>
        <item x="124"/>
        <item x="109"/>
        <item x="185"/>
        <item x="4"/>
        <item x="189"/>
        <item x="181"/>
        <item x="136"/>
        <item x="15"/>
        <item x="128"/>
        <item x="83"/>
        <item x="188"/>
        <item x="35"/>
        <item x="162"/>
        <item x="111"/>
        <item x="117"/>
        <item x="99"/>
        <item x="131"/>
        <item x="184"/>
        <item x="154"/>
        <item x="143"/>
        <item x="6"/>
        <item x="14"/>
        <item x="179"/>
        <item x="141"/>
        <item x="115"/>
        <item x="100"/>
        <item x="59"/>
        <item x="132"/>
        <item x="67"/>
        <item x="79"/>
        <item x="127"/>
        <item x="197"/>
        <item x="64"/>
        <item x="163"/>
        <item x="58"/>
        <item x="210"/>
        <item x="68"/>
        <item x="88"/>
        <item x="110"/>
        <item x="90"/>
        <item x="216"/>
        <item x="60"/>
        <item x="150"/>
        <item x="138"/>
        <item x="21"/>
        <item x="171"/>
        <item x="39"/>
        <item x="227"/>
        <item x="87"/>
        <item x="81"/>
        <item x="199"/>
        <item x="129"/>
        <item x="177"/>
        <item x="71"/>
        <item x="208"/>
        <item x="174"/>
        <item x="169"/>
        <item x="200"/>
        <item x="173"/>
        <item x="207"/>
        <item x="54"/>
        <item x="94"/>
        <item x="122"/>
        <item x="86"/>
        <item x="85"/>
        <item x="152"/>
        <item x="214"/>
        <item x="223"/>
        <item x="29"/>
        <item x="82"/>
        <item x="95"/>
        <item x="157"/>
        <item x="19"/>
        <item x="66"/>
        <item x="202"/>
        <item x="101"/>
        <item x="73"/>
        <item x="106"/>
        <item x="92"/>
        <item x="203"/>
        <item x="221"/>
        <item x="97"/>
        <item x="93"/>
        <item x="102"/>
        <item x="105"/>
        <item x="125"/>
        <item x="84"/>
        <item x="56"/>
        <item x="206"/>
        <item x="76"/>
        <item x="98"/>
        <item x="198"/>
        <item x="80"/>
        <item x="77"/>
        <item x="96"/>
        <item x="187"/>
        <item x="78"/>
        <item x="89"/>
        <item x="193"/>
        <item x="104"/>
        <item x="91"/>
        <item x="112"/>
        <item x="190"/>
        <item t="default"/>
      </items>
    </pivotField>
    <pivotField axis="axisRow" showAll="0">
      <items count="6">
        <item x="4"/>
        <item x="3"/>
        <item x="2"/>
        <item x="1"/>
        <item x="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Rent" fld="1" subtotal="average" baseField="0" baseItem="0"/>
  </dataFields>
  <formats count="1">
    <format dxfId="17">
      <pivotArea collapsedLevelsAreSubtotals="1" fieldPosition="0">
        <references count="1">
          <reference field="2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90CCB-40DC-204A-8A96-F0948C563DEC}" name="PivotTable34" cacheId="18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2:E33" firstHeaderRow="1" firstDataRow="1" firstDataCol="1"/>
  <pivotFields count="6">
    <pivotField showAll="0"/>
    <pivotField dataField="1" showAll="0">
      <items count="1532">
        <item x="1471"/>
        <item x="359"/>
        <item x="1474"/>
        <item x="1058"/>
        <item x="1281"/>
        <item x="1034"/>
        <item x="1069"/>
        <item x="418"/>
        <item x="549"/>
        <item x="385"/>
        <item x="1067"/>
        <item x="1038"/>
        <item x="1060"/>
        <item x="1061"/>
        <item x="745"/>
        <item x="1196"/>
        <item x="426"/>
        <item x="782"/>
        <item x="1053"/>
        <item x="695"/>
        <item x="1491"/>
        <item x="1006"/>
        <item x="201"/>
        <item x="734"/>
        <item x="721"/>
        <item x="1056"/>
        <item x="984"/>
        <item x="741"/>
        <item x="288"/>
        <item x="1338"/>
        <item x="650"/>
        <item x="884"/>
        <item x="737"/>
        <item x="975"/>
        <item x="1462"/>
        <item x="1062"/>
        <item x="546"/>
        <item x="1499"/>
        <item x="1255"/>
        <item x="337"/>
        <item x="738"/>
        <item x="1510"/>
        <item x="664"/>
        <item x="427"/>
        <item x="500"/>
        <item x="754"/>
        <item x="747"/>
        <item x="491"/>
        <item x="1014"/>
        <item x="293"/>
        <item x="428"/>
        <item x="1005"/>
        <item x="1064"/>
        <item x="720"/>
        <item x="285"/>
        <item x="939"/>
        <item x="753"/>
        <item x="1063"/>
        <item x="1511"/>
        <item x="582"/>
        <item x="1326"/>
        <item x="499"/>
        <item x="345"/>
        <item x="575"/>
        <item x="1342"/>
        <item x="977"/>
        <item x="988"/>
        <item x="241"/>
        <item x="1055"/>
        <item x="598"/>
        <item x="1489"/>
        <item x="732"/>
        <item x="1145"/>
        <item x="662"/>
        <item x="1411"/>
        <item x="716"/>
        <item x="391"/>
        <item x="599"/>
        <item x="343"/>
        <item x="336"/>
        <item x="690"/>
        <item x="604"/>
        <item x="1066"/>
        <item x="214"/>
        <item x="1479"/>
        <item x="1113"/>
        <item x="614"/>
        <item x="818"/>
        <item x="1148"/>
        <item x="1147"/>
        <item x="460"/>
        <item x="1350"/>
        <item x="757"/>
        <item x="1243"/>
        <item x="968"/>
        <item x="1313"/>
        <item x="170"/>
        <item x="1026"/>
        <item x="1280"/>
        <item x="948"/>
        <item x="1267"/>
        <item x="1206"/>
        <item x="305"/>
        <item x="653"/>
        <item x="176"/>
        <item x="440"/>
        <item x="1501"/>
        <item x="1343"/>
        <item x="1239"/>
        <item x="842"/>
        <item x="1278"/>
        <item x="1043"/>
        <item x="371"/>
        <item x="1202"/>
        <item x="905"/>
        <item x="221"/>
        <item x="1122"/>
        <item x="1146"/>
        <item x="1068"/>
        <item x="938"/>
        <item x="502"/>
        <item x="1019"/>
        <item x="1003"/>
        <item x="971"/>
        <item x="967"/>
        <item x="478"/>
        <item x="1517"/>
        <item x="1143"/>
        <item x="11"/>
        <item x="1224"/>
        <item x="660"/>
        <item x="1123"/>
        <item x="99"/>
        <item x="237"/>
        <item x="489"/>
        <item x="333"/>
        <item x="947"/>
        <item x="1512"/>
        <item x="87"/>
        <item x="1018"/>
        <item x="853"/>
        <item x="1344"/>
        <item x="993"/>
        <item x="501"/>
        <item x="1001"/>
        <item x="290"/>
        <item x="1017"/>
        <item x="941"/>
        <item x="1493"/>
        <item x="855"/>
        <item x="111"/>
        <item x="1519"/>
        <item x="1016"/>
        <item x="1013"/>
        <item x="946"/>
        <item x="730"/>
        <item x="1254"/>
        <item x="1509"/>
        <item x="586"/>
        <item x="414"/>
        <item x="1514"/>
        <item x="909"/>
        <item x="492"/>
        <item x="1078"/>
        <item x="722"/>
        <item x="1011"/>
        <item x="1370"/>
        <item x="723"/>
        <item x="35"/>
        <item x="1257"/>
        <item x="1386"/>
        <item x="743"/>
        <item x="793"/>
        <item x="731"/>
        <item x="1237"/>
        <item x="325"/>
        <item x="1495"/>
        <item x="223"/>
        <item x="164"/>
        <item x="1505"/>
        <item x="674"/>
        <item x="1492"/>
        <item x="163"/>
        <item x="16"/>
        <item x="473"/>
        <item x="1508"/>
        <item x="1503"/>
        <item x="1262"/>
        <item x="1070"/>
        <item x="1028"/>
        <item x="1002"/>
        <item x="1450"/>
        <item x="583"/>
        <item x="816"/>
        <item x="1270"/>
        <item x="1494"/>
        <item x="378"/>
        <item x="1004"/>
        <item x="1478"/>
        <item x="545"/>
        <item x="474"/>
        <item x="956"/>
        <item x="964"/>
        <item x="667"/>
        <item x="979"/>
        <item x="992"/>
        <item x="787"/>
        <item x="421"/>
        <item x="1265"/>
        <item x="1189"/>
        <item x="1024"/>
        <item x="1304"/>
        <item x="69"/>
        <item x="1176"/>
        <item x="688"/>
        <item x="1522"/>
        <item x="1130"/>
        <item x="354"/>
        <item x="1521"/>
        <item x="794"/>
        <item x="953"/>
        <item x="725"/>
        <item x="363"/>
        <item x="303"/>
        <item x="553"/>
        <item x="1049"/>
        <item x="558"/>
        <item x="453"/>
        <item x="1238"/>
        <item x="914"/>
        <item x="683"/>
        <item x="1507"/>
        <item x="876"/>
        <item x="831"/>
        <item x="423"/>
        <item x="1269"/>
        <item x="689"/>
        <item x="989"/>
        <item x="878"/>
        <item x="1000"/>
        <item x="1154"/>
        <item x="334"/>
        <item x="875"/>
        <item x="1198"/>
        <item x="1076"/>
        <item x="922"/>
        <item x="140"/>
        <item x="1197"/>
        <item x="1308"/>
        <item x="1330"/>
        <item x="877"/>
        <item x="978"/>
        <item x="544"/>
        <item x="372"/>
        <item x="1266"/>
        <item x="291"/>
        <item x="1277"/>
        <item x="661"/>
        <item x="656"/>
        <item x="1223"/>
        <item x="563"/>
        <item x="673"/>
        <item x="1502"/>
        <item x="1188"/>
        <item x="175"/>
        <item x="942"/>
        <item x="1142"/>
        <item x="955"/>
        <item x="1080"/>
        <item x="317"/>
        <item x="556"/>
        <item x="822"/>
        <item x="1453"/>
        <item x="1268"/>
        <item x="820"/>
        <item x="1102"/>
        <item x="1253"/>
        <item x="714"/>
        <item x="504"/>
        <item x="1513"/>
        <item x="1045"/>
        <item x="10"/>
        <item x="919"/>
        <item x="733"/>
        <item x="865"/>
        <item x="1260"/>
        <item x="966"/>
        <item x="177"/>
        <item x="1518"/>
        <item x="384"/>
        <item x="1241"/>
        <item x="1378"/>
        <item x="597"/>
        <item x="1455"/>
        <item x="886"/>
        <item x="1309"/>
        <item x="797"/>
        <item x="114"/>
        <item x="1323"/>
        <item x="924"/>
        <item x="1271"/>
        <item x="332"/>
        <item x="1457"/>
        <item x="748"/>
        <item x="3"/>
        <item x="413"/>
        <item x="957"/>
        <item x="1101"/>
        <item x="1244"/>
        <item x="704"/>
        <item x="13"/>
        <item x="531"/>
        <item x="885"/>
        <item x="717"/>
        <item x="921"/>
        <item x="532"/>
        <item x="438"/>
        <item x="926"/>
        <item x="1423"/>
        <item x="197"/>
        <item x="1132"/>
        <item x="1247"/>
        <item x="913"/>
        <item x="1303"/>
        <item x="916"/>
        <item x="1276"/>
        <item x="1403"/>
        <item x="671"/>
        <item x="1305"/>
        <item x="142"/>
        <item x="1021"/>
        <item x="963"/>
        <item x="703"/>
        <item x="1012"/>
        <item x="205"/>
        <item x="610"/>
        <item x="1311"/>
        <item x="319"/>
        <item x="1418"/>
        <item x="171"/>
        <item x="1079"/>
        <item x="577"/>
        <item x="34"/>
        <item x="952"/>
        <item x="1352"/>
        <item x="1250"/>
        <item x="907"/>
        <item x="958"/>
        <item x="676"/>
        <item x="1296"/>
        <item x="58"/>
        <item x="1274"/>
        <item x="346"/>
        <item x="211"/>
        <item x="976"/>
        <item x="350"/>
        <item x="889"/>
        <item x="1059"/>
        <item x="752"/>
        <item x="1022"/>
        <item x="1275"/>
        <item x="1065"/>
        <item x="1129"/>
        <item x="987"/>
        <item x="699"/>
        <item x="700"/>
        <item x="1515"/>
        <item x="1412"/>
        <item x="419"/>
        <item x="95"/>
        <item x="691"/>
        <item x="908"/>
        <item x="339"/>
        <item x="609"/>
        <item x="973"/>
        <item x="242"/>
        <item x="173"/>
        <item x="96"/>
        <item x="519"/>
        <item x="274"/>
        <item x="340"/>
        <item x="497"/>
        <item x="1357"/>
        <item x="1371"/>
        <item x="496"/>
        <item x="1413"/>
        <item x="1369"/>
        <item x="335"/>
        <item x="287"/>
        <item x="278"/>
        <item x="969"/>
        <item x="940"/>
        <item x="672"/>
        <item x="1442"/>
        <item x="1391"/>
        <item x="12"/>
        <item x="1339"/>
        <item x="838"/>
        <item x="180"/>
        <item x="1052"/>
        <item x="844"/>
        <item x="1273"/>
        <item x="726"/>
        <item x="1211"/>
        <item x="1109"/>
        <item x="1008"/>
        <item x="680"/>
        <item x="412"/>
        <item x="819"/>
        <item x="643"/>
        <item x="1381"/>
        <item x="503"/>
        <item x="1152"/>
        <item x="864"/>
        <item x="1201"/>
        <item x="944"/>
        <item x="1051"/>
        <item x="1346"/>
        <item x="663"/>
        <item x="1242"/>
        <item x="389"/>
        <item x="1029"/>
        <item x="1023"/>
        <item x="341"/>
        <item x="607"/>
        <item x="1181"/>
        <item x="108"/>
        <item x="1401"/>
        <item x="1263"/>
        <item x="1520"/>
        <item x="1414"/>
        <item x="415"/>
        <item x="1497"/>
        <item x="225"/>
        <item x="410"/>
        <item x="527"/>
        <item x="1027"/>
        <item x="845"/>
        <item x="829"/>
        <item x="1516"/>
        <item x="847"/>
        <item x="895"/>
        <item x="1347"/>
        <item x="1523"/>
        <item x="115"/>
        <item x="404"/>
        <item x="1099"/>
        <item x="1460"/>
        <item x="1072"/>
        <item x="84"/>
        <item x="1057"/>
        <item x="841"/>
        <item x="799"/>
        <item x="1410"/>
        <item x="260"/>
        <item x="902"/>
        <item x="606"/>
        <item x="1264"/>
        <item x="1443"/>
        <item x="983"/>
        <item x="271"/>
        <item x="297"/>
        <item x="86"/>
        <item x="951"/>
        <item x="760"/>
        <item x="91"/>
        <item x="1448"/>
        <item x="1141"/>
        <item x="338"/>
        <item x="1112"/>
        <item x="1039"/>
        <item x="932"/>
        <item x="1504"/>
        <item x="954"/>
        <item x="126"/>
        <item x="840"/>
        <item x="1530"/>
        <item x="918"/>
        <item x="995"/>
        <item x="828"/>
        <item x="390"/>
        <item x="1324"/>
        <item x="266"/>
        <item x="1416"/>
        <item x="132"/>
        <item x="1325"/>
        <item x="800"/>
        <item x="974"/>
        <item x="784"/>
        <item x="1115"/>
        <item x="1222"/>
        <item x="950"/>
        <item x="713"/>
        <item x="1458"/>
        <item x="1048"/>
        <item x="1207"/>
        <item x="331"/>
        <item x="711"/>
        <item x="6"/>
        <item x="1368"/>
        <item x="429"/>
        <item x="1007"/>
        <item x="684"/>
        <item x="802"/>
        <item x="605"/>
        <item x="1449"/>
        <item x="1461"/>
        <item x="898"/>
        <item x="76"/>
        <item x="1432"/>
        <item x="1506"/>
        <item x="555"/>
        <item x="128"/>
        <item x="1074"/>
        <item x="1454"/>
        <item x="911"/>
        <item x="1466"/>
        <item x="1394"/>
        <item x="1306"/>
        <item x="915"/>
        <item x="342"/>
        <item x="729"/>
        <item x="97"/>
        <item x="715"/>
        <item x="554"/>
        <item x="666"/>
        <item x="1383"/>
        <item x="1445"/>
        <item x="821"/>
        <item x="328"/>
        <item x="537"/>
        <item x="1528"/>
        <item x="1524"/>
        <item x="517"/>
        <item x="801"/>
        <item x="1389"/>
        <item x="755"/>
        <item x="903"/>
        <item x="835"/>
        <item x="1219"/>
        <item x="1366"/>
        <item x="155"/>
        <item x="292"/>
        <item x="233"/>
        <item x="253"/>
        <item x="724"/>
        <item x="931"/>
        <item x="355"/>
        <item x="300"/>
        <item x="1348"/>
        <item x="1468"/>
        <item x="990"/>
        <item x="1467"/>
        <item x="1379"/>
        <item x="702"/>
        <item x="798"/>
        <item x="276"/>
        <item x="949"/>
        <item x="1419"/>
        <item x="1444"/>
        <item x="1351"/>
        <item x="374"/>
        <item x="612"/>
        <item x="1030"/>
        <item x="899"/>
        <item x="174"/>
        <item x="151"/>
        <item x="1302"/>
        <item x="1031"/>
        <item x="1252"/>
        <item x="1245"/>
        <item x="1179"/>
        <item x="562"/>
        <item x="1240"/>
        <item x="447"/>
        <item x="224"/>
        <item x="1086"/>
        <item x="1041"/>
        <item x="927"/>
        <item x="1320"/>
        <item x="135"/>
        <item x="37"/>
        <item x="1083"/>
        <item x="178"/>
        <item x="1349"/>
        <item x="98"/>
        <item x="906"/>
        <item x="645"/>
        <item x="1496"/>
        <item x="710"/>
        <item x="1073"/>
        <item x="78"/>
        <item x="1071"/>
        <item x="1426"/>
        <item x="330"/>
        <item x="1229"/>
        <item x="744"/>
        <item x="264"/>
        <item x="70"/>
        <item x="961"/>
        <item x="1144"/>
        <item x="812"/>
        <item x="375"/>
        <item x="143"/>
        <item x="806"/>
        <item x="1284"/>
        <item x="482"/>
        <item x="1335"/>
        <item x="296"/>
        <item x="1094"/>
        <item x="152"/>
        <item x="590"/>
        <item x="1020"/>
        <item x="1465"/>
        <item x="494"/>
        <item x="560"/>
        <item x="991"/>
        <item x="57"/>
        <item x="998"/>
        <item x="1464"/>
        <item x="811"/>
        <item x="1314"/>
        <item x="930"/>
        <item x="21"/>
        <item x="234"/>
        <item x="399"/>
        <item x="596"/>
        <item x="749"/>
        <item x="626"/>
        <item x="943"/>
        <item x="1334"/>
        <item x="1221"/>
        <item x="268"/>
        <item x="1261"/>
        <item x="434"/>
        <item x="157"/>
        <item x="994"/>
        <item x="1289"/>
        <item x="1096"/>
        <item x="1177"/>
        <item x="654"/>
        <item x="1133"/>
        <item x="896"/>
        <item x="470"/>
        <item x="594"/>
        <item x="1010"/>
        <item x="693"/>
        <item x="870"/>
        <item x="901"/>
        <item x="1225"/>
        <item x="265"/>
        <item x="868"/>
        <item x="781"/>
        <item x="88"/>
        <item x="1328"/>
        <item x="322"/>
        <item x="629"/>
        <item x="129"/>
        <item x="925"/>
        <item x="442"/>
        <item x="1484"/>
        <item x="1220"/>
        <item x="746"/>
        <item x="622"/>
        <item x="712"/>
        <item x="516"/>
        <item x="937"/>
        <item x="881"/>
        <item x="1319"/>
        <item x="192"/>
        <item x="1452"/>
        <item x="1108"/>
        <item x="1300"/>
        <item x="1437"/>
        <item x="1233"/>
        <item x="1091"/>
        <item x="534"/>
        <item x="1390"/>
        <item x="417"/>
        <item x="50"/>
        <item x="462"/>
        <item x="1040"/>
        <item x="36"/>
        <item x="1200"/>
        <item x="1312"/>
        <item x="1047"/>
        <item x="759"/>
        <item x="1054"/>
        <item x="972"/>
        <item x="959"/>
        <item x="1272"/>
        <item x="965"/>
        <item x="1124"/>
        <item x="628"/>
        <item x="139"/>
        <item x="728"/>
        <item x="1384"/>
        <item x="962"/>
        <item x="1475"/>
        <item x="1138"/>
        <item x="294"/>
        <item x="644"/>
        <item x="416"/>
        <item x="80"/>
        <item x="1363"/>
        <item x="823"/>
        <item x="1125"/>
        <item x="917"/>
        <item x="1150"/>
        <item x="148"/>
        <item x="1256"/>
        <item x="719"/>
        <item x="1182"/>
        <item x="1212"/>
        <item x="815"/>
        <item x="348"/>
        <item x="1136"/>
        <item x="882"/>
        <item x="735"/>
        <item x="262"/>
        <item x="218"/>
        <item x="1441"/>
        <item x="552"/>
        <item x="929"/>
        <item x="1134"/>
        <item x="1318"/>
        <item x="627"/>
        <item x="323"/>
        <item x="1298"/>
        <item x="705"/>
        <item x="824"/>
        <item x="61"/>
        <item x="1451"/>
        <item x="1316"/>
        <item x="766"/>
        <item x="912"/>
        <item x="539"/>
        <item x="1393"/>
        <item x="1322"/>
        <item x="106"/>
        <item x="1434"/>
        <item x="436"/>
        <item x="1439"/>
        <item x="1178"/>
        <item x="1155"/>
        <item x="1050"/>
        <item x="542"/>
        <item x="1472"/>
        <item x="657"/>
        <item x="145"/>
        <item x="299"/>
        <item x="347"/>
        <item x="863"/>
        <item x="1321"/>
        <item x="1283"/>
        <item x="837"/>
        <item x="1210"/>
        <item x="1327"/>
        <item x="1356"/>
        <item x="879"/>
        <item x="1500"/>
        <item x="506"/>
        <item x="858"/>
        <item x="935"/>
        <item x="1406"/>
        <item x="125"/>
        <item x="256"/>
        <item x="1127"/>
        <item x="112"/>
        <item x="109"/>
        <item x="740"/>
        <item x="437"/>
        <item x="1035"/>
        <item x="382"/>
        <item x="825"/>
        <item x="64"/>
        <item x="685"/>
        <item x="767"/>
        <item x="231"/>
        <item x="570"/>
        <item x="904"/>
        <item x="1095"/>
        <item x="452"/>
        <item x="669"/>
        <item x="1293"/>
        <item x="668"/>
        <item x="402"/>
        <item x="548"/>
        <item x="651"/>
        <item x="579"/>
        <item x="1529"/>
        <item x="833"/>
        <item x="495"/>
        <item x="261"/>
        <item x="514"/>
        <item x="105"/>
        <item x="1367"/>
        <item x="999"/>
        <item x="1236"/>
        <item x="1166"/>
        <item x="736"/>
        <item x="1362"/>
        <item x="190"/>
        <item x="742"/>
        <item x="1345"/>
        <item x="1139"/>
        <item x="1180"/>
        <item x="1169"/>
        <item x="1331"/>
        <item x="134"/>
        <item x="321"/>
        <item x="985"/>
        <item x="786"/>
        <item x="1137"/>
        <item x="1037"/>
        <item x="467"/>
        <item x="1046"/>
        <item x="169"/>
        <item x="370"/>
        <item x="243"/>
        <item x="229"/>
        <item x="161"/>
        <item x="1353"/>
        <item x="679"/>
        <item x="1420"/>
        <item x="431"/>
        <item x="739"/>
        <item x="1459"/>
        <item x="827"/>
        <item x="561"/>
        <item x="304"/>
        <item x="259"/>
        <item x="89"/>
        <item x="22"/>
        <item x="805"/>
        <item x="980"/>
        <item x="394"/>
        <item x="872"/>
        <item x="133"/>
        <item x="592"/>
        <item x="1299"/>
        <item x="17"/>
        <item x="249"/>
        <item x="779"/>
        <item x="395"/>
        <item x="182"/>
        <item x="277"/>
        <item x="871"/>
        <item x="386"/>
        <item x="796"/>
        <item x="7"/>
        <item x="1417"/>
        <item x="1114"/>
        <item x="168"/>
        <item x="928"/>
        <item x="792"/>
        <item x="843"/>
        <item x="1209"/>
        <item x="68"/>
        <item x="1433"/>
        <item x="1149"/>
        <item x="199"/>
        <item x="510"/>
        <item x="1404"/>
        <item x="1427"/>
        <item x="694"/>
        <item x="1359"/>
        <item x="846"/>
        <item x="275"/>
        <item x="1015"/>
        <item x="706"/>
        <item x="14"/>
        <item x="1258"/>
        <item x="857"/>
        <item x="874"/>
        <item x="349"/>
        <item x="677"/>
        <item x="1526"/>
        <item x="593"/>
        <item x="970"/>
        <item x="1286"/>
        <item x="162"/>
        <item x="678"/>
        <item x="1208"/>
        <item x="540"/>
        <item x="701"/>
        <item x="488"/>
        <item x="1415"/>
        <item x="272"/>
        <item x="1075"/>
        <item x="92"/>
        <item x="400"/>
        <item x="810"/>
        <item x="184"/>
        <item x="1310"/>
        <item x="894"/>
        <item x="1376"/>
        <item x="60"/>
        <item x="934"/>
        <item x="360"/>
        <item x="302"/>
        <item x="1355"/>
        <item x="866"/>
        <item x="215"/>
        <item x="1042"/>
        <item x="422"/>
        <item x="138"/>
        <item x="1235"/>
        <item x="692"/>
        <item x="1036"/>
        <item x="361"/>
        <item x="1089"/>
        <item x="160"/>
        <item x="187"/>
        <item x="659"/>
        <item x="435"/>
        <item x="859"/>
        <item x="344"/>
        <item x="848"/>
        <item x="1081"/>
        <item x="861"/>
        <item x="541"/>
        <item x="860"/>
        <item x="1228"/>
        <item x="263"/>
        <item x="1218"/>
        <item x="515"/>
        <item x="587"/>
        <item x="839"/>
        <item x="103"/>
        <item x="479"/>
        <item x="1215"/>
        <item x="830"/>
        <item x="982"/>
        <item x="768"/>
        <item x="641"/>
        <item x="239"/>
        <item x="1354"/>
        <item x="936"/>
        <item x="1365"/>
        <item x="154"/>
        <item x="409"/>
        <item x="559"/>
        <item x="1387"/>
        <item x="1435"/>
        <item x="406"/>
        <item x="636"/>
        <item x="1279"/>
        <item x="923"/>
        <item x="9"/>
        <item x="1396"/>
        <item x="458"/>
        <item x="102"/>
        <item x="1282"/>
        <item x="807"/>
        <item x="1121"/>
        <item x="1297"/>
        <item x="1301"/>
        <item x="1097"/>
        <item x="107"/>
        <item x="207"/>
        <item x="481"/>
        <item x="1329"/>
        <item x="387"/>
        <item x="997"/>
        <item x="624"/>
        <item x="457"/>
        <item x="611"/>
        <item x="77"/>
        <item x="315"/>
        <item x="166"/>
        <item x="33"/>
        <item x="761"/>
        <item x="580"/>
        <item x="351"/>
        <item x="1341"/>
        <item x="638"/>
        <item x="388"/>
        <item x="883"/>
        <item x="765"/>
        <item x="248"/>
        <item x="639"/>
        <item x="83"/>
        <item x="513"/>
        <item x="267"/>
        <item x="195"/>
        <item x="1227"/>
        <item x="507"/>
        <item x="665"/>
        <item x="893"/>
        <item x="284"/>
        <item x="520"/>
        <item x="257"/>
        <item x="307"/>
        <item x="424"/>
        <item x="230"/>
        <item x="1440"/>
        <item x="774"/>
        <item x="1422"/>
        <item x="646"/>
        <item x="602"/>
        <item x="191"/>
        <item x="1151"/>
        <item x="24"/>
        <item x="762"/>
        <item x="1251"/>
        <item x="269"/>
        <item x="1168"/>
        <item x="1126"/>
        <item x="411"/>
        <item x="770"/>
        <item x="1446"/>
        <item x="320"/>
        <item x="366"/>
        <item x="454"/>
        <item x="188"/>
        <item x="1398"/>
        <item x="252"/>
        <item x="110"/>
        <item x="459"/>
        <item x="1377"/>
        <item x="131"/>
        <item x="1438"/>
        <item x="1399"/>
        <item x="616"/>
        <item x="525"/>
        <item x="393"/>
        <item x="584"/>
        <item x="1374"/>
        <item x="236"/>
        <item x="217"/>
        <item x="67"/>
        <item x="1295"/>
        <item x="26"/>
        <item x="1480"/>
        <item x="758"/>
        <item x="589"/>
        <item x="1436"/>
        <item x="1333"/>
        <item x="463"/>
        <item x="522"/>
        <item x="891"/>
        <item x="856"/>
        <item x="1246"/>
        <item x="1294"/>
        <item x="631"/>
        <item x="652"/>
        <item x="81"/>
        <item x="996"/>
        <item x="353"/>
        <item x="54"/>
        <item x="632"/>
        <item x="897"/>
        <item x="1425"/>
        <item x="567"/>
        <item x="764"/>
        <item x="849"/>
        <item x="159"/>
        <item x="1364"/>
        <item x="1090"/>
        <item x="1088"/>
        <item x="529"/>
        <item x="439"/>
        <item x="888"/>
        <item x="309"/>
        <item x="2"/>
        <item x="1360"/>
        <item x="147"/>
        <item x="569"/>
        <item x="476"/>
        <item x="1288"/>
        <item x="530"/>
        <item x="900"/>
        <item x="1473"/>
        <item x="528"/>
        <item x="465"/>
        <item x="1292"/>
        <item x="1291"/>
        <item x="578"/>
        <item x="600"/>
        <item x="851"/>
        <item x="79"/>
        <item x="1199"/>
        <item x="566"/>
        <item x="100"/>
        <item x="1173"/>
        <item x="23"/>
        <item x="273"/>
        <item x="430"/>
        <item x="892"/>
        <item x="1424"/>
        <item x="1430"/>
        <item x="620"/>
        <item x="543"/>
        <item x="43"/>
        <item x="1234"/>
        <item x="783"/>
        <item x="1077"/>
        <item x="1431"/>
        <item x="193"/>
        <item x="477"/>
        <item x="1120"/>
        <item x="682"/>
        <item x="1009"/>
        <item x="1131"/>
        <item x="1337"/>
        <item x="1205"/>
        <item x="1159"/>
        <item x="780"/>
        <item x="1375"/>
        <item x="280"/>
        <item x="1163"/>
        <item x="232"/>
        <item x="1486"/>
        <item x="1033"/>
        <item x="862"/>
        <item x="282"/>
        <item x="1397"/>
        <item x="407"/>
        <item x="308"/>
        <item x="1190"/>
        <item x="1104"/>
        <item x="487"/>
        <item x="314"/>
        <item x="1408"/>
        <item x="46"/>
        <item x="804"/>
        <item x="0"/>
        <item x="20"/>
        <item x="1463"/>
        <item x="1340"/>
        <item x="869"/>
        <item x="316"/>
        <item x="1447"/>
        <item x="240"/>
        <item x="1165"/>
        <item x="1226"/>
        <item x="365"/>
        <item x="1217"/>
        <item x="156"/>
        <item x="1361"/>
        <item x="1525"/>
        <item x="1100"/>
        <item x="1400"/>
        <item x="281"/>
        <item x="795"/>
        <item x="696"/>
        <item x="461"/>
        <item x="456"/>
        <item x="1407"/>
        <item x="318"/>
        <item x="1085"/>
        <item x="85"/>
        <item x="206"/>
        <item x="687"/>
        <item x="381"/>
        <item x="358"/>
        <item x="451"/>
        <item x="1285"/>
        <item x="295"/>
        <item x="122"/>
        <item x="854"/>
        <item x="1106"/>
        <item x="119"/>
        <item x="1187"/>
        <item x="165"/>
        <item x="127"/>
        <item x="1372"/>
        <item x="82"/>
        <item x="1315"/>
        <item x="298"/>
        <item x="475"/>
        <item x="301"/>
        <item x="547"/>
        <item x="130"/>
        <item x="59"/>
        <item x="1204"/>
        <item x="196"/>
        <item x="1476"/>
        <item x="1140"/>
        <item x="647"/>
        <item x="397"/>
        <item x="1290"/>
        <item x="873"/>
        <item x="137"/>
        <item x="658"/>
        <item x="670"/>
        <item x="490"/>
        <item x="1409"/>
        <item x="981"/>
        <item x="8"/>
        <item x="1184"/>
        <item x="551"/>
        <item x="649"/>
        <item x="707"/>
        <item x="718"/>
        <item x="508"/>
        <item x="432"/>
        <item x="603"/>
        <item x="1118"/>
        <item x="181"/>
        <item x="483"/>
        <item x="94"/>
        <item x="1216"/>
        <item x="90"/>
        <item x="72"/>
        <item x="617"/>
        <item x="146"/>
        <item x="425"/>
        <item x="1214"/>
        <item x="373"/>
        <item x="327"/>
        <item x="5"/>
        <item x="785"/>
        <item x="557"/>
        <item x="144"/>
        <item x="763"/>
        <item x="289"/>
        <item x="564"/>
        <item x="1405"/>
        <item x="777"/>
        <item x="104"/>
        <item x="498"/>
        <item x="1158"/>
        <item x="910"/>
        <item x="41"/>
        <item x="1082"/>
        <item x="618"/>
        <item x="808"/>
        <item x="362"/>
        <item x="1385"/>
        <item x="376"/>
        <item x="408"/>
        <item x="1103"/>
        <item x="518"/>
        <item x="608"/>
        <item x="565"/>
        <item x="49"/>
        <item x="505"/>
        <item x="202"/>
        <item x="1194"/>
        <item x="1107"/>
        <item x="1087"/>
        <item x="1232"/>
        <item x="585"/>
        <item x="1358"/>
        <item x="576"/>
        <item x="601"/>
        <item x="750"/>
        <item x="216"/>
        <item x="369"/>
        <item x="1174"/>
        <item x="1332"/>
        <item x="449"/>
        <item x="1092"/>
        <item x="1259"/>
        <item x="813"/>
        <item x="420"/>
        <item x="751"/>
        <item x="1307"/>
        <item x="1116"/>
        <item x="212"/>
        <item x="1203"/>
        <item x="186"/>
        <item x="686"/>
        <item x="640"/>
        <item x="571"/>
        <item x="1171"/>
        <item x="53"/>
        <item x="1490"/>
        <item x="136"/>
        <item x="311"/>
        <item x="681"/>
        <item x="550"/>
        <item x="1185"/>
        <item x="817"/>
        <item x="63"/>
        <item x="235"/>
        <item x="352"/>
        <item x="1382"/>
        <item x="443"/>
        <item x="124"/>
        <item x="1481"/>
        <item x="1498"/>
        <item x="113"/>
        <item x="446"/>
        <item x="1183"/>
        <item x="1373"/>
        <item x="403"/>
        <item x="455"/>
        <item x="648"/>
        <item x="809"/>
        <item x="635"/>
        <item x="189"/>
        <item x="1164"/>
        <item x="56"/>
        <item x="1084"/>
        <item x="468"/>
        <item x="1170"/>
        <item x="198"/>
        <item x="167"/>
        <item x="255"/>
        <item x="210"/>
        <item x="44"/>
        <item x="1098"/>
        <item x="1527"/>
        <item x="203"/>
        <item x="1128"/>
        <item x="398"/>
        <item x="1193"/>
        <item x="727"/>
        <item x="1482"/>
        <item x="790"/>
        <item x="444"/>
        <item x="933"/>
        <item x="771"/>
        <item x="313"/>
        <item x="254"/>
        <item x="826"/>
        <item x="880"/>
        <item x="1093"/>
        <item x="623"/>
        <item x="834"/>
        <item x="920"/>
        <item x="356"/>
        <item x="832"/>
        <item x="15"/>
        <item x="1249"/>
        <item x="1395"/>
        <item x="526"/>
        <item x="1483"/>
        <item x="986"/>
        <item x="572"/>
        <item x="222"/>
        <item x="788"/>
        <item x="1161"/>
        <item x="634"/>
        <item x="158"/>
        <item x="852"/>
        <item x="324"/>
        <item x="1162"/>
        <item x="588"/>
        <item x="581"/>
        <item x="1380"/>
        <item x="709"/>
        <item x="1044"/>
        <item x="150"/>
        <item x="484"/>
        <item x="776"/>
        <item x="480"/>
        <item x="814"/>
        <item x="521"/>
        <item x="31"/>
        <item x="185"/>
        <item x="209"/>
        <item x="1191"/>
        <item x="270"/>
        <item x="1160"/>
        <item x="708"/>
        <item x="1105"/>
        <item x="244"/>
        <item x="1213"/>
        <item x="306"/>
        <item x="71"/>
        <item x="200"/>
        <item x="433"/>
        <item x="368"/>
        <item x="619"/>
        <item x="4"/>
        <item x="401"/>
        <item x="472"/>
        <item x="464"/>
        <item x="258"/>
        <item x="1032"/>
        <item x="850"/>
        <item x="48"/>
        <item x="141"/>
        <item x="535"/>
        <item x="1487"/>
        <item x="194"/>
        <item x="1135"/>
        <item x="1469"/>
        <item x="773"/>
        <item x="149"/>
        <item x="887"/>
        <item x="18"/>
        <item x="405"/>
        <item x="1111"/>
        <item x="326"/>
        <item x="538"/>
        <item x="1110"/>
        <item x="630"/>
        <item x="74"/>
        <item x="118"/>
        <item x="27"/>
        <item x="29"/>
        <item x="803"/>
        <item x="574"/>
        <item x="45"/>
        <item x="1"/>
        <item x="775"/>
        <item x="1248"/>
        <item x="1287"/>
        <item x="441"/>
        <item x="642"/>
        <item x="55"/>
        <item x="279"/>
        <item x="73"/>
        <item x="283"/>
        <item x="1172"/>
        <item x="25"/>
        <item x="1429"/>
        <item x="75"/>
        <item x="183"/>
        <item x="93"/>
        <item x="377"/>
        <item x="637"/>
        <item x="208"/>
        <item x="250"/>
        <item x="655"/>
        <item x="238"/>
        <item x="697"/>
        <item x="153"/>
        <item x="357"/>
        <item x="379"/>
        <item x="172"/>
        <item x="286"/>
        <item x="1336"/>
        <item x="1231"/>
        <item x="367"/>
        <item x="121"/>
        <item x="836"/>
        <item x="226"/>
        <item x="1485"/>
        <item x="511"/>
        <item x="1025"/>
        <item x="675"/>
        <item x="1117"/>
        <item x="625"/>
        <item x="101"/>
        <item x="66"/>
        <item x="380"/>
        <item x="246"/>
        <item x="448"/>
        <item x="1156"/>
        <item x="1392"/>
        <item x="52"/>
        <item x="1157"/>
        <item x="228"/>
        <item x="30"/>
        <item x="1477"/>
        <item x="40"/>
        <item x="396"/>
        <item x="65"/>
        <item x="120"/>
        <item x="466"/>
        <item x="512"/>
        <item x="383"/>
        <item x="116"/>
        <item x="791"/>
        <item x="51"/>
        <item x="890"/>
        <item x="621"/>
        <item x="960"/>
        <item x="329"/>
        <item x="310"/>
        <item x="1428"/>
        <item x="471"/>
        <item x="450"/>
        <item x="1456"/>
        <item x="573"/>
        <item x="220"/>
        <item x="469"/>
        <item x="615"/>
        <item x="47"/>
        <item x="245"/>
        <item x="251"/>
        <item x="536"/>
        <item x="1153"/>
        <item x="1421"/>
        <item x="213"/>
        <item x="38"/>
        <item x="1317"/>
        <item x="633"/>
        <item x="247"/>
        <item x="509"/>
        <item x="204"/>
        <item x="769"/>
        <item x="39"/>
        <item x="219"/>
        <item x="1388"/>
        <item x="523"/>
        <item x="533"/>
        <item x="789"/>
        <item x="62"/>
        <item x="392"/>
        <item x="1119"/>
        <item x="1167"/>
        <item x="1192"/>
        <item x="613"/>
        <item x="123"/>
        <item x="179"/>
        <item x="867"/>
        <item x="364"/>
        <item x="772"/>
        <item x="524"/>
        <item x="698"/>
        <item x="1175"/>
        <item x="1470"/>
        <item x="117"/>
        <item x="445"/>
        <item x="568"/>
        <item x="1402"/>
        <item x="493"/>
        <item x="32"/>
        <item x="595"/>
        <item x="1186"/>
        <item x="591"/>
        <item x="778"/>
        <item x="1230"/>
        <item x="945"/>
        <item x="19"/>
        <item x="1195"/>
        <item x="756"/>
        <item x="485"/>
        <item x="1488"/>
        <item x="28"/>
        <item x="42"/>
        <item x="486"/>
        <item x="312"/>
        <item x="227"/>
        <item t="default"/>
      </items>
    </pivotField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</pivotFields>
  <rowFields count="1">
    <field x="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Average of Price" fld="1" subtotal="average" baseField="0" baseItem="0"/>
  </dataFields>
  <formats count="1">
    <format dxfId="18">
      <pivotArea collapsedLevelsAreSubtotals="1" fieldPosition="0">
        <references count="1">
          <reference field="3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data" connectionId="1" xr16:uid="{AEA9B0B8-C3E1-5B4B-8DBA-10125FEC81D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al_data_sell" connectionId="2" xr16:uid="{20EA6583-D1CE-A84D-8850-54F418C20BC6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EB1654-7979-F748-9BDB-3FBE2426A0EA}" name="Table1" displayName="Table1" ref="A1:H7197">
  <autoFilter ref="A1:H7197" xr:uid="{31EB1654-7979-F748-9BDB-3FBE2426A0EA}">
    <filterColumn colId="2">
      <customFilters and="1">
        <customFilter operator="greaterThanOrEqual" val="1000"/>
        <customFilter operator="lessThanOrEqual" val="20000"/>
      </customFilters>
    </filterColumn>
    <filterColumn colId="3">
      <filters>
        <filter val="Kraków"/>
        <filter val="Łódź"/>
        <filter val="Poznań"/>
        <filter val="Warszawa"/>
        <filter val="Wrocław"/>
      </filters>
    </filterColumn>
    <filterColumn colId="5">
      <customFilters and="1">
        <customFilter operator="greaterThanOrEqual" val="20"/>
        <customFilter operator="lessThanOrEqual" val="120"/>
      </customFilters>
    </filterColumn>
    <filterColumn colId="6">
      <customFilters and="1">
        <customFilter operator="greaterThanOrEqual" val="20"/>
        <customFilter operator="lessThanOrEqual" val="150"/>
      </customFilters>
    </filterColumn>
    <filterColumn colId="7">
      <customFilters and="1">
        <customFilter operator="greaterThanOrEqual" val="1"/>
        <customFilter operator="lessThanOrEqual" val="5"/>
      </customFilters>
    </filterColumn>
  </autoFilter>
  <sortState xmlns:xlrd2="http://schemas.microsoft.com/office/spreadsheetml/2017/richdata2" ref="A2:H7197">
    <sortCondition descending="1" ref="D1:D7197"/>
  </sortState>
  <tableColumns count="8">
    <tableColumn id="1" xr3:uid="{8D6BD3BD-A9E3-A54D-A2DA-B627B01FF5B3}" name="Source" totalsRowLabel="Total"/>
    <tableColumn id="2" xr3:uid="{8B7176CC-CCFF-1E41-8CC0-D8C1AEC40C7A}" name="Rent"/>
    <tableColumn id="7" xr3:uid="{896AF383-B013-6B45-8DAF-3B32AE9750BB}" name="Rent_cleaned" dataDxfId="27">
      <calculatedColumnFormula>_xlfn.NUMBERVALUE(MID(B2,2,LEN(B2)-2))</calculatedColumnFormula>
    </tableColumn>
    <tableColumn id="3" xr3:uid="{91687C39-0EFB-A642-9E15-D281A4DFECDE}" name="Location"/>
    <tableColumn id="4" xr3:uid="{1FCC9967-FEF7-8643-9C17-55278BE4EDD5}" name="Sqm"/>
    <tableColumn id="8" xr3:uid="{7D362DB9-5DB2-4942-86D1-EA98FDE05997}" name="Sqm_cleaned" dataDxfId="26">
      <calculatedColumnFormula>_xlfn.NUMBERVALUE(SUBSTITUTE(Table1[[#This Row],[Sqm]],".",","))</calculatedColumnFormula>
    </tableColumn>
    <tableColumn id="6" xr3:uid="{A43B4C43-082F-3644-A7D7-9C342FE6AE11}" name="Rent/m2" dataDxfId="25">
      <calculatedColumnFormula>Table1[[#This Row],[Rent_cleaned]]/Table1[[#This Row],[Sqm_cleaned]]</calculatedColumnFormula>
    </tableColumn>
    <tableColumn id="5" xr3:uid="{0F94BD5A-EA8F-1844-8F13-C9FFC8FB35FB}" name="Rooms" totalsRowFunction="su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4CC934-F04A-B444-9E0E-D0F7DD5FBDC6}" name="Table3" displayName="Table3" ref="A1:H9972" totalsRowShown="0">
  <autoFilter ref="A1:H9972" xr:uid="{FC4CC934-F04A-B444-9E0E-D0F7DD5FBDC6}">
    <filterColumn colId="2">
      <customFilters and="1">
        <customFilter operator="greaterThanOrEqual" val="200000"/>
        <customFilter operator="lessThanOrEqual" val="2000000"/>
      </customFilters>
    </filterColumn>
    <filterColumn colId="3">
      <filters>
        <filter val="Kraków"/>
        <filter val="Łódź"/>
        <filter val="Poznań"/>
        <filter val="Warszawa"/>
        <filter val="Wrocław"/>
      </filters>
    </filterColumn>
    <filterColumn colId="5">
      <customFilters and="1">
        <customFilter operator="greaterThanOrEqual" val="20"/>
        <customFilter operator="lessThanOrEqual" val="120"/>
      </customFilters>
    </filterColumn>
    <filterColumn colId="6">
      <customFilters and="1">
        <customFilter operator="greaterThanOrEqual" val="5000"/>
        <customFilter operator="lessThanOrEqual" val="30000"/>
      </customFilters>
    </filterColumn>
    <filterColumn colId="7">
      <customFilters and="1">
        <customFilter operator="greaterThanOrEqual" val="1"/>
        <customFilter operator="lessThanOrEqual" val="5"/>
      </customFilters>
    </filterColumn>
  </autoFilter>
  <tableColumns count="8">
    <tableColumn id="1" xr3:uid="{9B555EB8-5D11-CF48-B8C7-1E67823B98F3}" name="Source"/>
    <tableColumn id="2" xr3:uid="{59C8DA42-8198-1B45-8E42-0ED7517DBD63}" name="Price"/>
    <tableColumn id="6" xr3:uid="{1CBC89D2-D0AD-AB4F-B262-0B409EF33E9F}" name="Price_cleaned" dataDxfId="24">
      <calculatedColumnFormula>_xlfn.NUMBERVALUE(MID(Table3[[#This Row],[Price]],2,LEN(Table3[[#This Row],[Price]])-2))</calculatedColumnFormula>
    </tableColumn>
    <tableColumn id="3" xr3:uid="{637DF309-C0BA-5D4F-833F-C36E9A33D5FC}" name="Location"/>
    <tableColumn id="4" xr3:uid="{3E65F834-C62B-1C46-BFC9-62A808FED7D4}" name="Sqm"/>
    <tableColumn id="7" xr3:uid="{F5790C8F-E2BF-0442-B26F-C322ACC7EBE6}" name="Sqm_cleaned" dataDxfId="23">
      <calculatedColumnFormula>_xlfn.NUMBERVALUE(SUBSTITUTE(Table3[[#This Row],[Sqm]],".",","))</calculatedColumnFormula>
    </tableColumn>
    <tableColumn id="9" xr3:uid="{98B89298-162E-7A4A-AE11-2EC0DBC4EB38}" name="Price/m2" dataDxfId="22">
      <calculatedColumnFormula>Table3[[#This Row],[Price_cleaned]]/Table3[[#This Row],[Sqm_cleaned]]</calculatedColumnFormula>
    </tableColumn>
    <tableColumn id="5" xr3:uid="{74B8A5AB-2325-914B-8908-B6511F863999}" name="Room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175BB00-2FAD-4841-8F34-8834389DF676}" name="TableRent" displayName="TableRent" ref="A1:F3122" totalsRowShown="0">
  <autoFilter ref="A1:F3122" xr:uid="{B175BB00-2FAD-4841-8F34-8834389DF676}"/>
  <tableColumns count="6">
    <tableColumn id="1" xr3:uid="{B1CFD175-C44D-DE4A-911D-ED3ED5291FE4}" name="Source"/>
    <tableColumn id="2" xr3:uid="{C31E352D-71B0-1C41-811D-4D44C9D1D784}" name="Rent" dataDxfId="21"/>
    <tableColumn id="3" xr3:uid="{8AF40127-6492-434F-9956-F27297D3B386}" name="Location"/>
    <tableColumn id="4" xr3:uid="{6561D819-085D-1A41-9D5F-B42EFC160F92}" name="Sqm"/>
    <tableColumn id="5" xr3:uid="{A752678C-2E25-024C-A20F-576B1608DA6A}" name="Rent/m2" dataDxfId="20"/>
    <tableColumn id="6" xr3:uid="{54A17A28-D30E-8B41-B008-0179AA33D072}" name="Room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0707DDF-B34F-5340-8139-4CE25638F64B}" name="TableSell" displayName="TableSell" ref="I1:N4741" totalsRowShown="0">
  <autoFilter ref="I1:N4741" xr:uid="{20707DDF-B34F-5340-8139-4CE25638F64B}"/>
  <tableColumns count="6">
    <tableColumn id="1" xr3:uid="{762CD7E6-4393-2449-B027-D1A0495B4BCC}" name="Source"/>
    <tableColumn id="2" xr3:uid="{25453F59-B8AC-B942-BC71-F4A1E39B34D5}" name="Price"/>
    <tableColumn id="3" xr3:uid="{D9353AD8-A911-864D-91CB-82955675538C}" name="Location"/>
    <tableColumn id="4" xr3:uid="{C673A097-CEB8-CC40-A5CB-1FA3DFF7D172}" name="Sqm"/>
    <tableColumn id="5" xr3:uid="{22A59199-DC27-DE47-82C5-4C52CBC4F0AC}" name="Price/m2" dataDxfId="19"/>
    <tableColumn id="6" xr3:uid="{5FA9D14E-199A-8E4B-A580-39176A435913}" name="Room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174B496-B953-714B-BF91-1FE94E0F4454}" name="Table10" displayName="Table10" ref="H22:K32" totalsRowShown="0">
  <autoFilter ref="H22:K32" xr:uid="{D174B496-B953-714B-BF91-1FE94E0F4454}"/>
  <sortState xmlns:xlrd2="http://schemas.microsoft.com/office/spreadsheetml/2017/richdata2" ref="H23:K32">
    <sortCondition ref="J22:J32"/>
  </sortState>
  <tableColumns count="4">
    <tableColumn id="1" xr3:uid="{990C4C5A-C5BD-464F-8E38-CC6DEACA515C}" name="Area" dataDxfId="12"/>
    <tableColumn id="2" xr3:uid="{8961BDA9-535F-E545-A59D-A7F724AD8294}" name="Avg Price" dataDxfId="11"/>
    <tableColumn id="3" xr3:uid="{2CD4ADB4-4952-9E4A-81DE-D1E27F943A84}" name="Avg Rent" dataDxfId="10"/>
    <tableColumn id="4" xr3:uid="{86D0B927-3CF3-5848-B379-CE1A0BE30C17}" name="Approx. ROI" dataDxfId="9">
      <calculatedColumnFormula>Table10[[#This Row],[Avg Rent]]*12/Table10[[#This Row],[Avg Price]]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B65B99-1154-2B46-987F-13E82E583132}" name="Table11" displayName="Table11" ref="H12:K17" totalsRowShown="0">
  <autoFilter ref="H12:K17" xr:uid="{3EB65B99-1154-2B46-987F-13E82E583132}"/>
  <sortState xmlns:xlrd2="http://schemas.microsoft.com/office/spreadsheetml/2017/richdata2" ref="H13:K17">
    <sortCondition descending="1" ref="K12:K17"/>
  </sortState>
  <tableColumns count="4">
    <tableColumn id="1" xr3:uid="{73EDEAF2-6A31-D141-BD17-946AC5E8C47B}" name="Rooms" dataDxfId="8"/>
    <tableColumn id="2" xr3:uid="{A1372F68-7F4B-E748-8DCE-DD37BA43AC6B}" name="Avg Price" dataDxfId="7"/>
    <tableColumn id="3" xr3:uid="{3FBA4BF1-6A41-2C40-A35E-A78BFFB7F52F}" name="Avg Rent" dataDxfId="6"/>
    <tableColumn id="4" xr3:uid="{D07A3F4A-DEAE-DB42-8F4C-A00218A10D28}" name="Approx. ROI" dataDxfId="5">
      <calculatedColumnFormula>Table11[[#This Row],[Avg Rent]]*12/Table11[[#This Row],[Avg Price]]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41B5339-E074-4C42-9A6B-826D15AF410D}" name="Table12" displayName="Table12" ref="H2:K7" totalsRowShown="0" headerRowDxfId="4">
  <autoFilter ref="H2:K7" xr:uid="{241B5339-E074-4C42-9A6B-826D15AF410D}"/>
  <tableColumns count="4">
    <tableColumn id="1" xr3:uid="{2161C338-5493-AA4B-9C99-CD353565F8CE}" name="Location" dataDxfId="3"/>
    <tableColumn id="2" xr3:uid="{E9EFEABA-B4FA-3840-BCA7-0F99A32C2C2A}" name="Avg Price" dataDxfId="2"/>
    <tableColumn id="3" xr3:uid="{BE1F8FEA-E5C6-074C-9043-FBA62740419F}" name="Avg Rent" dataDxfId="1"/>
    <tableColumn id="4" xr3:uid="{6AD62E37-C81D-904D-B631-AF5E043719B7}" name="Approx. ROI" dataDxfId="0">
      <calculatedColumnFormula>Table12[[#This Row],[Avg Rent]]*12/Table12[[#This Row],[Avg Price]]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7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98F8B-D2D8-8147-A7A1-0E48B7639B8D}">
  <sheetPr>
    <tabColor rgb="FFC04C4F"/>
  </sheetPr>
  <dimension ref="A1:L10001"/>
  <sheetViews>
    <sheetView showGridLines="0" workbookViewId="0">
      <selection activeCell="G9" sqref="G9"/>
    </sheetView>
  </sheetViews>
  <sheetFormatPr baseColWidth="10" defaultRowHeight="16" x14ac:dyDescent="0.2"/>
  <cols>
    <col min="1" max="1" width="9.83203125" bestFit="1" customWidth="1"/>
    <col min="2" max="2" width="11" bestFit="1" customWidth="1"/>
    <col min="3" max="3" width="31.1640625" customWidth="1"/>
    <col min="4" max="4" width="6.6640625" bestFit="1" customWidth="1"/>
    <col min="5" max="5" width="6.83203125" bestFit="1" customWidth="1"/>
    <col min="8" max="8" width="9.83203125" bestFit="1" customWidth="1"/>
    <col min="9" max="9" width="11.1640625" bestFit="1" customWidth="1"/>
    <col min="10" max="10" width="23" bestFit="1" customWidth="1"/>
    <col min="11" max="11" width="6.6640625" bestFit="1" customWidth="1"/>
    <col min="12" max="12" width="6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2">
      <c r="A2" t="s">
        <v>5</v>
      </c>
      <c r="B2" t="s">
        <v>6</v>
      </c>
      <c r="C2" t="s">
        <v>7</v>
      </c>
      <c r="D2">
        <v>40</v>
      </c>
      <c r="E2">
        <v>2</v>
      </c>
      <c r="H2" t="s">
        <v>5</v>
      </c>
      <c r="I2" t="s">
        <v>2022</v>
      </c>
      <c r="J2" t="s">
        <v>7</v>
      </c>
      <c r="K2" t="s">
        <v>2023</v>
      </c>
      <c r="L2">
        <v>3</v>
      </c>
    </row>
    <row r="3" spans="1:12" x14ac:dyDescent="0.2">
      <c r="A3" t="s">
        <v>5</v>
      </c>
      <c r="B3" t="s">
        <v>8</v>
      </c>
      <c r="C3" t="s">
        <v>7</v>
      </c>
      <c r="D3">
        <v>120</v>
      </c>
      <c r="E3">
        <v>5</v>
      </c>
      <c r="H3" t="s">
        <v>5</v>
      </c>
      <c r="I3" t="s">
        <v>2024</v>
      </c>
      <c r="J3" t="s">
        <v>7</v>
      </c>
      <c r="K3">
        <v>65</v>
      </c>
      <c r="L3">
        <v>3</v>
      </c>
    </row>
    <row r="4" spans="1:12" x14ac:dyDescent="0.2">
      <c r="A4" t="s">
        <v>5</v>
      </c>
      <c r="B4" t="s">
        <v>9</v>
      </c>
      <c r="C4" t="s">
        <v>7</v>
      </c>
      <c r="D4">
        <v>203</v>
      </c>
      <c r="E4">
        <v>4</v>
      </c>
      <c r="H4" t="s">
        <v>5</v>
      </c>
      <c r="I4" t="s">
        <v>2025</v>
      </c>
      <c r="J4" t="s">
        <v>2026</v>
      </c>
      <c r="K4" t="s">
        <v>2027</v>
      </c>
      <c r="L4">
        <v>2</v>
      </c>
    </row>
    <row r="5" spans="1:12" x14ac:dyDescent="0.2">
      <c r="A5" t="s">
        <v>5</v>
      </c>
      <c r="B5" t="s">
        <v>9</v>
      </c>
      <c r="C5" t="s">
        <v>7</v>
      </c>
      <c r="D5" t="s">
        <v>10</v>
      </c>
      <c r="E5">
        <v>2</v>
      </c>
      <c r="H5" t="s">
        <v>5</v>
      </c>
      <c r="I5" t="s">
        <v>2028</v>
      </c>
      <c r="J5" t="s">
        <v>2029</v>
      </c>
      <c r="K5">
        <v>44</v>
      </c>
      <c r="L5">
        <v>2</v>
      </c>
    </row>
    <row r="6" spans="1:12" x14ac:dyDescent="0.2">
      <c r="A6" t="s">
        <v>5</v>
      </c>
      <c r="B6" t="s">
        <v>11</v>
      </c>
      <c r="C6" t="s">
        <v>7</v>
      </c>
      <c r="D6">
        <v>80</v>
      </c>
      <c r="E6">
        <v>3</v>
      </c>
      <c r="H6" t="s">
        <v>5</v>
      </c>
      <c r="I6" t="s">
        <v>2030</v>
      </c>
      <c r="J6" t="s">
        <v>2031</v>
      </c>
      <c r="K6" t="s">
        <v>2032</v>
      </c>
      <c r="L6">
        <v>2</v>
      </c>
    </row>
    <row r="7" spans="1:12" x14ac:dyDescent="0.2">
      <c r="A7" t="s">
        <v>5</v>
      </c>
      <c r="B7" t="s">
        <v>12</v>
      </c>
      <c r="C7" t="s">
        <v>7</v>
      </c>
      <c r="D7">
        <v>120</v>
      </c>
      <c r="E7">
        <v>3</v>
      </c>
      <c r="H7" t="s">
        <v>5</v>
      </c>
      <c r="I7" t="s">
        <v>2033</v>
      </c>
      <c r="J7" t="s">
        <v>218</v>
      </c>
      <c r="K7" t="s">
        <v>2034</v>
      </c>
      <c r="L7">
        <v>4</v>
      </c>
    </row>
    <row r="8" spans="1:12" x14ac:dyDescent="0.2">
      <c r="A8" t="s">
        <v>5</v>
      </c>
      <c r="B8" t="s">
        <v>13</v>
      </c>
      <c r="C8" t="s">
        <v>7</v>
      </c>
      <c r="D8">
        <v>79</v>
      </c>
      <c r="E8">
        <v>3</v>
      </c>
      <c r="H8" t="s">
        <v>5</v>
      </c>
      <c r="I8" t="s">
        <v>2035</v>
      </c>
      <c r="J8" t="s">
        <v>2026</v>
      </c>
      <c r="K8" t="s">
        <v>2036</v>
      </c>
      <c r="L8">
        <v>2</v>
      </c>
    </row>
    <row r="9" spans="1:12" x14ac:dyDescent="0.2">
      <c r="A9" t="s">
        <v>5</v>
      </c>
      <c r="B9" t="s">
        <v>14</v>
      </c>
      <c r="C9" t="s">
        <v>7</v>
      </c>
      <c r="D9">
        <v>140</v>
      </c>
      <c r="E9">
        <v>3</v>
      </c>
      <c r="H9" t="s">
        <v>5</v>
      </c>
      <c r="I9" t="s">
        <v>2037</v>
      </c>
      <c r="J9" t="s">
        <v>2038</v>
      </c>
      <c r="K9">
        <v>42</v>
      </c>
      <c r="L9">
        <v>2</v>
      </c>
    </row>
    <row r="10" spans="1:12" x14ac:dyDescent="0.2">
      <c r="A10" t="s">
        <v>5</v>
      </c>
      <c r="B10" t="s">
        <v>15</v>
      </c>
      <c r="C10" t="s">
        <v>7</v>
      </c>
      <c r="D10">
        <v>68</v>
      </c>
      <c r="E10">
        <v>3</v>
      </c>
      <c r="H10" t="s">
        <v>5</v>
      </c>
      <c r="I10" t="s">
        <v>2033</v>
      </c>
      <c r="J10" t="s">
        <v>2031</v>
      </c>
      <c r="K10" t="s">
        <v>2034</v>
      </c>
      <c r="L10">
        <v>4</v>
      </c>
    </row>
    <row r="11" spans="1:12" x14ac:dyDescent="0.2">
      <c r="A11" t="s">
        <v>5</v>
      </c>
      <c r="B11" t="s">
        <v>16</v>
      </c>
      <c r="C11" t="s">
        <v>7</v>
      </c>
      <c r="D11">
        <v>176</v>
      </c>
      <c r="E11">
        <v>4</v>
      </c>
      <c r="H11" t="s">
        <v>5</v>
      </c>
      <c r="I11" t="s">
        <v>2039</v>
      </c>
      <c r="J11" t="s">
        <v>114</v>
      </c>
      <c r="K11" t="s">
        <v>2040</v>
      </c>
      <c r="L11">
        <v>3</v>
      </c>
    </row>
    <row r="12" spans="1:12" x14ac:dyDescent="0.2">
      <c r="A12" t="s">
        <v>5</v>
      </c>
      <c r="B12" t="s">
        <v>17</v>
      </c>
      <c r="C12" t="s">
        <v>7</v>
      </c>
      <c r="D12">
        <v>80</v>
      </c>
      <c r="E12">
        <v>3</v>
      </c>
      <c r="H12" t="s">
        <v>5</v>
      </c>
      <c r="I12" t="s">
        <v>2041</v>
      </c>
      <c r="J12" t="s">
        <v>7</v>
      </c>
      <c r="K12" t="s">
        <v>902</v>
      </c>
      <c r="L12">
        <v>1</v>
      </c>
    </row>
    <row r="13" spans="1:12" x14ac:dyDescent="0.2">
      <c r="A13" t="s">
        <v>5</v>
      </c>
      <c r="B13" t="s">
        <v>18</v>
      </c>
      <c r="C13" t="s">
        <v>7</v>
      </c>
      <c r="D13">
        <v>53</v>
      </c>
      <c r="E13">
        <v>2</v>
      </c>
      <c r="H13" t="s">
        <v>5</v>
      </c>
      <c r="I13" t="s">
        <v>2042</v>
      </c>
      <c r="J13" t="s">
        <v>7</v>
      </c>
      <c r="K13" t="s">
        <v>2043</v>
      </c>
      <c r="L13">
        <v>2</v>
      </c>
    </row>
    <row r="14" spans="1:12" x14ac:dyDescent="0.2">
      <c r="A14" t="s">
        <v>5</v>
      </c>
      <c r="B14" t="s">
        <v>14</v>
      </c>
      <c r="C14" t="s">
        <v>7</v>
      </c>
      <c r="D14">
        <v>172</v>
      </c>
      <c r="E14">
        <v>5</v>
      </c>
      <c r="H14" t="s">
        <v>5</v>
      </c>
      <c r="I14" t="s">
        <v>2044</v>
      </c>
      <c r="J14" t="s">
        <v>162</v>
      </c>
      <c r="K14">
        <v>56</v>
      </c>
      <c r="L14">
        <v>3</v>
      </c>
    </row>
    <row r="15" spans="1:12" x14ac:dyDescent="0.2">
      <c r="A15" t="s">
        <v>5</v>
      </c>
      <c r="B15" t="s">
        <v>19</v>
      </c>
      <c r="C15" t="s">
        <v>7</v>
      </c>
      <c r="D15">
        <v>160</v>
      </c>
      <c r="E15">
        <v>4</v>
      </c>
      <c r="H15" t="s">
        <v>5</v>
      </c>
      <c r="I15" t="s">
        <v>2045</v>
      </c>
      <c r="J15" t="s">
        <v>388</v>
      </c>
      <c r="K15">
        <v>74</v>
      </c>
      <c r="L15">
        <v>2</v>
      </c>
    </row>
    <row r="16" spans="1:12" x14ac:dyDescent="0.2">
      <c r="A16" t="s">
        <v>5</v>
      </c>
      <c r="B16" t="s">
        <v>17</v>
      </c>
      <c r="C16" t="s">
        <v>7</v>
      </c>
      <c r="D16">
        <v>120</v>
      </c>
      <c r="E16">
        <v>4</v>
      </c>
      <c r="H16" t="s">
        <v>5</v>
      </c>
      <c r="I16" t="s">
        <v>2046</v>
      </c>
      <c r="J16" t="s">
        <v>7</v>
      </c>
      <c r="K16" t="s">
        <v>1808</v>
      </c>
      <c r="L16">
        <v>2</v>
      </c>
    </row>
    <row r="17" spans="1:12" x14ac:dyDescent="0.2">
      <c r="A17" t="s">
        <v>5</v>
      </c>
      <c r="B17" t="s">
        <v>11</v>
      </c>
      <c r="C17" t="s">
        <v>7</v>
      </c>
      <c r="D17">
        <v>80</v>
      </c>
      <c r="E17">
        <v>3</v>
      </c>
      <c r="H17" t="s">
        <v>5</v>
      </c>
      <c r="I17" t="s">
        <v>2047</v>
      </c>
      <c r="J17" t="s">
        <v>7</v>
      </c>
      <c r="K17" t="s">
        <v>145</v>
      </c>
      <c r="L17">
        <v>2</v>
      </c>
    </row>
    <row r="18" spans="1:12" x14ac:dyDescent="0.2">
      <c r="A18" t="s">
        <v>5</v>
      </c>
      <c r="B18" t="s">
        <v>20</v>
      </c>
      <c r="C18" t="s">
        <v>7</v>
      </c>
      <c r="D18">
        <v>75</v>
      </c>
      <c r="E18">
        <v>3</v>
      </c>
      <c r="H18" t="s">
        <v>5</v>
      </c>
      <c r="I18" t="s">
        <v>2048</v>
      </c>
      <c r="J18" t="s">
        <v>7</v>
      </c>
      <c r="K18">
        <v>36</v>
      </c>
      <c r="L18">
        <v>4</v>
      </c>
    </row>
    <row r="19" spans="1:12" x14ac:dyDescent="0.2">
      <c r="A19" t="s">
        <v>5</v>
      </c>
      <c r="B19" t="s">
        <v>21</v>
      </c>
      <c r="C19" t="s">
        <v>7</v>
      </c>
      <c r="D19">
        <v>127</v>
      </c>
      <c r="E19">
        <v>4</v>
      </c>
      <c r="H19" t="s">
        <v>5</v>
      </c>
      <c r="I19" t="s">
        <v>2049</v>
      </c>
      <c r="J19" t="s">
        <v>7</v>
      </c>
      <c r="K19" t="s">
        <v>2050</v>
      </c>
      <c r="L19">
        <v>3</v>
      </c>
    </row>
    <row r="20" spans="1:12" x14ac:dyDescent="0.2">
      <c r="A20" t="s">
        <v>5</v>
      </c>
      <c r="B20" t="s">
        <v>22</v>
      </c>
      <c r="C20" t="s">
        <v>7</v>
      </c>
      <c r="D20" t="s">
        <v>23</v>
      </c>
      <c r="E20">
        <v>4</v>
      </c>
      <c r="H20" t="s">
        <v>5</v>
      </c>
      <c r="I20" t="s">
        <v>2051</v>
      </c>
      <c r="J20" t="s">
        <v>7</v>
      </c>
      <c r="K20">
        <v>58</v>
      </c>
      <c r="L20">
        <v>2</v>
      </c>
    </row>
    <row r="21" spans="1:12" x14ac:dyDescent="0.2">
      <c r="A21" t="s">
        <v>5</v>
      </c>
      <c r="B21" t="s">
        <v>24</v>
      </c>
      <c r="C21" t="s">
        <v>7</v>
      </c>
      <c r="D21">
        <v>110</v>
      </c>
      <c r="E21">
        <v>3</v>
      </c>
      <c r="H21" t="s">
        <v>5</v>
      </c>
      <c r="I21" t="s">
        <v>2052</v>
      </c>
      <c r="J21" t="s">
        <v>7</v>
      </c>
      <c r="K21" t="s">
        <v>2053</v>
      </c>
      <c r="L21">
        <v>2</v>
      </c>
    </row>
    <row r="22" spans="1:12" x14ac:dyDescent="0.2">
      <c r="A22" t="s">
        <v>5</v>
      </c>
      <c r="B22" t="s">
        <v>17</v>
      </c>
      <c r="C22" t="s">
        <v>7</v>
      </c>
      <c r="D22">
        <v>105</v>
      </c>
      <c r="E22">
        <v>3</v>
      </c>
      <c r="H22" t="s">
        <v>5</v>
      </c>
      <c r="I22" t="s">
        <v>2054</v>
      </c>
      <c r="J22" t="s">
        <v>7</v>
      </c>
      <c r="K22" t="s">
        <v>1646</v>
      </c>
      <c r="L22">
        <v>2</v>
      </c>
    </row>
    <row r="23" spans="1:12" x14ac:dyDescent="0.2">
      <c r="A23" t="s">
        <v>5</v>
      </c>
      <c r="B23" t="s">
        <v>25</v>
      </c>
      <c r="C23" t="s">
        <v>7</v>
      </c>
      <c r="D23">
        <v>88</v>
      </c>
      <c r="E23">
        <v>4</v>
      </c>
      <c r="H23" t="s">
        <v>5</v>
      </c>
      <c r="I23" t="s">
        <v>2055</v>
      </c>
      <c r="J23" t="s">
        <v>7</v>
      </c>
      <c r="K23" t="s">
        <v>2056</v>
      </c>
      <c r="L23">
        <v>2</v>
      </c>
    </row>
    <row r="24" spans="1:12" x14ac:dyDescent="0.2">
      <c r="A24" t="s">
        <v>5</v>
      </c>
      <c r="B24" t="s">
        <v>26</v>
      </c>
      <c r="C24" t="s">
        <v>7</v>
      </c>
      <c r="D24">
        <v>83</v>
      </c>
      <c r="E24">
        <v>3</v>
      </c>
      <c r="H24" t="s">
        <v>5</v>
      </c>
      <c r="I24" t="s">
        <v>2057</v>
      </c>
      <c r="J24" t="s">
        <v>7</v>
      </c>
      <c r="K24" t="s">
        <v>2058</v>
      </c>
      <c r="L24">
        <v>3</v>
      </c>
    </row>
    <row r="25" spans="1:12" x14ac:dyDescent="0.2">
      <c r="A25" t="s">
        <v>5</v>
      </c>
      <c r="B25" t="s">
        <v>27</v>
      </c>
      <c r="C25" t="s">
        <v>7</v>
      </c>
      <c r="D25">
        <v>87</v>
      </c>
      <c r="E25">
        <v>4</v>
      </c>
      <c r="H25" t="s">
        <v>5</v>
      </c>
      <c r="I25" t="s">
        <v>2059</v>
      </c>
      <c r="J25" t="s">
        <v>7</v>
      </c>
      <c r="K25" t="s">
        <v>1515</v>
      </c>
      <c r="L25">
        <v>2</v>
      </c>
    </row>
    <row r="26" spans="1:12" x14ac:dyDescent="0.2">
      <c r="A26" t="s">
        <v>5</v>
      </c>
      <c r="B26" t="s">
        <v>28</v>
      </c>
      <c r="C26" t="s">
        <v>7</v>
      </c>
      <c r="D26">
        <v>95</v>
      </c>
      <c r="E26">
        <v>3</v>
      </c>
      <c r="H26" t="s">
        <v>5</v>
      </c>
      <c r="I26" t="s">
        <v>2060</v>
      </c>
      <c r="J26" t="s">
        <v>7</v>
      </c>
      <c r="K26" t="s">
        <v>770</v>
      </c>
      <c r="L26">
        <v>3</v>
      </c>
    </row>
    <row r="27" spans="1:12" x14ac:dyDescent="0.2">
      <c r="A27" t="s">
        <v>5</v>
      </c>
      <c r="B27" t="s">
        <v>14</v>
      </c>
      <c r="C27" t="s">
        <v>7</v>
      </c>
      <c r="D27" t="s">
        <v>29</v>
      </c>
      <c r="E27">
        <v>5</v>
      </c>
      <c r="H27" t="s">
        <v>5</v>
      </c>
      <c r="I27" t="s">
        <v>2061</v>
      </c>
      <c r="J27" t="s">
        <v>7</v>
      </c>
      <c r="K27">
        <v>52</v>
      </c>
      <c r="L27">
        <v>2</v>
      </c>
    </row>
    <row r="28" spans="1:12" x14ac:dyDescent="0.2">
      <c r="A28" t="s">
        <v>5</v>
      </c>
      <c r="B28" t="s">
        <v>30</v>
      </c>
      <c r="C28" t="s">
        <v>7</v>
      </c>
      <c r="D28">
        <v>165</v>
      </c>
      <c r="E28">
        <v>4</v>
      </c>
      <c r="H28" t="s">
        <v>5</v>
      </c>
      <c r="I28" t="s">
        <v>2062</v>
      </c>
      <c r="J28" t="s">
        <v>7</v>
      </c>
      <c r="K28">
        <v>74</v>
      </c>
      <c r="L28">
        <v>2</v>
      </c>
    </row>
    <row r="29" spans="1:12" x14ac:dyDescent="0.2">
      <c r="A29" t="s">
        <v>5</v>
      </c>
      <c r="B29" t="s">
        <v>31</v>
      </c>
      <c r="C29" t="s">
        <v>7</v>
      </c>
      <c r="D29" t="s">
        <v>32</v>
      </c>
      <c r="E29">
        <v>3</v>
      </c>
      <c r="H29" t="s">
        <v>5</v>
      </c>
      <c r="I29" t="s">
        <v>2063</v>
      </c>
      <c r="J29" t="s">
        <v>7</v>
      </c>
      <c r="K29" t="s">
        <v>2064</v>
      </c>
      <c r="L29">
        <v>2</v>
      </c>
    </row>
    <row r="30" spans="1:12" x14ac:dyDescent="0.2">
      <c r="A30" t="s">
        <v>5</v>
      </c>
      <c r="B30" t="s">
        <v>33</v>
      </c>
      <c r="C30" t="s">
        <v>7</v>
      </c>
      <c r="D30">
        <v>56</v>
      </c>
      <c r="E30">
        <v>2</v>
      </c>
      <c r="H30" t="s">
        <v>5</v>
      </c>
      <c r="I30" t="s">
        <v>2065</v>
      </c>
      <c r="J30" t="s">
        <v>7</v>
      </c>
      <c r="K30" t="s">
        <v>2066</v>
      </c>
      <c r="L30">
        <v>3</v>
      </c>
    </row>
    <row r="31" spans="1:12" x14ac:dyDescent="0.2">
      <c r="A31" t="s">
        <v>5</v>
      </c>
      <c r="B31" t="s">
        <v>34</v>
      </c>
      <c r="C31" t="s">
        <v>7</v>
      </c>
      <c r="D31">
        <v>168</v>
      </c>
      <c r="E31">
        <v>4</v>
      </c>
      <c r="H31" t="s">
        <v>5</v>
      </c>
      <c r="I31" t="s">
        <v>2067</v>
      </c>
      <c r="J31" t="s">
        <v>218</v>
      </c>
      <c r="K31" t="s">
        <v>2068</v>
      </c>
      <c r="L31">
        <v>3</v>
      </c>
    </row>
    <row r="32" spans="1:12" x14ac:dyDescent="0.2">
      <c r="A32" t="s">
        <v>5</v>
      </c>
      <c r="B32" t="s">
        <v>17</v>
      </c>
      <c r="C32" t="s">
        <v>7</v>
      </c>
      <c r="D32">
        <v>135</v>
      </c>
      <c r="E32">
        <v>3</v>
      </c>
      <c r="H32" t="s">
        <v>5</v>
      </c>
      <c r="I32" t="s">
        <v>2069</v>
      </c>
      <c r="J32" t="s">
        <v>7</v>
      </c>
      <c r="K32" t="s">
        <v>2070</v>
      </c>
      <c r="L32">
        <v>3</v>
      </c>
    </row>
    <row r="33" spans="1:12" x14ac:dyDescent="0.2">
      <c r="A33" t="s">
        <v>5</v>
      </c>
      <c r="B33" t="s">
        <v>35</v>
      </c>
      <c r="C33" t="s">
        <v>7</v>
      </c>
      <c r="D33">
        <v>92</v>
      </c>
      <c r="E33">
        <v>3</v>
      </c>
      <c r="H33" t="s">
        <v>5</v>
      </c>
      <c r="I33" t="s">
        <v>2071</v>
      </c>
      <c r="J33" t="s">
        <v>260</v>
      </c>
      <c r="K33">
        <v>57</v>
      </c>
      <c r="L33">
        <v>4</v>
      </c>
    </row>
    <row r="34" spans="1:12" x14ac:dyDescent="0.2">
      <c r="A34" t="s">
        <v>5</v>
      </c>
      <c r="B34" t="s">
        <v>13</v>
      </c>
      <c r="C34" t="s">
        <v>7</v>
      </c>
      <c r="D34">
        <v>90</v>
      </c>
      <c r="E34">
        <v>2</v>
      </c>
      <c r="H34" t="s">
        <v>5</v>
      </c>
      <c r="I34" t="s">
        <v>2072</v>
      </c>
      <c r="J34" t="s">
        <v>7</v>
      </c>
      <c r="K34">
        <v>186</v>
      </c>
      <c r="L34">
        <v>3</v>
      </c>
    </row>
    <row r="35" spans="1:12" x14ac:dyDescent="0.2">
      <c r="A35" t="s">
        <v>5</v>
      </c>
      <c r="B35" t="s">
        <v>36</v>
      </c>
      <c r="C35" t="s">
        <v>7</v>
      </c>
      <c r="D35" t="s">
        <v>37</v>
      </c>
      <c r="E35">
        <v>6</v>
      </c>
      <c r="H35" t="s">
        <v>5</v>
      </c>
      <c r="I35" t="s">
        <v>2073</v>
      </c>
      <c r="J35" t="s">
        <v>7</v>
      </c>
      <c r="K35">
        <v>100</v>
      </c>
      <c r="L35">
        <v>3</v>
      </c>
    </row>
    <row r="36" spans="1:12" x14ac:dyDescent="0.2">
      <c r="A36" t="s">
        <v>5</v>
      </c>
      <c r="B36" t="s">
        <v>14</v>
      </c>
      <c r="C36" t="s">
        <v>7</v>
      </c>
      <c r="D36" t="s">
        <v>38</v>
      </c>
      <c r="E36">
        <v>3</v>
      </c>
      <c r="H36" t="s">
        <v>5</v>
      </c>
      <c r="I36" t="s">
        <v>2074</v>
      </c>
      <c r="J36" t="s">
        <v>7</v>
      </c>
      <c r="K36">
        <v>107</v>
      </c>
      <c r="L36">
        <v>3</v>
      </c>
    </row>
    <row r="37" spans="1:12" x14ac:dyDescent="0.2">
      <c r="A37" t="s">
        <v>5</v>
      </c>
      <c r="B37" t="s">
        <v>31</v>
      </c>
      <c r="C37" t="s">
        <v>7</v>
      </c>
      <c r="D37">
        <v>80</v>
      </c>
      <c r="E37">
        <v>4</v>
      </c>
      <c r="H37" t="s">
        <v>5</v>
      </c>
      <c r="I37" t="s">
        <v>2075</v>
      </c>
      <c r="J37" t="s">
        <v>7</v>
      </c>
      <c r="K37" t="s">
        <v>107</v>
      </c>
      <c r="L37">
        <v>2</v>
      </c>
    </row>
    <row r="38" spans="1:12" x14ac:dyDescent="0.2">
      <c r="A38" t="s">
        <v>5</v>
      </c>
      <c r="B38" t="s">
        <v>39</v>
      </c>
      <c r="C38" t="s">
        <v>7</v>
      </c>
      <c r="D38" t="s">
        <v>40</v>
      </c>
      <c r="E38">
        <v>6</v>
      </c>
      <c r="H38" t="s">
        <v>5</v>
      </c>
      <c r="I38" t="s">
        <v>2076</v>
      </c>
      <c r="J38" t="s">
        <v>7</v>
      </c>
      <c r="K38">
        <v>41</v>
      </c>
      <c r="L38">
        <v>2</v>
      </c>
    </row>
    <row r="39" spans="1:12" x14ac:dyDescent="0.2">
      <c r="A39" t="s">
        <v>5</v>
      </c>
      <c r="B39" t="s">
        <v>41</v>
      </c>
      <c r="C39" t="s">
        <v>7</v>
      </c>
      <c r="D39" t="s">
        <v>42</v>
      </c>
      <c r="E39">
        <v>2</v>
      </c>
      <c r="H39" t="s">
        <v>5</v>
      </c>
      <c r="I39" t="s">
        <v>2077</v>
      </c>
      <c r="J39" t="s">
        <v>7</v>
      </c>
      <c r="K39">
        <v>170</v>
      </c>
      <c r="L39">
        <v>5</v>
      </c>
    </row>
    <row r="40" spans="1:12" x14ac:dyDescent="0.2">
      <c r="A40" t="s">
        <v>5</v>
      </c>
      <c r="B40" t="s">
        <v>26</v>
      </c>
      <c r="C40" t="s">
        <v>7</v>
      </c>
      <c r="D40">
        <v>82</v>
      </c>
      <c r="E40">
        <v>3</v>
      </c>
      <c r="H40" t="s">
        <v>5</v>
      </c>
      <c r="I40" t="s">
        <v>2078</v>
      </c>
      <c r="J40" t="s">
        <v>7</v>
      </c>
      <c r="K40">
        <v>41</v>
      </c>
      <c r="L40">
        <v>2</v>
      </c>
    </row>
    <row r="41" spans="1:12" x14ac:dyDescent="0.2">
      <c r="A41" t="s">
        <v>5</v>
      </c>
      <c r="B41" t="s">
        <v>43</v>
      </c>
      <c r="C41" t="s">
        <v>7</v>
      </c>
      <c r="D41">
        <v>57</v>
      </c>
      <c r="E41">
        <v>2</v>
      </c>
      <c r="H41" t="s">
        <v>5</v>
      </c>
      <c r="I41" t="s">
        <v>2079</v>
      </c>
      <c r="J41" t="s">
        <v>7</v>
      </c>
      <c r="K41" t="s">
        <v>1489</v>
      </c>
      <c r="L41">
        <v>2</v>
      </c>
    </row>
    <row r="42" spans="1:12" x14ac:dyDescent="0.2">
      <c r="A42" t="s">
        <v>5</v>
      </c>
      <c r="B42" t="s">
        <v>44</v>
      </c>
      <c r="C42" t="s">
        <v>7</v>
      </c>
      <c r="D42">
        <v>75</v>
      </c>
      <c r="E42">
        <v>3</v>
      </c>
      <c r="H42" t="s">
        <v>5</v>
      </c>
      <c r="I42" t="s">
        <v>2080</v>
      </c>
      <c r="J42" t="s">
        <v>7</v>
      </c>
      <c r="K42" t="s">
        <v>1043</v>
      </c>
      <c r="L42">
        <v>3</v>
      </c>
    </row>
    <row r="43" spans="1:12" x14ac:dyDescent="0.2">
      <c r="A43" t="s">
        <v>5</v>
      </c>
      <c r="B43" t="s">
        <v>9</v>
      </c>
      <c r="C43" t="s">
        <v>7</v>
      </c>
      <c r="D43">
        <v>104</v>
      </c>
      <c r="E43">
        <v>3</v>
      </c>
      <c r="H43" t="s">
        <v>5</v>
      </c>
      <c r="I43" t="s">
        <v>2081</v>
      </c>
      <c r="J43" t="s">
        <v>7</v>
      </c>
      <c r="K43">
        <v>54</v>
      </c>
      <c r="L43">
        <v>2</v>
      </c>
    </row>
    <row r="44" spans="1:12" x14ac:dyDescent="0.2">
      <c r="A44" t="s">
        <v>5</v>
      </c>
      <c r="B44" t="s">
        <v>17</v>
      </c>
      <c r="C44" t="s">
        <v>7</v>
      </c>
      <c r="D44">
        <v>143</v>
      </c>
      <c r="E44">
        <v>4</v>
      </c>
      <c r="H44" t="s">
        <v>5</v>
      </c>
      <c r="I44" t="s">
        <v>2082</v>
      </c>
      <c r="J44" t="s">
        <v>7</v>
      </c>
      <c r="K44" t="s">
        <v>625</v>
      </c>
      <c r="L44">
        <v>3</v>
      </c>
    </row>
    <row r="45" spans="1:12" x14ac:dyDescent="0.2">
      <c r="A45" t="s">
        <v>5</v>
      </c>
      <c r="B45" t="s">
        <v>45</v>
      </c>
      <c r="C45" t="s">
        <v>7</v>
      </c>
      <c r="D45">
        <v>92</v>
      </c>
      <c r="E45">
        <v>3</v>
      </c>
      <c r="H45" t="s">
        <v>5</v>
      </c>
      <c r="I45" t="s">
        <v>2083</v>
      </c>
      <c r="J45" t="s">
        <v>7</v>
      </c>
      <c r="K45" t="s">
        <v>625</v>
      </c>
      <c r="L45">
        <v>3</v>
      </c>
    </row>
    <row r="46" spans="1:12" x14ac:dyDescent="0.2">
      <c r="A46" t="s">
        <v>5</v>
      </c>
      <c r="B46" t="s">
        <v>46</v>
      </c>
      <c r="C46" t="s">
        <v>7</v>
      </c>
      <c r="D46">
        <v>160</v>
      </c>
      <c r="E46">
        <v>4</v>
      </c>
      <c r="H46" t="s">
        <v>5</v>
      </c>
      <c r="I46" t="s">
        <v>2083</v>
      </c>
      <c r="J46" t="s">
        <v>7</v>
      </c>
      <c r="K46" t="s">
        <v>625</v>
      </c>
      <c r="L46">
        <v>3</v>
      </c>
    </row>
    <row r="47" spans="1:12" x14ac:dyDescent="0.2">
      <c r="A47" t="s">
        <v>5</v>
      </c>
      <c r="B47" t="s">
        <v>14</v>
      </c>
      <c r="C47" t="s">
        <v>7</v>
      </c>
      <c r="D47">
        <v>190</v>
      </c>
      <c r="E47">
        <v>4</v>
      </c>
      <c r="H47" t="s">
        <v>5</v>
      </c>
      <c r="I47" t="s">
        <v>2083</v>
      </c>
      <c r="J47" t="s">
        <v>7</v>
      </c>
      <c r="K47" t="s">
        <v>2084</v>
      </c>
      <c r="L47">
        <v>3</v>
      </c>
    </row>
    <row r="48" spans="1:12" x14ac:dyDescent="0.2">
      <c r="A48" t="s">
        <v>5</v>
      </c>
      <c r="B48" t="s">
        <v>24</v>
      </c>
      <c r="C48" t="s">
        <v>7</v>
      </c>
      <c r="D48">
        <v>124</v>
      </c>
      <c r="E48">
        <v>3</v>
      </c>
      <c r="H48" t="s">
        <v>5</v>
      </c>
      <c r="I48" t="s">
        <v>2085</v>
      </c>
      <c r="J48" t="s">
        <v>7</v>
      </c>
      <c r="K48">
        <v>47</v>
      </c>
      <c r="L48">
        <v>2</v>
      </c>
    </row>
    <row r="49" spans="1:12" x14ac:dyDescent="0.2">
      <c r="A49" t="s">
        <v>5</v>
      </c>
      <c r="B49" t="s">
        <v>31</v>
      </c>
      <c r="C49" t="s">
        <v>7</v>
      </c>
      <c r="D49">
        <v>108</v>
      </c>
      <c r="E49">
        <v>3</v>
      </c>
      <c r="H49" t="s">
        <v>5</v>
      </c>
      <c r="I49" t="s">
        <v>2082</v>
      </c>
      <c r="J49" t="s">
        <v>7</v>
      </c>
      <c r="K49">
        <v>56</v>
      </c>
      <c r="L49">
        <v>3</v>
      </c>
    </row>
    <row r="50" spans="1:12" x14ac:dyDescent="0.2">
      <c r="A50" t="s">
        <v>5</v>
      </c>
      <c r="B50" t="s">
        <v>11</v>
      </c>
      <c r="C50" t="s">
        <v>7</v>
      </c>
      <c r="D50">
        <v>79</v>
      </c>
      <c r="E50">
        <v>3</v>
      </c>
      <c r="H50" t="s">
        <v>5</v>
      </c>
      <c r="I50" t="s">
        <v>2086</v>
      </c>
      <c r="J50" t="s">
        <v>7</v>
      </c>
      <c r="K50">
        <v>128</v>
      </c>
      <c r="L50">
        <v>4</v>
      </c>
    </row>
    <row r="51" spans="1:12" x14ac:dyDescent="0.2">
      <c r="A51" t="s">
        <v>5</v>
      </c>
      <c r="B51" t="s">
        <v>47</v>
      </c>
      <c r="C51" t="s">
        <v>7</v>
      </c>
      <c r="D51">
        <v>101</v>
      </c>
      <c r="E51">
        <v>3</v>
      </c>
      <c r="H51" t="s">
        <v>5</v>
      </c>
      <c r="I51" t="s">
        <v>2087</v>
      </c>
      <c r="J51" t="s">
        <v>7</v>
      </c>
      <c r="K51">
        <v>193</v>
      </c>
      <c r="L51">
        <v>7</v>
      </c>
    </row>
    <row r="52" spans="1:12" x14ac:dyDescent="0.2">
      <c r="A52" t="s">
        <v>5</v>
      </c>
      <c r="B52" t="s">
        <v>48</v>
      </c>
      <c r="C52" t="s">
        <v>7</v>
      </c>
      <c r="D52">
        <v>100</v>
      </c>
      <c r="E52">
        <v>3</v>
      </c>
      <c r="H52" t="s">
        <v>5</v>
      </c>
      <c r="I52" t="s">
        <v>2088</v>
      </c>
      <c r="J52" t="s">
        <v>7</v>
      </c>
      <c r="K52">
        <v>156</v>
      </c>
      <c r="L52">
        <v>5</v>
      </c>
    </row>
    <row r="53" spans="1:12" x14ac:dyDescent="0.2">
      <c r="A53" t="s">
        <v>5</v>
      </c>
      <c r="B53" t="s">
        <v>49</v>
      </c>
      <c r="C53" t="s">
        <v>7</v>
      </c>
      <c r="D53">
        <v>64</v>
      </c>
      <c r="E53">
        <v>2</v>
      </c>
      <c r="H53" t="s">
        <v>5</v>
      </c>
      <c r="I53" t="s">
        <v>2089</v>
      </c>
      <c r="J53" t="s">
        <v>7</v>
      </c>
      <c r="K53" t="s">
        <v>2090</v>
      </c>
      <c r="L53">
        <v>6</v>
      </c>
    </row>
    <row r="54" spans="1:12" x14ac:dyDescent="0.2">
      <c r="A54" t="s">
        <v>5</v>
      </c>
      <c r="B54" t="s">
        <v>46</v>
      </c>
      <c r="C54" t="s">
        <v>7</v>
      </c>
      <c r="D54">
        <v>160</v>
      </c>
      <c r="E54">
        <v>5</v>
      </c>
      <c r="H54" t="s">
        <v>5</v>
      </c>
      <c r="I54" t="s">
        <v>2091</v>
      </c>
      <c r="J54" t="s">
        <v>7</v>
      </c>
      <c r="K54">
        <v>51</v>
      </c>
      <c r="L54">
        <v>2</v>
      </c>
    </row>
    <row r="55" spans="1:12" x14ac:dyDescent="0.2">
      <c r="A55" t="s">
        <v>5</v>
      </c>
      <c r="B55" t="s">
        <v>50</v>
      </c>
      <c r="C55" t="s">
        <v>7</v>
      </c>
      <c r="D55">
        <v>102</v>
      </c>
      <c r="E55">
        <v>3</v>
      </c>
      <c r="H55" t="s">
        <v>5</v>
      </c>
      <c r="I55" t="s">
        <v>2092</v>
      </c>
      <c r="J55" t="s">
        <v>7</v>
      </c>
      <c r="K55">
        <v>77</v>
      </c>
      <c r="L55">
        <v>3</v>
      </c>
    </row>
    <row r="56" spans="1:12" x14ac:dyDescent="0.2">
      <c r="A56" t="s">
        <v>5</v>
      </c>
      <c r="B56" t="s">
        <v>51</v>
      </c>
      <c r="C56" t="s">
        <v>7</v>
      </c>
      <c r="D56">
        <v>3000</v>
      </c>
      <c r="E56">
        <v>40</v>
      </c>
      <c r="H56" t="s">
        <v>5</v>
      </c>
      <c r="I56" t="s">
        <v>2093</v>
      </c>
      <c r="J56" t="s">
        <v>7</v>
      </c>
      <c r="K56">
        <v>77</v>
      </c>
      <c r="L56">
        <v>3</v>
      </c>
    </row>
    <row r="57" spans="1:12" x14ac:dyDescent="0.2">
      <c r="A57" t="s">
        <v>5</v>
      </c>
      <c r="B57" t="s">
        <v>52</v>
      </c>
      <c r="C57" t="s">
        <v>7</v>
      </c>
      <c r="D57" t="s">
        <v>53</v>
      </c>
      <c r="E57">
        <v>5</v>
      </c>
      <c r="H57" t="s">
        <v>5</v>
      </c>
      <c r="I57" t="s">
        <v>2094</v>
      </c>
      <c r="J57" t="s">
        <v>7</v>
      </c>
      <c r="K57" t="s">
        <v>273</v>
      </c>
      <c r="L57">
        <v>2</v>
      </c>
    </row>
    <row r="58" spans="1:12" x14ac:dyDescent="0.2">
      <c r="A58" t="s">
        <v>5</v>
      </c>
      <c r="B58" t="s">
        <v>54</v>
      </c>
      <c r="C58" t="s">
        <v>7</v>
      </c>
      <c r="D58">
        <v>86</v>
      </c>
      <c r="E58">
        <v>3</v>
      </c>
      <c r="H58" t="s">
        <v>5</v>
      </c>
      <c r="I58" t="s">
        <v>2095</v>
      </c>
      <c r="J58" t="s">
        <v>7</v>
      </c>
      <c r="K58" t="s">
        <v>2096</v>
      </c>
      <c r="L58">
        <v>4</v>
      </c>
    </row>
    <row r="59" spans="1:12" x14ac:dyDescent="0.2">
      <c r="A59" t="s">
        <v>5</v>
      </c>
      <c r="B59" t="s">
        <v>55</v>
      </c>
      <c r="C59" t="s">
        <v>7</v>
      </c>
      <c r="D59">
        <v>350</v>
      </c>
      <c r="E59">
        <v>7</v>
      </c>
      <c r="H59" t="s">
        <v>5</v>
      </c>
      <c r="I59" t="s">
        <v>2097</v>
      </c>
      <c r="J59" t="s">
        <v>7</v>
      </c>
      <c r="K59">
        <v>200</v>
      </c>
      <c r="L59">
        <v>7</v>
      </c>
    </row>
    <row r="60" spans="1:12" x14ac:dyDescent="0.2">
      <c r="A60" t="s">
        <v>5</v>
      </c>
      <c r="B60" t="s">
        <v>56</v>
      </c>
      <c r="C60" t="s">
        <v>7</v>
      </c>
      <c r="D60">
        <v>270</v>
      </c>
      <c r="E60">
        <v>4</v>
      </c>
      <c r="H60" t="s">
        <v>5</v>
      </c>
      <c r="I60" t="s">
        <v>2098</v>
      </c>
      <c r="J60" t="s">
        <v>181</v>
      </c>
      <c r="K60" t="s">
        <v>2099</v>
      </c>
      <c r="L60">
        <v>1</v>
      </c>
    </row>
    <row r="61" spans="1:12" x14ac:dyDescent="0.2">
      <c r="A61" t="s">
        <v>5</v>
      </c>
      <c r="B61" t="s">
        <v>57</v>
      </c>
      <c r="C61" t="s">
        <v>7</v>
      </c>
      <c r="D61">
        <v>51</v>
      </c>
      <c r="E61">
        <v>2</v>
      </c>
      <c r="H61" t="s">
        <v>5</v>
      </c>
      <c r="I61" t="s">
        <v>2100</v>
      </c>
      <c r="J61" t="s">
        <v>181</v>
      </c>
      <c r="K61" t="s">
        <v>2101</v>
      </c>
      <c r="L61">
        <v>2</v>
      </c>
    </row>
    <row r="62" spans="1:12" x14ac:dyDescent="0.2">
      <c r="A62" t="s">
        <v>5</v>
      </c>
      <c r="B62" t="s">
        <v>58</v>
      </c>
      <c r="C62" t="s">
        <v>7</v>
      </c>
      <c r="D62">
        <v>110</v>
      </c>
      <c r="E62">
        <v>3</v>
      </c>
      <c r="H62" t="s">
        <v>5</v>
      </c>
      <c r="I62" t="s">
        <v>2102</v>
      </c>
      <c r="J62" t="s">
        <v>827</v>
      </c>
      <c r="K62" t="s">
        <v>1077</v>
      </c>
      <c r="L62">
        <v>3</v>
      </c>
    </row>
    <row r="63" spans="1:12" x14ac:dyDescent="0.2">
      <c r="A63" t="s">
        <v>5</v>
      </c>
      <c r="B63" t="s">
        <v>30</v>
      </c>
      <c r="C63" t="s">
        <v>7</v>
      </c>
      <c r="D63" t="s">
        <v>59</v>
      </c>
      <c r="E63">
        <v>7</v>
      </c>
      <c r="H63" t="s">
        <v>5</v>
      </c>
      <c r="I63" t="s">
        <v>2103</v>
      </c>
      <c r="J63" t="s">
        <v>181</v>
      </c>
      <c r="K63" t="s">
        <v>2104</v>
      </c>
      <c r="L63">
        <v>2</v>
      </c>
    </row>
    <row r="64" spans="1:12" x14ac:dyDescent="0.2">
      <c r="A64" t="s">
        <v>5</v>
      </c>
      <c r="B64" t="s">
        <v>48</v>
      </c>
      <c r="C64" t="s">
        <v>7</v>
      </c>
      <c r="D64">
        <v>156</v>
      </c>
      <c r="E64">
        <v>4</v>
      </c>
      <c r="H64" t="s">
        <v>5</v>
      </c>
      <c r="I64" t="s">
        <v>2105</v>
      </c>
      <c r="J64" t="s">
        <v>7</v>
      </c>
      <c r="K64" t="s">
        <v>2106</v>
      </c>
      <c r="L64">
        <v>3</v>
      </c>
    </row>
    <row r="65" spans="1:12" x14ac:dyDescent="0.2">
      <c r="A65" t="s">
        <v>5</v>
      </c>
      <c r="B65" t="s">
        <v>60</v>
      </c>
      <c r="C65" t="s">
        <v>7</v>
      </c>
      <c r="D65" t="s">
        <v>61</v>
      </c>
      <c r="E65">
        <v>4</v>
      </c>
      <c r="H65" t="s">
        <v>5</v>
      </c>
      <c r="I65" t="s">
        <v>2107</v>
      </c>
      <c r="J65" t="s">
        <v>7</v>
      </c>
      <c r="K65" t="s">
        <v>2108</v>
      </c>
      <c r="L65">
        <v>3</v>
      </c>
    </row>
    <row r="66" spans="1:12" x14ac:dyDescent="0.2">
      <c r="A66" t="s">
        <v>5</v>
      </c>
      <c r="B66" t="s">
        <v>11</v>
      </c>
      <c r="C66" t="s">
        <v>7</v>
      </c>
      <c r="D66">
        <v>53</v>
      </c>
      <c r="E66">
        <v>2</v>
      </c>
      <c r="H66" t="s">
        <v>5</v>
      </c>
      <c r="I66" t="s">
        <v>2109</v>
      </c>
      <c r="J66" t="s">
        <v>7</v>
      </c>
      <c r="K66" t="s">
        <v>2110</v>
      </c>
      <c r="L66">
        <v>3</v>
      </c>
    </row>
    <row r="67" spans="1:12" x14ac:dyDescent="0.2">
      <c r="A67" t="s">
        <v>5</v>
      </c>
      <c r="B67" t="s">
        <v>50</v>
      </c>
      <c r="C67" t="s">
        <v>7</v>
      </c>
      <c r="D67">
        <v>125</v>
      </c>
      <c r="E67">
        <v>4</v>
      </c>
      <c r="H67" t="s">
        <v>5</v>
      </c>
      <c r="I67" t="s">
        <v>2111</v>
      </c>
      <c r="J67" t="s">
        <v>7</v>
      </c>
      <c r="K67" t="s">
        <v>2112</v>
      </c>
      <c r="L67">
        <v>2</v>
      </c>
    </row>
    <row r="68" spans="1:12" x14ac:dyDescent="0.2">
      <c r="A68" t="s">
        <v>5</v>
      </c>
      <c r="B68" t="s">
        <v>26</v>
      </c>
      <c r="C68" t="s">
        <v>7</v>
      </c>
      <c r="D68">
        <v>141</v>
      </c>
      <c r="E68">
        <v>4</v>
      </c>
      <c r="H68" t="s">
        <v>5</v>
      </c>
      <c r="I68" t="s">
        <v>2113</v>
      </c>
      <c r="J68" t="s">
        <v>7</v>
      </c>
      <c r="K68">
        <v>135</v>
      </c>
      <c r="L68">
        <v>3</v>
      </c>
    </row>
    <row r="69" spans="1:12" x14ac:dyDescent="0.2">
      <c r="A69" t="s">
        <v>5</v>
      </c>
      <c r="B69" t="s">
        <v>43</v>
      </c>
      <c r="C69" t="s">
        <v>7</v>
      </c>
      <c r="D69">
        <v>58</v>
      </c>
      <c r="E69">
        <v>3</v>
      </c>
      <c r="H69" t="s">
        <v>5</v>
      </c>
      <c r="I69" t="s">
        <v>2114</v>
      </c>
      <c r="J69" t="s">
        <v>7</v>
      </c>
      <c r="K69" t="s">
        <v>2115</v>
      </c>
      <c r="L69">
        <v>3</v>
      </c>
    </row>
    <row r="70" spans="1:12" x14ac:dyDescent="0.2">
      <c r="A70" t="s">
        <v>5</v>
      </c>
      <c r="B70" t="s">
        <v>62</v>
      </c>
      <c r="C70" t="s">
        <v>7</v>
      </c>
      <c r="D70" t="s">
        <v>63</v>
      </c>
      <c r="E70">
        <v>3</v>
      </c>
      <c r="H70" t="s">
        <v>5</v>
      </c>
      <c r="I70" t="s">
        <v>2116</v>
      </c>
      <c r="J70" t="s">
        <v>137</v>
      </c>
      <c r="K70">
        <v>71</v>
      </c>
      <c r="L70">
        <v>4</v>
      </c>
    </row>
    <row r="71" spans="1:12" x14ac:dyDescent="0.2">
      <c r="A71" t="s">
        <v>5</v>
      </c>
      <c r="B71" t="s">
        <v>64</v>
      </c>
      <c r="C71" t="s">
        <v>7</v>
      </c>
      <c r="D71" t="s">
        <v>65</v>
      </c>
      <c r="E71">
        <v>1</v>
      </c>
      <c r="H71" t="s">
        <v>5</v>
      </c>
      <c r="I71" t="s">
        <v>2117</v>
      </c>
      <c r="J71" t="s">
        <v>7</v>
      </c>
      <c r="K71" t="s">
        <v>1223</v>
      </c>
      <c r="L71">
        <v>2</v>
      </c>
    </row>
    <row r="72" spans="1:12" x14ac:dyDescent="0.2">
      <c r="A72" t="s">
        <v>5</v>
      </c>
      <c r="B72" t="s">
        <v>66</v>
      </c>
      <c r="C72" t="s">
        <v>7</v>
      </c>
      <c r="D72">
        <v>33</v>
      </c>
      <c r="E72">
        <v>1</v>
      </c>
      <c r="H72" t="s">
        <v>5</v>
      </c>
      <c r="I72" t="s">
        <v>2118</v>
      </c>
      <c r="J72" t="s">
        <v>7</v>
      </c>
      <c r="K72" t="s">
        <v>852</v>
      </c>
      <c r="L72">
        <v>2</v>
      </c>
    </row>
    <row r="73" spans="1:12" x14ac:dyDescent="0.2">
      <c r="A73" t="s">
        <v>5</v>
      </c>
      <c r="B73" t="s">
        <v>67</v>
      </c>
      <c r="C73" t="s">
        <v>68</v>
      </c>
      <c r="D73" t="s">
        <v>69</v>
      </c>
      <c r="E73">
        <v>2</v>
      </c>
      <c r="H73" t="s">
        <v>5</v>
      </c>
      <c r="I73" t="s">
        <v>2119</v>
      </c>
      <c r="J73" t="s">
        <v>2120</v>
      </c>
      <c r="K73" t="s">
        <v>2121</v>
      </c>
      <c r="L73">
        <v>2</v>
      </c>
    </row>
    <row r="74" spans="1:12" x14ac:dyDescent="0.2">
      <c r="A74" t="s">
        <v>5</v>
      </c>
      <c r="B74" t="s">
        <v>67</v>
      </c>
      <c r="C74" t="s">
        <v>68</v>
      </c>
      <c r="D74" t="s">
        <v>70</v>
      </c>
      <c r="E74">
        <v>2</v>
      </c>
      <c r="H74" t="s">
        <v>5</v>
      </c>
      <c r="I74" t="s">
        <v>2122</v>
      </c>
      <c r="J74" t="s">
        <v>114</v>
      </c>
      <c r="K74">
        <v>81</v>
      </c>
      <c r="L74">
        <v>3</v>
      </c>
    </row>
    <row r="75" spans="1:12" x14ac:dyDescent="0.2">
      <c r="A75" t="s">
        <v>5</v>
      </c>
      <c r="B75" t="s">
        <v>71</v>
      </c>
      <c r="C75" t="s">
        <v>68</v>
      </c>
      <c r="D75">
        <v>70</v>
      </c>
      <c r="E75">
        <v>2</v>
      </c>
      <c r="H75" t="s">
        <v>5</v>
      </c>
      <c r="I75" t="s">
        <v>2123</v>
      </c>
      <c r="J75" t="s">
        <v>7</v>
      </c>
      <c r="K75">
        <v>28</v>
      </c>
      <c r="L75">
        <v>1</v>
      </c>
    </row>
    <row r="76" spans="1:12" x14ac:dyDescent="0.2">
      <c r="A76" t="s">
        <v>5</v>
      </c>
      <c r="B76" t="s">
        <v>19</v>
      </c>
      <c r="C76" t="s">
        <v>7</v>
      </c>
      <c r="D76">
        <v>160</v>
      </c>
      <c r="E76">
        <v>4</v>
      </c>
      <c r="H76" t="s">
        <v>5</v>
      </c>
      <c r="I76" t="s">
        <v>2124</v>
      </c>
      <c r="J76" t="s">
        <v>7</v>
      </c>
      <c r="K76" t="s">
        <v>2125</v>
      </c>
      <c r="L76">
        <v>2</v>
      </c>
    </row>
    <row r="77" spans="1:12" x14ac:dyDescent="0.2">
      <c r="A77" t="s">
        <v>5</v>
      </c>
      <c r="B77" t="s">
        <v>31</v>
      </c>
      <c r="C77" t="s">
        <v>7</v>
      </c>
      <c r="D77">
        <v>87</v>
      </c>
      <c r="E77">
        <v>3</v>
      </c>
      <c r="H77" t="s">
        <v>5</v>
      </c>
      <c r="I77" t="s">
        <v>2126</v>
      </c>
      <c r="J77" t="s">
        <v>7</v>
      </c>
      <c r="K77" t="s">
        <v>2127</v>
      </c>
      <c r="L77">
        <v>3</v>
      </c>
    </row>
    <row r="78" spans="1:12" x14ac:dyDescent="0.2">
      <c r="A78" t="s">
        <v>5</v>
      </c>
      <c r="B78" t="s">
        <v>48</v>
      </c>
      <c r="C78" t="s">
        <v>7</v>
      </c>
      <c r="D78">
        <v>156</v>
      </c>
      <c r="E78">
        <v>4</v>
      </c>
      <c r="H78" t="s">
        <v>5</v>
      </c>
      <c r="I78" t="s">
        <v>2088</v>
      </c>
      <c r="J78" t="s">
        <v>7</v>
      </c>
      <c r="K78">
        <v>54</v>
      </c>
      <c r="L78">
        <v>3</v>
      </c>
    </row>
    <row r="79" spans="1:12" x14ac:dyDescent="0.2">
      <c r="A79" t="s">
        <v>5</v>
      </c>
      <c r="B79" t="s">
        <v>18</v>
      </c>
      <c r="C79" t="s">
        <v>7</v>
      </c>
      <c r="D79">
        <v>53</v>
      </c>
      <c r="E79">
        <v>2</v>
      </c>
      <c r="H79" t="s">
        <v>5</v>
      </c>
      <c r="I79" t="s">
        <v>2128</v>
      </c>
      <c r="J79" t="s">
        <v>7</v>
      </c>
      <c r="K79" t="s">
        <v>2129</v>
      </c>
      <c r="L79">
        <v>2</v>
      </c>
    </row>
    <row r="80" spans="1:12" x14ac:dyDescent="0.2">
      <c r="A80" t="s">
        <v>5</v>
      </c>
      <c r="B80" t="s">
        <v>33</v>
      </c>
      <c r="C80" t="s">
        <v>7</v>
      </c>
      <c r="D80">
        <v>54</v>
      </c>
      <c r="E80">
        <v>2</v>
      </c>
      <c r="H80" t="s">
        <v>5</v>
      </c>
      <c r="I80" t="s">
        <v>2130</v>
      </c>
      <c r="J80" t="s">
        <v>7</v>
      </c>
      <c r="K80" t="s">
        <v>2131</v>
      </c>
      <c r="L80">
        <v>4</v>
      </c>
    </row>
    <row r="81" spans="1:12" x14ac:dyDescent="0.2">
      <c r="A81" t="s">
        <v>5</v>
      </c>
      <c r="B81" t="s">
        <v>66</v>
      </c>
      <c r="C81" t="s">
        <v>7</v>
      </c>
      <c r="D81">
        <v>44</v>
      </c>
      <c r="E81">
        <v>1</v>
      </c>
      <c r="H81" t="s">
        <v>5</v>
      </c>
      <c r="I81" t="s">
        <v>2132</v>
      </c>
      <c r="J81" t="s">
        <v>7</v>
      </c>
      <c r="K81" t="s">
        <v>809</v>
      </c>
      <c r="L81">
        <v>2</v>
      </c>
    </row>
    <row r="82" spans="1:12" x14ac:dyDescent="0.2">
      <c r="A82" t="s">
        <v>5</v>
      </c>
      <c r="B82" t="s">
        <v>24</v>
      </c>
      <c r="C82" t="s">
        <v>7</v>
      </c>
      <c r="D82">
        <v>90</v>
      </c>
      <c r="E82">
        <v>4</v>
      </c>
      <c r="H82" t="s">
        <v>5</v>
      </c>
      <c r="I82" t="s">
        <v>2133</v>
      </c>
      <c r="J82" t="s">
        <v>7</v>
      </c>
      <c r="K82" t="s">
        <v>2134</v>
      </c>
      <c r="L82">
        <v>3</v>
      </c>
    </row>
    <row r="83" spans="1:12" x14ac:dyDescent="0.2">
      <c r="A83" t="s">
        <v>5</v>
      </c>
      <c r="B83" t="s">
        <v>72</v>
      </c>
      <c r="C83" t="s">
        <v>7</v>
      </c>
      <c r="D83" t="s">
        <v>73</v>
      </c>
      <c r="E83">
        <v>2</v>
      </c>
      <c r="H83" t="s">
        <v>5</v>
      </c>
      <c r="I83" t="s">
        <v>2135</v>
      </c>
      <c r="J83" t="s">
        <v>7</v>
      </c>
      <c r="K83">
        <v>127</v>
      </c>
      <c r="L83">
        <v>4</v>
      </c>
    </row>
    <row r="84" spans="1:12" x14ac:dyDescent="0.2">
      <c r="A84" t="s">
        <v>5</v>
      </c>
      <c r="B84" t="s">
        <v>74</v>
      </c>
      <c r="C84" t="s">
        <v>7</v>
      </c>
      <c r="D84">
        <v>65</v>
      </c>
      <c r="E84">
        <v>3</v>
      </c>
      <c r="H84" t="s">
        <v>5</v>
      </c>
      <c r="I84" t="s">
        <v>2088</v>
      </c>
      <c r="J84" t="s">
        <v>7</v>
      </c>
      <c r="K84">
        <v>146</v>
      </c>
      <c r="L84">
        <v>4</v>
      </c>
    </row>
    <row r="85" spans="1:12" x14ac:dyDescent="0.2">
      <c r="A85" t="s">
        <v>5</v>
      </c>
      <c r="B85" t="s">
        <v>72</v>
      </c>
      <c r="C85" t="s">
        <v>7</v>
      </c>
      <c r="D85">
        <v>45</v>
      </c>
      <c r="E85">
        <v>2</v>
      </c>
      <c r="H85" t="s">
        <v>5</v>
      </c>
      <c r="I85" t="s">
        <v>2136</v>
      </c>
      <c r="J85" t="s">
        <v>7</v>
      </c>
      <c r="K85" t="s">
        <v>2137</v>
      </c>
      <c r="L85">
        <v>4</v>
      </c>
    </row>
    <row r="86" spans="1:12" x14ac:dyDescent="0.2">
      <c r="A86" t="s">
        <v>5</v>
      </c>
      <c r="B86" t="s">
        <v>33</v>
      </c>
      <c r="C86" t="s">
        <v>7</v>
      </c>
      <c r="D86">
        <v>70</v>
      </c>
      <c r="E86">
        <v>2</v>
      </c>
      <c r="H86" t="s">
        <v>5</v>
      </c>
      <c r="I86" t="s">
        <v>2138</v>
      </c>
      <c r="J86" t="s">
        <v>7</v>
      </c>
      <c r="K86">
        <v>73</v>
      </c>
      <c r="L86">
        <v>2</v>
      </c>
    </row>
    <row r="87" spans="1:12" x14ac:dyDescent="0.2">
      <c r="A87" t="s">
        <v>5</v>
      </c>
      <c r="B87" t="s">
        <v>75</v>
      </c>
      <c r="C87" t="s">
        <v>7</v>
      </c>
      <c r="D87">
        <v>51</v>
      </c>
      <c r="E87">
        <v>1</v>
      </c>
      <c r="H87" t="s">
        <v>5</v>
      </c>
      <c r="I87" t="s">
        <v>2139</v>
      </c>
      <c r="J87" t="s">
        <v>7</v>
      </c>
      <c r="K87">
        <v>65</v>
      </c>
      <c r="L87">
        <v>2</v>
      </c>
    </row>
    <row r="88" spans="1:12" x14ac:dyDescent="0.2">
      <c r="A88" t="s">
        <v>5</v>
      </c>
      <c r="B88" t="s">
        <v>76</v>
      </c>
      <c r="C88" t="s">
        <v>7</v>
      </c>
      <c r="D88">
        <v>49</v>
      </c>
      <c r="E88">
        <v>2</v>
      </c>
      <c r="H88" t="s">
        <v>5</v>
      </c>
      <c r="I88" t="s">
        <v>2047</v>
      </c>
      <c r="J88" t="s">
        <v>7</v>
      </c>
      <c r="K88">
        <v>111</v>
      </c>
      <c r="L88">
        <v>4</v>
      </c>
    </row>
    <row r="89" spans="1:12" x14ac:dyDescent="0.2">
      <c r="A89" t="s">
        <v>5</v>
      </c>
      <c r="B89" t="s">
        <v>43</v>
      </c>
      <c r="C89" t="s">
        <v>7</v>
      </c>
      <c r="D89">
        <v>81</v>
      </c>
      <c r="E89">
        <v>3</v>
      </c>
      <c r="H89" t="s">
        <v>5</v>
      </c>
      <c r="I89" t="s">
        <v>2140</v>
      </c>
      <c r="J89" t="s">
        <v>7</v>
      </c>
      <c r="K89" t="s">
        <v>2141</v>
      </c>
      <c r="L89">
        <v>3</v>
      </c>
    </row>
    <row r="90" spans="1:12" x14ac:dyDescent="0.2">
      <c r="A90" t="s">
        <v>5</v>
      </c>
      <c r="B90" t="s">
        <v>74</v>
      </c>
      <c r="C90" t="s">
        <v>7</v>
      </c>
      <c r="D90">
        <v>100</v>
      </c>
      <c r="E90">
        <v>3</v>
      </c>
      <c r="H90" t="s">
        <v>5</v>
      </c>
      <c r="I90" t="s">
        <v>2142</v>
      </c>
      <c r="J90" t="s">
        <v>7</v>
      </c>
      <c r="K90" t="s">
        <v>1884</v>
      </c>
      <c r="L90">
        <v>2</v>
      </c>
    </row>
    <row r="91" spans="1:12" x14ac:dyDescent="0.2">
      <c r="A91" t="s">
        <v>5</v>
      </c>
      <c r="B91" t="s">
        <v>77</v>
      </c>
      <c r="C91" t="s">
        <v>68</v>
      </c>
      <c r="D91">
        <v>47</v>
      </c>
      <c r="E91">
        <v>2</v>
      </c>
      <c r="H91" t="s">
        <v>5</v>
      </c>
      <c r="I91" t="s">
        <v>2143</v>
      </c>
      <c r="J91" t="s">
        <v>7</v>
      </c>
      <c r="K91" t="s">
        <v>2144</v>
      </c>
      <c r="L91">
        <v>5</v>
      </c>
    </row>
    <row r="92" spans="1:12" x14ac:dyDescent="0.2">
      <c r="A92" t="s">
        <v>5</v>
      </c>
      <c r="B92" t="s">
        <v>67</v>
      </c>
      <c r="C92" t="s">
        <v>68</v>
      </c>
      <c r="D92">
        <v>53</v>
      </c>
      <c r="E92">
        <v>3</v>
      </c>
      <c r="H92" t="s">
        <v>5</v>
      </c>
      <c r="I92" t="s">
        <v>2145</v>
      </c>
      <c r="J92" t="s">
        <v>313</v>
      </c>
      <c r="K92" t="s">
        <v>1984</v>
      </c>
      <c r="L92">
        <v>4</v>
      </c>
    </row>
    <row r="93" spans="1:12" x14ac:dyDescent="0.2">
      <c r="A93" t="s">
        <v>5</v>
      </c>
      <c r="B93" t="s">
        <v>78</v>
      </c>
      <c r="C93" t="s">
        <v>68</v>
      </c>
      <c r="D93" t="s">
        <v>79</v>
      </c>
      <c r="E93">
        <v>2</v>
      </c>
      <c r="H93" t="s">
        <v>5</v>
      </c>
      <c r="I93" t="s">
        <v>2146</v>
      </c>
      <c r="J93" t="s">
        <v>7</v>
      </c>
      <c r="K93" t="s">
        <v>2147</v>
      </c>
      <c r="L93">
        <v>3</v>
      </c>
    </row>
    <row r="94" spans="1:12" x14ac:dyDescent="0.2">
      <c r="A94" t="s">
        <v>5</v>
      </c>
      <c r="B94" t="s">
        <v>80</v>
      </c>
      <c r="C94" t="s">
        <v>7</v>
      </c>
      <c r="D94" t="s">
        <v>81</v>
      </c>
      <c r="E94">
        <v>2</v>
      </c>
      <c r="H94" t="s">
        <v>5</v>
      </c>
      <c r="I94" t="s">
        <v>2148</v>
      </c>
      <c r="J94" t="s">
        <v>7</v>
      </c>
      <c r="K94">
        <v>90</v>
      </c>
      <c r="L94">
        <v>4</v>
      </c>
    </row>
    <row r="95" spans="1:12" x14ac:dyDescent="0.2">
      <c r="A95" t="s">
        <v>5</v>
      </c>
      <c r="B95" t="s">
        <v>82</v>
      </c>
      <c r="C95" t="s">
        <v>7</v>
      </c>
      <c r="D95">
        <v>30</v>
      </c>
      <c r="E95">
        <v>1</v>
      </c>
      <c r="H95" t="s">
        <v>5</v>
      </c>
      <c r="I95" t="s">
        <v>2149</v>
      </c>
      <c r="J95" t="s">
        <v>7</v>
      </c>
      <c r="K95" t="s">
        <v>2150</v>
      </c>
      <c r="L95">
        <v>2</v>
      </c>
    </row>
    <row r="96" spans="1:12" x14ac:dyDescent="0.2">
      <c r="A96" t="s">
        <v>5</v>
      </c>
      <c r="B96" t="s">
        <v>75</v>
      </c>
      <c r="C96" t="s">
        <v>7</v>
      </c>
      <c r="D96">
        <v>64</v>
      </c>
      <c r="E96">
        <v>3</v>
      </c>
      <c r="H96" t="s">
        <v>5</v>
      </c>
      <c r="I96" t="s">
        <v>2151</v>
      </c>
      <c r="J96" t="s">
        <v>7</v>
      </c>
      <c r="K96" t="s">
        <v>2152</v>
      </c>
      <c r="L96">
        <v>4</v>
      </c>
    </row>
    <row r="97" spans="1:12" x14ac:dyDescent="0.2">
      <c r="A97" t="s">
        <v>5</v>
      </c>
      <c r="B97" t="s">
        <v>83</v>
      </c>
      <c r="C97" t="s">
        <v>7</v>
      </c>
      <c r="D97">
        <v>15</v>
      </c>
      <c r="E97">
        <v>1</v>
      </c>
      <c r="H97" t="s">
        <v>5</v>
      </c>
      <c r="I97" t="s">
        <v>2153</v>
      </c>
      <c r="J97" t="s">
        <v>7</v>
      </c>
      <c r="K97">
        <v>65</v>
      </c>
      <c r="L97">
        <v>2</v>
      </c>
    </row>
    <row r="98" spans="1:12" x14ac:dyDescent="0.2">
      <c r="A98" t="s">
        <v>5</v>
      </c>
      <c r="B98" t="s">
        <v>75</v>
      </c>
      <c r="C98" t="s">
        <v>7</v>
      </c>
      <c r="D98">
        <v>52</v>
      </c>
      <c r="E98">
        <v>2</v>
      </c>
      <c r="H98" t="s">
        <v>5</v>
      </c>
      <c r="I98" t="s">
        <v>2154</v>
      </c>
      <c r="J98" t="s">
        <v>7</v>
      </c>
      <c r="K98">
        <v>85</v>
      </c>
      <c r="L98">
        <v>3</v>
      </c>
    </row>
    <row r="99" spans="1:12" x14ac:dyDescent="0.2">
      <c r="A99" t="s">
        <v>5</v>
      </c>
      <c r="B99" t="s">
        <v>6</v>
      </c>
      <c r="C99" t="s">
        <v>7</v>
      </c>
      <c r="D99">
        <v>33</v>
      </c>
      <c r="E99">
        <v>1</v>
      </c>
      <c r="H99" t="s">
        <v>5</v>
      </c>
      <c r="I99" t="s">
        <v>2155</v>
      </c>
      <c r="J99" t="s">
        <v>7</v>
      </c>
      <c r="K99">
        <v>51</v>
      </c>
      <c r="L99">
        <v>2</v>
      </c>
    </row>
    <row r="100" spans="1:12" x14ac:dyDescent="0.2">
      <c r="A100" t="s">
        <v>5</v>
      </c>
      <c r="B100" t="s">
        <v>84</v>
      </c>
      <c r="C100" t="s">
        <v>7</v>
      </c>
      <c r="D100">
        <v>39</v>
      </c>
      <c r="E100">
        <v>2</v>
      </c>
      <c r="H100" t="s">
        <v>5</v>
      </c>
      <c r="I100" t="s">
        <v>2156</v>
      </c>
      <c r="J100" t="s">
        <v>7</v>
      </c>
      <c r="K100">
        <v>36</v>
      </c>
      <c r="L100">
        <v>2</v>
      </c>
    </row>
    <row r="101" spans="1:12" x14ac:dyDescent="0.2">
      <c r="A101" t="s">
        <v>5</v>
      </c>
      <c r="B101" t="s">
        <v>85</v>
      </c>
      <c r="C101" t="s">
        <v>7</v>
      </c>
      <c r="D101">
        <v>70</v>
      </c>
      <c r="E101">
        <v>2</v>
      </c>
      <c r="H101" t="s">
        <v>5</v>
      </c>
      <c r="I101" t="s">
        <v>2157</v>
      </c>
      <c r="J101" t="s">
        <v>7</v>
      </c>
      <c r="K101">
        <v>135</v>
      </c>
      <c r="L101">
        <v>4</v>
      </c>
    </row>
    <row r="102" spans="1:12" x14ac:dyDescent="0.2">
      <c r="A102" t="s">
        <v>5</v>
      </c>
      <c r="B102" t="s">
        <v>75</v>
      </c>
      <c r="C102" t="s">
        <v>86</v>
      </c>
      <c r="D102">
        <v>47</v>
      </c>
      <c r="E102">
        <v>3</v>
      </c>
      <c r="H102" t="s">
        <v>5</v>
      </c>
      <c r="I102" t="s">
        <v>2158</v>
      </c>
      <c r="J102" t="s">
        <v>7</v>
      </c>
      <c r="K102" t="s">
        <v>2159</v>
      </c>
      <c r="L102">
        <v>3</v>
      </c>
    </row>
    <row r="103" spans="1:12" x14ac:dyDescent="0.2">
      <c r="A103" t="s">
        <v>5</v>
      </c>
      <c r="B103" t="s">
        <v>75</v>
      </c>
      <c r="C103" t="s">
        <v>87</v>
      </c>
      <c r="D103">
        <v>60</v>
      </c>
      <c r="E103">
        <v>2</v>
      </c>
      <c r="H103" t="s">
        <v>5</v>
      </c>
      <c r="I103" t="s">
        <v>2160</v>
      </c>
      <c r="J103" t="s">
        <v>7</v>
      </c>
      <c r="K103" t="s">
        <v>2161</v>
      </c>
      <c r="L103">
        <v>4</v>
      </c>
    </row>
    <row r="104" spans="1:12" x14ac:dyDescent="0.2">
      <c r="A104" t="s">
        <v>5</v>
      </c>
      <c r="B104" t="s">
        <v>62</v>
      </c>
      <c r="C104" t="s">
        <v>7</v>
      </c>
      <c r="D104">
        <v>98</v>
      </c>
      <c r="E104">
        <v>3</v>
      </c>
      <c r="H104" t="s">
        <v>5</v>
      </c>
      <c r="I104" t="s">
        <v>2162</v>
      </c>
      <c r="J104" t="s">
        <v>7</v>
      </c>
      <c r="K104" t="s">
        <v>606</v>
      </c>
      <c r="L104">
        <v>3</v>
      </c>
    </row>
    <row r="105" spans="1:12" x14ac:dyDescent="0.2">
      <c r="A105" t="s">
        <v>5</v>
      </c>
      <c r="B105" t="s">
        <v>88</v>
      </c>
      <c r="C105" t="s">
        <v>7</v>
      </c>
      <c r="D105" t="s">
        <v>89</v>
      </c>
      <c r="E105">
        <v>4</v>
      </c>
      <c r="H105" t="s">
        <v>5</v>
      </c>
      <c r="I105" t="s">
        <v>2123</v>
      </c>
      <c r="J105" t="s">
        <v>7</v>
      </c>
      <c r="K105">
        <v>102</v>
      </c>
      <c r="L105">
        <v>4</v>
      </c>
    </row>
    <row r="106" spans="1:12" x14ac:dyDescent="0.2">
      <c r="A106" t="s">
        <v>5</v>
      </c>
      <c r="B106" t="s">
        <v>48</v>
      </c>
      <c r="C106" t="s">
        <v>7</v>
      </c>
      <c r="D106">
        <v>164</v>
      </c>
      <c r="E106">
        <v>4</v>
      </c>
      <c r="H106" t="s">
        <v>5</v>
      </c>
      <c r="I106" t="s">
        <v>2163</v>
      </c>
      <c r="J106" t="s">
        <v>7</v>
      </c>
      <c r="K106">
        <v>60</v>
      </c>
      <c r="L106">
        <v>2</v>
      </c>
    </row>
    <row r="107" spans="1:12" x14ac:dyDescent="0.2">
      <c r="A107" t="s">
        <v>5</v>
      </c>
      <c r="B107" t="s">
        <v>50</v>
      </c>
      <c r="C107" t="s">
        <v>7</v>
      </c>
      <c r="D107">
        <v>145</v>
      </c>
      <c r="E107">
        <v>6</v>
      </c>
      <c r="H107" t="s">
        <v>5</v>
      </c>
      <c r="I107" t="s">
        <v>2164</v>
      </c>
      <c r="J107" t="s">
        <v>7</v>
      </c>
      <c r="K107">
        <v>37</v>
      </c>
      <c r="L107">
        <v>2</v>
      </c>
    </row>
    <row r="108" spans="1:12" x14ac:dyDescent="0.2">
      <c r="A108" t="s">
        <v>5</v>
      </c>
      <c r="B108" t="s">
        <v>90</v>
      </c>
      <c r="C108" t="s">
        <v>7</v>
      </c>
      <c r="D108">
        <v>120</v>
      </c>
      <c r="E108">
        <v>3</v>
      </c>
      <c r="H108" t="s">
        <v>5</v>
      </c>
      <c r="I108" t="s">
        <v>2060</v>
      </c>
      <c r="J108" t="s">
        <v>7</v>
      </c>
      <c r="K108" t="s">
        <v>2165</v>
      </c>
      <c r="L108">
        <v>3</v>
      </c>
    </row>
    <row r="109" spans="1:12" x14ac:dyDescent="0.2">
      <c r="A109" t="s">
        <v>5</v>
      </c>
      <c r="B109" t="s">
        <v>91</v>
      </c>
      <c r="C109" t="s">
        <v>7</v>
      </c>
      <c r="D109" t="s">
        <v>92</v>
      </c>
      <c r="E109">
        <v>2</v>
      </c>
      <c r="H109" t="s">
        <v>5</v>
      </c>
      <c r="I109" t="s">
        <v>2166</v>
      </c>
      <c r="J109" t="s">
        <v>7</v>
      </c>
      <c r="K109">
        <v>43</v>
      </c>
      <c r="L109">
        <v>2</v>
      </c>
    </row>
    <row r="110" spans="1:12" x14ac:dyDescent="0.2">
      <c r="A110" t="s">
        <v>5</v>
      </c>
      <c r="B110" t="s">
        <v>8</v>
      </c>
      <c r="C110" t="s">
        <v>7</v>
      </c>
      <c r="D110">
        <v>90</v>
      </c>
      <c r="E110">
        <v>4</v>
      </c>
      <c r="H110" t="s">
        <v>5</v>
      </c>
      <c r="I110" t="s">
        <v>2167</v>
      </c>
      <c r="J110" t="s">
        <v>7</v>
      </c>
      <c r="K110" t="s">
        <v>2168</v>
      </c>
      <c r="L110">
        <v>5</v>
      </c>
    </row>
    <row r="111" spans="1:12" x14ac:dyDescent="0.2">
      <c r="A111" t="s">
        <v>5</v>
      </c>
      <c r="B111" t="s">
        <v>76</v>
      </c>
      <c r="C111" t="s">
        <v>7</v>
      </c>
      <c r="D111" t="s">
        <v>93</v>
      </c>
      <c r="E111">
        <v>2</v>
      </c>
      <c r="H111" t="s">
        <v>5</v>
      </c>
      <c r="I111" t="s">
        <v>2169</v>
      </c>
      <c r="J111" t="s">
        <v>7</v>
      </c>
      <c r="K111">
        <v>497</v>
      </c>
      <c r="L111">
        <v>8</v>
      </c>
    </row>
    <row r="112" spans="1:12" x14ac:dyDescent="0.2">
      <c r="A112" t="s">
        <v>5</v>
      </c>
      <c r="B112" t="s">
        <v>50</v>
      </c>
      <c r="C112" t="s">
        <v>7</v>
      </c>
      <c r="D112" t="s">
        <v>94</v>
      </c>
      <c r="E112">
        <v>4</v>
      </c>
      <c r="H112" t="s">
        <v>5</v>
      </c>
      <c r="I112" t="s">
        <v>2170</v>
      </c>
      <c r="J112" t="s">
        <v>7</v>
      </c>
      <c r="K112">
        <v>67</v>
      </c>
      <c r="L112">
        <v>3</v>
      </c>
    </row>
    <row r="113" spans="1:12" x14ac:dyDescent="0.2">
      <c r="A113" t="s">
        <v>5</v>
      </c>
      <c r="B113" t="s">
        <v>85</v>
      </c>
      <c r="C113" t="s">
        <v>7</v>
      </c>
      <c r="D113">
        <v>36</v>
      </c>
      <c r="E113">
        <v>2</v>
      </c>
      <c r="H113" t="s">
        <v>5</v>
      </c>
      <c r="I113" t="s">
        <v>2171</v>
      </c>
      <c r="J113" t="s">
        <v>7</v>
      </c>
      <c r="K113" t="s">
        <v>967</v>
      </c>
      <c r="L113">
        <v>3</v>
      </c>
    </row>
    <row r="114" spans="1:12" x14ac:dyDescent="0.2">
      <c r="A114" t="s">
        <v>5</v>
      </c>
      <c r="B114" t="s">
        <v>95</v>
      </c>
      <c r="C114" t="s">
        <v>7</v>
      </c>
      <c r="D114">
        <v>268</v>
      </c>
      <c r="E114">
        <v>4</v>
      </c>
      <c r="H114" t="s">
        <v>5</v>
      </c>
      <c r="I114" t="s">
        <v>2162</v>
      </c>
      <c r="J114" t="s">
        <v>7</v>
      </c>
      <c r="K114">
        <v>49</v>
      </c>
      <c r="L114">
        <v>2</v>
      </c>
    </row>
    <row r="115" spans="1:12" x14ac:dyDescent="0.2">
      <c r="A115" t="s">
        <v>5</v>
      </c>
      <c r="B115" t="s">
        <v>96</v>
      </c>
      <c r="C115" t="s">
        <v>7</v>
      </c>
      <c r="D115" t="s">
        <v>97</v>
      </c>
      <c r="E115">
        <v>2</v>
      </c>
      <c r="H115" t="s">
        <v>5</v>
      </c>
      <c r="I115" t="s">
        <v>2119</v>
      </c>
      <c r="J115" t="s">
        <v>7</v>
      </c>
      <c r="K115" t="s">
        <v>2172</v>
      </c>
      <c r="L115">
        <v>2</v>
      </c>
    </row>
    <row r="116" spans="1:12" x14ac:dyDescent="0.2">
      <c r="A116" t="s">
        <v>5</v>
      </c>
      <c r="B116" t="s">
        <v>43</v>
      </c>
      <c r="C116" t="s">
        <v>7</v>
      </c>
      <c r="D116" t="s">
        <v>98</v>
      </c>
      <c r="E116">
        <v>3</v>
      </c>
      <c r="H116" t="s">
        <v>5</v>
      </c>
      <c r="I116" t="s">
        <v>2173</v>
      </c>
      <c r="J116" t="s">
        <v>7</v>
      </c>
      <c r="K116">
        <v>65</v>
      </c>
      <c r="L116">
        <v>3</v>
      </c>
    </row>
    <row r="117" spans="1:12" x14ac:dyDescent="0.2">
      <c r="A117" t="s">
        <v>5</v>
      </c>
      <c r="B117" t="s">
        <v>24</v>
      </c>
      <c r="C117" t="s">
        <v>7</v>
      </c>
      <c r="D117">
        <v>80</v>
      </c>
      <c r="E117">
        <v>3</v>
      </c>
      <c r="H117" t="s">
        <v>5</v>
      </c>
      <c r="I117" t="s">
        <v>2077</v>
      </c>
      <c r="J117" t="s">
        <v>114</v>
      </c>
      <c r="K117">
        <v>56</v>
      </c>
      <c r="L117">
        <v>3</v>
      </c>
    </row>
    <row r="118" spans="1:12" x14ac:dyDescent="0.2">
      <c r="A118" t="s">
        <v>5</v>
      </c>
      <c r="B118" t="s">
        <v>9</v>
      </c>
      <c r="C118" t="s">
        <v>7</v>
      </c>
      <c r="D118">
        <v>125</v>
      </c>
      <c r="E118">
        <v>3</v>
      </c>
      <c r="H118" t="s">
        <v>5</v>
      </c>
      <c r="I118" t="s">
        <v>2174</v>
      </c>
      <c r="J118" t="s">
        <v>114</v>
      </c>
      <c r="K118">
        <v>68</v>
      </c>
      <c r="L118">
        <v>4</v>
      </c>
    </row>
    <row r="119" spans="1:12" x14ac:dyDescent="0.2">
      <c r="A119" t="s">
        <v>5</v>
      </c>
      <c r="B119" t="s">
        <v>99</v>
      </c>
      <c r="C119" t="s">
        <v>7</v>
      </c>
      <c r="D119">
        <v>105</v>
      </c>
      <c r="E119">
        <v>3</v>
      </c>
      <c r="H119" t="s">
        <v>5</v>
      </c>
      <c r="I119" t="s">
        <v>2175</v>
      </c>
      <c r="J119" t="s">
        <v>526</v>
      </c>
      <c r="K119" t="s">
        <v>2176</v>
      </c>
      <c r="L119">
        <v>2</v>
      </c>
    </row>
    <row r="120" spans="1:12" x14ac:dyDescent="0.2">
      <c r="A120" t="s">
        <v>5</v>
      </c>
      <c r="B120" t="s">
        <v>9</v>
      </c>
      <c r="C120" t="s">
        <v>7</v>
      </c>
      <c r="D120">
        <v>177</v>
      </c>
      <c r="E120">
        <v>4</v>
      </c>
      <c r="H120" t="s">
        <v>5</v>
      </c>
      <c r="I120" t="s">
        <v>2177</v>
      </c>
      <c r="J120" t="s">
        <v>616</v>
      </c>
      <c r="K120" t="s">
        <v>1347</v>
      </c>
      <c r="L120">
        <v>2</v>
      </c>
    </row>
    <row r="121" spans="1:12" x14ac:dyDescent="0.2">
      <c r="A121" t="s">
        <v>5</v>
      </c>
      <c r="B121" t="s">
        <v>9</v>
      </c>
      <c r="C121" t="s">
        <v>7</v>
      </c>
      <c r="D121">
        <v>177</v>
      </c>
      <c r="E121">
        <v>4</v>
      </c>
      <c r="H121" t="s">
        <v>5</v>
      </c>
      <c r="I121" t="s">
        <v>2178</v>
      </c>
      <c r="J121" t="s">
        <v>7</v>
      </c>
      <c r="K121" t="s">
        <v>2179</v>
      </c>
      <c r="L121">
        <v>3</v>
      </c>
    </row>
    <row r="122" spans="1:12" x14ac:dyDescent="0.2">
      <c r="A122" t="s">
        <v>5</v>
      </c>
      <c r="B122" t="s">
        <v>100</v>
      </c>
      <c r="C122" t="s">
        <v>7</v>
      </c>
      <c r="D122" t="s">
        <v>101</v>
      </c>
      <c r="E122">
        <v>4</v>
      </c>
      <c r="H122" t="s">
        <v>5</v>
      </c>
      <c r="I122" t="s">
        <v>2180</v>
      </c>
      <c r="J122" t="s">
        <v>7</v>
      </c>
      <c r="K122" t="s">
        <v>2181</v>
      </c>
      <c r="L122">
        <v>3</v>
      </c>
    </row>
    <row r="123" spans="1:12" x14ac:dyDescent="0.2">
      <c r="A123" t="s">
        <v>5</v>
      </c>
      <c r="B123" t="s">
        <v>102</v>
      </c>
      <c r="C123" t="s">
        <v>7</v>
      </c>
      <c r="D123">
        <v>60</v>
      </c>
      <c r="E123">
        <v>3</v>
      </c>
      <c r="H123" t="s">
        <v>5</v>
      </c>
      <c r="I123" t="s">
        <v>2182</v>
      </c>
      <c r="J123" t="s">
        <v>7</v>
      </c>
      <c r="K123" t="s">
        <v>2183</v>
      </c>
      <c r="L123">
        <v>2</v>
      </c>
    </row>
    <row r="124" spans="1:12" x14ac:dyDescent="0.2">
      <c r="A124" t="s">
        <v>5</v>
      </c>
      <c r="B124" t="s">
        <v>74</v>
      </c>
      <c r="C124" t="s">
        <v>7</v>
      </c>
      <c r="D124">
        <v>100</v>
      </c>
      <c r="E124">
        <v>3</v>
      </c>
      <c r="H124" t="s">
        <v>5</v>
      </c>
      <c r="I124" t="s">
        <v>2184</v>
      </c>
      <c r="J124" t="s">
        <v>7</v>
      </c>
      <c r="K124" t="s">
        <v>2185</v>
      </c>
      <c r="L124">
        <v>3</v>
      </c>
    </row>
    <row r="125" spans="1:12" x14ac:dyDescent="0.2">
      <c r="A125" t="s">
        <v>5</v>
      </c>
      <c r="B125" t="s">
        <v>103</v>
      </c>
      <c r="C125" t="s">
        <v>7</v>
      </c>
      <c r="D125">
        <v>33</v>
      </c>
      <c r="E125">
        <v>1</v>
      </c>
      <c r="H125" t="s">
        <v>5</v>
      </c>
      <c r="I125" t="s">
        <v>2186</v>
      </c>
      <c r="J125" t="s">
        <v>7</v>
      </c>
      <c r="K125" t="s">
        <v>1244</v>
      </c>
      <c r="L125">
        <v>3</v>
      </c>
    </row>
    <row r="126" spans="1:12" x14ac:dyDescent="0.2">
      <c r="A126" t="s">
        <v>5</v>
      </c>
      <c r="B126" t="s">
        <v>43</v>
      </c>
      <c r="C126" t="s">
        <v>7</v>
      </c>
      <c r="D126">
        <v>106</v>
      </c>
      <c r="E126">
        <v>4</v>
      </c>
      <c r="H126" t="s">
        <v>5</v>
      </c>
      <c r="I126" t="s">
        <v>2187</v>
      </c>
      <c r="J126" t="s">
        <v>7</v>
      </c>
      <c r="K126" t="s">
        <v>2007</v>
      </c>
      <c r="L126">
        <v>3</v>
      </c>
    </row>
    <row r="127" spans="1:12" x14ac:dyDescent="0.2">
      <c r="A127" t="s">
        <v>5</v>
      </c>
      <c r="B127" t="s">
        <v>75</v>
      </c>
      <c r="C127" t="s">
        <v>7</v>
      </c>
      <c r="D127">
        <v>48</v>
      </c>
      <c r="E127">
        <v>2</v>
      </c>
      <c r="H127" t="s">
        <v>5</v>
      </c>
      <c r="I127" t="s">
        <v>2188</v>
      </c>
      <c r="J127" t="s">
        <v>7</v>
      </c>
      <c r="K127" t="s">
        <v>2189</v>
      </c>
      <c r="L127">
        <v>2</v>
      </c>
    </row>
    <row r="128" spans="1:12" x14ac:dyDescent="0.2">
      <c r="A128" t="s">
        <v>5</v>
      </c>
      <c r="B128" t="s">
        <v>75</v>
      </c>
      <c r="C128" t="s">
        <v>7</v>
      </c>
      <c r="D128">
        <v>45</v>
      </c>
      <c r="E128">
        <v>2</v>
      </c>
      <c r="H128" t="s">
        <v>5</v>
      </c>
      <c r="I128" t="s">
        <v>2190</v>
      </c>
      <c r="J128" t="s">
        <v>7</v>
      </c>
      <c r="K128">
        <v>26</v>
      </c>
      <c r="L128">
        <v>2</v>
      </c>
    </row>
    <row r="129" spans="1:12" x14ac:dyDescent="0.2">
      <c r="A129" t="s">
        <v>5</v>
      </c>
      <c r="B129" t="s">
        <v>104</v>
      </c>
      <c r="C129" t="s">
        <v>7</v>
      </c>
      <c r="D129">
        <v>41</v>
      </c>
      <c r="E129">
        <v>2</v>
      </c>
      <c r="H129" t="s">
        <v>5</v>
      </c>
      <c r="I129" t="s">
        <v>2061</v>
      </c>
      <c r="J129" t="s">
        <v>7</v>
      </c>
      <c r="K129" t="s">
        <v>170</v>
      </c>
      <c r="L129">
        <v>4</v>
      </c>
    </row>
    <row r="130" spans="1:12" x14ac:dyDescent="0.2">
      <c r="A130" t="s">
        <v>5</v>
      </c>
      <c r="B130" t="s">
        <v>85</v>
      </c>
      <c r="C130" t="s">
        <v>7</v>
      </c>
      <c r="D130" t="s">
        <v>105</v>
      </c>
      <c r="E130">
        <v>2</v>
      </c>
      <c r="H130" t="s">
        <v>5</v>
      </c>
      <c r="I130" t="s">
        <v>2191</v>
      </c>
      <c r="J130" t="s">
        <v>7</v>
      </c>
      <c r="K130" t="s">
        <v>2192</v>
      </c>
      <c r="L130">
        <v>2</v>
      </c>
    </row>
    <row r="131" spans="1:12" x14ac:dyDescent="0.2">
      <c r="A131" t="s">
        <v>5</v>
      </c>
      <c r="B131" t="s">
        <v>80</v>
      </c>
      <c r="C131" t="s">
        <v>7</v>
      </c>
      <c r="D131">
        <v>43</v>
      </c>
      <c r="E131">
        <v>2</v>
      </c>
      <c r="H131" t="s">
        <v>5</v>
      </c>
      <c r="I131" t="s">
        <v>2193</v>
      </c>
      <c r="J131" t="s">
        <v>7</v>
      </c>
      <c r="K131" t="s">
        <v>1058</v>
      </c>
      <c r="L131">
        <v>3</v>
      </c>
    </row>
    <row r="132" spans="1:12" x14ac:dyDescent="0.2">
      <c r="A132" t="s">
        <v>5</v>
      </c>
      <c r="B132" t="s">
        <v>11</v>
      </c>
      <c r="C132" t="s">
        <v>7</v>
      </c>
      <c r="D132">
        <v>95</v>
      </c>
      <c r="E132">
        <v>3</v>
      </c>
      <c r="H132" t="s">
        <v>5</v>
      </c>
      <c r="I132" t="s">
        <v>2194</v>
      </c>
      <c r="J132" t="s">
        <v>7</v>
      </c>
      <c r="K132">
        <v>20</v>
      </c>
      <c r="L132">
        <v>1</v>
      </c>
    </row>
    <row r="133" spans="1:12" x14ac:dyDescent="0.2">
      <c r="A133" t="s">
        <v>5</v>
      </c>
      <c r="B133" t="s">
        <v>106</v>
      </c>
      <c r="C133" t="s">
        <v>7</v>
      </c>
      <c r="D133" t="s">
        <v>107</v>
      </c>
      <c r="E133">
        <v>2</v>
      </c>
      <c r="H133" t="s">
        <v>5</v>
      </c>
      <c r="I133" t="s">
        <v>2184</v>
      </c>
      <c r="J133" t="s">
        <v>7</v>
      </c>
      <c r="K133" t="s">
        <v>1341</v>
      </c>
      <c r="L133">
        <v>2</v>
      </c>
    </row>
    <row r="134" spans="1:12" x14ac:dyDescent="0.2">
      <c r="A134" t="s">
        <v>5</v>
      </c>
      <c r="B134" t="s">
        <v>11</v>
      </c>
      <c r="C134" t="s">
        <v>7</v>
      </c>
      <c r="D134" t="s">
        <v>108</v>
      </c>
      <c r="E134">
        <v>2</v>
      </c>
      <c r="H134" t="s">
        <v>5</v>
      </c>
      <c r="I134" t="s">
        <v>2195</v>
      </c>
      <c r="J134" t="s">
        <v>181</v>
      </c>
      <c r="K134" t="s">
        <v>2196</v>
      </c>
      <c r="L134">
        <v>3</v>
      </c>
    </row>
    <row r="135" spans="1:12" x14ac:dyDescent="0.2">
      <c r="A135" t="s">
        <v>5</v>
      </c>
      <c r="B135" t="s">
        <v>76</v>
      </c>
      <c r="C135" t="s">
        <v>7</v>
      </c>
      <c r="D135">
        <v>53</v>
      </c>
      <c r="E135">
        <v>2</v>
      </c>
      <c r="H135" t="s">
        <v>5</v>
      </c>
      <c r="I135" t="s">
        <v>2197</v>
      </c>
      <c r="J135" t="s">
        <v>261</v>
      </c>
      <c r="K135">
        <v>30</v>
      </c>
      <c r="L135">
        <v>1</v>
      </c>
    </row>
    <row r="136" spans="1:12" x14ac:dyDescent="0.2">
      <c r="A136" t="s">
        <v>5</v>
      </c>
      <c r="B136" t="s">
        <v>76</v>
      </c>
      <c r="C136" t="s">
        <v>7</v>
      </c>
      <c r="D136">
        <v>38</v>
      </c>
      <c r="E136">
        <v>2</v>
      </c>
      <c r="H136" t="s">
        <v>5</v>
      </c>
      <c r="I136" t="s">
        <v>2198</v>
      </c>
      <c r="J136" t="s">
        <v>68</v>
      </c>
      <c r="K136" t="s">
        <v>1128</v>
      </c>
      <c r="L136">
        <v>3</v>
      </c>
    </row>
    <row r="137" spans="1:12" x14ac:dyDescent="0.2">
      <c r="A137" t="s">
        <v>5</v>
      </c>
      <c r="B137" t="s">
        <v>13</v>
      </c>
      <c r="C137" t="s">
        <v>7</v>
      </c>
      <c r="D137" t="s">
        <v>109</v>
      </c>
      <c r="E137">
        <v>3</v>
      </c>
      <c r="H137" t="s">
        <v>5</v>
      </c>
      <c r="I137" t="s">
        <v>2199</v>
      </c>
      <c r="J137" t="s">
        <v>7</v>
      </c>
      <c r="K137">
        <v>47</v>
      </c>
      <c r="L137">
        <v>2</v>
      </c>
    </row>
    <row r="138" spans="1:12" x14ac:dyDescent="0.2">
      <c r="A138" t="s">
        <v>5</v>
      </c>
      <c r="B138" t="s">
        <v>45</v>
      </c>
      <c r="C138" t="s">
        <v>7</v>
      </c>
      <c r="D138">
        <v>62</v>
      </c>
      <c r="E138">
        <v>2</v>
      </c>
      <c r="H138" t="s">
        <v>5</v>
      </c>
      <c r="I138" t="s">
        <v>2200</v>
      </c>
      <c r="J138" t="s">
        <v>2201</v>
      </c>
      <c r="K138" t="s">
        <v>2202</v>
      </c>
      <c r="L138">
        <v>3</v>
      </c>
    </row>
    <row r="139" spans="1:12" x14ac:dyDescent="0.2">
      <c r="A139" t="s">
        <v>5</v>
      </c>
      <c r="B139" t="s">
        <v>110</v>
      </c>
      <c r="C139" t="s">
        <v>7</v>
      </c>
      <c r="D139">
        <v>82</v>
      </c>
      <c r="E139">
        <v>3</v>
      </c>
      <c r="H139" t="s">
        <v>5</v>
      </c>
      <c r="I139" t="s">
        <v>2203</v>
      </c>
      <c r="J139" t="s">
        <v>7</v>
      </c>
      <c r="K139" t="s">
        <v>467</v>
      </c>
      <c r="L139">
        <v>4</v>
      </c>
    </row>
    <row r="140" spans="1:12" x14ac:dyDescent="0.2">
      <c r="A140" t="s">
        <v>5</v>
      </c>
      <c r="B140" t="s">
        <v>6</v>
      </c>
      <c r="C140" t="s">
        <v>7</v>
      </c>
      <c r="D140" t="s">
        <v>111</v>
      </c>
      <c r="E140">
        <v>1</v>
      </c>
      <c r="H140" t="s">
        <v>5</v>
      </c>
      <c r="I140" t="s">
        <v>2171</v>
      </c>
      <c r="J140" t="s">
        <v>7</v>
      </c>
      <c r="K140">
        <v>76</v>
      </c>
      <c r="L140">
        <v>3</v>
      </c>
    </row>
    <row r="141" spans="1:12" x14ac:dyDescent="0.2">
      <c r="A141" t="s">
        <v>5</v>
      </c>
      <c r="B141" t="s">
        <v>41</v>
      </c>
      <c r="C141" t="s">
        <v>7</v>
      </c>
      <c r="D141" t="s">
        <v>112</v>
      </c>
      <c r="E141">
        <v>4</v>
      </c>
      <c r="H141" t="s">
        <v>5</v>
      </c>
      <c r="I141" t="s">
        <v>2204</v>
      </c>
      <c r="J141" t="s">
        <v>7</v>
      </c>
      <c r="K141">
        <v>68</v>
      </c>
      <c r="L141">
        <v>3</v>
      </c>
    </row>
    <row r="142" spans="1:12" x14ac:dyDescent="0.2">
      <c r="A142" t="s">
        <v>5</v>
      </c>
      <c r="B142" t="s">
        <v>85</v>
      </c>
      <c r="C142" t="s">
        <v>7</v>
      </c>
      <c r="D142">
        <v>35</v>
      </c>
      <c r="E142">
        <v>1</v>
      </c>
      <c r="H142" t="s">
        <v>5</v>
      </c>
      <c r="I142" t="s">
        <v>2205</v>
      </c>
      <c r="J142" t="s">
        <v>7</v>
      </c>
      <c r="K142">
        <v>74</v>
      </c>
      <c r="L142">
        <v>3</v>
      </c>
    </row>
    <row r="143" spans="1:12" x14ac:dyDescent="0.2">
      <c r="A143" t="s">
        <v>5</v>
      </c>
      <c r="B143" t="s">
        <v>85</v>
      </c>
      <c r="C143" t="s">
        <v>7</v>
      </c>
      <c r="D143" t="s">
        <v>113</v>
      </c>
      <c r="E143">
        <v>1</v>
      </c>
      <c r="H143" t="s">
        <v>5</v>
      </c>
      <c r="I143" t="s">
        <v>2175</v>
      </c>
      <c r="J143" t="s">
        <v>7</v>
      </c>
      <c r="K143">
        <v>74</v>
      </c>
      <c r="L143">
        <v>3</v>
      </c>
    </row>
    <row r="144" spans="1:12" x14ac:dyDescent="0.2">
      <c r="A144" t="s">
        <v>5</v>
      </c>
      <c r="B144" t="s">
        <v>76</v>
      </c>
      <c r="C144" t="s">
        <v>114</v>
      </c>
      <c r="D144">
        <v>70</v>
      </c>
      <c r="E144">
        <v>2</v>
      </c>
      <c r="H144" t="s">
        <v>5</v>
      </c>
      <c r="I144" t="s">
        <v>2206</v>
      </c>
      <c r="J144" t="s">
        <v>7</v>
      </c>
      <c r="K144">
        <v>74</v>
      </c>
      <c r="L144">
        <v>3</v>
      </c>
    </row>
    <row r="145" spans="1:12" x14ac:dyDescent="0.2">
      <c r="A145" t="s">
        <v>5</v>
      </c>
      <c r="B145" t="s">
        <v>74</v>
      </c>
      <c r="C145" t="s">
        <v>7</v>
      </c>
      <c r="D145" t="s">
        <v>115</v>
      </c>
      <c r="E145">
        <v>2</v>
      </c>
      <c r="H145" t="s">
        <v>5</v>
      </c>
      <c r="I145" t="s">
        <v>2207</v>
      </c>
      <c r="J145" t="s">
        <v>7</v>
      </c>
      <c r="K145" t="s">
        <v>950</v>
      </c>
      <c r="L145">
        <v>3</v>
      </c>
    </row>
    <row r="146" spans="1:12" x14ac:dyDescent="0.2">
      <c r="A146" t="s">
        <v>5</v>
      </c>
      <c r="B146" t="s">
        <v>85</v>
      </c>
      <c r="C146" t="s">
        <v>7</v>
      </c>
      <c r="D146">
        <v>41</v>
      </c>
      <c r="E146">
        <v>2</v>
      </c>
      <c r="H146" t="s">
        <v>5</v>
      </c>
      <c r="I146" t="s">
        <v>2208</v>
      </c>
      <c r="J146" t="s">
        <v>7</v>
      </c>
      <c r="K146">
        <v>37</v>
      </c>
      <c r="L146">
        <v>2</v>
      </c>
    </row>
    <row r="147" spans="1:12" x14ac:dyDescent="0.2">
      <c r="A147" t="s">
        <v>5</v>
      </c>
      <c r="B147" t="s">
        <v>27</v>
      </c>
      <c r="C147" t="s">
        <v>7</v>
      </c>
      <c r="D147">
        <v>56</v>
      </c>
      <c r="E147">
        <v>2</v>
      </c>
      <c r="H147" t="s">
        <v>5</v>
      </c>
      <c r="I147" t="s">
        <v>2209</v>
      </c>
      <c r="J147" t="s">
        <v>7</v>
      </c>
      <c r="K147" t="s">
        <v>2210</v>
      </c>
      <c r="L147">
        <v>2</v>
      </c>
    </row>
    <row r="148" spans="1:12" x14ac:dyDescent="0.2">
      <c r="A148" t="s">
        <v>5</v>
      </c>
      <c r="B148" t="s">
        <v>47</v>
      </c>
      <c r="C148" t="s">
        <v>7</v>
      </c>
      <c r="D148">
        <v>86</v>
      </c>
      <c r="E148">
        <v>3</v>
      </c>
      <c r="H148" t="s">
        <v>5</v>
      </c>
      <c r="I148" t="s">
        <v>2211</v>
      </c>
      <c r="J148" t="s">
        <v>137</v>
      </c>
      <c r="K148" t="s">
        <v>811</v>
      </c>
      <c r="L148">
        <v>3</v>
      </c>
    </row>
    <row r="149" spans="1:12" x14ac:dyDescent="0.2">
      <c r="A149" t="s">
        <v>5</v>
      </c>
      <c r="B149" t="s">
        <v>116</v>
      </c>
      <c r="C149" t="s">
        <v>7</v>
      </c>
      <c r="D149" t="s">
        <v>117</v>
      </c>
      <c r="E149">
        <v>3</v>
      </c>
      <c r="H149" t="s">
        <v>5</v>
      </c>
      <c r="I149" t="s">
        <v>2212</v>
      </c>
      <c r="J149" t="s">
        <v>7</v>
      </c>
      <c r="K149" t="s">
        <v>786</v>
      </c>
      <c r="L149">
        <v>2</v>
      </c>
    </row>
    <row r="150" spans="1:12" x14ac:dyDescent="0.2">
      <c r="A150" t="s">
        <v>5</v>
      </c>
      <c r="B150" t="s">
        <v>24</v>
      </c>
      <c r="C150" t="s">
        <v>7</v>
      </c>
      <c r="D150">
        <v>160</v>
      </c>
      <c r="E150">
        <v>5</v>
      </c>
      <c r="H150" t="s">
        <v>5</v>
      </c>
      <c r="I150" t="s">
        <v>2213</v>
      </c>
      <c r="J150" t="s">
        <v>7</v>
      </c>
      <c r="K150">
        <v>55</v>
      </c>
      <c r="L150">
        <v>3</v>
      </c>
    </row>
    <row r="151" spans="1:12" x14ac:dyDescent="0.2">
      <c r="A151" t="s">
        <v>5</v>
      </c>
      <c r="B151" t="s">
        <v>15</v>
      </c>
      <c r="C151" t="s">
        <v>7</v>
      </c>
      <c r="D151" t="s">
        <v>118</v>
      </c>
      <c r="E151">
        <v>2</v>
      </c>
      <c r="H151" t="s">
        <v>5</v>
      </c>
      <c r="I151" t="s">
        <v>2151</v>
      </c>
      <c r="J151" t="s">
        <v>7</v>
      </c>
      <c r="K151">
        <v>34</v>
      </c>
      <c r="L151">
        <v>2</v>
      </c>
    </row>
    <row r="152" spans="1:12" x14ac:dyDescent="0.2">
      <c r="A152" t="s">
        <v>5</v>
      </c>
      <c r="B152" t="s">
        <v>15</v>
      </c>
      <c r="C152" t="s">
        <v>7</v>
      </c>
      <c r="D152">
        <v>29</v>
      </c>
      <c r="E152">
        <v>1</v>
      </c>
      <c r="H152" t="s">
        <v>5</v>
      </c>
      <c r="I152" t="s">
        <v>2214</v>
      </c>
      <c r="J152" t="s">
        <v>7</v>
      </c>
      <c r="K152">
        <v>57</v>
      </c>
      <c r="L152">
        <v>3</v>
      </c>
    </row>
    <row r="153" spans="1:12" x14ac:dyDescent="0.2">
      <c r="A153" t="s">
        <v>5</v>
      </c>
      <c r="B153" t="s">
        <v>67</v>
      </c>
      <c r="C153" t="s">
        <v>119</v>
      </c>
      <c r="D153">
        <v>39</v>
      </c>
      <c r="E153">
        <v>2</v>
      </c>
      <c r="H153" t="s">
        <v>5</v>
      </c>
      <c r="I153" t="s">
        <v>2215</v>
      </c>
      <c r="J153" t="s">
        <v>7</v>
      </c>
      <c r="K153" t="s">
        <v>2216</v>
      </c>
      <c r="L153">
        <v>4</v>
      </c>
    </row>
    <row r="154" spans="1:12" x14ac:dyDescent="0.2">
      <c r="A154" t="s">
        <v>5</v>
      </c>
      <c r="B154" t="s">
        <v>75</v>
      </c>
      <c r="C154" t="s">
        <v>120</v>
      </c>
      <c r="D154">
        <v>43</v>
      </c>
      <c r="E154">
        <v>2</v>
      </c>
      <c r="H154" t="s">
        <v>5</v>
      </c>
      <c r="I154" t="s">
        <v>2217</v>
      </c>
      <c r="J154" t="s">
        <v>7</v>
      </c>
      <c r="K154">
        <v>44</v>
      </c>
      <c r="L154">
        <v>3</v>
      </c>
    </row>
    <row r="155" spans="1:12" x14ac:dyDescent="0.2">
      <c r="A155" t="s">
        <v>5</v>
      </c>
      <c r="B155" t="s">
        <v>6</v>
      </c>
      <c r="C155" t="s">
        <v>7</v>
      </c>
      <c r="D155">
        <v>50</v>
      </c>
      <c r="E155">
        <v>2</v>
      </c>
      <c r="H155" t="s">
        <v>5</v>
      </c>
      <c r="I155" t="s">
        <v>2218</v>
      </c>
      <c r="J155" t="s">
        <v>7</v>
      </c>
      <c r="K155">
        <v>47</v>
      </c>
      <c r="L155">
        <v>3</v>
      </c>
    </row>
    <row r="156" spans="1:12" x14ac:dyDescent="0.2">
      <c r="A156" t="s">
        <v>5</v>
      </c>
      <c r="B156" t="s">
        <v>104</v>
      </c>
      <c r="C156" t="s">
        <v>7</v>
      </c>
      <c r="D156">
        <v>48</v>
      </c>
      <c r="E156">
        <v>2</v>
      </c>
      <c r="H156" t="s">
        <v>5</v>
      </c>
      <c r="I156" t="s">
        <v>2184</v>
      </c>
      <c r="J156" t="s">
        <v>7</v>
      </c>
      <c r="K156" t="s">
        <v>2219</v>
      </c>
      <c r="L156">
        <v>3</v>
      </c>
    </row>
    <row r="157" spans="1:12" x14ac:dyDescent="0.2">
      <c r="A157" t="s">
        <v>5</v>
      </c>
      <c r="B157" t="s">
        <v>15</v>
      </c>
      <c r="C157" t="s">
        <v>7</v>
      </c>
      <c r="D157">
        <v>67</v>
      </c>
      <c r="E157">
        <v>3</v>
      </c>
      <c r="H157" t="s">
        <v>5</v>
      </c>
      <c r="I157" t="s">
        <v>2077</v>
      </c>
      <c r="J157" t="s">
        <v>7</v>
      </c>
      <c r="K157" t="s">
        <v>340</v>
      </c>
      <c r="L157">
        <v>1</v>
      </c>
    </row>
    <row r="158" spans="1:12" x14ac:dyDescent="0.2">
      <c r="A158" t="s">
        <v>5</v>
      </c>
      <c r="B158" t="s">
        <v>33</v>
      </c>
      <c r="C158" t="s">
        <v>120</v>
      </c>
      <c r="D158">
        <v>97</v>
      </c>
      <c r="E158">
        <v>2</v>
      </c>
      <c r="H158" t="s">
        <v>5</v>
      </c>
      <c r="I158" t="s">
        <v>2220</v>
      </c>
      <c r="J158" t="s">
        <v>7</v>
      </c>
      <c r="K158" t="s">
        <v>2221</v>
      </c>
      <c r="L158">
        <v>3</v>
      </c>
    </row>
    <row r="159" spans="1:12" x14ac:dyDescent="0.2">
      <c r="A159" t="s">
        <v>5</v>
      </c>
      <c r="B159" t="s">
        <v>6</v>
      </c>
      <c r="C159" t="s">
        <v>7</v>
      </c>
      <c r="D159" t="s">
        <v>121</v>
      </c>
      <c r="E159">
        <v>3</v>
      </c>
      <c r="H159" t="s">
        <v>5</v>
      </c>
      <c r="I159" t="s">
        <v>2184</v>
      </c>
      <c r="J159" t="s">
        <v>1417</v>
      </c>
      <c r="K159">
        <v>98</v>
      </c>
      <c r="L159">
        <v>4</v>
      </c>
    </row>
    <row r="160" spans="1:12" x14ac:dyDescent="0.2">
      <c r="A160" t="s">
        <v>5</v>
      </c>
      <c r="B160" t="s">
        <v>9</v>
      </c>
      <c r="C160" t="s">
        <v>7</v>
      </c>
      <c r="D160">
        <v>100</v>
      </c>
      <c r="E160">
        <v>3</v>
      </c>
      <c r="H160" t="s">
        <v>5</v>
      </c>
      <c r="I160" t="s">
        <v>2222</v>
      </c>
      <c r="J160" t="s">
        <v>7</v>
      </c>
      <c r="K160">
        <v>59</v>
      </c>
      <c r="L160">
        <v>3</v>
      </c>
    </row>
    <row r="161" spans="1:12" x14ac:dyDescent="0.2">
      <c r="A161" t="s">
        <v>5</v>
      </c>
      <c r="B161" t="s">
        <v>19</v>
      </c>
      <c r="C161" t="s">
        <v>7</v>
      </c>
      <c r="D161" t="s">
        <v>122</v>
      </c>
      <c r="E161">
        <v>4</v>
      </c>
      <c r="H161" t="s">
        <v>5</v>
      </c>
      <c r="I161" t="s">
        <v>2223</v>
      </c>
      <c r="J161" t="s">
        <v>7</v>
      </c>
      <c r="K161">
        <v>50</v>
      </c>
      <c r="L161">
        <v>2</v>
      </c>
    </row>
    <row r="162" spans="1:12" x14ac:dyDescent="0.2">
      <c r="A162" t="s">
        <v>5</v>
      </c>
      <c r="B162" t="s">
        <v>47</v>
      </c>
      <c r="C162" t="s">
        <v>7</v>
      </c>
      <c r="D162">
        <v>130</v>
      </c>
      <c r="E162">
        <v>3</v>
      </c>
      <c r="H162" t="s">
        <v>5</v>
      </c>
      <c r="I162" t="s">
        <v>2211</v>
      </c>
      <c r="J162" t="s">
        <v>7</v>
      </c>
      <c r="K162" t="s">
        <v>2224</v>
      </c>
      <c r="L162">
        <v>3</v>
      </c>
    </row>
    <row r="163" spans="1:12" x14ac:dyDescent="0.2">
      <c r="A163" t="s">
        <v>5</v>
      </c>
      <c r="B163" t="s">
        <v>88</v>
      </c>
      <c r="C163" t="s">
        <v>7</v>
      </c>
      <c r="D163">
        <v>45</v>
      </c>
      <c r="E163">
        <v>2</v>
      </c>
      <c r="H163" t="s">
        <v>5</v>
      </c>
      <c r="I163" t="s">
        <v>2153</v>
      </c>
      <c r="J163" t="s">
        <v>7</v>
      </c>
      <c r="K163">
        <v>87</v>
      </c>
      <c r="L163">
        <v>3</v>
      </c>
    </row>
    <row r="164" spans="1:12" x14ac:dyDescent="0.2">
      <c r="A164" t="s">
        <v>5</v>
      </c>
      <c r="B164" t="s">
        <v>6</v>
      </c>
      <c r="C164" t="s">
        <v>7</v>
      </c>
      <c r="D164">
        <v>40</v>
      </c>
      <c r="E164">
        <v>2</v>
      </c>
      <c r="H164" t="s">
        <v>5</v>
      </c>
      <c r="I164" t="s">
        <v>2225</v>
      </c>
      <c r="J164" t="s">
        <v>7</v>
      </c>
      <c r="K164" t="s">
        <v>2226</v>
      </c>
      <c r="L164">
        <v>1</v>
      </c>
    </row>
    <row r="165" spans="1:12" x14ac:dyDescent="0.2">
      <c r="A165" t="s">
        <v>5</v>
      </c>
      <c r="B165" t="s">
        <v>80</v>
      </c>
      <c r="C165" t="s">
        <v>7</v>
      </c>
      <c r="D165">
        <v>40</v>
      </c>
      <c r="E165">
        <v>2</v>
      </c>
      <c r="H165" t="s">
        <v>5</v>
      </c>
      <c r="I165" t="s">
        <v>2227</v>
      </c>
      <c r="J165" t="s">
        <v>7</v>
      </c>
      <c r="K165" t="s">
        <v>612</v>
      </c>
      <c r="L165">
        <v>2</v>
      </c>
    </row>
    <row r="166" spans="1:12" x14ac:dyDescent="0.2">
      <c r="A166" t="s">
        <v>5</v>
      </c>
      <c r="B166" t="s">
        <v>75</v>
      </c>
      <c r="C166" t="s">
        <v>7</v>
      </c>
      <c r="D166">
        <v>50</v>
      </c>
      <c r="E166">
        <v>2</v>
      </c>
      <c r="H166" t="s">
        <v>5</v>
      </c>
      <c r="I166" t="s">
        <v>2228</v>
      </c>
      <c r="J166" t="s">
        <v>7</v>
      </c>
      <c r="K166" t="s">
        <v>2229</v>
      </c>
      <c r="L166">
        <v>2</v>
      </c>
    </row>
    <row r="167" spans="1:12" x14ac:dyDescent="0.2">
      <c r="A167" t="s">
        <v>5</v>
      </c>
      <c r="B167" t="s">
        <v>106</v>
      </c>
      <c r="C167" t="s">
        <v>7</v>
      </c>
      <c r="D167">
        <v>45</v>
      </c>
      <c r="E167">
        <v>2</v>
      </c>
      <c r="H167" t="s">
        <v>5</v>
      </c>
      <c r="I167" t="s">
        <v>2223</v>
      </c>
      <c r="J167" t="s">
        <v>7</v>
      </c>
      <c r="K167">
        <v>42</v>
      </c>
      <c r="L167">
        <v>2</v>
      </c>
    </row>
    <row r="168" spans="1:12" x14ac:dyDescent="0.2">
      <c r="A168" t="s">
        <v>5</v>
      </c>
      <c r="B168" t="s">
        <v>15</v>
      </c>
      <c r="C168" t="s">
        <v>7</v>
      </c>
      <c r="D168">
        <v>52</v>
      </c>
      <c r="E168">
        <v>2</v>
      </c>
      <c r="H168" t="s">
        <v>5</v>
      </c>
      <c r="I168" t="s">
        <v>2230</v>
      </c>
      <c r="J168" t="s">
        <v>7</v>
      </c>
      <c r="K168">
        <v>74</v>
      </c>
      <c r="L168">
        <v>3</v>
      </c>
    </row>
    <row r="169" spans="1:12" x14ac:dyDescent="0.2">
      <c r="A169" t="s">
        <v>5</v>
      </c>
      <c r="B169" t="s">
        <v>50</v>
      </c>
      <c r="C169" t="s">
        <v>7</v>
      </c>
      <c r="D169">
        <v>43</v>
      </c>
      <c r="E169">
        <v>2</v>
      </c>
      <c r="H169" t="s">
        <v>5</v>
      </c>
      <c r="I169" t="s">
        <v>2231</v>
      </c>
      <c r="J169" t="s">
        <v>7</v>
      </c>
      <c r="K169" t="s">
        <v>2232</v>
      </c>
      <c r="L169">
        <v>2</v>
      </c>
    </row>
    <row r="170" spans="1:12" x14ac:dyDescent="0.2">
      <c r="A170" t="s">
        <v>5</v>
      </c>
      <c r="B170" t="s">
        <v>123</v>
      </c>
      <c r="C170" t="s">
        <v>7</v>
      </c>
      <c r="D170">
        <v>115</v>
      </c>
      <c r="E170">
        <v>2</v>
      </c>
      <c r="H170" t="s">
        <v>5</v>
      </c>
      <c r="I170" t="s">
        <v>2233</v>
      </c>
      <c r="J170" t="s">
        <v>7</v>
      </c>
      <c r="K170" t="s">
        <v>244</v>
      </c>
      <c r="L170">
        <v>2</v>
      </c>
    </row>
    <row r="171" spans="1:12" x14ac:dyDescent="0.2">
      <c r="A171" t="s">
        <v>5</v>
      </c>
      <c r="B171" t="s">
        <v>45</v>
      </c>
      <c r="C171" t="s">
        <v>7</v>
      </c>
      <c r="D171">
        <v>138</v>
      </c>
      <c r="E171">
        <v>3</v>
      </c>
      <c r="H171" t="s">
        <v>5</v>
      </c>
      <c r="I171" t="s">
        <v>2030</v>
      </c>
      <c r="J171" t="s">
        <v>7</v>
      </c>
      <c r="K171" t="s">
        <v>2234</v>
      </c>
      <c r="L171">
        <v>2</v>
      </c>
    </row>
    <row r="172" spans="1:12" x14ac:dyDescent="0.2">
      <c r="A172" t="s">
        <v>5</v>
      </c>
      <c r="B172" t="s">
        <v>76</v>
      </c>
      <c r="C172" t="s">
        <v>7</v>
      </c>
      <c r="D172">
        <v>42</v>
      </c>
      <c r="E172">
        <v>2</v>
      </c>
      <c r="H172" t="s">
        <v>5</v>
      </c>
      <c r="I172" t="s">
        <v>2164</v>
      </c>
      <c r="J172" t="s">
        <v>7</v>
      </c>
      <c r="K172" t="s">
        <v>2235</v>
      </c>
      <c r="L172">
        <v>4</v>
      </c>
    </row>
    <row r="173" spans="1:12" x14ac:dyDescent="0.2">
      <c r="A173" t="s">
        <v>5</v>
      </c>
      <c r="B173" t="s">
        <v>14</v>
      </c>
      <c r="C173" t="s">
        <v>7</v>
      </c>
      <c r="D173">
        <v>155</v>
      </c>
      <c r="E173">
        <v>5</v>
      </c>
      <c r="H173" t="s">
        <v>5</v>
      </c>
      <c r="I173" t="s">
        <v>2130</v>
      </c>
      <c r="J173" t="s">
        <v>7</v>
      </c>
      <c r="K173">
        <v>64</v>
      </c>
      <c r="L173">
        <v>3</v>
      </c>
    </row>
    <row r="174" spans="1:12" x14ac:dyDescent="0.2">
      <c r="A174" t="s">
        <v>5</v>
      </c>
      <c r="B174" t="s">
        <v>76</v>
      </c>
      <c r="C174" t="s">
        <v>7</v>
      </c>
      <c r="D174">
        <v>34</v>
      </c>
      <c r="E174">
        <v>1</v>
      </c>
      <c r="H174" t="s">
        <v>5</v>
      </c>
      <c r="I174" t="s">
        <v>2236</v>
      </c>
      <c r="J174" t="s">
        <v>7</v>
      </c>
      <c r="K174">
        <v>47</v>
      </c>
      <c r="L174">
        <v>2</v>
      </c>
    </row>
    <row r="175" spans="1:12" x14ac:dyDescent="0.2">
      <c r="A175" t="s">
        <v>5</v>
      </c>
      <c r="B175" t="s">
        <v>15</v>
      </c>
      <c r="C175" t="s">
        <v>7</v>
      </c>
      <c r="D175">
        <v>60</v>
      </c>
      <c r="E175">
        <v>2</v>
      </c>
      <c r="H175" t="s">
        <v>5</v>
      </c>
      <c r="I175" t="s">
        <v>2237</v>
      </c>
      <c r="J175" t="s">
        <v>7</v>
      </c>
      <c r="K175" t="s">
        <v>10</v>
      </c>
      <c r="L175">
        <v>3</v>
      </c>
    </row>
    <row r="176" spans="1:12" x14ac:dyDescent="0.2">
      <c r="A176" t="s">
        <v>5</v>
      </c>
      <c r="B176" t="s">
        <v>50</v>
      </c>
      <c r="C176" t="s">
        <v>7</v>
      </c>
      <c r="D176">
        <v>104</v>
      </c>
      <c r="E176">
        <v>3</v>
      </c>
      <c r="H176" t="s">
        <v>5</v>
      </c>
      <c r="I176" t="s">
        <v>2151</v>
      </c>
      <c r="J176" t="s">
        <v>7</v>
      </c>
      <c r="K176" t="s">
        <v>2238</v>
      </c>
      <c r="L176">
        <v>3</v>
      </c>
    </row>
    <row r="177" spans="1:12" x14ac:dyDescent="0.2">
      <c r="A177" t="s">
        <v>5</v>
      </c>
      <c r="B177" t="s">
        <v>75</v>
      </c>
      <c r="C177" t="s">
        <v>7</v>
      </c>
      <c r="D177" t="s">
        <v>124</v>
      </c>
      <c r="E177">
        <v>2</v>
      </c>
      <c r="H177" t="s">
        <v>5</v>
      </c>
      <c r="I177" t="s">
        <v>2126</v>
      </c>
      <c r="J177" t="s">
        <v>7</v>
      </c>
      <c r="K177">
        <v>70</v>
      </c>
      <c r="L177">
        <v>3</v>
      </c>
    </row>
    <row r="178" spans="1:12" x14ac:dyDescent="0.2">
      <c r="A178" t="s">
        <v>5</v>
      </c>
      <c r="B178" t="s">
        <v>75</v>
      </c>
      <c r="C178" t="s">
        <v>7</v>
      </c>
      <c r="D178">
        <v>57</v>
      </c>
      <c r="E178">
        <v>3</v>
      </c>
      <c r="H178" t="s">
        <v>5</v>
      </c>
      <c r="I178" t="s">
        <v>2213</v>
      </c>
      <c r="J178" t="s">
        <v>7</v>
      </c>
      <c r="K178">
        <v>46</v>
      </c>
      <c r="L178">
        <v>3</v>
      </c>
    </row>
    <row r="179" spans="1:12" x14ac:dyDescent="0.2">
      <c r="A179" t="s">
        <v>5</v>
      </c>
      <c r="B179" t="s">
        <v>13</v>
      </c>
      <c r="C179" t="s">
        <v>7</v>
      </c>
      <c r="D179">
        <v>64</v>
      </c>
      <c r="E179">
        <v>2</v>
      </c>
      <c r="H179" t="s">
        <v>5</v>
      </c>
      <c r="I179" t="s">
        <v>2239</v>
      </c>
      <c r="J179" t="s">
        <v>313</v>
      </c>
      <c r="K179" t="s">
        <v>2240</v>
      </c>
      <c r="L179">
        <v>2</v>
      </c>
    </row>
    <row r="180" spans="1:12" x14ac:dyDescent="0.2">
      <c r="A180" t="s">
        <v>5</v>
      </c>
      <c r="B180" t="s">
        <v>9</v>
      </c>
      <c r="C180" t="s">
        <v>7</v>
      </c>
      <c r="D180">
        <v>85</v>
      </c>
      <c r="E180">
        <v>3</v>
      </c>
      <c r="H180" t="s">
        <v>5</v>
      </c>
      <c r="I180" t="s">
        <v>2241</v>
      </c>
      <c r="J180" t="s">
        <v>7</v>
      </c>
      <c r="K180" t="s">
        <v>849</v>
      </c>
      <c r="L180">
        <v>2</v>
      </c>
    </row>
    <row r="181" spans="1:12" x14ac:dyDescent="0.2">
      <c r="A181" t="s">
        <v>5</v>
      </c>
      <c r="B181" t="s">
        <v>76</v>
      </c>
      <c r="C181" t="s">
        <v>7</v>
      </c>
      <c r="D181">
        <v>47</v>
      </c>
      <c r="E181">
        <v>2</v>
      </c>
      <c r="H181" t="s">
        <v>5</v>
      </c>
      <c r="I181" t="s">
        <v>2214</v>
      </c>
      <c r="J181" t="s">
        <v>7</v>
      </c>
      <c r="K181">
        <v>28</v>
      </c>
      <c r="L181">
        <v>2</v>
      </c>
    </row>
    <row r="182" spans="1:12" x14ac:dyDescent="0.2">
      <c r="A182" t="s">
        <v>5</v>
      </c>
      <c r="B182" t="s">
        <v>125</v>
      </c>
      <c r="C182" t="s">
        <v>7</v>
      </c>
      <c r="D182">
        <v>168</v>
      </c>
      <c r="E182">
        <v>3</v>
      </c>
      <c r="H182" t="s">
        <v>5</v>
      </c>
      <c r="I182" t="s">
        <v>2199</v>
      </c>
      <c r="J182" t="s">
        <v>7</v>
      </c>
      <c r="K182" t="s">
        <v>214</v>
      </c>
      <c r="L182">
        <v>2</v>
      </c>
    </row>
    <row r="183" spans="1:12" x14ac:dyDescent="0.2">
      <c r="A183" t="s">
        <v>5</v>
      </c>
      <c r="B183" t="s">
        <v>106</v>
      </c>
      <c r="C183" t="s">
        <v>7</v>
      </c>
      <c r="D183">
        <v>78</v>
      </c>
      <c r="E183">
        <v>2</v>
      </c>
      <c r="H183" t="s">
        <v>5</v>
      </c>
      <c r="I183" t="s">
        <v>2220</v>
      </c>
      <c r="J183" t="s">
        <v>7</v>
      </c>
      <c r="K183" t="s">
        <v>2242</v>
      </c>
      <c r="L183">
        <v>2</v>
      </c>
    </row>
    <row r="184" spans="1:12" x14ac:dyDescent="0.2">
      <c r="A184" t="s">
        <v>5</v>
      </c>
      <c r="B184" t="s">
        <v>102</v>
      </c>
      <c r="C184" t="s">
        <v>7</v>
      </c>
      <c r="D184">
        <v>41</v>
      </c>
      <c r="E184">
        <v>2</v>
      </c>
      <c r="H184" t="s">
        <v>5</v>
      </c>
      <c r="I184" t="s">
        <v>2243</v>
      </c>
      <c r="J184" t="s">
        <v>7</v>
      </c>
      <c r="K184">
        <v>46</v>
      </c>
      <c r="L184">
        <v>2</v>
      </c>
    </row>
    <row r="185" spans="1:12" x14ac:dyDescent="0.2">
      <c r="A185" t="s">
        <v>5</v>
      </c>
      <c r="B185" t="s">
        <v>99</v>
      </c>
      <c r="C185" t="s">
        <v>7</v>
      </c>
      <c r="D185">
        <v>88</v>
      </c>
      <c r="E185">
        <v>4</v>
      </c>
      <c r="H185" t="s">
        <v>5</v>
      </c>
      <c r="I185" t="s">
        <v>2244</v>
      </c>
      <c r="J185" t="s">
        <v>715</v>
      </c>
      <c r="K185">
        <v>60</v>
      </c>
      <c r="L185">
        <v>3</v>
      </c>
    </row>
    <row r="186" spans="1:12" x14ac:dyDescent="0.2">
      <c r="A186" t="s">
        <v>5</v>
      </c>
      <c r="B186" t="s">
        <v>56</v>
      </c>
      <c r="C186" t="s">
        <v>7</v>
      </c>
      <c r="D186">
        <v>175</v>
      </c>
      <c r="E186">
        <v>6</v>
      </c>
      <c r="H186" t="s">
        <v>5</v>
      </c>
      <c r="I186" t="s">
        <v>2245</v>
      </c>
      <c r="J186" t="s">
        <v>7</v>
      </c>
      <c r="K186" t="s">
        <v>708</v>
      </c>
      <c r="L186">
        <v>2</v>
      </c>
    </row>
    <row r="187" spans="1:12" x14ac:dyDescent="0.2">
      <c r="A187" t="s">
        <v>5</v>
      </c>
      <c r="B187" t="s">
        <v>75</v>
      </c>
      <c r="C187" t="s">
        <v>7</v>
      </c>
      <c r="D187">
        <v>37</v>
      </c>
      <c r="E187">
        <v>1</v>
      </c>
      <c r="H187" t="s">
        <v>5</v>
      </c>
      <c r="I187" t="s">
        <v>2246</v>
      </c>
      <c r="J187" t="s">
        <v>7</v>
      </c>
      <c r="K187">
        <v>48</v>
      </c>
      <c r="L187">
        <v>2</v>
      </c>
    </row>
    <row r="188" spans="1:12" x14ac:dyDescent="0.2">
      <c r="A188" t="s">
        <v>5</v>
      </c>
      <c r="B188" t="s">
        <v>31</v>
      </c>
      <c r="C188" t="s">
        <v>7</v>
      </c>
      <c r="D188">
        <v>43</v>
      </c>
      <c r="E188">
        <v>2</v>
      </c>
      <c r="H188" t="s">
        <v>5</v>
      </c>
      <c r="I188" t="s">
        <v>2247</v>
      </c>
      <c r="J188" t="s">
        <v>313</v>
      </c>
      <c r="K188">
        <v>38</v>
      </c>
      <c r="L188">
        <v>2</v>
      </c>
    </row>
    <row r="189" spans="1:12" x14ac:dyDescent="0.2">
      <c r="A189" t="s">
        <v>5</v>
      </c>
      <c r="B189" t="s">
        <v>31</v>
      </c>
      <c r="C189" t="s">
        <v>7</v>
      </c>
      <c r="D189">
        <v>43</v>
      </c>
      <c r="E189">
        <v>2</v>
      </c>
      <c r="H189" t="s">
        <v>5</v>
      </c>
      <c r="I189" t="s">
        <v>2215</v>
      </c>
      <c r="J189" t="s">
        <v>7</v>
      </c>
      <c r="K189">
        <v>57</v>
      </c>
      <c r="L189">
        <v>3</v>
      </c>
    </row>
    <row r="190" spans="1:12" x14ac:dyDescent="0.2">
      <c r="A190" t="s">
        <v>5</v>
      </c>
      <c r="B190" t="s">
        <v>43</v>
      </c>
      <c r="C190" t="s">
        <v>7</v>
      </c>
      <c r="D190">
        <v>69</v>
      </c>
      <c r="E190">
        <v>3</v>
      </c>
      <c r="H190" t="s">
        <v>5</v>
      </c>
      <c r="I190" t="s">
        <v>2248</v>
      </c>
      <c r="J190" t="s">
        <v>7</v>
      </c>
      <c r="K190">
        <v>30</v>
      </c>
      <c r="L190">
        <v>1</v>
      </c>
    </row>
    <row r="191" spans="1:12" x14ac:dyDescent="0.2">
      <c r="A191" t="s">
        <v>5</v>
      </c>
      <c r="B191" t="s">
        <v>13</v>
      </c>
      <c r="C191" t="s">
        <v>7</v>
      </c>
      <c r="D191">
        <v>42</v>
      </c>
      <c r="E191">
        <v>2</v>
      </c>
      <c r="H191" t="s">
        <v>5</v>
      </c>
      <c r="I191" t="s">
        <v>2245</v>
      </c>
      <c r="J191" t="s">
        <v>7</v>
      </c>
      <c r="K191">
        <v>62</v>
      </c>
      <c r="L191">
        <v>3</v>
      </c>
    </row>
    <row r="192" spans="1:12" x14ac:dyDescent="0.2">
      <c r="A192" t="s">
        <v>5</v>
      </c>
      <c r="B192" t="s">
        <v>126</v>
      </c>
      <c r="C192" t="s">
        <v>7</v>
      </c>
      <c r="D192">
        <v>172</v>
      </c>
      <c r="E192">
        <v>4</v>
      </c>
      <c r="H192" t="s">
        <v>5</v>
      </c>
      <c r="I192" t="s">
        <v>2126</v>
      </c>
      <c r="J192" t="s">
        <v>7</v>
      </c>
      <c r="K192">
        <v>79</v>
      </c>
      <c r="L192">
        <v>4</v>
      </c>
    </row>
    <row r="193" spans="1:12" x14ac:dyDescent="0.2">
      <c r="A193" t="s">
        <v>5</v>
      </c>
      <c r="B193" t="s">
        <v>127</v>
      </c>
      <c r="C193" t="s">
        <v>7</v>
      </c>
      <c r="D193">
        <v>93</v>
      </c>
      <c r="E193">
        <v>5</v>
      </c>
      <c r="H193" t="s">
        <v>5</v>
      </c>
      <c r="I193" t="s">
        <v>2249</v>
      </c>
      <c r="J193" t="s">
        <v>7</v>
      </c>
      <c r="K193" t="s">
        <v>814</v>
      </c>
      <c r="L193">
        <v>3</v>
      </c>
    </row>
    <row r="194" spans="1:12" x14ac:dyDescent="0.2">
      <c r="A194" t="s">
        <v>5</v>
      </c>
      <c r="B194" t="s">
        <v>24</v>
      </c>
      <c r="C194" t="s">
        <v>7</v>
      </c>
      <c r="D194">
        <v>125</v>
      </c>
      <c r="E194">
        <v>3</v>
      </c>
      <c r="H194" t="s">
        <v>5</v>
      </c>
      <c r="I194" t="s">
        <v>2250</v>
      </c>
      <c r="J194" t="s">
        <v>7</v>
      </c>
      <c r="K194">
        <v>52</v>
      </c>
      <c r="L194">
        <v>2</v>
      </c>
    </row>
    <row r="195" spans="1:12" x14ac:dyDescent="0.2">
      <c r="A195" t="s">
        <v>5</v>
      </c>
      <c r="B195" t="s">
        <v>15</v>
      </c>
      <c r="C195" t="s">
        <v>7</v>
      </c>
      <c r="D195">
        <v>57</v>
      </c>
      <c r="E195">
        <v>3</v>
      </c>
      <c r="H195" t="s">
        <v>5</v>
      </c>
      <c r="I195" t="s">
        <v>2251</v>
      </c>
      <c r="J195" t="s">
        <v>7</v>
      </c>
      <c r="K195">
        <v>55</v>
      </c>
      <c r="L195">
        <v>2</v>
      </c>
    </row>
    <row r="196" spans="1:12" x14ac:dyDescent="0.2">
      <c r="A196" t="s">
        <v>5</v>
      </c>
      <c r="B196" t="s">
        <v>102</v>
      </c>
      <c r="C196" t="s">
        <v>7</v>
      </c>
      <c r="D196">
        <v>57</v>
      </c>
      <c r="E196">
        <v>2</v>
      </c>
      <c r="H196" t="s">
        <v>5</v>
      </c>
      <c r="I196" t="s">
        <v>2143</v>
      </c>
      <c r="J196" t="s">
        <v>7</v>
      </c>
      <c r="K196">
        <v>55</v>
      </c>
      <c r="L196">
        <v>3</v>
      </c>
    </row>
    <row r="197" spans="1:12" x14ac:dyDescent="0.2">
      <c r="A197" t="s">
        <v>5</v>
      </c>
      <c r="B197" t="s">
        <v>14</v>
      </c>
      <c r="C197" t="s">
        <v>7</v>
      </c>
      <c r="D197" t="s">
        <v>128</v>
      </c>
      <c r="E197">
        <v>5</v>
      </c>
      <c r="H197" t="s">
        <v>5</v>
      </c>
      <c r="I197" t="s">
        <v>2252</v>
      </c>
      <c r="J197" t="s">
        <v>7</v>
      </c>
      <c r="K197">
        <v>47</v>
      </c>
      <c r="L197">
        <v>3</v>
      </c>
    </row>
    <row r="198" spans="1:12" x14ac:dyDescent="0.2">
      <c r="A198" t="s">
        <v>5</v>
      </c>
      <c r="B198" t="s">
        <v>15</v>
      </c>
      <c r="C198" t="s">
        <v>7</v>
      </c>
      <c r="D198">
        <v>99</v>
      </c>
      <c r="E198">
        <v>4</v>
      </c>
      <c r="H198" t="s">
        <v>5</v>
      </c>
      <c r="I198" t="s">
        <v>2253</v>
      </c>
      <c r="J198" t="s">
        <v>162</v>
      </c>
      <c r="K198">
        <v>102</v>
      </c>
      <c r="L198">
        <v>3</v>
      </c>
    </row>
    <row r="199" spans="1:12" x14ac:dyDescent="0.2">
      <c r="A199" t="s">
        <v>5</v>
      </c>
      <c r="B199" t="s">
        <v>27</v>
      </c>
      <c r="C199" t="s">
        <v>7</v>
      </c>
      <c r="D199">
        <v>87</v>
      </c>
      <c r="E199">
        <v>4</v>
      </c>
      <c r="H199" t="s">
        <v>5</v>
      </c>
      <c r="I199" t="s">
        <v>2252</v>
      </c>
      <c r="J199" t="s">
        <v>7</v>
      </c>
      <c r="K199">
        <v>90</v>
      </c>
      <c r="L199">
        <v>3</v>
      </c>
    </row>
    <row r="200" spans="1:12" x14ac:dyDescent="0.2">
      <c r="A200" t="s">
        <v>5</v>
      </c>
      <c r="B200" t="s">
        <v>88</v>
      </c>
      <c r="C200" t="s">
        <v>7</v>
      </c>
      <c r="D200">
        <v>56</v>
      </c>
      <c r="E200">
        <v>2</v>
      </c>
      <c r="H200" t="s">
        <v>5</v>
      </c>
      <c r="I200" t="s">
        <v>2225</v>
      </c>
      <c r="J200" t="s">
        <v>7</v>
      </c>
      <c r="K200">
        <v>87</v>
      </c>
      <c r="L200">
        <v>4</v>
      </c>
    </row>
    <row r="201" spans="1:12" x14ac:dyDescent="0.2">
      <c r="A201" t="s">
        <v>5</v>
      </c>
      <c r="B201" t="s">
        <v>24</v>
      </c>
      <c r="C201" t="s">
        <v>7</v>
      </c>
      <c r="D201">
        <v>85</v>
      </c>
      <c r="E201">
        <v>3</v>
      </c>
      <c r="H201" t="s">
        <v>5</v>
      </c>
      <c r="I201" t="s">
        <v>2254</v>
      </c>
      <c r="J201" t="s">
        <v>1218</v>
      </c>
      <c r="K201" t="s">
        <v>2255</v>
      </c>
      <c r="L201">
        <v>2</v>
      </c>
    </row>
    <row r="202" spans="1:12" x14ac:dyDescent="0.2">
      <c r="A202" t="s">
        <v>5</v>
      </c>
      <c r="B202" t="s">
        <v>14</v>
      </c>
      <c r="C202" t="s">
        <v>7</v>
      </c>
      <c r="D202">
        <v>188</v>
      </c>
      <c r="E202">
        <v>5</v>
      </c>
      <c r="H202" t="s">
        <v>5</v>
      </c>
      <c r="I202" t="s">
        <v>2256</v>
      </c>
      <c r="J202" t="s">
        <v>114</v>
      </c>
      <c r="K202" t="s">
        <v>2257</v>
      </c>
      <c r="L202">
        <v>2</v>
      </c>
    </row>
    <row r="203" spans="1:12" x14ac:dyDescent="0.2">
      <c r="A203" t="s">
        <v>5</v>
      </c>
      <c r="B203" t="s">
        <v>129</v>
      </c>
      <c r="C203" t="s">
        <v>7</v>
      </c>
      <c r="D203">
        <v>46</v>
      </c>
      <c r="E203">
        <v>2</v>
      </c>
      <c r="H203" t="s">
        <v>5</v>
      </c>
      <c r="I203" t="s">
        <v>2258</v>
      </c>
      <c r="J203" t="s">
        <v>114</v>
      </c>
      <c r="K203" t="s">
        <v>2259</v>
      </c>
      <c r="L203">
        <v>3</v>
      </c>
    </row>
    <row r="204" spans="1:12" x14ac:dyDescent="0.2">
      <c r="A204" t="s">
        <v>5</v>
      </c>
      <c r="B204" t="s">
        <v>80</v>
      </c>
      <c r="C204" t="s">
        <v>7</v>
      </c>
      <c r="D204">
        <v>66</v>
      </c>
      <c r="E204">
        <v>2</v>
      </c>
      <c r="H204" t="s">
        <v>5</v>
      </c>
      <c r="I204" t="s">
        <v>2260</v>
      </c>
      <c r="J204" t="s">
        <v>2261</v>
      </c>
      <c r="K204" t="s">
        <v>2262</v>
      </c>
      <c r="L204">
        <v>4</v>
      </c>
    </row>
    <row r="205" spans="1:12" x14ac:dyDescent="0.2">
      <c r="A205" t="s">
        <v>5</v>
      </c>
      <c r="B205" t="s">
        <v>56</v>
      </c>
      <c r="C205" t="s">
        <v>7</v>
      </c>
      <c r="D205">
        <v>200</v>
      </c>
      <c r="E205">
        <v>7</v>
      </c>
      <c r="H205" t="s">
        <v>5</v>
      </c>
      <c r="I205" t="s">
        <v>2263</v>
      </c>
      <c r="J205" t="s">
        <v>114</v>
      </c>
      <c r="K205" t="s">
        <v>1058</v>
      </c>
      <c r="L205">
        <v>4</v>
      </c>
    </row>
    <row r="206" spans="1:12" x14ac:dyDescent="0.2">
      <c r="A206" t="s">
        <v>5</v>
      </c>
      <c r="B206" t="s">
        <v>47</v>
      </c>
      <c r="C206" t="s">
        <v>7</v>
      </c>
      <c r="D206">
        <v>80</v>
      </c>
      <c r="E206">
        <v>3</v>
      </c>
      <c r="H206" t="s">
        <v>5</v>
      </c>
      <c r="I206" t="s">
        <v>2264</v>
      </c>
      <c r="J206" t="s">
        <v>114</v>
      </c>
      <c r="K206" t="s">
        <v>771</v>
      </c>
      <c r="L206">
        <v>2</v>
      </c>
    </row>
    <row r="207" spans="1:12" x14ac:dyDescent="0.2">
      <c r="A207" t="s">
        <v>5</v>
      </c>
      <c r="B207" t="s">
        <v>21</v>
      </c>
      <c r="C207" t="s">
        <v>7</v>
      </c>
      <c r="D207" t="s">
        <v>130</v>
      </c>
      <c r="E207">
        <v>3</v>
      </c>
      <c r="H207" t="s">
        <v>5</v>
      </c>
      <c r="I207" t="s">
        <v>2265</v>
      </c>
      <c r="J207" t="s">
        <v>114</v>
      </c>
      <c r="K207" t="s">
        <v>2266</v>
      </c>
      <c r="L207">
        <v>2</v>
      </c>
    </row>
    <row r="208" spans="1:12" x14ac:dyDescent="0.2">
      <c r="A208" t="s">
        <v>5</v>
      </c>
      <c r="B208" t="s">
        <v>131</v>
      </c>
      <c r="C208" t="s">
        <v>7</v>
      </c>
      <c r="D208">
        <v>319</v>
      </c>
      <c r="E208">
        <v>2</v>
      </c>
      <c r="H208" t="s">
        <v>5</v>
      </c>
      <c r="I208" t="s">
        <v>2157</v>
      </c>
      <c r="J208" t="s">
        <v>114</v>
      </c>
      <c r="K208" t="s">
        <v>2267</v>
      </c>
      <c r="L208">
        <v>3</v>
      </c>
    </row>
    <row r="209" spans="1:12" x14ac:dyDescent="0.2">
      <c r="A209" t="s">
        <v>5</v>
      </c>
      <c r="B209" t="s">
        <v>132</v>
      </c>
      <c r="C209" t="s">
        <v>7</v>
      </c>
      <c r="D209">
        <v>295</v>
      </c>
      <c r="E209">
        <v>6</v>
      </c>
      <c r="H209" t="s">
        <v>5</v>
      </c>
      <c r="I209" t="s">
        <v>2102</v>
      </c>
      <c r="J209" t="s">
        <v>114</v>
      </c>
      <c r="K209">
        <v>73</v>
      </c>
      <c r="L209">
        <v>3</v>
      </c>
    </row>
    <row r="210" spans="1:12" x14ac:dyDescent="0.2">
      <c r="A210" t="s">
        <v>5</v>
      </c>
      <c r="B210" t="s">
        <v>84</v>
      </c>
      <c r="C210" t="s">
        <v>7</v>
      </c>
      <c r="D210">
        <v>50</v>
      </c>
      <c r="E210">
        <v>3</v>
      </c>
      <c r="H210" t="s">
        <v>5</v>
      </c>
      <c r="I210" t="s">
        <v>2268</v>
      </c>
      <c r="J210" t="s">
        <v>2269</v>
      </c>
      <c r="K210">
        <v>54</v>
      </c>
      <c r="L210">
        <v>2</v>
      </c>
    </row>
    <row r="211" spans="1:12" x14ac:dyDescent="0.2">
      <c r="A211" t="s">
        <v>5</v>
      </c>
      <c r="B211" t="s">
        <v>133</v>
      </c>
      <c r="C211" t="s">
        <v>134</v>
      </c>
      <c r="D211">
        <v>32</v>
      </c>
      <c r="E211">
        <v>2</v>
      </c>
      <c r="H211" t="s">
        <v>5</v>
      </c>
      <c r="I211" t="s">
        <v>2270</v>
      </c>
      <c r="J211" t="s">
        <v>114</v>
      </c>
      <c r="K211" t="s">
        <v>1107</v>
      </c>
      <c r="L211">
        <v>3</v>
      </c>
    </row>
    <row r="212" spans="1:12" x14ac:dyDescent="0.2">
      <c r="A212" t="s">
        <v>5</v>
      </c>
      <c r="B212" t="s">
        <v>80</v>
      </c>
      <c r="C212" t="s">
        <v>7</v>
      </c>
      <c r="D212">
        <v>84</v>
      </c>
      <c r="E212">
        <v>3</v>
      </c>
      <c r="H212" t="s">
        <v>5</v>
      </c>
      <c r="I212" t="s">
        <v>2271</v>
      </c>
      <c r="J212" t="s">
        <v>114</v>
      </c>
      <c r="K212" t="s">
        <v>2272</v>
      </c>
      <c r="L212">
        <v>3</v>
      </c>
    </row>
    <row r="213" spans="1:12" x14ac:dyDescent="0.2">
      <c r="A213" t="s">
        <v>5</v>
      </c>
      <c r="B213" t="s">
        <v>76</v>
      </c>
      <c r="C213" t="s">
        <v>7</v>
      </c>
      <c r="D213">
        <v>49</v>
      </c>
      <c r="E213">
        <v>2</v>
      </c>
      <c r="H213" t="s">
        <v>5</v>
      </c>
      <c r="I213" t="s">
        <v>2178</v>
      </c>
      <c r="J213" t="s">
        <v>114</v>
      </c>
      <c r="K213" t="s">
        <v>2273</v>
      </c>
      <c r="L213">
        <v>3</v>
      </c>
    </row>
    <row r="214" spans="1:12" x14ac:dyDescent="0.2">
      <c r="A214" t="s">
        <v>5</v>
      </c>
      <c r="B214" t="s">
        <v>135</v>
      </c>
      <c r="C214" t="s">
        <v>7</v>
      </c>
      <c r="D214">
        <v>57</v>
      </c>
      <c r="E214">
        <v>2</v>
      </c>
      <c r="H214" t="s">
        <v>5</v>
      </c>
      <c r="I214" t="s">
        <v>2274</v>
      </c>
      <c r="J214" t="s">
        <v>114</v>
      </c>
      <c r="K214" t="s">
        <v>2275</v>
      </c>
      <c r="L214">
        <v>3</v>
      </c>
    </row>
    <row r="215" spans="1:12" x14ac:dyDescent="0.2">
      <c r="A215" t="s">
        <v>5</v>
      </c>
      <c r="B215" t="s">
        <v>15</v>
      </c>
      <c r="C215" t="s">
        <v>7</v>
      </c>
      <c r="D215">
        <v>105</v>
      </c>
      <c r="E215">
        <v>4</v>
      </c>
      <c r="H215" t="s">
        <v>5</v>
      </c>
      <c r="I215" t="s">
        <v>2151</v>
      </c>
      <c r="J215" t="s">
        <v>114</v>
      </c>
      <c r="K215" t="s">
        <v>2276</v>
      </c>
      <c r="L215">
        <v>4</v>
      </c>
    </row>
    <row r="216" spans="1:12" x14ac:dyDescent="0.2">
      <c r="A216" t="s">
        <v>5</v>
      </c>
      <c r="B216" t="s">
        <v>75</v>
      </c>
      <c r="C216" t="s">
        <v>7</v>
      </c>
      <c r="D216">
        <v>48</v>
      </c>
      <c r="E216">
        <v>2</v>
      </c>
      <c r="H216" t="s">
        <v>5</v>
      </c>
      <c r="I216" t="s">
        <v>2277</v>
      </c>
      <c r="J216" t="s">
        <v>114</v>
      </c>
      <c r="K216" t="s">
        <v>914</v>
      </c>
      <c r="L216">
        <v>2</v>
      </c>
    </row>
    <row r="217" spans="1:12" x14ac:dyDescent="0.2">
      <c r="A217" t="s">
        <v>5</v>
      </c>
      <c r="B217" t="s">
        <v>66</v>
      </c>
      <c r="C217" t="s">
        <v>114</v>
      </c>
      <c r="D217">
        <v>55</v>
      </c>
      <c r="E217">
        <v>1</v>
      </c>
      <c r="H217" t="s">
        <v>5</v>
      </c>
      <c r="I217" t="s">
        <v>2252</v>
      </c>
      <c r="J217" t="s">
        <v>114</v>
      </c>
      <c r="K217" t="s">
        <v>1402</v>
      </c>
      <c r="L217">
        <v>2</v>
      </c>
    </row>
    <row r="218" spans="1:12" x14ac:dyDescent="0.2">
      <c r="A218" t="s">
        <v>5</v>
      </c>
      <c r="B218" t="s">
        <v>43</v>
      </c>
      <c r="C218" t="s">
        <v>7</v>
      </c>
      <c r="D218">
        <v>63</v>
      </c>
      <c r="E218">
        <v>3</v>
      </c>
      <c r="H218" t="s">
        <v>5</v>
      </c>
      <c r="I218" t="s">
        <v>2071</v>
      </c>
      <c r="J218" t="s">
        <v>7</v>
      </c>
      <c r="K218" t="s">
        <v>2278</v>
      </c>
      <c r="L218">
        <v>3</v>
      </c>
    </row>
    <row r="219" spans="1:12" x14ac:dyDescent="0.2">
      <c r="A219" t="s">
        <v>5</v>
      </c>
      <c r="B219" t="s">
        <v>136</v>
      </c>
      <c r="C219" t="s">
        <v>137</v>
      </c>
      <c r="D219" t="s">
        <v>138</v>
      </c>
      <c r="E219">
        <v>2</v>
      </c>
      <c r="H219" t="s">
        <v>5</v>
      </c>
      <c r="I219" t="s">
        <v>2279</v>
      </c>
      <c r="J219" t="s">
        <v>7</v>
      </c>
      <c r="K219">
        <v>87</v>
      </c>
      <c r="L219">
        <v>4</v>
      </c>
    </row>
    <row r="220" spans="1:12" x14ac:dyDescent="0.2">
      <c r="A220" t="s">
        <v>5</v>
      </c>
      <c r="B220" t="s">
        <v>139</v>
      </c>
      <c r="C220" t="s">
        <v>7</v>
      </c>
      <c r="D220">
        <v>46</v>
      </c>
      <c r="E220">
        <v>2</v>
      </c>
      <c r="H220" t="s">
        <v>5</v>
      </c>
      <c r="I220" t="s">
        <v>2280</v>
      </c>
      <c r="J220" t="s">
        <v>7</v>
      </c>
      <c r="K220" t="s">
        <v>2281</v>
      </c>
      <c r="L220">
        <v>3</v>
      </c>
    </row>
    <row r="221" spans="1:12" x14ac:dyDescent="0.2">
      <c r="A221" t="s">
        <v>5</v>
      </c>
      <c r="B221" t="s">
        <v>88</v>
      </c>
      <c r="C221" t="s">
        <v>7</v>
      </c>
      <c r="D221">
        <v>45</v>
      </c>
      <c r="E221">
        <v>2</v>
      </c>
      <c r="H221" t="s">
        <v>5</v>
      </c>
      <c r="I221" t="s">
        <v>2256</v>
      </c>
      <c r="J221" t="s">
        <v>7</v>
      </c>
      <c r="K221" t="s">
        <v>2282</v>
      </c>
      <c r="L221">
        <v>3</v>
      </c>
    </row>
    <row r="222" spans="1:12" x14ac:dyDescent="0.2">
      <c r="A222" t="s">
        <v>5</v>
      </c>
      <c r="B222" t="s">
        <v>47</v>
      </c>
      <c r="C222" t="s">
        <v>7</v>
      </c>
      <c r="D222">
        <v>93</v>
      </c>
      <c r="E222">
        <v>2</v>
      </c>
      <c r="H222" t="s">
        <v>5</v>
      </c>
      <c r="I222" t="s">
        <v>2283</v>
      </c>
      <c r="J222" t="s">
        <v>7</v>
      </c>
      <c r="K222" t="s">
        <v>2284</v>
      </c>
      <c r="L222">
        <v>4</v>
      </c>
    </row>
    <row r="223" spans="1:12" x14ac:dyDescent="0.2">
      <c r="A223" t="s">
        <v>5</v>
      </c>
      <c r="B223" t="s">
        <v>84</v>
      </c>
      <c r="C223" t="s">
        <v>7</v>
      </c>
      <c r="D223">
        <v>50</v>
      </c>
      <c r="E223">
        <v>2</v>
      </c>
      <c r="H223" t="s">
        <v>5</v>
      </c>
      <c r="I223" t="s">
        <v>2285</v>
      </c>
      <c r="J223" t="s">
        <v>7</v>
      </c>
      <c r="K223" t="s">
        <v>2286</v>
      </c>
      <c r="L223">
        <v>3</v>
      </c>
    </row>
    <row r="224" spans="1:12" x14ac:dyDescent="0.2">
      <c r="A224" t="s">
        <v>5</v>
      </c>
      <c r="B224" t="s">
        <v>71</v>
      </c>
      <c r="C224" t="s">
        <v>7</v>
      </c>
      <c r="D224">
        <v>50</v>
      </c>
      <c r="E224">
        <v>3</v>
      </c>
      <c r="H224" t="s">
        <v>5</v>
      </c>
      <c r="I224" t="s">
        <v>2287</v>
      </c>
      <c r="J224" t="s">
        <v>7</v>
      </c>
      <c r="K224" t="s">
        <v>2288</v>
      </c>
      <c r="L224">
        <v>2</v>
      </c>
    </row>
    <row r="225" spans="1:12" x14ac:dyDescent="0.2">
      <c r="A225" t="s">
        <v>5</v>
      </c>
      <c r="B225" t="s">
        <v>6</v>
      </c>
      <c r="C225" t="s">
        <v>7</v>
      </c>
      <c r="D225">
        <v>55</v>
      </c>
      <c r="E225">
        <v>2</v>
      </c>
      <c r="H225" t="s">
        <v>5</v>
      </c>
      <c r="I225" t="s">
        <v>2289</v>
      </c>
      <c r="J225" t="s">
        <v>7</v>
      </c>
      <c r="K225" t="s">
        <v>2290</v>
      </c>
      <c r="L225">
        <v>2</v>
      </c>
    </row>
    <row r="226" spans="1:12" x14ac:dyDescent="0.2">
      <c r="A226" t="s">
        <v>5</v>
      </c>
      <c r="B226" t="s">
        <v>140</v>
      </c>
      <c r="C226" t="s">
        <v>7</v>
      </c>
      <c r="D226">
        <v>36</v>
      </c>
      <c r="E226">
        <v>1</v>
      </c>
      <c r="H226" t="s">
        <v>5</v>
      </c>
      <c r="I226" t="s">
        <v>2225</v>
      </c>
      <c r="J226" t="s">
        <v>7</v>
      </c>
      <c r="K226" t="s">
        <v>2291</v>
      </c>
      <c r="L226">
        <v>4</v>
      </c>
    </row>
    <row r="227" spans="1:12" x14ac:dyDescent="0.2">
      <c r="A227" t="s">
        <v>5</v>
      </c>
      <c r="B227" t="s">
        <v>106</v>
      </c>
      <c r="C227" t="s">
        <v>7</v>
      </c>
      <c r="D227" t="s">
        <v>141</v>
      </c>
      <c r="E227">
        <v>4</v>
      </c>
      <c r="H227" t="s">
        <v>5</v>
      </c>
      <c r="I227" t="s">
        <v>2292</v>
      </c>
      <c r="J227" t="s">
        <v>7</v>
      </c>
      <c r="K227" t="s">
        <v>1107</v>
      </c>
      <c r="L227">
        <v>2</v>
      </c>
    </row>
    <row r="228" spans="1:12" x14ac:dyDescent="0.2">
      <c r="A228" t="s">
        <v>5</v>
      </c>
      <c r="B228" t="s">
        <v>75</v>
      </c>
      <c r="C228" t="s">
        <v>7</v>
      </c>
      <c r="D228">
        <v>80</v>
      </c>
      <c r="E228">
        <v>4</v>
      </c>
      <c r="H228" t="s">
        <v>5</v>
      </c>
      <c r="I228" t="s">
        <v>2158</v>
      </c>
      <c r="J228" t="s">
        <v>7</v>
      </c>
      <c r="K228" t="s">
        <v>2293</v>
      </c>
      <c r="L228">
        <v>3</v>
      </c>
    </row>
    <row r="229" spans="1:12" x14ac:dyDescent="0.2">
      <c r="A229" t="s">
        <v>5</v>
      </c>
      <c r="B229" t="s">
        <v>33</v>
      </c>
      <c r="C229" t="s">
        <v>7</v>
      </c>
      <c r="D229">
        <v>42</v>
      </c>
      <c r="E229">
        <v>2</v>
      </c>
      <c r="H229" t="s">
        <v>5</v>
      </c>
      <c r="I229" t="s">
        <v>2253</v>
      </c>
      <c r="J229" t="s">
        <v>7</v>
      </c>
      <c r="K229" t="s">
        <v>2294</v>
      </c>
      <c r="L229">
        <v>3</v>
      </c>
    </row>
    <row r="230" spans="1:12" x14ac:dyDescent="0.2">
      <c r="A230" t="s">
        <v>5</v>
      </c>
      <c r="B230" t="s">
        <v>142</v>
      </c>
      <c r="C230" t="s">
        <v>7</v>
      </c>
      <c r="D230" t="s">
        <v>143</v>
      </c>
      <c r="E230">
        <v>2</v>
      </c>
      <c r="H230" t="s">
        <v>5</v>
      </c>
      <c r="I230" t="s">
        <v>2180</v>
      </c>
      <c r="J230" t="s">
        <v>7</v>
      </c>
      <c r="K230" t="s">
        <v>2295</v>
      </c>
      <c r="L230">
        <v>4</v>
      </c>
    </row>
    <row r="231" spans="1:12" x14ac:dyDescent="0.2">
      <c r="A231" t="s">
        <v>5</v>
      </c>
      <c r="B231" t="s">
        <v>84</v>
      </c>
      <c r="C231" t="s">
        <v>7</v>
      </c>
      <c r="D231">
        <v>45</v>
      </c>
      <c r="E231">
        <v>2</v>
      </c>
      <c r="H231" t="s">
        <v>5</v>
      </c>
      <c r="I231" t="s">
        <v>2296</v>
      </c>
      <c r="J231" t="s">
        <v>7</v>
      </c>
      <c r="K231" t="s">
        <v>2297</v>
      </c>
      <c r="L231">
        <v>5</v>
      </c>
    </row>
    <row r="232" spans="1:12" x14ac:dyDescent="0.2">
      <c r="A232" t="s">
        <v>5</v>
      </c>
      <c r="B232" t="s">
        <v>83</v>
      </c>
      <c r="C232" t="s">
        <v>7</v>
      </c>
      <c r="D232">
        <v>37</v>
      </c>
      <c r="E232">
        <v>1</v>
      </c>
      <c r="H232" t="s">
        <v>5</v>
      </c>
      <c r="I232" t="s">
        <v>2298</v>
      </c>
      <c r="J232" t="s">
        <v>7</v>
      </c>
      <c r="K232" t="s">
        <v>2299</v>
      </c>
      <c r="L232">
        <v>5</v>
      </c>
    </row>
    <row r="233" spans="1:12" x14ac:dyDescent="0.2">
      <c r="A233" t="s">
        <v>5</v>
      </c>
      <c r="B233" t="s">
        <v>144</v>
      </c>
      <c r="C233" t="s">
        <v>7</v>
      </c>
      <c r="D233">
        <v>46</v>
      </c>
      <c r="E233">
        <v>2</v>
      </c>
      <c r="H233" t="s">
        <v>5</v>
      </c>
      <c r="I233" t="s">
        <v>2300</v>
      </c>
      <c r="J233" t="s">
        <v>7</v>
      </c>
      <c r="K233" t="s">
        <v>2301</v>
      </c>
      <c r="L233">
        <v>5</v>
      </c>
    </row>
    <row r="234" spans="1:12" x14ac:dyDescent="0.2">
      <c r="A234" t="s">
        <v>5</v>
      </c>
      <c r="B234" t="s">
        <v>140</v>
      </c>
      <c r="C234" t="s">
        <v>7</v>
      </c>
      <c r="D234" t="s">
        <v>145</v>
      </c>
      <c r="E234">
        <v>2</v>
      </c>
      <c r="H234" t="s">
        <v>5</v>
      </c>
      <c r="I234" t="s">
        <v>2302</v>
      </c>
      <c r="J234" t="s">
        <v>7</v>
      </c>
      <c r="K234">
        <v>64</v>
      </c>
      <c r="L234">
        <v>2</v>
      </c>
    </row>
    <row r="235" spans="1:12" x14ac:dyDescent="0.2">
      <c r="A235" t="s">
        <v>5</v>
      </c>
      <c r="B235" t="s">
        <v>146</v>
      </c>
      <c r="C235" t="s">
        <v>7</v>
      </c>
      <c r="D235">
        <v>118</v>
      </c>
      <c r="E235">
        <v>4</v>
      </c>
      <c r="H235" t="s">
        <v>5</v>
      </c>
      <c r="I235" t="s">
        <v>2303</v>
      </c>
      <c r="J235" t="s">
        <v>7</v>
      </c>
      <c r="K235">
        <v>120</v>
      </c>
      <c r="L235">
        <v>3</v>
      </c>
    </row>
    <row r="236" spans="1:12" x14ac:dyDescent="0.2">
      <c r="A236" t="s">
        <v>5</v>
      </c>
      <c r="B236" t="s">
        <v>71</v>
      </c>
      <c r="C236" t="s">
        <v>7</v>
      </c>
      <c r="D236">
        <v>37</v>
      </c>
      <c r="E236">
        <v>1</v>
      </c>
      <c r="H236" t="s">
        <v>5</v>
      </c>
      <c r="I236" t="s">
        <v>2194</v>
      </c>
      <c r="J236" t="s">
        <v>7</v>
      </c>
      <c r="K236">
        <v>127</v>
      </c>
      <c r="L236">
        <v>4</v>
      </c>
    </row>
    <row r="237" spans="1:12" x14ac:dyDescent="0.2">
      <c r="A237" t="s">
        <v>5</v>
      </c>
      <c r="B237" t="s">
        <v>72</v>
      </c>
      <c r="C237" t="s">
        <v>7</v>
      </c>
      <c r="D237" t="s">
        <v>147</v>
      </c>
      <c r="E237">
        <v>2</v>
      </c>
      <c r="H237" t="s">
        <v>5</v>
      </c>
      <c r="I237" t="s">
        <v>2304</v>
      </c>
      <c r="J237" t="s">
        <v>7</v>
      </c>
      <c r="K237">
        <v>203</v>
      </c>
      <c r="L237">
        <v>6</v>
      </c>
    </row>
    <row r="238" spans="1:12" x14ac:dyDescent="0.2">
      <c r="A238" t="s">
        <v>5</v>
      </c>
      <c r="B238" t="s">
        <v>148</v>
      </c>
      <c r="C238" t="s">
        <v>7</v>
      </c>
      <c r="D238" t="s">
        <v>149</v>
      </c>
      <c r="E238">
        <v>3</v>
      </c>
      <c r="H238" t="s">
        <v>5</v>
      </c>
      <c r="I238" t="s">
        <v>2305</v>
      </c>
      <c r="J238" t="s">
        <v>7</v>
      </c>
      <c r="K238">
        <v>103</v>
      </c>
      <c r="L238">
        <v>4</v>
      </c>
    </row>
    <row r="239" spans="1:12" x14ac:dyDescent="0.2">
      <c r="A239" t="s">
        <v>5</v>
      </c>
      <c r="B239" t="s">
        <v>136</v>
      </c>
      <c r="C239" t="s">
        <v>7</v>
      </c>
      <c r="D239" t="s">
        <v>150</v>
      </c>
      <c r="E239">
        <v>2</v>
      </c>
      <c r="H239" t="s">
        <v>5</v>
      </c>
      <c r="I239" t="s">
        <v>2306</v>
      </c>
      <c r="J239" t="s">
        <v>7</v>
      </c>
      <c r="K239">
        <v>159</v>
      </c>
      <c r="L239">
        <v>4</v>
      </c>
    </row>
    <row r="240" spans="1:12" x14ac:dyDescent="0.2">
      <c r="A240" t="s">
        <v>5</v>
      </c>
      <c r="B240" t="s">
        <v>43</v>
      </c>
      <c r="C240" t="s">
        <v>7</v>
      </c>
      <c r="D240">
        <v>85</v>
      </c>
      <c r="E240">
        <v>3</v>
      </c>
      <c r="H240" t="s">
        <v>5</v>
      </c>
      <c r="I240" t="s">
        <v>2307</v>
      </c>
      <c r="J240" t="s">
        <v>7</v>
      </c>
      <c r="K240" t="s">
        <v>2308</v>
      </c>
      <c r="L240">
        <v>4</v>
      </c>
    </row>
    <row r="241" spans="1:12" x14ac:dyDescent="0.2">
      <c r="A241" t="s">
        <v>5</v>
      </c>
      <c r="B241" t="s">
        <v>75</v>
      </c>
      <c r="C241" t="s">
        <v>7</v>
      </c>
      <c r="D241">
        <v>37</v>
      </c>
      <c r="E241">
        <v>2</v>
      </c>
      <c r="H241" t="s">
        <v>5</v>
      </c>
      <c r="I241" t="s">
        <v>2309</v>
      </c>
      <c r="J241" t="s">
        <v>7</v>
      </c>
      <c r="K241" t="s">
        <v>2310</v>
      </c>
      <c r="L241">
        <v>5</v>
      </c>
    </row>
    <row r="242" spans="1:12" x14ac:dyDescent="0.2">
      <c r="A242" t="s">
        <v>5</v>
      </c>
      <c r="B242" t="s">
        <v>75</v>
      </c>
      <c r="C242" t="s">
        <v>7</v>
      </c>
      <c r="D242" t="s">
        <v>151</v>
      </c>
      <c r="E242">
        <v>3</v>
      </c>
      <c r="H242" t="s">
        <v>5</v>
      </c>
      <c r="I242" t="s">
        <v>2311</v>
      </c>
      <c r="J242" t="s">
        <v>7</v>
      </c>
      <c r="K242">
        <v>204</v>
      </c>
      <c r="L242">
        <v>5</v>
      </c>
    </row>
    <row r="243" spans="1:12" x14ac:dyDescent="0.2">
      <c r="A243" t="s">
        <v>5</v>
      </c>
      <c r="B243" t="s">
        <v>80</v>
      </c>
      <c r="C243" t="s">
        <v>7</v>
      </c>
      <c r="D243">
        <v>48</v>
      </c>
      <c r="E243">
        <v>2</v>
      </c>
      <c r="H243" t="s">
        <v>5</v>
      </c>
      <c r="I243" t="s">
        <v>2312</v>
      </c>
      <c r="J243" t="s">
        <v>7</v>
      </c>
      <c r="K243" t="s">
        <v>2313</v>
      </c>
      <c r="L243">
        <v>5</v>
      </c>
    </row>
    <row r="244" spans="1:12" x14ac:dyDescent="0.2">
      <c r="A244" t="s">
        <v>5</v>
      </c>
      <c r="B244" t="s">
        <v>139</v>
      </c>
      <c r="C244" t="s">
        <v>7</v>
      </c>
      <c r="D244">
        <v>64</v>
      </c>
      <c r="E244">
        <v>2</v>
      </c>
      <c r="H244" t="s">
        <v>5</v>
      </c>
      <c r="I244" t="s">
        <v>2287</v>
      </c>
      <c r="J244" t="s">
        <v>7</v>
      </c>
      <c r="K244" t="s">
        <v>1708</v>
      </c>
      <c r="L244">
        <v>4</v>
      </c>
    </row>
    <row r="245" spans="1:12" x14ac:dyDescent="0.2">
      <c r="A245" t="s">
        <v>5</v>
      </c>
      <c r="B245" t="s">
        <v>85</v>
      </c>
      <c r="C245" t="s">
        <v>7</v>
      </c>
      <c r="D245">
        <v>57</v>
      </c>
      <c r="E245">
        <v>3</v>
      </c>
      <c r="H245" t="s">
        <v>5</v>
      </c>
      <c r="I245" t="s">
        <v>1138</v>
      </c>
      <c r="J245" t="s">
        <v>7</v>
      </c>
      <c r="K245" t="s">
        <v>2314</v>
      </c>
      <c r="L245">
        <v>3</v>
      </c>
    </row>
    <row r="246" spans="1:12" x14ac:dyDescent="0.2">
      <c r="A246" t="s">
        <v>5</v>
      </c>
      <c r="B246" t="s">
        <v>148</v>
      </c>
      <c r="C246" t="s">
        <v>7</v>
      </c>
      <c r="D246">
        <v>50</v>
      </c>
      <c r="E246">
        <v>2</v>
      </c>
      <c r="H246" t="s">
        <v>5</v>
      </c>
      <c r="I246" t="s">
        <v>2049</v>
      </c>
      <c r="J246" t="s">
        <v>7</v>
      </c>
      <c r="K246" t="s">
        <v>2315</v>
      </c>
      <c r="L246">
        <v>3</v>
      </c>
    </row>
    <row r="247" spans="1:12" x14ac:dyDescent="0.2">
      <c r="A247" t="s">
        <v>5</v>
      </c>
      <c r="B247" t="s">
        <v>71</v>
      </c>
      <c r="C247" t="s">
        <v>7</v>
      </c>
      <c r="D247" t="s">
        <v>152</v>
      </c>
      <c r="E247">
        <v>1</v>
      </c>
      <c r="H247" t="s">
        <v>5</v>
      </c>
      <c r="I247" t="s">
        <v>2162</v>
      </c>
      <c r="J247" t="s">
        <v>7</v>
      </c>
      <c r="K247" t="s">
        <v>2316</v>
      </c>
      <c r="L247">
        <v>5</v>
      </c>
    </row>
    <row r="248" spans="1:12" x14ac:dyDescent="0.2">
      <c r="A248" t="s">
        <v>5</v>
      </c>
      <c r="B248" t="s">
        <v>142</v>
      </c>
      <c r="C248" t="s">
        <v>7</v>
      </c>
      <c r="D248" t="s">
        <v>153</v>
      </c>
      <c r="E248">
        <v>2</v>
      </c>
      <c r="H248" t="s">
        <v>5</v>
      </c>
      <c r="I248" t="s">
        <v>2317</v>
      </c>
      <c r="J248" t="s">
        <v>7</v>
      </c>
      <c r="K248" t="s">
        <v>2318</v>
      </c>
      <c r="L248">
        <v>2</v>
      </c>
    </row>
    <row r="249" spans="1:12" x14ac:dyDescent="0.2">
      <c r="A249" t="s">
        <v>5</v>
      </c>
      <c r="B249" t="s">
        <v>154</v>
      </c>
      <c r="C249" t="s">
        <v>68</v>
      </c>
      <c r="D249">
        <v>35</v>
      </c>
      <c r="E249">
        <v>2</v>
      </c>
      <c r="H249" t="s">
        <v>5</v>
      </c>
      <c r="I249" t="s">
        <v>2319</v>
      </c>
      <c r="J249" t="s">
        <v>7</v>
      </c>
      <c r="K249" t="s">
        <v>2320</v>
      </c>
      <c r="L249">
        <v>1</v>
      </c>
    </row>
    <row r="250" spans="1:12" x14ac:dyDescent="0.2">
      <c r="A250" t="s">
        <v>5</v>
      </c>
      <c r="B250" t="s">
        <v>110</v>
      </c>
      <c r="C250" t="s">
        <v>7</v>
      </c>
      <c r="D250">
        <v>48</v>
      </c>
      <c r="E250">
        <v>2</v>
      </c>
      <c r="H250" t="s">
        <v>5</v>
      </c>
      <c r="I250" t="s">
        <v>2321</v>
      </c>
      <c r="J250" t="s">
        <v>7</v>
      </c>
      <c r="K250">
        <v>96</v>
      </c>
      <c r="L250">
        <v>3</v>
      </c>
    </row>
    <row r="251" spans="1:12" x14ac:dyDescent="0.2">
      <c r="A251" t="s">
        <v>5</v>
      </c>
      <c r="B251" t="s">
        <v>44</v>
      </c>
      <c r="C251" t="s">
        <v>7</v>
      </c>
      <c r="D251">
        <v>63</v>
      </c>
      <c r="E251">
        <v>2</v>
      </c>
      <c r="H251" t="s">
        <v>5</v>
      </c>
      <c r="I251" t="s">
        <v>2322</v>
      </c>
      <c r="J251" t="s">
        <v>7</v>
      </c>
      <c r="K251">
        <v>182</v>
      </c>
      <c r="L251">
        <v>4</v>
      </c>
    </row>
    <row r="252" spans="1:12" x14ac:dyDescent="0.2">
      <c r="A252" t="s">
        <v>5</v>
      </c>
      <c r="B252" t="s">
        <v>47</v>
      </c>
      <c r="C252" t="s">
        <v>7</v>
      </c>
      <c r="D252" t="s">
        <v>155</v>
      </c>
      <c r="E252">
        <v>2</v>
      </c>
      <c r="H252" t="s">
        <v>5</v>
      </c>
      <c r="I252" t="s">
        <v>2323</v>
      </c>
      <c r="J252" t="s">
        <v>7</v>
      </c>
      <c r="K252" t="s">
        <v>2324</v>
      </c>
      <c r="L252">
        <v>5</v>
      </c>
    </row>
    <row r="253" spans="1:12" x14ac:dyDescent="0.2">
      <c r="A253" t="s">
        <v>5</v>
      </c>
      <c r="B253" t="s">
        <v>74</v>
      </c>
      <c r="C253" t="s">
        <v>7</v>
      </c>
      <c r="D253">
        <v>74</v>
      </c>
      <c r="E253">
        <v>3</v>
      </c>
      <c r="H253" t="s">
        <v>5</v>
      </c>
      <c r="I253" t="s">
        <v>2325</v>
      </c>
      <c r="J253" t="s">
        <v>164</v>
      </c>
      <c r="K253" t="s">
        <v>351</v>
      </c>
      <c r="L253">
        <v>2</v>
      </c>
    </row>
    <row r="254" spans="1:12" x14ac:dyDescent="0.2">
      <c r="A254" t="s">
        <v>5</v>
      </c>
      <c r="B254" t="s">
        <v>66</v>
      </c>
      <c r="C254" t="s">
        <v>7</v>
      </c>
      <c r="D254">
        <v>50</v>
      </c>
      <c r="E254">
        <v>2</v>
      </c>
      <c r="H254" t="s">
        <v>5</v>
      </c>
      <c r="I254" t="s">
        <v>2133</v>
      </c>
      <c r="J254" t="s">
        <v>164</v>
      </c>
      <c r="K254" t="s">
        <v>2326</v>
      </c>
      <c r="L254">
        <v>2</v>
      </c>
    </row>
    <row r="255" spans="1:12" x14ac:dyDescent="0.2">
      <c r="A255" t="s">
        <v>5</v>
      </c>
      <c r="B255" t="s">
        <v>84</v>
      </c>
      <c r="C255" t="s">
        <v>7</v>
      </c>
      <c r="D255" t="s">
        <v>156</v>
      </c>
      <c r="E255">
        <v>1</v>
      </c>
      <c r="H255" t="s">
        <v>5</v>
      </c>
      <c r="I255" t="s">
        <v>2327</v>
      </c>
      <c r="J255" t="s">
        <v>436</v>
      </c>
      <c r="K255" t="s">
        <v>2328</v>
      </c>
      <c r="L255">
        <v>2</v>
      </c>
    </row>
    <row r="256" spans="1:12" x14ac:dyDescent="0.2">
      <c r="A256" t="s">
        <v>5</v>
      </c>
      <c r="B256" t="s">
        <v>148</v>
      </c>
      <c r="C256" t="s">
        <v>7</v>
      </c>
      <c r="D256">
        <v>89</v>
      </c>
      <c r="E256">
        <v>3</v>
      </c>
      <c r="H256" t="s">
        <v>5</v>
      </c>
      <c r="I256" t="s">
        <v>2329</v>
      </c>
      <c r="J256" t="s">
        <v>511</v>
      </c>
      <c r="K256" t="s">
        <v>2330</v>
      </c>
      <c r="L256">
        <v>2</v>
      </c>
    </row>
    <row r="257" spans="1:12" x14ac:dyDescent="0.2">
      <c r="A257" t="s">
        <v>5</v>
      </c>
      <c r="B257" t="s">
        <v>82</v>
      </c>
      <c r="C257" t="s">
        <v>7</v>
      </c>
      <c r="D257">
        <v>48</v>
      </c>
      <c r="E257">
        <v>2</v>
      </c>
      <c r="H257" t="s">
        <v>5</v>
      </c>
      <c r="I257" t="s">
        <v>2331</v>
      </c>
      <c r="J257" t="s">
        <v>313</v>
      </c>
      <c r="K257" t="s">
        <v>1263</v>
      </c>
      <c r="L257">
        <v>3</v>
      </c>
    </row>
    <row r="258" spans="1:12" x14ac:dyDescent="0.2">
      <c r="A258" t="s">
        <v>5</v>
      </c>
      <c r="B258" t="s">
        <v>140</v>
      </c>
      <c r="C258" t="s">
        <v>7</v>
      </c>
      <c r="D258">
        <v>34</v>
      </c>
      <c r="E258">
        <v>2</v>
      </c>
      <c r="H258" t="s">
        <v>5</v>
      </c>
      <c r="I258" t="s">
        <v>2332</v>
      </c>
      <c r="J258" t="s">
        <v>7</v>
      </c>
      <c r="K258" t="s">
        <v>2333</v>
      </c>
      <c r="L258">
        <v>3</v>
      </c>
    </row>
    <row r="259" spans="1:12" x14ac:dyDescent="0.2">
      <c r="A259" t="s">
        <v>5</v>
      </c>
      <c r="B259" t="s">
        <v>129</v>
      </c>
      <c r="C259" t="s">
        <v>7</v>
      </c>
      <c r="D259" t="s">
        <v>10</v>
      </c>
      <c r="E259">
        <v>2</v>
      </c>
      <c r="H259" t="s">
        <v>5</v>
      </c>
      <c r="I259" t="s">
        <v>2184</v>
      </c>
      <c r="J259" t="s">
        <v>427</v>
      </c>
      <c r="K259">
        <v>130</v>
      </c>
      <c r="L259">
        <v>4</v>
      </c>
    </row>
    <row r="260" spans="1:12" x14ac:dyDescent="0.2">
      <c r="A260" t="s">
        <v>5</v>
      </c>
      <c r="B260" t="s">
        <v>9</v>
      </c>
      <c r="C260" t="s">
        <v>7</v>
      </c>
      <c r="D260">
        <v>120</v>
      </c>
      <c r="E260">
        <v>3</v>
      </c>
      <c r="H260" t="s">
        <v>5</v>
      </c>
      <c r="I260" t="s">
        <v>2334</v>
      </c>
      <c r="J260" t="s">
        <v>427</v>
      </c>
      <c r="K260">
        <v>65</v>
      </c>
      <c r="L260">
        <v>3</v>
      </c>
    </row>
    <row r="261" spans="1:12" x14ac:dyDescent="0.2">
      <c r="A261" t="s">
        <v>5</v>
      </c>
      <c r="B261" t="s">
        <v>62</v>
      </c>
      <c r="C261" t="s">
        <v>7</v>
      </c>
      <c r="D261">
        <v>203</v>
      </c>
      <c r="E261">
        <v>4</v>
      </c>
      <c r="H261" t="s">
        <v>5</v>
      </c>
      <c r="I261" t="s">
        <v>2044</v>
      </c>
      <c r="J261" t="s">
        <v>7</v>
      </c>
      <c r="K261" t="s">
        <v>933</v>
      </c>
      <c r="L261">
        <v>3</v>
      </c>
    </row>
    <row r="262" spans="1:12" x14ac:dyDescent="0.2">
      <c r="A262" t="s">
        <v>5</v>
      </c>
      <c r="B262" t="s">
        <v>157</v>
      </c>
      <c r="C262" t="s">
        <v>7</v>
      </c>
      <c r="D262">
        <v>105</v>
      </c>
      <c r="E262">
        <v>3</v>
      </c>
      <c r="H262" t="s">
        <v>5</v>
      </c>
      <c r="I262" t="s">
        <v>2335</v>
      </c>
      <c r="J262" t="s">
        <v>114</v>
      </c>
      <c r="K262" t="s">
        <v>2336</v>
      </c>
      <c r="L262">
        <v>2</v>
      </c>
    </row>
    <row r="263" spans="1:12" x14ac:dyDescent="0.2">
      <c r="A263" t="s">
        <v>5</v>
      </c>
      <c r="B263" t="s">
        <v>64</v>
      </c>
      <c r="C263" t="s">
        <v>158</v>
      </c>
      <c r="D263">
        <v>43</v>
      </c>
      <c r="E263">
        <v>2</v>
      </c>
      <c r="H263" t="s">
        <v>5</v>
      </c>
      <c r="I263" t="s">
        <v>2080</v>
      </c>
      <c r="J263" t="s">
        <v>114</v>
      </c>
      <c r="K263" t="s">
        <v>2337</v>
      </c>
      <c r="L263">
        <v>4</v>
      </c>
    </row>
    <row r="264" spans="1:12" x14ac:dyDescent="0.2">
      <c r="A264" t="s">
        <v>5</v>
      </c>
      <c r="B264" t="s">
        <v>64</v>
      </c>
      <c r="C264" t="s">
        <v>159</v>
      </c>
      <c r="D264">
        <v>55</v>
      </c>
      <c r="E264">
        <v>3</v>
      </c>
      <c r="H264" t="s">
        <v>5</v>
      </c>
      <c r="I264" t="s">
        <v>2338</v>
      </c>
      <c r="J264" t="s">
        <v>114</v>
      </c>
      <c r="K264">
        <v>18</v>
      </c>
      <c r="L264">
        <v>1</v>
      </c>
    </row>
    <row r="265" spans="1:12" x14ac:dyDescent="0.2">
      <c r="A265" t="s">
        <v>5</v>
      </c>
      <c r="B265" t="s">
        <v>160</v>
      </c>
      <c r="C265" t="s">
        <v>7</v>
      </c>
      <c r="D265">
        <v>24</v>
      </c>
      <c r="E265">
        <v>1</v>
      </c>
      <c r="H265" t="s">
        <v>5</v>
      </c>
      <c r="I265" t="s">
        <v>2339</v>
      </c>
      <c r="J265" t="s">
        <v>114</v>
      </c>
      <c r="K265">
        <v>54</v>
      </c>
      <c r="L265">
        <v>2</v>
      </c>
    </row>
    <row r="266" spans="1:12" x14ac:dyDescent="0.2">
      <c r="A266" t="s">
        <v>5</v>
      </c>
      <c r="B266" t="s">
        <v>75</v>
      </c>
      <c r="C266" t="s">
        <v>7</v>
      </c>
      <c r="D266">
        <v>34</v>
      </c>
      <c r="E266">
        <v>2</v>
      </c>
      <c r="H266" t="s">
        <v>5</v>
      </c>
      <c r="I266" t="s">
        <v>2340</v>
      </c>
      <c r="J266" t="s">
        <v>86</v>
      </c>
      <c r="K266" t="s">
        <v>620</v>
      </c>
      <c r="L266">
        <v>2</v>
      </c>
    </row>
    <row r="267" spans="1:12" x14ac:dyDescent="0.2">
      <c r="A267" t="s">
        <v>5</v>
      </c>
      <c r="B267" t="s">
        <v>161</v>
      </c>
      <c r="C267" t="s">
        <v>7</v>
      </c>
      <c r="D267">
        <v>39</v>
      </c>
      <c r="E267">
        <v>1</v>
      </c>
      <c r="H267" t="s">
        <v>5</v>
      </c>
      <c r="I267" t="s">
        <v>2341</v>
      </c>
      <c r="J267" t="s">
        <v>114</v>
      </c>
      <c r="K267">
        <v>61</v>
      </c>
      <c r="L267">
        <v>3</v>
      </c>
    </row>
    <row r="268" spans="1:12" x14ac:dyDescent="0.2">
      <c r="A268" t="s">
        <v>5</v>
      </c>
      <c r="B268" t="s">
        <v>80</v>
      </c>
      <c r="C268" t="s">
        <v>162</v>
      </c>
      <c r="D268">
        <v>90</v>
      </c>
      <c r="E268">
        <v>3</v>
      </c>
      <c r="H268" t="s">
        <v>5</v>
      </c>
      <c r="I268" t="s">
        <v>2342</v>
      </c>
      <c r="J268" t="s">
        <v>114</v>
      </c>
      <c r="K268">
        <v>72</v>
      </c>
      <c r="L268">
        <v>3</v>
      </c>
    </row>
    <row r="269" spans="1:12" x14ac:dyDescent="0.2">
      <c r="A269" t="s">
        <v>5</v>
      </c>
      <c r="B269" t="s">
        <v>43</v>
      </c>
      <c r="C269" t="s">
        <v>7</v>
      </c>
      <c r="D269">
        <v>58</v>
      </c>
      <c r="E269">
        <v>2</v>
      </c>
      <c r="H269" t="s">
        <v>5</v>
      </c>
      <c r="I269" t="s">
        <v>2343</v>
      </c>
      <c r="J269" t="s">
        <v>86</v>
      </c>
      <c r="K269" t="s">
        <v>198</v>
      </c>
      <c r="L269">
        <v>4</v>
      </c>
    </row>
    <row r="270" spans="1:12" x14ac:dyDescent="0.2">
      <c r="A270" t="s">
        <v>5</v>
      </c>
      <c r="B270" t="s">
        <v>76</v>
      </c>
      <c r="C270" t="s">
        <v>7</v>
      </c>
      <c r="D270">
        <v>65</v>
      </c>
      <c r="E270">
        <v>2</v>
      </c>
      <c r="H270" t="s">
        <v>5</v>
      </c>
      <c r="I270" t="s">
        <v>2344</v>
      </c>
      <c r="J270" t="s">
        <v>114</v>
      </c>
      <c r="K270" t="s">
        <v>2345</v>
      </c>
      <c r="L270">
        <v>2</v>
      </c>
    </row>
    <row r="271" spans="1:12" x14ac:dyDescent="0.2">
      <c r="A271" t="s">
        <v>5</v>
      </c>
      <c r="B271" t="s">
        <v>33</v>
      </c>
      <c r="C271" t="s">
        <v>7</v>
      </c>
      <c r="D271">
        <v>30</v>
      </c>
      <c r="E271">
        <v>2</v>
      </c>
      <c r="H271" t="s">
        <v>5</v>
      </c>
      <c r="I271" t="s">
        <v>2346</v>
      </c>
      <c r="J271" t="s">
        <v>114</v>
      </c>
      <c r="K271" t="s">
        <v>1366</v>
      </c>
      <c r="L271">
        <v>2</v>
      </c>
    </row>
    <row r="272" spans="1:12" x14ac:dyDescent="0.2">
      <c r="A272" t="s">
        <v>5</v>
      </c>
      <c r="B272" t="s">
        <v>6</v>
      </c>
      <c r="C272" t="s">
        <v>7</v>
      </c>
      <c r="D272">
        <v>48</v>
      </c>
      <c r="E272">
        <v>2</v>
      </c>
      <c r="H272" t="s">
        <v>5</v>
      </c>
      <c r="I272" t="s">
        <v>2347</v>
      </c>
      <c r="J272" t="s">
        <v>7</v>
      </c>
      <c r="K272" t="s">
        <v>1572</v>
      </c>
      <c r="L272">
        <v>2</v>
      </c>
    </row>
    <row r="273" spans="1:12" x14ac:dyDescent="0.2">
      <c r="A273" t="s">
        <v>5</v>
      </c>
      <c r="B273" t="s">
        <v>72</v>
      </c>
      <c r="C273" t="s">
        <v>7</v>
      </c>
      <c r="D273">
        <v>62</v>
      </c>
      <c r="E273">
        <v>3</v>
      </c>
      <c r="H273" t="s">
        <v>5</v>
      </c>
      <c r="I273" t="s">
        <v>2348</v>
      </c>
      <c r="J273" t="s">
        <v>7</v>
      </c>
      <c r="K273">
        <v>91</v>
      </c>
      <c r="L273">
        <v>3</v>
      </c>
    </row>
    <row r="274" spans="1:12" x14ac:dyDescent="0.2">
      <c r="A274" t="s">
        <v>5</v>
      </c>
      <c r="B274" t="s">
        <v>163</v>
      </c>
      <c r="C274" t="s">
        <v>68</v>
      </c>
      <c r="D274">
        <v>31</v>
      </c>
      <c r="E274">
        <v>1</v>
      </c>
      <c r="H274" t="s">
        <v>5</v>
      </c>
      <c r="I274" t="s">
        <v>2346</v>
      </c>
      <c r="J274" t="s">
        <v>7</v>
      </c>
      <c r="K274" t="s">
        <v>1078</v>
      </c>
      <c r="L274">
        <v>2</v>
      </c>
    </row>
    <row r="275" spans="1:12" x14ac:dyDescent="0.2">
      <c r="A275" t="s">
        <v>5</v>
      </c>
      <c r="B275" t="s">
        <v>160</v>
      </c>
      <c r="C275" t="s">
        <v>68</v>
      </c>
      <c r="D275">
        <v>15</v>
      </c>
      <c r="E275">
        <v>1</v>
      </c>
      <c r="H275" t="s">
        <v>5</v>
      </c>
      <c r="I275" t="s">
        <v>2283</v>
      </c>
      <c r="J275" t="s">
        <v>7</v>
      </c>
      <c r="K275" t="s">
        <v>10</v>
      </c>
      <c r="L275">
        <v>3</v>
      </c>
    </row>
    <row r="276" spans="1:12" x14ac:dyDescent="0.2">
      <c r="A276" t="s">
        <v>5</v>
      </c>
      <c r="B276" t="s">
        <v>80</v>
      </c>
      <c r="C276" t="s">
        <v>164</v>
      </c>
      <c r="D276">
        <v>90</v>
      </c>
      <c r="E276">
        <v>4</v>
      </c>
      <c r="H276" t="s">
        <v>5</v>
      </c>
      <c r="I276" t="s">
        <v>2349</v>
      </c>
      <c r="J276" t="s">
        <v>7</v>
      </c>
      <c r="K276" t="s">
        <v>2350</v>
      </c>
      <c r="L276">
        <v>2</v>
      </c>
    </row>
    <row r="277" spans="1:12" x14ac:dyDescent="0.2">
      <c r="A277" t="s">
        <v>5</v>
      </c>
      <c r="B277" t="s">
        <v>142</v>
      </c>
      <c r="C277" t="s">
        <v>68</v>
      </c>
      <c r="D277">
        <v>52</v>
      </c>
      <c r="E277">
        <v>3</v>
      </c>
      <c r="H277" t="s">
        <v>5</v>
      </c>
      <c r="I277" t="s">
        <v>2351</v>
      </c>
      <c r="J277" t="s">
        <v>7</v>
      </c>
      <c r="K277">
        <v>30</v>
      </c>
      <c r="L277">
        <v>2</v>
      </c>
    </row>
    <row r="278" spans="1:12" x14ac:dyDescent="0.2">
      <c r="A278" t="s">
        <v>5</v>
      </c>
      <c r="B278" t="s">
        <v>80</v>
      </c>
      <c r="C278" t="s">
        <v>7</v>
      </c>
      <c r="D278">
        <v>66</v>
      </c>
      <c r="E278">
        <v>3</v>
      </c>
      <c r="H278" t="s">
        <v>5</v>
      </c>
      <c r="I278" t="s">
        <v>2123</v>
      </c>
      <c r="J278" t="s">
        <v>7</v>
      </c>
      <c r="K278">
        <v>109</v>
      </c>
      <c r="L278">
        <v>3</v>
      </c>
    </row>
    <row r="279" spans="1:12" x14ac:dyDescent="0.2">
      <c r="A279" t="s">
        <v>5</v>
      </c>
      <c r="B279" t="s">
        <v>11</v>
      </c>
      <c r="C279" t="s">
        <v>7</v>
      </c>
      <c r="D279">
        <v>45</v>
      </c>
      <c r="E279">
        <v>2</v>
      </c>
      <c r="H279" t="s">
        <v>5</v>
      </c>
      <c r="I279" t="s">
        <v>2352</v>
      </c>
      <c r="J279" t="s">
        <v>7</v>
      </c>
      <c r="K279">
        <v>35</v>
      </c>
      <c r="L279">
        <v>1</v>
      </c>
    </row>
    <row r="280" spans="1:12" x14ac:dyDescent="0.2">
      <c r="A280" t="s">
        <v>5</v>
      </c>
      <c r="B280" t="s">
        <v>24</v>
      </c>
      <c r="C280" t="s">
        <v>7</v>
      </c>
      <c r="D280">
        <v>117</v>
      </c>
      <c r="E280">
        <v>4</v>
      </c>
      <c r="H280" t="s">
        <v>5</v>
      </c>
      <c r="I280" t="s">
        <v>2353</v>
      </c>
      <c r="J280" t="s">
        <v>7</v>
      </c>
      <c r="K280">
        <v>45</v>
      </c>
      <c r="L280">
        <v>2</v>
      </c>
    </row>
    <row r="281" spans="1:12" x14ac:dyDescent="0.2">
      <c r="A281" t="s">
        <v>5</v>
      </c>
      <c r="B281" t="s">
        <v>47</v>
      </c>
      <c r="C281" t="s">
        <v>7</v>
      </c>
      <c r="D281">
        <v>118</v>
      </c>
      <c r="E281">
        <v>4</v>
      </c>
      <c r="H281" t="s">
        <v>5</v>
      </c>
      <c r="I281" t="s">
        <v>2338</v>
      </c>
      <c r="J281" t="s">
        <v>7</v>
      </c>
      <c r="K281" t="s">
        <v>214</v>
      </c>
      <c r="L281">
        <v>2</v>
      </c>
    </row>
    <row r="282" spans="1:12" x14ac:dyDescent="0.2">
      <c r="A282" t="s">
        <v>5</v>
      </c>
      <c r="B282" t="s">
        <v>76</v>
      </c>
      <c r="C282" t="s">
        <v>7</v>
      </c>
      <c r="D282">
        <v>36</v>
      </c>
      <c r="E282">
        <v>2</v>
      </c>
      <c r="H282" t="s">
        <v>5</v>
      </c>
      <c r="I282" t="s">
        <v>2354</v>
      </c>
      <c r="J282" t="s">
        <v>7</v>
      </c>
      <c r="K282">
        <v>53</v>
      </c>
      <c r="L282">
        <v>3</v>
      </c>
    </row>
    <row r="283" spans="1:12" x14ac:dyDescent="0.2">
      <c r="A283" t="s">
        <v>5</v>
      </c>
      <c r="B283" t="s">
        <v>76</v>
      </c>
      <c r="C283" t="s">
        <v>7</v>
      </c>
      <c r="D283" t="s">
        <v>165</v>
      </c>
      <c r="E283">
        <v>2</v>
      </c>
      <c r="H283" t="s">
        <v>5</v>
      </c>
      <c r="I283" t="s">
        <v>2355</v>
      </c>
      <c r="J283" t="s">
        <v>2356</v>
      </c>
      <c r="K283" t="s">
        <v>2357</v>
      </c>
      <c r="L283">
        <v>4</v>
      </c>
    </row>
    <row r="284" spans="1:12" x14ac:dyDescent="0.2">
      <c r="A284" t="s">
        <v>5</v>
      </c>
      <c r="B284" t="s">
        <v>75</v>
      </c>
      <c r="C284" t="s">
        <v>166</v>
      </c>
      <c r="D284">
        <v>80</v>
      </c>
      <c r="E284">
        <v>3</v>
      </c>
      <c r="H284" t="s">
        <v>5</v>
      </c>
      <c r="I284" t="s">
        <v>2211</v>
      </c>
      <c r="J284" t="s">
        <v>2356</v>
      </c>
      <c r="K284" t="s">
        <v>2358</v>
      </c>
      <c r="L284">
        <v>4</v>
      </c>
    </row>
    <row r="285" spans="1:12" x14ac:dyDescent="0.2">
      <c r="A285" t="s">
        <v>5</v>
      </c>
      <c r="B285" t="s">
        <v>76</v>
      </c>
      <c r="C285" t="s">
        <v>7</v>
      </c>
      <c r="D285">
        <v>47</v>
      </c>
      <c r="E285">
        <v>2</v>
      </c>
      <c r="H285" t="s">
        <v>5</v>
      </c>
      <c r="I285" t="s">
        <v>2359</v>
      </c>
      <c r="J285" t="s">
        <v>2360</v>
      </c>
      <c r="K285">
        <v>71</v>
      </c>
      <c r="L285">
        <v>3</v>
      </c>
    </row>
    <row r="286" spans="1:12" x14ac:dyDescent="0.2">
      <c r="A286" t="s">
        <v>5</v>
      </c>
      <c r="B286" t="s">
        <v>47</v>
      </c>
      <c r="C286" t="s">
        <v>7</v>
      </c>
      <c r="D286">
        <v>120</v>
      </c>
      <c r="E286">
        <v>3</v>
      </c>
      <c r="H286" t="s">
        <v>5</v>
      </c>
      <c r="I286" t="s">
        <v>2361</v>
      </c>
      <c r="J286" t="s">
        <v>2360</v>
      </c>
      <c r="K286">
        <v>65</v>
      </c>
      <c r="L286">
        <v>3</v>
      </c>
    </row>
    <row r="287" spans="1:12" x14ac:dyDescent="0.2">
      <c r="A287" t="s">
        <v>5</v>
      </c>
      <c r="B287" t="s">
        <v>24</v>
      </c>
      <c r="C287" t="s">
        <v>7</v>
      </c>
      <c r="D287">
        <v>106</v>
      </c>
      <c r="E287">
        <v>3</v>
      </c>
      <c r="H287" t="s">
        <v>5</v>
      </c>
      <c r="I287" t="s">
        <v>2362</v>
      </c>
      <c r="J287" t="s">
        <v>7</v>
      </c>
      <c r="K287">
        <v>34</v>
      </c>
      <c r="L287">
        <v>2</v>
      </c>
    </row>
    <row r="288" spans="1:12" x14ac:dyDescent="0.2">
      <c r="A288" t="s">
        <v>5</v>
      </c>
      <c r="B288" t="s">
        <v>48</v>
      </c>
      <c r="C288" t="s">
        <v>7</v>
      </c>
      <c r="D288">
        <v>163</v>
      </c>
      <c r="E288">
        <v>4</v>
      </c>
      <c r="H288" t="s">
        <v>5</v>
      </c>
      <c r="I288" t="s">
        <v>2363</v>
      </c>
      <c r="J288" t="s">
        <v>7</v>
      </c>
      <c r="K288">
        <v>85</v>
      </c>
      <c r="L288">
        <v>4</v>
      </c>
    </row>
    <row r="289" spans="1:12" x14ac:dyDescent="0.2">
      <c r="A289" t="s">
        <v>5</v>
      </c>
      <c r="B289" t="s">
        <v>21</v>
      </c>
      <c r="C289" t="s">
        <v>7</v>
      </c>
      <c r="D289">
        <v>180</v>
      </c>
      <c r="E289">
        <v>4</v>
      </c>
      <c r="H289" t="s">
        <v>5</v>
      </c>
      <c r="I289" t="s">
        <v>2364</v>
      </c>
      <c r="J289" t="s">
        <v>7</v>
      </c>
      <c r="K289">
        <v>38</v>
      </c>
      <c r="L289">
        <v>2</v>
      </c>
    </row>
    <row r="290" spans="1:12" x14ac:dyDescent="0.2">
      <c r="A290" t="s">
        <v>5</v>
      </c>
      <c r="B290" t="s">
        <v>99</v>
      </c>
      <c r="C290" t="s">
        <v>7</v>
      </c>
      <c r="D290">
        <v>140</v>
      </c>
      <c r="E290">
        <v>4</v>
      </c>
      <c r="H290" t="s">
        <v>5</v>
      </c>
      <c r="I290" t="s">
        <v>2088</v>
      </c>
      <c r="J290" t="s">
        <v>7</v>
      </c>
      <c r="K290" t="s">
        <v>2365</v>
      </c>
      <c r="L290">
        <v>2</v>
      </c>
    </row>
    <row r="291" spans="1:12" x14ac:dyDescent="0.2">
      <c r="A291" t="s">
        <v>5</v>
      </c>
      <c r="B291" t="s">
        <v>24</v>
      </c>
      <c r="C291" t="s">
        <v>7</v>
      </c>
      <c r="D291">
        <v>68</v>
      </c>
      <c r="E291">
        <v>3</v>
      </c>
      <c r="H291" t="s">
        <v>5</v>
      </c>
      <c r="I291" t="s">
        <v>2366</v>
      </c>
      <c r="J291" t="s">
        <v>7</v>
      </c>
      <c r="K291" t="s">
        <v>2367</v>
      </c>
      <c r="L291">
        <v>2</v>
      </c>
    </row>
    <row r="292" spans="1:12" x14ac:dyDescent="0.2">
      <c r="A292" t="s">
        <v>5</v>
      </c>
      <c r="B292" t="s">
        <v>6</v>
      </c>
      <c r="C292" t="s">
        <v>7</v>
      </c>
      <c r="D292">
        <v>40</v>
      </c>
      <c r="E292">
        <v>2</v>
      </c>
      <c r="H292" t="s">
        <v>5</v>
      </c>
      <c r="I292" t="s">
        <v>2368</v>
      </c>
      <c r="J292" t="s">
        <v>306</v>
      </c>
      <c r="K292" t="s">
        <v>2369</v>
      </c>
      <c r="L292">
        <v>3</v>
      </c>
    </row>
    <row r="293" spans="1:12" x14ac:dyDescent="0.2">
      <c r="A293" t="s">
        <v>5</v>
      </c>
      <c r="B293" t="s">
        <v>11</v>
      </c>
      <c r="C293" t="s">
        <v>7</v>
      </c>
      <c r="D293">
        <v>120</v>
      </c>
      <c r="E293">
        <v>4</v>
      </c>
      <c r="H293" t="s">
        <v>5</v>
      </c>
      <c r="I293" t="s">
        <v>2211</v>
      </c>
      <c r="J293" t="s">
        <v>7</v>
      </c>
      <c r="K293" t="s">
        <v>2370</v>
      </c>
      <c r="L293">
        <v>2</v>
      </c>
    </row>
    <row r="294" spans="1:12" x14ac:dyDescent="0.2">
      <c r="A294" t="s">
        <v>5</v>
      </c>
      <c r="B294" t="s">
        <v>139</v>
      </c>
      <c r="C294" t="s">
        <v>7</v>
      </c>
      <c r="D294">
        <v>45</v>
      </c>
      <c r="E294">
        <v>2</v>
      </c>
      <c r="H294" t="s">
        <v>5</v>
      </c>
      <c r="I294" t="s">
        <v>2033</v>
      </c>
      <c r="J294" t="s">
        <v>7</v>
      </c>
      <c r="K294" t="s">
        <v>2371</v>
      </c>
      <c r="L294">
        <v>4</v>
      </c>
    </row>
    <row r="295" spans="1:12" x14ac:dyDescent="0.2">
      <c r="A295" t="s">
        <v>5</v>
      </c>
      <c r="B295" t="s">
        <v>142</v>
      </c>
      <c r="C295" t="s">
        <v>7</v>
      </c>
      <c r="D295" t="s">
        <v>167</v>
      </c>
      <c r="E295">
        <v>2</v>
      </c>
      <c r="H295" t="s">
        <v>5</v>
      </c>
      <c r="I295" t="s">
        <v>2372</v>
      </c>
      <c r="J295" t="s">
        <v>2356</v>
      </c>
      <c r="K295" t="s">
        <v>2373</v>
      </c>
      <c r="L295">
        <v>3</v>
      </c>
    </row>
    <row r="296" spans="1:12" x14ac:dyDescent="0.2">
      <c r="A296" t="s">
        <v>5</v>
      </c>
      <c r="B296" t="s">
        <v>11</v>
      </c>
      <c r="C296" t="s">
        <v>7</v>
      </c>
      <c r="D296" t="s">
        <v>168</v>
      </c>
      <c r="E296">
        <v>3</v>
      </c>
      <c r="H296" t="s">
        <v>5</v>
      </c>
      <c r="I296" t="s">
        <v>2374</v>
      </c>
      <c r="J296" t="s">
        <v>363</v>
      </c>
      <c r="K296" t="s">
        <v>2375</v>
      </c>
      <c r="L296">
        <v>3</v>
      </c>
    </row>
    <row r="297" spans="1:12" x14ac:dyDescent="0.2">
      <c r="A297" t="s">
        <v>5</v>
      </c>
      <c r="B297" t="s">
        <v>33</v>
      </c>
      <c r="C297" t="s">
        <v>7</v>
      </c>
      <c r="D297" t="s">
        <v>169</v>
      </c>
      <c r="E297">
        <v>2</v>
      </c>
      <c r="H297" t="s">
        <v>5</v>
      </c>
      <c r="I297" t="s">
        <v>2376</v>
      </c>
      <c r="J297" t="s">
        <v>7</v>
      </c>
      <c r="K297" t="s">
        <v>2267</v>
      </c>
      <c r="L297">
        <v>2</v>
      </c>
    </row>
    <row r="298" spans="1:12" x14ac:dyDescent="0.2">
      <c r="A298" t="s">
        <v>5</v>
      </c>
      <c r="B298" t="s">
        <v>74</v>
      </c>
      <c r="C298" t="s">
        <v>7</v>
      </c>
      <c r="D298">
        <v>100</v>
      </c>
      <c r="E298">
        <v>3</v>
      </c>
      <c r="H298" t="s">
        <v>5</v>
      </c>
      <c r="I298" t="s">
        <v>2377</v>
      </c>
      <c r="J298" t="s">
        <v>7</v>
      </c>
      <c r="K298">
        <v>49</v>
      </c>
      <c r="L298">
        <v>2</v>
      </c>
    </row>
    <row r="299" spans="1:12" x14ac:dyDescent="0.2">
      <c r="A299" t="s">
        <v>5</v>
      </c>
      <c r="B299" t="s">
        <v>22</v>
      </c>
      <c r="C299" t="s">
        <v>7</v>
      </c>
      <c r="D299" t="s">
        <v>170</v>
      </c>
      <c r="E299">
        <v>4</v>
      </c>
      <c r="H299" t="s">
        <v>5</v>
      </c>
      <c r="I299" t="s">
        <v>2102</v>
      </c>
      <c r="J299" t="s">
        <v>7</v>
      </c>
      <c r="K299">
        <v>47</v>
      </c>
      <c r="L299">
        <v>3</v>
      </c>
    </row>
    <row r="300" spans="1:12" x14ac:dyDescent="0.2">
      <c r="A300" t="s">
        <v>5</v>
      </c>
      <c r="B300" t="s">
        <v>129</v>
      </c>
      <c r="C300" t="s">
        <v>7</v>
      </c>
      <c r="D300">
        <v>46</v>
      </c>
      <c r="E300">
        <v>2</v>
      </c>
      <c r="H300" t="s">
        <v>5</v>
      </c>
      <c r="I300" t="s">
        <v>2344</v>
      </c>
      <c r="J300" t="s">
        <v>7</v>
      </c>
      <c r="K300">
        <v>53</v>
      </c>
      <c r="L300">
        <v>3</v>
      </c>
    </row>
    <row r="301" spans="1:12" x14ac:dyDescent="0.2">
      <c r="A301" t="s">
        <v>5</v>
      </c>
      <c r="B301" t="s">
        <v>85</v>
      </c>
      <c r="C301" t="s">
        <v>7</v>
      </c>
      <c r="D301">
        <v>49</v>
      </c>
      <c r="E301">
        <v>3</v>
      </c>
      <c r="H301" t="s">
        <v>5</v>
      </c>
      <c r="I301" t="s">
        <v>2335</v>
      </c>
      <c r="J301" t="s">
        <v>7</v>
      </c>
      <c r="K301">
        <v>45</v>
      </c>
      <c r="L301">
        <v>2</v>
      </c>
    </row>
    <row r="302" spans="1:12" x14ac:dyDescent="0.2">
      <c r="A302" t="s">
        <v>5</v>
      </c>
      <c r="B302" t="s">
        <v>76</v>
      </c>
      <c r="C302" t="s">
        <v>7</v>
      </c>
      <c r="D302">
        <v>42</v>
      </c>
      <c r="E302">
        <v>2</v>
      </c>
      <c r="H302" t="s">
        <v>5</v>
      </c>
      <c r="I302" t="s">
        <v>2164</v>
      </c>
      <c r="J302" t="s">
        <v>7</v>
      </c>
      <c r="K302" t="s">
        <v>1540</v>
      </c>
      <c r="L302">
        <v>2</v>
      </c>
    </row>
    <row r="303" spans="1:12" x14ac:dyDescent="0.2">
      <c r="A303" t="s">
        <v>5</v>
      </c>
      <c r="B303" t="s">
        <v>171</v>
      </c>
      <c r="C303" t="s">
        <v>172</v>
      </c>
      <c r="D303">
        <v>52</v>
      </c>
      <c r="E303">
        <v>3</v>
      </c>
      <c r="H303" t="s">
        <v>5</v>
      </c>
      <c r="I303" t="s">
        <v>2061</v>
      </c>
      <c r="J303" t="s">
        <v>385</v>
      </c>
      <c r="K303" t="s">
        <v>2378</v>
      </c>
      <c r="L303">
        <v>2</v>
      </c>
    </row>
    <row r="304" spans="1:12" x14ac:dyDescent="0.2">
      <c r="A304" t="s">
        <v>5</v>
      </c>
      <c r="B304" t="s">
        <v>66</v>
      </c>
      <c r="C304" t="s">
        <v>7</v>
      </c>
      <c r="D304">
        <v>33</v>
      </c>
      <c r="E304">
        <v>2</v>
      </c>
      <c r="H304" t="s">
        <v>5</v>
      </c>
      <c r="I304" t="s">
        <v>2379</v>
      </c>
      <c r="J304" t="s">
        <v>2380</v>
      </c>
      <c r="K304">
        <v>38</v>
      </c>
      <c r="L304">
        <v>2</v>
      </c>
    </row>
    <row r="305" spans="1:12" x14ac:dyDescent="0.2">
      <c r="A305" t="s">
        <v>5</v>
      </c>
      <c r="B305" t="s">
        <v>66</v>
      </c>
      <c r="C305" t="s">
        <v>7</v>
      </c>
      <c r="D305">
        <v>38</v>
      </c>
      <c r="E305">
        <v>2</v>
      </c>
      <c r="H305" t="s">
        <v>5</v>
      </c>
      <c r="I305" t="s">
        <v>2381</v>
      </c>
      <c r="J305" t="s">
        <v>385</v>
      </c>
      <c r="K305">
        <v>65</v>
      </c>
      <c r="L305">
        <v>3</v>
      </c>
    </row>
    <row r="306" spans="1:12" x14ac:dyDescent="0.2">
      <c r="A306" t="s">
        <v>5</v>
      </c>
      <c r="B306" t="s">
        <v>75</v>
      </c>
      <c r="C306" t="s">
        <v>173</v>
      </c>
      <c r="D306">
        <v>80</v>
      </c>
      <c r="E306">
        <v>3</v>
      </c>
      <c r="H306" t="s">
        <v>5</v>
      </c>
      <c r="I306" t="s">
        <v>2366</v>
      </c>
      <c r="J306" t="s">
        <v>7</v>
      </c>
      <c r="K306">
        <v>54</v>
      </c>
      <c r="L306">
        <v>3</v>
      </c>
    </row>
    <row r="307" spans="1:12" x14ac:dyDescent="0.2">
      <c r="A307" t="s">
        <v>5</v>
      </c>
      <c r="B307" t="s">
        <v>43</v>
      </c>
      <c r="C307" t="s">
        <v>7</v>
      </c>
      <c r="D307">
        <v>75</v>
      </c>
      <c r="E307">
        <v>3</v>
      </c>
      <c r="H307" t="s">
        <v>5</v>
      </c>
      <c r="I307" t="s">
        <v>2382</v>
      </c>
      <c r="J307" t="s">
        <v>7</v>
      </c>
      <c r="K307">
        <v>27</v>
      </c>
      <c r="L307">
        <v>1</v>
      </c>
    </row>
    <row r="308" spans="1:12" x14ac:dyDescent="0.2">
      <c r="A308" t="s">
        <v>5</v>
      </c>
      <c r="B308" t="s">
        <v>76</v>
      </c>
      <c r="C308" t="s">
        <v>68</v>
      </c>
      <c r="D308">
        <v>86</v>
      </c>
      <c r="E308">
        <v>3</v>
      </c>
      <c r="H308" t="s">
        <v>5</v>
      </c>
      <c r="I308" t="s">
        <v>2383</v>
      </c>
      <c r="J308" t="s">
        <v>7</v>
      </c>
      <c r="K308" t="s">
        <v>2384</v>
      </c>
      <c r="L308">
        <v>3</v>
      </c>
    </row>
    <row r="309" spans="1:12" x14ac:dyDescent="0.2">
      <c r="A309" t="s">
        <v>5</v>
      </c>
      <c r="B309" t="s">
        <v>160</v>
      </c>
      <c r="C309" t="s">
        <v>7</v>
      </c>
      <c r="D309">
        <v>25</v>
      </c>
      <c r="E309">
        <v>1</v>
      </c>
      <c r="H309" t="s">
        <v>5</v>
      </c>
      <c r="I309" t="s">
        <v>2233</v>
      </c>
      <c r="J309" t="s">
        <v>7</v>
      </c>
      <c r="K309">
        <v>50</v>
      </c>
      <c r="L309">
        <v>3</v>
      </c>
    </row>
    <row r="310" spans="1:12" x14ac:dyDescent="0.2">
      <c r="A310" t="s">
        <v>5</v>
      </c>
      <c r="B310" t="s">
        <v>140</v>
      </c>
      <c r="C310" t="s">
        <v>137</v>
      </c>
      <c r="D310">
        <v>27</v>
      </c>
      <c r="E310">
        <v>1</v>
      </c>
      <c r="H310" t="s">
        <v>5</v>
      </c>
      <c r="I310" t="s">
        <v>2385</v>
      </c>
      <c r="J310" t="s">
        <v>2356</v>
      </c>
      <c r="K310" t="s">
        <v>2386</v>
      </c>
      <c r="L310">
        <v>4</v>
      </c>
    </row>
    <row r="311" spans="1:12" x14ac:dyDescent="0.2">
      <c r="A311" t="s">
        <v>5</v>
      </c>
      <c r="B311" t="s">
        <v>129</v>
      </c>
      <c r="C311" t="s">
        <v>137</v>
      </c>
      <c r="D311">
        <v>43</v>
      </c>
      <c r="E311">
        <v>2</v>
      </c>
      <c r="H311" t="s">
        <v>5</v>
      </c>
      <c r="I311" t="s">
        <v>2387</v>
      </c>
      <c r="J311" t="s">
        <v>7</v>
      </c>
      <c r="K311">
        <v>57</v>
      </c>
      <c r="L311">
        <v>3</v>
      </c>
    </row>
    <row r="312" spans="1:12" x14ac:dyDescent="0.2">
      <c r="A312" t="s">
        <v>5</v>
      </c>
      <c r="B312" t="s">
        <v>99</v>
      </c>
      <c r="C312" t="s">
        <v>174</v>
      </c>
      <c r="D312">
        <v>140</v>
      </c>
      <c r="E312">
        <v>4</v>
      </c>
      <c r="H312" t="s">
        <v>5</v>
      </c>
      <c r="I312" t="s">
        <v>2388</v>
      </c>
      <c r="J312" t="s">
        <v>2360</v>
      </c>
      <c r="K312">
        <v>58</v>
      </c>
      <c r="L312">
        <v>3</v>
      </c>
    </row>
    <row r="313" spans="1:12" x14ac:dyDescent="0.2">
      <c r="A313" t="s">
        <v>5</v>
      </c>
      <c r="B313" t="s">
        <v>148</v>
      </c>
      <c r="C313" t="s">
        <v>137</v>
      </c>
      <c r="D313" t="s">
        <v>175</v>
      </c>
      <c r="E313">
        <v>3</v>
      </c>
      <c r="H313" t="s">
        <v>5</v>
      </c>
      <c r="I313" t="s">
        <v>2389</v>
      </c>
      <c r="J313" t="s">
        <v>2360</v>
      </c>
      <c r="K313">
        <v>90</v>
      </c>
      <c r="L313">
        <v>3</v>
      </c>
    </row>
    <row r="314" spans="1:12" x14ac:dyDescent="0.2">
      <c r="A314" t="s">
        <v>5</v>
      </c>
      <c r="B314" t="s">
        <v>33</v>
      </c>
      <c r="C314" t="s">
        <v>137</v>
      </c>
      <c r="D314">
        <v>83</v>
      </c>
      <c r="E314">
        <v>4</v>
      </c>
      <c r="H314" t="s">
        <v>5</v>
      </c>
      <c r="I314" t="s">
        <v>2390</v>
      </c>
      <c r="J314" t="s">
        <v>2360</v>
      </c>
      <c r="K314">
        <v>101</v>
      </c>
      <c r="L314">
        <v>3</v>
      </c>
    </row>
    <row r="315" spans="1:12" x14ac:dyDescent="0.2">
      <c r="A315" t="s">
        <v>5</v>
      </c>
      <c r="B315" t="s">
        <v>80</v>
      </c>
      <c r="C315" t="s">
        <v>7</v>
      </c>
      <c r="D315">
        <v>48</v>
      </c>
      <c r="E315">
        <v>2</v>
      </c>
      <c r="H315" t="s">
        <v>5</v>
      </c>
      <c r="I315" t="s">
        <v>2391</v>
      </c>
      <c r="J315" t="s">
        <v>7</v>
      </c>
      <c r="K315">
        <v>60</v>
      </c>
      <c r="L315">
        <v>3</v>
      </c>
    </row>
    <row r="316" spans="1:12" x14ac:dyDescent="0.2">
      <c r="A316" t="s">
        <v>5</v>
      </c>
      <c r="B316" t="s">
        <v>72</v>
      </c>
      <c r="C316" t="s">
        <v>7</v>
      </c>
      <c r="D316">
        <v>80</v>
      </c>
      <c r="E316">
        <v>3</v>
      </c>
      <c r="H316" t="s">
        <v>5</v>
      </c>
      <c r="I316" t="s">
        <v>2392</v>
      </c>
      <c r="J316" t="s">
        <v>2360</v>
      </c>
      <c r="K316">
        <v>71</v>
      </c>
      <c r="L316">
        <v>4</v>
      </c>
    </row>
    <row r="317" spans="1:12" x14ac:dyDescent="0.2">
      <c r="A317" t="s">
        <v>5</v>
      </c>
      <c r="B317" t="s">
        <v>75</v>
      </c>
      <c r="C317" t="s">
        <v>7</v>
      </c>
      <c r="D317">
        <v>38</v>
      </c>
      <c r="E317">
        <v>2</v>
      </c>
      <c r="H317" t="s">
        <v>5</v>
      </c>
      <c r="I317" t="s">
        <v>2393</v>
      </c>
      <c r="J317" t="s">
        <v>2360</v>
      </c>
      <c r="K317" t="s">
        <v>2394</v>
      </c>
      <c r="L317">
        <v>3</v>
      </c>
    </row>
    <row r="318" spans="1:12" x14ac:dyDescent="0.2">
      <c r="A318" t="s">
        <v>5</v>
      </c>
      <c r="B318" t="s">
        <v>50</v>
      </c>
      <c r="C318" t="s">
        <v>7</v>
      </c>
      <c r="D318" t="s">
        <v>176</v>
      </c>
      <c r="E318">
        <v>4</v>
      </c>
      <c r="H318" t="s">
        <v>5</v>
      </c>
      <c r="I318" t="s">
        <v>2391</v>
      </c>
      <c r="J318" t="s">
        <v>7</v>
      </c>
      <c r="K318">
        <v>53</v>
      </c>
      <c r="L318">
        <v>2</v>
      </c>
    </row>
    <row r="319" spans="1:12" x14ac:dyDescent="0.2">
      <c r="A319" t="s">
        <v>5</v>
      </c>
      <c r="B319" t="s">
        <v>106</v>
      </c>
      <c r="C319" t="s">
        <v>7</v>
      </c>
      <c r="D319" t="s">
        <v>177</v>
      </c>
      <c r="E319">
        <v>3</v>
      </c>
      <c r="H319" t="s">
        <v>5</v>
      </c>
      <c r="I319" t="s">
        <v>2395</v>
      </c>
      <c r="J319" t="s">
        <v>7</v>
      </c>
      <c r="K319" t="s">
        <v>1407</v>
      </c>
      <c r="L319">
        <v>3</v>
      </c>
    </row>
    <row r="320" spans="1:12" x14ac:dyDescent="0.2">
      <c r="A320" t="s">
        <v>5</v>
      </c>
      <c r="B320" t="s">
        <v>82</v>
      </c>
      <c r="C320" t="s">
        <v>7</v>
      </c>
      <c r="D320">
        <v>39</v>
      </c>
      <c r="E320">
        <v>1</v>
      </c>
      <c r="H320" t="s">
        <v>5</v>
      </c>
      <c r="I320" t="s">
        <v>2217</v>
      </c>
      <c r="J320" t="s">
        <v>7</v>
      </c>
      <c r="K320">
        <v>205</v>
      </c>
      <c r="L320">
        <v>6</v>
      </c>
    </row>
    <row r="321" spans="1:12" x14ac:dyDescent="0.2">
      <c r="A321" t="s">
        <v>5</v>
      </c>
      <c r="B321" t="s">
        <v>43</v>
      </c>
      <c r="C321" t="s">
        <v>7</v>
      </c>
      <c r="D321">
        <v>68</v>
      </c>
      <c r="E321">
        <v>2</v>
      </c>
      <c r="H321" t="s">
        <v>5</v>
      </c>
      <c r="I321" t="s">
        <v>2263</v>
      </c>
      <c r="J321" t="s">
        <v>7</v>
      </c>
      <c r="K321">
        <v>46</v>
      </c>
      <c r="L321">
        <v>2</v>
      </c>
    </row>
    <row r="322" spans="1:12" x14ac:dyDescent="0.2">
      <c r="A322" t="s">
        <v>5</v>
      </c>
      <c r="B322" t="s">
        <v>33</v>
      </c>
      <c r="C322" t="s">
        <v>7</v>
      </c>
      <c r="D322">
        <v>37</v>
      </c>
      <c r="E322">
        <v>2</v>
      </c>
      <c r="H322" t="s">
        <v>5</v>
      </c>
      <c r="I322" t="s">
        <v>2396</v>
      </c>
      <c r="J322" t="s">
        <v>7</v>
      </c>
      <c r="K322">
        <v>37</v>
      </c>
      <c r="L322">
        <v>2</v>
      </c>
    </row>
    <row r="323" spans="1:12" x14ac:dyDescent="0.2">
      <c r="A323" t="s">
        <v>5</v>
      </c>
      <c r="B323" t="s">
        <v>76</v>
      </c>
      <c r="C323" t="s">
        <v>7</v>
      </c>
      <c r="D323">
        <v>50</v>
      </c>
      <c r="E323">
        <v>2</v>
      </c>
      <c r="H323" t="s">
        <v>5</v>
      </c>
      <c r="I323" t="s">
        <v>2385</v>
      </c>
      <c r="J323" t="s">
        <v>7</v>
      </c>
      <c r="K323">
        <v>53</v>
      </c>
      <c r="L323">
        <v>2</v>
      </c>
    </row>
    <row r="324" spans="1:12" x14ac:dyDescent="0.2">
      <c r="A324" t="s">
        <v>5</v>
      </c>
      <c r="B324" t="s">
        <v>75</v>
      </c>
      <c r="C324" t="s">
        <v>7</v>
      </c>
      <c r="D324">
        <v>46</v>
      </c>
      <c r="E324">
        <v>2</v>
      </c>
      <c r="H324" t="s">
        <v>5</v>
      </c>
      <c r="I324" t="s">
        <v>2397</v>
      </c>
      <c r="J324" t="s">
        <v>2360</v>
      </c>
      <c r="K324">
        <v>82</v>
      </c>
      <c r="L324">
        <v>3</v>
      </c>
    </row>
    <row r="325" spans="1:12" x14ac:dyDescent="0.2">
      <c r="A325" t="s">
        <v>5</v>
      </c>
      <c r="B325" t="s">
        <v>75</v>
      </c>
      <c r="C325" t="s">
        <v>7</v>
      </c>
      <c r="D325">
        <v>29</v>
      </c>
      <c r="E325">
        <v>1</v>
      </c>
      <c r="H325" t="s">
        <v>5</v>
      </c>
      <c r="I325" t="s">
        <v>2398</v>
      </c>
      <c r="J325" t="s">
        <v>2360</v>
      </c>
      <c r="K325">
        <v>72</v>
      </c>
      <c r="L325">
        <v>3</v>
      </c>
    </row>
    <row r="326" spans="1:12" x14ac:dyDescent="0.2">
      <c r="A326" t="s">
        <v>5</v>
      </c>
      <c r="B326" t="s">
        <v>46</v>
      </c>
      <c r="C326" t="s">
        <v>7</v>
      </c>
      <c r="D326">
        <v>140</v>
      </c>
      <c r="E326">
        <v>4</v>
      </c>
      <c r="H326" t="s">
        <v>5</v>
      </c>
      <c r="I326" t="s">
        <v>2399</v>
      </c>
      <c r="J326" t="s">
        <v>2360</v>
      </c>
      <c r="K326">
        <v>76</v>
      </c>
      <c r="L326">
        <v>3</v>
      </c>
    </row>
    <row r="327" spans="1:12" x14ac:dyDescent="0.2">
      <c r="A327" t="s">
        <v>5</v>
      </c>
      <c r="B327" t="s">
        <v>80</v>
      </c>
      <c r="C327" t="s">
        <v>7</v>
      </c>
      <c r="D327">
        <v>42</v>
      </c>
      <c r="E327">
        <v>1</v>
      </c>
      <c r="H327" t="s">
        <v>5</v>
      </c>
      <c r="I327" t="s">
        <v>2400</v>
      </c>
      <c r="J327" t="s">
        <v>7</v>
      </c>
      <c r="K327" t="s">
        <v>572</v>
      </c>
      <c r="L327">
        <v>3</v>
      </c>
    </row>
    <row r="328" spans="1:12" x14ac:dyDescent="0.2">
      <c r="A328" t="s">
        <v>5</v>
      </c>
      <c r="B328" t="s">
        <v>45</v>
      </c>
      <c r="C328" t="s">
        <v>7</v>
      </c>
      <c r="D328">
        <v>65</v>
      </c>
      <c r="E328">
        <v>3</v>
      </c>
      <c r="H328" t="s">
        <v>5</v>
      </c>
      <c r="I328" t="s">
        <v>2401</v>
      </c>
      <c r="J328" t="s">
        <v>7</v>
      </c>
      <c r="K328">
        <v>44</v>
      </c>
      <c r="L328">
        <v>2</v>
      </c>
    </row>
    <row r="329" spans="1:12" x14ac:dyDescent="0.2">
      <c r="A329" t="s">
        <v>5</v>
      </c>
      <c r="B329" t="s">
        <v>28</v>
      </c>
      <c r="C329" t="s">
        <v>7</v>
      </c>
      <c r="D329">
        <v>93</v>
      </c>
      <c r="E329">
        <v>3</v>
      </c>
      <c r="H329" t="s">
        <v>5</v>
      </c>
      <c r="I329" t="s">
        <v>2402</v>
      </c>
      <c r="J329" t="s">
        <v>7</v>
      </c>
      <c r="K329">
        <v>49</v>
      </c>
      <c r="L329">
        <v>3</v>
      </c>
    </row>
    <row r="330" spans="1:12" x14ac:dyDescent="0.2">
      <c r="A330" t="s">
        <v>5</v>
      </c>
      <c r="B330" t="s">
        <v>75</v>
      </c>
      <c r="C330" t="s">
        <v>178</v>
      </c>
      <c r="D330">
        <v>40</v>
      </c>
      <c r="E330">
        <v>2</v>
      </c>
      <c r="H330" t="s">
        <v>5</v>
      </c>
      <c r="I330" t="s">
        <v>2082</v>
      </c>
      <c r="J330" t="s">
        <v>2360</v>
      </c>
      <c r="K330">
        <v>51</v>
      </c>
      <c r="L330">
        <v>3</v>
      </c>
    </row>
    <row r="331" spans="1:12" x14ac:dyDescent="0.2">
      <c r="A331" t="s">
        <v>5</v>
      </c>
      <c r="B331" t="s">
        <v>110</v>
      </c>
      <c r="C331" t="s">
        <v>7</v>
      </c>
      <c r="D331">
        <v>65</v>
      </c>
      <c r="E331">
        <v>3</v>
      </c>
      <c r="H331" t="s">
        <v>5</v>
      </c>
      <c r="I331" t="s">
        <v>2082</v>
      </c>
      <c r="J331" t="s">
        <v>7</v>
      </c>
      <c r="K331" t="s">
        <v>1367</v>
      </c>
      <c r="L331">
        <v>2</v>
      </c>
    </row>
    <row r="332" spans="1:12" x14ac:dyDescent="0.2">
      <c r="A332" t="s">
        <v>5</v>
      </c>
      <c r="B332" t="s">
        <v>47</v>
      </c>
      <c r="C332" t="s">
        <v>7</v>
      </c>
      <c r="D332">
        <v>115</v>
      </c>
      <c r="E332">
        <v>4</v>
      </c>
      <c r="H332" t="s">
        <v>5</v>
      </c>
      <c r="I332" t="s">
        <v>2403</v>
      </c>
      <c r="J332" t="s">
        <v>7</v>
      </c>
      <c r="K332" t="s">
        <v>2404</v>
      </c>
      <c r="L332">
        <v>2</v>
      </c>
    </row>
    <row r="333" spans="1:12" x14ac:dyDescent="0.2">
      <c r="A333" t="s">
        <v>5</v>
      </c>
      <c r="B333" t="s">
        <v>24</v>
      </c>
      <c r="C333" t="s">
        <v>7</v>
      </c>
      <c r="D333">
        <v>81</v>
      </c>
      <c r="E333">
        <v>3</v>
      </c>
      <c r="H333" t="s">
        <v>5</v>
      </c>
      <c r="I333" t="s">
        <v>2030</v>
      </c>
      <c r="J333" t="s">
        <v>7</v>
      </c>
      <c r="K333" t="s">
        <v>758</v>
      </c>
      <c r="L333">
        <v>2</v>
      </c>
    </row>
    <row r="334" spans="1:12" x14ac:dyDescent="0.2">
      <c r="A334" t="s">
        <v>5</v>
      </c>
      <c r="B334" t="s">
        <v>179</v>
      </c>
      <c r="C334" t="s">
        <v>7</v>
      </c>
      <c r="D334">
        <v>78</v>
      </c>
      <c r="E334">
        <v>3</v>
      </c>
      <c r="H334" t="s">
        <v>5</v>
      </c>
      <c r="I334" t="s">
        <v>2085</v>
      </c>
      <c r="J334" t="s">
        <v>7</v>
      </c>
      <c r="K334" t="s">
        <v>2405</v>
      </c>
      <c r="L334">
        <v>3</v>
      </c>
    </row>
    <row r="335" spans="1:12" x14ac:dyDescent="0.2">
      <c r="A335" t="s">
        <v>5</v>
      </c>
      <c r="B335" t="s">
        <v>43</v>
      </c>
      <c r="C335" t="s">
        <v>7</v>
      </c>
      <c r="D335">
        <v>100</v>
      </c>
      <c r="E335">
        <v>4</v>
      </c>
      <c r="H335" t="s">
        <v>5</v>
      </c>
      <c r="I335" t="s">
        <v>2171</v>
      </c>
      <c r="J335" t="s">
        <v>7</v>
      </c>
      <c r="K335" t="s">
        <v>524</v>
      </c>
      <c r="L335">
        <v>3</v>
      </c>
    </row>
    <row r="336" spans="1:12" x14ac:dyDescent="0.2">
      <c r="A336" t="s">
        <v>5</v>
      </c>
      <c r="B336" t="s">
        <v>76</v>
      </c>
      <c r="C336" t="s">
        <v>7</v>
      </c>
      <c r="D336">
        <v>64</v>
      </c>
      <c r="E336">
        <v>3</v>
      </c>
      <c r="H336" t="s">
        <v>5</v>
      </c>
      <c r="I336" t="s">
        <v>2406</v>
      </c>
      <c r="J336" t="s">
        <v>7</v>
      </c>
      <c r="K336">
        <v>50</v>
      </c>
      <c r="L336">
        <v>2</v>
      </c>
    </row>
    <row r="337" spans="1:12" x14ac:dyDescent="0.2">
      <c r="A337" t="s">
        <v>5</v>
      </c>
      <c r="B337" t="s">
        <v>64</v>
      </c>
      <c r="C337" t="s">
        <v>180</v>
      </c>
      <c r="D337">
        <v>58</v>
      </c>
      <c r="E337">
        <v>2</v>
      </c>
      <c r="H337" t="s">
        <v>5</v>
      </c>
      <c r="I337" t="s">
        <v>2407</v>
      </c>
      <c r="J337" t="s">
        <v>7</v>
      </c>
      <c r="K337">
        <v>100</v>
      </c>
      <c r="L337">
        <v>3</v>
      </c>
    </row>
    <row r="338" spans="1:12" x14ac:dyDescent="0.2">
      <c r="A338" t="s">
        <v>5</v>
      </c>
      <c r="B338" t="s">
        <v>74</v>
      </c>
      <c r="C338" t="s">
        <v>7</v>
      </c>
      <c r="D338">
        <v>74</v>
      </c>
      <c r="E338">
        <v>3</v>
      </c>
      <c r="H338" t="s">
        <v>5</v>
      </c>
      <c r="I338" t="s">
        <v>2408</v>
      </c>
      <c r="J338" t="s">
        <v>7</v>
      </c>
      <c r="K338">
        <v>86</v>
      </c>
      <c r="L338">
        <v>3</v>
      </c>
    </row>
    <row r="339" spans="1:12" x14ac:dyDescent="0.2">
      <c r="A339" t="s">
        <v>5</v>
      </c>
      <c r="B339" t="s">
        <v>71</v>
      </c>
      <c r="C339" t="s">
        <v>7</v>
      </c>
      <c r="D339">
        <v>57</v>
      </c>
      <c r="E339">
        <v>2</v>
      </c>
      <c r="H339" t="s">
        <v>5</v>
      </c>
      <c r="I339" t="s">
        <v>2153</v>
      </c>
      <c r="J339" t="s">
        <v>7</v>
      </c>
      <c r="K339" t="s">
        <v>1580</v>
      </c>
      <c r="L339">
        <v>2</v>
      </c>
    </row>
    <row r="340" spans="1:12" x14ac:dyDescent="0.2">
      <c r="A340" t="s">
        <v>5</v>
      </c>
      <c r="B340" t="s">
        <v>43</v>
      </c>
      <c r="C340" t="s">
        <v>181</v>
      </c>
      <c r="D340">
        <v>50</v>
      </c>
      <c r="E340">
        <v>3</v>
      </c>
      <c r="H340" t="s">
        <v>5</v>
      </c>
      <c r="I340" t="s">
        <v>2409</v>
      </c>
      <c r="J340" t="s">
        <v>7</v>
      </c>
      <c r="K340" t="s">
        <v>2410</v>
      </c>
      <c r="L340">
        <v>3</v>
      </c>
    </row>
    <row r="341" spans="1:12" x14ac:dyDescent="0.2">
      <c r="A341" t="s">
        <v>5</v>
      </c>
      <c r="B341" t="s">
        <v>182</v>
      </c>
      <c r="C341" t="s">
        <v>7</v>
      </c>
      <c r="D341">
        <v>52</v>
      </c>
      <c r="E341">
        <v>2</v>
      </c>
      <c r="H341" t="s">
        <v>5</v>
      </c>
      <c r="I341" t="s">
        <v>2364</v>
      </c>
      <c r="J341" t="s">
        <v>7</v>
      </c>
      <c r="K341" t="s">
        <v>367</v>
      </c>
      <c r="L341">
        <v>2</v>
      </c>
    </row>
    <row r="342" spans="1:12" x14ac:dyDescent="0.2">
      <c r="A342" t="s">
        <v>5</v>
      </c>
      <c r="B342" t="s">
        <v>6</v>
      </c>
      <c r="C342" t="s">
        <v>183</v>
      </c>
      <c r="D342">
        <v>71</v>
      </c>
      <c r="E342">
        <v>3</v>
      </c>
      <c r="H342" t="s">
        <v>5</v>
      </c>
      <c r="I342" t="s">
        <v>2411</v>
      </c>
      <c r="J342" t="s">
        <v>7</v>
      </c>
      <c r="K342">
        <v>36</v>
      </c>
      <c r="L342">
        <v>2</v>
      </c>
    </row>
    <row r="343" spans="1:12" x14ac:dyDescent="0.2">
      <c r="A343" t="s">
        <v>5</v>
      </c>
      <c r="B343" t="s">
        <v>76</v>
      </c>
      <c r="C343" t="s">
        <v>7</v>
      </c>
      <c r="D343" t="s">
        <v>184</v>
      </c>
      <c r="E343">
        <v>2</v>
      </c>
      <c r="H343" t="s">
        <v>5</v>
      </c>
      <c r="I343" t="s">
        <v>2060</v>
      </c>
      <c r="J343" t="s">
        <v>2360</v>
      </c>
      <c r="K343">
        <v>98</v>
      </c>
      <c r="L343">
        <v>4</v>
      </c>
    </row>
    <row r="344" spans="1:12" x14ac:dyDescent="0.2">
      <c r="A344" t="s">
        <v>5</v>
      </c>
      <c r="B344" t="s">
        <v>84</v>
      </c>
      <c r="C344" t="s">
        <v>185</v>
      </c>
      <c r="D344">
        <v>55</v>
      </c>
      <c r="E344">
        <v>2</v>
      </c>
      <c r="H344" t="s">
        <v>5</v>
      </c>
      <c r="I344" t="s">
        <v>2184</v>
      </c>
      <c r="J344" t="s">
        <v>7</v>
      </c>
      <c r="K344" t="s">
        <v>184</v>
      </c>
      <c r="L344">
        <v>3</v>
      </c>
    </row>
    <row r="345" spans="1:12" x14ac:dyDescent="0.2">
      <c r="A345" t="s">
        <v>5</v>
      </c>
      <c r="B345" t="s">
        <v>142</v>
      </c>
      <c r="C345" t="s">
        <v>185</v>
      </c>
      <c r="D345">
        <v>50</v>
      </c>
      <c r="E345">
        <v>2</v>
      </c>
      <c r="H345" t="s">
        <v>5</v>
      </c>
      <c r="I345" t="s">
        <v>2412</v>
      </c>
      <c r="J345" t="s">
        <v>7</v>
      </c>
      <c r="K345" t="s">
        <v>2413</v>
      </c>
      <c r="L345">
        <v>4</v>
      </c>
    </row>
    <row r="346" spans="1:12" x14ac:dyDescent="0.2">
      <c r="A346" t="s">
        <v>5</v>
      </c>
      <c r="B346" t="s">
        <v>50</v>
      </c>
      <c r="C346" t="s">
        <v>7</v>
      </c>
      <c r="D346">
        <v>115</v>
      </c>
      <c r="E346">
        <v>4</v>
      </c>
      <c r="H346" t="s">
        <v>5</v>
      </c>
      <c r="I346" t="s">
        <v>2414</v>
      </c>
      <c r="J346" t="s">
        <v>2360</v>
      </c>
      <c r="K346" t="s">
        <v>942</v>
      </c>
      <c r="L346">
        <v>3</v>
      </c>
    </row>
    <row r="347" spans="1:12" x14ac:dyDescent="0.2">
      <c r="A347" t="s">
        <v>5</v>
      </c>
      <c r="B347" t="s">
        <v>102</v>
      </c>
      <c r="C347" t="s">
        <v>7</v>
      </c>
      <c r="D347" t="s">
        <v>186</v>
      </c>
      <c r="E347">
        <v>2</v>
      </c>
      <c r="H347" t="s">
        <v>5</v>
      </c>
      <c r="I347" t="s">
        <v>2415</v>
      </c>
      <c r="J347" t="s">
        <v>2360</v>
      </c>
      <c r="K347" t="s">
        <v>2416</v>
      </c>
      <c r="L347">
        <v>3</v>
      </c>
    </row>
    <row r="348" spans="1:12" x14ac:dyDescent="0.2">
      <c r="A348" t="s">
        <v>5</v>
      </c>
      <c r="B348" t="s">
        <v>88</v>
      </c>
      <c r="C348" t="s">
        <v>7</v>
      </c>
      <c r="D348">
        <v>55</v>
      </c>
      <c r="E348">
        <v>3</v>
      </c>
      <c r="H348" t="s">
        <v>5</v>
      </c>
      <c r="I348" t="s">
        <v>2417</v>
      </c>
      <c r="J348" t="s">
        <v>7</v>
      </c>
      <c r="K348" t="s">
        <v>2418</v>
      </c>
      <c r="L348">
        <v>7</v>
      </c>
    </row>
    <row r="349" spans="1:12" x14ac:dyDescent="0.2">
      <c r="A349" t="s">
        <v>5</v>
      </c>
      <c r="B349" t="s">
        <v>161</v>
      </c>
      <c r="C349" t="s">
        <v>7</v>
      </c>
      <c r="D349" t="s">
        <v>187</v>
      </c>
      <c r="E349">
        <v>1</v>
      </c>
      <c r="H349" t="s">
        <v>5</v>
      </c>
      <c r="I349" t="s">
        <v>2419</v>
      </c>
      <c r="J349" t="s">
        <v>7</v>
      </c>
      <c r="K349">
        <v>36</v>
      </c>
      <c r="L349">
        <v>2</v>
      </c>
    </row>
    <row r="350" spans="1:12" x14ac:dyDescent="0.2">
      <c r="A350" t="s">
        <v>5</v>
      </c>
      <c r="B350" t="s">
        <v>82</v>
      </c>
      <c r="C350" t="s">
        <v>137</v>
      </c>
      <c r="D350">
        <v>50</v>
      </c>
      <c r="E350">
        <v>2</v>
      </c>
      <c r="H350" t="s">
        <v>5</v>
      </c>
      <c r="I350" t="s">
        <v>2420</v>
      </c>
      <c r="J350" t="s">
        <v>2360</v>
      </c>
      <c r="K350" t="s">
        <v>167</v>
      </c>
      <c r="L350">
        <v>2</v>
      </c>
    </row>
    <row r="351" spans="1:12" x14ac:dyDescent="0.2">
      <c r="A351" t="s">
        <v>5</v>
      </c>
      <c r="B351" t="s">
        <v>64</v>
      </c>
      <c r="C351" t="s">
        <v>7</v>
      </c>
      <c r="D351">
        <v>31</v>
      </c>
      <c r="E351">
        <v>1</v>
      </c>
      <c r="H351" t="s">
        <v>5</v>
      </c>
      <c r="I351" t="s">
        <v>2247</v>
      </c>
      <c r="J351" t="s">
        <v>7</v>
      </c>
      <c r="K351" t="s">
        <v>2272</v>
      </c>
      <c r="L351">
        <v>2</v>
      </c>
    </row>
    <row r="352" spans="1:12" x14ac:dyDescent="0.2">
      <c r="A352" t="s">
        <v>5</v>
      </c>
      <c r="B352" t="s">
        <v>75</v>
      </c>
      <c r="C352" t="s">
        <v>114</v>
      </c>
      <c r="D352">
        <v>43</v>
      </c>
      <c r="E352">
        <v>2</v>
      </c>
      <c r="H352" t="s">
        <v>5</v>
      </c>
      <c r="I352" t="s">
        <v>2421</v>
      </c>
      <c r="J352" t="s">
        <v>7</v>
      </c>
      <c r="K352" t="s">
        <v>510</v>
      </c>
      <c r="L352">
        <v>2</v>
      </c>
    </row>
    <row r="353" spans="1:12" x14ac:dyDescent="0.2">
      <c r="A353" t="s">
        <v>5</v>
      </c>
      <c r="B353" t="s">
        <v>75</v>
      </c>
      <c r="C353" t="s">
        <v>7</v>
      </c>
      <c r="D353" t="s">
        <v>188</v>
      </c>
      <c r="E353">
        <v>3</v>
      </c>
      <c r="H353" t="s">
        <v>5</v>
      </c>
      <c r="I353" t="s">
        <v>2422</v>
      </c>
      <c r="J353" t="s">
        <v>7</v>
      </c>
      <c r="K353">
        <v>44</v>
      </c>
      <c r="L353">
        <v>2</v>
      </c>
    </row>
    <row r="354" spans="1:12" x14ac:dyDescent="0.2">
      <c r="A354" t="s">
        <v>5</v>
      </c>
      <c r="B354" t="s">
        <v>142</v>
      </c>
      <c r="C354" t="s">
        <v>7</v>
      </c>
      <c r="D354">
        <v>57</v>
      </c>
      <c r="E354">
        <v>2</v>
      </c>
      <c r="H354" t="s">
        <v>5</v>
      </c>
      <c r="I354" t="s">
        <v>2184</v>
      </c>
      <c r="J354" t="s">
        <v>7</v>
      </c>
      <c r="K354" t="s">
        <v>2423</v>
      </c>
      <c r="L354">
        <v>2</v>
      </c>
    </row>
    <row r="355" spans="1:12" x14ac:dyDescent="0.2">
      <c r="A355" t="s">
        <v>5</v>
      </c>
      <c r="B355" t="s">
        <v>43</v>
      </c>
      <c r="C355" t="s">
        <v>7</v>
      </c>
      <c r="D355">
        <v>90</v>
      </c>
      <c r="E355">
        <v>4</v>
      </c>
      <c r="H355" t="s">
        <v>5</v>
      </c>
      <c r="I355" t="s">
        <v>2079</v>
      </c>
      <c r="J355" t="s">
        <v>7</v>
      </c>
      <c r="K355" t="s">
        <v>2424</v>
      </c>
      <c r="L355">
        <v>3</v>
      </c>
    </row>
    <row r="356" spans="1:12" x14ac:dyDescent="0.2">
      <c r="A356" t="s">
        <v>5</v>
      </c>
      <c r="B356" t="s">
        <v>189</v>
      </c>
      <c r="C356" t="s">
        <v>7</v>
      </c>
      <c r="D356">
        <v>62</v>
      </c>
      <c r="E356">
        <v>2</v>
      </c>
      <c r="H356" t="s">
        <v>5</v>
      </c>
      <c r="I356" t="s">
        <v>2425</v>
      </c>
      <c r="J356" t="s">
        <v>2360</v>
      </c>
      <c r="K356">
        <v>110</v>
      </c>
      <c r="L356">
        <v>3</v>
      </c>
    </row>
    <row r="357" spans="1:12" x14ac:dyDescent="0.2">
      <c r="A357" t="s">
        <v>5</v>
      </c>
      <c r="B357" t="s">
        <v>190</v>
      </c>
      <c r="C357" t="s">
        <v>68</v>
      </c>
      <c r="D357">
        <v>50</v>
      </c>
      <c r="E357">
        <v>2</v>
      </c>
      <c r="H357" t="s">
        <v>5</v>
      </c>
      <c r="I357" t="s">
        <v>2354</v>
      </c>
      <c r="J357" t="s">
        <v>7</v>
      </c>
      <c r="K357" t="s">
        <v>2426</v>
      </c>
      <c r="L357">
        <v>1</v>
      </c>
    </row>
    <row r="358" spans="1:12" x14ac:dyDescent="0.2">
      <c r="A358" t="s">
        <v>5</v>
      </c>
      <c r="B358" t="s">
        <v>191</v>
      </c>
      <c r="C358" t="s">
        <v>137</v>
      </c>
      <c r="D358">
        <v>47</v>
      </c>
      <c r="E358">
        <v>2</v>
      </c>
      <c r="H358" t="s">
        <v>5</v>
      </c>
      <c r="I358" t="s">
        <v>2427</v>
      </c>
      <c r="J358" t="s">
        <v>7</v>
      </c>
      <c r="K358">
        <v>38</v>
      </c>
      <c r="L358">
        <v>2</v>
      </c>
    </row>
    <row r="359" spans="1:12" x14ac:dyDescent="0.2">
      <c r="A359" t="s">
        <v>5</v>
      </c>
      <c r="B359" t="s">
        <v>192</v>
      </c>
      <c r="C359" t="s">
        <v>193</v>
      </c>
      <c r="D359">
        <v>75</v>
      </c>
      <c r="E359">
        <v>3</v>
      </c>
      <c r="H359" t="s">
        <v>5</v>
      </c>
      <c r="I359" t="s">
        <v>2060</v>
      </c>
      <c r="J359" t="s">
        <v>7</v>
      </c>
      <c r="K359" t="s">
        <v>1867</v>
      </c>
      <c r="L359">
        <v>3</v>
      </c>
    </row>
    <row r="360" spans="1:12" x14ac:dyDescent="0.2">
      <c r="A360" t="s">
        <v>5</v>
      </c>
      <c r="B360" t="s">
        <v>88</v>
      </c>
      <c r="C360" t="s">
        <v>7</v>
      </c>
      <c r="D360" t="s">
        <v>194</v>
      </c>
      <c r="E360">
        <v>2</v>
      </c>
      <c r="H360" t="s">
        <v>5</v>
      </c>
      <c r="I360" t="s">
        <v>2347</v>
      </c>
      <c r="J360" t="s">
        <v>2360</v>
      </c>
      <c r="K360">
        <v>75</v>
      </c>
      <c r="L360">
        <v>3</v>
      </c>
    </row>
    <row r="361" spans="1:12" x14ac:dyDescent="0.2">
      <c r="A361" t="s">
        <v>5</v>
      </c>
      <c r="B361" t="s">
        <v>6</v>
      </c>
      <c r="C361" t="s">
        <v>7</v>
      </c>
      <c r="D361">
        <v>40</v>
      </c>
      <c r="E361">
        <v>2</v>
      </c>
      <c r="H361" t="s">
        <v>5</v>
      </c>
      <c r="I361" t="s">
        <v>2428</v>
      </c>
      <c r="J361" t="s">
        <v>2360</v>
      </c>
      <c r="K361">
        <v>90</v>
      </c>
      <c r="L361">
        <v>4</v>
      </c>
    </row>
    <row r="362" spans="1:12" x14ac:dyDescent="0.2">
      <c r="A362" t="s">
        <v>5</v>
      </c>
      <c r="B362" t="s">
        <v>195</v>
      </c>
      <c r="C362" t="s">
        <v>7</v>
      </c>
      <c r="D362">
        <v>35</v>
      </c>
      <c r="E362">
        <v>2</v>
      </c>
      <c r="H362" t="s">
        <v>5</v>
      </c>
      <c r="I362" t="s">
        <v>2429</v>
      </c>
      <c r="J362" t="s">
        <v>2360</v>
      </c>
      <c r="K362">
        <v>65</v>
      </c>
      <c r="L362">
        <v>3</v>
      </c>
    </row>
    <row r="363" spans="1:12" x14ac:dyDescent="0.2">
      <c r="A363" t="s">
        <v>5</v>
      </c>
      <c r="B363" t="s">
        <v>43</v>
      </c>
      <c r="C363" t="s">
        <v>7</v>
      </c>
      <c r="D363">
        <v>103</v>
      </c>
      <c r="E363">
        <v>3</v>
      </c>
      <c r="H363" t="s">
        <v>5</v>
      </c>
      <c r="I363" t="s">
        <v>2430</v>
      </c>
      <c r="J363" t="s">
        <v>7</v>
      </c>
      <c r="K363" t="s">
        <v>597</v>
      </c>
      <c r="L363">
        <v>3</v>
      </c>
    </row>
    <row r="364" spans="1:12" x14ac:dyDescent="0.2">
      <c r="A364" t="s">
        <v>5</v>
      </c>
      <c r="B364" t="s">
        <v>83</v>
      </c>
      <c r="C364" t="s">
        <v>7</v>
      </c>
      <c r="D364">
        <v>35</v>
      </c>
      <c r="E364">
        <v>1</v>
      </c>
      <c r="H364" t="s">
        <v>5</v>
      </c>
      <c r="I364" t="s">
        <v>2431</v>
      </c>
      <c r="J364" t="s">
        <v>7</v>
      </c>
      <c r="K364">
        <v>45</v>
      </c>
      <c r="L364">
        <v>2</v>
      </c>
    </row>
    <row r="365" spans="1:12" x14ac:dyDescent="0.2">
      <c r="A365" t="s">
        <v>5</v>
      </c>
      <c r="B365" t="s">
        <v>75</v>
      </c>
      <c r="C365" t="s">
        <v>7</v>
      </c>
      <c r="D365">
        <v>37</v>
      </c>
      <c r="E365">
        <v>2</v>
      </c>
      <c r="H365" t="s">
        <v>5</v>
      </c>
      <c r="I365" t="s">
        <v>2061</v>
      </c>
      <c r="J365" t="s">
        <v>7</v>
      </c>
      <c r="K365" t="s">
        <v>2432</v>
      </c>
      <c r="L365">
        <v>3</v>
      </c>
    </row>
    <row r="366" spans="1:12" x14ac:dyDescent="0.2">
      <c r="A366" t="s">
        <v>5</v>
      </c>
      <c r="B366" t="s">
        <v>74</v>
      </c>
      <c r="C366" t="s">
        <v>7</v>
      </c>
      <c r="D366">
        <v>72</v>
      </c>
      <c r="E366">
        <v>3</v>
      </c>
      <c r="H366" t="s">
        <v>5</v>
      </c>
      <c r="I366" t="s">
        <v>2211</v>
      </c>
      <c r="J366" t="s">
        <v>7</v>
      </c>
      <c r="K366">
        <v>100</v>
      </c>
      <c r="L366">
        <v>4</v>
      </c>
    </row>
    <row r="367" spans="1:12" x14ac:dyDescent="0.2">
      <c r="A367" t="s">
        <v>5</v>
      </c>
      <c r="B367" t="s">
        <v>64</v>
      </c>
      <c r="C367" t="s">
        <v>196</v>
      </c>
      <c r="D367">
        <v>27</v>
      </c>
      <c r="E367">
        <v>1</v>
      </c>
      <c r="H367" t="s">
        <v>5</v>
      </c>
      <c r="I367" t="s">
        <v>2433</v>
      </c>
      <c r="J367" t="s">
        <v>2360</v>
      </c>
      <c r="K367">
        <v>61</v>
      </c>
      <c r="L367">
        <v>3</v>
      </c>
    </row>
    <row r="368" spans="1:12" x14ac:dyDescent="0.2">
      <c r="A368" t="s">
        <v>5</v>
      </c>
      <c r="B368" t="s">
        <v>80</v>
      </c>
      <c r="C368" t="s">
        <v>114</v>
      </c>
      <c r="D368">
        <v>45</v>
      </c>
      <c r="E368">
        <v>2</v>
      </c>
      <c r="H368" t="s">
        <v>5</v>
      </c>
      <c r="I368" t="s">
        <v>2434</v>
      </c>
      <c r="J368" t="s">
        <v>7</v>
      </c>
      <c r="K368" t="s">
        <v>2435</v>
      </c>
      <c r="L368">
        <v>5</v>
      </c>
    </row>
    <row r="369" spans="1:12" x14ac:dyDescent="0.2">
      <c r="A369" t="s">
        <v>5</v>
      </c>
      <c r="B369" t="s">
        <v>195</v>
      </c>
      <c r="C369" t="s">
        <v>114</v>
      </c>
      <c r="D369" t="s">
        <v>197</v>
      </c>
      <c r="E369">
        <v>4</v>
      </c>
      <c r="H369" t="s">
        <v>5</v>
      </c>
      <c r="I369" t="s">
        <v>2139</v>
      </c>
      <c r="J369" t="s">
        <v>7</v>
      </c>
      <c r="K369" t="s">
        <v>597</v>
      </c>
      <c r="L369">
        <v>3</v>
      </c>
    </row>
    <row r="370" spans="1:12" x14ac:dyDescent="0.2">
      <c r="A370" t="s">
        <v>5</v>
      </c>
      <c r="B370" t="s">
        <v>80</v>
      </c>
      <c r="C370" t="s">
        <v>7</v>
      </c>
      <c r="D370">
        <v>60</v>
      </c>
      <c r="E370">
        <v>3</v>
      </c>
      <c r="H370" t="s">
        <v>5</v>
      </c>
      <c r="I370" t="s">
        <v>2436</v>
      </c>
      <c r="J370" t="s">
        <v>304</v>
      </c>
      <c r="K370" t="s">
        <v>2437</v>
      </c>
      <c r="L370">
        <v>2</v>
      </c>
    </row>
    <row r="371" spans="1:12" x14ac:dyDescent="0.2">
      <c r="A371" t="s">
        <v>5</v>
      </c>
      <c r="B371" t="s">
        <v>15</v>
      </c>
      <c r="C371" t="s">
        <v>68</v>
      </c>
      <c r="D371">
        <v>154</v>
      </c>
      <c r="E371">
        <v>4</v>
      </c>
      <c r="H371" t="s">
        <v>5</v>
      </c>
      <c r="I371" t="s">
        <v>2239</v>
      </c>
      <c r="J371" t="s">
        <v>7</v>
      </c>
      <c r="K371" t="s">
        <v>2438</v>
      </c>
      <c r="L371">
        <v>3</v>
      </c>
    </row>
    <row r="372" spans="1:12" x14ac:dyDescent="0.2">
      <c r="A372" t="s">
        <v>5</v>
      </c>
      <c r="B372" t="s">
        <v>43</v>
      </c>
      <c r="C372" t="s">
        <v>7</v>
      </c>
      <c r="D372">
        <v>79</v>
      </c>
      <c r="E372">
        <v>3</v>
      </c>
      <c r="H372" t="s">
        <v>5</v>
      </c>
      <c r="I372" t="s">
        <v>2042</v>
      </c>
      <c r="J372" t="s">
        <v>7</v>
      </c>
      <c r="K372">
        <v>39</v>
      </c>
      <c r="L372">
        <v>2</v>
      </c>
    </row>
    <row r="373" spans="1:12" x14ac:dyDescent="0.2">
      <c r="A373" t="s">
        <v>5</v>
      </c>
      <c r="B373" t="s">
        <v>75</v>
      </c>
      <c r="C373" t="s">
        <v>7</v>
      </c>
      <c r="D373">
        <v>48</v>
      </c>
      <c r="E373">
        <v>2</v>
      </c>
      <c r="H373" t="s">
        <v>5</v>
      </c>
      <c r="I373" t="s">
        <v>2439</v>
      </c>
      <c r="J373" t="s">
        <v>7</v>
      </c>
      <c r="K373">
        <v>123</v>
      </c>
      <c r="L373">
        <v>6</v>
      </c>
    </row>
    <row r="374" spans="1:12" x14ac:dyDescent="0.2">
      <c r="A374" t="s">
        <v>5</v>
      </c>
      <c r="B374" t="s">
        <v>6</v>
      </c>
      <c r="C374" t="s">
        <v>7</v>
      </c>
      <c r="D374">
        <v>37</v>
      </c>
      <c r="E374">
        <v>2</v>
      </c>
      <c r="H374" t="s">
        <v>5</v>
      </c>
      <c r="I374" t="s">
        <v>2044</v>
      </c>
      <c r="J374" t="s">
        <v>7</v>
      </c>
      <c r="K374" t="s">
        <v>779</v>
      </c>
      <c r="L374">
        <v>2</v>
      </c>
    </row>
    <row r="375" spans="1:12" x14ac:dyDescent="0.2">
      <c r="A375" t="s">
        <v>5</v>
      </c>
      <c r="B375" t="s">
        <v>76</v>
      </c>
      <c r="C375" t="s">
        <v>86</v>
      </c>
      <c r="D375" t="s">
        <v>198</v>
      </c>
      <c r="E375">
        <v>4</v>
      </c>
      <c r="H375" t="s">
        <v>5</v>
      </c>
      <c r="I375" t="s">
        <v>2140</v>
      </c>
      <c r="J375" t="s">
        <v>7</v>
      </c>
      <c r="K375" t="s">
        <v>2440</v>
      </c>
      <c r="L375">
        <v>1</v>
      </c>
    </row>
    <row r="376" spans="1:12" x14ac:dyDescent="0.2">
      <c r="A376" t="s">
        <v>5</v>
      </c>
      <c r="B376" t="s">
        <v>33</v>
      </c>
      <c r="C376" t="s">
        <v>7</v>
      </c>
      <c r="D376">
        <v>85</v>
      </c>
      <c r="E376">
        <v>3</v>
      </c>
      <c r="H376" t="s">
        <v>5</v>
      </c>
      <c r="I376" t="s">
        <v>2212</v>
      </c>
      <c r="J376" t="s">
        <v>387</v>
      </c>
      <c r="K376" t="s">
        <v>589</v>
      </c>
      <c r="L376">
        <v>2</v>
      </c>
    </row>
    <row r="377" spans="1:12" x14ac:dyDescent="0.2">
      <c r="A377" t="s">
        <v>5</v>
      </c>
      <c r="B377" t="s">
        <v>75</v>
      </c>
      <c r="C377" t="s">
        <v>7</v>
      </c>
      <c r="D377">
        <v>20</v>
      </c>
      <c r="E377">
        <v>1</v>
      </c>
      <c r="H377" t="s">
        <v>5</v>
      </c>
      <c r="I377" t="s">
        <v>2249</v>
      </c>
      <c r="J377" t="s">
        <v>7</v>
      </c>
      <c r="K377">
        <v>77</v>
      </c>
      <c r="L377">
        <v>3</v>
      </c>
    </row>
    <row r="378" spans="1:12" x14ac:dyDescent="0.2">
      <c r="A378" t="s">
        <v>5</v>
      </c>
      <c r="B378" t="s">
        <v>82</v>
      </c>
      <c r="C378" t="s">
        <v>199</v>
      </c>
      <c r="D378">
        <v>43</v>
      </c>
      <c r="E378">
        <v>2</v>
      </c>
      <c r="H378" t="s">
        <v>5</v>
      </c>
      <c r="I378" t="s">
        <v>2441</v>
      </c>
      <c r="J378" t="s">
        <v>7</v>
      </c>
      <c r="K378">
        <v>33</v>
      </c>
      <c r="L378">
        <v>1</v>
      </c>
    </row>
    <row r="379" spans="1:12" x14ac:dyDescent="0.2">
      <c r="A379" t="s">
        <v>5</v>
      </c>
      <c r="B379" t="s">
        <v>140</v>
      </c>
      <c r="C379" t="s">
        <v>114</v>
      </c>
      <c r="D379">
        <v>48</v>
      </c>
      <c r="E379">
        <v>2</v>
      </c>
      <c r="H379" t="s">
        <v>5</v>
      </c>
      <c r="I379" t="s">
        <v>2153</v>
      </c>
      <c r="J379" t="s">
        <v>7</v>
      </c>
      <c r="K379" t="s">
        <v>2442</v>
      </c>
      <c r="L379">
        <v>3</v>
      </c>
    </row>
    <row r="380" spans="1:12" x14ac:dyDescent="0.2">
      <c r="A380" t="s">
        <v>5</v>
      </c>
      <c r="B380" t="s">
        <v>48</v>
      </c>
      <c r="C380" t="s">
        <v>7</v>
      </c>
      <c r="D380">
        <v>164</v>
      </c>
      <c r="E380">
        <v>3</v>
      </c>
      <c r="H380" t="s">
        <v>5</v>
      </c>
      <c r="I380" t="s">
        <v>2042</v>
      </c>
      <c r="J380" t="s">
        <v>173</v>
      </c>
      <c r="K380" t="s">
        <v>2443</v>
      </c>
      <c r="L380">
        <v>1</v>
      </c>
    </row>
    <row r="381" spans="1:12" x14ac:dyDescent="0.2">
      <c r="A381" t="s">
        <v>5</v>
      </c>
      <c r="B381" t="s">
        <v>96</v>
      </c>
      <c r="C381" t="s">
        <v>7</v>
      </c>
      <c r="D381">
        <v>62</v>
      </c>
      <c r="E381">
        <v>3</v>
      </c>
      <c r="H381" t="s">
        <v>5</v>
      </c>
      <c r="I381" t="s">
        <v>2046</v>
      </c>
      <c r="J381" t="s">
        <v>7</v>
      </c>
      <c r="K381">
        <v>56</v>
      </c>
      <c r="L381">
        <v>2</v>
      </c>
    </row>
    <row r="382" spans="1:12" x14ac:dyDescent="0.2">
      <c r="A382" t="s">
        <v>5</v>
      </c>
      <c r="B382" t="s">
        <v>76</v>
      </c>
      <c r="C382" t="s">
        <v>7</v>
      </c>
      <c r="D382">
        <v>49</v>
      </c>
      <c r="E382">
        <v>2</v>
      </c>
      <c r="H382" t="s">
        <v>5</v>
      </c>
      <c r="I382" t="s">
        <v>2444</v>
      </c>
      <c r="J382" t="s">
        <v>7</v>
      </c>
      <c r="K382">
        <v>57</v>
      </c>
      <c r="L382">
        <v>3</v>
      </c>
    </row>
    <row r="383" spans="1:12" x14ac:dyDescent="0.2">
      <c r="A383" t="s">
        <v>5</v>
      </c>
      <c r="B383" t="s">
        <v>75</v>
      </c>
      <c r="C383" t="s">
        <v>7</v>
      </c>
      <c r="D383">
        <v>43</v>
      </c>
      <c r="E383">
        <v>2</v>
      </c>
      <c r="H383" t="s">
        <v>5</v>
      </c>
      <c r="I383" t="s">
        <v>2445</v>
      </c>
      <c r="J383" t="s">
        <v>7</v>
      </c>
      <c r="K383">
        <v>37</v>
      </c>
      <c r="L383">
        <v>1</v>
      </c>
    </row>
    <row r="384" spans="1:12" x14ac:dyDescent="0.2">
      <c r="A384" t="s">
        <v>5</v>
      </c>
      <c r="B384" t="s">
        <v>85</v>
      </c>
      <c r="C384" t="s">
        <v>7</v>
      </c>
      <c r="D384">
        <v>36</v>
      </c>
      <c r="E384">
        <v>1</v>
      </c>
      <c r="H384" t="s">
        <v>5</v>
      </c>
      <c r="I384" t="s">
        <v>2446</v>
      </c>
      <c r="J384" t="s">
        <v>304</v>
      </c>
      <c r="K384">
        <v>64</v>
      </c>
      <c r="L384">
        <v>5</v>
      </c>
    </row>
    <row r="385" spans="1:12" x14ac:dyDescent="0.2">
      <c r="A385" t="s">
        <v>5</v>
      </c>
      <c r="B385" t="s">
        <v>80</v>
      </c>
      <c r="C385" t="s">
        <v>7</v>
      </c>
      <c r="D385" t="s">
        <v>200</v>
      </c>
      <c r="E385">
        <v>2</v>
      </c>
      <c r="H385" t="s">
        <v>5</v>
      </c>
      <c r="I385" t="s">
        <v>2402</v>
      </c>
      <c r="J385" t="s">
        <v>2447</v>
      </c>
      <c r="K385">
        <v>60</v>
      </c>
      <c r="L385">
        <v>3</v>
      </c>
    </row>
    <row r="386" spans="1:12" x14ac:dyDescent="0.2">
      <c r="A386" t="s">
        <v>5</v>
      </c>
      <c r="B386" t="s">
        <v>33</v>
      </c>
      <c r="C386" t="s">
        <v>7</v>
      </c>
      <c r="D386">
        <v>45</v>
      </c>
      <c r="E386">
        <v>2</v>
      </c>
      <c r="H386" t="s">
        <v>5</v>
      </c>
      <c r="I386" t="s">
        <v>2214</v>
      </c>
      <c r="J386" t="s">
        <v>7</v>
      </c>
      <c r="K386" t="s">
        <v>2448</v>
      </c>
      <c r="L386">
        <v>4</v>
      </c>
    </row>
    <row r="387" spans="1:12" x14ac:dyDescent="0.2">
      <c r="A387" t="s">
        <v>5</v>
      </c>
      <c r="B387" t="s">
        <v>75</v>
      </c>
      <c r="C387" t="s">
        <v>7</v>
      </c>
      <c r="D387">
        <v>50</v>
      </c>
      <c r="E387">
        <v>2</v>
      </c>
      <c r="H387" t="s">
        <v>5</v>
      </c>
      <c r="I387" t="s">
        <v>2449</v>
      </c>
      <c r="J387" t="s">
        <v>7</v>
      </c>
      <c r="K387" t="s">
        <v>2450</v>
      </c>
      <c r="L387">
        <v>3</v>
      </c>
    </row>
    <row r="388" spans="1:12" x14ac:dyDescent="0.2">
      <c r="A388" t="s">
        <v>5</v>
      </c>
      <c r="B388" t="s">
        <v>201</v>
      </c>
      <c r="C388" t="s">
        <v>202</v>
      </c>
      <c r="D388">
        <v>33</v>
      </c>
      <c r="E388">
        <v>2</v>
      </c>
      <c r="H388" t="s">
        <v>5</v>
      </c>
      <c r="I388" t="s">
        <v>2451</v>
      </c>
      <c r="J388" t="s">
        <v>7</v>
      </c>
      <c r="K388" t="s">
        <v>2452</v>
      </c>
      <c r="L388">
        <v>4</v>
      </c>
    </row>
    <row r="389" spans="1:12" x14ac:dyDescent="0.2">
      <c r="A389" t="s">
        <v>5</v>
      </c>
      <c r="B389" t="s">
        <v>140</v>
      </c>
      <c r="C389" t="s">
        <v>7</v>
      </c>
      <c r="D389">
        <v>31</v>
      </c>
      <c r="E389">
        <v>1</v>
      </c>
      <c r="H389" t="s">
        <v>5</v>
      </c>
      <c r="I389" t="s">
        <v>2453</v>
      </c>
      <c r="J389" t="s">
        <v>7</v>
      </c>
      <c r="K389" t="s">
        <v>625</v>
      </c>
      <c r="L389">
        <v>3</v>
      </c>
    </row>
    <row r="390" spans="1:12" x14ac:dyDescent="0.2">
      <c r="A390" t="s">
        <v>5</v>
      </c>
      <c r="B390" t="s">
        <v>31</v>
      </c>
      <c r="C390" t="s">
        <v>7</v>
      </c>
      <c r="D390">
        <v>89</v>
      </c>
      <c r="E390">
        <v>2</v>
      </c>
      <c r="H390" t="s">
        <v>5</v>
      </c>
      <c r="I390" t="s">
        <v>2454</v>
      </c>
      <c r="J390" t="s">
        <v>7</v>
      </c>
      <c r="K390">
        <v>56</v>
      </c>
      <c r="L390">
        <v>2</v>
      </c>
    </row>
    <row r="391" spans="1:12" x14ac:dyDescent="0.2">
      <c r="A391" t="s">
        <v>5</v>
      </c>
      <c r="B391" t="s">
        <v>160</v>
      </c>
      <c r="C391" t="s">
        <v>7</v>
      </c>
      <c r="D391">
        <v>27</v>
      </c>
      <c r="E391">
        <v>1</v>
      </c>
      <c r="H391" t="s">
        <v>5</v>
      </c>
      <c r="I391" t="s">
        <v>2233</v>
      </c>
      <c r="J391" t="s">
        <v>7</v>
      </c>
      <c r="K391">
        <v>46</v>
      </c>
      <c r="L391">
        <v>2</v>
      </c>
    </row>
    <row r="392" spans="1:12" x14ac:dyDescent="0.2">
      <c r="A392" t="s">
        <v>5</v>
      </c>
      <c r="B392" t="s">
        <v>33</v>
      </c>
      <c r="C392" t="s">
        <v>203</v>
      </c>
      <c r="D392">
        <v>120</v>
      </c>
      <c r="E392">
        <v>3</v>
      </c>
      <c r="H392" t="s">
        <v>5</v>
      </c>
      <c r="I392" t="s">
        <v>2455</v>
      </c>
      <c r="J392" t="s">
        <v>7</v>
      </c>
      <c r="K392" t="s">
        <v>2456</v>
      </c>
      <c r="L392">
        <v>2</v>
      </c>
    </row>
    <row r="393" spans="1:12" x14ac:dyDescent="0.2">
      <c r="A393" t="s">
        <v>5</v>
      </c>
      <c r="B393" t="s">
        <v>191</v>
      </c>
      <c r="C393" t="s">
        <v>203</v>
      </c>
      <c r="D393" t="s">
        <v>204</v>
      </c>
      <c r="E393">
        <v>4</v>
      </c>
      <c r="H393" t="s">
        <v>5</v>
      </c>
      <c r="I393" t="s">
        <v>2335</v>
      </c>
      <c r="J393" t="s">
        <v>7</v>
      </c>
      <c r="K393" t="s">
        <v>2457</v>
      </c>
      <c r="L393">
        <v>3</v>
      </c>
    </row>
    <row r="394" spans="1:12" x14ac:dyDescent="0.2">
      <c r="A394" t="s">
        <v>5</v>
      </c>
      <c r="B394" t="s">
        <v>80</v>
      </c>
      <c r="C394" t="s">
        <v>7</v>
      </c>
      <c r="D394" t="s">
        <v>205</v>
      </c>
      <c r="E394">
        <v>2</v>
      </c>
      <c r="H394" t="s">
        <v>5</v>
      </c>
      <c r="I394" t="s">
        <v>2249</v>
      </c>
      <c r="J394" t="s">
        <v>7</v>
      </c>
      <c r="K394" t="s">
        <v>2458</v>
      </c>
      <c r="L394">
        <v>1</v>
      </c>
    </row>
    <row r="395" spans="1:12" x14ac:dyDescent="0.2">
      <c r="A395" t="s">
        <v>5</v>
      </c>
      <c r="B395" t="s">
        <v>71</v>
      </c>
      <c r="C395" t="s">
        <v>7</v>
      </c>
      <c r="D395">
        <v>50</v>
      </c>
      <c r="E395">
        <v>2</v>
      </c>
      <c r="H395" t="s">
        <v>5</v>
      </c>
      <c r="I395" t="s">
        <v>2167</v>
      </c>
      <c r="J395" t="s">
        <v>1378</v>
      </c>
      <c r="K395" t="s">
        <v>2459</v>
      </c>
      <c r="L395">
        <v>3</v>
      </c>
    </row>
    <row r="396" spans="1:12" x14ac:dyDescent="0.2">
      <c r="A396" t="s">
        <v>5</v>
      </c>
      <c r="B396" t="s">
        <v>75</v>
      </c>
      <c r="C396" t="s">
        <v>137</v>
      </c>
      <c r="D396">
        <v>40</v>
      </c>
      <c r="E396">
        <v>2</v>
      </c>
      <c r="H396" t="s">
        <v>5</v>
      </c>
      <c r="I396" t="s">
        <v>2209</v>
      </c>
      <c r="J396" t="s">
        <v>7</v>
      </c>
      <c r="K396" t="s">
        <v>2460</v>
      </c>
      <c r="L396">
        <v>3</v>
      </c>
    </row>
    <row r="397" spans="1:12" x14ac:dyDescent="0.2">
      <c r="A397" t="s">
        <v>5</v>
      </c>
      <c r="B397" t="s">
        <v>19</v>
      </c>
      <c r="C397" t="s">
        <v>7</v>
      </c>
      <c r="D397" t="s">
        <v>122</v>
      </c>
      <c r="E397">
        <v>4</v>
      </c>
      <c r="H397" t="s">
        <v>5</v>
      </c>
      <c r="I397" t="s">
        <v>2061</v>
      </c>
      <c r="J397" t="s">
        <v>7</v>
      </c>
      <c r="K397" t="s">
        <v>404</v>
      </c>
      <c r="L397">
        <v>3</v>
      </c>
    </row>
    <row r="398" spans="1:12" x14ac:dyDescent="0.2">
      <c r="A398" t="s">
        <v>5</v>
      </c>
      <c r="B398" t="s">
        <v>84</v>
      </c>
      <c r="C398" t="s">
        <v>7</v>
      </c>
      <c r="D398" t="s">
        <v>206</v>
      </c>
      <c r="E398">
        <v>2</v>
      </c>
      <c r="H398" t="s">
        <v>5</v>
      </c>
      <c r="I398" t="s">
        <v>2402</v>
      </c>
      <c r="J398" t="s">
        <v>7</v>
      </c>
      <c r="K398" t="s">
        <v>787</v>
      </c>
      <c r="L398">
        <v>2</v>
      </c>
    </row>
    <row r="399" spans="1:12" x14ac:dyDescent="0.2">
      <c r="A399" t="s">
        <v>5</v>
      </c>
      <c r="B399" t="s">
        <v>33</v>
      </c>
      <c r="C399" t="s">
        <v>181</v>
      </c>
      <c r="D399" t="s">
        <v>207</v>
      </c>
      <c r="E399">
        <v>3</v>
      </c>
      <c r="H399" t="s">
        <v>5</v>
      </c>
      <c r="I399" t="s">
        <v>2217</v>
      </c>
      <c r="J399" t="s">
        <v>7</v>
      </c>
      <c r="K399" t="s">
        <v>2461</v>
      </c>
      <c r="L399">
        <v>4</v>
      </c>
    </row>
    <row r="400" spans="1:12" x14ac:dyDescent="0.2">
      <c r="A400" t="s">
        <v>5</v>
      </c>
      <c r="B400" t="s">
        <v>208</v>
      </c>
      <c r="C400" t="s">
        <v>181</v>
      </c>
      <c r="D400">
        <v>70</v>
      </c>
      <c r="E400">
        <v>3</v>
      </c>
      <c r="H400" t="s">
        <v>5</v>
      </c>
      <c r="I400" t="s">
        <v>2335</v>
      </c>
      <c r="J400" t="s">
        <v>7</v>
      </c>
      <c r="K400">
        <v>48</v>
      </c>
      <c r="L400">
        <v>3</v>
      </c>
    </row>
    <row r="401" spans="1:12" x14ac:dyDescent="0.2">
      <c r="A401" t="s">
        <v>5</v>
      </c>
      <c r="B401" t="s">
        <v>96</v>
      </c>
      <c r="C401" t="s">
        <v>181</v>
      </c>
      <c r="D401">
        <v>53</v>
      </c>
      <c r="E401">
        <v>3</v>
      </c>
      <c r="H401" t="s">
        <v>5</v>
      </c>
      <c r="I401" t="s">
        <v>2462</v>
      </c>
      <c r="J401" t="s">
        <v>7</v>
      </c>
      <c r="K401">
        <v>78</v>
      </c>
      <c r="L401">
        <v>4</v>
      </c>
    </row>
    <row r="402" spans="1:12" x14ac:dyDescent="0.2">
      <c r="A402" t="s">
        <v>5</v>
      </c>
      <c r="B402" t="s">
        <v>83</v>
      </c>
      <c r="C402" t="s">
        <v>203</v>
      </c>
      <c r="D402">
        <v>28</v>
      </c>
      <c r="E402">
        <v>2</v>
      </c>
      <c r="H402" t="s">
        <v>5</v>
      </c>
      <c r="I402" t="s">
        <v>2463</v>
      </c>
      <c r="J402" t="s">
        <v>7</v>
      </c>
      <c r="K402">
        <v>45</v>
      </c>
      <c r="L402">
        <v>2</v>
      </c>
    </row>
    <row r="403" spans="1:12" x14ac:dyDescent="0.2">
      <c r="A403" t="s">
        <v>5</v>
      </c>
      <c r="B403" t="s">
        <v>75</v>
      </c>
      <c r="C403" t="s">
        <v>7</v>
      </c>
      <c r="D403">
        <v>36</v>
      </c>
      <c r="E403">
        <v>2</v>
      </c>
      <c r="H403" t="s">
        <v>5</v>
      </c>
      <c r="I403" t="s">
        <v>2166</v>
      </c>
      <c r="J403" t="s">
        <v>7</v>
      </c>
      <c r="K403">
        <v>31</v>
      </c>
      <c r="L403">
        <v>1</v>
      </c>
    </row>
    <row r="404" spans="1:12" x14ac:dyDescent="0.2">
      <c r="A404" t="s">
        <v>5</v>
      </c>
      <c r="B404" t="s">
        <v>71</v>
      </c>
      <c r="C404" t="s">
        <v>7</v>
      </c>
      <c r="D404">
        <v>43</v>
      </c>
      <c r="E404">
        <v>2</v>
      </c>
      <c r="H404" t="s">
        <v>5</v>
      </c>
      <c r="I404" t="s">
        <v>2464</v>
      </c>
      <c r="J404" t="s">
        <v>7</v>
      </c>
      <c r="K404" t="s">
        <v>242</v>
      </c>
      <c r="L404">
        <v>3</v>
      </c>
    </row>
    <row r="405" spans="1:12" x14ac:dyDescent="0.2">
      <c r="A405" t="s">
        <v>5</v>
      </c>
      <c r="B405" t="s">
        <v>208</v>
      </c>
      <c r="C405" t="s">
        <v>7</v>
      </c>
      <c r="D405">
        <v>53</v>
      </c>
      <c r="E405">
        <v>3</v>
      </c>
      <c r="H405" t="s">
        <v>5</v>
      </c>
      <c r="I405" t="s">
        <v>2465</v>
      </c>
      <c r="J405" t="s">
        <v>7</v>
      </c>
      <c r="K405">
        <v>31</v>
      </c>
      <c r="L405">
        <v>1</v>
      </c>
    </row>
    <row r="406" spans="1:12" x14ac:dyDescent="0.2">
      <c r="A406" t="s">
        <v>5</v>
      </c>
      <c r="B406" t="s">
        <v>106</v>
      </c>
      <c r="C406" t="s">
        <v>7</v>
      </c>
      <c r="D406">
        <v>100</v>
      </c>
      <c r="E406">
        <v>2</v>
      </c>
      <c r="H406" t="s">
        <v>5</v>
      </c>
      <c r="I406" t="s">
        <v>2164</v>
      </c>
      <c r="J406" t="s">
        <v>7</v>
      </c>
      <c r="K406">
        <v>57</v>
      </c>
      <c r="L406">
        <v>3</v>
      </c>
    </row>
    <row r="407" spans="1:12" x14ac:dyDescent="0.2">
      <c r="A407" t="s">
        <v>5</v>
      </c>
      <c r="B407" t="s">
        <v>154</v>
      </c>
      <c r="C407" t="s">
        <v>120</v>
      </c>
      <c r="D407">
        <v>47</v>
      </c>
      <c r="E407">
        <v>6</v>
      </c>
      <c r="H407" t="s">
        <v>5</v>
      </c>
      <c r="I407" t="s">
        <v>2466</v>
      </c>
      <c r="J407" t="s">
        <v>7</v>
      </c>
      <c r="K407" t="s">
        <v>2467</v>
      </c>
      <c r="L407">
        <v>2</v>
      </c>
    </row>
    <row r="408" spans="1:12" x14ac:dyDescent="0.2">
      <c r="A408" t="s">
        <v>5</v>
      </c>
      <c r="B408" t="s">
        <v>31</v>
      </c>
      <c r="C408" t="s">
        <v>7</v>
      </c>
      <c r="D408">
        <v>200</v>
      </c>
      <c r="E408">
        <v>2</v>
      </c>
      <c r="H408" t="s">
        <v>5</v>
      </c>
      <c r="I408" t="s">
        <v>2323</v>
      </c>
      <c r="J408" t="s">
        <v>7</v>
      </c>
      <c r="K408">
        <v>108</v>
      </c>
      <c r="L408">
        <v>4</v>
      </c>
    </row>
    <row r="409" spans="1:12" x14ac:dyDescent="0.2">
      <c r="A409" t="s">
        <v>5</v>
      </c>
      <c r="B409" t="s">
        <v>74</v>
      </c>
      <c r="C409" t="s">
        <v>7</v>
      </c>
      <c r="D409">
        <v>53</v>
      </c>
      <c r="E409">
        <v>1</v>
      </c>
      <c r="H409" t="s">
        <v>5</v>
      </c>
      <c r="I409" t="s">
        <v>2348</v>
      </c>
      <c r="J409" t="s">
        <v>7</v>
      </c>
      <c r="K409" t="s">
        <v>698</v>
      </c>
      <c r="L409">
        <v>2</v>
      </c>
    </row>
    <row r="410" spans="1:12" x14ac:dyDescent="0.2">
      <c r="A410" t="s">
        <v>5</v>
      </c>
      <c r="B410" t="s">
        <v>71</v>
      </c>
      <c r="C410" t="s">
        <v>7</v>
      </c>
      <c r="D410">
        <v>32</v>
      </c>
      <c r="E410">
        <v>4</v>
      </c>
      <c r="H410" t="s">
        <v>5</v>
      </c>
      <c r="I410" t="s">
        <v>2400</v>
      </c>
      <c r="J410" t="s">
        <v>7</v>
      </c>
      <c r="K410" t="s">
        <v>1523</v>
      </c>
      <c r="L410">
        <v>3</v>
      </c>
    </row>
    <row r="411" spans="1:12" x14ac:dyDescent="0.2">
      <c r="A411" t="s">
        <v>5</v>
      </c>
      <c r="B411" t="s">
        <v>24</v>
      </c>
      <c r="C411" t="s">
        <v>7</v>
      </c>
      <c r="D411">
        <v>135</v>
      </c>
      <c r="E411">
        <v>2</v>
      </c>
      <c r="H411" t="s">
        <v>5</v>
      </c>
      <c r="I411" t="s">
        <v>2344</v>
      </c>
      <c r="J411" t="s">
        <v>7</v>
      </c>
      <c r="K411">
        <v>80</v>
      </c>
      <c r="L411">
        <v>3</v>
      </c>
    </row>
    <row r="412" spans="1:12" x14ac:dyDescent="0.2">
      <c r="A412" t="s">
        <v>5</v>
      </c>
      <c r="B412" t="s">
        <v>209</v>
      </c>
      <c r="C412" t="s">
        <v>7</v>
      </c>
      <c r="D412">
        <v>40</v>
      </c>
      <c r="E412">
        <v>2</v>
      </c>
      <c r="H412" t="s">
        <v>5</v>
      </c>
      <c r="I412" t="s">
        <v>2468</v>
      </c>
      <c r="J412" t="s">
        <v>134</v>
      </c>
      <c r="K412" t="s">
        <v>2469</v>
      </c>
      <c r="L412">
        <v>3</v>
      </c>
    </row>
    <row r="413" spans="1:12" x14ac:dyDescent="0.2">
      <c r="A413" t="s">
        <v>5</v>
      </c>
      <c r="B413" t="s">
        <v>76</v>
      </c>
      <c r="C413" t="s">
        <v>7</v>
      </c>
      <c r="D413">
        <v>48</v>
      </c>
      <c r="E413">
        <v>2</v>
      </c>
      <c r="H413" t="s">
        <v>5</v>
      </c>
      <c r="I413" t="s">
        <v>2470</v>
      </c>
      <c r="J413" t="s">
        <v>181</v>
      </c>
      <c r="K413" t="s">
        <v>1002</v>
      </c>
      <c r="L413">
        <v>2</v>
      </c>
    </row>
    <row r="414" spans="1:12" x14ac:dyDescent="0.2">
      <c r="A414" t="s">
        <v>5</v>
      </c>
      <c r="B414" t="s">
        <v>75</v>
      </c>
      <c r="C414" t="s">
        <v>7</v>
      </c>
      <c r="D414">
        <v>35</v>
      </c>
      <c r="E414">
        <v>1</v>
      </c>
      <c r="H414" t="s">
        <v>5</v>
      </c>
      <c r="I414" t="s">
        <v>2471</v>
      </c>
      <c r="J414" t="s">
        <v>2472</v>
      </c>
      <c r="K414" t="s">
        <v>2473</v>
      </c>
      <c r="L414">
        <v>3</v>
      </c>
    </row>
    <row r="415" spans="1:12" x14ac:dyDescent="0.2">
      <c r="A415" t="s">
        <v>5</v>
      </c>
      <c r="B415" t="s">
        <v>140</v>
      </c>
      <c r="C415" t="s">
        <v>7</v>
      </c>
      <c r="D415">
        <v>26</v>
      </c>
      <c r="E415">
        <v>3</v>
      </c>
      <c r="H415" t="s">
        <v>5</v>
      </c>
      <c r="I415" t="s">
        <v>2335</v>
      </c>
      <c r="J415" t="s">
        <v>181</v>
      </c>
      <c r="K415" t="s">
        <v>2474</v>
      </c>
      <c r="L415">
        <v>3</v>
      </c>
    </row>
    <row r="416" spans="1:12" x14ac:dyDescent="0.2">
      <c r="A416" t="s">
        <v>5</v>
      </c>
      <c r="B416" t="s">
        <v>110</v>
      </c>
      <c r="C416" t="s">
        <v>7</v>
      </c>
      <c r="D416">
        <v>73</v>
      </c>
      <c r="E416">
        <v>1</v>
      </c>
      <c r="H416" t="s">
        <v>5</v>
      </c>
      <c r="I416" t="s">
        <v>2475</v>
      </c>
      <c r="J416" t="s">
        <v>7</v>
      </c>
      <c r="K416" t="s">
        <v>2476</v>
      </c>
      <c r="L416">
        <v>3</v>
      </c>
    </row>
    <row r="417" spans="1:12" x14ac:dyDescent="0.2">
      <c r="A417" t="s">
        <v>5</v>
      </c>
      <c r="B417" t="s">
        <v>82</v>
      </c>
      <c r="C417" t="s">
        <v>7</v>
      </c>
      <c r="D417">
        <v>3232</v>
      </c>
      <c r="E417">
        <v>3</v>
      </c>
      <c r="H417" t="s">
        <v>5</v>
      </c>
      <c r="I417" t="s">
        <v>2225</v>
      </c>
      <c r="J417" t="s">
        <v>7</v>
      </c>
      <c r="K417" t="s">
        <v>375</v>
      </c>
      <c r="L417">
        <v>3</v>
      </c>
    </row>
    <row r="418" spans="1:12" x14ac:dyDescent="0.2">
      <c r="A418" t="s">
        <v>5</v>
      </c>
      <c r="B418" t="s">
        <v>54</v>
      </c>
      <c r="C418" t="s">
        <v>7</v>
      </c>
      <c r="D418">
        <v>94</v>
      </c>
      <c r="E418">
        <v>3</v>
      </c>
      <c r="H418" t="s">
        <v>5</v>
      </c>
      <c r="I418" t="s">
        <v>2344</v>
      </c>
      <c r="J418" t="s">
        <v>7</v>
      </c>
      <c r="K418" t="s">
        <v>2477</v>
      </c>
      <c r="L418">
        <v>2</v>
      </c>
    </row>
    <row r="419" spans="1:12" x14ac:dyDescent="0.2">
      <c r="A419" t="s">
        <v>5</v>
      </c>
      <c r="B419" t="s">
        <v>43</v>
      </c>
      <c r="C419" t="s">
        <v>7</v>
      </c>
      <c r="D419" t="s">
        <v>210</v>
      </c>
      <c r="E419">
        <v>3</v>
      </c>
      <c r="H419" t="s">
        <v>5</v>
      </c>
      <c r="I419" t="s">
        <v>2463</v>
      </c>
      <c r="J419" t="s">
        <v>7</v>
      </c>
      <c r="K419" t="s">
        <v>1098</v>
      </c>
      <c r="L419">
        <v>1</v>
      </c>
    </row>
    <row r="420" spans="1:12" x14ac:dyDescent="0.2">
      <c r="A420" t="s">
        <v>5</v>
      </c>
      <c r="B420" t="s">
        <v>31</v>
      </c>
      <c r="C420" t="s">
        <v>7</v>
      </c>
      <c r="D420" t="s">
        <v>211</v>
      </c>
      <c r="E420">
        <v>4</v>
      </c>
      <c r="H420" t="s">
        <v>5</v>
      </c>
      <c r="I420" t="s">
        <v>2085</v>
      </c>
      <c r="J420" t="s">
        <v>7</v>
      </c>
      <c r="K420" t="s">
        <v>2478</v>
      </c>
      <c r="L420">
        <v>4</v>
      </c>
    </row>
    <row r="421" spans="1:12" x14ac:dyDescent="0.2">
      <c r="A421" t="s">
        <v>5</v>
      </c>
      <c r="B421" t="s">
        <v>47</v>
      </c>
      <c r="C421" t="s">
        <v>7</v>
      </c>
      <c r="D421">
        <v>115</v>
      </c>
      <c r="E421">
        <v>3</v>
      </c>
      <c r="H421" t="s">
        <v>5</v>
      </c>
      <c r="I421" t="s">
        <v>2479</v>
      </c>
      <c r="J421" t="s">
        <v>7</v>
      </c>
      <c r="K421" t="s">
        <v>2480</v>
      </c>
      <c r="L421">
        <v>1</v>
      </c>
    </row>
    <row r="422" spans="1:12" x14ac:dyDescent="0.2">
      <c r="A422" t="s">
        <v>5</v>
      </c>
      <c r="B422" t="s">
        <v>83</v>
      </c>
      <c r="C422" t="s">
        <v>114</v>
      </c>
      <c r="D422" t="s">
        <v>212</v>
      </c>
      <c r="E422">
        <v>3</v>
      </c>
      <c r="H422" t="s">
        <v>5</v>
      </c>
      <c r="I422" t="s">
        <v>2076</v>
      </c>
      <c r="J422" t="s">
        <v>173</v>
      </c>
      <c r="K422">
        <v>36</v>
      </c>
      <c r="L422">
        <v>1</v>
      </c>
    </row>
    <row r="423" spans="1:12" x14ac:dyDescent="0.2">
      <c r="A423" t="s">
        <v>5</v>
      </c>
      <c r="B423" t="s">
        <v>148</v>
      </c>
      <c r="C423" t="s">
        <v>114</v>
      </c>
      <c r="D423" t="s">
        <v>213</v>
      </c>
      <c r="E423">
        <v>2</v>
      </c>
      <c r="H423" t="s">
        <v>5</v>
      </c>
      <c r="I423" t="s">
        <v>2481</v>
      </c>
      <c r="J423" t="s">
        <v>7</v>
      </c>
      <c r="K423" t="s">
        <v>2482</v>
      </c>
      <c r="L423">
        <v>6</v>
      </c>
    </row>
    <row r="424" spans="1:12" x14ac:dyDescent="0.2">
      <c r="A424" t="s">
        <v>5</v>
      </c>
      <c r="B424" t="s">
        <v>33</v>
      </c>
      <c r="C424" t="s">
        <v>7</v>
      </c>
      <c r="D424" t="s">
        <v>214</v>
      </c>
      <c r="E424">
        <v>2</v>
      </c>
      <c r="H424" t="s">
        <v>5</v>
      </c>
      <c r="I424" t="s">
        <v>2483</v>
      </c>
      <c r="J424" t="s">
        <v>7</v>
      </c>
      <c r="K424" t="s">
        <v>2484</v>
      </c>
      <c r="L424">
        <v>1</v>
      </c>
    </row>
    <row r="425" spans="1:12" x14ac:dyDescent="0.2">
      <c r="A425" t="s">
        <v>5</v>
      </c>
      <c r="B425" t="s">
        <v>6</v>
      </c>
      <c r="C425" t="s">
        <v>7</v>
      </c>
      <c r="D425">
        <v>50</v>
      </c>
      <c r="E425">
        <v>1</v>
      </c>
      <c r="H425" t="s">
        <v>5</v>
      </c>
      <c r="I425" t="s">
        <v>2485</v>
      </c>
      <c r="J425" t="s">
        <v>7</v>
      </c>
      <c r="K425" t="s">
        <v>768</v>
      </c>
      <c r="L425">
        <v>3</v>
      </c>
    </row>
    <row r="426" spans="1:12" x14ac:dyDescent="0.2">
      <c r="A426" t="s">
        <v>5</v>
      </c>
      <c r="B426" t="s">
        <v>161</v>
      </c>
      <c r="C426" t="s">
        <v>158</v>
      </c>
      <c r="D426">
        <v>49</v>
      </c>
      <c r="E426">
        <v>2</v>
      </c>
      <c r="H426" t="s">
        <v>5</v>
      </c>
      <c r="I426" t="s">
        <v>2030</v>
      </c>
      <c r="J426" t="s">
        <v>7</v>
      </c>
      <c r="K426">
        <v>42</v>
      </c>
      <c r="L426">
        <v>2</v>
      </c>
    </row>
    <row r="427" spans="1:12" x14ac:dyDescent="0.2">
      <c r="A427" t="s">
        <v>5</v>
      </c>
      <c r="B427" t="s">
        <v>85</v>
      </c>
      <c r="C427" t="s">
        <v>7</v>
      </c>
      <c r="D427">
        <v>53</v>
      </c>
      <c r="E427">
        <v>3</v>
      </c>
      <c r="H427" t="s">
        <v>5</v>
      </c>
      <c r="I427" t="s">
        <v>2486</v>
      </c>
      <c r="J427" t="s">
        <v>7</v>
      </c>
      <c r="K427" t="s">
        <v>2487</v>
      </c>
      <c r="L427">
        <v>2</v>
      </c>
    </row>
    <row r="428" spans="1:12" x14ac:dyDescent="0.2">
      <c r="A428" t="s">
        <v>5</v>
      </c>
      <c r="B428" t="s">
        <v>215</v>
      </c>
      <c r="C428" t="s">
        <v>7</v>
      </c>
      <c r="D428">
        <v>62</v>
      </c>
      <c r="E428">
        <v>1</v>
      </c>
      <c r="H428" t="s">
        <v>5</v>
      </c>
      <c r="I428" t="s">
        <v>2488</v>
      </c>
      <c r="J428" t="s">
        <v>7</v>
      </c>
      <c r="K428" t="s">
        <v>2489</v>
      </c>
      <c r="L428">
        <v>3</v>
      </c>
    </row>
    <row r="429" spans="1:12" x14ac:dyDescent="0.2">
      <c r="A429" t="s">
        <v>5</v>
      </c>
      <c r="B429" t="s">
        <v>135</v>
      </c>
      <c r="C429" t="s">
        <v>7</v>
      </c>
      <c r="D429">
        <v>36</v>
      </c>
      <c r="E429">
        <v>2</v>
      </c>
      <c r="H429" t="s">
        <v>5</v>
      </c>
      <c r="I429" t="s">
        <v>2490</v>
      </c>
      <c r="J429" t="s">
        <v>7</v>
      </c>
      <c r="K429">
        <v>94</v>
      </c>
      <c r="L429">
        <v>3</v>
      </c>
    </row>
    <row r="430" spans="1:12" x14ac:dyDescent="0.2">
      <c r="A430" t="s">
        <v>5</v>
      </c>
      <c r="B430" t="s">
        <v>6</v>
      </c>
      <c r="C430" t="s">
        <v>7</v>
      </c>
      <c r="D430">
        <v>58</v>
      </c>
      <c r="E430">
        <v>2</v>
      </c>
      <c r="H430" t="s">
        <v>5</v>
      </c>
      <c r="I430" t="s">
        <v>2044</v>
      </c>
      <c r="J430" t="s">
        <v>7</v>
      </c>
      <c r="K430" t="s">
        <v>2491</v>
      </c>
      <c r="L430">
        <v>2</v>
      </c>
    </row>
    <row r="431" spans="1:12" x14ac:dyDescent="0.2">
      <c r="A431" t="s">
        <v>5</v>
      </c>
      <c r="B431" t="s">
        <v>85</v>
      </c>
      <c r="C431" t="s">
        <v>7</v>
      </c>
      <c r="D431">
        <v>28</v>
      </c>
      <c r="E431">
        <v>5</v>
      </c>
      <c r="H431" t="s">
        <v>5</v>
      </c>
      <c r="I431" t="s">
        <v>2250</v>
      </c>
      <c r="J431" t="s">
        <v>7</v>
      </c>
      <c r="K431" t="s">
        <v>351</v>
      </c>
      <c r="L431">
        <v>2</v>
      </c>
    </row>
    <row r="432" spans="1:12" x14ac:dyDescent="0.2">
      <c r="A432" t="s">
        <v>5</v>
      </c>
      <c r="B432" t="s">
        <v>24</v>
      </c>
      <c r="C432" t="s">
        <v>7</v>
      </c>
      <c r="D432">
        <v>131</v>
      </c>
      <c r="E432">
        <v>3</v>
      </c>
      <c r="H432" t="s">
        <v>5</v>
      </c>
      <c r="I432" t="s">
        <v>2492</v>
      </c>
      <c r="J432" t="s">
        <v>7</v>
      </c>
      <c r="K432" t="s">
        <v>1359</v>
      </c>
      <c r="L432">
        <v>3</v>
      </c>
    </row>
    <row r="433" spans="1:12" x14ac:dyDescent="0.2">
      <c r="A433" t="s">
        <v>5</v>
      </c>
      <c r="B433" t="s">
        <v>80</v>
      </c>
      <c r="C433" t="s">
        <v>7</v>
      </c>
      <c r="D433">
        <v>49</v>
      </c>
      <c r="E433">
        <v>2</v>
      </c>
      <c r="H433" t="s">
        <v>5</v>
      </c>
      <c r="I433" t="s">
        <v>2488</v>
      </c>
      <c r="J433" t="s">
        <v>114</v>
      </c>
      <c r="K433">
        <v>72</v>
      </c>
      <c r="L433">
        <v>3</v>
      </c>
    </row>
    <row r="434" spans="1:12" x14ac:dyDescent="0.2">
      <c r="A434" t="s">
        <v>5</v>
      </c>
      <c r="B434" t="s">
        <v>74</v>
      </c>
      <c r="C434" t="s">
        <v>181</v>
      </c>
      <c r="D434">
        <v>69</v>
      </c>
      <c r="E434">
        <v>3</v>
      </c>
      <c r="H434" t="s">
        <v>5</v>
      </c>
      <c r="I434" t="s">
        <v>2493</v>
      </c>
      <c r="J434" t="s">
        <v>7</v>
      </c>
      <c r="K434">
        <v>140</v>
      </c>
      <c r="L434">
        <v>5</v>
      </c>
    </row>
    <row r="435" spans="1:12" x14ac:dyDescent="0.2">
      <c r="A435" t="s">
        <v>5</v>
      </c>
      <c r="B435" t="s">
        <v>82</v>
      </c>
      <c r="C435" t="s">
        <v>181</v>
      </c>
      <c r="D435">
        <v>38</v>
      </c>
      <c r="E435">
        <v>2</v>
      </c>
      <c r="H435" t="s">
        <v>5</v>
      </c>
      <c r="I435" t="s">
        <v>2494</v>
      </c>
      <c r="J435" t="s">
        <v>7</v>
      </c>
      <c r="K435">
        <v>121</v>
      </c>
      <c r="L435">
        <v>4</v>
      </c>
    </row>
    <row r="436" spans="1:12" x14ac:dyDescent="0.2">
      <c r="A436" t="s">
        <v>5</v>
      </c>
      <c r="B436" t="s">
        <v>75</v>
      </c>
      <c r="C436" t="s">
        <v>114</v>
      </c>
      <c r="D436">
        <v>58</v>
      </c>
      <c r="E436">
        <v>2</v>
      </c>
      <c r="H436" t="s">
        <v>5</v>
      </c>
      <c r="I436" t="s">
        <v>2495</v>
      </c>
      <c r="J436" t="s">
        <v>7</v>
      </c>
      <c r="K436" t="s">
        <v>946</v>
      </c>
      <c r="L436">
        <v>2</v>
      </c>
    </row>
    <row r="437" spans="1:12" x14ac:dyDescent="0.2">
      <c r="A437" t="s">
        <v>5</v>
      </c>
      <c r="B437" t="s">
        <v>216</v>
      </c>
      <c r="C437" t="s">
        <v>137</v>
      </c>
      <c r="D437">
        <v>54</v>
      </c>
      <c r="E437">
        <v>2</v>
      </c>
      <c r="H437" t="s">
        <v>5</v>
      </c>
      <c r="I437" t="s">
        <v>2496</v>
      </c>
      <c r="J437" t="s">
        <v>7</v>
      </c>
      <c r="K437" t="s">
        <v>2497</v>
      </c>
      <c r="L437">
        <v>3</v>
      </c>
    </row>
    <row r="438" spans="1:12" x14ac:dyDescent="0.2">
      <c r="A438" t="s">
        <v>5</v>
      </c>
      <c r="B438" t="s">
        <v>76</v>
      </c>
      <c r="C438" t="s">
        <v>137</v>
      </c>
      <c r="D438" t="s">
        <v>217</v>
      </c>
      <c r="E438">
        <v>1</v>
      </c>
      <c r="H438" t="s">
        <v>5</v>
      </c>
      <c r="I438" t="s">
        <v>2481</v>
      </c>
      <c r="J438" t="s">
        <v>7</v>
      </c>
      <c r="K438">
        <v>60</v>
      </c>
      <c r="L438">
        <v>3</v>
      </c>
    </row>
    <row r="439" spans="1:12" x14ac:dyDescent="0.2">
      <c r="A439" t="s">
        <v>5</v>
      </c>
      <c r="B439" t="s">
        <v>82</v>
      </c>
      <c r="C439" t="s">
        <v>137</v>
      </c>
      <c r="D439">
        <v>27</v>
      </c>
      <c r="E439">
        <v>1</v>
      </c>
      <c r="H439" t="s">
        <v>5</v>
      </c>
      <c r="I439" t="s">
        <v>2082</v>
      </c>
      <c r="J439" t="s">
        <v>7</v>
      </c>
      <c r="K439" t="s">
        <v>2498</v>
      </c>
      <c r="L439">
        <v>4</v>
      </c>
    </row>
    <row r="440" spans="1:12" x14ac:dyDescent="0.2">
      <c r="A440" t="s">
        <v>5</v>
      </c>
      <c r="B440" t="s">
        <v>136</v>
      </c>
      <c r="C440" t="s">
        <v>137</v>
      </c>
      <c r="D440">
        <v>25</v>
      </c>
      <c r="E440">
        <v>1</v>
      </c>
      <c r="H440" t="s">
        <v>5</v>
      </c>
      <c r="I440" t="s">
        <v>2079</v>
      </c>
      <c r="J440" t="s">
        <v>7</v>
      </c>
      <c r="K440" t="s">
        <v>484</v>
      </c>
      <c r="L440">
        <v>2</v>
      </c>
    </row>
    <row r="441" spans="1:12" x14ac:dyDescent="0.2">
      <c r="A441" t="s">
        <v>5</v>
      </c>
      <c r="B441" t="s">
        <v>136</v>
      </c>
      <c r="C441" t="s">
        <v>7</v>
      </c>
      <c r="D441">
        <v>33</v>
      </c>
      <c r="E441">
        <v>2</v>
      </c>
      <c r="H441" t="s">
        <v>5</v>
      </c>
      <c r="I441" t="s">
        <v>2499</v>
      </c>
      <c r="J441" t="s">
        <v>7</v>
      </c>
      <c r="K441">
        <v>42</v>
      </c>
      <c r="L441">
        <v>2</v>
      </c>
    </row>
    <row r="442" spans="1:12" x14ac:dyDescent="0.2">
      <c r="A442" t="s">
        <v>5</v>
      </c>
      <c r="B442" t="s">
        <v>76</v>
      </c>
      <c r="C442" t="s">
        <v>7</v>
      </c>
      <c r="D442">
        <v>37</v>
      </c>
      <c r="E442">
        <v>1</v>
      </c>
      <c r="H442" t="s">
        <v>5</v>
      </c>
      <c r="I442" t="s">
        <v>2500</v>
      </c>
      <c r="J442" t="s">
        <v>7</v>
      </c>
      <c r="K442">
        <v>44</v>
      </c>
      <c r="L442">
        <v>2</v>
      </c>
    </row>
    <row r="443" spans="1:12" x14ac:dyDescent="0.2">
      <c r="A443" t="s">
        <v>5</v>
      </c>
      <c r="B443" t="s">
        <v>85</v>
      </c>
      <c r="C443" t="s">
        <v>218</v>
      </c>
      <c r="D443">
        <v>120</v>
      </c>
      <c r="E443">
        <v>3</v>
      </c>
      <c r="H443" t="s">
        <v>5</v>
      </c>
      <c r="I443" t="s">
        <v>2233</v>
      </c>
      <c r="J443" t="s">
        <v>7</v>
      </c>
      <c r="K443" t="s">
        <v>524</v>
      </c>
      <c r="L443">
        <v>3</v>
      </c>
    </row>
    <row r="444" spans="1:12" x14ac:dyDescent="0.2">
      <c r="A444" t="s">
        <v>5</v>
      </c>
      <c r="B444" t="s">
        <v>75</v>
      </c>
      <c r="C444" t="s">
        <v>218</v>
      </c>
      <c r="D444" t="s">
        <v>219</v>
      </c>
      <c r="E444">
        <v>3</v>
      </c>
      <c r="H444" t="s">
        <v>5</v>
      </c>
      <c r="I444" t="s">
        <v>2342</v>
      </c>
      <c r="J444" t="s">
        <v>7</v>
      </c>
      <c r="K444">
        <v>63</v>
      </c>
      <c r="L444">
        <v>3</v>
      </c>
    </row>
    <row r="445" spans="1:12" x14ac:dyDescent="0.2">
      <c r="A445" t="s">
        <v>5</v>
      </c>
      <c r="B445" t="s">
        <v>71</v>
      </c>
      <c r="C445" t="s">
        <v>220</v>
      </c>
      <c r="D445">
        <v>26</v>
      </c>
      <c r="E445">
        <v>1</v>
      </c>
      <c r="H445" t="s">
        <v>5</v>
      </c>
      <c r="I445" t="s">
        <v>2501</v>
      </c>
      <c r="J445" t="s">
        <v>7</v>
      </c>
      <c r="K445" t="s">
        <v>1149</v>
      </c>
      <c r="L445">
        <v>2</v>
      </c>
    </row>
    <row r="446" spans="1:12" x14ac:dyDescent="0.2">
      <c r="A446" t="s">
        <v>5</v>
      </c>
      <c r="B446" t="s">
        <v>64</v>
      </c>
      <c r="C446" t="s">
        <v>221</v>
      </c>
      <c r="D446">
        <v>70</v>
      </c>
      <c r="E446">
        <v>3</v>
      </c>
      <c r="H446" t="s">
        <v>5</v>
      </c>
      <c r="I446" t="s">
        <v>2225</v>
      </c>
      <c r="J446" t="s">
        <v>7</v>
      </c>
      <c r="K446" t="s">
        <v>2502</v>
      </c>
      <c r="L446">
        <v>3</v>
      </c>
    </row>
    <row r="447" spans="1:12" x14ac:dyDescent="0.2">
      <c r="A447" t="s">
        <v>5</v>
      </c>
      <c r="B447" t="s">
        <v>75</v>
      </c>
      <c r="C447" t="s">
        <v>7</v>
      </c>
      <c r="D447">
        <v>55</v>
      </c>
      <c r="E447">
        <v>3</v>
      </c>
      <c r="H447" t="s">
        <v>5</v>
      </c>
      <c r="I447" t="s">
        <v>2503</v>
      </c>
      <c r="J447" t="s">
        <v>7</v>
      </c>
      <c r="K447">
        <v>56</v>
      </c>
      <c r="L447">
        <v>2</v>
      </c>
    </row>
    <row r="448" spans="1:12" x14ac:dyDescent="0.2">
      <c r="A448" t="s">
        <v>5</v>
      </c>
      <c r="B448" t="s">
        <v>195</v>
      </c>
      <c r="C448" t="s">
        <v>162</v>
      </c>
      <c r="D448">
        <v>150</v>
      </c>
      <c r="E448">
        <v>4</v>
      </c>
      <c r="H448" t="s">
        <v>5</v>
      </c>
      <c r="I448" t="s">
        <v>2464</v>
      </c>
      <c r="J448" t="s">
        <v>7</v>
      </c>
      <c r="K448">
        <v>54</v>
      </c>
      <c r="L448">
        <v>3</v>
      </c>
    </row>
    <row r="449" spans="1:12" x14ac:dyDescent="0.2">
      <c r="A449" t="s">
        <v>5</v>
      </c>
      <c r="B449" t="s">
        <v>11</v>
      </c>
      <c r="C449" t="s">
        <v>222</v>
      </c>
      <c r="D449">
        <v>124</v>
      </c>
      <c r="E449">
        <v>3</v>
      </c>
      <c r="H449" t="s">
        <v>5</v>
      </c>
      <c r="I449" t="s">
        <v>2222</v>
      </c>
      <c r="J449" t="s">
        <v>7</v>
      </c>
      <c r="K449" t="s">
        <v>606</v>
      </c>
      <c r="L449">
        <v>2</v>
      </c>
    </row>
    <row r="450" spans="1:12" x14ac:dyDescent="0.2">
      <c r="A450" t="s">
        <v>5</v>
      </c>
      <c r="B450" t="s">
        <v>148</v>
      </c>
      <c r="C450" t="s">
        <v>7</v>
      </c>
      <c r="D450">
        <v>44</v>
      </c>
      <c r="E450">
        <v>2</v>
      </c>
      <c r="H450" t="s">
        <v>5</v>
      </c>
      <c r="I450" t="s">
        <v>2342</v>
      </c>
      <c r="J450" t="s">
        <v>7</v>
      </c>
      <c r="K450">
        <v>84</v>
      </c>
      <c r="L450">
        <v>3</v>
      </c>
    </row>
    <row r="451" spans="1:12" x14ac:dyDescent="0.2">
      <c r="A451" t="s">
        <v>5</v>
      </c>
      <c r="B451" t="s">
        <v>72</v>
      </c>
      <c r="C451" t="s">
        <v>7</v>
      </c>
      <c r="D451">
        <v>80</v>
      </c>
      <c r="E451">
        <v>3</v>
      </c>
      <c r="H451" t="s">
        <v>5</v>
      </c>
      <c r="I451" t="s">
        <v>2051</v>
      </c>
      <c r="J451" t="s">
        <v>7</v>
      </c>
      <c r="K451" t="s">
        <v>1614</v>
      </c>
      <c r="L451">
        <v>3</v>
      </c>
    </row>
    <row r="452" spans="1:12" x14ac:dyDescent="0.2">
      <c r="A452" t="s">
        <v>5</v>
      </c>
      <c r="B452" t="s">
        <v>8</v>
      </c>
      <c r="C452" t="s">
        <v>68</v>
      </c>
      <c r="D452" t="s">
        <v>223</v>
      </c>
      <c r="E452">
        <v>4</v>
      </c>
      <c r="H452" t="s">
        <v>5</v>
      </c>
      <c r="I452" t="s">
        <v>2504</v>
      </c>
      <c r="J452" t="s">
        <v>7</v>
      </c>
      <c r="K452" t="s">
        <v>2505</v>
      </c>
      <c r="L452">
        <v>1</v>
      </c>
    </row>
    <row r="453" spans="1:12" x14ac:dyDescent="0.2">
      <c r="A453" t="s">
        <v>5</v>
      </c>
      <c r="B453" t="s">
        <v>15</v>
      </c>
      <c r="C453" t="s">
        <v>68</v>
      </c>
      <c r="D453" t="s">
        <v>224</v>
      </c>
      <c r="E453">
        <v>2</v>
      </c>
      <c r="H453" t="s">
        <v>5</v>
      </c>
      <c r="I453" t="s">
        <v>2030</v>
      </c>
      <c r="J453" t="s">
        <v>7</v>
      </c>
      <c r="K453" t="s">
        <v>708</v>
      </c>
      <c r="L453">
        <v>2</v>
      </c>
    </row>
    <row r="454" spans="1:12" x14ac:dyDescent="0.2">
      <c r="A454" t="s">
        <v>5</v>
      </c>
      <c r="B454" t="s">
        <v>67</v>
      </c>
      <c r="C454" t="s">
        <v>68</v>
      </c>
      <c r="D454">
        <v>38</v>
      </c>
      <c r="E454">
        <v>2</v>
      </c>
      <c r="H454" t="s">
        <v>5</v>
      </c>
      <c r="I454" t="s">
        <v>2173</v>
      </c>
      <c r="J454" t="s">
        <v>7</v>
      </c>
      <c r="K454" t="s">
        <v>606</v>
      </c>
      <c r="L454">
        <v>2</v>
      </c>
    </row>
    <row r="455" spans="1:12" x14ac:dyDescent="0.2">
      <c r="A455" t="s">
        <v>5</v>
      </c>
      <c r="B455" t="s">
        <v>77</v>
      </c>
      <c r="C455" t="s">
        <v>68</v>
      </c>
      <c r="D455" t="s">
        <v>225</v>
      </c>
      <c r="E455">
        <v>2</v>
      </c>
      <c r="H455" t="s">
        <v>5</v>
      </c>
      <c r="I455" t="s">
        <v>2506</v>
      </c>
      <c r="J455" t="s">
        <v>247</v>
      </c>
      <c r="K455">
        <v>187</v>
      </c>
      <c r="L455">
        <v>7</v>
      </c>
    </row>
    <row r="456" spans="1:12" x14ac:dyDescent="0.2">
      <c r="A456" t="s">
        <v>5</v>
      </c>
      <c r="B456" t="s">
        <v>226</v>
      </c>
      <c r="C456" t="s">
        <v>68</v>
      </c>
      <c r="D456" t="s">
        <v>227</v>
      </c>
      <c r="E456">
        <v>2</v>
      </c>
      <c r="H456" t="s">
        <v>5</v>
      </c>
      <c r="I456" t="s">
        <v>2111</v>
      </c>
      <c r="J456" t="s">
        <v>7</v>
      </c>
      <c r="K456" t="s">
        <v>2507</v>
      </c>
      <c r="L456">
        <v>2</v>
      </c>
    </row>
    <row r="457" spans="1:12" x14ac:dyDescent="0.2">
      <c r="A457" t="s">
        <v>5</v>
      </c>
      <c r="B457" t="s">
        <v>64</v>
      </c>
      <c r="C457" t="s">
        <v>68</v>
      </c>
      <c r="D457" t="s">
        <v>228</v>
      </c>
      <c r="E457">
        <v>2</v>
      </c>
      <c r="H457" t="s">
        <v>5</v>
      </c>
      <c r="I457" t="s">
        <v>2160</v>
      </c>
      <c r="J457" t="s">
        <v>7</v>
      </c>
      <c r="K457" t="s">
        <v>2508</v>
      </c>
      <c r="L457">
        <v>5</v>
      </c>
    </row>
    <row r="458" spans="1:12" x14ac:dyDescent="0.2">
      <c r="A458" t="s">
        <v>5</v>
      </c>
      <c r="B458" t="s">
        <v>161</v>
      </c>
      <c r="C458" t="s">
        <v>68</v>
      </c>
      <c r="D458" t="s">
        <v>229</v>
      </c>
      <c r="E458">
        <v>2</v>
      </c>
      <c r="H458" t="s">
        <v>5</v>
      </c>
      <c r="I458" t="s">
        <v>2509</v>
      </c>
      <c r="J458" t="s">
        <v>7</v>
      </c>
      <c r="K458" t="s">
        <v>2510</v>
      </c>
      <c r="L458">
        <v>3</v>
      </c>
    </row>
    <row r="459" spans="1:12" x14ac:dyDescent="0.2">
      <c r="A459" t="s">
        <v>5</v>
      </c>
      <c r="B459" t="s">
        <v>64</v>
      </c>
      <c r="C459" t="s">
        <v>68</v>
      </c>
      <c r="D459">
        <v>57</v>
      </c>
      <c r="E459">
        <v>3</v>
      </c>
      <c r="H459" t="s">
        <v>5</v>
      </c>
      <c r="I459" t="s">
        <v>2511</v>
      </c>
      <c r="J459" t="s">
        <v>7</v>
      </c>
      <c r="K459" t="s">
        <v>2512</v>
      </c>
      <c r="L459">
        <v>2</v>
      </c>
    </row>
    <row r="460" spans="1:12" x14ac:dyDescent="0.2">
      <c r="A460" t="s">
        <v>5</v>
      </c>
      <c r="B460" t="s">
        <v>67</v>
      </c>
      <c r="C460" t="s">
        <v>68</v>
      </c>
      <c r="D460" t="s">
        <v>230</v>
      </c>
      <c r="E460">
        <v>2</v>
      </c>
      <c r="H460" t="s">
        <v>5</v>
      </c>
      <c r="I460" t="s">
        <v>2513</v>
      </c>
      <c r="J460" t="s">
        <v>7</v>
      </c>
      <c r="K460" t="s">
        <v>1149</v>
      </c>
      <c r="L460">
        <v>2</v>
      </c>
    </row>
    <row r="461" spans="1:12" x14ac:dyDescent="0.2">
      <c r="A461" t="s">
        <v>5</v>
      </c>
      <c r="B461" t="s">
        <v>71</v>
      </c>
      <c r="C461" t="s">
        <v>68</v>
      </c>
      <c r="D461" t="s">
        <v>231</v>
      </c>
      <c r="E461">
        <v>2</v>
      </c>
      <c r="H461" t="s">
        <v>5</v>
      </c>
      <c r="I461" t="s">
        <v>2514</v>
      </c>
      <c r="J461" t="s">
        <v>7</v>
      </c>
      <c r="K461">
        <v>67</v>
      </c>
      <c r="L461">
        <v>3</v>
      </c>
    </row>
    <row r="462" spans="1:12" x14ac:dyDescent="0.2">
      <c r="A462" t="s">
        <v>5</v>
      </c>
      <c r="B462" t="s">
        <v>232</v>
      </c>
      <c r="C462" t="s">
        <v>68</v>
      </c>
      <c r="D462" t="s">
        <v>233</v>
      </c>
      <c r="E462">
        <v>3</v>
      </c>
      <c r="H462" t="s">
        <v>5</v>
      </c>
      <c r="I462" t="s">
        <v>2164</v>
      </c>
      <c r="J462" t="s">
        <v>7</v>
      </c>
      <c r="K462" t="s">
        <v>2515</v>
      </c>
      <c r="L462">
        <v>2</v>
      </c>
    </row>
    <row r="463" spans="1:12" x14ac:dyDescent="0.2">
      <c r="A463" t="s">
        <v>5</v>
      </c>
      <c r="B463" t="s">
        <v>67</v>
      </c>
      <c r="C463" t="s">
        <v>7</v>
      </c>
      <c r="D463">
        <v>87</v>
      </c>
      <c r="E463">
        <v>3</v>
      </c>
      <c r="H463" t="s">
        <v>5</v>
      </c>
      <c r="I463" t="s">
        <v>2182</v>
      </c>
      <c r="J463" t="s">
        <v>7</v>
      </c>
      <c r="K463">
        <v>49</v>
      </c>
      <c r="L463">
        <v>2</v>
      </c>
    </row>
    <row r="464" spans="1:12" x14ac:dyDescent="0.2">
      <c r="A464" t="s">
        <v>5</v>
      </c>
      <c r="B464" t="s">
        <v>31</v>
      </c>
      <c r="C464" t="s">
        <v>181</v>
      </c>
      <c r="D464">
        <v>47</v>
      </c>
      <c r="E464">
        <v>2</v>
      </c>
      <c r="H464" t="s">
        <v>5</v>
      </c>
      <c r="I464" t="s">
        <v>2516</v>
      </c>
      <c r="J464" t="s">
        <v>7</v>
      </c>
      <c r="K464">
        <v>58</v>
      </c>
      <c r="L464">
        <v>3</v>
      </c>
    </row>
    <row r="465" spans="1:12" x14ac:dyDescent="0.2">
      <c r="A465" t="s">
        <v>5</v>
      </c>
      <c r="B465" t="s">
        <v>43</v>
      </c>
      <c r="C465" t="s">
        <v>199</v>
      </c>
      <c r="D465">
        <v>144</v>
      </c>
      <c r="E465">
        <v>5</v>
      </c>
      <c r="H465" t="s">
        <v>5</v>
      </c>
      <c r="I465" t="s">
        <v>2517</v>
      </c>
      <c r="J465" t="s">
        <v>7</v>
      </c>
      <c r="K465">
        <v>48</v>
      </c>
      <c r="L465">
        <v>3</v>
      </c>
    </row>
    <row r="466" spans="1:12" x14ac:dyDescent="0.2">
      <c r="A466" t="s">
        <v>5</v>
      </c>
      <c r="B466" t="s">
        <v>15</v>
      </c>
      <c r="C466" t="s">
        <v>181</v>
      </c>
      <c r="D466" t="s">
        <v>234</v>
      </c>
      <c r="E466">
        <v>4</v>
      </c>
      <c r="H466" t="s">
        <v>5</v>
      </c>
      <c r="I466" t="s">
        <v>2419</v>
      </c>
      <c r="J466" t="s">
        <v>7</v>
      </c>
      <c r="K466" t="s">
        <v>250</v>
      </c>
      <c r="L466">
        <v>1</v>
      </c>
    </row>
    <row r="467" spans="1:12" x14ac:dyDescent="0.2">
      <c r="A467" t="s">
        <v>5</v>
      </c>
      <c r="B467" t="s">
        <v>235</v>
      </c>
      <c r="C467" t="s">
        <v>199</v>
      </c>
      <c r="D467">
        <v>84</v>
      </c>
      <c r="E467">
        <v>3</v>
      </c>
      <c r="H467" t="s">
        <v>5</v>
      </c>
      <c r="I467" t="s">
        <v>2518</v>
      </c>
      <c r="J467" t="s">
        <v>7</v>
      </c>
      <c r="K467" t="s">
        <v>612</v>
      </c>
      <c r="L467">
        <v>3</v>
      </c>
    </row>
    <row r="468" spans="1:12" x14ac:dyDescent="0.2">
      <c r="A468" t="s">
        <v>5</v>
      </c>
      <c r="B468" t="s">
        <v>236</v>
      </c>
      <c r="C468" t="s">
        <v>237</v>
      </c>
      <c r="D468" t="s">
        <v>238</v>
      </c>
      <c r="E468">
        <v>4</v>
      </c>
      <c r="H468" t="s">
        <v>5</v>
      </c>
      <c r="I468" t="s">
        <v>2341</v>
      </c>
      <c r="J468" t="s">
        <v>7</v>
      </c>
      <c r="K468" t="s">
        <v>2519</v>
      </c>
      <c r="L468">
        <v>2</v>
      </c>
    </row>
    <row r="469" spans="1:12" x14ac:dyDescent="0.2">
      <c r="A469" t="s">
        <v>5</v>
      </c>
      <c r="B469" t="s">
        <v>83</v>
      </c>
      <c r="C469" t="s">
        <v>7</v>
      </c>
      <c r="D469">
        <v>36</v>
      </c>
      <c r="E469">
        <v>2</v>
      </c>
      <c r="H469" t="s">
        <v>5</v>
      </c>
      <c r="I469" t="s">
        <v>2520</v>
      </c>
      <c r="J469" t="s">
        <v>7</v>
      </c>
      <c r="K469" t="s">
        <v>1284</v>
      </c>
      <c r="L469">
        <v>3</v>
      </c>
    </row>
    <row r="470" spans="1:12" x14ac:dyDescent="0.2">
      <c r="A470" t="s">
        <v>5</v>
      </c>
      <c r="B470" t="s">
        <v>82</v>
      </c>
      <c r="C470" t="s">
        <v>7</v>
      </c>
      <c r="D470" t="s">
        <v>239</v>
      </c>
      <c r="E470">
        <v>2</v>
      </c>
      <c r="H470" t="s">
        <v>5</v>
      </c>
      <c r="I470" t="s">
        <v>2250</v>
      </c>
      <c r="J470" t="s">
        <v>7</v>
      </c>
      <c r="K470" t="s">
        <v>2521</v>
      </c>
      <c r="L470">
        <v>2</v>
      </c>
    </row>
    <row r="471" spans="1:12" x14ac:dyDescent="0.2">
      <c r="A471" t="s">
        <v>5</v>
      </c>
      <c r="B471" t="s">
        <v>106</v>
      </c>
      <c r="C471" t="s">
        <v>181</v>
      </c>
      <c r="D471" t="s">
        <v>240</v>
      </c>
      <c r="E471">
        <v>2</v>
      </c>
      <c r="H471" t="s">
        <v>5</v>
      </c>
      <c r="I471" t="s">
        <v>2522</v>
      </c>
      <c r="J471" t="s">
        <v>7</v>
      </c>
      <c r="K471">
        <v>57</v>
      </c>
      <c r="L471">
        <v>3</v>
      </c>
    </row>
    <row r="472" spans="1:12" x14ac:dyDescent="0.2">
      <c r="A472" t="s">
        <v>5</v>
      </c>
      <c r="B472" t="s">
        <v>80</v>
      </c>
      <c r="C472" t="s">
        <v>181</v>
      </c>
      <c r="D472" t="s">
        <v>241</v>
      </c>
      <c r="E472">
        <v>2</v>
      </c>
      <c r="H472" t="s">
        <v>5</v>
      </c>
      <c r="I472" t="s">
        <v>2143</v>
      </c>
      <c r="J472" t="s">
        <v>7</v>
      </c>
      <c r="K472">
        <v>39</v>
      </c>
      <c r="L472">
        <v>1</v>
      </c>
    </row>
    <row r="473" spans="1:12" x14ac:dyDescent="0.2">
      <c r="A473" t="s">
        <v>5</v>
      </c>
      <c r="B473" t="s">
        <v>15</v>
      </c>
      <c r="C473" t="s">
        <v>181</v>
      </c>
      <c r="D473">
        <v>130</v>
      </c>
      <c r="E473">
        <v>5</v>
      </c>
      <c r="H473" t="s">
        <v>5</v>
      </c>
      <c r="I473" t="s">
        <v>2516</v>
      </c>
      <c r="J473" t="s">
        <v>7</v>
      </c>
      <c r="K473">
        <v>44</v>
      </c>
      <c r="L473">
        <v>2</v>
      </c>
    </row>
    <row r="474" spans="1:12" x14ac:dyDescent="0.2">
      <c r="A474" t="s">
        <v>5</v>
      </c>
      <c r="B474" t="s">
        <v>13</v>
      </c>
      <c r="C474" t="s">
        <v>181</v>
      </c>
      <c r="D474">
        <v>50</v>
      </c>
      <c r="E474">
        <v>2</v>
      </c>
      <c r="H474" t="s">
        <v>5</v>
      </c>
      <c r="I474" t="s">
        <v>2523</v>
      </c>
      <c r="J474" t="s">
        <v>7</v>
      </c>
      <c r="K474" t="s">
        <v>428</v>
      </c>
      <c r="L474">
        <v>2</v>
      </c>
    </row>
    <row r="475" spans="1:12" x14ac:dyDescent="0.2">
      <c r="A475" t="s">
        <v>5</v>
      </c>
      <c r="B475" t="s">
        <v>33</v>
      </c>
      <c r="C475" t="s">
        <v>7</v>
      </c>
      <c r="D475">
        <v>64</v>
      </c>
      <c r="E475">
        <v>2</v>
      </c>
      <c r="H475" t="s">
        <v>5</v>
      </c>
      <c r="I475" t="s">
        <v>2143</v>
      </c>
      <c r="J475" t="s">
        <v>181</v>
      </c>
      <c r="K475" t="s">
        <v>2524</v>
      </c>
      <c r="L475">
        <v>3</v>
      </c>
    </row>
    <row r="476" spans="1:12" x14ac:dyDescent="0.2">
      <c r="A476" t="s">
        <v>5</v>
      </c>
      <c r="B476" t="s">
        <v>31</v>
      </c>
      <c r="C476" t="s">
        <v>7</v>
      </c>
      <c r="D476">
        <v>64</v>
      </c>
      <c r="E476">
        <v>2</v>
      </c>
      <c r="H476" t="s">
        <v>5</v>
      </c>
      <c r="I476" t="s">
        <v>2525</v>
      </c>
      <c r="J476" t="s">
        <v>7</v>
      </c>
      <c r="K476" t="s">
        <v>2526</v>
      </c>
      <c r="L476">
        <v>2</v>
      </c>
    </row>
    <row r="477" spans="1:12" x14ac:dyDescent="0.2">
      <c r="A477" t="s">
        <v>5</v>
      </c>
      <c r="B477" t="s">
        <v>110</v>
      </c>
      <c r="C477" t="s">
        <v>7</v>
      </c>
      <c r="D477">
        <v>16</v>
      </c>
      <c r="E477">
        <v>1</v>
      </c>
      <c r="H477" t="s">
        <v>5</v>
      </c>
      <c r="I477" t="s">
        <v>2173</v>
      </c>
      <c r="J477" t="s">
        <v>181</v>
      </c>
      <c r="K477">
        <v>34</v>
      </c>
      <c r="L477">
        <v>2</v>
      </c>
    </row>
    <row r="478" spans="1:12" x14ac:dyDescent="0.2">
      <c r="A478" t="s">
        <v>5</v>
      </c>
      <c r="B478" t="s">
        <v>67</v>
      </c>
      <c r="C478" t="s">
        <v>137</v>
      </c>
      <c r="D478" t="s">
        <v>242</v>
      </c>
      <c r="E478">
        <v>2</v>
      </c>
      <c r="H478" t="s">
        <v>5</v>
      </c>
      <c r="I478" t="s">
        <v>2527</v>
      </c>
      <c r="J478" t="s">
        <v>7</v>
      </c>
      <c r="K478" t="s">
        <v>758</v>
      </c>
      <c r="L478">
        <v>2</v>
      </c>
    </row>
    <row r="479" spans="1:12" x14ac:dyDescent="0.2">
      <c r="A479" t="s">
        <v>5</v>
      </c>
      <c r="B479" t="s">
        <v>71</v>
      </c>
      <c r="C479" t="s">
        <v>137</v>
      </c>
      <c r="D479">
        <v>40</v>
      </c>
      <c r="E479">
        <v>2</v>
      </c>
      <c r="H479" t="s">
        <v>5</v>
      </c>
      <c r="I479" t="s">
        <v>2151</v>
      </c>
      <c r="J479" t="s">
        <v>7</v>
      </c>
      <c r="K479" t="s">
        <v>312</v>
      </c>
      <c r="L479">
        <v>2</v>
      </c>
    </row>
    <row r="480" spans="1:12" x14ac:dyDescent="0.2">
      <c r="A480" t="s">
        <v>5</v>
      </c>
      <c r="B480" t="s">
        <v>142</v>
      </c>
      <c r="C480" t="s">
        <v>114</v>
      </c>
      <c r="D480">
        <v>72</v>
      </c>
      <c r="E480">
        <v>3</v>
      </c>
      <c r="H480" t="s">
        <v>5</v>
      </c>
      <c r="I480" t="s">
        <v>2528</v>
      </c>
      <c r="J480" t="s">
        <v>7</v>
      </c>
      <c r="K480" t="s">
        <v>2529</v>
      </c>
      <c r="L480">
        <v>2</v>
      </c>
    </row>
    <row r="481" spans="1:12" x14ac:dyDescent="0.2">
      <c r="A481" t="s">
        <v>5</v>
      </c>
      <c r="B481" t="s">
        <v>139</v>
      </c>
      <c r="C481" t="s">
        <v>68</v>
      </c>
      <c r="D481">
        <v>35</v>
      </c>
      <c r="E481">
        <v>1</v>
      </c>
      <c r="H481" t="s">
        <v>5</v>
      </c>
      <c r="I481" t="s">
        <v>2220</v>
      </c>
      <c r="J481" t="s">
        <v>7</v>
      </c>
      <c r="K481" t="s">
        <v>2150</v>
      </c>
      <c r="L481">
        <v>3</v>
      </c>
    </row>
    <row r="482" spans="1:12" x14ac:dyDescent="0.2">
      <c r="A482" t="s">
        <v>5</v>
      </c>
      <c r="B482" t="s">
        <v>243</v>
      </c>
      <c r="C482" t="s">
        <v>114</v>
      </c>
      <c r="D482">
        <v>44</v>
      </c>
      <c r="E482">
        <v>2</v>
      </c>
      <c r="H482" t="s">
        <v>5</v>
      </c>
      <c r="I482" t="s">
        <v>2076</v>
      </c>
      <c r="J482" t="s">
        <v>7</v>
      </c>
      <c r="K482" t="s">
        <v>2530</v>
      </c>
      <c r="L482">
        <v>3</v>
      </c>
    </row>
    <row r="483" spans="1:12" x14ac:dyDescent="0.2">
      <c r="A483" t="s">
        <v>5</v>
      </c>
      <c r="B483" t="s">
        <v>66</v>
      </c>
      <c r="C483" t="s">
        <v>7</v>
      </c>
      <c r="D483">
        <v>107</v>
      </c>
      <c r="E483">
        <v>4</v>
      </c>
      <c r="H483" t="s">
        <v>5</v>
      </c>
      <c r="I483" t="s">
        <v>2233</v>
      </c>
      <c r="J483" t="s">
        <v>7</v>
      </c>
      <c r="K483" t="s">
        <v>2531</v>
      </c>
      <c r="L483">
        <v>2</v>
      </c>
    </row>
    <row r="484" spans="1:12" x14ac:dyDescent="0.2">
      <c r="A484" t="s">
        <v>5</v>
      </c>
      <c r="B484" t="s">
        <v>106</v>
      </c>
      <c r="C484" t="s">
        <v>7</v>
      </c>
      <c r="D484" t="s">
        <v>244</v>
      </c>
      <c r="E484">
        <v>2</v>
      </c>
      <c r="H484" t="s">
        <v>5</v>
      </c>
      <c r="I484" t="s">
        <v>2532</v>
      </c>
      <c r="J484" t="s">
        <v>114</v>
      </c>
      <c r="K484" t="s">
        <v>2533</v>
      </c>
      <c r="L484">
        <v>3</v>
      </c>
    </row>
    <row r="485" spans="1:12" x14ac:dyDescent="0.2">
      <c r="A485" t="s">
        <v>5</v>
      </c>
      <c r="B485" t="s">
        <v>75</v>
      </c>
      <c r="C485" t="s">
        <v>114</v>
      </c>
      <c r="D485">
        <v>60</v>
      </c>
      <c r="E485">
        <v>3</v>
      </c>
      <c r="H485" t="s">
        <v>5</v>
      </c>
      <c r="I485" t="s">
        <v>2534</v>
      </c>
      <c r="J485" t="s">
        <v>68</v>
      </c>
      <c r="K485">
        <v>107</v>
      </c>
      <c r="L485">
        <v>3</v>
      </c>
    </row>
    <row r="486" spans="1:12" x14ac:dyDescent="0.2">
      <c r="A486" t="s">
        <v>5</v>
      </c>
      <c r="B486" t="s">
        <v>84</v>
      </c>
      <c r="C486" t="s">
        <v>7</v>
      </c>
      <c r="D486" t="s">
        <v>245</v>
      </c>
      <c r="E486">
        <v>4</v>
      </c>
      <c r="H486" t="s">
        <v>5</v>
      </c>
      <c r="I486" t="s">
        <v>2535</v>
      </c>
      <c r="J486" t="s">
        <v>68</v>
      </c>
      <c r="K486" t="s">
        <v>233</v>
      </c>
      <c r="L486">
        <v>3</v>
      </c>
    </row>
    <row r="487" spans="1:12" x14ac:dyDescent="0.2">
      <c r="A487" t="s">
        <v>5</v>
      </c>
      <c r="B487" t="s">
        <v>99</v>
      </c>
      <c r="C487" t="s">
        <v>7</v>
      </c>
      <c r="D487">
        <v>36</v>
      </c>
      <c r="E487">
        <v>2</v>
      </c>
      <c r="H487" t="s">
        <v>5</v>
      </c>
      <c r="I487" t="s">
        <v>2481</v>
      </c>
      <c r="J487" t="s">
        <v>68</v>
      </c>
      <c r="K487" t="s">
        <v>599</v>
      </c>
      <c r="L487">
        <v>2</v>
      </c>
    </row>
    <row r="488" spans="1:12" x14ac:dyDescent="0.2">
      <c r="A488" t="s">
        <v>5</v>
      </c>
      <c r="B488" t="s">
        <v>103</v>
      </c>
      <c r="C488" t="s">
        <v>7</v>
      </c>
      <c r="D488">
        <v>60</v>
      </c>
      <c r="E488">
        <v>3</v>
      </c>
      <c r="H488" t="s">
        <v>5</v>
      </c>
      <c r="I488" t="s">
        <v>2441</v>
      </c>
      <c r="J488" t="s">
        <v>68</v>
      </c>
      <c r="K488" t="s">
        <v>2536</v>
      </c>
      <c r="L488">
        <v>2</v>
      </c>
    </row>
    <row r="489" spans="1:12" x14ac:dyDescent="0.2">
      <c r="A489" t="s">
        <v>5</v>
      </c>
      <c r="B489" t="s">
        <v>13</v>
      </c>
      <c r="C489" t="s">
        <v>7</v>
      </c>
      <c r="D489">
        <v>92</v>
      </c>
      <c r="E489">
        <v>3</v>
      </c>
      <c r="H489" t="s">
        <v>5</v>
      </c>
      <c r="I489" t="s">
        <v>2537</v>
      </c>
      <c r="J489" t="s">
        <v>199</v>
      </c>
      <c r="K489" t="s">
        <v>1174</v>
      </c>
      <c r="L489">
        <v>3</v>
      </c>
    </row>
    <row r="490" spans="1:12" x14ac:dyDescent="0.2">
      <c r="A490" t="s">
        <v>5</v>
      </c>
      <c r="B490" t="s">
        <v>62</v>
      </c>
      <c r="C490" t="s">
        <v>7</v>
      </c>
      <c r="D490">
        <v>49</v>
      </c>
      <c r="E490">
        <v>2</v>
      </c>
      <c r="H490" t="s">
        <v>5</v>
      </c>
      <c r="I490" t="s">
        <v>2538</v>
      </c>
      <c r="J490" t="s">
        <v>7</v>
      </c>
      <c r="K490" t="s">
        <v>2539</v>
      </c>
      <c r="L490">
        <v>2</v>
      </c>
    </row>
    <row r="491" spans="1:12" x14ac:dyDescent="0.2">
      <c r="A491" t="s">
        <v>5</v>
      </c>
      <c r="B491" t="s">
        <v>102</v>
      </c>
      <c r="C491" t="s">
        <v>7</v>
      </c>
      <c r="D491">
        <v>60</v>
      </c>
      <c r="E491">
        <v>3</v>
      </c>
      <c r="H491" t="s">
        <v>5</v>
      </c>
      <c r="I491" t="s">
        <v>2233</v>
      </c>
      <c r="J491" t="s">
        <v>114</v>
      </c>
      <c r="K491" t="s">
        <v>2540</v>
      </c>
      <c r="L491">
        <v>5</v>
      </c>
    </row>
    <row r="492" spans="1:12" x14ac:dyDescent="0.2">
      <c r="A492" t="s">
        <v>5</v>
      </c>
      <c r="B492" t="s">
        <v>13</v>
      </c>
      <c r="C492" t="s">
        <v>7</v>
      </c>
      <c r="D492">
        <v>24</v>
      </c>
      <c r="E492">
        <v>1</v>
      </c>
      <c r="H492" t="s">
        <v>5</v>
      </c>
      <c r="I492" t="s">
        <v>2463</v>
      </c>
      <c r="J492" t="s">
        <v>7</v>
      </c>
      <c r="K492" t="s">
        <v>2541</v>
      </c>
      <c r="L492">
        <v>5</v>
      </c>
    </row>
    <row r="493" spans="1:12" x14ac:dyDescent="0.2">
      <c r="A493" t="s">
        <v>5</v>
      </c>
      <c r="B493" t="s">
        <v>66</v>
      </c>
      <c r="C493" t="s">
        <v>7</v>
      </c>
      <c r="D493">
        <v>39</v>
      </c>
      <c r="E493">
        <v>2</v>
      </c>
      <c r="H493" t="s">
        <v>5</v>
      </c>
      <c r="I493" t="s">
        <v>2542</v>
      </c>
      <c r="J493" t="s">
        <v>7</v>
      </c>
      <c r="K493">
        <v>303</v>
      </c>
      <c r="L493">
        <v>4</v>
      </c>
    </row>
    <row r="494" spans="1:12" x14ac:dyDescent="0.2">
      <c r="A494" t="s">
        <v>5</v>
      </c>
      <c r="B494" t="s">
        <v>82</v>
      </c>
      <c r="C494" t="s">
        <v>7</v>
      </c>
      <c r="D494">
        <v>20</v>
      </c>
      <c r="E494">
        <v>1</v>
      </c>
      <c r="H494" t="s">
        <v>5</v>
      </c>
      <c r="I494" t="s">
        <v>2543</v>
      </c>
      <c r="J494" t="s">
        <v>7</v>
      </c>
      <c r="K494">
        <v>75</v>
      </c>
      <c r="L494">
        <v>4</v>
      </c>
    </row>
    <row r="495" spans="1:12" x14ac:dyDescent="0.2">
      <c r="A495" t="s">
        <v>5</v>
      </c>
      <c r="B495" t="s">
        <v>161</v>
      </c>
      <c r="C495" t="s">
        <v>7</v>
      </c>
      <c r="D495">
        <v>52</v>
      </c>
      <c r="E495">
        <v>2</v>
      </c>
      <c r="H495" t="s">
        <v>5</v>
      </c>
      <c r="I495" t="s">
        <v>2544</v>
      </c>
      <c r="J495" t="s">
        <v>199</v>
      </c>
      <c r="K495">
        <v>47</v>
      </c>
      <c r="L495">
        <v>2</v>
      </c>
    </row>
    <row r="496" spans="1:12" x14ac:dyDescent="0.2">
      <c r="A496" t="s">
        <v>5</v>
      </c>
      <c r="B496" t="s">
        <v>27</v>
      </c>
      <c r="C496" t="s">
        <v>114</v>
      </c>
      <c r="D496">
        <v>100</v>
      </c>
      <c r="E496">
        <v>3</v>
      </c>
      <c r="H496" t="s">
        <v>5</v>
      </c>
      <c r="I496" t="s">
        <v>2211</v>
      </c>
      <c r="J496" t="s">
        <v>247</v>
      </c>
      <c r="K496">
        <v>63</v>
      </c>
      <c r="L496">
        <v>3</v>
      </c>
    </row>
    <row r="497" spans="1:12" x14ac:dyDescent="0.2">
      <c r="A497" t="s">
        <v>5</v>
      </c>
      <c r="B497" t="s">
        <v>80</v>
      </c>
      <c r="C497" t="s">
        <v>7</v>
      </c>
      <c r="D497">
        <v>46</v>
      </c>
      <c r="E497">
        <v>2</v>
      </c>
      <c r="H497" t="s">
        <v>5</v>
      </c>
      <c r="I497" t="s">
        <v>2528</v>
      </c>
      <c r="J497" t="s">
        <v>7</v>
      </c>
      <c r="K497" t="s">
        <v>2545</v>
      </c>
      <c r="L497">
        <v>3</v>
      </c>
    </row>
    <row r="498" spans="1:12" x14ac:dyDescent="0.2">
      <c r="A498" t="s">
        <v>5</v>
      </c>
      <c r="B498" t="s">
        <v>139</v>
      </c>
      <c r="C498" t="s">
        <v>120</v>
      </c>
      <c r="D498">
        <v>72</v>
      </c>
      <c r="E498">
        <v>3</v>
      </c>
      <c r="H498" t="s">
        <v>5</v>
      </c>
      <c r="I498" t="s">
        <v>2342</v>
      </c>
      <c r="J498" t="s">
        <v>7</v>
      </c>
      <c r="K498" t="s">
        <v>2546</v>
      </c>
      <c r="L498">
        <v>2</v>
      </c>
    </row>
    <row r="499" spans="1:12" x14ac:dyDescent="0.2">
      <c r="A499" t="s">
        <v>5</v>
      </c>
      <c r="B499" t="s">
        <v>129</v>
      </c>
      <c r="C499" t="s">
        <v>120</v>
      </c>
      <c r="D499">
        <v>72</v>
      </c>
      <c r="E499">
        <v>3</v>
      </c>
      <c r="H499" t="s">
        <v>5</v>
      </c>
      <c r="I499" t="s">
        <v>2140</v>
      </c>
      <c r="J499" t="s">
        <v>7</v>
      </c>
      <c r="K499" t="s">
        <v>214</v>
      </c>
      <c r="L499">
        <v>2</v>
      </c>
    </row>
    <row r="500" spans="1:12" x14ac:dyDescent="0.2">
      <c r="A500" t="s">
        <v>5</v>
      </c>
      <c r="B500" t="s">
        <v>129</v>
      </c>
      <c r="C500" t="s">
        <v>7</v>
      </c>
      <c r="D500">
        <v>60</v>
      </c>
      <c r="E500">
        <v>3</v>
      </c>
      <c r="H500" t="s">
        <v>5</v>
      </c>
      <c r="I500" t="s">
        <v>2547</v>
      </c>
      <c r="J500" t="s">
        <v>7</v>
      </c>
      <c r="K500" t="s">
        <v>2548</v>
      </c>
      <c r="L500">
        <v>4</v>
      </c>
    </row>
    <row r="501" spans="1:12" x14ac:dyDescent="0.2">
      <c r="A501" t="s">
        <v>5</v>
      </c>
      <c r="B501" t="s">
        <v>6</v>
      </c>
      <c r="C501" t="s">
        <v>120</v>
      </c>
      <c r="D501">
        <v>61</v>
      </c>
      <c r="E501">
        <v>2</v>
      </c>
      <c r="H501" t="s">
        <v>5</v>
      </c>
      <c r="I501" t="s">
        <v>2364</v>
      </c>
      <c r="J501" t="s">
        <v>7</v>
      </c>
      <c r="K501" t="s">
        <v>2549</v>
      </c>
      <c r="L501">
        <v>1</v>
      </c>
    </row>
    <row r="502" spans="1:12" x14ac:dyDescent="0.2">
      <c r="A502" t="s">
        <v>5</v>
      </c>
      <c r="B502" t="s">
        <v>246</v>
      </c>
      <c r="C502" t="s">
        <v>7</v>
      </c>
      <c r="D502">
        <v>68</v>
      </c>
      <c r="E502">
        <v>3</v>
      </c>
      <c r="H502" t="s">
        <v>5</v>
      </c>
      <c r="I502" t="s">
        <v>2362</v>
      </c>
      <c r="J502" t="s">
        <v>7</v>
      </c>
      <c r="K502" t="s">
        <v>2550</v>
      </c>
      <c r="L502">
        <v>5</v>
      </c>
    </row>
    <row r="503" spans="1:12" x14ac:dyDescent="0.2">
      <c r="A503" t="s">
        <v>5</v>
      </c>
      <c r="B503" t="s">
        <v>44</v>
      </c>
      <c r="C503" t="s">
        <v>247</v>
      </c>
      <c r="D503">
        <v>49</v>
      </c>
      <c r="E503">
        <v>2</v>
      </c>
      <c r="H503" t="s">
        <v>5</v>
      </c>
      <c r="I503" t="s">
        <v>2245</v>
      </c>
      <c r="J503" t="s">
        <v>7</v>
      </c>
      <c r="K503">
        <v>84</v>
      </c>
      <c r="L503">
        <v>4</v>
      </c>
    </row>
    <row r="504" spans="1:12" x14ac:dyDescent="0.2">
      <c r="A504" t="s">
        <v>5</v>
      </c>
      <c r="B504" t="s">
        <v>75</v>
      </c>
      <c r="C504" t="s">
        <v>7</v>
      </c>
      <c r="D504" t="s">
        <v>248</v>
      </c>
      <c r="E504">
        <v>3</v>
      </c>
      <c r="H504" t="s">
        <v>5</v>
      </c>
      <c r="I504" t="s">
        <v>2551</v>
      </c>
      <c r="J504" t="s">
        <v>7</v>
      </c>
      <c r="K504" t="s">
        <v>2084</v>
      </c>
      <c r="L504">
        <v>3</v>
      </c>
    </row>
    <row r="505" spans="1:12" x14ac:dyDescent="0.2">
      <c r="A505" t="s">
        <v>5</v>
      </c>
      <c r="B505" t="s">
        <v>102</v>
      </c>
      <c r="C505" t="s">
        <v>7</v>
      </c>
      <c r="D505">
        <v>110</v>
      </c>
      <c r="E505">
        <v>3</v>
      </c>
      <c r="H505" t="s">
        <v>5</v>
      </c>
      <c r="I505" t="s">
        <v>2470</v>
      </c>
      <c r="J505" t="s">
        <v>7</v>
      </c>
      <c r="K505" t="s">
        <v>2552</v>
      </c>
      <c r="L505">
        <v>3</v>
      </c>
    </row>
    <row r="506" spans="1:12" x14ac:dyDescent="0.2">
      <c r="A506" t="s">
        <v>5</v>
      </c>
      <c r="B506" t="s">
        <v>249</v>
      </c>
      <c r="C506" t="s">
        <v>7</v>
      </c>
      <c r="D506" t="s">
        <v>250</v>
      </c>
      <c r="E506">
        <v>2</v>
      </c>
      <c r="H506" t="s">
        <v>5</v>
      </c>
      <c r="I506" t="s">
        <v>2061</v>
      </c>
      <c r="J506" t="s">
        <v>7</v>
      </c>
      <c r="K506">
        <v>37</v>
      </c>
      <c r="L506">
        <v>2</v>
      </c>
    </row>
    <row r="507" spans="1:12" x14ac:dyDescent="0.2">
      <c r="A507" t="s">
        <v>5</v>
      </c>
      <c r="B507" t="s">
        <v>251</v>
      </c>
      <c r="C507" t="s">
        <v>137</v>
      </c>
      <c r="D507" t="s">
        <v>252</v>
      </c>
      <c r="E507">
        <v>2</v>
      </c>
      <c r="H507" t="s">
        <v>5</v>
      </c>
      <c r="I507" t="s">
        <v>2085</v>
      </c>
      <c r="J507" t="s">
        <v>7</v>
      </c>
      <c r="K507" t="s">
        <v>1619</v>
      </c>
      <c r="L507">
        <v>2</v>
      </c>
    </row>
    <row r="508" spans="1:12" x14ac:dyDescent="0.2">
      <c r="A508" t="s">
        <v>5</v>
      </c>
      <c r="B508" t="s">
        <v>76</v>
      </c>
      <c r="C508" t="s">
        <v>114</v>
      </c>
      <c r="D508" t="s">
        <v>253</v>
      </c>
      <c r="E508">
        <v>2</v>
      </c>
      <c r="H508" t="s">
        <v>5</v>
      </c>
      <c r="I508" t="s">
        <v>2199</v>
      </c>
      <c r="J508" t="s">
        <v>7</v>
      </c>
      <c r="K508" t="s">
        <v>2553</v>
      </c>
      <c r="L508">
        <v>5</v>
      </c>
    </row>
    <row r="509" spans="1:12" x14ac:dyDescent="0.2">
      <c r="A509" t="s">
        <v>5</v>
      </c>
      <c r="B509" t="s">
        <v>75</v>
      </c>
      <c r="C509" t="s">
        <v>7</v>
      </c>
      <c r="D509">
        <v>75</v>
      </c>
      <c r="E509">
        <v>2</v>
      </c>
      <c r="H509" t="s">
        <v>5</v>
      </c>
      <c r="I509" t="s">
        <v>2481</v>
      </c>
      <c r="J509" t="s">
        <v>7</v>
      </c>
      <c r="K509" t="s">
        <v>2554</v>
      </c>
      <c r="L509">
        <v>2</v>
      </c>
    </row>
    <row r="510" spans="1:12" x14ac:dyDescent="0.2">
      <c r="A510" t="s">
        <v>5</v>
      </c>
      <c r="B510" t="s">
        <v>254</v>
      </c>
      <c r="C510" t="s">
        <v>7</v>
      </c>
      <c r="D510">
        <v>203</v>
      </c>
      <c r="E510">
        <v>6</v>
      </c>
      <c r="H510" t="s">
        <v>5</v>
      </c>
      <c r="I510" t="s">
        <v>2555</v>
      </c>
      <c r="J510" t="s">
        <v>7</v>
      </c>
      <c r="K510" t="s">
        <v>594</v>
      </c>
      <c r="L510">
        <v>2</v>
      </c>
    </row>
    <row r="511" spans="1:12" x14ac:dyDescent="0.2">
      <c r="A511" t="s">
        <v>5</v>
      </c>
      <c r="B511" t="s">
        <v>255</v>
      </c>
      <c r="C511" t="s">
        <v>7</v>
      </c>
      <c r="D511">
        <v>46</v>
      </c>
      <c r="E511">
        <v>2</v>
      </c>
      <c r="H511" t="s">
        <v>5</v>
      </c>
      <c r="I511" t="s">
        <v>2128</v>
      </c>
      <c r="J511" t="s">
        <v>7</v>
      </c>
      <c r="K511" t="s">
        <v>351</v>
      </c>
      <c r="L511">
        <v>2</v>
      </c>
    </row>
    <row r="512" spans="1:12" x14ac:dyDescent="0.2">
      <c r="A512" t="s">
        <v>5</v>
      </c>
      <c r="B512" t="s">
        <v>76</v>
      </c>
      <c r="C512" t="s">
        <v>256</v>
      </c>
      <c r="D512">
        <v>47</v>
      </c>
      <c r="E512">
        <v>2</v>
      </c>
      <c r="H512" t="s">
        <v>5</v>
      </c>
      <c r="I512" t="s">
        <v>2268</v>
      </c>
      <c r="J512" t="s">
        <v>7</v>
      </c>
      <c r="K512" t="s">
        <v>2556</v>
      </c>
      <c r="L512">
        <v>2</v>
      </c>
    </row>
    <row r="513" spans="1:12" x14ac:dyDescent="0.2">
      <c r="A513" t="s">
        <v>5</v>
      </c>
      <c r="B513" t="s">
        <v>82</v>
      </c>
      <c r="C513" t="s">
        <v>180</v>
      </c>
      <c r="D513">
        <v>39</v>
      </c>
      <c r="E513">
        <v>2</v>
      </c>
      <c r="H513" t="s">
        <v>5</v>
      </c>
      <c r="I513" t="s">
        <v>2118</v>
      </c>
      <c r="J513" t="s">
        <v>7</v>
      </c>
      <c r="K513" t="s">
        <v>2557</v>
      </c>
      <c r="L513">
        <v>2</v>
      </c>
    </row>
    <row r="514" spans="1:12" x14ac:dyDescent="0.2">
      <c r="A514" t="s">
        <v>5</v>
      </c>
      <c r="B514" t="s">
        <v>64</v>
      </c>
      <c r="C514" t="s">
        <v>257</v>
      </c>
      <c r="D514">
        <v>60</v>
      </c>
      <c r="E514">
        <v>2</v>
      </c>
      <c r="H514" t="s">
        <v>5</v>
      </c>
      <c r="I514" t="s">
        <v>2558</v>
      </c>
      <c r="J514" t="s">
        <v>7</v>
      </c>
      <c r="K514" t="s">
        <v>2559</v>
      </c>
      <c r="L514">
        <v>3</v>
      </c>
    </row>
    <row r="515" spans="1:12" x14ac:dyDescent="0.2">
      <c r="A515" t="s">
        <v>5</v>
      </c>
      <c r="B515" t="s">
        <v>116</v>
      </c>
      <c r="C515" t="s">
        <v>7</v>
      </c>
      <c r="D515">
        <v>98</v>
      </c>
      <c r="E515">
        <v>3</v>
      </c>
      <c r="H515" t="s">
        <v>5</v>
      </c>
      <c r="I515" t="s">
        <v>2560</v>
      </c>
      <c r="J515" t="s">
        <v>7</v>
      </c>
      <c r="K515" t="s">
        <v>2384</v>
      </c>
      <c r="L515">
        <v>2</v>
      </c>
    </row>
    <row r="516" spans="1:12" x14ac:dyDescent="0.2">
      <c r="A516" t="s">
        <v>5</v>
      </c>
      <c r="B516" t="s">
        <v>15</v>
      </c>
      <c r="C516" t="s">
        <v>7</v>
      </c>
      <c r="D516">
        <v>45</v>
      </c>
      <c r="E516">
        <v>2</v>
      </c>
      <c r="H516" t="s">
        <v>5</v>
      </c>
      <c r="I516" t="s">
        <v>2211</v>
      </c>
      <c r="J516" t="s">
        <v>7</v>
      </c>
      <c r="K516">
        <v>51</v>
      </c>
      <c r="L516">
        <v>2</v>
      </c>
    </row>
    <row r="517" spans="1:12" x14ac:dyDescent="0.2">
      <c r="A517" t="s">
        <v>5</v>
      </c>
      <c r="B517" t="s">
        <v>33</v>
      </c>
      <c r="C517" t="s">
        <v>7</v>
      </c>
      <c r="D517">
        <v>45</v>
      </c>
      <c r="E517">
        <v>2</v>
      </c>
      <c r="H517" t="s">
        <v>5</v>
      </c>
      <c r="I517" t="s">
        <v>2401</v>
      </c>
      <c r="J517" t="s">
        <v>7</v>
      </c>
      <c r="K517" t="s">
        <v>660</v>
      </c>
      <c r="L517">
        <v>4</v>
      </c>
    </row>
    <row r="518" spans="1:12" x14ac:dyDescent="0.2">
      <c r="A518" t="s">
        <v>5</v>
      </c>
      <c r="B518" t="s">
        <v>33</v>
      </c>
      <c r="C518" t="s">
        <v>114</v>
      </c>
      <c r="D518">
        <v>112</v>
      </c>
      <c r="E518">
        <v>3</v>
      </c>
      <c r="H518" t="s">
        <v>5</v>
      </c>
      <c r="I518" t="s">
        <v>2385</v>
      </c>
      <c r="J518" t="s">
        <v>7</v>
      </c>
      <c r="K518" t="s">
        <v>2561</v>
      </c>
      <c r="L518">
        <v>1</v>
      </c>
    </row>
    <row r="519" spans="1:12" x14ac:dyDescent="0.2">
      <c r="A519" t="s">
        <v>5</v>
      </c>
      <c r="B519" t="s">
        <v>129</v>
      </c>
      <c r="C519" t="s">
        <v>7</v>
      </c>
      <c r="D519">
        <v>42</v>
      </c>
      <c r="E519">
        <v>2</v>
      </c>
      <c r="H519" t="s">
        <v>5</v>
      </c>
      <c r="I519" t="s">
        <v>2562</v>
      </c>
      <c r="J519" t="s">
        <v>7</v>
      </c>
      <c r="K519" t="s">
        <v>2563</v>
      </c>
      <c r="L519">
        <v>5</v>
      </c>
    </row>
    <row r="520" spans="1:12" x14ac:dyDescent="0.2">
      <c r="A520" t="s">
        <v>5</v>
      </c>
      <c r="B520" t="s">
        <v>6</v>
      </c>
      <c r="C520" t="s">
        <v>7</v>
      </c>
      <c r="D520">
        <v>27</v>
      </c>
      <c r="E520">
        <v>1</v>
      </c>
      <c r="H520" t="s">
        <v>5</v>
      </c>
      <c r="I520" t="s">
        <v>2245</v>
      </c>
      <c r="J520" t="s">
        <v>7</v>
      </c>
      <c r="K520" t="s">
        <v>2564</v>
      </c>
      <c r="L520">
        <v>3</v>
      </c>
    </row>
    <row r="521" spans="1:12" x14ac:dyDescent="0.2">
      <c r="A521" t="s">
        <v>5</v>
      </c>
      <c r="B521" t="s">
        <v>136</v>
      </c>
      <c r="C521" t="s">
        <v>7</v>
      </c>
      <c r="D521">
        <v>36</v>
      </c>
      <c r="E521">
        <v>1</v>
      </c>
      <c r="H521" t="s">
        <v>5</v>
      </c>
      <c r="I521" t="s">
        <v>2140</v>
      </c>
      <c r="J521" t="s">
        <v>7</v>
      </c>
      <c r="K521" t="s">
        <v>1122</v>
      </c>
      <c r="L521">
        <v>4</v>
      </c>
    </row>
    <row r="522" spans="1:12" x14ac:dyDescent="0.2">
      <c r="A522" t="s">
        <v>5</v>
      </c>
      <c r="B522" t="s">
        <v>85</v>
      </c>
      <c r="C522" t="s">
        <v>181</v>
      </c>
      <c r="D522">
        <v>46</v>
      </c>
      <c r="E522">
        <v>2</v>
      </c>
      <c r="H522" t="s">
        <v>5</v>
      </c>
      <c r="I522" t="s">
        <v>2264</v>
      </c>
      <c r="J522" t="s">
        <v>7</v>
      </c>
      <c r="K522" t="s">
        <v>2565</v>
      </c>
      <c r="L522">
        <v>3</v>
      </c>
    </row>
    <row r="523" spans="1:12" x14ac:dyDescent="0.2">
      <c r="A523" t="s">
        <v>5</v>
      </c>
      <c r="B523" t="s">
        <v>140</v>
      </c>
      <c r="C523" t="s">
        <v>7</v>
      </c>
      <c r="D523" t="s">
        <v>258</v>
      </c>
      <c r="E523">
        <v>1</v>
      </c>
      <c r="H523" t="s">
        <v>5</v>
      </c>
      <c r="I523" t="s">
        <v>2283</v>
      </c>
      <c r="J523" t="s">
        <v>7</v>
      </c>
      <c r="K523" t="s">
        <v>2566</v>
      </c>
      <c r="L523">
        <v>2</v>
      </c>
    </row>
    <row r="524" spans="1:12" x14ac:dyDescent="0.2">
      <c r="A524" t="s">
        <v>5</v>
      </c>
      <c r="B524" t="s">
        <v>64</v>
      </c>
      <c r="C524" t="s">
        <v>199</v>
      </c>
      <c r="D524" t="s">
        <v>259</v>
      </c>
      <c r="E524">
        <v>2</v>
      </c>
      <c r="H524" t="s">
        <v>5</v>
      </c>
      <c r="I524" t="s">
        <v>2499</v>
      </c>
      <c r="J524" t="s">
        <v>7</v>
      </c>
      <c r="K524" t="s">
        <v>919</v>
      </c>
      <c r="L524">
        <v>2</v>
      </c>
    </row>
    <row r="525" spans="1:12" x14ac:dyDescent="0.2">
      <c r="A525" t="s">
        <v>5</v>
      </c>
      <c r="B525" t="s">
        <v>75</v>
      </c>
      <c r="C525" t="s">
        <v>260</v>
      </c>
      <c r="D525">
        <v>56</v>
      </c>
      <c r="E525">
        <v>3</v>
      </c>
      <c r="H525" t="s">
        <v>5</v>
      </c>
      <c r="I525" t="s">
        <v>2567</v>
      </c>
      <c r="J525" t="s">
        <v>7</v>
      </c>
      <c r="K525" t="s">
        <v>788</v>
      </c>
      <c r="L525">
        <v>3</v>
      </c>
    </row>
    <row r="526" spans="1:12" x14ac:dyDescent="0.2">
      <c r="A526" t="s">
        <v>5</v>
      </c>
      <c r="B526" t="s">
        <v>85</v>
      </c>
      <c r="C526" t="s">
        <v>199</v>
      </c>
      <c r="D526">
        <v>63</v>
      </c>
      <c r="E526">
        <v>2</v>
      </c>
      <c r="H526" t="s">
        <v>5</v>
      </c>
      <c r="I526" t="s">
        <v>2198</v>
      </c>
      <c r="J526" t="s">
        <v>7</v>
      </c>
      <c r="K526" t="s">
        <v>1058</v>
      </c>
      <c r="L526">
        <v>3</v>
      </c>
    </row>
    <row r="527" spans="1:12" x14ac:dyDescent="0.2">
      <c r="A527" t="s">
        <v>5</v>
      </c>
      <c r="B527" t="s">
        <v>76</v>
      </c>
      <c r="C527" t="s">
        <v>158</v>
      </c>
      <c r="D527">
        <v>56</v>
      </c>
      <c r="E527">
        <v>2</v>
      </c>
      <c r="H527" t="s">
        <v>5</v>
      </c>
      <c r="I527" t="s">
        <v>2211</v>
      </c>
      <c r="J527" t="s">
        <v>7</v>
      </c>
      <c r="K527" t="s">
        <v>291</v>
      </c>
      <c r="L527">
        <v>3</v>
      </c>
    </row>
    <row r="528" spans="1:12" x14ac:dyDescent="0.2">
      <c r="A528" t="s">
        <v>5</v>
      </c>
      <c r="B528" t="s">
        <v>75</v>
      </c>
      <c r="C528" t="s">
        <v>261</v>
      </c>
      <c r="D528" t="s">
        <v>262</v>
      </c>
      <c r="E528">
        <v>3</v>
      </c>
      <c r="H528" t="s">
        <v>5</v>
      </c>
      <c r="I528" t="s">
        <v>2194</v>
      </c>
      <c r="J528" t="s">
        <v>7</v>
      </c>
      <c r="K528" t="s">
        <v>291</v>
      </c>
      <c r="L528">
        <v>3</v>
      </c>
    </row>
    <row r="529" spans="1:12" x14ac:dyDescent="0.2">
      <c r="A529" t="s">
        <v>5</v>
      </c>
      <c r="B529" t="s">
        <v>82</v>
      </c>
      <c r="C529" t="s">
        <v>199</v>
      </c>
      <c r="D529">
        <v>63</v>
      </c>
      <c r="E529">
        <v>3</v>
      </c>
      <c r="H529" t="s">
        <v>5</v>
      </c>
      <c r="I529" t="s">
        <v>2568</v>
      </c>
      <c r="J529" t="s">
        <v>181</v>
      </c>
      <c r="K529" t="s">
        <v>2569</v>
      </c>
      <c r="L529">
        <v>2</v>
      </c>
    </row>
    <row r="530" spans="1:12" x14ac:dyDescent="0.2">
      <c r="A530" t="s">
        <v>5</v>
      </c>
      <c r="B530" t="s">
        <v>76</v>
      </c>
      <c r="C530" t="s">
        <v>7</v>
      </c>
      <c r="D530">
        <v>33</v>
      </c>
      <c r="E530">
        <v>1</v>
      </c>
      <c r="H530" t="s">
        <v>5</v>
      </c>
      <c r="I530" t="s">
        <v>2568</v>
      </c>
      <c r="J530" t="s">
        <v>7</v>
      </c>
      <c r="K530">
        <v>112</v>
      </c>
      <c r="L530">
        <v>4</v>
      </c>
    </row>
    <row r="531" spans="1:12" x14ac:dyDescent="0.2">
      <c r="A531" t="s">
        <v>5</v>
      </c>
      <c r="B531" t="s">
        <v>192</v>
      </c>
      <c r="C531" t="s">
        <v>199</v>
      </c>
      <c r="D531" t="s">
        <v>263</v>
      </c>
      <c r="E531">
        <v>2</v>
      </c>
      <c r="H531" t="s">
        <v>5</v>
      </c>
      <c r="I531" t="s">
        <v>2570</v>
      </c>
      <c r="J531" t="s">
        <v>7</v>
      </c>
      <c r="K531">
        <v>82</v>
      </c>
      <c r="L531">
        <v>4</v>
      </c>
    </row>
    <row r="532" spans="1:12" x14ac:dyDescent="0.2">
      <c r="A532" t="s">
        <v>5</v>
      </c>
      <c r="B532" t="s">
        <v>148</v>
      </c>
      <c r="C532" t="s">
        <v>137</v>
      </c>
      <c r="D532" t="s">
        <v>264</v>
      </c>
      <c r="E532">
        <v>1</v>
      </c>
      <c r="H532" t="s">
        <v>5</v>
      </c>
      <c r="I532" t="s">
        <v>2571</v>
      </c>
      <c r="J532" t="s">
        <v>7</v>
      </c>
      <c r="K532">
        <v>303</v>
      </c>
      <c r="L532">
        <v>4</v>
      </c>
    </row>
    <row r="533" spans="1:12" x14ac:dyDescent="0.2">
      <c r="A533" t="s">
        <v>5</v>
      </c>
      <c r="B533" t="s">
        <v>265</v>
      </c>
      <c r="C533" t="s">
        <v>7</v>
      </c>
      <c r="D533">
        <v>35</v>
      </c>
      <c r="E533">
        <v>1</v>
      </c>
      <c r="H533" t="s">
        <v>5</v>
      </c>
      <c r="I533" t="s">
        <v>2572</v>
      </c>
      <c r="J533" t="s">
        <v>7</v>
      </c>
      <c r="K533" t="s">
        <v>2573</v>
      </c>
      <c r="L533">
        <v>6</v>
      </c>
    </row>
    <row r="534" spans="1:12" x14ac:dyDescent="0.2">
      <c r="A534" t="s">
        <v>5</v>
      </c>
      <c r="B534" t="s">
        <v>75</v>
      </c>
      <c r="C534" t="s">
        <v>266</v>
      </c>
      <c r="D534" t="s">
        <v>267</v>
      </c>
      <c r="E534">
        <v>2</v>
      </c>
      <c r="H534" t="s">
        <v>5</v>
      </c>
      <c r="I534" t="s">
        <v>2574</v>
      </c>
      <c r="J534" t="s">
        <v>7</v>
      </c>
      <c r="K534">
        <v>100</v>
      </c>
      <c r="L534">
        <v>3</v>
      </c>
    </row>
    <row r="535" spans="1:12" x14ac:dyDescent="0.2">
      <c r="A535" t="s">
        <v>5</v>
      </c>
      <c r="B535" t="s">
        <v>268</v>
      </c>
      <c r="C535" t="s">
        <v>269</v>
      </c>
      <c r="D535">
        <v>50</v>
      </c>
      <c r="E535">
        <v>2</v>
      </c>
      <c r="H535" t="s">
        <v>5</v>
      </c>
      <c r="I535" t="s">
        <v>2575</v>
      </c>
      <c r="J535" t="s">
        <v>7</v>
      </c>
      <c r="K535">
        <v>87</v>
      </c>
      <c r="L535">
        <v>3</v>
      </c>
    </row>
    <row r="536" spans="1:12" x14ac:dyDescent="0.2">
      <c r="A536" t="s">
        <v>5</v>
      </c>
      <c r="B536" t="s">
        <v>161</v>
      </c>
      <c r="C536" t="s">
        <v>199</v>
      </c>
      <c r="D536">
        <v>59</v>
      </c>
      <c r="E536">
        <v>4</v>
      </c>
      <c r="H536" t="s">
        <v>5</v>
      </c>
      <c r="I536" t="s">
        <v>2323</v>
      </c>
      <c r="J536" t="s">
        <v>7</v>
      </c>
      <c r="K536" t="s">
        <v>2576</v>
      </c>
      <c r="L536">
        <v>4</v>
      </c>
    </row>
    <row r="537" spans="1:12" x14ac:dyDescent="0.2">
      <c r="A537" t="s">
        <v>5</v>
      </c>
      <c r="B537" t="s">
        <v>270</v>
      </c>
      <c r="C537" t="s">
        <v>7</v>
      </c>
      <c r="D537">
        <v>48</v>
      </c>
      <c r="E537">
        <v>2</v>
      </c>
      <c r="H537" t="s">
        <v>5</v>
      </c>
      <c r="I537" t="s">
        <v>2577</v>
      </c>
      <c r="J537" t="s">
        <v>7</v>
      </c>
      <c r="K537" t="s">
        <v>2578</v>
      </c>
      <c r="L537">
        <v>5</v>
      </c>
    </row>
    <row r="538" spans="1:12" x14ac:dyDescent="0.2">
      <c r="A538" t="s">
        <v>5</v>
      </c>
      <c r="B538" t="s">
        <v>71</v>
      </c>
      <c r="C538" t="s">
        <v>114</v>
      </c>
      <c r="D538" t="s">
        <v>271</v>
      </c>
      <c r="E538">
        <v>2</v>
      </c>
      <c r="H538" t="s">
        <v>5</v>
      </c>
      <c r="I538" t="s">
        <v>2098</v>
      </c>
      <c r="J538" t="s">
        <v>7</v>
      </c>
      <c r="K538">
        <v>61</v>
      </c>
      <c r="L538">
        <v>2</v>
      </c>
    </row>
    <row r="539" spans="1:12" x14ac:dyDescent="0.2">
      <c r="A539" t="s">
        <v>5</v>
      </c>
      <c r="B539" t="s">
        <v>75</v>
      </c>
      <c r="C539" t="s">
        <v>158</v>
      </c>
      <c r="D539" t="s">
        <v>272</v>
      </c>
      <c r="E539">
        <v>2</v>
      </c>
      <c r="H539" t="s">
        <v>5</v>
      </c>
      <c r="I539" t="s">
        <v>2579</v>
      </c>
      <c r="J539" t="s">
        <v>7</v>
      </c>
      <c r="K539">
        <v>89</v>
      </c>
      <c r="L539">
        <v>4</v>
      </c>
    </row>
    <row r="540" spans="1:12" x14ac:dyDescent="0.2">
      <c r="A540" t="s">
        <v>5</v>
      </c>
      <c r="B540" t="s">
        <v>82</v>
      </c>
      <c r="C540" t="s">
        <v>7</v>
      </c>
      <c r="D540">
        <v>82</v>
      </c>
      <c r="E540">
        <v>4</v>
      </c>
      <c r="H540" t="s">
        <v>5</v>
      </c>
      <c r="I540" t="s">
        <v>2351</v>
      </c>
      <c r="J540" t="s">
        <v>7</v>
      </c>
      <c r="K540">
        <v>69</v>
      </c>
      <c r="L540">
        <v>3</v>
      </c>
    </row>
    <row r="541" spans="1:12" x14ac:dyDescent="0.2">
      <c r="A541" t="s">
        <v>5</v>
      </c>
      <c r="B541" t="s">
        <v>235</v>
      </c>
      <c r="C541" t="s">
        <v>114</v>
      </c>
      <c r="D541">
        <v>28</v>
      </c>
      <c r="E541">
        <v>1</v>
      </c>
      <c r="H541" t="s">
        <v>5</v>
      </c>
      <c r="I541" t="s">
        <v>2250</v>
      </c>
      <c r="J541" t="s">
        <v>7</v>
      </c>
      <c r="K541">
        <v>58</v>
      </c>
      <c r="L541">
        <v>2</v>
      </c>
    </row>
    <row r="542" spans="1:12" x14ac:dyDescent="0.2">
      <c r="A542" t="s">
        <v>5</v>
      </c>
      <c r="B542" t="s">
        <v>82</v>
      </c>
      <c r="C542" t="s">
        <v>7</v>
      </c>
      <c r="D542" t="s">
        <v>273</v>
      </c>
      <c r="E542">
        <v>2</v>
      </c>
      <c r="H542" t="s">
        <v>5</v>
      </c>
      <c r="I542" t="s">
        <v>2401</v>
      </c>
      <c r="J542" t="s">
        <v>7</v>
      </c>
      <c r="K542" t="s">
        <v>2580</v>
      </c>
      <c r="L542">
        <v>3</v>
      </c>
    </row>
    <row r="543" spans="1:12" x14ac:dyDescent="0.2">
      <c r="A543" t="s">
        <v>5</v>
      </c>
      <c r="B543" t="s">
        <v>33</v>
      </c>
      <c r="C543" t="s">
        <v>7</v>
      </c>
      <c r="D543">
        <v>37</v>
      </c>
      <c r="E543">
        <v>2</v>
      </c>
      <c r="H543" t="s">
        <v>5</v>
      </c>
      <c r="I543" t="s">
        <v>2581</v>
      </c>
      <c r="J543" t="s">
        <v>266</v>
      </c>
      <c r="K543">
        <v>36</v>
      </c>
      <c r="L543">
        <v>2</v>
      </c>
    </row>
    <row r="544" spans="1:12" x14ac:dyDescent="0.2">
      <c r="A544" t="s">
        <v>5</v>
      </c>
      <c r="B544" t="s">
        <v>75</v>
      </c>
      <c r="C544" t="s">
        <v>7</v>
      </c>
      <c r="D544">
        <v>128</v>
      </c>
      <c r="E544">
        <v>3</v>
      </c>
      <c r="H544" t="s">
        <v>5</v>
      </c>
      <c r="I544" t="s">
        <v>2582</v>
      </c>
      <c r="J544" t="s">
        <v>7</v>
      </c>
      <c r="K544" t="s">
        <v>2583</v>
      </c>
      <c r="L544">
        <v>3</v>
      </c>
    </row>
    <row r="545" spans="1:12" x14ac:dyDescent="0.2">
      <c r="A545" t="s">
        <v>5</v>
      </c>
      <c r="B545" t="s">
        <v>157</v>
      </c>
      <c r="C545" t="s">
        <v>181</v>
      </c>
      <c r="D545">
        <v>39</v>
      </c>
      <c r="E545">
        <v>2</v>
      </c>
      <c r="H545" t="s">
        <v>5</v>
      </c>
      <c r="I545" t="s">
        <v>2584</v>
      </c>
      <c r="J545" t="s">
        <v>7</v>
      </c>
      <c r="K545">
        <v>88</v>
      </c>
      <c r="L545">
        <v>4</v>
      </c>
    </row>
    <row r="546" spans="1:12" x14ac:dyDescent="0.2">
      <c r="A546" t="s">
        <v>5</v>
      </c>
      <c r="B546" t="s">
        <v>140</v>
      </c>
      <c r="C546" t="s">
        <v>7</v>
      </c>
      <c r="D546" t="s">
        <v>274</v>
      </c>
      <c r="E546">
        <v>2</v>
      </c>
      <c r="H546" t="s">
        <v>5</v>
      </c>
      <c r="I546" t="s">
        <v>2075</v>
      </c>
      <c r="J546" t="s">
        <v>7</v>
      </c>
      <c r="K546">
        <v>262</v>
      </c>
      <c r="L546">
        <v>5</v>
      </c>
    </row>
    <row r="547" spans="1:12" x14ac:dyDescent="0.2">
      <c r="A547" t="s">
        <v>5</v>
      </c>
      <c r="B547" t="s">
        <v>71</v>
      </c>
      <c r="C547" t="s">
        <v>114</v>
      </c>
      <c r="D547">
        <v>39</v>
      </c>
      <c r="E547">
        <v>2</v>
      </c>
      <c r="H547" t="s">
        <v>5</v>
      </c>
      <c r="I547" t="s">
        <v>2088</v>
      </c>
      <c r="J547" t="s">
        <v>7</v>
      </c>
      <c r="K547">
        <v>132</v>
      </c>
      <c r="L547">
        <v>4</v>
      </c>
    </row>
    <row r="548" spans="1:12" x14ac:dyDescent="0.2">
      <c r="A548" t="s">
        <v>5</v>
      </c>
      <c r="B548" t="s">
        <v>66</v>
      </c>
      <c r="C548" t="s">
        <v>7</v>
      </c>
      <c r="D548" t="s">
        <v>275</v>
      </c>
      <c r="E548">
        <v>5</v>
      </c>
      <c r="H548" t="s">
        <v>5</v>
      </c>
      <c r="I548" t="s">
        <v>2585</v>
      </c>
      <c r="J548" t="s">
        <v>7</v>
      </c>
      <c r="K548" t="s">
        <v>2586</v>
      </c>
      <c r="L548">
        <v>3</v>
      </c>
    </row>
    <row r="549" spans="1:12" x14ac:dyDescent="0.2">
      <c r="A549" t="s">
        <v>5</v>
      </c>
      <c r="B549" t="s">
        <v>131</v>
      </c>
      <c r="C549" t="s">
        <v>7</v>
      </c>
      <c r="D549">
        <v>92</v>
      </c>
      <c r="E549">
        <v>3</v>
      </c>
      <c r="H549" t="s">
        <v>5</v>
      </c>
      <c r="I549" t="s">
        <v>2587</v>
      </c>
      <c r="J549" t="s">
        <v>7</v>
      </c>
      <c r="K549">
        <v>42</v>
      </c>
      <c r="L549">
        <v>2</v>
      </c>
    </row>
    <row r="550" spans="1:12" x14ac:dyDescent="0.2">
      <c r="A550" t="s">
        <v>5</v>
      </c>
      <c r="B550" t="s">
        <v>13</v>
      </c>
      <c r="C550" t="s">
        <v>7</v>
      </c>
      <c r="D550">
        <v>85</v>
      </c>
      <c r="E550">
        <v>4</v>
      </c>
      <c r="H550" t="s">
        <v>5</v>
      </c>
      <c r="I550" t="s">
        <v>2499</v>
      </c>
      <c r="J550" t="s">
        <v>7</v>
      </c>
      <c r="K550" t="s">
        <v>339</v>
      </c>
      <c r="L550">
        <v>2</v>
      </c>
    </row>
    <row r="551" spans="1:12" x14ac:dyDescent="0.2">
      <c r="A551" t="s">
        <v>5</v>
      </c>
      <c r="B551" t="s">
        <v>276</v>
      </c>
      <c r="C551" t="s">
        <v>114</v>
      </c>
      <c r="D551" t="s">
        <v>277</v>
      </c>
      <c r="E551">
        <v>3</v>
      </c>
      <c r="H551" t="s">
        <v>5</v>
      </c>
      <c r="I551" t="s">
        <v>2217</v>
      </c>
      <c r="J551" t="s">
        <v>7</v>
      </c>
      <c r="K551" t="s">
        <v>396</v>
      </c>
      <c r="L551">
        <v>2</v>
      </c>
    </row>
    <row r="552" spans="1:12" x14ac:dyDescent="0.2">
      <c r="A552" t="s">
        <v>5</v>
      </c>
      <c r="B552" t="s">
        <v>75</v>
      </c>
      <c r="C552" t="s">
        <v>114</v>
      </c>
      <c r="D552" t="s">
        <v>167</v>
      </c>
      <c r="E552">
        <v>2</v>
      </c>
      <c r="H552" t="s">
        <v>5</v>
      </c>
      <c r="I552" t="s">
        <v>2547</v>
      </c>
      <c r="J552" t="s">
        <v>363</v>
      </c>
      <c r="K552" t="s">
        <v>2588</v>
      </c>
      <c r="L552">
        <v>2</v>
      </c>
    </row>
    <row r="553" spans="1:12" x14ac:dyDescent="0.2">
      <c r="A553" t="s">
        <v>5</v>
      </c>
      <c r="B553" t="s">
        <v>75</v>
      </c>
      <c r="C553" t="s">
        <v>114</v>
      </c>
      <c r="D553">
        <v>47</v>
      </c>
      <c r="E553">
        <v>3</v>
      </c>
      <c r="H553" t="s">
        <v>5</v>
      </c>
      <c r="I553" t="s">
        <v>2589</v>
      </c>
      <c r="J553" t="s">
        <v>452</v>
      </c>
      <c r="K553">
        <v>99</v>
      </c>
      <c r="L553">
        <v>4</v>
      </c>
    </row>
    <row r="554" spans="1:12" x14ac:dyDescent="0.2">
      <c r="A554" t="s">
        <v>5</v>
      </c>
      <c r="B554" t="s">
        <v>84</v>
      </c>
      <c r="C554" t="s">
        <v>114</v>
      </c>
      <c r="D554">
        <v>27</v>
      </c>
      <c r="E554">
        <v>1</v>
      </c>
      <c r="H554" t="s">
        <v>5</v>
      </c>
      <c r="I554" t="s">
        <v>2590</v>
      </c>
      <c r="J554" t="s">
        <v>7</v>
      </c>
      <c r="K554" t="s">
        <v>852</v>
      </c>
      <c r="L554">
        <v>2</v>
      </c>
    </row>
    <row r="555" spans="1:12" x14ac:dyDescent="0.2">
      <c r="A555" t="s">
        <v>5</v>
      </c>
      <c r="B555" t="s">
        <v>136</v>
      </c>
      <c r="C555" t="s">
        <v>114</v>
      </c>
      <c r="D555">
        <v>50</v>
      </c>
      <c r="E555">
        <v>2</v>
      </c>
      <c r="H555" t="s">
        <v>5</v>
      </c>
      <c r="I555" t="s">
        <v>2146</v>
      </c>
      <c r="J555" t="s">
        <v>114</v>
      </c>
      <c r="K555" t="s">
        <v>2591</v>
      </c>
      <c r="L555">
        <v>3</v>
      </c>
    </row>
    <row r="556" spans="1:12" x14ac:dyDescent="0.2">
      <c r="A556" t="s">
        <v>5</v>
      </c>
      <c r="B556" t="s">
        <v>83</v>
      </c>
      <c r="C556" t="s">
        <v>114</v>
      </c>
      <c r="D556">
        <v>56</v>
      </c>
      <c r="E556">
        <v>2</v>
      </c>
      <c r="H556" t="s">
        <v>5</v>
      </c>
      <c r="I556" t="s">
        <v>2102</v>
      </c>
      <c r="J556" t="s">
        <v>7</v>
      </c>
      <c r="K556" t="s">
        <v>2592</v>
      </c>
      <c r="L556">
        <v>4</v>
      </c>
    </row>
    <row r="557" spans="1:12" x14ac:dyDescent="0.2">
      <c r="A557" t="s">
        <v>5</v>
      </c>
      <c r="B557" t="s">
        <v>82</v>
      </c>
      <c r="C557" t="s">
        <v>7</v>
      </c>
      <c r="D557">
        <v>45</v>
      </c>
      <c r="E557">
        <v>3</v>
      </c>
      <c r="H557" t="s">
        <v>5</v>
      </c>
      <c r="I557" t="s">
        <v>2225</v>
      </c>
      <c r="J557" t="s">
        <v>2593</v>
      </c>
      <c r="K557">
        <v>44</v>
      </c>
      <c r="L557">
        <v>2</v>
      </c>
    </row>
    <row r="558" spans="1:12" x14ac:dyDescent="0.2">
      <c r="A558" t="s">
        <v>5</v>
      </c>
      <c r="B558" t="s">
        <v>75</v>
      </c>
      <c r="C558" t="s">
        <v>7</v>
      </c>
      <c r="D558">
        <v>20</v>
      </c>
      <c r="E558">
        <v>1</v>
      </c>
      <c r="H558" t="s">
        <v>5</v>
      </c>
      <c r="I558" t="s">
        <v>2594</v>
      </c>
      <c r="J558" t="s">
        <v>181</v>
      </c>
      <c r="K558">
        <v>40</v>
      </c>
      <c r="L558">
        <v>2</v>
      </c>
    </row>
    <row r="559" spans="1:12" x14ac:dyDescent="0.2">
      <c r="A559" t="s">
        <v>5</v>
      </c>
      <c r="B559" t="s">
        <v>278</v>
      </c>
      <c r="C559" t="s">
        <v>7</v>
      </c>
      <c r="D559">
        <v>35</v>
      </c>
      <c r="E559">
        <v>2</v>
      </c>
      <c r="H559" t="s">
        <v>5</v>
      </c>
      <c r="I559" t="s">
        <v>2271</v>
      </c>
      <c r="J559" t="s">
        <v>7</v>
      </c>
      <c r="K559">
        <v>74</v>
      </c>
      <c r="L559">
        <v>3</v>
      </c>
    </row>
    <row r="560" spans="1:12" x14ac:dyDescent="0.2">
      <c r="A560" t="s">
        <v>5</v>
      </c>
      <c r="B560" t="s">
        <v>82</v>
      </c>
      <c r="C560" t="s">
        <v>7</v>
      </c>
      <c r="D560" t="s">
        <v>279</v>
      </c>
      <c r="E560">
        <v>1</v>
      </c>
      <c r="H560" t="s">
        <v>5</v>
      </c>
      <c r="I560" t="s">
        <v>2348</v>
      </c>
      <c r="J560" t="s">
        <v>7</v>
      </c>
      <c r="K560" t="s">
        <v>680</v>
      </c>
      <c r="L560">
        <v>2</v>
      </c>
    </row>
    <row r="561" spans="1:12" x14ac:dyDescent="0.2">
      <c r="A561" t="s">
        <v>5</v>
      </c>
      <c r="B561" t="s">
        <v>71</v>
      </c>
      <c r="C561" t="s">
        <v>7</v>
      </c>
      <c r="D561" t="s">
        <v>280</v>
      </c>
      <c r="E561">
        <v>2</v>
      </c>
      <c r="H561" t="s">
        <v>5</v>
      </c>
      <c r="I561" t="s">
        <v>2595</v>
      </c>
      <c r="J561" t="s">
        <v>7</v>
      </c>
      <c r="K561" t="s">
        <v>2596</v>
      </c>
      <c r="L561">
        <v>3</v>
      </c>
    </row>
    <row r="562" spans="1:12" x14ac:dyDescent="0.2">
      <c r="A562" t="s">
        <v>5</v>
      </c>
      <c r="B562" t="s">
        <v>142</v>
      </c>
      <c r="C562" t="s">
        <v>7</v>
      </c>
      <c r="D562" t="s">
        <v>122</v>
      </c>
      <c r="E562">
        <v>4</v>
      </c>
      <c r="H562" t="s">
        <v>5</v>
      </c>
      <c r="I562" t="s">
        <v>2597</v>
      </c>
      <c r="J562" t="s">
        <v>7</v>
      </c>
      <c r="K562">
        <v>44</v>
      </c>
      <c r="L562">
        <v>2</v>
      </c>
    </row>
    <row r="563" spans="1:12" x14ac:dyDescent="0.2">
      <c r="A563" t="s">
        <v>5</v>
      </c>
      <c r="B563" t="s">
        <v>19</v>
      </c>
      <c r="C563" t="s">
        <v>7</v>
      </c>
      <c r="D563">
        <v>137</v>
      </c>
      <c r="E563">
        <v>6</v>
      </c>
      <c r="H563" t="s">
        <v>5</v>
      </c>
      <c r="I563" t="s">
        <v>2146</v>
      </c>
      <c r="J563" t="s">
        <v>7</v>
      </c>
      <c r="K563" t="s">
        <v>1784</v>
      </c>
      <c r="L563">
        <v>2</v>
      </c>
    </row>
    <row r="564" spans="1:12" x14ac:dyDescent="0.2">
      <c r="A564" t="s">
        <v>5</v>
      </c>
      <c r="B564" t="s">
        <v>46</v>
      </c>
      <c r="C564" t="s">
        <v>281</v>
      </c>
      <c r="D564" t="s">
        <v>282</v>
      </c>
      <c r="E564">
        <v>5</v>
      </c>
      <c r="H564" t="s">
        <v>5</v>
      </c>
      <c r="I564" t="s">
        <v>2342</v>
      </c>
      <c r="J564" t="s">
        <v>7</v>
      </c>
      <c r="K564">
        <v>42</v>
      </c>
      <c r="L564">
        <v>2</v>
      </c>
    </row>
    <row r="565" spans="1:12" x14ac:dyDescent="0.2">
      <c r="A565" t="s">
        <v>5</v>
      </c>
      <c r="B565" t="s">
        <v>64</v>
      </c>
      <c r="C565" t="s">
        <v>181</v>
      </c>
      <c r="D565">
        <v>60</v>
      </c>
      <c r="E565">
        <v>2</v>
      </c>
      <c r="H565" t="s">
        <v>5</v>
      </c>
      <c r="I565" t="s">
        <v>2045</v>
      </c>
      <c r="J565" t="s">
        <v>7</v>
      </c>
      <c r="K565" t="s">
        <v>404</v>
      </c>
      <c r="L565">
        <v>2</v>
      </c>
    </row>
    <row r="566" spans="1:12" x14ac:dyDescent="0.2">
      <c r="A566" t="s">
        <v>5</v>
      </c>
      <c r="B566" t="s">
        <v>283</v>
      </c>
      <c r="C566" t="s">
        <v>7</v>
      </c>
      <c r="D566">
        <v>102</v>
      </c>
      <c r="E566">
        <v>4</v>
      </c>
      <c r="H566" t="s">
        <v>5</v>
      </c>
      <c r="I566" t="s">
        <v>2245</v>
      </c>
      <c r="J566" t="s">
        <v>7</v>
      </c>
      <c r="K566">
        <v>46</v>
      </c>
      <c r="L566">
        <v>2</v>
      </c>
    </row>
    <row r="567" spans="1:12" x14ac:dyDescent="0.2">
      <c r="A567" t="s">
        <v>5</v>
      </c>
      <c r="B567" t="s">
        <v>41</v>
      </c>
      <c r="C567" t="s">
        <v>7</v>
      </c>
      <c r="D567">
        <v>200</v>
      </c>
      <c r="E567">
        <v>7</v>
      </c>
      <c r="H567" t="s">
        <v>5</v>
      </c>
      <c r="I567" t="s">
        <v>2598</v>
      </c>
      <c r="J567" t="s">
        <v>7</v>
      </c>
      <c r="K567" t="s">
        <v>2599</v>
      </c>
      <c r="L567">
        <v>3</v>
      </c>
    </row>
    <row r="568" spans="1:12" x14ac:dyDescent="0.2">
      <c r="A568" t="s">
        <v>5</v>
      </c>
      <c r="B568" t="s">
        <v>24</v>
      </c>
      <c r="C568" t="s">
        <v>7</v>
      </c>
      <c r="D568">
        <v>39</v>
      </c>
      <c r="E568">
        <v>2</v>
      </c>
      <c r="H568" t="s">
        <v>5</v>
      </c>
      <c r="I568" t="s">
        <v>2335</v>
      </c>
      <c r="J568" t="s">
        <v>7</v>
      </c>
      <c r="K568">
        <v>183</v>
      </c>
      <c r="L568">
        <v>4</v>
      </c>
    </row>
    <row r="569" spans="1:12" x14ac:dyDescent="0.2">
      <c r="A569" t="s">
        <v>5</v>
      </c>
      <c r="B569" t="s">
        <v>76</v>
      </c>
      <c r="C569" t="s">
        <v>174</v>
      </c>
      <c r="D569">
        <v>29</v>
      </c>
      <c r="E569">
        <v>1</v>
      </c>
      <c r="H569" t="s">
        <v>5</v>
      </c>
      <c r="I569" t="s">
        <v>2600</v>
      </c>
      <c r="J569" t="s">
        <v>7</v>
      </c>
      <c r="K569" t="s">
        <v>2601</v>
      </c>
      <c r="L569">
        <v>4</v>
      </c>
    </row>
    <row r="570" spans="1:12" x14ac:dyDescent="0.2">
      <c r="A570" t="s">
        <v>5</v>
      </c>
      <c r="B570" t="s">
        <v>76</v>
      </c>
      <c r="C570" t="s">
        <v>247</v>
      </c>
      <c r="D570">
        <v>56</v>
      </c>
      <c r="E570">
        <v>3</v>
      </c>
      <c r="H570" t="s">
        <v>5</v>
      </c>
      <c r="I570" t="s">
        <v>2602</v>
      </c>
      <c r="J570" t="s">
        <v>7</v>
      </c>
      <c r="K570">
        <v>70</v>
      </c>
      <c r="L570">
        <v>3</v>
      </c>
    </row>
    <row r="571" spans="1:12" x14ac:dyDescent="0.2">
      <c r="A571" t="s">
        <v>5</v>
      </c>
      <c r="B571" t="s">
        <v>82</v>
      </c>
      <c r="C571" t="s">
        <v>7</v>
      </c>
      <c r="D571">
        <v>44</v>
      </c>
      <c r="E571">
        <v>2</v>
      </c>
      <c r="H571" t="s">
        <v>5</v>
      </c>
      <c r="I571" t="s">
        <v>2603</v>
      </c>
      <c r="J571" t="s">
        <v>7</v>
      </c>
      <c r="K571" t="s">
        <v>2604</v>
      </c>
      <c r="L571">
        <v>4</v>
      </c>
    </row>
    <row r="572" spans="1:12" x14ac:dyDescent="0.2">
      <c r="A572" t="s">
        <v>5</v>
      </c>
      <c r="B572" t="s">
        <v>85</v>
      </c>
      <c r="C572" t="s">
        <v>114</v>
      </c>
      <c r="D572">
        <v>37</v>
      </c>
      <c r="E572">
        <v>1</v>
      </c>
      <c r="H572" t="s">
        <v>5</v>
      </c>
      <c r="I572" t="s">
        <v>2547</v>
      </c>
      <c r="J572" t="s">
        <v>424</v>
      </c>
      <c r="K572">
        <v>86</v>
      </c>
      <c r="L572">
        <v>4</v>
      </c>
    </row>
    <row r="573" spans="1:12" x14ac:dyDescent="0.2">
      <c r="A573" t="s">
        <v>5</v>
      </c>
      <c r="B573" t="s">
        <v>64</v>
      </c>
      <c r="C573" t="s">
        <v>114</v>
      </c>
      <c r="D573">
        <v>12</v>
      </c>
      <c r="E573">
        <v>1</v>
      </c>
      <c r="H573" t="s">
        <v>5</v>
      </c>
      <c r="I573" t="s">
        <v>2436</v>
      </c>
      <c r="J573" t="s">
        <v>7</v>
      </c>
      <c r="K573">
        <v>155</v>
      </c>
      <c r="L573">
        <v>5</v>
      </c>
    </row>
    <row r="574" spans="1:12" x14ac:dyDescent="0.2">
      <c r="A574" t="s">
        <v>5</v>
      </c>
      <c r="B574" t="s">
        <v>278</v>
      </c>
      <c r="C574" t="s">
        <v>114</v>
      </c>
      <c r="D574">
        <v>34</v>
      </c>
      <c r="E574">
        <v>2</v>
      </c>
      <c r="H574" t="s">
        <v>5</v>
      </c>
      <c r="I574" t="s">
        <v>2605</v>
      </c>
      <c r="J574" t="s">
        <v>7</v>
      </c>
      <c r="K574" t="s">
        <v>53</v>
      </c>
      <c r="L574">
        <v>5</v>
      </c>
    </row>
    <row r="575" spans="1:12" x14ac:dyDescent="0.2">
      <c r="A575" t="s">
        <v>5</v>
      </c>
      <c r="B575" t="s">
        <v>85</v>
      </c>
      <c r="C575" t="s">
        <v>114</v>
      </c>
      <c r="D575">
        <v>75</v>
      </c>
      <c r="E575">
        <v>2</v>
      </c>
      <c r="H575" t="s">
        <v>5</v>
      </c>
      <c r="I575" t="s">
        <v>2606</v>
      </c>
      <c r="J575" t="s">
        <v>7</v>
      </c>
      <c r="K575" t="s">
        <v>2607</v>
      </c>
      <c r="L575">
        <v>2</v>
      </c>
    </row>
    <row r="576" spans="1:12" x14ac:dyDescent="0.2">
      <c r="A576" t="s">
        <v>5</v>
      </c>
      <c r="B576" t="s">
        <v>43</v>
      </c>
      <c r="C576" t="s">
        <v>114</v>
      </c>
      <c r="D576">
        <v>100</v>
      </c>
      <c r="E576">
        <v>5</v>
      </c>
      <c r="H576" t="s">
        <v>5</v>
      </c>
      <c r="I576" t="s">
        <v>2585</v>
      </c>
      <c r="J576" t="s">
        <v>7</v>
      </c>
      <c r="K576" t="s">
        <v>153</v>
      </c>
      <c r="L576">
        <v>2</v>
      </c>
    </row>
    <row r="577" spans="1:12" x14ac:dyDescent="0.2">
      <c r="A577" t="s">
        <v>5</v>
      </c>
      <c r="B577" t="s">
        <v>24</v>
      </c>
      <c r="C577" t="s">
        <v>114</v>
      </c>
      <c r="D577">
        <v>82</v>
      </c>
      <c r="E577">
        <v>3</v>
      </c>
      <c r="H577" t="s">
        <v>5</v>
      </c>
      <c r="I577" t="s">
        <v>2194</v>
      </c>
      <c r="J577" t="s">
        <v>7</v>
      </c>
      <c r="K577" t="s">
        <v>2608</v>
      </c>
      <c r="L577">
        <v>4</v>
      </c>
    </row>
    <row r="578" spans="1:12" x14ac:dyDescent="0.2">
      <c r="A578" t="s">
        <v>5</v>
      </c>
      <c r="B578" t="s">
        <v>142</v>
      </c>
      <c r="C578" t="s">
        <v>114</v>
      </c>
      <c r="D578">
        <v>55</v>
      </c>
      <c r="E578">
        <v>1</v>
      </c>
      <c r="H578" t="s">
        <v>5</v>
      </c>
      <c r="I578" t="s">
        <v>2194</v>
      </c>
      <c r="J578" t="s">
        <v>7</v>
      </c>
      <c r="K578">
        <v>114</v>
      </c>
      <c r="L578">
        <v>4</v>
      </c>
    </row>
    <row r="579" spans="1:12" x14ac:dyDescent="0.2">
      <c r="A579" t="s">
        <v>5</v>
      </c>
      <c r="B579" t="s">
        <v>6</v>
      </c>
      <c r="C579" t="s">
        <v>114</v>
      </c>
      <c r="D579">
        <v>63</v>
      </c>
      <c r="E579">
        <v>2</v>
      </c>
      <c r="H579" t="s">
        <v>5</v>
      </c>
      <c r="I579" t="s">
        <v>2609</v>
      </c>
      <c r="J579" t="s">
        <v>7</v>
      </c>
      <c r="K579">
        <v>55</v>
      </c>
      <c r="L579">
        <v>3</v>
      </c>
    </row>
    <row r="580" spans="1:12" x14ac:dyDescent="0.2">
      <c r="A580" t="s">
        <v>5</v>
      </c>
      <c r="B580" t="s">
        <v>284</v>
      </c>
      <c r="C580" t="s">
        <v>114</v>
      </c>
      <c r="D580">
        <v>52</v>
      </c>
      <c r="E580">
        <v>2</v>
      </c>
      <c r="H580" t="s">
        <v>5</v>
      </c>
      <c r="I580" t="s">
        <v>2145</v>
      </c>
      <c r="J580" t="s">
        <v>7</v>
      </c>
      <c r="K580">
        <v>54</v>
      </c>
      <c r="L580">
        <v>3</v>
      </c>
    </row>
    <row r="581" spans="1:12" x14ac:dyDescent="0.2">
      <c r="A581" t="s">
        <v>5</v>
      </c>
      <c r="B581" t="s">
        <v>11</v>
      </c>
      <c r="C581" t="s">
        <v>114</v>
      </c>
      <c r="D581">
        <v>44</v>
      </c>
      <c r="E581">
        <v>2</v>
      </c>
      <c r="H581" t="s">
        <v>5</v>
      </c>
      <c r="I581" t="s">
        <v>2151</v>
      </c>
      <c r="J581" t="s">
        <v>7</v>
      </c>
      <c r="K581" t="s">
        <v>2610</v>
      </c>
      <c r="L581">
        <v>3</v>
      </c>
    </row>
    <row r="582" spans="1:12" x14ac:dyDescent="0.2">
      <c r="A582" t="s">
        <v>5</v>
      </c>
      <c r="B582" t="s">
        <v>75</v>
      </c>
      <c r="C582" t="s">
        <v>114</v>
      </c>
      <c r="D582">
        <v>40</v>
      </c>
      <c r="E582">
        <v>2</v>
      </c>
      <c r="H582" t="s">
        <v>5</v>
      </c>
      <c r="I582" t="s">
        <v>2611</v>
      </c>
      <c r="J582" t="s">
        <v>7</v>
      </c>
      <c r="K582" t="s">
        <v>23</v>
      </c>
      <c r="L582">
        <v>4</v>
      </c>
    </row>
    <row r="583" spans="1:12" x14ac:dyDescent="0.2">
      <c r="A583" t="s">
        <v>5</v>
      </c>
      <c r="B583" t="s">
        <v>80</v>
      </c>
      <c r="C583" t="s">
        <v>114</v>
      </c>
      <c r="D583">
        <v>64</v>
      </c>
      <c r="E583">
        <v>2</v>
      </c>
      <c r="H583" t="s">
        <v>5</v>
      </c>
      <c r="I583" t="s">
        <v>2470</v>
      </c>
      <c r="J583" t="s">
        <v>7</v>
      </c>
      <c r="K583">
        <v>63</v>
      </c>
      <c r="L583">
        <v>2</v>
      </c>
    </row>
    <row r="584" spans="1:12" x14ac:dyDescent="0.2">
      <c r="A584" t="s">
        <v>5</v>
      </c>
      <c r="B584" t="s">
        <v>71</v>
      </c>
      <c r="C584" t="s">
        <v>114</v>
      </c>
      <c r="D584">
        <v>73</v>
      </c>
      <c r="E584">
        <v>3</v>
      </c>
      <c r="H584" t="s">
        <v>5</v>
      </c>
      <c r="I584" t="s">
        <v>2612</v>
      </c>
      <c r="J584" t="s">
        <v>7</v>
      </c>
      <c r="K584">
        <v>67</v>
      </c>
      <c r="L584">
        <v>2</v>
      </c>
    </row>
    <row r="585" spans="1:12" x14ac:dyDescent="0.2">
      <c r="A585" t="s">
        <v>5</v>
      </c>
      <c r="B585" t="s">
        <v>85</v>
      </c>
      <c r="C585" t="s">
        <v>114</v>
      </c>
      <c r="D585">
        <v>56</v>
      </c>
      <c r="E585">
        <v>2</v>
      </c>
      <c r="H585" t="s">
        <v>5</v>
      </c>
      <c r="I585" t="s">
        <v>2613</v>
      </c>
      <c r="J585" t="s">
        <v>7</v>
      </c>
      <c r="K585" t="s">
        <v>2614</v>
      </c>
      <c r="L585">
        <v>3</v>
      </c>
    </row>
    <row r="586" spans="1:12" x14ac:dyDescent="0.2">
      <c r="A586" t="s">
        <v>5</v>
      </c>
      <c r="B586" t="s">
        <v>96</v>
      </c>
      <c r="C586" t="s">
        <v>114</v>
      </c>
      <c r="D586">
        <v>37</v>
      </c>
      <c r="E586">
        <v>2</v>
      </c>
      <c r="H586" t="s">
        <v>5</v>
      </c>
      <c r="I586" t="s">
        <v>2123</v>
      </c>
      <c r="J586" t="s">
        <v>247</v>
      </c>
      <c r="K586">
        <v>37</v>
      </c>
      <c r="L586">
        <v>2</v>
      </c>
    </row>
    <row r="587" spans="1:12" x14ac:dyDescent="0.2">
      <c r="A587" t="s">
        <v>5</v>
      </c>
      <c r="B587" t="s">
        <v>140</v>
      </c>
      <c r="C587" t="s">
        <v>114</v>
      </c>
      <c r="D587">
        <v>42</v>
      </c>
      <c r="E587">
        <v>2</v>
      </c>
      <c r="H587" t="s">
        <v>5</v>
      </c>
      <c r="I587" t="s">
        <v>2615</v>
      </c>
      <c r="J587" t="s">
        <v>261</v>
      </c>
      <c r="K587">
        <v>145</v>
      </c>
      <c r="L587">
        <v>4</v>
      </c>
    </row>
    <row r="588" spans="1:12" x14ac:dyDescent="0.2">
      <c r="A588" t="s">
        <v>5</v>
      </c>
      <c r="B588" t="s">
        <v>75</v>
      </c>
      <c r="C588" t="s">
        <v>114</v>
      </c>
      <c r="D588">
        <v>71</v>
      </c>
      <c r="E588">
        <v>2</v>
      </c>
      <c r="H588" t="s">
        <v>5</v>
      </c>
      <c r="I588" t="s">
        <v>2616</v>
      </c>
      <c r="J588" t="s">
        <v>7</v>
      </c>
      <c r="K588">
        <v>42</v>
      </c>
      <c r="L588">
        <v>2</v>
      </c>
    </row>
    <row r="589" spans="1:12" x14ac:dyDescent="0.2">
      <c r="A589" t="s">
        <v>5</v>
      </c>
      <c r="B589" t="s">
        <v>76</v>
      </c>
      <c r="C589" t="s">
        <v>114</v>
      </c>
      <c r="D589">
        <v>34</v>
      </c>
      <c r="E589">
        <v>2</v>
      </c>
      <c r="H589" t="s">
        <v>5</v>
      </c>
      <c r="I589" t="s">
        <v>2163</v>
      </c>
      <c r="J589" t="s">
        <v>114</v>
      </c>
      <c r="K589">
        <v>79</v>
      </c>
      <c r="L589">
        <v>3</v>
      </c>
    </row>
    <row r="590" spans="1:12" x14ac:dyDescent="0.2">
      <c r="A590" t="s">
        <v>5</v>
      </c>
      <c r="B590" t="s">
        <v>66</v>
      </c>
      <c r="C590" t="s">
        <v>114</v>
      </c>
      <c r="D590">
        <v>37</v>
      </c>
      <c r="E590">
        <v>2</v>
      </c>
      <c r="H590" t="s">
        <v>5</v>
      </c>
      <c r="I590" t="s">
        <v>2167</v>
      </c>
      <c r="J590" t="s">
        <v>218</v>
      </c>
      <c r="K590" t="s">
        <v>872</v>
      </c>
      <c r="L590">
        <v>2</v>
      </c>
    </row>
    <row r="591" spans="1:12" x14ac:dyDescent="0.2">
      <c r="A591" t="s">
        <v>5</v>
      </c>
      <c r="B591" t="s">
        <v>82</v>
      </c>
      <c r="C591" t="s">
        <v>114</v>
      </c>
      <c r="D591">
        <v>52</v>
      </c>
      <c r="E591">
        <v>3</v>
      </c>
      <c r="H591" t="s">
        <v>5</v>
      </c>
      <c r="I591" t="s">
        <v>2605</v>
      </c>
      <c r="J591" t="s">
        <v>7</v>
      </c>
      <c r="K591">
        <v>105</v>
      </c>
      <c r="L591">
        <v>4</v>
      </c>
    </row>
    <row r="592" spans="1:12" x14ac:dyDescent="0.2">
      <c r="A592" t="s">
        <v>5</v>
      </c>
      <c r="B592" t="s">
        <v>84</v>
      </c>
      <c r="C592" t="s">
        <v>181</v>
      </c>
      <c r="D592">
        <v>38</v>
      </c>
      <c r="E592">
        <v>2</v>
      </c>
      <c r="H592" t="s">
        <v>5</v>
      </c>
      <c r="I592" t="s">
        <v>2260</v>
      </c>
      <c r="J592" t="s">
        <v>7</v>
      </c>
      <c r="K592" t="s">
        <v>351</v>
      </c>
      <c r="L592">
        <v>2</v>
      </c>
    </row>
    <row r="593" spans="1:12" x14ac:dyDescent="0.2">
      <c r="A593" t="s">
        <v>5</v>
      </c>
      <c r="B593" t="s">
        <v>66</v>
      </c>
      <c r="C593" t="s">
        <v>7</v>
      </c>
      <c r="D593">
        <v>125</v>
      </c>
      <c r="E593">
        <v>4</v>
      </c>
      <c r="H593" t="s">
        <v>5</v>
      </c>
      <c r="I593" t="s">
        <v>2617</v>
      </c>
      <c r="J593" t="s">
        <v>7</v>
      </c>
      <c r="K593">
        <v>27</v>
      </c>
      <c r="L593">
        <v>1</v>
      </c>
    </row>
    <row r="594" spans="1:12" x14ac:dyDescent="0.2">
      <c r="A594" t="s">
        <v>5</v>
      </c>
      <c r="B594" t="s">
        <v>50</v>
      </c>
      <c r="C594" t="s">
        <v>114</v>
      </c>
      <c r="D594">
        <v>24</v>
      </c>
      <c r="E594">
        <v>1</v>
      </c>
      <c r="H594" t="s">
        <v>5</v>
      </c>
      <c r="I594" t="s">
        <v>2618</v>
      </c>
      <c r="J594" t="s">
        <v>7</v>
      </c>
      <c r="K594" t="s">
        <v>2619</v>
      </c>
      <c r="L594">
        <v>2</v>
      </c>
    </row>
    <row r="595" spans="1:12" x14ac:dyDescent="0.2">
      <c r="A595" t="s">
        <v>5</v>
      </c>
      <c r="B595" t="s">
        <v>83</v>
      </c>
      <c r="C595" t="s">
        <v>114</v>
      </c>
      <c r="D595">
        <v>54</v>
      </c>
      <c r="E595">
        <v>3</v>
      </c>
      <c r="H595" t="s">
        <v>5</v>
      </c>
      <c r="I595" t="s">
        <v>2620</v>
      </c>
      <c r="J595" t="s">
        <v>7</v>
      </c>
      <c r="K595" t="s">
        <v>2621</v>
      </c>
      <c r="L595">
        <v>2</v>
      </c>
    </row>
    <row r="596" spans="1:12" x14ac:dyDescent="0.2">
      <c r="A596" t="s">
        <v>5</v>
      </c>
      <c r="B596" t="s">
        <v>75</v>
      </c>
      <c r="C596" t="s">
        <v>114</v>
      </c>
      <c r="D596" t="s">
        <v>285</v>
      </c>
      <c r="E596">
        <v>1</v>
      </c>
      <c r="H596" t="s">
        <v>5</v>
      </c>
      <c r="I596" t="s">
        <v>2622</v>
      </c>
      <c r="J596" t="s">
        <v>2038</v>
      </c>
      <c r="K596">
        <v>48</v>
      </c>
      <c r="L596">
        <v>3</v>
      </c>
    </row>
    <row r="597" spans="1:12" x14ac:dyDescent="0.2">
      <c r="A597" t="s">
        <v>5</v>
      </c>
      <c r="B597" t="s">
        <v>232</v>
      </c>
      <c r="C597" t="s">
        <v>114</v>
      </c>
      <c r="D597">
        <v>37</v>
      </c>
      <c r="E597">
        <v>1</v>
      </c>
      <c r="H597" t="s">
        <v>5</v>
      </c>
      <c r="I597" t="s">
        <v>2623</v>
      </c>
      <c r="J597" t="s">
        <v>7</v>
      </c>
      <c r="K597" t="s">
        <v>2624</v>
      </c>
      <c r="L597">
        <v>3</v>
      </c>
    </row>
    <row r="598" spans="1:12" x14ac:dyDescent="0.2">
      <c r="A598" t="s">
        <v>5</v>
      </c>
      <c r="B598" t="s">
        <v>64</v>
      </c>
      <c r="C598" t="s">
        <v>114</v>
      </c>
      <c r="D598" t="s">
        <v>286</v>
      </c>
      <c r="E598">
        <v>2</v>
      </c>
      <c r="H598" t="s">
        <v>5</v>
      </c>
      <c r="I598" t="s">
        <v>2625</v>
      </c>
      <c r="J598" t="s">
        <v>261</v>
      </c>
      <c r="K598">
        <v>100</v>
      </c>
      <c r="L598">
        <v>3</v>
      </c>
    </row>
    <row r="599" spans="1:12" x14ac:dyDescent="0.2">
      <c r="A599" t="s">
        <v>5</v>
      </c>
      <c r="B599" t="s">
        <v>75</v>
      </c>
      <c r="C599" t="s">
        <v>114</v>
      </c>
      <c r="D599">
        <v>55</v>
      </c>
      <c r="E599">
        <v>2</v>
      </c>
      <c r="H599" t="s">
        <v>5</v>
      </c>
      <c r="I599" t="s">
        <v>2626</v>
      </c>
      <c r="J599" t="s">
        <v>7</v>
      </c>
      <c r="K599" t="s">
        <v>2627</v>
      </c>
      <c r="L599">
        <v>3</v>
      </c>
    </row>
    <row r="600" spans="1:12" x14ac:dyDescent="0.2">
      <c r="A600" t="s">
        <v>5</v>
      </c>
      <c r="B600" t="s">
        <v>83</v>
      </c>
      <c r="C600" t="s">
        <v>114</v>
      </c>
      <c r="D600">
        <v>117</v>
      </c>
      <c r="E600">
        <v>4</v>
      </c>
      <c r="H600" t="s">
        <v>5</v>
      </c>
      <c r="I600" t="s">
        <v>2628</v>
      </c>
      <c r="J600" t="s">
        <v>1289</v>
      </c>
      <c r="K600" t="s">
        <v>2629</v>
      </c>
      <c r="L600">
        <v>3</v>
      </c>
    </row>
    <row r="601" spans="1:12" x14ac:dyDescent="0.2">
      <c r="A601" t="s">
        <v>5</v>
      </c>
      <c r="B601" t="s">
        <v>13</v>
      </c>
      <c r="C601" t="s">
        <v>114</v>
      </c>
      <c r="D601">
        <v>43</v>
      </c>
      <c r="E601">
        <v>2</v>
      </c>
      <c r="H601" t="s">
        <v>5</v>
      </c>
      <c r="I601" t="s">
        <v>2630</v>
      </c>
      <c r="J601" t="s">
        <v>7</v>
      </c>
      <c r="K601" t="s">
        <v>2631</v>
      </c>
      <c r="L601">
        <v>3</v>
      </c>
    </row>
    <row r="602" spans="1:12" x14ac:dyDescent="0.2">
      <c r="A602" t="s">
        <v>5</v>
      </c>
      <c r="B602" t="s">
        <v>64</v>
      </c>
      <c r="C602" t="s">
        <v>114</v>
      </c>
      <c r="D602">
        <v>27</v>
      </c>
      <c r="E602">
        <v>2</v>
      </c>
      <c r="H602" t="s">
        <v>5</v>
      </c>
      <c r="I602" t="s">
        <v>2632</v>
      </c>
      <c r="J602" t="s">
        <v>114</v>
      </c>
      <c r="K602" t="s">
        <v>2633</v>
      </c>
      <c r="L602">
        <v>3</v>
      </c>
    </row>
    <row r="603" spans="1:12" x14ac:dyDescent="0.2">
      <c r="A603" t="s">
        <v>5</v>
      </c>
      <c r="B603" t="s">
        <v>136</v>
      </c>
      <c r="C603" t="s">
        <v>114</v>
      </c>
      <c r="D603">
        <v>36</v>
      </c>
      <c r="E603">
        <v>1</v>
      </c>
      <c r="H603" t="s">
        <v>5</v>
      </c>
      <c r="I603" t="s">
        <v>2634</v>
      </c>
      <c r="J603" t="s">
        <v>114</v>
      </c>
      <c r="K603" t="s">
        <v>2635</v>
      </c>
      <c r="L603">
        <v>2</v>
      </c>
    </row>
    <row r="604" spans="1:12" x14ac:dyDescent="0.2">
      <c r="A604" t="s">
        <v>5</v>
      </c>
      <c r="B604" t="s">
        <v>84</v>
      </c>
      <c r="C604" t="s">
        <v>7</v>
      </c>
      <c r="D604" t="s">
        <v>287</v>
      </c>
      <c r="E604">
        <v>1</v>
      </c>
      <c r="H604" t="s">
        <v>5</v>
      </c>
      <c r="I604" t="s">
        <v>2636</v>
      </c>
      <c r="J604" t="s">
        <v>7</v>
      </c>
      <c r="K604">
        <v>33</v>
      </c>
      <c r="L604">
        <v>2</v>
      </c>
    </row>
    <row r="605" spans="1:12" x14ac:dyDescent="0.2">
      <c r="A605" t="s">
        <v>5</v>
      </c>
      <c r="B605" t="s">
        <v>148</v>
      </c>
      <c r="C605" t="s">
        <v>7</v>
      </c>
      <c r="D605">
        <v>82</v>
      </c>
      <c r="E605">
        <v>4</v>
      </c>
      <c r="H605" t="s">
        <v>5</v>
      </c>
      <c r="I605" t="s">
        <v>2637</v>
      </c>
      <c r="J605" t="s">
        <v>7</v>
      </c>
      <c r="K605" t="s">
        <v>1037</v>
      </c>
      <c r="L605">
        <v>4</v>
      </c>
    </row>
    <row r="606" spans="1:12" x14ac:dyDescent="0.2">
      <c r="A606" t="s">
        <v>5</v>
      </c>
      <c r="B606" t="s">
        <v>96</v>
      </c>
      <c r="C606" t="s">
        <v>221</v>
      </c>
      <c r="D606" t="s">
        <v>288</v>
      </c>
      <c r="E606">
        <v>3</v>
      </c>
      <c r="H606" t="s">
        <v>5</v>
      </c>
      <c r="I606" t="s">
        <v>2481</v>
      </c>
      <c r="J606" t="s">
        <v>7</v>
      </c>
      <c r="K606" t="s">
        <v>2638</v>
      </c>
      <c r="L606">
        <v>2</v>
      </c>
    </row>
    <row r="607" spans="1:12" x14ac:dyDescent="0.2">
      <c r="A607" t="s">
        <v>5</v>
      </c>
      <c r="B607" t="s">
        <v>139</v>
      </c>
      <c r="C607" t="s">
        <v>218</v>
      </c>
      <c r="D607">
        <v>59</v>
      </c>
      <c r="E607">
        <v>3</v>
      </c>
      <c r="H607" t="s">
        <v>5</v>
      </c>
      <c r="I607" t="s">
        <v>2225</v>
      </c>
      <c r="J607" t="s">
        <v>7</v>
      </c>
      <c r="K607">
        <v>38</v>
      </c>
      <c r="L607">
        <v>2</v>
      </c>
    </row>
    <row r="608" spans="1:12" x14ac:dyDescent="0.2">
      <c r="A608" t="s">
        <v>5</v>
      </c>
      <c r="B608" t="s">
        <v>140</v>
      </c>
      <c r="C608" t="s">
        <v>162</v>
      </c>
      <c r="D608">
        <v>77</v>
      </c>
      <c r="E608">
        <v>3</v>
      </c>
      <c r="H608" t="s">
        <v>5</v>
      </c>
      <c r="I608" t="s">
        <v>2085</v>
      </c>
      <c r="J608" t="s">
        <v>7</v>
      </c>
      <c r="K608" t="s">
        <v>2639</v>
      </c>
      <c r="L608">
        <v>5</v>
      </c>
    </row>
    <row r="609" spans="1:12" x14ac:dyDescent="0.2">
      <c r="A609" t="s">
        <v>5</v>
      </c>
      <c r="B609" t="s">
        <v>289</v>
      </c>
      <c r="C609" t="s">
        <v>7</v>
      </c>
      <c r="D609">
        <v>55</v>
      </c>
      <c r="E609">
        <v>2</v>
      </c>
      <c r="H609" t="s">
        <v>5</v>
      </c>
      <c r="I609" t="s">
        <v>2513</v>
      </c>
      <c r="J609" t="s">
        <v>7</v>
      </c>
      <c r="K609" t="s">
        <v>1033</v>
      </c>
      <c r="L609">
        <v>3</v>
      </c>
    </row>
    <row r="610" spans="1:12" x14ac:dyDescent="0.2">
      <c r="A610" t="s">
        <v>5</v>
      </c>
      <c r="B610" t="s">
        <v>43</v>
      </c>
      <c r="C610" t="s">
        <v>7</v>
      </c>
      <c r="D610">
        <v>86</v>
      </c>
      <c r="E610">
        <v>3</v>
      </c>
      <c r="H610" t="s">
        <v>5</v>
      </c>
      <c r="I610" t="s">
        <v>2151</v>
      </c>
      <c r="J610" t="s">
        <v>7</v>
      </c>
      <c r="K610" t="s">
        <v>2640</v>
      </c>
      <c r="L610">
        <v>4</v>
      </c>
    </row>
    <row r="611" spans="1:12" x14ac:dyDescent="0.2">
      <c r="A611" t="s">
        <v>5</v>
      </c>
      <c r="B611" t="s">
        <v>215</v>
      </c>
      <c r="C611" t="s">
        <v>7</v>
      </c>
      <c r="D611">
        <v>41</v>
      </c>
      <c r="E611">
        <v>2</v>
      </c>
      <c r="H611" t="s">
        <v>5</v>
      </c>
      <c r="I611" t="s">
        <v>2167</v>
      </c>
      <c r="J611" t="s">
        <v>114</v>
      </c>
      <c r="K611" t="s">
        <v>2641</v>
      </c>
      <c r="L611">
        <v>2</v>
      </c>
    </row>
    <row r="612" spans="1:12" x14ac:dyDescent="0.2">
      <c r="A612" t="s">
        <v>5</v>
      </c>
      <c r="B612" t="s">
        <v>85</v>
      </c>
      <c r="C612" t="s">
        <v>7</v>
      </c>
      <c r="D612">
        <v>59</v>
      </c>
      <c r="E612">
        <v>3</v>
      </c>
      <c r="H612" t="s">
        <v>5</v>
      </c>
      <c r="I612" t="s">
        <v>2642</v>
      </c>
      <c r="J612" t="s">
        <v>7</v>
      </c>
      <c r="K612" t="s">
        <v>2181</v>
      </c>
      <c r="L612">
        <v>3</v>
      </c>
    </row>
    <row r="613" spans="1:12" x14ac:dyDescent="0.2">
      <c r="A613" t="s">
        <v>5</v>
      </c>
      <c r="B613" t="s">
        <v>80</v>
      </c>
      <c r="C613" t="s">
        <v>7</v>
      </c>
      <c r="D613">
        <v>102</v>
      </c>
      <c r="E613">
        <v>3</v>
      </c>
      <c r="H613" t="s">
        <v>5</v>
      </c>
      <c r="I613" t="s">
        <v>2643</v>
      </c>
      <c r="J613" t="s">
        <v>715</v>
      </c>
      <c r="K613" t="s">
        <v>426</v>
      </c>
      <c r="L613">
        <v>3</v>
      </c>
    </row>
    <row r="614" spans="1:12" x14ac:dyDescent="0.2">
      <c r="A614" t="s">
        <v>5</v>
      </c>
      <c r="B614" t="s">
        <v>254</v>
      </c>
      <c r="C614" t="s">
        <v>7</v>
      </c>
      <c r="D614">
        <v>115</v>
      </c>
      <c r="E614">
        <v>3</v>
      </c>
      <c r="H614" t="s">
        <v>5</v>
      </c>
      <c r="I614" t="s">
        <v>2597</v>
      </c>
      <c r="J614" t="s">
        <v>2644</v>
      </c>
      <c r="K614" t="s">
        <v>2645</v>
      </c>
      <c r="L614">
        <v>4</v>
      </c>
    </row>
    <row r="615" spans="1:12" x14ac:dyDescent="0.2">
      <c r="A615" t="s">
        <v>5</v>
      </c>
      <c r="B615" t="s">
        <v>14</v>
      </c>
      <c r="C615" t="s">
        <v>7</v>
      </c>
      <c r="D615">
        <v>108</v>
      </c>
      <c r="E615">
        <v>3</v>
      </c>
      <c r="H615" t="s">
        <v>5</v>
      </c>
      <c r="I615" t="s">
        <v>2184</v>
      </c>
      <c r="J615" t="s">
        <v>114</v>
      </c>
      <c r="K615" t="s">
        <v>2646</v>
      </c>
      <c r="L615">
        <v>2</v>
      </c>
    </row>
    <row r="616" spans="1:12" x14ac:dyDescent="0.2">
      <c r="A616" t="s">
        <v>5</v>
      </c>
      <c r="B616" t="s">
        <v>24</v>
      </c>
      <c r="C616" t="s">
        <v>181</v>
      </c>
      <c r="D616">
        <v>53</v>
      </c>
      <c r="E616">
        <v>2</v>
      </c>
      <c r="H616" t="s">
        <v>5</v>
      </c>
      <c r="I616" t="s">
        <v>2647</v>
      </c>
      <c r="J616" t="s">
        <v>114</v>
      </c>
      <c r="K616" t="s">
        <v>1103</v>
      </c>
      <c r="L616">
        <v>2</v>
      </c>
    </row>
    <row r="617" spans="1:12" x14ac:dyDescent="0.2">
      <c r="A617" t="s">
        <v>5</v>
      </c>
      <c r="B617" t="s">
        <v>75</v>
      </c>
      <c r="C617" t="s">
        <v>7</v>
      </c>
      <c r="D617">
        <v>73</v>
      </c>
      <c r="E617">
        <v>3</v>
      </c>
      <c r="H617" t="s">
        <v>5</v>
      </c>
      <c r="I617" t="s">
        <v>2648</v>
      </c>
      <c r="J617" t="s">
        <v>114</v>
      </c>
      <c r="K617" t="s">
        <v>2649</v>
      </c>
      <c r="L617">
        <v>1</v>
      </c>
    </row>
    <row r="618" spans="1:12" x14ac:dyDescent="0.2">
      <c r="A618" t="s">
        <v>5</v>
      </c>
      <c r="B618" t="s">
        <v>20</v>
      </c>
      <c r="C618" t="s">
        <v>7</v>
      </c>
      <c r="D618">
        <v>161</v>
      </c>
      <c r="E618">
        <v>4</v>
      </c>
      <c r="H618" t="s">
        <v>5</v>
      </c>
      <c r="I618" t="s">
        <v>2650</v>
      </c>
      <c r="J618" t="s">
        <v>114</v>
      </c>
      <c r="K618" t="s">
        <v>2651</v>
      </c>
      <c r="L618">
        <v>2</v>
      </c>
    </row>
    <row r="619" spans="1:12" x14ac:dyDescent="0.2">
      <c r="A619" t="s">
        <v>5</v>
      </c>
      <c r="B619" t="s">
        <v>19</v>
      </c>
      <c r="C619" t="s">
        <v>7</v>
      </c>
      <c r="D619" t="s">
        <v>290</v>
      </c>
      <c r="E619">
        <v>3</v>
      </c>
      <c r="H619" t="s">
        <v>5</v>
      </c>
      <c r="I619" t="s">
        <v>2652</v>
      </c>
      <c r="J619" t="s">
        <v>199</v>
      </c>
      <c r="K619">
        <v>45</v>
      </c>
      <c r="L619">
        <v>2</v>
      </c>
    </row>
    <row r="620" spans="1:12" x14ac:dyDescent="0.2">
      <c r="A620" t="s">
        <v>5</v>
      </c>
      <c r="B620" t="s">
        <v>24</v>
      </c>
      <c r="C620" t="s">
        <v>7</v>
      </c>
      <c r="D620" t="s">
        <v>291</v>
      </c>
      <c r="E620">
        <v>2</v>
      </c>
      <c r="H620" t="s">
        <v>5</v>
      </c>
      <c r="I620" t="s">
        <v>2653</v>
      </c>
      <c r="J620" t="s">
        <v>7</v>
      </c>
      <c r="K620">
        <v>46</v>
      </c>
      <c r="L620">
        <v>2</v>
      </c>
    </row>
    <row r="621" spans="1:12" x14ac:dyDescent="0.2">
      <c r="A621" t="s">
        <v>5</v>
      </c>
      <c r="B621" t="s">
        <v>75</v>
      </c>
      <c r="C621" t="s">
        <v>7</v>
      </c>
      <c r="D621">
        <v>46</v>
      </c>
      <c r="E621">
        <v>2</v>
      </c>
      <c r="H621" t="s">
        <v>5</v>
      </c>
      <c r="I621" t="s">
        <v>2352</v>
      </c>
      <c r="J621" t="s">
        <v>261</v>
      </c>
      <c r="K621" t="s">
        <v>2654</v>
      </c>
      <c r="L621">
        <v>4</v>
      </c>
    </row>
    <row r="622" spans="1:12" x14ac:dyDescent="0.2">
      <c r="A622" t="s">
        <v>5</v>
      </c>
      <c r="B622" t="s">
        <v>76</v>
      </c>
      <c r="C622" t="s">
        <v>7</v>
      </c>
      <c r="D622">
        <v>52</v>
      </c>
      <c r="E622">
        <v>2</v>
      </c>
      <c r="H622" t="s">
        <v>5</v>
      </c>
      <c r="I622" t="s">
        <v>2102</v>
      </c>
      <c r="J622" t="s">
        <v>7</v>
      </c>
      <c r="K622">
        <v>52</v>
      </c>
      <c r="L622">
        <v>2</v>
      </c>
    </row>
    <row r="623" spans="1:12" x14ac:dyDescent="0.2">
      <c r="A623" t="s">
        <v>5</v>
      </c>
      <c r="B623" t="s">
        <v>80</v>
      </c>
      <c r="C623" t="s">
        <v>7</v>
      </c>
      <c r="D623">
        <v>52</v>
      </c>
      <c r="E623">
        <v>2</v>
      </c>
      <c r="H623" t="s">
        <v>5</v>
      </c>
      <c r="I623" t="s">
        <v>2655</v>
      </c>
      <c r="J623" t="s">
        <v>7</v>
      </c>
      <c r="K623" t="s">
        <v>725</v>
      </c>
      <c r="L623">
        <v>3</v>
      </c>
    </row>
    <row r="624" spans="1:12" x14ac:dyDescent="0.2">
      <c r="A624" t="s">
        <v>5</v>
      </c>
      <c r="B624" t="s">
        <v>33</v>
      </c>
      <c r="C624" t="s">
        <v>7</v>
      </c>
      <c r="D624" t="s">
        <v>292</v>
      </c>
      <c r="E624">
        <v>2</v>
      </c>
      <c r="H624" t="s">
        <v>5</v>
      </c>
      <c r="I624" t="s">
        <v>2111</v>
      </c>
      <c r="J624" t="s">
        <v>7</v>
      </c>
      <c r="K624" t="s">
        <v>824</v>
      </c>
      <c r="L624">
        <v>3</v>
      </c>
    </row>
    <row r="625" spans="1:12" x14ac:dyDescent="0.2">
      <c r="A625" t="s">
        <v>5</v>
      </c>
      <c r="B625" t="s">
        <v>209</v>
      </c>
      <c r="C625" t="s">
        <v>7</v>
      </c>
      <c r="D625">
        <v>45</v>
      </c>
      <c r="E625">
        <v>2</v>
      </c>
      <c r="H625" t="s">
        <v>5</v>
      </c>
      <c r="I625" t="s">
        <v>2656</v>
      </c>
      <c r="J625" t="s">
        <v>7</v>
      </c>
      <c r="K625">
        <v>39</v>
      </c>
      <c r="L625">
        <v>2</v>
      </c>
    </row>
    <row r="626" spans="1:12" x14ac:dyDescent="0.2">
      <c r="A626" t="s">
        <v>5</v>
      </c>
      <c r="B626" t="s">
        <v>76</v>
      </c>
      <c r="C626" t="s">
        <v>7</v>
      </c>
      <c r="D626">
        <v>110</v>
      </c>
      <c r="E626">
        <v>4</v>
      </c>
      <c r="H626" t="s">
        <v>5</v>
      </c>
      <c r="I626" t="s">
        <v>2523</v>
      </c>
      <c r="J626" t="s">
        <v>68</v>
      </c>
      <c r="K626" t="s">
        <v>1312</v>
      </c>
      <c r="L626">
        <v>3</v>
      </c>
    </row>
    <row r="627" spans="1:12" x14ac:dyDescent="0.2">
      <c r="A627" t="s">
        <v>5</v>
      </c>
      <c r="B627" t="s">
        <v>254</v>
      </c>
      <c r="C627" t="s">
        <v>114</v>
      </c>
      <c r="D627" t="s">
        <v>293</v>
      </c>
      <c r="E627">
        <v>3</v>
      </c>
      <c r="H627" t="s">
        <v>5</v>
      </c>
      <c r="I627" t="s">
        <v>2657</v>
      </c>
      <c r="J627" t="s">
        <v>2658</v>
      </c>
      <c r="K627" t="s">
        <v>1699</v>
      </c>
      <c r="L627">
        <v>3</v>
      </c>
    </row>
    <row r="628" spans="1:12" x14ac:dyDescent="0.2">
      <c r="A628" t="s">
        <v>5</v>
      </c>
      <c r="B628" t="s">
        <v>139</v>
      </c>
      <c r="C628" t="s">
        <v>181</v>
      </c>
      <c r="D628">
        <v>32</v>
      </c>
      <c r="E628">
        <v>2</v>
      </c>
      <c r="H628" t="s">
        <v>5</v>
      </c>
      <c r="I628" t="s">
        <v>2659</v>
      </c>
      <c r="J628" t="s">
        <v>260</v>
      </c>
      <c r="K628" t="s">
        <v>2660</v>
      </c>
      <c r="L628">
        <v>1</v>
      </c>
    </row>
    <row r="629" spans="1:12" x14ac:dyDescent="0.2">
      <c r="A629" t="s">
        <v>5</v>
      </c>
      <c r="B629" t="s">
        <v>294</v>
      </c>
      <c r="C629" t="s">
        <v>7</v>
      </c>
      <c r="D629">
        <v>38</v>
      </c>
      <c r="E629">
        <v>2</v>
      </c>
      <c r="H629" t="s">
        <v>5</v>
      </c>
      <c r="I629" t="s">
        <v>2479</v>
      </c>
      <c r="J629" t="s">
        <v>260</v>
      </c>
      <c r="K629" t="s">
        <v>2661</v>
      </c>
      <c r="L629">
        <v>2</v>
      </c>
    </row>
    <row r="630" spans="1:12" x14ac:dyDescent="0.2">
      <c r="A630" t="s">
        <v>5</v>
      </c>
      <c r="B630" t="s">
        <v>80</v>
      </c>
      <c r="C630" t="s">
        <v>114</v>
      </c>
      <c r="D630">
        <v>37</v>
      </c>
      <c r="E630">
        <v>2</v>
      </c>
      <c r="H630" t="s">
        <v>5</v>
      </c>
      <c r="I630" t="s">
        <v>2662</v>
      </c>
      <c r="J630" t="s">
        <v>260</v>
      </c>
      <c r="K630" t="s">
        <v>2663</v>
      </c>
      <c r="L630">
        <v>1</v>
      </c>
    </row>
    <row r="631" spans="1:12" x14ac:dyDescent="0.2">
      <c r="A631" t="s">
        <v>5</v>
      </c>
      <c r="B631" t="s">
        <v>67</v>
      </c>
      <c r="C631" t="s">
        <v>114</v>
      </c>
      <c r="D631">
        <v>45</v>
      </c>
      <c r="E631">
        <v>2</v>
      </c>
      <c r="H631" t="s">
        <v>5</v>
      </c>
      <c r="I631" t="s">
        <v>2664</v>
      </c>
      <c r="J631" t="s">
        <v>7</v>
      </c>
      <c r="K631" t="s">
        <v>2435</v>
      </c>
      <c r="L631">
        <v>5</v>
      </c>
    </row>
    <row r="632" spans="1:12" x14ac:dyDescent="0.2">
      <c r="A632" t="s">
        <v>5</v>
      </c>
      <c r="B632" t="s">
        <v>64</v>
      </c>
      <c r="C632" t="s">
        <v>114</v>
      </c>
      <c r="D632" t="s">
        <v>295</v>
      </c>
      <c r="E632">
        <v>3</v>
      </c>
      <c r="H632" t="s">
        <v>5</v>
      </c>
      <c r="I632" t="s">
        <v>2665</v>
      </c>
      <c r="J632" t="s">
        <v>260</v>
      </c>
      <c r="K632" t="s">
        <v>2666</v>
      </c>
      <c r="L632">
        <v>1</v>
      </c>
    </row>
    <row r="633" spans="1:12" x14ac:dyDescent="0.2">
      <c r="A633" t="s">
        <v>5</v>
      </c>
      <c r="B633" t="s">
        <v>136</v>
      </c>
      <c r="C633" t="s">
        <v>114</v>
      </c>
      <c r="D633" t="s">
        <v>296</v>
      </c>
      <c r="E633">
        <v>2</v>
      </c>
      <c r="H633" t="s">
        <v>5</v>
      </c>
      <c r="I633" t="s">
        <v>2602</v>
      </c>
      <c r="J633" t="s">
        <v>68</v>
      </c>
      <c r="K633">
        <v>57</v>
      </c>
      <c r="L633">
        <v>3</v>
      </c>
    </row>
    <row r="634" spans="1:12" x14ac:dyDescent="0.2">
      <c r="A634" t="s">
        <v>5</v>
      </c>
      <c r="B634" t="s">
        <v>64</v>
      </c>
      <c r="C634" t="s">
        <v>114</v>
      </c>
      <c r="D634">
        <v>38</v>
      </c>
      <c r="E634">
        <v>2</v>
      </c>
      <c r="H634" t="s">
        <v>5</v>
      </c>
      <c r="I634" t="s">
        <v>2667</v>
      </c>
      <c r="J634" t="s">
        <v>114</v>
      </c>
      <c r="K634">
        <v>48</v>
      </c>
      <c r="L634">
        <v>2</v>
      </c>
    </row>
    <row r="635" spans="1:12" x14ac:dyDescent="0.2">
      <c r="A635" t="s">
        <v>5</v>
      </c>
      <c r="B635" t="s">
        <v>161</v>
      </c>
      <c r="C635" t="s">
        <v>114</v>
      </c>
      <c r="D635" t="s">
        <v>297</v>
      </c>
      <c r="E635">
        <v>2</v>
      </c>
      <c r="H635" t="s">
        <v>5</v>
      </c>
      <c r="I635" t="s">
        <v>2668</v>
      </c>
      <c r="J635" t="s">
        <v>114</v>
      </c>
      <c r="K635" t="s">
        <v>2669</v>
      </c>
      <c r="L635">
        <v>4</v>
      </c>
    </row>
    <row r="636" spans="1:12" x14ac:dyDescent="0.2">
      <c r="A636" t="s">
        <v>5</v>
      </c>
      <c r="B636" t="s">
        <v>82</v>
      </c>
      <c r="C636" t="s">
        <v>7</v>
      </c>
      <c r="D636">
        <v>52</v>
      </c>
      <c r="E636">
        <v>2</v>
      </c>
      <c r="H636" t="s">
        <v>5</v>
      </c>
      <c r="I636" t="s">
        <v>2156</v>
      </c>
      <c r="J636" t="s">
        <v>114</v>
      </c>
      <c r="K636" t="s">
        <v>2670</v>
      </c>
      <c r="L636">
        <v>3</v>
      </c>
    </row>
    <row r="637" spans="1:12" x14ac:dyDescent="0.2">
      <c r="A637" t="s">
        <v>5</v>
      </c>
      <c r="B637" t="s">
        <v>139</v>
      </c>
      <c r="C637" t="s">
        <v>114</v>
      </c>
      <c r="D637">
        <v>80</v>
      </c>
      <c r="E637">
        <v>4</v>
      </c>
      <c r="H637" t="s">
        <v>5</v>
      </c>
      <c r="I637" t="s">
        <v>2146</v>
      </c>
      <c r="J637" t="s">
        <v>114</v>
      </c>
      <c r="K637">
        <v>47</v>
      </c>
      <c r="L637">
        <v>2</v>
      </c>
    </row>
    <row r="638" spans="1:12" x14ac:dyDescent="0.2">
      <c r="A638" t="s">
        <v>5</v>
      </c>
      <c r="B638" t="s">
        <v>80</v>
      </c>
      <c r="C638" t="s">
        <v>114</v>
      </c>
      <c r="D638">
        <v>75</v>
      </c>
      <c r="E638">
        <v>3</v>
      </c>
      <c r="H638" t="s">
        <v>5</v>
      </c>
      <c r="I638" t="s">
        <v>2671</v>
      </c>
      <c r="J638" t="s">
        <v>114</v>
      </c>
      <c r="K638">
        <v>48</v>
      </c>
      <c r="L638">
        <v>3</v>
      </c>
    </row>
    <row r="639" spans="1:12" x14ac:dyDescent="0.2">
      <c r="A639" t="s">
        <v>5</v>
      </c>
      <c r="B639" t="s">
        <v>33</v>
      </c>
      <c r="C639" t="s">
        <v>114</v>
      </c>
      <c r="D639">
        <v>85</v>
      </c>
      <c r="E639">
        <v>3</v>
      </c>
      <c r="H639" t="s">
        <v>5</v>
      </c>
      <c r="I639" t="s">
        <v>2672</v>
      </c>
      <c r="J639" t="s">
        <v>7</v>
      </c>
      <c r="K639" t="s">
        <v>1788</v>
      </c>
      <c r="L639">
        <v>3</v>
      </c>
    </row>
    <row r="640" spans="1:12" x14ac:dyDescent="0.2">
      <c r="A640" t="s">
        <v>5</v>
      </c>
      <c r="B640" t="s">
        <v>82</v>
      </c>
      <c r="C640" t="s">
        <v>114</v>
      </c>
      <c r="D640">
        <v>68</v>
      </c>
      <c r="E640">
        <v>2</v>
      </c>
      <c r="H640" t="s">
        <v>5</v>
      </c>
      <c r="I640" t="s">
        <v>2174</v>
      </c>
      <c r="J640" t="s">
        <v>7</v>
      </c>
      <c r="K640" t="s">
        <v>2673</v>
      </c>
      <c r="L640">
        <v>2</v>
      </c>
    </row>
    <row r="641" spans="1:12" x14ac:dyDescent="0.2">
      <c r="A641" t="s">
        <v>5</v>
      </c>
      <c r="B641" t="s">
        <v>80</v>
      </c>
      <c r="C641" t="s">
        <v>181</v>
      </c>
      <c r="D641" t="s">
        <v>298</v>
      </c>
      <c r="E641">
        <v>2</v>
      </c>
      <c r="H641" t="s">
        <v>5</v>
      </c>
      <c r="I641" t="s">
        <v>2151</v>
      </c>
      <c r="J641" t="s">
        <v>7</v>
      </c>
      <c r="K641" t="s">
        <v>2674</v>
      </c>
      <c r="L641">
        <v>3</v>
      </c>
    </row>
    <row r="642" spans="1:12" x14ac:dyDescent="0.2">
      <c r="A642" t="s">
        <v>5</v>
      </c>
      <c r="B642" t="s">
        <v>82</v>
      </c>
      <c r="C642" t="s">
        <v>7</v>
      </c>
      <c r="D642" t="s">
        <v>299</v>
      </c>
      <c r="E642">
        <v>3</v>
      </c>
      <c r="H642" t="s">
        <v>5</v>
      </c>
      <c r="I642" t="s">
        <v>2463</v>
      </c>
      <c r="J642" t="s">
        <v>7</v>
      </c>
      <c r="K642" t="s">
        <v>2675</v>
      </c>
      <c r="L642">
        <v>1</v>
      </c>
    </row>
    <row r="643" spans="1:12" x14ac:dyDescent="0.2">
      <c r="A643" t="s">
        <v>5</v>
      </c>
      <c r="B643" t="s">
        <v>96</v>
      </c>
      <c r="C643" t="s">
        <v>7</v>
      </c>
      <c r="D643">
        <v>72</v>
      </c>
      <c r="E643">
        <v>3</v>
      </c>
      <c r="H643" t="s">
        <v>5</v>
      </c>
      <c r="I643" t="s">
        <v>2372</v>
      </c>
      <c r="J643" t="s">
        <v>199</v>
      </c>
      <c r="K643" t="s">
        <v>2676</v>
      </c>
      <c r="L643">
        <v>3</v>
      </c>
    </row>
    <row r="644" spans="1:12" x14ac:dyDescent="0.2">
      <c r="A644" t="s">
        <v>5</v>
      </c>
      <c r="B644" t="s">
        <v>300</v>
      </c>
      <c r="C644" t="s">
        <v>7</v>
      </c>
      <c r="D644">
        <v>21</v>
      </c>
      <c r="E644">
        <v>1</v>
      </c>
      <c r="H644" t="s">
        <v>5</v>
      </c>
      <c r="I644" t="s">
        <v>2228</v>
      </c>
      <c r="J644" t="s">
        <v>7</v>
      </c>
      <c r="K644">
        <v>84</v>
      </c>
      <c r="L644">
        <v>4</v>
      </c>
    </row>
    <row r="645" spans="1:12" x14ac:dyDescent="0.2">
      <c r="A645" t="s">
        <v>5</v>
      </c>
      <c r="B645" t="s">
        <v>77</v>
      </c>
      <c r="C645" t="s">
        <v>7</v>
      </c>
      <c r="D645">
        <v>20</v>
      </c>
      <c r="E645">
        <v>1</v>
      </c>
      <c r="H645" t="s">
        <v>5</v>
      </c>
      <c r="I645" t="s">
        <v>2677</v>
      </c>
      <c r="J645" t="s">
        <v>7</v>
      </c>
      <c r="K645">
        <v>83</v>
      </c>
      <c r="L645">
        <v>4</v>
      </c>
    </row>
    <row r="646" spans="1:12" x14ac:dyDescent="0.2">
      <c r="A646" t="s">
        <v>5</v>
      </c>
      <c r="B646" t="s">
        <v>301</v>
      </c>
      <c r="C646" t="s">
        <v>7</v>
      </c>
      <c r="D646">
        <v>38</v>
      </c>
      <c r="E646">
        <v>2</v>
      </c>
      <c r="H646" t="s">
        <v>5</v>
      </c>
      <c r="I646" t="s">
        <v>2217</v>
      </c>
      <c r="J646" t="s">
        <v>114</v>
      </c>
      <c r="K646">
        <v>39</v>
      </c>
      <c r="L646">
        <v>2</v>
      </c>
    </row>
    <row r="647" spans="1:12" x14ac:dyDescent="0.2">
      <c r="A647" t="s">
        <v>5</v>
      </c>
      <c r="B647" t="s">
        <v>85</v>
      </c>
      <c r="C647" t="s">
        <v>7</v>
      </c>
      <c r="D647">
        <v>197</v>
      </c>
      <c r="E647">
        <v>4</v>
      </c>
      <c r="H647" t="s">
        <v>5</v>
      </c>
      <c r="I647" t="s">
        <v>2678</v>
      </c>
      <c r="J647" t="s">
        <v>304</v>
      </c>
      <c r="K647">
        <v>34</v>
      </c>
      <c r="L647">
        <v>1</v>
      </c>
    </row>
    <row r="648" spans="1:12" x14ac:dyDescent="0.2">
      <c r="A648" t="s">
        <v>5</v>
      </c>
      <c r="B648" t="s">
        <v>9</v>
      </c>
      <c r="C648" t="s">
        <v>7</v>
      </c>
      <c r="D648">
        <v>28</v>
      </c>
      <c r="E648">
        <v>1</v>
      </c>
      <c r="H648" t="s">
        <v>5</v>
      </c>
      <c r="I648" t="s">
        <v>2223</v>
      </c>
      <c r="J648" t="s">
        <v>304</v>
      </c>
      <c r="K648">
        <v>52</v>
      </c>
      <c r="L648">
        <v>3</v>
      </c>
    </row>
    <row r="649" spans="1:12" x14ac:dyDescent="0.2">
      <c r="A649" t="s">
        <v>5</v>
      </c>
      <c r="B649" t="s">
        <v>76</v>
      </c>
      <c r="C649" t="s">
        <v>7</v>
      </c>
      <c r="D649">
        <v>37</v>
      </c>
      <c r="E649">
        <v>2</v>
      </c>
      <c r="H649" t="s">
        <v>5</v>
      </c>
      <c r="I649" t="s">
        <v>2679</v>
      </c>
      <c r="J649" t="s">
        <v>7</v>
      </c>
      <c r="K649" t="s">
        <v>779</v>
      </c>
      <c r="L649">
        <v>2</v>
      </c>
    </row>
    <row r="650" spans="1:12" x14ac:dyDescent="0.2">
      <c r="A650" t="s">
        <v>5</v>
      </c>
      <c r="B650" t="s">
        <v>75</v>
      </c>
      <c r="C650" t="s">
        <v>260</v>
      </c>
      <c r="D650" t="s">
        <v>302</v>
      </c>
      <c r="E650">
        <v>3</v>
      </c>
      <c r="H650" t="s">
        <v>5</v>
      </c>
      <c r="I650" t="s">
        <v>2680</v>
      </c>
      <c r="J650" t="s">
        <v>7</v>
      </c>
      <c r="K650" t="s">
        <v>2681</v>
      </c>
      <c r="L650">
        <v>3</v>
      </c>
    </row>
    <row r="651" spans="1:12" x14ac:dyDescent="0.2">
      <c r="A651" t="s">
        <v>5</v>
      </c>
      <c r="B651" t="s">
        <v>85</v>
      </c>
      <c r="C651" t="s">
        <v>260</v>
      </c>
      <c r="D651">
        <v>73</v>
      </c>
      <c r="E651">
        <v>3</v>
      </c>
      <c r="H651" t="s">
        <v>5</v>
      </c>
      <c r="I651" t="s">
        <v>2481</v>
      </c>
      <c r="J651" t="s">
        <v>7</v>
      </c>
      <c r="K651" t="s">
        <v>2682</v>
      </c>
      <c r="L651">
        <v>5</v>
      </c>
    </row>
    <row r="652" spans="1:12" x14ac:dyDescent="0.2">
      <c r="A652" t="s">
        <v>5</v>
      </c>
      <c r="B652" t="s">
        <v>75</v>
      </c>
      <c r="C652" t="s">
        <v>114</v>
      </c>
      <c r="D652">
        <v>100</v>
      </c>
      <c r="E652">
        <v>4</v>
      </c>
      <c r="H652" t="s">
        <v>5</v>
      </c>
      <c r="I652" t="s">
        <v>2086</v>
      </c>
      <c r="J652" t="s">
        <v>7</v>
      </c>
      <c r="K652">
        <v>60</v>
      </c>
      <c r="L652">
        <v>2</v>
      </c>
    </row>
    <row r="653" spans="1:12" x14ac:dyDescent="0.2">
      <c r="A653" t="s">
        <v>5</v>
      </c>
      <c r="B653" t="s">
        <v>76</v>
      </c>
      <c r="C653" t="s">
        <v>114</v>
      </c>
      <c r="D653">
        <v>50</v>
      </c>
      <c r="E653">
        <v>2</v>
      </c>
      <c r="H653" t="s">
        <v>5</v>
      </c>
      <c r="I653" t="s">
        <v>2140</v>
      </c>
      <c r="J653" t="s">
        <v>7</v>
      </c>
      <c r="K653">
        <v>37</v>
      </c>
      <c r="L653">
        <v>1</v>
      </c>
    </row>
    <row r="654" spans="1:12" x14ac:dyDescent="0.2">
      <c r="A654" t="s">
        <v>5</v>
      </c>
      <c r="B654" t="s">
        <v>83</v>
      </c>
      <c r="C654" t="s">
        <v>7</v>
      </c>
      <c r="D654">
        <v>83</v>
      </c>
      <c r="E654">
        <v>3</v>
      </c>
      <c r="H654" t="s">
        <v>5</v>
      </c>
      <c r="I654" t="s">
        <v>2109</v>
      </c>
      <c r="J654" t="s">
        <v>7</v>
      </c>
      <c r="K654">
        <v>101</v>
      </c>
      <c r="L654">
        <v>3</v>
      </c>
    </row>
    <row r="655" spans="1:12" x14ac:dyDescent="0.2">
      <c r="A655" t="s">
        <v>5</v>
      </c>
      <c r="B655" t="s">
        <v>33</v>
      </c>
      <c r="C655" t="s">
        <v>7</v>
      </c>
      <c r="D655">
        <v>65</v>
      </c>
      <c r="E655">
        <v>3</v>
      </c>
      <c r="H655" t="s">
        <v>5</v>
      </c>
      <c r="I655" t="s">
        <v>2061</v>
      </c>
      <c r="J655" t="s">
        <v>7</v>
      </c>
      <c r="K655">
        <v>150</v>
      </c>
      <c r="L655">
        <v>4</v>
      </c>
    </row>
    <row r="656" spans="1:12" x14ac:dyDescent="0.2">
      <c r="A656" t="s">
        <v>5</v>
      </c>
      <c r="B656" t="s">
        <v>13</v>
      </c>
      <c r="C656" t="s">
        <v>7</v>
      </c>
      <c r="D656" t="s">
        <v>303</v>
      </c>
      <c r="E656">
        <v>3</v>
      </c>
      <c r="H656" t="s">
        <v>5</v>
      </c>
      <c r="I656" t="s">
        <v>2683</v>
      </c>
      <c r="J656" t="s">
        <v>7</v>
      </c>
      <c r="K656">
        <v>36</v>
      </c>
      <c r="L656">
        <v>2</v>
      </c>
    </row>
    <row r="657" spans="1:12" x14ac:dyDescent="0.2">
      <c r="A657" t="s">
        <v>5</v>
      </c>
      <c r="B657" t="s">
        <v>15</v>
      </c>
      <c r="C657" t="s">
        <v>7</v>
      </c>
      <c r="D657">
        <v>72</v>
      </c>
      <c r="E657">
        <v>3</v>
      </c>
      <c r="H657" t="s">
        <v>5</v>
      </c>
      <c r="I657" t="s">
        <v>2684</v>
      </c>
      <c r="J657" t="s">
        <v>158</v>
      </c>
      <c r="K657">
        <v>84</v>
      </c>
      <c r="L657">
        <v>4</v>
      </c>
    </row>
    <row r="658" spans="1:12" x14ac:dyDescent="0.2">
      <c r="A658" t="s">
        <v>5</v>
      </c>
      <c r="B658" t="s">
        <v>148</v>
      </c>
      <c r="C658" t="s">
        <v>304</v>
      </c>
      <c r="D658" t="s">
        <v>305</v>
      </c>
      <c r="E658">
        <v>1</v>
      </c>
      <c r="H658" t="s">
        <v>5</v>
      </c>
      <c r="I658" t="s">
        <v>2422</v>
      </c>
      <c r="J658" t="s">
        <v>120</v>
      </c>
      <c r="K658" t="s">
        <v>379</v>
      </c>
      <c r="L658">
        <v>3</v>
      </c>
    </row>
    <row r="659" spans="1:12" x14ac:dyDescent="0.2">
      <c r="A659" t="s">
        <v>5</v>
      </c>
      <c r="B659" t="s">
        <v>154</v>
      </c>
      <c r="C659" t="s">
        <v>306</v>
      </c>
      <c r="D659">
        <v>82</v>
      </c>
      <c r="E659">
        <v>5</v>
      </c>
      <c r="H659" t="s">
        <v>5</v>
      </c>
      <c r="I659" t="s">
        <v>2685</v>
      </c>
      <c r="J659" t="s">
        <v>120</v>
      </c>
      <c r="K659" t="s">
        <v>2686</v>
      </c>
      <c r="L659">
        <v>4</v>
      </c>
    </row>
    <row r="660" spans="1:12" x14ac:dyDescent="0.2">
      <c r="A660" t="s">
        <v>5</v>
      </c>
      <c r="B660" t="s">
        <v>76</v>
      </c>
      <c r="C660" t="s">
        <v>306</v>
      </c>
      <c r="D660">
        <v>60</v>
      </c>
      <c r="E660">
        <v>3</v>
      </c>
      <c r="H660" t="s">
        <v>5</v>
      </c>
      <c r="I660" t="s">
        <v>2687</v>
      </c>
      <c r="J660" t="s">
        <v>120</v>
      </c>
      <c r="K660" t="s">
        <v>2688</v>
      </c>
      <c r="L660">
        <v>4</v>
      </c>
    </row>
    <row r="661" spans="1:12" x14ac:dyDescent="0.2">
      <c r="A661" t="s">
        <v>5</v>
      </c>
      <c r="B661" t="s">
        <v>278</v>
      </c>
      <c r="C661" t="s">
        <v>218</v>
      </c>
      <c r="D661" t="s">
        <v>307</v>
      </c>
      <c r="E661">
        <v>2</v>
      </c>
      <c r="H661" t="s">
        <v>5</v>
      </c>
      <c r="I661" t="s">
        <v>2689</v>
      </c>
      <c r="J661" t="s">
        <v>7</v>
      </c>
      <c r="K661">
        <v>56</v>
      </c>
      <c r="L661">
        <v>3</v>
      </c>
    </row>
    <row r="662" spans="1:12" x14ac:dyDescent="0.2">
      <c r="A662" t="s">
        <v>5</v>
      </c>
      <c r="B662" t="s">
        <v>64</v>
      </c>
      <c r="C662" t="s">
        <v>218</v>
      </c>
      <c r="D662">
        <v>37</v>
      </c>
      <c r="E662">
        <v>1</v>
      </c>
      <c r="H662" t="s">
        <v>5</v>
      </c>
      <c r="I662" t="s">
        <v>2690</v>
      </c>
      <c r="J662" t="s">
        <v>7</v>
      </c>
      <c r="K662">
        <v>49</v>
      </c>
      <c r="L662">
        <v>3</v>
      </c>
    </row>
    <row r="663" spans="1:12" x14ac:dyDescent="0.2">
      <c r="A663" t="s">
        <v>5</v>
      </c>
      <c r="B663" t="s">
        <v>278</v>
      </c>
      <c r="C663" t="s">
        <v>7</v>
      </c>
      <c r="D663">
        <v>41</v>
      </c>
      <c r="E663">
        <v>2</v>
      </c>
      <c r="H663" t="s">
        <v>5</v>
      </c>
      <c r="I663" t="s">
        <v>2030</v>
      </c>
      <c r="J663" t="s">
        <v>7</v>
      </c>
      <c r="K663">
        <v>116</v>
      </c>
      <c r="L663">
        <v>3</v>
      </c>
    </row>
    <row r="664" spans="1:12" x14ac:dyDescent="0.2">
      <c r="A664" t="s">
        <v>5</v>
      </c>
      <c r="B664" t="s">
        <v>308</v>
      </c>
      <c r="C664" t="s">
        <v>7</v>
      </c>
      <c r="D664">
        <v>160</v>
      </c>
      <c r="E664">
        <v>4</v>
      </c>
      <c r="H664" t="s">
        <v>5</v>
      </c>
      <c r="I664" t="s">
        <v>2335</v>
      </c>
      <c r="J664" t="s">
        <v>7</v>
      </c>
      <c r="K664">
        <v>218</v>
      </c>
      <c r="L664">
        <v>3</v>
      </c>
    </row>
    <row r="665" spans="1:12" x14ac:dyDescent="0.2">
      <c r="A665" t="s">
        <v>5</v>
      </c>
      <c r="B665" t="s">
        <v>131</v>
      </c>
      <c r="C665" t="s">
        <v>7</v>
      </c>
      <c r="D665">
        <v>77</v>
      </c>
      <c r="E665">
        <v>2</v>
      </c>
      <c r="H665" t="s">
        <v>5</v>
      </c>
      <c r="I665" t="s">
        <v>2191</v>
      </c>
      <c r="J665" t="s">
        <v>7</v>
      </c>
      <c r="K665">
        <v>54</v>
      </c>
      <c r="L665">
        <v>2</v>
      </c>
    </row>
    <row r="666" spans="1:12" x14ac:dyDescent="0.2">
      <c r="A666" t="s">
        <v>5</v>
      </c>
      <c r="B666" t="s">
        <v>14</v>
      </c>
      <c r="C666" t="s">
        <v>7</v>
      </c>
      <c r="D666">
        <v>128</v>
      </c>
      <c r="E666">
        <v>5</v>
      </c>
      <c r="H666" t="s">
        <v>5</v>
      </c>
      <c r="I666" t="s">
        <v>2691</v>
      </c>
      <c r="J666" t="s">
        <v>7</v>
      </c>
      <c r="K666" t="s">
        <v>2692</v>
      </c>
      <c r="L666">
        <v>2</v>
      </c>
    </row>
    <row r="667" spans="1:12" x14ac:dyDescent="0.2">
      <c r="A667" t="s">
        <v>5</v>
      </c>
      <c r="B667" t="s">
        <v>309</v>
      </c>
      <c r="C667" t="s">
        <v>7</v>
      </c>
      <c r="D667">
        <v>187</v>
      </c>
      <c r="E667">
        <v>5</v>
      </c>
      <c r="H667" t="s">
        <v>5</v>
      </c>
      <c r="I667" t="s">
        <v>2069</v>
      </c>
      <c r="J667" t="s">
        <v>7</v>
      </c>
      <c r="K667">
        <v>235</v>
      </c>
      <c r="L667">
        <v>5</v>
      </c>
    </row>
    <row r="668" spans="1:12" x14ac:dyDescent="0.2">
      <c r="A668" t="s">
        <v>5</v>
      </c>
      <c r="B668" t="s">
        <v>90</v>
      </c>
      <c r="C668" t="s">
        <v>7</v>
      </c>
      <c r="D668">
        <v>65</v>
      </c>
      <c r="E668">
        <v>2</v>
      </c>
      <c r="H668" t="s">
        <v>5</v>
      </c>
      <c r="I668" t="s">
        <v>2693</v>
      </c>
      <c r="J668" t="s">
        <v>7</v>
      </c>
      <c r="K668">
        <v>192</v>
      </c>
      <c r="L668">
        <v>6</v>
      </c>
    </row>
    <row r="669" spans="1:12" x14ac:dyDescent="0.2">
      <c r="A669" t="s">
        <v>5</v>
      </c>
      <c r="B669" t="s">
        <v>13</v>
      </c>
      <c r="C669" t="s">
        <v>7</v>
      </c>
      <c r="D669">
        <v>136</v>
      </c>
      <c r="E669">
        <v>4</v>
      </c>
      <c r="H669" t="s">
        <v>5</v>
      </c>
      <c r="I669" t="s">
        <v>2694</v>
      </c>
      <c r="J669" t="s">
        <v>7</v>
      </c>
      <c r="K669" t="s">
        <v>2695</v>
      </c>
      <c r="L669">
        <v>4</v>
      </c>
    </row>
    <row r="670" spans="1:12" x14ac:dyDescent="0.2">
      <c r="A670" t="s">
        <v>5</v>
      </c>
      <c r="B670" t="s">
        <v>55</v>
      </c>
      <c r="C670" t="s">
        <v>7</v>
      </c>
      <c r="D670">
        <v>130</v>
      </c>
      <c r="E670">
        <v>3</v>
      </c>
      <c r="H670" t="s">
        <v>5</v>
      </c>
      <c r="I670" t="s">
        <v>2696</v>
      </c>
      <c r="J670" t="s">
        <v>7</v>
      </c>
      <c r="K670" t="s">
        <v>2697</v>
      </c>
      <c r="L670">
        <v>4</v>
      </c>
    </row>
    <row r="671" spans="1:12" x14ac:dyDescent="0.2">
      <c r="A671" t="s">
        <v>5</v>
      </c>
      <c r="B671" t="s">
        <v>276</v>
      </c>
      <c r="C671" t="s">
        <v>7</v>
      </c>
      <c r="D671">
        <v>230</v>
      </c>
      <c r="E671">
        <v>6</v>
      </c>
      <c r="H671" t="s">
        <v>5</v>
      </c>
      <c r="I671" t="s">
        <v>2691</v>
      </c>
      <c r="J671" t="s">
        <v>7</v>
      </c>
      <c r="K671" t="s">
        <v>2698</v>
      </c>
      <c r="L671">
        <v>3</v>
      </c>
    </row>
    <row r="672" spans="1:12" x14ac:dyDescent="0.2">
      <c r="A672" t="s">
        <v>5</v>
      </c>
      <c r="B672" t="s">
        <v>310</v>
      </c>
      <c r="C672" t="s">
        <v>7</v>
      </c>
      <c r="D672">
        <v>101</v>
      </c>
      <c r="E672">
        <v>4</v>
      </c>
      <c r="H672" t="s">
        <v>5</v>
      </c>
      <c r="I672" t="s">
        <v>2073</v>
      </c>
      <c r="J672" t="s">
        <v>7</v>
      </c>
      <c r="K672">
        <v>61</v>
      </c>
      <c r="L672">
        <v>2</v>
      </c>
    </row>
    <row r="673" spans="1:12" x14ac:dyDescent="0.2">
      <c r="A673" t="s">
        <v>5</v>
      </c>
      <c r="B673" t="s">
        <v>17</v>
      </c>
      <c r="C673" t="s">
        <v>7</v>
      </c>
      <c r="D673">
        <v>63</v>
      </c>
      <c r="E673">
        <v>2</v>
      </c>
      <c r="H673" t="s">
        <v>5</v>
      </c>
      <c r="I673" t="s">
        <v>2699</v>
      </c>
      <c r="J673" t="s">
        <v>7</v>
      </c>
      <c r="K673">
        <v>72</v>
      </c>
      <c r="L673">
        <v>2</v>
      </c>
    </row>
    <row r="674" spans="1:12" x14ac:dyDescent="0.2">
      <c r="A674" t="s">
        <v>5</v>
      </c>
      <c r="B674" t="s">
        <v>20</v>
      </c>
      <c r="C674" t="s">
        <v>7</v>
      </c>
      <c r="D674">
        <v>135</v>
      </c>
      <c r="E674">
        <v>3</v>
      </c>
      <c r="H674" t="s">
        <v>5</v>
      </c>
      <c r="I674" t="s">
        <v>2628</v>
      </c>
      <c r="J674" t="s">
        <v>7</v>
      </c>
      <c r="K674">
        <v>58</v>
      </c>
      <c r="L674">
        <v>2</v>
      </c>
    </row>
    <row r="675" spans="1:12" x14ac:dyDescent="0.2">
      <c r="A675" t="s">
        <v>5</v>
      </c>
      <c r="B675" t="s">
        <v>56</v>
      </c>
      <c r="C675" t="s">
        <v>7</v>
      </c>
      <c r="D675">
        <v>200</v>
      </c>
      <c r="E675">
        <v>5</v>
      </c>
      <c r="H675" t="s">
        <v>5</v>
      </c>
      <c r="I675" t="s">
        <v>2700</v>
      </c>
      <c r="J675" t="s">
        <v>7</v>
      </c>
      <c r="K675" t="s">
        <v>2701</v>
      </c>
      <c r="L675">
        <v>2</v>
      </c>
    </row>
    <row r="676" spans="1:12" x14ac:dyDescent="0.2">
      <c r="A676" t="s">
        <v>5</v>
      </c>
      <c r="B676" t="s">
        <v>30</v>
      </c>
      <c r="C676" t="s">
        <v>7</v>
      </c>
      <c r="D676">
        <v>32</v>
      </c>
      <c r="E676">
        <v>2</v>
      </c>
      <c r="H676" t="s">
        <v>5</v>
      </c>
      <c r="I676" t="s">
        <v>2605</v>
      </c>
      <c r="J676" t="s">
        <v>7</v>
      </c>
      <c r="K676">
        <v>151</v>
      </c>
      <c r="L676">
        <v>4</v>
      </c>
    </row>
    <row r="677" spans="1:12" x14ac:dyDescent="0.2">
      <c r="A677" t="s">
        <v>5</v>
      </c>
      <c r="B677" t="s">
        <v>142</v>
      </c>
      <c r="C677" t="s">
        <v>7</v>
      </c>
      <c r="D677" t="s">
        <v>311</v>
      </c>
      <c r="E677">
        <v>3</v>
      </c>
      <c r="H677" t="s">
        <v>5</v>
      </c>
      <c r="I677" t="s">
        <v>2702</v>
      </c>
      <c r="J677" t="s">
        <v>7</v>
      </c>
      <c r="K677" t="s">
        <v>1365</v>
      </c>
      <c r="L677">
        <v>2</v>
      </c>
    </row>
    <row r="678" spans="1:12" x14ac:dyDescent="0.2">
      <c r="A678" t="s">
        <v>5</v>
      </c>
      <c r="B678" t="s">
        <v>30</v>
      </c>
      <c r="C678" t="s">
        <v>7</v>
      </c>
      <c r="D678">
        <v>78</v>
      </c>
      <c r="E678">
        <v>3</v>
      </c>
      <c r="H678" t="s">
        <v>5</v>
      </c>
      <c r="I678" t="s">
        <v>2703</v>
      </c>
      <c r="J678" t="s">
        <v>7</v>
      </c>
      <c r="K678">
        <v>218</v>
      </c>
      <c r="L678">
        <v>3</v>
      </c>
    </row>
    <row r="679" spans="1:12" x14ac:dyDescent="0.2">
      <c r="A679" t="s">
        <v>5</v>
      </c>
      <c r="B679" t="s">
        <v>9</v>
      </c>
      <c r="C679" t="s">
        <v>7</v>
      </c>
      <c r="D679">
        <v>89</v>
      </c>
      <c r="E679">
        <v>3</v>
      </c>
      <c r="H679" t="s">
        <v>5</v>
      </c>
      <c r="I679" t="s">
        <v>2162</v>
      </c>
      <c r="J679" t="s">
        <v>7</v>
      </c>
      <c r="K679">
        <v>488</v>
      </c>
      <c r="L679">
        <v>6</v>
      </c>
    </row>
    <row r="680" spans="1:12" x14ac:dyDescent="0.2">
      <c r="A680" t="s">
        <v>5</v>
      </c>
      <c r="B680" t="s">
        <v>28</v>
      </c>
      <c r="C680" t="s">
        <v>7</v>
      </c>
      <c r="D680">
        <v>362</v>
      </c>
      <c r="E680">
        <v>7</v>
      </c>
      <c r="H680" t="s">
        <v>5</v>
      </c>
      <c r="I680" t="s">
        <v>2691</v>
      </c>
      <c r="J680" t="s">
        <v>7</v>
      </c>
      <c r="K680" t="s">
        <v>2704</v>
      </c>
      <c r="L680">
        <v>3</v>
      </c>
    </row>
    <row r="681" spans="1:12" x14ac:dyDescent="0.2">
      <c r="A681" t="s">
        <v>5</v>
      </c>
      <c r="B681" t="s">
        <v>90</v>
      </c>
      <c r="C681" t="s">
        <v>7</v>
      </c>
      <c r="D681">
        <v>53</v>
      </c>
      <c r="E681">
        <v>2</v>
      </c>
      <c r="H681" t="s">
        <v>5</v>
      </c>
      <c r="I681" t="s">
        <v>2705</v>
      </c>
      <c r="J681" t="s">
        <v>7</v>
      </c>
      <c r="K681" t="s">
        <v>2706</v>
      </c>
      <c r="L681">
        <v>4</v>
      </c>
    </row>
    <row r="682" spans="1:12" x14ac:dyDescent="0.2">
      <c r="A682" t="s">
        <v>5</v>
      </c>
      <c r="B682" t="s">
        <v>103</v>
      </c>
      <c r="C682" t="s">
        <v>7</v>
      </c>
      <c r="D682">
        <v>43</v>
      </c>
      <c r="E682">
        <v>2</v>
      </c>
      <c r="H682" t="s">
        <v>5</v>
      </c>
      <c r="I682" t="s">
        <v>2707</v>
      </c>
      <c r="J682" t="s">
        <v>7</v>
      </c>
      <c r="K682" t="s">
        <v>2708</v>
      </c>
      <c r="L682">
        <v>7</v>
      </c>
    </row>
    <row r="683" spans="1:12" x14ac:dyDescent="0.2">
      <c r="A683" t="s">
        <v>5</v>
      </c>
      <c r="B683" t="s">
        <v>82</v>
      </c>
      <c r="C683" t="s">
        <v>7</v>
      </c>
      <c r="D683" t="s">
        <v>312</v>
      </c>
      <c r="E683">
        <v>2</v>
      </c>
      <c r="H683" t="s">
        <v>5</v>
      </c>
      <c r="I683" t="s">
        <v>2709</v>
      </c>
      <c r="J683" t="s">
        <v>7</v>
      </c>
      <c r="K683">
        <v>106</v>
      </c>
      <c r="L683">
        <v>3</v>
      </c>
    </row>
    <row r="684" spans="1:12" x14ac:dyDescent="0.2">
      <c r="A684" t="s">
        <v>5</v>
      </c>
      <c r="B684" t="s">
        <v>75</v>
      </c>
      <c r="C684" t="s">
        <v>7</v>
      </c>
      <c r="D684">
        <v>44</v>
      </c>
      <c r="E684">
        <v>2</v>
      </c>
      <c r="H684" t="s">
        <v>5</v>
      </c>
      <c r="I684" t="s">
        <v>2710</v>
      </c>
      <c r="J684" t="s">
        <v>7</v>
      </c>
      <c r="K684">
        <v>71</v>
      </c>
      <c r="L684">
        <v>3</v>
      </c>
    </row>
    <row r="685" spans="1:12" x14ac:dyDescent="0.2">
      <c r="A685" t="s">
        <v>5</v>
      </c>
      <c r="B685" t="s">
        <v>6</v>
      </c>
      <c r="C685" t="s">
        <v>313</v>
      </c>
      <c r="D685" t="s">
        <v>314</v>
      </c>
      <c r="E685">
        <v>4</v>
      </c>
      <c r="H685" t="s">
        <v>5</v>
      </c>
      <c r="I685" t="s">
        <v>2711</v>
      </c>
      <c r="J685" t="s">
        <v>7</v>
      </c>
      <c r="K685" t="s">
        <v>351</v>
      </c>
      <c r="L685">
        <v>2</v>
      </c>
    </row>
    <row r="686" spans="1:12" x14ac:dyDescent="0.2">
      <c r="A686" t="s">
        <v>5</v>
      </c>
      <c r="B686" t="s">
        <v>72</v>
      </c>
      <c r="C686" t="s">
        <v>114</v>
      </c>
      <c r="D686">
        <v>55</v>
      </c>
      <c r="E686">
        <v>2</v>
      </c>
      <c r="H686" t="s">
        <v>5</v>
      </c>
      <c r="I686" t="s">
        <v>2046</v>
      </c>
      <c r="J686" t="s">
        <v>7</v>
      </c>
      <c r="K686" t="s">
        <v>2712</v>
      </c>
      <c r="L686">
        <v>3</v>
      </c>
    </row>
    <row r="687" spans="1:12" x14ac:dyDescent="0.2">
      <c r="A687" t="s">
        <v>5</v>
      </c>
      <c r="B687" t="s">
        <v>140</v>
      </c>
      <c r="C687" t="s">
        <v>114</v>
      </c>
      <c r="D687">
        <v>48</v>
      </c>
      <c r="E687">
        <v>2</v>
      </c>
      <c r="H687" t="s">
        <v>5</v>
      </c>
      <c r="I687" t="s">
        <v>2102</v>
      </c>
      <c r="J687" t="s">
        <v>7</v>
      </c>
      <c r="K687" t="s">
        <v>2713</v>
      </c>
      <c r="L687">
        <v>2</v>
      </c>
    </row>
    <row r="688" spans="1:12" x14ac:dyDescent="0.2">
      <c r="A688" t="s">
        <v>5</v>
      </c>
      <c r="B688" t="s">
        <v>136</v>
      </c>
      <c r="C688" t="s">
        <v>114</v>
      </c>
      <c r="D688" t="s">
        <v>315</v>
      </c>
      <c r="E688">
        <v>1</v>
      </c>
      <c r="H688" t="s">
        <v>5</v>
      </c>
      <c r="I688" t="s">
        <v>2547</v>
      </c>
      <c r="J688" t="s">
        <v>7</v>
      </c>
      <c r="K688">
        <v>38</v>
      </c>
      <c r="L688">
        <v>2</v>
      </c>
    </row>
    <row r="689" spans="1:12" x14ac:dyDescent="0.2">
      <c r="A689" t="s">
        <v>5</v>
      </c>
      <c r="B689" t="s">
        <v>161</v>
      </c>
      <c r="C689" t="s">
        <v>137</v>
      </c>
      <c r="D689">
        <v>45</v>
      </c>
      <c r="E689">
        <v>2</v>
      </c>
      <c r="H689" t="s">
        <v>5</v>
      </c>
      <c r="I689" t="s">
        <v>2030</v>
      </c>
      <c r="J689" t="s">
        <v>7</v>
      </c>
      <c r="K689">
        <v>23</v>
      </c>
      <c r="L689">
        <v>1</v>
      </c>
    </row>
    <row r="690" spans="1:12" x14ac:dyDescent="0.2">
      <c r="A690" t="s">
        <v>5</v>
      </c>
      <c r="B690" t="s">
        <v>71</v>
      </c>
      <c r="C690" t="s">
        <v>7</v>
      </c>
      <c r="D690">
        <v>38</v>
      </c>
      <c r="E690">
        <v>2</v>
      </c>
      <c r="H690" t="s">
        <v>5</v>
      </c>
      <c r="I690" t="s">
        <v>2051</v>
      </c>
      <c r="J690" t="s">
        <v>7</v>
      </c>
      <c r="K690" t="s">
        <v>771</v>
      </c>
      <c r="L690">
        <v>2</v>
      </c>
    </row>
    <row r="691" spans="1:12" x14ac:dyDescent="0.2">
      <c r="A691" t="s">
        <v>5</v>
      </c>
      <c r="B691" t="s">
        <v>85</v>
      </c>
      <c r="C691" t="s">
        <v>114</v>
      </c>
      <c r="D691">
        <v>51</v>
      </c>
      <c r="E691">
        <v>2</v>
      </c>
      <c r="H691" t="s">
        <v>5</v>
      </c>
      <c r="I691" t="s">
        <v>2598</v>
      </c>
      <c r="J691" t="s">
        <v>7</v>
      </c>
      <c r="K691">
        <v>27</v>
      </c>
      <c r="L691">
        <v>1</v>
      </c>
    </row>
    <row r="692" spans="1:12" x14ac:dyDescent="0.2">
      <c r="A692" t="s">
        <v>5</v>
      </c>
      <c r="B692" t="s">
        <v>136</v>
      </c>
      <c r="C692" t="s">
        <v>7</v>
      </c>
      <c r="D692">
        <v>75</v>
      </c>
      <c r="E692">
        <v>3</v>
      </c>
      <c r="H692" t="s">
        <v>5</v>
      </c>
      <c r="I692" t="s">
        <v>2086</v>
      </c>
      <c r="J692" t="s">
        <v>7</v>
      </c>
      <c r="K692" t="s">
        <v>2714</v>
      </c>
      <c r="L692">
        <v>1</v>
      </c>
    </row>
    <row r="693" spans="1:12" x14ac:dyDescent="0.2">
      <c r="A693" t="s">
        <v>5</v>
      </c>
      <c r="B693" t="s">
        <v>66</v>
      </c>
      <c r="C693" t="s">
        <v>316</v>
      </c>
      <c r="D693">
        <v>68</v>
      </c>
      <c r="E693">
        <v>2</v>
      </c>
      <c r="H693" t="s">
        <v>5</v>
      </c>
      <c r="I693" t="s">
        <v>2128</v>
      </c>
      <c r="J693" t="s">
        <v>7</v>
      </c>
      <c r="K693">
        <v>67</v>
      </c>
      <c r="L693">
        <v>3</v>
      </c>
    </row>
    <row r="694" spans="1:12" x14ac:dyDescent="0.2">
      <c r="A694" t="s">
        <v>5</v>
      </c>
      <c r="B694" t="s">
        <v>317</v>
      </c>
      <c r="C694" t="s">
        <v>7</v>
      </c>
      <c r="D694">
        <v>43</v>
      </c>
      <c r="E694">
        <v>2</v>
      </c>
      <c r="H694" t="s">
        <v>5</v>
      </c>
      <c r="I694" t="s">
        <v>2715</v>
      </c>
      <c r="J694" t="s">
        <v>7</v>
      </c>
      <c r="K694">
        <v>94</v>
      </c>
      <c r="L694">
        <v>4</v>
      </c>
    </row>
    <row r="695" spans="1:12" x14ac:dyDescent="0.2">
      <c r="A695" t="s">
        <v>5</v>
      </c>
      <c r="B695" t="s">
        <v>318</v>
      </c>
      <c r="C695" t="s">
        <v>7</v>
      </c>
      <c r="D695">
        <v>60</v>
      </c>
      <c r="E695">
        <v>3</v>
      </c>
      <c r="H695" t="s">
        <v>5</v>
      </c>
      <c r="I695" t="s">
        <v>2551</v>
      </c>
      <c r="J695" t="s">
        <v>7</v>
      </c>
      <c r="K695">
        <v>223</v>
      </c>
      <c r="L695">
        <v>5</v>
      </c>
    </row>
    <row r="696" spans="1:12" x14ac:dyDescent="0.2">
      <c r="A696" t="s">
        <v>5</v>
      </c>
      <c r="B696" t="s">
        <v>66</v>
      </c>
      <c r="C696" t="s">
        <v>7</v>
      </c>
      <c r="D696" t="s">
        <v>319</v>
      </c>
      <c r="E696">
        <v>1</v>
      </c>
      <c r="H696" t="s">
        <v>5</v>
      </c>
      <c r="I696" t="s">
        <v>2504</v>
      </c>
      <c r="J696" t="s">
        <v>7</v>
      </c>
      <c r="K696" t="s">
        <v>470</v>
      </c>
      <c r="L696">
        <v>3</v>
      </c>
    </row>
    <row r="697" spans="1:12" x14ac:dyDescent="0.2">
      <c r="A697" t="s">
        <v>5</v>
      </c>
      <c r="B697" t="s">
        <v>64</v>
      </c>
      <c r="C697" t="s">
        <v>320</v>
      </c>
      <c r="D697" t="s">
        <v>321</v>
      </c>
      <c r="E697">
        <v>3</v>
      </c>
      <c r="H697" t="s">
        <v>5</v>
      </c>
      <c r="I697" t="s">
        <v>2716</v>
      </c>
      <c r="J697" t="s">
        <v>7</v>
      </c>
      <c r="K697" t="s">
        <v>2717</v>
      </c>
      <c r="L697">
        <v>1</v>
      </c>
    </row>
    <row r="698" spans="1:12" x14ac:dyDescent="0.2">
      <c r="A698" t="s">
        <v>5</v>
      </c>
      <c r="B698" t="s">
        <v>33</v>
      </c>
      <c r="C698" t="s">
        <v>114</v>
      </c>
      <c r="D698">
        <v>57</v>
      </c>
      <c r="E698">
        <v>2</v>
      </c>
      <c r="H698" t="s">
        <v>5</v>
      </c>
      <c r="I698" t="s">
        <v>2718</v>
      </c>
      <c r="J698" t="s">
        <v>7</v>
      </c>
      <c r="K698" t="s">
        <v>2719</v>
      </c>
      <c r="L698">
        <v>5</v>
      </c>
    </row>
    <row r="699" spans="1:12" x14ac:dyDescent="0.2">
      <c r="A699" t="s">
        <v>5</v>
      </c>
      <c r="B699" t="s">
        <v>135</v>
      </c>
      <c r="C699" t="s">
        <v>322</v>
      </c>
      <c r="D699">
        <v>62</v>
      </c>
      <c r="E699">
        <v>2</v>
      </c>
      <c r="H699" t="s">
        <v>5</v>
      </c>
      <c r="I699" t="s">
        <v>2157</v>
      </c>
      <c r="J699" t="s">
        <v>7</v>
      </c>
      <c r="K699" t="s">
        <v>2720</v>
      </c>
      <c r="L699">
        <v>6</v>
      </c>
    </row>
    <row r="700" spans="1:12" x14ac:dyDescent="0.2">
      <c r="A700" t="s">
        <v>5</v>
      </c>
      <c r="B700" t="s">
        <v>82</v>
      </c>
      <c r="C700" t="s">
        <v>323</v>
      </c>
      <c r="D700">
        <v>70</v>
      </c>
      <c r="E700">
        <v>2</v>
      </c>
      <c r="H700" t="s">
        <v>5</v>
      </c>
      <c r="I700" t="s">
        <v>2721</v>
      </c>
      <c r="J700" t="s">
        <v>7</v>
      </c>
      <c r="K700" t="s">
        <v>2722</v>
      </c>
      <c r="L700">
        <v>5</v>
      </c>
    </row>
    <row r="701" spans="1:12" x14ac:dyDescent="0.2">
      <c r="A701" t="s">
        <v>5</v>
      </c>
      <c r="B701" t="s">
        <v>15</v>
      </c>
      <c r="C701" t="s">
        <v>324</v>
      </c>
      <c r="D701" t="s">
        <v>325</v>
      </c>
      <c r="E701">
        <v>2</v>
      </c>
      <c r="H701" t="s">
        <v>5</v>
      </c>
      <c r="I701" t="s">
        <v>2723</v>
      </c>
      <c r="J701" t="s">
        <v>7</v>
      </c>
      <c r="K701" t="s">
        <v>2724</v>
      </c>
      <c r="L701">
        <v>4</v>
      </c>
    </row>
    <row r="702" spans="1:12" x14ac:dyDescent="0.2">
      <c r="A702" t="s">
        <v>5</v>
      </c>
      <c r="B702" t="s">
        <v>278</v>
      </c>
      <c r="C702" t="s">
        <v>181</v>
      </c>
      <c r="D702">
        <v>37</v>
      </c>
      <c r="E702">
        <v>2</v>
      </c>
      <c r="H702" t="s">
        <v>5</v>
      </c>
      <c r="I702" t="s">
        <v>2725</v>
      </c>
      <c r="J702" t="s">
        <v>7</v>
      </c>
      <c r="K702">
        <v>220</v>
      </c>
      <c r="L702">
        <v>5</v>
      </c>
    </row>
    <row r="703" spans="1:12" x14ac:dyDescent="0.2">
      <c r="A703" t="s">
        <v>5</v>
      </c>
      <c r="B703" t="s">
        <v>82</v>
      </c>
      <c r="C703" t="s">
        <v>181</v>
      </c>
      <c r="D703">
        <v>70</v>
      </c>
      <c r="E703">
        <v>3</v>
      </c>
      <c r="H703" t="s">
        <v>5</v>
      </c>
      <c r="I703" t="s">
        <v>2726</v>
      </c>
      <c r="J703" t="s">
        <v>7</v>
      </c>
      <c r="K703" t="s">
        <v>2727</v>
      </c>
      <c r="L703">
        <v>4</v>
      </c>
    </row>
    <row r="704" spans="1:12" x14ac:dyDescent="0.2">
      <c r="A704" t="s">
        <v>5</v>
      </c>
      <c r="B704" t="s">
        <v>43</v>
      </c>
      <c r="C704" t="s">
        <v>181</v>
      </c>
      <c r="D704" t="s">
        <v>326</v>
      </c>
      <c r="E704">
        <v>2</v>
      </c>
      <c r="H704" t="s">
        <v>5</v>
      </c>
      <c r="I704" t="s">
        <v>2728</v>
      </c>
      <c r="J704" t="s">
        <v>7</v>
      </c>
      <c r="K704" t="s">
        <v>2729</v>
      </c>
      <c r="L704">
        <v>2</v>
      </c>
    </row>
    <row r="705" spans="1:12" x14ac:dyDescent="0.2">
      <c r="A705" t="s">
        <v>5</v>
      </c>
      <c r="B705" t="s">
        <v>66</v>
      </c>
      <c r="C705" t="s">
        <v>181</v>
      </c>
      <c r="D705" t="s">
        <v>327</v>
      </c>
      <c r="E705">
        <v>2</v>
      </c>
      <c r="H705" t="s">
        <v>5</v>
      </c>
      <c r="I705" t="s">
        <v>2730</v>
      </c>
      <c r="J705" t="s">
        <v>7</v>
      </c>
      <c r="K705">
        <v>144</v>
      </c>
      <c r="L705">
        <v>4</v>
      </c>
    </row>
    <row r="706" spans="1:12" x14ac:dyDescent="0.2">
      <c r="A706" t="s">
        <v>5</v>
      </c>
      <c r="B706" t="s">
        <v>71</v>
      </c>
      <c r="C706" t="s">
        <v>7</v>
      </c>
      <c r="D706">
        <v>53</v>
      </c>
      <c r="E706">
        <v>2</v>
      </c>
      <c r="H706" t="s">
        <v>5</v>
      </c>
      <c r="I706" t="s">
        <v>2731</v>
      </c>
      <c r="J706" t="s">
        <v>7</v>
      </c>
      <c r="K706" t="s">
        <v>2732</v>
      </c>
      <c r="L706">
        <v>5</v>
      </c>
    </row>
    <row r="707" spans="1:12" x14ac:dyDescent="0.2">
      <c r="A707" t="s">
        <v>5</v>
      </c>
      <c r="B707" t="s">
        <v>328</v>
      </c>
      <c r="C707" t="s">
        <v>7</v>
      </c>
      <c r="D707">
        <v>40</v>
      </c>
      <c r="E707">
        <v>2</v>
      </c>
      <c r="H707" t="s">
        <v>5</v>
      </c>
      <c r="I707" t="s">
        <v>2303</v>
      </c>
      <c r="J707" t="s">
        <v>7</v>
      </c>
      <c r="K707">
        <v>110</v>
      </c>
      <c r="L707">
        <v>4</v>
      </c>
    </row>
    <row r="708" spans="1:12" x14ac:dyDescent="0.2">
      <c r="A708" t="s">
        <v>5</v>
      </c>
      <c r="B708" t="s">
        <v>76</v>
      </c>
      <c r="C708" t="s">
        <v>7</v>
      </c>
      <c r="D708">
        <v>34</v>
      </c>
      <c r="E708">
        <v>2</v>
      </c>
      <c r="H708" t="s">
        <v>5</v>
      </c>
      <c r="I708" t="s">
        <v>2733</v>
      </c>
      <c r="J708" t="s">
        <v>7</v>
      </c>
      <c r="K708">
        <v>129</v>
      </c>
      <c r="L708">
        <v>4</v>
      </c>
    </row>
    <row r="709" spans="1:12" x14ac:dyDescent="0.2">
      <c r="A709" t="s">
        <v>5</v>
      </c>
      <c r="B709" t="s">
        <v>140</v>
      </c>
      <c r="C709" t="s">
        <v>114</v>
      </c>
      <c r="D709">
        <v>48</v>
      </c>
      <c r="E709">
        <v>2</v>
      </c>
      <c r="H709" t="s">
        <v>5</v>
      </c>
      <c r="I709" t="s">
        <v>2734</v>
      </c>
      <c r="J709" t="s">
        <v>7</v>
      </c>
      <c r="K709">
        <v>167</v>
      </c>
      <c r="L709">
        <v>4</v>
      </c>
    </row>
    <row r="710" spans="1:12" x14ac:dyDescent="0.2">
      <c r="A710" t="s">
        <v>5</v>
      </c>
      <c r="B710" t="s">
        <v>216</v>
      </c>
      <c r="C710" t="s">
        <v>137</v>
      </c>
      <c r="D710">
        <v>86</v>
      </c>
      <c r="E710">
        <v>4</v>
      </c>
      <c r="H710" t="s">
        <v>5</v>
      </c>
      <c r="I710" t="s">
        <v>2735</v>
      </c>
      <c r="J710" t="s">
        <v>7</v>
      </c>
      <c r="K710" t="s">
        <v>2736</v>
      </c>
      <c r="L710">
        <v>3</v>
      </c>
    </row>
    <row r="711" spans="1:12" x14ac:dyDescent="0.2">
      <c r="A711" t="s">
        <v>5</v>
      </c>
      <c r="B711" t="s">
        <v>11</v>
      </c>
      <c r="C711" t="s">
        <v>329</v>
      </c>
      <c r="D711">
        <v>220</v>
      </c>
      <c r="E711">
        <v>8</v>
      </c>
      <c r="H711" t="s">
        <v>5</v>
      </c>
      <c r="I711" t="s">
        <v>2737</v>
      </c>
      <c r="J711" t="s">
        <v>7</v>
      </c>
      <c r="K711" t="s">
        <v>2738</v>
      </c>
      <c r="L711">
        <v>3</v>
      </c>
    </row>
    <row r="712" spans="1:12" x14ac:dyDescent="0.2">
      <c r="A712" t="s">
        <v>5</v>
      </c>
      <c r="B712" t="s">
        <v>106</v>
      </c>
      <c r="C712" t="s">
        <v>7</v>
      </c>
      <c r="D712">
        <v>30</v>
      </c>
      <c r="E712">
        <v>1</v>
      </c>
      <c r="H712" t="s">
        <v>5</v>
      </c>
      <c r="I712" t="s">
        <v>2163</v>
      </c>
      <c r="J712" t="s">
        <v>7</v>
      </c>
      <c r="K712">
        <v>92</v>
      </c>
      <c r="L712">
        <v>3</v>
      </c>
    </row>
    <row r="713" spans="1:12" x14ac:dyDescent="0.2">
      <c r="A713" t="s">
        <v>5</v>
      </c>
      <c r="B713" t="s">
        <v>278</v>
      </c>
      <c r="C713" t="s">
        <v>260</v>
      </c>
      <c r="D713">
        <v>35</v>
      </c>
      <c r="E713">
        <v>2</v>
      </c>
      <c r="H713" t="s">
        <v>5</v>
      </c>
      <c r="I713" t="s">
        <v>2739</v>
      </c>
      <c r="J713" t="s">
        <v>7</v>
      </c>
      <c r="K713" t="s">
        <v>2740</v>
      </c>
      <c r="L713">
        <v>6</v>
      </c>
    </row>
    <row r="714" spans="1:12" x14ac:dyDescent="0.2">
      <c r="A714" t="s">
        <v>5</v>
      </c>
      <c r="B714" t="s">
        <v>232</v>
      </c>
      <c r="C714" t="s">
        <v>260</v>
      </c>
      <c r="D714">
        <v>52</v>
      </c>
      <c r="E714">
        <v>3</v>
      </c>
      <c r="H714" t="s">
        <v>5</v>
      </c>
      <c r="I714" t="s">
        <v>2735</v>
      </c>
      <c r="J714" t="s">
        <v>7</v>
      </c>
      <c r="K714" t="s">
        <v>2741</v>
      </c>
      <c r="L714">
        <v>7</v>
      </c>
    </row>
    <row r="715" spans="1:12" x14ac:dyDescent="0.2">
      <c r="A715" t="s">
        <v>5</v>
      </c>
      <c r="B715" t="s">
        <v>163</v>
      </c>
      <c r="C715" t="s">
        <v>260</v>
      </c>
      <c r="D715">
        <v>53</v>
      </c>
      <c r="E715">
        <v>2</v>
      </c>
      <c r="H715" t="s">
        <v>5</v>
      </c>
      <c r="I715" t="s">
        <v>2742</v>
      </c>
      <c r="J715" t="s">
        <v>7</v>
      </c>
      <c r="K715" t="s">
        <v>2743</v>
      </c>
      <c r="L715">
        <v>5</v>
      </c>
    </row>
    <row r="716" spans="1:12" x14ac:dyDescent="0.2">
      <c r="A716" t="s">
        <v>5</v>
      </c>
      <c r="B716" t="s">
        <v>278</v>
      </c>
      <c r="C716" t="s">
        <v>260</v>
      </c>
      <c r="D716">
        <v>52</v>
      </c>
      <c r="E716">
        <v>2</v>
      </c>
      <c r="H716" t="s">
        <v>5</v>
      </c>
      <c r="I716" t="s">
        <v>2744</v>
      </c>
      <c r="J716" t="s">
        <v>7</v>
      </c>
      <c r="K716" t="s">
        <v>2745</v>
      </c>
      <c r="L716">
        <v>6</v>
      </c>
    </row>
    <row r="717" spans="1:12" x14ac:dyDescent="0.2">
      <c r="A717" t="s">
        <v>5</v>
      </c>
      <c r="B717" t="s">
        <v>161</v>
      </c>
      <c r="C717" t="s">
        <v>260</v>
      </c>
      <c r="D717">
        <v>68</v>
      </c>
      <c r="E717">
        <v>3</v>
      </c>
      <c r="H717" t="s">
        <v>5</v>
      </c>
      <c r="I717" t="s">
        <v>2746</v>
      </c>
      <c r="J717" t="s">
        <v>7</v>
      </c>
      <c r="K717">
        <v>173</v>
      </c>
      <c r="L717">
        <v>3</v>
      </c>
    </row>
    <row r="718" spans="1:12" x14ac:dyDescent="0.2">
      <c r="A718" t="s">
        <v>5</v>
      </c>
      <c r="B718" t="s">
        <v>64</v>
      </c>
      <c r="C718" t="s">
        <v>260</v>
      </c>
      <c r="D718">
        <v>62</v>
      </c>
      <c r="E718">
        <v>3</v>
      </c>
      <c r="H718" t="s">
        <v>5</v>
      </c>
      <c r="I718" t="s">
        <v>2747</v>
      </c>
      <c r="J718" t="s">
        <v>7</v>
      </c>
      <c r="K718">
        <v>320</v>
      </c>
      <c r="L718">
        <v>5</v>
      </c>
    </row>
    <row r="719" spans="1:12" x14ac:dyDescent="0.2">
      <c r="A719" t="s">
        <v>5</v>
      </c>
      <c r="B719" t="s">
        <v>136</v>
      </c>
      <c r="C719" t="s">
        <v>260</v>
      </c>
      <c r="D719">
        <v>41</v>
      </c>
      <c r="E719">
        <v>2</v>
      </c>
      <c r="H719" t="s">
        <v>5</v>
      </c>
      <c r="I719" t="s">
        <v>2748</v>
      </c>
      <c r="J719" t="s">
        <v>7</v>
      </c>
      <c r="K719">
        <v>146</v>
      </c>
      <c r="L719">
        <v>4</v>
      </c>
    </row>
    <row r="720" spans="1:12" x14ac:dyDescent="0.2">
      <c r="A720" t="s">
        <v>5</v>
      </c>
      <c r="B720" t="s">
        <v>140</v>
      </c>
      <c r="C720" t="s">
        <v>7</v>
      </c>
      <c r="D720">
        <v>26</v>
      </c>
      <c r="E720">
        <v>2</v>
      </c>
      <c r="H720" t="s">
        <v>5</v>
      </c>
      <c r="I720" t="s">
        <v>2723</v>
      </c>
      <c r="J720" t="s">
        <v>7</v>
      </c>
      <c r="K720">
        <v>150</v>
      </c>
      <c r="L720">
        <v>4</v>
      </c>
    </row>
    <row r="721" spans="1:12" x14ac:dyDescent="0.2">
      <c r="A721" t="s">
        <v>5</v>
      </c>
      <c r="B721" t="s">
        <v>83</v>
      </c>
      <c r="C721" t="s">
        <v>180</v>
      </c>
      <c r="D721">
        <v>160</v>
      </c>
      <c r="E721">
        <v>4</v>
      </c>
      <c r="H721" t="s">
        <v>5</v>
      </c>
      <c r="I721" t="s">
        <v>2374</v>
      </c>
      <c r="J721" t="s">
        <v>7</v>
      </c>
      <c r="K721" t="s">
        <v>130</v>
      </c>
      <c r="L721">
        <v>4</v>
      </c>
    </row>
    <row r="722" spans="1:12" x14ac:dyDescent="0.2">
      <c r="A722" t="s">
        <v>5</v>
      </c>
      <c r="B722" t="s">
        <v>74</v>
      </c>
      <c r="C722" t="s">
        <v>180</v>
      </c>
      <c r="D722">
        <v>85</v>
      </c>
      <c r="E722">
        <v>3</v>
      </c>
      <c r="H722" t="s">
        <v>5</v>
      </c>
      <c r="I722" t="s">
        <v>2749</v>
      </c>
      <c r="J722" t="s">
        <v>7</v>
      </c>
      <c r="K722">
        <v>90</v>
      </c>
      <c r="L722">
        <v>3</v>
      </c>
    </row>
    <row r="723" spans="1:12" x14ac:dyDescent="0.2">
      <c r="A723" t="s">
        <v>5</v>
      </c>
      <c r="B723" t="s">
        <v>64</v>
      </c>
      <c r="C723" t="s">
        <v>330</v>
      </c>
      <c r="D723">
        <v>55</v>
      </c>
      <c r="E723">
        <v>3</v>
      </c>
      <c r="H723" t="s">
        <v>5</v>
      </c>
      <c r="I723" t="s">
        <v>2711</v>
      </c>
      <c r="J723" t="s">
        <v>7</v>
      </c>
      <c r="K723">
        <v>270</v>
      </c>
      <c r="L723">
        <v>5</v>
      </c>
    </row>
    <row r="724" spans="1:12" x14ac:dyDescent="0.2">
      <c r="A724" t="s">
        <v>5</v>
      </c>
      <c r="B724" t="s">
        <v>82</v>
      </c>
      <c r="C724" t="s">
        <v>222</v>
      </c>
      <c r="D724" t="s">
        <v>331</v>
      </c>
      <c r="E724">
        <v>2</v>
      </c>
      <c r="H724" t="s">
        <v>5</v>
      </c>
      <c r="I724" t="s">
        <v>2750</v>
      </c>
      <c r="J724" t="s">
        <v>7</v>
      </c>
      <c r="K724">
        <v>193</v>
      </c>
      <c r="L724">
        <v>3</v>
      </c>
    </row>
    <row r="725" spans="1:12" x14ac:dyDescent="0.2">
      <c r="A725" t="s">
        <v>5</v>
      </c>
      <c r="B725" t="s">
        <v>67</v>
      </c>
      <c r="C725" t="s">
        <v>222</v>
      </c>
      <c r="D725" t="s">
        <v>332</v>
      </c>
      <c r="E725">
        <v>3</v>
      </c>
      <c r="H725" t="s">
        <v>5</v>
      </c>
      <c r="I725" t="s">
        <v>2751</v>
      </c>
      <c r="J725" t="s">
        <v>7</v>
      </c>
      <c r="K725">
        <v>198</v>
      </c>
      <c r="L725">
        <v>6</v>
      </c>
    </row>
    <row r="726" spans="1:12" x14ac:dyDescent="0.2">
      <c r="A726" t="s">
        <v>5</v>
      </c>
      <c r="B726" t="s">
        <v>71</v>
      </c>
      <c r="C726" t="s">
        <v>222</v>
      </c>
      <c r="D726">
        <v>80</v>
      </c>
      <c r="E726">
        <v>3</v>
      </c>
      <c r="H726" t="s">
        <v>5</v>
      </c>
      <c r="I726" t="s">
        <v>2585</v>
      </c>
      <c r="J726" t="s">
        <v>7</v>
      </c>
      <c r="K726" t="s">
        <v>483</v>
      </c>
      <c r="L726">
        <v>3</v>
      </c>
    </row>
    <row r="727" spans="1:12" x14ac:dyDescent="0.2">
      <c r="A727" t="s">
        <v>5</v>
      </c>
      <c r="B727" t="s">
        <v>15</v>
      </c>
      <c r="C727" t="s">
        <v>137</v>
      </c>
      <c r="D727">
        <v>51</v>
      </c>
      <c r="E727">
        <v>3</v>
      </c>
      <c r="H727" t="s">
        <v>5</v>
      </c>
      <c r="I727" t="s">
        <v>2163</v>
      </c>
      <c r="J727" t="s">
        <v>7</v>
      </c>
      <c r="K727" t="s">
        <v>1300</v>
      </c>
      <c r="L727">
        <v>4</v>
      </c>
    </row>
    <row r="728" spans="1:12" x14ac:dyDescent="0.2">
      <c r="A728" t="s">
        <v>5</v>
      </c>
      <c r="B728" t="s">
        <v>110</v>
      </c>
      <c r="C728" t="s">
        <v>137</v>
      </c>
      <c r="D728">
        <v>50</v>
      </c>
      <c r="E728">
        <v>3</v>
      </c>
      <c r="H728" t="s">
        <v>5</v>
      </c>
      <c r="I728" t="s">
        <v>2149</v>
      </c>
      <c r="J728" t="s">
        <v>7</v>
      </c>
      <c r="K728">
        <v>84</v>
      </c>
      <c r="L728">
        <v>3</v>
      </c>
    </row>
    <row r="729" spans="1:12" x14ac:dyDescent="0.2">
      <c r="A729" t="s">
        <v>5</v>
      </c>
      <c r="B729" t="s">
        <v>142</v>
      </c>
      <c r="C729" t="s">
        <v>137</v>
      </c>
      <c r="D729">
        <v>66</v>
      </c>
      <c r="E729">
        <v>3</v>
      </c>
      <c r="H729" t="s">
        <v>5</v>
      </c>
      <c r="I729" t="s">
        <v>2752</v>
      </c>
      <c r="J729" t="s">
        <v>7</v>
      </c>
      <c r="K729" t="s">
        <v>2753</v>
      </c>
      <c r="L729">
        <v>4</v>
      </c>
    </row>
    <row r="730" spans="1:12" x14ac:dyDescent="0.2">
      <c r="A730" t="s">
        <v>5</v>
      </c>
      <c r="B730" t="s">
        <v>76</v>
      </c>
      <c r="C730" t="s">
        <v>137</v>
      </c>
      <c r="D730">
        <v>52</v>
      </c>
      <c r="E730">
        <v>2</v>
      </c>
      <c r="H730" t="s">
        <v>5</v>
      </c>
      <c r="I730" t="s">
        <v>2754</v>
      </c>
      <c r="J730" t="s">
        <v>7</v>
      </c>
      <c r="K730">
        <v>122</v>
      </c>
      <c r="L730">
        <v>4</v>
      </c>
    </row>
    <row r="731" spans="1:12" x14ac:dyDescent="0.2">
      <c r="A731" t="s">
        <v>5</v>
      </c>
      <c r="B731" t="s">
        <v>71</v>
      </c>
      <c r="C731" t="s">
        <v>137</v>
      </c>
      <c r="D731">
        <v>45</v>
      </c>
      <c r="E731">
        <v>2</v>
      </c>
      <c r="H731" t="s">
        <v>5</v>
      </c>
      <c r="I731" t="s">
        <v>2434</v>
      </c>
      <c r="J731" t="s">
        <v>7</v>
      </c>
      <c r="K731" t="s">
        <v>2755</v>
      </c>
      <c r="L731">
        <v>3</v>
      </c>
    </row>
    <row r="732" spans="1:12" x14ac:dyDescent="0.2">
      <c r="A732" t="s">
        <v>5</v>
      </c>
      <c r="B732" t="s">
        <v>308</v>
      </c>
      <c r="C732" t="s">
        <v>137</v>
      </c>
      <c r="D732">
        <v>48</v>
      </c>
      <c r="E732">
        <v>2</v>
      </c>
      <c r="H732" t="s">
        <v>5</v>
      </c>
      <c r="I732" t="s">
        <v>2756</v>
      </c>
      <c r="J732" t="s">
        <v>7</v>
      </c>
      <c r="K732">
        <v>180</v>
      </c>
      <c r="L732">
        <v>8</v>
      </c>
    </row>
    <row r="733" spans="1:12" x14ac:dyDescent="0.2">
      <c r="A733" t="s">
        <v>5</v>
      </c>
      <c r="B733" t="s">
        <v>76</v>
      </c>
      <c r="C733" t="s">
        <v>137</v>
      </c>
      <c r="D733">
        <v>61</v>
      </c>
      <c r="E733">
        <v>2</v>
      </c>
      <c r="H733" t="s">
        <v>5</v>
      </c>
      <c r="I733" t="s">
        <v>2600</v>
      </c>
      <c r="J733" t="s">
        <v>7</v>
      </c>
      <c r="K733">
        <v>180</v>
      </c>
      <c r="L733">
        <v>8</v>
      </c>
    </row>
    <row r="734" spans="1:12" x14ac:dyDescent="0.2">
      <c r="A734" t="s">
        <v>5</v>
      </c>
      <c r="B734" t="s">
        <v>75</v>
      </c>
      <c r="C734" t="s">
        <v>7</v>
      </c>
      <c r="D734">
        <v>42</v>
      </c>
      <c r="E734">
        <v>3</v>
      </c>
      <c r="H734" t="s">
        <v>5</v>
      </c>
      <c r="I734" t="s">
        <v>2757</v>
      </c>
      <c r="J734" t="s">
        <v>7</v>
      </c>
      <c r="K734">
        <v>50</v>
      </c>
      <c r="L734">
        <v>2</v>
      </c>
    </row>
    <row r="735" spans="1:12" x14ac:dyDescent="0.2">
      <c r="A735" t="s">
        <v>5</v>
      </c>
      <c r="B735" t="s">
        <v>75</v>
      </c>
      <c r="C735" t="s">
        <v>7</v>
      </c>
      <c r="D735">
        <v>73</v>
      </c>
      <c r="E735">
        <v>3</v>
      </c>
      <c r="H735" t="s">
        <v>5</v>
      </c>
      <c r="I735" t="s">
        <v>2757</v>
      </c>
      <c r="J735" t="s">
        <v>7</v>
      </c>
      <c r="K735" t="s">
        <v>1593</v>
      </c>
      <c r="L735">
        <v>3</v>
      </c>
    </row>
    <row r="736" spans="1:12" x14ac:dyDescent="0.2">
      <c r="A736" t="s">
        <v>5</v>
      </c>
      <c r="B736" t="s">
        <v>15</v>
      </c>
      <c r="C736" t="s">
        <v>7</v>
      </c>
      <c r="D736">
        <v>35</v>
      </c>
      <c r="E736">
        <v>1</v>
      </c>
      <c r="H736" t="s">
        <v>5</v>
      </c>
      <c r="I736" t="s">
        <v>2082</v>
      </c>
      <c r="J736" t="s">
        <v>7</v>
      </c>
      <c r="K736" t="s">
        <v>2758</v>
      </c>
      <c r="L736">
        <v>5</v>
      </c>
    </row>
    <row r="737" spans="1:12" x14ac:dyDescent="0.2">
      <c r="A737" t="s">
        <v>5</v>
      </c>
      <c r="B737" t="s">
        <v>84</v>
      </c>
      <c r="C737" t="s">
        <v>7</v>
      </c>
      <c r="D737">
        <v>35</v>
      </c>
      <c r="E737">
        <v>1</v>
      </c>
      <c r="H737" t="s">
        <v>5</v>
      </c>
      <c r="I737" t="s">
        <v>2605</v>
      </c>
      <c r="J737" t="s">
        <v>7</v>
      </c>
      <c r="K737">
        <v>93</v>
      </c>
      <c r="L737">
        <v>5</v>
      </c>
    </row>
    <row r="738" spans="1:12" x14ac:dyDescent="0.2">
      <c r="A738" t="s">
        <v>5</v>
      </c>
      <c r="B738" t="s">
        <v>84</v>
      </c>
      <c r="C738" t="s">
        <v>7</v>
      </c>
      <c r="D738">
        <v>55</v>
      </c>
      <c r="E738">
        <v>2</v>
      </c>
      <c r="H738" t="s">
        <v>5</v>
      </c>
      <c r="I738" t="s">
        <v>2047</v>
      </c>
      <c r="J738" t="s">
        <v>7</v>
      </c>
      <c r="K738" t="s">
        <v>2759</v>
      </c>
      <c r="L738">
        <v>3</v>
      </c>
    </row>
    <row r="739" spans="1:12" x14ac:dyDescent="0.2">
      <c r="A739" t="s">
        <v>5</v>
      </c>
      <c r="B739" t="s">
        <v>72</v>
      </c>
      <c r="C739" t="s">
        <v>7</v>
      </c>
      <c r="D739" t="s">
        <v>333</v>
      </c>
      <c r="E739">
        <v>1</v>
      </c>
      <c r="H739" t="s">
        <v>5</v>
      </c>
      <c r="I739" t="s">
        <v>2171</v>
      </c>
      <c r="J739" t="s">
        <v>7</v>
      </c>
      <c r="K739">
        <v>67</v>
      </c>
      <c r="L739">
        <v>3</v>
      </c>
    </row>
    <row r="740" spans="1:12" x14ac:dyDescent="0.2">
      <c r="A740" t="s">
        <v>5</v>
      </c>
      <c r="B740" t="s">
        <v>82</v>
      </c>
      <c r="C740" t="s">
        <v>137</v>
      </c>
      <c r="D740" t="s">
        <v>334</v>
      </c>
      <c r="E740">
        <v>3</v>
      </c>
      <c r="H740" t="s">
        <v>5</v>
      </c>
      <c r="I740" t="s">
        <v>2149</v>
      </c>
      <c r="J740" t="s">
        <v>7</v>
      </c>
      <c r="K740" t="s">
        <v>2760</v>
      </c>
      <c r="L740">
        <v>7</v>
      </c>
    </row>
    <row r="741" spans="1:12" x14ac:dyDescent="0.2">
      <c r="A741" t="s">
        <v>5</v>
      </c>
      <c r="B741" t="s">
        <v>74</v>
      </c>
      <c r="C741" t="s">
        <v>137</v>
      </c>
      <c r="D741">
        <v>76</v>
      </c>
      <c r="E741">
        <v>3</v>
      </c>
      <c r="H741" t="s">
        <v>5</v>
      </c>
      <c r="I741" t="s">
        <v>2436</v>
      </c>
      <c r="J741" t="s">
        <v>7</v>
      </c>
      <c r="K741" t="s">
        <v>396</v>
      </c>
      <c r="L741">
        <v>2</v>
      </c>
    </row>
    <row r="742" spans="1:12" x14ac:dyDescent="0.2">
      <c r="A742" t="s">
        <v>5</v>
      </c>
      <c r="B742" t="s">
        <v>6</v>
      </c>
      <c r="C742" t="s">
        <v>7</v>
      </c>
      <c r="D742" t="s">
        <v>335</v>
      </c>
      <c r="E742">
        <v>2</v>
      </c>
      <c r="H742" t="s">
        <v>5</v>
      </c>
      <c r="I742" t="s">
        <v>2761</v>
      </c>
      <c r="J742" t="s">
        <v>7</v>
      </c>
      <c r="K742" t="s">
        <v>779</v>
      </c>
      <c r="L742">
        <v>2</v>
      </c>
    </row>
    <row r="743" spans="1:12" x14ac:dyDescent="0.2">
      <c r="A743" t="s">
        <v>5</v>
      </c>
      <c r="B743" t="s">
        <v>148</v>
      </c>
      <c r="C743" t="s">
        <v>114</v>
      </c>
      <c r="D743">
        <v>65</v>
      </c>
      <c r="E743">
        <v>2</v>
      </c>
      <c r="H743" t="s">
        <v>5</v>
      </c>
      <c r="I743" t="s">
        <v>2470</v>
      </c>
      <c r="J743" t="s">
        <v>7</v>
      </c>
      <c r="K743">
        <v>30</v>
      </c>
      <c r="L743">
        <v>2</v>
      </c>
    </row>
    <row r="744" spans="1:12" x14ac:dyDescent="0.2">
      <c r="A744" t="s">
        <v>5</v>
      </c>
      <c r="B744" t="s">
        <v>85</v>
      </c>
      <c r="C744" t="s">
        <v>7</v>
      </c>
      <c r="D744" t="s">
        <v>336</v>
      </c>
      <c r="E744">
        <v>2</v>
      </c>
      <c r="H744" t="s">
        <v>5</v>
      </c>
      <c r="I744" t="s">
        <v>2598</v>
      </c>
      <c r="J744" t="s">
        <v>7</v>
      </c>
      <c r="K744" t="s">
        <v>128</v>
      </c>
      <c r="L744">
        <v>5</v>
      </c>
    </row>
    <row r="745" spans="1:12" x14ac:dyDescent="0.2">
      <c r="A745" t="s">
        <v>5</v>
      </c>
      <c r="B745" t="s">
        <v>337</v>
      </c>
      <c r="C745" t="s">
        <v>7</v>
      </c>
      <c r="D745" t="s">
        <v>338</v>
      </c>
      <c r="E745">
        <v>1</v>
      </c>
      <c r="H745" t="s">
        <v>5</v>
      </c>
      <c r="I745" t="s">
        <v>2184</v>
      </c>
      <c r="J745" t="s">
        <v>7</v>
      </c>
      <c r="K745" t="s">
        <v>2762</v>
      </c>
      <c r="L745">
        <v>3</v>
      </c>
    </row>
    <row r="746" spans="1:12" x14ac:dyDescent="0.2">
      <c r="A746" t="s">
        <v>5</v>
      </c>
      <c r="B746" t="s">
        <v>142</v>
      </c>
      <c r="C746" t="s">
        <v>7</v>
      </c>
      <c r="D746" t="s">
        <v>214</v>
      </c>
      <c r="E746">
        <v>2</v>
      </c>
      <c r="H746" t="s">
        <v>5</v>
      </c>
      <c r="I746" t="s">
        <v>2763</v>
      </c>
      <c r="J746" t="s">
        <v>7</v>
      </c>
      <c r="K746" t="s">
        <v>2764</v>
      </c>
      <c r="L746">
        <v>2</v>
      </c>
    </row>
    <row r="747" spans="1:12" x14ac:dyDescent="0.2">
      <c r="A747" t="s">
        <v>5</v>
      </c>
      <c r="B747" t="s">
        <v>209</v>
      </c>
      <c r="C747" t="s">
        <v>247</v>
      </c>
      <c r="D747">
        <v>84</v>
      </c>
      <c r="E747">
        <v>4</v>
      </c>
      <c r="H747" t="s">
        <v>5</v>
      </c>
      <c r="I747" t="s">
        <v>2503</v>
      </c>
      <c r="J747" t="s">
        <v>7</v>
      </c>
      <c r="K747" t="s">
        <v>2765</v>
      </c>
      <c r="L747">
        <v>4</v>
      </c>
    </row>
    <row r="748" spans="1:12" x14ac:dyDescent="0.2">
      <c r="A748" t="s">
        <v>5</v>
      </c>
      <c r="B748" t="s">
        <v>80</v>
      </c>
      <c r="C748" t="s">
        <v>7</v>
      </c>
      <c r="D748">
        <v>76</v>
      </c>
      <c r="E748">
        <v>3</v>
      </c>
      <c r="H748" t="s">
        <v>5</v>
      </c>
      <c r="I748" t="s">
        <v>2323</v>
      </c>
      <c r="J748" t="s">
        <v>7</v>
      </c>
      <c r="K748">
        <v>35</v>
      </c>
      <c r="L748">
        <v>2</v>
      </c>
    </row>
    <row r="749" spans="1:12" x14ac:dyDescent="0.2">
      <c r="A749" t="s">
        <v>5</v>
      </c>
      <c r="B749" t="s">
        <v>76</v>
      </c>
      <c r="C749" t="s">
        <v>114</v>
      </c>
      <c r="D749">
        <v>29</v>
      </c>
      <c r="E749">
        <v>1</v>
      </c>
      <c r="H749" t="s">
        <v>5</v>
      </c>
      <c r="I749" t="s">
        <v>2766</v>
      </c>
      <c r="J749" t="s">
        <v>7</v>
      </c>
      <c r="K749" t="s">
        <v>2767</v>
      </c>
      <c r="L749">
        <v>10</v>
      </c>
    </row>
    <row r="750" spans="1:12" x14ac:dyDescent="0.2">
      <c r="A750" t="s">
        <v>5</v>
      </c>
      <c r="B750" t="s">
        <v>82</v>
      </c>
      <c r="C750" t="s">
        <v>7</v>
      </c>
      <c r="D750" t="s">
        <v>339</v>
      </c>
      <c r="E750">
        <v>2</v>
      </c>
      <c r="H750" t="s">
        <v>5</v>
      </c>
      <c r="I750" t="s">
        <v>2768</v>
      </c>
      <c r="J750" t="s">
        <v>7</v>
      </c>
      <c r="K750">
        <v>64</v>
      </c>
      <c r="L750">
        <v>3</v>
      </c>
    </row>
    <row r="751" spans="1:12" x14ac:dyDescent="0.2">
      <c r="A751" t="s">
        <v>5</v>
      </c>
      <c r="B751" t="s">
        <v>133</v>
      </c>
      <c r="C751" t="s">
        <v>7</v>
      </c>
      <c r="D751">
        <v>38</v>
      </c>
      <c r="E751">
        <v>2</v>
      </c>
      <c r="H751" t="s">
        <v>5</v>
      </c>
      <c r="I751" t="s">
        <v>2074</v>
      </c>
      <c r="J751" t="s">
        <v>7</v>
      </c>
      <c r="K751">
        <v>87</v>
      </c>
      <c r="L751">
        <v>4</v>
      </c>
    </row>
    <row r="752" spans="1:12" x14ac:dyDescent="0.2">
      <c r="A752" t="s">
        <v>5</v>
      </c>
      <c r="B752" t="s">
        <v>71</v>
      </c>
      <c r="C752" t="s">
        <v>7</v>
      </c>
      <c r="D752">
        <v>104</v>
      </c>
      <c r="E752">
        <v>3</v>
      </c>
      <c r="H752" t="s">
        <v>5</v>
      </c>
      <c r="I752" t="s">
        <v>2051</v>
      </c>
      <c r="J752" t="s">
        <v>7</v>
      </c>
      <c r="K752" t="s">
        <v>2769</v>
      </c>
      <c r="L752">
        <v>2</v>
      </c>
    </row>
    <row r="753" spans="1:12" x14ac:dyDescent="0.2">
      <c r="A753" t="s">
        <v>5</v>
      </c>
      <c r="B753" t="s">
        <v>8</v>
      </c>
      <c r="C753" t="s">
        <v>7</v>
      </c>
      <c r="D753">
        <v>50</v>
      </c>
      <c r="E753">
        <v>1</v>
      </c>
      <c r="H753" t="s">
        <v>5</v>
      </c>
      <c r="I753" t="s">
        <v>2123</v>
      </c>
      <c r="J753" t="s">
        <v>7</v>
      </c>
      <c r="K753" t="s">
        <v>2770</v>
      </c>
      <c r="L753">
        <v>4</v>
      </c>
    </row>
    <row r="754" spans="1:12" x14ac:dyDescent="0.2">
      <c r="A754" t="s">
        <v>5</v>
      </c>
      <c r="B754" t="s">
        <v>85</v>
      </c>
      <c r="C754" t="s">
        <v>7</v>
      </c>
      <c r="D754">
        <v>42</v>
      </c>
      <c r="E754">
        <v>2</v>
      </c>
      <c r="H754" t="s">
        <v>5</v>
      </c>
      <c r="I754" t="s">
        <v>2077</v>
      </c>
      <c r="J754" t="s">
        <v>7</v>
      </c>
      <c r="K754">
        <v>98</v>
      </c>
      <c r="L754">
        <v>4</v>
      </c>
    </row>
    <row r="755" spans="1:12" x14ac:dyDescent="0.2">
      <c r="A755" t="s">
        <v>5</v>
      </c>
      <c r="B755" t="s">
        <v>139</v>
      </c>
      <c r="C755" t="s">
        <v>7</v>
      </c>
      <c r="D755">
        <v>56</v>
      </c>
      <c r="E755">
        <v>3</v>
      </c>
      <c r="H755" t="s">
        <v>5</v>
      </c>
      <c r="I755" t="s">
        <v>2771</v>
      </c>
      <c r="J755" t="s">
        <v>7</v>
      </c>
      <c r="K755" t="s">
        <v>2772</v>
      </c>
      <c r="L755">
        <v>3</v>
      </c>
    </row>
    <row r="756" spans="1:12" x14ac:dyDescent="0.2">
      <c r="A756" t="s">
        <v>5</v>
      </c>
      <c r="B756" t="s">
        <v>148</v>
      </c>
      <c r="C756" t="s">
        <v>7</v>
      </c>
      <c r="D756">
        <v>26</v>
      </c>
      <c r="E756">
        <v>1</v>
      </c>
      <c r="H756" t="s">
        <v>5</v>
      </c>
      <c r="I756" t="s">
        <v>2504</v>
      </c>
      <c r="J756" t="s">
        <v>7</v>
      </c>
      <c r="K756">
        <v>167</v>
      </c>
      <c r="L756">
        <v>4</v>
      </c>
    </row>
    <row r="757" spans="1:12" x14ac:dyDescent="0.2">
      <c r="A757" t="s">
        <v>5</v>
      </c>
      <c r="B757" t="s">
        <v>161</v>
      </c>
      <c r="C757" t="s">
        <v>7</v>
      </c>
      <c r="D757" t="s">
        <v>340</v>
      </c>
      <c r="E757">
        <v>2</v>
      </c>
      <c r="H757" t="s">
        <v>5</v>
      </c>
      <c r="I757" t="s">
        <v>2323</v>
      </c>
      <c r="J757" t="s">
        <v>7</v>
      </c>
      <c r="K757">
        <v>160</v>
      </c>
      <c r="L757">
        <v>4</v>
      </c>
    </row>
    <row r="758" spans="1:12" x14ac:dyDescent="0.2">
      <c r="A758" t="s">
        <v>5</v>
      </c>
      <c r="B758" t="s">
        <v>6</v>
      </c>
      <c r="C758" t="s">
        <v>7</v>
      </c>
      <c r="D758" t="s">
        <v>341</v>
      </c>
      <c r="E758">
        <v>1</v>
      </c>
      <c r="H758" t="s">
        <v>5</v>
      </c>
      <c r="I758" t="s">
        <v>2436</v>
      </c>
      <c r="J758" t="s">
        <v>7</v>
      </c>
      <c r="K758" t="s">
        <v>2773</v>
      </c>
      <c r="L758">
        <v>2</v>
      </c>
    </row>
    <row r="759" spans="1:12" x14ac:dyDescent="0.2">
      <c r="A759" t="s">
        <v>5</v>
      </c>
      <c r="B759" t="s">
        <v>82</v>
      </c>
      <c r="C759" t="s">
        <v>7</v>
      </c>
      <c r="D759">
        <v>66</v>
      </c>
      <c r="E759">
        <v>3</v>
      </c>
      <c r="H759" t="s">
        <v>5</v>
      </c>
      <c r="I759" t="s">
        <v>2774</v>
      </c>
      <c r="J759" t="s">
        <v>7</v>
      </c>
      <c r="K759" t="s">
        <v>340</v>
      </c>
      <c r="L759">
        <v>2</v>
      </c>
    </row>
    <row r="760" spans="1:12" x14ac:dyDescent="0.2">
      <c r="A760" t="s">
        <v>5</v>
      </c>
      <c r="B760" t="s">
        <v>103</v>
      </c>
      <c r="C760" t="s">
        <v>7</v>
      </c>
      <c r="D760" t="s">
        <v>342</v>
      </c>
      <c r="E760">
        <v>2</v>
      </c>
      <c r="H760" t="s">
        <v>5</v>
      </c>
      <c r="I760" t="s">
        <v>2551</v>
      </c>
      <c r="J760" t="s">
        <v>7</v>
      </c>
      <c r="K760">
        <v>106</v>
      </c>
      <c r="L760">
        <v>3</v>
      </c>
    </row>
    <row r="761" spans="1:12" x14ac:dyDescent="0.2">
      <c r="A761" t="s">
        <v>5</v>
      </c>
      <c r="B761" t="s">
        <v>75</v>
      </c>
      <c r="C761" t="s">
        <v>7</v>
      </c>
      <c r="D761">
        <v>132</v>
      </c>
      <c r="E761">
        <v>5</v>
      </c>
      <c r="H761" t="s">
        <v>5</v>
      </c>
      <c r="I761" t="s">
        <v>2775</v>
      </c>
      <c r="J761" t="s">
        <v>7</v>
      </c>
      <c r="K761" t="s">
        <v>2776</v>
      </c>
      <c r="L761">
        <v>2</v>
      </c>
    </row>
    <row r="762" spans="1:12" x14ac:dyDescent="0.2">
      <c r="A762" t="s">
        <v>5</v>
      </c>
      <c r="B762" t="s">
        <v>25</v>
      </c>
      <c r="C762" t="s">
        <v>7</v>
      </c>
      <c r="D762">
        <v>81</v>
      </c>
      <c r="E762">
        <v>3</v>
      </c>
      <c r="H762" t="s">
        <v>5</v>
      </c>
      <c r="I762" t="s">
        <v>2711</v>
      </c>
      <c r="J762" t="s">
        <v>7</v>
      </c>
      <c r="K762" t="s">
        <v>2777</v>
      </c>
      <c r="L762">
        <v>3</v>
      </c>
    </row>
    <row r="763" spans="1:12" x14ac:dyDescent="0.2">
      <c r="A763" t="s">
        <v>5</v>
      </c>
      <c r="B763" t="s">
        <v>11</v>
      </c>
      <c r="C763" t="s">
        <v>7</v>
      </c>
      <c r="D763">
        <v>41</v>
      </c>
      <c r="E763">
        <v>2</v>
      </c>
      <c r="H763" t="s">
        <v>5</v>
      </c>
      <c r="I763" t="s">
        <v>2496</v>
      </c>
      <c r="J763" t="s">
        <v>7</v>
      </c>
      <c r="K763" t="s">
        <v>2778</v>
      </c>
      <c r="L763">
        <v>4</v>
      </c>
    </row>
    <row r="764" spans="1:12" x14ac:dyDescent="0.2">
      <c r="A764" t="s">
        <v>5</v>
      </c>
      <c r="B764" t="s">
        <v>82</v>
      </c>
      <c r="C764" t="s">
        <v>7</v>
      </c>
      <c r="D764">
        <v>107</v>
      </c>
      <c r="E764">
        <v>3</v>
      </c>
      <c r="H764" t="s">
        <v>5</v>
      </c>
      <c r="I764" t="s">
        <v>2046</v>
      </c>
      <c r="J764" t="s">
        <v>7</v>
      </c>
      <c r="K764">
        <v>110</v>
      </c>
      <c r="L764">
        <v>3</v>
      </c>
    </row>
    <row r="765" spans="1:12" x14ac:dyDescent="0.2">
      <c r="A765" t="s">
        <v>5</v>
      </c>
      <c r="B765" t="s">
        <v>26</v>
      </c>
      <c r="C765" t="s">
        <v>7</v>
      </c>
      <c r="D765">
        <v>160</v>
      </c>
      <c r="E765">
        <v>5</v>
      </c>
      <c r="H765" t="s">
        <v>5</v>
      </c>
      <c r="I765" t="s">
        <v>2145</v>
      </c>
      <c r="J765" t="s">
        <v>7</v>
      </c>
      <c r="K765">
        <v>160</v>
      </c>
      <c r="L765">
        <v>5</v>
      </c>
    </row>
    <row r="766" spans="1:12" x14ac:dyDescent="0.2">
      <c r="A766" t="s">
        <v>5</v>
      </c>
      <c r="B766" t="s">
        <v>343</v>
      </c>
      <c r="C766" t="s">
        <v>7</v>
      </c>
      <c r="D766">
        <v>94</v>
      </c>
      <c r="E766">
        <v>3</v>
      </c>
      <c r="H766" t="s">
        <v>5</v>
      </c>
      <c r="I766" t="s">
        <v>2779</v>
      </c>
      <c r="J766" t="s">
        <v>7</v>
      </c>
      <c r="K766" t="s">
        <v>2780</v>
      </c>
      <c r="L766">
        <v>2</v>
      </c>
    </row>
    <row r="767" spans="1:12" x14ac:dyDescent="0.2">
      <c r="A767" t="s">
        <v>5</v>
      </c>
      <c r="B767" t="s">
        <v>343</v>
      </c>
      <c r="C767" t="s">
        <v>7</v>
      </c>
      <c r="D767">
        <v>36</v>
      </c>
      <c r="E767">
        <v>2</v>
      </c>
      <c r="H767" t="s">
        <v>5</v>
      </c>
      <c r="I767" t="s">
        <v>2073</v>
      </c>
      <c r="J767" t="s">
        <v>7</v>
      </c>
      <c r="K767" t="s">
        <v>2781</v>
      </c>
      <c r="L767">
        <v>2</v>
      </c>
    </row>
    <row r="768" spans="1:12" x14ac:dyDescent="0.2">
      <c r="A768" t="s">
        <v>5</v>
      </c>
      <c r="B768" t="s">
        <v>136</v>
      </c>
      <c r="C768" t="s">
        <v>114</v>
      </c>
      <c r="D768">
        <v>50</v>
      </c>
      <c r="E768">
        <v>2</v>
      </c>
      <c r="H768" t="s">
        <v>5</v>
      </c>
      <c r="I768" t="s">
        <v>2146</v>
      </c>
      <c r="J768" t="s">
        <v>7</v>
      </c>
      <c r="K768" t="s">
        <v>2614</v>
      </c>
      <c r="L768">
        <v>3</v>
      </c>
    </row>
    <row r="769" spans="1:12" x14ac:dyDescent="0.2">
      <c r="A769" t="s">
        <v>5</v>
      </c>
      <c r="B769" t="s">
        <v>66</v>
      </c>
      <c r="C769" t="s">
        <v>114</v>
      </c>
      <c r="D769">
        <v>85</v>
      </c>
      <c r="E769">
        <v>4</v>
      </c>
      <c r="H769" t="s">
        <v>5</v>
      </c>
      <c r="I769" t="s">
        <v>2130</v>
      </c>
      <c r="J769" t="s">
        <v>7</v>
      </c>
      <c r="K769">
        <v>82</v>
      </c>
      <c r="L769">
        <v>2</v>
      </c>
    </row>
    <row r="770" spans="1:12" x14ac:dyDescent="0.2">
      <c r="A770" t="s">
        <v>5</v>
      </c>
      <c r="B770" t="s">
        <v>24</v>
      </c>
      <c r="C770" t="s">
        <v>137</v>
      </c>
      <c r="D770">
        <v>69</v>
      </c>
      <c r="E770">
        <v>3</v>
      </c>
      <c r="H770" t="s">
        <v>5</v>
      </c>
      <c r="I770" t="s">
        <v>2496</v>
      </c>
      <c r="J770" t="s">
        <v>7</v>
      </c>
      <c r="K770">
        <v>367</v>
      </c>
      <c r="L770">
        <v>5</v>
      </c>
    </row>
    <row r="771" spans="1:12" x14ac:dyDescent="0.2">
      <c r="A771" t="s">
        <v>5</v>
      </c>
      <c r="B771" t="s">
        <v>15</v>
      </c>
      <c r="C771" t="s">
        <v>137</v>
      </c>
      <c r="D771">
        <v>61</v>
      </c>
      <c r="E771">
        <v>3</v>
      </c>
      <c r="H771" t="s">
        <v>5</v>
      </c>
      <c r="I771" t="s">
        <v>2496</v>
      </c>
      <c r="J771" t="s">
        <v>7</v>
      </c>
      <c r="K771">
        <v>93</v>
      </c>
      <c r="L771">
        <v>5</v>
      </c>
    </row>
    <row r="772" spans="1:12" x14ac:dyDescent="0.2">
      <c r="A772" t="s">
        <v>5</v>
      </c>
      <c r="B772" t="s">
        <v>72</v>
      </c>
      <c r="C772" t="s">
        <v>137</v>
      </c>
      <c r="D772">
        <v>62</v>
      </c>
      <c r="E772">
        <v>3</v>
      </c>
      <c r="H772" t="s">
        <v>5</v>
      </c>
      <c r="I772" t="s">
        <v>2782</v>
      </c>
      <c r="J772" t="s">
        <v>2783</v>
      </c>
      <c r="K772">
        <v>122</v>
      </c>
      <c r="L772">
        <v>4</v>
      </c>
    </row>
    <row r="773" spans="1:12" x14ac:dyDescent="0.2">
      <c r="A773" t="s">
        <v>5</v>
      </c>
      <c r="B773" t="s">
        <v>11</v>
      </c>
      <c r="C773" t="s">
        <v>137</v>
      </c>
      <c r="D773">
        <v>48</v>
      </c>
      <c r="E773">
        <v>2</v>
      </c>
      <c r="H773" t="s">
        <v>5</v>
      </c>
      <c r="I773" t="s">
        <v>2784</v>
      </c>
      <c r="J773" t="s">
        <v>7</v>
      </c>
      <c r="K773">
        <v>60</v>
      </c>
      <c r="L773">
        <v>3</v>
      </c>
    </row>
    <row r="774" spans="1:12" x14ac:dyDescent="0.2">
      <c r="A774" t="s">
        <v>5</v>
      </c>
      <c r="B774" t="s">
        <v>76</v>
      </c>
      <c r="C774" t="s">
        <v>137</v>
      </c>
      <c r="D774">
        <v>90</v>
      </c>
      <c r="E774">
        <v>4</v>
      </c>
      <c r="H774" t="s">
        <v>5</v>
      </c>
      <c r="I774" t="s">
        <v>2785</v>
      </c>
      <c r="J774" t="s">
        <v>7</v>
      </c>
      <c r="K774">
        <v>61</v>
      </c>
      <c r="L774">
        <v>3</v>
      </c>
    </row>
    <row r="775" spans="1:12" x14ac:dyDescent="0.2">
      <c r="A775" t="s">
        <v>5</v>
      </c>
      <c r="B775" t="s">
        <v>47</v>
      </c>
      <c r="C775" t="s">
        <v>137</v>
      </c>
      <c r="D775">
        <v>48</v>
      </c>
      <c r="E775">
        <v>2</v>
      </c>
      <c r="H775" t="s">
        <v>5</v>
      </c>
      <c r="I775" t="s">
        <v>2419</v>
      </c>
      <c r="J775" t="s">
        <v>7</v>
      </c>
      <c r="K775" t="s">
        <v>2786</v>
      </c>
      <c r="L775">
        <v>4</v>
      </c>
    </row>
    <row r="776" spans="1:12" x14ac:dyDescent="0.2">
      <c r="A776" t="s">
        <v>5</v>
      </c>
      <c r="B776" t="s">
        <v>80</v>
      </c>
      <c r="C776" t="s">
        <v>137</v>
      </c>
      <c r="D776">
        <v>40</v>
      </c>
      <c r="E776">
        <v>2</v>
      </c>
      <c r="H776" t="s">
        <v>5</v>
      </c>
      <c r="I776" t="s">
        <v>2247</v>
      </c>
      <c r="J776" t="s">
        <v>7</v>
      </c>
      <c r="K776">
        <v>124</v>
      </c>
      <c r="L776">
        <v>5</v>
      </c>
    </row>
    <row r="777" spans="1:12" x14ac:dyDescent="0.2">
      <c r="A777" t="s">
        <v>5</v>
      </c>
      <c r="B777" t="s">
        <v>96</v>
      </c>
      <c r="C777" t="s">
        <v>137</v>
      </c>
      <c r="D777" t="s">
        <v>344</v>
      </c>
      <c r="E777">
        <v>2</v>
      </c>
      <c r="H777" t="s">
        <v>5</v>
      </c>
      <c r="I777" t="s">
        <v>2787</v>
      </c>
      <c r="J777" t="s">
        <v>7</v>
      </c>
      <c r="K777" t="s">
        <v>2788</v>
      </c>
      <c r="L777">
        <v>3</v>
      </c>
    </row>
    <row r="778" spans="1:12" x14ac:dyDescent="0.2">
      <c r="A778" t="s">
        <v>5</v>
      </c>
      <c r="B778" t="s">
        <v>345</v>
      </c>
      <c r="C778" t="s">
        <v>137</v>
      </c>
      <c r="D778">
        <v>53</v>
      </c>
      <c r="E778">
        <v>2</v>
      </c>
      <c r="H778" t="s">
        <v>5</v>
      </c>
      <c r="I778" t="s">
        <v>2789</v>
      </c>
      <c r="J778" t="s">
        <v>7</v>
      </c>
      <c r="K778" t="s">
        <v>2790</v>
      </c>
      <c r="L778">
        <v>2</v>
      </c>
    </row>
    <row r="779" spans="1:12" x14ac:dyDescent="0.2">
      <c r="A779" t="s">
        <v>5</v>
      </c>
      <c r="B779" t="s">
        <v>31</v>
      </c>
      <c r="C779" t="s">
        <v>137</v>
      </c>
      <c r="D779">
        <v>48</v>
      </c>
      <c r="E779">
        <v>2</v>
      </c>
      <c r="H779" t="s">
        <v>5</v>
      </c>
      <c r="I779" t="s">
        <v>2791</v>
      </c>
      <c r="J779" t="s">
        <v>7</v>
      </c>
      <c r="K779" t="s">
        <v>2792</v>
      </c>
      <c r="L779">
        <v>1</v>
      </c>
    </row>
    <row r="780" spans="1:12" x14ac:dyDescent="0.2">
      <c r="A780" t="s">
        <v>5</v>
      </c>
      <c r="B780" t="s">
        <v>15</v>
      </c>
      <c r="C780" t="s">
        <v>7</v>
      </c>
      <c r="D780" t="s">
        <v>346</v>
      </c>
      <c r="E780">
        <v>2</v>
      </c>
      <c r="H780" t="s">
        <v>5</v>
      </c>
      <c r="I780" t="s">
        <v>2793</v>
      </c>
      <c r="J780" t="s">
        <v>7</v>
      </c>
      <c r="K780" t="s">
        <v>2794</v>
      </c>
      <c r="L780">
        <v>2</v>
      </c>
    </row>
    <row r="781" spans="1:12" x14ac:dyDescent="0.2">
      <c r="A781" t="s">
        <v>5</v>
      </c>
      <c r="B781" t="s">
        <v>6</v>
      </c>
      <c r="C781" t="s">
        <v>114</v>
      </c>
      <c r="D781">
        <v>58</v>
      </c>
      <c r="E781">
        <v>3</v>
      </c>
      <c r="H781" t="s">
        <v>5</v>
      </c>
      <c r="I781" t="s">
        <v>2795</v>
      </c>
      <c r="J781" t="s">
        <v>7</v>
      </c>
      <c r="K781">
        <v>145</v>
      </c>
      <c r="L781">
        <v>4</v>
      </c>
    </row>
    <row r="782" spans="1:12" x14ac:dyDescent="0.2">
      <c r="A782" t="s">
        <v>5</v>
      </c>
      <c r="B782" t="s">
        <v>139</v>
      </c>
      <c r="C782" t="s">
        <v>119</v>
      </c>
      <c r="D782">
        <v>48</v>
      </c>
      <c r="E782">
        <v>2</v>
      </c>
      <c r="H782" t="s">
        <v>5</v>
      </c>
      <c r="I782" t="s">
        <v>2796</v>
      </c>
      <c r="J782" t="s">
        <v>715</v>
      </c>
      <c r="K782">
        <v>130</v>
      </c>
      <c r="L782">
        <v>4</v>
      </c>
    </row>
    <row r="783" spans="1:12" x14ac:dyDescent="0.2">
      <c r="A783" t="s">
        <v>5</v>
      </c>
      <c r="B783" t="s">
        <v>154</v>
      </c>
      <c r="C783" t="s">
        <v>7</v>
      </c>
      <c r="D783">
        <v>108</v>
      </c>
      <c r="E783">
        <v>5</v>
      </c>
      <c r="H783" t="s">
        <v>5</v>
      </c>
      <c r="I783" t="s">
        <v>2797</v>
      </c>
      <c r="J783" t="s">
        <v>7</v>
      </c>
      <c r="K783">
        <v>93</v>
      </c>
      <c r="L783">
        <v>4</v>
      </c>
    </row>
    <row r="784" spans="1:12" x14ac:dyDescent="0.2">
      <c r="A784" t="s">
        <v>5</v>
      </c>
      <c r="B784" t="s">
        <v>45</v>
      </c>
      <c r="C784" t="s">
        <v>68</v>
      </c>
      <c r="D784" t="s">
        <v>227</v>
      </c>
      <c r="E784">
        <v>2</v>
      </c>
      <c r="H784" t="s">
        <v>5</v>
      </c>
      <c r="I784" t="s">
        <v>2798</v>
      </c>
      <c r="J784" t="s">
        <v>114</v>
      </c>
      <c r="K784" t="s">
        <v>2084</v>
      </c>
      <c r="L784">
        <v>3</v>
      </c>
    </row>
    <row r="785" spans="1:12" x14ac:dyDescent="0.2">
      <c r="A785" t="s">
        <v>5</v>
      </c>
      <c r="B785" t="s">
        <v>64</v>
      </c>
      <c r="C785" t="s">
        <v>7</v>
      </c>
      <c r="D785">
        <v>50</v>
      </c>
      <c r="E785">
        <v>2</v>
      </c>
      <c r="H785" t="s">
        <v>5</v>
      </c>
      <c r="I785" t="s">
        <v>2351</v>
      </c>
      <c r="J785" t="s">
        <v>7</v>
      </c>
      <c r="K785">
        <v>78</v>
      </c>
      <c r="L785">
        <v>3</v>
      </c>
    </row>
    <row r="786" spans="1:12" x14ac:dyDescent="0.2">
      <c r="A786" t="s">
        <v>5</v>
      </c>
      <c r="B786" t="s">
        <v>71</v>
      </c>
      <c r="C786" t="s">
        <v>7</v>
      </c>
      <c r="D786">
        <v>70</v>
      </c>
      <c r="E786">
        <v>3</v>
      </c>
      <c r="H786" t="s">
        <v>5</v>
      </c>
      <c r="I786" t="s">
        <v>2211</v>
      </c>
      <c r="J786" t="s">
        <v>7</v>
      </c>
      <c r="K786">
        <v>53</v>
      </c>
      <c r="L786">
        <v>3</v>
      </c>
    </row>
    <row r="787" spans="1:12" x14ac:dyDescent="0.2">
      <c r="A787" t="s">
        <v>5</v>
      </c>
      <c r="B787" t="s">
        <v>88</v>
      </c>
      <c r="C787" t="s">
        <v>114</v>
      </c>
      <c r="D787">
        <v>21</v>
      </c>
      <c r="E787">
        <v>1</v>
      </c>
      <c r="H787" t="s">
        <v>5</v>
      </c>
      <c r="I787" t="s">
        <v>2799</v>
      </c>
      <c r="J787" t="s">
        <v>7</v>
      </c>
      <c r="K787">
        <v>54</v>
      </c>
      <c r="L787">
        <v>3</v>
      </c>
    </row>
    <row r="788" spans="1:12" x14ac:dyDescent="0.2">
      <c r="A788" t="s">
        <v>5</v>
      </c>
      <c r="B788" t="s">
        <v>71</v>
      </c>
      <c r="C788" t="s">
        <v>7</v>
      </c>
      <c r="D788">
        <v>39</v>
      </c>
      <c r="E788">
        <v>2</v>
      </c>
      <c r="H788" t="s">
        <v>5</v>
      </c>
      <c r="I788" t="s">
        <v>2800</v>
      </c>
      <c r="J788" t="s">
        <v>137</v>
      </c>
      <c r="K788" t="s">
        <v>2801</v>
      </c>
      <c r="L788">
        <v>2</v>
      </c>
    </row>
    <row r="789" spans="1:12" x14ac:dyDescent="0.2">
      <c r="A789" t="s">
        <v>5</v>
      </c>
      <c r="B789" t="s">
        <v>96</v>
      </c>
      <c r="C789" t="s">
        <v>120</v>
      </c>
      <c r="D789">
        <v>66</v>
      </c>
      <c r="E789">
        <v>3</v>
      </c>
      <c r="H789" t="s">
        <v>5</v>
      </c>
      <c r="I789" t="s">
        <v>2046</v>
      </c>
      <c r="J789" t="s">
        <v>7</v>
      </c>
      <c r="K789">
        <v>54</v>
      </c>
      <c r="L789">
        <v>2</v>
      </c>
    </row>
    <row r="790" spans="1:12" x14ac:dyDescent="0.2">
      <c r="A790" t="s">
        <v>5</v>
      </c>
      <c r="B790" t="s">
        <v>136</v>
      </c>
      <c r="C790" t="s">
        <v>120</v>
      </c>
      <c r="D790" t="s">
        <v>347</v>
      </c>
      <c r="E790">
        <v>2</v>
      </c>
      <c r="H790" t="s">
        <v>5</v>
      </c>
      <c r="I790" t="s">
        <v>2422</v>
      </c>
      <c r="J790" t="s">
        <v>7</v>
      </c>
      <c r="K790" t="s">
        <v>725</v>
      </c>
      <c r="L790">
        <v>2</v>
      </c>
    </row>
    <row r="791" spans="1:12" x14ac:dyDescent="0.2">
      <c r="A791" t="s">
        <v>5</v>
      </c>
      <c r="B791" t="s">
        <v>348</v>
      </c>
      <c r="C791" t="s">
        <v>120</v>
      </c>
      <c r="D791">
        <v>70</v>
      </c>
      <c r="E791">
        <v>2</v>
      </c>
      <c r="H791" t="s">
        <v>5</v>
      </c>
      <c r="I791" t="s">
        <v>2178</v>
      </c>
      <c r="J791" t="s">
        <v>181</v>
      </c>
      <c r="K791" t="s">
        <v>2802</v>
      </c>
      <c r="L791">
        <v>3</v>
      </c>
    </row>
    <row r="792" spans="1:12" x14ac:dyDescent="0.2">
      <c r="A792" t="s">
        <v>5</v>
      </c>
      <c r="B792" t="s">
        <v>71</v>
      </c>
      <c r="C792" t="s">
        <v>349</v>
      </c>
      <c r="D792">
        <v>170</v>
      </c>
      <c r="E792">
        <v>5</v>
      </c>
      <c r="H792" t="s">
        <v>5</v>
      </c>
      <c r="I792" t="s">
        <v>2803</v>
      </c>
      <c r="J792" t="s">
        <v>7</v>
      </c>
      <c r="K792" t="s">
        <v>2804</v>
      </c>
      <c r="L792">
        <v>2</v>
      </c>
    </row>
    <row r="793" spans="1:12" x14ac:dyDescent="0.2">
      <c r="A793" t="s">
        <v>5</v>
      </c>
      <c r="B793" t="s">
        <v>191</v>
      </c>
      <c r="C793" t="s">
        <v>7</v>
      </c>
      <c r="D793">
        <v>30</v>
      </c>
      <c r="E793">
        <v>2</v>
      </c>
      <c r="H793" t="s">
        <v>5</v>
      </c>
      <c r="I793" t="s">
        <v>2211</v>
      </c>
      <c r="J793" t="s">
        <v>7</v>
      </c>
      <c r="K793" t="s">
        <v>1284</v>
      </c>
      <c r="L793">
        <v>3</v>
      </c>
    </row>
    <row r="794" spans="1:12" x14ac:dyDescent="0.2">
      <c r="A794" t="s">
        <v>5</v>
      </c>
      <c r="B794" t="s">
        <v>83</v>
      </c>
      <c r="C794" t="s">
        <v>7</v>
      </c>
      <c r="D794">
        <v>80</v>
      </c>
      <c r="E794">
        <v>4</v>
      </c>
      <c r="H794" t="s">
        <v>5</v>
      </c>
      <c r="I794" t="s">
        <v>2464</v>
      </c>
      <c r="J794" t="s">
        <v>7</v>
      </c>
      <c r="K794" t="s">
        <v>1284</v>
      </c>
      <c r="L794">
        <v>2</v>
      </c>
    </row>
    <row r="795" spans="1:12" x14ac:dyDescent="0.2">
      <c r="A795" t="s">
        <v>5</v>
      </c>
      <c r="B795" t="s">
        <v>43</v>
      </c>
      <c r="C795" t="s">
        <v>7</v>
      </c>
      <c r="D795">
        <v>58</v>
      </c>
      <c r="E795">
        <v>2</v>
      </c>
      <c r="H795" t="s">
        <v>5</v>
      </c>
      <c r="I795" t="s">
        <v>2151</v>
      </c>
      <c r="J795" t="s">
        <v>7</v>
      </c>
      <c r="K795" t="s">
        <v>2805</v>
      </c>
      <c r="L795">
        <v>1</v>
      </c>
    </row>
    <row r="796" spans="1:12" x14ac:dyDescent="0.2">
      <c r="A796" t="s">
        <v>5</v>
      </c>
      <c r="B796" t="s">
        <v>350</v>
      </c>
      <c r="C796" t="s">
        <v>7</v>
      </c>
      <c r="D796">
        <v>50</v>
      </c>
      <c r="E796">
        <v>2</v>
      </c>
      <c r="H796" t="s">
        <v>5</v>
      </c>
      <c r="I796" t="s">
        <v>2151</v>
      </c>
      <c r="J796" t="s">
        <v>7</v>
      </c>
      <c r="K796" t="s">
        <v>2806</v>
      </c>
      <c r="L796">
        <v>3</v>
      </c>
    </row>
    <row r="797" spans="1:12" x14ac:dyDescent="0.2">
      <c r="A797" t="s">
        <v>5</v>
      </c>
      <c r="B797" t="s">
        <v>76</v>
      </c>
      <c r="C797" t="s">
        <v>114</v>
      </c>
      <c r="D797">
        <v>52</v>
      </c>
      <c r="E797">
        <v>2</v>
      </c>
      <c r="H797" t="s">
        <v>5</v>
      </c>
      <c r="I797" t="s">
        <v>2157</v>
      </c>
      <c r="J797" t="s">
        <v>7</v>
      </c>
      <c r="K797" t="s">
        <v>2807</v>
      </c>
      <c r="L797">
        <v>4</v>
      </c>
    </row>
    <row r="798" spans="1:12" x14ac:dyDescent="0.2">
      <c r="A798" t="s">
        <v>5</v>
      </c>
      <c r="B798" t="s">
        <v>64</v>
      </c>
      <c r="C798" t="s">
        <v>114</v>
      </c>
      <c r="D798" t="s">
        <v>351</v>
      </c>
      <c r="E798">
        <v>1</v>
      </c>
      <c r="H798" t="s">
        <v>5</v>
      </c>
      <c r="I798" t="s">
        <v>2211</v>
      </c>
      <c r="J798" t="s">
        <v>7</v>
      </c>
      <c r="K798" t="s">
        <v>2807</v>
      </c>
      <c r="L798">
        <v>3</v>
      </c>
    </row>
    <row r="799" spans="1:12" x14ac:dyDescent="0.2">
      <c r="A799" t="s">
        <v>5</v>
      </c>
      <c r="B799" t="s">
        <v>232</v>
      </c>
      <c r="C799" t="s">
        <v>352</v>
      </c>
      <c r="D799" t="s">
        <v>353</v>
      </c>
      <c r="E799">
        <v>2</v>
      </c>
      <c r="H799" t="s">
        <v>5</v>
      </c>
      <c r="I799" t="s">
        <v>2808</v>
      </c>
      <c r="J799" t="s">
        <v>7</v>
      </c>
      <c r="K799" t="s">
        <v>2809</v>
      </c>
      <c r="L799">
        <v>2</v>
      </c>
    </row>
    <row r="800" spans="1:12" x14ac:dyDescent="0.2">
      <c r="A800" t="s">
        <v>5</v>
      </c>
      <c r="B800" t="s">
        <v>136</v>
      </c>
      <c r="C800" t="s">
        <v>114</v>
      </c>
      <c r="D800">
        <v>47</v>
      </c>
      <c r="E800">
        <v>3</v>
      </c>
      <c r="H800" t="s">
        <v>5</v>
      </c>
      <c r="I800" t="s">
        <v>2808</v>
      </c>
      <c r="J800" t="s">
        <v>7</v>
      </c>
      <c r="K800" t="s">
        <v>2810</v>
      </c>
      <c r="L800">
        <v>2</v>
      </c>
    </row>
    <row r="801" spans="1:12" x14ac:dyDescent="0.2">
      <c r="A801" t="s">
        <v>5</v>
      </c>
      <c r="B801" t="s">
        <v>154</v>
      </c>
      <c r="C801" t="s">
        <v>114</v>
      </c>
      <c r="D801">
        <v>28</v>
      </c>
      <c r="E801">
        <v>1</v>
      </c>
      <c r="H801" t="s">
        <v>5</v>
      </c>
      <c r="I801" t="s">
        <v>2811</v>
      </c>
      <c r="J801" t="s">
        <v>7</v>
      </c>
      <c r="K801">
        <v>117</v>
      </c>
      <c r="L801">
        <v>3</v>
      </c>
    </row>
    <row r="802" spans="1:12" x14ac:dyDescent="0.2">
      <c r="A802" t="s">
        <v>5</v>
      </c>
      <c r="B802" t="s">
        <v>83</v>
      </c>
      <c r="C802" t="s">
        <v>120</v>
      </c>
      <c r="D802">
        <v>36</v>
      </c>
      <c r="E802">
        <v>2</v>
      </c>
      <c r="H802" t="s">
        <v>5</v>
      </c>
      <c r="I802" t="s">
        <v>2812</v>
      </c>
      <c r="J802" t="s">
        <v>7</v>
      </c>
      <c r="K802" t="s">
        <v>996</v>
      </c>
      <c r="L802">
        <v>2</v>
      </c>
    </row>
    <row r="803" spans="1:12" x14ac:dyDescent="0.2">
      <c r="A803" t="s">
        <v>5</v>
      </c>
      <c r="B803" t="s">
        <v>75</v>
      </c>
      <c r="C803" t="s">
        <v>120</v>
      </c>
      <c r="D803" t="s">
        <v>354</v>
      </c>
      <c r="E803">
        <v>2</v>
      </c>
      <c r="H803" t="s">
        <v>5</v>
      </c>
      <c r="I803" t="s">
        <v>2321</v>
      </c>
      <c r="J803" t="s">
        <v>555</v>
      </c>
      <c r="K803">
        <v>75</v>
      </c>
      <c r="L803">
        <v>3</v>
      </c>
    </row>
    <row r="804" spans="1:12" x14ac:dyDescent="0.2">
      <c r="A804" t="s">
        <v>5</v>
      </c>
      <c r="B804" t="s">
        <v>82</v>
      </c>
      <c r="C804" t="s">
        <v>120</v>
      </c>
      <c r="D804" t="s">
        <v>355</v>
      </c>
      <c r="E804">
        <v>2</v>
      </c>
      <c r="H804" t="s">
        <v>5</v>
      </c>
      <c r="I804" t="s">
        <v>2813</v>
      </c>
      <c r="J804" t="s">
        <v>2814</v>
      </c>
      <c r="K804" t="s">
        <v>2815</v>
      </c>
      <c r="L804">
        <v>4</v>
      </c>
    </row>
    <row r="805" spans="1:12" x14ac:dyDescent="0.2">
      <c r="A805" t="s">
        <v>5</v>
      </c>
      <c r="B805" t="s">
        <v>278</v>
      </c>
      <c r="C805" t="s">
        <v>120</v>
      </c>
      <c r="D805" t="s">
        <v>356</v>
      </c>
      <c r="E805">
        <v>2</v>
      </c>
      <c r="H805" t="s">
        <v>5</v>
      </c>
      <c r="I805" t="s">
        <v>2816</v>
      </c>
      <c r="J805" t="s">
        <v>7</v>
      </c>
      <c r="K805">
        <v>46</v>
      </c>
      <c r="L805">
        <v>3</v>
      </c>
    </row>
    <row r="806" spans="1:12" x14ac:dyDescent="0.2">
      <c r="A806" t="s">
        <v>5</v>
      </c>
      <c r="B806" t="s">
        <v>84</v>
      </c>
      <c r="C806" t="s">
        <v>120</v>
      </c>
      <c r="D806" t="s">
        <v>357</v>
      </c>
      <c r="E806">
        <v>2</v>
      </c>
      <c r="H806" t="s">
        <v>5</v>
      </c>
      <c r="I806" t="s">
        <v>2817</v>
      </c>
      <c r="J806" t="s">
        <v>174</v>
      </c>
      <c r="K806">
        <v>74</v>
      </c>
      <c r="L806">
        <v>4</v>
      </c>
    </row>
    <row r="807" spans="1:12" x14ac:dyDescent="0.2">
      <c r="A807" t="s">
        <v>5</v>
      </c>
      <c r="B807" t="s">
        <v>71</v>
      </c>
      <c r="C807" t="s">
        <v>261</v>
      </c>
      <c r="D807">
        <v>98</v>
      </c>
      <c r="E807">
        <v>4</v>
      </c>
      <c r="H807" t="s">
        <v>5</v>
      </c>
      <c r="I807" t="s">
        <v>2060</v>
      </c>
      <c r="J807" t="s">
        <v>137</v>
      </c>
      <c r="K807">
        <v>67</v>
      </c>
      <c r="L807">
        <v>4</v>
      </c>
    </row>
    <row r="808" spans="1:12" x14ac:dyDescent="0.2">
      <c r="A808" t="s">
        <v>5</v>
      </c>
      <c r="B808" t="s">
        <v>157</v>
      </c>
      <c r="C808" t="s">
        <v>181</v>
      </c>
      <c r="D808" t="s">
        <v>358</v>
      </c>
      <c r="E808">
        <v>2</v>
      </c>
      <c r="H808" t="s">
        <v>5</v>
      </c>
      <c r="I808" t="s">
        <v>2156</v>
      </c>
      <c r="J808" t="s">
        <v>114</v>
      </c>
      <c r="K808" t="s">
        <v>492</v>
      </c>
      <c r="L808">
        <v>2</v>
      </c>
    </row>
    <row r="809" spans="1:12" x14ac:dyDescent="0.2">
      <c r="A809" t="s">
        <v>5</v>
      </c>
      <c r="B809" t="s">
        <v>76</v>
      </c>
      <c r="C809" t="s">
        <v>181</v>
      </c>
      <c r="D809">
        <v>53</v>
      </c>
      <c r="E809">
        <v>2</v>
      </c>
      <c r="H809" t="s">
        <v>5</v>
      </c>
      <c r="I809" t="s">
        <v>2818</v>
      </c>
      <c r="J809" t="s">
        <v>114</v>
      </c>
      <c r="K809" t="s">
        <v>786</v>
      </c>
      <c r="L809">
        <v>2</v>
      </c>
    </row>
    <row r="810" spans="1:12" x14ac:dyDescent="0.2">
      <c r="A810" t="s">
        <v>5</v>
      </c>
      <c r="B810" t="s">
        <v>142</v>
      </c>
      <c r="C810" t="s">
        <v>7</v>
      </c>
      <c r="D810">
        <v>79</v>
      </c>
      <c r="E810">
        <v>3</v>
      </c>
      <c r="H810" t="s">
        <v>5</v>
      </c>
      <c r="I810" t="s">
        <v>2079</v>
      </c>
      <c r="J810" t="s">
        <v>114</v>
      </c>
      <c r="K810" t="s">
        <v>1111</v>
      </c>
      <c r="L810">
        <v>3</v>
      </c>
    </row>
    <row r="811" spans="1:12" x14ac:dyDescent="0.2">
      <c r="A811" t="s">
        <v>5</v>
      </c>
      <c r="B811" t="s">
        <v>24</v>
      </c>
      <c r="C811" t="s">
        <v>7</v>
      </c>
      <c r="D811">
        <v>100</v>
      </c>
      <c r="E811">
        <v>3</v>
      </c>
      <c r="H811" t="s">
        <v>5</v>
      </c>
      <c r="I811" t="s">
        <v>2119</v>
      </c>
      <c r="J811" t="s">
        <v>114</v>
      </c>
      <c r="K811" t="s">
        <v>2819</v>
      </c>
      <c r="L811">
        <v>2</v>
      </c>
    </row>
    <row r="812" spans="1:12" x14ac:dyDescent="0.2">
      <c r="A812" t="s">
        <v>5</v>
      </c>
      <c r="B812" t="s">
        <v>47</v>
      </c>
      <c r="C812" t="s">
        <v>7</v>
      </c>
      <c r="D812">
        <v>82</v>
      </c>
      <c r="E812">
        <v>3</v>
      </c>
      <c r="H812" t="s">
        <v>5</v>
      </c>
      <c r="I812" t="s">
        <v>2352</v>
      </c>
      <c r="J812" t="s">
        <v>114</v>
      </c>
      <c r="K812" t="s">
        <v>214</v>
      </c>
      <c r="L812">
        <v>2</v>
      </c>
    </row>
    <row r="813" spans="1:12" x14ac:dyDescent="0.2">
      <c r="A813" t="s">
        <v>5</v>
      </c>
      <c r="B813" t="s">
        <v>50</v>
      </c>
      <c r="C813" t="s">
        <v>7</v>
      </c>
      <c r="D813" t="s">
        <v>359</v>
      </c>
      <c r="E813">
        <v>1</v>
      </c>
      <c r="H813" t="s">
        <v>5</v>
      </c>
      <c r="I813" t="s">
        <v>2820</v>
      </c>
      <c r="J813" t="s">
        <v>1289</v>
      </c>
      <c r="K813" t="s">
        <v>2821</v>
      </c>
      <c r="L813">
        <v>4</v>
      </c>
    </row>
    <row r="814" spans="1:12" x14ac:dyDescent="0.2">
      <c r="A814" t="s">
        <v>5</v>
      </c>
      <c r="B814" t="s">
        <v>154</v>
      </c>
      <c r="C814" t="s">
        <v>7</v>
      </c>
      <c r="D814" t="s">
        <v>118</v>
      </c>
      <c r="E814">
        <v>2</v>
      </c>
      <c r="H814" t="s">
        <v>5</v>
      </c>
      <c r="I814" t="s">
        <v>2341</v>
      </c>
      <c r="J814" t="s">
        <v>114</v>
      </c>
      <c r="K814" t="s">
        <v>2822</v>
      </c>
      <c r="L814">
        <v>3</v>
      </c>
    </row>
    <row r="815" spans="1:12" x14ac:dyDescent="0.2">
      <c r="A815" t="s">
        <v>5</v>
      </c>
      <c r="B815" t="s">
        <v>75</v>
      </c>
      <c r="C815" t="s">
        <v>7</v>
      </c>
      <c r="D815">
        <v>42</v>
      </c>
      <c r="E815">
        <v>2</v>
      </c>
      <c r="H815" t="s">
        <v>5</v>
      </c>
      <c r="I815" t="s">
        <v>2393</v>
      </c>
      <c r="J815" t="s">
        <v>114</v>
      </c>
      <c r="K815">
        <v>52</v>
      </c>
      <c r="L815">
        <v>3</v>
      </c>
    </row>
    <row r="816" spans="1:12" x14ac:dyDescent="0.2">
      <c r="A816" t="s">
        <v>5</v>
      </c>
      <c r="B816" t="s">
        <v>82</v>
      </c>
      <c r="C816" t="s">
        <v>7</v>
      </c>
      <c r="D816">
        <v>29</v>
      </c>
      <c r="E816">
        <v>2</v>
      </c>
      <c r="H816" t="s">
        <v>5</v>
      </c>
      <c r="I816" t="s">
        <v>2030</v>
      </c>
      <c r="J816" t="s">
        <v>114</v>
      </c>
      <c r="K816" t="s">
        <v>2823</v>
      </c>
      <c r="L816">
        <v>2</v>
      </c>
    </row>
    <row r="817" spans="1:12" x14ac:dyDescent="0.2">
      <c r="A817" t="s">
        <v>5</v>
      </c>
      <c r="B817" t="s">
        <v>83</v>
      </c>
      <c r="C817" t="s">
        <v>199</v>
      </c>
      <c r="D817">
        <v>42</v>
      </c>
      <c r="E817">
        <v>2</v>
      </c>
      <c r="H817" t="s">
        <v>5</v>
      </c>
      <c r="I817" t="s">
        <v>2824</v>
      </c>
      <c r="J817" t="s">
        <v>114</v>
      </c>
      <c r="K817" t="s">
        <v>1340</v>
      </c>
      <c r="L817">
        <v>3</v>
      </c>
    </row>
    <row r="818" spans="1:12" x14ac:dyDescent="0.2">
      <c r="A818" t="s">
        <v>5</v>
      </c>
      <c r="B818" t="s">
        <v>140</v>
      </c>
      <c r="C818" t="s">
        <v>137</v>
      </c>
      <c r="D818">
        <v>35</v>
      </c>
      <c r="E818">
        <v>2</v>
      </c>
      <c r="H818" t="s">
        <v>5</v>
      </c>
      <c r="I818" t="s">
        <v>2119</v>
      </c>
      <c r="J818" t="s">
        <v>114</v>
      </c>
      <c r="K818">
        <v>52</v>
      </c>
      <c r="L818">
        <v>2</v>
      </c>
    </row>
    <row r="819" spans="1:12" x14ac:dyDescent="0.2">
      <c r="A819" t="s">
        <v>5</v>
      </c>
      <c r="B819" t="s">
        <v>360</v>
      </c>
      <c r="C819" t="s">
        <v>7</v>
      </c>
      <c r="D819">
        <v>57</v>
      </c>
      <c r="E819">
        <v>3</v>
      </c>
      <c r="H819" t="s">
        <v>5</v>
      </c>
      <c r="I819" t="s">
        <v>2102</v>
      </c>
      <c r="J819" t="s">
        <v>114</v>
      </c>
      <c r="K819" t="s">
        <v>2825</v>
      </c>
      <c r="L819">
        <v>2</v>
      </c>
    </row>
    <row r="820" spans="1:12" x14ac:dyDescent="0.2">
      <c r="A820" t="s">
        <v>5</v>
      </c>
      <c r="B820" t="s">
        <v>72</v>
      </c>
      <c r="C820" t="s">
        <v>266</v>
      </c>
      <c r="D820" t="s">
        <v>361</v>
      </c>
      <c r="E820">
        <v>3</v>
      </c>
      <c r="H820" t="s">
        <v>5</v>
      </c>
      <c r="I820" t="s">
        <v>2220</v>
      </c>
      <c r="J820" t="s">
        <v>114</v>
      </c>
      <c r="K820" t="s">
        <v>1107</v>
      </c>
      <c r="L820">
        <v>3</v>
      </c>
    </row>
    <row r="821" spans="1:12" x14ac:dyDescent="0.2">
      <c r="A821" t="s">
        <v>5</v>
      </c>
      <c r="B821" t="s">
        <v>71</v>
      </c>
      <c r="C821" t="s">
        <v>7</v>
      </c>
      <c r="D821" t="s">
        <v>362</v>
      </c>
      <c r="E821">
        <v>2</v>
      </c>
      <c r="H821" t="s">
        <v>5</v>
      </c>
      <c r="I821" t="s">
        <v>2343</v>
      </c>
      <c r="J821" t="s">
        <v>114</v>
      </c>
      <c r="K821" t="s">
        <v>2826</v>
      </c>
      <c r="L821">
        <v>3</v>
      </c>
    </row>
    <row r="822" spans="1:12" x14ac:dyDescent="0.2">
      <c r="A822" t="s">
        <v>5</v>
      </c>
      <c r="B822" t="s">
        <v>110</v>
      </c>
      <c r="C822" t="s">
        <v>7</v>
      </c>
      <c r="D822">
        <v>50</v>
      </c>
      <c r="E822">
        <v>2</v>
      </c>
      <c r="H822" t="s">
        <v>5</v>
      </c>
      <c r="I822" t="s">
        <v>2827</v>
      </c>
      <c r="J822" t="s">
        <v>7</v>
      </c>
      <c r="K822" t="s">
        <v>2828</v>
      </c>
      <c r="L822">
        <v>3</v>
      </c>
    </row>
    <row r="823" spans="1:12" x14ac:dyDescent="0.2">
      <c r="A823" t="s">
        <v>5</v>
      </c>
      <c r="B823" t="s">
        <v>72</v>
      </c>
      <c r="C823" t="s">
        <v>7</v>
      </c>
      <c r="D823">
        <v>85</v>
      </c>
      <c r="E823">
        <v>3</v>
      </c>
      <c r="H823" t="s">
        <v>5</v>
      </c>
      <c r="I823" t="s">
        <v>2829</v>
      </c>
      <c r="J823" t="s">
        <v>7</v>
      </c>
      <c r="K823" t="s">
        <v>2830</v>
      </c>
      <c r="L823">
        <v>3</v>
      </c>
    </row>
    <row r="824" spans="1:12" x14ac:dyDescent="0.2">
      <c r="A824" t="s">
        <v>5</v>
      </c>
      <c r="B824" t="s">
        <v>13</v>
      </c>
      <c r="C824" t="s">
        <v>7</v>
      </c>
      <c r="D824">
        <v>255</v>
      </c>
      <c r="E824">
        <v>5</v>
      </c>
      <c r="H824" t="s">
        <v>5</v>
      </c>
      <c r="I824" t="s">
        <v>2146</v>
      </c>
      <c r="J824" t="s">
        <v>7</v>
      </c>
      <c r="K824" t="s">
        <v>214</v>
      </c>
      <c r="L824">
        <v>2</v>
      </c>
    </row>
    <row r="825" spans="1:12" x14ac:dyDescent="0.2">
      <c r="A825" t="s">
        <v>5</v>
      </c>
      <c r="B825" t="s">
        <v>309</v>
      </c>
      <c r="C825" t="s">
        <v>7</v>
      </c>
      <c r="D825">
        <v>50</v>
      </c>
      <c r="E825">
        <v>2</v>
      </c>
      <c r="H825" t="s">
        <v>5</v>
      </c>
      <c r="I825" t="s">
        <v>2143</v>
      </c>
      <c r="J825" t="s">
        <v>7</v>
      </c>
      <c r="K825" t="s">
        <v>630</v>
      </c>
      <c r="L825">
        <v>2</v>
      </c>
    </row>
    <row r="826" spans="1:12" x14ac:dyDescent="0.2">
      <c r="A826" t="s">
        <v>5</v>
      </c>
      <c r="B826" t="s">
        <v>75</v>
      </c>
      <c r="C826" t="s">
        <v>7</v>
      </c>
      <c r="D826">
        <v>60</v>
      </c>
      <c r="E826">
        <v>2</v>
      </c>
      <c r="H826" t="s">
        <v>5</v>
      </c>
      <c r="I826" t="s">
        <v>2831</v>
      </c>
      <c r="J826" t="s">
        <v>7</v>
      </c>
      <c r="K826">
        <v>93</v>
      </c>
      <c r="L826">
        <v>4</v>
      </c>
    </row>
    <row r="827" spans="1:12" x14ac:dyDescent="0.2">
      <c r="A827" t="s">
        <v>5</v>
      </c>
      <c r="B827" t="s">
        <v>11</v>
      </c>
      <c r="C827" t="s">
        <v>363</v>
      </c>
      <c r="D827">
        <v>34</v>
      </c>
      <c r="E827">
        <v>2</v>
      </c>
      <c r="H827" t="s">
        <v>5</v>
      </c>
      <c r="I827" t="s">
        <v>2085</v>
      </c>
      <c r="J827" t="s">
        <v>7</v>
      </c>
      <c r="K827" t="s">
        <v>2832</v>
      </c>
      <c r="L827">
        <v>5</v>
      </c>
    </row>
    <row r="828" spans="1:12" x14ac:dyDescent="0.2">
      <c r="A828" t="s">
        <v>5</v>
      </c>
      <c r="B828" t="s">
        <v>154</v>
      </c>
      <c r="C828" t="s">
        <v>114</v>
      </c>
      <c r="D828" t="s">
        <v>364</v>
      </c>
      <c r="E828">
        <v>2</v>
      </c>
      <c r="H828" t="s">
        <v>5</v>
      </c>
      <c r="I828" t="s">
        <v>2107</v>
      </c>
      <c r="J828" t="s">
        <v>7</v>
      </c>
      <c r="K828" t="s">
        <v>2833</v>
      </c>
      <c r="L828">
        <v>4</v>
      </c>
    </row>
    <row r="829" spans="1:12" x14ac:dyDescent="0.2">
      <c r="A829" t="s">
        <v>5</v>
      </c>
      <c r="B829" t="s">
        <v>82</v>
      </c>
      <c r="C829" t="s">
        <v>7</v>
      </c>
      <c r="D829">
        <v>69</v>
      </c>
      <c r="E829">
        <v>3</v>
      </c>
      <c r="H829" t="s">
        <v>5</v>
      </c>
      <c r="I829" t="s">
        <v>2116</v>
      </c>
      <c r="J829" t="s">
        <v>7</v>
      </c>
      <c r="K829" t="s">
        <v>492</v>
      </c>
      <c r="L829">
        <v>2</v>
      </c>
    </row>
    <row r="830" spans="1:12" x14ac:dyDescent="0.2">
      <c r="A830" t="s">
        <v>5</v>
      </c>
      <c r="B830" t="s">
        <v>76</v>
      </c>
      <c r="C830" t="s">
        <v>137</v>
      </c>
      <c r="D830">
        <v>73</v>
      </c>
      <c r="E830">
        <v>3</v>
      </c>
      <c r="H830" t="s">
        <v>5</v>
      </c>
      <c r="I830" t="s">
        <v>2834</v>
      </c>
      <c r="J830" t="s">
        <v>7</v>
      </c>
      <c r="K830">
        <v>44</v>
      </c>
      <c r="L830">
        <v>2</v>
      </c>
    </row>
    <row r="831" spans="1:12" x14ac:dyDescent="0.2">
      <c r="A831" t="s">
        <v>5</v>
      </c>
      <c r="B831" t="s">
        <v>76</v>
      </c>
      <c r="C831" t="s">
        <v>7</v>
      </c>
      <c r="D831" t="s">
        <v>365</v>
      </c>
      <c r="E831">
        <v>3</v>
      </c>
      <c r="H831" t="s">
        <v>5</v>
      </c>
      <c r="I831" t="s">
        <v>2077</v>
      </c>
      <c r="J831" t="s">
        <v>7</v>
      </c>
      <c r="K831">
        <v>44</v>
      </c>
      <c r="L831">
        <v>3</v>
      </c>
    </row>
    <row r="832" spans="1:12" x14ac:dyDescent="0.2">
      <c r="A832" t="s">
        <v>5</v>
      </c>
      <c r="B832" t="s">
        <v>76</v>
      </c>
      <c r="C832" t="s">
        <v>7</v>
      </c>
      <c r="D832">
        <v>31</v>
      </c>
      <c r="E832">
        <v>1</v>
      </c>
      <c r="H832" t="s">
        <v>5</v>
      </c>
      <c r="I832" t="s">
        <v>2046</v>
      </c>
      <c r="J832" t="s">
        <v>7</v>
      </c>
      <c r="K832" t="s">
        <v>1884</v>
      </c>
      <c r="L832">
        <v>2</v>
      </c>
    </row>
    <row r="833" spans="1:12" x14ac:dyDescent="0.2">
      <c r="A833" t="s">
        <v>5</v>
      </c>
      <c r="B833" t="s">
        <v>135</v>
      </c>
      <c r="C833" t="s">
        <v>7</v>
      </c>
      <c r="D833">
        <v>145</v>
      </c>
      <c r="E833">
        <v>6</v>
      </c>
      <c r="H833" t="s">
        <v>5</v>
      </c>
      <c r="I833" t="s">
        <v>2139</v>
      </c>
      <c r="J833" t="s">
        <v>7</v>
      </c>
      <c r="K833">
        <v>38</v>
      </c>
      <c r="L833">
        <v>2</v>
      </c>
    </row>
    <row r="834" spans="1:12" x14ac:dyDescent="0.2">
      <c r="A834" t="s">
        <v>5</v>
      </c>
      <c r="B834" t="s">
        <v>24</v>
      </c>
      <c r="C834" t="s">
        <v>7</v>
      </c>
      <c r="D834">
        <v>70</v>
      </c>
      <c r="E834">
        <v>3</v>
      </c>
      <c r="H834" t="s">
        <v>5</v>
      </c>
      <c r="I834" t="s">
        <v>2341</v>
      </c>
      <c r="J834" t="s">
        <v>7</v>
      </c>
      <c r="K834" t="s">
        <v>2507</v>
      </c>
      <c r="L834">
        <v>2</v>
      </c>
    </row>
    <row r="835" spans="1:12" x14ac:dyDescent="0.2">
      <c r="A835" t="s">
        <v>5</v>
      </c>
      <c r="B835" t="s">
        <v>33</v>
      </c>
      <c r="C835" t="s">
        <v>7</v>
      </c>
      <c r="D835">
        <v>21</v>
      </c>
      <c r="E835">
        <v>1</v>
      </c>
      <c r="H835" t="s">
        <v>5</v>
      </c>
      <c r="I835" t="s">
        <v>2835</v>
      </c>
      <c r="J835" t="s">
        <v>137</v>
      </c>
      <c r="K835" t="s">
        <v>2836</v>
      </c>
      <c r="L835">
        <v>3</v>
      </c>
    </row>
    <row r="836" spans="1:12" x14ac:dyDescent="0.2">
      <c r="A836" t="s">
        <v>5</v>
      </c>
      <c r="B836" t="s">
        <v>136</v>
      </c>
      <c r="C836" t="s">
        <v>7</v>
      </c>
      <c r="D836">
        <v>58</v>
      </c>
      <c r="E836">
        <v>2</v>
      </c>
      <c r="H836" t="s">
        <v>5</v>
      </c>
      <c r="I836" t="s">
        <v>2837</v>
      </c>
      <c r="J836" t="s">
        <v>199</v>
      </c>
      <c r="K836">
        <v>63</v>
      </c>
      <c r="L836">
        <v>3</v>
      </c>
    </row>
    <row r="837" spans="1:12" x14ac:dyDescent="0.2">
      <c r="A837" t="s">
        <v>5</v>
      </c>
      <c r="B837" t="s">
        <v>11</v>
      </c>
      <c r="C837" t="s">
        <v>7</v>
      </c>
      <c r="D837">
        <v>40</v>
      </c>
      <c r="E837">
        <v>1</v>
      </c>
      <c r="H837" t="s">
        <v>5</v>
      </c>
      <c r="I837" t="s">
        <v>2086</v>
      </c>
      <c r="J837" t="s">
        <v>137</v>
      </c>
      <c r="K837">
        <v>50</v>
      </c>
      <c r="L837">
        <v>2</v>
      </c>
    </row>
    <row r="838" spans="1:12" x14ac:dyDescent="0.2">
      <c r="A838" t="s">
        <v>5</v>
      </c>
      <c r="B838" t="s">
        <v>82</v>
      </c>
      <c r="C838" t="s">
        <v>114</v>
      </c>
      <c r="D838">
        <v>65</v>
      </c>
      <c r="E838">
        <v>2</v>
      </c>
      <c r="H838" t="s">
        <v>5</v>
      </c>
      <c r="I838" t="s">
        <v>2838</v>
      </c>
      <c r="J838" t="s">
        <v>247</v>
      </c>
      <c r="K838">
        <v>39</v>
      </c>
      <c r="L838">
        <v>2</v>
      </c>
    </row>
    <row r="839" spans="1:12" x14ac:dyDescent="0.2">
      <c r="A839" t="s">
        <v>5</v>
      </c>
      <c r="B839" t="s">
        <v>71</v>
      </c>
      <c r="C839" t="s">
        <v>137</v>
      </c>
      <c r="D839">
        <v>55</v>
      </c>
      <c r="E839">
        <v>2</v>
      </c>
      <c r="H839" t="s">
        <v>5</v>
      </c>
      <c r="I839" t="s">
        <v>2839</v>
      </c>
      <c r="J839" t="s">
        <v>313</v>
      </c>
      <c r="K839">
        <v>37</v>
      </c>
      <c r="L839">
        <v>2</v>
      </c>
    </row>
    <row r="840" spans="1:12" x14ac:dyDescent="0.2">
      <c r="A840" t="s">
        <v>5</v>
      </c>
      <c r="B840" t="s">
        <v>71</v>
      </c>
      <c r="C840" t="s">
        <v>261</v>
      </c>
      <c r="D840">
        <v>75</v>
      </c>
      <c r="E840">
        <v>3</v>
      </c>
      <c r="H840" t="s">
        <v>5</v>
      </c>
      <c r="I840" t="s">
        <v>2840</v>
      </c>
      <c r="J840" t="s">
        <v>247</v>
      </c>
      <c r="K840" t="s">
        <v>2841</v>
      </c>
      <c r="L840">
        <v>3</v>
      </c>
    </row>
    <row r="841" spans="1:12" x14ac:dyDescent="0.2">
      <c r="A841" t="s">
        <v>5</v>
      </c>
      <c r="B841" t="s">
        <v>80</v>
      </c>
      <c r="C841" t="s">
        <v>7</v>
      </c>
      <c r="D841" t="s">
        <v>366</v>
      </c>
      <c r="E841">
        <v>2</v>
      </c>
      <c r="H841" t="s">
        <v>5</v>
      </c>
      <c r="I841" t="s">
        <v>2842</v>
      </c>
      <c r="J841" t="s">
        <v>313</v>
      </c>
      <c r="K841" t="s">
        <v>2843</v>
      </c>
      <c r="L841">
        <v>2</v>
      </c>
    </row>
    <row r="842" spans="1:12" x14ac:dyDescent="0.2">
      <c r="A842" t="s">
        <v>5</v>
      </c>
      <c r="B842" t="s">
        <v>88</v>
      </c>
      <c r="C842" t="s">
        <v>68</v>
      </c>
      <c r="D842" t="s">
        <v>367</v>
      </c>
      <c r="E842">
        <v>2</v>
      </c>
      <c r="H842" t="s">
        <v>5</v>
      </c>
      <c r="I842" t="s">
        <v>2844</v>
      </c>
      <c r="J842" t="s">
        <v>313</v>
      </c>
      <c r="K842">
        <v>30</v>
      </c>
      <c r="L842">
        <v>1</v>
      </c>
    </row>
    <row r="843" spans="1:12" x14ac:dyDescent="0.2">
      <c r="A843" t="s">
        <v>5</v>
      </c>
      <c r="B843" t="s">
        <v>67</v>
      </c>
      <c r="C843" t="s">
        <v>181</v>
      </c>
      <c r="D843" t="s">
        <v>368</v>
      </c>
      <c r="E843">
        <v>2</v>
      </c>
      <c r="H843" t="s">
        <v>5</v>
      </c>
      <c r="I843" t="s">
        <v>2845</v>
      </c>
      <c r="J843" t="s">
        <v>7</v>
      </c>
      <c r="K843" t="s">
        <v>1107</v>
      </c>
      <c r="L843">
        <v>3</v>
      </c>
    </row>
    <row r="844" spans="1:12" x14ac:dyDescent="0.2">
      <c r="A844" t="s">
        <v>5</v>
      </c>
      <c r="B844" t="s">
        <v>82</v>
      </c>
      <c r="C844" t="s">
        <v>369</v>
      </c>
      <c r="D844">
        <v>32</v>
      </c>
      <c r="E844">
        <v>2</v>
      </c>
      <c r="H844" t="s">
        <v>5</v>
      </c>
      <c r="I844" t="s">
        <v>2483</v>
      </c>
      <c r="J844" t="s">
        <v>7</v>
      </c>
      <c r="K844" t="s">
        <v>2846</v>
      </c>
      <c r="L844">
        <v>3</v>
      </c>
    </row>
    <row r="845" spans="1:12" x14ac:dyDescent="0.2">
      <c r="A845" t="s">
        <v>5</v>
      </c>
      <c r="B845" t="s">
        <v>232</v>
      </c>
      <c r="C845" t="s">
        <v>158</v>
      </c>
      <c r="D845">
        <v>60</v>
      </c>
      <c r="E845">
        <v>2</v>
      </c>
      <c r="H845" t="s">
        <v>5</v>
      </c>
      <c r="I845" t="s">
        <v>2414</v>
      </c>
      <c r="J845" t="s">
        <v>247</v>
      </c>
      <c r="K845" t="s">
        <v>799</v>
      </c>
      <c r="L845">
        <v>3</v>
      </c>
    </row>
    <row r="846" spans="1:12" x14ac:dyDescent="0.2">
      <c r="A846" t="s">
        <v>5</v>
      </c>
      <c r="B846" t="s">
        <v>160</v>
      </c>
      <c r="C846" t="s">
        <v>352</v>
      </c>
      <c r="D846" t="s">
        <v>370</v>
      </c>
      <c r="E846">
        <v>2</v>
      </c>
      <c r="H846" t="s">
        <v>5</v>
      </c>
      <c r="I846" t="s">
        <v>2847</v>
      </c>
      <c r="J846" t="s">
        <v>247</v>
      </c>
      <c r="K846" t="s">
        <v>1486</v>
      </c>
      <c r="L846">
        <v>2</v>
      </c>
    </row>
    <row r="847" spans="1:12" x14ac:dyDescent="0.2">
      <c r="A847" t="s">
        <v>5</v>
      </c>
      <c r="B847" t="s">
        <v>82</v>
      </c>
      <c r="C847" t="s">
        <v>352</v>
      </c>
      <c r="D847" t="s">
        <v>371</v>
      </c>
      <c r="E847">
        <v>2</v>
      </c>
      <c r="H847" t="s">
        <v>5</v>
      </c>
      <c r="I847" t="s">
        <v>2397</v>
      </c>
      <c r="J847" t="s">
        <v>7</v>
      </c>
      <c r="K847">
        <v>118</v>
      </c>
      <c r="L847">
        <v>5</v>
      </c>
    </row>
    <row r="848" spans="1:12" x14ac:dyDescent="0.2">
      <c r="A848" t="s">
        <v>5</v>
      </c>
      <c r="B848" t="s">
        <v>82</v>
      </c>
      <c r="C848" t="s">
        <v>114</v>
      </c>
      <c r="D848" t="s">
        <v>372</v>
      </c>
      <c r="E848">
        <v>2</v>
      </c>
      <c r="H848" t="s">
        <v>5</v>
      </c>
      <c r="I848" t="s">
        <v>2848</v>
      </c>
      <c r="J848" t="s">
        <v>313</v>
      </c>
      <c r="K848">
        <v>54</v>
      </c>
      <c r="L848">
        <v>2</v>
      </c>
    </row>
    <row r="849" spans="1:12" x14ac:dyDescent="0.2">
      <c r="A849" t="s">
        <v>5</v>
      </c>
      <c r="B849" t="s">
        <v>82</v>
      </c>
      <c r="C849" t="s">
        <v>7</v>
      </c>
      <c r="D849">
        <v>30</v>
      </c>
      <c r="E849">
        <v>1</v>
      </c>
      <c r="H849" t="s">
        <v>5</v>
      </c>
      <c r="I849" t="s">
        <v>2849</v>
      </c>
      <c r="J849" t="s">
        <v>7</v>
      </c>
      <c r="K849" t="s">
        <v>2850</v>
      </c>
      <c r="L849">
        <v>3</v>
      </c>
    </row>
    <row r="850" spans="1:12" x14ac:dyDescent="0.2">
      <c r="A850" t="s">
        <v>5</v>
      </c>
      <c r="B850" t="s">
        <v>373</v>
      </c>
      <c r="C850" t="s">
        <v>374</v>
      </c>
      <c r="D850">
        <v>60</v>
      </c>
      <c r="E850">
        <v>3</v>
      </c>
      <c r="H850" t="s">
        <v>5</v>
      </c>
      <c r="I850" t="s">
        <v>2102</v>
      </c>
      <c r="J850" t="s">
        <v>313</v>
      </c>
      <c r="K850" t="s">
        <v>367</v>
      </c>
      <c r="L850">
        <v>2</v>
      </c>
    </row>
    <row r="851" spans="1:12" x14ac:dyDescent="0.2">
      <c r="A851" t="s">
        <v>5</v>
      </c>
      <c r="B851" t="s">
        <v>76</v>
      </c>
      <c r="C851" t="s">
        <v>7</v>
      </c>
      <c r="D851">
        <v>75</v>
      </c>
      <c r="E851">
        <v>4</v>
      </c>
      <c r="H851" t="s">
        <v>5</v>
      </c>
      <c r="I851" t="s">
        <v>2851</v>
      </c>
      <c r="J851" t="s">
        <v>2852</v>
      </c>
      <c r="K851" t="s">
        <v>2853</v>
      </c>
      <c r="L851">
        <v>4</v>
      </c>
    </row>
    <row r="852" spans="1:12" x14ac:dyDescent="0.2">
      <c r="A852" t="s">
        <v>5</v>
      </c>
      <c r="B852" t="s">
        <v>80</v>
      </c>
      <c r="C852" t="s">
        <v>7</v>
      </c>
      <c r="D852">
        <v>32</v>
      </c>
      <c r="E852">
        <v>2</v>
      </c>
      <c r="H852" t="s">
        <v>5</v>
      </c>
      <c r="I852" t="s">
        <v>2118</v>
      </c>
      <c r="J852" t="s">
        <v>181</v>
      </c>
      <c r="K852">
        <v>84</v>
      </c>
      <c r="L852">
        <v>3</v>
      </c>
    </row>
    <row r="853" spans="1:12" x14ac:dyDescent="0.2">
      <c r="A853" t="s">
        <v>5</v>
      </c>
      <c r="B853" t="s">
        <v>6</v>
      </c>
      <c r="C853" t="s">
        <v>7</v>
      </c>
      <c r="D853">
        <v>107</v>
      </c>
      <c r="E853">
        <v>4</v>
      </c>
      <c r="H853" t="s">
        <v>5</v>
      </c>
      <c r="I853" t="s">
        <v>2854</v>
      </c>
      <c r="J853" t="s">
        <v>7</v>
      </c>
      <c r="K853">
        <v>63</v>
      </c>
      <c r="L853">
        <v>2</v>
      </c>
    </row>
    <row r="854" spans="1:12" x14ac:dyDescent="0.2">
      <c r="A854" t="s">
        <v>5</v>
      </c>
      <c r="B854" t="s">
        <v>21</v>
      </c>
      <c r="C854" t="s">
        <v>7</v>
      </c>
      <c r="D854">
        <v>55</v>
      </c>
      <c r="E854">
        <v>2</v>
      </c>
      <c r="H854" t="s">
        <v>5</v>
      </c>
      <c r="I854" t="s">
        <v>2163</v>
      </c>
      <c r="J854" t="s">
        <v>7</v>
      </c>
      <c r="K854">
        <v>91</v>
      </c>
      <c r="L854">
        <v>4</v>
      </c>
    </row>
    <row r="855" spans="1:12" x14ac:dyDescent="0.2">
      <c r="A855" t="s">
        <v>5</v>
      </c>
      <c r="B855" t="s">
        <v>15</v>
      </c>
      <c r="C855" t="s">
        <v>7</v>
      </c>
      <c r="D855">
        <v>80</v>
      </c>
      <c r="E855">
        <v>3</v>
      </c>
      <c r="H855" t="s">
        <v>5</v>
      </c>
      <c r="I855" t="s">
        <v>2049</v>
      </c>
      <c r="J855" t="s">
        <v>7</v>
      </c>
      <c r="K855" t="s">
        <v>559</v>
      </c>
      <c r="L855">
        <v>2</v>
      </c>
    </row>
    <row r="856" spans="1:12" x14ac:dyDescent="0.2">
      <c r="A856" t="s">
        <v>5</v>
      </c>
      <c r="B856" t="s">
        <v>15</v>
      </c>
      <c r="C856" t="s">
        <v>114</v>
      </c>
      <c r="D856">
        <v>44</v>
      </c>
      <c r="E856">
        <v>2</v>
      </c>
      <c r="H856" t="s">
        <v>5</v>
      </c>
      <c r="I856" t="s">
        <v>2855</v>
      </c>
      <c r="J856" t="s">
        <v>181</v>
      </c>
      <c r="K856">
        <v>38</v>
      </c>
      <c r="L856">
        <v>2</v>
      </c>
    </row>
    <row r="857" spans="1:12" x14ac:dyDescent="0.2">
      <c r="A857" t="s">
        <v>5</v>
      </c>
      <c r="B857" t="s">
        <v>82</v>
      </c>
      <c r="C857" t="s">
        <v>114</v>
      </c>
      <c r="D857" t="s">
        <v>375</v>
      </c>
      <c r="E857">
        <v>3</v>
      </c>
      <c r="H857" t="s">
        <v>5</v>
      </c>
      <c r="I857" t="s">
        <v>2372</v>
      </c>
      <c r="J857" t="s">
        <v>7</v>
      </c>
      <c r="K857">
        <v>74</v>
      </c>
      <c r="L857">
        <v>4</v>
      </c>
    </row>
    <row r="858" spans="1:12" x14ac:dyDescent="0.2">
      <c r="A858" t="s">
        <v>5</v>
      </c>
      <c r="B858" t="s">
        <v>85</v>
      </c>
      <c r="C858" t="s">
        <v>114</v>
      </c>
      <c r="D858">
        <v>39</v>
      </c>
      <c r="E858">
        <v>2</v>
      </c>
      <c r="H858" t="s">
        <v>5</v>
      </c>
      <c r="I858" t="s">
        <v>2537</v>
      </c>
      <c r="J858" t="s">
        <v>181</v>
      </c>
      <c r="K858">
        <v>48</v>
      </c>
      <c r="L858">
        <v>3</v>
      </c>
    </row>
    <row r="859" spans="1:12" x14ac:dyDescent="0.2">
      <c r="A859" t="s">
        <v>5</v>
      </c>
      <c r="B859" t="s">
        <v>83</v>
      </c>
      <c r="C859" t="s">
        <v>114</v>
      </c>
      <c r="D859">
        <v>34</v>
      </c>
      <c r="E859">
        <v>2</v>
      </c>
      <c r="H859" t="s">
        <v>5</v>
      </c>
      <c r="I859" t="s">
        <v>2856</v>
      </c>
      <c r="J859" t="s">
        <v>181</v>
      </c>
      <c r="K859" t="s">
        <v>2857</v>
      </c>
      <c r="L859">
        <v>2</v>
      </c>
    </row>
    <row r="860" spans="1:12" x14ac:dyDescent="0.2">
      <c r="A860" t="s">
        <v>5</v>
      </c>
      <c r="B860" t="s">
        <v>140</v>
      </c>
      <c r="C860" t="s">
        <v>120</v>
      </c>
      <c r="D860">
        <v>47</v>
      </c>
      <c r="E860">
        <v>2</v>
      </c>
      <c r="H860" t="s">
        <v>5</v>
      </c>
      <c r="I860" t="s">
        <v>2199</v>
      </c>
      <c r="J860" t="s">
        <v>181</v>
      </c>
      <c r="K860">
        <v>60</v>
      </c>
      <c r="L860">
        <v>2</v>
      </c>
    </row>
    <row r="861" spans="1:12" x14ac:dyDescent="0.2">
      <c r="A861" t="s">
        <v>5</v>
      </c>
      <c r="B861" t="s">
        <v>278</v>
      </c>
      <c r="C861" t="s">
        <v>120</v>
      </c>
      <c r="D861">
        <v>36</v>
      </c>
      <c r="E861">
        <v>2</v>
      </c>
      <c r="H861" t="s">
        <v>5</v>
      </c>
      <c r="I861" t="s">
        <v>2061</v>
      </c>
      <c r="J861" t="s">
        <v>7</v>
      </c>
      <c r="K861" t="s">
        <v>2858</v>
      </c>
      <c r="L861">
        <v>3</v>
      </c>
    </row>
    <row r="862" spans="1:12" x14ac:dyDescent="0.2">
      <c r="A862" t="s">
        <v>5</v>
      </c>
      <c r="B862" t="s">
        <v>75</v>
      </c>
      <c r="C862" t="s">
        <v>120</v>
      </c>
      <c r="D862">
        <v>10</v>
      </c>
      <c r="E862">
        <v>1</v>
      </c>
      <c r="H862" t="s">
        <v>5</v>
      </c>
      <c r="I862" t="s">
        <v>2157</v>
      </c>
      <c r="J862" t="s">
        <v>181</v>
      </c>
      <c r="K862" t="s">
        <v>2859</v>
      </c>
      <c r="L862">
        <v>3</v>
      </c>
    </row>
    <row r="863" spans="1:12" x14ac:dyDescent="0.2">
      <c r="A863" t="s">
        <v>5</v>
      </c>
      <c r="B863" t="s">
        <v>376</v>
      </c>
      <c r="C863" t="s">
        <v>120</v>
      </c>
      <c r="D863">
        <v>9</v>
      </c>
      <c r="E863">
        <v>1</v>
      </c>
      <c r="H863" t="s">
        <v>5</v>
      </c>
      <c r="I863" t="s">
        <v>2562</v>
      </c>
      <c r="J863" t="s">
        <v>114</v>
      </c>
      <c r="K863">
        <v>50</v>
      </c>
      <c r="L863">
        <v>3</v>
      </c>
    </row>
    <row r="864" spans="1:12" x14ac:dyDescent="0.2">
      <c r="A864" t="s">
        <v>5</v>
      </c>
      <c r="B864" t="s">
        <v>376</v>
      </c>
      <c r="C864" t="s">
        <v>7</v>
      </c>
      <c r="D864">
        <v>74</v>
      </c>
      <c r="E864">
        <v>3</v>
      </c>
      <c r="H864" t="s">
        <v>5</v>
      </c>
      <c r="I864" t="s">
        <v>2151</v>
      </c>
      <c r="J864" t="s">
        <v>114</v>
      </c>
      <c r="K864">
        <v>61</v>
      </c>
      <c r="L864">
        <v>3</v>
      </c>
    </row>
    <row r="865" spans="1:12" x14ac:dyDescent="0.2">
      <c r="A865" t="s">
        <v>5</v>
      </c>
      <c r="B865" t="s">
        <v>43</v>
      </c>
      <c r="C865" t="s">
        <v>7</v>
      </c>
      <c r="D865">
        <v>59</v>
      </c>
      <c r="E865">
        <v>3</v>
      </c>
      <c r="H865" t="s">
        <v>5</v>
      </c>
      <c r="I865" t="s">
        <v>2341</v>
      </c>
      <c r="J865" t="s">
        <v>114</v>
      </c>
      <c r="K865" t="s">
        <v>2860</v>
      </c>
      <c r="L865">
        <v>2</v>
      </c>
    </row>
    <row r="866" spans="1:12" x14ac:dyDescent="0.2">
      <c r="A866" t="s">
        <v>5</v>
      </c>
      <c r="B866" t="s">
        <v>377</v>
      </c>
      <c r="C866" t="s">
        <v>7</v>
      </c>
      <c r="D866">
        <v>36</v>
      </c>
      <c r="E866">
        <v>1</v>
      </c>
      <c r="H866" t="s">
        <v>5</v>
      </c>
      <c r="I866" t="s">
        <v>2346</v>
      </c>
      <c r="J866" t="s">
        <v>7</v>
      </c>
      <c r="K866">
        <v>37</v>
      </c>
      <c r="L866">
        <v>1</v>
      </c>
    </row>
    <row r="867" spans="1:12" x14ac:dyDescent="0.2">
      <c r="A867" t="s">
        <v>5</v>
      </c>
      <c r="B867" t="s">
        <v>84</v>
      </c>
      <c r="C867" t="s">
        <v>7</v>
      </c>
      <c r="D867">
        <v>48</v>
      </c>
      <c r="E867">
        <v>2</v>
      </c>
      <c r="H867" t="s">
        <v>5</v>
      </c>
      <c r="I867" t="s">
        <v>2079</v>
      </c>
      <c r="J867" t="s">
        <v>7</v>
      </c>
      <c r="K867">
        <v>60</v>
      </c>
      <c r="L867">
        <v>3</v>
      </c>
    </row>
    <row r="868" spans="1:12" x14ac:dyDescent="0.2">
      <c r="A868" t="s">
        <v>5</v>
      </c>
      <c r="B868" t="s">
        <v>15</v>
      </c>
      <c r="C868" t="s">
        <v>7</v>
      </c>
      <c r="D868">
        <v>40</v>
      </c>
      <c r="E868">
        <v>2</v>
      </c>
      <c r="H868" t="s">
        <v>5</v>
      </c>
      <c r="I868" t="s">
        <v>2820</v>
      </c>
      <c r="J868" t="s">
        <v>7</v>
      </c>
      <c r="K868">
        <v>84</v>
      </c>
      <c r="L868">
        <v>4</v>
      </c>
    </row>
    <row r="869" spans="1:12" x14ac:dyDescent="0.2">
      <c r="A869" t="s">
        <v>5</v>
      </c>
      <c r="B869" t="s">
        <v>139</v>
      </c>
      <c r="C869" t="s">
        <v>7</v>
      </c>
      <c r="D869">
        <v>67</v>
      </c>
      <c r="E869">
        <v>3</v>
      </c>
      <c r="H869" t="s">
        <v>5</v>
      </c>
      <c r="I869" t="s">
        <v>2856</v>
      </c>
      <c r="J869" t="s">
        <v>7</v>
      </c>
      <c r="K869">
        <v>74</v>
      </c>
      <c r="L869">
        <v>3</v>
      </c>
    </row>
    <row r="870" spans="1:12" x14ac:dyDescent="0.2">
      <c r="A870" t="s">
        <v>5</v>
      </c>
      <c r="B870" t="s">
        <v>15</v>
      </c>
      <c r="C870" t="s">
        <v>114</v>
      </c>
      <c r="D870">
        <v>46</v>
      </c>
      <c r="E870">
        <v>2</v>
      </c>
      <c r="H870" t="s">
        <v>5</v>
      </c>
      <c r="I870" t="s">
        <v>2069</v>
      </c>
      <c r="J870" t="s">
        <v>7</v>
      </c>
      <c r="K870">
        <v>34</v>
      </c>
      <c r="L870">
        <v>1</v>
      </c>
    </row>
    <row r="871" spans="1:12" x14ac:dyDescent="0.2">
      <c r="A871" t="s">
        <v>5</v>
      </c>
      <c r="B871" t="s">
        <v>82</v>
      </c>
      <c r="C871" t="s">
        <v>7</v>
      </c>
      <c r="D871">
        <v>45</v>
      </c>
      <c r="E871">
        <v>2</v>
      </c>
      <c r="H871" t="s">
        <v>5</v>
      </c>
      <c r="I871" t="s">
        <v>2349</v>
      </c>
      <c r="J871" t="s">
        <v>7</v>
      </c>
      <c r="K871">
        <v>68</v>
      </c>
      <c r="L871">
        <v>3</v>
      </c>
    </row>
    <row r="872" spans="1:12" x14ac:dyDescent="0.2">
      <c r="A872" t="s">
        <v>5</v>
      </c>
      <c r="B872" t="s">
        <v>72</v>
      </c>
      <c r="C872" t="s">
        <v>352</v>
      </c>
      <c r="D872" t="s">
        <v>69</v>
      </c>
      <c r="E872">
        <v>3</v>
      </c>
      <c r="H872" t="s">
        <v>5</v>
      </c>
      <c r="I872" t="s">
        <v>2184</v>
      </c>
      <c r="J872" t="s">
        <v>7</v>
      </c>
      <c r="K872">
        <v>39</v>
      </c>
      <c r="L872">
        <v>1</v>
      </c>
    </row>
    <row r="873" spans="1:12" x14ac:dyDescent="0.2">
      <c r="A873" t="s">
        <v>5</v>
      </c>
      <c r="B873" t="s">
        <v>76</v>
      </c>
      <c r="C873" t="s">
        <v>114</v>
      </c>
      <c r="D873" t="s">
        <v>378</v>
      </c>
      <c r="E873">
        <v>3</v>
      </c>
      <c r="H873" t="s">
        <v>5</v>
      </c>
      <c r="I873" t="s">
        <v>2041</v>
      </c>
      <c r="J873" t="s">
        <v>7</v>
      </c>
      <c r="K873">
        <v>42</v>
      </c>
      <c r="L873">
        <v>2</v>
      </c>
    </row>
    <row r="874" spans="1:12" x14ac:dyDescent="0.2">
      <c r="A874" t="s">
        <v>5</v>
      </c>
      <c r="B874" t="s">
        <v>136</v>
      </c>
      <c r="C874" t="s">
        <v>7</v>
      </c>
      <c r="D874">
        <v>90</v>
      </c>
      <c r="E874">
        <v>4</v>
      </c>
      <c r="H874" t="s">
        <v>5</v>
      </c>
      <c r="I874" t="s">
        <v>2861</v>
      </c>
      <c r="J874" t="s">
        <v>7</v>
      </c>
      <c r="K874" t="s">
        <v>1371</v>
      </c>
      <c r="L874">
        <v>2</v>
      </c>
    </row>
    <row r="875" spans="1:12" x14ac:dyDescent="0.2">
      <c r="A875" t="s">
        <v>5</v>
      </c>
      <c r="B875" t="s">
        <v>50</v>
      </c>
      <c r="C875" t="s">
        <v>158</v>
      </c>
      <c r="D875">
        <v>71</v>
      </c>
      <c r="E875">
        <v>2</v>
      </c>
      <c r="H875" t="s">
        <v>5</v>
      </c>
      <c r="I875" t="s">
        <v>2077</v>
      </c>
      <c r="J875" t="s">
        <v>7</v>
      </c>
      <c r="K875">
        <v>47</v>
      </c>
      <c r="L875">
        <v>2</v>
      </c>
    </row>
    <row r="876" spans="1:12" x14ac:dyDescent="0.2">
      <c r="A876" t="s">
        <v>5</v>
      </c>
      <c r="B876" t="s">
        <v>15</v>
      </c>
      <c r="C876" t="s">
        <v>7</v>
      </c>
      <c r="D876" t="s">
        <v>379</v>
      </c>
      <c r="E876">
        <v>2</v>
      </c>
      <c r="H876" t="s">
        <v>5</v>
      </c>
      <c r="I876" t="s">
        <v>2264</v>
      </c>
      <c r="J876" t="s">
        <v>7</v>
      </c>
      <c r="K876" t="s">
        <v>771</v>
      </c>
      <c r="L876">
        <v>1</v>
      </c>
    </row>
    <row r="877" spans="1:12" x14ac:dyDescent="0.2">
      <c r="A877" t="s">
        <v>5</v>
      </c>
      <c r="B877" t="s">
        <v>66</v>
      </c>
      <c r="C877" t="s">
        <v>199</v>
      </c>
      <c r="D877" t="s">
        <v>380</v>
      </c>
      <c r="E877">
        <v>2</v>
      </c>
      <c r="H877" t="s">
        <v>5</v>
      </c>
      <c r="I877" t="s">
        <v>2252</v>
      </c>
      <c r="J877" t="s">
        <v>7</v>
      </c>
      <c r="K877">
        <v>69</v>
      </c>
      <c r="L877">
        <v>3</v>
      </c>
    </row>
    <row r="878" spans="1:12" x14ac:dyDescent="0.2">
      <c r="A878" t="s">
        <v>5</v>
      </c>
      <c r="B878" t="s">
        <v>82</v>
      </c>
      <c r="C878" t="s">
        <v>7</v>
      </c>
      <c r="D878" t="s">
        <v>381</v>
      </c>
      <c r="E878">
        <v>2</v>
      </c>
      <c r="H878" t="s">
        <v>5</v>
      </c>
      <c r="I878" t="s">
        <v>2385</v>
      </c>
      <c r="J878" t="s">
        <v>114</v>
      </c>
      <c r="K878">
        <v>58</v>
      </c>
      <c r="L878">
        <v>3</v>
      </c>
    </row>
    <row r="879" spans="1:12" x14ac:dyDescent="0.2">
      <c r="A879" t="s">
        <v>5</v>
      </c>
      <c r="B879" t="s">
        <v>96</v>
      </c>
      <c r="C879" t="s">
        <v>7</v>
      </c>
      <c r="D879" t="s">
        <v>382</v>
      </c>
      <c r="E879">
        <v>3</v>
      </c>
      <c r="H879" t="s">
        <v>5</v>
      </c>
      <c r="I879" t="s">
        <v>2123</v>
      </c>
      <c r="J879" t="s">
        <v>114</v>
      </c>
      <c r="K879">
        <v>64</v>
      </c>
      <c r="L879">
        <v>3</v>
      </c>
    </row>
    <row r="880" spans="1:12" x14ac:dyDescent="0.2">
      <c r="A880" t="s">
        <v>5</v>
      </c>
      <c r="B880" t="s">
        <v>96</v>
      </c>
      <c r="C880" t="s">
        <v>158</v>
      </c>
      <c r="D880">
        <v>40</v>
      </c>
      <c r="E880">
        <v>1</v>
      </c>
      <c r="H880" t="s">
        <v>5</v>
      </c>
      <c r="I880" t="s">
        <v>2862</v>
      </c>
      <c r="J880" t="s">
        <v>114</v>
      </c>
      <c r="K880">
        <v>37</v>
      </c>
      <c r="L880">
        <v>2</v>
      </c>
    </row>
    <row r="881" spans="1:12" x14ac:dyDescent="0.2">
      <c r="A881" t="s">
        <v>5</v>
      </c>
      <c r="B881" t="s">
        <v>278</v>
      </c>
      <c r="C881" t="s">
        <v>7</v>
      </c>
      <c r="D881">
        <v>115</v>
      </c>
      <c r="E881">
        <v>4</v>
      </c>
      <c r="H881" t="s">
        <v>5</v>
      </c>
      <c r="I881" t="s">
        <v>2829</v>
      </c>
      <c r="J881" t="s">
        <v>114</v>
      </c>
      <c r="K881">
        <v>58</v>
      </c>
      <c r="L881">
        <v>3</v>
      </c>
    </row>
    <row r="882" spans="1:12" x14ac:dyDescent="0.2">
      <c r="A882" t="s">
        <v>5</v>
      </c>
      <c r="B882" t="s">
        <v>47</v>
      </c>
      <c r="C882" t="s">
        <v>218</v>
      </c>
      <c r="D882">
        <v>76</v>
      </c>
      <c r="E882">
        <v>4</v>
      </c>
      <c r="H882" t="s">
        <v>5</v>
      </c>
      <c r="I882" t="s">
        <v>2863</v>
      </c>
      <c r="J882" t="s">
        <v>7</v>
      </c>
      <c r="K882" t="s">
        <v>2864</v>
      </c>
      <c r="L882">
        <v>3</v>
      </c>
    </row>
    <row r="883" spans="1:12" x14ac:dyDescent="0.2">
      <c r="A883" t="s">
        <v>5</v>
      </c>
      <c r="B883" t="s">
        <v>195</v>
      </c>
      <c r="C883" t="s">
        <v>222</v>
      </c>
      <c r="D883">
        <v>56</v>
      </c>
      <c r="E883">
        <v>3</v>
      </c>
      <c r="H883" t="s">
        <v>5</v>
      </c>
      <c r="I883" t="s">
        <v>2560</v>
      </c>
      <c r="J883" t="s">
        <v>7</v>
      </c>
      <c r="K883">
        <v>86</v>
      </c>
      <c r="L883">
        <v>4</v>
      </c>
    </row>
    <row r="884" spans="1:12" x14ac:dyDescent="0.2">
      <c r="A884" t="s">
        <v>5</v>
      </c>
      <c r="B884" t="s">
        <v>82</v>
      </c>
      <c r="C884" t="s">
        <v>383</v>
      </c>
      <c r="D884">
        <v>45</v>
      </c>
      <c r="E884">
        <v>2</v>
      </c>
      <c r="H884" t="s">
        <v>5</v>
      </c>
      <c r="I884" t="s">
        <v>2865</v>
      </c>
      <c r="J884" t="s">
        <v>7</v>
      </c>
      <c r="K884">
        <v>47</v>
      </c>
      <c r="L884">
        <v>3</v>
      </c>
    </row>
    <row r="885" spans="1:12" x14ac:dyDescent="0.2">
      <c r="A885" t="s">
        <v>5</v>
      </c>
      <c r="B885" t="s">
        <v>136</v>
      </c>
      <c r="C885" t="s">
        <v>7</v>
      </c>
      <c r="D885" t="s">
        <v>384</v>
      </c>
      <c r="E885">
        <v>3</v>
      </c>
      <c r="H885" t="s">
        <v>5</v>
      </c>
      <c r="I885" t="s">
        <v>2323</v>
      </c>
      <c r="J885" t="s">
        <v>7</v>
      </c>
      <c r="K885">
        <v>86</v>
      </c>
      <c r="L885">
        <v>4</v>
      </c>
    </row>
    <row r="886" spans="1:12" x14ac:dyDescent="0.2">
      <c r="A886" t="s">
        <v>5</v>
      </c>
      <c r="B886" t="s">
        <v>13</v>
      </c>
      <c r="C886" t="s">
        <v>7</v>
      </c>
      <c r="D886">
        <v>85</v>
      </c>
      <c r="E886">
        <v>3</v>
      </c>
      <c r="H886" t="s">
        <v>5</v>
      </c>
      <c r="I886" t="s">
        <v>2233</v>
      </c>
      <c r="J886" t="s">
        <v>7</v>
      </c>
      <c r="K886">
        <v>48</v>
      </c>
      <c r="L886">
        <v>2</v>
      </c>
    </row>
    <row r="887" spans="1:12" x14ac:dyDescent="0.2">
      <c r="A887" t="s">
        <v>5</v>
      </c>
      <c r="B887" t="s">
        <v>80</v>
      </c>
      <c r="C887" t="s">
        <v>7</v>
      </c>
      <c r="D887">
        <v>73</v>
      </c>
      <c r="E887">
        <v>3</v>
      </c>
      <c r="H887" t="s">
        <v>5</v>
      </c>
      <c r="I887" t="s">
        <v>2323</v>
      </c>
      <c r="J887" t="s">
        <v>247</v>
      </c>
      <c r="K887" t="s">
        <v>2866</v>
      </c>
      <c r="L887">
        <v>3</v>
      </c>
    </row>
    <row r="888" spans="1:12" x14ac:dyDescent="0.2">
      <c r="A888" t="s">
        <v>5</v>
      </c>
      <c r="B888" t="s">
        <v>96</v>
      </c>
      <c r="C888" t="s">
        <v>134</v>
      </c>
      <c r="D888">
        <v>25</v>
      </c>
      <c r="E888">
        <v>1</v>
      </c>
      <c r="H888" t="s">
        <v>5</v>
      </c>
      <c r="I888" t="s">
        <v>2157</v>
      </c>
      <c r="J888" t="s">
        <v>7</v>
      </c>
      <c r="K888" t="s">
        <v>2867</v>
      </c>
      <c r="L888">
        <v>4</v>
      </c>
    </row>
    <row r="889" spans="1:12" x14ac:dyDescent="0.2">
      <c r="A889" t="s">
        <v>5</v>
      </c>
      <c r="B889" t="s">
        <v>160</v>
      </c>
      <c r="C889" t="s">
        <v>385</v>
      </c>
      <c r="D889">
        <v>120</v>
      </c>
      <c r="E889">
        <v>4</v>
      </c>
      <c r="H889" t="s">
        <v>5</v>
      </c>
      <c r="I889" t="s">
        <v>2119</v>
      </c>
      <c r="J889" t="s">
        <v>114</v>
      </c>
      <c r="K889">
        <v>50</v>
      </c>
      <c r="L889">
        <v>2</v>
      </c>
    </row>
    <row r="890" spans="1:12" x14ac:dyDescent="0.2">
      <c r="A890" t="s">
        <v>5</v>
      </c>
      <c r="B890" t="s">
        <v>76</v>
      </c>
      <c r="C890" t="s">
        <v>261</v>
      </c>
      <c r="D890" t="s">
        <v>386</v>
      </c>
      <c r="E890">
        <v>1</v>
      </c>
      <c r="H890" t="s">
        <v>5</v>
      </c>
      <c r="I890" t="s">
        <v>2047</v>
      </c>
      <c r="J890" t="s">
        <v>114</v>
      </c>
      <c r="K890">
        <v>53</v>
      </c>
      <c r="L890">
        <v>3</v>
      </c>
    </row>
    <row r="891" spans="1:12" x14ac:dyDescent="0.2">
      <c r="A891" t="s">
        <v>5</v>
      </c>
      <c r="B891" t="s">
        <v>140</v>
      </c>
      <c r="C891" t="s">
        <v>137</v>
      </c>
      <c r="D891">
        <v>60</v>
      </c>
      <c r="E891">
        <v>3</v>
      </c>
      <c r="H891" t="s">
        <v>5</v>
      </c>
      <c r="I891" t="s">
        <v>2044</v>
      </c>
      <c r="J891" t="s">
        <v>114</v>
      </c>
      <c r="K891">
        <v>38</v>
      </c>
      <c r="L891">
        <v>1</v>
      </c>
    </row>
    <row r="892" spans="1:12" x14ac:dyDescent="0.2">
      <c r="A892" t="s">
        <v>5</v>
      </c>
      <c r="B892" t="s">
        <v>33</v>
      </c>
      <c r="C892" t="s">
        <v>387</v>
      </c>
      <c r="D892">
        <v>52</v>
      </c>
      <c r="E892">
        <v>3</v>
      </c>
      <c r="H892" t="s">
        <v>5</v>
      </c>
      <c r="I892" t="s">
        <v>2102</v>
      </c>
      <c r="J892" t="s">
        <v>114</v>
      </c>
      <c r="K892">
        <v>53</v>
      </c>
      <c r="L892">
        <v>3</v>
      </c>
    </row>
    <row r="893" spans="1:12" x14ac:dyDescent="0.2">
      <c r="A893" t="s">
        <v>5</v>
      </c>
      <c r="B893" t="s">
        <v>82</v>
      </c>
      <c r="C893" t="s">
        <v>7</v>
      </c>
      <c r="D893">
        <v>34</v>
      </c>
      <c r="E893">
        <v>1</v>
      </c>
      <c r="H893" t="s">
        <v>5</v>
      </c>
      <c r="I893" t="s">
        <v>2868</v>
      </c>
      <c r="J893" t="s">
        <v>218</v>
      </c>
      <c r="K893" t="s">
        <v>2869</v>
      </c>
      <c r="L893">
        <v>4</v>
      </c>
    </row>
    <row r="894" spans="1:12" x14ac:dyDescent="0.2">
      <c r="A894" t="s">
        <v>5</v>
      </c>
      <c r="B894" t="s">
        <v>265</v>
      </c>
      <c r="C894" t="s">
        <v>388</v>
      </c>
      <c r="D894">
        <v>118</v>
      </c>
      <c r="E894">
        <v>3</v>
      </c>
      <c r="H894" t="s">
        <v>5</v>
      </c>
      <c r="I894" t="s">
        <v>2102</v>
      </c>
      <c r="J894" t="s">
        <v>218</v>
      </c>
      <c r="K894" t="s">
        <v>2870</v>
      </c>
      <c r="L894">
        <v>4</v>
      </c>
    </row>
    <row r="895" spans="1:12" x14ac:dyDescent="0.2">
      <c r="A895" t="s">
        <v>5</v>
      </c>
      <c r="B895" t="s">
        <v>76</v>
      </c>
      <c r="C895" t="s">
        <v>68</v>
      </c>
      <c r="D895">
        <v>127</v>
      </c>
      <c r="E895">
        <v>3</v>
      </c>
      <c r="H895" t="s">
        <v>5</v>
      </c>
      <c r="I895" t="s">
        <v>2151</v>
      </c>
      <c r="J895" t="s">
        <v>218</v>
      </c>
      <c r="K895">
        <v>64</v>
      </c>
      <c r="L895">
        <v>3</v>
      </c>
    </row>
    <row r="896" spans="1:12" x14ac:dyDescent="0.2">
      <c r="A896" t="s">
        <v>5</v>
      </c>
      <c r="B896" t="s">
        <v>43</v>
      </c>
      <c r="C896" t="s">
        <v>68</v>
      </c>
      <c r="D896">
        <v>26</v>
      </c>
      <c r="E896">
        <v>1</v>
      </c>
      <c r="H896" t="s">
        <v>5</v>
      </c>
      <c r="I896" t="s">
        <v>2349</v>
      </c>
      <c r="J896" t="s">
        <v>218</v>
      </c>
      <c r="K896" t="s">
        <v>2871</v>
      </c>
      <c r="L896">
        <v>2</v>
      </c>
    </row>
    <row r="897" spans="1:12" x14ac:dyDescent="0.2">
      <c r="A897" t="s">
        <v>5</v>
      </c>
      <c r="B897" t="s">
        <v>278</v>
      </c>
      <c r="C897" t="s">
        <v>158</v>
      </c>
      <c r="D897">
        <v>22</v>
      </c>
      <c r="E897">
        <v>1</v>
      </c>
      <c r="H897" t="s">
        <v>5</v>
      </c>
      <c r="I897" t="s">
        <v>2119</v>
      </c>
      <c r="J897" t="s">
        <v>218</v>
      </c>
      <c r="K897" t="s">
        <v>484</v>
      </c>
      <c r="L897">
        <v>2</v>
      </c>
    </row>
    <row r="898" spans="1:12" x14ac:dyDescent="0.2">
      <c r="A898" t="s">
        <v>5</v>
      </c>
      <c r="B898" t="s">
        <v>64</v>
      </c>
      <c r="C898" t="s">
        <v>199</v>
      </c>
      <c r="D898" t="s">
        <v>389</v>
      </c>
      <c r="E898">
        <v>2</v>
      </c>
      <c r="H898" t="s">
        <v>5</v>
      </c>
      <c r="I898" t="s">
        <v>2233</v>
      </c>
      <c r="J898" t="s">
        <v>7</v>
      </c>
      <c r="K898">
        <v>103</v>
      </c>
      <c r="L898">
        <v>5</v>
      </c>
    </row>
    <row r="899" spans="1:12" x14ac:dyDescent="0.2">
      <c r="A899" t="s">
        <v>5</v>
      </c>
      <c r="B899" t="s">
        <v>82</v>
      </c>
      <c r="C899" t="s">
        <v>199</v>
      </c>
      <c r="D899" t="s">
        <v>390</v>
      </c>
      <c r="E899">
        <v>3</v>
      </c>
      <c r="H899" t="s">
        <v>5</v>
      </c>
      <c r="I899" t="s">
        <v>2872</v>
      </c>
      <c r="J899" t="s">
        <v>7</v>
      </c>
      <c r="K899">
        <v>74</v>
      </c>
      <c r="L899">
        <v>3</v>
      </c>
    </row>
    <row r="900" spans="1:12" x14ac:dyDescent="0.2">
      <c r="A900" t="s">
        <v>5</v>
      </c>
      <c r="B900" t="s">
        <v>72</v>
      </c>
      <c r="C900" t="s">
        <v>114</v>
      </c>
      <c r="D900">
        <v>57</v>
      </c>
      <c r="E900">
        <v>2</v>
      </c>
      <c r="H900" t="s">
        <v>5</v>
      </c>
      <c r="I900" t="s">
        <v>2098</v>
      </c>
      <c r="J900" t="s">
        <v>247</v>
      </c>
      <c r="K900" t="s">
        <v>950</v>
      </c>
      <c r="L900">
        <v>3</v>
      </c>
    </row>
    <row r="901" spans="1:12" x14ac:dyDescent="0.2">
      <c r="A901" t="s">
        <v>5</v>
      </c>
      <c r="B901" t="s">
        <v>391</v>
      </c>
      <c r="C901" t="s">
        <v>7</v>
      </c>
      <c r="D901">
        <v>47</v>
      </c>
      <c r="E901">
        <v>2</v>
      </c>
      <c r="H901" t="s">
        <v>5</v>
      </c>
      <c r="I901" t="s">
        <v>2289</v>
      </c>
      <c r="J901" t="s">
        <v>7</v>
      </c>
      <c r="K901" t="s">
        <v>81</v>
      </c>
      <c r="L901">
        <v>3</v>
      </c>
    </row>
    <row r="902" spans="1:12" x14ac:dyDescent="0.2">
      <c r="A902" t="s">
        <v>5</v>
      </c>
      <c r="B902" t="s">
        <v>75</v>
      </c>
      <c r="C902" t="s">
        <v>7</v>
      </c>
      <c r="D902">
        <v>68</v>
      </c>
      <c r="E902">
        <v>3</v>
      </c>
      <c r="H902" t="s">
        <v>5</v>
      </c>
      <c r="I902" t="s">
        <v>2873</v>
      </c>
      <c r="J902" t="s">
        <v>7</v>
      </c>
      <c r="K902" t="s">
        <v>2874</v>
      </c>
      <c r="L902">
        <v>4</v>
      </c>
    </row>
    <row r="903" spans="1:12" x14ac:dyDescent="0.2">
      <c r="A903" t="s">
        <v>5</v>
      </c>
      <c r="B903" t="s">
        <v>72</v>
      </c>
      <c r="C903" t="s">
        <v>222</v>
      </c>
      <c r="D903">
        <v>46</v>
      </c>
      <c r="E903">
        <v>2</v>
      </c>
      <c r="H903" t="s">
        <v>5</v>
      </c>
      <c r="I903" t="s">
        <v>2041</v>
      </c>
      <c r="J903" t="s">
        <v>7</v>
      </c>
      <c r="K903" t="s">
        <v>2875</v>
      </c>
      <c r="L903">
        <v>1</v>
      </c>
    </row>
    <row r="904" spans="1:12" x14ac:dyDescent="0.2">
      <c r="A904" t="s">
        <v>5</v>
      </c>
      <c r="B904" t="s">
        <v>75</v>
      </c>
      <c r="C904" t="s">
        <v>392</v>
      </c>
      <c r="D904">
        <v>45</v>
      </c>
      <c r="E904">
        <v>2</v>
      </c>
      <c r="H904" t="s">
        <v>5</v>
      </c>
      <c r="I904" t="s">
        <v>2678</v>
      </c>
      <c r="J904" t="s">
        <v>7</v>
      </c>
      <c r="K904" t="s">
        <v>814</v>
      </c>
      <c r="L904">
        <v>3</v>
      </c>
    </row>
    <row r="905" spans="1:12" x14ac:dyDescent="0.2">
      <c r="A905" t="s">
        <v>5</v>
      </c>
      <c r="B905" t="s">
        <v>163</v>
      </c>
      <c r="C905" t="s">
        <v>7</v>
      </c>
      <c r="D905">
        <v>40</v>
      </c>
      <c r="E905">
        <v>2</v>
      </c>
      <c r="H905" t="s">
        <v>5</v>
      </c>
      <c r="I905" t="s">
        <v>2245</v>
      </c>
      <c r="J905" t="s">
        <v>7</v>
      </c>
      <c r="K905" t="s">
        <v>536</v>
      </c>
      <c r="L905">
        <v>2</v>
      </c>
    </row>
    <row r="906" spans="1:12" x14ac:dyDescent="0.2">
      <c r="A906" t="s">
        <v>5</v>
      </c>
      <c r="B906" t="s">
        <v>75</v>
      </c>
      <c r="C906" t="s">
        <v>393</v>
      </c>
      <c r="D906">
        <v>48</v>
      </c>
      <c r="E906">
        <v>2</v>
      </c>
      <c r="H906" t="s">
        <v>5</v>
      </c>
      <c r="I906" t="s">
        <v>2251</v>
      </c>
      <c r="J906" t="s">
        <v>7</v>
      </c>
      <c r="K906" t="s">
        <v>2857</v>
      </c>
      <c r="L906">
        <v>3</v>
      </c>
    </row>
    <row r="907" spans="1:12" x14ac:dyDescent="0.2">
      <c r="A907" t="s">
        <v>5</v>
      </c>
      <c r="B907" t="s">
        <v>83</v>
      </c>
      <c r="C907" t="s">
        <v>137</v>
      </c>
      <c r="D907">
        <v>48</v>
      </c>
      <c r="E907">
        <v>2</v>
      </c>
      <c r="H907" t="s">
        <v>5</v>
      </c>
      <c r="I907" t="s">
        <v>2535</v>
      </c>
      <c r="J907" t="s">
        <v>7</v>
      </c>
      <c r="K907" t="s">
        <v>2876</v>
      </c>
      <c r="L907">
        <v>4</v>
      </c>
    </row>
    <row r="908" spans="1:12" x14ac:dyDescent="0.2">
      <c r="A908" t="s">
        <v>5</v>
      </c>
      <c r="B908" t="s">
        <v>337</v>
      </c>
      <c r="C908" t="s">
        <v>7</v>
      </c>
      <c r="D908">
        <v>43</v>
      </c>
      <c r="E908">
        <v>2</v>
      </c>
      <c r="H908" t="s">
        <v>5</v>
      </c>
      <c r="I908" t="s">
        <v>2085</v>
      </c>
      <c r="J908" t="s">
        <v>114</v>
      </c>
      <c r="K908">
        <v>50</v>
      </c>
      <c r="L908">
        <v>2</v>
      </c>
    </row>
    <row r="909" spans="1:12" x14ac:dyDescent="0.2">
      <c r="A909" t="s">
        <v>5</v>
      </c>
      <c r="B909" t="s">
        <v>140</v>
      </c>
      <c r="C909" t="s">
        <v>114</v>
      </c>
      <c r="D909" t="s">
        <v>394</v>
      </c>
      <c r="E909">
        <v>3</v>
      </c>
      <c r="H909" t="s">
        <v>5</v>
      </c>
      <c r="I909" t="s">
        <v>2146</v>
      </c>
      <c r="J909" t="s">
        <v>7</v>
      </c>
      <c r="K909" t="s">
        <v>219</v>
      </c>
      <c r="L909">
        <v>3</v>
      </c>
    </row>
    <row r="910" spans="1:12" x14ac:dyDescent="0.2">
      <c r="A910" t="s">
        <v>5</v>
      </c>
      <c r="B910" t="s">
        <v>96</v>
      </c>
      <c r="C910" t="s">
        <v>392</v>
      </c>
      <c r="D910">
        <v>44</v>
      </c>
      <c r="E910">
        <v>2</v>
      </c>
      <c r="H910" t="s">
        <v>5</v>
      </c>
      <c r="I910" t="s">
        <v>2342</v>
      </c>
      <c r="J910" t="s">
        <v>137</v>
      </c>
      <c r="K910" t="s">
        <v>2877</v>
      </c>
      <c r="L910">
        <v>3</v>
      </c>
    </row>
    <row r="911" spans="1:12" x14ac:dyDescent="0.2">
      <c r="A911" t="s">
        <v>5</v>
      </c>
      <c r="B911" t="s">
        <v>77</v>
      </c>
      <c r="C911" t="s">
        <v>158</v>
      </c>
      <c r="D911">
        <v>47</v>
      </c>
      <c r="E911">
        <v>2</v>
      </c>
      <c r="H911" t="s">
        <v>5</v>
      </c>
      <c r="I911" t="s">
        <v>2157</v>
      </c>
      <c r="J911" t="s">
        <v>7</v>
      </c>
      <c r="K911">
        <v>40</v>
      </c>
      <c r="L911">
        <v>2</v>
      </c>
    </row>
    <row r="912" spans="1:12" x14ac:dyDescent="0.2">
      <c r="A912" t="s">
        <v>5</v>
      </c>
      <c r="B912" t="s">
        <v>395</v>
      </c>
      <c r="C912" t="s">
        <v>68</v>
      </c>
      <c r="D912" t="s">
        <v>396</v>
      </c>
      <c r="E912">
        <v>2</v>
      </c>
      <c r="H912" t="s">
        <v>5</v>
      </c>
      <c r="I912" t="s">
        <v>2878</v>
      </c>
      <c r="J912" t="s">
        <v>7</v>
      </c>
      <c r="K912" t="s">
        <v>2879</v>
      </c>
      <c r="L912">
        <v>3</v>
      </c>
    </row>
    <row r="913" spans="1:12" x14ac:dyDescent="0.2">
      <c r="A913" t="s">
        <v>5</v>
      </c>
      <c r="B913" t="s">
        <v>154</v>
      </c>
      <c r="C913" t="s">
        <v>7</v>
      </c>
      <c r="D913">
        <v>105</v>
      </c>
      <c r="E913">
        <v>3</v>
      </c>
      <c r="H913" t="s">
        <v>5</v>
      </c>
      <c r="I913" t="s">
        <v>2880</v>
      </c>
      <c r="J913" t="s">
        <v>7</v>
      </c>
      <c r="K913">
        <v>59</v>
      </c>
      <c r="L913">
        <v>3</v>
      </c>
    </row>
    <row r="914" spans="1:12" x14ac:dyDescent="0.2">
      <c r="A914" t="s">
        <v>5</v>
      </c>
      <c r="B914" t="s">
        <v>9</v>
      </c>
      <c r="C914" t="s">
        <v>114</v>
      </c>
      <c r="D914">
        <v>38</v>
      </c>
      <c r="E914">
        <v>2</v>
      </c>
      <c r="H914" t="s">
        <v>5</v>
      </c>
      <c r="I914" t="s">
        <v>2881</v>
      </c>
      <c r="J914" t="s">
        <v>7</v>
      </c>
      <c r="K914">
        <v>54</v>
      </c>
      <c r="L914">
        <v>3</v>
      </c>
    </row>
    <row r="915" spans="1:12" x14ac:dyDescent="0.2">
      <c r="A915" t="s">
        <v>5</v>
      </c>
      <c r="B915" t="s">
        <v>82</v>
      </c>
      <c r="C915" t="s">
        <v>397</v>
      </c>
      <c r="D915" t="s">
        <v>398</v>
      </c>
      <c r="E915">
        <v>1</v>
      </c>
      <c r="H915" t="s">
        <v>5</v>
      </c>
      <c r="I915" t="s">
        <v>2041</v>
      </c>
      <c r="J915" t="s">
        <v>68</v>
      </c>
      <c r="K915">
        <v>47</v>
      </c>
      <c r="L915">
        <v>2</v>
      </c>
    </row>
    <row r="916" spans="1:12" x14ac:dyDescent="0.2">
      <c r="A916" t="s">
        <v>5</v>
      </c>
      <c r="B916" t="s">
        <v>163</v>
      </c>
      <c r="C916" t="s">
        <v>7</v>
      </c>
      <c r="D916">
        <v>76</v>
      </c>
      <c r="E916">
        <v>3</v>
      </c>
      <c r="H916" t="s">
        <v>5</v>
      </c>
      <c r="I916" t="s">
        <v>2532</v>
      </c>
      <c r="J916" t="s">
        <v>114</v>
      </c>
      <c r="K916">
        <v>36</v>
      </c>
      <c r="L916">
        <v>2</v>
      </c>
    </row>
    <row r="917" spans="1:12" x14ac:dyDescent="0.2">
      <c r="A917" t="s">
        <v>5</v>
      </c>
      <c r="B917" t="s">
        <v>74</v>
      </c>
      <c r="C917" t="s">
        <v>399</v>
      </c>
      <c r="D917">
        <v>90</v>
      </c>
      <c r="E917">
        <v>3</v>
      </c>
      <c r="H917" t="s">
        <v>5</v>
      </c>
      <c r="I917" t="s">
        <v>1658</v>
      </c>
      <c r="J917" t="s">
        <v>7</v>
      </c>
      <c r="K917">
        <v>36</v>
      </c>
      <c r="L917">
        <v>2</v>
      </c>
    </row>
    <row r="918" spans="1:12" x14ac:dyDescent="0.2">
      <c r="A918" t="s">
        <v>5</v>
      </c>
      <c r="B918" t="s">
        <v>96</v>
      </c>
      <c r="C918" t="s">
        <v>120</v>
      </c>
      <c r="D918">
        <v>40</v>
      </c>
      <c r="E918">
        <v>2</v>
      </c>
      <c r="H918" t="s">
        <v>5</v>
      </c>
      <c r="I918" t="s">
        <v>2377</v>
      </c>
      <c r="J918" t="s">
        <v>181</v>
      </c>
      <c r="K918">
        <v>80</v>
      </c>
      <c r="L918">
        <v>4</v>
      </c>
    </row>
    <row r="919" spans="1:12" x14ac:dyDescent="0.2">
      <c r="A919" t="s">
        <v>5</v>
      </c>
      <c r="B919" t="s">
        <v>64</v>
      </c>
      <c r="C919" t="s">
        <v>392</v>
      </c>
      <c r="D919">
        <v>42</v>
      </c>
      <c r="E919">
        <v>2</v>
      </c>
      <c r="H919" t="s">
        <v>5</v>
      </c>
      <c r="I919" t="s">
        <v>2228</v>
      </c>
      <c r="J919" t="s">
        <v>181</v>
      </c>
      <c r="K919">
        <v>44</v>
      </c>
      <c r="L919">
        <v>2</v>
      </c>
    </row>
    <row r="920" spans="1:12" x14ac:dyDescent="0.2">
      <c r="A920" t="s">
        <v>5</v>
      </c>
      <c r="B920" t="s">
        <v>67</v>
      </c>
      <c r="C920" t="s">
        <v>322</v>
      </c>
      <c r="D920">
        <v>40</v>
      </c>
      <c r="E920">
        <v>2</v>
      </c>
      <c r="H920" t="s">
        <v>5</v>
      </c>
      <c r="I920" t="s">
        <v>2882</v>
      </c>
      <c r="J920" t="s">
        <v>181</v>
      </c>
      <c r="K920">
        <v>52</v>
      </c>
      <c r="L920">
        <v>3</v>
      </c>
    </row>
    <row r="921" spans="1:12" x14ac:dyDescent="0.2">
      <c r="A921" t="s">
        <v>5</v>
      </c>
      <c r="B921" t="s">
        <v>64</v>
      </c>
      <c r="C921" t="s">
        <v>7</v>
      </c>
      <c r="D921">
        <v>31</v>
      </c>
      <c r="E921">
        <v>1</v>
      </c>
      <c r="H921" t="s">
        <v>5</v>
      </c>
      <c r="I921" t="s">
        <v>2883</v>
      </c>
      <c r="J921" t="s">
        <v>715</v>
      </c>
      <c r="K921">
        <v>44</v>
      </c>
      <c r="L921">
        <v>2</v>
      </c>
    </row>
    <row r="922" spans="1:12" x14ac:dyDescent="0.2">
      <c r="A922" t="s">
        <v>5</v>
      </c>
      <c r="B922" t="s">
        <v>67</v>
      </c>
      <c r="C922" t="s">
        <v>7</v>
      </c>
      <c r="D922">
        <v>164</v>
      </c>
      <c r="E922">
        <v>4</v>
      </c>
      <c r="H922" t="s">
        <v>5</v>
      </c>
      <c r="I922" t="s">
        <v>2884</v>
      </c>
      <c r="J922" t="s">
        <v>7</v>
      </c>
      <c r="K922">
        <v>53</v>
      </c>
      <c r="L922">
        <v>2</v>
      </c>
    </row>
    <row r="923" spans="1:12" x14ac:dyDescent="0.2">
      <c r="A923" t="s">
        <v>5</v>
      </c>
      <c r="B923" t="s">
        <v>48</v>
      </c>
      <c r="C923" t="s">
        <v>222</v>
      </c>
      <c r="D923">
        <v>42</v>
      </c>
      <c r="E923">
        <v>2</v>
      </c>
      <c r="H923" t="s">
        <v>5</v>
      </c>
      <c r="I923" t="s">
        <v>2173</v>
      </c>
      <c r="J923" t="s">
        <v>7</v>
      </c>
      <c r="K923">
        <v>47</v>
      </c>
      <c r="L923">
        <v>3</v>
      </c>
    </row>
    <row r="924" spans="1:12" x14ac:dyDescent="0.2">
      <c r="A924" t="s">
        <v>5</v>
      </c>
      <c r="B924" t="s">
        <v>82</v>
      </c>
      <c r="C924" t="s">
        <v>222</v>
      </c>
      <c r="D924">
        <v>50</v>
      </c>
      <c r="E924">
        <v>2</v>
      </c>
      <c r="H924" t="s">
        <v>5</v>
      </c>
      <c r="I924" t="s">
        <v>2885</v>
      </c>
      <c r="J924" t="s">
        <v>181</v>
      </c>
      <c r="K924">
        <v>68</v>
      </c>
      <c r="L924">
        <v>3</v>
      </c>
    </row>
    <row r="925" spans="1:12" x14ac:dyDescent="0.2">
      <c r="A925" t="s">
        <v>5</v>
      </c>
      <c r="B925" t="s">
        <v>161</v>
      </c>
      <c r="C925" t="s">
        <v>222</v>
      </c>
      <c r="D925" t="s">
        <v>400</v>
      </c>
      <c r="E925">
        <v>3</v>
      </c>
      <c r="H925" t="s">
        <v>5</v>
      </c>
      <c r="I925" t="s">
        <v>2341</v>
      </c>
      <c r="J925" t="s">
        <v>7</v>
      </c>
      <c r="K925">
        <v>38</v>
      </c>
      <c r="L925">
        <v>2</v>
      </c>
    </row>
    <row r="926" spans="1:12" x14ac:dyDescent="0.2">
      <c r="A926" t="s">
        <v>5</v>
      </c>
      <c r="B926" t="s">
        <v>80</v>
      </c>
      <c r="C926" t="s">
        <v>222</v>
      </c>
      <c r="D926">
        <v>66</v>
      </c>
      <c r="E926">
        <v>3</v>
      </c>
      <c r="H926" t="s">
        <v>5</v>
      </c>
      <c r="I926" t="s">
        <v>2146</v>
      </c>
      <c r="J926" t="s">
        <v>7</v>
      </c>
      <c r="K926">
        <v>60</v>
      </c>
      <c r="L926">
        <v>3</v>
      </c>
    </row>
    <row r="927" spans="1:12" x14ac:dyDescent="0.2">
      <c r="A927" t="s">
        <v>5</v>
      </c>
      <c r="B927" t="s">
        <v>82</v>
      </c>
      <c r="C927" t="s">
        <v>392</v>
      </c>
      <c r="D927">
        <v>34</v>
      </c>
      <c r="E927">
        <v>2</v>
      </c>
      <c r="H927" t="s">
        <v>5</v>
      </c>
      <c r="I927" t="s">
        <v>2051</v>
      </c>
      <c r="J927" t="s">
        <v>199</v>
      </c>
      <c r="K927">
        <v>53</v>
      </c>
      <c r="L927">
        <v>3</v>
      </c>
    </row>
    <row r="928" spans="1:12" x14ac:dyDescent="0.2">
      <c r="A928" t="s">
        <v>5</v>
      </c>
      <c r="B928" t="s">
        <v>154</v>
      </c>
      <c r="C928" t="s">
        <v>392</v>
      </c>
      <c r="D928">
        <v>40</v>
      </c>
      <c r="E928">
        <v>2</v>
      </c>
      <c r="H928" t="s">
        <v>5</v>
      </c>
      <c r="I928" t="s">
        <v>2355</v>
      </c>
      <c r="J928" t="s">
        <v>2886</v>
      </c>
      <c r="K928">
        <v>40</v>
      </c>
      <c r="L928">
        <v>2</v>
      </c>
    </row>
    <row r="929" spans="1:12" x14ac:dyDescent="0.2">
      <c r="A929" t="s">
        <v>5</v>
      </c>
      <c r="B929" t="s">
        <v>161</v>
      </c>
      <c r="C929" t="s">
        <v>392</v>
      </c>
      <c r="D929">
        <v>27</v>
      </c>
      <c r="E929">
        <v>1</v>
      </c>
      <c r="H929" t="s">
        <v>5</v>
      </c>
      <c r="I929" t="s">
        <v>2887</v>
      </c>
      <c r="J929" t="s">
        <v>385</v>
      </c>
      <c r="K929">
        <v>56</v>
      </c>
      <c r="L929">
        <v>3</v>
      </c>
    </row>
    <row r="930" spans="1:12" x14ac:dyDescent="0.2">
      <c r="A930" t="s">
        <v>5</v>
      </c>
      <c r="B930" t="s">
        <v>401</v>
      </c>
      <c r="C930" t="s">
        <v>392</v>
      </c>
      <c r="D930">
        <v>24</v>
      </c>
      <c r="E930">
        <v>1</v>
      </c>
      <c r="H930" t="s">
        <v>5</v>
      </c>
      <c r="I930" t="s">
        <v>2888</v>
      </c>
      <c r="J930" t="s">
        <v>7</v>
      </c>
      <c r="K930">
        <v>57</v>
      </c>
      <c r="L930">
        <v>3</v>
      </c>
    </row>
    <row r="931" spans="1:12" x14ac:dyDescent="0.2">
      <c r="A931" t="s">
        <v>5</v>
      </c>
      <c r="B931" t="s">
        <v>401</v>
      </c>
      <c r="C931" t="s">
        <v>387</v>
      </c>
      <c r="D931">
        <v>20</v>
      </c>
      <c r="E931">
        <v>1</v>
      </c>
      <c r="H931" t="s">
        <v>5</v>
      </c>
      <c r="I931" t="s">
        <v>2659</v>
      </c>
      <c r="J931" t="s">
        <v>415</v>
      </c>
      <c r="K931">
        <v>62</v>
      </c>
      <c r="L931">
        <v>3</v>
      </c>
    </row>
    <row r="932" spans="1:12" x14ac:dyDescent="0.2">
      <c r="A932" t="s">
        <v>5</v>
      </c>
      <c r="B932" t="s">
        <v>163</v>
      </c>
      <c r="C932" t="s">
        <v>222</v>
      </c>
      <c r="D932">
        <v>57</v>
      </c>
      <c r="E932">
        <v>2</v>
      </c>
      <c r="H932" t="s">
        <v>5</v>
      </c>
      <c r="I932" t="s">
        <v>2889</v>
      </c>
      <c r="J932" t="s">
        <v>526</v>
      </c>
      <c r="K932">
        <v>37</v>
      </c>
      <c r="L932">
        <v>2</v>
      </c>
    </row>
    <row r="933" spans="1:12" x14ac:dyDescent="0.2">
      <c r="A933" t="s">
        <v>5</v>
      </c>
      <c r="B933" t="s">
        <v>154</v>
      </c>
      <c r="C933" t="s">
        <v>392</v>
      </c>
      <c r="D933">
        <v>43</v>
      </c>
      <c r="E933">
        <v>2</v>
      </c>
      <c r="H933" t="s">
        <v>5</v>
      </c>
      <c r="I933" t="s">
        <v>2479</v>
      </c>
      <c r="J933" t="s">
        <v>166</v>
      </c>
      <c r="K933">
        <v>100</v>
      </c>
      <c r="L933">
        <v>4</v>
      </c>
    </row>
    <row r="934" spans="1:12" x14ac:dyDescent="0.2">
      <c r="A934" t="s">
        <v>5</v>
      </c>
      <c r="B934" t="s">
        <v>83</v>
      </c>
      <c r="C934" t="s">
        <v>222</v>
      </c>
      <c r="D934">
        <v>42</v>
      </c>
      <c r="E934">
        <v>2</v>
      </c>
      <c r="H934" t="s">
        <v>5</v>
      </c>
      <c r="I934" t="s">
        <v>2035</v>
      </c>
      <c r="J934" t="s">
        <v>7</v>
      </c>
      <c r="K934">
        <v>40</v>
      </c>
      <c r="L934">
        <v>2</v>
      </c>
    </row>
    <row r="935" spans="1:12" x14ac:dyDescent="0.2">
      <c r="A935" t="s">
        <v>5</v>
      </c>
      <c r="B935" t="s">
        <v>75</v>
      </c>
      <c r="C935" t="s">
        <v>392</v>
      </c>
      <c r="D935">
        <v>85</v>
      </c>
      <c r="E935">
        <v>4</v>
      </c>
      <c r="H935" t="s">
        <v>5</v>
      </c>
      <c r="I935" t="s">
        <v>2513</v>
      </c>
      <c r="J935" t="s">
        <v>834</v>
      </c>
      <c r="K935">
        <v>64</v>
      </c>
      <c r="L935">
        <v>3</v>
      </c>
    </row>
    <row r="936" spans="1:12" x14ac:dyDescent="0.2">
      <c r="A936" t="s">
        <v>5</v>
      </c>
      <c r="B936" t="s">
        <v>17</v>
      </c>
      <c r="C936" t="s">
        <v>7</v>
      </c>
      <c r="D936">
        <v>125</v>
      </c>
      <c r="E936">
        <v>3</v>
      </c>
      <c r="H936" t="s">
        <v>5</v>
      </c>
      <c r="I936" t="s">
        <v>2377</v>
      </c>
      <c r="J936" t="s">
        <v>7</v>
      </c>
      <c r="K936">
        <v>48</v>
      </c>
      <c r="L936">
        <v>2</v>
      </c>
    </row>
    <row r="937" spans="1:12" x14ac:dyDescent="0.2">
      <c r="A937" t="s">
        <v>5</v>
      </c>
      <c r="B937" t="s">
        <v>43</v>
      </c>
      <c r="C937" t="s">
        <v>7</v>
      </c>
      <c r="D937">
        <v>38</v>
      </c>
      <c r="E937">
        <v>2</v>
      </c>
      <c r="H937" t="s">
        <v>5</v>
      </c>
      <c r="I937" t="s">
        <v>2890</v>
      </c>
      <c r="J937" t="s">
        <v>137</v>
      </c>
      <c r="K937">
        <v>90</v>
      </c>
      <c r="L937">
        <v>4</v>
      </c>
    </row>
    <row r="938" spans="1:12" x14ac:dyDescent="0.2">
      <c r="A938" t="s">
        <v>5</v>
      </c>
      <c r="B938" t="s">
        <v>136</v>
      </c>
      <c r="C938" t="s">
        <v>7</v>
      </c>
      <c r="D938">
        <v>192</v>
      </c>
      <c r="E938">
        <v>5</v>
      </c>
      <c r="H938" t="s">
        <v>5</v>
      </c>
      <c r="I938" t="s">
        <v>2237</v>
      </c>
      <c r="J938" t="s">
        <v>181</v>
      </c>
      <c r="K938">
        <v>112</v>
      </c>
      <c r="L938">
        <v>4</v>
      </c>
    </row>
    <row r="939" spans="1:12" x14ac:dyDescent="0.2">
      <c r="A939" t="s">
        <v>5</v>
      </c>
      <c r="B939" t="s">
        <v>16</v>
      </c>
      <c r="C939" t="s">
        <v>7</v>
      </c>
      <c r="D939">
        <v>57</v>
      </c>
      <c r="E939">
        <v>2</v>
      </c>
      <c r="H939" t="s">
        <v>5</v>
      </c>
      <c r="I939" t="s">
        <v>2047</v>
      </c>
      <c r="J939" t="s">
        <v>1454</v>
      </c>
      <c r="K939">
        <v>40</v>
      </c>
      <c r="L939">
        <v>3</v>
      </c>
    </row>
    <row r="940" spans="1:12" x14ac:dyDescent="0.2">
      <c r="A940" t="s">
        <v>5</v>
      </c>
      <c r="B940" t="s">
        <v>76</v>
      </c>
      <c r="C940" t="s">
        <v>181</v>
      </c>
      <c r="D940" t="s">
        <v>402</v>
      </c>
      <c r="E940">
        <v>2</v>
      </c>
      <c r="H940" t="s">
        <v>5</v>
      </c>
      <c r="I940" t="s">
        <v>2175</v>
      </c>
      <c r="J940" t="s">
        <v>181</v>
      </c>
      <c r="K940">
        <v>44</v>
      </c>
      <c r="L940">
        <v>2</v>
      </c>
    </row>
    <row r="941" spans="1:12" x14ac:dyDescent="0.2">
      <c r="A941" t="s">
        <v>5</v>
      </c>
      <c r="B941" t="s">
        <v>139</v>
      </c>
      <c r="C941" t="s">
        <v>181</v>
      </c>
      <c r="D941" t="s">
        <v>403</v>
      </c>
      <c r="E941">
        <v>2</v>
      </c>
      <c r="H941" t="s">
        <v>5</v>
      </c>
      <c r="I941" t="s">
        <v>2891</v>
      </c>
      <c r="J941" t="s">
        <v>114</v>
      </c>
      <c r="K941">
        <v>52</v>
      </c>
      <c r="L941">
        <v>2</v>
      </c>
    </row>
    <row r="942" spans="1:12" x14ac:dyDescent="0.2">
      <c r="A942" t="s">
        <v>5</v>
      </c>
      <c r="B942" t="s">
        <v>66</v>
      </c>
      <c r="C942" t="s">
        <v>7</v>
      </c>
      <c r="D942">
        <v>51</v>
      </c>
      <c r="E942">
        <v>2</v>
      </c>
      <c r="H942" t="s">
        <v>5</v>
      </c>
      <c r="I942" t="s">
        <v>2562</v>
      </c>
      <c r="J942" t="s">
        <v>306</v>
      </c>
      <c r="K942">
        <v>65</v>
      </c>
      <c r="L942">
        <v>3</v>
      </c>
    </row>
    <row r="943" spans="1:12" x14ac:dyDescent="0.2">
      <c r="A943" t="s">
        <v>5</v>
      </c>
      <c r="B943" t="s">
        <v>11</v>
      </c>
      <c r="C943" t="s">
        <v>158</v>
      </c>
      <c r="D943">
        <v>69</v>
      </c>
      <c r="E943">
        <v>3</v>
      </c>
      <c r="H943" t="s">
        <v>5</v>
      </c>
      <c r="I943" t="s">
        <v>2892</v>
      </c>
      <c r="J943" t="s">
        <v>120</v>
      </c>
      <c r="K943">
        <v>35</v>
      </c>
      <c r="L943">
        <v>2</v>
      </c>
    </row>
    <row r="944" spans="1:12" x14ac:dyDescent="0.2">
      <c r="A944" t="s">
        <v>5</v>
      </c>
      <c r="B944" t="s">
        <v>76</v>
      </c>
      <c r="C944" t="s">
        <v>7</v>
      </c>
      <c r="D944" t="s">
        <v>404</v>
      </c>
      <c r="E944">
        <v>3</v>
      </c>
      <c r="H944" t="s">
        <v>5</v>
      </c>
      <c r="I944" t="s">
        <v>2840</v>
      </c>
      <c r="J944" t="s">
        <v>7</v>
      </c>
      <c r="K944">
        <v>60</v>
      </c>
      <c r="L944">
        <v>3</v>
      </c>
    </row>
    <row r="945" spans="1:12" x14ac:dyDescent="0.2">
      <c r="A945" t="s">
        <v>5</v>
      </c>
      <c r="B945" t="s">
        <v>405</v>
      </c>
      <c r="C945" t="s">
        <v>137</v>
      </c>
      <c r="D945">
        <v>57</v>
      </c>
      <c r="E945">
        <v>3</v>
      </c>
      <c r="H945" t="s">
        <v>5</v>
      </c>
      <c r="I945" t="s">
        <v>2483</v>
      </c>
      <c r="J945" t="s">
        <v>7</v>
      </c>
      <c r="K945">
        <v>51</v>
      </c>
      <c r="L945">
        <v>2</v>
      </c>
    </row>
    <row r="946" spans="1:12" x14ac:dyDescent="0.2">
      <c r="A946" t="s">
        <v>5</v>
      </c>
      <c r="B946" t="s">
        <v>139</v>
      </c>
      <c r="C946" t="s">
        <v>137</v>
      </c>
      <c r="D946" t="s">
        <v>406</v>
      </c>
      <c r="E946">
        <v>2</v>
      </c>
      <c r="H946" t="s">
        <v>5</v>
      </c>
      <c r="I946" t="s">
        <v>2225</v>
      </c>
      <c r="J946" t="s">
        <v>424</v>
      </c>
      <c r="K946">
        <v>48</v>
      </c>
      <c r="L946">
        <v>3</v>
      </c>
    </row>
    <row r="947" spans="1:12" x14ac:dyDescent="0.2">
      <c r="A947" t="s">
        <v>5</v>
      </c>
      <c r="B947" t="s">
        <v>76</v>
      </c>
      <c r="C947" t="s">
        <v>222</v>
      </c>
      <c r="D947">
        <v>42</v>
      </c>
      <c r="E947">
        <v>5</v>
      </c>
      <c r="H947" t="s">
        <v>5</v>
      </c>
      <c r="I947" t="s">
        <v>2041</v>
      </c>
      <c r="J947" t="s">
        <v>306</v>
      </c>
      <c r="K947">
        <v>48</v>
      </c>
      <c r="L947">
        <v>3</v>
      </c>
    </row>
    <row r="948" spans="1:12" x14ac:dyDescent="0.2">
      <c r="A948" t="s">
        <v>5</v>
      </c>
      <c r="B948" t="s">
        <v>67</v>
      </c>
      <c r="C948" t="s">
        <v>7</v>
      </c>
      <c r="D948">
        <v>255</v>
      </c>
      <c r="E948">
        <v>2</v>
      </c>
      <c r="H948" t="s">
        <v>5</v>
      </c>
      <c r="I948" t="s">
        <v>2893</v>
      </c>
      <c r="J948" t="s">
        <v>7</v>
      </c>
      <c r="K948">
        <v>50</v>
      </c>
      <c r="L948">
        <v>2</v>
      </c>
    </row>
    <row r="949" spans="1:12" x14ac:dyDescent="0.2">
      <c r="A949" t="s">
        <v>5</v>
      </c>
      <c r="B949" t="s">
        <v>14</v>
      </c>
      <c r="C949" t="s">
        <v>7</v>
      </c>
      <c r="D949">
        <v>40</v>
      </c>
      <c r="E949">
        <v>4</v>
      </c>
      <c r="H949" t="s">
        <v>5</v>
      </c>
      <c r="I949" t="s">
        <v>2893</v>
      </c>
      <c r="J949" t="s">
        <v>7</v>
      </c>
      <c r="K949">
        <v>75</v>
      </c>
      <c r="L949">
        <v>3</v>
      </c>
    </row>
    <row r="950" spans="1:12" x14ac:dyDescent="0.2">
      <c r="A950" t="s">
        <v>5</v>
      </c>
      <c r="B950" t="s">
        <v>142</v>
      </c>
      <c r="C950" t="s">
        <v>7</v>
      </c>
      <c r="D950">
        <v>115</v>
      </c>
      <c r="E950">
        <v>3</v>
      </c>
      <c r="H950" t="s">
        <v>5</v>
      </c>
      <c r="I950" t="s">
        <v>2249</v>
      </c>
      <c r="J950" t="s">
        <v>306</v>
      </c>
      <c r="K950">
        <v>130</v>
      </c>
      <c r="L950">
        <v>6</v>
      </c>
    </row>
    <row r="951" spans="1:12" x14ac:dyDescent="0.2">
      <c r="A951" t="s">
        <v>5</v>
      </c>
      <c r="B951" t="s">
        <v>157</v>
      </c>
      <c r="C951" t="s">
        <v>7</v>
      </c>
      <c r="D951">
        <v>74</v>
      </c>
      <c r="E951">
        <v>2</v>
      </c>
      <c r="H951" t="s">
        <v>5</v>
      </c>
      <c r="I951" t="s">
        <v>2894</v>
      </c>
      <c r="J951" t="s">
        <v>162</v>
      </c>
      <c r="K951">
        <v>44</v>
      </c>
      <c r="L951">
        <v>2</v>
      </c>
    </row>
    <row r="952" spans="1:12" x14ac:dyDescent="0.2">
      <c r="A952" t="s">
        <v>5</v>
      </c>
      <c r="B952" t="s">
        <v>43</v>
      </c>
      <c r="C952" t="s">
        <v>7</v>
      </c>
      <c r="D952">
        <v>58</v>
      </c>
      <c r="E952">
        <v>3</v>
      </c>
      <c r="H952" t="s">
        <v>5</v>
      </c>
      <c r="I952" t="s">
        <v>2102</v>
      </c>
      <c r="J952" t="s">
        <v>260</v>
      </c>
      <c r="K952">
        <v>46</v>
      </c>
      <c r="L952">
        <v>2</v>
      </c>
    </row>
    <row r="953" spans="1:12" x14ac:dyDescent="0.2">
      <c r="A953" t="s">
        <v>5</v>
      </c>
      <c r="B953" t="s">
        <v>116</v>
      </c>
      <c r="C953" t="s">
        <v>7</v>
      </c>
      <c r="D953">
        <v>66</v>
      </c>
      <c r="E953">
        <v>4</v>
      </c>
      <c r="H953" t="s">
        <v>5</v>
      </c>
      <c r="I953" t="s">
        <v>2895</v>
      </c>
      <c r="J953" t="s">
        <v>306</v>
      </c>
      <c r="K953">
        <v>68</v>
      </c>
      <c r="L953">
        <v>3</v>
      </c>
    </row>
    <row r="954" spans="1:12" x14ac:dyDescent="0.2">
      <c r="A954" t="s">
        <v>5</v>
      </c>
      <c r="B954" t="s">
        <v>11</v>
      </c>
      <c r="C954" t="s">
        <v>407</v>
      </c>
      <c r="D954">
        <v>80</v>
      </c>
      <c r="E954">
        <v>3</v>
      </c>
      <c r="H954" t="s">
        <v>5</v>
      </c>
      <c r="I954" t="s">
        <v>2896</v>
      </c>
      <c r="J954" t="s">
        <v>114</v>
      </c>
      <c r="K954">
        <v>46</v>
      </c>
      <c r="L954">
        <v>2</v>
      </c>
    </row>
    <row r="955" spans="1:12" x14ac:dyDescent="0.2">
      <c r="A955" t="s">
        <v>5</v>
      </c>
      <c r="B955" t="s">
        <v>142</v>
      </c>
      <c r="C955" t="s">
        <v>408</v>
      </c>
      <c r="D955">
        <v>62</v>
      </c>
      <c r="E955">
        <v>1</v>
      </c>
      <c r="H955" t="s">
        <v>5</v>
      </c>
      <c r="I955" t="s">
        <v>2840</v>
      </c>
      <c r="J955" t="s">
        <v>408</v>
      </c>
      <c r="K955">
        <v>51</v>
      </c>
      <c r="L955">
        <v>2</v>
      </c>
    </row>
    <row r="956" spans="1:12" x14ac:dyDescent="0.2">
      <c r="A956" t="s">
        <v>5</v>
      </c>
      <c r="B956" t="s">
        <v>268</v>
      </c>
      <c r="C956" t="s">
        <v>68</v>
      </c>
      <c r="D956" t="s">
        <v>409</v>
      </c>
      <c r="E956">
        <v>3</v>
      </c>
      <c r="H956" t="s">
        <v>5</v>
      </c>
      <c r="I956" t="s">
        <v>2824</v>
      </c>
      <c r="J956" t="s">
        <v>7</v>
      </c>
      <c r="K956">
        <v>47</v>
      </c>
      <c r="L956">
        <v>2</v>
      </c>
    </row>
    <row r="957" spans="1:12" x14ac:dyDescent="0.2">
      <c r="A957" t="s">
        <v>5</v>
      </c>
      <c r="B957" t="s">
        <v>154</v>
      </c>
      <c r="C957" t="s">
        <v>7</v>
      </c>
      <c r="D957">
        <v>58</v>
      </c>
      <c r="E957">
        <v>4</v>
      </c>
      <c r="H957" t="s">
        <v>5</v>
      </c>
      <c r="I957" t="s">
        <v>2817</v>
      </c>
      <c r="J957" t="s">
        <v>114</v>
      </c>
      <c r="K957">
        <v>41</v>
      </c>
      <c r="L957">
        <v>2</v>
      </c>
    </row>
    <row r="958" spans="1:12" x14ac:dyDescent="0.2">
      <c r="A958" t="s">
        <v>5</v>
      </c>
      <c r="B958" t="s">
        <v>80</v>
      </c>
      <c r="C958" t="s">
        <v>114</v>
      </c>
      <c r="D958" t="s">
        <v>410</v>
      </c>
      <c r="E958">
        <v>3</v>
      </c>
      <c r="H958" t="s">
        <v>5</v>
      </c>
      <c r="I958" t="s">
        <v>2463</v>
      </c>
      <c r="J958" t="s">
        <v>7</v>
      </c>
      <c r="K958">
        <v>42</v>
      </c>
      <c r="L958">
        <v>2</v>
      </c>
    </row>
    <row r="959" spans="1:12" x14ac:dyDescent="0.2">
      <c r="A959" t="s">
        <v>5</v>
      </c>
      <c r="B959" t="s">
        <v>411</v>
      </c>
      <c r="C959" t="s">
        <v>181</v>
      </c>
      <c r="D959">
        <v>70</v>
      </c>
      <c r="E959">
        <v>2</v>
      </c>
      <c r="H959" t="s">
        <v>5</v>
      </c>
      <c r="I959" t="s">
        <v>2223</v>
      </c>
      <c r="J959" t="s">
        <v>68</v>
      </c>
      <c r="K959">
        <v>45</v>
      </c>
      <c r="L959">
        <v>2</v>
      </c>
    </row>
    <row r="960" spans="1:12" x14ac:dyDescent="0.2">
      <c r="A960" t="s">
        <v>5</v>
      </c>
      <c r="B960" t="s">
        <v>148</v>
      </c>
      <c r="C960" t="s">
        <v>412</v>
      </c>
      <c r="D960">
        <v>42</v>
      </c>
      <c r="E960">
        <v>3</v>
      </c>
      <c r="H960" t="s">
        <v>5</v>
      </c>
      <c r="I960" t="s">
        <v>2520</v>
      </c>
      <c r="J960" t="s">
        <v>2897</v>
      </c>
      <c r="K960">
        <v>106</v>
      </c>
      <c r="L960">
        <v>4</v>
      </c>
    </row>
    <row r="961" spans="1:12" x14ac:dyDescent="0.2">
      <c r="A961" t="s">
        <v>5</v>
      </c>
      <c r="B961" t="s">
        <v>232</v>
      </c>
      <c r="C961" t="s">
        <v>413</v>
      </c>
      <c r="D961">
        <v>65</v>
      </c>
      <c r="E961">
        <v>3</v>
      </c>
      <c r="H961" t="s">
        <v>5</v>
      </c>
      <c r="I961" t="s">
        <v>2898</v>
      </c>
      <c r="J961" t="s">
        <v>424</v>
      </c>
      <c r="K961">
        <v>75</v>
      </c>
      <c r="L961">
        <v>3</v>
      </c>
    </row>
    <row r="962" spans="1:12" x14ac:dyDescent="0.2">
      <c r="A962" t="s">
        <v>5</v>
      </c>
      <c r="B962" t="s">
        <v>67</v>
      </c>
      <c r="C962" t="s">
        <v>412</v>
      </c>
      <c r="D962">
        <v>61</v>
      </c>
      <c r="E962">
        <v>2</v>
      </c>
      <c r="H962" t="s">
        <v>5</v>
      </c>
      <c r="I962" t="s">
        <v>2178</v>
      </c>
      <c r="J962" t="s">
        <v>166</v>
      </c>
      <c r="K962">
        <v>75</v>
      </c>
      <c r="L962">
        <v>3</v>
      </c>
    </row>
    <row r="963" spans="1:12" x14ac:dyDescent="0.2">
      <c r="A963" t="s">
        <v>5</v>
      </c>
      <c r="B963" t="s">
        <v>33</v>
      </c>
      <c r="C963" t="s">
        <v>412</v>
      </c>
      <c r="D963">
        <v>75</v>
      </c>
      <c r="E963">
        <v>1</v>
      </c>
      <c r="H963" t="s">
        <v>5</v>
      </c>
      <c r="I963" t="s">
        <v>2211</v>
      </c>
      <c r="J963" t="s">
        <v>7</v>
      </c>
      <c r="K963">
        <v>54</v>
      </c>
      <c r="L963">
        <v>3</v>
      </c>
    </row>
    <row r="964" spans="1:12" x14ac:dyDescent="0.2">
      <c r="A964" t="s">
        <v>5</v>
      </c>
      <c r="B964" t="s">
        <v>129</v>
      </c>
      <c r="C964" t="s">
        <v>412</v>
      </c>
      <c r="D964">
        <v>32</v>
      </c>
      <c r="E964">
        <v>20</v>
      </c>
      <c r="H964" t="s">
        <v>5</v>
      </c>
      <c r="I964" t="s">
        <v>2211</v>
      </c>
      <c r="J964" t="s">
        <v>7</v>
      </c>
      <c r="K964">
        <v>30</v>
      </c>
      <c r="L964">
        <v>1</v>
      </c>
    </row>
    <row r="965" spans="1:12" x14ac:dyDescent="0.2">
      <c r="A965" t="s">
        <v>5</v>
      </c>
      <c r="B965" t="s">
        <v>83</v>
      </c>
      <c r="C965" t="s">
        <v>412</v>
      </c>
      <c r="D965">
        <v>200</v>
      </c>
      <c r="E965">
        <v>1</v>
      </c>
      <c r="H965" t="s">
        <v>5</v>
      </c>
      <c r="I965" t="s">
        <v>2393</v>
      </c>
      <c r="J965" t="s">
        <v>114</v>
      </c>
      <c r="K965">
        <v>49</v>
      </c>
      <c r="L965">
        <v>3</v>
      </c>
    </row>
    <row r="966" spans="1:12" x14ac:dyDescent="0.2">
      <c r="A966" t="s">
        <v>5</v>
      </c>
      <c r="B966" t="s">
        <v>414</v>
      </c>
      <c r="C966" t="s">
        <v>412</v>
      </c>
      <c r="D966">
        <v>47</v>
      </c>
      <c r="E966">
        <v>3</v>
      </c>
      <c r="H966" t="s">
        <v>5</v>
      </c>
      <c r="I966" t="s">
        <v>2899</v>
      </c>
      <c r="J966" t="s">
        <v>114</v>
      </c>
      <c r="K966" t="s">
        <v>2900</v>
      </c>
      <c r="L966">
        <v>4</v>
      </c>
    </row>
    <row r="967" spans="1:12" x14ac:dyDescent="0.2">
      <c r="A967" t="s">
        <v>5</v>
      </c>
      <c r="B967" t="s">
        <v>67</v>
      </c>
      <c r="C967" t="s">
        <v>415</v>
      </c>
      <c r="D967" t="s">
        <v>416</v>
      </c>
      <c r="E967">
        <v>4</v>
      </c>
      <c r="H967" t="s">
        <v>5</v>
      </c>
      <c r="I967" t="s">
        <v>2268</v>
      </c>
      <c r="J967" t="s">
        <v>114</v>
      </c>
      <c r="K967">
        <v>60</v>
      </c>
      <c r="L967">
        <v>3</v>
      </c>
    </row>
    <row r="968" spans="1:12" x14ac:dyDescent="0.2">
      <c r="A968" t="s">
        <v>5</v>
      </c>
      <c r="B968" t="s">
        <v>195</v>
      </c>
      <c r="C968" t="s">
        <v>7</v>
      </c>
      <c r="D968">
        <v>140</v>
      </c>
      <c r="E968">
        <v>2</v>
      </c>
      <c r="H968" t="s">
        <v>5</v>
      </c>
      <c r="I968" t="s">
        <v>2184</v>
      </c>
      <c r="J968" t="s">
        <v>2901</v>
      </c>
      <c r="K968" t="s">
        <v>2902</v>
      </c>
      <c r="L968">
        <v>3</v>
      </c>
    </row>
    <row r="969" spans="1:12" x14ac:dyDescent="0.2">
      <c r="A969" t="s">
        <v>5</v>
      </c>
      <c r="B969" t="s">
        <v>14</v>
      </c>
      <c r="C969" t="s">
        <v>7</v>
      </c>
      <c r="D969" t="s">
        <v>351</v>
      </c>
      <c r="E969">
        <v>1</v>
      </c>
      <c r="H969" t="s">
        <v>5</v>
      </c>
      <c r="I969" t="s">
        <v>2102</v>
      </c>
      <c r="J969" t="s">
        <v>114</v>
      </c>
      <c r="K969" t="s">
        <v>2903</v>
      </c>
      <c r="L969">
        <v>2</v>
      </c>
    </row>
    <row r="970" spans="1:12" x14ac:dyDescent="0.2">
      <c r="A970" t="s">
        <v>5</v>
      </c>
      <c r="B970" t="s">
        <v>84</v>
      </c>
      <c r="C970" t="s">
        <v>120</v>
      </c>
      <c r="D970" t="s">
        <v>417</v>
      </c>
      <c r="E970">
        <v>2</v>
      </c>
      <c r="H970" t="s">
        <v>5</v>
      </c>
      <c r="I970" t="s">
        <v>2904</v>
      </c>
      <c r="J970" t="s">
        <v>181</v>
      </c>
      <c r="K970">
        <v>74</v>
      </c>
      <c r="L970">
        <v>3</v>
      </c>
    </row>
    <row r="971" spans="1:12" x14ac:dyDescent="0.2">
      <c r="A971" t="s">
        <v>5</v>
      </c>
      <c r="B971" t="s">
        <v>77</v>
      </c>
      <c r="C971" t="s">
        <v>120</v>
      </c>
      <c r="D971" t="s">
        <v>418</v>
      </c>
      <c r="E971">
        <v>2</v>
      </c>
      <c r="H971" t="s">
        <v>5</v>
      </c>
      <c r="I971" t="s">
        <v>2348</v>
      </c>
      <c r="J971" t="s">
        <v>7</v>
      </c>
      <c r="K971" t="s">
        <v>2905</v>
      </c>
      <c r="L971">
        <v>4</v>
      </c>
    </row>
    <row r="972" spans="1:12" x14ac:dyDescent="0.2">
      <c r="A972" t="s">
        <v>5</v>
      </c>
      <c r="B972" t="s">
        <v>83</v>
      </c>
      <c r="C972" t="s">
        <v>114</v>
      </c>
      <c r="D972">
        <v>38</v>
      </c>
      <c r="E972">
        <v>2</v>
      </c>
      <c r="H972" t="s">
        <v>5</v>
      </c>
      <c r="I972" t="s">
        <v>2906</v>
      </c>
      <c r="J972" t="s">
        <v>7</v>
      </c>
      <c r="K972" t="s">
        <v>1463</v>
      </c>
      <c r="L972">
        <v>4</v>
      </c>
    </row>
    <row r="973" spans="1:12" x14ac:dyDescent="0.2">
      <c r="A973" t="s">
        <v>5</v>
      </c>
      <c r="B973" t="s">
        <v>33</v>
      </c>
      <c r="C973" t="s">
        <v>114</v>
      </c>
      <c r="D973">
        <v>40</v>
      </c>
      <c r="E973">
        <v>2</v>
      </c>
      <c r="H973" t="s">
        <v>5</v>
      </c>
      <c r="I973" t="s">
        <v>2075</v>
      </c>
      <c r="J973" t="s">
        <v>7</v>
      </c>
      <c r="K973">
        <v>80</v>
      </c>
      <c r="L973">
        <v>3</v>
      </c>
    </row>
    <row r="974" spans="1:12" x14ac:dyDescent="0.2">
      <c r="A974" t="s">
        <v>5</v>
      </c>
      <c r="B974" t="s">
        <v>148</v>
      </c>
      <c r="C974" t="s">
        <v>7</v>
      </c>
      <c r="D974">
        <v>42</v>
      </c>
      <c r="E974">
        <v>2</v>
      </c>
      <c r="H974" t="s">
        <v>5</v>
      </c>
      <c r="I974" t="s">
        <v>2436</v>
      </c>
      <c r="J974" t="s">
        <v>7</v>
      </c>
      <c r="K974">
        <v>32</v>
      </c>
      <c r="L974">
        <v>7</v>
      </c>
    </row>
    <row r="975" spans="1:12" x14ac:dyDescent="0.2">
      <c r="A975" t="s">
        <v>5</v>
      </c>
      <c r="B975" t="s">
        <v>148</v>
      </c>
      <c r="C975" t="s">
        <v>7</v>
      </c>
      <c r="D975">
        <v>82</v>
      </c>
      <c r="E975">
        <v>3</v>
      </c>
      <c r="H975" t="s">
        <v>5</v>
      </c>
      <c r="I975" t="s">
        <v>2047</v>
      </c>
      <c r="J975" t="s">
        <v>7</v>
      </c>
      <c r="K975">
        <v>67</v>
      </c>
      <c r="L975">
        <v>2</v>
      </c>
    </row>
    <row r="976" spans="1:12" x14ac:dyDescent="0.2">
      <c r="A976" t="s">
        <v>5</v>
      </c>
      <c r="B976" t="s">
        <v>345</v>
      </c>
      <c r="C976" t="s">
        <v>7</v>
      </c>
      <c r="D976">
        <v>48</v>
      </c>
      <c r="E976">
        <v>2</v>
      </c>
      <c r="H976" t="s">
        <v>5</v>
      </c>
      <c r="I976" t="s">
        <v>2907</v>
      </c>
      <c r="J976" t="s">
        <v>7</v>
      </c>
      <c r="K976">
        <v>32</v>
      </c>
      <c r="L976">
        <v>2</v>
      </c>
    </row>
    <row r="977" spans="1:12" x14ac:dyDescent="0.2">
      <c r="A977" t="s">
        <v>5</v>
      </c>
      <c r="B977" t="s">
        <v>54</v>
      </c>
      <c r="C977" t="s">
        <v>419</v>
      </c>
      <c r="D977">
        <v>220</v>
      </c>
      <c r="E977">
        <v>6</v>
      </c>
      <c r="H977" t="s">
        <v>5</v>
      </c>
      <c r="I977" t="s">
        <v>2354</v>
      </c>
      <c r="J977" t="s">
        <v>2908</v>
      </c>
      <c r="K977">
        <v>63</v>
      </c>
      <c r="L977">
        <v>3</v>
      </c>
    </row>
    <row r="978" spans="1:12" x14ac:dyDescent="0.2">
      <c r="A978" t="s">
        <v>5</v>
      </c>
      <c r="B978" t="s">
        <v>15</v>
      </c>
      <c r="C978" t="s">
        <v>420</v>
      </c>
      <c r="D978">
        <v>31</v>
      </c>
      <c r="E978">
        <v>1</v>
      </c>
      <c r="H978" t="s">
        <v>5</v>
      </c>
      <c r="I978" t="s">
        <v>2184</v>
      </c>
      <c r="J978" t="s">
        <v>260</v>
      </c>
      <c r="K978" t="s">
        <v>2909</v>
      </c>
      <c r="L978">
        <v>2</v>
      </c>
    </row>
    <row r="979" spans="1:12" x14ac:dyDescent="0.2">
      <c r="A979" t="s">
        <v>5</v>
      </c>
      <c r="B979" t="s">
        <v>421</v>
      </c>
      <c r="C979" t="s">
        <v>68</v>
      </c>
      <c r="D979">
        <v>120</v>
      </c>
      <c r="E979">
        <v>3</v>
      </c>
      <c r="H979" t="s">
        <v>5</v>
      </c>
      <c r="I979" t="s">
        <v>2910</v>
      </c>
      <c r="J979" t="s">
        <v>260</v>
      </c>
      <c r="K979">
        <v>114</v>
      </c>
      <c r="L979">
        <v>4</v>
      </c>
    </row>
    <row r="980" spans="1:12" x14ac:dyDescent="0.2">
      <c r="A980" t="s">
        <v>5</v>
      </c>
      <c r="B980" t="s">
        <v>163</v>
      </c>
      <c r="C980" t="s">
        <v>114</v>
      </c>
      <c r="D980" t="s">
        <v>422</v>
      </c>
      <c r="E980">
        <v>3</v>
      </c>
      <c r="H980" t="s">
        <v>5</v>
      </c>
      <c r="I980" t="s">
        <v>2479</v>
      </c>
      <c r="J980" t="s">
        <v>260</v>
      </c>
      <c r="K980" t="s">
        <v>755</v>
      </c>
      <c r="L980">
        <v>2</v>
      </c>
    </row>
    <row r="981" spans="1:12" x14ac:dyDescent="0.2">
      <c r="A981" t="s">
        <v>5</v>
      </c>
      <c r="B981" t="s">
        <v>33</v>
      </c>
      <c r="C981" t="s">
        <v>7</v>
      </c>
      <c r="D981">
        <v>63</v>
      </c>
      <c r="E981">
        <v>3</v>
      </c>
      <c r="H981" t="s">
        <v>5</v>
      </c>
      <c r="I981" t="s">
        <v>2379</v>
      </c>
      <c r="J981" t="s">
        <v>260</v>
      </c>
      <c r="K981" t="s">
        <v>2911</v>
      </c>
      <c r="L981">
        <v>4</v>
      </c>
    </row>
    <row r="982" spans="1:12" x14ac:dyDescent="0.2">
      <c r="A982" t="s">
        <v>5</v>
      </c>
      <c r="B982" t="s">
        <v>15</v>
      </c>
      <c r="C982" t="s">
        <v>7</v>
      </c>
      <c r="D982">
        <v>46</v>
      </c>
      <c r="E982">
        <v>2</v>
      </c>
      <c r="H982" t="s">
        <v>5</v>
      </c>
      <c r="I982" t="s">
        <v>2912</v>
      </c>
      <c r="J982" t="s">
        <v>2913</v>
      </c>
      <c r="K982" t="s">
        <v>606</v>
      </c>
      <c r="L982">
        <v>2</v>
      </c>
    </row>
    <row r="983" spans="1:12" x14ac:dyDescent="0.2">
      <c r="A983" t="s">
        <v>5</v>
      </c>
      <c r="B983" t="s">
        <v>423</v>
      </c>
      <c r="C983" t="s">
        <v>313</v>
      </c>
      <c r="D983">
        <v>57</v>
      </c>
      <c r="E983">
        <v>2</v>
      </c>
      <c r="H983" t="s">
        <v>5</v>
      </c>
      <c r="I983" t="s">
        <v>2225</v>
      </c>
      <c r="J983" t="s">
        <v>7</v>
      </c>
      <c r="K983" t="s">
        <v>2914</v>
      </c>
      <c r="L983">
        <v>2</v>
      </c>
    </row>
    <row r="984" spans="1:12" x14ac:dyDescent="0.2">
      <c r="A984" t="s">
        <v>5</v>
      </c>
      <c r="B984" t="s">
        <v>148</v>
      </c>
      <c r="C984" t="s">
        <v>7</v>
      </c>
      <c r="D984" t="s">
        <v>312</v>
      </c>
      <c r="E984">
        <v>2</v>
      </c>
      <c r="H984" t="s">
        <v>5</v>
      </c>
      <c r="I984" t="s">
        <v>2479</v>
      </c>
      <c r="J984" t="s">
        <v>7</v>
      </c>
      <c r="K984" t="s">
        <v>2915</v>
      </c>
      <c r="L984">
        <v>3</v>
      </c>
    </row>
    <row r="985" spans="1:12" x14ac:dyDescent="0.2">
      <c r="A985" t="s">
        <v>5</v>
      </c>
      <c r="B985" t="s">
        <v>71</v>
      </c>
      <c r="C985" t="s">
        <v>7</v>
      </c>
      <c r="D985">
        <v>61</v>
      </c>
      <c r="E985">
        <v>2</v>
      </c>
      <c r="H985" t="s">
        <v>5</v>
      </c>
      <c r="I985" t="s">
        <v>2916</v>
      </c>
      <c r="J985" t="s">
        <v>7</v>
      </c>
      <c r="K985">
        <v>54</v>
      </c>
      <c r="L985">
        <v>3</v>
      </c>
    </row>
    <row r="986" spans="1:12" x14ac:dyDescent="0.2">
      <c r="A986" t="s">
        <v>5</v>
      </c>
      <c r="B986" t="s">
        <v>66</v>
      </c>
      <c r="C986" t="s">
        <v>137</v>
      </c>
      <c r="D986">
        <v>65</v>
      </c>
      <c r="E986">
        <v>3</v>
      </c>
      <c r="H986" t="s">
        <v>5</v>
      </c>
      <c r="I986" t="s">
        <v>2166</v>
      </c>
      <c r="J986" t="s">
        <v>7</v>
      </c>
      <c r="K986" t="s">
        <v>800</v>
      </c>
      <c r="L986">
        <v>3</v>
      </c>
    </row>
    <row r="987" spans="1:12" x14ac:dyDescent="0.2">
      <c r="A987" t="s">
        <v>5</v>
      </c>
      <c r="B987" t="s">
        <v>33</v>
      </c>
      <c r="C987" t="s">
        <v>424</v>
      </c>
      <c r="D987">
        <v>179</v>
      </c>
      <c r="E987">
        <v>7</v>
      </c>
      <c r="H987" t="s">
        <v>5</v>
      </c>
      <c r="I987" t="s">
        <v>2383</v>
      </c>
      <c r="J987" t="s">
        <v>114</v>
      </c>
      <c r="K987" t="s">
        <v>2917</v>
      </c>
      <c r="L987">
        <v>2</v>
      </c>
    </row>
    <row r="988" spans="1:12" x14ac:dyDescent="0.2">
      <c r="A988" t="s">
        <v>5</v>
      </c>
      <c r="B988" t="s">
        <v>74</v>
      </c>
      <c r="C988" t="s">
        <v>7</v>
      </c>
      <c r="D988">
        <v>67</v>
      </c>
      <c r="E988">
        <v>2</v>
      </c>
      <c r="H988" t="s">
        <v>5</v>
      </c>
      <c r="I988" t="s">
        <v>2547</v>
      </c>
      <c r="J988" t="s">
        <v>114</v>
      </c>
      <c r="K988" t="s">
        <v>2564</v>
      </c>
      <c r="L988">
        <v>2</v>
      </c>
    </row>
    <row r="989" spans="1:12" x14ac:dyDescent="0.2">
      <c r="A989" t="s">
        <v>5</v>
      </c>
      <c r="B989" t="s">
        <v>425</v>
      </c>
      <c r="C989" t="s">
        <v>119</v>
      </c>
      <c r="D989" t="s">
        <v>426</v>
      </c>
      <c r="E989">
        <v>3</v>
      </c>
      <c r="H989" t="s">
        <v>5</v>
      </c>
      <c r="I989" t="s">
        <v>2341</v>
      </c>
      <c r="J989" t="s">
        <v>7</v>
      </c>
      <c r="K989">
        <v>83</v>
      </c>
      <c r="L989">
        <v>2</v>
      </c>
    </row>
    <row r="990" spans="1:12" x14ac:dyDescent="0.2">
      <c r="A990" t="s">
        <v>5</v>
      </c>
      <c r="B990" t="s">
        <v>148</v>
      </c>
      <c r="C990" t="s">
        <v>7</v>
      </c>
      <c r="D990">
        <v>45</v>
      </c>
      <c r="E990">
        <v>2</v>
      </c>
      <c r="H990" t="s">
        <v>5</v>
      </c>
      <c r="I990" t="s">
        <v>2335</v>
      </c>
      <c r="J990" t="s">
        <v>114</v>
      </c>
      <c r="K990" t="s">
        <v>2918</v>
      </c>
      <c r="L990">
        <v>2</v>
      </c>
    </row>
    <row r="991" spans="1:12" x14ac:dyDescent="0.2">
      <c r="A991" t="s">
        <v>5</v>
      </c>
      <c r="B991" t="s">
        <v>160</v>
      </c>
      <c r="C991" t="s">
        <v>7</v>
      </c>
      <c r="D991">
        <v>167</v>
      </c>
      <c r="E991">
        <v>5</v>
      </c>
      <c r="H991" t="s">
        <v>5</v>
      </c>
      <c r="I991" t="s">
        <v>2407</v>
      </c>
      <c r="J991" t="s">
        <v>715</v>
      </c>
      <c r="K991" t="s">
        <v>2919</v>
      </c>
      <c r="L991">
        <v>2</v>
      </c>
    </row>
    <row r="992" spans="1:12" x14ac:dyDescent="0.2">
      <c r="A992" t="s">
        <v>5</v>
      </c>
      <c r="B992" t="s">
        <v>148</v>
      </c>
      <c r="C992" t="s">
        <v>7</v>
      </c>
      <c r="D992">
        <v>55</v>
      </c>
      <c r="E992">
        <v>3</v>
      </c>
      <c r="H992" t="s">
        <v>5</v>
      </c>
      <c r="I992" t="s">
        <v>2671</v>
      </c>
      <c r="J992" t="s">
        <v>715</v>
      </c>
      <c r="K992" t="s">
        <v>1716</v>
      </c>
      <c r="L992">
        <v>3</v>
      </c>
    </row>
    <row r="993" spans="1:12" x14ac:dyDescent="0.2">
      <c r="A993" t="s">
        <v>5</v>
      </c>
      <c r="B993" t="s">
        <v>47</v>
      </c>
      <c r="C993" t="s">
        <v>7</v>
      </c>
      <c r="D993">
        <v>52</v>
      </c>
      <c r="E993">
        <v>3</v>
      </c>
      <c r="H993" t="s">
        <v>5</v>
      </c>
      <c r="I993" t="s">
        <v>2441</v>
      </c>
      <c r="J993" t="s">
        <v>2920</v>
      </c>
      <c r="K993">
        <v>72</v>
      </c>
      <c r="L993">
        <v>3</v>
      </c>
    </row>
    <row r="994" spans="1:12" x14ac:dyDescent="0.2">
      <c r="A994" t="s">
        <v>5</v>
      </c>
      <c r="B994" t="s">
        <v>75</v>
      </c>
      <c r="C994" t="s">
        <v>427</v>
      </c>
      <c r="D994" t="s">
        <v>428</v>
      </c>
      <c r="E994">
        <v>2</v>
      </c>
      <c r="H994" t="s">
        <v>5</v>
      </c>
      <c r="I994" t="s">
        <v>2164</v>
      </c>
      <c r="J994" t="s">
        <v>304</v>
      </c>
      <c r="K994" t="s">
        <v>2921</v>
      </c>
      <c r="L994">
        <v>3</v>
      </c>
    </row>
    <row r="995" spans="1:12" x14ac:dyDescent="0.2">
      <c r="A995" t="s">
        <v>5</v>
      </c>
      <c r="B995" t="s">
        <v>6</v>
      </c>
      <c r="C995" t="s">
        <v>7</v>
      </c>
      <c r="D995">
        <v>30</v>
      </c>
      <c r="E995">
        <v>2</v>
      </c>
      <c r="H995" t="s">
        <v>5</v>
      </c>
      <c r="I995" t="s">
        <v>2268</v>
      </c>
      <c r="J995" t="s">
        <v>304</v>
      </c>
      <c r="K995" t="s">
        <v>1776</v>
      </c>
      <c r="L995">
        <v>2</v>
      </c>
    </row>
    <row r="996" spans="1:12" x14ac:dyDescent="0.2">
      <c r="A996" t="s">
        <v>5</v>
      </c>
      <c r="B996" t="s">
        <v>429</v>
      </c>
      <c r="C996" t="s">
        <v>7</v>
      </c>
      <c r="D996">
        <v>93</v>
      </c>
      <c r="E996">
        <v>3</v>
      </c>
      <c r="H996" t="s">
        <v>5</v>
      </c>
      <c r="I996" t="s">
        <v>2922</v>
      </c>
      <c r="J996" t="s">
        <v>304</v>
      </c>
      <c r="K996" t="s">
        <v>305</v>
      </c>
      <c r="L996">
        <v>1</v>
      </c>
    </row>
    <row r="997" spans="1:12" x14ac:dyDescent="0.2">
      <c r="A997" t="s">
        <v>5</v>
      </c>
      <c r="B997" t="s">
        <v>430</v>
      </c>
      <c r="C997" t="s">
        <v>7</v>
      </c>
      <c r="D997">
        <v>90</v>
      </c>
      <c r="E997">
        <v>3</v>
      </c>
      <c r="H997" t="s">
        <v>5</v>
      </c>
      <c r="I997" t="s">
        <v>2923</v>
      </c>
      <c r="J997" t="s">
        <v>306</v>
      </c>
      <c r="K997" t="s">
        <v>2924</v>
      </c>
      <c r="L997">
        <v>2</v>
      </c>
    </row>
    <row r="998" spans="1:12" x14ac:dyDescent="0.2">
      <c r="A998" t="s">
        <v>5</v>
      </c>
      <c r="B998" t="s">
        <v>31</v>
      </c>
      <c r="C998" t="s">
        <v>7</v>
      </c>
      <c r="D998">
        <v>40</v>
      </c>
      <c r="E998">
        <v>2</v>
      </c>
      <c r="H998" t="s">
        <v>5</v>
      </c>
      <c r="I998" t="s">
        <v>2925</v>
      </c>
      <c r="J998" t="s">
        <v>306</v>
      </c>
      <c r="K998" t="s">
        <v>2924</v>
      </c>
      <c r="L998">
        <v>2</v>
      </c>
    </row>
    <row r="999" spans="1:12" x14ac:dyDescent="0.2">
      <c r="A999" t="s">
        <v>5</v>
      </c>
      <c r="B999" t="s">
        <v>431</v>
      </c>
      <c r="C999" t="s">
        <v>7</v>
      </c>
      <c r="D999">
        <v>180</v>
      </c>
      <c r="E999">
        <v>4</v>
      </c>
      <c r="H999" t="s">
        <v>5</v>
      </c>
      <c r="I999" t="s">
        <v>2820</v>
      </c>
      <c r="J999" t="s">
        <v>682</v>
      </c>
      <c r="K999" t="s">
        <v>213</v>
      </c>
      <c r="L999">
        <v>4</v>
      </c>
    </row>
    <row r="1000" spans="1:12" x14ac:dyDescent="0.2">
      <c r="A1000" t="s">
        <v>5</v>
      </c>
      <c r="B1000" t="s">
        <v>67</v>
      </c>
      <c r="C1000" t="s">
        <v>7</v>
      </c>
      <c r="D1000">
        <v>77</v>
      </c>
      <c r="E1000">
        <v>3</v>
      </c>
      <c r="H1000" t="s">
        <v>5</v>
      </c>
      <c r="I1000" t="s">
        <v>2926</v>
      </c>
      <c r="J1000" t="s">
        <v>2120</v>
      </c>
      <c r="K1000">
        <v>72</v>
      </c>
      <c r="L1000">
        <v>3</v>
      </c>
    </row>
    <row r="1001" spans="1:12" x14ac:dyDescent="0.2">
      <c r="A1001" t="s">
        <v>5</v>
      </c>
      <c r="B1001" t="s">
        <v>9</v>
      </c>
      <c r="C1001" t="s">
        <v>7</v>
      </c>
      <c r="D1001">
        <v>140</v>
      </c>
      <c r="E1001">
        <v>3</v>
      </c>
      <c r="H1001" t="s">
        <v>5</v>
      </c>
      <c r="I1001" t="s">
        <v>2927</v>
      </c>
      <c r="J1001" t="s">
        <v>114</v>
      </c>
      <c r="K1001" t="s">
        <v>2928</v>
      </c>
      <c r="L1001">
        <v>2</v>
      </c>
    </row>
    <row r="1002" spans="1:12" x14ac:dyDescent="0.2">
      <c r="A1002" t="s">
        <v>5</v>
      </c>
      <c r="B1002" t="s">
        <v>235</v>
      </c>
      <c r="C1002" t="s">
        <v>137</v>
      </c>
      <c r="D1002">
        <v>55</v>
      </c>
      <c r="E1002">
        <v>3</v>
      </c>
      <c r="H1002" t="s">
        <v>5</v>
      </c>
      <c r="I1002" t="s">
        <v>2271</v>
      </c>
      <c r="J1002" t="s">
        <v>114</v>
      </c>
      <c r="K1002" t="s">
        <v>2929</v>
      </c>
      <c r="L1002">
        <v>2</v>
      </c>
    </row>
    <row r="1003" spans="1:12" x14ac:dyDescent="0.2">
      <c r="A1003" t="s">
        <v>5</v>
      </c>
      <c r="B1003" t="s">
        <v>432</v>
      </c>
      <c r="C1003" t="s">
        <v>433</v>
      </c>
      <c r="D1003">
        <v>52</v>
      </c>
      <c r="E1003">
        <v>3</v>
      </c>
      <c r="H1003" t="s">
        <v>5</v>
      </c>
      <c r="I1003" t="s">
        <v>2411</v>
      </c>
      <c r="J1003" t="s">
        <v>7</v>
      </c>
      <c r="K1003" t="s">
        <v>2930</v>
      </c>
      <c r="L1003">
        <v>1</v>
      </c>
    </row>
    <row r="1004" spans="1:12" x14ac:dyDescent="0.2">
      <c r="A1004" t="s">
        <v>5</v>
      </c>
      <c r="B1004" t="s">
        <v>395</v>
      </c>
      <c r="C1004" t="s">
        <v>158</v>
      </c>
      <c r="D1004">
        <v>53</v>
      </c>
      <c r="E1004">
        <v>2</v>
      </c>
      <c r="H1004" t="s">
        <v>5</v>
      </c>
      <c r="I1004" t="s">
        <v>2931</v>
      </c>
      <c r="J1004" t="s">
        <v>7</v>
      </c>
      <c r="K1004" t="s">
        <v>2932</v>
      </c>
      <c r="L1004">
        <v>1</v>
      </c>
    </row>
    <row r="1005" spans="1:12" x14ac:dyDescent="0.2">
      <c r="A1005" t="s">
        <v>5</v>
      </c>
      <c r="B1005" t="s">
        <v>71</v>
      </c>
      <c r="C1005" t="s">
        <v>260</v>
      </c>
      <c r="D1005">
        <v>131</v>
      </c>
      <c r="E1005">
        <v>5</v>
      </c>
      <c r="H1005" t="s">
        <v>5</v>
      </c>
      <c r="I1005" t="s">
        <v>2933</v>
      </c>
      <c r="J1005" t="s">
        <v>7</v>
      </c>
      <c r="K1005" t="s">
        <v>1223</v>
      </c>
      <c r="L1005">
        <v>2</v>
      </c>
    </row>
    <row r="1006" spans="1:12" x14ac:dyDescent="0.2">
      <c r="A1006" t="s">
        <v>5</v>
      </c>
      <c r="B1006" t="s">
        <v>64</v>
      </c>
      <c r="C1006" t="s">
        <v>7</v>
      </c>
      <c r="D1006">
        <v>240</v>
      </c>
      <c r="E1006">
        <v>5</v>
      </c>
      <c r="H1006" t="s">
        <v>5</v>
      </c>
      <c r="I1006" t="s">
        <v>2892</v>
      </c>
      <c r="J1006" t="s">
        <v>7</v>
      </c>
      <c r="K1006">
        <v>69</v>
      </c>
      <c r="L1006">
        <v>3</v>
      </c>
    </row>
    <row r="1007" spans="1:12" x14ac:dyDescent="0.2">
      <c r="A1007" t="s">
        <v>5</v>
      </c>
      <c r="B1007" t="s">
        <v>80</v>
      </c>
      <c r="C1007" t="s">
        <v>114</v>
      </c>
      <c r="D1007">
        <v>64</v>
      </c>
      <c r="E1007">
        <v>2</v>
      </c>
      <c r="H1007" t="s">
        <v>5</v>
      </c>
      <c r="I1007" t="s">
        <v>2401</v>
      </c>
      <c r="J1007" t="s">
        <v>114</v>
      </c>
      <c r="K1007">
        <v>76</v>
      </c>
      <c r="L1007">
        <v>2</v>
      </c>
    </row>
    <row r="1008" spans="1:12" x14ac:dyDescent="0.2">
      <c r="A1008" t="s">
        <v>5</v>
      </c>
      <c r="B1008" t="s">
        <v>309</v>
      </c>
      <c r="C1008" t="s">
        <v>68</v>
      </c>
      <c r="D1008">
        <v>54</v>
      </c>
      <c r="E1008">
        <v>1</v>
      </c>
      <c r="H1008" t="s">
        <v>5</v>
      </c>
      <c r="I1008" t="s">
        <v>2171</v>
      </c>
      <c r="J1008" t="s">
        <v>2934</v>
      </c>
      <c r="K1008">
        <v>65</v>
      </c>
      <c r="L1008">
        <v>3</v>
      </c>
    </row>
    <row r="1009" spans="1:12" x14ac:dyDescent="0.2">
      <c r="A1009" t="s">
        <v>5</v>
      </c>
      <c r="B1009" t="s">
        <v>6</v>
      </c>
      <c r="C1009" t="s">
        <v>114</v>
      </c>
      <c r="D1009">
        <v>145</v>
      </c>
      <c r="E1009">
        <v>5</v>
      </c>
      <c r="H1009" t="s">
        <v>5</v>
      </c>
      <c r="I1009" t="s">
        <v>2605</v>
      </c>
      <c r="J1009" t="s">
        <v>7</v>
      </c>
      <c r="K1009">
        <v>86</v>
      </c>
      <c r="L1009">
        <v>4</v>
      </c>
    </row>
    <row r="1010" spans="1:12" x14ac:dyDescent="0.2">
      <c r="A1010" t="s">
        <v>5</v>
      </c>
      <c r="B1010" t="s">
        <v>434</v>
      </c>
      <c r="C1010" t="s">
        <v>7</v>
      </c>
      <c r="D1010" t="s">
        <v>351</v>
      </c>
      <c r="E1010">
        <v>2</v>
      </c>
      <c r="H1010" t="s">
        <v>5</v>
      </c>
      <c r="I1010" t="s">
        <v>2198</v>
      </c>
      <c r="J1010" t="s">
        <v>7</v>
      </c>
      <c r="K1010" t="s">
        <v>2935</v>
      </c>
      <c r="L1010">
        <v>3</v>
      </c>
    </row>
    <row r="1011" spans="1:12" x14ac:dyDescent="0.2">
      <c r="A1011" t="s">
        <v>5</v>
      </c>
      <c r="B1011" t="s">
        <v>24</v>
      </c>
      <c r="C1011" t="s">
        <v>137</v>
      </c>
      <c r="D1011">
        <v>59</v>
      </c>
      <c r="E1011">
        <v>3</v>
      </c>
      <c r="H1011" t="s">
        <v>5</v>
      </c>
      <c r="I1011" t="s">
        <v>2052</v>
      </c>
      <c r="J1011" t="s">
        <v>7</v>
      </c>
      <c r="K1011" t="s">
        <v>1256</v>
      </c>
      <c r="L1011">
        <v>2</v>
      </c>
    </row>
    <row r="1012" spans="1:12" x14ac:dyDescent="0.2">
      <c r="A1012" t="s">
        <v>5</v>
      </c>
      <c r="B1012" t="s">
        <v>84</v>
      </c>
      <c r="C1012" t="s">
        <v>7</v>
      </c>
      <c r="D1012">
        <v>67</v>
      </c>
      <c r="E1012">
        <v>3</v>
      </c>
      <c r="H1012" t="s">
        <v>5</v>
      </c>
      <c r="I1012" t="s">
        <v>2936</v>
      </c>
      <c r="J1012" t="s">
        <v>7</v>
      </c>
      <c r="K1012" t="s">
        <v>2937</v>
      </c>
      <c r="L1012">
        <v>3</v>
      </c>
    </row>
    <row r="1013" spans="1:12" x14ac:dyDescent="0.2">
      <c r="A1013" t="s">
        <v>5</v>
      </c>
      <c r="B1013" t="s">
        <v>33</v>
      </c>
      <c r="C1013" t="s">
        <v>7</v>
      </c>
      <c r="D1013">
        <v>35</v>
      </c>
      <c r="E1013">
        <v>1</v>
      </c>
      <c r="H1013" t="s">
        <v>5</v>
      </c>
      <c r="I1013" t="s">
        <v>2211</v>
      </c>
      <c r="J1013" t="s">
        <v>7</v>
      </c>
      <c r="K1013" t="s">
        <v>1408</v>
      </c>
      <c r="L1013">
        <v>3</v>
      </c>
    </row>
    <row r="1014" spans="1:12" x14ac:dyDescent="0.2">
      <c r="A1014" t="s">
        <v>5</v>
      </c>
      <c r="B1014" t="s">
        <v>80</v>
      </c>
      <c r="C1014" t="s">
        <v>7</v>
      </c>
      <c r="D1014">
        <v>56</v>
      </c>
      <c r="E1014">
        <v>2</v>
      </c>
      <c r="H1014" t="s">
        <v>5</v>
      </c>
      <c r="I1014" t="s">
        <v>2401</v>
      </c>
      <c r="J1014" t="s">
        <v>7</v>
      </c>
      <c r="K1014">
        <v>119</v>
      </c>
      <c r="L1014">
        <v>5</v>
      </c>
    </row>
    <row r="1015" spans="1:12" x14ac:dyDescent="0.2">
      <c r="A1015" t="s">
        <v>5</v>
      </c>
      <c r="B1015" t="s">
        <v>195</v>
      </c>
      <c r="C1015" t="s">
        <v>180</v>
      </c>
      <c r="D1015">
        <v>56</v>
      </c>
      <c r="E1015">
        <v>2</v>
      </c>
      <c r="H1015" t="s">
        <v>5</v>
      </c>
      <c r="I1015" t="s">
        <v>2233</v>
      </c>
      <c r="J1015" t="s">
        <v>7</v>
      </c>
      <c r="K1015">
        <v>57</v>
      </c>
      <c r="L1015">
        <v>3</v>
      </c>
    </row>
    <row r="1016" spans="1:12" x14ac:dyDescent="0.2">
      <c r="A1016" t="s">
        <v>5</v>
      </c>
      <c r="B1016" t="s">
        <v>88</v>
      </c>
      <c r="C1016" t="s">
        <v>137</v>
      </c>
      <c r="D1016" t="s">
        <v>435</v>
      </c>
      <c r="E1016">
        <v>1</v>
      </c>
      <c r="H1016" t="s">
        <v>5</v>
      </c>
      <c r="I1016" t="s">
        <v>2111</v>
      </c>
      <c r="J1016" t="s">
        <v>7</v>
      </c>
      <c r="K1016" t="s">
        <v>1867</v>
      </c>
      <c r="L1016">
        <v>3</v>
      </c>
    </row>
    <row r="1017" spans="1:12" x14ac:dyDescent="0.2">
      <c r="A1017" t="s">
        <v>5</v>
      </c>
      <c r="B1017" t="s">
        <v>82</v>
      </c>
      <c r="C1017" t="s">
        <v>436</v>
      </c>
      <c r="D1017">
        <v>38</v>
      </c>
      <c r="E1017">
        <v>1</v>
      </c>
      <c r="H1017" t="s">
        <v>5</v>
      </c>
      <c r="I1017" t="s">
        <v>2938</v>
      </c>
      <c r="J1017" t="s">
        <v>114</v>
      </c>
      <c r="K1017">
        <v>94</v>
      </c>
      <c r="L1017">
        <v>3</v>
      </c>
    </row>
    <row r="1018" spans="1:12" x14ac:dyDescent="0.2">
      <c r="A1018" t="s">
        <v>5</v>
      </c>
      <c r="B1018" t="s">
        <v>135</v>
      </c>
      <c r="C1018" t="s">
        <v>218</v>
      </c>
      <c r="D1018" t="s">
        <v>437</v>
      </c>
      <c r="E1018">
        <v>3</v>
      </c>
      <c r="H1018" t="s">
        <v>5</v>
      </c>
      <c r="I1018" t="s">
        <v>2047</v>
      </c>
      <c r="J1018" t="s">
        <v>7</v>
      </c>
      <c r="K1018" t="s">
        <v>2939</v>
      </c>
      <c r="L1018">
        <v>3</v>
      </c>
    </row>
    <row r="1019" spans="1:12" x14ac:dyDescent="0.2">
      <c r="A1019" t="s">
        <v>5</v>
      </c>
      <c r="B1019" t="s">
        <v>438</v>
      </c>
      <c r="C1019" t="s">
        <v>7</v>
      </c>
      <c r="D1019">
        <v>70</v>
      </c>
      <c r="E1019">
        <v>4</v>
      </c>
      <c r="H1019" t="s">
        <v>5</v>
      </c>
      <c r="I1019" t="s">
        <v>2940</v>
      </c>
      <c r="J1019" t="s">
        <v>158</v>
      </c>
      <c r="K1019">
        <v>29</v>
      </c>
      <c r="L1019">
        <v>1</v>
      </c>
    </row>
    <row r="1020" spans="1:12" x14ac:dyDescent="0.2">
      <c r="A1020" t="s">
        <v>5</v>
      </c>
      <c r="B1020" t="s">
        <v>148</v>
      </c>
      <c r="C1020" t="s">
        <v>7</v>
      </c>
      <c r="D1020">
        <v>80</v>
      </c>
      <c r="E1020">
        <v>3</v>
      </c>
      <c r="H1020" t="s">
        <v>5</v>
      </c>
      <c r="I1020" t="s">
        <v>2941</v>
      </c>
      <c r="J1020" t="s">
        <v>7</v>
      </c>
      <c r="K1020" t="s">
        <v>2942</v>
      </c>
      <c r="L1020">
        <v>1</v>
      </c>
    </row>
    <row r="1021" spans="1:12" x14ac:dyDescent="0.2">
      <c r="A1021" t="s">
        <v>5</v>
      </c>
      <c r="B1021" t="s">
        <v>33</v>
      </c>
      <c r="C1021" t="s">
        <v>7</v>
      </c>
      <c r="D1021">
        <v>115</v>
      </c>
      <c r="E1021">
        <v>4</v>
      </c>
      <c r="H1021" t="s">
        <v>5</v>
      </c>
      <c r="I1021" t="s">
        <v>2943</v>
      </c>
      <c r="J1021" t="s">
        <v>7</v>
      </c>
      <c r="K1021" t="s">
        <v>2944</v>
      </c>
      <c r="L1021">
        <v>4</v>
      </c>
    </row>
    <row r="1022" spans="1:12" x14ac:dyDescent="0.2">
      <c r="A1022" t="s">
        <v>5</v>
      </c>
      <c r="B1022" t="s">
        <v>33</v>
      </c>
      <c r="C1022" t="s">
        <v>7</v>
      </c>
      <c r="D1022">
        <v>56</v>
      </c>
      <c r="E1022">
        <v>2</v>
      </c>
      <c r="H1022" t="s">
        <v>5</v>
      </c>
      <c r="I1022" t="s">
        <v>2687</v>
      </c>
      <c r="J1022" t="s">
        <v>7</v>
      </c>
      <c r="K1022">
        <v>63</v>
      </c>
      <c r="L1022">
        <v>3</v>
      </c>
    </row>
    <row r="1023" spans="1:12" x14ac:dyDescent="0.2">
      <c r="A1023" t="s">
        <v>5</v>
      </c>
      <c r="B1023" t="s">
        <v>47</v>
      </c>
      <c r="C1023" t="s">
        <v>181</v>
      </c>
      <c r="D1023" t="s">
        <v>439</v>
      </c>
      <c r="E1023">
        <v>3</v>
      </c>
      <c r="H1023" t="s">
        <v>5</v>
      </c>
      <c r="I1023" t="s">
        <v>2945</v>
      </c>
      <c r="J1023" t="s">
        <v>7</v>
      </c>
      <c r="K1023" t="s">
        <v>1232</v>
      </c>
      <c r="L1023">
        <v>2</v>
      </c>
    </row>
    <row r="1024" spans="1:12" x14ac:dyDescent="0.2">
      <c r="A1024" t="s">
        <v>5</v>
      </c>
      <c r="B1024" t="s">
        <v>15</v>
      </c>
      <c r="C1024" t="s">
        <v>7</v>
      </c>
      <c r="D1024" t="s">
        <v>440</v>
      </c>
      <c r="E1024">
        <v>4</v>
      </c>
      <c r="H1024" t="s">
        <v>5</v>
      </c>
      <c r="I1024" t="s">
        <v>2062</v>
      </c>
      <c r="J1024" t="s">
        <v>7</v>
      </c>
      <c r="K1024" t="s">
        <v>2946</v>
      </c>
      <c r="L1024">
        <v>1</v>
      </c>
    </row>
    <row r="1025" spans="1:12" x14ac:dyDescent="0.2">
      <c r="A1025" t="s">
        <v>5</v>
      </c>
      <c r="B1025" t="s">
        <v>283</v>
      </c>
      <c r="C1025" t="s">
        <v>181</v>
      </c>
      <c r="D1025" t="s">
        <v>441</v>
      </c>
      <c r="E1025">
        <v>2</v>
      </c>
      <c r="H1025" t="s">
        <v>5</v>
      </c>
      <c r="I1025" t="s">
        <v>2947</v>
      </c>
      <c r="J1025" t="s">
        <v>137</v>
      </c>
      <c r="K1025">
        <v>50</v>
      </c>
      <c r="L1025">
        <v>2</v>
      </c>
    </row>
    <row r="1026" spans="1:12" x14ac:dyDescent="0.2">
      <c r="A1026" t="s">
        <v>5</v>
      </c>
      <c r="B1026" t="s">
        <v>442</v>
      </c>
      <c r="C1026" t="s">
        <v>181</v>
      </c>
      <c r="D1026">
        <v>67</v>
      </c>
      <c r="E1026">
        <v>3</v>
      </c>
      <c r="H1026" t="s">
        <v>5</v>
      </c>
      <c r="I1026" t="s">
        <v>2268</v>
      </c>
      <c r="J1026" t="s">
        <v>137</v>
      </c>
      <c r="K1026" t="s">
        <v>2948</v>
      </c>
      <c r="L1026">
        <v>4</v>
      </c>
    </row>
    <row r="1027" spans="1:12" x14ac:dyDescent="0.2">
      <c r="A1027" t="s">
        <v>5</v>
      </c>
      <c r="B1027" t="s">
        <v>139</v>
      </c>
      <c r="C1027" t="s">
        <v>7</v>
      </c>
      <c r="D1027">
        <v>70</v>
      </c>
      <c r="E1027">
        <v>2</v>
      </c>
      <c r="H1027" t="s">
        <v>5</v>
      </c>
      <c r="I1027" t="s">
        <v>2335</v>
      </c>
      <c r="J1027" t="s">
        <v>137</v>
      </c>
      <c r="K1027" t="s">
        <v>2949</v>
      </c>
      <c r="L1027">
        <v>1</v>
      </c>
    </row>
    <row r="1028" spans="1:12" x14ac:dyDescent="0.2">
      <c r="A1028" t="s">
        <v>5</v>
      </c>
      <c r="B1028" t="s">
        <v>31</v>
      </c>
      <c r="C1028" t="s">
        <v>443</v>
      </c>
      <c r="D1028">
        <v>50</v>
      </c>
      <c r="E1028">
        <v>1</v>
      </c>
      <c r="H1028" t="s">
        <v>5</v>
      </c>
      <c r="I1028" t="s">
        <v>2950</v>
      </c>
      <c r="J1028" t="s">
        <v>2951</v>
      </c>
      <c r="K1028">
        <v>67</v>
      </c>
      <c r="L1028">
        <v>2</v>
      </c>
    </row>
    <row r="1029" spans="1:12" x14ac:dyDescent="0.2">
      <c r="A1029" t="s">
        <v>5</v>
      </c>
      <c r="B1029" t="s">
        <v>102</v>
      </c>
      <c r="C1029" t="s">
        <v>363</v>
      </c>
      <c r="D1029">
        <v>90</v>
      </c>
      <c r="E1029">
        <v>2</v>
      </c>
      <c r="H1029" t="s">
        <v>5</v>
      </c>
      <c r="I1029" t="s">
        <v>2952</v>
      </c>
      <c r="J1029" t="s">
        <v>68</v>
      </c>
      <c r="K1029">
        <v>38</v>
      </c>
      <c r="L1029">
        <v>2</v>
      </c>
    </row>
    <row r="1030" spans="1:12" x14ac:dyDescent="0.2">
      <c r="A1030" t="s">
        <v>5</v>
      </c>
      <c r="B1030" t="s">
        <v>64</v>
      </c>
      <c r="C1030" t="s">
        <v>158</v>
      </c>
      <c r="D1030" t="s">
        <v>444</v>
      </c>
      <c r="E1030">
        <v>2</v>
      </c>
      <c r="H1030" t="s">
        <v>5</v>
      </c>
      <c r="I1030" t="s">
        <v>2953</v>
      </c>
      <c r="J1030" t="s">
        <v>114</v>
      </c>
      <c r="K1030">
        <v>106</v>
      </c>
      <c r="L1030">
        <v>3</v>
      </c>
    </row>
    <row r="1031" spans="1:12" x14ac:dyDescent="0.2">
      <c r="A1031" t="s">
        <v>5</v>
      </c>
      <c r="B1031" t="s">
        <v>76</v>
      </c>
      <c r="C1031" t="s">
        <v>174</v>
      </c>
      <c r="D1031">
        <v>19</v>
      </c>
      <c r="E1031">
        <v>1</v>
      </c>
      <c r="H1031" t="s">
        <v>5</v>
      </c>
      <c r="I1031" t="s">
        <v>2954</v>
      </c>
      <c r="J1031" t="s">
        <v>7</v>
      </c>
      <c r="K1031">
        <v>1176</v>
      </c>
      <c r="L1031">
        <v>18</v>
      </c>
    </row>
    <row r="1032" spans="1:12" x14ac:dyDescent="0.2">
      <c r="A1032" t="s">
        <v>5</v>
      </c>
      <c r="B1032" t="s">
        <v>66</v>
      </c>
      <c r="C1032" t="s">
        <v>7</v>
      </c>
      <c r="D1032">
        <v>115</v>
      </c>
      <c r="E1032">
        <v>4</v>
      </c>
      <c r="H1032" t="s">
        <v>5</v>
      </c>
      <c r="I1032" t="s">
        <v>2955</v>
      </c>
      <c r="J1032" t="s">
        <v>7</v>
      </c>
      <c r="K1032">
        <v>60</v>
      </c>
      <c r="L1032">
        <v>2</v>
      </c>
    </row>
    <row r="1033" spans="1:12" x14ac:dyDescent="0.2">
      <c r="A1033" t="s">
        <v>5</v>
      </c>
      <c r="B1033" t="s">
        <v>154</v>
      </c>
      <c r="C1033" t="s">
        <v>7</v>
      </c>
      <c r="D1033">
        <v>260</v>
      </c>
      <c r="E1033">
        <v>4</v>
      </c>
      <c r="H1033" t="s">
        <v>5</v>
      </c>
      <c r="I1033" t="s">
        <v>2956</v>
      </c>
      <c r="J1033" t="s">
        <v>7</v>
      </c>
      <c r="K1033">
        <v>31</v>
      </c>
      <c r="L1033">
        <v>1</v>
      </c>
    </row>
    <row r="1034" spans="1:12" x14ac:dyDescent="0.2">
      <c r="A1034" t="s">
        <v>5</v>
      </c>
      <c r="B1034" t="s">
        <v>48</v>
      </c>
      <c r="C1034" t="s">
        <v>7</v>
      </c>
      <c r="D1034" t="s">
        <v>445</v>
      </c>
      <c r="E1034">
        <v>3</v>
      </c>
      <c r="H1034" t="s">
        <v>5</v>
      </c>
      <c r="I1034" t="s">
        <v>2344</v>
      </c>
      <c r="J1034" t="s">
        <v>158</v>
      </c>
      <c r="K1034" t="s">
        <v>641</v>
      </c>
      <c r="L1034">
        <v>2</v>
      </c>
    </row>
    <row r="1035" spans="1:12" x14ac:dyDescent="0.2">
      <c r="A1035" t="s">
        <v>5</v>
      </c>
      <c r="B1035" t="s">
        <v>90</v>
      </c>
      <c r="C1035" t="s">
        <v>7</v>
      </c>
      <c r="D1035">
        <v>115</v>
      </c>
      <c r="E1035">
        <v>4</v>
      </c>
      <c r="H1035" t="s">
        <v>5</v>
      </c>
      <c r="I1035" t="s">
        <v>2342</v>
      </c>
      <c r="J1035" t="s">
        <v>7</v>
      </c>
      <c r="K1035">
        <v>63</v>
      </c>
      <c r="L1035">
        <v>3</v>
      </c>
    </row>
    <row r="1036" spans="1:12" x14ac:dyDescent="0.2">
      <c r="A1036" t="s">
        <v>5</v>
      </c>
      <c r="B1036" t="s">
        <v>446</v>
      </c>
      <c r="C1036" t="s">
        <v>7</v>
      </c>
      <c r="D1036">
        <v>175</v>
      </c>
      <c r="E1036">
        <v>4</v>
      </c>
      <c r="H1036" t="s">
        <v>5</v>
      </c>
      <c r="I1036" t="s">
        <v>2042</v>
      </c>
      <c r="J1036" t="s">
        <v>7</v>
      </c>
      <c r="K1036" t="s">
        <v>1293</v>
      </c>
      <c r="L1036">
        <v>1</v>
      </c>
    </row>
    <row r="1037" spans="1:12" x14ac:dyDescent="0.2">
      <c r="A1037" t="s">
        <v>5</v>
      </c>
      <c r="B1037" t="s">
        <v>47</v>
      </c>
      <c r="C1037" t="s">
        <v>120</v>
      </c>
      <c r="D1037" t="s">
        <v>447</v>
      </c>
      <c r="E1037">
        <v>3</v>
      </c>
      <c r="H1037" t="s">
        <v>5</v>
      </c>
      <c r="I1037" t="s">
        <v>2151</v>
      </c>
      <c r="J1037" t="s">
        <v>7</v>
      </c>
      <c r="K1037" t="s">
        <v>2957</v>
      </c>
      <c r="L1037">
        <v>2</v>
      </c>
    </row>
    <row r="1038" spans="1:12" x14ac:dyDescent="0.2">
      <c r="A1038" t="s">
        <v>5</v>
      </c>
      <c r="B1038" t="s">
        <v>100</v>
      </c>
      <c r="C1038" t="s">
        <v>120</v>
      </c>
      <c r="D1038" t="s">
        <v>448</v>
      </c>
      <c r="E1038">
        <v>3</v>
      </c>
      <c r="H1038" t="s">
        <v>5</v>
      </c>
      <c r="I1038" t="s">
        <v>2820</v>
      </c>
      <c r="J1038" t="s">
        <v>7</v>
      </c>
      <c r="K1038" t="s">
        <v>489</v>
      </c>
      <c r="L1038">
        <v>4</v>
      </c>
    </row>
    <row r="1039" spans="1:12" x14ac:dyDescent="0.2">
      <c r="A1039" t="s">
        <v>5</v>
      </c>
      <c r="B1039" t="s">
        <v>71</v>
      </c>
      <c r="C1039" t="s">
        <v>120</v>
      </c>
      <c r="D1039" t="s">
        <v>449</v>
      </c>
      <c r="E1039">
        <v>3</v>
      </c>
      <c r="H1039" t="s">
        <v>5</v>
      </c>
      <c r="I1039" t="s">
        <v>2958</v>
      </c>
      <c r="J1039" t="s">
        <v>7</v>
      </c>
      <c r="K1039" t="s">
        <v>1342</v>
      </c>
      <c r="L1039">
        <v>2</v>
      </c>
    </row>
    <row r="1040" spans="1:12" x14ac:dyDescent="0.2">
      <c r="A1040" t="s">
        <v>5</v>
      </c>
      <c r="B1040" t="s">
        <v>96</v>
      </c>
      <c r="C1040" t="s">
        <v>120</v>
      </c>
      <c r="D1040" t="s">
        <v>450</v>
      </c>
      <c r="E1040">
        <v>3</v>
      </c>
      <c r="H1040" t="s">
        <v>5</v>
      </c>
      <c r="I1040" t="s">
        <v>2323</v>
      </c>
      <c r="J1040" t="s">
        <v>7</v>
      </c>
      <c r="K1040" t="s">
        <v>2959</v>
      </c>
      <c r="L1040">
        <v>2</v>
      </c>
    </row>
    <row r="1041" spans="1:12" x14ac:dyDescent="0.2">
      <c r="A1041" t="s">
        <v>5</v>
      </c>
      <c r="B1041" t="s">
        <v>71</v>
      </c>
      <c r="C1041" t="s">
        <v>7</v>
      </c>
      <c r="D1041">
        <v>23</v>
      </c>
      <c r="E1041">
        <v>1</v>
      </c>
      <c r="H1041" t="s">
        <v>5</v>
      </c>
      <c r="I1041" t="s">
        <v>2237</v>
      </c>
      <c r="J1041" t="s">
        <v>7</v>
      </c>
      <c r="K1041" t="s">
        <v>1617</v>
      </c>
      <c r="L1041">
        <v>2</v>
      </c>
    </row>
    <row r="1042" spans="1:12" x14ac:dyDescent="0.2">
      <c r="A1042" t="s">
        <v>5</v>
      </c>
      <c r="B1042" t="s">
        <v>135</v>
      </c>
      <c r="C1042" t="s">
        <v>7</v>
      </c>
      <c r="D1042">
        <v>160</v>
      </c>
      <c r="E1042">
        <v>4</v>
      </c>
      <c r="H1042" t="s">
        <v>5</v>
      </c>
      <c r="I1042" t="s">
        <v>2061</v>
      </c>
      <c r="J1042" t="s">
        <v>7</v>
      </c>
      <c r="K1042" t="s">
        <v>2960</v>
      </c>
      <c r="L1042">
        <v>2</v>
      </c>
    </row>
    <row r="1043" spans="1:12" x14ac:dyDescent="0.2">
      <c r="A1043" t="s">
        <v>5</v>
      </c>
      <c r="B1043" t="s">
        <v>78</v>
      </c>
      <c r="C1043" t="s">
        <v>7</v>
      </c>
      <c r="D1043" t="s">
        <v>451</v>
      </c>
      <c r="E1043">
        <v>4</v>
      </c>
      <c r="H1043" t="s">
        <v>5</v>
      </c>
      <c r="I1043" t="s">
        <v>2520</v>
      </c>
      <c r="J1043" t="s">
        <v>7</v>
      </c>
      <c r="K1043">
        <v>67</v>
      </c>
      <c r="L1043">
        <v>2</v>
      </c>
    </row>
    <row r="1044" spans="1:12" x14ac:dyDescent="0.2">
      <c r="A1044" t="s">
        <v>5</v>
      </c>
      <c r="B1044" t="s">
        <v>13</v>
      </c>
      <c r="C1044" t="s">
        <v>7</v>
      </c>
      <c r="D1044">
        <v>51</v>
      </c>
      <c r="E1044">
        <v>2</v>
      </c>
      <c r="H1044" t="s">
        <v>5</v>
      </c>
      <c r="I1044" t="s">
        <v>2503</v>
      </c>
      <c r="J1044" t="s">
        <v>7</v>
      </c>
      <c r="K1044" t="s">
        <v>2084</v>
      </c>
      <c r="L1044">
        <v>3</v>
      </c>
    </row>
    <row r="1045" spans="1:12" x14ac:dyDescent="0.2">
      <c r="A1045" t="s">
        <v>5</v>
      </c>
      <c r="B1045" t="s">
        <v>31</v>
      </c>
      <c r="C1045" t="s">
        <v>7</v>
      </c>
      <c r="D1045">
        <v>140</v>
      </c>
      <c r="E1045">
        <v>4</v>
      </c>
      <c r="H1045" t="s">
        <v>5</v>
      </c>
      <c r="I1045" t="s">
        <v>2160</v>
      </c>
      <c r="J1045" t="s">
        <v>7</v>
      </c>
      <c r="K1045">
        <v>45</v>
      </c>
      <c r="L1045">
        <v>2</v>
      </c>
    </row>
    <row r="1046" spans="1:12" x14ac:dyDescent="0.2">
      <c r="A1046" t="s">
        <v>5</v>
      </c>
      <c r="B1046" t="s">
        <v>76</v>
      </c>
      <c r="C1046" t="s">
        <v>7</v>
      </c>
      <c r="D1046">
        <v>105</v>
      </c>
      <c r="E1046">
        <v>4</v>
      </c>
      <c r="H1046" t="s">
        <v>5</v>
      </c>
      <c r="I1046" t="s">
        <v>2961</v>
      </c>
      <c r="J1046" t="s">
        <v>7</v>
      </c>
      <c r="K1046" t="s">
        <v>2962</v>
      </c>
      <c r="L1046">
        <v>3</v>
      </c>
    </row>
    <row r="1047" spans="1:12" x14ac:dyDescent="0.2">
      <c r="A1047" t="s">
        <v>5</v>
      </c>
      <c r="B1047" t="s">
        <v>50</v>
      </c>
      <c r="C1047" t="s">
        <v>452</v>
      </c>
      <c r="D1047">
        <v>45</v>
      </c>
      <c r="E1047">
        <v>2</v>
      </c>
      <c r="H1047" t="s">
        <v>5</v>
      </c>
      <c r="I1047" t="s">
        <v>2963</v>
      </c>
      <c r="J1047" t="s">
        <v>7</v>
      </c>
      <c r="K1047">
        <v>114</v>
      </c>
      <c r="L1047">
        <v>4</v>
      </c>
    </row>
    <row r="1048" spans="1:12" x14ac:dyDescent="0.2">
      <c r="A1048" t="s">
        <v>5</v>
      </c>
      <c r="B1048" t="s">
        <v>11</v>
      </c>
      <c r="C1048" t="s">
        <v>436</v>
      </c>
      <c r="D1048" t="s">
        <v>453</v>
      </c>
      <c r="E1048">
        <v>3</v>
      </c>
      <c r="H1048" t="s">
        <v>5</v>
      </c>
      <c r="I1048" t="s">
        <v>2829</v>
      </c>
      <c r="J1048" t="s">
        <v>7</v>
      </c>
      <c r="K1048">
        <v>105</v>
      </c>
      <c r="L1048">
        <v>4</v>
      </c>
    </row>
    <row r="1049" spans="1:12" x14ac:dyDescent="0.2">
      <c r="A1049" t="s">
        <v>5</v>
      </c>
      <c r="B1049" t="s">
        <v>64</v>
      </c>
      <c r="C1049" t="s">
        <v>7</v>
      </c>
      <c r="D1049">
        <v>100</v>
      </c>
      <c r="E1049">
        <v>4</v>
      </c>
      <c r="H1049" t="s">
        <v>5</v>
      </c>
      <c r="I1049" t="s">
        <v>2671</v>
      </c>
      <c r="J1049" t="s">
        <v>7</v>
      </c>
      <c r="K1049">
        <v>114</v>
      </c>
      <c r="L1049">
        <v>4</v>
      </c>
    </row>
    <row r="1050" spans="1:12" x14ac:dyDescent="0.2">
      <c r="A1050" t="s">
        <v>5</v>
      </c>
      <c r="B1050" t="s">
        <v>82</v>
      </c>
      <c r="C1050" t="s">
        <v>7</v>
      </c>
      <c r="D1050">
        <v>80</v>
      </c>
      <c r="E1050">
        <v>3</v>
      </c>
      <c r="H1050" t="s">
        <v>5</v>
      </c>
      <c r="I1050" t="s">
        <v>2436</v>
      </c>
      <c r="J1050" t="s">
        <v>7</v>
      </c>
      <c r="K1050" t="s">
        <v>2964</v>
      </c>
      <c r="L1050">
        <v>3</v>
      </c>
    </row>
    <row r="1051" spans="1:12" x14ac:dyDescent="0.2">
      <c r="A1051" t="s">
        <v>5</v>
      </c>
      <c r="B1051" t="s">
        <v>454</v>
      </c>
      <c r="C1051" t="s">
        <v>137</v>
      </c>
      <c r="D1051">
        <v>20</v>
      </c>
      <c r="E1051">
        <v>1</v>
      </c>
      <c r="H1051" t="s">
        <v>5</v>
      </c>
      <c r="I1051" t="s">
        <v>2305</v>
      </c>
      <c r="J1051" t="s">
        <v>7</v>
      </c>
      <c r="K1051">
        <v>107</v>
      </c>
      <c r="L1051">
        <v>4</v>
      </c>
    </row>
    <row r="1052" spans="1:12" x14ac:dyDescent="0.2">
      <c r="A1052" t="s">
        <v>5</v>
      </c>
      <c r="B1052" t="s">
        <v>33</v>
      </c>
      <c r="C1052" t="s">
        <v>7</v>
      </c>
      <c r="D1052">
        <v>70</v>
      </c>
      <c r="E1052">
        <v>2</v>
      </c>
      <c r="H1052" t="s">
        <v>5</v>
      </c>
      <c r="I1052" t="s">
        <v>2211</v>
      </c>
      <c r="J1052" t="s">
        <v>7</v>
      </c>
      <c r="K1052">
        <v>87</v>
      </c>
      <c r="L1052">
        <v>3</v>
      </c>
    </row>
    <row r="1053" spans="1:12" x14ac:dyDescent="0.2">
      <c r="A1053" t="s">
        <v>5</v>
      </c>
      <c r="B1053" t="s">
        <v>76</v>
      </c>
      <c r="C1053" t="s">
        <v>7</v>
      </c>
      <c r="D1053">
        <v>165</v>
      </c>
      <c r="E1053">
        <v>4</v>
      </c>
      <c r="H1053" t="s">
        <v>5</v>
      </c>
      <c r="I1053" t="s">
        <v>2965</v>
      </c>
      <c r="J1053" t="s">
        <v>7</v>
      </c>
      <c r="K1053">
        <v>77</v>
      </c>
      <c r="L1053">
        <v>2</v>
      </c>
    </row>
    <row r="1054" spans="1:12" x14ac:dyDescent="0.2">
      <c r="A1054" t="s">
        <v>5</v>
      </c>
      <c r="B1054" t="s">
        <v>43</v>
      </c>
      <c r="C1054" t="s">
        <v>7</v>
      </c>
      <c r="D1054">
        <v>47</v>
      </c>
      <c r="E1054">
        <v>2</v>
      </c>
      <c r="H1054" t="s">
        <v>5</v>
      </c>
      <c r="I1054" t="s">
        <v>2140</v>
      </c>
      <c r="J1054" t="s">
        <v>7</v>
      </c>
      <c r="K1054" t="s">
        <v>2802</v>
      </c>
      <c r="L1054">
        <v>3</v>
      </c>
    </row>
    <row r="1055" spans="1:12" x14ac:dyDescent="0.2">
      <c r="A1055" t="s">
        <v>5</v>
      </c>
      <c r="B1055" t="s">
        <v>47</v>
      </c>
      <c r="C1055" t="s">
        <v>68</v>
      </c>
      <c r="D1055">
        <v>65</v>
      </c>
      <c r="E1055">
        <v>2</v>
      </c>
      <c r="H1055" t="s">
        <v>5</v>
      </c>
      <c r="I1055" t="s">
        <v>2211</v>
      </c>
      <c r="J1055" t="s">
        <v>7</v>
      </c>
      <c r="K1055">
        <v>159</v>
      </c>
      <c r="L1055">
        <v>4</v>
      </c>
    </row>
    <row r="1056" spans="1:12" x14ac:dyDescent="0.2">
      <c r="A1056" t="s">
        <v>5</v>
      </c>
      <c r="B1056" t="s">
        <v>6</v>
      </c>
      <c r="C1056" t="s">
        <v>7</v>
      </c>
      <c r="D1056">
        <v>115</v>
      </c>
      <c r="E1056">
        <v>4</v>
      </c>
      <c r="H1056" t="s">
        <v>5</v>
      </c>
      <c r="I1056" t="s">
        <v>2213</v>
      </c>
      <c r="J1056" t="s">
        <v>7</v>
      </c>
      <c r="K1056">
        <v>52</v>
      </c>
      <c r="L1056">
        <v>2</v>
      </c>
    </row>
    <row r="1057" spans="1:12" x14ac:dyDescent="0.2">
      <c r="A1057" t="s">
        <v>5</v>
      </c>
      <c r="B1057" t="s">
        <v>455</v>
      </c>
      <c r="C1057" t="s">
        <v>158</v>
      </c>
      <c r="D1057">
        <v>95</v>
      </c>
      <c r="E1057">
        <v>3</v>
      </c>
      <c r="H1057" t="s">
        <v>5</v>
      </c>
      <c r="I1057" t="s">
        <v>2287</v>
      </c>
      <c r="J1057" t="s">
        <v>7</v>
      </c>
      <c r="K1057" t="s">
        <v>153</v>
      </c>
      <c r="L1057">
        <v>3</v>
      </c>
    </row>
    <row r="1058" spans="1:12" x14ac:dyDescent="0.2">
      <c r="A1058" t="s">
        <v>5</v>
      </c>
      <c r="B1058" t="s">
        <v>157</v>
      </c>
      <c r="C1058" t="s">
        <v>7</v>
      </c>
      <c r="D1058">
        <v>38</v>
      </c>
      <c r="E1058">
        <v>2</v>
      </c>
      <c r="H1058" t="s">
        <v>5</v>
      </c>
      <c r="I1058" t="s">
        <v>2966</v>
      </c>
      <c r="J1058" t="s">
        <v>424</v>
      </c>
      <c r="K1058" t="s">
        <v>1117</v>
      </c>
      <c r="L1058">
        <v>3</v>
      </c>
    </row>
    <row r="1059" spans="1:12" x14ac:dyDescent="0.2">
      <c r="A1059" t="s">
        <v>5</v>
      </c>
      <c r="B1059" t="s">
        <v>195</v>
      </c>
      <c r="C1059" t="s">
        <v>7</v>
      </c>
      <c r="D1059">
        <v>24</v>
      </c>
      <c r="E1059">
        <v>1</v>
      </c>
      <c r="H1059" t="s">
        <v>5</v>
      </c>
      <c r="I1059" t="s">
        <v>2463</v>
      </c>
      <c r="J1059" t="s">
        <v>7</v>
      </c>
      <c r="K1059">
        <v>100</v>
      </c>
      <c r="L1059">
        <v>4</v>
      </c>
    </row>
    <row r="1060" spans="1:12" x14ac:dyDescent="0.2">
      <c r="A1060" t="s">
        <v>5</v>
      </c>
      <c r="B1060" t="s">
        <v>83</v>
      </c>
      <c r="C1060" t="s">
        <v>7</v>
      </c>
      <c r="D1060">
        <v>37</v>
      </c>
      <c r="E1060">
        <v>2</v>
      </c>
      <c r="H1060" t="s">
        <v>5</v>
      </c>
      <c r="I1060" t="s">
        <v>2200</v>
      </c>
      <c r="J1060" t="s">
        <v>7</v>
      </c>
      <c r="K1060" t="s">
        <v>2769</v>
      </c>
      <c r="L1060">
        <v>2</v>
      </c>
    </row>
    <row r="1061" spans="1:12" x14ac:dyDescent="0.2">
      <c r="A1061" t="s">
        <v>5</v>
      </c>
      <c r="B1061" t="s">
        <v>67</v>
      </c>
      <c r="C1061" t="s">
        <v>7</v>
      </c>
      <c r="D1061">
        <v>52</v>
      </c>
      <c r="E1061">
        <v>3</v>
      </c>
      <c r="H1061" t="s">
        <v>5</v>
      </c>
      <c r="I1061" t="s">
        <v>2250</v>
      </c>
      <c r="J1061" t="s">
        <v>7</v>
      </c>
      <c r="K1061" t="s">
        <v>2967</v>
      </c>
      <c r="L1061">
        <v>5</v>
      </c>
    </row>
    <row r="1062" spans="1:12" x14ac:dyDescent="0.2">
      <c r="A1062" t="s">
        <v>5</v>
      </c>
      <c r="B1062" t="s">
        <v>136</v>
      </c>
      <c r="C1062" t="s">
        <v>7</v>
      </c>
      <c r="D1062">
        <v>55</v>
      </c>
      <c r="E1062">
        <v>2</v>
      </c>
      <c r="H1062" t="s">
        <v>5</v>
      </c>
      <c r="I1062" t="s">
        <v>2338</v>
      </c>
      <c r="J1062" t="s">
        <v>1649</v>
      </c>
      <c r="K1062" t="s">
        <v>450</v>
      </c>
      <c r="L1062">
        <v>5</v>
      </c>
    </row>
    <row r="1063" spans="1:12" x14ac:dyDescent="0.2">
      <c r="A1063" t="s">
        <v>5</v>
      </c>
      <c r="B1063" t="s">
        <v>110</v>
      </c>
      <c r="C1063" t="s">
        <v>7</v>
      </c>
      <c r="D1063">
        <v>165</v>
      </c>
      <c r="E1063">
        <v>5</v>
      </c>
      <c r="H1063" t="s">
        <v>5</v>
      </c>
      <c r="I1063" t="s">
        <v>2968</v>
      </c>
      <c r="J1063" t="s">
        <v>7</v>
      </c>
      <c r="K1063">
        <v>145</v>
      </c>
      <c r="L1063">
        <v>5</v>
      </c>
    </row>
    <row r="1064" spans="1:12" x14ac:dyDescent="0.2">
      <c r="A1064" t="s">
        <v>5</v>
      </c>
      <c r="B1064" t="s">
        <v>33</v>
      </c>
      <c r="C1064" t="s">
        <v>7</v>
      </c>
      <c r="D1064" t="s">
        <v>456</v>
      </c>
      <c r="E1064">
        <v>4</v>
      </c>
      <c r="H1064" t="s">
        <v>5</v>
      </c>
      <c r="I1064" t="s">
        <v>2401</v>
      </c>
      <c r="J1064" t="s">
        <v>7</v>
      </c>
      <c r="K1064">
        <v>67</v>
      </c>
      <c r="L1064">
        <v>3</v>
      </c>
    </row>
    <row r="1065" spans="1:12" x14ac:dyDescent="0.2">
      <c r="A1065" t="s">
        <v>5</v>
      </c>
      <c r="B1065" t="s">
        <v>100</v>
      </c>
      <c r="C1065" t="s">
        <v>7</v>
      </c>
      <c r="D1065">
        <v>48</v>
      </c>
      <c r="E1065">
        <v>2</v>
      </c>
      <c r="H1065" t="s">
        <v>5</v>
      </c>
      <c r="I1065" t="s">
        <v>2969</v>
      </c>
      <c r="J1065" t="s">
        <v>7</v>
      </c>
      <c r="K1065">
        <v>76</v>
      </c>
      <c r="L1065">
        <v>4</v>
      </c>
    </row>
    <row r="1066" spans="1:12" x14ac:dyDescent="0.2">
      <c r="A1066" t="s">
        <v>5</v>
      </c>
      <c r="B1066" t="s">
        <v>457</v>
      </c>
      <c r="C1066" t="s">
        <v>7</v>
      </c>
      <c r="D1066">
        <v>80</v>
      </c>
      <c r="E1066">
        <v>3</v>
      </c>
      <c r="H1066" t="s">
        <v>5</v>
      </c>
      <c r="I1066" t="s">
        <v>2970</v>
      </c>
      <c r="J1066" t="s">
        <v>7</v>
      </c>
      <c r="K1066">
        <v>86</v>
      </c>
      <c r="L1066">
        <v>3</v>
      </c>
    </row>
    <row r="1067" spans="1:12" x14ac:dyDescent="0.2">
      <c r="A1067" t="s">
        <v>5</v>
      </c>
      <c r="B1067" t="s">
        <v>195</v>
      </c>
      <c r="C1067" t="s">
        <v>7</v>
      </c>
      <c r="D1067">
        <v>24</v>
      </c>
      <c r="E1067">
        <v>1</v>
      </c>
      <c r="H1067" t="s">
        <v>5</v>
      </c>
      <c r="I1067" t="s">
        <v>2971</v>
      </c>
      <c r="J1067" t="s">
        <v>7</v>
      </c>
      <c r="K1067" t="s">
        <v>2972</v>
      </c>
      <c r="L1067">
        <v>2</v>
      </c>
    </row>
    <row r="1068" spans="1:12" x14ac:dyDescent="0.2">
      <c r="A1068" t="s">
        <v>5</v>
      </c>
      <c r="B1068" t="s">
        <v>80</v>
      </c>
      <c r="C1068" t="s">
        <v>266</v>
      </c>
      <c r="D1068">
        <v>110</v>
      </c>
      <c r="E1068">
        <v>2</v>
      </c>
      <c r="H1068" t="s">
        <v>5</v>
      </c>
      <c r="I1068" t="s">
        <v>2082</v>
      </c>
      <c r="J1068" t="s">
        <v>7</v>
      </c>
      <c r="K1068">
        <v>120</v>
      </c>
      <c r="L1068">
        <v>3</v>
      </c>
    </row>
    <row r="1069" spans="1:12" x14ac:dyDescent="0.2">
      <c r="A1069" t="s">
        <v>5</v>
      </c>
      <c r="B1069" t="s">
        <v>278</v>
      </c>
      <c r="C1069" t="s">
        <v>7</v>
      </c>
      <c r="D1069">
        <v>82</v>
      </c>
      <c r="E1069">
        <v>3</v>
      </c>
      <c r="H1069" t="s">
        <v>5</v>
      </c>
      <c r="I1069" t="s">
        <v>2973</v>
      </c>
      <c r="J1069" t="s">
        <v>7</v>
      </c>
      <c r="K1069">
        <v>80</v>
      </c>
      <c r="L1069">
        <v>3</v>
      </c>
    </row>
    <row r="1070" spans="1:12" x14ac:dyDescent="0.2">
      <c r="A1070" t="s">
        <v>5</v>
      </c>
      <c r="B1070" t="s">
        <v>75</v>
      </c>
      <c r="C1070" t="s">
        <v>7</v>
      </c>
      <c r="D1070">
        <v>53</v>
      </c>
      <c r="E1070">
        <v>2</v>
      </c>
      <c r="H1070" t="s">
        <v>5</v>
      </c>
      <c r="I1070" t="s">
        <v>2149</v>
      </c>
      <c r="J1070" t="s">
        <v>7</v>
      </c>
      <c r="K1070">
        <v>84</v>
      </c>
      <c r="L1070">
        <v>4</v>
      </c>
    </row>
    <row r="1071" spans="1:12" x14ac:dyDescent="0.2">
      <c r="A1071" t="s">
        <v>5</v>
      </c>
      <c r="B1071" t="s">
        <v>76</v>
      </c>
      <c r="C1071" t="s">
        <v>7</v>
      </c>
      <c r="D1071">
        <v>46</v>
      </c>
      <c r="E1071">
        <v>2</v>
      </c>
      <c r="H1071" t="s">
        <v>5</v>
      </c>
      <c r="I1071" t="s">
        <v>2153</v>
      </c>
      <c r="J1071" t="s">
        <v>7</v>
      </c>
      <c r="K1071" t="s">
        <v>2974</v>
      </c>
      <c r="L1071">
        <v>1</v>
      </c>
    </row>
    <row r="1072" spans="1:12" x14ac:dyDescent="0.2">
      <c r="A1072" t="s">
        <v>5</v>
      </c>
      <c r="B1072" t="s">
        <v>72</v>
      </c>
      <c r="C1072" t="s">
        <v>7</v>
      </c>
      <c r="D1072">
        <v>47</v>
      </c>
      <c r="E1072">
        <v>2</v>
      </c>
      <c r="H1072" t="s">
        <v>5</v>
      </c>
      <c r="I1072" t="s">
        <v>2160</v>
      </c>
      <c r="J1072" t="s">
        <v>7</v>
      </c>
      <c r="K1072" t="s">
        <v>1887</v>
      </c>
      <c r="L1072">
        <v>3</v>
      </c>
    </row>
    <row r="1073" spans="1:12" x14ac:dyDescent="0.2">
      <c r="A1073" t="s">
        <v>5</v>
      </c>
      <c r="B1073" t="s">
        <v>82</v>
      </c>
      <c r="C1073" t="s">
        <v>7</v>
      </c>
      <c r="D1073">
        <v>160</v>
      </c>
      <c r="E1073">
        <v>4</v>
      </c>
      <c r="H1073" t="s">
        <v>5</v>
      </c>
      <c r="I1073" t="s">
        <v>2975</v>
      </c>
      <c r="J1073" t="s">
        <v>7</v>
      </c>
      <c r="K1073">
        <v>103</v>
      </c>
      <c r="L1073">
        <v>4</v>
      </c>
    </row>
    <row r="1074" spans="1:12" x14ac:dyDescent="0.2">
      <c r="A1074" t="s">
        <v>5</v>
      </c>
      <c r="B1074" t="s">
        <v>317</v>
      </c>
      <c r="C1074" t="s">
        <v>7</v>
      </c>
      <c r="D1074" t="s">
        <v>458</v>
      </c>
      <c r="E1074">
        <v>4</v>
      </c>
      <c r="H1074" t="s">
        <v>5</v>
      </c>
      <c r="I1074" t="s">
        <v>2341</v>
      </c>
      <c r="J1074" t="s">
        <v>7</v>
      </c>
      <c r="K1074">
        <v>61</v>
      </c>
      <c r="L1074">
        <v>3</v>
      </c>
    </row>
    <row r="1075" spans="1:12" x14ac:dyDescent="0.2">
      <c r="A1075" t="s">
        <v>5</v>
      </c>
      <c r="B1075" t="s">
        <v>8</v>
      </c>
      <c r="C1075" t="s">
        <v>7</v>
      </c>
      <c r="D1075">
        <v>125</v>
      </c>
      <c r="E1075">
        <v>4</v>
      </c>
      <c r="H1075" t="s">
        <v>5</v>
      </c>
      <c r="I1075" t="s">
        <v>2976</v>
      </c>
      <c r="J1075" t="s">
        <v>7</v>
      </c>
      <c r="K1075">
        <v>160</v>
      </c>
      <c r="L1075">
        <v>5</v>
      </c>
    </row>
    <row r="1076" spans="1:12" x14ac:dyDescent="0.2">
      <c r="A1076" t="s">
        <v>5</v>
      </c>
      <c r="B1076" t="s">
        <v>55</v>
      </c>
      <c r="C1076" t="s">
        <v>7</v>
      </c>
      <c r="D1076">
        <v>100</v>
      </c>
      <c r="E1076">
        <v>3</v>
      </c>
      <c r="H1076" t="s">
        <v>5</v>
      </c>
      <c r="I1076" t="s">
        <v>2263</v>
      </c>
      <c r="J1076" t="s">
        <v>7</v>
      </c>
      <c r="K1076" t="s">
        <v>2977</v>
      </c>
      <c r="L1076">
        <v>4</v>
      </c>
    </row>
    <row r="1077" spans="1:12" x14ac:dyDescent="0.2">
      <c r="A1077" t="s">
        <v>5</v>
      </c>
      <c r="B1077" t="s">
        <v>56</v>
      </c>
      <c r="C1077" t="s">
        <v>166</v>
      </c>
      <c r="D1077">
        <v>80</v>
      </c>
      <c r="E1077">
        <v>3</v>
      </c>
      <c r="H1077" t="s">
        <v>5</v>
      </c>
      <c r="I1077" t="s">
        <v>2074</v>
      </c>
      <c r="J1077" t="s">
        <v>7</v>
      </c>
      <c r="K1077" t="s">
        <v>2977</v>
      </c>
      <c r="L1077">
        <v>3</v>
      </c>
    </row>
    <row r="1078" spans="1:12" x14ac:dyDescent="0.2">
      <c r="A1078" t="s">
        <v>5</v>
      </c>
      <c r="B1078" t="s">
        <v>50</v>
      </c>
      <c r="C1078" t="s">
        <v>158</v>
      </c>
      <c r="D1078">
        <v>45</v>
      </c>
      <c r="E1078">
        <v>2</v>
      </c>
      <c r="H1078" t="s">
        <v>5</v>
      </c>
      <c r="I1078" t="s">
        <v>2046</v>
      </c>
      <c r="J1078" t="s">
        <v>180</v>
      </c>
      <c r="K1078" t="s">
        <v>2978</v>
      </c>
      <c r="L1078">
        <v>2</v>
      </c>
    </row>
    <row r="1079" spans="1:12" x14ac:dyDescent="0.2">
      <c r="A1079" t="s">
        <v>5</v>
      </c>
      <c r="B1079" t="s">
        <v>76</v>
      </c>
      <c r="C1079" t="s">
        <v>7</v>
      </c>
      <c r="D1079">
        <v>48</v>
      </c>
      <c r="E1079">
        <v>3</v>
      </c>
      <c r="H1079" t="s">
        <v>5</v>
      </c>
      <c r="I1079" t="s">
        <v>2046</v>
      </c>
      <c r="J1079" t="s">
        <v>180</v>
      </c>
      <c r="K1079" t="s">
        <v>2979</v>
      </c>
      <c r="L1079">
        <v>4</v>
      </c>
    </row>
    <row r="1080" spans="1:12" x14ac:dyDescent="0.2">
      <c r="A1080" t="s">
        <v>5</v>
      </c>
      <c r="B1080" t="s">
        <v>190</v>
      </c>
      <c r="C1080" t="s">
        <v>7</v>
      </c>
      <c r="D1080">
        <v>95</v>
      </c>
      <c r="E1080">
        <v>4</v>
      </c>
      <c r="H1080" t="s">
        <v>5</v>
      </c>
      <c r="I1080" t="s">
        <v>2887</v>
      </c>
      <c r="J1080" t="s">
        <v>137</v>
      </c>
      <c r="K1080" t="s">
        <v>403</v>
      </c>
      <c r="L1080">
        <v>2</v>
      </c>
    </row>
    <row r="1081" spans="1:12" x14ac:dyDescent="0.2">
      <c r="A1081" t="s">
        <v>5</v>
      </c>
      <c r="B1081" t="s">
        <v>459</v>
      </c>
      <c r="C1081" t="s">
        <v>7</v>
      </c>
      <c r="D1081">
        <v>94</v>
      </c>
      <c r="E1081">
        <v>3</v>
      </c>
      <c r="H1081" t="s">
        <v>5</v>
      </c>
      <c r="I1081" t="s">
        <v>2212</v>
      </c>
      <c r="J1081" t="s">
        <v>199</v>
      </c>
      <c r="K1081">
        <v>46</v>
      </c>
      <c r="L1081">
        <v>3</v>
      </c>
    </row>
    <row r="1082" spans="1:12" x14ac:dyDescent="0.2">
      <c r="A1082" t="s">
        <v>5</v>
      </c>
      <c r="B1082" t="s">
        <v>106</v>
      </c>
      <c r="C1082" t="s">
        <v>7</v>
      </c>
      <c r="D1082">
        <v>56</v>
      </c>
      <c r="E1082">
        <v>2</v>
      </c>
      <c r="H1082" t="s">
        <v>5</v>
      </c>
      <c r="I1082" t="s">
        <v>2341</v>
      </c>
      <c r="J1082" t="s">
        <v>7</v>
      </c>
      <c r="K1082" t="s">
        <v>771</v>
      </c>
      <c r="L1082">
        <v>2</v>
      </c>
    </row>
    <row r="1083" spans="1:12" x14ac:dyDescent="0.2">
      <c r="A1083" t="s">
        <v>5</v>
      </c>
      <c r="B1083" t="s">
        <v>24</v>
      </c>
      <c r="C1083" t="s">
        <v>7</v>
      </c>
      <c r="D1083">
        <v>115</v>
      </c>
      <c r="E1083">
        <v>3</v>
      </c>
      <c r="H1083" t="s">
        <v>5</v>
      </c>
      <c r="I1083" t="s">
        <v>2118</v>
      </c>
      <c r="J1083" t="s">
        <v>137</v>
      </c>
      <c r="K1083" t="s">
        <v>2980</v>
      </c>
      <c r="L1083">
        <v>2</v>
      </c>
    </row>
    <row r="1084" spans="1:12" x14ac:dyDescent="0.2">
      <c r="A1084" t="s">
        <v>5</v>
      </c>
      <c r="B1084" t="s">
        <v>85</v>
      </c>
      <c r="C1084" t="s">
        <v>7</v>
      </c>
      <c r="D1084">
        <v>52</v>
      </c>
      <c r="E1084">
        <v>2</v>
      </c>
      <c r="H1084" t="s">
        <v>5</v>
      </c>
      <c r="I1084" t="s">
        <v>2981</v>
      </c>
      <c r="J1084" t="s">
        <v>2982</v>
      </c>
      <c r="K1084">
        <v>72</v>
      </c>
      <c r="L1084">
        <v>4</v>
      </c>
    </row>
    <row r="1085" spans="1:12" x14ac:dyDescent="0.2">
      <c r="A1085" t="s">
        <v>5</v>
      </c>
      <c r="B1085" t="s">
        <v>102</v>
      </c>
      <c r="C1085" t="s">
        <v>7</v>
      </c>
      <c r="D1085">
        <v>51</v>
      </c>
      <c r="E1085">
        <v>2</v>
      </c>
      <c r="H1085" t="s">
        <v>5</v>
      </c>
      <c r="I1085" t="s">
        <v>2907</v>
      </c>
      <c r="J1085" t="s">
        <v>174</v>
      </c>
      <c r="K1085">
        <v>120</v>
      </c>
      <c r="L1085">
        <v>4</v>
      </c>
    </row>
    <row r="1086" spans="1:12" x14ac:dyDescent="0.2">
      <c r="A1086" t="s">
        <v>5</v>
      </c>
      <c r="B1086" t="s">
        <v>76</v>
      </c>
      <c r="C1086" t="s">
        <v>7</v>
      </c>
      <c r="D1086">
        <v>120</v>
      </c>
      <c r="E1086">
        <v>4</v>
      </c>
      <c r="H1086" t="s">
        <v>5</v>
      </c>
      <c r="I1086" t="s">
        <v>2671</v>
      </c>
      <c r="J1086" t="s">
        <v>174</v>
      </c>
      <c r="K1086" t="s">
        <v>2983</v>
      </c>
      <c r="L1086">
        <v>6</v>
      </c>
    </row>
    <row r="1087" spans="1:12" x14ac:dyDescent="0.2">
      <c r="A1087" t="s">
        <v>5</v>
      </c>
      <c r="B1087" t="s">
        <v>15</v>
      </c>
      <c r="C1087" t="s">
        <v>7</v>
      </c>
      <c r="D1087">
        <v>83</v>
      </c>
      <c r="E1087">
        <v>4</v>
      </c>
      <c r="H1087" t="s">
        <v>5</v>
      </c>
      <c r="I1087" t="s">
        <v>2984</v>
      </c>
      <c r="J1087" t="s">
        <v>137</v>
      </c>
      <c r="K1087" t="s">
        <v>1580</v>
      </c>
      <c r="L1087">
        <v>2</v>
      </c>
    </row>
    <row r="1088" spans="1:12" x14ac:dyDescent="0.2">
      <c r="A1088" t="s">
        <v>5</v>
      </c>
      <c r="B1088" t="s">
        <v>47</v>
      </c>
      <c r="C1088" t="s">
        <v>7</v>
      </c>
      <c r="D1088">
        <v>125</v>
      </c>
      <c r="E1088">
        <v>4</v>
      </c>
      <c r="H1088" t="s">
        <v>5</v>
      </c>
      <c r="I1088" t="s">
        <v>2605</v>
      </c>
      <c r="J1088" t="s">
        <v>7</v>
      </c>
      <c r="K1088" t="s">
        <v>2001</v>
      </c>
      <c r="L1088">
        <v>3</v>
      </c>
    </row>
    <row r="1089" spans="1:12" x14ac:dyDescent="0.2">
      <c r="A1089" t="s">
        <v>5</v>
      </c>
      <c r="B1089" t="s">
        <v>47</v>
      </c>
      <c r="C1089" t="s">
        <v>7</v>
      </c>
      <c r="D1089">
        <v>90</v>
      </c>
      <c r="E1089">
        <v>3</v>
      </c>
      <c r="H1089" t="s">
        <v>5</v>
      </c>
      <c r="I1089" t="s">
        <v>2985</v>
      </c>
      <c r="J1089" t="s">
        <v>137</v>
      </c>
      <c r="K1089">
        <v>49</v>
      </c>
      <c r="L1089">
        <v>2</v>
      </c>
    </row>
    <row r="1090" spans="1:12" x14ac:dyDescent="0.2">
      <c r="A1090" t="s">
        <v>5</v>
      </c>
      <c r="B1090" t="s">
        <v>50</v>
      </c>
      <c r="C1090" t="s">
        <v>7</v>
      </c>
      <c r="D1090">
        <v>63</v>
      </c>
      <c r="E1090">
        <v>2</v>
      </c>
      <c r="H1090" t="s">
        <v>5</v>
      </c>
      <c r="I1090" t="s">
        <v>2986</v>
      </c>
      <c r="J1090" t="s">
        <v>137</v>
      </c>
      <c r="K1090">
        <v>59</v>
      </c>
      <c r="L1090">
        <v>3</v>
      </c>
    </row>
    <row r="1091" spans="1:12" x14ac:dyDescent="0.2">
      <c r="A1091" t="s">
        <v>5</v>
      </c>
      <c r="B1091" t="s">
        <v>47</v>
      </c>
      <c r="C1091" t="s">
        <v>7</v>
      </c>
      <c r="D1091">
        <v>162</v>
      </c>
      <c r="E1091">
        <v>3</v>
      </c>
      <c r="H1091" t="s">
        <v>5</v>
      </c>
      <c r="I1091" t="s">
        <v>2048</v>
      </c>
      <c r="J1091" t="s">
        <v>526</v>
      </c>
      <c r="K1091">
        <v>60</v>
      </c>
      <c r="L1091">
        <v>3</v>
      </c>
    </row>
    <row r="1092" spans="1:12" x14ac:dyDescent="0.2">
      <c r="A1092" t="s">
        <v>5</v>
      </c>
      <c r="B1092" t="s">
        <v>11</v>
      </c>
      <c r="C1092" t="s">
        <v>7</v>
      </c>
      <c r="D1092">
        <v>210</v>
      </c>
      <c r="E1092">
        <v>4</v>
      </c>
      <c r="H1092" t="s">
        <v>5</v>
      </c>
      <c r="I1092" t="s">
        <v>2061</v>
      </c>
      <c r="J1092" t="s">
        <v>526</v>
      </c>
      <c r="K1092" t="s">
        <v>2987</v>
      </c>
      <c r="L1092">
        <v>3</v>
      </c>
    </row>
    <row r="1093" spans="1:12" x14ac:dyDescent="0.2">
      <c r="A1093" t="s">
        <v>5</v>
      </c>
      <c r="B1093" t="s">
        <v>9</v>
      </c>
      <c r="C1093" t="s">
        <v>7</v>
      </c>
      <c r="D1093">
        <v>184</v>
      </c>
      <c r="E1093">
        <v>4</v>
      </c>
      <c r="H1093" t="s">
        <v>5</v>
      </c>
      <c r="I1093" t="s">
        <v>2570</v>
      </c>
      <c r="J1093" t="s">
        <v>7</v>
      </c>
      <c r="K1093" t="s">
        <v>2988</v>
      </c>
      <c r="L1093">
        <v>2</v>
      </c>
    </row>
    <row r="1094" spans="1:12" x14ac:dyDescent="0.2">
      <c r="A1094" t="s">
        <v>5</v>
      </c>
      <c r="B1094" t="s">
        <v>21</v>
      </c>
      <c r="C1094" t="s">
        <v>7</v>
      </c>
      <c r="D1094">
        <v>74</v>
      </c>
      <c r="E1094">
        <v>3</v>
      </c>
      <c r="H1094" t="s">
        <v>5</v>
      </c>
      <c r="I1094" t="s">
        <v>2989</v>
      </c>
      <c r="J1094" t="s">
        <v>7</v>
      </c>
      <c r="K1094">
        <v>71</v>
      </c>
      <c r="L1094">
        <v>3</v>
      </c>
    </row>
    <row r="1095" spans="1:12" x14ac:dyDescent="0.2">
      <c r="A1095" t="s">
        <v>5</v>
      </c>
      <c r="B1095" t="s">
        <v>454</v>
      </c>
      <c r="C1095" t="s">
        <v>7</v>
      </c>
      <c r="D1095">
        <v>100</v>
      </c>
      <c r="E1095">
        <v>3</v>
      </c>
      <c r="H1095" t="s">
        <v>5</v>
      </c>
      <c r="I1095" t="s">
        <v>2463</v>
      </c>
      <c r="J1095" t="s">
        <v>199</v>
      </c>
      <c r="K1095" t="s">
        <v>2990</v>
      </c>
      <c r="L1095">
        <v>4</v>
      </c>
    </row>
    <row r="1096" spans="1:12" x14ac:dyDescent="0.2">
      <c r="A1096" t="s">
        <v>5</v>
      </c>
      <c r="B1096" t="s">
        <v>47</v>
      </c>
      <c r="C1096" t="s">
        <v>7</v>
      </c>
      <c r="D1096">
        <v>121</v>
      </c>
      <c r="E1096">
        <v>3</v>
      </c>
      <c r="H1096" t="s">
        <v>5</v>
      </c>
      <c r="I1096" t="s">
        <v>2079</v>
      </c>
      <c r="J1096" t="s">
        <v>199</v>
      </c>
      <c r="K1096" t="s">
        <v>2991</v>
      </c>
      <c r="L1096">
        <v>5</v>
      </c>
    </row>
    <row r="1097" spans="1:12" x14ac:dyDescent="0.2">
      <c r="A1097" t="s">
        <v>5</v>
      </c>
      <c r="B1097" t="s">
        <v>31</v>
      </c>
      <c r="C1097" t="s">
        <v>7</v>
      </c>
      <c r="D1097">
        <v>120</v>
      </c>
      <c r="E1097">
        <v>3</v>
      </c>
      <c r="H1097" t="s">
        <v>5</v>
      </c>
      <c r="I1097" t="s">
        <v>2992</v>
      </c>
      <c r="J1097" t="s">
        <v>181</v>
      </c>
      <c r="K1097">
        <v>52</v>
      </c>
      <c r="L1097">
        <v>2</v>
      </c>
    </row>
    <row r="1098" spans="1:12" x14ac:dyDescent="0.2">
      <c r="A1098" t="s">
        <v>5</v>
      </c>
      <c r="B1098" t="s">
        <v>50</v>
      </c>
      <c r="C1098" t="s">
        <v>7</v>
      </c>
      <c r="D1098">
        <v>139</v>
      </c>
      <c r="E1098">
        <v>4</v>
      </c>
      <c r="H1098" t="s">
        <v>5</v>
      </c>
      <c r="I1098" t="s">
        <v>2351</v>
      </c>
      <c r="J1098" t="s">
        <v>181</v>
      </c>
      <c r="K1098" t="s">
        <v>606</v>
      </c>
      <c r="L1098">
        <v>2</v>
      </c>
    </row>
    <row r="1099" spans="1:12" x14ac:dyDescent="0.2">
      <c r="A1099" t="s">
        <v>5</v>
      </c>
      <c r="B1099" t="s">
        <v>9</v>
      </c>
      <c r="C1099" t="s">
        <v>7</v>
      </c>
      <c r="D1099">
        <v>80</v>
      </c>
      <c r="E1099">
        <v>3</v>
      </c>
      <c r="H1099" t="s">
        <v>5</v>
      </c>
      <c r="I1099" t="s">
        <v>2338</v>
      </c>
      <c r="J1099" t="s">
        <v>199</v>
      </c>
      <c r="K1099" t="s">
        <v>2993</v>
      </c>
      <c r="L1099">
        <v>2</v>
      </c>
    </row>
    <row r="1100" spans="1:12" x14ac:dyDescent="0.2">
      <c r="A1100" t="s">
        <v>5</v>
      </c>
      <c r="B1100" t="s">
        <v>21</v>
      </c>
      <c r="C1100" t="s">
        <v>7</v>
      </c>
      <c r="D1100">
        <v>78</v>
      </c>
      <c r="E1100">
        <v>3</v>
      </c>
      <c r="H1100" t="s">
        <v>5</v>
      </c>
      <c r="I1100" t="s">
        <v>2247</v>
      </c>
      <c r="J1100" t="s">
        <v>181</v>
      </c>
      <c r="K1100" t="s">
        <v>2994</v>
      </c>
      <c r="L1100">
        <v>1</v>
      </c>
    </row>
    <row r="1101" spans="1:12" x14ac:dyDescent="0.2">
      <c r="A1101" t="s">
        <v>5</v>
      </c>
      <c r="B1101" t="s">
        <v>106</v>
      </c>
      <c r="C1101" t="s">
        <v>7</v>
      </c>
      <c r="D1101">
        <v>62</v>
      </c>
      <c r="E1101">
        <v>2</v>
      </c>
      <c r="H1101" t="s">
        <v>5</v>
      </c>
      <c r="I1101" t="s">
        <v>2995</v>
      </c>
      <c r="J1101" t="s">
        <v>199</v>
      </c>
      <c r="K1101" t="s">
        <v>2996</v>
      </c>
      <c r="L1101">
        <v>2</v>
      </c>
    </row>
    <row r="1102" spans="1:12" x14ac:dyDescent="0.2">
      <c r="A1102" t="s">
        <v>5</v>
      </c>
      <c r="B1102" t="s">
        <v>47</v>
      </c>
      <c r="C1102" t="s">
        <v>7</v>
      </c>
      <c r="D1102">
        <v>180</v>
      </c>
      <c r="E1102">
        <v>4</v>
      </c>
      <c r="H1102" t="s">
        <v>5</v>
      </c>
      <c r="I1102" t="s">
        <v>2077</v>
      </c>
      <c r="J1102" t="s">
        <v>501</v>
      </c>
      <c r="K1102" t="s">
        <v>2997</v>
      </c>
      <c r="L1102">
        <v>3</v>
      </c>
    </row>
    <row r="1103" spans="1:12" x14ac:dyDescent="0.2">
      <c r="A1103" t="s">
        <v>5</v>
      </c>
      <c r="B1103" t="s">
        <v>43</v>
      </c>
      <c r="C1103" t="s">
        <v>7</v>
      </c>
      <c r="D1103">
        <v>105</v>
      </c>
      <c r="E1103">
        <v>3</v>
      </c>
      <c r="H1103" t="s">
        <v>5</v>
      </c>
      <c r="I1103" t="s">
        <v>2215</v>
      </c>
      <c r="J1103" t="s">
        <v>181</v>
      </c>
      <c r="K1103" t="s">
        <v>1255</v>
      </c>
      <c r="L1103">
        <v>3</v>
      </c>
    </row>
    <row r="1104" spans="1:12" x14ac:dyDescent="0.2">
      <c r="A1104" t="s">
        <v>5</v>
      </c>
      <c r="B1104" t="s">
        <v>46</v>
      </c>
      <c r="C1104" t="s">
        <v>7</v>
      </c>
      <c r="D1104">
        <v>39</v>
      </c>
      <c r="E1104">
        <v>2</v>
      </c>
      <c r="H1104" t="s">
        <v>5</v>
      </c>
      <c r="I1104" t="s">
        <v>2998</v>
      </c>
      <c r="J1104" t="s">
        <v>181</v>
      </c>
      <c r="K1104" t="s">
        <v>2999</v>
      </c>
      <c r="L1104">
        <v>4</v>
      </c>
    </row>
    <row r="1105" spans="1:12" x14ac:dyDescent="0.2">
      <c r="A1105" t="s">
        <v>5</v>
      </c>
      <c r="B1105" t="s">
        <v>9</v>
      </c>
      <c r="C1105" t="s">
        <v>7</v>
      </c>
      <c r="D1105">
        <v>32</v>
      </c>
      <c r="E1105">
        <v>2</v>
      </c>
      <c r="H1105" t="s">
        <v>5</v>
      </c>
      <c r="I1105" t="s">
        <v>3000</v>
      </c>
      <c r="J1105" t="s">
        <v>158</v>
      </c>
      <c r="K1105">
        <v>65</v>
      </c>
      <c r="L1105">
        <v>3</v>
      </c>
    </row>
    <row r="1106" spans="1:12" x14ac:dyDescent="0.2">
      <c r="A1106" t="s">
        <v>5</v>
      </c>
      <c r="B1106" t="s">
        <v>82</v>
      </c>
      <c r="C1106" t="s">
        <v>7</v>
      </c>
      <c r="D1106">
        <v>60</v>
      </c>
      <c r="E1106">
        <v>2</v>
      </c>
      <c r="H1106" t="s">
        <v>5</v>
      </c>
      <c r="I1106" t="s">
        <v>3001</v>
      </c>
      <c r="J1106" t="s">
        <v>3002</v>
      </c>
      <c r="K1106" t="s">
        <v>3003</v>
      </c>
      <c r="L1106">
        <v>2</v>
      </c>
    </row>
    <row r="1107" spans="1:12" x14ac:dyDescent="0.2">
      <c r="A1107" t="s">
        <v>5</v>
      </c>
      <c r="B1107" t="s">
        <v>13</v>
      </c>
      <c r="C1107" t="s">
        <v>7</v>
      </c>
      <c r="D1107" t="s">
        <v>460</v>
      </c>
      <c r="E1107">
        <v>3</v>
      </c>
      <c r="H1107" t="s">
        <v>5</v>
      </c>
      <c r="I1107" t="s">
        <v>2377</v>
      </c>
      <c r="J1107" t="s">
        <v>7</v>
      </c>
      <c r="K1107" t="s">
        <v>184</v>
      </c>
      <c r="L1107">
        <v>3</v>
      </c>
    </row>
    <row r="1108" spans="1:12" x14ac:dyDescent="0.2">
      <c r="A1108" t="s">
        <v>5</v>
      </c>
      <c r="B1108" t="s">
        <v>75</v>
      </c>
      <c r="C1108" t="s">
        <v>7</v>
      </c>
      <c r="D1108">
        <v>46</v>
      </c>
      <c r="E1108">
        <v>2</v>
      </c>
      <c r="H1108" t="s">
        <v>5</v>
      </c>
      <c r="I1108" t="s">
        <v>3004</v>
      </c>
      <c r="J1108" t="s">
        <v>7</v>
      </c>
      <c r="K1108" t="s">
        <v>1227</v>
      </c>
      <c r="L1108">
        <v>3</v>
      </c>
    </row>
    <row r="1109" spans="1:12" x14ac:dyDescent="0.2">
      <c r="A1109" t="s">
        <v>5</v>
      </c>
      <c r="B1109" t="s">
        <v>17</v>
      </c>
      <c r="C1109" t="s">
        <v>7</v>
      </c>
      <c r="D1109">
        <v>200</v>
      </c>
      <c r="E1109">
        <v>7</v>
      </c>
      <c r="H1109" t="s">
        <v>5</v>
      </c>
      <c r="I1109" t="s">
        <v>2199</v>
      </c>
      <c r="J1109" t="s">
        <v>7</v>
      </c>
      <c r="K1109" t="s">
        <v>3005</v>
      </c>
      <c r="L1109">
        <v>3</v>
      </c>
    </row>
    <row r="1110" spans="1:12" x14ac:dyDescent="0.2">
      <c r="A1110" t="s">
        <v>5</v>
      </c>
      <c r="B1110" t="s">
        <v>74</v>
      </c>
      <c r="C1110" t="s">
        <v>7</v>
      </c>
      <c r="D1110">
        <v>135</v>
      </c>
      <c r="E1110">
        <v>5</v>
      </c>
      <c r="H1110" t="s">
        <v>5</v>
      </c>
      <c r="I1110" t="s">
        <v>2446</v>
      </c>
      <c r="J1110" t="s">
        <v>7</v>
      </c>
      <c r="K1110" t="s">
        <v>3006</v>
      </c>
      <c r="L1110">
        <v>3</v>
      </c>
    </row>
    <row r="1111" spans="1:12" x14ac:dyDescent="0.2">
      <c r="A1111" t="s">
        <v>5</v>
      </c>
      <c r="B1111" t="s">
        <v>31</v>
      </c>
      <c r="C1111" t="s">
        <v>461</v>
      </c>
      <c r="D1111" t="s">
        <v>462</v>
      </c>
      <c r="E1111">
        <v>4</v>
      </c>
      <c r="H1111" t="s">
        <v>5</v>
      </c>
      <c r="I1111" t="s">
        <v>2352</v>
      </c>
      <c r="J1111" t="s">
        <v>7</v>
      </c>
      <c r="K1111">
        <v>130</v>
      </c>
      <c r="L1111">
        <v>6</v>
      </c>
    </row>
    <row r="1112" spans="1:12" x14ac:dyDescent="0.2">
      <c r="A1112" t="s">
        <v>5</v>
      </c>
      <c r="B1112" t="s">
        <v>17</v>
      </c>
      <c r="C1112" t="s">
        <v>7</v>
      </c>
      <c r="D1112">
        <v>198</v>
      </c>
      <c r="E1112">
        <v>4</v>
      </c>
      <c r="H1112" t="s">
        <v>5</v>
      </c>
      <c r="I1112" t="s">
        <v>2342</v>
      </c>
      <c r="J1112" t="s">
        <v>7</v>
      </c>
      <c r="K1112" t="s">
        <v>1656</v>
      </c>
      <c r="L1112">
        <v>3</v>
      </c>
    </row>
    <row r="1113" spans="1:12" x14ac:dyDescent="0.2">
      <c r="A1113" t="s">
        <v>5</v>
      </c>
      <c r="B1113" t="s">
        <v>77</v>
      </c>
      <c r="C1113" t="s">
        <v>7</v>
      </c>
      <c r="D1113">
        <v>118</v>
      </c>
      <c r="E1113">
        <v>4</v>
      </c>
      <c r="H1113" t="s">
        <v>5</v>
      </c>
      <c r="I1113" t="s">
        <v>2088</v>
      </c>
      <c r="J1113" t="s">
        <v>7</v>
      </c>
      <c r="K1113" t="s">
        <v>147</v>
      </c>
      <c r="L1113">
        <v>2</v>
      </c>
    </row>
    <row r="1114" spans="1:12" x14ac:dyDescent="0.2">
      <c r="A1114" t="s">
        <v>5</v>
      </c>
      <c r="B1114" t="s">
        <v>55</v>
      </c>
      <c r="C1114" t="s">
        <v>463</v>
      </c>
      <c r="D1114">
        <v>80</v>
      </c>
      <c r="E1114">
        <v>3</v>
      </c>
      <c r="H1114" t="s">
        <v>5</v>
      </c>
      <c r="I1114" t="s">
        <v>2123</v>
      </c>
      <c r="J1114" t="s">
        <v>7</v>
      </c>
      <c r="K1114" t="s">
        <v>351</v>
      </c>
      <c r="L1114">
        <v>2</v>
      </c>
    </row>
    <row r="1115" spans="1:12" x14ac:dyDescent="0.2">
      <c r="A1115" t="s">
        <v>5</v>
      </c>
      <c r="B1115" t="s">
        <v>24</v>
      </c>
      <c r="C1115" t="s">
        <v>7</v>
      </c>
      <c r="D1115">
        <v>48</v>
      </c>
      <c r="E1115">
        <v>2</v>
      </c>
      <c r="H1115" t="s">
        <v>5</v>
      </c>
      <c r="I1115" t="s">
        <v>3007</v>
      </c>
      <c r="J1115" t="s">
        <v>7</v>
      </c>
      <c r="K1115" t="s">
        <v>3008</v>
      </c>
      <c r="L1115">
        <v>3</v>
      </c>
    </row>
    <row r="1116" spans="1:12" x14ac:dyDescent="0.2">
      <c r="A1116" t="s">
        <v>5</v>
      </c>
      <c r="B1116" t="s">
        <v>464</v>
      </c>
      <c r="C1116" t="s">
        <v>7</v>
      </c>
      <c r="D1116">
        <v>90</v>
      </c>
      <c r="E1116">
        <v>3</v>
      </c>
      <c r="H1116" t="s">
        <v>5</v>
      </c>
      <c r="I1116" t="s">
        <v>2664</v>
      </c>
      <c r="J1116" t="s">
        <v>7</v>
      </c>
      <c r="K1116" t="s">
        <v>3009</v>
      </c>
      <c r="L1116">
        <v>2</v>
      </c>
    </row>
    <row r="1117" spans="1:12" x14ac:dyDescent="0.2">
      <c r="A1117" t="s">
        <v>5</v>
      </c>
      <c r="B1117" t="s">
        <v>96</v>
      </c>
      <c r="C1117" t="s">
        <v>7</v>
      </c>
      <c r="D1117">
        <v>125</v>
      </c>
      <c r="E1117">
        <v>4</v>
      </c>
      <c r="H1117" t="s">
        <v>5</v>
      </c>
      <c r="I1117" t="s">
        <v>3010</v>
      </c>
      <c r="J1117" t="s">
        <v>7</v>
      </c>
      <c r="K1117" t="s">
        <v>3011</v>
      </c>
      <c r="L1117">
        <v>3</v>
      </c>
    </row>
    <row r="1118" spans="1:12" x14ac:dyDescent="0.2">
      <c r="A1118" t="s">
        <v>5</v>
      </c>
      <c r="B1118" t="s">
        <v>17</v>
      </c>
      <c r="C1118" t="s">
        <v>7</v>
      </c>
      <c r="D1118">
        <v>155</v>
      </c>
      <c r="E1118">
        <v>5</v>
      </c>
      <c r="H1118" t="s">
        <v>5</v>
      </c>
      <c r="I1118" t="s">
        <v>2322</v>
      </c>
      <c r="J1118" t="s">
        <v>7</v>
      </c>
      <c r="K1118" t="s">
        <v>3012</v>
      </c>
      <c r="L1118">
        <v>2</v>
      </c>
    </row>
    <row r="1119" spans="1:12" x14ac:dyDescent="0.2">
      <c r="A1119" t="s">
        <v>5</v>
      </c>
      <c r="B1119" t="s">
        <v>106</v>
      </c>
      <c r="C1119" t="s">
        <v>7</v>
      </c>
      <c r="D1119">
        <v>32</v>
      </c>
      <c r="E1119">
        <v>1</v>
      </c>
      <c r="H1119" t="s">
        <v>5</v>
      </c>
      <c r="I1119" t="s">
        <v>3013</v>
      </c>
      <c r="J1119" t="s">
        <v>7</v>
      </c>
      <c r="K1119" t="s">
        <v>3014</v>
      </c>
      <c r="L1119">
        <v>3</v>
      </c>
    </row>
    <row r="1120" spans="1:12" x14ac:dyDescent="0.2">
      <c r="A1120" t="s">
        <v>5</v>
      </c>
      <c r="B1120" t="s">
        <v>310</v>
      </c>
      <c r="C1120" t="s">
        <v>7</v>
      </c>
      <c r="D1120">
        <v>62</v>
      </c>
      <c r="E1120">
        <v>2</v>
      </c>
      <c r="H1120" t="s">
        <v>5</v>
      </c>
      <c r="I1120" t="s">
        <v>2366</v>
      </c>
      <c r="J1120" t="s">
        <v>7</v>
      </c>
      <c r="K1120" t="s">
        <v>3015</v>
      </c>
      <c r="L1120">
        <v>3</v>
      </c>
    </row>
    <row r="1121" spans="1:12" x14ac:dyDescent="0.2">
      <c r="A1121" t="s">
        <v>5</v>
      </c>
      <c r="B1121" t="s">
        <v>278</v>
      </c>
      <c r="C1121" t="s">
        <v>465</v>
      </c>
      <c r="D1121">
        <v>80</v>
      </c>
      <c r="E1121">
        <v>2</v>
      </c>
      <c r="H1121" t="s">
        <v>5</v>
      </c>
      <c r="I1121" t="s">
        <v>3016</v>
      </c>
      <c r="J1121" t="s">
        <v>7</v>
      </c>
      <c r="K1121" t="s">
        <v>1716</v>
      </c>
      <c r="L1121">
        <v>4</v>
      </c>
    </row>
    <row r="1122" spans="1:12" x14ac:dyDescent="0.2">
      <c r="A1122" t="s">
        <v>5</v>
      </c>
      <c r="B1122" t="s">
        <v>84</v>
      </c>
      <c r="C1122" t="s">
        <v>7</v>
      </c>
      <c r="D1122">
        <v>68</v>
      </c>
      <c r="E1122">
        <v>2</v>
      </c>
      <c r="H1122" t="s">
        <v>5</v>
      </c>
      <c r="I1122" t="s">
        <v>2069</v>
      </c>
      <c r="J1122" t="s">
        <v>7</v>
      </c>
      <c r="K1122" t="s">
        <v>994</v>
      </c>
      <c r="L1122">
        <v>3</v>
      </c>
    </row>
    <row r="1123" spans="1:12" x14ac:dyDescent="0.2">
      <c r="A1123" t="s">
        <v>5</v>
      </c>
      <c r="B1123" t="s">
        <v>33</v>
      </c>
      <c r="C1123" t="s">
        <v>7</v>
      </c>
      <c r="D1123">
        <v>75</v>
      </c>
      <c r="E1123">
        <v>2</v>
      </c>
      <c r="H1123" t="s">
        <v>5</v>
      </c>
      <c r="I1123" t="s">
        <v>3017</v>
      </c>
      <c r="J1123" t="s">
        <v>114</v>
      </c>
      <c r="K1123" t="s">
        <v>3018</v>
      </c>
      <c r="L1123">
        <v>2</v>
      </c>
    </row>
    <row r="1124" spans="1:12" x14ac:dyDescent="0.2">
      <c r="A1124" t="s">
        <v>5</v>
      </c>
      <c r="B1124" t="s">
        <v>466</v>
      </c>
      <c r="C1124" t="s">
        <v>7</v>
      </c>
      <c r="D1124">
        <v>120</v>
      </c>
      <c r="E1124">
        <v>3</v>
      </c>
      <c r="H1124" t="s">
        <v>5</v>
      </c>
      <c r="I1124" t="s">
        <v>3019</v>
      </c>
      <c r="J1124" t="s">
        <v>7</v>
      </c>
      <c r="K1124">
        <v>44</v>
      </c>
      <c r="L1124">
        <v>2</v>
      </c>
    </row>
    <row r="1125" spans="1:12" x14ac:dyDescent="0.2">
      <c r="A1125" t="s">
        <v>5</v>
      </c>
      <c r="B1125" t="s">
        <v>82</v>
      </c>
      <c r="C1125" t="s">
        <v>7</v>
      </c>
      <c r="D1125">
        <v>35</v>
      </c>
      <c r="E1125">
        <v>1</v>
      </c>
      <c r="H1125" t="s">
        <v>5</v>
      </c>
      <c r="I1125" t="s">
        <v>2178</v>
      </c>
      <c r="J1125" t="s">
        <v>7</v>
      </c>
      <c r="K1125" t="s">
        <v>3020</v>
      </c>
      <c r="L1125">
        <v>2</v>
      </c>
    </row>
    <row r="1126" spans="1:12" x14ac:dyDescent="0.2">
      <c r="A1126" t="s">
        <v>5</v>
      </c>
      <c r="B1126" t="s">
        <v>15</v>
      </c>
      <c r="C1126" t="s">
        <v>7</v>
      </c>
      <c r="D1126">
        <v>83</v>
      </c>
      <c r="E1126">
        <v>3</v>
      </c>
      <c r="H1126" t="s">
        <v>5</v>
      </c>
      <c r="I1126" t="s">
        <v>2820</v>
      </c>
      <c r="J1126" t="s">
        <v>68</v>
      </c>
      <c r="K1126">
        <v>46</v>
      </c>
      <c r="L1126">
        <v>2</v>
      </c>
    </row>
    <row r="1127" spans="1:12" x14ac:dyDescent="0.2">
      <c r="A1127" t="s">
        <v>5</v>
      </c>
      <c r="B1127" t="s">
        <v>82</v>
      </c>
      <c r="C1127" t="s">
        <v>7</v>
      </c>
      <c r="D1127">
        <v>74</v>
      </c>
      <c r="E1127">
        <v>3</v>
      </c>
      <c r="H1127" t="s">
        <v>5</v>
      </c>
      <c r="I1127" t="s">
        <v>3021</v>
      </c>
      <c r="J1127" t="s">
        <v>68</v>
      </c>
      <c r="K1127">
        <v>47</v>
      </c>
      <c r="L1127">
        <v>3</v>
      </c>
    </row>
    <row r="1128" spans="1:12" x14ac:dyDescent="0.2">
      <c r="A1128" t="s">
        <v>5</v>
      </c>
      <c r="B1128" t="s">
        <v>139</v>
      </c>
      <c r="C1128" t="s">
        <v>7</v>
      </c>
      <c r="D1128">
        <v>50</v>
      </c>
      <c r="E1128">
        <v>2</v>
      </c>
      <c r="H1128" t="s">
        <v>5</v>
      </c>
      <c r="I1128" t="s">
        <v>2033</v>
      </c>
      <c r="J1128" t="s">
        <v>7</v>
      </c>
      <c r="K1128" t="s">
        <v>1025</v>
      </c>
      <c r="L1128">
        <v>2</v>
      </c>
    </row>
    <row r="1129" spans="1:12" x14ac:dyDescent="0.2">
      <c r="A1129" t="s">
        <v>5</v>
      </c>
      <c r="B1129" t="s">
        <v>6</v>
      </c>
      <c r="C1129" t="s">
        <v>7</v>
      </c>
      <c r="D1129">
        <v>125</v>
      </c>
      <c r="E1129">
        <v>4</v>
      </c>
      <c r="H1129" t="s">
        <v>5</v>
      </c>
      <c r="I1129" t="s">
        <v>2590</v>
      </c>
      <c r="J1129" t="s">
        <v>114</v>
      </c>
      <c r="K1129">
        <v>42</v>
      </c>
      <c r="L1129">
        <v>2</v>
      </c>
    </row>
    <row r="1130" spans="1:12" x14ac:dyDescent="0.2">
      <c r="A1130" t="s">
        <v>5</v>
      </c>
      <c r="B1130" t="s">
        <v>11</v>
      </c>
      <c r="C1130" t="s">
        <v>7</v>
      </c>
      <c r="D1130">
        <v>50</v>
      </c>
      <c r="E1130">
        <v>2</v>
      </c>
      <c r="H1130" t="s">
        <v>5</v>
      </c>
      <c r="I1130" t="s">
        <v>2570</v>
      </c>
      <c r="J1130" t="s">
        <v>68</v>
      </c>
      <c r="K1130" t="s">
        <v>1652</v>
      </c>
      <c r="L1130">
        <v>2</v>
      </c>
    </row>
    <row r="1131" spans="1:12" x14ac:dyDescent="0.2">
      <c r="A1131" t="s">
        <v>5</v>
      </c>
      <c r="B1131" t="s">
        <v>31</v>
      </c>
      <c r="C1131" t="s">
        <v>7</v>
      </c>
      <c r="D1131">
        <v>50</v>
      </c>
      <c r="E1131">
        <v>2</v>
      </c>
      <c r="H1131" t="s">
        <v>5</v>
      </c>
      <c r="I1131" t="s">
        <v>2893</v>
      </c>
      <c r="J1131" t="s">
        <v>114</v>
      </c>
      <c r="K1131" t="s">
        <v>3022</v>
      </c>
      <c r="L1131">
        <v>2</v>
      </c>
    </row>
    <row r="1132" spans="1:12" x14ac:dyDescent="0.2">
      <c r="A1132" t="s">
        <v>5</v>
      </c>
      <c r="B1132" t="s">
        <v>66</v>
      </c>
      <c r="C1132" t="s">
        <v>7</v>
      </c>
      <c r="D1132">
        <v>147</v>
      </c>
      <c r="E1132">
        <v>4</v>
      </c>
      <c r="H1132" t="s">
        <v>5</v>
      </c>
      <c r="I1132" t="s">
        <v>2035</v>
      </c>
      <c r="J1132" t="s">
        <v>114</v>
      </c>
      <c r="K1132" t="s">
        <v>3023</v>
      </c>
      <c r="L1132">
        <v>2</v>
      </c>
    </row>
    <row r="1133" spans="1:12" x14ac:dyDescent="0.2">
      <c r="A1133" t="s">
        <v>5</v>
      </c>
      <c r="B1133" t="s">
        <v>76</v>
      </c>
      <c r="C1133" t="s">
        <v>7</v>
      </c>
      <c r="D1133">
        <v>112</v>
      </c>
      <c r="E1133">
        <v>3</v>
      </c>
      <c r="H1133" t="s">
        <v>5</v>
      </c>
      <c r="I1133" t="s">
        <v>2835</v>
      </c>
      <c r="J1133" t="s">
        <v>7</v>
      </c>
      <c r="K1133" t="s">
        <v>73</v>
      </c>
      <c r="L1133">
        <v>3</v>
      </c>
    </row>
    <row r="1134" spans="1:12" x14ac:dyDescent="0.2">
      <c r="A1134" t="s">
        <v>5</v>
      </c>
      <c r="B1134" t="s">
        <v>8</v>
      </c>
      <c r="C1134" t="s">
        <v>7</v>
      </c>
      <c r="D1134">
        <v>70</v>
      </c>
      <c r="E1134">
        <v>3</v>
      </c>
      <c r="H1134" t="s">
        <v>5</v>
      </c>
      <c r="I1134" t="s">
        <v>2245</v>
      </c>
      <c r="J1134" t="s">
        <v>7</v>
      </c>
      <c r="K1134" t="s">
        <v>1281</v>
      </c>
      <c r="L1134">
        <v>2</v>
      </c>
    </row>
    <row r="1135" spans="1:12" x14ac:dyDescent="0.2">
      <c r="A1135" t="s">
        <v>5</v>
      </c>
      <c r="B1135" t="s">
        <v>24</v>
      </c>
      <c r="C1135" t="s">
        <v>7</v>
      </c>
      <c r="D1135">
        <v>80</v>
      </c>
      <c r="E1135">
        <v>4</v>
      </c>
      <c r="H1135" t="s">
        <v>5</v>
      </c>
      <c r="I1135" t="s">
        <v>2490</v>
      </c>
      <c r="J1135" t="s">
        <v>114</v>
      </c>
      <c r="K1135">
        <v>45</v>
      </c>
      <c r="L1135">
        <v>2</v>
      </c>
    </row>
    <row r="1136" spans="1:12" x14ac:dyDescent="0.2">
      <c r="A1136" t="s">
        <v>5</v>
      </c>
      <c r="B1136" t="s">
        <v>18</v>
      </c>
      <c r="C1136" t="s">
        <v>7</v>
      </c>
      <c r="D1136">
        <v>80</v>
      </c>
      <c r="E1136">
        <v>3</v>
      </c>
      <c r="H1136" t="s">
        <v>5</v>
      </c>
      <c r="I1136" t="s">
        <v>2157</v>
      </c>
      <c r="J1136" t="s">
        <v>114</v>
      </c>
      <c r="K1136">
        <v>45</v>
      </c>
      <c r="L1136">
        <v>2</v>
      </c>
    </row>
    <row r="1137" spans="1:12" x14ac:dyDescent="0.2">
      <c r="A1137" t="s">
        <v>5</v>
      </c>
      <c r="B1137" t="s">
        <v>80</v>
      </c>
      <c r="C1137" t="s">
        <v>7</v>
      </c>
      <c r="D1137">
        <v>155</v>
      </c>
      <c r="E1137">
        <v>5</v>
      </c>
      <c r="H1137" t="s">
        <v>5</v>
      </c>
      <c r="I1137" t="s">
        <v>2268</v>
      </c>
      <c r="J1137" t="s">
        <v>68</v>
      </c>
      <c r="K1137">
        <v>46</v>
      </c>
      <c r="L1137">
        <v>2</v>
      </c>
    </row>
    <row r="1138" spans="1:12" x14ac:dyDescent="0.2">
      <c r="A1138" t="s">
        <v>5</v>
      </c>
      <c r="B1138" t="s">
        <v>11</v>
      </c>
      <c r="C1138" t="s">
        <v>7</v>
      </c>
      <c r="D1138" t="s">
        <v>467</v>
      </c>
      <c r="E1138">
        <v>4</v>
      </c>
      <c r="H1138" t="s">
        <v>5</v>
      </c>
      <c r="I1138" t="s">
        <v>2060</v>
      </c>
      <c r="J1138" t="s">
        <v>7</v>
      </c>
      <c r="K1138" t="s">
        <v>3024</v>
      </c>
      <c r="L1138">
        <v>2</v>
      </c>
    </row>
    <row r="1139" spans="1:12" x14ac:dyDescent="0.2">
      <c r="A1139" t="s">
        <v>5</v>
      </c>
      <c r="B1139" t="s">
        <v>31</v>
      </c>
      <c r="C1139" t="s">
        <v>7</v>
      </c>
      <c r="D1139">
        <v>107</v>
      </c>
      <c r="E1139">
        <v>3</v>
      </c>
      <c r="H1139" t="s">
        <v>5</v>
      </c>
      <c r="I1139" t="s">
        <v>2890</v>
      </c>
      <c r="J1139" t="s">
        <v>68</v>
      </c>
      <c r="K1139" t="s">
        <v>3025</v>
      </c>
      <c r="L1139">
        <v>2</v>
      </c>
    </row>
    <row r="1140" spans="1:12" x14ac:dyDescent="0.2">
      <c r="A1140" t="s">
        <v>5</v>
      </c>
      <c r="B1140" t="s">
        <v>457</v>
      </c>
      <c r="C1140" t="s">
        <v>7</v>
      </c>
      <c r="D1140" t="s">
        <v>468</v>
      </c>
      <c r="E1140">
        <v>2</v>
      </c>
      <c r="H1140" t="s">
        <v>5</v>
      </c>
      <c r="I1140" t="s">
        <v>2820</v>
      </c>
      <c r="J1140" t="s">
        <v>114</v>
      </c>
      <c r="K1140" t="s">
        <v>835</v>
      </c>
      <c r="L1140">
        <v>2</v>
      </c>
    </row>
    <row r="1141" spans="1:12" x14ac:dyDescent="0.2">
      <c r="A1141" t="s">
        <v>5</v>
      </c>
      <c r="B1141" t="s">
        <v>191</v>
      </c>
      <c r="C1141" t="s">
        <v>7</v>
      </c>
      <c r="D1141" t="s">
        <v>469</v>
      </c>
      <c r="E1141">
        <v>5</v>
      </c>
      <c r="H1141" t="s">
        <v>5</v>
      </c>
      <c r="I1141" t="s">
        <v>3026</v>
      </c>
      <c r="J1141" t="s">
        <v>7</v>
      </c>
      <c r="K1141">
        <v>48</v>
      </c>
      <c r="L1141">
        <v>2</v>
      </c>
    </row>
    <row r="1142" spans="1:12" x14ac:dyDescent="0.2">
      <c r="A1142" t="s">
        <v>5</v>
      </c>
      <c r="B1142" t="s">
        <v>76</v>
      </c>
      <c r="C1142" t="s">
        <v>7</v>
      </c>
      <c r="D1142" t="s">
        <v>470</v>
      </c>
      <c r="E1142">
        <v>3</v>
      </c>
      <c r="H1142" t="s">
        <v>5</v>
      </c>
      <c r="I1142" t="s">
        <v>3027</v>
      </c>
      <c r="J1142" t="s">
        <v>114</v>
      </c>
      <c r="K1142" t="s">
        <v>655</v>
      </c>
      <c r="L1142">
        <v>3</v>
      </c>
    </row>
    <row r="1143" spans="1:12" x14ac:dyDescent="0.2">
      <c r="A1143" t="s">
        <v>5</v>
      </c>
      <c r="B1143" t="s">
        <v>15</v>
      </c>
      <c r="C1143" t="s">
        <v>7</v>
      </c>
      <c r="D1143" t="s">
        <v>81</v>
      </c>
      <c r="E1143">
        <v>2</v>
      </c>
      <c r="H1143" t="s">
        <v>5</v>
      </c>
      <c r="I1143" t="s">
        <v>2059</v>
      </c>
      <c r="J1143" t="s">
        <v>7</v>
      </c>
      <c r="K1143" t="s">
        <v>3028</v>
      </c>
      <c r="L1143">
        <v>2</v>
      </c>
    </row>
    <row r="1144" spans="1:12" x14ac:dyDescent="0.2">
      <c r="A1144" t="s">
        <v>5</v>
      </c>
      <c r="B1144" t="s">
        <v>116</v>
      </c>
      <c r="C1144" t="s">
        <v>196</v>
      </c>
      <c r="D1144">
        <v>60</v>
      </c>
      <c r="E1144">
        <v>2</v>
      </c>
      <c r="H1144" t="s">
        <v>5</v>
      </c>
      <c r="I1144" t="s">
        <v>2060</v>
      </c>
      <c r="J1144" t="s">
        <v>114</v>
      </c>
      <c r="K1144">
        <v>44</v>
      </c>
      <c r="L1144">
        <v>3</v>
      </c>
    </row>
    <row r="1145" spans="1:12" x14ac:dyDescent="0.2">
      <c r="A1145" t="s">
        <v>5</v>
      </c>
      <c r="B1145" t="s">
        <v>71</v>
      </c>
      <c r="C1145" t="s">
        <v>261</v>
      </c>
      <c r="D1145" t="s">
        <v>471</v>
      </c>
      <c r="E1145">
        <v>3</v>
      </c>
      <c r="H1145" t="s">
        <v>5</v>
      </c>
      <c r="I1145" t="s">
        <v>2209</v>
      </c>
      <c r="J1145" t="s">
        <v>7</v>
      </c>
      <c r="K1145" t="s">
        <v>3028</v>
      </c>
      <c r="L1145">
        <v>2</v>
      </c>
    </row>
    <row r="1146" spans="1:12" x14ac:dyDescent="0.2">
      <c r="A1146" t="s">
        <v>5</v>
      </c>
      <c r="B1146" t="s">
        <v>140</v>
      </c>
      <c r="C1146" t="s">
        <v>181</v>
      </c>
      <c r="D1146" t="s">
        <v>472</v>
      </c>
      <c r="E1146">
        <v>2</v>
      </c>
      <c r="H1146" t="s">
        <v>5</v>
      </c>
      <c r="I1146" t="s">
        <v>2377</v>
      </c>
      <c r="J1146" t="s">
        <v>114</v>
      </c>
      <c r="K1146" t="s">
        <v>3029</v>
      </c>
      <c r="L1146">
        <v>2</v>
      </c>
    </row>
    <row r="1147" spans="1:12" x14ac:dyDescent="0.2">
      <c r="A1147" t="s">
        <v>5</v>
      </c>
      <c r="B1147" t="s">
        <v>373</v>
      </c>
      <c r="C1147" t="s">
        <v>181</v>
      </c>
      <c r="D1147" t="s">
        <v>473</v>
      </c>
      <c r="E1147">
        <v>2</v>
      </c>
      <c r="H1147" t="s">
        <v>5</v>
      </c>
      <c r="I1147" t="s">
        <v>2377</v>
      </c>
      <c r="J1147" t="s">
        <v>7</v>
      </c>
      <c r="K1147" t="s">
        <v>976</v>
      </c>
      <c r="L1147">
        <v>2</v>
      </c>
    </row>
    <row r="1148" spans="1:12" x14ac:dyDescent="0.2">
      <c r="A1148" t="s">
        <v>5</v>
      </c>
      <c r="B1148" t="s">
        <v>373</v>
      </c>
      <c r="C1148" t="s">
        <v>261</v>
      </c>
      <c r="D1148" t="s">
        <v>474</v>
      </c>
      <c r="E1148">
        <v>2</v>
      </c>
      <c r="H1148" t="s">
        <v>5</v>
      </c>
      <c r="I1148" t="s">
        <v>2048</v>
      </c>
      <c r="J1148" t="s">
        <v>114</v>
      </c>
      <c r="K1148">
        <v>41</v>
      </c>
      <c r="L1148">
        <v>2</v>
      </c>
    </row>
    <row r="1149" spans="1:12" x14ac:dyDescent="0.2">
      <c r="A1149" t="s">
        <v>5</v>
      </c>
      <c r="B1149" t="s">
        <v>373</v>
      </c>
      <c r="C1149" t="s">
        <v>261</v>
      </c>
      <c r="D1149">
        <v>36</v>
      </c>
      <c r="E1149">
        <v>2</v>
      </c>
      <c r="H1149" t="s">
        <v>5</v>
      </c>
      <c r="I1149" t="s">
        <v>2199</v>
      </c>
      <c r="J1149" t="s">
        <v>7</v>
      </c>
      <c r="K1149" t="s">
        <v>326</v>
      </c>
      <c r="L1149">
        <v>1</v>
      </c>
    </row>
    <row r="1150" spans="1:12" x14ac:dyDescent="0.2">
      <c r="A1150" t="s">
        <v>5</v>
      </c>
      <c r="B1150" t="s">
        <v>373</v>
      </c>
      <c r="C1150" t="s">
        <v>475</v>
      </c>
      <c r="D1150" t="s">
        <v>476</v>
      </c>
      <c r="E1150">
        <v>2</v>
      </c>
      <c r="H1150" t="s">
        <v>5</v>
      </c>
      <c r="I1150" t="s">
        <v>2506</v>
      </c>
      <c r="J1150" t="s">
        <v>7</v>
      </c>
      <c r="K1150">
        <v>48</v>
      </c>
      <c r="L1150">
        <v>2</v>
      </c>
    </row>
    <row r="1151" spans="1:12" x14ac:dyDescent="0.2">
      <c r="A1151" t="s">
        <v>5</v>
      </c>
      <c r="B1151" t="s">
        <v>477</v>
      </c>
      <c r="C1151" t="s">
        <v>120</v>
      </c>
      <c r="D1151">
        <v>38</v>
      </c>
      <c r="E1151">
        <v>1</v>
      </c>
      <c r="H1151" t="s">
        <v>5</v>
      </c>
      <c r="I1151" t="s">
        <v>3030</v>
      </c>
      <c r="J1151" t="s">
        <v>114</v>
      </c>
      <c r="K1151" t="s">
        <v>3031</v>
      </c>
      <c r="L1151">
        <v>2</v>
      </c>
    </row>
    <row r="1152" spans="1:12" x14ac:dyDescent="0.2">
      <c r="A1152" t="s">
        <v>5</v>
      </c>
      <c r="B1152" t="s">
        <v>478</v>
      </c>
      <c r="C1152" t="s">
        <v>323</v>
      </c>
      <c r="D1152">
        <v>62</v>
      </c>
      <c r="E1152">
        <v>2</v>
      </c>
      <c r="H1152" t="s">
        <v>5</v>
      </c>
      <c r="I1152" t="s">
        <v>2233</v>
      </c>
      <c r="J1152" t="s">
        <v>114</v>
      </c>
      <c r="K1152" t="s">
        <v>3032</v>
      </c>
      <c r="L1152">
        <v>2</v>
      </c>
    </row>
    <row r="1153" spans="1:12" x14ac:dyDescent="0.2">
      <c r="A1153" t="s">
        <v>5</v>
      </c>
      <c r="B1153" t="s">
        <v>479</v>
      </c>
      <c r="C1153" t="s">
        <v>480</v>
      </c>
      <c r="D1153">
        <v>62</v>
      </c>
      <c r="E1153">
        <v>2</v>
      </c>
      <c r="H1153" t="s">
        <v>5</v>
      </c>
      <c r="I1153" t="s">
        <v>2341</v>
      </c>
      <c r="J1153" t="s">
        <v>114</v>
      </c>
      <c r="K1153">
        <v>45</v>
      </c>
      <c r="L1153">
        <v>2</v>
      </c>
    </row>
    <row r="1154" spans="1:12" x14ac:dyDescent="0.2">
      <c r="A1154" t="s">
        <v>5</v>
      </c>
      <c r="B1154" t="s">
        <v>67</v>
      </c>
      <c r="C1154" t="s">
        <v>180</v>
      </c>
      <c r="D1154">
        <v>115</v>
      </c>
      <c r="E1154">
        <v>2</v>
      </c>
      <c r="H1154" t="s">
        <v>5</v>
      </c>
      <c r="I1154" t="s">
        <v>2893</v>
      </c>
      <c r="J1154" t="s">
        <v>7</v>
      </c>
      <c r="K1154">
        <v>48</v>
      </c>
      <c r="L1154">
        <v>3</v>
      </c>
    </row>
    <row r="1155" spans="1:12" x14ac:dyDescent="0.2">
      <c r="A1155" t="s">
        <v>5</v>
      </c>
      <c r="B1155" t="s">
        <v>67</v>
      </c>
      <c r="C1155" t="s">
        <v>137</v>
      </c>
      <c r="D1155">
        <v>180</v>
      </c>
      <c r="E1155">
        <v>5</v>
      </c>
      <c r="H1155" t="s">
        <v>5</v>
      </c>
      <c r="I1155" t="s">
        <v>2347</v>
      </c>
      <c r="J1155" t="s">
        <v>7</v>
      </c>
      <c r="K1155" t="s">
        <v>612</v>
      </c>
      <c r="L1155">
        <v>2</v>
      </c>
    </row>
    <row r="1156" spans="1:12" x14ac:dyDescent="0.2">
      <c r="A1156" t="s">
        <v>5</v>
      </c>
      <c r="B1156" t="s">
        <v>232</v>
      </c>
      <c r="C1156" t="s">
        <v>481</v>
      </c>
      <c r="D1156">
        <v>51</v>
      </c>
      <c r="E1156">
        <v>2</v>
      </c>
      <c r="H1156" t="s">
        <v>5</v>
      </c>
      <c r="I1156" t="s">
        <v>2048</v>
      </c>
      <c r="J1156" t="s">
        <v>7</v>
      </c>
      <c r="K1156">
        <v>47</v>
      </c>
      <c r="L1156">
        <v>3</v>
      </c>
    </row>
    <row r="1157" spans="1:12" x14ac:dyDescent="0.2">
      <c r="A1157" t="s">
        <v>5</v>
      </c>
      <c r="B1157" t="s">
        <v>9</v>
      </c>
      <c r="C1157" t="s">
        <v>134</v>
      </c>
      <c r="D1157">
        <v>134</v>
      </c>
      <c r="E1157">
        <v>4</v>
      </c>
      <c r="H1157" t="s">
        <v>5</v>
      </c>
      <c r="I1157" t="s">
        <v>2397</v>
      </c>
      <c r="J1157" t="s">
        <v>114</v>
      </c>
      <c r="K1157" t="s">
        <v>3033</v>
      </c>
      <c r="L1157">
        <v>1</v>
      </c>
    </row>
    <row r="1158" spans="1:12" x14ac:dyDescent="0.2">
      <c r="A1158" t="s">
        <v>5</v>
      </c>
      <c r="B1158" t="s">
        <v>6</v>
      </c>
      <c r="C1158" t="s">
        <v>7</v>
      </c>
      <c r="D1158">
        <v>180</v>
      </c>
      <c r="E1158">
        <v>5</v>
      </c>
      <c r="H1158" t="s">
        <v>5</v>
      </c>
      <c r="I1158" t="s">
        <v>2335</v>
      </c>
      <c r="J1158" t="s">
        <v>7</v>
      </c>
      <c r="K1158">
        <v>40</v>
      </c>
      <c r="L1158">
        <v>2</v>
      </c>
    </row>
    <row r="1159" spans="1:12" x14ac:dyDescent="0.2">
      <c r="A1159" t="s">
        <v>5</v>
      </c>
      <c r="B1159" t="s">
        <v>76</v>
      </c>
      <c r="C1159" t="s">
        <v>7</v>
      </c>
      <c r="D1159">
        <v>54</v>
      </c>
      <c r="E1159">
        <v>3</v>
      </c>
      <c r="H1159" t="s">
        <v>5</v>
      </c>
      <c r="I1159" t="s">
        <v>2488</v>
      </c>
      <c r="J1159" t="s">
        <v>114</v>
      </c>
      <c r="K1159" t="s">
        <v>3034</v>
      </c>
      <c r="L1159">
        <v>2</v>
      </c>
    </row>
    <row r="1160" spans="1:12" x14ac:dyDescent="0.2">
      <c r="A1160" t="s">
        <v>5</v>
      </c>
      <c r="B1160" t="s">
        <v>482</v>
      </c>
      <c r="C1160" t="s">
        <v>7</v>
      </c>
      <c r="D1160">
        <v>87</v>
      </c>
      <c r="E1160">
        <v>3</v>
      </c>
      <c r="H1160" t="s">
        <v>5</v>
      </c>
      <c r="I1160" t="s">
        <v>2687</v>
      </c>
      <c r="J1160" t="s">
        <v>7</v>
      </c>
      <c r="K1160">
        <v>42</v>
      </c>
      <c r="L1160">
        <v>2</v>
      </c>
    </row>
    <row r="1161" spans="1:12" x14ac:dyDescent="0.2">
      <c r="A1161" t="s">
        <v>5</v>
      </c>
      <c r="B1161" t="s">
        <v>76</v>
      </c>
      <c r="C1161" t="s">
        <v>7</v>
      </c>
      <c r="D1161">
        <v>240</v>
      </c>
      <c r="E1161">
        <v>4</v>
      </c>
      <c r="H1161" t="s">
        <v>5</v>
      </c>
      <c r="I1161" t="s">
        <v>3035</v>
      </c>
      <c r="J1161" t="s">
        <v>7</v>
      </c>
      <c r="K1161">
        <v>47</v>
      </c>
      <c r="L1161">
        <v>3</v>
      </c>
    </row>
    <row r="1162" spans="1:12" x14ac:dyDescent="0.2">
      <c r="A1162" t="s">
        <v>5</v>
      </c>
      <c r="B1162" t="s">
        <v>47</v>
      </c>
      <c r="C1162" t="s">
        <v>7</v>
      </c>
      <c r="D1162">
        <v>60</v>
      </c>
      <c r="E1162">
        <v>2</v>
      </c>
      <c r="H1162" t="s">
        <v>5</v>
      </c>
      <c r="I1162" t="s">
        <v>2233</v>
      </c>
      <c r="J1162" t="s">
        <v>7</v>
      </c>
      <c r="K1162" t="s">
        <v>3036</v>
      </c>
      <c r="L1162">
        <v>2</v>
      </c>
    </row>
    <row r="1163" spans="1:12" x14ac:dyDescent="0.2">
      <c r="A1163" t="s">
        <v>5</v>
      </c>
      <c r="B1163" t="s">
        <v>90</v>
      </c>
      <c r="C1163" t="s">
        <v>7</v>
      </c>
      <c r="D1163">
        <v>55</v>
      </c>
      <c r="E1163">
        <v>2</v>
      </c>
      <c r="H1163" t="s">
        <v>5</v>
      </c>
      <c r="I1163" t="s">
        <v>2209</v>
      </c>
      <c r="J1163" t="s">
        <v>7</v>
      </c>
      <c r="K1163" t="s">
        <v>982</v>
      </c>
      <c r="L1163">
        <v>2</v>
      </c>
    </row>
    <row r="1164" spans="1:12" x14ac:dyDescent="0.2">
      <c r="A1164" t="s">
        <v>5</v>
      </c>
      <c r="B1164" t="s">
        <v>76</v>
      </c>
      <c r="C1164" t="s">
        <v>7</v>
      </c>
      <c r="D1164">
        <v>186</v>
      </c>
      <c r="E1164">
        <v>4</v>
      </c>
      <c r="H1164" t="s">
        <v>5</v>
      </c>
      <c r="I1164" t="s">
        <v>2178</v>
      </c>
      <c r="J1164" t="s">
        <v>3037</v>
      </c>
      <c r="K1164">
        <v>61</v>
      </c>
      <c r="L1164">
        <v>3</v>
      </c>
    </row>
    <row r="1165" spans="1:12" x14ac:dyDescent="0.2">
      <c r="A1165" t="s">
        <v>5</v>
      </c>
      <c r="B1165" t="s">
        <v>72</v>
      </c>
      <c r="C1165" t="s">
        <v>7</v>
      </c>
      <c r="D1165">
        <v>60</v>
      </c>
      <c r="E1165">
        <v>2</v>
      </c>
      <c r="H1165" t="s">
        <v>5</v>
      </c>
      <c r="I1165" t="s">
        <v>2047</v>
      </c>
      <c r="J1165" t="s">
        <v>7</v>
      </c>
      <c r="K1165" t="s">
        <v>1646</v>
      </c>
      <c r="L1165">
        <v>2</v>
      </c>
    </row>
    <row r="1166" spans="1:12" x14ac:dyDescent="0.2">
      <c r="A1166" t="s">
        <v>5</v>
      </c>
      <c r="B1166" t="s">
        <v>9</v>
      </c>
      <c r="C1166" t="s">
        <v>7</v>
      </c>
      <c r="D1166" t="s">
        <v>483</v>
      </c>
      <c r="E1166">
        <v>4</v>
      </c>
      <c r="H1166" t="s">
        <v>5</v>
      </c>
      <c r="I1166" t="s">
        <v>3038</v>
      </c>
      <c r="J1166" t="s">
        <v>7</v>
      </c>
      <c r="K1166" t="s">
        <v>3039</v>
      </c>
      <c r="L1166">
        <v>1</v>
      </c>
    </row>
    <row r="1167" spans="1:12" x14ac:dyDescent="0.2">
      <c r="A1167" t="s">
        <v>5</v>
      </c>
      <c r="B1167" t="s">
        <v>76</v>
      </c>
      <c r="C1167" t="s">
        <v>7</v>
      </c>
      <c r="D1167">
        <v>93</v>
      </c>
      <c r="E1167">
        <v>3</v>
      </c>
      <c r="H1167" t="s">
        <v>5</v>
      </c>
      <c r="I1167" t="s">
        <v>2322</v>
      </c>
      <c r="J1167" t="s">
        <v>590</v>
      </c>
      <c r="K1167" t="s">
        <v>3040</v>
      </c>
      <c r="L1167">
        <v>3</v>
      </c>
    </row>
    <row r="1168" spans="1:12" x14ac:dyDescent="0.2">
      <c r="A1168" t="s">
        <v>5</v>
      </c>
      <c r="B1168" t="s">
        <v>17</v>
      </c>
      <c r="C1168" t="s">
        <v>7</v>
      </c>
      <c r="D1168">
        <v>170</v>
      </c>
      <c r="E1168">
        <v>5</v>
      </c>
      <c r="H1168" t="s">
        <v>5</v>
      </c>
      <c r="I1168" t="s">
        <v>3041</v>
      </c>
      <c r="J1168" t="s">
        <v>68</v>
      </c>
      <c r="K1168" t="s">
        <v>3042</v>
      </c>
      <c r="L1168">
        <v>2</v>
      </c>
    </row>
    <row r="1169" spans="1:12" x14ac:dyDescent="0.2">
      <c r="A1169" t="s">
        <v>5</v>
      </c>
      <c r="B1169" t="s">
        <v>74</v>
      </c>
      <c r="C1169" t="s">
        <v>7</v>
      </c>
      <c r="D1169" t="s">
        <v>484</v>
      </c>
      <c r="E1169">
        <v>2</v>
      </c>
      <c r="H1169" t="s">
        <v>5</v>
      </c>
      <c r="I1169" t="s">
        <v>2268</v>
      </c>
      <c r="J1169" t="s">
        <v>68</v>
      </c>
      <c r="K1169">
        <v>37</v>
      </c>
      <c r="L1169">
        <v>1</v>
      </c>
    </row>
    <row r="1170" spans="1:12" x14ac:dyDescent="0.2">
      <c r="A1170" t="s">
        <v>5</v>
      </c>
      <c r="B1170" t="s">
        <v>9</v>
      </c>
      <c r="C1170" t="s">
        <v>7</v>
      </c>
      <c r="D1170">
        <v>156</v>
      </c>
      <c r="E1170">
        <v>4</v>
      </c>
      <c r="H1170" t="s">
        <v>5</v>
      </c>
      <c r="I1170" t="s">
        <v>3043</v>
      </c>
      <c r="J1170" t="s">
        <v>7</v>
      </c>
      <c r="K1170">
        <v>41</v>
      </c>
      <c r="L1170">
        <v>2</v>
      </c>
    </row>
    <row r="1171" spans="1:12" x14ac:dyDescent="0.2">
      <c r="A1171" t="s">
        <v>5</v>
      </c>
      <c r="B1171" t="s">
        <v>140</v>
      </c>
      <c r="C1171" t="s">
        <v>7</v>
      </c>
      <c r="D1171">
        <v>54</v>
      </c>
      <c r="E1171">
        <v>2</v>
      </c>
      <c r="H1171" t="s">
        <v>5</v>
      </c>
      <c r="I1171" t="s">
        <v>3044</v>
      </c>
      <c r="J1171" t="s">
        <v>7</v>
      </c>
      <c r="K1171">
        <v>73</v>
      </c>
      <c r="L1171">
        <v>2</v>
      </c>
    </row>
    <row r="1172" spans="1:12" x14ac:dyDescent="0.2">
      <c r="A1172" t="s">
        <v>5</v>
      </c>
      <c r="B1172" t="s">
        <v>17</v>
      </c>
      <c r="C1172" t="s">
        <v>7</v>
      </c>
      <c r="D1172">
        <v>100</v>
      </c>
      <c r="E1172">
        <v>3</v>
      </c>
      <c r="H1172" t="s">
        <v>5</v>
      </c>
      <c r="I1172" t="s">
        <v>2079</v>
      </c>
      <c r="J1172" t="s">
        <v>218</v>
      </c>
      <c r="K1172">
        <v>62</v>
      </c>
      <c r="L1172">
        <v>2</v>
      </c>
    </row>
    <row r="1173" spans="1:12" x14ac:dyDescent="0.2">
      <c r="A1173" t="s">
        <v>5</v>
      </c>
      <c r="B1173" t="s">
        <v>140</v>
      </c>
      <c r="C1173" t="s">
        <v>7</v>
      </c>
      <c r="D1173">
        <v>31</v>
      </c>
      <c r="E1173">
        <v>1</v>
      </c>
      <c r="H1173" t="s">
        <v>5</v>
      </c>
      <c r="I1173" t="s">
        <v>2509</v>
      </c>
      <c r="J1173" t="s">
        <v>7</v>
      </c>
      <c r="K1173" t="s">
        <v>3045</v>
      </c>
      <c r="L1173">
        <v>5</v>
      </c>
    </row>
    <row r="1174" spans="1:12" x14ac:dyDescent="0.2">
      <c r="A1174" t="s">
        <v>5</v>
      </c>
      <c r="B1174" t="s">
        <v>88</v>
      </c>
      <c r="C1174" t="s">
        <v>7</v>
      </c>
      <c r="D1174">
        <v>56</v>
      </c>
      <c r="E1174">
        <v>2</v>
      </c>
      <c r="H1174" t="s">
        <v>5</v>
      </c>
      <c r="I1174" t="s">
        <v>2044</v>
      </c>
      <c r="J1174" t="s">
        <v>7</v>
      </c>
      <c r="K1174" t="s">
        <v>2801</v>
      </c>
      <c r="L1174">
        <v>3</v>
      </c>
    </row>
    <row r="1175" spans="1:12" x14ac:dyDescent="0.2">
      <c r="A1175" t="s">
        <v>5</v>
      </c>
      <c r="B1175" t="s">
        <v>66</v>
      </c>
      <c r="C1175" t="s">
        <v>7</v>
      </c>
      <c r="D1175">
        <v>237</v>
      </c>
      <c r="E1175">
        <v>6</v>
      </c>
      <c r="H1175" t="s">
        <v>5</v>
      </c>
      <c r="I1175" t="s">
        <v>3046</v>
      </c>
      <c r="J1175" t="s">
        <v>7</v>
      </c>
      <c r="K1175">
        <v>38</v>
      </c>
      <c r="L1175">
        <v>2</v>
      </c>
    </row>
    <row r="1176" spans="1:12" x14ac:dyDescent="0.2">
      <c r="A1176" t="s">
        <v>5</v>
      </c>
      <c r="B1176" t="s">
        <v>64</v>
      </c>
      <c r="C1176" t="s">
        <v>7</v>
      </c>
      <c r="D1176">
        <v>112</v>
      </c>
      <c r="E1176">
        <v>3</v>
      </c>
      <c r="H1176" t="s">
        <v>5</v>
      </c>
      <c r="I1176" t="s">
        <v>2194</v>
      </c>
      <c r="J1176" t="s">
        <v>7</v>
      </c>
      <c r="K1176" t="s">
        <v>273</v>
      </c>
      <c r="L1176">
        <v>2</v>
      </c>
    </row>
    <row r="1177" spans="1:12" x14ac:dyDescent="0.2">
      <c r="A1177" t="s">
        <v>5</v>
      </c>
      <c r="B1177" t="s">
        <v>21</v>
      </c>
      <c r="C1177" t="s">
        <v>7</v>
      </c>
      <c r="D1177">
        <v>150</v>
      </c>
      <c r="E1177">
        <v>5</v>
      </c>
      <c r="H1177" t="s">
        <v>5</v>
      </c>
      <c r="I1177" t="s">
        <v>2199</v>
      </c>
      <c r="J1177" t="s">
        <v>7</v>
      </c>
      <c r="K1177" t="s">
        <v>295</v>
      </c>
      <c r="L1177">
        <v>2</v>
      </c>
    </row>
    <row r="1178" spans="1:12" x14ac:dyDescent="0.2">
      <c r="A1178" t="s">
        <v>5</v>
      </c>
      <c r="B1178" t="s">
        <v>24</v>
      </c>
      <c r="C1178" t="s">
        <v>7</v>
      </c>
      <c r="D1178">
        <v>50</v>
      </c>
      <c r="E1178">
        <v>2</v>
      </c>
      <c r="H1178" t="s">
        <v>5</v>
      </c>
      <c r="I1178" t="s">
        <v>3047</v>
      </c>
      <c r="J1178" t="s">
        <v>7</v>
      </c>
      <c r="K1178">
        <v>39</v>
      </c>
      <c r="L1178">
        <v>2</v>
      </c>
    </row>
    <row r="1179" spans="1:12" x14ac:dyDescent="0.2">
      <c r="A1179" t="s">
        <v>5</v>
      </c>
      <c r="B1179" t="s">
        <v>47</v>
      </c>
      <c r="C1179" t="s">
        <v>7</v>
      </c>
      <c r="D1179">
        <v>48</v>
      </c>
      <c r="E1179">
        <v>2</v>
      </c>
      <c r="H1179" t="s">
        <v>5</v>
      </c>
      <c r="I1179" t="s">
        <v>2079</v>
      </c>
      <c r="J1179" t="s">
        <v>7</v>
      </c>
      <c r="K1179" t="s">
        <v>3048</v>
      </c>
      <c r="L1179">
        <v>3</v>
      </c>
    </row>
    <row r="1180" spans="1:12" x14ac:dyDescent="0.2">
      <c r="A1180" t="s">
        <v>5</v>
      </c>
      <c r="B1180" t="s">
        <v>75</v>
      </c>
      <c r="C1180" t="s">
        <v>7</v>
      </c>
      <c r="D1180">
        <v>115</v>
      </c>
      <c r="E1180">
        <v>3</v>
      </c>
      <c r="H1180" t="s">
        <v>5</v>
      </c>
      <c r="I1180" t="s">
        <v>2260</v>
      </c>
      <c r="J1180" t="s">
        <v>2380</v>
      </c>
      <c r="K1180" t="s">
        <v>3049</v>
      </c>
      <c r="L1180">
        <v>3</v>
      </c>
    </row>
    <row r="1181" spans="1:12" x14ac:dyDescent="0.2">
      <c r="A1181" t="s">
        <v>5</v>
      </c>
      <c r="B1181" t="s">
        <v>74</v>
      </c>
      <c r="C1181" t="s">
        <v>7</v>
      </c>
      <c r="D1181">
        <v>56</v>
      </c>
      <c r="E1181">
        <v>2</v>
      </c>
      <c r="H1181" t="s">
        <v>5</v>
      </c>
      <c r="I1181" t="s">
        <v>2414</v>
      </c>
      <c r="J1181" t="s">
        <v>7</v>
      </c>
      <c r="K1181" t="s">
        <v>3050</v>
      </c>
      <c r="L1181">
        <v>1</v>
      </c>
    </row>
    <row r="1182" spans="1:12" x14ac:dyDescent="0.2">
      <c r="A1182" t="s">
        <v>5</v>
      </c>
      <c r="B1182" t="s">
        <v>33</v>
      </c>
      <c r="C1182" t="s">
        <v>7</v>
      </c>
      <c r="D1182">
        <v>130</v>
      </c>
      <c r="E1182">
        <v>5</v>
      </c>
      <c r="H1182" t="s">
        <v>5</v>
      </c>
      <c r="I1182" t="s">
        <v>2481</v>
      </c>
      <c r="J1182" t="s">
        <v>7</v>
      </c>
      <c r="K1182" t="s">
        <v>3051</v>
      </c>
      <c r="L1182">
        <v>2</v>
      </c>
    </row>
    <row r="1183" spans="1:12" x14ac:dyDescent="0.2">
      <c r="A1183" t="s">
        <v>5</v>
      </c>
      <c r="B1183" t="s">
        <v>71</v>
      </c>
      <c r="C1183" t="s">
        <v>7</v>
      </c>
      <c r="D1183">
        <v>46</v>
      </c>
      <c r="E1183">
        <v>2</v>
      </c>
      <c r="H1183" t="s">
        <v>5</v>
      </c>
      <c r="I1183" t="s">
        <v>2481</v>
      </c>
      <c r="J1183" t="s">
        <v>7</v>
      </c>
      <c r="K1183" t="s">
        <v>1076</v>
      </c>
      <c r="L1183">
        <v>3</v>
      </c>
    </row>
    <row r="1184" spans="1:12" x14ac:dyDescent="0.2">
      <c r="A1184" t="s">
        <v>5</v>
      </c>
      <c r="B1184" t="s">
        <v>43</v>
      </c>
      <c r="C1184" t="s">
        <v>7</v>
      </c>
      <c r="D1184">
        <v>76</v>
      </c>
      <c r="E1184">
        <v>3</v>
      </c>
      <c r="H1184" t="s">
        <v>5</v>
      </c>
      <c r="I1184" t="s">
        <v>2123</v>
      </c>
      <c r="J1184" t="s">
        <v>7</v>
      </c>
      <c r="K1184" t="s">
        <v>474</v>
      </c>
      <c r="L1184">
        <v>3</v>
      </c>
    </row>
    <row r="1185" spans="1:12" x14ac:dyDescent="0.2">
      <c r="A1185" t="s">
        <v>5</v>
      </c>
      <c r="B1185" t="s">
        <v>82</v>
      </c>
      <c r="C1185" t="s">
        <v>7</v>
      </c>
      <c r="D1185">
        <v>42</v>
      </c>
      <c r="E1185">
        <v>2</v>
      </c>
      <c r="H1185" t="s">
        <v>5</v>
      </c>
      <c r="I1185" t="s">
        <v>3052</v>
      </c>
      <c r="J1185" t="s">
        <v>7</v>
      </c>
      <c r="K1185" t="s">
        <v>3053</v>
      </c>
      <c r="L1185">
        <v>3</v>
      </c>
    </row>
    <row r="1186" spans="1:12" x14ac:dyDescent="0.2">
      <c r="A1186" t="s">
        <v>5</v>
      </c>
      <c r="B1186" t="s">
        <v>6</v>
      </c>
      <c r="C1186" t="s">
        <v>7</v>
      </c>
      <c r="D1186" t="s">
        <v>485</v>
      </c>
      <c r="E1186">
        <v>3</v>
      </c>
      <c r="H1186" t="s">
        <v>5</v>
      </c>
      <c r="I1186" t="s">
        <v>2513</v>
      </c>
      <c r="J1186" t="s">
        <v>7</v>
      </c>
      <c r="K1186" t="s">
        <v>2515</v>
      </c>
      <c r="L1186">
        <v>2</v>
      </c>
    </row>
    <row r="1187" spans="1:12" x14ac:dyDescent="0.2">
      <c r="A1187" t="s">
        <v>5</v>
      </c>
      <c r="B1187" t="s">
        <v>265</v>
      </c>
      <c r="C1187" t="s">
        <v>7</v>
      </c>
      <c r="D1187">
        <v>56</v>
      </c>
      <c r="E1187">
        <v>2</v>
      </c>
      <c r="H1187" t="s">
        <v>5</v>
      </c>
      <c r="I1187" t="s">
        <v>3054</v>
      </c>
      <c r="J1187" t="s">
        <v>7</v>
      </c>
      <c r="K1187" t="s">
        <v>1505</v>
      </c>
      <c r="L1187">
        <v>3</v>
      </c>
    </row>
    <row r="1188" spans="1:12" x14ac:dyDescent="0.2">
      <c r="A1188" t="s">
        <v>5</v>
      </c>
      <c r="B1188" t="s">
        <v>106</v>
      </c>
      <c r="C1188" t="s">
        <v>7</v>
      </c>
      <c r="D1188">
        <v>56</v>
      </c>
      <c r="E1188">
        <v>2</v>
      </c>
      <c r="H1188" t="s">
        <v>5</v>
      </c>
      <c r="I1188" t="s">
        <v>2936</v>
      </c>
      <c r="J1188" t="s">
        <v>7</v>
      </c>
      <c r="K1188" t="s">
        <v>1423</v>
      </c>
      <c r="L1188">
        <v>2</v>
      </c>
    </row>
    <row r="1189" spans="1:12" x14ac:dyDescent="0.2">
      <c r="A1189" t="s">
        <v>5</v>
      </c>
      <c r="B1189" t="s">
        <v>140</v>
      </c>
      <c r="C1189" t="s">
        <v>7</v>
      </c>
      <c r="D1189">
        <v>50</v>
      </c>
      <c r="E1189">
        <v>2</v>
      </c>
      <c r="H1189" t="s">
        <v>5</v>
      </c>
      <c r="I1189" t="s">
        <v>2671</v>
      </c>
      <c r="J1189" t="s">
        <v>7</v>
      </c>
      <c r="K1189">
        <v>46</v>
      </c>
      <c r="L1189">
        <v>3</v>
      </c>
    </row>
    <row r="1190" spans="1:12" x14ac:dyDescent="0.2">
      <c r="A1190" t="s">
        <v>5</v>
      </c>
      <c r="B1190" t="s">
        <v>140</v>
      </c>
      <c r="C1190" t="s">
        <v>7</v>
      </c>
      <c r="D1190">
        <v>52</v>
      </c>
      <c r="E1190">
        <v>2</v>
      </c>
      <c r="H1190" t="s">
        <v>5</v>
      </c>
      <c r="I1190" t="s">
        <v>2079</v>
      </c>
      <c r="J1190" t="s">
        <v>7</v>
      </c>
      <c r="K1190" t="s">
        <v>81</v>
      </c>
      <c r="L1190">
        <v>3</v>
      </c>
    </row>
    <row r="1191" spans="1:12" x14ac:dyDescent="0.2">
      <c r="A1191" t="s">
        <v>5</v>
      </c>
      <c r="B1191" t="s">
        <v>142</v>
      </c>
      <c r="C1191" t="s">
        <v>7</v>
      </c>
      <c r="D1191">
        <v>103</v>
      </c>
      <c r="E1191">
        <v>4</v>
      </c>
      <c r="H1191" t="s">
        <v>5</v>
      </c>
      <c r="I1191" t="s">
        <v>2223</v>
      </c>
      <c r="J1191" t="s">
        <v>7</v>
      </c>
      <c r="K1191" t="s">
        <v>2460</v>
      </c>
      <c r="L1191">
        <v>3</v>
      </c>
    </row>
    <row r="1192" spans="1:12" x14ac:dyDescent="0.2">
      <c r="A1192" t="s">
        <v>5</v>
      </c>
      <c r="B1192" t="s">
        <v>84</v>
      </c>
      <c r="C1192" t="s">
        <v>7</v>
      </c>
      <c r="D1192">
        <v>53</v>
      </c>
      <c r="E1192">
        <v>2</v>
      </c>
      <c r="H1192" t="s">
        <v>5</v>
      </c>
      <c r="I1192" t="s">
        <v>2264</v>
      </c>
      <c r="J1192" t="s">
        <v>2380</v>
      </c>
      <c r="K1192" t="s">
        <v>3055</v>
      </c>
      <c r="L1192">
        <v>3</v>
      </c>
    </row>
    <row r="1193" spans="1:12" x14ac:dyDescent="0.2">
      <c r="A1193" t="s">
        <v>5</v>
      </c>
      <c r="B1193" t="s">
        <v>148</v>
      </c>
      <c r="C1193" t="s">
        <v>7</v>
      </c>
      <c r="D1193">
        <v>40</v>
      </c>
      <c r="E1193">
        <v>2</v>
      </c>
      <c r="H1193" t="s">
        <v>5</v>
      </c>
      <c r="I1193" t="s">
        <v>2199</v>
      </c>
      <c r="J1193" t="s">
        <v>7</v>
      </c>
      <c r="K1193" t="s">
        <v>3056</v>
      </c>
      <c r="L1193">
        <v>4</v>
      </c>
    </row>
    <row r="1194" spans="1:12" x14ac:dyDescent="0.2">
      <c r="A1194" t="s">
        <v>5</v>
      </c>
      <c r="B1194" t="s">
        <v>486</v>
      </c>
      <c r="C1194" t="s">
        <v>7</v>
      </c>
      <c r="D1194">
        <v>52</v>
      </c>
      <c r="E1194">
        <v>2</v>
      </c>
      <c r="H1194" t="s">
        <v>5</v>
      </c>
      <c r="I1194" t="s">
        <v>2372</v>
      </c>
      <c r="J1194" t="s">
        <v>7</v>
      </c>
      <c r="K1194" t="s">
        <v>3057</v>
      </c>
      <c r="L1194">
        <v>3</v>
      </c>
    </row>
    <row r="1195" spans="1:12" x14ac:dyDescent="0.2">
      <c r="A1195" t="s">
        <v>5</v>
      </c>
      <c r="B1195" t="s">
        <v>66</v>
      </c>
      <c r="C1195" t="s">
        <v>7</v>
      </c>
      <c r="D1195">
        <v>50</v>
      </c>
      <c r="E1195">
        <v>2</v>
      </c>
      <c r="H1195" t="s">
        <v>5</v>
      </c>
      <c r="I1195" t="s">
        <v>2401</v>
      </c>
      <c r="J1195" t="s">
        <v>166</v>
      </c>
      <c r="K1195" t="s">
        <v>3058</v>
      </c>
      <c r="L1195">
        <v>4</v>
      </c>
    </row>
    <row r="1196" spans="1:12" x14ac:dyDescent="0.2">
      <c r="A1196" t="s">
        <v>5</v>
      </c>
      <c r="B1196" t="s">
        <v>82</v>
      </c>
      <c r="C1196" t="s">
        <v>7</v>
      </c>
      <c r="D1196">
        <v>167</v>
      </c>
      <c r="E1196">
        <v>5</v>
      </c>
      <c r="H1196" t="s">
        <v>5</v>
      </c>
      <c r="I1196" t="s">
        <v>2342</v>
      </c>
      <c r="J1196" t="s">
        <v>7</v>
      </c>
      <c r="K1196" t="s">
        <v>1407</v>
      </c>
      <c r="L1196">
        <v>3</v>
      </c>
    </row>
    <row r="1197" spans="1:12" x14ac:dyDescent="0.2">
      <c r="A1197" t="s">
        <v>5</v>
      </c>
      <c r="B1197" t="s">
        <v>136</v>
      </c>
      <c r="C1197" t="s">
        <v>7</v>
      </c>
      <c r="D1197">
        <v>48</v>
      </c>
      <c r="E1197">
        <v>2</v>
      </c>
      <c r="H1197" t="s">
        <v>5</v>
      </c>
      <c r="I1197" t="s">
        <v>2892</v>
      </c>
      <c r="J1197" t="s">
        <v>7</v>
      </c>
      <c r="K1197">
        <v>83</v>
      </c>
      <c r="L1197">
        <v>4</v>
      </c>
    </row>
    <row r="1198" spans="1:12" x14ac:dyDescent="0.2">
      <c r="A1198" t="s">
        <v>5</v>
      </c>
      <c r="B1198" t="s">
        <v>24</v>
      </c>
      <c r="C1198" t="s">
        <v>487</v>
      </c>
      <c r="D1198" t="s">
        <v>488</v>
      </c>
      <c r="E1198">
        <v>1</v>
      </c>
      <c r="H1198" t="s">
        <v>5</v>
      </c>
      <c r="I1198" t="s">
        <v>2892</v>
      </c>
      <c r="J1198" t="s">
        <v>7</v>
      </c>
      <c r="K1198" t="s">
        <v>1285</v>
      </c>
      <c r="L1198">
        <v>2</v>
      </c>
    </row>
    <row r="1199" spans="1:12" x14ac:dyDescent="0.2">
      <c r="A1199" t="s">
        <v>5</v>
      </c>
      <c r="B1199" t="s">
        <v>82</v>
      </c>
      <c r="C1199" t="s">
        <v>114</v>
      </c>
      <c r="D1199" t="s">
        <v>489</v>
      </c>
      <c r="E1199">
        <v>3</v>
      </c>
      <c r="H1199" t="s">
        <v>5</v>
      </c>
      <c r="I1199" t="s">
        <v>2211</v>
      </c>
      <c r="J1199" t="s">
        <v>134</v>
      </c>
      <c r="K1199" t="s">
        <v>3059</v>
      </c>
      <c r="L1199">
        <v>2</v>
      </c>
    </row>
    <row r="1200" spans="1:12" x14ac:dyDescent="0.2">
      <c r="A1200" t="s">
        <v>5</v>
      </c>
      <c r="B1200" t="s">
        <v>490</v>
      </c>
      <c r="C1200" t="s">
        <v>114</v>
      </c>
      <c r="D1200">
        <v>96</v>
      </c>
      <c r="E1200">
        <v>3</v>
      </c>
      <c r="H1200" t="s">
        <v>5</v>
      </c>
      <c r="I1200" t="s">
        <v>2520</v>
      </c>
      <c r="J1200" t="s">
        <v>7</v>
      </c>
      <c r="K1200" t="s">
        <v>3060</v>
      </c>
      <c r="L1200">
        <v>4</v>
      </c>
    </row>
    <row r="1201" spans="1:12" x14ac:dyDescent="0.2">
      <c r="A1201" t="s">
        <v>5</v>
      </c>
      <c r="B1201" t="s">
        <v>442</v>
      </c>
      <c r="C1201" t="s">
        <v>491</v>
      </c>
      <c r="D1201" t="s">
        <v>492</v>
      </c>
      <c r="E1201">
        <v>2</v>
      </c>
      <c r="H1201" t="s">
        <v>5</v>
      </c>
      <c r="I1201" t="s">
        <v>2122</v>
      </c>
      <c r="J1201" t="s">
        <v>526</v>
      </c>
      <c r="K1201" t="s">
        <v>3061</v>
      </c>
      <c r="L1201">
        <v>3</v>
      </c>
    </row>
    <row r="1202" spans="1:12" x14ac:dyDescent="0.2">
      <c r="A1202" t="s">
        <v>5</v>
      </c>
      <c r="B1202" t="s">
        <v>41</v>
      </c>
      <c r="C1202" t="s">
        <v>491</v>
      </c>
      <c r="D1202">
        <v>20</v>
      </c>
      <c r="E1202">
        <v>1</v>
      </c>
      <c r="H1202" t="s">
        <v>5</v>
      </c>
      <c r="I1202" t="s">
        <v>3062</v>
      </c>
      <c r="J1202" t="s">
        <v>526</v>
      </c>
      <c r="K1202" t="s">
        <v>3063</v>
      </c>
      <c r="L1202">
        <v>3</v>
      </c>
    </row>
    <row r="1203" spans="1:12" x14ac:dyDescent="0.2">
      <c r="A1203" t="s">
        <v>5</v>
      </c>
      <c r="B1203" t="s">
        <v>75</v>
      </c>
      <c r="C1203" t="s">
        <v>491</v>
      </c>
      <c r="D1203">
        <v>12</v>
      </c>
      <c r="E1203">
        <v>1</v>
      </c>
      <c r="H1203" t="s">
        <v>5</v>
      </c>
      <c r="I1203" t="s">
        <v>2490</v>
      </c>
      <c r="J1203" t="s">
        <v>7</v>
      </c>
      <c r="K1203">
        <v>56</v>
      </c>
      <c r="L1203">
        <v>3</v>
      </c>
    </row>
    <row r="1204" spans="1:12" x14ac:dyDescent="0.2">
      <c r="A1204" t="s">
        <v>5</v>
      </c>
      <c r="B1204" t="s">
        <v>140</v>
      </c>
      <c r="C1204" t="s">
        <v>491</v>
      </c>
      <c r="D1204">
        <v>16</v>
      </c>
      <c r="E1204">
        <v>1</v>
      </c>
      <c r="H1204" t="s">
        <v>5</v>
      </c>
      <c r="I1204" t="s">
        <v>3064</v>
      </c>
      <c r="J1204" t="s">
        <v>114</v>
      </c>
      <c r="K1204" t="s">
        <v>2460</v>
      </c>
      <c r="L1204">
        <v>3</v>
      </c>
    </row>
    <row r="1205" spans="1:12" x14ac:dyDescent="0.2">
      <c r="A1205" t="s">
        <v>5</v>
      </c>
      <c r="B1205" t="s">
        <v>77</v>
      </c>
      <c r="C1205" t="s">
        <v>491</v>
      </c>
      <c r="D1205">
        <v>33</v>
      </c>
      <c r="E1205">
        <v>2</v>
      </c>
      <c r="H1205" t="s">
        <v>5</v>
      </c>
      <c r="I1205" t="s">
        <v>2111</v>
      </c>
      <c r="J1205" t="s">
        <v>137</v>
      </c>
      <c r="K1205" t="s">
        <v>1575</v>
      </c>
      <c r="L1205">
        <v>3</v>
      </c>
    </row>
    <row r="1206" spans="1:12" x14ac:dyDescent="0.2">
      <c r="A1206" t="s">
        <v>5</v>
      </c>
      <c r="B1206" t="s">
        <v>493</v>
      </c>
      <c r="C1206" t="s">
        <v>7</v>
      </c>
      <c r="D1206">
        <v>106</v>
      </c>
      <c r="E1206">
        <v>3</v>
      </c>
      <c r="H1206" t="s">
        <v>5</v>
      </c>
      <c r="I1206" t="s">
        <v>2048</v>
      </c>
      <c r="J1206" t="s">
        <v>1213</v>
      </c>
      <c r="K1206" t="s">
        <v>1107</v>
      </c>
      <c r="L1206">
        <v>3</v>
      </c>
    </row>
    <row r="1207" spans="1:12" x14ac:dyDescent="0.2">
      <c r="A1207" t="s">
        <v>5</v>
      </c>
      <c r="B1207" t="s">
        <v>33</v>
      </c>
      <c r="C1207" t="s">
        <v>7</v>
      </c>
      <c r="D1207">
        <v>70</v>
      </c>
      <c r="E1207">
        <v>3</v>
      </c>
      <c r="H1207" t="s">
        <v>5</v>
      </c>
      <c r="I1207" t="s">
        <v>2199</v>
      </c>
      <c r="J1207" t="s">
        <v>7</v>
      </c>
      <c r="K1207" t="s">
        <v>365</v>
      </c>
      <c r="L1207">
        <v>4</v>
      </c>
    </row>
    <row r="1208" spans="1:12" x14ac:dyDescent="0.2">
      <c r="A1208" t="s">
        <v>5</v>
      </c>
      <c r="B1208" t="s">
        <v>57</v>
      </c>
      <c r="C1208" t="s">
        <v>7</v>
      </c>
      <c r="D1208">
        <v>130</v>
      </c>
      <c r="E1208">
        <v>4</v>
      </c>
      <c r="H1208" t="s">
        <v>5</v>
      </c>
      <c r="I1208" t="s">
        <v>2366</v>
      </c>
      <c r="J1208" t="s">
        <v>7</v>
      </c>
      <c r="K1208">
        <v>54</v>
      </c>
      <c r="L1208">
        <v>2</v>
      </c>
    </row>
    <row r="1209" spans="1:12" x14ac:dyDescent="0.2">
      <c r="A1209" t="s">
        <v>5</v>
      </c>
      <c r="B1209" t="s">
        <v>106</v>
      </c>
      <c r="C1209" t="s">
        <v>7</v>
      </c>
      <c r="D1209">
        <v>74</v>
      </c>
      <c r="E1209">
        <v>3</v>
      </c>
      <c r="H1209" t="s">
        <v>5</v>
      </c>
      <c r="I1209" t="s">
        <v>3065</v>
      </c>
      <c r="J1209" t="s">
        <v>119</v>
      </c>
      <c r="K1209" t="s">
        <v>743</v>
      </c>
      <c r="L1209">
        <v>2</v>
      </c>
    </row>
    <row r="1210" spans="1:12" x14ac:dyDescent="0.2">
      <c r="A1210" t="s">
        <v>5</v>
      </c>
      <c r="B1210" t="s">
        <v>24</v>
      </c>
      <c r="C1210" t="s">
        <v>7</v>
      </c>
      <c r="D1210">
        <v>85</v>
      </c>
      <c r="E1210">
        <v>3</v>
      </c>
      <c r="H1210" t="s">
        <v>5</v>
      </c>
      <c r="I1210" t="s">
        <v>2228</v>
      </c>
      <c r="J1210" t="s">
        <v>7</v>
      </c>
      <c r="K1210" t="s">
        <v>3066</v>
      </c>
      <c r="L1210">
        <v>3</v>
      </c>
    </row>
    <row r="1211" spans="1:12" x14ac:dyDescent="0.2">
      <c r="A1211" t="s">
        <v>5</v>
      </c>
      <c r="B1211" t="s">
        <v>43</v>
      </c>
      <c r="C1211" t="s">
        <v>7</v>
      </c>
      <c r="D1211" t="s">
        <v>494</v>
      </c>
      <c r="E1211">
        <v>6</v>
      </c>
      <c r="H1211" t="s">
        <v>5</v>
      </c>
      <c r="I1211" t="s">
        <v>2479</v>
      </c>
      <c r="J1211" t="s">
        <v>119</v>
      </c>
      <c r="K1211" t="s">
        <v>264</v>
      </c>
      <c r="L1211">
        <v>2</v>
      </c>
    </row>
    <row r="1212" spans="1:12" x14ac:dyDescent="0.2">
      <c r="A1212" t="s">
        <v>5</v>
      </c>
      <c r="B1212" t="s">
        <v>80</v>
      </c>
      <c r="C1212" t="s">
        <v>7</v>
      </c>
      <c r="D1212">
        <v>67</v>
      </c>
      <c r="E1212">
        <v>2</v>
      </c>
      <c r="H1212" t="s">
        <v>5</v>
      </c>
      <c r="I1212" t="s">
        <v>2146</v>
      </c>
      <c r="J1212" t="s">
        <v>313</v>
      </c>
      <c r="K1212">
        <v>102</v>
      </c>
      <c r="L1212">
        <v>4</v>
      </c>
    </row>
    <row r="1213" spans="1:12" x14ac:dyDescent="0.2">
      <c r="A1213" t="s">
        <v>5</v>
      </c>
      <c r="B1213" t="s">
        <v>46</v>
      </c>
      <c r="C1213" t="s">
        <v>7</v>
      </c>
      <c r="D1213">
        <v>64</v>
      </c>
      <c r="E1213">
        <v>3</v>
      </c>
      <c r="H1213" t="s">
        <v>5</v>
      </c>
      <c r="I1213" t="s">
        <v>2124</v>
      </c>
      <c r="J1213" t="s">
        <v>7</v>
      </c>
      <c r="K1213" t="s">
        <v>1884</v>
      </c>
      <c r="L1213">
        <v>2</v>
      </c>
    </row>
    <row r="1214" spans="1:12" x14ac:dyDescent="0.2">
      <c r="A1214" t="s">
        <v>5</v>
      </c>
      <c r="B1214" t="s">
        <v>6</v>
      </c>
      <c r="C1214" t="s">
        <v>7</v>
      </c>
      <c r="D1214" t="s">
        <v>483</v>
      </c>
      <c r="E1214">
        <v>3</v>
      </c>
      <c r="H1214" t="s">
        <v>5</v>
      </c>
      <c r="I1214" t="s">
        <v>3065</v>
      </c>
      <c r="J1214" t="s">
        <v>7</v>
      </c>
      <c r="K1214">
        <v>37</v>
      </c>
      <c r="L1214">
        <v>2</v>
      </c>
    </row>
    <row r="1215" spans="1:12" x14ac:dyDescent="0.2">
      <c r="A1215" t="s">
        <v>5</v>
      </c>
      <c r="B1215" t="s">
        <v>27</v>
      </c>
      <c r="C1215" t="s">
        <v>7</v>
      </c>
      <c r="D1215">
        <v>85</v>
      </c>
      <c r="E1215">
        <v>3</v>
      </c>
      <c r="H1215" t="s">
        <v>5</v>
      </c>
      <c r="I1215" t="s">
        <v>2143</v>
      </c>
      <c r="J1215" t="s">
        <v>7</v>
      </c>
      <c r="K1215" t="s">
        <v>852</v>
      </c>
      <c r="L1215">
        <v>1</v>
      </c>
    </row>
    <row r="1216" spans="1:12" x14ac:dyDescent="0.2">
      <c r="A1216" t="s">
        <v>5</v>
      </c>
      <c r="B1216" t="s">
        <v>17</v>
      </c>
      <c r="C1216" t="s">
        <v>7</v>
      </c>
      <c r="D1216">
        <v>205</v>
      </c>
      <c r="E1216">
        <v>5</v>
      </c>
      <c r="H1216" t="s">
        <v>5</v>
      </c>
      <c r="I1216" t="s">
        <v>2349</v>
      </c>
      <c r="J1216" t="s">
        <v>1289</v>
      </c>
      <c r="K1216">
        <v>59</v>
      </c>
      <c r="L1216">
        <v>3</v>
      </c>
    </row>
    <row r="1217" spans="1:12" x14ac:dyDescent="0.2">
      <c r="A1217" t="s">
        <v>5</v>
      </c>
      <c r="B1217" t="s">
        <v>80</v>
      </c>
      <c r="C1217" t="s">
        <v>7</v>
      </c>
      <c r="D1217">
        <v>160</v>
      </c>
      <c r="E1217">
        <v>5</v>
      </c>
      <c r="H1217" t="s">
        <v>5</v>
      </c>
      <c r="I1217" t="s">
        <v>2385</v>
      </c>
      <c r="J1217" t="s">
        <v>114</v>
      </c>
      <c r="K1217" t="s">
        <v>3067</v>
      </c>
      <c r="L1217">
        <v>3</v>
      </c>
    </row>
    <row r="1218" spans="1:12" x14ac:dyDescent="0.2">
      <c r="A1218" t="s">
        <v>5</v>
      </c>
      <c r="B1218" t="s">
        <v>14</v>
      </c>
      <c r="C1218" t="s">
        <v>491</v>
      </c>
      <c r="D1218" t="s">
        <v>495</v>
      </c>
      <c r="E1218">
        <v>2</v>
      </c>
      <c r="H1218" t="s">
        <v>5</v>
      </c>
      <c r="I1218" t="s">
        <v>2364</v>
      </c>
      <c r="J1218" t="s">
        <v>114</v>
      </c>
      <c r="K1218" t="s">
        <v>3068</v>
      </c>
      <c r="L1218">
        <v>2</v>
      </c>
    </row>
    <row r="1219" spans="1:12" x14ac:dyDescent="0.2">
      <c r="A1219" t="s">
        <v>5</v>
      </c>
      <c r="B1219" t="s">
        <v>47</v>
      </c>
      <c r="C1219" t="s">
        <v>491</v>
      </c>
      <c r="D1219" t="s">
        <v>332</v>
      </c>
      <c r="E1219">
        <v>2</v>
      </c>
      <c r="H1219" t="s">
        <v>5</v>
      </c>
      <c r="I1219" t="s">
        <v>2479</v>
      </c>
      <c r="J1219" t="s">
        <v>7</v>
      </c>
      <c r="K1219" t="s">
        <v>3069</v>
      </c>
      <c r="L1219">
        <v>4</v>
      </c>
    </row>
    <row r="1220" spans="1:12" x14ac:dyDescent="0.2">
      <c r="A1220" t="s">
        <v>5</v>
      </c>
      <c r="B1220" t="s">
        <v>75</v>
      </c>
      <c r="C1220" t="s">
        <v>7</v>
      </c>
      <c r="D1220">
        <v>90</v>
      </c>
      <c r="E1220">
        <v>1</v>
      </c>
      <c r="H1220" t="s">
        <v>5</v>
      </c>
      <c r="I1220" t="s">
        <v>2157</v>
      </c>
      <c r="J1220" t="s">
        <v>7</v>
      </c>
      <c r="K1220" t="s">
        <v>3070</v>
      </c>
      <c r="L1220">
        <v>3</v>
      </c>
    </row>
    <row r="1221" spans="1:12" x14ac:dyDescent="0.2">
      <c r="A1221" t="s">
        <v>5</v>
      </c>
      <c r="B1221" t="s">
        <v>11</v>
      </c>
      <c r="C1221" t="s">
        <v>7</v>
      </c>
      <c r="D1221">
        <v>115</v>
      </c>
      <c r="E1221">
        <v>4</v>
      </c>
      <c r="H1221" t="s">
        <v>5</v>
      </c>
      <c r="I1221" t="s">
        <v>2171</v>
      </c>
      <c r="J1221" t="s">
        <v>7</v>
      </c>
      <c r="K1221" t="s">
        <v>188</v>
      </c>
      <c r="L1221">
        <v>2</v>
      </c>
    </row>
    <row r="1222" spans="1:12" x14ac:dyDescent="0.2">
      <c r="A1222" t="s">
        <v>5</v>
      </c>
      <c r="B1222" t="s">
        <v>496</v>
      </c>
      <c r="C1222" t="s">
        <v>196</v>
      </c>
      <c r="D1222">
        <v>110</v>
      </c>
      <c r="E1222">
        <v>3</v>
      </c>
      <c r="H1222" t="s">
        <v>5</v>
      </c>
      <c r="I1222" t="s">
        <v>2146</v>
      </c>
      <c r="J1222" t="s">
        <v>120</v>
      </c>
      <c r="K1222" t="s">
        <v>3071</v>
      </c>
      <c r="L1222">
        <v>3</v>
      </c>
    </row>
    <row r="1223" spans="1:12" x14ac:dyDescent="0.2">
      <c r="A1223" t="s">
        <v>5</v>
      </c>
      <c r="B1223" t="s">
        <v>11</v>
      </c>
      <c r="C1223" t="s">
        <v>7</v>
      </c>
      <c r="D1223">
        <v>250</v>
      </c>
      <c r="E1223">
        <v>7</v>
      </c>
      <c r="H1223" t="s">
        <v>5</v>
      </c>
      <c r="I1223" t="s">
        <v>3072</v>
      </c>
      <c r="J1223" t="s">
        <v>114</v>
      </c>
      <c r="K1223">
        <v>37</v>
      </c>
      <c r="L1223">
        <v>2</v>
      </c>
    </row>
    <row r="1224" spans="1:12" x14ac:dyDescent="0.2">
      <c r="A1224" t="s">
        <v>5</v>
      </c>
      <c r="B1224" t="s">
        <v>82</v>
      </c>
      <c r="C1224" t="s">
        <v>497</v>
      </c>
      <c r="D1224">
        <v>37</v>
      </c>
      <c r="E1224">
        <v>2</v>
      </c>
      <c r="H1224" t="s">
        <v>5</v>
      </c>
      <c r="I1224" t="s">
        <v>2045</v>
      </c>
      <c r="J1224" t="s">
        <v>114</v>
      </c>
      <c r="K1224" t="s">
        <v>3073</v>
      </c>
      <c r="L1224">
        <v>3</v>
      </c>
    </row>
    <row r="1225" spans="1:12" x14ac:dyDescent="0.2">
      <c r="A1225" t="s">
        <v>5</v>
      </c>
      <c r="B1225" t="s">
        <v>56</v>
      </c>
      <c r="C1225" t="s">
        <v>498</v>
      </c>
      <c r="D1225" t="s">
        <v>499</v>
      </c>
      <c r="E1225">
        <v>3</v>
      </c>
      <c r="H1225" t="s">
        <v>5</v>
      </c>
      <c r="I1225" t="s">
        <v>2479</v>
      </c>
      <c r="J1225" t="s">
        <v>7</v>
      </c>
      <c r="K1225">
        <v>76</v>
      </c>
      <c r="L1225">
        <v>3</v>
      </c>
    </row>
    <row r="1226" spans="1:12" x14ac:dyDescent="0.2">
      <c r="A1226" t="s">
        <v>5</v>
      </c>
      <c r="B1226" t="s">
        <v>160</v>
      </c>
      <c r="C1226" t="s">
        <v>68</v>
      </c>
      <c r="D1226">
        <v>96</v>
      </c>
      <c r="E1226">
        <v>2</v>
      </c>
      <c r="H1226" t="s">
        <v>5</v>
      </c>
      <c r="I1226" t="s">
        <v>3074</v>
      </c>
      <c r="J1226" t="s">
        <v>320</v>
      </c>
      <c r="K1226">
        <v>71</v>
      </c>
      <c r="L1226">
        <v>4</v>
      </c>
    </row>
    <row r="1227" spans="1:12" x14ac:dyDescent="0.2">
      <c r="A1227" t="s">
        <v>5</v>
      </c>
      <c r="B1227" t="s">
        <v>76</v>
      </c>
      <c r="C1227" t="s">
        <v>7</v>
      </c>
      <c r="D1227">
        <v>31</v>
      </c>
      <c r="E1227">
        <v>1</v>
      </c>
      <c r="H1227" t="s">
        <v>5</v>
      </c>
      <c r="I1227" t="s">
        <v>2142</v>
      </c>
      <c r="J1227" t="s">
        <v>7</v>
      </c>
      <c r="K1227">
        <v>49</v>
      </c>
      <c r="L1227">
        <v>3</v>
      </c>
    </row>
    <row r="1228" spans="1:12" x14ac:dyDescent="0.2">
      <c r="A1228" t="s">
        <v>5</v>
      </c>
      <c r="B1228" t="s">
        <v>64</v>
      </c>
      <c r="C1228" t="s">
        <v>158</v>
      </c>
      <c r="D1228" t="s">
        <v>500</v>
      </c>
      <c r="E1228">
        <v>2</v>
      </c>
      <c r="H1228" t="s">
        <v>5</v>
      </c>
      <c r="I1228" t="s">
        <v>3075</v>
      </c>
      <c r="J1228" t="s">
        <v>575</v>
      </c>
      <c r="K1228" t="s">
        <v>3076</v>
      </c>
      <c r="L1228">
        <v>3</v>
      </c>
    </row>
    <row r="1229" spans="1:12" x14ac:dyDescent="0.2">
      <c r="A1229" t="s">
        <v>5</v>
      </c>
      <c r="B1229" t="s">
        <v>75</v>
      </c>
      <c r="C1229" t="s">
        <v>501</v>
      </c>
      <c r="D1229" t="s">
        <v>502</v>
      </c>
      <c r="E1229">
        <v>4</v>
      </c>
      <c r="H1229" t="s">
        <v>5</v>
      </c>
      <c r="I1229" t="s">
        <v>2164</v>
      </c>
      <c r="J1229" t="s">
        <v>7</v>
      </c>
      <c r="K1229">
        <v>56</v>
      </c>
      <c r="L1229">
        <v>3</v>
      </c>
    </row>
    <row r="1230" spans="1:12" x14ac:dyDescent="0.2">
      <c r="A1230" t="s">
        <v>5</v>
      </c>
      <c r="B1230" t="s">
        <v>76</v>
      </c>
      <c r="C1230" t="s">
        <v>181</v>
      </c>
      <c r="D1230">
        <v>31</v>
      </c>
      <c r="E1230">
        <v>2</v>
      </c>
      <c r="H1230" t="s">
        <v>5</v>
      </c>
      <c r="I1230" t="s">
        <v>2441</v>
      </c>
      <c r="J1230" t="s">
        <v>1139</v>
      </c>
      <c r="K1230" t="s">
        <v>1079</v>
      </c>
      <c r="L1230">
        <v>2</v>
      </c>
    </row>
    <row r="1231" spans="1:12" x14ac:dyDescent="0.2">
      <c r="A1231" t="s">
        <v>5</v>
      </c>
      <c r="B1231" t="s">
        <v>136</v>
      </c>
      <c r="C1231" t="s">
        <v>120</v>
      </c>
      <c r="D1231" t="s">
        <v>396</v>
      </c>
      <c r="E1231">
        <v>2</v>
      </c>
      <c r="H1231" t="s">
        <v>5</v>
      </c>
      <c r="I1231" t="s">
        <v>3077</v>
      </c>
      <c r="J1231" t="s">
        <v>68</v>
      </c>
      <c r="K1231" t="s">
        <v>2918</v>
      </c>
      <c r="L1231">
        <v>2</v>
      </c>
    </row>
    <row r="1232" spans="1:12" x14ac:dyDescent="0.2">
      <c r="A1232" t="s">
        <v>5</v>
      </c>
      <c r="B1232" t="s">
        <v>83</v>
      </c>
      <c r="C1232" t="s">
        <v>114</v>
      </c>
      <c r="D1232">
        <v>101</v>
      </c>
      <c r="E1232">
        <v>4</v>
      </c>
      <c r="H1232" t="s">
        <v>5</v>
      </c>
      <c r="I1232" t="s">
        <v>3078</v>
      </c>
      <c r="J1232" t="s">
        <v>1170</v>
      </c>
      <c r="K1232" t="s">
        <v>3079</v>
      </c>
      <c r="L1232">
        <v>2</v>
      </c>
    </row>
    <row r="1233" spans="1:12" x14ac:dyDescent="0.2">
      <c r="A1233" t="s">
        <v>5</v>
      </c>
      <c r="B1233" t="s">
        <v>317</v>
      </c>
      <c r="C1233" t="s">
        <v>260</v>
      </c>
      <c r="D1233">
        <v>150</v>
      </c>
      <c r="E1233">
        <v>4</v>
      </c>
      <c r="H1233" t="s">
        <v>5</v>
      </c>
      <c r="I1233" t="s">
        <v>3080</v>
      </c>
      <c r="J1233" t="s">
        <v>114</v>
      </c>
      <c r="K1233" t="s">
        <v>3081</v>
      </c>
      <c r="L1233">
        <v>5</v>
      </c>
    </row>
    <row r="1234" spans="1:12" x14ac:dyDescent="0.2">
      <c r="A1234" t="s">
        <v>5</v>
      </c>
      <c r="B1234" t="s">
        <v>76</v>
      </c>
      <c r="C1234" t="s">
        <v>7</v>
      </c>
      <c r="D1234">
        <v>33</v>
      </c>
      <c r="E1234">
        <v>2</v>
      </c>
      <c r="H1234" t="s">
        <v>5</v>
      </c>
      <c r="I1234" t="s">
        <v>3082</v>
      </c>
      <c r="J1234" t="s">
        <v>114</v>
      </c>
      <c r="K1234">
        <v>92</v>
      </c>
      <c r="L1234">
        <v>5</v>
      </c>
    </row>
    <row r="1235" spans="1:12" x14ac:dyDescent="0.2">
      <c r="A1235" t="s">
        <v>5</v>
      </c>
      <c r="B1235" t="s">
        <v>9</v>
      </c>
      <c r="C1235" t="s">
        <v>158</v>
      </c>
      <c r="D1235">
        <v>33</v>
      </c>
      <c r="E1235">
        <v>1</v>
      </c>
      <c r="H1235" t="s">
        <v>5</v>
      </c>
      <c r="I1235" t="s">
        <v>2082</v>
      </c>
      <c r="J1235" t="s">
        <v>203</v>
      </c>
      <c r="K1235">
        <v>56</v>
      </c>
      <c r="L1235">
        <v>2</v>
      </c>
    </row>
    <row r="1236" spans="1:12" x14ac:dyDescent="0.2">
      <c r="A1236" t="s">
        <v>5</v>
      </c>
      <c r="B1236" t="s">
        <v>76</v>
      </c>
      <c r="C1236" t="s">
        <v>7</v>
      </c>
      <c r="D1236">
        <v>62</v>
      </c>
      <c r="E1236">
        <v>3</v>
      </c>
      <c r="H1236" t="s">
        <v>5</v>
      </c>
      <c r="I1236" t="s">
        <v>3083</v>
      </c>
      <c r="J1236" t="s">
        <v>203</v>
      </c>
      <c r="K1236">
        <v>57</v>
      </c>
      <c r="L1236">
        <v>3</v>
      </c>
    </row>
    <row r="1237" spans="1:12" x14ac:dyDescent="0.2">
      <c r="A1237" t="s">
        <v>5</v>
      </c>
      <c r="B1237" t="s">
        <v>503</v>
      </c>
      <c r="C1237" t="s">
        <v>7</v>
      </c>
      <c r="D1237">
        <v>85</v>
      </c>
      <c r="E1237">
        <v>3</v>
      </c>
      <c r="H1237" t="s">
        <v>5</v>
      </c>
      <c r="I1237" t="s">
        <v>2126</v>
      </c>
      <c r="J1237" t="s">
        <v>203</v>
      </c>
      <c r="K1237">
        <v>53</v>
      </c>
      <c r="L1237">
        <v>4</v>
      </c>
    </row>
    <row r="1238" spans="1:12" x14ac:dyDescent="0.2">
      <c r="A1238" t="s">
        <v>5</v>
      </c>
      <c r="B1238" t="s">
        <v>76</v>
      </c>
      <c r="C1238" t="s">
        <v>68</v>
      </c>
      <c r="D1238">
        <v>52</v>
      </c>
      <c r="E1238">
        <v>3</v>
      </c>
      <c r="H1238" t="s">
        <v>5</v>
      </c>
      <c r="I1238" t="s">
        <v>2411</v>
      </c>
      <c r="J1238" t="s">
        <v>203</v>
      </c>
      <c r="K1238" t="s">
        <v>3084</v>
      </c>
      <c r="L1238">
        <v>2</v>
      </c>
    </row>
    <row r="1239" spans="1:12" x14ac:dyDescent="0.2">
      <c r="A1239" t="s">
        <v>5</v>
      </c>
      <c r="B1239" t="s">
        <v>74</v>
      </c>
      <c r="C1239" t="s">
        <v>120</v>
      </c>
      <c r="D1239">
        <v>80</v>
      </c>
      <c r="E1239">
        <v>3</v>
      </c>
      <c r="H1239" t="s">
        <v>5</v>
      </c>
      <c r="I1239" t="s">
        <v>2827</v>
      </c>
      <c r="J1239" t="s">
        <v>7</v>
      </c>
      <c r="K1239" t="s">
        <v>1463</v>
      </c>
      <c r="L1239">
        <v>4</v>
      </c>
    </row>
    <row r="1240" spans="1:12" x14ac:dyDescent="0.2">
      <c r="A1240" t="s">
        <v>5</v>
      </c>
      <c r="B1240" t="s">
        <v>232</v>
      </c>
      <c r="C1240" t="s">
        <v>120</v>
      </c>
      <c r="D1240">
        <v>48</v>
      </c>
      <c r="E1240">
        <v>2</v>
      </c>
      <c r="H1240" t="s">
        <v>5</v>
      </c>
      <c r="I1240" t="s">
        <v>2372</v>
      </c>
      <c r="J1240" t="s">
        <v>203</v>
      </c>
      <c r="K1240">
        <v>45</v>
      </c>
      <c r="L1240">
        <v>2</v>
      </c>
    </row>
    <row r="1241" spans="1:12" x14ac:dyDescent="0.2">
      <c r="A1241" t="s">
        <v>5</v>
      </c>
      <c r="B1241" t="s">
        <v>154</v>
      </c>
      <c r="C1241" t="s">
        <v>7</v>
      </c>
      <c r="D1241">
        <v>88</v>
      </c>
      <c r="E1241">
        <v>4</v>
      </c>
      <c r="H1241" t="s">
        <v>5</v>
      </c>
      <c r="I1241" t="s">
        <v>3085</v>
      </c>
      <c r="J1241" t="s">
        <v>203</v>
      </c>
      <c r="K1241">
        <v>45</v>
      </c>
      <c r="L1241">
        <v>2</v>
      </c>
    </row>
    <row r="1242" spans="1:12" x14ac:dyDescent="0.2">
      <c r="A1242" t="s">
        <v>5</v>
      </c>
      <c r="B1242" t="s">
        <v>64</v>
      </c>
      <c r="C1242" t="s">
        <v>162</v>
      </c>
      <c r="D1242">
        <v>48</v>
      </c>
      <c r="E1242">
        <v>2</v>
      </c>
      <c r="H1242" t="s">
        <v>5</v>
      </c>
      <c r="I1242" t="s">
        <v>2368</v>
      </c>
      <c r="J1242" t="s">
        <v>203</v>
      </c>
      <c r="K1242">
        <v>37</v>
      </c>
      <c r="L1242">
        <v>2</v>
      </c>
    </row>
    <row r="1243" spans="1:12" x14ac:dyDescent="0.2">
      <c r="A1243" t="s">
        <v>5</v>
      </c>
      <c r="B1243" t="s">
        <v>11</v>
      </c>
      <c r="C1243" t="s">
        <v>504</v>
      </c>
      <c r="D1243">
        <v>541</v>
      </c>
      <c r="E1243">
        <v>2</v>
      </c>
      <c r="H1243" t="s">
        <v>5</v>
      </c>
      <c r="I1243" t="s">
        <v>2042</v>
      </c>
      <c r="J1243" t="s">
        <v>203</v>
      </c>
      <c r="K1243">
        <v>106</v>
      </c>
      <c r="L1243">
        <v>3</v>
      </c>
    </row>
    <row r="1244" spans="1:12" x14ac:dyDescent="0.2">
      <c r="A1244" t="s">
        <v>5</v>
      </c>
      <c r="B1244" t="s">
        <v>140</v>
      </c>
      <c r="C1244" t="s">
        <v>114</v>
      </c>
      <c r="D1244">
        <v>32</v>
      </c>
      <c r="E1244">
        <v>1</v>
      </c>
      <c r="H1244" t="s">
        <v>5</v>
      </c>
      <c r="I1244" t="s">
        <v>3086</v>
      </c>
      <c r="J1244" t="s">
        <v>203</v>
      </c>
      <c r="K1244" t="s">
        <v>3087</v>
      </c>
      <c r="L1244">
        <v>2</v>
      </c>
    </row>
    <row r="1245" spans="1:12" x14ac:dyDescent="0.2">
      <c r="A1245" t="s">
        <v>5</v>
      </c>
      <c r="B1245" t="s">
        <v>163</v>
      </c>
      <c r="C1245" t="s">
        <v>114</v>
      </c>
      <c r="D1245">
        <v>65</v>
      </c>
      <c r="E1245">
        <v>3</v>
      </c>
      <c r="H1245" t="s">
        <v>5</v>
      </c>
      <c r="I1245" t="s">
        <v>3088</v>
      </c>
      <c r="J1245" t="s">
        <v>415</v>
      </c>
      <c r="K1245" t="s">
        <v>3089</v>
      </c>
      <c r="L1245">
        <v>3</v>
      </c>
    </row>
    <row r="1246" spans="1:12" x14ac:dyDescent="0.2">
      <c r="A1246" t="s">
        <v>5</v>
      </c>
      <c r="B1246" t="s">
        <v>64</v>
      </c>
      <c r="C1246" t="s">
        <v>114</v>
      </c>
      <c r="D1246">
        <v>41</v>
      </c>
      <c r="E1246">
        <v>2</v>
      </c>
      <c r="H1246" t="s">
        <v>5</v>
      </c>
      <c r="I1246" t="s">
        <v>2570</v>
      </c>
      <c r="J1246" t="s">
        <v>7</v>
      </c>
      <c r="K1246">
        <v>34</v>
      </c>
      <c r="L1246">
        <v>4</v>
      </c>
    </row>
    <row r="1247" spans="1:12" x14ac:dyDescent="0.2">
      <c r="A1247" t="s">
        <v>5</v>
      </c>
      <c r="B1247" t="s">
        <v>75</v>
      </c>
      <c r="C1247" t="s">
        <v>114</v>
      </c>
      <c r="D1247">
        <v>37</v>
      </c>
      <c r="E1247">
        <v>2</v>
      </c>
      <c r="H1247" t="s">
        <v>5</v>
      </c>
      <c r="I1247" t="s">
        <v>3090</v>
      </c>
      <c r="J1247" t="s">
        <v>352</v>
      </c>
      <c r="K1247" t="s">
        <v>69</v>
      </c>
      <c r="L1247">
        <v>2</v>
      </c>
    </row>
    <row r="1248" spans="1:12" x14ac:dyDescent="0.2">
      <c r="A1248" t="s">
        <v>5</v>
      </c>
      <c r="B1248" t="s">
        <v>85</v>
      </c>
      <c r="C1248" t="s">
        <v>114</v>
      </c>
      <c r="D1248">
        <v>37</v>
      </c>
      <c r="E1248">
        <v>1</v>
      </c>
      <c r="H1248" t="s">
        <v>5</v>
      </c>
      <c r="I1248" t="s">
        <v>2184</v>
      </c>
      <c r="J1248" t="s">
        <v>114</v>
      </c>
      <c r="K1248" t="s">
        <v>1167</v>
      </c>
      <c r="L1248">
        <v>2</v>
      </c>
    </row>
    <row r="1249" spans="1:12" x14ac:dyDescent="0.2">
      <c r="A1249" t="s">
        <v>5</v>
      </c>
      <c r="B1249" t="s">
        <v>85</v>
      </c>
      <c r="C1249" t="s">
        <v>114</v>
      </c>
      <c r="D1249">
        <v>40</v>
      </c>
      <c r="E1249">
        <v>2</v>
      </c>
      <c r="H1249" t="s">
        <v>5</v>
      </c>
      <c r="I1249" t="s">
        <v>2500</v>
      </c>
      <c r="J1249" t="s">
        <v>114</v>
      </c>
      <c r="K1249" t="s">
        <v>194</v>
      </c>
      <c r="L1249">
        <v>2</v>
      </c>
    </row>
    <row r="1250" spans="1:12" x14ac:dyDescent="0.2">
      <c r="A1250" t="s">
        <v>5</v>
      </c>
      <c r="B1250" t="s">
        <v>142</v>
      </c>
      <c r="C1250" t="s">
        <v>114</v>
      </c>
      <c r="D1250" t="s">
        <v>505</v>
      </c>
      <c r="E1250">
        <v>3</v>
      </c>
      <c r="H1250" t="s">
        <v>5</v>
      </c>
      <c r="I1250" t="s">
        <v>3091</v>
      </c>
      <c r="J1250" t="s">
        <v>7</v>
      </c>
      <c r="K1250">
        <v>69</v>
      </c>
      <c r="L1250">
        <v>4</v>
      </c>
    </row>
    <row r="1251" spans="1:12" x14ac:dyDescent="0.2">
      <c r="A1251" t="s">
        <v>5</v>
      </c>
      <c r="B1251" t="s">
        <v>80</v>
      </c>
      <c r="C1251" t="s">
        <v>114</v>
      </c>
      <c r="D1251">
        <v>36</v>
      </c>
      <c r="E1251">
        <v>2</v>
      </c>
      <c r="H1251" t="s">
        <v>5</v>
      </c>
      <c r="I1251" t="s">
        <v>2184</v>
      </c>
      <c r="J1251" t="s">
        <v>7</v>
      </c>
      <c r="K1251" t="s">
        <v>3092</v>
      </c>
      <c r="L1251">
        <v>2</v>
      </c>
    </row>
    <row r="1252" spans="1:12" x14ac:dyDescent="0.2">
      <c r="A1252" t="s">
        <v>5</v>
      </c>
      <c r="B1252" t="s">
        <v>75</v>
      </c>
      <c r="C1252" t="s">
        <v>114</v>
      </c>
      <c r="D1252">
        <v>30</v>
      </c>
      <c r="E1252">
        <v>1</v>
      </c>
      <c r="H1252" t="s">
        <v>5</v>
      </c>
      <c r="I1252" t="s">
        <v>2146</v>
      </c>
      <c r="J1252" t="s">
        <v>7</v>
      </c>
      <c r="K1252" t="s">
        <v>3092</v>
      </c>
      <c r="L1252">
        <v>1</v>
      </c>
    </row>
    <row r="1253" spans="1:12" x14ac:dyDescent="0.2">
      <c r="A1253" t="s">
        <v>5</v>
      </c>
      <c r="B1253" t="s">
        <v>64</v>
      </c>
      <c r="C1253" t="s">
        <v>114</v>
      </c>
      <c r="D1253">
        <v>49</v>
      </c>
      <c r="E1253">
        <v>2</v>
      </c>
      <c r="H1253" t="s">
        <v>5</v>
      </c>
      <c r="I1253" t="s">
        <v>2212</v>
      </c>
      <c r="J1253" t="s">
        <v>7</v>
      </c>
      <c r="K1253">
        <v>61</v>
      </c>
      <c r="L1253">
        <v>2</v>
      </c>
    </row>
    <row r="1254" spans="1:12" x14ac:dyDescent="0.2">
      <c r="A1254" t="s">
        <v>5</v>
      </c>
      <c r="B1254" t="s">
        <v>76</v>
      </c>
      <c r="C1254" t="s">
        <v>114</v>
      </c>
      <c r="D1254">
        <v>30</v>
      </c>
      <c r="E1254">
        <v>1</v>
      </c>
      <c r="H1254" t="s">
        <v>5</v>
      </c>
      <c r="I1254" t="s">
        <v>2212</v>
      </c>
      <c r="J1254" t="s">
        <v>247</v>
      </c>
      <c r="K1254">
        <v>108</v>
      </c>
      <c r="L1254">
        <v>2</v>
      </c>
    </row>
    <row r="1255" spans="1:12" x14ac:dyDescent="0.2">
      <c r="A1255" t="s">
        <v>5</v>
      </c>
      <c r="B1255" t="s">
        <v>66</v>
      </c>
      <c r="C1255" t="s">
        <v>114</v>
      </c>
      <c r="D1255">
        <v>51</v>
      </c>
      <c r="E1255">
        <v>2</v>
      </c>
      <c r="H1255" t="s">
        <v>5</v>
      </c>
      <c r="I1255" t="s">
        <v>3093</v>
      </c>
      <c r="J1255" t="s">
        <v>7</v>
      </c>
      <c r="K1255">
        <v>40</v>
      </c>
      <c r="L1255">
        <v>3</v>
      </c>
    </row>
    <row r="1256" spans="1:12" x14ac:dyDescent="0.2">
      <c r="A1256" t="s">
        <v>5</v>
      </c>
      <c r="B1256" t="s">
        <v>136</v>
      </c>
      <c r="C1256" t="s">
        <v>114</v>
      </c>
      <c r="D1256">
        <v>60</v>
      </c>
      <c r="E1256">
        <v>2</v>
      </c>
      <c r="H1256" t="s">
        <v>5</v>
      </c>
      <c r="I1256" t="s">
        <v>3094</v>
      </c>
      <c r="J1256" t="s">
        <v>7</v>
      </c>
      <c r="K1256">
        <v>100</v>
      </c>
      <c r="L1256">
        <v>3</v>
      </c>
    </row>
    <row r="1257" spans="1:12" x14ac:dyDescent="0.2">
      <c r="A1257" t="s">
        <v>5</v>
      </c>
      <c r="B1257" t="s">
        <v>6</v>
      </c>
      <c r="C1257" t="s">
        <v>114</v>
      </c>
      <c r="D1257">
        <v>40</v>
      </c>
      <c r="E1257">
        <v>2</v>
      </c>
      <c r="H1257" t="s">
        <v>5</v>
      </c>
      <c r="I1257" t="s">
        <v>2347</v>
      </c>
      <c r="J1257" t="s">
        <v>3095</v>
      </c>
      <c r="K1257">
        <v>42</v>
      </c>
      <c r="L1257">
        <v>1</v>
      </c>
    </row>
    <row r="1258" spans="1:12" x14ac:dyDescent="0.2">
      <c r="A1258" t="s">
        <v>5</v>
      </c>
      <c r="B1258" t="s">
        <v>84</v>
      </c>
      <c r="C1258" t="s">
        <v>114</v>
      </c>
      <c r="D1258">
        <v>33</v>
      </c>
      <c r="E1258">
        <v>2</v>
      </c>
      <c r="H1258" t="s">
        <v>5</v>
      </c>
      <c r="I1258" t="s">
        <v>2463</v>
      </c>
      <c r="J1258" t="s">
        <v>7</v>
      </c>
      <c r="K1258" t="s">
        <v>3096</v>
      </c>
      <c r="L1258">
        <v>5</v>
      </c>
    </row>
    <row r="1259" spans="1:12" x14ac:dyDescent="0.2">
      <c r="A1259" t="s">
        <v>5</v>
      </c>
      <c r="B1259" t="s">
        <v>75</v>
      </c>
      <c r="C1259" t="s">
        <v>114</v>
      </c>
      <c r="D1259">
        <v>35</v>
      </c>
      <c r="E1259">
        <v>2</v>
      </c>
      <c r="H1259" t="s">
        <v>5</v>
      </c>
      <c r="I1259" t="s">
        <v>2271</v>
      </c>
      <c r="J1259" t="s">
        <v>313</v>
      </c>
      <c r="K1259" t="s">
        <v>3097</v>
      </c>
      <c r="L1259">
        <v>3</v>
      </c>
    </row>
    <row r="1260" spans="1:12" x14ac:dyDescent="0.2">
      <c r="A1260" t="s">
        <v>5</v>
      </c>
      <c r="B1260" t="s">
        <v>66</v>
      </c>
      <c r="C1260" t="s">
        <v>114</v>
      </c>
      <c r="D1260">
        <v>45</v>
      </c>
      <c r="E1260">
        <v>2</v>
      </c>
      <c r="H1260" t="s">
        <v>5</v>
      </c>
      <c r="I1260" t="s">
        <v>2562</v>
      </c>
      <c r="J1260" t="s">
        <v>831</v>
      </c>
      <c r="K1260" t="s">
        <v>3098</v>
      </c>
      <c r="L1260">
        <v>2</v>
      </c>
    </row>
    <row r="1261" spans="1:12" x14ac:dyDescent="0.2">
      <c r="A1261" t="s">
        <v>5</v>
      </c>
      <c r="B1261" t="s">
        <v>71</v>
      </c>
      <c r="C1261" t="s">
        <v>114</v>
      </c>
      <c r="D1261">
        <v>24</v>
      </c>
      <c r="E1261">
        <v>1</v>
      </c>
      <c r="H1261" t="s">
        <v>5</v>
      </c>
      <c r="I1261" t="s">
        <v>2535</v>
      </c>
      <c r="J1261" t="s">
        <v>7</v>
      </c>
      <c r="K1261">
        <v>95</v>
      </c>
      <c r="L1261">
        <v>4</v>
      </c>
    </row>
    <row r="1262" spans="1:12" x14ac:dyDescent="0.2">
      <c r="A1262" t="s">
        <v>5</v>
      </c>
      <c r="B1262" t="s">
        <v>84</v>
      </c>
      <c r="C1262" t="s">
        <v>114</v>
      </c>
      <c r="D1262">
        <v>56</v>
      </c>
      <c r="E1262">
        <v>3</v>
      </c>
      <c r="H1262" t="s">
        <v>5</v>
      </c>
      <c r="I1262" t="s">
        <v>2163</v>
      </c>
      <c r="J1262" t="s">
        <v>3099</v>
      </c>
      <c r="K1262">
        <v>29</v>
      </c>
      <c r="L1262">
        <v>1</v>
      </c>
    </row>
    <row r="1263" spans="1:12" x14ac:dyDescent="0.2">
      <c r="A1263" t="s">
        <v>5</v>
      </c>
      <c r="B1263" t="s">
        <v>82</v>
      </c>
      <c r="C1263" t="s">
        <v>114</v>
      </c>
      <c r="D1263">
        <v>50</v>
      </c>
      <c r="E1263">
        <v>3</v>
      </c>
      <c r="H1263" t="s">
        <v>5</v>
      </c>
      <c r="I1263" t="s">
        <v>2198</v>
      </c>
      <c r="J1263" t="s">
        <v>3099</v>
      </c>
      <c r="K1263">
        <v>33</v>
      </c>
      <c r="L1263">
        <v>1</v>
      </c>
    </row>
    <row r="1264" spans="1:12" x14ac:dyDescent="0.2">
      <c r="A1264" t="s">
        <v>5</v>
      </c>
      <c r="B1264" t="s">
        <v>80</v>
      </c>
      <c r="C1264" t="s">
        <v>114</v>
      </c>
      <c r="D1264">
        <v>39</v>
      </c>
      <c r="E1264">
        <v>2</v>
      </c>
      <c r="H1264" t="s">
        <v>5</v>
      </c>
      <c r="I1264" t="s">
        <v>3100</v>
      </c>
      <c r="J1264" t="s">
        <v>3099</v>
      </c>
      <c r="K1264">
        <v>39</v>
      </c>
      <c r="L1264">
        <v>2</v>
      </c>
    </row>
    <row r="1265" spans="1:12" x14ac:dyDescent="0.2">
      <c r="A1265" t="s">
        <v>5</v>
      </c>
      <c r="B1265" t="s">
        <v>142</v>
      </c>
      <c r="C1265" t="s">
        <v>114</v>
      </c>
      <c r="D1265">
        <v>47</v>
      </c>
      <c r="E1265">
        <v>2</v>
      </c>
      <c r="H1265" t="s">
        <v>5</v>
      </c>
      <c r="I1265" t="s">
        <v>3101</v>
      </c>
      <c r="J1265" t="s">
        <v>158</v>
      </c>
      <c r="K1265">
        <v>48</v>
      </c>
      <c r="L1265">
        <v>3</v>
      </c>
    </row>
    <row r="1266" spans="1:12" x14ac:dyDescent="0.2">
      <c r="A1266" t="s">
        <v>5</v>
      </c>
      <c r="B1266" t="s">
        <v>84</v>
      </c>
      <c r="C1266" t="s">
        <v>114</v>
      </c>
      <c r="D1266">
        <v>100</v>
      </c>
      <c r="E1266">
        <v>4</v>
      </c>
      <c r="H1266" t="s">
        <v>5</v>
      </c>
      <c r="I1266" t="s">
        <v>3102</v>
      </c>
      <c r="J1266" t="s">
        <v>7</v>
      </c>
      <c r="K1266" t="s">
        <v>2674</v>
      </c>
      <c r="L1266">
        <v>3</v>
      </c>
    </row>
    <row r="1267" spans="1:12" x14ac:dyDescent="0.2">
      <c r="A1267" t="s">
        <v>5</v>
      </c>
      <c r="B1267" t="s">
        <v>75</v>
      </c>
      <c r="C1267" t="s">
        <v>506</v>
      </c>
      <c r="D1267">
        <v>62</v>
      </c>
      <c r="E1267">
        <v>3</v>
      </c>
      <c r="H1267" t="s">
        <v>5</v>
      </c>
      <c r="I1267" t="s">
        <v>3103</v>
      </c>
      <c r="J1267" t="s">
        <v>724</v>
      </c>
      <c r="K1267">
        <v>41</v>
      </c>
      <c r="L1267">
        <v>2</v>
      </c>
    </row>
    <row r="1268" spans="1:12" x14ac:dyDescent="0.2">
      <c r="A1268" t="s">
        <v>5</v>
      </c>
      <c r="B1268" t="s">
        <v>76</v>
      </c>
      <c r="C1268" t="s">
        <v>7</v>
      </c>
      <c r="D1268">
        <v>50</v>
      </c>
      <c r="E1268">
        <v>2</v>
      </c>
      <c r="H1268" t="s">
        <v>5</v>
      </c>
      <c r="I1268" t="s">
        <v>3104</v>
      </c>
      <c r="J1268" t="s">
        <v>7</v>
      </c>
      <c r="K1268">
        <v>48</v>
      </c>
      <c r="L1268">
        <v>3</v>
      </c>
    </row>
    <row r="1269" spans="1:12" x14ac:dyDescent="0.2">
      <c r="A1269" t="s">
        <v>5</v>
      </c>
      <c r="B1269" t="s">
        <v>160</v>
      </c>
      <c r="C1269" t="s">
        <v>158</v>
      </c>
      <c r="D1269">
        <v>48</v>
      </c>
      <c r="E1269">
        <v>2</v>
      </c>
      <c r="H1269" t="s">
        <v>5</v>
      </c>
      <c r="I1269" t="s">
        <v>3105</v>
      </c>
      <c r="J1269" t="s">
        <v>114</v>
      </c>
      <c r="K1269" t="s">
        <v>3106</v>
      </c>
      <c r="L1269">
        <v>3</v>
      </c>
    </row>
    <row r="1270" spans="1:12" x14ac:dyDescent="0.2">
      <c r="A1270" t="s">
        <v>5</v>
      </c>
      <c r="B1270" t="s">
        <v>85</v>
      </c>
      <c r="C1270" t="s">
        <v>137</v>
      </c>
      <c r="D1270">
        <v>83</v>
      </c>
      <c r="E1270">
        <v>3</v>
      </c>
      <c r="H1270" t="s">
        <v>5</v>
      </c>
      <c r="I1270" t="s">
        <v>3107</v>
      </c>
      <c r="J1270" t="s">
        <v>114</v>
      </c>
      <c r="K1270" t="s">
        <v>696</v>
      </c>
      <c r="L1270">
        <v>3</v>
      </c>
    </row>
    <row r="1271" spans="1:12" x14ac:dyDescent="0.2">
      <c r="A1271" t="s">
        <v>5</v>
      </c>
      <c r="B1271" t="s">
        <v>84</v>
      </c>
      <c r="C1271" t="s">
        <v>164</v>
      </c>
      <c r="D1271">
        <v>37</v>
      </c>
      <c r="E1271">
        <v>2</v>
      </c>
      <c r="H1271" t="s">
        <v>5</v>
      </c>
      <c r="I1271" t="s">
        <v>2118</v>
      </c>
      <c r="J1271" t="s">
        <v>119</v>
      </c>
      <c r="K1271" t="s">
        <v>212</v>
      </c>
      <c r="L1271">
        <v>3</v>
      </c>
    </row>
    <row r="1272" spans="1:12" x14ac:dyDescent="0.2">
      <c r="A1272" t="s">
        <v>5</v>
      </c>
      <c r="B1272" t="s">
        <v>74</v>
      </c>
      <c r="C1272" t="s">
        <v>415</v>
      </c>
      <c r="D1272">
        <v>30</v>
      </c>
      <c r="E1272">
        <v>1</v>
      </c>
      <c r="H1272" t="s">
        <v>5</v>
      </c>
      <c r="I1272" t="s">
        <v>2061</v>
      </c>
      <c r="J1272" t="s">
        <v>7</v>
      </c>
      <c r="K1272">
        <v>122</v>
      </c>
      <c r="L1272">
        <v>4</v>
      </c>
    </row>
    <row r="1273" spans="1:12" x14ac:dyDescent="0.2">
      <c r="A1273" t="s">
        <v>5</v>
      </c>
      <c r="B1273" t="s">
        <v>507</v>
      </c>
      <c r="C1273" t="s">
        <v>508</v>
      </c>
      <c r="D1273">
        <v>37</v>
      </c>
      <c r="E1273">
        <v>2</v>
      </c>
      <c r="H1273" t="s">
        <v>5</v>
      </c>
      <c r="I1273" t="s">
        <v>3108</v>
      </c>
      <c r="J1273" t="s">
        <v>68</v>
      </c>
      <c r="K1273" t="s">
        <v>3109</v>
      </c>
      <c r="L1273">
        <v>3</v>
      </c>
    </row>
    <row r="1274" spans="1:12" x14ac:dyDescent="0.2">
      <c r="A1274" t="s">
        <v>5</v>
      </c>
      <c r="B1274" t="s">
        <v>77</v>
      </c>
      <c r="C1274" t="s">
        <v>415</v>
      </c>
      <c r="D1274">
        <v>29</v>
      </c>
      <c r="E1274">
        <v>2</v>
      </c>
      <c r="H1274" t="s">
        <v>5</v>
      </c>
      <c r="I1274" t="s">
        <v>2339</v>
      </c>
      <c r="J1274" t="s">
        <v>7</v>
      </c>
      <c r="K1274" t="s">
        <v>143</v>
      </c>
      <c r="L1274">
        <v>2</v>
      </c>
    </row>
    <row r="1275" spans="1:12" x14ac:dyDescent="0.2">
      <c r="A1275" t="s">
        <v>5</v>
      </c>
      <c r="B1275" t="s">
        <v>67</v>
      </c>
      <c r="C1275" t="s">
        <v>7</v>
      </c>
      <c r="D1275">
        <v>60</v>
      </c>
      <c r="E1275">
        <v>2</v>
      </c>
      <c r="H1275" t="s">
        <v>5</v>
      </c>
      <c r="I1275" t="s">
        <v>3110</v>
      </c>
      <c r="J1275" t="s">
        <v>164</v>
      </c>
      <c r="K1275">
        <v>63</v>
      </c>
      <c r="L1275">
        <v>3</v>
      </c>
    </row>
    <row r="1276" spans="1:12" x14ac:dyDescent="0.2">
      <c r="A1276" t="s">
        <v>5</v>
      </c>
      <c r="B1276" t="s">
        <v>226</v>
      </c>
      <c r="C1276" t="s">
        <v>158</v>
      </c>
      <c r="D1276">
        <v>110</v>
      </c>
      <c r="E1276">
        <v>3</v>
      </c>
      <c r="H1276" t="s">
        <v>5</v>
      </c>
      <c r="I1276" t="s">
        <v>2061</v>
      </c>
      <c r="J1276" t="s">
        <v>511</v>
      </c>
      <c r="K1276" t="s">
        <v>2469</v>
      </c>
      <c r="L1276">
        <v>3</v>
      </c>
    </row>
    <row r="1277" spans="1:12" x14ac:dyDescent="0.2">
      <c r="A1277" t="s">
        <v>5</v>
      </c>
      <c r="B1277" t="s">
        <v>80</v>
      </c>
      <c r="C1277" t="s">
        <v>158</v>
      </c>
      <c r="D1277">
        <v>50</v>
      </c>
      <c r="E1277">
        <v>2</v>
      </c>
      <c r="H1277" t="s">
        <v>5</v>
      </c>
      <c r="I1277" t="s">
        <v>2271</v>
      </c>
      <c r="J1277" t="s">
        <v>605</v>
      </c>
      <c r="K1277">
        <v>43</v>
      </c>
      <c r="L1277">
        <v>0</v>
      </c>
    </row>
    <row r="1278" spans="1:12" x14ac:dyDescent="0.2">
      <c r="A1278" t="s">
        <v>5</v>
      </c>
      <c r="B1278" t="s">
        <v>82</v>
      </c>
      <c r="C1278" t="s">
        <v>164</v>
      </c>
      <c r="D1278">
        <v>32</v>
      </c>
      <c r="E1278">
        <v>1</v>
      </c>
      <c r="H1278" t="s">
        <v>5</v>
      </c>
      <c r="I1278" t="s">
        <v>2756</v>
      </c>
      <c r="J1278" t="s">
        <v>605</v>
      </c>
      <c r="K1278">
        <v>64</v>
      </c>
      <c r="L1278">
        <v>0</v>
      </c>
    </row>
    <row r="1279" spans="1:12" x14ac:dyDescent="0.2">
      <c r="A1279" t="s">
        <v>5</v>
      </c>
      <c r="B1279" t="s">
        <v>136</v>
      </c>
      <c r="C1279" t="s">
        <v>68</v>
      </c>
      <c r="D1279">
        <v>66</v>
      </c>
      <c r="E1279">
        <v>3</v>
      </c>
      <c r="H1279" t="s">
        <v>5</v>
      </c>
      <c r="I1279" t="s">
        <v>2590</v>
      </c>
      <c r="J1279" t="s">
        <v>605</v>
      </c>
      <c r="K1279">
        <v>52</v>
      </c>
      <c r="L1279">
        <v>0</v>
      </c>
    </row>
    <row r="1280" spans="1:12" x14ac:dyDescent="0.2">
      <c r="A1280" t="s">
        <v>5</v>
      </c>
      <c r="B1280" t="s">
        <v>301</v>
      </c>
      <c r="C1280" t="s">
        <v>137</v>
      </c>
      <c r="D1280">
        <v>41</v>
      </c>
      <c r="E1280">
        <v>1</v>
      </c>
      <c r="H1280" t="s">
        <v>5</v>
      </c>
      <c r="I1280" t="s">
        <v>2085</v>
      </c>
      <c r="J1280" t="s">
        <v>137</v>
      </c>
      <c r="K1280">
        <v>65</v>
      </c>
      <c r="L1280">
        <v>4</v>
      </c>
    </row>
    <row r="1281" spans="1:12" x14ac:dyDescent="0.2">
      <c r="A1281" t="s">
        <v>5</v>
      </c>
      <c r="B1281" t="s">
        <v>85</v>
      </c>
      <c r="C1281" t="s">
        <v>137</v>
      </c>
      <c r="D1281">
        <v>63</v>
      </c>
      <c r="E1281">
        <v>2</v>
      </c>
      <c r="H1281" t="s">
        <v>5</v>
      </c>
      <c r="I1281" t="s">
        <v>3111</v>
      </c>
      <c r="J1281" t="s">
        <v>137</v>
      </c>
      <c r="K1281">
        <v>76</v>
      </c>
      <c r="L1281">
        <v>5</v>
      </c>
    </row>
    <row r="1282" spans="1:12" x14ac:dyDescent="0.2">
      <c r="A1282" t="s">
        <v>5</v>
      </c>
      <c r="B1282" t="s">
        <v>160</v>
      </c>
      <c r="C1282" t="s">
        <v>509</v>
      </c>
      <c r="D1282" t="s">
        <v>510</v>
      </c>
      <c r="E1282">
        <v>2</v>
      </c>
      <c r="H1282" t="s">
        <v>5</v>
      </c>
      <c r="I1282" t="s">
        <v>3044</v>
      </c>
      <c r="J1282" t="s">
        <v>891</v>
      </c>
      <c r="K1282">
        <v>55</v>
      </c>
      <c r="L1282">
        <v>24</v>
      </c>
    </row>
    <row r="1283" spans="1:12" x14ac:dyDescent="0.2">
      <c r="A1283" t="s">
        <v>5</v>
      </c>
      <c r="B1283" t="s">
        <v>71</v>
      </c>
      <c r="C1283" t="s">
        <v>137</v>
      </c>
      <c r="D1283">
        <v>56</v>
      </c>
      <c r="E1283">
        <v>2</v>
      </c>
      <c r="H1283" t="s">
        <v>5</v>
      </c>
      <c r="I1283" t="s">
        <v>3112</v>
      </c>
      <c r="J1283" t="s">
        <v>7</v>
      </c>
      <c r="K1283">
        <v>32</v>
      </c>
      <c r="L1283">
        <v>2</v>
      </c>
    </row>
    <row r="1284" spans="1:12" x14ac:dyDescent="0.2">
      <c r="A1284" t="s">
        <v>5</v>
      </c>
      <c r="B1284" t="s">
        <v>163</v>
      </c>
      <c r="C1284" t="s">
        <v>511</v>
      </c>
      <c r="D1284">
        <v>38</v>
      </c>
      <c r="E1284">
        <v>2</v>
      </c>
      <c r="H1284" t="s">
        <v>5</v>
      </c>
      <c r="I1284" t="s">
        <v>2124</v>
      </c>
      <c r="J1284" t="s">
        <v>7</v>
      </c>
      <c r="K1284">
        <v>50</v>
      </c>
      <c r="L1284">
        <v>2</v>
      </c>
    </row>
    <row r="1285" spans="1:12" x14ac:dyDescent="0.2">
      <c r="A1285" t="s">
        <v>5</v>
      </c>
      <c r="B1285" t="s">
        <v>71</v>
      </c>
      <c r="C1285" t="s">
        <v>512</v>
      </c>
      <c r="D1285">
        <v>63</v>
      </c>
      <c r="E1285">
        <v>3</v>
      </c>
      <c r="H1285" t="s">
        <v>5</v>
      </c>
      <c r="I1285" t="s">
        <v>2035</v>
      </c>
      <c r="J1285" t="s">
        <v>3113</v>
      </c>
      <c r="K1285" t="s">
        <v>3114</v>
      </c>
      <c r="L1285">
        <v>3</v>
      </c>
    </row>
    <row r="1286" spans="1:12" x14ac:dyDescent="0.2">
      <c r="A1286" t="s">
        <v>5</v>
      </c>
      <c r="B1286" t="s">
        <v>513</v>
      </c>
      <c r="C1286" t="s">
        <v>7</v>
      </c>
      <c r="D1286">
        <v>35</v>
      </c>
      <c r="E1286">
        <v>2</v>
      </c>
      <c r="H1286" t="s">
        <v>5</v>
      </c>
      <c r="I1286" t="s">
        <v>3115</v>
      </c>
      <c r="J1286" t="s">
        <v>137</v>
      </c>
      <c r="K1286" t="s">
        <v>3116</v>
      </c>
      <c r="L1286">
        <v>3</v>
      </c>
    </row>
    <row r="1287" spans="1:12" x14ac:dyDescent="0.2">
      <c r="A1287" t="s">
        <v>5</v>
      </c>
      <c r="B1287" t="s">
        <v>82</v>
      </c>
      <c r="C1287" t="s">
        <v>514</v>
      </c>
      <c r="D1287">
        <v>41</v>
      </c>
      <c r="E1287">
        <v>2</v>
      </c>
      <c r="H1287" t="s">
        <v>5</v>
      </c>
      <c r="I1287" t="s">
        <v>2385</v>
      </c>
      <c r="J1287" t="s">
        <v>137</v>
      </c>
      <c r="K1287" t="s">
        <v>3117</v>
      </c>
      <c r="L1287">
        <v>3</v>
      </c>
    </row>
    <row r="1288" spans="1:12" x14ac:dyDescent="0.2">
      <c r="A1288" t="s">
        <v>5</v>
      </c>
      <c r="B1288" t="s">
        <v>96</v>
      </c>
      <c r="C1288" t="s">
        <v>261</v>
      </c>
      <c r="D1288">
        <v>30</v>
      </c>
      <c r="E1288">
        <v>1</v>
      </c>
      <c r="H1288" t="s">
        <v>5</v>
      </c>
      <c r="I1288" t="s">
        <v>2659</v>
      </c>
      <c r="J1288" t="s">
        <v>7</v>
      </c>
      <c r="K1288">
        <v>99</v>
      </c>
      <c r="L1288">
        <v>4</v>
      </c>
    </row>
    <row r="1289" spans="1:12" x14ac:dyDescent="0.2">
      <c r="A1289" t="s">
        <v>5</v>
      </c>
      <c r="B1289" t="s">
        <v>515</v>
      </c>
      <c r="C1289" t="s">
        <v>516</v>
      </c>
      <c r="D1289" t="s">
        <v>517</v>
      </c>
      <c r="E1289">
        <v>2</v>
      </c>
      <c r="H1289" t="s">
        <v>5</v>
      </c>
      <c r="I1289" t="s">
        <v>2220</v>
      </c>
      <c r="J1289" t="s">
        <v>7</v>
      </c>
      <c r="K1289">
        <v>54</v>
      </c>
      <c r="L1289">
        <v>3</v>
      </c>
    </row>
    <row r="1290" spans="1:12" x14ac:dyDescent="0.2">
      <c r="A1290" t="s">
        <v>5</v>
      </c>
      <c r="B1290" t="s">
        <v>160</v>
      </c>
      <c r="C1290" t="s">
        <v>7</v>
      </c>
      <c r="D1290">
        <v>53</v>
      </c>
      <c r="E1290">
        <v>3</v>
      </c>
      <c r="H1290" t="s">
        <v>5</v>
      </c>
      <c r="I1290" t="s">
        <v>2164</v>
      </c>
      <c r="J1290" t="s">
        <v>7</v>
      </c>
      <c r="K1290" t="s">
        <v>3118</v>
      </c>
      <c r="L1290">
        <v>3</v>
      </c>
    </row>
    <row r="1291" spans="1:12" x14ac:dyDescent="0.2">
      <c r="A1291" t="s">
        <v>5</v>
      </c>
      <c r="B1291" t="s">
        <v>77</v>
      </c>
      <c r="C1291" t="s">
        <v>181</v>
      </c>
      <c r="D1291">
        <v>40</v>
      </c>
      <c r="E1291">
        <v>2</v>
      </c>
      <c r="H1291" t="s">
        <v>5</v>
      </c>
      <c r="I1291" t="s">
        <v>2481</v>
      </c>
      <c r="J1291" t="s">
        <v>7</v>
      </c>
      <c r="K1291">
        <v>145</v>
      </c>
      <c r="L1291">
        <v>4</v>
      </c>
    </row>
    <row r="1292" spans="1:12" x14ac:dyDescent="0.2">
      <c r="A1292" t="s">
        <v>5</v>
      </c>
      <c r="B1292" t="s">
        <v>8</v>
      </c>
      <c r="C1292" t="s">
        <v>137</v>
      </c>
      <c r="D1292">
        <v>52</v>
      </c>
      <c r="E1292">
        <v>2</v>
      </c>
      <c r="H1292" t="s">
        <v>5</v>
      </c>
      <c r="I1292" t="s">
        <v>2080</v>
      </c>
      <c r="J1292" t="s">
        <v>7</v>
      </c>
      <c r="K1292">
        <v>101</v>
      </c>
      <c r="L1292">
        <v>4</v>
      </c>
    </row>
    <row r="1293" spans="1:12" x14ac:dyDescent="0.2">
      <c r="A1293" t="s">
        <v>5</v>
      </c>
      <c r="B1293" t="s">
        <v>84</v>
      </c>
      <c r="C1293" t="s">
        <v>7</v>
      </c>
      <c r="D1293">
        <v>46</v>
      </c>
      <c r="E1293">
        <v>2</v>
      </c>
      <c r="H1293" t="s">
        <v>5</v>
      </c>
      <c r="I1293" t="s">
        <v>3119</v>
      </c>
      <c r="J1293" t="s">
        <v>7</v>
      </c>
      <c r="K1293" t="s">
        <v>3120</v>
      </c>
      <c r="L1293">
        <v>3</v>
      </c>
    </row>
    <row r="1294" spans="1:12" x14ac:dyDescent="0.2">
      <c r="A1294" t="s">
        <v>5</v>
      </c>
      <c r="B1294" t="s">
        <v>136</v>
      </c>
      <c r="C1294" t="s">
        <v>114</v>
      </c>
      <c r="D1294">
        <v>26</v>
      </c>
      <c r="E1294">
        <v>1</v>
      </c>
      <c r="H1294" t="s">
        <v>5</v>
      </c>
      <c r="I1294" t="s">
        <v>3121</v>
      </c>
      <c r="J1294" t="s">
        <v>7</v>
      </c>
      <c r="K1294" t="s">
        <v>630</v>
      </c>
      <c r="L1294">
        <v>2</v>
      </c>
    </row>
    <row r="1295" spans="1:12" x14ac:dyDescent="0.2">
      <c r="A1295" t="s">
        <v>5</v>
      </c>
      <c r="B1295" t="s">
        <v>308</v>
      </c>
      <c r="C1295" t="s">
        <v>180</v>
      </c>
      <c r="D1295">
        <v>103</v>
      </c>
      <c r="E1295">
        <v>4</v>
      </c>
      <c r="H1295" t="s">
        <v>5</v>
      </c>
      <c r="I1295" t="s">
        <v>2102</v>
      </c>
      <c r="J1295" t="s">
        <v>7</v>
      </c>
      <c r="K1295">
        <v>74</v>
      </c>
      <c r="L1295">
        <v>5</v>
      </c>
    </row>
    <row r="1296" spans="1:12" x14ac:dyDescent="0.2">
      <c r="A1296" t="s">
        <v>5</v>
      </c>
      <c r="B1296" t="s">
        <v>64</v>
      </c>
      <c r="C1296" t="s">
        <v>218</v>
      </c>
      <c r="D1296" t="s">
        <v>518</v>
      </c>
      <c r="E1296">
        <v>2</v>
      </c>
      <c r="H1296" t="s">
        <v>5</v>
      </c>
      <c r="I1296" t="s">
        <v>2597</v>
      </c>
      <c r="J1296" t="s">
        <v>7</v>
      </c>
      <c r="K1296">
        <v>100</v>
      </c>
      <c r="L1296">
        <v>6</v>
      </c>
    </row>
    <row r="1297" spans="1:12" x14ac:dyDescent="0.2">
      <c r="A1297" t="s">
        <v>5</v>
      </c>
      <c r="B1297" t="s">
        <v>76</v>
      </c>
      <c r="C1297" t="s">
        <v>519</v>
      </c>
      <c r="D1297" t="s">
        <v>520</v>
      </c>
      <c r="E1297">
        <v>1</v>
      </c>
      <c r="H1297" t="s">
        <v>5</v>
      </c>
      <c r="I1297" t="s">
        <v>2163</v>
      </c>
      <c r="J1297" t="s">
        <v>3122</v>
      </c>
      <c r="K1297">
        <v>67</v>
      </c>
      <c r="L1297">
        <v>3</v>
      </c>
    </row>
    <row r="1298" spans="1:12" x14ac:dyDescent="0.2">
      <c r="A1298" t="s">
        <v>5</v>
      </c>
      <c r="B1298" t="s">
        <v>142</v>
      </c>
      <c r="C1298" t="s">
        <v>218</v>
      </c>
      <c r="D1298" t="s">
        <v>521</v>
      </c>
      <c r="E1298">
        <v>2</v>
      </c>
      <c r="H1298" t="s">
        <v>5</v>
      </c>
      <c r="I1298" t="s">
        <v>2323</v>
      </c>
      <c r="J1298" t="s">
        <v>383</v>
      </c>
      <c r="K1298">
        <v>47</v>
      </c>
      <c r="L1298">
        <v>3</v>
      </c>
    </row>
    <row r="1299" spans="1:12" x14ac:dyDescent="0.2">
      <c r="A1299" t="s">
        <v>5</v>
      </c>
      <c r="B1299" t="s">
        <v>163</v>
      </c>
      <c r="C1299" t="s">
        <v>137</v>
      </c>
      <c r="D1299" t="s">
        <v>522</v>
      </c>
      <c r="E1299">
        <v>3</v>
      </c>
      <c r="H1299" t="s">
        <v>5</v>
      </c>
      <c r="I1299" t="s">
        <v>2628</v>
      </c>
      <c r="J1299" t="s">
        <v>137</v>
      </c>
      <c r="K1299" t="s">
        <v>814</v>
      </c>
      <c r="L1299">
        <v>3</v>
      </c>
    </row>
    <row r="1300" spans="1:12" x14ac:dyDescent="0.2">
      <c r="A1300" t="s">
        <v>5</v>
      </c>
      <c r="B1300" t="s">
        <v>83</v>
      </c>
      <c r="C1300" t="s">
        <v>185</v>
      </c>
      <c r="D1300">
        <v>54</v>
      </c>
      <c r="E1300">
        <v>3</v>
      </c>
      <c r="H1300" t="s">
        <v>5</v>
      </c>
      <c r="I1300" t="s">
        <v>2151</v>
      </c>
      <c r="J1300" t="s">
        <v>120</v>
      </c>
      <c r="K1300" t="s">
        <v>3123</v>
      </c>
      <c r="L1300">
        <v>2</v>
      </c>
    </row>
    <row r="1301" spans="1:12" x14ac:dyDescent="0.2">
      <c r="A1301" t="s">
        <v>5</v>
      </c>
      <c r="B1301" t="s">
        <v>523</v>
      </c>
      <c r="C1301" t="s">
        <v>7</v>
      </c>
      <c r="D1301">
        <v>73</v>
      </c>
      <c r="E1301">
        <v>2</v>
      </c>
      <c r="H1301" t="s">
        <v>5</v>
      </c>
      <c r="I1301" t="s">
        <v>2143</v>
      </c>
      <c r="J1301" t="s">
        <v>261</v>
      </c>
      <c r="K1301" t="s">
        <v>771</v>
      </c>
      <c r="L1301">
        <v>2</v>
      </c>
    </row>
    <row r="1302" spans="1:12" x14ac:dyDescent="0.2">
      <c r="A1302" t="s">
        <v>5</v>
      </c>
      <c r="B1302" t="s">
        <v>83</v>
      </c>
      <c r="C1302" t="s">
        <v>7</v>
      </c>
      <c r="D1302" t="s">
        <v>524</v>
      </c>
      <c r="E1302">
        <v>3</v>
      </c>
      <c r="H1302" t="s">
        <v>5</v>
      </c>
      <c r="I1302" t="s">
        <v>2323</v>
      </c>
      <c r="J1302" t="s">
        <v>7</v>
      </c>
      <c r="K1302" t="s">
        <v>1116</v>
      </c>
      <c r="L1302">
        <v>2</v>
      </c>
    </row>
    <row r="1303" spans="1:12" x14ac:dyDescent="0.2">
      <c r="A1303" t="s">
        <v>5</v>
      </c>
      <c r="B1303" t="s">
        <v>44</v>
      </c>
      <c r="C1303" t="s">
        <v>7</v>
      </c>
      <c r="D1303">
        <v>59</v>
      </c>
      <c r="E1303">
        <v>3</v>
      </c>
      <c r="H1303" t="s">
        <v>5</v>
      </c>
      <c r="I1303" t="s">
        <v>2835</v>
      </c>
      <c r="J1303" t="s">
        <v>203</v>
      </c>
      <c r="K1303">
        <v>30</v>
      </c>
      <c r="L1303">
        <v>1</v>
      </c>
    </row>
    <row r="1304" spans="1:12" x14ac:dyDescent="0.2">
      <c r="A1304" t="s">
        <v>5</v>
      </c>
      <c r="B1304" t="s">
        <v>284</v>
      </c>
      <c r="C1304" t="s">
        <v>7</v>
      </c>
      <c r="D1304">
        <v>70</v>
      </c>
      <c r="E1304">
        <v>3</v>
      </c>
      <c r="H1304" t="s">
        <v>5</v>
      </c>
      <c r="I1304" t="s">
        <v>2271</v>
      </c>
      <c r="J1304" t="s">
        <v>7</v>
      </c>
      <c r="K1304">
        <v>65</v>
      </c>
      <c r="L1304">
        <v>3</v>
      </c>
    </row>
    <row r="1305" spans="1:12" x14ac:dyDescent="0.2">
      <c r="A1305" t="s">
        <v>5</v>
      </c>
      <c r="B1305" t="s">
        <v>525</v>
      </c>
      <c r="C1305" t="s">
        <v>7</v>
      </c>
      <c r="D1305">
        <v>58</v>
      </c>
      <c r="E1305">
        <v>3</v>
      </c>
      <c r="H1305" t="s">
        <v>5</v>
      </c>
      <c r="I1305" t="s">
        <v>2126</v>
      </c>
      <c r="J1305" t="s">
        <v>7</v>
      </c>
      <c r="K1305">
        <v>40</v>
      </c>
      <c r="L1305">
        <v>2</v>
      </c>
    </row>
    <row r="1306" spans="1:12" x14ac:dyDescent="0.2">
      <c r="A1306" t="s">
        <v>5</v>
      </c>
      <c r="B1306" t="s">
        <v>13</v>
      </c>
      <c r="C1306" t="s">
        <v>526</v>
      </c>
      <c r="D1306" t="s">
        <v>527</v>
      </c>
      <c r="E1306">
        <v>2</v>
      </c>
      <c r="H1306" t="s">
        <v>5</v>
      </c>
      <c r="I1306" t="s">
        <v>2842</v>
      </c>
      <c r="J1306" t="s">
        <v>7</v>
      </c>
      <c r="K1306" t="s">
        <v>2979</v>
      </c>
      <c r="L1306">
        <v>4</v>
      </c>
    </row>
    <row r="1307" spans="1:12" x14ac:dyDescent="0.2">
      <c r="A1307" t="s">
        <v>5</v>
      </c>
      <c r="B1307" t="s">
        <v>254</v>
      </c>
      <c r="C1307" t="s">
        <v>114</v>
      </c>
      <c r="D1307">
        <v>80</v>
      </c>
      <c r="E1307">
        <v>2</v>
      </c>
      <c r="H1307" t="s">
        <v>5</v>
      </c>
      <c r="I1307" t="s">
        <v>2194</v>
      </c>
      <c r="J1307" t="s">
        <v>7</v>
      </c>
      <c r="K1307" t="s">
        <v>3124</v>
      </c>
      <c r="L1307">
        <v>3</v>
      </c>
    </row>
    <row r="1308" spans="1:12" x14ac:dyDescent="0.2">
      <c r="A1308" t="s">
        <v>5</v>
      </c>
      <c r="B1308" t="s">
        <v>67</v>
      </c>
      <c r="C1308" t="s">
        <v>114</v>
      </c>
      <c r="D1308">
        <v>65</v>
      </c>
      <c r="E1308">
        <v>2</v>
      </c>
      <c r="H1308" t="s">
        <v>5</v>
      </c>
      <c r="I1308" t="s">
        <v>3125</v>
      </c>
      <c r="J1308" t="s">
        <v>7</v>
      </c>
      <c r="K1308">
        <v>60</v>
      </c>
      <c r="L1308">
        <v>3</v>
      </c>
    </row>
    <row r="1309" spans="1:12" x14ac:dyDescent="0.2">
      <c r="A1309" t="s">
        <v>5</v>
      </c>
      <c r="B1309" t="s">
        <v>82</v>
      </c>
      <c r="C1309" t="s">
        <v>528</v>
      </c>
      <c r="D1309">
        <v>38</v>
      </c>
      <c r="E1309">
        <v>2</v>
      </c>
      <c r="H1309" t="s">
        <v>5</v>
      </c>
      <c r="I1309" t="s">
        <v>2248</v>
      </c>
      <c r="J1309" t="s">
        <v>7</v>
      </c>
      <c r="K1309" t="s">
        <v>3126</v>
      </c>
      <c r="L1309">
        <v>3</v>
      </c>
    </row>
    <row r="1310" spans="1:12" x14ac:dyDescent="0.2">
      <c r="A1310" t="s">
        <v>5</v>
      </c>
      <c r="B1310" t="s">
        <v>84</v>
      </c>
      <c r="C1310" t="s">
        <v>529</v>
      </c>
      <c r="D1310">
        <v>51</v>
      </c>
      <c r="E1310">
        <v>4</v>
      </c>
      <c r="H1310" t="s">
        <v>5</v>
      </c>
      <c r="I1310" t="s">
        <v>2768</v>
      </c>
      <c r="J1310" t="s">
        <v>114</v>
      </c>
      <c r="K1310" t="s">
        <v>3127</v>
      </c>
      <c r="L1310">
        <v>2</v>
      </c>
    </row>
    <row r="1311" spans="1:12" x14ac:dyDescent="0.2">
      <c r="A1311" t="s">
        <v>5</v>
      </c>
      <c r="B1311" t="s">
        <v>401</v>
      </c>
      <c r="C1311" t="s">
        <v>114</v>
      </c>
      <c r="D1311">
        <v>60</v>
      </c>
      <c r="E1311">
        <v>3</v>
      </c>
      <c r="H1311" t="s">
        <v>5</v>
      </c>
      <c r="I1311" t="s">
        <v>2045</v>
      </c>
      <c r="J1311" t="s">
        <v>114</v>
      </c>
      <c r="K1311">
        <v>28</v>
      </c>
      <c r="L1311">
        <v>1</v>
      </c>
    </row>
    <row r="1312" spans="1:12" x14ac:dyDescent="0.2">
      <c r="A1312" t="s">
        <v>5</v>
      </c>
      <c r="B1312" t="s">
        <v>401</v>
      </c>
      <c r="C1312" t="s">
        <v>530</v>
      </c>
      <c r="D1312" t="s">
        <v>531</v>
      </c>
      <c r="E1312">
        <v>2</v>
      </c>
      <c r="H1312" t="s">
        <v>5</v>
      </c>
      <c r="I1312" t="s">
        <v>3128</v>
      </c>
      <c r="J1312" t="s">
        <v>114</v>
      </c>
      <c r="K1312" t="s">
        <v>3129</v>
      </c>
      <c r="L1312">
        <v>3</v>
      </c>
    </row>
    <row r="1313" spans="1:12" x14ac:dyDescent="0.2">
      <c r="A1313" t="s">
        <v>5</v>
      </c>
      <c r="B1313" t="s">
        <v>75</v>
      </c>
      <c r="C1313" t="s">
        <v>412</v>
      </c>
      <c r="D1313">
        <v>48</v>
      </c>
      <c r="E1313">
        <v>3</v>
      </c>
      <c r="H1313" t="s">
        <v>5</v>
      </c>
      <c r="I1313" t="s">
        <v>2551</v>
      </c>
      <c r="J1313" t="s">
        <v>114</v>
      </c>
      <c r="K1313" t="s">
        <v>3130</v>
      </c>
      <c r="L1313">
        <v>3</v>
      </c>
    </row>
    <row r="1314" spans="1:12" x14ac:dyDescent="0.2">
      <c r="A1314" t="s">
        <v>5</v>
      </c>
      <c r="B1314" t="s">
        <v>507</v>
      </c>
      <c r="C1314" t="s">
        <v>532</v>
      </c>
      <c r="D1314">
        <v>50</v>
      </c>
      <c r="E1314">
        <v>2</v>
      </c>
      <c r="H1314" t="s">
        <v>5</v>
      </c>
      <c r="I1314" t="s">
        <v>2597</v>
      </c>
      <c r="J1314" t="s">
        <v>114</v>
      </c>
      <c r="K1314">
        <v>77</v>
      </c>
      <c r="L1314">
        <v>3</v>
      </c>
    </row>
    <row r="1315" spans="1:12" x14ac:dyDescent="0.2">
      <c r="A1315" t="s">
        <v>5</v>
      </c>
      <c r="B1315" t="s">
        <v>154</v>
      </c>
      <c r="C1315" t="s">
        <v>532</v>
      </c>
      <c r="D1315">
        <v>23</v>
      </c>
      <c r="E1315">
        <v>1</v>
      </c>
      <c r="H1315" t="s">
        <v>5</v>
      </c>
      <c r="I1315" t="s">
        <v>2164</v>
      </c>
      <c r="J1315" t="s">
        <v>247</v>
      </c>
      <c r="K1315" t="s">
        <v>359</v>
      </c>
      <c r="L1315">
        <v>2</v>
      </c>
    </row>
    <row r="1316" spans="1:12" x14ac:dyDescent="0.2">
      <c r="A1316" t="s">
        <v>5</v>
      </c>
      <c r="B1316" t="s">
        <v>160</v>
      </c>
      <c r="C1316" t="s">
        <v>68</v>
      </c>
      <c r="D1316">
        <v>74</v>
      </c>
      <c r="E1316">
        <v>2</v>
      </c>
      <c r="H1316" t="s">
        <v>5</v>
      </c>
      <c r="I1316" t="s">
        <v>3131</v>
      </c>
      <c r="J1316" t="s">
        <v>3132</v>
      </c>
      <c r="K1316" t="s">
        <v>3133</v>
      </c>
      <c r="L1316">
        <v>3</v>
      </c>
    </row>
    <row r="1317" spans="1:12" x14ac:dyDescent="0.2">
      <c r="A1317" t="s">
        <v>5</v>
      </c>
      <c r="B1317" t="s">
        <v>301</v>
      </c>
      <c r="C1317" t="s">
        <v>114</v>
      </c>
      <c r="D1317">
        <v>76</v>
      </c>
      <c r="E1317">
        <v>4</v>
      </c>
      <c r="H1317" t="s">
        <v>5</v>
      </c>
      <c r="I1317" t="s">
        <v>2528</v>
      </c>
      <c r="J1317" t="s">
        <v>114</v>
      </c>
      <c r="K1317">
        <v>52</v>
      </c>
      <c r="L1317">
        <v>2</v>
      </c>
    </row>
    <row r="1318" spans="1:12" x14ac:dyDescent="0.2">
      <c r="A1318" t="s">
        <v>5</v>
      </c>
      <c r="B1318" t="s">
        <v>80</v>
      </c>
      <c r="C1318" t="s">
        <v>114</v>
      </c>
      <c r="D1318">
        <v>78</v>
      </c>
      <c r="E1318">
        <v>3</v>
      </c>
      <c r="H1318" t="s">
        <v>5</v>
      </c>
      <c r="I1318" t="s">
        <v>2516</v>
      </c>
      <c r="J1318" t="s">
        <v>7</v>
      </c>
      <c r="K1318" t="s">
        <v>3134</v>
      </c>
      <c r="L1318">
        <v>3</v>
      </c>
    </row>
    <row r="1319" spans="1:12" x14ac:dyDescent="0.2">
      <c r="A1319" t="s">
        <v>5</v>
      </c>
      <c r="B1319" t="s">
        <v>442</v>
      </c>
      <c r="C1319" t="s">
        <v>7</v>
      </c>
      <c r="D1319">
        <v>40</v>
      </c>
      <c r="E1319">
        <v>2</v>
      </c>
      <c r="H1319" t="s">
        <v>5</v>
      </c>
      <c r="I1319" t="s">
        <v>2211</v>
      </c>
      <c r="J1319" t="s">
        <v>575</v>
      </c>
      <c r="K1319">
        <v>58</v>
      </c>
      <c r="L1319">
        <v>3</v>
      </c>
    </row>
    <row r="1320" spans="1:12" x14ac:dyDescent="0.2">
      <c r="A1320" t="s">
        <v>5</v>
      </c>
      <c r="B1320" t="s">
        <v>6</v>
      </c>
      <c r="C1320" t="s">
        <v>180</v>
      </c>
      <c r="D1320">
        <v>70</v>
      </c>
      <c r="E1320">
        <v>2</v>
      </c>
      <c r="H1320" t="s">
        <v>5</v>
      </c>
      <c r="I1320" t="s">
        <v>2162</v>
      </c>
      <c r="J1320" t="s">
        <v>7</v>
      </c>
      <c r="K1320">
        <v>71</v>
      </c>
      <c r="L1320">
        <v>4</v>
      </c>
    </row>
    <row r="1321" spans="1:12" x14ac:dyDescent="0.2">
      <c r="A1321" t="s">
        <v>5</v>
      </c>
      <c r="B1321" t="s">
        <v>33</v>
      </c>
      <c r="C1321" t="s">
        <v>181</v>
      </c>
      <c r="D1321">
        <v>35</v>
      </c>
      <c r="E1321">
        <v>1</v>
      </c>
      <c r="H1321" t="s">
        <v>5</v>
      </c>
      <c r="I1321" t="s">
        <v>3135</v>
      </c>
      <c r="J1321" t="s">
        <v>7</v>
      </c>
      <c r="K1321" t="s">
        <v>10</v>
      </c>
      <c r="L1321">
        <v>3</v>
      </c>
    </row>
    <row r="1322" spans="1:12" x14ac:dyDescent="0.2">
      <c r="A1322" t="s">
        <v>5</v>
      </c>
      <c r="B1322" t="s">
        <v>74</v>
      </c>
      <c r="C1322" t="s">
        <v>7</v>
      </c>
      <c r="D1322">
        <v>55</v>
      </c>
      <c r="E1322">
        <v>2</v>
      </c>
      <c r="H1322" t="s">
        <v>5</v>
      </c>
      <c r="I1322" t="s">
        <v>3136</v>
      </c>
      <c r="J1322" t="s">
        <v>247</v>
      </c>
      <c r="K1322">
        <v>56</v>
      </c>
      <c r="L1322">
        <v>2</v>
      </c>
    </row>
    <row r="1323" spans="1:12" x14ac:dyDescent="0.2">
      <c r="A1323" t="s">
        <v>5</v>
      </c>
      <c r="B1323" t="s">
        <v>82</v>
      </c>
      <c r="C1323" t="s">
        <v>120</v>
      </c>
      <c r="D1323">
        <v>78</v>
      </c>
      <c r="E1323">
        <v>3</v>
      </c>
      <c r="H1323" t="s">
        <v>5</v>
      </c>
      <c r="I1323" t="s">
        <v>2348</v>
      </c>
      <c r="J1323" t="s">
        <v>7</v>
      </c>
      <c r="K1323">
        <v>52</v>
      </c>
      <c r="L1323">
        <v>3</v>
      </c>
    </row>
    <row r="1324" spans="1:12" x14ac:dyDescent="0.2">
      <c r="A1324" t="s">
        <v>5</v>
      </c>
      <c r="B1324" t="s">
        <v>533</v>
      </c>
      <c r="C1324" t="s">
        <v>363</v>
      </c>
      <c r="D1324">
        <v>70</v>
      </c>
      <c r="E1324">
        <v>2</v>
      </c>
      <c r="H1324" t="s">
        <v>5</v>
      </c>
      <c r="I1324" t="s">
        <v>3137</v>
      </c>
      <c r="J1324" t="s">
        <v>119</v>
      </c>
      <c r="K1324" t="s">
        <v>3138</v>
      </c>
      <c r="L1324">
        <v>2</v>
      </c>
    </row>
    <row r="1325" spans="1:12" x14ac:dyDescent="0.2">
      <c r="A1325" t="s">
        <v>5</v>
      </c>
      <c r="B1325" t="s">
        <v>33</v>
      </c>
      <c r="C1325" t="s">
        <v>7</v>
      </c>
      <c r="D1325">
        <v>70</v>
      </c>
      <c r="E1325">
        <v>3</v>
      </c>
      <c r="H1325" t="s">
        <v>5</v>
      </c>
      <c r="I1325" t="s">
        <v>2820</v>
      </c>
      <c r="J1325" t="s">
        <v>7</v>
      </c>
      <c r="K1325" t="s">
        <v>3139</v>
      </c>
      <c r="L1325">
        <v>5</v>
      </c>
    </row>
    <row r="1326" spans="1:12" x14ac:dyDescent="0.2">
      <c r="A1326" t="s">
        <v>5</v>
      </c>
      <c r="B1326" t="s">
        <v>64</v>
      </c>
      <c r="C1326" t="s">
        <v>7</v>
      </c>
      <c r="D1326">
        <v>70</v>
      </c>
      <c r="E1326">
        <v>3</v>
      </c>
      <c r="H1326" t="s">
        <v>5</v>
      </c>
      <c r="I1326" t="s">
        <v>2263</v>
      </c>
      <c r="J1326" t="s">
        <v>7</v>
      </c>
      <c r="K1326">
        <v>61</v>
      </c>
      <c r="L1326">
        <v>3</v>
      </c>
    </row>
    <row r="1327" spans="1:12" x14ac:dyDescent="0.2">
      <c r="A1327" t="s">
        <v>5</v>
      </c>
      <c r="B1327" t="s">
        <v>534</v>
      </c>
      <c r="C1327" t="s">
        <v>158</v>
      </c>
      <c r="D1327">
        <v>35</v>
      </c>
      <c r="E1327">
        <v>2</v>
      </c>
      <c r="H1327" t="s">
        <v>5</v>
      </c>
      <c r="I1327" t="s">
        <v>2086</v>
      </c>
      <c r="J1327" t="s">
        <v>137</v>
      </c>
      <c r="K1327" t="s">
        <v>1085</v>
      </c>
      <c r="L1327">
        <v>1</v>
      </c>
    </row>
    <row r="1328" spans="1:12" x14ac:dyDescent="0.2">
      <c r="A1328" t="s">
        <v>5</v>
      </c>
      <c r="B1328" t="s">
        <v>535</v>
      </c>
      <c r="C1328" t="s">
        <v>7</v>
      </c>
      <c r="D1328">
        <v>62</v>
      </c>
      <c r="E1328">
        <v>2</v>
      </c>
      <c r="H1328" t="s">
        <v>5</v>
      </c>
      <c r="I1328" t="s">
        <v>2989</v>
      </c>
      <c r="J1328" t="s">
        <v>7</v>
      </c>
      <c r="K1328">
        <v>81</v>
      </c>
      <c r="L1328">
        <v>3</v>
      </c>
    </row>
    <row r="1329" spans="1:12" x14ac:dyDescent="0.2">
      <c r="A1329" t="s">
        <v>5</v>
      </c>
      <c r="B1329" t="s">
        <v>136</v>
      </c>
      <c r="C1329" t="s">
        <v>180</v>
      </c>
      <c r="D1329" t="s">
        <v>536</v>
      </c>
      <c r="E1329">
        <v>2</v>
      </c>
      <c r="H1329" t="s">
        <v>5</v>
      </c>
      <c r="I1329" t="s">
        <v>3140</v>
      </c>
      <c r="J1329" t="s">
        <v>526</v>
      </c>
      <c r="K1329" t="s">
        <v>3141</v>
      </c>
      <c r="L1329">
        <v>4</v>
      </c>
    </row>
    <row r="1330" spans="1:12" x14ac:dyDescent="0.2">
      <c r="A1330" t="s">
        <v>5</v>
      </c>
      <c r="B1330" t="s">
        <v>75</v>
      </c>
      <c r="C1330" t="s">
        <v>181</v>
      </c>
      <c r="D1330">
        <v>39</v>
      </c>
      <c r="E1330">
        <v>2</v>
      </c>
      <c r="H1330" t="s">
        <v>5</v>
      </c>
      <c r="I1330" t="s">
        <v>2441</v>
      </c>
      <c r="J1330" t="s">
        <v>553</v>
      </c>
      <c r="K1330">
        <v>84</v>
      </c>
      <c r="L1330">
        <v>4</v>
      </c>
    </row>
    <row r="1331" spans="1:12" x14ac:dyDescent="0.2">
      <c r="A1331" t="s">
        <v>5</v>
      </c>
      <c r="B1331" t="s">
        <v>161</v>
      </c>
      <c r="C1331" t="s">
        <v>7</v>
      </c>
      <c r="D1331" t="s">
        <v>537</v>
      </c>
      <c r="E1331">
        <v>3</v>
      </c>
      <c r="H1331" t="s">
        <v>5</v>
      </c>
      <c r="I1331" t="s">
        <v>3142</v>
      </c>
      <c r="J1331" t="s">
        <v>7</v>
      </c>
      <c r="K1331" t="s">
        <v>3143</v>
      </c>
      <c r="L1331">
        <v>2</v>
      </c>
    </row>
    <row r="1332" spans="1:12" x14ac:dyDescent="0.2">
      <c r="A1332" t="s">
        <v>5</v>
      </c>
      <c r="B1332" t="s">
        <v>161</v>
      </c>
      <c r="C1332" t="s">
        <v>114</v>
      </c>
      <c r="D1332">
        <v>50</v>
      </c>
      <c r="E1332">
        <v>2</v>
      </c>
      <c r="H1332" t="s">
        <v>5</v>
      </c>
      <c r="I1332" t="s">
        <v>2211</v>
      </c>
      <c r="J1332" t="s">
        <v>7</v>
      </c>
      <c r="K1332" t="s">
        <v>3144</v>
      </c>
      <c r="L1332">
        <v>2</v>
      </c>
    </row>
    <row r="1333" spans="1:12" x14ac:dyDescent="0.2">
      <c r="A1333" t="s">
        <v>5</v>
      </c>
      <c r="B1333" t="s">
        <v>538</v>
      </c>
      <c r="C1333" t="s">
        <v>158</v>
      </c>
      <c r="D1333" t="s">
        <v>539</v>
      </c>
      <c r="E1333">
        <v>3</v>
      </c>
      <c r="H1333" t="s">
        <v>5</v>
      </c>
      <c r="I1333" t="s">
        <v>3145</v>
      </c>
      <c r="J1333" t="s">
        <v>7</v>
      </c>
      <c r="K1333">
        <v>120</v>
      </c>
      <c r="L1333">
        <v>4</v>
      </c>
    </row>
    <row r="1334" spans="1:12" x14ac:dyDescent="0.2">
      <c r="A1334" t="s">
        <v>5</v>
      </c>
      <c r="B1334" t="s">
        <v>139</v>
      </c>
      <c r="C1334" t="s">
        <v>7</v>
      </c>
      <c r="D1334">
        <v>56</v>
      </c>
      <c r="E1334">
        <v>2</v>
      </c>
      <c r="H1334" t="s">
        <v>5</v>
      </c>
      <c r="I1334" t="s">
        <v>3146</v>
      </c>
      <c r="J1334" t="s">
        <v>114</v>
      </c>
      <c r="K1334" t="s">
        <v>1777</v>
      </c>
      <c r="L1334">
        <v>3</v>
      </c>
    </row>
    <row r="1335" spans="1:12" x14ac:dyDescent="0.2">
      <c r="A1335" t="s">
        <v>5</v>
      </c>
      <c r="B1335" t="s">
        <v>110</v>
      </c>
      <c r="C1335" t="s">
        <v>397</v>
      </c>
      <c r="D1335">
        <v>49</v>
      </c>
      <c r="E1335">
        <v>2</v>
      </c>
      <c r="H1335" t="s">
        <v>5</v>
      </c>
      <c r="I1335" t="s">
        <v>3052</v>
      </c>
      <c r="J1335" t="s">
        <v>119</v>
      </c>
      <c r="K1335" t="s">
        <v>933</v>
      </c>
      <c r="L1335">
        <v>3</v>
      </c>
    </row>
    <row r="1336" spans="1:12" x14ac:dyDescent="0.2">
      <c r="A1336" t="s">
        <v>5</v>
      </c>
      <c r="B1336" t="s">
        <v>88</v>
      </c>
      <c r="C1336" t="s">
        <v>397</v>
      </c>
      <c r="D1336">
        <v>42</v>
      </c>
      <c r="E1336">
        <v>3</v>
      </c>
      <c r="H1336" t="s">
        <v>5</v>
      </c>
      <c r="I1336" t="s">
        <v>2341</v>
      </c>
      <c r="J1336" t="s">
        <v>114</v>
      </c>
      <c r="K1336" t="s">
        <v>3147</v>
      </c>
      <c r="L1336">
        <v>4</v>
      </c>
    </row>
    <row r="1337" spans="1:12" x14ac:dyDescent="0.2">
      <c r="A1337" t="s">
        <v>5</v>
      </c>
      <c r="B1337" t="s">
        <v>232</v>
      </c>
      <c r="C1337" t="s">
        <v>540</v>
      </c>
      <c r="D1337">
        <v>82</v>
      </c>
      <c r="E1337">
        <v>2</v>
      </c>
      <c r="H1337" t="s">
        <v>5</v>
      </c>
      <c r="I1337" t="s">
        <v>2239</v>
      </c>
      <c r="J1337" t="s">
        <v>114</v>
      </c>
      <c r="K1337">
        <v>72</v>
      </c>
      <c r="L1337">
        <v>3</v>
      </c>
    </row>
    <row r="1338" spans="1:12" x14ac:dyDescent="0.2">
      <c r="A1338" t="s">
        <v>5</v>
      </c>
      <c r="B1338" t="s">
        <v>163</v>
      </c>
      <c r="C1338" t="s">
        <v>114</v>
      </c>
      <c r="D1338">
        <v>46</v>
      </c>
      <c r="E1338">
        <v>4</v>
      </c>
      <c r="H1338" t="s">
        <v>5</v>
      </c>
      <c r="I1338" t="s">
        <v>2598</v>
      </c>
      <c r="J1338" t="s">
        <v>7</v>
      </c>
      <c r="K1338" t="s">
        <v>3148</v>
      </c>
      <c r="L1338">
        <v>2</v>
      </c>
    </row>
    <row r="1339" spans="1:12" x14ac:dyDescent="0.2">
      <c r="A1339" t="s">
        <v>5</v>
      </c>
      <c r="B1339" t="s">
        <v>27</v>
      </c>
      <c r="C1339" t="s">
        <v>114</v>
      </c>
      <c r="D1339">
        <v>65</v>
      </c>
      <c r="E1339">
        <v>3</v>
      </c>
      <c r="H1339" t="s">
        <v>5</v>
      </c>
      <c r="I1339" t="s">
        <v>2160</v>
      </c>
      <c r="J1339" t="s">
        <v>137</v>
      </c>
      <c r="K1339" t="s">
        <v>484</v>
      </c>
      <c r="L1339">
        <v>3</v>
      </c>
    </row>
    <row r="1340" spans="1:12" x14ac:dyDescent="0.2">
      <c r="A1340" t="s">
        <v>5</v>
      </c>
      <c r="B1340" t="s">
        <v>82</v>
      </c>
      <c r="C1340" t="s">
        <v>114</v>
      </c>
      <c r="D1340">
        <v>100</v>
      </c>
      <c r="E1340">
        <v>4</v>
      </c>
      <c r="H1340" t="s">
        <v>5</v>
      </c>
      <c r="I1340" t="s">
        <v>2223</v>
      </c>
      <c r="J1340" t="s">
        <v>137</v>
      </c>
      <c r="K1340" t="s">
        <v>3149</v>
      </c>
      <c r="L1340">
        <v>3</v>
      </c>
    </row>
    <row r="1341" spans="1:12" x14ac:dyDescent="0.2">
      <c r="A1341" t="s">
        <v>5</v>
      </c>
      <c r="B1341" t="s">
        <v>129</v>
      </c>
      <c r="C1341" t="s">
        <v>181</v>
      </c>
      <c r="D1341">
        <v>79</v>
      </c>
      <c r="E1341">
        <v>2</v>
      </c>
      <c r="H1341" t="s">
        <v>5</v>
      </c>
      <c r="I1341" t="s">
        <v>3080</v>
      </c>
      <c r="J1341" t="s">
        <v>203</v>
      </c>
      <c r="K1341" t="s">
        <v>3150</v>
      </c>
      <c r="L1341">
        <v>3</v>
      </c>
    </row>
    <row r="1342" spans="1:12" x14ac:dyDescent="0.2">
      <c r="A1342" t="s">
        <v>5</v>
      </c>
      <c r="B1342" t="s">
        <v>85</v>
      </c>
      <c r="C1342" t="s">
        <v>158</v>
      </c>
      <c r="D1342">
        <v>50</v>
      </c>
      <c r="E1342">
        <v>2</v>
      </c>
      <c r="H1342" t="s">
        <v>5</v>
      </c>
      <c r="I1342" t="s">
        <v>3151</v>
      </c>
      <c r="J1342" t="s">
        <v>7</v>
      </c>
      <c r="K1342">
        <v>145</v>
      </c>
      <c r="L1342">
        <v>4</v>
      </c>
    </row>
    <row r="1343" spans="1:12" x14ac:dyDescent="0.2">
      <c r="A1343" t="s">
        <v>5</v>
      </c>
      <c r="B1343" t="s">
        <v>43</v>
      </c>
      <c r="C1343" t="s">
        <v>541</v>
      </c>
      <c r="D1343" t="s">
        <v>542</v>
      </c>
      <c r="E1343">
        <v>3</v>
      </c>
      <c r="H1343" t="s">
        <v>5</v>
      </c>
      <c r="I1343" t="s">
        <v>2123</v>
      </c>
      <c r="J1343" t="s">
        <v>7</v>
      </c>
      <c r="K1343">
        <v>72</v>
      </c>
      <c r="L1343">
        <v>3</v>
      </c>
    </row>
    <row r="1344" spans="1:12" x14ac:dyDescent="0.2">
      <c r="A1344" t="s">
        <v>5</v>
      </c>
      <c r="B1344" t="s">
        <v>161</v>
      </c>
      <c r="C1344" t="s">
        <v>114</v>
      </c>
      <c r="D1344">
        <v>76</v>
      </c>
      <c r="E1344">
        <v>3</v>
      </c>
      <c r="H1344" t="s">
        <v>5</v>
      </c>
      <c r="I1344" t="s">
        <v>2153</v>
      </c>
      <c r="J1344" t="s">
        <v>1102</v>
      </c>
      <c r="K1344" t="s">
        <v>3152</v>
      </c>
      <c r="L1344">
        <v>4</v>
      </c>
    </row>
    <row r="1345" spans="1:12" x14ac:dyDescent="0.2">
      <c r="A1345" t="s">
        <v>5</v>
      </c>
      <c r="B1345" t="s">
        <v>67</v>
      </c>
      <c r="C1345" t="s">
        <v>506</v>
      </c>
      <c r="D1345">
        <v>68</v>
      </c>
      <c r="E1345">
        <v>1</v>
      </c>
      <c r="H1345" t="s">
        <v>5</v>
      </c>
      <c r="I1345" t="s">
        <v>2222</v>
      </c>
      <c r="J1345" t="s">
        <v>7</v>
      </c>
      <c r="K1345" t="s">
        <v>855</v>
      </c>
      <c r="L1345">
        <v>2</v>
      </c>
    </row>
    <row r="1346" spans="1:12" x14ac:dyDescent="0.2">
      <c r="A1346" t="s">
        <v>5</v>
      </c>
      <c r="B1346" t="s">
        <v>74</v>
      </c>
      <c r="C1346" t="s">
        <v>120</v>
      </c>
      <c r="D1346">
        <v>30</v>
      </c>
      <c r="E1346">
        <v>2</v>
      </c>
      <c r="H1346" t="s">
        <v>5</v>
      </c>
      <c r="I1346" t="s">
        <v>2856</v>
      </c>
      <c r="J1346" t="s">
        <v>7</v>
      </c>
      <c r="K1346" t="s">
        <v>3153</v>
      </c>
      <c r="L1346">
        <v>2</v>
      </c>
    </row>
    <row r="1347" spans="1:12" x14ac:dyDescent="0.2">
      <c r="A1347" t="s">
        <v>5</v>
      </c>
      <c r="B1347" t="s">
        <v>140</v>
      </c>
      <c r="C1347" t="s">
        <v>120</v>
      </c>
      <c r="D1347" t="s">
        <v>543</v>
      </c>
      <c r="E1347">
        <v>2</v>
      </c>
      <c r="H1347" t="s">
        <v>5</v>
      </c>
      <c r="I1347" t="s">
        <v>2146</v>
      </c>
      <c r="J1347" t="s">
        <v>7</v>
      </c>
      <c r="K1347">
        <v>68</v>
      </c>
      <c r="L1347">
        <v>4</v>
      </c>
    </row>
    <row r="1348" spans="1:12" x14ac:dyDescent="0.2">
      <c r="A1348" t="s">
        <v>5</v>
      </c>
      <c r="B1348" t="s">
        <v>507</v>
      </c>
      <c r="C1348" t="s">
        <v>114</v>
      </c>
      <c r="D1348">
        <v>51</v>
      </c>
      <c r="E1348">
        <v>3</v>
      </c>
      <c r="H1348" t="s">
        <v>5</v>
      </c>
      <c r="I1348" t="s">
        <v>3151</v>
      </c>
      <c r="J1348" t="s">
        <v>7</v>
      </c>
      <c r="K1348" t="s">
        <v>3154</v>
      </c>
      <c r="L1348">
        <v>2</v>
      </c>
    </row>
    <row r="1349" spans="1:12" x14ac:dyDescent="0.2">
      <c r="A1349" t="s">
        <v>5</v>
      </c>
      <c r="B1349" t="s">
        <v>82</v>
      </c>
      <c r="C1349" t="s">
        <v>544</v>
      </c>
      <c r="D1349">
        <v>60</v>
      </c>
      <c r="E1349">
        <v>3</v>
      </c>
      <c r="H1349" t="s">
        <v>5</v>
      </c>
      <c r="I1349" t="s">
        <v>3155</v>
      </c>
      <c r="J1349" t="s">
        <v>7</v>
      </c>
      <c r="K1349">
        <v>185</v>
      </c>
      <c r="L1349">
        <v>4</v>
      </c>
    </row>
    <row r="1350" spans="1:12" x14ac:dyDescent="0.2">
      <c r="A1350" t="s">
        <v>5</v>
      </c>
      <c r="B1350" t="s">
        <v>82</v>
      </c>
      <c r="C1350" t="s">
        <v>7</v>
      </c>
      <c r="D1350">
        <v>63</v>
      </c>
      <c r="E1350">
        <v>2</v>
      </c>
      <c r="H1350" t="s">
        <v>5</v>
      </c>
      <c r="I1350" t="s">
        <v>3135</v>
      </c>
      <c r="J1350" t="s">
        <v>7</v>
      </c>
      <c r="K1350" t="s">
        <v>3156</v>
      </c>
      <c r="L1350">
        <v>2</v>
      </c>
    </row>
    <row r="1351" spans="1:12" x14ac:dyDescent="0.2">
      <c r="A1351" t="s">
        <v>5</v>
      </c>
      <c r="B1351" t="s">
        <v>75</v>
      </c>
      <c r="C1351" t="s">
        <v>420</v>
      </c>
      <c r="D1351">
        <v>44</v>
      </c>
      <c r="E1351">
        <v>1</v>
      </c>
      <c r="H1351" t="s">
        <v>5</v>
      </c>
      <c r="I1351" t="s">
        <v>3157</v>
      </c>
      <c r="J1351" t="s">
        <v>119</v>
      </c>
      <c r="K1351" t="s">
        <v>3158</v>
      </c>
      <c r="L1351">
        <v>2</v>
      </c>
    </row>
    <row r="1352" spans="1:12" x14ac:dyDescent="0.2">
      <c r="A1352" t="s">
        <v>5</v>
      </c>
      <c r="B1352" t="s">
        <v>76</v>
      </c>
      <c r="C1352" t="s">
        <v>7</v>
      </c>
      <c r="D1352">
        <v>34</v>
      </c>
      <c r="E1352">
        <v>2</v>
      </c>
      <c r="H1352" t="s">
        <v>5</v>
      </c>
      <c r="I1352" t="s">
        <v>3159</v>
      </c>
      <c r="J1352" t="s">
        <v>181</v>
      </c>
      <c r="K1352" t="s">
        <v>2405</v>
      </c>
      <c r="L1352">
        <v>4</v>
      </c>
    </row>
    <row r="1353" spans="1:12" x14ac:dyDescent="0.2">
      <c r="A1353" t="s">
        <v>5</v>
      </c>
      <c r="B1353" t="s">
        <v>77</v>
      </c>
      <c r="C1353" t="s">
        <v>511</v>
      </c>
      <c r="D1353">
        <v>55</v>
      </c>
      <c r="E1353">
        <v>2</v>
      </c>
      <c r="H1353" t="s">
        <v>5</v>
      </c>
      <c r="I1353" t="s">
        <v>2323</v>
      </c>
      <c r="J1353" t="s">
        <v>181</v>
      </c>
      <c r="K1353">
        <v>68</v>
      </c>
      <c r="L1353">
        <v>3</v>
      </c>
    </row>
    <row r="1354" spans="1:12" x14ac:dyDescent="0.2">
      <c r="A1354" t="s">
        <v>5</v>
      </c>
      <c r="B1354" t="s">
        <v>317</v>
      </c>
      <c r="C1354" t="s">
        <v>545</v>
      </c>
      <c r="D1354">
        <v>36</v>
      </c>
      <c r="E1354">
        <v>3</v>
      </c>
      <c r="H1354" t="s">
        <v>5</v>
      </c>
      <c r="I1354" t="s">
        <v>3160</v>
      </c>
      <c r="J1354" t="s">
        <v>827</v>
      </c>
      <c r="K1354" t="s">
        <v>3161</v>
      </c>
      <c r="L1354">
        <v>2</v>
      </c>
    </row>
    <row r="1355" spans="1:12" x14ac:dyDescent="0.2">
      <c r="A1355" t="s">
        <v>5</v>
      </c>
      <c r="B1355" t="s">
        <v>67</v>
      </c>
      <c r="C1355" t="s">
        <v>137</v>
      </c>
      <c r="D1355">
        <v>52</v>
      </c>
      <c r="E1355">
        <v>3</v>
      </c>
      <c r="H1355" t="s">
        <v>5</v>
      </c>
      <c r="I1355" t="s">
        <v>3162</v>
      </c>
      <c r="J1355" t="s">
        <v>7</v>
      </c>
      <c r="K1355">
        <v>56</v>
      </c>
      <c r="L1355">
        <v>3</v>
      </c>
    </row>
    <row r="1356" spans="1:12" x14ac:dyDescent="0.2">
      <c r="A1356" t="s">
        <v>5</v>
      </c>
      <c r="B1356" t="s">
        <v>160</v>
      </c>
      <c r="C1356" t="s">
        <v>181</v>
      </c>
      <c r="D1356">
        <v>61</v>
      </c>
      <c r="E1356">
        <v>2</v>
      </c>
      <c r="H1356" t="s">
        <v>5</v>
      </c>
      <c r="I1356" t="s">
        <v>3163</v>
      </c>
      <c r="J1356" t="s">
        <v>7</v>
      </c>
      <c r="K1356" t="s">
        <v>3164</v>
      </c>
      <c r="L1356">
        <v>3</v>
      </c>
    </row>
    <row r="1357" spans="1:12" x14ac:dyDescent="0.2">
      <c r="A1357" t="s">
        <v>5</v>
      </c>
      <c r="B1357" t="s">
        <v>142</v>
      </c>
      <c r="C1357" t="s">
        <v>134</v>
      </c>
      <c r="D1357" t="s">
        <v>156</v>
      </c>
      <c r="E1357">
        <v>3</v>
      </c>
      <c r="H1357" t="s">
        <v>5</v>
      </c>
      <c r="I1357" t="s">
        <v>2220</v>
      </c>
      <c r="J1357" t="s">
        <v>7</v>
      </c>
      <c r="K1357" t="s">
        <v>3165</v>
      </c>
      <c r="L1357">
        <v>3</v>
      </c>
    </row>
    <row r="1358" spans="1:12" x14ac:dyDescent="0.2">
      <c r="A1358" t="s">
        <v>5</v>
      </c>
      <c r="B1358" t="s">
        <v>74</v>
      </c>
      <c r="C1358" t="s">
        <v>158</v>
      </c>
      <c r="D1358">
        <v>47</v>
      </c>
      <c r="E1358">
        <v>3</v>
      </c>
      <c r="H1358" t="s">
        <v>5</v>
      </c>
      <c r="I1358" t="s">
        <v>2470</v>
      </c>
      <c r="J1358" t="s">
        <v>7</v>
      </c>
      <c r="K1358" t="s">
        <v>3134</v>
      </c>
      <c r="L1358">
        <v>3</v>
      </c>
    </row>
    <row r="1359" spans="1:12" x14ac:dyDescent="0.2">
      <c r="A1359" t="s">
        <v>5</v>
      </c>
      <c r="B1359" t="s">
        <v>64</v>
      </c>
      <c r="C1359" t="s">
        <v>158</v>
      </c>
      <c r="D1359">
        <v>76</v>
      </c>
      <c r="E1359">
        <v>3</v>
      </c>
      <c r="H1359" t="s">
        <v>5</v>
      </c>
      <c r="I1359" t="s">
        <v>3166</v>
      </c>
      <c r="J1359" t="s">
        <v>7</v>
      </c>
      <c r="K1359" t="s">
        <v>3167</v>
      </c>
      <c r="L1359">
        <v>3</v>
      </c>
    </row>
    <row r="1360" spans="1:12" x14ac:dyDescent="0.2">
      <c r="A1360" t="s">
        <v>5</v>
      </c>
      <c r="B1360" t="s">
        <v>317</v>
      </c>
      <c r="C1360" t="s">
        <v>7</v>
      </c>
      <c r="D1360">
        <v>110</v>
      </c>
      <c r="E1360">
        <v>3</v>
      </c>
      <c r="H1360" t="s">
        <v>5</v>
      </c>
      <c r="I1360" t="s">
        <v>3168</v>
      </c>
      <c r="J1360" t="s">
        <v>7</v>
      </c>
      <c r="K1360">
        <v>96</v>
      </c>
      <c r="L1360">
        <v>4</v>
      </c>
    </row>
    <row r="1361" spans="1:12" x14ac:dyDescent="0.2">
      <c r="A1361" t="s">
        <v>5</v>
      </c>
      <c r="B1361" t="s">
        <v>104</v>
      </c>
      <c r="C1361" t="s">
        <v>7</v>
      </c>
      <c r="D1361">
        <v>80</v>
      </c>
      <c r="E1361">
        <v>3</v>
      </c>
      <c r="H1361" t="s">
        <v>5</v>
      </c>
      <c r="I1361" t="s">
        <v>2419</v>
      </c>
      <c r="J1361" t="s">
        <v>7</v>
      </c>
      <c r="K1361">
        <v>28</v>
      </c>
      <c r="L1361">
        <v>1</v>
      </c>
    </row>
    <row r="1362" spans="1:12" x14ac:dyDescent="0.2">
      <c r="A1362" t="s">
        <v>5</v>
      </c>
      <c r="B1362" t="s">
        <v>195</v>
      </c>
      <c r="C1362" t="s">
        <v>7</v>
      </c>
      <c r="D1362">
        <v>74</v>
      </c>
      <c r="E1362">
        <v>1</v>
      </c>
      <c r="H1362" t="s">
        <v>5</v>
      </c>
      <c r="I1362" t="s">
        <v>3007</v>
      </c>
      <c r="J1362" t="s">
        <v>7</v>
      </c>
      <c r="K1362" t="s">
        <v>3169</v>
      </c>
      <c r="L1362">
        <v>1</v>
      </c>
    </row>
    <row r="1363" spans="1:12" x14ac:dyDescent="0.2">
      <c r="A1363" t="s">
        <v>5</v>
      </c>
      <c r="B1363" t="s">
        <v>546</v>
      </c>
      <c r="C1363" t="s">
        <v>7</v>
      </c>
      <c r="D1363" t="s">
        <v>547</v>
      </c>
      <c r="E1363">
        <v>3</v>
      </c>
      <c r="H1363" t="s">
        <v>5</v>
      </c>
      <c r="I1363" t="s">
        <v>2171</v>
      </c>
      <c r="J1363" t="s">
        <v>7</v>
      </c>
      <c r="K1363" t="s">
        <v>3170</v>
      </c>
      <c r="L1363">
        <v>3</v>
      </c>
    </row>
    <row r="1364" spans="1:12" x14ac:dyDescent="0.2">
      <c r="A1364" t="s">
        <v>5</v>
      </c>
      <c r="B1364" t="s">
        <v>102</v>
      </c>
      <c r="C1364" t="s">
        <v>114</v>
      </c>
      <c r="D1364">
        <v>64</v>
      </c>
      <c r="E1364">
        <v>2</v>
      </c>
      <c r="H1364" t="s">
        <v>5</v>
      </c>
      <c r="I1364" t="s">
        <v>2217</v>
      </c>
      <c r="J1364" t="s">
        <v>7</v>
      </c>
      <c r="K1364" t="s">
        <v>3171</v>
      </c>
      <c r="L1364">
        <v>4</v>
      </c>
    </row>
    <row r="1365" spans="1:12" x14ac:dyDescent="0.2">
      <c r="A1365" t="s">
        <v>5</v>
      </c>
      <c r="B1365" t="s">
        <v>66</v>
      </c>
      <c r="C1365" t="s">
        <v>7</v>
      </c>
      <c r="D1365">
        <v>50</v>
      </c>
      <c r="E1365">
        <v>2</v>
      </c>
      <c r="H1365" t="s">
        <v>5</v>
      </c>
      <c r="I1365" t="s">
        <v>2030</v>
      </c>
      <c r="J1365" t="s">
        <v>7</v>
      </c>
      <c r="K1365" t="s">
        <v>3172</v>
      </c>
      <c r="L1365">
        <v>4</v>
      </c>
    </row>
    <row r="1366" spans="1:12" x14ac:dyDescent="0.2">
      <c r="A1366" t="s">
        <v>5</v>
      </c>
      <c r="B1366" t="s">
        <v>71</v>
      </c>
      <c r="C1366" t="s">
        <v>119</v>
      </c>
      <c r="D1366">
        <v>48</v>
      </c>
      <c r="E1366">
        <v>3</v>
      </c>
      <c r="H1366" t="s">
        <v>5</v>
      </c>
      <c r="I1366" t="s">
        <v>3173</v>
      </c>
      <c r="J1366" t="s">
        <v>7</v>
      </c>
      <c r="K1366" t="s">
        <v>3174</v>
      </c>
      <c r="L1366">
        <v>4</v>
      </c>
    </row>
    <row r="1367" spans="1:12" x14ac:dyDescent="0.2">
      <c r="A1367" t="s">
        <v>5</v>
      </c>
      <c r="B1367" t="s">
        <v>75</v>
      </c>
      <c r="C1367" t="s">
        <v>134</v>
      </c>
      <c r="D1367">
        <v>47</v>
      </c>
      <c r="E1367">
        <v>2</v>
      </c>
      <c r="H1367" t="s">
        <v>5</v>
      </c>
      <c r="I1367" t="s">
        <v>3080</v>
      </c>
      <c r="J1367" t="s">
        <v>526</v>
      </c>
      <c r="K1367" t="s">
        <v>3175</v>
      </c>
      <c r="L1367">
        <v>4</v>
      </c>
    </row>
    <row r="1368" spans="1:12" x14ac:dyDescent="0.2">
      <c r="A1368" t="s">
        <v>5</v>
      </c>
      <c r="B1368" t="s">
        <v>77</v>
      </c>
      <c r="C1368" t="s">
        <v>114</v>
      </c>
      <c r="D1368">
        <v>68</v>
      </c>
      <c r="E1368">
        <v>3</v>
      </c>
      <c r="H1368" t="s">
        <v>5</v>
      </c>
      <c r="I1368" t="s">
        <v>2377</v>
      </c>
      <c r="J1368" t="s">
        <v>68</v>
      </c>
      <c r="K1368" t="s">
        <v>3176</v>
      </c>
      <c r="L1368">
        <v>2</v>
      </c>
    </row>
    <row r="1369" spans="1:12" x14ac:dyDescent="0.2">
      <c r="A1369" t="s">
        <v>5</v>
      </c>
      <c r="B1369" t="s">
        <v>136</v>
      </c>
      <c r="C1369" t="s">
        <v>548</v>
      </c>
      <c r="D1369" t="s">
        <v>549</v>
      </c>
      <c r="E1369">
        <v>2</v>
      </c>
      <c r="H1369" t="s">
        <v>5</v>
      </c>
      <c r="I1369" t="s">
        <v>2532</v>
      </c>
      <c r="J1369" t="s">
        <v>68</v>
      </c>
      <c r="K1369" t="s">
        <v>3177</v>
      </c>
      <c r="L1369">
        <v>2</v>
      </c>
    </row>
    <row r="1370" spans="1:12" x14ac:dyDescent="0.2">
      <c r="A1370" t="s">
        <v>5</v>
      </c>
      <c r="B1370" t="s">
        <v>67</v>
      </c>
      <c r="C1370" t="s">
        <v>68</v>
      </c>
      <c r="D1370" t="s">
        <v>550</v>
      </c>
      <c r="E1370">
        <v>2</v>
      </c>
      <c r="H1370" t="s">
        <v>5</v>
      </c>
      <c r="I1370" t="s">
        <v>3178</v>
      </c>
      <c r="J1370" t="s">
        <v>7</v>
      </c>
      <c r="K1370">
        <v>60</v>
      </c>
      <c r="L1370">
        <v>2</v>
      </c>
    </row>
    <row r="1371" spans="1:12" x14ac:dyDescent="0.2">
      <c r="A1371" t="s">
        <v>5</v>
      </c>
      <c r="B1371" t="s">
        <v>72</v>
      </c>
      <c r="C1371" t="s">
        <v>114</v>
      </c>
      <c r="D1371">
        <v>48</v>
      </c>
      <c r="E1371">
        <v>3</v>
      </c>
      <c r="H1371" t="s">
        <v>5</v>
      </c>
      <c r="I1371" t="s">
        <v>3179</v>
      </c>
      <c r="J1371" t="s">
        <v>137</v>
      </c>
      <c r="K1371" t="s">
        <v>660</v>
      </c>
      <c r="L1371">
        <v>3</v>
      </c>
    </row>
    <row r="1372" spans="1:12" x14ac:dyDescent="0.2">
      <c r="A1372" t="s">
        <v>5</v>
      </c>
      <c r="B1372" t="s">
        <v>154</v>
      </c>
      <c r="C1372" t="s">
        <v>158</v>
      </c>
      <c r="D1372">
        <v>53</v>
      </c>
      <c r="E1372">
        <v>2</v>
      </c>
      <c r="H1372" t="s">
        <v>5</v>
      </c>
      <c r="I1372" t="s">
        <v>2167</v>
      </c>
      <c r="J1372" t="s">
        <v>7</v>
      </c>
      <c r="K1372" t="s">
        <v>2112</v>
      </c>
      <c r="L1372">
        <v>2</v>
      </c>
    </row>
    <row r="1373" spans="1:12" x14ac:dyDescent="0.2">
      <c r="A1373" t="s">
        <v>5</v>
      </c>
      <c r="B1373" t="s">
        <v>278</v>
      </c>
      <c r="C1373" t="s">
        <v>7</v>
      </c>
      <c r="D1373">
        <v>47</v>
      </c>
      <c r="E1373">
        <v>2</v>
      </c>
      <c r="H1373" t="s">
        <v>5</v>
      </c>
      <c r="I1373" t="s">
        <v>3180</v>
      </c>
      <c r="J1373" t="s">
        <v>158</v>
      </c>
      <c r="K1373" t="s">
        <v>3181</v>
      </c>
      <c r="L1373">
        <v>3</v>
      </c>
    </row>
    <row r="1374" spans="1:12" x14ac:dyDescent="0.2">
      <c r="A1374" t="s">
        <v>5</v>
      </c>
      <c r="B1374" t="s">
        <v>76</v>
      </c>
      <c r="C1374" t="s">
        <v>7</v>
      </c>
      <c r="D1374">
        <v>55</v>
      </c>
      <c r="E1374">
        <v>2</v>
      </c>
      <c r="H1374" t="s">
        <v>5</v>
      </c>
      <c r="I1374" t="s">
        <v>2198</v>
      </c>
      <c r="J1374" t="s">
        <v>7</v>
      </c>
      <c r="K1374">
        <v>64</v>
      </c>
      <c r="L1374">
        <v>3</v>
      </c>
    </row>
    <row r="1375" spans="1:12" x14ac:dyDescent="0.2">
      <c r="A1375" t="s">
        <v>5</v>
      </c>
      <c r="B1375" t="s">
        <v>75</v>
      </c>
      <c r="C1375" t="s">
        <v>7</v>
      </c>
      <c r="D1375">
        <v>62</v>
      </c>
      <c r="E1375">
        <v>3</v>
      </c>
      <c r="H1375" t="s">
        <v>5</v>
      </c>
      <c r="I1375" t="s">
        <v>3080</v>
      </c>
      <c r="J1375" t="s">
        <v>7</v>
      </c>
      <c r="K1375" t="s">
        <v>326</v>
      </c>
      <c r="L1375">
        <v>2</v>
      </c>
    </row>
    <row r="1376" spans="1:12" x14ac:dyDescent="0.2">
      <c r="A1376" t="s">
        <v>5</v>
      </c>
      <c r="B1376" t="s">
        <v>129</v>
      </c>
      <c r="C1376" t="s">
        <v>551</v>
      </c>
      <c r="D1376">
        <v>23</v>
      </c>
      <c r="E1376">
        <v>1</v>
      </c>
      <c r="H1376" t="s">
        <v>5</v>
      </c>
      <c r="I1376" t="s">
        <v>2856</v>
      </c>
      <c r="J1376" t="s">
        <v>7</v>
      </c>
      <c r="K1376">
        <v>63</v>
      </c>
      <c r="L1376">
        <v>3</v>
      </c>
    </row>
    <row r="1377" spans="1:12" x14ac:dyDescent="0.2">
      <c r="A1377" t="s">
        <v>5</v>
      </c>
      <c r="B1377" t="s">
        <v>552</v>
      </c>
      <c r="C1377" t="s">
        <v>114</v>
      </c>
      <c r="D1377">
        <v>63</v>
      </c>
      <c r="E1377">
        <v>3</v>
      </c>
      <c r="H1377" t="s">
        <v>5</v>
      </c>
      <c r="I1377" t="s">
        <v>2164</v>
      </c>
      <c r="J1377" t="s">
        <v>724</v>
      </c>
      <c r="K1377">
        <v>50</v>
      </c>
      <c r="L1377">
        <v>3</v>
      </c>
    </row>
    <row r="1378" spans="1:12" x14ac:dyDescent="0.2">
      <c r="A1378" t="s">
        <v>5</v>
      </c>
      <c r="B1378" t="s">
        <v>88</v>
      </c>
      <c r="C1378" t="s">
        <v>553</v>
      </c>
      <c r="D1378">
        <v>50</v>
      </c>
      <c r="E1378">
        <v>3</v>
      </c>
      <c r="H1378" t="s">
        <v>5</v>
      </c>
      <c r="I1378" t="s">
        <v>2335</v>
      </c>
      <c r="J1378" t="s">
        <v>724</v>
      </c>
      <c r="K1378" t="s">
        <v>3182</v>
      </c>
      <c r="L1378">
        <v>3</v>
      </c>
    </row>
    <row r="1379" spans="1:12" x14ac:dyDescent="0.2">
      <c r="A1379" t="s">
        <v>5</v>
      </c>
      <c r="B1379" t="s">
        <v>438</v>
      </c>
      <c r="C1379" t="s">
        <v>7</v>
      </c>
      <c r="D1379">
        <v>60</v>
      </c>
      <c r="E1379">
        <v>2</v>
      </c>
      <c r="H1379" t="s">
        <v>5</v>
      </c>
      <c r="I1379" t="s">
        <v>2060</v>
      </c>
      <c r="J1379" t="s">
        <v>724</v>
      </c>
      <c r="K1379" t="s">
        <v>722</v>
      </c>
      <c r="L1379">
        <v>2</v>
      </c>
    </row>
    <row r="1380" spans="1:12" x14ac:dyDescent="0.2">
      <c r="A1380" t="s">
        <v>5</v>
      </c>
      <c r="B1380" t="s">
        <v>71</v>
      </c>
      <c r="C1380" t="s">
        <v>181</v>
      </c>
      <c r="D1380">
        <v>29</v>
      </c>
      <c r="E1380">
        <v>1</v>
      </c>
      <c r="H1380" t="s">
        <v>5</v>
      </c>
      <c r="I1380" t="s">
        <v>2383</v>
      </c>
      <c r="J1380" t="s">
        <v>724</v>
      </c>
      <c r="K1380">
        <v>33</v>
      </c>
      <c r="L1380">
        <v>1</v>
      </c>
    </row>
    <row r="1381" spans="1:12" x14ac:dyDescent="0.2">
      <c r="A1381" t="s">
        <v>5</v>
      </c>
      <c r="B1381" t="s">
        <v>84</v>
      </c>
      <c r="C1381" t="s">
        <v>120</v>
      </c>
      <c r="D1381">
        <v>40</v>
      </c>
      <c r="E1381">
        <v>2</v>
      </c>
      <c r="H1381" t="s">
        <v>5</v>
      </c>
      <c r="I1381" t="s">
        <v>2199</v>
      </c>
      <c r="J1381" t="s">
        <v>724</v>
      </c>
      <c r="K1381">
        <v>60</v>
      </c>
      <c r="L1381">
        <v>3</v>
      </c>
    </row>
    <row r="1382" spans="1:12" x14ac:dyDescent="0.2">
      <c r="A1382" t="s">
        <v>5</v>
      </c>
      <c r="B1382" t="s">
        <v>110</v>
      </c>
      <c r="C1382" t="s">
        <v>7</v>
      </c>
      <c r="D1382">
        <v>74</v>
      </c>
      <c r="E1382">
        <v>35</v>
      </c>
      <c r="H1382" t="s">
        <v>5</v>
      </c>
      <c r="I1382" t="s">
        <v>3183</v>
      </c>
      <c r="J1382" t="s">
        <v>1750</v>
      </c>
      <c r="K1382">
        <v>72</v>
      </c>
      <c r="L1382">
        <v>2</v>
      </c>
    </row>
    <row r="1383" spans="1:12" x14ac:dyDescent="0.2">
      <c r="A1383" t="s">
        <v>5</v>
      </c>
      <c r="B1383" t="s">
        <v>84</v>
      </c>
      <c r="C1383" t="s">
        <v>7</v>
      </c>
      <c r="D1383">
        <v>60</v>
      </c>
      <c r="E1383">
        <v>3</v>
      </c>
      <c r="H1383" t="s">
        <v>5</v>
      </c>
      <c r="I1383" t="s">
        <v>2198</v>
      </c>
      <c r="J1383" t="s">
        <v>385</v>
      </c>
      <c r="K1383">
        <v>47</v>
      </c>
      <c r="L1383">
        <v>3</v>
      </c>
    </row>
    <row r="1384" spans="1:12" x14ac:dyDescent="0.2">
      <c r="A1384" t="s">
        <v>5</v>
      </c>
      <c r="B1384" t="s">
        <v>66</v>
      </c>
      <c r="C1384" t="s">
        <v>506</v>
      </c>
      <c r="D1384">
        <v>33</v>
      </c>
      <c r="E1384">
        <v>1</v>
      </c>
      <c r="H1384" t="s">
        <v>5</v>
      </c>
      <c r="I1384" t="s">
        <v>2253</v>
      </c>
      <c r="J1384" t="s">
        <v>3184</v>
      </c>
      <c r="K1384">
        <v>118</v>
      </c>
      <c r="L1384">
        <v>3</v>
      </c>
    </row>
    <row r="1385" spans="1:12" x14ac:dyDescent="0.2">
      <c r="A1385" t="s">
        <v>5</v>
      </c>
      <c r="B1385" t="s">
        <v>345</v>
      </c>
      <c r="C1385" t="s">
        <v>120</v>
      </c>
      <c r="D1385">
        <v>30</v>
      </c>
      <c r="E1385">
        <v>1</v>
      </c>
      <c r="H1385" t="s">
        <v>5</v>
      </c>
      <c r="I1385" t="s">
        <v>2060</v>
      </c>
      <c r="J1385" t="s">
        <v>526</v>
      </c>
      <c r="K1385">
        <v>118</v>
      </c>
      <c r="L1385">
        <v>4</v>
      </c>
    </row>
    <row r="1386" spans="1:12" x14ac:dyDescent="0.2">
      <c r="A1386" t="s">
        <v>5</v>
      </c>
      <c r="B1386" t="s">
        <v>102</v>
      </c>
      <c r="C1386" t="s">
        <v>180</v>
      </c>
      <c r="D1386">
        <v>79</v>
      </c>
      <c r="E1386">
        <v>4</v>
      </c>
      <c r="H1386" t="s">
        <v>5</v>
      </c>
      <c r="I1386" t="s">
        <v>3185</v>
      </c>
      <c r="J1386" t="s">
        <v>7</v>
      </c>
      <c r="K1386" t="s">
        <v>758</v>
      </c>
      <c r="L1386">
        <v>2</v>
      </c>
    </row>
    <row r="1387" spans="1:12" x14ac:dyDescent="0.2">
      <c r="A1387" t="s">
        <v>5</v>
      </c>
      <c r="B1387" t="s">
        <v>554</v>
      </c>
      <c r="C1387" t="s">
        <v>555</v>
      </c>
      <c r="D1387" t="s">
        <v>556</v>
      </c>
      <c r="E1387">
        <v>2</v>
      </c>
      <c r="H1387" t="s">
        <v>5</v>
      </c>
      <c r="I1387" t="s">
        <v>2060</v>
      </c>
      <c r="J1387" t="s">
        <v>7</v>
      </c>
      <c r="K1387">
        <v>58</v>
      </c>
      <c r="L1387">
        <v>3</v>
      </c>
    </row>
    <row r="1388" spans="1:12" x14ac:dyDescent="0.2">
      <c r="A1388" t="s">
        <v>5</v>
      </c>
      <c r="B1388" t="s">
        <v>507</v>
      </c>
      <c r="C1388" t="s">
        <v>196</v>
      </c>
      <c r="D1388">
        <v>34</v>
      </c>
      <c r="E1388">
        <v>1</v>
      </c>
      <c r="H1388" t="s">
        <v>5</v>
      </c>
      <c r="I1388" t="s">
        <v>2184</v>
      </c>
      <c r="J1388" t="s">
        <v>7</v>
      </c>
      <c r="K1388">
        <v>47</v>
      </c>
      <c r="L1388">
        <v>2</v>
      </c>
    </row>
    <row r="1389" spans="1:12" x14ac:dyDescent="0.2">
      <c r="A1389" t="s">
        <v>5</v>
      </c>
      <c r="B1389" t="s">
        <v>66</v>
      </c>
      <c r="C1389" t="s">
        <v>7</v>
      </c>
      <c r="D1389">
        <v>38</v>
      </c>
      <c r="E1389">
        <v>1</v>
      </c>
      <c r="H1389" t="s">
        <v>5</v>
      </c>
      <c r="I1389" t="s">
        <v>2122</v>
      </c>
      <c r="J1389" t="s">
        <v>7</v>
      </c>
      <c r="K1389" t="s">
        <v>3186</v>
      </c>
      <c r="L1389">
        <v>3</v>
      </c>
    </row>
    <row r="1390" spans="1:12" x14ac:dyDescent="0.2">
      <c r="A1390" t="s">
        <v>5</v>
      </c>
      <c r="B1390" t="s">
        <v>278</v>
      </c>
      <c r="C1390" t="s">
        <v>7</v>
      </c>
      <c r="D1390">
        <v>38</v>
      </c>
      <c r="E1390">
        <v>2</v>
      </c>
      <c r="H1390" t="s">
        <v>5</v>
      </c>
      <c r="I1390" t="s">
        <v>3187</v>
      </c>
      <c r="J1390" t="s">
        <v>7</v>
      </c>
      <c r="K1390" t="s">
        <v>3188</v>
      </c>
      <c r="L1390">
        <v>5</v>
      </c>
    </row>
    <row r="1391" spans="1:12" x14ac:dyDescent="0.2">
      <c r="A1391" t="s">
        <v>5</v>
      </c>
      <c r="B1391" t="s">
        <v>154</v>
      </c>
      <c r="C1391" t="s">
        <v>158</v>
      </c>
      <c r="D1391">
        <v>63</v>
      </c>
      <c r="E1391">
        <v>3</v>
      </c>
      <c r="H1391" t="s">
        <v>5</v>
      </c>
      <c r="I1391" t="s">
        <v>2109</v>
      </c>
      <c r="J1391" t="s">
        <v>247</v>
      </c>
      <c r="K1391" t="s">
        <v>3189</v>
      </c>
      <c r="L1391">
        <v>3</v>
      </c>
    </row>
    <row r="1392" spans="1:12" x14ac:dyDescent="0.2">
      <c r="A1392" t="s">
        <v>5</v>
      </c>
      <c r="B1392" t="s">
        <v>82</v>
      </c>
      <c r="C1392" t="s">
        <v>7</v>
      </c>
      <c r="D1392">
        <v>20</v>
      </c>
      <c r="E1392">
        <v>1</v>
      </c>
      <c r="H1392" t="s">
        <v>5</v>
      </c>
      <c r="I1392" t="s">
        <v>2820</v>
      </c>
      <c r="J1392" t="s">
        <v>137</v>
      </c>
      <c r="K1392">
        <v>126</v>
      </c>
      <c r="L1392">
        <v>3</v>
      </c>
    </row>
    <row r="1393" spans="1:12" x14ac:dyDescent="0.2">
      <c r="A1393" t="s">
        <v>5</v>
      </c>
      <c r="B1393" t="s">
        <v>84</v>
      </c>
      <c r="C1393" t="s">
        <v>557</v>
      </c>
      <c r="D1393" t="s">
        <v>558</v>
      </c>
      <c r="E1393">
        <v>1</v>
      </c>
      <c r="H1393" t="s">
        <v>5</v>
      </c>
      <c r="I1393" t="s">
        <v>2151</v>
      </c>
      <c r="J1393" t="s">
        <v>137</v>
      </c>
      <c r="K1393" t="s">
        <v>3190</v>
      </c>
      <c r="L1393">
        <v>3</v>
      </c>
    </row>
    <row r="1394" spans="1:12" x14ac:dyDescent="0.2">
      <c r="A1394" t="s">
        <v>5</v>
      </c>
      <c r="B1394" t="s">
        <v>140</v>
      </c>
      <c r="C1394" t="s">
        <v>7</v>
      </c>
      <c r="D1394">
        <v>95</v>
      </c>
      <c r="E1394">
        <v>3</v>
      </c>
      <c r="H1394" t="s">
        <v>5</v>
      </c>
      <c r="I1394" t="s">
        <v>3191</v>
      </c>
      <c r="J1394" t="s">
        <v>137</v>
      </c>
      <c r="K1394" t="s">
        <v>1020</v>
      </c>
      <c r="L1394">
        <v>2</v>
      </c>
    </row>
    <row r="1395" spans="1:12" x14ac:dyDescent="0.2">
      <c r="A1395" t="s">
        <v>5</v>
      </c>
      <c r="B1395" t="s">
        <v>140</v>
      </c>
      <c r="C1395" t="s">
        <v>137</v>
      </c>
      <c r="D1395">
        <v>46</v>
      </c>
      <c r="E1395">
        <v>2</v>
      </c>
      <c r="H1395" t="s">
        <v>5</v>
      </c>
      <c r="I1395" t="s">
        <v>2130</v>
      </c>
      <c r="J1395" t="s">
        <v>7</v>
      </c>
      <c r="K1395" t="s">
        <v>347</v>
      </c>
      <c r="L1395">
        <v>2</v>
      </c>
    </row>
    <row r="1396" spans="1:12" x14ac:dyDescent="0.2">
      <c r="A1396" t="s">
        <v>5</v>
      </c>
      <c r="B1396" t="s">
        <v>77</v>
      </c>
      <c r="C1396" t="s">
        <v>137</v>
      </c>
      <c r="D1396" t="s">
        <v>559</v>
      </c>
      <c r="E1396">
        <v>2</v>
      </c>
      <c r="H1396" t="s">
        <v>5</v>
      </c>
      <c r="I1396" t="s">
        <v>3192</v>
      </c>
      <c r="J1396" t="s">
        <v>203</v>
      </c>
      <c r="K1396">
        <v>91</v>
      </c>
      <c r="L1396">
        <v>4</v>
      </c>
    </row>
    <row r="1397" spans="1:12" x14ac:dyDescent="0.2">
      <c r="A1397" t="s">
        <v>5</v>
      </c>
      <c r="B1397" t="s">
        <v>24</v>
      </c>
      <c r="C1397" t="s">
        <v>7</v>
      </c>
      <c r="D1397" t="s">
        <v>560</v>
      </c>
      <c r="E1397">
        <v>2</v>
      </c>
      <c r="H1397" t="s">
        <v>5</v>
      </c>
      <c r="I1397" t="s">
        <v>2199</v>
      </c>
      <c r="J1397" t="s">
        <v>162</v>
      </c>
      <c r="K1397" t="s">
        <v>3193</v>
      </c>
      <c r="L1397">
        <v>2</v>
      </c>
    </row>
    <row r="1398" spans="1:12" x14ac:dyDescent="0.2">
      <c r="A1398" t="s">
        <v>5</v>
      </c>
      <c r="B1398" t="s">
        <v>75</v>
      </c>
      <c r="C1398" t="s">
        <v>7</v>
      </c>
      <c r="D1398">
        <v>81</v>
      </c>
      <c r="E1398">
        <v>3</v>
      </c>
      <c r="H1398" t="s">
        <v>5</v>
      </c>
      <c r="I1398" t="s">
        <v>2149</v>
      </c>
      <c r="J1398" t="s">
        <v>158</v>
      </c>
      <c r="K1398" t="s">
        <v>295</v>
      </c>
      <c r="L1398">
        <v>3</v>
      </c>
    </row>
    <row r="1399" spans="1:12" x14ac:dyDescent="0.2">
      <c r="A1399" t="s">
        <v>5</v>
      </c>
      <c r="B1399" t="s">
        <v>142</v>
      </c>
      <c r="C1399" t="s">
        <v>181</v>
      </c>
      <c r="D1399">
        <v>41</v>
      </c>
      <c r="E1399">
        <v>2</v>
      </c>
      <c r="H1399" t="s">
        <v>5</v>
      </c>
      <c r="I1399" t="s">
        <v>3194</v>
      </c>
      <c r="J1399" t="s">
        <v>7</v>
      </c>
      <c r="K1399">
        <v>50</v>
      </c>
      <c r="L1399">
        <v>3</v>
      </c>
    </row>
    <row r="1400" spans="1:12" x14ac:dyDescent="0.2">
      <c r="A1400" t="s">
        <v>5</v>
      </c>
      <c r="B1400" t="s">
        <v>139</v>
      </c>
      <c r="C1400" t="s">
        <v>561</v>
      </c>
      <c r="D1400" t="s">
        <v>92</v>
      </c>
      <c r="E1400">
        <v>4</v>
      </c>
      <c r="H1400" t="s">
        <v>5</v>
      </c>
      <c r="I1400" t="s">
        <v>3195</v>
      </c>
      <c r="J1400" t="s">
        <v>7</v>
      </c>
      <c r="K1400" t="s">
        <v>2036</v>
      </c>
      <c r="L1400">
        <v>4</v>
      </c>
    </row>
    <row r="1401" spans="1:12" x14ac:dyDescent="0.2">
      <c r="A1401" t="s">
        <v>5</v>
      </c>
      <c r="B1401" t="s">
        <v>24</v>
      </c>
      <c r="C1401" t="s">
        <v>256</v>
      </c>
      <c r="D1401">
        <v>81</v>
      </c>
      <c r="E1401">
        <v>4</v>
      </c>
      <c r="H1401" t="s">
        <v>5</v>
      </c>
      <c r="I1401" t="s">
        <v>2824</v>
      </c>
      <c r="J1401" t="s">
        <v>7</v>
      </c>
      <c r="K1401" t="s">
        <v>152</v>
      </c>
      <c r="L1401">
        <v>2</v>
      </c>
    </row>
    <row r="1402" spans="1:12" x14ac:dyDescent="0.2">
      <c r="A1402" t="s">
        <v>5</v>
      </c>
      <c r="B1402" t="s">
        <v>71</v>
      </c>
      <c r="C1402" t="s">
        <v>562</v>
      </c>
      <c r="D1402">
        <v>34</v>
      </c>
      <c r="E1402">
        <v>1</v>
      </c>
      <c r="H1402" t="s">
        <v>5</v>
      </c>
      <c r="I1402" t="s">
        <v>3196</v>
      </c>
      <c r="J1402" t="s">
        <v>3197</v>
      </c>
      <c r="K1402" t="s">
        <v>3198</v>
      </c>
      <c r="L1402">
        <v>3</v>
      </c>
    </row>
    <row r="1403" spans="1:12" x14ac:dyDescent="0.2">
      <c r="A1403" t="s">
        <v>5</v>
      </c>
      <c r="B1403" t="s">
        <v>67</v>
      </c>
      <c r="C1403" t="s">
        <v>563</v>
      </c>
      <c r="D1403">
        <v>37</v>
      </c>
      <c r="E1403">
        <v>2</v>
      </c>
      <c r="H1403" t="s">
        <v>5</v>
      </c>
      <c r="I1403" t="s">
        <v>2348</v>
      </c>
      <c r="J1403" t="s">
        <v>68</v>
      </c>
      <c r="K1403" t="s">
        <v>2084</v>
      </c>
      <c r="L1403">
        <v>4</v>
      </c>
    </row>
    <row r="1404" spans="1:12" x14ac:dyDescent="0.2">
      <c r="A1404" t="s">
        <v>5</v>
      </c>
      <c r="B1404" t="s">
        <v>75</v>
      </c>
      <c r="C1404" t="s">
        <v>158</v>
      </c>
      <c r="D1404">
        <v>47</v>
      </c>
      <c r="E1404">
        <v>2</v>
      </c>
      <c r="H1404" t="s">
        <v>5</v>
      </c>
      <c r="I1404" t="s">
        <v>2820</v>
      </c>
      <c r="J1404" t="s">
        <v>134</v>
      </c>
      <c r="K1404">
        <v>99</v>
      </c>
      <c r="L1404">
        <v>3</v>
      </c>
    </row>
    <row r="1405" spans="1:12" x14ac:dyDescent="0.2">
      <c r="A1405" t="s">
        <v>5</v>
      </c>
      <c r="B1405" t="s">
        <v>401</v>
      </c>
      <c r="C1405" t="s">
        <v>7</v>
      </c>
      <c r="D1405">
        <v>50</v>
      </c>
      <c r="E1405">
        <v>2</v>
      </c>
      <c r="H1405" t="s">
        <v>5</v>
      </c>
      <c r="I1405" t="s">
        <v>2082</v>
      </c>
      <c r="J1405" t="s">
        <v>134</v>
      </c>
      <c r="K1405">
        <v>71</v>
      </c>
      <c r="L1405">
        <v>2</v>
      </c>
    </row>
    <row r="1406" spans="1:12" x14ac:dyDescent="0.2">
      <c r="A1406" t="s">
        <v>5</v>
      </c>
      <c r="B1406" t="s">
        <v>507</v>
      </c>
      <c r="C1406" t="s">
        <v>7</v>
      </c>
      <c r="D1406">
        <v>45</v>
      </c>
      <c r="E1406">
        <v>1</v>
      </c>
      <c r="H1406" t="s">
        <v>5</v>
      </c>
      <c r="I1406" t="s">
        <v>2250</v>
      </c>
      <c r="J1406" t="s">
        <v>7</v>
      </c>
      <c r="K1406">
        <v>38</v>
      </c>
      <c r="L1406">
        <v>1</v>
      </c>
    </row>
    <row r="1407" spans="1:12" x14ac:dyDescent="0.2">
      <c r="A1407" t="s">
        <v>5</v>
      </c>
      <c r="B1407" t="s">
        <v>71</v>
      </c>
      <c r="C1407" t="s">
        <v>412</v>
      </c>
      <c r="D1407">
        <v>52</v>
      </c>
      <c r="E1407">
        <v>2</v>
      </c>
      <c r="H1407" t="s">
        <v>5</v>
      </c>
      <c r="I1407" t="s">
        <v>2061</v>
      </c>
      <c r="J1407" t="s">
        <v>137</v>
      </c>
      <c r="K1407">
        <v>180</v>
      </c>
      <c r="L1407">
        <v>11</v>
      </c>
    </row>
    <row r="1408" spans="1:12" x14ac:dyDescent="0.2">
      <c r="A1408" t="s">
        <v>5</v>
      </c>
      <c r="B1408" t="s">
        <v>254</v>
      </c>
      <c r="C1408" t="s">
        <v>7</v>
      </c>
      <c r="D1408">
        <v>60</v>
      </c>
      <c r="E1408">
        <v>2</v>
      </c>
      <c r="H1408" t="s">
        <v>5</v>
      </c>
      <c r="I1408" t="s">
        <v>3199</v>
      </c>
      <c r="J1408" t="s">
        <v>7</v>
      </c>
      <c r="K1408">
        <v>74</v>
      </c>
      <c r="L1408">
        <v>3</v>
      </c>
    </row>
    <row r="1409" spans="1:12" x14ac:dyDescent="0.2">
      <c r="A1409" t="s">
        <v>5</v>
      </c>
      <c r="B1409" t="s">
        <v>33</v>
      </c>
      <c r="C1409" t="s">
        <v>159</v>
      </c>
      <c r="D1409">
        <v>70</v>
      </c>
      <c r="E1409">
        <v>4</v>
      </c>
      <c r="H1409" t="s">
        <v>5</v>
      </c>
      <c r="I1409" t="s">
        <v>2479</v>
      </c>
      <c r="J1409" t="s">
        <v>7</v>
      </c>
      <c r="K1409" t="s">
        <v>3200</v>
      </c>
      <c r="L1409">
        <v>2</v>
      </c>
    </row>
    <row r="1410" spans="1:12" x14ac:dyDescent="0.2">
      <c r="A1410" t="s">
        <v>5</v>
      </c>
      <c r="B1410" t="s">
        <v>278</v>
      </c>
      <c r="C1410" t="s">
        <v>412</v>
      </c>
      <c r="D1410">
        <v>45</v>
      </c>
      <c r="E1410">
        <v>2</v>
      </c>
      <c r="H1410" t="s">
        <v>5</v>
      </c>
      <c r="I1410" t="s">
        <v>2342</v>
      </c>
      <c r="J1410" t="s">
        <v>7</v>
      </c>
      <c r="K1410">
        <v>35</v>
      </c>
      <c r="L1410">
        <v>1</v>
      </c>
    </row>
    <row r="1411" spans="1:12" x14ac:dyDescent="0.2">
      <c r="A1411" t="s">
        <v>5</v>
      </c>
      <c r="B1411" t="s">
        <v>139</v>
      </c>
      <c r="C1411" t="s">
        <v>564</v>
      </c>
      <c r="D1411" t="s">
        <v>565</v>
      </c>
      <c r="E1411">
        <v>4</v>
      </c>
      <c r="H1411" t="s">
        <v>5</v>
      </c>
      <c r="I1411" t="s">
        <v>2397</v>
      </c>
      <c r="J1411" t="s">
        <v>120</v>
      </c>
      <c r="K1411" t="s">
        <v>2345</v>
      </c>
      <c r="L1411">
        <v>2</v>
      </c>
    </row>
    <row r="1412" spans="1:12" x14ac:dyDescent="0.2">
      <c r="A1412" t="s">
        <v>5</v>
      </c>
      <c r="B1412" t="s">
        <v>82</v>
      </c>
      <c r="C1412" t="s">
        <v>7</v>
      </c>
      <c r="D1412">
        <v>27</v>
      </c>
      <c r="E1412">
        <v>2</v>
      </c>
      <c r="H1412" t="s">
        <v>5</v>
      </c>
      <c r="I1412" t="s">
        <v>2251</v>
      </c>
      <c r="J1412" t="s">
        <v>120</v>
      </c>
      <c r="K1412" t="s">
        <v>3201</v>
      </c>
      <c r="L1412">
        <v>1</v>
      </c>
    </row>
    <row r="1413" spans="1:12" x14ac:dyDescent="0.2">
      <c r="A1413" t="s">
        <v>5</v>
      </c>
      <c r="B1413" t="s">
        <v>566</v>
      </c>
      <c r="C1413" t="s">
        <v>463</v>
      </c>
      <c r="D1413">
        <v>39</v>
      </c>
      <c r="E1413">
        <v>1</v>
      </c>
      <c r="H1413" t="s">
        <v>5</v>
      </c>
      <c r="I1413" t="s">
        <v>2359</v>
      </c>
      <c r="J1413" t="s">
        <v>7</v>
      </c>
      <c r="K1413" t="s">
        <v>3202</v>
      </c>
      <c r="L1413">
        <v>2</v>
      </c>
    </row>
    <row r="1414" spans="1:12" x14ac:dyDescent="0.2">
      <c r="A1414" t="s">
        <v>5</v>
      </c>
      <c r="B1414" t="s">
        <v>75</v>
      </c>
      <c r="C1414" t="s">
        <v>114</v>
      </c>
      <c r="D1414">
        <v>50</v>
      </c>
      <c r="E1414">
        <v>2</v>
      </c>
      <c r="H1414" t="s">
        <v>5</v>
      </c>
      <c r="I1414" t="s">
        <v>2194</v>
      </c>
      <c r="J1414" t="s">
        <v>137</v>
      </c>
      <c r="K1414" t="s">
        <v>3203</v>
      </c>
      <c r="L1414">
        <v>2</v>
      </c>
    </row>
    <row r="1415" spans="1:12" x14ac:dyDescent="0.2">
      <c r="A1415" t="s">
        <v>5</v>
      </c>
      <c r="B1415" t="s">
        <v>71</v>
      </c>
      <c r="C1415" t="s">
        <v>137</v>
      </c>
      <c r="D1415">
        <v>55</v>
      </c>
      <c r="E1415">
        <v>2</v>
      </c>
      <c r="H1415" t="s">
        <v>5</v>
      </c>
      <c r="I1415" t="s">
        <v>2212</v>
      </c>
      <c r="J1415" t="s">
        <v>304</v>
      </c>
      <c r="K1415" t="s">
        <v>3204</v>
      </c>
      <c r="L1415">
        <v>5</v>
      </c>
    </row>
    <row r="1416" spans="1:12" x14ac:dyDescent="0.2">
      <c r="A1416" t="s">
        <v>5</v>
      </c>
      <c r="B1416" t="s">
        <v>278</v>
      </c>
      <c r="C1416" t="s">
        <v>137</v>
      </c>
      <c r="D1416">
        <v>27</v>
      </c>
      <c r="E1416">
        <v>1</v>
      </c>
      <c r="H1416" t="s">
        <v>5</v>
      </c>
      <c r="I1416" t="s">
        <v>2128</v>
      </c>
      <c r="J1416" t="s">
        <v>68</v>
      </c>
      <c r="K1416">
        <v>55</v>
      </c>
      <c r="L1416">
        <v>3</v>
      </c>
    </row>
    <row r="1417" spans="1:12" x14ac:dyDescent="0.2">
      <c r="A1417" t="s">
        <v>5</v>
      </c>
      <c r="B1417" t="s">
        <v>96</v>
      </c>
      <c r="C1417" t="s">
        <v>567</v>
      </c>
      <c r="D1417">
        <v>85</v>
      </c>
      <c r="E1417">
        <v>3</v>
      </c>
      <c r="H1417" t="s">
        <v>5</v>
      </c>
      <c r="I1417" t="s">
        <v>2173</v>
      </c>
      <c r="J1417" t="s">
        <v>7</v>
      </c>
      <c r="K1417">
        <v>73</v>
      </c>
      <c r="L1417">
        <v>2</v>
      </c>
    </row>
    <row r="1418" spans="1:12" x14ac:dyDescent="0.2">
      <c r="A1418" t="s">
        <v>5</v>
      </c>
      <c r="B1418" t="s">
        <v>71</v>
      </c>
      <c r="C1418" t="s">
        <v>114</v>
      </c>
      <c r="D1418">
        <v>75</v>
      </c>
      <c r="E1418">
        <v>3</v>
      </c>
      <c r="H1418" t="s">
        <v>5</v>
      </c>
      <c r="I1418" t="s">
        <v>2667</v>
      </c>
      <c r="J1418" t="s">
        <v>119</v>
      </c>
      <c r="K1418" t="s">
        <v>3205</v>
      </c>
      <c r="L1418">
        <v>3</v>
      </c>
    </row>
    <row r="1419" spans="1:12" x14ac:dyDescent="0.2">
      <c r="A1419" t="s">
        <v>5</v>
      </c>
      <c r="B1419" t="s">
        <v>84</v>
      </c>
      <c r="C1419" t="s">
        <v>7</v>
      </c>
      <c r="D1419">
        <v>47</v>
      </c>
      <c r="E1419">
        <v>2</v>
      </c>
      <c r="H1419" t="s">
        <v>5</v>
      </c>
      <c r="I1419" t="s">
        <v>3183</v>
      </c>
      <c r="J1419" t="s">
        <v>119</v>
      </c>
      <c r="K1419" t="s">
        <v>606</v>
      </c>
      <c r="L1419">
        <v>2</v>
      </c>
    </row>
    <row r="1420" spans="1:12" x14ac:dyDescent="0.2">
      <c r="A1420" t="s">
        <v>5</v>
      </c>
      <c r="B1420" t="s">
        <v>66</v>
      </c>
      <c r="C1420" t="s">
        <v>7</v>
      </c>
      <c r="D1420">
        <v>33</v>
      </c>
      <c r="E1420">
        <v>2</v>
      </c>
      <c r="H1420" t="s">
        <v>5</v>
      </c>
      <c r="I1420" t="s">
        <v>2342</v>
      </c>
      <c r="J1420" t="s">
        <v>119</v>
      </c>
      <c r="K1420" t="s">
        <v>3206</v>
      </c>
      <c r="L1420">
        <v>4</v>
      </c>
    </row>
    <row r="1421" spans="1:12" x14ac:dyDescent="0.2">
      <c r="A1421" t="s">
        <v>5</v>
      </c>
      <c r="B1421" t="s">
        <v>85</v>
      </c>
      <c r="C1421" t="s">
        <v>7</v>
      </c>
      <c r="D1421">
        <v>37</v>
      </c>
      <c r="E1421">
        <v>2</v>
      </c>
      <c r="H1421" t="s">
        <v>5</v>
      </c>
      <c r="I1421" t="s">
        <v>3207</v>
      </c>
      <c r="J1421" t="s">
        <v>7</v>
      </c>
      <c r="K1421">
        <v>55</v>
      </c>
      <c r="L1421">
        <v>3</v>
      </c>
    </row>
    <row r="1422" spans="1:12" x14ac:dyDescent="0.2">
      <c r="A1422" t="s">
        <v>5</v>
      </c>
      <c r="B1422" t="s">
        <v>88</v>
      </c>
      <c r="C1422" t="s">
        <v>568</v>
      </c>
      <c r="D1422">
        <v>74</v>
      </c>
      <c r="E1422">
        <v>3</v>
      </c>
      <c r="H1422" t="s">
        <v>5</v>
      </c>
      <c r="I1422" t="s">
        <v>2943</v>
      </c>
      <c r="J1422" t="s">
        <v>137</v>
      </c>
      <c r="K1422" t="s">
        <v>3208</v>
      </c>
      <c r="L1422">
        <v>3</v>
      </c>
    </row>
    <row r="1423" spans="1:12" x14ac:dyDescent="0.2">
      <c r="A1423" t="s">
        <v>5</v>
      </c>
      <c r="B1423" t="s">
        <v>82</v>
      </c>
      <c r="C1423" t="s">
        <v>415</v>
      </c>
      <c r="D1423">
        <v>75</v>
      </c>
      <c r="E1423">
        <v>4</v>
      </c>
      <c r="H1423" t="s">
        <v>5</v>
      </c>
      <c r="I1423" t="s">
        <v>3209</v>
      </c>
      <c r="J1423" t="s">
        <v>526</v>
      </c>
      <c r="K1423">
        <v>27</v>
      </c>
      <c r="L1423">
        <v>1</v>
      </c>
    </row>
    <row r="1424" spans="1:12" x14ac:dyDescent="0.2">
      <c r="A1424" t="s">
        <v>5</v>
      </c>
      <c r="B1424" t="s">
        <v>71</v>
      </c>
      <c r="C1424" t="s">
        <v>7</v>
      </c>
      <c r="D1424">
        <v>119</v>
      </c>
      <c r="E1424">
        <v>4</v>
      </c>
      <c r="H1424" t="s">
        <v>5</v>
      </c>
      <c r="I1424" t="s">
        <v>2178</v>
      </c>
      <c r="J1424" t="s">
        <v>114</v>
      </c>
      <c r="K1424">
        <v>58</v>
      </c>
      <c r="L1424">
        <v>3</v>
      </c>
    </row>
    <row r="1425" spans="1:12" x14ac:dyDescent="0.2">
      <c r="A1425" t="s">
        <v>5</v>
      </c>
      <c r="B1425" t="s">
        <v>64</v>
      </c>
      <c r="C1425" t="s">
        <v>114</v>
      </c>
      <c r="D1425">
        <v>52</v>
      </c>
      <c r="E1425">
        <v>1</v>
      </c>
      <c r="H1425" t="s">
        <v>5</v>
      </c>
      <c r="I1425" t="s">
        <v>2119</v>
      </c>
      <c r="J1425" t="s">
        <v>181</v>
      </c>
      <c r="K1425" t="s">
        <v>3210</v>
      </c>
      <c r="L1425">
        <v>4</v>
      </c>
    </row>
    <row r="1426" spans="1:12" x14ac:dyDescent="0.2">
      <c r="A1426" t="s">
        <v>5</v>
      </c>
      <c r="B1426" t="s">
        <v>76</v>
      </c>
      <c r="C1426" t="s">
        <v>196</v>
      </c>
      <c r="D1426" t="s">
        <v>569</v>
      </c>
      <c r="E1426">
        <v>1</v>
      </c>
      <c r="H1426" t="s">
        <v>5</v>
      </c>
      <c r="I1426" t="s">
        <v>3211</v>
      </c>
      <c r="J1426" t="s">
        <v>3212</v>
      </c>
      <c r="K1426">
        <v>73</v>
      </c>
      <c r="L1426">
        <v>3</v>
      </c>
    </row>
    <row r="1427" spans="1:12" x14ac:dyDescent="0.2">
      <c r="A1427" t="s">
        <v>5</v>
      </c>
      <c r="B1427" t="s">
        <v>106</v>
      </c>
      <c r="C1427" t="s">
        <v>196</v>
      </c>
      <c r="D1427">
        <v>54</v>
      </c>
      <c r="E1427">
        <v>3</v>
      </c>
      <c r="H1427" t="s">
        <v>5</v>
      </c>
      <c r="I1427" t="s">
        <v>2092</v>
      </c>
      <c r="J1427" t="s">
        <v>181</v>
      </c>
      <c r="K1427">
        <v>30</v>
      </c>
      <c r="L1427">
        <v>1</v>
      </c>
    </row>
    <row r="1428" spans="1:12" x14ac:dyDescent="0.2">
      <c r="A1428" t="s">
        <v>5</v>
      </c>
      <c r="B1428" t="s">
        <v>75</v>
      </c>
      <c r="C1428" t="s">
        <v>181</v>
      </c>
      <c r="D1428" t="s">
        <v>570</v>
      </c>
      <c r="E1428">
        <v>3</v>
      </c>
      <c r="H1428" t="s">
        <v>5</v>
      </c>
      <c r="I1428" t="s">
        <v>2164</v>
      </c>
      <c r="J1428" t="s">
        <v>199</v>
      </c>
      <c r="K1428" t="s">
        <v>3213</v>
      </c>
      <c r="L1428">
        <v>4</v>
      </c>
    </row>
    <row r="1429" spans="1:12" x14ac:dyDescent="0.2">
      <c r="A1429" t="s">
        <v>5</v>
      </c>
      <c r="B1429" t="s">
        <v>64</v>
      </c>
      <c r="C1429" t="s">
        <v>452</v>
      </c>
      <c r="D1429">
        <v>40</v>
      </c>
      <c r="E1429">
        <v>2</v>
      </c>
      <c r="H1429" t="s">
        <v>5</v>
      </c>
      <c r="I1429" t="s">
        <v>3214</v>
      </c>
      <c r="J1429" t="s">
        <v>114</v>
      </c>
      <c r="K1429" t="s">
        <v>379</v>
      </c>
      <c r="L1429">
        <v>3</v>
      </c>
    </row>
    <row r="1430" spans="1:12" x14ac:dyDescent="0.2">
      <c r="A1430" t="s">
        <v>5</v>
      </c>
      <c r="B1430" t="s">
        <v>171</v>
      </c>
      <c r="C1430" t="s">
        <v>7</v>
      </c>
      <c r="D1430">
        <v>94</v>
      </c>
      <c r="E1430">
        <v>4</v>
      </c>
      <c r="H1430" t="s">
        <v>5</v>
      </c>
      <c r="I1430" t="s">
        <v>3215</v>
      </c>
      <c r="J1430" t="s">
        <v>218</v>
      </c>
      <c r="K1430" t="s">
        <v>153</v>
      </c>
      <c r="L1430">
        <v>2</v>
      </c>
    </row>
    <row r="1431" spans="1:12" x14ac:dyDescent="0.2">
      <c r="A1431" t="s">
        <v>5</v>
      </c>
      <c r="B1431" t="s">
        <v>83</v>
      </c>
      <c r="C1431" t="s">
        <v>7</v>
      </c>
      <c r="D1431">
        <v>62</v>
      </c>
      <c r="E1431">
        <v>3</v>
      </c>
      <c r="H1431" t="s">
        <v>5</v>
      </c>
      <c r="I1431" t="s">
        <v>3216</v>
      </c>
      <c r="J1431" t="s">
        <v>7</v>
      </c>
      <c r="K1431">
        <v>47</v>
      </c>
      <c r="L1431">
        <v>2</v>
      </c>
    </row>
    <row r="1432" spans="1:12" x14ac:dyDescent="0.2">
      <c r="A1432" t="s">
        <v>5</v>
      </c>
      <c r="B1432" t="s">
        <v>503</v>
      </c>
      <c r="C1432" t="s">
        <v>134</v>
      </c>
      <c r="D1432">
        <v>38</v>
      </c>
      <c r="E1432">
        <v>2</v>
      </c>
      <c r="H1432" t="s">
        <v>5</v>
      </c>
      <c r="I1432" t="s">
        <v>2237</v>
      </c>
      <c r="J1432" t="s">
        <v>7</v>
      </c>
      <c r="K1432">
        <v>62</v>
      </c>
      <c r="L1432">
        <v>3</v>
      </c>
    </row>
    <row r="1433" spans="1:12" x14ac:dyDescent="0.2">
      <c r="A1433" t="s">
        <v>5</v>
      </c>
      <c r="B1433" t="s">
        <v>571</v>
      </c>
      <c r="C1433" t="s">
        <v>7</v>
      </c>
      <c r="D1433">
        <v>85</v>
      </c>
      <c r="E1433">
        <v>3</v>
      </c>
      <c r="H1433" t="s">
        <v>5</v>
      </c>
      <c r="I1433" t="s">
        <v>2171</v>
      </c>
      <c r="J1433" t="s">
        <v>526</v>
      </c>
      <c r="K1433" t="s">
        <v>3217</v>
      </c>
      <c r="L1433">
        <v>4</v>
      </c>
    </row>
    <row r="1434" spans="1:12" x14ac:dyDescent="0.2">
      <c r="A1434" t="s">
        <v>5</v>
      </c>
      <c r="B1434" t="s">
        <v>209</v>
      </c>
      <c r="C1434" t="s">
        <v>137</v>
      </c>
      <c r="D1434" t="s">
        <v>572</v>
      </c>
      <c r="E1434">
        <v>2</v>
      </c>
      <c r="H1434" t="s">
        <v>5</v>
      </c>
      <c r="I1434" t="s">
        <v>2171</v>
      </c>
      <c r="J1434" t="s">
        <v>526</v>
      </c>
      <c r="K1434" t="s">
        <v>1628</v>
      </c>
      <c r="L1434">
        <v>4</v>
      </c>
    </row>
    <row r="1435" spans="1:12" x14ac:dyDescent="0.2">
      <c r="A1435" t="s">
        <v>5</v>
      </c>
      <c r="B1435" t="s">
        <v>268</v>
      </c>
      <c r="C1435" t="s">
        <v>7</v>
      </c>
      <c r="D1435">
        <v>168</v>
      </c>
      <c r="E1435">
        <v>3</v>
      </c>
      <c r="H1435" t="s">
        <v>5</v>
      </c>
      <c r="I1435" t="s">
        <v>2342</v>
      </c>
      <c r="J1435" t="s">
        <v>7</v>
      </c>
      <c r="K1435" t="s">
        <v>3218</v>
      </c>
      <c r="L1435">
        <v>4</v>
      </c>
    </row>
    <row r="1436" spans="1:12" x14ac:dyDescent="0.2">
      <c r="A1436" t="s">
        <v>5</v>
      </c>
      <c r="B1436" t="s">
        <v>17</v>
      </c>
      <c r="C1436" t="s">
        <v>7</v>
      </c>
      <c r="D1436">
        <v>85</v>
      </c>
      <c r="E1436">
        <v>4</v>
      </c>
      <c r="H1436" t="s">
        <v>5</v>
      </c>
      <c r="I1436" t="s">
        <v>2668</v>
      </c>
      <c r="J1436" t="s">
        <v>7</v>
      </c>
      <c r="K1436">
        <v>48</v>
      </c>
      <c r="L1436">
        <v>2</v>
      </c>
    </row>
    <row r="1437" spans="1:12" x14ac:dyDescent="0.2">
      <c r="A1437" t="s">
        <v>5</v>
      </c>
      <c r="B1437" t="s">
        <v>135</v>
      </c>
      <c r="C1437" t="s">
        <v>114</v>
      </c>
      <c r="D1437">
        <v>70</v>
      </c>
      <c r="E1437">
        <v>2</v>
      </c>
      <c r="H1437" t="s">
        <v>5</v>
      </c>
      <c r="I1437" t="s">
        <v>2263</v>
      </c>
      <c r="J1437" t="s">
        <v>7</v>
      </c>
      <c r="K1437">
        <v>70</v>
      </c>
      <c r="L1437">
        <v>3</v>
      </c>
    </row>
    <row r="1438" spans="1:12" x14ac:dyDescent="0.2">
      <c r="A1438" t="s">
        <v>5</v>
      </c>
      <c r="B1438" t="s">
        <v>125</v>
      </c>
      <c r="C1438" t="s">
        <v>183</v>
      </c>
      <c r="D1438">
        <v>50</v>
      </c>
      <c r="E1438">
        <v>2</v>
      </c>
      <c r="H1438" t="s">
        <v>5</v>
      </c>
      <c r="I1438" t="s">
        <v>2061</v>
      </c>
      <c r="J1438" t="s">
        <v>166</v>
      </c>
      <c r="K1438">
        <v>47</v>
      </c>
      <c r="L1438">
        <v>3</v>
      </c>
    </row>
    <row r="1439" spans="1:12" x14ac:dyDescent="0.2">
      <c r="A1439" t="s">
        <v>5</v>
      </c>
      <c r="B1439" t="s">
        <v>96</v>
      </c>
      <c r="C1439" t="s">
        <v>114</v>
      </c>
      <c r="D1439">
        <v>41</v>
      </c>
      <c r="E1439">
        <v>2</v>
      </c>
      <c r="H1439" t="s">
        <v>5</v>
      </c>
      <c r="I1439" t="s">
        <v>2346</v>
      </c>
      <c r="J1439" t="s">
        <v>166</v>
      </c>
      <c r="K1439">
        <v>47</v>
      </c>
      <c r="L1439">
        <v>3</v>
      </c>
    </row>
    <row r="1440" spans="1:12" x14ac:dyDescent="0.2">
      <c r="A1440" t="s">
        <v>5</v>
      </c>
      <c r="B1440" t="s">
        <v>82</v>
      </c>
      <c r="C1440" t="s">
        <v>7</v>
      </c>
      <c r="D1440">
        <v>28</v>
      </c>
      <c r="E1440">
        <v>1</v>
      </c>
      <c r="H1440" t="s">
        <v>5</v>
      </c>
      <c r="I1440" t="s">
        <v>3219</v>
      </c>
      <c r="J1440" t="s">
        <v>388</v>
      </c>
      <c r="K1440">
        <v>38</v>
      </c>
      <c r="L1440">
        <v>2</v>
      </c>
    </row>
    <row r="1441" spans="1:12" x14ac:dyDescent="0.2">
      <c r="A1441" t="s">
        <v>5</v>
      </c>
      <c r="B1441" t="s">
        <v>84</v>
      </c>
      <c r="C1441" t="s">
        <v>199</v>
      </c>
      <c r="D1441">
        <v>50</v>
      </c>
      <c r="E1441">
        <v>2</v>
      </c>
      <c r="H1441" t="s">
        <v>5</v>
      </c>
      <c r="I1441" t="s">
        <v>3220</v>
      </c>
      <c r="J1441" t="s">
        <v>7</v>
      </c>
      <c r="K1441">
        <v>79</v>
      </c>
      <c r="L1441">
        <v>3</v>
      </c>
    </row>
    <row r="1442" spans="1:12" x14ac:dyDescent="0.2">
      <c r="A1442" t="s">
        <v>5</v>
      </c>
      <c r="B1442" t="s">
        <v>76</v>
      </c>
      <c r="C1442" t="s">
        <v>7</v>
      </c>
      <c r="D1442" t="s">
        <v>573</v>
      </c>
      <c r="E1442">
        <v>3</v>
      </c>
      <c r="H1442" t="s">
        <v>5</v>
      </c>
      <c r="I1442" t="s">
        <v>2233</v>
      </c>
      <c r="J1442" t="s">
        <v>7</v>
      </c>
      <c r="K1442">
        <v>60</v>
      </c>
      <c r="L1442">
        <v>3</v>
      </c>
    </row>
    <row r="1443" spans="1:12" x14ac:dyDescent="0.2">
      <c r="A1443" t="s">
        <v>5</v>
      </c>
      <c r="B1443" t="s">
        <v>6</v>
      </c>
      <c r="C1443" t="s">
        <v>574</v>
      </c>
      <c r="D1443">
        <v>47</v>
      </c>
      <c r="E1443">
        <v>3</v>
      </c>
      <c r="H1443" t="s">
        <v>5</v>
      </c>
      <c r="I1443" t="s">
        <v>3221</v>
      </c>
      <c r="J1443" t="s">
        <v>7</v>
      </c>
      <c r="K1443">
        <v>55</v>
      </c>
      <c r="L1443">
        <v>2</v>
      </c>
    </row>
    <row r="1444" spans="1:12" x14ac:dyDescent="0.2">
      <c r="A1444" t="s">
        <v>5</v>
      </c>
      <c r="B1444" t="s">
        <v>82</v>
      </c>
      <c r="C1444" t="s">
        <v>7</v>
      </c>
      <c r="D1444">
        <v>122</v>
      </c>
      <c r="E1444">
        <v>3</v>
      </c>
      <c r="H1444" t="s">
        <v>5</v>
      </c>
      <c r="I1444" t="s">
        <v>2366</v>
      </c>
      <c r="J1444" t="s">
        <v>7</v>
      </c>
      <c r="K1444">
        <v>48</v>
      </c>
      <c r="L1444">
        <v>2</v>
      </c>
    </row>
    <row r="1445" spans="1:12" x14ac:dyDescent="0.2">
      <c r="A1445" t="s">
        <v>5</v>
      </c>
      <c r="B1445" t="s">
        <v>75</v>
      </c>
      <c r="C1445" t="s">
        <v>575</v>
      </c>
      <c r="D1445">
        <v>64</v>
      </c>
      <c r="E1445">
        <v>3</v>
      </c>
      <c r="H1445" t="s">
        <v>5</v>
      </c>
      <c r="I1445" t="s">
        <v>2366</v>
      </c>
      <c r="J1445" t="s">
        <v>7</v>
      </c>
      <c r="K1445">
        <v>46</v>
      </c>
      <c r="L1445">
        <v>2</v>
      </c>
    </row>
    <row r="1446" spans="1:12" x14ac:dyDescent="0.2">
      <c r="A1446" t="s">
        <v>5</v>
      </c>
      <c r="B1446" t="s">
        <v>401</v>
      </c>
      <c r="C1446" t="s">
        <v>576</v>
      </c>
      <c r="D1446" t="s">
        <v>577</v>
      </c>
      <c r="E1446">
        <v>2</v>
      </c>
      <c r="H1446" t="s">
        <v>5</v>
      </c>
      <c r="I1446" t="s">
        <v>2033</v>
      </c>
      <c r="J1446" t="s">
        <v>7</v>
      </c>
      <c r="K1446">
        <v>126</v>
      </c>
      <c r="L1446">
        <v>5</v>
      </c>
    </row>
    <row r="1447" spans="1:12" x14ac:dyDescent="0.2">
      <c r="A1447" t="s">
        <v>5</v>
      </c>
      <c r="B1447" t="s">
        <v>578</v>
      </c>
      <c r="C1447" t="s">
        <v>68</v>
      </c>
      <c r="D1447">
        <v>33</v>
      </c>
      <c r="E1447">
        <v>1</v>
      </c>
      <c r="H1447" t="s">
        <v>5</v>
      </c>
      <c r="I1447" t="s">
        <v>2130</v>
      </c>
      <c r="J1447" t="s">
        <v>7</v>
      </c>
      <c r="K1447">
        <v>62</v>
      </c>
      <c r="L1447">
        <v>3</v>
      </c>
    </row>
    <row r="1448" spans="1:12" x14ac:dyDescent="0.2">
      <c r="A1448" t="s">
        <v>5</v>
      </c>
      <c r="B1448" t="s">
        <v>64</v>
      </c>
      <c r="C1448" t="s">
        <v>119</v>
      </c>
      <c r="D1448">
        <v>53</v>
      </c>
      <c r="E1448">
        <v>3</v>
      </c>
      <c r="H1448" t="s">
        <v>5</v>
      </c>
      <c r="I1448" t="s">
        <v>3222</v>
      </c>
      <c r="J1448" t="s">
        <v>7</v>
      </c>
      <c r="K1448">
        <v>36</v>
      </c>
      <c r="L1448">
        <v>2</v>
      </c>
    </row>
    <row r="1449" spans="1:12" x14ac:dyDescent="0.2">
      <c r="A1449" t="s">
        <v>5</v>
      </c>
      <c r="B1449" t="s">
        <v>579</v>
      </c>
      <c r="C1449" t="s">
        <v>68</v>
      </c>
      <c r="D1449">
        <v>65</v>
      </c>
      <c r="E1449">
        <v>4</v>
      </c>
      <c r="H1449" t="s">
        <v>5</v>
      </c>
      <c r="I1449" t="s">
        <v>3223</v>
      </c>
      <c r="J1449" t="s">
        <v>7</v>
      </c>
      <c r="K1449">
        <v>36</v>
      </c>
      <c r="L1449">
        <v>2</v>
      </c>
    </row>
    <row r="1450" spans="1:12" x14ac:dyDescent="0.2">
      <c r="A1450" t="s">
        <v>5</v>
      </c>
      <c r="B1450" t="s">
        <v>503</v>
      </c>
      <c r="C1450" t="s">
        <v>181</v>
      </c>
      <c r="D1450" t="s">
        <v>580</v>
      </c>
      <c r="E1450">
        <v>2</v>
      </c>
      <c r="H1450" t="s">
        <v>5</v>
      </c>
      <c r="I1450" t="s">
        <v>2233</v>
      </c>
      <c r="J1450" t="s">
        <v>7</v>
      </c>
      <c r="K1450" t="s">
        <v>1631</v>
      </c>
      <c r="L1450">
        <v>3</v>
      </c>
    </row>
    <row r="1451" spans="1:12" x14ac:dyDescent="0.2">
      <c r="A1451" t="s">
        <v>5</v>
      </c>
      <c r="B1451" t="s">
        <v>64</v>
      </c>
      <c r="C1451" t="s">
        <v>162</v>
      </c>
      <c r="D1451" t="s">
        <v>581</v>
      </c>
      <c r="E1451">
        <v>4</v>
      </c>
      <c r="H1451" t="s">
        <v>5</v>
      </c>
      <c r="I1451" t="s">
        <v>2551</v>
      </c>
      <c r="J1451" t="s">
        <v>7</v>
      </c>
      <c r="K1451">
        <v>78</v>
      </c>
      <c r="L1451">
        <v>3</v>
      </c>
    </row>
    <row r="1452" spans="1:12" x14ac:dyDescent="0.2">
      <c r="A1452" t="s">
        <v>5</v>
      </c>
      <c r="B1452" t="s">
        <v>33</v>
      </c>
      <c r="C1452" t="s">
        <v>7</v>
      </c>
      <c r="D1452">
        <v>84</v>
      </c>
      <c r="E1452">
        <v>3</v>
      </c>
      <c r="H1452" t="s">
        <v>5</v>
      </c>
      <c r="I1452" t="s">
        <v>2789</v>
      </c>
      <c r="J1452" t="s">
        <v>181</v>
      </c>
      <c r="K1452" t="s">
        <v>3224</v>
      </c>
      <c r="L1452">
        <v>3</v>
      </c>
    </row>
    <row r="1453" spans="1:12" x14ac:dyDescent="0.2">
      <c r="A1453" t="s">
        <v>5</v>
      </c>
      <c r="B1453" t="s">
        <v>534</v>
      </c>
      <c r="C1453" t="s">
        <v>7</v>
      </c>
      <c r="D1453">
        <v>115</v>
      </c>
      <c r="E1453">
        <v>4</v>
      </c>
      <c r="H1453" t="s">
        <v>5</v>
      </c>
      <c r="I1453" t="s">
        <v>2464</v>
      </c>
      <c r="J1453" t="s">
        <v>120</v>
      </c>
      <c r="K1453" t="s">
        <v>1869</v>
      </c>
      <c r="L1453">
        <v>1</v>
      </c>
    </row>
    <row r="1454" spans="1:12" x14ac:dyDescent="0.2">
      <c r="A1454" t="s">
        <v>5</v>
      </c>
      <c r="B1454" t="s">
        <v>11</v>
      </c>
      <c r="C1454" t="s">
        <v>7</v>
      </c>
      <c r="D1454">
        <v>98</v>
      </c>
      <c r="E1454">
        <v>3</v>
      </c>
      <c r="H1454" t="s">
        <v>5</v>
      </c>
      <c r="I1454" t="s">
        <v>2184</v>
      </c>
      <c r="J1454" t="s">
        <v>137</v>
      </c>
      <c r="K1454">
        <v>46</v>
      </c>
      <c r="L1454">
        <v>2</v>
      </c>
    </row>
    <row r="1455" spans="1:12" x14ac:dyDescent="0.2">
      <c r="A1455" t="s">
        <v>5</v>
      </c>
      <c r="B1455" t="s">
        <v>254</v>
      </c>
      <c r="C1455" t="s">
        <v>120</v>
      </c>
      <c r="D1455">
        <v>61</v>
      </c>
      <c r="E1455">
        <v>3</v>
      </c>
      <c r="H1455" t="s">
        <v>5</v>
      </c>
      <c r="I1455" t="s">
        <v>2349</v>
      </c>
      <c r="J1455" t="s">
        <v>7</v>
      </c>
      <c r="K1455">
        <v>54</v>
      </c>
      <c r="L1455">
        <v>3</v>
      </c>
    </row>
    <row r="1456" spans="1:12" x14ac:dyDescent="0.2">
      <c r="A1456" t="s">
        <v>5</v>
      </c>
      <c r="B1456" t="s">
        <v>102</v>
      </c>
      <c r="C1456" t="s">
        <v>7</v>
      </c>
      <c r="D1456" t="s">
        <v>559</v>
      </c>
      <c r="E1456">
        <v>2</v>
      </c>
      <c r="H1456" t="s">
        <v>5</v>
      </c>
      <c r="I1456" t="s">
        <v>3125</v>
      </c>
      <c r="J1456" t="s">
        <v>7</v>
      </c>
      <c r="K1456" t="s">
        <v>3225</v>
      </c>
      <c r="L1456">
        <v>4</v>
      </c>
    </row>
    <row r="1457" spans="1:12" x14ac:dyDescent="0.2">
      <c r="A1457" t="s">
        <v>5</v>
      </c>
      <c r="B1457" t="s">
        <v>47</v>
      </c>
      <c r="C1457" t="s">
        <v>158</v>
      </c>
      <c r="D1457">
        <v>28</v>
      </c>
      <c r="E1457">
        <v>1</v>
      </c>
      <c r="H1457" t="s">
        <v>5</v>
      </c>
      <c r="I1457" t="s">
        <v>2130</v>
      </c>
      <c r="J1457" t="s">
        <v>587</v>
      </c>
      <c r="K1457" t="s">
        <v>3226</v>
      </c>
      <c r="L1457">
        <v>2</v>
      </c>
    </row>
    <row r="1458" spans="1:12" x14ac:dyDescent="0.2">
      <c r="A1458" t="s">
        <v>5</v>
      </c>
      <c r="B1458" t="s">
        <v>71</v>
      </c>
      <c r="C1458" t="s">
        <v>7</v>
      </c>
      <c r="D1458" t="s">
        <v>73</v>
      </c>
      <c r="E1458">
        <v>3</v>
      </c>
      <c r="H1458" t="s">
        <v>5</v>
      </c>
      <c r="I1458" t="s">
        <v>3227</v>
      </c>
      <c r="J1458" t="s">
        <v>158</v>
      </c>
      <c r="K1458" t="s">
        <v>3228</v>
      </c>
      <c r="L1458">
        <v>3</v>
      </c>
    </row>
    <row r="1459" spans="1:12" x14ac:dyDescent="0.2">
      <c r="A1459" t="s">
        <v>5</v>
      </c>
      <c r="B1459" t="s">
        <v>582</v>
      </c>
      <c r="C1459" t="s">
        <v>583</v>
      </c>
      <c r="D1459" t="s">
        <v>584</v>
      </c>
      <c r="E1459">
        <v>3</v>
      </c>
      <c r="H1459" t="s">
        <v>5</v>
      </c>
      <c r="I1459" t="s">
        <v>3229</v>
      </c>
      <c r="J1459" t="s">
        <v>7</v>
      </c>
      <c r="K1459" t="s">
        <v>3230</v>
      </c>
      <c r="L1459">
        <v>4</v>
      </c>
    </row>
    <row r="1460" spans="1:12" x14ac:dyDescent="0.2">
      <c r="A1460" t="s">
        <v>5</v>
      </c>
      <c r="B1460" t="s">
        <v>77</v>
      </c>
      <c r="C1460" t="s">
        <v>114</v>
      </c>
      <c r="D1460">
        <v>42</v>
      </c>
      <c r="E1460">
        <v>2</v>
      </c>
      <c r="H1460" t="s">
        <v>5</v>
      </c>
      <c r="I1460" t="s">
        <v>2922</v>
      </c>
      <c r="J1460" t="s">
        <v>7</v>
      </c>
      <c r="K1460" t="s">
        <v>240</v>
      </c>
      <c r="L1460">
        <v>3</v>
      </c>
    </row>
    <row r="1461" spans="1:12" x14ac:dyDescent="0.2">
      <c r="A1461" t="s">
        <v>5</v>
      </c>
      <c r="B1461" t="s">
        <v>72</v>
      </c>
      <c r="C1461" t="s">
        <v>7</v>
      </c>
      <c r="D1461" t="s">
        <v>585</v>
      </c>
      <c r="E1461">
        <v>2</v>
      </c>
      <c r="H1461" t="s">
        <v>5</v>
      </c>
      <c r="I1461" t="s">
        <v>2044</v>
      </c>
      <c r="J1461" t="s">
        <v>7</v>
      </c>
      <c r="K1461" t="s">
        <v>3231</v>
      </c>
      <c r="L1461">
        <v>7</v>
      </c>
    </row>
    <row r="1462" spans="1:12" x14ac:dyDescent="0.2">
      <c r="A1462" t="s">
        <v>5</v>
      </c>
      <c r="B1462" t="s">
        <v>226</v>
      </c>
      <c r="C1462" t="s">
        <v>7</v>
      </c>
      <c r="D1462">
        <v>56</v>
      </c>
      <c r="E1462">
        <v>2</v>
      </c>
      <c r="H1462" t="s">
        <v>5</v>
      </c>
      <c r="I1462" t="s">
        <v>2175</v>
      </c>
      <c r="J1462" t="s">
        <v>7</v>
      </c>
      <c r="K1462">
        <v>235</v>
      </c>
      <c r="L1462">
        <v>5</v>
      </c>
    </row>
    <row r="1463" spans="1:12" x14ac:dyDescent="0.2">
      <c r="A1463" t="s">
        <v>5</v>
      </c>
      <c r="B1463" t="s">
        <v>84</v>
      </c>
      <c r="C1463" t="s">
        <v>7</v>
      </c>
      <c r="D1463">
        <v>40</v>
      </c>
      <c r="E1463">
        <v>2</v>
      </c>
      <c r="H1463" t="s">
        <v>5</v>
      </c>
      <c r="I1463" t="s">
        <v>3232</v>
      </c>
      <c r="J1463" t="s">
        <v>7</v>
      </c>
      <c r="K1463">
        <v>262</v>
      </c>
      <c r="L1463">
        <v>9</v>
      </c>
    </row>
    <row r="1464" spans="1:12" x14ac:dyDescent="0.2">
      <c r="A1464" t="s">
        <v>5</v>
      </c>
      <c r="B1464" t="s">
        <v>318</v>
      </c>
      <c r="C1464" t="s">
        <v>181</v>
      </c>
      <c r="D1464">
        <v>31</v>
      </c>
      <c r="E1464">
        <v>1</v>
      </c>
      <c r="H1464" t="s">
        <v>5</v>
      </c>
      <c r="I1464" t="s">
        <v>2348</v>
      </c>
      <c r="J1464" t="s">
        <v>137</v>
      </c>
      <c r="K1464">
        <v>70</v>
      </c>
      <c r="L1464">
        <v>3</v>
      </c>
    </row>
    <row r="1465" spans="1:12" x14ac:dyDescent="0.2">
      <c r="A1465" t="s">
        <v>5</v>
      </c>
      <c r="B1465" t="s">
        <v>139</v>
      </c>
      <c r="C1465" t="s">
        <v>322</v>
      </c>
      <c r="D1465" t="s">
        <v>586</v>
      </c>
      <c r="E1465">
        <v>3</v>
      </c>
      <c r="H1465" t="s">
        <v>5</v>
      </c>
      <c r="I1465" t="s">
        <v>3233</v>
      </c>
      <c r="J1465" t="s">
        <v>181</v>
      </c>
      <c r="K1465" t="s">
        <v>3234</v>
      </c>
      <c r="L1465">
        <v>3</v>
      </c>
    </row>
    <row r="1466" spans="1:12" x14ac:dyDescent="0.2">
      <c r="A1466" t="s">
        <v>5</v>
      </c>
      <c r="B1466" t="s">
        <v>104</v>
      </c>
      <c r="C1466" t="s">
        <v>587</v>
      </c>
      <c r="D1466">
        <v>41</v>
      </c>
      <c r="E1466">
        <v>2</v>
      </c>
      <c r="H1466" t="s">
        <v>5</v>
      </c>
      <c r="I1466" t="s">
        <v>2212</v>
      </c>
      <c r="J1466" t="s">
        <v>7</v>
      </c>
      <c r="K1466">
        <v>80</v>
      </c>
      <c r="L1466">
        <v>4</v>
      </c>
    </row>
    <row r="1467" spans="1:12" x14ac:dyDescent="0.2">
      <c r="A1467" t="s">
        <v>5</v>
      </c>
      <c r="B1467" t="s">
        <v>83</v>
      </c>
      <c r="C1467" t="s">
        <v>199</v>
      </c>
      <c r="D1467">
        <v>22</v>
      </c>
      <c r="E1467">
        <v>1</v>
      </c>
      <c r="H1467" t="s">
        <v>5</v>
      </c>
      <c r="I1467" t="s">
        <v>2496</v>
      </c>
      <c r="J1467" t="s">
        <v>68</v>
      </c>
      <c r="K1467" t="s">
        <v>3235</v>
      </c>
      <c r="L1467">
        <v>3</v>
      </c>
    </row>
    <row r="1468" spans="1:12" x14ac:dyDescent="0.2">
      <c r="A1468" t="s">
        <v>5</v>
      </c>
      <c r="B1468" t="s">
        <v>160</v>
      </c>
      <c r="C1468" t="s">
        <v>7</v>
      </c>
      <c r="D1468">
        <v>38</v>
      </c>
      <c r="E1468">
        <v>2</v>
      </c>
      <c r="H1468" t="s">
        <v>5</v>
      </c>
      <c r="I1468" t="s">
        <v>3236</v>
      </c>
      <c r="J1468" t="s">
        <v>1798</v>
      </c>
      <c r="K1468">
        <v>54</v>
      </c>
      <c r="L1468">
        <v>2</v>
      </c>
    </row>
    <row r="1469" spans="1:12" x14ac:dyDescent="0.2">
      <c r="A1469" t="s">
        <v>5</v>
      </c>
      <c r="B1469" t="s">
        <v>163</v>
      </c>
      <c r="C1469" t="s">
        <v>260</v>
      </c>
      <c r="D1469">
        <v>48</v>
      </c>
      <c r="E1469">
        <v>3</v>
      </c>
      <c r="H1469" t="s">
        <v>5</v>
      </c>
      <c r="I1469" t="s">
        <v>3237</v>
      </c>
      <c r="J1469" t="s">
        <v>158</v>
      </c>
      <c r="K1469">
        <v>87</v>
      </c>
      <c r="L1469">
        <v>3</v>
      </c>
    </row>
    <row r="1470" spans="1:12" x14ac:dyDescent="0.2">
      <c r="A1470" t="s">
        <v>5</v>
      </c>
      <c r="B1470" t="s">
        <v>161</v>
      </c>
      <c r="C1470" t="s">
        <v>588</v>
      </c>
      <c r="D1470">
        <v>45</v>
      </c>
      <c r="E1470">
        <v>2</v>
      </c>
      <c r="H1470" t="s">
        <v>5</v>
      </c>
      <c r="I1470" t="s">
        <v>2947</v>
      </c>
      <c r="J1470" t="s">
        <v>7</v>
      </c>
      <c r="K1470">
        <v>72</v>
      </c>
      <c r="L1470">
        <v>3</v>
      </c>
    </row>
    <row r="1471" spans="1:12" x14ac:dyDescent="0.2">
      <c r="A1471" t="s">
        <v>5</v>
      </c>
      <c r="B1471" t="s">
        <v>140</v>
      </c>
      <c r="C1471" t="s">
        <v>199</v>
      </c>
      <c r="D1471">
        <v>72</v>
      </c>
      <c r="E1471">
        <v>3</v>
      </c>
      <c r="H1471" t="s">
        <v>5</v>
      </c>
      <c r="I1471" t="s">
        <v>3238</v>
      </c>
      <c r="J1471" t="s">
        <v>7</v>
      </c>
      <c r="K1471">
        <v>57</v>
      </c>
      <c r="L1471">
        <v>3</v>
      </c>
    </row>
    <row r="1472" spans="1:12" x14ac:dyDescent="0.2">
      <c r="A1472" t="s">
        <v>5</v>
      </c>
      <c r="B1472" t="s">
        <v>160</v>
      </c>
      <c r="C1472" t="s">
        <v>181</v>
      </c>
      <c r="D1472">
        <v>38</v>
      </c>
      <c r="E1472">
        <v>2</v>
      </c>
      <c r="H1472" t="s">
        <v>5</v>
      </c>
      <c r="I1472" t="s">
        <v>2080</v>
      </c>
      <c r="J1472" t="s">
        <v>166</v>
      </c>
      <c r="K1472">
        <v>47</v>
      </c>
      <c r="L1472">
        <v>3</v>
      </c>
    </row>
    <row r="1473" spans="1:12" x14ac:dyDescent="0.2">
      <c r="A1473" t="s">
        <v>5</v>
      </c>
      <c r="B1473" t="s">
        <v>232</v>
      </c>
      <c r="C1473" t="s">
        <v>137</v>
      </c>
      <c r="D1473" t="s">
        <v>589</v>
      </c>
      <c r="E1473">
        <v>2</v>
      </c>
      <c r="H1473" t="s">
        <v>5</v>
      </c>
      <c r="I1473" t="s">
        <v>2943</v>
      </c>
      <c r="J1473" t="s">
        <v>526</v>
      </c>
      <c r="K1473">
        <v>20</v>
      </c>
      <c r="L1473">
        <v>1</v>
      </c>
    </row>
    <row r="1474" spans="1:12" x14ac:dyDescent="0.2">
      <c r="A1474" t="s">
        <v>5</v>
      </c>
      <c r="B1474" t="s">
        <v>33</v>
      </c>
      <c r="C1474" t="s">
        <v>590</v>
      </c>
      <c r="D1474">
        <v>30</v>
      </c>
      <c r="E1474">
        <v>1</v>
      </c>
      <c r="H1474" t="s">
        <v>5</v>
      </c>
      <c r="I1474" t="s">
        <v>3078</v>
      </c>
      <c r="J1474" t="s">
        <v>7</v>
      </c>
      <c r="K1474">
        <v>45</v>
      </c>
      <c r="L1474">
        <v>2</v>
      </c>
    </row>
    <row r="1475" spans="1:12" x14ac:dyDescent="0.2">
      <c r="A1475" t="s">
        <v>5</v>
      </c>
      <c r="B1475" t="s">
        <v>278</v>
      </c>
      <c r="C1475" t="s">
        <v>7</v>
      </c>
      <c r="D1475" t="s">
        <v>591</v>
      </c>
      <c r="E1475">
        <v>4</v>
      </c>
      <c r="H1475" t="s">
        <v>5</v>
      </c>
      <c r="I1475" t="s">
        <v>2595</v>
      </c>
      <c r="J1475" t="s">
        <v>162</v>
      </c>
      <c r="K1475">
        <v>67</v>
      </c>
      <c r="L1475">
        <v>3</v>
      </c>
    </row>
    <row r="1476" spans="1:12" x14ac:dyDescent="0.2">
      <c r="A1476" t="s">
        <v>5</v>
      </c>
      <c r="B1476" t="s">
        <v>76</v>
      </c>
      <c r="C1476" t="s">
        <v>137</v>
      </c>
      <c r="D1476">
        <v>60</v>
      </c>
      <c r="E1476">
        <v>3</v>
      </c>
      <c r="H1476" t="s">
        <v>5</v>
      </c>
      <c r="I1476" t="s">
        <v>2349</v>
      </c>
      <c r="J1476" t="s">
        <v>203</v>
      </c>
      <c r="K1476" t="s">
        <v>2255</v>
      </c>
      <c r="L1476">
        <v>1</v>
      </c>
    </row>
    <row r="1477" spans="1:12" x14ac:dyDescent="0.2">
      <c r="A1477" t="s">
        <v>5</v>
      </c>
      <c r="B1477" t="s">
        <v>83</v>
      </c>
      <c r="C1477" t="s">
        <v>137</v>
      </c>
      <c r="D1477" t="s">
        <v>592</v>
      </c>
      <c r="E1477">
        <v>3</v>
      </c>
      <c r="H1477" t="s">
        <v>5</v>
      </c>
      <c r="I1477" t="s">
        <v>2252</v>
      </c>
      <c r="J1477" t="s">
        <v>7</v>
      </c>
      <c r="K1477" t="s">
        <v>640</v>
      </c>
      <c r="L1477">
        <v>2</v>
      </c>
    </row>
    <row r="1478" spans="1:12" x14ac:dyDescent="0.2">
      <c r="A1478" t="s">
        <v>5</v>
      </c>
      <c r="B1478" t="s">
        <v>88</v>
      </c>
      <c r="C1478" t="s">
        <v>137</v>
      </c>
      <c r="D1478">
        <v>86</v>
      </c>
      <c r="E1478">
        <v>3</v>
      </c>
      <c r="H1478" t="s">
        <v>5</v>
      </c>
      <c r="I1478" t="s">
        <v>2366</v>
      </c>
      <c r="J1478" t="s">
        <v>526</v>
      </c>
      <c r="K1478" t="s">
        <v>2738</v>
      </c>
      <c r="L1478">
        <v>4</v>
      </c>
    </row>
    <row r="1479" spans="1:12" x14ac:dyDescent="0.2">
      <c r="A1479" t="s">
        <v>5</v>
      </c>
      <c r="B1479" t="s">
        <v>129</v>
      </c>
      <c r="C1479" t="s">
        <v>137</v>
      </c>
      <c r="D1479">
        <v>78</v>
      </c>
      <c r="E1479">
        <v>4</v>
      </c>
      <c r="H1479" t="s">
        <v>5</v>
      </c>
      <c r="I1479" t="s">
        <v>3239</v>
      </c>
      <c r="J1479" t="s">
        <v>526</v>
      </c>
      <c r="K1479" t="s">
        <v>1466</v>
      </c>
      <c r="L1479">
        <v>2</v>
      </c>
    </row>
    <row r="1480" spans="1:12" x14ac:dyDescent="0.2">
      <c r="A1480" t="s">
        <v>5</v>
      </c>
      <c r="B1480" t="s">
        <v>593</v>
      </c>
      <c r="C1480" t="s">
        <v>199</v>
      </c>
      <c r="D1480" t="s">
        <v>594</v>
      </c>
      <c r="E1480">
        <v>2</v>
      </c>
      <c r="H1480" t="s">
        <v>5</v>
      </c>
      <c r="I1480" t="s">
        <v>2268</v>
      </c>
      <c r="J1480" t="s">
        <v>526</v>
      </c>
      <c r="K1480" t="s">
        <v>967</v>
      </c>
      <c r="L1480">
        <v>4</v>
      </c>
    </row>
    <row r="1481" spans="1:12" x14ac:dyDescent="0.2">
      <c r="A1481" t="s">
        <v>5</v>
      </c>
      <c r="B1481" t="s">
        <v>17</v>
      </c>
      <c r="C1481" t="s">
        <v>181</v>
      </c>
      <c r="D1481">
        <v>80</v>
      </c>
      <c r="E1481">
        <v>3</v>
      </c>
      <c r="H1481" t="s">
        <v>5</v>
      </c>
      <c r="I1481" t="s">
        <v>2085</v>
      </c>
      <c r="J1481" t="s">
        <v>7</v>
      </c>
      <c r="K1481">
        <v>105</v>
      </c>
      <c r="L1481">
        <v>4</v>
      </c>
    </row>
    <row r="1482" spans="1:12" x14ac:dyDescent="0.2">
      <c r="A1482" t="s">
        <v>5</v>
      </c>
      <c r="B1482" t="s">
        <v>45</v>
      </c>
      <c r="C1482" t="s">
        <v>7</v>
      </c>
      <c r="D1482">
        <v>115</v>
      </c>
      <c r="E1482">
        <v>4</v>
      </c>
      <c r="H1482" t="s">
        <v>5</v>
      </c>
      <c r="I1482" t="s">
        <v>2366</v>
      </c>
      <c r="J1482" t="s">
        <v>114</v>
      </c>
      <c r="K1482" t="s">
        <v>3240</v>
      </c>
      <c r="L1482">
        <v>2</v>
      </c>
    </row>
    <row r="1483" spans="1:12" x14ac:dyDescent="0.2">
      <c r="A1483" t="s">
        <v>5</v>
      </c>
      <c r="B1483" t="s">
        <v>140</v>
      </c>
      <c r="C1483" t="s">
        <v>181</v>
      </c>
      <c r="D1483">
        <v>50</v>
      </c>
      <c r="E1483">
        <v>2</v>
      </c>
      <c r="H1483" t="s">
        <v>5</v>
      </c>
      <c r="I1483" t="s">
        <v>3241</v>
      </c>
      <c r="J1483" t="s">
        <v>415</v>
      </c>
      <c r="K1483">
        <v>64</v>
      </c>
      <c r="L1483">
        <v>3</v>
      </c>
    </row>
    <row r="1484" spans="1:12" x14ac:dyDescent="0.2">
      <c r="A1484" t="s">
        <v>5</v>
      </c>
      <c r="B1484" t="s">
        <v>75</v>
      </c>
      <c r="C1484" t="s">
        <v>595</v>
      </c>
      <c r="D1484" t="s">
        <v>596</v>
      </c>
      <c r="E1484">
        <v>3</v>
      </c>
      <c r="H1484" t="s">
        <v>5</v>
      </c>
      <c r="I1484" t="s">
        <v>3242</v>
      </c>
      <c r="J1484" t="s">
        <v>137</v>
      </c>
      <c r="K1484" t="s">
        <v>1050</v>
      </c>
      <c r="L1484">
        <v>2</v>
      </c>
    </row>
    <row r="1485" spans="1:12" x14ac:dyDescent="0.2">
      <c r="A1485" t="s">
        <v>5</v>
      </c>
      <c r="B1485" t="s">
        <v>482</v>
      </c>
      <c r="C1485" t="s">
        <v>7</v>
      </c>
      <c r="D1485">
        <v>51</v>
      </c>
      <c r="E1485">
        <v>2</v>
      </c>
      <c r="H1485" t="s">
        <v>5</v>
      </c>
      <c r="I1485" t="s">
        <v>1658</v>
      </c>
      <c r="J1485" t="s">
        <v>181</v>
      </c>
      <c r="K1485" t="s">
        <v>910</v>
      </c>
      <c r="L1485">
        <v>2</v>
      </c>
    </row>
    <row r="1486" spans="1:12" x14ac:dyDescent="0.2">
      <c r="A1486" t="s">
        <v>5</v>
      </c>
      <c r="B1486" t="s">
        <v>75</v>
      </c>
      <c r="C1486" t="s">
        <v>7</v>
      </c>
      <c r="D1486">
        <v>78</v>
      </c>
      <c r="E1486">
        <v>3</v>
      </c>
      <c r="H1486" t="s">
        <v>5</v>
      </c>
      <c r="I1486" t="s">
        <v>3243</v>
      </c>
      <c r="J1486" t="s">
        <v>181</v>
      </c>
      <c r="K1486" t="s">
        <v>923</v>
      </c>
      <c r="L1486">
        <v>3</v>
      </c>
    </row>
    <row r="1487" spans="1:12" x14ac:dyDescent="0.2">
      <c r="A1487" t="s">
        <v>5</v>
      </c>
      <c r="B1487" t="s">
        <v>75</v>
      </c>
      <c r="C1487" t="s">
        <v>137</v>
      </c>
      <c r="D1487">
        <v>54</v>
      </c>
      <c r="E1487">
        <v>2</v>
      </c>
      <c r="H1487" t="s">
        <v>5</v>
      </c>
      <c r="I1487" t="s">
        <v>2287</v>
      </c>
      <c r="J1487" t="s">
        <v>199</v>
      </c>
      <c r="K1487">
        <v>44</v>
      </c>
      <c r="L1487">
        <v>2</v>
      </c>
    </row>
    <row r="1488" spans="1:12" x14ac:dyDescent="0.2">
      <c r="A1488" t="s">
        <v>5</v>
      </c>
      <c r="B1488" t="s">
        <v>140</v>
      </c>
      <c r="C1488" t="s">
        <v>199</v>
      </c>
      <c r="D1488">
        <v>61</v>
      </c>
      <c r="E1488">
        <v>2</v>
      </c>
      <c r="H1488" t="s">
        <v>5</v>
      </c>
      <c r="I1488" t="s">
        <v>2590</v>
      </c>
      <c r="J1488" t="s">
        <v>199</v>
      </c>
      <c r="K1488" t="s">
        <v>3244</v>
      </c>
      <c r="L1488">
        <v>4</v>
      </c>
    </row>
    <row r="1489" spans="1:12" x14ac:dyDescent="0.2">
      <c r="A1489" t="s">
        <v>5</v>
      </c>
      <c r="B1489" t="s">
        <v>74</v>
      </c>
      <c r="C1489" t="s">
        <v>114</v>
      </c>
      <c r="D1489" t="s">
        <v>597</v>
      </c>
      <c r="E1489">
        <v>2</v>
      </c>
      <c r="H1489" t="s">
        <v>5</v>
      </c>
      <c r="I1489" t="s">
        <v>2479</v>
      </c>
      <c r="J1489" t="s">
        <v>199</v>
      </c>
      <c r="K1489" t="s">
        <v>1586</v>
      </c>
      <c r="L1489">
        <v>3</v>
      </c>
    </row>
    <row r="1490" spans="1:12" x14ac:dyDescent="0.2">
      <c r="A1490" t="s">
        <v>5</v>
      </c>
      <c r="B1490" t="s">
        <v>75</v>
      </c>
      <c r="C1490" t="s">
        <v>137</v>
      </c>
      <c r="D1490">
        <v>63</v>
      </c>
      <c r="E1490">
        <v>3</v>
      </c>
      <c r="H1490" t="s">
        <v>5</v>
      </c>
      <c r="I1490" t="s">
        <v>3245</v>
      </c>
      <c r="J1490" t="s">
        <v>199</v>
      </c>
      <c r="K1490">
        <v>39</v>
      </c>
      <c r="L1490">
        <v>1</v>
      </c>
    </row>
    <row r="1491" spans="1:12" x14ac:dyDescent="0.2">
      <c r="A1491" t="s">
        <v>5</v>
      </c>
      <c r="B1491" t="s">
        <v>66</v>
      </c>
      <c r="C1491" t="s">
        <v>7</v>
      </c>
      <c r="D1491">
        <v>62</v>
      </c>
      <c r="E1491">
        <v>3</v>
      </c>
      <c r="H1491" t="s">
        <v>5</v>
      </c>
      <c r="I1491" t="s">
        <v>2077</v>
      </c>
      <c r="J1491" t="s">
        <v>199</v>
      </c>
      <c r="K1491" t="s">
        <v>3246</v>
      </c>
      <c r="L1491">
        <v>3</v>
      </c>
    </row>
    <row r="1492" spans="1:12" x14ac:dyDescent="0.2">
      <c r="A1492" t="s">
        <v>5</v>
      </c>
      <c r="B1492" t="s">
        <v>66</v>
      </c>
      <c r="C1492" t="s">
        <v>137</v>
      </c>
      <c r="D1492">
        <v>57</v>
      </c>
      <c r="E1492">
        <v>2</v>
      </c>
      <c r="H1492" t="s">
        <v>5</v>
      </c>
      <c r="I1492" t="s">
        <v>2175</v>
      </c>
      <c r="J1492" t="s">
        <v>199</v>
      </c>
      <c r="K1492">
        <v>50</v>
      </c>
      <c r="L1492">
        <v>1</v>
      </c>
    </row>
    <row r="1493" spans="1:12" x14ac:dyDescent="0.2">
      <c r="A1493" t="s">
        <v>5</v>
      </c>
      <c r="B1493" t="s">
        <v>76</v>
      </c>
      <c r="C1493" t="s">
        <v>7</v>
      </c>
      <c r="D1493" t="s">
        <v>598</v>
      </c>
      <c r="E1493">
        <v>2</v>
      </c>
      <c r="H1493" t="s">
        <v>5</v>
      </c>
      <c r="I1493" t="s">
        <v>2194</v>
      </c>
      <c r="J1493" t="s">
        <v>199</v>
      </c>
      <c r="K1493" t="s">
        <v>3247</v>
      </c>
      <c r="L1493">
        <v>2</v>
      </c>
    </row>
    <row r="1494" spans="1:12" x14ac:dyDescent="0.2">
      <c r="A1494" t="s">
        <v>5</v>
      </c>
      <c r="B1494" t="s">
        <v>76</v>
      </c>
      <c r="C1494" t="s">
        <v>114</v>
      </c>
      <c r="D1494">
        <v>27</v>
      </c>
      <c r="E1494">
        <v>1</v>
      </c>
      <c r="H1494" t="s">
        <v>5</v>
      </c>
      <c r="I1494" t="s">
        <v>3248</v>
      </c>
      <c r="J1494" t="s">
        <v>181</v>
      </c>
      <c r="K1494" t="s">
        <v>3249</v>
      </c>
      <c r="L1494">
        <v>3</v>
      </c>
    </row>
    <row r="1495" spans="1:12" x14ac:dyDescent="0.2">
      <c r="A1495" t="s">
        <v>5</v>
      </c>
      <c r="B1495" t="s">
        <v>71</v>
      </c>
      <c r="C1495" t="s">
        <v>7</v>
      </c>
      <c r="D1495" t="s">
        <v>599</v>
      </c>
      <c r="E1495">
        <v>3</v>
      </c>
      <c r="H1495" t="s">
        <v>5</v>
      </c>
      <c r="I1495" t="s">
        <v>2133</v>
      </c>
      <c r="J1495" t="s">
        <v>181</v>
      </c>
      <c r="K1495" t="s">
        <v>3250</v>
      </c>
      <c r="L1495">
        <v>3</v>
      </c>
    </row>
    <row r="1496" spans="1:12" x14ac:dyDescent="0.2">
      <c r="A1496" t="s">
        <v>5</v>
      </c>
      <c r="B1496" t="s">
        <v>76</v>
      </c>
      <c r="C1496" t="s">
        <v>120</v>
      </c>
      <c r="D1496">
        <v>61</v>
      </c>
      <c r="E1496">
        <v>2</v>
      </c>
      <c r="H1496" t="s">
        <v>5</v>
      </c>
      <c r="I1496" t="s">
        <v>2139</v>
      </c>
      <c r="J1496" t="s">
        <v>181</v>
      </c>
      <c r="K1496" t="s">
        <v>3251</v>
      </c>
      <c r="L1496">
        <v>4</v>
      </c>
    </row>
    <row r="1497" spans="1:12" x14ac:dyDescent="0.2">
      <c r="A1497" t="s">
        <v>5</v>
      </c>
      <c r="B1497" t="s">
        <v>140</v>
      </c>
      <c r="C1497" t="s">
        <v>218</v>
      </c>
      <c r="D1497">
        <v>72</v>
      </c>
      <c r="E1497">
        <v>3</v>
      </c>
      <c r="H1497" t="s">
        <v>5</v>
      </c>
      <c r="I1497" t="s">
        <v>2323</v>
      </c>
      <c r="J1497" t="s">
        <v>199</v>
      </c>
      <c r="K1497" t="s">
        <v>3252</v>
      </c>
      <c r="L1497">
        <v>4</v>
      </c>
    </row>
    <row r="1498" spans="1:12" x14ac:dyDescent="0.2">
      <c r="A1498" t="s">
        <v>5</v>
      </c>
      <c r="B1498" t="s">
        <v>75</v>
      </c>
      <c r="C1498" t="s">
        <v>158</v>
      </c>
      <c r="D1498" t="s">
        <v>600</v>
      </c>
      <c r="E1498">
        <v>2</v>
      </c>
      <c r="H1498" t="s">
        <v>5</v>
      </c>
      <c r="I1498" t="s">
        <v>2194</v>
      </c>
      <c r="J1498" t="s">
        <v>181</v>
      </c>
      <c r="K1498" t="s">
        <v>3253</v>
      </c>
      <c r="L1498">
        <v>2</v>
      </c>
    </row>
    <row r="1499" spans="1:12" x14ac:dyDescent="0.2">
      <c r="A1499" t="s">
        <v>5</v>
      </c>
      <c r="B1499" t="s">
        <v>246</v>
      </c>
      <c r="C1499" t="s">
        <v>158</v>
      </c>
      <c r="D1499">
        <v>77</v>
      </c>
      <c r="E1499">
        <v>3</v>
      </c>
      <c r="H1499" t="s">
        <v>5</v>
      </c>
      <c r="I1499" t="s">
        <v>2671</v>
      </c>
      <c r="J1499" t="s">
        <v>199</v>
      </c>
      <c r="K1499" t="s">
        <v>32</v>
      </c>
      <c r="L1499">
        <v>3</v>
      </c>
    </row>
    <row r="1500" spans="1:12" x14ac:dyDescent="0.2">
      <c r="A1500" t="s">
        <v>5</v>
      </c>
      <c r="B1500" t="s">
        <v>154</v>
      </c>
      <c r="C1500" t="s">
        <v>260</v>
      </c>
      <c r="D1500" t="s">
        <v>601</v>
      </c>
      <c r="E1500">
        <v>2</v>
      </c>
      <c r="H1500" t="s">
        <v>5</v>
      </c>
      <c r="I1500" t="s">
        <v>3254</v>
      </c>
      <c r="J1500" t="s">
        <v>162</v>
      </c>
      <c r="K1500">
        <v>67</v>
      </c>
      <c r="L1500">
        <v>3</v>
      </c>
    </row>
    <row r="1501" spans="1:12" x14ac:dyDescent="0.2">
      <c r="A1501" t="s">
        <v>5</v>
      </c>
      <c r="B1501" t="s">
        <v>77</v>
      </c>
      <c r="C1501" t="s">
        <v>158</v>
      </c>
      <c r="D1501">
        <v>25</v>
      </c>
      <c r="E1501">
        <v>1</v>
      </c>
      <c r="H1501" t="s">
        <v>5</v>
      </c>
      <c r="I1501" t="s">
        <v>3255</v>
      </c>
      <c r="J1501" t="s">
        <v>388</v>
      </c>
      <c r="K1501">
        <v>39</v>
      </c>
      <c r="L1501">
        <v>2</v>
      </c>
    </row>
    <row r="1502" spans="1:12" x14ac:dyDescent="0.2">
      <c r="A1502" t="s">
        <v>5</v>
      </c>
      <c r="B1502" t="s">
        <v>161</v>
      </c>
      <c r="C1502" t="s">
        <v>158</v>
      </c>
      <c r="D1502">
        <v>50</v>
      </c>
      <c r="E1502">
        <v>1</v>
      </c>
      <c r="H1502" t="s">
        <v>5</v>
      </c>
      <c r="I1502" t="s">
        <v>3256</v>
      </c>
      <c r="J1502" t="s">
        <v>7</v>
      </c>
      <c r="K1502">
        <v>36</v>
      </c>
      <c r="L1502">
        <v>2</v>
      </c>
    </row>
    <row r="1503" spans="1:12" x14ac:dyDescent="0.2">
      <c r="A1503" t="s">
        <v>5</v>
      </c>
      <c r="B1503" t="s">
        <v>64</v>
      </c>
      <c r="C1503" t="s">
        <v>199</v>
      </c>
      <c r="D1503">
        <v>55</v>
      </c>
      <c r="E1503">
        <v>2</v>
      </c>
      <c r="H1503" t="s">
        <v>5</v>
      </c>
      <c r="I1503" t="s">
        <v>2211</v>
      </c>
      <c r="J1503" t="s">
        <v>7</v>
      </c>
      <c r="K1503">
        <v>70</v>
      </c>
      <c r="L1503">
        <v>3</v>
      </c>
    </row>
    <row r="1504" spans="1:12" x14ac:dyDescent="0.2">
      <c r="A1504" t="s">
        <v>5</v>
      </c>
      <c r="B1504" t="s">
        <v>154</v>
      </c>
      <c r="C1504" t="s">
        <v>218</v>
      </c>
      <c r="D1504">
        <v>34</v>
      </c>
      <c r="E1504">
        <v>2</v>
      </c>
      <c r="H1504" t="s">
        <v>5</v>
      </c>
      <c r="I1504" t="s">
        <v>2046</v>
      </c>
      <c r="J1504" t="s">
        <v>114</v>
      </c>
      <c r="K1504">
        <v>63</v>
      </c>
      <c r="L1504">
        <v>3</v>
      </c>
    </row>
    <row r="1505" spans="1:12" x14ac:dyDescent="0.2">
      <c r="A1505" t="s">
        <v>5</v>
      </c>
      <c r="B1505" t="s">
        <v>75</v>
      </c>
      <c r="C1505" t="s">
        <v>172</v>
      </c>
      <c r="D1505">
        <v>49</v>
      </c>
      <c r="E1505">
        <v>2</v>
      </c>
      <c r="H1505" t="s">
        <v>5</v>
      </c>
      <c r="I1505" t="s">
        <v>2107</v>
      </c>
      <c r="J1505" t="s">
        <v>388</v>
      </c>
      <c r="K1505">
        <v>90</v>
      </c>
      <c r="L1505">
        <v>3</v>
      </c>
    </row>
    <row r="1506" spans="1:12" x14ac:dyDescent="0.2">
      <c r="A1506" t="s">
        <v>5</v>
      </c>
      <c r="B1506" t="s">
        <v>602</v>
      </c>
      <c r="C1506" t="s">
        <v>181</v>
      </c>
      <c r="D1506" t="s">
        <v>603</v>
      </c>
      <c r="E1506">
        <v>2</v>
      </c>
      <c r="H1506" t="s">
        <v>5</v>
      </c>
      <c r="I1506" t="s">
        <v>2164</v>
      </c>
      <c r="J1506" t="s">
        <v>7</v>
      </c>
      <c r="K1506">
        <v>86</v>
      </c>
      <c r="L1506">
        <v>3</v>
      </c>
    </row>
    <row r="1507" spans="1:12" x14ac:dyDescent="0.2">
      <c r="A1507" t="s">
        <v>5</v>
      </c>
      <c r="B1507" t="s">
        <v>161</v>
      </c>
      <c r="C1507" t="s">
        <v>7</v>
      </c>
      <c r="D1507" t="s">
        <v>604</v>
      </c>
      <c r="E1507">
        <v>2</v>
      </c>
      <c r="H1507" t="s">
        <v>5</v>
      </c>
      <c r="I1507" t="s">
        <v>2479</v>
      </c>
      <c r="J1507" t="s">
        <v>137</v>
      </c>
      <c r="K1507" t="s">
        <v>3257</v>
      </c>
      <c r="L1507">
        <v>3</v>
      </c>
    </row>
    <row r="1508" spans="1:12" x14ac:dyDescent="0.2">
      <c r="A1508" t="s">
        <v>5</v>
      </c>
      <c r="B1508" t="s">
        <v>161</v>
      </c>
      <c r="C1508" t="s">
        <v>134</v>
      </c>
      <c r="D1508">
        <v>50</v>
      </c>
      <c r="E1508">
        <v>2</v>
      </c>
      <c r="H1508" t="s">
        <v>5</v>
      </c>
      <c r="I1508" t="s">
        <v>2184</v>
      </c>
      <c r="J1508" t="s">
        <v>137</v>
      </c>
      <c r="K1508">
        <v>64</v>
      </c>
      <c r="L1508">
        <v>3</v>
      </c>
    </row>
    <row r="1509" spans="1:12" x14ac:dyDescent="0.2">
      <c r="A1509" t="s">
        <v>5</v>
      </c>
      <c r="B1509" t="s">
        <v>6</v>
      </c>
      <c r="C1509" t="s">
        <v>137</v>
      </c>
      <c r="D1509">
        <v>102</v>
      </c>
      <c r="E1509">
        <v>4</v>
      </c>
      <c r="H1509" t="s">
        <v>5</v>
      </c>
      <c r="I1509" t="s">
        <v>2041</v>
      </c>
      <c r="J1509" t="s">
        <v>7</v>
      </c>
      <c r="K1509" t="s">
        <v>3258</v>
      </c>
      <c r="L1509">
        <v>2</v>
      </c>
    </row>
    <row r="1510" spans="1:12" x14ac:dyDescent="0.2">
      <c r="A1510" t="s">
        <v>5</v>
      </c>
      <c r="B1510" t="s">
        <v>71</v>
      </c>
      <c r="C1510" t="s">
        <v>120</v>
      </c>
      <c r="D1510">
        <v>61</v>
      </c>
      <c r="E1510">
        <v>2</v>
      </c>
      <c r="H1510" t="s">
        <v>5</v>
      </c>
      <c r="I1510" t="s">
        <v>2251</v>
      </c>
      <c r="J1510" t="s">
        <v>7</v>
      </c>
      <c r="K1510">
        <v>38</v>
      </c>
      <c r="L1510">
        <v>1</v>
      </c>
    </row>
    <row r="1511" spans="1:12" x14ac:dyDescent="0.2">
      <c r="A1511" t="s">
        <v>5</v>
      </c>
      <c r="B1511" t="s">
        <v>154</v>
      </c>
      <c r="C1511" t="s">
        <v>120</v>
      </c>
      <c r="D1511">
        <v>61</v>
      </c>
      <c r="E1511">
        <v>2</v>
      </c>
      <c r="H1511" t="s">
        <v>5</v>
      </c>
      <c r="I1511" t="s">
        <v>2139</v>
      </c>
      <c r="J1511" t="s">
        <v>199</v>
      </c>
      <c r="K1511" t="s">
        <v>3259</v>
      </c>
      <c r="L1511">
        <v>4</v>
      </c>
    </row>
    <row r="1512" spans="1:12" x14ac:dyDescent="0.2">
      <c r="A1512" t="s">
        <v>5</v>
      </c>
      <c r="B1512" t="s">
        <v>31</v>
      </c>
      <c r="C1512" t="s">
        <v>120</v>
      </c>
      <c r="D1512">
        <v>60</v>
      </c>
      <c r="E1512">
        <v>3</v>
      </c>
      <c r="H1512" t="s">
        <v>5</v>
      </c>
      <c r="I1512" t="s">
        <v>2602</v>
      </c>
      <c r="J1512" t="s">
        <v>199</v>
      </c>
      <c r="K1512">
        <v>66</v>
      </c>
      <c r="L1512">
        <v>3</v>
      </c>
    </row>
    <row r="1513" spans="1:12" x14ac:dyDescent="0.2">
      <c r="A1513" t="s">
        <v>5</v>
      </c>
      <c r="B1513" t="s">
        <v>246</v>
      </c>
      <c r="C1513" t="s">
        <v>605</v>
      </c>
      <c r="D1513">
        <v>34</v>
      </c>
      <c r="E1513">
        <v>2</v>
      </c>
      <c r="H1513" t="s">
        <v>5</v>
      </c>
      <c r="I1513" t="s">
        <v>2146</v>
      </c>
      <c r="J1513" t="s">
        <v>181</v>
      </c>
      <c r="K1513" t="s">
        <v>3260</v>
      </c>
      <c r="L1513">
        <v>3</v>
      </c>
    </row>
    <row r="1514" spans="1:12" x14ac:dyDescent="0.2">
      <c r="A1514" t="s">
        <v>5</v>
      </c>
      <c r="B1514" t="s">
        <v>246</v>
      </c>
      <c r="C1514" t="s">
        <v>114</v>
      </c>
      <c r="D1514">
        <v>75</v>
      </c>
      <c r="E1514">
        <v>3</v>
      </c>
      <c r="H1514" t="s">
        <v>5</v>
      </c>
      <c r="I1514" t="s">
        <v>3261</v>
      </c>
      <c r="J1514" t="s">
        <v>181</v>
      </c>
      <c r="K1514" t="s">
        <v>3262</v>
      </c>
      <c r="L1514">
        <v>4</v>
      </c>
    </row>
    <row r="1515" spans="1:12" x14ac:dyDescent="0.2">
      <c r="A1515" t="s">
        <v>5</v>
      </c>
      <c r="B1515" t="s">
        <v>75</v>
      </c>
      <c r="C1515" t="s">
        <v>158</v>
      </c>
      <c r="D1515">
        <v>55</v>
      </c>
      <c r="E1515">
        <v>2</v>
      </c>
      <c r="H1515" t="s">
        <v>5</v>
      </c>
      <c r="I1515" t="s">
        <v>2212</v>
      </c>
      <c r="J1515" t="s">
        <v>181</v>
      </c>
      <c r="K1515" t="s">
        <v>3263</v>
      </c>
      <c r="L1515">
        <v>4</v>
      </c>
    </row>
    <row r="1516" spans="1:12" x14ac:dyDescent="0.2">
      <c r="A1516" t="s">
        <v>5</v>
      </c>
      <c r="B1516" t="s">
        <v>83</v>
      </c>
      <c r="C1516" t="s">
        <v>7</v>
      </c>
      <c r="D1516">
        <v>70</v>
      </c>
      <c r="E1516">
        <v>3</v>
      </c>
      <c r="H1516" t="s">
        <v>5</v>
      </c>
      <c r="I1516" t="s">
        <v>2030</v>
      </c>
      <c r="J1516" t="s">
        <v>181</v>
      </c>
      <c r="K1516" t="s">
        <v>3264</v>
      </c>
      <c r="L1516">
        <v>5</v>
      </c>
    </row>
    <row r="1517" spans="1:12" x14ac:dyDescent="0.2">
      <c r="A1517" t="s">
        <v>5</v>
      </c>
      <c r="B1517" t="s">
        <v>43</v>
      </c>
      <c r="C1517" t="s">
        <v>511</v>
      </c>
      <c r="D1517" t="s">
        <v>606</v>
      </c>
      <c r="E1517">
        <v>2</v>
      </c>
      <c r="H1517" t="s">
        <v>5</v>
      </c>
      <c r="I1517" t="s">
        <v>2149</v>
      </c>
      <c r="J1517" t="s">
        <v>181</v>
      </c>
      <c r="K1517" t="s">
        <v>3265</v>
      </c>
      <c r="L1517">
        <v>4</v>
      </c>
    </row>
    <row r="1518" spans="1:12" x14ac:dyDescent="0.2">
      <c r="A1518" t="s">
        <v>5</v>
      </c>
      <c r="B1518" t="s">
        <v>6</v>
      </c>
      <c r="C1518" t="s">
        <v>575</v>
      </c>
      <c r="D1518">
        <v>47</v>
      </c>
      <c r="E1518">
        <v>2</v>
      </c>
      <c r="H1518" t="s">
        <v>5</v>
      </c>
      <c r="I1518" t="s">
        <v>2160</v>
      </c>
      <c r="J1518" t="s">
        <v>203</v>
      </c>
      <c r="K1518" t="s">
        <v>1107</v>
      </c>
      <c r="L1518">
        <v>3</v>
      </c>
    </row>
    <row r="1519" spans="1:12" x14ac:dyDescent="0.2">
      <c r="A1519" t="s">
        <v>5</v>
      </c>
      <c r="B1519" t="s">
        <v>534</v>
      </c>
      <c r="C1519" t="s">
        <v>7</v>
      </c>
      <c r="D1519" t="s">
        <v>607</v>
      </c>
      <c r="E1519">
        <v>2</v>
      </c>
      <c r="H1519" t="s">
        <v>5</v>
      </c>
      <c r="I1519" t="s">
        <v>3266</v>
      </c>
      <c r="J1519" t="s">
        <v>203</v>
      </c>
      <c r="K1519">
        <v>49</v>
      </c>
      <c r="L1519">
        <v>3</v>
      </c>
    </row>
    <row r="1520" spans="1:12" x14ac:dyDescent="0.2">
      <c r="A1520" t="s">
        <v>5</v>
      </c>
      <c r="B1520" t="s">
        <v>67</v>
      </c>
      <c r="C1520" t="s">
        <v>261</v>
      </c>
      <c r="D1520">
        <v>42</v>
      </c>
      <c r="E1520">
        <v>2</v>
      </c>
      <c r="H1520" t="s">
        <v>5</v>
      </c>
      <c r="I1520" t="s">
        <v>3267</v>
      </c>
      <c r="J1520" t="s">
        <v>203</v>
      </c>
      <c r="K1520" t="s">
        <v>2639</v>
      </c>
      <c r="L1520">
        <v>3</v>
      </c>
    </row>
    <row r="1521" spans="1:12" x14ac:dyDescent="0.2">
      <c r="A1521" t="s">
        <v>5</v>
      </c>
      <c r="B1521" t="s">
        <v>154</v>
      </c>
      <c r="C1521" t="s">
        <v>575</v>
      </c>
      <c r="D1521">
        <v>71</v>
      </c>
      <c r="E1521">
        <v>3</v>
      </c>
      <c r="H1521" t="s">
        <v>5</v>
      </c>
      <c r="I1521" t="s">
        <v>3268</v>
      </c>
      <c r="J1521" t="s">
        <v>199</v>
      </c>
      <c r="K1521">
        <v>110</v>
      </c>
      <c r="L1521">
        <v>2</v>
      </c>
    </row>
    <row r="1522" spans="1:12" x14ac:dyDescent="0.2">
      <c r="A1522" t="s">
        <v>5</v>
      </c>
      <c r="B1522" t="s">
        <v>608</v>
      </c>
      <c r="C1522" t="s">
        <v>137</v>
      </c>
      <c r="D1522">
        <v>42</v>
      </c>
      <c r="E1522">
        <v>2</v>
      </c>
      <c r="H1522" t="s">
        <v>5</v>
      </c>
      <c r="I1522" t="s">
        <v>3269</v>
      </c>
      <c r="J1522" t="s">
        <v>199</v>
      </c>
      <c r="K1522">
        <v>110</v>
      </c>
      <c r="L1522">
        <v>3</v>
      </c>
    </row>
    <row r="1523" spans="1:12" x14ac:dyDescent="0.2">
      <c r="A1523" t="s">
        <v>5</v>
      </c>
      <c r="B1523" t="s">
        <v>82</v>
      </c>
      <c r="C1523" t="s">
        <v>7</v>
      </c>
      <c r="D1523">
        <v>25</v>
      </c>
      <c r="E1523">
        <v>1</v>
      </c>
      <c r="H1523" t="s">
        <v>5</v>
      </c>
      <c r="I1523" t="s">
        <v>3270</v>
      </c>
      <c r="J1523" t="s">
        <v>199</v>
      </c>
      <c r="K1523" t="s">
        <v>98</v>
      </c>
      <c r="L1523">
        <v>5</v>
      </c>
    </row>
    <row r="1524" spans="1:12" x14ac:dyDescent="0.2">
      <c r="A1524" t="s">
        <v>5</v>
      </c>
      <c r="B1524" t="s">
        <v>71</v>
      </c>
      <c r="C1524" t="s">
        <v>218</v>
      </c>
      <c r="D1524">
        <v>70</v>
      </c>
      <c r="E1524">
        <v>3</v>
      </c>
      <c r="H1524" t="s">
        <v>5</v>
      </c>
      <c r="I1524" t="s">
        <v>3086</v>
      </c>
      <c r="J1524" t="s">
        <v>199</v>
      </c>
      <c r="K1524">
        <v>178</v>
      </c>
      <c r="L1524">
        <v>4</v>
      </c>
    </row>
    <row r="1525" spans="1:12" x14ac:dyDescent="0.2">
      <c r="A1525" t="s">
        <v>5</v>
      </c>
      <c r="B1525" t="s">
        <v>76</v>
      </c>
      <c r="C1525" t="s">
        <v>415</v>
      </c>
      <c r="D1525">
        <v>33</v>
      </c>
      <c r="E1525">
        <v>2</v>
      </c>
      <c r="H1525" t="s">
        <v>5</v>
      </c>
      <c r="I1525" t="s">
        <v>2233</v>
      </c>
      <c r="J1525" t="s">
        <v>199</v>
      </c>
      <c r="K1525">
        <v>180</v>
      </c>
      <c r="L1525">
        <v>3</v>
      </c>
    </row>
    <row r="1526" spans="1:12" x14ac:dyDescent="0.2">
      <c r="A1526" t="s">
        <v>5</v>
      </c>
      <c r="B1526" t="s">
        <v>82</v>
      </c>
      <c r="C1526" t="s">
        <v>7</v>
      </c>
      <c r="D1526">
        <v>45</v>
      </c>
      <c r="E1526">
        <v>2</v>
      </c>
      <c r="H1526" t="s">
        <v>5</v>
      </c>
      <c r="I1526" t="s">
        <v>2086</v>
      </c>
      <c r="J1526" t="s">
        <v>1054</v>
      </c>
      <c r="K1526">
        <v>140</v>
      </c>
      <c r="L1526">
        <v>4</v>
      </c>
    </row>
    <row r="1527" spans="1:12" x14ac:dyDescent="0.2">
      <c r="A1527" t="s">
        <v>5</v>
      </c>
      <c r="B1527" t="s">
        <v>75</v>
      </c>
      <c r="C1527" t="s">
        <v>7</v>
      </c>
      <c r="D1527">
        <v>39</v>
      </c>
      <c r="E1527">
        <v>2</v>
      </c>
      <c r="H1527" t="s">
        <v>5</v>
      </c>
      <c r="I1527" t="s">
        <v>2073</v>
      </c>
      <c r="J1527" t="s">
        <v>199</v>
      </c>
      <c r="K1527" t="s">
        <v>3271</v>
      </c>
      <c r="L1527">
        <v>7</v>
      </c>
    </row>
    <row r="1528" spans="1:12" x14ac:dyDescent="0.2">
      <c r="A1528" t="s">
        <v>5</v>
      </c>
      <c r="B1528" t="s">
        <v>579</v>
      </c>
      <c r="C1528" t="s">
        <v>114</v>
      </c>
      <c r="D1528">
        <v>74</v>
      </c>
      <c r="E1528">
        <v>3</v>
      </c>
      <c r="H1528" t="s">
        <v>5</v>
      </c>
      <c r="I1528" t="s">
        <v>2073</v>
      </c>
      <c r="J1528" t="s">
        <v>199</v>
      </c>
      <c r="K1528" t="s">
        <v>3272</v>
      </c>
      <c r="L1528">
        <v>4</v>
      </c>
    </row>
    <row r="1529" spans="1:12" x14ac:dyDescent="0.2">
      <c r="A1529" t="s">
        <v>5</v>
      </c>
      <c r="B1529" t="s">
        <v>11</v>
      </c>
      <c r="C1529" t="s">
        <v>114</v>
      </c>
      <c r="D1529">
        <v>30</v>
      </c>
      <c r="E1529">
        <v>1</v>
      </c>
      <c r="H1529" t="s">
        <v>5</v>
      </c>
      <c r="I1529" t="s">
        <v>2138</v>
      </c>
      <c r="J1529" t="s">
        <v>199</v>
      </c>
      <c r="K1529">
        <v>100</v>
      </c>
      <c r="L1529">
        <v>9</v>
      </c>
    </row>
    <row r="1530" spans="1:12" x14ac:dyDescent="0.2">
      <c r="A1530" t="s">
        <v>5</v>
      </c>
      <c r="B1530" t="s">
        <v>76</v>
      </c>
      <c r="C1530" t="s">
        <v>7</v>
      </c>
      <c r="D1530">
        <v>150</v>
      </c>
      <c r="E1530">
        <v>4</v>
      </c>
      <c r="H1530" t="s">
        <v>5</v>
      </c>
      <c r="I1530" t="s">
        <v>3273</v>
      </c>
      <c r="J1530" t="s">
        <v>261</v>
      </c>
      <c r="K1530">
        <v>160</v>
      </c>
      <c r="L1530">
        <v>6</v>
      </c>
    </row>
    <row r="1531" spans="1:12" x14ac:dyDescent="0.2">
      <c r="A1531" t="s">
        <v>5</v>
      </c>
      <c r="B1531" t="s">
        <v>80</v>
      </c>
      <c r="C1531" t="s">
        <v>7</v>
      </c>
      <c r="D1531">
        <v>113</v>
      </c>
      <c r="E1531">
        <v>4</v>
      </c>
      <c r="H1531" t="s">
        <v>5</v>
      </c>
      <c r="I1531" t="s">
        <v>2737</v>
      </c>
      <c r="J1531" t="s">
        <v>181</v>
      </c>
      <c r="K1531" t="s">
        <v>3274</v>
      </c>
      <c r="L1531">
        <v>5</v>
      </c>
    </row>
    <row r="1532" spans="1:12" x14ac:dyDescent="0.2">
      <c r="A1532" t="s">
        <v>5</v>
      </c>
      <c r="B1532" t="s">
        <v>75</v>
      </c>
      <c r="C1532" t="s">
        <v>7</v>
      </c>
      <c r="D1532">
        <v>80</v>
      </c>
      <c r="E1532">
        <v>3</v>
      </c>
      <c r="H1532" t="s">
        <v>5</v>
      </c>
      <c r="I1532" t="s">
        <v>2763</v>
      </c>
      <c r="J1532" t="s">
        <v>158</v>
      </c>
      <c r="K1532">
        <v>107</v>
      </c>
      <c r="L1532">
        <v>4</v>
      </c>
    </row>
    <row r="1533" spans="1:12" x14ac:dyDescent="0.2">
      <c r="A1533" t="s">
        <v>5</v>
      </c>
      <c r="B1533" t="s">
        <v>60</v>
      </c>
      <c r="C1533" t="s">
        <v>7</v>
      </c>
      <c r="D1533">
        <v>117</v>
      </c>
      <c r="E1533">
        <v>4</v>
      </c>
      <c r="H1533" t="s">
        <v>5</v>
      </c>
      <c r="I1533" t="s">
        <v>2130</v>
      </c>
      <c r="J1533" t="s">
        <v>158</v>
      </c>
      <c r="K1533">
        <v>91</v>
      </c>
      <c r="L1533">
        <v>4</v>
      </c>
    </row>
    <row r="1534" spans="1:12" x14ac:dyDescent="0.2">
      <c r="A1534" t="s">
        <v>5</v>
      </c>
      <c r="B1534" t="s">
        <v>24</v>
      </c>
      <c r="C1534" t="s">
        <v>114</v>
      </c>
      <c r="D1534" t="s">
        <v>609</v>
      </c>
      <c r="E1534">
        <v>2</v>
      </c>
      <c r="H1534" t="s">
        <v>5</v>
      </c>
      <c r="I1534" t="s">
        <v>3275</v>
      </c>
      <c r="J1534" t="s">
        <v>158</v>
      </c>
      <c r="K1534">
        <v>76</v>
      </c>
      <c r="L1534">
        <v>3</v>
      </c>
    </row>
    <row r="1535" spans="1:12" x14ac:dyDescent="0.2">
      <c r="A1535" t="s">
        <v>5</v>
      </c>
      <c r="B1535" t="s">
        <v>610</v>
      </c>
      <c r="C1535" t="s">
        <v>114</v>
      </c>
      <c r="D1535">
        <v>73</v>
      </c>
      <c r="E1535">
        <v>3</v>
      </c>
      <c r="H1535" t="s">
        <v>5</v>
      </c>
      <c r="I1535" t="s">
        <v>2504</v>
      </c>
      <c r="J1535" t="s">
        <v>7</v>
      </c>
      <c r="K1535" t="s">
        <v>1203</v>
      </c>
      <c r="L1535">
        <v>2</v>
      </c>
    </row>
    <row r="1536" spans="1:12" x14ac:dyDescent="0.2">
      <c r="A1536" t="s">
        <v>5</v>
      </c>
      <c r="B1536" t="s">
        <v>611</v>
      </c>
      <c r="C1536" t="s">
        <v>114</v>
      </c>
      <c r="D1536" t="s">
        <v>612</v>
      </c>
      <c r="E1536">
        <v>3</v>
      </c>
      <c r="H1536" t="s">
        <v>5</v>
      </c>
      <c r="I1536" t="s">
        <v>2191</v>
      </c>
      <c r="J1536" t="s">
        <v>7</v>
      </c>
      <c r="K1536">
        <v>40</v>
      </c>
      <c r="L1536">
        <v>2</v>
      </c>
    </row>
    <row r="1537" spans="1:12" x14ac:dyDescent="0.2">
      <c r="A1537" t="s">
        <v>5</v>
      </c>
      <c r="B1537" t="s">
        <v>82</v>
      </c>
      <c r="C1537" t="s">
        <v>7</v>
      </c>
      <c r="D1537">
        <v>20</v>
      </c>
      <c r="E1537">
        <v>1</v>
      </c>
      <c r="H1537" t="s">
        <v>5</v>
      </c>
      <c r="I1537" t="s">
        <v>2691</v>
      </c>
      <c r="J1537" t="s">
        <v>7</v>
      </c>
      <c r="K1537" t="s">
        <v>625</v>
      </c>
      <c r="L1537">
        <v>4</v>
      </c>
    </row>
    <row r="1538" spans="1:12" x14ac:dyDescent="0.2">
      <c r="A1538" t="s">
        <v>5</v>
      </c>
      <c r="B1538" t="s">
        <v>85</v>
      </c>
      <c r="C1538" t="s">
        <v>181</v>
      </c>
      <c r="D1538">
        <v>32</v>
      </c>
      <c r="E1538">
        <v>1</v>
      </c>
      <c r="H1538" t="s">
        <v>5</v>
      </c>
      <c r="I1538" t="s">
        <v>2151</v>
      </c>
      <c r="J1538" t="s">
        <v>7</v>
      </c>
      <c r="K1538" t="s">
        <v>3276</v>
      </c>
      <c r="L1538">
        <v>2</v>
      </c>
    </row>
    <row r="1539" spans="1:12" x14ac:dyDescent="0.2">
      <c r="A1539" t="s">
        <v>5</v>
      </c>
      <c r="B1539" t="s">
        <v>216</v>
      </c>
      <c r="C1539" t="s">
        <v>114</v>
      </c>
      <c r="D1539">
        <v>55</v>
      </c>
      <c r="E1539">
        <v>2</v>
      </c>
      <c r="H1539" t="s">
        <v>5</v>
      </c>
      <c r="I1539" t="s">
        <v>3277</v>
      </c>
      <c r="J1539" t="s">
        <v>7</v>
      </c>
      <c r="K1539" t="s">
        <v>855</v>
      </c>
      <c r="L1539">
        <v>2</v>
      </c>
    </row>
    <row r="1540" spans="1:12" x14ac:dyDescent="0.2">
      <c r="A1540" t="s">
        <v>5</v>
      </c>
      <c r="B1540" t="s">
        <v>64</v>
      </c>
      <c r="C1540" t="s">
        <v>613</v>
      </c>
      <c r="D1540">
        <v>42</v>
      </c>
      <c r="E1540">
        <v>2</v>
      </c>
      <c r="H1540" t="s">
        <v>5</v>
      </c>
      <c r="I1540" t="s">
        <v>2829</v>
      </c>
      <c r="J1540" t="s">
        <v>7</v>
      </c>
      <c r="K1540" t="s">
        <v>580</v>
      </c>
      <c r="L1540">
        <v>4</v>
      </c>
    </row>
    <row r="1541" spans="1:12" x14ac:dyDescent="0.2">
      <c r="A1541" t="s">
        <v>5</v>
      </c>
      <c r="B1541" t="s">
        <v>64</v>
      </c>
      <c r="C1541" t="s">
        <v>614</v>
      </c>
      <c r="D1541" t="s">
        <v>559</v>
      </c>
      <c r="E1541">
        <v>2</v>
      </c>
      <c r="H1541" t="s">
        <v>5</v>
      </c>
      <c r="I1541" t="s">
        <v>2126</v>
      </c>
      <c r="J1541" t="s">
        <v>7</v>
      </c>
      <c r="K1541" t="s">
        <v>3278</v>
      </c>
      <c r="L1541">
        <v>2</v>
      </c>
    </row>
    <row r="1542" spans="1:12" x14ac:dyDescent="0.2">
      <c r="A1542" t="s">
        <v>5</v>
      </c>
      <c r="B1542" t="s">
        <v>76</v>
      </c>
      <c r="C1542" t="s">
        <v>7</v>
      </c>
      <c r="D1542" t="s">
        <v>615</v>
      </c>
      <c r="E1542">
        <v>3</v>
      </c>
      <c r="H1542" t="s">
        <v>5</v>
      </c>
      <c r="I1542" t="s">
        <v>2079</v>
      </c>
      <c r="J1542" t="s">
        <v>203</v>
      </c>
      <c r="K1542">
        <v>41</v>
      </c>
      <c r="L1542">
        <v>1</v>
      </c>
    </row>
    <row r="1543" spans="1:12" x14ac:dyDescent="0.2">
      <c r="A1543" t="s">
        <v>5</v>
      </c>
      <c r="B1543" t="s">
        <v>154</v>
      </c>
      <c r="C1543" t="s">
        <v>616</v>
      </c>
      <c r="D1543">
        <v>51</v>
      </c>
      <c r="E1543">
        <v>3</v>
      </c>
      <c r="H1543" t="s">
        <v>5</v>
      </c>
      <c r="I1543" t="s">
        <v>3062</v>
      </c>
      <c r="J1543" t="s">
        <v>7</v>
      </c>
      <c r="K1543">
        <v>73</v>
      </c>
      <c r="L1543">
        <v>3</v>
      </c>
    </row>
    <row r="1544" spans="1:12" x14ac:dyDescent="0.2">
      <c r="A1544" t="s">
        <v>5</v>
      </c>
      <c r="B1544" t="s">
        <v>64</v>
      </c>
      <c r="C1544" t="s">
        <v>181</v>
      </c>
      <c r="D1544">
        <v>46</v>
      </c>
      <c r="E1544">
        <v>3</v>
      </c>
      <c r="H1544" t="s">
        <v>5</v>
      </c>
      <c r="I1544" t="s">
        <v>2077</v>
      </c>
      <c r="J1544" t="s">
        <v>7</v>
      </c>
      <c r="K1544" t="s">
        <v>1111</v>
      </c>
      <c r="L1544">
        <v>3</v>
      </c>
    </row>
    <row r="1545" spans="1:12" x14ac:dyDescent="0.2">
      <c r="A1545" t="s">
        <v>5</v>
      </c>
      <c r="B1545" t="s">
        <v>195</v>
      </c>
      <c r="C1545" t="s">
        <v>218</v>
      </c>
      <c r="D1545">
        <v>42</v>
      </c>
      <c r="E1545">
        <v>1</v>
      </c>
      <c r="H1545" t="s">
        <v>5</v>
      </c>
      <c r="I1545" t="s">
        <v>3279</v>
      </c>
      <c r="J1545" t="s">
        <v>203</v>
      </c>
      <c r="K1545">
        <v>140</v>
      </c>
      <c r="L1545">
        <v>5</v>
      </c>
    </row>
    <row r="1546" spans="1:12" x14ac:dyDescent="0.2">
      <c r="A1546" t="s">
        <v>5</v>
      </c>
      <c r="B1546" t="s">
        <v>345</v>
      </c>
      <c r="C1546" t="s">
        <v>134</v>
      </c>
      <c r="D1546">
        <v>110</v>
      </c>
      <c r="E1546">
        <v>3</v>
      </c>
      <c r="H1546" t="s">
        <v>5</v>
      </c>
      <c r="I1546" t="s">
        <v>2274</v>
      </c>
      <c r="J1546" t="s">
        <v>203</v>
      </c>
      <c r="K1546">
        <v>70</v>
      </c>
      <c r="L1546">
        <v>4</v>
      </c>
    </row>
    <row r="1547" spans="1:12" x14ac:dyDescent="0.2">
      <c r="A1547" t="s">
        <v>5</v>
      </c>
      <c r="B1547" t="s">
        <v>76</v>
      </c>
      <c r="C1547" t="s">
        <v>134</v>
      </c>
      <c r="D1547">
        <v>50</v>
      </c>
      <c r="E1547">
        <v>2</v>
      </c>
      <c r="H1547" t="s">
        <v>5</v>
      </c>
      <c r="I1547" t="s">
        <v>3220</v>
      </c>
      <c r="J1547" t="s">
        <v>7</v>
      </c>
      <c r="K1547">
        <v>120</v>
      </c>
      <c r="L1547">
        <v>4</v>
      </c>
    </row>
    <row r="1548" spans="1:12" x14ac:dyDescent="0.2">
      <c r="A1548" t="s">
        <v>5</v>
      </c>
      <c r="B1548" t="s">
        <v>142</v>
      </c>
      <c r="C1548" t="s">
        <v>261</v>
      </c>
      <c r="D1548" t="s">
        <v>617</v>
      </c>
      <c r="E1548">
        <v>2</v>
      </c>
      <c r="H1548" t="s">
        <v>5</v>
      </c>
      <c r="I1548" t="s">
        <v>2715</v>
      </c>
      <c r="J1548" t="s">
        <v>114</v>
      </c>
      <c r="K1548">
        <v>71</v>
      </c>
      <c r="L1548">
        <v>2</v>
      </c>
    </row>
    <row r="1549" spans="1:12" x14ac:dyDescent="0.2">
      <c r="A1549" t="s">
        <v>5</v>
      </c>
      <c r="B1549" t="s">
        <v>15</v>
      </c>
      <c r="C1549" t="s">
        <v>7</v>
      </c>
      <c r="D1549">
        <v>104</v>
      </c>
      <c r="E1549">
        <v>5</v>
      </c>
      <c r="H1549" t="s">
        <v>5</v>
      </c>
      <c r="I1549" t="s">
        <v>2856</v>
      </c>
      <c r="J1549" t="s">
        <v>137</v>
      </c>
      <c r="K1549" t="s">
        <v>3280</v>
      </c>
      <c r="L1549">
        <v>4</v>
      </c>
    </row>
    <row r="1550" spans="1:12" x14ac:dyDescent="0.2">
      <c r="A1550" t="s">
        <v>5</v>
      </c>
      <c r="B1550" t="s">
        <v>278</v>
      </c>
      <c r="C1550" t="s">
        <v>613</v>
      </c>
      <c r="D1550">
        <v>49</v>
      </c>
      <c r="E1550">
        <v>2</v>
      </c>
      <c r="H1550" t="s">
        <v>5</v>
      </c>
      <c r="I1550" t="s">
        <v>2233</v>
      </c>
      <c r="J1550" t="s">
        <v>7</v>
      </c>
      <c r="K1550">
        <v>85</v>
      </c>
      <c r="L1550">
        <v>3</v>
      </c>
    </row>
    <row r="1551" spans="1:12" x14ac:dyDescent="0.2">
      <c r="A1551" t="s">
        <v>5</v>
      </c>
      <c r="B1551" t="s">
        <v>208</v>
      </c>
      <c r="C1551" t="s">
        <v>7</v>
      </c>
      <c r="D1551">
        <v>64</v>
      </c>
      <c r="E1551">
        <v>2</v>
      </c>
      <c r="H1551" t="s">
        <v>5</v>
      </c>
      <c r="I1551" t="s">
        <v>2079</v>
      </c>
      <c r="J1551" t="s">
        <v>7</v>
      </c>
      <c r="K1551" t="s">
        <v>118</v>
      </c>
      <c r="L1551">
        <v>3</v>
      </c>
    </row>
    <row r="1552" spans="1:12" x14ac:dyDescent="0.2">
      <c r="A1552" t="s">
        <v>5</v>
      </c>
      <c r="B1552" t="s">
        <v>106</v>
      </c>
      <c r="C1552" t="s">
        <v>114</v>
      </c>
      <c r="D1552">
        <v>70</v>
      </c>
      <c r="E1552">
        <v>3</v>
      </c>
      <c r="H1552" t="s">
        <v>5</v>
      </c>
      <c r="I1552" t="s">
        <v>2222</v>
      </c>
      <c r="J1552" t="s">
        <v>7</v>
      </c>
      <c r="K1552">
        <v>104</v>
      </c>
      <c r="L1552">
        <v>4</v>
      </c>
    </row>
    <row r="1553" spans="1:12" x14ac:dyDescent="0.2">
      <c r="A1553" t="s">
        <v>5</v>
      </c>
      <c r="B1553" t="s">
        <v>77</v>
      </c>
      <c r="C1553" t="s">
        <v>137</v>
      </c>
      <c r="D1553">
        <v>75</v>
      </c>
      <c r="E1553">
        <v>3</v>
      </c>
      <c r="H1553" t="s">
        <v>5</v>
      </c>
      <c r="I1553" t="s">
        <v>2283</v>
      </c>
      <c r="J1553" t="s">
        <v>7</v>
      </c>
      <c r="K1553">
        <v>74</v>
      </c>
      <c r="L1553">
        <v>3</v>
      </c>
    </row>
    <row r="1554" spans="1:12" x14ac:dyDescent="0.2">
      <c r="A1554" t="s">
        <v>5</v>
      </c>
      <c r="B1554" t="s">
        <v>110</v>
      </c>
      <c r="C1554" t="s">
        <v>114</v>
      </c>
      <c r="D1554">
        <v>42</v>
      </c>
      <c r="E1554">
        <v>2</v>
      </c>
      <c r="H1554" t="s">
        <v>5</v>
      </c>
      <c r="I1554" t="s">
        <v>2249</v>
      </c>
      <c r="J1554" t="s">
        <v>114</v>
      </c>
      <c r="K1554">
        <v>103</v>
      </c>
      <c r="L1554">
        <v>3</v>
      </c>
    </row>
    <row r="1555" spans="1:12" x14ac:dyDescent="0.2">
      <c r="A1555" t="s">
        <v>5</v>
      </c>
      <c r="B1555" t="s">
        <v>96</v>
      </c>
      <c r="C1555" t="s">
        <v>618</v>
      </c>
      <c r="D1555">
        <v>40</v>
      </c>
      <c r="E1555">
        <v>2</v>
      </c>
      <c r="H1555" t="s">
        <v>5</v>
      </c>
      <c r="I1555" t="s">
        <v>3281</v>
      </c>
      <c r="J1555" t="s">
        <v>7</v>
      </c>
      <c r="K1555">
        <v>122</v>
      </c>
      <c r="L1555">
        <v>4</v>
      </c>
    </row>
    <row r="1556" spans="1:12" x14ac:dyDescent="0.2">
      <c r="A1556" t="s">
        <v>5</v>
      </c>
      <c r="B1556" t="s">
        <v>96</v>
      </c>
      <c r="C1556" t="s">
        <v>7</v>
      </c>
      <c r="D1556">
        <v>68</v>
      </c>
      <c r="E1556">
        <v>3</v>
      </c>
      <c r="H1556" t="s">
        <v>5</v>
      </c>
      <c r="I1556" t="s">
        <v>2151</v>
      </c>
      <c r="J1556" t="s">
        <v>7</v>
      </c>
      <c r="K1556">
        <v>79</v>
      </c>
      <c r="L1556">
        <v>3</v>
      </c>
    </row>
    <row r="1557" spans="1:12" x14ac:dyDescent="0.2">
      <c r="A1557" t="s">
        <v>5</v>
      </c>
      <c r="B1557" t="s">
        <v>82</v>
      </c>
      <c r="C1557" t="s">
        <v>181</v>
      </c>
      <c r="D1557">
        <v>31</v>
      </c>
      <c r="E1557">
        <v>1</v>
      </c>
      <c r="H1557" t="s">
        <v>5</v>
      </c>
      <c r="I1557" t="s">
        <v>2126</v>
      </c>
      <c r="J1557" t="s">
        <v>247</v>
      </c>
      <c r="K1557">
        <v>110</v>
      </c>
      <c r="L1557">
        <v>4</v>
      </c>
    </row>
    <row r="1558" spans="1:12" x14ac:dyDescent="0.2">
      <c r="A1558" t="s">
        <v>5</v>
      </c>
      <c r="B1558" t="s">
        <v>507</v>
      </c>
      <c r="C1558" t="s">
        <v>7</v>
      </c>
      <c r="D1558">
        <v>68</v>
      </c>
      <c r="E1558">
        <v>2</v>
      </c>
      <c r="H1558" t="s">
        <v>5</v>
      </c>
      <c r="I1558" t="s">
        <v>2046</v>
      </c>
      <c r="J1558" t="s">
        <v>162</v>
      </c>
      <c r="K1558" t="s">
        <v>3282</v>
      </c>
      <c r="L1558">
        <v>3</v>
      </c>
    </row>
    <row r="1559" spans="1:12" x14ac:dyDescent="0.2">
      <c r="A1559" t="s">
        <v>5</v>
      </c>
      <c r="B1559" t="s">
        <v>457</v>
      </c>
      <c r="C1559" t="s">
        <v>222</v>
      </c>
      <c r="D1559">
        <v>65</v>
      </c>
      <c r="E1559">
        <v>3</v>
      </c>
      <c r="H1559" t="s">
        <v>5</v>
      </c>
      <c r="I1559" t="s">
        <v>2598</v>
      </c>
      <c r="J1559" t="s">
        <v>7</v>
      </c>
      <c r="K1559" t="s">
        <v>1704</v>
      </c>
      <c r="L1559">
        <v>2</v>
      </c>
    </row>
    <row r="1560" spans="1:12" x14ac:dyDescent="0.2">
      <c r="A1560" t="s">
        <v>5</v>
      </c>
      <c r="B1560" t="s">
        <v>75</v>
      </c>
      <c r="C1560" t="s">
        <v>330</v>
      </c>
      <c r="D1560">
        <v>45</v>
      </c>
      <c r="E1560">
        <v>2</v>
      </c>
      <c r="H1560" t="s">
        <v>5</v>
      </c>
      <c r="I1560" t="s">
        <v>3283</v>
      </c>
      <c r="J1560" t="s">
        <v>203</v>
      </c>
      <c r="K1560" t="s">
        <v>3284</v>
      </c>
      <c r="L1560">
        <v>2</v>
      </c>
    </row>
    <row r="1561" spans="1:12" x14ac:dyDescent="0.2">
      <c r="A1561" t="s">
        <v>5</v>
      </c>
      <c r="B1561" t="s">
        <v>76</v>
      </c>
      <c r="C1561" t="s">
        <v>7</v>
      </c>
      <c r="D1561">
        <v>180</v>
      </c>
      <c r="E1561">
        <v>5</v>
      </c>
      <c r="H1561" t="s">
        <v>5</v>
      </c>
      <c r="I1561" t="s">
        <v>2535</v>
      </c>
      <c r="J1561" t="s">
        <v>7</v>
      </c>
      <c r="K1561">
        <v>130</v>
      </c>
      <c r="L1561">
        <v>4</v>
      </c>
    </row>
    <row r="1562" spans="1:12" x14ac:dyDescent="0.2">
      <c r="A1562" t="s">
        <v>5</v>
      </c>
      <c r="B1562" t="s">
        <v>96</v>
      </c>
      <c r="C1562" t="s">
        <v>7</v>
      </c>
      <c r="D1562">
        <v>56</v>
      </c>
      <c r="E1562">
        <v>2</v>
      </c>
      <c r="H1562" t="s">
        <v>5</v>
      </c>
      <c r="I1562" t="s">
        <v>2163</v>
      </c>
      <c r="J1562" t="s">
        <v>203</v>
      </c>
      <c r="K1562">
        <v>50</v>
      </c>
      <c r="L1562">
        <v>3</v>
      </c>
    </row>
    <row r="1563" spans="1:12" x14ac:dyDescent="0.2">
      <c r="A1563" t="s">
        <v>5</v>
      </c>
      <c r="B1563" t="s">
        <v>154</v>
      </c>
      <c r="C1563" t="s">
        <v>137</v>
      </c>
      <c r="D1563">
        <v>80</v>
      </c>
      <c r="E1563">
        <v>4</v>
      </c>
      <c r="H1563" t="s">
        <v>5</v>
      </c>
      <c r="I1563" t="s">
        <v>3285</v>
      </c>
      <c r="J1563" t="s">
        <v>203</v>
      </c>
      <c r="K1563">
        <v>34</v>
      </c>
      <c r="L1563">
        <v>4</v>
      </c>
    </row>
    <row r="1564" spans="1:12" x14ac:dyDescent="0.2">
      <c r="A1564" t="s">
        <v>5</v>
      </c>
      <c r="B1564" t="s">
        <v>47</v>
      </c>
      <c r="C1564" t="s">
        <v>7</v>
      </c>
      <c r="D1564">
        <v>40</v>
      </c>
      <c r="E1564">
        <v>1</v>
      </c>
      <c r="H1564" t="s">
        <v>5</v>
      </c>
      <c r="I1564" t="s">
        <v>2133</v>
      </c>
      <c r="J1564" t="s">
        <v>7</v>
      </c>
      <c r="K1564">
        <v>46</v>
      </c>
      <c r="L1564">
        <v>3</v>
      </c>
    </row>
    <row r="1565" spans="1:12" x14ac:dyDescent="0.2">
      <c r="A1565" t="s">
        <v>5</v>
      </c>
      <c r="B1565" t="s">
        <v>15</v>
      </c>
      <c r="C1565" t="s">
        <v>619</v>
      </c>
      <c r="D1565">
        <v>43</v>
      </c>
      <c r="E1565">
        <v>2</v>
      </c>
      <c r="H1565" t="s">
        <v>5</v>
      </c>
      <c r="I1565" t="s">
        <v>2164</v>
      </c>
      <c r="J1565" t="s">
        <v>7</v>
      </c>
      <c r="K1565">
        <v>115</v>
      </c>
      <c r="L1565">
        <v>1</v>
      </c>
    </row>
    <row r="1566" spans="1:12" x14ac:dyDescent="0.2">
      <c r="A1566" t="s">
        <v>5</v>
      </c>
      <c r="B1566" t="s">
        <v>11</v>
      </c>
      <c r="C1566" t="s">
        <v>7</v>
      </c>
      <c r="D1566" t="s">
        <v>620</v>
      </c>
      <c r="E1566">
        <v>2</v>
      </c>
      <c r="H1566" t="s">
        <v>5</v>
      </c>
      <c r="I1566" t="s">
        <v>2164</v>
      </c>
      <c r="J1566" t="s">
        <v>3286</v>
      </c>
      <c r="K1566">
        <v>57</v>
      </c>
      <c r="L1566">
        <v>4</v>
      </c>
    </row>
    <row r="1567" spans="1:12" x14ac:dyDescent="0.2">
      <c r="A1567" t="s">
        <v>5</v>
      </c>
      <c r="B1567" t="s">
        <v>6</v>
      </c>
      <c r="C1567" t="s">
        <v>137</v>
      </c>
      <c r="D1567">
        <v>48</v>
      </c>
      <c r="E1567">
        <v>2</v>
      </c>
      <c r="H1567" t="s">
        <v>5</v>
      </c>
      <c r="I1567" t="s">
        <v>2349</v>
      </c>
      <c r="J1567" t="s">
        <v>203</v>
      </c>
      <c r="K1567">
        <v>48</v>
      </c>
      <c r="L1567">
        <v>3</v>
      </c>
    </row>
    <row r="1568" spans="1:12" x14ac:dyDescent="0.2">
      <c r="A1568" t="s">
        <v>5</v>
      </c>
      <c r="B1568" t="s">
        <v>621</v>
      </c>
      <c r="C1568" t="s">
        <v>158</v>
      </c>
      <c r="D1568" t="s">
        <v>622</v>
      </c>
      <c r="E1568">
        <v>1</v>
      </c>
      <c r="H1568" t="s">
        <v>5</v>
      </c>
      <c r="I1568" t="s">
        <v>2687</v>
      </c>
      <c r="J1568" t="s">
        <v>7</v>
      </c>
      <c r="K1568">
        <v>140</v>
      </c>
      <c r="L1568">
        <v>5</v>
      </c>
    </row>
    <row r="1569" spans="1:12" x14ac:dyDescent="0.2">
      <c r="A1569" t="s">
        <v>5</v>
      </c>
      <c r="B1569" t="s">
        <v>80</v>
      </c>
      <c r="C1569" t="s">
        <v>7</v>
      </c>
      <c r="D1569" t="s">
        <v>623</v>
      </c>
      <c r="E1569">
        <v>2</v>
      </c>
      <c r="H1569" t="s">
        <v>5</v>
      </c>
      <c r="I1569" t="s">
        <v>2073</v>
      </c>
      <c r="J1569" t="s">
        <v>7</v>
      </c>
      <c r="K1569">
        <v>102</v>
      </c>
      <c r="L1569">
        <v>4</v>
      </c>
    </row>
    <row r="1570" spans="1:12" x14ac:dyDescent="0.2">
      <c r="A1570" t="s">
        <v>5</v>
      </c>
      <c r="B1570" t="s">
        <v>82</v>
      </c>
      <c r="C1570" t="s">
        <v>7</v>
      </c>
      <c r="D1570">
        <v>90</v>
      </c>
      <c r="E1570">
        <v>4</v>
      </c>
      <c r="H1570" t="s">
        <v>5</v>
      </c>
      <c r="I1570" t="s">
        <v>2251</v>
      </c>
      <c r="J1570" t="s">
        <v>7</v>
      </c>
      <c r="K1570">
        <v>140</v>
      </c>
      <c r="L1570">
        <v>3</v>
      </c>
    </row>
    <row r="1571" spans="1:12" x14ac:dyDescent="0.2">
      <c r="A1571" t="s">
        <v>5</v>
      </c>
      <c r="B1571" t="s">
        <v>395</v>
      </c>
      <c r="C1571" t="s">
        <v>7</v>
      </c>
      <c r="D1571">
        <v>85</v>
      </c>
      <c r="E1571">
        <v>3</v>
      </c>
      <c r="H1571" t="s">
        <v>5</v>
      </c>
      <c r="I1571" t="s">
        <v>3287</v>
      </c>
      <c r="J1571" t="s">
        <v>7</v>
      </c>
      <c r="K1571">
        <v>112</v>
      </c>
      <c r="L1571">
        <v>3</v>
      </c>
    </row>
    <row r="1572" spans="1:12" x14ac:dyDescent="0.2">
      <c r="A1572" t="s">
        <v>5</v>
      </c>
      <c r="B1572" t="s">
        <v>76</v>
      </c>
      <c r="C1572" t="s">
        <v>7</v>
      </c>
      <c r="D1572">
        <v>55</v>
      </c>
      <c r="E1572">
        <v>2</v>
      </c>
      <c r="H1572" t="s">
        <v>5</v>
      </c>
      <c r="I1572" t="s">
        <v>2119</v>
      </c>
      <c r="J1572" t="s">
        <v>203</v>
      </c>
      <c r="K1572" t="s">
        <v>3288</v>
      </c>
      <c r="L1572">
        <v>4</v>
      </c>
    </row>
    <row r="1573" spans="1:12" x14ac:dyDescent="0.2">
      <c r="A1573" t="s">
        <v>5</v>
      </c>
      <c r="B1573" t="s">
        <v>33</v>
      </c>
      <c r="C1573" t="s">
        <v>114</v>
      </c>
      <c r="D1573">
        <v>52</v>
      </c>
      <c r="E1573">
        <v>3</v>
      </c>
      <c r="H1573" t="s">
        <v>5</v>
      </c>
      <c r="I1573" t="s">
        <v>3289</v>
      </c>
      <c r="J1573" t="s">
        <v>553</v>
      </c>
      <c r="K1573">
        <v>74</v>
      </c>
      <c r="L1573">
        <v>3</v>
      </c>
    </row>
    <row r="1574" spans="1:12" x14ac:dyDescent="0.2">
      <c r="A1574" t="s">
        <v>5</v>
      </c>
      <c r="B1574" t="s">
        <v>624</v>
      </c>
      <c r="C1574" t="s">
        <v>137</v>
      </c>
      <c r="D1574">
        <v>54</v>
      </c>
      <c r="E1574">
        <v>2</v>
      </c>
      <c r="H1574" t="s">
        <v>5</v>
      </c>
      <c r="I1574" t="s">
        <v>3290</v>
      </c>
      <c r="J1574" t="s">
        <v>260</v>
      </c>
      <c r="K1574" t="s">
        <v>3291</v>
      </c>
      <c r="L1574">
        <v>4</v>
      </c>
    </row>
    <row r="1575" spans="1:12" x14ac:dyDescent="0.2">
      <c r="A1575" t="s">
        <v>5</v>
      </c>
      <c r="B1575" t="s">
        <v>6</v>
      </c>
      <c r="C1575" t="s">
        <v>7</v>
      </c>
      <c r="D1575" t="s">
        <v>625</v>
      </c>
      <c r="E1575">
        <v>2</v>
      </c>
      <c r="H1575" t="s">
        <v>5</v>
      </c>
      <c r="I1575" t="s">
        <v>2233</v>
      </c>
      <c r="J1575" t="s">
        <v>330</v>
      </c>
      <c r="K1575">
        <v>104</v>
      </c>
      <c r="L1575">
        <v>2</v>
      </c>
    </row>
    <row r="1576" spans="1:12" x14ac:dyDescent="0.2">
      <c r="A1576" t="s">
        <v>5</v>
      </c>
      <c r="B1576" t="s">
        <v>71</v>
      </c>
      <c r="C1576" t="s">
        <v>568</v>
      </c>
      <c r="D1576">
        <v>60</v>
      </c>
      <c r="E1576">
        <v>3</v>
      </c>
      <c r="H1576" t="s">
        <v>5</v>
      </c>
      <c r="I1576" t="s">
        <v>2145</v>
      </c>
      <c r="J1576" t="s">
        <v>7</v>
      </c>
      <c r="K1576">
        <v>146</v>
      </c>
      <c r="L1576">
        <v>4</v>
      </c>
    </row>
    <row r="1577" spans="1:12" x14ac:dyDescent="0.2">
      <c r="A1577" t="s">
        <v>5</v>
      </c>
      <c r="B1577" t="s">
        <v>15</v>
      </c>
      <c r="C1577" t="s">
        <v>7</v>
      </c>
      <c r="D1577" t="s">
        <v>600</v>
      </c>
      <c r="E1577">
        <v>2</v>
      </c>
      <c r="H1577" t="s">
        <v>5</v>
      </c>
      <c r="I1577" t="s">
        <v>2353</v>
      </c>
      <c r="J1577" t="s">
        <v>7</v>
      </c>
      <c r="K1577" t="s">
        <v>2226</v>
      </c>
      <c r="L1577">
        <v>2</v>
      </c>
    </row>
    <row r="1578" spans="1:12" x14ac:dyDescent="0.2">
      <c r="A1578" t="s">
        <v>5</v>
      </c>
      <c r="B1578" t="s">
        <v>116</v>
      </c>
      <c r="C1578" t="s">
        <v>7</v>
      </c>
      <c r="D1578">
        <v>37</v>
      </c>
      <c r="E1578">
        <v>2</v>
      </c>
      <c r="H1578" t="s">
        <v>5</v>
      </c>
      <c r="I1578" t="s">
        <v>2734</v>
      </c>
      <c r="J1578" t="s">
        <v>7</v>
      </c>
      <c r="K1578" t="s">
        <v>3292</v>
      </c>
      <c r="L1578">
        <v>2</v>
      </c>
    </row>
    <row r="1579" spans="1:12" x14ac:dyDescent="0.2">
      <c r="A1579" t="s">
        <v>5</v>
      </c>
      <c r="B1579" t="s">
        <v>160</v>
      </c>
      <c r="C1579" t="s">
        <v>7</v>
      </c>
      <c r="D1579">
        <v>65</v>
      </c>
      <c r="E1579">
        <v>3</v>
      </c>
      <c r="H1579" t="s">
        <v>5</v>
      </c>
      <c r="I1579" t="s">
        <v>3293</v>
      </c>
      <c r="J1579" t="s">
        <v>7</v>
      </c>
      <c r="K1579">
        <v>47</v>
      </c>
      <c r="L1579">
        <v>2</v>
      </c>
    </row>
    <row r="1580" spans="1:12" x14ac:dyDescent="0.2">
      <c r="A1580" t="s">
        <v>5</v>
      </c>
      <c r="B1580" t="s">
        <v>75</v>
      </c>
      <c r="C1580" t="s">
        <v>158</v>
      </c>
      <c r="D1580">
        <v>30</v>
      </c>
      <c r="E1580">
        <v>1</v>
      </c>
      <c r="H1580" t="s">
        <v>5</v>
      </c>
      <c r="I1580" t="s">
        <v>3294</v>
      </c>
      <c r="J1580" t="s">
        <v>7</v>
      </c>
      <c r="K1580">
        <v>36</v>
      </c>
      <c r="L1580">
        <v>3</v>
      </c>
    </row>
    <row r="1581" spans="1:12" x14ac:dyDescent="0.2">
      <c r="A1581" t="s">
        <v>5</v>
      </c>
      <c r="B1581" t="s">
        <v>129</v>
      </c>
      <c r="C1581" t="s">
        <v>519</v>
      </c>
      <c r="D1581">
        <v>52</v>
      </c>
      <c r="E1581">
        <v>2</v>
      </c>
      <c r="H1581" t="s">
        <v>5</v>
      </c>
      <c r="I1581" t="s">
        <v>3065</v>
      </c>
      <c r="J1581" t="s">
        <v>7</v>
      </c>
      <c r="K1581">
        <v>62</v>
      </c>
      <c r="L1581">
        <v>3</v>
      </c>
    </row>
    <row r="1582" spans="1:12" x14ac:dyDescent="0.2">
      <c r="A1582" t="s">
        <v>5</v>
      </c>
      <c r="B1582" t="s">
        <v>72</v>
      </c>
      <c r="C1582" t="s">
        <v>626</v>
      </c>
      <c r="D1582">
        <v>550</v>
      </c>
      <c r="E1582">
        <v>8</v>
      </c>
      <c r="H1582" t="s">
        <v>5</v>
      </c>
      <c r="I1582" t="s">
        <v>2199</v>
      </c>
      <c r="J1582" t="s">
        <v>7</v>
      </c>
      <c r="K1582">
        <v>85</v>
      </c>
      <c r="L1582">
        <v>3</v>
      </c>
    </row>
    <row r="1583" spans="1:12" x14ac:dyDescent="0.2">
      <c r="A1583" t="s">
        <v>5</v>
      </c>
      <c r="B1583" t="s">
        <v>67</v>
      </c>
      <c r="C1583" t="s">
        <v>526</v>
      </c>
      <c r="D1583">
        <v>34</v>
      </c>
      <c r="E1583">
        <v>2</v>
      </c>
      <c r="H1583" t="s">
        <v>5</v>
      </c>
      <c r="I1583" t="s">
        <v>3111</v>
      </c>
      <c r="J1583" t="s">
        <v>7</v>
      </c>
      <c r="K1583" t="s">
        <v>3295</v>
      </c>
      <c r="L1583">
        <v>3</v>
      </c>
    </row>
    <row r="1584" spans="1:12" x14ac:dyDescent="0.2">
      <c r="A1584" t="s">
        <v>5</v>
      </c>
      <c r="B1584" t="s">
        <v>161</v>
      </c>
      <c r="C1584" t="s">
        <v>627</v>
      </c>
      <c r="D1584" t="s">
        <v>628</v>
      </c>
      <c r="E1584">
        <v>1</v>
      </c>
      <c r="H1584" t="s">
        <v>5</v>
      </c>
      <c r="I1584" t="s">
        <v>2366</v>
      </c>
      <c r="J1584" t="s">
        <v>7</v>
      </c>
      <c r="K1584" t="s">
        <v>3296</v>
      </c>
      <c r="L1584">
        <v>4</v>
      </c>
    </row>
    <row r="1585" spans="1:12" x14ac:dyDescent="0.2">
      <c r="A1585" t="s">
        <v>5</v>
      </c>
      <c r="B1585" t="s">
        <v>629</v>
      </c>
      <c r="C1585" t="s">
        <v>7</v>
      </c>
      <c r="D1585">
        <v>43</v>
      </c>
      <c r="E1585">
        <v>2</v>
      </c>
      <c r="H1585" t="s">
        <v>5</v>
      </c>
      <c r="I1585" t="s">
        <v>3297</v>
      </c>
      <c r="J1585" t="s">
        <v>7</v>
      </c>
      <c r="K1585" t="s">
        <v>3298</v>
      </c>
      <c r="L1585">
        <v>7</v>
      </c>
    </row>
    <row r="1586" spans="1:12" x14ac:dyDescent="0.2">
      <c r="A1586" t="s">
        <v>5</v>
      </c>
      <c r="B1586" t="s">
        <v>67</v>
      </c>
      <c r="C1586" t="s">
        <v>7</v>
      </c>
      <c r="D1586">
        <v>38</v>
      </c>
      <c r="E1586">
        <v>2</v>
      </c>
      <c r="H1586" t="s">
        <v>5</v>
      </c>
      <c r="I1586" t="s">
        <v>3299</v>
      </c>
      <c r="J1586" t="s">
        <v>968</v>
      </c>
      <c r="K1586">
        <v>355</v>
      </c>
      <c r="L1586">
        <v>3</v>
      </c>
    </row>
    <row r="1587" spans="1:12" x14ac:dyDescent="0.2">
      <c r="A1587" t="s">
        <v>5</v>
      </c>
      <c r="B1587" t="s">
        <v>401</v>
      </c>
      <c r="C1587" t="s">
        <v>7</v>
      </c>
      <c r="D1587" t="s">
        <v>630</v>
      </c>
      <c r="E1587">
        <v>3</v>
      </c>
      <c r="H1587" t="s">
        <v>5</v>
      </c>
      <c r="I1587" t="s">
        <v>2341</v>
      </c>
      <c r="J1587" t="s">
        <v>7</v>
      </c>
      <c r="K1587">
        <v>80</v>
      </c>
      <c r="L1587">
        <v>3</v>
      </c>
    </row>
    <row r="1588" spans="1:12" x14ac:dyDescent="0.2">
      <c r="A1588" t="s">
        <v>5</v>
      </c>
      <c r="B1588" t="s">
        <v>76</v>
      </c>
      <c r="C1588" t="s">
        <v>363</v>
      </c>
      <c r="D1588">
        <v>30</v>
      </c>
      <c r="E1588">
        <v>1</v>
      </c>
      <c r="H1588" t="s">
        <v>5</v>
      </c>
      <c r="I1588" t="s">
        <v>3300</v>
      </c>
      <c r="J1588" t="s">
        <v>7</v>
      </c>
      <c r="K1588">
        <v>62</v>
      </c>
      <c r="L1588">
        <v>3</v>
      </c>
    </row>
    <row r="1589" spans="1:12" x14ac:dyDescent="0.2">
      <c r="A1589" t="s">
        <v>5</v>
      </c>
      <c r="B1589" t="s">
        <v>82</v>
      </c>
      <c r="C1589" t="s">
        <v>181</v>
      </c>
      <c r="D1589">
        <v>30</v>
      </c>
      <c r="E1589">
        <v>1</v>
      </c>
      <c r="H1589" t="s">
        <v>5</v>
      </c>
      <c r="I1589" t="s">
        <v>2211</v>
      </c>
      <c r="J1589" t="s">
        <v>765</v>
      </c>
      <c r="K1589">
        <v>77</v>
      </c>
      <c r="L1589">
        <v>2</v>
      </c>
    </row>
    <row r="1590" spans="1:12" x14ac:dyDescent="0.2">
      <c r="A1590" t="s">
        <v>5</v>
      </c>
      <c r="B1590" t="s">
        <v>85</v>
      </c>
      <c r="C1590" t="s">
        <v>199</v>
      </c>
      <c r="D1590">
        <v>60</v>
      </c>
      <c r="E1590">
        <v>2</v>
      </c>
      <c r="H1590" t="s">
        <v>5</v>
      </c>
      <c r="I1590" t="s">
        <v>2364</v>
      </c>
      <c r="J1590" t="s">
        <v>7</v>
      </c>
      <c r="K1590">
        <v>35</v>
      </c>
      <c r="L1590">
        <v>6</v>
      </c>
    </row>
    <row r="1591" spans="1:12" x14ac:dyDescent="0.2">
      <c r="A1591" t="s">
        <v>5</v>
      </c>
      <c r="B1591" t="s">
        <v>163</v>
      </c>
      <c r="C1591" t="s">
        <v>412</v>
      </c>
      <c r="D1591">
        <v>58</v>
      </c>
      <c r="E1591">
        <v>3</v>
      </c>
      <c r="H1591" t="s">
        <v>5</v>
      </c>
      <c r="I1591" t="s">
        <v>2672</v>
      </c>
      <c r="J1591" t="s">
        <v>7</v>
      </c>
      <c r="K1591" t="s">
        <v>3231</v>
      </c>
      <c r="L1591">
        <v>3</v>
      </c>
    </row>
    <row r="1592" spans="1:12" x14ac:dyDescent="0.2">
      <c r="A1592" t="s">
        <v>5</v>
      </c>
      <c r="B1592" t="s">
        <v>278</v>
      </c>
      <c r="C1592" t="s">
        <v>7</v>
      </c>
      <c r="D1592">
        <v>46</v>
      </c>
      <c r="E1592">
        <v>2</v>
      </c>
      <c r="H1592" t="s">
        <v>5</v>
      </c>
      <c r="I1592" t="s">
        <v>2111</v>
      </c>
      <c r="J1592" t="s">
        <v>266</v>
      </c>
      <c r="K1592">
        <v>59</v>
      </c>
      <c r="L1592">
        <v>3</v>
      </c>
    </row>
    <row r="1593" spans="1:12" x14ac:dyDescent="0.2">
      <c r="A1593" t="s">
        <v>5</v>
      </c>
      <c r="B1593" t="s">
        <v>142</v>
      </c>
      <c r="C1593" t="s">
        <v>7</v>
      </c>
      <c r="D1593">
        <v>65</v>
      </c>
      <c r="E1593">
        <v>3</v>
      </c>
      <c r="H1593" t="s">
        <v>5</v>
      </c>
      <c r="I1593" t="s">
        <v>3301</v>
      </c>
      <c r="J1593" t="s">
        <v>7</v>
      </c>
      <c r="K1593">
        <v>63</v>
      </c>
      <c r="L1593">
        <v>2</v>
      </c>
    </row>
    <row r="1594" spans="1:12" x14ac:dyDescent="0.2">
      <c r="A1594" t="s">
        <v>5</v>
      </c>
      <c r="B1594" t="s">
        <v>75</v>
      </c>
      <c r="C1594" t="s">
        <v>631</v>
      </c>
      <c r="D1594">
        <v>58</v>
      </c>
      <c r="E1594">
        <v>3</v>
      </c>
      <c r="H1594" t="s">
        <v>5</v>
      </c>
      <c r="I1594" t="s">
        <v>2499</v>
      </c>
      <c r="J1594" t="s">
        <v>7</v>
      </c>
      <c r="K1594">
        <v>41</v>
      </c>
      <c r="L1594">
        <v>4</v>
      </c>
    </row>
    <row r="1595" spans="1:12" x14ac:dyDescent="0.2">
      <c r="A1595" t="s">
        <v>5</v>
      </c>
      <c r="B1595" t="s">
        <v>80</v>
      </c>
      <c r="C1595" t="s">
        <v>632</v>
      </c>
      <c r="D1595" t="s">
        <v>633</v>
      </c>
      <c r="E1595">
        <v>2</v>
      </c>
      <c r="H1595" t="s">
        <v>5</v>
      </c>
      <c r="I1595" t="s">
        <v>2135</v>
      </c>
      <c r="J1595" t="s">
        <v>7</v>
      </c>
      <c r="K1595">
        <v>63</v>
      </c>
      <c r="L1595">
        <v>6</v>
      </c>
    </row>
    <row r="1596" spans="1:12" x14ac:dyDescent="0.2">
      <c r="A1596" t="s">
        <v>5</v>
      </c>
      <c r="B1596" t="s">
        <v>17</v>
      </c>
      <c r="C1596" t="s">
        <v>7</v>
      </c>
      <c r="D1596">
        <v>160</v>
      </c>
      <c r="E1596">
        <v>4</v>
      </c>
      <c r="H1596" t="s">
        <v>5</v>
      </c>
      <c r="I1596" t="s">
        <v>2163</v>
      </c>
      <c r="J1596" t="s">
        <v>7</v>
      </c>
      <c r="K1596">
        <v>141</v>
      </c>
      <c r="L1596">
        <v>2</v>
      </c>
    </row>
    <row r="1597" spans="1:12" x14ac:dyDescent="0.2">
      <c r="A1597" t="s">
        <v>5</v>
      </c>
      <c r="B1597" t="s">
        <v>232</v>
      </c>
      <c r="C1597" t="s">
        <v>114</v>
      </c>
      <c r="D1597">
        <v>84</v>
      </c>
      <c r="E1597">
        <v>4</v>
      </c>
      <c r="H1597" t="s">
        <v>5</v>
      </c>
      <c r="I1597" t="s">
        <v>2344</v>
      </c>
      <c r="J1597" t="s">
        <v>7</v>
      </c>
      <c r="K1597" t="s">
        <v>1176</v>
      </c>
      <c r="L1597">
        <v>3</v>
      </c>
    </row>
    <row r="1598" spans="1:12" x14ac:dyDescent="0.2">
      <c r="A1598" t="s">
        <v>5</v>
      </c>
      <c r="B1598" t="s">
        <v>507</v>
      </c>
      <c r="C1598" t="s">
        <v>137</v>
      </c>
      <c r="D1598">
        <v>47</v>
      </c>
      <c r="E1598">
        <v>2</v>
      </c>
      <c r="H1598" t="s">
        <v>5</v>
      </c>
      <c r="I1598" t="s">
        <v>2672</v>
      </c>
      <c r="J1598" t="s">
        <v>7</v>
      </c>
      <c r="K1598">
        <v>74</v>
      </c>
      <c r="L1598">
        <v>2</v>
      </c>
    </row>
    <row r="1599" spans="1:12" x14ac:dyDescent="0.2">
      <c r="A1599" t="s">
        <v>5</v>
      </c>
      <c r="B1599" t="s">
        <v>47</v>
      </c>
      <c r="C1599" t="s">
        <v>260</v>
      </c>
      <c r="D1599" t="s">
        <v>165</v>
      </c>
      <c r="E1599">
        <v>2</v>
      </c>
      <c r="H1599" t="s">
        <v>5</v>
      </c>
      <c r="I1599" t="s">
        <v>2522</v>
      </c>
      <c r="J1599" t="s">
        <v>7</v>
      </c>
      <c r="K1599">
        <v>50</v>
      </c>
      <c r="L1599">
        <v>3</v>
      </c>
    </row>
    <row r="1600" spans="1:12" x14ac:dyDescent="0.2">
      <c r="A1600" t="s">
        <v>5</v>
      </c>
      <c r="B1600" t="s">
        <v>15</v>
      </c>
      <c r="C1600" t="s">
        <v>568</v>
      </c>
      <c r="D1600">
        <v>40</v>
      </c>
      <c r="E1600">
        <v>2</v>
      </c>
      <c r="H1600" t="s">
        <v>5</v>
      </c>
      <c r="I1600" t="s">
        <v>2086</v>
      </c>
      <c r="J1600" t="s">
        <v>7</v>
      </c>
      <c r="K1600" t="s">
        <v>3302</v>
      </c>
      <c r="L1600">
        <v>3</v>
      </c>
    </row>
    <row r="1601" spans="1:12" x14ac:dyDescent="0.2">
      <c r="A1601" t="s">
        <v>5</v>
      </c>
      <c r="B1601" t="s">
        <v>360</v>
      </c>
      <c r="C1601" t="s">
        <v>7</v>
      </c>
      <c r="D1601">
        <v>63</v>
      </c>
      <c r="E1601">
        <v>3</v>
      </c>
      <c r="H1601" t="s">
        <v>5</v>
      </c>
      <c r="I1601" t="s">
        <v>3303</v>
      </c>
      <c r="J1601" t="s">
        <v>7</v>
      </c>
      <c r="K1601" t="s">
        <v>2921</v>
      </c>
      <c r="L1601">
        <v>3</v>
      </c>
    </row>
    <row r="1602" spans="1:12" x14ac:dyDescent="0.2">
      <c r="A1602" t="s">
        <v>5</v>
      </c>
      <c r="B1602" t="s">
        <v>82</v>
      </c>
      <c r="C1602" t="s">
        <v>7</v>
      </c>
      <c r="D1602">
        <v>140</v>
      </c>
      <c r="E1602">
        <v>3</v>
      </c>
      <c r="H1602" t="s">
        <v>5</v>
      </c>
      <c r="I1602" t="s">
        <v>3304</v>
      </c>
      <c r="J1602" t="s">
        <v>7</v>
      </c>
      <c r="K1602" t="s">
        <v>3305</v>
      </c>
      <c r="L1602">
        <v>3</v>
      </c>
    </row>
    <row r="1603" spans="1:12" x14ac:dyDescent="0.2">
      <c r="A1603" t="s">
        <v>5</v>
      </c>
      <c r="B1603" t="s">
        <v>77</v>
      </c>
      <c r="C1603" t="s">
        <v>7</v>
      </c>
      <c r="D1603">
        <v>33</v>
      </c>
      <c r="E1603">
        <v>1</v>
      </c>
      <c r="H1603" t="s">
        <v>5</v>
      </c>
      <c r="I1603" t="s">
        <v>3306</v>
      </c>
      <c r="J1603" t="s">
        <v>7</v>
      </c>
      <c r="K1603" t="s">
        <v>778</v>
      </c>
      <c r="L1603">
        <v>3</v>
      </c>
    </row>
    <row r="1604" spans="1:12" x14ac:dyDescent="0.2">
      <c r="A1604" t="s">
        <v>5</v>
      </c>
      <c r="B1604" t="s">
        <v>634</v>
      </c>
      <c r="C1604" t="s">
        <v>635</v>
      </c>
      <c r="D1604">
        <v>58</v>
      </c>
      <c r="E1604">
        <v>2</v>
      </c>
      <c r="H1604" t="s">
        <v>5</v>
      </c>
      <c r="I1604" t="s">
        <v>2251</v>
      </c>
      <c r="J1604" t="s">
        <v>7</v>
      </c>
      <c r="K1604" t="s">
        <v>3307</v>
      </c>
      <c r="L1604">
        <v>6</v>
      </c>
    </row>
    <row r="1605" spans="1:12" x14ac:dyDescent="0.2">
      <c r="A1605" t="s">
        <v>5</v>
      </c>
      <c r="B1605" t="s">
        <v>636</v>
      </c>
      <c r="C1605" t="s">
        <v>7</v>
      </c>
      <c r="D1605">
        <v>350</v>
      </c>
      <c r="E1605">
        <v>7</v>
      </c>
      <c r="H1605" t="s">
        <v>5</v>
      </c>
      <c r="I1605" t="s">
        <v>2077</v>
      </c>
      <c r="J1605" t="s">
        <v>7</v>
      </c>
      <c r="K1605" t="s">
        <v>3308</v>
      </c>
      <c r="L1605">
        <v>3</v>
      </c>
    </row>
    <row r="1606" spans="1:12" x14ac:dyDescent="0.2">
      <c r="A1606" t="s">
        <v>5</v>
      </c>
      <c r="B1606" t="s">
        <v>76</v>
      </c>
      <c r="C1606" t="s">
        <v>7</v>
      </c>
      <c r="D1606">
        <v>48</v>
      </c>
      <c r="E1606">
        <v>2</v>
      </c>
      <c r="H1606" t="s">
        <v>5</v>
      </c>
      <c r="I1606" t="s">
        <v>2098</v>
      </c>
      <c r="J1606" t="s">
        <v>7</v>
      </c>
      <c r="K1606" t="s">
        <v>3292</v>
      </c>
      <c r="L1606">
        <v>2</v>
      </c>
    </row>
    <row r="1607" spans="1:12" x14ac:dyDescent="0.2">
      <c r="A1607" t="s">
        <v>5</v>
      </c>
      <c r="B1607" t="s">
        <v>77</v>
      </c>
      <c r="C1607" t="s">
        <v>181</v>
      </c>
      <c r="D1607">
        <v>43</v>
      </c>
      <c r="E1607">
        <v>2</v>
      </c>
      <c r="H1607" t="s">
        <v>5</v>
      </c>
      <c r="I1607" t="s">
        <v>2228</v>
      </c>
      <c r="J1607" t="s">
        <v>7</v>
      </c>
      <c r="K1607" t="s">
        <v>3309</v>
      </c>
      <c r="L1607">
        <v>3</v>
      </c>
    </row>
    <row r="1608" spans="1:12" x14ac:dyDescent="0.2">
      <c r="A1608" t="s">
        <v>5</v>
      </c>
      <c r="B1608" t="s">
        <v>55</v>
      </c>
      <c r="C1608" t="s">
        <v>7</v>
      </c>
      <c r="D1608">
        <v>57</v>
      </c>
      <c r="E1608">
        <v>2</v>
      </c>
      <c r="H1608" t="s">
        <v>5</v>
      </c>
      <c r="I1608" t="s">
        <v>2628</v>
      </c>
      <c r="J1608" t="s">
        <v>7</v>
      </c>
      <c r="K1608" t="s">
        <v>2661</v>
      </c>
      <c r="L1608">
        <v>2</v>
      </c>
    </row>
    <row r="1609" spans="1:12" x14ac:dyDescent="0.2">
      <c r="A1609" t="s">
        <v>5</v>
      </c>
      <c r="B1609" t="s">
        <v>637</v>
      </c>
      <c r="C1609" t="s">
        <v>134</v>
      </c>
      <c r="D1609">
        <v>56</v>
      </c>
      <c r="E1609">
        <v>3</v>
      </c>
      <c r="H1609" t="s">
        <v>5</v>
      </c>
      <c r="I1609" t="s">
        <v>2139</v>
      </c>
      <c r="J1609" t="s">
        <v>3310</v>
      </c>
      <c r="K1609" t="s">
        <v>81</v>
      </c>
      <c r="L1609">
        <v>4</v>
      </c>
    </row>
    <row r="1610" spans="1:12" x14ac:dyDescent="0.2">
      <c r="A1610" t="s">
        <v>5</v>
      </c>
      <c r="B1610" t="s">
        <v>76</v>
      </c>
      <c r="C1610" t="s">
        <v>181</v>
      </c>
      <c r="D1610">
        <v>47</v>
      </c>
      <c r="E1610">
        <v>2</v>
      </c>
      <c r="H1610" t="s">
        <v>5</v>
      </c>
      <c r="I1610" t="s">
        <v>3311</v>
      </c>
      <c r="J1610" t="s">
        <v>114</v>
      </c>
      <c r="K1610">
        <v>80</v>
      </c>
      <c r="L1610">
        <v>2</v>
      </c>
    </row>
    <row r="1611" spans="1:12" x14ac:dyDescent="0.2">
      <c r="A1611" t="s">
        <v>5</v>
      </c>
      <c r="B1611" t="s">
        <v>96</v>
      </c>
      <c r="C1611" t="s">
        <v>120</v>
      </c>
      <c r="D1611">
        <v>30</v>
      </c>
      <c r="E1611">
        <v>1</v>
      </c>
      <c r="H1611" t="s">
        <v>5</v>
      </c>
      <c r="I1611" t="s">
        <v>2364</v>
      </c>
      <c r="J1611" t="s">
        <v>114</v>
      </c>
      <c r="K1611" t="s">
        <v>3312</v>
      </c>
      <c r="L1611">
        <v>4</v>
      </c>
    </row>
    <row r="1612" spans="1:12" x14ac:dyDescent="0.2">
      <c r="A1612" t="s">
        <v>5</v>
      </c>
      <c r="B1612" t="s">
        <v>66</v>
      </c>
      <c r="C1612" t="s">
        <v>158</v>
      </c>
      <c r="D1612">
        <v>72</v>
      </c>
      <c r="E1612">
        <v>2</v>
      </c>
      <c r="H1612" t="s">
        <v>5</v>
      </c>
      <c r="I1612" t="s">
        <v>3313</v>
      </c>
      <c r="J1612" t="s">
        <v>114</v>
      </c>
      <c r="K1612" t="s">
        <v>3314</v>
      </c>
      <c r="L1612">
        <v>4</v>
      </c>
    </row>
    <row r="1613" spans="1:12" x14ac:dyDescent="0.2">
      <c r="A1613" t="s">
        <v>5</v>
      </c>
      <c r="B1613" t="s">
        <v>82</v>
      </c>
      <c r="C1613" t="s">
        <v>7</v>
      </c>
      <c r="D1613">
        <v>70</v>
      </c>
      <c r="E1613">
        <v>3</v>
      </c>
      <c r="H1613" t="s">
        <v>5</v>
      </c>
      <c r="I1613" t="s">
        <v>2151</v>
      </c>
      <c r="J1613" t="s">
        <v>114</v>
      </c>
      <c r="K1613">
        <v>78</v>
      </c>
      <c r="L1613">
        <v>2</v>
      </c>
    </row>
    <row r="1614" spans="1:12" x14ac:dyDescent="0.2">
      <c r="A1614" t="s">
        <v>5</v>
      </c>
      <c r="B1614" t="s">
        <v>136</v>
      </c>
      <c r="C1614" t="s">
        <v>7</v>
      </c>
      <c r="D1614">
        <v>56</v>
      </c>
      <c r="E1614">
        <v>2</v>
      </c>
      <c r="H1614" t="s">
        <v>5</v>
      </c>
      <c r="I1614" t="s">
        <v>2567</v>
      </c>
      <c r="J1614" t="s">
        <v>114</v>
      </c>
      <c r="K1614" t="s">
        <v>1471</v>
      </c>
      <c r="L1614">
        <v>2</v>
      </c>
    </row>
    <row r="1615" spans="1:12" x14ac:dyDescent="0.2">
      <c r="A1615" t="s">
        <v>5</v>
      </c>
      <c r="B1615" t="s">
        <v>71</v>
      </c>
      <c r="C1615" t="s">
        <v>199</v>
      </c>
      <c r="D1615">
        <v>70</v>
      </c>
      <c r="E1615">
        <v>3</v>
      </c>
      <c r="H1615" t="s">
        <v>5</v>
      </c>
      <c r="I1615" t="s">
        <v>3285</v>
      </c>
      <c r="J1615" t="s">
        <v>114</v>
      </c>
      <c r="K1615" t="s">
        <v>3315</v>
      </c>
      <c r="L1615">
        <v>3</v>
      </c>
    </row>
    <row r="1616" spans="1:12" x14ac:dyDescent="0.2">
      <c r="A1616" t="s">
        <v>5</v>
      </c>
      <c r="B1616" t="s">
        <v>85</v>
      </c>
      <c r="C1616" t="s">
        <v>548</v>
      </c>
      <c r="D1616" t="s">
        <v>638</v>
      </c>
      <c r="E1616">
        <v>2</v>
      </c>
      <c r="H1616" t="s">
        <v>5</v>
      </c>
      <c r="I1616" t="s">
        <v>3300</v>
      </c>
      <c r="J1616" t="s">
        <v>114</v>
      </c>
      <c r="K1616" t="s">
        <v>292</v>
      </c>
      <c r="L1616">
        <v>3</v>
      </c>
    </row>
    <row r="1617" spans="1:12" x14ac:dyDescent="0.2">
      <c r="A1617" t="s">
        <v>5</v>
      </c>
      <c r="B1617" t="s">
        <v>139</v>
      </c>
      <c r="C1617" t="s">
        <v>420</v>
      </c>
      <c r="D1617">
        <v>30</v>
      </c>
      <c r="E1617">
        <v>2</v>
      </c>
      <c r="H1617" t="s">
        <v>5</v>
      </c>
      <c r="I1617" t="s">
        <v>3316</v>
      </c>
      <c r="J1617" t="s">
        <v>114</v>
      </c>
      <c r="K1617">
        <v>65</v>
      </c>
      <c r="L1617">
        <v>3</v>
      </c>
    </row>
    <row r="1618" spans="1:12" x14ac:dyDescent="0.2">
      <c r="A1618" t="s">
        <v>5</v>
      </c>
      <c r="B1618" t="s">
        <v>110</v>
      </c>
      <c r="C1618" t="s">
        <v>420</v>
      </c>
      <c r="D1618">
        <v>40</v>
      </c>
      <c r="E1618">
        <v>2</v>
      </c>
      <c r="H1618" t="s">
        <v>5</v>
      </c>
      <c r="I1618" t="s">
        <v>2344</v>
      </c>
      <c r="J1618" t="s">
        <v>114</v>
      </c>
      <c r="K1618" t="s">
        <v>3317</v>
      </c>
      <c r="L1618">
        <v>4</v>
      </c>
    </row>
    <row r="1619" spans="1:12" x14ac:dyDescent="0.2">
      <c r="A1619" t="s">
        <v>5</v>
      </c>
      <c r="B1619" t="s">
        <v>401</v>
      </c>
      <c r="C1619" t="s">
        <v>7</v>
      </c>
      <c r="D1619">
        <v>26</v>
      </c>
      <c r="E1619">
        <v>1</v>
      </c>
      <c r="H1619" t="s">
        <v>5</v>
      </c>
      <c r="I1619" t="s">
        <v>2048</v>
      </c>
      <c r="J1619" t="s">
        <v>114</v>
      </c>
      <c r="K1619">
        <v>28</v>
      </c>
      <c r="L1619">
        <v>1</v>
      </c>
    </row>
    <row r="1620" spans="1:12" x14ac:dyDescent="0.2">
      <c r="A1620" t="s">
        <v>5</v>
      </c>
      <c r="B1620" t="s">
        <v>77</v>
      </c>
      <c r="C1620" t="s">
        <v>639</v>
      </c>
      <c r="D1620">
        <v>65</v>
      </c>
      <c r="E1620">
        <v>3</v>
      </c>
      <c r="H1620" t="s">
        <v>5</v>
      </c>
      <c r="I1620" t="s">
        <v>2164</v>
      </c>
      <c r="J1620" t="s">
        <v>114</v>
      </c>
      <c r="K1620">
        <v>94</v>
      </c>
      <c r="L1620">
        <v>3</v>
      </c>
    </row>
    <row r="1621" spans="1:12" x14ac:dyDescent="0.2">
      <c r="A1621" t="s">
        <v>5</v>
      </c>
      <c r="B1621" t="s">
        <v>77</v>
      </c>
      <c r="C1621" t="s">
        <v>7</v>
      </c>
      <c r="D1621" t="s">
        <v>640</v>
      </c>
      <c r="E1621">
        <v>2</v>
      </c>
      <c r="H1621" t="s">
        <v>5</v>
      </c>
      <c r="I1621" t="s">
        <v>2138</v>
      </c>
      <c r="J1621" t="s">
        <v>114</v>
      </c>
      <c r="K1621">
        <v>100</v>
      </c>
      <c r="L1621">
        <v>3</v>
      </c>
    </row>
    <row r="1622" spans="1:12" x14ac:dyDescent="0.2">
      <c r="A1622" t="s">
        <v>5</v>
      </c>
      <c r="B1622" t="s">
        <v>75</v>
      </c>
      <c r="C1622" t="s">
        <v>506</v>
      </c>
      <c r="D1622" t="s">
        <v>600</v>
      </c>
      <c r="E1622">
        <v>2</v>
      </c>
      <c r="H1622" t="s">
        <v>5</v>
      </c>
      <c r="I1622" t="s">
        <v>3318</v>
      </c>
      <c r="J1622" t="s">
        <v>114</v>
      </c>
      <c r="K1622">
        <v>148</v>
      </c>
      <c r="L1622">
        <v>4</v>
      </c>
    </row>
    <row r="1623" spans="1:12" x14ac:dyDescent="0.2">
      <c r="A1623" t="s">
        <v>5</v>
      </c>
      <c r="B1623" t="s">
        <v>83</v>
      </c>
      <c r="C1623" t="s">
        <v>199</v>
      </c>
      <c r="D1623" t="s">
        <v>641</v>
      </c>
      <c r="E1623">
        <v>2</v>
      </c>
      <c r="H1623" t="s">
        <v>5</v>
      </c>
      <c r="I1623" t="s">
        <v>3319</v>
      </c>
      <c r="J1623" t="s">
        <v>114</v>
      </c>
      <c r="K1623">
        <v>33</v>
      </c>
      <c r="L1623">
        <v>2</v>
      </c>
    </row>
    <row r="1624" spans="1:12" x14ac:dyDescent="0.2">
      <c r="A1624" t="s">
        <v>5</v>
      </c>
      <c r="B1624" t="s">
        <v>71</v>
      </c>
      <c r="C1624" t="s">
        <v>120</v>
      </c>
      <c r="D1624">
        <v>60</v>
      </c>
      <c r="E1624">
        <v>3</v>
      </c>
      <c r="H1624" t="s">
        <v>5</v>
      </c>
      <c r="I1624" t="s">
        <v>3320</v>
      </c>
      <c r="J1624" t="s">
        <v>114</v>
      </c>
      <c r="K1624">
        <v>49</v>
      </c>
      <c r="L1624">
        <v>2</v>
      </c>
    </row>
    <row r="1625" spans="1:12" x14ac:dyDescent="0.2">
      <c r="A1625" t="s">
        <v>5</v>
      </c>
      <c r="B1625" t="s">
        <v>642</v>
      </c>
      <c r="C1625" t="s">
        <v>415</v>
      </c>
      <c r="D1625">
        <v>33</v>
      </c>
      <c r="E1625">
        <v>1</v>
      </c>
      <c r="H1625" t="s">
        <v>5</v>
      </c>
      <c r="I1625" t="s">
        <v>2083</v>
      </c>
      <c r="J1625" t="s">
        <v>114</v>
      </c>
      <c r="K1625">
        <v>25</v>
      </c>
      <c r="L1625">
        <v>1</v>
      </c>
    </row>
    <row r="1626" spans="1:12" x14ac:dyDescent="0.2">
      <c r="A1626" t="s">
        <v>5</v>
      </c>
      <c r="B1626" t="s">
        <v>83</v>
      </c>
      <c r="C1626" t="s">
        <v>137</v>
      </c>
      <c r="D1626">
        <v>45</v>
      </c>
      <c r="E1626">
        <v>2</v>
      </c>
      <c r="H1626" t="s">
        <v>5</v>
      </c>
      <c r="I1626" t="s">
        <v>3321</v>
      </c>
      <c r="J1626" t="s">
        <v>114</v>
      </c>
      <c r="K1626">
        <v>65</v>
      </c>
      <c r="L1626">
        <v>3</v>
      </c>
    </row>
    <row r="1627" spans="1:12" x14ac:dyDescent="0.2">
      <c r="A1627" t="s">
        <v>5</v>
      </c>
      <c r="B1627" t="s">
        <v>64</v>
      </c>
      <c r="C1627" t="s">
        <v>137</v>
      </c>
      <c r="D1627">
        <v>31</v>
      </c>
      <c r="E1627">
        <v>2</v>
      </c>
      <c r="H1627" t="s">
        <v>5</v>
      </c>
      <c r="I1627" t="s">
        <v>3322</v>
      </c>
      <c r="J1627" t="s">
        <v>114</v>
      </c>
      <c r="K1627">
        <v>63</v>
      </c>
      <c r="L1627">
        <v>4</v>
      </c>
    </row>
    <row r="1628" spans="1:12" x14ac:dyDescent="0.2">
      <c r="A1628" t="s">
        <v>5</v>
      </c>
      <c r="B1628" t="s">
        <v>83</v>
      </c>
      <c r="C1628" t="s">
        <v>114</v>
      </c>
      <c r="D1628">
        <v>54</v>
      </c>
      <c r="E1628">
        <v>3</v>
      </c>
      <c r="H1628" t="s">
        <v>5</v>
      </c>
      <c r="I1628" t="s">
        <v>2321</v>
      </c>
      <c r="J1628" t="s">
        <v>114</v>
      </c>
      <c r="K1628" t="s">
        <v>921</v>
      </c>
      <c r="L1628">
        <v>1</v>
      </c>
    </row>
    <row r="1629" spans="1:12" x14ac:dyDescent="0.2">
      <c r="A1629" t="s">
        <v>5</v>
      </c>
      <c r="B1629" t="s">
        <v>96</v>
      </c>
      <c r="C1629" t="s">
        <v>114</v>
      </c>
      <c r="D1629">
        <v>50</v>
      </c>
      <c r="E1629">
        <v>2</v>
      </c>
      <c r="H1629" t="s">
        <v>5</v>
      </c>
      <c r="I1629" t="s">
        <v>2116</v>
      </c>
      <c r="J1629" t="s">
        <v>114</v>
      </c>
      <c r="K1629">
        <v>76</v>
      </c>
      <c r="L1629">
        <v>3</v>
      </c>
    </row>
    <row r="1630" spans="1:12" x14ac:dyDescent="0.2">
      <c r="A1630" t="s">
        <v>5</v>
      </c>
      <c r="B1630" t="s">
        <v>83</v>
      </c>
      <c r="C1630" t="s">
        <v>137</v>
      </c>
      <c r="D1630">
        <v>54</v>
      </c>
      <c r="E1630">
        <v>2</v>
      </c>
      <c r="H1630" t="s">
        <v>5</v>
      </c>
      <c r="I1630" t="s">
        <v>3323</v>
      </c>
      <c r="J1630" t="s">
        <v>114</v>
      </c>
      <c r="K1630">
        <v>116</v>
      </c>
      <c r="L1630">
        <v>4</v>
      </c>
    </row>
    <row r="1631" spans="1:12" x14ac:dyDescent="0.2">
      <c r="A1631" t="s">
        <v>5</v>
      </c>
      <c r="B1631" t="s">
        <v>6</v>
      </c>
      <c r="C1631" t="s">
        <v>174</v>
      </c>
      <c r="D1631">
        <v>50</v>
      </c>
      <c r="E1631">
        <v>2</v>
      </c>
      <c r="H1631" t="s">
        <v>5</v>
      </c>
      <c r="I1631" t="s">
        <v>2214</v>
      </c>
      <c r="J1631" t="s">
        <v>114</v>
      </c>
      <c r="K1631">
        <v>43</v>
      </c>
      <c r="L1631">
        <v>2</v>
      </c>
    </row>
    <row r="1632" spans="1:12" x14ac:dyDescent="0.2">
      <c r="A1632" t="s">
        <v>5</v>
      </c>
      <c r="B1632" t="s">
        <v>140</v>
      </c>
      <c r="C1632" t="s">
        <v>174</v>
      </c>
      <c r="D1632">
        <v>60</v>
      </c>
      <c r="E1632">
        <v>3</v>
      </c>
      <c r="H1632" t="s">
        <v>5</v>
      </c>
      <c r="I1632" t="s">
        <v>3324</v>
      </c>
      <c r="J1632" t="s">
        <v>114</v>
      </c>
      <c r="K1632">
        <v>43</v>
      </c>
      <c r="L1632">
        <v>2</v>
      </c>
    </row>
    <row r="1633" spans="1:12" x14ac:dyDescent="0.2">
      <c r="A1633" t="s">
        <v>5</v>
      </c>
      <c r="B1633" t="s">
        <v>66</v>
      </c>
      <c r="C1633" t="s">
        <v>137</v>
      </c>
      <c r="D1633">
        <v>37</v>
      </c>
      <c r="E1633">
        <v>2</v>
      </c>
      <c r="H1633" t="s">
        <v>5</v>
      </c>
      <c r="I1633" t="s">
        <v>2145</v>
      </c>
      <c r="J1633" t="s">
        <v>3325</v>
      </c>
      <c r="K1633">
        <v>95</v>
      </c>
      <c r="L1633">
        <v>3</v>
      </c>
    </row>
    <row r="1634" spans="1:12" x14ac:dyDescent="0.2">
      <c r="A1634" t="s">
        <v>5</v>
      </c>
      <c r="B1634" t="s">
        <v>82</v>
      </c>
      <c r="C1634" t="s">
        <v>199</v>
      </c>
      <c r="D1634">
        <v>45</v>
      </c>
      <c r="E1634">
        <v>2</v>
      </c>
      <c r="H1634" t="s">
        <v>5</v>
      </c>
      <c r="I1634" t="s">
        <v>2074</v>
      </c>
      <c r="J1634" t="s">
        <v>114</v>
      </c>
      <c r="K1634">
        <v>86</v>
      </c>
      <c r="L1634">
        <v>3</v>
      </c>
    </row>
    <row r="1635" spans="1:12" x14ac:dyDescent="0.2">
      <c r="A1635" t="s">
        <v>5</v>
      </c>
      <c r="B1635" t="s">
        <v>75</v>
      </c>
      <c r="C1635" t="s">
        <v>412</v>
      </c>
      <c r="D1635">
        <v>40</v>
      </c>
      <c r="E1635">
        <v>2</v>
      </c>
      <c r="H1635" t="s">
        <v>5</v>
      </c>
      <c r="I1635" t="s">
        <v>3326</v>
      </c>
      <c r="J1635" t="s">
        <v>114</v>
      </c>
      <c r="K1635">
        <v>33</v>
      </c>
      <c r="L1635">
        <v>2</v>
      </c>
    </row>
    <row r="1636" spans="1:12" x14ac:dyDescent="0.2">
      <c r="A1636" t="s">
        <v>5</v>
      </c>
      <c r="B1636" t="s">
        <v>278</v>
      </c>
      <c r="C1636" t="s">
        <v>7</v>
      </c>
      <c r="D1636">
        <v>60</v>
      </c>
      <c r="E1636">
        <v>3</v>
      </c>
      <c r="H1636" t="s">
        <v>5</v>
      </c>
      <c r="I1636" t="s">
        <v>3327</v>
      </c>
      <c r="J1636" t="s">
        <v>114</v>
      </c>
      <c r="K1636" t="s">
        <v>1033</v>
      </c>
      <c r="L1636">
        <v>3</v>
      </c>
    </row>
    <row r="1637" spans="1:12" x14ac:dyDescent="0.2">
      <c r="A1637" t="s">
        <v>5</v>
      </c>
      <c r="B1637" t="s">
        <v>643</v>
      </c>
      <c r="C1637" t="s">
        <v>114</v>
      </c>
      <c r="D1637">
        <v>100</v>
      </c>
      <c r="E1637">
        <v>2</v>
      </c>
      <c r="H1637" t="s">
        <v>5</v>
      </c>
      <c r="I1637" t="s">
        <v>3328</v>
      </c>
      <c r="J1637" t="s">
        <v>114</v>
      </c>
      <c r="K1637">
        <v>30</v>
      </c>
      <c r="L1637">
        <v>1</v>
      </c>
    </row>
    <row r="1638" spans="1:12" x14ac:dyDescent="0.2">
      <c r="A1638" t="s">
        <v>5</v>
      </c>
      <c r="B1638" t="s">
        <v>163</v>
      </c>
      <c r="C1638" t="s">
        <v>352</v>
      </c>
      <c r="D1638" t="s">
        <v>353</v>
      </c>
      <c r="E1638">
        <v>2</v>
      </c>
      <c r="H1638" t="s">
        <v>5</v>
      </c>
      <c r="I1638" t="s">
        <v>2102</v>
      </c>
      <c r="J1638" t="s">
        <v>114</v>
      </c>
      <c r="K1638">
        <v>63</v>
      </c>
      <c r="L1638">
        <v>4</v>
      </c>
    </row>
    <row r="1639" spans="1:12" x14ac:dyDescent="0.2">
      <c r="A1639" t="s">
        <v>5</v>
      </c>
      <c r="B1639" t="s">
        <v>15</v>
      </c>
      <c r="C1639" t="s">
        <v>260</v>
      </c>
      <c r="D1639" t="s">
        <v>644</v>
      </c>
      <c r="E1639">
        <v>3</v>
      </c>
      <c r="H1639" t="s">
        <v>5</v>
      </c>
      <c r="I1639" t="s">
        <v>3329</v>
      </c>
      <c r="J1639" t="s">
        <v>114</v>
      </c>
      <c r="K1639">
        <v>48</v>
      </c>
      <c r="L1639">
        <v>2</v>
      </c>
    </row>
    <row r="1640" spans="1:12" x14ac:dyDescent="0.2">
      <c r="A1640" t="s">
        <v>5</v>
      </c>
      <c r="B1640" t="s">
        <v>6</v>
      </c>
      <c r="C1640" t="s">
        <v>7</v>
      </c>
      <c r="D1640">
        <v>43</v>
      </c>
      <c r="E1640">
        <v>2</v>
      </c>
      <c r="H1640" t="s">
        <v>5</v>
      </c>
      <c r="I1640" t="s">
        <v>3330</v>
      </c>
      <c r="J1640" t="s">
        <v>114</v>
      </c>
      <c r="K1640">
        <v>29</v>
      </c>
      <c r="L1640">
        <v>2</v>
      </c>
    </row>
    <row r="1641" spans="1:12" x14ac:dyDescent="0.2">
      <c r="A1641" t="s">
        <v>5</v>
      </c>
      <c r="B1641" t="s">
        <v>136</v>
      </c>
      <c r="C1641" t="s">
        <v>7</v>
      </c>
      <c r="D1641">
        <v>36</v>
      </c>
      <c r="E1641">
        <v>2</v>
      </c>
      <c r="H1641" t="s">
        <v>5</v>
      </c>
      <c r="I1641" t="s">
        <v>2283</v>
      </c>
      <c r="J1641" t="s">
        <v>114</v>
      </c>
      <c r="K1641" t="s">
        <v>2663</v>
      </c>
      <c r="L1641">
        <v>1</v>
      </c>
    </row>
    <row r="1642" spans="1:12" x14ac:dyDescent="0.2">
      <c r="A1642" t="s">
        <v>5</v>
      </c>
      <c r="B1642" t="s">
        <v>71</v>
      </c>
      <c r="C1642" t="s">
        <v>7</v>
      </c>
      <c r="D1642">
        <v>64</v>
      </c>
      <c r="E1642">
        <v>2</v>
      </c>
      <c r="H1642" t="s">
        <v>5</v>
      </c>
      <c r="I1642" t="s">
        <v>2808</v>
      </c>
      <c r="J1642" t="s">
        <v>114</v>
      </c>
      <c r="K1642" t="s">
        <v>3331</v>
      </c>
      <c r="L1642">
        <v>3</v>
      </c>
    </row>
    <row r="1643" spans="1:12" x14ac:dyDescent="0.2">
      <c r="A1643" t="s">
        <v>5</v>
      </c>
      <c r="B1643" t="s">
        <v>85</v>
      </c>
      <c r="C1643" t="s">
        <v>7</v>
      </c>
      <c r="D1643">
        <v>50</v>
      </c>
      <c r="E1643">
        <v>2</v>
      </c>
      <c r="H1643" t="s">
        <v>5</v>
      </c>
      <c r="I1643" t="s">
        <v>2061</v>
      </c>
      <c r="J1643" t="s">
        <v>114</v>
      </c>
      <c r="K1643">
        <v>35</v>
      </c>
      <c r="L1643">
        <v>2</v>
      </c>
    </row>
    <row r="1644" spans="1:12" x14ac:dyDescent="0.2">
      <c r="A1644" t="s">
        <v>5</v>
      </c>
      <c r="B1644" t="s">
        <v>6</v>
      </c>
      <c r="C1644" t="s">
        <v>7</v>
      </c>
      <c r="D1644">
        <v>58</v>
      </c>
      <c r="E1644">
        <v>2</v>
      </c>
      <c r="H1644" t="s">
        <v>5</v>
      </c>
      <c r="I1644" t="s">
        <v>2414</v>
      </c>
      <c r="J1644" t="s">
        <v>114</v>
      </c>
      <c r="K1644">
        <v>170</v>
      </c>
      <c r="L1644">
        <v>5</v>
      </c>
    </row>
    <row r="1645" spans="1:12" x14ac:dyDescent="0.2">
      <c r="A1645" t="s">
        <v>5</v>
      </c>
      <c r="B1645" t="s">
        <v>637</v>
      </c>
      <c r="C1645" t="s">
        <v>7</v>
      </c>
      <c r="D1645">
        <v>56</v>
      </c>
      <c r="E1645">
        <v>2</v>
      </c>
      <c r="H1645" t="s">
        <v>5</v>
      </c>
      <c r="I1645" t="s">
        <v>2077</v>
      </c>
      <c r="J1645" t="s">
        <v>114</v>
      </c>
      <c r="K1645" t="s">
        <v>3332</v>
      </c>
      <c r="L1645">
        <v>5</v>
      </c>
    </row>
    <row r="1646" spans="1:12" x14ac:dyDescent="0.2">
      <c r="A1646" t="s">
        <v>5</v>
      </c>
      <c r="B1646" t="s">
        <v>135</v>
      </c>
      <c r="C1646" t="s">
        <v>7</v>
      </c>
      <c r="D1646">
        <v>48</v>
      </c>
      <c r="E1646">
        <v>2</v>
      </c>
      <c r="H1646" t="s">
        <v>5</v>
      </c>
      <c r="I1646" t="s">
        <v>2133</v>
      </c>
      <c r="J1646" t="s">
        <v>114</v>
      </c>
      <c r="K1646">
        <v>50</v>
      </c>
      <c r="L1646">
        <v>2</v>
      </c>
    </row>
    <row r="1647" spans="1:12" x14ac:dyDescent="0.2">
      <c r="A1647" t="s">
        <v>5</v>
      </c>
      <c r="B1647" t="s">
        <v>129</v>
      </c>
      <c r="C1647" t="s">
        <v>7</v>
      </c>
      <c r="D1647">
        <v>46</v>
      </c>
      <c r="E1647">
        <v>2</v>
      </c>
      <c r="H1647" t="s">
        <v>5</v>
      </c>
      <c r="I1647" t="s">
        <v>2239</v>
      </c>
      <c r="J1647" t="s">
        <v>114</v>
      </c>
      <c r="K1647">
        <v>287</v>
      </c>
      <c r="L1647">
        <v>7</v>
      </c>
    </row>
    <row r="1648" spans="1:12" x14ac:dyDescent="0.2">
      <c r="A1648" t="s">
        <v>5</v>
      </c>
      <c r="B1648" t="s">
        <v>80</v>
      </c>
      <c r="C1648" t="s">
        <v>7</v>
      </c>
      <c r="D1648">
        <v>42</v>
      </c>
      <c r="E1648">
        <v>2</v>
      </c>
      <c r="H1648" t="s">
        <v>5</v>
      </c>
      <c r="I1648" t="s">
        <v>2334</v>
      </c>
      <c r="J1648" t="s">
        <v>114</v>
      </c>
      <c r="K1648" t="s">
        <v>3333</v>
      </c>
      <c r="L1648">
        <v>1</v>
      </c>
    </row>
    <row r="1649" spans="1:12" x14ac:dyDescent="0.2">
      <c r="A1649" t="s">
        <v>5</v>
      </c>
      <c r="B1649" t="s">
        <v>209</v>
      </c>
      <c r="C1649" t="s">
        <v>7</v>
      </c>
      <c r="D1649">
        <v>48</v>
      </c>
      <c r="E1649">
        <v>2</v>
      </c>
      <c r="H1649" t="s">
        <v>5</v>
      </c>
      <c r="I1649" t="s">
        <v>3334</v>
      </c>
      <c r="J1649" t="s">
        <v>114</v>
      </c>
      <c r="K1649">
        <v>182</v>
      </c>
      <c r="L1649">
        <v>6</v>
      </c>
    </row>
    <row r="1650" spans="1:12" x14ac:dyDescent="0.2">
      <c r="A1650" t="s">
        <v>5</v>
      </c>
      <c r="B1650" t="s">
        <v>337</v>
      </c>
      <c r="C1650" t="s">
        <v>7</v>
      </c>
      <c r="D1650">
        <v>45</v>
      </c>
      <c r="E1650">
        <v>2</v>
      </c>
      <c r="H1650" t="s">
        <v>5</v>
      </c>
      <c r="I1650" t="s">
        <v>2146</v>
      </c>
      <c r="J1650" t="s">
        <v>114</v>
      </c>
      <c r="K1650">
        <v>228</v>
      </c>
      <c r="L1650">
        <v>5</v>
      </c>
    </row>
    <row r="1651" spans="1:12" x14ac:dyDescent="0.2">
      <c r="A1651" t="s">
        <v>5</v>
      </c>
      <c r="B1651" t="s">
        <v>337</v>
      </c>
      <c r="C1651" t="s">
        <v>7</v>
      </c>
      <c r="D1651">
        <v>50</v>
      </c>
      <c r="E1651">
        <v>2</v>
      </c>
      <c r="H1651" t="s">
        <v>5</v>
      </c>
      <c r="I1651" t="s">
        <v>3335</v>
      </c>
      <c r="J1651" t="s">
        <v>114</v>
      </c>
      <c r="K1651" t="s">
        <v>3336</v>
      </c>
      <c r="L1651">
        <v>2</v>
      </c>
    </row>
    <row r="1652" spans="1:12" x14ac:dyDescent="0.2">
      <c r="A1652" t="s">
        <v>5</v>
      </c>
      <c r="B1652" t="s">
        <v>645</v>
      </c>
      <c r="C1652" t="s">
        <v>7</v>
      </c>
      <c r="D1652">
        <v>88</v>
      </c>
      <c r="E1652">
        <v>4</v>
      </c>
      <c r="H1652" t="s">
        <v>5</v>
      </c>
      <c r="I1652" t="s">
        <v>2048</v>
      </c>
      <c r="J1652" t="s">
        <v>114</v>
      </c>
      <c r="K1652" t="s">
        <v>3337</v>
      </c>
      <c r="L1652">
        <v>3</v>
      </c>
    </row>
    <row r="1653" spans="1:12" x14ac:dyDescent="0.2">
      <c r="A1653" t="s">
        <v>5</v>
      </c>
      <c r="B1653" t="s">
        <v>646</v>
      </c>
      <c r="C1653" t="s">
        <v>7</v>
      </c>
      <c r="D1653">
        <v>48</v>
      </c>
      <c r="E1653">
        <v>2</v>
      </c>
      <c r="H1653" t="s">
        <v>5</v>
      </c>
      <c r="I1653" t="s">
        <v>2887</v>
      </c>
      <c r="J1653" t="s">
        <v>114</v>
      </c>
      <c r="K1653" t="s">
        <v>3338</v>
      </c>
      <c r="L1653">
        <v>2</v>
      </c>
    </row>
    <row r="1654" spans="1:12" x14ac:dyDescent="0.2">
      <c r="A1654" t="s">
        <v>5</v>
      </c>
      <c r="B1654" t="s">
        <v>647</v>
      </c>
      <c r="C1654" t="s">
        <v>7</v>
      </c>
      <c r="D1654">
        <v>42</v>
      </c>
      <c r="E1654">
        <v>2</v>
      </c>
      <c r="H1654" t="s">
        <v>5</v>
      </c>
      <c r="I1654" t="s">
        <v>2052</v>
      </c>
      <c r="J1654" t="s">
        <v>114</v>
      </c>
      <c r="K1654">
        <v>73</v>
      </c>
      <c r="L1654">
        <v>3</v>
      </c>
    </row>
    <row r="1655" spans="1:12" x14ac:dyDescent="0.2">
      <c r="A1655" t="s">
        <v>5</v>
      </c>
      <c r="B1655" t="s">
        <v>648</v>
      </c>
      <c r="C1655" t="s">
        <v>7</v>
      </c>
      <c r="D1655">
        <v>42</v>
      </c>
      <c r="E1655">
        <v>2</v>
      </c>
      <c r="H1655" t="s">
        <v>5</v>
      </c>
      <c r="I1655" t="s">
        <v>3339</v>
      </c>
      <c r="J1655" t="s">
        <v>114</v>
      </c>
      <c r="K1655">
        <v>114</v>
      </c>
      <c r="L1655">
        <v>2</v>
      </c>
    </row>
    <row r="1656" spans="1:12" x14ac:dyDescent="0.2">
      <c r="A1656" t="s">
        <v>5</v>
      </c>
      <c r="B1656" t="s">
        <v>649</v>
      </c>
      <c r="C1656" t="s">
        <v>7</v>
      </c>
      <c r="D1656">
        <v>42</v>
      </c>
      <c r="E1656">
        <v>2</v>
      </c>
      <c r="H1656" t="s">
        <v>5</v>
      </c>
      <c r="I1656" t="s">
        <v>3046</v>
      </c>
      <c r="J1656" t="s">
        <v>218</v>
      </c>
      <c r="K1656" t="s">
        <v>3340</v>
      </c>
      <c r="L1656">
        <v>3</v>
      </c>
    </row>
    <row r="1657" spans="1:12" x14ac:dyDescent="0.2">
      <c r="A1657" t="s">
        <v>5</v>
      </c>
      <c r="B1657" t="s">
        <v>195</v>
      </c>
      <c r="C1657" t="s">
        <v>7</v>
      </c>
      <c r="D1657">
        <v>50</v>
      </c>
      <c r="E1657">
        <v>2</v>
      </c>
      <c r="H1657" t="s">
        <v>5</v>
      </c>
      <c r="I1657" t="s">
        <v>2146</v>
      </c>
      <c r="J1657" t="s">
        <v>218</v>
      </c>
      <c r="K1657" t="s">
        <v>3341</v>
      </c>
      <c r="L1657">
        <v>3</v>
      </c>
    </row>
    <row r="1658" spans="1:12" x14ac:dyDescent="0.2">
      <c r="A1658" t="s">
        <v>5</v>
      </c>
      <c r="B1658" t="s">
        <v>552</v>
      </c>
      <c r="C1658" t="s">
        <v>7</v>
      </c>
      <c r="D1658">
        <v>48</v>
      </c>
      <c r="E1658">
        <v>2</v>
      </c>
      <c r="H1658" t="s">
        <v>5</v>
      </c>
      <c r="I1658" t="s">
        <v>2045</v>
      </c>
      <c r="J1658" t="s">
        <v>218</v>
      </c>
      <c r="K1658" t="s">
        <v>3342</v>
      </c>
      <c r="L1658">
        <v>2</v>
      </c>
    </row>
    <row r="1659" spans="1:12" x14ac:dyDescent="0.2">
      <c r="A1659" t="s">
        <v>5</v>
      </c>
      <c r="B1659" t="s">
        <v>552</v>
      </c>
      <c r="C1659" t="s">
        <v>7</v>
      </c>
      <c r="D1659">
        <v>45</v>
      </c>
      <c r="E1659">
        <v>2</v>
      </c>
      <c r="H1659" t="s">
        <v>5</v>
      </c>
      <c r="I1659" t="s">
        <v>3343</v>
      </c>
      <c r="J1659" t="s">
        <v>218</v>
      </c>
      <c r="K1659">
        <v>64</v>
      </c>
      <c r="L1659">
        <v>1</v>
      </c>
    </row>
    <row r="1660" spans="1:12" x14ac:dyDescent="0.2">
      <c r="A1660" t="s">
        <v>5</v>
      </c>
      <c r="B1660" t="s">
        <v>650</v>
      </c>
      <c r="C1660" t="s">
        <v>7</v>
      </c>
      <c r="D1660">
        <v>34</v>
      </c>
      <c r="E1660">
        <v>2</v>
      </c>
      <c r="H1660" t="s">
        <v>5</v>
      </c>
      <c r="I1660" t="s">
        <v>2061</v>
      </c>
      <c r="J1660" t="s">
        <v>218</v>
      </c>
      <c r="K1660" t="s">
        <v>150</v>
      </c>
      <c r="L1660">
        <v>2</v>
      </c>
    </row>
    <row r="1661" spans="1:12" x14ac:dyDescent="0.2">
      <c r="A1661" t="s">
        <v>5</v>
      </c>
      <c r="B1661" t="s">
        <v>651</v>
      </c>
      <c r="C1661" t="s">
        <v>7</v>
      </c>
      <c r="D1661">
        <v>43</v>
      </c>
      <c r="E1661">
        <v>2</v>
      </c>
      <c r="H1661" t="s">
        <v>5</v>
      </c>
      <c r="I1661" t="s">
        <v>3344</v>
      </c>
      <c r="J1661" t="s">
        <v>218</v>
      </c>
      <c r="K1661" t="s">
        <v>3345</v>
      </c>
      <c r="L1661">
        <v>3</v>
      </c>
    </row>
    <row r="1662" spans="1:12" x14ac:dyDescent="0.2">
      <c r="A1662" t="s">
        <v>5</v>
      </c>
      <c r="B1662" t="s">
        <v>6</v>
      </c>
      <c r="C1662" t="s">
        <v>7</v>
      </c>
      <c r="D1662">
        <v>45</v>
      </c>
      <c r="E1662">
        <v>2</v>
      </c>
      <c r="H1662" t="s">
        <v>5</v>
      </c>
      <c r="I1662" t="s">
        <v>2076</v>
      </c>
      <c r="J1662" t="s">
        <v>218</v>
      </c>
      <c r="K1662" t="s">
        <v>3346</v>
      </c>
      <c r="L1662">
        <v>2</v>
      </c>
    </row>
    <row r="1663" spans="1:12" x14ac:dyDescent="0.2">
      <c r="A1663" t="s">
        <v>5</v>
      </c>
      <c r="B1663" t="s">
        <v>283</v>
      </c>
      <c r="C1663" t="s">
        <v>7</v>
      </c>
      <c r="D1663">
        <v>60</v>
      </c>
      <c r="E1663">
        <v>2</v>
      </c>
      <c r="H1663" t="s">
        <v>5</v>
      </c>
      <c r="I1663" t="s">
        <v>2323</v>
      </c>
      <c r="J1663" t="s">
        <v>218</v>
      </c>
      <c r="K1663">
        <v>39</v>
      </c>
      <c r="L1663">
        <v>4</v>
      </c>
    </row>
    <row r="1664" spans="1:12" x14ac:dyDescent="0.2">
      <c r="A1664" t="s">
        <v>5</v>
      </c>
      <c r="B1664" t="s">
        <v>80</v>
      </c>
      <c r="C1664" t="s">
        <v>7</v>
      </c>
      <c r="D1664">
        <v>50</v>
      </c>
      <c r="E1664">
        <v>2</v>
      </c>
      <c r="H1664" t="s">
        <v>5</v>
      </c>
      <c r="I1664" t="s">
        <v>3347</v>
      </c>
      <c r="J1664" t="s">
        <v>218</v>
      </c>
      <c r="K1664" t="s">
        <v>3348</v>
      </c>
      <c r="L1664">
        <v>3</v>
      </c>
    </row>
    <row r="1665" spans="1:12" x14ac:dyDescent="0.2">
      <c r="A1665" t="s">
        <v>5</v>
      </c>
      <c r="B1665" t="s">
        <v>534</v>
      </c>
      <c r="C1665" t="s">
        <v>7</v>
      </c>
      <c r="D1665">
        <v>54</v>
      </c>
      <c r="E1665">
        <v>2</v>
      </c>
      <c r="H1665" t="s">
        <v>5</v>
      </c>
      <c r="I1665" t="s">
        <v>3349</v>
      </c>
      <c r="J1665" t="s">
        <v>218</v>
      </c>
      <c r="K1665">
        <v>400</v>
      </c>
      <c r="L1665">
        <v>2</v>
      </c>
    </row>
    <row r="1666" spans="1:12" x14ac:dyDescent="0.2">
      <c r="A1666" t="s">
        <v>5</v>
      </c>
      <c r="B1666" t="s">
        <v>76</v>
      </c>
      <c r="C1666" t="s">
        <v>7</v>
      </c>
      <c r="D1666">
        <v>52</v>
      </c>
      <c r="E1666">
        <v>2</v>
      </c>
      <c r="H1666" t="s">
        <v>5</v>
      </c>
      <c r="I1666" t="s">
        <v>2135</v>
      </c>
      <c r="J1666" t="s">
        <v>218</v>
      </c>
      <c r="K1666" t="s">
        <v>1081</v>
      </c>
      <c r="L1666">
        <v>3</v>
      </c>
    </row>
    <row r="1667" spans="1:12" x14ac:dyDescent="0.2">
      <c r="A1667" t="s">
        <v>5</v>
      </c>
      <c r="B1667" t="s">
        <v>337</v>
      </c>
      <c r="C1667" t="s">
        <v>7</v>
      </c>
      <c r="D1667">
        <v>42</v>
      </c>
      <c r="E1667">
        <v>2</v>
      </c>
      <c r="H1667" t="s">
        <v>5</v>
      </c>
      <c r="I1667" t="s">
        <v>2323</v>
      </c>
      <c r="J1667" t="s">
        <v>218</v>
      </c>
      <c r="K1667" t="s">
        <v>3350</v>
      </c>
      <c r="L1667">
        <v>4</v>
      </c>
    </row>
    <row r="1668" spans="1:12" x14ac:dyDescent="0.2">
      <c r="A1668" t="s">
        <v>5</v>
      </c>
      <c r="B1668" t="s">
        <v>72</v>
      </c>
      <c r="C1668" t="s">
        <v>7</v>
      </c>
      <c r="D1668">
        <v>37</v>
      </c>
      <c r="E1668">
        <v>2</v>
      </c>
      <c r="H1668" t="s">
        <v>5</v>
      </c>
      <c r="I1668" t="s">
        <v>3351</v>
      </c>
      <c r="J1668" t="s">
        <v>218</v>
      </c>
      <c r="K1668" t="s">
        <v>3336</v>
      </c>
      <c r="L1668">
        <v>3</v>
      </c>
    </row>
    <row r="1669" spans="1:12" x14ac:dyDescent="0.2">
      <c r="A1669" t="s">
        <v>5</v>
      </c>
      <c r="B1669" t="s">
        <v>88</v>
      </c>
      <c r="C1669" t="s">
        <v>7</v>
      </c>
      <c r="D1669">
        <v>38</v>
      </c>
      <c r="E1669">
        <v>2</v>
      </c>
      <c r="H1669" t="s">
        <v>5</v>
      </c>
      <c r="I1669" t="s">
        <v>2067</v>
      </c>
      <c r="J1669" t="s">
        <v>218</v>
      </c>
      <c r="K1669" t="s">
        <v>3352</v>
      </c>
      <c r="L1669">
        <v>5</v>
      </c>
    </row>
    <row r="1670" spans="1:12" x14ac:dyDescent="0.2">
      <c r="A1670" t="s">
        <v>5</v>
      </c>
      <c r="B1670" t="s">
        <v>80</v>
      </c>
      <c r="C1670" t="s">
        <v>7</v>
      </c>
      <c r="D1670">
        <v>56</v>
      </c>
      <c r="E1670">
        <v>2</v>
      </c>
      <c r="H1670" t="s">
        <v>5</v>
      </c>
      <c r="I1670" t="s">
        <v>3353</v>
      </c>
      <c r="J1670" t="s">
        <v>218</v>
      </c>
      <c r="K1670" t="s">
        <v>3354</v>
      </c>
      <c r="L1670">
        <v>2</v>
      </c>
    </row>
    <row r="1671" spans="1:12" x14ac:dyDescent="0.2">
      <c r="A1671" t="s">
        <v>5</v>
      </c>
      <c r="B1671" t="s">
        <v>593</v>
      </c>
      <c r="C1671" t="s">
        <v>7</v>
      </c>
      <c r="D1671">
        <v>44</v>
      </c>
      <c r="E1671">
        <v>2</v>
      </c>
      <c r="H1671" t="s">
        <v>5</v>
      </c>
      <c r="I1671" t="s">
        <v>2907</v>
      </c>
      <c r="J1671" t="s">
        <v>218</v>
      </c>
      <c r="K1671" t="s">
        <v>1761</v>
      </c>
      <c r="L1671">
        <v>3</v>
      </c>
    </row>
    <row r="1672" spans="1:12" x14ac:dyDescent="0.2">
      <c r="A1672" t="s">
        <v>5</v>
      </c>
      <c r="B1672" t="s">
        <v>76</v>
      </c>
      <c r="C1672" t="s">
        <v>7</v>
      </c>
      <c r="D1672">
        <v>74</v>
      </c>
      <c r="E1672">
        <v>3</v>
      </c>
      <c r="H1672" t="s">
        <v>5</v>
      </c>
      <c r="I1672" t="s">
        <v>2664</v>
      </c>
      <c r="J1672" t="s">
        <v>218</v>
      </c>
      <c r="K1672">
        <v>61</v>
      </c>
      <c r="L1672">
        <v>4</v>
      </c>
    </row>
    <row r="1673" spans="1:12" x14ac:dyDescent="0.2">
      <c r="A1673" t="s">
        <v>5</v>
      </c>
      <c r="B1673" t="s">
        <v>345</v>
      </c>
      <c r="C1673" t="s">
        <v>7</v>
      </c>
      <c r="D1673">
        <v>78</v>
      </c>
      <c r="E1673">
        <v>3</v>
      </c>
      <c r="H1673" t="s">
        <v>5</v>
      </c>
      <c r="I1673" t="s">
        <v>2271</v>
      </c>
      <c r="J1673" t="s">
        <v>218</v>
      </c>
      <c r="K1673" t="s">
        <v>3355</v>
      </c>
      <c r="L1673">
        <v>3</v>
      </c>
    </row>
    <row r="1674" spans="1:12" x14ac:dyDescent="0.2">
      <c r="A1674" t="s">
        <v>5</v>
      </c>
      <c r="B1674" t="s">
        <v>96</v>
      </c>
      <c r="C1674" t="s">
        <v>7</v>
      </c>
      <c r="D1674">
        <v>56</v>
      </c>
      <c r="E1674">
        <v>2</v>
      </c>
      <c r="H1674" t="s">
        <v>5</v>
      </c>
      <c r="I1674" t="s">
        <v>3356</v>
      </c>
      <c r="J1674" t="s">
        <v>218</v>
      </c>
      <c r="K1674" t="s">
        <v>3357</v>
      </c>
      <c r="L1674">
        <v>8</v>
      </c>
    </row>
    <row r="1675" spans="1:12" x14ac:dyDescent="0.2">
      <c r="A1675" t="s">
        <v>5</v>
      </c>
      <c r="B1675" t="s">
        <v>102</v>
      </c>
      <c r="C1675" t="s">
        <v>7</v>
      </c>
      <c r="D1675">
        <v>46</v>
      </c>
      <c r="E1675">
        <v>2</v>
      </c>
      <c r="H1675" t="s">
        <v>5</v>
      </c>
      <c r="I1675" t="s">
        <v>2033</v>
      </c>
      <c r="J1675" t="s">
        <v>218</v>
      </c>
      <c r="K1675" t="s">
        <v>3358</v>
      </c>
      <c r="L1675">
        <v>3</v>
      </c>
    </row>
    <row r="1676" spans="1:12" x14ac:dyDescent="0.2">
      <c r="A1676" t="s">
        <v>5</v>
      </c>
      <c r="B1676" t="s">
        <v>652</v>
      </c>
      <c r="C1676" t="s">
        <v>7</v>
      </c>
      <c r="D1676">
        <v>50</v>
      </c>
      <c r="E1676">
        <v>2</v>
      </c>
      <c r="H1676" t="s">
        <v>5</v>
      </c>
      <c r="I1676" t="s">
        <v>2342</v>
      </c>
      <c r="J1676" t="s">
        <v>218</v>
      </c>
      <c r="K1676" t="s">
        <v>3359</v>
      </c>
      <c r="L1676">
        <v>4</v>
      </c>
    </row>
    <row r="1677" spans="1:12" x14ac:dyDescent="0.2">
      <c r="A1677" t="s">
        <v>5</v>
      </c>
      <c r="B1677" t="s">
        <v>337</v>
      </c>
      <c r="C1677" t="s">
        <v>7</v>
      </c>
      <c r="D1677">
        <v>52</v>
      </c>
      <c r="E1677">
        <v>2</v>
      </c>
      <c r="H1677" t="s">
        <v>5</v>
      </c>
      <c r="I1677" t="s">
        <v>2163</v>
      </c>
      <c r="J1677" t="s">
        <v>218</v>
      </c>
      <c r="K1677" t="s">
        <v>3360</v>
      </c>
      <c r="L1677">
        <v>3</v>
      </c>
    </row>
    <row r="1678" spans="1:12" x14ac:dyDescent="0.2">
      <c r="A1678" t="s">
        <v>5</v>
      </c>
      <c r="B1678" t="s">
        <v>189</v>
      </c>
      <c r="C1678" t="s">
        <v>7</v>
      </c>
      <c r="D1678">
        <v>55</v>
      </c>
      <c r="E1678">
        <v>2</v>
      </c>
      <c r="H1678" t="s">
        <v>5</v>
      </c>
      <c r="I1678" t="s">
        <v>2377</v>
      </c>
      <c r="J1678" t="s">
        <v>218</v>
      </c>
      <c r="K1678">
        <v>105</v>
      </c>
      <c r="L1678">
        <v>4</v>
      </c>
    </row>
    <row r="1679" spans="1:12" x14ac:dyDescent="0.2">
      <c r="A1679" t="s">
        <v>5</v>
      </c>
      <c r="B1679" t="s">
        <v>209</v>
      </c>
      <c r="C1679" t="s">
        <v>7</v>
      </c>
      <c r="D1679">
        <v>69</v>
      </c>
      <c r="E1679">
        <v>3</v>
      </c>
      <c r="H1679" t="s">
        <v>5</v>
      </c>
      <c r="I1679" t="s">
        <v>3361</v>
      </c>
      <c r="J1679" t="s">
        <v>218</v>
      </c>
      <c r="K1679" t="s">
        <v>3362</v>
      </c>
      <c r="L1679">
        <v>3</v>
      </c>
    </row>
    <row r="1680" spans="1:12" x14ac:dyDescent="0.2">
      <c r="A1680" t="s">
        <v>5</v>
      </c>
      <c r="B1680" t="s">
        <v>593</v>
      </c>
      <c r="C1680" t="s">
        <v>260</v>
      </c>
      <c r="D1680">
        <v>45</v>
      </c>
      <c r="E1680">
        <v>2</v>
      </c>
      <c r="H1680" t="s">
        <v>5</v>
      </c>
      <c r="I1680" t="s">
        <v>3363</v>
      </c>
      <c r="J1680" t="s">
        <v>7</v>
      </c>
      <c r="K1680">
        <v>95</v>
      </c>
      <c r="L1680">
        <v>3</v>
      </c>
    </row>
    <row r="1681" spans="1:12" x14ac:dyDescent="0.2">
      <c r="A1681" t="s">
        <v>5</v>
      </c>
      <c r="B1681" t="s">
        <v>74</v>
      </c>
      <c r="C1681" t="s">
        <v>218</v>
      </c>
      <c r="D1681">
        <v>75</v>
      </c>
      <c r="E1681">
        <v>3</v>
      </c>
      <c r="H1681" t="s">
        <v>5</v>
      </c>
      <c r="I1681" t="s">
        <v>3364</v>
      </c>
      <c r="J1681" t="s">
        <v>114</v>
      </c>
      <c r="K1681" t="s">
        <v>1118</v>
      </c>
      <c r="L1681">
        <v>2</v>
      </c>
    </row>
    <row r="1682" spans="1:12" x14ac:dyDescent="0.2">
      <c r="A1682" t="s">
        <v>5</v>
      </c>
      <c r="B1682" t="s">
        <v>11</v>
      </c>
      <c r="C1682" t="s">
        <v>134</v>
      </c>
      <c r="D1682">
        <v>48</v>
      </c>
      <c r="E1682">
        <v>2</v>
      </c>
      <c r="H1682" t="s">
        <v>5</v>
      </c>
      <c r="I1682" t="s">
        <v>3365</v>
      </c>
      <c r="J1682" t="s">
        <v>114</v>
      </c>
      <c r="K1682" t="s">
        <v>3366</v>
      </c>
      <c r="L1682">
        <v>4</v>
      </c>
    </row>
    <row r="1683" spans="1:12" x14ac:dyDescent="0.2">
      <c r="A1683" t="s">
        <v>5</v>
      </c>
      <c r="B1683" t="s">
        <v>66</v>
      </c>
      <c r="C1683" t="s">
        <v>134</v>
      </c>
      <c r="D1683">
        <v>28</v>
      </c>
      <c r="E1683">
        <v>1</v>
      </c>
      <c r="H1683" t="s">
        <v>5</v>
      </c>
      <c r="I1683" t="s">
        <v>2042</v>
      </c>
      <c r="J1683" t="s">
        <v>114</v>
      </c>
      <c r="K1683" t="s">
        <v>3367</v>
      </c>
      <c r="L1683">
        <v>5</v>
      </c>
    </row>
    <row r="1684" spans="1:12" x14ac:dyDescent="0.2">
      <c r="A1684" t="s">
        <v>5</v>
      </c>
      <c r="B1684" t="s">
        <v>71</v>
      </c>
      <c r="C1684" t="s">
        <v>114</v>
      </c>
      <c r="D1684" t="s">
        <v>653</v>
      </c>
      <c r="E1684">
        <v>2</v>
      </c>
      <c r="H1684" t="s">
        <v>5</v>
      </c>
      <c r="I1684" t="s">
        <v>2503</v>
      </c>
      <c r="J1684" t="s">
        <v>114</v>
      </c>
      <c r="K1684" t="s">
        <v>3367</v>
      </c>
      <c r="L1684">
        <v>5</v>
      </c>
    </row>
    <row r="1685" spans="1:12" x14ac:dyDescent="0.2">
      <c r="A1685" t="s">
        <v>5</v>
      </c>
      <c r="B1685" t="s">
        <v>232</v>
      </c>
      <c r="C1685" t="s">
        <v>7</v>
      </c>
      <c r="D1685">
        <v>36</v>
      </c>
      <c r="E1685">
        <v>1</v>
      </c>
      <c r="H1685" t="s">
        <v>5</v>
      </c>
      <c r="I1685" t="s">
        <v>3368</v>
      </c>
      <c r="J1685" t="s">
        <v>114</v>
      </c>
      <c r="K1685" t="s">
        <v>2032</v>
      </c>
      <c r="L1685">
        <v>3</v>
      </c>
    </row>
    <row r="1686" spans="1:12" x14ac:dyDescent="0.2">
      <c r="A1686" t="s">
        <v>5</v>
      </c>
      <c r="B1686" t="s">
        <v>507</v>
      </c>
      <c r="C1686" t="s">
        <v>613</v>
      </c>
      <c r="D1686">
        <v>80</v>
      </c>
      <c r="E1686">
        <v>3</v>
      </c>
      <c r="H1686" t="s">
        <v>5</v>
      </c>
      <c r="I1686" t="s">
        <v>2342</v>
      </c>
      <c r="J1686" t="s">
        <v>114</v>
      </c>
      <c r="K1686" t="s">
        <v>2032</v>
      </c>
      <c r="L1686">
        <v>3</v>
      </c>
    </row>
    <row r="1687" spans="1:12" x14ac:dyDescent="0.2">
      <c r="A1687" t="s">
        <v>5</v>
      </c>
      <c r="B1687" t="s">
        <v>136</v>
      </c>
      <c r="C1687" t="s">
        <v>164</v>
      </c>
      <c r="D1687">
        <v>60</v>
      </c>
      <c r="E1687">
        <v>2</v>
      </c>
      <c r="H1687" t="s">
        <v>5</v>
      </c>
      <c r="I1687" t="s">
        <v>2175</v>
      </c>
      <c r="J1687" t="s">
        <v>114</v>
      </c>
      <c r="K1687" t="s">
        <v>3369</v>
      </c>
      <c r="L1687">
        <v>1</v>
      </c>
    </row>
    <row r="1688" spans="1:12" x14ac:dyDescent="0.2">
      <c r="A1688" t="s">
        <v>5</v>
      </c>
      <c r="B1688" t="s">
        <v>83</v>
      </c>
      <c r="C1688" t="s">
        <v>7</v>
      </c>
      <c r="D1688">
        <v>63</v>
      </c>
      <c r="E1688">
        <v>3</v>
      </c>
      <c r="H1688" t="s">
        <v>5</v>
      </c>
      <c r="I1688" t="s">
        <v>2128</v>
      </c>
      <c r="J1688" t="s">
        <v>114</v>
      </c>
      <c r="K1688" t="s">
        <v>3370</v>
      </c>
      <c r="L1688">
        <v>4</v>
      </c>
    </row>
    <row r="1689" spans="1:12" x14ac:dyDescent="0.2">
      <c r="A1689" t="s">
        <v>5</v>
      </c>
      <c r="B1689" t="s">
        <v>579</v>
      </c>
      <c r="C1689" t="s">
        <v>172</v>
      </c>
      <c r="D1689">
        <v>37</v>
      </c>
      <c r="E1689">
        <v>2</v>
      </c>
      <c r="H1689" t="s">
        <v>5</v>
      </c>
      <c r="I1689" t="s">
        <v>2605</v>
      </c>
      <c r="J1689" t="s">
        <v>114</v>
      </c>
      <c r="K1689" t="s">
        <v>3371</v>
      </c>
      <c r="L1689">
        <v>5</v>
      </c>
    </row>
    <row r="1690" spans="1:12" x14ac:dyDescent="0.2">
      <c r="A1690" t="s">
        <v>5</v>
      </c>
      <c r="B1690" t="s">
        <v>82</v>
      </c>
      <c r="C1690" t="s">
        <v>120</v>
      </c>
      <c r="D1690">
        <v>28</v>
      </c>
      <c r="E1690">
        <v>1</v>
      </c>
      <c r="H1690" t="s">
        <v>5</v>
      </c>
      <c r="I1690" t="s">
        <v>2102</v>
      </c>
      <c r="J1690" t="s">
        <v>114</v>
      </c>
      <c r="K1690" t="s">
        <v>3372</v>
      </c>
      <c r="L1690">
        <v>1</v>
      </c>
    </row>
    <row r="1691" spans="1:12" x14ac:dyDescent="0.2">
      <c r="A1691" t="s">
        <v>5</v>
      </c>
      <c r="B1691" t="s">
        <v>76</v>
      </c>
      <c r="C1691" t="s">
        <v>7</v>
      </c>
      <c r="D1691" t="s">
        <v>238</v>
      </c>
      <c r="E1691">
        <v>3</v>
      </c>
      <c r="H1691" t="s">
        <v>5</v>
      </c>
      <c r="I1691" t="s">
        <v>2041</v>
      </c>
      <c r="J1691" t="s">
        <v>114</v>
      </c>
      <c r="K1691" t="s">
        <v>3366</v>
      </c>
      <c r="L1691">
        <v>4</v>
      </c>
    </row>
    <row r="1692" spans="1:12" x14ac:dyDescent="0.2">
      <c r="A1692" t="s">
        <v>5</v>
      </c>
      <c r="B1692" t="s">
        <v>64</v>
      </c>
      <c r="C1692" t="s">
        <v>137</v>
      </c>
      <c r="D1692">
        <v>37</v>
      </c>
      <c r="E1692">
        <v>2</v>
      </c>
      <c r="H1692" t="s">
        <v>5</v>
      </c>
      <c r="I1692" t="s">
        <v>2496</v>
      </c>
      <c r="J1692" t="s">
        <v>114</v>
      </c>
      <c r="K1692" t="s">
        <v>3373</v>
      </c>
      <c r="L1692">
        <v>2</v>
      </c>
    </row>
    <row r="1693" spans="1:12" x14ac:dyDescent="0.2">
      <c r="A1693" t="s">
        <v>5</v>
      </c>
      <c r="B1693" t="s">
        <v>503</v>
      </c>
      <c r="C1693" t="s">
        <v>519</v>
      </c>
      <c r="D1693">
        <v>100</v>
      </c>
      <c r="E1693">
        <v>3</v>
      </c>
      <c r="H1693" t="s">
        <v>5</v>
      </c>
      <c r="I1693" t="s">
        <v>2414</v>
      </c>
      <c r="J1693" t="s">
        <v>114</v>
      </c>
      <c r="K1693" t="s">
        <v>3374</v>
      </c>
      <c r="L1693">
        <v>4</v>
      </c>
    </row>
    <row r="1694" spans="1:12" x14ac:dyDescent="0.2">
      <c r="A1694" t="s">
        <v>5</v>
      </c>
      <c r="B1694" t="s">
        <v>13</v>
      </c>
      <c r="C1694" t="s">
        <v>180</v>
      </c>
      <c r="D1694">
        <v>55</v>
      </c>
      <c r="E1694">
        <v>3</v>
      </c>
      <c r="H1694" t="s">
        <v>5</v>
      </c>
      <c r="I1694" t="s">
        <v>2892</v>
      </c>
      <c r="J1694" t="s">
        <v>114</v>
      </c>
      <c r="K1694" t="s">
        <v>3375</v>
      </c>
      <c r="L1694">
        <v>1</v>
      </c>
    </row>
    <row r="1695" spans="1:12" x14ac:dyDescent="0.2">
      <c r="A1695" t="s">
        <v>5</v>
      </c>
      <c r="B1695" t="s">
        <v>654</v>
      </c>
      <c r="C1695" t="s">
        <v>114</v>
      </c>
      <c r="D1695">
        <v>80</v>
      </c>
      <c r="E1695">
        <v>3</v>
      </c>
      <c r="H1695" t="s">
        <v>5</v>
      </c>
      <c r="I1695" t="s">
        <v>3376</v>
      </c>
      <c r="J1695" t="s">
        <v>114</v>
      </c>
      <c r="K1695" t="s">
        <v>3377</v>
      </c>
      <c r="L1695">
        <v>3</v>
      </c>
    </row>
    <row r="1696" spans="1:12" x14ac:dyDescent="0.2">
      <c r="A1696" t="s">
        <v>5</v>
      </c>
      <c r="B1696" t="s">
        <v>15</v>
      </c>
      <c r="C1696" t="s">
        <v>114</v>
      </c>
      <c r="D1696">
        <v>47</v>
      </c>
      <c r="E1696">
        <v>2</v>
      </c>
      <c r="H1696" t="s">
        <v>5</v>
      </c>
      <c r="I1696" t="s">
        <v>3378</v>
      </c>
      <c r="J1696" t="s">
        <v>7</v>
      </c>
      <c r="K1696">
        <v>46</v>
      </c>
      <c r="L1696">
        <v>2</v>
      </c>
    </row>
    <row r="1697" spans="1:12" x14ac:dyDescent="0.2">
      <c r="A1697" t="s">
        <v>5</v>
      </c>
      <c r="B1697" t="s">
        <v>64</v>
      </c>
      <c r="C1697" t="s">
        <v>7</v>
      </c>
      <c r="D1697">
        <v>45</v>
      </c>
      <c r="E1697">
        <v>1</v>
      </c>
      <c r="H1697" t="s">
        <v>5</v>
      </c>
      <c r="I1697" t="s">
        <v>3379</v>
      </c>
      <c r="J1697" t="s">
        <v>114</v>
      </c>
      <c r="K1697" t="s">
        <v>3380</v>
      </c>
      <c r="L1697">
        <v>3</v>
      </c>
    </row>
    <row r="1698" spans="1:12" x14ac:dyDescent="0.2">
      <c r="A1698" t="s">
        <v>5</v>
      </c>
      <c r="B1698" t="s">
        <v>13</v>
      </c>
      <c r="C1698" t="s">
        <v>158</v>
      </c>
      <c r="D1698">
        <v>69</v>
      </c>
      <c r="E1698">
        <v>4</v>
      </c>
      <c r="H1698" t="s">
        <v>5</v>
      </c>
      <c r="I1698" t="s">
        <v>3381</v>
      </c>
      <c r="J1698" t="s">
        <v>583</v>
      </c>
      <c r="K1698" t="s">
        <v>367</v>
      </c>
      <c r="L1698">
        <v>2</v>
      </c>
    </row>
    <row r="1699" spans="1:12" x14ac:dyDescent="0.2">
      <c r="A1699" t="s">
        <v>5</v>
      </c>
      <c r="B1699" t="s">
        <v>76</v>
      </c>
      <c r="C1699" t="s">
        <v>114</v>
      </c>
      <c r="D1699">
        <v>53</v>
      </c>
      <c r="E1699">
        <v>2</v>
      </c>
      <c r="H1699" t="s">
        <v>5</v>
      </c>
      <c r="I1699" t="s">
        <v>3382</v>
      </c>
      <c r="J1699" t="s">
        <v>583</v>
      </c>
      <c r="K1699" t="s">
        <v>1624</v>
      </c>
      <c r="L1699">
        <v>2</v>
      </c>
    </row>
    <row r="1700" spans="1:12" x14ac:dyDescent="0.2">
      <c r="A1700" t="s">
        <v>5</v>
      </c>
      <c r="B1700" t="s">
        <v>80</v>
      </c>
      <c r="C1700" t="s">
        <v>7</v>
      </c>
      <c r="D1700">
        <v>38</v>
      </c>
      <c r="E1700">
        <v>2</v>
      </c>
      <c r="H1700" t="s">
        <v>5</v>
      </c>
      <c r="I1700" t="s">
        <v>3383</v>
      </c>
      <c r="J1700" t="s">
        <v>583</v>
      </c>
      <c r="K1700" t="s">
        <v>802</v>
      </c>
      <c r="L1700">
        <v>3</v>
      </c>
    </row>
    <row r="1701" spans="1:12" x14ac:dyDescent="0.2">
      <c r="A1701" t="s">
        <v>5</v>
      </c>
      <c r="B1701" t="s">
        <v>75</v>
      </c>
      <c r="C1701" t="s">
        <v>7</v>
      </c>
      <c r="D1701">
        <v>38</v>
      </c>
      <c r="E1701">
        <v>2</v>
      </c>
      <c r="H1701" t="s">
        <v>5</v>
      </c>
      <c r="I1701" t="s">
        <v>3384</v>
      </c>
      <c r="J1701" t="s">
        <v>583</v>
      </c>
      <c r="K1701" t="s">
        <v>3177</v>
      </c>
      <c r="L1701">
        <v>2</v>
      </c>
    </row>
    <row r="1702" spans="1:12" x14ac:dyDescent="0.2">
      <c r="A1702" t="s">
        <v>5</v>
      </c>
      <c r="B1702" t="s">
        <v>96</v>
      </c>
      <c r="C1702" t="s">
        <v>7</v>
      </c>
      <c r="D1702" t="s">
        <v>655</v>
      </c>
      <c r="E1702">
        <v>2</v>
      </c>
      <c r="H1702" t="s">
        <v>5</v>
      </c>
      <c r="I1702" t="s">
        <v>3385</v>
      </c>
      <c r="J1702" t="s">
        <v>583</v>
      </c>
      <c r="K1702" t="s">
        <v>1335</v>
      </c>
      <c r="L1702">
        <v>2</v>
      </c>
    </row>
    <row r="1703" spans="1:12" x14ac:dyDescent="0.2">
      <c r="A1703" t="s">
        <v>5</v>
      </c>
      <c r="B1703" t="s">
        <v>486</v>
      </c>
      <c r="C1703" t="s">
        <v>7</v>
      </c>
      <c r="D1703" t="s">
        <v>655</v>
      </c>
      <c r="E1703">
        <v>2</v>
      </c>
      <c r="H1703" t="s">
        <v>5</v>
      </c>
      <c r="I1703" t="s">
        <v>3386</v>
      </c>
      <c r="J1703" t="s">
        <v>583</v>
      </c>
      <c r="K1703" t="s">
        <v>3387</v>
      </c>
      <c r="L1703">
        <v>3</v>
      </c>
    </row>
    <row r="1704" spans="1:12" x14ac:dyDescent="0.2">
      <c r="A1704" t="s">
        <v>5</v>
      </c>
      <c r="B1704" t="s">
        <v>486</v>
      </c>
      <c r="C1704" t="s">
        <v>7</v>
      </c>
      <c r="D1704">
        <v>55</v>
      </c>
      <c r="E1704">
        <v>2</v>
      </c>
      <c r="H1704" t="s">
        <v>5</v>
      </c>
      <c r="I1704" t="s">
        <v>3388</v>
      </c>
      <c r="J1704" t="s">
        <v>583</v>
      </c>
      <c r="K1704" t="s">
        <v>3389</v>
      </c>
      <c r="L1704">
        <v>3</v>
      </c>
    </row>
    <row r="1705" spans="1:12" x14ac:dyDescent="0.2">
      <c r="A1705" t="s">
        <v>5</v>
      </c>
      <c r="B1705" t="s">
        <v>283</v>
      </c>
      <c r="C1705" t="s">
        <v>7</v>
      </c>
      <c r="D1705">
        <v>51</v>
      </c>
      <c r="E1705">
        <v>2</v>
      </c>
      <c r="H1705" t="s">
        <v>5</v>
      </c>
      <c r="I1705" t="s">
        <v>3390</v>
      </c>
      <c r="J1705" t="s">
        <v>583</v>
      </c>
      <c r="K1705" t="s">
        <v>3391</v>
      </c>
      <c r="L1705">
        <v>4</v>
      </c>
    </row>
    <row r="1706" spans="1:12" x14ac:dyDescent="0.2">
      <c r="A1706" t="s">
        <v>5</v>
      </c>
      <c r="B1706" t="s">
        <v>283</v>
      </c>
      <c r="C1706" t="s">
        <v>7</v>
      </c>
      <c r="D1706">
        <v>50</v>
      </c>
      <c r="E1706">
        <v>2</v>
      </c>
      <c r="H1706" t="s">
        <v>5</v>
      </c>
      <c r="I1706" t="s">
        <v>3392</v>
      </c>
      <c r="J1706" t="s">
        <v>583</v>
      </c>
      <c r="K1706" t="s">
        <v>3393</v>
      </c>
      <c r="L1706">
        <v>3</v>
      </c>
    </row>
    <row r="1707" spans="1:12" x14ac:dyDescent="0.2">
      <c r="A1707" t="s">
        <v>5</v>
      </c>
      <c r="B1707" t="s">
        <v>57</v>
      </c>
      <c r="C1707" t="s">
        <v>7</v>
      </c>
      <c r="D1707">
        <v>27</v>
      </c>
      <c r="E1707">
        <v>2</v>
      </c>
      <c r="H1707" t="s">
        <v>5</v>
      </c>
      <c r="I1707" t="s">
        <v>3394</v>
      </c>
      <c r="J1707" t="s">
        <v>583</v>
      </c>
      <c r="K1707" t="s">
        <v>1166</v>
      </c>
      <c r="L1707">
        <v>4</v>
      </c>
    </row>
    <row r="1708" spans="1:12" x14ac:dyDescent="0.2">
      <c r="A1708" t="s">
        <v>5</v>
      </c>
      <c r="B1708" t="s">
        <v>656</v>
      </c>
      <c r="C1708" t="s">
        <v>519</v>
      </c>
      <c r="D1708">
        <v>25</v>
      </c>
      <c r="E1708">
        <v>1</v>
      </c>
      <c r="H1708" t="s">
        <v>5</v>
      </c>
      <c r="I1708" t="s">
        <v>3395</v>
      </c>
      <c r="J1708" t="s">
        <v>583</v>
      </c>
      <c r="K1708" t="s">
        <v>3396</v>
      </c>
      <c r="L1708">
        <v>2</v>
      </c>
    </row>
    <row r="1709" spans="1:12" x14ac:dyDescent="0.2">
      <c r="A1709" t="s">
        <v>5</v>
      </c>
      <c r="B1709" t="s">
        <v>656</v>
      </c>
      <c r="C1709" t="s">
        <v>657</v>
      </c>
      <c r="D1709">
        <v>53</v>
      </c>
      <c r="E1709">
        <v>2</v>
      </c>
      <c r="H1709" t="s">
        <v>5</v>
      </c>
      <c r="I1709" t="s">
        <v>2342</v>
      </c>
      <c r="J1709" t="s">
        <v>583</v>
      </c>
      <c r="K1709" t="s">
        <v>3397</v>
      </c>
      <c r="L1709">
        <v>2</v>
      </c>
    </row>
    <row r="1710" spans="1:12" x14ac:dyDescent="0.2">
      <c r="A1710" t="s">
        <v>5</v>
      </c>
      <c r="B1710" t="s">
        <v>82</v>
      </c>
      <c r="C1710" t="s">
        <v>657</v>
      </c>
      <c r="D1710">
        <v>65</v>
      </c>
      <c r="E1710">
        <v>3</v>
      </c>
      <c r="H1710" t="s">
        <v>5</v>
      </c>
      <c r="I1710" t="s">
        <v>3398</v>
      </c>
      <c r="J1710" t="s">
        <v>583</v>
      </c>
      <c r="K1710" t="s">
        <v>3399</v>
      </c>
      <c r="L1710">
        <v>3</v>
      </c>
    </row>
    <row r="1711" spans="1:12" x14ac:dyDescent="0.2">
      <c r="A1711" t="s">
        <v>5</v>
      </c>
      <c r="B1711" t="s">
        <v>163</v>
      </c>
      <c r="C1711" t="s">
        <v>196</v>
      </c>
      <c r="D1711">
        <v>58</v>
      </c>
      <c r="E1711">
        <v>4</v>
      </c>
      <c r="H1711" t="s">
        <v>5</v>
      </c>
      <c r="I1711" t="s">
        <v>2331</v>
      </c>
      <c r="J1711" t="s">
        <v>583</v>
      </c>
      <c r="K1711" t="s">
        <v>489</v>
      </c>
      <c r="L1711">
        <v>4</v>
      </c>
    </row>
    <row r="1712" spans="1:12" x14ac:dyDescent="0.2">
      <c r="A1712" t="s">
        <v>5</v>
      </c>
      <c r="B1712" t="s">
        <v>83</v>
      </c>
      <c r="C1712" t="s">
        <v>120</v>
      </c>
      <c r="D1712">
        <v>61</v>
      </c>
      <c r="E1712">
        <v>2</v>
      </c>
      <c r="H1712" t="s">
        <v>5</v>
      </c>
      <c r="I1712" t="s">
        <v>3297</v>
      </c>
      <c r="J1712" t="s">
        <v>583</v>
      </c>
      <c r="K1712">
        <v>64</v>
      </c>
      <c r="L1712">
        <v>3</v>
      </c>
    </row>
    <row r="1713" spans="1:12" x14ac:dyDescent="0.2">
      <c r="A1713" t="s">
        <v>5</v>
      </c>
      <c r="B1713" t="s">
        <v>265</v>
      </c>
      <c r="C1713" t="s">
        <v>7</v>
      </c>
      <c r="D1713">
        <v>55</v>
      </c>
      <c r="E1713">
        <v>2</v>
      </c>
      <c r="H1713" t="s">
        <v>5</v>
      </c>
      <c r="I1713" t="s">
        <v>3400</v>
      </c>
      <c r="J1713" t="s">
        <v>583</v>
      </c>
      <c r="K1713" t="s">
        <v>3401</v>
      </c>
      <c r="L1713">
        <v>3</v>
      </c>
    </row>
    <row r="1714" spans="1:12" x14ac:dyDescent="0.2">
      <c r="A1714" t="s">
        <v>5</v>
      </c>
      <c r="B1714" t="s">
        <v>64</v>
      </c>
      <c r="C1714" t="s">
        <v>134</v>
      </c>
      <c r="D1714">
        <v>60</v>
      </c>
      <c r="E1714">
        <v>2</v>
      </c>
      <c r="H1714" t="s">
        <v>5</v>
      </c>
      <c r="I1714" t="s">
        <v>2923</v>
      </c>
      <c r="J1714" t="s">
        <v>583</v>
      </c>
      <c r="K1714" t="s">
        <v>923</v>
      </c>
      <c r="L1714">
        <v>3</v>
      </c>
    </row>
    <row r="1715" spans="1:12" x14ac:dyDescent="0.2">
      <c r="A1715" t="s">
        <v>5</v>
      </c>
      <c r="B1715" t="s">
        <v>66</v>
      </c>
      <c r="C1715" t="s">
        <v>199</v>
      </c>
      <c r="D1715">
        <v>45</v>
      </c>
      <c r="E1715">
        <v>1</v>
      </c>
      <c r="H1715" t="s">
        <v>5</v>
      </c>
      <c r="I1715" t="s">
        <v>3402</v>
      </c>
      <c r="J1715" t="s">
        <v>1156</v>
      </c>
      <c r="K1715">
        <v>87</v>
      </c>
      <c r="L1715">
        <v>3</v>
      </c>
    </row>
    <row r="1716" spans="1:12" x14ac:dyDescent="0.2">
      <c r="A1716" t="s">
        <v>5</v>
      </c>
      <c r="B1716" t="s">
        <v>71</v>
      </c>
      <c r="C1716" t="s">
        <v>7</v>
      </c>
      <c r="D1716">
        <v>53</v>
      </c>
      <c r="E1716">
        <v>2</v>
      </c>
      <c r="H1716" t="s">
        <v>5</v>
      </c>
      <c r="I1716" t="s">
        <v>2102</v>
      </c>
      <c r="J1716" t="s">
        <v>583</v>
      </c>
      <c r="K1716" t="s">
        <v>3403</v>
      </c>
      <c r="L1716">
        <v>3</v>
      </c>
    </row>
    <row r="1717" spans="1:12" x14ac:dyDescent="0.2">
      <c r="A1717" t="s">
        <v>5</v>
      </c>
      <c r="B1717" t="s">
        <v>84</v>
      </c>
      <c r="C1717" t="s">
        <v>134</v>
      </c>
      <c r="D1717">
        <v>56</v>
      </c>
      <c r="E1717">
        <v>2</v>
      </c>
      <c r="H1717" t="s">
        <v>5</v>
      </c>
      <c r="I1717" t="s">
        <v>3404</v>
      </c>
      <c r="J1717" t="s">
        <v>583</v>
      </c>
      <c r="K1717" t="s">
        <v>536</v>
      </c>
      <c r="L1717">
        <v>3</v>
      </c>
    </row>
    <row r="1718" spans="1:12" x14ac:dyDescent="0.2">
      <c r="A1718" t="s">
        <v>5</v>
      </c>
      <c r="B1718" t="s">
        <v>278</v>
      </c>
      <c r="C1718" t="s">
        <v>114</v>
      </c>
      <c r="D1718">
        <v>52</v>
      </c>
      <c r="E1718">
        <v>2</v>
      </c>
      <c r="H1718" t="s">
        <v>5</v>
      </c>
      <c r="I1718" t="s">
        <v>2227</v>
      </c>
      <c r="J1718" t="s">
        <v>583</v>
      </c>
      <c r="K1718" t="s">
        <v>3405</v>
      </c>
      <c r="L1718">
        <v>2</v>
      </c>
    </row>
    <row r="1719" spans="1:12" x14ac:dyDescent="0.2">
      <c r="A1719" t="s">
        <v>5</v>
      </c>
      <c r="B1719" t="s">
        <v>142</v>
      </c>
      <c r="C1719" t="s">
        <v>137</v>
      </c>
      <c r="D1719">
        <v>40</v>
      </c>
      <c r="E1719">
        <v>4</v>
      </c>
      <c r="H1719" t="s">
        <v>5</v>
      </c>
      <c r="I1719" t="s">
        <v>1658</v>
      </c>
      <c r="J1719" t="s">
        <v>583</v>
      </c>
      <c r="K1719" t="s">
        <v>3406</v>
      </c>
      <c r="L1719">
        <v>3</v>
      </c>
    </row>
    <row r="1720" spans="1:12" x14ac:dyDescent="0.2">
      <c r="A1720" t="s">
        <v>5</v>
      </c>
      <c r="B1720" t="s">
        <v>161</v>
      </c>
      <c r="C1720" t="s">
        <v>137</v>
      </c>
      <c r="D1720">
        <v>50</v>
      </c>
      <c r="E1720">
        <v>2</v>
      </c>
      <c r="H1720" t="s">
        <v>5</v>
      </c>
      <c r="I1720" t="s">
        <v>2943</v>
      </c>
      <c r="J1720" t="s">
        <v>583</v>
      </c>
      <c r="K1720" t="s">
        <v>156</v>
      </c>
      <c r="L1720">
        <v>2</v>
      </c>
    </row>
    <row r="1721" spans="1:12" x14ac:dyDescent="0.2">
      <c r="A1721" t="s">
        <v>5</v>
      </c>
      <c r="B1721" t="s">
        <v>136</v>
      </c>
      <c r="C1721" t="s">
        <v>174</v>
      </c>
      <c r="D1721">
        <v>56</v>
      </c>
      <c r="E1721">
        <v>2</v>
      </c>
      <c r="H1721" t="s">
        <v>5</v>
      </c>
      <c r="I1721" t="s">
        <v>3407</v>
      </c>
      <c r="J1721" t="s">
        <v>583</v>
      </c>
      <c r="K1721" t="s">
        <v>3408</v>
      </c>
      <c r="L1721">
        <v>3</v>
      </c>
    </row>
    <row r="1722" spans="1:12" x14ac:dyDescent="0.2">
      <c r="A1722" t="s">
        <v>5</v>
      </c>
      <c r="B1722" t="s">
        <v>67</v>
      </c>
      <c r="C1722" t="s">
        <v>7</v>
      </c>
      <c r="D1722" t="s">
        <v>658</v>
      </c>
      <c r="E1722">
        <v>3</v>
      </c>
      <c r="H1722" t="s">
        <v>5</v>
      </c>
      <c r="I1722" t="s">
        <v>3409</v>
      </c>
      <c r="J1722" t="s">
        <v>583</v>
      </c>
      <c r="K1722" t="s">
        <v>3410</v>
      </c>
      <c r="L1722">
        <v>3</v>
      </c>
    </row>
    <row r="1723" spans="1:12" x14ac:dyDescent="0.2">
      <c r="A1723" t="s">
        <v>5</v>
      </c>
      <c r="B1723" t="s">
        <v>80</v>
      </c>
      <c r="C1723" t="s">
        <v>7</v>
      </c>
      <c r="D1723" t="s">
        <v>659</v>
      </c>
      <c r="E1723">
        <v>3</v>
      </c>
      <c r="H1723" t="s">
        <v>5</v>
      </c>
      <c r="I1723" t="s">
        <v>2368</v>
      </c>
      <c r="J1723" t="s">
        <v>1156</v>
      </c>
      <c r="K1723" t="s">
        <v>3411</v>
      </c>
      <c r="L1723">
        <v>3</v>
      </c>
    </row>
    <row r="1724" spans="1:12" x14ac:dyDescent="0.2">
      <c r="A1724" t="s">
        <v>5</v>
      </c>
      <c r="B1724" t="s">
        <v>82</v>
      </c>
      <c r="C1724" t="s">
        <v>7</v>
      </c>
      <c r="D1724" t="s">
        <v>660</v>
      </c>
      <c r="E1724">
        <v>3</v>
      </c>
      <c r="H1724" t="s">
        <v>5</v>
      </c>
      <c r="I1724" t="s">
        <v>2835</v>
      </c>
      <c r="J1724" t="s">
        <v>3412</v>
      </c>
      <c r="K1724">
        <v>67</v>
      </c>
      <c r="L1724">
        <v>3</v>
      </c>
    </row>
    <row r="1725" spans="1:12" x14ac:dyDescent="0.2">
      <c r="A1725" t="s">
        <v>5</v>
      </c>
      <c r="B1725" t="s">
        <v>74</v>
      </c>
      <c r="C1725" t="s">
        <v>134</v>
      </c>
      <c r="D1725">
        <v>100</v>
      </c>
      <c r="E1725">
        <v>1</v>
      </c>
      <c r="H1725" t="s">
        <v>5</v>
      </c>
      <c r="I1725" t="s">
        <v>3413</v>
      </c>
      <c r="J1725" t="s">
        <v>323</v>
      </c>
      <c r="K1725">
        <v>122</v>
      </c>
      <c r="L1725">
        <v>4</v>
      </c>
    </row>
    <row r="1726" spans="1:12" x14ac:dyDescent="0.2">
      <c r="A1726" t="s">
        <v>5</v>
      </c>
      <c r="B1726" t="s">
        <v>148</v>
      </c>
      <c r="C1726" t="s">
        <v>172</v>
      </c>
      <c r="D1726">
        <v>42</v>
      </c>
      <c r="E1726">
        <v>2</v>
      </c>
      <c r="H1726" t="s">
        <v>5</v>
      </c>
      <c r="I1726" t="s">
        <v>3356</v>
      </c>
      <c r="J1726" t="s">
        <v>1289</v>
      </c>
      <c r="K1726" t="s">
        <v>3414</v>
      </c>
      <c r="L1726">
        <v>4</v>
      </c>
    </row>
    <row r="1727" spans="1:12" x14ac:dyDescent="0.2">
      <c r="A1727" t="s">
        <v>5</v>
      </c>
      <c r="B1727" t="s">
        <v>13</v>
      </c>
      <c r="C1727" t="s">
        <v>7</v>
      </c>
      <c r="D1727" t="s">
        <v>661</v>
      </c>
      <c r="E1727">
        <v>2</v>
      </c>
      <c r="H1727" t="s">
        <v>5</v>
      </c>
      <c r="I1727" t="s">
        <v>3415</v>
      </c>
      <c r="J1727" t="s">
        <v>1160</v>
      </c>
      <c r="K1727" t="s">
        <v>3416</v>
      </c>
      <c r="L1727">
        <v>2</v>
      </c>
    </row>
    <row r="1728" spans="1:12" x14ac:dyDescent="0.2">
      <c r="A1728" t="s">
        <v>5</v>
      </c>
      <c r="B1728" t="s">
        <v>148</v>
      </c>
      <c r="C1728" t="s">
        <v>158</v>
      </c>
      <c r="D1728" t="s">
        <v>662</v>
      </c>
      <c r="E1728">
        <v>1</v>
      </c>
      <c r="H1728" t="s">
        <v>5</v>
      </c>
      <c r="I1728" t="s">
        <v>2840</v>
      </c>
      <c r="J1728" t="s">
        <v>114</v>
      </c>
      <c r="K1728">
        <v>33</v>
      </c>
      <c r="L1728">
        <v>1</v>
      </c>
    </row>
    <row r="1729" spans="1:12" x14ac:dyDescent="0.2">
      <c r="A1729" t="s">
        <v>5</v>
      </c>
      <c r="B1729" t="s">
        <v>278</v>
      </c>
      <c r="C1729" t="s">
        <v>7</v>
      </c>
      <c r="D1729">
        <v>52</v>
      </c>
      <c r="E1729">
        <v>2</v>
      </c>
      <c r="H1729" t="s">
        <v>5</v>
      </c>
      <c r="I1729" t="s">
        <v>3417</v>
      </c>
      <c r="J1729" t="s">
        <v>114</v>
      </c>
      <c r="K1729">
        <v>63</v>
      </c>
      <c r="L1729">
        <v>3</v>
      </c>
    </row>
    <row r="1730" spans="1:12" x14ac:dyDescent="0.2">
      <c r="A1730" t="s">
        <v>5</v>
      </c>
      <c r="B1730" t="s">
        <v>278</v>
      </c>
      <c r="C1730" t="s">
        <v>575</v>
      </c>
      <c r="D1730" t="s">
        <v>663</v>
      </c>
      <c r="E1730">
        <v>3</v>
      </c>
      <c r="H1730" t="s">
        <v>5</v>
      </c>
      <c r="I1730" t="s">
        <v>3418</v>
      </c>
      <c r="J1730" t="s">
        <v>114</v>
      </c>
      <c r="K1730" t="s">
        <v>3419</v>
      </c>
      <c r="L1730">
        <v>3</v>
      </c>
    </row>
    <row r="1731" spans="1:12" x14ac:dyDescent="0.2">
      <c r="A1731" t="s">
        <v>5</v>
      </c>
      <c r="B1731" t="s">
        <v>33</v>
      </c>
      <c r="C1731" t="s">
        <v>68</v>
      </c>
      <c r="D1731" t="s">
        <v>664</v>
      </c>
      <c r="E1731">
        <v>1</v>
      </c>
      <c r="H1731" t="s">
        <v>5</v>
      </c>
      <c r="I1731" t="s">
        <v>3420</v>
      </c>
      <c r="J1731" t="s">
        <v>114</v>
      </c>
      <c r="K1731">
        <v>63</v>
      </c>
      <c r="L1731">
        <v>3</v>
      </c>
    </row>
    <row r="1732" spans="1:12" x14ac:dyDescent="0.2">
      <c r="A1732" t="s">
        <v>5</v>
      </c>
      <c r="B1732" t="s">
        <v>136</v>
      </c>
      <c r="C1732" t="s">
        <v>114</v>
      </c>
      <c r="D1732">
        <v>35</v>
      </c>
      <c r="E1732">
        <v>1</v>
      </c>
      <c r="H1732" t="s">
        <v>5</v>
      </c>
      <c r="I1732" t="s">
        <v>3421</v>
      </c>
      <c r="J1732" t="s">
        <v>114</v>
      </c>
      <c r="K1732">
        <v>43</v>
      </c>
      <c r="L1732">
        <v>2</v>
      </c>
    </row>
    <row r="1733" spans="1:12" x14ac:dyDescent="0.2">
      <c r="A1733" t="s">
        <v>5</v>
      </c>
      <c r="B1733" t="s">
        <v>82</v>
      </c>
      <c r="C1733" t="s">
        <v>181</v>
      </c>
      <c r="D1733">
        <v>39</v>
      </c>
      <c r="E1733">
        <v>2</v>
      </c>
      <c r="H1733" t="s">
        <v>5</v>
      </c>
      <c r="I1733" t="s">
        <v>3112</v>
      </c>
      <c r="J1733" t="s">
        <v>114</v>
      </c>
      <c r="K1733" t="s">
        <v>3422</v>
      </c>
      <c r="L1733">
        <v>3</v>
      </c>
    </row>
    <row r="1734" spans="1:12" x14ac:dyDescent="0.2">
      <c r="A1734" t="s">
        <v>5</v>
      </c>
      <c r="B1734" t="s">
        <v>71</v>
      </c>
      <c r="C1734" t="s">
        <v>137</v>
      </c>
      <c r="D1734">
        <v>46</v>
      </c>
      <c r="E1734">
        <v>2</v>
      </c>
      <c r="H1734" t="s">
        <v>5</v>
      </c>
      <c r="I1734" t="s">
        <v>3135</v>
      </c>
      <c r="J1734" t="s">
        <v>114</v>
      </c>
      <c r="K1734" t="s">
        <v>3423</v>
      </c>
      <c r="L1734">
        <v>3</v>
      </c>
    </row>
    <row r="1735" spans="1:12" x14ac:dyDescent="0.2">
      <c r="A1735" t="s">
        <v>5</v>
      </c>
      <c r="B1735" t="s">
        <v>67</v>
      </c>
      <c r="C1735" t="s">
        <v>68</v>
      </c>
      <c r="D1735">
        <v>43</v>
      </c>
      <c r="E1735">
        <v>2</v>
      </c>
      <c r="H1735" t="s">
        <v>5</v>
      </c>
      <c r="I1735" t="s">
        <v>3424</v>
      </c>
      <c r="J1735" t="s">
        <v>114</v>
      </c>
      <c r="K1735" t="s">
        <v>707</v>
      </c>
      <c r="L1735">
        <v>2</v>
      </c>
    </row>
    <row r="1736" spans="1:12" x14ac:dyDescent="0.2">
      <c r="A1736" t="s">
        <v>5</v>
      </c>
      <c r="B1736" t="s">
        <v>318</v>
      </c>
      <c r="C1736" t="s">
        <v>114</v>
      </c>
      <c r="D1736">
        <v>82</v>
      </c>
      <c r="E1736">
        <v>3</v>
      </c>
      <c r="H1736" t="s">
        <v>5</v>
      </c>
      <c r="I1736" t="s">
        <v>2271</v>
      </c>
      <c r="J1736" t="s">
        <v>114</v>
      </c>
      <c r="K1736" t="s">
        <v>3425</v>
      </c>
      <c r="L1736">
        <v>1</v>
      </c>
    </row>
    <row r="1737" spans="1:12" x14ac:dyDescent="0.2">
      <c r="A1737" t="s">
        <v>5</v>
      </c>
      <c r="B1737" t="s">
        <v>140</v>
      </c>
      <c r="C1737" t="s">
        <v>7</v>
      </c>
      <c r="D1737">
        <v>37</v>
      </c>
      <c r="E1737">
        <v>2</v>
      </c>
      <c r="H1737" t="s">
        <v>5</v>
      </c>
      <c r="I1737" t="s">
        <v>2122</v>
      </c>
      <c r="J1737" t="s">
        <v>114</v>
      </c>
      <c r="K1737">
        <v>61</v>
      </c>
      <c r="L1737">
        <v>3</v>
      </c>
    </row>
    <row r="1738" spans="1:12" x14ac:dyDescent="0.2">
      <c r="A1738" t="s">
        <v>5</v>
      </c>
      <c r="B1738" t="s">
        <v>136</v>
      </c>
      <c r="C1738" t="s">
        <v>7</v>
      </c>
      <c r="D1738">
        <v>43</v>
      </c>
      <c r="E1738">
        <v>2</v>
      </c>
      <c r="H1738" t="s">
        <v>5</v>
      </c>
      <c r="I1738" t="s">
        <v>3426</v>
      </c>
      <c r="J1738" t="s">
        <v>114</v>
      </c>
      <c r="K1738" t="s">
        <v>1771</v>
      </c>
      <c r="L1738">
        <v>3</v>
      </c>
    </row>
    <row r="1739" spans="1:12" x14ac:dyDescent="0.2">
      <c r="A1739" t="s">
        <v>5</v>
      </c>
      <c r="B1739" t="s">
        <v>171</v>
      </c>
      <c r="C1739" t="s">
        <v>7</v>
      </c>
      <c r="D1739">
        <v>45</v>
      </c>
      <c r="E1739">
        <v>2</v>
      </c>
      <c r="H1739" t="s">
        <v>5</v>
      </c>
      <c r="I1739" t="s">
        <v>2562</v>
      </c>
      <c r="J1739" t="s">
        <v>114</v>
      </c>
      <c r="K1739">
        <v>102</v>
      </c>
      <c r="L1739">
        <v>3</v>
      </c>
    </row>
    <row r="1740" spans="1:12" x14ac:dyDescent="0.2">
      <c r="A1740" t="s">
        <v>5</v>
      </c>
      <c r="B1740" t="s">
        <v>104</v>
      </c>
      <c r="C1740" t="s">
        <v>260</v>
      </c>
      <c r="D1740">
        <v>47</v>
      </c>
      <c r="E1740">
        <v>2</v>
      </c>
      <c r="H1740" t="s">
        <v>5</v>
      </c>
      <c r="I1740" t="s">
        <v>3111</v>
      </c>
      <c r="J1740" t="s">
        <v>3427</v>
      </c>
      <c r="K1740" t="s">
        <v>3428</v>
      </c>
      <c r="L1740">
        <v>2</v>
      </c>
    </row>
    <row r="1741" spans="1:12" x14ac:dyDescent="0.2">
      <c r="A1741" t="s">
        <v>5</v>
      </c>
      <c r="B1741" t="s">
        <v>161</v>
      </c>
      <c r="C1741" t="s">
        <v>7</v>
      </c>
      <c r="D1741">
        <v>82</v>
      </c>
      <c r="E1741">
        <v>3</v>
      </c>
      <c r="H1741" t="s">
        <v>5</v>
      </c>
      <c r="I1741" t="s">
        <v>2071</v>
      </c>
      <c r="J1741" t="s">
        <v>3427</v>
      </c>
      <c r="K1741" t="s">
        <v>3429</v>
      </c>
      <c r="L1741">
        <v>2</v>
      </c>
    </row>
    <row r="1742" spans="1:12" x14ac:dyDescent="0.2">
      <c r="A1742" t="s">
        <v>5</v>
      </c>
      <c r="B1742" t="s">
        <v>135</v>
      </c>
      <c r="C1742" t="s">
        <v>506</v>
      </c>
      <c r="D1742">
        <v>48</v>
      </c>
      <c r="E1742">
        <v>2</v>
      </c>
      <c r="H1742" t="s">
        <v>5</v>
      </c>
      <c r="I1742" t="s">
        <v>2251</v>
      </c>
      <c r="J1742" t="s">
        <v>3427</v>
      </c>
      <c r="K1742" t="s">
        <v>3430</v>
      </c>
      <c r="L1742">
        <v>2</v>
      </c>
    </row>
    <row r="1743" spans="1:12" x14ac:dyDescent="0.2">
      <c r="A1743" t="s">
        <v>5</v>
      </c>
      <c r="B1743" t="s">
        <v>83</v>
      </c>
      <c r="C1743" t="s">
        <v>137</v>
      </c>
      <c r="D1743">
        <v>83</v>
      </c>
      <c r="E1743">
        <v>3</v>
      </c>
      <c r="H1743" t="s">
        <v>5</v>
      </c>
      <c r="I1743" t="s">
        <v>2239</v>
      </c>
      <c r="J1743" t="s">
        <v>3431</v>
      </c>
      <c r="K1743" t="s">
        <v>3429</v>
      </c>
      <c r="L1743">
        <v>2</v>
      </c>
    </row>
    <row r="1744" spans="1:12" x14ac:dyDescent="0.2">
      <c r="A1744" t="s">
        <v>5</v>
      </c>
      <c r="B1744" t="s">
        <v>82</v>
      </c>
      <c r="C1744" t="s">
        <v>134</v>
      </c>
      <c r="D1744">
        <v>37</v>
      </c>
      <c r="E1744">
        <v>2</v>
      </c>
      <c r="H1744" t="s">
        <v>5</v>
      </c>
      <c r="I1744" t="s">
        <v>3432</v>
      </c>
      <c r="J1744" t="s">
        <v>3431</v>
      </c>
      <c r="K1744" t="s">
        <v>3428</v>
      </c>
      <c r="L1744">
        <v>2</v>
      </c>
    </row>
    <row r="1745" spans="1:12" x14ac:dyDescent="0.2">
      <c r="A1745" t="s">
        <v>5</v>
      </c>
      <c r="B1745" t="s">
        <v>44</v>
      </c>
      <c r="C1745" t="s">
        <v>158</v>
      </c>
      <c r="D1745" t="s">
        <v>665</v>
      </c>
      <c r="E1745">
        <v>2</v>
      </c>
      <c r="H1745" t="s">
        <v>5</v>
      </c>
      <c r="I1745" t="s">
        <v>3433</v>
      </c>
      <c r="J1745" t="s">
        <v>3431</v>
      </c>
      <c r="K1745" t="s">
        <v>3430</v>
      </c>
      <c r="L1745">
        <v>2</v>
      </c>
    </row>
    <row r="1746" spans="1:12" x14ac:dyDescent="0.2">
      <c r="A1746" t="s">
        <v>5</v>
      </c>
      <c r="B1746" t="s">
        <v>64</v>
      </c>
      <c r="C1746" t="s">
        <v>120</v>
      </c>
      <c r="D1746">
        <v>110</v>
      </c>
      <c r="E1746">
        <v>3</v>
      </c>
      <c r="H1746" t="s">
        <v>5</v>
      </c>
      <c r="I1746" t="s">
        <v>3434</v>
      </c>
      <c r="J1746" t="s">
        <v>3435</v>
      </c>
      <c r="K1746">
        <v>61</v>
      </c>
      <c r="L1746">
        <v>3</v>
      </c>
    </row>
    <row r="1747" spans="1:12" x14ac:dyDescent="0.2">
      <c r="A1747" t="s">
        <v>5</v>
      </c>
      <c r="B1747" t="s">
        <v>11</v>
      </c>
      <c r="C1747" t="s">
        <v>120</v>
      </c>
      <c r="D1747">
        <v>115</v>
      </c>
      <c r="E1747">
        <v>5</v>
      </c>
      <c r="H1747" t="s">
        <v>5</v>
      </c>
      <c r="I1747" t="s">
        <v>3436</v>
      </c>
      <c r="J1747" t="s">
        <v>3435</v>
      </c>
      <c r="K1747">
        <v>71</v>
      </c>
      <c r="L1747">
        <v>3</v>
      </c>
    </row>
    <row r="1748" spans="1:12" x14ac:dyDescent="0.2">
      <c r="A1748" t="s">
        <v>5</v>
      </c>
      <c r="B1748" t="s">
        <v>163</v>
      </c>
      <c r="C1748" t="s">
        <v>436</v>
      </c>
      <c r="D1748">
        <v>56</v>
      </c>
      <c r="E1748">
        <v>2</v>
      </c>
      <c r="H1748" t="s">
        <v>5</v>
      </c>
      <c r="I1748" t="s">
        <v>3437</v>
      </c>
      <c r="J1748" t="s">
        <v>3435</v>
      </c>
      <c r="K1748" t="s">
        <v>3438</v>
      </c>
      <c r="L1748">
        <v>2</v>
      </c>
    </row>
    <row r="1749" spans="1:12" x14ac:dyDescent="0.2">
      <c r="A1749" t="s">
        <v>5</v>
      </c>
      <c r="B1749" t="s">
        <v>82</v>
      </c>
      <c r="C1749" t="s">
        <v>316</v>
      </c>
      <c r="D1749">
        <v>68</v>
      </c>
      <c r="E1749">
        <v>2</v>
      </c>
      <c r="H1749" t="s">
        <v>5</v>
      </c>
      <c r="I1749" t="s">
        <v>3439</v>
      </c>
      <c r="J1749" t="s">
        <v>3440</v>
      </c>
      <c r="K1749" t="s">
        <v>3441</v>
      </c>
      <c r="L1749">
        <v>3</v>
      </c>
    </row>
    <row r="1750" spans="1:12" x14ac:dyDescent="0.2">
      <c r="A1750" t="s">
        <v>5</v>
      </c>
      <c r="B1750" t="s">
        <v>15</v>
      </c>
      <c r="C1750" t="s">
        <v>452</v>
      </c>
      <c r="D1750">
        <v>40</v>
      </c>
      <c r="E1750">
        <v>1</v>
      </c>
      <c r="H1750" t="s">
        <v>5</v>
      </c>
      <c r="I1750" t="s">
        <v>2080</v>
      </c>
      <c r="J1750" t="s">
        <v>3440</v>
      </c>
      <c r="K1750" t="s">
        <v>3441</v>
      </c>
      <c r="L1750">
        <v>3</v>
      </c>
    </row>
    <row r="1751" spans="1:12" x14ac:dyDescent="0.2">
      <c r="A1751" t="s">
        <v>5</v>
      </c>
      <c r="B1751" t="s">
        <v>102</v>
      </c>
      <c r="C1751" t="s">
        <v>7</v>
      </c>
      <c r="D1751">
        <v>120</v>
      </c>
      <c r="E1751">
        <v>5</v>
      </c>
      <c r="H1751" t="s">
        <v>5</v>
      </c>
      <c r="I1751" t="s">
        <v>2824</v>
      </c>
      <c r="J1751" t="s">
        <v>3442</v>
      </c>
      <c r="K1751" t="s">
        <v>3443</v>
      </c>
      <c r="L1751">
        <v>2</v>
      </c>
    </row>
    <row r="1752" spans="1:12" x14ac:dyDescent="0.2">
      <c r="A1752" t="s">
        <v>5</v>
      </c>
      <c r="B1752" t="s">
        <v>171</v>
      </c>
      <c r="C1752" t="s">
        <v>7</v>
      </c>
      <c r="D1752">
        <v>166</v>
      </c>
      <c r="E1752">
        <v>5</v>
      </c>
      <c r="H1752" t="s">
        <v>5</v>
      </c>
      <c r="I1752" t="s">
        <v>2838</v>
      </c>
      <c r="J1752" t="s">
        <v>3444</v>
      </c>
      <c r="K1752">
        <v>41</v>
      </c>
      <c r="L1752">
        <v>2</v>
      </c>
    </row>
    <row r="1753" spans="1:12" x14ac:dyDescent="0.2">
      <c r="A1753" t="s">
        <v>5</v>
      </c>
      <c r="B1753" t="s">
        <v>317</v>
      </c>
      <c r="C1753" t="s">
        <v>137</v>
      </c>
      <c r="D1753">
        <v>13</v>
      </c>
      <c r="E1753">
        <v>1</v>
      </c>
      <c r="H1753" t="s">
        <v>5</v>
      </c>
      <c r="I1753" t="s">
        <v>3445</v>
      </c>
      <c r="J1753" t="s">
        <v>3442</v>
      </c>
      <c r="K1753" t="s">
        <v>3446</v>
      </c>
      <c r="L1753">
        <v>2</v>
      </c>
    </row>
    <row r="1754" spans="1:12" x14ac:dyDescent="0.2">
      <c r="A1754" t="s">
        <v>5</v>
      </c>
      <c r="B1754" t="s">
        <v>160</v>
      </c>
      <c r="C1754" t="s">
        <v>158</v>
      </c>
      <c r="D1754">
        <v>40</v>
      </c>
      <c r="E1754">
        <v>2</v>
      </c>
      <c r="H1754" t="s">
        <v>5</v>
      </c>
      <c r="I1754" t="s">
        <v>3447</v>
      </c>
      <c r="J1754" t="s">
        <v>3448</v>
      </c>
      <c r="K1754" t="s">
        <v>3449</v>
      </c>
      <c r="L1754">
        <v>2</v>
      </c>
    </row>
    <row r="1755" spans="1:12" x14ac:dyDescent="0.2">
      <c r="A1755" t="s">
        <v>5</v>
      </c>
      <c r="B1755" t="s">
        <v>666</v>
      </c>
      <c r="C1755" t="s">
        <v>667</v>
      </c>
      <c r="D1755">
        <v>70</v>
      </c>
      <c r="E1755">
        <v>3</v>
      </c>
      <c r="H1755" t="s">
        <v>5</v>
      </c>
      <c r="I1755" t="s">
        <v>3450</v>
      </c>
      <c r="J1755" t="s">
        <v>3442</v>
      </c>
      <c r="K1755" t="s">
        <v>3451</v>
      </c>
      <c r="L1755">
        <v>2</v>
      </c>
    </row>
    <row r="1756" spans="1:12" x14ac:dyDescent="0.2">
      <c r="A1756" t="s">
        <v>5</v>
      </c>
      <c r="B1756" t="s">
        <v>21</v>
      </c>
      <c r="C1756" t="s">
        <v>68</v>
      </c>
      <c r="D1756">
        <v>39</v>
      </c>
      <c r="E1756">
        <v>2</v>
      </c>
      <c r="H1756" t="s">
        <v>5</v>
      </c>
      <c r="I1756" t="s">
        <v>3447</v>
      </c>
      <c r="J1756" t="s">
        <v>3442</v>
      </c>
      <c r="K1756" t="s">
        <v>3452</v>
      </c>
      <c r="L1756">
        <v>2</v>
      </c>
    </row>
    <row r="1757" spans="1:12" x14ac:dyDescent="0.2">
      <c r="A1757" t="s">
        <v>5</v>
      </c>
      <c r="B1757" t="s">
        <v>232</v>
      </c>
      <c r="C1757" t="s">
        <v>158</v>
      </c>
      <c r="D1757">
        <v>33</v>
      </c>
      <c r="E1757">
        <v>1</v>
      </c>
      <c r="H1757" t="s">
        <v>5</v>
      </c>
      <c r="I1757" t="s">
        <v>3445</v>
      </c>
      <c r="J1757" t="s">
        <v>3442</v>
      </c>
      <c r="K1757" t="s">
        <v>3453</v>
      </c>
      <c r="L1757">
        <v>2</v>
      </c>
    </row>
    <row r="1758" spans="1:12" x14ac:dyDescent="0.2">
      <c r="A1758" t="s">
        <v>5</v>
      </c>
      <c r="B1758" t="s">
        <v>161</v>
      </c>
      <c r="C1758" t="s">
        <v>415</v>
      </c>
      <c r="D1758">
        <v>39</v>
      </c>
      <c r="E1758">
        <v>2</v>
      </c>
      <c r="H1758" t="s">
        <v>5</v>
      </c>
      <c r="I1758" t="s">
        <v>3450</v>
      </c>
      <c r="J1758" t="s">
        <v>261</v>
      </c>
      <c r="K1758" t="s">
        <v>3454</v>
      </c>
      <c r="L1758">
        <v>3</v>
      </c>
    </row>
    <row r="1759" spans="1:12" x14ac:dyDescent="0.2">
      <c r="A1759" t="s">
        <v>5</v>
      </c>
      <c r="B1759" t="s">
        <v>80</v>
      </c>
      <c r="C1759" t="s">
        <v>7</v>
      </c>
      <c r="D1759">
        <v>60</v>
      </c>
      <c r="E1759">
        <v>3</v>
      </c>
      <c r="H1759" t="s">
        <v>5</v>
      </c>
      <c r="I1759" t="s">
        <v>2076</v>
      </c>
      <c r="J1759" t="s">
        <v>199</v>
      </c>
      <c r="K1759" t="s">
        <v>3455</v>
      </c>
      <c r="L1759">
        <v>3</v>
      </c>
    </row>
    <row r="1760" spans="1:12" x14ac:dyDescent="0.2">
      <c r="A1760" t="s">
        <v>5</v>
      </c>
      <c r="B1760" t="s">
        <v>278</v>
      </c>
      <c r="C1760" t="s">
        <v>7</v>
      </c>
      <c r="D1760">
        <v>40</v>
      </c>
      <c r="E1760">
        <v>2</v>
      </c>
      <c r="H1760" t="s">
        <v>5</v>
      </c>
      <c r="I1760" t="s">
        <v>2139</v>
      </c>
      <c r="J1760" t="s">
        <v>199</v>
      </c>
      <c r="K1760" t="s">
        <v>312</v>
      </c>
      <c r="L1760">
        <v>2</v>
      </c>
    </row>
    <row r="1761" spans="1:12" x14ac:dyDescent="0.2">
      <c r="A1761" t="s">
        <v>5</v>
      </c>
      <c r="B1761" t="s">
        <v>232</v>
      </c>
      <c r="C1761" t="s">
        <v>7</v>
      </c>
      <c r="D1761">
        <v>40</v>
      </c>
      <c r="E1761">
        <v>2</v>
      </c>
      <c r="H1761" t="s">
        <v>5</v>
      </c>
      <c r="I1761" t="s">
        <v>2483</v>
      </c>
      <c r="J1761" t="s">
        <v>181</v>
      </c>
      <c r="K1761">
        <v>51</v>
      </c>
      <c r="L1761">
        <v>2</v>
      </c>
    </row>
    <row r="1762" spans="1:12" x14ac:dyDescent="0.2">
      <c r="A1762" t="s">
        <v>5</v>
      </c>
      <c r="B1762" t="s">
        <v>278</v>
      </c>
      <c r="C1762" t="s">
        <v>7</v>
      </c>
      <c r="D1762">
        <v>40</v>
      </c>
      <c r="E1762">
        <v>2</v>
      </c>
      <c r="H1762" t="s">
        <v>5</v>
      </c>
      <c r="I1762" t="s">
        <v>2820</v>
      </c>
      <c r="J1762" t="s">
        <v>181</v>
      </c>
      <c r="K1762">
        <v>46</v>
      </c>
      <c r="L1762">
        <v>2</v>
      </c>
    </row>
    <row r="1763" spans="1:12" x14ac:dyDescent="0.2">
      <c r="A1763" t="s">
        <v>5</v>
      </c>
      <c r="B1763" t="s">
        <v>116</v>
      </c>
      <c r="C1763" t="s">
        <v>7</v>
      </c>
      <c r="D1763">
        <v>31</v>
      </c>
      <c r="E1763">
        <v>1</v>
      </c>
      <c r="H1763" t="s">
        <v>5</v>
      </c>
      <c r="I1763" t="s">
        <v>2528</v>
      </c>
      <c r="J1763" t="s">
        <v>181</v>
      </c>
      <c r="K1763">
        <v>38</v>
      </c>
      <c r="L1763">
        <v>1</v>
      </c>
    </row>
    <row r="1764" spans="1:12" x14ac:dyDescent="0.2">
      <c r="A1764" t="s">
        <v>5</v>
      </c>
      <c r="B1764" t="s">
        <v>76</v>
      </c>
      <c r="C1764" t="s">
        <v>134</v>
      </c>
      <c r="D1764">
        <v>102</v>
      </c>
      <c r="E1764">
        <v>3</v>
      </c>
      <c r="H1764" t="s">
        <v>5</v>
      </c>
      <c r="I1764" t="s">
        <v>3456</v>
      </c>
      <c r="J1764" t="s">
        <v>181</v>
      </c>
      <c r="K1764" t="s">
        <v>1388</v>
      </c>
      <c r="L1764">
        <v>3</v>
      </c>
    </row>
    <row r="1765" spans="1:12" x14ac:dyDescent="0.2">
      <c r="A1765" t="s">
        <v>5</v>
      </c>
      <c r="B1765" t="s">
        <v>76</v>
      </c>
      <c r="C1765" t="s">
        <v>181</v>
      </c>
      <c r="D1765">
        <v>39</v>
      </c>
      <c r="E1765">
        <v>2</v>
      </c>
      <c r="H1765" t="s">
        <v>5</v>
      </c>
      <c r="I1765" t="s">
        <v>2323</v>
      </c>
      <c r="J1765" t="s">
        <v>181</v>
      </c>
      <c r="K1765" t="s">
        <v>69</v>
      </c>
      <c r="L1765">
        <v>2</v>
      </c>
    </row>
    <row r="1766" spans="1:12" x14ac:dyDescent="0.2">
      <c r="A1766" t="s">
        <v>5</v>
      </c>
      <c r="B1766" t="s">
        <v>76</v>
      </c>
      <c r="C1766" t="s">
        <v>181</v>
      </c>
      <c r="D1766">
        <v>43</v>
      </c>
      <c r="E1766">
        <v>2</v>
      </c>
      <c r="H1766" t="s">
        <v>5</v>
      </c>
      <c r="I1766" t="s">
        <v>3457</v>
      </c>
      <c r="J1766" t="s">
        <v>199</v>
      </c>
      <c r="K1766" t="s">
        <v>351</v>
      </c>
      <c r="L1766">
        <v>2</v>
      </c>
    </row>
    <row r="1767" spans="1:12" x14ac:dyDescent="0.2">
      <c r="A1767" t="s">
        <v>5</v>
      </c>
      <c r="B1767" t="s">
        <v>668</v>
      </c>
      <c r="C1767" t="s">
        <v>526</v>
      </c>
      <c r="D1767">
        <v>33</v>
      </c>
      <c r="E1767">
        <v>2</v>
      </c>
      <c r="H1767" t="s">
        <v>5</v>
      </c>
      <c r="I1767" t="s">
        <v>2151</v>
      </c>
      <c r="J1767" t="s">
        <v>181</v>
      </c>
      <c r="K1767" t="s">
        <v>347</v>
      </c>
      <c r="L1767">
        <v>3</v>
      </c>
    </row>
    <row r="1768" spans="1:12" x14ac:dyDescent="0.2">
      <c r="A1768" t="s">
        <v>5</v>
      </c>
      <c r="B1768" t="s">
        <v>208</v>
      </c>
      <c r="C1768" t="s">
        <v>137</v>
      </c>
      <c r="D1768" t="s">
        <v>32</v>
      </c>
      <c r="E1768">
        <v>4</v>
      </c>
      <c r="H1768" t="s">
        <v>5</v>
      </c>
      <c r="I1768" t="s">
        <v>2044</v>
      </c>
      <c r="J1768" t="s">
        <v>181</v>
      </c>
      <c r="K1768" t="s">
        <v>1176</v>
      </c>
      <c r="L1768">
        <v>2</v>
      </c>
    </row>
    <row r="1769" spans="1:12" x14ac:dyDescent="0.2">
      <c r="A1769" t="s">
        <v>5</v>
      </c>
      <c r="B1769" t="s">
        <v>82</v>
      </c>
      <c r="C1769" t="s">
        <v>669</v>
      </c>
      <c r="D1769">
        <v>200</v>
      </c>
      <c r="E1769">
        <v>7</v>
      </c>
      <c r="H1769" t="s">
        <v>5</v>
      </c>
      <c r="I1769" t="s">
        <v>3458</v>
      </c>
      <c r="J1769" t="s">
        <v>3459</v>
      </c>
      <c r="K1769" t="s">
        <v>510</v>
      </c>
      <c r="L1769">
        <v>2</v>
      </c>
    </row>
    <row r="1770" spans="1:12" x14ac:dyDescent="0.2">
      <c r="A1770" t="s">
        <v>5</v>
      </c>
      <c r="B1770" t="s">
        <v>82</v>
      </c>
      <c r="C1770" t="s">
        <v>670</v>
      </c>
      <c r="D1770">
        <v>71</v>
      </c>
      <c r="E1770">
        <v>3</v>
      </c>
      <c r="H1770" t="s">
        <v>5</v>
      </c>
      <c r="I1770" t="s">
        <v>3460</v>
      </c>
      <c r="J1770" t="s">
        <v>181</v>
      </c>
      <c r="K1770" t="s">
        <v>3461</v>
      </c>
      <c r="L1770">
        <v>3</v>
      </c>
    </row>
    <row r="1771" spans="1:12" x14ac:dyDescent="0.2">
      <c r="A1771" t="s">
        <v>5</v>
      </c>
      <c r="B1771" t="s">
        <v>232</v>
      </c>
      <c r="C1771" t="s">
        <v>199</v>
      </c>
      <c r="D1771">
        <v>40</v>
      </c>
      <c r="E1771">
        <v>2</v>
      </c>
      <c r="H1771" t="s">
        <v>5</v>
      </c>
      <c r="I1771" t="s">
        <v>2551</v>
      </c>
      <c r="J1771" t="s">
        <v>181</v>
      </c>
      <c r="K1771">
        <v>61</v>
      </c>
      <c r="L1771">
        <v>2</v>
      </c>
    </row>
    <row r="1772" spans="1:12" x14ac:dyDescent="0.2">
      <c r="A1772" t="s">
        <v>5</v>
      </c>
      <c r="B1772" t="s">
        <v>337</v>
      </c>
      <c r="C1772" t="s">
        <v>181</v>
      </c>
      <c r="D1772">
        <v>40</v>
      </c>
      <c r="E1772">
        <v>2</v>
      </c>
      <c r="H1772" t="s">
        <v>5</v>
      </c>
      <c r="I1772" t="s">
        <v>3462</v>
      </c>
      <c r="J1772" t="s">
        <v>181</v>
      </c>
      <c r="K1772">
        <v>50</v>
      </c>
      <c r="L1772">
        <v>1</v>
      </c>
    </row>
    <row r="1773" spans="1:12" x14ac:dyDescent="0.2">
      <c r="A1773" t="s">
        <v>5</v>
      </c>
      <c r="B1773" t="s">
        <v>106</v>
      </c>
      <c r="C1773" t="s">
        <v>7</v>
      </c>
      <c r="D1773">
        <v>44</v>
      </c>
      <c r="E1773">
        <v>2</v>
      </c>
      <c r="H1773" t="s">
        <v>5</v>
      </c>
      <c r="I1773" t="s">
        <v>2893</v>
      </c>
      <c r="J1773" t="s">
        <v>181</v>
      </c>
      <c r="K1773">
        <v>30</v>
      </c>
      <c r="L1773">
        <v>2</v>
      </c>
    </row>
    <row r="1774" spans="1:12" x14ac:dyDescent="0.2">
      <c r="A1774" t="s">
        <v>5</v>
      </c>
      <c r="B1774" t="s">
        <v>161</v>
      </c>
      <c r="C1774" t="s">
        <v>619</v>
      </c>
      <c r="D1774">
        <v>50</v>
      </c>
      <c r="E1774">
        <v>2</v>
      </c>
      <c r="H1774" t="s">
        <v>5</v>
      </c>
      <c r="I1774" t="s">
        <v>2349</v>
      </c>
      <c r="J1774" t="s">
        <v>181</v>
      </c>
      <c r="K1774" t="s">
        <v>312</v>
      </c>
      <c r="L1774">
        <v>1</v>
      </c>
    </row>
    <row r="1775" spans="1:12" x14ac:dyDescent="0.2">
      <c r="A1775" t="s">
        <v>5</v>
      </c>
      <c r="B1775" t="s">
        <v>83</v>
      </c>
      <c r="C1775" t="s">
        <v>158</v>
      </c>
      <c r="D1775" t="s">
        <v>326</v>
      </c>
      <c r="E1775">
        <v>2</v>
      </c>
      <c r="H1775" t="s">
        <v>5</v>
      </c>
      <c r="I1775" t="s">
        <v>2157</v>
      </c>
      <c r="J1775" t="s">
        <v>181</v>
      </c>
      <c r="K1775">
        <v>31</v>
      </c>
      <c r="L1775">
        <v>2</v>
      </c>
    </row>
    <row r="1776" spans="1:12" x14ac:dyDescent="0.2">
      <c r="A1776" t="s">
        <v>5</v>
      </c>
      <c r="B1776" t="s">
        <v>71</v>
      </c>
      <c r="C1776" t="s">
        <v>134</v>
      </c>
      <c r="D1776">
        <v>48</v>
      </c>
      <c r="E1776">
        <v>2</v>
      </c>
      <c r="H1776" t="s">
        <v>5</v>
      </c>
      <c r="I1776" t="s">
        <v>2570</v>
      </c>
      <c r="J1776" t="s">
        <v>181</v>
      </c>
      <c r="K1776" t="s">
        <v>835</v>
      </c>
      <c r="L1776">
        <v>2</v>
      </c>
    </row>
    <row r="1777" spans="1:12" x14ac:dyDescent="0.2">
      <c r="A1777" t="s">
        <v>5</v>
      </c>
      <c r="B1777" t="s">
        <v>75</v>
      </c>
      <c r="C1777" t="s">
        <v>7</v>
      </c>
      <c r="D1777">
        <v>54</v>
      </c>
      <c r="E1777">
        <v>2</v>
      </c>
      <c r="H1777" t="s">
        <v>5</v>
      </c>
      <c r="I1777" t="s">
        <v>2067</v>
      </c>
      <c r="J1777" t="s">
        <v>324</v>
      </c>
      <c r="K1777" t="s">
        <v>143</v>
      </c>
      <c r="L1777">
        <v>2</v>
      </c>
    </row>
    <row r="1778" spans="1:12" x14ac:dyDescent="0.2">
      <c r="A1778" t="s">
        <v>5</v>
      </c>
      <c r="B1778" t="s">
        <v>83</v>
      </c>
      <c r="C1778" t="s">
        <v>7</v>
      </c>
      <c r="D1778">
        <v>100</v>
      </c>
      <c r="E1778">
        <v>3</v>
      </c>
      <c r="H1778" t="s">
        <v>5</v>
      </c>
      <c r="I1778" t="s">
        <v>2414</v>
      </c>
      <c r="J1778" t="s">
        <v>261</v>
      </c>
      <c r="K1778">
        <v>38</v>
      </c>
      <c r="L1778">
        <v>2</v>
      </c>
    </row>
    <row r="1779" spans="1:12" x14ac:dyDescent="0.2">
      <c r="A1779" t="s">
        <v>5</v>
      </c>
      <c r="B1779" t="s">
        <v>136</v>
      </c>
      <c r="C1779" t="s">
        <v>7</v>
      </c>
      <c r="D1779">
        <v>86</v>
      </c>
      <c r="E1779">
        <v>3</v>
      </c>
      <c r="H1779" t="s">
        <v>5</v>
      </c>
      <c r="I1779" t="s">
        <v>3111</v>
      </c>
      <c r="J1779" t="s">
        <v>181</v>
      </c>
      <c r="K1779">
        <v>42</v>
      </c>
      <c r="L1779">
        <v>2</v>
      </c>
    </row>
    <row r="1780" spans="1:12" x14ac:dyDescent="0.2">
      <c r="A1780" t="s">
        <v>5</v>
      </c>
      <c r="B1780" t="s">
        <v>160</v>
      </c>
      <c r="C1780" t="s">
        <v>7</v>
      </c>
      <c r="D1780">
        <v>92</v>
      </c>
      <c r="E1780">
        <v>3</v>
      </c>
      <c r="H1780" t="s">
        <v>5</v>
      </c>
      <c r="I1780" t="s">
        <v>2118</v>
      </c>
      <c r="J1780" t="s">
        <v>181</v>
      </c>
      <c r="K1780">
        <v>45</v>
      </c>
      <c r="L1780">
        <v>3</v>
      </c>
    </row>
    <row r="1781" spans="1:12" x14ac:dyDescent="0.2">
      <c r="A1781" t="s">
        <v>5</v>
      </c>
      <c r="B1781" t="s">
        <v>100</v>
      </c>
      <c r="C1781" t="s">
        <v>7</v>
      </c>
      <c r="D1781" t="s">
        <v>671</v>
      </c>
      <c r="E1781">
        <v>2</v>
      </c>
      <c r="H1781" t="s">
        <v>5</v>
      </c>
      <c r="I1781" t="s">
        <v>2233</v>
      </c>
      <c r="J1781" t="s">
        <v>181</v>
      </c>
      <c r="K1781">
        <v>58</v>
      </c>
      <c r="L1781">
        <v>2</v>
      </c>
    </row>
    <row r="1782" spans="1:12" x14ac:dyDescent="0.2">
      <c r="A1782" t="s">
        <v>5</v>
      </c>
      <c r="B1782" t="s">
        <v>80</v>
      </c>
      <c r="C1782" t="s">
        <v>114</v>
      </c>
      <c r="D1782">
        <v>54</v>
      </c>
      <c r="E1782">
        <v>2</v>
      </c>
      <c r="H1782" t="s">
        <v>5</v>
      </c>
      <c r="I1782" t="s">
        <v>2223</v>
      </c>
      <c r="J1782" t="s">
        <v>181</v>
      </c>
      <c r="K1782" t="s">
        <v>2641</v>
      </c>
      <c r="L1782">
        <v>1</v>
      </c>
    </row>
    <row r="1783" spans="1:12" x14ac:dyDescent="0.2">
      <c r="A1783" t="s">
        <v>5</v>
      </c>
      <c r="B1783" t="s">
        <v>106</v>
      </c>
      <c r="C1783" t="s">
        <v>134</v>
      </c>
      <c r="D1783">
        <v>40</v>
      </c>
      <c r="E1783">
        <v>2</v>
      </c>
      <c r="H1783" t="s">
        <v>5</v>
      </c>
      <c r="I1783" t="s">
        <v>2198</v>
      </c>
      <c r="J1783" t="s">
        <v>261</v>
      </c>
      <c r="K1783">
        <v>28</v>
      </c>
      <c r="L1783">
        <v>1</v>
      </c>
    </row>
    <row r="1784" spans="1:12" x14ac:dyDescent="0.2">
      <c r="A1784" t="s">
        <v>5</v>
      </c>
      <c r="B1784" t="s">
        <v>43</v>
      </c>
      <c r="C1784" t="s">
        <v>181</v>
      </c>
      <c r="D1784">
        <v>51</v>
      </c>
      <c r="E1784">
        <v>3</v>
      </c>
      <c r="H1784" t="s">
        <v>5</v>
      </c>
      <c r="I1784" t="s">
        <v>2385</v>
      </c>
      <c r="J1784" t="s">
        <v>181</v>
      </c>
      <c r="K1784" t="s">
        <v>767</v>
      </c>
      <c r="L1784">
        <v>1</v>
      </c>
    </row>
    <row r="1785" spans="1:12" x14ac:dyDescent="0.2">
      <c r="A1785" t="s">
        <v>5</v>
      </c>
      <c r="B1785" t="s">
        <v>66</v>
      </c>
      <c r="C1785" t="s">
        <v>7</v>
      </c>
      <c r="D1785">
        <v>51</v>
      </c>
      <c r="E1785">
        <v>2</v>
      </c>
      <c r="H1785" t="s">
        <v>5</v>
      </c>
      <c r="I1785" t="s">
        <v>3463</v>
      </c>
      <c r="J1785" t="s">
        <v>181</v>
      </c>
      <c r="K1785" t="s">
        <v>1345</v>
      </c>
      <c r="L1785">
        <v>4</v>
      </c>
    </row>
    <row r="1786" spans="1:12" x14ac:dyDescent="0.2">
      <c r="A1786" t="s">
        <v>5</v>
      </c>
      <c r="B1786" t="s">
        <v>84</v>
      </c>
      <c r="C1786" t="s">
        <v>7</v>
      </c>
      <c r="D1786">
        <v>49</v>
      </c>
      <c r="E1786">
        <v>2</v>
      </c>
      <c r="H1786" t="s">
        <v>5</v>
      </c>
      <c r="I1786" t="s">
        <v>2260</v>
      </c>
      <c r="J1786" t="s">
        <v>181</v>
      </c>
      <c r="K1786" t="s">
        <v>615</v>
      </c>
      <c r="L1786">
        <v>1</v>
      </c>
    </row>
    <row r="1787" spans="1:12" x14ac:dyDescent="0.2">
      <c r="A1787" t="s">
        <v>5</v>
      </c>
      <c r="B1787" t="s">
        <v>154</v>
      </c>
      <c r="C1787" t="s">
        <v>199</v>
      </c>
      <c r="D1787">
        <v>72</v>
      </c>
      <c r="E1787">
        <v>3</v>
      </c>
      <c r="H1787" t="s">
        <v>5</v>
      </c>
      <c r="I1787" t="s">
        <v>2481</v>
      </c>
      <c r="J1787" t="s">
        <v>181</v>
      </c>
      <c r="K1787">
        <v>32</v>
      </c>
      <c r="L1787">
        <v>1</v>
      </c>
    </row>
    <row r="1788" spans="1:12" x14ac:dyDescent="0.2">
      <c r="A1788" t="s">
        <v>5</v>
      </c>
      <c r="B1788" t="s">
        <v>96</v>
      </c>
      <c r="C1788" t="s">
        <v>7</v>
      </c>
      <c r="D1788">
        <v>53</v>
      </c>
      <c r="E1788">
        <v>2</v>
      </c>
      <c r="H1788" t="s">
        <v>5</v>
      </c>
      <c r="I1788" t="s">
        <v>2687</v>
      </c>
      <c r="J1788" t="s">
        <v>199</v>
      </c>
      <c r="K1788">
        <v>53</v>
      </c>
      <c r="L1788">
        <v>3</v>
      </c>
    </row>
    <row r="1789" spans="1:12" x14ac:dyDescent="0.2">
      <c r="A1789" t="s">
        <v>5</v>
      </c>
      <c r="B1789" t="s">
        <v>148</v>
      </c>
      <c r="C1789" t="s">
        <v>7</v>
      </c>
      <c r="D1789" t="s">
        <v>672</v>
      </c>
      <c r="E1789">
        <v>2</v>
      </c>
      <c r="H1789" t="s">
        <v>5</v>
      </c>
      <c r="I1789" t="s">
        <v>2223</v>
      </c>
      <c r="J1789" t="s">
        <v>181</v>
      </c>
      <c r="K1789">
        <v>75</v>
      </c>
      <c r="L1789">
        <v>2</v>
      </c>
    </row>
    <row r="1790" spans="1:12" x14ac:dyDescent="0.2">
      <c r="A1790" t="s">
        <v>5</v>
      </c>
      <c r="B1790" t="s">
        <v>76</v>
      </c>
      <c r="C1790" t="s">
        <v>158</v>
      </c>
      <c r="D1790">
        <v>33</v>
      </c>
      <c r="E1790">
        <v>1</v>
      </c>
      <c r="H1790" t="s">
        <v>5</v>
      </c>
      <c r="I1790" t="s">
        <v>2033</v>
      </c>
      <c r="J1790" t="s">
        <v>199</v>
      </c>
      <c r="K1790">
        <v>40</v>
      </c>
      <c r="L1790">
        <v>2</v>
      </c>
    </row>
    <row r="1791" spans="1:12" x14ac:dyDescent="0.2">
      <c r="A1791" t="s">
        <v>5</v>
      </c>
      <c r="B1791" t="s">
        <v>76</v>
      </c>
      <c r="C1791" t="s">
        <v>114</v>
      </c>
      <c r="D1791">
        <v>60</v>
      </c>
      <c r="E1791">
        <v>3</v>
      </c>
      <c r="H1791" t="s">
        <v>5</v>
      </c>
      <c r="I1791" t="s">
        <v>2827</v>
      </c>
      <c r="J1791" t="s">
        <v>181</v>
      </c>
      <c r="K1791" t="s">
        <v>1580</v>
      </c>
      <c r="L1791">
        <v>2</v>
      </c>
    </row>
    <row r="1792" spans="1:12" x14ac:dyDescent="0.2">
      <c r="A1792" t="s">
        <v>5</v>
      </c>
      <c r="B1792" t="s">
        <v>129</v>
      </c>
      <c r="C1792" t="s">
        <v>137</v>
      </c>
      <c r="D1792" t="s">
        <v>673</v>
      </c>
      <c r="E1792">
        <v>1</v>
      </c>
      <c r="H1792" t="s">
        <v>5</v>
      </c>
      <c r="I1792" t="s">
        <v>2479</v>
      </c>
      <c r="J1792" t="s">
        <v>199</v>
      </c>
      <c r="K1792" t="s">
        <v>2512</v>
      </c>
      <c r="L1792">
        <v>3</v>
      </c>
    </row>
    <row r="1793" spans="1:12" x14ac:dyDescent="0.2">
      <c r="A1793" t="s">
        <v>5</v>
      </c>
      <c r="B1793" t="s">
        <v>66</v>
      </c>
      <c r="C1793" t="s">
        <v>218</v>
      </c>
      <c r="D1793">
        <v>54</v>
      </c>
      <c r="E1793">
        <v>2</v>
      </c>
      <c r="H1793" t="s">
        <v>5</v>
      </c>
      <c r="I1793" t="s">
        <v>3464</v>
      </c>
      <c r="J1793" t="s">
        <v>181</v>
      </c>
      <c r="K1793">
        <v>62</v>
      </c>
      <c r="L1793">
        <v>3</v>
      </c>
    </row>
    <row r="1794" spans="1:12" x14ac:dyDescent="0.2">
      <c r="A1794" t="s">
        <v>5</v>
      </c>
      <c r="B1794" t="s">
        <v>154</v>
      </c>
      <c r="C1794" t="s">
        <v>218</v>
      </c>
      <c r="D1794">
        <v>45</v>
      </c>
      <c r="E1794">
        <v>2</v>
      </c>
      <c r="H1794" t="s">
        <v>5</v>
      </c>
      <c r="I1794" t="s">
        <v>2393</v>
      </c>
      <c r="J1794" t="s">
        <v>181</v>
      </c>
      <c r="K1794">
        <v>54</v>
      </c>
      <c r="L1794">
        <v>3</v>
      </c>
    </row>
    <row r="1795" spans="1:12" x14ac:dyDescent="0.2">
      <c r="A1795" t="s">
        <v>5</v>
      </c>
      <c r="B1795" t="s">
        <v>116</v>
      </c>
      <c r="C1795" t="s">
        <v>7</v>
      </c>
      <c r="D1795">
        <v>77</v>
      </c>
      <c r="E1795">
        <v>3</v>
      </c>
      <c r="H1795" t="s">
        <v>5</v>
      </c>
      <c r="I1795" t="s">
        <v>3465</v>
      </c>
      <c r="J1795" t="s">
        <v>181</v>
      </c>
      <c r="K1795">
        <v>43</v>
      </c>
      <c r="L1795">
        <v>2</v>
      </c>
    </row>
    <row r="1796" spans="1:12" x14ac:dyDescent="0.2">
      <c r="A1796" t="s">
        <v>5</v>
      </c>
      <c r="B1796" t="s">
        <v>84</v>
      </c>
      <c r="C1796" t="s">
        <v>7</v>
      </c>
      <c r="D1796">
        <v>56</v>
      </c>
      <c r="E1796">
        <v>2</v>
      </c>
      <c r="H1796" t="s">
        <v>5</v>
      </c>
      <c r="I1796" t="s">
        <v>2348</v>
      </c>
      <c r="J1796" t="s">
        <v>261</v>
      </c>
      <c r="K1796">
        <v>38</v>
      </c>
      <c r="L1796">
        <v>2</v>
      </c>
    </row>
    <row r="1797" spans="1:12" x14ac:dyDescent="0.2">
      <c r="A1797" t="s">
        <v>5</v>
      </c>
      <c r="B1797" t="s">
        <v>82</v>
      </c>
      <c r="C1797" t="s">
        <v>114</v>
      </c>
      <c r="D1797">
        <v>60</v>
      </c>
      <c r="E1797">
        <v>2</v>
      </c>
      <c r="H1797" t="s">
        <v>5</v>
      </c>
      <c r="I1797" t="s">
        <v>2243</v>
      </c>
      <c r="J1797" t="s">
        <v>827</v>
      </c>
      <c r="K1797" t="s">
        <v>3466</v>
      </c>
      <c r="L1797">
        <v>2</v>
      </c>
    </row>
    <row r="1798" spans="1:12" x14ac:dyDescent="0.2">
      <c r="A1798" t="s">
        <v>5</v>
      </c>
      <c r="B1798" t="s">
        <v>66</v>
      </c>
      <c r="C1798" t="s">
        <v>120</v>
      </c>
      <c r="D1798">
        <v>60</v>
      </c>
      <c r="E1798">
        <v>2</v>
      </c>
      <c r="H1798" t="s">
        <v>5</v>
      </c>
      <c r="I1798" t="s">
        <v>2943</v>
      </c>
      <c r="J1798" t="s">
        <v>181</v>
      </c>
      <c r="K1798" t="s">
        <v>295</v>
      </c>
      <c r="L1798">
        <v>3</v>
      </c>
    </row>
    <row r="1799" spans="1:12" x14ac:dyDescent="0.2">
      <c r="A1799" t="s">
        <v>5</v>
      </c>
      <c r="B1799" t="s">
        <v>76</v>
      </c>
      <c r="C1799" t="s">
        <v>120</v>
      </c>
      <c r="D1799">
        <v>40</v>
      </c>
      <c r="E1799">
        <v>2</v>
      </c>
      <c r="H1799" t="s">
        <v>5</v>
      </c>
      <c r="I1799" t="s">
        <v>3467</v>
      </c>
      <c r="J1799" t="s">
        <v>181</v>
      </c>
      <c r="K1799" t="s">
        <v>779</v>
      </c>
      <c r="L1799">
        <v>3</v>
      </c>
    </row>
    <row r="1800" spans="1:12" x14ac:dyDescent="0.2">
      <c r="A1800" t="s">
        <v>5</v>
      </c>
      <c r="B1800" t="s">
        <v>674</v>
      </c>
      <c r="C1800" t="s">
        <v>120</v>
      </c>
      <c r="D1800">
        <v>30</v>
      </c>
      <c r="E1800">
        <v>1</v>
      </c>
      <c r="H1800" t="s">
        <v>5</v>
      </c>
      <c r="I1800" t="s">
        <v>2227</v>
      </c>
      <c r="J1800" t="s">
        <v>3459</v>
      </c>
      <c r="K1800" t="s">
        <v>655</v>
      </c>
      <c r="L1800">
        <v>2</v>
      </c>
    </row>
    <row r="1801" spans="1:12" x14ac:dyDescent="0.2">
      <c r="A1801" t="s">
        <v>5</v>
      </c>
      <c r="B1801" t="s">
        <v>80</v>
      </c>
      <c r="C1801" t="s">
        <v>675</v>
      </c>
      <c r="D1801">
        <v>39</v>
      </c>
      <c r="E1801">
        <v>2</v>
      </c>
      <c r="H1801" t="s">
        <v>5</v>
      </c>
      <c r="I1801" t="s">
        <v>2835</v>
      </c>
      <c r="J1801" t="s">
        <v>199</v>
      </c>
      <c r="K1801" t="s">
        <v>3468</v>
      </c>
      <c r="L1801">
        <v>2</v>
      </c>
    </row>
    <row r="1802" spans="1:12" x14ac:dyDescent="0.2">
      <c r="A1802" t="s">
        <v>5</v>
      </c>
      <c r="B1802" t="s">
        <v>246</v>
      </c>
      <c r="C1802" t="s">
        <v>137</v>
      </c>
      <c r="D1802" t="s">
        <v>676</v>
      </c>
      <c r="E1802">
        <v>2</v>
      </c>
      <c r="H1802" t="s">
        <v>5</v>
      </c>
      <c r="I1802" t="s">
        <v>2820</v>
      </c>
      <c r="J1802" t="s">
        <v>181</v>
      </c>
      <c r="K1802">
        <v>80</v>
      </c>
      <c r="L1802">
        <v>3</v>
      </c>
    </row>
    <row r="1803" spans="1:12" x14ac:dyDescent="0.2">
      <c r="A1803" t="s">
        <v>5</v>
      </c>
      <c r="B1803" t="s">
        <v>67</v>
      </c>
      <c r="C1803" t="s">
        <v>114</v>
      </c>
      <c r="D1803">
        <v>45</v>
      </c>
      <c r="E1803">
        <v>2</v>
      </c>
      <c r="H1803" t="s">
        <v>5</v>
      </c>
      <c r="I1803" t="s">
        <v>2045</v>
      </c>
      <c r="J1803" t="s">
        <v>199</v>
      </c>
      <c r="K1803">
        <v>43</v>
      </c>
      <c r="L1803">
        <v>2</v>
      </c>
    </row>
    <row r="1804" spans="1:12" x14ac:dyDescent="0.2">
      <c r="A1804" t="s">
        <v>5</v>
      </c>
      <c r="B1804" t="s">
        <v>77</v>
      </c>
      <c r="C1804" t="s">
        <v>114</v>
      </c>
      <c r="D1804">
        <v>56</v>
      </c>
      <c r="E1804">
        <v>3</v>
      </c>
      <c r="H1804" t="s">
        <v>5</v>
      </c>
      <c r="I1804" t="s">
        <v>2446</v>
      </c>
      <c r="J1804" t="s">
        <v>181</v>
      </c>
      <c r="K1804">
        <v>46</v>
      </c>
      <c r="L1804">
        <v>2</v>
      </c>
    </row>
    <row r="1805" spans="1:12" x14ac:dyDescent="0.2">
      <c r="A1805" t="s">
        <v>5</v>
      </c>
      <c r="B1805" t="s">
        <v>507</v>
      </c>
      <c r="C1805" t="s">
        <v>114</v>
      </c>
      <c r="D1805">
        <v>24</v>
      </c>
      <c r="E1805">
        <v>1</v>
      </c>
      <c r="H1805" t="s">
        <v>5</v>
      </c>
      <c r="I1805" t="s">
        <v>2922</v>
      </c>
      <c r="J1805" t="s">
        <v>686</v>
      </c>
      <c r="K1805" t="s">
        <v>3469</v>
      </c>
      <c r="L1805">
        <v>3</v>
      </c>
    </row>
    <row r="1806" spans="1:12" x14ac:dyDescent="0.2">
      <c r="A1806" t="s">
        <v>5</v>
      </c>
      <c r="B1806" t="s">
        <v>140</v>
      </c>
      <c r="C1806" t="s">
        <v>158</v>
      </c>
      <c r="D1806">
        <v>35</v>
      </c>
      <c r="E1806">
        <v>2</v>
      </c>
      <c r="H1806" t="s">
        <v>5</v>
      </c>
      <c r="I1806" t="s">
        <v>2479</v>
      </c>
      <c r="J1806" t="s">
        <v>765</v>
      </c>
      <c r="K1806" t="s">
        <v>3470</v>
      </c>
      <c r="L1806">
        <v>4</v>
      </c>
    </row>
    <row r="1807" spans="1:12" x14ac:dyDescent="0.2">
      <c r="A1807" t="s">
        <v>5</v>
      </c>
      <c r="B1807" t="s">
        <v>72</v>
      </c>
      <c r="C1807" t="s">
        <v>158</v>
      </c>
      <c r="D1807">
        <v>39</v>
      </c>
      <c r="E1807">
        <v>1</v>
      </c>
      <c r="H1807" t="s">
        <v>5</v>
      </c>
      <c r="I1807" t="s">
        <v>2562</v>
      </c>
      <c r="J1807" t="s">
        <v>3471</v>
      </c>
      <c r="K1807" t="s">
        <v>212</v>
      </c>
      <c r="L1807">
        <v>2</v>
      </c>
    </row>
    <row r="1808" spans="1:12" x14ac:dyDescent="0.2">
      <c r="A1808" t="s">
        <v>5</v>
      </c>
      <c r="B1808" t="s">
        <v>80</v>
      </c>
      <c r="C1808" t="s">
        <v>120</v>
      </c>
      <c r="D1808">
        <v>60</v>
      </c>
      <c r="E1808">
        <v>2</v>
      </c>
      <c r="H1808" t="s">
        <v>5</v>
      </c>
      <c r="I1808" t="s">
        <v>2051</v>
      </c>
      <c r="J1808" t="s">
        <v>3472</v>
      </c>
      <c r="K1808" t="s">
        <v>3473</v>
      </c>
      <c r="L1808">
        <v>4</v>
      </c>
    </row>
    <row r="1809" spans="1:12" x14ac:dyDescent="0.2">
      <c r="A1809" t="s">
        <v>5</v>
      </c>
      <c r="B1809" t="s">
        <v>77</v>
      </c>
      <c r="C1809" t="s">
        <v>7</v>
      </c>
      <c r="D1809" t="s">
        <v>677</v>
      </c>
      <c r="E1809">
        <v>4</v>
      </c>
      <c r="H1809" t="s">
        <v>5</v>
      </c>
      <c r="I1809" t="s">
        <v>2223</v>
      </c>
      <c r="J1809" t="s">
        <v>686</v>
      </c>
      <c r="K1809">
        <v>30</v>
      </c>
      <c r="L1809">
        <v>1</v>
      </c>
    </row>
    <row r="1810" spans="1:12" x14ac:dyDescent="0.2">
      <c r="A1810" t="s">
        <v>5</v>
      </c>
      <c r="B1810" t="s">
        <v>160</v>
      </c>
      <c r="C1810" t="s">
        <v>7</v>
      </c>
      <c r="D1810">
        <v>90</v>
      </c>
      <c r="E1810">
        <v>3</v>
      </c>
      <c r="H1810" t="s">
        <v>5</v>
      </c>
      <c r="I1810" t="s">
        <v>2335</v>
      </c>
      <c r="J1810" t="s">
        <v>686</v>
      </c>
      <c r="K1810" t="s">
        <v>3474</v>
      </c>
      <c r="L1810">
        <v>2</v>
      </c>
    </row>
    <row r="1811" spans="1:12" x14ac:dyDescent="0.2">
      <c r="A1811" t="s">
        <v>5</v>
      </c>
      <c r="B1811" t="s">
        <v>64</v>
      </c>
      <c r="C1811" t="s">
        <v>412</v>
      </c>
      <c r="D1811">
        <v>55</v>
      </c>
      <c r="E1811">
        <v>3</v>
      </c>
      <c r="H1811" t="s">
        <v>5</v>
      </c>
      <c r="I1811" t="s">
        <v>3090</v>
      </c>
      <c r="J1811" t="s">
        <v>686</v>
      </c>
      <c r="K1811" t="s">
        <v>3475</v>
      </c>
      <c r="L1811">
        <v>1</v>
      </c>
    </row>
    <row r="1812" spans="1:12" x14ac:dyDescent="0.2">
      <c r="A1812" t="s">
        <v>5</v>
      </c>
      <c r="B1812" t="s">
        <v>246</v>
      </c>
      <c r="C1812" t="s">
        <v>576</v>
      </c>
      <c r="D1812">
        <v>43</v>
      </c>
      <c r="E1812">
        <v>2</v>
      </c>
      <c r="H1812" t="s">
        <v>5</v>
      </c>
      <c r="I1812" t="s">
        <v>2128</v>
      </c>
      <c r="J1812" t="s">
        <v>3476</v>
      </c>
      <c r="K1812" t="s">
        <v>3477</v>
      </c>
      <c r="L1812">
        <v>2</v>
      </c>
    </row>
    <row r="1813" spans="1:12" x14ac:dyDescent="0.2">
      <c r="A1813" t="s">
        <v>5</v>
      </c>
      <c r="B1813" t="s">
        <v>13</v>
      </c>
      <c r="C1813" t="s">
        <v>181</v>
      </c>
      <c r="D1813" t="s">
        <v>476</v>
      </c>
      <c r="E1813">
        <v>2</v>
      </c>
      <c r="H1813" t="s">
        <v>5</v>
      </c>
      <c r="I1813" t="s">
        <v>2060</v>
      </c>
      <c r="J1813" t="s">
        <v>686</v>
      </c>
      <c r="K1813" t="s">
        <v>3478</v>
      </c>
      <c r="L1813">
        <v>4</v>
      </c>
    </row>
    <row r="1814" spans="1:12" x14ac:dyDescent="0.2">
      <c r="A1814" t="s">
        <v>5</v>
      </c>
      <c r="B1814" t="s">
        <v>15</v>
      </c>
      <c r="C1814" t="s">
        <v>7</v>
      </c>
      <c r="D1814">
        <v>45</v>
      </c>
      <c r="E1814">
        <v>3</v>
      </c>
      <c r="H1814" t="s">
        <v>5</v>
      </c>
      <c r="I1814" t="s">
        <v>2570</v>
      </c>
      <c r="J1814" t="s">
        <v>686</v>
      </c>
      <c r="K1814" t="s">
        <v>824</v>
      </c>
      <c r="L1814">
        <v>3</v>
      </c>
    </row>
    <row r="1815" spans="1:12" x14ac:dyDescent="0.2">
      <c r="A1815" t="s">
        <v>5</v>
      </c>
      <c r="B1815" t="s">
        <v>232</v>
      </c>
      <c r="C1815" t="s">
        <v>678</v>
      </c>
      <c r="D1815" t="s">
        <v>679</v>
      </c>
      <c r="E1815">
        <v>4</v>
      </c>
      <c r="H1815" t="s">
        <v>5</v>
      </c>
      <c r="I1815" t="s">
        <v>2348</v>
      </c>
      <c r="J1815" t="s">
        <v>686</v>
      </c>
      <c r="K1815" t="s">
        <v>3479</v>
      </c>
      <c r="L1815">
        <v>2</v>
      </c>
    </row>
    <row r="1816" spans="1:12" x14ac:dyDescent="0.2">
      <c r="A1816" t="s">
        <v>5</v>
      </c>
      <c r="B1816" t="s">
        <v>401</v>
      </c>
      <c r="C1816" t="s">
        <v>7</v>
      </c>
      <c r="D1816" t="s">
        <v>680</v>
      </c>
      <c r="E1816">
        <v>3</v>
      </c>
      <c r="H1816" t="s">
        <v>5</v>
      </c>
      <c r="I1816" t="s">
        <v>2156</v>
      </c>
      <c r="J1816" t="s">
        <v>765</v>
      </c>
      <c r="K1816">
        <v>76</v>
      </c>
      <c r="L1816">
        <v>3</v>
      </c>
    </row>
    <row r="1817" spans="1:12" x14ac:dyDescent="0.2">
      <c r="A1817" t="s">
        <v>5</v>
      </c>
      <c r="B1817" t="s">
        <v>6</v>
      </c>
      <c r="C1817" t="s">
        <v>7</v>
      </c>
      <c r="D1817">
        <v>118</v>
      </c>
      <c r="E1817">
        <v>4</v>
      </c>
      <c r="H1817" t="s">
        <v>5</v>
      </c>
      <c r="I1817" t="s">
        <v>2263</v>
      </c>
      <c r="J1817" t="s">
        <v>1321</v>
      </c>
      <c r="K1817" t="s">
        <v>365</v>
      </c>
      <c r="L1817">
        <v>2</v>
      </c>
    </row>
    <row r="1818" spans="1:12" x14ac:dyDescent="0.2">
      <c r="A1818" t="s">
        <v>5</v>
      </c>
      <c r="B1818" t="s">
        <v>85</v>
      </c>
      <c r="C1818" t="s">
        <v>114</v>
      </c>
      <c r="D1818" t="s">
        <v>681</v>
      </c>
      <c r="E1818">
        <v>2</v>
      </c>
      <c r="H1818" t="s">
        <v>5</v>
      </c>
      <c r="I1818" t="s">
        <v>2341</v>
      </c>
      <c r="J1818" t="s">
        <v>765</v>
      </c>
      <c r="K1818" t="s">
        <v>3480</v>
      </c>
      <c r="L1818">
        <v>2</v>
      </c>
    </row>
    <row r="1819" spans="1:12" x14ac:dyDescent="0.2">
      <c r="A1819" t="s">
        <v>5</v>
      </c>
      <c r="B1819" t="s">
        <v>83</v>
      </c>
      <c r="C1819" t="s">
        <v>68</v>
      </c>
      <c r="D1819">
        <v>33</v>
      </c>
      <c r="E1819">
        <v>2</v>
      </c>
      <c r="H1819" t="s">
        <v>5</v>
      </c>
      <c r="I1819" t="s">
        <v>51</v>
      </c>
      <c r="J1819" t="s">
        <v>765</v>
      </c>
      <c r="K1819">
        <v>49</v>
      </c>
      <c r="L1819">
        <v>2</v>
      </c>
    </row>
    <row r="1820" spans="1:12" x14ac:dyDescent="0.2">
      <c r="A1820" t="s">
        <v>5</v>
      </c>
      <c r="B1820" t="s">
        <v>76</v>
      </c>
      <c r="C1820" t="s">
        <v>7</v>
      </c>
      <c r="D1820">
        <v>50</v>
      </c>
      <c r="E1820">
        <v>2</v>
      </c>
      <c r="H1820" t="s">
        <v>5</v>
      </c>
      <c r="I1820" t="s">
        <v>2126</v>
      </c>
      <c r="J1820" t="s">
        <v>3481</v>
      </c>
      <c r="K1820" t="s">
        <v>3482</v>
      </c>
      <c r="L1820">
        <v>4</v>
      </c>
    </row>
    <row r="1821" spans="1:12" x14ac:dyDescent="0.2">
      <c r="A1821" t="s">
        <v>5</v>
      </c>
      <c r="B1821" t="s">
        <v>610</v>
      </c>
      <c r="C1821" t="s">
        <v>519</v>
      </c>
      <c r="D1821">
        <v>46</v>
      </c>
      <c r="E1821">
        <v>2</v>
      </c>
      <c r="H1821" t="s">
        <v>5</v>
      </c>
      <c r="I1821" t="s">
        <v>3483</v>
      </c>
      <c r="J1821" t="s">
        <v>3471</v>
      </c>
      <c r="K1821">
        <v>65</v>
      </c>
      <c r="L1821">
        <v>3</v>
      </c>
    </row>
    <row r="1822" spans="1:12" x14ac:dyDescent="0.2">
      <c r="A1822" t="s">
        <v>5</v>
      </c>
      <c r="B1822" t="s">
        <v>75</v>
      </c>
      <c r="C1822" t="s">
        <v>181</v>
      </c>
      <c r="D1822" t="s">
        <v>597</v>
      </c>
      <c r="E1822">
        <v>2</v>
      </c>
      <c r="H1822" t="s">
        <v>5</v>
      </c>
      <c r="I1822" t="s">
        <v>2768</v>
      </c>
      <c r="J1822" t="s">
        <v>765</v>
      </c>
      <c r="K1822" t="s">
        <v>365</v>
      </c>
      <c r="L1822">
        <v>2</v>
      </c>
    </row>
    <row r="1823" spans="1:12" x14ac:dyDescent="0.2">
      <c r="A1823" t="s">
        <v>5</v>
      </c>
      <c r="B1823" t="s">
        <v>171</v>
      </c>
      <c r="C1823" t="s">
        <v>682</v>
      </c>
      <c r="D1823">
        <v>40</v>
      </c>
      <c r="E1823">
        <v>2</v>
      </c>
      <c r="H1823" t="s">
        <v>5</v>
      </c>
      <c r="I1823" t="s">
        <v>3484</v>
      </c>
      <c r="J1823" t="s">
        <v>7</v>
      </c>
      <c r="K1823">
        <v>21</v>
      </c>
      <c r="L1823">
        <v>1</v>
      </c>
    </row>
    <row r="1824" spans="1:12" x14ac:dyDescent="0.2">
      <c r="A1824" t="s">
        <v>5</v>
      </c>
      <c r="B1824" t="s">
        <v>74</v>
      </c>
      <c r="C1824" t="s">
        <v>120</v>
      </c>
      <c r="D1824">
        <v>30</v>
      </c>
      <c r="E1824">
        <v>1</v>
      </c>
      <c r="H1824" t="s">
        <v>5</v>
      </c>
      <c r="I1824" t="s">
        <v>2537</v>
      </c>
      <c r="J1824" t="s">
        <v>7</v>
      </c>
      <c r="K1824">
        <v>28</v>
      </c>
      <c r="L1824">
        <v>1</v>
      </c>
    </row>
    <row r="1825" spans="1:12" x14ac:dyDescent="0.2">
      <c r="A1825" t="s">
        <v>5</v>
      </c>
      <c r="B1825" t="s">
        <v>77</v>
      </c>
      <c r="C1825" t="s">
        <v>114</v>
      </c>
      <c r="D1825">
        <v>65</v>
      </c>
      <c r="E1825">
        <v>2</v>
      </c>
      <c r="H1825" t="s">
        <v>5</v>
      </c>
      <c r="I1825" t="s">
        <v>51</v>
      </c>
      <c r="J1825" t="s">
        <v>7</v>
      </c>
      <c r="K1825">
        <v>73</v>
      </c>
      <c r="L1825">
        <v>3</v>
      </c>
    </row>
    <row r="1826" spans="1:12" x14ac:dyDescent="0.2">
      <c r="A1826" t="s">
        <v>5</v>
      </c>
      <c r="B1826" t="s">
        <v>82</v>
      </c>
      <c r="C1826" t="s">
        <v>180</v>
      </c>
      <c r="D1826">
        <v>58</v>
      </c>
      <c r="E1826">
        <v>2</v>
      </c>
      <c r="H1826" t="s">
        <v>5</v>
      </c>
      <c r="I1826" t="s">
        <v>3485</v>
      </c>
      <c r="J1826" t="s">
        <v>7</v>
      </c>
      <c r="K1826">
        <v>36</v>
      </c>
      <c r="L1826">
        <v>2</v>
      </c>
    </row>
    <row r="1827" spans="1:12" x14ac:dyDescent="0.2">
      <c r="A1827" t="s">
        <v>5</v>
      </c>
      <c r="B1827" t="s">
        <v>77</v>
      </c>
      <c r="C1827" t="s">
        <v>563</v>
      </c>
      <c r="D1827" t="s">
        <v>683</v>
      </c>
      <c r="E1827">
        <v>2</v>
      </c>
      <c r="H1827" t="s">
        <v>5</v>
      </c>
      <c r="I1827" t="s">
        <v>2102</v>
      </c>
      <c r="J1827" t="s">
        <v>7</v>
      </c>
      <c r="K1827">
        <v>21</v>
      </c>
      <c r="L1827">
        <v>1</v>
      </c>
    </row>
    <row r="1828" spans="1:12" x14ac:dyDescent="0.2">
      <c r="A1828" t="s">
        <v>5</v>
      </c>
      <c r="B1828" t="s">
        <v>163</v>
      </c>
      <c r="C1828" t="s">
        <v>137</v>
      </c>
      <c r="D1828">
        <v>56</v>
      </c>
      <c r="E1828">
        <v>2</v>
      </c>
      <c r="H1828" t="s">
        <v>5</v>
      </c>
      <c r="I1828" t="s">
        <v>2233</v>
      </c>
      <c r="J1828" t="s">
        <v>7</v>
      </c>
      <c r="K1828">
        <v>55</v>
      </c>
      <c r="L1828">
        <v>3</v>
      </c>
    </row>
    <row r="1829" spans="1:12" x14ac:dyDescent="0.2">
      <c r="A1829" t="s">
        <v>5</v>
      </c>
      <c r="B1829" t="s">
        <v>80</v>
      </c>
      <c r="C1829" t="s">
        <v>114</v>
      </c>
      <c r="D1829">
        <v>52</v>
      </c>
      <c r="E1829">
        <v>2</v>
      </c>
      <c r="H1829" t="s">
        <v>5</v>
      </c>
      <c r="I1829" t="s">
        <v>3486</v>
      </c>
      <c r="J1829" t="s">
        <v>7</v>
      </c>
      <c r="K1829">
        <v>37</v>
      </c>
      <c r="L1829">
        <v>2</v>
      </c>
    </row>
    <row r="1830" spans="1:12" x14ac:dyDescent="0.2">
      <c r="A1830" t="s">
        <v>5</v>
      </c>
      <c r="B1830" t="s">
        <v>140</v>
      </c>
      <c r="C1830" t="s">
        <v>134</v>
      </c>
      <c r="D1830">
        <v>85</v>
      </c>
      <c r="E1830">
        <v>3</v>
      </c>
      <c r="H1830" t="s">
        <v>5</v>
      </c>
      <c r="I1830" t="s">
        <v>2195</v>
      </c>
      <c r="J1830" t="s">
        <v>7</v>
      </c>
      <c r="K1830">
        <v>47</v>
      </c>
      <c r="L1830">
        <v>2</v>
      </c>
    </row>
    <row r="1831" spans="1:12" x14ac:dyDescent="0.2">
      <c r="A1831" t="s">
        <v>5</v>
      </c>
      <c r="B1831" t="s">
        <v>82</v>
      </c>
      <c r="C1831" t="s">
        <v>114</v>
      </c>
      <c r="D1831">
        <v>26</v>
      </c>
      <c r="E1831">
        <v>1</v>
      </c>
      <c r="H1831" t="s">
        <v>5</v>
      </c>
      <c r="I1831" t="s">
        <v>2233</v>
      </c>
      <c r="J1831" t="s">
        <v>7</v>
      </c>
      <c r="K1831">
        <v>36</v>
      </c>
      <c r="L1831">
        <v>1</v>
      </c>
    </row>
    <row r="1832" spans="1:12" x14ac:dyDescent="0.2">
      <c r="A1832" t="s">
        <v>5</v>
      </c>
      <c r="B1832" t="s">
        <v>96</v>
      </c>
      <c r="C1832" t="s">
        <v>181</v>
      </c>
      <c r="D1832">
        <v>33</v>
      </c>
      <c r="E1832">
        <v>1</v>
      </c>
      <c r="H1832" t="s">
        <v>5</v>
      </c>
      <c r="I1832" t="s">
        <v>2260</v>
      </c>
      <c r="J1832" t="s">
        <v>7</v>
      </c>
      <c r="K1832" t="s">
        <v>3487</v>
      </c>
      <c r="L1832">
        <v>1</v>
      </c>
    </row>
    <row r="1833" spans="1:12" x14ac:dyDescent="0.2">
      <c r="A1833" t="s">
        <v>5</v>
      </c>
      <c r="B1833" t="s">
        <v>64</v>
      </c>
      <c r="C1833" t="s">
        <v>181</v>
      </c>
      <c r="D1833">
        <v>18</v>
      </c>
      <c r="E1833">
        <v>1</v>
      </c>
      <c r="H1833" t="s">
        <v>5</v>
      </c>
      <c r="I1833" t="s">
        <v>2048</v>
      </c>
      <c r="J1833" t="s">
        <v>7</v>
      </c>
      <c r="K1833">
        <v>56</v>
      </c>
      <c r="L1833">
        <v>2</v>
      </c>
    </row>
    <row r="1834" spans="1:12" x14ac:dyDescent="0.2">
      <c r="A1834" t="s">
        <v>5</v>
      </c>
      <c r="B1834" t="s">
        <v>76</v>
      </c>
      <c r="C1834" t="s">
        <v>519</v>
      </c>
      <c r="D1834">
        <v>44</v>
      </c>
      <c r="E1834">
        <v>2</v>
      </c>
      <c r="H1834" t="s">
        <v>5</v>
      </c>
      <c r="I1834" t="s">
        <v>2332</v>
      </c>
      <c r="J1834" t="s">
        <v>7</v>
      </c>
      <c r="K1834">
        <v>56</v>
      </c>
      <c r="L1834">
        <v>2</v>
      </c>
    </row>
    <row r="1835" spans="1:12" x14ac:dyDescent="0.2">
      <c r="A1835" t="s">
        <v>5</v>
      </c>
      <c r="B1835" t="s">
        <v>64</v>
      </c>
      <c r="C1835" t="s">
        <v>684</v>
      </c>
      <c r="D1835">
        <v>30</v>
      </c>
      <c r="E1835">
        <v>1</v>
      </c>
      <c r="H1835" t="s">
        <v>5</v>
      </c>
      <c r="I1835" t="s">
        <v>2342</v>
      </c>
      <c r="J1835" t="s">
        <v>7</v>
      </c>
      <c r="K1835">
        <v>53</v>
      </c>
      <c r="L1835">
        <v>2</v>
      </c>
    </row>
    <row r="1836" spans="1:12" x14ac:dyDescent="0.2">
      <c r="A1836" t="s">
        <v>5</v>
      </c>
      <c r="B1836" t="s">
        <v>161</v>
      </c>
      <c r="C1836" t="s">
        <v>7</v>
      </c>
      <c r="D1836">
        <v>33</v>
      </c>
      <c r="E1836">
        <v>1</v>
      </c>
      <c r="H1836" t="s">
        <v>5</v>
      </c>
      <c r="I1836" t="s">
        <v>2067</v>
      </c>
      <c r="J1836" t="s">
        <v>7</v>
      </c>
      <c r="K1836">
        <v>51</v>
      </c>
      <c r="L1836">
        <v>2</v>
      </c>
    </row>
    <row r="1837" spans="1:12" x14ac:dyDescent="0.2">
      <c r="A1837" t="s">
        <v>5</v>
      </c>
      <c r="B1837" t="s">
        <v>67</v>
      </c>
      <c r="C1837" t="s">
        <v>397</v>
      </c>
      <c r="D1837" t="s">
        <v>685</v>
      </c>
      <c r="E1837">
        <v>2</v>
      </c>
      <c r="H1837" t="s">
        <v>5</v>
      </c>
      <c r="I1837" t="s">
        <v>2198</v>
      </c>
      <c r="J1837" t="s">
        <v>7</v>
      </c>
      <c r="K1837">
        <v>37</v>
      </c>
      <c r="L1837">
        <v>2</v>
      </c>
    </row>
    <row r="1838" spans="1:12" x14ac:dyDescent="0.2">
      <c r="A1838" t="s">
        <v>5</v>
      </c>
      <c r="B1838" t="s">
        <v>154</v>
      </c>
      <c r="C1838" t="s">
        <v>7</v>
      </c>
      <c r="D1838">
        <v>54</v>
      </c>
      <c r="E1838">
        <v>2</v>
      </c>
      <c r="H1838" t="s">
        <v>5</v>
      </c>
      <c r="I1838" t="s">
        <v>2366</v>
      </c>
      <c r="J1838" t="s">
        <v>7</v>
      </c>
      <c r="K1838">
        <v>59</v>
      </c>
      <c r="L1838">
        <v>3</v>
      </c>
    </row>
    <row r="1839" spans="1:12" x14ac:dyDescent="0.2">
      <c r="A1839" t="s">
        <v>5</v>
      </c>
      <c r="B1839" t="s">
        <v>301</v>
      </c>
      <c r="C1839" t="s">
        <v>181</v>
      </c>
      <c r="D1839">
        <v>60</v>
      </c>
      <c r="E1839">
        <v>2</v>
      </c>
      <c r="H1839" t="s">
        <v>5</v>
      </c>
      <c r="I1839" t="s">
        <v>2560</v>
      </c>
      <c r="J1839" t="s">
        <v>7</v>
      </c>
      <c r="K1839">
        <v>59</v>
      </c>
      <c r="L1839">
        <v>4</v>
      </c>
    </row>
    <row r="1840" spans="1:12" x14ac:dyDescent="0.2">
      <c r="A1840" t="s">
        <v>5</v>
      </c>
      <c r="B1840" t="s">
        <v>75</v>
      </c>
      <c r="C1840" t="s">
        <v>7</v>
      </c>
      <c r="D1840">
        <v>82</v>
      </c>
      <c r="E1840">
        <v>3</v>
      </c>
      <c r="H1840" t="s">
        <v>5</v>
      </c>
      <c r="I1840" t="s">
        <v>2157</v>
      </c>
      <c r="J1840" t="s">
        <v>7</v>
      </c>
      <c r="K1840">
        <v>51</v>
      </c>
      <c r="L1840">
        <v>3</v>
      </c>
    </row>
    <row r="1841" spans="1:12" x14ac:dyDescent="0.2">
      <c r="A1841" t="s">
        <v>5</v>
      </c>
      <c r="B1841" t="s">
        <v>507</v>
      </c>
      <c r="C1841" t="s">
        <v>7</v>
      </c>
      <c r="D1841">
        <v>38</v>
      </c>
      <c r="E1841">
        <v>2</v>
      </c>
      <c r="H1841" t="s">
        <v>5</v>
      </c>
      <c r="I1841" t="s">
        <v>2198</v>
      </c>
      <c r="J1841" t="s">
        <v>7</v>
      </c>
      <c r="K1841">
        <v>68</v>
      </c>
      <c r="L1841">
        <v>3</v>
      </c>
    </row>
    <row r="1842" spans="1:12" x14ac:dyDescent="0.2">
      <c r="A1842" t="s">
        <v>5</v>
      </c>
      <c r="B1842" t="s">
        <v>85</v>
      </c>
      <c r="C1842" t="s">
        <v>686</v>
      </c>
      <c r="D1842" t="s">
        <v>625</v>
      </c>
      <c r="E1842">
        <v>2</v>
      </c>
      <c r="H1842" t="s">
        <v>5</v>
      </c>
      <c r="I1842" t="s">
        <v>2947</v>
      </c>
      <c r="J1842" t="s">
        <v>7</v>
      </c>
      <c r="K1842">
        <v>38</v>
      </c>
      <c r="L1842">
        <v>2</v>
      </c>
    </row>
    <row r="1843" spans="1:12" x14ac:dyDescent="0.2">
      <c r="A1843" t="s">
        <v>5</v>
      </c>
      <c r="B1843" t="s">
        <v>76</v>
      </c>
      <c r="C1843" t="s">
        <v>408</v>
      </c>
      <c r="D1843">
        <v>45</v>
      </c>
      <c r="E1843">
        <v>2</v>
      </c>
      <c r="H1843" t="s">
        <v>5</v>
      </c>
      <c r="I1843" t="s">
        <v>2820</v>
      </c>
      <c r="J1843" t="s">
        <v>7</v>
      </c>
      <c r="K1843">
        <v>82</v>
      </c>
      <c r="L1843">
        <v>3</v>
      </c>
    </row>
    <row r="1844" spans="1:12" x14ac:dyDescent="0.2">
      <c r="A1844" t="s">
        <v>5</v>
      </c>
      <c r="B1844" t="s">
        <v>195</v>
      </c>
      <c r="C1844" t="s">
        <v>114</v>
      </c>
      <c r="D1844">
        <v>44</v>
      </c>
      <c r="E1844">
        <v>2</v>
      </c>
      <c r="H1844" t="s">
        <v>5</v>
      </c>
      <c r="I1844" t="s">
        <v>2245</v>
      </c>
      <c r="J1844" t="s">
        <v>7</v>
      </c>
      <c r="K1844">
        <v>75</v>
      </c>
      <c r="L1844">
        <v>4</v>
      </c>
    </row>
    <row r="1845" spans="1:12" x14ac:dyDescent="0.2">
      <c r="A1845" t="s">
        <v>5</v>
      </c>
      <c r="B1845" t="s">
        <v>142</v>
      </c>
      <c r="C1845" t="s">
        <v>114</v>
      </c>
      <c r="D1845" t="s">
        <v>687</v>
      </c>
      <c r="E1845">
        <v>2</v>
      </c>
      <c r="H1845" t="s">
        <v>5</v>
      </c>
      <c r="I1845" t="s">
        <v>2366</v>
      </c>
      <c r="J1845" t="s">
        <v>7</v>
      </c>
      <c r="K1845" t="s">
        <v>967</v>
      </c>
      <c r="L1845">
        <v>4</v>
      </c>
    </row>
    <row r="1846" spans="1:12" x14ac:dyDescent="0.2">
      <c r="A1846" t="s">
        <v>5</v>
      </c>
      <c r="B1846" t="s">
        <v>64</v>
      </c>
      <c r="C1846" t="s">
        <v>114</v>
      </c>
      <c r="D1846">
        <v>63</v>
      </c>
      <c r="E1846">
        <v>2</v>
      </c>
      <c r="H1846" t="s">
        <v>5</v>
      </c>
      <c r="I1846" t="s">
        <v>2060</v>
      </c>
      <c r="J1846" t="s">
        <v>7</v>
      </c>
      <c r="K1846" t="s">
        <v>3488</v>
      </c>
      <c r="L1846">
        <v>3</v>
      </c>
    </row>
    <row r="1847" spans="1:12" x14ac:dyDescent="0.2">
      <c r="A1847" t="s">
        <v>5</v>
      </c>
      <c r="B1847" t="s">
        <v>67</v>
      </c>
      <c r="C1847" t="s">
        <v>688</v>
      </c>
      <c r="D1847" t="s">
        <v>689</v>
      </c>
      <c r="E1847">
        <v>2</v>
      </c>
      <c r="H1847" t="s">
        <v>5</v>
      </c>
      <c r="I1847" t="s">
        <v>2245</v>
      </c>
      <c r="J1847" t="s">
        <v>415</v>
      </c>
      <c r="K1847">
        <v>111</v>
      </c>
      <c r="L1847">
        <v>4</v>
      </c>
    </row>
    <row r="1848" spans="1:12" x14ac:dyDescent="0.2">
      <c r="A1848" t="s">
        <v>5</v>
      </c>
      <c r="B1848" t="s">
        <v>142</v>
      </c>
      <c r="C1848" t="s">
        <v>690</v>
      </c>
      <c r="D1848" t="s">
        <v>691</v>
      </c>
      <c r="E1848">
        <v>2</v>
      </c>
      <c r="H1848" t="s">
        <v>5</v>
      </c>
      <c r="I1848" t="s">
        <v>2245</v>
      </c>
      <c r="J1848" t="s">
        <v>415</v>
      </c>
      <c r="K1848">
        <v>102</v>
      </c>
      <c r="L1848">
        <v>5</v>
      </c>
    </row>
    <row r="1849" spans="1:12" x14ac:dyDescent="0.2">
      <c r="A1849" t="s">
        <v>5</v>
      </c>
      <c r="B1849" t="s">
        <v>76</v>
      </c>
      <c r="C1849" t="s">
        <v>120</v>
      </c>
      <c r="D1849">
        <v>28</v>
      </c>
      <c r="E1849">
        <v>1</v>
      </c>
      <c r="H1849" t="s">
        <v>5</v>
      </c>
      <c r="I1849" t="s">
        <v>2157</v>
      </c>
      <c r="J1849" t="s">
        <v>415</v>
      </c>
      <c r="K1849">
        <v>48</v>
      </c>
      <c r="L1849">
        <v>2</v>
      </c>
    </row>
    <row r="1850" spans="1:12" x14ac:dyDescent="0.2">
      <c r="A1850" t="s">
        <v>5</v>
      </c>
      <c r="B1850" t="s">
        <v>140</v>
      </c>
      <c r="C1850" t="s">
        <v>605</v>
      </c>
      <c r="D1850">
        <v>50</v>
      </c>
      <c r="E1850">
        <v>2</v>
      </c>
      <c r="H1850" t="s">
        <v>5</v>
      </c>
      <c r="I1850" t="s">
        <v>2335</v>
      </c>
      <c r="J1850" t="s">
        <v>181</v>
      </c>
      <c r="K1850">
        <v>93</v>
      </c>
      <c r="L1850">
        <v>4</v>
      </c>
    </row>
    <row r="1851" spans="1:12" x14ac:dyDescent="0.2">
      <c r="A1851" t="s">
        <v>5</v>
      </c>
      <c r="B1851" t="s">
        <v>77</v>
      </c>
      <c r="C1851" t="s">
        <v>181</v>
      </c>
      <c r="D1851" t="s">
        <v>151</v>
      </c>
      <c r="E1851">
        <v>2</v>
      </c>
      <c r="H1851" t="s">
        <v>5</v>
      </c>
      <c r="I1851" t="s">
        <v>2570</v>
      </c>
      <c r="J1851" t="s">
        <v>1585</v>
      </c>
      <c r="K1851">
        <v>89</v>
      </c>
      <c r="L1851">
        <v>3</v>
      </c>
    </row>
    <row r="1852" spans="1:12" x14ac:dyDescent="0.2">
      <c r="A1852" t="s">
        <v>5</v>
      </c>
      <c r="B1852" t="s">
        <v>232</v>
      </c>
      <c r="C1852" t="s">
        <v>114</v>
      </c>
      <c r="D1852">
        <v>40</v>
      </c>
      <c r="E1852">
        <v>2</v>
      </c>
      <c r="H1852" t="s">
        <v>5</v>
      </c>
      <c r="I1852" t="s">
        <v>3489</v>
      </c>
      <c r="J1852" t="s">
        <v>3490</v>
      </c>
      <c r="K1852">
        <v>85</v>
      </c>
      <c r="L1852">
        <v>3</v>
      </c>
    </row>
    <row r="1853" spans="1:12" x14ac:dyDescent="0.2">
      <c r="A1853" t="s">
        <v>5</v>
      </c>
      <c r="B1853" t="s">
        <v>67</v>
      </c>
      <c r="C1853" t="s">
        <v>692</v>
      </c>
      <c r="D1853">
        <v>47</v>
      </c>
      <c r="E1853">
        <v>1</v>
      </c>
      <c r="H1853" t="s">
        <v>5</v>
      </c>
      <c r="I1853" t="s">
        <v>3489</v>
      </c>
      <c r="J1853" t="s">
        <v>181</v>
      </c>
      <c r="K1853">
        <v>100</v>
      </c>
      <c r="L1853">
        <v>6</v>
      </c>
    </row>
    <row r="1854" spans="1:12" x14ac:dyDescent="0.2">
      <c r="A1854" t="s">
        <v>5</v>
      </c>
      <c r="B1854" t="s">
        <v>161</v>
      </c>
      <c r="C1854" t="s">
        <v>158</v>
      </c>
      <c r="D1854" t="s">
        <v>381</v>
      </c>
      <c r="E1854">
        <v>2</v>
      </c>
      <c r="H1854" t="s">
        <v>5</v>
      </c>
      <c r="I1854" t="s">
        <v>2119</v>
      </c>
      <c r="J1854" t="s">
        <v>137</v>
      </c>
      <c r="K1854" t="s">
        <v>3491</v>
      </c>
      <c r="L1854">
        <v>2</v>
      </c>
    </row>
    <row r="1855" spans="1:12" x14ac:dyDescent="0.2">
      <c r="A1855" t="s">
        <v>5</v>
      </c>
      <c r="B1855" t="s">
        <v>71</v>
      </c>
      <c r="C1855" t="s">
        <v>412</v>
      </c>
      <c r="D1855">
        <v>54</v>
      </c>
      <c r="E1855">
        <v>2</v>
      </c>
      <c r="H1855" t="s">
        <v>5</v>
      </c>
      <c r="I1855" t="s">
        <v>2387</v>
      </c>
      <c r="J1855" t="s">
        <v>137</v>
      </c>
      <c r="K1855" t="s">
        <v>3492</v>
      </c>
      <c r="L1855">
        <v>1</v>
      </c>
    </row>
    <row r="1856" spans="1:12" x14ac:dyDescent="0.2">
      <c r="A1856" t="s">
        <v>5</v>
      </c>
      <c r="B1856" t="s">
        <v>171</v>
      </c>
      <c r="C1856" t="s">
        <v>412</v>
      </c>
      <c r="D1856">
        <v>51</v>
      </c>
      <c r="E1856">
        <v>2</v>
      </c>
      <c r="H1856" t="s">
        <v>5</v>
      </c>
      <c r="I1856" t="s">
        <v>2071</v>
      </c>
      <c r="J1856" t="s">
        <v>137</v>
      </c>
      <c r="K1856" t="s">
        <v>3493</v>
      </c>
      <c r="L1856">
        <v>3</v>
      </c>
    </row>
    <row r="1857" spans="1:12" x14ac:dyDescent="0.2">
      <c r="A1857" t="s">
        <v>5</v>
      </c>
      <c r="B1857" t="s">
        <v>693</v>
      </c>
      <c r="C1857" t="s">
        <v>412</v>
      </c>
      <c r="D1857" t="s">
        <v>694</v>
      </c>
      <c r="E1857">
        <v>2</v>
      </c>
      <c r="H1857" t="s">
        <v>5</v>
      </c>
      <c r="I1857" t="s">
        <v>3483</v>
      </c>
      <c r="J1857" t="s">
        <v>137</v>
      </c>
      <c r="K1857" t="s">
        <v>1318</v>
      </c>
      <c r="L1857">
        <v>2</v>
      </c>
    </row>
    <row r="1858" spans="1:12" x14ac:dyDescent="0.2">
      <c r="A1858" t="s">
        <v>5</v>
      </c>
      <c r="B1858" t="s">
        <v>83</v>
      </c>
      <c r="C1858" t="s">
        <v>412</v>
      </c>
      <c r="D1858" t="s">
        <v>695</v>
      </c>
      <c r="E1858">
        <v>3</v>
      </c>
      <c r="H1858" t="s">
        <v>5</v>
      </c>
      <c r="I1858" t="s">
        <v>2218</v>
      </c>
      <c r="J1858" t="s">
        <v>3494</v>
      </c>
      <c r="K1858" t="s">
        <v>3495</v>
      </c>
      <c r="L1858">
        <v>3</v>
      </c>
    </row>
    <row r="1859" spans="1:12" x14ac:dyDescent="0.2">
      <c r="A1859" t="s">
        <v>5</v>
      </c>
      <c r="B1859" t="s">
        <v>77</v>
      </c>
      <c r="C1859" t="s">
        <v>412</v>
      </c>
      <c r="D1859">
        <v>55</v>
      </c>
      <c r="E1859">
        <v>1</v>
      </c>
      <c r="H1859" t="s">
        <v>5</v>
      </c>
      <c r="I1859" t="s">
        <v>2362</v>
      </c>
      <c r="J1859" t="s">
        <v>137</v>
      </c>
      <c r="K1859" t="s">
        <v>3496</v>
      </c>
      <c r="L1859">
        <v>2</v>
      </c>
    </row>
    <row r="1860" spans="1:12" x14ac:dyDescent="0.2">
      <c r="A1860" t="s">
        <v>5</v>
      </c>
      <c r="B1860" t="s">
        <v>64</v>
      </c>
      <c r="C1860" t="s">
        <v>412</v>
      </c>
      <c r="D1860">
        <v>43</v>
      </c>
      <c r="E1860">
        <v>3</v>
      </c>
      <c r="H1860" t="s">
        <v>5</v>
      </c>
      <c r="I1860" t="s">
        <v>2061</v>
      </c>
      <c r="J1860" t="s">
        <v>181</v>
      </c>
      <c r="K1860" t="s">
        <v>2181</v>
      </c>
      <c r="L1860">
        <v>4</v>
      </c>
    </row>
    <row r="1861" spans="1:12" x14ac:dyDescent="0.2">
      <c r="A1861" t="s">
        <v>5</v>
      </c>
      <c r="B1861" t="s">
        <v>507</v>
      </c>
      <c r="C1861" t="s">
        <v>412</v>
      </c>
      <c r="D1861" t="s">
        <v>696</v>
      </c>
      <c r="E1861">
        <v>2</v>
      </c>
      <c r="H1861" t="s">
        <v>5</v>
      </c>
      <c r="I1861" t="s">
        <v>2419</v>
      </c>
      <c r="J1861" t="s">
        <v>181</v>
      </c>
      <c r="K1861">
        <v>62</v>
      </c>
      <c r="L1861">
        <v>3</v>
      </c>
    </row>
    <row r="1862" spans="1:12" x14ac:dyDescent="0.2">
      <c r="A1862" t="s">
        <v>5</v>
      </c>
      <c r="B1862" t="s">
        <v>77</v>
      </c>
      <c r="C1862" t="s">
        <v>412</v>
      </c>
      <c r="D1862" t="s">
        <v>351</v>
      </c>
      <c r="E1862">
        <v>2</v>
      </c>
      <c r="H1862" t="s">
        <v>5</v>
      </c>
      <c r="I1862" t="s">
        <v>2086</v>
      </c>
      <c r="J1862" t="s">
        <v>181</v>
      </c>
      <c r="K1862" t="s">
        <v>3497</v>
      </c>
      <c r="L1862">
        <v>3</v>
      </c>
    </row>
    <row r="1863" spans="1:12" x14ac:dyDescent="0.2">
      <c r="A1863" t="s">
        <v>5</v>
      </c>
      <c r="B1863" t="s">
        <v>64</v>
      </c>
      <c r="C1863" t="s">
        <v>412</v>
      </c>
      <c r="D1863">
        <v>61</v>
      </c>
      <c r="E1863">
        <v>3</v>
      </c>
      <c r="H1863" t="s">
        <v>5</v>
      </c>
      <c r="I1863" t="s">
        <v>2079</v>
      </c>
      <c r="J1863" t="s">
        <v>928</v>
      </c>
      <c r="K1863" t="s">
        <v>3498</v>
      </c>
      <c r="L1863">
        <v>3</v>
      </c>
    </row>
    <row r="1864" spans="1:12" x14ac:dyDescent="0.2">
      <c r="A1864" t="s">
        <v>5</v>
      </c>
      <c r="B1864" t="s">
        <v>401</v>
      </c>
      <c r="C1864" t="s">
        <v>7</v>
      </c>
      <c r="D1864">
        <v>81</v>
      </c>
      <c r="E1864">
        <v>4</v>
      </c>
      <c r="H1864" t="s">
        <v>5</v>
      </c>
      <c r="I1864" t="s">
        <v>2140</v>
      </c>
      <c r="J1864" t="s">
        <v>1454</v>
      </c>
      <c r="K1864">
        <v>53</v>
      </c>
      <c r="L1864">
        <v>2</v>
      </c>
    </row>
    <row r="1865" spans="1:12" x14ac:dyDescent="0.2">
      <c r="A1865" t="s">
        <v>5</v>
      </c>
      <c r="B1865" t="s">
        <v>136</v>
      </c>
      <c r="C1865" t="s">
        <v>697</v>
      </c>
      <c r="D1865">
        <v>100</v>
      </c>
      <c r="E1865">
        <v>3</v>
      </c>
      <c r="H1865" t="s">
        <v>5</v>
      </c>
      <c r="I1865" t="s">
        <v>2139</v>
      </c>
      <c r="J1865" t="s">
        <v>511</v>
      </c>
      <c r="K1865" t="s">
        <v>625</v>
      </c>
      <c r="L1865">
        <v>3</v>
      </c>
    </row>
    <row r="1866" spans="1:12" x14ac:dyDescent="0.2">
      <c r="A1866" t="s">
        <v>5</v>
      </c>
      <c r="B1866" t="s">
        <v>232</v>
      </c>
      <c r="C1866" t="s">
        <v>181</v>
      </c>
      <c r="D1866">
        <v>78</v>
      </c>
      <c r="E1866">
        <v>3</v>
      </c>
      <c r="H1866" t="s">
        <v>5</v>
      </c>
      <c r="I1866" t="s">
        <v>2088</v>
      </c>
      <c r="J1866" t="s">
        <v>164</v>
      </c>
      <c r="K1866">
        <v>33</v>
      </c>
      <c r="L1866">
        <v>1</v>
      </c>
    </row>
    <row r="1867" spans="1:12" x14ac:dyDescent="0.2">
      <c r="A1867" t="s">
        <v>5</v>
      </c>
      <c r="B1867" t="s">
        <v>507</v>
      </c>
      <c r="C1867" t="s">
        <v>119</v>
      </c>
      <c r="D1867" t="s">
        <v>698</v>
      </c>
      <c r="E1867">
        <v>2</v>
      </c>
      <c r="H1867" t="s">
        <v>5</v>
      </c>
      <c r="I1867" t="s">
        <v>2436</v>
      </c>
      <c r="J1867" t="s">
        <v>511</v>
      </c>
      <c r="K1867" t="s">
        <v>3474</v>
      </c>
      <c r="L1867">
        <v>2</v>
      </c>
    </row>
    <row r="1868" spans="1:12" x14ac:dyDescent="0.2">
      <c r="A1868" t="s">
        <v>5</v>
      </c>
      <c r="B1868" t="s">
        <v>11</v>
      </c>
      <c r="C1868" t="s">
        <v>7</v>
      </c>
      <c r="D1868">
        <v>39</v>
      </c>
      <c r="E1868">
        <v>1</v>
      </c>
      <c r="H1868" t="s">
        <v>5</v>
      </c>
      <c r="I1868" t="s">
        <v>2842</v>
      </c>
      <c r="J1868" t="s">
        <v>511</v>
      </c>
      <c r="K1868">
        <v>29</v>
      </c>
      <c r="L1868">
        <v>1</v>
      </c>
    </row>
    <row r="1869" spans="1:12" x14ac:dyDescent="0.2">
      <c r="A1869" t="s">
        <v>5</v>
      </c>
      <c r="B1869" t="s">
        <v>15</v>
      </c>
      <c r="C1869" t="s">
        <v>114</v>
      </c>
      <c r="D1869">
        <v>33</v>
      </c>
      <c r="E1869">
        <v>1</v>
      </c>
      <c r="H1869" t="s">
        <v>5</v>
      </c>
      <c r="I1869" t="s">
        <v>3499</v>
      </c>
      <c r="J1869" t="s">
        <v>511</v>
      </c>
      <c r="K1869" t="s">
        <v>872</v>
      </c>
      <c r="L1869">
        <v>2</v>
      </c>
    </row>
    <row r="1870" spans="1:12" x14ac:dyDescent="0.2">
      <c r="A1870" t="s">
        <v>5</v>
      </c>
      <c r="B1870" t="s">
        <v>139</v>
      </c>
      <c r="C1870" t="s">
        <v>114</v>
      </c>
      <c r="D1870">
        <v>28</v>
      </c>
      <c r="E1870">
        <v>1</v>
      </c>
      <c r="H1870" t="s">
        <v>5</v>
      </c>
      <c r="I1870" t="s">
        <v>2214</v>
      </c>
      <c r="J1870" t="s">
        <v>511</v>
      </c>
      <c r="K1870" t="s">
        <v>851</v>
      </c>
      <c r="L1870">
        <v>2</v>
      </c>
    </row>
    <row r="1871" spans="1:12" x14ac:dyDescent="0.2">
      <c r="A1871" t="s">
        <v>5</v>
      </c>
      <c r="B1871" t="s">
        <v>67</v>
      </c>
      <c r="C1871" t="s">
        <v>415</v>
      </c>
      <c r="D1871">
        <v>100</v>
      </c>
      <c r="E1871">
        <v>3</v>
      </c>
      <c r="H1871" t="s">
        <v>5</v>
      </c>
      <c r="I1871" t="s">
        <v>2338</v>
      </c>
      <c r="J1871" t="s">
        <v>511</v>
      </c>
      <c r="K1871" t="s">
        <v>725</v>
      </c>
      <c r="L1871">
        <v>3</v>
      </c>
    </row>
    <row r="1872" spans="1:12" x14ac:dyDescent="0.2">
      <c r="A1872" t="s">
        <v>5</v>
      </c>
      <c r="B1872" t="s">
        <v>195</v>
      </c>
      <c r="C1872" t="s">
        <v>137</v>
      </c>
      <c r="D1872">
        <v>45</v>
      </c>
      <c r="E1872">
        <v>2</v>
      </c>
      <c r="H1872" t="s">
        <v>5</v>
      </c>
      <c r="I1872" t="s">
        <v>2479</v>
      </c>
      <c r="J1872" t="s">
        <v>511</v>
      </c>
      <c r="K1872" t="s">
        <v>3500</v>
      </c>
      <c r="L1872">
        <v>3</v>
      </c>
    </row>
    <row r="1873" spans="1:12" x14ac:dyDescent="0.2">
      <c r="A1873" t="s">
        <v>5</v>
      </c>
      <c r="B1873" t="s">
        <v>83</v>
      </c>
      <c r="C1873" t="s">
        <v>568</v>
      </c>
      <c r="D1873">
        <v>39</v>
      </c>
      <c r="E1873">
        <v>2</v>
      </c>
      <c r="H1873" t="s">
        <v>5</v>
      </c>
      <c r="I1873" t="s">
        <v>2044</v>
      </c>
      <c r="J1873" t="s">
        <v>511</v>
      </c>
      <c r="K1873" t="s">
        <v>1402</v>
      </c>
      <c r="L1873">
        <v>2</v>
      </c>
    </row>
    <row r="1874" spans="1:12" x14ac:dyDescent="0.2">
      <c r="A1874" t="s">
        <v>5</v>
      </c>
      <c r="B1874" t="s">
        <v>96</v>
      </c>
      <c r="C1874" t="s">
        <v>568</v>
      </c>
      <c r="D1874">
        <v>38</v>
      </c>
      <c r="E1874">
        <v>2</v>
      </c>
      <c r="H1874" t="s">
        <v>5</v>
      </c>
      <c r="I1874" t="s">
        <v>3501</v>
      </c>
      <c r="J1874" t="s">
        <v>511</v>
      </c>
      <c r="K1874" t="s">
        <v>3502</v>
      </c>
      <c r="L1874">
        <v>3</v>
      </c>
    </row>
    <row r="1875" spans="1:12" x14ac:dyDescent="0.2">
      <c r="A1875" t="s">
        <v>5</v>
      </c>
      <c r="B1875" t="s">
        <v>142</v>
      </c>
      <c r="C1875" t="s">
        <v>114</v>
      </c>
      <c r="D1875" t="s">
        <v>699</v>
      </c>
      <c r="E1875">
        <v>3</v>
      </c>
      <c r="H1875" t="s">
        <v>5</v>
      </c>
      <c r="I1875" t="s">
        <v>2532</v>
      </c>
      <c r="J1875" t="s">
        <v>137</v>
      </c>
      <c r="K1875">
        <v>51</v>
      </c>
      <c r="L1875">
        <v>2</v>
      </c>
    </row>
    <row r="1876" spans="1:12" x14ac:dyDescent="0.2">
      <c r="A1876" t="s">
        <v>5</v>
      </c>
      <c r="B1876" t="s">
        <v>75</v>
      </c>
      <c r="C1876" t="s">
        <v>519</v>
      </c>
      <c r="D1876">
        <v>42</v>
      </c>
      <c r="E1876">
        <v>1</v>
      </c>
      <c r="H1876" t="s">
        <v>5</v>
      </c>
      <c r="I1876" t="s">
        <v>2217</v>
      </c>
      <c r="J1876" t="s">
        <v>7</v>
      </c>
      <c r="K1876" t="s">
        <v>3503</v>
      </c>
      <c r="L1876">
        <v>3</v>
      </c>
    </row>
    <row r="1877" spans="1:12" x14ac:dyDescent="0.2">
      <c r="A1877" t="s">
        <v>5</v>
      </c>
      <c r="B1877" t="s">
        <v>76</v>
      </c>
      <c r="C1877" t="s">
        <v>508</v>
      </c>
      <c r="D1877">
        <v>35</v>
      </c>
      <c r="E1877">
        <v>1</v>
      </c>
      <c r="H1877" t="s">
        <v>5</v>
      </c>
      <c r="I1877" t="s">
        <v>3504</v>
      </c>
      <c r="J1877" t="s">
        <v>1417</v>
      </c>
      <c r="K1877">
        <v>45</v>
      </c>
      <c r="L1877">
        <v>2</v>
      </c>
    </row>
    <row r="1878" spans="1:12" x14ac:dyDescent="0.2">
      <c r="A1878" t="s">
        <v>5</v>
      </c>
      <c r="B1878" t="s">
        <v>64</v>
      </c>
      <c r="C1878" t="s">
        <v>137</v>
      </c>
      <c r="D1878">
        <v>64</v>
      </c>
      <c r="E1878">
        <v>2</v>
      </c>
      <c r="H1878" t="s">
        <v>5</v>
      </c>
      <c r="I1878" t="s">
        <v>2493</v>
      </c>
      <c r="J1878" t="s">
        <v>7</v>
      </c>
      <c r="K1878" t="s">
        <v>570</v>
      </c>
      <c r="L1878">
        <v>3</v>
      </c>
    </row>
    <row r="1879" spans="1:12" x14ac:dyDescent="0.2">
      <c r="A1879" t="s">
        <v>5</v>
      </c>
      <c r="B1879" t="s">
        <v>67</v>
      </c>
      <c r="C1879" t="s">
        <v>199</v>
      </c>
      <c r="D1879" t="s">
        <v>700</v>
      </c>
      <c r="E1879">
        <v>4</v>
      </c>
      <c r="H1879" t="s">
        <v>5</v>
      </c>
      <c r="I1879" t="s">
        <v>2258</v>
      </c>
      <c r="J1879" t="s">
        <v>7</v>
      </c>
      <c r="K1879" t="s">
        <v>570</v>
      </c>
      <c r="L1879">
        <v>3</v>
      </c>
    </row>
    <row r="1880" spans="1:12" x14ac:dyDescent="0.2">
      <c r="A1880" t="s">
        <v>5</v>
      </c>
      <c r="B1880" t="s">
        <v>75</v>
      </c>
      <c r="C1880" t="s">
        <v>114</v>
      </c>
      <c r="D1880">
        <v>30</v>
      </c>
      <c r="E1880">
        <v>1</v>
      </c>
      <c r="H1880" t="s">
        <v>5</v>
      </c>
      <c r="I1880" t="s">
        <v>2037</v>
      </c>
      <c r="J1880" t="s">
        <v>714</v>
      </c>
      <c r="K1880" t="s">
        <v>3505</v>
      </c>
      <c r="L1880">
        <v>2</v>
      </c>
    </row>
    <row r="1881" spans="1:12" x14ac:dyDescent="0.2">
      <c r="A1881" t="s">
        <v>5</v>
      </c>
      <c r="B1881" t="s">
        <v>507</v>
      </c>
      <c r="C1881" t="s">
        <v>7</v>
      </c>
      <c r="D1881">
        <v>54</v>
      </c>
      <c r="E1881">
        <v>2</v>
      </c>
      <c r="H1881" t="s">
        <v>5</v>
      </c>
      <c r="I1881" t="s">
        <v>3506</v>
      </c>
      <c r="J1881" t="s">
        <v>199</v>
      </c>
      <c r="K1881">
        <v>50</v>
      </c>
      <c r="L1881">
        <v>4</v>
      </c>
    </row>
    <row r="1882" spans="1:12" x14ac:dyDescent="0.2">
      <c r="A1882" t="s">
        <v>5</v>
      </c>
      <c r="B1882" t="s">
        <v>163</v>
      </c>
      <c r="C1882" t="s">
        <v>501</v>
      </c>
      <c r="D1882" t="s">
        <v>594</v>
      </c>
      <c r="E1882">
        <v>2</v>
      </c>
      <c r="H1882" t="s">
        <v>5</v>
      </c>
      <c r="I1882" t="s">
        <v>3507</v>
      </c>
      <c r="J1882" t="s">
        <v>199</v>
      </c>
      <c r="K1882">
        <v>52</v>
      </c>
      <c r="L1882">
        <v>2</v>
      </c>
    </row>
    <row r="1883" spans="1:12" x14ac:dyDescent="0.2">
      <c r="A1883" t="s">
        <v>5</v>
      </c>
      <c r="B1883" t="s">
        <v>6</v>
      </c>
      <c r="C1883" t="s">
        <v>120</v>
      </c>
      <c r="D1883">
        <v>36</v>
      </c>
      <c r="E1883">
        <v>2</v>
      </c>
      <c r="H1883" t="s">
        <v>5</v>
      </c>
      <c r="I1883" t="s">
        <v>2332</v>
      </c>
      <c r="J1883" t="s">
        <v>7</v>
      </c>
      <c r="K1883">
        <v>47</v>
      </c>
      <c r="L1883">
        <v>3</v>
      </c>
    </row>
    <row r="1884" spans="1:12" x14ac:dyDescent="0.2">
      <c r="A1884" t="s">
        <v>5</v>
      </c>
      <c r="B1884" t="s">
        <v>24</v>
      </c>
      <c r="C1884" t="s">
        <v>568</v>
      </c>
      <c r="D1884">
        <v>34</v>
      </c>
      <c r="E1884">
        <v>2</v>
      </c>
      <c r="H1884" t="s">
        <v>5</v>
      </c>
      <c r="I1884" t="s">
        <v>3508</v>
      </c>
      <c r="J1884" t="s">
        <v>7</v>
      </c>
      <c r="K1884" t="s">
        <v>3509</v>
      </c>
      <c r="L1884">
        <v>3</v>
      </c>
    </row>
    <row r="1885" spans="1:12" x14ac:dyDescent="0.2">
      <c r="A1885" t="s">
        <v>5</v>
      </c>
      <c r="B1885" t="s">
        <v>85</v>
      </c>
      <c r="C1885" t="s">
        <v>7</v>
      </c>
      <c r="D1885">
        <v>78</v>
      </c>
      <c r="E1885">
        <v>4</v>
      </c>
      <c r="H1885" t="s">
        <v>5</v>
      </c>
      <c r="I1885" t="s">
        <v>2033</v>
      </c>
      <c r="J1885" t="s">
        <v>7</v>
      </c>
      <c r="K1885" t="s">
        <v>3510</v>
      </c>
      <c r="L1885">
        <v>2</v>
      </c>
    </row>
    <row r="1886" spans="1:12" x14ac:dyDescent="0.2">
      <c r="A1886" t="s">
        <v>5</v>
      </c>
      <c r="B1886" t="s">
        <v>11</v>
      </c>
      <c r="C1886" t="s">
        <v>7</v>
      </c>
      <c r="D1886">
        <v>43</v>
      </c>
      <c r="E1886">
        <v>2</v>
      </c>
      <c r="H1886" t="s">
        <v>5</v>
      </c>
      <c r="I1886" t="s">
        <v>3511</v>
      </c>
      <c r="J1886" t="s">
        <v>7</v>
      </c>
      <c r="K1886">
        <v>48</v>
      </c>
      <c r="L1886">
        <v>3</v>
      </c>
    </row>
    <row r="1887" spans="1:12" x14ac:dyDescent="0.2">
      <c r="A1887" t="s">
        <v>5</v>
      </c>
      <c r="B1887" t="s">
        <v>77</v>
      </c>
      <c r="C1887" t="s">
        <v>7</v>
      </c>
      <c r="D1887">
        <v>32</v>
      </c>
      <c r="E1887">
        <v>1</v>
      </c>
      <c r="H1887" t="s">
        <v>5</v>
      </c>
      <c r="I1887" t="s">
        <v>3508</v>
      </c>
      <c r="J1887" t="s">
        <v>7</v>
      </c>
      <c r="K1887">
        <v>58</v>
      </c>
      <c r="L1887">
        <v>2</v>
      </c>
    </row>
    <row r="1888" spans="1:12" x14ac:dyDescent="0.2">
      <c r="A1888" t="s">
        <v>5</v>
      </c>
      <c r="B1888" t="s">
        <v>278</v>
      </c>
      <c r="C1888" t="s">
        <v>701</v>
      </c>
      <c r="D1888">
        <v>33</v>
      </c>
      <c r="E1888">
        <v>1</v>
      </c>
      <c r="H1888" t="s">
        <v>5</v>
      </c>
      <c r="I1888" t="s">
        <v>2817</v>
      </c>
      <c r="J1888" t="s">
        <v>181</v>
      </c>
      <c r="K1888" t="s">
        <v>1978</v>
      </c>
      <c r="L1888">
        <v>3</v>
      </c>
    </row>
    <row r="1889" spans="1:12" x14ac:dyDescent="0.2">
      <c r="A1889" t="s">
        <v>5</v>
      </c>
      <c r="B1889" t="s">
        <v>67</v>
      </c>
      <c r="C1889" t="s">
        <v>7</v>
      </c>
      <c r="D1889" t="s">
        <v>702</v>
      </c>
      <c r="E1889">
        <v>2</v>
      </c>
      <c r="H1889" t="s">
        <v>5</v>
      </c>
      <c r="I1889" t="s">
        <v>2348</v>
      </c>
      <c r="J1889" t="s">
        <v>185</v>
      </c>
      <c r="K1889">
        <v>43</v>
      </c>
      <c r="L1889">
        <v>2</v>
      </c>
    </row>
    <row r="1890" spans="1:12" x14ac:dyDescent="0.2">
      <c r="A1890" t="s">
        <v>5</v>
      </c>
      <c r="B1890" t="s">
        <v>13</v>
      </c>
      <c r="C1890" t="s">
        <v>7</v>
      </c>
      <c r="D1890">
        <v>25</v>
      </c>
      <c r="E1890">
        <v>1</v>
      </c>
      <c r="H1890" t="s">
        <v>5</v>
      </c>
      <c r="I1890" t="s">
        <v>3512</v>
      </c>
      <c r="J1890" t="s">
        <v>185</v>
      </c>
      <c r="K1890">
        <v>31</v>
      </c>
      <c r="L1890">
        <v>1</v>
      </c>
    </row>
    <row r="1891" spans="1:12" x14ac:dyDescent="0.2">
      <c r="A1891" t="s">
        <v>5</v>
      </c>
      <c r="B1891" t="s">
        <v>76</v>
      </c>
      <c r="C1891" t="s">
        <v>7</v>
      </c>
      <c r="D1891" t="s">
        <v>703</v>
      </c>
      <c r="E1891">
        <v>2</v>
      </c>
      <c r="H1891" t="s">
        <v>5</v>
      </c>
      <c r="I1891" t="s">
        <v>2348</v>
      </c>
      <c r="J1891" t="s">
        <v>185</v>
      </c>
      <c r="K1891">
        <v>40</v>
      </c>
      <c r="L1891">
        <v>1</v>
      </c>
    </row>
    <row r="1892" spans="1:12" x14ac:dyDescent="0.2">
      <c r="A1892" t="s">
        <v>5</v>
      </c>
      <c r="B1892" t="s">
        <v>71</v>
      </c>
      <c r="C1892" t="s">
        <v>7</v>
      </c>
      <c r="D1892">
        <v>160</v>
      </c>
      <c r="E1892">
        <v>5</v>
      </c>
      <c r="H1892" t="s">
        <v>5</v>
      </c>
      <c r="I1892" t="s">
        <v>2211</v>
      </c>
      <c r="J1892" t="s">
        <v>506</v>
      </c>
      <c r="K1892">
        <v>36</v>
      </c>
      <c r="L1892">
        <v>2</v>
      </c>
    </row>
    <row r="1893" spans="1:12" x14ac:dyDescent="0.2">
      <c r="A1893" t="s">
        <v>5</v>
      </c>
      <c r="B1893" t="s">
        <v>579</v>
      </c>
      <c r="C1893" t="s">
        <v>199</v>
      </c>
      <c r="D1893">
        <v>64</v>
      </c>
      <c r="E1893">
        <v>2</v>
      </c>
      <c r="H1893" t="s">
        <v>5</v>
      </c>
      <c r="I1893" t="s">
        <v>2885</v>
      </c>
      <c r="J1893" t="s">
        <v>247</v>
      </c>
      <c r="K1893" t="s">
        <v>1298</v>
      </c>
      <c r="L1893">
        <v>3</v>
      </c>
    </row>
    <row r="1894" spans="1:12" x14ac:dyDescent="0.2">
      <c r="A1894" t="s">
        <v>5</v>
      </c>
      <c r="B1894" t="s">
        <v>11</v>
      </c>
      <c r="C1894" t="s">
        <v>704</v>
      </c>
      <c r="D1894">
        <v>32</v>
      </c>
      <c r="E1894">
        <v>1</v>
      </c>
      <c r="H1894" t="s">
        <v>5</v>
      </c>
      <c r="I1894" t="s">
        <v>3513</v>
      </c>
      <c r="J1894" t="s">
        <v>715</v>
      </c>
      <c r="K1894" t="s">
        <v>1340</v>
      </c>
      <c r="L1894">
        <v>3</v>
      </c>
    </row>
    <row r="1895" spans="1:12" x14ac:dyDescent="0.2">
      <c r="A1895" t="s">
        <v>5</v>
      </c>
      <c r="B1895" t="s">
        <v>84</v>
      </c>
      <c r="C1895" t="s">
        <v>158</v>
      </c>
      <c r="D1895">
        <v>50</v>
      </c>
      <c r="E1895">
        <v>3</v>
      </c>
      <c r="H1895" t="s">
        <v>5</v>
      </c>
      <c r="I1895" t="s">
        <v>2102</v>
      </c>
      <c r="J1895" t="s">
        <v>715</v>
      </c>
      <c r="K1895" t="s">
        <v>1029</v>
      </c>
      <c r="L1895">
        <v>4</v>
      </c>
    </row>
    <row r="1896" spans="1:12" x14ac:dyDescent="0.2">
      <c r="A1896" t="s">
        <v>5</v>
      </c>
      <c r="B1896" t="s">
        <v>72</v>
      </c>
      <c r="C1896" t="s">
        <v>7</v>
      </c>
      <c r="D1896">
        <v>50</v>
      </c>
      <c r="E1896">
        <v>2</v>
      </c>
      <c r="H1896" t="s">
        <v>5</v>
      </c>
      <c r="I1896" t="s">
        <v>2659</v>
      </c>
      <c r="J1896" t="s">
        <v>7</v>
      </c>
      <c r="K1896" t="s">
        <v>3514</v>
      </c>
      <c r="L1896">
        <v>2</v>
      </c>
    </row>
    <row r="1897" spans="1:12" x14ac:dyDescent="0.2">
      <c r="A1897" t="s">
        <v>5</v>
      </c>
      <c r="B1897" t="s">
        <v>90</v>
      </c>
      <c r="C1897" t="s">
        <v>7</v>
      </c>
      <c r="D1897">
        <v>77</v>
      </c>
      <c r="E1897">
        <v>2</v>
      </c>
      <c r="H1897" t="s">
        <v>5</v>
      </c>
      <c r="I1897" t="s">
        <v>3515</v>
      </c>
      <c r="J1897" t="s">
        <v>7</v>
      </c>
      <c r="K1897" t="s">
        <v>923</v>
      </c>
      <c r="L1897">
        <v>3</v>
      </c>
    </row>
    <row r="1898" spans="1:12" x14ac:dyDescent="0.2">
      <c r="A1898" t="s">
        <v>5</v>
      </c>
      <c r="B1898" t="s">
        <v>71</v>
      </c>
      <c r="C1898" t="s">
        <v>114</v>
      </c>
      <c r="D1898">
        <v>100</v>
      </c>
      <c r="E1898">
        <v>3</v>
      </c>
      <c r="H1898" t="s">
        <v>5</v>
      </c>
      <c r="I1898" t="s">
        <v>3516</v>
      </c>
      <c r="J1898" t="s">
        <v>7</v>
      </c>
      <c r="K1898">
        <v>34</v>
      </c>
      <c r="L1898">
        <v>2</v>
      </c>
    </row>
    <row r="1899" spans="1:12" x14ac:dyDescent="0.2">
      <c r="A1899" t="s">
        <v>5</v>
      </c>
      <c r="B1899" t="s">
        <v>401</v>
      </c>
      <c r="C1899" t="s">
        <v>564</v>
      </c>
      <c r="D1899">
        <v>47</v>
      </c>
      <c r="E1899">
        <v>2</v>
      </c>
      <c r="H1899" t="s">
        <v>5</v>
      </c>
      <c r="I1899" t="s">
        <v>2346</v>
      </c>
      <c r="J1899" t="s">
        <v>3517</v>
      </c>
      <c r="K1899">
        <v>38</v>
      </c>
      <c r="L1899">
        <v>2</v>
      </c>
    </row>
    <row r="1900" spans="1:12" x14ac:dyDescent="0.2">
      <c r="A1900" t="s">
        <v>5</v>
      </c>
      <c r="B1900" t="s">
        <v>66</v>
      </c>
      <c r="C1900" t="s">
        <v>7</v>
      </c>
      <c r="D1900" t="s">
        <v>705</v>
      </c>
      <c r="E1900">
        <v>2</v>
      </c>
      <c r="H1900" t="s">
        <v>5</v>
      </c>
      <c r="I1900" t="s">
        <v>3518</v>
      </c>
      <c r="J1900" t="s">
        <v>114</v>
      </c>
      <c r="K1900" t="s">
        <v>2972</v>
      </c>
      <c r="L1900">
        <v>2</v>
      </c>
    </row>
    <row r="1901" spans="1:12" x14ac:dyDescent="0.2">
      <c r="A1901" t="s">
        <v>5</v>
      </c>
      <c r="B1901" t="s">
        <v>129</v>
      </c>
      <c r="C1901" t="s">
        <v>7</v>
      </c>
      <c r="D1901">
        <v>55</v>
      </c>
      <c r="E1901">
        <v>2</v>
      </c>
      <c r="H1901" t="s">
        <v>5</v>
      </c>
      <c r="I1901" t="s">
        <v>2966</v>
      </c>
      <c r="J1901" t="s">
        <v>114</v>
      </c>
      <c r="K1901">
        <v>30</v>
      </c>
      <c r="L1901">
        <v>2</v>
      </c>
    </row>
    <row r="1902" spans="1:12" x14ac:dyDescent="0.2">
      <c r="A1902" t="s">
        <v>5</v>
      </c>
      <c r="B1902" t="s">
        <v>9</v>
      </c>
      <c r="C1902" t="s">
        <v>706</v>
      </c>
      <c r="D1902">
        <v>43</v>
      </c>
      <c r="E1902">
        <v>2</v>
      </c>
      <c r="H1902" t="s">
        <v>5</v>
      </c>
      <c r="I1902" t="s">
        <v>3519</v>
      </c>
      <c r="J1902" t="s">
        <v>7</v>
      </c>
      <c r="K1902" t="s">
        <v>3520</v>
      </c>
      <c r="L1902">
        <v>3</v>
      </c>
    </row>
    <row r="1903" spans="1:12" x14ac:dyDescent="0.2">
      <c r="A1903" t="s">
        <v>5</v>
      </c>
      <c r="B1903" t="s">
        <v>41</v>
      </c>
      <c r="C1903" t="s">
        <v>199</v>
      </c>
      <c r="D1903">
        <v>135</v>
      </c>
      <c r="E1903">
        <v>5</v>
      </c>
      <c r="H1903" t="s">
        <v>5</v>
      </c>
      <c r="I1903" t="s">
        <v>2248</v>
      </c>
      <c r="J1903" t="s">
        <v>7</v>
      </c>
      <c r="K1903" t="s">
        <v>3521</v>
      </c>
      <c r="L1903">
        <v>2</v>
      </c>
    </row>
    <row r="1904" spans="1:12" x14ac:dyDescent="0.2">
      <c r="A1904" t="s">
        <v>5</v>
      </c>
      <c r="B1904" t="s">
        <v>67</v>
      </c>
      <c r="C1904" t="s">
        <v>7</v>
      </c>
      <c r="D1904">
        <v>50</v>
      </c>
      <c r="E1904">
        <v>2</v>
      </c>
      <c r="H1904" t="s">
        <v>5</v>
      </c>
      <c r="I1904" t="s">
        <v>2890</v>
      </c>
      <c r="J1904" t="s">
        <v>7</v>
      </c>
      <c r="K1904" t="s">
        <v>1107</v>
      </c>
      <c r="L1904">
        <v>3</v>
      </c>
    </row>
    <row r="1905" spans="1:12" x14ac:dyDescent="0.2">
      <c r="A1905" t="s">
        <v>5</v>
      </c>
      <c r="B1905" t="s">
        <v>74</v>
      </c>
      <c r="C1905" t="s">
        <v>7</v>
      </c>
      <c r="D1905" t="s">
        <v>707</v>
      </c>
      <c r="E1905">
        <v>2</v>
      </c>
      <c r="H1905" t="s">
        <v>5</v>
      </c>
      <c r="I1905" t="s">
        <v>2060</v>
      </c>
      <c r="J1905" t="s">
        <v>7</v>
      </c>
      <c r="K1905" t="s">
        <v>3522</v>
      </c>
      <c r="L1905">
        <v>2</v>
      </c>
    </row>
    <row r="1906" spans="1:12" x14ac:dyDescent="0.2">
      <c r="A1906" t="s">
        <v>5</v>
      </c>
      <c r="B1906" t="s">
        <v>129</v>
      </c>
      <c r="C1906" t="s">
        <v>7</v>
      </c>
      <c r="D1906">
        <v>61</v>
      </c>
      <c r="E1906">
        <v>3</v>
      </c>
      <c r="H1906" t="s">
        <v>5</v>
      </c>
      <c r="I1906" t="s">
        <v>3523</v>
      </c>
      <c r="J1906" t="s">
        <v>7</v>
      </c>
      <c r="K1906" t="s">
        <v>1496</v>
      </c>
      <c r="L1906">
        <v>3</v>
      </c>
    </row>
    <row r="1907" spans="1:12" x14ac:dyDescent="0.2">
      <c r="A1907" t="s">
        <v>5</v>
      </c>
      <c r="B1907" t="s">
        <v>133</v>
      </c>
      <c r="C1907" t="s">
        <v>172</v>
      </c>
      <c r="D1907">
        <v>47</v>
      </c>
      <c r="E1907">
        <v>2</v>
      </c>
      <c r="H1907" t="s">
        <v>5</v>
      </c>
      <c r="I1907" t="s">
        <v>3524</v>
      </c>
      <c r="J1907" t="s">
        <v>7</v>
      </c>
      <c r="K1907" t="s">
        <v>81</v>
      </c>
      <c r="L1907">
        <v>2</v>
      </c>
    </row>
    <row r="1908" spans="1:12" x14ac:dyDescent="0.2">
      <c r="A1908" t="s">
        <v>5</v>
      </c>
      <c r="B1908" t="s">
        <v>80</v>
      </c>
      <c r="C1908" t="s">
        <v>134</v>
      </c>
      <c r="D1908">
        <v>66</v>
      </c>
      <c r="E1908">
        <v>2</v>
      </c>
      <c r="H1908" t="s">
        <v>5</v>
      </c>
      <c r="I1908" t="s">
        <v>2079</v>
      </c>
      <c r="J1908" t="s">
        <v>7</v>
      </c>
      <c r="K1908" t="s">
        <v>3525</v>
      </c>
      <c r="L1908">
        <v>4</v>
      </c>
    </row>
    <row r="1909" spans="1:12" x14ac:dyDescent="0.2">
      <c r="A1909" t="s">
        <v>5</v>
      </c>
      <c r="B1909" t="s">
        <v>75</v>
      </c>
      <c r="C1909" t="s">
        <v>218</v>
      </c>
      <c r="D1909" t="s">
        <v>708</v>
      </c>
      <c r="E1909">
        <v>2</v>
      </c>
      <c r="H1909" t="s">
        <v>5</v>
      </c>
      <c r="I1909" t="s">
        <v>3526</v>
      </c>
      <c r="J1909" t="s">
        <v>7</v>
      </c>
      <c r="K1909" t="s">
        <v>625</v>
      </c>
      <c r="L1909">
        <v>2</v>
      </c>
    </row>
    <row r="1910" spans="1:12" x14ac:dyDescent="0.2">
      <c r="A1910" t="s">
        <v>5</v>
      </c>
      <c r="B1910" t="s">
        <v>709</v>
      </c>
      <c r="C1910" t="s">
        <v>7</v>
      </c>
      <c r="D1910">
        <v>38</v>
      </c>
      <c r="E1910">
        <v>2</v>
      </c>
      <c r="H1910" t="s">
        <v>5</v>
      </c>
      <c r="I1910" t="s">
        <v>3527</v>
      </c>
      <c r="J1910" t="s">
        <v>7</v>
      </c>
      <c r="K1910" t="s">
        <v>3528</v>
      </c>
      <c r="L1910">
        <v>1</v>
      </c>
    </row>
    <row r="1911" spans="1:12" x14ac:dyDescent="0.2">
      <c r="A1911" t="s">
        <v>5</v>
      </c>
      <c r="B1911" t="s">
        <v>76</v>
      </c>
      <c r="C1911" t="s">
        <v>137</v>
      </c>
      <c r="D1911" t="s">
        <v>710</v>
      </c>
      <c r="E1911">
        <v>2</v>
      </c>
      <c r="H1911" t="s">
        <v>5</v>
      </c>
      <c r="I1911" t="s">
        <v>2518</v>
      </c>
      <c r="J1911" t="s">
        <v>114</v>
      </c>
      <c r="K1911" t="s">
        <v>3529</v>
      </c>
      <c r="L1911">
        <v>3</v>
      </c>
    </row>
    <row r="1912" spans="1:12" x14ac:dyDescent="0.2">
      <c r="A1912" t="s">
        <v>5</v>
      </c>
      <c r="B1912" t="s">
        <v>163</v>
      </c>
      <c r="C1912" t="s">
        <v>480</v>
      </c>
      <c r="D1912">
        <v>70</v>
      </c>
      <c r="E1912">
        <v>3</v>
      </c>
      <c r="H1912" t="s">
        <v>5</v>
      </c>
      <c r="I1912" t="s">
        <v>2157</v>
      </c>
      <c r="J1912" t="s">
        <v>7</v>
      </c>
      <c r="K1912" t="s">
        <v>3530</v>
      </c>
      <c r="L1912">
        <v>1</v>
      </c>
    </row>
    <row r="1913" spans="1:12" x14ac:dyDescent="0.2">
      <c r="A1913" t="s">
        <v>5</v>
      </c>
      <c r="B1913" t="s">
        <v>140</v>
      </c>
      <c r="C1913" t="s">
        <v>137</v>
      </c>
      <c r="D1913">
        <v>120</v>
      </c>
      <c r="E1913">
        <v>3</v>
      </c>
      <c r="H1913" t="s">
        <v>5</v>
      </c>
      <c r="I1913" t="s">
        <v>3531</v>
      </c>
      <c r="J1913" t="s">
        <v>3532</v>
      </c>
      <c r="K1913" t="s">
        <v>3533</v>
      </c>
      <c r="L1913">
        <v>5</v>
      </c>
    </row>
    <row r="1914" spans="1:12" x14ac:dyDescent="0.2">
      <c r="A1914" t="s">
        <v>5</v>
      </c>
      <c r="B1914" t="s">
        <v>160</v>
      </c>
      <c r="C1914" t="s">
        <v>137</v>
      </c>
      <c r="D1914">
        <v>49</v>
      </c>
      <c r="E1914">
        <v>2</v>
      </c>
      <c r="H1914" t="s">
        <v>5</v>
      </c>
      <c r="I1914" t="s">
        <v>2338</v>
      </c>
      <c r="J1914" t="s">
        <v>7</v>
      </c>
      <c r="K1914" t="s">
        <v>3534</v>
      </c>
      <c r="L1914">
        <v>1</v>
      </c>
    </row>
    <row r="1915" spans="1:12" x14ac:dyDescent="0.2">
      <c r="A1915" t="s">
        <v>5</v>
      </c>
      <c r="B1915" t="s">
        <v>82</v>
      </c>
      <c r="C1915" t="s">
        <v>137</v>
      </c>
      <c r="D1915">
        <v>37</v>
      </c>
      <c r="E1915">
        <v>1</v>
      </c>
      <c r="H1915" t="s">
        <v>5</v>
      </c>
      <c r="I1915" t="s">
        <v>2071</v>
      </c>
      <c r="J1915" t="s">
        <v>199</v>
      </c>
      <c r="K1915">
        <v>107</v>
      </c>
      <c r="L1915">
        <v>3</v>
      </c>
    </row>
    <row r="1916" spans="1:12" x14ac:dyDescent="0.2">
      <c r="A1916" t="s">
        <v>5</v>
      </c>
      <c r="B1916" t="s">
        <v>67</v>
      </c>
      <c r="C1916" t="s">
        <v>218</v>
      </c>
      <c r="D1916" t="s">
        <v>711</v>
      </c>
      <c r="E1916">
        <v>3</v>
      </c>
      <c r="H1916" t="s">
        <v>5</v>
      </c>
      <c r="I1916" t="s">
        <v>2102</v>
      </c>
      <c r="J1916" t="s">
        <v>3535</v>
      </c>
      <c r="K1916" t="s">
        <v>3536</v>
      </c>
      <c r="L1916">
        <v>2</v>
      </c>
    </row>
    <row r="1917" spans="1:12" x14ac:dyDescent="0.2">
      <c r="A1917" t="s">
        <v>5</v>
      </c>
      <c r="B1917" t="s">
        <v>67</v>
      </c>
      <c r="C1917" t="s">
        <v>218</v>
      </c>
      <c r="D1917" t="s">
        <v>711</v>
      </c>
      <c r="E1917">
        <v>2</v>
      </c>
      <c r="H1917" t="s">
        <v>5</v>
      </c>
      <c r="I1917" t="s">
        <v>2062</v>
      </c>
      <c r="J1917" t="s">
        <v>114</v>
      </c>
      <c r="K1917" t="s">
        <v>3537</v>
      </c>
      <c r="L1917">
        <v>2</v>
      </c>
    </row>
    <row r="1918" spans="1:12" x14ac:dyDescent="0.2">
      <c r="A1918" t="s">
        <v>5</v>
      </c>
      <c r="B1918" t="s">
        <v>24</v>
      </c>
      <c r="C1918" t="s">
        <v>7</v>
      </c>
      <c r="D1918">
        <v>25</v>
      </c>
      <c r="E1918">
        <v>1</v>
      </c>
      <c r="H1918" t="s">
        <v>5</v>
      </c>
      <c r="I1918" t="s">
        <v>2342</v>
      </c>
      <c r="J1918" t="s">
        <v>304</v>
      </c>
      <c r="K1918" t="s">
        <v>305</v>
      </c>
      <c r="L1918">
        <v>1</v>
      </c>
    </row>
    <row r="1919" spans="1:12" x14ac:dyDescent="0.2">
      <c r="A1919" t="s">
        <v>5</v>
      </c>
      <c r="B1919" t="s">
        <v>33</v>
      </c>
      <c r="C1919" t="s">
        <v>134</v>
      </c>
      <c r="D1919">
        <v>51</v>
      </c>
      <c r="E1919">
        <v>3</v>
      </c>
      <c r="H1919" t="s">
        <v>5</v>
      </c>
      <c r="I1919" t="s">
        <v>2947</v>
      </c>
      <c r="J1919" t="s">
        <v>7</v>
      </c>
      <c r="K1919">
        <v>48</v>
      </c>
      <c r="L1919">
        <v>2</v>
      </c>
    </row>
    <row r="1920" spans="1:12" x14ac:dyDescent="0.2">
      <c r="A1920" t="s">
        <v>5</v>
      </c>
      <c r="B1920" t="s">
        <v>136</v>
      </c>
      <c r="C1920" t="s">
        <v>181</v>
      </c>
      <c r="D1920">
        <v>50</v>
      </c>
      <c r="E1920">
        <v>2</v>
      </c>
      <c r="H1920" t="s">
        <v>5</v>
      </c>
      <c r="I1920" t="s">
        <v>2047</v>
      </c>
      <c r="J1920" t="s">
        <v>304</v>
      </c>
      <c r="K1920" t="s">
        <v>1166</v>
      </c>
      <c r="L1920">
        <v>3</v>
      </c>
    </row>
    <row r="1921" spans="1:12" x14ac:dyDescent="0.2">
      <c r="A1921" t="s">
        <v>5</v>
      </c>
      <c r="B1921" t="s">
        <v>82</v>
      </c>
      <c r="C1921" t="s">
        <v>712</v>
      </c>
      <c r="D1921" t="s">
        <v>713</v>
      </c>
      <c r="E1921">
        <v>2</v>
      </c>
      <c r="H1921" t="s">
        <v>5</v>
      </c>
      <c r="I1921" t="s">
        <v>2220</v>
      </c>
      <c r="J1921" t="s">
        <v>7</v>
      </c>
      <c r="K1921" t="s">
        <v>3538</v>
      </c>
      <c r="L1921">
        <v>3</v>
      </c>
    </row>
    <row r="1922" spans="1:12" x14ac:dyDescent="0.2">
      <c r="A1922" t="s">
        <v>5</v>
      </c>
      <c r="B1922" t="s">
        <v>82</v>
      </c>
      <c r="C1922" t="s">
        <v>114</v>
      </c>
      <c r="D1922">
        <v>48</v>
      </c>
      <c r="E1922">
        <v>2</v>
      </c>
      <c r="H1922" t="s">
        <v>5</v>
      </c>
      <c r="I1922" t="s">
        <v>2076</v>
      </c>
      <c r="J1922" t="s">
        <v>7</v>
      </c>
      <c r="K1922">
        <v>54</v>
      </c>
      <c r="L1922">
        <v>2</v>
      </c>
    </row>
    <row r="1923" spans="1:12" x14ac:dyDescent="0.2">
      <c r="A1923" t="s">
        <v>5</v>
      </c>
      <c r="B1923" t="s">
        <v>278</v>
      </c>
      <c r="C1923" t="s">
        <v>181</v>
      </c>
      <c r="D1923">
        <v>57</v>
      </c>
      <c r="E1923">
        <v>3</v>
      </c>
      <c r="H1923" t="s">
        <v>5</v>
      </c>
      <c r="I1923" t="s">
        <v>3539</v>
      </c>
      <c r="J1923" t="s">
        <v>7</v>
      </c>
      <c r="K1923">
        <v>37</v>
      </c>
      <c r="L1923">
        <v>2</v>
      </c>
    </row>
    <row r="1924" spans="1:12" x14ac:dyDescent="0.2">
      <c r="A1924" t="s">
        <v>5</v>
      </c>
      <c r="B1924" t="s">
        <v>82</v>
      </c>
      <c r="C1924" t="s">
        <v>199</v>
      </c>
      <c r="D1924">
        <v>150</v>
      </c>
      <c r="E1924">
        <v>4</v>
      </c>
      <c r="H1924" t="s">
        <v>5</v>
      </c>
      <c r="I1924" t="s">
        <v>2481</v>
      </c>
      <c r="J1924" t="s">
        <v>7</v>
      </c>
      <c r="K1924" t="s">
        <v>3540</v>
      </c>
      <c r="L1924">
        <v>2</v>
      </c>
    </row>
    <row r="1925" spans="1:12" x14ac:dyDescent="0.2">
      <c r="A1925" t="s">
        <v>5</v>
      </c>
      <c r="B1925" t="s">
        <v>140</v>
      </c>
      <c r="C1925" t="s">
        <v>181</v>
      </c>
      <c r="D1925">
        <v>31</v>
      </c>
      <c r="E1925">
        <v>1</v>
      </c>
      <c r="H1925" t="s">
        <v>5</v>
      </c>
      <c r="I1925" t="s">
        <v>2184</v>
      </c>
      <c r="J1925" t="s">
        <v>7</v>
      </c>
      <c r="K1925" t="s">
        <v>3541</v>
      </c>
      <c r="L1925">
        <v>2</v>
      </c>
    </row>
    <row r="1926" spans="1:12" x14ac:dyDescent="0.2">
      <c r="A1926" t="s">
        <v>5</v>
      </c>
      <c r="B1926" t="s">
        <v>83</v>
      </c>
      <c r="C1926" t="s">
        <v>181</v>
      </c>
      <c r="D1926">
        <v>46</v>
      </c>
      <c r="E1926">
        <v>2</v>
      </c>
      <c r="H1926" t="s">
        <v>5</v>
      </c>
      <c r="I1926" t="s">
        <v>3542</v>
      </c>
      <c r="J1926" t="s">
        <v>7</v>
      </c>
      <c r="K1926" t="s">
        <v>3543</v>
      </c>
      <c r="L1926">
        <v>3</v>
      </c>
    </row>
    <row r="1927" spans="1:12" x14ac:dyDescent="0.2">
      <c r="A1927" t="s">
        <v>5</v>
      </c>
      <c r="B1927" t="s">
        <v>84</v>
      </c>
      <c r="C1927" t="s">
        <v>714</v>
      </c>
      <c r="D1927">
        <v>50</v>
      </c>
      <c r="E1927">
        <v>3</v>
      </c>
      <c r="H1927" t="s">
        <v>5</v>
      </c>
      <c r="I1927" t="s">
        <v>2702</v>
      </c>
      <c r="J1927" t="s">
        <v>7</v>
      </c>
      <c r="K1927" t="s">
        <v>378</v>
      </c>
      <c r="L1927">
        <v>3</v>
      </c>
    </row>
    <row r="1928" spans="1:12" x14ac:dyDescent="0.2">
      <c r="A1928" t="s">
        <v>5</v>
      </c>
      <c r="B1928" t="s">
        <v>74</v>
      </c>
      <c r="C1928" t="s">
        <v>715</v>
      </c>
      <c r="D1928" t="s">
        <v>716</v>
      </c>
      <c r="E1928">
        <v>2</v>
      </c>
      <c r="H1928" t="s">
        <v>5</v>
      </c>
      <c r="I1928" t="s">
        <v>2252</v>
      </c>
      <c r="J1928" t="s">
        <v>7</v>
      </c>
      <c r="K1928" t="s">
        <v>1523</v>
      </c>
      <c r="L1928">
        <v>2</v>
      </c>
    </row>
    <row r="1929" spans="1:12" x14ac:dyDescent="0.2">
      <c r="A1929" t="s">
        <v>5</v>
      </c>
      <c r="B1929" t="s">
        <v>15</v>
      </c>
      <c r="C1929" t="s">
        <v>717</v>
      </c>
      <c r="D1929">
        <v>43</v>
      </c>
      <c r="E1929">
        <v>2</v>
      </c>
      <c r="H1929" t="s">
        <v>5</v>
      </c>
      <c r="I1929" t="s">
        <v>3501</v>
      </c>
      <c r="J1929" t="s">
        <v>7</v>
      </c>
      <c r="K1929">
        <v>54</v>
      </c>
      <c r="L1929">
        <v>3</v>
      </c>
    </row>
    <row r="1930" spans="1:12" x14ac:dyDescent="0.2">
      <c r="A1930" t="s">
        <v>5</v>
      </c>
      <c r="B1930" t="s">
        <v>67</v>
      </c>
      <c r="C1930" t="s">
        <v>181</v>
      </c>
      <c r="D1930">
        <v>39</v>
      </c>
      <c r="E1930">
        <v>2</v>
      </c>
      <c r="H1930" t="s">
        <v>5</v>
      </c>
      <c r="I1930" t="s">
        <v>3544</v>
      </c>
      <c r="J1930" t="s">
        <v>7</v>
      </c>
      <c r="K1930">
        <v>48</v>
      </c>
      <c r="L1930">
        <v>2</v>
      </c>
    </row>
    <row r="1931" spans="1:12" x14ac:dyDescent="0.2">
      <c r="A1931" t="s">
        <v>5</v>
      </c>
      <c r="B1931" t="s">
        <v>75</v>
      </c>
      <c r="C1931" t="s">
        <v>7</v>
      </c>
      <c r="D1931">
        <v>34</v>
      </c>
      <c r="E1931">
        <v>2</v>
      </c>
      <c r="H1931" t="s">
        <v>5</v>
      </c>
      <c r="I1931" t="s">
        <v>3233</v>
      </c>
      <c r="J1931" t="s">
        <v>7</v>
      </c>
      <c r="K1931">
        <v>50</v>
      </c>
      <c r="L1931">
        <v>3</v>
      </c>
    </row>
    <row r="1932" spans="1:12" x14ac:dyDescent="0.2">
      <c r="A1932" t="s">
        <v>5</v>
      </c>
      <c r="B1932" t="s">
        <v>96</v>
      </c>
      <c r="C1932" t="s">
        <v>181</v>
      </c>
      <c r="D1932" t="s">
        <v>718</v>
      </c>
      <c r="E1932">
        <v>4</v>
      </c>
      <c r="H1932" t="s">
        <v>5</v>
      </c>
      <c r="I1932" t="s">
        <v>2590</v>
      </c>
      <c r="J1932" t="s">
        <v>2380</v>
      </c>
      <c r="K1932" t="s">
        <v>3545</v>
      </c>
      <c r="L1932">
        <v>2</v>
      </c>
    </row>
    <row r="1933" spans="1:12" x14ac:dyDescent="0.2">
      <c r="A1933" t="s">
        <v>5</v>
      </c>
      <c r="B1933" t="s">
        <v>140</v>
      </c>
      <c r="C1933" t="s">
        <v>158</v>
      </c>
      <c r="D1933">
        <v>38</v>
      </c>
      <c r="E1933">
        <v>1</v>
      </c>
      <c r="H1933" t="s">
        <v>5</v>
      </c>
      <c r="I1933" t="s">
        <v>3546</v>
      </c>
      <c r="J1933" t="s">
        <v>7</v>
      </c>
      <c r="K1933">
        <v>83</v>
      </c>
      <c r="L1933">
        <v>4</v>
      </c>
    </row>
    <row r="1934" spans="1:12" x14ac:dyDescent="0.2">
      <c r="A1934" t="s">
        <v>5</v>
      </c>
      <c r="B1934" t="s">
        <v>579</v>
      </c>
      <c r="C1934" t="s">
        <v>114</v>
      </c>
      <c r="D1934">
        <v>50</v>
      </c>
      <c r="E1934">
        <v>3</v>
      </c>
      <c r="H1934" t="s">
        <v>5</v>
      </c>
      <c r="I1934" t="s">
        <v>2233</v>
      </c>
      <c r="J1934" t="s">
        <v>2920</v>
      </c>
      <c r="K1934">
        <v>75</v>
      </c>
      <c r="L1934">
        <v>4</v>
      </c>
    </row>
    <row r="1935" spans="1:12" x14ac:dyDescent="0.2">
      <c r="A1935" t="s">
        <v>5</v>
      </c>
      <c r="B1935" t="s">
        <v>84</v>
      </c>
      <c r="C1935" t="s">
        <v>114</v>
      </c>
      <c r="D1935">
        <v>40</v>
      </c>
      <c r="E1935">
        <v>2</v>
      </c>
      <c r="H1935" t="s">
        <v>5</v>
      </c>
      <c r="I1935" t="s">
        <v>2160</v>
      </c>
      <c r="J1935" t="s">
        <v>3547</v>
      </c>
      <c r="K1935" t="s">
        <v>890</v>
      </c>
      <c r="L1935">
        <v>2</v>
      </c>
    </row>
    <row r="1936" spans="1:12" x14ac:dyDescent="0.2">
      <c r="A1936" t="s">
        <v>5</v>
      </c>
      <c r="B1936" t="s">
        <v>71</v>
      </c>
      <c r="C1936" t="s">
        <v>114</v>
      </c>
      <c r="D1936">
        <v>50</v>
      </c>
      <c r="E1936">
        <v>3</v>
      </c>
      <c r="H1936" t="s">
        <v>5</v>
      </c>
      <c r="I1936" t="s">
        <v>2892</v>
      </c>
      <c r="J1936" t="s">
        <v>304</v>
      </c>
      <c r="K1936" t="s">
        <v>2084</v>
      </c>
      <c r="L1936">
        <v>4</v>
      </c>
    </row>
    <row r="1937" spans="1:12" x14ac:dyDescent="0.2">
      <c r="A1937" t="s">
        <v>5</v>
      </c>
      <c r="B1937" t="s">
        <v>11</v>
      </c>
      <c r="C1937" t="s">
        <v>181</v>
      </c>
      <c r="D1937">
        <v>32</v>
      </c>
      <c r="E1937">
        <v>2</v>
      </c>
      <c r="H1937" t="s">
        <v>5</v>
      </c>
      <c r="I1937" t="s">
        <v>3548</v>
      </c>
      <c r="J1937" t="s">
        <v>304</v>
      </c>
      <c r="K1937" t="s">
        <v>1580</v>
      </c>
      <c r="L1937">
        <v>2</v>
      </c>
    </row>
    <row r="1938" spans="1:12" x14ac:dyDescent="0.2">
      <c r="A1938" t="s">
        <v>5</v>
      </c>
      <c r="B1938" t="s">
        <v>464</v>
      </c>
      <c r="C1938" t="s">
        <v>158</v>
      </c>
      <c r="D1938" t="s">
        <v>719</v>
      </c>
      <c r="E1938">
        <v>3</v>
      </c>
      <c r="H1938" t="s">
        <v>5</v>
      </c>
      <c r="I1938" t="s">
        <v>3549</v>
      </c>
      <c r="J1938" t="s">
        <v>1133</v>
      </c>
      <c r="K1938" t="s">
        <v>3550</v>
      </c>
      <c r="L1938">
        <v>2</v>
      </c>
    </row>
    <row r="1939" spans="1:12" x14ac:dyDescent="0.2">
      <c r="A1939" t="s">
        <v>5</v>
      </c>
      <c r="B1939" t="s">
        <v>668</v>
      </c>
      <c r="C1939" t="s">
        <v>158</v>
      </c>
      <c r="D1939" t="s">
        <v>720</v>
      </c>
      <c r="E1939">
        <v>2</v>
      </c>
      <c r="H1939" t="s">
        <v>5</v>
      </c>
      <c r="I1939" t="s">
        <v>3551</v>
      </c>
      <c r="J1939" t="s">
        <v>7</v>
      </c>
      <c r="K1939">
        <v>58</v>
      </c>
      <c r="L1939">
        <v>3</v>
      </c>
    </row>
    <row r="1940" spans="1:12" x14ac:dyDescent="0.2">
      <c r="A1940" t="s">
        <v>5</v>
      </c>
      <c r="B1940" t="s">
        <v>140</v>
      </c>
      <c r="C1940" t="s">
        <v>114</v>
      </c>
      <c r="D1940">
        <v>48</v>
      </c>
      <c r="E1940">
        <v>2</v>
      </c>
      <c r="H1940" t="s">
        <v>5</v>
      </c>
      <c r="I1940" t="s">
        <v>2123</v>
      </c>
      <c r="J1940" t="s">
        <v>7</v>
      </c>
      <c r="K1940" t="s">
        <v>3552</v>
      </c>
      <c r="L1940">
        <v>4</v>
      </c>
    </row>
    <row r="1941" spans="1:12" x14ac:dyDescent="0.2">
      <c r="A1941" t="s">
        <v>5</v>
      </c>
      <c r="B1941" t="s">
        <v>668</v>
      </c>
      <c r="C1941" t="s">
        <v>137</v>
      </c>
      <c r="D1941">
        <v>60</v>
      </c>
      <c r="E1941">
        <v>2</v>
      </c>
      <c r="H1941" t="s">
        <v>5</v>
      </c>
      <c r="I1941" t="s">
        <v>2195</v>
      </c>
      <c r="J1941" t="s">
        <v>7</v>
      </c>
      <c r="K1941">
        <v>39</v>
      </c>
      <c r="L1941">
        <v>2</v>
      </c>
    </row>
    <row r="1942" spans="1:12" x14ac:dyDescent="0.2">
      <c r="A1942" t="s">
        <v>5</v>
      </c>
      <c r="B1942" t="s">
        <v>278</v>
      </c>
      <c r="C1942" t="s">
        <v>721</v>
      </c>
      <c r="D1942">
        <v>27</v>
      </c>
      <c r="E1942">
        <v>1</v>
      </c>
      <c r="H1942" t="s">
        <v>5</v>
      </c>
      <c r="I1942" t="s">
        <v>2522</v>
      </c>
      <c r="J1942" t="s">
        <v>7</v>
      </c>
      <c r="K1942">
        <v>42</v>
      </c>
      <c r="L1942">
        <v>2</v>
      </c>
    </row>
    <row r="1943" spans="1:12" x14ac:dyDescent="0.2">
      <c r="A1943" t="s">
        <v>5</v>
      </c>
      <c r="B1943" t="s">
        <v>82</v>
      </c>
      <c r="C1943" t="s">
        <v>7</v>
      </c>
      <c r="D1943">
        <v>31</v>
      </c>
      <c r="E1943">
        <v>1</v>
      </c>
      <c r="H1943" t="s">
        <v>5</v>
      </c>
      <c r="I1943" t="s">
        <v>2899</v>
      </c>
      <c r="J1943" t="s">
        <v>7</v>
      </c>
      <c r="K1943">
        <v>54</v>
      </c>
      <c r="L1943">
        <v>3</v>
      </c>
    </row>
    <row r="1944" spans="1:12" x14ac:dyDescent="0.2">
      <c r="A1944" t="s">
        <v>5</v>
      </c>
      <c r="B1944" t="s">
        <v>64</v>
      </c>
      <c r="C1944" t="s">
        <v>199</v>
      </c>
      <c r="D1944">
        <v>50</v>
      </c>
      <c r="E1944">
        <v>2</v>
      </c>
      <c r="H1944" t="s">
        <v>5</v>
      </c>
      <c r="I1944" t="s">
        <v>2677</v>
      </c>
      <c r="J1944" t="s">
        <v>2920</v>
      </c>
      <c r="K1944" t="s">
        <v>3553</v>
      </c>
      <c r="L1944">
        <v>3</v>
      </c>
    </row>
    <row r="1945" spans="1:12" x14ac:dyDescent="0.2">
      <c r="A1945" t="s">
        <v>5</v>
      </c>
      <c r="B1945" t="s">
        <v>160</v>
      </c>
      <c r="C1945" t="s">
        <v>158</v>
      </c>
      <c r="D1945" t="s">
        <v>722</v>
      </c>
      <c r="E1945">
        <v>2</v>
      </c>
      <c r="H1945" t="s">
        <v>5</v>
      </c>
      <c r="I1945" t="s">
        <v>3054</v>
      </c>
      <c r="J1945" t="s">
        <v>7</v>
      </c>
      <c r="K1945">
        <v>75</v>
      </c>
      <c r="L1945">
        <v>3</v>
      </c>
    </row>
    <row r="1946" spans="1:12" x14ac:dyDescent="0.2">
      <c r="A1946" t="s">
        <v>5</v>
      </c>
      <c r="B1946" t="s">
        <v>308</v>
      </c>
      <c r="C1946" t="s">
        <v>181</v>
      </c>
      <c r="D1946">
        <v>31</v>
      </c>
      <c r="E1946">
        <v>1</v>
      </c>
      <c r="H1946" t="s">
        <v>5</v>
      </c>
      <c r="I1946" t="s">
        <v>3554</v>
      </c>
      <c r="J1946" t="s">
        <v>304</v>
      </c>
      <c r="K1946" t="s">
        <v>2921</v>
      </c>
      <c r="L1946">
        <v>3</v>
      </c>
    </row>
    <row r="1947" spans="1:12" x14ac:dyDescent="0.2">
      <c r="A1947" t="s">
        <v>5</v>
      </c>
      <c r="B1947" t="s">
        <v>401</v>
      </c>
      <c r="C1947" t="s">
        <v>723</v>
      </c>
      <c r="D1947">
        <v>65</v>
      </c>
      <c r="E1947">
        <v>3</v>
      </c>
      <c r="H1947" t="s">
        <v>5</v>
      </c>
      <c r="I1947" t="s">
        <v>3349</v>
      </c>
      <c r="J1947" t="s">
        <v>7</v>
      </c>
      <c r="K1947" t="s">
        <v>1281</v>
      </c>
      <c r="L1947">
        <v>2</v>
      </c>
    </row>
    <row r="1948" spans="1:12" x14ac:dyDescent="0.2">
      <c r="A1948" t="s">
        <v>5</v>
      </c>
      <c r="B1948" t="s">
        <v>216</v>
      </c>
      <c r="C1948" t="s">
        <v>714</v>
      </c>
      <c r="D1948">
        <v>49</v>
      </c>
      <c r="E1948">
        <v>2</v>
      </c>
      <c r="H1948" t="s">
        <v>5</v>
      </c>
      <c r="I1948" t="s">
        <v>3555</v>
      </c>
      <c r="J1948" t="s">
        <v>162</v>
      </c>
      <c r="K1948">
        <v>127</v>
      </c>
      <c r="L1948">
        <v>6</v>
      </c>
    </row>
    <row r="1949" spans="1:12" x14ac:dyDescent="0.2">
      <c r="A1949" t="s">
        <v>5</v>
      </c>
      <c r="B1949" t="s">
        <v>76</v>
      </c>
      <c r="C1949" t="s">
        <v>7</v>
      </c>
      <c r="D1949">
        <v>170</v>
      </c>
      <c r="E1949">
        <v>5</v>
      </c>
      <c r="H1949" t="s">
        <v>5</v>
      </c>
      <c r="I1949" t="s">
        <v>3556</v>
      </c>
      <c r="J1949" t="s">
        <v>7</v>
      </c>
      <c r="K1949">
        <v>126</v>
      </c>
      <c r="L1949">
        <v>4</v>
      </c>
    </row>
    <row r="1950" spans="1:12" x14ac:dyDescent="0.2">
      <c r="A1950" t="s">
        <v>5</v>
      </c>
      <c r="B1950" t="s">
        <v>161</v>
      </c>
      <c r="C1950" t="s">
        <v>180</v>
      </c>
      <c r="D1950">
        <v>18</v>
      </c>
      <c r="E1950">
        <v>1</v>
      </c>
      <c r="H1950" t="s">
        <v>5</v>
      </c>
      <c r="I1950" t="s">
        <v>2071</v>
      </c>
      <c r="J1950" t="s">
        <v>166</v>
      </c>
      <c r="K1950" t="s">
        <v>3422</v>
      </c>
      <c r="L1950">
        <v>4</v>
      </c>
    </row>
    <row r="1951" spans="1:12" x14ac:dyDescent="0.2">
      <c r="A1951" t="s">
        <v>5</v>
      </c>
      <c r="B1951" t="s">
        <v>142</v>
      </c>
      <c r="C1951" t="s">
        <v>120</v>
      </c>
      <c r="D1951">
        <v>56</v>
      </c>
      <c r="E1951">
        <v>2</v>
      </c>
      <c r="H1951" t="s">
        <v>5</v>
      </c>
      <c r="I1951" t="s">
        <v>2377</v>
      </c>
      <c r="J1951" t="s">
        <v>7</v>
      </c>
      <c r="K1951">
        <v>150</v>
      </c>
      <c r="L1951">
        <v>5</v>
      </c>
    </row>
    <row r="1952" spans="1:12" x14ac:dyDescent="0.2">
      <c r="A1952" t="s">
        <v>5</v>
      </c>
      <c r="B1952" t="s">
        <v>579</v>
      </c>
      <c r="C1952" t="s">
        <v>134</v>
      </c>
      <c r="D1952">
        <v>28</v>
      </c>
      <c r="E1952">
        <v>1</v>
      </c>
      <c r="H1952" t="s">
        <v>5</v>
      </c>
      <c r="I1952" t="s">
        <v>2271</v>
      </c>
      <c r="J1952" t="s">
        <v>166</v>
      </c>
      <c r="K1952" t="s">
        <v>3422</v>
      </c>
      <c r="L1952">
        <v>3</v>
      </c>
    </row>
    <row r="1953" spans="1:12" x14ac:dyDescent="0.2">
      <c r="A1953" t="s">
        <v>5</v>
      </c>
      <c r="B1953" t="s">
        <v>142</v>
      </c>
      <c r="C1953" t="s">
        <v>724</v>
      </c>
      <c r="D1953" t="s">
        <v>725</v>
      </c>
      <c r="E1953">
        <v>3</v>
      </c>
      <c r="H1953" t="s">
        <v>5</v>
      </c>
      <c r="I1953" t="s">
        <v>3557</v>
      </c>
      <c r="J1953" t="s">
        <v>7</v>
      </c>
      <c r="K1953">
        <v>130</v>
      </c>
      <c r="L1953">
        <v>5</v>
      </c>
    </row>
    <row r="1954" spans="1:12" x14ac:dyDescent="0.2">
      <c r="A1954" t="s">
        <v>5</v>
      </c>
      <c r="B1954" t="s">
        <v>726</v>
      </c>
      <c r="C1954" t="s">
        <v>727</v>
      </c>
      <c r="D1954">
        <v>36</v>
      </c>
      <c r="E1954">
        <v>2</v>
      </c>
      <c r="H1954" t="s">
        <v>5</v>
      </c>
      <c r="I1954" t="s">
        <v>2047</v>
      </c>
      <c r="J1954" t="s">
        <v>7</v>
      </c>
      <c r="K1954">
        <v>121</v>
      </c>
      <c r="L1954">
        <v>5</v>
      </c>
    </row>
    <row r="1955" spans="1:12" x14ac:dyDescent="0.2">
      <c r="A1955" t="s">
        <v>5</v>
      </c>
      <c r="B1955" t="s">
        <v>232</v>
      </c>
      <c r="C1955" t="s">
        <v>7</v>
      </c>
      <c r="D1955">
        <v>48</v>
      </c>
      <c r="E1955">
        <v>2</v>
      </c>
      <c r="H1955" t="s">
        <v>5</v>
      </c>
      <c r="I1955" t="s">
        <v>2904</v>
      </c>
      <c r="J1955" t="s">
        <v>7</v>
      </c>
      <c r="K1955">
        <v>146</v>
      </c>
      <c r="L1955">
        <v>4</v>
      </c>
    </row>
    <row r="1956" spans="1:12" x14ac:dyDescent="0.2">
      <c r="A1956" t="s">
        <v>5</v>
      </c>
      <c r="B1956" t="s">
        <v>140</v>
      </c>
      <c r="C1956" t="s">
        <v>172</v>
      </c>
      <c r="D1956">
        <v>55</v>
      </c>
      <c r="E1956">
        <v>3</v>
      </c>
      <c r="H1956" t="s">
        <v>5</v>
      </c>
      <c r="I1956" t="s">
        <v>2347</v>
      </c>
      <c r="J1956" t="s">
        <v>7</v>
      </c>
      <c r="K1956" t="s">
        <v>3558</v>
      </c>
      <c r="L1956">
        <v>3</v>
      </c>
    </row>
    <row r="1957" spans="1:12" x14ac:dyDescent="0.2">
      <c r="A1957" t="s">
        <v>5</v>
      </c>
      <c r="B1957" t="s">
        <v>77</v>
      </c>
      <c r="C1957" t="s">
        <v>7</v>
      </c>
      <c r="D1957">
        <v>63</v>
      </c>
      <c r="E1957">
        <v>4</v>
      </c>
      <c r="H1957" t="s">
        <v>5</v>
      </c>
      <c r="I1957" t="s">
        <v>2184</v>
      </c>
      <c r="J1957" t="s">
        <v>3559</v>
      </c>
      <c r="K1957">
        <v>60</v>
      </c>
      <c r="L1957">
        <v>2</v>
      </c>
    </row>
    <row r="1958" spans="1:12" x14ac:dyDescent="0.2">
      <c r="A1958" t="s">
        <v>5</v>
      </c>
      <c r="B1958" t="s">
        <v>82</v>
      </c>
      <c r="C1958" t="s">
        <v>306</v>
      </c>
      <c r="D1958">
        <v>26</v>
      </c>
      <c r="E1958">
        <v>2</v>
      </c>
      <c r="H1958" t="s">
        <v>5</v>
      </c>
      <c r="I1958" t="s">
        <v>2414</v>
      </c>
      <c r="J1958" t="s">
        <v>2380</v>
      </c>
      <c r="K1958" t="s">
        <v>3560</v>
      </c>
      <c r="L1958">
        <v>3</v>
      </c>
    </row>
    <row r="1959" spans="1:12" x14ac:dyDescent="0.2">
      <c r="A1959" t="s">
        <v>5</v>
      </c>
      <c r="B1959" t="s">
        <v>579</v>
      </c>
      <c r="C1959" t="s">
        <v>137</v>
      </c>
      <c r="D1959">
        <v>75</v>
      </c>
      <c r="E1959">
        <v>3</v>
      </c>
      <c r="H1959" t="s">
        <v>5</v>
      </c>
      <c r="I1959" t="s">
        <v>2045</v>
      </c>
      <c r="J1959" t="s">
        <v>7</v>
      </c>
      <c r="K1959" t="s">
        <v>3561</v>
      </c>
      <c r="L1959">
        <v>3</v>
      </c>
    </row>
    <row r="1960" spans="1:12" x14ac:dyDescent="0.2">
      <c r="A1960" t="s">
        <v>5</v>
      </c>
      <c r="B1960" t="s">
        <v>140</v>
      </c>
      <c r="C1960" t="s">
        <v>7</v>
      </c>
      <c r="D1960">
        <v>60</v>
      </c>
      <c r="E1960">
        <v>4</v>
      </c>
      <c r="H1960" t="s">
        <v>5</v>
      </c>
      <c r="I1960" t="s">
        <v>2348</v>
      </c>
      <c r="J1960" t="s">
        <v>7</v>
      </c>
      <c r="K1960" t="s">
        <v>3562</v>
      </c>
      <c r="L1960">
        <v>3</v>
      </c>
    </row>
    <row r="1961" spans="1:12" x14ac:dyDescent="0.2">
      <c r="A1961" t="s">
        <v>5</v>
      </c>
      <c r="B1961" t="s">
        <v>83</v>
      </c>
      <c r="C1961" t="s">
        <v>137</v>
      </c>
      <c r="D1961" t="s">
        <v>728</v>
      </c>
      <c r="E1961">
        <v>2</v>
      </c>
      <c r="H1961" t="s">
        <v>5</v>
      </c>
      <c r="I1961" t="s">
        <v>2157</v>
      </c>
      <c r="J1961" t="s">
        <v>7</v>
      </c>
      <c r="K1961" t="s">
        <v>2764</v>
      </c>
      <c r="L1961">
        <v>2</v>
      </c>
    </row>
    <row r="1962" spans="1:12" x14ac:dyDescent="0.2">
      <c r="A1962" t="s">
        <v>5</v>
      </c>
      <c r="B1962" t="s">
        <v>80</v>
      </c>
      <c r="C1962" t="s">
        <v>218</v>
      </c>
      <c r="D1962">
        <v>41</v>
      </c>
      <c r="E1962">
        <v>2</v>
      </c>
      <c r="H1962" t="s">
        <v>5</v>
      </c>
      <c r="I1962" t="s">
        <v>2462</v>
      </c>
      <c r="J1962" t="s">
        <v>114</v>
      </c>
      <c r="K1962" t="s">
        <v>3563</v>
      </c>
      <c r="L1962">
        <v>2</v>
      </c>
    </row>
    <row r="1963" spans="1:12" x14ac:dyDescent="0.2">
      <c r="A1963" t="s">
        <v>5</v>
      </c>
      <c r="B1963" t="s">
        <v>154</v>
      </c>
      <c r="C1963" t="s">
        <v>159</v>
      </c>
      <c r="D1963">
        <v>94</v>
      </c>
      <c r="E1963">
        <v>4</v>
      </c>
      <c r="H1963" t="s">
        <v>5</v>
      </c>
      <c r="I1963" t="s">
        <v>3564</v>
      </c>
      <c r="J1963" t="s">
        <v>313</v>
      </c>
      <c r="K1963">
        <v>44</v>
      </c>
      <c r="L1963">
        <v>3</v>
      </c>
    </row>
    <row r="1964" spans="1:12" x14ac:dyDescent="0.2">
      <c r="A1964" t="s">
        <v>5</v>
      </c>
      <c r="B1964" t="s">
        <v>33</v>
      </c>
      <c r="C1964" t="s">
        <v>114</v>
      </c>
      <c r="D1964">
        <v>189</v>
      </c>
      <c r="E1964">
        <v>5</v>
      </c>
      <c r="H1964" t="s">
        <v>5</v>
      </c>
      <c r="I1964" t="s">
        <v>2041</v>
      </c>
      <c r="J1964" t="s">
        <v>1420</v>
      </c>
      <c r="K1964" t="s">
        <v>3565</v>
      </c>
      <c r="L1964">
        <v>3</v>
      </c>
    </row>
    <row r="1965" spans="1:12" x14ac:dyDescent="0.2">
      <c r="A1965" t="s">
        <v>5</v>
      </c>
      <c r="B1965" t="s">
        <v>129</v>
      </c>
      <c r="C1965" t="s">
        <v>7</v>
      </c>
      <c r="D1965">
        <v>121</v>
      </c>
      <c r="E1965">
        <v>3</v>
      </c>
      <c r="H1965" t="s">
        <v>5</v>
      </c>
      <c r="I1965" t="s">
        <v>2628</v>
      </c>
      <c r="J1965" t="s">
        <v>7</v>
      </c>
      <c r="K1965" t="s">
        <v>3213</v>
      </c>
      <c r="L1965">
        <v>3</v>
      </c>
    </row>
    <row r="1966" spans="1:12" x14ac:dyDescent="0.2">
      <c r="A1966" t="s">
        <v>5</v>
      </c>
      <c r="B1966" t="s">
        <v>75</v>
      </c>
      <c r="C1966" t="s">
        <v>181</v>
      </c>
      <c r="D1966" t="s">
        <v>326</v>
      </c>
      <c r="E1966">
        <v>2</v>
      </c>
      <c r="H1966" t="s">
        <v>5</v>
      </c>
      <c r="I1966" t="s">
        <v>2041</v>
      </c>
      <c r="J1966" t="s">
        <v>218</v>
      </c>
      <c r="K1966" t="s">
        <v>3566</v>
      </c>
      <c r="L1966">
        <v>3</v>
      </c>
    </row>
    <row r="1967" spans="1:12" x14ac:dyDescent="0.2">
      <c r="A1967" t="s">
        <v>5</v>
      </c>
      <c r="B1967" t="s">
        <v>294</v>
      </c>
      <c r="C1967" t="s">
        <v>181</v>
      </c>
      <c r="D1967" t="s">
        <v>729</v>
      </c>
      <c r="E1967">
        <v>2</v>
      </c>
      <c r="H1967" t="s">
        <v>5</v>
      </c>
      <c r="I1967" t="s">
        <v>2116</v>
      </c>
      <c r="J1967" t="s">
        <v>3567</v>
      </c>
      <c r="K1967" t="s">
        <v>3568</v>
      </c>
      <c r="L1967">
        <v>3</v>
      </c>
    </row>
    <row r="1968" spans="1:12" x14ac:dyDescent="0.2">
      <c r="A1968" t="s">
        <v>5</v>
      </c>
      <c r="B1968" t="s">
        <v>82</v>
      </c>
      <c r="C1968" t="s">
        <v>199</v>
      </c>
      <c r="D1968" t="s">
        <v>730</v>
      </c>
      <c r="E1968">
        <v>2</v>
      </c>
      <c r="H1968" t="s">
        <v>5</v>
      </c>
      <c r="I1968" t="s">
        <v>2535</v>
      </c>
      <c r="J1968" t="s">
        <v>218</v>
      </c>
      <c r="K1968" t="s">
        <v>972</v>
      </c>
      <c r="L1968">
        <v>2</v>
      </c>
    </row>
    <row r="1969" spans="1:12" x14ac:dyDescent="0.2">
      <c r="A1969" t="s">
        <v>5</v>
      </c>
      <c r="B1969" t="s">
        <v>731</v>
      </c>
      <c r="C1969" t="s">
        <v>7</v>
      </c>
      <c r="D1969">
        <v>75</v>
      </c>
      <c r="E1969">
        <v>3</v>
      </c>
      <c r="H1969" t="s">
        <v>5</v>
      </c>
      <c r="I1969" t="s">
        <v>2180</v>
      </c>
      <c r="J1969" t="s">
        <v>114</v>
      </c>
      <c r="K1969" t="s">
        <v>520</v>
      </c>
      <c r="L1969">
        <v>1</v>
      </c>
    </row>
    <row r="1970" spans="1:12" x14ac:dyDescent="0.2">
      <c r="A1970" t="s">
        <v>5</v>
      </c>
      <c r="B1970" t="s">
        <v>46</v>
      </c>
      <c r="C1970" t="s">
        <v>551</v>
      </c>
      <c r="D1970">
        <v>40</v>
      </c>
      <c r="E1970">
        <v>1</v>
      </c>
      <c r="H1970" t="s">
        <v>5</v>
      </c>
      <c r="I1970" t="s">
        <v>3569</v>
      </c>
      <c r="J1970" t="s">
        <v>7</v>
      </c>
      <c r="K1970" t="s">
        <v>186</v>
      </c>
      <c r="L1970">
        <v>2</v>
      </c>
    </row>
    <row r="1971" spans="1:12" x14ac:dyDescent="0.2">
      <c r="A1971" t="s">
        <v>5</v>
      </c>
      <c r="B1971" t="s">
        <v>136</v>
      </c>
      <c r="C1971" t="s">
        <v>551</v>
      </c>
      <c r="D1971">
        <v>25</v>
      </c>
      <c r="E1971">
        <v>1</v>
      </c>
      <c r="H1971" t="s">
        <v>5</v>
      </c>
      <c r="I1971" t="s">
        <v>3570</v>
      </c>
      <c r="J1971" t="s">
        <v>137</v>
      </c>
      <c r="K1971">
        <v>67</v>
      </c>
      <c r="L1971">
        <v>3</v>
      </c>
    </row>
    <row r="1972" spans="1:12" x14ac:dyDescent="0.2">
      <c r="A1972" t="s">
        <v>5</v>
      </c>
      <c r="B1972" t="s">
        <v>139</v>
      </c>
      <c r="C1972" t="s">
        <v>260</v>
      </c>
      <c r="D1972">
        <v>64</v>
      </c>
      <c r="E1972">
        <v>3</v>
      </c>
      <c r="H1972" t="s">
        <v>5</v>
      </c>
      <c r="I1972" t="s">
        <v>2237</v>
      </c>
      <c r="J1972" t="s">
        <v>7</v>
      </c>
      <c r="K1972">
        <v>86</v>
      </c>
      <c r="L1972">
        <v>2</v>
      </c>
    </row>
    <row r="1973" spans="1:12" x14ac:dyDescent="0.2">
      <c r="A1973" t="s">
        <v>5</v>
      </c>
      <c r="B1973" t="s">
        <v>66</v>
      </c>
      <c r="C1973" t="s">
        <v>7</v>
      </c>
      <c r="D1973">
        <v>40</v>
      </c>
      <c r="E1973">
        <v>2</v>
      </c>
      <c r="H1973" t="s">
        <v>5</v>
      </c>
      <c r="I1973" t="s">
        <v>3571</v>
      </c>
      <c r="J1973" t="s">
        <v>114</v>
      </c>
      <c r="K1973">
        <v>52</v>
      </c>
      <c r="L1973">
        <v>3</v>
      </c>
    </row>
    <row r="1974" spans="1:12" x14ac:dyDescent="0.2">
      <c r="A1974" t="s">
        <v>5</v>
      </c>
      <c r="B1974" t="s">
        <v>45</v>
      </c>
      <c r="C1974" t="s">
        <v>732</v>
      </c>
      <c r="D1974" t="s">
        <v>733</v>
      </c>
      <c r="E1974">
        <v>1</v>
      </c>
      <c r="H1974" t="s">
        <v>5</v>
      </c>
      <c r="I1974" t="s">
        <v>2837</v>
      </c>
      <c r="J1974" t="s">
        <v>7</v>
      </c>
      <c r="K1974" t="s">
        <v>1107</v>
      </c>
      <c r="L1974">
        <v>2</v>
      </c>
    </row>
    <row r="1975" spans="1:12" x14ac:dyDescent="0.2">
      <c r="A1975" t="s">
        <v>5</v>
      </c>
      <c r="B1975" t="s">
        <v>243</v>
      </c>
      <c r="C1975" t="s">
        <v>734</v>
      </c>
      <c r="D1975">
        <v>48</v>
      </c>
      <c r="E1975">
        <v>2</v>
      </c>
      <c r="H1975" t="s">
        <v>5</v>
      </c>
      <c r="I1975" t="s">
        <v>2151</v>
      </c>
      <c r="J1975" t="s">
        <v>7</v>
      </c>
      <c r="K1975" t="s">
        <v>2384</v>
      </c>
      <c r="L1975">
        <v>2</v>
      </c>
    </row>
    <row r="1976" spans="1:12" x14ac:dyDescent="0.2">
      <c r="A1976" t="s">
        <v>5</v>
      </c>
      <c r="B1976" t="s">
        <v>243</v>
      </c>
      <c r="C1976" t="s">
        <v>114</v>
      </c>
      <c r="D1976" t="s">
        <v>735</v>
      </c>
      <c r="E1976">
        <v>4</v>
      </c>
      <c r="H1976" t="s">
        <v>5</v>
      </c>
      <c r="I1976" t="s">
        <v>2595</v>
      </c>
      <c r="J1976" t="s">
        <v>7</v>
      </c>
      <c r="K1976">
        <v>40</v>
      </c>
      <c r="L1976">
        <v>1</v>
      </c>
    </row>
    <row r="1977" spans="1:12" x14ac:dyDescent="0.2">
      <c r="A1977" t="s">
        <v>5</v>
      </c>
      <c r="B1977" t="s">
        <v>160</v>
      </c>
      <c r="C1977" t="s">
        <v>114</v>
      </c>
      <c r="D1977">
        <v>45</v>
      </c>
      <c r="E1977">
        <v>2</v>
      </c>
      <c r="H1977" t="s">
        <v>5</v>
      </c>
      <c r="I1977" t="s">
        <v>2227</v>
      </c>
      <c r="J1977" t="s">
        <v>7</v>
      </c>
      <c r="K1977">
        <v>49</v>
      </c>
      <c r="L1977">
        <v>2</v>
      </c>
    </row>
    <row r="1978" spans="1:12" x14ac:dyDescent="0.2">
      <c r="A1978" t="s">
        <v>5</v>
      </c>
      <c r="B1978" t="s">
        <v>139</v>
      </c>
      <c r="C1978" t="s">
        <v>158</v>
      </c>
      <c r="D1978">
        <v>23</v>
      </c>
      <c r="E1978">
        <v>1</v>
      </c>
      <c r="H1978" t="s">
        <v>5</v>
      </c>
      <c r="I1978" t="s">
        <v>2209</v>
      </c>
      <c r="J1978" t="s">
        <v>120</v>
      </c>
      <c r="K1978">
        <v>97</v>
      </c>
      <c r="L1978">
        <v>2</v>
      </c>
    </row>
    <row r="1979" spans="1:12" x14ac:dyDescent="0.2">
      <c r="A1979" t="s">
        <v>5</v>
      </c>
      <c r="B1979" t="s">
        <v>243</v>
      </c>
      <c r="C1979" t="s">
        <v>114</v>
      </c>
      <c r="D1979">
        <v>57</v>
      </c>
      <c r="E1979">
        <v>2</v>
      </c>
      <c r="H1979" t="s">
        <v>5</v>
      </c>
      <c r="I1979" t="s">
        <v>2046</v>
      </c>
      <c r="J1979" t="s">
        <v>7</v>
      </c>
      <c r="K1979">
        <v>47</v>
      </c>
      <c r="L1979">
        <v>2</v>
      </c>
    </row>
    <row r="1980" spans="1:12" x14ac:dyDescent="0.2">
      <c r="A1980" t="s">
        <v>5</v>
      </c>
      <c r="B1980" t="s">
        <v>83</v>
      </c>
      <c r="C1980" t="s">
        <v>415</v>
      </c>
      <c r="D1980">
        <v>28</v>
      </c>
      <c r="E1980">
        <v>2</v>
      </c>
      <c r="H1980" t="s">
        <v>5</v>
      </c>
      <c r="I1980" t="s">
        <v>2856</v>
      </c>
      <c r="J1980" t="s">
        <v>7</v>
      </c>
      <c r="K1980" t="s">
        <v>351</v>
      </c>
      <c r="L1980">
        <v>2</v>
      </c>
    </row>
    <row r="1981" spans="1:12" x14ac:dyDescent="0.2">
      <c r="A1981" t="s">
        <v>5</v>
      </c>
      <c r="B1981" t="s">
        <v>33</v>
      </c>
      <c r="C1981" t="s">
        <v>218</v>
      </c>
      <c r="D1981">
        <v>42</v>
      </c>
      <c r="E1981">
        <v>2</v>
      </c>
      <c r="H1981" t="s">
        <v>5</v>
      </c>
      <c r="I1981" t="s">
        <v>2354</v>
      </c>
      <c r="J1981" t="s">
        <v>388</v>
      </c>
      <c r="K1981">
        <v>43</v>
      </c>
      <c r="L1981">
        <v>2</v>
      </c>
    </row>
    <row r="1982" spans="1:12" x14ac:dyDescent="0.2">
      <c r="A1982" t="s">
        <v>5</v>
      </c>
      <c r="B1982" t="s">
        <v>135</v>
      </c>
      <c r="C1982" t="s">
        <v>7</v>
      </c>
      <c r="D1982" t="s">
        <v>702</v>
      </c>
      <c r="E1982">
        <v>2</v>
      </c>
      <c r="H1982" t="s">
        <v>5</v>
      </c>
      <c r="I1982" t="s">
        <v>2248</v>
      </c>
      <c r="J1982" t="s">
        <v>7</v>
      </c>
      <c r="K1982">
        <v>26</v>
      </c>
      <c r="L1982">
        <v>1</v>
      </c>
    </row>
    <row r="1983" spans="1:12" x14ac:dyDescent="0.2">
      <c r="A1983" t="s">
        <v>5</v>
      </c>
      <c r="B1983" t="s">
        <v>154</v>
      </c>
      <c r="C1983" t="s">
        <v>114</v>
      </c>
      <c r="D1983">
        <v>39</v>
      </c>
      <c r="E1983">
        <v>2</v>
      </c>
      <c r="H1983" t="s">
        <v>5</v>
      </c>
      <c r="I1983" t="s">
        <v>2820</v>
      </c>
      <c r="J1983" t="s">
        <v>7</v>
      </c>
      <c r="K1983">
        <v>50</v>
      </c>
      <c r="L1983">
        <v>3</v>
      </c>
    </row>
    <row r="1984" spans="1:12" x14ac:dyDescent="0.2">
      <c r="A1984" t="s">
        <v>5</v>
      </c>
      <c r="B1984" t="s">
        <v>84</v>
      </c>
      <c r="C1984" t="s">
        <v>7</v>
      </c>
      <c r="D1984">
        <v>75</v>
      </c>
      <c r="E1984">
        <v>3</v>
      </c>
      <c r="H1984" t="s">
        <v>5</v>
      </c>
      <c r="I1984" t="s">
        <v>3285</v>
      </c>
      <c r="J1984" t="s">
        <v>7</v>
      </c>
      <c r="K1984">
        <v>39</v>
      </c>
      <c r="L1984">
        <v>2</v>
      </c>
    </row>
    <row r="1985" spans="1:12" x14ac:dyDescent="0.2">
      <c r="A1985" t="s">
        <v>5</v>
      </c>
      <c r="B1985" t="s">
        <v>161</v>
      </c>
      <c r="C1985" t="s">
        <v>7</v>
      </c>
      <c r="D1985">
        <v>82</v>
      </c>
      <c r="E1985">
        <v>3</v>
      </c>
      <c r="H1985" t="s">
        <v>5</v>
      </c>
      <c r="I1985" t="s">
        <v>2102</v>
      </c>
      <c r="J1985" t="s">
        <v>7</v>
      </c>
      <c r="K1985">
        <v>42</v>
      </c>
      <c r="L1985">
        <v>1</v>
      </c>
    </row>
    <row r="1986" spans="1:12" x14ac:dyDescent="0.2">
      <c r="A1986" t="s">
        <v>5</v>
      </c>
      <c r="B1986" t="s">
        <v>66</v>
      </c>
      <c r="C1986" t="s">
        <v>137</v>
      </c>
      <c r="D1986" t="s">
        <v>736</v>
      </c>
      <c r="E1986">
        <v>4</v>
      </c>
      <c r="H1986" t="s">
        <v>5</v>
      </c>
      <c r="I1986" t="s">
        <v>3572</v>
      </c>
      <c r="J1986" t="s">
        <v>7</v>
      </c>
      <c r="K1986" t="s">
        <v>375</v>
      </c>
      <c r="L1986">
        <v>2</v>
      </c>
    </row>
    <row r="1987" spans="1:12" x14ac:dyDescent="0.2">
      <c r="A1987" t="s">
        <v>5</v>
      </c>
      <c r="B1987" t="s">
        <v>11</v>
      </c>
      <c r="C1987" t="s">
        <v>181</v>
      </c>
      <c r="D1987">
        <v>38</v>
      </c>
      <c r="E1987">
        <v>2</v>
      </c>
      <c r="H1987" t="s">
        <v>5</v>
      </c>
      <c r="I1987" t="s">
        <v>2520</v>
      </c>
      <c r="J1987" t="s">
        <v>7</v>
      </c>
      <c r="K1987" t="s">
        <v>3573</v>
      </c>
      <c r="L1987">
        <v>1</v>
      </c>
    </row>
    <row r="1988" spans="1:12" x14ac:dyDescent="0.2">
      <c r="A1988" t="s">
        <v>5</v>
      </c>
      <c r="B1988" t="s">
        <v>64</v>
      </c>
      <c r="C1988" t="s">
        <v>260</v>
      </c>
      <c r="D1988">
        <v>40</v>
      </c>
      <c r="E1988">
        <v>2</v>
      </c>
      <c r="H1988" t="s">
        <v>5</v>
      </c>
      <c r="I1988" t="s">
        <v>2385</v>
      </c>
      <c r="J1988" t="s">
        <v>7</v>
      </c>
      <c r="K1988" t="s">
        <v>1076</v>
      </c>
      <c r="L1988">
        <v>3</v>
      </c>
    </row>
    <row r="1989" spans="1:12" x14ac:dyDescent="0.2">
      <c r="A1989" t="s">
        <v>5</v>
      </c>
      <c r="B1989" t="s">
        <v>208</v>
      </c>
      <c r="C1989" t="s">
        <v>114</v>
      </c>
      <c r="D1989">
        <v>42</v>
      </c>
      <c r="E1989">
        <v>2</v>
      </c>
      <c r="H1989" t="s">
        <v>5</v>
      </c>
      <c r="I1989" t="s">
        <v>2215</v>
      </c>
      <c r="J1989" t="s">
        <v>715</v>
      </c>
      <c r="K1989" t="s">
        <v>930</v>
      </c>
      <c r="L1989">
        <v>3</v>
      </c>
    </row>
    <row r="1990" spans="1:12" x14ac:dyDescent="0.2">
      <c r="A1990" t="s">
        <v>5</v>
      </c>
      <c r="B1990" t="s">
        <v>195</v>
      </c>
      <c r="C1990" t="s">
        <v>119</v>
      </c>
      <c r="D1990">
        <v>37</v>
      </c>
      <c r="E1990">
        <v>2</v>
      </c>
      <c r="H1990" t="s">
        <v>5</v>
      </c>
      <c r="I1990" t="s">
        <v>2342</v>
      </c>
      <c r="J1990" t="s">
        <v>724</v>
      </c>
      <c r="K1990" t="s">
        <v>1033</v>
      </c>
      <c r="L1990">
        <v>3</v>
      </c>
    </row>
    <row r="1991" spans="1:12" x14ac:dyDescent="0.2">
      <c r="A1991" t="s">
        <v>5</v>
      </c>
      <c r="B1991" t="s">
        <v>14</v>
      </c>
      <c r="C1991" t="s">
        <v>181</v>
      </c>
      <c r="D1991">
        <v>60</v>
      </c>
      <c r="E1991">
        <v>3</v>
      </c>
      <c r="H1991" t="s">
        <v>5</v>
      </c>
      <c r="I1991" t="s">
        <v>2167</v>
      </c>
      <c r="J1991" t="s">
        <v>7</v>
      </c>
      <c r="K1991" t="s">
        <v>2440</v>
      </c>
      <c r="L1991">
        <v>2</v>
      </c>
    </row>
    <row r="1992" spans="1:12" x14ac:dyDescent="0.2">
      <c r="A1992" t="s">
        <v>5</v>
      </c>
      <c r="B1992" t="s">
        <v>67</v>
      </c>
      <c r="C1992" t="s">
        <v>7</v>
      </c>
      <c r="D1992">
        <v>41</v>
      </c>
      <c r="E1992">
        <v>2</v>
      </c>
      <c r="H1992" t="s">
        <v>5</v>
      </c>
      <c r="I1992" t="s">
        <v>3574</v>
      </c>
      <c r="J1992" t="s">
        <v>114</v>
      </c>
      <c r="K1992" t="s">
        <v>3575</v>
      </c>
      <c r="L1992">
        <v>3</v>
      </c>
    </row>
    <row r="1993" spans="1:12" x14ac:dyDescent="0.2">
      <c r="A1993" t="s">
        <v>5</v>
      </c>
      <c r="B1993" t="s">
        <v>161</v>
      </c>
      <c r="C1993" t="s">
        <v>114</v>
      </c>
      <c r="D1993">
        <v>30</v>
      </c>
      <c r="E1993">
        <v>1</v>
      </c>
      <c r="H1993" t="s">
        <v>5</v>
      </c>
      <c r="I1993" t="s">
        <v>3576</v>
      </c>
      <c r="J1993" t="s">
        <v>7</v>
      </c>
      <c r="K1993" t="s">
        <v>3577</v>
      </c>
      <c r="L1993">
        <v>2</v>
      </c>
    </row>
    <row r="1994" spans="1:12" x14ac:dyDescent="0.2">
      <c r="A1994" t="s">
        <v>5</v>
      </c>
      <c r="B1994" t="s">
        <v>82</v>
      </c>
      <c r="C1994" t="s">
        <v>199</v>
      </c>
      <c r="D1994">
        <v>100</v>
      </c>
      <c r="E1994">
        <v>5</v>
      </c>
      <c r="H1994" t="s">
        <v>5</v>
      </c>
      <c r="I1994" t="s">
        <v>2907</v>
      </c>
      <c r="J1994" t="s">
        <v>114</v>
      </c>
      <c r="K1994" t="s">
        <v>3578</v>
      </c>
      <c r="L1994">
        <v>3</v>
      </c>
    </row>
    <row r="1995" spans="1:12" x14ac:dyDescent="0.2">
      <c r="A1995" t="s">
        <v>5</v>
      </c>
      <c r="B1995" t="s">
        <v>64</v>
      </c>
      <c r="C1995" t="s">
        <v>137</v>
      </c>
      <c r="D1995" t="s">
        <v>737</v>
      </c>
      <c r="E1995">
        <v>2</v>
      </c>
      <c r="H1995" t="s">
        <v>5</v>
      </c>
      <c r="I1995" t="s">
        <v>2479</v>
      </c>
      <c r="J1995" t="s">
        <v>7</v>
      </c>
      <c r="K1995" t="s">
        <v>3579</v>
      </c>
      <c r="L1995">
        <v>1</v>
      </c>
    </row>
    <row r="1996" spans="1:12" x14ac:dyDescent="0.2">
      <c r="A1996" t="s">
        <v>5</v>
      </c>
      <c r="B1996" t="s">
        <v>139</v>
      </c>
      <c r="C1996" t="s">
        <v>7</v>
      </c>
      <c r="D1996" t="s">
        <v>738</v>
      </c>
      <c r="E1996">
        <v>1</v>
      </c>
      <c r="H1996" t="s">
        <v>5</v>
      </c>
      <c r="I1996" t="s">
        <v>3580</v>
      </c>
      <c r="J1996" t="s">
        <v>7</v>
      </c>
      <c r="K1996" t="s">
        <v>3581</v>
      </c>
      <c r="L1996">
        <v>3</v>
      </c>
    </row>
    <row r="1997" spans="1:12" x14ac:dyDescent="0.2">
      <c r="A1997" t="s">
        <v>5</v>
      </c>
      <c r="B1997" t="s">
        <v>345</v>
      </c>
      <c r="C1997" t="s">
        <v>7</v>
      </c>
      <c r="D1997" t="s">
        <v>264</v>
      </c>
      <c r="E1997">
        <v>1</v>
      </c>
      <c r="H1997" t="s">
        <v>5</v>
      </c>
      <c r="I1997" t="s">
        <v>2156</v>
      </c>
      <c r="J1997" t="s">
        <v>7</v>
      </c>
      <c r="K1997">
        <v>54</v>
      </c>
      <c r="L1997">
        <v>3</v>
      </c>
    </row>
    <row r="1998" spans="1:12" x14ac:dyDescent="0.2">
      <c r="A1998" t="s">
        <v>5</v>
      </c>
      <c r="B1998" t="s">
        <v>136</v>
      </c>
      <c r="C1998" t="s">
        <v>137</v>
      </c>
      <c r="D1998">
        <v>60</v>
      </c>
      <c r="E1998">
        <v>2</v>
      </c>
      <c r="H1998" t="s">
        <v>5</v>
      </c>
      <c r="I1998" t="s">
        <v>2199</v>
      </c>
      <c r="J1998" t="s">
        <v>7</v>
      </c>
      <c r="K1998" t="s">
        <v>3582</v>
      </c>
      <c r="L1998">
        <v>2</v>
      </c>
    </row>
    <row r="1999" spans="1:12" x14ac:dyDescent="0.2">
      <c r="A1999" t="s">
        <v>5</v>
      </c>
      <c r="B1999" t="s">
        <v>104</v>
      </c>
      <c r="C1999" t="s">
        <v>137</v>
      </c>
      <c r="D1999">
        <v>40</v>
      </c>
      <c r="E1999">
        <v>2</v>
      </c>
      <c r="H1999" t="s">
        <v>5</v>
      </c>
      <c r="I1999" t="s">
        <v>2199</v>
      </c>
      <c r="J1999" t="s">
        <v>7</v>
      </c>
      <c r="K1999" t="s">
        <v>1313</v>
      </c>
      <c r="L1999">
        <v>2</v>
      </c>
    </row>
    <row r="2000" spans="1:12" x14ac:dyDescent="0.2">
      <c r="A2000" t="s">
        <v>5</v>
      </c>
      <c r="B2000" t="s">
        <v>103</v>
      </c>
      <c r="C2000" t="s">
        <v>114</v>
      </c>
      <c r="D2000">
        <v>46</v>
      </c>
      <c r="E2000">
        <v>2</v>
      </c>
      <c r="H2000" t="s">
        <v>5</v>
      </c>
      <c r="I2000" t="s">
        <v>2481</v>
      </c>
      <c r="J2000" t="s">
        <v>7</v>
      </c>
      <c r="K2000">
        <v>48</v>
      </c>
      <c r="L2000">
        <v>2</v>
      </c>
    </row>
    <row r="2001" spans="1:12" x14ac:dyDescent="0.2">
      <c r="A2001" t="s">
        <v>5</v>
      </c>
      <c r="B2001" t="s">
        <v>140</v>
      </c>
      <c r="C2001" t="s">
        <v>374</v>
      </c>
      <c r="D2001">
        <v>85</v>
      </c>
      <c r="E2001">
        <v>2</v>
      </c>
      <c r="H2001" t="s">
        <v>5</v>
      </c>
      <c r="I2001" t="s">
        <v>2829</v>
      </c>
      <c r="J2001" t="s">
        <v>1336</v>
      </c>
      <c r="K2001">
        <v>80</v>
      </c>
      <c r="L2001">
        <v>3</v>
      </c>
    </row>
    <row r="2002" spans="1:12" x14ac:dyDescent="0.2">
      <c r="A2002" t="s">
        <v>5</v>
      </c>
      <c r="B2002" t="s">
        <v>104</v>
      </c>
      <c r="C2002" t="s">
        <v>68</v>
      </c>
      <c r="D2002">
        <v>48</v>
      </c>
      <c r="E2002">
        <v>2</v>
      </c>
      <c r="H2002" t="s">
        <v>5</v>
      </c>
      <c r="I2002" t="s">
        <v>2171</v>
      </c>
      <c r="J2002" t="s">
        <v>7</v>
      </c>
      <c r="K2002" t="s">
        <v>3583</v>
      </c>
      <c r="L2002">
        <v>2</v>
      </c>
    </row>
    <row r="2003" spans="1:12" x14ac:dyDescent="0.2">
      <c r="A2003" t="s">
        <v>5</v>
      </c>
      <c r="B2003" t="s">
        <v>593</v>
      </c>
      <c r="C2003" t="s">
        <v>199</v>
      </c>
      <c r="D2003">
        <v>45</v>
      </c>
      <c r="E2003">
        <v>2</v>
      </c>
      <c r="H2003" t="s">
        <v>5</v>
      </c>
      <c r="I2003" t="s">
        <v>2102</v>
      </c>
      <c r="J2003" t="s">
        <v>7</v>
      </c>
      <c r="K2003" t="s">
        <v>1561</v>
      </c>
      <c r="L2003">
        <v>3</v>
      </c>
    </row>
    <row r="2004" spans="1:12" x14ac:dyDescent="0.2">
      <c r="A2004" t="s">
        <v>5</v>
      </c>
      <c r="B2004" t="s">
        <v>75</v>
      </c>
      <c r="C2004" t="s">
        <v>114</v>
      </c>
      <c r="D2004">
        <v>55</v>
      </c>
      <c r="E2004">
        <v>2</v>
      </c>
      <c r="H2004" t="s">
        <v>5</v>
      </c>
      <c r="I2004" t="s">
        <v>2768</v>
      </c>
      <c r="J2004" t="s">
        <v>7</v>
      </c>
      <c r="K2004" t="s">
        <v>214</v>
      </c>
      <c r="L2004">
        <v>2</v>
      </c>
    </row>
    <row r="2005" spans="1:12" x14ac:dyDescent="0.2">
      <c r="A2005" t="s">
        <v>5</v>
      </c>
      <c r="B2005" t="s">
        <v>76</v>
      </c>
      <c r="C2005" t="s">
        <v>7</v>
      </c>
      <c r="D2005">
        <v>40</v>
      </c>
      <c r="E2005">
        <v>2</v>
      </c>
      <c r="H2005" t="s">
        <v>5</v>
      </c>
      <c r="I2005" t="s">
        <v>2251</v>
      </c>
      <c r="J2005" t="s">
        <v>166</v>
      </c>
      <c r="K2005">
        <v>148</v>
      </c>
      <c r="L2005">
        <v>4</v>
      </c>
    </row>
    <row r="2006" spans="1:12" x14ac:dyDescent="0.2">
      <c r="A2006" t="s">
        <v>5</v>
      </c>
      <c r="B2006" t="s">
        <v>75</v>
      </c>
      <c r="C2006" t="s">
        <v>7</v>
      </c>
      <c r="D2006">
        <v>95</v>
      </c>
      <c r="E2006">
        <v>3</v>
      </c>
      <c r="H2006" t="s">
        <v>5</v>
      </c>
      <c r="I2006" t="s">
        <v>2067</v>
      </c>
      <c r="J2006" t="s">
        <v>7</v>
      </c>
      <c r="K2006" t="s">
        <v>3584</v>
      </c>
      <c r="L2006">
        <v>3</v>
      </c>
    </row>
    <row r="2007" spans="1:12" x14ac:dyDescent="0.2">
      <c r="A2007" t="s">
        <v>5</v>
      </c>
      <c r="B2007" t="s">
        <v>739</v>
      </c>
      <c r="C2007" t="s">
        <v>7</v>
      </c>
      <c r="D2007" t="s">
        <v>740</v>
      </c>
      <c r="E2007">
        <v>2</v>
      </c>
      <c r="H2007" t="s">
        <v>5</v>
      </c>
      <c r="I2007" t="s">
        <v>2856</v>
      </c>
      <c r="J2007" t="s">
        <v>7</v>
      </c>
      <c r="K2007">
        <v>31</v>
      </c>
      <c r="L2007">
        <v>1</v>
      </c>
    </row>
    <row r="2008" spans="1:12" x14ac:dyDescent="0.2">
      <c r="A2008" t="s">
        <v>5</v>
      </c>
      <c r="B2008" t="s">
        <v>33</v>
      </c>
      <c r="C2008" t="s">
        <v>260</v>
      </c>
      <c r="D2008" t="s">
        <v>722</v>
      </c>
      <c r="E2008">
        <v>2</v>
      </c>
      <c r="H2008" t="s">
        <v>5</v>
      </c>
      <c r="I2008" t="s">
        <v>3585</v>
      </c>
      <c r="J2008" t="s">
        <v>7</v>
      </c>
      <c r="K2008" t="s">
        <v>3586</v>
      </c>
      <c r="L2008">
        <v>2</v>
      </c>
    </row>
    <row r="2009" spans="1:12" x14ac:dyDescent="0.2">
      <c r="A2009" t="s">
        <v>5</v>
      </c>
      <c r="B2009" t="s">
        <v>216</v>
      </c>
      <c r="C2009" t="s">
        <v>114</v>
      </c>
      <c r="D2009" t="s">
        <v>390</v>
      </c>
      <c r="E2009">
        <v>2</v>
      </c>
      <c r="H2009" t="s">
        <v>5</v>
      </c>
      <c r="I2009" t="s">
        <v>2342</v>
      </c>
      <c r="J2009" t="s">
        <v>7</v>
      </c>
      <c r="K2009">
        <v>63</v>
      </c>
      <c r="L2009">
        <v>3</v>
      </c>
    </row>
    <row r="2010" spans="1:12" x14ac:dyDescent="0.2">
      <c r="A2010" t="s">
        <v>5</v>
      </c>
      <c r="B2010" t="s">
        <v>76</v>
      </c>
      <c r="C2010" t="s">
        <v>7</v>
      </c>
      <c r="D2010">
        <v>36</v>
      </c>
      <c r="E2010">
        <v>1</v>
      </c>
      <c r="H2010" t="s">
        <v>5</v>
      </c>
      <c r="I2010" t="s">
        <v>2102</v>
      </c>
      <c r="J2010" t="s">
        <v>7</v>
      </c>
      <c r="K2010" t="s">
        <v>923</v>
      </c>
      <c r="L2010">
        <v>3</v>
      </c>
    </row>
    <row r="2011" spans="1:12" x14ac:dyDescent="0.2">
      <c r="A2011" t="s">
        <v>5</v>
      </c>
      <c r="B2011" t="s">
        <v>48</v>
      </c>
      <c r="C2011" t="s">
        <v>724</v>
      </c>
      <c r="D2011" t="s">
        <v>741</v>
      </c>
      <c r="E2011">
        <v>2</v>
      </c>
      <c r="H2011" t="s">
        <v>5</v>
      </c>
      <c r="I2011" t="s">
        <v>3587</v>
      </c>
      <c r="J2011" t="s">
        <v>7</v>
      </c>
      <c r="K2011" t="s">
        <v>1093</v>
      </c>
      <c r="L2011">
        <v>2</v>
      </c>
    </row>
    <row r="2012" spans="1:12" x14ac:dyDescent="0.2">
      <c r="A2012" t="s">
        <v>5</v>
      </c>
      <c r="B2012" t="s">
        <v>88</v>
      </c>
      <c r="C2012" t="s">
        <v>114</v>
      </c>
      <c r="D2012">
        <v>65</v>
      </c>
      <c r="E2012">
        <v>3</v>
      </c>
      <c r="H2012" t="s">
        <v>5</v>
      </c>
      <c r="I2012" t="s">
        <v>2048</v>
      </c>
      <c r="J2012" t="s">
        <v>7</v>
      </c>
      <c r="K2012" t="s">
        <v>3578</v>
      </c>
      <c r="L2012">
        <v>4</v>
      </c>
    </row>
    <row r="2013" spans="1:12" x14ac:dyDescent="0.2">
      <c r="A2013" t="s">
        <v>5</v>
      </c>
      <c r="B2013" t="s">
        <v>742</v>
      </c>
      <c r="C2013" t="s">
        <v>7</v>
      </c>
      <c r="D2013">
        <v>103</v>
      </c>
      <c r="E2013">
        <v>3</v>
      </c>
      <c r="H2013" t="s">
        <v>5</v>
      </c>
      <c r="I2013" t="s">
        <v>3588</v>
      </c>
      <c r="J2013" t="s">
        <v>7</v>
      </c>
      <c r="K2013" t="s">
        <v>3589</v>
      </c>
      <c r="L2013">
        <v>2</v>
      </c>
    </row>
    <row r="2014" spans="1:12" x14ac:dyDescent="0.2">
      <c r="A2014" t="s">
        <v>5</v>
      </c>
      <c r="B2014" t="s">
        <v>83</v>
      </c>
      <c r="C2014" t="s">
        <v>322</v>
      </c>
      <c r="D2014" t="s">
        <v>743</v>
      </c>
      <c r="E2014">
        <v>2</v>
      </c>
      <c r="H2014" t="s">
        <v>5</v>
      </c>
      <c r="I2014" t="s">
        <v>2077</v>
      </c>
      <c r="J2014" t="s">
        <v>313</v>
      </c>
      <c r="K2014" t="s">
        <v>3590</v>
      </c>
      <c r="L2014">
        <v>3</v>
      </c>
    </row>
    <row r="2015" spans="1:12" x14ac:dyDescent="0.2">
      <c r="A2015" t="s">
        <v>5</v>
      </c>
      <c r="B2015" t="s">
        <v>142</v>
      </c>
      <c r="C2015" t="s">
        <v>7</v>
      </c>
      <c r="D2015" t="s">
        <v>744</v>
      </c>
      <c r="E2015">
        <v>4</v>
      </c>
      <c r="H2015" t="s">
        <v>5</v>
      </c>
      <c r="I2015" t="s">
        <v>2126</v>
      </c>
      <c r="J2015" t="s">
        <v>7</v>
      </c>
      <c r="K2015" t="s">
        <v>1427</v>
      </c>
      <c r="L2015">
        <v>3</v>
      </c>
    </row>
    <row r="2016" spans="1:12" x14ac:dyDescent="0.2">
      <c r="A2016" t="s">
        <v>5</v>
      </c>
      <c r="B2016" t="s">
        <v>154</v>
      </c>
      <c r="C2016" t="s">
        <v>7</v>
      </c>
      <c r="D2016">
        <v>94</v>
      </c>
      <c r="E2016">
        <v>3</v>
      </c>
      <c r="H2016" t="s">
        <v>5</v>
      </c>
      <c r="I2016" t="s">
        <v>2251</v>
      </c>
      <c r="J2016" t="s">
        <v>7</v>
      </c>
      <c r="K2016" t="s">
        <v>771</v>
      </c>
      <c r="L2016">
        <v>2</v>
      </c>
    </row>
    <row r="2017" spans="1:12" x14ac:dyDescent="0.2">
      <c r="A2017" t="s">
        <v>5</v>
      </c>
      <c r="B2017" t="s">
        <v>75</v>
      </c>
      <c r="C2017" t="s">
        <v>137</v>
      </c>
      <c r="D2017">
        <v>48</v>
      </c>
      <c r="E2017">
        <v>3</v>
      </c>
      <c r="H2017" t="s">
        <v>5</v>
      </c>
      <c r="I2017" t="s">
        <v>2171</v>
      </c>
      <c r="J2017" t="s">
        <v>1354</v>
      </c>
      <c r="K2017" t="s">
        <v>3590</v>
      </c>
      <c r="L2017">
        <v>3</v>
      </c>
    </row>
    <row r="2018" spans="1:12" x14ac:dyDescent="0.2">
      <c r="A2018" t="s">
        <v>5</v>
      </c>
      <c r="B2018" t="s">
        <v>43</v>
      </c>
      <c r="C2018" t="s">
        <v>7</v>
      </c>
      <c r="D2018">
        <v>68</v>
      </c>
      <c r="E2018">
        <v>1</v>
      </c>
      <c r="H2018" t="s">
        <v>5</v>
      </c>
      <c r="I2018" t="s">
        <v>2102</v>
      </c>
      <c r="J2018" t="s">
        <v>1745</v>
      </c>
      <c r="K2018">
        <v>70</v>
      </c>
      <c r="L2018">
        <v>3</v>
      </c>
    </row>
    <row r="2019" spans="1:12" x14ac:dyDescent="0.2">
      <c r="A2019" t="s">
        <v>5</v>
      </c>
      <c r="B2019" t="s">
        <v>64</v>
      </c>
      <c r="C2019" t="s">
        <v>120</v>
      </c>
      <c r="D2019">
        <v>34</v>
      </c>
      <c r="E2019">
        <v>2</v>
      </c>
      <c r="H2019" t="s">
        <v>5</v>
      </c>
      <c r="I2019" t="s">
        <v>2387</v>
      </c>
      <c r="J2019" t="s">
        <v>7</v>
      </c>
      <c r="K2019">
        <v>55</v>
      </c>
      <c r="L2019">
        <v>3</v>
      </c>
    </row>
    <row r="2020" spans="1:12" x14ac:dyDescent="0.2">
      <c r="A2020" t="s">
        <v>5</v>
      </c>
      <c r="B2020" t="s">
        <v>90</v>
      </c>
      <c r="C2020" t="s">
        <v>114</v>
      </c>
      <c r="D2020">
        <v>100</v>
      </c>
      <c r="E2020">
        <v>3</v>
      </c>
      <c r="H2020" t="s">
        <v>5</v>
      </c>
      <c r="I2020" t="s">
        <v>3591</v>
      </c>
      <c r="J2020" t="s">
        <v>7</v>
      </c>
      <c r="K2020" t="s">
        <v>3592</v>
      </c>
      <c r="L2020">
        <v>4</v>
      </c>
    </row>
    <row r="2021" spans="1:12" x14ac:dyDescent="0.2">
      <c r="A2021" t="s">
        <v>5</v>
      </c>
      <c r="B2021" t="s">
        <v>14</v>
      </c>
      <c r="C2021" t="s">
        <v>745</v>
      </c>
      <c r="D2021" t="s">
        <v>273</v>
      </c>
      <c r="E2021">
        <v>3</v>
      </c>
      <c r="H2021" t="s">
        <v>5</v>
      </c>
      <c r="I2021" t="s">
        <v>2071</v>
      </c>
      <c r="J2021" t="s">
        <v>7</v>
      </c>
      <c r="K2021" t="s">
        <v>1174</v>
      </c>
      <c r="L2021">
        <v>3</v>
      </c>
    </row>
    <row r="2022" spans="1:12" x14ac:dyDescent="0.2">
      <c r="A2022" t="s">
        <v>5</v>
      </c>
      <c r="B2022" t="s">
        <v>71</v>
      </c>
      <c r="C2022" t="s">
        <v>137</v>
      </c>
      <c r="D2022">
        <v>47</v>
      </c>
      <c r="E2022">
        <v>2</v>
      </c>
      <c r="H2022" t="s">
        <v>5</v>
      </c>
      <c r="I2022" t="s">
        <v>3593</v>
      </c>
      <c r="J2022" t="s">
        <v>7</v>
      </c>
      <c r="K2022" t="s">
        <v>3594</v>
      </c>
      <c r="L2022">
        <v>1</v>
      </c>
    </row>
    <row r="2023" spans="1:12" x14ac:dyDescent="0.2">
      <c r="A2023" t="s">
        <v>5</v>
      </c>
      <c r="B2023" t="s">
        <v>43</v>
      </c>
      <c r="C2023" t="s">
        <v>746</v>
      </c>
      <c r="D2023">
        <v>53</v>
      </c>
      <c r="E2023">
        <v>2</v>
      </c>
      <c r="H2023" t="s">
        <v>5</v>
      </c>
      <c r="I2023" t="s">
        <v>3595</v>
      </c>
      <c r="J2023" t="s">
        <v>7</v>
      </c>
      <c r="K2023" t="s">
        <v>927</v>
      </c>
      <c r="L2023">
        <v>3</v>
      </c>
    </row>
    <row r="2024" spans="1:12" x14ac:dyDescent="0.2">
      <c r="A2024" t="s">
        <v>5</v>
      </c>
      <c r="B2024" t="s">
        <v>82</v>
      </c>
      <c r="C2024" t="s">
        <v>508</v>
      </c>
      <c r="D2024">
        <v>60</v>
      </c>
      <c r="E2024">
        <v>3</v>
      </c>
      <c r="H2024" t="s">
        <v>5</v>
      </c>
      <c r="I2024" t="s">
        <v>2463</v>
      </c>
      <c r="J2024" t="s">
        <v>166</v>
      </c>
      <c r="K2024" t="s">
        <v>3596</v>
      </c>
      <c r="L2024">
        <v>3</v>
      </c>
    </row>
    <row r="2025" spans="1:12" x14ac:dyDescent="0.2">
      <c r="A2025" t="s">
        <v>5</v>
      </c>
      <c r="B2025" t="s">
        <v>85</v>
      </c>
      <c r="C2025" t="s">
        <v>218</v>
      </c>
      <c r="D2025">
        <v>53</v>
      </c>
      <c r="E2025">
        <v>2</v>
      </c>
      <c r="H2025" t="s">
        <v>5</v>
      </c>
      <c r="I2025" t="s">
        <v>2215</v>
      </c>
      <c r="J2025" t="s">
        <v>7</v>
      </c>
      <c r="K2025" t="s">
        <v>3597</v>
      </c>
      <c r="L2025">
        <v>3</v>
      </c>
    </row>
    <row r="2026" spans="1:12" x14ac:dyDescent="0.2">
      <c r="A2026" t="s">
        <v>5</v>
      </c>
      <c r="B2026" t="s">
        <v>77</v>
      </c>
      <c r="C2026" t="s">
        <v>7</v>
      </c>
      <c r="D2026">
        <v>48</v>
      </c>
      <c r="E2026">
        <v>2</v>
      </c>
      <c r="H2026" t="s">
        <v>5</v>
      </c>
      <c r="I2026" t="s">
        <v>2167</v>
      </c>
      <c r="J2026" t="s">
        <v>7</v>
      </c>
      <c r="K2026" t="s">
        <v>655</v>
      </c>
      <c r="L2026">
        <v>2</v>
      </c>
    </row>
    <row r="2027" spans="1:12" x14ac:dyDescent="0.2">
      <c r="A2027" t="s">
        <v>5</v>
      </c>
      <c r="B2027" t="s">
        <v>84</v>
      </c>
      <c r="C2027" t="s">
        <v>137</v>
      </c>
      <c r="D2027">
        <v>34</v>
      </c>
      <c r="E2027">
        <v>2</v>
      </c>
      <c r="H2027" t="s">
        <v>5</v>
      </c>
      <c r="I2027" t="s">
        <v>2157</v>
      </c>
      <c r="J2027" t="s">
        <v>7</v>
      </c>
      <c r="K2027">
        <v>73</v>
      </c>
      <c r="L2027">
        <v>4</v>
      </c>
    </row>
    <row r="2028" spans="1:12" x14ac:dyDescent="0.2">
      <c r="A2028" t="s">
        <v>5</v>
      </c>
      <c r="B2028" t="s">
        <v>67</v>
      </c>
      <c r="C2028" t="s">
        <v>7</v>
      </c>
      <c r="D2028">
        <v>45</v>
      </c>
      <c r="E2028">
        <v>2</v>
      </c>
      <c r="H2028" t="s">
        <v>5</v>
      </c>
      <c r="I2028" t="s">
        <v>2595</v>
      </c>
      <c r="J2028" t="s">
        <v>7</v>
      </c>
      <c r="K2028">
        <v>67</v>
      </c>
      <c r="L2028">
        <v>4</v>
      </c>
    </row>
    <row r="2029" spans="1:12" x14ac:dyDescent="0.2">
      <c r="A2029" t="s">
        <v>5</v>
      </c>
      <c r="B2029" t="s">
        <v>136</v>
      </c>
      <c r="C2029" t="s">
        <v>7</v>
      </c>
      <c r="D2029" t="s">
        <v>747</v>
      </c>
      <c r="E2029">
        <v>2</v>
      </c>
      <c r="H2029" t="s">
        <v>5</v>
      </c>
      <c r="I2029" t="s">
        <v>2503</v>
      </c>
      <c r="J2029" t="s">
        <v>7</v>
      </c>
      <c r="K2029">
        <v>55</v>
      </c>
      <c r="L2029">
        <v>3</v>
      </c>
    </row>
    <row r="2030" spans="1:12" x14ac:dyDescent="0.2">
      <c r="A2030" t="s">
        <v>5</v>
      </c>
      <c r="B2030" t="s">
        <v>189</v>
      </c>
      <c r="C2030" t="s">
        <v>7</v>
      </c>
      <c r="D2030">
        <v>40</v>
      </c>
      <c r="E2030">
        <v>1</v>
      </c>
      <c r="H2030" t="s">
        <v>5</v>
      </c>
      <c r="I2030" t="s">
        <v>2490</v>
      </c>
      <c r="J2030" t="s">
        <v>7</v>
      </c>
      <c r="K2030" t="s">
        <v>3598</v>
      </c>
      <c r="L2030">
        <v>1</v>
      </c>
    </row>
    <row r="2031" spans="1:12" x14ac:dyDescent="0.2">
      <c r="A2031" t="s">
        <v>5</v>
      </c>
      <c r="B2031" t="s">
        <v>76</v>
      </c>
      <c r="C2031" t="s">
        <v>181</v>
      </c>
      <c r="D2031" t="s">
        <v>748</v>
      </c>
      <c r="E2031">
        <v>2</v>
      </c>
      <c r="H2031" t="s">
        <v>5</v>
      </c>
      <c r="I2031" t="s">
        <v>2595</v>
      </c>
      <c r="J2031" t="s">
        <v>266</v>
      </c>
      <c r="K2031">
        <v>76</v>
      </c>
      <c r="L2031">
        <v>2</v>
      </c>
    </row>
    <row r="2032" spans="1:12" x14ac:dyDescent="0.2">
      <c r="A2032" t="s">
        <v>5</v>
      </c>
      <c r="B2032" t="s">
        <v>84</v>
      </c>
      <c r="C2032" t="s">
        <v>7</v>
      </c>
      <c r="D2032">
        <v>40</v>
      </c>
      <c r="E2032">
        <v>2</v>
      </c>
      <c r="H2032" t="s">
        <v>5</v>
      </c>
      <c r="I2032" t="s">
        <v>2080</v>
      </c>
      <c r="J2032" t="s">
        <v>1336</v>
      </c>
      <c r="K2032">
        <v>84</v>
      </c>
      <c r="L2032">
        <v>4</v>
      </c>
    </row>
    <row r="2033" spans="1:12" x14ac:dyDescent="0.2">
      <c r="A2033" t="s">
        <v>5</v>
      </c>
      <c r="B2033" t="s">
        <v>33</v>
      </c>
      <c r="C2033" t="s">
        <v>180</v>
      </c>
      <c r="D2033">
        <v>58</v>
      </c>
      <c r="E2033">
        <v>3</v>
      </c>
      <c r="H2033" t="s">
        <v>5</v>
      </c>
      <c r="I2033" t="s">
        <v>2385</v>
      </c>
      <c r="J2033" t="s">
        <v>1336</v>
      </c>
      <c r="K2033">
        <v>133</v>
      </c>
      <c r="L2033">
        <v>6</v>
      </c>
    </row>
    <row r="2034" spans="1:12" x14ac:dyDescent="0.2">
      <c r="A2034" t="s">
        <v>5</v>
      </c>
      <c r="B2034" t="s">
        <v>139</v>
      </c>
      <c r="C2034" t="s">
        <v>181</v>
      </c>
      <c r="D2034">
        <v>57</v>
      </c>
      <c r="E2034">
        <v>2</v>
      </c>
      <c r="H2034" t="s">
        <v>5</v>
      </c>
      <c r="I2034" t="s">
        <v>2102</v>
      </c>
      <c r="J2034" t="s">
        <v>7</v>
      </c>
      <c r="K2034">
        <v>59</v>
      </c>
      <c r="L2034">
        <v>3</v>
      </c>
    </row>
    <row r="2035" spans="1:12" x14ac:dyDescent="0.2">
      <c r="A2035" t="s">
        <v>5</v>
      </c>
      <c r="B2035" t="s">
        <v>71</v>
      </c>
      <c r="C2035" t="s">
        <v>7</v>
      </c>
      <c r="D2035">
        <v>77</v>
      </c>
      <c r="E2035">
        <v>3</v>
      </c>
      <c r="H2035" t="s">
        <v>5</v>
      </c>
      <c r="I2035" t="s">
        <v>2446</v>
      </c>
      <c r="J2035" t="s">
        <v>7</v>
      </c>
      <c r="K2035">
        <v>292</v>
      </c>
      <c r="L2035">
        <v>5</v>
      </c>
    </row>
    <row r="2036" spans="1:12" x14ac:dyDescent="0.2">
      <c r="A2036" t="s">
        <v>5</v>
      </c>
      <c r="B2036" t="s">
        <v>82</v>
      </c>
      <c r="C2036" t="s">
        <v>749</v>
      </c>
      <c r="D2036" t="s">
        <v>292</v>
      </c>
      <c r="E2036">
        <v>2</v>
      </c>
      <c r="H2036" t="s">
        <v>5</v>
      </c>
      <c r="I2036" t="s">
        <v>2157</v>
      </c>
      <c r="J2036" t="s">
        <v>7</v>
      </c>
      <c r="K2036" t="s">
        <v>743</v>
      </c>
      <c r="L2036">
        <v>3</v>
      </c>
    </row>
    <row r="2037" spans="1:12" x14ac:dyDescent="0.2">
      <c r="A2037" t="s">
        <v>5</v>
      </c>
      <c r="B2037" t="s">
        <v>6</v>
      </c>
      <c r="C2037" t="s">
        <v>316</v>
      </c>
      <c r="D2037">
        <v>55</v>
      </c>
      <c r="E2037">
        <v>3</v>
      </c>
      <c r="H2037" t="s">
        <v>5</v>
      </c>
      <c r="I2037" t="s">
        <v>2562</v>
      </c>
      <c r="J2037" t="s">
        <v>114</v>
      </c>
      <c r="K2037" t="s">
        <v>1451</v>
      </c>
      <c r="L2037">
        <v>3</v>
      </c>
    </row>
    <row r="2038" spans="1:12" x14ac:dyDescent="0.2">
      <c r="A2038" t="s">
        <v>5</v>
      </c>
      <c r="B2038" t="s">
        <v>226</v>
      </c>
      <c r="C2038" t="s">
        <v>114</v>
      </c>
      <c r="D2038">
        <v>54</v>
      </c>
      <c r="E2038">
        <v>2</v>
      </c>
      <c r="H2038" t="s">
        <v>5</v>
      </c>
      <c r="I2038" t="s">
        <v>2080</v>
      </c>
      <c r="J2038" t="s">
        <v>114</v>
      </c>
      <c r="K2038" t="s">
        <v>3599</v>
      </c>
      <c r="L2038">
        <v>2</v>
      </c>
    </row>
    <row r="2039" spans="1:12" x14ac:dyDescent="0.2">
      <c r="A2039" t="s">
        <v>5</v>
      </c>
      <c r="B2039" t="s">
        <v>66</v>
      </c>
      <c r="C2039" t="s">
        <v>114</v>
      </c>
      <c r="D2039">
        <v>65</v>
      </c>
      <c r="E2039">
        <v>2</v>
      </c>
      <c r="H2039" t="s">
        <v>5</v>
      </c>
      <c r="I2039" t="s">
        <v>2156</v>
      </c>
      <c r="J2039" t="s">
        <v>7</v>
      </c>
      <c r="K2039" t="s">
        <v>1502</v>
      </c>
      <c r="L2039">
        <v>2</v>
      </c>
    </row>
    <row r="2040" spans="1:12" x14ac:dyDescent="0.2">
      <c r="A2040" t="s">
        <v>5</v>
      </c>
      <c r="B2040" t="s">
        <v>33</v>
      </c>
      <c r="C2040" t="s">
        <v>575</v>
      </c>
      <c r="D2040">
        <v>47</v>
      </c>
      <c r="E2040">
        <v>2</v>
      </c>
      <c r="H2040" t="s">
        <v>5</v>
      </c>
      <c r="I2040" t="s">
        <v>2119</v>
      </c>
      <c r="J2040" t="s">
        <v>7</v>
      </c>
      <c r="K2040" t="s">
        <v>897</v>
      </c>
      <c r="L2040">
        <v>2</v>
      </c>
    </row>
    <row r="2041" spans="1:12" x14ac:dyDescent="0.2">
      <c r="A2041" t="s">
        <v>5</v>
      </c>
      <c r="B2041" t="s">
        <v>161</v>
      </c>
      <c r="C2041" t="s">
        <v>114</v>
      </c>
      <c r="D2041">
        <v>64</v>
      </c>
      <c r="E2041">
        <v>3</v>
      </c>
      <c r="H2041" t="s">
        <v>5</v>
      </c>
      <c r="I2041" t="s">
        <v>2885</v>
      </c>
      <c r="J2041" t="s">
        <v>114</v>
      </c>
      <c r="K2041">
        <v>17</v>
      </c>
      <c r="L2041">
        <v>1</v>
      </c>
    </row>
    <row r="2042" spans="1:12" x14ac:dyDescent="0.2">
      <c r="A2042" t="s">
        <v>5</v>
      </c>
      <c r="B2042" t="s">
        <v>64</v>
      </c>
      <c r="C2042" t="s">
        <v>260</v>
      </c>
      <c r="D2042">
        <v>62</v>
      </c>
      <c r="E2042">
        <v>3</v>
      </c>
      <c r="H2042" t="s">
        <v>5</v>
      </c>
      <c r="I2042" t="s">
        <v>3600</v>
      </c>
      <c r="J2042" t="s">
        <v>1133</v>
      </c>
      <c r="K2042" t="s">
        <v>1489</v>
      </c>
      <c r="L2042">
        <v>2</v>
      </c>
    </row>
    <row r="2043" spans="1:12" x14ac:dyDescent="0.2">
      <c r="A2043" t="s">
        <v>5</v>
      </c>
      <c r="B2043" t="s">
        <v>6</v>
      </c>
      <c r="C2043" t="s">
        <v>7</v>
      </c>
      <c r="D2043">
        <v>78</v>
      </c>
      <c r="E2043">
        <v>3</v>
      </c>
      <c r="H2043" t="s">
        <v>5</v>
      </c>
      <c r="I2043" t="s">
        <v>2464</v>
      </c>
      <c r="J2043" t="s">
        <v>7</v>
      </c>
      <c r="K2043">
        <v>102</v>
      </c>
      <c r="L2043">
        <v>4</v>
      </c>
    </row>
    <row r="2044" spans="1:12" x14ac:dyDescent="0.2">
      <c r="A2044" t="s">
        <v>5</v>
      </c>
      <c r="B2044" t="s">
        <v>216</v>
      </c>
      <c r="C2044" t="s">
        <v>750</v>
      </c>
      <c r="D2044">
        <v>54</v>
      </c>
      <c r="E2044">
        <v>2</v>
      </c>
      <c r="H2044" t="s">
        <v>5</v>
      </c>
      <c r="I2044" t="s">
        <v>2664</v>
      </c>
      <c r="J2044" t="s">
        <v>7</v>
      </c>
      <c r="K2044">
        <v>54</v>
      </c>
      <c r="L2044">
        <v>2</v>
      </c>
    </row>
    <row r="2045" spans="1:12" x14ac:dyDescent="0.2">
      <c r="A2045" t="s">
        <v>5</v>
      </c>
      <c r="B2045" t="s">
        <v>154</v>
      </c>
      <c r="C2045" t="s">
        <v>751</v>
      </c>
      <c r="D2045">
        <v>55</v>
      </c>
      <c r="E2045">
        <v>2</v>
      </c>
      <c r="H2045" t="s">
        <v>5</v>
      </c>
      <c r="I2045" t="s">
        <v>3601</v>
      </c>
      <c r="J2045" t="s">
        <v>137</v>
      </c>
      <c r="K2045">
        <v>90</v>
      </c>
      <c r="L2045">
        <v>6</v>
      </c>
    </row>
    <row r="2046" spans="1:12" x14ac:dyDescent="0.2">
      <c r="A2046" t="s">
        <v>5</v>
      </c>
      <c r="B2046" t="s">
        <v>82</v>
      </c>
      <c r="C2046" t="s">
        <v>137</v>
      </c>
      <c r="D2046" t="s">
        <v>752</v>
      </c>
      <c r="E2046">
        <v>1</v>
      </c>
      <c r="H2046" t="s">
        <v>5</v>
      </c>
      <c r="I2046" t="s">
        <v>2215</v>
      </c>
      <c r="J2046" t="s">
        <v>7</v>
      </c>
      <c r="K2046">
        <v>38</v>
      </c>
      <c r="L2046">
        <v>1</v>
      </c>
    </row>
    <row r="2047" spans="1:12" x14ac:dyDescent="0.2">
      <c r="A2047" t="s">
        <v>5</v>
      </c>
      <c r="B2047" t="s">
        <v>76</v>
      </c>
      <c r="C2047" t="s">
        <v>114</v>
      </c>
      <c r="D2047">
        <v>70</v>
      </c>
      <c r="E2047">
        <v>3</v>
      </c>
      <c r="H2047" t="s">
        <v>5</v>
      </c>
      <c r="I2047" t="s">
        <v>2885</v>
      </c>
      <c r="J2047" t="s">
        <v>114</v>
      </c>
      <c r="K2047">
        <v>50</v>
      </c>
      <c r="L2047">
        <v>3</v>
      </c>
    </row>
    <row r="2048" spans="1:12" x14ac:dyDescent="0.2">
      <c r="A2048" t="s">
        <v>5</v>
      </c>
      <c r="B2048" t="s">
        <v>31</v>
      </c>
      <c r="C2048" t="s">
        <v>452</v>
      </c>
      <c r="D2048" t="s">
        <v>167</v>
      </c>
      <c r="E2048">
        <v>2</v>
      </c>
      <c r="H2048" t="s">
        <v>5</v>
      </c>
      <c r="I2048" t="s">
        <v>2493</v>
      </c>
      <c r="J2048" t="s">
        <v>114</v>
      </c>
      <c r="K2048" t="s">
        <v>3602</v>
      </c>
      <c r="L2048">
        <v>3</v>
      </c>
    </row>
    <row r="2049" spans="1:12" x14ac:dyDescent="0.2">
      <c r="A2049" t="s">
        <v>5</v>
      </c>
      <c r="B2049" t="s">
        <v>163</v>
      </c>
      <c r="C2049" t="s">
        <v>7</v>
      </c>
      <c r="D2049">
        <v>87</v>
      </c>
      <c r="E2049">
        <v>3</v>
      </c>
      <c r="H2049" t="s">
        <v>5</v>
      </c>
      <c r="I2049" t="s">
        <v>2761</v>
      </c>
      <c r="J2049" t="s">
        <v>114</v>
      </c>
      <c r="K2049" t="s">
        <v>1510</v>
      </c>
      <c r="L2049">
        <v>3</v>
      </c>
    </row>
    <row r="2050" spans="1:12" x14ac:dyDescent="0.2">
      <c r="A2050" t="s">
        <v>5</v>
      </c>
      <c r="B2050" t="s">
        <v>77</v>
      </c>
      <c r="C2050" t="s">
        <v>196</v>
      </c>
      <c r="D2050">
        <v>30</v>
      </c>
      <c r="E2050">
        <v>1</v>
      </c>
      <c r="H2050" t="s">
        <v>5</v>
      </c>
      <c r="I2050" t="s">
        <v>2947</v>
      </c>
      <c r="J2050" t="s">
        <v>114</v>
      </c>
      <c r="K2050">
        <v>67</v>
      </c>
      <c r="L2050">
        <v>3</v>
      </c>
    </row>
    <row r="2051" spans="1:12" x14ac:dyDescent="0.2">
      <c r="A2051" t="s">
        <v>5</v>
      </c>
      <c r="B2051" t="s">
        <v>265</v>
      </c>
      <c r="C2051" t="s">
        <v>7</v>
      </c>
      <c r="D2051">
        <v>55</v>
      </c>
      <c r="E2051">
        <v>3</v>
      </c>
      <c r="H2051" t="s">
        <v>5</v>
      </c>
      <c r="I2051" t="s">
        <v>2167</v>
      </c>
      <c r="J2051" t="s">
        <v>114</v>
      </c>
      <c r="K2051" t="s">
        <v>3603</v>
      </c>
      <c r="L2051">
        <v>3</v>
      </c>
    </row>
    <row r="2052" spans="1:12" x14ac:dyDescent="0.2">
      <c r="A2052" t="s">
        <v>5</v>
      </c>
      <c r="B2052" t="s">
        <v>148</v>
      </c>
      <c r="C2052" t="s">
        <v>551</v>
      </c>
      <c r="D2052">
        <v>25</v>
      </c>
      <c r="E2052">
        <v>1</v>
      </c>
      <c r="H2052" t="s">
        <v>5</v>
      </c>
      <c r="I2052" t="s">
        <v>2463</v>
      </c>
      <c r="J2052" t="s">
        <v>114</v>
      </c>
      <c r="K2052" t="s">
        <v>1342</v>
      </c>
      <c r="L2052">
        <v>3</v>
      </c>
    </row>
    <row r="2053" spans="1:12" x14ac:dyDescent="0.2">
      <c r="A2053" t="s">
        <v>5</v>
      </c>
      <c r="B2053" t="s">
        <v>163</v>
      </c>
      <c r="C2053" t="s">
        <v>639</v>
      </c>
      <c r="D2053">
        <v>58</v>
      </c>
      <c r="E2053">
        <v>3</v>
      </c>
      <c r="H2053" t="s">
        <v>5</v>
      </c>
      <c r="I2053" t="s">
        <v>2151</v>
      </c>
      <c r="J2053" t="s">
        <v>114</v>
      </c>
      <c r="K2053" t="s">
        <v>3604</v>
      </c>
      <c r="L2053">
        <v>3</v>
      </c>
    </row>
    <row r="2054" spans="1:12" x14ac:dyDescent="0.2">
      <c r="A2054" t="s">
        <v>5</v>
      </c>
      <c r="B2054" t="s">
        <v>47</v>
      </c>
      <c r="C2054" t="s">
        <v>753</v>
      </c>
      <c r="D2054">
        <v>39</v>
      </c>
      <c r="E2054">
        <v>2</v>
      </c>
      <c r="H2054" t="s">
        <v>5</v>
      </c>
      <c r="I2054" t="s">
        <v>2861</v>
      </c>
      <c r="J2054" t="s">
        <v>114</v>
      </c>
      <c r="K2054" t="s">
        <v>3605</v>
      </c>
      <c r="L2054">
        <v>4</v>
      </c>
    </row>
    <row r="2055" spans="1:12" x14ac:dyDescent="0.2">
      <c r="A2055" t="s">
        <v>5</v>
      </c>
      <c r="B2055" t="s">
        <v>67</v>
      </c>
      <c r="C2055" t="s">
        <v>563</v>
      </c>
      <c r="D2055" t="s">
        <v>754</v>
      </c>
      <c r="E2055">
        <v>3</v>
      </c>
      <c r="H2055" t="s">
        <v>5</v>
      </c>
      <c r="I2055" t="s">
        <v>2348</v>
      </c>
      <c r="J2055" t="s">
        <v>114</v>
      </c>
      <c r="K2055" t="s">
        <v>3606</v>
      </c>
      <c r="L2055">
        <v>3</v>
      </c>
    </row>
    <row r="2056" spans="1:12" x14ac:dyDescent="0.2">
      <c r="A2056" t="s">
        <v>5</v>
      </c>
      <c r="B2056" t="s">
        <v>15</v>
      </c>
      <c r="C2056" t="s">
        <v>392</v>
      </c>
      <c r="D2056" t="s">
        <v>755</v>
      </c>
      <c r="E2056">
        <v>2</v>
      </c>
      <c r="H2056" t="s">
        <v>5</v>
      </c>
      <c r="I2056" t="s">
        <v>3356</v>
      </c>
      <c r="J2056" t="s">
        <v>114</v>
      </c>
      <c r="K2056" t="s">
        <v>3607</v>
      </c>
      <c r="L2056">
        <v>2</v>
      </c>
    </row>
    <row r="2057" spans="1:12" x14ac:dyDescent="0.2">
      <c r="A2057" t="s">
        <v>5</v>
      </c>
      <c r="B2057" t="s">
        <v>232</v>
      </c>
      <c r="C2057" t="s">
        <v>114</v>
      </c>
      <c r="D2057" t="s">
        <v>756</v>
      </c>
      <c r="E2057">
        <v>3</v>
      </c>
      <c r="H2057" t="s">
        <v>5</v>
      </c>
      <c r="I2057" t="s">
        <v>2140</v>
      </c>
      <c r="J2057" t="s">
        <v>7</v>
      </c>
      <c r="K2057">
        <v>34</v>
      </c>
      <c r="L2057">
        <v>2</v>
      </c>
    </row>
    <row r="2058" spans="1:12" x14ac:dyDescent="0.2">
      <c r="A2058" t="s">
        <v>5</v>
      </c>
      <c r="B2058" t="s">
        <v>192</v>
      </c>
      <c r="C2058" t="s">
        <v>757</v>
      </c>
      <c r="D2058">
        <v>70</v>
      </c>
      <c r="E2058">
        <v>2</v>
      </c>
      <c r="H2058" t="s">
        <v>5</v>
      </c>
      <c r="I2058" t="s">
        <v>3608</v>
      </c>
      <c r="J2058" t="s">
        <v>526</v>
      </c>
      <c r="K2058">
        <v>69</v>
      </c>
      <c r="L2058">
        <v>3</v>
      </c>
    </row>
    <row r="2059" spans="1:12" x14ac:dyDescent="0.2">
      <c r="A2059" t="s">
        <v>5</v>
      </c>
      <c r="B2059" t="s">
        <v>83</v>
      </c>
      <c r="C2059" t="s">
        <v>7</v>
      </c>
      <c r="D2059">
        <v>53</v>
      </c>
      <c r="E2059">
        <v>2</v>
      </c>
      <c r="H2059" t="s">
        <v>5</v>
      </c>
      <c r="I2059" t="s">
        <v>2419</v>
      </c>
      <c r="J2059" t="s">
        <v>304</v>
      </c>
      <c r="K2059" t="s">
        <v>1614</v>
      </c>
      <c r="L2059">
        <v>3</v>
      </c>
    </row>
    <row r="2060" spans="1:12" x14ac:dyDescent="0.2">
      <c r="A2060" t="s">
        <v>5</v>
      </c>
      <c r="B2060" t="s">
        <v>76</v>
      </c>
      <c r="C2060" t="s">
        <v>7</v>
      </c>
      <c r="D2060">
        <v>150</v>
      </c>
      <c r="E2060">
        <v>4</v>
      </c>
      <c r="H2060" t="s">
        <v>5</v>
      </c>
      <c r="I2060" t="s">
        <v>3609</v>
      </c>
      <c r="J2060" t="s">
        <v>7</v>
      </c>
      <c r="K2060">
        <v>48</v>
      </c>
      <c r="L2060">
        <v>2</v>
      </c>
    </row>
    <row r="2061" spans="1:12" x14ac:dyDescent="0.2">
      <c r="A2061" t="s">
        <v>5</v>
      </c>
      <c r="B2061" t="s">
        <v>77</v>
      </c>
      <c r="C2061" t="s">
        <v>114</v>
      </c>
      <c r="D2061">
        <v>38</v>
      </c>
      <c r="E2061">
        <v>2</v>
      </c>
      <c r="H2061" t="s">
        <v>5</v>
      </c>
      <c r="I2061" t="s">
        <v>2044</v>
      </c>
      <c r="J2061" t="s">
        <v>7</v>
      </c>
      <c r="K2061">
        <v>46</v>
      </c>
      <c r="L2061">
        <v>3</v>
      </c>
    </row>
    <row r="2062" spans="1:12" x14ac:dyDescent="0.2">
      <c r="A2062" t="s">
        <v>5</v>
      </c>
      <c r="B2062" t="s">
        <v>148</v>
      </c>
      <c r="C2062" t="s">
        <v>114</v>
      </c>
      <c r="D2062">
        <v>51</v>
      </c>
      <c r="E2062">
        <v>3</v>
      </c>
      <c r="H2062" t="s">
        <v>5</v>
      </c>
      <c r="I2062" t="s">
        <v>2372</v>
      </c>
      <c r="J2062" t="s">
        <v>7</v>
      </c>
      <c r="K2062">
        <v>38</v>
      </c>
      <c r="L2062">
        <v>2</v>
      </c>
    </row>
    <row r="2063" spans="1:12" x14ac:dyDescent="0.2">
      <c r="A2063" t="s">
        <v>5</v>
      </c>
      <c r="B2063" t="s">
        <v>77</v>
      </c>
      <c r="C2063" t="s">
        <v>412</v>
      </c>
      <c r="D2063" t="s">
        <v>758</v>
      </c>
      <c r="E2063">
        <v>2</v>
      </c>
      <c r="H2063" t="s">
        <v>5</v>
      </c>
      <c r="I2063" t="s">
        <v>2820</v>
      </c>
      <c r="J2063" t="s">
        <v>7</v>
      </c>
      <c r="K2063">
        <v>55</v>
      </c>
      <c r="L2063">
        <v>3</v>
      </c>
    </row>
    <row r="2064" spans="1:12" x14ac:dyDescent="0.2">
      <c r="A2064" t="s">
        <v>5</v>
      </c>
      <c r="B2064" t="s">
        <v>6</v>
      </c>
      <c r="C2064" t="s">
        <v>114</v>
      </c>
      <c r="D2064">
        <v>47</v>
      </c>
      <c r="E2064">
        <v>2</v>
      </c>
      <c r="H2064" t="s">
        <v>5</v>
      </c>
      <c r="I2064" t="s">
        <v>2237</v>
      </c>
      <c r="J2064" t="s">
        <v>7</v>
      </c>
      <c r="K2064">
        <v>73</v>
      </c>
      <c r="L2064">
        <v>3</v>
      </c>
    </row>
    <row r="2065" spans="1:12" x14ac:dyDescent="0.2">
      <c r="A2065" t="s">
        <v>5</v>
      </c>
      <c r="B2065" t="s">
        <v>90</v>
      </c>
      <c r="C2065" t="s">
        <v>759</v>
      </c>
      <c r="D2065" t="s">
        <v>760</v>
      </c>
      <c r="E2065">
        <v>2</v>
      </c>
      <c r="H2065" t="s">
        <v>5</v>
      </c>
      <c r="I2065" t="s">
        <v>2048</v>
      </c>
      <c r="J2065" t="s">
        <v>7</v>
      </c>
      <c r="K2065">
        <v>60</v>
      </c>
      <c r="L2065">
        <v>3</v>
      </c>
    </row>
    <row r="2066" spans="1:12" x14ac:dyDescent="0.2">
      <c r="A2066" t="s">
        <v>5</v>
      </c>
      <c r="B2066" t="s">
        <v>82</v>
      </c>
      <c r="C2066" t="s">
        <v>7</v>
      </c>
      <c r="D2066">
        <v>120</v>
      </c>
      <c r="E2066">
        <v>4</v>
      </c>
      <c r="H2066" t="s">
        <v>5</v>
      </c>
      <c r="I2066" t="s">
        <v>2520</v>
      </c>
      <c r="J2066" t="s">
        <v>86</v>
      </c>
      <c r="K2066" t="s">
        <v>3610</v>
      </c>
      <c r="L2066">
        <v>3</v>
      </c>
    </row>
    <row r="2067" spans="1:12" x14ac:dyDescent="0.2">
      <c r="A2067" t="s">
        <v>5</v>
      </c>
      <c r="B2067" t="s">
        <v>96</v>
      </c>
      <c r="C2067" t="s">
        <v>7</v>
      </c>
      <c r="D2067">
        <v>40</v>
      </c>
      <c r="E2067">
        <v>2</v>
      </c>
      <c r="H2067" t="s">
        <v>5</v>
      </c>
      <c r="I2067" t="s">
        <v>2341</v>
      </c>
      <c r="J2067" t="s">
        <v>7</v>
      </c>
      <c r="K2067" t="s">
        <v>1303</v>
      </c>
      <c r="L2067">
        <v>3</v>
      </c>
    </row>
    <row r="2068" spans="1:12" x14ac:dyDescent="0.2">
      <c r="A2068" t="s">
        <v>5</v>
      </c>
      <c r="B2068" t="s">
        <v>401</v>
      </c>
      <c r="C2068" t="s">
        <v>313</v>
      </c>
      <c r="D2068">
        <v>48</v>
      </c>
      <c r="E2068">
        <v>3</v>
      </c>
      <c r="H2068" t="s">
        <v>5</v>
      </c>
      <c r="I2068" t="s">
        <v>3611</v>
      </c>
      <c r="J2068" t="s">
        <v>7</v>
      </c>
      <c r="K2068">
        <v>97</v>
      </c>
      <c r="L2068">
        <v>4</v>
      </c>
    </row>
    <row r="2069" spans="1:12" x14ac:dyDescent="0.2">
      <c r="A2069" t="s">
        <v>5</v>
      </c>
      <c r="B2069" t="s">
        <v>85</v>
      </c>
      <c r="C2069" t="s">
        <v>120</v>
      </c>
      <c r="D2069">
        <v>38</v>
      </c>
      <c r="E2069">
        <v>2</v>
      </c>
      <c r="H2069" t="s">
        <v>5</v>
      </c>
      <c r="I2069" t="s">
        <v>2672</v>
      </c>
      <c r="J2069" t="s">
        <v>86</v>
      </c>
      <c r="K2069">
        <v>112</v>
      </c>
      <c r="L2069">
        <v>4</v>
      </c>
    </row>
    <row r="2070" spans="1:12" x14ac:dyDescent="0.2">
      <c r="A2070" t="s">
        <v>5</v>
      </c>
      <c r="B2070" t="s">
        <v>554</v>
      </c>
      <c r="C2070" t="s">
        <v>120</v>
      </c>
      <c r="D2070">
        <v>69</v>
      </c>
      <c r="E2070">
        <v>3</v>
      </c>
      <c r="H2070" t="s">
        <v>5</v>
      </c>
      <c r="I2070" t="s">
        <v>2397</v>
      </c>
      <c r="J2070" t="s">
        <v>7</v>
      </c>
      <c r="K2070">
        <v>78</v>
      </c>
      <c r="L2070">
        <v>3</v>
      </c>
    </row>
    <row r="2071" spans="1:12" x14ac:dyDescent="0.2">
      <c r="A2071" t="s">
        <v>5</v>
      </c>
      <c r="B2071" t="s">
        <v>43</v>
      </c>
      <c r="C2071" t="s">
        <v>7</v>
      </c>
      <c r="D2071">
        <v>38</v>
      </c>
      <c r="E2071">
        <v>2</v>
      </c>
      <c r="H2071" t="s">
        <v>5</v>
      </c>
      <c r="I2071" t="s">
        <v>2126</v>
      </c>
      <c r="J2071" t="s">
        <v>86</v>
      </c>
      <c r="K2071" t="s">
        <v>1347</v>
      </c>
      <c r="L2071">
        <v>2</v>
      </c>
    </row>
    <row r="2072" spans="1:12" x14ac:dyDescent="0.2">
      <c r="A2072" t="s">
        <v>5</v>
      </c>
      <c r="B2072" t="s">
        <v>80</v>
      </c>
      <c r="C2072" t="s">
        <v>7</v>
      </c>
      <c r="D2072">
        <v>28</v>
      </c>
      <c r="E2072">
        <v>1</v>
      </c>
      <c r="H2072" t="s">
        <v>5</v>
      </c>
      <c r="I2072" t="s">
        <v>2687</v>
      </c>
      <c r="J2072" t="s">
        <v>137</v>
      </c>
      <c r="K2072" t="s">
        <v>3612</v>
      </c>
      <c r="L2072">
        <v>3</v>
      </c>
    </row>
    <row r="2073" spans="1:12" x14ac:dyDescent="0.2">
      <c r="A2073" t="s">
        <v>5</v>
      </c>
      <c r="B2073" t="s">
        <v>75</v>
      </c>
      <c r="C2073" t="s">
        <v>761</v>
      </c>
      <c r="D2073" t="s">
        <v>118</v>
      </c>
      <c r="E2073">
        <v>2</v>
      </c>
      <c r="H2073" t="s">
        <v>5</v>
      </c>
      <c r="I2073" t="s">
        <v>3613</v>
      </c>
      <c r="J2073" t="s">
        <v>181</v>
      </c>
      <c r="K2073" t="s">
        <v>3614</v>
      </c>
      <c r="L2073">
        <v>3</v>
      </c>
    </row>
    <row r="2074" spans="1:12" x14ac:dyDescent="0.2">
      <c r="A2074" t="s">
        <v>5</v>
      </c>
      <c r="B2074" t="s">
        <v>75</v>
      </c>
      <c r="C2074" t="s">
        <v>114</v>
      </c>
      <c r="D2074">
        <v>25</v>
      </c>
      <c r="E2074">
        <v>1</v>
      </c>
      <c r="H2074" t="s">
        <v>5</v>
      </c>
      <c r="I2074" t="s">
        <v>2047</v>
      </c>
      <c r="J2074" t="s">
        <v>181</v>
      </c>
      <c r="K2074" t="s">
        <v>3615</v>
      </c>
      <c r="L2074">
        <v>1</v>
      </c>
    </row>
    <row r="2075" spans="1:12" x14ac:dyDescent="0.2">
      <c r="A2075" t="s">
        <v>5</v>
      </c>
      <c r="B2075" t="s">
        <v>651</v>
      </c>
      <c r="C2075" t="s">
        <v>114</v>
      </c>
      <c r="D2075">
        <v>70</v>
      </c>
      <c r="E2075">
        <v>2</v>
      </c>
      <c r="H2075" t="s">
        <v>5</v>
      </c>
      <c r="I2075" t="s">
        <v>2060</v>
      </c>
      <c r="J2075" t="s">
        <v>199</v>
      </c>
      <c r="K2075">
        <v>67</v>
      </c>
      <c r="L2075">
        <v>3</v>
      </c>
    </row>
    <row r="2076" spans="1:12" x14ac:dyDescent="0.2">
      <c r="A2076" t="s">
        <v>5</v>
      </c>
      <c r="B2076" t="s">
        <v>66</v>
      </c>
      <c r="C2076" t="s">
        <v>762</v>
      </c>
      <c r="D2076">
        <v>38</v>
      </c>
      <c r="E2076">
        <v>2</v>
      </c>
      <c r="H2076" t="s">
        <v>5</v>
      </c>
      <c r="I2076" t="s">
        <v>2342</v>
      </c>
      <c r="J2076" t="s">
        <v>181</v>
      </c>
      <c r="K2076" t="s">
        <v>1037</v>
      </c>
      <c r="L2076">
        <v>3</v>
      </c>
    </row>
    <row r="2077" spans="1:12" x14ac:dyDescent="0.2">
      <c r="A2077" t="s">
        <v>5</v>
      </c>
      <c r="B2077" t="s">
        <v>84</v>
      </c>
      <c r="C2077" t="s">
        <v>763</v>
      </c>
      <c r="D2077" t="s">
        <v>764</v>
      </c>
      <c r="E2077">
        <v>2</v>
      </c>
      <c r="H2077" t="s">
        <v>5</v>
      </c>
      <c r="I2077" t="s">
        <v>2126</v>
      </c>
      <c r="J2077" t="s">
        <v>385</v>
      </c>
      <c r="K2077" t="s">
        <v>3616</v>
      </c>
      <c r="L2077">
        <v>5</v>
      </c>
    </row>
    <row r="2078" spans="1:12" x14ac:dyDescent="0.2">
      <c r="A2078" t="s">
        <v>5</v>
      </c>
      <c r="B2078" t="s">
        <v>136</v>
      </c>
      <c r="C2078" t="s">
        <v>412</v>
      </c>
      <c r="D2078">
        <v>67</v>
      </c>
      <c r="E2078">
        <v>2</v>
      </c>
      <c r="H2078" t="s">
        <v>5</v>
      </c>
      <c r="I2078" t="s">
        <v>2605</v>
      </c>
      <c r="J2078" t="s">
        <v>385</v>
      </c>
      <c r="K2078" t="s">
        <v>565</v>
      </c>
      <c r="L2078">
        <v>3</v>
      </c>
    </row>
    <row r="2079" spans="1:12" x14ac:dyDescent="0.2">
      <c r="A2079" t="s">
        <v>5</v>
      </c>
      <c r="B2079" t="s">
        <v>579</v>
      </c>
      <c r="C2079" t="s">
        <v>765</v>
      </c>
      <c r="D2079">
        <v>80</v>
      </c>
      <c r="E2079">
        <v>3</v>
      </c>
      <c r="H2079" t="s">
        <v>5</v>
      </c>
      <c r="I2079" t="s">
        <v>2342</v>
      </c>
      <c r="J2079" t="s">
        <v>199</v>
      </c>
      <c r="K2079" t="s">
        <v>3617</v>
      </c>
      <c r="L2079">
        <v>3</v>
      </c>
    </row>
    <row r="2080" spans="1:12" x14ac:dyDescent="0.2">
      <c r="A2080" t="s">
        <v>5</v>
      </c>
      <c r="B2080" t="s">
        <v>80</v>
      </c>
      <c r="C2080" t="s">
        <v>732</v>
      </c>
      <c r="D2080" t="s">
        <v>766</v>
      </c>
      <c r="E2080">
        <v>2</v>
      </c>
      <c r="H2080" t="s">
        <v>5</v>
      </c>
      <c r="I2080" t="s">
        <v>3618</v>
      </c>
      <c r="J2080" t="s">
        <v>7</v>
      </c>
      <c r="K2080" t="s">
        <v>3619</v>
      </c>
      <c r="L2080">
        <v>3</v>
      </c>
    </row>
    <row r="2081" spans="1:12" x14ac:dyDescent="0.2">
      <c r="A2081" t="s">
        <v>5</v>
      </c>
      <c r="B2081" t="s">
        <v>67</v>
      </c>
      <c r="C2081" t="s">
        <v>68</v>
      </c>
      <c r="D2081">
        <v>45</v>
      </c>
      <c r="E2081">
        <v>2</v>
      </c>
      <c r="H2081" t="s">
        <v>5</v>
      </c>
      <c r="I2081" t="s">
        <v>3620</v>
      </c>
      <c r="J2081" t="s">
        <v>7</v>
      </c>
      <c r="K2081" t="s">
        <v>271</v>
      </c>
      <c r="L2081">
        <v>2</v>
      </c>
    </row>
    <row r="2082" spans="1:12" x14ac:dyDescent="0.2">
      <c r="A2082" t="s">
        <v>5</v>
      </c>
      <c r="B2082" t="s">
        <v>579</v>
      </c>
      <c r="C2082" t="s">
        <v>158</v>
      </c>
      <c r="D2082" t="s">
        <v>767</v>
      </c>
      <c r="E2082">
        <v>1</v>
      </c>
      <c r="H2082" t="s">
        <v>5</v>
      </c>
      <c r="I2082" t="s">
        <v>2383</v>
      </c>
      <c r="J2082" t="s">
        <v>2908</v>
      </c>
      <c r="K2082">
        <v>84</v>
      </c>
      <c r="L2082">
        <v>3</v>
      </c>
    </row>
    <row r="2083" spans="1:12" x14ac:dyDescent="0.2">
      <c r="A2083" t="s">
        <v>5</v>
      </c>
      <c r="B2083" t="s">
        <v>67</v>
      </c>
      <c r="C2083" t="s">
        <v>137</v>
      </c>
      <c r="D2083" t="s">
        <v>768</v>
      </c>
      <c r="E2083">
        <v>4</v>
      </c>
      <c r="H2083" t="s">
        <v>5</v>
      </c>
      <c r="I2083" t="s">
        <v>3621</v>
      </c>
      <c r="J2083" t="s">
        <v>7</v>
      </c>
      <c r="K2083">
        <v>46</v>
      </c>
      <c r="L2083">
        <v>3</v>
      </c>
    </row>
    <row r="2084" spans="1:12" x14ac:dyDescent="0.2">
      <c r="A2084" t="s">
        <v>5</v>
      </c>
      <c r="B2084" t="s">
        <v>77</v>
      </c>
      <c r="C2084" t="s">
        <v>363</v>
      </c>
      <c r="D2084">
        <v>85</v>
      </c>
      <c r="E2084">
        <v>4</v>
      </c>
      <c r="H2084" t="s">
        <v>5</v>
      </c>
      <c r="I2084" t="s">
        <v>3622</v>
      </c>
      <c r="J2084" t="s">
        <v>7</v>
      </c>
      <c r="K2084">
        <v>60</v>
      </c>
      <c r="L2084">
        <v>2</v>
      </c>
    </row>
    <row r="2085" spans="1:12" x14ac:dyDescent="0.2">
      <c r="A2085" t="s">
        <v>5</v>
      </c>
      <c r="B2085" t="s">
        <v>507</v>
      </c>
      <c r="C2085" t="s">
        <v>614</v>
      </c>
      <c r="D2085">
        <v>58</v>
      </c>
      <c r="E2085">
        <v>3</v>
      </c>
      <c r="H2085" t="s">
        <v>5</v>
      </c>
      <c r="I2085" t="s">
        <v>2428</v>
      </c>
      <c r="J2085" t="s">
        <v>114</v>
      </c>
      <c r="K2085" t="s">
        <v>1698</v>
      </c>
      <c r="L2085">
        <v>2</v>
      </c>
    </row>
    <row r="2086" spans="1:12" x14ac:dyDescent="0.2">
      <c r="A2086" t="s">
        <v>5</v>
      </c>
      <c r="B2086" t="s">
        <v>192</v>
      </c>
      <c r="C2086" t="s">
        <v>614</v>
      </c>
      <c r="D2086">
        <v>70</v>
      </c>
      <c r="E2086">
        <v>3</v>
      </c>
      <c r="H2086" t="s">
        <v>5</v>
      </c>
      <c r="I2086" t="s">
        <v>3623</v>
      </c>
      <c r="J2086" t="s">
        <v>114</v>
      </c>
      <c r="K2086">
        <v>107</v>
      </c>
      <c r="L2086">
        <v>4</v>
      </c>
    </row>
    <row r="2087" spans="1:12" x14ac:dyDescent="0.2">
      <c r="A2087" t="s">
        <v>5</v>
      </c>
      <c r="B2087" t="s">
        <v>642</v>
      </c>
      <c r="C2087" t="s">
        <v>7</v>
      </c>
      <c r="D2087" t="s">
        <v>311</v>
      </c>
      <c r="E2087">
        <v>3</v>
      </c>
      <c r="H2087" t="s">
        <v>5</v>
      </c>
      <c r="I2087" t="s">
        <v>2171</v>
      </c>
      <c r="J2087" t="s">
        <v>114</v>
      </c>
      <c r="K2087" t="s">
        <v>3624</v>
      </c>
      <c r="L2087">
        <v>4</v>
      </c>
    </row>
    <row r="2088" spans="1:12" x14ac:dyDescent="0.2">
      <c r="A2088" t="s">
        <v>5</v>
      </c>
      <c r="B2088" t="s">
        <v>24</v>
      </c>
      <c r="C2088" t="s">
        <v>181</v>
      </c>
      <c r="D2088">
        <v>102</v>
      </c>
      <c r="E2088">
        <v>3</v>
      </c>
      <c r="H2088" t="s">
        <v>5</v>
      </c>
      <c r="I2088" t="s">
        <v>2887</v>
      </c>
      <c r="J2088" t="s">
        <v>114</v>
      </c>
      <c r="K2088">
        <v>71</v>
      </c>
      <c r="L2088">
        <v>3</v>
      </c>
    </row>
    <row r="2089" spans="1:12" x14ac:dyDescent="0.2">
      <c r="A2089" t="s">
        <v>5</v>
      </c>
      <c r="B2089" t="s">
        <v>82</v>
      </c>
      <c r="C2089" t="s">
        <v>7</v>
      </c>
      <c r="D2089" t="s">
        <v>702</v>
      </c>
      <c r="E2089">
        <v>2</v>
      </c>
      <c r="H2089" t="s">
        <v>5</v>
      </c>
      <c r="I2089" t="s">
        <v>2906</v>
      </c>
      <c r="J2089" t="s">
        <v>7</v>
      </c>
      <c r="K2089" t="s">
        <v>3625</v>
      </c>
      <c r="L2089">
        <v>3</v>
      </c>
    </row>
    <row r="2090" spans="1:12" x14ac:dyDescent="0.2">
      <c r="A2090" t="s">
        <v>5</v>
      </c>
      <c r="B2090" t="s">
        <v>83</v>
      </c>
      <c r="C2090" t="s">
        <v>68</v>
      </c>
      <c r="D2090" t="s">
        <v>769</v>
      </c>
      <c r="E2090">
        <v>2</v>
      </c>
      <c r="H2090" t="s">
        <v>5</v>
      </c>
      <c r="I2090" t="s">
        <v>3626</v>
      </c>
      <c r="J2090" t="s">
        <v>7</v>
      </c>
      <c r="K2090" t="s">
        <v>3627</v>
      </c>
      <c r="L2090">
        <v>4</v>
      </c>
    </row>
    <row r="2091" spans="1:12" x14ac:dyDescent="0.2">
      <c r="A2091" t="s">
        <v>5</v>
      </c>
      <c r="B2091" t="s">
        <v>75</v>
      </c>
      <c r="C2091" t="s">
        <v>7</v>
      </c>
      <c r="D2091">
        <v>38</v>
      </c>
      <c r="E2091">
        <v>2</v>
      </c>
      <c r="H2091" t="s">
        <v>5</v>
      </c>
      <c r="I2091" t="s">
        <v>3628</v>
      </c>
      <c r="J2091" t="s">
        <v>7</v>
      </c>
      <c r="K2091" t="s">
        <v>2226</v>
      </c>
      <c r="L2091">
        <v>1</v>
      </c>
    </row>
    <row r="2092" spans="1:12" x14ac:dyDescent="0.2">
      <c r="A2092" t="s">
        <v>5</v>
      </c>
      <c r="B2092" t="s">
        <v>30</v>
      </c>
      <c r="C2092" t="s">
        <v>463</v>
      </c>
      <c r="D2092">
        <v>49</v>
      </c>
      <c r="E2092">
        <v>2</v>
      </c>
      <c r="H2092" t="s">
        <v>5</v>
      </c>
      <c r="I2092" t="s">
        <v>3629</v>
      </c>
      <c r="J2092" t="s">
        <v>260</v>
      </c>
      <c r="K2092">
        <v>43</v>
      </c>
      <c r="L2092">
        <v>2</v>
      </c>
    </row>
    <row r="2093" spans="1:12" x14ac:dyDescent="0.2">
      <c r="A2093" t="s">
        <v>5</v>
      </c>
      <c r="B2093" t="s">
        <v>24</v>
      </c>
      <c r="C2093" t="s">
        <v>114</v>
      </c>
      <c r="D2093">
        <v>50</v>
      </c>
      <c r="E2093">
        <v>2</v>
      </c>
      <c r="H2093" t="s">
        <v>5</v>
      </c>
      <c r="I2093" t="s">
        <v>3595</v>
      </c>
      <c r="J2093" t="s">
        <v>260</v>
      </c>
      <c r="K2093" t="s">
        <v>3630</v>
      </c>
      <c r="L2093">
        <v>1</v>
      </c>
    </row>
    <row r="2094" spans="1:12" x14ac:dyDescent="0.2">
      <c r="A2094" t="s">
        <v>5</v>
      </c>
      <c r="B2094" t="s">
        <v>11</v>
      </c>
      <c r="C2094" t="s">
        <v>7</v>
      </c>
      <c r="D2094">
        <v>70</v>
      </c>
      <c r="E2094">
        <v>3</v>
      </c>
      <c r="H2094" t="s">
        <v>5</v>
      </c>
      <c r="I2094" t="s">
        <v>2175</v>
      </c>
      <c r="J2094" t="s">
        <v>260</v>
      </c>
      <c r="K2094">
        <v>60</v>
      </c>
      <c r="L2094">
        <v>3</v>
      </c>
    </row>
    <row r="2095" spans="1:12" x14ac:dyDescent="0.2">
      <c r="A2095" t="s">
        <v>5</v>
      </c>
      <c r="B2095" t="s">
        <v>154</v>
      </c>
      <c r="C2095" t="s">
        <v>181</v>
      </c>
      <c r="D2095">
        <v>100</v>
      </c>
      <c r="E2095">
        <v>4</v>
      </c>
      <c r="H2095" t="s">
        <v>5</v>
      </c>
      <c r="I2095" t="s">
        <v>3631</v>
      </c>
      <c r="J2095" t="s">
        <v>7</v>
      </c>
      <c r="K2095" t="s">
        <v>3632</v>
      </c>
      <c r="L2095">
        <v>2</v>
      </c>
    </row>
    <row r="2096" spans="1:12" x14ac:dyDescent="0.2">
      <c r="A2096" t="s">
        <v>5</v>
      </c>
      <c r="B2096" t="s">
        <v>139</v>
      </c>
      <c r="C2096" t="s">
        <v>415</v>
      </c>
      <c r="D2096">
        <v>41</v>
      </c>
      <c r="E2096">
        <v>2</v>
      </c>
      <c r="H2096" t="s">
        <v>5</v>
      </c>
      <c r="I2096" t="s">
        <v>2366</v>
      </c>
      <c r="J2096" t="s">
        <v>114</v>
      </c>
      <c r="K2096">
        <v>47</v>
      </c>
      <c r="L2096">
        <v>2</v>
      </c>
    </row>
    <row r="2097" spans="1:12" x14ac:dyDescent="0.2">
      <c r="A2097" t="s">
        <v>5</v>
      </c>
      <c r="B2097" t="s">
        <v>278</v>
      </c>
      <c r="C2097" t="s">
        <v>7</v>
      </c>
      <c r="D2097" t="s">
        <v>770</v>
      </c>
      <c r="E2097">
        <v>2</v>
      </c>
      <c r="H2097" t="s">
        <v>5</v>
      </c>
      <c r="I2097" t="s">
        <v>2247</v>
      </c>
      <c r="J2097" t="s">
        <v>114</v>
      </c>
      <c r="K2097">
        <v>41</v>
      </c>
      <c r="L2097">
        <v>2</v>
      </c>
    </row>
    <row r="2098" spans="1:12" x14ac:dyDescent="0.2">
      <c r="A2098" t="s">
        <v>5</v>
      </c>
      <c r="B2098" t="s">
        <v>76</v>
      </c>
      <c r="C2098" t="s">
        <v>158</v>
      </c>
      <c r="D2098">
        <v>47</v>
      </c>
      <c r="E2098">
        <v>1</v>
      </c>
      <c r="H2098" t="s">
        <v>5</v>
      </c>
      <c r="I2098" t="s">
        <v>3125</v>
      </c>
      <c r="J2098" t="s">
        <v>114</v>
      </c>
      <c r="K2098">
        <v>72</v>
      </c>
      <c r="L2098">
        <v>4</v>
      </c>
    </row>
    <row r="2099" spans="1:12" x14ac:dyDescent="0.2">
      <c r="A2099" t="s">
        <v>5</v>
      </c>
      <c r="B2099" t="s">
        <v>6</v>
      </c>
      <c r="C2099" t="s">
        <v>119</v>
      </c>
      <c r="D2099">
        <v>55</v>
      </c>
      <c r="E2099">
        <v>3</v>
      </c>
      <c r="H2099" t="s">
        <v>5</v>
      </c>
      <c r="I2099" t="s">
        <v>2518</v>
      </c>
      <c r="J2099" t="s">
        <v>114</v>
      </c>
      <c r="K2099" t="s">
        <v>1543</v>
      </c>
      <c r="L2099">
        <v>3</v>
      </c>
    </row>
    <row r="2100" spans="1:12" x14ac:dyDescent="0.2">
      <c r="A2100" t="s">
        <v>5</v>
      </c>
      <c r="B2100" t="s">
        <v>18</v>
      </c>
      <c r="C2100" t="s">
        <v>181</v>
      </c>
      <c r="D2100">
        <v>71</v>
      </c>
      <c r="E2100">
        <v>3</v>
      </c>
      <c r="H2100" t="s">
        <v>5</v>
      </c>
      <c r="I2100" t="s">
        <v>2133</v>
      </c>
      <c r="J2100" t="s">
        <v>114</v>
      </c>
      <c r="K2100" t="s">
        <v>1771</v>
      </c>
      <c r="L2100">
        <v>2</v>
      </c>
    </row>
    <row r="2101" spans="1:12" x14ac:dyDescent="0.2">
      <c r="A2101" t="s">
        <v>5</v>
      </c>
      <c r="B2101" t="s">
        <v>160</v>
      </c>
      <c r="C2101" t="s">
        <v>7</v>
      </c>
      <c r="D2101">
        <v>50</v>
      </c>
      <c r="E2101">
        <v>1</v>
      </c>
      <c r="H2101" t="s">
        <v>5</v>
      </c>
      <c r="I2101" t="s">
        <v>2628</v>
      </c>
      <c r="J2101" t="s">
        <v>114</v>
      </c>
      <c r="K2101">
        <v>37</v>
      </c>
      <c r="L2101">
        <v>2</v>
      </c>
    </row>
    <row r="2102" spans="1:12" x14ac:dyDescent="0.2">
      <c r="A2102" t="s">
        <v>5</v>
      </c>
      <c r="B2102" t="s">
        <v>83</v>
      </c>
      <c r="C2102" t="s">
        <v>158</v>
      </c>
      <c r="D2102">
        <v>38</v>
      </c>
      <c r="E2102">
        <v>2</v>
      </c>
      <c r="H2102" t="s">
        <v>5</v>
      </c>
      <c r="I2102" t="s">
        <v>3633</v>
      </c>
      <c r="J2102" t="s">
        <v>137</v>
      </c>
      <c r="K2102" t="s">
        <v>3634</v>
      </c>
      <c r="L2102">
        <v>3</v>
      </c>
    </row>
    <row r="2103" spans="1:12" x14ac:dyDescent="0.2">
      <c r="A2103" t="s">
        <v>5</v>
      </c>
      <c r="B2103" t="s">
        <v>6</v>
      </c>
      <c r="C2103" t="s">
        <v>7</v>
      </c>
      <c r="D2103">
        <v>90</v>
      </c>
      <c r="E2103">
        <v>4</v>
      </c>
      <c r="H2103" t="s">
        <v>5</v>
      </c>
      <c r="I2103" t="s">
        <v>3635</v>
      </c>
      <c r="J2103" t="s">
        <v>114</v>
      </c>
      <c r="K2103" t="s">
        <v>3636</v>
      </c>
      <c r="L2103">
        <v>4</v>
      </c>
    </row>
    <row r="2104" spans="1:12" x14ac:dyDescent="0.2">
      <c r="A2104" t="s">
        <v>5</v>
      </c>
      <c r="B2104" t="s">
        <v>82</v>
      </c>
      <c r="C2104" t="s">
        <v>68</v>
      </c>
      <c r="D2104">
        <v>68</v>
      </c>
      <c r="E2104">
        <v>3</v>
      </c>
      <c r="H2104" t="s">
        <v>5</v>
      </c>
      <c r="I2104" t="s">
        <v>2109</v>
      </c>
      <c r="J2104" t="s">
        <v>114</v>
      </c>
      <c r="K2104" t="s">
        <v>3637</v>
      </c>
      <c r="L2104">
        <v>1</v>
      </c>
    </row>
    <row r="2105" spans="1:12" x14ac:dyDescent="0.2">
      <c r="A2105" t="s">
        <v>5</v>
      </c>
      <c r="B2105" t="s">
        <v>106</v>
      </c>
      <c r="C2105" t="s">
        <v>313</v>
      </c>
      <c r="D2105">
        <v>37</v>
      </c>
      <c r="E2105">
        <v>2</v>
      </c>
      <c r="H2105" t="s">
        <v>5</v>
      </c>
      <c r="I2105" t="s">
        <v>2840</v>
      </c>
      <c r="J2105" t="s">
        <v>114</v>
      </c>
      <c r="K2105" t="s">
        <v>2416</v>
      </c>
      <c r="L2105">
        <v>3</v>
      </c>
    </row>
    <row r="2106" spans="1:12" x14ac:dyDescent="0.2">
      <c r="A2106" t="s">
        <v>5</v>
      </c>
      <c r="B2106" t="s">
        <v>148</v>
      </c>
      <c r="C2106" t="s">
        <v>7</v>
      </c>
      <c r="D2106">
        <v>27</v>
      </c>
      <c r="E2106">
        <v>1</v>
      </c>
      <c r="H2106" t="s">
        <v>5</v>
      </c>
      <c r="I2106" t="s">
        <v>3638</v>
      </c>
      <c r="J2106" t="s">
        <v>7</v>
      </c>
      <c r="K2106" t="s">
        <v>3639</v>
      </c>
      <c r="L2106">
        <v>2</v>
      </c>
    </row>
    <row r="2107" spans="1:12" x14ac:dyDescent="0.2">
      <c r="A2107" t="s">
        <v>5</v>
      </c>
      <c r="B2107" t="s">
        <v>161</v>
      </c>
      <c r="C2107" t="s">
        <v>7</v>
      </c>
      <c r="D2107" t="s">
        <v>771</v>
      </c>
      <c r="E2107">
        <v>2</v>
      </c>
      <c r="H2107" t="s">
        <v>5</v>
      </c>
      <c r="I2107" t="s">
        <v>3640</v>
      </c>
      <c r="J2107" t="s">
        <v>7</v>
      </c>
      <c r="K2107" t="s">
        <v>3641</v>
      </c>
      <c r="L2107">
        <v>5</v>
      </c>
    </row>
    <row r="2108" spans="1:12" x14ac:dyDescent="0.2">
      <c r="A2108" t="s">
        <v>5</v>
      </c>
      <c r="B2108" t="s">
        <v>235</v>
      </c>
      <c r="C2108" t="s">
        <v>68</v>
      </c>
      <c r="D2108">
        <v>38</v>
      </c>
      <c r="E2108">
        <v>1</v>
      </c>
      <c r="H2108" t="s">
        <v>5</v>
      </c>
      <c r="I2108" t="s">
        <v>2341</v>
      </c>
      <c r="J2108" t="s">
        <v>408</v>
      </c>
      <c r="K2108" t="s">
        <v>390</v>
      </c>
      <c r="L2108">
        <v>3</v>
      </c>
    </row>
    <row r="2109" spans="1:12" x14ac:dyDescent="0.2">
      <c r="A2109" t="s">
        <v>5</v>
      </c>
      <c r="B2109" t="s">
        <v>142</v>
      </c>
      <c r="C2109" t="s">
        <v>199</v>
      </c>
      <c r="D2109">
        <v>66</v>
      </c>
      <c r="E2109">
        <v>3</v>
      </c>
      <c r="H2109" t="s">
        <v>5</v>
      </c>
      <c r="I2109" t="s">
        <v>2184</v>
      </c>
      <c r="J2109" t="s">
        <v>7</v>
      </c>
      <c r="K2109" t="s">
        <v>829</v>
      </c>
      <c r="L2109">
        <v>2</v>
      </c>
    </row>
    <row r="2110" spans="1:12" x14ac:dyDescent="0.2">
      <c r="A2110" t="s">
        <v>5</v>
      </c>
      <c r="B2110" t="s">
        <v>83</v>
      </c>
      <c r="C2110" t="s">
        <v>563</v>
      </c>
      <c r="D2110" t="s">
        <v>531</v>
      </c>
      <c r="E2110">
        <v>2</v>
      </c>
      <c r="H2110" t="s">
        <v>5</v>
      </c>
      <c r="I2110" t="s">
        <v>2368</v>
      </c>
      <c r="J2110" t="s">
        <v>120</v>
      </c>
      <c r="K2110">
        <v>80</v>
      </c>
      <c r="L2110">
        <v>4</v>
      </c>
    </row>
    <row r="2111" spans="1:12" x14ac:dyDescent="0.2">
      <c r="A2111" t="s">
        <v>5</v>
      </c>
      <c r="B2111" t="s">
        <v>66</v>
      </c>
      <c r="C2111" t="s">
        <v>181</v>
      </c>
      <c r="D2111" t="s">
        <v>772</v>
      </c>
      <c r="E2111">
        <v>1</v>
      </c>
      <c r="H2111" t="s">
        <v>5</v>
      </c>
      <c r="I2111" t="s">
        <v>2348</v>
      </c>
      <c r="J2111" t="s">
        <v>926</v>
      </c>
      <c r="K2111" t="s">
        <v>3642</v>
      </c>
      <c r="L2111">
        <v>4</v>
      </c>
    </row>
    <row r="2112" spans="1:12" x14ac:dyDescent="0.2">
      <c r="A2112" t="s">
        <v>5</v>
      </c>
      <c r="B2112" t="s">
        <v>6</v>
      </c>
      <c r="C2112" t="s">
        <v>181</v>
      </c>
      <c r="D2112">
        <v>29</v>
      </c>
      <c r="E2112">
        <v>1</v>
      </c>
      <c r="H2112" t="s">
        <v>5</v>
      </c>
      <c r="I2112" t="s">
        <v>2167</v>
      </c>
      <c r="J2112" t="s">
        <v>158</v>
      </c>
      <c r="K2112" t="s">
        <v>855</v>
      </c>
      <c r="L2112">
        <v>3</v>
      </c>
    </row>
    <row r="2113" spans="1:12" x14ac:dyDescent="0.2">
      <c r="A2113" t="s">
        <v>5</v>
      </c>
      <c r="B2113" t="s">
        <v>77</v>
      </c>
      <c r="C2113" t="s">
        <v>181</v>
      </c>
      <c r="D2113" t="s">
        <v>773</v>
      </c>
      <c r="E2113">
        <v>1</v>
      </c>
      <c r="H2113" t="s">
        <v>5</v>
      </c>
      <c r="I2113" t="s">
        <v>2827</v>
      </c>
      <c r="J2113" t="s">
        <v>158</v>
      </c>
      <c r="K2113" t="s">
        <v>3643</v>
      </c>
      <c r="L2113">
        <v>1</v>
      </c>
    </row>
    <row r="2114" spans="1:12" x14ac:dyDescent="0.2">
      <c r="A2114" t="s">
        <v>5</v>
      </c>
      <c r="B2114" t="s">
        <v>64</v>
      </c>
      <c r="C2114" t="s">
        <v>551</v>
      </c>
      <c r="D2114">
        <v>48</v>
      </c>
      <c r="E2114">
        <v>2</v>
      </c>
      <c r="H2114" t="s">
        <v>5</v>
      </c>
      <c r="I2114" t="s">
        <v>2268</v>
      </c>
      <c r="J2114" t="s">
        <v>158</v>
      </c>
      <c r="K2114" t="s">
        <v>3202</v>
      </c>
      <c r="L2114">
        <v>2</v>
      </c>
    </row>
    <row r="2115" spans="1:12" x14ac:dyDescent="0.2">
      <c r="A2115" t="s">
        <v>5</v>
      </c>
      <c r="B2115" t="s">
        <v>401</v>
      </c>
      <c r="C2115" t="s">
        <v>158</v>
      </c>
      <c r="D2115">
        <v>34</v>
      </c>
      <c r="E2115">
        <v>1</v>
      </c>
      <c r="H2115" t="s">
        <v>5</v>
      </c>
      <c r="I2115" t="s">
        <v>3211</v>
      </c>
      <c r="J2115" t="s">
        <v>7</v>
      </c>
      <c r="K2115">
        <v>60</v>
      </c>
      <c r="L2115">
        <v>3</v>
      </c>
    </row>
    <row r="2116" spans="1:12" x14ac:dyDescent="0.2">
      <c r="A2116" t="s">
        <v>5</v>
      </c>
      <c r="B2116" t="s">
        <v>709</v>
      </c>
      <c r="C2116" t="s">
        <v>158</v>
      </c>
      <c r="D2116" t="s">
        <v>774</v>
      </c>
      <c r="E2116">
        <v>1</v>
      </c>
      <c r="H2116" t="s">
        <v>5</v>
      </c>
      <c r="I2116" t="s">
        <v>3644</v>
      </c>
      <c r="J2116" t="s">
        <v>3645</v>
      </c>
      <c r="K2116" t="s">
        <v>332</v>
      </c>
      <c r="L2116">
        <v>3</v>
      </c>
    </row>
    <row r="2117" spans="1:12" x14ac:dyDescent="0.2">
      <c r="A2117" t="s">
        <v>5</v>
      </c>
      <c r="B2117" t="s">
        <v>395</v>
      </c>
      <c r="C2117" t="s">
        <v>199</v>
      </c>
      <c r="D2117" t="s">
        <v>775</v>
      </c>
      <c r="E2117">
        <v>2</v>
      </c>
      <c r="H2117" t="s">
        <v>5</v>
      </c>
      <c r="I2117" t="s">
        <v>3646</v>
      </c>
      <c r="J2117" t="s">
        <v>7</v>
      </c>
      <c r="K2117" t="s">
        <v>1619</v>
      </c>
      <c r="L2117">
        <v>2</v>
      </c>
    </row>
    <row r="2118" spans="1:12" x14ac:dyDescent="0.2">
      <c r="A2118" t="s">
        <v>5</v>
      </c>
      <c r="B2118" t="s">
        <v>216</v>
      </c>
      <c r="C2118" t="s">
        <v>134</v>
      </c>
      <c r="D2118">
        <v>65</v>
      </c>
      <c r="E2118">
        <v>2</v>
      </c>
      <c r="H2118" t="s">
        <v>5</v>
      </c>
      <c r="I2118" t="s">
        <v>2211</v>
      </c>
      <c r="J2118" t="s">
        <v>114</v>
      </c>
      <c r="K2118" t="s">
        <v>3647</v>
      </c>
      <c r="L2118">
        <v>3</v>
      </c>
    </row>
    <row r="2119" spans="1:12" x14ac:dyDescent="0.2">
      <c r="A2119" t="s">
        <v>5</v>
      </c>
      <c r="B2119" t="s">
        <v>507</v>
      </c>
      <c r="C2119" t="s">
        <v>555</v>
      </c>
      <c r="D2119">
        <v>44</v>
      </c>
      <c r="E2119">
        <v>2</v>
      </c>
      <c r="H2119" t="s">
        <v>5</v>
      </c>
      <c r="I2119" t="s">
        <v>2970</v>
      </c>
      <c r="J2119" t="s">
        <v>7</v>
      </c>
      <c r="K2119">
        <v>71</v>
      </c>
      <c r="L2119">
        <v>3</v>
      </c>
    </row>
    <row r="2120" spans="1:12" x14ac:dyDescent="0.2">
      <c r="A2120" t="s">
        <v>5</v>
      </c>
      <c r="B2120" t="s">
        <v>278</v>
      </c>
      <c r="C2120" t="s">
        <v>7</v>
      </c>
      <c r="D2120">
        <v>52</v>
      </c>
      <c r="E2120">
        <v>2</v>
      </c>
      <c r="H2120" t="s">
        <v>5</v>
      </c>
      <c r="I2120" t="s">
        <v>2102</v>
      </c>
      <c r="J2120" t="s">
        <v>7</v>
      </c>
      <c r="K2120" t="s">
        <v>536</v>
      </c>
      <c r="L2120">
        <v>3</v>
      </c>
    </row>
    <row r="2121" spans="1:12" x14ac:dyDescent="0.2">
      <c r="A2121" t="s">
        <v>5</v>
      </c>
      <c r="B2121" t="s">
        <v>66</v>
      </c>
      <c r="C2121" t="s">
        <v>452</v>
      </c>
      <c r="D2121" t="s">
        <v>776</v>
      </c>
      <c r="E2121">
        <v>3</v>
      </c>
      <c r="H2121" t="s">
        <v>5</v>
      </c>
      <c r="I2121" t="s">
        <v>3648</v>
      </c>
      <c r="J2121" t="s">
        <v>7</v>
      </c>
      <c r="K2121" t="s">
        <v>3649</v>
      </c>
      <c r="L2121">
        <v>4</v>
      </c>
    </row>
    <row r="2122" spans="1:12" x14ac:dyDescent="0.2">
      <c r="A2122" t="s">
        <v>5</v>
      </c>
      <c r="B2122" t="s">
        <v>84</v>
      </c>
      <c r="C2122" t="s">
        <v>134</v>
      </c>
      <c r="D2122">
        <v>59</v>
      </c>
      <c r="E2122">
        <v>3</v>
      </c>
      <c r="H2122" t="s">
        <v>5</v>
      </c>
      <c r="I2122" t="s">
        <v>3135</v>
      </c>
      <c r="J2122" t="s">
        <v>7</v>
      </c>
      <c r="K2122">
        <v>27</v>
      </c>
      <c r="L2122">
        <v>1</v>
      </c>
    </row>
    <row r="2123" spans="1:12" x14ac:dyDescent="0.2">
      <c r="A2123" t="s">
        <v>5</v>
      </c>
      <c r="B2123" t="s">
        <v>71</v>
      </c>
      <c r="C2123" t="s">
        <v>114</v>
      </c>
      <c r="D2123">
        <v>34</v>
      </c>
      <c r="E2123">
        <v>2</v>
      </c>
      <c r="H2123" t="s">
        <v>5</v>
      </c>
      <c r="I2123" t="s">
        <v>2082</v>
      </c>
      <c r="J2123" t="s">
        <v>247</v>
      </c>
      <c r="K2123" t="s">
        <v>153</v>
      </c>
      <c r="L2123">
        <v>3</v>
      </c>
    </row>
    <row r="2124" spans="1:12" x14ac:dyDescent="0.2">
      <c r="A2124" t="s">
        <v>5</v>
      </c>
      <c r="B2124" t="s">
        <v>83</v>
      </c>
      <c r="C2124" t="s">
        <v>134</v>
      </c>
      <c r="D2124">
        <v>28</v>
      </c>
      <c r="E2124">
        <v>1</v>
      </c>
      <c r="H2124" t="s">
        <v>5</v>
      </c>
      <c r="I2124" t="s">
        <v>2499</v>
      </c>
      <c r="J2124" t="s">
        <v>7</v>
      </c>
      <c r="K2124">
        <v>68</v>
      </c>
      <c r="L2124">
        <v>3</v>
      </c>
    </row>
    <row r="2125" spans="1:12" x14ac:dyDescent="0.2">
      <c r="A2125" t="s">
        <v>5</v>
      </c>
      <c r="B2125" t="s">
        <v>76</v>
      </c>
      <c r="C2125" t="s">
        <v>199</v>
      </c>
      <c r="D2125">
        <v>60</v>
      </c>
      <c r="E2125">
        <v>2</v>
      </c>
      <c r="H2125" t="s">
        <v>5</v>
      </c>
      <c r="I2125" t="s">
        <v>2143</v>
      </c>
      <c r="J2125" t="s">
        <v>7</v>
      </c>
      <c r="K2125" t="s">
        <v>3650</v>
      </c>
      <c r="L2125">
        <v>3</v>
      </c>
    </row>
    <row r="2126" spans="1:12" x14ac:dyDescent="0.2">
      <c r="A2126" t="s">
        <v>5</v>
      </c>
      <c r="B2126" t="s">
        <v>75</v>
      </c>
      <c r="C2126" t="s">
        <v>172</v>
      </c>
      <c r="D2126">
        <v>45</v>
      </c>
      <c r="E2126">
        <v>2</v>
      </c>
      <c r="H2126" t="s">
        <v>5</v>
      </c>
      <c r="I2126" t="s">
        <v>2377</v>
      </c>
      <c r="J2126" t="s">
        <v>247</v>
      </c>
      <c r="K2126">
        <v>36</v>
      </c>
      <c r="L2126">
        <v>2</v>
      </c>
    </row>
    <row r="2127" spans="1:12" x14ac:dyDescent="0.2">
      <c r="A2127" t="s">
        <v>5</v>
      </c>
      <c r="B2127" t="s">
        <v>82</v>
      </c>
      <c r="C2127" t="s">
        <v>199</v>
      </c>
      <c r="D2127">
        <v>48</v>
      </c>
      <c r="E2127">
        <v>2</v>
      </c>
      <c r="H2127" t="s">
        <v>5</v>
      </c>
      <c r="I2127" t="s">
        <v>2124</v>
      </c>
      <c r="J2127" t="s">
        <v>7</v>
      </c>
      <c r="K2127">
        <v>62</v>
      </c>
      <c r="L2127">
        <v>3</v>
      </c>
    </row>
    <row r="2128" spans="1:12" x14ac:dyDescent="0.2">
      <c r="A2128" t="s">
        <v>5</v>
      </c>
      <c r="B2128" t="s">
        <v>75</v>
      </c>
      <c r="C2128" t="s">
        <v>7</v>
      </c>
      <c r="D2128">
        <v>42</v>
      </c>
      <c r="E2128">
        <v>2</v>
      </c>
      <c r="H2128" t="s">
        <v>5</v>
      </c>
      <c r="I2128" t="s">
        <v>2668</v>
      </c>
      <c r="J2128" t="s">
        <v>7</v>
      </c>
      <c r="K2128" t="s">
        <v>1178</v>
      </c>
      <c r="L2128">
        <v>2</v>
      </c>
    </row>
    <row r="2129" spans="1:12" x14ac:dyDescent="0.2">
      <c r="A2129" t="s">
        <v>5</v>
      </c>
      <c r="B2129" t="s">
        <v>77</v>
      </c>
      <c r="C2129" t="s">
        <v>199</v>
      </c>
      <c r="D2129">
        <v>42</v>
      </c>
      <c r="E2129">
        <v>2</v>
      </c>
      <c r="H2129" t="s">
        <v>5</v>
      </c>
      <c r="I2129" t="s">
        <v>2126</v>
      </c>
      <c r="J2129" t="s">
        <v>7</v>
      </c>
      <c r="K2129" t="s">
        <v>1523</v>
      </c>
      <c r="L2129">
        <v>3</v>
      </c>
    </row>
    <row r="2130" spans="1:12" x14ac:dyDescent="0.2">
      <c r="A2130" t="s">
        <v>5</v>
      </c>
      <c r="B2130" t="s">
        <v>6</v>
      </c>
      <c r="C2130" t="s">
        <v>7</v>
      </c>
      <c r="D2130">
        <v>20</v>
      </c>
      <c r="E2130">
        <v>1</v>
      </c>
      <c r="H2130" t="s">
        <v>5</v>
      </c>
      <c r="I2130" t="s">
        <v>2922</v>
      </c>
      <c r="J2130" t="s">
        <v>7</v>
      </c>
      <c r="K2130" t="s">
        <v>3651</v>
      </c>
      <c r="L2130">
        <v>2</v>
      </c>
    </row>
    <row r="2131" spans="1:12" x14ac:dyDescent="0.2">
      <c r="A2131" t="s">
        <v>5</v>
      </c>
      <c r="B2131" t="s">
        <v>192</v>
      </c>
      <c r="C2131" t="s">
        <v>180</v>
      </c>
      <c r="D2131">
        <v>44</v>
      </c>
      <c r="E2131">
        <v>2</v>
      </c>
      <c r="H2131" t="s">
        <v>5</v>
      </c>
      <c r="I2131" t="s">
        <v>2372</v>
      </c>
      <c r="J2131" t="s">
        <v>7</v>
      </c>
      <c r="K2131" t="s">
        <v>653</v>
      </c>
      <c r="L2131">
        <v>1</v>
      </c>
    </row>
    <row r="2132" spans="1:12" x14ac:dyDescent="0.2">
      <c r="A2132" t="s">
        <v>5</v>
      </c>
      <c r="B2132" t="s">
        <v>136</v>
      </c>
      <c r="C2132" t="s">
        <v>7</v>
      </c>
      <c r="D2132" t="s">
        <v>777</v>
      </c>
      <c r="E2132">
        <v>2</v>
      </c>
      <c r="H2132" t="s">
        <v>5</v>
      </c>
      <c r="I2132" t="s">
        <v>2119</v>
      </c>
      <c r="J2132" t="s">
        <v>7</v>
      </c>
      <c r="K2132" t="s">
        <v>758</v>
      </c>
      <c r="L2132">
        <v>2</v>
      </c>
    </row>
    <row r="2133" spans="1:12" x14ac:dyDescent="0.2">
      <c r="A2133" t="s">
        <v>5</v>
      </c>
      <c r="B2133" t="s">
        <v>75</v>
      </c>
      <c r="C2133" t="s">
        <v>7</v>
      </c>
      <c r="D2133" t="s">
        <v>702</v>
      </c>
      <c r="E2133">
        <v>2</v>
      </c>
      <c r="H2133" t="s">
        <v>5</v>
      </c>
      <c r="I2133" t="s">
        <v>3652</v>
      </c>
      <c r="J2133" t="s">
        <v>7</v>
      </c>
      <c r="K2133" t="s">
        <v>3653</v>
      </c>
      <c r="L2133">
        <v>4</v>
      </c>
    </row>
    <row r="2134" spans="1:12" x14ac:dyDescent="0.2">
      <c r="A2134" t="s">
        <v>5</v>
      </c>
      <c r="B2134" t="s">
        <v>136</v>
      </c>
      <c r="C2134" t="s">
        <v>114</v>
      </c>
      <c r="D2134">
        <v>39</v>
      </c>
      <c r="E2134">
        <v>2</v>
      </c>
      <c r="H2134" t="s">
        <v>5</v>
      </c>
      <c r="I2134" t="s">
        <v>2270</v>
      </c>
      <c r="J2134" t="s">
        <v>7</v>
      </c>
      <c r="K2134" t="s">
        <v>3654</v>
      </c>
      <c r="L2134">
        <v>1</v>
      </c>
    </row>
    <row r="2135" spans="1:12" x14ac:dyDescent="0.2">
      <c r="A2135" t="s">
        <v>5</v>
      </c>
      <c r="B2135" t="s">
        <v>66</v>
      </c>
      <c r="C2135" t="s">
        <v>114</v>
      </c>
      <c r="D2135">
        <v>137</v>
      </c>
      <c r="E2135">
        <v>5</v>
      </c>
      <c r="H2135" t="s">
        <v>5</v>
      </c>
      <c r="I2135" t="s">
        <v>3655</v>
      </c>
      <c r="J2135" t="s">
        <v>883</v>
      </c>
      <c r="K2135" t="s">
        <v>3656</v>
      </c>
      <c r="L2135">
        <v>3</v>
      </c>
    </row>
    <row r="2136" spans="1:12" x14ac:dyDescent="0.2">
      <c r="A2136" t="s">
        <v>5</v>
      </c>
      <c r="B2136" t="s">
        <v>192</v>
      </c>
      <c r="C2136" t="s">
        <v>158</v>
      </c>
      <c r="D2136" t="s">
        <v>778</v>
      </c>
      <c r="E2136">
        <v>2</v>
      </c>
      <c r="H2136" t="s">
        <v>5</v>
      </c>
      <c r="I2136" t="s">
        <v>3135</v>
      </c>
      <c r="J2136" t="s">
        <v>7</v>
      </c>
      <c r="K2136">
        <v>45</v>
      </c>
      <c r="L2136">
        <v>2</v>
      </c>
    </row>
    <row r="2137" spans="1:12" x14ac:dyDescent="0.2">
      <c r="A2137" t="s">
        <v>5</v>
      </c>
      <c r="B2137" t="s">
        <v>84</v>
      </c>
      <c r="C2137" t="s">
        <v>7</v>
      </c>
      <c r="D2137" t="s">
        <v>779</v>
      </c>
      <c r="E2137">
        <v>2</v>
      </c>
      <c r="H2137" t="s">
        <v>5</v>
      </c>
      <c r="I2137" t="s">
        <v>2156</v>
      </c>
      <c r="J2137" t="s">
        <v>7</v>
      </c>
      <c r="K2137" t="s">
        <v>3657</v>
      </c>
      <c r="L2137">
        <v>2</v>
      </c>
    </row>
    <row r="2138" spans="1:12" x14ac:dyDescent="0.2">
      <c r="A2138" t="s">
        <v>5</v>
      </c>
      <c r="B2138" t="s">
        <v>11</v>
      </c>
      <c r="C2138" t="s">
        <v>180</v>
      </c>
      <c r="D2138">
        <v>19</v>
      </c>
      <c r="E2138">
        <v>1</v>
      </c>
      <c r="H2138" t="s">
        <v>5</v>
      </c>
      <c r="I2138" t="s">
        <v>2041</v>
      </c>
      <c r="J2138" t="s">
        <v>7</v>
      </c>
      <c r="K2138" t="s">
        <v>3658</v>
      </c>
      <c r="L2138">
        <v>4</v>
      </c>
    </row>
    <row r="2139" spans="1:12" x14ac:dyDescent="0.2">
      <c r="A2139" t="s">
        <v>5</v>
      </c>
      <c r="B2139" t="s">
        <v>395</v>
      </c>
      <c r="C2139" t="s">
        <v>7</v>
      </c>
      <c r="D2139">
        <v>59</v>
      </c>
      <c r="E2139">
        <v>2</v>
      </c>
      <c r="H2139" t="s">
        <v>5</v>
      </c>
      <c r="I2139" t="s">
        <v>2500</v>
      </c>
      <c r="J2139" t="s">
        <v>7</v>
      </c>
      <c r="K2139" t="s">
        <v>3659</v>
      </c>
      <c r="L2139">
        <v>3</v>
      </c>
    </row>
    <row r="2140" spans="1:12" x14ac:dyDescent="0.2">
      <c r="A2140" t="s">
        <v>5</v>
      </c>
      <c r="B2140" t="s">
        <v>43</v>
      </c>
      <c r="C2140" t="s">
        <v>114</v>
      </c>
      <c r="D2140">
        <v>55</v>
      </c>
      <c r="E2140">
        <v>3</v>
      </c>
      <c r="H2140" t="s">
        <v>5</v>
      </c>
      <c r="I2140" t="s">
        <v>2887</v>
      </c>
      <c r="J2140" t="s">
        <v>7</v>
      </c>
      <c r="K2140" t="s">
        <v>3660</v>
      </c>
      <c r="L2140">
        <v>3</v>
      </c>
    </row>
    <row r="2141" spans="1:12" x14ac:dyDescent="0.2">
      <c r="A2141" t="s">
        <v>5</v>
      </c>
      <c r="B2141" t="s">
        <v>104</v>
      </c>
      <c r="C2141" t="s">
        <v>7</v>
      </c>
      <c r="D2141">
        <v>75</v>
      </c>
      <c r="E2141">
        <v>3</v>
      </c>
      <c r="H2141" t="s">
        <v>5</v>
      </c>
      <c r="I2141" t="s">
        <v>2344</v>
      </c>
      <c r="J2141" t="s">
        <v>724</v>
      </c>
      <c r="K2141" t="s">
        <v>1515</v>
      </c>
      <c r="L2141">
        <v>3</v>
      </c>
    </row>
    <row r="2142" spans="1:12" x14ac:dyDescent="0.2">
      <c r="A2142" t="s">
        <v>5</v>
      </c>
      <c r="B2142" t="s">
        <v>142</v>
      </c>
      <c r="C2142" t="s">
        <v>562</v>
      </c>
      <c r="D2142">
        <v>38</v>
      </c>
      <c r="E2142">
        <v>2</v>
      </c>
      <c r="H2142" t="s">
        <v>5</v>
      </c>
      <c r="I2142" t="s">
        <v>2211</v>
      </c>
      <c r="J2142" t="s">
        <v>7</v>
      </c>
      <c r="K2142" t="s">
        <v>3661</v>
      </c>
      <c r="L2142">
        <v>2</v>
      </c>
    </row>
    <row r="2143" spans="1:12" x14ac:dyDescent="0.2">
      <c r="A2143" t="s">
        <v>5</v>
      </c>
      <c r="B2143" t="s">
        <v>780</v>
      </c>
      <c r="C2143" t="s">
        <v>137</v>
      </c>
      <c r="D2143">
        <v>52</v>
      </c>
      <c r="E2143">
        <v>2</v>
      </c>
      <c r="H2143" t="s">
        <v>5</v>
      </c>
      <c r="I2143" t="s">
        <v>3662</v>
      </c>
      <c r="J2143" t="s">
        <v>137</v>
      </c>
      <c r="K2143" t="s">
        <v>3663</v>
      </c>
      <c r="L2143">
        <v>2</v>
      </c>
    </row>
    <row r="2144" spans="1:12" x14ac:dyDescent="0.2">
      <c r="A2144" t="s">
        <v>5</v>
      </c>
      <c r="B2144" t="s">
        <v>85</v>
      </c>
      <c r="C2144" t="s">
        <v>7</v>
      </c>
      <c r="D2144">
        <v>75</v>
      </c>
      <c r="E2144">
        <v>4</v>
      </c>
      <c r="H2144" t="s">
        <v>5</v>
      </c>
      <c r="I2144" t="s">
        <v>2222</v>
      </c>
      <c r="J2144" t="s">
        <v>266</v>
      </c>
      <c r="K2144" t="s">
        <v>2210</v>
      </c>
      <c r="L2144">
        <v>2</v>
      </c>
    </row>
    <row r="2145" spans="1:12" x14ac:dyDescent="0.2">
      <c r="A2145" t="s">
        <v>5</v>
      </c>
      <c r="B2145" t="s">
        <v>76</v>
      </c>
      <c r="C2145" t="s">
        <v>7</v>
      </c>
      <c r="D2145">
        <v>53</v>
      </c>
      <c r="E2145">
        <v>2</v>
      </c>
      <c r="H2145" t="s">
        <v>5</v>
      </c>
      <c r="I2145" t="s">
        <v>2274</v>
      </c>
      <c r="J2145" t="s">
        <v>119</v>
      </c>
      <c r="K2145">
        <v>90</v>
      </c>
      <c r="L2145">
        <v>4</v>
      </c>
    </row>
    <row r="2146" spans="1:12" x14ac:dyDescent="0.2">
      <c r="A2146" t="s">
        <v>5</v>
      </c>
      <c r="B2146" t="s">
        <v>31</v>
      </c>
      <c r="C2146" t="s">
        <v>781</v>
      </c>
      <c r="D2146" t="s">
        <v>782</v>
      </c>
      <c r="E2146">
        <v>2</v>
      </c>
      <c r="H2146" t="s">
        <v>5</v>
      </c>
      <c r="I2146" t="s">
        <v>2364</v>
      </c>
      <c r="J2146" t="s">
        <v>7</v>
      </c>
      <c r="K2146" t="s">
        <v>1037</v>
      </c>
      <c r="L2146">
        <v>4</v>
      </c>
    </row>
    <row r="2147" spans="1:12" x14ac:dyDescent="0.2">
      <c r="A2147" t="s">
        <v>5</v>
      </c>
      <c r="B2147" t="s">
        <v>163</v>
      </c>
      <c r="C2147" t="s">
        <v>137</v>
      </c>
      <c r="D2147">
        <v>29</v>
      </c>
      <c r="E2147">
        <v>1</v>
      </c>
      <c r="H2147" t="s">
        <v>5</v>
      </c>
      <c r="I2147" t="s">
        <v>3572</v>
      </c>
      <c r="J2147" t="s">
        <v>114</v>
      </c>
      <c r="K2147" t="s">
        <v>520</v>
      </c>
      <c r="L2147">
        <v>2</v>
      </c>
    </row>
    <row r="2148" spans="1:12" x14ac:dyDescent="0.2">
      <c r="A2148" t="s">
        <v>5</v>
      </c>
      <c r="B2148" t="s">
        <v>6</v>
      </c>
      <c r="C2148" t="s">
        <v>7</v>
      </c>
      <c r="D2148">
        <v>48</v>
      </c>
      <c r="E2148">
        <v>3</v>
      </c>
      <c r="H2148" t="s">
        <v>5</v>
      </c>
      <c r="I2148" t="s">
        <v>2397</v>
      </c>
      <c r="J2148" t="s">
        <v>7</v>
      </c>
      <c r="K2148" t="s">
        <v>3664</v>
      </c>
      <c r="L2148">
        <v>2</v>
      </c>
    </row>
    <row r="2149" spans="1:12" x14ac:dyDescent="0.2">
      <c r="A2149" t="s">
        <v>5</v>
      </c>
      <c r="B2149" t="s">
        <v>43</v>
      </c>
      <c r="C2149" t="s">
        <v>134</v>
      </c>
      <c r="D2149">
        <v>25</v>
      </c>
      <c r="E2149">
        <v>1</v>
      </c>
      <c r="H2149" t="s">
        <v>5</v>
      </c>
      <c r="I2149" t="s">
        <v>2059</v>
      </c>
      <c r="J2149" t="s">
        <v>7</v>
      </c>
      <c r="K2149" t="s">
        <v>778</v>
      </c>
      <c r="L2149">
        <v>4</v>
      </c>
    </row>
    <row r="2150" spans="1:12" x14ac:dyDescent="0.2">
      <c r="A2150" t="s">
        <v>5</v>
      </c>
      <c r="B2150" t="s">
        <v>82</v>
      </c>
      <c r="C2150" t="s">
        <v>181</v>
      </c>
      <c r="D2150">
        <v>87</v>
      </c>
      <c r="E2150">
        <v>3</v>
      </c>
      <c r="H2150" t="s">
        <v>5</v>
      </c>
      <c r="I2150" t="s">
        <v>2220</v>
      </c>
      <c r="J2150" t="s">
        <v>7</v>
      </c>
      <c r="K2150" t="s">
        <v>3665</v>
      </c>
      <c r="L2150">
        <v>5</v>
      </c>
    </row>
    <row r="2151" spans="1:12" x14ac:dyDescent="0.2">
      <c r="A2151" t="s">
        <v>5</v>
      </c>
      <c r="B2151" t="s">
        <v>82</v>
      </c>
      <c r="C2151" t="s">
        <v>68</v>
      </c>
      <c r="D2151" t="s">
        <v>783</v>
      </c>
      <c r="E2151">
        <v>2</v>
      </c>
      <c r="H2151" t="s">
        <v>5</v>
      </c>
      <c r="I2151" t="s">
        <v>2209</v>
      </c>
      <c r="J2151" t="s">
        <v>7</v>
      </c>
      <c r="K2151">
        <v>78</v>
      </c>
      <c r="L2151">
        <v>4</v>
      </c>
    </row>
    <row r="2152" spans="1:12" x14ac:dyDescent="0.2">
      <c r="A2152" t="s">
        <v>5</v>
      </c>
      <c r="B2152" t="s">
        <v>75</v>
      </c>
      <c r="C2152" t="s">
        <v>114</v>
      </c>
      <c r="D2152">
        <v>37</v>
      </c>
      <c r="E2152">
        <v>2</v>
      </c>
      <c r="H2152" t="s">
        <v>5</v>
      </c>
      <c r="I2152" t="s">
        <v>3666</v>
      </c>
      <c r="J2152" t="s">
        <v>7</v>
      </c>
      <c r="K2152">
        <v>53</v>
      </c>
      <c r="L2152">
        <v>3</v>
      </c>
    </row>
    <row r="2153" spans="1:12" x14ac:dyDescent="0.2">
      <c r="A2153" t="s">
        <v>5</v>
      </c>
      <c r="B2153" t="s">
        <v>784</v>
      </c>
      <c r="C2153" t="s">
        <v>714</v>
      </c>
      <c r="D2153">
        <v>43</v>
      </c>
      <c r="E2153">
        <v>2</v>
      </c>
      <c r="H2153" t="s">
        <v>5</v>
      </c>
      <c r="I2153" t="s">
        <v>2283</v>
      </c>
      <c r="J2153" t="s">
        <v>7</v>
      </c>
      <c r="K2153" t="s">
        <v>2505</v>
      </c>
      <c r="L2153">
        <v>1</v>
      </c>
    </row>
    <row r="2154" spans="1:12" x14ac:dyDescent="0.2">
      <c r="A2154" t="s">
        <v>5</v>
      </c>
      <c r="B2154" t="s">
        <v>693</v>
      </c>
      <c r="C2154" t="s">
        <v>199</v>
      </c>
      <c r="D2154">
        <v>44</v>
      </c>
      <c r="E2154">
        <v>2</v>
      </c>
      <c r="H2154" t="s">
        <v>5</v>
      </c>
      <c r="I2154" t="s">
        <v>2581</v>
      </c>
      <c r="J2154" t="s">
        <v>7</v>
      </c>
      <c r="K2154">
        <v>30</v>
      </c>
      <c r="L2154">
        <v>1</v>
      </c>
    </row>
    <row r="2155" spans="1:12" x14ac:dyDescent="0.2">
      <c r="A2155" t="s">
        <v>5</v>
      </c>
      <c r="B2155" t="s">
        <v>85</v>
      </c>
      <c r="C2155" t="s">
        <v>785</v>
      </c>
      <c r="D2155" t="s">
        <v>786</v>
      </c>
      <c r="E2155">
        <v>2</v>
      </c>
      <c r="H2155" t="s">
        <v>5</v>
      </c>
      <c r="I2155" t="s">
        <v>2441</v>
      </c>
      <c r="J2155" t="s">
        <v>114</v>
      </c>
      <c r="K2155" t="s">
        <v>3667</v>
      </c>
      <c r="L2155">
        <v>2</v>
      </c>
    </row>
    <row r="2156" spans="1:12" x14ac:dyDescent="0.2">
      <c r="A2156" t="s">
        <v>5</v>
      </c>
      <c r="B2156" t="s">
        <v>140</v>
      </c>
      <c r="C2156" t="s">
        <v>114</v>
      </c>
      <c r="D2156">
        <v>33</v>
      </c>
      <c r="E2156">
        <v>1</v>
      </c>
      <c r="H2156" t="s">
        <v>5</v>
      </c>
      <c r="I2156" t="s">
        <v>2211</v>
      </c>
      <c r="J2156" t="s">
        <v>114</v>
      </c>
      <c r="K2156">
        <v>42</v>
      </c>
      <c r="L2156">
        <v>2</v>
      </c>
    </row>
    <row r="2157" spans="1:12" x14ac:dyDescent="0.2">
      <c r="A2157" t="s">
        <v>5</v>
      </c>
      <c r="B2157" t="s">
        <v>142</v>
      </c>
      <c r="C2157" t="s">
        <v>114</v>
      </c>
      <c r="D2157">
        <v>55</v>
      </c>
      <c r="E2157">
        <v>3</v>
      </c>
      <c r="H2157" t="s">
        <v>5</v>
      </c>
      <c r="I2157" t="s">
        <v>2247</v>
      </c>
      <c r="J2157" t="s">
        <v>7</v>
      </c>
      <c r="K2157" t="s">
        <v>3668</v>
      </c>
      <c r="L2157">
        <v>4</v>
      </c>
    </row>
    <row r="2158" spans="1:12" x14ac:dyDescent="0.2">
      <c r="A2158" t="s">
        <v>5</v>
      </c>
      <c r="B2158" t="s">
        <v>75</v>
      </c>
      <c r="C2158" t="s">
        <v>260</v>
      </c>
      <c r="D2158" t="s">
        <v>787</v>
      </c>
      <c r="E2158">
        <v>2</v>
      </c>
      <c r="H2158" t="s">
        <v>5</v>
      </c>
      <c r="I2158" t="s">
        <v>2943</v>
      </c>
      <c r="J2158" t="s">
        <v>7</v>
      </c>
      <c r="K2158" t="s">
        <v>3669</v>
      </c>
      <c r="L2158">
        <v>3</v>
      </c>
    </row>
    <row r="2159" spans="1:12" x14ac:dyDescent="0.2">
      <c r="A2159" t="s">
        <v>5</v>
      </c>
      <c r="B2159" t="s">
        <v>33</v>
      </c>
      <c r="C2159" t="s">
        <v>119</v>
      </c>
      <c r="D2159" t="s">
        <v>105</v>
      </c>
      <c r="E2159">
        <v>2</v>
      </c>
      <c r="H2159" t="s">
        <v>5</v>
      </c>
      <c r="I2159" t="s">
        <v>3569</v>
      </c>
      <c r="J2159" t="s">
        <v>7</v>
      </c>
      <c r="K2159">
        <v>68</v>
      </c>
      <c r="L2159">
        <v>3</v>
      </c>
    </row>
    <row r="2160" spans="1:12" x14ac:dyDescent="0.2">
      <c r="A2160" t="s">
        <v>5</v>
      </c>
      <c r="B2160" t="s">
        <v>66</v>
      </c>
      <c r="C2160" t="s">
        <v>7</v>
      </c>
      <c r="D2160">
        <v>60</v>
      </c>
      <c r="E2160">
        <v>2</v>
      </c>
      <c r="H2160" t="s">
        <v>5</v>
      </c>
      <c r="I2160" t="s">
        <v>2077</v>
      </c>
      <c r="J2160" t="s">
        <v>7</v>
      </c>
      <c r="K2160" t="s">
        <v>814</v>
      </c>
      <c r="L2160">
        <v>3</v>
      </c>
    </row>
    <row r="2161" spans="1:12" x14ac:dyDescent="0.2">
      <c r="A2161" t="s">
        <v>5</v>
      </c>
      <c r="B2161" t="s">
        <v>136</v>
      </c>
      <c r="C2161" t="s">
        <v>137</v>
      </c>
      <c r="D2161">
        <v>50</v>
      </c>
      <c r="E2161">
        <v>2</v>
      </c>
      <c r="H2161" t="s">
        <v>5</v>
      </c>
      <c r="I2161" t="s">
        <v>2157</v>
      </c>
      <c r="J2161" t="s">
        <v>7</v>
      </c>
      <c r="K2161" t="s">
        <v>10</v>
      </c>
      <c r="L2161">
        <v>3</v>
      </c>
    </row>
    <row r="2162" spans="1:12" x14ac:dyDescent="0.2">
      <c r="A2162" t="s">
        <v>5</v>
      </c>
      <c r="B2162" t="s">
        <v>6</v>
      </c>
      <c r="C2162" t="s">
        <v>181</v>
      </c>
      <c r="D2162" t="s">
        <v>788</v>
      </c>
      <c r="E2162">
        <v>3</v>
      </c>
      <c r="H2162" t="s">
        <v>5</v>
      </c>
      <c r="I2162" t="s">
        <v>2263</v>
      </c>
      <c r="J2162" t="s">
        <v>7</v>
      </c>
      <c r="K2162">
        <v>84</v>
      </c>
      <c r="L2162">
        <v>4</v>
      </c>
    </row>
    <row r="2163" spans="1:12" x14ac:dyDescent="0.2">
      <c r="A2163" t="s">
        <v>5</v>
      </c>
      <c r="B2163" t="s">
        <v>789</v>
      </c>
      <c r="C2163" t="s">
        <v>7</v>
      </c>
      <c r="D2163">
        <v>50</v>
      </c>
      <c r="E2163">
        <v>2</v>
      </c>
      <c r="H2163" t="s">
        <v>5</v>
      </c>
      <c r="I2163" t="s">
        <v>3670</v>
      </c>
      <c r="J2163" t="s">
        <v>114</v>
      </c>
      <c r="K2163">
        <v>26</v>
      </c>
      <c r="L2163">
        <v>1</v>
      </c>
    </row>
    <row r="2164" spans="1:12" x14ac:dyDescent="0.2">
      <c r="A2164" t="s">
        <v>5</v>
      </c>
      <c r="B2164" t="s">
        <v>77</v>
      </c>
      <c r="C2164" t="s">
        <v>218</v>
      </c>
      <c r="D2164" t="s">
        <v>790</v>
      </c>
      <c r="E2164">
        <v>2</v>
      </c>
      <c r="H2164" t="s">
        <v>5</v>
      </c>
      <c r="I2164" t="s">
        <v>2225</v>
      </c>
      <c r="J2164" t="s">
        <v>7</v>
      </c>
      <c r="K2164">
        <v>118</v>
      </c>
      <c r="L2164">
        <v>5</v>
      </c>
    </row>
    <row r="2165" spans="1:12" x14ac:dyDescent="0.2">
      <c r="A2165" t="s">
        <v>5</v>
      </c>
      <c r="B2165" t="s">
        <v>33</v>
      </c>
      <c r="C2165" t="s">
        <v>180</v>
      </c>
      <c r="D2165" t="s">
        <v>791</v>
      </c>
      <c r="E2165">
        <v>1</v>
      </c>
      <c r="H2165" t="s">
        <v>5</v>
      </c>
      <c r="I2165" t="s">
        <v>2166</v>
      </c>
      <c r="J2165" t="s">
        <v>68</v>
      </c>
      <c r="K2165">
        <v>298</v>
      </c>
      <c r="L2165">
        <v>11</v>
      </c>
    </row>
    <row r="2166" spans="1:12" x14ac:dyDescent="0.2">
      <c r="A2166" t="s">
        <v>5</v>
      </c>
      <c r="B2166" t="s">
        <v>82</v>
      </c>
      <c r="C2166" t="s">
        <v>792</v>
      </c>
      <c r="D2166" t="s">
        <v>793</v>
      </c>
      <c r="E2166">
        <v>2</v>
      </c>
      <c r="H2166" t="s">
        <v>5</v>
      </c>
      <c r="I2166" t="s">
        <v>2354</v>
      </c>
      <c r="J2166" t="s">
        <v>306</v>
      </c>
      <c r="K2166" t="s">
        <v>3671</v>
      </c>
      <c r="L2166">
        <v>2</v>
      </c>
    </row>
    <row r="2167" spans="1:12" x14ac:dyDescent="0.2">
      <c r="A2167" t="s">
        <v>5</v>
      </c>
      <c r="B2167" t="s">
        <v>33</v>
      </c>
      <c r="C2167" t="s">
        <v>181</v>
      </c>
      <c r="D2167" t="s">
        <v>118</v>
      </c>
      <c r="E2167">
        <v>2</v>
      </c>
      <c r="H2167" t="s">
        <v>5</v>
      </c>
      <c r="I2167" t="s">
        <v>2173</v>
      </c>
      <c r="J2167" t="s">
        <v>114</v>
      </c>
      <c r="K2167" t="s">
        <v>3672</v>
      </c>
      <c r="L2167">
        <v>4</v>
      </c>
    </row>
    <row r="2168" spans="1:12" x14ac:dyDescent="0.2">
      <c r="A2168" t="s">
        <v>5</v>
      </c>
      <c r="B2168" t="s">
        <v>13</v>
      </c>
      <c r="C2168" t="s">
        <v>218</v>
      </c>
      <c r="D2168" t="s">
        <v>794</v>
      </c>
      <c r="E2168">
        <v>2</v>
      </c>
      <c r="H2168" t="s">
        <v>5</v>
      </c>
      <c r="I2168" t="s">
        <v>2352</v>
      </c>
      <c r="J2168" t="s">
        <v>114</v>
      </c>
      <c r="K2168" t="s">
        <v>1245</v>
      </c>
      <c r="L2168">
        <v>3</v>
      </c>
    </row>
    <row r="2169" spans="1:12" x14ac:dyDescent="0.2">
      <c r="A2169" t="s">
        <v>5</v>
      </c>
      <c r="B2169" t="s">
        <v>136</v>
      </c>
      <c r="C2169" t="s">
        <v>218</v>
      </c>
      <c r="D2169" t="s">
        <v>795</v>
      </c>
      <c r="E2169">
        <v>3</v>
      </c>
      <c r="H2169" t="s">
        <v>5</v>
      </c>
      <c r="I2169" t="s">
        <v>2414</v>
      </c>
      <c r="J2169" t="s">
        <v>7</v>
      </c>
      <c r="K2169" t="s">
        <v>3673</v>
      </c>
      <c r="L2169">
        <v>2</v>
      </c>
    </row>
    <row r="2170" spans="1:12" x14ac:dyDescent="0.2">
      <c r="A2170" t="s">
        <v>5</v>
      </c>
      <c r="B2170" t="s">
        <v>507</v>
      </c>
      <c r="C2170" t="s">
        <v>7</v>
      </c>
      <c r="D2170">
        <v>76</v>
      </c>
      <c r="E2170">
        <v>3</v>
      </c>
      <c r="H2170" t="s">
        <v>5</v>
      </c>
      <c r="I2170" t="s">
        <v>2364</v>
      </c>
      <c r="J2170" t="s">
        <v>173</v>
      </c>
      <c r="K2170" t="s">
        <v>3674</v>
      </c>
      <c r="L2170">
        <v>3</v>
      </c>
    </row>
    <row r="2171" spans="1:12" x14ac:dyDescent="0.2">
      <c r="A2171" t="s">
        <v>5</v>
      </c>
      <c r="B2171" t="s">
        <v>154</v>
      </c>
      <c r="C2171" t="s">
        <v>796</v>
      </c>
      <c r="D2171">
        <v>59</v>
      </c>
      <c r="E2171">
        <v>2</v>
      </c>
      <c r="H2171" t="s">
        <v>5</v>
      </c>
      <c r="I2171" t="s">
        <v>2567</v>
      </c>
      <c r="J2171" t="s">
        <v>7</v>
      </c>
      <c r="K2171" t="s">
        <v>312</v>
      </c>
      <c r="L2171">
        <v>2</v>
      </c>
    </row>
    <row r="2172" spans="1:12" x14ac:dyDescent="0.2">
      <c r="A2172" t="s">
        <v>5</v>
      </c>
      <c r="B2172" t="s">
        <v>136</v>
      </c>
      <c r="C2172" t="s">
        <v>797</v>
      </c>
      <c r="D2172">
        <v>38</v>
      </c>
      <c r="E2172">
        <v>1</v>
      </c>
      <c r="H2172" t="s">
        <v>5</v>
      </c>
      <c r="I2172" t="s">
        <v>2829</v>
      </c>
      <c r="J2172" t="s">
        <v>7</v>
      </c>
      <c r="K2172">
        <v>85</v>
      </c>
      <c r="L2172">
        <v>4</v>
      </c>
    </row>
    <row r="2173" spans="1:12" x14ac:dyDescent="0.2">
      <c r="A2173" t="s">
        <v>5</v>
      </c>
      <c r="B2173" t="s">
        <v>82</v>
      </c>
      <c r="C2173" t="s">
        <v>114</v>
      </c>
      <c r="D2173">
        <v>175</v>
      </c>
      <c r="E2173">
        <v>4</v>
      </c>
      <c r="H2173" t="s">
        <v>5</v>
      </c>
      <c r="I2173" t="s">
        <v>3675</v>
      </c>
      <c r="J2173" t="s">
        <v>3676</v>
      </c>
      <c r="K2173" t="s">
        <v>273</v>
      </c>
      <c r="L2173">
        <v>3</v>
      </c>
    </row>
    <row r="2174" spans="1:12" x14ac:dyDescent="0.2">
      <c r="A2174" t="s">
        <v>5</v>
      </c>
      <c r="B2174" t="s">
        <v>76</v>
      </c>
      <c r="C2174" t="s">
        <v>114</v>
      </c>
      <c r="D2174">
        <v>60</v>
      </c>
      <c r="E2174">
        <v>2</v>
      </c>
      <c r="H2174" t="s">
        <v>5</v>
      </c>
      <c r="I2174" t="s">
        <v>2947</v>
      </c>
      <c r="J2174" t="s">
        <v>1061</v>
      </c>
      <c r="K2174" t="s">
        <v>3677</v>
      </c>
      <c r="L2174">
        <v>3</v>
      </c>
    </row>
    <row r="2175" spans="1:12" x14ac:dyDescent="0.2">
      <c r="A2175" t="s">
        <v>5</v>
      </c>
      <c r="B2175" t="s">
        <v>43</v>
      </c>
      <c r="C2175" t="s">
        <v>7</v>
      </c>
      <c r="D2175">
        <v>100</v>
      </c>
      <c r="E2175">
        <v>2</v>
      </c>
      <c r="H2175" t="s">
        <v>5</v>
      </c>
      <c r="I2175" t="s">
        <v>2598</v>
      </c>
      <c r="J2175" t="s">
        <v>68</v>
      </c>
      <c r="K2175" t="s">
        <v>793</v>
      </c>
      <c r="L2175">
        <v>2</v>
      </c>
    </row>
    <row r="2176" spans="1:12" x14ac:dyDescent="0.2">
      <c r="A2176" t="s">
        <v>5</v>
      </c>
      <c r="B2176" t="s">
        <v>64</v>
      </c>
      <c r="C2176" t="s">
        <v>181</v>
      </c>
      <c r="D2176" t="s">
        <v>798</v>
      </c>
      <c r="E2176">
        <v>2</v>
      </c>
      <c r="H2176" t="s">
        <v>5</v>
      </c>
      <c r="I2176" t="s">
        <v>2154</v>
      </c>
      <c r="J2176" t="s">
        <v>68</v>
      </c>
      <c r="K2176" t="s">
        <v>3678</v>
      </c>
      <c r="L2176">
        <v>2</v>
      </c>
    </row>
    <row r="2177" spans="1:12" x14ac:dyDescent="0.2">
      <c r="A2177" t="s">
        <v>5</v>
      </c>
      <c r="B2177" t="s">
        <v>232</v>
      </c>
      <c r="C2177" t="s">
        <v>199</v>
      </c>
      <c r="D2177" t="s">
        <v>799</v>
      </c>
      <c r="E2177">
        <v>3</v>
      </c>
      <c r="H2177" t="s">
        <v>5</v>
      </c>
      <c r="I2177" t="s">
        <v>2245</v>
      </c>
      <c r="J2177" t="s">
        <v>68</v>
      </c>
      <c r="K2177" t="s">
        <v>3679</v>
      </c>
      <c r="L2177">
        <v>3</v>
      </c>
    </row>
    <row r="2178" spans="1:12" x14ac:dyDescent="0.2">
      <c r="A2178" t="s">
        <v>5</v>
      </c>
      <c r="B2178" t="s">
        <v>55</v>
      </c>
      <c r="C2178" t="s">
        <v>7</v>
      </c>
      <c r="D2178">
        <v>53</v>
      </c>
      <c r="E2178">
        <v>2</v>
      </c>
      <c r="H2178" t="s">
        <v>5</v>
      </c>
      <c r="I2178" t="s">
        <v>2146</v>
      </c>
      <c r="J2178" t="s">
        <v>7</v>
      </c>
      <c r="K2178" t="s">
        <v>3680</v>
      </c>
      <c r="L2178">
        <v>1</v>
      </c>
    </row>
    <row r="2179" spans="1:12" x14ac:dyDescent="0.2">
      <c r="A2179" t="s">
        <v>5</v>
      </c>
      <c r="B2179" t="s">
        <v>136</v>
      </c>
      <c r="C2179" t="s">
        <v>218</v>
      </c>
      <c r="D2179">
        <v>76</v>
      </c>
      <c r="E2179">
        <v>4</v>
      </c>
      <c r="H2179" t="s">
        <v>5</v>
      </c>
      <c r="I2179" t="s">
        <v>2069</v>
      </c>
      <c r="J2179" t="s">
        <v>7</v>
      </c>
      <c r="K2179" t="s">
        <v>3681</v>
      </c>
      <c r="L2179">
        <v>4</v>
      </c>
    </row>
    <row r="2180" spans="1:12" x14ac:dyDescent="0.2">
      <c r="A2180" t="s">
        <v>5</v>
      </c>
      <c r="B2180" t="s">
        <v>50</v>
      </c>
      <c r="C2180" t="s">
        <v>181</v>
      </c>
      <c r="D2180" t="s">
        <v>800</v>
      </c>
      <c r="E2180">
        <v>3</v>
      </c>
      <c r="H2180" t="s">
        <v>5</v>
      </c>
      <c r="I2180" t="s">
        <v>3515</v>
      </c>
      <c r="J2180" t="s">
        <v>7</v>
      </c>
      <c r="K2180" t="s">
        <v>3682</v>
      </c>
      <c r="L2180">
        <v>5</v>
      </c>
    </row>
    <row r="2181" spans="1:12" x14ac:dyDescent="0.2">
      <c r="A2181" t="s">
        <v>5</v>
      </c>
      <c r="B2181" t="s">
        <v>82</v>
      </c>
      <c r="C2181" t="s">
        <v>199</v>
      </c>
      <c r="D2181">
        <v>71</v>
      </c>
      <c r="E2181">
        <v>3</v>
      </c>
      <c r="H2181" t="s">
        <v>5</v>
      </c>
      <c r="I2181" t="s">
        <v>3683</v>
      </c>
      <c r="J2181" t="s">
        <v>114</v>
      </c>
      <c r="K2181" t="s">
        <v>3684</v>
      </c>
      <c r="L2181">
        <v>3</v>
      </c>
    </row>
    <row r="2182" spans="1:12" x14ac:dyDescent="0.2">
      <c r="A2182" t="s">
        <v>5</v>
      </c>
      <c r="B2182" t="s">
        <v>82</v>
      </c>
      <c r="C2182" t="s">
        <v>526</v>
      </c>
      <c r="D2182">
        <v>73</v>
      </c>
      <c r="E2182">
        <v>3</v>
      </c>
      <c r="H2182" t="s">
        <v>5</v>
      </c>
      <c r="I2182" t="s">
        <v>2077</v>
      </c>
      <c r="J2182" t="s">
        <v>114</v>
      </c>
      <c r="K2182" t="s">
        <v>3685</v>
      </c>
      <c r="L2182">
        <v>3</v>
      </c>
    </row>
    <row r="2183" spans="1:12" x14ac:dyDescent="0.2">
      <c r="A2183" t="s">
        <v>5</v>
      </c>
      <c r="B2183" t="s">
        <v>76</v>
      </c>
      <c r="C2183" t="s">
        <v>675</v>
      </c>
      <c r="D2183">
        <v>95</v>
      </c>
      <c r="E2183">
        <v>3</v>
      </c>
      <c r="H2183" t="s">
        <v>5</v>
      </c>
      <c r="I2183" t="s">
        <v>2334</v>
      </c>
      <c r="J2183" t="s">
        <v>114</v>
      </c>
      <c r="K2183" t="s">
        <v>3686</v>
      </c>
      <c r="L2183">
        <v>2</v>
      </c>
    </row>
    <row r="2184" spans="1:12" x14ac:dyDescent="0.2">
      <c r="A2184" t="s">
        <v>5</v>
      </c>
      <c r="B2184" t="s">
        <v>195</v>
      </c>
      <c r="C2184" t="s">
        <v>114</v>
      </c>
      <c r="D2184">
        <v>60</v>
      </c>
      <c r="E2184">
        <v>3</v>
      </c>
      <c r="H2184" t="s">
        <v>5</v>
      </c>
      <c r="I2184" t="s">
        <v>2414</v>
      </c>
      <c r="J2184" t="s">
        <v>114</v>
      </c>
      <c r="K2184" t="s">
        <v>2497</v>
      </c>
      <c r="L2184">
        <v>3</v>
      </c>
    </row>
    <row r="2185" spans="1:12" x14ac:dyDescent="0.2">
      <c r="A2185" t="s">
        <v>5</v>
      </c>
      <c r="B2185" t="s">
        <v>75</v>
      </c>
      <c r="C2185" t="s">
        <v>114</v>
      </c>
      <c r="D2185">
        <v>38</v>
      </c>
      <c r="E2185">
        <v>2</v>
      </c>
      <c r="H2185" t="s">
        <v>5</v>
      </c>
      <c r="I2185" t="s">
        <v>2126</v>
      </c>
      <c r="J2185" t="s">
        <v>385</v>
      </c>
      <c r="K2185" t="s">
        <v>3687</v>
      </c>
      <c r="L2185">
        <v>5</v>
      </c>
    </row>
    <row r="2186" spans="1:12" x14ac:dyDescent="0.2">
      <c r="A2186" t="s">
        <v>5</v>
      </c>
      <c r="B2186" t="s">
        <v>142</v>
      </c>
      <c r="C2186" t="s">
        <v>180</v>
      </c>
      <c r="D2186">
        <v>49</v>
      </c>
      <c r="E2186">
        <v>2</v>
      </c>
      <c r="H2186" t="s">
        <v>5</v>
      </c>
      <c r="I2186" t="s">
        <v>2289</v>
      </c>
      <c r="J2186" t="s">
        <v>199</v>
      </c>
      <c r="K2186">
        <v>160</v>
      </c>
      <c r="L2186">
        <v>5</v>
      </c>
    </row>
    <row r="2187" spans="1:12" x14ac:dyDescent="0.2">
      <c r="A2187" t="s">
        <v>5</v>
      </c>
      <c r="B2187" t="s">
        <v>67</v>
      </c>
      <c r="C2187" t="s">
        <v>508</v>
      </c>
      <c r="D2187">
        <v>30</v>
      </c>
      <c r="E2187">
        <v>1</v>
      </c>
      <c r="H2187" t="s">
        <v>5</v>
      </c>
      <c r="I2187" t="s">
        <v>3688</v>
      </c>
      <c r="J2187" t="s">
        <v>181</v>
      </c>
      <c r="K2187">
        <v>75</v>
      </c>
      <c r="L2187">
        <v>3</v>
      </c>
    </row>
    <row r="2188" spans="1:12" x14ac:dyDescent="0.2">
      <c r="A2188" t="s">
        <v>5</v>
      </c>
      <c r="B2188" t="s">
        <v>154</v>
      </c>
      <c r="C2188" t="s">
        <v>797</v>
      </c>
      <c r="D2188">
        <v>48</v>
      </c>
      <c r="E2188">
        <v>3</v>
      </c>
      <c r="H2188" t="s">
        <v>5</v>
      </c>
      <c r="I2188" t="s">
        <v>3083</v>
      </c>
      <c r="J2188" t="s">
        <v>181</v>
      </c>
      <c r="K2188">
        <v>36</v>
      </c>
      <c r="L2188">
        <v>2</v>
      </c>
    </row>
    <row r="2189" spans="1:12" x14ac:dyDescent="0.2">
      <c r="A2189" t="s">
        <v>5</v>
      </c>
      <c r="B2189" t="s">
        <v>11</v>
      </c>
      <c r="C2189" t="s">
        <v>68</v>
      </c>
      <c r="D2189" t="s">
        <v>476</v>
      </c>
      <c r="E2189">
        <v>2</v>
      </c>
      <c r="H2189" t="s">
        <v>5</v>
      </c>
      <c r="I2189" t="s">
        <v>3689</v>
      </c>
      <c r="J2189" t="s">
        <v>181</v>
      </c>
      <c r="K2189">
        <v>94</v>
      </c>
      <c r="L2189">
        <v>3</v>
      </c>
    </row>
    <row r="2190" spans="1:12" x14ac:dyDescent="0.2">
      <c r="A2190" t="s">
        <v>5</v>
      </c>
      <c r="B2190" t="s">
        <v>75</v>
      </c>
      <c r="C2190" t="s">
        <v>137</v>
      </c>
      <c r="D2190">
        <v>100</v>
      </c>
      <c r="E2190">
        <v>3</v>
      </c>
      <c r="H2190" t="s">
        <v>5</v>
      </c>
      <c r="I2190" t="s">
        <v>2479</v>
      </c>
      <c r="J2190" t="s">
        <v>199</v>
      </c>
      <c r="K2190" t="s">
        <v>2369</v>
      </c>
      <c r="L2190">
        <v>3</v>
      </c>
    </row>
    <row r="2191" spans="1:12" x14ac:dyDescent="0.2">
      <c r="A2191" t="s">
        <v>5</v>
      </c>
      <c r="B2191" t="s">
        <v>140</v>
      </c>
      <c r="C2191" t="s">
        <v>412</v>
      </c>
      <c r="D2191">
        <v>47</v>
      </c>
      <c r="E2191">
        <v>2</v>
      </c>
      <c r="H2191" t="s">
        <v>5</v>
      </c>
      <c r="I2191" t="s">
        <v>3483</v>
      </c>
      <c r="J2191" t="s">
        <v>181</v>
      </c>
      <c r="K2191">
        <v>75</v>
      </c>
      <c r="L2191">
        <v>3</v>
      </c>
    </row>
    <row r="2192" spans="1:12" x14ac:dyDescent="0.2">
      <c r="A2192" t="s">
        <v>5</v>
      </c>
      <c r="B2192" t="s">
        <v>507</v>
      </c>
      <c r="C2192" t="s">
        <v>158</v>
      </c>
      <c r="D2192">
        <v>30</v>
      </c>
      <c r="E2192">
        <v>2</v>
      </c>
      <c r="H2192" t="s">
        <v>5</v>
      </c>
      <c r="I2192" t="s">
        <v>3135</v>
      </c>
      <c r="J2192" t="s">
        <v>199</v>
      </c>
      <c r="K2192" t="s">
        <v>3690</v>
      </c>
      <c r="L2192">
        <v>3</v>
      </c>
    </row>
    <row r="2193" spans="1:12" x14ac:dyDescent="0.2">
      <c r="A2193" t="s">
        <v>5</v>
      </c>
      <c r="B2193" t="s">
        <v>77</v>
      </c>
      <c r="C2193" t="s">
        <v>261</v>
      </c>
      <c r="D2193">
        <v>38</v>
      </c>
      <c r="E2193">
        <v>2</v>
      </c>
      <c r="H2193" t="s">
        <v>5</v>
      </c>
      <c r="I2193" t="s">
        <v>3691</v>
      </c>
      <c r="J2193" t="s">
        <v>162</v>
      </c>
      <c r="K2193" t="s">
        <v>3360</v>
      </c>
      <c r="L2193">
        <v>4</v>
      </c>
    </row>
    <row r="2194" spans="1:12" x14ac:dyDescent="0.2">
      <c r="A2194" t="s">
        <v>5</v>
      </c>
      <c r="B2194" t="s">
        <v>161</v>
      </c>
      <c r="C2194" t="s">
        <v>7</v>
      </c>
      <c r="D2194">
        <v>50</v>
      </c>
      <c r="E2194">
        <v>2</v>
      </c>
      <c r="H2194" t="s">
        <v>5</v>
      </c>
      <c r="I2194" t="s">
        <v>3692</v>
      </c>
      <c r="J2194" t="s">
        <v>7</v>
      </c>
      <c r="K2194" t="s">
        <v>3693</v>
      </c>
      <c r="L2194">
        <v>3</v>
      </c>
    </row>
    <row r="2195" spans="1:12" x14ac:dyDescent="0.2">
      <c r="A2195" t="s">
        <v>5</v>
      </c>
      <c r="B2195" t="s">
        <v>106</v>
      </c>
      <c r="C2195" t="s">
        <v>801</v>
      </c>
      <c r="D2195">
        <v>29</v>
      </c>
      <c r="E2195">
        <v>2</v>
      </c>
      <c r="H2195" t="s">
        <v>5</v>
      </c>
      <c r="I2195" t="s">
        <v>3694</v>
      </c>
      <c r="J2195" t="s">
        <v>7</v>
      </c>
      <c r="K2195">
        <v>124</v>
      </c>
      <c r="L2195">
        <v>6</v>
      </c>
    </row>
    <row r="2196" spans="1:12" x14ac:dyDescent="0.2">
      <c r="A2196" t="s">
        <v>5</v>
      </c>
      <c r="B2196" t="s">
        <v>64</v>
      </c>
      <c r="C2196" t="s">
        <v>526</v>
      </c>
      <c r="D2196">
        <v>50</v>
      </c>
      <c r="E2196">
        <v>2</v>
      </c>
      <c r="H2196" t="s">
        <v>5</v>
      </c>
      <c r="I2196" t="s">
        <v>3695</v>
      </c>
      <c r="J2196" t="s">
        <v>7</v>
      </c>
      <c r="K2196" t="s">
        <v>3696</v>
      </c>
      <c r="L2196">
        <v>3</v>
      </c>
    </row>
    <row r="2197" spans="1:12" x14ac:dyDescent="0.2">
      <c r="A2197" t="s">
        <v>5</v>
      </c>
      <c r="B2197" t="s">
        <v>67</v>
      </c>
      <c r="C2197" t="s">
        <v>114</v>
      </c>
      <c r="D2197">
        <v>65</v>
      </c>
      <c r="E2197">
        <v>3</v>
      </c>
      <c r="H2197" t="s">
        <v>5</v>
      </c>
      <c r="I2197" t="s">
        <v>3697</v>
      </c>
      <c r="J2197" t="s">
        <v>7</v>
      </c>
      <c r="K2197">
        <v>102</v>
      </c>
      <c r="L2197">
        <v>4</v>
      </c>
    </row>
    <row r="2198" spans="1:12" x14ac:dyDescent="0.2">
      <c r="A2198" t="s">
        <v>5</v>
      </c>
      <c r="B2198" t="s">
        <v>75</v>
      </c>
      <c r="C2198" t="s">
        <v>7</v>
      </c>
      <c r="D2198">
        <v>86</v>
      </c>
      <c r="E2198">
        <v>3</v>
      </c>
      <c r="H2198" t="s">
        <v>5</v>
      </c>
      <c r="I2198" t="s">
        <v>2379</v>
      </c>
      <c r="J2198" t="s">
        <v>7</v>
      </c>
      <c r="K2198" t="s">
        <v>312</v>
      </c>
      <c r="L2198">
        <v>2</v>
      </c>
    </row>
    <row r="2199" spans="1:12" x14ac:dyDescent="0.2">
      <c r="A2199" t="s">
        <v>5</v>
      </c>
      <c r="B2199" t="s">
        <v>75</v>
      </c>
      <c r="C2199" t="s">
        <v>114</v>
      </c>
      <c r="D2199">
        <v>35</v>
      </c>
      <c r="E2199">
        <v>2</v>
      </c>
      <c r="H2199" t="s">
        <v>5</v>
      </c>
      <c r="I2199" t="s">
        <v>3698</v>
      </c>
      <c r="J2199" t="s">
        <v>304</v>
      </c>
      <c r="K2199" t="s">
        <v>3699</v>
      </c>
      <c r="L2199">
        <v>4</v>
      </c>
    </row>
    <row r="2200" spans="1:12" x14ac:dyDescent="0.2">
      <c r="A2200" t="s">
        <v>5</v>
      </c>
      <c r="B2200" t="s">
        <v>77</v>
      </c>
      <c r="C2200" t="s">
        <v>526</v>
      </c>
      <c r="D2200" t="s">
        <v>802</v>
      </c>
      <c r="E2200">
        <v>3</v>
      </c>
      <c r="H2200" t="s">
        <v>5</v>
      </c>
      <c r="I2200" t="s">
        <v>3275</v>
      </c>
      <c r="J2200" t="s">
        <v>137</v>
      </c>
      <c r="K2200" t="s">
        <v>3700</v>
      </c>
      <c r="L2200">
        <v>4</v>
      </c>
    </row>
    <row r="2201" spans="1:12" x14ac:dyDescent="0.2">
      <c r="A2201" t="s">
        <v>5</v>
      </c>
      <c r="B2201" t="s">
        <v>67</v>
      </c>
      <c r="C2201" t="s">
        <v>114</v>
      </c>
      <c r="D2201" t="s">
        <v>803</v>
      </c>
      <c r="E2201">
        <v>4</v>
      </c>
      <c r="H2201" t="s">
        <v>5</v>
      </c>
      <c r="I2201" t="s">
        <v>3569</v>
      </c>
      <c r="J2201" t="s">
        <v>137</v>
      </c>
      <c r="K2201" t="s">
        <v>3701</v>
      </c>
      <c r="L2201">
        <v>2</v>
      </c>
    </row>
    <row r="2202" spans="1:12" x14ac:dyDescent="0.2">
      <c r="A2202" t="s">
        <v>5</v>
      </c>
      <c r="B2202" t="s">
        <v>76</v>
      </c>
      <c r="C2202" t="s">
        <v>114</v>
      </c>
      <c r="D2202">
        <v>54</v>
      </c>
      <c r="E2202">
        <v>2</v>
      </c>
      <c r="H2202" t="s">
        <v>5</v>
      </c>
      <c r="I2202" t="s">
        <v>3702</v>
      </c>
      <c r="J2202" t="s">
        <v>137</v>
      </c>
      <c r="K2202" t="s">
        <v>1360</v>
      </c>
      <c r="L2202">
        <v>3</v>
      </c>
    </row>
    <row r="2203" spans="1:12" x14ac:dyDescent="0.2">
      <c r="A2203" t="s">
        <v>5</v>
      </c>
      <c r="B2203" t="s">
        <v>666</v>
      </c>
      <c r="C2203" t="s">
        <v>583</v>
      </c>
      <c r="D2203" t="s">
        <v>804</v>
      </c>
      <c r="E2203">
        <v>2</v>
      </c>
      <c r="H2203" t="s">
        <v>5</v>
      </c>
      <c r="I2203" t="s">
        <v>2628</v>
      </c>
      <c r="J2203" t="s">
        <v>137</v>
      </c>
      <c r="K2203" t="s">
        <v>3703</v>
      </c>
      <c r="L2203">
        <v>2</v>
      </c>
    </row>
    <row r="2204" spans="1:12" x14ac:dyDescent="0.2">
      <c r="A2204" t="s">
        <v>5</v>
      </c>
      <c r="B2204" t="s">
        <v>66</v>
      </c>
      <c r="C2204" t="s">
        <v>137</v>
      </c>
      <c r="D2204" t="s">
        <v>805</v>
      </c>
      <c r="E2204">
        <v>2</v>
      </c>
      <c r="H2204" t="s">
        <v>5</v>
      </c>
      <c r="I2204" t="s">
        <v>3704</v>
      </c>
      <c r="J2204" t="s">
        <v>137</v>
      </c>
      <c r="K2204">
        <v>65</v>
      </c>
      <c r="L2204">
        <v>4</v>
      </c>
    </row>
    <row r="2205" spans="1:12" x14ac:dyDescent="0.2">
      <c r="A2205" t="s">
        <v>5</v>
      </c>
      <c r="B2205" t="s">
        <v>85</v>
      </c>
      <c r="C2205" t="s">
        <v>806</v>
      </c>
      <c r="D2205">
        <v>40</v>
      </c>
      <c r="E2205">
        <v>2</v>
      </c>
      <c r="H2205" t="s">
        <v>5</v>
      </c>
      <c r="I2205" t="s">
        <v>2305</v>
      </c>
      <c r="J2205" t="s">
        <v>137</v>
      </c>
      <c r="K2205" t="s">
        <v>3705</v>
      </c>
      <c r="L2205">
        <v>3</v>
      </c>
    </row>
    <row r="2206" spans="1:12" x14ac:dyDescent="0.2">
      <c r="A2206" t="s">
        <v>5</v>
      </c>
      <c r="B2206" t="s">
        <v>102</v>
      </c>
      <c r="C2206" t="s">
        <v>670</v>
      </c>
      <c r="D2206">
        <v>44</v>
      </c>
      <c r="E2206">
        <v>2</v>
      </c>
      <c r="H2206" t="s">
        <v>5</v>
      </c>
      <c r="I2206" t="s">
        <v>3706</v>
      </c>
      <c r="J2206" t="s">
        <v>137</v>
      </c>
      <c r="K2206">
        <v>71</v>
      </c>
      <c r="L2206">
        <v>4</v>
      </c>
    </row>
    <row r="2207" spans="1:12" x14ac:dyDescent="0.2">
      <c r="A2207" t="s">
        <v>5</v>
      </c>
      <c r="B2207" t="s">
        <v>807</v>
      </c>
      <c r="C2207" t="s">
        <v>7</v>
      </c>
      <c r="D2207">
        <v>45</v>
      </c>
      <c r="E2207">
        <v>2</v>
      </c>
      <c r="H2207" t="s">
        <v>5</v>
      </c>
      <c r="I2207" t="s">
        <v>2024</v>
      </c>
      <c r="J2207" t="s">
        <v>137</v>
      </c>
      <c r="K2207">
        <v>732</v>
      </c>
      <c r="L2207">
        <v>3</v>
      </c>
    </row>
    <row r="2208" spans="1:12" x14ac:dyDescent="0.2">
      <c r="A2208" t="s">
        <v>5</v>
      </c>
      <c r="B2208" t="s">
        <v>163</v>
      </c>
      <c r="C2208" t="s">
        <v>114</v>
      </c>
      <c r="D2208">
        <v>32</v>
      </c>
      <c r="E2208">
        <v>2</v>
      </c>
      <c r="H2208" t="s">
        <v>5</v>
      </c>
      <c r="I2208" t="s">
        <v>3707</v>
      </c>
      <c r="J2208" t="s">
        <v>137</v>
      </c>
      <c r="K2208">
        <v>37</v>
      </c>
      <c r="L2208">
        <v>2</v>
      </c>
    </row>
    <row r="2209" spans="1:12" x14ac:dyDescent="0.2">
      <c r="A2209" t="s">
        <v>5</v>
      </c>
      <c r="B2209" t="s">
        <v>50</v>
      </c>
      <c r="C2209" t="s">
        <v>7</v>
      </c>
      <c r="D2209">
        <v>60</v>
      </c>
      <c r="E2209">
        <v>2</v>
      </c>
      <c r="H2209" t="s">
        <v>5</v>
      </c>
      <c r="I2209" t="s">
        <v>2938</v>
      </c>
      <c r="J2209" t="s">
        <v>3708</v>
      </c>
      <c r="K2209">
        <v>43</v>
      </c>
      <c r="L2209">
        <v>2</v>
      </c>
    </row>
    <row r="2210" spans="1:12" x14ac:dyDescent="0.2">
      <c r="A2210" t="s">
        <v>5</v>
      </c>
      <c r="B2210" t="s">
        <v>808</v>
      </c>
      <c r="C2210" t="s">
        <v>7</v>
      </c>
      <c r="D2210">
        <v>54</v>
      </c>
      <c r="E2210">
        <v>2</v>
      </c>
      <c r="H2210" t="s">
        <v>5</v>
      </c>
      <c r="I2210" t="s">
        <v>2626</v>
      </c>
      <c r="J2210" t="s">
        <v>137</v>
      </c>
      <c r="K2210">
        <v>68</v>
      </c>
      <c r="L2210">
        <v>2</v>
      </c>
    </row>
    <row r="2211" spans="1:12" x14ac:dyDescent="0.2">
      <c r="A2211" t="s">
        <v>5</v>
      </c>
      <c r="B2211" t="s">
        <v>808</v>
      </c>
      <c r="C2211" t="s">
        <v>7</v>
      </c>
      <c r="D2211">
        <v>140</v>
      </c>
      <c r="E2211">
        <v>6</v>
      </c>
      <c r="H2211" t="s">
        <v>5</v>
      </c>
      <c r="I2211" t="s">
        <v>2163</v>
      </c>
      <c r="J2211" t="s">
        <v>137</v>
      </c>
      <c r="K2211">
        <v>42</v>
      </c>
      <c r="L2211">
        <v>2</v>
      </c>
    </row>
    <row r="2212" spans="1:12" x14ac:dyDescent="0.2">
      <c r="A2212" t="s">
        <v>5</v>
      </c>
      <c r="B2212" t="s">
        <v>534</v>
      </c>
      <c r="C2212" t="s">
        <v>363</v>
      </c>
      <c r="D2212" t="s">
        <v>809</v>
      </c>
      <c r="E2212">
        <v>3</v>
      </c>
      <c r="H2212" t="s">
        <v>5</v>
      </c>
      <c r="I2212" t="s">
        <v>2341</v>
      </c>
      <c r="J2212" t="s">
        <v>137</v>
      </c>
      <c r="K2212" t="s">
        <v>771</v>
      </c>
      <c r="L2212">
        <v>2</v>
      </c>
    </row>
    <row r="2213" spans="1:12" x14ac:dyDescent="0.2">
      <c r="A2213" t="s">
        <v>5</v>
      </c>
      <c r="B2213" t="s">
        <v>83</v>
      </c>
      <c r="C2213" t="s">
        <v>172</v>
      </c>
      <c r="D2213">
        <v>46</v>
      </c>
      <c r="E2213">
        <v>2</v>
      </c>
      <c r="H2213" t="s">
        <v>5</v>
      </c>
      <c r="I2213" t="s">
        <v>2856</v>
      </c>
      <c r="J2213" t="s">
        <v>137</v>
      </c>
      <c r="K2213">
        <v>48</v>
      </c>
      <c r="L2213">
        <v>3</v>
      </c>
    </row>
    <row r="2214" spans="1:12" x14ac:dyDescent="0.2">
      <c r="A2214" t="s">
        <v>5</v>
      </c>
      <c r="B2214" t="s">
        <v>15</v>
      </c>
      <c r="C2214" t="s">
        <v>810</v>
      </c>
      <c r="D2214">
        <v>58</v>
      </c>
      <c r="E2214">
        <v>4</v>
      </c>
      <c r="H2214" t="s">
        <v>5</v>
      </c>
      <c r="I2214" t="s">
        <v>3166</v>
      </c>
      <c r="J2214" t="s">
        <v>114</v>
      </c>
      <c r="K2214" t="s">
        <v>3709</v>
      </c>
      <c r="L2214">
        <v>4</v>
      </c>
    </row>
    <row r="2215" spans="1:12" x14ac:dyDescent="0.2">
      <c r="A2215" t="s">
        <v>5</v>
      </c>
      <c r="B2215" t="s">
        <v>13</v>
      </c>
      <c r="C2215" t="s">
        <v>114</v>
      </c>
      <c r="D2215">
        <v>54</v>
      </c>
      <c r="E2215">
        <v>3</v>
      </c>
      <c r="H2215" t="s">
        <v>5</v>
      </c>
      <c r="I2215" t="s">
        <v>3710</v>
      </c>
      <c r="J2215" t="s">
        <v>256</v>
      </c>
      <c r="K2215" t="s">
        <v>3711</v>
      </c>
      <c r="L2215">
        <v>1</v>
      </c>
    </row>
    <row r="2216" spans="1:12" x14ac:dyDescent="0.2">
      <c r="A2216" t="s">
        <v>5</v>
      </c>
      <c r="B2216" t="s">
        <v>48</v>
      </c>
      <c r="C2216" t="s">
        <v>119</v>
      </c>
      <c r="D2216" t="s">
        <v>811</v>
      </c>
      <c r="E2216">
        <v>2</v>
      </c>
      <c r="H2216" t="s">
        <v>5</v>
      </c>
      <c r="I2216" t="s">
        <v>2079</v>
      </c>
      <c r="J2216" t="s">
        <v>114</v>
      </c>
      <c r="K2216" t="s">
        <v>3712</v>
      </c>
      <c r="L2216">
        <v>4</v>
      </c>
    </row>
    <row r="2217" spans="1:12" x14ac:dyDescent="0.2">
      <c r="A2217" t="s">
        <v>5</v>
      </c>
      <c r="B2217" t="s">
        <v>140</v>
      </c>
      <c r="C2217" t="s">
        <v>812</v>
      </c>
      <c r="D2217">
        <v>41</v>
      </c>
      <c r="E2217">
        <v>2</v>
      </c>
      <c r="H2217" t="s">
        <v>5</v>
      </c>
      <c r="I2217" t="s">
        <v>2922</v>
      </c>
      <c r="J2217" t="s">
        <v>7</v>
      </c>
      <c r="K2217" t="s">
        <v>3713</v>
      </c>
      <c r="L2217">
        <v>3</v>
      </c>
    </row>
    <row r="2218" spans="1:12" x14ac:dyDescent="0.2">
      <c r="A2218" t="s">
        <v>5</v>
      </c>
      <c r="B2218" t="s">
        <v>67</v>
      </c>
      <c r="C2218" t="s">
        <v>164</v>
      </c>
      <c r="D2218">
        <v>31</v>
      </c>
      <c r="E2218">
        <v>1</v>
      </c>
      <c r="H2218" t="s">
        <v>5</v>
      </c>
      <c r="I2218" t="s">
        <v>3714</v>
      </c>
      <c r="J2218" t="s">
        <v>7</v>
      </c>
      <c r="K2218" t="s">
        <v>3715</v>
      </c>
      <c r="L2218">
        <v>3</v>
      </c>
    </row>
    <row r="2219" spans="1:12" x14ac:dyDescent="0.2">
      <c r="A2219" t="s">
        <v>5</v>
      </c>
      <c r="B2219" t="s">
        <v>77</v>
      </c>
      <c r="C2219" t="s">
        <v>120</v>
      </c>
      <c r="D2219">
        <v>29</v>
      </c>
      <c r="E2219">
        <v>1</v>
      </c>
      <c r="H2219" t="s">
        <v>5</v>
      </c>
      <c r="I2219" t="s">
        <v>2126</v>
      </c>
      <c r="J2219" t="s">
        <v>158</v>
      </c>
      <c r="K2219">
        <v>65</v>
      </c>
      <c r="L2219">
        <v>3</v>
      </c>
    </row>
    <row r="2220" spans="1:12" x14ac:dyDescent="0.2">
      <c r="A2220" t="s">
        <v>5</v>
      </c>
      <c r="B2220" t="s">
        <v>71</v>
      </c>
      <c r="C2220" t="s">
        <v>7</v>
      </c>
      <c r="D2220">
        <v>101</v>
      </c>
      <c r="E2220">
        <v>5</v>
      </c>
      <c r="H2220" t="s">
        <v>5</v>
      </c>
      <c r="I2220" t="s">
        <v>3115</v>
      </c>
      <c r="J2220" t="s">
        <v>158</v>
      </c>
      <c r="K2220" t="s">
        <v>1116</v>
      </c>
      <c r="L2220">
        <v>3</v>
      </c>
    </row>
    <row r="2221" spans="1:12" x14ac:dyDescent="0.2">
      <c r="A2221" t="s">
        <v>5</v>
      </c>
      <c r="B2221" t="s">
        <v>154</v>
      </c>
      <c r="C2221" t="s">
        <v>114</v>
      </c>
      <c r="D2221">
        <v>37</v>
      </c>
      <c r="E2221">
        <v>2</v>
      </c>
      <c r="H2221" t="s">
        <v>5</v>
      </c>
      <c r="I2221" t="s">
        <v>2143</v>
      </c>
      <c r="J2221" t="s">
        <v>7</v>
      </c>
      <c r="K2221" t="s">
        <v>2830</v>
      </c>
      <c r="L2221">
        <v>3</v>
      </c>
    </row>
    <row r="2222" spans="1:12" x14ac:dyDescent="0.2">
      <c r="A2222" t="s">
        <v>5</v>
      </c>
      <c r="B2222" t="s">
        <v>232</v>
      </c>
      <c r="C2222" t="s">
        <v>7</v>
      </c>
      <c r="D2222">
        <v>32</v>
      </c>
      <c r="E2222">
        <v>1</v>
      </c>
      <c r="H2222" t="s">
        <v>5</v>
      </c>
      <c r="I2222" t="s">
        <v>3716</v>
      </c>
      <c r="J2222" t="s">
        <v>7</v>
      </c>
      <c r="K2222" t="s">
        <v>3717</v>
      </c>
      <c r="L2222">
        <v>3</v>
      </c>
    </row>
    <row r="2223" spans="1:12" x14ac:dyDescent="0.2">
      <c r="A2223" t="s">
        <v>5</v>
      </c>
      <c r="B2223" t="s">
        <v>78</v>
      </c>
      <c r="C2223" t="s">
        <v>813</v>
      </c>
      <c r="D2223">
        <v>50</v>
      </c>
      <c r="E2223">
        <v>2</v>
      </c>
      <c r="H2223" t="s">
        <v>5</v>
      </c>
      <c r="I2223" t="s">
        <v>2080</v>
      </c>
      <c r="J2223" t="s">
        <v>7</v>
      </c>
      <c r="K2223">
        <v>136</v>
      </c>
      <c r="L2223">
        <v>4</v>
      </c>
    </row>
    <row r="2224" spans="1:12" x14ac:dyDescent="0.2">
      <c r="A2224" t="s">
        <v>5</v>
      </c>
      <c r="B2224" t="s">
        <v>133</v>
      </c>
      <c r="C2224" t="s">
        <v>114</v>
      </c>
      <c r="D2224" t="s">
        <v>814</v>
      </c>
      <c r="E2224">
        <v>4</v>
      </c>
      <c r="H2224" t="s">
        <v>5</v>
      </c>
      <c r="I2224" t="s">
        <v>2205</v>
      </c>
      <c r="J2224" t="s">
        <v>526</v>
      </c>
      <c r="K2224" t="s">
        <v>3718</v>
      </c>
      <c r="L2224">
        <v>4</v>
      </c>
    </row>
    <row r="2225" spans="1:12" x14ac:dyDescent="0.2">
      <c r="A2225" t="s">
        <v>5</v>
      </c>
      <c r="B2225" t="s">
        <v>50</v>
      </c>
      <c r="C2225" t="s">
        <v>815</v>
      </c>
      <c r="D2225" t="s">
        <v>816</v>
      </c>
      <c r="E2225">
        <v>1</v>
      </c>
      <c r="H2225" t="s">
        <v>5</v>
      </c>
      <c r="I2225" t="s">
        <v>2059</v>
      </c>
      <c r="J2225" t="s">
        <v>526</v>
      </c>
      <c r="K2225" t="s">
        <v>409</v>
      </c>
      <c r="L2225">
        <v>2</v>
      </c>
    </row>
    <row r="2226" spans="1:12" x14ac:dyDescent="0.2">
      <c r="A2226" t="s">
        <v>5</v>
      </c>
      <c r="B2226" t="s">
        <v>76</v>
      </c>
      <c r="C2226" t="s">
        <v>119</v>
      </c>
      <c r="D2226">
        <v>100</v>
      </c>
      <c r="E2226">
        <v>2</v>
      </c>
      <c r="H2226" t="s">
        <v>5</v>
      </c>
      <c r="I2226" t="s">
        <v>2528</v>
      </c>
      <c r="J2226" t="s">
        <v>526</v>
      </c>
      <c r="K2226">
        <v>73</v>
      </c>
      <c r="L2226">
        <v>3</v>
      </c>
    </row>
    <row r="2227" spans="1:12" x14ac:dyDescent="0.2">
      <c r="A2227" t="s">
        <v>5</v>
      </c>
      <c r="B2227" t="s">
        <v>75</v>
      </c>
      <c r="C2227" t="s">
        <v>119</v>
      </c>
      <c r="D2227">
        <v>42</v>
      </c>
      <c r="E2227">
        <v>1</v>
      </c>
      <c r="H2227" t="s">
        <v>5</v>
      </c>
      <c r="I2227" t="s">
        <v>2212</v>
      </c>
      <c r="J2227" t="s">
        <v>7</v>
      </c>
      <c r="K2227">
        <v>90</v>
      </c>
      <c r="L2227">
        <v>3</v>
      </c>
    </row>
    <row r="2228" spans="1:12" x14ac:dyDescent="0.2">
      <c r="A2228" t="s">
        <v>5</v>
      </c>
      <c r="B2228" t="s">
        <v>77</v>
      </c>
      <c r="C2228" t="s">
        <v>119</v>
      </c>
      <c r="D2228">
        <v>48</v>
      </c>
      <c r="E2228">
        <v>2</v>
      </c>
      <c r="H2228" t="s">
        <v>5</v>
      </c>
      <c r="I2228" t="s">
        <v>3719</v>
      </c>
      <c r="J2228" t="s">
        <v>7</v>
      </c>
      <c r="K2228">
        <v>50</v>
      </c>
      <c r="L2228">
        <v>3</v>
      </c>
    </row>
    <row r="2229" spans="1:12" x14ac:dyDescent="0.2">
      <c r="A2229" t="s">
        <v>5</v>
      </c>
      <c r="B2229" t="s">
        <v>395</v>
      </c>
      <c r="C2229" t="s">
        <v>420</v>
      </c>
      <c r="D2229" t="s">
        <v>817</v>
      </c>
      <c r="E2229">
        <v>2</v>
      </c>
      <c r="H2229" t="s">
        <v>5</v>
      </c>
      <c r="I2229" t="s">
        <v>3720</v>
      </c>
      <c r="J2229" t="s">
        <v>7</v>
      </c>
      <c r="K2229" t="s">
        <v>612</v>
      </c>
      <c r="L2229">
        <v>3</v>
      </c>
    </row>
    <row r="2230" spans="1:12" x14ac:dyDescent="0.2">
      <c r="A2230" t="s">
        <v>5</v>
      </c>
      <c r="B2230" t="s">
        <v>507</v>
      </c>
      <c r="C2230" t="s">
        <v>114</v>
      </c>
      <c r="D2230">
        <v>50</v>
      </c>
      <c r="E2230">
        <v>2</v>
      </c>
      <c r="H2230" t="s">
        <v>5</v>
      </c>
      <c r="I2230" t="s">
        <v>2434</v>
      </c>
      <c r="J2230" t="s">
        <v>7</v>
      </c>
      <c r="K2230" t="s">
        <v>375</v>
      </c>
      <c r="L2230">
        <v>3</v>
      </c>
    </row>
    <row r="2231" spans="1:12" x14ac:dyDescent="0.2">
      <c r="A2231" t="s">
        <v>5</v>
      </c>
      <c r="B2231" t="s">
        <v>142</v>
      </c>
      <c r="C2231" t="s">
        <v>7</v>
      </c>
      <c r="D2231">
        <v>120</v>
      </c>
      <c r="E2231">
        <v>4</v>
      </c>
      <c r="H2231" t="s">
        <v>5</v>
      </c>
      <c r="I2231" t="s">
        <v>2217</v>
      </c>
      <c r="J2231" t="s">
        <v>7</v>
      </c>
      <c r="K2231" t="s">
        <v>2384</v>
      </c>
      <c r="L2231">
        <v>3</v>
      </c>
    </row>
    <row r="2232" spans="1:12" x14ac:dyDescent="0.2">
      <c r="A2232" t="s">
        <v>5</v>
      </c>
      <c r="B2232" t="s">
        <v>136</v>
      </c>
      <c r="C2232" t="s">
        <v>137</v>
      </c>
      <c r="D2232">
        <v>37</v>
      </c>
      <c r="E2232">
        <v>1</v>
      </c>
      <c r="H2232" t="s">
        <v>5</v>
      </c>
      <c r="I2232" t="s">
        <v>2200</v>
      </c>
      <c r="J2232" t="s">
        <v>7</v>
      </c>
      <c r="K2232" t="s">
        <v>1515</v>
      </c>
      <c r="L2232">
        <v>2</v>
      </c>
    </row>
    <row r="2233" spans="1:12" x14ac:dyDescent="0.2">
      <c r="A2233" t="s">
        <v>5</v>
      </c>
      <c r="B2233" t="s">
        <v>140</v>
      </c>
      <c r="C2233" t="s">
        <v>7</v>
      </c>
      <c r="D2233">
        <v>81</v>
      </c>
      <c r="E2233">
        <v>3</v>
      </c>
      <c r="H2233" t="s">
        <v>5</v>
      </c>
      <c r="I2233" t="s">
        <v>2338</v>
      </c>
      <c r="J2233" t="s">
        <v>7</v>
      </c>
      <c r="K2233" t="s">
        <v>680</v>
      </c>
      <c r="L2233">
        <v>3</v>
      </c>
    </row>
    <row r="2234" spans="1:12" x14ac:dyDescent="0.2">
      <c r="A2234" t="s">
        <v>5</v>
      </c>
      <c r="B2234" t="s">
        <v>163</v>
      </c>
      <c r="C2234" t="s">
        <v>7</v>
      </c>
      <c r="D2234">
        <v>60</v>
      </c>
      <c r="E2234">
        <v>2</v>
      </c>
      <c r="H2234" t="s">
        <v>5</v>
      </c>
      <c r="I2234" t="s">
        <v>2840</v>
      </c>
      <c r="J2234" t="s">
        <v>7</v>
      </c>
      <c r="K2234" t="s">
        <v>2384</v>
      </c>
      <c r="L2234">
        <v>3</v>
      </c>
    </row>
    <row r="2235" spans="1:12" x14ac:dyDescent="0.2">
      <c r="A2235" t="s">
        <v>5</v>
      </c>
      <c r="B2235" t="s">
        <v>66</v>
      </c>
      <c r="C2235" t="s">
        <v>519</v>
      </c>
      <c r="D2235">
        <v>48</v>
      </c>
      <c r="E2235">
        <v>3</v>
      </c>
      <c r="H2235" t="s">
        <v>5</v>
      </c>
      <c r="I2235" t="s">
        <v>2513</v>
      </c>
      <c r="J2235" t="s">
        <v>7</v>
      </c>
      <c r="K2235" t="s">
        <v>2275</v>
      </c>
      <c r="L2235">
        <v>3</v>
      </c>
    </row>
    <row r="2236" spans="1:12" x14ac:dyDescent="0.2">
      <c r="A2236" t="s">
        <v>5</v>
      </c>
      <c r="B2236" t="s">
        <v>14</v>
      </c>
      <c r="C2236" t="s">
        <v>818</v>
      </c>
      <c r="D2236">
        <v>64</v>
      </c>
      <c r="E2236">
        <v>3</v>
      </c>
      <c r="H2236" t="s">
        <v>5</v>
      </c>
      <c r="I2236" t="s">
        <v>2385</v>
      </c>
      <c r="J2236" t="s">
        <v>7</v>
      </c>
      <c r="K2236">
        <v>50</v>
      </c>
      <c r="L2236">
        <v>2</v>
      </c>
    </row>
    <row r="2237" spans="1:12" x14ac:dyDescent="0.2">
      <c r="A2237" t="s">
        <v>5</v>
      </c>
      <c r="B2237" t="s">
        <v>71</v>
      </c>
      <c r="C2237" t="s">
        <v>261</v>
      </c>
      <c r="D2237">
        <v>57</v>
      </c>
      <c r="E2237">
        <v>3</v>
      </c>
      <c r="H2237" t="s">
        <v>5</v>
      </c>
      <c r="I2237" t="s">
        <v>2594</v>
      </c>
      <c r="J2237" t="s">
        <v>7</v>
      </c>
      <c r="K2237" t="s">
        <v>975</v>
      </c>
      <c r="L2237">
        <v>1</v>
      </c>
    </row>
    <row r="2238" spans="1:12" x14ac:dyDescent="0.2">
      <c r="A2238" t="s">
        <v>5</v>
      </c>
      <c r="B2238" t="s">
        <v>31</v>
      </c>
      <c r="C2238" t="s">
        <v>180</v>
      </c>
      <c r="D2238">
        <v>28</v>
      </c>
      <c r="E2238">
        <v>1</v>
      </c>
      <c r="H2238" t="s">
        <v>5</v>
      </c>
      <c r="I2238" t="s">
        <v>2252</v>
      </c>
      <c r="J2238" t="s">
        <v>247</v>
      </c>
      <c r="K2238">
        <v>104</v>
      </c>
      <c r="L2238">
        <v>4</v>
      </c>
    </row>
    <row r="2239" spans="1:12" x14ac:dyDescent="0.2">
      <c r="A2239" t="s">
        <v>5</v>
      </c>
      <c r="B2239" t="s">
        <v>43</v>
      </c>
      <c r="C2239" t="s">
        <v>199</v>
      </c>
      <c r="D2239" t="s">
        <v>819</v>
      </c>
      <c r="E2239">
        <v>1</v>
      </c>
      <c r="H2239" t="s">
        <v>5</v>
      </c>
      <c r="I2239" t="s">
        <v>3721</v>
      </c>
      <c r="J2239" t="s">
        <v>7</v>
      </c>
      <c r="K2239" t="s">
        <v>3722</v>
      </c>
      <c r="L2239">
        <v>2</v>
      </c>
    </row>
    <row r="2240" spans="1:12" x14ac:dyDescent="0.2">
      <c r="A2240" t="s">
        <v>5</v>
      </c>
      <c r="B2240" t="s">
        <v>808</v>
      </c>
      <c r="C2240" t="s">
        <v>7</v>
      </c>
      <c r="D2240">
        <v>24</v>
      </c>
      <c r="E2240">
        <v>1</v>
      </c>
      <c r="H2240" t="s">
        <v>5</v>
      </c>
      <c r="I2240" t="s">
        <v>2518</v>
      </c>
      <c r="J2240" t="s">
        <v>7</v>
      </c>
      <c r="K2240">
        <v>40</v>
      </c>
      <c r="L2240">
        <v>1</v>
      </c>
    </row>
    <row r="2241" spans="1:12" x14ac:dyDescent="0.2">
      <c r="A2241" t="s">
        <v>5</v>
      </c>
      <c r="B2241" t="s">
        <v>82</v>
      </c>
      <c r="C2241" t="s">
        <v>199</v>
      </c>
      <c r="D2241">
        <v>85</v>
      </c>
      <c r="E2241">
        <v>3</v>
      </c>
      <c r="H2241" t="s">
        <v>5</v>
      </c>
      <c r="I2241" t="s">
        <v>3723</v>
      </c>
      <c r="J2241" t="s">
        <v>7</v>
      </c>
      <c r="K2241">
        <v>69</v>
      </c>
      <c r="L2241">
        <v>5</v>
      </c>
    </row>
    <row r="2242" spans="1:12" x14ac:dyDescent="0.2">
      <c r="A2242" t="s">
        <v>5</v>
      </c>
      <c r="B2242" t="s">
        <v>136</v>
      </c>
      <c r="C2242" t="s">
        <v>7</v>
      </c>
      <c r="D2242">
        <v>50</v>
      </c>
      <c r="E2242">
        <v>3</v>
      </c>
      <c r="H2242" t="s">
        <v>5</v>
      </c>
      <c r="I2242" t="s">
        <v>2385</v>
      </c>
      <c r="J2242" t="s">
        <v>114</v>
      </c>
      <c r="K2242" t="s">
        <v>3724</v>
      </c>
      <c r="L2242">
        <v>4</v>
      </c>
    </row>
    <row r="2243" spans="1:12" x14ac:dyDescent="0.2">
      <c r="A2243" t="s">
        <v>5</v>
      </c>
      <c r="B2243" t="s">
        <v>268</v>
      </c>
      <c r="C2243" t="s">
        <v>137</v>
      </c>
      <c r="D2243">
        <v>126</v>
      </c>
      <c r="E2243">
        <v>5</v>
      </c>
      <c r="H2243" t="s">
        <v>5</v>
      </c>
      <c r="I2243" t="s">
        <v>2220</v>
      </c>
      <c r="J2243" t="s">
        <v>7</v>
      </c>
      <c r="K2243">
        <v>72</v>
      </c>
      <c r="L2243">
        <v>3</v>
      </c>
    </row>
    <row r="2244" spans="1:12" x14ac:dyDescent="0.2">
      <c r="A2244" t="s">
        <v>5</v>
      </c>
      <c r="B2244" t="s">
        <v>278</v>
      </c>
      <c r="C2244" t="s">
        <v>7</v>
      </c>
      <c r="D2244">
        <v>36</v>
      </c>
      <c r="E2244">
        <v>2</v>
      </c>
      <c r="H2244" t="s">
        <v>5</v>
      </c>
      <c r="I2244" t="s">
        <v>2463</v>
      </c>
      <c r="J2244" t="s">
        <v>7</v>
      </c>
      <c r="K2244">
        <v>55</v>
      </c>
      <c r="L2244">
        <v>2</v>
      </c>
    </row>
    <row r="2245" spans="1:12" x14ac:dyDescent="0.2">
      <c r="A2245" t="s">
        <v>5</v>
      </c>
      <c r="B2245" t="s">
        <v>82</v>
      </c>
      <c r="C2245" t="s">
        <v>7</v>
      </c>
      <c r="D2245">
        <v>61</v>
      </c>
      <c r="E2245">
        <v>3</v>
      </c>
      <c r="H2245" t="s">
        <v>5</v>
      </c>
      <c r="I2245" t="s">
        <v>2349</v>
      </c>
      <c r="J2245" t="s">
        <v>7</v>
      </c>
      <c r="K2245">
        <v>86</v>
      </c>
      <c r="L2245">
        <v>4</v>
      </c>
    </row>
    <row r="2246" spans="1:12" x14ac:dyDescent="0.2">
      <c r="A2246" t="s">
        <v>5</v>
      </c>
      <c r="B2246" t="s">
        <v>820</v>
      </c>
      <c r="C2246" t="s">
        <v>7</v>
      </c>
      <c r="D2246">
        <v>90</v>
      </c>
      <c r="E2246">
        <v>4</v>
      </c>
      <c r="H2246" t="s">
        <v>5</v>
      </c>
      <c r="I2246" t="s">
        <v>2598</v>
      </c>
      <c r="J2246" t="s">
        <v>7</v>
      </c>
      <c r="K2246" t="s">
        <v>340</v>
      </c>
      <c r="L2246">
        <v>1</v>
      </c>
    </row>
    <row r="2247" spans="1:12" x14ac:dyDescent="0.2">
      <c r="A2247" t="s">
        <v>5</v>
      </c>
      <c r="B2247" t="s">
        <v>345</v>
      </c>
      <c r="C2247" t="s">
        <v>134</v>
      </c>
      <c r="D2247">
        <v>120</v>
      </c>
      <c r="E2247">
        <v>3</v>
      </c>
      <c r="H2247" t="s">
        <v>5</v>
      </c>
      <c r="I2247" t="s">
        <v>2030</v>
      </c>
      <c r="J2247" t="s">
        <v>526</v>
      </c>
      <c r="K2247" t="s">
        <v>3725</v>
      </c>
      <c r="L2247">
        <v>3</v>
      </c>
    </row>
    <row r="2248" spans="1:12" x14ac:dyDescent="0.2">
      <c r="A2248" t="s">
        <v>5</v>
      </c>
      <c r="B2248" t="s">
        <v>157</v>
      </c>
      <c r="C2248" t="s">
        <v>159</v>
      </c>
      <c r="D2248" t="s">
        <v>821</v>
      </c>
      <c r="E2248">
        <v>2</v>
      </c>
      <c r="H2248" t="s">
        <v>5</v>
      </c>
      <c r="I2248" t="s">
        <v>2213</v>
      </c>
      <c r="J2248" t="s">
        <v>526</v>
      </c>
      <c r="K2248">
        <v>51</v>
      </c>
      <c r="L2248">
        <v>2</v>
      </c>
    </row>
    <row r="2249" spans="1:12" x14ac:dyDescent="0.2">
      <c r="A2249" t="s">
        <v>5</v>
      </c>
      <c r="B2249" t="s">
        <v>80</v>
      </c>
      <c r="C2249" t="s">
        <v>181</v>
      </c>
      <c r="D2249" t="s">
        <v>240</v>
      </c>
      <c r="E2249">
        <v>2</v>
      </c>
      <c r="H2249" t="s">
        <v>5</v>
      </c>
      <c r="I2249" t="s">
        <v>3726</v>
      </c>
      <c r="J2249" t="s">
        <v>162</v>
      </c>
      <c r="K2249" t="s">
        <v>272</v>
      </c>
      <c r="L2249">
        <v>2</v>
      </c>
    </row>
    <row r="2250" spans="1:12" x14ac:dyDescent="0.2">
      <c r="A2250" t="s">
        <v>5</v>
      </c>
      <c r="B2250" t="s">
        <v>76</v>
      </c>
      <c r="C2250" t="s">
        <v>158</v>
      </c>
      <c r="D2250">
        <v>47</v>
      </c>
      <c r="E2250">
        <v>2</v>
      </c>
      <c r="H2250" t="s">
        <v>5</v>
      </c>
      <c r="I2250" t="s">
        <v>3433</v>
      </c>
      <c r="J2250" t="s">
        <v>7</v>
      </c>
      <c r="K2250" t="s">
        <v>3138</v>
      </c>
      <c r="L2250">
        <v>3</v>
      </c>
    </row>
    <row r="2251" spans="1:12" x14ac:dyDescent="0.2">
      <c r="A2251" t="s">
        <v>5</v>
      </c>
      <c r="B2251" t="s">
        <v>157</v>
      </c>
      <c r="C2251" t="s">
        <v>158</v>
      </c>
      <c r="D2251">
        <v>83</v>
      </c>
      <c r="E2251">
        <v>4</v>
      </c>
      <c r="H2251" t="s">
        <v>5</v>
      </c>
      <c r="I2251" t="s">
        <v>2048</v>
      </c>
      <c r="J2251" t="s">
        <v>3708</v>
      </c>
      <c r="K2251">
        <v>73</v>
      </c>
      <c r="L2251">
        <v>4</v>
      </c>
    </row>
    <row r="2252" spans="1:12" x14ac:dyDescent="0.2">
      <c r="A2252" t="s">
        <v>5</v>
      </c>
      <c r="B2252" t="s">
        <v>96</v>
      </c>
      <c r="C2252" t="s">
        <v>218</v>
      </c>
      <c r="D2252" t="s">
        <v>822</v>
      </c>
      <c r="E2252">
        <v>2</v>
      </c>
      <c r="H2252" t="s">
        <v>5</v>
      </c>
      <c r="I2252" t="s">
        <v>2047</v>
      </c>
      <c r="J2252" t="s">
        <v>3708</v>
      </c>
      <c r="K2252">
        <v>75</v>
      </c>
      <c r="L2252">
        <v>3</v>
      </c>
    </row>
    <row r="2253" spans="1:12" x14ac:dyDescent="0.2">
      <c r="A2253" t="s">
        <v>5</v>
      </c>
      <c r="B2253" t="s">
        <v>67</v>
      </c>
      <c r="C2253" t="s">
        <v>158</v>
      </c>
      <c r="D2253">
        <v>21</v>
      </c>
      <c r="E2253">
        <v>1</v>
      </c>
      <c r="H2253" t="s">
        <v>5</v>
      </c>
      <c r="I2253" t="s">
        <v>3727</v>
      </c>
      <c r="J2253" t="s">
        <v>3708</v>
      </c>
      <c r="K2253">
        <v>109</v>
      </c>
      <c r="L2253">
        <v>3</v>
      </c>
    </row>
    <row r="2254" spans="1:12" x14ac:dyDescent="0.2">
      <c r="A2254" t="s">
        <v>5</v>
      </c>
      <c r="B2254" t="s">
        <v>104</v>
      </c>
      <c r="C2254" t="s">
        <v>114</v>
      </c>
      <c r="D2254">
        <v>26</v>
      </c>
      <c r="E2254">
        <v>1</v>
      </c>
      <c r="H2254" t="s">
        <v>5</v>
      </c>
      <c r="I2254" t="s">
        <v>2947</v>
      </c>
      <c r="J2254" t="s">
        <v>137</v>
      </c>
      <c r="K2254" t="s">
        <v>3728</v>
      </c>
      <c r="L2254">
        <v>3</v>
      </c>
    </row>
    <row r="2255" spans="1:12" x14ac:dyDescent="0.2">
      <c r="A2255" t="s">
        <v>5</v>
      </c>
      <c r="B2255" t="s">
        <v>136</v>
      </c>
      <c r="C2255" t="s">
        <v>218</v>
      </c>
      <c r="D2255" t="s">
        <v>710</v>
      </c>
      <c r="E2255">
        <v>2</v>
      </c>
      <c r="H2255" t="s">
        <v>5</v>
      </c>
      <c r="I2255" t="s">
        <v>2562</v>
      </c>
      <c r="J2255" t="s">
        <v>137</v>
      </c>
      <c r="K2255">
        <v>99</v>
      </c>
      <c r="L2255">
        <v>3</v>
      </c>
    </row>
    <row r="2256" spans="1:12" x14ac:dyDescent="0.2">
      <c r="A2256" t="s">
        <v>5</v>
      </c>
      <c r="B2256" t="s">
        <v>652</v>
      </c>
      <c r="C2256" t="s">
        <v>823</v>
      </c>
      <c r="D2256">
        <v>28</v>
      </c>
      <c r="E2256">
        <v>1</v>
      </c>
      <c r="H2256" t="s">
        <v>5</v>
      </c>
      <c r="I2256" t="s">
        <v>2048</v>
      </c>
      <c r="J2256" t="s">
        <v>137</v>
      </c>
      <c r="K2256">
        <v>83</v>
      </c>
      <c r="L2256">
        <v>3</v>
      </c>
    </row>
    <row r="2257" spans="1:12" x14ac:dyDescent="0.2">
      <c r="A2257" t="s">
        <v>5</v>
      </c>
      <c r="B2257" t="s">
        <v>82</v>
      </c>
      <c r="C2257" t="s">
        <v>158</v>
      </c>
      <c r="D2257">
        <v>44</v>
      </c>
      <c r="E2257">
        <v>2</v>
      </c>
      <c r="H2257" t="s">
        <v>5</v>
      </c>
      <c r="I2257" t="s">
        <v>2250</v>
      </c>
      <c r="J2257" t="s">
        <v>7</v>
      </c>
      <c r="K2257" t="s">
        <v>3729</v>
      </c>
      <c r="L2257">
        <v>3</v>
      </c>
    </row>
    <row r="2258" spans="1:12" x14ac:dyDescent="0.2">
      <c r="A2258" t="s">
        <v>5</v>
      </c>
      <c r="B2258" t="s">
        <v>77</v>
      </c>
      <c r="C2258" t="s">
        <v>619</v>
      </c>
      <c r="D2258" t="s">
        <v>824</v>
      </c>
      <c r="E2258">
        <v>3</v>
      </c>
      <c r="H2258" t="s">
        <v>5</v>
      </c>
      <c r="I2258" t="s">
        <v>2194</v>
      </c>
      <c r="J2258" t="s">
        <v>7</v>
      </c>
      <c r="K2258">
        <v>48</v>
      </c>
      <c r="L2258">
        <v>2</v>
      </c>
    </row>
    <row r="2259" spans="1:12" x14ac:dyDescent="0.2">
      <c r="A2259" t="s">
        <v>5</v>
      </c>
      <c r="B2259" t="s">
        <v>171</v>
      </c>
      <c r="C2259" t="s">
        <v>825</v>
      </c>
      <c r="D2259">
        <v>46</v>
      </c>
      <c r="E2259">
        <v>2</v>
      </c>
      <c r="H2259" t="s">
        <v>5</v>
      </c>
      <c r="I2259" t="s">
        <v>2323</v>
      </c>
      <c r="J2259" t="s">
        <v>1066</v>
      </c>
      <c r="K2259">
        <v>52</v>
      </c>
      <c r="L2259">
        <v>3</v>
      </c>
    </row>
    <row r="2260" spans="1:12" x14ac:dyDescent="0.2">
      <c r="A2260" t="s">
        <v>5</v>
      </c>
      <c r="B2260" t="s">
        <v>82</v>
      </c>
      <c r="C2260" t="s">
        <v>826</v>
      </c>
      <c r="D2260">
        <v>67</v>
      </c>
      <c r="E2260">
        <v>3</v>
      </c>
      <c r="H2260" t="s">
        <v>5</v>
      </c>
      <c r="I2260" t="s">
        <v>3730</v>
      </c>
      <c r="J2260" t="s">
        <v>68</v>
      </c>
      <c r="K2260" t="s">
        <v>3731</v>
      </c>
      <c r="L2260">
        <v>2</v>
      </c>
    </row>
    <row r="2261" spans="1:12" x14ac:dyDescent="0.2">
      <c r="A2261" t="s">
        <v>5</v>
      </c>
      <c r="B2261" t="s">
        <v>64</v>
      </c>
      <c r="C2261" t="s">
        <v>260</v>
      </c>
      <c r="D2261">
        <v>67</v>
      </c>
      <c r="E2261">
        <v>3</v>
      </c>
      <c r="H2261" t="s">
        <v>5</v>
      </c>
      <c r="I2261" t="s">
        <v>3732</v>
      </c>
      <c r="J2261" t="s">
        <v>68</v>
      </c>
      <c r="K2261" t="s">
        <v>927</v>
      </c>
      <c r="L2261">
        <v>3</v>
      </c>
    </row>
    <row r="2262" spans="1:12" x14ac:dyDescent="0.2">
      <c r="A2262" t="s">
        <v>5</v>
      </c>
      <c r="B2262" t="s">
        <v>265</v>
      </c>
      <c r="C2262" t="s">
        <v>120</v>
      </c>
      <c r="D2262">
        <v>82</v>
      </c>
      <c r="E2262">
        <v>3</v>
      </c>
      <c r="H2262" t="s">
        <v>5</v>
      </c>
      <c r="I2262" t="s">
        <v>2067</v>
      </c>
      <c r="J2262" t="s">
        <v>68</v>
      </c>
      <c r="K2262" t="s">
        <v>1015</v>
      </c>
      <c r="L2262">
        <v>3</v>
      </c>
    </row>
    <row r="2263" spans="1:12" x14ac:dyDescent="0.2">
      <c r="A2263" t="s">
        <v>5</v>
      </c>
      <c r="B2263" t="s">
        <v>160</v>
      </c>
      <c r="C2263" t="s">
        <v>7</v>
      </c>
      <c r="D2263">
        <v>37</v>
      </c>
      <c r="E2263">
        <v>2</v>
      </c>
      <c r="H2263" t="s">
        <v>5</v>
      </c>
      <c r="I2263" t="s">
        <v>2820</v>
      </c>
      <c r="J2263" t="s">
        <v>68</v>
      </c>
      <c r="K2263" t="s">
        <v>3733</v>
      </c>
      <c r="L2263">
        <v>2</v>
      </c>
    </row>
    <row r="2264" spans="1:12" x14ac:dyDescent="0.2">
      <c r="A2264" t="s">
        <v>5</v>
      </c>
      <c r="B2264" t="s">
        <v>507</v>
      </c>
      <c r="C2264" t="s">
        <v>7</v>
      </c>
      <c r="D2264">
        <v>46</v>
      </c>
      <c r="E2264">
        <v>3</v>
      </c>
      <c r="H2264" t="s">
        <v>5</v>
      </c>
      <c r="I2264" t="s">
        <v>2341</v>
      </c>
      <c r="J2264" t="s">
        <v>68</v>
      </c>
      <c r="K2264" t="s">
        <v>907</v>
      </c>
      <c r="L2264">
        <v>2</v>
      </c>
    </row>
    <row r="2265" spans="1:12" x14ac:dyDescent="0.2">
      <c r="A2265" t="s">
        <v>5</v>
      </c>
      <c r="B2265" t="s">
        <v>232</v>
      </c>
      <c r="C2265" t="s">
        <v>181</v>
      </c>
      <c r="D2265">
        <v>31</v>
      </c>
      <c r="E2265">
        <v>1</v>
      </c>
      <c r="H2265" t="s">
        <v>5</v>
      </c>
      <c r="I2265" t="s">
        <v>2907</v>
      </c>
      <c r="J2265" t="s">
        <v>68</v>
      </c>
      <c r="K2265" t="s">
        <v>81</v>
      </c>
      <c r="L2265">
        <v>3</v>
      </c>
    </row>
    <row r="2266" spans="1:12" x14ac:dyDescent="0.2">
      <c r="A2266" t="s">
        <v>5</v>
      </c>
      <c r="B2266" t="s">
        <v>84</v>
      </c>
      <c r="C2266" t="s">
        <v>134</v>
      </c>
      <c r="D2266">
        <v>50</v>
      </c>
      <c r="E2266">
        <v>2</v>
      </c>
      <c r="H2266" t="s">
        <v>5</v>
      </c>
      <c r="I2266" t="s">
        <v>2211</v>
      </c>
      <c r="J2266" t="s">
        <v>68</v>
      </c>
      <c r="K2266">
        <v>53</v>
      </c>
      <c r="L2266">
        <v>3</v>
      </c>
    </row>
    <row r="2267" spans="1:12" x14ac:dyDescent="0.2">
      <c r="A2267" t="s">
        <v>5</v>
      </c>
      <c r="B2267" t="s">
        <v>6</v>
      </c>
      <c r="C2267" t="s">
        <v>134</v>
      </c>
      <c r="D2267">
        <v>32</v>
      </c>
      <c r="E2267">
        <v>2</v>
      </c>
      <c r="H2267" t="s">
        <v>5</v>
      </c>
      <c r="I2267" t="s">
        <v>3734</v>
      </c>
      <c r="J2267" t="s">
        <v>68</v>
      </c>
      <c r="K2267">
        <v>57</v>
      </c>
      <c r="L2267">
        <v>3</v>
      </c>
    </row>
    <row r="2268" spans="1:12" x14ac:dyDescent="0.2">
      <c r="A2268" t="s">
        <v>5</v>
      </c>
      <c r="B2268" t="s">
        <v>82</v>
      </c>
      <c r="C2268" t="s">
        <v>7</v>
      </c>
      <c r="D2268" t="s">
        <v>143</v>
      </c>
      <c r="E2268">
        <v>2</v>
      </c>
      <c r="H2268" t="s">
        <v>5</v>
      </c>
      <c r="I2268" t="s">
        <v>2167</v>
      </c>
      <c r="J2268" t="s">
        <v>114</v>
      </c>
      <c r="K2268">
        <v>52</v>
      </c>
      <c r="L2268">
        <v>2</v>
      </c>
    </row>
    <row r="2269" spans="1:12" x14ac:dyDescent="0.2">
      <c r="A2269" t="s">
        <v>5</v>
      </c>
      <c r="B2269" t="s">
        <v>64</v>
      </c>
      <c r="C2269" t="s">
        <v>827</v>
      </c>
      <c r="D2269" t="s">
        <v>828</v>
      </c>
      <c r="E2269">
        <v>2</v>
      </c>
      <c r="H2269" t="s">
        <v>5</v>
      </c>
      <c r="I2269" t="s">
        <v>2362</v>
      </c>
      <c r="J2269" t="s">
        <v>114</v>
      </c>
      <c r="K2269" t="s">
        <v>3735</v>
      </c>
      <c r="L2269">
        <v>3</v>
      </c>
    </row>
    <row r="2270" spans="1:12" x14ac:dyDescent="0.2">
      <c r="A2270" t="s">
        <v>5</v>
      </c>
      <c r="B2270" t="s">
        <v>64</v>
      </c>
      <c r="C2270" t="s">
        <v>114</v>
      </c>
      <c r="D2270">
        <v>47</v>
      </c>
      <c r="E2270">
        <v>3</v>
      </c>
      <c r="H2270" t="s">
        <v>5</v>
      </c>
      <c r="I2270" t="s">
        <v>2856</v>
      </c>
      <c r="J2270" t="s">
        <v>114</v>
      </c>
      <c r="K2270">
        <v>52</v>
      </c>
      <c r="L2270">
        <v>3</v>
      </c>
    </row>
    <row r="2271" spans="1:12" x14ac:dyDescent="0.2">
      <c r="A2271" t="s">
        <v>5</v>
      </c>
      <c r="B2271" t="s">
        <v>161</v>
      </c>
      <c r="C2271" t="s">
        <v>415</v>
      </c>
      <c r="D2271">
        <v>47</v>
      </c>
      <c r="E2271">
        <v>2</v>
      </c>
      <c r="H2271" t="s">
        <v>5</v>
      </c>
      <c r="I2271" t="s">
        <v>2069</v>
      </c>
      <c r="J2271" t="s">
        <v>114</v>
      </c>
      <c r="K2271">
        <v>55</v>
      </c>
      <c r="L2271">
        <v>2</v>
      </c>
    </row>
    <row r="2272" spans="1:12" x14ac:dyDescent="0.2">
      <c r="A2272" t="s">
        <v>5</v>
      </c>
      <c r="B2272" t="s">
        <v>67</v>
      </c>
      <c r="C2272" t="s">
        <v>114</v>
      </c>
      <c r="D2272">
        <v>34</v>
      </c>
      <c r="E2272">
        <v>1</v>
      </c>
      <c r="H2272" t="s">
        <v>5</v>
      </c>
      <c r="I2272" t="s">
        <v>2195</v>
      </c>
      <c r="J2272" t="s">
        <v>114</v>
      </c>
      <c r="K2272">
        <v>55</v>
      </c>
      <c r="L2272">
        <v>2</v>
      </c>
    </row>
    <row r="2273" spans="1:12" x14ac:dyDescent="0.2">
      <c r="A2273" t="s">
        <v>5</v>
      </c>
      <c r="B2273" t="s">
        <v>83</v>
      </c>
      <c r="C2273" t="s">
        <v>114</v>
      </c>
      <c r="D2273" t="s">
        <v>829</v>
      </c>
      <c r="E2273">
        <v>3</v>
      </c>
      <c r="H2273" t="s">
        <v>5</v>
      </c>
      <c r="I2273" t="s">
        <v>3736</v>
      </c>
      <c r="J2273" t="s">
        <v>114</v>
      </c>
      <c r="K2273">
        <v>55</v>
      </c>
      <c r="L2273">
        <v>2</v>
      </c>
    </row>
    <row r="2274" spans="1:12" x14ac:dyDescent="0.2">
      <c r="A2274" t="s">
        <v>5</v>
      </c>
      <c r="B2274" t="s">
        <v>83</v>
      </c>
      <c r="C2274" t="s">
        <v>412</v>
      </c>
      <c r="D2274" t="s">
        <v>830</v>
      </c>
      <c r="E2274">
        <v>4</v>
      </c>
      <c r="H2274" t="s">
        <v>5</v>
      </c>
      <c r="I2274" t="s">
        <v>2465</v>
      </c>
      <c r="J2274" t="s">
        <v>114</v>
      </c>
      <c r="K2274">
        <v>55</v>
      </c>
      <c r="L2274">
        <v>2</v>
      </c>
    </row>
    <row r="2275" spans="1:12" x14ac:dyDescent="0.2">
      <c r="A2275" t="s">
        <v>5</v>
      </c>
      <c r="B2275" t="s">
        <v>148</v>
      </c>
      <c r="C2275" t="s">
        <v>120</v>
      </c>
      <c r="D2275">
        <v>35</v>
      </c>
      <c r="E2275">
        <v>2</v>
      </c>
      <c r="H2275" t="s">
        <v>5</v>
      </c>
      <c r="I2275" t="s">
        <v>3111</v>
      </c>
      <c r="J2275" t="s">
        <v>114</v>
      </c>
      <c r="K2275">
        <v>55</v>
      </c>
      <c r="L2275">
        <v>2</v>
      </c>
    </row>
    <row r="2276" spans="1:12" x14ac:dyDescent="0.2">
      <c r="A2276" t="s">
        <v>5</v>
      </c>
      <c r="B2276" t="s">
        <v>278</v>
      </c>
      <c r="C2276" t="s">
        <v>114</v>
      </c>
      <c r="D2276">
        <v>45</v>
      </c>
      <c r="E2276">
        <v>2</v>
      </c>
      <c r="H2276" t="s">
        <v>5</v>
      </c>
      <c r="I2276" t="s">
        <v>3356</v>
      </c>
      <c r="J2276" t="s">
        <v>114</v>
      </c>
      <c r="K2276">
        <v>55</v>
      </c>
      <c r="L2276">
        <v>2</v>
      </c>
    </row>
    <row r="2277" spans="1:12" x14ac:dyDescent="0.2">
      <c r="A2277" t="s">
        <v>5</v>
      </c>
      <c r="B2277" t="s">
        <v>83</v>
      </c>
      <c r="C2277" t="s">
        <v>114</v>
      </c>
      <c r="D2277">
        <v>33</v>
      </c>
      <c r="E2277">
        <v>2</v>
      </c>
      <c r="H2277" t="s">
        <v>5</v>
      </c>
      <c r="I2277" t="s">
        <v>2890</v>
      </c>
      <c r="J2277" t="s">
        <v>114</v>
      </c>
      <c r="K2277">
        <v>55</v>
      </c>
      <c r="L2277">
        <v>2</v>
      </c>
    </row>
    <row r="2278" spans="1:12" x14ac:dyDescent="0.2">
      <c r="A2278" t="s">
        <v>5</v>
      </c>
      <c r="B2278" t="s">
        <v>75</v>
      </c>
      <c r="C2278" t="s">
        <v>114</v>
      </c>
      <c r="D2278">
        <v>73</v>
      </c>
      <c r="E2278">
        <v>3</v>
      </c>
      <c r="H2278" t="s">
        <v>5</v>
      </c>
      <c r="I2278" t="s">
        <v>3737</v>
      </c>
      <c r="J2278" t="s">
        <v>114</v>
      </c>
      <c r="K2278">
        <v>55</v>
      </c>
      <c r="L2278">
        <v>2</v>
      </c>
    </row>
    <row r="2279" spans="1:12" x14ac:dyDescent="0.2">
      <c r="A2279" t="s">
        <v>5</v>
      </c>
      <c r="B2279" t="s">
        <v>133</v>
      </c>
      <c r="C2279" t="s">
        <v>415</v>
      </c>
      <c r="D2279">
        <v>50</v>
      </c>
      <c r="E2279">
        <v>2</v>
      </c>
      <c r="H2279" t="s">
        <v>5</v>
      </c>
      <c r="I2279" t="s">
        <v>3187</v>
      </c>
      <c r="J2279" t="s">
        <v>114</v>
      </c>
      <c r="K2279">
        <v>55</v>
      </c>
      <c r="L2279">
        <v>2</v>
      </c>
    </row>
    <row r="2280" spans="1:12" x14ac:dyDescent="0.2">
      <c r="A2280" t="s">
        <v>5</v>
      </c>
      <c r="B2280" t="s">
        <v>64</v>
      </c>
      <c r="C2280" t="s">
        <v>7</v>
      </c>
      <c r="D2280">
        <v>26</v>
      </c>
      <c r="E2280">
        <v>1</v>
      </c>
      <c r="H2280" t="s">
        <v>5</v>
      </c>
      <c r="I2280" t="s">
        <v>2943</v>
      </c>
      <c r="J2280" t="s">
        <v>114</v>
      </c>
      <c r="K2280">
        <v>55</v>
      </c>
      <c r="L2280">
        <v>2</v>
      </c>
    </row>
    <row r="2281" spans="1:12" x14ac:dyDescent="0.2">
      <c r="A2281" t="s">
        <v>5</v>
      </c>
      <c r="B2281" t="s">
        <v>64</v>
      </c>
      <c r="C2281" t="s">
        <v>831</v>
      </c>
      <c r="D2281" t="s">
        <v>832</v>
      </c>
      <c r="E2281">
        <v>2</v>
      </c>
      <c r="H2281" t="s">
        <v>5</v>
      </c>
      <c r="I2281" t="s">
        <v>3738</v>
      </c>
      <c r="J2281" t="s">
        <v>114</v>
      </c>
      <c r="K2281">
        <v>55</v>
      </c>
      <c r="L2281">
        <v>2</v>
      </c>
    </row>
    <row r="2282" spans="1:12" x14ac:dyDescent="0.2">
      <c r="A2282" t="s">
        <v>5</v>
      </c>
      <c r="B2282" t="s">
        <v>85</v>
      </c>
      <c r="C2282" t="s">
        <v>68</v>
      </c>
      <c r="D2282" t="s">
        <v>833</v>
      </c>
      <c r="E2282">
        <v>3</v>
      </c>
      <c r="H2282" t="s">
        <v>5</v>
      </c>
      <c r="I2282" t="s">
        <v>2157</v>
      </c>
      <c r="J2282" t="s">
        <v>114</v>
      </c>
      <c r="K2282">
        <v>55</v>
      </c>
      <c r="L2282">
        <v>2</v>
      </c>
    </row>
    <row r="2283" spans="1:12" x14ac:dyDescent="0.2">
      <c r="A2283" t="s">
        <v>5</v>
      </c>
      <c r="B2283" t="s">
        <v>85</v>
      </c>
      <c r="C2283" t="s">
        <v>834</v>
      </c>
      <c r="D2283">
        <v>39</v>
      </c>
      <c r="E2283">
        <v>2</v>
      </c>
      <c r="H2283" t="s">
        <v>5</v>
      </c>
      <c r="I2283" t="s">
        <v>2233</v>
      </c>
      <c r="J2283" t="s">
        <v>114</v>
      </c>
      <c r="K2283" t="s">
        <v>1730</v>
      </c>
      <c r="L2283">
        <v>2</v>
      </c>
    </row>
    <row r="2284" spans="1:12" x14ac:dyDescent="0.2">
      <c r="A2284" t="s">
        <v>5</v>
      </c>
      <c r="B2284" t="s">
        <v>75</v>
      </c>
      <c r="C2284" t="s">
        <v>137</v>
      </c>
      <c r="D2284">
        <v>24</v>
      </c>
      <c r="E2284">
        <v>1</v>
      </c>
      <c r="H2284" t="s">
        <v>5</v>
      </c>
      <c r="I2284" t="s">
        <v>2368</v>
      </c>
      <c r="J2284" t="s">
        <v>114</v>
      </c>
      <c r="K2284">
        <v>55</v>
      </c>
      <c r="L2284">
        <v>2</v>
      </c>
    </row>
    <row r="2285" spans="1:12" x14ac:dyDescent="0.2">
      <c r="A2285" t="s">
        <v>5</v>
      </c>
      <c r="B2285" t="s">
        <v>84</v>
      </c>
      <c r="C2285" t="s">
        <v>114</v>
      </c>
      <c r="D2285">
        <v>47</v>
      </c>
      <c r="E2285">
        <v>2</v>
      </c>
      <c r="H2285" t="s">
        <v>5</v>
      </c>
      <c r="I2285" t="s">
        <v>2341</v>
      </c>
      <c r="J2285" t="s">
        <v>114</v>
      </c>
      <c r="K2285">
        <v>55</v>
      </c>
      <c r="L2285">
        <v>2</v>
      </c>
    </row>
    <row r="2286" spans="1:12" x14ac:dyDescent="0.2">
      <c r="A2286" t="s">
        <v>5</v>
      </c>
      <c r="B2286" t="s">
        <v>154</v>
      </c>
      <c r="C2286" t="s">
        <v>181</v>
      </c>
      <c r="D2286" t="s">
        <v>94</v>
      </c>
      <c r="E2286">
        <v>4</v>
      </c>
      <c r="H2286" t="s">
        <v>5</v>
      </c>
      <c r="I2286" t="s">
        <v>2341</v>
      </c>
      <c r="J2286" t="s">
        <v>114</v>
      </c>
      <c r="K2286">
        <v>55</v>
      </c>
      <c r="L2286">
        <v>2</v>
      </c>
    </row>
    <row r="2287" spans="1:12" x14ac:dyDescent="0.2">
      <c r="A2287" t="s">
        <v>5</v>
      </c>
      <c r="B2287" t="s">
        <v>66</v>
      </c>
      <c r="C2287" t="s">
        <v>415</v>
      </c>
      <c r="D2287">
        <v>55</v>
      </c>
      <c r="E2287">
        <v>2</v>
      </c>
      <c r="H2287" t="s">
        <v>5</v>
      </c>
      <c r="I2287" t="s">
        <v>2341</v>
      </c>
      <c r="J2287" t="s">
        <v>114</v>
      </c>
      <c r="K2287">
        <v>55</v>
      </c>
      <c r="L2287">
        <v>2</v>
      </c>
    </row>
    <row r="2288" spans="1:12" x14ac:dyDescent="0.2">
      <c r="A2288" t="s">
        <v>5</v>
      </c>
      <c r="B2288" t="s">
        <v>67</v>
      </c>
      <c r="C2288" t="s">
        <v>412</v>
      </c>
      <c r="D2288">
        <v>36</v>
      </c>
      <c r="E2288">
        <v>2</v>
      </c>
      <c r="H2288" t="s">
        <v>5</v>
      </c>
      <c r="I2288" t="s">
        <v>2341</v>
      </c>
      <c r="J2288" t="s">
        <v>114</v>
      </c>
      <c r="K2288">
        <v>55</v>
      </c>
      <c r="L2288">
        <v>2</v>
      </c>
    </row>
    <row r="2289" spans="1:12" x14ac:dyDescent="0.2">
      <c r="A2289" t="s">
        <v>5</v>
      </c>
      <c r="B2289" t="s">
        <v>161</v>
      </c>
      <c r="C2289" t="s">
        <v>412</v>
      </c>
      <c r="D2289" t="s">
        <v>835</v>
      </c>
      <c r="E2289">
        <v>3</v>
      </c>
      <c r="H2289" t="s">
        <v>5</v>
      </c>
      <c r="I2289" t="s">
        <v>2341</v>
      </c>
      <c r="J2289" t="s">
        <v>114</v>
      </c>
      <c r="K2289">
        <v>55</v>
      </c>
      <c r="L2289">
        <v>2</v>
      </c>
    </row>
    <row r="2290" spans="1:12" x14ac:dyDescent="0.2">
      <c r="A2290" t="s">
        <v>5</v>
      </c>
      <c r="B2290" t="s">
        <v>71</v>
      </c>
      <c r="C2290" t="s">
        <v>114</v>
      </c>
      <c r="D2290">
        <v>38</v>
      </c>
      <c r="E2290">
        <v>2</v>
      </c>
      <c r="H2290" t="s">
        <v>5</v>
      </c>
      <c r="I2290" t="s">
        <v>2341</v>
      </c>
      <c r="J2290" t="s">
        <v>114</v>
      </c>
      <c r="K2290">
        <v>55</v>
      </c>
      <c r="L2290">
        <v>2</v>
      </c>
    </row>
    <row r="2291" spans="1:12" x14ac:dyDescent="0.2">
      <c r="A2291" t="s">
        <v>5</v>
      </c>
      <c r="B2291" t="s">
        <v>43</v>
      </c>
      <c r="C2291" t="s">
        <v>134</v>
      </c>
      <c r="D2291" t="s">
        <v>836</v>
      </c>
      <c r="E2291">
        <v>3</v>
      </c>
      <c r="H2291" t="s">
        <v>5</v>
      </c>
      <c r="I2291" t="s">
        <v>2341</v>
      </c>
      <c r="J2291" t="s">
        <v>114</v>
      </c>
      <c r="K2291" t="s">
        <v>3739</v>
      </c>
      <c r="L2291">
        <v>2</v>
      </c>
    </row>
    <row r="2292" spans="1:12" x14ac:dyDescent="0.2">
      <c r="A2292" t="s">
        <v>5</v>
      </c>
      <c r="B2292" t="s">
        <v>129</v>
      </c>
      <c r="C2292" t="s">
        <v>260</v>
      </c>
      <c r="D2292">
        <v>54</v>
      </c>
      <c r="E2292">
        <v>3</v>
      </c>
      <c r="H2292" t="s">
        <v>5</v>
      </c>
      <c r="I2292" t="s">
        <v>2341</v>
      </c>
      <c r="J2292" t="s">
        <v>114</v>
      </c>
      <c r="K2292" t="s">
        <v>3740</v>
      </c>
      <c r="L2292">
        <v>3</v>
      </c>
    </row>
    <row r="2293" spans="1:12" x14ac:dyDescent="0.2">
      <c r="A2293" t="s">
        <v>5</v>
      </c>
      <c r="B2293" t="s">
        <v>507</v>
      </c>
      <c r="C2293" t="s">
        <v>508</v>
      </c>
      <c r="D2293" t="s">
        <v>837</v>
      </c>
      <c r="E2293">
        <v>3</v>
      </c>
      <c r="H2293" t="s">
        <v>5</v>
      </c>
      <c r="I2293" t="s">
        <v>2341</v>
      </c>
      <c r="J2293" t="s">
        <v>7</v>
      </c>
      <c r="K2293">
        <v>52</v>
      </c>
      <c r="L2293">
        <v>3</v>
      </c>
    </row>
    <row r="2294" spans="1:12" x14ac:dyDescent="0.2">
      <c r="A2294" t="s">
        <v>5</v>
      </c>
      <c r="B2294" t="s">
        <v>602</v>
      </c>
      <c r="C2294" t="s">
        <v>172</v>
      </c>
      <c r="D2294">
        <v>42</v>
      </c>
      <c r="E2294">
        <v>2</v>
      </c>
      <c r="H2294" t="s">
        <v>5</v>
      </c>
      <c r="I2294" t="s">
        <v>2341</v>
      </c>
      <c r="J2294" t="s">
        <v>7</v>
      </c>
      <c r="K2294">
        <v>54</v>
      </c>
      <c r="L2294">
        <v>3</v>
      </c>
    </row>
    <row r="2295" spans="1:12" x14ac:dyDescent="0.2">
      <c r="A2295" t="s">
        <v>5</v>
      </c>
      <c r="B2295" t="s">
        <v>75</v>
      </c>
      <c r="C2295" t="s">
        <v>575</v>
      </c>
      <c r="D2295">
        <v>66</v>
      </c>
      <c r="E2295">
        <v>3</v>
      </c>
      <c r="H2295" t="s">
        <v>5</v>
      </c>
      <c r="I2295" t="s">
        <v>2341</v>
      </c>
      <c r="J2295" t="s">
        <v>7</v>
      </c>
      <c r="K2295">
        <v>53</v>
      </c>
      <c r="L2295">
        <v>2</v>
      </c>
    </row>
    <row r="2296" spans="1:12" x14ac:dyDescent="0.2">
      <c r="A2296" t="s">
        <v>5</v>
      </c>
      <c r="B2296" t="s">
        <v>71</v>
      </c>
      <c r="C2296" t="s">
        <v>750</v>
      </c>
      <c r="D2296">
        <v>56</v>
      </c>
      <c r="E2296">
        <v>3</v>
      </c>
      <c r="H2296" t="s">
        <v>5</v>
      </c>
      <c r="I2296" t="s">
        <v>2341</v>
      </c>
      <c r="J2296" t="s">
        <v>181</v>
      </c>
      <c r="K2296">
        <v>40</v>
      </c>
      <c r="L2296">
        <v>2</v>
      </c>
    </row>
    <row r="2297" spans="1:12" x14ac:dyDescent="0.2">
      <c r="A2297" t="s">
        <v>5</v>
      </c>
      <c r="B2297" t="s">
        <v>64</v>
      </c>
      <c r="C2297" t="s">
        <v>7</v>
      </c>
      <c r="D2297">
        <v>44</v>
      </c>
      <c r="E2297">
        <v>2</v>
      </c>
      <c r="H2297" t="s">
        <v>5</v>
      </c>
      <c r="I2297" t="s">
        <v>2060</v>
      </c>
      <c r="J2297" t="s">
        <v>261</v>
      </c>
      <c r="K2297">
        <v>69</v>
      </c>
      <c r="L2297">
        <v>2</v>
      </c>
    </row>
    <row r="2298" spans="1:12" x14ac:dyDescent="0.2">
      <c r="A2298" t="s">
        <v>5</v>
      </c>
      <c r="B2298" t="s">
        <v>83</v>
      </c>
      <c r="C2298" t="s">
        <v>7</v>
      </c>
      <c r="D2298">
        <v>105</v>
      </c>
      <c r="E2298">
        <v>5</v>
      </c>
      <c r="H2298" t="s">
        <v>5</v>
      </c>
      <c r="I2298" t="s">
        <v>2341</v>
      </c>
      <c r="J2298" t="s">
        <v>385</v>
      </c>
      <c r="K2298">
        <v>85</v>
      </c>
      <c r="L2298">
        <v>3</v>
      </c>
    </row>
    <row r="2299" spans="1:12" x14ac:dyDescent="0.2">
      <c r="A2299" t="s">
        <v>5</v>
      </c>
      <c r="B2299" t="s">
        <v>64</v>
      </c>
      <c r="C2299" t="s">
        <v>7</v>
      </c>
      <c r="D2299">
        <v>45</v>
      </c>
      <c r="E2299">
        <v>2</v>
      </c>
      <c r="H2299" t="s">
        <v>5</v>
      </c>
      <c r="I2299" t="s">
        <v>2341</v>
      </c>
      <c r="J2299" t="s">
        <v>7</v>
      </c>
      <c r="K2299">
        <v>73</v>
      </c>
      <c r="L2299">
        <v>3</v>
      </c>
    </row>
    <row r="2300" spans="1:12" x14ac:dyDescent="0.2">
      <c r="A2300" t="s">
        <v>5</v>
      </c>
      <c r="B2300" t="s">
        <v>64</v>
      </c>
      <c r="C2300" t="s">
        <v>7</v>
      </c>
      <c r="D2300">
        <v>57</v>
      </c>
      <c r="E2300">
        <v>2</v>
      </c>
      <c r="H2300" t="s">
        <v>5</v>
      </c>
      <c r="I2300" t="s">
        <v>2341</v>
      </c>
      <c r="J2300" t="s">
        <v>237</v>
      </c>
      <c r="K2300" t="s">
        <v>3399</v>
      </c>
      <c r="L2300">
        <v>3</v>
      </c>
    </row>
    <row r="2301" spans="1:12" x14ac:dyDescent="0.2">
      <c r="A2301" t="s">
        <v>5</v>
      </c>
      <c r="B2301" t="s">
        <v>154</v>
      </c>
      <c r="C2301" t="s">
        <v>114</v>
      </c>
      <c r="D2301">
        <v>47</v>
      </c>
      <c r="E2301">
        <v>1</v>
      </c>
      <c r="H2301" t="s">
        <v>5</v>
      </c>
      <c r="I2301" t="s">
        <v>2341</v>
      </c>
      <c r="J2301" t="s">
        <v>526</v>
      </c>
      <c r="K2301">
        <v>49</v>
      </c>
      <c r="L2301">
        <v>2</v>
      </c>
    </row>
    <row r="2302" spans="1:12" x14ac:dyDescent="0.2">
      <c r="A2302" t="s">
        <v>5</v>
      </c>
      <c r="B2302" t="s">
        <v>27</v>
      </c>
      <c r="C2302" t="s">
        <v>583</v>
      </c>
      <c r="D2302" t="s">
        <v>70</v>
      </c>
      <c r="E2302">
        <v>3</v>
      </c>
      <c r="H2302" t="s">
        <v>5</v>
      </c>
      <c r="I2302" t="s">
        <v>2341</v>
      </c>
      <c r="J2302" t="s">
        <v>7</v>
      </c>
      <c r="K2302" t="s">
        <v>1515</v>
      </c>
      <c r="L2302">
        <v>2</v>
      </c>
    </row>
    <row r="2303" spans="1:12" x14ac:dyDescent="0.2">
      <c r="A2303" t="s">
        <v>5</v>
      </c>
      <c r="B2303" t="s">
        <v>838</v>
      </c>
      <c r="C2303" t="s">
        <v>68</v>
      </c>
      <c r="D2303">
        <v>37</v>
      </c>
      <c r="E2303">
        <v>2</v>
      </c>
      <c r="H2303" t="s">
        <v>5</v>
      </c>
      <c r="I2303" t="s">
        <v>2341</v>
      </c>
      <c r="J2303" t="s">
        <v>7</v>
      </c>
      <c r="K2303">
        <v>62</v>
      </c>
      <c r="L2303">
        <v>3</v>
      </c>
    </row>
    <row r="2304" spans="1:12" x14ac:dyDescent="0.2">
      <c r="A2304" t="s">
        <v>5</v>
      </c>
      <c r="B2304" t="s">
        <v>110</v>
      </c>
      <c r="C2304" t="s">
        <v>7</v>
      </c>
      <c r="D2304">
        <v>81</v>
      </c>
      <c r="E2304">
        <v>3</v>
      </c>
      <c r="H2304" t="s">
        <v>5</v>
      </c>
      <c r="I2304" t="s">
        <v>2341</v>
      </c>
      <c r="J2304" t="s">
        <v>7</v>
      </c>
      <c r="K2304" t="s">
        <v>1037</v>
      </c>
      <c r="L2304">
        <v>4</v>
      </c>
    </row>
    <row r="2305" spans="1:12" x14ac:dyDescent="0.2">
      <c r="A2305" t="s">
        <v>5</v>
      </c>
      <c r="B2305" t="s">
        <v>102</v>
      </c>
      <c r="C2305" t="s">
        <v>7</v>
      </c>
      <c r="D2305">
        <v>120</v>
      </c>
      <c r="E2305">
        <v>4</v>
      </c>
      <c r="H2305" t="s">
        <v>5</v>
      </c>
      <c r="I2305" t="s">
        <v>3086</v>
      </c>
      <c r="J2305" t="s">
        <v>7</v>
      </c>
      <c r="K2305">
        <v>50</v>
      </c>
      <c r="L2305">
        <v>3</v>
      </c>
    </row>
    <row r="2306" spans="1:12" x14ac:dyDescent="0.2">
      <c r="A2306" t="s">
        <v>5</v>
      </c>
      <c r="B2306" t="s">
        <v>395</v>
      </c>
      <c r="C2306" t="s">
        <v>119</v>
      </c>
      <c r="D2306">
        <v>52</v>
      </c>
      <c r="E2306">
        <v>4</v>
      </c>
      <c r="H2306" t="s">
        <v>5</v>
      </c>
      <c r="I2306" t="s">
        <v>2341</v>
      </c>
      <c r="J2306" t="s">
        <v>7</v>
      </c>
      <c r="K2306">
        <v>68</v>
      </c>
      <c r="L2306">
        <v>3</v>
      </c>
    </row>
    <row r="2307" spans="1:12" x14ac:dyDescent="0.2">
      <c r="A2307" t="s">
        <v>5</v>
      </c>
      <c r="B2307" t="s">
        <v>67</v>
      </c>
      <c r="C2307" t="s">
        <v>137</v>
      </c>
      <c r="D2307">
        <v>57</v>
      </c>
      <c r="E2307">
        <v>2</v>
      </c>
      <c r="H2307" t="s">
        <v>5</v>
      </c>
      <c r="I2307" t="s">
        <v>2220</v>
      </c>
      <c r="J2307" t="s">
        <v>7</v>
      </c>
      <c r="K2307">
        <v>68</v>
      </c>
      <c r="L2307">
        <v>3</v>
      </c>
    </row>
    <row r="2308" spans="1:12" x14ac:dyDescent="0.2">
      <c r="A2308" t="s">
        <v>5</v>
      </c>
      <c r="B2308" t="s">
        <v>136</v>
      </c>
      <c r="C2308" t="s">
        <v>137</v>
      </c>
      <c r="D2308" t="s">
        <v>333</v>
      </c>
      <c r="E2308">
        <v>2</v>
      </c>
      <c r="H2308" t="s">
        <v>5</v>
      </c>
      <c r="I2308" t="s">
        <v>2347</v>
      </c>
      <c r="J2308" t="s">
        <v>7</v>
      </c>
      <c r="K2308">
        <v>85</v>
      </c>
      <c r="L2308">
        <v>3</v>
      </c>
    </row>
    <row r="2309" spans="1:12" x14ac:dyDescent="0.2">
      <c r="A2309" t="s">
        <v>5</v>
      </c>
      <c r="B2309" t="s">
        <v>195</v>
      </c>
      <c r="C2309" t="s">
        <v>114</v>
      </c>
      <c r="D2309">
        <v>23</v>
      </c>
      <c r="E2309">
        <v>1</v>
      </c>
      <c r="H2309" t="s">
        <v>5</v>
      </c>
      <c r="I2309" t="s">
        <v>2209</v>
      </c>
      <c r="J2309" t="s">
        <v>114</v>
      </c>
      <c r="K2309">
        <v>55</v>
      </c>
      <c r="L2309">
        <v>3</v>
      </c>
    </row>
    <row r="2310" spans="1:12" x14ac:dyDescent="0.2">
      <c r="A2310" t="s">
        <v>5</v>
      </c>
      <c r="B2310" t="s">
        <v>839</v>
      </c>
      <c r="C2310" t="s">
        <v>114</v>
      </c>
      <c r="D2310">
        <v>56</v>
      </c>
      <c r="E2310">
        <v>3</v>
      </c>
      <c r="H2310" t="s">
        <v>5</v>
      </c>
      <c r="I2310" t="s">
        <v>2347</v>
      </c>
      <c r="J2310" t="s">
        <v>181</v>
      </c>
      <c r="K2310">
        <v>39</v>
      </c>
      <c r="L2310">
        <v>2</v>
      </c>
    </row>
    <row r="2311" spans="1:12" x14ac:dyDescent="0.2">
      <c r="A2311" t="s">
        <v>5</v>
      </c>
      <c r="B2311" t="s">
        <v>77</v>
      </c>
      <c r="C2311" t="s">
        <v>261</v>
      </c>
      <c r="D2311">
        <v>30</v>
      </c>
      <c r="E2311">
        <v>1</v>
      </c>
      <c r="H2311" t="s">
        <v>5</v>
      </c>
      <c r="I2311" t="s">
        <v>2073</v>
      </c>
      <c r="J2311" t="s">
        <v>199</v>
      </c>
      <c r="K2311" t="s">
        <v>3272</v>
      </c>
      <c r="L2311">
        <v>7</v>
      </c>
    </row>
    <row r="2312" spans="1:12" x14ac:dyDescent="0.2">
      <c r="A2312" t="s">
        <v>5</v>
      </c>
      <c r="B2312" t="s">
        <v>135</v>
      </c>
      <c r="C2312" t="s">
        <v>260</v>
      </c>
      <c r="D2312">
        <v>49</v>
      </c>
      <c r="E2312">
        <v>2</v>
      </c>
      <c r="H2312" t="s">
        <v>5</v>
      </c>
      <c r="I2312" t="s">
        <v>2893</v>
      </c>
      <c r="J2312" t="s">
        <v>7</v>
      </c>
      <c r="K2312">
        <v>44</v>
      </c>
      <c r="L2312">
        <v>2</v>
      </c>
    </row>
    <row r="2313" spans="1:12" x14ac:dyDescent="0.2">
      <c r="A2313" t="s">
        <v>5</v>
      </c>
      <c r="B2313" t="s">
        <v>136</v>
      </c>
      <c r="C2313" t="s">
        <v>7</v>
      </c>
      <c r="D2313">
        <v>92</v>
      </c>
      <c r="E2313">
        <v>4</v>
      </c>
      <c r="H2313" t="s">
        <v>5</v>
      </c>
      <c r="I2313" t="s">
        <v>3741</v>
      </c>
      <c r="J2313" t="s">
        <v>7</v>
      </c>
      <c r="K2313" t="s">
        <v>292</v>
      </c>
      <c r="L2313">
        <v>2</v>
      </c>
    </row>
    <row r="2314" spans="1:12" x14ac:dyDescent="0.2">
      <c r="A2314" t="s">
        <v>5</v>
      </c>
      <c r="B2314" t="s">
        <v>140</v>
      </c>
      <c r="C2314" t="s">
        <v>68</v>
      </c>
      <c r="D2314">
        <v>70</v>
      </c>
      <c r="E2314">
        <v>3</v>
      </c>
      <c r="H2314" t="s">
        <v>5</v>
      </c>
      <c r="I2314" t="s">
        <v>3742</v>
      </c>
      <c r="J2314" t="s">
        <v>7</v>
      </c>
      <c r="K2314">
        <v>70</v>
      </c>
      <c r="L2314">
        <v>3</v>
      </c>
    </row>
    <row r="2315" spans="1:12" x14ac:dyDescent="0.2">
      <c r="A2315" t="s">
        <v>5</v>
      </c>
      <c r="B2315" t="s">
        <v>88</v>
      </c>
      <c r="C2315" t="s">
        <v>181</v>
      </c>
      <c r="D2315" t="s">
        <v>840</v>
      </c>
      <c r="E2315">
        <v>1</v>
      </c>
      <c r="H2315" t="s">
        <v>5</v>
      </c>
      <c r="I2315" t="s">
        <v>3743</v>
      </c>
      <c r="J2315" t="s">
        <v>619</v>
      </c>
      <c r="K2315">
        <v>55</v>
      </c>
      <c r="L2315">
        <v>2</v>
      </c>
    </row>
    <row r="2316" spans="1:12" x14ac:dyDescent="0.2">
      <c r="A2316" t="s">
        <v>5</v>
      </c>
      <c r="B2316" t="s">
        <v>160</v>
      </c>
      <c r="C2316" t="s">
        <v>134</v>
      </c>
      <c r="D2316">
        <v>47</v>
      </c>
      <c r="E2316">
        <v>2</v>
      </c>
      <c r="H2316" t="s">
        <v>5</v>
      </c>
      <c r="I2316" t="s">
        <v>3744</v>
      </c>
      <c r="J2316" t="s">
        <v>7</v>
      </c>
      <c r="K2316" t="s">
        <v>1347</v>
      </c>
      <c r="L2316">
        <v>2</v>
      </c>
    </row>
    <row r="2317" spans="1:12" x14ac:dyDescent="0.2">
      <c r="A2317" t="s">
        <v>5</v>
      </c>
      <c r="B2317" t="s">
        <v>171</v>
      </c>
      <c r="C2317" t="s">
        <v>134</v>
      </c>
      <c r="D2317">
        <v>104</v>
      </c>
      <c r="E2317">
        <v>2</v>
      </c>
      <c r="H2317" t="s">
        <v>5</v>
      </c>
      <c r="I2317" t="s">
        <v>3238</v>
      </c>
      <c r="J2317" t="s">
        <v>181</v>
      </c>
      <c r="K2317" t="s">
        <v>3251</v>
      </c>
      <c r="L2317">
        <v>4</v>
      </c>
    </row>
    <row r="2318" spans="1:12" x14ac:dyDescent="0.2">
      <c r="A2318" t="s">
        <v>5</v>
      </c>
      <c r="B2318" t="s">
        <v>15</v>
      </c>
      <c r="C2318" t="s">
        <v>137</v>
      </c>
      <c r="D2318">
        <v>120</v>
      </c>
      <c r="E2318">
        <v>4</v>
      </c>
      <c r="H2318" t="s">
        <v>5</v>
      </c>
      <c r="I2318" t="s">
        <v>2647</v>
      </c>
      <c r="J2318" t="s">
        <v>181</v>
      </c>
      <c r="K2318" t="s">
        <v>3250</v>
      </c>
      <c r="L2318">
        <v>3</v>
      </c>
    </row>
    <row r="2319" spans="1:12" x14ac:dyDescent="0.2">
      <c r="A2319" t="s">
        <v>5</v>
      </c>
      <c r="B2319" t="s">
        <v>209</v>
      </c>
      <c r="C2319" t="s">
        <v>7</v>
      </c>
      <c r="D2319" t="s">
        <v>841</v>
      </c>
      <c r="E2319">
        <v>3</v>
      </c>
      <c r="H2319" t="s">
        <v>5</v>
      </c>
      <c r="I2319" t="s">
        <v>2126</v>
      </c>
      <c r="J2319" t="s">
        <v>181</v>
      </c>
      <c r="K2319" t="s">
        <v>3249</v>
      </c>
      <c r="L2319">
        <v>3</v>
      </c>
    </row>
    <row r="2320" spans="1:12" x14ac:dyDescent="0.2">
      <c r="A2320" t="s">
        <v>5</v>
      </c>
      <c r="B2320" t="s">
        <v>64</v>
      </c>
      <c r="C2320" t="s">
        <v>330</v>
      </c>
      <c r="D2320">
        <v>49</v>
      </c>
      <c r="E2320">
        <v>2</v>
      </c>
      <c r="H2320" t="s">
        <v>5</v>
      </c>
      <c r="I2320" t="s">
        <v>3745</v>
      </c>
      <c r="J2320" t="s">
        <v>199</v>
      </c>
      <c r="K2320" t="s">
        <v>3746</v>
      </c>
      <c r="L2320">
        <v>2</v>
      </c>
    </row>
    <row r="2321" spans="1:12" x14ac:dyDescent="0.2">
      <c r="A2321" t="s">
        <v>5</v>
      </c>
      <c r="B2321" t="s">
        <v>67</v>
      </c>
      <c r="C2321" t="s">
        <v>114</v>
      </c>
      <c r="D2321">
        <v>45</v>
      </c>
      <c r="E2321">
        <v>2</v>
      </c>
      <c r="H2321" t="s">
        <v>5</v>
      </c>
      <c r="I2321" t="s">
        <v>3745</v>
      </c>
      <c r="J2321" t="s">
        <v>7</v>
      </c>
      <c r="K2321" t="s">
        <v>1996</v>
      </c>
      <c r="L2321">
        <v>3</v>
      </c>
    </row>
    <row r="2322" spans="1:12" x14ac:dyDescent="0.2">
      <c r="A2322" t="s">
        <v>5</v>
      </c>
      <c r="B2322" t="s">
        <v>82</v>
      </c>
      <c r="C2322" t="s">
        <v>842</v>
      </c>
      <c r="D2322">
        <v>58</v>
      </c>
      <c r="E2322">
        <v>3</v>
      </c>
      <c r="H2322" t="s">
        <v>5</v>
      </c>
      <c r="I2322" t="s">
        <v>2577</v>
      </c>
      <c r="J2322" t="s">
        <v>7</v>
      </c>
      <c r="K2322" t="s">
        <v>3747</v>
      </c>
      <c r="L2322">
        <v>4</v>
      </c>
    </row>
    <row r="2323" spans="1:12" x14ac:dyDescent="0.2">
      <c r="A2323" t="s">
        <v>5</v>
      </c>
      <c r="B2323" t="s">
        <v>21</v>
      </c>
      <c r="C2323" t="s">
        <v>137</v>
      </c>
      <c r="D2323">
        <v>37</v>
      </c>
      <c r="E2323">
        <v>2</v>
      </c>
      <c r="H2323" t="s">
        <v>5</v>
      </c>
      <c r="I2323" t="s">
        <v>2341</v>
      </c>
      <c r="J2323" t="s">
        <v>7</v>
      </c>
      <c r="K2323" t="s">
        <v>3748</v>
      </c>
      <c r="L2323">
        <v>2</v>
      </c>
    </row>
    <row r="2324" spans="1:12" x14ac:dyDescent="0.2">
      <c r="A2324" t="s">
        <v>5</v>
      </c>
      <c r="B2324" t="s">
        <v>15</v>
      </c>
      <c r="C2324" t="s">
        <v>180</v>
      </c>
      <c r="D2324">
        <v>30</v>
      </c>
      <c r="E2324">
        <v>1</v>
      </c>
      <c r="H2324" t="s">
        <v>5</v>
      </c>
      <c r="I2324" t="s">
        <v>2355</v>
      </c>
      <c r="J2324" t="s">
        <v>7</v>
      </c>
      <c r="K2324" t="s">
        <v>3749</v>
      </c>
      <c r="L2324">
        <v>3</v>
      </c>
    </row>
    <row r="2325" spans="1:12" x14ac:dyDescent="0.2">
      <c r="A2325" t="s">
        <v>5</v>
      </c>
      <c r="B2325" t="s">
        <v>77</v>
      </c>
      <c r="C2325" t="s">
        <v>843</v>
      </c>
      <c r="D2325">
        <v>50</v>
      </c>
      <c r="E2325">
        <v>2</v>
      </c>
      <c r="H2325" t="s">
        <v>5</v>
      </c>
      <c r="I2325" t="s">
        <v>3275</v>
      </c>
      <c r="J2325" t="s">
        <v>7</v>
      </c>
      <c r="K2325">
        <v>76</v>
      </c>
      <c r="L2325">
        <v>3</v>
      </c>
    </row>
    <row r="2326" spans="1:12" x14ac:dyDescent="0.2">
      <c r="A2326" t="s">
        <v>5</v>
      </c>
      <c r="B2326" t="s">
        <v>844</v>
      </c>
      <c r="C2326" t="s">
        <v>715</v>
      </c>
      <c r="D2326">
        <v>53</v>
      </c>
      <c r="E2326">
        <v>2</v>
      </c>
      <c r="H2326" t="s">
        <v>5</v>
      </c>
      <c r="I2326" t="s">
        <v>2479</v>
      </c>
      <c r="J2326" t="s">
        <v>7</v>
      </c>
      <c r="K2326" t="s">
        <v>3750</v>
      </c>
      <c r="L2326">
        <v>2</v>
      </c>
    </row>
    <row r="2327" spans="1:12" x14ac:dyDescent="0.2">
      <c r="A2327" t="s">
        <v>5</v>
      </c>
      <c r="B2327" t="s">
        <v>82</v>
      </c>
      <c r="C2327" t="s">
        <v>845</v>
      </c>
      <c r="D2327">
        <v>44</v>
      </c>
      <c r="E2327">
        <v>2</v>
      </c>
      <c r="H2327" t="s">
        <v>5</v>
      </c>
      <c r="I2327" t="s">
        <v>2408</v>
      </c>
      <c r="J2327" t="s">
        <v>114</v>
      </c>
      <c r="K2327">
        <v>50</v>
      </c>
      <c r="L2327">
        <v>3</v>
      </c>
    </row>
    <row r="2328" spans="1:12" x14ac:dyDescent="0.2">
      <c r="A2328" t="s">
        <v>5</v>
      </c>
      <c r="B2328" t="s">
        <v>66</v>
      </c>
      <c r="C2328" t="s">
        <v>180</v>
      </c>
      <c r="D2328">
        <v>50</v>
      </c>
      <c r="E2328">
        <v>2</v>
      </c>
      <c r="H2328" t="s">
        <v>5</v>
      </c>
      <c r="I2328" t="s">
        <v>2249</v>
      </c>
      <c r="J2328" t="s">
        <v>68</v>
      </c>
      <c r="K2328" t="s">
        <v>3751</v>
      </c>
      <c r="L2328">
        <v>3</v>
      </c>
    </row>
    <row r="2329" spans="1:12" x14ac:dyDescent="0.2">
      <c r="A2329" t="s">
        <v>5</v>
      </c>
      <c r="B2329" t="s">
        <v>268</v>
      </c>
      <c r="C2329" t="s">
        <v>218</v>
      </c>
      <c r="D2329" t="s">
        <v>547</v>
      </c>
      <c r="E2329">
        <v>1</v>
      </c>
      <c r="H2329" t="s">
        <v>5</v>
      </c>
      <c r="I2329" t="s">
        <v>2922</v>
      </c>
      <c r="J2329" t="s">
        <v>7</v>
      </c>
      <c r="K2329">
        <v>45</v>
      </c>
      <c r="L2329">
        <v>2</v>
      </c>
    </row>
    <row r="2330" spans="1:12" x14ac:dyDescent="0.2">
      <c r="A2330" t="s">
        <v>5</v>
      </c>
      <c r="B2330" t="s">
        <v>64</v>
      </c>
      <c r="C2330" t="s">
        <v>846</v>
      </c>
      <c r="D2330">
        <v>52</v>
      </c>
      <c r="E2330">
        <v>2</v>
      </c>
      <c r="H2330" t="s">
        <v>5</v>
      </c>
      <c r="I2330" t="s">
        <v>3719</v>
      </c>
      <c r="J2330" t="s">
        <v>3708</v>
      </c>
      <c r="K2330">
        <v>72</v>
      </c>
      <c r="L2330">
        <v>3</v>
      </c>
    </row>
    <row r="2331" spans="1:12" x14ac:dyDescent="0.2">
      <c r="A2331" t="s">
        <v>5</v>
      </c>
      <c r="B2331" t="s">
        <v>77</v>
      </c>
      <c r="C2331" t="s">
        <v>134</v>
      </c>
      <c r="D2331">
        <v>50</v>
      </c>
      <c r="E2331">
        <v>3</v>
      </c>
      <c r="H2331" t="s">
        <v>5</v>
      </c>
      <c r="I2331" t="s">
        <v>3256</v>
      </c>
      <c r="J2331" t="s">
        <v>137</v>
      </c>
      <c r="K2331" t="s">
        <v>3752</v>
      </c>
      <c r="L2331">
        <v>4</v>
      </c>
    </row>
    <row r="2332" spans="1:12" x14ac:dyDescent="0.2">
      <c r="A2332" t="s">
        <v>5</v>
      </c>
      <c r="B2332" t="s">
        <v>161</v>
      </c>
      <c r="C2332" t="s">
        <v>7</v>
      </c>
      <c r="D2332">
        <v>78</v>
      </c>
      <c r="E2332">
        <v>3</v>
      </c>
      <c r="H2332" t="s">
        <v>5</v>
      </c>
      <c r="I2332" t="s">
        <v>3255</v>
      </c>
      <c r="J2332" t="s">
        <v>137</v>
      </c>
      <c r="K2332" t="s">
        <v>3753</v>
      </c>
      <c r="L2332">
        <v>2</v>
      </c>
    </row>
    <row r="2333" spans="1:12" x14ac:dyDescent="0.2">
      <c r="A2333" t="s">
        <v>5</v>
      </c>
      <c r="B2333" t="s">
        <v>64</v>
      </c>
      <c r="C2333" t="s">
        <v>7</v>
      </c>
      <c r="D2333" t="s">
        <v>225</v>
      </c>
      <c r="E2333">
        <v>2</v>
      </c>
      <c r="H2333" t="s">
        <v>5</v>
      </c>
      <c r="I2333" t="s">
        <v>3254</v>
      </c>
      <c r="J2333" t="s">
        <v>137</v>
      </c>
      <c r="K2333" t="s">
        <v>1485</v>
      </c>
      <c r="L2333">
        <v>3</v>
      </c>
    </row>
    <row r="2334" spans="1:12" x14ac:dyDescent="0.2">
      <c r="A2334" t="s">
        <v>5</v>
      </c>
      <c r="B2334" t="s">
        <v>64</v>
      </c>
      <c r="C2334" t="s">
        <v>7</v>
      </c>
      <c r="D2334">
        <v>107</v>
      </c>
      <c r="E2334">
        <v>3</v>
      </c>
      <c r="H2334" t="s">
        <v>5</v>
      </c>
      <c r="I2334" t="s">
        <v>2678</v>
      </c>
      <c r="J2334" t="s">
        <v>137</v>
      </c>
      <c r="K2334" t="s">
        <v>3754</v>
      </c>
      <c r="L2334">
        <v>2</v>
      </c>
    </row>
    <row r="2335" spans="1:12" x14ac:dyDescent="0.2">
      <c r="A2335" t="s">
        <v>5</v>
      </c>
      <c r="B2335" t="s">
        <v>136</v>
      </c>
      <c r="C2335" t="s">
        <v>114</v>
      </c>
      <c r="D2335">
        <v>62</v>
      </c>
      <c r="E2335">
        <v>3</v>
      </c>
      <c r="H2335" t="s">
        <v>5</v>
      </c>
      <c r="I2335" t="s">
        <v>2342</v>
      </c>
      <c r="J2335" t="s">
        <v>181</v>
      </c>
      <c r="K2335" t="s">
        <v>3449</v>
      </c>
      <c r="L2335">
        <v>2</v>
      </c>
    </row>
    <row r="2336" spans="1:12" x14ac:dyDescent="0.2">
      <c r="A2336" t="s">
        <v>5</v>
      </c>
      <c r="B2336" t="s">
        <v>136</v>
      </c>
      <c r="C2336" t="s">
        <v>7</v>
      </c>
      <c r="D2336">
        <v>140</v>
      </c>
      <c r="E2336">
        <v>7</v>
      </c>
      <c r="H2336" t="s">
        <v>5</v>
      </c>
      <c r="I2336" t="s">
        <v>2420</v>
      </c>
      <c r="J2336" t="s">
        <v>7</v>
      </c>
      <c r="K2336">
        <v>62</v>
      </c>
      <c r="L2336">
        <v>3</v>
      </c>
    </row>
    <row r="2337" spans="1:12" x14ac:dyDescent="0.2">
      <c r="A2337" t="s">
        <v>5</v>
      </c>
      <c r="B2337" t="s">
        <v>9</v>
      </c>
      <c r="C2337" t="s">
        <v>7</v>
      </c>
      <c r="D2337">
        <v>36</v>
      </c>
      <c r="E2337">
        <v>2</v>
      </c>
      <c r="H2337" t="s">
        <v>5</v>
      </c>
      <c r="I2337" t="s">
        <v>3755</v>
      </c>
      <c r="J2337" t="s">
        <v>7</v>
      </c>
      <c r="K2337">
        <v>60</v>
      </c>
      <c r="L2337">
        <v>3</v>
      </c>
    </row>
    <row r="2338" spans="1:12" x14ac:dyDescent="0.2">
      <c r="A2338" t="s">
        <v>5</v>
      </c>
      <c r="B2338" t="s">
        <v>11</v>
      </c>
      <c r="C2338" t="s">
        <v>114</v>
      </c>
      <c r="D2338">
        <v>36</v>
      </c>
      <c r="E2338">
        <v>2</v>
      </c>
      <c r="H2338" t="s">
        <v>5</v>
      </c>
      <c r="I2338" t="s">
        <v>2436</v>
      </c>
      <c r="J2338" t="s">
        <v>199</v>
      </c>
      <c r="K2338" t="s">
        <v>3259</v>
      </c>
      <c r="L2338">
        <v>4</v>
      </c>
    </row>
    <row r="2339" spans="1:12" x14ac:dyDescent="0.2">
      <c r="A2339" t="s">
        <v>5</v>
      </c>
      <c r="B2339" t="s">
        <v>847</v>
      </c>
      <c r="C2339" t="s">
        <v>137</v>
      </c>
      <c r="D2339">
        <v>51</v>
      </c>
      <c r="E2339">
        <v>2</v>
      </c>
      <c r="H2339" t="s">
        <v>5</v>
      </c>
      <c r="I2339" t="s">
        <v>2354</v>
      </c>
      <c r="J2339" t="s">
        <v>199</v>
      </c>
      <c r="K2339">
        <v>66</v>
      </c>
      <c r="L2339">
        <v>3</v>
      </c>
    </row>
    <row r="2340" spans="1:12" x14ac:dyDescent="0.2">
      <c r="A2340" t="s">
        <v>5</v>
      </c>
      <c r="B2340" t="s">
        <v>88</v>
      </c>
      <c r="C2340" t="s">
        <v>137</v>
      </c>
      <c r="D2340">
        <v>54</v>
      </c>
      <c r="E2340">
        <v>2</v>
      </c>
      <c r="H2340" t="s">
        <v>5</v>
      </c>
      <c r="I2340" t="s">
        <v>3756</v>
      </c>
      <c r="J2340" t="s">
        <v>199</v>
      </c>
      <c r="K2340">
        <v>50</v>
      </c>
      <c r="L2340">
        <v>1</v>
      </c>
    </row>
    <row r="2341" spans="1:12" x14ac:dyDescent="0.2">
      <c r="A2341" t="s">
        <v>5</v>
      </c>
      <c r="B2341" t="s">
        <v>17</v>
      </c>
      <c r="C2341" t="s">
        <v>848</v>
      </c>
      <c r="D2341">
        <v>43</v>
      </c>
      <c r="E2341">
        <v>2</v>
      </c>
      <c r="H2341" t="s">
        <v>5</v>
      </c>
      <c r="I2341" t="s">
        <v>2598</v>
      </c>
      <c r="J2341" t="s">
        <v>199</v>
      </c>
      <c r="K2341" t="s">
        <v>3757</v>
      </c>
      <c r="L2341">
        <v>3</v>
      </c>
    </row>
    <row r="2342" spans="1:12" x14ac:dyDescent="0.2">
      <c r="A2342" t="s">
        <v>5</v>
      </c>
      <c r="B2342" t="s">
        <v>76</v>
      </c>
      <c r="C2342" t="s">
        <v>114</v>
      </c>
      <c r="D2342" t="s">
        <v>849</v>
      </c>
      <c r="E2342">
        <v>2</v>
      </c>
      <c r="H2342" t="s">
        <v>5</v>
      </c>
      <c r="I2342" t="s">
        <v>2271</v>
      </c>
      <c r="J2342" t="s">
        <v>114</v>
      </c>
      <c r="K2342" t="s">
        <v>1457</v>
      </c>
      <c r="L2342">
        <v>3</v>
      </c>
    </row>
    <row r="2343" spans="1:12" x14ac:dyDescent="0.2">
      <c r="A2343" t="s">
        <v>5</v>
      </c>
      <c r="B2343" t="s">
        <v>66</v>
      </c>
      <c r="C2343" t="s">
        <v>7</v>
      </c>
      <c r="D2343">
        <v>40</v>
      </c>
      <c r="E2343">
        <v>2</v>
      </c>
      <c r="H2343" t="s">
        <v>5</v>
      </c>
      <c r="I2343" t="s">
        <v>2463</v>
      </c>
      <c r="J2343" t="s">
        <v>2593</v>
      </c>
      <c r="K2343" t="s">
        <v>3758</v>
      </c>
      <c r="L2343">
        <v>3</v>
      </c>
    </row>
    <row r="2344" spans="1:12" x14ac:dyDescent="0.2">
      <c r="A2344" t="s">
        <v>5</v>
      </c>
      <c r="B2344" t="s">
        <v>104</v>
      </c>
      <c r="C2344" t="s">
        <v>7</v>
      </c>
      <c r="D2344">
        <v>50</v>
      </c>
      <c r="E2344">
        <v>2</v>
      </c>
      <c r="H2344" t="s">
        <v>5</v>
      </c>
      <c r="I2344" t="s">
        <v>2156</v>
      </c>
      <c r="J2344" t="s">
        <v>7</v>
      </c>
      <c r="K2344">
        <v>67</v>
      </c>
      <c r="L2344">
        <v>4</v>
      </c>
    </row>
    <row r="2345" spans="1:12" x14ac:dyDescent="0.2">
      <c r="A2345" t="s">
        <v>5</v>
      </c>
      <c r="B2345" t="s">
        <v>103</v>
      </c>
      <c r="C2345" t="s">
        <v>7</v>
      </c>
      <c r="D2345">
        <v>40</v>
      </c>
      <c r="E2345">
        <v>2</v>
      </c>
      <c r="H2345" t="s">
        <v>5</v>
      </c>
      <c r="I2345" t="s">
        <v>2344</v>
      </c>
      <c r="J2345" t="s">
        <v>7</v>
      </c>
      <c r="K2345" t="s">
        <v>3759</v>
      </c>
      <c r="L2345">
        <v>4</v>
      </c>
    </row>
    <row r="2346" spans="1:12" x14ac:dyDescent="0.2">
      <c r="A2346" t="s">
        <v>5</v>
      </c>
      <c r="B2346" t="s">
        <v>507</v>
      </c>
      <c r="C2346" t="s">
        <v>114</v>
      </c>
      <c r="D2346" t="s">
        <v>850</v>
      </c>
      <c r="E2346">
        <v>2</v>
      </c>
      <c r="H2346" t="s">
        <v>5</v>
      </c>
      <c r="I2346" t="s">
        <v>3135</v>
      </c>
      <c r="J2346" t="s">
        <v>7</v>
      </c>
      <c r="K2346" t="s">
        <v>3536</v>
      </c>
      <c r="L2346">
        <v>2</v>
      </c>
    </row>
    <row r="2347" spans="1:12" x14ac:dyDescent="0.2">
      <c r="A2347" t="s">
        <v>5</v>
      </c>
      <c r="B2347" t="s">
        <v>80</v>
      </c>
      <c r="C2347" t="s">
        <v>114</v>
      </c>
      <c r="D2347">
        <v>48</v>
      </c>
      <c r="E2347">
        <v>3</v>
      </c>
      <c r="H2347" t="s">
        <v>5</v>
      </c>
      <c r="I2347" t="s">
        <v>2827</v>
      </c>
      <c r="J2347" t="s">
        <v>7</v>
      </c>
      <c r="K2347" t="s">
        <v>3760</v>
      </c>
      <c r="L2347">
        <v>3</v>
      </c>
    </row>
    <row r="2348" spans="1:12" x14ac:dyDescent="0.2">
      <c r="A2348" t="s">
        <v>5</v>
      </c>
      <c r="B2348" t="s">
        <v>139</v>
      </c>
      <c r="C2348" t="s">
        <v>7</v>
      </c>
      <c r="D2348" t="s">
        <v>851</v>
      </c>
      <c r="E2348">
        <v>1</v>
      </c>
      <c r="H2348" t="s">
        <v>5</v>
      </c>
      <c r="I2348" t="s">
        <v>3761</v>
      </c>
      <c r="J2348" t="s">
        <v>7</v>
      </c>
      <c r="K2348" t="s">
        <v>3762</v>
      </c>
      <c r="L2348">
        <v>2</v>
      </c>
    </row>
    <row r="2349" spans="1:12" x14ac:dyDescent="0.2">
      <c r="A2349" t="s">
        <v>5</v>
      </c>
      <c r="B2349" t="s">
        <v>96</v>
      </c>
      <c r="C2349" t="s">
        <v>261</v>
      </c>
      <c r="D2349">
        <v>45</v>
      </c>
      <c r="E2349">
        <v>2</v>
      </c>
      <c r="H2349" t="s">
        <v>5</v>
      </c>
      <c r="I2349" t="s">
        <v>2341</v>
      </c>
      <c r="J2349" t="s">
        <v>137</v>
      </c>
      <c r="K2349">
        <v>72</v>
      </c>
      <c r="L2349">
        <v>3</v>
      </c>
    </row>
    <row r="2350" spans="1:12" x14ac:dyDescent="0.2">
      <c r="A2350" t="s">
        <v>5</v>
      </c>
      <c r="B2350" t="s">
        <v>139</v>
      </c>
      <c r="C2350" t="s">
        <v>590</v>
      </c>
      <c r="D2350">
        <v>40</v>
      </c>
      <c r="E2350">
        <v>2</v>
      </c>
      <c r="H2350" t="s">
        <v>5</v>
      </c>
      <c r="I2350" t="s">
        <v>2061</v>
      </c>
      <c r="J2350" t="s">
        <v>199</v>
      </c>
      <c r="K2350" t="s">
        <v>3763</v>
      </c>
      <c r="L2350">
        <v>2</v>
      </c>
    </row>
    <row r="2351" spans="1:12" x14ac:dyDescent="0.2">
      <c r="A2351" t="s">
        <v>5</v>
      </c>
      <c r="B2351" t="s">
        <v>84</v>
      </c>
      <c r="C2351" t="s">
        <v>114</v>
      </c>
      <c r="D2351">
        <v>23</v>
      </c>
      <c r="E2351">
        <v>1</v>
      </c>
      <c r="H2351" t="s">
        <v>5</v>
      </c>
      <c r="I2351" t="s">
        <v>3125</v>
      </c>
      <c r="J2351" t="s">
        <v>158</v>
      </c>
      <c r="K2351" t="s">
        <v>295</v>
      </c>
      <c r="L2351">
        <v>2</v>
      </c>
    </row>
    <row r="2352" spans="1:12" x14ac:dyDescent="0.2">
      <c r="A2352" t="s">
        <v>5</v>
      </c>
      <c r="B2352" t="s">
        <v>75</v>
      </c>
      <c r="C2352" t="s">
        <v>724</v>
      </c>
      <c r="D2352" t="s">
        <v>852</v>
      </c>
      <c r="E2352">
        <v>2</v>
      </c>
      <c r="H2352" t="s">
        <v>5</v>
      </c>
      <c r="I2352" t="s">
        <v>2149</v>
      </c>
      <c r="J2352" t="s">
        <v>670</v>
      </c>
      <c r="K2352">
        <v>49</v>
      </c>
      <c r="L2352">
        <v>2</v>
      </c>
    </row>
    <row r="2353" spans="1:12" x14ac:dyDescent="0.2">
      <c r="A2353" t="s">
        <v>5</v>
      </c>
      <c r="B2353" t="s">
        <v>75</v>
      </c>
      <c r="C2353" t="s">
        <v>137</v>
      </c>
      <c r="D2353">
        <v>36</v>
      </c>
      <c r="E2353">
        <v>2</v>
      </c>
      <c r="H2353" t="s">
        <v>5</v>
      </c>
      <c r="I2353" t="s">
        <v>2160</v>
      </c>
      <c r="J2353" t="s">
        <v>7</v>
      </c>
      <c r="K2353" t="s">
        <v>2564</v>
      </c>
      <c r="L2353">
        <v>2</v>
      </c>
    </row>
    <row r="2354" spans="1:12" x14ac:dyDescent="0.2">
      <c r="A2354" t="s">
        <v>5</v>
      </c>
      <c r="B2354" t="s">
        <v>75</v>
      </c>
      <c r="C2354" t="s">
        <v>575</v>
      </c>
      <c r="D2354">
        <v>66</v>
      </c>
      <c r="E2354">
        <v>3</v>
      </c>
      <c r="H2354" t="s">
        <v>5</v>
      </c>
      <c r="I2354" t="s">
        <v>2194</v>
      </c>
      <c r="J2354" t="s">
        <v>7</v>
      </c>
      <c r="K2354" t="s">
        <v>214</v>
      </c>
      <c r="L2354">
        <v>2</v>
      </c>
    </row>
    <row r="2355" spans="1:12" x14ac:dyDescent="0.2">
      <c r="A2355" t="s">
        <v>5</v>
      </c>
      <c r="B2355" t="s">
        <v>161</v>
      </c>
      <c r="C2355" t="s">
        <v>218</v>
      </c>
      <c r="D2355">
        <v>56</v>
      </c>
      <c r="E2355">
        <v>3</v>
      </c>
      <c r="H2355" t="s">
        <v>5</v>
      </c>
      <c r="I2355" t="s">
        <v>3764</v>
      </c>
      <c r="J2355" t="s">
        <v>7</v>
      </c>
      <c r="K2355" t="s">
        <v>3765</v>
      </c>
      <c r="L2355">
        <v>3</v>
      </c>
    </row>
    <row r="2356" spans="1:12" x14ac:dyDescent="0.2">
      <c r="A2356" t="s">
        <v>5</v>
      </c>
      <c r="B2356" t="s">
        <v>853</v>
      </c>
      <c r="C2356" t="s">
        <v>7</v>
      </c>
      <c r="D2356">
        <v>40</v>
      </c>
      <c r="E2356">
        <v>2</v>
      </c>
      <c r="H2356" t="s">
        <v>5</v>
      </c>
      <c r="I2356" t="s">
        <v>2102</v>
      </c>
      <c r="J2356" t="s">
        <v>1066</v>
      </c>
      <c r="K2356">
        <v>77</v>
      </c>
      <c r="L2356">
        <v>3</v>
      </c>
    </row>
    <row r="2357" spans="1:12" x14ac:dyDescent="0.2">
      <c r="A2357" t="s">
        <v>5</v>
      </c>
      <c r="B2357" t="s">
        <v>163</v>
      </c>
      <c r="C2357" t="s">
        <v>218</v>
      </c>
      <c r="D2357">
        <v>75</v>
      </c>
      <c r="E2357">
        <v>3</v>
      </c>
      <c r="H2357" t="s">
        <v>5</v>
      </c>
      <c r="I2357" t="s">
        <v>2342</v>
      </c>
      <c r="J2357" t="s">
        <v>114</v>
      </c>
      <c r="K2357" t="s">
        <v>3766</v>
      </c>
      <c r="L2357">
        <v>3</v>
      </c>
    </row>
    <row r="2358" spans="1:12" x14ac:dyDescent="0.2">
      <c r="A2358" t="s">
        <v>5</v>
      </c>
      <c r="B2358" t="s">
        <v>71</v>
      </c>
      <c r="C2358" t="s">
        <v>180</v>
      </c>
      <c r="D2358">
        <v>22</v>
      </c>
      <c r="E2358">
        <v>2</v>
      </c>
      <c r="H2358" t="s">
        <v>5</v>
      </c>
      <c r="I2358" t="s">
        <v>2215</v>
      </c>
      <c r="J2358" t="s">
        <v>1289</v>
      </c>
      <c r="K2358" t="s">
        <v>3767</v>
      </c>
      <c r="L2358">
        <v>3</v>
      </c>
    </row>
    <row r="2359" spans="1:12" x14ac:dyDescent="0.2">
      <c r="A2359" t="s">
        <v>5</v>
      </c>
      <c r="B2359" t="s">
        <v>136</v>
      </c>
      <c r="C2359" t="s">
        <v>114</v>
      </c>
      <c r="D2359">
        <v>37</v>
      </c>
      <c r="E2359">
        <v>2</v>
      </c>
      <c r="H2359" t="s">
        <v>5</v>
      </c>
      <c r="I2359" t="s">
        <v>2322</v>
      </c>
      <c r="J2359" t="s">
        <v>137</v>
      </c>
      <c r="K2359">
        <v>54</v>
      </c>
      <c r="L2359">
        <v>3</v>
      </c>
    </row>
    <row r="2360" spans="1:12" x14ac:dyDescent="0.2">
      <c r="A2360" t="s">
        <v>5</v>
      </c>
      <c r="B2360" t="s">
        <v>66</v>
      </c>
      <c r="C2360" t="s">
        <v>158</v>
      </c>
      <c r="D2360">
        <v>60</v>
      </c>
      <c r="E2360">
        <v>2</v>
      </c>
      <c r="H2360" t="s">
        <v>5</v>
      </c>
      <c r="I2360" t="s">
        <v>3768</v>
      </c>
      <c r="J2360" t="s">
        <v>3708</v>
      </c>
      <c r="K2360">
        <v>72</v>
      </c>
      <c r="L2360">
        <v>3</v>
      </c>
    </row>
    <row r="2361" spans="1:12" x14ac:dyDescent="0.2">
      <c r="A2361" t="s">
        <v>5</v>
      </c>
      <c r="B2361" t="s">
        <v>6</v>
      </c>
      <c r="C2361" t="s">
        <v>218</v>
      </c>
      <c r="D2361" t="s">
        <v>854</v>
      </c>
      <c r="E2361">
        <v>3</v>
      </c>
      <c r="H2361" t="s">
        <v>5</v>
      </c>
      <c r="I2361" t="s">
        <v>3769</v>
      </c>
      <c r="J2361" t="s">
        <v>181</v>
      </c>
      <c r="K2361" t="s">
        <v>3770</v>
      </c>
      <c r="L2361">
        <v>1</v>
      </c>
    </row>
    <row r="2362" spans="1:12" x14ac:dyDescent="0.2">
      <c r="A2362" t="s">
        <v>5</v>
      </c>
      <c r="B2362" t="s">
        <v>75</v>
      </c>
      <c r="C2362" t="s">
        <v>548</v>
      </c>
      <c r="D2362">
        <v>48</v>
      </c>
      <c r="E2362">
        <v>2</v>
      </c>
      <c r="H2362" t="s">
        <v>5</v>
      </c>
      <c r="I2362" t="s">
        <v>3771</v>
      </c>
      <c r="J2362" t="s">
        <v>261</v>
      </c>
      <c r="K2362" t="s">
        <v>3399</v>
      </c>
      <c r="L2362">
        <v>4</v>
      </c>
    </row>
    <row r="2363" spans="1:12" x14ac:dyDescent="0.2">
      <c r="A2363" t="s">
        <v>5</v>
      </c>
      <c r="B2363" t="s">
        <v>163</v>
      </c>
      <c r="C2363" t="s">
        <v>568</v>
      </c>
      <c r="D2363" t="s">
        <v>855</v>
      </c>
      <c r="E2363">
        <v>2</v>
      </c>
      <c r="H2363" t="s">
        <v>5</v>
      </c>
      <c r="I2363" t="s">
        <v>3772</v>
      </c>
      <c r="J2363" t="s">
        <v>266</v>
      </c>
      <c r="K2363" t="s">
        <v>3773</v>
      </c>
      <c r="L2363">
        <v>2</v>
      </c>
    </row>
    <row r="2364" spans="1:12" x14ac:dyDescent="0.2">
      <c r="A2364" t="s">
        <v>5</v>
      </c>
      <c r="B2364" t="s">
        <v>85</v>
      </c>
      <c r="C2364" t="s">
        <v>7</v>
      </c>
      <c r="D2364">
        <v>76</v>
      </c>
      <c r="E2364">
        <v>3</v>
      </c>
      <c r="H2364" t="s">
        <v>5</v>
      </c>
      <c r="I2364" t="s">
        <v>2074</v>
      </c>
      <c r="J2364" t="s">
        <v>7</v>
      </c>
      <c r="K2364">
        <v>68</v>
      </c>
      <c r="L2364">
        <v>3</v>
      </c>
    </row>
    <row r="2365" spans="1:12" x14ac:dyDescent="0.2">
      <c r="A2365" t="s">
        <v>5</v>
      </c>
      <c r="B2365" t="s">
        <v>71</v>
      </c>
      <c r="C2365" t="s">
        <v>7</v>
      </c>
      <c r="D2365">
        <v>69</v>
      </c>
      <c r="E2365">
        <v>3</v>
      </c>
      <c r="H2365" t="s">
        <v>5</v>
      </c>
      <c r="I2365" t="s">
        <v>2835</v>
      </c>
      <c r="J2365" t="s">
        <v>553</v>
      </c>
      <c r="K2365">
        <v>53</v>
      </c>
      <c r="L2365">
        <v>2</v>
      </c>
    </row>
    <row r="2366" spans="1:12" x14ac:dyDescent="0.2">
      <c r="A2366" t="s">
        <v>5</v>
      </c>
      <c r="B2366" t="s">
        <v>82</v>
      </c>
      <c r="C2366" t="s">
        <v>260</v>
      </c>
      <c r="D2366">
        <v>43</v>
      </c>
      <c r="E2366">
        <v>2</v>
      </c>
      <c r="H2366" t="s">
        <v>5</v>
      </c>
      <c r="I2366" t="s">
        <v>2397</v>
      </c>
      <c r="J2366" t="s">
        <v>119</v>
      </c>
      <c r="K2366">
        <v>48</v>
      </c>
      <c r="L2366">
        <v>2</v>
      </c>
    </row>
    <row r="2367" spans="1:12" x14ac:dyDescent="0.2">
      <c r="A2367" t="s">
        <v>5</v>
      </c>
      <c r="B2367" t="s">
        <v>278</v>
      </c>
      <c r="C2367" t="s">
        <v>7</v>
      </c>
      <c r="D2367">
        <v>55</v>
      </c>
      <c r="E2367">
        <v>2</v>
      </c>
      <c r="H2367" t="s">
        <v>5</v>
      </c>
      <c r="I2367" t="s">
        <v>2387</v>
      </c>
      <c r="J2367" t="s">
        <v>7</v>
      </c>
      <c r="K2367">
        <v>66</v>
      </c>
      <c r="L2367">
        <v>2</v>
      </c>
    </row>
    <row r="2368" spans="1:12" x14ac:dyDescent="0.2">
      <c r="A2368" t="s">
        <v>5</v>
      </c>
      <c r="B2368" t="s">
        <v>67</v>
      </c>
      <c r="C2368" t="s">
        <v>114</v>
      </c>
      <c r="D2368">
        <v>38</v>
      </c>
      <c r="E2368">
        <v>2</v>
      </c>
      <c r="H2368" t="s">
        <v>5</v>
      </c>
      <c r="I2368" t="s">
        <v>2352</v>
      </c>
      <c r="J2368" t="s">
        <v>7</v>
      </c>
      <c r="K2368" t="s">
        <v>3774</v>
      </c>
      <c r="L2368">
        <v>3</v>
      </c>
    </row>
    <row r="2369" spans="1:12" x14ac:dyDescent="0.2">
      <c r="A2369" t="s">
        <v>5</v>
      </c>
      <c r="B2369" t="s">
        <v>27</v>
      </c>
      <c r="C2369" t="s">
        <v>412</v>
      </c>
      <c r="D2369">
        <v>42</v>
      </c>
      <c r="E2369">
        <v>2</v>
      </c>
      <c r="H2369" t="s">
        <v>5</v>
      </c>
      <c r="I2369" t="s">
        <v>3775</v>
      </c>
      <c r="J2369" t="s">
        <v>7</v>
      </c>
      <c r="K2369" t="s">
        <v>3776</v>
      </c>
      <c r="L2369">
        <v>4</v>
      </c>
    </row>
    <row r="2370" spans="1:12" x14ac:dyDescent="0.2">
      <c r="A2370" t="s">
        <v>5</v>
      </c>
      <c r="B2370" t="s">
        <v>15</v>
      </c>
      <c r="C2370" t="s">
        <v>7</v>
      </c>
      <c r="D2370">
        <v>55</v>
      </c>
      <c r="E2370">
        <v>2</v>
      </c>
      <c r="H2370" t="s">
        <v>5</v>
      </c>
      <c r="I2370" t="s">
        <v>2028</v>
      </c>
      <c r="J2370" t="s">
        <v>7</v>
      </c>
      <c r="K2370" t="s">
        <v>1771</v>
      </c>
      <c r="L2370">
        <v>2</v>
      </c>
    </row>
    <row r="2371" spans="1:12" x14ac:dyDescent="0.2">
      <c r="A2371" t="s">
        <v>5</v>
      </c>
      <c r="B2371" t="s">
        <v>71</v>
      </c>
      <c r="C2371" t="s">
        <v>856</v>
      </c>
      <c r="D2371">
        <v>58</v>
      </c>
      <c r="E2371">
        <v>1</v>
      </c>
      <c r="H2371" t="s">
        <v>5</v>
      </c>
      <c r="I2371" t="s">
        <v>3777</v>
      </c>
      <c r="J2371" t="s">
        <v>1039</v>
      </c>
      <c r="K2371">
        <v>77</v>
      </c>
      <c r="L2371">
        <v>3</v>
      </c>
    </row>
    <row r="2372" spans="1:12" x14ac:dyDescent="0.2">
      <c r="A2372" t="s">
        <v>5</v>
      </c>
      <c r="B2372" t="s">
        <v>666</v>
      </c>
      <c r="C2372" t="s">
        <v>7</v>
      </c>
      <c r="D2372">
        <v>99</v>
      </c>
      <c r="E2372">
        <v>3</v>
      </c>
      <c r="H2372" t="s">
        <v>5</v>
      </c>
      <c r="I2372" t="s">
        <v>2490</v>
      </c>
      <c r="J2372" t="s">
        <v>7</v>
      </c>
      <c r="K2372">
        <v>48</v>
      </c>
      <c r="L2372">
        <v>2</v>
      </c>
    </row>
    <row r="2373" spans="1:12" x14ac:dyDescent="0.2">
      <c r="A2373" t="s">
        <v>5</v>
      </c>
      <c r="B2373" t="s">
        <v>64</v>
      </c>
      <c r="C2373" t="s">
        <v>857</v>
      </c>
      <c r="D2373">
        <v>42</v>
      </c>
      <c r="E2373">
        <v>2</v>
      </c>
      <c r="H2373" t="s">
        <v>5</v>
      </c>
      <c r="I2373" t="s">
        <v>2348</v>
      </c>
      <c r="J2373" t="s">
        <v>68</v>
      </c>
      <c r="K2373">
        <v>38</v>
      </c>
      <c r="L2373">
        <v>2</v>
      </c>
    </row>
    <row r="2374" spans="1:12" x14ac:dyDescent="0.2">
      <c r="A2374" t="s">
        <v>5</v>
      </c>
      <c r="B2374" t="s">
        <v>232</v>
      </c>
      <c r="C2374" t="s">
        <v>180</v>
      </c>
      <c r="D2374">
        <v>21</v>
      </c>
      <c r="E2374">
        <v>1</v>
      </c>
      <c r="H2374" t="s">
        <v>5</v>
      </c>
      <c r="I2374" t="s">
        <v>2520</v>
      </c>
      <c r="J2374" t="s">
        <v>7</v>
      </c>
      <c r="K2374">
        <v>52</v>
      </c>
      <c r="L2374">
        <v>2</v>
      </c>
    </row>
    <row r="2375" spans="1:12" x14ac:dyDescent="0.2">
      <c r="A2375" t="s">
        <v>5</v>
      </c>
      <c r="B2375" t="s">
        <v>6</v>
      </c>
      <c r="C2375" t="s">
        <v>261</v>
      </c>
      <c r="D2375">
        <v>102</v>
      </c>
      <c r="E2375">
        <v>4</v>
      </c>
      <c r="H2375" t="s">
        <v>5</v>
      </c>
      <c r="I2375" t="s">
        <v>2250</v>
      </c>
      <c r="J2375" t="s">
        <v>1234</v>
      </c>
      <c r="K2375">
        <v>120</v>
      </c>
      <c r="L2375">
        <v>4</v>
      </c>
    </row>
    <row r="2376" spans="1:12" x14ac:dyDescent="0.2">
      <c r="A2376" t="s">
        <v>5</v>
      </c>
      <c r="B2376" t="s">
        <v>77</v>
      </c>
      <c r="C2376" t="s">
        <v>7</v>
      </c>
      <c r="D2376">
        <v>117</v>
      </c>
      <c r="E2376">
        <v>3</v>
      </c>
      <c r="H2376" t="s">
        <v>5</v>
      </c>
      <c r="I2376" t="s">
        <v>3778</v>
      </c>
      <c r="J2376" t="s">
        <v>575</v>
      </c>
      <c r="K2376">
        <v>115</v>
      </c>
      <c r="L2376">
        <v>5</v>
      </c>
    </row>
    <row r="2377" spans="1:12" x14ac:dyDescent="0.2">
      <c r="A2377" t="s">
        <v>5</v>
      </c>
      <c r="B2377" t="s">
        <v>11</v>
      </c>
      <c r="C2377" t="s">
        <v>763</v>
      </c>
      <c r="D2377">
        <v>67</v>
      </c>
      <c r="E2377">
        <v>3</v>
      </c>
      <c r="H2377" t="s">
        <v>5</v>
      </c>
      <c r="I2377" t="s">
        <v>3779</v>
      </c>
      <c r="J2377" t="s">
        <v>7</v>
      </c>
      <c r="K2377">
        <v>51</v>
      </c>
      <c r="L2377">
        <v>2</v>
      </c>
    </row>
    <row r="2378" spans="1:12" x14ac:dyDescent="0.2">
      <c r="A2378" t="s">
        <v>5</v>
      </c>
      <c r="B2378" t="s">
        <v>67</v>
      </c>
      <c r="C2378" t="s">
        <v>199</v>
      </c>
      <c r="D2378">
        <v>40</v>
      </c>
      <c r="E2378">
        <v>2</v>
      </c>
      <c r="H2378" t="s">
        <v>5</v>
      </c>
      <c r="I2378" t="s">
        <v>2855</v>
      </c>
      <c r="J2378" t="s">
        <v>137</v>
      </c>
      <c r="K2378" t="s">
        <v>3780</v>
      </c>
      <c r="L2378">
        <v>3</v>
      </c>
    </row>
    <row r="2379" spans="1:12" x14ac:dyDescent="0.2">
      <c r="A2379" t="s">
        <v>5</v>
      </c>
      <c r="B2379" t="s">
        <v>858</v>
      </c>
      <c r="C2379" t="s">
        <v>859</v>
      </c>
      <c r="D2379" t="s">
        <v>860</v>
      </c>
      <c r="E2379">
        <v>2</v>
      </c>
      <c r="H2379" t="s">
        <v>5</v>
      </c>
      <c r="I2379" t="s">
        <v>2060</v>
      </c>
      <c r="J2379" t="s">
        <v>511</v>
      </c>
      <c r="K2379" t="s">
        <v>229</v>
      </c>
      <c r="L2379">
        <v>2</v>
      </c>
    </row>
    <row r="2380" spans="1:12" x14ac:dyDescent="0.2">
      <c r="A2380" t="s">
        <v>5</v>
      </c>
      <c r="B2380" t="s">
        <v>15</v>
      </c>
      <c r="C2380" t="s">
        <v>222</v>
      </c>
      <c r="D2380">
        <v>62</v>
      </c>
      <c r="E2380">
        <v>2</v>
      </c>
      <c r="H2380" t="s">
        <v>5</v>
      </c>
      <c r="I2380" t="s">
        <v>2173</v>
      </c>
      <c r="J2380" t="s">
        <v>564</v>
      </c>
      <c r="K2380">
        <v>101</v>
      </c>
      <c r="L2380">
        <v>6</v>
      </c>
    </row>
    <row r="2381" spans="1:12" x14ac:dyDescent="0.2">
      <c r="A2381" t="s">
        <v>5</v>
      </c>
      <c r="B2381" t="s">
        <v>31</v>
      </c>
      <c r="C2381" t="s">
        <v>506</v>
      </c>
      <c r="D2381">
        <v>19</v>
      </c>
      <c r="E2381">
        <v>1</v>
      </c>
      <c r="H2381" t="s">
        <v>5</v>
      </c>
      <c r="I2381" t="s">
        <v>2249</v>
      </c>
      <c r="J2381" t="s">
        <v>1270</v>
      </c>
      <c r="K2381" t="s">
        <v>1699</v>
      </c>
      <c r="L2381">
        <v>4</v>
      </c>
    </row>
    <row r="2382" spans="1:12" x14ac:dyDescent="0.2">
      <c r="A2382" t="s">
        <v>5</v>
      </c>
      <c r="B2382" t="s">
        <v>161</v>
      </c>
      <c r="C2382" t="s">
        <v>120</v>
      </c>
      <c r="D2382">
        <v>51</v>
      </c>
      <c r="E2382">
        <v>2</v>
      </c>
      <c r="H2382" t="s">
        <v>5</v>
      </c>
      <c r="I2382" t="s">
        <v>3781</v>
      </c>
      <c r="J2382" t="s">
        <v>203</v>
      </c>
      <c r="K2382" t="s">
        <v>3782</v>
      </c>
      <c r="L2382">
        <v>2</v>
      </c>
    </row>
    <row r="2383" spans="1:12" x14ac:dyDescent="0.2">
      <c r="A2383" t="s">
        <v>5</v>
      </c>
      <c r="B2383" t="s">
        <v>136</v>
      </c>
      <c r="C2383" t="s">
        <v>120</v>
      </c>
      <c r="D2383">
        <v>28</v>
      </c>
      <c r="E2383">
        <v>1</v>
      </c>
      <c r="H2383" t="s">
        <v>5</v>
      </c>
      <c r="I2383" t="s">
        <v>3783</v>
      </c>
      <c r="J2383" t="s">
        <v>7</v>
      </c>
      <c r="K2383">
        <v>169</v>
      </c>
      <c r="L2383">
        <v>4</v>
      </c>
    </row>
    <row r="2384" spans="1:12" x14ac:dyDescent="0.2">
      <c r="A2384" t="s">
        <v>5</v>
      </c>
      <c r="B2384" t="s">
        <v>77</v>
      </c>
      <c r="C2384" t="s">
        <v>397</v>
      </c>
      <c r="D2384">
        <v>50</v>
      </c>
      <c r="E2384">
        <v>2</v>
      </c>
      <c r="H2384" t="s">
        <v>5</v>
      </c>
      <c r="I2384" t="s">
        <v>2076</v>
      </c>
      <c r="J2384" t="s">
        <v>7</v>
      </c>
      <c r="K2384">
        <v>50</v>
      </c>
      <c r="L2384">
        <v>2</v>
      </c>
    </row>
    <row r="2385" spans="1:12" x14ac:dyDescent="0.2">
      <c r="A2385" t="s">
        <v>5</v>
      </c>
      <c r="B2385" t="s">
        <v>75</v>
      </c>
      <c r="C2385" t="s">
        <v>199</v>
      </c>
      <c r="D2385">
        <v>63</v>
      </c>
      <c r="E2385">
        <v>3</v>
      </c>
      <c r="H2385" t="s">
        <v>5</v>
      </c>
      <c r="I2385" t="s">
        <v>2537</v>
      </c>
      <c r="J2385" t="s">
        <v>114</v>
      </c>
      <c r="K2385" t="s">
        <v>3784</v>
      </c>
      <c r="L2385">
        <v>3</v>
      </c>
    </row>
    <row r="2386" spans="1:12" x14ac:dyDescent="0.2">
      <c r="A2386" t="s">
        <v>5</v>
      </c>
      <c r="B2386" t="s">
        <v>232</v>
      </c>
      <c r="C2386" t="s">
        <v>137</v>
      </c>
      <c r="D2386" t="s">
        <v>861</v>
      </c>
      <c r="E2386">
        <v>2</v>
      </c>
      <c r="H2386" t="s">
        <v>5</v>
      </c>
      <c r="I2386" t="s">
        <v>2341</v>
      </c>
      <c r="J2386" t="s">
        <v>7</v>
      </c>
      <c r="K2386" t="s">
        <v>1575</v>
      </c>
      <c r="L2386">
        <v>3</v>
      </c>
    </row>
    <row r="2387" spans="1:12" x14ac:dyDescent="0.2">
      <c r="A2387" t="s">
        <v>5</v>
      </c>
      <c r="B2387" t="s">
        <v>71</v>
      </c>
      <c r="C2387" t="s">
        <v>7</v>
      </c>
      <c r="D2387">
        <v>140</v>
      </c>
      <c r="E2387">
        <v>4</v>
      </c>
      <c r="H2387" t="s">
        <v>5</v>
      </c>
      <c r="I2387" t="s">
        <v>3080</v>
      </c>
      <c r="J2387" t="s">
        <v>181</v>
      </c>
      <c r="K2387" t="s">
        <v>3785</v>
      </c>
      <c r="L2387">
        <v>2</v>
      </c>
    </row>
    <row r="2388" spans="1:12" x14ac:dyDescent="0.2">
      <c r="A2388" t="s">
        <v>5</v>
      </c>
      <c r="B2388" t="s">
        <v>64</v>
      </c>
      <c r="C2388" t="s">
        <v>7</v>
      </c>
      <c r="D2388">
        <v>50</v>
      </c>
      <c r="E2388">
        <v>2</v>
      </c>
      <c r="H2388" t="s">
        <v>5</v>
      </c>
      <c r="I2388" t="s">
        <v>2182</v>
      </c>
      <c r="J2388" t="s">
        <v>181</v>
      </c>
      <c r="K2388" t="s">
        <v>1113</v>
      </c>
      <c r="L2388">
        <v>2</v>
      </c>
    </row>
    <row r="2389" spans="1:12" x14ac:dyDescent="0.2">
      <c r="A2389" t="s">
        <v>5</v>
      </c>
      <c r="B2389" t="s">
        <v>77</v>
      </c>
      <c r="C2389" t="s">
        <v>613</v>
      </c>
      <c r="D2389">
        <v>49</v>
      </c>
      <c r="E2389">
        <v>2</v>
      </c>
      <c r="H2389" t="s">
        <v>5</v>
      </c>
      <c r="I2389" t="s">
        <v>2080</v>
      </c>
      <c r="J2389" t="s">
        <v>199</v>
      </c>
      <c r="K2389">
        <v>126</v>
      </c>
      <c r="L2389">
        <v>3</v>
      </c>
    </row>
    <row r="2390" spans="1:12" x14ac:dyDescent="0.2">
      <c r="A2390" t="s">
        <v>5</v>
      </c>
      <c r="B2390" t="s">
        <v>66</v>
      </c>
      <c r="C2390" t="s">
        <v>181</v>
      </c>
      <c r="D2390">
        <v>39</v>
      </c>
      <c r="E2390">
        <v>2</v>
      </c>
      <c r="H2390" t="s">
        <v>5</v>
      </c>
      <c r="I2390" t="s">
        <v>2856</v>
      </c>
      <c r="J2390" t="s">
        <v>3786</v>
      </c>
      <c r="K2390" t="s">
        <v>3787</v>
      </c>
      <c r="L2390">
        <v>3</v>
      </c>
    </row>
    <row r="2391" spans="1:12" x14ac:dyDescent="0.2">
      <c r="A2391" t="s">
        <v>5</v>
      </c>
      <c r="B2391" t="s">
        <v>80</v>
      </c>
      <c r="C2391" t="s">
        <v>181</v>
      </c>
      <c r="D2391">
        <v>30</v>
      </c>
      <c r="E2391">
        <v>1</v>
      </c>
      <c r="H2391" t="s">
        <v>5</v>
      </c>
      <c r="I2391" t="s">
        <v>2051</v>
      </c>
      <c r="J2391" t="s">
        <v>415</v>
      </c>
      <c r="K2391">
        <v>106</v>
      </c>
      <c r="L2391">
        <v>4</v>
      </c>
    </row>
    <row r="2392" spans="1:12" x14ac:dyDescent="0.2">
      <c r="A2392" t="s">
        <v>5</v>
      </c>
      <c r="B2392" t="s">
        <v>839</v>
      </c>
      <c r="C2392" t="s">
        <v>7</v>
      </c>
      <c r="D2392">
        <v>51</v>
      </c>
      <c r="E2392">
        <v>2</v>
      </c>
      <c r="H2392" t="s">
        <v>5</v>
      </c>
      <c r="I2392" t="s">
        <v>2164</v>
      </c>
      <c r="J2392" t="s">
        <v>3788</v>
      </c>
      <c r="K2392" t="s">
        <v>3789</v>
      </c>
      <c r="L2392">
        <v>4</v>
      </c>
    </row>
    <row r="2393" spans="1:12" x14ac:dyDescent="0.2">
      <c r="A2393" t="s">
        <v>5</v>
      </c>
      <c r="B2393" t="s">
        <v>33</v>
      </c>
      <c r="C2393" t="s">
        <v>862</v>
      </c>
      <c r="D2393">
        <v>27</v>
      </c>
      <c r="E2393">
        <v>1</v>
      </c>
      <c r="H2393" t="s">
        <v>5</v>
      </c>
      <c r="I2393" t="s">
        <v>2538</v>
      </c>
      <c r="J2393" t="s">
        <v>7</v>
      </c>
      <c r="K2393" t="s">
        <v>3724</v>
      </c>
      <c r="L2393">
        <v>2</v>
      </c>
    </row>
    <row r="2394" spans="1:12" x14ac:dyDescent="0.2">
      <c r="A2394" t="s">
        <v>5</v>
      </c>
      <c r="B2394" t="s">
        <v>278</v>
      </c>
      <c r="C2394" t="s">
        <v>114</v>
      </c>
      <c r="D2394">
        <v>40</v>
      </c>
      <c r="E2394">
        <v>2</v>
      </c>
      <c r="H2394" t="s">
        <v>5</v>
      </c>
      <c r="I2394" t="s">
        <v>2211</v>
      </c>
      <c r="J2394" t="s">
        <v>266</v>
      </c>
      <c r="K2394" t="s">
        <v>3790</v>
      </c>
      <c r="L2394">
        <v>2</v>
      </c>
    </row>
    <row r="2395" spans="1:12" x14ac:dyDescent="0.2">
      <c r="A2395" t="s">
        <v>5</v>
      </c>
      <c r="B2395" t="s">
        <v>84</v>
      </c>
      <c r="C2395" t="s">
        <v>7</v>
      </c>
      <c r="D2395">
        <v>27</v>
      </c>
      <c r="E2395">
        <v>2</v>
      </c>
      <c r="H2395" t="s">
        <v>5</v>
      </c>
      <c r="I2395" t="s">
        <v>3791</v>
      </c>
      <c r="J2395" t="s">
        <v>114</v>
      </c>
      <c r="K2395" t="s">
        <v>3792</v>
      </c>
      <c r="L2395">
        <v>3</v>
      </c>
    </row>
    <row r="2396" spans="1:12" x14ac:dyDescent="0.2">
      <c r="A2396" t="s">
        <v>5</v>
      </c>
      <c r="B2396" t="s">
        <v>140</v>
      </c>
      <c r="C2396" t="s">
        <v>120</v>
      </c>
      <c r="D2396">
        <v>24</v>
      </c>
      <c r="E2396">
        <v>1</v>
      </c>
      <c r="H2396" t="s">
        <v>5</v>
      </c>
      <c r="I2396" t="s">
        <v>2067</v>
      </c>
      <c r="J2396" t="s">
        <v>7</v>
      </c>
      <c r="K2396" t="s">
        <v>3793</v>
      </c>
      <c r="L2396">
        <v>4</v>
      </c>
    </row>
    <row r="2397" spans="1:12" x14ac:dyDescent="0.2">
      <c r="A2397" t="s">
        <v>5</v>
      </c>
      <c r="B2397" t="s">
        <v>863</v>
      </c>
      <c r="C2397" t="s">
        <v>7</v>
      </c>
      <c r="D2397" t="s">
        <v>864</v>
      </c>
      <c r="E2397">
        <v>1</v>
      </c>
      <c r="H2397" t="s">
        <v>5</v>
      </c>
      <c r="I2397" t="s">
        <v>3794</v>
      </c>
      <c r="J2397" t="s">
        <v>181</v>
      </c>
      <c r="K2397" t="s">
        <v>3795</v>
      </c>
      <c r="L2397">
        <v>3</v>
      </c>
    </row>
    <row r="2398" spans="1:12" x14ac:dyDescent="0.2">
      <c r="A2398" t="s">
        <v>5</v>
      </c>
      <c r="B2398" t="s">
        <v>579</v>
      </c>
      <c r="C2398" t="s">
        <v>7</v>
      </c>
      <c r="D2398">
        <v>40</v>
      </c>
      <c r="E2398">
        <v>2</v>
      </c>
      <c r="H2398" t="s">
        <v>5</v>
      </c>
      <c r="I2398" t="s">
        <v>2344</v>
      </c>
      <c r="J2398" t="s">
        <v>7</v>
      </c>
      <c r="K2398" t="s">
        <v>3796</v>
      </c>
      <c r="L2398">
        <v>4</v>
      </c>
    </row>
    <row r="2399" spans="1:12" x14ac:dyDescent="0.2">
      <c r="A2399" t="s">
        <v>5</v>
      </c>
      <c r="B2399" t="s">
        <v>85</v>
      </c>
      <c r="C2399" t="s">
        <v>158</v>
      </c>
      <c r="D2399">
        <v>30</v>
      </c>
      <c r="E2399">
        <v>1</v>
      </c>
      <c r="H2399" t="s">
        <v>5</v>
      </c>
      <c r="I2399" t="s">
        <v>3797</v>
      </c>
      <c r="J2399" t="s">
        <v>7</v>
      </c>
      <c r="K2399" t="s">
        <v>3798</v>
      </c>
      <c r="L2399">
        <v>2</v>
      </c>
    </row>
    <row r="2400" spans="1:12" x14ac:dyDescent="0.2">
      <c r="A2400" t="s">
        <v>5</v>
      </c>
      <c r="B2400" t="s">
        <v>71</v>
      </c>
      <c r="C2400" t="s">
        <v>506</v>
      </c>
      <c r="D2400" t="s">
        <v>865</v>
      </c>
      <c r="E2400">
        <v>3</v>
      </c>
      <c r="H2400" t="s">
        <v>5</v>
      </c>
      <c r="I2400" t="s">
        <v>2102</v>
      </c>
      <c r="J2400" t="s">
        <v>7</v>
      </c>
      <c r="K2400">
        <v>60</v>
      </c>
      <c r="L2400">
        <v>2</v>
      </c>
    </row>
    <row r="2401" spans="1:12" x14ac:dyDescent="0.2">
      <c r="A2401" t="s">
        <v>5</v>
      </c>
      <c r="B2401" t="s">
        <v>226</v>
      </c>
      <c r="C2401" t="s">
        <v>199</v>
      </c>
      <c r="D2401" t="s">
        <v>866</v>
      </c>
      <c r="E2401">
        <v>2</v>
      </c>
      <c r="H2401" t="s">
        <v>5</v>
      </c>
      <c r="I2401" t="s">
        <v>3799</v>
      </c>
      <c r="J2401" t="s">
        <v>7</v>
      </c>
      <c r="K2401">
        <v>105</v>
      </c>
      <c r="L2401">
        <v>4</v>
      </c>
    </row>
    <row r="2402" spans="1:12" x14ac:dyDescent="0.2">
      <c r="A2402" t="s">
        <v>5</v>
      </c>
      <c r="B2402" t="s">
        <v>66</v>
      </c>
      <c r="C2402" t="s">
        <v>261</v>
      </c>
      <c r="D2402">
        <v>75</v>
      </c>
      <c r="E2402">
        <v>3</v>
      </c>
      <c r="H2402" t="s">
        <v>5</v>
      </c>
      <c r="I2402" t="s">
        <v>3800</v>
      </c>
      <c r="J2402" t="s">
        <v>119</v>
      </c>
      <c r="K2402">
        <v>32</v>
      </c>
      <c r="L2402">
        <v>2</v>
      </c>
    </row>
    <row r="2403" spans="1:12" x14ac:dyDescent="0.2">
      <c r="A2403" t="s">
        <v>5</v>
      </c>
      <c r="B2403" t="s">
        <v>84</v>
      </c>
      <c r="C2403" t="s">
        <v>261</v>
      </c>
      <c r="D2403">
        <v>48</v>
      </c>
      <c r="E2403">
        <v>2</v>
      </c>
      <c r="H2403" t="s">
        <v>5</v>
      </c>
      <c r="I2403" t="s">
        <v>3801</v>
      </c>
      <c r="J2403" t="s">
        <v>7</v>
      </c>
      <c r="K2403">
        <v>60</v>
      </c>
      <c r="L2403">
        <v>3</v>
      </c>
    </row>
    <row r="2404" spans="1:12" x14ac:dyDescent="0.2">
      <c r="A2404" t="s">
        <v>5</v>
      </c>
      <c r="B2404" t="s">
        <v>154</v>
      </c>
      <c r="C2404" t="s">
        <v>172</v>
      </c>
      <c r="D2404">
        <v>70</v>
      </c>
      <c r="E2404">
        <v>3</v>
      </c>
      <c r="H2404" t="s">
        <v>5</v>
      </c>
      <c r="I2404" t="s">
        <v>3802</v>
      </c>
      <c r="J2404" t="s">
        <v>120</v>
      </c>
      <c r="K2404" t="s">
        <v>3803</v>
      </c>
      <c r="L2404">
        <v>3</v>
      </c>
    </row>
    <row r="2405" spans="1:12" x14ac:dyDescent="0.2">
      <c r="A2405" t="s">
        <v>5</v>
      </c>
      <c r="B2405" t="s">
        <v>6</v>
      </c>
      <c r="C2405" t="s">
        <v>114</v>
      </c>
      <c r="D2405">
        <v>20</v>
      </c>
      <c r="E2405">
        <v>1</v>
      </c>
      <c r="H2405" t="s">
        <v>5</v>
      </c>
      <c r="I2405" t="s">
        <v>2503</v>
      </c>
      <c r="J2405" t="s">
        <v>114</v>
      </c>
      <c r="K2405" t="s">
        <v>760</v>
      </c>
      <c r="L2405">
        <v>3</v>
      </c>
    </row>
    <row r="2406" spans="1:12" x14ac:dyDescent="0.2">
      <c r="A2406" t="s">
        <v>5</v>
      </c>
      <c r="B2406" t="s">
        <v>83</v>
      </c>
      <c r="C2406" t="s">
        <v>114</v>
      </c>
      <c r="D2406">
        <v>20</v>
      </c>
      <c r="E2406">
        <v>1</v>
      </c>
      <c r="H2406" t="s">
        <v>5</v>
      </c>
      <c r="I2406" t="s">
        <v>2341</v>
      </c>
      <c r="J2406" t="s">
        <v>7</v>
      </c>
      <c r="K2406" t="s">
        <v>3804</v>
      </c>
      <c r="L2406">
        <v>3</v>
      </c>
    </row>
    <row r="2407" spans="1:12" x14ac:dyDescent="0.2">
      <c r="A2407" t="s">
        <v>5</v>
      </c>
      <c r="B2407" t="s">
        <v>85</v>
      </c>
      <c r="C2407" t="s">
        <v>867</v>
      </c>
      <c r="D2407">
        <v>51</v>
      </c>
      <c r="E2407">
        <v>2</v>
      </c>
      <c r="H2407" t="s">
        <v>5</v>
      </c>
      <c r="I2407" t="s">
        <v>2671</v>
      </c>
      <c r="J2407" t="s">
        <v>3708</v>
      </c>
      <c r="K2407">
        <v>61</v>
      </c>
      <c r="L2407">
        <v>3</v>
      </c>
    </row>
    <row r="2408" spans="1:12" x14ac:dyDescent="0.2">
      <c r="A2408" t="s">
        <v>5</v>
      </c>
      <c r="B2408" t="s">
        <v>66</v>
      </c>
      <c r="C2408" t="s">
        <v>261</v>
      </c>
      <c r="D2408">
        <v>69</v>
      </c>
      <c r="E2408">
        <v>3</v>
      </c>
      <c r="H2408" t="s">
        <v>5</v>
      </c>
      <c r="I2408" t="s">
        <v>2590</v>
      </c>
      <c r="J2408" t="s">
        <v>137</v>
      </c>
      <c r="K2408" t="s">
        <v>696</v>
      </c>
      <c r="L2408">
        <v>3</v>
      </c>
    </row>
    <row r="2409" spans="1:12" x14ac:dyDescent="0.2">
      <c r="A2409" t="s">
        <v>5</v>
      </c>
      <c r="B2409" t="s">
        <v>507</v>
      </c>
      <c r="C2409" t="s">
        <v>120</v>
      </c>
      <c r="D2409" t="s">
        <v>868</v>
      </c>
      <c r="E2409">
        <v>1</v>
      </c>
      <c r="H2409" t="s">
        <v>5</v>
      </c>
      <c r="I2409" t="s">
        <v>2211</v>
      </c>
      <c r="J2409" t="s">
        <v>137</v>
      </c>
      <c r="K2409" t="s">
        <v>3805</v>
      </c>
      <c r="L2409">
        <v>4</v>
      </c>
    </row>
    <row r="2410" spans="1:12" x14ac:dyDescent="0.2">
      <c r="A2410" t="s">
        <v>5</v>
      </c>
      <c r="B2410" t="s">
        <v>579</v>
      </c>
      <c r="C2410" t="s">
        <v>181</v>
      </c>
      <c r="D2410">
        <v>55</v>
      </c>
      <c r="E2410">
        <v>3</v>
      </c>
      <c r="H2410" t="s">
        <v>5</v>
      </c>
      <c r="I2410" t="s">
        <v>3741</v>
      </c>
      <c r="J2410" t="s">
        <v>68</v>
      </c>
      <c r="K2410" t="s">
        <v>3806</v>
      </c>
      <c r="L2410">
        <v>2</v>
      </c>
    </row>
    <row r="2411" spans="1:12" x14ac:dyDescent="0.2">
      <c r="A2411" t="s">
        <v>5</v>
      </c>
      <c r="B2411" t="s">
        <v>401</v>
      </c>
      <c r="C2411" t="s">
        <v>181</v>
      </c>
      <c r="D2411" t="s">
        <v>869</v>
      </c>
      <c r="E2411">
        <v>4</v>
      </c>
      <c r="H2411" t="s">
        <v>5</v>
      </c>
      <c r="I2411" t="s">
        <v>2865</v>
      </c>
      <c r="J2411" t="s">
        <v>7</v>
      </c>
      <c r="K2411" t="s">
        <v>3807</v>
      </c>
      <c r="L2411">
        <v>2</v>
      </c>
    </row>
    <row r="2412" spans="1:12" x14ac:dyDescent="0.2">
      <c r="A2412" t="s">
        <v>5</v>
      </c>
      <c r="B2412" t="s">
        <v>154</v>
      </c>
      <c r="C2412" t="s">
        <v>870</v>
      </c>
      <c r="D2412" t="s">
        <v>871</v>
      </c>
      <c r="E2412">
        <v>3</v>
      </c>
      <c r="H2412" t="s">
        <v>5</v>
      </c>
      <c r="I2412" t="s">
        <v>3808</v>
      </c>
      <c r="J2412" t="s">
        <v>137</v>
      </c>
      <c r="K2412">
        <v>50</v>
      </c>
      <c r="L2412">
        <v>2</v>
      </c>
    </row>
    <row r="2413" spans="1:12" x14ac:dyDescent="0.2">
      <c r="A2413" t="s">
        <v>5</v>
      </c>
      <c r="B2413" t="s">
        <v>148</v>
      </c>
      <c r="C2413" t="s">
        <v>181</v>
      </c>
      <c r="D2413" t="s">
        <v>872</v>
      </c>
      <c r="E2413">
        <v>2</v>
      </c>
      <c r="H2413" t="s">
        <v>5</v>
      </c>
      <c r="I2413" t="s">
        <v>2441</v>
      </c>
      <c r="J2413" t="s">
        <v>7</v>
      </c>
      <c r="K2413">
        <v>68</v>
      </c>
      <c r="L2413">
        <v>3</v>
      </c>
    </row>
    <row r="2414" spans="1:12" x14ac:dyDescent="0.2">
      <c r="A2414" t="s">
        <v>5</v>
      </c>
      <c r="B2414" t="s">
        <v>140</v>
      </c>
      <c r="C2414" t="s">
        <v>7</v>
      </c>
      <c r="D2414" t="s">
        <v>873</v>
      </c>
      <c r="E2414">
        <v>1</v>
      </c>
      <c r="H2414" t="s">
        <v>5</v>
      </c>
      <c r="I2414" t="s">
        <v>2135</v>
      </c>
      <c r="J2414" t="s">
        <v>587</v>
      </c>
      <c r="K2414">
        <v>51</v>
      </c>
      <c r="L2414">
        <v>2</v>
      </c>
    </row>
    <row r="2415" spans="1:12" x14ac:dyDescent="0.2">
      <c r="A2415" t="s">
        <v>5</v>
      </c>
      <c r="B2415" t="s">
        <v>15</v>
      </c>
      <c r="C2415" t="s">
        <v>506</v>
      </c>
      <c r="D2415" t="s">
        <v>874</v>
      </c>
      <c r="E2415">
        <v>2</v>
      </c>
      <c r="H2415" t="s">
        <v>5</v>
      </c>
      <c r="I2415" t="s">
        <v>3809</v>
      </c>
      <c r="J2415" t="s">
        <v>3810</v>
      </c>
      <c r="K2415">
        <v>56</v>
      </c>
      <c r="L2415">
        <v>2</v>
      </c>
    </row>
    <row r="2416" spans="1:12" x14ac:dyDescent="0.2">
      <c r="A2416" t="s">
        <v>5</v>
      </c>
      <c r="B2416" t="s">
        <v>80</v>
      </c>
      <c r="C2416" t="s">
        <v>181</v>
      </c>
      <c r="D2416">
        <v>60</v>
      </c>
      <c r="E2416">
        <v>3</v>
      </c>
      <c r="H2416" t="s">
        <v>5</v>
      </c>
      <c r="I2416" t="s">
        <v>3026</v>
      </c>
      <c r="J2416" t="s">
        <v>3810</v>
      </c>
      <c r="K2416">
        <v>36</v>
      </c>
      <c r="L2416">
        <v>2</v>
      </c>
    </row>
    <row r="2417" spans="1:12" x14ac:dyDescent="0.2">
      <c r="A2417" t="s">
        <v>5</v>
      </c>
      <c r="B2417" t="s">
        <v>318</v>
      </c>
      <c r="C2417" t="s">
        <v>553</v>
      </c>
      <c r="D2417" t="s">
        <v>143</v>
      </c>
      <c r="E2417">
        <v>3</v>
      </c>
      <c r="H2417" t="s">
        <v>5</v>
      </c>
      <c r="I2417" t="s">
        <v>2047</v>
      </c>
      <c r="J2417" t="s">
        <v>260</v>
      </c>
      <c r="K2417" t="s">
        <v>3811</v>
      </c>
      <c r="L2417">
        <v>3</v>
      </c>
    </row>
    <row r="2418" spans="1:12" x14ac:dyDescent="0.2">
      <c r="A2418" t="s">
        <v>5</v>
      </c>
      <c r="B2418" t="s">
        <v>64</v>
      </c>
      <c r="C2418" t="s">
        <v>199</v>
      </c>
      <c r="D2418">
        <v>48</v>
      </c>
      <c r="E2418">
        <v>2</v>
      </c>
      <c r="H2418" t="s">
        <v>5</v>
      </c>
      <c r="I2418" t="s">
        <v>2184</v>
      </c>
      <c r="J2418" t="s">
        <v>137</v>
      </c>
      <c r="K2418" t="s">
        <v>3812</v>
      </c>
      <c r="L2418">
        <v>3</v>
      </c>
    </row>
    <row r="2419" spans="1:12" x14ac:dyDescent="0.2">
      <c r="A2419" t="s">
        <v>5</v>
      </c>
      <c r="B2419" t="s">
        <v>80</v>
      </c>
      <c r="C2419" t="s">
        <v>7</v>
      </c>
      <c r="D2419">
        <v>67</v>
      </c>
      <c r="E2419">
        <v>3</v>
      </c>
      <c r="H2419" t="s">
        <v>5</v>
      </c>
      <c r="I2419" t="s">
        <v>2139</v>
      </c>
      <c r="J2419" t="s">
        <v>7</v>
      </c>
      <c r="K2419">
        <v>68</v>
      </c>
      <c r="L2419">
        <v>3</v>
      </c>
    </row>
    <row r="2420" spans="1:12" x14ac:dyDescent="0.2">
      <c r="A2420" t="s">
        <v>5</v>
      </c>
      <c r="B2420" t="s">
        <v>135</v>
      </c>
      <c r="C2420" t="s">
        <v>158</v>
      </c>
      <c r="D2420">
        <v>33</v>
      </c>
      <c r="E2420">
        <v>2</v>
      </c>
      <c r="H2420" t="s">
        <v>5</v>
      </c>
      <c r="I2420" t="s">
        <v>2628</v>
      </c>
      <c r="J2420" t="s">
        <v>7</v>
      </c>
      <c r="K2420">
        <v>53</v>
      </c>
      <c r="L2420">
        <v>3</v>
      </c>
    </row>
    <row r="2421" spans="1:12" x14ac:dyDescent="0.2">
      <c r="A2421" t="s">
        <v>5</v>
      </c>
      <c r="B2421" t="s">
        <v>135</v>
      </c>
      <c r="C2421" t="s">
        <v>218</v>
      </c>
      <c r="D2421">
        <v>47</v>
      </c>
      <c r="E2421">
        <v>3</v>
      </c>
      <c r="H2421" t="s">
        <v>5</v>
      </c>
      <c r="I2421" t="s">
        <v>2947</v>
      </c>
      <c r="J2421" t="s">
        <v>7</v>
      </c>
      <c r="K2421" t="s">
        <v>3813</v>
      </c>
      <c r="L2421">
        <v>3</v>
      </c>
    </row>
    <row r="2422" spans="1:12" x14ac:dyDescent="0.2">
      <c r="A2422" t="s">
        <v>5</v>
      </c>
      <c r="B2422" t="s">
        <v>136</v>
      </c>
      <c r="C2422" t="s">
        <v>120</v>
      </c>
      <c r="D2422" t="s">
        <v>875</v>
      </c>
      <c r="E2422">
        <v>1</v>
      </c>
      <c r="H2422" t="s">
        <v>5</v>
      </c>
      <c r="I2422" t="s">
        <v>2061</v>
      </c>
      <c r="J2422" t="s">
        <v>261</v>
      </c>
      <c r="K2422" t="s">
        <v>3814</v>
      </c>
      <c r="L2422">
        <v>3</v>
      </c>
    </row>
    <row r="2423" spans="1:12" x14ac:dyDescent="0.2">
      <c r="A2423" t="s">
        <v>5</v>
      </c>
      <c r="B2423" t="s">
        <v>67</v>
      </c>
      <c r="C2423" t="s">
        <v>120</v>
      </c>
      <c r="D2423" t="s">
        <v>876</v>
      </c>
      <c r="E2423">
        <v>1</v>
      </c>
      <c r="H2423" t="s">
        <v>5</v>
      </c>
      <c r="I2423" t="s">
        <v>2041</v>
      </c>
      <c r="J2423" t="s">
        <v>7</v>
      </c>
      <c r="K2423">
        <v>160</v>
      </c>
      <c r="L2423">
        <v>5</v>
      </c>
    </row>
    <row r="2424" spans="1:12" x14ac:dyDescent="0.2">
      <c r="A2424" t="s">
        <v>5</v>
      </c>
      <c r="B2424" t="s">
        <v>45</v>
      </c>
      <c r="C2424" t="s">
        <v>120</v>
      </c>
      <c r="D2424" t="s">
        <v>877</v>
      </c>
      <c r="E2424">
        <v>1</v>
      </c>
      <c r="H2424" t="s">
        <v>5</v>
      </c>
      <c r="I2424" t="s">
        <v>3815</v>
      </c>
      <c r="J2424" t="s">
        <v>3816</v>
      </c>
      <c r="K2424">
        <v>77</v>
      </c>
      <c r="L2424">
        <v>4</v>
      </c>
    </row>
    <row r="2425" spans="1:12" x14ac:dyDescent="0.2">
      <c r="A2425" t="s">
        <v>5</v>
      </c>
      <c r="B2425" t="s">
        <v>83</v>
      </c>
      <c r="C2425" t="s">
        <v>7</v>
      </c>
      <c r="D2425">
        <v>82</v>
      </c>
      <c r="E2425">
        <v>4</v>
      </c>
      <c r="H2425" t="s">
        <v>5</v>
      </c>
      <c r="I2425" t="s">
        <v>3817</v>
      </c>
      <c r="J2425" t="s">
        <v>137</v>
      </c>
      <c r="K2425" t="s">
        <v>272</v>
      </c>
      <c r="L2425">
        <v>2</v>
      </c>
    </row>
    <row r="2426" spans="1:12" x14ac:dyDescent="0.2">
      <c r="A2426" t="s">
        <v>5</v>
      </c>
      <c r="B2426" t="s">
        <v>140</v>
      </c>
      <c r="C2426" t="s">
        <v>7</v>
      </c>
      <c r="D2426">
        <v>74</v>
      </c>
      <c r="E2426">
        <v>3</v>
      </c>
      <c r="H2426" t="s">
        <v>5</v>
      </c>
      <c r="I2426" t="s">
        <v>2348</v>
      </c>
      <c r="J2426" t="s">
        <v>137</v>
      </c>
      <c r="K2426">
        <v>72</v>
      </c>
      <c r="L2426">
        <v>4</v>
      </c>
    </row>
    <row r="2427" spans="1:12" x14ac:dyDescent="0.2">
      <c r="A2427" t="s">
        <v>5</v>
      </c>
      <c r="B2427" t="s">
        <v>71</v>
      </c>
      <c r="C2427" t="s">
        <v>363</v>
      </c>
      <c r="D2427">
        <v>32</v>
      </c>
      <c r="E2427">
        <v>1</v>
      </c>
      <c r="H2427" t="s">
        <v>5</v>
      </c>
      <c r="I2427" t="s">
        <v>2855</v>
      </c>
      <c r="J2427" t="s">
        <v>7</v>
      </c>
      <c r="K2427" t="s">
        <v>3818</v>
      </c>
      <c r="L2427">
        <v>3</v>
      </c>
    </row>
    <row r="2428" spans="1:12" x14ac:dyDescent="0.2">
      <c r="A2428" t="s">
        <v>5</v>
      </c>
      <c r="B2428" t="s">
        <v>83</v>
      </c>
      <c r="C2428" t="s">
        <v>619</v>
      </c>
      <c r="D2428" t="s">
        <v>878</v>
      </c>
      <c r="E2428">
        <v>3</v>
      </c>
      <c r="H2428" t="s">
        <v>5</v>
      </c>
      <c r="I2428" t="s">
        <v>2332</v>
      </c>
      <c r="J2428" t="s">
        <v>260</v>
      </c>
      <c r="K2428" t="s">
        <v>3819</v>
      </c>
      <c r="L2428">
        <v>2</v>
      </c>
    </row>
    <row r="2429" spans="1:12" x14ac:dyDescent="0.2">
      <c r="A2429" t="s">
        <v>5</v>
      </c>
      <c r="B2429" t="s">
        <v>84</v>
      </c>
      <c r="C2429" t="s">
        <v>68</v>
      </c>
      <c r="D2429" t="s">
        <v>879</v>
      </c>
      <c r="E2429">
        <v>2</v>
      </c>
      <c r="H2429" t="s">
        <v>5</v>
      </c>
      <c r="I2429" t="s">
        <v>3080</v>
      </c>
      <c r="J2429" t="s">
        <v>260</v>
      </c>
      <c r="K2429" t="s">
        <v>3820</v>
      </c>
      <c r="L2429">
        <v>1</v>
      </c>
    </row>
    <row r="2430" spans="1:12" x14ac:dyDescent="0.2">
      <c r="A2430" t="s">
        <v>5</v>
      </c>
      <c r="B2430" t="s">
        <v>839</v>
      </c>
      <c r="C2430" t="s">
        <v>7</v>
      </c>
      <c r="D2430">
        <v>110</v>
      </c>
      <c r="E2430">
        <v>3</v>
      </c>
      <c r="H2430" t="s">
        <v>5</v>
      </c>
      <c r="I2430" t="s">
        <v>3821</v>
      </c>
      <c r="J2430" t="s">
        <v>260</v>
      </c>
      <c r="K2430" t="s">
        <v>3822</v>
      </c>
      <c r="L2430">
        <v>3</v>
      </c>
    </row>
    <row r="2431" spans="1:12" x14ac:dyDescent="0.2">
      <c r="A2431" t="s">
        <v>5</v>
      </c>
      <c r="B2431" t="s">
        <v>880</v>
      </c>
      <c r="C2431" t="s">
        <v>7</v>
      </c>
      <c r="D2431">
        <v>117</v>
      </c>
      <c r="E2431">
        <v>4</v>
      </c>
      <c r="H2431" t="s">
        <v>5</v>
      </c>
      <c r="I2431" t="s">
        <v>3823</v>
      </c>
      <c r="J2431" t="s">
        <v>260</v>
      </c>
      <c r="K2431" t="s">
        <v>3824</v>
      </c>
      <c r="L2431">
        <v>2</v>
      </c>
    </row>
    <row r="2432" spans="1:12" x14ac:dyDescent="0.2">
      <c r="A2432" t="s">
        <v>5</v>
      </c>
      <c r="B2432" t="s">
        <v>171</v>
      </c>
      <c r="C2432" t="s">
        <v>7</v>
      </c>
      <c r="D2432">
        <v>80</v>
      </c>
      <c r="E2432">
        <v>4</v>
      </c>
      <c r="H2432" t="s">
        <v>5</v>
      </c>
      <c r="I2432" t="s">
        <v>3825</v>
      </c>
      <c r="J2432" t="s">
        <v>260</v>
      </c>
      <c r="K2432" t="s">
        <v>3826</v>
      </c>
      <c r="L2432">
        <v>5</v>
      </c>
    </row>
    <row r="2433" spans="1:12" x14ac:dyDescent="0.2">
      <c r="A2433" t="s">
        <v>5</v>
      </c>
      <c r="B2433" t="s">
        <v>75</v>
      </c>
      <c r="C2433" t="s">
        <v>114</v>
      </c>
      <c r="D2433">
        <v>55</v>
      </c>
      <c r="E2433">
        <v>3</v>
      </c>
      <c r="H2433" t="s">
        <v>5</v>
      </c>
      <c r="I2433" t="s">
        <v>2855</v>
      </c>
      <c r="J2433" t="s">
        <v>260</v>
      </c>
      <c r="K2433" t="s">
        <v>3827</v>
      </c>
      <c r="L2433">
        <v>3</v>
      </c>
    </row>
    <row r="2434" spans="1:12" x14ac:dyDescent="0.2">
      <c r="A2434" t="s">
        <v>5</v>
      </c>
      <c r="B2434" t="s">
        <v>161</v>
      </c>
      <c r="C2434" t="s">
        <v>137</v>
      </c>
      <c r="D2434">
        <v>77</v>
      </c>
      <c r="E2434">
        <v>3</v>
      </c>
      <c r="H2434" t="s">
        <v>5</v>
      </c>
      <c r="I2434" t="s">
        <v>2349</v>
      </c>
      <c r="J2434" t="s">
        <v>7</v>
      </c>
      <c r="K2434" t="s">
        <v>3828</v>
      </c>
      <c r="L2434">
        <v>3</v>
      </c>
    </row>
    <row r="2435" spans="1:12" x14ac:dyDescent="0.2">
      <c r="A2435" t="s">
        <v>5</v>
      </c>
      <c r="B2435" t="s">
        <v>31</v>
      </c>
      <c r="C2435" t="s">
        <v>181</v>
      </c>
      <c r="D2435" t="s">
        <v>214</v>
      </c>
      <c r="E2435">
        <v>2</v>
      </c>
      <c r="H2435" t="s">
        <v>5</v>
      </c>
      <c r="I2435" t="s">
        <v>2030</v>
      </c>
      <c r="J2435" t="s">
        <v>137</v>
      </c>
      <c r="K2435">
        <v>65</v>
      </c>
      <c r="L2435">
        <v>3</v>
      </c>
    </row>
    <row r="2436" spans="1:12" x14ac:dyDescent="0.2">
      <c r="A2436" t="s">
        <v>5</v>
      </c>
      <c r="B2436" t="s">
        <v>60</v>
      </c>
      <c r="C2436" t="s">
        <v>575</v>
      </c>
      <c r="D2436" t="s">
        <v>778</v>
      </c>
      <c r="E2436">
        <v>3</v>
      </c>
      <c r="H2436" t="s">
        <v>5</v>
      </c>
      <c r="I2436" t="s">
        <v>2577</v>
      </c>
      <c r="J2436" t="s">
        <v>3829</v>
      </c>
      <c r="K2436">
        <v>120</v>
      </c>
      <c r="L2436">
        <v>4</v>
      </c>
    </row>
    <row r="2437" spans="1:12" x14ac:dyDescent="0.2">
      <c r="A2437" t="s">
        <v>5</v>
      </c>
      <c r="B2437" t="s">
        <v>43</v>
      </c>
      <c r="C2437" t="s">
        <v>114</v>
      </c>
      <c r="D2437">
        <v>50</v>
      </c>
      <c r="E2437">
        <v>2</v>
      </c>
      <c r="H2437" t="s">
        <v>5</v>
      </c>
      <c r="I2437" t="s">
        <v>2761</v>
      </c>
      <c r="J2437" t="s">
        <v>181</v>
      </c>
      <c r="K2437" t="s">
        <v>3830</v>
      </c>
      <c r="L2437">
        <v>4</v>
      </c>
    </row>
    <row r="2438" spans="1:12" x14ac:dyDescent="0.2">
      <c r="A2438" t="s">
        <v>5</v>
      </c>
      <c r="B2438" t="s">
        <v>75</v>
      </c>
      <c r="C2438" t="s">
        <v>114</v>
      </c>
      <c r="D2438">
        <v>56</v>
      </c>
      <c r="E2438">
        <v>3</v>
      </c>
      <c r="H2438" t="s">
        <v>5</v>
      </c>
      <c r="I2438" t="s">
        <v>2171</v>
      </c>
      <c r="J2438" t="s">
        <v>137</v>
      </c>
      <c r="K2438" t="s">
        <v>1110</v>
      </c>
      <c r="L2438">
        <v>3</v>
      </c>
    </row>
    <row r="2439" spans="1:12" x14ac:dyDescent="0.2">
      <c r="A2439" t="s">
        <v>5</v>
      </c>
      <c r="B2439" t="s">
        <v>74</v>
      </c>
      <c r="C2439" t="s">
        <v>260</v>
      </c>
      <c r="D2439" t="s">
        <v>881</v>
      </c>
      <c r="E2439">
        <v>1</v>
      </c>
      <c r="H2439" t="s">
        <v>5</v>
      </c>
      <c r="I2439" t="s">
        <v>2989</v>
      </c>
      <c r="J2439" t="s">
        <v>181</v>
      </c>
      <c r="K2439" t="s">
        <v>3831</v>
      </c>
      <c r="L2439">
        <v>5</v>
      </c>
    </row>
    <row r="2440" spans="1:12" x14ac:dyDescent="0.2">
      <c r="A2440" t="s">
        <v>5</v>
      </c>
      <c r="B2440" t="s">
        <v>84</v>
      </c>
      <c r="C2440" t="s">
        <v>7</v>
      </c>
      <c r="D2440">
        <v>72</v>
      </c>
      <c r="E2440">
        <v>3</v>
      </c>
      <c r="H2440" t="s">
        <v>5</v>
      </c>
      <c r="I2440" t="s">
        <v>2856</v>
      </c>
      <c r="J2440" t="s">
        <v>137</v>
      </c>
      <c r="K2440">
        <v>180</v>
      </c>
      <c r="L2440">
        <v>5</v>
      </c>
    </row>
    <row r="2441" spans="1:12" x14ac:dyDescent="0.2">
      <c r="A2441" t="s">
        <v>5</v>
      </c>
      <c r="B2441" t="s">
        <v>64</v>
      </c>
      <c r="C2441" t="s">
        <v>551</v>
      </c>
      <c r="D2441">
        <v>37</v>
      </c>
      <c r="E2441">
        <v>1</v>
      </c>
      <c r="H2441" t="s">
        <v>5</v>
      </c>
      <c r="I2441" t="s">
        <v>2731</v>
      </c>
      <c r="J2441" t="s">
        <v>3832</v>
      </c>
      <c r="K2441">
        <v>30</v>
      </c>
      <c r="L2441">
        <v>1</v>
      </c>
    </row>
    <row r="2442" spans="1:12" x14ac:dyDescent="0.2">
      <c r="A2442" t="s">
        <v>5</v>
      </c>
      <c r="B2442" t="s">
        <v>71</v>
      </c>
      <c r="C2442" t="s">
        <v>181</v>
      </c>
      <c r="D2442">
        <v>25</v>
      </c>
      <c r="E2442">
        <v>2</v>
      </c>
      <c r="H2442" t="s">
        <v>5</v>
      </c>
      <c r="I2442" t="s">
        <v>3833</v>
      </c>
      <c r="J2442" t="s">
        <v>3834</v>
      </c>
      <c r="K2442" t="s">
        <v>1216</v>
      </c>
      <c r="L2442">
        <v>1</v>
      </c>
    </row>
    <row r="2443" spans="1:12" x14ac:dyDescent="0.2">
      <c r="A2443" t="s">
        <v>5</v>
      </c>
      <c r="B2443" t="s">
        <v>308</v>
      </c>
      <c r="C2443" t="s">
        <v>114</v>
      </c>
      <c r="D2443" t="s">
        <v>882</v>
      </c>
      <c r="E2443">
        <v>3</v>
      </c>
      <c r="H2443" t="s">
        <v>5</v>
      </c>
      <c r="I2443" t="s">
        <v>3835</v>
      </c>
      <c r="J2443" t="s">
        <v>3834</v>
      </c>
      <c r="K2443">
        <v>42</v>
      </c>
      <c r="L2443">
        <v>1</v>
      </c>
    </row>
    <row r="2444" spans="1:12" x14ac:dyDescent="0.2">
      <c r="A2444" t="s">
        <v>5</v>
      </c>
      <c r="B2444" t="s">
        <v>268</v>
      </c>
      <c r="C2444" t="s">
        <v>137</v>
      </c>
      <c r="D2444">
        <v>40</v>
      </c>
      <c r="E2444">
        <v>1</v>
      </c>
      <c r="H2444" t="s">
        <v>5</v>
      </c>
      <c r="I2444" t="s">
        <v>3836</v>
      </c>
      <c r="J2444" t="s">
        <v>3837</v>
      </c>
      <c r="K2444">
        <v>38</v>
      </c>
      <c r="L2444">
        <v>1</v>
      </c>
    </row>
    <row r="2445" spans="1:12" x14ac:dyDescent="0.2">
      <c r="A2445" t="s">
        <v>5</v>
      </c>
      <c r="B2445" t="s">
        <v>88</v>
      </c>
      <c r="C2445" t="s">
        <v>415</v>
      </c>
      <c r="D2445">
        <v>55</v>
      </c>
      <c r="E2445">
        <v>2</v>
      </c>
      <c r="H2445" t="s">
        <v>5</v>
      </c>
      <c r="I2445" t="s">
        <v>2923</v>
      </c>
      <c r="J2445" t="s">
        <v>3834</v>
      </c>
      <c r="K2445" t="s">
        <v>3838</v>
      </c>
      <c r="L2445">
        <v>1</v>
      </c>
    </row>
    <row r="2446" spans="1:12" x14ac:dyDescent="0.2">
      <c r="A2446" t="s">
        <v>5</v>
      </c>
      <c r="B2446" t="s">
        <v>464</v>
      </c>
      <c r="C2446" t="s">
        <v>415</v>
      </c>
      <c r="D2446">
        <v>55</v>
      </c>
      <c r="E2446">
        <v>2</v>
      </c>
      <c r="H2446" t="s">
        <v>5</v>
      </c>
      <c r="I2446" t="s">
        <v>2085</v>
      </c>
      <c r="J2446" t="s">
        <v>3839</v>
      </c>
      <c r="K2446">
        <v>26</v>
      </c>
      <c r="L2446">
        <v>1</v>
      </c>
    </row>
    <row r="2447" spans="1:12" x14ac:dyDescent="0.2">
      <c r="A2447" t="s">
        <v>5</v>
      </c>
      <c r="B2447" t="s">
        <v>64</v>
      </c>
      <c r="C2447" t="s">
        <v>114</v>
      </c>
      <c r="D2447">
        <v>38</v>
      </c>
      <c r="E2447">
        <v>2</v>
      </c>
      <c r="H2447" t="s">
        <v>5</v>
      </c>
      <c r="I2447" t="s">
        <v>2212</v>
      </c>
      <c r="J2447" t="s">
        <v>114</v>
      </c>
      <c r="K2447" t="s">
        <v>3840</v>
      </c>
      <c r="L2447">
        <v>2</v>
      </c>
    </row>
    <row r="2448" spans="1:12" x14ac:dyDescent="0.2">
      <c r="A2448" t="s">
        <v>5</v>
      </c>
      <c r="B2448" t="s">
        <v>265</v>
      </c>
      <c r="C2448" t="s">
        <v>114</v>
      </c>
      <c r="D2448">
        <v>73</v>
      </c>
      <c r="E2448">
        <v>2</v>
      </c>
      <c r="H2448" t="s">
        <v>5</v>
      </c>
      <c r="I2448" t="s">
        <v>3157</v>
      </c>
      <c r="J2448" t="s">
        <v>732</v>
      </c>
      <c r="K2448" t="s">
        <v>1011</v>
      </c>
      <c r="L2448">
        <v>2</v>
      </c>
    </row>
    <row r="2449" spans="1:12" x14ac:dyDescent="0.2">
      <c r="A2449" t="s">
        <v>5</v>
      </c>
      <c r="B2449" t="s">
        <v>6</v>
      </c>
      <c r="C2449" t="s">
        <v>260</v>
      </c>
      <c r="D2449">
        <v>42</v>
      </c>
      <c r="E2449">
        <v>2</v>
      </c>
      <c r="H2449" t="s">
        <v>5</v>
      </c>
      <c r="I2449" t="s">
        <v>2252</v>
      </c>
      <c r="J2449" t="s">
        <v>526</v>
      </c>
      <c r="K2449" t="s">
        <v>3841</v>
      </c>
      <c r="L2449">
        <v>2</v>
      </c>
    </row>
    <row r="2450" spans="1:12" x14ac:dyDescent="0.2">
      <c r="A2450" t="s">
        <v>5</v>
      </c>
      <c r="B2450" t="s">
        <v>129</v>
      </c>
      <c r="C2450" t="s">
        <v>883</v>
      </c>
      <c r="D2450" t="s">
        <v>884</v>
      </c>
      <c r="E2450">
        <v>3</v>
      </c>
      <c r="H2450" t="s">
        <v>5</v>
      </c>
      <c r="I2450" t="s">
        <v>2061</v>
      </c>
      <c r="J2450" t="s">
        <v>526</v>
      </c>
      <c r="K2450" t="s">
        <v>3842</v>
      </c>
      <c r="L2450">
        <v>1</v>
      </c>
    </row>
    <row r="2451" spans="1:12" x14ac:dyDescent="0.2">
      <c r="A2451" t="s">
        <v>5</v>
      </c>
      <c r="B2451" t="s">
        <v>64</v>
      </c>
      <c r="C2451" t="s">
        <v>68</v>
      </c>
      <c r="D2451" t="s">
        <v>694</v>
      </c>
      <c r="E2451">
        <v>1</v>
      </c>
      <c r="H2451" t="s">
        <v>5</v>
      </c>
      <c r="I2451" t="s">
        <v>3843</v>
      </c>
      <c r="J2451" t="s">
        <v>7</v>
      </c>
      <c r="K2451">
        <v>125</v>
      </c>
      <c r="L2451">
        <v>5</v>
      </c>
    </row>
    <row r="2452" spans="1:12" x14ac:dyDescent="0.2">
      <c r="A2452" t="s">
        <v>5</v>
      </c>
      <c r="B2452" t="s">
        <v>82</v>
      </c>
      <c r="C2452" t="s">
        <v>114</v>
      </c>
      <c r="D2452">
        <v>100</v>
      </c>
      <c r="E2452">
        <v>3</v>
      </c>
      <c r="H2452" t="s">
        <v>5</v>
      </c>
      <c r="I2452" t="s">
        <v>3844</v>
      </c>
      <c r="J2452" t="s">
        <v>7</v>
      </c>
      <c r="K2452">
        <v>153</v>
      </c>
      <c r="L2452">
        <v>5</v>
      </c>
    </row>
    <row r="2453" spans="1:12" x14ac:dyDescent="0.2">
      <c r="A2453" t="s">
        <v>5</v>
      </c>
      <c r="B2453" t="s">
        <v>75</v>
      </c>
      <c r="C2453" t="s">
        <v>363</v>
      </c>
      <c r="D2453">
        <v>53</v>
      </c>
      <c r="E2453">
        <v>2</v>
      </c>
      <c r="H2453" t="s">
        <v>5</v>
      </c>
      <c r="I2453" t="s">
        <v>3845</v>
      </c>
      <c r="J2453" t="s">
        <v>7</v>
      </c>
      <c r="K2453">
        <v>105</v>
      </c>
      <c r="L2453">
        <v>4</v>
      </c>
    </row>
    <row r="2454" spans="1:12" x14ac:dyDescent="0.2">
      <c r="A2454" t="s">
        <v>5</v>
      </c>
      <c r="B2454" t="s">
        <v>278</v>
      </c>
      <c r="C2454" t="s">
        <v>7</v>
      </c>
      <c r="D2454" t="s">
        <v>855</v>
      </c>
      <c r="E2454">
        <v>2</v>
      </c>
      <c r="H2454" t="s">
        <v>5</v>
      </c>
      <c r="I2454" t="s">
        <v>2671</v>
      </c>
      <c r="J2454" t="s">
        <v>137</v>
      </c>
      <c r="K2454" t="s">
        <v>3846</v>
      </c>
      <c r="L2454">
        <v>2</v>
      </c>
    </row>
    <row r="2455" spans="1:12" x14ac:dyDescent="0.2">
      <c r="A2455" t="s">
        <v>5</v>
      </c>
      <c r="B2455" t="s">
        <v>136</v>
      </c>
      <c r="C2455" t="s">
        <v>158</v>
      </c>
      <c r="D2455">
        <v>70</v>
      </c>
      <c r="E2455">
        <v>3</v>
      </c>
      <c r="H2455" t="s">
        <v>5</v>
      </c>
      <c r="I2455" t="s">
        <v>3847</v>
      </c>
      <c r="J2455" t="s">
        <v>7</v>
      </c>
      <c r="K2455" t="s">
        <v>3848</v>
      </c>
      <c r="L2455">
        <v>2</v>
      </c>
    </row>
    <row r="2456" spans="1:12" x14ac:dyDescent="0.2">
      <c r="A2456" t="s">
        <v>5</v>
      </c>
      <c r="B2456" t="s">
        <v>602</v>
      </c>
      <c r="C2456" t="s">
        <v>120</v>
      </c>
      <c r="D2456" t="s">
        <v>572</v>
      </c>
      <c r="E2456">
        <v>2</v>
      </c>
      <c r="H2456" t="s">
        <v>5</v>
      </c>
      <c r="I2456" t="s">
        <v>3849</v>
      </c>
      <c r="J2456" t="s">
        <v>3850</v>
      </c>
      <c r="K2456">
        <v>134</v>
      </c>
      <c r="L2456">
        <v>5</v>
      </c>
    </row>
    <row r="2457" spans="1:12" x14ac:dyDescent="0.2">
      <c r="A2457" t="s">
        <v>5</v>
      </c>
      <c r="B2457" t="s">
        <v>75</v>
      </c>
      <c r="C2457" t="s">
        <v>7</v>
      </c>
      <c r="D2457">
        <v>78</v>
      </c>
      <c r="E2457">
        <v>3</v>
      </c>
      <c r="H2457" t="s">
        <v>5</v>
      </c>
      <c r="I2457" t="s">
        <v>3851</v>
      </c>
      <c r="J2457" t="s">
        <v>218</v>
      </c>
      <c r="K2457" t="s">
        <v>2988</v>
      </c>
      <c r="L2457">
        <v>2</v>
      </c>
    </row>
    <row r="2458" spans="1:12" x14ac:dyDescent="0.2">
      <c r="A2458" t="s">
        <v>5</v>
      </c>
      <c r="B2458" t="s">
        <v>160</v>
      </c>
      <c r="C2458" t="s">
        <v>7</v>
      </c>
      <c r="D2458">
        <v>108</v>
      </c>
      <c r="E2458">
        <v>5</v>
      </c>
      <c r="H2458" t="s">
        <v>5</v>
      </c>
      <c r="I2458" t="s">
        <v>3852</v>
      </c>
      <c r="J2458" t="s">
        <v>218</v>
      </c>
      <c r="K2458" t="s">
        <v>3853</v>
      </c>
      <c r="L2458">
        <v>1</v>
      </c>
    </row>
    <row r="2459" spans="1:12" x14ac:dyDescent="0.2">
      <c r="A2459" t="s">
        <v>5</v>
      </c>
      <c r="B2459" t="s">
        <v>885</v>
      </c>
      <c r="C2459" t="s">
        <v>7</v>
      </c>
      <c r="D2459">
        <v>40</v>
      </c>
      <c r="E2459">
        <v>2</v>
      </c>
      <c r="H2459" t="s">
        <v>5</v>
      </c>
      <c r="I2459" t="s">
        <v>3854</v>
      </c>
      <c r="J2459" t="s">
        <v>218</v>
      </c>
      <c r="K2459" t="s">
        <v>118</v>
      </c>
      <c r="L2459">
        <v>2</v>
      </c>
    </row>
    <row r="2460" spans="1:12" x14ac:dyDescent="0.2">
      <c r="A2460" t="s">
        <v>5</v>
      </c>
      <c r="B2460" t="s">
        <v>75</v>
      </c>
      <c r="C2460" t="s">
        <v>857</v>
      </c>
      <c r="D2460">
        <v>237</v>
      </c>
      <c r="E2460">
        <v>1</v>
      </c>
      <c r="H2460" t="s">
        <v>5</v>
      </c>
      <c r="I2460" t="s">
        <v>3855</v>
      </c>
      <c r="J2460" t="s">
        <v>218</v>
      </c>
      <c r="K2460" t="s">
        <v>3856</v>
      </c>
      <c r="L2460">
        <v>4</v>
      </c>
    </row>
    <row r="2461" spans="1:12" x14ac:dyDescent="0.2">
      <c r="A2461" t="s">
        <v>5</v>
      </c>
      <c r="B2461" t="s">
        <v>71</v>
      </c>
      <c r="C2461" t="s">
        <v>134</v>
      </c>
      <c r="D2461">
        <v>36</v>
      </c>
      <c r="E2461">
        <v>4</v>
      </c>
      <c r="H2461" t="s">
        <v>5</v>
      </c>
      <c r="I2461" t="s">
        <v>2605</v>
      </c>
      <c r="J2461" t="s">
        <v>7</v>
      </c>
      <c r="K2461">
        <v>37</v>
      </c>
      <c r="L2461">
        <v>2</v>
      </c>
    </row>
    <row r="2462" spans="1:12" x14ac:dyDescent="0.2">
      <c r="A2462" t="s">
        <v>5</v>
      </c>
      <c r="B2462" t="s">
        <v>15</v>
      </c>
      <c r="C2462" t="s">
        <v>114</v>
      </c>
      <c r="D2462">
        <v>105</v>
      </c>
      <c r="E2462">
        <v>2</v>
      </c>
      <c r="H2462" t="s">
        <v>5</v>
      </c>
      <c r="I2462" t="s">
        <v>3082</v>
      </c>
      <c r="J2462" t="s">
        <v>3547</v>
      </c>
      <c r="K2462">
        <v>28</v>
      </c>
      <c r="L2462">
        <v>2</v>
      </c>
    </row>
    <row r="2463" spans="1:12" x14ac:dyDescent="0.2">
      <c r="A2463" t="s">
        <v>5</v>
      </c>
      <c r="B2463" t="s">
        <v>886</v>
      </c>
      <c r="C2463" t="s">
        <v>181</v>
      </c>
      <c r="D2463">
        <v>38</v>
      </c>
      <c r="E2463">
        <v>1</v>
      </c>
      <c r="H2463" t="s">
        <v>5</v>
      </c>
      <c r="I2463" t="s">
        <v>3857</v>
      </c>
      <c r="J2463" t="s">
        <v>3547</v>
      </c>
      <c r="K2463">
        <v>58</v>
      </c>
      <c r="L2463">
        <v>2</v>
      </c>
    </row>
    <row r="2464" spans="1:12" x14ac:dyDescent="0.2">
      <c r="A2464" t="s">
        <v>5</v>
      </c>
      <c r="B2464" t="s">
        <v>6</v>
      </c>
      <c r="C2464" t="s">
        <v>114</v>
      </c>
      <c r="D2464">
        <v>20</v>
      </c>
      <c r="E2464">
        <v>1</v>
      </c>
      <c r="H2464" t="s">
        <v>5</v>
      </c>
      <c r="I2464" t="s">
        <v>3858</v>
      </c>
      <c r="J2464" t="s">
        <v>383</v>
      </c>
      <c r="K2464">
        <v>62</v>
      </c>
      <c r="L2464">
        <v>2</v>
      </c>
    </row>
    <row r="2465" spans="1:12" x14ac:dyDescent="0.2">
      <c r="A2465" t="s">
        <v>5</v>
      </c>
      <c r="B2465" t="s">
        <v>106</v>
      </c>
      <c r="C2465" t="s">
        <v>114</v>
      </c>
      <c r="D2465">
        <v>35</v>
      </c>
      <c r="E2465">
        <v>2</v>
      </c>
      <c r="H2465" t="s">
        <v>5</v>
      </c>
      <c r="I2465" t="s">
        <v>3324</v>
      </c>
      <c r="J2465" t="s">
        <v>7</v>
      </c>
      <c r="K2465" t="s">
        <v>3859</v>
      </c>
      <c r="L2465">
        <v>4</v>
      </c>
    </row>
    <row r="2466" spans="1:12" x14ac:dyDescent="0.2">
      <c r="A2466" t="s">
        <v>5</v>
      </c>
      <c r="B2466" t="s">
        <v>67</v>
      </c>
      <c r="C2466" t="s">
        <v>199</v>
      </c>
      <c r="D2466">
        <v>46</v>
      </c>
      <c r="E2466">
        <v>3</v>
      </c>
      <c r="H2466" t="s">
        <v>5</v>
      </c>
      <c r="I2466" t="s">
        <v>2323</v>
      </c>
      <c r="J2466" t="s">
        <v>7</v>
      </c>
      <c r="K2466">
        <v>122</v>
      </c>
      <c r="L2466">
        <v>4</v>
      </c>
    </row>
    <row r="2467" spans="1:12" x14ac:dyDescent="0.2">
      <c r="A2467" t="s">
        <v>5</v>
      </c>
      <c r="B2467" t="s">
        <v>85</v>
      </c>
      <c r="C2467" t="s">
        <v>68</v>
      </c>
      <c r="D2467" t="s">
        <v>887</v>
      </c>
      <c r="E2467">
        <v>2</v>
      </c>
      <c r="H2467" t="s">
        <v>5</v>
      </c>
      <c r="I2467" t="s">
        <v>2283</v>
      </c>
      <c r="J2467" t="s">
        <v>7</v>
      </c>
      <c r="K2467">
        <v>169</v>
      </c>
      <c r="L2467">
        <v>3</v>
      </c>
    </row>
    <row r="2468" spans="1:12" x14ac:dyDescent="0.2">
      <c r="A2468" t="s">
        <v>5</v>
      </c>
      <c r="B2468" t="s">
        <v>82</v>
      </c>
      <c r="C2468" t="s">
        <v>7</v>
      </c>
      <c r="D2468">
        <v>40</v>
      </c>
      <c r="E2468">
        <v>4</v>
      </c>
      <c r="H2468" t="s">
        <v>5</v>
      </c>
      <c r="I2468" t="s">
        <v>2687</v>
      </c>
      <c r="J2468" t="s">
        <v>7</v>
      </c>
      <c r="K2468" t="s">
        <v>3860</v>
      </c>
      <c r="L2468">
        <v>4</v>
      </c>
    </row>
    <row r="2469" spans="1:12" x14ac:dyDescent="0.2">
      <c r="A2469" t="s">
        <v>5</v>
      </c>
      <c r="B2469" t="s">
        <v>77</v>
      </c>
      <c r="C2469" t="s">
        <v>218</v>
      </c>
      <c r="D2469">
        <v>76</v>
      </c>
      <c r="E2469">
        <v>1</v>
      </c>
      <c r="H2469" t="s">
        <v>5</v>
      </c>
      <c r="I2469" t="s">
        <v>2856</v>
      </c>
      <c r="J2469" t="s">
        <v>173</v>
      </c>
      <c r="K2469" t="s">
        <v>3861</v>
      </c>
      <c r="L2469">
        <v>3</v>
      </c>
    </row>
    <row r="2470" spans="1:12" x14ac:dyDescent="0.2">
      <c r="A2470" t="s">
        <v>5</v>
      </c>
      <c r="B2470" t="s">
        <v>278</v>
      </c>
      <c r="C2470" t="s">
        <v>392</v>
      </c>
      <c r="D2470">
        <v>36</v>
      </c>
      <c r="E2470">
        <v>2</v>
      </c>
      <c r="H2470" t="s">
        <v>5</v>
      </c>
      <c r="I2470" t="s">
        <v>2211</v>
      </c>
      <c r="J2470" t="s">
        <v>7</v>
      </c>
      <c r="K2470">
        <v>268</v>
      </c>
      <c r="L2470">
        <v>4</v>
      </c>
    </row>
    <row r="2471" spans="1:12" x14ac:dyDescent="0.2">
      <c r="A2471" t="s">
        <v>5</v>
      </c>
      <c r="B2471" t="s">
        <v>82</v>
      </c>
      <c r="C2471" t="s">
        <v>7</v>
      </c>
      <c r="D2471">
        <v>50</v>
      </c>
      <c r="E2471">
        <v>3</v>
      </c>
      <c r="H2471" t="s">
        <v>5</v>
      </c>
      <c r="I2471" t="s">
        <v>2817</v>
      </c>
      <c r="J2471" t="s">
        <v>7</v>
      </c>
      <c r="K2471" t="s">
        <v>2914</v>
      </c>
      <c r="L2471">
        <v>3</v>
      </c>
    </row>
    <row r="2472" spans="1:12" x14ac:dyDescent="0.2">
      <c r="A2472" t="s">
        <v>5</v>
      </c>
      <c r="B2472" t="s">
        <v>71</v>
      </c>
      <c r="C2472" t="s">
        <v>888</v>
      </c>
      <c r="D2472">
        <v>50</v>
      </c>
      <c r="E2472">
        <v>3</v>
      </c>
      <c r="H2472" t="s">
        <v>5</v>
      </c>
      <c r="I2472" t="s">
        <v>2331</v>
      </c>
      <c r="J2472" t="s">
        <v>7</v>
      </c>
      <c r="K2472" t="s">
        <v>3862</v>
      </c>
      <c r="L2472">
        <v>3</v>
      </c>
    </row>
    <row r="2473" spans="1:12" x14ac:dyDescent="0.2">
      <c r="A2473" t="s">
        <v>5</v>
      </c>
      <c r="B2473" t="s">
        <v>6</v>
      </c>
      <c r="C2473" t="s">
        <v>889</v>
      </c>
      <c r="D2473" t="s">
        <v>890</v>
      </c>
      <c r="E2473">
        <v>3</v>
      </c>
      <c r="H2473" t="s">
        <v>5</v>
      </c>
      <c r="I2473" t="s">
        <v>3078</v>
      </c>
      <c r="J2473" t="s">
        <v>7</v>
      </c>
      <c r="K2473" t="s">
        <v>1419</v>
      </c>
      <c r="L2473">
        <v>1</v>
      </c>
    </row>
    <row r="2474" spans="1:12" x14ac:dyDescent="0.2">
      <c r="A2474" t="s">
        <v>5</v>
      </c>
      <c r="B2474" t="s">
        <v>195</v>
      </c>
      <c r="C2474" t="s">
        <v>137</v>
      </c>
      <c r="D2474">
        <v>97</v>
      </c>
      <c r="E2474">
        <v>1</v>
      </c>
      <c r="H2474" t="s">
        <v>5</v>
      </c>
      <c r="I2474" t="s">
        <v>3863</v>
      </c>
      <c r="J2474" t="s">
        <v>7</v>
      </c>
      <c r="K2474" t="s">
        <v>3864</v>
      </c>
      <c r="L2474">
        <v>3</v>
      </c>
    </row>
    <row r="2475" spans="1:12" x14ac:dyDescent="0.2">
      <c r="A2475" t="s">
        <v>5</v>
      </c>
      <c r="B2475" t="s">
        <v>232</v>
      </c>
      <c r="C2475" t="s">
        <v>181</v>
      </c>
      <c r="D2475" t="s">
        <v>773</v>
      </c>
      <c r="E2475">
        <v>3</v>
      </c>
      <c r="H2475" t="s">
        <v>5</v>
      </c>
      <c r="I2475" t="s">
        <v>2044</v>
      </c>
      <c r="J2475" t="s">
        <v>7</v>
      </c>
      <c r="K2475" t="s">
        <v>3865</v>
      </c>
      <c r="L2475">
        <v>2</v>
      </c>
    </row>
    <row r="2476" spans="1:12" x14ac:dyDescent="0.2">
      <c r="A2476" t="s">
        <v>5</v>
      </c>
      <c r="B2476" t="s">
        <v>129</v>
      </c>
      <c r="C2476" t="s">
        <v>114</v>
      </c>
      <c r="D2476">
        <v>48</v>
      </c>
      <c r="E2476">
        <v>2</v>
      </c>
      <c r="H2476" t="s">
        <v>5</v>
      </c>
      <c r="I2476" t="s">
        <v>3111</v>
      </c>
      <c r="J2476" t="s">
        <v>7</v>
      </c>
      <c r="K2476" t="s">
        <v>1797</v>
      </c>
      <c r="L2476">
        <v>2</v>
      </c>
    </row>
    <row r="2477" spans="1:12" x14ac:dyDescent="0.2">
      <c r="A2477" t="s">
        <v>5</v>
      </c>
      <c r="B2477" t="s">
        <v>161</v>
      </c>
      <c r="C2477" t="s">
        <v>158</v>
      </c>
      <c r="D2477">
        <v>48</v>
      </c>
      <c r="E2477">
        <v>2</v>
      </c>
      <c r="H2477" t="s">
        <v>5</v>
      </c>
      <c r="I2477" t="s">
        <v>2446</v>
      </c>
      <c r="J2477" t="s">
        <v>7</v>
      </c>
      <c r="K2477" t="s">
        <v>1116</v>
      </c>
      <c r="L2477">
        <v>2</v>
      </c>
    </row>
    <row r="2478" spans="1:12" x14ac:dyDescent="0.2">
      <c r="A2478" t="s">
        <v>5</v>
      </c>
      <c r="B2478" t="s">
        <v>77</v>
      </c>
      <c r="C2478" t="s">
        <v>540</v>
      </c>
      <c r="D2478">
        <v>40</v>
      </c>
      <c r="E2478">
        <v>1</v>
      </c>
      <c r="H2478" t="s">
        <v>5</v>
      </c>
      <c r="I2478" t="s">
        <v>2223</v>
      </c>
      <c r="J2478" t="s">
        <v>1224</v>
      </c>
      <c r="K2478" t="s">
        <v>606</v>
      </c>
      <c r="L2478">
        <v>3</v>
      </c>
    </row>
    <row r="2479" spans="1:12" x14ac:dyDescent="0.2">
      <c r="A2479" t="s">
        <v>5</v>
      </c>
      <c r="B2479" t="s">
        <v>100</v>
      </c>
      <c r="C2479" t="s">
        <v>891</v>
      </c>
      <c r="D2479">
        <v>30</v>
      </c>
      <c r="E2479">
        <v>2</v>
      </c>
      <c r="H2479" t="s">
        <v>5</v>
      </c>
      <c r="I2479" t="s">
        <v>3285</v>
      </c>
      <c r="J2479" t="s">
        <v>7</v>
      </c>
      <c r="K2479">
        <v>162</v>
      </c>
      <c r="L2479">
        <v>6</v>
      </c>
    </row>
    <row r="2480" spans="1:12" x14ac:dyDescent="0.2">
      <c r="A2480" t="s">
        <v>5</v>
      </c>
      <c r="B2480" t="s">
        <v>317</v>
      </c>
      <c r="C2480" t="s">
        <v>134</v>
      </c>
      <c r="D2480" t="s">
        <v>892</v>
      </c>
      <c r="E2480">
        <v>4</v>
      </c>
      <c r="H2480" t="s">
        <v>5</v>
      </c>
      <c r="I2480" t="s">
        <v>2098</v>
      </c>
      <c r="J2480" t="s">
        <v>7</v>
      </c>
      <c r="K2480" t="s">
        <v>3866</v>
      </c>
      <c r="L2480">
        <v>2</v>
      </c>
    </row>
    <row r="2481" spans="1:12" x14ac:dyDescent="0.2">
      <c r="A2481" t="s">
        <v>5</v>
      </c>
      <c r="B2481" t="s">
        <v>294</v>
      </c>
      <c r="C2481" t="s">
        <v>870</v>
      </c>
      <c r="D2481" t="s">
        <v>893</v>
      </c>
      <c r="E2481">
        <v>3</v>
      </c>
      <c r="H2481" t="s">
        <v>5</v>
      </c>
      <c r="I2481" t="s">
        <v>3867</v>
      </c>
      <c r="J2481" t="s">
        <v>7</v>
      </c>
      <c r="K2481">
        <v>124</v>
      </c>
      <c r="L2481">
        <v>4</v>
      </c>
    </row>
    <row r="2482" spans="1:12" x14ac:dyDescent="0.2">
      <c r="A2482" t="s">
        <v>5</v>
      </c>
      <c r="B2482" t="s">
        <v>278</v>
      </c>
      <c r="C2482" t="s">
        <v>7</v>
      </c>
      <c r="D2482">
        <v>80</v>
      </c>
      <c r="E2482">
        <v>4</v>
      </c>
      <c r="H2482" t="s">
        <v>5</v>
      </c>
      <c r="I2482" t="s">
        <v>2766</v>
      </c>
      <c r="J2482" t="s">
        <v>7</v>
      </c>
      <c r="K2482" t="s">
        <v>1473</v>
      </c>
      <c r="L2482">
        <v>4</v>
      </c>
    </row>
    <row r="2483" spans="1:12" x14ac:dyDescent="0.2">
      <c r="A2483" t="s">
        <v>5</v>
      </c>
      <c r="B2483" t="s">
        <v>64</v>
      </c>
      <c r="C2483" t="s">
        <v>506</v>
      </c>
      <c r="D2483">
        <v>52</v>
      </c>
      <c r="E2483">
        <v>2</v>
      </c>
      <c r="H2483" t="s">
        <v>5</v>
      </c>
      <c r="I2483" t="s">
        <v>2551</v>
      </c>
      <c r="J2483" t="s">
        <v>7</v>
      </c>
      <c r="K2483">
        <v>165</v>
      </c>
      <c r="L2483">
        <v>4</v>
      </c>
    </row>
    <row r="2484" spans="1:12" x14ac:dyDescent="0.2">
      <c r="A2484" t="s">
        <v>5</v>
      </c>
      <c r="B2484" t="s">
        <v>579</v>
      </c>
      <c r="C2484" t="s">
        <v>7</v>
      </c>
      <c r="D2484" t="s">
        <v>894</v>
      </c>
      <c r="E2484">
        <v>3</v>
      </c>
      <c r="H2484" t="s">
        <v>5</v>
      </c>
      <c r="I2484" t="s">
        <v>3868</v>
      </c>
      <c r="J2484" t="s">
        <v>7</v>
      </c>
      <c r="K2484">
        <v>145</v>
      </c>
      <c r="L2484">
        <v>4</v>
      </c>
    </row>
    <row r="2485" spans="1:12" x14ac:dyDescent="0.2">
      <c r="A2485" t="s">
        <v>5</v>
      </c>
      <c r="B2485" t="s">
        <v>154</v>
      </c>
      <c r="C2485" t="s">
        <v>158</v>
      </c>
      <c r="D2485">
        <v>34</v>
      </c>
      <c r="E2485">
        <v>2</v>
      </c>
      <c r="H2485" t="s">
        <v>5</v>
      </c>
      <c r="I2485" t="s">
        <v>2434</v>
      </c>
      <c r="J2485" t="s">
        <v>7</v>
      </c>
      <c r="K2485">
        <v>151</v>
      </c>
      <c r="L2485">
        <v>4</v>
      </c>
    </row>
    <row r="2486" spans="1:12" x14ac:dyDescent="0.2">
      <c r="A2486" t="s">
        <v>5</v>
      </c>
      <c r="B2486" t="s">
        <v>278</v>
      </c>
      <c r="C2486" t="s">
        <v>114</v>
      </c>
      <c r="D2486">
        <v>60</v>
      </c>
      <c r="E2486">
        <v>2</v>
      </c>
      <c r="H2486" t="s">
        <v>5</v>
      </c>
      <c r="I2486" t="s">
        <v>2145</v>
      </c>
      <c r="J2486" t="s">
        <v>114</v>
      </c>
      <c r="K2486">
        <v>62</v>
      </c>
      <c r="L2486">
        <v>2</v>
      </c>
    </row>
    <row r="2487" spans="1:12" x14ac:dyDescent="0.2">
      <c r="A2487" t="s">
        <v>5</v>
      </c>
      <c r="B2487" t="s">
        <v>160</v>
      </c>
      <c r="C2487" t="s">
        <v>181</v>
      </c>
      <c r="D2487">
        <v>44</v>
      </c>
      <c r="E2487">
        <v>2</v>
      </c>
      <c r="H2487" t="s">
        <v>5</v>
      </c>
      <c r="I2487" t="s">
        <v>2248</v>
      </c>
      <c r="J2487" t="s">
        <v>114</v>
      </c>
      <c r="K2487">
        <v>42</v>
      </c>
      <c r="L2487">
        <v>2</v>
      </c>
    </row>
    <row r="2488" spans="1:12" x14ac:dyDescent="0.2">
      <c r="A2488" t="s">
        <v>5</v>
      </c>
      <c r="B2488" t="s">
        <v>24</v>
      </c>
      <c r="C2488" t="s">
        <v>181</v>
      </c>
      <c r="D2488">
        <v>40</v>
      </c>
      <c r="E2488">
        <v>2</v>
      </c>
      <c r="H2488" t="s">
        <v>5</v>
      </c>
      <c r="I2488" t="s">
        <v>2611</v>
      </c>
      <c r="J2488" t="s">
        <v>114</v>
      </c>
      <c r="K2488" t="s">
        <v>3869</v>
      </c>
      <c r="L2488">
        <v>3</v>
      </c>
    </row>
    <row r="2489" spans="1:12" x14ac:dyDescent="0.2">
      <c r="A2489" t="s">
        <v>5</v>
      </c>
      <c r="B2489" t="s">
        <v>579</v>
      </c>
      <c r="C2489" t="s">
        <v>114</v>
      </c>
      <c r="D2489">
        <v>25</v>
      </c>
      <c r="E2489">
        <v>1</v>
      </c>
      <c r="H2489" t="s">
        <v>5</v>
      </c>
      <c r="I2489" t="s">
        <v>2069</v>
      </c>
      <c r="J2489" t="s">
        <v>114</v>
      </c>
      <c r="K2489">
        <v>69</v>
      </c>
      <c r="L2489">
        <v>4</v>
      </c>
    </row>
    <row r="2490" spans="1:12" x14ac:dyDescent="0.2">
      <c r="A2490" t="s">
        <v>5</v>
      </c>
      <c r="B2490" t="s">
        <v>895</v>
      </c>
      <c r="C2490" t="s">
        <v>7</v>
      </c>
      <c r="D2490">
        <v>27</v>
      </c>
      <c r="E2490">
        <v>1</v>
      </c>
      <c r="H2490" t="s">
        <v>5</v>
      </c>
      <c r="I2490" t="s">
        <v>3870</v>
      </c>
      <c r="J2490" t="s">
        <v>114</v>
      </c>
      <c r="K2490">
        <v>75</v>
      </c>
      <c r="L2490">
        <v>3</v>
      </c>
    </row>
    <row r="2491" spans="1:12" x14ac:dyDescent="0.2">
      <c r="A2491" t="s">
        <v>5</v>
      </c>
      <c r="B2491" t="s">
        <v>83</v>
      </c>
      <c r="C2491" t="s">
        <v>114</v>
      </c>
      <c r="D2491">
        <v>65</v>
      </c>
      <c r="E2491">
        <v>3</v>
      </c>
      <c r="H2491" t="s">
        <v>5</v>
      </c>
      <c r="I2491" t="s">
        <v>2139</v>
      </c>
      <c r="J2491" t="s">
        <v>114</v>
      </c>
      <c r="K2491" t="s">
        <v>1490</v>
      </c>
      <c r="L2491">
        <v>2</v>
      </c>
    </row>
    <row r="2492" spans="1:12" x14ac:dyDescent="0.2">
      <c r="A2492" t="s">
        <v>5</v>
      </c>
      <c r="B2492" t="s">
        <v>136</v>
      </c>
      <c r="C2492" t="s">
        <v>555</v>
      </c>
      <c r="D2492">
        <v>51</v>
      </c>
      <c r="E2492">
        <v>2</v>
      </c>
      <c r="H2492" t="s">
        <v>5</v>
      </c>
      <c r="I2492" t="s">
        <v>2042</v>
      </c>
      <c r="J2492" t="s">
        <v>114</v>
      </c>
      <c r="K2492" t="s">
        <v>3871</v>
      </c>
      <c r="L2492">
        <v>2</v>
      </c>
    </row>
    <row r="2493" spans="1:12" x14ac:dyDescent="0.2">
      <c r="A2493" t="s">
        <v>5</v>
      </c>
      <c r="B2493" t="s">
        <v>76</v>
      </c>
      <c r="C2493" t="s">
        <v>857</v>
      </c>
      <c r="D2493">
        <v>50</v>
      </c>
      <c r="E2493">
        <v>2</v>
      </c>
      <c r="H2493" t="s">
        <v>5</v>
      </c>
      <c r="I2493" t="s">
        <v>3872</v>
      </c>
      <c r="J2493" t="s">
        <v>114</v>
      </c>
      <c r="K2493">
        <v>65</v>
      </c>
      <c r="L2493">
        <v>3</v>
      </c>
    </row>
    <row r="2494" spans="1:12" x14ac:dyDescent="0.2">
      <c r="A2494" t="s">
        <v>5</v>
      </c>
      <c r="B2494" t="s">
        <v>71</v>
      </c>
      <c r="C2494" t="s">
        <v>7</v>
      </c>
      <c r="D2494" t="s">
        <v>896</v>
      </c>
      <c r="E2494">
        <v>3</v>
      </c>
      <c r="H2494" t="s">
        <v>5</v>
      </c>
      <c r="I2494" t="s">
        <v>2523</v>
      </c>
      <c r="J2494" t="s">
        <v>114</v>
      </c>
      <c r="K2494">
        <v>67</v>
      </c>
      <c r="L2494">
        <v>4</v>
      </c>
    </row>
    <row r="2495" spans="1:12" x14ac:dyDescent="0.2">
      <c r="A2495" t="s">
        <v>5</v>
      </c>
      <c r="B2495" t="s">
        <v>77</v>
      </c>
      <c r="C2495" t="s">
        <v>761</v>
      </c>
      <c r="D2495">
        <v>34</v>
      </c>
      <c r="E2495">
        <v>1</v>
      </c>
      <c r="H2495" t="s">
        <v>5</v>
      </c>
      <c r="I2495" t="s">
        <v>3873</v>
      </c>
      <c r="J2495" t="s">
        <v>114</v>
      </c>
      <c r="K2495">
        <v>47</v>
      </c>
      <c r="L2495">
        <v>2</v>
      </c>
    </row>
    <row r="2496" spans="1:12" x14ac:dyDescent="0.2">
      <c r="A2496" t="s">
        <v>5</v>
      </c>
      <c r="B2496" t="s">
        <v>318</v>
      </c>
      <c r="C2496" t="s">
        <v>322</v>
      </c>
      <c r="D2496" t="s">
        <v>897</v>
      </c>
      <c r="E2496">
        <v>2</v>
      </c>
      <c r="H2496" t="s">
        <v>5</v>
      </c>
      <c r="I2496" t="s">
        <v>2166</v>
      </c>
      <c r="J2496" t="s">
        <v>114</v>
      </c>
      <c r="K2496">
        <v>100</v>
      </c>
      <c r="L2496">
        <v>4</v>
      </c>
    </row>
    <row r="2497" spans="1:12" x14ac:dyDescent="0.2">
      <c r="A2497" t="s">
        <v>5</v>
      </c>
      <c r="B2497" t="s">
        <v>84</v>
      </c>
      <c r="C2497" t="s">
        <v>68</v>
      </c>
      <c r="D2497" t="s">
        <v>898</v>
      </c>
      <c r="E2497">
        <v>3</v>
      </c>
      <c r="H2497" t="s">
        <v>5</v>
      </c>
      <c r="I2497" t="s">
        <v>2191</v>
      </c>
      <c r="J2497" t="s">
        <v>114</v>
      </c>
      <c r="K2497">
        <v>45</v>
      </c>
      <c r="L2497">
        <v>2</v>
      </c>
    </row>
    <row r="2498" spans="1:12" x14ac:dyDescent="0.2">
      <c r="A2498" t="s">
        <v>5</v>
      </c>
      <c r="B2498" t="s">
        <v>136</v>
      </c>
      <c r="C2498" t="s">
        <v>7</v>
      </c>
      <c r="D2498">
        <v>47</v>
      </c>
      <c r="E2498">
        <v>2</v>
      </c>
      <c r="H2498" t="s">
        <v>5</v>
      </c>
      <c r="I2498" t="s">
        <v>2140</v>
      </c>
      <c r="J2498" t="s">
        <v>114</v>
      </c>
      <c r="K2498" t="s">
        <v>3874</v>
      </c>
      <c r="L2498">
        <v>3</v>
      </c>
    </row>
    <row r="2499" spans="1:12" x14ac:dyDescent="0.2">
      <c r="A2499" t="s">
        <v>5</v>
      </c>
      <c r="B2499" t="s">
        <v>67</v>
      </c>
      <c r="C2499" t="s">
        <v>158</v>
      </c>
      <c r="D2499">
        <v>50</v>
      </c>
      <c r="E2499">
        <v>2</v>
      </c>
      <c r="H2499" t="s">
        <v>5</v>
      </c>
      <c r="I2499" t="s">
        <v>2766</v>
      </c>
      <c r="J2499" t="s">
        <v>114</v>
      </c>
      <c r="K2499" t="s">
        <v>3869</v>
      </c>
      <c r="L2499">
        <v>3</v>
      </c>
    </row>
    <row r="2500" spans="1:12" x14ac:dyDescent="0.2">
      <c r="A2500" t="s">
        <v>5</v>
      </c>
      <c r="B2500" t="s">
        <v>106</v>
      </c>
      <c r="C2500" t="s">
        <v>412</v>
      </c>
      <c r="D2500">
        <v>39</v>
      </c>
      <c r="E2500">
        <v>2</v>
      </c>
      <c r="H2500" t="s">
        <v>5</v>
      </c>
      <c r="I2500" t="s">
        <v>3875</v>
      </c>
      <c r="J2500" t="s">
        <v>3876</v>
      </c>
      <c r="K2500" t="s">
        <v>3877</v>
      </c>
      <c r="L2500">
        <v>5</v>
      </c>
    </row>
    <row r="2501" spans="1:12" x14ac:dyDescent="0.2">
      <c r="A2501" t="s">
        <v>5</v>
      </c>
      <c r="B2501" t="s">
        <v>64</v>
      </c>
      <c r="C2501" t="s">
        <v>508</v>
      </c>
      <c r="D2501">
        <v>70</v>
      </c>
      <c r="E2501">
        <v>2</v>
      </c>
      <c r="H2501" t="s">
        <v>5</v>
      </c>
      <c r="I2501" t="s">
        <v>2816</v>
      </c>
      <c r="J2501" t="s">
        <v>114</v>
      </c>
      <c r="K2501">
        <v>41</v>
      </c>
      <c r="L2501">
        <v>1</v>
      </c>
    </row>
    <row r="2502" spans="1:12" x14ac:dyDescent="0.2">
      <c r="A2502" t="s">
        <v>5</v>
      </c>
      <c r="B2502" t="s">
        <v>77</v>
      </c>
      <c r="C2502" t="s">
        <v>899</v>
      </c>
      <c r="D2502">
        <v>50</v>
      </c>
      <c r="E2502">
        <v>2</v>
      </c>
      <c r="H2502" t="s">
        <v>5</v>
      </c>
      <c r="I2502" t="s">
        <v>2479</v>
      </c>
      <c r="J2502" t="s">
        <v>114</v>
      </c>
      <c r="K2502" t="s">
        <v>923</v>
      </c>
      <c r="L2502">
        <v>2</v>
      </c>
    </row>
    <row r="2503" spans="1:12" x14ac:dyDescent="0.2">
      <c r="A2503" t="s">
        <v>5</v>
      </c>
      <c r="B2503" t="s">
        <v>74</v>
      </c>
      <c r="C2503" t="s">
        <v>519</v>
      </c>
      <c r="D2503">
        <v>38</v>
      </c>
      <c r="E2503">
        <v>2</v>
      </c>
      <c r="H2503" t="s">
        <v>5</v>
      </c>
      <c r="I2503" t="s">
        <v>2779</v>
      </c>
      <c r="J2503" t="s">
        <v>114</v>
      </c>
      <c r="K2503">
        <v>103</v>
      </c>
      <c r="L2503">
        <v>3</v>
      </c>
    </row>
    <row r="2504" spans="1:12" x14ac:dyDescent="0.2">
      <c r="A2504" t="s">
        <v>5</v>
      </c>
      <c r="B2504" t="s">
        <v>72</v>
      </c>
      <c r="C2504" t="s">
        <v>114</v>
      </c>
      <c r="D2504">
        <v>54</v>
      </c>
      <c r="E2504">
        <v>3</v>
      </c>
      <c r="H2504" t="s">
        <v>5</v>
      </c>
      <c r="I2504" t="s">
        <v>2283</v>
      </c>
      <c r="J2504" t="s">
        <v>1119</v>
      </c>
      <c r="K2504">
        <v>50</v>
      </c>
      <c r="L2504">
        <v>2</v>
      </c>
    </row>
    <row r="2505" spans="1:12" x14ac:dyDescent="0.2">
      <c r="A2505" t="s">
        <v>5</v>
      </c>
      <c r="B2505" t="s">
        <v>64</v>
      </c>
      <c r="C2505" t="s">
        <v>7</v>
      </c>
      <c r="D2505">
        <v>64</v>
      </c>
      <c r="E2505">
        <v>3</v>
      </c>
      <c r="H2505" t="s">
        <v>5</v>
      </c>
      <c r="I2505" t="s">
        <v>3755</v>
      </c>
      <c r="J2505" t="s">
        <v>114</v>
      </c>
      <c r="K2505">
        <v>25</v>
      </c>
      <c r="L2505">
        <v>1</v>
      </c>
    </row>
    <row r="2506" spans="1:12" x14ac:dyDescent="0.2">
      <c r="A2506" t="s">
        <v>5</v>
      </c>
      <c r="B2506" t="s">
        <v>301</v>
      </c>
      <c r="C2506" t="s">
        <v>7</v>
      </c>
      <c r="D2506">
        <v>126</v>
      </c>
      <c r="E2506">
        <v>3</v>
      </c>
      <c r="H2506" t="s">
        <v>5</v>
      </c>
      <c r="I2506" t="s">
        <v>2344</v>
      </c>
      <c r="J2506" t="s">
        <v>114</v>
      </c>
      <c r="K2506">
        <v>71</v>
      </c>
      <c r="L2506">
        <v>2</v>
      </c>
    </row>
    <row r="2507" spans="1:12" x14ac:dyDescent="0.2">
      <c r="A2507" t="s">
        <v>5</v>
      </c>
      <c r="B2507" t="s">
        <v>163</v>
      </c>
      <c r="C2507" t="s">
        <v>137</v>
      </c>
      <c r="D2507" t="s">
        <v>900</v>
      </c>
      <c r="E2507">
        <v>2</v>
      </c>
      <c r="H2507" t="s">
        <v>5</v>
      </c>
      <c r="I2507" t="s">
        <v>3093</v>
      </c>
      <c r="J2507" t="s">
        <v>114</v>
      </c>
      <c r="K2507">
        <v>53</v>
      </c>
      <c r="L2507">
        <v>3</v>
      </c>
    </row>
    <row r="2508" spans="1:12" x14ac:dyDescent="0.2">
      <c r="A2508" t="s">
        <v>5</v>
      </c>
      <c r="B2508" t="s">
        <v>401</v>
      </c>
      <c r="C2508" t="s">
        <v>7</v>
      </c>
      <c r="D2508">
        <v>70</v>
      </c>
      <c r="E2508">
        <v>3</v>
      </c>
      <c r="H2508" t="s">
        <v>5</v>
      </c>
      <c r="I2508" t="s">
        <v>2829</v>
      </c>
      <c r="J2508" t="s">
        <v>114</v>
      </c>
      <c r="K2508">
        <v>75</v>
      </c>
      <c r="L2508">
        <v>3</v>
      </c>
    </row>
    <row r="2509" spans="1:12" x14ac:dyDescent="0.2">
      <c r="A2509" t="s">
        <v>5</v>
      </c>
      <c r="B2509" t="s">
        <v>226</v>
      </c>
      <c r="C2509" t="s">
        <v>7</v>
      </c>
      <c r="D2509">
        <v>48</v>
      </c>
      <c r="E2509">
        <v>2</v>
      </c>
      <c r="H2509" t="s">
        <v>5</v>
      </c>
      <c r="I2509" t="s">
        <v>2341</v>
      </c>
      <c r="J2509" t="s">
        <v>114</v>
      </c>
      <c r="K2509">
        <v>47</v>
      </c>
      <c r="L2509">
        <v>2</v>
      </c>
    </row>
    <row r="2510" spans="1:12" x14ac:dyDescent="0.2">
      <c r="A2510" t="s">
        <v>5</v>
      </c>
      <c r="B2510" t="s">
        <v>76</v>
      </c>
      <c r="C2510" t="s">
        <v>181</v>
      </c>
      <c r="D2510">
        <v>45</v>
      </c>
      <c r="E2510">
        <v>2</v>
      </c>
      <c r="H2510" t="s">
        <v>5</v>
      </c>
      <c r="I2510" t="s">
        <v>3878</v>
      </c>
      <c r="J2510" t="s">
        <v>114</v>
      </c>
      <c r="K2510">
        <v>20</v>
      </c>
      <c r="L2510">
        <v>1</v>
      </c>
    </row>
    <row r="2511" spans="1:12" x14ac:dyDescent="0.2">
      <c r="A2511" t="s">
        <v>5</v>
      </c>
      <c r="B2511" t="s">
        <v>96</v>
      </c>
      <c r="C2511" t="s">
        <v>901</v>
      </c>
      <c r="D2511" t="s">
        <v>902</v>
      </c>
      <c r="E2511">
        <v>3</v>
      </c>
      <c r="H2511" t="s">
        <v>5</v>
      </c>
      <c r="I2511" t="s">
        <v>3879</v>
      </c>
      <c r="J2511" t="s">
        <v>114</v>
      </c>
      <c r="K2511">
        <v>37</v>
      </c>
      <c r="L2511">
        <v>2</v>
      </c>
    </row>
    <row r="2512" spans="1:12" x14ac:dyDescent="0.2">
      <c r="A2512" t="s">
        <v>5</v>
      </c>
      <c r="B2512" t="s">
        <v>442</v>
      </c>
      <c r="C2512" t="s">
        <v>114</v>
      </c>
      <c r="D2512">
        <v>42</v>
      </c>
      <c r="E2512">
        <v>3</v>
      </c>
      <c r="H2512" t="s">
        <v>5</v>
      </c>
      <c r="I2512" t="s">
        <v>3880</v>
      </c>
      <c r="J2512" t="s">
        <v>237</v>
      </c>
      <c r="K2512" t="s">
        <v>3881</v>
      </c>
      <c r="L2512">
        <v>4</v>
      </c>
    </row>
    <row r="2513" spans="1:12" x14ac:dyDescent="0.2">
      <c r="A2513" t="s">
        <v>5</v>
      </c>
      <c r="B2513" t="s">
        <v>104</v>
      </c>
      <c r="C2513" t="s">
        <v>506</v>
      </c>
      <c r="D2513">
        <v>41</v>
      </c>
      <c r="E2513">
        <v>2</v>
      </c>
      <c r="H2513" t="s">
        <v>5</v>
      </c>
      <c r="I2513" t="s">
        <v>2479</v>
      </c>
      <c r="J2513" t="s">
        <v>237</v>
      </c>
      <c r="K2513" t="s">
        <v>3061</v>
      </c>
      <c r="L2513">
        <v>3</v>
      </c>
    </row>
    <row r="2514" spans="1:12" x14ac:dyDescent="0.2">
      <c r="A2514" t="s">
        <v>5</v>
      </c>
      <c r="B2514" t="s">
        <v>106</v>
      </c>
      <c r="C2514" t="s">
        <v>7</v>
      </c>
      <c r="D2514">
        <v>140</v>
      </c>
      <c r="E2514">
        <v>4</v>
      </c>
      <c r="H2514" t="s">
        <v>5</v>
      </c>
      <c r="I2514" t="s">
        <v>2211</v>
      </c>
      <c r="J2514" t="s">
        <v>114</v>
      </c>
      <c r="K2514">
        <v>50</v>
      </c>
      <c r="L2514">
        <v>2</v>
      </c>
    </row>
    <row r="2515" spans="1:12" x14ac:dyDescent="0.2">
      <c r="A2515" t="s">
        <v>5</v>
      </c>
      <c r="B2515" t="s">
        <v>75</v>
      </c>
      <c r="C2515" t="s">
        <v>903</v>
      </c>
      <c r="D2515">
        <v>36</v>
      </c>
      <c r="E2515">
        <v>2</v>
      </c>
      <c r="H2515" t="s">
        <v>5</v>
      </c>
      <c r="I2515" t="s">
        <v>2892</v>
      </c>
      <c r="J2515" t="s">
        <v>114</v>
      </c>
      <c r="K2515" t="s">
        <v>1076</v>
      </c>
      <c r="L2515">
        <v>2</v>
      </c>
    </row>
    <row r="2516" spans="1:12" x14ac:dyDescent="0.2">
      <c r="A2516" t="s">
        <v>5</v>
      </c>
      <c r="B2516" t="s">
        <v>142</v>
      </c>
      <c r="C2516" t="s">
        <v>114</v>
      </c>
      <c r="D2516">
        <v>160</v>
      </c>
      <c r="E2516">
        <v>5</v>
      </c>
      <c r="H2516" t="s">
        <v>5</v>
      </c>
      <c r="I2516" t="s">
        <v>2164</v>
      </c>
      <c r="J2516" t="s">
        <v>114</v>
      </c>
      <c r="K2516">
        <v>45</v>
      </c>
      <c r="L2516">
        <v>3</v>
      </c>
    </row>
    <row r="2517" spans="1:12" x14ac:dyDescent="0.2">
      <c r="A2517" t="s">
        <v>5</v>
      </c>
      <c r="B2517" t="s">
        <v>77</v>
      </c>
      <c r="C2517" t="s">
        <v>218</v>
      </c>
      <c r="D2517" t="s">
        <v>10</v>
      </c>
      <c r="E2517">
        <v>2</v>
      </c>
      <c r="H2517" t="s">
        <v>5</v>
      </c>
      <c r="I2517" t="s">
        <v>3285</v>
      </c>
      <c r="J2517" t="s">
        <v>114</v>
      </c>
      <c r="K2517" t="s">
        <v>536</v>
      </c>
      <c r="L2517">
        <v>2</v>
      </c>
    </row>
    <row r="2518" spans="1:12" x14ac:dyDescent="0.2">
      <c r="A2518" t="s">
        <v>5</v>
      </c>
      <c r="B2518" t="s">
        <v>136</v>
      </c>
      <c r="C2518" t="s">
        <v>563</v>
      </c>
      <c r="D2518" t="s">
        <v>904</v>
      </c>
      <c r="E2518">
        <v>3</v>
      </c>
      <c r="H2518" t="s">
        <v>5</v>
      </c>
      <c r="I2518" t="s">
        <v>2264</v>
      </c>
      <c r="J2518" t="s">
        <v>114</v>
      </c>
      <c r="K2518">
        <v>38</v>
      </c>
      <c r="L2518">
        <v>2</v>
      </c>
    </row>
    <row r="2519" spans="1:12" x14ac:dyDescent="0.2">
      <c r="A2519" t="s">
        <v>5</v>
      </c>
      <c r="B2519" t="s">
        <v>278</v>
      </c>
      <c r="C2519" t="s">
        <v>7</v>
      </c>
      <c r="D2519">
        <v>94</v>
      </c>
      <c r="E2519">
        <v>3</v>
      </c>
      <c r="H2519" t="s">
        <v>5</v>
      </c>
      <c r="I2519" t="s">
        <v>2479</v>
      </c>
      <c r="J2519" t="s">
        <v>114</v>
      </c>
      <c r="K2519" t="s">
        <v>3882</v>
      </c>
      <c r="L2519">
        <v>5</v>
      </c>
    </row>
    <row r="2520" spans="1:12" x14ac:dyDescent="0.2">
      <c r="A2520" t="s">
        <v>5</v>
      </c>
      <c r="B2520" t="s">
        <v>99</v>
      </c>
      <c r="C2520" t="s">
        <v>480</v>
      </c>
      <c r="D2520" t="s">
        <v>905</v>
      </c>
      <c r="E2520">
        <v>2</v>
      </c>
      <c r="H2520" t="s">
        <v>5</v>
      </c>
      <c r="I2520" t="s">
        <v>2194</v>
      </c>
      <c r="J2520" t="s">
        <v>114</v>
      </c>
      <c r="K2520" t="s">
        <v>379</v>
      </c>
      <c r="L2520">
        <v>2</v>
      </c>
    </row>
    <row r="2521" spans="1:12" x14ac:dyDescent="0.2">
      <c r="A2521" t="s">
        <v>5</v>
      </c>
      <c r="B2521" t="s">
        <v>82</v>
      </c>
      <c r="C2521" t="s">
        <v>906</v>
      </c>
      <c r="D2521">
        <v>18</v>
      </c>
      <c r="E2521">
        <v>1</v>
      </c>
      <c r="H2521" t="s">
        <v>5</v>
      </c>
      <c r="I2521" t="s">
        <v>2047</v>
      </c>
      <c r="J2521" t="s">
        <v>114</v>
      </c>
      <c r="K2521">
        <v>142</v>
      </c>
      <c r="L2521">
        <v>4</v>
      </c>
    </row>
    <row r="2522" spans="1:12" x14ac:dyDescent="0.2">
      <c r="A2522" t="s">
        <v>5</v>
      </c>
      <c r="B2522" t="s">
        <v>13</v>
      </c>
      <c r="C2522" t="s">
        <v>114</v>
      </c>
      <c r="D2522" t="s">
        <v>907</v>
      </c>
      <c r="E2522">
        <v>2</v>
      </c>
      <c r="H2522" t="s">
        <v>5</v>
      </c>
      <c r="I2522" t="s">
        <v>2754</v>
      </c>
      <c r="J2522" t="s">
        <v>114</v>
      </c>
      <c r="K2522">
        <v>31</v>
      </c>
      <c r="L2522">
        <v>2</v>
      </c>
    </row>
    <row r="2523" spans="1:12" x14ac:dyDescent="0.2">
      <c r="A2523" t="s">
        <v>5</v>
      </c>
      <c r="B2523" t="s">
        <v>84</v>
      </c>
      <c r="C2523" t="s">
        <v>7</v>
      </c>
      <c r="D2523">
        <v>150</v>
      </c>
      <c r="E2523">
        <v>5</v>
      </c>
      <c r="H2523" t="s">
        <v>5</v>
      </c>
      <c r="I2523" t="s">
        <v>2341</v>
      </c>
      <c r="J2523" t="s">
        <v>114</v>
      </c>
      <c r="K2523">
        <v>100</v>
      </c>
      <c r="L2523">
        <v>3</v>
      </c>
    </row>
    <row r="2524" spans="1:12" x14ac:dyDescent="0.2">
      <c r="A2524" t="s">
        <v>5</v>
      </c>
      <c r="B2524" t="s">
        <v>80</v>
      </c>
      <c r="C2524" t="s">
        <v>908</v>
      </c>
      <c r="D2524">
        <v>31</v>
      </c>
      <c r="E2524">
        <v>1</v>
      </c>
      <c r="H2524" t="s">
        <v>5</v>
      </c>
      <c r="I2524" t="s">
        <v>2887</v>
      </c>
      <c r="J2524" t="s">
        <v>114</v>
      </c>
      <c r="K2524" t="s">
        <v>3883</v>
      </c>
      <c r="L2524">
        <v>2</v>
      </c>
    </row>
    <row r="2525" spans="1:12" x14ac:dyDescent="0.2">
      <c r="A2525" t="s">
        <v>5</v>
      </c>
      <c r="B2525" t="s">
        <v>637</v>
      </c>
      <c r="C2525" t="s">
        <v>7</v>
      </c>
      <c r="D2525" t="s">
        <v>909</v>
      </c>
      <c r="E2525">
        <v>2</v>
      </c>
      <c r="H2525" t="s">
        <v>5</v>
      </c>
      <c r="I2525" t="s">
        <v>2479</v>
      </c>
      <c r="J2525" t="s">
        <v>114</v>
      </c>
      <c r="K2525" t="s">
        <v>1617</v>
      </c>
      <c r="L2525">
        <v>3</v>
      </c>
    </row>
    <row r="2526" spans="1:12" x14ac:dyDescent="0.2">
      <c r="A2526" t="s">
        <v>5</v>
      </c>
      <c r="B2526" t="s">
        <v>163</v>
      </c>
      <c r="C2526" t="s">
        <v>68</v>
      </c>
      <c r="D2526" t="s">
        <v>910</v>
      </c>
      <c r="E2526">
        <v>3</v>
      </c>
      <c r="H2526" t="s">
        <v>5</v>
      </c>
      <c r="I2526" t="s">
        <v>2341</v>
      </c>
      <c r="J2526" t="s">
        <v>114</v>
      </c>
      <c r="K2526" t="s">
        <v>3884</v>
      </c>
      <c r="L2526">
        <v>3</v>
      </c>
    </row>
    <row r="2527" spans="1:12" x14ac:dyDescent="0.2">
      <c r="A2527" t="s">
        <v>5</v>
      </c>
      <c r="B2527" t="s">
        <v>507</v>
      </c>
      <c r="C2527" t="s">
        <v>114</v>
      </c>
      <c r="D2527">
        <v>119</v>
      </c>
      <c r="E2527">
        <v>4</v>
      </c>
      <c r="H2527" t="s">
        <v>5</v>
      </c>
      <c r="I2527" t="s">
        <v>2827</v>
      </c>
      <c r="J2527" t="s">
        <v>114</v>
      </c>
      <c r="K2527">
        <v>67</v>
      </c>
      <c r="L2527">
        <v>1</v>
      </c>
    </row>
    <row r="2528" spans="1:12" x14ac:dyDescent="0.2">
      <c r="A2528" t="s">
        <v>5</v>
      </c>
      <c r="B2528" t="s">
        <v>192</v>
      </c>
      <c r="C2528" t="s">
        <v>7</v>
      </c>
      <c r="D2528" t="s">
        <v>911</v>
      </c>
      <c r="E2528">
        <v>2</v>
      </c>
      <c r="H2528" t="s">
        <v>5</v>
      </c>
      <c r="I2528" t="s">
        <v>2342</v>
      </c>
      <c r="J2528" t="s">
        <v>114</v>
      </c>
      <c r="K2528" t="s">
        <v>3885</v>
      </c>
      <c r="L2528">
        <v>2</v>
      </c>
    </row>
    <row r="2529" spans="1:12" x14ac:dyDescent="0.2">
      <c r="A2529" t="s">
        <v>5</v>
      </c>
      <c r="B2529" t="s">
        <v>13</v>
      </c>
      <c r="C2529" t="s">
        <v>134</v>
      </c>
      <c r="D2529">
        <v>25</v>
      </c>
      <c r="E2529">
        <v>2</v>
      </c>
      <c r="H2529" t="s">
        <v>5</v>
      </c>
      <c r="I2529" t="s">
        <v>3886</v>
      </c>
      <c r="J2529" t="s">
        <v>3325</v>
      </c>
      <c r="K2529" t="s">
        <v>3887</v>
      </c>
      <c r="L2529">
        <v>3</v>
      </c>
    </row>
    <row r="2530" spans="1:12" x14ac:dyDescent="0.2">
      <c r="A2530" t="s">
        <v>5</v>
      </c>
      <c r="B2530" t="s">
        <v>163</v>
      </c>
      <c r="C2530" t="s">
        <v>7</v>
      </c>
      <c r="D2530">
        <v>56</v>
      </c>
      <c r="E2530">
        <v>2</v>
      </c>
      <c r="H2530" t="s">
        <v>5</v>
      </c>
      <c r="I2530" t="s">
        <v>2211</v>
      </c>
      <c r="J2530" t="s">
        <v>114</v>
      </c>
      <c r="K2530">
        <v>67</v>
      </c>
      <c r="L2530">
        <v>3</v>
      </c>
    </row>
    <row r="2531" spans="1:12" x14ac:dyDescent="0.2">
      <c r="A2531" t="s">
        <v>5</v>
      </c>
      <c r="B2531" t="s">
        <v>76</v>
      </c>
      <c r="C2531" t="s">
        <v>158</v>
      </c>
      <c r="D2531">
        <v>35</v>
      </c>
      <c r="E2531">
        <v>1</v>
      </c>
      <c r="H2531" t="s">
        <v>5</v>
      </c>
      <c r="I2531" t="s">
        <v>3173</v>
      </c>
      <c r="J2531" t="s">
        <v>114</v>
      </c>
      <c r="K2531">
        <v>75</v>
      </c>
      <c r="L2531">
        <v>4</v>
      </c>
    </row>
    <row r="2532" spans="1:12" x14ac:dyDescent="0.2">
      <c r="A2532" t="s">
        <v>5</v>
      </c>
      <c r="B2532" t="s">
        <v>64</v>
      </c>
      <c r="C2532" t="s">
        <v>199</v>
      </c>
      <c r="D2532">
        <v>107</v>
      </c>
      <c r="E2532">
        <v>3</v>
      </c>
      <c r="H2532" t="s">
        <v>5</v>
      </c>
      <c r="I2532" t="s">
        <v>2211</v>
      </c>
      <c r="J2532" t="s">
        <v>114</v>
      </c>
      <c r="K2532" t="s">
        <v>3888</v>
      </c>
      <c r="L2532">
        <v>1</v>
      </c>
    </row>
    <row r="2533" spans="1:12" x14ac:dyDescent="0.2">
      <c r="A2533" t="s">
        <v>5</v>
      </c>
      <c r="B2533" t="s">
        <v>11</v>
      </c>
      <c r="C2533" t="s">
        <v>114</v>
      </c>
      <c r="D2533">
        <v>40</v>
      </c>
      <c r="E2533">
        <v>2</v>
      </c>
      <c r="H2533" t="s">
        <v>5</v>
      </c>
      <c r="I2533" t="s">
        <v>2353</v>
      </c>
      <c r="J2533" t="s">
        <v>114</v>
      </c>
      <c r="K2533" t="s">
        <v>3889</v>
      </c>
      <c r="L2533">
        <v>1</v>
      </c>
    </row>
    <row r="2534" spans="1:12" x14ac:dyDescent="0.2">
      <c r="A2534" t="s">
        <v>5</v>
      </c>
      <c r="B2534" t="s">
        <v>912</v>
      </c>
      <c r="C2534" t="s">
        <v>137</v>
      </c>
      <c r="D2534">
        <v>47</v>
      </c>
      <c r="E2534">
        <v>3</v>
      </c>
      <c r="H2534" t="s">
        <v>5</v>
      </c>
      <c r="I2534" t="s">
        <v>2225</v>
      </c>
      <c r="J2534" t="s">
        <v>114</v>
      </c>
      <c r="K2534" t="s">
        <v>3890</v>
      </c>
      <c r="L2534">
        <v>1</v>
      </c>
    </row>
    <row r="2535" spans="1:12" x14ac:dyDescent="0.2">
      <c r="A2535" t="s">
        <v>5</v>
      </c>
      <c r="B2535" t="s">
        <v>133</v>
      </c>
      <c r="C2535" t="s">
        <v>137</v>
      </c>
      <c r="D2535">
        <v>35</v>
      </c>
      <c r="E2535">
        <v>1</v>
      </c>
      <c r="H2535" t="s">
        <v>5</v>
      </c>
      <c r="I2535" t="s">
        <v>2470</v>
      </c>
      <c r="J2535" t="s">
        <v>114</v>
      </c>
      <c r="K2535">
        <v>62</v>
      </c>
      <c r="L2535">
        <v>3</v>
      </c>
    </row>
    <row r="2536" spans="1:12" x14ac:dyDescent="0.2">
      <c r="A2536" t="s">
        <v>5</v>
      </c>
      <c r="B2536" t="s">
        <v>15</v>
      </c>
      <c r="C2536" t="s">
        <v>120</v>
      </c>
      <c r="D2536">
        <v>110</v>
      </c>
      <c r="E2536">
        <v>4</v>
      </c>
      <c r="H2536" t="s">
        <v>5</v>
      </c>
      <c r="I2536" t="s">
        <v>2481</v>
      </c>
      <c r="J2536" t="s">
        <v>114</v>
      </c>
      <c r="K2536" t="s">
        <v>3891</v>
      </c>
      <c r="L2536">
        <v>2</v>
      </c>
    </row>
    <row r="2537" spans="1:12" x14ac:dyDescent="0.2">
      <c r="A2537" t="s">
        <v>5</v>
      </c>
      <c r="B2537" t="s">
        <v>64</v>
      </c>
      <c r="C2537" t="s">
        <v>7</v>
      </c>
      <c r="D2537">
        <v>85</v>
      </c>
      <c r="E2537">
        <v>3</v>
      </c>
      <c r="H2537" t="s">
        <v>5</v>
      </c>
      <c r="I2537" t="s">
        <v>2073</v>
      </c>
      <c r="J2537" t="s">
        <v>114</v>
      </c>
      <c r="K2537" t="s">
        <v>3892</v>
      </c>
      <c r="L2537">
        <v>3</v>
      </c>
    </row>
    <row r="2538" spans="1:12" x14ac:dyDescent="0.2">
      <c r="A2538" t="s">
        <v>5</v>
      </c>
      <c r="B2538" t="s">
        <v>80</v>
      </c>
      <c r="C2538" t="s">
        <v>68</v>
      </c>
      <c r="D2538">
        <v>84</v>
      </c>
      <c r="E2538">
        <v>3</v>
      </c>
      <c r="H2538" t="s">
        <v>5</v>
      </c>
      <c r="I2538" t="s">
        <v>3893</v>
      </c>
      <c r="J2538" t="s">
        <v>114</v>
      </c>
      <c r="K2538" t="s">
        <v>3894</v>
      </c>
      <c r="L2538">
        <v>1</v>
      </c>
    </row>
    <row r="2539" spans="1:12" x14ac:dyDescent="0.2">
      <c r="A2539" t="s">
        <v>5</v>
      </c>
      <c r="B2539" t="s">
        <v>71</v>
      </c>
      <c r="C2539" t="s">
        <v>114</v>
      </c>
      <c r="D2539">
        <v>100</v>
      </c>
      <c r="E2539">
        <v>3</v>
      </c>
      <c r="H2539" t="s">
        <v>5</v>
      </c>
      <c r="I2539" t="s">
        <v>3895</v>
      </c>
      <c r="J2539" t="s">
        <v>114</v>
      </c>
      <c r="K2539" t="s">
        <v>3896</v>
      </c>
      <c r="L2539">
        <v>1</v>
      </c>
    </row>
    <row r="2540" spans="1:12" x14ac:dyDescent="0.2">
      <c r="A2540" t="s">
        <v>5</v>
      </c>
      <c r="B2540" t="s">
        <v>142</v>
      </c>
      <c r="C2540" t="s">
        <v>7</v>
      </c>
      <c r="D2540" t="s">
        <v>913</v>
      </c>
      <c r="E2540">
        <v>3</v>
      </c>
      <c r="H2540" t="s">
        <v>5</v>
      </c>
      <c r="I2540" t="s">
        <v>3897</v>
      </c>
      <c r="J2540" t="s">
        <v>114</v>
      </c>
      <c r="K2540">
        <v>63</v>
      </c>
      <c r="L2540">
        <v>3</v>
      </c>
    </row>
    <row r="2541" spans="1:12" x14ac:dyDescent="0.2">
      <c r="A2541" t="s">
        <v>5</v>
      </c>
      <c r="B2541" t="s">
        <v>83</v>
      </c>
      <c r="C2541" t="s">
        <v>7</v>
      </c>
      <c r="D2541">
        <v>104</v>
      </c>
      <c r="E2541">
        <v>3</v>
      </c>
      <c r="H2541" t="s">
        <v>5</v>
      </c>
      <c r="I2541" t="s">
        <v>2171</v>
      </c>
      <c r="J2541" t="s">
        <v>114</v>
      </c>
      <c r="K2541">
        <v>68</v>
      </c>
      <c r="L2541">
        <v>3</v>
      </c>
    </row>
    <row r="2542" spans="1:12" x14ac:dyDescent="0.2">
      <c r="A2542" t="s">
        <v>5</v>
      </c>
      <c r="B2542" t="s">
        <v>74</v>
      </c>
      <c r="C2542" t="s">
        <v>181</v>
      </c>
      <c r="D2542">
        <v>42</v>
      </c>
      <c r="E2542">
        <v>2</v>
      </c>
      <c r="H2542" t="s">
        <v>5</v>
      </c>
      <c r="I2542" t="s">
        <v>2342</v>
      </c>
      <c r="J2542" t="s">
        <v>114</v>
      </c>
      <c r="K2542" t="s">
        <v>3193</v>
      </c>
      <c r="L2542">
        <v>2</v>
      </c>
    </row>
    <row r="2543" spans="1:12" x14ac:dyDescent="0.2">
      <c r="A2543" t="s">
        <v>5</v>
      </c>
      <c r="B2543" t="s">
        <v>142</v>
      </c>
      <c r="C2543" t="s">
        <v>181</v>
      </c>
      <c r="D2543">
        <v>34</v>
      </c>
      <c r="E2543">
        <v>2</v>
      </c>
      <c r="H2543" t="s">
        <v>5</v>
      </c>
      <c r="I2543" t="s">
        <v>2560</v>
      </c>
      <c r="J2543" t="s">
        <v>114</v>
      </c>
      <c r="K2543">
        <v>112</v>
      </c>
      <c r="L2543">
        <v>4</v>
      </c>
    </row>
    <row r="2544" spans="1:12" x14ac:dyDescent="0.2">
      <c r="A2544" t="s">
        <v>5</v>
      </c>
      <c r="B2544" t="s">
        <v>82</v>
      </c>
      <c r="C2544" t="s">
        <v>180</v>
      </c>
      <c r="D2544">
        <v>60</v>
      </c>
      <c r="E2544">
        <v>3</v>
      </c>
      <c r="H2544" t="s">
        <v>5</v>
      </c>
      <c r="I2544" t="s">
        <v>2171</v>
      </c>
      <c r="J2544" t="s">
        <v>114</v>
      </c>
      <c r="K2544" t="s">
        <v>3898</v>
      </c>
      <c r="L2544">
        <v>2</v>
      </c>
    </row>
    <row r="2545" spans="1:12" x14ac:dyDescent="0.2">
      <c r="A2545" t="s">
        <v>5</v>
      </c>
      <c r="B2545" t="s">
        <v>85</v>
      </c>
      <c r="C2545" t="s">
        <v>516</v>
      </c>
      <c r="D2545" t="s">
        <v>914</v>
      </c>
      <c r="E2545">
        <v>2</v>
      </c>
      <c r="H2545" t="s">
        <v>5</v>
      </c>
      <c r="I2545" t="s">
        <v>2194</v>
      </c>
      <c r="J2545" t="s">
        <v>114</v>
      </c>
      <c r="K2545" t="s">
        <v>3899</v>
      </c>
      <c r="L2545">
        <v>1</v>
      </c>
    </row>
    <row r="2546" spans="1:12" x14ac:dyDescent="0.2">
      <c r="A2546" t="s">
        <v>5</v>
      </c>
      <c r="B2546" t="s">
        <v>157</v>
      </c>
      <c r="C2546" t="s">
        <v>583</v>
      </c>
      <c r="D2546" t="s">
        <v>326</v>
      </c>
      <c r="E2546">
        <v>2</v>
      </c>
      <c r="H2546" t="s">
        <v>5</v>
      </c>
      <c r="I2546" t="s">
        <v>3900</v>
      </c>
      <c r="J2546" t="s">
        <v>114</v>
      </c>
      <c r="K2546">
        <v>76</v>
      </c>
      <c r="L2546">
        <v>3</v>
      </c>
    </row>
    <row r="2547" spans="1:12" x14ac:dyDescent="0.2">
      <c r="A2547" t="s">
        <v>5</v>
      </c>
      <c r="B2547" t="s">
        <v>60</v>
      </c>
      <c r="C2547" t="s">
        <v>180</v>
      </c>
      <c r="D2547">
        <v>31</v>
      </c>
      <c r="E2547">
        <v>1</v>
      </c>
      <c r="H2547" t="s">
        <v>5</v>
      </c>
      <c r="I2547" t="s">
        <v>3901</v>
      </c>
      <c r="J2547" t="s">
        <v>114</v>
      </c>
      <c r="K2547">
        <v>53</v>
      </c>
      <c r="L2547">
        <v>3</v>
      </c>
    </row>
    <row r="2548" spans="1:12" x14ac:dyDescent="0.2">
      <c r="A2548" t="s">
        <v>5</v>
      </c>
      <c r="B2548" t="s">
        <v>191</v>
      </c>
      <c r="C2548" t="s">
        <v>218</v>
      </c>
      <c r="D2548">
        <v>76</v>
      </c>
      <c r="E2548">
        <v>3</v>
      </c>
      <c r="H2548" t="s">
        <v>5</v>
      </c>
      <c r="I2548" t="s">
        <v>2118</v>
      </c>
      <c r="J2548" t="s">
        <v>3816</v>
      </c>
      <c r="K2548" t="s">
        <v>1167</v>
      </c>
      <c r="L2548">
        <v>2</v>
      </c>
    </row>
    <row r="2549" spans="1:12" x14ac:dyDescent="0.2">
      <c r="A2549" t="s">
        <v>5</v>
      </c>
      <c r="B2549" t="s">
        <v>67</v>
      </c>
      <c r="C2549" t="s">
        <v>7</v>
      </c>
      <c r="D2549">
        <v>208</v>
      </c>
      <c r="E2549">
        <v>5</v>
      </c>
      <c r="H2549" t="s">
        <v>5</v>
      </c>
      <c r="I2549" t="s">
        <v>3902</v>
      </c>
      <c r="J2549" t="s">
        <v>120</v>
      </c>
      <c r="K2549">
        <v>36</v>
      </c>
      <c r="L2549">
        <v>1</v>
      </c>
    </row>
    <row r="2550" spans="1:12" x14ac:dyDescent="0.2">
      <c r="A2550" t="s">
        <v>5</v>
      </c>
      <c r="B2550" t="s">
        <v>77</v>
      </c>
      <c r="C2550" t="s">
        <v>7</v>
      </c>
      <c r="D2550">
        <v>103</v>
      </c>
      <c r="E2550">
        <v>3</v>
      </c>
      <c r="H2550" t="s">
        <v>5</v>
      </c>
      <c r="I2550" t="s">
        <v>3903</v>
      </c>
      <c r="J2550" t="s">
        <v>506</v>
      </c>
      <c r="K2550">
        <v>47</v>
      </c>
      <c r="L2550">
        <v>3</v>
      </c>
    </row>
    <row r="2551" spans="1:12" x14ac:dyDescent="0.2">
      <c r="A2551" t="s">
        <v>5</v>
      </c>
      <c r="B2551" t="s">
        <v>401</v>
      </c>
      <c r="C2551" t="s">
        <v>7</v>
      </c>
      <c r="D2551">
        <v>126</v>
      </c>
      <c r="E2551">
        <v>5</v>
      </c>
      <c r="H2551" t="s">
        <v>5</v>
      </c>
      <c r="I2551" t="s">
        <v>2808</v>
      </c>
      <c r="J2551" t="s">
        <v>7</v>
      </c>
      <c r="K2551" t="s">
        <v>3904</v>
      </c>
      <c r="L2551">
        <v>3</v>
      </c>
    </row>
    <row r="2552" spans="1:12" x14ac:dyDescent="0.2">
      <c r="A2552" t="s">
        <v>5</v>
      </c>
      <c r="B2552" t="s">
        <v>160</v>
      </c>
      <c r="C2552" t="s">
        <v>68</v>
      </c>
      <c r="D2552">
        <v>45</v>
      </c>
      <c r="E2552">
        <v>2</v>
      </c>
      <c r="H2552" t="s">
        <v>5</v>
      </c>
      <c r="I2552" t="s">
        <v>2341</v>
      </c>
      <c r="J2552" t="s">
        <v>3905</v>
      </c>
      <c r="K2552">
        <v>61</v>
      </c>
      <c r="L2552">
        <v>3</v>
      </c>
    </row>
    <row r="2553" spans="1:12" x14ac:dyDescent="0.2">
      <c r="A2553" t="s">
        <v>5</v>
      </c>
      <c r="B2553" t="s">
        <v>154</v>
      </c>
      <c r="C2553" t="s">
        <v>508</v>
      </c>
      <c r="D2553">
        <v>74</v>
      </c>
      <c r="E2553">
        <v>3</v>
      </c>
      <c r="H2553" t="s">
        <v>5</v>
      </c>
      <c r="I2553" t="s">
        <v>2868</v>
      </c>
      <c r="J2553" t="s">
        <v>1066</v>
      </c>
      <c r="K2553" t="s">
        <v>271</v>
      </c>
      <c r="L2553">
        <v>3</v>
      </c>
    </row>
    <row r="2554" spans="1:12" x14ac:dyDescent="0.2">
      <c r="A2554" t="s">
        <v>5</v>
      </c>
      <c r="B2554" t="s">
        <v>80</v>
      </c>
      <c r="C2554" t="s">
        <v>415</v>
      </c>
      <c r="D2554">
        <v>75</v>
      </c>
      <c r="E2554">
        <v>2</v>
      </c>
      <c r="H2554" t="s">
        <v>5</v>
      </c>
      <c r="I2554" t="s">
        <v>3675</v>
      </c>
      <c r="J2554" t="s">
        <v>1461</v>
      </c>
      <c r="K2554">
        <v>63</v>
      </c>
      <c r="L2554">
        <v>3</v>
      </c>
    </row>
    <row r="2555" spans="1:12" x14ac:dyDescent="0.2">
      <c r="A2555" t="s">
        <v>5</v>
      </c>
      <c r="B2555" t="s">
        <v>915</v>
      </c>
      <c r="C2555" t="s">
        <v>415</v>
      </c>
      <c r="D2555">
        <v>66</v>
      </c>
      <c r="E2555">
        <v>3</v>
      </c>
      <c r="H2555" t="s">
        <v>5</v>
      </c>
      <c r="I2555" t="s">
        <v>2339</v>
      </c>
      <c r="J2555" t="s">
        <v>936</v>
      </c>
      <c r="K2555" t="s">
        <v>788</v>
      </c>
      <c r="L2555">
        <v>3</v>
      </c>
    </row>
    <row r="2556" spans="1:12" x14ac:dyDescent="0.2">
      <c r="A2556" t="s">
        <v>5</v>
      </c>
      <c r="B2556" t="s">
        <v>916</v>
      </c>
      <c r="C2556" t="s">
        <v>917</v>
      </c>
      <c r="D2556" t="s">
        <v>771</v>
      </c>
      <c r="E2556">
        <v>2</v>
      </c>
      <c r="H2556" t="s">
        <v>5</v>
      </c>
      <c r="I2556" t="s">
        <v>3906</v>
      </c>
      <c r="J2556" t="s">
        <v>199</v>
      </c>
      <c r="K2556" t="s">
        <v>1227</v>
      </c>
      <c r="L2556">
        <v>3</v>
      </c>
    </row>
    <row r="2557" spans="1:12" x14ac:dyDescent="0.2">
      <c r="A2557" t="s">
        <v>5</v>
      </c>
      <c r="B2557" t="s">
        <v>918</v>
      </c>
      <c r="C2557" t="s">
        <v>917</v>
      </c>
      <c r="D2557">
        <v>48</v>
      </c>
      <c r="E2557">
        <v>2</v>
      </c>
      <c r="H2557" t="s">
        <v>5</v>
      </c>
      <c r="I2557" t="s">
        <v>2074</v>
      </c>
      <c r="J2557" t="s">
        <v>199</v>
      </c>
      <c r="K2557" t="s">
        <v>250</v>
      </c>
      <c r="L2557">
        <v>2</v>
      </c>
    </row>
    <row r="2558" spans="1:12" x14ac:dyDescent="0.2">
      <c r="A2558" t="s">
        <v>5</v>
      </c>
      <c r="B2558" t="s">
        <v>67</v>
      </c>
      <c r="C2558" t="s">
        <v>797</v>
      </c>
      <c r="D2558" t="s">
        <v>351</v>
      </c>
      <c r="E2558">
        <v>2</v>
      </c>
      <c r="H2558" t="s">
        <v>5</v>
      </c>
      <c r="I2558" t="s">
        <v>3907</v>
      </c>
      <c r="J2558" t="s">
        <v>199</v>
      </c>
      <c r="K2558">
        <v>55</v>
      </c>
      <c r="L2558">
        <v>3</v>
      </c>
    </row>
    <row r="2559" spans="1:12" x14ac:dyDescent="0.2">
      <c r="A2559" t="s">
        <v>5</v>
      </c>
      <c r="B2559" t="s">
        <v>82</v>
      </c>
      <c r="C2559" t="s">
        <v>605</v>
      </c>
      <c r="D2559" t="s">
        <v>919</v>
      </c>
      <c r="E2559">
        <v>2</v>
      </c>
      <c r="H2559" t="s">
        <v>5</v>
      </c>
      <c r="I2559" t="s">
        <v>2366</v>
      </c>
      <c r="J2559" t="s">
        <v>7</v>
      </c>
      <c r="K2559">
        <v>42</v>
      </c>
      <c r="L2559">
        <v>2</v>
      </c>
    </row>
    <row r="2560" spans="1:12" x14ac:dyDescent="0.2">
      <c r="A2560" t="s">
        <v>5</v>
      </c>
      <c r="B2560" t="s">
        <v>75</v>
      </c>
      <c r="C2560" t="s">
        <v>114</v>
      </c>
      <c r="D2560">
        <v>50</v>
      </c>
      <c r="E2560">
        <v>3</v>
      </c>
      <c r="H2560" t="s">
        <v>5</v>
      </c>
      <c r="I2560" t="s">
        <v>2200</v>
      </c>
      <c r="J2560" t="s">
        <v>7</v>
      </c>
      <c r="K2560">
        <v>32</v>
      </c>
      <c r="L2560">
        <v>1</v>
      </c>
    </row>
    <row r="2561" spans="1:12" x14ac:dyDescent="0.2">
      <c r="A2561" t="s">
        <v>5</v>
      </c>
      <c r="B2561" t="s">
        <v>82</v>
      </c>
      <c r="C2561" t="s">
        <v>415</v>
      </c>
      <c r="D2561">
        <v>63</v>
      </c>
      <c r="E2561">
        <v>2</v>
      </c>
      <c r="H2561" t="s">
        <v>5</v>
      </c>
      <c r="I2561" t="s">
        <v>2047</v>
      </c>
      <c r="J2561" t="s">
        <v>7</v>
      </c>
      <c r="K2561">
        <v>60</v>
      </c>
      <c r="L2561">
        <v>3</v>
      </c>
    </row>
    <row r="2562" spans="1:12" x14ac:dyDescent="0.2">
      <c r="A2562" t="s">
        <v>5</v>
      </c>
      <c r="B2562" t="s">
        <v>171</v>
      </c>
      <c r="C2562" t="s">
        <v>120</v>
      </c>
      <c r="D2562">
        <v>49</v>
      </c>
      <c r="E2562">
        <v>2</v>
      </c>
      <c r="H2562" t="s">
        <v>5</v>
      </c>
      <c r="I2562" t="s">
        <v>2344</v>
      </c>
      <c r="J2562" t="s">
        <v>7</v>
      </c>
      <c r="K2562">
        <v>62</v>
      </c>
      <c r="L2562">
        <v>3</v>
      </c>
    </row>
    <row r="2563" spans="1:12" x14ac:dyDescent="0.2">
      <c r="A2563" t="s">
        <v>5</v>
      </c>
      <c r="B2563" t="s">
        <v>278</v>
      </c>
      <c r="C2563" t="s">
        <v>114</v>
      </c>
      <c r="D2563">
        <v>40</v>
      </c>
      <c r="E2563">
        <v>2</v>
      </c>
      <c r="H2563" t="s">
        <v>5</v>
      </c>
      <c r="I2563" t="s">
        <v>3908</v>
      </c>
      <c r="J2563" t="s">
        <v>7</v>
      </c>
      <c r="K2563">
        <v>81</v>
      </c>
      <c r="L2563">
        <v>3</v>
      </c>
    </row>
    <row r="2564" spans="1:12" x14ac:dyDescent="0.2">
      <c r="A2564" t="s">
        <v>5</v>
      </c>
      <c r="B2564" t="s">
        <v>232</v>
      </c>
      <c r="C2564" t="s">
        <v>114</v>
      </c>
      <c r="D2564" t="s">
        <v>920</v>
      </c>
      <c r="E2564">
        <v>5</v>
      </c>
      <c r="H2564" t="s">
        <v>5</v>
      </c>
      <c r="I2564" t="s">
        <v>3909</v>
      </c>
      <c r="J2564" t="s">
        <v>7</v>
      </c>
      <c r="K2564">
        <v>55</v>
      </c>
      <c r="L2564">
        <v>2</v>
      </c>
    </row>
    <row r="2565" spans="1:12" x14ac:dyDescent="0.2">
      <c r="A2565" t="s">
        <v>5</v>
      </c>
      <c r="B2565" t="s">
        <v>278</v>
      </c>
      <c r="C2565" t="s">
        <v>313</v>
      </c>
      <c r="D2565">
        <v>58</v>
      </c>
      <c r="E2565">
        <v>2</v>
      </c>
      <c r="H2565" t="s">
        <v>5</v>
      </c>
      <c r="I2565" t="s">
        <v>3910</v>
      </c>
      <c r="J2565" t="s">
        <v>7</v>
      </c>
      <c r="K2565">
        <v>72</v>
      </c>
      <c r="L2565">
        <v>3</v>
      </c>
    </row>
    <row r="2566" spans="1:12" x14ac:dyDescent="0.2">
      <c r="A2566" t="s">
        <v>5</v>
      </c>
      <c r="B2566" t="s">
        <v>76</v>
      </c>
      <c r="C2566" t="s">
        <v>199</v>
      </c>
      <c r="D2566" t="s">
        <v>921</v>
      </c>
      <c r="E2566">
        <v>2</v>
      </c>
      <c r="H2566" t="s">
        <v>5</v>
      </c>
      <c r="I2566" t="s">
        <v>3737</v>
      </c>
      <c r="J2566" t="s">
        <v>3911</v>
      </c>
      <c r="K2566">
        <v>140</v>
      </c>
      <c r="L2566">
        <v>4</v>
      </c>
    </row>
    <row r="2567" spans="1:12" x14ac:dyDescent="0.2">
      <c r="A2567" t="s">
        <v>5</v>
      </c>
      <c r="B2567" t="s">
        <v>278</v>
      </c>
      <c r="C2567" t="s">
        <v>922</v>
      </c>
      <c r="D2567">
        <v>36</v>
      </c>
      <c r="E2567">
        <v>2</v>
      </c>
      <c r="H2567" t="s">
        <v>5</v>
      </c>
      <c r="I2567" t="s">
        <v>3082</v>
      </c>
      <c r="J2567" t="s">
        <v>162</v>
      </c>
      <c r="K2567">
        <v>102</v>
      </c>
      <c r="L2567">
        <v>3</v>
      </c>
    </row>
    <row r="2568" spans="1:12" x14ac:dyDescent="0.2">
      <c r="A2568" t="s">
        <v>5</v>
      </c>
      <c r="B2568" t="s">
        <v>161</v>
      </c>
      <c r="C2568" t="s">
        <v>7</v>
      </c>
      <c r="D2568">
        <v>36</v>
      </c>
      <c r="E2568">
        <v>2</v>
      </c>
      <c r="H2568" t="s">
        <v>5</v>
      </c>
      <c r="I2568" t="s">
        <v>3912</v>
      </c>
      <c r="J2568" t="s">
        <v>7</v>
      </c>
      <c r="K2568">
        <v>85</v>
      </c>
      <c r="L2568">
        <v>3</v>
      </c>
    </row>
    <row r="2569" spans="1:12" x14ac:dyDescent="0.2">
      <c r="A2569" t="s">
        <v>5</v>
      </c>
      <c r="B2569" t="s">
        <v>136</v>
      </c>
      <c r="C2569" t="s">
        <v>114</v>
      </c>
      <c r="D2569">
        <v>36</v>
      </c>
      <c r="E2569">
        <v>2</v>
      </c>
      <c r="H2569" t="s">
        <v>5</v>
      </c>
      <c r="I2569" t="s">
        <v>3913</v>
      </c>
      <c r="J2569" t="s">
        <v>162</v>
      </c>
      <c r="K2569" t="s">
        <v>1788</v>
      </c>
      <c r="L2569">
        <v>2</v>
      </c>
    </row>
    <row r="2570" spans="1:12" x14ac:dyDescent="0.2">
      <c r="A2570" t="s">
        <v>5</v>
      </c>
      <c r="B2570" t="s">
        <v>106</v>
      </c>
      <c r="C2570" t="s">
        <v>114</v>
      </c>
      <c r="D2570" t="s">
        <v>923</v>
      </c>
      <c r="E2570">
        <v>3</v>
      </c>
      <c r="H2570" t="s">
        <v>5</v>
      </c>
      <c r="I2570" t="s">
        <v>2341</v>
      </c>
      <c r="J2570" t="s">
        <v>7</v>
      </c>
      <c r="K2570">
        <v>52</v>
      </c>
      <c r="L2570">
        <v>2</v>
      </c>
    </row>
    <row r="2571" spans="1:12" x14ac:dyDescent="0.2">
      <c r="A2571" t="s">
        <v>5</v>
      </c>
      <c r="B2571" t="s">
        <v>75</v>
      </c>
      <c r="C2571" t="s">
        <v>114</v>
      </c>
      <c r="D2571">
        <v>21</v>
      </c>
      <c r="E2571">
        <v>1</v>
      </c>
      <c r="H2571" t="s">
        <v>5</v>
      </c>
      <c r="I2571" t="s">
        <v>2061</v>
      </c>
      <c r="J2571" t="s">
        <v>7</v>
      </c>
      <c r="K2571">
        <v>102</v>
      </c>
      <c r="L2571">
        <v>4</v>
      </c>
    </row>
    <row r="2572" spans="1:12" x14ac:dyDescent="0.2">
      <c r="A2572" t="s">
        <v>5</v>
      </c>
      <c r="B2572" t="s">
        <v>64</v>
      </c>
      <c r="C2572" t="s">
        <v>7</v>
      </c>
      <c r="D2572" t="s">
        <v>924</v>
      </c>
      <c r="E2572">
        <v>4</v>
      </c>
      <c r="H2572" t="s">
        <v>5</v>
      </c>
      <c r="I2572" t="s">
        <v>2341</v>
      </c>
      <c r="J2572" t="s">
        <v>7</v>
      </c>
      <c r="K2572">
        <v>64</v>
      </c>
      <c r="L2572">
        <v>4</v>
      </c>
    </row>
    <row r="2573" spans="1:12" x14ac:dyDescent="0.2">
      <c r="A2573" t="s">
        <v>5</v>
      </c>
      <c r="B2573" t="s">
        <v>507</v>
      </c>
      <c r="C2573" t="s">
        <v>7</v>
      </c>
      <c r="D2573">
        <v>84</v>
      </c>
      <c r="E2573">
        <v>3</v>
      </c>
      <c r="H2573" t="s">
        <v>5</v>
      </c>
      <c r="I2573" t="s">
        <v>3914</v>
      </c>
      <c r="J2573" t="s">
        <v>7</v>
      </c>
      <c r="K2573">
        <v>33</v>
      </c>
      <c r="L2573">
        <v>1</v>
      </c>
    </row>
    <row r="2574" spans="1:12" x14ac:dyDescent="0.2">
      <c r="A2574" t="s">
        <v>5</v>
      </c>
      <c r="B2574" t="s">
        <v>75</v>
      </c>
      <c r="C2574" t="s">
        <v>68</v>
      </c>
      <c r="D2574" t="s">
        <v>925</v>
      </c>
      <c r="E2574">
        <v>2</v>
      </c>
      <c r="H2574" t="s">
        <v>5</v>
      </c>
      <c r="I2574" t="s">
        <v>2887</v>
      </c>
      <c r="J2574" t="s">
        <v>7</v>
      </c>
      <c r="K2574">
        <v>55</v>
      </c>
      <c r="L2574">
        <v>3</v>
      </c>
    </row>
    <row r="2575" spans="1:12" x14ac:dyDescent="0.2">
      <c r="A2575" t="s">
        <v>5</v>
      </c>
      <c r="B2575" t="s">
        <v>161</v>
      </c>
      <c r="C2575" t="s">
        <v>114</v>
      </c>
      <c r="D2575">
        <v>56</v>
      </c>
      <c r="E2575">
        <v>3</v>
      </c>
      <c r="H2575" t="s">
        <v>5</v>
      </c>
      <c r="I2575" t="s">
        <v>2225</v>
      </c>
      <c r="J2575" t="s">
        <v>7</v>
      </c>
      <c r="K2575">
        <v>44</v>
      </c>
      <c r="L2575">
        <v>2</v>
      </c>
    </row>
    <row r="2576" spans="1:12" x14ac:dyDescent="0.2">
      <c r="A2576" t="s">
        <v>5</v>
      </c>
      <c r="B2576" t="s">
        <v>71</v>
      </c>
      <c r="C2576" t="s">
        <v>261</v>
      </c>
      <c r="D2576">
        <v>37</v>
      </c>
      <c r="E2576">
        <v>2</v>
      </c>
      <c r="H2576" t="s">
        <v>5</v>
      </c>
      <c r="I2576" t="s">
        <v>3741</v>
      </c>
      <c r="J2576" t="s">
        <v>7</v>
      </c>
      <c r="K2576">
        <v>76</v>
      </c>
      <c r="L2576">
        <v>3</v>
      </c>
    </row>
    <row r="2577" spans="1:12" x14ac:dyDescent="0.2">
      <c r="A2577" t="s">
        <v>5</v>
      </c>
      <c r="B2577" t="s">
        <v>278</v>
      </c>
      <c r="C2577" t="s">
        <v>7</v>
      </c>
      <c r="D2577">
        <v>46</v>
      </c>
      <c r="E2577">
        <v>2</v>
      </c>
      <c r="H2577" t="s">
        <v>5</v>
      </c>
      <c r="I2577" t="s">
        <v>2362</v>
      </c>
      <c r="J2577" t="s">
        <v>7</v>
      </c>
      <c r="K2577" t="s">
        <v>510</v>
      </c>
      <c r="L2577">
        <v>1</v>
      </c>
    </row>
    <row r="2578" spans="1:12" x14ac:dyDescent="0.2">
      <c r="A2578" t="s">
        <v>5</v>
      </c>
      <c r="B2578" t="s">
        <v>11</v>
      </c>
      <c r="C2578" t="s">
        <v>926</v>
      </c>
      <c r="D2578">
        <v>77</v>
      </c>
      <c r="E2578">
        <v>3</v>
      </c>
      <c r="H2578" t="s">
        <v>5</v>
      </c>
      <c r="I2578" t="s">
        <v>2253</v>
      </c>
      <c r="J2578" t="s">
        <v>137</v>
      </c>
      <c r="K2578" t="s">
        <v>3915</v>
      </c>
      <c r="L2578">
        <v>3</v>
      </c>
    </row>
    <row r="2579" spans="1:12" x14ac:dyDescent="0.2">
      <c r="A2579" t="s">
        <v>5</v>
      </c>
      <c r="B2579" t="s">
        <v>106</v>
      </c>
      <c r="C2579" t="s">
        <v>137</v>
      </c>
      <c r="D2579" t="s">
        <v>927</v>
      </c>
      <c r="E2579">
        <v>2</v>
      </c>
      <c r="H2579" t="s">
        <v>5</v>
      </c>
      <c r="I2579" t="s">
        <v>2139</v>
      </c>
      <c r="J2579" t="s">
        <v>137</v>
      </c>
      <c r="K2579" t="s">
        <v>2027</v>
      </c>
      <c r="L2579">
        <v>2</v>
      </c>
    </row>
    <row r="2580" spans="1:12" x14ac:dyDescent="0.2">
      <c r="A2580" t="s">
        <v>5</v>
      </c>
      <c r="B2580" t="s">
        <v>64</v>
      </c>
      <c r="C2580" t="s">
        <v>68</v>
      </c>
      <c r="D2580">
        <v>60</v>
      </c>
      <c r="E2580">
        <v>3</v>
      </c>
      <c r="H2580" t="s">
        <v>5</v>
      </c>
      <c r="I2580" t="s">
        <v>3916</v>
      </c>
      <c r="J2580" t="s">
        <v>7</v>
      </c>
      <c r="K2580">
        <v>60</v>
      </c>
      <c r="L2580">
        <v>3</v>
      </c>
    </row>
    <row r="2581" spans="1:12" x14ac:dyDescent="0.2">
      <c r="A2581" t="s">
        <v>5</v>
      </c>
      <c r="B2581" t="s">
        <v>6</v>
      </c>
      <c r="C2581" t="s">
        <v>928</v>
      </c>
      <c r="D2581">
        <v>28</v>
      </c>
      <c r="E2581">
        <v>1</v>
      </c>
      <c r="H2581" t="s">
        <v>5</v>
      </c>
      <c r="I2581" t="s">
        <v>2225</v>
      </c>
      <c r="J2581" t="s">
        <v>7</v>
      </c>
      <c r="K2581">
        <v>68</v>
      </c>
      <c r="L2581">
        <v>4</v>
      </c>
    </row>
    <row r="2582" spans="1:12" x14ac:dyDescent="0.2">
      <c r="A2582" t="s">
        <v>5</v>
      </c>
      <c r="B2582" t="s">
        <v>76</v>
      </c>
      <c r="C2582" t="s">
        <v>68</v>
      </c>
      <c r="D2582">
        <v>67</v>
      </c>
      <c r="E2582">
        <v>3</v>
      </c>
      <c r="H2582" t="s">
        <v>5</v>
      </c>
      <c r="I2582" t="s">
        <v>2581</v>
      </c>
      <c r="J2582" t="s">
        <v>7</v>
      </c>
      <c r="K2582">
        <v>68</v>
      </c>
      <c r="L2582">
        <v>3</v>
      </c>
    </row>
    <row r="2583" spans="1:12" x14ac:dyDescent="0.2">
      <c r="A2583" t="s">
        <v>5</v>
      </c>
      <c r="B2583" t="s">
        <v>75</v>
      </c>
      <c r="C2583" t="s">
        <v>7</v>
      </c>
      <c r="D2583">
        <v>65</v>
      </c>
      <c r="E2583">
        <v>3</v>
      </c>
      <c r="H2583" t="s">
        <v>5</v>
      </c>
      <c r="I2583" t="s">
        <v>2500</v>
      </c>
      <c r="J2583" t="s">
        <v>7</v>
      </c>
      <c r="K2583" t="s">
        <v>3917</v>
      </c>
      <c r="L2583">
        <v>2</v>
      </c>
    </row>
    <row r="2584" spans="1:12" x14ac:dyDescent="0.2">
      <c r="A2584" t="s">
        <v>5</v>
      </c>
      <c r="B2584" t="s">
        <v>71</v>
      </c>
      <c r="C2584" t="s">
        <v>266</v>
      </c>
      <c r="D2584">
        <v>45</v>
      </c>
      <c r="E2584">
        <v>2</v>
      </c>
      <c r="H2584" t="s">
        <v>5</v>
      </c>
      <c r="I2584" t="s">
        <v>2143</v>
      </c>
      <c r="J2584" t="s">
        <v>7</v>
      </c>
      <c r="K2584" t="s">
        <v>3918</v>
      </c>
      <c r="L2584">
        <v>3</v>
      </c>
    </row>
    <row r="2585" spans="1:12" x14ac:dyDescent="0.2">
      <c r="A2585" t="s">
        <v>5</v>
      </c>
      <c r="B2585" t="s">
        <v>135</v>
      </c>
      <c r="C2585" t="s">
        <v>137</v>
      </c>
      <c r="D2585" t="s">
        <v>737</v>
      </c>
      <c r="E2585">
        <v>2</v>
      </c>
      <c r="H2585" t="s">
        <v>5</v>
      </c>
      <c r="I2585" t="s">
        <v>2130</v>
      </c>
      <c r="J2585" t="s">
        <v>7</v>
      </c>
      <c r="K2585" t="s">
        <v>3919</v>
      </c>
      <c r="L2585">
        <v>2</v>
      </c>
    </row>
    <row r="2586" spans="1:12" x14ac:dyDescent="0.2">
      <c r="A2586" t="s">
        <v>5</v>
      </c>
      <c r="B2586" t="s">
        <v>140</v>
      </c>
      <c r="C2586" t="s">
        <v>7</v>
      </c>
      <c r="D2586">
        <v>52</v>
      </c>
      <c r="E2586">
        <v>2</v>
      </c>
      <c r="H2586" t="s">
        <v>5</v>
      </c>
      <c r="I2586" t="s">
        <v>2251</v>
      </c>
      <c r="J2586" t="s">
        <v>247</v>
      </c>
      <c r="K2586">
        <v>48</v>
      </c>
      <c r="L2586">
        <v>2</v>
      </c>
    </row>
    <row r="2587" spans="1:12" x14ac:dyDescent="0.2">
      <c r="A2587" t="s">
        <v>5</v>
      </c>
      <c r="B2587" t="s">
        <v>64</v>
      </c>
      <c r="C2587" t="s">
        <v>7</v>
      </c>
      <c r="D2587" t="s">
        <v>929</v>
      </c>
      <c r="E2587">
        <v>3</v>
      </c>
      <c r="H2587" t="s">
        <v>5</v>
      </c>
      <c r="I2587" t="s">
        <v>2368</v>
      </c>
      <c r="J2587" t="s">
        <v>7</v>
      </c>
      <c r="K2587">
        <v>47</v>
      </c>
      <c r="L2587">
        <v>2</v>
      </c>
    </row>
    <row r="2588" spans="1:12" x14ac:dyDescent="0.2">
      <c r="A2588" t="s">
        <v>5</v>
      </c>
      <c r="B2588" t="s">
        <v>66</v>
      </c>
      <c r="C2588" t="s">
        <v>7</v>
      </c>
      <c r="D2588">
        <v>106</v>
      </c>
      <c r="E2588">
        <v>2</v>
      </c>
      <c r="H2588" t="s">
        <v>5</v>
      </c>
      <c r="I2588" t="s">
        <v>2339</v>
      </c>
      <c r="J2588" t="s">
        <v>7</v>
      </c>
      <c r="K2588">
        <v>41</v>
      </c>
      <c r="L2588">
        <v>2</v>
      </c>
    </row>
    <row r="2589" spans="1:12" x14ac:dyDescent="0.2">
      <c r="A2589" t="s">
        <v>5</v>
      </c>
      <c r="B2589" t="s">
        <v>80</v>
      </c>
      <c r="C2589" t="s">
        <v>7</v>
      </c>
      <c r="D2589">
        <v>350</v>
      </c>
      <c r="E2589">
        <v>7</v>
      </c>
      <c r="H2589" t="s">
        <v>5</v>
      </c>
      <c r="I2589" t="s">
        <v>2848</v>
      </c>
      <c r="J2589" t="s">
        <v>7</v>
      </c>
      <c r="K2589">
        <v>63</v>
      </c>
      <c r="L2589">
        <v>3</v>
      </c>
    </row>
    <row r="2590" spans="1:12" x14ac:dyDescent="0.2">
      <c r="A2590" t="s">
        <v>5</v>
      </c>
      <c r="B2590" t="s">
        <v>154</v>
      </c>
      <c r="C2590" t="s">
        <v>68</v>
      </c>
      <c r="D2590" t="s">
        <v>930</v>
      </c>
      <c r="E2590">
        <v>3</v>
      </c>
      <c r="H2590" t="s">
        <v>5</v>
      </c>
      <c r="I2590" t="s">
        <v>2532</v>
      </c>
      <c r="J2590" t="s">
        <v>388</v>
      </c>
      <c r="K2590" t="s">
        <v>664</v>
      </c>
      <c r="L2590">
        <v>3</v>
      </c>
    </row>
    <row r="2591" spans="1:12" x14ac:dyDescent="0.2">
      <c r="A2591" t="s">
        <v>5</v>
      </c>
      <c r="B2591" t="s">
        <v>85</v>
      </c>
      <c r="C2591" t="s">
        <v>68</v>
      </c>
      <c r="D2591" t="s">
        <v>814</v>
      </c>
      <c r="E2591">
        <v>2</v>
      </c>
      <c r="H2591" t="s">
        <v>5</v>
      </c>
      <c r="I2591" t="s">
        <v>2532</v>
      </c>
      <c r="J2591" t="s">
        <v>823</v>
      </c>
      <c r="K2591" t="s">
        <v>1402</v>
      </c>
      <c r="L2591">
        <v>3</v>
      </c>
    </row>
    <row r="2592" spans="1:12" x14ac:dyDescent="0.2">
      <c r="A2592" t="s">
        <v>5</v>
      </c>
      <c r="B2592" t="s">
        <v>75</v>
      </c>
      <c r="C2592" t="s">
        <v>137</v>
      </c>
      <c r="D2592">
        <v>50</v>
      </c>
      <c r="E2592">
        <v>3</v>
      </c>
      <c r="H2592" t="s">
        <v>5</v>
      </c>
      <c r="I2592" t="s">
        <v>2146</v>
      </c>
      <c r="J2592" t="s">
        <v>266</v>
      </c>
      <c r="K2592">
        <v>76</v>
      </c>
      <c r="L2592">
        <v>4</v>
      </c>
    </row>
    <row r="2593" spans="1:12" x14ac:dyDescent="0.2">
      <c r="A2593" t="s">
        <v>5</v>
      </c>
      <c r="B2593" t="s">
        <v>208</v>
      </c>
      <c r="C2593" t="s">
        <v>114</v>
      </c>
      <c r="D2593">
        <v>59</v>
      </c>
      <c r="E2593">
        <v>2</v>
      </c>
      <c r="H2593" t="s">
        <v>5</v>
      </c>
      <c r="I2593" t="s">
        <v>2341</v>
      </c>
      <c r="J2593" t="s">
        <v>266</v>
      </c>
      <c r="K2593" t="s">
        <v>3920</v>
      </c>
      <c r="L2593">
        <v>2</v>
      </c>
    </row>
    <row r="2594" spans="1:12" x14ac:dyDescent="0.2">
      <c r="A2594" t="s">
        <v>5</v>
      </c>
      <c r="B2594" t="s">
        <v>21</v>
      </c>
      <c r="C2594" t="s">
        <v>412</v>
      </c>
      <c r="D2594">
        <v>56</v>
      </c>
      <c r="E2594">
        <v>3</v>
      </c>
      <c r="H2594" t="s">
        <v>5</v>
      </c>
      <c r="I2594" t="s">
        <v>2128</v>
      </c>
      <c r="J2594" t="s">
        <v>114</v>
      </c>
      <c r="K2594" t="s">
        <v>3921</v>
      </c>
      <c r="L2594">
        <v>4</v>
      </c>
    </row>
    <row r="2595" spans="1:12" x14ac:dyDescent="0.2">
      <c r="A2595" t="s">
        <v>5</v>
      </c>
      <c r="B2595" t="s">
        <v>55</v>
      </c>
      <c r="C2595" t="s">
        <v>199</v>
      </c>
      <c r="D2595" t="s">
        <v>931</v>
      </c>
      <c r="E2595">
        <v>2</v>
      </c>
      <c r="H2595" t="s">
        <v>5</v>
      </c>
      <c r="I2595" t="s">
        <v>3922</v>
      </c>
      <c r="J2595" t="s">
        <v>114</v>
      </c>
      <c r="K2595" t="s">
        <v>3923</v>
      </c>
      <c r="L2595">
        <v>4</v>
      </c>
    </row>
    <row r="2596" spans="1:12" x14ac:dyDescent="0.2">
      <c r="A2596" t="s">
        <v>5</v>
      </c>
      <c r="B2596" t="s">
        <v>82</v>
      </c>
      <c r="C2596" t="s">
        <v>7</v>
      </c>
      <c r="D2596">
        <v>36</v>
      </c>
      <c r="E2596">
        <v>2</v>
      </c>
      <c r="H2596" t="s">
        <v>5</v>
      </c>
      <c r="I2596" t="s">
        <v>3922</v>
      </c>
      <c r="J2596" t="s">
        <v>114</v>
      </c>
      <c r="K2596" t="s">
        <v>3924</v>
      </c>
      <c r="L2596">
        <v>4</v>
      </c>
    </row>
    <row r="2597" spans="1:12" x14ac:dyDescent="0.2">
      <c r="A2597" t="s">
        <v>5</v>
      </c>
      <c r="B2597" t="s">
        <v>76</v>
      </c>
      <c r="C2597" t="s">
        <v>158</v>
      </c>
      <c r="D2597">
        <v>45</v>
      </c>
      <c r="E2597">
        <v>2</v>
      </c>
      <c r="H2597" t="s">
        <v>5</v>
      </c>
      <c r="I2597" t="s">
        <v>3925</v>
      </c>
      <c r="J2597" t="s">
        <v>114</v>
      </c>
      <c r="K2597" t="s">
        <v>3926</v>
      </c>
      <c r="L2597">
        <v>4</v>
      </c>
    </row>
    <row r="2598" spans="1:12" x14ac:dyDescent="0.2">
      <c r="A2598" t="s">
        <v>5</v>
      </c>
      <c r="B2598" t="s">
        <v>6</v>
      </c>
      <c r="C2598" t="s">
        <v>605</v>
      </c>
      <c r="D2598">
        <v>50</v>
      </c>
      <c r="E2598">
        <v>2</v>
      </c>
      <c r="H2598" t="s">
        <v>5</v>
      </c>
      <c r="I2598" t="s">
        <v>3927</v>
      </c>
      <c r="J2598" t="s">
        <v>114</v>
      </c>
      <c r="K2598" t="s">
        <v>3928</v>
      </c>
      <c r="L2598">
        <v>2</v>
      </c>
    </row>
    <row r="2599" spans="1:12" x14ac:dyDescent="0.2">
      <c r="A2599" t="s">
        <v>5</v>
      </c>
      <c r="B2599" t="s">
        <v>80</v>
      </c>
      <c r="C2599" t="s">
        <v>7</v>
      </c>
      <c r="D2599">
        <v>31</v>
      </c>
      <c r="E2599">
        <v>1</v>
      </c>
      <c r="H2599" t="s">
        <v>5</v>
      </c>
      <c r="I2599" t="s">
        <v>2279</v>
      </c>
      <c r="J2599" t="s">
        <v>114</v>
      </c>
      <c r="K2599" t="s">
        <v>3929</v>
      </c>
      <c r="L2599">
        <v>3</v>
      </c>
    </row>
    <row r="2600" spans="1:12" x14ac:dyDescent="0.2">
      <c r="A2600" t="s">
        <v>5</v>
      </c>
      <c r="B2600" t="s">
        <v>77</v>
      </c>
      <c r="C2600" t="s">
        <v>114</v>
      </c>
      <c r="D2600">
        <v>33</v>
      </c>
      <c r="E2600">
        <v>2</v>
      </c>
      <c r="H2600" t="s">
        <v>5</v>
      </c>
      <c r="I2600" t="s">
        <v>2220</v>
      </c>
      <c r="J2600" t="s">
        <v>385</v>
      </c>
      <c r="K2600" t="s">
        <v>946</v>
      </c>
      <c r="L2600">
        <v>3</v>
      </c>
    </row>
    <row r="2601" spans="1:12" x14ac:dyDescent="0.2">
      <c r="A2601" t="s">
        <v>5</v>
      </c>
      <c r="B2601" t="s">
        <v>278</v>
      </c>
      <c r="C2601" t="s">
        <v>397</v>
      </c>
      <c r="D2601">
        <v>48</v>
      </c>
      <c r="E2601">
        <v>3</v>
      </c>
      <c r="H2601" t="s">
        <v>5</v>
      </c>
      <c r="I2601" t="s">
        <v>3930</v>
      </c>
      <c r="J2601" t="s">
        <v>181</v>
      </c>
      <c r="K2601" t="s">
        <v>3931</v>
      </c>
      <c r="L2601">
        <v>4</v>
      </c>
    </row>
    <row r="2602" spans="1:12" x14ac:dyDescent="0.2">
      <c r="A2602" t="s">
        <v>5</v>
      </c>
      <c r="B2602" t="s">
        <v>318</v>
      </c>
      <c r="C2602" t="s">
        <v>180</v>
      </c>
      <c r="D2602" t="s">
        <v>273</v>
      </c>
      <c r="E2602">
        <v>2</v>
      </c>
      <c r="H2602" t="s">
        <v>5</v>
      </c>
      <c r="I2602" t="s">
        <v>2560</v>
      </c>
      <c r="J2602" t="s">
        <v>7</v>
      </c>
      <c r="K2602">
        <v>57</v>
      </c>
      <c r="L2602">
        <v>2</v>
      </c>
    </row>
    <row r="2603" spans="1:12" x14ac:dyDescent="0.2">
      <c r="A2603" t="s">
        <v>5</v>
      </c>
      <c r="B2603" t="s">
        <v>932</v>
      </c>
      <c r="C2603" t="s">
        <v>397</v>
      </c>
      <c r="D2603">
        <v>60</v>
      </c>
      <c r="E2603">
        <v>2</v>
      </c>
      <c r="H2603" t="s">
        <v>5</v>
      </c>
      <c r="I2603" t="s">
        <v>2194</v>
      </c>
      <c r="J2603" t="s">
        <v>7</v>
      </c>
      <c r="K2603" t="s">
        <v>3932</v>
      </c>
      <c r="L2603">
        <v>4</v>
      </c>
    </row>
    <row r="2604" spans="1:12" x14ac:dyDescent="0.2">
      <c r="A2604" t="s">
        <v>5</v>
      </c>
      <c r="B2604" t="s">
        <v>64</v>
      </c>
      <c r="C2604" t="s">
        <v>218</v>
      </c>
      <c r="D2604">
        <v>64</v>
      </c>
      <c r="E2604">
        <v>3</v>
      </c>
      <c r="H2604" t="s">
        <v>5</v>
      </c>
      <c r="I2604" t="s">
        <v>2377</v>
      </c>
      <c r="J2604" t="s">
        <v>7</v>
      </c>
      <c r="K2604">
        <v>55</v>
      </c>
      <c r="L2604">
        <v>3</v>
      </c>
    </row>
    <row r="2605" spans="1:12" x14ac:dyDescent="0.2">
      <c r="A2605" t="s">
        <v>5</v>
      </c>
      <c r="B2605" t="s">
        <v>82</v>
      </c>
      <c r="C2605" t="s">
        <v>7</v>
      </c>
      <c r="D2605">
        <v>76</v>
      </c>
      <c r="E2605">
        <v>3</v>
      </c>
      <c r="H2605" t="s">
        <v>5</v>
      </c>
      <c r="I2605" t="s">
        <v>2260</v>
      </c>
      <c r="J2605" t="s">
        <v>7</v>
      </c>
      <c r="K2605" t="s">
        <v>3933</v>
      </c>
      <c r="L2605">
        <v>3</v>
      </c>
    </row>
    <row r="2606" spans="1:12" x14ac:dyDescent="0.2">
      <c r="A2606" t="s">
        <v>5</v>
      </c>
      <c r="B2606" t="s">
        <v>142</v>
      </c>
      <c r="C2606" t="s">
        <v>114</v>
      </c>
      <c r="D2606" t="s">
        <v>933</v>
      </c>
      <c r="E2606">
        <v>4</v>
      </c>
      <c r="H2606" t="s">
        <v>5</v>
      </c>
      <c r="I2606" t="s">
        <v>2260</v>
      </c>
      <c r="J2606" t="s">
        <v>7</v>
      </c>
      <c r="K2606">
        <v>75</v>
      </c>
      <c r="L2606">
        <v>3</v>
      </c>
    </row>
    <row r="2607" spans="1:12" x14ac:dyDescent="0.2">
      <c r="A2607" t="s">
        <v>5</v>
      </c>
      <c r="B2607" t="s">
        <v>67</v>
      </c>
      <c r="C2607" t="s">
        <v>119</v>
      </c>
      <c r="D2607">
        <v>40</v>
      </c>
      <c r="E2607">
        <v>2</v>
      </c>
      <c r="H2607" t="s">
        <v>5</v>
      </c>
      <c r="I2607" t="s">
        <v>2332</v>
      </c>
      <c r="J2607" t="s">
        <v>7</v>
      </c>
      <c r="K2607">
        <v>115</v>
      </c>
      <c r="L2607">
        <v>3</v>
      </c>
    </row>
    <row r="2608" spans="1:12" x14ac:dyDescent="0.2">
      <c r="A2608" t="s">
        <v>5</v>
      </c>
      <c r="B2608" t="s">
        <v>67</v>
      </c>
      <c r="C2608" t="s">
        <v>7</v>
      </c>
      <c r="D2608">
        <v>77</v>
      </c>
      <c r="E2608">
        <v>3</v>
      </c>
      <c r="H2608" t="s">
        <v>5</v>
      </c>
      <c r="I2608" t="s">
        <v>3934</v>
      </c>
      <c r="J2608" t="s">
        <v>7</v>
      </c>
      <c r="K2608" t="s">
        <v>896</v>
      </c>
      <c r="L2608">
        <v>3</v>
      </c>
    </row>
    <row r="2609" spans="1:12" x14ac:dyDescent="0.2">
      <c r="A2609" t="s">
        <v>5</v>
      </c>
      <c r="B2609" t="s">
        <v>64</v>
      </c>
      <c r="C2609" t="s">
        <v>114</v>
      </c>
      <c r="D2609">
        <v>36</v>
      </c>
      <c r="E2609">
        <v>1</v>
      </c>
      <c r="H2609" t="s">
        <v>5</v>
      </c>
      <c r="I2609" t="s">
        <v>3574</v>
      </c>
      <c r="J2609" t="s">
        <v>7</v>
      </c>
      <c r="K2609">
        <v>58</v>
      </c>
      <c r="L2609">
        <v>2</v>
      </c>
    </row>
    <row r="2610" spans="1:12" x14ac:dyDescent="0.2">
      <c r="A2610" t="s">
        <v>5</v>
      </c>
      <c r="B2610" t="s">
        <v>84</v>
      </c>
      <c r="C2610" t="s">
        <v>7</v>
      </c>
      <c r="D2610" t="s">
        <v>351</v>
      </c>
      <c r="E2610">
        <v>2</v>
      </c>
      <c r="H2610" t="s">
        <v>5</v>
      </c>
      <c r="I2610" t="s">
        <v>3935</v>
      </c>
      <c r="J2610" t="s">
        <v>7</v>
      </c>
      <c r="K2610" t="s">
        <v>3936</v>
      </c>
      <c r="L2610">
        <v>4</v>
      </c>
    </row>
    <row r="2611" spans="1:12" x14ac:dyDescent="0.2">
      <c r="A2611" t="s">
        <v>5</v>
      </c>
      <c r="B2611" t="s">
        <v>43</v>
      </c>
      <c r="C2611" t="s">
        <v>181</v>
      </c>
      <c r="D2611">
        <v>38</v>
      </c>
      <c r="E2611">
        <v>2</v>
      </c>
      <c r="H2611" t="s">
        <v>5</v>
      </c>
      <c r="I2611" t="s">
        <v>3937</v>
      </c>
      <c r="J2611" t="s">
        <v>7</v>
      </c>
      <c r="K2611" t="s">
        <v>1575</v>
      </c>
      <c r="L2611">
        <v>2</v>
      </c>
    </row>
    <row r="2612" spans="1:12" x14ac:dyDescent="0.2">
      <c r="A2612" t="s">
        <v>5</v>
      </c>
      <c r="B2612" t="s">
        <v>75</v>
      </c>
      <c r="C2612" t="s">
        <v>7</v>
      </c>
      <c r="D2612">
        <v>32</v>
      </c>
      <c r="E2612">
        <v>1</v>
      </c>
      <c r="H2612" t="s">
        <v>5</v>
      </c>
      <c r="I2612" t="s">
        <v>2366</v>
      </c>
      <c r="J2612" t="s">
        <v>7</v>
      </c>
      <c r="K2612" t="s">
        <v>3938</v>
      </c>
      <c r="L2612">
        <v>5</v>
      </c>
    </row>
    <row r="2613" spans="1:12" x14ac:dyDescent="0.2">
      <c r="A2613" t="s">
        <v>5</v>
      </c>
      <c r="B2613" t="s">
        <v>507</v>
      </c>
      <c r="C2613" t="s">
        <v>934</v>
      </c>
      <c r="D2613">
        <v>65</v>
      </c>
      <c r="E2613">
        <v>3</v>
      </c>
      <c r="H2613" t="s">
        <v>5</v>
      </c>
      <c r="I2613" t="s">
        <v>2335</v>
      </c>
      <c r="J2613" t="s">
        <v>7</v>
      </c>
      <c r="K2613">
        <v>74</v>
      </c>
      <c r="L2613">
        <v>3</v>
      </c>
    </row>
    <row r="2614" spans="1:12" x14ac:dyDescent="0.2">
      <c r="A2614" t="s">
        <v>5</v>
      </c>
      <c r="B2614" t="s">
        <v>96</v>
      </c>
      <c r="C2614" t="s">
        <v>114</v>
      </c>
      <c r="D2614">
        <v>123</v>
      </c>
      <c r="E2614">
        <v>4</v>
      </c>
      <c r="H2614" t="s">
        <v>5</v>
      </c>
      <c r="I2614" t="s">
        <v>2943</v>
      </c>
      <c r="J2614" t="s">
        <v>7</v>
      </c>
      <c r="K2614">
        <v>35</v>
      </c>
      <c r="L2614">
        <v>2</v>
      </c>
    </row>
    <row r="2615" spans="1:12" x14ac:dyDescent="0.2">
      <c r="A2615" t="s">
        <v>5</v>
      </c>
      <c r="B2615" t="s">
        <v>216</v>
      </c>
      <c r="C2615" t="s">
        <v>7</v>
      </c>
      <c r="D2615">
        <v>35</v>
      </c>
      <c r="E2615">
        <v>1</v>
      </c>
      <c r="H2615" t="s">
        <v>5</v>
      </c>
      <c r="I2615" t="s">
        <v>2123</v>
      </c>
      <c r="J2615" t="s">
        <v>7</v>
      </c>
      <c r="K2615" t="s">
        <v>275</v>
      </c>
      <c r="L2615">
        <v>5</v>
      </c>
    </row>
    <row r="2616" spans="1:12" x14ac:dyDescent="0.2">
      <c r="A2616" t="s">
        <v>5</v>
      </c>
      <c r="B2616" t="s">
        <v>71</v>
      </c>
      <c r="C2616" t="s">
        <v>7</v>
      </c>
      <c r="D2616">
        <v>34</v>
      </c>
      <c r="E2616">
        <v>1</v>
      </c>
      <c r="H2616" t="s">
        <v>5</v>
      </c>
      <c r="I2616" t="s">
        <v>2344</v>
      </c>
      <c r="J2616" t="s">
        <v>7</v>
      </c>
      <c r="K2616" t="s">
        <v>1177</v>
      </c>
      <c r="L2616">
        <v>2</v>
      </c>
    </row>
    <row r="2617" spans="1:12" x14ac:dyDescent="0.2">
      <c r="A2617" t="s">
        <v>5</v>
      </c>
      <c r="B2617" t="s">
        <v>76</v>
      </c>
      <c r="C2617" t="s">
        <v>119</v>
      </c>
      <c r="D2617">
        <v>70</v>
      </c>
      <c r="E2617">
        <v>3</v>
      </c>
      <c r="H2617" t="s">
        <v>5</v>
      </c>
      <c r="I2617" t="s">
        <v>3939</v>
      </c>
      <c r="J2617" t="s">
        <v>7</v>
      </c>
      <c r="K2617">
        <v>47</v>
      </c>
      <c r="L2617">
        <v>2</v>
      </c>
    </row>
    <row r="2618" spans="1:12" x14ac:dyDescent="0.2">
      <c r="A2618" t="s">
        <v>5</v>
      </c>
      <c r="B2618" t="s">
        <v>318</v>
      </c>
      <c r="C2618" t="s">
        <v>568</v>
      </c>
      <c r="D2618">
        <v>61</v>
      </c>
      <c r="E2618">
        <v>3</v>
      </c>
      <c r="H2618" t="s">
        <v>5</v>
      </c>
      <c r="I2618" t="s">
        <v>2285</v>
      </c>
      <c r="J2618" t="s">
        <v>1224</v>
      </c>
      <c r="K2618" t="s">
        <v>143</v>
      </c>
      <c r="L2618">
        <v>3</v>
      </c>
    </row>
    <row r="2619" spans="1:12" x14ac:dyDescent="0.2">
      <c r="A2619" t="s">
        <v>5</v>
      </c>
      <c r="B2619" t="s">
        <v>71</v>
      </c>
      <c r="C2619" t="s">
        <v>120</v>
      </c>
      <c r="D2619" t="s">
        <v>935</v>
      </c>
      <c r="E2619">
        <v>2</v>
      </c>
      <c r="H2619" t="s">
        <v>5</v>
      </c>
      <c r="I2619" t="s">
        <v>2184</v>
      </c>
      <c r="J2619" t="s">
        <v>1424</v>
      </c>
      <c r="K2619" t="s">
        <v>3206</v>
      </c>
      <c r="L2619">
        <v>4</v>
      </c>
    </row>
    <row r="2620" spans="1:12" x14ac:dyDescent="0.2">
      <c r="A2620" t="s">
        <v>5</v>
      </c>
      <c r="B2620" t="s">
        <v>43</v>
      </c>
      <c r="C2620" t="s">
        <v>114</v>
      </c>
      <c r="D2620">
        <v>25</v>
      </c>
      <c r="E2620">
        <v>1</v>
      </c>
      <c r="H2620" t="s">
        <v>5</v>
      </c>
      <c r="I2620" t="s">
        <v>2206</v>
      </c>
      <c r="J2620" t="s">
        <v>823</v>
      </c>
      <c r="K2620" t="s">
        <v>390</v>
      </c>
      <c r="L2620">
        <v>2</v>
      </c>
    </row>
    <row r="2621" spans="1:12" x14ac:dyDescent="0.2">
      <c r="A2621" t="s">
        <v>5</v>
      </c>
      <c r="B2621" t="s">
        <v>6</v>
      </c>
      <c r="C2621" t="s">
        <v>7</v>
      </c>
      <c r="D2621">
        <v>25</v>
      </c>
      <c r="E2621">
        <v>1</v>
      </c>
      <c r="H2621" t="s">
        <v>5</v>
      </c>
      <c r="I2621" t="s">
        <v>2734</v>
      </c>
      <c r="J2621" t="s">
        <v>7</v>
      </c>
      <c r="K2621" t="s">
        <v>725</v>
      </c>
      <c r="L2621">
        <v>5</v>
      </c>
    </row>
    <row r="2622" spans="1:12" x14ac:dyDescent="0.2">
      <c r="A2622" t="s">
        <v>5</v>
      </c>
      <c r="B2622" t="s">
        <v>75</v>
      </c>
      <c r="C2622" t="s">
        <v>7</v>
      </c>
      <c r="D2622">
        <v>40</v>
      </c>
      <c r="E2622">
        <v>2</v>
      </c>
      <c r="H2622" t="s">
        <v>5</v>
      </c>
      <c r="I2622" t="s">
        <v>3243</v>
      </c>
      <c r="J2622" t="s">
        <v>181</v>
      </c>
      <c r="K2622" t="s">
        <v>3940</v>
      </c>
      <c r="L2622">
        <v>1</v>
      </c>
    </row>
    <row r="2623" spans="1:12" x14ac:dyDescent="0.2">
      <c r="A2623" t="s">
        <v>5</v>
      </c>
      <c r="B2623" t="s">
        <v>82</v>
      </c>
      <c r="C2623" t="s">
        <v>7</v>
      </c>
      <c r="D2623">
        <v>140</v>
      </c>
      <c r="E2623">
        <v>4</v>
      </c>
      <c r="H2623" t="s">
        <v>5</v>
      </c>
      <c r="I2623" t="s">
        <v>2076</v>
      </c>
      <c r="J2623" t="s">
        <v>7</v>
      </c>
      <c r="K2623">
        <v>38</v>
      </c>
      <c r="L2623">
        <v>2</v>
      </c>
    </row>
    <row r="2624" spans="1:12" x14ac:dyDescent="0.2">
      <c r="A2624" t="s">
        <v>5</v>
      </c>
      <c r="B2624" t="s">
        <v>67</v>
      </c>
      <c r="C2624" t="s">
        <v>936</v>
      </c>
      <c r="D2624">
        <v>52</v>
      </c>
      <c r="E2624">
        <v>2</v>
      </c>
      <c r="H2624" t="s">
        <v>5</v>
      </c>
      <c r="I2624" t="s">
        <v>2434</v>
      </c>
      <c r="J2624" t="s">
        <v>164</v>
      </c>
      <c r="K2624" t="s">
        <v>1710</v>
      </c>
      <c r="L2624">
        <v>3</v>
      </c>
    </row>
    <row r="2625" spans="1:12" x14ac:dyDescent="0.2">
      <c r="A2625" t="s">
        <v>5</v>
      </c>
      <c r="B2625" t="s">
        <v>71</v>
      </c>
      <c r="C2625" t="s">
        <v>114</v>
      </c>
      <c r="D2625">
        <v>34</v>
      </c>
      <c r="E2625">
        <v>1</v>
      </c>
      <c r="H2625" t="s">
        <v>5</v>
      </c>
      <c r="I2625" t="s">
        <v>2102</v>
      </c>
      <c r="J2625" t="s">
        <v>511</v>
      </c>
      <c r="K2625" t="s">
        <v>219</v>
      </c>
      <c r="L2625">
        <v>4</v>
      </c>
    </row>
    <row r="2626" spans="1:12" x14ac:dyDescent="0.2">
      <c r="A2626" t="s">
        <v>5</v>
      </c>
      <c r="B2626" t="s">
        <v>161</v>
      </c>
      <c r="C2626" t="s">
        <v>181</v>
      </c>
      <c r="D2626">
        <v>48</v>
      </c>
      <c r="E2626">
        <v>2</v>
      </c>
      <c r="H2626" t="s">
        <v>5</v>
      </c>
      <c r="I2626" t="s">
        <v>3194</v>
      </c>
      <c r="J2626" t="s">
        <v>511</v>
      </c>
      <c r="K2626" t="s">
        <v>3941</v>
      </c>
      <c r="L2626">
        <v>1</v>
      </c>
    </row>
    <row r="2627" spans="1:12" x14ac:dyDescent="0.2">
      <c r="A2627" t="s">
        <v>5</v>
      </c>
      <c r="B2627" t="s">
        <v>140</v>
      </c>
      <c r="C2627" t="s">
        <v>7</v>
      </c>
      <c r="D2627">
        <v>47</v>
      </c>
      <c r="E2627">
        <v>2</v>
      </c>
      <c r="H2627" t="s">
        <v>5</v>
      </c>
      <c r="I2627" t="s">
        <v>3942</v>
      </c>
      <c r="J2627" t="s">
        <v>1104</v>
      </c>
      <c r="K2627" t="s">
        <v>3943</v>
      </c>
      <c r="L2627">
        <v>2</v>
      </c>
    </row>
    <row r="2628" spans="1:12" x14ac:dyDescent="0.2">
      <c r="A2628" t="s">
        <v>5</v>
      </c>
      <c r="B2628" t="s">
        <v>76</v>
      </c>
      <c r="C2628" t="s">
        <v>937</v>
      </c>
      <c r="D2628">
        <v>72</v>
      </c>
      <c r="E2628">
        <v>3</v>
      </c>
      <c r="H2628" t="s">
        <v>5</v>
      </c>
      <c r="I2628" t="s">
        <v>3626</v>
      </c>
      <c r="J2628" t="s">
        <v>164</v>
      </c>
      <c r="K2628" t="s">
        <v>3944</v>
      </c>
      <c r="L2628">
        <v>2</v>
      </c>
    </row>
    <row r="2629" spans="1:12" x14ac:dyDescent="0.2">
      <c r="A2629" t="s">
        <v>5</v>
      </c>
      <c r="B2629" t="s">
        <v>26</v>
      </c>
      <c r="C2629" t="s">
        <v>7</v>
      </c>
      <c r="D2629">
        <v>60</v>
      </c>
      <c r="E2629">
        <v>3</v>
      </c>
      <c r="H2629" t="s">
        <v>5</v>
      </c>
      <c r="I2629" t="s">
        <v>3945</v>
      </c>
      <c r="J2629" t="s">
        <v>511</v>
      </c>
      <c r="K2629" t="s">
        <v>240</v>
      </c>
      <c r="L2629">
        <v>2</v>
      </c>
    </row>
    <row r="2630" spans="1:12" x14ac:dyDescent="0.2">
      <c r="A2630" t="s">
        <v>5</v>
      </c>
      <c r="B2630" t="s">
        <v>507</v>
      </c>
      <c r="C2630" t="s">
        <v>509</v>
      </c>
      <c r="D2630">
        <v>42</v>
      </c>
      <c r="E2630">
        <v>2</v>
      </c>
      <c r="H2630" t="s">
        <v>5</v>
      </c>
      <c r="I2630" t="s">
        <v>2250</v>
      </c>
      <c r="J2630" t="s">
        <v>114</v>
      </c>
      <c r="K2630" t="s">
        <v>3946</v>
      </c>
      <c r="L2630">
        <v>2</v>
      </c>
    </row>
    <row r="2631" spans="1:12" x14ac:dyDescent="0.2">
      <c r="A2631" t="s">
        <v>5</v>
      </c>
      <c r="B2631" t="s">
        <v>232</v>
      </c>
      <c r="C2631" t="s">
        <v>765</v>
      </c>
      <c r="D2631">
        <v>80</v>
      </c>
      <c r="E2631">
        <v>3</v>
      </c>
      <c r="H2631" t="s">
        <v>5</v>
      </c>
      <c r="I2631" t="s">
        <v>3947</v>
      </c>
      <c r="J2631" t="s">
        <v>114</v>
      </c>
      <c r="K2631" t="s">
        <v>404</v>
      </c>
      <c r="L2631">
        <v>3</v>
      </c>
    </row>
    <row r="2632" spans="1:12" x14ac:dyDescent="0.2">
      <c r="A2632" t="s">
        <v>5</v>
      </c>
      <c r="B2632" t="s">
        <v>82</v>
      </c>
      <c r="C2632" t="s">
        <v>765</v>
      </c>
      <c r="D2632">
        <v>80</v>
      </c>
      <c r="E2632">
        <v>3</v>
      </c>
      <c r="H2632" t="s">
        <v>5</v>
      </c>
      <c r="I2632" t="s">
        <v>3948</v>
      </c>
      <c r="J2632" t="s">
        <v>114</v>
      </c>
      <c r="K2632" t="s">
        <v>3949</v>
      </c>
      <c r="L2632">
        <v>3</v>
      </c>
    </row>
    <row r="2633" spans="1:12" x14ac:dyDescent="0.2">
      <c r="A2633" t="s">
        <v>5</v>
      </c>
      <c r="B2633" t="s">
        <v>208</v>
      </c>
      <c r="C2633" t="s">
        <v>938</v>
      </c>
      <c r="D2633" t="s">
        <v>939</v>
      </c>
      <c r="E2633">
        <v>3</v>
      </c>
      <c r="H2633" t="s">
        <v>5</v>
      </c>
      <c r="I2633" t="s">
        <v>2856</v>
      </c>
      <c r="J2633" t="s">
        <v>114</v>
      </c>
      <c r="K2633" t="s">
        <v>3950</v>
      </c>
      <c r="L2633">
        <v>3</v>
      </c>
    </row>
    <row r="2634" spans="1:12" x14ac:dyDescent="0.2">
      <c r="A2634" t="s">
        <v>5</v>
      </c>
      <c r="B2634" t="s">
        <v>67</v>
      </c>
      <c r="C2634" t="s">
        <v>181</v>
      </c>
      <c r="D2634">
        <v>70</v>
      </c>
      <c r="E2634">
        <v>2</v>
      </c>
      <c r="H2634" t="s">
        <v>5</v>
      </c>
      <c r="I2634" t="s">
        <v>2260</v>
      </c>
      <c r="J2634" t="s">
        <v>114</v>
      </c>
      <c r="K2634" t="s">
        <v>1117</v>
      </c>
      <c r="L2634">
        <v>3</v>
      </c>
    </row>
    <row r="2635" spans="1:12" x14ac:dyDescent="0.2">
      <c r="A2635" t="s">
        <v>5</v>
      </c>
      <c r="B2635" t="s">
        <v>148</v>
      </c>
      <c r="C2635" t="s">
        <v>940</v>
      </c>
      <c r="D2635">
        <v>48</v>
      </c>
      <c r="E2635">
        <v>2</v>
      </c>
      <c r="H2635" t="s">
        <v>5</v>
      </c>
      <c r="I2635" t="s">
        <v>2500</v>
      </c>
      <c r="J2635" t="s">
        <v>114</v>
      </c>
      <c r="K2635" t="s">
        <v>3951</v>
      </c>
      <c r="L2635">
        <v>2</v>
      </c>
    </row>
    <row r="2636" spans="1:12" x14ac:dyDescent="0.2">
      <c r="A2636" t="s">
        <v>5</v>
      </c>
      <c r="B2636" t="s">
        <v>232</v>
      </c>
      <c r="C2636" t="s">
        <v>941</v>
      </c>
      <c r="D2636" t="s">
        <v>942</v>
      </c>
      <c r="E2636">
        <v>3</v>
      </c>
      <c r="H2636" t="s">
        <v>5</v>
      </c>
      <c r="I2636" t="s">
        <v>3952</v>
      </c>
      <c r="J2636" t="s">
        <v>114</v>
      </c>
      <c r="K2636" t="s">
        <v>81</v>
      </c>
      <c r="L2636">
        <v>3</v>
      </c>
    </row>
    <row r="2637" spans="1:12" x14ac:dyDescent="0.2">
      <c r="A2637" t="s">
        <v>5</v>
      </c>
      <c r="B2637" t="s">
        <v>77</v>
      </c>
      <c r="C2637" t="s">
        <v>260</v>
      </c>
      <c r="D2637">
        <v>58</v>
      </c>
      <c r="E2637">
        <v>2</v>
      </c>
      <c r="H2637" t="s">
        <v>5</v>
      </c>
      <c r="I2637" t="s">
        <v>2397</v>
      </c>
      <c r="J2637" t="s">
        <v>114</v>
      </c>
      <c r="K2637" t="s">
        <v>3953</v>
      </c>
      <c r="L2637">
        <v>3</v>
      </c>
    </row>
    <row r="2638" spans="1:12" x14ac:dyDescent="0.2">
      <c r="A2638" t="s">
        <v>5</v>
      </c>
      <c r="B2638" t="s">
        <v>77</v>
      </c>
      <c r="C2638" t="s">
        <v>7</v>
      </c>
      <c r="D2638" t="s">
        <v>943</v>
      </c>
      <c r="E2638">
        <v>1</v>
      </c>
      <c r="H2638" t="s">
        <v>5</v>
      </c>
      <c r="I2638" t="s">
        <v>2035</v>
      </c>
      <c r="J2638" t="s">
        <v>1289</v>
      </c>
      <c r="K2638" t="s">
        <v>3359</v>
      </c>
      <c r="L2638">
        <v>3</v>
      </c>
    </row>
    <row r="2639" spans="1:12" x14ac:dyDescent="0.2">
      <c r="A2639" t="s">
        <v>5</v>
      </c>
      <c r="B2639" t="s">
        <v>75</v>
      </c>
      <c r="C2639" t="s">
        <v>944</v>
      </c>
      <c r="D2639">
        <v>40</v>
      </c>
      <c r="E2639">
        <v>3</v>
      </c>
      <c r="H2639" t="s">
        <v>5</v>
      </c>
      <c r="I2639" t="s">
        <v>3954</v>
      </c>
      <c r="J2639" t="s">
        <v>114</v>
      </c>
      <c r="K2639">
        <v>57</v>
      </c>
      <c r="L2639">
        <v>2</v>
      </c>
    </row>
    <row r="2640" spans="1:12" x14ac:dyDescent="0.2">
      <c r="A2640" t="s">
        <v>5</v>
      </c>
      <c r="B2640" t="s">
        <v>33</v>
      </c>
      <c r="C2640" t="s">
        <v>724</v>
      </c>
      <c r="D2640" t="s">
        <v>945</v>
      </c>
      <c r="E2640">
        <v>3</v>
      </c>
      <c r="H2640" t="s">
        <v>5</v>
      </c>
      <c r="I2640" t="s">
        <v>3955</v>
      </c>
      <c r="J2640" t="s">
        <v>114</v>
      </c>
      <c r="K2640" t="s">
        <v>3956</v>
      </c>
      <c r="L2640">
        <v>3</v>
      </c>
    </row>
    <row r="2641" spans="1:12" x14ac:dyDescent="0.2">
      <c r="A2641" t="s">
        <v>5</v>
      </c>
      <c r="B2641" t="s">
        <v>160</v>
      </c>
      <c r="C2641" t="s">
        <v>415</v>
      </c>
      <c r="D2641">
        <v>60</v>
      </c>
      <c r="E2641">
        <v>2</v>
      </c>
      <c r="H2641" t="s">
        <v>5</v>
      </c>
      <c r="I2641" t="s">
        <v>51</v>
      </c>
      <c r="J2641" t="s">
        <v>114</v>
      </c>
      <c r="K2641" t="s">
        <v>3957</v>
      </c>
      <c r="L2641">
        <v>3</v>
      </c>
    </row>
    <row r="2642" spans="1:12" x14ac:dyDescent="0.2">
      <c r="A2642" t="s">
        <v>5</v>
      </c>
      <c r="B2642" t="s">
        <v>82</v>
      </c>
      <c r="C2642" t="s">
        <v>7</v>
      </c>
      <c r="D2642">
        <v>43</v>
      </c>
      <c r="E2642">
        <v>3</v>
      </c>
      <c r="H2642" t="s">
        <v>5</v>
      </c>
      <c r="I2642" t="s">
        <v>2122</v>
      </c>
      <c r="J2642" t="s">
        <v>114</v>
      </c>
      <c r="K2642" t="s">
        <v>3079</v>
      </c>
      <c r="L2642">
        <v>3</v>
      </c>
    </row>
    <row r="2643" spans="1:12" x14ac:dyDescent="0.2">
      <c r="A2643" t="s">
        <v>5</v>
      </c>
      <c r="B2643" t="s">
        <v>216</v>
      </c>
      <c r="C2643" t="s">
        <v>260</v>
      </c>
      <c r="D2643">
        <v>48</v>
      </c>
      <c r="E2643">
        <v>4</v>
      </c>
      <c r="H2643" t="s">
        <v>5</v>
      </c>
      <c r="I2643" t="s">
        <v>3111</v>
      </c>
      <c r="J2643" t="s">
        <v>114</v>
      </c>
      <c r="K2643">
        <v>48</v>
      </c>
      <c r="L2643">
        <v>3</v>
      </c>
    </row>
    <row r="2644" spans="1:12" x14ac:dyDescent="0.2">
      <c r="A2644" t="s">
        <v>5</v>
      </c>
      <c r="B2644" t="s">
        <v>33</v>
      </c>
      <c r="C2644" t="s">
        <v>260</v>
      </c>
      <c r="D2644">
        <v>50</v>
      </c>
      <c r="E2644">
        <v>4</v>
      </c>
      <c r="H2644" t="s">
        <v>5</v>
      </c>
      <c r="I2644" t="s">
        <v>2048</v>
      </c>
      <c r="J2644" t="s">
        <v>114</v>
      </c>
      <c r="K2644">
        <v>66</v>
      </c>
      <c r="L2644">
        <v>4</v>
      </c>
    </row>
    <row r="2645" spans="1:12" x14ac:dyDescent="0.2">
      <c r="A2645" t="s">
        <v>5</v>
      </c>
      <c r="B2645" t="s">
        <v>401</v>
      </c>
      <c r="C2645" t="s">
        <v>7</v>
      </c>
      <c r="D2645">
        <v>135</v>
      </c>
      <c r="E2645">
        <v>1</v>
      </c>
      <c r="H2645" t="s">
        <v>5</v>
      </c>
      <c r="I2645" t="s">
        <v>2086</v>
      </c>
      <c r="J2645" t="s">
        <v>114</v>
      </c>
      <c r="K2645">
        <v>52</v>
      </c>
      <c r="L2645">
        <v>2</v>
      </c>
    </row>
    <row r="2646" spans="1:12" x14ac:dyDescent="0.2">
      <c r="A2646" t="s">
        <v>5</v>
      </c>
      <c r="B2646" t="s">
        <v>82</v>
      </c>
      <c r="C2646" t="s">
        <v>7</v>
      </c>
      <c r="D2646">
        <v>95</v>
      </c>
      <c r="E2646">
        <v>2</v>
      </c>
      <c r="H2646" t="s">
        <v>5</v>
      </c>
      <c r="I2646" t="s">
        <v>2223</v>
      </c>
      <c r="J2646" t="s">
        <v>114</v>
      </c>
      <c r="K2646">
        <v>23</v>
      </c>
      <c r="L2646">
        <v>1</v>
      </c>
    </row>
    <row r="2647" spans="1:12" x14ac:dyDescent="0.2">
      <c r="A2647" t="s">
        <v>5</v>
      </c>
      <c r="B2647" t="s">
        <v>278</v>
      </c>
      <c r="C2647" t="s">
        <v>119</v>
      </c>
      <c r="D2647">
        <v>34</v>
      </c>
      <c r="E2647">
        <v>3</v>
      </c>
      <c r="H2647" t="s">
        <v>5</v>
      </c>
      <c r="I2647" t="s">
        <v>2157</v>
      </c>
      <c r="J2647" t="s">
        <v>114</v>
      </c>
      <c r="K2647" t="s">
        <v>403</v>
      </c>
      <c r="L2647">
        <v>2</v>
      </c>
    </row>
    <row r="2648" spans="1:12" x14ac:dyDescent="0.2">
      <c r="A2648" t="s">
        <v>5</v>
      </c>
      <c r="B2648" t="s">
        <v>80</v>
      </c>
      <c r="C2648" t="s">
        <v>583</v>
      </c>
      <c r="D2648" t="s">
        <v>520</v>
      </c>
      <c r="E2648">
        <v>2</v>
      </c>
      <c r="H2648" t="s">
        <v>5</v>
      </c>
      <c r="I2648" t="s">
        <v>2385</v>
      </c>
      <c r="J2648" t="s">
        <v>114</v>
      </c>
      <c r="K2648">
        <v>54</v>
      </c>
      <c r="L2648">
        <v>2</v>
      </c>
    </row>
    <row r="2649" spans="1:12" x14ac:dyDescent="0.2">
      <c r="A2649" t="s">
        <v>5</v>
      </c>
      <c r="B2649" t="s">
        <v>83</v>
      </c>
      <c r="C2649" t="s">
        <v>7</v>
      </c>
      <c r="D2649">
        <v>79</v>
      </c>
      <c r="E2649">
        <v>3</v>
      </c>
      <c r="H2649" t="s">
        <v>5</v>
      </c>
      <c r="I2649" t="s">
        <v>2377</v>
      </c>
      <c r="J2649" t="s">
        <v>114</v>
      </c>
      <c r="K2649" t="s">
        <v>1468</v>
      </c>
      <c r="L2649">
        <v>3</v>
      </c>
    </row>
    <row r="2650" spans="1:12" x14ac:dyDescent="0.2">
      <c r="A2650" t="s">
        <v>5</v>
      </c>
      <c r="B2650" t="s">
        <v>160</v>
      </c>
      <c r="C2650" t="s">
        <v>114</v>
      </c>
      <c r="D2650">
        <v>58</v>
      </c>
      <c r="E2650">
        <v>3</v>
      </c>
      <c r="H2650" t="s">
        <v>5</v>
      </c>
      <c r="I2650" t="s">
        <v>2080</v>
      </c>
      <c r="J2650" t="s">
        <v>114</v>
      </c>
      <c r="K2650">
        <v>70</v>
      </c>
      <c r="L2650">
        <v>3</v>
      </c>
    </row>
    <row r="2651" spans="1:12" x14ac:dyDescent="0.2">
      <c r="A2651" t="s">
        <v>5</v>
      </c>
      <c r="B2651" t="s">
        <v>24</v>
      </c>
      <c r="C2651" t="s">
        <v>114</v>
      </c>
      <c r="D2651">
        <v>90</v>
      </c>
      <c r="E2651">
        <v>2</v>
      </c>
      <c r="H2651" t="s">
        <v>5</v>
      </c>
      <c r="I2651" t="s">
        <v>2263</v>
      </c>
      <c r="J2651" t="s">
        <v>114</v>
      </c>
      <c r="K2651" t="s">
        <v>3958</v>
      </c>
      <c r="L2651">
        <v>2</v>
      </c>
    </row>
    <row r="2652" spans="1:12" x14ac:dyDescent="0.2">
      <c r="A2652" t="s">
        <v>5</v>
      </c>
      <c r="B2652" t="s">
        <v>15</v>
      </c>
      <c r="C2652" t="s">
        <v>7</v>
      </c>
      <c r="D2652">
        <v>83</v>
      </c>
      <c r="E2652">
        <v>3</v>
      </c>
      <c r="H2652" t="s">
        <v>5</v>
      </c>
      <c r="I2652" t="s">
        <v>2178</v>
      </c>
      <c r="J2652" t="s">
        <v>114</v>
      </c>
      <c r="K2652">
        <v>36</v>
      </c>
      <c r="L2652">
        <v>2</v>
      </c>
    </row>
    <row r="2653" spans="1:12" x14ac:dyDescent="0.2">
      <c r="A2653" t="s">
        <v>5</v>
      </c>
      <c r="B2653" t="s">
        <v>579</v>
      </c>
      <c r="C2653" t="s">
        <v>114</v>
      </c>
      <c r="D2653">
        <v>39</v>
      </c>
      <c r="E2653">
        <v>3</v>
      </c>
      <c r="H2653" t="s">
        <v>5</v>
      </c>
      <c r="I2653" t="s">
        <v>3959</v>
      </c>
      <c r="J2653" t="s">
        <v>114</v>
      </c>
      <c r="K2653" t="s">
        <v>3960</v>
      </c>
      <c r="L2653">
        <v>3</v>
      </c>
    </row>
    <row r="2654" spans="1:12" x14ac:dyDescent="0.2">
      <c r="A2654" t="s">
        <v>5</v>
      </c>
      <c r="B2654" t="s">
        <v>401</v>
      </c>
      <c r="C2654" t="s">
        <v>120</v>
      </c>
      <c r="D2654">
        <v>55</v>
      </c>
      <c r="E2654">
        <v>1</v>
      </c>
      <c r="H2654" t="s">
        <v>5</v>
      </c>
      <c r="I2654" t="s">
        <v>2030</v>
      </c>
      <c r="J2654" t="s">
        <v>114</v>
      </c>
      <c r="K2654" t="s">
        <v>3961</v>
      </c>
      <c r="L2654">
        <v>2</v>
      </c>
    </row>
    <row r="2655" spans="1:12" x14ac:dyDescent="0.2">
      <c r="A2655" t="s">
        <v>5</v>
      </c>
      <c r="B2655" t="s">
        <v>15</v>
      </c>
      <c r="C2655" t="s">
        <v>199</v>
      </c>
      <c r="D2655">
        <v>67</v>
      </c>
      <c r="E2655">
        <v>2</v>
      </c>
      <c r="H2655" t="s">
        <v>5</v>
      </c>
      <c r="I2655" t="s">
        <v>2414</v>
      </c>
      <c r="J2655" t="s">
        <v>114</v>
      </c>
      <c r="K2655" t="s">
        <v>347</v>
      </c>
      <c r="L2655">
        <v>2</v>
      </c>
    </row>
    <row r="2656" spans="1:12" x14ac:dyDescent="0.2">
      <c r="A2656" t="s">
        <v>5</v>
      </c>
      <c r="B2656" t="s">
        <v>648</v>
      </c>
      <c r="C2656" t="s">
        <v>181</v>
      </c>
      <c r="D2656">
        <v>32</v>
      </c>
      <c r="E2656">
        <v>2</v>
      </c>
      <c r="H2656" t="s">
        <v>5</v>
      </c>
      <c r="I2656" t="s">
        <v>2211</v>
      </c>
      <c r="J2656" t="s">
        <v>114</v>
      </c>
      <c r="K2656" t="s">
        <v>3461</v>
      </c>
      <c r="L2656">
        <v>2</v>
      </c>
    </row>
    <row r="2657" spans="1:12" x14ac:dyDescent="0.2">
      <c r="A2657" t="s">
        <v>5</v>
      </c>
      <c r="B2657" t="s">
        <v>15</v>
      </c>
      <c r="C2657" t="s">
        <v>388</v>
      </c>
      <c r="D2657">
        <v>38</v>
      </c>
      <c r="E2657">
        <v>2</v>
      </c>
      <c r="H2657" t="s">
        <v>5</v>
      </c>
      <c r="I2657" t="s">
        <v>2059</v>
      </c>
      <c r="J2657" t="s">
        <v>114</v>
      </c>
      <c r="K2657" t="s">
        <v>3962</v>
      </c>
      <c r="L2657">
        <v>3</v>
      </c>
    </row>
    <row r="2658" spans="1:12" x14ac:dyDescent="0.2">
      <c r="A2658" t="s">
        <v>5</v>
      </c>
      <c r="B2658" t="s">
        <v>47</v>
      </c>
      <c r="C2658" t="s">
        <v>575</v>
      </c>
      <c r="D2658" t="s">
        <v>946</v>
      </c>
      <c r="E2658">
        <v>3</v>
      </c>
      <c r="H2658" t="s">
        <v>5</v>
      </c>
      <c r="I2658" t="s">
        <v>2547</v>
      </c>
      <c r="J2658" t="s">
        <v>114</v>
      </c>
      <c r="K2658" t="s">
        <v>3963</v>
      </c>
      <c r="L2658">
        <v>3</v>
      </c>
    </row>
    <row r="2659" spans="1:12" x14ac:dyDescent="0.2">
      <c r="A2659" t="s">
        <v>5</v>
      </c>
      <c r="B2659" t="s">
        <v>64</v>
      </c>
      <c r="C2659" t="s">
        <v>218</v>
      </c>
      <c r="D2659">
        <v>90</v>
      </c>
      <c r="E2659">
        <v>3</v>
      </c>
      <c r="H2659" t="s">
        <v>5</v>
      </c>
      <c r="I2659" t="s">
        <v>2048</v>
      </c>
      <c r="J2659" t="s">
        <v>114</v>
      </c>
      <c r="K2659" t="s">
        <v>3964</v>
      </c>
      <c r="L2659">
        <v>1</v>
      </c>
    </row>
    <row r="2660" spans="1:12" x14ac:dyDescent="0.2">
      <c r="A2660" t="s">
        <v>5</v>
      </c>
      <c r="B2660" t="s">
        <v>66</v>
      </c>
      <c r="C2660" t="s">
        <v>947</v>
      </c>
      <c r="D2660">
        <v>32</v>
      </c>
      <c r="E2660">
        <v>2</v>
      </c>
      <c r="H2660" t="s">
        <v>5</v>
      </c>
      <c r="I2660" t="s">
        <v>2035</v>
      </c>
      <c r="J2660" t="s">
        <v>114</v>
      </c>
      <c r="K2660" t="s">
        <v>3965</v>
      </c>
      <c r="L2660">
        <v>4</v>
      </c>
    </row>
    <row r="2661" spans="1:12" x14ac:dyDescent="0.2">
      <c r="A2661" t="s">
        <v>5</v>
      </c>
      <c r="B2661" t="s">
        <v>139</v>
      </c>
      <c r="C2661" t="s">
        <v>218</v>
      </c>
      <c r="D2661">
        <v>55</v>
      </c>
      <c r="E2661">
        <v>2</v>
      </c>
      <c r="H2661" t="s">
        <v>5</v>
      </c>
      <c r="I2661" t="s">
        <v>2044</v>
      </c>
      <c r="J2661" t="s">
        <v>114</v>
      </c>
      <c r="K2661" t="s">
        <v>3966</v>
      </c>
      <c r="L2661">
        <v>3</v>
      </c>
    </row>
    <row r="2662" spans="1:12" x14ac:dyDescent="0.2">
      <c r="A2662" t="s">
        <v>5</v>
      </c>
      <c r="B2662" t="s">
        <v>278</v>
      </c>
      <c r="C2662" t="s">
        <v>199</v>
      </c>
      <c r="D2662">
        <v>72</v>
      </c>
      <c r="E2662">
        <v>3</v>
      </c>
      <c r="H2662" t="s">
        <v>5</v>
      </c>
      <c r="I2662" t="s">
        <v>2560</v>
      </c>
      <c r="J2662" t="s">
        <v>114</v>
      </c>
      <c r="K2662" t="s">
        <v>804</v>
      </c>
      <c r="L2662">
        <v>3</v>
      </c>
    </row>
    <row r="2663" spans="1:12" x14ac:dyDescent="0.2">
      <c r="A2663" t="s">
        <v>5</v>
      </c>
      <c r="B2663" t="s">
        <v>140</v>
      </c>
      <c r="C2663" t="s">
        <v>181</v>
      </c>
      <c r="D2663">
        <v>38</v>
      </c>
      <c r="E2663">
        <v>2</v>
      </c>
      <c r="H2663" t="s">
        <v>5</v>
      </c>
      <c r="I2663" t="s">
        <v>2228</v>
      </c>
      <c r="J2663" t="s">
        <v>114</v>
      </c>
      <c r="K2663" t="s">
        <v>3967</v>
      </c>
      <c r="L2663">
        <v>2</v>
      </c>
    </row>
    <row r="2664" spans="1:12" x14ac:dyDescent="0.2">
      <c r="A2664" t="s">
        <v>5</v>
      </c>
      <c r="B2664" t="s">
        <v>651</v>
      </c>
      <c r="C2664" t="s">
        <v>181</v>
      </c>
      <c r="D2664">
        <v>52</v>
      </c>
      <c r="E2664">
        <v>3</v>
      </c>
      <c r="H2664" t="s">
        <v>5</v>
      </c>
      <c r="I2664" t="s">
        <v>2102</v>
      </c>
      <c r="J2664" t="s">
        <v>114</v>
      </c>
      <c r="K2664" t="s">
        <v>3968</v>
      </c>
      <c r="L2664">
        <v>2</v>
      </c>
    </row>
    <row r="2665" spans="1:12" x14ac:dyDescent="0.2">
      <c r="A2665" t="s">
        <v>5</v>
      </c>
      <c r="B2665" t="s">
        <v>139</v>
      </c>
      <c r="C2665" t="s">
        <v>181</v>
      </c>
      <c r="D2665">
        <v>39</v>
      </c>
      <c r="E2665">
        <v>2</v>
      </c>
      <c r="H2665" t="s">
        <v>5</v>
      </c>
      <c r="I2665" t="s">
        <v>2160</v>
      </c>
      <c r="J2665" t="s">
        <v>114</v>
      </c>
      <c r="K2665" t="s">
        <v>3969</v>
      </c>
      <c r="L2665">
        <v>2</v>
      </c>
    </row>
    <row r="2666" spans="1:12" x14ac:dyDescent="0.2">
      <c r="A2666" t="s">
        <v>5</v>
      </c>
      <c r="B2666" t="s">
        <v>83</v>
      </c>
      <c r="C2666" t="s">
        <v>181</v>
      </c>
      <c r="D2666">
        <v>42</v>
      </c>
      <c r="E2666">
        <v>2</v>
      </c>
      <c r="H2666" t="s">
        <v>5</v>
      </c>
      <c r="I2666" t="s">
        <v>2060</v>
      </c>
      <c r="J2666" t="s">
        <v>114</v>
      </c>
      <c r="K2666" t="s">
        <v>3970</v>
      </c>
      <c r="L2666">
        <v>3</v>
      </c>
    </row>
    <row r="2667" spans="1:12" x14ac:dyDescent="0.2">
      <c r="A2667" t="s">
        <v>5</v>
      </c>
      <c r="B2667" t="s">
        <v>190</v>
      </c>
      <c r="C2667" t="s">
        <v>181</v>
      </c>
      <c r="D2667">
        <v>64</v>
      </c>
      <c r="E2667">
        <v>3</v>
      </c>
      <c r="H2667" t="s">
        <v>5</v>
      </c>
      <c r="I2667" t="s">
        <v>2251</v>
      </c>
      <c r="J2667" t="s">
        <v>114</v>
      </c>
      <c r="K2667" t="s">
        <v>3971</v>
      </c>
      <c r="L2667">
        <v>3</v>
      </c>
    </row>
    <row r="2668" spans="1:12" x14ac:dyDescent="0.2">
      <c r="A2668" t="s">
        <v>5</v>
      </c>
      <c r="B2668" t="s">
        <v>226</v>
      </c>
      <c r="C2668" t="s">
        <v>181</v>
      </c>
      <c r="D2668">
        <v>41</v>
      </c>
      <c r="E2668">
        <v>2</v>
      </c>
      <c r="H2668" t="s">
        <v>5</v>
      </c>
      <c r="I2668" t="s">
        <v>3595</v>
      </c>
      <c r="J2668" t="s">
        <v>114</v>
      </c>
      <c r="K2668" t="s">
        <v>3972</v>
      </c>
      <c r="L2668">
        <v>2</v>
      </c>
    </row>
    <row r="2669" spans="1:12" x14ac:dyDescent="0.2">
      <c r="A2669" t="s">
        <v>5</v>
      </c>
      <c r="B2669" t="s">
        <v>693</v>
      </c>
      <c r="C2669" t="s">
        <v>181</v>
      </c>
      <c r="D2669">
        <v>55</v>
      </c>
      <c r="E2669">
        <v>2</v>
      </c>
      <c r="H2669" t="s">
        <v>5</v>
      </c>
      <c r="I2669" t="s">
        <v>2479</v>
      </c>
      <c r="J2669" t="s">
        <v>114</v>
      </c>
      <c r="K2669" t="s">
        <v>994</v>
      </c>
      <c r="L2669">
        <v>3</v>
      </c>
    </row>
    <row r="2670" spans="1:12" x14ac:dyDescent="0.2">
      <c r="A2670" t="s">
        <v>5</v>
      </c>
      <c r="B2670" t="s">
        <v>75</v>
      </c>
      <c r="C2670" t="s">
        <v>199</v>
      </c>
      <c r="D2670">
        <v>37</v>
      </c>
      <c r="E2670">
        <v>2</v>
      </c>
      <c r="H2670" t="s">
        <v>5</v>
      </c>
      <c r="I2670" t="s">
        <v>2060</v>
      </c>
      <c r="J2670" t="s">
        <v>114</v>
      </c>
      <c r="K2670" t="s">
        <v>3973</v>
      </c>
      <c r="L2670">
        <v>2</v>
      </c>
    </row>
    <row r="2671" spans="1:12" x14ac:dyDescent="0.2">
      <c r="A2671" t="s">
        <v>5</v>
      </c>
      <c r="B2671" t="s">
        <v>84</v>
      </c>
      <c r="C2671" t="s">
        <v>199</v>
      </c>
      <c r="D2671">
        <v>50</v>
      </c>
      <c r="E2671">
        <v>2</v>
      </c>
      <c r="H2671" t="s">
        <v>5</v>
      </c>
      <c r="I2671" t="s">
        <v>2253</v>
      </c>
      <c r="J2671" t="s">
        <v>1289</v>
      </c>
      <c r="K2671" t="s">
        <v>3974</v>
      </c>
      <c r="L2671">
        <v>5</v>
      </c>
    </row>
    <row r="2672" spans="1:12" x14ac:dyDescent="0.2">
      <c r="A2672" t="s">
        <v>5</v>
      </c>
      <c r="B2672" t="s">
        <v>6</v>
      </c>
      <c r="C2672" t="s">
        <v>181</v>
      </c>
      <c r="D2672">
        <v>40</v>
      </c>
      <c r="E2672">
        <v>2</v>
      </c>
      <c r="H2672" t="s">
        <v>5</v>
      </c>
      <c r="I2672" t="s">
        <v>3975</v>
      </c>
      <c r="J2672" t="s">
        <v>114</v>
      </c>
      <c r="K2672" t="s">
        <v>1889</v>
      </c>
      <c r="L2672">
        <v>1</v>
      </c>
    </row>
    <row r="2673" spans="1:12" x14ac:dyDescent="0.2">
      <c r="A2673" t="s">
        <v>5</v>
      </c>
      <c r="B2673" t="s">
        <v>82</v>
      </c>
      <c r="C2673" t="s">
        <v>181</v>
      </c>
      <c r="D2673">
        <v>60</v>
      </c>
      <c r="E2673">
        <v>2</v>
      </c>
      <c r="H2673" t="s">
        <v>5</v>
      </c>
      <c r="I2673" t="s">
        <v>3976</v>
      </c>
      <c r="J2673" t="s">
        <v>114</v>
      </c>
      <c r="K2673" t="s">
        <v>3977</v>
      </c>
      <c r="L2673">
        <v>2</v>
      </c>
    </row>
    <row r="2674" spans="1:12" x14ac:dyDescent="0.2">
      <c r="A2674" t="s">
        <v>5</v>
      </c>
      <c r="B2674" t="s">
        <v>82</v>
      </c>
      <c r="C2674" t="s">
        <v>181</v>
      </c>
      <c r="D2674">
        <v>41</v>
      </c>
      <c r="E2674">
        <v>2</v>
      </c>
      <c r="H2674" t="s">
        <v>5</v>
      </c>
      <c r="I2674" t="s">
        <v>3978</v>
      </c>
      <c r="J2674" t="s">
        <v>114</v>
      </c>
      <c r="K2674" t="s">
        <v>3979</v>
      </c>
      <c r="L2674">
        <v>3</v>
      </c>
    </row>
    <row r="2675" spans="1:12" x14ac:dyDescent="0.2">
      <c r="A2675" t="s">
        <v>5</v>
      </c>
      <c r="B2675" t="s">
        <v>66</v>
      </c>
      <c r="C2675" t="s">
        <v>199</v>
      </c>
      <c r="D2675">
        <v>51</v>
      </c>
      <c r="E2675">
        <v>2</v>
      </c>
      <c r="H2675" t="s">
        <v>5</v>
      </c>
      <c r="I2675" t="s">
        <v>3980</v>
      </c>
      <c r="J2675" t="s">
        <v>114</v>
      </c>
      <c r="K2675" t="s">
        <v>3981</v>
      </c>
      <c r="L2675">
        <v>2</v>
      </c>
    </row>
    <row r="2676" spans="1:12" x14ac:dyDescent="0.2">
      <c r="A2676" t="s">
        <v>5</v>
      </c>
      <c r="B2676" t="s">
        <v>6</v>
      </c>
      <c r="C2676" t="s">
        <v>181</v>
      </c>
      <c r="D2676">
        <v>56</v>
      </c>
      <c r="E2676">
        <v>2</v>
      </c>
      <c r="H2676" t="s">
        <v>5</v>
      </c>
      <c r="I2676" t="s">
        <v>3982</v>
      </c>
      <c r="J2676" t="s">
        <v>114</v>
      </c>
      <c r="K2676" t="s">
        <v>3529</v>
      </c>
      <c r="L2676">
        <v>3</v>
      </c>
    </row>
    <row r="2677" spans="1:12" x14ac:dyDescent="0.2">
      <c r="A2677" t="s">
        <v>5</v>
      </c>
      <c r="B2677" t="s">
        <v>6</v>
      </c>
      <c r="C2677" t="s">
        <v>181</v>
      </c>
      <c r="D2677">
        <v>55</v>
      </c>
      <c r="E2677">
        <v>2</v>
      </c>
      <c r="H2677" t="s">
        <v>5</v>
      </c>
      <c r="I2677" t="s">
        <v>3983</v>
      </c>
      <c r="J2677" t="s">
        <v>3984</v>
      </c>
      <c r="K2677">
        <v>128</v>
      </c>
      <c r="L2677">
        <v>5</v>
      </c>
    </row>
    <row r="2678" spans="1:12" x14ac:dyDescent="0.2">
      <c r="A2678" t="s">
        <v>5</v>
      </c>
      <c r="B2678" t="s">
        <v>136</v>
      </c>
      <c r="C2678" t="s">
        <v>199</v>
      </c>
      <c r="D2678">
        <v>32</v>
      </c>
      <c r="E2678">
        <v>1</v>
      </c>
      <c r="H2678" t="s">
        <v>5</v>
      </c>
      <c r="I2678" t="s">
        <v>3985</v>
      </c>
      <c r="J2678" t="s">
        <v>114</v>
      </c>
      <c r="K2678" t="s">
        <v>3396</v>
      </c>
      <c r="L2678">
        <v>2</v>
      </c>
    </row>
    <row r="2679" spans="1:12" x14ac:dyDescent="0.2">
      <c r="A2679" t="s">
        <v>5</v>
      </c>
      <c r="B2679" t="s">
        <v>136</v>
      </c>
      <c r="C2679" t="s">
        <v>7</v>
      </c>
      <c r="D2679" t="s">
        <v>948</v>
      </c>
      <c r="E2679">
        <v>4</v>
      </c>
      <c r="H2679" t="s">
        <v>5</v>
      </c>
      <c r="I2679" t="s">
        <v>3986</v>
      </c>
      <c r="J2679" t="s">
        <v>114</v>
      </c>
      <c r="K2679" t="s">
        <v>3987</v>
      </c>
      <c r="L2679">
        <v>1</v>
      </c>
    </row>
    <row r="2680" spans="1:12" x14ac:dyDescent="0.2">
      <c r="A2680" t="s">
        <v>5</v>
      </c>
      <c r="B2680" t="s">
        <v>84</v>
      </c>
      <c r="C2680" t="s">
        <v>114</v>
      </c>
      <c r="D2680" t="s">
        <v>949</v>
      </c>
      <c r="E2680">
        <v>3</v>
      </c>
      <c r="H2680" t="s">
        <v>5</v>
      </c>
      <c r="I2680" t="s">
        <v>3988</v>
      </c>
      <c r="J2680" t="s">
        <v>114</v>
      </c>
      <c r="K2680" t="s">
        <v>3989</v>
      </c>
      <c r="L2680">
        <v>2</v>
      </c>
    </row>
    <row r="2681" spans="1:12" x14ac:dyDescent="0.2">
      <c r="A2681" t="s">
        <v>5</v>
      </c>
      <c r="B2681" t="s">
        <v>71</v>
      </c>
      <c r="C2681" t="s">
        <v>563</v>
      </c>
      <c r="D2681" t="s">
        <v>950</v>
      </c>
      <c r="E2681">
        <v>2</v>
      </c>
      <c r="H2681" t="s">
        <v>5</v>
      </c>
      <c r="I2681" t="s">
        <v>3990</v>
      </c>
      <c r="J2681" t="s">
        <v>114</v>
      </c>
      <c r="K2681" t="s">
        <v>3991</v>
      </c>
      <c r="L2681">
        <v>3</v>
      </c>
    </row>
    <row r="2682" spans="1:12" x14ac:dyDescent="0.2">
      <c r="A2682" t="s">
        <v>5</v>
      </c>
      <c r="B2682" t="s">
        <v>140</v>
      </c>
      <c r="C2682" t="s">
        <v>137</v>
      </c>
      <c r="D2682">
        <v>31</v>
      </c>
      <c r="E2682">
        <v>2</v>
      </c>
      <c r="H2682" t="s">
        <v>5</v>
      </c>
      <c r="I2682" t="s">
        <v>3992</v>
      </c>
      <c r="J2682" t="s">
        <v>114</v>
      </c>
      <c r="K2682" t="s">
        <v>3993</v>
      </c>
      <c r="L2682">
        <v>1</v>
      </c>
    </row>
    <row r="2683" spans="1:12" x14ac:dyDescent="0.2">
      <c r="A2683" t="s">
        <v>5</v>
      </c>
      <c r="B2683" t="s">
        <v>77</v>
      </c>
      <c r="C2683" t="s">
        <v>260</v>
      </c>
      <c r="D2683">
        <v>76</v>
      </c>
      <c r="E2683">
        <v>3</v>
      </c>
      <c r="H2683" t="s">
        <v>5</v>
      </c>
      <c r="I2683" t="s">
        <v>3994</v>
      </c>
      <c r="J2683" t="s">
        <v>114</v>
      </c>
      <c r="K2683" t="s">
        <v>3995</v>
      </c>
      <c r="L2683">
        <v>4</v>
      </c>
    </row>
    <row r="2684" spans="1:12" x14ac:dyDescent="0.2">
      <c r="A2684" t="s">
        <v>5</v>
      </c>
      <c r="B2684" t="s">
        <v>82</v>
      </c>
      <c r="C2684" t="s">
        <v>120</v>
      </c>
      <c r="D2684">
        <v>47</v>
      </c>
      <c r="E2684">
        <v>2</v>
      </c>
      <c r="H2684" t="s">
        <v>5</v>
      </c>
      <c r="I2684" t="s">
        <v>3996</v>
      </c>
      <c r="J2684" t="s">
        <v>114</v>
      </c>
      <c r="K2684" t="s">
        <v>3997</v>
      </c>
      <c r="L2684">
        <v>1</v>
      </c>
    </row>
    <row r="2685" spans="1:12" x14ac:dyDescent="0.2">
      <c r="A2685" t="s">
        <v>5</v>
      </c>
      <c r="B2685" t="s">
        <v>82</v>
      </c>
      <c r="C2685" t="s">
        <v>7</v>
      </c>
      <c r="D2685">
        <v>85</v>
      </c>
      <c r="E2685">
        <v>2</v>
      </c>
      <c r="H2685" t="s">
        <v>5</v>
      </c>
      <c r="I2685" t="s">
        <v>3998</v>
      </c>
      <c r="J2685" t="s">
        <v>114</v>
      </c>
      <c r="K2685" t="s">
        <v>3999</v>
      </c>
      <c r="L2685">
        <v>2</v>
      </c>
    </row>
    <row r="2686" spans="1:12" x14ac:dyDescent="0.2">
      <c r="A2686" t="s">
        <v>5</v>
      </c>
      <c r="B2686" t="s">
        <v>160</v>
      </c>
      <c r="C2686" t="s">
        <v>181</v>
      </c>
      <c r="D2686">
        <v>100</v>
      </c>
      <c r="E2686">
        <v>5</v>
      </c>
      <c r="H2686" t="s">
        <v>5</v>
      </c>
      <c r="I2686" t="s">
        <v>4000</v>
      </c>
      <c r="J2686" t="s">
        <v>114</v>
      </c>
      <c r="K2686" t="s">
        <v>4001</v>
      </c>
      <c r="L2686">
        <v>3</v>
      </c>
    </row>
    <row r="2687" spans="1:12" x14ac:dyDescent="0.2">
      <c r="A2687" t="s">
        <v>5</v>
      </c>
      <c r="B2687" t="s">
        <v>43</v>
      </c>
      <c r="C2687" t="s">
        <v>158</v>
      </c>
      <c r="D2687">
        <v>84</v>
      </c>
      <c r="E2687">
        <v>4</v>
      </c>
      <c r="H2687" t="s">
        <v>5</v>
      </c>
      <c r="I2687" t="s">
        <v>4002</v>
      </c>
      <c r="J2687" t="s">
        <v>114</v>
      </c>
      <c r="K2687" t="s">
        <v>4003</v>
      </c>
      <c r="L2687">
        <v>2</v>
      </c>
    </row>
    <row r="2688" spans="1:12" x14ac:dyDescent="0.2">
      <c r="A2688" t="s">
        <v>5</v>
      </c>
      <c r="B2688" t="s">
        <v>66</v>
      </c>
      <c r="C2688" t="s">
        <v>114</v>
      </c>
      <c r="D2688">
        <v>97</v>
      </c>
      <c r="E2688">
        <v>3</v>
      </c>
      <c r="H2688" t="s">
        <v>5</v>
      </c>
      <c r="I2688" t="s">
        <v>4004</v>
      </c>
      <c r="J2688" t="s">
        <v>114</v>
      </c>
      <c r="K2688" t="s">
        <v>1115</v>
      </c>
      <c r="L2688">
        <v>1</v>
      </c>
    </row>
    <row r="2689" spans="1:12" x14ac:dyDescent="0.2">
      <c r="A2689" t="s">
        <v>5</v>
      </c>
      <c r="B2689" t="s">
        <v>75</v>
      </c>
      <c r="C2689" t="s">
        <v>568</v>
      </c>
      <c r="D2689">
        <v>45</v>
      </c>
      <c r="E2689">
        <v>2</v>
      </c>
      <c r="H2689" t="s">
        <v>5</v>
      </c>
      <c r="I2689" t="s">
        <v>4005</v>
      </c>
      <c r="J2689" t="s">
        <v>114</v>
      </c>
      <c r="K2689" t="s">
        <v>4006</v>
      </c>
      <c r="L2689">
        <v>1</v>
      </c>
    </row>
    <row r="2690" spans="1:12" x14ac:dyDescent="0.2">
      <c r="A2690" t="s">
        <v>5</v>
      </c>
      <c r="B2690" t="s">
        <v>136</v>
      </c>
      <c r="C2690" t="s">
        <v>7</v>
      </c>
      <c r="D2690">
        <v>45</v>
      </c>
      <c r="E2690">
        <v>2</v>
      </c>
      <c r="H2690" t="s">
        <v>5</v>
      </c>
      <c r="I2690" t="s">
        <v>4007</v>
      </c>
      <c r="J2690" t="s">
        <v>4008</v>
      </c>
      <c r="K2690" t="s">
        <v>4009</v>
      </c>
      <c r="L2690">
        <v>3</v>
      </c>
    </row>
    <row r="2691" spans="1:12" x14ac:dyDescent="0.2">
      <c r="A2691" t="s">
        <v>5</v>
      </c>
      <c r="B2691" t="s">
        <v>135</v>
      </c>
      <c r="C2691" t="s">
        <v>330</v>
      </c>
      <c r="D2691">
        <v>50</v>
      </c>
      <c r="E2691">
        <v>3</v>
      </c>
      <c r="H2691" t="s">
        <v>5</v>
      </c>
      <c r="I2691" t="s">
        <v>2123</v>
      </c>
      <c r="J2691" t="s">
        <v>114</v>
      </c>
      <c r="K2691" t="s">
        <v>4010</v>
      </c>
      <c r="L2691">
        <v>2</v>
      </c>
    </row>
    <row r="2692" spans="1:12" x14ac:dyDescent="0.2">
      <c r="A2692" t="s">
        <v>5</v>
      </c>
      <c r="B2692" t="s">
        <v>140</v>
      </c>
      <c r="C2692" t="s">
        <v>180</v>
      </c>
      <c r="D2692">
        <v>30</v>
      </c>
      <c r="E2692">
        <v>1</v>
      </c>
      <c r="H2692" t="s">
        <v>5</v>
      </c>
      <c r="I2692" t="s">
        <v>4011</v>
      </c>
      <c r="J2692" t="s">
        <v>4012</v>
      </c>
      <c r="K2692" t="s">
        <v>1471</v>
      </c>
      <c r="L2692">
        <v>2</v>
      </c>
    </row>
    <row r="2693" spans="1:12" x14ac:dyDescent="0.2">
      <c r="A2693" t="s">
        <v>5</v>
      </c>
      <c r="B2693" t="s">
        <v>15</v>
      </c>
      <c r="C2693" t="s">
        <v>7</v>
      </c>
      <c r="D2693">
        <v>105</v>
      </c>
      <c r="E2693">
        <v>3</v>
      </c>
      <c r="H2693" t="s">
        <v>5</v>
      </c>
      <c r="I2693" t="s">
        <v>4013</v>
      </c>
      <c r="J2693" t="s">
        <v>4012</v>
      </c>
      <c r="K2693" t="s">
        <v>4014</v>
      </c>
      <c r="L2693">
        <v>2</v>
      </c>
    </row>
    <row r="2694" spans="1:12" x14ac:dyDescent="0.2">
      <c r="A2694" t="s">
        <v>5</v>
      </c>
      <c r="B2694" t="s">
        <v>15</v>
      </c>
      <c r="C2694" t="s">
        <v>7</v>
      </c>
      <c r="D2694">
        <v>110</v>
      </c>
      <c r="E2694">
        <v>3</v>
      </c>
      <c r="H2694" t="s">
        <v>5</v>
      </c>
      <c r="I2694" t="s">
        <v>2338</v>
      </c>
      <c r="J2694" t="s">
        <v>114</v>
      </c>
      <c r="K2694">
        <v>70</v>
      </c>
      <c r="L2694">
        <v>3</v>
      </c>
    </row>
    <row r="2695" spans="1:12" x14ac:dyDescent="0.2">
      <c r="A2695" t="s">
        <v>5</v>
      </c>
      <c r="B2695" t="s">
        <v>33</v>
      </c>
      <c r="C2695" t="s">
        <v>158</v>
      </c>
      <c r="D2695">
        <v>45</v>
      </c>
      <c r="E2695">
        <v>2</v>
      </c>
      <c r="H2695" t="s">
        <v>5</v>
      </c>
      <c r="I2695" t="s">
        <v>4015</v>
      </c>
      <c r="J2695" t="s">
        <v>181</v>
      </c>
      <c r="K2695" t="s">
        <v>2056</v>
      </c>
      <c r="L2695">
        <v>2</v>
      </c>
    </row>
    <row r="2696" spans="1:12" x14ac:dyDescent="0.2">
      <c r="A2696" t="s">
        <v>5</v>
      </c>
      <c r="B2696" t="s">
        <v>75</v>
      </c>
      <c r="C2696" t="s">
        <v>158</v>
      </c>
      <c r="D2696" t="s">
        <v>951</v>
      </c>
      <c r="E2696">
        <v>2</v>
      </c>
      <c r="H2696" t="s">
        <v>5</v>
      </c>
      <c r="I2696" t="s">
        <v>4016</v>
      </c>
      <c r="J2696" t="s">
        <v>7</v>
      </c>
      <c r="K2696">
        <v>46</v>
      </c>
      <c r="L2696">
        <v>3</v>
      </c>
    </row>
    <row r="2697" spans="1:12" x14ac:dyDescent="0.2">
      <c r="A2697" t="s">
        <v>5</v>
      </c>
      <c r="B2697" t="s">
        <v>77</v>
      </c>
      <c r="C2697" t="s">
        <v>120</v>
      </c>
      <c r="D2697">
        <v>45</v>
      </c>
      <c r="E2697">
        <v>2</v>
      </c>
      <c r="H2697" t="s">
        <v>5</v>
      </c>
      <c r="I2697" t="s">
        <v>2873</v>
      </c>
      <c r="J2697" t="s">
        <v>7</v>
      </c>
      <c r="K2697" t="s">
        <v>468</v>
      </c>
      <c r="L2697">
        <v>3</v>
      </c>
    </row>
    <row r="2698" spans="1:12" x14ac:dyDescent="0.2">
      <c r="A2698" t="s">
        <v>5</v>
      </c>
      <c r="B2698" t="s">
        <v>75</v>
      </c>
      <c r="C2698" t="s">
        <v>114</v>
      </c>
      <c r="D2698">
        <v>69</v>
      </c>
      <c r="E2698">
        <v>3</v>
      </c>
      <c r="H2698" t="s">
        <v>5</v>
      </c>
      <c r="I2698" t="s">
        <v>4017</v>
      </c>
      <c r="J2698" t="s">
        <v>724</v>
      </c>
      <c r="K2698">
        <v>38</v>
      </c>
      <c r="L2698">
        <v>1</v>
      </c>
    </row>
    <row r="2699" spans="1:12" x14ac:dyDescent="0.2">
      <c r="A2699" t="s">
        <v>5</v>
      </c>
      <c r="B2699" t="s">
        <v>160</v>
      </c>
      <c r="C2699" t="s">
        <v>181</v>
      </c>
      <c r="D2699">
        <v>68</v>
      </c>
      <c r="E2699">
        <v>3</v>
      </c>
      <c r="H2699" t="s">
        <v>5</v>
      </c>
      <c r="I2699" t="s">
        <v>4018</v>
      </c>
      <c r="J2699" t="s">
        <v>134</v>
      </c>
      <c r="K2699" t="s">
        <v>2469</v>
      </c>
      <c r="L2699">
        <v>3</v>
      </c>
    </row>
    <row r="2700" spans="1:12" x14ac:dyDescent="0.2">
      <c r="A2700" t="s">
        <v>5</v>
      </c>
      <c r="B2700" t="s">
        <v>602</v>
      </c>
      <c r="C2700" t="s">
        <v>797</v>
      </c>
      <c r="D2700">
        <v>57</v>
      </c>
      <c r="E2700">
        <v>3</v>
      </c>
      <c r="H2700" t="s">
        <v>5</v>
      </c>
      <c r="I2700" t="s">
        <v>4019</v>
      </c>
      <c r="J2700" t="s">
        <v>134</v>
      </c>
      <c r="K2700" t="s">
        <v>4020</v>
      </c>
      <c r="L2700">
        <v>3</v>
      </c>
    </row>
    <row r="2701" spans="1:12" x14ac:dyDescent="0.2">
      <c r="A2701" t="s">
        <v>5</v>
      </c>
      <c r="B2701" t="s">
        <v>13</v>
      </c>
      <c r="C2701" t="s">
        <v>7</v>
      </c>
      <c r="D2701">
        <v>50</v>
      </c>
      <c r="E2701">
        <v>2</v>
      </c>
      <c r="H2701" t="s">
        <v>5</v>
      </c>
      <c r="I2701" t="s">
        <v>4021</v>
      </c>
      <c r="J2701" t="s">
        <v>134</v>
      </c>
      <c r="K2701" t="s">
        <v>4022</v>
      </c>
      <c r="L2701">
        <v>2</v>
      </c>
    </row>
    <row r="2702" spans="1:12" x14ac:dyDescent="0.2">
      <c r="A2702" t="s">
        <v>5</v>
      </c>
      <c r="B2702" t="s">
        <v>24</v>
      </c>
      <c r="C2702" t="s">
        <v>180</v>
      </c>
      <c r="D2702">
        <v>85</v>
      </c>
      <c r="E2702">
        <v>3</v>
      </c>
      <c r="H2702" t="s">
        <v>5</v>
      </c>
      <c r="I2702" t="s">
        <v>2194</v>
      </c>
      <c r="J2702" t="s">
        <v>134</v>
      </c>
      <c r="K2702" t="s">
        <v>4023</v>
      </c>
      <c r="L2702">
        <v>3</v>
      </c>
    </row>
    <row r="2703" spans="1:12" x14ac:dyDescent="0.2">
      <c r="A2703" t="s">
        <v>5</v>
      </c>
      <c r="B2703" t="s">
        <v>952</v>
      </c>
      <c r="C2703" t="s">
        <v>181</v>
      </c>
      <c r="D2703">
        <v>38</v>
      </c>
      <c r="E2703">
        <v>2</v>
      </c>
      <c r="H2703" t="s">
        <v>5</v>
      </c>
      <c r="I2703" t="s">
        <v>4024</v>
      </c>
      <c r="J2703" t="s">
        <v>181</v>
      </c>
      <c r="K2703" t="s">
        <v>4025</v>
      </c>
      <c r="L2703">
        <v>4</v>
      </c>
    </row>
    <row r="2704" spans="1:12" x14ac:dyDescent="0.2">
      <c r="A2704" t="s">
        <v>5</v>
      </c>
      <c r="B2704" t="s">
        <v>136</v>
      </c>
      <c r="C2704" t="s">
        <v>7</v>
      </c>
      <c r="D2704" t="s">
        <v>953</v>
      </c>
      <c r="E2704">
        <v>4</v>
      </c>
      <c r="H2704" t="s">
        <v>5</v>
      </c>
      <c r="I2704" t="s">
        <v>4026</v>
      </c>
      <c r="J2704" t="s">
        <v>181</v>
      </c>
      <c r="K2704" t="s">
        <v>4009</v>
      </c>
      <c r="L2704">
        <v>3</v>
      </c>
    </row>
    <row r="2705" spans="1:12" x14ac:dyDescent="0.2">
      <c r="A2705" t="s">
        <v>5</v>
      </c>
      <c r="B2705" t="s">
        <v>466</v>
      </c>
      <c r="C2705" t="s">
        <v>831</v>
      </c>
      <c r="D2705">
        <v>25</v>
      </c>
      <c r="E2705">
        <v>1</v>
      </c>
      <c r="H2705" t="s">
        <v>5</v>
      </c>
      <c r="I2705" t="s">
        <v>2215</v>
      </c>
      <c r="J2705" t="s">
        <v>199</v>
      </c>
      <c r="K2705" t="s">
        <v>829</v>
      </c>
      <c r="L2705">
        <v>3</v>
      </c>
    </row>
    <row r="2706" spans="1:12" x14ac:dyDescent="0.2">
      <c r="A2706" t="s">
        <v>5</v>
      </c>
      <c r="B2706" t="s">
        <v>85</v>
      </c>
      <c r="C2706" t="s">
        <v>954</v>
      </c>
      <c r="D2706" t="s">
        <v>955</v>
      </c>
      <c r="E2706">
        <v>2</v>
      </c>
      <c r="H2706" t="s">
        <v>5</v>
      </c>
      <c r="I2706" t="s">
        <v>2835</v>
      </c>
      <c r="J2706" t="s">
        <v>137</v>
      </c>
      <c r="K2706" t="s">
        <v>606</v>
      </c>
      <c r="L2706">
        <v>2</v>
      </c>
    </row>
    <row r="2707" spans="1:12" x14ac:dyDescent="0.2">
      <c r="A2707" t="s">
        <v>5</v>
      </c>
      <c r="B2707" t="s">
        <v>80</v>
      </c>
      <c r="C2707" t="s">
        <v>218</v>
      </c>
      <c r="D2707" t="s">
        <v>956</v>
      </c>
      <c r="E2707">
        <v>2</v>
      </c>
      <c r="H2707" t="s">
        <v>5</v>
      </c>
      <c r="I2707" t="s">
        <v>2840</v>
      </c>
      <c r="J2707" t="s">
        <v>68</v>
      </c>
      <c r="K2707">
        <v>62</v>
      </c>
      <c r="L2707">
        <v>3</v>
      </c>
    </row>
    <row r="2708" spans="1:12" x14ac:dyDescent="0.2">
      <c r="A2708" t="s">
        <v>5</v>
      </c>
      <c r="B2708" t="s">
        <v>67</v>
      </c>
      <c r="C2708" t="s">
        <v>199</v>
      </c>
      <c r="D2708" t="s">
        <v>957</v>
      </c>
      <c r="E2708">
        <v>2</v>
      </c>
      <c r="H2708" t="s">
        <v>5</v>
      </c>
      <c r="I2708" t="s">
        <v>2225</v>
      </c>
      <c r="J2708" t="s">
        <v>114</v>
      </c>
      <c r="K2708" t="s">
        <v>1227</v>
      </c>
      <c r="L2708">
        <v>2</v>
      </c>
    </row>
    <row r="2709" spans="1:12" x14ac:dyDescent="0.2">
      <c r="A2709" t="s">
        <v>5</v>
      </c>
      <c r="B2709" t="s">
        <v>195</v>
      </c>
      <c r="C2709" t="s">
        <v>218</v>
      </c>
      <c r="D2709">
        <v>46</v>
      </c>
      <c r="E2709">
        <v>2</v>
      </c>
      <c r="H2709" t="s">
        <v>5</v>
      </c>
      <c r="I2709" t="s">
        <v>2595</v>
      </c>
      <c r="J2709" t="s">
        <v>199</v>
      </c>
      <c r="K2709" t="s">
        <v>1447</v>
      </c>
      <c r="L2709">
        <v>3</v>
      </c>
    </row>
    <row r="2710" spans="1:12" x14ac:dyDescent="0.2">
      <c r="A2710" t="s">
        <v>5</v>
      </c>
      <c r="B2710" t="s">
        <v>278</v>
      </c>
      <c r="C2710" t="s">
        <v>120</v>
      </c>
      <c r="D2710">
        <v>30</v>
      </c>
      <c r="E2710">
        <v>1</v>
      </c>
      <c r="H2710" t="s">
        <v>5</v>
      </c>
      <c r="I2710" t="s">
        <v>2335</v>
      </c>
      <c r="J2710" t="s">
        <v>199</v>
      </c>
      <c r="K2710" t="s">
        <v>4027</v>
      </c>
      <c r="L2710">
        <v>2</v>
      </c>
    </row>
    <row r="2711" spans="1:12" x14ac:dyDescent="0.2">
      <c r="A2711" t="s">
        <v>5</v>
      </c>
      <c r="B2711" t="s">
        <v>82</v>
      </c>
      <c r="C2711" t="s">
        <v>7</v>
      </c>
      <c r="D2711" t="s">
        <v>958</v>
      </c>
      <c r="E2711">
        <v>2</v>
      </c>
      <c r="H2711" t="s">
        <v>5</v>
      </c>
      <c r="I2711" t="s">
        <v>2167</v>
      </c>
      <c r="J2711" t="s">
        <v>7</v>
      </c>
      <c r="K2711" t="s">
        <v>4028</v>
      </c>
      <c r="L2711">
        <v>2</v>
      </c>
    </row>
    <row r="2712" spans="1:12" x14ac:dyDescent="0.2">
      <c r="A2712" t="s">
        <v>5</v>
      </c>
      <c r="B2712" t="s">
        <v>43</v>
      </c>
      <c r="C2712" t="s">
        <v>7</v>
      </c>
      <c r="D2712">
        <v>48</v>
      </c>
      <c r="E2712">
        <v>2</v>
      </c>
      <c r="H2712" t="s">
        <v>5</v>
      </c>
      <c r="I2712" t="s">
        <v>2248</v>
      </c>
      <c r="J2712" t="s">
        <v>199</v>
      </c>
      <c r="K2712" t="s">
        <v>4029</v>
      </c>
      <c r="L2712">
        <v>5</v>
      </c>
    </row>
    <row r="2713" spans="1:12" x14ac:dyDescent="0.2">
      <c r="A2713" t="s">
        <v>5</v>
      </c>
      <c r="B2713" t="s">
        <v>959</v>
      </c>
      <c r="C2713" t="s">
        <v>120</v>
      </c>
      <c r="D2713">
        <v>37</v>
      </c>
      <c r="E2713">
        <v>1</v>
      </c>
      <c r="H2713" t="s">
        <v>5</v>
      </c>
      <c r="I2713" t="s">
        <v>2471</v>
      </c>
      <c r="J2713" t="s">
        <v>181</v>
      </c>
      <c r="K2713" t="s">
        <v>4030</v>
      </c>
      <c r="L2713">
        <v>4</v>
      </c>
    </row>
    <row r="2714" spans="1:12" x14ac:dyDescent="0.2">
      <c r="A2714" t="s">
        <v>5</v>
      </c>
      <c r="B2714" t="s">
        <v>77</v>
      </c>
      <c r="C2714" t="s">
        <v>114</v>
      </c>
      <c r="D2714">
        <v>68</v>
      </c>
      <c r="E2714">
        <v>3</v>
      </c>
      <c r="H2714" t="s">
        <v>5</v>
      </c>
      <c r="I2714" t="s">
        <v>4031</v>
      </c>
      <c r="J2714" t="s">
        <v>199</v>
      </c>
      <c r="K2714" t="s">
        <v>4032</v>
      </c>
      <c r="L2714">
        <v>2</v>
      </c>
    </row>
    <row r="2715" spans="1:12" x14ac:dyDescent="0.2">
      <c r="A2715" t="s">
        <v>5</v>
      </c>
      <c r="B2715" t="s">
        <v>76</v>
      </c>
      <c r="C2715" t="s">
        <v>134</v>
      </c>
      <c r="D2715" t="s">
        <v>786</v>
      </c>
      <c r="E2715">
        <v>2</v>
      </c>
      <c r="H2715" t="s">
        <v>5</v>
      </c>
      <c r="I2715" t="s">
        <v>2059</v>
      </c>
      <c r="J2715" t="s">
        <v>7</v>
      </c>
      <c r="K2715" t="s">
        <v>1771</v>
      </c>
      <c r="L2715">
        <v>2</v>
      </c>
    </row>
    <row r="2716" spans="1:12" x14ac:dyDescent="0.2">
      <c r="A2716" t="s">
        <v>5</v>
      </c>
      <c r="B2716" t="s">
        <v>136</v>
      </c>
      <c r="C2716" t="s">
        <v>137</v>
      </c>
      <c r="D2716">
        <v>56</v>
      </c>
      <c r="E2716">
        <v>3</v>
      </c>
      <c r="H2716" t="s">
        <v>5</v>
      </c>
      <c r="I2716" t="s">
        <v>2856</v>
      </c>
      <c r="J2716" t="s">
        <v>68</v>
      </c>
      <c r="K2716">
        <v>107</v>
      </c>
      <c r="L2716">
        <v>3</v>
      </c>
    </row>
    <row r="2717" spans="1:12" x14ac:dyDescent="0.2">
      <c r="A2717" t="s">
        <v>5</v>
      </c>
      <c r="B2717" t="s">
        <v>83</v>
      </c>
      <c r="C2717" t="s">
        <v>181</v>
      </c>
      <c r="D2717">
        <v>37</v>
      </c>
      <c r="E2717">
        <v>2</v>
      </c>
      <c r="H2717" t="s">
        <v>5</v>
      </c>
      <c r="I2717" t="s">
        <v>4033</v>
      </c>
      <c r="J2717" t="s">
        <v>68</v>
      </c>
      <c r="K2717" t="s">
        <v>4034</v>
      </c>
      <c r="L2717">
        <v>3</v>
      </c>
    </row>
    <row r="2718" spans="1:12" x14ac:dyDescent="0.2">
      <c r="A2718" t="s">
        <v>5</v>
      </c>
      <c r="B2718" t="s">
        <v>507</v>
      </c>
      <c r="C2718" t="s">
        <v>675</v>
      </c>
      <c r="D2718" t="s">
        <v>960</v>
      </c>
      <c r="E2718">
        <v>3</v>
      </c>
      <c r="H2718" t="s">
        <v>5</v>
      </c>
      <c r="I2718" t="s">
        <v>2178</v>
      </c>
      <c r="J2718" t="s">
        <v>68</v>
      </c>
      <c r="K2718" t="s">
        <v>4035</v>
      </c>
      <c r="L2718">
        <v>3</v>
      </c>
    </row>
    <row r="2719" spans="1:12" x14ac:dyDescent="0.2">
      <c r="A2719" t="s">
        <v>5</v>
      </c>
      <c r="B2719" t="s">
        <v>140</v>
      </c>
      <c r="C2719" t="s">
        <v>961</v>
      </c>
      <c r="D2719">
        <v>54</v>
      </c>
      <c r="E2719">
        <v>3</v>
      </c>
      <c r="H2719" t="s">
        <v>5</v>
      </c>
      <c r="I2719" t="s">
        <v>2086</v>
      </c>
      <c r="J2719" t="s">
        <v>68</v>
      </c>
      <c r="K2719" t="s">
        <v>4036</v>
      </c>
      <c r="L2719">
        <v>4</v>
      </c>
    </row>
    <row r="2720" spans="1:12" x14ac:dyDescent="0.2">
      <c r="A2720" t="s">
        <v>5</v>
      </c>
      <c r="B2720" t="s">
        <v>135</v>
      </c>
      <c r="C2720" t="s">
        <v>181</v>
      </c>
      <c r="D2720">
        <v>74</v>
      </c>
      <c r="E2720">
        <v>3</v>
      </c>
      <c r="H2720" t="s">
        <v>5</v>
      </c>
      <c r="I2720" t="s">
        <v>2348</v>
      </c>
      <c r="J2720" t="s">
        <v>68</v>
      </c>
      <c r="K2720">
        <v>138</v>
      </c>
      <c r="L2720">
        <v>3</v>
      </c>
    </row>
    <row r="2721" spans="1:12" x14ac:dyDescent="0.2">
      <c r="A2721" t="s">
        <v>5</v>
      </c>
      <c r="B2721" t="s">
        <v>154</v>
      </c>
      <c r="C2721" t="s">
        <v>7</v>
      </c>
      <c r="D2721">
        <v>86</v>
      </c>
      <c r="E2721">
        <v>3</v>
      </c>
      <c r="H2721" t="s">
        <v>5</v>
      </c>
      <c r="I2721" t="s">
        <v>2042</v>
      </c>
      <c r="J2721" t="s">
        <v>68</v>
      </c>
      <c r="K2721" t="s">
        <v>4037</v>
      </c>
      <c r="L2721">
        <v>4</v>
      </c>
    </row>
    <row r="2722" spans="1:12" x14ac:dyDescent="0.2">
      <c r="A2722" t="s">
        <v>5</v>
      </c>
      <c r="B2722" t="s">
        <v>208</v>
      </c>
      <c r="C2722" t="s">
        <v>181</v>
      </c>
      <c r="D2722">
        <v>100</v>
      </c>
      <c r="E2722">
        <v>4</v>
      </c>
      <c r="H2722" t="s">
        <v>5</v>
      </c>
      <c r="I2722" t="s">
        <v>2827</v>
      </c>
      <c r="J2722" t="s">
        <v>68</v>
      </c>
      <c r="K2722" t="s">
        <v>228</v>
      </c>
      <c r="L2722">
        <v>2</v>
      </c>
    </row>
    <row r="2723" spans="1:12" x14ac:dyDescent="0.2">
      <c r="A2723" t="s">
        <v>5</v>
      </c>
      <c r="B2723" t="s">
        <v>84</v>
      </c>
      <c r="C2723" t="s">
        <v>158</v>
      </c>
      <c r="D2723">
        <v>48</v>
      </c>
      <c r="E2723">
        <v>3</v>
      </c>
      <c r="H2723" t="s">
        <v>5</v>
      </c>
      <c r="I2723" t="s">
        <v>2348</v>
      </c>
      <c r="J2723" t="s">
        <v>68</v>
      </c>
      <c r="K2723" t="s">
        <v>2675</v>
      </c>
      <c r="L2723">
        <v>2</v>
      </c>
    </row>
    <row r="2724" spans="1:12" x14ac:dyDescent="0.2">
      <c r="A2724" t="s">
        <v>5</v>
      </c>
      <c r="B2724" t="s">
        <v>15</v>
      </c>
      <c r="C2724" t="s">
        <v>247</v>
      </c>
      <c r="D2724">
        <v>54</v>
      </c>
      <c r="E2724">
        <v>2</v>
      </c>
      <c r="H2724" t="s">
        <v>5</v>
      </c>
      <c r="I2724" t="s">
        <v>2513</v>
      </c>
      <c r="J2724" t="s">
        <v>68</v>
      </c>
      <c r="K2724" t="s">
        <v>4034</v>
      </c>
      <c r="L2724">
        <v>3</v>
      </c>
    </row>
    <row r="2725" spans="1:12" x14ac:dyDescent="0.2">
      <c r="A2725" t="s">
        <v>5</v>
      </c>
      <c r="B2725" t="s">
        <v>136</v>
      </c>
      <c r="C2725" t="s">
        <v>834</v>
      </c>
      <c r="D2725">
        <v>38</v>
      </c>
      <c r="E2725">
        <v>2</v>
      </c>
      <c r="H2725" t="s">
        <v>5</v>
      </c>
      <c r="I2725" t="s">
        <v>4038</v>
      </c>
      <c r="J2725" t="s">
        <v>68</v>
      </c>
      <c r="K2725" t="s">
        <v>1546</v>
      </c>
      <c r="L2725">
        <v>3</v>
      </c>
    </row>
    <row r="2726" spans="1:12" x14ac:dyDescent="0.2">
      <c r="A2726" t="s">
        <v>5</v>
      </c>
      <c r="B2726" t="s">
        <v>64</v>
      </c>
      <c r="C2726" t="s">
        <v>962</v>
      </c>
      <c r="D2726">
        <v>35</v>
      </c>
      <c r="E2726">
        <v>2</v>
      </c>
      <c r="H2726" t="s">
        <v>5</v>
      </c>
      <c r="I2726" t="s">
        <v>2626</v>
      </c>
      <c r="J2726" t="s">
        <v>68</v>
      </c>
      <c r="K2726">
        <v>138</v>
      </c>
      <c r="L2726">
        <v>3</v>
      </c>
    </row>
    <row r="2727" spans="1:12" x14ac:dyDescent="0.2">
      <c r="A2727" t="s">
        <v>5</v>
      </c>
      <c r="B2727" t="s">
        <v>83</v>
      </c>
      <c r="C2727" t="s">
        <v>7</v>
      </c>
      <c r="D2727" t="s">
        <v>771</v>
      </c>
      <c r="E2727">
        <v>1</v>
      </c>
      <c r="H2727" t="s">
        <v>5</v>
      </c>
      <c r="I2727" t="s">
        <v>4039</v>
      </c>
      <c r="J2727" t="s">
        <v>68</v>
      </c>
      <c r="K2727" t="s">
        <v>4040</v>
      </c>
      <c r="L2727">
        <v>5</v>
      </c>
    </row>
    <row r="2728" spans="1:12" x14ac:dyDescent="0.2">
      <c r="A2728" t="s">
        <v>5</v>
      </c>
      <c r="B2728" t="s">
        <v>76</v>
      </c>
      <c r="C2728" t="s">
        <v>114</v>
      </c>
      <c r="D2728">
        <v>90</v>
      </c>
      <c r="E2728">
        <v>3</v>
      </c>
      <c r="H2728" t="s">
        <v>5</v>
      </c>
      <c r="I2728" t="s">
        <v>2211</v>
      </c>
      <c r="J2728" t="s">
        <v>68</v>
      </c>
      <c r="K2728" t="s">
        <v>233</v>
      </c>
      <c r="L2728">
        <v>3</v>
      </c>
    </row>
    <row r="2729" spans="1:12" x14ac:dyDescent="0.2">
      <c r="A2729" t="s">
        <v>5</v>
      </c>
      <c r="B2729" t="s">
        <v>60</v>
      </c>
      <c r="C2729" t="s">
        <v>137</v>
      </c>
      <c r="D2729" t="s">
        <v>963</v>
      </c>
      <c r="E2729">
        <v>3</v>
      </c>
      <c r="H2729" t="s">
        <v>5</v>
      </c>
      <c r="I2729" t="s">
        <v>2528</v>
      </c>
      <c r="J2729" t="s">
        <v>68</v>
      </c>
      <c r="K2729">
        <v>43</v>
      </c>
      <c r="L2729">
        <v>2</v>
      </c>
    </row>
    <row r="2730" spans="1:12" x14ac:dyDescent="0.2">
      <c r="A2730" t="s">
        <v>5</v>
      </c>
      <c r="B2730" t="s">
        <v>139</v>
      </c>
      <c r="C2730" t="s">
        <v>7</v>
      </c>
      <c r="D2730">
        <v>80</v>
      </c>
      <c r="E2730">
        <v>3</v>
      </c>
      <c r="H2730" t="s">
        <v>5</v>
      </c>
      <c r="I2730" t="s">
        <v>2481</v>
      </c>
      <c r="J2730" t="s">
        <v>68</v>
      </c>
      <c r="K2730" t="s">
        <v>2536</v>
      </c>
      <c r="L2730">
        <v>2</v>
      </c>
    </row>
    <row r="2731" spans="1:12" x14ac:dyDescent="0.2">
      <c r="A2731" t="s">
        <v>5</v>
      </c>
      <c r="B2731" t="s">
        <v>64</v>
      </c>
      <c r="C2731" t="s">
        <v>114</v>
      </c>
      <c r="D2731" t="s">
        <v>964</v>
      </c>
      <c r="E2731">
        <v>5</v>
      </c>
      <c r="H2731" t="s">
        <v>5</v>
      </c>
      <c r="I2731" t="s">
        <v>2342</v>
      </c>
      <c r="J2731" t="s">
        <v>68</v>
      </c>
      <c r="K2731" t="s">
        <v>599</v>
      </c>
      <c r="L2731">
        <v>2</v>
      </c>
    </row>
    <row r="2732" spans="1:12" x14ac:dyDescent="0.2">
      <c r="A2732" t="s">
        <v>5</v>
      </c>
      <c r="B2732" t="s">
        <v>71</v>
      </c>
      <c r="C2732" t="s">
        <v>7</v>
      </c>
      <c r="D2732">
        <v>70</v>
      </c>
      <c r="E2732">
        <v>3</v>
      </c>
      <c r="H2732" t="s">
        <v>5</v>
      </c>
      <c r="I2732" t="s">
        <v>4041</v>
      </c>
      <c r="J2732" t="s">
        <v>68</v>
      </c>
      <c r="K2732" t="s">
        <v>4042</v>
      </c>
      <c r="L2732">
        <v>4</v>
      </c>
    </row>
    <row r="2733" spans="1:12" x14ac:dyDescent="0.2">
      <c r="A2733" t="s">
        <v>5</v>
      </c>
      <c r="B2733" t="s">
        <v>77</v>
      </c>
      <c r="C2733" t="s">
        <v>7</v>
      </c>
      <c r="D2733">
        <v>70</v>
      </c>
      <c r="E2733">
        <v>3</v>
      </c>
      <c r="H2733" t="s">
        <v>5</v>
      </c>
      <c r="I2733" t="s">
        <v>2280</v>
      </c>
      <c r="J2733" t="s">
        <v>68</v>
      </c>
      <c r="K2733" t="s">
        <v>1546</v>
      </c>
      <c r="L2733">
        <v>3</v>
      </c>
    </row>
    <row r="2734" spans="1:12" x14ac:dyDescent="0.2">
      <c r="A2734" t="s">
        <v>5</v>
      </c>
      <c r="B2734" t="s">
        <v>401</v>
      </c>
      <c r="C2734" t="s">
        <v>7</v>
      </c>
      <c r="D2734">
        <v>55</v>
      </c>
      <c r="E2734">
        <v>2</v>
      </c>
      <c r="H2734" t="s">
        <v>5</v>
      </c>
      <c r="I2734" t="s">
        <v>2046</v>
      </c>
      <c r="J2734" t="s">
        <v>7</v>
      </c>
      <c r="K2734" t="s">
        <v>4043</v>
      </c>
      <c r="L2734">
        <v>3</v>
      </c>
    </row>
    <row r="2735" spans="1:12" x14ac:dyDescent="0.2">
      <c r="A2735" t="s">
        <v>5</v>
      </c>
      <c r="B2735" t="s">
        <v>15</v>
      </c>
      <c r="C2735" t="s">
        <v>7</v>
      </c>
      <c r="D2735">
        <v>53</v>
      </c>
      <c r="E2735">
        <v>2</v>
      </c>
      <c r="H2735" t="s">
        <v>5</v>
      </c>
      <c r="I2735" t="s">
        <v>2052</v>
      </c>
      <c r="J2735" t="s">
        <v>114</v>
      </c>
      <c r="K2735">
        <v>60</v>
      </c>
      <c r="L2735">
        <v>3</v>
      </c>
    </row>
    <row r="2736" spans="1:12" x14ac:dyDescent="0.2">
      <c r="A2736" t="s">
        <v>5</v>
      </c>
      <c r="B2736" t="s">
        <v>157</v>
      </c>
      <c r="C2736" t="s">
        <v>158</v>
      </c>
      <c r="D2736">
        <v>40</v>
      </c>
      <c r="E2736">
        <v>2</v>
      </c>
      <c r="H2736" t="s">
        <v>5</v>
      </c>
      <c r="I2736" t="s">
        <v>2947</v>
      </c>
      <c r="J2736" t="s">
        <v>137</v>
      </c>
      <c r="K2736" t="s">
        <v>4044</v>
      </c>
      <c r="L2736">
        <v>3</v>
      </c>
    </row>
    <row r="2737" spans="1:12" x14ac:dyDescent="0.2">
      <c r="A2737" t="s">
        <v>5</v>
      </c>
      <c r="B2737" t="s">
        <v>6</v>
      </c>
      <c r="C2737" t="s">
        <v>7</v>
      </c>
      <c r="D2737">
        <v>39</v>
      </c>
      <c r="E2737">
        <v>2</v>
      </c>
      <c r="H2737" t="s">
        <v>5</v>
      </c>
      <c r="I2737" t="s">
        <v>3026</v>
      </c>
      <c r="J2737" t="s">
        <v>7</v>
      </c>
      <c r="K2737" t="s">
        <v>927</v>
      </c>
      <c r="L2737">
        <v>3</v>
      </c>
    </row>
    <row r="2738" spans="1:12" x14ac:dyDescent="0.2">
      <c r="A2738" t="s">
        <v>5</v>
      </c>
      <c r="B2738" t="s">
        <v>148</v>
      </c>
      <c r="C2738" t="s">
        <v>7</v>
      </c>
      <c r="D2738">
        <v>55</v>
      </c>
      <c r="E2738">
        <v>3</v>
      </c>
      <c r="H2738" t="s">
        <v>5</v>
      </c>
      <c r="I2738" t="s">
        <v>2342</v>
      </c>
      <c r="J2738" t="s">
        <v>114</v>
      </c>
      <c r="K2738">
        <v>36</v>
      </c>
      <c r="L2738">
        <v>2</v>
      </c>
    </row>
    <row r="2739" spans="1:12" x14ac:dyDescent="0.2">
      <c r="A2739" t="s">
        <v>5</v>
      </c>
      <c r="B2739" t="s">
        <v>15</v>
      </c>
      <c r="C2739" t="s">
        <v>181</v>
      </c>
      <c r="D2739">
        <v>42</v>
      </c>
      <c r="E2739">
        <v>2</v>
      </c>
      <c r="H2739" t="s">
        <v>5</v>
      </c>
      <c r="I2739" t="s">
        <v>3356</v>
      </c>
      <c r="J2739" t="s">
        <v>266</v>
      </c>
      <c r="K2739" t="s">
        <v>4045</v>
      </c>
      <c r="L2739">
        <v>3</v>
      </c>
    </row>
    <row r="2740" spans="1:12" x14ac:dyDescent="0.2">
      <c r="A2740" t="s">
        <v>5</v>
      </c>
      <c r="B2740" t="s">
        <v>72</v>
      </c>
      <c r="C2740" t="s">
        <v>114</v>
      </c>
      <c r="D2740">
        <v>82</v>
      </c>
      <c r="E2740">
        <v>4</v>
      </c>
      <c r="H2740" t="s">
        <v>5</v>
      </c>
      <c r="I2740" t="s">
        <v>2046</v>
      </c>
      <c r="J2740" t="s">
        <v>137</v>
      </c>
      <c r="K2740">
        <v>64</v>
      </c>
      <c r="L2740">
        <v>3</v>
      </c>
    </row>
    <row r="2741" spans="1:12" x14ac:dyDescent="0.2">
      <c r="A2741" t="s">
        <v>5</v>
      </c>
      <c r="B2741" t="s">
        <v>80</v>
      </c>
      <c r="C2741" t="s">
        <v>134</v>
      </c>
      <c r="D2741">
        <v>52</v>
      </c>
      <c r="E2741">
        <v>2</v>
      </c>
      <c r="H2741" t="s">
        <v>5</v>
      </c>
      <c r="I2741" t="s">
        <v>2225</v>
      </c>
      <c r="J2741" t="s">
        <v>7</v>
      </c>
      <c r="K2741" t="s">
        <v>4046</v>
      </c>
      <c r="L2741">
        <v>4</v>
      </c>
    </row>
    <row r="2742" spans="1:12" x14ac:dyDescent="0.2">
      <c r="A2742" t="s">
        <v>5</v>
      </c>
      <c r="B2742" t="s">
        <v>190</v>
      </c>
      <c r="C2742" t="s">
        <v>526</v>
      </c>
      <c r="D2742">
        <v>30</v>
      </c>
      <c r="E2742">
        <v>1</v>
      </c>
      <c r="H2742" t="s">
        <v>5</v>
      </c>
      <c r="I2742" t="s">
        <v>2441</v>
      </c>
      <c r="J2742" t="s">
        <v>7</v>
      </c>
      <c r="K2742">
        <v>131</v>
      </c>
      <c r="L2742">
        <v>4</v>
      </c>
    </row>
    <row r="2743" spans="1:12" x14ac:dyDescent="0.2">
      <c r="A2743" t="s">
        <v>5</v>
      </c>
      <c r="B2743" t="s">
        <v>75</v>
      </c>
      <c r="C2743" t="s">
        <v>7</v>
      </c>
      <c r="D2743">
        <v>60</v>
      </c>
      <c r="E2743">
        <v>3</v>
      </c>
      <c r="H2743" t="s">
        <v>5</v>
      </c>
      <c r="I2743" t="s">
        <v>3026</v>
      </c>
      <c r="J2743" t="s">
        <v>158</v>
      </c>
      <c r="K2743" t="s">
        <v>3061</v>
      </c>
      <c r="L2743">
        <v>2</v>
      </c>
    </row>
    <row r="2744" spans="1:12" x14ac:dyDescent="0.2">
      <c r="A2744" t="s">
        <v>5</v>
      </c>
      <c r="B2744" t="s">
        <v>84</v>
      </c>
      <c r="C2744" t="s">
        <v>7</v>
      </c>
      <c r="D2744" t="s">
        <v>965</v>
      </c>
      <c r="E2744">
        <v>3</v>
      </c>
      <c r="H2744" t="s">
        <v>5</v>
      </c>
      <c r="I2744" t="s">
        <v>3356</v>
      </c>
      <c r="J2744" t="s">
        <v>68</v>
      </c>
      <c r="K2744">
        <v>44</v>
      </c>
      <c r="L2744">
        <v>2</v>
      </c>
    </row>
    <row r="2745" spans="1:12" x14ac:dyDescent="0.2">
      <c r="A2745" t="s">
        <v>5</v>
      </c>
      <c r="B2745" t="s">
        <v>103</v>
      </c>
      <c r="C2745" t="s">
        <v>137</v>
      </c>
      <c r="D2745">
        <v>34</v>
      </c>
      <c r="E2745">
        <v>1</v>
      </c>
      <c r="H2745" t="s">
        <v>5</v>
      </c>
      <c r="I2745" t="s">
        <v>2537</v>
      </c>
      <c r="J2745" t="s">
        <v>68</v>
      </c>
      <c r="K2745" t="s">
        <v>4047</v>
      </c>
      <c r="L2745">
        <v>2</v>
      </c>
    </row>
    <row r="2746" spans="1:12" x14ac:dyDescent="0.2">
      <c r="A2746" t="s">
        <v>5</v>
      </c>
      <c r="B2746" t="s">
        <v>189</v>
      </c>
      <c r="C2746" t="s">
        <v>7</v>
      </c>
      <c r="D2746">
        <v>55</v>
      </c>
      <c r="E2746">
        <v>2</v>
      </c>
      <c r="H2746" t="s">
        <v>5</v>
      </c>
      <c r="I2746" t="s">
        <v>2249</v>
      </c>
      <c r="J2746" t="s">
        <v>7</v>
      </c>
      <c r="K2746" t="s">
        <v>2084</v>
      </c>
      <c r="L2746">
        <v>3</v>
      </c>
    </row>
    <row r="2747" spans="1:12" x14ac:dyDescent="0.2">
      <c r="A2747" t="s">
        <v>5</v>
      </c>
      <c r="B2747" t="s">
        <v>84</v>
      </c>
      <c r="C2747" t="s">
        <v>7</v>
      </c>
      <c r="D2747">
        <v>100</v>
      </c>
      <c r="E2747">
        <v>3</v>
      </c>
      <c r="H2747" t="s">
        <v>5</v>
      </c>
      <c r="I2747" t="s">
        <v>3356</v>
      </c>
      <c r="J2747" t="s">
        <v>7</v>
      </c>
      <c r="K2747" t="s">
        <v>2909</v>
      </c>
      <c r="L2747">
        <v>3</v>
      </c>
    </row>
    <row r="2748" spans="1:12" x14ac:dyDescent="0.2">
      <c r="A2748" t="s">
        <v>5</v>
      </c>
      <c r="B2748" t="s">
        <v>966</v>
      </c>
      <c r="C2748" t="s">
        <v>7</v>
      </c>
      <c r="D2748">
        <v>80</v>
      </c>
      <c r="E2748">
        <v>4</v>
      </c>
      <c r="H2748" t="s">
        <v>5</v>
      </c>
      <c r="I2748" t="s">
        <v>4048</v>
      </c>
      <c r="J2748" t="s">
        <v>114</v>
      </c>
      <c r="K2748" t="s">
        <v>4049</v>
      </c>
      <c r="L2748">
        <v>2</v>
      </c>
    </row>
    <row r="2749" spans="1:12" x14ac:dyDescent="0.2">
      <c r="A2749" t="s">
        <v>5</v>
      </c>
      <c r="B2749" t="s">
        <v>278</v>
      </c>
      <c r="C2749" t="s">
        <v>519</v>
      </c>
      <c r="D2749">
        <v>48</v>
      </c>
      <c r="E2749">
        <v>48</v>
      </c>
      <c r="H2749" t="s">
        <v>5</v>
      </c>
      <c r="I2749" t="s">
        <v>2518</v>
      </c>
      <c r="J2749" t="s">
        <v>266</v>
      </c>
      <c r="K2749" t="s">
        <v>4050</v>
      </c>
      <c r="L2749">
        <v>3</v>
      </c>
    </row>
    <row r="2750" spans="1:12" x14ac:dyDescent="0.2">
      <c r="A2750" t="s">
        <v>5</v>
      </c>
      <c r="B2750" t="s">
        <v>243</v>
      </c>
      <c r="C2750" t="s">
        <v>7</v>
      </c>
      <c r="D2750">
        <v>42</v>
      </c>
      <c r="E2750">
        <v>2</v>
      </c>
      <c r="H2750" t="s">
        <v>5</v>
      </c>
      <c r="I2750" t="s">
        <v>4051</v>
      </c>
      <c r="J2750" t="s">
        <v>114</v>
      </c>
      <c r="K2750">
        <v>63</v>
      </c>
      <c r="L2750">
        <v>3</v>
      </c>
    </row>
    <row r="2751" spans="1:12" x14ac:dyDescent="0.2">
      <c r="A2751" t="s">
        <v>5</v>
      </c>
      <c r="B2751" t="s">
        <v>283</v>
      </c>
      <c r="C2751" t="s">
        <v>419</v>
      </c>
      <c r="D2751">
        <v>50</v>
      </c>
      <c r="E2751">
        <v>2</v>
      </c>
      <c r="H2751" t="s">
        <v>5</v>
      </c>
      <c r="I2751" t="s">
        <v>2264</v>
      </c>
      <c r="J2751" t="s">
        <v>199</v>
      </c>
      <c r="K2751" t="s">
        <v>4052</v>
      </c>
      <c r="L2751">
        <v>2</v>
      </c>
    </row>
    <row r="2752" spans="1:12" x14ac:dyDescent="0.2">
      <c r="A2752" t="s">
        <v>5</v>
      </c>
      <c r="B2752" t="s">
        <v>47</v>
      </c>
      <c r="C2752" t="s">
        <v>114</v>
      </c>
      <c r="D2752">
        <v>76</v>
      </c>
      <c r="E2752">
        <v>3</v>
      </c>
      <c r="H2752" t="s">
        <v>5</v>
      </c>
      <c r="I2752" t="s">
        <v>2687</v>
      </c>
      <c r="J2752" t="s">
        <v>137</v>
      </c>
      <c r="K2752">
        <v>84</v>
      </c>
      <c r="L2752">
        <v>3</v>
      </c>
    </row>
    <row r="2753" spans="1:12" x14ac:dyDescent="0.2">
      <c r="A2753" t="s">
        <v>5</v>
      </c>
      <c r="B2753" t="s">
        <v>77</v>
      </c>
      <c r="C2753" t="s">
        <v>137</v>
      </c>
      <c r="D2753" t="s">
        <v>967</v>
      </c>
      <c r="E2753">
        <v>2</v>
      </c>
      <c r="H2753" t="s">
        <v>5</v>
      </c>
      <c r="I2753" t="s">
        <v>2268</v>
      </c>
      <c r="J2753" t="s">
        <v>181</v>
      </c>
      <c r="K2753" t="s">
        <v>117</v>
      </c>
      <c r="L2753">
        <v>3</v>
      </c>
    </row>
    <row r="2754" spans="1:12" x14ac:dyDescent="0.2">
      <c r="A2754" t="s">
        <v>5</v>
      </c>
      <c r="B2754" t="s">
        <v>71</v>
      </c>
      <c r="C2754" t="s">
        <v>968</v>
      </c>
      <c r="D2754" t="s">
        <v>969</v>
      </c>
      <c r="E2754">
        <v>4</v>
      </c>
      <c r="H2754" t="s">
        <v>5</v>
      </c>
      <c r="I2754" t="s">
        <v>2251</v>
      </c>
      <c r="J2754" t="s">
        <v>114</v>
      </c>
      <c r="K2754" t="s">
        <v>4053</v>
      </c>
      <c r="L2754">
        <v>3</v>
      </c>
    </row>
    <row r="2755" spans="1:12" x14ac:dyDescent="0.2">
      <c r="A2755" t="s">
        <v>5</v>
      </c>
      <c r="B2755" t="s">
        <v>8</v>
      </c>
      <c r="C2755" t="s">
        <v>917</v>
      </c>
      <c r="D2755" t="s">
        <v>970</v>
      </c>
      <c r="E2755">
        <v>1</v>
      </c>
      <c r="H2755" t="s">
        <v>5</v>
      </c>
      <c r="I2755" t="s">
        <v>4054</v>
      </c>
      <c r="J2755" t="s">
        <v>7</v>
      </c>
      <c r="K2755" t="s">
        <v>4055</v>
      </c>
      <c r="L2755">
        <v>3</v>
      </c>
    </row>
    <row r="2756" spans="1:12" x14ac:dyDescent="0.2">
      <c r="A2756" t="s">
        <v>5</v>
      </c>
      <c r="B2756" t="s">
        <v>24</v>
      </c>
      <c r="C2756" t="s">
        <v>971</v>
      </c>
      <c r="D2756" t="s">
        <v>972</v>
      </c>
      <c r="E2756">
        <v>1</v>
      </c>
      <c r="H2756" t="s">
        <v>5</v>
      </c>
      <c r="I2756" t="s">
        <v>2323</v>
      </c>
      <c r="J2756" t="s">
        <v>7</v>
      </c>
      <c r="K2756" t="s">
        <v>4056</v>
      </c>
      <c r="L2756">
        <v>2</v>
      </c>
    </row>
    <row r="2757" spans="1:12" x14ac:dyDescent="0.2">
      <c r="A2757" t="s">
        <v>5</v>
      </c>
      <c r="B2757" t="s">
        <v>161</v>
      </c>
      <c r="C2757" t="s">
        <v>973</v>
      </c>
      <c r="D2757">
        <v>54</v>
      </c>
      <c r="E2757">
        <v>3</v>
      </c>
      <c r="H2757" t="s">
        <v>5</v>
      </c>
      <c r="I2757" t="s">
        <v>2595</v>
      </c>
      <c r="J2757" t="s">
        <v>173</v>
      </c>
      <c r="K2757" t="s">
        <v>1008</v>
      </c>
      <c r="L2757">
        <v>2</v>
      </c>
    </row>
    <row r="2758" spans="1:12" x14ac:dyDescent="0.2">
      <c r="A2758" t="s">
        <v>5</v>
      </c>
      <c r="B2758" t="s">
        <v>80</v>
      </c>
      <c r="C2758" t="s">
        <v>114</v>
      </c>
      <c r="D2758" t="s">
        <v>505</v>
      </c>
      <c r="E2758">
        <v>3</v>
      </c>
      <c r="H2758" t="s">
        <v>5</v>
      </c>
      <c r="I2758" t="s">
        <v>2260</v>
      </c>
      <c r="J2758" t="s">
        <v>137</v>
      </c>
      <c r="K2758" t="s">
        <v>428</v>
      </c>
      <c r="L2758">
        <v>2</v>
      </c>
    </row>
    <row r="2759" spans="1:12" x14ac:dyDescent="0.2">
      <c r="A2759" t="s">
        <v>5</v>
      </c>
      <c r="B2759" t="s">
        <v>974</v>
      </c>
      <c r="C2759" t="s">
        <v>7</v>
      </c>
      <c r="D2759" t="s">
        <v>975</v>
      </c>
      <c r="E2759">
        <v>2</v>
      </c>
      <c r="H2759" t="s">
        <v>5</v>
      </c>
      <c r="I2759" t="s">
        <v>2260</v>
      </c>
      <c r="J2759" t="s">
        <v>7</v>
      </c>
      <c r="K2759" t="s">
        <v>696</v>
      </c>
      <c r="L2759">
        <v>3</v>
      </c>
    </row>
    <row r="2760" spans="1:12" x14ac:dyDescent="0.2">
      <c r="A2760" t="s">
        <v>5</v>
      </c>
      <c r="B2760" t="s">
        <v>75</v>
      </c>
      <c r="C2760" t="s">
        <v>7</v>
      </c>
      <c r="D2760">
        <v>56</v>
      </c>
      <c r="E2760">
        <v>2</v>
      </c>
      <c r="H2760" t="s">
        <v>5</v>
      </c>
      <c r="I2760" t="s">
        <v>2184</v>
      </c>
      <c r="J2760" t="s">
        <v>1715</v>
      </c>
      <c r="K2760" t="s">
        <v>4057</v>
      </c>
      <c r="L2760">
        <v>3</v>
      </c>
    </row>
    <row r="2761" spans="1:12" x14ac:dyDescent="0.2">
      <c r="A2761" t="s">
        <v>5</v>
      </c>
      <c r="B2761" t="s">
        <v>254</v>
      </c>
      <c r="C2761" t="s">
        <v>86</v>
      </c>
      <c r="D2761">
        <v>137</v>
      </c>
      <c r="E2761">
        <v>5</v>
      </c>
      <c r="H2761" t="s">
        <v>5</v>
      </c>
      <c r="I2761" t="s">
        <v>2824</v>
      </c>
      <c r="J2761" t="s">
        <v>137</v>
      </c>
      <c r="K2761" t="s">
        <v>1203</v>
      </c>
      <c r="L2761">
        <v>2</v>
      </c>
    </row>
    <row r="2762" spans="1:12" x14ac:dyDescent="0.2">
      <c r="A2762" t="s">
        <v>5</v>
      </c>
      <c r="B2762" t="s">
        <v>14</v>
      </c>
      <c r="C2762" t="s">
        <v>7</v>
      </c>
      <c r="D2762" t="s">
        <v>976</v>
      </c>
      <c r="E2762">
        <v>2</v>
      </c>
      <c r="H2762" t="s">
        <v>5</v>
      </c>
      <c r="I2762" t="s">
        <v>3211</v>
      </c>
      <c r="J2762" t="s">
        <v>199</v>
      </c>
      <c r="K2762" t="s">
        <v>4058</v>
      </c>
      <c r="L2762">
        <v>3</v>
      </c>
    </row>
    <row r="2763" spans="1:12" x14ac:dyDescent="0.2">
      <c r="A2763" t="s">
        <v>5</v>
      </c>
      <c r="B2763" t="s">
        <v>163</v>
      </c>
      <c r="C2763" t="s">
        <v>7</v>
      </c>
      <c r="D2763">
        <v>140</v>
      </c>
      <c r="E2763">
        <v>4</v>
      </c>
      <c r="H2763" t="s">
        <v>5</v>
      </c>
      <c r="I2763" t="s">
        <v>2151</v>
      </c>
      <c r="J2763" t="s">
        <v>181</v>
      </c>
      <c r="K2763" t="s">
        <v>3474</v>
      </c>
      <c r="L2763">
        <v>2</v>
      </c>
    </row>
    <row r="2764" spans="1:12" x14ac:dyDescent="0.2">
      <c r="A2764" t="s">
        <v>5</v>
      </c>
      <c r="B2764" t="s">
        <v>77</v>
      </c>
      <c r="C2764" t="s">
        <v>7</v>
      </c>
      <c r="D2764">
        <v>48</v>
      </c>
      <c r="E2764">
        <v>3</v>
      </c>
      <c r="H2764" t="s">
        <v>5</v>
      </c>
      <c r="I2764" t="s">
        <v>2899</v>
      </c>
      <c r="J2764" t="s">
        <v>199</v>
      </c>
      <c r="K2764">
        <v>83</v>
      </c>
      <c r="L2764">
        <v>3</v>
      </c>
    </row>
    <row r="2765" spans="1:12" x14ac:dyDescent="0.2">
      <c r="A2765" t="s">
        <v>5</v>
      </c>
      <c r="B2765" t="s">
        <v>83</v>
      </c>
      <c r="C2765" t="s">
        <v>134</v>
      </c>
      <c r="D2765">
        <v>60</v>
      </c>
      <c r="E2765">
        <v>2</v>
      </c>
      <c r="H2765" t="s">
        <v>5</v>
      </c>
      <c r="I2765" t="s">
        <v>3080</v>
      </c>
      <c r="J2765" t="s">
        <v>137</v>
      </c>
      <c r="K2765" t="s">
        <v>4059</v>
      </c>
      <c r="L2765">
        <v>4</v>
      </c>
    </row>
    <row r="2766" spans="1:12" x14ac:dyDescent="0.2">
      <c r="A2766" t="s">
        <v>5</v>
      </c>
      <c r="B2766" t="s">
        <v>84</v>
      </c>
      <c r="C2766" t="s">
        <v>68</v>
      </c>
      <c r="D2766">
        <v>138</v>
      </c>
      <c r="E2766">
        <v>3</v>
      </c>
      <c r="H2766" t="s">
        <v>5</v>
      </c>
      <c r="I2766" t="s">
        <v>4060</v>
      </c>
      <c r="J2766" t="s">
        <v>137</v>
      </c>
      <c r="K2766" t="s">
        <v>747</v>
      </c>
      <c r="L2766">
        <v>3</v>
      </c>
    </row>
    <row r="2767" spans="1:12" x14ac:dyDescent="0.2">
      <c r="A2767" t="s">
        <v>5</v>
      </c>
      <c r="B2767" t="s">
        <v>33</v>
      </c>
      <c r="C2767" t="s">
        <v>68</v>
      </c>
      <c r="D2767">
        <v>38</v>
      </c>
      <c r="E2767">
        <v>2</v>
      </c>
      <c r="H2767" t="s">
        <v>5</v>
      </c>
      <c r="I2767" t="s">
        <v>2214</v>
      </c>
      <c r="J2767" t="s">
        <v>667</v>
      </c>
      <c r="K2767">
        <v>64</v>
      </c>
      <c r="L2767">
        <v>3</v>
      </c>
    </row>
    <row r="2768" spans="1:12" x14ac:dyDescent="0.2">
      <c r="A2768" t="s">
        <v>5</v>
      </c>
      <c r="B2768" t="s">
        <v>27</v>
      </c>
      <c r="C2768" t="s">
        <v>68</v>
      </c>
      <c r="D2768" t="s">
        <v>977</v>
      </c>
      <c r="E2768">
        <v>3</v>
      </c>
      <c r="H2768" t="s">
        <v>5</v>
      </c>
      <c r="I2768" t="s">
        <v>4061</v>
      </c>
      <c r="J2768" t="s">
        <v>114</v>
      </c>
      <c r="K2768" t="s">
        <v>1440</v>
      </c>
      <c r="L2768">
        <v>2</v>
      </c>
    </row>
    <row r="2769" spans="1:12" x14ac:dyDescent="0.2">
      <c r="A2769" t="s">
        <v>5</v>
      </c>
      <c r="B2769" t="s">
        <v>31</v>
      </c>
      <c r="C2769" t="s">
        <v>68</v>
      </c>
      <c r="D2769" t="s">
        <v>978</v>
      </c>
      <c r="E2769">
        <v>3</v>
      </c>
      <c r="H2769" t="s">
        <v>5</v>
      </c>
      <c r="I2769" t="s">
        <v>2146</v>
      </c>
      <c r="J2769" t="s">
        <v>181</v>
      </c>
      <c r="K2769" t="s">
        <v>4062</v>
      </c>
      <c r="L2769">
        <v>3</v>
      </c>
    </row>
    <row r="2770" spans="1:12" x14ac:dyDescent="0.2">
      <c r="A2770" t="s">
        <v>5</v>
      </c>
      <c r="B2770" t="s">
        <v>116</v>
      </c>
      <c r="C2770" t="s">
        <v>68</v>
      </c>
      <c r="D2770">
        <v>66</v>
      </c>
      <c r="E2770">
        <v>2</v>
      </c>
      <c r="H2770" t="s">
        <v>5</v>
      </c>
      <c r="I2770" t="s">
        <v>4063</v>
      </c>
      <c r="J2770" t="s">
        <v>261</v>
      </c>
      <c r="K2770" t="s">
        <v>708</v>
      </c>
      <c r="L2770">
        <v>2</v>
      </c>
    </row>
    <row r="2771" spans="1:12" x14ac:dyDescent="0.2">
      <c r="A2771" t="s">
        <v>5</v>
      </c>
      <c r="B2771" t="s">
        <v>26</v>
      </c>
      <c r="C2771" t="s">
        <v>114</v>
      </c>
      <c r="D2771">
        <v>42</v>
      </c>
      <c r="E2771">
        <v>1</v>
      </c>
      <c r="H2771" t="s">
        <v>5</v>
      </c>
      <c r="I2771" t="s">
        <v>2086</v>
      </c>
      <c r="J2771" t="s">
        <v>158</v>
      </c>
      <c r="K2771">
        <v>54</v>
      </c>
      <c r="L2771">
        <v>2</v>
      </c>
    </row>
    <row r="2772" spans="1:12" x14ac:dyDescent="0.2">
      <c r="A2772" t="s">
        <v>5</v>
      </c>
      <c r="B2772" t="s">
        <v>71</v>
      </c>
      <c r="C2772" t="s">
        <v>979</v>
      </c>
      <c r="D2772">
        <v>40</v>
      </c>
      <c r="E2772">
        <v>1</v>
      </c>
      <c r="H2772" t="s">
        <v>5</v>
      </c>
      <c r="I2772" t="s">
        <v>2342</v>
      </c>
      <c r="J2772" t="s">
        <v>137</v>
      </c>
      <c r="K2772" t="s">
        <v>4064</v>
      </c>
      <c r="L2772">
        <v>3</v>
      </c>
    </row>
    <row r="2773" spans="1:12" x14ac:dyDescent="0.2">
      <c r="A2773" t="s">
        <v>5</v>
      </c>
      <c r="B2773" t="s">
        <v>136</v>
      </c>
      <c r="C2773" t="s">
        <v>979</v>
      </c>
      <c r="D2773">
        <v>30</v>
      </c>
      <c r="E2773">
        <v>1</v>
      </c>
      <c r="H2773" t="s">
        <v>5</v>
      </c>
      <c r="I2773" t="s">
        <v>2102</v>
      </c>
      <c r="J2773" t="s">
        <v>199</v>
      </c>
      <c r="K2773" t="s">
        <v>4065</v>
      </c>
      <c r="L2773">
        <v>4</v>
      </c>
    </row>
    <row r="2774" spans="1:12" x14ac:dyDescent="0.2">
      <c r="A2774" t="s">
        <v>5</v>
      </c>
      <c r="B2774" t="s">
        <v>80</v>
      </c>
      <c r="C2774" t="s">
        <v>979</v>
      </c>
      <c r="D2774">
        <v>55</v>
      </c>
      <c r="E2774">
        <v>2</v>
      </c>
      <c r="H2774" t="s">
        <v>5</v>
      </c>
      <c r="I2774" t="s">
        <v>4066</v>
      </c>
      <c r="J2774" t="s">
        <v>7</v>
      </c>
      <c r="K2774" t="s">
        <v>1675</v>
      </c>
      <c r="L2774">
        <v>3</v>
      </c>
    </row>
    <row r="2775" spans="1:12" x14ac:dyDescent="0.2">
      <c r="A2775" t="s">
        <v>5</v>
      </c>
      <c r="B2775" t="s">
        <v>77</v>
      </c>
      <c r="C2775" t="s">
        <v>7</v>
      </c>
      <c r="D2775">
        <v>54</v>
      </c>
      <c r="E2775">
        <v>2</v>
      </c>
      <c r="H2775" t="s">
        <v>5</v>
      </c>
      <c r="I2775" t="s">
        <v>4067</v>
      </c>
      <c r="J2775" t="s">
        <v>181</v>
      </c>
      <c r="K2775" t="s">
        <v>2498</v>
      </c>
      <c r="L2775">
        <v>3</v>
      </c>
    </row>
    <row r="2776" spans="1:12" x14ac:dyDescent="0.2">
      <c r="A2776" t="s">
        <v>5</v>
      </c>
      <c r="B2776" t="s">
        <v>64</v>
      </c>
      <c r="C2776" t="s">
        <v>412</v>
      </c>
      <c r="D2776">
        <v>39</v>
      </c>
      <c r="E2776">
        <v>2</v>
      </c>
      <c r="H2776" t="s">
        <v>5</v>
      </c>
      <c r="I2776" t="s">
        <v>2856</v>
      </c>
      <c r="J2776" t="s">
        <v>1017</v>
      </c>
      <c r="K2776">
        <v>57</v>
      </c>
      <c r="L2776">
        <v>3</v>
      </c>
    </row>
    <row r="2777" spans="1:12" x14ac:dyDescent="0.2">
      <c r="A2777" t="s">
        <v>5</v>
      </c>
      <c r="B2777" t="s">
        <v>82</v>
      </c>
      <c r="C2777" t="s">
        <v>980</v>
      </c>
      <c r="D2777">
        <v>44</v>
      </c>
      <c r="E2777">
        <v>3</v>
      </c>
      <c r="H2777" t="s">
        <v>5</v>
      </c>
      <c r="I2777" t="s">
        <v>4068</v>
      </c>
      <c r="J2777" t="s">
        <v>199</v>
      </c>
      <c r="K2777" t="s">
        <v>929</v>
      </c>
      <c r="L2777">
        <v>3</v>
      </c>
    </row>
    <row r="2778" spans="1:12" x14ac:dyDescent="0.2">
      <c r="A2778" t="s">
        <v>5</v>
      </c>
      <c r="B2778" t="s">
        <v>83</v>
      </c>
      <c r="C2778" t="s">
        <v>137</v>
      </c>
      <c r="D2778" t="s">
        <v>981</v>
      </c>
      <c r="E2778">
        <v>2</v>
      </c>
      <c r="H2778" t="s">
        <v>5</v>
      </c>
      <c r="I2778" t="s">
        <v>3209</v>
      </c>
      <c r="J2778" t="s">
        <v>114</v>
      </c>
      <c r="K2778">
        <v>52</v>
      </c>
      <c r="L2778">
        <v>3</v>
      </c>
    </row>
    <row r="2779" spans="1:12" x14ac:dyDescent="0.2">
      <c r="A2779" t="s">
        <v>5</v>
      </c>
      <c r="B2779" t="s">
        <v>161</v>
      </c>
      <c r="C2779" t="s">
        <v>119</v>
      </c>
      <c r="D2779">
        <v>51</v>
      </c>
      <c r="E2779">
        <v>2</v>
      </c>
      <c r="H2779" t="s">
        <v>5</v>
      </c>
      <c r="I2779" t="s">
        <v>2146</v>
      </c>
      <c r="J2779" t="s">
        <v>261</v>
      </c>
      <c r="K2779">
        <v>17</v>
      </c>
      <c r="L2779">
        <v>1</v>
      </c>
    </row>
    <row r="2780" spans="1:12" x14ac:dyDescent="0.2">
      <c r="A2780" t="s">
        <v>5</v>
      </c>
      <c r="B2780" t="s">
        <v>579</v>
      </c>
      <c r="C2780" t="s">
        <v>114</v>
      </c>
      <c r="D2780">
        <v>44</v>
      </c>
      <c r="E2780">
        <v>4</v>
      </c>
      <c r="H2780" t="s">
        <v>5</v>
      </c>
      <c r="I2780" t="s">
        <v>2233</v>
      </c>
      <c r="J2780" t="s">
        <v>563</v>
      </c>
      <c r="K2780">
        <v>40</v>
      </c>
      <c r="L2780">
        <v>2</v>
      </c>
    </row>
    <row r="2781" spans="1:12" x14ac:dyDescent="0.2">
      <c r="A2781" t="s">
        <v>5</v>
      </c>
      <c r="B2781" t="s">
        <v>464</v>
      </c>
      <c r="C2781" t="s">
        <v>260</v>
      </c>
      <c r="D2781">
        <v>65</v>
      </c>
      <c r="E2781">
        <v>3</v>
      </c>
      <c r="H2781" t="s">
        <v>5</v>
      </c>
      <c r="I2781" t="s">
        <v>2061</v>
      </c>
      <c r="J2781" t="s">
        <v>260</v>
      </c>
      <c r="K2781" t="s">
        <v>4069</v>
      </c>
      <c r="L2781">
        <v>3</v>
      </c>
    </row>
    <row r="2782" spans="1:12" x14ac:dyDescent="0.2">
      <c r="A2782" t="s">
        <v>5</v>
      </c>
      <c r="B2782" t="s">
        <v>579</v>
      </c>
      <c r="C2782" t="s">
        <v>761</v>
      </c>
      <c r="D2782">
        <v>65</v>
      </c>
      <c r="E2782">
        <v>5</v>
      </c>
      <c r="H2782" t="s">
        <v>5</v>
      </c>
      <c r="I2782" t="s">
        <v>2513</v>
      </c>
      <c r="J2782" t="s">
        <v>199</v>
      </c>
      <c r="K2782" t="s">
        <v>2267</v>
      </c>
      <c r="L2782">
        <v>2</v>
      </c>
    </row>
    <row r="2783" spans="1:12" x14ac:dyDescent="0.2">
      <c r="A2783" t="s">
        <v>5</v>
      </c>
      <c r="B2783" t="s">
        <v>64</v>
      </c>
      <c r="C2783" t="s">
        <v>68</v>
      </c>
      <c r="D2783">
        <v>120</v>
      </c>
      <c r="E2783">
        <v>3</v>
      </c>
      <c r="H2783" t="s">
        <v>5</v>
      </c>
      <c r="I2783" t="s">
        <v>2195</v>
      </c>
      <c r="J2783" t="s">
        <v>1715</v>
      </c>
      <c r="K2783" t="s">
        <v>4070</v>
      </c>
      <c r="L2783">
        <v>2</v>
      </c>
    </row>
    <row r="2784" spans="1:12" x14ac:dyDescent="0.2">
      <c r="A2784" t="s">
        <v>5</v>
      </c>
      <c r="B2784" t="s">
        <v>507</v>
      </c>
      <c r="C2784" t="s">
        <v>973</v>
      </c>
      <c r="D2784">
        <v>54</v>
      </c>
      <c r="E2784">
        <v>2</v>
      </c>
      <c r="H2784" t="s">
        <v>5</v>
      </c>
      <c r="I2784" t="s">
        <v>2824</v>
      </c>
      <c r="J2784" t="s">
        <v>260</v>
      </c>
      <c r="K2784">
        <v>63</v>
      </c>
      <c r="L2784">
        <v>4</v>
      </c>
    </row>
    <row r="2785" spans="1:12" x14ac:dyDescent="0.2">
      <c r="A2785" t="s">
        <v>5</v>
      </c>
      <c r="B2785" t="s">
        <v>154</v>
      </c>
      <c r="C2785" t="s">
        <v>7</v>
      </c>
      <c r="D2785">
        <v>48</v>
      </c>
      <c r="E2785">
        <v>3</v>
      </c>
      <c r="H2785" t="s">
        <v>5</v>
      </c>
      <c r="I2785" t="s">
        <v>2059</v>
      </c>
      <c r="J2785" t="s">
        <v>158</v>
      </c>
      <c r="K2785">
        <v>63</v>
      </c>
      <c r="L2785">
        <v>3</v>
      </c>
    </row>
    <row r="2786" spans="1:12" x14ac:dyDescent="0.2">
      <c r="A2786" t="s">
        <v>5</v>
      </c>
      <c r="B2786" t="s">
        <v>80</v>
      </c>
      <c r="C2786" t="s">
        <v>7</v>
      </c>
      <c r="D2786">
        <v>73</v>
      </c>
      <c r="E2786">
        <v>2</v>
      </c>
      <c r="H2786" t="s">
        <v>5</v>
      </c>
      <c r="I2786" t="s">
        <v>3243</v>
      </c>
      <c r="J2786" t="s">
        <v>173</v>
      </c>
      <c r="K2786">
        <v>60</v>
      </c>
      <c r="L2786">
        <v>3</v>
      </c>
    </row>
    <row r="2787" spans="1:12" x14ac:dyDescent="0.2">
      <c r="A2787" t="s">
        <v>5</v>
      </c>
      <c r="B2787" t="s">
        <v>64</v>
      </c>
      <c r="C2787" t="s">
        <v>172</v>
      </c>
      <c r="D2787">
        <v>43</v>
      </c>
      <c r="E2787">
        <v>2</v>
      </c>
      <c r="H2787" t="s">
        <v>5</v>
      </c>
      <c r="I2787" t="s">
        <v>2731</v>
      </c>
      <c r="J2787" t="s">
        <v>181</v>
      </c>
      <c r="K2787" t="s">
        <v>4071</v>
      </c>
      <c r="L2787">
        <v>1</v>
      </c>
    </row>
    <row r="2788" spans="1:12" x14ac:dyDescent="0.2">
      <c r="A2788" t="s">
        <v>5</v>
      </c>
      <c r="B2788" t="s">
        <v>76</v>
      </c>
      <c r="C2788" t="s">
        <v>415</v>
      </c>
      <c r="D2788">
        <v>50</v>
      </c>
      <c r="E2788">
        <v>3</v>
      </c>
      <c r="H2788" t="s">
        <v>5</v>
      </c>
      <c r="I2788" t="s">
        <v>2947</v>
      </c>
      <c r="J2788" t="s">
        <v>706</v>
      </c>
      <c r="K2788" t="s">
        <v>4072</v>
      </c>
      <c r="L2788">
        <v>2</v>
      </c>
    </row>
    <row r="2789" spans="1:12" x14ac:dyDescent="0.2">
      <c r="A2789" t="s">
        <v>5</v>
      </c>
      <c r="B2789" t="s">
        <v>82</v>
      </c>
      <c r="C2789" t="s">
        <v>7</v>
      </c>
      <c r="D2789">
        <v>76</v>
      </c>
      <c r="E2789">
        <v>1</v>
      </c>
      <c r="H2789" t="s">
        <v>5</v>
      </c>
      <c r="I2789" t="s">
        <v>4073</v>
      </c>
      <c r="J2789" t="s">
        <v>181</v>
      </c>
      <c r="K2789" t="s">
        <v>4074</v>
      </c>
      <c r="L2789">
        <v>3</v>
      </c>
    </row>
    <row r="2790" spans="1:12" x14ac:dyDescent="0.2">
      <c r="A2790" t="s">
        <v>5</v>
      </c>
      <c r="B2790" t="s">
        <v>82</v>
      </c>
      <c r="C2790" t="s">
        <v>7</v>
      </c>
      <c r="D2790">
        <v>29</v>
      </c>
      <c r="E2790">
        <v>2</v>
      </c>
      <c r="H2790" t="s">
        <v>5</v>
      </c>
      <c r="I2790" t="s">
        <v>4075</v>
      </c>
      <c r="J2790" t="s">
        <v>1420</v>
      </c>
      <c r="K2790" t="s">
        <v>3079</v>
      </c>
      <c r="L2790">
        <v>2</v>
      </c>
    </row>
    <row r="2791" spans="1:12" x14ac:dyDescent="0.2">
      <c r="A2791" t="s">
        <v>5</v>
      </c>
      <c r="B2791" t="s">
        <v>24</v>
      </c>
      <c r="C2791" t="s">
        <v>158</v>
      </c>
      <c r="D2791" t="s">
        <v>982</v>
      </c>
      <c r="E2791">
        <v>2</v>
      </c>
      <c r="H2791" t="s">
        <v>5</v>
      </c>
      <c r="I2791" t="s">
        <v>3593</v>
      </c>
      <c r="J2791" t="s">
        <v>313</v>
      </c>
      <c r="K2791" t="s">
        <v>4076</v>
      </c>
      <c r="L2791">
        <v>2</v>
      </c>
    </row>
    <row r="2792" spans="1:12" x14ac:dyDescent="0.2">
      <c r="A2792" t="s">
        <v>5</v>
      </c>
      <c r="B2792" t="s">
        <v>83</v>
      </c>
      <c r="C2792" t="s">
        <v>181</v>
      </c>
      <c r="D2792" t="s">
        <v>983</v>
      </c>
      <c r="E2792">
        <v>2</v>
      </c>
      <c r="H2792" t="s">
        <v>5</v>
      </c>
      <c r="I2792" t="s">
        <v>2856</v>
      </c>
      <c r="J2792" t="s">
        <v>7</v>
      </c>
      <c r="K2792" t="s">
        <v>1058</v>
      </c>
      <c r="L2792">
        <v>3</v>
      </c>
    </row>
    <row r="2793" spans="1:12" x14ac:dyDescent="0.2">
      <c r="A2793" t="s">
        <v>5</v>
      </c>
      <c r="B2793" t="s">
        <v>71</v>
      </c>
      <c r="C2793" t="s">
        <v>181</v>
      </c>
      <c r="D2793">
        <v>44</v>
      </c>
      <c r="E2793">
        <v>1</v>
      </c>
      <c r="H2793" t="s">
        <v>5</v>
      </c>
      <c r="I2793" t="s">
        <v>2128</v>
      </c>
      <c r="J2793" t="s">
        <v>7</v>
      </c>
      <c r="K2793" t="s">
        <v>4077</v>
      </c>
      <c r="L2793">
        <v>2</v>
      </c>
    </row>
    <row r="2794" spans="1:12" x14ac:dyDescent="0.2">
      <c r="A2794" t="s">
        <v>5</v>
      </c>
      <c r="B2794" t="s">
        <v>15</v>
      </c>
      <c r="C2794" t="s">
        <v>114</v>
      </c>
      <c r="D2794">
        <v>33</v>
      </c>
      <c r="E2794">
        <v>2</v>
      </c>
      <c r="H2794" t="s">
        <v>5</v>
      </c>
      <c r="I2794" t="s">
        <v>3026</v>
      </c>
      <c r="J2794" t="s">
        <v>7</v>
      </c>
      <c r="K2794" t="s">
        <v>2507</v>
      </c>
      <c r="L2794">
        <v>2</v>
      </c>
    </row>
    <row r="2795" spans="1:12" x14ac:dyDescent="0.2">
      <c r="A2795" t="s">
        <v>5</v>
      </c>
      <c r="B2795" t="s">
        <v>64</v>
      </c>
      <c r="C2795" t="s">
        <v>137</v>
      </c>
      <c r="D2795">
        <v>46</v>
      </c>
      <c r="E2795">
        <v>3</v>
      </c>
      <c r="H2795" t="s">
        <v>5</v>
      </c>
      <c r="I2795" t="s">
        <v>2239</v>
      </c>
      <c r="J2795" t="s">
        <v>114</v>
      </c>
      <c r="K2795">
        <v>33</v>
      </c>
      <c r="L2795">
        <v>1</v>
      </c>
    </row>
    <row r="2796" spans="1:12" x14ac:dyDescent="0.2">
      <c r="A2796" t="s">
        <v>5</v>
      </c>
      <c r="B2796" t="s">
        <v>67</v>
      </c>
      <c r="C2796" t="s">
        <v>119</v>
      </c>
      <c r="D2796" t="s">
        <v>788</v>
      </c>
      <c r="E2796">
        <v>2</v>
      </c>
      <c r="H2796" t="s">
        <v>5</v>
      </c>
      <c r="I2796" t="s">
        <v>2079</v>
      </c>
      <c r="J2796" t="s">
        <v>119</v>
      </c>
      <c r="K2796" t="s">
        <v>1457</v>
      </c>
      <c r="L2796">
        <v>3</v>
      </c>
    </row>
    <row r="2797" spans="1:12" x14ac:dyDescent="0.2">
      <c r="A2797" t="s">
        <v>5</v>
      </c>
      <c r="B2797" t="s">
        <v>33</v>
      </c>
      <c r="C2797" t="s">
        <v>158</v>
      </c>
      <c r="D2797" t="s">
        <v>984</v>
      </c>
      <c r="E2797">
        <v>2</v>
      </c>
      <c r="H2797" t="s">
        <v>5</v>
      </c>
      <c r="I2797" t="s">
        <v>2268</v>
      </c>
      <c r="J2797" t="s">
        <v>114</v>
      </c>
      <c r="K2797">
        <v>32</v>
      </c>
      <c r="L2797">
        <v>1</v>
      </c>
    </row>
    <row r="2798" spans="1:12" x14ac:dyDescent="0.2">
      <c r="A2798" t="s">
        <v>5</v>
      </c>
      <c r="B2798" t="s">
        <v>64</v>
      </c>
      <c r="C2798" t="s">
        <v>7</v>
      </c>
      <c r="D2798">
        <v>40</v>
      </c>
      <c r="E2798">
        <v>2</v>
      </c>
      <c r="H2798" t="s">
        <v>5</v>
      </c>
      <c r="I2798" t="s">
        <v>2922</v>
      </c>
      <c r="J2798" t="s">
        <v>218</v>
      </c>
      <c r="K2798" t="s">
        <v>4078</v>
      </c>
      <c r="L2798">
        <v>3</v>
      </c>
    </row>
    <row r="2799" spans="1:12" x14ac:dyDescent="0.2">
      <c r="A2799" t="s">
        <v>5</v>
      </c>
      <c r="B2799" t="s">
        <v>268</v>
      </c>
      <c r="C2799" t="s">
        <v>7</v>
      </c>
      <c r="D2799">
        <v>59</v>
      </c>
      <c r="E2799">
        <v>2</v>
      </c>
      <c r="H2799" t="s">
        <v>5</v>
      </c>
      <c r="I2799" t="s">
        <v>2059</v>
      </c>
      <c r="J2799" t="s">
        <v>7</v>
      </c>
      <c r="K2799" t="s">
        <v>4079</v>
      </c>
      <c r="L2799">
        <v>2</v>
      </c>
    </row>
    <row r="2800" spans="1:12" x14ac:dyDescent="0.2">
      <c r="A2800" t="s">
        <v>5</v>
      </c>
      <c r="B2800" t="s">
        <v>135</v>
      </c>
      <c r="C2800" t="s">
        <v>261</v>
      </c>
      <c r="D2800">
        <v>47</v>
      </c>
      <c r="E2800">
        <v>2</v>
      </c>
      <c r="H2800" t="s">
        <v>5</v>
      </c>
      <c r="I2800" t="s">
        <v>2342</v>
      </c>
      <c r="J2800" t="s">
        <v>7</v>
      </c>
      <c r="K2800" t="s">
        <v>890</v>
      </c>
      <c r="L2800">
        <v>3</v>
      </c>
    </row>
    <row r="2801" spans="1:12" x14ac:dyDescent="0.2">
      <c r="A2801" t="s">
        <v>5</v>
      </c>
      <c r="B2801" t="s">
        <v>76</v>
      </c>
      <c r="C2801" t="s">
        <v>114</v>
      </c>
      <c r="D2801">
        <v>75</v>
      </c>
      <c r="E2801">
        <v>3</v>
      </c>
      <c r="H2801" t="s">
        <v>5</v>
      </c>
      <c r="I2801" t="s">
        <v>2067</v>
      </c>
      <c r="J2801" t="s">
        <v>7</v>
      </c>
      <c r="K2801">
        <v>77</v>
      </c>
      <c r="L2801">
        <v>4</v>
      </c>
    </row>
    <row r="2802" spans="1:12" x14ac:dyDescent="0.2">
      <c r="A2802" t="s">
        <v>5</v>
      </c>
      <c r="B2802" t="s">
        <v>82</v>
      </c>
      <c r="C2802" t="s">
        <v>412</v>
      </c>
      <c r="D2802">
        <v>43</v>
      </c>
      <c r="E2802">
        <v>2</v>
      </c>
      <c r="H2802" t="s">
        <v>5</v>
      </c>
      <c r="I2802" t="s">
        <v>4080</v>
      </c>
      <c r="J2802" t="s">
        <v>4081</v>
      </c>
      <c r="K2802" t="s">
        <v>1285</v>
      </c>
      <c r="L2802">
        <v>2</v>
      </c>
    </row>
    <row r="2803" spans="1:12" x14ac:dyDescent="0.2">
      <c r="A2803" t="s">
        <v>5</v>
      </c>
      <c r="B2803" t="s">
        <v>75</v>
      </c>
      <c r="C2803" t="s">
        <v>985</v>
      </c>
      <c r="D2803">
        <v>48</v>
      </c>
      <c r="E2803">
        <v>3</v>
      </c>
      <c r="H2803" t="s">
        <v>5</v>
      </c>
      <c r="I2803" t="s">
        <v>2211</v>
      </c>
      <c r="J2803" t="s">
        <v>7</v>
      </c>
      <c r="K2803" t="s">
        <v>4082</v>
      </c>
      <c r="L2803">
        <v>2</v>
      </c>
    </row>
    <row r="2804" spans="1:12" x14ac:dyDescent="0.2">
      <c r="A2804" t="s">
        <v>5</v>
      </c>
      <c r="B2804" t="s">
        <v>154</v>
      </c>
      <c r="C2804" t="s">
        <v>114</v>
      </c>
      <c r="D2804">
        <v>16</v>
      </c>
      <c r="E2804">
        <v>1</v>
      </c>
      <c r="H2804" t="s">
        <v>5</v>
      </c>
      <c r="I2804" t="s">
        <v>2124</v>
      </c>
      <c r="J2804" t="s">
        <v>1066</v>
      </c>
      <c r="K2804" t="s">
        <v>1471</v>
      </c>
      <c r="L2804">
        <v>2</v>
      </c>
    </row>
    <row r="2805" spans="1:12" x14ac:dyDescent="0.2">
      <c r="A2805" t="s">
        <v>5</v>
      </c>
      <c r="B2805" t="s">
        <v>82</v>
      </c>
      <c r="C2805" t="s">
        <v>114</v>
      </c>
      <c r="D2805">
        <v>52</v>
      </c>
      <c r="E2805">
        <v>3</v>
      </c>
      <c r="H2805" t="s">
        <v>5</v>
      </c>
      <c r="I2805" t="s">
        <v>2338</v>
      </c>
      <c r="J2805" t="s">
        <v>137</v>
      </c>
      <c r="K2805" t="s">
        <v>4083</v>
      </c>
      <c r="L2805">
        <v>2</v>
      </c>
    </row>
    <row r="2806" spans="1:12" x14ac:dyDescent="0.2">
      <c r="A2806" t="s">
        <v>5</v>
      </c>
      <c r="B2806" t="s">
        <v>75</v>
      </c>
      <c r="C2806" t="s">
        <v>7</v>
      </c>
      <c r="D2806">
        <v>101</v>
      </c>
      <c r="E2806">
        <v>4</v>
      </c>
      <c r="H2806" t="s">
        <v>5</v>
      </c>
      <c r="I2806" t="s">
        <v>2194</v>
      </c>
      <c r="J2806" t="s">
        <v>7</v>
      </c>
      <c r="K2806" t="s">
        <v>3097</v>
      </c>
      <c r="L2806">
        <v>4</v>
      </c>
    </row>
    <row r="2807" spans="1:12" x14ac:dyDescent="0.2">
      <c r="A2807" t="s">
        <v>5</v>
      </c>
      <c r="B2807" t="s">
        <v>72</v>
      </c>
      <c r="C2807" t="s">
        <v>7</v>
      </c>
      <c r="D2807">
        <v>108</v>
      </c>
      <c r="E2807">
        <v>4</v>
      </c>
      <c r="H2807" t="s">
        <v>5</v>
      </c>
      <c r="I2807" t="s">
        <v>2184</v>
      </c>
      <c r="J2807" t="s">
        <v>199</v>
      </c>
      <c r="K2807" t="s">
        <v>3126</v>
      </c>
      <c r="L2807">
        <v>3</v>
      </c>
    </row>
    <row r="2808" spans="1:12" x14ac:dyDescent="0.2">
      <c r="A2808" t="s">
        <v>5</v>
      </c>
      <c r="B2808" t="s">
        <v>85</v>
      </c>
      <c r="C2808" t="s">
        <v>114</v>
      </c>
      <c r="D2808">
        <v>25</v>
      </c>
      <c r="E2808">
        <v>1</v>
      </c>
      <c r="H2808" t="s">
        <v>5</v>
      </c>
      <c r="I2808" t="s">
        <v>2837</v>
      </c>
      <c r="J2808" t="s">
        <v>199</v>
      </c>
      <c r="K2808" t="s">
        <v>403</v>
      </c>
      <c r="L2808">
        <v>2</v>
      </c>
    </row>
    <row r="2809" spans="1:12" x14ac:dyDescent="0.2">
      <c r="A2809" t="s">
        <v>5</v>
      </c>
      <c r="B2809" t="s">
        <v>71</v>
      </c>
      <c r="C2809" t="s">
        <v>506</v>
      </c>
      <c r="D2809">
        <v>70</v>
      </c>
      <c r="E2809">
        <v>3</v>
      </c>
      <c r="H2809" t="s">
        <v>5</v>
      </c>
      <c r="I2809" t="s">
        <v>2479</v>
      </c>
      <c r="J2809" t="s">
        <v>137</v>
      </c>
      <c r="K2809" t="s">
        <v>4084</v>
      </c>
      <c r="L2809">
        <v>3</v>
      </c>
    </row>
    <row r="2810" spans="1:12" x14ac:dyDescent="0.2">
      <c r="A2810" t="s">
        <v>5</v>
      </c>
      <c r="B2810" t="s">
        <v>283</v>
      </c>
      <c r="C2810" t="s">
        <v>7</v>
      </c>
      <c r="D2810">
        <v>108</v>
      </c>
      <c r="E2810">
        <v>4</v>
      </c>
      <c r="H2810" t="s">
        <v>5</v>
      </c>
      <c r="I2810" t="s">
        <v>2126</v>
      </c>
      <c r="J2810" t="s">
        <v>7</v>
      </c>
      <c r="K2810" t="s">
        <v>4022</v>
      </c>
      <c r="L2810">
        <v>2</v>
      </c>
    </row>
    <row r="2811" spans="1:12" x14ac:dyDescent="0.2">
      <c r="A2811" t="s">
        <v>5</v>
      </c>
      <c r="B2811" t="s">
        <v>154</v>
      </c>
      <c r="C2811" t="s">
        <v>181</v>
      </c>
      <c r="D2811">
        <v>47</v>
      </c>
      <c r="E2811">
        <v>2</v>
      </c>
      <c r="H2811" t="s">
        <v>5</v>
      </c>
      <c r="I2811" t="s">
        <v>2211</v>
      </c>
      <c r="J2811" t="s">
        <v>7</v>
      </c>
      <c r="K2811" t="s">
        <v>4085</v>
      </c>
      <c r="L2811">
        <v>4</v>
      </c>
    </row>
    <row r="2812" spans="1:12" x14ac:dyDescent="0.2">
      <c r="A2812" t="s">
        <v>5</v>
      </c>
      <c r="B2812" t="s">
        <v>77</v>
      </c>
      <c r="C2812" t="s">
        <v>420</v>
      </c>
      <c r="D2812">
        <v>41</v>
      </c>
      <c r="E2812">
        <v>2</v>
      </c>
      <c r="H2812" t="s">
        <v>5</v>
      </c>
      <c r="I2812" t="s">
        <v>2509</v>
      </c>
      <c r="J2812" t="s">
        <v>7</v>
      </c>
      <c r="K2812">
        <v>49</v>
      </c>
      <c r="L2812">
        <v>3</v>
      </c>
    </row>
    <row r="2813" spans="1:12" x14ac:dyDescent="0.2">
      <c r="A2813" t="s">
        <v>5</v>
      </c>
      <c r="B2813" t="s">
        <v>693</v>
      </c>
      <c r="C2813" t="s">
        <v>7</v>
      </c>
      <c r="D2813">
        <v>68</v>
      </c>
      <c r="E2813">
        <v>2</v>
      </c>
      <c r="H2813" t="s">
        <v>5</v>
      </c>
      <c r="I2813" t="s">
        <v>2102</v>
      </c>
      <c r="J2813" t="s">
        <v>330</v>
      </c>
      <c r="K2813" t="s">
        <v>1418</v>
      </c>
      <c r="L2813">
        <v>3</v>
      </c>
    </row>
    <row r="2814" spans="1:12" x14ac:dyDescent="0.2">
      <c r="A2814" t="s">
        <v>5</v>
      </c>
      <c r="B2814" t="s">
        <v>136</v>
      </c>
      <c r="C2814" t="s">
        <v>158</v>
      </c>
      <c r="D2814">
        <v>82</v>
      </c>
      <c r="E2814">
        <v>4</v>
      </c>
      <c r="H2814" t="s">
        <v>5</v>
      </c>
      <c r="I2814" t="s">
        <v>4086</v>
      </c>
      <c r="J2814" t="s">
        <v>120</v>
      </c>
      <c r="K2814">
        <v>58</v>
      </c>
      <c r="L2814">
        <v>3</v>
      </c>
    </row>
    <row r="2815" spans="1:12" x14ac:dyDescent="0.2">
      <c r="A2815" t="s">
        <v>5</v>
      </c>
      <c r="B2815" t="s">
        <v>254</v>
      </c>
      <c r="C2815" t="s">
        <v>158</v>
      </c>
      <c r="D2815" t="s">
        <v>986</v>
      </c>
      <c r="E2815">
        <v>3</v>
      </c>
      <c r="H2815" t="s">
        <v>5</v>
      </c>
      <c r="I2815" t="s">
        <v>2213</v>
      </c>
      <c r="J2815" t="s">
        <v>120</v>
      </c>
      <c r="K2815">
        <v>37</v>
      </c>
      <c r="L2815">
        <v>2</v>
      </c>
    </row>
    <row r="2816" spans="1:12" x14ac:dyDescent="0.2">
      <c r="A2816" t="s">
        <v>5</v>
      </c>
      <c r="B2816" t="s">
        <v>987</v>
      </c>
      <c r="C2816" t="s">
        <v>114</v>
      </c>
      <c r="D2816">
        <v>61</v>
      </c>
      <c r="E2816">
        <v>3</v>
      </c>
      <c r="H2816" t="s">
        <v>5</v>
      </c>
      <c r="I2816" t="s">
        <v>2332</v>
      </c>
      <c r="J2816" t="s">
        <v>1066</v>
      </c>
      <c r="K2816" t="s">
        <v>4087</v>
      </c>
      <c r="L2816">
        <v>5</v>
      </c>
    </row>
    <row r="2817" spans="1:12" x14ac:dyDescent="0.2">
      <c r="A2817" t="s">
        <v>5</v>
      </c>
      <c r="B2817" t="s">
        <v>278</v>
      </c>
      <c r="C2817" t="s">
        <v>114</v>
      </c>
      <c r="D2817">
        <v>103</v>
      </c>
      <c r="E2817">
        <v>3</v>
      </c>
      <c r="H2817" t="s">
        <v>5</v>
      </c>
      <c r="I2817" t="s">
        <v>4088</v>
      </c>
      <c r="J2817" t="s">
        <v>452</v>
      </c>
      <c r="K2817" t="s">
        <v>4089</v>
      </c>
      <c r="L2817">
        <v>3</v>
      </c>
    </row>
    <row r="2818" spans="1:12" x14ac:dyDescent="0.2">
      <c r="A2818" t="s">
        <v>5</v>
      </c>
      <c r="B2818" t="s">
        <v>76</v>
      </c>
      <c r="C2818" t="s">
        <v>114</v>
      </c>
      <c r="D2818">
        <v>34</v>
      </c>
      <c r="E2818">
        <v>1</v>
      </c>
      <c r="H2818" t="s">
        <v>5</v>
      </c>
      <c r="I2818" t="s">
        <v>2538</v>
      </c>
      <c r="J2818" t="s">
        <v>120</v>
      </c>
      <c r="K2818" t="s">
        <v>2515</v>
      </c>
      <c r="L2818">
        <v>3</v>
      </c>
    </row>
    <row r="2819" spans="1:12" x14ac:dyDescent="0.2">
      <c r="A2819" t="s">
        <v>5</v>
      </c>
      <c r="B2819" t="s">
        <v>13</v>
      </c>
      <c r="C2819" t="s">
        <v>7</v>
      </c>
      <c r="D2819" t="s">
        <v>988</v>
      </c>
      <c r="E2819">
        <v>3</v>
      </c>
      <c r="H2819" t="s">
        <v>5</v>
      </c>
      <c r="I2819" t="s">
        <v>2047</v>
      </c>
      <c r="J2819" t="s">
        <v>120</v>
      </c>
      <c r="K2819">
        <v>214</v>
      </c>
      <c r="L2819">
        <v>9</v>
      </c>
    </row>
    <row r="2820" spans="1:12" x14ac:dyDescent="0.2">
      <c r="A2820" t="s">
        <v>5</v>
      </c>
      <c r="B2820" t="s">
        <v>80</v>
      </c>
      <c r="C2820" t="s">
        <v>7</v>
      </c>
      <c r="D2820">
        <v>80</v>
      </c>
      <c r="E2820">
        <v>2</v>
      </c>
      <c r="H2820" t="s">
        <v>5</v>
      </c>
      <c r="I2820" t="s">
        <v>2597</v>
      </c>
      <c r="J2820" t="s">
        <v>120</v>
      </c>
      <c r="K2820">
        <v>140</v>
      </c>
      <c r="L2820">
        <v>5</v>
      </c>
    </row>
    <row r="2821" spans="1:12" x14ac:dyDescent="0.2">
      <c r="A2821" t="s">
        <v>5</v>
      </c>
      <c r="B2821" t="s">
        <v>154</v>
      </c>
      <c r="C2821" t="s">
        <v>120</v>
      </c>
      <c r="D2821" t="s">
        <v>612</v>
      </c>
      <c r="E2821">
        <v>3</v>
      </c>
      <c r="H2821" t="s">
        <v>5</v>
      </c>
      <c r="I2821" t="s">
        <v>2264</v>
      </c>
      <c r="J2821" t="s">
        <v>7</v>
      </c>
      <c r="K2821">
        <v>47</v>
      </c>
      <c r="L2821">
        <v>2</v>
      </c>
    </row>
    <row r="2822" spans="1:12" x14ac:dyDescent="0.2">
      <c r="A2822" t="s">
        <v>5</v>
      </c>
      <c r="B2822" t="s">
        <v>43</v>
      </c>
      <c r="C2822" t="s">
        <v>415</v>
      </c>
      <c r="D2822">
        <v>44</v>
      </c>
      <c r="E2822">
        <v>2</v>
      </c>
      <c r="H2822" t="s">
        <v>5</v>
      </c>
      <c r="I2822" t="s">
        <v>3166</v>
      </c>
      <c r="J2822" t="s">
        <v>7</v>
      </c>
      <c r="K2822">
        <v>29</v>
      </c>
      <c r="L2822">
        <v>1</v>
      </c>
    </row>
    <row r="2823" spans="1:12" x14ac:dyDescent="0.2">
      <c r="A2823" t="s">
        <v>5</v>
      </c>
      <c r="B2823" t="s">
        <v>429</v>
      </c>
      <c r="C2823" t="s">
        <v>7</v>
      </c>
      <c r="D2823">
        <v>63</v>
      </c>
      <c r="E2823">
        <v>2</v>
      </c>
      <c r="H2823" t="s">
        <v>5</v>
      </c>
      <c r="I2823" t="s">
        <v>2178</v>
      </c>
      <c r="J2823" t="s">
        <v>7</v>
      </c>
      <c r="K2823">
        <v>140</v>
      </c>
      <c r="L2823">
        <v>4</v>
      </c>
    </row>
    <row r="2824" spans="1:12" x14ac:dyDescent="0.2">
      <c r="A2824" t="s">
        <v>5</v>
      </c>
      <c r="B2824" t="s">
        <v>80</v>
      </c>
      <c r="C2824" t="s">
        <v>989</v>
      </c>
      <c r="D2824">
        <v>30</v>
      </c>
      <c r="E2824">
        <v>2</v>
      </c>
      <c r="H2824" t="s">
        <v>5</v>
      </c>
      <c r="I2824" t="s">
        <v>2385</v>
      </c>
      <c r="J2824" t="s">
        <v>114</v>
      </c>
      <c r="K2824">
        <v>33</v>
      </c>
      <c r="L2824">
        <v>1</v>
      </c>
    </row>
    <row r="2825" spans="1:12" x14ac:dyDescent="0.2">
      <c r="A2825" t="s">
        <v>5</v>
      </c>
      <c r="B2825" t="s">
        <v>76</v>
      </c>
      <c r="C2825" t="s">
        <v>114</v>
      </c>
      <c r="D2825" t="s">
        <v>990</v>
      </c>
      <c r="E2825">
        <v>3</v>
      </c>
      <c r="H2825" t="s">
        <v>5</v>
      </c>
      <c r="I2825" t="s">
        <v>2671</v>
      </c>
      <c r="J2825" t="s">
        <v>114</v>
      </c>
      <c r="K2825" t="s">
        <v>1043</v>
      </c>
      <c r="L2825">
        <v>3</v>
      </c>
    </row>
    <row r="2826" spans="1:12" x14ac:dyDescent="0.2">
      <c r="A2826" t="s">
        <v>5</v>
      </c>
      <c r="B2826" t="s">
        <v>76</v>
      </c>
      <c r="C2826" t="s">
        <v>218</v>
      </c>
      <c r="D2826" t="s">
        <v>991</v>
      </c>
      <c r="E2826">
        <v>3</v>
      </c>
      <c r="H2826" t="s">
        <v>5</v>
      </c>
      <c r="I2826" t="s">
        <v>2247</v>
      </c>
      <c r="J2826" t="s">
        <v>114</v>
      </c>
      <c r="K2826">
        <v>24</v>
      </c>
      <c r="L2826">
        <v>1</v>
      </c>
    </row>
    <row r="2827" spans="1:12" x14ac:dyDescent="0.2">
      <c r="A2827" t="s">
        <v>5</v>
      </c>
      <c r="B2827" t="s">
        <v>140</v>
      </c>
      <c r="C2827" t="s">
        <v>218</v>
      </c>
      <c r="D2827" t="s">
        <v>992</v>
      </c>
      <c r="E2827">
        <v>2</v>
      </c>
      <c r="H2827" t="s">
        <v>5</v>
      </c>
      <c r="I2827" t="s">
        <v>4090</v>
      </c>
      <c r="J2827" t="s">
        <v>114</v>
      </c>
      <c r="K2827" t="s">
        <v>4091</v>
      </c>
      <c r="L2827">
        <v>2</v>
      </c>
    </row>
    <row r="2828" spans="1:12" x14ac:dyDescent="0.2">
      <c r="A2828" t="s">
        <v>5</v>
      </c>
      <c r="B2828" t="s">
        <v>148</v>
      </c>
      <c r="C2828" t="s">
        <v>158</v>
      </c>
      <c r="D2828" t="s">
        <v>993</v>
      </c>
      <c r="E2828">
        <v>2</v>
      </c>
      <c r="H2828" t="s">
        <v>5</v>
      </c>
      <c r="I2828" t="s">
        <v>2364</v>
      </c>
      <c r="J2828" t="s">
        <v>114</v>
      </c>
      <c r="K2828">
        <v>48</v>
      </c>
      <c r="L2828">
        <v>3</v>
      </c>
    </row>
    <row r="2829" spans="1:12" x14ac:dyDescent="0.2">
      <c r="A2829" t="s">
        <v>5</v>
      </c>
      <c r="B2829" t="s">
        <v>27</v>
      </c>
      <c r="C2829" t="s">
        <v>158</v>
      </c>
      <c r="D2829" t="s">
        <v>994</v>
      </c>
      <c r="E2829">
        <v>3</v>
      </c>
      <c r="H2829" t="s">
        <v>5</v>
      </c>
      <c r="I2829" t="s">
        <v>1658</v>
      </c>
      <c r="J2829" t="s">
        <v>114</v>
      </c>
      <c r="K2829" t="s">
        <v>4092</v>
      </c>
      <c r="L2829">
        <v>2</v>
      </c>
    </row>
    <row r="2830" spans="1:12" x14ac:dyDescent="0.2">
      <c r="A2830" t="s">
        <v>5</v>
      </c>
      <c r="B2830" t="s">
        <v>64</v>
      </c>
      <c r="C2830" t="s">
        <v>834</v>
      </c>
      <c r="D2830">
        <v>36</v>
      </c>
      <c r="E2830">
        <v>2</v>
      </c>
      <c r="H2830" t="s">
        <v>5</v>
      </c>
      <c r="I2830" t="s">
        <v>2151</v>
      </c>
      <c r="J2830" t="s">
        <v>114</v>
      </c>
      <c r="K2830">
        <v>50</v>
      </c>
      <c r="L2830">
        <v>3</v>
      </c>
    </row>
    <row r="2831" spans="1:12" x14ac:dyDescent="0.2">
      <c r="A2831" t="s">
        <v>5</v>
      </c>
      <c r="B2831" t="s">
        <v>171</v>
      </c>
      <c r="C2831" t="s">
        <v>218</v>
      </c>
      <c r="D2831">
        <v>45</v>
      </c>
      <c r="E2831">
        <v>2</v>
      </c>
      <c r="H2831" t="s">
        <v>5</v>
      </c>
      <c r="I2831" t="s">
        <v>2067</v>
      </c>
      <c r="J2831" t="s">
        <v>114</v>
      </c>
      <c r="K2831" t="s">
        <v>381</v>
      </c>
      <c r="L2831">
        <v>2</v>
      </c>
    </row>
    <row r="2832" spans="1:12" x14ac:dyDescent="0.2">
      <c r="A2832" t="s">
        <v>5</v>
      </c>
      <c r="B2832" t="s">
        <v>76</v>
      </c>
      <c r="C2832" t="s">
        <v>261</v>
      </c>
      <c r="D2832" t="s">
        <v>995</v>
      </c>
      <c r="E2832">
        <v>3</v>
      </c>
      <c r="H2832" t="s">
        <v>5</v>
      </c>
      <c r="I2832" t="s">
        <v>2042</v>
      </c>
      <c r="J2832" t="s">
        <v>114</v>
      </c>
      <c r="K2832">
        <v>50</v>
      </c>
      <c r="L2832">
        <v>3</v>
      </c>
    </row>
    <row r="2833" spans="1:12" x14ac:dyDescent="0.2">
      <c r="A2833" t="s">
        <v>5</v>
      </c>
      <c r="B2833" t="s">
        <v>226</v>
      </c>
      <c r="C2833" t="s">
        <v>120</v>
      </c>
      <c r="D2833" t="s">
        <v>996</v>
      </c>
      <c r="E2833">
        <v>2</v>
      </c>
      <c r="H2833" t="s">
        <v>5</v>
      </c>
      <c r="I2833" t="s">
        <v>4093</v>
      </c>
      <c r="J2833" t="s">
        <v>114</v>
      </c>
      <c r="K2833">
        <v>46</v>
      </c>
      <c r="L2833">
        <v>2</v>
      </c>
    </row>
    <row r="2834" spans="1:12" x14ac:dyDescent="0.2">
      <c r="A2834" t="s">
        <v>5</v>
      </c>
      <c r="B2834" t="s">
        <v>85</v>
      </c>
      <c r="C2834" t="s">
        <v>158</v>
      </c>
      <c r="D2834">
        <v>53</v>
      </c>
      <c r="E2834">
        <v>2</v>
      </c>
      <c r="H2834" t="s">
        <v>5</v>
      </c>
      <c r="I2834" t="s">
        <v>2061</v>
      </c>
      <c r="J2834" t="s">
        <v>7</v>
      </c>
      <c r="K2834">
        <v>43</v>
      </c>
      <c r="L2834">
        <v>2</v>
      </c>
    </row>
    <row r="2835" spans="1:12" x14ac:dyDescent="0.2">
      <c r="A2835" t="s">
        <v>5</v>
      </c>
      <c r="B2835" t="s">
        <v>75</v>
      </c>
      <c r="C2835" t="s">
        <v>114</v>
      </c>
      <c r="D2835">
        <v>51</v>
      </c>
      <c r="E2835">
        <v>2</v>
      </c>
      <c r="H2835" t="s">
        <v>5</v>
      </c>
      <c r="I2835" t="s">
        <v>2195</v>
      </c>
      <c r="J2835" t="s">
        <v>114</v>
      </c>
      <c r="K2835" t="s">
        <v>4094</v>
      </c>
      <c r="L2835">
        <v>3</v>
      </c>
    </row>
    <row r="2836" spans="1:12" x14ac:dyDescent="0.2">
      <c r="A2836" t="s">
        <v>5</v>
      </c>
      <c r="B2836" t="s">
        <v>6</v>
      </c>
      <c r="C2836" t="s">
        <v>7</v>
      </c>
      <c r="D2836">
        <v>179</v>
      </c>
      <c r="E2836">
        <v>7</v>
      </c>
      <c r="H2836" t="s">
        <v>5</v>
      </c>
      <c r="I2836" t="s">
        <v>2385</v>
      </c>
      <c r="J2836" t="s">
        <v>114</v>
      </c>
      <c r="K2836" t="s">
        <v>3029</v>
      </c>
      <c r="L2836">
        <v>2</v>
      </c>
    </row>
    <row r="2837" spans="1:12" x14ac:dyDescent="0.2">
      <c r="A2837" t="s">
        <v>5</v>
      </c>
      <c r="B2837" t="s">
        <v>136</v>
      </c>
      <c r="C2837" t="s">
        <v>218</v>
      </c>
      <c r="D2837" t="s">
        <v>997</v>
      </c>
      <c r="E2837">
        <v>4</v>
      </c>
      <c r="H2837" t="s">
        <v>5</v>
      </c>
      <c r="I2837" t="s">
        <v>2436</v>
      </c>
      <c r="J2837" t="s">
        <v>4095</v>
      </c>
      <c r="K2837">
        <v>48</v>
      </c>
      <c r="L2837">
        <v>2</v>
      </c>
    </row>
    <row r="2838" spans="1:12" x14ac:dyDescent="0.2">
      <c r="A2838" t="s">
        <v>5</v>
      </c>
      <c r="B2838" t="s">
        <v>67</v>
      </c>
      <c r="C2838" t="s">
        <v>998</v>
      </c>
      <c r="D2838">
        <v>78</v>
      </c>
      <c r="E2838">
        <v>3</v>
      </c>
      <c r="H2838" t="s">
        <v>5</v>
      </c>
      <c r="I2838" t="s">
        <v>2338</v>
      </c>
      <c r="J2838" t="s">
        <v>114</v>
      </c>
      <c r="K2838" t="s">
        <v>81</v>
      </c>
      <c r="L2838">
        <v>2</v>
      </c>
    </row>
    <row r="2839" spans="1:12" x14ac:dyDescent="0.2">
      <c r="A2839" t="s">
        <v>5</v>
      </c>
      <c r="B2839" t="s">
        <v>136</v>
      </c>
      <c r="C2839" t="s">
        <v>7</v>
      </c>
      <c r="D2839">
        <v>119</v>
      </c>
      <c r="E2839">
        <v>3</v>
      </c>
      <c r="H2839" t="s">
        <v>5</v>
      </c>
      <c r="I2839" t="s">
        <v>4096</v>
      </c>
      <c r="J2839" t="s">
        <v>114</v>
      </c>
      <c r="K2839">
        <v>128</v>
      </c>
      <c r="L2839">
        <v>5</v>
      </c>
    </row>
    <row r="2840" spans="1:12" x14ac:dyDescent="0.2">
      <c r="A2840" t="s">
        <v>5</v>
      </c>
      <c r="B2840" t="s">
        <v>75</v>
      </c>
      <c r="C2840" t="s">
        <v>7</v>
      </c>
      <c r="D2840">
        <v>53</v>
      </c>
      <c r="E2840">
        <v>2</v>
      </c>
      <c r="H2840" t="s">
        <v>5</v>
      </c>
      <c r="I2840" t="s">
        <v>2483</v>
      </c>
      <c r="J2840" t="s">
        <v>114</v>
      </c>
      <c r="K2840" t="s">
        <v>1771</v>
      </c>
      <c r="L2840">
        <v>2</v>
      </c>
    </row>
    <row r="2841" spans="1:12" x14ac:dyDescent="0.2">
      <c r="A2841" t="s">
        <v>5</v>
      </c>
      <c r="B2841" t="s">
        <v>651</v>
      </c>
      <c r="C2841" t="s">
        <v>114</v>
      </c>
      <c r="D2841" t="s">
        <v>999</v>
      </c>
      <c r="E2841">
        <v>2</v>
      </c>
      <c r="H2841" t="s">
        <v>5</v>
      </c>
      <c r="I2841" t="s">
        <v>2212</v>
      </c>
      <c r="J2841" t="s">
        <v>114</v>
      </c>
      <c r="K2841" t="s">
        <v>1996</v>
      </c>
      <c r="L2841">
        <v>3</v>
      </c>
    </row>
    <row r="2842" spans="1:12" x14ac:dyDescent="0.2">
      <c r="A2842" t="s">
        <v>5</v>
      </c>
      <c r="B2842" t="s">
        <v>83</v>
      </c>
      <c r="C2842" t="s">
        <v>120</v>
      </c>
      <c r="D2842">
        <v>76</v>
      </c>
      <c r="E2842">
        <v>3</v>
      </c>
      <c r="H2842" t="s">
        <v>5</v>
      </c>
      <c r="I2842" t="s">
        <v>2174</v>
      </c>
      <c r="J2842" t="s">
        <v>158</v>
      </c>
      <c r="K2842" t="s">
        <v>4097</v>
      </c>
      <c r="L2842">
        <v>5</v>
      </c>
    </row>
    <row r="2843" spans="1:12" x14ac:dyDescent="0.2">
      <c r="A2843" t="s">
        <v>5</v>
      </c>
      <c r="B2843" t="s">
        <v>84</v>
      </c>
      <c r="C2843" t="s">
        <v>120</v>
      </c>
      <c r="D2843">
        <v>84</v>
      </c>
      <c r="E2843">
        <v>4</v>
      </c>
      <c r="H2843" t="s">
        <v>5</v>
      </c>
      <c r="I2843" t="s">
        <v>3613</v>
      </c>
      <c r="J2843" t="s">
        <v>2120</v>
      </c>
      <c r="K2843">
        <v>70</v>
      </c>
      <c r="L2843">
        <v>3</v>
      </c>
    </row>
    <row r="2844" spans="1:12" x14ac:dyDescent="0.2">
      <c r="A2844" t="s">
        <v>5</v>
      </c>
      <c r="B2844" t="s">
        <v>75</v>
      </c>
      <c r="C2844" t="s">
        <v>181</v>
      </c>
      <c r="D2844">
        <v>143</v>
      </c>
      <c r="E2844">
        <v>2</v>
      </c>
      <c r="H2844" t="s">
        <v>5</v>
      </c>
      <c r="I2844" t="s">
        <v>2211</v>
      </c>
      <c r="J2844" t="s">
        <v>218</v>
      </c>
      <c r="K2844" t="s">
        <v>4098</v>
      </c>
      <c r="L2844">
        <v>3</v>
      </c>
    </row>
    <row r="2845" spans="1:12" x14ac:dyDescent="0.2">
      <c r="A2845" t="s">
        <v>5</v>
      </c>
      <c r="B2845" t="s">
        <v>1000</v>
      </c>
      <c r="C2845" t="s">
        <v>7</v>
      </c>
      <c r="D2845">
        <v>350</v>
      </c>
      <c r="E2845">
        <v>7</v>
      </c>
      <c r="H2845" t="s">
        <v>5</v>
      </c>
      <c r="I2845" t="s">
        <v>4099</v>
      </c>
      <c r="J2845" t="s">
        <v>3212</v>
      </c>
      <c r="K2845">
        <v>73</v>
      </c>
      <c r="L2845">
        <v>3</v>
      </c>
    </row>
    <row r="2846" spans="1:12" x14ac:dyDescent="0.2">
      <c r="A2846" t="s">
        <v>5</v>
      </c>
      <c r="B2846" t="s">
        <v>33</v>
      </c>
      <c r="C2846" t="s">
        <v>158</v>
      </c>
      <c r="D2846">
        <v>100</v>
      </c>
      <c r="E2846">
        <v>4</v>
      </c>
      <c r="H2846" t="s">
        <v>5</v>
      </c>
      <c r="I2846" t="s">
        <v>2228</v>
      </c>
      <c r="J2846" t="s">
        <v>7</v>
      </c>
      <c r="K2846" t="s">
        <v>272</v>
      </c>
      <c r="L2846">
        <v>2</v>
      </c>
    </row>
    <row r="2847" spans="1:12" x14ac:dyDescent="0.2">
      <c r="A2847" t="s">
        <v>5</v>
      </c>
      <c r="B2847" t="s">
        <v>171</v>
      </c>
      <c r="C2847" t="s">
        <v>134</v>
      </c>
      <c r="D2847">
        <v>47</v>
      </c>
      <c r="E2847">
        <v>3</v>
      </c>
      <c r="H2847" t="s">
        <v>5</v>
      </c>
      <c r="I2847" t="s">
        <v>3017</v>
      </c>
      <c r="J2847" t="s">
        <v>1491</v>
      </c>
      <c r="K2847" t="s">
        <v>743</v>
      </c>
      <c r="L2847">
        <v>2</v>
      </c>
    </row>
    <row r="2848" spans="1:12" x14ac:dyDescent="0.2">
      <c r="A2848" t="s">
        <v>5</v>
      </c>
      <c r="B2848" t="s">
        <v>666</v>
      </c>
      <c r="C2848" t="s">
        <v>137</v>
      </c>
      <c r="D2848">
        <v>68</v>
      </c>
      <c r="E2848">
        <v>2</v>
      </c>
      <c r="H2848" t="s">
        <v>5</v>
      </c>
      <c r="I2848" t="s">
        <v>2052</v>
      </c>
      <c r="J2848" t="s">
        <v>7</v>
      </c>
      <c r="K2848" t="s">
        <v>1631</v>
      </c>
      <c r="L2848">
        <v>3</v>
      </c>
    </row>
    <row r="2849" spans="1:12" x14ac:dyDescent="0.2">
      <c r="A2849" t="s">
        <v>5</v>
      </c>
      <c r="B2849" t="s">
        <v>1001</v>
      </c>
      <c r="C2849" t="s">
        <v>415</v>
      </c>
      <c r="D2849">
        <v>87</v>
      </c>
      <c r="E2849">
        <v>4</v>
      </c>
      <c r="H2849" t="s">
        <v>5</v>
      </c>
      <c r="I2849" t="s">
        <v>2214</v>
      </c>
      <c r="J2849" t="s">
        <v>7</v>
      </c>
      <c r="K2849">
        <v>282</v>
      </c>
      <c r="L2849">
        <v>7</v>
      </c>
    </row>
    <row r="2850" spans="1:12" x14ac:dyDescent="0.2">
      <c r="A2850" t="s">
        <v>5</v>
      </c>
      <c r="B2850" t="s">
        <v>142</v>
      </c>
      <c r="C2850" t="s">
        <v>173</v>
      </c>
      <c r="D2850" t="s">
        <v>1002</v>
      </c>
      <c r="E2850">
        <v>2</v>
      </c>
      <c r="H2850" t="s">
        <v>5</v>
      </c>
      <c r="I2850" t="s">
        <v>2352</v>
      </c>
      <c r="J2850" t="s">
        <v>7</v>
      </c>
      <c r="K2850" t="s">
        <v>4100</v>
      </c>
      <c r="L2850">
        <v>3</v>
      </c>
    </row>
    <row r="2851" spans="1:12" x14ac:dyDescent="0.2">
      <c r="A2851" t="s">
        <v>5</v>
      </c>
      <c r="B2851" t="s">
        <v>15</v>
      </c>
      <c r="C2851" t="s">
        <v>1003</v>
      </c>
      <c r="D2851" t="s">
        <v>1004</v>
      </c>
      <c r="E2851">
        <v>4</v>
      </c>
      <c r="H2851" t="s">
        <v>5</v>
      </c>
      <c r="I2851" t="s">
        <v>4101</v>
      </c>
      <c r="J2851" t="s">
        <v>891</v>
      </c>
      <c r="K2851">
        <v>101</v>
      </c>
      <c r="L2851">
        <v>5</v>
      </c>
    </row>
    <row r="2852" spans="1:12" x14ac:dyDescent="0.2">
      <c r="A2852" t="s">
        <v>5</v>
      </c>
      <c r="B2852" t="s">
        <v>33</v>
      </c>
      <c r="C2852" t="s">
        <v>7</v>
      </c>
      <c r="D2852">
        <v>48</v>
      </c>
      <c r="E2852">
        <v>2</v>
      </c>
      <c r="H2852" t="s">
        <v>5</v>
      </c>
      <c r="I2852" t="s">
        <v>2061</v>
      </c>
      <c r="J2852" t="s">
        <v>4102</v>
      </c>
      <c r="K2852">
        <v>72</v>
      </c>
      <c r="L2852">
        <v>2</v>
      </c>
    </row>
    <row r="2853" spans="1:12" x14ac:dyDescent="0.2">
      <c r="A2853" t="s">
        <v>5</v>
      </c>
      <c r="B2853" t="s">
        <v>100</v>
      </c>
      <c r="C2853" t="s">
        <v>181</v>
      </c>
      <c r="D2853">
        <v>138</v>
      </c>
      <c r="E2853">
        <v>4</v>
      </c>
      <c r="H2853" t="s">
        <v>5</v>
      </c>
      <c r="I2853" t="s">
        <v>2175</v>
      </c>
      <c r="J2853" t="s">
        <v>4102</v>
      </c>
      <c r="K2853">
        <v>118</v>
      </c>
      <c r="L2853">
        <v>3</v>
      </c>
    </row>
    <row r="2854" spans="1:12" x14ac:dyDescent="0.2">
      <c r="A2854" t="s">
        <v>5</v>
      </c>
      <c r="B2854" t="s">
        <v>55</v>
      </c>
      <c r="C2854" t="s">
        <v>7</v>
      </c>
      <c r="D2854">
        <v>52</v>
      </c>
      <c r="E2854">
        <v>2</v>
      </c>
      <c r="H2854" t="s">
        <v>5</v>
      </c>
      <c r="I2854" t="s">
        <v>2570</v>
      </c>
      <c r="J2854" t="s">
        <v>4103</v>
      </c>
      <c r="K2854">
        <v>54</v>
      </c>
      <c r="L2854">
        <v>1</v>
      </c>
    </row>
    <row r="2855" spans="1:12" x14ac:dyDescent="0.2">
      <c r="A2855" t="s">
        <v>5</v>
      </c>
      <c r="B2855" t="s">
        <v>33</v>
      </c>
      <c r="C2855" t="s">
        <v>114</v>
      </c>
      <c r="D2855" t="s">
        <v>1005</v>
      </c>
      <c r="E2855">
        <v>2</v>
      </c>
      <c r="H2855" t="s">
        <v>5</v>
      </c>
      <c r="I2855" t="s">
        <v>2341</v>
      </c>
      <c r="J2855" t="s">
        <v>4103</v>
      </c>
      <c r="K2855">
        <v>60</v>
      </c>
      <c r="L2855">
        <v>1</v>
      </c>
    </row>
    <row r="2856" spans="1:12" x14ac:dyDescent="0.2">
      <c r="A2856" t="s">
        <v>5</v>
      </c>
      <c r="B2856" t="s">
        <v>67</v>
      </c>
      <c r="C2856" t="s">
        <v>134</v>
      </c>
      <c r="D2856">
        <v>30</v>
      </c>
      <c r="E2856">
        <v>1</v>
      </c>
      <c r="H2856" t="s">
        <v>5</v>
      </c>
      <c r="I2856" t="s">
        <v>2194</v>
      </c>
      <c r="J2856" t="s">
        <v>4103</v>
      </c>
      <c r="K2856">
        <v>60</v>
      </c>
      <c r="L2856">
        <v>1</v>
      </c>
    </row>
    <row r="2857" spans="1:12" x14ac:dyDescent="0.2">
      <c r="A2857" t="s">
        <v>5</v>
      </c>
      <c r="B2857" t="s">
        <v>142</v>
      </c>
      <c r="C2857" t="s">
        <v>7</v>
      </c>
      <c r="D2857">
        <v>76</v>
      </c>
      <c r="E2857">
        <v>3</v>
      </c>
      <c r="H2857" t="s">
        <v>5</v>
      </c>
      <c r="I2857" t="s">
        <v>4104</v>
      </c>
      <c r="J2857" t="s">
        <v>4102</v>
      </c>
      <c r="K2857">
        <v>89</v>
      </c>
      <c r="L2857">
        <v>3</v>
      </c>
    </row>
    <row r="2858" spans="1:12" x14ac:dyDescent="0.2">
      <c r="A2858" t="s">
        <v>5</v>
      </c>
      <c r="B2858" t="s">
        <v>6</v>
      </c>
      <c r="C2858" t="s">
        <v>199</v>
      </c>
      <c r="D2858">
        <v>80</v>
      </c>
      <c r="E2858">
        <v>4</v>
      </c>
      <c r="H2858" t="s">
        <v>5</v>
      </c>
      <c r="I2858" t="s">
        <v>2076</v>
      </c>
      <c r="J2858" t="s">
        <v>4102</v>
      </c>
      <c r="K2858" t="s">
        <v>4105</v>
      </c>
      <c r="L2858">
        <v>3</v>
      </c>
    </row>
    <row r="2859" spans="1:12" x14ac:dyDescent="0.2">
      <c r="A2859" t="s">
        <v>5</v>
      </c>
      <c r="B2859" t="s">
        <v>83</v>
      </c>
      <c r="C2859" t="s">
        <v>199</v>
      </c>
      <c r="D2859">
        <v>62</v>
      </c>
      <c r="E2859">
        <v>3</v>
      </c>
      <c r="H2859" t="s">
        <v>5</v>
      </c>
      <c r="I2859" t="s">
        <v>2237</v>
      </c>
      <c r="J2859" t="s">
        <v>4102</v>
      </c>
      <c r="K2859">
        <v>82</v>
      </c>
      <c r="L2859">
        <v>3</v>
      </c>
    </row>
    <row r="2860" spans="1:12" x14ac:dyDescent="0.2">
      <c r="A2860" t="s">
        <v>5</v>
      </c>
      <c r="B2860" t="s">
        <v>6</v>
      </c>
      <c r="C2860" t="s">
        <v>134</v>
      </c>
      <c r="D2860">
        <v>54</v>
      </c>
      <c r="E2860">
        <v>2</v>
      </c>
      <c r="H2860" t="s">
        <v>5</v>
      </c>
      <c r="I2860" t="s">
        <v>2199</v>
      </c>
      <c r="J2860" t="s">
        <v>408</v>
      </c>
      <c r="K2860">
        <v>108</v>
      </c>
      <c r="L2860">
        <v>4</v>
      </c>
    </row>
    <row r="2861" spans="1:12" x14ac:dyDescent="0.2">
      <c r="A2861" t="s">
        <v>5</v>
      </c>
      <c r="B2861" t="s">
        <v>75</v>
      </c>
      <c r="C2861" t="s">
        <v>412</v>
      </c>
      <c r="D2861" t="s">
        <v>832</v>
      </c>
      <c r="E2861">
        <v>2</v>
      </c>
      <c r="H2861" t="s">
        <v>5</v>
      </c>
      <c r="I2861" t="s">
        <v>4101</v>
      </c>
      <c r="J2861" t="s">
        <v>408</v>
      </c>
      <c r="K2861" t="s">
        <v>4106</v>
      </c>
      <c r="L2861">
        <v>2</v>
      </c>
    </row>
    <row r="2862" spans="1:12" x14ac:dyDescent="0.2">
      <c r="A2862" t="s">
        <v>5</v>
      </c>
      <c r="B2862" t="s">
        <v>1006</v>
      </c>
      <c r="C2862" t="s">
        <v>114</v>
      </c>
      <c r="D2862">
        <v>42</v>
      </c>
      <c r="E2862">
        <v>2</v>
      </c>
      <c r="H2862" t="s">
        <v>5</v>
      </c>
      <c r="I2862" t="s">
        <v>2146</v>
      </c>
      <c r="J2862" t="s">
        <v>4102</v>
      </c>
      <c r="K2862">
        <v>78</v>
      </c>
      <c r="L2862">
        <v>3</v>
      </c>
    </row>
    <row r="2863" spans="1:12" x14ac:dyDescent="0.2">
      <c r="A2863" t="s">
        <v>5</v>
      </c>
      <c r="B2863" t="s">
        <v>75</v>
      </c>
      <c r="C2863" t="s">
        <v>137</v>
      </c>
      <c r="D2863">
        <v>52</v>
      </c>
      <c r="E2863">
        <v>2</v>
      </c>
      <c r="H2863" t="s">
        <v>5</v>
      </c>
      <c r="I2863" t="s">
        <v>3692</v>
      </c>
      <c r="J2863" t="s">
        <v>4102</v>
      </c>
      <c r="K2863">
        <v>75</v>
      </c>
      <c r="L2863">
        <v>3</v>
      </c>
    </row>
    <row r="2864" spans="1:12" x14ac:dyDescent="0.2">
      <c r="A2864" t="s">
        <v>5</v>
      </c>
      <c r="B2864" t="s">
        <v>44</v>
      </c>
      <c r="C2864" t="s">
        <v>7</v>
      </c>
      <c r="D2864">
        <v>39</v>
      </c>
      <c r="E2864">
        <v>2</v>
      </c>
      <c r="H2864" t="s">
        <v>5</v>
      </c>
      <c r="I2864" t="s">
        <v>4107</v>
      </c>
      <c r="J2864" t="s">
        <v>114</v>
      </c>
      <c r="K2864" t="s">
        <v>4108</v>
      </c>
      <c r="L2864">
        <v>2</v>
      </c>
    </row>
    <row r="2865" spans="1:12" x14ac:dyDescent="0.2">
      <c r="A2865" t="s">
        <v>5</v>
      </c>
      <c r="B2865" t="s">
        <v>163</v>
      </c>
      <c r="C2865" t="s">
        <v>7</v>
      </c>
      <c r="D2865">
        <v>103</v>
      </c>
      <c r="E2865">
        <v>4</v>
      </c>
      <c r="H2865" t="s">
        <v>5</v>
      </c>
      <c r="I2865" t="s">
        <v>2215</v>
      </c>
      <c r="J2865" t="s">
        <v>7</v>
      </c>
      <c r="K2865">
        <v>33</v>
      </c>
      <c r="L2865">
        <v>2</v>
      </c>
    </row>
    <row r="2866" spans="1:12" x14ac:dyDescent="0.2">
      <c r="A2866" t="s">
        <v>5</v>
      </c>
      <c r="B2866" t="s">
        <v>283</v>
      </c>
      <c r="C2866" t="s">
        <v>7</v>
      </c>
      <c r="D2866">
        <v>83</v>
      </c>
      <c r="E2866">
        <v>3</v>
      </c>
      <c r="H2866" t="s">
        <v>5</v>
      </c>
      <c r="I2866" t="s">
        <v>4109</v>
      </c>
      <c r="J2866" t="s">
        <v>4110</v>
      </c>
      <c r="K2866" t="s">
        <v>3022</v>
      </c>
      <c r="L2866">
        <v>2</v>
      </c>
    </row>
    <row r="2867" spans="1:12" x14ac:dyDescent="0.2">
      <c r="A2867" t="s">
        <v>5</v>
      </c>
      <c r="B2867" t="s">
        <v>84</v>
      </c>
      <c r="C2867" t="s">
        <v>7</v>
      </c>
      <c r="D2867">
        <v>68</v>
      </c>
      <c r="E2867">
        <v>2</v>
      </c>
      <c r="H2867" t="s">
        <v>5</v>
      </c>
      <c r="I2867" t="s">
        <v>4111</v>
      </c>
      <c r="J2867" t="s">
        <v>137</v>
      </c>
      <c r="K2867" t="s">
        <v>4112</v>
      </c>
      <c r="L2867">
        <v>3</v>
      </c>
    </row>
    <row r="2868" spans="1:12" x14ac:dyDescent="0.2">
      <c r="A2868" t="s">
        <v>5</v>
      </c>
      <c r="B2868" t="s">
        <v>76</v>
      </c>
      <c r="C2868" t="s">
        <v>551</v>
      </c>
      <c r="D2868">
        <v>37</v>
      </c>
      <c r="E2868">
        <v>2</v>
      </c>
      <c r="H2868" t="s">
        <v>5</v>
      </c>
      <c r="I2868" t="s">
        <v>2514</v>
      </c>
      <c r="J2868" t="s">
        <v>181</v>
      </c>
      <c r="K2868" t="s">
        <v>600</v>
      </c>
      <c r="L2868">
        <v>2</v>
      </c>
    </row>
    <row r="2869" spans="1:12" x14ac:dyDescent="0.2">
      <c r="A2869" t="s">
        <v>5</v>
      </c>
      <c r="B2869" t="s">
        <v>265</v>
      </c>
      <c r="C2869" t="s">
        <v>120</v>
      </c>
      <c r="D2869">
        <v>52</v>
      </c>
      <c r="E2869">
        <v>2</v>
      </c>
      <c r="H2869" t="s">
        <v>5</v>
      </c>
      <c r="I2869" t="s">
        <v>2114</v>
      </c>
      <c r="J2869" t="s">
        <v>7</v>
      </c>
      <c r="K2869" t="s">
        <v>4113</v>
      </c>
      <c r="L2869">
        <v>3</v>
      </c>
    </row>
    <row r="2870" spans="1:12" x14ac:dyDescent="0.2">
      <c r="A2870" t="s">
        <v>5</v>
      </c>
      <c r="B2870" t="s">
        <v>1007</v>
      </c>
      <c r="C2870" t="s">
        <v>7</v>
      </c>
      <c r="D2870">
        <v>30</v>
      </c>
      <c r="E2870">
        <v>1</v>
      </c>
      <c r="H2870" t="s">
        <v>5</v>
      </c>
      <c r="I2870" t="s">
        <v>4114</v>
      </c>
      <c r="J2870" t="s">
        <v>7</v>
      </c>
      <c r="K2870">
        <v>52</v>
      </c>
      <c r="L2870">
        <v>3</v>
      </c>
    </row>
    <row r="2871" spans="1:12" x14ac:dyDescent="0.2">
      <c r="A2871" t="s">
        <v>5</v>
      </c>
      <c r="B2871" t="s">
        <v>82</v>
      </c>
      <c r="C2871" t="s">
        <v>181</v>
      </c>
      <c r="D2871">
        <v>48</v>
      </c>
      <c r="E2871">
        <v>2</v>
      </c>
      <c r="H2871" t="s">
        <v>5</v>
      </c>
      <c r="I2871" t="s">
        <v>4115</v>
      </c>
      <c r="J2871" t="s">
        <v>137</v>
      </c>
      <c r="K2871">
        <v>25</v>
      </c>
      <c r="L2871">
        <v>1</v>
      </c>
    </row>
    <row r="2872" spans="1:12" x14ac:dyDescent="0.2">
      <c r="A2872" t="s">
        <v>5</v>
      </c>
      <c r="B2872" t="s">
        <v>140</v>
      </c>
      <c r="C2872" t="s">
        <v>508</v>
      </c>
      <c r="D2872">
        <v>36</v>
      </c>
      <c r="E2872">
        <v>2</v>
      </c>
      <c r="H2872" t="s">
        <v>5</v>
      </c>
      <c r="I2872" t="s">
        <v>2984</v>
      </c>
      <c r="J2872" t="s">
        <v>181</v>
      </c>
      <c r="K2872" t="s">
        <v>1598</v>
      </c>
      <c r="L2872">
        <v>2</v>
      </c>
    </row>
    <row r="2873" spans="1:12" x14ac:dyDescent="0.2">
      <c r="A2873" t="s">
        <v>5</v>
      </c>
      <c r="B2873" t="s">
        <v>395</v>
      </c>
      <c r="C2873" t="s">
        <v>158</v>
      </c>
      <c r="D2873" t="s">
        <v>1008</v>
      </c>
      <c r="E2873">
        <v>2</v>
      </c>
      <c r="H2873" t="s">
        <v>5</v>
      </c>
      <c r="I2873" t="s">
        <v>4116</v>
      </c>
      <c r="J2873" t="s">
        <v>158</v>
      </c>
      <c r="K2873" t="s">
        <v>1428</v>
      </c>
      <c r="L2873">
        <v>2</v>
      </c>
    </row>
    <row r="2874" spans="1:12" x14ac:dyDescent="0.2">
      <c r="A2874" t="s">
        <v>5</v>
      </c>
      <c r="B2874" t="s">
        <v>48</v>
      </c>
      <c r="C2874" t="s">
        <v>120</v>
      </c>
      <c r="D2874">
        <v>21</v>
      </c>
      <c r="E2874">
        <v>1</v>
      </c>
      <c r="H2874" t="s">
        <v>5</v>
      </c>
      <c r="I2874" t="s">
        <v>2385</v>
      </c>
      <c r="J2874" t="s">
        <v>158</v>
      </c>
      <c r="K2874" t="s">
        <v>115</v>
      </c>
      <c r="L2874">
        <v>4</v>
      </c>
    </row>
    <row r="2875" spans="1:12" x14ac:dyDescent="0.2">
      <c r="A2875" t="s">
        <v>5</v>
      </c>
      <c r="B2875" t="s">
        <v>58</v>
      </c>
      <c r="C2875" t="s">
        <v>114</v>
      </c>
      <c r="D2875">
        <v>69</v>
      </c>
      <c r="E2875">
        <v>3</v>
      </c>
      <c r="H2875" t="s">
        <v>5</v>
      </c>
      <c r="I2875" t="s">
        <v>4117</v>
      </c>
      <c r="J2875" t="s">
        <v>114</v>
      </c>
      <c r="K2875" t="s">
        <v>1266</v>
      </c>
      <c r="L2875">
        <v>1</v>
      </c>
    </row>
    <row r="2876" spans="1:12" x14ac:dyDescent="0.2">
      <c r="A2876" t="s">
        <v>5</v>
      </c>
      <c r="B2876" t="s">
        <v>80</v>
      </c>
      <c r="C2876" t="s">
        <v>134</v>
      </c>
      <c r="D2876" t="s">
        <v>1009</v>
      </c>
      <c r="E2876">
        <v>3</v>
      </c>
      <c r="H2876" t="s">
        <v>5</v>
      </c>
      <c r="I2876" t="s">
        <v>4118</v>
      </c>
      <c r="J2876" t="s">
        <v>114</v>
      </c>
      <c r="K2876" t="s">
        <v>375</v>
      </c>
      <c r="L2876">
        <v>3</v>
      </c>
    </row>
    <row r="2877" spans="1:12" x14ac:dyDescent="0.2">
      <c r="A2877" t="s">
        <v>5</v>
      </c>
      <c r="B2877" t="s">
        <v>301</v>
      </c>
      <c r="C2877" t="s">
        <v>7</v>
      </c>
      <c r="D2877">
        <v>77</v>
      </c>
      <c r="E2877">
        <v>3</v>
      </c>
      <c r="H2877" t="s">
        <v>5</v>
      </c>
      <c r="I2877" t="s">
        <v>4119</v>
      </c>
      <c r="J2877" t="s">
        <v>114</v>
      </c>
      <c r="K2877" t="s">
        <v>105</v>
      </c>
      <c r="L2877">
        <v>1</v>
      </c>
    </row>
    <row r="2878" spans="1:12" x14ac:dyDescent="0.2">
      <c r="A2878" t="s">
        <v>5</v>
      </c>
      <c r="B2878" t="s">
        <v>64</v>
      </c>
      <c r="C2878" t="s">
        <v>1010</v>
      </c>
      <c r="D2878" t="s">
        <v>1011</v>
      </c>
      <c r="E2878">
        <v>2</v>
      </c>
      <c r="H2878" t="s">
        <v>5</v>
      </c>
      <c r="I2878" t="s">
        <v>2260</v>
      </c>
      <c r="J2878" t="s">
        <v>114</v>
      </c>
      <c r="K2878">
        <v>36</v>
      </c>
      <c r="L2878">
        <v>2</v>
      </c>
    </row>
    <row r="2879" spans="1:12" x14ac:dyDescent="0.2">
      <c r="A2879" t="s">
        <v>5</v>
      </c>
      <c r="B2879" t="s">
        <v>80</v>
      </c>
      <c r="C2879" t="s">
        <v>114</v>
      </c>
      <c r="D2879">
        <v>44</v>
      </c>
      <c r="E2879">
        <v>2</v>
      </c>
      <c r="H2879" t="s">
        <v>5</v>
      </c>
      <c r="I2879" t="s">
        <v>2184</v>
      </c>
      <c r="J2879" t="s">
        <v>114</v>
      </c>
      <c r="K2879" t="s">
        <v>4120</v>
      </c>
      <c r="L2879">
        <v>1</v>
      </c>
    </row>
    <row r="2880" spans="1:12" x14ac:dyDescent="0.2">
      <c r="A2880" t="s">
        <v>5</v>
      </c>
      <c r="B2880" t="s">
        <v>104</v>
      </c>
      <c r="C2880" t="s">
        <v>715</v>
      </c>
      <c r="D2880">
        <v>27</v>
      </c>
      <c r="E2880">
        <v>2</v>
      </c>
      <c r="H2880" t="s">
        <v>5</v>
      </c>
      <c r="I2880" t="s">
        <v>4121</v>
      </c>
      <c r="J2880" t="s">
        <v>114</v>
      </c>
      <c r="K2880" t="s">
        <v>1428</v>
      </c>
      <c r="L2880">
        <v>2</v>
      </c>
    </row>
    <row r="2881" spans="1:12" x14ac:dyDescent="0.2">
      <c r="A2881" t="s">
        <v>5</v>
      </c>
      <c r="B2881" t="s">
        <v>64</v>
      </c>
      <c r="C2881" t="s">
        <v>181</v>
      </c>
      <c r="D2881">
        <v>76</v>
      </c>
      <c r="E2881">
        <v>4</v>
      </c>
      <c r="H2881" t="s">
        <v>5</v>
      </c>
      <c r="I2881" t="s">
        <v>4122</v>
      </c>
      <c r="J2881" t="s">
        <v>137</v>
      </c>
      <c r="K2881">
        <v>160</v>
      </c>
      <c r="L2881">
        <v>5</v>
      </c>
    </row>
    <row r="2882" spans="1:12" x14ac:dyDescent="0.2">
      <c r="A2882" t="s">
        <v>5</v>
      </c>
      <c r="B2882" t="s">
        <v>395</v>
      </c>
      <c r="C2882" t="s">
        <v>218</v>
      </c>
      <c r="D2882">
        <v>38</v>
      </c>
      <c r="E2882">
        <v>2</v>
      </c>
      <c r="H2882" t="s">
        <v>5</v>
      </c>
      <c r="I2882" t="s">
        <v>2352</v>
      </c>
      <c r="J2882" t="s">
        <v>114</v>
      </c>
      <c r="K2882">
        <v>39</v>
      </c>
      <c r="L2882">
        <v>2</v>
      </c>
    </row>
    <row r="2883" spans="1:12" x14ac:dyDescent="0.2">
      <c r="A2883" t="s">
        <v>5</v>
      </c>
      <c r="B2883" t="s">
        <v>808</v>
      </c>
      <c r="C2883" t="s">
        <v>7</v>
      </c>
      <c r="D2883">
        <v>84</v>
      </c>
      <c r="E2883">
        <v>3</v>
      </c>
      <c r="H2883" t="s">
        <v>5</v>
      </c>
      <c r="I2883" t="s">
        <v>2211</v>
      </c>
      <c r="J2883" t="s">
        <v>114</v>
      </c>
      <c r="K2883" t="s">
        <v>4123</v>
      </c>
      <c r="L2883">
        <v>2</v>
      </c>
    </row>
    <row r="2884" spans="1:12" x14ac:dyDescent="0.2">
      <c r="A2884" t="s">
        <v>5</v>
      </c>
      <c r="B2884" t="s">
        <v>85</v>
      </c>
      <c r="C2884" t="s">
        <v>7</v>
      </c>
      <c r="D2884">
        <v>95</v>
      </c>
      <c r="E2884">
        <v>4</v>
      </c>
      <c r="H2884" t="s">
        <v>5</v>
      </c>
      <c r="I2884" t="s">
        <v>2119</v>
      </c>
      <c r="J2884" t="s">
        <v>114</v>
      </c>
      <c r="K2884" t="s">
        <v>2330</v>
      </c>
      <c r="L2884">
        <v>2</v>
      </c>
    </row>
    <row r="2885" spans="1:12" x14ac:dyDescent="0.2">
      <c r="A2885" t="s">
        <v>5</v>
      </c>
      <c r="B2885" t="s">
        <v>82</v>
      </c>
      <c r="C2885" t="s">
        <v>218</v>
      </c>
      <c r="D2885">
        <v>32</v>
      </c>
      <c r="E2885">
        <v>1</v>
      </c>
      <c r="H2885" t="s">
        <v>5</v>
      </c>
      <c r="I2885" t="s">
        <v>3356</v>
      </c>
      <c r="J2885" t="s">
        <v>7</v>
      </c>
      <c r="K2885" t="s">
        <v>3659</v>
      </c>
      <c r="L2885">
        <v>3</v>
      </c>
    </row>
    <row r="2886" spans="1:12" x14ac:dyDescent="0.2">
      <c r="A2886" t="s">
        <v>5</v>
      </c>
      <c r="B2886" t="s">
        <v>533</v>
      </c>
      <c r="C2886" t="s">
        <v>363</v>
      </c>
      <c r="D2886">
        <v>60</v>
      </c>
      <c r="E2886">
        <v>3</v>
      </c>
      <c r="H2886" t="s">
        <v>5</v>
      </c>
      <c r="I2886" t="s">
        <v>2446</v>
      </c>
      <c r="J2886" t="s">
        <v>137</v>
      </c>
      <c r="K2886">
        <v>69</v>
      </c>
      <c r="L2886">
        <v>3</v>
      </c>
    </row>
    <row r="2887" spans="1:12" x14ac:dyDescent="0.2">
      <c r="A2887" t="s">
        <v>5</v>
      </c>
      <c r="B2887" t="s">
        <v>77</v>
      </c>
      <c r="C2887" t="s">
        <v>575</v>
      </c>
      <c r="D2887">
        <v>47</v>
      </c>
      <c r="E2887">
        <v>2</v>
      </c>
      <c r="H2887" t="s">
        <v>5</v>
      </c>
      <c r="I2887" t="s">
        <v>4124</v>
      </c>
      <c r="J2887" t="s">
        <v>137</v>
      </c>
      <c r="K2887" t="s">
        <v>1076</v>
      </c>
      <c r="L2887">
        <v>3</v>
      </c>
    </row>
    <row r="2888" spans="1:12" x14ac:dyDescent="0.2">
      <c r="A2888" t="s">
        <v>5</v>
      </c>
      <c r="B2888" t="s">
        <v>85</v>
      </c>
      <c r="C2888" t="s">
        <v>723</v>
      </c>
      <c r="D2888">
        <v>62</v>
      </c>
      <c r="E2888">
        <v>3</v>
      </c>
      <c r="H2888" t="s">
        <v>5</v>
      </c>
      <c r="I2888" t="s">
        <v>2824</v>
      </c>
      <c r="J2888" t="s">
        <v>7</v>
      </c>
      <c r="K2888">
        <v>62</v>
      </c>
      <c r="L2888">
        <v>4</v>
      </c>
    </row>
    <row r="2889" spans="1:12" x14ac:dyDescent="0.2">
      <c r="A2889" t="s">
        <v>5</v>
      </c>
      <c r="B2889" t="s">
        <v>507</v>
      </c>
      <c r="C2889" t="s">
        <v>68</v>
      </c>
      <c r="D2889" t="s">
        <v>1012</v>
      </c>
      <c r="E2889">
        <v>2</v>
      </c>
      <c r="H2889" t="s">
        <v>5</v>
      </c>
      <c r="I2889" t="s">
        <v>2659</v>
      </c>
      <c r="J2889" t="s">
        <v>137</v>
      </c>
      <c r="K2889" t="s">
        <v>4125</v>
      </c>
      <c r="L2889">
        <v>2</v>
      </c>
    </row>
    <row r="2890" spans="1:12" x14ac:dyDescent="0.2">
      <c r="A2890" t="s">
        <v>5</v>
      </c>
      <c r="B2890" t="s">
        <v>129</v>
      </c>
      <c r="C2890" t="s">
        <v>363</v>
      </c>
      <c r="D2890">
        <v>53</v>
      </c>
      <c r="E2890">
        <v>2</v>
      </c>
      <c r="H2890" t="s">
        <v>5</v>
      </c>
      <c r="I2890" t="s">
        <v>2252</v>
      </c>
      <c r="J2890" t="s">
        <v>7</v>
      </c>
      <c r="K2890" t="s">
        <v>4126</v>
      </c>
      <c r="L2890">
        <v>2</v>
      </c>
    </row>
    <row r="2891" spans="1:12" x14ac:dyDescent="0.2">
      <c r="A2891" t="s">
        <v>5</v>
      </c>
      <c r="B2891" t="s">
        <v>64</v>
      </c>
      <c r="C2891" t="s">
        <v>7</v>
      </c>
      <c r="D2891">
        <v>63</v>
      </c>
      <c r="E2891">
        <v>3</v>
      </c>
      <c r="H2891" t="s">
        <v>5</v>
      </c>
      <c r="I2891" t="s">
        <v>2368</v>
      </c>
      <c r="J2891" t="s">
        <v>114</v>
      </c>
      <c r="K2891" t="s">
        <v>896</v>
      </c>
      <c r="L2891">
        <v>4</v>
      </c>
    </row>
    <row r="2892" spans="1:12" x14ac:dyDescent="0.2">
      <c r="A2892" t="s">
        <v>5</v>
      </c>
      <c r="B2892" t="s">
        <v>13</v>
      </c>
      <c r="C2892" t="s">
        <v>7</v>
      </c>
      <c r="D2892">
        <v>50</v>
      </c>
      <c r="E2892">
        <v>2</v>
      </c>
      <c r="H2892" t="s">
        <v>5</v>
      </c>
      <c r="I2892" t="s">
        <v>2377</v>
      </c>
      <c r="J2892" t="s">
        <v>114</v>
      </c>
      <c r="K2892">
        <v>62</v>
      </c>
      <c r="L2892">
        <v>3</v>
      </c>
    </row>
    <row r="2893" spans="1:12" x14ac:dyDescent="0.2">
      <c r="A2893" t="s">
        <v>5</v>
      </c>
      <c r="B2893" t="s">
        <v>24</v>
      </c>
      <c r="C2893" t="s">
        <v>575</v>
      </c>
      <c r="D2893" t="s">
        <v>1013</v>
      </c>
      <c r="E2893">
        <v>2</v>
      </c>
      <c r="H2893" t="s">
        <v>5</v>
      </c>
      <c r="I2893" t="s">
        <v>2338</v>
      </c>
      <c r="J2893" t="s">
        <v>199</v>
      </c>
      <c r="K2893" t="s">
        <v>4127</v>
      </c>
      <c r="L2893">
        <v>4</v>
      </c>
    </row>
    <row r="2894" spans="1:12" x14ac:dyDescent="0.2">
      <c r="A2894" t="s">
        <v>5</v>
      </c>
      <c r="B2894" t="s">
        <v>278</v>
      </c>
      <c r="C2894" t="s">
        <v>114</v>
      </c>
      <c r="D2894">
        <v>43</v>
      </c>
      <c r="E2894">
        <v>1</v>
      </c>
      <c r="H2894" t="s">
        <v>5</v>
      </c>
      <c r="I2894" t="s">
        <v>2387</v>
      </c>
      <c r="J2894" t="s">
        <v>137</v>
      </c>
      <c r="K2894">
        <v>110</v>
      </c>
      <c r="L2894">
        <v>3</v>
      </c>
    </row>
    <row r="2895" spans="1:12" x14ac:dyDescent="0.2">
      <c r="A2895" t="s">
        <v>5</v>
      </c>
      <c r="B2895" t="s">
        <v>136</v>
      </c>
      <c r="C2895" t="s">
        <v>7</v>
      </c>
      <c r="D2895">
        <v>95</v>
      </c>
      <c r="E2895">
        <v>3</v>
      </c>
      <c r="H2895" t="s">
        <v>5</v>
      </c>
      <c r="I2895" t="s">
        <v>2140</v>
      </c>
      <c r="J2895" t="s">
        <v>137</v>
      </c>
      <c r="K2895" t="s">
        <v>4128</v>
      </c>
      <c r="L2895">
        <v>3</v>
      </c>
    </row>
    <row r="2896" spans="1:12" x14ac:dyDescent="0.2">
      <c r="A2896" t="s">
        <v>5</v>
      </c>
      <c r="B2896" t="s">
        <v>67</v>
      </c>
      <c r="C2896" t="s">
        <v>137</v>
      </c>
      <c r="D2896">
        <v>44</v>
      </c>
      <c r="E2896">
        <v>2</v>
      </c>
      <c r="H2896" t="s">
        <v>5</v>
      </c>
      <c r="I2896" t="s">
        <v>2342</v>
      </c>
      <c r="J2896" t="s">
        <v>4129</v>
      </c>
      <c r="K2896" t="s">
        <v>4130</v>
      </c>
      <c r="L2896">
        <v>2</v>
      </c>
    </row>
    <row r="2897" spans="1:12" x14ac:dyDescent="0.2">
      <c r="A2897" t="s">
        <v>5</v>
      </c>
      <c r="B2897" t="s">
        <v>77</v>
      </c>
      <c r="C2897" t="s">
        <v>137</v>
      </c>
      <c r="D2897">
        <v>53</v>
      </c>
      <c r="E2897">
        <v>3</v>
      </c>
      <c r="H2897" t="s">
        <v>5</v>
      </c>
      <c r="I2897" t="s">
        <v>2102</v>
      </c>
      <c r="J2897" t="s">
        <v>181</v>
      </c>
      <c r="K2897" t="s">
        <v>1041</v>
      </c>
      <c r="L2897">
        <v>3</v>
      </c>
    </row>
    <row r="2898" spans="1:12" x14ac:dyDescent="0.2">
      <c r="A2898" t="s">
        <v>5</v>
      </c>
      <c r="B2898" t="s">
        <v>294</v>
      </c>
      <c r="C2898" t="s">
        <v>266</v>
      </c>
      <c r="D2898">
        <v>50</v>
      </c>
      <c r="E2898">
        <v>1</v>
      </c>
      <c r="H2898" t="s">
        <v>5</v>
      </c>
      <c r="I2898" t="s">
        <v>2225</v>
      </c>
      <c r="J2898" t="s">
        <v>266</v>
      </c>
      <c r="K2898">
        <v>55</v>
      </c>
      <c r="L2898">
        <v>3</v>
      </c>
    </row>
    <row r="2899" spans="1:12" x14ac:dyDescent="0.2">
      <c r="A2899" t="s">
        <v>5</v>
      </c>
      <c r="B2899" t="s">
        <v>163</v>
      </c>
      <c r="C2899" t="s">
        <v>7</v>
      </c>
      <c r="D2899">
        <v>140</v>
      </c>
      <c r="E2899">
        <v>4</v>
      </c>
      <c r="H2899" t="s">
        <v>5</v>
      </c>
      <c r="I2899" t="s">
        <v>2567</v>
      </c>
      <c r="J2899" t="s">
        <v>114</v>
      </c>
      <c r="K2899" t="s">
        <v>4131</v>
      </c>
      <c r="L2899">
        <v>2</v>
      </c>
    </row>
    <row r="2900" spans="1:12" x14ac:dyDescent="0.2">
      <c r="A2900" t="s">
        <v>5</v>
      </c>
      <c r="B2900" t="s">
        <v>33</v>
      </c>
      <c r="C2900" t="s">
        <v>114</v>
      </c>
      <c r="D2900">
        <v>50</v>
      </c>
      <c r="E2900">
        <v>2</v>
      </c>
      <c r="H2900" t="s">
        <v>5</v>
      </c>
      <c r="I2900" t="s">
        <v>4132</v>
      </c>
      <c r="J2900" t="s">
        <v>7</v>
      </c>
      <c r="K2900" t="s">
        <v>3042</v>
      </c>
      <c r="L2900">
        <v>3</v>
      </c>
    </row>
    <row r="2901" spans="1:12" x14ac:dyDescent="0.2">
      <c r="A2901" t="s">
        <v>5</v>
      </c>
      <c r="B2901" t="s">
        <v>110</v>
      </c>
      <c r="C2901" t="s">
        <v>7</v>
      </c>
      <c r="D2901">
        <v>47</v>
      </c>
      <c r="E2901">
        <v>2</v>
      </c>
      <c r="H2901" t="s">
        <v>5</v>
      </c>
      <c r="I2901" t="s">
        <v>2146</v>
      </c>
      <c r="J2901" t="s">
        <v>1715</v>
      </c>
      <c r="K2901" t="s">
        <v>4133</v>
      </c>
      <c r="L2901">
        <v>4</v>
      </c>
    </row>
    <row r="2902" spans="1:12" x14ac:dyDescent="0.2">
      <c r="A2902" t="s">
        <v>5</v>
      </c>
      <c r="B2902" t="s">
        <v>67</v>
      </c>
      <c r="C2902" t="s">
        <v>1014</v>
      </c>
      <c r="D2902" t="s">
        <v>1015</v>
      </c>
      <c r="E2902">
        <v>2</v>
      </c>
      <c r="H2902" t="s">
        <v>5</v>
      </c>
      <c r="I2902" t="s">
        <v>2970</v>
      </c>
      <c r="J2902" t="s">
        <v>199</v>
      </c>
      <c r="K2902" t="s">
        <v>1028</v>
      </c>
      <c r="L2902">
        <v>2</v>
      </c>
    </row>
    <row r="2903" spans="1:12" x14ac:dyDescent="0.2">
      <c r="A2903" t="s">
        <v>5</v>
      </c>
      <c r="B2903" t="s">
        <v>1016</v>
      </c>
      <c r="C2903" t="s">
        <v>745</v>
      </c>
      <c r="D2903">
        <v>53</v>
      </c>
      <c r="E2903">
        <v>3</v>
      </c>
      <c r="H2903" t="s">
        <v>5</v>
      </c>
      <c r="I2903" t="s">
        <v>2377</v>
      </c>
      <c r="J2903" t="s">
        <v>199</v>
      </c>
      <c r="K2903">
        <v>79</v>
      </c>
      <c r="L2903">
        <v>3</v>
      </c>
    </row>
    <row r="2904" spans="1:12" x14ac:dyDescent="0.2">
      <c r="A2904" t="s">
        <v>5</v>
      </c>
      <c r="B2904" t="s">
        <v>54</v>
      </c>
      <c r="C2904" t="s">
        <v>114</v>
      </c>
      <c r="D2904">
        <v>50</v>
      </c>
      <c r="E2904">
        <v>2</v>
      </c>
      <c r="H2904" t="s">
        <v>5</v>
      </c>
      <c r="I2904" t="s">
        <v>2164</v>
      </c>
      <c r="J2904" t="s">
        <v>199</v>
      </c>
      <c r="K2904" t="s">
        <v>4134</v>
      </c>
      <c r="L2904">
        <v>3</v>
      </c>
    </row>
    <row r="2905" spans="1:12" x14ac:dyDescent="0.2">
      <c r="A2905" t="s">
        <v>5</v>
      </c>
      <c r="B2905" t="s">
        <v>71</v>
      </c>
      <c r="C2905" t="s">
        <v>137</v>
      </c>
      <c r="D2905">
        <v>140</v>
      </c>
      <c r="E2905">
        <v>4</v>
      </c>
      <c r="H2905" t="s">
        <v>5</v>
      </c>
      <c r="I2905" t="s">
        <v>2211</v>
      </c>
      <c r="J2905" t="s">
        <v>181</v>
      </c>
      <c r="K2905" t="s">
        <v>1229</v>
      </c>
      <c r="L2905">
        <v>2</v>
      </c>
    </row>
    <row r="2906" spans="1:12" x14ac:dyDescent="0.2">
      <c r="A2906" t="s">
        <v>5</v>
      </c>
      <c r="B2906" t="s">
        <v>195</v>
      </c>
      <c r="C2906" t="s">
        <v>1017</v>
      </c>
      <c r="D2906" t="s">
        <v>1018</v>
      </c>
      <c r="E2906">
        <v>2</v>
      </c>
      <c r="H2906" t="s">
        <v>5</v>
      </c>
      <c r="I2906" t="s">
        <v>2211</v>
      </c>
      <c r="J2906" t="s">
        <v>199</v>
      </c>
      <c r="K2906" t="s">
        <v>4135</v>
      </c>
      <c r="L2906">
        <v>2</v>
      </c>
    </row>
    <row r="2907" spans="1:12" x14ac:dyDescent="0.2">
      <c r="A2907" t="s">
        <v>5</v>
      </c>
      <c r="B2907" t="s">
        <v>66</v>
      </c>
      <c r="C2907" t="s">
        <v>114</v>
      </c>
      <c r="D2907">
        <v>39</v>
      </c>
      <c r="E2907">
        <v>1</v>
      </c>
      <c r="H2907" t="s">
        <v>5</v>
      </c>
      <c r="I2907" t="s">
        <v>3741</v>
      </c>
      <c r="J2907" t="s">
        <v>114</v>
      </c>
      <c r="K2907">
        <v>72</v>
      </c>
      <c r="L2907">
        <v>5</v>
      </c>
    </row>
    <row r="2908" spans="1:12" x14ac:dyDescent="0.2">
      <c r="A2908" t="s">
        <v>5</v>
      </c>
      <c r="B2908" t="s">
        <v>26</v>
      </c>
      <c r="C2908" t="s">
        <v>114</v>
      </c>
      <c r="D2908">
        <v>52</v>
      </c>
      <c r="E2908">
        <v>2</v>
      </c>
      <c r="H2908" t="s">
        <v>5</v>
      </c>
      <c r="I2908" t="s">
        <v>2856</v>
      </c>
      <c r="J2908" t="s">
        <v>114</v>
      </c>
      <c r="K2908">
        <v>41</v>
      </c>
      <c r="L2908">
        <v>3</v>
      </c>
    </row>
    <row r="2909" spans="1:12" x14ac:dyDescent="0.2">
      <c r="A2909" t="s">
        <v>5</v>
      </c>
      <c r="B2909" t="s">
        <v>96</v>
      </c>
      <c r="C2909" t="s">
        <v>181</v>
      </c>
      <c r="D2909">
        <v>49</v>
      </c>
      <c r="E2909">
        <v>2</v>
      </c>
      <c r="H2909" t="s">
        <v>5</v>
      </c>
      <c r="I2909" t="s">
        <v>2171</v>
      </c>
      <c r="J2909" t="s">
        <v>114</v>
      </c>
      <c r="K2909">
        <v>40</v>
      </c>
      <c r="L2909">
        <v>2</v>
      </c>
    </row>
    <row r="2910" spans="1:12" x14ac:dyDescent="0.2">
      <c r="A2910" t="s">
        <v>5</v>
      </c>
      <c r="B2910" t="s">
        <v>208</v>
      </c>
      <c r="C2910" t="s">
        <v>137</v>
      </c>
      <c r="D2910">
        <v>51</v>
      </c>
      <c r="E2910">
        <v>2</v>
      </c>
      <c r="H2910" t="s">
        <v>5</v>
      </c>
      <c r="I2910" t="s">
        <v>2227</v>
      </c>
      <c r="J2910" t="s">
        <v>114</v>
      </c>
      <c r="K2910">
        <v>22</v>
      </c>
      <c r="L2910">
        <v>1</v>
      </c>
    </row>
    <row r="2911" spans="1:12" x14ac:dyDescent="0.2">
      <c r="A2911" t="s">
        <v>5</v>
      </c>
      <c r="B2911" t="s">
        <v>75</v>
      </c>
      <c r="C2911" t="s">
        <v>330</v>
      </c>
      <c r="D2911" t="s">
        <v>1019</v>
      </c>
      <c r="E2911">
        <v>2</v>
      </c>
      <c r="H2911" t="s">
        <v>5</v>
      </c>
      <c r="I2911" t="s">
        <v>4136</v>
      </c>
      <c r="J2911" t="s">
        <v>7</v>
      </c>
      <c r="K2911" t="s">
        <v>1117</v>
      </c>
      <c r="L2911">
        <v>3</v>
      </c>
    </row>
    <row r="2912" spans="1:12" x14ac:dyDescent="0.2">
      <c r="A2912" t="s">
        <v>5</v>
      </c>
      <c r="B2912" t="s">
        <v>140</v>
      </c>
      <c r="C2912" t="s">
        <v>137</v>
      </c>
      <c r="D2912" t="s">
        <v>1020</v>
      </c>
      <c r="E2912">
        <v>2</v>
      </c>
      <c r="H2912" t="s">
        <v>5</v>
      </c>
      <c r="I2912" t="s">
        <v>2616</v>
      </c>
      <c r="J2912" t="s">
        <v>137</v>
      </c>
      <c r="K2912">
        <v>65</v>
      </c>
      <c r="L2912">
        <v>3</v>
      </c>
    </row>
    <row r="2913" spans="1:12" x14ac:dyDescent="0.2">
      <c r="A2913" t="s">
        <v>5</v>
      </c>
      <c r="B2913" t="s">
        <v>1021</v>
      </c>
      <c r="C2913" t="s">
        <v>7</v>
      </c>
      <c r="D2913">
        <v>50</v>
      </c>
      <c r="E2913">
        <v>2</v>
      </c>
      <c r="H2913" t="s">
        <v>5</v>
      </c>
      <c r="I2913" t="s">
        <v>2414</v>
      </c>
      <c r="J2913" t="s">
        <v>137</v>
      </c>
      <c r="K2913" t="s">
        <v>771</v>
      </c>
      <c r="L2913">
        <v>2</v>
      </c>
    </row>
    <row r="2914" spans="1:12" x14ac:dyDescent="0.2">
      <c r="A2914" t="s">
        <v>5</v>
      </c>
      <c r="B2914" t="s">
        <v>11</v>
      </c>
      <c r="C2914" t="s">
        <v>7</v>
      </c>
      <c r="D2914">
        <v>51</v>
      </c>
      <c r="E2914">
        <v>2</v>
      </c>
      <c r="H2914" t="s">
        <v>5</v>
      </c>
      <c r="I2914" t="s">
        <v>2904</v>
      </c>
      <c r="J2914" t="s">
        <v>137</v>
      </c>
      <c r="K2914" t="s">
        <v>3639</v>
      </c>
      <c r="L2914">
        <v>1</v>
      </c>
    </row>
    <row r="2915" spans="1:12" x14ac:dyDescent="0.2">
      <c r="A2915" t="s">
        <v>5</v>
      </c>
      <c r="B2915" t="s">
        <v>83</v>
      </c>
      <c r="C2915" t="s">
        <v>7</v>
      </c>
      <c r="D2915">
        <v>55</v>
      </c>
      <c r="E2915">
        <v>2</v>
      </c>
      <c r="H2915" t="s">
        <v>5</v>
      </c>
      <c r="I2915" t="s">
        <v>2422</v>
      </c>
      <c r="J2915" t="s">
        <v>137</v>
      </c>
      <c r="K2915">
        <v>35</v>
      </c>
      <c r="L2915">
        <v>1</v>
      </c>
    </row>
    <row r="2916" spans="1:12" x14ac:dyDescent="0.2">
      <c r="A2916" t="s">
        <v>5</v>
      </c>
      <c r="B2916" t="s">
        <v>401</v>
      </c>
      <c r="C2916" t="s">
        <v>114</v>
      </c>
      <c r="D2916">
        <v>36</v>
      </c>
      <c r="E2916">
        <v>2</v>
      </c>
      <c r="H2916" t="s">
        <v>5</v>
      </c>
      <c r="I2916" t="s">
        <v>2528</v>
      </c>
      <c r="J2916" t="s">
        <v>137</v>
      </c>
      <c r="K2916">
        <v>19</v>
      </c>
      <c r="L2916">
        <v>1</v>
      </c>
    </row>
    <row r="2917" spans="1:12" x14ac:dyDescent="0.2">
      <c r="A2917" t="s">
        <v>5</v>
      </c>
      <c r="B2917" t="s">
        <v>77</v>
      </c>
      <c r="C2917" t="s">
        <v>746</v>
      </c>
      <c r="D2917">
        <v>145</v>
      </c>
      <c r="E2917">
        <v>4</v>
      </c>
      <c r="H2917" t="s">
        <v>5</v>
      </c>
      <c r="I2917" t="s">
        <v>2225</v>
      </c>
      <c r="J2917" t="s">
        <v>137</v>
      </c>
      <c r="K2917">
        <v>34</v>
      </c>
      <c r="L2917">
        <v>2</v>
      </c>
    </row>
    <row r="2918" spans="1:12" x14ac:dyDescent="0.2">
      <c r="A2918" t="s">
        <v>5</v>
      </c>
      <c r="B2918" t="s">
        <v>66</v>
      </c>
      <c r="C2918" t="s">
        <v>7</v>
      </c>
      <c r="D2918">
        <v>45</v>
      </c>
      <c r="E2918">
        <v>2</v>
      </c>
      <c r="H2918" t="s">
        <v>5</v>
      </c>
      <c r="I2918" t="s">
        <v>2128</v>
      </c>
      <c r="J2918" t="s">
        <v>158</v>
      </c>
      <c r="K2918" t="s">
        <v>3625</v>
      </c>
      <c r="L2918">
        <v>3</v>
      </c>
    </row>
    <row r="2919" spans="1:12" x14ac:dyDescent="0.2">
      <c r="A2919" t="s">
        <v>5</v>
      </c>
      <c r="B2919" t="s">
        <v>33</v>
      </c>
      <c r="C2919" t="s">
        <v>68</v>
      </c>
      <c r="D2919">
        <v>80</v>
      </c>
      <c r="E2919">
        <v>4</v>
      </c>
      <c r="H2919" t="s">
        <v>5</v>
      </c>
      <c r="I2919" t="s">
        <v>2220</v>
      </c>
      <c r="J2919" t="s">
        <v>158</v>
      </c>
      <c r="K2919" t="s">
        <v>98</v>
      </c>
      <c r="L2919">
        <v>4</v>
      </c>
    </row>
    <row r="2920" spans="1:12" x14ac:dyDescent="0.2">
      <c r="A2920" t="s">
        <v>5</v>
      </c>
      <c r="B2920" t="s">
        <v>232</v>
      </c>
      <c r="C2920" t="s">
        <v>199</v>
      </c>
      <c r="D2920">
        <v>63</v>
      </c>
      <c r="E2920">
        <v>2</v>
      </c>
      <c r="H2920" t="s">
        <v>5</v>
      </c>
      <c r="I2920" t="s">
        <v>2348</v>
      </c>
      <c r="J2920" t="s">
        <v>7</v>
      </c>
      <c r="K2920">
        <v>69</v>
      </c>
      <c r="L2920">
        <v>3</v>
      </c>
    </row>
    <row r="2921" spans="1:12" x14ac:dyDescent="0.2">
      <c r="A2921" t="s">
        <v>5</v>
      </c>
      <c r="B2921" t="s">
        <v>84</v>
      </c>
      <c r="C2921" t="s">
        <v>891</v>
      </c>
      <c r="D2921">
        <v>48</v>
      </c>
      <c r="E2921">
        <v>3</v>
      </c>
      <c r="H2921" t="s">
        <v>5</v>
      </c>
      <c r="I2921" t="s">
        <v>4137</v>
      </c>
      <c r="J2921" t="s">
        <v>7</v>
      </c>
      <c r="K2921" t="s">
        <v>597</v>
      </c>
      <c r="L2921">
        <v>3</v>
      </c>
    </row>
    <row r="2922" spans="1:12" x14ac:dyDescent="0.2">
      <c r="A2922" t="s">
        <v>5</v>
      </c>
      <c r="B2922" t="s">
        <v>33</v>
      </c>
      <c r="C2922" t="s">
        <v>891</v>
      </c>
      <c r="D2922">
        <v>25</v>
      </c>
      <c r="E2922">
        <v>1</v>
      </c>
      <c r="H2922" t="s">
        <v>5</v>
      </c>
      <c r="I2922" t="s">
        <v>2220</v>
      </c>
      <c r="J2922" t="s">
        <v>7</v>
      </c>
      <c r="K2922">
        <v>48</v>
      </c>
      <c r="L2922">
        <v>2</v>
      </c>
    </row>
    <row r="2923" spans="1:12" x14ac:dyDescent="0.2">
      <c r="A2923" t="s">
        <v>5</v>
      </c>
      <c r="B2923" t="s">
        <v>1022</v>
      </c>
      <c r="C2923" t="s">
        <v>7</v>
      </c>
      <c r="D2923">
        <v>37</v>
      </c>
      <c r="E2923">
        <v>1</v>
      </c>
      <c r="H2923" t="s">
        <v>5</v>
      </c>
      <c r="I2923" t="s">
        <v>2042</v>
      </c>
      <c r="J2923" t="s">
        <v>7</v>
      </c>
      <c r="K2923" t="s">
        <v>365</v>
      </c>
      <c r="L2923">
        <v>3</v>
      </c>
    </row>
    <row r="2924" spans="1:12" x14ac:dyDescent="0.2">
      <c r="A2924" t="s">
        <v>5</v>
      </c>
      <c r="B2924" t="s">
        <v>666</v>
      </c>
      <c r="C2924" t="s">
        <v>7</v>
      </c>
      <c r="D2924">
        <v>82</v>
      </c>
      <c r="E2924">
        <v>3</v>
      </c>
      <c r="H2924" t="s">
        <v>5</v>
      </c>
      <c r="I2924" t="s">
        <v>3802</v>
      </c>
      <c r="J2924" t="s">
        <v>7</v>
      </c>
      <c r="K2924" t="s">
        <v>1149</v>
      </c>
      <c r="L2924">
        <v>2</v>
      </c>
    </row>
    <row r="2925" spans="1:12" x14ac:dyDescent="0.2">
      <c r="A2925" t="s">
        <v>5</v>
      </c>
      <c r="B2925" t="s">
        <v>1023</v>
      </c>
      <c r="C2925" t="s">
        <v>260</v>
      </c>
      <c r="D2925">
        <v>48</v>
      </c>
      <c r="E2925">
        <v>3</v>
      </c>
      <c r="H2925" t="s">
        <v>5</v>
      </c>
      <c r="I2925" t="s">
        <v>2605</v>
      </c>
      <c r="J2925" t="s">
        <v>7</v>
      </c>
      <c r="K2925">
        <v>50</v>
      </c>
      <c r="L2925">
        <v>2</v>
      </c>
    </row>
    <row r="2926" spans="1:12" x14ac:dyDescent="0.2">
      <c r="A2926" t="s">
        <v>5</v>
      </c>
      <c r="B2926" t="s">
        <v>80</v>
      </c>
      <c r="C2926" t="s">
        <v>7</v>
      </c>
      <c r="D2926">
        <v>77</v>
      </c>
      <c r="E2926">
        <v>3</v>
      </c>
      <c r="H2926" t="s">
        <v>5</v>
      </c>
      <c r="I2926" t="s">
        <v>2215</v>
      </c>
      <c r="J2926" t="s">
        <v>199</v>
      </c>
      <c r="K2926">
        <v>93</v>
      </c>
      <c r="L2926">
        <v>3</v>
      </c>
    </row>
    <row r="2927" spans="1:12" x14ac:dyDescent="0.2">
      <c r="A2927" t="s">
        <v>5</v>
      </c>
      <c r="B2927" t="s">
        <v>76</v>
      </c>
      <c r="C2927" t="s">
        <v>7</v>
      </c>
      <c r="D2927">
        <v>50</v>
      </c>
      <c r="E2927">
        <v>2</v>
      </c>
      <c r="H2927" t="s">
        <v>5</v>
      </c>
      <c r="I2927" t="s">
        <v>2118</v>
      </c>
      <c r="J2927" t="s">
        <v>181</v>
      </c>
      <c r="K2927" t="s">
        <v>3461</v>
      </c>
      <c r="L2927">
        <v>1</v>
      </c>
    </row>
    <row r="2928" spans="1:12" x14ac:dyDescent="0.2">
      <c r="A2928" t="s">
        <v>5</v>
      </c>
      <c r="B2928" t="s">
        <v>33</v>
      </c>
      <c r="C2928" t="s">
        <v>7</v>
      </c>
      <c r="D2928">
        <v>56</v>
      </c>
      <c r="E2928">
        <v>2</v>
      </c>
      <c r="H2928" t="s">
        <v>5</v>
      </c>
      <c r="I2928" t="s">
        <v>2071</v>
      </c>
      <c r="J2928" t="s">
        <v>218</v>
      </c>
      <c r="K2928" t="s">
        <v>4138</v>
      </c>
      <c r="L2928">
        <v>4</v>
      </c>
    </row>
    <row r="2929" spans="1:12" x14ac:dyDescent="0.2">
      <c r="A2929" t="s">
        <v>5</v>
      </c>
      <c r="B2929" t="s">
        <v>50</v>
      </c>
      <c r="C2929" t="s">
        <v>114</v>
      </c>
      <c r="D2929">
        <v>62</v>
      </c>
      <c r="E2929">
        <v>3</v>
      </c>
      <c r="H2929" t="s">
        <v>5</v>
      </c>
      <c r="I2929" t="s">
        <v>4139</v>
      </c>
      <c r="J2929" t="s">
        <v>114</v>
      </c>
      <c r="K2929">
        <v>113</v>
      </c>
      <c r="L2929">
        <v>3</v>
      </c>
    </row>
    <row r="2930" spans="1:12" x14ac:dyDescent="0.2">
      <c r="A2930" t="s">
        <v>5</v>
      </c>
      <c r="B2930" t="s">
        <v>163</v>
      </c>
      <c r="C2930" t="s">
        <v>7</v>
      </c>
      <c r="D2930">
        <v>57</v>
      </c>
      <c r="E2930">
        <v>2</v>
      </c>
      <c r="H2930" t="s">
        <v>5</v>
      </c>
      <c r="I2930" t="s">
        <v>2271</v>
      </c>
      <c r="J2930" t="s">
        <v>114</v>
      </c>
      <c r="K2930" t="s">
        <v>524</v>
      </c>
      <c r="L2930">
        <v>3</v>
      </c>
    </row>
    <row r="2931" spans="1:12" x14ac:dyDescent="0.2">
      <c r="A2931" t="s">
        <v>5</v>
      </c>
      <c r="B2931" t="s">
        <v>243</v>
      </c>
      <c r="C2931" t="s">
        <v>181</v>
      </c>
      <c r="D2931">
        <v>27</v>
      </c>
      <c r="E2931">
        <v>1</v>
      </c>
      <c r="H2931" t="s">
        <v>5</v>
      </c>
      <c r="I2931" t="s">
        <v>4140</v>
      </c>
      <c r="J2931" t="s">
        <v>114</v>
      </c>
      <c r="K2931">
        <v>42</v>
      </c>
      <c r="L2931">
        <v>2</v>
      </c>
    </row>
    <row r="2932" spans="1:12" x14ac:dyDescent="0.2">
      <c r="A2932" t="s">
        <v>5</v>
      </c>
      <c r="B2932" t="s">
        <v>85</v>
      </c>
      <c r="C2932" t="s">
        <v>137</v>
      </c>
      <c r="D2932">
        <v>42</v>
      </c>
      <c r="E2932">
        <v>2</v>
      </c>
      <c r="H2932" t="s">
        <v>5</v>
      </c>
      <c r="I2932" t="s">
        <v>2824</v>
      </c>
      <c r="J2932" t="s">
        <v>114</v>
      </c>
      <c r="K2932" t="s">
        <v>2621</v>
      </c>
      <c r="L2932">
        <v>3</v>
      </c>
    </row>
    <row r="2933" spans="1:12" x14ac:dyDescent="0.2">
      <c r="A2933" t="s">
        <v>5</v>
      </c>
      <c r="B2933" t="s">
        <v>110</v>
      </c>
      <c r="C2933" t="s">
        <v>180</v>
      </c>
      <c r="D2933">
        <v>23</v>
      </c>
      <c r="E2933">
        <v>1</v>
      </c>
      <c r="H2933" t="s">
        <v>5</v>
      </c>
      <c r="I2933" t="s">
        <v>2335</v>
      </c>
      <c r="J2933" t="s">
        <v>218</v>
      </c>
      <c r="K2933" t="s">
        <v>1046</v>
      </c>
      <c r="L2933">
        <v>2</v>
      </c>
    </row>
    <row r="2934" spans="1:12" x14ac:dyDescent="0.2">
      <c r="A2934" t="s">
        <v>5</v>
      </c>
      <c r="B2934" t="s">
        <v>161</v>
      </c>
      <c r="C2934" t="s">
        <v>901</v>
      </c>
      <c r="D2934" t="s">
        <v>1024</v>
      </c>
      <c r="E2934">
        <v>1</v>
      </c>
      <c r="H2934" t="s">
        <v>5</v>
      </c>
      <c r="I2934" t="s">
        <v>2499</v>
      </c>
      <c r="J2934" t="s">
        <v>218</v>
      </c>
      <c r="K2934">
        <v>66</v>
      </c>
      <c r="L2934">
        <v>2</v>
      </c>
    </row>
    <row r="2935" spans="1:12" x14ac:dyDescent="0.2">
      <c r="A2935" t="s">
        <v>5</v>
      </c>
      <c r="B2935" t="s">
        <v>106</v>
      </c>
      <c r="C2935" t="s">
        <v>7</v>
      </c>
      <c r="D2935">
        <v>55</v>
      </c>
      <c r="E2935">
        <v>2</v>
      </c>
      <c r="H2935" t="s">
        <v>5</v>
      </c>
      <c r="I2935" t="s">
        <v>2184</v>
      </c>
      <c r="J2935" t="s">
        <v>7</v>
      </c>
      <c r="K2935" t="s">
        <v>184</v>
      </c>
      <c r="L2935">
        <v>2</v>
      </c>
    </row>
    <row r="2936" spans="1:12" x14ac:dyDescent="0.2">
      <c r="A2936" t="s">
        <v>5</v>
      </c>
      <c r="B2936" t="s">
        <v>129</v>
      </c>
      <c r="C2936" t="s">
        <v>436</v>
      </c>
      <c r="D2936">
        <v>125</v>
      </c>
      <c r="E2936">
        <v>4</v>
      </c>
      <c r="H2936" t="s">
        <v>5</v>
      </c>
      <c r="I2936" t="s">
        <v>2856</v>
      </c>
      <c r="J2936" t="s">
        <v>313</v>
      </c>
      <c r="K2936">
        <v>47</v>
      </c>
      <c r="L2936">
        <v>3</v>
      </c>
    </row>
    <row r="2937" spans="1:12" x14ac:dyDescent="0.2">
      <c r="A2937" t="s">
        <v>5</v>
      </c>
      <c r="B2937" t="s">
        <v>15</v>
      </c>
      <c r="C2937" t="s">
        <v>181</v>
      </c>
      <c r="D2937">
        <v>40</v>
      </c>
      <c r="E2937">
        <v>2</v>
      </c>
      <c r="H2937" t="s">
        <v>5</v>
      </c>
      <c r="I2937" t="s">
        <v>2164</v>
      </c>
      <c r="J2937" t="s">
        <v>4141</v>
      </c>
      <c r="K2937">
        <v>64</v>
      </c>
      <c r="L2937">
        <v>3</v>
      </c>
    </row>
    <row r="2938" spans="1:12" x14ac:dyDescent="0.2">
      <c r="A2938" t="s">
        <v>5</v>
      </c>
      <c r="B2938" t="s">
        <v>139</v>
      </c>
      <c r="C2938" t="s">
        <v>563</v>
      </c>
      <c r="D2938" t="s">
        <v>1025</v>
      </c>
      <c r="E2938">
        <v>2</v>
      </c>
      <c r="H2938" t="s">
        <v>5</v>
      </c>
      <c r="I2938" t="s">
        <v>4142</v>
      </c>
      <c r="J2938" t="s">
        <v>137</v>
      </c>
      <c r="K2938">
        <v>66</v>
      </c>
      <c r="L2938">
        <v>3</v>
      </c>
    </row>
    <row r="2939" spans="1:12" x14ac:dyDescent="0.2">
      <c r="A2939" t="s">
        <v>5</v>
      </c>
      <c r="B2939" t="s">
        <v>80</v>
      </c>
      <c r="C2939" t="s">
        <v>68</v>
      </c>
      <c r="D2939" t="s">
        <v>1026</v>
      </c>
      <c r="E2939">
        <v>1</v>
      </c>
      <c r="H2939" t="s">
        <v>5</v>
      </c>
      <c r="I2939" t="s">
        <v>2571</v>
      </c>
      <c r="J2939" t="s">
        <v>7</v>
      </c>
      <c r="K2939" t="s">
        <v>559</v>
      </c>
      <c r="L2939">
        <v>3</v>
      </c>
    </row>
    <row r="2940" spans="1:12" x14ac:dyDescent="0.2">
      <c r="A2940" t="s">
        <v>5</v>
      </c>
      <c r="B2940" t="s">
        <v>77</v>
      </c>
      <c r="C2940" t="s">
        <v>7</v>
      </c>
      <c r="D2940" t="s">
        <v>1027</v>
      </c>
      <c r="E2940">
        <v>2</v>
      </c>
      <c r="H2940" t="s">
        <v>5</v>
      </c>
      <c r="I2940" t="s">
        <v>4143</v>
      </c>
      <c r="J2940" t="s">
        <v>870</v>
      </c>
      <c r="K2940">
        <v>48</v>
      </c>
      <c r="L2940">
        <v>3</v>
      </c>
    </row>
    <row r="2941" spans="1:12" x14ac:dyDescent="0.2">
      <c r="A2941" t="s">
        <v>5</v>
      </c>
      <c r="B2941" t="s">
        <v>75</v>
      </c>
      <c r="C2941" t="s">
        <v>7</v>
      </c>
      <c r="D2941" t="s">
        <v>1028</v>
      </c>
      <c r="E2941">
        <v>1</v>
      </c>
      <c r="H2941" t="s">
        <v>5</v>
      </c>
      <c r="I2941" t="s">
        <v>2835</v>
      </c>
      <c r="J2941" t="s">
        <v>7</v>
      </c>
      <c r="K2941" t="s">
        <v>1107</v>
      </c>
      <c r="L2941">
        <v>2</v>
      </c>
    </row>
    <row r="2942" spans="1:12" x14ac:dyDescent="0.2">
      <c r="A2942" t="s">
        <v>5</v>
      </c>
      <c r="B2942" t="s">
        <v>507</v>
      </c>
      <c r="C2942" t="s">
        <v>7</v>
      </c>
      <c r="D2942" t="s">
        <v>1029</v>
      </c>
      <c r="E2942">
        <v>3</v>
      </c>
      <c r="H2942" t="s">
        <v>5</v>
      </c>
      <c r="I2942" t="s">
        <v>2146</v>
      </c>
      <c r="J2942" t="s">
        <v>181</v>
      </c>
      <c r="K2942">
        <v>84</v>
      </c>
      <c r="L2942">
        <v>3</v>
      </c>
    </row>
    <row r="2943" spans="1:12" x14ac:dyDescent="0.2">
      <c r="A2943" t="s">
        <v>5</v>
      </c>
      <c r="B2943" t="s">
        <v>77</v>
      </c>
      <c r="C2943" t="s">
        <v>1030</v>
      </c>
      <c r="D2943" t="s">
        <v>1031</v>
      </c>
      <c r="E2943">
        <v>1</v>
      </c>
      <c r="H2943" t="s">
        <v>5</v>
      </c>
      <c r="I2943" t="s">
        <v>2146</v>
      </c>
      <c r="J2943" t="s">
        <v>181</v>
      </c>
      <c r="K2943" t="s">
        <v>1342</v>
      </c>
      <c r="L2943">
        <v>2</v>
      </c>
    </row>
    <row r="2944" spans="1:12" x14ac:dyDescent="0.2">
      <c r="A2944" t="s">
        <v>5</v>
      </c>
      <c r="B2944" t="s">
        <v>103</v>
      </c>
      <c r="C2944" t="s">
        <v>137</v>
      </c>
      <c r="D2944">
        <v>47</v>
      </c>
      <c r="E2944">
        <v>2</v>
      </c>
      <c r="H2944" t="s">
        <v>5</v>
      </c>
      <c r="I2944" t="s">
        <v>4144</v>
      </c>
      <c r="J2944" t="s">
        <v>508</v>
      </c>
      <c r="K2944">
        <v>53</v>
      </c>
      <c r="L2944">
        <v>2</v>
      </c>
    </row>
    <row r="2945" spans="1:12" x14ac:dyDescent="0.2">
      <c r="A2945" t="s">
        <v>5</v>
      </c>
      <c r="B2945" t="s">
        <v>71</v>
      </c>
      <c r="C2945" t="s">
        <v>137</v>
      </c>
      <c r="D2945">
        <v>60</v>
      </c>
      <c r="E2945">
        <v>2</v>
      </c>
      <c r="H2945" t="s">
        <v>5</v>
      </c>
      <c r="I2945" t="s">
        <v>2102</v>
      </c>
      <c r="J2945" t="s">
        <v>7</v>
      </c>
      <c r="K2945" t="s">
        <v>3203</v>
      </c>
      <c r="L2945">
        <v>3</v>
      </c>
    </row>
    <row r="2946" spans="1:12" x14ac:dyDescent="0.2">
      <c r="A2946" t="s">
        <v>5</v>
      </c>
      <c r="B2946" t="s">
        <v>75</v>
      </c>
      <c r="C2946" t="s">
        <v>68</v>
      </c>
      <c r="D2946" t="s">
        <v>1032</v>
      </c>
      <c r="E2946">
        <v>1</v>
      </c>
      <c r="H2946" t="s">
        <v>5</v>
      </c>
      <c r="I2946" t="s">
        <v>2156</v>
      </c>
      <c r="J2946" t="s">
        <v>7</v>
      </c>
      <c r="K2946" t="s">
        <v>4145</v>
      </c>
      <c r="L2946">
        <v>4</v>
      </c>
    </row>
    <row r="2947" spans="1:12" x14ac:dyDescent="0.2">
      <c r="A2947" t="s">
        <v>5</v>
      </c>
      <c r="B2947" t="s">
        <v>232</v>
      </c>
      <c r="C2947" t="s">
        <v>137</v>
      </c>
      <c r="D2947">
        <v>77</v>
      </c>
      <c r="E2947">
        <v>3</v>
      </c>
      <c r="H2947" t="s">
        <v>5</v>
      </c>
      <c r="I2947" t="s">
        <v>2687</v>
      </c>
      <c r="J2947" t="s">
        <v>7</v>
      </c>
      <c r="K2947">
        <v>56</v>
      </c>
      <c r="L2947">
        <v>3</v>
      </c>
    </row>
    <row r="2948" spans="1:12" x14ac:dyDescent="0.2">
      <c r="A2948" t="s">
        <v>5</v>
      </c>
      <c r="B2948" t="s">
        <v>154</v>
      </c>
      <c r="C2948" t="s">
        <v>7</v>
      </c>
      <c r="D2948">
        <v>68</v>
      </c>
      <c r="E2948">
        <v>2</v>
      </c>
      <c r="H2948" t="s">
        <v>5</v>
      </c>
      <c r="I2948" t="s">
        <v>3484</v>
      </c>
      <c r="J2948" t="s">
        <v>7</v>
      </c>
      <c r="K2948" t="s">
        <v>4146</v>
      </c>
      <c r="L2948">
        <v>2</v>
      </c>
    </row>
    <row r="2949" spans="1:12" x14ac:dyDescent="0.2">
      <c r="A2949" t="s">
        <v>5</v>
      </c>
      <c r="B2949" t="s">
        <v>75</v>
      </c>
      <c r="C2949" t="s">
        <v>627</v>
      </c>
      <c r="D2949" t="s">
        <v>1033</v>
      </c>
      <c r="E2949">
        <v>3</v>
      </c>
      <c r="H2949" t="s">
        <v>5</v>
      </c>
      <c r="I2949" t="s">
        <v>2377</v>
      </c>
      <c r="J2949" t="s">
        <v>7</v>
      </c>
      <c r="K2949">
        <v>65</v>
      </c>
      <c r="L2949">
        <v>3</v>
      </c>
    </row>
    <row r="2950" spans="1:12" x14ac:dyDescent="0.2">
      <c r="A2950" t="s">
        <v>5</v>
      </c>
      <c r="B2950" t="s">
        <v>75</v>
      </c>
      <c r="C2950" t="s">
        <v>120</v>
      </c>
      <c r="D2950">
        <v>40</v>
      </c>
      <c r="E2950">
        <v>2</v>
      </c>
      <c r="H2950" t="s">
        <v>5</v>
      </c>
      <c r="I2950" t="s">
        <v>4147</v>
      </c>
      <c r="J2950" t="s">
        <v>7</v>
      </c>
      <c r="K2950" t="s">
        <v>897</v>
      </c>
      <c r="L2950">
        <v>3</v>
      </c>
    </row>
    <row r="2951" spans="1:12" x14ac:dyDescent="0.2">
      <c r="A2951" t="s">
        <v>5</v>
      </c>
      <c r="B2951" t="s">
        <v>76</v>
      </c>
      <c r="C2951" t="s">
        <v>7</v>
      </c>
      <c r="D2951">
        <v>46</v>
      </c>
      <c r="E2951">
        <v>2</v>
      </c>
      <c r="H2951" t="s">
        <v>5</v>
      </c>
      <c r="I2951" t="s">
        <v>2228</v>
      </c>
      <c r="J2951" t="s">
        <v>7</v>
      </c>
      <c r="K2951" t="s">
        <v>1128</v>
      </c>
      <c r="L2951">
        <v>4</v>
      </c>
    </row>
    <row r="2952" spans="1:12" x14ac:dyDescent="0.2">
      <c r="A2952" t="s">
        <v>5</v>
      </c>
      <c r="B2952" t="s">
        <v>77</v>
      </c>
      <c r="C2952" t="s">
        <v>114</v>
      </c>
      <c r="D2952">
        <v>100</v>
      </c>
      <c r="E2952">
        <v>3</v>
      </c>
      <c r="H2952" t="s">
        <v>5</v>
      </c>
      <c r="I2952" t="s">
        <v>4148</v>
      </c>
      <c r="J2952" t="s">
        <v>7</v>
      </c>
      <c r="K2952" t="s">
        <v>943</v>
      </c>
      <c r="L2952">
        <v>4</v>
      </c>
    </row>
    <row r="2953" spans="1:12" x14ac:dyDescent="0.2">
      <c r="A2953" t="s">
        <v>5</v>
      </c>
      <c r="B2953" t="s">
        <v>71</v>
      </c>
      <c r="C2953" t="s">
        <v>670</v>
      </c>
      <c r="D2953">
        <v>20</v>
      </c>
      <c r="E2953">
        <v>1</v>
      </c>
      <c r="H2953" t="s">
        <v>5</v>
      </c>
      <c r="I2953" t="s">
        <v>2247</v>
      </c>
      <c r="J2953" t="s">
        <v>120</v>
      </c>
      <c r="K2953">
        <v>47</v>
      </c>
      <c r="L2953">
        <v>2</v>
      </c>
    </row>
    <row r="2954" spans="1:12" x14ac:dyDescent="0.2">
      <c r="A2954" t="s">
        <v>5</v>
      </c>
      <c r="B2954" t="s">
        <v>142</v>
      </c>
      <c r="C2954" t="s">
        <v>7</v>
      </c>
      <c r="D2954">
        <v>35</v>
      </c>
      <c r="E2954">
        <v>1</v>
      </c>
      <c r="H2954" t="s">
        <v>5</v>
      </c>
      <c r="I2954" t="s">
        <v>2271</v>
      </c>
      <c r="J2954" t="s">
        <v>120</v>
      </c>
      <c r="K2954">
        <v>47</v>
      </c>
      <c r="L2954">
        <v>2</v>
      </c>
    </row>
    <row r="2955" spans="1:12" x14ac:dyDescent="0.2">
      <c r="A2955" t="s">
        <v>5</v>
      </c>
      <c r="B2955" t="s">
        <v>154</v>
      </c>
      <c r="C2955" t="s">
        <v>7</v>
      </c>
      <c r="D2955">
        <v>83</v>
      </c>
      <c r="E2955">
        <v>3</v>
      </c>
      <c r="H2955" t="s">
        <v>5</v>
      </c>
      <c r="I2955" t="s">
        <v>2385</v>
      </c>
      <c r="J2955" t="s">
        <v>7</v>
      </c>
      <c r="K2955" t="s">
        <v>4149</v>
      </c>
      <c r="L2955">
        <v>2</v>
      </c>
    </row>
    <row r="2956" spans="1:12" x14ac:dyDescent="0.2">
      <c r="A2956" t="s">
        <v>5</v>
      </c>
      <c r="B2956" t="s">
        <v>106</v>
      </c>
      <c r="C2956" t="s">
        <v>686</v>
      </c>
      <c r="D2956" t="s">
        <v>1034</v>
      </c>
      <c r="E2956">
        <v>2</v>
      </c>
      <c r="H2956" t="s">
        <v>5</v>
      </c>
      <c r="I2956" t="s">
        <v>2102</v>
      </c>
      <c r="J2956" t="s">
        <v>114</v>
      </c>
      <c r="K2956" t="s">
        <v>559</v>
      </c>
      <c r="L2956">
        <v>2</v>
      </c>
    </row>
    <row r="2957" spans="1:12" x14ac:dyDescent="0.2">
      <c r="A2957" t="s">
        <v>5</v>
      </c>
      <c r="B2957" t="s">
        <v>1035</v>
      </c>
      <c r="C2957" t="s">
        <v>551</v>
      </c>
      <c r="D2957">
        <v>37</v>
      </c>
      <c r="E2957">
        <v>2</v>
      </c>
      <c r="H2957" t="s">
        <v>5</v>
      </c>
      <c r="I2957" t="s">
        <v>2385</v>
      </c>
      <c r="J2957" t="s">
        <v>137</v>
      </c>
      <c r="K2957" t="s">
        <v>809</v>
      </c>
      <c r="L2957">
        <v>3</v>
      </c>
    </row>
    <row r="2958" spans="1:12" x14ac:dyDescent="0.2">
      <c r="A2958" t="s">
        <v>5</v>
      </c>
      <c r="B2958" t="s">
        <v>77</v>
      </c>
      <c r="C2958" t="s">
        <v>114</v>
      </c>
      <c r="D2958">
        <v>150</v>
      </c>
      <c r="E2958">
        <v>3</v>
      </c>
      <c r="H2958" t="s">
        <v>5</v>
      </c>
      <c r="I2958" t="s">
        <v>2071</v>
      </c>
      <c r="J2958" t="s">
        <v>137</v>
      </c>
      <c r="K2958" t="s">
        <v>1441</v>
      </c>
      <c r="L2958">
        <v>2</v>
      </c>
    </row>
    <row r="2959" spans="1:12" x14ac:dyDescent="0.2">
      <c r="A2959" t="s">
        <v>5</v>
      </c>
      <c r="B2959" t="s">
        <v>232</v>
      </c>
      <c r="C2959" t="s">
        <v>134</v>
      </c>
      <c r="D2959">
        <v>63</v>
      </c>
      <c r="E2959">
        <v>3</v>
      </c>
      <c r="H2959" t="s">
        <v>5</v>
      </c>
      <c r="I2959" t="s">
        <v>4150</v>
      </c>
      <c r="J2959" t="s">
        <v>7</v>
      </c>
      <c r="K2959">
        <v>42</v>
      </c>
      <c r="L2959">
        <v>2</v>
      </c>
    </row>
    <row r="2960" spans="1:12" x14ac:dyDescent="0.2">
      <c r="A2960" t="s">
        <v>5</v>
      </c>
      <c r="B2960" t="s">
        <v>139</v>
      </c>
      <c r="C2960" t="s">
        <v>7</v>
      </c>
      <c r="D2960" t="s">
        <v>1036</v>
      </c>
      <c r="E2960">
        <v>2</v>
      </c>
      <c r="H2960" t="s">
        <v>5</v>
      </c>
      <c r="I2960" t="s">
        <v>3209</v>
      </c>
      <c r="J2960" t="s">
        <v>7</v>
      </c>
      <c r="K2960">
        <v>60</v>
      </c>
      <c r="L2960">
        <v>3</v>
      </c>
    </row>
    <row r="2961" spans="1:12" x14ac:dyDescent="0.2">
      <c r="A2961" t="s">
        <v>5</v>
      </c>
      <c r="B2961" t="s">
        <v>9</v>
      </c>
      <c r="C2961" t="s">
        <v>181</v>
      </c>
      <c r="D2961" t="s">
        <v>1037</v>
      </c>
      <c r="E2961">
        <v>2</v>
      </c>
      <c r="H2961" t="s">
        <v>5</v>
      </c>
      <c r="I2961" t="s">
        <v>2156</v>
      </c>
      <c r="J2961" t="s">
        <v>313</v>
      </c>
      <c r="K2961" t="s">
        <v>4151</v>
      </c>
      <c r="L2961">
        <v>4</v>
      </c>
    </row>
    <row r="2962" spans="1:12" x14ac:dyDescent="0.2">
      <c r="A2962" t="s">
        <v>5</v>
      </c>
      <c r="B2962" t="s">
        <v>163</v>
      </c>
      <c r="C2962" t="s">
        <v>7</v>
      </c>
      <c r="D2962">
        <v>68</v>
      </c>
      <c r="E2962">
        <v>2</v>
      </c>
      <c r="H2962" t="s">
        <v>5</v>
      </c>
      <c r="I2962" t="s">
        <v>4152</v>
      </c>
      <c r="J2962" t="s">
        <v>7</v>
      </c>
      <c r="K2962" t="s">
        <v>4153</v>
      </c>
      <c r="L2962">
        <v>3</v>
      </c>
    </row>
    <row r="2963" spans="1:12" x14ac:dyDescent="0.2">
      <c r="A2963" t="s">
        <v>5</v>
      </c>
      <c r="B2963" t="s">
        <v>33</v>
      </c>
      <c r="C2963" t="s">
        <v>218</v>
      </c>
      <c r="D2963">
        <v>35</v>
      </c>
      <c r="E2963">
        <v>1</v>
      </c>
      <c r="H2963" t="s">
        <v>5</v>
      </c>
      <c r="I2963" t="s">
        <v>3741</v>
      </c>
      <c r="J2963" t="s">
        <v>7</v>
      </c>
      <c r="K2963" t="s">
        <v>4154</v>
      </c>
      <c r="L2963">
        <v>2</v>
      </c>
    </row>
    <row r="2964" spans="1:12" x14ac:dyDescent="0.2">
      <c r="A2964" t="s">
        <v>5</v>
      </c>
      <c r="B2964" t="s">
        <v>17</v>
      </c>
      <c r="C2964" t="s">
        <v>137</v>
      </c>
      <c r="D2964">
        <v>48</v>
      </c>
      <c r="E2964">
        <v>2</v>
      </c>
      <c r="H2964" t="s">
        <v>5</v>
      </c>
      <c r="I2964" t="s">
        <v>2856</v>
      </c>
      <c r="J2964" t="s">
        <v>2920</v>
      </c>
      <c r="K2964" t="s">
        <v>3989</v>
      </c>
      <c r="L2964">
        <v>2</v>
      </c>
    </row>
    <row r="2965" spans="1:12" x14ac:dyDescent="0.2">
      <c r="A2965" t="s">
        <v>5</v>
      </c>
      <c r="B2965" t="s">
        <v>1038</v>
      </c>
      <c r="C2965" t="s">
        <v>158</v>
      </c>
      <c r="D2965">
        <v>37</v>
      </c>
      <c r="E2965">
        <v>1</v>
      </c>
      <c r="H2965" t="s">
        <v>5</v>
      </c>
      <c r="I2965" t="s">
        <v>2873</v>
      </c>
      <c r="J2965" t="s">
        <v>7</v>
      </c>
      <c r="K2965" t="s">
        <v>1808</v>
      </c>
      <c r="L2965">
        <v>2</v>
      </c>
    </row>
    <row r="2966" spans="1:12" x14ac:dyDescent="0.2">
      <c r="A2966" t="s">
        <v>5</v>
      </c>
      <c r="B2966" t="s">
        <v>243</v>
      </c>
      <c r="C2966" t="s">
        <v>181</v>
      </c>
      <c r="D2966">
        <v>36</v>
      </c>
      <c r="E2966">
        <v>2</v>
      </c>
      <c r="H2966" t="s">
        <v>5</v>
      </c>
      <c r="I2966" t="s">
        <v>2513</v>
      </c>
      <c r="J2966" t="s">
        <v>7</v>
      </c>
      <c r="K2966">
        <v>68</v>
      </c>
      <c r="L2966">
        <v>3</v>
      </c>
    </row>
    <row r="2967" spans="1:12" x14ac:dyDescent="0.2">
      <c r="A2967" t="s">
        <v>5</v>
      </c>
      <c r="B2967" t="s">
        <v>276</v>
      </c>
      <c r="C2967" t="s">
        <v>158</v>
      </c>
      <c r="D2967">
        <v>43</v>
      </c>
      <c r="E2967">
        <v>2</v>
      </c>
      <c r="H2967" t="s">
        <v>5</v>
      </c>
      <c r="I2967" t="s">
        <v>2414</v>
      </c>
      <c r="J2967" t="s">
        <v>7</v>
      </c>
      <c r="K2967">
        <v>53</v>
      </c>
      <c r="L2967">
        <v>2</v>
      </c>
    </row>
    <row r="2968" spans="1:12" x14ac:dyDescent="0.2">
      <c r="A2968" t="s">
        <v>5</v>
      </c>
      <c r="B2968" t="s">
        <v>64</v>
      </c>
      <c r="C2968" t="s">
        <v>1039</v>
      </c>
      <c r="D2968" t="s">
        <v>1040</v>
      </c>
      <c r="E2968">
        <v>2</v>
      </c>
      <c r="H2968" t="s">
        <v>5</v>
      </c>
      <c r="I2968" t="s">
        <v>2414</v>
      </c>
      <c r="J2968" t="s">
        <v>199</v>
      </c>
      <c r="K2968" t="s">
        <v>4155</v>
      </c>
      <c r="L2968">
        <v>3</v>
      </c>
    </row>
    <row r="2969" spans="1:12" x14ac:dyDescent="0.2">
      <c r="A2969" t="s">
        <v>5</v>
      </c>
      <c r="B2969" t="s">
        <v>82</v>
      </c>
      <c r="C2969" t="s">
        <v>172</v>
      </c>
      <c r="D2969">
        <v>45</v>
      </c>
      <c r="E2969">
        <v>2</v>
      </c>
      <c r="H2969" t="s">
        <v>5</v>
      </c>
      <c r="I2969" t="s">
        <v>4156</v>
      </c>
      <c r="J2969" t="s">
        <v>7</v>
      </c>
      <c r="K2969" t="s">
        <v>4157</v>
      </c>
      <c r="L2969">
        <v>1</v>
      </c>
    </row>
    <row r="2970" spans="1:12" x14ac:dyDescent="0.2">
      <c r="A2970" t="s">
        <v>5</v>
      </c>
      <c r="B2970" t="s">
        <v>11</v>
      </c>
      <c r="C2970" t="s">
        <v>962</v>
      </c>
      <c r="D2970" t="s">
        <v>367</v>
      </c>
      <c r="E2970">
        <v>1</v>
      </c>
      <c r="H2970" t="s">
        <v>5</v>
      </c>
      <c r="I2970" t="s">
        <v>2076</v>
      </c>
      <c r="J2970" t="s">
        <v>7</v>
      </c>
      <c r="K2970">
        <v>28</v>
      </c>
      <c r="L2970">
        <v>1</v>
      </c>
    </row>
    <row r="2971" spans="1:12" x14ac:dyDescent="0.2">
      <c r="A2971" t="s">
        <v>5</v>
      </c>
      <c r="B2971" t="s">
        <v>43</v>
      </c>
      <c r="C2971" t="s">
        <v>7</v>
      </c>
      <c r="D2971">
        <v>103</v>
      </c>
      <c r="E2971">
        <v>4</v>
      </c>
      <c r="H2971" t="s">
        <v>5</v>
      </c>
      <c r="I2971" t="s">
        <v>4158</v>
      </c>
      <c r="J2971" t="s">
        <v>7</v>
      </c>
      <c r="K2971" t="s">
        <v>351</v>
      </c>
      <c r="L2971">
        <v>2</v>
      </c>
    </row>
    <row r="2972" spans="1:12" x14ac:dyDescent="0.2">
      <c r="A2972" t="s">
        <v>5</v>
      </c>
      <c r="B2972" t="s">
        <v>67</v>
      </c>
      <c r="C2972" t="s">
        <v>7</v>
      </c>
      <c r="D2972">
        <v>112</v>
      </c>
      <c r="E2972">
        <v>6</v>
      </c>
      <c r="H2972" t="s">
        <v>5</v>
      </c>
      <c r="I2972" t="s">
        <v>4159</v>
      </c>
      <c r="J2972" t="s">
        <v>714</v>
      </c>
      <c r="K2972">
        <v>43</v>
      </c>
      <c r="L2972">
        <v>2</v>
      </c>
    </row>
    <row r="2973" spans="1:12" x14ac:dyDescent="0.2">
      <c r="A2973" t="s">
        <v>5</v>
      </c>
      <c r="B2973" t="s">
        <v>66</v>
      </c>
      <c r="C2973" t="s">
        <v>7</v>
      </c>
      <c r="D2973">
        <v>90</v>
      </c>
      <c r="E2973">
        <v>4</v>
      </c>
      <c r="H2973" t="s">
        <v>5</v>
      </c>
      <c r="I2973" t="s">
        <v>2184</v>
      </c>
      <c r="J2973" t="s">
        <v>7</v>
      </c>
      <c r="K2973" t="s">
        <v>4160</v>
      </c>
      <c r="L2973">
        <v>2</v>
      </c>
    </row>
    <row r="2974" spans="1:12" x14ac:dyDescent="0.2">
      <c r="A2974" t="s">
        <v>5</v>
      </c>
      <c r="B2974" t="s">
        <v>66</v>
      </c>
      <c r="C2974" t="s">
        <v>199</v>
      </c>
      <c r="D2974" t="s">
        <v>1041</v>
      </c>
      <c r="E2974">
        <v>2</v>
      </c>
      <c r="H2974" t="s">
        <v>5</v>
      </c>
      <c r="I2974" t="s">
        <v>3065</v>
      </c>
      <c r="J2974" t="s">
        <v>7</v>
      </c>
      <c r="K2974" t="s">
        <v>4161</v>
      </c>
      <c r="L2974">
        <v>1</v>
      </c>
    </row>
    <row r="2975" spans="1:12" x14ac:dyDescent="0.2">
      <c r="A2975" t="s">
        <v>5</v>
      </c>
      <c r="B2975" t="s">
        <v>136</v>
      </c>
      <c r="C2975" t="s">
        <v>114</v>
      </c>
      <c r="D2975">
        <v>100</v>
      </c>
      <c r="E2975">
        <v>3</v>
      </c>
      <c r="H2975" t="s">
        <v>5</v>
      </c>
      <c r="I2975" t="s">
        <v>4162</v>
      </c>
      <c r="J2975" t="s">
        <v>181</v>
      </c>
      <c r="K2975" t="s">
        <v>4163</v>
      </c>
      <c r="L2975">
        <v>3</v>
      </c>
    </row>
    <row r="2976" spans="1:12" x14ac:dyDescent="0.2">
      <c r="A2976" t="s">
        <v>5</v>
      </c>
      <c r="B2976" t="s">
        <v>75</v>
      </c>
      <c r="C2976" t="s">
        <v>749</v>
      </c>
      <c r="D2976" t="s">
        <v>233</v>
      </c>
      <c r="E2976">
        <v>3</v>
      </c>
      <c r="H2976" t="s">
        <v>5</v>
      </c>
      <c r="I2976" t="s">
        <v>2088</v>
      </c>
      <c r="J2976" t="s">
        <v>181</v>
      </c>
      <c r="K2976" t="s">
        <v>4106</v>
      </c>
      <c r="L2976">
        <v>3</v>
      </c>
    </row>
    <row r="2977" spans="1:12" x14ac:dyDescent="0.2">
      <c r="A2977" t="s">
        <v>5</v>
      </c>
      <c r="B2977" t="s">
        <v>77</v>
      </c>
      <c r="C2977" t="s">
        <v>675</v>
      </c>
      <c r="D2977">
        <v>38</v>
      </c>
      <c r="E2977">
        <v>1</v>
      </c>
      <c r="H2977" t="s">
        <v>5</v>
      </c>
      <c r="I2977" t="s">
        <v>2342</v>
      </c>
      <c r="J2977" t="s">
        <v>218</v>
      </c>
      <c r="K2977" t="s">
        <v>4164</v>
      </c>
      <c r="L2977">
        <v>3</v>
      </c>
    </row>
    <row r="2978" spans="1:12" x14ac:dyDescent="0.2">
      <c r="A2978" t="s">
        <v>5</v>
      </c>
      <c r="B2978" t="s">
        <v>77</v>
      </c>
      <c r="C2978" t="s">
        <v>1042</v>
      </c>
      <c r="D2978">
        <v>44</v>
      </c>
      <c r="E2978">
        <v>2</v>
      </c>
      <c r="H2978" t="s">
        <v>5</v>
      </c>
      <c r="I2978" t="s">
        <v>2348</v>
      </c>
      <c r="J2978" t="s">
        <v>218</v>
      </c>
      <c r="K2978" t="s">
        <v>4165</v>
      </c>
      <c r="L2978">
        <v>3</v>
      </c>
    </row>
    <row r="2979" spans="1:12" x14ac:dyDescent="0.2">
      <c r="A2979" t="s">
        <v>5</v>
      </c>
      <c r="B2979" t="s">
        <v>507</v>
      </c>
      <c r="C2979" t="s">
        <v>7</v>
      </c>
      <c r="D2979">
        <v>82</v>
      </c>
      <c r="E2979">
        <v>4</v>
      </c>
      <c r="H2979" t="s">
        <v>5</v>
      </c>
      <c r="I2979" t="s">
        <v>2436</v>
      </c>
      <c r="J2979" t="s">
        <v>218</v>
      </c>
      <c r="K2979" t="s">
        <v>4166</v>
      </c>
      <c r="L2979">
        <v>2</v>
      </c>
    </row>
    <row r="2980" spans="1:12" x14ac:dyDescent="0.2">
      <c r="A2980" t="s">
        <v>5</v>
      </c>
      <c r="B2980" t="s">
        <v>46</v>
      </c>
      <c r="C2980" t="s">
        <v>7</v>
      </c>
      <c r="D2980">
        <v>55</v>
      </c>
      <c r="E2980">
        <v>3</v>
      </c>
      <c r="H2980" t="s">
        <v>5</v>
      </c>
      <c r="I2980" t="s">
        <v>2323</v>
      </c>
      <c r="J2980" t="s">
        <v>218</v>
      </c>
      <c r="K2980" t="s">
        <v>4167</v>
      </c>
      <c r="L2980">
        <v>2</v>
      </c>
    </row>
    <row r="2981" spans="1:12" x14ac:dyDescent="0.2">
      <c r="A2981" t="s">
        <v>5</v>
      </c>
      <c r="B2981" t="s">
        <v>47</v>
      </c>
      <c r="C2981" t="s">
        <v>114</v>
      </c>
      <c r="D2981">
        <v>41</v>
      </c>
      <c r="E2981">
        <v>2</v>
      </c>
      <c r="H2981" t="s">
        <v>5</v>
      </c>
      <c r="I2981" t="s">
        <v>2470</v>
      </c>
      <c r="J2981" t="s">
        <v>218</v>
      </c>
      <c r="K2981" t="s">
        <v>4168</v>
      </c>
      <c r="L2981">
        <v>1</v>
      </c>
    </row>
    <row r="2982" spans="1:12" x14ac:dyDescent="0.2">
      <c r="A2982" t="s">
        <v>5</v>
      </c>
      <c r="B2982" t="s">
        <v>106</v>
      </c>
      <c r="C2982" t="s">
        <v>7</v>
      </c>
      <c r="D2982">
        <v>43</v>
      </c>
      <c r="E2982">
        <v>2</v>
      </c>
      <c r="H2982" t="s">
        <v>5</v>
      </c>
      <c r="I2982" t="s">
        <v>4169</v>
      </c>
      <c r="J2982" t="s">
        <v>7</v>
      </c>
      <c r="K2982" t="s">
        <v>1642</v>
      </c>
      <c r="L2982">
        <v>3</v>
      </c>
    </row>
    <row r="2983" spans="1:12" x14ac:dyDescent="0.2">
      <c r="A2983" t="s">
        <v>5</v>
      </c>
      <c r="B2983" t="s">
        <v>161</v>
      </c>
      <c r="C2983" t="s">
        <v>199</v>
      </c>
      <c r="D2983" t="s">
        <v>1043</v>
      </c>
      <c r="E2983">
        <v>3</v>
      </c>
      <c r="H2983" t="s">
        <v>5</v>
      </c>
      <c r="I2983" t="s">
        <v>4170</v>
      </c>
      <c r="J2983" t="s">
        <v>313</v>
      </c>
      <c r="K2983" t="s">
        <v>4020</v>
      </c>
      <c r="L2983">
        <v>3</v>
      </c>
    </row>
    <row r="2984" spans="1:12" x14ac:dyDescent="0.2">
      <c r="A2984" t="s">
        <v>5</v>
      </c>
      <c r="B2984" t="s">
        <v>71</v>
      </c>
      <c r="C2984" t="s">
        <v>261</v>
      </c>
      <c r="D2984">
        <v>46</v>
      </c>
      <c r="E2984">
        <v>2</v>
      </c>
      <c r="H2984" t="s">
        <v>5</v>
      </c>
      <c r="I2984" t="s">
        <v>3080</v>
      </c>
      <c r="J2984" t="s">
        <v>313</v>
      </c>
      <c r="K2984" t="s">
        <v>4171</v>
      </c>
      <c r="L2984">
        <v>1</v>
      </c>
    </row>
    <row r="2985" spans="1:12" x14ac:dyDescent="0.2">
      <c r="A2985" t="s">
        <v>5</v>
      </c>
      <c r="B2985" t="s">
        <v>83</v>
      </c>
      <c r="C2985" t="s">
        <v>7</v>
      </c>
      <c r="D2985">
        <v>56</v>
      </c>
      <c r="E2985">
        <v>2</v>
      </c>
      <c r="H2985" t="s">
        <v>5</v>
      </c>
      <c r="I2985" t="s">
        <v>2364</v>
      </c>
      <c r="J2985" t="s">
        <v>313</v>
      </c>
      <c r="K2985" t="s">
        <v>4172</v>
      </c>
      <c r="L2985">
        <v>2</v>
      </c>
    </row>
    <row r="2986" spans="1:12" x14ac:dyDescent="0.2">
      <c r="A2986" t="s">
        <v>5</v>
      </c>
      <c r="B2986" t="s">
        <v>163</v>
      </c>
      <c r="C2986" t="s">
        <v>1044</v>
      </c>
      <c r="D2986">
        <v>128</v>
      </c>
      <c r="E2986">
        <v>4</v>
      </c>
      <c r="H2986" t="s">
        <v>5</v>
      </c>
      <c r="I2986" t="s">
        <v>2892</v>
      </c>
      <c r="J2986" t="s">
        <v>7</v>
      </c>
      <c r="K2986">
        <v>52</v>
      </c>
      <c r="L2986">
        <v>3</v>
      </c>
    </row>
    <row r="2987" spans="1:12" x14ac:dyDescent="0.2">
      <c r="A2987" t="s">
        <v>5</v>
      </c>
      <c r="B2987" t="s">
        <v>401</v>
      </c>
      <c r="C2987" t="s">
        <v>114</v>
      </c>
      <c r="D2987" t="s">
        <v>1045</v>
      </c>
      <c r="E2987">
        <v>4</v>
      </c>
      <c r="H2987" t="s">
        <v>5</v>
      </c>
      <c r="I2987" t="s">
        <v>4173</v>
      </c>
      <c r="J2987" t="s">
        <v>180</v>
      </c>
      <c r="K2987">
        <v>51</v>
      </c>
      <c r="L2987">
        <v>2</v>
      </c>
    </row>
    <row r="2988" spans="1:12" x14ac:dyDescent="0.2">
      <c r="A2988" t="s">
        <v>5</v>
      </c>
      <c r="B2988" t="s">
        <v>235</v>
      </c>
      <c r="C2988" t="s">
        <v>7</v>
      </c>
      <c r="D2988">
        <v>67</v>
      </c>
      <c r="E2988">
        <v>3</v>
      </c>
      <c r="H2988" t="s">
        <v>5</v>
      </c>
      <c r="I2988" t="s">
        <v>4174</v>
      </c>
      <c r="J2988" t="s">
        <v>4175</v>
      </c>
      <c r="K2988" t="s">
        <v>4176</v>
      </c>
      <c r="L2988">
        <v>3</v>
      </c>
    </row>
    <row r="2989" spans="1:12" x14ac:dyDescent="0.2">
      <c r="A2989" t="s">
        <v>5</v>
      </c>
      <c r="B2989" t="s">
        <v>80</v>
      </c>
      <c r="C2989" t="s">
        <v>7</v>
      </c>
      <c r="D2989" t="s">
        <v>1046</v>
      </c>
      <c r="E2989">
        <v>2</v>
      </c>
      <c r="H2989" t="s">
        <v>5</v>
      </c>
      <c r="I2989" t="s">
        <v>4177</v>
      </c>
      <c r="J2989" t="s">
        <v>7</v>
      </c>
      <c r="K2989">
        <v>91</v>
      </c>
      <c r="L2989">
        <v>3</v>
      </c>
    </row>
    <row r="2990" spans="1:12" x14ac:dyDescent="0.2">
      <c r="A2990" t="s">
        <v>5</v>
      </c>
      <c r="B2990" t="s">
        <v>142</v>
      </c>
      <c r="C2990" t="s">
        <v>7</v>
      </c>
      <c r="D2990">
        <v>120</v>
      </c>
      <c r="E2990">
        <v>3</v>
      </c>
      <c r="H2990" t="s">
        <v>5</v>
      </c>
      <c r="I2990" t="s">
        <v>4178</v>
      </c>
      <c r="J2990" t="s">
        <v>180</v>
      </c>
      <c r="K2990">
        <v>46</v>
      </c>
      <c r="L2990">
        <v>2</v>
      </c>
    </row>
    <row r="2991" spans="1:12" x14ac:dyDescent="0.2">
      <c r="A2991" t="s">
        <v>5</v>
      </c>
      <c r="B2991" t="s">
        <v>6</v>
      </c>
      <c r="C2991" t="s">
        <v>7</v>
      </c>
      <c r="D2991">
        <v>44</v>
      </c>
      <c r="E2991">
        <v>2</v>
      </c>
      <c r="H2991" t="s">
        <v>5</v>
      </c>
      <c r="I2991" t="s">
        <v>4179</v>
      </c>
      <c r="J2991" t="s">
        <v>7</v>
      </c>
      <c r="K2991" t="s">
        <v>1015</v>
      </c>
      <c r="L2991">
        <v>3</v>
      </c>
    </row>
    <row r="2992" spans="1:12" x14ac:dyDescent="0.2">
      <c r="A2992" t="s">
        <v>5</v>
      </c>
      <c r="B2992" t="s">
        <v>142</v>
      </c>
      <c r="C2992" t="s">
        <v>732</v>
      </c>
      <c r="D2992" t="s">
        <v>1047</v>
      </c>
      <c r="E2992">
        <v>2</v>
      </c>
      <c r="H2992" t="s">
        <v>5</v>
      </c>
      <c r="I2992" t="s">
        <v>4180</v>
      </c>
      <c r="J2992" t="s">
        <v>180</v>
      </c>
      <c r="K2992" t="s">
        <v>902</v>
      </c>
      <c r="L2992">
        <v>3</v>
      </c>
    </row>
    <row r="2993" spans="1:12" x14ac:dyDescent="0.2">
      <c r="A2993" t="s">
        <v>5</v>
      </c>
      <c r="B2993" t="s">
        <v>83</v>
      </c>
      <c r="C2993" t="s">
        <v>68</v>
      </c>
      <c r="D2993" t="s">
        <v>685</v>
      </c>
      <c r="E2993">
        <v>2</v>
      </c>
      <c r="H2993" t="s">
        <v>5</v>
      </c>
      <c r="I2993" t="s">
        <v>4181</v>
      </c>
      <c r="J2993" t="s">
        <v>180</v>
      </c>
      <c r="K2993" t="s">
        <v>779</v>
      </c>
      <c r="L2993">
        <v>2</v>
      </c>
    </row>
    <row r="2994" spans="1:12" x14ac:dyDescent="0.2">
      <c r="A2994" t="s">
        <v>5</v>
      </c>
      <c r="B2994" t="s">
        <v>88</v>
      </c>
      <c r="C2994" t="s">
        <v>137</v>
      </c>
      <c r="D2994">
        <v>36</v>
      </c>
      <c r="E2994">
        <v>2</v>
      </c>
      <c r="H2994" t="s">
        <v>5</v>
      </c>
      <c r="I2994" t="s">
        <v>4182</v>
      </c>
      <c r="J2994" t="s">
        <v>4183</v>
      </c>
      <c r="K2994" t="s">
        <v>4077</v>
      </c>
      <c r="L2994">
        <v>2</v>
      </c>
    </row>
    <row r="2995" spans="1:12" x14ac:dyDescent="0.2">
      <c r="A2995" t="s">
        <v>5</v>
      </c>
      <c r="B2995" t="s">
        <v>76</v>
      </c>
      <c r="C2995" t="s">
        <v>7</v>
      </c>
      <c r="D2995">
        <v>50</v>
      </c>
      <c r="E2995">
        <v>2</v>
      </c>
      <c r="H2995" t="s">
        <v>5</v>
      </c>
      <c r="I2995" t="s">
        <v>4184</v>
      </c>
      <c r="J2995" t="s">
        <v>7</v>
      </c>
      <c r="K2995" t="s">
        <v>771</v>
      </c>
      <c r="L2995">
        <v>2</v>
      </c>
    </row>
    <row r="2996" spans="1:12" x14ac:dyDescent="0.2">
      <c r="A2996" t="s">
        <v>5</v>
      </c>
      <c r="B2996" t="s">
        <v>254</v>
      </c>
      <c r="C2996" t="s">
        <v>322</v>
      </c>
      <c r="D2996" t="s">
        <v>1048</v>
      </c>
      <c r="E2996">
        <v>3</v>
      </c>
      <c r="H2996" t="s">
        <v>5</v>
      </c>
      <c r="I2996" t="s">
        <v>4185</v>
      </c>
      <c r="J2996" t="s">
        <v>7</v>
      </c>
      <c r="K2996" t="s">
        <v>4186</v>
      </c>
      <c r="L2996">
        <v>1</v>
      </c>
    </row>
    <row r="2997" spans="1:12" x14ac:dyDescent="0.2">
      <c r="A2997" t="s">
        <v>5</v>
      </c>
      <c r="B2997" t="s">
        <v>24</v>
      </c>
      <c r="C2997" t="s">
        <v>7</v>
      </c>
      <c r="D2997" t="s">
        <v>771</v>
      </c>
      <c r="E2997">
        <v>3</v>
      </c>
      <c r="H2997" t="s">
        <v>5</v>
      </c>
      <c r="I2997" t="s">
        <v>4187</v>
      </c>
      <c r="J2997" t="s">
        <v>7</v>
      </c>
      <c r="K2997">
        <v>104</v>
      </c>
      <c r="L2997">
        <v>4</v>
      </c>
    </row>
    <row r="2998" spans="1:12" x14ac:dyDescent="0.2">
      <c r="A2998" t="s">
        <v>5</v>
      </c>
      <c r="B2998" t="s">
        <v>80</v>
      </c>
      <c r="C2998" t="s">
        <v>7</v>
      </c>
      <c r="D2998">
        <v>29</v>
      </c>
      <c r="E2998">
        <v>1</v>
      </c>
      <c r="H2998" t="s">
        <v>5</v>
      </c>
      <c r="I2998" t="s">
        <v>4188</v>
      </c>
      <c r="J2998" t="s">
        <v>7</v>
      </c>
      <c r="K2998">
        <v>31</v>
      </c>
      <c r="L2998">
        <v>1</v>
      </c>
    </row>
    <row r="2999" spans="1:12" x14ac:dyDescent="0.2">
      <c r="A2999" t="s">
        <v>5</v>
      </c>
      <c r="B2999" t="s">
        <v>56</v>
      </c>
      <c r="C2999" t="s">
        <v>7</v>
      </c>
      <c r="D2999">
        <v>85</v>
      </c>
      <c r="E2999">
        <v>3</v>
      </c>
      <c r="H2999" t="s">
        <v>5</v>
      </c>
      <c r="I2999" t="s">
        <v>4189</v>
      </c>
      <c r="J2999" t="s">
        <v>180</v>
      </c>
      <c r="K2999" t="s">
        <v>1367</v>
      </c>
      <c r="L2999">
        <v>2</v>
      </c>
    </row>
    <row r="3000" spans="1:12" x14ac:dyDescent="0.2">
      <c r="A3000" t="s">
        <v>5</v>
      </c>
      <c r="B3000" t="s">
        <v>18</v>
      </c>
      <c r="C3000" t="s">
        <v>1049</v>
      </c>
      <c r="D3000" t="s">
        <v>1050</v>
      </c>
      <c r="E3000">
        <v>2</v>
      </c>
      <c r="H3000" t="s">
        <v>5</v>
      </c>
      <c r="I3000" t="s">
        <v>4190</v>
      </c>
      <c r="J3000" t="s">
        <v>4191</v>
      </c>
      <c r="K3000">
        <v>48</v>
      </c>
      <c r="L3000">
        <v>2</v>
      </c>
    </row>
    <row r="3001" spans="1:12" x14ac:dyDescent="0.2">
      <c r="A3001" t="s">
        <v>5</v>
      </c>
      <c r="B3001" t="s">
        <v>507</v>
      </c>
      <c r="C3001" t="s">
        <v>7</v>
      </c>
      <c r="D3001">
        <v>42</v>
      </c>
      <c r="E3001">
        <v>2</v>
      </c>
      <c r="H3001" t="s">
        <v>5</v>
      </c>
      <c r="I3001" t="s">
        <v>2082</v>
      </c>
      <c r="J3001" t="s">
        <v>180</v>
      </c>
      <c r="K3001" t="s">
        <v>779</v>
      </c>
      <c r="L3001">
        <v>2</v>
      </c>
    </row>
    <row r="3002" spans="1:12" x14ac:dyDescent="0.2">
      <c r="A3002" t="s">
        <v>5</v>
      </c>
      <c r="B3002" t="s">
        <v>64</v>
      </c>
      <c r="C3002" t="s">
        <v>68</v>
      </c>
      <c r="D3002" t="s">
        <v>1051</v>
      </c>
      <c r="E3002">
        <v>2</v>
      </c>
      <c r="H3002" t="s">
        <v>5</v>
      </c>
      <c r="I3002" t="s">
        <v>3111</v>
      </c>
      <c r="J3002" t="s">
        <v>7</v>
      </c>
      <c r="K3002">
        <v>60</v>
      </c>
      <c r="L3002">
        <v>3</v>
      </c>
    </row>
    <row r="3003" spans="1:12" x14ac:dyDescent="0.2">
      <c r="A3003" t="s">
        <v>5</v>
      </c>
      <c r="B3003" t="s">
        <v>71</v>
      </c>
      <c r="C3003" t="s">
        <v>114</v>
      </c>
      <c r="D3003">
        <v>33</v>
      </c>
      <c r="E3003">
        <v>1</v>
      </c>
      <c r="H3003" t="s">
        <v>5</v>
      </c>
      <c r="I3003" t="s">
        <v>4101</v>
      </c>
      <c r="J3003" t="s">
        <v>4192</v>
      </c>
      <c r="K3003">
        <v>63</v>
      </c>
      <c r="L3003">
        <v>2</v>
      </c>
    </row>
    <row r="3004" spans="1:12" x14ac:dyDescent="0.2">
      <c r="A3004" t="s">
        <v>5</v>
      </c>
      <c r="B3004" t="s">
        <v>110</v>
      </c>
      <c r="C3004" t="s">
        <v>114</v>
      </c>
      <c r="D3004" t="s">
        <v>81</v>
      </c>
      <c r="E3004">
        <v>3</v>
      </c>
      <c r="H3004" t="s">
        <v>5</v>
      </c>
      <c r="I3004" t="s">
        <v>3569</v>
      </c>
      <c r="J3004" t="s">
        <v>4183</v>
      </c>
      <c r="K3004">
        <v>54</v>
      </c>
      <c r="L3004">
        <v>3</v>
      </c>
    </row>
    <row r="3005" spans="1:12" x14ac:dyDescent="0.2">
      <c r="A3005" t="s">
        <v>5</v>
      </c>
      <c r="B3005" t="s">
        <v>64</v>
      </c>
      <c r="C3005" t="s">
        <v>7</v>
      </c>
      <c r="D3005">
        <v>48</v>
      </c>
      <c r="E3005">
        <v>2</v>
      </c>
      <c r="H3005" t="s">
        <v>5</v>
      </c>
      <c r="I3005" t="s">
        <v>2664</v>
      </c>
      <c r="J3005" t="s">
        <v>4175</v>
      </c>
      <c r="K3005">
        <v>38</v>
      </c>
      <c r="L3005">
        <v>2</v>
      </c>
    </row>
    <row r="3006" spans="1:12" x14ac:dyDescent="0.2">
      <c r="A3006" t="s">
        <v>5</v>
      </c>
      <c r="B3006" t="s">
        <v>75</v>
      </c>
      <c r="C3006" t="s">
        <v>7</v>
      </c>
      <c r="D3006">
        <v>38</v>
      </c>
      <c r="E3006">
        <v>2</v>
      </c>
      <c r="H3006" t="s">
        <v>5</v>
      </c>
      <c r="I3006" t="s">
        <v>4193</v>
      </c>
      <c r="J3006" t="s">
        <v>4183</v>
      </c>
      <c r="K3006">
        <v>36</v>
      </c>
      <c r="L3006">
        <v>2</v>
      </c>
    </row>
    <row r="3007" spans="1:12" x14ac:dyDescent="0.2">
      <c r="A3007" t="s">
        <v>5</v>
      </c>
      <c r="B3007" t="s">
        <v>82</v>
      </c>
      <c r="C3007" t="s">
        <v>870</v>
      </c>
      <c r="D3007" t="s">
        <v>799</v>
      </c>
      <c r="E3007">
        <v>3</v>
      </c>
      <c r="H3007" t="s">
        <v>5</v>
      </c>
      <c r="I3007" t="s">
        <v>2668</v>
      </c>
      <c r="J3007" t="s">
        <v>180</v>
      </c>
      <c r="K3007" t="s">
        <v>754</v>
      </c>
      <c r="L3007">
        <v>3</v>
      </c>
    </row>
    <row r="3008" spans="1:12" x14ac:dyDescent="0.2">
      <c r="A3008" t="s">
        <v>5</v>
      </c>
      <c r="B3008" t="s">
        <v>31</v>
      </c>
      <c r="C3008" t="s">
        <v>1052</v>
      </c>
      <c r="D3008" t="s">
        <v>1053</v>
      </c>
      <c r="E3008">
        <v>2</v>
      </c>
      <c r="H3008" t="s">
        <v>5</v>
      </c>
      <c r="I3008" t="s">
        <v>3802</v>
      </c>
      <c r="J3008" t="s">
        <v>4183</v>
      </c>
      <c r="K3008">
        <v>51</v>
      </c>
      <c r="L3008">
        <v>2</v>
      </c>
    </row>
    <row r="3009" spans="1:12" x14ac:dyDescent="0.2">
      <c r="A3009" t="s">
        <v>5</v>
      </c>
      <c r="B3009" t="s">
        <v>77</v>
      </c>
      <c r="C3009" t="s">
        <v>1054</v>
      </c>
      <c r="D3009">
        <v>32</v>
      </c>
      <c r="E3009">
        <v>2</v>
      </c>
      <c r="H3009" t="s">
        <v>5</v>
      </c>
      <c r="I3009" t="s">
        <v>4194</v>
      </c>
      <c r="J3009" t="s">
        <v>180</v>
      </c>
      <c r="K3009" t="s">
        <v>332</v>
      </c>
      <c r="L3009">
        <v>3</v>
      </c>
    </row>
    <row r="3010" spans="1:12" x14ac:dyDescent="0.2">
      <c r="A3010" t="s">
        <v>5</v>
      </c>
      <c r="B3010" t="s">
        <v>142</v>
      </c>
      <c r="C3010" t="s">
        <v>7</v>
      </c>
      <c r="D3010" t="s">
        <v>1055</v>
      </c>
      <c r="E3010">
        <v>2</v>
      </c>
      <c r="H3010" t="s">
        <v>5</v>
      </c>
      <c r="I3010" t="s">
        <v>2347</v>
      </c>
      <c r="J3010" t="s">
        <v>180</v>
      </c>
      <c r="K3010">
        <v>72</v>
      </c>
      <c r="L3010">
        <v>3</v>
      </c>
    </row>
    <row r="3011" spans="1:12" x14ac:dyDescent="0.2">
      <c r="A3011" t="s">
        <v>5</v>
      </c>
      <c r="B3011" t="s">
        <v>82</v>
      </c>
      <c r="C3011" t="s">
        <v>7</v>
      </c>
      <c r="D3011">
        <v>56</v>
      </c>
      <c r="E3011">
        <v>2</v>
      </c>
      <c r="H3011" t="s">
        <v>5</v>
      </c>
      <c r="I3011" t="s">
        <v>2199</v>
      </c>
      <c r="J3011" t="s">
        <v>180</v>
      </c>
      <c r="K3011" t="s">
        <v>570</v>
      </c>
      <c r="L3011">
        <v>3</v>
      </c>
    </row>
    <row r="3012" spans="1:12" x14ac:dyDescent="0.2">
      <c r="A3012" t="s">
        <v>5</v>
      </c>
      <c r="B3012" t="s">
        <v>6</v>
      </c>
      <c r="C3012" t="s">
        <v>7</v>
      </c>
      <c r="D3012" t="s">
        <v>1056</v>
      </c>
      <c r="E3012">
        <v>1</v>
      </c>
      <c r="H3012" t="s">
        <v>5</v>
      </c>
      <c r="I3012" t="s">
        <v>3083</v>
      </c>
      <c r="J3012" t="s">
        <v>180</v>
      </c>
      <c r="K3012">
        <v>61</v>
      </c>
      <c r="L3012">
        <v>3</v>
      </c>
    </row>
    <row r="3013" spans="1:12" x14ac:dyDescent="0.2">
      <c r="A3013" t="s">
        <v>5</v>
      </c>
      <c r="B3013" t="s">
        <v>75</v>
      </c>
      <c r="C3013" t="s">
        <v>7</v>
      </c>
      <c r="D3013">
        <v>56</v>
      </c>
      <c r="E3013">
        <v>2</v>
      </c>
      <c r="H3013" t="s">
        <v>5</v>
      </c>
      <c r="I3013" t="s">
        <v>2342</v>
      </c>
      <c r="J3013" t="s">
        <v>7</v>
      </c>
      <c r="K3013">
        <v>32</v>
      </c>
      <c r="L3013">
        <v>1</v>
      </c>
    </row>
    <row r="3014" spans="1:12" x14ac:dyDescent="0.2">
      <c r="A3014" t="s">
        <v>5</v>
      </c>
      <c r="B3014" t="s">
        <v>651</v>
      </c>
      <c r="C3014" t="s">
        <v>785</v>
      </c>
      <c r="D3014">
        <v>32</v>
      </c>
      <c r="E3014">
        <v>1</v>
      </c>
      <c r="H3014" t="s">
        <v>5</v>
      </c>
      <c r="I3014" t="s">
        <v>4195</v>
      </c>
      <c r="J3014" t="s">
        <v>180</v>
      </c>
      <c r="K3014" t="s">
        <v>814</v>
      </c>
      <c r="L3014">
        <v>3</v>
      </c>
    </row>
    <row r="3015" spans="1:12" x14ac:dyDescent="0.2">
      <c r="A3015" t="s">
        <v>5</v>
      </c>
      <c r="B3015" t="s">
        <v>129</v>
      </c>
      <c r="C3015" t="s">
        <v>785</v>
      </c>
      <c r="D3015">
        <v>43</v>
      </c>
      <c r="E3015">
        <v>2</v>
      </c>
      <c r="H3015" t="s">
        <v>5</v>
      </c>
      <c r="I3015" t="s">
        <v>2538</v>
      </c>
      <c r="J3015" t="s">
        <v>180</v>
      </c>
      <c r="K3015" t="s">
        <v>4196</v>
      </c>
      <c r="L3015">
        <v>1</v>
      </c>
    </row>
    <row r="3016" spans="1:12" x14ac:dyDescent="0.2">
      <c r="A3016" t="s">
        <v>5</v>
      </c>
      <c r="B3016" t="s">
        <v>77</v>
      </c>
      <c r="C3016" t="s">
        <v>1057</v>
      </c>
      <c r="D3016">
        <v>44</v>
      </c>
      <c r="E3016">
        <v>2</v>
      </c>
      <c r="H3016" t="s">
        <v>5</v>
      </c>
      <c r="I3016" t="s">
        <v>2898</v>
      </c>
      <c r="J3016" t="s">
        <v>180</v>
      </c>
      <c r="K3016" t="s">
        <v>390</v>
      </c>
      <c r="L3016">
        <v>2</v>
      </c>
    </row>
    <row r="3017" spans="1:12" x14ac:dyDescent="0.2">
      <c r="A3017" t="s">
        <v>5</v>
      </c>
      <c r="B3017" t="s">
        <v>154</v>
      </c>
      <c r="C3017" t="s">
        <v>1057</v>
      </c>
      <c r="D3017" t="s">
        <v>1058</v>
      </c>
      <c r="E3017">
        <v>4</v>
      </c>
      <c r="H3017" t="s">
        <v>5</v>
      </c>
      <c r="I3017" t="s">
        <v>2213</v>
      </c>
      <c r="J3017" t="s">
        <v>180</v>
      </c>
      <c r="K3017">
        <v>77</v>
      </c>
      <c r="L3017">
        <v>4</v>
      </c>
    </row>
    <row r="3018" spans="1:12" x14ac:dyDescent="0.2">
      <c r="A3018" t="s">
        <v>5</v>
      </c>
      <c r="B3018" t="s">
        <v>64</v>
      </c>
      <c r="C3018" t="s">
        <v>114</v>
      </c>
      <c r="D3018">
        <v>60</v>
      </c>
      <c r="E3018">
        <v>2</v>
      </c>
      <c r="H3018" t="s">
        <v>5</v>
      </c>
      <c r="I3018" t="s">
        <v>2079</v>
      </c>
      <c r="J3018" t="s">
        <v>180</v>
      </c>
      <c r="K3018">
        <v>67</v>
      </c>
      <c r="L3018">
        <v>3</v>
      </c>
    </row>
    <row r="3019" spans="1:12" x14ac:dyDescent="0.2">
      <c r="A3019" t="s">
        <v>5</v>
      </c>
      <c r="B3019" t="s">
        <v>74</v>
      </c>
      <c r="C3019" t="s">
        <v>724</v>
      </c>
      <c r="D3019">
        <v>17</v>
      </c>
      <c r="E3019">
        <v>1</v>
      </c>
      <c r="H3019" t="s">
        <v>5</v>
      </c>
      <c r="I3019" t="s">
        <v>2271</v>
      </c>
      <c r="J3019" t="s">
        <v>1248</v>
      </c>
      <c r="K3019">
        <v>63</v>
      </c>
      <c r="L3019">
        <v>3</v>
      </c>
    </row>
    <row r="3020" spans="1:12" x14ac:dyDescent="0.2">
      <c r="A3020" t="s">
        <v>5</v>
      </c>
      <c r="B3020" t="s">
        <v>129</v>
      </c>
      <c r="C3020" t="s">
        <v>158</v>
      </c>
      <c r="D3020">
        <v>50</v>
      </c>
      <c r="E3020">
        <v>2</v>
      </c>
      <c r="H3020" t="s">
        <v>5</v>
      </c>
      <c r="I3020" t="s">
        <v>4197</v>
      </c>
      <c r="J3020" t="s">
        <v>181</v>
      </c>
      <c r="K3020" t="s">
        <v>4198</v>
      </c>
      <c r="L3020">
        <v>2</v>
      </c>
    </row>
    <row r="3021" spans="1:12" x14ac:dyDescent="0.2">
      <c r="A3021" t="s">
        <v>5</v>
      </c>
      <c r="B3021" t="s">
        <v>136</v>
      </c>
      <c r="C3021" t="s">
        <v>724</v>
      </c>
      <c r="D3021">
        <v>34</v>
      </c>
      <c r="E3021">
        <v>2</v>
      </c>
      <c r="H3021" t="s">
        <v>5</v>
      </c>
      <c r="I3021" t="s">
        <v>4199</v>
      </c>
      <c r="J3021" t="s">
        <v>180</v>
      </c>
      <c r="K3021" t="s">
        <v>1254</v>
      </c>
      <c r="L3021">
        <v>3</v>
      </c>
    </row>
    <row r="3022" spans="1:12" x14ac:dyDescent="0.2">
      <c r="A3022" t="s">
        <v>5</v>
      </c>
      <c r="B3022" t="s">
        <v>45</v>
      </c>
      <c r="C3022" t="s">
        <v>7</v>
      </c>
      <c r="D3022">
        <v>108</v>
      </c>
      <c r="E3022">
        <v>3</v>
      </c>
      <c r="H3022" t="s">
        <v>5</v>
      </c>
      <c r="I3022" t="s">
        <v>2060</v>
      </c>
      <c r="J3022" t="s">
        <v>180</v>
      </c>
      <c r="K3022">
        <v>134</v>
      </c>
      <c r="L3022">
        <v>5</v>
      </c>
    </row>
    <row r="3023" spans="1:12" x14ac:dyDescent="0.2">
      <c r="A3023" t="s">
        <v>5</v>
      </c>
      <c r="B3023" t="s">
        <v>67</v>
      </c>
      <c r="C3023" t="s">
        <v>1059</v>
      </c>
      <c r="D3023">
        <v>68</v>
      </c>
      <c r="E3023">
        <v>2</v>
      </c>
      <c r="H3023" t="s">
        <v>5</v>
      </c>
      <c r="I3023" t="s">
        <v>4200</v>
      </c>
      <c r="J3023" t="s">
        <v>180</v>
      </c>
      <c r="K3023" t="s">
        <v>946</v>
      </c>
      <c r="L3023">
        <v>3</v>
      </c>
    </row>
    <row r="3024" spans="1:12" x14ac:dyDescent="0.2">
      <c r="A3024" t="s">
        <v>5</v>
      </c>
      <c r="B3024" t="s">
        <v>64</v>
      </c>
      <c r="C3024" t="s">
        <v>415</v>
      </c>
      <c r="D3024" t="s">
        <v>340</v>
      </c>
      <c r="E3024">
        <v>1</v>
      </c>
      <c r="H3024" t="s">
        <v>5</v>
      </c>
      <c r="I3024" t="s">
        <v>2479</v>
      </c>
      <c r="J3024" t="s">
        <v>7</v>
      </c>
      <c r="K3024">
        <v>85</v>
      </c>
      <c r="L3024">
        <v>3</v>
      </c>
    </row>
    <row r="3025" spans="1:12" x14ac:dyDescent="0.2">
      <c r="A3025" t="s">
        <v>5</v>
      </c>
      <c r="B3025" t="s">
        <v>82</v>
      </c>
      <c r="C3025" t="s">
        <v>7</v>
      </c>
      <c r="D3025">
        <v>31</v>
      </c>
      <c r="E3025">
        <v>1</v>
      </c>
      <c r="H3025" t="s">
        <v>5</v>
      </c>
      <c r="I3025" t="s">
        <v>2827</v>
      </c>
      <c r="J3025" t="s">
        <v>180</v>
      </c>
      <c r="K3025" t="s">
        <v>814</v>
      </c>
      <c r="L3025">
        <v>3</v>
      </c>
    </row>
    <row r="3026" spans="1:12" x14ac:dyDescent="0.2">
      <c r="A3026" t="s">
        <v>5</v>
      </c>
      <c r="B3026" t="s">
        <v>33</v>
      </c>
      <c r="C3026" t="s">
        <v>114</v>
      </c>
      <c r="D3026">
        <v>40</v>
      </c>
      <c r="E3026">
        <v>2</v>
      </c>
      <c r="H3026" t="s">
        <v>5</v>
      </c>
      <c r="I3026" t="s">
        <v>3135</v>
      </c>
      <c r="J3026" t="s">
        <v>180</v>
      </c>
      <c r="K3026" t="s">
        <v>1304</v>
      </c>
      <c r="L3026">
        <v>2</v>
      </c>
    </row>
    <row r="3027" spans="1:12" x14ac:dyDescent="0.2">
      <c r="A3027" t="s">
        <v>5</v>
      </c>
      <c r="B3027" t="s">
        <v>71</v>
      </c>
      <c r="C3027" t="s">
        <v>7</v>
      </c>
      <c r="D3027">
        <v>54</v>
      </c>
      <c r="E3027">
        <v>2</v>
      </c>
      <c r="H3027" t="s">
        <v>5</v>
      </c>
      <c r="I3027" t="s">
        <v>3415</v>
      </c>
      <c r="J3027" t="s">
        <v>4175</v>
      </c>
      <c r="K3027" t="s">
        <v>1055</v>
      </c>
      <c r="L3027">
        <v>2</v>
      </c>
    </row>
    <row r="3028" spans="1:12" x14ac:dyDescent="0.2">
      <c r="A3028" t="s">
        <v>5</v>
      </c>
      <c r="B3028" t="s">
        <v>82</v>
      </c>
      <c r="C3028" t="s">
        <v>7</v>
      </c>
      <c r="D3028">
        <v>41</v>
      </c>
      <c r="E3028">
        <v>2</v>
      </c>
      <c r="H3028" t="s">
        <v>5</v>
      </c>
      <c r="I3028" t="s">
        <v>4201</v>
      </c>
      <c r="J3028" t="s">
        <v>7</v>
      </c>
      <c r="K3028" t="s">
        <v>4202</v>
      </c>
      <c r="L3028">
        <v>3</v>
      </c>
    </row>
    <row r="3029" spans="1:12" x14ac:dyDescent="0.2">
      <c r="A3029" t="s">
        <v>5</v>
      </c>
      <c r="B3029" t="s">
        <v>216</v>
      </c>
      <c r="C3029" t="s">
        <v>68</v>
      </c>
      <c r="D3029" t="s">
        <v>1060</v>
      </c>
      <c r="E3029">
        <v>3</v>
      </c>
      <c r="H3029" t="s">
        <v>5</v>
      </c>
      <c r="I3029" t="s">
        <v>2872</v>
      </c>
      <c r="J3029" t="s">
        <v>7</v>
      </c>
      <c r="K3029">
        <v>30</v>
      </c>
      <c r="L3029">
        <v>1</v>
      </c>
    </row>
    <row r="3030" spans="1:12" x14ac:dyDescent="0.2">
      <c r="A3030" t="s">
        <v>5</v>
      </c>
      <c r="B3030" t="s">
        <v>76</v>
      </c>
      <c r="C3030" t="s">
        <v>1061</v>
      </c>
      <c r="D3030">
        <v>49</v>
      </c>
      <c r="E3030">
        <v>2</v>
      </c>
      <c r="H3030" t="s">
        <v>5</v>
      </c>
      <c r="I3030" t="s">
        <v>4203</v>
      </c>
      <c r="J3030" t="s">
        <v>114</v>
      </c>
      <c r="K3030">
        <v>53</v>
      </c>
      <c r="L3030">
        <v>3</v>
      </c>
    </row>
    <row r="3031" spans="1:12" x14ac:dyDescent="0.2">
      <c r="A3031" t="s">
        <v>5</v>
      </c>
      <c r="B3031" t="s">
        <v>442</v>
      </c>
      <c r="C3031" t="s">
        <v>1062</v>
      </c>
      <c r="D3031">
        <v>30</v>
      </c>
      <c r="E3031">
        <v>1</v>
      </c>
      <c r="H3031" t="s">
        <v>5</v>
      </c>
      <c r="I3031" t="s">
        <v>4204</v>
      </c>
      <c r="J3031" t="s">
        <v>114</v>
      </c>
      <c r="K3031" t="s">
        <v>3391</v>
      </c>
      <c r="L3031">
        <v>4</v>
      </c>
    </row>
    <row r="3032" spans="1:12" x14ac:dyDescent="0.2">
      <c r="A3032" t="s">
        <v>5</v>
      </c>
      <c r="B3032" t="s">
        <v>317</v>
      </c>
      <c r="C3032" t="s">
        <v>120</v>
      </c>
      <c r="D3032">
        <v>43</v>
      </c>
      <c r="E3032">
        <v>2</v>
      </c>
      <c r="H3032" t="s">
        <v>5</v>
      </c>
      <c r="I3032" t="s">
        <v>2041</v>
      </c>
      <c r="J3032" t="s">
        <v>114</v>
      </c>
      <c r="K3032">
        <v>58</v>
      </c>
      <c r="L3032">
        <v>3</v>
      </c>
    </row>
    <row r="3033" spans="1:12" x14ac:dyDescent="0.2">
      <c r="A3033" t="s">
        <v>5</v>
      </c>
      <c r="B3033" t="s">
        <v>808</v>
      </c>
      <c r="C3033" t="s">
        <v>7</v>
      </c>
      <c r="D3033">
        <v>103</v>
      </c>
      <c r="E3033">
        <v>4</v>
      </c>
      <c r="H3033" t="s">
        <v>5</v>
      </c>
      <c r="I3033" t="s">
        <v>2668</v>
      </c>
      <c r="J3033" t="s">
        <v>7</v>
      </c>
      <c r="K3033" t="s">
        <v>559</v>
      </c>
      <c r="L3033">
        <v>2</v>
      </c>
    </row>
    <row r="3034" spans="1:12" x14ac:dyDescent="0.2">
      <c r="A3034" t="s">
        <v>5</v>
      </c>
      <c r="B3034" t="s">
        <v>140</v>
      </c>
      <c r="C3034" t="s">
        <v>7</v>
      </c>
      <c r="D3034">
        <v>72</v>
      </c>
      <c r="E3034">
        <v>3</v>
      </c>
      <c r="H3034" t="s">
        <v>5</v>
      </c>
      <c r="I3034" t="s">
        <v>2667</v>
      </c>
      <c r="J3034" t="s">
        <v>3310</v>
      </c>
      <c r="K3034" t="s">
        <v>2524</v>
      </c>
      <c r="L3034">
        <v>3</v>
      </c>
    </row>
    <row r="3035" spans="1:12" x14ac:dyDescent="0.2">
      <c r="A3035" t="s">
        <v>5</v>
      </c>
      <c r="B3035" t="s">
        <v>142</v>
      </c>
      <c r="C3035" t="s">
        <v>7</v>
      </c>
      <c r="D3035">
        <v>58</v>
      </c>
      <c r="E3035">
        <v>2</v>
      </c>
      <c r="H3035" t="s">
        <v>5</v>
      </c>
      <c r="I3035" t="s">
        <v>4205</v>
      </c>
      <c r="J3035" t="s">
        <v>385</v>
      </c>
      <c r="K3035" t="s">
        <v>3466</v>
      </c>
      <c r="L3035">
        <v>2</v>
      </c>
    </row>
    <row r="3036" spans="1:12" x14ac:dyDescent="0.2">
      <c r="A3036" t="s">
        <v>5</v>
      </c>
      <c r="B3036" t="s">
        <v>88</v>
      </c>
      <c r="C3036" t="s">
        <v>7</v>
      </c>
      <c r="D3036" t="s">
        <v>1063</v>
      </c>
      <c r="E3036">
        <v>2</v>
      </c>
      <c r="H3036" t="s">
        <v>5</v>
      </c>
      <c r="I3036" t="s">
        <v>3145</v>
      </c>
      <c r="J3036" t="s">
        <v>4206</v>
      </c>
      <c r="K3036">
        <v>64</v>
      </c>
      <c r="L3036">
        <v>3</v>
      </c>
    </row>
    <row r="3037" spans="1:12" x14ac:dyDescent="0.2">
      <c r="A3037" t="s">
        <v>5</v>
      </c>
      <c r="B3037" t="s">
        <v>80</v>
      </c>
      <c r="C3037" t="s">
        <v>120</v>
      </c>
      <c r="D3037">
        <v>136</v>
      </c>
      <c r="E3037">
        <v>4</v>
      </c>
      <c r="H3037" t="s">
        <v>5</v>
      </c>
      <c r="I3037" t="s">
        <v>2184</v>
      </c>
      <c r="J3037" t="s">
        <v>3310</v>
      </c>
      <c r="K3037" t="s">
        <v>69</v>
      </c>
      <c r="L3037">
        <v>3</v>
      </c>
    </row>
    <row r="3038" spans="1:12" x14ac:dyDescent="0.2">
      <c r="A3038" t="s">
        <v>5</v>
      </c>
      <c r="B3038" t="s">
        <v>82</v>
      </c>
      <c r="C3038" t="s">
        <v>120</v>
      </c>
      <c r="D3038">
        <v>28</v>
      </c>
      <c r="E3038">
        <v>1</v>
      </c>
      <c r="H3038" t="s">
        <v>5</v>
      </c>
      <c r="I3038" t="s">
        <v>3145</v>
      </c>
      <c r="J3038" t="s">
        <v>385</v>
      </c>
      <c r="K3038" t="s">
        <v>3461</v>
      </c>
      <c r="L3038">
        <v>2</v>
      </c>
    </row>
    <row r="3039" spans="1:12" x14ac:dyDescent="0.2">
      <c r="A3039" t="s">
        <v>5</v>
      </c>
      <c r="B3039" t="s">
        <v>507</v>
      </c>
      <c r="C3039" t="s">
        <v>120</v>
      </c>
      <c r="D3039">
        <v>47</v>
      </c>
      <c r="E3039">
        <v>2</v>
      </c>
      <c r="H3039" t="s">
        <v>5</v>
      </c>
      <c r="I3039" t="s">
        <v>3349</v>
      </c>
      <c r="J3039" t="s">
        <v>181</v>
      </c>
      <c r="K3039">
        <v>58</v>
      </c>
      <c r="L3039">
        <v>3</v>
      </c>
    </row>
    <row r="3040" spans="1:12" x14ac:dyDescent="0.2">
      <c r="A3040" t="s">
        <v>5</v>
      </c>
      <c r="B3040" t="s">
        <v>232</v>
      </c>
      <c r="C3040" t="s">
        <v>120</v>
      </c>
      <c r="D3040">
        <v>28</v>
      </c>
      <c r="E3040">
        <v>1</v>
      </c>
      <c r="H3040" t="s">
        <v>5</v>
      </c>
      <c r="I3040" t="s">
        <v>2840</v>
      </c>
      <c r="J3040" t="s">
        <v>114</v>
      </c>
      <c r="K3040" t="s">
        <v>1015</v>
      </c>
      <c r="L3040">
        <v>2</v>
      </c>
    </row>
    <row r="3041" spans="1:12" x14ac:dyDescent="0.2">
      <c r="A3041" t="s">
        <v>5</v>
      </c>
      <c r="B3041" t="s">
        <v>83</v>
      </c>
      <c r="C3041" t="s">
        <v>120</v>
      </c>
      <c r="D3041">
        <v>43</v>
      </c>
      <c r="E3041">
        <v>2</v>
      </c>
      <c r="H3041" t="s">
        <v>5</v>
      </c>
      <c r="I3041" t="s">
        <v>3688</v>
      </c>
      <c r="J3041" t="s">
        <v>114</v>
      </c>
      <c r="K3041">
        <v>111</v>
      </c>
      <c r="L3041">
        <v>3</v>
      </c>
    </row>
    <row r="3042" spans="1:12" x14ac:dyDescent="0.2">
      <c r="A3042" t="s">
        <v>5</v>
      </c>
      <c r="B3042" t="s">
        <v>1064</v>
      </c>
      <c r="C3042" t="s">
        <v>218</v>
      </c>
      <c r="D3042">
        <v>64</v>
      </c>
      <c r="E3042">
        <v>3</v>
      </c>
      <c r="H3042" t="s">
        <v>5</v>
      </c>
      <c r="I3042" t="s">
        <v>4207</v>
      </c>
      <c r="J3042" t="s">
        <v>137</v>
      </c>
      <c r="K3042" t="s">
        <v>3276</v>
      </c>
      <c r="L3042">
        <v>4</v>
      </c>
    </row>
    <row r="3043" spans="1:12" x14ac:dyDescent="0.2">
      <c r="A3043" t="s">
        <v>5</v>
      </c>
      <c r="B3043" t="s">
        <v>45</v>
      </c>
      <c r="C3043" t="s">
        <v>7</v>
      </c>
      <c r="D3043">
        <v>50</v>
      </c>
      <c r="E3043">
        <v>2</v>
      </c>
      <c r="H3043" t="s">
        <v>5</v>
      </c>
      <c r="I3043" t="s">
        <v>4208</v>
      </c>
      <c r="J3043" t="s">
        <v>137</v>
      </c>
      <c r="K3043" t="s">
        <v>4209</v>
      </c>
      <c r="L3043">
        <v>2</v>
      </c>
    </row>
    <row r="3044" spans="1:12" x14ac:dyDescent="0.2">
      <c r="A3044" t="s">
        <v>5</v>
      </c>
      <c r="B3044" t="s">
        <v>15</v>
      </c>
      <c r="C3044" t="s">
        <v>7</v>
      </c>
      <c r="D3044" t="s">
        <v>1065</v>
      </c>
      <c r="E3044">
        <v>2</v>
      </c>
      <c r="H3044" t="s">
        <v>5</v>
      </c>
      <c r="I3044" t="s">
        <v>3086</v>
      </c>
      <c r="J3044" t="s">
        <v>137</v>
      </c>
      <c r="K3044" t="s">
        <v>4210</v>
      </c>
      <c r="L3044">
        <v>4</v>
      </c>
    </row>
    <row r="3045" spans="1:12" x14ac:dyDescent="0.2">
      <c r="A3045" t="s">
        <v>5</v>
      </c>
      <c r="B3045" t="s">
        <v>33</v>
      </c>
      <c r="C3045" t="s">
        <v>7</v>
      </c>
      <c r="D3045">
        <v>80</v>
      </c>
      <c r="E3045">
        <v>4</v>
      </c>
      <c r="H3045" t="s">
        <v>5</v>
      </c>
      <c r="I3045" t="s">
        <v>2446</v>
      </c>
      <c r="J3045" t="s">
        <v>7</v>
      </c>
      <c r="K3045">
        <v>64</v>
      </c>
      <c r="L3045">
        <v>3</v>
      </c>
    </row>
    <row r="3046" spans="1:12" x14ac:dyDescent="0.2">
      <c r="A3046" t="s">
        <v>5</v>
      </c>
      <c r="B3046" t="s">
        <v>47</v>
      </c>
      <c r="C3046" t="s">
        <v>114</v>
      </c>
      <c r="D3046">
        <v>99</v>
      </c>
      <c r="E3046">
        <v>5</v>
      </c>
      <c r="H3046" t="s">
        <v>5</v>
      </c>
      <c r="I3046" t="s">
        <v>2051</v>
      </c>
      <c r="J3046" t="s">
        <v>158</v>
      </c>
      <c r="K3046">
        <v>50</v>
      </c>
      <c r="L3046">
        <v>2</v>
      </c>
    </row>
    <row r="3047" spans="1:12" x14ac:dyDescent="0.2">
      <c r="A3047" t="s">
        <v>5</v>
      </c>
      <c r="B3047" t="s">
        <v>503</v>
      </c>
      <c r="C3047" t="s">
        <v>415</v>
      </c>
      <c r="D3047">
        <v>55</v>
      </c>
      <c r="E3047">
        <v>3</v>
      </c>
      <c r="H3047" t="s">
        <v>5</v>
      </c>
      <c r="I3047" t="s">
        <v>3215</v>
      </c>
      <c r="J3047" t="s">
        <v>114</v>
      </c>
      <c r="K3047">
        <v>46</v>
      </c>
      <c r="L3047">
        <v>3</v>
      </c>
    </row>
    <row r="3048" spans="1:12" x14ac:dyDescent="0.2">
      <c r="A3048" t="s">
        <v>5</v>
      </c>
      <c r="B3048" t="s">
        <v>154</v>
      </c>
      <c r="C3048" t="s">
        <v>1066</v>
      </c>
      <c r="D3048">
        <v>60</v>
      </c>
      <c r="E3048">
        <v>3</v>
      </c>
      <c r="H3048" t="s">
        <v>5</v>
      </c>
      <c r="I3048" t="s">
        <v>2856</v>
      </c>
      <c r="J3048" t="s">
        <v>1483</v>
      </c>
      <c r="K3048" t="s">
        <v>2681</v>
      </c>
      <c r="L3048">
        <v>2</v>
      </c>
    </row>
    <row r="3049" spans="1:12" x14ac:dyDescent="0.2">
      <c r="A3049" t="s">
        <v>5</v>
      </c>
      <c r="B3049" t="s">
        <v>503</v>
      </c>
      <c r="C3049" t="s">
        <v>412</v>
      </c>
      <c r="D3049">
        <v>57</v>
      </c>
      <c r="E3049">
        <v>2</v>
      </c>
      <c r="H3049" t="s">
        <v>5</v>
      </c>
      <c r="I3049" t="s">
        <v>2030</v>
      </c>
      <c r="J3049" t="s">
        <v>4211</v>
      </c>
      <c r="K3049" t="s">
        <v>4212</v>
      </c>
      <c r="L3049">
        <v>3</v>
      </c>
    </row>
    <row r="3050" spans="1:12" x14ac:dyDescent="0.2">
      <c r="A3050" t="s">
        <v>5</v>
      </c>
      <c r="B3050" t="s">
        <v>64</v>
      </c>
      <c r="C3050" t="s">
        <v>114</v>
      </c>
      <c r="D3050" t="s">
        <v>1067</v>
      </c>
      <c r="E3050">
        <v>2</v>
      </c>
      <c r="H3050" t="s">
        <v>5</v>
      </c>
      <c r="I3050" t="s">
        <v>4213</v>
      </c>
      <c r="J3050" t="s">
        <v>266</v>
      </c>
      <c r="K3050">
        <v>36</v>
      </c>
      <c r="L3050">
        <v>2</v>
      </c>
    </row>
    <row r="3051" spans="1:12" x14ac:dyDescent="0.2">
      <c r="A3051" t="s">
        <v>5</v>
      </c>
      <c r="B3051" t="s">
        <v>75</v>
      </c>
      <c r="C3051" t="s">
        <v>114</v>
      </c>
      <c r="D3051">
        <v>80</v>
      </c>
      <c r="E3051">
        <v>4</v>
      </c>
      <c r="H3051" t="s">
        <v>5</v>
      </c>
      <c r="I3051" t="s">
        <v>2044</v>
      </c>
      <c r="J3051" t="s">
        <v>199</v>
      </c>
      <c r="K3051" t="s">
        <v>4214</v>
      </c>
      <c r="L3051">
        <v>3</v>
      </c>
    </row>
    <row r="3052" spans="1:12" x14ac:dyDescent="0.2">
      <c r="A3052" t="s">
        <v>5</v>
      </c>
      <c r="B3052" t="s">
        <v>15</v>
      </c>
      <c r="C3052" t="s">
        <v>164</v>
      </c>
      <c r="D3052">
        <v>75</v>
      </c>
      <c r="E3052">
        <v>2</v>
      </c>
      <c r="H3052" t="s">
        <v>5</v>
      </c>
      <c r="I3052" t="s">
        <v>2377</v>
      </c>
      <c r="J3052" t="s">
        <v>114</v>
      </c>
      <c r="K3052">
        <v>71</v>
      </c>
      <c r="L3052">
        <v>3</v>
      </c>
    </row>
    <row r="3053" spans="1:12" x14ac:dyDescent="0.2">
      <c r="A3053" t="s">
        <v>5</v>
      </c>
      <c r="B3053" t="s">
        <v>6</v>
      </c>
      <c r="C3053" t="s">
        <v>7</v>
      </c>
      <c r="D3053">
        <v>60</v>
      </c>
      <c r="E3053">
        <v>2</v>
      </c>
      <c r="H3053" t="s">
        <v>5</v>
      </c>
      <c r="I3053" t="s">
        <v>2659</v>
      </c>
      <c r="J3053" t="s">
        <v>199</v>
      </c>
      <c r="K3053" t="s">
        <v>4215</v>
      </c>
      <c r="L3053">
        <v>2</v>
      </c>
    </row>
    <row r="3054" spans="1:12" x14ac:dyDescent="0.2">
      <c r="A3054" t="s">
        <v>5</v>
      </c>
      <c r="B3054" t="s">
        <v>610</v>
      </c>
      <c r="C3054" t="s">
        <v>1066</v>
      </c>
      <c r="D3054">
        <v>60</v>
      </c>
      <c r="E3054">
        <v>3</v>
      </c>
      <c r="H3054" t="s">
        <v>5</v>
      </c>
      <c r="I3054" t="s">
        <v>4216</v>
      </c>
      <c r="J3054" t="s">
        <v>260</v>
      </c>
      <c r="K3054" t="s">
        <v>3590</v>
      </c>
      <c r="L3054">
        <v>3</v>
      </c>
    </row>
    <row r="3055" spans="1:12" x14ac:dyDescent="0.2">
      <c r="A3055" t="s">
        <v>5</v>
      </c>
      <c r="B3055" t="s">
        <v>139</v>
      </c>
      <c r="C3055" t="s">
        <v>7</v>
      </c>
      <c r="D3055">
        <v>48</v>
      </c>
      <c r="E3055">
        <v>2</v>
      </c>
      <c r="H3055" t="s">
        <v>5</v>
      </c>
      <c r="I3055" t="s">
        <v>4217</v>
      </c>
      <c r="J3055" t="s">
        <v>114</v>
      </c>
      <c r="K3055" t="s">
        <v>4218</v>
      </c>
      <c r="L3055">
        <v>2</v>
      </c>
    </row>
    <row r="3056" spans="1:12" x14ac:dyDescent="0.2">
      <c r="A3056" t="s">
        <v>5</v>
      </c>
      <c r="B3056" t="s">
        <v>64</v>
      </c>
      <c r="C3056" t="s">
        <v>388</v>
      </c>
      <c r="D3056">
        <v>52</v>
      </c>
      <c r="E3056">
        <v>2</v>
      </c>
      <c r="H3056" t="s">
        <v>5</v>
      </c>
      <c r="I3056" t="s">
        <v>2323</v>
      </c>
      <c r="J3056" t="s">
        <v>137</v>
      </c>
      <c r="K3056" t="s">
        <v>4219</v>
      </c>
      <c r="L3056">
        <v>3</v>
      </c>
    </row>
    <row r="3057" spans="1:12" x14ac:dyDescent="0.2">
      <c r="A3057" t="s">
        <v>5</v>
      </c>
      <c r="B3057" t="s">
        <v>154</v>
      </c>
      <c r="C3057" t="s">
        <v>173</v>
      </c>
      <c r="D3057">
        <v>33</v>
      </c>
      <c r="E3057">
        <v>2</v>
      </c>
      <c r="H3057" t="s">
        <v>5</v>
      </c>
      <c r="I3057" t="s">
        <v>2195</v>
      </c>
      <c r="J3057" t="s">
        <v>114</v>
      </c>
      <c r="K3057" t="s">
        <v>347</v>
      </c>
      <c r="L3057">
        <v>2</v>
      </c>
    </row>
    <row r="3058" spans="1:12" x14ac:dyDescent="0.2">
      <c r="A3058" t="s">
        <v>5</v>
      </c>
      <c r="B3058" t="s">
        <v>67</v>
      </c>
      <c r="C3058" t="s">
        <v>114</v>
      </c>
      <c r="D3058">
        <v>10</v>
      </c>
      <c r="E3058">
        <v>1</v>
      </c>
      <c r="H3058" t="s">
        <v>5</v>
      </c>
      <c r="I3058" t="s">
        <v>2167</v>
      </c>
      <c r="J3058" t="s">
        <v>181</v>
      </c>
      <c r="K3058" t="s">
        <v>1468</v>
      </c>
      <c r="L3058">
        <v>3</v>
      </c>
    </row>
    <row r="3059" spans="1:12" x14ac:dyDescent="0.2">
      <c r="A3059" t="s">
        <v>5</v>
      </c>
      <c r="B3059" t="s">
        <v>75</v>
      </c>
      <c r="C3059" t="s">
        <v>714</v>
      </c>
      <c r="D3059" t="s">
        <v>1068</v>
      </c>
      <c r="E3059">
        <v>1</v>
      </c>
      <c r="H3059" t="s">
        <v>5</v>
      </c>
      <c r="I3059" t="s">
        <v>2194</v>
      </c>
      <c r="J3059" t="s">
        <v>181</v>
      </c>
      <c r="K3059" t="s">
        <v>598</v>
      </c>
      <c r="L3059">
        <v>2</v>
      </c>
    </row>
    <row r="3060" spans="1:12" x14ac:dyDescent="0.2">
      <c r="A3060" t="s">
        <v>5</v>
      </c>
      <c r="B3060" t="s">
        <v>13</v>
      </c>
      <c r="C3060" t="s">
        <v>158</v>
      </c>
      <c r="D3060">
        <v>45</v>
      </c>
      <c r="E3060">
        <v>2</v>
      </c>
      <c r="H3060" t="s">
        <v>5</v>
      </c>
      <c r="I3060" t="s">
        <v>2086</v>
      </c>
      <c r="J3060" t="s">
        <v>7</v>
      </c>
      <c r="K3060">
        <v>50</v>
      </c>
      <c r="L3060">
        <v>2</v>
      </c>
    </row>
    <row r="3061" spans="1:12" x14ac:dyDescent="0.2">
      <c r="A3061" t="s">
        <v>5</v>
      </c>
      <c r="B3061" t="s">
        <v>160</v>
      </c>
      <c r="C3061" t="s">
        <v>247</v>
      </c>
      <c r="D3061" t="s">
        <v>1069</v>
      </c>
      <c r="E3061">
        <v>2</v>
      </c>
      <c r="H3061" t="s">
        <v>5</v>
      </c>
      <c r="I3061" t="s">
        <v>2397</v>
      </c>
      <c r="J3061" t="s">
        <v>7</v>
      </c>
      <c r="K3061">
        <v>73</v>
      </c>
      <c r="L3061">
        <v>3</v>
      </c>
    </row>
    <row r="3062" spans="1:12" x14ac:dyDescent="0.2">
      <c r="A3062" t="s">
        <v>5</v>
      </c>
      <c r="B3062" t="s">
        <v>44</v>
      </c>
      <c r="C3062" t="s">
        <v>7</v>
      </c>
      <c r="D3062">
        <v>57</v>
      </c>
      <c r="E3062">
        <v>2</v>
      </c>
      <c r="H3062" t="s">
        <v>5</v>
      </c>
      <c r="I3062" t="s">
        <v>2342</v>
      </c>
      <c r="J3062" t="s">
        <v>7</v>
      </c>
      <c r="K3062" t="s">
        <v>4220</v>
      </c>
      <c r="L3062">
        <v>3</v>
      </c>
    </row>
    <row r="3063" spans="1:12" x14ac:dyDescent="0.2">
      <c r="A3063" t="s">
        <v>5</v>
      </c>
      <c r="B3063" t="s">
        <v>154</v>
      </c>
      <c r="C3063" t="s">
        <v>159</v>
      </c>
      <c r="D3063">
        <v>63</v>
      </c>
      <c r="E3063">
        <v>3</v>
      </c>
      <c r="H3063" t="s">
        <v>5</v>
      </c>
      <c r="I3063" t="s">
        <v>2479</v>
      </c>
      <c r="J3063" t="s">
        <v>388</v>
      </c>
      <c r="K3063" t="s">
        <v>572</v>
      </c>
      <c r="L3063">
        <v>3</v>
      </c>
    </row>
    <row r="3064" spans="1:12" x14ac:dyDescent="0.2">
      <c r="A3064" t="s">
        <v>5</v>
      </c>
      <c r="B3064" t="s">
        <v>582</v>
      </c>
      <c r="C3064" t="s">
        <v>7</v>
      </c>
      <c r="D3064">
        <v>45</v>
      </c>
      <c r="E3064">
        <v>2</v>
      </c>
      <c r="H3064" t="s">
        <v>5</v>
      </c>
      <c r="I3064" t="s">
        <v>2260</v>
      </c>
      <c r="J3064" t="s">
        <v>715</v>
      </c>
      <c r="K3064">
        <v>47</v>
      </c>
      <c r="L3064">
        <v>2</v>
      </c>
    </row>
    <row r="3065" spans="1:12" x14ac:dyDescent="0.2">
      <c r="A3065" t="s">
        <v>5</v>
      </c>
      <c r="B3065" t="s">
        <v>64</v>
      </c>
      <c r="C3065" t="s">
        <v>134</v>
      </c>
      <c r="D3065">
        <v>30</v>
      </c>
      <c r="E3065">
        <v>1</v>
      </c>
      <c r="H3065" t="s">
        <v>5</v>
      </c>
      <c r="I3065" t="s">
        <v>3078</v>
      </c>
      <c r="J3065" t="s">
        <v>7</v>
      </c>
      <c r="K3065" t="s">
        <v>151</v>
      </c>
      <c r="L3065">
        <v>2</v>
      </c>
    </row>
    <row r="3066" spans="1:12" x14ac:dyDescent="0.2">
      <c r="A3066" t="s">
        <v>5</v>
      </c>
      <c r="B3066" t="s">
        <v>142</v>
      </c>
      <c r="C3066" t="s">
        <v>134</v>
      </c>
      <c r="D3066">
        <v>54</v>
      </c>
      <c r="E3066">
        <v>2</v>
      </c>
      <c r="H3066" t="s">
        <v>5</v>
      </c>
      <c r="I3066" t="s">
        <v>2335</v>
      </c>
      <c r="J3066" t="s">
        <v>7</v>
      </c>
      <c r="K3066" t="s">
        <v>365</v>
      </c>
      <c r="L3066">
        <v>3</v>
      </c>
    </row>
    <row r="3067" spans="1:12" x14ac:dyDescent="0.2">
      <c r="A3067" t="s">
        <v>5</v>
      </c>
      <c r="B3067" t="s">
        <v>507</v>
      </c>
      <c r="C3067" t="s">
        <v>134</v>
      </c>
      <c r="D3067">
        <v>54</v>
      </c>
      <c r="E3067">
        <v>2</v>
      </c>
      <c r="H3067" t="s">
        <v>5</v>
      </c>
      <c r="I3067" t="s">
        <v>2263</v>
      </c>
      <c r="J3067" t="s">
        <v>7</v>
      </c>
      <c r="K3067" t="s">
        <v>4221</v>
      </c>
      <c r="L3067">
        <v>3</v>
      </c>
    </row>
    <row r="3068" spans="1:12" x14ac:dyDescent="0.2">
      <c r="A3068" t="s">
        <v>5</v>
      </c>
      <c r="B3068" t="s">
        <v>77</v>
      </c>
      <c r="C3068" t="s">
        <v>7</v>
      </c>
      <c r="D3068">
        <v>93</v>
      </c>
      <c r="E3068">
        <v>3</v>
      </c>
      <c r="H3068" t="s">
        <v>5</v>
      </c>
      <c r="I3068" t="s">
        <v>2118</v>
      </c>
      <c r="J3068" t="s">
        <v>114</v>
      </c>
      <c r="K3068" t="s">
        <v>4222</v>
      </c>
      <c r="L3068">
        <v>1</v>
      </c>
    </row>
    <row r="3069" spans="1:12" x14ac:dyDescent="0.2">
      <c r="A3069" t="s">
        <v>5</v>
      </c>
      <c r="B3069" t="s">
        <v>71</v>
      </c>
      <c r="C3069" t="s">
        <v>412</v>
      </c>
      <c r="D3069">
        <v>34</v>
      </c>
      <c r="E3069">
        <v>1</v>
      </c>
      <c r="H3069" t="s">
        <v>5</v>
      </c>
      <c r="I3069" t="s">
        <v>3501</v>
      </c>
      <c r="J3069" t="s">
        <v>715</v>
      </c>
      <c r="K3069">
        <v>44</v>
      </c>
      <c r="L3069">
        <v>2</v>
      </c>
    </row>
    <row r="3070" spans="1:12" x14ac:dyDescent="0.2">
      <c r="A3070" t="s">
        <v>5</v>
      </c>
      <c r="B3070" t="s">
        <v>140</v>
      </c>
      <c r="C3070" t="s">
        <v>1070</v>
      </c>
      <c r="D3070">
        <v>96</v>
      </c>
      <c r="E3070">
        <v>3</v>
      </c>
      <c r="H3070" t="s">
        <v>5</v>
      </c>
      <c r="I3070" t="s">
        <v>2220</v>
      </c>
      <c r="J3070" t="s">
        <v>158</v>
      </c>
      <c r="K3070" t="s">
        <v>771</v>
      </c>
      <c r="L3070">
        <v>2</v>
      </c>
    </row>
    <row r="3071" spans="1:12" x14ac:dyDescent="0.2">
      <c r="A3071" t="s">
        <v>5</v>
      </c>
      <c r="B3071" t="s">
        <v>76</v>
      </c>
      <c r="C3071" t="s">
        <v>114</v>
      </c>
      <c r="D3071">
        <v>33</v>
      </c>
      <c r="E3071">
        <v>2</v>
      </c>
      <c r="H3071" t="s">
        <v>5</v>
      </c>
      <c r="I3071" t="s">
        <v>2532</v>
      </c>
      <c r="J3071" t="s">
        <v>7</v>
      </c>
      <c r="K3071">
        <v>47</v>
      </c>
      <c r="L3071">
        <v>3</v>
      </c>
    </row>
    <row r="3072" spans="1:12" x14ac:dyDescent="0.2">
      <c r="A3072" t="s">
        <v>5</v>
      </c>
      <c r="B3072" t="s">
        <v>71</v>
      </c>
      <c r="C3072" t="s">
        <v>7</v>
      </c>
      <c r="D3072">
        <v>60</v>
      </c>
      <c r="E3072">
        <v>2</v>
      </c>
      <c r="H3072" t="s">
        <v>5</v>
      </c>
      <c r="I3072" t="s">
        <v>2479</v>
      </c>
      <c r="J3072" t="s">
        <v>7</v>
      </c>
      <c r="K3072" t="s">
        <v>672</v>
      </c>
      <c r="L3072">
        <v>3</v>
      </c>
    </row>
    <row r="3073" spans="1:12" x14ac:dyDescent="0.2">
      <c r="A3073" t="s">
        <v>5</v>
      </c>
      <c r="B3073" t="s">
        <v>142</v>
      </c>
      <c r="C3073" t="s">
        <v>196</v>
      </c>
      <c r="D3073">
        <v>64</v>
      </c>
      <c r="E3073">
        <v>3</v>
      </c>
      <c r="H3073" t="s">
        <v>5</v>
      </c>
      <c r="I3073" t="s">
        <v>2126</v>
      </c>
      <c r="J3073" t="s">
        <v>158</v>
      </c>
      <c r="K3073" t="s">
        <v>340</v>
      </c>
      <c r="L3073">
        <v>2</v>
      </c>
    </row>
    <row r="3074" spans="1:12" x14ac:dyDescent="0.2">
      <c r="A3074" t="s">
        <v>5</v>
      </c>
      <c r="B3074" t="s">
        <v>163</v>
      </c>
      <c r="C3074" t="s">
        <v>412</v>
      </c>
      <c r="D3074">
        <v>45</v>
      </c>
      <c r="E3074">
        <v>2</v>
      </c>
      <c r="H3074" t="s">
        <v>5</v>
      </c>
      <c r="I3074" t="s">
        <v>2397</v>
      </c>
      <c r="J3074" t="s">
        <v>424</v>
      </c>
      <c r="K3074" t="s">
        <v>143</v>
      </c>
      <c r="L3074">
        <v>2</v>
      </c>
    </row>
    <row r="3075" spans="1:12" x14ac:dyDescent="0.2">
      <c r="A3075" t="s">
        <v>5</v>
      </c>
      <c r="B3075" t="s">
        <v>265</v>
      </c>
      <c r="C3075" t="s">
        <v>7</v>
      </c>
      <c r="D3075" t="s">
        <v>1071</v>
      </c>
      <c r="E3075">
        <v>3</v>
      </c>
      <c r="H3075" t="s">
        <v>5</v>
      </c>
      <c r="I3075" t="s">
        <v>2076</v>
      </c>
      <c r="J3075" t="s">
        <v>114</v>
      </c>
      <c r="K3075" t="s">
        <v>967</v>
      </c>
      <c r="L3075">
        <v>4</v>
      </c>
    </row>
    <row r="3076" spans="1:12" x14ac:dyDescent="0.2">
      <c r="A3076" t="s">
        <v>5</v>
      </c>
      <c r="B3076" t="s">
        <v>265</v>
      </c>
      <c r="C3076" t="s">
        <v>134</v>
      </c>
      <c r="D3076">
        <v>65</v>
      </c>
      <c r="E3076">
        <v>3</v>
      </c>
      <c r="H3076" t="s">
        <v>5</v>
      </c>
      <c r="I3076" t="s">
        <v>2082</v>
      </c>
      <c r="J3076" t="s">
        <v>114</v>
      </c>
      <c r="K3076" t="s">
        <v>510</v>
      </c>
      <c r="L3076">
        <v>2</v>
      </c>
    </row>
    <row r="3077" spans="1:12" x14ac:dyDescent="0.2">
      <c r="A3077" t="s">
        <v>5</v>
      </c>
      <c r="B3077" t="s">
        <v>116</v>
      </c>
      <c r="C3077" t="s">
        <v>134</v>
      </c>
      <c r="D3077" t="s">
        <v>1072</v>
      </c>
      <c r="E3077">
        <v>2</v>
      </c>
      <c r="H3077" t="s">
        <v>5</v>
      </c>
      <c r="I3077" t="s">
        <v>2077</v>
      </c>
      <c r="J3077" t="s">
        <v>2269</v>
      </c>
      <c r="K3077" t="s">
        <v>4223</v>
      </c>
      <c r="L3077">
        <v>3</v>
      </c>
    </row>
    <row r="3078" spans="1:12" x14ac:dyDescent="0.2">
      <c r="A3078" t="s">
        <v>5</v>
      </c>
      <c r="B3078" t="s">
        <v>507</v>
      </c>
      <c r="C3078" t="s">
        <v>134</v>
      </c>
      <c r="D3078">
        <v>41</v>
      </c>
      <c r="E3078">
        <v>2</v>
      </c>
      <c r="H3078" t="s">
        <v>5</v>
      </c>
      <c r="I3078" t="s">
        <v>2124</v>
      </c>
      <c r="J3078" t="s">
        <v>114</v>
      </c>
      <c r="K3078" t="s">
        <v>854</v>
      </c>
      <c r="L3078">
        <v>3</v>
      </c>
    </row>
    <row r="3079" spans="1:12" x14ac:dyDescent="0.2">
      <c r="A3079" t="s">
        <v>5</v>
      </c>
      <c r="B3079" t="s">
        <v>64</v>
      </c>
      <c r="C3079" t="s">
        <v>134</v>
      </c>
      <c r="D3079">
        <v>37</v>
      </c>
      <c r="E3079">
        <v>2</v>
      </c>
      <c r="H3079" t="s">
        <v>5</v>
      </c>
      <c r="I3079" t="s">
        <v>2341</v>
      </c>
      <c r="J3079" t="s">
        <v>114</v>
      </c>
      <c r="K3079">
        <v>34</v>
      </c>
      <c r="L3079">
        <v>2</v>
      </c>
    </row>
    <row r="3080" spans="1:12" x14ac:dyDescent="0.2">
      <c r="A3080" t="s">
        <v>5</v>
      </c>
      <c r="B3080" t="s">
        <v>76</v>
      </c>
      <c r="C3080" t="s">
        <v>134</v>
      </c>
      <c r="D3080">
        <v>54</v>
      </c>
      <c r="E3080">
        <v>3</v>
      </c>
      <c r="H3080" t="s">
        <v>5</v>
      </c>
      <c r="I3080" t="s">
        <v>4224</v>
      </c>
      <c r="J3080" t="s">
        <v>1289</v>
      </c>
      <c r="K3080">
        <v>53</v>
      </c>
      <c r="L3080">
        <v>3</v>
      </c>
    </row>
    <row r="3081" spans="1:12" x14ac:dyDescent="0.2">
      <c r="A3081" t="s">
        <v>5</v>
      </c>
      <c r="B3081" t="s">
        <v>80</v>
      </c>
      <c r="C3081" t="s">
        <v>120</v>
      </c>
      <c r="D3081">
        <v>25</v>
      </c>
      <c r="E3081">
        <v>1</v>
      </c>
      <c r="H3081" t="s">
        <v>5</v>
      </c>
      <c r="I3081" t="s">
        <v>3065</v>
      </c>
      <c r="J3081" t="s">
        <v>114</v>
      </c>
      <c r="K3081" t="s">
        <v>1280</v>
      </c>
      <c r="L3081">
        <v>3</v>
      </c>
    </row>
    <row r="3082" spans="1:12" x14ac:dyDescent="0.2">
      <c r="A3082" t="s">
        <v>5</v>
      </c>
      <c r="B3082" t="s">
        <v>66</v>
      </c>
      <c r="C3082" t="s">
        <v>164</v>
      </c>
      <c r="D3082">
        <v>98</v>
      </c>
      <c r="E3082">
        <v>3</v>
      </c>
      <c r="H3082" t="s">
        <v>5</v>
      </c>
      <c r="I3082" t="s">
        <v>4225</v>
      </c>
      <c r="J3082" t="s">
        <v>114</v>
      </c>
      <c r="K3082" t="s">
        <v>710</v>
      </c>
      <c r="L3082">
        <v>4</v>
      </c>
    </row>
    <row r="3083" spans="1:12" x14ac:dyDescent="0.2">
      <c r="A3083" t="s">
        <v>5</v>
      </c>
      <c r="B3083" t="s">
        <v>507</v>
      </c>
      <c r="C3083" t="s">
        <v>247</v>
      </c>
      <c r="D3083">
        <v>32</v>
      </c>
      <c r="E3083">
        <v>2</v>
      </c>
      <c r="H3083" t="s">
        <v>5</v>
      </c>
      <c r="I3083" t="s">
        <v>3863</v>
      </c>
      <c r="J3083" t="s">
        <v>114</v>
      </c>
      <c r="K3083" t="s">
        <v>4226</v>
      </c>
      <c r="L3083">
        <v>4</v>
      </c>
    </row>
    <row r="3084" spans="1:12" x14ac:dyDescent="0.2">
      <c r="A3084" t="s">
        <v>5</v>
      </c>
      <c r="B3084" t="s">
        <v>43</v>
      </c>
      <c r="C3084" t="s">
        <v>508</v>
      </c>
      <c r="D3084">
        <v>102</v>
      </c>
      <c r="E3084">
        <v>4</v>
      </c>
      <c r="H3084" t="s">
        <v>5</v>
      </c>
      <c r="I3084" t="s">
        <v>4227</v>
      </c>
      <c r="J3084" t="s">
        <v>114</v>
      </c>
      <c r="K3084" t="s">
        <v>4228</v>
      </c>
      <c r="L3084">
        <v>3</v>
      </c>
    </row>
    <row r="3085" spans="1:12" x14ac:dyDescent="0.2">
      <c r="A3085" t="s">
        <v>5</v>
      </c>
      <c r="B3085" t="s">
        <v>140</v>
      </c>
      <c r="C3085" t="s">
        <v>199</v>
      </c>
      <c r="D3085">
        <v>50</v>
      </c>
      <c r="E3085">
        <v>2</v>
      </c>
      <c r="H3085" t="s">
        <v>5</v>
      </c>
      <c r="I3085" t="s">
        <v>4229</v>
      </c>
      <c r="J3085" t="s">
        <v>114</v>
      </c>
      <c r="K3085">
        <v>43</v>
      </c>
      <c r="L3085">
        <v>2</v>
      </c>
    </row>
    <row r="3086" spans="1:12" x14ac:dyDescent="0.2">
      <c r="A3086" t="s">
        <v>5</v>
      </c>
      <c r="B3086" t="s">
        <v>64</v>
      </c>
      <c r="C3086" t="s">
        <v>114</v>
      </c>
      <c r="D3086">
        <v>60</v>
      </c>
      <c r="E3086">
        <v>2</v>
      </c>
      <c r="H3086" t="s">
        <v>5</v>
      </c>
      <c r="I3086" t="s">
        <v>2223</v>
      </c>
      <c r="J3086" t="s">
        <v>114</v>
      </c>
      <c r="K3086" t="s">
        <v>4230</v>
      </c>
      <c r="L3086">
        <v>3</v>
      </c>
    </row>
    <row r="3087" spans="1:12" x14ac:dyDescent="0.2">
      <c r="A3087" t="s">
        <v>5</v>
      </c>
      <c r="B3087" t="s">
        <v>64</v>
      </c>
      <c r="C3087" t="s">
        <v>7</v>
      </c>
      <c r="D3087">
        <v>70</v>
      </c>
      <c r="E3087">
        <v>3</v>
      </c>
      <c r="H3087" t="s">
        <v>5</v>
      </c>
      <c r="I3087" t="s">
        <v>2518</v>
      </c>
      <c r="J3087" t="s">
        <v>114</v>
      </c>
      <c r="K3087" t="s">
        <v>1276</v>
      </c>
      <c r="L3087">
        <v>2</v>
      </c>
    </row>
    <row r="3088" spans="1:12" x14ac:dyDescent="0.2">
      <c r="A3088" t="s">
        <v>5</v>
      </c>
      <c r="B3088" t="s">
        <v>507</v>
      </c>
      <c r="C3088" t="s">
        <v>158</v>
      </c>
      <c r="D3088">
        <v>38</v>
      </c>
      <c r="E3088">
        <v>2</v>
      </c>
      <c r="H3088" t="s">
        <v>5</v>
      </c>
      <c r="I3088" t="s">
        <v>2898</v>
      </c>
      <c r="J3088" t="s">
        <v>114</v>
      </c>
      <c r="K3088" t="s">
        <v>3566</v>
      </c>
      <c r="L3088">
        <v>3</v>
      </c>
    </row>
    <row r="3089" spans="1:12" x14ac:dyDescent="0.2">
      <c r="A3089" t="s">
        <v>5</v>
      </c>
      <c r="B3089" t="s">
        <v>75</v>
      </c>
      <c r="C3089" t="s">
        <v>1073</v>
      </c>
      <c r="D3089">
        <v>42</v>
      </c>
      <c r="E3089">
        <v>2</v>
      </c>
      <c r="H3089" t="s">
        <v>5</v>
      </c>
      <c r="I3089" t="s">
        <v>2349</v>
      </c>
      <c r="J3089" t="s">
        <v>114</v>
      </c>
      <c r="K3089" t="s">
        <v>151</v>
      </c>
      <c r="L3089">
        <v>2</v>
      </c>
    </row>
    <row r="3090" spans="1:12" x14ac:dyDescent="0.2">
      <c r="A3090" t="s">
        <v>5</v>
      </c>
      <c r="B3090" t="s">
        <v>808</v>
      </c>
      <c r="C3090" t="s">
        <v>134</v>
      </c>
      <c r="D3090">
        <v>55</v>
      </c>
      <c r="E3090">
        <v>2</v>
      </c>
      <c r="H3090" t="s">
        <v>5</v>
      </c>
      <c r="I3090" t="s">
        <v>3349</v>
      </c>
      <c r="J3090" t="s">
        <v>114</v>
      </c>
      <c r="K3090" t="s">
        <v>336</v>
      </c>
      <c r="L3090">
        <v>2</v>
      </c>
    </row>
    <row r="3091" spans="1:12" x14ac:dyDescent="0.2">
      <c r="A3091" t="s">
        <v>5</v>
      </c>
      <c r="B3091" t="s">
        <v>77</v>
      </c>
      <c r="C3091" t="s">
        <v>137</v>
      </c>
      <c r="D3091" t="s">
        <v>1074</v>
      </c>
      <c r="E3091">
        <v>6</v>
      </c>
      <c r="H3091" t="s">
        <v>5</v>
      </c>
      <c r="I3091" t="s">
        <v>2481</v>
      </c>
      <c r="J3091" t="s">
        <v>114</v>
      </c>
      <c r="K3091" t="s">
        <v>3126</v>
      </c>
      <c r="L3091">
        <v>3</v>
      </c>
    </row>
    <row r="3092" spans="1:12" x14ac:dyDescent="0.2">
      <c r="A3092" t="s">
        <v>5</v>
      </c>
      <c r="B3092" t="s">
        <v>136</v>
      </c>
      <c r="C3092" t="s">
        <v>68</v>
      </c>
      <c r="D3092" t="s">
        <v>1075</v>
      </c>
      <c r="E3092">
        <v>2</v>
      </c>
      <c r="H3092" t="s">
        <v>5</v>
      </c>
      <c r="I3092" t="s">
        <v>2335</v>
      </c>
      <c r="J3092" t="s">
        <v>114</v>
      </c>
      <c r="K3092">
        <v>56</v>
      </c>
      <c r="L3092">
        <v>3</v>
      </c>
    </row>
    <row r="3093" spans="1:12" x14ac:dyDescent="0.2">
      <c r="A3093" t="s">
        <v>5</v>
      </c>
      <c r="B3093" t="s">
        <v>80</v>
      </c>
      <c r="C3093" t="s">
        <v>120</v>
      </c>
      <c r="D3093">
        <v>47</v>
      </c>
      <c r="E3093">
        <v>2</v>
      </c>
      <c r="H3093" t="s">
        <v>5</v>
      </c>
      <c r="I3093" t="s">
        <v>2856</v>
      </c>
      <c r="J3093" t="s">
        <v>114</v>
      </c>
      <c r="K3093" t="s">
        <v>3292</v>
      </c>
      <c r="L3093">
        <v>5</v>
      </c>
    </row>
    <row r="3094" spans="1:12" x14ac:dyDescent="0.2">
      <c r="A3094" t="s">
        <v>5</v>
      </c>
      <c r="B3094" t="s">
        <v>66</v>
      </c>
      <c r="C3094" t="s">
        <v>114</v>
      </c>
      <c r="D3094">
        <v>48</v>
      </c>
      <c r="E3094">
        <v>2</v>
      </c>
      <c r="H3094" t="s">
        <v>5</v>
      </c>
      <c r="I3094" t="s">
        <v>4104</v>
      </c>
      <c r="J3094" t="s">
        <v>114</v>
      </c>
      <c r="K3094" t="s">
        <v>2639</v>
      </c>
      <c r="L3094">
        <v>3</v>
      </c>
    </row>
    <row r="3095" spans="1:12" x14ac:dyDescent="0.2">
      <c r="A3095" t="s">
        <v>5</v>
      </c>
      <c r="B3095" t="s">
        <v>283</v>
      </c>
      <c r="C3095" t="s">
        <v>7</v>
      </c>
      <c r="D3095">
        <v>42</v>
      </c>
      <c r="E3095">
        <v>2</v>
      </c>
      <c r="H3095" t="s">
        <v>5</v>
      </c>
      <c r="I3095" t="s">
        <v>2071</v>
      </c>
      <c r="J3095" t="s">
        <v>114</v>
      </c>
      <c r="K3095" t="s">
        <v>4231</v>
      </c>
      <c r="L3095">
        <v>4</v>
      </c>
    </row>
    <row r="3096" spans="1:12" x14ac:dyDescent="0.2">
      <c r="A3096" t="s">
        <v>5</v>
      </c>
      <c r="B3096" t="s">
        <v>139</v>
      </c>
      <c r="C3096" t="s">
        <v>172</v>
      </c>
      <c r="D3096">
        <v>52</v>
      </c>
      <c r="E3096">
        <v>3</v>
      </c>
      <c r="H3096" t="s">
        <v>5</v>
      </c>
      <c r="I3096" t="s">
        <v>2212</v>
      </c>
      <c r="J3096" t="s">
        <v>114</v>
      </c>
      <c r="K3096" t="s">
        <v>4232</v>
      </c>
      <c r="L3096">
        <v>1</v>
      </c>
    </row>
    <row r="3097" spans="1:12" x14ac:dyDescent="0.2">
      <c r="A3097" t="s">
        <v>5</v>
      </c>
      <c r="B3097" t="s">
        <v>75</v>
      </c>
      <c r="C3097" t="s">
        <v>827</v>
      </c>
      <c r="D3097" t="s">
        <v>1076</v>
      </c>
      <c r="E3097">
        <v>3</v>
      </c>
      <c r="H3097" t="s">
        <v>5</v>
      </c>
      <c r="I3097" t="s">
        <v>2173</v>
      </c>
      <c r="J3097" t="s">
        <v>114</v>
      </c>
      <c r="K3097" t="s">
        <v>4233</v>
      </c>
      <c r="L3097">
        <v>2</v>
      </c>
    </row>
    <row r="3098" spans="1:12" x14ac:dyDescent="0.2">
      <c r="A3098" t="s">
        <v>5</v>
      </c>
      <c r="B3098" t="s">
        <v>71</v>
      </c>
      <c r="C3098" t="s">
        <v>7</v>
      </c>
      <c r="D3098" t="s">
        <v>1077</v>
      </c>
      <c r="E3098">
        <v>3</v>
      </c>
      <c r="H3098" t="s">
        <v>5</v>
      </c>
      <c r="I3098" t="s">
        <v>2139</v>
      </c>
      <c r="J3098" t="s">
        <v>114</v>
      </c>
      <c r="K3098" t="s">
        <v>702</v>
      </c>
      <c r="L3098">
        <v>3</v>
      </c>
    </row>
    <row r="3099" spans="1:12" x14ac:dyDescent="0.2">
      <c r="A3099" t="s">
        <v>5</v>
      </c>
      <c r="B3099" t="s">
        <v>265</v>
      </c>
      <c r="C3099" t="s">
        <v>7</v>
      </c>
      <c r="D3099">
        <v>38</v>
      </c>
      <c r="E3099">
        <v>2</v>
      </c>
      <c r="H3099" t="s">
        <v>5</v>
      </c>
      <c r="I3099" t="s">
        <v>4234</v>
      </c>
      <c r="J3099" t="s">
        <v>114</v>
      </c>
      <c r="K3099" t="s">
        <v>2036</v>
      </c>
      <c r="L3099">
        <v>4</v>
      </c>
    </row>
    <row r="3100" spans="1:12" x14ac:dyDescent="0.2">
      <c r="A3100" t="s">
        <v>5</v>
      </c>
      <c r="B3100" t="s">
        <v>254</v>
      </c>
      <c r="C3100" t="s">
        <v>7</v>
      </c>
      <c r="D3100">
        <v>38</v>
      </c>
      <c r="E3100">
        <v>1</v>
      </c>
      <c r="H3100" t="s">
        <v>5</v>
      </c>
      <c r="I3100" t="s">
        <v>2829</v>
      </c>
      <c r="J3100" t="s">
        <v>269</v>
      </c>
      <c r="K3100" t="s">
        <v>4235</v>
      </c>
      <c r="L3100">
        <v>4</v>
      </c>
    </row>
    <row r="3101" spans="1:12" x14ac:dyDescent="0.2">
      <c r="A3101" t="s">
        <v>5</v>
      </c>
      <c r="B3101" t="s">
        <v>84</v>
      </c>
      <c r="C3101" t="s">
        <v>181</v>
      </c>
      <c r="D3101">
        <v>45</v>
      </c>
      <c r="E3101">
        <v>2</v>
      </c>
      <c r="H3101" t="s">
        <v>5</v>
      </c>
      <c r="I3101" t="s">
        <v>3707</v>
      </c>
      <c r="J3101" t="s">
        <v>114</v>
      </c>
      <c r="K3101" t="s">
        <v>3288</v>
      </c>
      <c r="L3101">
        <v>2</v>
      </c>
    </row>
    <row r="3102" spans="1:12" x14ac:dyDescent="0.2">
      <c r="A3102" t="s">
        <v>5</v>
      </c>
      <c r="B3102" t="s">
        <v>171</v>
      </c>
      <c r="C3102" t="s">
        <v>575</v>
      </c>
      <c r="D3102">
        <v>52</v>
      </c>
      <c r="E3102">
        <v>2</v>
      </c>
      <c r="H3102" t="s">
        <v>5</v>
      </c>
      <c r="I3102" t="s">
        <v>2060</v>
      </c>
      <c r="J3102" t="s">
        <v>114</v>
      </c>
      <c r="K3102" t="s">
        <v>4236</v>
      </c>
      <c r="L3102">
        <v>2</v>
      </c>
    </row>
    <row r="3103" spans="1:12" x14ac:dyDescent="0.2">
      <c r="A3103" t="s">
        <v>5</v>
      </c>
      <c r="B3103" t="s">
        <v>76</v>
      </c>
      <c r="C3103" t="s">
        <v>7</v>
      </c>
      <c r="D3103" t="s">
        <v>1078</v>
      </c>
      <c r="E3103">
        <v>2</v>
      </c>
      <c r="H3103" t="s">
        <v>5</v>
      </c>
      <c r="I3103" t="s">
        <v>2102</v>
      </c>
      <c r="J3103" t="s">
        <v>114</v>
      </c>
      <c r="K3103" t="s">
        <v>3156</v>
      </c>
      <c r="L3103">
        <v>3</v>
      </c>
    </row>
    <row r="3104" spans="1:12" x14ac:dyDescent="0.2">
      <c r="A3104" t="s">
        <v>5</v>
      </c>
      <c r="B3104" t="s">
        <v>75</v>
      </c>
      <c r="C3104" t="s">
        <v>575</v>
      </c>
      <c r="D3104">
        <v>76</v>
      </c>
      <c r="E3104">
        <v>3</v>
      </c>
      <c r="H3104" t="s">
        <v>5</v>
      </c>
      <c r="I3104" t="s">
        <v>2082</v>
      </c>
      <c r="J3104" t="s">
        <v>114</v>
      </c>
      <c r="K3104" t="s">
        <v>3669</v>
      </c>
      <c r="L3104">
        <v>3</v>
      </c>
    </row>
    <row r="3105" spans="1:12" x14ac:dyDescent="0.2">
      <c r="A3105" t="s">
        <v>5</v>
      </c>
      <c r="B3105" t="s">
        <v>83</v>
      </c>
      <c r="C3105" t="s">
        <v>7</v>
      </c>
      <c r="D3105">
        <v>53</v>
      </c>
      <c r="E3105">
        <v>3</v>
      </c>
      <c r="H3105" t="s">
        <v>5</v>
      </c>
      <c r="I3105" t="s">
        <v>2347</v>
      </c>
      <c r="J3105" t="s">
        <v>114</v>
      </c>
      <c r="K3105" t="s">
        <v>4237</v>
      </c>
      <c r="L3105">
        <v>4</v>
      </c>
    </row>
    <row r="3106" spans="1:12" x14ac:dyDescent="0.2">
      <c r="A3106" t="s">
        <v>5</v>
      </c>
      <c r="B3106" t="s">
        <v>140</v>
      </c>
      <c r="C3106" t="s">
        <v>134</v>
      </c>
      <c r="D3106">
        <v>49</v>
      </c>
      <c r="E3106">
        <v>2</v>
      </c>
      <c r="H3106" t="s">
        <v>5</v>
      </c>
      <c r="I3106" t="s">
        <v>2211</v>
      </c>
      <c r="J3106" t="s">
        <v>114</v>
      </c>
      <c r="K3106">
        <v>28</v>
      </c>
      <c r="L3106">
        <v>1</v>
      </c>
    </row>
    <row r="3107" spans="1:12" x14ac:dyDescent="0.2">
      <c r="A3107" t="s">
        <v>5</v>
      </c>
      <c r="B3107" t="s">
        <v>283</v>
      </c>
      <c r="C3107" t="s">
        <v>7</v>
      </c>
      <c r="D3107">
        <v>200</v>
      </c>
      <c r="E3107">
        <v>5</v>
      </c>
      <c r="H3107" t="s">
        <v>5</v>
      </c>
      <c r="I3107" t="s">
        <v>2349</v>
      </c>
      <c r="J3107" t="s">
        <v>114</v>
      </c>
      <c r="K3107">
        <v>50</v>
      </c>
      <c r="L3107">
        <v>3</v>
      </c>
    </row>
    <row r="3108" spans="1:12" x14ac:dyDescent="0.2">
      <c r="A3108" t="s">
        <v>5</v>
      </c>
      <c r="B3108" t="s">
        <v>6</v>
      </c>
      <c r="C3108" t="s">
        <v>7</v>
      </c>
      <c r="D3108">
        <v>70</v>
      </c>
      <c r="E3108">
        <v>3</v>
      </c>
      <c r="H3108" t="s">
        <v>5</v>
      </c>
      <c r="I3108" t="s">
        <v>2151</v>
      </c>
      <c r="J3108" t="s">
        <v>114</v>
      </c>
      <c r="K3108" t="s">
        <v>612</v>
      </c>
      <c r="L3108">
        <v>3</v>
      </c>
    </row>
    <row r="3109" spans="1:12" x14ac:dyDescent="0.2">
      <c r="A3109" t="s">
        <v>5</v>
      </c>
      <c r="B3109" t="s">
        <v>142</v>
      </c>
      <c r="C3109" t="s">
        <v>563</v>
      </c>
      <c r="D3109" t="s">
        <v>1079</v>
      </c>
      <c r="E3109">
        <v>2</v>
      </c>
      <c r="H3109" t="s">
        <v>5</v>
      </c>
      <c r="I3109" t="s">
        <v>4238</v>
      </c>
      <c r="J3109" t="s">
        <v>114</v>
      </c>
      <c r="K3109">
        <v>99</v>
      </c>
      <c r="L3109">
        <v>4</v>
      </c>
    </row>
    <row r="3110" spans="1:12" x14ac:dyDescent="0.2">
      <c r="A3110" t="s">
        <v>5</v>
      </c>
      <c r="B3110" t="s">
        <v>85</v>
      </c>
      <c r="C3110" t="s">
        <v>563</v>
      </c>
      <c r="D3110" t="s">
        <v>1046</v>
      </c>
      <c r="E3110">
        <v>2</v>
      </c>
      <c r="H3110" t="s">
        <v>5</v>
      </c>
      <c r="I3110" t="s">
        <v>2046</v>
      </c>
      <c r="J3110" t="s">
        <v>114</v>
      </c>
      <c r="K3110" t="s">
        <v>277</v>
      </c>
      <c r="L3110">
        <v>3</v>
      </c>
    </row>
    <row r="3111" spans="1:12" x14ac:dyDescent="0.2">
      <c r="A3111" t="s">
        <v>5</v>
      </c>
      <c r="B3111" t="s">
        <v>82</v>
      </c>
      <c r="C3111" t="s">
        <v>7</v>
      </c>
      <c r="D3111" t="s">
        <v>1080</v>
      </c>
      <c r="E3111">
        <v>2</v>
      </c>
      <c r="H3111" t="s">
        <v>5</v>
      </c>
      <c r="I3111" t="s">
        <v>4239</v>
      </c>
      <c r="J3111" t="s">
        <v>114</v>
      </c>
      <c r="K3111">
        <v>42</v>
      </c>
      <c r="L3111">
        <v>2</v>
      </c>
    </row>
    <row r="3112" spans="1:12" x14ac:dyDescent="0.2">
      <c r="A3112" t="s">
        <v>5</v>
      </c>
      <c r="B3112" t="s">
        <v>195</v>
      </c>
      <c r="C3112" t="s">
        <v>706</v>
      </c>
      <c r="D3112" t="s">
        <v>326</v>
      </c>
      <c r="E3112">
        <v>2</v>
      </c>
      <c r="H3112" t="s">
        <v>5</v>
      </c>
      <c r="I3112" t="s">
        <v>2408</v>
      </c>
      <c r="J3112" t="s">
        <v>114</v>
      </c>
      <c r="K3112" t="s">
        <v>4240</v>
      </c>
      <c r="L3112">
        <v>3</v>
      </c>
    </row>
    <row r="3113" spans="1:12" x14ac:dyDescent="0.2">
      <c r="A3113" t="s">
        <v>5</v>
      </c>
      <c r="B3113" t="s">
        <v>82</v>
      </c>
      <c r="C3113" t="s">
        <v>7</v>
      </c>
      <c r="D3113" t="s">
        <v>581</v>
      </c>
      <c r="E3113">
        <v>4</v>
      </c>
      <c r="H3113" t="s">
        <v>5</v>
      </c>
      <c r="I3113" t="s">
        <v>2119</v>
      </c>
      <c r="J3113" t="s">
        <v>114</v>
      </c>
      <c r="K3113" t="s">
        <v>653</v>
      </c>
      <c r="L3113">
        <v>2</v>
      </c>
    </row>
    <row r="3114" spans="1:12" x14ac:dyDescent="0.2">
      <c r="A3114" t="s">
        <v>5</v>
      </c>
      <c r="B3114" t="s">
        <v>75</v>
      </c>
      <c r="C3114" t="s">
        <v>7</v>
      </c>
      <c r="D3114">
        <v>50</v>
      </c>
      <c r="E3114">
        <v>2</v>
      </c>
      <c r="H3114" t="s">
        <v>5</v>
      </c>
      <c r="I3114" t="s">
        <v>2865</v>
      </c>
      <c r="J3114" t="s">
        <v>114</v>
      </c>
      <c r="K3114" t="s">
        <v>4241</v>
      </c>
      <c r="L3114">
        <v>2</v>
      </c>
    </row>
    <row r="3115" spans="1:12" x14ac:dyDescent="0.2">
      <c r="A3115" t="s">
        <v>5</v>
      </c>
      <c r="B3115" t="s">
        <v>77</v>
      </c>
      <c r="C3115" t="s">
        <v>7</v>
      </c>
      <c r="D3115">
        <v>50</v>
      </c>
      <c r="E3115">
        <v>2</v>
      </c>
      <c r="H3115" t="s">
        <v>5</v>
      </c>
      <c r="I3115" t="s">
        <v>4093</v>
      </c>
      <c r="J3115" t="s">
        <v>114</v>
      </c>
      <c r="K3115" t="s">
        <v>1131</v>
      </c>
      <c r="L3115">
        <v>3</v>
      </c>
    </row>
    <row r="3116" spans="1:12" x14ac:dyDescent="0.2">
      <c r="A3116" t="s">
        <v>5</v>
      </c>
      <c r="B3116" t="s">
        <v>9</v>
      </c>
      <c r="C3116" t="s">
        <v>657</v>
      </c>
      <c r="D3116" t="s">
        <v>572</v>
      </c>
      <c r="E3116">
        <v>2</v>
      </c>
      <c r="H3116" t="s">
        <v>5</v>
      </c>
      <c r="I3116" t="s">
        <v>2111</v>
      </c>
      <c r="J3116" t="s">
        <v>114</v>
      </c>
      <c r="K3116">
        <v>63</v>
      </c>
      <c r="L3116">
        <v>3</v>
      </c>
    </row>
    <row r="3117" spans="1:12" x14ac:dyDescent="0.2">
      <c r="A3117" t="s">
        <v>5</v>
      </c>
      <c r="B3117" t="s">
        <v>33</v>
      </c>
      <c r="C3117" t="s">
        <v>891</v>
      </c>
      <c r="D3117">
        <v>33</v>
      </c>
      <c r="E3117">
        <v>2</v>
      </c>
      <c r="H3117" t="s">
        <v>5</v>
      </c>
      <c r="I3117" t="s">
        <v>3433</v>
      </c>
      <c r="J3117" t="s">
        <v>114</v>
      </c>
      <c r="K3117">
        <v>46</v>
      </c>
      <c r="L3117">
        <v>2</v>
      </c>
    </row>
    <row r="3118" spans="1:12" x14ac:dyDescent="0.2">
      <c r="A3118" t="s">
        <v>5</v>
      </c>
      <c r="B3118" t="s">
        <v>401</v>
      </c>
      <c r="C3118" t="s">
        <v>7</v>
      </c>
      <c r="D3118">
        <v>130</v>
      </c>
      <c r="E3118">
        <v>4</v>
      </c>
      <c r="H3118" t="s">
        <v>5</v>
      </c>
      <c r="I3118" t="s">
        <v>2598</v>
      </c>
      <c r="J3118" t="s">
        <v>114</v>
      </c>
      <c r="K3118" t="s">
        <v>4242</v>
      </c>
      <c r="L3118">
        <v>3</v>
      </c>
    </row>
    <row r="3119" spans="1:12" x14ac:dyDescent="0.2">
      <c r="A3119" t="s">
        <v>5</v>
      </c>
      <c r="B3119" t="s">
        <v>232</v>
      </c>
      <c r="C3119" t="s">
        <v>657</v>
      </c>
      <c r="D3119">
        <v>37</v>
      </c>
      <c r="E3119">
        <v>2</v>
      </c>
      <c r="H3119" t="s">
        <v>5</v>
      </c>
      <c r="I3119" t="s">
        <v>2463</v>
      </c>
      <c r="J3119" t="s">
        <v>114</v>
      </c>
      <c r="K3119" t="s">
        <v>4243</v>
      </c>
      <c r="L3119">
        <v>2</v>
      </c>
    </row>
    <row r="3120" spans="1:12" x14ac:dyDescent="0.2">
      <c r="A3120" t="s">
        <v>5</v>
      </c>
      <c r="B3120" t="s">
        <v>142</v>
      </c>
      <c r="C3120" t="s">
        <v>114</v>
      </c>
      <c r="D3120">
        <v>30</v>
      </c>
      <c r="E3120">
        <v>1</v>
      </c>
      <c r="H3120" t="s">
        <v>5</v>
      </c>
      <c r="I3120" t="s">
        <v>2283</v>
      </c>
      <c r="J3120" t="s">
        <v>114</v>
      </c>
      <c r="K3120" t="s">
        <v>2681</v>
      </c>
      <c r="L3120">
        <v>3</v>
      </c>
    </row>
    <row r="3121" spans="1:12" x14ac:dyDescent="0.2">
      <c r="A3121" t="s">
        <v>5</v>
      </c>
      <c r="B3121" t="s">
        <v>140</v>
      </c>
      <c r="C3121" t="s">
        <v>218</v>
      </c>
      <c r="D3121" t="s">
        <v>1081</v>
      </c>
      <c r="E3121">
        <v>2</v>
      </c>
      <c r="H3121" t="s">
        <v>5</v>
      </c>
      <c r="I3121" t="s">
        <v>2214</v>
      </c>
      <c r="J3121" t="s">
        <v>114</v>
      </c>
      <c r="K3121" t="s">
        <v>4244</v>
      </c>
      <c r="L3121">
        <v>2</v>
      </c>
    </row>
    <row r="3122" spans="1:12" x14ac:dyDescent="0.2">
      <c r="A3122" t="s">
        <v>5</v>
      </c>
      <c r="B3122" t="s">
        <v>46</v>
      </c>
      <c r="C3122" t="s">
        <v>827</v>
      </c>
      <c r="D3122">
        <v>54</v>
      </c>
      <c r="E3122">
        <v>3</v>
      </c>
      <c r="H3122" t="s">
        <v>5</v>
      </c>
      <c r="I3122" t="s">
        <v>3937</v>
      </c>
      <c r="J3122" t="s">
        <v>114</v>
      </c>
      <c r="K3122">
        <v>67</v>
      </c>
      <c r="L3122">
        <v>3</v>
      </c>
    </row>
    <row r="3123" spans="1:12" x14ac:dyDescent="0.2">
      <c r="A3123" t="s">
        <v>5</v>
      </c>
      <c r="B3123" t="s">
        <v>76</v>
      </c>
      <c r="C3123" t="s">
        <v>7</v>
      </c>
      <c r="D3123">
        <v>52</v>
      </c>
      <c r="E3123">
        <v>1</v>
      </c>
      <c r="H3123" t="s">
        <v>5</v>
      </c>
      <c r="I3123" t="s">
        <v>4245</v>
      </c>
      <c r="J3123" t="s">
        <v>114</v>
      </c>
      <c r="K3123">
        <v>47</v>
      </c>
      <c r="L3123">
        <v>2</v>
      </c>
    </row>
    <row r="3124" spans="1:12" x14ac:dyDescent="0.2">
      <c r="A3124" t="s">
        <v>5</v>
      </c>
      <c r="B3124" t="s">
        <v>135</v>
      </c>
      <c r="C3124" t="s">
        <v>7</v>
      </c>
      <c r="D3124">
        <v>33</v>
      </c>
      <c r="E3124">
        <v>2</v>
      </c>
      <c r="H3124" t="s">
        <v>5</v>
      </c>
      <c r="I3124" t="s">
        <v>3572</v>
      </c>
      <c r="J3124" t="s">
        <v>114</v>
      </c>
      <c r="K3124" t="s">
        <v>4246</v>
      </c>
      <c r="L3124">
        <v>2</v>
      </c>
    </row>
    <row r="3125" spans="1:12" x14ac:dyDescent="0.2">
      <c r="A3125" t="s">
        <v>5</v>
      </c>
      <c r="B3125" t="s">
        <v>171</v>
      </c>
      <c r="C3125" t="s">
        <v>114</v>
      </c>
      <c r="D3125">
        <v>63</v>
      </c>
      <c r="E3125">
        <v>3</v>
      </c>
      <c r="H3125" t="s">
        <v>5</v>
      </c>
      <c r="I3125" t="s">
        <v>4247</v>
      </c>
      <c r="J3125" t="s">
        <v>114</v>
      </c>
      <c r="K3125" t="s">
        <v>4248</v>
      </c>
      <c r="L3125">
        <v>2</v>
      </c>
    </row>
    <row r="3126" spans="1:12" x14ac:dyDescent="0.2">
      <c r="A3126" t="s">
        <v>5</v>
      </c>
      <c r="B3126" t="s">
        <v>507</v>
      </c>
      <c r="C3126" t="s">
        <v>114</v>
      </c>
      <c r="D3126" t="s">
        <v>1082</v>
      </c>
      <c r="E3126">
        <v>2</v>
      </c>
      <c r="H3126" t="s">
        <v>5</v>
      </c>
      <c r="I3126" t="s">
        <v>2223</v>
      </c>
      <c r="J3126" t="s">
        <v>114</v>
      </c>
      <c r="K3126" t="s">
        <v>696</v>
      </c>
      <c r="L3126">
        <v>3</v>
      </c>
    </row>
    <row r="3127" spans="1:12" x14ac:dyDescent="0.2">
      <c r="A3127" t="s">
        <v>5</v>
      </c>
      <c r="B3127" t="s">
        <v>610</v>
      </c>
      <c r="C3127" t="s">
        <v>452</v>
      </c>
      <c r="D3127" t="s">
        <v>1083</v>
      </c>
      <c r="E3127">
        <v>1</v>
      </c>
      <c r="H3127" t="s">
        <v>5</v>
      </c>
      <c r="I3127" t="s">
        <v>2228</v>
      </c>
      <c r="J3127" t="s">
        <v>114</v>
      </c>
      <c r="K3127" t="s">
        <v>4249</v>
      </c>
      <c r="L3127">
        <v>3</v>
      </c>
    </row>
    <row r="3128" spans="1:12" x14ac:dyDescent="0.2">
      <c r="A3128" t="s">
        <v>5</v>
      </c>
      <c r="B3128" t="s">
        <v>64</v>
      </c>
      <c r="C3128" t="s">
        <v>218</v>
      </c>
      <c r="D3128" t="s">
        <v>1084</v>
      </c>
      <c r="E3128">
        <v>2</v>
      </c>
      <c r="H3128" t="s">
        <v>5</v>
      </c>
      <c r="I3128" t="s">
        <v>2668</v>
      </c>
      <c r="J3128" t="s">
        <v>114</v>
      </c>
      <c r="K3128" t="s">
        <v>2043</v>
      </c>
      <c r="L3128">
        <v>2</v>
      </c>
    </row>
    <row r="3129" spans="1:12" x14ac:dyDescent="0.2">
      <c r="A3129" t="s">
        <v>5</v>
      </c>
      <c r="B3129" t="s">
        <v>160</v>
      </c>
      <c r="C3129" t="s">
        <v>218</v>
      </c>
      <c r="D3129" t="s">
        <v>1085</v>
      </c>
      <c r="E3129">
        <v>2</v>
      </c>
      <c r="H3129" t="s">
        <v>5</v>
      </c>
      <c r="I3129" t="s">
        <v>2518</v>
      </c>
      <c r="J3129" t="s">
        <v>114</v>
      </c>
      <c r="K3129" t="s">
        <v>2646</v>
      </c>
      <c r="L3129">
        <v>2</v>
      </c>
    </row>
    <row r="3130" spans="1:12" x14ac:dyDescent="0.2">
      <c r="A3130" t="s">
        <v>5</v>
      </c>
      <c r="B3130" t="s">
        <v>278</v>
      </c>
      <c r="C3130" t="s">
        <v>68</v>
      </c>
      <c r="D3130">
        <v>45</v>
      </c>
      <c r="E3130">
        <v>2</v>
      </c>
      <c r="H3130" t="s">
        <v>5</v>
      </c>
      <c r="I3130" t="s">
        <v>2233</v>
      </c>
      <c r="J3130" t="s">
        <v>114</v>
      </c>
      <c r="K3130">
        <v>113</v>
      </c>
      <c r="L3130">
        <v>5</v>
      </c>
    </row>
    <row r="3131" spans="1:12" x14ac:dyDescent="0.2">
      <c r="A3131" t="s">
        <v>5</v>
      </c>
      <c r="B3131" t="s">
        <v>71</v>
      </c>
      <c r="C3131" t="s">
        <v>7</v>
      </c>
      <c r="D3131" t="s">
        <v>73</v>
      </c>
      <c r="E3131">
        <v>3</v>
      </c>
      <c r="H3131" t="s">
        <v>5</v>
      </c>
      <c r="I3131" t="s">
        <v>2252</v>
      </c>
      <c r="J3131" t="s">
        <v>114</v>
      </c>
      <c r="K3131" t="s">
        <v>4250</v>
      </c>
      <c r="L3131">
        <v>1</v>
      </c>
    </row>
    <row r="3132" spans="1:12" x14ac:dyDescent="0.2">
      <c r="A3132" t="s">
        <v>5</v>
      </c>
      <c r="B3132" t="s">
        <v>337</v>
      </c>
      <c r="C3132" t="s">
        <v>745</v>
      </c>
      <c r="D3132" t="s">
        <v>725</v>
      </c>
      <c r="E3132">
        <v>3</v>
      </c>
      <c r="H3132" t="s">
        <v>5</v>
      </c>
      <c r="I3132" t="s">
        <v>2479</v>
      </c>
      <c r="J3132" t="s">
        <v>114</v>
      </c>
      <c r="K3132">
        <v>62</v>
      </c>
      <c r="L3132">
        <v>3</v>
      </c>
    </row>
    <row r="3133" spans="1:12" x14ac:dyDescent="0.2">
      <c r="A3133" t="s">
        <v>5</v>
      </c>
      <c r="B3133" t="s">
        <v>96</v>
      </c>
      <c r="C3133" t="s">
        <v>158</v>
      </c>
      <c r="D3133">
        <v>38</v>
      </c>
      <c r="E3133">
        <v>1</v>
      </c>
      <c r="H3133" t="s">
        <v>5</v>
      </c>
      <c r="I3133" t="s">
        <v>2044</v>
      </c>
      <c r="J3133" t="s">
        <v>114</v>
      </c>
      <c r="K3133" t="s">
        <v>4251</v>
      </c>
      <c r="L3133">
        <v>4</v>
      </c>
    </row>
    <row r="3134" spans="1:12" x14ac:dyDescent="0.2">
      <c r="A3134" t="s">
        <v>5</v>
      </c>
      <c r="B3134" t="s">
        <v>72</v>
      </c>
      <c r="C3134" t="s">
        <v>114</v>
      </c>
      <c r="D3134">
        <v>49</v>
      </c>
      <c r="E3134">
        <v>2</v>
      </c>
      <c r="H3134" t="s">
        <v>5</v>
      </c>
      <c r="I3134" t="s">
        <v>2488</v>
      </c>
      <c r="J3134" t="s">
        <v>114</v>
      </c>
      <c r="K3134">
        <v>145</v>
      </c>
      <c r="L3134">
        <v>5</v>
      </c>
    </row>
    <row r="3135" spans="1:12" x14ac:dyDescent="0.2">
      <c r="A3135" t="s">
        <v>5</v>
      </c>
      <c r="B3135" t="s">
        <v>64</v>
      </c>
      <c r="C3135" t="s">
        <v>199</v>
      </c>
      <c r="D3135" t="s">
        <v>149</v>
      </c>
      <c r="E3135">
        <v>3</v>
      </c>
      <c r="H3135" t="s">
        <v>5</v>
      </c>
      <c r="I3135" t="s">
        <v>2247</v>
      </c>
      <c r="J3135" t="s">
        <v>4252</v>
      </c>
      <c r="K3135">
        <v>70</v>
      </c>
      <c r="L3135">
        <v>3</v>
      </c>
    </row>
    <row r="3136" spans="1:12" x14ac:dyDescent="0.2">
      <c r="A3136" t="s">
        <v>5</v>
      </c>
      <c r="B3136" t="s">
        <v>161</v>
      </c>
      <c r="C3136" t="s">
        <v>114</v>
      </c>
      <c r="D3136">
        <v>43</v>
      </c>
      <c r="E3136">
        <v>3</v>
      </c>
      <c r="H3136" t="s">
        <v>5</v>
      </c>
      <c r="I3136" t="s">
        <v>2048</v>
      </c>
      <c r="J3136" t="s">
        <v>2269</v>
      </c>
      <c r="K3136" t="s">
        <v>606</v>
      </c>
      <c r="L3136">
        <v>2</v>
      </c>
    </row>
    <row r="3137" spans="1:12" x14ac:dyDescent="0.2">
      <c r="A3137" t="s">
        <v>5</v>
      </c>
      <c r="B3137" t="s">
        <v>84</v>
      </c>
      <c r="C3137" t="s">
        <v>68</v>
      </c>
      <c r="D3137">
        <v>19</v>
      </c>
      <c r="E3137">
        <v>1</v>
      </c>
      <c r="H3137" t="s">
        <v>5</v>
      </c>
      <c r="I3137" t="s">
        <v>3817</v>
      </c>
      <c r="J3137" t="s">
        <v>4252</v>
      </c>
      <c r="K3137">
        <v>143</v>
      </c>
      <c r="L3137">
        <v>4</v>
      </c>
    </row>
    <row r="3138" spans="1:12" x14ac:dyDescent="0.2">
      <c r="A3138" t="s">
        <v>5</v>
      </c>
      <c r="B3138" t="s">
        <v>84</v>
      </c>
      <c r="C3138" t="s">
        <v>7</v>
      </c>
      <c r="D3138">
        <v>50</v>
      </c>
      <c r="E3138">
        <v>2</v>
      </c>
      <c r="H3138" t="s">
        <v>5</v>
      </c>
      <c r="I3138" t="s">
        <v>2157</v>
      </c>
      <c r="J3138" t="s">
        <v>2269</v>
      </c>
      <c r="K3138">
        <v>42</v>
      </c>
      <c r="L3138">
        <v>2</v>
      </c>
    </row>
    <row r="3139" spans="1:12" x14ac:dyDescent="0.2">
      <c r="A3139" t="s">
        <v>5</v>
      </c>
      <c r="B3139" t="s">
        <v>66</v>
      </c>
      <c r="C3139" t="s">
        <v>181</v>
      </c>
      <c r="D3139">
        <v>57</v>
      </c>
      <c r="E3139">
        <v>3</v>
      </c>
      <c r="H3139" t="s">
        <v>5</v>
      </c>
      <c r="I3139" t="s">
        <v>4253</v>
      </c>
      <c r="J3139" t="s">
        <v>114</v>
      </c>
      <c r="K3139" t="s">
        <v>4254</v>
      </c>
      <c r="L3139">
        <v>2</v>
      </c>
    </row>
    <row r="3140" spans="1:12" x14ac:dyDescent="0.2">
      <c r="A3140" t="s">
        <v>5</v>
      </c>
      <c r="B3140" t="s">
        <v>72</v>
      </c>
      <c r="C3140" t="s">
        <v>180</v>
      </c>
      <c r="D3140">
        <v>155</v>
      </c>
      <c r="E3140">
        <v>5</v>
      </c>
      <c r="H3140" t="s">
        <v>5</v>
      </c>
      <c r="I3140" t="s">
        <v>2820</v>
      </c>
      <c r="J3140" t="s">
        <v>114</v>
      </c>
      <c r="K3140" t="s">
        <v>1510</v>
      </c>
      <c r="L3140">
        <v>3</v>
      </c>
    </row>
    <row r="3141" spans="1:12" x14ac:dyDescent="0.2">
      <c r="A3141" t="s">
        <v>5</v>
      </c>
      <c r="B3141" t="s">
        <v>82</v>
      </c>
      <c r="C3141" t="s">
        <v>114</v>
      </c>
      <c r="D3141">
        <v>65</v>
      </c>
      <c r="E3141">
        <v>3</v>
      </c>
      <c r="H3141" t="s">
        <v>5</v>
      </c>
      <c r="I3141" t="s">
        <v>2195</v>
      </c>
      <c r="J3141" t="s">
        <v>114</v>
      </c>
      <c r="K3141">
        <v>49</v>
      </c>
      <c r="L3141">
        <v>2</v>
      </c>
    </row>
    <row r="3142" spans="1:12" x14ac:dyDescent="0.2">
      <c r="A3142" t="s">
        <v>5</v>
      </c>
      <c r="B3142" t="s">
        <v>67</v>
      </c>
      <c r="C3142" t="s">
        <v>114</v>
      </c>
      <c r="D3142">
        <v>82</v>
      </c>
      <c r="E3142">
        <v>3</v>
      </c>
      <c r="H3142" t="s">
        <v>5</v>
      </c>
      <c r="I3142" t="s">
        <v>2126</v>
      </c>
      <c r="J3142" t="s">
        <v>114</v>
      </c>
      <c r="K3142" t="s">
        <v>4255</v>
      </c>
      <c r="L3142">
        <v>3</v>
      </c>
    </row>
    <row r="3143" spans="1:12" x14ac:dyDescent="0.2">
      <c r="A3143" t="s">
        <v>5</v>
      </c>
      <c r="B3143" t="s">
        <v>135</v>
      </c>
      <c r="C3143" t="s">
        <v>7</v>
      </c>
      <c r="D3143">
        <v>115</v>
      </c>
      <c r="E3143">
        <v>4</v>
      </c>
      <c r="H3143" t="s">
        <v>5</v>
      </c>
      <c r="I3143" t="s">
        <v>2490</v>
      </c>
      <c r="J3143" t="s">
        <v>2269</v>
      </c>
      <c r="K3143">
        <v>96</v>
      </c>
      <c r="L3143">
        <v>4</v>
      </c>
    </row>
    <row r="3144" spans="1:12" x14ac:dyDescent="0.2">
      <c r="A3144" t="s">
        <v>5</v>
      </c>
      <c r="B3144" t="s">
        <v>650</v>
      </c>
      <c r="C3144" t="s">
        <v>7</v>
      </c>
      <c r="D3144">
        <v>65</v>
      </c>
      <c r="E3144">
        <v>3</v>
      </c>
      <c r="H3144" t="s">
        <v>5</v>
      </c>
      <c r="I3144" t="s">
        <v>2102</v>
      </c>
      <c r="J3144" t="s">
        <v>114</v>
      </c>
      <c r="K3144" t="s">
        <v>786</v>
      </c>
      <c r="L3144">
        <v>3</v>
      </c>
    </row>
    <row r="3145" spans="1:12" x14ac:dyDescent="0.2">
      <c r="A3145" t="s">
        <v>5</v>
      </c>
      <c r="B3145" t="s">
        <v>82</v>
      </c>
      <c r="C3145" t="s">
        <v>1066</v>
      </c>
      <c r="D3145" t="s">
        <v>694</v>
      </c>
      <c r="E3145">
        <v>2</v>
      </c>
      <c r="H3145" t="s">
        <v>5</v>
      </c>
      <c r="I3145" t="s">
        <v>4256</v>
      </c>
      <c r="J3145" t="s">
        <v>114</v>
      </c>
      <c r="K3145" t="s">
        <v>950</v>
      </c>
      <c r="L3145">
        <v>2</v>
      </c>
    </row>
    <row r="3146" spans="1:12" x14ac:dyDescent="0.2">
      <c r="A3146" t="s">
        <v>5</v>
      </c>
      <c r="B3146" t="s">
        <v>401</v>
      </c>
      <c r="C3146" t="s">
        <v>7</v>
      </c>
      <c r="D3146">
        <v>115</v>
      </c>
      <c r="E3146">
        <v>4</v>
      </c>
      <c r="H3146" t="s">
        <v>5</v>
      </c>
      <c r="I3146" t="s">
        <v>4257</v>
      </c>
      <c r="J3146" t="s">
        <v>114</v>
      </c>
      <c r="K3146" t="s">
        <v>1342</v>
      </c>
      <c r="L3146">
        <v>3</v>
      </c>
    </row>
    <row r="3147" spans="1:12" x14ac:dyDescent="0.2">
      <c r="A3147" t="s">
        <v>5</v>
      </c>
      <c r="B3147" t="s">
        <v>74</v>
      </c>
      <c r="C3147" t="s">
        <v>553</v>
      </c>
      <c r="D3147">
        <v>70</v>
      </c>
      <c r="E3147">
        <v>3</v>
      </c>
      <c r="H3147" t="s">
        <v>5</v>
      </c>
      <c r="I3147" t="s">
        <v>2228</v>
      </c>
      <c r="J3147" t="s">
        <v>114</v>
      </c>
      <c r="K3147" t="s">
        <v>2043</v>
      </c>
      <c r="L3147">
        <v>2</v>
      </c>
    </row>
    <row r="3148" spans="1:12" x14ac:dyDescent="0.2">
      <c r="A3148" t="s">
        <v>5</v>
      </c>
      <c r="B3148" t="s">
        <v>148</v>
      </c>
      <c r="C3148" t="s">
        <v>261</v>
      </c>
      <c r="D3148" t="s">
        <v>1086</v>
      </c>
      <c r="E3148">
        <v>4</v>
      </c>
      <c r="H3148" t="s">
        <v>5</v>
      </c>
      <c r="I3148" t="s">
        <v>2146</v>
      </c>
      <c r="J3148" t="s">
        <v>114</v>
      </c>
      <c r="K3148">
        <v>55</v>
      </c>
      <c r="L3148">
        <v>2</v>
      </c>
    </row>
    <row r="3149" spans="1:12" x14ac:dyDescent="0.2">
      <c r="A3149" t="s">
        <v>5</v>
      </c>
      <c r="B3149" t="s">
        <v>610</v>
      </c>
      <c r="C3149" t="s">
        <v>180</v>
      </c>
      <c r="D3149" t="s">
        <v>426</v>
      </c>
      <c r="E3149">
        <v>3</v>
      </c>
      <c r="H3149" t="s">
        <v>5</v>
      </c>
      <c r="I3149" t="s">
        <v>4258</v>
      </c>
      <c r="J3149" t="s">
        <v>4259</v>
      </c>
      <c r="K3149">
        <v>82</v>
      </c>
      <c r="L3149">
        <v>4</v>
      </c>
    </row>
    <row r="3150" spans="1:12" x14ac:dyDescent="0.2">
      <c r="A3150" t="s">
        <v>5</v>
      </c>
      <c r="B3150" t="s">
        <v>33</v>
      </c>
      <c r="C3150" t="s">
        <v>114</v>
      </c>
      <c r="D3150">
        <v>37</v>
      </c>
      <c r="E3150">
        <v>2</v>
      </c>
      <c r="H3150" t="s">
        <v>5</v>
      </c>
      <c r="I3150" t="s">
        <v>2215</v>
      </c>
      <c r="J3150" t="s">
        <v>114</v>
      </c>
      <c r="K3150" t="s">
        <v>4260</v>
      </c>
      <c r="L3150">
        <v>4</v>
      </c>
    </row>
    <row r="3151" spans="1:12" x14ac:dyDescent="0.2">
      <c r="A3151" t="s">
        <v>5</v>
      </c>
      <c r="B3151" t="s">
        <v>142</v>
      </c>
      <c r="C3151" t="s">
        <v>120</v>
      </c>
      <c r="D3151">
        <v>45</v>
      </c>
      <c r="E3151">
        <v>2</v>
      </c>
      <c r="H3151" t="s">
        <v>5</v>
      </c>
      <c r="I3151" t="s">
        <v>2268</v>
      </c>
      <c r="J3151" t="s">
        <v>114</v>
      </c>
      <c r="K3151">
        <v>38</v>
      </c>
      <c r="L3151">
        <v>1</v>
      </c>
    </row>
    <row r="3152" spans="1:12" x14ac:dyDescent="0.2">
      <c r="A3152" t="s">
        <v>5</v>
      </c>
      <c r="B3152" t="s">
        <v>33</v>
      </c>
      <c r="C3152" t="s">
        <v>526</v>
      </c>
      <c r="D3152" t="s">
        <v>1046</v>
      </c>
      <c r="E3152">
        <v>2</v>
      </c>
      <c r="H3152" t="s">
        <v>5</v>
      </c>
      <c r="I3152" t="s">
        <v>3588</v>
      </c>
      <c r="J3152" t="s">
        <v>114</v>
      </c>
      <c r="K3152">
        <v>53</v>
      </c>
      <c r="L3152">
        <v>3</v>
      </c>
    </row>
    <row r="3153" spans="1:12" x14ac:dyDescent="0.2">
      <c r="A3153" t="s">
        <v>5</v>
      </c>
      <c r="B3153" t="s">
        <v>15</v>
      </c>
      <c r="C3153" t="s">
        <v>114</v>
      </c>
      <c r="D3153" t="s">
        <v>1087</v>
      </c>
      <c r="E3153">
        <v>2</v>
      </c>
      <c r="H3153" t="s">
        <v>5</v>
      </c>
      <c r="I3153" t="s">
        <v>2223</v>
      </c>
      <c r="J3153" t="s">
        <v>114</v>
      </c>
      <c r="K3153">
        <v>53</v>
      </c>
      <c r="L3153">
        <v>3</v>
      </c>
    </row>
    <row r="3154" spans="1:12" x14ac:dyDescent="0.2">
      <c r="A3154" t="s">
        <v>5</v>
      </c>
      <c r="B3154" t="s">
        <v>163</v>
      </c>
      <c r="C3154" t="s">
        <v>114</v>
      </c>
      <c r="D3154">
        <v>20</v>
      </c>
      <c r="E3154">
        <v>1</v>
      </c>
      <c r="H3154" t="s">
        <v>5</v>
      </c>
      <c r="I3154" t="s">
        <v>2490</v>
      </c>
      <c r="J3154" t="s">
        <v>114</v>
      </c>
      <c r="K3154">
        <v>39</v>
      </c>
      <c r="L3154">
        <v>2</v>
      </c>
    </row>
    <row r="3155" spans="1:12" x14ac:dyDescent="0.2">
      <c r="A3155" t="s">
        <v>5</v>
      </c>
      <c r="B3155" t="s">
        <v>1088</v>
      </c>
      <c r="C3155" t="s">
        <v>1089</v>
      </c>
      <c r="D3155" t="s">
        <v>1090</v>
      </c>
      <c r="E3155">
        <v>2</v>
      </c>
      <c r="H3155" t="s">
        <v>5</v>
      </c>
      <c r="I3155" t="s">
        <v>2513</v>
      </c>
      <c r="J3155" t="s">
        <v>114</v>
      </c>
      <c r="K3155">
        <v>32</v>
      </c>
      <c r="L3155">
        <v>2</v>
      </c>
    </row>
    <row r="3156" spans="1:12" x14ac:dyDescent="0.2">
      <c r="A3156" t="s">
        <v>5</v>
      </c>
      <c r="B3156" t="s">
        <v>82</v>
      </c>
      <c r="C3156" t="s">
        <v>540</v>
      </c>
      <c r="D3156">
        <v>44</v>
      </c>
      <c r="E3156">
        <v>2</v>
      </c>
      <c r="H3156" t="s">
        <v>5</v>
      </c>
      <c r="I3156" t="s">
        <v>4261</v>
      </c>
      <c r="J3156" t="s">
        <v>114</v>
      </c>
      <c r="K3156" t="s">
        <v>3029</v>
      </c>
      <c r="L3156">
        <v>2</v>
      </c>
    </row>
    <row r="3157" spans="1:12" x14ac:dyDescent="0.2">
      <c r="A3157" t="s">
        <v>5</v>
      </c>
      <c r="B3157" t="s">
        <v>6</v>
      </c>
      <c r="C3157" t="s">
        <v>7</v>
      </c>
      <c r="D3157">
        <v>55</v>
      </c>
      <c r="E3157">
        <v>3</v>
      </c>
      <c r="H3157" t="s">
        <v>5</v>
      </c>
      <c r="I3157" t="s">
        <v>2264</v>
      </c>
      <c r="J3157" t="s">
        <v>114</v>
      </c>
      <c r="K3157">
        <v>53</v>
      </c>
      <c r="L3157">
        <v>1</v>
      </c>
    </row>
    <row r="3158" spans="1:12" x14ac:dyDescent="0.2">
      <c r="A3158" t="s">
        <v>5</v>
      </c>
      <c r="B3158" t="s">
        <v>71</v>
      </c>
      <c r="C3158" t="s">
        <v>137</v>
      </c>
      <c r="D3158">
        <v>55</v>
      </c>
      <c r="E3158">
        <v>2</v>
      </c>
      <c r="H3158" t="s">
        <v>5</v>
      </c>
      <c r="I3158" t="s">
        <v>2146</v>
      </c>
      <c r="J3158" t="s">
        <v>114</v>
      </c>
      <c r="K3158">
        <v>56</v>
      </c>
      <c r="L3158">
        <v>3</v>
      </c>
    </row>
    <row r="3159" spans="1:12" x14ac:dyDescent="0.2">
      <c r="A3159" t="s">
        <v>5</v>
      </c>
      <c r="B3159" t="s">
        <v>75</v>
      </c>
      <c r="C3159" t="s">
        <v>137</v>
      </c>
      <c r="D3159">
        <v>60</v>
      </c>
      <c r="E3159">
        <v>2</v>
      </c>
      <c r="H3159" t="s">
        <v>5</v>
      </c>
      <c r="I3159" t="s">
        <v>2343</v>
      </c>
      <c r="J3159" t="s">
        <v>114</v>
      </c>
      <c r="K3159">
        <v>99</v>
      </c>
      <c r="L3159">
        <v>3</v>
      </c>
    </row>
    <row r="3160" spans="1:12" x14ac:dyDescent="0.2">
      <c r="A3160" t="s">
        <v>5</v>
      </c>
      <c r="B3160" t="s">
        <v>66</v>
      </c>
      <c r="C3160" t="s">
        <v>199</v>
      </c>
      <c r="D3160" t="s">
        <v>1091</v>
      </c>
      <c r="E3160">
        <v>4</v>
      </c>
      <c r="H3160" t="s">
        <v>5</v>
      </c>
      <c r="I3160" t="s">
        <v>3335</v>
      </c>
      <c r="J3160" t="s">
        <v>114</v>
      </c>
      <c r="K3160" t="s">
        <v>811</v>
      </c>
      <c r="L3160">
        <v>3</v>
      </c>
    </row>
    <row r="3161" spans="1:12" x14ac:dyDescent="0.2">
      <c r="A3161" t="s">
        <v>5</v>
      </c>
      <c r="B3161" t="s">
        <v>77</v>
      </c>
      <c r="C3161" t="s">
        <v>180</v>
      </c>
      <c r="D3161">
        <v>46</v>
      </c>
      <c r="E3161">
        <v>2</v>
      </c>
      <c r="H3161" t="s">
        <v>5</v>
      </c>
      <c r="I3161" t="s">
        <v>2464</v>
      </c>
      <c r="J3161" t="s">
        <v>114</v>
      </c>
      <c r="K3161" t="s">
        <v>4262</v>
      </c>
      <c r="L3161">
        <v>3</v>
      </c>
    </row>
    <row r="3162" spans="1:12" x14ac:dyDescent="0.2">
      <c r="A3162" t="s">
        <v>5</v>
      </c>
      <c r="B3162" t="s">
        <v>84</v>
      </c>
      <c r="C3162" t="s">
        <v>260</v>
      </c>
      <c r="D3162">
        <v>68</v>
      </c>
      <c r="E3162">
        <v>2</v>
      </c>
      <c r="H3162" t="s">
        <v>5</v>
      </c>
      <c r="I3162" t="s">
        <v>2348</v>
      </c>
      <c r="J3162" t="s">
        <v>114</v>
      </c>
      <c r="K3162" t="s">
        <v>2476</v>
      </c>
      <c r="L3162">
        <v>3</v>
      </c>
    </row>
    <row r="3163" spans="1:12" x14ac:dyDescent="0.2">
      <c r="A3163" t="s">
        <v>5</v>
      </c>
      <c r="B3163" t="s">
        <v>507</v>
      </c>
      <c r="C3163" t="s">
        <v>172</v>
      </c>
      <c r="D3163">
        <v>50</v>
      </c>
      <c r="E3163">
        <v>2</v>
      </c>
      <c r="H3163" t="s">
        <v>5</v>
      </c>
      <c r="I3163" t="s">
        <v>2341</v>
      </c>
      <c r="J3163" t="s">
        <v>114</v>
      </c>
      <c r="K3163" t="s">
        <v>4263</v>
      </c>
      <c r="L3163">
        <v>3</v>
      </c>
    </row>
    <row r="3164" spans="1:12" x14ac:dyDescent="0.2">
      <c r="A3164" t="s">
        <v>5</v>
      </c>
      <c r="B3164" t="s">
        <v>160</v>
      </c>
      <c r="C3164" t="s">
        <v>1092</v>
      </c>
      <c r="D3164" t="s">
        <v>1093</v>
      </c>
      <c r="E3164">
        <v>2</v>
      </c>
      <c r="H3164" t="s">
        <v>5</v>
      </c>
      <c r="I3164" t="s">
        <v>2966</v>
      </c>
      <c r="J3164" t="s">
        <v>114</v>
      </c>
      <c r="K3164" t="s">
        <v>4264</v>
      </c>
      <c r="L3164">
        <v>3</v>
      </c>
    </row>
    <row r="3165" spans="1:12" x14ac:dyDescent="0.2">
      <c r="A3165" t="s">
        <v>5</v>
      </c>
      <c r="B3165" t="s">
        <v>83</v>
      </c>
      <c r="C3165" t="s">
        <v>1094</v>
      </c>
      <c r="D3165">
        <v>100</v>
      </c>
      <c r="E3165">
        <v>3</v>
      </c>
      <c r="H3165" t="s">
        <v>5</v>
      </c>
      <c r="I3165" t="s">
        <v>2163</v>
      </c>
      <c r="J3165" t="s">
        <v>4252</v>
      </c>
      <c r="K3165">
        <v>70</v>
      </c>
      <c r="L3165">
        <v>3</v>
      </c>
    </row>
    <row r="3166" spans="1:12" x14ac:dyDescent="0.2">
      <c r="A3166" t="s">
        <v>5</v>
      </c>
      <c r="B3166" t="s">
        <v>1095</v>
      </c>
      <c r="C3166" t="s">
        <v>316</v>
      </c>
      <c r="D3166">
        <v>37</v>
      </c>
      <c r="E3166">
        <v>2</v>
      </c>
      <c r="H3166" t="s">
        <v>5</v>
      </c>
      <c r="I3166" t="s">
        <v>2385</v>
      </c>
      <c r="J3166" t="s">
        <v>114</v>
      </c>
      <c r="K3166" t="s">
        <v>672</v>
      </c>
      <c r="L3166">
        <v>3</v>
      </c>
    </row>
    <row r="3167" spans="1:12" x14ac:dyDescent="0.2">
      <c r="A3167" t="s">
        <v>5</v>
      </c>
      <c r="B3167" t="s">
        <v>80</v>
      </c>
      <c r="C3167" t="s">
        <v>7</v>
      </c>
      <c r="D3167">
        <v>131</v>
      </c>
      <c r="E3167">
        <v>4</v>
      </c>
      <c r="H3167" t="s">
        <v>5</v>
      </c>
      <c r="I3167" t="s">
        <v>4265</v>
      </c>
      <c r="J3167" t="s">
        <v>114</v>
      </c>
      <c r="K3167" t="s">
        <v>1157</v>
      </c>
      <c r="L3167">
        <v>3</v>
      </c>
    </row>
    <row r="3168" spans="1:12" x14ac:dyDescent="0.2">
      <c r="A3168" t="s">
        <v>5</v>
      </c>
      <c r="B3168" t="s">
        <v>593</v>
      </c>
      <c r="C3168" t="s">
        <v>7</v>
      </c>
      <c r="D3168">
        <v>74</v>
      </c>
      <c r="E3168">
        <v>3</v>
      </c>
      <c r="H3168" t="s">
        <v>5</v>
      </c>
      <c r="I3168" t="s">
        <v>4266</v>
      </c>
      <c r="J3168" t="s">
        <v>114</v>
      </c>
      <c r="K3168" t="s">
        <v>4267</v>
      </c>
      <c r="L3168">
        <v>3</v>
      </c>
    </row>
    <row r="3169" spans="1:12" x14ac:dyDescent="0.2">
      <c r="A3169" t="s">
        <v>5</v>
      </c>
      <c r="B3169" t="s">
        <v>76</v>
      </c>
      <c r="C3169" t="s">
        <v>7</v>
      </c>
      <c r="D3169" t="s">
        <v>1096</v>
      </c>
      <c r="E3169">
        <v>1</v>
      </c>
      <c r="H3169" t="s">
        <v>5</v>
      </c>
      <c r="I3169" t="s">
        <v>2239</v>
      </c>
      <c r="J3169" t="s">
        <v>114</v>
      </c>
      <c r="K3169">
        <v>60</v>
      </c>
      <c r="L3169">
        <v>4</v>
      </c>
    </row>
    <row r="3170" spans="1:12" x14ac:dyDescent="0.2">
      <c r="A3170" t="s">
        <v>5</v>
      </c>
      <c r="B3170" t="s">
        <v>401</v>
      </c>
      <c r="C3170" t="s">
        <v>199</v>
      </c>
      <c r="D3170">
        <v>84</v>
      </c>
      <c r="E3170">
        <v>4</v>
      </c>
      <c r="H3170" t="s">
        <v>5</v>
      </c>
      <c r="I3170" t="s">
        <v>2366</v>
      </c>
      <c r="J3170" t="s">
        <v>114</v>
      </c>
      <c r="K3170" t="s">
        <v>4268</v>
      </c>
      <c r="L3170">
        <v>1</v>
      </c>
    </row>
    <row r="3171" spans="1:12" x14ac:dyDescent="0.2">
      <c r="A3171" t="s">
        <v>5</v>
      </c>
      <c r="B3171" t="s">
        <v>142</v>
      </c>
      <c r="C3171" t="s">
        <v>221</v>
      </c>
      <c r="D3171" t="s">
        <v>1097</v>
      </c>
      <c r="E3171">
        <v>2</v>
      </c>
      <c r="H3171" t="s">
        <v>5</v>
      </c>
      <c r="I3171" t="s">
        <v>2233</v>
      </c>
      <c r="J3171" t="s">
        <v>114</v>
      </c>
      <c r="K3171" t="s">
        <v>167</v>
      </c>
      <c r="L3171">
        <v>2</v>
      </c>
    </row>
    <row r="3172" spans="1:12" x14ac:dyDescent="0.2">
      <c r="A3172" t="s">
        <v>5</v>
      </c>
      <c r="B3172" t="s">
        <v>154</v>
      </c>
      <c r="C3172" t="s">
        <v>7</v>
      </c>
      <c r="D3172" t="s">
        <v>1098</v>
      </c>
      <c r="E3172">
        <v>1</v>
      </c>
      <c r="H3172" t="s">
        <v>5</v>
      </c>
      <c r="I3172" t="s">
        <v>2383</v>
      </c>
      <c r="J3172" t="s">
        <v>114</v>
      </c>
      <c r="K3172">
        <v>90</v>
      </c>
      <c r="L3172">
        <v>4</v>
      </c>
    </row>
    <row r="3173" spans="1:12" x14ac:dyDescent="0.2">
      <c r="A3173" t="s">
        <v>5</v>
      </c>
      <c r="B3173" t="s">
        <v>136</v>
      </c>
      <c r="C3173" t="s">
        <v>114</v>
      </c>
      <c r="D3173">
        <v>49</v>
      </c>
      <c r="E3173">
        <v>2</v>
      </c>
      <c r="H3173" t="s">
        <v>5</v>
      </c>
      <c r="I3173" t="s">
        <v>3166</v>
      </c>
      <c r="J3173" t="s">
        <v>114</v>
      </c>
      <c r="K3173" t="s">
        <v>2210</v>
      </c>
      <c r="L3173">
        <v>2</v>
      </c>
    </row>
    <row r="3174" spans="1:12" x14ac:dyDescent="0.2">
      <c r="A3174" t="s">
        <v>5</v>
      </c>
      <c r="B3174" t="s">
        <v>83</v>
      </c>
      <c r="C3174" t="s">
        <v>114</v>
      </c>
      <c r="D3174">
        <v>45</v>
      </c>
      <c r="E3174">
        <v>2</v>
      </c>
      <c r="H3174" t="s">
        <v>5</v>
      </c>
      <c r="I3174" t="s">
        <v>2577</v>
      </c>
      <c r="J3174" t="s">
        <v>114</v>
      </c>
      <c r="K3174" t="s">
        <v>4269</v>
      </c>
      <c r="L3174">
        <v>3</v>
      </c>
    </row>
    <row r="3175" spans="1:12" x14ac:dyDescent="0.2">
      <c r="A3175" t="s">
        <v>5</v>
      </c>
      <c r="B3175" t="s">
        <v>77</v>
      </c>
      <c r="C3175" t="s">
        <v>114</v>
      </c>
      <c r="D3175">
        <v>34</v>
      </c>
      <c r="E3175">
        <v>1</v>
      </c>
      <c r="H3175" t="s">
        <v>5</v>
      </c>
      <c r="I3175" t="s">
        <v>2518</v>
      </c>
      <c r="J3175" t="s">
        <v>114</v>
      </c>
      <c r="K3175" t="s">
        <v>4270</v>
      </c>
      <c r="L3175">
        <v>5</v>
      </c>
    </row>
    <row r="3176" spans="1:12" x14ac:dyDescent="0.2">
      <c r="A3176" t="s">
        <v>5</v>
      </c>
      <c r="B3176" t="s">
        <v>731</v>
      </c>
      <c r="C3176" t="s">
        <v>7</v>
      </c>
      <c r="D3176">
        <v>85</v>
      </c>
      <c r="E3176">
        <v>3</v>
      </c>
      <c r="H3176" t="s">
        <v>5</v>
      </c>
      <c r="I3176" t="s">
        <v>2334</v>
      </c>
      <c r="J3176" t="s">
        <v>114</v>
      </c>
      <c r="K3176" t="s">
        <v>573</v>
      </c>
      <c r="L3176">
        <v>3</v>
      </c>
    </row>
    <row r="3177" spans="1:12" x14ac:dyDescent="0.2">
      <c r="A3177" t="s">
        <v>5</v>
      </c>
      <c r="B3177" t="s">
        <v>71</v>
      </c>
      <c r="C3177" t="s">
        <v>1099</v>
      </c>
      <c r="D3177">
        <v>29</v>
      </c>
      <c r="E3177">
        <v>1</v>
      </c>
      <c r="H3177" t="s">
        <v>5</v>
      </c>
      <c r="I3177" t="s">
        <v>3243</v>
      </c>
      <c r="J3177" t="s">
        <v>114</v>
      </c>
      <c r="K3177" t="s">
        <v>4155</v>
      </c>
      <c r="L3177">
        <v>3</v>
      </c>
    </row>
    <row r="3178" spans="1:12" x14ac:dyDescent="0.2">
      <c r="A3178" t="s">
        <v>5</v>
      </c>
      <c r="B3178" t="s">
        <v>75</v>
      </c>
      <c r="C3178" t="s">
        <v>1099</v>
      </c>
      <c r="D3178">
        <v>56</v>
      </c>
      <c r="E3178">
        <v>2</v>
      </c>
      <c r="H3178" t="s">
        <v>5</v>
      </c>
      <c r="I3178" t="s">
        <v>2379</v>
      </c>
      <c r="J3178" t="s">
        <v>114</v>
      </c>
      <c r="K3178">
        <v>29</v>
      </c>
      <c r="L3178">
        <v>1</v>
      </c>
    </row>
    <row r="3179" spans="1:12" x14ac:dyDescent="0.2">
      <c r="A3179" t="s">
        <v>5</v>
      </c>
      <c r="B3179" t="s">
        <v>80</v>
      </c>
      <c r="C3179" t="s">
        <v>7</v>
      </c>
      <c r="D3179">
        <v>47</v>
      </c>
      <c r="E3179">
        <v>2</v>
      </c>
      <c r="H3179" t="s">
        <v>5</v>
      </c>
      <c r="I3179" t="s">
        <v>3772</v>
      </c>
      <c r="J3179" t="s">
        <v>114</v>
      </c>
      <c r="K3179" t="s">
        <v>1078</v>
      </c>
      <c r="L3179">
        <v>2</v>
      </c>
    </row>
    <row r="3180" spans="1:12" x14ac:dyDescent="0.2">
      <c r="A3180" t="s">
        <v>5</v>
      </c>
      <c r="B3180" t="s">
        <v>82</v>
      </c>
      <c r="C3180" t="s">
        <v>397</v>
      </c>
      <c r="D3180">
        <v>60</v>
      </c>
      <c r="E3180">
        <v>3</v>
      </c>
      <c r="H3180" t="s">
        <v>5</v>
      </c>
      <c r="I3180" t="s">
        <v>2211</v>
      </c>
      <c r="J3180" t="s">
        <v>114</v>
      </c>
      <c r="K3180" t="s">
        <v>4271</v>
      </c>
      <c r="L3180">
        <v>2</v>
      </c>
    </row>
    <row r="3181" spans="1:12" x14ac:dyDescent="0.2">
      <c r="A3181" t="s">
        <v>5</v>
      </c>
      <c r="B3181" t="s">
        <v>75</v>
      </c>
      <c r="C3181" t="s">
        <v>119</v>
      </c>
      <c r="D3181">
        <v>55</v>
      </c>
      <c r="E3181">
        <v>2</v>
      </c>
      <c r="H3181" t="s">
        <v>5</v>
      </c>
      <c r="I3181" t="s">
        <v>2119</v>
      </c>
      <c r="J3181" t="s">
        <v>114</v>
      </c>
      <c r="K3181">
        <v>40</v>
      </c>
      <c r="L3181">
        <v>2</v>
      </c>
    </row>
    <row r="3182" spans="1:12" x14ac:dyDescent="0.2">
      <c r="A3182" t="s">
        <v>5</v>
      </c>
      <c r="B3182" t="s">
        <v>66</v>
      </c>
      <c r="C3182" t="s">
        <v>548</v>
      </c>
      <c r="D3182">
        <v>33</v>
      </c>
      <c r="E3182">
        <v>1</v>
      </c>
      <c r="H3182" t="s">
        <v>5</v>
      </c>
      <c r="I3182" t="s">
        <v>2349</v>
      </c>
      <c r="J3182" t="s">
        <v>114</v>
      </c>
      <c r="K3182">
        <v>66</v>
      </c>
      <c r="L3182">
        <v>4</v>
      </c>
    </row>
    <row r="3183" spans="1:12" x14ac:dyDescent="0.2">
      <c r="A3183" t="s">
        <v>5</v>
      </c>
      <c r="B3183" t="s">
        <v>80</v>
      </c>
      <c r="C3183" t="s">
        <v>199</v>
      </c>
      <c r="D3183" t="s">
        <v>1100</v>
      </c>
      <c r="E3183">
        <v>1</v>
      </c>
      <c r="H3183" t="s">
        <v>5</v>
      </c>
      <c r="I3183" t="s">
        <v>3052</v>
      </c>
      <c r="J3183" t="s">
        <v>114</v>
      </c>
      <c r="K3183" t="s">
        <v>1019</v>
      </c>
      <c r="L3183">
        <v>1</v>
      </c>
    </row>
    <row r="3184" spans="1:12" x14ac:dyDescent="0.2">
      <c r="A3184" t="s">
        <v>5</v>
      </c>
      <c r="B3184" t="s">
        <v>66</v>
      </c>
      <c r="C3184" t="s">
        <v>199</v>
      </c>
      <c r="D3184" t="s">
        <v>150</v>
      </c>
      <c r="E3184">
        <v>2</v>
      </c>
      <c r="H3184" t="s">
        <v>5</v>
      </c>
      <c r="I3184" t="s">
        <v>2856</v>
      </c>
      <c r="J3184" t="s">
        <v>114</v>
      </c>
      <c r="K3184" t="s">
        <v>1761</v>
      </c>
      <c r="L3184">
        <v>2</v>
      </c>
    </row>
    <row r="3185" spans="1:12" x14ac:dyDescent="0.2">
      <c r="A3185" t="s">
        <v>5</v>
      </c>
      <c r="B3185" t="s">
        <v>208</v>
      </c>
      <c r="C3185" t="s">
        <v>137</v>
      </c>
      <c r="D3185">
        <v>40</v>
      </c>
      <c r="E3185">
        <v>2</v>
      </c>
      <c r="H3185" t="s">
        <v>5</v>
      </c>
      <c r="I3185" t="s">
        <v>2595</v>
      </c>
      <c r="J3185" t="s">
        <v>114</v>
      </c>
      <c r="K3185" t="s">
        <v>4272</v>
      </c>
      <c r="L3185">
        <v>3</v>
      </c>
    </row>
    <row r="3186" spans="1:12" x14ac:dyDescent="0.2">
      <c r="A3186" t="s">
        <v>5</v>
      </c>
      <c r="B3186" t="s">
        <v>64</v>
      </c>
      <c r="C3186" t="s">
        <v>114</v>
      </c>
      <c r="D3186">
        <v>113</v>
      </c>
      <c r="E3186">
        <v>4</v>
      </c>
      <c r="H3186" t="s">
        <v>5</v>
      </c>
      <c r="I3186" t="s">
        <v>2341</v>
      </c>
      <c r="J3186" t="s">
        <v>114</v>
      </c>
      <c r="K3186">
        <v>36</v>
      </c>
      <c r="L3186">
        <v>2</v>
      </c>
    </row>
    <row r="3187" spans="1:12" x14ac:dyDescent="0.2">
      <c r="A3187" t="s">
        <v>5</v>
      </c>
      <c r="B3187" t="s">
        <v>84</v>
      </c>
      <c r="C3187" t="s">
        <v>114</v>
      </c>
      <c r="D3187">
        <v>100</v>
      </c>
      <c r="E3187">
        <v>3</v>
      </c>
      <c r="H3187" t="s">
        <v>5</v>
      </c>
      <c r="I3187" t="s">
        <v>2069</v>
      </c>
      <c r="J3187" t="s">
        <v>114</v>
      </c>
      <c r="K3187">
        <v>65</v>
      </c>
      <c r="L3187">
        <v>2</v>
      </c>
    </row>
    <row r="3188" spans="1:12" x14ac:dyDescent="0.2">
      <c r="A3188" t="s">
        <v>5</v>
      </c>
      <c r="B3188" t="s">
        <v>75</v>
      </c>
      <c r="C3188" t="s">
        <v>899</v>
      </c>
      <c r="D3188" t="s">
        <v>520</v>
      </c>
      <c r="E3188">
        <v>1</v>
      </c>
      <c r="H3188" t="s">
        <v>5</v>
      </c>
      <c r="I3188" t="s">
        <v>3335</v>
      </c>
      <c r="J3188" t="s">
        <v>114</v>
      </c>
      <c r="K3188" t="s">
        <v>4273</v>
      </c>
      <c r="L3188">
        <v>2</v>
      </c>
    </row>
    <row r="3189" spans="1:12" x14ac:dyDescent="0.2">
      <c r="A3189" t="s">
        <v>5</v>
      </c>
      <c r="B3189" t="s">
        <v>64</v>
      </c>
      <c r="C3189" t="s">
        <v>1101</v>
      </c>
      <c r="D3189">
        <v>46</v>
      </c>
      <c r="E3189">
        <v>2</v>
      </c>
      <c r="H3189" t="s">
        <v>5</v>
      </c>
      <c r="I3189" t="s">
        <v>2344</v>
      </c>
      <c r="J3189" t="s">
        <v>1289</v>
      </c>
      <c r="K3189">
        <v>83</v>
      </c>
      <c r="L3189">
        <v>5</v>
      </c>
    </row>
    <row r="3190" spans="1:12" x14ac:dyDescent="0.2">
      <c r="A3190" t="s">
        <v>5</v>
      </c>
      <c r="B3190" t="s">
        <v>64</v>
      </c>
      <c r="C3190" t="s">
        <v>363</v>
      </c>
      <c r="D3190">
        <v>41</v>
      </c>
      <c r="E3190">
        <v>2</v>
      </c>
      <c r="H3190" t="s">
        <v>5</v>
      </c>
      <c r="I3190" t="s">
        <v>4274</v>
      </c>
      <c r="J3190" t="s">
        <v>114</v>
      </c>
      <c r="K3190" t="s">
        <v>4275</v>
      </c>
      <c r="L3190">
        <v>3</v>
      </c>
    </row>
    <row r="3191" spans="1:12" x14ac:dyDescent="0.2">
      <c r="A3191" t="s">
        <v>5</v>
      </c>
      <c r="B3191" t="s">
        <v>503</v>
      </c>
      <c r="C3191" t="s">
        <v>7</v>
      </c>
      <c r="D3191">
        <v>46</v>
      </c>
      <c r="E3191">
        <v>3</v>
      </c>
      <c r="H3191" t="s">
        <v>5</v>
      </c>
      <c r="I3191" t="s">
        <v>2341</v>
      </c>
      <c r="J3191" t="s">
        <v>114</v>
      </c>
      <c r="K3191">
        <v>62</v>
      </c>
      <c r="L3191">
        <v>3</v>
      </c>
    </row>
    <row r="3192" spans="1:12" x14ac:dyDescent="0.2">
      <c r="A3192" t="s">
        <v>5</v>
      </c>
      <c r="B3192" t="s">
        <v>278</v>
      </c>
      <c r="C3192" t="s">
        <v>137</v>
      </c>
      <c r="D3192">
        <v>50</v>
      </c>
      <c r="E3192">
        <v>2</v>
      </c>
      <c r="H3192" t="s">
        <v>5</v>
      </c>
      <c r="I3192" t="s">
        <v>2339</v>
      </c>
      <c r="J3192" t="s">
        <v>114</v>
      </c>
      <c r="K3192" t="s">
        <v>92</v>
      </c>
      <c r="L3192">
        <v>3</v>
      </c>
    </row>
    <row r="3193" spans="1:12" x14ac:dyDescent="0.2">
      <c r="A3193" t="s">
        <v>5</v>
      </c>
      <c r="B3193" t="s">
        <v>278</v>
      </c>
      <c r="C3193" t="s">
        <v>452</v>
      </c>
      <c r="D3193">
        <v>37</v>
      </c>
      <c r="E3193">
        <v>2</v>
      </c>
      <c r="H3193" t="s">
        <v>5</v>
      </c>
      <c r="I3193" t="s">
        <v>2387</v>
      </c>
      <c r="J3193" t="s">
        <v>114</v>
      </c>
      <c r="K3193">
        <v>41</v>
      </c>
      <c r="L3193">
        <v>3</v>
      </c>
    </row>
    <row r="3194" spans="1:12" x14ac:dyDescent="0.2">
      <c r="A3194" t="s">
        <v>5</v>
      </c>
      <c r="B3194" t="s">
        <v>82</v>
      </c>
      <c r="C3194" t="s">
        <v>548</v>
      </c>
      <c r="D3194">
        <v>33</v>
      </c>
      <c r="E3194">
        <v>1</v>
      </c>
      <c r="H3194" t="s">
        <v>5</v>
      </c>
      <c r="I3194" t="s">
        <v>4276</v>
      </c>
      <c r="J3194" t="s">
        <v>114</v>
      </c>
      <c r="K3194">
        <v>61</v>
      </c>
      <c r="L3194">
        <v>3</v>
      </c>
    </row>
    <row r="3195" spans="1:12" x14ac:dyDescent="0.2">
      <c r="A3195" t="s">
        <v>5</v>
      </c>
      <c r="B3195" t="s">
        <v>43</v>
      </c>
      <c r="C3195" t="s">
        <v>1102</v>
      </c>
      <c r="D3195" t="s">
        <v>1103</v>
      </c>
      <c r="E3195">
        <v>2</v>
      </c>
      <c r="H3195" t="s">
        <v>5</v>
      </c>
      <c r="I3195" t="s">
        <v>2164</v>
      </c>
      <c r="J3195" t="s">
        <v>114</v>
      </c>
      <c r="K3195" t="s">
        <v>4277</v>
      </c>
      <c r="L3195">
        <v>1</v>
      </c>
    </row>
    <row r="3196" spans="1:12" x14ac:dyDescent="0.2">
      <c r="A3196" t="s">
        <v>5</v>
      </c>
      <c r="B3196" t="s">
        <v>75</v>
      </c>
      <c r="C3196" t="s">
        <v>181</v>
      </c>
      <c r="D3196">
        <v>58</v>
      </c>
      <c r="E3196">
        <v>3</v>
      </c>
      <c r="H3196" t="s">
        <v>5</v>
      </c>
      <c r="I3196" t="s">
        <v>2223</v>
      </c>
      <c r="J3196" t="s">
        <v>114</v>
      </c>
      <c r="K3196">
        <v>80</v>
      </c>
      <c r="L3196">
        <v>3</v>
      </c>
    </row>
    <row r="3197" spans="1:12" x14ac:dyDescent="0.2">
      <c r="A3197" t="s">
        <v>5</v>
      </c>
      <c r="B3197" t="s">
        <v>579</v>
      </c>
      <c r="C3197" t="s">
        <v>1104</v>
      </c>
      <c r="D3197" t="s">
        <v>1105</v>
      </c>
      <c r="E3197">
        <v>2</v>
      </c>
      <c r="H3197" t="s">
        <v>5</v>
      </c>
      <c r="I3197" t="s">
        <v>2344</v>
      </c>
      <c r="J3197" t="s">
        <v>114</v>
      </c>
      <c r="K3197" t="s">
        <v>4278</v>
      </c>
      <c r="L3197">
        <v>2</v>
      </c>
    </row>
    <row r="3198" spans="1:12" x14ac:dyDescent="0.2">
      <c r="A3198" t="s">
        <v>5</v>
      </c>
      <c r="B3198" t="s">
        <v>602</v>
      </c>
      <c r="C3198" t="s">
        <v>7</v>
      </c>
      <c r="D3198">
        <v>120</v>
      </c>
      <c r="E3198">
        <v>4</v>
      </c>
      <c r="H3198" t="s">
        <v>5</v>
      </c>
      <c r="I3198" t="s">
        <v>2342</v>
      </c>
      <c r="J3198" t="s">
        <v>1289</v>
      </c>
      <c r="K3198" t="s">
        <v>4279</v>
      </c>
      <c r="L3198">
        <v>3</v>
      </c>
    </row>
    <row r="3199" spans="1:12" x14ac:dyDescent="0.2">
      <c r="A3199" t="s">
        <v>5</v>
      </c>
      <c r="B3199" t="s">
        <v>77</v>
      </c>
      <c r="C3199" t="s">
        <v>1106</v>
      </c>
      <c r="D3199">
        <v>30</v>
      </c>
      <c r="E3199">
        <v>1</v>
      </c>
      <c r="H3199" t="s">
        <v>5</v>
      </c>
      <c r="I3199" t="s">
        <v>2824</v>
      </c>
      <c r="J3199" t="s">
        <v>114</v>
      </c>
      <c r="K3199">
        <v>44</v>
      </c>
      <c r="L3199">
        <v>2</v>
      </c>
    </row>
    <row r="3200" spans="1:12" x14ac:dyDescent="0.2">
      <c r="A3200" t="s">
        <v>5</v>
      </c>
      <c r="B3200" t="s">
        <v>76</v>
      </c>
      <c r="C3200" t="s">
        <v>639</v>
      </c>
      <c r="D3200">
        <v>104</v>
      </c>
      <c r="E3200">
        <v>4</v>
      </c>
      <c r="H3200" t="s">
        <v>5</v>
      </c>
      <c r="I3200" t="s">
        <v>2194</v>
      </c>
      <c r="J3200" t="s">
        <v>1289</v>
      </c>
      <c r="K3200">
        <v>38</v>
      </c>
      <c r="L3200">
        <v>1</v>
      </c>
    </row>
    <row r="3201" spans="1:12" x14ac:dyDescent="0.2">
      <c r="A3201" t="s">
        <v>5</v>
      </c>
      <c r="B3201" t="s">
        <v>85</v>
      </c>
      <c r="C3201" t="s">
        <v>114</v>
      </c>
      <c r="D3201">
        <v>50</v>
      </c>
      <c r="E3201">
        <v>3</v>
      </c>
      <c r="H3201" t="s">
        <v>5</v>
      </c>
      <c r="I3201" t="s">
        <v>2157</v>
      </c>
      <c r="J3201" t="s">
        <v>114</v>
      </c>
      <c r="K3201" t="s">
        <v>4280</v>
      </c>
      <c r="L3201">
        <v>5</v>
      </c>
    </row>
    <row r="3202" spans="1:12" x14ac:dyDescent="0.2">
      <c r="A3202" t="s">
        <v>5</v>
      </c>
      <c r="B3202" t="s">
        <v>160</v>
      </c>
      <c r="C3202" t="s">
        <v>120</v>
      </c>
      <c r="D3202">
        <v>45</v>
      </c>
      <c r="E3202">
        <v>2</v>
      </c>
      <c r="H3202" t="s">
        <v>5</v>
      </c>
      <c r="I3202" t="s">
        <v>2077</v>
      </c>
      <c r="J3202" t="s">
        <v>114</v>
      </c>
      <c r="K3202" t="s">
        <v>4281</v>
      </c>
      <c r="L3202">
        <v>2</v>
      </c>
    </row>
    <row r="3203" spans="1:12" x14ac:dyDescent="0.2">
      <c r="A3203" t="s">
        <v>5</v>
      </c>
      <c r="B3203" t="s">
        <v>503</v>
      </c>
      <c r="C3203" t="s">
        <v>7</v>
      </c>
      <c r="D3203">
        <v>86</v>
      </c>
      <c r="E3203">
        <v>3</v>
      </c>
      <c r="H3203" t="s">
        <v>5</v>
      </c>
      <c r="I3203" t="s">
        <v>2446</v>
      </c>
      <c r="J3203" t="s">
        <v>114</v>
      </c>
      <c r="K3203">
        <v>33</v>
      </c>
      <c r="L3203">
        <v>1</v>
      </c>
    </row>
    <row r="3204" spans="1:12" x14ac:dyDescent="0.2">
      <c r="A3204" t="s">
        <v>5</v>
      </c>
      <c r="B3204" t="s">
        <v>82</v>
      </c>
      <c r="C3204" t="s">
        <v>7</v>
      </c>
      <c r="D3204">
        <v>49</v>
      </c>
      <c r="E3204">
        <v>49</v>
      </c>
      <c r="H3204" t="s">
        <v>5</v>
      </c>
      <c r="I3204" t="s">
        <v>2151</v>
      </c>
      <c r="J3204" t="s">
        <v>114</v>
      </c>
      <c r="K3204" t="s">
        <v>93</v>
      </c>
      <c r="L3204">
        <v>2</v>
      </c>
    </row>
    <row r="3205" spans="1:12" x14ac:dyDescent="0.2">
      <c r="A3205" t="s">
        <v>5</v>
      </c>
      <c r="B3205" t="s">
        <v>75</v>
      </c>
      <c r="C3205" t="s">
        <v>563</v>
      </c>
      <c r="D3205">
        <v>30</v>
      </c>
      <c r="E3205">
        <v>1</v>
      </c>
      <c r="H3205" t="s">
        <v>5</v>
      </c>
      <c r="I3205" t="s">
        <v>3817</v>
      </c>
      <c r="J3205" t="s">
        <v>114</v>
      </c>
      <c r="K3205">
        <v>114</v>
      </c>
      <c r="L3205">
        <v>4</v>
      </c>
    </row>
    <row r="3206" spans="1:12" x14ac:dyDescent="0.2">
      <c r="A3206" t="s">
        <v>5</v>
      </c>
      <c r="B3206" t="s">
        <v>163</v>
      </c>
      <c r="C3206" t="s">
        <v>173</v>
      </c>
      <c r="D3206">
        <v>35</v>
      </c>
      <c r="E3206">
        <v>2</v>
      </c>
      <c r="H3206" t="s">
        <v>5</v>
      </c>
      <c r="I3206" t="s">
        <v>3166</v>
      </c>
      <c r="J3206" t="s">
        <v>114</v>
      </c>
      <c r="K3206">
        <v>54</v>
      </c>
      <c r="L3206">
        <v>3</v>
      </c>
    </row>
    <row r="3207" spans="1:12" x14ac:dyDescent="0.2">
      <c r="A3207" t="s">
        <v>5</v>
      </c>
      <c r="B3207" t="s">
        <v>43</v>
      </c>
      <c r="C3207" t="s">
        <v>247</v>
      </c>
      <c r="D3207" t="s">
        <v>1107</v>
      </c>
      <c r="E3207">
        <v>2</v>
      </c>
      <c r="H3207" t="s">
        <v>5</v>
      </c>
      <c r="I3207" t="s">
        <v>3593</v>
      </c>
      <c r="J3207" t="s">
        <v>114</v>
      </c>
      <c r="K3207">
        <v>22</v>
      </c>
      <c r="L3207">
        <v>1</v>
      </c>
    </row>
    <row r="3208" spans="1:12" x14ac:dyDescent="0.2">
      <c r="A3208" t="s">
        <v>5</v>
      </c>
      <c r="B3208" t="s">
        <v>579</v>
      </c>
      <c r="C3208" t="s">
        <v>971</v>
      </c>
      <c r="D3208">
        <v>48</v>
      </c>
      <c r="E3208">
        <v>2</v>
      </c>
      <c r="H3208" t="s">
        <v>5</v>
      </c>
      <c r="I3208" t="s">
        <v>2824</v>
      </c>
      <c r="J3208" t="s">
        <v>114</v>
      </c>
      <c r="K3208" t="s">
        <v>3058</v>
      </c>
      <c r="L3208">
        <v>3</v>
      </c>
    </row>
    <row r="3209" spans="1:12" x14ac:dyDescent="0.2">
      <c r="A3209" t="s">
        <v>5</v>
      </c>
      <c r="B3209" t="s">
        <v>78</v>
      </c>
      <c r="C3209" t="s">
        <v>261</v>
      </c>
      <c r="D3209" t="s">
        <v>1108</v>
      </c>
      <c r="E3209">
        <v>3</v>
      </c>
      <c r="H3209" t="s">
        <v>5</v>
      </c>
      <c r="I3209" t="s">
        <v>2264</v>
      </c>
      <c r="J3209" t="s">
        <v>114</v>
      </c>
      <c r="K3209">
        <v>79</v>
      </c>
      <c r="L3209">
        <v>2</v>
      </c>
    </row>
    <row r="3210" spans="1:12" x14ac:dyDescent="0.2">
      <c r="A3210" t="s">
        <v>5</v>
      </c>
      <c r="B3210" t="s">
        <v>84</v>
      </c>
      <c r="C3210" t="s">
        <v>114</v>
      </c>
      <c r="D3210">
        <v>38</v>
      </c>
      <c r="E3210">
        <v>2</v>
      </c>
      <c r="H3210" t="s">
        <v>5</v>
      </c>
      <c r="I3210" t="s">
        <v>2465</v>
      </c>
      <c r="J3210" t="s">
        <v>2269</v>
      </c>
      <c r="K3210" t="s">
        <v>779</v>
      </c>
      <c r="L3210">
        <v>2</v>
      </c>
    </row>
    <row r="3211" spans="1:12" x14ac:dyDescent="0.2">
      <c r="A3211" t="s">
        <v>5</v>
      </c>
      <c r="B3211" t="s">
        <v>84</v>
      </c>
      <c r="C3211" t="s">
        <v>181</v>
      </c>
      <c r="D3211" t="s">
        <v>81</v>
      </c>
      <c r="E3211">
        <v>3</v>
      </c>
      <c r="H3211" t="s">
        <v>5</v>
      </c>
      <c r="I3211" t="s">
        <v>4093</v>
      </c>
      <c r="J3211" t="s">
        <v>114</v>
      </c>
      <c r="K3211" t="s">
        <v>81</v>
      </c>
      <c r="L3211">
        <v>2</v>
      </c>
    </row>
    <row r="3212" spans="1:12" x14ac:dyDescent="0.2">
      <c r="A3212" t="s">
        <v>5</v>
      </c>
      <c r="B3212" t="s">
        <v>1109</v>
      </c>
      <c r="C3212" t="s">
        <v>891</v>
      </c>
      <c r="D3212">
        <v>51</v>
      </c>
      <c r="E3212">
        <v>2</v>
      </c>
      <c r="H3212" t="s">
        <v>5</v>
      </c>
      <c r="I3212" t="s">
        <v>2060</v>
      </c>
      <c r="J3212" t="s">
        <v>114</v>
      </c>
      <c r="K3212" t="s">
        <v>4282</v>
      </c>
      <c r="L3212">
        <v>3</v>
      </c>
    </row>
    <row r="3213" spans="1:12" x14ac:dyDescent="0.2">
      <c r="A3213" t="s">
        <v>5</v>
      </c>
      <c r="B3213" t="s">
        <v>27</v>
      </c>
      <c r="C3213" t="s">
        <v>891</v>
      </c>
      <c r="D3213">
        <v>35</v>
      </c>
      <c r="E3213">
        <v>2</v>
      </c>
      <c r="H3213" t="s">
        <v>5</v>
      </c>
      <c r="I3213" t="s">
        <v>2408</v>
      </c>
      <c r="J3213" t="s">
        <v>114</v>
      </c>
      <c r="K3213">
        <v>41</v>
      </c>
      <c r="L3213">
        <v>2</v>
      </c>
    </row>
    <row r="3214" spans="1:12" x14ac:dyDescent="0.2">
      <c r="A3214" t="s">
        <v>5</v>
      </c>
      <c r="B3214" t="s">
        <v>507</v>
      </c>
      <c r="C3214" t="s">
        <v>686</v>
      </c>
      <c r="D3214" t="s">
        <v>1110</v>
      </c>
      <c r="E3214">
        <v>3</v>
      </c>
      <c r="H3214" t="s">
        <v>5</v>
      </c>
      <c r="I3214" t="s">
        <v>2178</v>
      </c>
      <c r="J3214" t="s">
        <v>114</v>
      </c>
      <c r="K3214" t="s">
        <v>4283</v>
      </c>
      <c r="L3214">
        <v>2</v>
      </c>
    </row>
    <row r="3215" spans="1:12" x14ac:dyDescent="0.2">
      <c r="A3215" t="s">
        <v>5</v>
      </c>
      <c r="B3215" t="s">
        <v>83</v>
      </c>
      <c r="C3215" t="s">
        <v>509</v>
      </c>
      <c r="D3215" t="s">
        <v>1111</v>
      </c>
      <c r="E3215">
        <v>2</v>
      </c>
      <c r="H3215" t="s">
        <v>5</v>
      </c>
      <c r="I3215" t="s">
        <v>2271</v>
      </c>
      <c r="J3215" t="s">
        <v>114</v>
      </c>
      <c r="K3215" t="s">
        <v>4284</v>
      </c>
      <c r="L3215">
        <v>2</v>
      </c>
    </row>
    <row r="3216" spans="1:12" x14ac:dyDescent="0.2">
      <c r="A3216" t="s">
        <v>5</v>
      </c>
      <c r="B3216" t="s">
        <v>82</v>
      </c>
      <c r="C3216" t="s">
        <v>7</v>
      </c>
      <c r="D3216">
        <v>40</v>
      </c>
      <c r="E3216">
        <v>2</v>
      </c>
      <c r="H3216" t="s">
        <v>5</v>
      </c>
      <c r="I3216" t="s">
        <v>2439</v>
      </c>
      <c r="J3216" t="s">
        <v>114</v>
      </c>
      <c r="K3216" t="s">
        <v>4285</v>
      </c>
      <c r="L3216">
        <v>3</v>
      </c>
    </row>
    <row r="3217" spans="1:12" x14ac:dyDescent="0.2">
      <c r="A3217" t="s">
        <v>5</v>
      </c>
      <c r="B3217" t="s">
        <v>64</v>
      </c>
      <c r="C3217" t="s">
        <v>576</v>
      </c>
      <c r="D3217">
        <v>44</v>
      </c>
      <c r="E3217">
        <v>2</v>
      </c>
      <c r="H3217" t="s">
        <v>5</v>
      </c>
      <c r="I3217" t="s">
        <v>3569</v>
      </c>
      <c r="J3217" t="s">
        <v>114</v>
      </c>
      <c r="K3217">
        <v>60</v>
      </c>
      <c r="L3217">
        <v>3</v>
      </c>
    </row>
    <row r="3218" spans="1:12" x14ac:dyDescent="0.2">
      <c r="A3218" t="s">
        <v>5</v>
      </c>
      <c r="B3218" t="s">
        <v>139</v>
      </c>
      <c r="C3218" t="s">
        <v>158</v>
      </c>
      <c r="D3218">
        <v>88</v>
      </c>
      <c r="E3218">
        <v>4</v>
      </c>
      <c r="H3218" t="s">
        <v>5</v>
      </c>
      <c r="I3218" t="s">
        <v>2479</v>
      </c>
      <c r="J3218" t="s">
        <v>114</v>
      </c>
      <c r="K3218">
        <v>43</v>
      </c>
      <c r="L3218">
        <v>2</v>
      </c>
    </row>
    <row r="3219" spans="1:12" x14ac:dyDescent="0.2">
      <c r="A3219" t="s">
        <v>5</v>
      </c>
      <c r="B3219" t="s">
        <v>66</v>
      </c>
      <c r="C3219" t="s">
        <v>563</v>
      </c>
      <c r="D3219" t="s">
        <v>1112</v>
      </c>
      <c r="E3219">
        <v>2</v>
      </c>
      <c r="H3219" t="s">
        <v>5</v>
      </c>
      <c r="I3219" t="s">
        <v>2342</v>
      </c>
      <c r="J3219" t="s">
        <v>114</v>
      </c>
      <c r="K3219" t="s">
        <v>73</v>
      </c>
      <c r="L3219">
        <v>3</v>
      </c>
    </row>
    <row r="3220" spans="1:12" x14ac:dyDescent="0.2">
      <c r="A3220" t="s">
        <v>5</v>
      </c>
      <c r="B3220" t="s">
        <v>85</v>
      </c>
      <c r="C3220" t="s">
        <v>260</v>
      </c>
      <c r="D3220">
        <v>40</v>
      </c>
      <c r="E3220">
        <v>2</v>
      </c>
      <c r="H3220" t="s">
        <v>5</v>
      </c>
      <c r="I3220" t="s">
        <v>4286</v>
      </c>
      <c r="J3220" t="s">
        <v>114</v>
      </c>
      <c r="K3220">
        <v>135</v>
      </c>
      <c r="L3220">
        <v>4</v>
      </c>
    </row>
    <row r="3221" spans="1:12" x14ac:dyDescent="0.2">
      <c r="A3221" t="s">
        <v>5</v>
      </c>
      <c r="B3221" t="s">
        <v>507</v>
      </c>
      <c r="C3221" t="s">
        <v>436</v>
      </c>
      <c r="D3221">
        <v>48</v>
      </c>
      <c r="E3221">
        <v>2</v>
      </c>
      <c r="H3221" t="s">
        <v>5</v>
      </c>
      <c r="I3221" t="s">
        <v>2085</v>
      </c>
      <c r="J3221" t="s">
        <v>114</v>
      </c>
      <c r="K3221">
        <v>64</v>
      </c>
      <c r="L3221">
        <v>3</v>
      </c>
    </row>
    <row r="3222" spans="1:12" x14ac:dyDescent="0.2">
      <c r="A3222" t="s">
        <v>5</v>
      </c>
      <c r="B3222" t="s">
        <v>507</v>
      </c>
      <c r="C3222" t="s">
        <v>164</v>
      </c>
      <c r="D3222">
        <v>38</v>
      </c>
      <c r="E3222">
        <v>2</v>
      </c>
      <c r="H3222" t="s">
        <v>5</v>
      </c>
      <c r="I3222" t="s">
        <v>2817</v>
      </c>
      <c r="J3222" t="s">
        <v>114</v>
      </c>
      <c r="K3222">
        <v>50</v>
      </c>
      <c r="L3222">
        <v>2</v>
      </c>
    </row>
    <row r="3223" spans="1:12" x14ac:dyDescent="0.2">
      <c r="A3223" t="s">
        <v>5</v>
      </c>
      <c r="B3223" t="s">
        <v>82</v>
      </c>
      <c r="C3223" t="s">
        <v>415</v>
      </c>
      <c r="D3223">
        <v>58</v>
      </c>
      <c r="E3223">
        <v>3</v>
      </c>
      <c r="H3223" t="s">
        <v>5</v>
      </c>
      <c r="I3223" t="s">
        <v>4287</v>
      </c>
      <c r="J3223" t="s">
        <v>114</v>
      </c>
      <c r="K3223">
        <v>57</v>
      </c>
      <c r="L3223">
        <v>3</v>
      </c>
    </row>
    <row r="3224" spans="1:12" x14ac:dyDescent="0.2">
      <c r="A3224" t="s">
        <v>5</v>
      </c>
      <c r="B3224" t="s">
        <v>243</v>
      </c>
      <c r="C3224" t="s">
        <v>7</v>
      </c>
      <c r="D3224" t="s">
        <v>606</v>
      </c>
      <c r="E3224">
        <v>2</v>
      </c>
      <c r="H3224" t="s">
        <v>5</v>
      </c>
      <c r="I3224" t="s">
        <v>4288</v>
      </c>
      <c r="J3224" t="s">
        <v>114</v>
      </c>
      <c r="K3224" t="s">
        <v>573</v>
      </c>
      <c r="L3224">
        <v>2</v>
      </c>
    </row>
    <row r="3225" spans="1:12" x14ac:dyDescent="0.2">
      <c r="A3225" t="s">
        <v>5</v>
      </c>
      <c r="B3225" t="s">
        <v>74</v>
      </c>
      <c r="C3225" t="s">
        <v>181</v>
      </c>
      <c r="D3225">
        <v>44</v>
      </c>
      <c r="E3225">
        <v>2</v>
      </c>
      <c r="H3225" t="s">
        <v>5</v>
      </c>
      <c r="I3225" t="s">
        <v>2687</v>
      </c>
      <c r="J3225" t="s">
        <v>114</v>
      </c>
      <c r="K3225">
        <v>35</v>
      </c>
      <c r="L3225">
        <v>2</v>
      </c>
    </row>
    <row r="3226" spans="1:12" x14ac:dyDescent="0.2">
      <c r="A3226" t="s">
        <v>5</v>
      </c>
      <c r="B3226" t="s">
        <v>401</v>
      </c>
      <c r="C3226" t="s">
        <v>172</v>
      </c>
      <c r="D3226">
        <v>48</v>
      </c>
      <c r="E3226">
        <v>2</v>
      </c>
      <c r="H3226" t="s">
        <v>5</v>
      </c>
      <c r="I3226" t="s">
        <v>2061</v>
      </c>
      <c r="J3226" t="s">
        <v>269</v>
      </c>
      <c r="K3226">
        <v>96</v>
      </c>
      <c r="L3226">
        <v>4</v>
      </c>
    </row>
    <row r="3227" spans="1:12" x14ac:dyDescent="0.2">
      <c r="A3227" t="s">
        <v>5</v>
      </c>
      <c r="B3227" t="s">
        <v>27</v>
      </c>
      <c r="C3227" t="s">
        <v>114</v>
      </c>
      <c r="D3227">
        <v>111</v>
      </c>
      <c r="E3227">
        <v>3</v>
      </c>
      <c r="H3227" t="s">
        <v>5</v>
      </c>
      <c r="I3227" t="s">
        <v>3719</v>
      </c>
      <c r="J3227" t="s">
        <v>114</v>
      </c>
      <c r="K3227" t="s">
        <v>1752</v>
      </c>
      <c r="L3227">
        <v>3</v>
      </c>
    </row>
    <row r="3228" spans="1:12" x14ac:dyDescent="0.2">
      <c r="A3228" t="s">
        <v>5</v>
      </c>
      <c r="B3228" t="s">
        <v>161</v>
      </c>
      <c r="C3228" t="s">
        <v>7</v>
      </c>
      <c r="D3228">
        <v>33</v>
      </c>
      <c r="E3228">
        <v>2</v>
      </c>
      <c r="H3228" t="s">
        <v>5</v>
      </c>
      <c r="I3228" t="s">
        <v>2377</v>
      </c>
      <c r="J3228" t="s">
        <v>114</v>
      </c>
      <c r="K3228">
        <v>57</v>
      </c>
      <c r="L3228">
        <v>3</v>
      </c>
    </row>
    <row r="3229" spans="1:12" x14ac:dyDescent="0.2">
      <c r="A3229" t="s">
        <v>5</v>
      </c>
      <c r="B3229" t="s">
        <v>136</v>
      </c>
      <c r="C3229" t="s">
        <v>114</v>
      </c>
      <c r="D3229">
        <v>100</v>
      </c>
      <c r="E3229">
        <v>3</v>
      </c>
      <c r="H3229" t="s">
        <v>5</v>
      </c>
      <c r="I3229" t="s">
        <v>2060</v>
      </c>
      <c r="J3229" t="s">
        <v>2269</v>
      </c>
      <c r="K3229" t="s">
        <v>1078</v>
      </c>
      <c r="L3229">
        <v>1</v>
      </c>
    </row>
    <row r="3230" spans="1:12" x14ac:dyDescent="0.2">
      <c r="A3230" t="s">
        <v>5</v>
      </c>
      <c r="B3230" t="s">
        <v>83</v>
      </c>
      <c r="C3230" t="s">
        <v>181</v>
      </c>
      <c r="D3230">
        <v>53</v>
      </c>
      <c r="E3230">
        <v>2</v>
      </c>
      <c r="H3230" t="s">
        <v>5</v>
      </c>
      <c r="I3230" t="s">
        <v>2377</v>
      </c>
      <c r="J3230" t="s">
        <v>114</v>
      </c>
      <c r="K3230" t="s">
        <v>3956</v>
      </c>
      <c r="L3230">
        <v>3</v>
      </c>
    </row>
    <row r="3231" spans="1:12" x14ac:dyDescent="0.2">
      <c r="A3231" t="s">
        <v>5</v>
      </c>
      <c r="B3231" t="s">
        <v>67</v>
      </c>
      <c r="C3231" t="s">
        <v>137</v>
      </c>
      <c r="D3231" t="s">
        <v>1113</v>
      </c>
      <c r="E3231">
        <v>2</v>
      </c>
      <c r="H3231" t="s">
        <v>5</v>
      </c>
      <c r="I3231" t="s">
        <v>2787</v>
      </c>
      <c r="J3231" t="s">
        <v>114</v>
      </c>
      <c r="K3231" t="s">
        <v>4289</v>
      </c>
      <c r="L3231">
        <v>1</v>
      </c>
    </row>
    <row r="3232" spans="1:12" x14ac:dyDescent="0.2">
      <c r="A3232" t="s">
        <v>5</v>
      </c>
      <c r="B3232" t="s">
        <v>75</v>
      </c>
      <c r="C3232" t="s">
        <v>137</v>
      </c>
      <c r="D3232">
        <v>61</v>
      </c>
      <c r="E3232">
        <v>3</v>
      </c>
      <c r="H3232" t="s">
        <v>5</v>
      </c>
      <c r="I3232" t="s">
        <v>2252</v>
      </c>
      <c r="J3232" t="s">
        <v>269</v>
      </c>
      <c r="K3232">
        <v>54</v>
      </c>
      <c r="L3232">
        <v>2</v>
      </c>
    </row>
    <row r="3233" spans="1:12" x14ac:dyDescent="0.2">
      <c r="A3233" t="s">
        <v>5</v>
      </c>
      <c r="B3233" t="s">
        <v>74</v>
      </c>
      <c r="C3233" t="s">
        <v>137</v>
      </c>
      <c r="D3233" t="s">
        <v>1114</v>
      </c>
      <c r="E3233">
        <v>3</v>
      </c>
      <c r="H3233" t="s">
        <v>5</v>
      </c>
      <c r="I3233" t="s">
        <v>4290</v>
      </c>
      <c r="J3233" t="s">
        <v>114</v>
      </c>
      <c r="K3233">
        <v>93</v>
      </c>
      <c r="L3233">
        <v>4</v>
      </c>
    </row>
    <row r="3234" spans="1:12" x14ac:dyDescent="0.2">
      <c r="A3234" t="s">
        <v>5</v>
      </c>
      <c r="B3234" t="s">
        <v>76</v>
      </c>
      <c r="C3234" t="s">
        <v>7</v>
      </c>
      <c r="D3234" t="s">
        <v>1115</v>
      </c>
      <c r="E3234">
        <v>1</v>
      </c>
      <c r="H3234" t="s">
        <v>5</v>
      </c>
      <c r="I3234" t="s">
        <v>2355</v>
      </c>
      <c r="J3234" t="s">
        <v>114</v>
      </c>
      <c r="K3234">
        <v>60</v>
      </c>
      <c r="L3234">
        <v>3</v>
      </c>
    </row>
    <row r="3235" spans="1:12" x14ac:dyDescent="0.2">
      <c r="A3235" t="s">
        <v>5</v>
      </c>
      <c r="B3235" t="s">
        <v>154</v>
      </c>
      <c r="C3235" t="s">
        <v>158</v>
      </c>
      <c r="D3235">
        <v>70</v>
      </c>
      <c r="E3235">
        <v>3</v>
      </c>
      <c r="H3235" t="s">
        <v>5</v>
      </c>
      <c r="I3235" t="s">
        <v>3808</v>
      </c>
      <c r="J3235" t="s">
        <v>4291</v>
      </c>
      <c r="K3235" t="s">
        <v>758</v>
      </c>
      <c r="L3235">
        <v>2</v>
      </c>
    </row>
    <row r="3236" spans="1:12" x14ac:dyDescent="0.2">
      <c r="A3236" t="s">
        <v>5</v>
      </c>
      <c r="B3236" t="s">
        <v>13</v>
      </c>
      <c r="C3236" t="s">
        <v>114</v>
      </c>
      <c r="D3236">
        <v>47</v>
      </c>
      <c r="E3236">
        <v>3</v>
      </c>
      <c r="H3236" t="s">
        <v>5</v>
      </c>
      <c r="I3236" t="s">
        <v>3215</v>
      </c>
      <c r="J3236" t="s">
        <v>114</v>
      </c>
      <c r="K3236" t="s">
        <v>4074</v>
      </c>
      <c r="L3236">
        <v>3</v>
      </c>
    </row>
    <row r="3237" spans="1:12" x14ac:dyDescent="0.2">
      <c r="A3237" t="s">
        <v>5</v>
      </c>
      <c r="B3237" t="s">
        <v>33</v>
      </c>
      <c r="C3237" t="s">
        <v>260</v>
      </c>
      <c r="D3237">
        <v>50</v>
      </c>
      <c r="E3237">
        <v>2</v>
      </c>
      <c r="H3237" t="s">
        <v>5</v>
      </c>
      <c r="I3237" t="s">
        <v>2030</v>
      </c>
      <c r="J3237" t="s">
        <v>114</v>
      </c>
      <c r="K3237">
        <v>71</v>
      </c>
      <c r="L3237">
        <v>3</v>
      </c>
    </row>
    <row r="3238" spans="1:12" x14ac:dyDescent="0.2">
      <c r="A3238" t="s">
        <v>5</v>
      </c>
      <c r="B3238" t="s">
        <v>76</v>
      </c>
      <c r="C3238" t="s">
        <v>553</v>
      </c>
      <c r="D3238">
        <v>53</v>
      </c>
      <c r="E3238">
        <v>3</v>
      </c>
      <c r="H3238" t="s">
        <v>5</v>
      </c>
      <c r="I3238" t="s">
        <v>2211</v>
      </c>
      <c r="J3238" t="s">
        <v>114</v>
      </c>
      <c r="K3238" t="s">
        <v>896</v>
      </c>
      <c r="L3238">
        <v>2</v>
      </c>
    </row>
    <row r="3239" spans="1:12" x14ac:dyDescent="0.2">
      <c r="A3239" t="s">
        <v>5</v>
      </c>
      <c r="B3239" t="s">
        <v>215</v>
      </c>
      <c r="C3239" t="s">
        <v>181</v>
      </c>
      <c r="D3239">
        <v>40</v>
      </c>
      <c r="E3239">
        <v>2</v>
      </c>
      <c r="H3239" t="s">
        <v>5</v>
      </c>
      <c r="I3239" t="s">
        <v>2341</v>
      </c>
      <c r="J3239" t="s">
        <v>114</v>
      </c>
      <c r="K3239" t="s">
        <v>167</v>
      </c>
      <c r="L3239">
        <v>2</v>
      </c>
    </row>
    <row r="3240" spans="1:12" x14ac:dyDescent="0.2">
      <c r="A3240" t="s">
        <v>5</v>
      </c>
      <c r="B3240" t="s">
        <v>140</v>
      </c>
      <c r="C3240" t="s">
        <v>7</v>
      </c>
      <c r="D3240">
        <v>45</v>
      </c>
      <c r="E3240">
        <v>2</v>
      </c>
      <c r="H3240" t="s">
        <v>5</v>
      </c>
      <c r="I3240" t="s">
        <v>2893</v>
      </c>
      <c r="J3240" t="s">
        <v>7</v>
      </c>
      <c r="K3240" t="s">
        <v>3693</v>
      </c>
      <c r="L3240">
        <v>4</v>
      </c>
    </row>
    <row r="3241" spans="1:12" x14ac:dyDescent="0.2">
      <c r="A3241" t="s">
        <v>5</v>
      </c>
      <c r="B3241" t="s">
        <v>85</v>
      </c>
      <c r="C3241" t="s">
        <v>172</v>
      </c>
      <c r="D3241">
        <v>63</v>
      </c>
      <c r="E3241">
        <v>3</v>
      </c>
      <c r="H3241" t="s">
        <v>5</v>
      </c>
      <c r="I3241" t="s">
        <v>4292</v>
      </c>
      <c r="J3241" t="s">
        <v>7</v>
      </c>
      <c r="K3241" t="s">
        <v>4293</v>
      </c>
      <c r="L3241">
        <v>1</v>
      </c>
    </row>
    <row r="3242" spans="1:12" x14ac:dyDescent="0.2">
      <c r="A3242" t="s">
        <v>5</v>
      </c>
      <c r="B3242" t="s">
        <v>71</v>
      </c>
      <c r="C3242" t="s">
        <v>172</v>
      </c>
      <c r="D3242">
        <v>38</v>
      </c>
      <c r="E3242">
        <v>2</v>
      </c>
      <c r="H3242" t="s">
        <v>5</v>
      </c>
      <c r="I3242" t="s">
        <v>2215</v>
      </c>
      <c r="J3242" t="s">
        <v>7</v>
      </c>
      <c r="K3242" t="s">
        <v>890</v>
      </c>
      <c r="L3242">
        <v>3</v>
      </c>
    </row>
    <row r="3243" spans="1:12" x14ac:dyDescent="0.2">
      <c r="A3243" t="s">
        <v>5</v>
      </c>
      <c r="B3243" t="s">
        <v>84</v>
      </c>
      <c r="C3243" t="s">
        <v>172</v>
      </c>
      <c r="D3243">
        <v>50</v>
      </c>
      <c r="E3243">
        <v>2</v>
      </c>
      <c r="H3243" t="s">
        <v>5</v>
      </c>
      <c r="I3243" t="s">
        <v>2079</v>
      </c>
      <c r="J3243" t="s">
        <v>715</v>
      </c>
      <c r="K3243" t="s">
        <v>4294</v>
      </c>
      <c r="L3243">
        <v>3</v>
      </c>
    </row>
    <row r="3244" spans="1:12" x14ac:dyDescent="0.2">
      <c r="A3244" t="s">
        <v>5</v>
      </c>
      <c r="B3244" t="s">
        <v>142</v>
      </c>
      <c r="C3244" t="s">
        <v>172</v>
      </c>
      <c r="D3244">
        <v>59</v>
      </c>
      <c r="E3244">
        <v>2</v>
      </c>
      <c r="H3244" t="s">
        <v>5</v>
      </c>
      <c r="I3244" t="s">
        <v>4140</v>
      </c>
      <c r="J3244" t="s">
        <v>1336</v>
      </c>
      <c r="K3244">
        <v>140</v>
      </c>
      <c r="L3244">
        <v>5</v>
      </c>
    </row>
    <row r="3245" spans="1:12" x14ac:dyDescent="0.2">
      <c r="A3245" t="s">
        <v>5</v>
      </c>
      <c r="B3245" t="s">
        <v>148</v>
      </c>
      <c r="C3245" t="s">
        <v>172</v>
      </c>
      <c r="D3245">
        <v>45</v>
      </c>
      <c r="E3245">
        <v>2</v>
      </c>
      <c r="H3245" t="s">
        <v>5</v>
      </c>
      <c r="I3245" t="s">
        <v>2481</v>
      </c>
      <c r="J3245" t="s">
        <v>7</v>
      </c>
      <c r="K3245" t="s">
        <v>4295</v>
      </c>
      <c r="L3245">
        <v>4</v>
      </c>
    </row>
    <row r="3246" spans="1:12" x14ac:dyDescent="0.2">
      <c r="A3246" t="s">
        <v>5</v>
      </c>
      <c r="B3246" t="s">
        <v>148</v>
      </c>
      <c r="C3246" t="s">
        <v>172</v>
      </c>
      <c r="D3246">
        <v>48</v>
      </c>
      <c r="E3246">
        <v>2</v>
      </c>
      <c r="H3246" t="s">
        <v>5</v>
      </c>
      <c r="I3246" t="s">
        <v>2268</v>
      </c>
      <c r="J3246" t="s">
        <v>68</v>
      </c>
      <c r="K3246">
        <v>298</v>
      </c>
      <c r="L3246">
        <v>5</v>
      </c>
    </row>
    <row r="3247" spans="1:12" x14ac:dyDescent="0.2">
      <c r="A3247" t="s">
        <v>5</v>
      </c>
      <c r="B3247" t="s">
        <v>76</v>
      </c>
      <c r="C3247" t="s">
        <v>172</v>
      </c>
      <c r="D3247">
        <v>67</v>
      </c>
      <c r="E3247">
        <v>3</v>
      </c>
      <c r="H3247" t="s">
        <v>5</v>
      </c>
      <c r="I3247" t="s">
        <v>4296</v>
      </c>
      <c r="J3247" t="s">
        <v>7</v>
      </c>
      <c r="K3247" t="s">
        <v>1037</v>
      </c>
      <c r="L3247">
        <v>3</v>
      </c>
    </row>
    <row r="3248" spans="1:12" x14ac:dyDescent="0.2">
      <c r="A3248" t="s">
        <v>5</v>
      </c>
      <c r="B3248" t="s">
        <v>360</v>
      </c>
      <c r="C3248" t="s">
        <v>7</v>
      </c>
      <c r="D3248">
        <v>48</v>
      </c>
      <c r="E3248">
        <v>2</v>
      </c>
      <c r="H3248" t="s">
        <v>5</v>
      </c>
      <c r="I3248" t="s">
        <v>2671</v>
      </c>
      <c r="J3248" t="s">
        <v>1354</v>
      </c>
      <c r="K3248" t="s">
        <v>4297</v>
      </c>
      <c r="L3248">
        <v>3</v>
      </c>
    </row>
    <row r="3249" spans="1:12" x14ac:dyDescent="0.2">
      <c r="A3249" t="s">
        <v>5</v>
      </c>
      <c r="B3249" t="s">
        <v>136</v>
      </c>
      <c r="C3249" t="s">
        <v>7</v>
      </c>
      <c r="D3249">
        <v>84</v>
      </c>
      <c r="E3249">
        <v>3</v>
      </c>
      <c r="H3249" t="s">
        <v>5</v>
      </c>
      <c r="I3249" t="s">
        <v>3662</v>
      </c>
      <c r="J3249" t="s">
        <v>68</v>
      </c>
      <c r="K3249">
        <v>40</v>
      </c>
      <c r="L3249">
        <v>2</v>
      </c>
    </row>
    <row r="3250" spans="1:12" x14ac:dyDescent="0.2">
      <c r="A3250" t="s">
        <v>5</v>
      </c>
      <c r="B3250" t="s">
        <v>83</v>
      </c>
      <c r="C3250" t="s">
        <v>763</v>
      </c>
      <c r="D3250" t="s">
        <v>1116</v>
      </c>
      <c r="E3250">
        <v>2</v>
      </c>
      <c r="H3250" t="s">
        <v>5</v>
      </c>
      <c r="I3250" t="s">
        <v>2907</v>
      </c>
      <c r="J3250" t="s">
        <v>68</v>
      </c>
      <c r="K3250">
        <v>60</v>
      </c>
      <c r="L3250">
        <v>3</v>
      </c>
    </row>
    <row r="3251" spans="1:12" x14ac:dyDescent="0.2">
      <c r="A3251" t="s">
        <v>5</v>
      </c>
      <c r="B3251" t="s">
        <v>154</v>
      </c>
      <c r="C3251" t="s">
        <v>199</v>
      </c>
      <c r="D3251">
        <v>87</v>
      </c>
      <c r="E3251">
        <v>3</v>
      </c>
      <c r="H3251" t="s">
        <v>5</v>
      </c>
      <c r="I3251" t="s">
        <v>2111</v>
      </c>
      <c r="J3251" t="s">
        <v>68</v>
      </c>
      <c r="K3251">
        <v>240</v>
      </c>
      <c r="L3251">
        <v>5</v>
      </c>
    </row>
    <row r="3252" spans="1:12" x14ac:dyDescent="0.2">
      <c r="A3252" t="s">
        <v>5</v>
      </c>
      <c r="B3252" t="s">
        <v>64</v>
      </c>
      <c r="C3252" t="s">
        <v>68</v>
      </c>
      <c r="D3252">
        <v>40</v>
      </c>
      <c r="E3252">
        <v>1</v>
      </c>
      <c r="H3252" t="s">
        <v>5</v>
      </c>
      <c r="I3252" t="s">
        <v>3595</v>
      </c>
      <c r="J3252" t="s">
        <v>7</v>
      </c>
      <c r="K3252">
        <v>117</v>
      </c>
      <c r="L3252">
        <v>3</v>
      </c>
    </row>
    <row r="3253" spans="1:12" x14ac:dyDescent="0.2">
      <c r="A3253" t="s">
        <v>5</v>
      </c>
      <c r="B3253" t="s">
        <v>67</v>
      </c>
      <c r="C3253" t="s">
        <v>412</v>
      </c>
      <c r="D3253">
        <v>33</v>
      </c>
      <c r="E3253">
        <v>2</v>
      </c>
      <c r="H3253" t="s">
        <v>5</v>
      </c>
      <c r="I3253" t="s">
        <v>2211</v>
      </c>
      <c r="J3253" t="s">
        <v>7</v>
      </c>
      <c r="K3253">
        <v>139</v>
      </c>
      <c r="L3253">
        <v>4</v>
      </c>
    </row>
    <row r="3254" spans="1:12" x14ac:dyDescent="0.2">
      <c r="A3254" t="s">
        <v>5</v>
      </c>
      <c r="B3254" t="s">
        <v>83</v>
      </c>
      <c r="C3254" t="s">
        <v>261</v>
      </c>
      <c r="D3254">
        <v>58</v>
      </c>
      <c r="E3254">
        <v>3</v>
      </c>
      <c r="H3254" t="s">
        <v>5</v>
      </c>
      <c r="I3254" t="s">
        <v>3163</v>
      </c>
      <c r="J3254" t="s">
        <v>68</v>
      </c>
      <c r="K3254">
        <v>45</v>
      </c>
      <c r="L3254">
        <v>2</v>
      </c>
    </row>
    <row r="3255" spans="1:12" x14ac:dyDescent="0.2">
      <c r="A3255" t="s">
        <v>5</v>
      </c>
      <c r="B3255" t="s">
        <v>278</v>
      </c>
      <c r="C3255" t="s">
        <v>7</v>
      </c>
      <c r="D3255" t="s">
        <v>1117</v>
      </c>
      <c r="E3255">
        <v>3</v>
      </c>
      <c r="H3255" t="s">
        <v>5</v>
      </c>
      <c r="I3255" t="s">
        <v>3707</v>
      </c>
      <c r="J3255" t="s">
        <v>7</v>
      </c>
      <c r="K3255">
        <v>38</v>
      </c>
      <c r="L3255">
        <v>2</v>
      </c>
    </row>
    <row r="3256" spans="1:12" x14ac:dyDescent="0.2">
      <c r="A3256" t="s">
        <v>5</v>
      </c>
      <c r="B3256" t="s">
        <v>265</v>
      </c>
      <c r="C3256" t="s">
        <v>114</v>
      </c>
      <c r="D3256">
        <v>78</v>
      </c>
      <c r="E3256">
        <v>3</v>
      </c>
      <c r="H3256" t="s">
        <v>5</v>
      </c>
      <c r="I3256" t="s">
        <v>2953</v>
      </c>
      <c r="J3256" t="s">
        <v>7</v>
      </c>
      <c r="K3256">
        <v>83</v>
      </c>
      <c r="L3256">
        <v>4</v>
      </c>
    </row>
    <row r="3257" spans="1:12" x14ac:dyDescent="0.2">
      <c r="A3257" t="s">
        <v>5</v>
      </c>
      <c r="B3257" t="s">
        <v>76</v>
      </c>
      <c r="C3257" t="s">
        <v>511</v>
      </c>
      <c r="D3257" t="s">
        <v>1118</v>
      </c>
      <c r="E3257">
        <v>3</v>
      </c>
      <c r="H3257" t="s">
        <v>5</v>
      </c>
      <c r="I3257" t="s">
        <v>2156</v>
      </c>
      <c r="J3257" t="s">
        <v>4298</v>
      </c>
      <c r="K3257">
        <v>60</v>
      </c>
      <c r="L3257">
        <v>3</v>
      </c>
    </row>
    <row r="3258" spans="1:12" x14ac:dyDescent="0.2">
      <c r="A3258" t="s">
        <v>5</v>
      </c>
      <c r="B3258" t="s">
        <v>15</v>
      </c>
      <c r="C3258" t="s">
        <v>385</v>
      </c>
      <c r="D3258">
        <v>37</v>
      </c>
      <c r="E3258">
        <v>2</v>
      </c>
      <c r="H3258" t="s">
        <v>5</v>
      </c>
      <c r="I3258" t="s">
        <v>3065</v>
      </c>
      <c r="J3258" t="s">
        <v>1892</v>
      </c>
      <c r="K3258">
        <v>48</v>
      </c>
      <c r="L3258">
        <v>2</v>
      </c>
    </row>
    <row r="3259" spans="1:12" x14ac:dyDescent="0.2">
      <c r="A3259" t="s">
        <v>5</v>
      </c>
      <c r="B3259" t="s">
        <v>602</v>
      </c>
      <c r="C3259" t="s">
        <v>114</v>
      </c>
      <c r="D3259">
        <v>28</v>
      </c>
      <c r="E3259">
        <v>1</v>
      </c>
      <c r="H3259" t="s">
        <v>5</v>
      </c>
      <c r="I3259" t="s">
        <v>2906</v>
      </c>
      <c r="J3259" t="s">
        <v>7</v>
      </c>
      <c r="K3259" t="s">
        <v>4299</v>
      </c>
      <c r="L3259">
        <v>3</v>
      </c>
    </row>
    <row r="3260" spans="1:12" x14ac:dyDescent="0.2">
      <c r="A3260" t="s">
        <v>5</v>
      </c>
      <c r="B3260" t="s">
        <v>15</v>
      </c>
      <c r="C3260" t="s">
        <v>1119</v>
      </c>
      <c r="D3260">
        <v>50</v>
      </c>
      <c r="E3260">
        <v>2</v>
      </c>
      <c r="H3260" t="s">
        <v>5</v>
      </c>
      <c r="I3260" t="s">
        <v>4300</v>
      </c>
      <c r="J3260" t="s">
        <v>7</v>
      </c>
      <c r="K3260" t="s">
        <v>1285</v>
      </c>
      <c r="L3260">
        <v>4</v>
      </c>
    </row>
    <row r="3261" spans="1:12" x14ac:dyDescent="0.2">
      <c r="A3261" t="s">
        <v>5</v>
      </c>
      <c r="B3261" t="s">
        <v>136</v>
      </c>
      <c r="C3261" t="s">
        <v>7</v>
      </c>
      <c r="D3261">
        <v>70</v>
      </c>
      <c r="E3261">
        <v>3</v>
      </c>
      <c r="H3261" t="s">
        <v>5</v>
      </c>
      <c r="I3261" t="s">
        <v>2069</v>
      </c>
      <c r="J3261" t="s">
        <v>7</v>
      </c>
      <c r="K3261" t="s">
        <v>4301</v>
      </c>
      <c r="L3261">
        <v>5</v>
      </c>
    </row>
    <row r="3262" spans="1:12" x14ac:dyDescent="0.2">
      <c r="A3262" t="s">
        <v>5</v>
      </c>
      <c r="B3262" t="s">
        <v>1120</v>
      </c>
      <c r="C3262" t="s">
        <v>137</v>
      </c>
      <c r="D3262">
        <v>84</v>
      </c>
      <c r="E3262">
        <v>5</v>
      </c>
      <c r="H3262" t="s">
        <v>5</v>
      </c>
      <c r="I3262" t="s">
        <v>4302</v>
      </c>
      <c r="J3262" t="s">
        <v>247</v>
      </c>
      <c r="K3262" t="s">
        <v>4303</v>
      </c>
      <c r="L3262">
        <v>3</v>
      </c>
    </row>
    <row r="3263" spans="1:12" x14ac:dyDescent="0.2">
      <c r="A3263" t="s">
        <v>5</v>
      </c>
      <c r="B3263" t="s">
        <v>142</v>
      </c>
      <c r="C3263" t="s">
        <v>137</v>
      </c>
      <c r="D3263">
        <v>84</v>
      </c>
      <c r="E3263">
        <v>5</v>
      </c>
      <c r="H3263" t="s">
        <v>5</v>
      </c>
      <c r="I3263" t="s">
        <v>2044</v>
      </c>
      <c r="J3263" t="s">
        <v>7</v>
      </c>
      <c r="K3263">
        <v>86</v>
      </c>
      <c r="L3263">
        <v>4</v>
      </c>
    </row>
    <row r="3264" spans="1:12" x14ac:dyDescent="0.2">
      <c r="A3264" t="s">
        <v>5</v>
      </c>
      <c r="B3264" t="s">
        <v>45</v>
      </c>
      <c r="C3264" t="s">
        <v>575</v>
      </c>
      <c r="D3264">
        <v>52</v>
      </c>
      <c r="E3264">
        <v>2</v>
      </c>
      <c r="H3264" t="s">
        <v>5</v>
      </c>
      <c r="I3264" t="s">
        <v>1173</v>
      </c>
      <c r="J3264" t="s">
        <v>313</v>
      </c>
      <c r="K3264">
        <v>60</v>
      </c>
      <c r="L3264">
        <v>3</v>
      </c>
    </row>
    <row r="3265" spans="1:12" x14ac:dyDescent="0.2">
      <c r="A3265" t="s">
        <v>5</v>
      </c>
      <c r="B3265" t="s">
        <v>15</v>
      </c>
      <c r="C3265" t="s">
        <v>199</v>
      </c>
      <c r="D3265">
        <v>65</v>
      </c>
      <c r="E3265">
        <v>2</v>
      </c>
      <c r="H3265" t="s">
        <v>5</v>
      </c>
      <c r="I3265" t="s">
        <v>4304</v>
      </c>
      <c r="J3265" t="s">
        <v>7</v>
      </c>
      <c r="K3265">
        <v>56</v>
      </c>
      <c r="L3265">
        <v>3</v>
      </c>
    </row>
    <row r="3266" spans="1:12" x14ac:dyDescent="0.2">
      <c r="A3266" t="s">
        <v>5</v>
      </c>
      <c r="B3266" t="s">
        <v>64</v>
      </c>
      <c r="C3266" t="s">
        <v>1119</v>
      </c>
      <c r="D3266">
        <v>93</v>
      </c>
      <c r="E3266">
        <v>3</v>
      </c>
      <c r="H3266" t="s">
        <v>5</v>
      </c>
      <c r="I3266" t="s">
        <v>3111</v>
      </c>
      <c r="J3266" t="s">
        <v>173</v>
      </c>
      <c r="K3266" t="s">
        <v>4305</v>
      </c>
      <c r="L3266">
        <v>2</v>
      </c>
    </row>
    <row r="3267" spans="1:12" x14ac:dyDescent="0.2">
      <c r="A3267" t="s">
        <v>5</v>
      </c>
      <c r="B3267" t="s">
        <v>160</v>
      </c>
      <c r="C3267" t="s">
        <v>1119</v>
      </c>
      <c r="D3267">
        <v>50</v>
      </c>
      <c r="E3267">
        <v>3</v>
      </c>
      <c r="H3267" t="s">
        <v>5</v>
      </c>
      <c r="I3267" t="s">
        <v>2468</v>
      </c>
      <c r="J3267" t="s">
        <v>247</v>
      </c>
      <c r="K3267" t="s">
        <v>4306</v>
      </c>
      <c r="L3267">
        <v>3</v>
      </c>
    </row>
    <row r="3268" spans="1:12" x14ac:dyDescent="0.2">
      <c r="A3268" t="s">
        <v>5</v>
      </c>
      <c r="B3268" t="s">
        <v>82</v>
      </c>
      <c r="C3268" t="s">
        <v>7</v>
      </c>
      <c r="D3268">
        <v>48</v>
      </c>
      <c r="E3268">
        <v>2</v>
      </c>
      <c r="H3268" t="s">
        <v>5</v>
      </c>
      <c r="I3268" t="s">
        <v>2098</v>
      </c>
      <c r="J3268" t="s">
        <v>247</v>
      </c>
      <c r="K3268" t="s">
        <v>1486</v>
      </c>
      <c r="L3268">
        <v>2</v>
      </c>
    </row>
    <row r="3269" spans="1:12" x14ac:dyDescent="0.2">
      <c r="A3269" t="s">
        <v>5</v>
      </c>
      <c r="B3269" t="s">
        <v>80</v>
      </c>
      <c r="C3269" t="s">
        <v>827</v>
      </c>
      <c r="D3269">
        <v>42</v>
      </c>
      <c r="E3269">
        <v>2</v>
      </c>
      <c r="H3269" t="s">
        <v>5</v>
      </c>
      <c r="I3269" t="s">
        <v>2616</v>
      </c>
      <c r="J3269" t="s">
        <v>247</v>
      </c>
      <c r="K3269">
        <v>72</v>
      </c>
      <c r="L3269">
        <v>3</v>
      </c>
    </row>
    <row r="3270" spans="1:12" x14ac:dyDescent="0.2">
      <c r="A3270" t="s">
        <v>5</v>
      </c>
      <c r="B3270" t="s">
        <v>96</v>
      </c>
      <c r="C3270" t="s">
        <v>363</v>
      </c>
      <c r="D3270" t="s">
        <v>1121</v>
      </c>
      <c r="E3270">
        <v>1</v>
      </c>
      <c r="H3270" t="s">
        <v>5</v>
      </c>
      <c r="I3270" t="s">
        <v>2835</v>
      </c>
      <c r="J3270" t="s">
        <v>247</v>
      </c>
      <c r="K3270" t="s">
        <v>788</v>
      </c>
      <c r="L3270">
        <v>3</v>
      </c>
    </row>
    <row r="3271" spans="1:12" x14ac:dyDescent="0.2">
      <c r="A3271" t="s">
        <v>5</v>
      </c>
      <c r="B3271" t="s">
        <v>11</v>
      </c>
      <c r="C3271" t="s">
        <v>7</v>
      </c>
      <c r="D3271" t="s">
        <v>1122</v>
      </c>
      <c r="E3271">
        <v>4</v>
      </c>
      <c r="H3271" t="s">
        <v>5</v>
      </c>
      <c r="I3271" t="s">
        <v>2143</v>
      </c>
      <c r="J3271" t="s">
        <v>7</v>
      </c>
      <c r="K3271" t="s">
        <v>852</v>
      </c>
      <c r="L3271">
        <v>2</v>
      </c>
    </row>
    <row r="3272" spans="1:12" x14ac:dyDescent="0.2">
      <c r="A3272" t="s">
        <v>5</v>
      </c>
      <c r="B3272" t="s">
        <v>11</v>
      </c>
      <c r="C3272" t="s">
        <v>7</v>
      </c>
      <c r="D3272">
        <v>52</v>
      </c>
      <c r="E3272">
        <v>2</v>
      </c>
      <c r="H3272" t="s">
        <v>5</v>
      </c>
      <c r="I3272" t="s">
        <v>2338</v>
      </c>
      <c r="J3272" t="s">
        <v>173</v>
      </c>
      <c r="K3272" t="s">
        <v>946</v>
      </c>
      <c r="L3272">
        <v>2</v>
      </c>
    </row>
    <row r="3273" spans="1:12" x14ac:dyDescent="0.2">
      <c r="A3273" t="s">
        <v>5</v>
      </c>
      <c r="B3273" t="s">
        <v>66</v>
      </c>
      <c r="C3273" t="s">
        <v>724</v>
      </c>
      <c r="D3273" t="s">
        <v>1123</v>
      </c>
      <c r="E3273">
        <v>2</v>
      </c>
      <c r="H3273" t="s">
        <v>5</v>
      </c>
      <c r="I3273" t="s">
        <v>2817</v>
      </c>
      <c r="J3273" t="s">
        <v>162</v>
      </c>
      <c r="K3273" t="s">
        <v>4307</v>
      </c>
      <c r="L3273">
        <v>5</v>
      </c>
    </row>
    <row r="3274" spans="1:12" x14ac:dyDescent="0.2">
      <c r="A3274" t="s">
        <v>5</v>
      </c>
      <c r="B3274" t="s">
        <v>1124</v>
      </c>
      <c r="C3274" t="s">
        <v>724</v>
      </c>
      <c r="D3274" t="s">
        <v>1125</v>
      </c>
      <c r="E3274">
        <v>2</v>
      </c>
      <c r="H3274" t="s">
        <v>5</v>
      </c>
      <c r="I3274" t="s">
        <v>2342</v>
      </c>
      <c r="J3274" t="s">
        <v>4308</v>
      </c>
      <c r="K3274" t="s">
        <v>4309</v>
      </c>
      <c r="L3274">
        <v>3</v>
      </c>
    </row>
    <row r="3275" spans="1:12" x14ac:dyDescent="0.2">
      <c r="A3275" t="s">
        <v>5</v>
      </c>
      <c r="B3275" t="s">
        <v>43</v>
      </c>
      <c r="C3275" t="s">
        <v>891</v>
      </c>
      <c r="D3275">
        <v>39</v>
      </c>
      <c r="E3275">
        <v>2</v>
      </c>
      <c r="H3275" t="s">
        <v>5</v>
      </c>
      <c r="I3275" t="s">
        <v>2080</v>
      </c>
      <c r="J3275" t="s">
        <v>4308</v>
      </c>
      <c r="K3275" t="s">
        <v>4310</v>
      </c>
      <c r="L3275">
        <v>4</v>
      </c>
    </row>
    <row r="3276" spans="1:12" x14ac:dyDescent="0.2">
      <c r="A3276" t="s">
        <v>5</v>
      </c>
      <c r="B3276" t="s">
        <v>33</v>
      </c>
      <c r="C3276" t="s">
        <v>891</v>
      </c>
      <c r="D3276">
        <v>35</v>
      </c>
      <c r="E3276">
        <v>2</v>
      </c>
      <c r="H3276" t="s">
        <v>5</v>
      </c>
      <c r="I3276" t="s">
        <v>2396</v>
      </c>
      <c r="J3276" t="s">
        <v>4102</v>
      </c>
      <c r="K3276" t="s">
        <v>4105</v>
      </c>
      <c r="L3276">
        <v>3</v>
      </c>
    </row>
    <row r="3277" spans="1:12" x14ac:dyDescent="0.2">
      <c r="A3277" t="s">
        <v>5</v>
      </c>
      <c r="B3277" t="s">
        <v>43</v>
      </c>
      <c r="C3277" t="s">
        <v>7</v>
      </c>
      <c r="D3277">
        <v>84</v>
      </c>
      <c r="E3277">
        <v>4</v>
      </c>
      <c r="H3277" t="s">
        <v>5</v>
      </c>
      <c r="I3277" t="s">
        <v>2251</v>
      </c>
      <c r="J3277" t="s">
        <v>7</v>
      </c>
      <c r="K3277">
        <v>200</v>
      </c>
      <c r="L3277">
        <v>4</v>
      </c>
    </row>
    <row r="3278" spans="1:12" x14ac:dyDescent="0.2">
      <c r="A3278" t="s">
        <v>5</v>
      </c>
      <c r="B3278" t="s">
        <v>643</v>
      </c>
      <c r="C3278" t="s">
        <v>7</v>
      </c>
      <c r="D3278">
        <v>80</v>
      </c>
      <c r="E3278">
        <v>3</v>
      </c>
      <c r="H3278" t="s">
        <v>5</v>
      </c>
      <c r="I3278" t="s">
        <v>2323</v>
      </c>
      <c r="J3278" t="s">
        <v>7</v>
      </c>
      <c r="K3278">
        <v>78</v>
      </c>
      <c r="L3278">
        <v>4</v>
      </c>
    </row>
    <row r="3279" spans="1:12" x14ac:dyDescent="0.2">
      <c r="A3279" t="s">
        <v>5</v>
      </c>
      <c r="B3279" t="s">
        <v>232</v>
      </c>
      <c r="C3279" t="s">
        <v>7</v>
      </c>
      <c r="D3279">
        <v>120</v>
      </c>
      <c r="E3279">
        <v>3</v>
      </c>
      <c r="H3279" t="s">
        <v>5</v>
      </c>
      <c r="I3279" t="s">
        <v>2341</v>
      </c>
      <c r="J3279" t="s">
        <v>114</v>
      </c>
      <c r="K3279">
        <v>52</v>
      </c>
      <c r="L3279">
        <v>3</v>
      </c>
    </row>
    <row r="3280" spans="1:12" x14ac:dyDescent="0.2">
      <c r="A3280" t="s">
        <v>5</v>
      </c>
      <c r="B3280" t="s">
        <v>24</v>
      </c>
      <c r="C3280" t="s">
        <v>723</v>
      </c>
      <c r="D3280">
        <v>28</v>
      </c>
      <c r="E3280">
        <v>1</v>
      </c>
      <c r="H3280" t="s">
        <v>5</v>
      </c>
      <c r="I3280" t="s">
        <v>4311</v>
      </c>
      <c r="J3280" t="s">
        <v>4312</v>
      </c>
      <c r="K3280">
        <v>75</v>
      </c>
      <c r="L3280">
        <v>2</v>
      </c>
    </row>
    <row r="3281" spans="1:12" x14ac:dyDescent="0.2">
      <c r="A3281" t="s">
        <v>5</v>
      </c>
      <c r="B3281" t="s">
        <v>337</v>
      </c>
      <c r="C3281" t="s">
        <v>7</v>
      </c>
      <c r="D3281">
        <v>60</v>
      </c>
      <c r="E3281">
        <v>2</v>
      </c>
      <c r="H3281" t="s">
        <v>5</v>
      </c>
      <c r="I3281" t="s">
        <v>2271</v>
      </c>
      <c r="J3281" t="s">
        <v>4313</v>
      </c>
      <c r="K3281" t="s">
        <v>4314</v>
      </c>
      <c r="L3281">
        <v>4</v>
      </c>
    </row>
    <row r="3282" spans="1:12" x14ac:dyDescent="0.2">
      <c r="A3282" t="s">
        <v>5</v>
      </c>
      <c r="B3282" t="s">
        <v>154</v>
      </c>
      <c r="C3282" t="s">
        <v>583</v>
      </c>
      <c r="D3282" t="s">
        <v>428</v>
      </c>
      <c r="E3282">
        <v>4</v>
      </c>
      <c r="H3282" t="s">
        <v>5</v>
      </c>
      <c r="I3282" t="s">
        <v>4315</v>
      </c>
      <c r="J3282" t="s">
        <v>1289</v>
      </c>
      <c r="K3282">
        <v>86</v>
      </c>
      <c r="L3282">
        <v>4</v>
      </c>
    </row>
    <row r="3283" spans="1:12" x14ac:dyDescent="0.2">
      <c r="A3283" t="s">
        <v>5</v>
      </c>
      <c r="B3283" t="s">
        <v>163</v>
      </c>
      <c r="C3283" t="s">
        <v>137</v>
      </c>
      <c r="D3283">
        <v>88</v>
      </c>
      <c r="E3283">
        <v>4</v>
      </c>
      <c r="H3283" t="s">
        <v>5</v>
      </c>
      <c r="I3283" t="s">
        <v>2570</v>
      </c>
      <c r="J3283" t="s">
        <v>114</v>
      </c>
      <c r="K3283">
        <v>48</v>
      </c>
      <c r="L3283">
        <v>2</v>
      </c>
    </row>
    <row r="3284" spans="1:12" x14ac:dyDescent="0.2">
      <c r="A3284" t="s">
        <v>5</v>
      </c>
      <c r="B3284" t="s">
        <v>507</v>
      </c>
      <c r="C3284" t="s">
        <v>7</v>
      </c>
      <c r="D3284" t="s">
        <v>1126</v>
      </c>
      <c r="E3284">
        <v>3</v>
      </c>
      <c r="H3284" t="s">
        <v>5</v>
      </c>
      <c r="I3284" t="s">
        <v>2143</v>
      </c>
      <c r="J3284" t="s">
        <v>114</v>
      </c>
      <c r="K3284" t="s">
        <v>1502</v>
      </c>
      <c r="L3284">
        <v>3</v>
      </c>
    </row>
    <row r="3285" spans="1:12" x14ac:dyDescent="0.2">
      <c r="A3285" t="s">
        <v>5</v>
      </c>
      <c r="B3285" t="s">
        <v>232</v>
      </c>
      <c r="C3285" t="s">
        <v>7</v>
      </c>
      <c r="D3285">
        <v>40</v>
      </c>
      <c r="E3285">
        <v>2</v>
      </c>
      <c r="H3285" t="s">
        <v>5</v>
      </c>
      <c r="I3285" t="s">
        <v>2856</v>
      </c>
      <c r="J3285" t="s">
        <v>114</v>
      </c>
      <c r="K3285" t="s">
        <v>865</v>
      </c>
      <c r="L3285">
        <v>3</v>
      </c>
    </row>
    <row r="3286" spans="1:12" x14ac:dyDescent="0.2">
      <c r="A3286" t="s">
        <v>5</v>
      </c>
      <c r="B3286" t="s">
        <v>33</v>
      </c>
      <c r="C3286" t="s">
        <v>7</v>
      </c>
      <c r="D3286">
        <v>50</v>
      </c>
      <c r="E3286">
        <v>2</v>
      </c>
      <c r="H3286" t="s">
        <v>5</v>
      </c>
      <c r="I3286" t="s">
        <v>4316</v>
      </c>
      <c r="J3286" t="s">
        <v>114</v>
      </c>
      <c r="K3286" t="s">
        <v>4275</v>
      </c>
      <c r="L3286">
        <v>3</v>
      </c>
    </row>
    <row r="3287" spans="1:12" x14ac:dyDescent="0.2">
      <c r="A3287" t="s">
        <v>5</v>
      </c>
      <c r="B3287" t="s">
        <v>17</v>
      </c>
      <c r="C3287" t="s">
        <v>7</v>
      </c>
      <c r="D3287">
        <v>40</v>
      </c>
      <c r="E3287">
        <v>2</v>
      </c>
      <c r="H3287" t="s">
        <v>5</v>
      </c>
      <c r="I3287" t="s">
        <v>2220</v>
      </c>
      <c r="J3287" t="s">
        <v>714</v>
      </c>
      <c r="K3287" t="s">
        <v>109</v>
      </c>
      <c r="L3287">
        <v>4</v>
      </c>
    </row>
    <row r="3288" spans="1:12" x14ac:dyDescent="0.2">
      <c r="A3288" t="s">
        <v>5</v>
      </c>
      <c r="B3288" t="s">
        <v>9</v>
      </c>
      <c r="C3288" t="s">
        <v>172</v>
      </c>
      <c r="D3288">
        <v>45</v>
      </c>
      <c r="E3288">
        <v>2</v>
      </c>
      <c r="H3288" t="s">
        <v>5</v>
      </c>
      <c r="I3288" t="s">
        <v>4317</v>
      </c>
      <c r="J3288" t="s">
        <v>714</v>
      </c>
      <c r="K3288">
        <v>47</v>
      </c>
      <c r="L3288">
        <v>2</v>
      </c>
    </row>
    <row r="3289" spans="1:12" x14ac:dyDescent="0.2">
      <c r="A3289" t="s">
        <v>5</v>
      </c>
      <c r="B3289" t="s">
        <v>77</v>
      </c>
      <c r="C3289" t="s">
        <v>7</v>
      </c>
      <c r="D3289">
        <v>58</v>
      </c>
      <c r="E3289">
        <v>2</v>
      </c>
      <c r="H3289" t="s">
        <v>5</v>
      </c>
      <c r="I3289" t="s">
        <v>2126</v>
      </c>
      <c r="J3289" t="s">
        <v>114</v>
      </c>
      <c r="K3289" t="s">
        <v>4318</v>
      </c>
      <c r="L3289">
        <v>4</v>
      </c>
    </row>
    <row r="3290" spans="1:12" x14ac:dyDescent="0.2">
      <c r="A3290" t="s">
        <v>5</v>
      </c>
      <c r="B3290" t="s">
        <v>820</v>
      </c>
      <c r="C3290" t="s">
        <v>218</v>
      </c>
      <c r="D3290">
        <v>46</v>
      </c>
      <c r="E3290">
        <v>2</v>
      </c>
      <c r="H3290" t="s">
        <v>5</v>
      </c>
      <c r="I3290" t="s">
        <v>2264</v>
      </c>
      <c r="J3290" t="s">
        <v>114</v>
      </c>
      <c r="K3290">
        <v>80</v>
      </c>
      <c r="L3290">
        <v>3</v>
      </c>
    </row>
    <row r="3291" spans="1:12" x14ac:dyDescent="0.2">
      <c r="A3291" t="s">
        <v>5</v>
      </c>
      <c r="B3291" t="s">
        <v>78</v>
      </c>
      <c r="C3291" t="s">
        <v>181</v>
      </c>
      <c r="D3291" t="s">
        <v>984</v>
      </c>
      <c r="E3291">
        <v>2</v>
      </c>
      <c r="H3291" t="s">
        <v>5</v>
      </c>
      <c r="I3291" t="s">
        <v>4319</v>
      </c>
      <c r="J3291" t="s">
        <v>114</v>
      </c>
      <c r="K3291">
        <v>126</v>
      </c>
      <c r="L3291">
        <v>4</v>
      </c>
    </row>
    <row r="3292" spans="1:12" x14ac:dyDescent="0.2">
      <c r="A3292" t="s">
        <v>5</v>
      </c>
      <c r="B3292" t="s">
        <v>666</v>
      </c>
      <c r="C3292" t="s">
        <v>723</v>
      </c>
      <c r="D3292">
        <v>56</v>
      </c>
      <c r="E3292">
        <v>3</v>
      </c>
      <c r="H3292" t="s">
        <v>5</v>
      </c>
      <c r="I3292" t="s">
        <v>2191</v>
      </c>
      <c r="J3292" t="s">
        <v>114</v>
      </c>
      <c r="K3292" t="s">
        <v>4320</v>
      </c>
      <c r="L3292">
        <v>3</v>
      </c>
    </row>
    <row r="3293" spans="1:12" x14ac:dyDescent="0.2">
      <c r="A3293" t="s">
        <v>5</v>
      </c>
      <c r="B3293" t="s">
        <v>76</v>
      </c>
      <c r="C3293" t="s">
        <v>1127</v>
      </c>
      <c r="D3293">
        <v>60</v>
      </c>
      <c r="E3293">
        <v>3</v>
      </c>
      <c r="H3293" t="s">
        <v>5</v>
      </c>
      <c r="I3293" t="s">
        <v>3083</v>
      </c>
      <c r="J3293" t="s">
        <v>114</v>
      </c>
      <c r="K3293">
        <v>92</v>
      </c>
      <c r="L3293">
        <v>4</v>
      </c>
    </row>
    <row r="3294" spans="1:12" x14ac:dyDescent="0.2">
      <c r="A3294" t="s">
        <v>5</v>
      </c>
      <c r="B3294" t="s">
        <v>80</v>
      </c>
      <c r="C3294" t="s">
        <v>7</v>
      </c>
      <c r="D3294">
        <v>108</v>
      </c>
      <c r="E3294">
        <v>5</v>
      </c>
      <c r="H3294" t="s">
        <v>5</v>
      </c>
      <c r="I3294" t="s">
        <v>2481</v>
      </c>
      <c r="J3294" t="s">
        <v>114</v>
      </c>
      <c r="K3294" t="s">
        <v>921</v>
      </c>
      <c r="L3294">
        <v>1</v>
      </c>
    </row>
    <row r="3295" spans="1:12" x14ac:dyDescent="0.2">
      <c r="A3295" t="s">
        <v>5</v>
      </c>
      <c r="B3295" t="s">
        <v>6</v>
      </c>
      <c r="C3295" t="s">
        <v>7</v>
      </c>
      <c r="D3295">
        <v>50</v>
      </c>
      <c r="E3295">
        <v>2</v>
      </c>
      <c r="H3295" t="s">
        <v>5</v>
      </c>
      <c r="I3295" t="s">
        <v>2151</v>
      </c>
      <c r="J3295" t="s">
        <v>114</v>
      </c>
      <c r="K3295">
        <v>61</v>
      </c>
      <c r="L3295">
        <v>2</v>
      </c>
    </row>
    <row r="3296" spans="1:12" x14ac:dyDescent="0.2">
      <c r="A3296" t="s">
        <v>5</v>
      </c>
      <c r="B3296" t="s">
        <v>139</v>
      </c>
      <c r="C3296" t="s">
        <v>7</v>
      </c>
      <c r="D3296">
        <v>44</v>
      </c>
      <c r="E3296">
        <v>2</v>
      </c>
      <c r="H3296" t="s">
        <v>5</v>
      </c>
      <c r="I3296" t="s">
        <v>2061</v>
      </c>
      <c r="J3296" t="s">
        <v>114</v>
      </c>
      <c r="K3296" t="s">
        <v>786</v>
      </c>
      <c r="L3296">
        <v>2</v>
      </c>
    </row>
    <row r="3297" spans="1:12" x14ac:dyDescent="0.2">
      <c r="A3297" t="s">
        <v>5</v>
      </c>
      <c r="B3297" t="s">
        <v>278</v>
      </c>
      <c r="C3297" t="s">
        <v>137</v>
      </c>
      <c r="D3297">
        <v>38</v>
      </c>
      <c r="E3297">
        <v>2</v>
      </c>
      <c r="H3297" t="s">
        <v>5</v>
      </c>
      <c r="I3297" t="s">
        <v>2214</v>
      </c>
      <c r="J3297" t="s">
        <v>114</v>
      </c>
      <c r="K3297" t="s">
        <v>2729</v>
      </c>
      <c r="L3297">
        <v>3</v>
      </c>
    </row>
    <row r="3298" spans="1:12" x14ac:dyDescent="0.2">
      <c r="A3298" t="s">
        <v>5</v>
      </c>
      <c r="B3298" t="s">
        <v>6</v>
      </c>
      <c r="C3298" t="s">
        <v>218</v>
      </c>
      <c r="D3298" t="s">
        <v>1128</v>
      </c>
      <c r="E3298">
        <v>4</v>
      </c>
      <c r="H3298" t="s">
        <v>5</v>
      </c>
      <c r="I3298" t="s">
        <v>2464</v>
      </c>
      <c r="J3298" t="s">
        <v>114</v>
      </c>
      <c r="K3298" t="s">
        <v>4321</v>
      </c>
      <c r="L3298">
        <v>1</v>
      </c>
    </row>
    <row r="3299" spans="1:12" x14ac:dyDescent="0.2">
      <c r="A3299" t="s">
        <v>5</v>
      </c>
      <c r="B3299" t="s">
        <v>148</v>
      </c>
      <c r="C3299" t="s">
        <v>114</v>
      </c>
      <c r="D3299">
        <v>45</v>
      </c>
      <c r="E3299">
        <v>1</v>
      </c>
      <c r="H3299" t="s">
        <v>5</v>
      </c>
      <c r="I3299" t="s">
        <v>4322</v>
      </c>
      <c r="J3299" t="s">
        <v>114</v>
      </c>
      <c r="K3299" t="s">
        <v>4323</v>
      </c>
      <c r="L3299">
        <v>3</v>
      </c>
    </row>
    <row r="3300" spans="1:12" x14ac:dyDescent="0.2">
      <c r="A3300" t="s">
        <v>5</v>
      </c>
      <c r="B3300" t="s">
        <v>75</v>
      </c>
      <c r="C3300" t="s">
        <v>199</v>
      </c>
      <c r="D3300">
        <v>45</v>
      </c>
      <c r="E3300">
        <v>2</v>
      </c>
      <c r="H3300" t="s">
        <v>5</v>
      </c>
      <c r="I3300" t="s">
        <v>4324</v>
      </c>
      <c r="J3300" t="s">
        <v>114</v>
      </c>
      <c r="K3300">
        <v>45</v>
      </c>
      <c r="L3300">
        <v>3</v>
      </c>
    </row>
    <row r="3301" spans="1:12" x14ac:dyDescent="0.2">
      <c r="A3301" t="s">
        <v>5</v>
      </c>
      <c r="B3301" t="s">
        <v>136</v>
      </c>
      <c r="C3301" t="s">
        <v>415</v>
      </c>
      <c r="D3301">
        <v>47</v>
      </c>
      <c r="E3301">
        <v>2</v>
      </c>
      <c r="H3301" t="s">
        <v>5</v>
      </c>
      <c r="I3301" t="s">
        <v>2503</v>
      </c>
      <c r="J3301" t="s">
        <v>114</v>
      </c>
      <c r="K3301">
        <v>34</v>
      </c>
      <c r="L3301">
        <v>2</v>
      </c>
    </row>
    <row r="3302" spans="1:12" x14ac:dyDescent="0.2">
      <c r="A3302" t="s">
        <v>5</v>
      </c>
      <c r="B3302" t="s">
        <v>507</v>
      </c>
      <c r="C3302" t="s">
        <v>181</v>
      </c>
      <c r="D3302" t="s">
        <v>1129</v>
      </c>
      <c r="E3302">
        <v>1</v>
      </c>
      <c r="H3302" t="s">
        <v>5</v>
      </c>
      <c r="I3302" t="s">
        <v>3483</v>
      </c>
      <c r="J3302" t="s">
        <v>114</v>
      </c>
      <c r="K3302">
        <v>41</v>
      </c>
      <c r="L3302">
        <v>2</v>
      </c>
    </row>
    <row r="3303" spans="1:12" x14ac:dyDescent="0.2">
      <c r="A3303" t="s">
        <v>5</v>
      </c>
      <c r="B3303" t="s">
        <v>13</v>
      </c>
      <c r="C3303" t="s">
        <v>7</v>
      </c>
      <c r="D3303">
        <v>59</v>
      </c>
      <c r="E3303">
        <v>2</v>
      </c>
      <c r="H3303" t="s">
        <v>5</v>
      </c>
      <c r="I3303" t="s">
        <v>2342</v>
      </c>
      <c r="J3303" t="s">
        <v>114</v>
      </c>
      <c r="K3303" t="s">
        <v>3956</v>
      </c>
      <c r="L3303">
        <v>3</v>
      </c>
    </row>
    <row r="3304" spans="1:12" x14ac:dyDescent="0.2">
      <c r="A3304" t="s">
        <v>5</v>
      </c>
      <c r="B3304" t="s">
        <v>76</v>
      </c>
      <c r="C3304" t="s">
        <v>551</v>
      </c>
      <c r="D3304">
        <v>27</v>
      </c>
      <c r="E3304">
        <v>1</v>
      </c>
      <c r="H3304" t="s">
        <v>5</v>
      </c>
      <c r="I3304" t="s">
        <v>2111</v>
      </c>
      <c r="J3304" t="s">
        <v>114</v>
      </c>
      <c r="K3304" t="s">
        <v>1546</v>
      </c>
      <c r="L3304">
        <v>2</v>
      </c>
    </row>
    <row r="3305" spans="1:12" x14ac:dyDescent="0.2">
      <c r="A3305" t="s">
        <v>5</v>
      </c>
      <c r="B3305" t="s">
        <v>110</v>
      </c>
      <c r="C3305" t="s">
        <v>7</v>
      </c>
      <c r="D3305">
        <v>40</v>
      </c>
      <c r="E3305">
        <v>2</v>
      </c>
      <c r="H3305" t="s">
        <v>5</v>
      </c>
      <c r="I3305" t="s">
        <v>2731</v>
      </c>
      <c r="J3305" t="s">
        <v>114</v>
      </c>
      <c r="K3305" t="s">
        <v>4325</v>
      </c>
      <c r="L3305">
        <v>3</v>
      </c>
    </row>
    <row r="3306" spans="1:12" x14ac:dyDescent="0.2">
      <c r="A3306" t="s">
        <v>5</v>
      </c>
      <c r="B3306" t="s">
        <v>142</v>
      </c>
      <c r="C3306" t="s">
        <v>180</v>
      </c>
      <c r="D3306" t="s">
        <v>292</v>
      </c>
      <c r="E3306">
        <v>2</v>
      </c>
      <c r="H3306" t="s">
        <v>5</v>
      </c>
      <c r="I3306" t="s">
        <v>4326</v>
      </c>
      <c r="J3306" t="s">
        <v>114</v>
      </c>
      <c r="K3306" t="s">
        <v>4327</v>
      </c>
      <c r="L3306">
        <v>4</v>
      </c>
    </row>
    <row r="3307" spans="1:12" x14ac:dyDescent="0.2">
      <c r="A3307" t="s">
        <v>5</v>
      </c>
      <c r="B3307" t="s">
        <v>76</v>
      </c>
      <c r="C3307" t="s">
        <v>7</v>
      </c>
      <c r="D3307">
        <v>43</v>
      </c>
      <c r="E3307">
        <v>2</v>
      </c>
      <c r="H3307" t="s">
        <v>5</v>
      </c>
      <c r="I3307" t="s">
        <v>4328</v>
      </c>
      <c r="J3307" t="s">
        <v>114</v>
      </c>
      <c r="K3307" t="s">
        <v>4329</v>
      </c>
      <c r="L3307">
        <v>3</v>
      </c>
    </row>
    <row r="3308" spans="1:12" x14ac:dyDescent="0.2">
      <c r="A3308" t="s">
        <v>5</v>
      </c>
      <c r="B3308" t="s">
        <v>140</v>
      </c>
      <c r="C3308" t="s">
        <v>7</v>
      </c>
      <c r="D3308">
        <v>52</v>
      </c>
      <c r="E3308">
        <v>2</v>
      </c>
      <c r="H3308" t="s">
        <v>5</v>
      </c>
      <c r="I3308" t="s">
        <v>2069</v>
      </c>
      <c r="J3308" t="s">
        <v>114</v>
      </c>
      <c r="K3308">
        <v>45</v>
      </c>
      <c r="L3308">
        <v>3</v>
      </c>
    </row>
    <row r="3309" spans="1:12" x14ac:dyDescent="0.2">
      <c r="A3309" t="s">
        <v>5</v>
      </c>
      <c r="B3309" t="s">
        <v>33</v>
      </c>
      <c r="C3309" t="s">
        <v>548</v>
      </c>
      <c r="D3309">
        <v>38</v>
      </c>
      <c r="E3309">
        <v>2</v>
      </c>
      <c r="H3309" t="s">
        <v>5</v>
      </c>
      <c r="I3309" t="s">
        <v>4330</v>
      </c>
      <c r="J3309" t="s">
        <v>114</v>
      </c>
      <c r="K3309">
        <v>34</v>
      </c>
      <c r="L3309">
        <v>2</v>
      </c>
    </row>
    <row r="3310" spans="1:12" x14ac:dyDescent="0.2">
      <c r="A3310" t="s">
        <v>5</v>
      </c>
      <c r="B3310" t="s">
        <v>64</v>
      </c>
      <c r="C3310" t="s">
        <v>7</v>
      </c>
      <c r="D3310">
        <v>35</v>
      </c>
      <c r="E3310">
        <v>2</v>
      </c>
      <c r="H3310" t="s">
        <v>5</v>
      </c>
      <c r="I3310" t="s">
        <v>2111</v>
      </c>
      <c r="J3310" t="s">
        <v>114</v>
      </c>
      <c r="K3310" t="s">
        <v>3510</v>
      </c>
      <c r="L3310">
        <v>3</v>
      </c>
    </row>
    <row r="3311" spans="1:12" x14ac:dyDescent="0.2">
      <c r="A3311" t="s">
        <v>5</v>
      </c>
      <c r="B3311" t="s">
        <v>67</v>
      </c>
      <c r="C3311" t="s">
        <v>7</v>
      </c>
      <c r="D3311">
        <v>80</v>
      </c>
      <c r="E3311">
        <v>3</v>
      </c>
      <c r="H3311" t="s">
        <v>5</v>
      </c>
      <c r="I3311" t="s">
        <v>4331</v>
      </c>
      <c r="J3311" t="s">
        <v>114</v>
      </c>
      <c r="K3311">
        <v>64</v>
      </c>
      <c r="L3311">
        <v>3</v>
      </c>
    </row>
    <row r="3312" spans="1:12" x14ac:dyDescent="0.2">
      <c r="A3312" t="s">
        <v>5</v>
      </c>
      <c r="B3312" t="s">
        <v>75</v>
      </c>
      <c r="C3312" t="s">
        <v>823</v>
      </c>
      <c r="D3312">
        <v>44</v>
      </c>
      <c r="E3312">
        <v>2</v>
      </c>
      <c r="H3312" t="s">
        <v>5</v>
      </c>
      <c r="I3312" t="s">
        <v>3243</v>
      </c>
      <c r="J3312" t="s">
        <v>114</v>
      </c>
      <c r="K3312" t="s">
        <v>4332</v>
      </c>
      <c r="L3312">
        <v>5</v>
      </c>
    </row>
    <row r="3313" spans="1:12" x14ac:dyDescent="0.2">
      <c r="A3313" t="s">
        <v>5</v>
      </c>
      <c r="B3313" t="s">
        <v>579</v>
      </c>
      <c r="C3313" t="s">
        <v>420</v>
      </c>
      <c r="D3313">
        <v>82</v>
      </c>
      <c r="E3313">
        <v>3</v>
      </c>
      <c r="H3313" t="s">
        <v>5</v>
      </c>
      <c r="I3313" t="s">
        <v>2885</v>
      </c>
      <c r="J3313" t="s">
        <v>114</v>
      </c>
      <c r="K3313">
        <v>65</v>
      </c>
      <c r="L3313">
        <v>3</v>
      </c>
    </row>
    <row r="3314" spans="1:12" x14ac:dyDescent="0.2">
      <c r="A3314" t="s">
        <v>5</v>
      </c>
      <c r="B3314" t="s">
        <v>76</v>
      </c>
      <c r="C3314" t="s">
        <v>137</v>
      </c>
      <c r="D3314">
        <v>51</v>
      </c>
      <c r="E3314">
        <v>2</v>
      </c>
      <c r="H3314" t="s">
        <v>5</v>
      </c>
      <c r="I3314" t="s">
        <v>2143</v>
      </c>
      <c r="J3314" t="s">
        <v>114</v>
      </c>
      <c r="K3314" t="s">
        <v>3639</v>
      </c>
      <c r="L3314">
        <v>1</v>
      </c>
    </row>
    <row r="3315" spans="1:12" x14ac:dyDescent="0.2">
      <c r="A3315" t="s">
        <v>5</v>
      </c>
      <c r="B3315" t="s">
        <v>83</v>
      </c>
      <c r="C3315" t="s">
        <v>7</v>
      </c>
      <c r="D3315">
        <v>120</v>
      </c>
      <c r="E3315">
        <v>3</v>
      </c>
      <c r="H3315" t="s">
        <v>5</v>
      </c>
      <c r="I3315" t="s">
        <v>2223</v>
      </c>
      <c r="J3315" t="s">
        <v>114</v>
      </c>
      <c r="K3315" t="s">
        <v>4333</v>
      </c>
      <c r="L3315">
        <v>3</v>
      </c>
    </row>
    <row r="3316" spans="1:12" x14ac:dyDescent="0.2">
      <c r="A3316" t="s">
        <v>5</v>
      </c>
      <c r="B3316" t="s">
        <v>75</v>
      </c>
      <c r="C3316" t="s">
        <v>114</v>
      </c>
      <c r="D3316">
        <v>42</v>
      </c>
      <c r="E3316">
        <v>2</v>
      </c>
      <c r="H3316" t="s">
        <v>5</v>
      </c>
      <c r="I3316" t="s">
        <v>2687</v>
      </c>
      <c r="J3316" t="s">
        <v>114</v>
      </c>
      <c r="K3316" t="s">
        <v>3057</v>
      </c>
      <c r="L3316">
        <v>2</v>
      </c>
    </row>
    <row r="3317" spans="1:12" x14ac:dyDescent="0.2">
      <c r="A3317" t="s">
        <v>5</v>
      </c>
      <c r="B3317" t="s">
        <v>84</v>
      </c>
      <c r="C3317" t="s">
        <v>714</v>
      </c>
      <c r="D3317">
        <v>64</v>
      </c>
      <c r="E3317">
        <v>2</v>
      </c>
      <c r="H3317" t="s">
        <v>5</v>
      </c>
      <c r="I3317" t="s">
        <v>2506</v>
      </c>
      <c r="J3317" t="s">
        <v>114</v>
      </c>
      <c r="K3317" t="s">
        <v>4058</v>
      </c>
      <c r="L3317">
        <v>3</v>
      </c>
    </row>
    <row r="3318" spans="1:12" x14ac:dyDescent="0.2">
      <c r="A3318" t="s">
        <v>5</v>
      </c>
      <c r="B3318" t="s">
        <v>232</v>
      </c>
      <c r="C3318" t="s">
        <v>397</v>
      </c>
      <c r="D3318">
        <v>45</v>
      </c>
      <c r="E3318">
        <v>2</v>
      </c>
      <c r="H3318" t="s">
        <v>5</v>
      </c>
      <c r="I3318" t="s">
        <v>2481</v>
      </c>
      <c r="J3318" t="s">
        <v>114</v>
      </c>
      <c r="K3318">
        <v>118</v>
      </c>
      <c r="L3318">
        <v>5</v>
      </c>
    </row>
    <row r="3319" spans="1:12" x14ac:dyDescent="0.2">
      <c r="A3319" t="s">
        <v>5</v>
      </c>
      <c r="B3319" t="s">
        <v>1130</v>
      </c>
      <c r="C3319" t="s">
        <v>701</v>
      </c>
      <c r="D3319">
        <v>30</v>
      </c>
      <c r="E3319">
        <v>1</v>
      </c>
      <c r="H3319" t="s">
        <v>5</v>
      </c>
      <c r="I3319" t="s">
        <v>4334</v>
      </c>
      <c r="J3319" t="s">
        <v>114</v>
      </c>
      <c r="K3319">
        <v>47</v>
      </c>
      <c r="L3319">
        <v>3</v>
      </c>
    </row>
    <row r="3320" spans="1:12" x14ac:dyDescent="0.2">
      <c r="A3320" t="s">
        <v>5</v>
      </c>
      <c r="B3320" t="s">
        <v>24</v>
      </c>
      <c r="C3320" t="s">
        <v>134</v>
      </c>
      <c r="D3320">
        <v>72</v>
      </c>
      <c r="E3320">
        <v>4</v>
      </c>
      <c r="H3320" t="s">
        <v>5</v>
      </c>
      <c r="I3320" t="s">
        <v>4335</v>
      </c>
      <c r="J3320" t="s">
        <v>114</v>
      </c>
      <c r="K3320" t="s">
        <v>1223</v>
      </c>
      <c r="L3320">
        <v>3</v>
      </c>
    </row>
    <row r="3321" spans="1:12" x14ac:dyDescent="0.2">
      <c r="A3321" t="s">
        <v>5</v>
      </c>
      <c r="B3321" t="s">
        <v>64</v>
      </c>
      <c r="C3321" t="s">
        <v>509</v>
      </c>
      <c r="D3321" t="s">
        <v>1131</v>
      </c>
      <c r="E3321">
        <v>3</v>
      </c>
      <c r="H3321" t="s">
        <v>5</v>
      </c>
      <c r="I3321" t="s">
        <v>4336</v>
      </c>
      <c r="J3321" t="s">
        <v>114</v>
      </c>
      <c r="K3321">
        <v>51</v>
      </c>
      <c r="L3321">
        <v>3</v>
      </c>
    </row>
    <row r="3322" spans="1:12" x14ac:dyDescent="0.2">
      <c r="A3322" t="s">
        <v>5</v>
      </c>
      <c r="B3322" t="s">
        <v>136</v>
      </c>
      <c r="C3322" t="s">
        <v>181</v>
      </c>
      <c r="D3322">
        <v>55</v>
      </c>
      <c r="E3322">
        <v>2</v>
      </c>
      <c r="H3322" t="s">
        <v>5</v>
      </c>
      <c r="I3322" t="s">
        <v>4337</v>
      </c>
      <c r="J3322" t="s">
        <v>266</v>
      </c>
      <c r="K3322" t="s">
        <v>4338</v>
      </c>
      <c r="L3322">
        <v>4</v>
      </c>
    </row>
    <row r="3323" spans="1:12" x14ac:dyDescent="0.2">
      <c r="A3323" t="s">
        <v>5</v>
      </c>
      <c r="B3323" t="s">
        <v>82</v>
      </c>
      <c r="C3323" t="s">
        <v>746</v>
      </c>
      <c r="D3323">
        <v>78</v>
      </c>
      <c r="E3323">
        <v>3</v>
      </c>
      <c r="H3323" t="s">
        <v>5</v>
      </c>
      <c r="I3323" t="s">
        <v>2228</v>
      </c>
      <c r="J3323" t="s">
        <v>114</v>
      </c>
      <c r="K3323">
        <v>99</v>
      </c>
      <c r="L3323">
        <v>4</v>
      </c>
    </row>
    <row r="3324" spans="1:12" x14ac:dyDescent="0.2">
      <c r="A3324" t="s">
        <v>5</v>
      </c>
      <c r="B3324" t="s">
        <v>56</v>
      </c>
      <c r="C3324" t="s">
        <v>1132</v>
      </c>
      <c r="D3324" t="s">
        <v>476</v>
      </c>
      <c r="E3324">
        <v>2</v>
      </c>
      <c r="H3324" t="s">
        <v>5</v>
      </c>
      <c r="I3324" t="s">
        <v>2570</v>
      </c>
      <c r="J3324" t="s">
        <v>114</v>
      </c>
      <c r="K3324">
        <v>41</v>
      </c>
      <c r="L3324">
        <v>2</v>
      </c>
    </row>
    <row r="3325" spans="1:12" x14ac:dyDescent="0.2">
      <c r="A3325" t="s">
        <v>5</v>
      </c>
      <c r="B3325" t="s">
        <v>83</v>
      </c>
      <c r="C3325" t="s">
        <v>1133</v>
      </c>
      <c r="D3325">
        <v>38</v>
      </c>
      <c r="E3325">
        <v>2</v>
      </c>
      <c r="H3325" t="s">
        <v>5</v>
      </c>
      <c r="I3325" t="s">
        <v>2408</v>
      </c>
      <c r="J3325" t="s">
        <v>114</v>
      </c>
      <c r="K3325">
        <v>56</v>
      </c>
      <c r="L3325">
        <v>3</v>
      </c>
    </row>
    <row r="3326" spans="1:12" x14ac:dyDescent="0.2">
      <c r="A3326" t="s">
        <v>5</v>
      </c>
      <c r="B3326" t="s">
        <v>71</v>
      </c>
      <c r="C3326" t="s">
        <v>114</v>
      </c>
      <c r="D3326">
        <v>109</v>
      </c>
      <c r="E3326">
        <v>3</v>
      </c>
      <c r="H3326" t="s">
        <v>5</v>
      </c>
      <c r="I3326" t="s">
        <v>2352</v>
      </c>
      <c r="J3326" t="s">
        <v>114</v>
      </c>
      <c r="K3326" t="s">
        <v>790</v>
      </c>
      <c r="L3326">
        <v>2</v>
      </c>
    </row>
    <row r="3327" spans="1:12" x14ac:dyDescent="0.2">
      <c r="A3327" t="s">
        <v>5</v>
      </c>
      <c r="B3327" t="s">
        <v>507</v>
      </c>
      <c r="C3327" t="s">
        <v>7</v>
      </c>
      <c r="D3327">
        <v>81</v>
      </c>
      <c r="E3327">
        <v>3</v>
      </c>
      <c r="H3327" t="s">
        <v>5</v>
      </c>
      <c r="I3327" t="s">
        <v>4339</v>
      </c>
      <c r="J3327" t="s">
        <v>114</v>
      </c>
      <c r="K3327" t="s">
        <v>92</v>
      </c>
      <c r="L3327">
        <v>3</v>
      </c>
    </row>
    <row r="3328" spans="1:12" x14ac:dyDescent="0.2">
      <c r="A3328" t="s">
        <v>5</v>
      </c>
      <c r="B3328" t="s">
        <v>301</v>
      </c>
      <c r="C3328" t="s">
        <v>260</v>
      </c>
      <c r="D3328">
        <v>28</v>
      </c>
      <c r="E3328">
        <v>2</v>
      </c>
      <c r="H3328" t="s">
        <v>5</v>
      </c>
      <c r="I3328" t="s">
        <v>2463</v>
      </c>
      <c r="J3328" t="s">
        <v>114</v>
      </c>
      <c r="K3328">
        <v>44</v>
      </c>
      <c r="L3328">
        <v>2</v>
      </c>
    </row>
    <row r="3329" spans="1:12" x14ac:dyDescent="0.2">
      <c r="A3329" t="s">
        <v>5</v>
      </c>
      <c r="B3329" t="s">
        <v>83</v>
      </c>
      <c r="C3329" t="s">
        <v>7</v>
      </c>
      <c r="D3329">
        <v>48</v>
      </c>
      <c r="E3329">
        <v>2</v>
      </c>
      <c r="H3329" t="s">
        <v>5</v>
      </c>
      <c r="I3329" t="s">
        <v>2377</v>
      </c>
      <c r="J3329" t="s">
        <v>114</v>
      </c>
      <c r="K3329" t="s">
        <v>4340</v>
      </c>
      <c r="L3329">
        <v>3</v>
      </c>
    </row>
    <row r="3330" spans="1:12" x14ac:dyDescent="0.2">
      <c r="A3330" t="s">
        <v>5</v>
      </c>
      <c r="B3330" t="s">
        <v>163</v>
      </c>
      <c r="C3330" t="s">
        <v>7</v>
      </c>
      <c r="D3330">
        <v>82</v>
      </c>
      <c r="E3330">
        <v>3</v>
      </c>
      <c r="H3330" t="s">
        <v>5</v>
      </c>
      <c r="I3330" t="s">
        <v>2984</v>
      </c>
      <c r="J3330" t="s">
        <v>4312</v>
      </c>
      <c r="K3330" t="s">
        <v>4341</v>
      </c>
      <c r="L3330">
        <v>4</v>
      </c>
    </row>
    <row r="3331" spans="1:12" x14ac:dyDescent="0.2">
      <c r="A3331" t="s">
        <v>5</v>
      </c>
      <c r="B3331" t="s">
        <v>75</v>
      </c>
      <c r="C3331" t="s">
        <v>172</v>
      </c>
      <c r="D3331">
        <v>40</v>
      </c>
      <c r="E3331">
        <v>2</v>
      </c>
      <c r="H3331" t="s">
        <v>5</v>
      </c>
      <c r="I3331" t="s">
        <v>4342</v>
      </c>
      <c r="J3331" t="s">
        <v>114</v>
      </c>
      <c r="K3331" t="s">
        <v>1873</v>
      </c>
      <c r="L3331">
        <v>2</v>
      </c>
    </row>
    <row r="3332" spans="1:12" x14ac:dyDescent="0.2">
      <c r="A3332" t="s">
        <v>5</v>
      </c>
      <c r="B3332" t="s">
        <v>83</v>
      </c>
      <c r="C3332" t="s">
        <v>7</v>
      </c>
      <c r="D3332">
        <v>42</v>
      </c>
      <c r="E3332">
        <v>2</v>
      </c>
      <c r="H3332" t="s">
        <v>5</v>
      </c>
      <c r="I3332" t="s">
        <v>2061</v>
      </c>
      <c r="J3332" t="s">
        <v>114</v>
      </c>
      <c r="K3332" t="s">
        <v>4343</v>
      </c>
      <c r="L3332">
        <v>2</v>
      </c>
    </row>
    <row r="3333" spans="1:12" x14ac:dyDescent="0.2">
      <c r="A3333" t="s">
        <v>5</v>
      </c>
      <c r="B3333" t="s">
        <v>67</v>
      </c>
      <c r="C3333" t="s">
        <v>7</v>
      </c>
      <c r="D3333">
        <v>172</v>
      </c>
      <c r="E3333">
        <v>4</v>
      </c>
      <c r="H3333" t="s">
        <v>5</v>
      </c>
      <c r="I3333" t="s">
        <v>4344</v>
      </c>
      <c r="J3333" t="s">
        <v>114</v>
      </c>
      <c r="K3333">
        <v>51</v>
      </c>
      <c r="L3333">
        <v>2</v>
      </c>
    </row>
    <row r="3334" spans="1:12" x14ac:dyDescent="0.2">
      <c r="A3334" t="s">
        <v>5</v>
      </c>
      <c r="B3334" t="s">
        <v>136</v>
      </c>
      <c r="C3334" t="s">
        <v>7</v>
      </c>
      <c r="D3334">
        <v>50</v>
      </c>
      <c r="E3334">
        <v>2</v>
      </c>
      <c r="H3334" t="s">
        <v>5</v>
      </c>
      <c r="I3334" t="s">
        <v>2118</v>
      </c>
      <c r="J3334" t="s">
        <v>114</v>
      </c>
      <c r="K3334" t="s">
        <v>4345</v>
      </c>
      <c r="L3334">
        <v>3</v>
      </c>
    </row>
    <row r="3335" spans="1:12" x14ac:dyDescent="0.2">
      <c r="A3335" t="s">
        <v>5</v>
      </c>
      <c r="B3335" t="s">
        <v>102</v>
      </c>
      <c r="C3335" t="s">
        <v>7</v>
      </c>
      <c r="D3335">
        <v>80</v>
      </c>
      <c r="E3335">
        <v>2</v>
      </c>
      <c r="H3335" t="s">
        <v>5</v>
      </c>
      <c r="I3335" t="s">
        <v>2244</v>
      </c>
      <c r="J3335" t="s">
        <v>114</v>
      </c>
      <c r="K3335" t="s">
        <v>4346</v>
      </c>
      <c r="L3335">
        <v>3</v>
      </c>
    </row>
    <row r="3336" spans="1:12" x14ac:dyDescent="0.2">
      <c r="A3336" t="s">
        <v>5</v>
      </c>
      <c r="B3336" t="s">
        <v>11</v>
      </c>
      <c r="C3336" t="s">
        <v>7</v>
      </c>
      <c r="D3336">
        <v>52</v>
      </c>
      <c r="E3336">
        <v>2</v>
      </c>
      <c r="H3336" t="s">
        <v>5</v>
      </c>
      <c r="I3336" t="s">
        <v>2086</v>
      </c>
      <c r="J3336" t="s">
        <v>4347</v>
      </c>
      <c r="K3336" t="s">
        <v>4348</v>
      </c>
      <c r="L3336">
        <v>3</v>
      </c>
    </row>
    <row r="3337" spans="1:12" x14ac:dyDescent="0.2">
      <c r="A3337" t="s">
        <v>5</v>
      </c>
      <c r="B3337" t="s">
        <v>232</v>
      </c>
      <c r="C3337" t="s">
        <v>7</v>
      </c>
      <c r="D3337">
        <v>45</v>
      </c>
      <c r="E3337">
        <v>2</v>
      </c>
      <c r="H3337" t="s">
        <v>5</v>
      </c>
      <c r="I3337" t="s">
        <v>2060</v>
      </c>
      <c r="J3337" t="s">
        <v>114</v>
      </c>
      <c r="K3337">
        <v>35</v>
      </c>
      <c r="L3337">
        <v>2</v>
      </c>
    </row>
    <row r="3338" spans="1:12" x14ac:dyDescent="0.2">
      <c r="A3338" t="s">
        <v>5</v>
      </c>
      <c r="B3338" t="s">
        <v>82</v>
      </c>
      <c r="C3338" t="s">
        <v>7</v>
      </c>
      <c r="D3338">
        <v>73</v>
      </c>
      <c r="E3338">
        <v>3</v>
      </c>
      <c r="H3338" t="s">
        <v>5</v>
      </c>
      <c r="I3338" t="s">
        <v>3572</v>
      </c>
      <c r="J3338" t="s">
        <v>114</v>
      </c>
      <c r="K3338" t="s">
        <v>336</v>
      </c>
      <c r="L3338">
        <v>2</v>
      </c>
    </row>
    <row r="3339" spans="1:12" x14ac:dyDescent="0.2">
      <c r="A3339" t="s">
        <v>5</v>
      </c>
      <c r="B3339" t="s">
        <v>76</v>
      </c>
      <c r="C3339" t="s">
        <v>7</v>
      </c>
      <c r="D3339">
        <v>47</v>
      </c>
      <c r="E3339">
        <v>2</v>
      </c>
      <c r="H3339" t="s">
        <v>5</v>
      </c>
      <c r="I3339" t="s">
        <v>2118</v>
      </c>
      <c r="J3339" t="s">
        <v>114</v>
      </c>
      <c r="K3339" t="s">
        <v>4349</v>
      </c>
      <c r="L3339">
        <v>2</v>
      </c>
    </row>
    <row r="3340" spans="1:12" x14ac:dyDescent="0.2">
      <c r="A3340" t="s">
        <v>5</v>
      </c>
      <c r="B3340" t="s">
        <v>278</v>
      </c>
      <c r="C3340" t="s">
        <v>114</v>
      </c>
      <c r="D3340">
        <v>52</v>
      </c>
      <c r="E3340">
        <v>2</v>
      </c>
      <c r="H3340" t="s">
        <v>5</v>
      </c>
      <c r="I3340" t="s">
        <v>2051</v>
      </c>
      <c r="J3340" t="s">
        <v>114</v>
      </c>
      <c r="K3340" t="s">
        <v>4350</v>
      </c>
      <c r="L3340">
        <v>4</v>
      </c>
    </row>
    <row r="3341" spans="1:12" x14ac:dyDescent="0.2">
      <c r="A3341" t="s">
        <v>5</v>
      </c>
      <c r="B3341" t="s">
        <v>88</v>
      </c>
      <c r="C3341" t="s">
        <v>827</v>
      </c>
      <c r="D3341">
        <v>150</v>
      </c>
      <c r="E3341">
        <v>7</v>
      </c>
      <c r="H3341" t="s">
        <v>5</v>
      </c>
      <c r="I3341" t="s">
        <v>2827</v>
      </c>
      <c r="J3341" t="s">
        <v>7</v>
      </c>
      <c r="K3341" t="s">
        <v>4351</v>
      </c>
      <c r="L3341">
        <v>2</v>
      </c>
    </row>
    <row r="3342" spans="1:12" x14ac:dyDescent="0.2">
      <c r="A3342" t="s">
        <v>5</v>
      </c>
      <c r="B3342" t="s">
        <v>126</v>
      </c>
      <c r="C3342" t="s">
        <v>7</v>
      </c>
      <c r="D3342">
        <v>55</v>
      </c>
      <c r="E3342">
        <v>3</v>
      </c>
      <c r="H3342" t="s">
        <v>5</v>
      </c>
      <c r="I3342" t="s">
        <v>2499</v>
      </c>
      <c r="J3342" t="s">
        <v>7</v>
      </c>
      <c r="K3342" t="s">
        <v>660</v>
      </c>
      <c r="L3342">
        <v>4</v>
      </c>
    </row>
    <row r="3343" spans="1:12" x14ac:dyDescent="0.2">
      <c r="A3343" t="s">
        <v>5</v>
      </c>
      <c r="B3343" t="s">
        <v>6</v>
      </c>
      <c r="C3343" t="s">
        <v>181</v>
      </c>
      <c r="D3343">
        <v>38</v>
      </c>
      <c r="E3343">
        <v>2</v>
      </c>
      <c r="H3343" t="s">
        <v>5</v>
      </c>
      <c r="I3343" t="s">
        <v>2077</v>
      </c>
      <c r="J3343" t="s">
        <v>7</v>
      </c>
      <c r="K3343" t="s">
        <v>4049</v>
      </c>
      <c r="L3343">
        <v>2</v>
      </c>
    </row>
    <row r="3344" spans="1:12" x14ac:dyDescent="0.2">
      <c r="A3344" t="s">
        <v>5</v>
      </c>
      <c r="B3344" t="s">
        <v>27</v>
      </c>
      <c r="C3344" t="s">
        <v>7</v>
      </c>
      <c r="D3344">
        <v>25</v>
      </c>
      <c r="E3344">
        <v>1</v>
      </c>
      <c r="H3344" t="s">
        <v>5</v>
      </c>
      <c r="I3344" t="s">
        <v>2283</v>
      </c>
      <c r="J3344" t="s">
        <v>7</v>
      </c>
      <c r="K3344" t="s">
        <v>3156</v>
      </c>
      <c r="L3344">
        <v>2</v>
      </c>
    </row>
    <row r="3345" spans="1:12" x14ac:dyDescent="0.2">
      <c r="A3345" t="s">
        <v>5</v>
      </c>
      <c r="B3345" t="s">
        <v>80</v>
      </c>
      <c r="C3345" t="s">
        <v>1134</v>
      </c>
      <c r="D3345">
        <v>70</v>
      </c>
      <c r="E3345">
        <v>2</v>
      </c>
      <c r="H3345" t="s">
        <v>5</v>
      </c>
      <c r="I3345" t="s">
        <v>4352</v>
      </c>
      <c r="J3345" t="s">
        <v>7</v>
      </c>
      <c r="K3345">
        <v>37</v>
      </c>
      <c r="L3345">
        <v>2</v>
      </c>
    </row>
    <row r="3346" spans="1:12" x14ac:dyDescent="0.2">
      <c r="A3346" t="s">
        <v>5</v>
      </c>
      <c r="B3346" t="s">
        <v>6</v>
      </c>
      <c r="C3346" t="s">
        <v>1135</v>
      </c>
      <c r="D3346">
        <v>52</v>
      </c>
      <c r="E3346">
        <v>3</v>
      </c>
      <c r="H3346" t="s">
        <v>5</v>
      </c>
      <c r="I3346" t="s">
        <v>2570</v>
      </c>
      <c r="J3346" t="s">
        <v>7</v>
      </c>
      <c r="K3346">
        <v>50</v>
      </c>
      <c r="L3346">
        <v>3</v>
      </c>
    </row>
    <row r="3347" spans="1:12" x14ac:dyDescent="0.2">
      <c r="A3347" t="s">
        <v>5</v>
      </c>
      <c r="B3347" t="s">
        <v>27</v>
      </c>
      <c r="C3347" t="s">
        <v>415</v>
      </c>
      <c r="D3347">
        <v>60</v>
      </c>
      <c r="E3347">
        <v>3</v>
      </c>
      <c r="H3347" t="s">
        <v>5</v>
      </c>
      <c r="I3347" t="s">
        <v>2263</v>
      </c>
      <c r="J3347" t="s">
        <v>7</v>
      </c>
      <c r="K3347" t="s">
        <v>1922</v>
      </c>
      <c r="L3347">
        <v>2</v>
      </c>
    </row>
    <row r="3348" spans="1:12" x14ac:dyDescent="0.2">
      <c r="A3348" t="s">
        <v>5</v>
      </c>
      <c r="B3348" t="s">
        <v>709</v>
      </c>
      <c r="C3348" t="s">
        <v>1136</v>
      </c>
      <c r="D3348">
        <v>46</v>
      </c>
      <c r="E3348">
        <v>2</v>
      </c>
      <c r="H3348" t="s">
        <v>5</v>
      </c>
      <c r="I3348" t="s">
        <v>2086</v>
      </c>
      <c r="J3348" t="s">
        <v>4353</v>
      </c>
      <c r="K3348" t="s">
        <v>1646</v>
      </c>
      <c r="L3348">
        <v>1</v>
      </c>
    </row>
    <row r="3349" spans="1:12" x14ac:dyDescent="0.2">
      <c r="A3349" t="s">
        <v>5</v>
      </c>
      <c r="B3349" t="s">
        <v>67</v>
      </c>
      <c r="C3349" t="s">
        <v>509</v>
      </c>
      <c r="D3349">
        <v>40</v>
      </c>
      <c r="E3349">
        <v>2</v>
      </c>
      <c r="H3349" t="s">
        <v>5</v>
      </c>
      <c r="I3349" t="s">
        <v>2856</v>
      </c>
      <c r="J3349" t="s">
        <v>7</v>
      </c>
      <c r="K3349">
        <v>66</v>
      </c>
      <c r="L3349">
        <v>3</v>
      </c>
    </row>
    <row r="3350" spans="1:12" x14ac:dyDescent="0.2">
      <c r="A3350" t="s">
        <v>5</v>
      </c>
      <c r="B3350" t="s">
        <v>376</v>
      </c>
      <c r="C3350" t="s">
        <v>114</v>
      </c>
      <c r="D3350">
        <v>39</v>
      </c>
      <c r="E3350">
        <v>1</v>
      </c>
      <c r="H3350" t="s">
        <v>5</v>
      </c>
      <c r="I3350" t="s">
        <v>2522</v>
      </c>
      <c r="J3350" t="s">
        <v>7</v>
      </c>
      <c r="K3350">
        <v>33</v>
      </c>
      <c r="L3350">
        <v>2</v>
      </c>
    </row>
    <row r="3351" spans="1:12" x14ac:dyDescent="0.2">
      <c r="A3351" t="s">
        <v>5</v>
      </c>
      <c r="B3351" t="s">
        <v>71</v>
      </c>
      <c r="C3351" t="s">
        <v>7</v>
      </c>
      <c r="D3351">
        <v>39</v>
      </c>
      <c r="E3351">
        <v>2</v>
      </c>
      <c r="H3351" t="s">
        <v>5</v>
      </c>
      <c r="I3351" t="s">
        <v>2199</v>
      </c>
      <c r="J3351" t="s">
        <v>7</v>
      </c>
      <c r="K3351">
        <v>57</v>
      </c>
      <c r="L3351">
        <v>3</v>
      </c>
    </row>
    <row r="3352" spans="1:12" x14ac:dyDescent="0.2">
      <c r="A3352" t="s">
        <v>5</v>
      </c>
      <c r="B3352" t="s">
        <v>104</v>
      </c>
      <c r="C3352" t="s">
        <v>7</v>
      </c>
      <c r="D3352" t="s">
        <v>1137</v>
      </c>
      <c r="E3352">
        <v>3</v>
      </c>
      <c r="H3352" t="s">
        <v>5</v>
      </c>
      <c r="I3352" t="s">
        <v>3802</v>
      </c>
      <c r="J3352" t="s">
        <v>3435</v>
      </c>
      <c r="K3352" t="s">
        <v>4354</v>
      </c>
      <c r="L3352">
        <v>2</v>
      </c>
    </row>
    <row r="3353" spans="1:12" x14ac:dyDescent="0.2">
      <c r="A3353" t="s">
        <v>5</v>
      </c>
      <c r="B3353" t="s">
        <v>84</v>
      </c>
      <c r="C3353" t="s">
        <v>137</v>
      </c>
      <c r="D3353">
        <v>45</v>
      </c>
      <c r="E3353">
        <v>2</v>
      </c>
      <c r="H3353" t="s">
        <v>5</v>
      </c>
      <c r="I3353" t="s">
        <v>4355</v>
      </c>
      <c r="J3353" t="s">
        <v>181</v>
      </c>
      <c r="K3353" t="s">
        <v>923</v>
      </c>
      <c r="L3353">
        <v>3</v>
      </c>
    </row>
    <row r="3354" spans="1:12" x14ac:dyDescent="0.2">
      <c r="A3354" t="s">
        <v>5</v>
      </c>
      <c r="B3354" t="s">
        <v>1138</v>
      </c>
      <c r="C3354" t="s">
        <v>114</v>
      </c>
      <c r="D3354">
        <v>38</v>
      </c>
      <c r="E3354">
        <v>2</v>
      </c>
      <c r="H3354" t="s">
        <v>5</v>
      </c>
      <c r="I3354" t="s">
        <v>4356</v>
      </c>
      <c r="J3354" t="s">
        <v>181</v>
      </c>
      <c r="K3354">
        <v>45</v>
      </c>
      <c r="L3354">
        <v>2</v>
      </c>
    </row>
    <row r="3355" spans="1:12" x14ac:dyDescent="0.2">
      <c r="A3355" t="s">
        <v>5</v>
      </c>
      <c r="B3355" t="s">
        <v>64</v>
      </c>
      <c r="C3355" t="s">
        <v>158</v>
      </c>
      <c r="D3355">
        <v>100</v>
      </c>
      <c r="E3355">
        <v>2</v>
      </c>
      <c r="H3355" t="s">
        <v>5</v>
      </c>
      <c r="I3355" t="s">
        <v>2153</v>
      </c>
      <c r="J3355" t="s">
        <v>349</v>
      </c>
      <c r="K3355" t="s">
        <v>2676</v>
      </c>
      <c r="L3355">
        <v>3</v>
      </c>
    </row>
    <row r="3356" spans="1:12" x14ac:dyDescent="0.2">
      <c r="A3356" t="s">
        <v>5</v>
      </c>
      <c r="B3356" t="s">
        <v>75</v>
      </c>
      <c r="C3356" t="s">
        <v>181</v>
      </c>
      <c r="D3356">
        <v>103</v>
      </c>
      <c r="E3356">
        <v>4</v>
      </c>
      <c r="H3356" t="s">
        <v>5</v>
      </c>
      <c r="I3356" t="s">
        <v>2239</v>
      </c>
      <c r="J3356" t="s">
        <v>181</v>
      </c>
      <c r="K3356">
        <v>55</v>
      </c>
      <c r="L3356">
        <v>3</v>
      </c>
    </row>
    <row r="3357" spans="1:12" x14ac:dyDescent="0.2">
      <c r="A3357" t="s">
        <v>5</v>
      </c>
      <c r="B3357" t="s">
        <v>83</v>
      </c>
      <c r="C3357" t="s">
        <v>114</v>
      </c>
      <c r="D3357">
        <v>142</v>
      </c>
      <c r="E3357">
        <v>6</v>
      </c>
      <c r="H3357" t="s">
        <v>5</v>
      </c>
      <c r="I3357" t="s">
        <v>2885</v>
      </c>
      <c r="J3357" t="s">
        <v>564</v>
      </c>
      <c r="K3357" t="s">
        <v>737</v>
      </c>
      <c r="L3357">
        <v>2</v>
      </c>
    </row>
    <row r="3358" spans="1:12" x14ac:dyDescent="0.2">
      <c r="A3358" t="s">
        <v>5</v>
      </c>
      <c r="B3358" t="s">
        <v>64</v>
      </c>
      <c r="C3358" t="s">
        <v>114</v>
      </c>
      <c r="D3358">
        <v>142</v>
      </c>
      <c r="E3358">
        <v>6</v>
      </c>
      <c r="H3358" t="s">
        <v>5</v>
      </c>
      <c r="I3358" t="s">
        <v>2086</v>
      </c>
      <c r="J3358" t="s">
        <v>181</v>
      </c>
      <c r="K3358" t="s">
        <v>1882</v>
      </c>
      <c r="L3358">
        <v>4</v>
      </c>
    </row>
    <row r="3359" spans="1:12" x14ac:dyDescent="0.2">
      <c r="A3359" t="s">
        <v>5</v>
      </c>
      <c r="B3359" t="s">
        <v>82</v>
      </c>
      <c r="C3359" t="s">
        <v>1139</v>
      </c>
      <c r="D3359">
        <v>66</v>
      </c>
      <c r="E3359">
        <v>3</v>
      </c>
      <c r="H3359" t="s">
        <v>5</v>
      </c>
      <c r="I3359" t="s">
        <v>2387</v>
      </c>
      <c r="J3359" t="s">
        <v>4357</v>
      </c>
      <c r="K3359" t="s">
        <v>4358</v>
      </c>
      <c r="L3359">
        <v>3</v>
      </c>
    </row>
    <row r="3360" spans="1:12" x14ac:dyDescent="0.2">
      <c r="A3360" t="s">
        <v>5</v>
      </c>
      <c r="B3360" t="s">
        <v>135</v>
      </c>
      <c r="C3360" t="s">
        <v>114</v>
      </c>
      <c r="D3360">
        <v>59</v>
      </c>
      <c r="E3360">
        <v>3</v>
      </c>
      <c r="H3360" t="s">
        <v>5</v>
      </c>
      <c r="I3360" t="s">
        <v>2119</v>
      </c>
      <c r="J3360" t="s">
        <v>4357</v>
      </c>
      <c r="K3360" t="s">
        <v>4359</v>
      </c>
      <c r="L3360">
        <v>3</v>
      </c>
    </row>
    <row r="3361" spans="1:12" x14ac:dyDescent="0.2">
      <c r="A3361" t="s">
        <v>5</v>
      </c>
      <c r="B3361" t="s">
        <v>15</v>
      </c>
      <c r="C3361" t="s">
        <v>7</v>
      </c>
      <c r="D3361">
        <v>41</v>
      </c>
      <c r="E3361">
        <v>2</v>
      </c>
      <c r="H3361" t="s">
        <v>5</v>
      </c>
      <c r="I3361" t="s">
        <v>2500</v>
      </c>
      <c r="J3361" t="s">
        <v>181</v>
      </c>
      <c r="K3361">
        <v>50</v>
      </c>
      <c r="L3361">
        <v>2</v>
      </c>
    </row>
    <row r="3362" spans="1:12" x14ac:dyDescent="0.2">
      <c r="A3362" t="s">
        <v>5</v>
      </c>
      <c r="B3362" t="s">
        <v>75</v>
      </c>
      <c r="C3362" t="s">
        <v>7</v>
      </c>
      <c r="D3362">
        <v>26</v>
      </c>
      <c r="E3362">
        <v>1</v>
      </c>
      <c r="H3362" t="s">
        <v>5</v>
      </c>
      <c r="I3362" t="s">
        <v>4360</v>
      </c>
      <c r="J3362" t="s">
        <v>199</v>
      </c>
      <c r="K3362" t="s">
        <v>4078</v>
      </c>
      <c r="L3362">
        <v>4</v>
      </c>
    </row>
    <row r="3363" spans="1:12" x14ac:dyDescent="0.2">
      <c r="A3363" t="s">
        <v>5</v>
      </c>
      <c r="B3363" t="s">
        <v>71</v>
      </c>
      <c r="C3363" t="s">
        <v>424</v>
      </c>
      <c r="D3363">
        <v>45</v>
      </c>
      <c r="E3363">
        <v>2</v>
      </c>
      <c r="H3363" t="s">
        <v>5</v>
      </c>
      <c r="I3363" t="s">
        <v>4361</v>
      </c>
      <c r="J3363" t="s">
        <v>7</v>
      </c>
      <c r="K3363">
        <v>38</v>
      </c>
      <c r="L3363">
        <v>2</v>
      </c>
    </row>
    <row r="3364" spans="1:12" x14ac:dyDescent="0.2">
      <c r="A3364" t="s">
        <v>5</v>
      </c>
      <c r="B3364" t="s">
        <v>1140</v>
      </c>
      <c r="C3364" t="s">
        <v>7</v>
      </c>
      <c r="D3364">
        <v>105</v>
      </c>
      <c r="E3364">
        <v>3</v>
      </c>
      <c r="H3364" t="s">
        <v>5</v>
      </c>
      <c r="I3364" t="s">
        <v>3719</v>
      </c>
      <c r="J3364" t="s">
        <v>7</v>
      </c>
      <c r="K3364">
        <v>40</v>
      </c>
      <c r="L3364">
        <v>2</v>
      </c>
    </row>
    <row r="3365" spans="1:12" x14ac:dyDescent="0.2">
      <c r="A3365" t="s">
        <v>5</v>
      </c>
      <c r="B3365" t="s">
        <v>139</v>
      </c>
      <c r="C3365" t="s">
        <v>180</v>
      </c>
      <c r="D3365">
        <v>21</v>
      </c>
      <c r="E3365">
        <v>1</v>
      </c>
      <c r="H3365" t="s">
        <v>5</v>
      </c>
      <c r="I3365" t="s">
        <v>2848</v>
      </c>
      <c r="J3365" t="s">
        <v>7</v>
      </c>
      <c r="K3365">
        <v>87</v>
      </c>
      <c r="L3365">
        <v>4</v>
      </c>
    </row>
    <row r="3366" spans="1:12" x14ac:dyDescent="0.2">
      <c r="A3366" t="s">
        <v>5</v>
      </c>
      <c r="B3366" t="s">
        <v>1141</v>
      </c>
      <c r="C3366" t="s">
        <v>137</v>
      </c>
      <c r="D3366">
        <v>55</v>
      </c>
      <c r="E3366">
        <v>3</v>
      </c>
      <c r="H3366" t="s">
        <v>5</v>
      </c>
      <c r="I3366" t="s">
        <v>2045</v>
      </c>
      <c r="J3366" t="s">
        <v>7</v>
      </c>
      <c r="K3366">
        <v>49</v>
      </c>
      <c r="L3366">
        <v>3</v>
      </c>
    </row>
    <row r="3367" spans="1:12" x14ac:dyDescent="0.2">
      <c r="A3367" t="s">
        <v>5</v>
      </c>
      <c r="B3367" t="s">
        <v>1141</v>
      </c>
      <c r="C3367" t="s">
        <v>7</v>
      </c>
      <c r="D3367">
        <v>81</v>
      </c>
      <c r="E3367">
        <v>3</v>
      </c>
      <c r="H3367" t="s">
        <v>5</v>
      </c>
      <c r="I3367" t="s">
        <v>2156</v>
      </c>
      <c r="J3367" t="s">
        <v>7</v>
      </c>
      <c r="K3367">
        <v>38</v>
      </c>
      <c r="L3367">
        <v>2</v>
      </c>
    </row>
    <row r="3368" spans="1:12" x14ac:dyDescent="0.2">
      <c r="A3368" t="s">
        <v>5</v>
      </c>
      <c r="B3368" t="s">
        <v>503</v>
      </c>
      <c r="C3368" t="s">
        <v>412</v>
      </c>
      <c r="D3368" t="s">
        <v>1142</v>
      </c>
      <c r="E3368">
        <v>1</v>
      </c>
      <c r="H3368" t="s">
        <v>5</v>
      </c>
      <c r="I3368" t="s">
        <v>2239</v>
      </c>
      <c r="J3368" t="s">
        <v>199</v>
      </c>
      <c r="K3368" t="s">
        <v>1996</v>
      </c>
      <c r="L3368">
        <v>4</v>
      </c>
    </row>
    <row r="3369" spans="1:12" x14ac:dyDescent="0.2">
      <c r="A3369" t="s">
        <v>5</v>
      </c>
      <c r="B3369" t="s">
        <v>76</v>
      </c>
      <c r="C3369" t="s">
        <v>181</v>
      </c>
      <c r="D3369">
        <v>42</v>
      </c>
      <c r="E3369">
        <v>2</v>
      </c>
      <c r="H3369" t="s">
        <v>5</v>
      </c>
      <c r="I3369" t="s">
        <v>2397</v>
      </c>
      <c r="J3369" t="s">
        <v>181</v>
      </c>
      <c r="K3369">
        <v>47</v>
      </c>
      <c r="L3369">
        <v>2</v>
      </c>
    </row>
    <row r="3370" spans="1:12" x14ac:dyDescent="0.2">
      <c r="A3370" t="s">
        <v>5</v>
      </c>
      <c r="B3370" t="s">
        <v>1143</v>
      </c>
      <c r="C3370" t="s">
        <v>7</v>
      </c>
      <c r="D3370">
        <v>53</v>
      </c>
      <c r="E3370">
        <v>2</v>
      </c>
      <c r="H3370" t="s">
        <v>5</v>
      </c>
      <c r="I3370" t="s">
        <v>2157</v>
      </c>
      <c r="J3370" t="s">
        <v>7</v>
      </c>
      <c r="K3370" t="s">
        <v>1489</v>
      </c>
      <c r="L3370">
        <v>2</v>
      </c>
    </row>
    <row r="3371" spans="1:12" x14ac:dyDescent="0.2">
      <c r="A3371" t="s">
        <v>5</v>
      </c>
      <c r="B3371" t="s">
        <v>80</v>
      </c>
      <c r="C3371" t="s">
        <v>7</v>
      </c>
      <c r="D3371">
        <v>86</v>
      </c>
      <c r="E3371">
        <v>3</v>
      </c>
      <c r="H3371" t="s">
        <v>5</v>
      </c>
      <c r="I3371" t="s">
        <v>2211</v>
      </c>
      <c r="J3371" t="s">
        <v>181</v>
      </c>
      <c r="K3371" t="s">
        <v>1229</v>
      </c>
      <c r="L3371">
        <v>2</v>
      </c>
    </row>
    <row r="3372" spans="1:12" x14ac:dyDescent="0.2">
      <c r="A3372" t="s">
        <v>5</v>
      </c>
      <c r="B3372" t="s">
        <v>27</v>
      </c>
      <c r="C3372" t="s">
        <v>7</v>
      </c>
      <c r="D3372">
        <v>78</v>
      </c>
      <c r="E3372">
        <v>3</v>
      </c>
      <c r="H3372" t="s">
        <v>5</v>
      </c>
      <c r="I3372" t="s">
        <v>2441</v>
      </c>
      <c r="J3372" t="s">
        <v>3535</v>
      </c>
      <c r="K3372">
        <v>75</v>
      </c>
      <c r="L3372">
        <v>3</v>
      </c>
    </row>
    <row r="3373" spans="1:12" x14ac:dyDescent="0.2">
      <c r="A3373" t="s">
        <v>5</v>
      </c>
      <c r="B3373" t="s">
        <v>33</v>
      </c>
      <c r="C3373" t="s">
        <v>7</v>
      </c>
      <c r="D3373">
        <v>140</v>
      </c>
      <c r="E3373">
        <v>3</v>
      </c>
      <c r="H3373" t="s">
        <v>5</v>
      </c>
      <c r="I3373" t="s">
        <v>2151</v>
      </c>
      <c r="J3373" t="s">
        <v>181</v>
      </c>
      <c r="K3373" t="s">
        <v>4362</v>
      </c>
      <c r="L3373">
        <v>3</v>
      </c>
    </row>
    <row r="3374" spans="1:12" x14ac:dyDescent="0.2">
      <c r="A3374" t="s">
        <v>5</v>
      </c>
      <c r="B3374" t="s">
        <v>160</v>
      </c>
      <c r="C3374" t="s">
        <v>120</v>
      </c>
      <c r="D3374" t="s">
        <v>1144</v>
      </c>
      <c r="E3374">
        <v>2</v>
      </c>
      <c r="H3374" t="s">
        <v>5</v>
      </c>
      <c r="I3374" t="s">
        <v>2173</v>
      </c>
      <c r="J3374" t="s">
        <v>199</v>
      </c>
      <c r="K3374">
        <v>37</v>
      </c>
      <c r="L3374">
        <v>2</v>
      </c>
    </row>
    <row r="3375" spans="1:12" x14ac:dyDescent="0.2">
      <c r="A3375" t="s">
        <v>5</v>
      </c>
      <c r="B3375" t="s">
        <v>96</v>
      </c>
      <c r="C3375" t="s">
        <v>68</v>
      </c>
      <c r="D3375" t="s">
        <v>935</v>
      </c>
      <c r="E3375">
        <v>2</v>
      </c>
      <c r="H3375" t="s">
        <v>5</v>
      </c>
      <c r="I3375" t="s">
        <v>2338</v>
      </c>
      <c r="J3375" t="s">
        <v>199</v>
      </c>
      <c r="K3375" t="s">
        <v>612</v>
      </c>
      <c r="L3375">
        <v>2</v>
      </c>
    </row>
    <row r="3376" spans="1:12" x14ac:dyDescent="0.2">
      <c r="A3376" t="s">
        <v>5</v>
      </c>
      <c r="B3376" t="s">
        <v>31</v>
      </c>
      <c r="C3376" t="s">
        <v>7</v>
      </c>
      <c r="D3376">
        <v>104</v>
      </c>
      <c r="E3376">
        <v>3</v>
      </c>
      <c r="H3376" t="s">
        <v>5</v>
      </c>
      <c r="I3376" t="s">
        <v>2228</v>
      </c>
      <c r="J3376" t="s">
        <v>181</v>
      </c>
      <c r="K3376" t="s">
        <v>4363</v>
      </c>
      <c r="L3376">
        <v>2</v>
      </c>
    </row>
    <row r="3377" spans="1:12" x14ac:dyDescent="0.2">
      <c r="A3377" t="s">
        <v>5</v>
      </c>
      <c r="B3377" t="s">
        <v>1145</v>
      </c>
      <c r="C3377" t="s">
        <v>7</v>
      </c>
      <c r="D3377" t="s">
        <v>1146</v>
      </c>
      <c r="E3377">
        <v>2</v>
      </c>
      <c r="H3377" t="s">
        <v>5</v>
      </c>
      <c r="I3377" t="s">
        <v>3159</v>
      </c>
      <c r="J3377" t="s">
        <v>114</v>
      </c>
      <c r="K3377" t="s">
        <v>3150</v>
      </c>
      <c r="L3377">
        <v>3</v>
      </c>
    </row>
    <row r="3378" spans="1:12" x14ac:dyDescent="0.2">
      <c r="A3378" t="s">
        <v>5</v>
      </c>
      <c r="B3378" t="s">
        <v>82</v>
      </c>
      <c r="C3378" t="s">
        <v>1147</v>
      </c>
      <c r="D3378">
        <v>63</v>
      </c>
      <c r="E3378">
        <v>2</v>
      </c>
      <c r="H3378" t="s">
        <v>5</v>
      </c>
      <c r="I3378" t="s">
        <v>2126</v>
      </c>
      <c r="J3378" t="s">
        <v>114</v>
      </c>
      <c r="K3378">
        <v>73</v>
      </c>
      <c r="L3378">
        <v>3</v>
      </c>
    </row>
    <row r="3379" spans="1:12" x14ac:dyDescent="0.2">
      <c r="A3379" t="s">
        <v>5</v>
      </c>
      <c r="B3379" t="s">
        <v>33</v>
      </c>
      <c r="C3379" t="s">
        <v>7</v>
      </c>
      <c r="D3379" t="s">
        <v>1148</v>
      </c>
      <c r="E3379">
        <v>2</v>
      </c>
      <c r="H3379" t="s">
        <v>5</v>
      </c>
      <c r="I3379" t="s">
        <v>2938</v>
      </c>
      <c r="J3379" t="s">
        <v>114</v>
      </c>
      <c r="K3379" t="s">
        <v>2084</v>
      </c>
      <c r="L3379">
        <v>2</v>
      </c>
    </row>
    <row r="3380" spans="1:12" x14ac:dyDescent="0.2">
      <c r="A3380" t="s">
        <v>5</v>
      </c>
      <c r="B3380" t="s">
        <v>17</v>
      </c>
      <c r="C3380" t="s">
        <v>7</v>
      </c>
      <c r="D3380">
        <v>68</v>
      </c>
      <c r="E3380">
        <v>3</v>
      </c>
      <c r="H3380" t="s">
        <v>5</v>
      </c>
      <c r="I3380" t="s">
        <v>4364</v>
      </c>
      <c r="J3380" t="s">
        <v>114</v>
      </c>
      <c r="K3380" t="s">
        <v>153</v>
      </c>
      <c r="L3380">
        <v>2</v>
      </c>
    </row>
    <row r="3381" spans="1:12" x14ac:dyDescent="0.2">
      <c r="A3381" t="s">
        <v>5</v>
      </c>
      <c r="B3381" t="s">
        <v>106</v>
      </c>
      <c r="C3381" t="s">
        <v>114</v>
      </c>
      <c r="D3381">
        <v>68</v>
      </c>
      <c r="E3381">
        <v>3</v>
      </c>
      <c r="H3381" t="s">
        <v>5</v>
      </c>
      <c r="I3381" t="s">
        <v>2080</v>
      </c>
      <c r="J3381" t="s">
        <v>114</v>
      </c>
      <c r="K3381">
        <v>101</v>
      </c>
      <c r="L3381">
        <v>5</v>
      </c>
    </row>
    <row r="3382" spans="1:12" x14ac:dyDescent="0.2">
      <c r="A3382" t="s">
        <v>5</v>
      </c>
      <c r="B3382" t="s">
        <v>14</v>
      </c>
      <c r="C3382" t="s">
        <v>137</v>
      </c>
      <c r="D3382">
        <v>64</v>
      </c>
      <c r="E3382">
        <v>2</v>
      </c>
      <c r="H3382" t="s">
        <v>5</v>
      </c>
      <c r="I3382" t="s">
        <v>2385</v>
      </c>
      <c r="J3382" t="s">
        <v>114</v>
      </c>
      <c r="K3382">
        <v>31</v>
      </c>
      <c r="L3382">
        <v>2</v>
      </c>
    </row>
    <row r="3383" spans="1:12" x14ac:dyDescent="0.2">
      <c r="A3383" t="s">
        <v>5</v>
      </c>
      <c r="B3383" t="s">
        <v>67</v>
      </c>
      <c r="C3383" t="s">
        <v>137</v>
      </c>
      <c r="D3383">
        <v>52</v>
      </c>
      <c r="E3383">
        <v>2</v>
      </c>
      <c r="H3383" t="s">
        <v>5</v>
      </c>
      <c r="I3383" t="s">
        <v>2856</v>
      </c>
      <c r="J3383" t="s">
        <v>114</v>
      </c>
      <c r="K3383" t="s">
        <v>597</v>
      </c>
      <c r="L3383">
        <v>2</v>
      </c>
    </row>
    <row r="3384" spans="1:12" x14ac:dyDescent="0.2">
      <c r="A3384" t="s">
        <v>5</v>
      </c>
      <c r="B3384" t="s">
        <v>84</v>
      </c>
      <c r="C3384" t="s">
        <v>120</v>
      </c>
      <c r="D3384">
        <v>62</v>
      </c>
      <c r="E3384">
        <v>3</v>
      </c>
      <c r="H3384" t="s">
        <v>5</v>
      </c>
      <c r="I3384" t="s">
        <v>2414</v>
      </c>
      <c r="J3384" t="s">
        <v>114</v>
      </c>
      <c r="K3384">
        <v>73</v>
      </c>
      <c r="L3384">
        <v>4</v>
      </c>
    </row>
    <row r="3385" spans="1:12" x14ac:dyDescent="0.2">
      <c r="A3385" t="s">
        <v>5</v>
      </c>
      <c r="B3385" t="s">
        <v>60</v>
      </c>
      <c r="C3385" t="s">
        <v>137</v>
      </c>
      <c r="D3385">
        <v>85</v>
      </c>
      <c r="E3385">
        <v>2</v>
      </c>
      <c r="H3385" t="s">
        <v>5</v>
      </c>
      <c r="I3385" t="s">
        <v>2490</v>
      </c>
      <c r="J3385" t="s">
        <v>1289</v>
      </c>
      <c r="K3385">
        <v>103</v>
      </c>
      <c r="L3385">
        <v>4</v>
      </c>
    </row>
    <row r="3386" spans="1:12" x14ac:dyDescent="0.2">
      <c r="A3386" t="s">
        <v>5</v>
      </c>
      <c r="B3386" t="s">
        <v>820</v>
      </c>
      <c r="C3386" t="s">
        <v>7</v>
      </c>
      <c r="D3386">
        <v>115</v>
      </c>
      <c r="E3386">
        <v>2</v>
      </c>
      <c r="H3386" t="s">
        <v>5</v>
      </c>
      <c r="I3386" t="s">
        <v>2338</v>
      </c>
      <c r="J3386" t="s">
        <v>1289</v>
      </c>
      <c r="K3386">
        <v>103</v>
      </c>
      <c r="L3386">
        <v>4</v>
      </c>
    </row>
    <row r="3387" spans="1:12" x14ac:dyDescent="0.2">
      <c r="A3387" t="s">
        <v>5</v>
      </c>
      <c r="B3387" t="s">
        <v>85</v>
      </c>
      <c r="C3387" t="s">
        <v>7</v>
      </c>
      <c r="D3387">
        <v>45</v>
      </c>
      <c r="E3387">
        <v>2</v>
      </c>
      <c r="H3387" t="s">
        <v>5</v>
      </c>
      <c r="I3387" t="s">
        <v>2045</v>
      </c>
      <c r="J3387" t="s">
        <v>1289</v>
      </c>
      <c r="K3387">
        <v>53</v>
      </c>
      <c r="L3387">
        <v>3</v>
      </c>
    </row>
    <row r="3388" spans="1:12" x14ac:dyDescent="0.2">
      <c r="A3388" t="s">
        <v>5</v>
      </c>
      <c r="B3388" t="s">
        <v>74</v>
      </c>
      <c r="C3388" t="s">
        <v>222</v>
      </c>
      <c r="D3388">
        <v>46</v>
      </c>
      <c r="E3388">
        <v>2</v>
      </c>
      <c r="H3388" t="s">
        <v>5</v>
      </c>
      <c r="I3388" t="s">
        <v>2233</v>
      </c>
      <c r="J3388" t="s">
        <v>114</v>
      </c>
      <c r="K3388">
        <v>193</v>
      </c>
      <c r="L3388">
        <v>5</v>
      </c>
    </row>
    <row r="3389" spans="1:12" x14ac:dyDescent="0.2">
      <c r="A3389" t="s">
        <v>5</v>
      </c>
      <c r="B3389" t="s">
        <v>254</v>
      </c>
      <c r="C3389" t="s">
        <v>137</v>
      </c>
      <c r="D3389">
        <v>100</v>
      </c>
      <c r="E3389">
        <v>3</v>
      </c>
      <c r="H3389" t="s">
        <v>5</v>
      </c>
      <c r="I3389" t="s">
        <v>2364</v>
      </c>
      <c r="J3389" t="s">
        <v>114</v>
      </c>
      <c r="K3389" t="s">
        <v>4365</v>
      </c>
      <c r="L3389">
        <v>3</v>
      </c>
    </row>
    <row r="3390" spans="1:12" x14ac:dyDescent="0.2">
      <c r="A3390" t="s">
        <v>5</v>
      </c>
      <c r="B3390" t="s">
        <v>534</v>
      </c>
      <c r="C3390" t="s">
        <v>181</v>
      </c>
      <c r="D3390">
        <v>224</v>
      </c>
      <c r="E3390">
        <v>6</v>
      </c>
      <c r="H3390" t="s">
        <v>5</v>
      </c>
      <c r="I3390" t="s">
        <v>2479</v>
      </c>
      <c r="J3390" t="s">
        <v>114</v>
      </c>
      <c r="K3390">
        <v>64</v>
      </c>
      <c r="L3390">
        <v>3</v>
      </c>
    </row>
    <row r="3391" spans="1:12" x14ac:dyDescent="0.2">
      <c r="A3391" t="s">
        <v>5</v>
      </c>
      <c r="B3391" t="s">
        <v>139</v>
      </c>
      <c r="C3391" t="s">
        <v>526</v>
      </c>
      <c r="D3391" t="s">
        <v>1149</v>
      </c>
      <c r="E3391">
        <v>2</v>
      </c>
      <c r="H3391" t="s">
        <v>5</v>
      </c>
      <c r="I3391" t="s">
        <v>2060</v>
      </c>
      <c r="J3391" t="s">
        <v>1289</v>
      </c>
      <c r="K3391">
        <v>53</v>
      </c>
      <c r="L3391">
        <v>3</v>
      </c>
    </row>
    <row r="3392" spans="1:12" x14ac:dyDescent="0.2">
      <c r="A3392" t="s">
        <v>5</v>
      </c>
      <c r="B3392" t="s">
        <v>148</v>
      </c>
      <c r="C3392" t="s">
        <v>114</v>
      </c>
      <c r="D3392">
        <v>119</v>
      </c>
      <c r="E3392">
        <v>3</v>
      </c>
      <c r="H3392" t="s">
        <v>5</v>
      </c>
      <c r="I3392" t="s">
        <v>2146</v>
      </c>
      <c r="J3392" t="s">
        <v>567</v>
      </c>
      <c r="K3392" t="s">
        <v>4282</v>
      </c>
      <c r="L3392">
        <v>4</v>
      </c>
    </row>
    <row r="3393" spans="1:12" x14ac:dyDescent="0.2">
      <c r="A3393" t="s">
        <v>5</v>
      </c>
      <c r="B3393" t="s">
        <v>82</v>
      </c>
      <c r="C3393" t="s">
        <v>114</v>
      </c>
      <c r="D3393" t="s">
        <v>184</v>
      </c>
      <c r="E3393">
        <v>2</v>
      </c>
      <c r="H3393" t="s">
        <v>5</v>
      </c>
      <c r="I3393" t="s">
        <v>4366</v>
      </c>
      <c r="J3393" t="s">
        <v>2269</v>
      </c>
      <c r="K3393" t="s">
        <v>536</v>
      </c>
      <c r="L3393">
        <v>3</v>
      </c>
    </row>
    <row r="3394" spans="1:12" x14ac:dyDescent="0.2">
      <c r="A3394" t="s">
        <v>5</v>
      </c>
      <c r="B3394" t="s">
        <v>1150</v>
      </c>
      <c r="C3394" t="s">
        <v>7</v>
      </c>
      <c r="D3394">
        <v>30</v>
      </c>
      <c r="E3394">
        <v>2</v>
      </c>
      <c r="H3394" t="s">
        <v>5</v>
      </c>
      <c r="I3394" t="s">
        <v>3483</v>
      </c>
      <c r="J3394" t="s">
        <v>519</v>
      </c>
      <c r="K3394" t="s">
        <v>1678</v>
      </c>
      <c r="L3394">
        <v>1</v>
      </c>
    </row>
    <row r="3395" spans="1:12" x14ac:dyDescent="0.2">
      <c r="A3395" t="s">
        <v>5</v>
      </c>
      <c r="B3395" t="s">
        <v>1150</v>
      </c>
      <c r="C3395" t="s">
        <v>7</v>
      </c>
      <c r="D3395">
        <v>70</v>
      </c>
      <c r="E3395">
        <v>3</v>
      </c>
      <c r="H3395" t="s">
        <v>5</v>
      </c>
      <c r="I3395" t="s">
        <v>2184</v>
      </c>
      <c r="J3395" t="s">
        <v>114</v>
      </c>
      <c r="K3395">
        <v>91</v>
      </c>
      <c r="L3395">
        <v>4</v>
      </c>
    </row>
    <row r="3396" spans="1:12" x14ac:dyDescent="0.2">
      <c r="A3396" t="s">
        <v>5</v>
      </c>
      <c r="B3396" t="s">
        <v>139</v>
      </c>
      <c r="C3396" t="s">
        <v>1151</v>
      </c>
      <c r="D3396">
        <v>26</v>
      </c>
      <c r="E3396">
        <v>1</v>
      </c>
      <c r="H3396" t="s">
        <v>5</v>
      </c>
      <c r="I3396" t="s">
        <v>2194</v>
      </c>
      <c r="J3396" t="s">
        <v>114</v>
      </c>
      <c r="K3396" t="s">
        <v>4367</v>
      </c>
      <c r="L3396">
        <v>3</v>
      </c>
    </row>
    <row r="3397" spans="1:12" x14ac:dyDescent="0.2">
      <c r="A3397" t="s">
        <v>5</v>
      </c>
      <c r="B3397" t="s">
        <v>71</v>
      </c>
      <c r="C3397" t="s">
        <v>181</v>
      </c>
      <c r="D3397">
        <v>46</v>
      </c>
      <c r="E3397">
        <v>2</v>
      </c>
      <c r="H3397" t="s">
        <v>5</v>
      </c>
      <c r="I3397" t="s">
        <v>2060</v>
      </c>
      <c r="J3397" t="s">
        <v>114</v>
      </c>
      <c r="K3397">
        <v>122</v>
      </c>
      <c r="L3397">
        <v>4</v>
      </c>
    </row>
    <row r="3398" spans="1:12" x14ac:dyDescent="0.2">
      <c r="A3398" t="s">
        <v>5</v>
      </c>
      <c r="B3398" t="s">
        <v>106</v>
      </c>
      <c r="C3398" t="s">
        <v>181</v>
      </c>
      <c r="D3398">
        <v>39</v>
      </c>
      <c r="E3398">
        <v>2</v>
      </c>
      <c r="H3398" t="s">
        <v>5</v>
      </c>
      <c r="I3398" t="s">
        <v>2251</v>
      </c>
      <c r="J3398" t="s">
        <v>114</v>
      </c>
      <c r="K3398" t="s">
        <v>4368</v>
      </c>
      <c r="L3398">
        <v>4</v>
      </c>
    </row>
    <row r="3399" spans="1:12" x14ac:dyDescent="0.2">
      <c r="A3399" t="s">
        <v>5</v>
      </c>
      <c r="B3399" t="s">
        <v>17</v>
      </c>
      <c r="C3399" t="s">
        <v>114</v>
      </c>
      <c r="D3399">
        <v>27</v>
      </c>
      <c r="E3399">
        <v>1</v>
      </c>
      <c r="H3399" t="s">
        <v>5</v>
      </c>
      <c r="I3399" t="s">
        <v>2086</v>
      </c>
      <c r="J3399" t="s">
        <v>114</v>
      </c>
      <c r="K3399" t="s">
        <v>4369</v>
      </c>
      <c r="L3399">
        <v>3</v>
      </c>
    </row>
    <row r="3400" spans="1:12" x14ac:dyDescent="0.2">
      <c r="A3400" t="s">
        <v>5</v>
      </c>
      <c r="B3400" t="s">
        <v>163</v>
      </c>
      <c r="C3400" t="s">
        <v>810</v>
      </c>
      <c r="D3400">
        <v>42</v>
      </c>
      <c r="E3400">
        <v>2</v>
      </c>
      <c r="H3400" t="s">
        <v>5</v>
      </c>
      <c r="I3400" t="s">
        <v>2355</v>
      </c>
      <c r="J3400" t="s">
        <v>114</v>
      </c>
      <c r="K3400">
        <v>50</v>
      </c>
      <c r="L3400">
        <v>3</v>
      </c>
    </row>
    <row r="3401" spans="1:12" x14ac:dyDescent="0.2">
      <c r="A3401" t="s">
        <v>5</v>
      </c>
      <c r="B3401" t="s">
        <v>11</v>
      </c>
      <c r="C3401" t="s">
        <v>181</v>
      </c>
      <c r="D3401">
        <v>80</v>
      </c>
      <c r="E3401">
        <v>3</v>
      </c>
      <c r="H3401" t="s">
        <v>5</v>
      </c>
      <c r="I3401" t="s">
        <v>2102</v>
      </c>
      <c r="J3401" t="s">
        <v>114</v>
      </c>
      <c r="K3401" t="s">
        <v>4370</v>
      </c>
      <c r="L3401">
        <v>2</v>
      </c>
    </row>
    <row r="3402" spans="1:12" x14ac:dyDescent="0.2">
      <c r="A3402" t="s">
        <v>5</v>
      </c>
      <c r="B3402" t="s">
        <v>391</v>
      </c>
      <c r="C3402" t="s">
        <v>7</v>
      </c>
      <c r="D3402">
        <v>28</v>
      </c>
      <c r="E3402">
        <v>1</v>
      </c>
      <c r="H3402" t="s">
        <v>5</v>
      </c>
      <c r="I3402" t="s">
        <v>2335</v>
      </c>
      <c r="J3402" t="s">
        <v>114</v>
      </c>
      <c r="K3402">
        <v>37</v>
      </c>
      <c r="L3402">
        <v>2</v>
      </c>
    </row>
    <row r="3403" spans="1:12" x14ac:dyDescent="0.2">
      <c r="A3403" t="s">
        <v>5</v>
      </c>
      <c r="B3403" t="s">
        <v>83</v>
      </c>
      <c r="C3403" t="s">
        <v>7</v>
      </c>
      <c r="D3403">
        <v>49</v>
      </c>
      <c r="E3403">
        <v>3</v>
      </c>
      <c r="H3403" t="s">
        <v>5</v>
      </c>
      <c r="I3403" t="s">
        <v>2396</v>
      </c>
      <c r="J3403" t="s">
        <v>114</v>
      </c>
      <c r="K3403" t="s">
        <v>1327</v>
      </c>
      <c r="L3403">
        <v>3</v>
      </c>
    </row>
    <row r="3404" spans="1:12" x14ac:dyDescent="0.2">
      <c r="A3404" t="s">
        <v>5</v>
      </c>
      <c r="B3404" t="s">
        <v>582</v>
      </c>
      <c r="C3404" t="s">
        <v>420</v>
      </c>
      <c r="D3404">
        <v>49</v>
      </c>
      <c r="E3404">
        <v>1</v>
      </c>
      <c r="H3404" t="s">
        <v>5</v>
      </c>
      <c r="I3404" t="s">
        <v>4371</v>
      </c>
      <c r="J3404" t="s">
        <v>114</v>
      </c>
      <c r="K3404">
        <v>37</v>
      </c>
      <c r="L3404">
        <v>2</v>
      </c>
    </row>
    <row r="3405" spans="1:12" x14ac:dyDescent="0.2">
      <c r="A3405" t="s">
        <v>5</v>
      </c>
      <c r="B3405" t="s">
        <v>579</v>
      </c>
      <c r="C3405" t="s">
        <v>7</v>
      </c>
      <c r="D3405">
        <v>50</v>
      </c>
      <c r="E3405">
        <v>2</v>
      </c>
      <c r="H3405" t="s">
        <v>5</v>
      </c>
      <c r="I3405" t="s">
        <v>2225</v>
      </c>
      <c r="J3405" t="s">
        <v>114</v>
      </c>
      <c r="K3405" t="s">
        <v>919</v>
      </c>
      <c r="L3405">
        <v>1</v>
      </c>
    </row>
    <row r="3406" spans="1:12" x14ac:dyDescent="0.2">
      <c r="A3406" t="s">
        <v>5</v>
      </c>
      <c r="B3406" t="s">
        <v>709</v>
      </c>
      <c r="C3406" t="s">
        <v>7</v>
      </c>
      <c r="D3406">
        <v>100</v>
      </c>
      <c r="E3406">
        <v>3</v>
      </c>
      <c r="H3406" t="s">
        <v>5</v>
      </c>
      <c r="I3406" t="s">
        <v>2397</v>
      </c>
      <c r="J3406" t="s">
        <v>114</v>
      </c>
      <c r="K3406">
        <v>60</v>
      </c>
      <c r="L3406">
        <v>3</v>
      </c>
    </row>
    <row r="3407" spans="1:12" x14ac:dyDescent="0.2">
      <c r="A3407" t="s">
        <v>5</v>
      </c>
      <c r="B3407" t="s">
        <v>318</v>
      </c>
      <c r="C3407" t="s">
        <v>7</v>
      </c>
      <c r="D3407">
        <v>56</v>
      </c>
      <c r="E3407">
        <v>2</v>
      </c>
      <c r="H3407" t="s">
        <v>5</v>
      </c>
      <c r="I3407" t="s">
        <v>2211</v>
      </c>
      <c r="J3407" t="s">
        <v>114</v>
      </c>
      <c r="K3407">
        <v>63</v>
      </c>
      <c r="L3407">
        <v>3</v>
      </c>
    </row>
    <row r="3408" spans="1:12" x14ac:dyDescent="0.2">
      <c r="A3408" t="s">
        <v>5</v>
      </c>
      <c r="B3408" t="s">
        <v>64</v>
      </c>
      <c r="C3408" t="s">
        <v>114</v>
      </c>
      <c r="D3408">
        <v>50</v>
      </c>
      <c r="E3408">
        <v>2</v>
      </c>
      <c r="H3408" t="s">
        <v>5</v>
      </c>
      <c r="I3408" t="s">
        <v>2118</v>
      </c>
      <c r="J3408" t="s">
        <v>269</v>
      </c>
      <c r="K3408">
        <v>55</v>
      </c>
      <c r="L3408">
        <v>3</v>
      </c>
    </row>
    <row r="3409" spans="1:12" x14ac:dyDescent="0.2">
      <c r="A3409" t="s">
        <v>5</v>
      </c>
      <c r="B3409" t="s">
        <v>232</v>
      </c>
      <c r="C3409" t="s">
        <v>1152</v>
      </c>
      <c r="D3409">
        <v>90</v>
      </c>
      <c r="E3409">
        <v>3</v>
      </c>
      <c r="H3409" t="s">
        <v>5</v>
      </c>
      <c r="I3409" t="s">
        <v>2659</v>
      </c>
      <c r="J3409" t="s">
        <v>114</v>
      </c>
      <c r="K3409">
        <v>51</v>
      </c>
      <c r="L3409">
        <v>3</v>
      </c>
    </row>
    <row r="3410" spans="1:12" x14ac:dyDescent="0.2">
      <c r="A3410" t="s">
        <v>5</v>
      </c>
      <c r="B3410" t="s">
        <v>6</v>
      </c>
      <c r="C3410" t="s">
        <v>218</v>
      </c>
      <c r="D3410">
        <v>49</v>
      </c>
      <c r="E3410">
        <v>2</v>
      </c>
      <c r="H3410" t="s">
        <v>5</v>
      </c>
      <c r="I3410" t="s">
        <v>3196</v>
      </c>
      <c r="J3410" t="s">
        <v>114</v>
      </c>
      <c r="K3410">
        <v>51</v>
      </c>
      <c r="L3410">
        <v>3</v>
      </c>
    </row>
    <row r="3411" spans="1:12" x14ac:dyDescent="0.2">
      <c r="A3411" t="s">
        <v>5</v>
      </c>
      <c r="B3411" t="s">
        <v>71</v>
      </c>
      <c r="C3411" t="s">
        <v>7</v>
      </c>
      <c r="D3411" t="s">
        <v>1153</v>
      </c>
      <c r="E3411">
        <v>3</v>
      </c>
      <c r="H3411" t="s">
        <v>5</v>
      </c>
      <c r="I3411" t="s">
        <v>2379</v>
      </c>
      <c r="J3411" t="s">
        <v>114</v>
      </c>
      <c r="K3411">
        <v>84</v>
      </c>
      <c r="L3411">
        <v>3</v>
      </c>
    </row>
    <row r="3412" spans="1:12" x14ac:dyDescent="0.2">
      <c r="A3412" t="s">
        <v>5</v>
      </c>
      <c r="B3412" t="s">
        <v>75</v>
      </c>
      <c r="C3412" t="s">
        <v>181</v>
      </c>
      <c r="D3412">
        <v>48</v>
      </c>
      <c r="E3412">
        <v>2</v>
      </c>
      <c r="H3412" t="s">
        <v>5</v>
      </c>
      <c r="I3412" t="s">
        <v>2153</v>
      </c>
      <c r="J3412" t="s">
        <v>114</v>
      </c>
      <c r="K3412">
        <v>100</v>
      </c>
      <c r="L3412">
        <v>4</v>
      </c>
    </row>
    <row r="3413" spans="1:12" x14ac:dyDescent="0.2">
      <c r="A3413" t="s">
        <v>5</v>
      </c>
      <c r="B3413" t="s">
        <v>226</v>
      </c>
      <c r="C3413" t="s">
        <v>1154</v>
      </c>
      <c r="D3413">
        <v>47</v>
      </c>
      <c r="E3413">
        <v>2</v>
      </c>
      <c r="H3413" t="s">
        <v>5</v>
      </c>
      <c r="I3413" t="s">
        <v>2689</v>
      </c>
      <c r="J3413" t="s">
        <v>114</v>
      </c>
      <c r="K3413">
        <v>33</v>
      </c>
      <c r="L3413">
        <v>2</v>
      </c>
    </row>
    <row r="3414" spans="1:12" x14ac:dyDescent="0.2">
      <c r="A3414" t="s">
        <v>5</v>
      </c>
      <c r="B3414" t="s">
        <v>72</v>
      </c>
      <c r="C3414" t="s">
        <v>1154</v>
      </c>
      <c r="D3414">
        <v>47</v>
      </c>
      <c r="E3414">
        <v>2</v>
      </c>
      <c r="H3414" t="s">
        <v>5</v>
      </c>
      <c r="I3414" t="s">
        <v>2518</v>
      </c>
      <c r="J3414" t="s">
        <v>114</v>
      </c>
      <c r="K3414" t="s">
        <v>305</v>
      </c>
      <c r="L3414">
        <v>2</v>
      </c>
    </row>
    <row r="3415" spans="1:12" x14ac:dyDescent="0.2">
      <c r="A3415" t="s">
        <v>5</v>
      </c>
      <c r="B3415" t="s">
        <v>31</v>
      </c>
      <c r="C3415" t="s">
        <v>7</v>
      </c>
      <c r="D3415">
        <v>56</v>
      </c>
      <c r="E3415">
        <v>2</v>
      </c>
      <c r="H3415" t="s">
        <v>5</v>
      </c>
      <c r="I3415" t="s">
        <v>2528</v>
      </c>
      <c r="J3415" t="s">
        <v>114</v>
      </c>
      <c r="K3415" t="s">
        <v>81</v>
      </c>
      <c r="L3415">
        <v>4</v>
      </c>
    </row>
    <row r="3416" spans="1:12" x14ac:dyDescent="0.2">
      <c r="A3416" t="s">
        <v>5</v>
      </c>
      <c r="B3416" t="s">
        <v>139</v>
      </c>
      <c r="C3416" t="s">
        <v>7</v>
      </c>
      <c r="D3416">
        <v>27</v>
      </c>
      <c r="E3416">
        <v>1</v>
      </c>
      <c r="H3416" t="s">
        <v>5</v>
      </c>
      <c r="I3416" t="s">
        <v>2827</v>
      </c>
      <c r="J3416" t="s">
        <v>114</v>
      </c>
      <c r="K3416" t="s">
        <v>4372</v>
      </c>
      <c r="L3416">
        <v>4</v>
      </c>
    </row>
    <row r="3417" spans="1:12" x14ac:dyDescent="0.2">
      <c r="A3417" t="s">
        <v>5</v>
      </c>
      <c r="B3417" t="s">
        <v>82</v>
      </c>
      <c r="C3417" t="s">
        <v>412</v>
      </c>
      <c r="D3417">
        <v>27</v>
      </c>
      <c r="E3417">
        <v>1</v>
      </c>
      <c r="H3417" t="s">
        <v>5</v>
      </c>
      <c r="I3417" t="s">
        <v>2085</v>
      </c>
      <c r="J3417" t="s">
        <v>114</v>
      </c>
      <c r="K3417" t="s">
        <v>4373</v>
      </c>
      <c r="L3417">
        <v>4</v>
      </c>
    </row>
    <row r="3418" spans="1:12" x14ac:dyDescent="0.2">
      <c r="A3418" t="s">
        <v>5</v>
      </c>
      <c r="B3418" t="s">
        <v>72</v>
      </c>
      <c r="C3418" t="s">
        <v>7</v>
      </c>
      <c r="D3418">
        <v>50</v>
      </c>
      <c r="E3418">
        <v>2</v>
      </c>
      <c r="H3418" t="s">
        <v>5</v>
      </c>
      <c r="I3418" t="s">
        <v>2341</v>
      </c>
      <c r="J3418" t="s">
        <v>114</v>
      </c>
      <c r="K3418" t="s">
        <v>4323</v>
      </c>
      <c r="L3418">
        <v>3</v>
      </c>
    </row>
    <row r="3419" spans="1:12" x14ac:dyDescent="0.2">
      <c r="A3419" t="s">
        <v>5</v>
      </c>
      <c r="B3419" t="s">
        <v>486</v>
      </c>
      <c r="C3419" t="s">
        <v>134</v>
      </c>
      <c r="D3419" t="s">
        <v>1155</v>
      </c>
      <c r="E3419">
        <v>1</v>
      </c>
      <c r="H3419" t="s">
        <v>5</v>
      </c>
      <c r="I3419" t="s">
        <v>2048</v>
      </c>
      <c r="J3419" t="s">
        <v>114</v>
      </c>
      <c r="K3419" t="s">
        <v>4323</v>
      </c>
      <c r="L3419">
        <v>3</v>
      </c>
    </row>
    <row r="3420" spans="1:12" x14ac:dyDescent="0.2">
      <c r="A3420" t="s">
        <v>5</v>
      </c>
      <c r="B3420" t="s">
        <v>110</v>
      </c>
      <c r="C3420" t="s">
        <v>172</v>
      </c>
      <c r="D3420">
        <v>151</v>
      </c>
      <c r="E3420">
        <v>4</v>
      </c>
      <c r="H3420" t="s">
        <v>5</v>
      </c>
      <c r="I3420" t="s">
        <v>3415</v>
      </c>
      <c r="J3420" t="s">
        <v>114</v>
      </c>
      <c r="K3420" t="s">
        <v>4374</v>
      </c>
      <c r="L3420">
        <v>2</v>
      </c>
    </row>
    <row r="3421" spans="1:12" x14ac:dyDescent="0.2">
      <c r="A3421" t="s">
        <v>5</v>
      </c>
      <c r="B3421" t="s">
        <v>171</v>
      </c>
      <c r="C3421" t="s">
        <v>1151</v>
      </c>
      <c r="D3421">
        <v>60</v>
      </c>
      <c r="E3421">
        <v>1</v>
      </c>
      <c r="H3421" t="s">
        <v>5</v>
      </c>
      <c r="I3421" t="s">
        <v>2907</v>
      </c>
      <c r="J3421" t="s">
        <v>114</v>
      </c>
      <c r="K3421" t="s">
        <v>793</v>
      </c>
      <c r="L3421">
        <v>3</v>
      </c>
    </row>
    <row r="3422" spans="1:12" x14ac:dyDescent="0.2">
      <c r="A3422" t="s">
        <v>5</v>
      </c>
      <c r="B3422" t="s">
        <v>142</v>
      </c>
      <c r="C3422" t="s">
        <v>526</v>
      </c>
      <c r="D3422" t="s">
        <v>1067</v>
      </c>
      <c r="E3422">
        <v>1</v>
      </c>
      <c r="H3422" t="s">
        <v>5</v>
      </c>
      <c r="I3422" t="s">
        <v>2408</v>
      </c>
      <c r="J3422" t="s">
        <v>114</v>
      </c>
      <c r="K3422">
        <v>69</v>
      </c>
      <c r="L3422">
        <v>4</v>
      </c>
    </row>
    <row r="3423" spans="1:12" x14ac:dyDescent="0.2">
      <c r="A3423" t="s">
        <v>5</v>
      </c>
      <c r="B3423" t="s">
        <v>84</v>
      </c>
      <c r="C3423" t="s">
        <v>1156</v>
      </c>
      <c r="D3423">
        <v>35</v>
      </c>
      <c r="E3423">
        <v>2</v>
      </c>
      <c r="H3423" t="s">
        <v>5</v>
      </c>
      <c r="I3423" t="s">
        <v>2827</v>
      </c>
      <c r="J3423" t="s">
        <v>114</v>
      </c>
      <c r="K3423" t="s">
        <v>2988</v>
      </c>
      <c r="L3423">
        <v>2</v>
      </c>
    </row>
    <row r="3424" spans="1:12" x14ac:dyDescent="0.2">
      <c r="A3424" t="s">
        <v>5</v>
      </c>
      <c r="B3424" t="s">
        <v>345</v>
      </c>
      <c r="C3424" t="s">
        <v>68</v>
      </c>
      <c r="D3424" t="s">
        <v>972</v>
      </c>
      <c r="E3424">
        <v>2</v>
      </c>
      <c r="H3424" t="s">
        <v>5</v>
      </c>
      <c r="I3424" t="s">
        <v>2086</v>
      </c>
      <c r="J3424" t="s">
        <v>114</v>
      </c>
      <c r="K3424" t="s">
        <v>811</v>
      </c>
      <c r="L3424">
        <v>2</v>
      </c>
    </row>
    <row r="3425" spans="1:12" x14ac:dyDescent="0.2">
      <c r="A3425" t="s">
        <v>5</v>
      </c>
      <c r="B3425" t="s">
        <v>161</v>
      </c>
      <c r="C3425" t="s">
        <v>575</v>
      </c>
      <c r="D3425">
        <v>85</v>
      </c>
      <c r="E3425">
        <v>4</v>
      </c>
      <c r="H3425" t="s">
        <v>5</v>
      </c>
      <c r="I3425" t="s">
        <v>2856</v>
      </c>
      <c r="J3425" t="s">
        <v>114</v>
      </c>
      <c r="K3425">
        <v>51</v>
      </c>
      <c r="L3425">
        <v>3</v>
      </c>
    </row>
    <row r="3426" spans="1:12" x14ac:dyDescent="0.2">
      <c r="A3426" t="s">
        <v>5</v>
      </c>
      <c r="B3426" t="s">
        <v>154</v>
      </c>
      <c r="C3426" t="s">
        <v>715</v>
      </c>
      <c r="D3426">
        <v>91</v>
      </c>
      <c r="E3426">
        <v>4</v>
      </c>
      <c r="H3426" t="s">
        <v>5</v>
      </c>
      <c r="I3426" t="s">
        <v>2411</v>
      </c>
      <c r="J3426" t="s">
        <v>114</v>
      </c>
      <c r="K3426" t="s">
        <v>4375</v>
      </c>
      <c r="L3426">
        <v>2</v>
      </c>
    </row>
    <row r="3427" spans="1:12" x14ac:dyDescent="0.2">
      <c r="A3427" t="s">
        <v>5</v>
      </c>
      <c r="B3427" t="s">
        <v>76</v>
      </c>
      <c r="C3427" t="s">
        <v>1066</v>
      </c>
      <c r="D3427">
        <v>20</v>
      </c>
      <c r="E3427">
        <v>1</v>
      </c>
      <c r="H3427" t="s">
        <v>5</v>
      </c>
      <c r="I3427" t="s">
        <v>3704</v>
      </c>
      <c r="J3427" t="s">
        <v>114</v>
      </c>
      <c r="K3427">
        <v>72</v>
      </c>
      <c r="L3427">
        <v>3</v>
      </c>
    </row>
    <row r="3428" spans="1:12" x14ac:dyDescent="0.2">
      <c r="A3428" t="s">
        <v>5</v>
      </c>
      <c r="B3428" t="s">
        <v>507</v>
      </c>
      <c r="C3428" t="s">
        <v>164</v>
      </c>
      <c r="D3428">
        <v>29</v>
      </c>
      <c r="E3428">
        <v>1</v>
      </c>
      <c r="H3428" t="s">
        <v>5</v>
      </c>
      <c r="I3428" t="s">
        <v>1658</v>
      </c>
      <c r="J3428" t="s">
        <v>114</v>
      </c>
      <c r="K3428" t="s">
        <v>81</v>
      </c>
      <c r="L3428">
        <v>3</v>
      </c>
    </row>
    <row r="3429" spans="1:12" x14ac:dyDescent="0.2">
      <c r="A3429" t="s">
        <v>5</v>
      </c>
      <c r="B3429" t="s">
        <v>80</v>
      </c>
      <c r="C3429" t="s">
        <v>415</v>
      </c>
      <c r="D3429">
        <v>48</v>
      </c>
      <c r="E3429">
        <v>3</v>
      </c>
      <c r="H3429" t="s">
        <v>5</v>
      </c>
      <c r="I3429" t="s">
        <v>2483</v>
      </c>
      <c r="J3429" t="s">
        <v>114</v>
      </c>
      <c r="K3429">
        <v>38</v>
      </c>
      <c r="L3429">
        <v>2</v>
      </c>
    </row>
    <row r="3430" spans="1:12" x14ac:dyDescent="0.2">
      <c r="A3430" t="s">
        <v>5</v>
      </c>
      <c r="B3430" t="s">
        <v>154</v>
      </c>
      <c r="C3430" t="s">
        <v>7</v>
      </c>
      <c r="D3430">
        <v>63</v>
      </c>
      <c r="E3430">
        <v>2</v>
      </c>
      <c r="H3430" t="s">
        <v>5</v>
      </c>
      <c r="I3430" t="s">
        <v>2102</v>
      </c>
      <c r="J3430" t="s">
        <v>114</v>
      </c>
      <c r="K3430">
        <v>37</v>
      </c>
      <c r="L3430">
        <v>2</v>
      </c>
    </row>
    <row r="3431" spans="1:12" x14ac:dyDescent="0.2">
      <c r="A3431" t="s">
        <v>5</v>
      </c>
      <c r="B3431" t="s">
        <v>64</v>
      </c>
      <c r="C3431" t="s">
        <v>7</v>
      </c>
      <c r="D3431">
        <v>274</v>
      </c>
      <c r="E3431">
        <v>6</v>
      </c>
      <c r="H3431" t="s">
        <v>5</v>
      </c>
      <c r="I3431" t="s">
        <v>2401</v>
      </c>
      <c r="J3431" t="s">
        <v>114</v>
      </c>
      <c r="K3431" t="s">
        <v>1165</v>
      </c>
      <c r="L3431">
        <v>2</v>
      </c>
    </row>
    <row r="3432" spans="1:12" x14ac:dyDescent="0.2">
      <c r="A3432" t="s">
        <v>5</v>
      </c>
      <c r="B3432" t="s">
        <v>278</v>
      </c>
      <c r="C3432" t="s">
        <v>827</v>
      </c>
      <c r="D3432" t="s">
        <v>1157</v>
      </c>
      <c r="E3432">
        <v>3</v>
      </c>
      <c r="H3432" t="s">
        <v>5</v>
      </c>
      <c r="I3432" t="s">
        <v>2077</v>
      </c>
      <c r="J3432" t="s">
        <v>4376</v>
      </c>
      <c r="K3432">
        <v>205</v>
      </c>
      <c r="L3432">
        <v>6</v>
      </c>
    </row>
    <row r="3433" spans="1:12" x14ac:dyDescent="0.2">
      <c r="A3433" t="s">
        <v>5</v>
      </c>
      <c r="B3433" t="s">
        <v>136</v>
      </c>
      <c r="C3433" t="s">
        <v>134</v>
      </c>
      <c r="D3433">
        <v>67</v>
      </c>
      <c r="E3433">
        <v>3</v>
      </c>
      <c r="H3433" t="s">
        <v>5</v>
      </c>
      <c r="I3433" t="s">
        <v>2249</v>
      </c>
      <c r="J3433" t="s">
        <v>114</v>
      </c>
      <c r="K3433" t="s">
        <v>4377</v>
      </c>
      <c r="L3433">
        <v>2</v>
      </c>
    </row>
    <row r="3434" spans="1:12" x14ac:dyDescent="0.2">
      <c r="A3434" t="s">
        <v>5</v>
      </c>
      <c r="B3434" t="s">
        <v>66</v>
      </c>
      <c r="C3434" t="s">
        <v>199</v>
      </c>
      <c r="D3434">
        <v>24</v>
      </c>
      <c r="E3434">
        <v>1</v>
      </c>
      <c r="H3434" t="s">
        <v>5</v>
      </c>
      <c r="I3434" t="s">
        <v>3897</v>
      </c>
      <c r="J3434" t="s">
        <v>114</v>
      </c>
      <c r="K3434" t="s">
        <v>4378</v>
      </c>
      <c r="L3434">
        <v>3</v>
      </c>
    </row>
    <row r="3435" spans="1:12" x14ac:dyDescent="0.2">
      <c r="A3435" t="s">
        <v>5</v>
      </c>
      <c r="B3435" t="s">
        <v>33</v>
      </c>
      <c r="C3435" t="s">
        <v>1158</v>
      </c>
      <c r="D3435">
        <v>80</v>
      </c>
      <c r="E3435">
        <v>3</v>
      </c>
      <c r="H3435" t="s">
        <v>5</v>
      </c>
      <c r="I3435" t="s">
        <v>2368</v>
      </c>
      <c r="J3435" t="s">
        <v>114</v>
      </c>
      <c r="K3435" t="s">
        <v>1245</v>
      </c>
      <c r="L3435">
        <v>3</v>
      </c>
    </row>
    <row r="3436" spans="1:12" x14ac:dyDescent="0.2">
      <c r="A3436" t="s">
        <v>5</v>
      </c>
      <c r="B3436" t="s">
        <v>301</v>
      </c>
      <c r="C3436" t="s">
        <v>199</v>
      </c>
      <c r="D3436" t="s">
        <v>1159</v>
      </c>
      <c r="E3436">
        <v>2</v>
      </c>
      <c r="H3436" t="s">
        <v>5</v>
      </c>
      <c r="I3436" t="s">
        <v>2211</v>
      </c>
      <c r="J3436" t="s">
        <v>1289</v>
      </c>
      <c r="K3436" t="s">
        <v>4379</v>
      </c>
      <c r="L3436">
        <v>3</v>
      </c>
    </row>
    <row r="3437" spans="1:12" x14ac:dyDescent="0.2">
      <c r="A3437" t="s">
        <v>5</v>
      </c>
      <c r="B3437" t="s">
        <v>77</v>
      </c>
      <c r="C3437" t="s">
        <v>1160</v>
      </c>
      <c r="D3437" t="s">
        <v>1161</v>
      </c>
      <c r="E3437">
        <v>3</v>
      </c>
      <c r="H3437" t="s">
        <v>5</v>
      </c>
      <c r="I3437" t="s">
        <v>2251</v>
      </c>
      <c r="J3437" t="s">
        <v>114</v>
      </c>
      <c r="K3437" t="s">
        <v>4380</v>
      </c>
      <c r="L3437">
        <v>2</v>
      </c>
    </row>
    <row r="3438" spans="1:12" x14ac:dyDescent="0.2">
      <c r="A3438" t="s">
        <v>5</v>
      </c>
      <c r="B3438" t="s">
        <v>64</v>
      </c>
      <c r="C3438" t="s">
        <v>7</v>
      </c>
      <c r="D3438">
        <v>46</v>
      </c>
      <c r="E3438">
        <v>2</v>
      </c>
      <c r="H3438" t="s">
        <v>5</v>
      </c>
      <c r="I3438" t="s">
        <v>2827</v>
      </c>
      <c r="J3438" t="s">
        <v>114</v>
      </c>
      <c r="K3438" t="s">
        <v>822</v>
      </c>
      <c r="L3438">
        <v>2</v>
      </c>
    </row>
    <row r="3439" spans="1:12" x14ac:dyDescent="0.2">
      <c r="A3439" t="s">
        <v>5</v>
      </c>
      <c r="B3439" t="s">
        <v>71</v>
      </c>
      <c r="C3439" t="s">
        <v>137</v>
      </c>
      <c r="D3439">
        <v>60</v>
      </c>
      <c r="E3439">
        <v>3</v>
      </c>
      <c r="H3439" t="s">
        <v>5</v>
      </c>
      <c r="I3439" t="s">
        <v>2128</v>
      </c>
      <c r="J3439" t="s">
        <v>1289</v>
      </c>
      <c r="K3439" t="s">
        <v>4381</v>
      </c>
      <c r="L3439">
        <v>3</v>
      </c>
    </row>
    <row r="3440" spans="1:12" x14ac:dyDescent="0.2">
      <c r="A3440" t="s">
        <v>5</v>
      </c>
      <c r="B3440" t="s">
        <v>1162</v>
      </c>
      <c r="C3440" t="s">
        <v>826</v>
      </c>
      <c r="D3440">
        <v>64</v>
      </c>
      <c r="E3440">
        <v>3</v>
      </c>
      <c r="H3440" t="s">
        <v>5</v>
      </c>
      <c r="I3440" t="s">
        <v>2184</v>
      </c>
      <c r="J3440" t="s">
        <v>114</v>
      </c>
      <c r="K3440">
        <v>46</v>
      </c>
      <c r="L3440">
        <v>3</v>
      </c>
    </row>
    <row r="3441" spans="1:12" x14ac:dyDescent="0.2">
      <c r="A3441" t="s">
        <v>5</v>
      </c>
      <c r="B3441" t="s">
        <v>216</v>
      </c>
      <c r="C3441" t="s">
        <v>158</v>
      </c>
      <c r="D3441">
        <v>40</v>
      </c>
      <c r="E3441">
        <v>2</v>
      </c>
      <c r="H3441" t="s">
        <v>5</v>
      </c>
      <c r="I3441" t="s">
        <v>2893</v>
      </c>
      <c r="J3441" t="s">
        <v>114</v>
      </c>
      <c r="K3441">
        <v>24</v>
      </c>
      <c r="L3441">
        <v>1</v>
      </c>
    </row>
    <row r="3442" spans="1:12" x14ac:dyDescent="0.2">
      <c r="A3442" t="s">
        <v>5</v>
      </c>
      <c r="B3442" t="s">
        <v>83</v>
      </c>
      <c r="C3442" t="s">
        <v>7</v>
      </c>
      <c r="D3442" t="s">
        <v>1163</v>
      </c>
      <c r="E3442">
        <v>2</v>
      </c>
      <c r="H3442" t="s">
        <v>5</v>
      </c>
      <c r="I3442" t="s">
        <v>2123</v>
      </c>
      <c r="J3442" t="s">
        <v>114</v>
      </c>
      <c r="K3442" t="s">
        <v>3751</v>
      </c>
      <c r="L3442">
        <v>3</v>
      </c>
    </row>
    <row r="3443" spans="1:12" x14ac:dyDescent="0.2">
      <c r="A3443" t="s">
        <v>5</v>
      </c>
      <c r="B3443" t="s">
        <v>232</v>
      </c>
      <c r="C3443" t="s">
        <v>7</v>
      </c>
      <c r="D3443" t="s">
        <v>451</v>
      </c>
      <c r="E3443">
        <v>3</v>
      </c>
      <c r="H3443" t="s">
        <v>5</v>
      </c>
      <c r="I3443" t="s">
        <v>2560</v>
      </c>
      <c r="J3443" t="s">
        <v>114</v>
      </c>
      <c r="K3443" t="s">
        <v>4382</v>
      </c>
      <c r="L3443">
        <v>3</v>
      </c>
    </row>
    <row r="3444" spans="1:12" x14ac:dyDescent="0.2">
      <c r="A3444" t="s">
        <v>5</v>
      </c>
      <c r="B3444" t="s">
        <v>77</v>
      </c>
      <c r="C3444" t="s">
        <v>120</v>
      </c>
      <c r="D3444" t="s">
        <v>1164</v>
      </c>
      <c r="E3444">
        <v>2</v>
      </c>
      <c r="H3444" t="s">
        <v>5</v>
      </c>
      <c r="I3444" t="s">
        <v>2595</v>
      </c>
      <c r="J3444" t="s">
        <v>114</v>
      </c>
      <c r="K3444">
        <v>68</v>
      </c>
      <c r="L3444">
        <v>3</v>
      </c>
    </row>
    <row r="3445" spans="1:12" x14ac:dyDescent="0.2">
      <c r="A3445" t="s">
        <v>5</v>
      </c>
      <c r="B3445" t="s">
        <v>82</v>
      </c>
      <c r="C3445" t="s">
        <v>68</v>
      </c>
      <c r="D3445" t="s">
        <v>1165</v>
      </c>
      <c r="E3445">
        <v>2</v>
      </c>
      <c r="H3445" t="s">
        <v>5</v>
      </c>
      <c r="I3445" t="s">
        <v>2042</v>
      </c>
      <c r="J3445" t="s">
        <v>114</v>
      </c>
      <c r="K3445" t="s">
        <v>2423</v>
      </c>
      <c r="L3445">
        <v>3</v>
      </c>
    </row>
    <row r="3446" spans="1:12" x14ac:dyDescent="0.2">
      <c r="A3446" t="s">
        <v>5</v>
      </c>
      <c r="B3446" t="s">
        <v>140</v>
      </c>
      <c r="C3446" t="s">
        <v>218</v>
      </c>
      <c r="D3446">
        <v>48</v>
      </c>
      <c r="E3446">
        <v>2</v>
      </c>
      <c r="H3446" t="s">
        <v>5</v>
      </c>
      <c r="I3446" t="s">
        <v>2348</v>
      </c>
      <c r="J3446" t="s">
        <v>114</v>
      </c>
      <c r="K3446" t="s">
        <v>3202</v>
      </c>
      <c r="L3446">
        <v>2</v>
      </c>
    </row>
    <row r="3447" spans="1:12" x14ac:dyDescent="0.2">
      <c r="A3447" t="s">
        <v>5</v>
      </c>
      <c r="B3447" t="s">
        <v>82</v>
      </c>
      <c r="C3447" t="s">
        <v>714</v>
      </c>
      <c r="D3447">
        <v>43</v>
      </c>
      <c r="E3447">
        <v>3</v>
      </c>
      <c r="H3447" t="s">
        <v>5</v>
      </c>
      <c r="I3447" t="s">
        <v>2167</v>
      </c>
      <c r="J3447" t="s">
        <v>114</v>
      </c>
      <c r="K3447">
        <v>41</v>
      </c>
      <c r="L3447">
        <v>2</v>
      </c>
    </row>
    <row r="3448" spans="1:12" x14ac:dyDescent="0.2">
      <c r="A3448" t="s">
        <v>5</v>
      </c>
      <c r="B3448" t="s">
        <v>1124</v>
      </c>
      <c r="C3448" t="s">
        <v>114</v>
      </c>
      <c r="D3448">
        <v>55</v>
      </c>
      <c r="E3448">
        <v>2</v>
      </c>
      <c r="H3448" t="s">
        <v>5</v>
      </c>
      <c r="I3448" t="s">
        <v>4101</v>
      </c>
      <c r="J3448" t="s">
        <v>4383</v>
      </c>
      <c r="K3448" t="s">
        <v>832</v>
      </c>
      <c r="L3448">
        <v>3</v>
      </c>
    </row>
    <row r="3449" spans="1:12" x14ac:dyDescent="0.2">
      <c r="A3449" t="s">
        <v>5</v>
      </c>
      <c r="B3449" t="s">
        <v>160</v>
      </c>
      <c r="C3449" t="s">
        <v>199</v>
      </c>
      <c r="D3449">
        <v>120</v>
      </c>
      <c r="E3449">
        <v>3</v>
      </c>
      <c r="H3449" t="s">
        <v>5</v>
      </c>
      <c r="I3449" t="s">
        <v>2139</v>
      </c>
      <c r="J3449" t="s">
        <v>114</v>
      </c>
      <c r="K3449" t="s">
        <v>1449</v>
      </c>
      <c r="L3449">
        <v>3</v>
      </c>
    </row>
    <row r="3450" spans="1:12" x14ac:dyDescent="0.2">
      <c r="A3450" t="s">
        <v>5</v>
      </c>
      <c r="B3450" t="s">
        <v>84</v>
      </c>
      <c r="C3450" t="s">
        <v>199</v>
      </c>
      <c r="D3450" t="s">
        <v>811</v>
      </c>
      <c r="E3450">
        <v>3</v>
      </c>
      <c r="H3450" t="s">
        <v>5</v>
      </c>
      <c r="I3450" t="s">
        <v>2077</v>
      </c>
      <c r="J3450" t="s">
        <v>114</v>
      </c>
      <c r="K3450">
        <v>37</v>
      </c>
      <c r="L3450">
        <v>2</v>
      </c>
    </row>
    <row r="3451" spans="1:12" x14ac:dyDescent="0.2">
      <c r="A3451" t="s">
        <v>5</v>
      </c>
      <c r="B3451" t="s">
        <v>534</v>
      </c>
      <c r="C3451" t="s">
        <v>114</v>
      </c>
      <c r="D3451">
        <v>32</v>
      </c>
      <c r="E3451">
        <v>1</v>
      </c>
      <c r="H3451" t="s">
        <v>5</v>
      </c>
      <c r="I3451" t="s">
        <v>2156</v>
      </c>
      <c r="J3451" t="s">
        <v>114</v>
      </c>
      <c r="K3451">
        <v>92</v>
      </c>
      <c r="L3451">
        <v>3</v>
      </c>
    </row>
    <row r="3452" spans="1:12" x14ac:dyDescent="0.2">
      <c r="A3452" t="s">
        <v>5</v>
      </c>
      <c r="B3452" t="s">
        <v>6</v>
      </c>
      <c r="C3452" t="s">
        <v>158</v>
      </c>
      <c r="D3452">
        <v>49</v>
      </c>
      <c r="E3452">
        <v>3</v>
      </c>
      <c r="H3452" t="s">
        <v>5</v>
      </c>
      <c r="I3452" t="s">
        <v>2102</v>
      </c>
      <c r="J3452" t="s">
        <v>114</v>
      </c>
      <c r="K3452">
        <v>51</v>
      </c>
      <c r="L3452">
        <v>2</v>
      </c>
    </row>
    <row r="3453" spans="1:12" x14ac:dyDescent="0.2">
      <c r="A3453" t="s">
        <v>5</v>
      </c>
      <c r="B3453" t="s">
        <v>84</v>
      </c>
      <c r="C3453" t="s">
        <v>526</v>
      </c>
      <c r="D3453">
        <v>40</v>
      </c>
      <c r="E3453">
        <v>2</v>
      </c>
      <c r="H3453" t="s">
        <v>5</v>
      </c>
      <c r="I3453" t="s">
        <v>2352</v>
      </c>
      <c r="J3453" t="s">
        <v>114</v>
      </c>
      <c r="K3453" t="s">
        <v>4062</v>
      </c>
      <c r="L3453">
        <v>3</v>
      </c>
    </row>
    <row r="3454" spans="1:12" x14ac:dyDescent="0.2">
      <c r="A3454" t="s">
        <v>5</v>
      </c>
      <c r="B3454" t="s">
        <v>67</v>
      </c>
      <c r="C3454" t="s">
        <v>7</v>
      </c>
      <c r="D3454" t="s">
        <v>1166</v>
      </c>
      <c r="E3454">
        <v>3</v>
      </c>
      <c r="H3454" t="s">
        <v>5</v>
      </c>
      <c r="I3454" t="s">
        <v>4384</v>
      </c>
      <c r="J3454" t="s">
        <v>7</v>
      </c>
      <c r="K3454">
        <v>28</v>
      </c>
      <c r="L3454">
        <v>1</v>
      </c>
    </row>
    <row r="3455" spans="1:12" x14ac:dyDescent="0.2">
      <c r="A3455" t="s">
        <v>5</v>
      </c>
      <c r="B3455" t="s">
        <v>82</v>
      </c>
      <c r="C3455" t="s">
        <v>199</v>
      </c>
      <c r="D3455" t="s">
        <v>1167</v>
      </c>
      <c r="E3455">
        <v>2</v>
      </c>
      <c r="H3455" t="s">
        <v>5</v>
      </c>
      <c r="I3455" t="s">
        <v>2245</v>
      </c>
      <c r="J3455" t="s">
        <v>7</v>
      </c>
      <c r="K3455">
        <v>60</v>
      </c>
      <c r="L3455">
        <v>5</v>
      </c>
    </row>
    <row r="3456" spans="1:12" x14ac:dyDescent="0.2">
      <c r="A3456" t="s">
        <v>5</v>
      </c>
      <c r="B3456" t="s">
        <v>71</v>
      </c>
      <c r="C3456" t="s">
        <v>412</v>
      </c>
      <c r="D3456">
        <v>30</v>
      </c>
      <c r="E3456">
        <v>1</v>
      </c>
      <c r="H3456" t="s">
        <v>5</v>
      </c>
      <c r="I3456" t="s">
        <v>2233</v>
      </c>
      <c r="J3456" t="s">
        <v>260</v>
      </c>
      <c r="K3456">
        <v>38</v>
      </c>
      <c r="L3456">
        <v>2</v>
      </c>
    </row>
    <row r="3457" spans="1:12" x14ac:dyDescent="0.2">
      <c r="A3457" t="s">
        <v>5</v>
      </c>
      <c r="B3457" t="s">
        <v>140</v>
      </c>
      <c r="C3457" t="s">
        <v>412</v>
      </c>
      <c r="D3457" t="s">
        <v>835</v>
      </c>
      <c r="E3457">
        <v>3</v>
      </c>
      <c r="H3457" t="s">
        <v>5</v>
      </c>
      <c r="I3457" t="s">
        <v>2085</v>
      </c>
      <c r="J3457" t="s">
        <v>260</v>
      </c>
      <c r="K3457">
        <v>62</v>
      </c>
      <c r="L3457">
        <v>3</v>
      </c>
    </row>
    <row r="3458" spans="1:12" x14ac:dyDescent="0.2">
      <c r="A3458" t="s">
        <v>5</v>
      </c>
      <c r="B3458" t="s">
        <v>142</v>
      </c>
      <c r="C3458" t="s">
        <v>7</v>
      </c>
      <c r="D3458">
        <v>21</v>
      </c>
      <c r="E3458">
        <v>1</v>
      </c>
      <c r="H3458" t="s">
        <v>5</v>
      </c>
      <c r="I3458" t="s">
        <v>2077</v>
      </c>
      <c r="J3458" t="s">
        <v>181</v>
      </c>
      <c r="K3458">
        <v>54</v>
      </c>
      <c r="L3458">
        <v>3</v>
      </c>
    </row>
    <row r="3459" spans="1:12" x14ac:dyDescent="0.2">
      <c r="A3459" t="s">
        <v>5</v>
      </c>
      <c r="B3459" t="s">
        <v>142</v>
      </c>
      <c r="C3459" t="s">
        <v>134</v>
      </c>
      <c r="D3459">
        <v>38</v>
      </c>
      <c r="E3459">
        <v>2</v>
      </c>
      <c r="H3459" t="s">
        <v>5</v>
      </c>
      <c r="I3459" t="s">
        <v>2323</v>
      </c>
      <c r="J3459" t="s">
        <v>181</v>
      </c>
      <c r="K3459" t="s">
        <v>927</v>
      </c>
      <c r="L3459">
        <v>2</v>
      </c>
    </row>
    <row r="3460" spans="1:12" x14ac:dyDescent="0.2">
      <c r="A3460" t="s">
        <v>5</v>
      </c>
      <c r="B3460" t="s">
        <v>64</v>
      </c>
      <c r="C3460" t="s">
        <v>181</v>
      </c>
      <c r="D3460">
        <v>96</v>
      </c>
      <c r="E3460">
        <v>4</v>
      </c>
      <c r="H3460" t="s">
        <v>5</v>
      </c>
      <c r="I3460" t="s">
        <v>2323</v>
      </c>
      <c r="J3460" t="s">
        <v>181</v>
      </c>
      <c r="K3460" t="s">
        <v>342</v>
      </c>
      <c r="L3460">
        <v>2</v>
      </c>
    </row>
    <row r="3461" spans="1:12" x14ac:dyDescent="0.2">
      <c r="A3461" t="s">
        <v>5</v>
      </c>
      <c r="B3461" t="s">
        <v>83</v>
      </c>
      <c r="C3461" t="s">
        <v>7</v>
      </c>
      <c r="D3461" t="s">
        <v>143</v>
      </c>
      <c r="E3461">
        <v>2</v>
      </c>
      <c r="H3461" t="s">
        <v>5</v>
      </c>
      <c r="I3461" t="s">
        <v>2184</v>
      </c>
      <c r="J3461" t="s">
        <v>7</v>
      </c>
      <c r="K3461" t="s">
        <v>212</v>
      </c>
      <c r="L3461">
        <v>2</v>
      </c>
    </row>
    <row r="3462" spans="1:12" x14ac:dyDescent="0.2">
      <c r="A3462" t="s">
        <v>5</v>
      </c>
      <c r="B3462" t="s">
        <v>507</v>
      </c>
      <c r="C3462" t="s">
        <v>7</v>
      </c>
      <c r="D3462">
        <v>96</v>
      </c>
      <c r="E3462">
        <v>2</v>
      </c>
      <c r="H3462" t="s">
        <v>5</v>
      </c>
      <c r="I3462" t="s">
        <v>2118</v>
      </c>
      <c r="J3462" t="s">
        <v>7</v>
      </c>
      <c r="K3462" t="s">
        <v>1515</v>
      </c>
      <c r="L3462">
        <v>2</v>
      </c>
    </row>
    <row r="3463" spans="1:12" x14ac:dyDescent="0.2">
      <c r="A3463" t="s">
        <v>5</v>
      </c>
      <c r="B3463" t="s">
        <v>190</v>
      </c>
      <c r="C3463" t="s">
        <v>181</v>
      </c>
      <c r="D3463">
        <v>29</v>
      </c>
      <c r="E3463">
        <v>1</v>
      </c>
      <c r="H3463" t="s">
        <v>5</v>
      </c>
      <c r="I3463" t="s">
        <v>2856</v>
      </c>
      <c r="J3463" t="s">
        <v>526</v>
      </c>
      <c r="K3463">
        <v>126</v>
      </c>
      <c r="L3463">
        <v>4</v>
      </c>
    </row>
    <row r="3464" spans="1:12" x14ac:dyDescent="0.2">
      <c r="A3464" t="s">
        <v>5</v>
      </c>
      <c r="B3464" t="s">
        <v>66</v>
      </c>
      <c r="C3464" t="s">
        <v>114</v>
      </c>
      <c r="D3464">
        <v>54</v>
      </c>
      <c r="E3464">
        <v>2</v>
      </c>
      <c r="H3464" t="s">
        <v>5</v>
      </c>
      <c r="I3464" t="s">
        <v>2102</v>
      </c>
      <c r="J3464" t="s">
        <v>526</v>
      </c>
      <c r="K3464" t="s">
        <v>4385</v>
      </c>
      <c r="L3464">
        <v>3</v>
      </c>
    </row>
    <row r="3465" spans="1:12" x14ac:dyDescent="0.2">
      <c r="A3465" t="s">
        <v>5</v>
      </c>
      <c r="B3465" t="s">
        <v>507</v>
      </c>
      <c r="C3465" t="s">
        <v>114</v>
      </c>
      <c r="D3465">
        <v>38</v>
      </c>
      <c r="E3465">
        <v>2</v>
      </c>
      <c r="H3465" t="s">
        <v>5</v>
      </c>
      <c r="I3465" t="s">
        <v>2570</v>
      </c>
      <c r="J3465" t="s">
        <v>526</v>
      </c>
      <c r="K3465">
        <v>67</v>
      </c>
      <c r="L3465">
        <v>3</v>
      </c>
    </row>
    <row r="3466" spans="1:12" x14ac:dyDescent="0.2">
      <c r="A3466" t="s">
        <v>5</v>
      </c>
      <c r="B3466" t="s">
        <v>1168</v>
      </c>
      <c r="C3466" t="s">
        <v>114</v>
      </c>
      <c r="D3466">
        <v>52</v>
      </c>
      <c r="E3466">
        <v>2</v>
      </c>
      <c r="H3466" t="s">
        <v>5</v>
      </c>
      <c r="I3466" t="s">
        <v>3283</v>
      </c>
      <c r="J3466" t="s">
        <v>526</v>
      </c>
      <c r="K3466" t="s">
        <v>4386</v>
      </c>
      <c r="L3466">
        <v>6</v>
      </c>
    </row>
    <row r="3467" spans="1:12" x14ac:dyDescent="0.2">
      <c r="A3467" t="s">
        <v>5</v>
      </c>
      <c r="B3467" t="s">
        <v>83</v>
      </c>
      <c r="C3467" t="s">
        <v>575</v>
      </c>
      <c r="D3467" t="s">
        <v>786</v>
      </c>
      <c r="E3467">
        <v>2</v>
      </c>
      <c r="H3467" t="s">
        <v>5</v>
      </c>
      <c r="I3467" t="s">
        <v>2463</v>
      </c>
      <c r="J3467" t="s">
        <v>1379</v>
      </c>
      <c r="K3467">
        <v>68</v>
      </c>
      <c r="L3467">
        <v>3</v>
      </c>
    </row>
    <row r="3468" spans="1:12" x14ac:dyDescent="0.2">
      <c r="A3468" t="s">
        <v>5</v>
      </c>
      <c r="B3468" t="s">
        <v>67</v>
      </c>
      <c r="C3468" t="s">
        <v>120</v>
      </c>
      <c r="D3468" t="s">
        <v>250</v>
      </c>
      <c r="E3468">
        <v>1</v>
      </c>
      <c r="H3468" t="s">
        <v>5</v>
      </c>
      <c r="I3468" t="s">
        <v>4387</v>
      </c>
      <c r="J3468" t="s">
        <v>526</v>
      </c>
      <c r="K3468" t="s">
        <v>1459</v>
      </c>
      <c r="L3468">
        <v>2</v>
      </c>
    </row>
    <row r="3469" spans="1:12" x14ac:dyDescent="0.2">
      <c r="A3469" t="s">
        <v>5</v>
      </c>
      <c r="B3469" t="s">
        <v>99</v>
      </c>
      <c r="C3469" t="s">
        <v>7</v>
      </c>
      <c r="D3469">
        <v>74</v>
      </c>
      <c r="E3469">
        <v>3</v>
      </c>
      <c r="H3469" t="s">
        <v>5</v>
      </c>
      <c r="I3469" t="s">
        <v>2616</v>
      </c>
      <c r="J3469" t="s">
        <v>1289</v>
      </c>
      <c r="K3469" t="s">
        <v>4314</v>
      </c>
      <c r="L3469">
        <v>4</v>
      </c>
    </row>
    <row r="3470" spans="1:12" x14ac:dyDescent="0.2">
      <c r="A3470" t="s">
        <v>5</v>
      </c>
      <c r="B3470" t="s">
        <v>110</v>
      </c>
      <c r="C3470" t="s">
        <v>114</v>
      </c>
      <c r="D3470">
        <v>38</v>
      </c>
      <c r="E3470">
        <v>2</v>
      </c>
      <c r="H3470" t="s">
        <v>5</v>
      </c>
      <c r="I3470" t="s">
        <v>4388</v>
      </c>
      <c r="J3470" t="s">
        <v>526</v>
      </c>
      <c r="K3470" t="s">
        <v>3718</v>
      </c>
      <c r="L3470">
        <v>4</v>
      </c>
    </row>
    <row r="3471" spans="1:12" x14ac:dyDescent="0.2">
      <c r="A3471" t="s">
        <v>5</v>
      </c>
      <c r="B3471" t="s">
        <v>1169</v>
      </c>
      <c r="C3471" t="s">
        <v>7</v>
      </c>
      <c r="D3471">
        <v>20</v>
      </c>
      <c r="E3471">
        <v>1</v>
      </c>
      <c r="H3471" t="s">
        <v>5</v>
      </c>
      <c r="I3471" t="s">
        <v>4389</v>
      </c>
      <c r="J3471" t="s">
        <v>526</v>
      </c>
      <c r="K3471">
        <v>97</v>
      </c>
      <c r="L3471">
        <v>4</v>
      </c>
    </row>
    <row r="3472" spans="1:12" x14ac:dyDescent="0.2">
      <c r="A3472" t="s">
        <v>5</v>
      </c>
      <c r="B3472" t="s">
        <v>64</v>
      </c>
      <c r="C3472" t="s">
        <v>114</v>
      </c>
      <c r="D3472">
        <v>62</v>
      </c>
      <c r="E3472">
        <v>3</v>
      </c>
      <c r="H3472" t="s">
        <v>5</v>
      </c>
      <c r="I3472" t="s">
        <v>2466</v>
      </c>
      <c r="J3472" t="s">
        <v>114</v>
      </c>
      <c r="K3472" t="s">
        <v>771</v>
      </c>
      <c r="L3472">
        <v>1</v>
      </c>
    </row>
    <row r="3473" spans="1:12" x14ac:dyDescent="0.2">
      <c r="A3473" t="s">
        <v>5</v>
      </c>
      <c r="B3473" t="s">
        <v>76</v>
      </c>
      <c r="C3473" t="s">
        <v>7</v>
      </c>
      <c r="D3473">
        <v>32</v>
      </c>
      <c r="E3473">
        <v>1</v>
      </c>
      <c r="H3473" t="s">
        <v>5</v>
      </c>
      <c r="I3473" t="s">
        <v>2214</v>
      </c>
      <c r="J3473" t="s">
        <v>526</v>
      </c>
      <c r="K3473" t="s">
        <v>4390</v>
      </c>
      <c r="L3473">
        <v>4</v>
      </c>
    </row>
    <row r="3474" spans="1:12" x14ac:dyDescent="0.2">
      <c r="A3474" t="s">
        <v>5</v>
      </c>
      <c r="B3474" t="s">
        <v>75</v>
      </c>
      <c r="C3474" t="s">
        <v>114</v>
      </c>
      <c r="D3474">
        <v>63</v>
      </c>
      <c r="E3474">
        <v>3</v>
      </c>
      <c r="H3474" t="s">
        <v>5</v>
      </c>
      <c r="I3474" t="s">
        <v>4391</v>
      </c>
      <c r="J3474" t="s">
        <v>526</v>
      </c>
      <c r="K3474">
        <v>36</v>
      </c>
      <c r="L3474">
        <v>1</v>
      </c>
    </row>
    <row r="3475" spans="1:12" x14ac:dyDescent="0.2">
      <c r="A3475" t="s">
        <v>5</v>
      </c>
      <c r="B3475" t="s">
        <v>11</v>
      </c>
      <c r="C3475" t="s">
        <v>119</v>
      </c>
      <c r="D3475">
        <v>40</v>
      </c>
      <c r="E3475">
        <v>2</v>
      </c>
      <c r="H3475" t="s">
        <v>5</v>
      </c>
      <c r="I3475" t="s">
        <v>2086</v>
      </c>
      <c r="J3475" t="s">
        <v>526</v>
      </c>
      <c r="K3475">
        <v>58</v>
      </c>
      <c r="L3475">
        <v>2</v>
      </c>
    </row>
    <row r="3476" spans="1:12" x14ac:dyDescent="0.2">
      <c r="A3476" t="s">
        <v>5</v>
      </c>
      <c r="B3476" t="s">
        <v>78</v>
      </c>
      <c r="C3476" t="s">
        <v>114</v>
      </c>
      <c r="D3476">
        <v>50</v>
      </c>
      <c r="E3476">
        <v>2</v>
      </c>
      <c r="H3476" t="s">
        <v>5</v>
      </c>
      <c r="I3476" t="s">
        <v>2211</v>
      </c>
      <c r="J3476" t="s">
        <v>526</v>
      </c>
      <c r="K3476">
        <v>51</v>
      </c>
      <c r="L3476">
        <v>2</v>
      </c>
    </row>
    <row r="3477" spans="1:12" x14ac:dyDescent="0.2">
      <c r="A3477" t="s">
        <v>5</v>
      </c>
      <c r="B3477" t="s">
        <v>96</v>
      </c>
      <c r="C3477" t="s">
        <v>181</v>
      </c>
      <c r="D3477">
        <v>41</v>
      </c>
      <c r="E3477">
        <v>2</v>
      </c>
      <c r="H3477" t="s">
        <v>5</v>
      </c>
      <c r="I3477" t="s">
        <v>2214</v>
      </c>
      <c r="J3477" t="s">
        <v>526</v>
      </c>
      <c r="K3477">
        <v>126</v>
      </c>
      <c r="L3477">
        <v>4</v>
      </c>
    </row>
    <row r="3478" spans="1:12" x14ac:dyDescent="0.2">
      <c r="A3478" t="s">
        <v>5</v>
      </c>
      <c r="B3478" t="s">
        <v>31</v>
      </c>
      <c r="C3478" t="s">
        <v>526</v>
      </c>
      <c r="D3478">
        <v>30</v>
      </c>
      <c r="E3478">
        <v>1</v>
      </c>
      <c r="H3478" t="s">
        <v>5</v>
      </c>
      <c r="I3478" t="s">
        <v>2334</v>
      </c>
      <c r="J3478" t="s">
        <v>1379</v>
      </c>
      <c r="K3478">
        <v>86</v>
      </c>
      <c r="L3478">
        <v>3</v>
      </c>
    </row>
    <row r="3479" spans="1:12" x14ac:dyDescent="0.2">
      <c r="A3479" t="s">
        <v>5</v>
      </c>
      <c r="B3479" t="s">
        <v>317</v>
      </c>
      <c r="C3479" t="s">
        <v>181</v>
      </c>
      <c r="D3479">
        <v>21</v>
      </c>
      <c r="E3479">
        <v>3</v>
      </c>
      <c r="H3479" t="s">
        <v>5</v>
      </c>
      <c r="I3479" t="s">
        <v>4392</v>
      </c>
      <c r="J3479" t="s">
        <v>526</v>
      </c>
      <c r="K3479">
        <v>92</v>
      </c>
      <c r="L3479">
        <v>4</v>
      </c>
    </row>
    <row r="3480" spans="1:12" x14ac:dyDescent="0.2">
      <c r="A3480" t="s">
        <v>5</v>
      </c>
      <c r="B3480" t="s">
        <v>75</v>
      </c>
      <c r="C3480" t="s">
        <v>114</v>
      </c>
      <c r="D3480">
        <v>55</v>
      </c>
      <c r="E3480">
        <v>3</v>
      </c>
      <c r="H3480" t="s">
        <v>5</v>
      </c>
      <c r="I3480" t="s">
        <v>2520</v>
      </c>
      <c r="J3480" t="s">
        <v>114</v>
      </c>
      <c r="K3480" t="s">
        <v>860</v>
      </c>
      <c r="L3480">
        <v>2</v>
      </c>
    </row>
    <row r="3481" spans="1:12" x14ac:dyDescent="0.2">
      <c r="A3481" t="s">
        <v>5</v>
      </c>
      <c r="B3481" t="s">
        <v>129</v>
      </c>
      <c r="C3481" t="s">
        <v>831</v>
      </c>
      <c r="D3481" t="s">
        <v>612</v>
      </c>
      <c r="E3481">
        <v>3</v>
      </c>
      <c r="H3481" t="s">
        <v>5</v>
      </c>
      <c r="I3481" t="s">
        <v>4393</v>
      </c>
      <c r="J3481" t="s">
        <v>7</v>
      </c>
      <c r="K3481">
        <v>47</v>
      </c>
      <c r="L3481">
        <v>2</v>
      </c>
    </row>
    <row r="3482" spans="1:12" x14ac:dyDescent="0.2">
      <c r="A3482" t="s">
        <v>5</v>
      </c>
      <c r="B3482" t="s">
        <v>139</v>
      </c>
      <c r="C3482" t="s">
        <v>7</v>
      </c>
      <c r="D3482">
        <v>110</v>
      </c>
      <c r="E3482">
        <v>3</v>
      </c>
      <c r="H3482" t="s">
        <v>5</v>
      </c>
      <c r="I3482" t="s">
        <v>2820</v>
      </c>
      <c r="J3482" t="s">
        <v>7</v>
      </c>
      <c r="K3482">
        <v>36</v>
      </c>
      <c r="L3482">
        <v>2</v>
      </c>
    </row>
    <row r="3483" spans="1:12" x14ac:dyDescent="0.2">
      <c r="A3483" t="s">
        <v>5</v>
      </c>
      <c r="B3483" t="s">
        <v>64</v>
      </c>
      <c r="C3483" t="s">
        <v>548</v>
      </c>
      <c r="D3483">
        <v>55</v>
      </c>
      <c r="E3483">
        <v>3</v>
      </c>
      <c r="H3483" t="s">
        <v>5</v>
      </c>
      <c r="I3483" t="s">
        <v>3111</v>
      </c>
      <c r="J3483" t="s">
        <v>114</v>
      </c>
      <c r="K3483">
        <v>45</v>
      </c>
      <c r="L3483">
        <v>2</v>
      </c>
    </row>
    <row r="3484" spans="1:12" x14ac:dyDescent="0.2">
      <c r="A3484" t="s">
        <v>5</v>
      </c>
      <c r="B3484" t="s">
        <v>64</v>
      </c>
      <c r="C3484" t="s">
        <v>218</v>
      </c>
      <c r="D3484">
        <v>28</v>
      </c>
      <c r="E3484">
        <v>1</v>
      </c>
      <c r="H3484" t="s">
        <v>5</v>
      </c>
      <c r="I3484" t="s">
        <v>2061</v>
      </c>
      <c r="J3484" t="s">
        <v>114</v>
      </c>
      <c r="K3484">
        <v>46</v>
      </c>
      <c r="L3484">
        <v>2</v>
      </c>
    </row>
    <row r="3485" spans="1:12" x14ac:dyDescent="0.2">
      <c r="A3485" t="s">
        <v>5</v>
      </c>
      <c r="B3485" t="s">
        <v>96</v>
      </c>
      <c r="C3485" t="s">
        <v>7</v>
      </c>
      <c r="D3485">
        <v>48</v>
      </c>
      <c r="E3485">
        <v>3</v>
      </c>
      <c r="H3485" t="s">
        <v>5</v>
      </c>
      <c r="I3485" t="s">
        <v>3546</v>
      </c>
      <c r="J3485" t="s">
        <v>114</v>
      </c>
      <c r="K3485">
        <v>89</v>
      </c>
      <c r="L3485">
        <v>4</v>
      </c>
    </row>
    <row r="3486" spans="1:12" x14ac:dyDescent="0.2">
      <c r="A3486" t="s">
        <v>5</v>
      </c>
      <c r="B3486" t="s">
        <v>82</v>
      </c>
      <c r="C3486" t="s">
        <v>7</v>
      </c>
      <c r="D3486">
        <v>56</v>
      </c>
      <c r="E3486">
        <v>2</v>
      </c>
      <c r="H3486" t="s">
        <v>5</v>
      </c>
      <c r="I3486" t="s">
        <v>2387</v>
      </c>
      <c r="J3486" t="s">
        <v>114</v>
      </c>
      <c r="K3486">
        <v>37</v>
      </c>
      <c r="L3486">
        <v>2</v>
      </c>
    </row>
    <row r="3487" spans="1:12" x14ac:dyDescent="0.2">
      <c r="A3487" t="s">
        <v>5</v>
      </c>
      <c r="B3487" t="s">
        <v>232</v>
      </c>
      <c r="C3487" t="s">
        <v>68</v>
      </c>
      <c r="D3487">
        <v>35</v>
      </c>
      <c r="E3487">
        <v>2</v>
      </c>
      <c r="H3487" t="s">
        <v>5</v>
      </c>
      <c r="I3487" t="s">
        <v>2408</v>
      </c>
      <c r="J3487" t="s">
        <v>114</v>
      </c>
      <c r="K3487">
        <v>45</v>
      </c>
      <c r="L3487">
        <v>2</v>
      </c>
    </row>
    <row r="3488" spans="1:12" x14ac:dyDescent="0.2">
      <c r="A3488" t="s">
        <v>5</v>
      </c>
      <c r="B3488" t="s">
        <v>77</v>
      </c>
      <c r="C3488" t="s">
        <v>181</v>
      </c>
      <c r="D3488">
        <v>26</v>
      </c>
      <c r="E3488">
        <v>1</v>
      </c>
      <c r="H3488" t="s">
        <v>5</v>
      </c>
      <c r="I3488" t="s">
        <v>2346</v>
      </c>
      <c r="J3488" t="s">
        <v>114</v>
      </c>
      <c r="K3488">
        <v>61</v>
      </c>
      <c r="L3488">
        <v>3</v>
      </c>
    </row>
    <row r="3489" spans="1:12" x14ac:dyDescent="0.2">
      <c r="A3489" t="s">
        <v>5</v>
      </c>
      <c r="B3489" t="s">
        <v>76</v>
      </c>
      <c r="C3489" t="s">
        <v>137</v>
      </c>
      <c r="D3489">
        <v>102</v>
      </c>
      <c r="E3489">
        <v>4</v>
      </c>
      <c r="H3489" t="s">
        <v>5</v>
      </c>
      <c r="I3489" t="s">
        <v>4227</v>
      </c>
      <c r="J3489" t="s">
        <v>114</v>
      </c>
      <c r="K3489">
        <v>47</v>
      </c>
      <c r="L3489">
        <v>2</v>
      </c>
    </row>
    <row r="3490" spans="1:12" x14ac:dyDescent="0.2">
      <c r="A3490" t="s">
        <v>5</v>
      </c>
      <c r="B3490" t="s">
        <v>154</v>
      </c>
      <c r="C3490" t="s">
        <v>415</v>
      </c>
      <c r="D3490">
        <v>65</v>
      </c>
      <c r="E3490">
        <v>4</v>
      </c>
      <c r="H3490" t="s">
        <v>5</v>
      </c>
      <c r="I3490" t="s">
        <v>2892</v>
      </c>
      <c r="J3490" t="s">
        <v>114</v>
      </c>
      <c r="K3490" t="s">
        <v>1771</v>
      </c>
      <c r="L3490">
        <v>2</v>
      </c>
    </row>
    <row r="3491" spans="1:12" x14ac:dyDescent="0.2">
      <c r="A3491" t="s">
        <v>5</v>
      </c>
      <c r="B3491" t="s">
        <v>50</v>
      </c>
      <c r="C3491" t="s">
        <v>181</v>
      </c>
      <c r="D3491">
        <v>57</v>
      </c>
      <c r="E3491">
        <v>3</v>
      </c>
      <c r="H3491" t="s">
        <v>5</v>
      </c>
      <c r="I3491" t="s">
        <v>2528</v>
      </c>
      <c r="J3491" t="s">
        <v>7</v>
      </c>
      <c r="K3491" t="s">
        <v>3566</v>
      </c>
      <c r="L3491">
        <v>3</v>
      </c>
    </row>
    <row r="3492" spans="1:12" x14ac:dyDescent="0.2">
      <c r="A3492" t="s">
        <v>5</v>
      </c>
      <c r="B3492" t="s">
        <v>163</v>
      </c>
      <c r="C3492" t="s">
        <v>181</v>
      </c>
      <c r="D3492">
        <v>33</v>
      </c>
      <c r="E3492">
        <v>2</v>
      </c>
      <c r="H3492" t="s">
        <v>5</v>
      </c>
      <c r="I3492" t="s">
        <v>2200</v>
      </c>
      <c r="J3492" t="s">
        <v>218</v>
      </c>
      <c r="K3492" t="s">
        <v>4394</v>
      </c>
      <c r="L3492">
        <v>3</v>
      </c>
    </row>
    <row r="3493" spans="1:12" x14ac:dyDescent="0.2">
      <c r="A3493" t="s">
        <v>5</v>
      </c>
      <c r="B3493" t="s">
        <v>294</v>
      </c>
      <c r="C3493" t="s">
        <v>137</v>
      </c>
      <c r="D3493">
        <v>40</v>
      </c>
      <c r="E3493">
        <v>1</v>
      </c>
      <c r="H3493" t="s">
        <v>5</v>
      </c>
      <c r="I3493" t="s">
        <v>2048</v>
      </c>
      <c r="J3493" t="s">
        <v>218</v>
      </c>
      <c r="K3493" t="s">
        <v>4395</v>
      </c>
      <c r="L3493">
        <v>4</v>
      </c>
    </row>
    <row r="3494" spans="1:12" x14ac:dyDescent="0.2">
      <c r="A3494" t="s">
        <v>5</v>
      </c>
      <c r="B3494" t="s">
        <v>84</v>
      </c>
      <c r="C3494" t="s">
        <v>137</v>
      </c>
      <c r="D3494">
        <v>40</v>
      </c>
      <c r="E3494">
        <v>1</v>
      </c>
      <c r="H3494" t="s">
        <v>5</v>
      </c>
      <c r="I3494" t="s">
        <v>2499</v>
      </c>
      <c r="J3494" t="s">
        <v>218</v>
      </c>
      <c r="K3494" t="s">
        <v>4396</v>
      </c>
      <c r="L3494">
        <v>3</v>
      </c>
    </row>
    <row r="3495" spans="1:12" x14ac:dyDescent="0.2">
      <c r="A3495" t="s">
        <v>5</v>
      </c>
      <c r="B3495" t="s">
        <v>88</v>
      </c>
      <c r="C3495" t="s">
        <v>7</v>
      </c>
      <c r="D3495">
        <v>47</v>
      </c>
      <c r="E3495">
        <v>2</v>
      </c>
      <c r="H3495" t="s">
        <v>5</v>
      </c>
      <c r="I3495" t="s">
        <v>2214</v>
      </c>
      <c r="J3495" t="s">
        <v>218</v>
      </c>
      <c r="K3495" t="s">
        <v>4397</v>
      </c>
      <c r="L3495">
        <v>3</v>
      </c>
    </row>
    <row r="3496" spans="1:12" x14ac:dyDescent="0.2">
      <c r="A3496" t="s">
        <v>5</v>
      </c>
      <c r="B3496" t="s">
        <v>160</v>
      </c>
      <c r="C3496" t="s">
        <v>7</v>
      </c>
      <c r="D3496">
        <v>56</v>
      </c>
      <c r="E3496">
        <v>2</v>
      </c>
      <c r="H3496" t="s">
        <v>5</v>
      </c>
      <c r="I3496" t="s">
        <v>2873</v>
      </c>
      <c r="J3496" t="s">
        <v>218</v>
      </c>
      <c r="K3496" t="s">
        <v>3291</v>
      </c>
      <c r="L3496">
        <v>3</v>
      </c>
    </row>
    <row r="3497" spans="1:12" x14ac:dyDescent="0.2">
      <c r="A3497" t="s">
        <v>5</v>
      </c>
      <c r="B3497" t="s">
        <v>190</v>
      </c>
      <c r="C3497" t="s">
        <v>7</v>
      </c>
      <c r="D3497">
        <v>184</v>
      </c>
      <c r="E3497">
        <v>5</v>
      </c>
      <c r="H3497" t="s">
        <v>5</v>
      </c>
      <c r="I3497" t="s">
        <v>2252</v>
      </c>
      <c r="J3497" t="s">
        <v>218</v>
      </c>
      <c r="K3497" t="s">
        <v>4398</v>
      </c>
      <c r="L3497">
        <v>2</v>
      </c>
    </row>
    <row r="3498" spans="1:12" x14ac:dyDescent="0.2">
      <c r="A3498" t="s">
        <v>5</v>
      </c>
      <c r="B3498" t="s">
        <v>27</v>
      </c>
      <c r="C3498" t="s">
        <v>7</v>
      </c>
      <c r="D3498">
        <v>46</v>
      </c>
      <c r="E3498">
        <v>2</v>
      </c>
      <c r="H3498" t="s">
        <v>5</v>
      </c>
      <c r="I3498" t="s">
        <v>2397</v>
      </c>
      <c r="J3498" t="s">
        <v>218</v>
      </c>
      <c r="K3498" t="s">
        <v>2172</v>
      </c>
      <c r="L3498">
        <v>2</v>
      </c>
    </row>
    <row r="3499" spans="1:12" x14ac:dyDescent="0.2">
      <c r="A3499" t="s">
        <v>5</v>
      </c>
      <c r="B3499" t="s">
        <v>67</v>
      </c>
      <c r="C3499" t="s">
        <v>1170</v>
      </c>
      <c r="D3499">
        <v>80</v>
      </c>
      <c r="E3499">
        <v>4</v>
      </c>
      <c r="H3499" t="s">
        <v>5</v>
      </c>
      <c r="I3499" t="s">
        <v>4399</v>
      </c>
      <c r="J3499" t="s">
        <v>4400</v>
      </c>
      <c r="K3499" t="s">
        <v>3767</v>
      </c>
      <c r="L3499">
        <v>3</v>
      </c>
    </row>
    <row r="3500" spans="1:12" x14ac:dyDescent="0.2">
      <c r="A3500" t="s">
        <v>5</v>
      </c>
      <c r="B3500" t="s">
        <v>83</v>
      </c>
      <c r="C3500" t="s">
        <v>810</v>
      </c>
      <c r="D3500" t="s">
        <v>1171</v>
      </c>
      <c r="E3500">
        <v>4</v>
      </c>
      <c r="H3500" t="s">
        <v>5</v>
      </c>
      <c r="I3500" t="s">
        <v>2816</v>
      </c>
      <c r="J3500" t="s">
        <v>218</v>
      </c>
      <c r="K3500" t="s">
        <v>4401</v>
      </c>
      <c r="L3500">
        <v>3</v>
      </c>
    </row>
    <row r="3501" spans="1:12" x14ac:dyDescent="0.2">
      <c r="A3501" t="s">
        <v>5</v>
      </c>
      <c r="B3501" t="s">
        <v>195</v>
      </c>
      <c r="C3501" t="s">
        <v>7</v>
      </c>
      <c r="D3501">
        <v>21</v>
      </c>
      <c r="E3501">
        <v>1</v>
      </c>
      <c r="H3501" t="s">
        <v>5</v>
      </c>
      <c r="I3501" t="s">
        <v>3211</v>
      </c>
      <c r="J3501" t="s">
        <v>218</v>
      </c>
      <c r="K3501" t="s">
        <v>4402</v>
      </c>
      <c r="L3501">
        <v>3</v>
      </c>
    </row>
    <row r="3502" spans="1:12" x14ac:dyDescent="0.2">
      <c r="A3502" t="s">
        <v>5</v>
      </c>
      <c r="B3502" t="s">
        <v>136</v>
      </c>
      <c r="C3502" t="s">
        <v>114</v>
      </c>
      <c r="D3502">
        <v>55</v>
      </c>
      <c r="E3502">
        <v>3</v>
      </c>
      <c r="H3502" t="s">
        <v>5</v>
      </c>
      <c r="I3502" t="s">
        <v>2397</v>
      </c>
      <c r="J3502" t="s">
        <v>218</v>
      </c>
      <c r="K3502" t="s">
        <v>4403</v>
      </c>
      <c r="L3502">
        <v>3</v>
      </c>
    </row>
    <row r="3503" spans="1:12" x14ac:dyDescent="0.2">
      <c r="A3503" t="s">
        <v>5</v>
      </c>
      <c r="B3503" t="s">
        <v>136</v>
      </c>
      <c r="C3503" t="s">
        <v>7</v>
      </c>
      <c r="D3503">
        <v>160</v>
      </c>
      <c r="E3503">
        <v>4</v>
      </c>
      <c r="H3503" t="s">
        <v>5</v>
      </c>
      <c r="I3503" t="s">
        <v>2228</v>
      </c>
      <c r="J3503" t="s">
        <v>218</v>
      </c>
      <c r="K3503" t="s">
        <v>4404</v>
      </c>
      <c r="L3503">
        <v>4</v>
      </c>
    </row>
    <row r="3504" spans="1:12" x14ac:dyDescent="0.2">
      <c r="A3504" t="s">
        <v>5</v>
      </c>
      <c r="B3504" t="s">
        <v>88</v>
      </c>
      <c r="C3504" t="s">
        <v>575</v>
      </c>
      <c r="D3504">
        <v>44</v>
      </c>
      <c r="E3504">
        <v>2</v>
      </c>
      <c r="H3504" t="s">
        <v>5</v>
      </c>
      <c r="I3504" t="s">
        <v>2368</v>
      </c>
      <c r="J3504" t="s">
        <v>218</v>
      </c>
      <c r="K3504">
        <v>56</v>
      </c>
      <c r="L3504">
        <v>3</v>
      </c>
    </row>
    <row r="3505" spans="1:12" x14ac:dyDescent="0.2">
      <c r="A3505" t="s">
        <v>5</v>
      </c>
      <c r="B3505" t="s">
        <v>88</v>
      </c>
      <c r="C3505" t="s">
        <v>1156</v>
      </c>
      <c r="D3505" t="s">
        <v>1172</v>
      </c>
      <c r="E3505">
        <v>1</v>
      </c>
      <c r="H3505" t="s">
        <v>5</v>
      </c>
      <c r="I3505" t="s">
        <v>2268</v>
      </c>
      <c r="J3505" t="s">
        <v>218</v>
      </c>
      <c r="K3505" t="s">
        <v>3226</v>
      </c>
      <c r="L3505">
        <v>2</v>
      </c>
    </row>
    <row r="3506" spans="1:12" x14ac:dyDescent="0.2">
      <c r="A3506" t="s">
        <v>5</v>
      </c>
      <c r="B3506" t="s">
        <v>1173</v>
      </c>
      <c r="C3506" t="s">
        <v>7</v>
      </c>
      <c r="D3506" t="s">
        <v>1174</v>
      </c>
      <c r="E3506">
        <v>2</v>
      </c>
      <c r="H3506" t="s">
        <v>5</v>
      </c>
      <c r="I3506" t="s">
        <v>2225</v>
      </c>
      <c r="J3506" t="s">
        <v>843</v>
      </c>
      <c r="K3506" t="s">
        <v>3887</v>
      </c>
      <c r="L3506">
        <v>4</v>
      </c>
    </row>
    <row r="3507" spans="1:12" x14ac:dyDescent="0.2">
      <c r="A3507" t="s">
        <v>5</v>
      </c>
      <c r="B3507" t="s">
        <v>43</v>
      </c>
      <c r="C3507" t="s">
        <v>172</v>
      </c>
      <c r="D3507">
        <v>49</v>
      </c>
      <c r="E3507">
        <v>2</v>
      </c>
      <c r="H3507" t="s">
        <v>5</v>
      </c>
      <c r="I3507" t="s">
        <v>2145</v>
      </c>
      <c r="J3507" t="s">
        <v>4405</v>
      </c>
      <c r="K3507">
        <v>78</v>
      </c>
      <c r="L3507">
        <v>3</v>
      </c>
    </row>
    <row r="3508" spans="1:12" x14ac:dyDescent="0.2">
      <c r="A3508" t="s">
        <v>5</v>
      </c>
      <c r="B3508" t="s">
        <v>140</v>
      </c>
      <c r="C3508" t="s">
        <v>199</v>
      </c>
      <c r="D3508" t="s">
        <v>333</v>
      </c>
      <c r="E3508">
        <v>2</v>
      </c>
      <c r="H3508" t="s">
        <v>5</v>
      </c>
      <c r="I3508" t="s">
        <v>2264</v>
      </c>
      <c r="J3508" t="s">
        <v>218</v>
      </c>
      <c r="K3508" t="s">
        <v>1710</v>
      </c>
      <c r="L3508">
        <v>3</v>
      </c>
    </row>
    <row r="3509" spans="1:12" x14ac:dyDescent="0.2">
      <c r="A3509" t="s">
        <v>5</v>
      </c>
      <c r="B3509" t="s">
        <v>88</v>
      </c>
      <c r="C3509" t="s">
        <v>199</v>
      </c>
      <c r="D3509">
        <v>33</v>
      </c>
      <c r="E3509">
        <v>1</v>
      </c>
      <c r="H3509" t="s">
        <v>5</v>
      </c>
      <c r="I3509" t="s">
        <v>2164</v>
      </c>
      <c r="J3509" t="s">
        <v>218</v>
      </c>
      <c r="K3509" t="s">
        <v>4406</v>
      </c>
      <c r="L3509">
        <v>2</v>
      </c>
    </row>
    <row r="3510" spans="1:12" x14ac:dyDescent="0.2">
      <c r="A3510" t="s">
        <v>5</v>
      </c>
      <c r="B3510" t="s">
        <v>82</v>
      </c>
      <c r="C3510" t="s">
        <v>181</v>
      </c>
      <c r="D3510">
        <v>40</v>
      </c>
      <c r="E3510">
        <v>2</v>
      </c>
      <c r="H3510" t="s">
        <v>5</v>
      </c>
      <c r="I3510" t="s">
        <v>2045</v>
      </c>
      <c r="J3510" t="s">
        <v>218</v>
      </c>
      <c r="K3510" t="s">
        <v>4407</v>
      </c>
      <c r="L3510">
        <v>2</v>
      </c>
    </row>
    <row r="3511" spans="1:12" x14ac:dyDescent="0.2">
      <c r="A3511" t="s">
        <v>5</v>
      </c>
      <c r="B3511" t="s">
        <v>139</v>
      </c>
      <c r="C3511" t="s">
        <v>114</v>
      </c>
      <c r="D3511">
        <v>43</v>
      </c>
      <c r="E3511">
        <v>2</v>
      </c>
      <c r="H3511" t="s">
        <v>5</v>
      </c>
      <c r="I3511" t="s">
        <v>2537</v>
      </c>
      <c r="J3511" t="s">
        <v>218</v>
      </c>
      <c r="K3511" t="s">
        <v>3226</v>
      </c>
      <c r="L3511">
        <v>2</v>
      </c>
    </row>
    <row r="3512" spans="1:12" x14ac:dyDescent="0.2">
      <c r="A3512" t="s">
        <v>5</v>
      </c>
      <c r="B3512" t="s">
        <v>9</v>
      </c>
      <c r="C3512" t="s">
        <v>172</v>
      </c>
      <c r="D3512">
        <v>31</v>
      </c>
      <c r="E3512">
        <v>1</v>
      </c>
      <c r="H3512" t="s">
        <v>5</v>
      </c>
      <c r="I3512" t="s">
        <v>2060</v>
      </c>
      <c r="J3512" t="s">
        <v>7</v>
      </c>
      <c r="K3512" t="s">
        <v>4408</v>
      </c>
      <c r="L3512">
        <v>4</v>
      </c>
    </row>
    <row r="3513" spans="1:12" x14ac:dyDescent="0.2">
      <c r="A3513" t="s">
        <v>5</v>
      </c>
      <c r="B3513" t="s">
        <v>278</v>
      </c>
      <c r="C3513" t="s">
        <v>7</v>
      </c>
      <c r="D3513">
        <v>40</v>
      </c>
      <c r="E3513">
        <v>2</v>
      </c>
      <c r="H3513" t="s">
        <v>5</v>
      </c>
      <c r="I3513" t="s">
        <v>3080</v>
      </c>
      <c r="J3513" t="s">
        <v>7</v>
      </c>
      <c r="K3513" t="s">
        <v>4409</v>
      </c>
      <c r="L3513">
        <v>3</v>
      </c>
    </row>
    <row r="3514" spans="1:12" x14ac:dyDescent="0.2">
      <c r="A3514" t="s">
        <v>5</v>
      </c>
      <c r="B3514" t="s">
        <v>602</v>
      </c>
      <c r="C3514" t="s">
        <v>7</v>
      </c>
      <c r="D3514">
        <v>100</v>
      </c>
      <c r="E3514">
        <v>3</v>
      </c>
      <c r="H3514" t="s">
        <v>5</v>
      </c>
      <c r="I3514" t="s">
        <v>2223</v>
      </c>
      <c r="J3514" t="s">
        <v>1424</v>
      </c>
      <c r="K3514" t="s">
        <v>4410</v>
      </c>
      <c r="L3514">
        <v>4</v>
      </c>
    </row>
    <row r="3515" spans="1:12" x14ac:dyDescent="0.2">
      <c r="A3515" t="s">
        <v>5</v>
      </c>
      <c r="B3515" t="s">
        <v>129</v>
      </c>
      <c r="C3515" t="s">
        <v>397</v>
      </c>
      <c r="D3515">
        <v>38</v>
      </c>
      <c r="E3515">
        <v>2</v>
      </c>
      <c r="H3515" t="s">
        <v>5</v>
      </c>
      <c r="I3515" t="s">
        <v>2195</v>
      </c>
      <c r="J3515" t="s">
        <v>7</v>
      </c>
      <c r="K3515" t="s">
        <v>4411</v>
      </c>
      <c r="L3515">
        <v>3</v>
      </c>
    </row>
    <row r="3516" spans="1:12" x14ac:dyDescent="0.2">
      <c r="A3516" t="s">
        <v>5</v>
      </c>
      <c r="B3516" t="s">
        <v>140</v>
      </c>
      <c r="C3516" t="s">
        <v>7</v>
      </c>
      <c r="D3516">
        <v>50</v>
      </c>
      <c r="E3516">
        <v>2</v>
      </c>
      <c r="H3516" t="s">
        <v>5</v>
      </c>
      <c r="I3516" t="s">
        <v>3501</v>
      </c>
      <c r="J3516" t="s">
        <v>7</v>
      </c>
      <c r="K3516" t="s">
        <v>1908</v>
      </c>
      <c r="L3516">
        <v>2</v>
      </c>
    </row>
    <row r="3517" spans="1:12" x14ac:dyDescent="0.2">
      <c r="A3517" t="s">
        <v>5</v>
      </c>
      <c r="B3517" t="s">
        <v>135</v>
      </c>
      <c r="C3517" t="s">
        <v>199</v>
      </c>
      <c r="D3517" t="s">
        <v>1175</v>
      </c>
      <c r="E3517">
        <v>4</v>
      </c>
      <c r="H3517" t="s">
        <v>5</v>
      </c>
      <c r="I3517" t="s">
        <v>2030</v>
      </c>
      <c r="J3517" t="s">
        <v>7</v>
      </c>
      <c r="K3517">
        <v>58</v>
      </c>
      <c r="L3517">
        <v>3</v>
      </c>
    </row>
    <row r="3518" spans="1:12" x14ac:dyDescent="0.2">
      <c r="A3518" t="s">
        <v>5</v>
      </c>
      <c r="B3518" t="s">
        <v>142</v>
      </c>
      <c r="C3518" t="s">
        <v>7</v>
      </c>
      <c r="D3518">
        <v>57</v>
      </c>
      <c r="E3518">
        <v>2</v>
      </c>
      <c r="H3518" t="s">
        <v>5</v>
      </c>
      <c r="I3518" t="s">
        <v>2225</v>
      </c>
      <c r="J3518" t="s">
        <v>7</v>
      </c>
      <c r="K3518" t="s">
        <v>4412</v>
      </c>
      <c r="L3518">
        <v>2</v>
      </c>
    </row>
    <row r="3519" spans="1:12" x14ac:dyDescent="0.2">
      <c r="A3519" t="s">
        <v>5</v>
      </c>
      <c r="B3519" t="s">
        <v>71</v>
      </c>
      <c r="C3519" t="s">
        <v>114</v>
      </c>
      <c r="D3519">
        <v>35</v>
      </c>
      <c r="E3519">
        <v>2</v>
      </c>
      <c r="H3519" t="s">
        <v>5</v>
      </c>
      <c r="I3519" t="s">
        <v>2102</v>
      </c>
      <c r="J3519" t="s">
        <v>7</v>
      </c>
      <c r="K3519">
        <v>57</v>
      </c>
      <c r="L3519">
        <v>3</v>
      </c>
    </row>
    <row r="3520" spans="1:12" x14ac:dyDescent="0.2">
      <c r="A3520" t="s">
        <v>5</v>
      </c>
      <c r="B3520" t="s">
        <v>82</v>
      </c>
      <c r="C3520" t="s">
        <v>158</v>
      </c>
      <c r="D3520" t="s">
        <v>262</v>
      </c>
      <c r="E3520">
        <v>3</v>
      </c>
      <c r="H3520" t="s">
        <v>5</v>
      </c>
      <c r="I3520" t="s">
        <v>2835</v>
      </c>
      <c r="J3520" t="s">
        <v>7</v>
      </c>
      <c r="K3520" t="s">
        <v>596</v>
      </c>
      <c r="L3520">
        <v>4</v>
      </c>
    </row>
    <row r="3521" spans="1:12" x14ac:dyDescent="0.2">
      <c r="A3521" t="s">
        <v>5</v>
      </c>
      <c r="B3521" t="s">
        <v>268</v>
      </c>
      <c r="C3521" t="s">
        <v>7</v>
      </c>
      <c r="D3521">
        <v>47</v>
      </c>
      <c r="E3521">
        <v>2</v>
      </c>
      <c r="H3521" t="s">
        <v>5</v>
      </c>
      <c r="I3521" t="s">
        <v>2102</v>
      </c>
      <c r="J3521" t="s">
        <v>7</v>
      </c>
      <c r="K3521" t="s">
        <v>4413</v>
      </c>
      <c r="L3521">
        <v>5</v>
      </c>
    </row>
    <row r="3522" spans="1:12" x14ac:dyDescent="0.2">
      <c r="A3522" t="s">
        <v>5</v>
      </c>
      <c r="B3522" t="s">
        <v>80</v>
      </c>
      <c r="C3522" t="s">
        <v>114</v>
      </c>
      <c r="D3522">
        <v>82</v>
      </c>
      <c r="E3522">
        <v>4</v>
      </c>
      <c r="H3522" t="s">
        <v>5</v>
      </c>
      <c r="I3522" t="s">
        <v>2047</v>
      </c>
      <c r="J3522" t="s">
        <v>7</v>
      </c>
      <c r="K3522">
        <v>123</v>
      </c>
      <c r="L3522">
        <v>4</v>
      </c>
    </row>
    <row r="3523" spans="1:12" x14ac:dyDescent="0.2">
      <c r="A3523" t="s">
        <v>5</v>
      </c>
      <c r="B3523" t="s">
        <v>142</v>
      </c>
      <c r="C3523" t="s">
        <v>7</v>
      </c>
      <c r="D3523">
        <v>57</v>
      </c>
      <c r="E3523">
        <v>2</v>
      </c>
      <c r="H3523" t="s">
        <v>5</v>
      </c>
      <c r="I3523" t="s">
        <v>2223</v>
      </c>
      <c r="J3523" t="s">
        <v>7</v>
      </c>
      <c r="K3523" t="s">
        <v>118</v>
      </c>
      <c r="L3523">
        <v>3</v>
      </c>
    </row>
    <row r="3524" spans="1:12" x14ac:dyDescent="0.2">
      <c r="A3524" t="s">
        <v>5</v>
      </c>
      <c r="B3524" t="s">
        <v>77</v>
      </c>
      <c r="C3524" t="s">
        <v>575</v>
      </c>
      <c r="D3524" t="s">
        <v>1176</v>
      </c>
      <c r="E3524">
        <v>2</v>
      </c>
      <c r="H3524" t="s">
        <v>5</v>
      </c>
      <c r="I3524" t="s">
        <v>2842</v>
      </c>
      <c r="J3524" t="s">
        <v>7</v>
      </c>
      <c r="K3524">
        <v>28</v>
      </c>
      <c r="L3524">
        <v>1</v>
      </c>
    </row>
    <row r="3525" spans="1:12" x14ac:dyDescent="0.2">
      <c r="A3525" t="s">
        <v>5</v>
      </c>
      <c r="B3525" t="s">
        <v>13</v>
      </c>
      <c r="C3525" t="s">
        <v>7</v>
      </c>
      <c r="D3525">
        <v>49</v>
      </c>
      <c r="E3525">
        <v>2</v>
      </c>
      <c r="H3525" t="s">
        <v>5</v>
      </c>
      <c r="I3525" t="s">
        <v>2616</v>
      </c>
      <c r="J3525" t="s">
        <v>7</v>
      </c>
      <c r="K3525" t="s">
        <v>143</v>
      </c>
      <c r="L3525">
        <v>3</v>
      </c>
    </row>
    <row r="3526" spans="1:12" x14ac:dyDescent="0.2">
      <c r="A3526" t="s">
        <v>5</v>
      </c>
      <c r="B3526" t="s">
        <v>85</v>
      </c>
      <c r="C3526" t="s">
        <v>218</v>
      </c>
      <c r="D3526">
        <v>76</v>
      </c>
      <c r="E3526">
        <v>3</v>
      </c>
      <c r="H3526" t="s">
        <v>5</v>
      </c>
      <c r="I3526" t="s">
        <v>2233</v>
      </c>
      <c r="J3526" t="s">
        <v>7</v>
      </c>
      <c r="K3526">
        <v>59</v>
      </c>
      <c r="L3526">
        <v>3</v>
      </c>
    </row>
    <row r="3527" spans="1:12" x14ac:dyDescent="0.2">
      <c r="A3527" t="s">
        <v>5</v>
      </c>
      <c r="B3527" t="s">
        <v>148</v>
      </c>
      <c r="C3527" t="s">
        <v>322</v>
      </c>
      <c r="D3527" t="s">
        <v>1177</v>
      </c>
      <c r="E3527">
        <v>3</v>
      </c>
      <c r="H3527" t="s">
        <v>5</v>
      </c>
      <c r="I3527" t="s">
        <v>3166</v>
      </c>
      <c r="J3527" t="s">
        <v>7</v>
      </c>
      <c r="K3527">
        <v>35</v>
      </c>
      <c r="L3527">
        <v>2</v>
      </c>
    </row>
    <row r="3528" spans="1:12" x14ac:dyDescent="0.2">
      <c r="A3528" t="s">
        <v>5</v>
      </c>
      <c r="B3528" t="s">
        <v>83</v>
      </c>
      <c r="C3528" t="s">
        <v>7</v>
      </c>
      <c r="D3528">
        <v>120</v>
      </c>
      <c r="E3528">
        <v>3</v>
      </c>
      <c r="H3528" t="s">
        <v>5</v>
      </c>
      <c r="I3528" t="s">
        <v>2571</v>
      </c>
      <c r="J3528" t="s">
        <v>7</v>
      </c>
      <c r="K3528">
        <v>56</v>
      </c>
      <c r="L3528">
        <v>3</v>
      </c>
    </row>
    <row r="3529" spans="1:12" x14ac:dyDescent="0.2">
      <c r="A3529" t="s">
        <v>5</v>
      </c>
      <c r="B3529" t="s">
        <v>83</v>
      </c>
      <c r="C3529" t="s">
        <v>172</v>
      </c>
      <c r="D3529">
        <v>42</v>
      </c>
      <c r="E3529">
        <v>2</v>
      </c>
      <c r="H3529" t="s">
        <v>5</v>
      </c>
      <c r="I3529" t="s">
        <v>2184</v>
      </c>
      <c r="J3529" t="s">
        <v>7</v>
      </c>
      <c r="K3529" t="s">
        <v>4414</v>
      </c>
      <c r="L3529">
        <v>2</v>
      </c>
    </row>
    <row r="3530" spans="1:12" x14ac:dyDescent="0.2">
      <c r="A3530" t="s">
        <v>5</v>
      </c>
      <c r="B3530" t="s">
        <v>251</v>
      </c>
      <c r="C3530" t="s">
        <v>68</v>
      </c>
      <c r="D3530">
        <v>31</v>
      </c>
      <c r="E3530">
        <v>1</v>
      </c>
      <c r="H3530" t="s">
        <v>5</v>
      </c>
      <c r="I3530" t="s">
        <v>2420</v>
      </c>
      <c r="J3530" t="s">
        <v>7</v>
      </c>
      <c r="K3530" t="s">
        <v>4415</v>
      </c>
      <c r="L3530">
        <v>1</v>
      </c>
    </row>
    <row r="3531" spans="1:12" x14ac:dyDescent="0.2">
      <c r="A3531" t="s">
        <v>5</v>
      </c>
      <c r="B3531" t="s">
        <v>80</v>
      </c>
      <c r="C3531" t="s">
        <v>68</v>
      </c>
      <c r="D3531">
        <v>27</v>
      </c>
      <c r="E3531">
        <v>1</v>
      </c>
      <c r="H3531" t="s">
        <v>5</v>
      </c>
      <c r="I3531" t="s">
        <v>4416</v>
      </c>
      <c r="J3531" t="s">
        <v>7</v>
      </c>
      <c r="K3531" t="s">
        <v>536</v>
      </c>
      <c r="L3531">
        <v>2</v>
      </c>
    </row>
    <row r="3532" spans="1:12" x14ac:dyDescent="0.2">
      <c r="A3532" t="s">
        <v>5</v>
      </c>
      <c r="B3532" t="s">
        <v>82</v>
      </c>
      <c r="C3532" t="s">
        <v>218</v>
      </c>
      <c r="D3532" t="s">
        <v>252</v>
      </c>
      <c r="E3532">
        <v>2</v>
      </c>
      <c r="H3532" t="s">
        <v>5</v>
      </c>
      <c r="I3532" t="s">
        <v>3065</v>
      </c>
      <c r="J3532" t="s">
        <v>7</v>
      </c>
      <c r="K3532" t="s">
        <v>63</v>
      </c>
      <c r="L3532">
        <v>3</v>
      </c>
    </row>
    <row r="3533" spans="1:12" x14ac:dyDescent="0.2">
      <c r="A3533" t="s">
        <v>5</v>
      </c>
      <c r="B3533" t="s">
        <v>82</v>
      </c>
      <c r="C3533" t="s">
        <v>392</v>
      </c>
      <c r="D3533">
        <v>45</v>
      </c>
      <c r="E3533">
        <v>2</v>
      </c>
      <c r="H3533" t="s">
        <v>5</v>
      </c>
      <c r="I3533" t="s">
        <v>2547</v>
      </c>
      <c r="J3533" t="s">
        <v>247</v>
      </c>
      <c r="K3533" t="s">
        <v>4417</v>
      </c>
      <c r="L3533">
        <v>1</v>
      </c>
    </row>
    <row r="3534" spans="1:12" x14ac:dyDescent="0.2">
      <c r="A3534" t="s">
        <v>5</v>
      </c>
      <c r="B3534" t="s">
        <v>75</v>
      </c>
      <c r="C3534" t="s">
        <v>181</v>
      </c>
      <c r="D3534">
        <v>40</v>
      </c>
      <c r="E3534">
        <v>2</v>
      </c>
      <c r="H3534" t="s">
        <v>5</v>
      </c>
      <c r="I3534" t="s">
        <v>2245</v>
      </c>
      <c r="J3534" t="s">
        <v>7</v>
      </c>
      <c r="K3534">
        <v>63</v>
      </c>
      <c r="L3534">
        <v>3</v>
      </c>
    </row>
    <row r="3535" spans="1:12" x14ac:dyDescent="0.2">
      <c r="A3535" t="s">
        <v>5</v>
      </c>
      <c r="B3535" t="s">
        <v>195</v>
      </c>
      <c r="C3535" t="s">
        <v>7</v>
      </c>
      <c r="D3535">
        <v>38</v>
      </c>
      <c r="E3535">
        <v>1</v>
      </c>
      <c r="H3535" t="s">
        <v>5</v>
      </c>
      <c r="I3535" t="s">
        <v>2249</v>
      </c>
      <c r="J3535" t="s">
        <v>7</v>
      </c>
      <c r="K3535">
        <v>51</v>
      </c>
      <c r="L3535">
        <v>3</v>
      </c>
    </row>
    <row r="3536" spans="1:12" x14ac:dyDescent="0.2">
      <c r="A3536" t="s">
        <v>5</v>
      </c>
      <c r="B3536" t="s">
        <v>82</v>
      </c>
      <c r="C3536" t="s">
        <v>181</v>
      </c>
      <c r="D3536" t="s">
        <v>1178</v>
      </c>
      <c r="E3536">
        <v>2</v>
      </c>
      <c r="H3536" t="s">
        <v>5</v>
      </c>
      <c r="I3536" t="s">
        <v>2542</v>
      </c>
      <c r="J3536" t="s">
        <v>7</v>
      </c>
      <c r="K3536">
        <v>107</v>
      </c>
      <c r="L3536">
        <v>4</v>
      </c>
    </row>
    <row r="3537" spans="1:12" x14ac:dyDescent="0.2">
      <c r="A3537" t="s">
        <v>5</v>
      </c>
      <c r="B3537" t="s">
        <v>56</v>
      </c>
      <c r="C3537" t="s">
        <v>114</v>
      </c>
      <c r="D3537">
        <v>30</v>
      </c>
      <c r="E3537">
        <v>1</v>
      </c>
      <c r="H3537" t="s">
        <v>5</v>
      </c>
      <c r="I3537" t="s">
        <v>4418</v>
      </c>
      <c r="J3537" t="s">
        <v>7</v>
      </c>
      <c r="K3537" t="s">
        <v>1076</v>
      </c>
      <c r="L3537">
        <v>3</v>
      </c>
    </row>
    <row r="3538" spans="1:12" x14ac:dyDescent="0.2">
      <c r="A3538" t="s">
        <v>5</v>
      </c>
      <c r="B3538" t="s">
        <v>82</v>
      </c>
      <c r="C3538" t="s">
        <v>7</v>
      </c>
      <c r="D3538">
        <v>100</v>
      </c>
      <c r="E3538">
        <v>3</v>
      </c>
      <c r="H3538" t="s">
        <v>5</v>
      </c>
      <c r="I3538" t="s">
        <v>2520</v>
      </c>
      <c r="J3538" t="s">
        <v>7</v>
      </c>
      <c r="K3538" t="s">
        <v>4419</v>
      </c>
      <c r="L3538">
        <v>3</v>
      </c>
    </row>
    <row r="3539" spans="1:12" x14ac:dyDescent="0.2">
      <c r="A3539" t="s">
        <v>5</v>
      </c>
      <c r="B3539" t="s">
        <v>1179</v>
      </c>
      <c r="C3539" t="s">
        <v>181</v>
      </c>
      <c r="D3539">
        <v>60</v>
      </c>
      <c r="E3539">
        <v>2</v>
      </c>
      <c r="H3539" t="s">
        <v>5</v>
      </c>
      <c r="I3539" t="s">
        <v>4420</v>
      </c>
      <c r="J3539" t="s">
        <v>7</v>
      </c>
      <c r="K3539">
        <v>57</v>
      </c>
      <c r="L3539">
        <v>3</v>
      </c>
    </row>
    <row r="3540" spans="1:12" x14ac:dyDescent="0.2">
      <c r="A3540" t="s">
        <v>5</v>
      </c>
      <c r="B3540" t="s">
        <v>1180</v>
      </c>
      <c r="C3540" t="s">
        <v>330</v>
      </c>
      <c r="D3540" t="s">
        <v>1181</v>
      </c>
      <c r="E3540">
        <v>1</v>
      </c>
      <c r="H3540" t="s">
        <v>5</v>
      </c>
      <c r="I3540" t="s">
        <v>4239</v>
      </c>
      <c r="J3540" t="s">
        <v>181</v>
      </c>
      <c r="K3540">
        <v>43</v>
      </c>
      <c r="L3540">
        <v>2</v>
      </c>
    </row>
    <row r="3541" spans="1:12" x14ac:dyDescent="0.2">
      <c r="A3541" t="s">
        <v>5</v>
      </c>
      <c r="B3541" t="s">
        <v>84</v>
      </c>
      <c r="C3541" t="s">
        <v>583</v>
      </c>
      <c r="D3541" t="s">
        <v>1182</v>
      </c>
      <c r="E3541">
        <v>2</v>
      </c>
      <c r="H3541" t="s">
        <v>5</v>
      </c>
      <c r="I3541" t="s">
        <v>4421</v>
      </c>
      <c r="J3541" t="s">
        <v>181</v>
      </c>
      <c r="K3541">
        <v>41</v>
      </c>
      <c r="L3541">
        <v>2</v>
      </c>
    </row>
    <row r="3542" spans="1:12" x14ac:dyDescent="0.2">
      <c r="A3542" t="s">
        <v>5</v>
      </c>
      <c r="B3542" t="s">
        <v>154</v>
      </c>
      <c r="C3542" t="s">
        <v>134</v>
      </c>
      <c r="D3542">
        <v>72</v>
      </c>
      <c r="E3542">
        <v>3</v>
      </c>
      <c r="H3542" t="s">
        <v>5</v>
      </c>
      <c r="I3542" t="s">
        <v>2214</v>
      </c>
      <c r="J3542" t="s">
        <v>181</v>
      </c>
      <c r="K3542">
        <v>26</v>
      </c>
      <c r="L3542">
        <v>2</v>
      </c>
    </row>
    <row r="3543" spans="1:12" x14ac:dyDescent="0.2">
      <c r="A3543" t="s">
        <v>5</v>
      </c>
      <c r="B3543" t="s">
        <v>66</v>
      </c>
      <c r="C3543" t="s">
        <v>137</v>
      </c>
      <c r="D3543" t="s">
        <v>584</v>
      </c>
      <c r="E3543">
        <v>3</v>
      </c>
      <c r="H3543" t="s">
        <v>5</v>
      </c>
      <c r="I3543" t="s">
        <v>2252</v>
      </c>
      <c r="J3543" t="s">
        <v>181</v>
      </c>
      <c r="K3543">
        <v>68</v>
      </c>
      <c r="L3543">
        <v>3</v>
      </c>
    </row>
    <row r="3544" spans="1:12" x14ac:dyDescent="0.2">
      <c r="A3544" t="s">
        <v>5</v>
      </c>
      <c r="B3544" t="s">
        <v>71</v>
      </c>
      <c r="C3544" t="s">
        <v>415</v>
      </c>
      <c r="D3544" t="s">
        <v>1183</v>
      </c>
      <c r="E3544">
        <v>3</v>
      </c>
      <c r="H3544" t="s">
        <v>5</v>
      </c>
      <c r="I3544" t="s">
        <v>2251</v>
      </c>
      <c r="J3544" t="s">
        <v>181</v>
      </c>
      <c r="K3544">
        <v>43</v>
      </c>
      <c r="L3544">
        <v>2</v>
      </c>
    </row>
    <row r="3545" spans="1:12" x14ac:dyDescent="0.2">
      <c r="A3545" t="s">
        <v>5</v>
      </c>
      <c r="B3545" t="s">
        <v>140</v>
      </c>
      <c r="C3545" t="s">
        <v>114</v>
      </c>
      <c r="D3545">
        <v>84</v>
      </c>
      <c r="E3545">
        <v>2</v>
      </c>
      <c r="H3545" t="s">
        <v>5</v>
      </c>
      <c r="I3545" t="s">
        <v>2223</v>
      </c>
      <c r="J3545" t="s">
        <v>181</v>
      </c>
      <c r="K3545">
        <v>39</v>
      </c>
      <c r="L3545">
        <v>2</v>
      </c>
    </row>
    <row r="3546" spans="1:12" x14ac:dyDescent="0.2">
      <c r="A3546" t="s">
        <v>5</v>
      </c>
      <c r="B3546" t="s">
        <v>76</v>
      </c>
      <c r="C3546" t="s">
        <v>526</v>
      </c>
      <c r="D3546" t="s">
        <v>1184</v>
      </c>
      <c r="E3546">
        <v>2</v>
      </c>
      <c r="H3546" t="s">
        <v>5</v>
      </c>
      <c r="I3546" t="s">
        <v>2535</v>
      </c>
      <c r="J3546" t="s">
        <v>181</v>
      </c>
      <c r="K3546" t="s">
        <v>10</v>
      </c>
      <c r="L3546">
        <v>3</v>
      </c>
    </row>
    <row r="3547" spans="1:12" x14ac:dyDescent="0.2">
      <c r="A3547" t="s">
        <v>5</v>
      </c>
      <c r="B3547" t="s">
        <v>41</v>
      </c>
      <c r="C3547" t="s">
        <v>7</v>
      </c>
      <c r="D3547">
        <v>32</v>
      </c>
      <c r="E3547">
        <v>1</v>
      </c>
      <c r="H3547" t="s">
        <v>5</v>
      </c>
      <c r="I3547" t="s">
        <v>2194</v>
      </c>
      <c r="J3547" t="s">
        <v>114</v>
      </c>
      <c r="K3547" t="s">
        <v>4422</v>
      </c>
      <c r="L3547">
        <v>3</v>
      </c>
    </row>
    <row r="3548" spans="1:12" x14ac:dyDescent="0.2">
      <c r="A3548" t="s">
        <v>5</v>
      </c>
      <c r="B3548" t="s">
        <v>140</v>
      </c>
      <c r="C3548" t="s">
        <v>114</v>
      </c>
      <c r="D3548" t="s">
        <v>1185</v>
      </c>
      <c r="E3548">
        <v>2</v>
      </c>
      <c r="H3548" t="s">
        <v>5</v>
      </c>
      <c r="I3548" t="s">
        <v>2820</v>
      </c>
      <c r="J3548" t="s">
        <v>114</v>
      </c>
      <c r="K3548">
        <v>48</v>
      </c>
      <c r="L3548">
        <v>2</v>
      </c>
    </row>
    <row r="3549" spans="1:12" x14ac:dyDescent="0.2">
      <c r="A3549" t="s">
        <v>5</v>
      </c>
      <c r="B3549" t="s">
        <v>507</v>
      </c>
      <c r="C3549" t="s">
        <v>137</v>
      </c>
      <c r="D3549" t="s">
        <v>993</v>
      </c>
      <c r="E3549">
        <v>3</v>
      </c>
      <c r="H3549" t="s">
        <v>5</v>
      </c>
      <c r="I3549" t="s">
        <v>2178</v>
      </c>
      <c r="J3549" t="s">
        <v>114</v>
      </c>
      <c r="K3549" t="s">
        <v>4423</v>
      </c>
      <c r="L3549">
        <v>2</v>
      </c>
    </row>
    <row r="3550" spans="1:12" x14ac:dyDescent="0.2">
      <c r="A3550" t="s">
        <v>5</v>
      </c>
      <c r="B3550" t="s">
        <v>77</v>
      </c>
      <c r="C3550" t="s">
        <v>1099</v>
      </c>
      <c r="D3550">
        <v>60</v>
      </c>
      <c r="E3550">
        <v>3</v>
      </c>
      <c r="H3550" t="s">
        <v>5</v>
      </c>
      <c r="I3550" t="s">
        <v>4424</v>
      </c>
      <c r="J3550" t="s">
        <v>114</v>
      </c>
      <c r="K3550">
        <v>77</v>
      </c>
      <c r="L3550">
        <v>3</v>
      </c>
    </row>
    <row r="3551" spans="1:12" x14ac:dyDescent="0.2">
      <c r="A3551" t="s">
        <v>5</v>
      </c>
      <c r="B3551" t="s">
        <v>1186</v>
      </c>
      <c r="C3551" t="s">
        <v>827</v>
      </c>
      <c r="D3551" t="s">
        <v>1187</v>
      </c>
      <c r="E3551">
        <v>2</v>
      </c>
      <c r="H3551" t="s">
        <v>5</v>
      </c>
      <c r="I3551" t="s">
        <v>3285</v>
      </c>
      <c r="J3551" t="s">
        <v>114</v>
      </c>
      <c r="K3551" t="s">
        <v>799</v>
      </c>
      <c r="L3551">
        <v>3</v>
      </c>
    </row>
    <row r="3552" spans="1:12" x14ac:dyDescent="0.2">
      <c r="A3552" t="s">
        <v>5</v>
      </c>
      <c r="B3552" t="s">
        <v>84</v>
      </c>
      <c r="C3552" t="s">
        <v>137</v>
      </c>
      <c r="D3552">
        <v>40</v>
      </c>
      <c r="E3552">
        <v>2</v>
      </c>
      <c r="H3552" t="s">
        <v>5</v>
      </c>
      <c r="I3552" t="s">
        <v>4425</v>
      </c>
      <c r="J3552" t="s">
        <v>114</v>
      </c>
      <c r="K3552">
        <v>194</v>
      </c>
      <c r="L3552">
        <v>5</v>
      </c>
    </row>
    <row r="3553" spans="1:12" x14ac:dyDescent="0.2">
      <c r="A3553" t="s">
        <v>5</v>
      </c>
      <c r="B3553" t="s">
        <v>82</v>
      </c>
      <c r="C3553" t="s">
        <v>1073</v>
      </c>
      <c r="D3553">
        <v>40</v>
      </c>
      <c r="E3553">
        <v>2</v>
      </c>
      <c r="H3553" t="s">
        <v>5</v>
      </c>
      <c r="I3553" t="s">
        <v>4426</v>
      </c>
      <c r="J3553" t="s">
        <v>7</v>
      </c>
      <c r="K3553">
        <v>35</v>
      </c>
      <c r="L3553">
        <v>1</v>
      </c>
    </row>
    <row r="3554" spans="1:12" x14ac:dyDescent="0.2">
      <c r="A3554" t="s">
        <v>5</v>
      </c>
      <c r="B3554" t="s">
        <v>75</v>
      </c>
      <c r="C3554" t="s">
        <v>7</v>
      </c>
      <c r="D3554" t="s">
        <v>1188</v>
      </c>
      <c r="E3554">
        <v>4</v>
      </c>
      <c r="H3554" t="s">
        <v>5</v>
      </c>
      <c r="I3554" t="s">
        <v>2351</v>
      </c>
      <c r="J3554" t="s">
        <v>7</v>
      </c>
      <c r="K3554" t="s">
        <v>4427</v>
      </c>
      <c r="L3554">
        <v>4</v>
      </c>
    </row>
    <row r="3555" spans="1:12" x14ac:dyDescent="0.2">
      <c r="A3555" t="s">
        <v>5</v>
      </c>
      <c r="B3555" t="s">
        <v>82</v>
      </c>
      <c r="C3555" t="s">
        <v>119</v>
      </c>
      <c r="D3555">
        <v>40</v>
      </c>
      <c r="E3555">
        <v>2</v>
      </c>
      <c r="H3555" t="s">
        <v>5</v>
      </c>
      <c r="I3555" t="s">
        <v>2086</v>
      </c>
      <c r="J3555" t="s">
        <v>7</v>
      </c>
      <c r="K3555" t="s">
        <v>282</v>
      </c>
      <c r="L3555">
        <v>4</v>
      </c>
    </row>
    <row r="3556" spans="1:12" x14ac:dyDescent="0.2">
      <c r="A3556" t="s">
        <v>5</v>
      </c>
      <c r="B3556" t="s">
        <v>71</v>
      </c>
      <c r="C3556" t="s">
        <v>114</v>
      </c>
      <c r="D3556">
        <v>52</v>
      </c>
      <c r="E3556">
        <v>2</v>
      </c>
      <c r="H3556" t="s">
        <v>5</v>
      </c>
      <c r="I3556" t="s">
        <v>4428</v>
      </c>
      <c r="J3556" t="s">
        <v>199</v>
      </c>
      <c r="K3556" t="s">
        <v>4429</v>
      </c>
      <c r="L3556">
        <v>3</v>
      </c>
    </row>
    <row r="3557" spans="1:12" x14ac:dyDescent="0.2">
      <c r="A3557" t="s">
        <v>5</v>
      </c>
      <c r="B3557" t="s">
        <v>11</v>
      </c>
      <c r="C3557" t="s">
        <v>7</v>
      </c>
      <c r="D3557">
        <v>94</v>
      </c>
      <c r="E3557">
        <v>4</v>
      </c>
      <c r="H3557" t="s">
        <v>5</v>
      </c>
      <c r="I3557" t="s">
        <v>2922</v>
      </c>
      <c r="J3557" t="s">
        <v>199</v>
      </c>
      <c r="K3557" t="s">
        <v>4430</v>
      </c>
      <c r="L3557">
        <v>3</v>
      </c>
    </row>
    <row r="3558" spans="1:12" x14ac:dyDescent="0.2">
      <c r="A3558" t="s">
        <v>5</v>
      </c>
      <c r="B3558" t="s">
        <v>75</v>
      </c>
      <c r="C3558" t="s">
        <v>218</v>
      </c>
      <c r="D3558" t="s">
        <v>1189</v>
      </c>
      <c r="E3558">
        <v>4</v>
      </c>
      <c r="H3558" t="s">
        <v>5</v>
      </c>
      <c r="I3558" t="s">
        <v>2061</v>
      </c>
      <c r="J3558" t="s">
        <v>989</v>
      </c>
      <c r="K3558" t="s">
        <v>1111</v>
      </c>
      <c r="L3558">
        <v>3</v>
      </c>
    </row>
    <row r="3559" spans="1:12" x14ac:dyDescent="0.2">
      <c r="A3559" t="s">
        <v>5</v>
      </c>
      <c r="B3559" t="s">
        <v>75</v>
      </c>
      <c r="C3559" t="s">
        <v>261</v>
      </c>
      <c r="D3559">
        <v>47</v>
      </c>
      <c r="E3559">
        <v>2</v>
      </c>
      <c r="H3559" t="s">
        <v>5</v>
      </c>
      <c r="I3559" t="s">
        <v>2223</v>
      </c>
      <c r="J3559" t="s">
        <v>134</v>
      </c>
      <c r="K3559">
        <v>76</v>
      </c>
      <c r="L3559">
        <v>3</v>
      </c>
    </row>
    <row r="3560" spans="1:12" x14ac:dyDescent="0.2">
      <c r="A3560" t="s">
        <v>5</v>
      </c>
      <c r="B3560" t="s">
        <v>789</v>
      </c>
      <c r="C3560" t="s">
        <v>134</v>
      </c>
      <c r="D3560">
        <v>50</v>
      </c>
      <c r="E3560">
        <v>2</v>
      </c>
      <c r="H3560" t="s">
        <v>5</v>
      </c>
      <c r="I3560" t="s">
        <v>4431</v>
      </c>
      <c r="J3560" t="s">
        <v>134</v>
      </c>
      <c r="K3560">
        <v>60</v>
      </c>
      <c r="L3560">
        <v>2</v>
      </c>
    </row>
    <row r="3561" spans="1:12" x14ac:dyDescent="0.2">
      <c r="A3561" t="s">
        <v>5</v>
      </c>
      <c r="B3561" t="s">
        <v>75</v>
      </c>
      <c r="C3561" t="s">
        <v>222</v>
      </c>
      <c r="D3561" t="s">
        <v>1190</v>
      </c>
      <c r="E3561">
        <v>3</v>
      </c>
      <c r="H3561" t="s">
        <v>5</v>
      </c>
      <c r="I3561" t="s">
        <v>2827</v>
      </c>
      <c r="J3561" t="s">
        <v>68</v>
      </c>
      <c r="K3561">
        <v>37</v>
      </c>
      <c r="L3561">
        <v>1</v>
      </c>
    </row>
    <row r="3562" spans="1:12" x14ac:dyDescent="0.2">
      <c r="A3562" t="s">
        <v>5</v>
      </c>
      <c r="B3562" t="s">
        <v>77</v>
      </c>
      <c r="C3562" t="s">
        <v>120</v>
      </c>
      <c r="D3562">
        <v>70</v>
      </c>
      <c r="E3562">
        <v>3</v>
      </c>
      <c r="H3562" t="s">
        <v>5</v>
      </c>
      <c r="I3562" t="s">
        <v>4432</v>
      </c>
      <c r="J3562" t="s">
        <v>68</v>
      </c>
      <c r="K3562" t="s">
        <v>351</v>
      </c>
      <c r="L3562">
        <v>2</v>
      </c>
    </row>
    <row r="3563" spans="1:12" x14ac:dyDescent="0.2">
      <c r="A3563" t="s">
        <v>5</v>
      </c>
      <c r="B3563" t="s">
        <v>1191</v>
      </c>
      <c r="C3563" t="s">
        <v>576</v>
      </c>
      <c r="D3563">
        <v>36</v>
      </c>
      <c r="E3563">
        <v>2</v>
      </c>
      <c r="H3563" t="s">
        <v>5</v>
      </c>
      <c r="I3563" t="s">
        <v>3335</v>
      </c>
      <c r="J3563" t="s">
        <v>68</v>
      </c>
      <c r="K3563">
        <v>47</v>
      </c>
      <c r="L3563">
        <v>3</v>
      </c>
    </row>
    <row r="3564" spans="1:12" x14ac:dyDescent="0.2">
      <c r="A3564" t="s">
        <v>5</v>
      </c>
      <c r="B3564" t="s">
        <v>278</v>
      </c>
      <c r="C3564" t="s">
        <v>218</v>
      </c>
      <c r="D3564" t="s">
        <v>1192</v>
      </c>
      <c r="E3564">
        <v>2</v>
      </c>
      <c r="H3564" t="s">
        <v>5</v>
      </c>
      <c r="I3564" t="s">
        <v>2030</v>
      </c>
      <c r="J3564" t="s">
        <v>68</v>
      </c>
      <c r="K3564">
        <v>55</v>
      </c>
      <c r="L3564">
        <v>3</v>
      </c>
    </row>
    <row r="3565" spans="1:12" x14ac:dyDescent="0.2">
      <c r="A3565" t="s">
        <v>5</v>
      </c>
      <c r="B3565" t="s">
        <v>11</v>
      </c>
      <c r="C3565" t="s">
        <v>120</v>
      </c>
      <c r="D3565">
        <v>58</v>
      </c>
      <c r="E3565">
        <v>3</v>
      </c>
      <c r="H3565" t="s">
        <v>5</v>
      </c>
      <c r="I3565" t="s">
        <v>2194</v>
      </c>
      <c r="J3565" t="s">
        <v>7</v>
      </c>
      <c r="K3565" t="s">
        <v>4433</v>
      </c>
      <c r="L3565">
        <v>2</v>
      </c>
    </row>
    <row r="3566" spans="1:12" x14ac:dyDescent="0.2">
      <c r="A3566" t="s">
        <v>5</v>
      </c>
      <c r="B3566" t="s">
        <v>582</v>
      </c>
      <c r="C3566" t="s">
        <v>7</v>
      </c>
      <c r="D3566">
        <v>90</v>
      </c>
      <c r="E3566">
        <v>4</v>
      </c>
      <c r="H3566" t="s">
        <v>5</v>
      </c>
      <c r="I3566" t="s">
        <v>2052</v>
      </c>
      <c r="J3566" t="s">
        <v>1424</v>
      </c>
      <c r="K3566">
        <v>69</v>
      </c>
      <c r="L3566">
        <v>3</v>
      </c>
    </row>
    <row r="3567" spans="1:12" x14ac:dyDescent="0.2">
      <c r="A3567" t="s">
        <v>5</v>
      </c>
      <c r="B3567" t="s">
        <v>15</v>
      </c>
      <c r="C3567" t="s">
        <v>218</v>
      </c>
      <c r="D3567">
        <v>37</v>
      </c>
      <c r="E3567">
        <v>2</v>
      </c>
      <c r="H3567" t="s">
        <v>5</v>
      </c>
      <c r="I3567" t="s">
        <v>2098</v>
      </c>
      <c r="J3567" t="s">
        <v>7</v>
      </c>
      <c r="K3567" t="s">
        <v>4365</v>
      </c>
      <c r="L3567">
        <v>3</v>
      </c>
    </row>
    <row r="3568" spans="1:12" x14ac:dyDescent="0.2">
      <c r="A3568" t="s">
        <v>5</v>
      </c>
      <c r="B3568" t="s">
        <v>84</v>
      </c>
      <c r="C3568" t="s">
        <v>137</v>
      </c>
      <c r="D3568">
        <v>38</v>
      </c>
      <c r="E3568">
        <v>2</v>
      </c>
      <c r="H3568" t="s">
        <v>5</v>
      </c>
      <c r="I3568" t="s">
        <v>2598</v>
      </c>
      <c r="J3568" t="s">
        <v>761</v>
      </c>
      <c r="K3568" t="s">
        <v>4434</v>
      </c>
      <c r="L3568">
        <v>2</v>
      </c>
    </row>
    <row r="3569" spans="1:12" x14ac:dyDescent="0.2">
      <c r="A3569" t="s">
        <v>5</v>
      </c>
      <c r="B3569" t="s">
        <v>64</v>
      </c>
      <c r="C3569" t="s">
        <v>181</v>
      </c>
      <c r="D3569">
        <v>57</v>
      </c>
      <c r="E3569">
        <v>2</v>
      </c>
      <c r="H3569" t="s">
        <v>5</v>
      </c>
      <c r="I3569" t="s">
        <v>4435</v>
      </c>
      <c r="J3569" t="s">
        <v>1224</v>
      </c>
      <c r="K3569">
        <v>45</v>
      </c>
      <c r="L3569">
        <v>2</v>
      </c>
    </row>
    <row r="3570" spans="1:12" x14ac:dyDescent="0.2">
      <c r="A3570" t="s">
        <v>5</v>
      </c>
      <c r="B3570" t="s">
        <v>82</v>
      </c>
      <c r="C3570" t="s">
        <v>763</v>
      </c>
      <c r="D3570">
        <v>45</v>
      </c>
      <c r="E3570">
        <v>2</v>
      </c>
      <c r="H3570" t="s">
        <v>5</v>
      </c>
      <c r="I3570" t="s">
        <v>4436</v>
      </c>
      <c r="J3570" t="s">
        <v>7</v>
      </c>
      <c r="K3570" t="s">
        <v>4437</v>
      </c>
      <c r="L3570">
        <v>3</v>
      </c>
    </row>
    <row r="3571" spans="1:12" x14ac:dyDescent="0.2">
      <c r="A3571" t="s">
        <v>5</v>
      </c>
      <c r="B3571" t="s">
        <v>142</v>
      </c>
      <c r="C3571" t="s">
        <v>763</v>
      </c>
      <c r="D3571">
        <v>62</v>
      </c>
      <c r="E3571">
        <v>2</v>
      </c>
      <c r="H3571" t="s">
        <v>5</v>
      </c>
      <c r="I3571" t="s">
        <v>2518</v>
      </c>
      <c r="J3571" t="s">
        <v>1224</v>
      </c>
      <c r="K3571" t="s">
        <v>153</v>
      </c>
      <c r="L3571">
        <v>3</v>
      </c>
    </row>
    <row r="3572" spans="1:12" x14ac:dyDescent="0.2">
      <c r="A3572" t="s">
        <v>5</v>
      </c>
      <c r="B3572" t="s">
        <v>232</v>
      </c>
      <c r="C3572" t="s">
        <v>137</v>
      </c>
      <c r="D3572" t="s">
        <v>1193</v>
      </c>
      <c r="E3572">
        <v>4</v>
      </c>
      <c r="H3572" t="s">
        <v>5</v>
      </c>
      <c r="I3572" t="s">
        <v>2044</v>
      </c>
      <c r="J3572" t="s">
        <v>114</v>
      </c>
      <c r="K3572" t="s">
        <v>695</v>
      </c>
      <c r="L3572">
        <v>1</v>
      </c>
    </row>
    <row r="3573" spans="1:12" x14ac:dyDescent="0.2">
      <c r="A3573" t="s">
        <v>5</v>
      </c>
      <c r="B3573" t="s">
        <v>64</v>
      </c>
      <c r="C3573" t="s">
        <v>119</v>
      </c>
      <c r="D3573">
        <v>43</v>
      </c>
      <c r="E3573">
        <v>2</v>
      </c>
      <c r="H3573" t="s">
        <v>5</v>
      </c>
      <c r="I3573" t="s">
        <v>4438</v>
      </c>
      <c r="J3573" t="s">
        <v>114</v>
      </c>
      <c r="K3573" t="s">
        <v>4439</v>
      </c>
      <c r="L3573">
        <v>1</v>
      </c>
    </row>
    <row r="3574" spans="1:12" x14ac:dyDescent="0.2">
      <c r="A3574" t="s">
        <v>5</v>
      </c>
      <c r="B3574" t="s">
        <v>72</v>
      </c>
      <c r="C3574" t="s">
        <v>415</v>
      </c>
      <c r="D3574">
        <v>37</v>
      </c>
      <c r="E3574">
        <v>1</v>
      </c>
      <c r="H3574" t="s">
        <v>5</v>
      </c>
      <c r="I3574" t="s">
        <v>2892</v>
      </c>
      <c r="J3574" t="s">
        <v>114</v>
      </c>
      <c r="K3574">
        <v>56</v>
      </c>
      <c r="L3574">
        <v>3</v>
      </c>
    </row>
    <row r="3575" spans="1:12" x14ac:dyDescent="0.2">
      <c r="A3575" t="s">
        <v>5</v>
      </c>
      <c r="B3575" t="s">
        <v>17</v>
      </c>
      <c r="C3575" t="s">
        <v>134</v>
      </c>
      <c r="D3575">
        <v>31</v>
      </c>
      <c r="E3575">
        <v>2</v>
      </c>
      <c r="H3575" t="s">
        <v>5</v>
      </c>
      <c r="I3575" t="s">
        <v>4440</v>
      </c>
      <c r="J3575" t="s">
        <v>114</v>
      </c>
      <c r="K3575" t="s">
        <v>2717</v>
      </c>
      <c r="L3575">
        <v>1</v>
      </c>
    </row>
    <row r="3576" spans="1:12" x14ac:dyDescent="0.2">
      <c r="A3576" t="s">
        <v>5</v>
      </c>
      <c r="B3576" t="s">
        <v>84</v>
      </c>
      <c r="C3576" t="s">
        <v>180</v>
      </c>
      <c r="D3576">
        <v>56</v>
      </c>
      <c r="E3576">
        <v>2</v>
      </c>
      <c r="H3576" t="s">
        <v>5</v>
      </c>
      <c r="I3576" t="s">
        <v>3043</v>
      </c>
      <c r="J3576" t="s">
        <v>114</v>
      </c>
      <c r="K3576">
        <v>66</v>
      </c>
      <c r="L3576">
        <v>3</v>
      </c>
    </row>
    <row r="3577" spans="1:12" x14ac:dyDescent="0.2">
      <c r="A3577" t="s">
        <v>5</v>
      </c>
      <c r="B3577" t="s">
        <v>71</v>
      </c>
      <c r="C3577" t="s">
        <v>114</v>
      </c>
      <c r="D3577">
        <v>38</v>
      </c>
      <c r="E3577">
        <v>3</v>
      </c>
      <c r="H3577" t="s">
        <v>5</v>
      </c>
      <c r="I3577" t="s">
        <v>3026</v>
      </c>
      <c r="J3577" t="s">
        <v>114</v>
      </c>
      <c r="K3577" t="s">
        <v>4441</v>
      </c>
      <c r="L3577">
        <v>2</v>
      </c>
    </row>
    <row r="3578" spans="1:12" x14ac:dyDescent="0.2">
      <c r="A3578" t="s">
        <v>5</v>
      </c>
      <c r="B3578" t="s">
        <v>148</v>
      </c>
      <c r="C3578" t="s">
        <v>114</v>
      </c>
      <c r="D3578">
        <v>53</v>
      </c>
      <c r="E3578">
        <v>3</v>
      </c>
      <c r="H3578" t="s">
        <v>5</v>
      </c>
      <c r="I3578" t="s">
        <v>4442</v>
      </c>
      <c r="J3578" t="s">
        <v>114</v>
      </c>
      <c r="K3578" t="s">
        <v>1237</v>
      </c>
      <c r="L3578">
        <v>2</v>
      </c>
    </row>
    <row r="3579" spans="1:12" x14ac:dyDescent="0.2">
      <c r="A3579" t="s">
        <v>5</v>
      </c>
      <c r="B3579" t="s">
        <v>77</v>
      </c>
      <c r="C3579" t="s">
        <v>114</v>
      </c>
      <c r="D3579">
        <v>54</v>
      </c>
      <c r="E3579">
        <v>2</v>
      </c>
      <c r="H3579" t="s">
        <v>5</v>
      </c>
      <c r="I3579" t="s">
        <v>4443</v>
      </c>
      <c r="J3579" t="s">
        <v>114</v>
      </c>
      <c r="K3579" t="s">
        <v>4444</v>
      </c>
      <c r="L3579">
        <v>2</v>
      </c>
    </row>
    <row r="3580" spans="1:12" x14ac:dyDescent="0.2">
      <c r="A3580" t="s">
        <v>5</v>
      </c>
      <c r="B3580" t="s">
        <v>83</v>
      </c>
      <c r="C3580" t="s">
        <v>7</v>
      </c>
      <c r="D3580">
        <v>38</v>
      </c>
      <c r="E3580">
        <v>4</v>
      </c>
      <c r="H3580" t="s">
        <v>5</v>
      </c>
      <c r="I3580" t="s">
        <v>2086</v>
      </c>
      <c r="J3580" t="s">
        <v>114</v>
      </c>
      <c r="K3580" t="s">
        <v>3028</v>
      </c>
      <c r="L3580">
        <v>3</v>
      </c>
    </row>
    <row r="3581" spans="1:12" x14ac:dyDescent="0.2">
      <c r="A3581" t="s">
        <v>5</v>
      </c>
      <c r="B3581" t="s">
        <v>8</v>
      </c>
      <c r="C3581" t="s">
        <v>1194</v>
      </c>
      <c r="D3581">
        <v>105</v>
      </c>
      <c r="E3581">
        <v>3</v>
      </c>
      <c r="H3581" t="s">
        <v>5</v>
      </c>
      <c r="I3581" t="s">
        <v>2971</v>
      </c>
      <c r="J3581" t="s">
        <v>114</v>
      </c>
      <c r="K3581" t="s">
        <v>4445</v>
      </c>
      <c r="L3581">
        <v>1</v>
      </c>
    </row>
    <row r="3582" spans="1:12" x14ac:dyDescent="0.2">
      <c r="A3582" t="s">
        <v>5</v>
      </c>
      <c r="B3582" t="s">
        <v>268</v>
      </c>
      <c r="C3582" t="s">
        <v>745</v>
      </c>
      <c r="D3582">
        <v>54</v>
      </c>
      <c r="E3582">
        <v>1</v>
      </c>
      <c r="H3582" t="s">
        <v>5</v>
      </c>
      <c r="I3582" t="s">
        <v>2464</v>
      </c>
      <c r="J3582" t="s">
        <v>114</v>
      </c>
      <c r="K3582">
        <v>51</v>
      </c>
      <c r="L3582">
        <v>2</v>
      </c>
    </row>
    <row r="3583" spans="1:12" x14ac:dyDescent="0.2">
      <c r="A3583" t="s">
        <v>5</v>
      </c>
      <c r="B3583" t="s">
        <v>163</v>
      </c>
      <c r="C3583" t="s">
        <v>180</v>
      </c>
      <c r="D3583">
        <v>38</v>
      </c>
      <c r="E3583">
        <v>2</v>
      </c>
      <c r="H3583" t="s">
        <v>5</v>
      </c>
      <c r="I3583" t="s">
        <v>2873</v>
      </c>
      <c r="J3583" t="s">
        <v>114</v>
      </c>
      <c r="K3583">
        <v>54</v>
      </c>
      <c r="L3583">
        <v>2</v>
      </c>
    </row>
    <row r="3584" spans="1:12" x14ac:dyDescent="0.2">
      <c r="A3584" t="s">
        <v>5</v>
      </c>
      <c r="B3584" t="s">
        <v>160</v>
      </c>
      <c r="C3584" t="s">
        <v>1195</v>
      </c>
      <c r="D3584" t="s">
        <v>1196</v>
      </c>
      <c r="E3584">
        <v>2</v>
      </c>
      <c r="H3584" t="s">
        <v>5</v>
      </c>
      <c r="I3584" t="s">
        <v>2042</v>
      </c>
      <c r="J3584" t="s">
        <v>114</v>
      </c>
      <c r="K3584" t="s">
        <v>4446</v>
      </c>
      <c r="L3584">
        <v>2</v>
      </c>
    </row>
    <row r="3585" spans="1:12" x14ac:dyDescent="0.2">
      <c r="A3585" t="s">
        <v>5</v>
      </c>
      <c r="B3585" t="s">
        <v>154</v>
      </c>
      <c r="C3585" t="s">
        <v>199</v>
      </c>
      <c r="D3585">
        <v>49</v>
      </c>
      <c r="E3585">
        <v>3</v>
      </c>
      <c r="H3585" t="s">
        <v>5</v>
      </c>
      <c r="I3585" t="s">
        <v>2102</v>
      </c>
      <c r="J3585" t="s">
        <v>114</v>
      </c>
      <c r="K3585" t="s">
        <v>3025</v>
      </c>
      <c r="L3585">
        <v>2</v>
      </c>
    </row>
    <row r="3586" spans="1:12" x14ac:dyDescent="0.2">
      <c r="A3586" t="s">
        <v>5</v>
      </c>
      <c r="B3586" t="s">
        <v>71</v>
      </c>
      <c r="C3586" t="s">
        <v>137</v>
      </c>
      <c r="D3586">
        <v>58</v>
      </c>
      <c r="E3586">
        <v>3</v>
      </c>
      <c r="H3586" t="s">
        <v>5</v>
      </c>
      <c r="I3586" t="s">
        <v>2233</v>
      </c>
      <c r="J3586" t="s">
        <v>114</v>
      </c>
      <c r="K3586">
        <v>56</v>
      </c>
      <c r="L3586">
        <v>3</v>
      </c>
    </row>
    <row r="3587" spans="1:12" x14ac:dyDescent="0.2">
      <c r="A3587" t="s">
        <v>5</v>
      </c>
      <c r="B3587" t="s">
        <v>80</v>
      </c>
      <c r="C3587" t="s">
        <v>519</v>
      </c>
      <c r="D3587">
        <v>60</v>
      </c>
      <c r="E3587">
        <v>1</v>
      </c>
      <c r="H3587" t="s">
        <v>5</v>
      </c>
      <c r="I3587" t="s">
        <v>4447</v>
      </c>
      <c r="J3587" t="s">
        <v>114</v>
      </c>
      <c r="K3587">
        <v>47</v>
      </c>
      <c r="L3587">
        <v>3</v>
      </c>
    </row>
    <row r="3588" spans="1:12" x14ac:dyDescent="0.2">
      <c r="A3588" t="s">
        <v>5</v>
      </c>
      <c r="B3588" t="s">
        <v>139</v>
      </c>
      <c r="C3588" t="s">
        <v>575</v>
      </c>
      <c r="D3588">
        <v>40</v>
      </c>
      <c r="E3588">
        <v>2</v>
      </c>
      <c r="H3588" t="s">
        <v>5</v>
      </c>
      <c r="I3588" t="s">
        <v>2402</v>
      </c>
      <c r="J3588" t="s">
        <v>114</v>
      </c>
      <c r="K3588" t="s">
        <v>211</v>
      </c>
      <c r="L3588">
        <v>3</v>
      </c>
    </row>
    <row r="3589" spans="1:12" x14ac:dyDescent="0.2">
      <c r="A3589" t="s">
        <v>5</v>
      </c>
      <c r="B3589" t="s">
        <v>82</v>
      </c>
      <c r="C3589" t="s">
        <v>508</v>
      </c>
      <c r="D3589">
        <v>38</v>
      </c>
      <c r="E3589">
        <v>3</v>
      </c>
      <c r="H3589" t="s">
        <v>5</v>
      </c>
      <c r="I3589" t="s">
        <v>2247</v>
      </c>
      <c r="J3589" t="s">
        <v>114</v>
      </c>
      <c r="K3589">
        <v>141</v>
      </c>
      <c r="L3589">
        <v>3</v>
      </c>
    </row>
    <row r="3590" spans="1:12" x14ac:dyDescent="0.2">
      <c r="A3590" t="s">
        <v>5</v>
      </c>
      <c r="B3590" t="s">
        <v>142</v>
      </c>
      <c r="C3590" t="s">
        <v>158</v>
      </c>
      <c r="D3590">
        <v>65</v>
      </c>
      <c r="E3590">
        <v>3</v>
      </c>
      <c r="H3590" t="s">
        <v>5</v>
      </c>
      <c r="I3590" t="s">
        <v>2659</v>
      </c>
      <c r="J3590" t="s">
        <v>114</v>
      </c>
      <c r="K3590">
        <v>49</v>
      </c>
      <c r="L3590">
        <v>3</v>
      </c>
    </row>
    <row r="3591" spans="1:12" x14ac:dyDescent="0.2">
      <c r="A3591" t="s">
        <v>5</v>
      </c>
      <c r="B3591" t="s">
        <v>67</v>
      </c>
      <c r="C3591" t="s">
        <v>408</v>
      </c>
      <c r="D3591">
        <v>73</v>
      </c>
      <c r="E3591">
        <v>2</v>
      </c>
      <c r="H3591" t="s">
        <v>5</v>
      </c>
      <c r="I3591" t="s">
        <v>2856</v>
      </c>
      <c r="J3591" t="s">
        <v>114</v>
      </c>
      <c r="K3591" t="s">
        <v>4094</v>
      </c>
      <c r="L3591">
        <v>3</v>
      </c>
    </row>
    <row r="3592" spans="1:12" x14ac:dyDescent="0.2">
      <c r="A3592" t="s">
        <v>5</v>
      </c>
      <c r="B3592" t="s">
        <v>77</v>
      </c>
      <c r="C3592" t="s">
        <v>218</v>
      </c>
      <c r="D3592" t="s">
        <v>351</v>
      </c>
      <c r="E3592">
        <v>2</v>
      </c>
      <c r="H3592" t="s">
        <v>5</v>
      </c>
      <c r="I3592" t="s">
        <v>2892</v>
      </c>
      <c r="J3592" t="s">
        <v>114</v>
      </c>
      <c r="K3592">
        <v>54</v>
      </c>
      <c r="L3592">
        <v>2</v>
      </c>
    </row>
    <row r="3593" spans="1:12" x14ac:dyDescent="0.2">
      <c r="A3593" t="s">
        <v>5</v>
      </c>
      <c r="B3593" t="s">
        <v>154</v>
      </c>
      <c r="C3593" t="s">
        <v>7</v>
      </c>
      <c r="D3593">
        <v>50</v>
      </c>
      <c r="E3593">
        <v>2</v>
      </c>
      <c r="H3593" t="s">
        <v>5</v>
      </c>
      <c r="I3593" t="s">
        <v>4448</v>
      </c>
      <c r="J3593" t="s">
        <v>114</v>
      </c>
      <c r="K3593" t="s">
        <v>4449</v>
      </c>
      <c r="L3593">
        <v>3</v>
      </c>
    </row>
    <row r="3594" spans="1:12" x14ac:dyDescent="0.2">
      <c r="A3594" t="s">
        <v>5</v>
      </c>
      <c r="B3594" t="s">
        <v>82</v>
      </c>
      <c r="C3594" t="s">
        <v>506</v>
      </c>
      <c r="D3594">
        <v>66</v>
      </c>
      <c r="E3594">
        <v>3</v>
      </c>
      <c r="H3594" t="s">
        <v>5</v>
      </c>
      <c r="I3594" t="s">
        <v>2071</v>
      </c>
      <c r="J3594" t="s">
        <v>114</v>
      </c>
      <c r="K3594">
        <v>52</v>
      </c>
      <c r="L3594">
        <v>2</v>
      </c>
    </row>
    <row r="3595" spans="1:12" x14ac:dyDescent="0.2">
      <c r="A3595" t="s">
        <v>5</v>
      </c>
      <c r="B3595" t="s">
        <v>652</v>
      </c>
      <c r="C3595" t="s">
        <v>199</v>
      </c>
      <c r="D3595" t="s">
        <v>565</v>
      </c>
      <c r="E3595">
        <v>3</v>
      </c>
      <c r="H3595" t="s">
        <v>5</v>
      </c>
      <c r="I3595" t="s">
        <v>2042</v>
      </c>
      <c r="J3595" t="s">
        <v>114</v>
      </c>
      <c r="K3595">
        <v>53</v>
      </c>
      <c r="L3595">
        <v>2</v>
      </c>
    </row>
    <row r="3596" spans="1:12" x14ac:dyDescent="0.2">
      <c r="A3596" t="s">
        <v>5</v>
      </c>
      <c r="B3596" t="s">
        <v>160</v>
      </c>
      <c r="C3596" t="s">
        <v>7</v>
      </c>
      <c r="D3596">
        <v>94</v>
      </c>
      <c r="E3596">
        <v>3</v>
      </c>
      <c r="H3596" t="s">
        <v>5</v>
      </c>
      <c r="I3596" t="s">
        <v>2890</v>
      </c>
      <c r="J3596" t="s">
        <v>114</v>
      </c>
      <c r="K3596" t="s">
        <v>4450</v>
      </c>
      <c r="L3596">
        <v>2</v>
      </c>
    </row>
    <row r="3597" spans="1:12" x14ac:dyDescent="0.2">
      <c r="A3597" t="s">
        <v>5</v>
      </c>
      <c r="B3597" t="s">
        <v>67</v>
      </c>
      <c r="C3597" t="s">
        <v>7</v>
      </c>
      <c r="D3597" t="s">
        <v>1197</v>
      </c>
      <c r="E3597">
        <v>2</v>
      </c>
      <c r="H3597" t="s">
        <v>5</v>
      </c>
      <c r="I3597" t="s">
        <v>4451</v>
      </c>
      <c r="J3597" t="s">
        <v>114</v>
      </c>
      <c r="K3597" t="s">
        <v>4452</v>
      </c>
      <c r="L3597">
        <v>1</v>
      </c>
    </row>
    <row r="3598" spans="1:12" x14ac:dyDescent="0.2">
      <c r="A3598" t="s">
        <v>5</v>
      </c>
      <c r="B3598" t="s">
        <v>160</v>
      </c>
      <c r="C3598" t="s">
        <v>158</v>
      </c>
      <c r="D3598">
        <v>48</v>
      </c>
      <c r="E3598">
        <v>2</v>
      </c>
      <c r="H3598" t="s">
        <v>5</v>
      </c>
      <c r="I3598" t="s">
        <v>3593</v>
      </c>
      <c r="J3598" t="s">
        <v>114</v>
      </c>
      <c r="K3598" t="s">
        <v>4453</v>
      </c>
      <c r="L3598">
        <v>3</v>
      </c>
    </row>
    <row r="3599" spans="1:12" x14ac:dyDescent="0.2">
      <c r="A3599" t="s">
        <v>5</v>
      </c>
      <c r="B3599" t="s">
        <v>71</v>
      </c>
      <c r="C3599" t="s">
        <v>553</v>
      </c>
      <c r="D3599">
        <v>52</v>
      </c>
      <c r="E3599">
        <v>2</v>
      </c>
      <c r="H3599" t="s">
        <v>5</v>
      </c>
      <c r="I3599" t="s">
        <v>2338</v>
      </c>
      <c r="J3599" t="s">
        <v>114</v>
      </c>
      <c r="K3599" t="s">
        <v>4454</v>
      </c>
      <c r="L3599">
        <v>3</v>
      </c>
    </row>
    <row r="3600" spans="1:12" x14ac:dyDescent="0.2">
      <c r="A3600" t="s">
        <v>5</v>
      </c>
      <c r="B3600" t="s">
        <v>82</v>
      </c>
      <c r="C3600" t="s">
        <v>261</v>
      </c>
      <c r="D3600">
        <v>53</v>
      </c>
      <c r="E3600">
        <v>2</v>
      </c>
      <c r="H3600" t="s">
        <v>5</v>
      </c>
      <c r="I3600" t="s">
        <v>2079</v>
      </c>
      <c r="J3600" t="s">
        <v>181</v>
      </c>
      <c r="K3600" t="s">
        <v>4455</v>
      </c>
      <c r="L3600">
        <v>4</v>
      </c>
    </row>
    <row r="3601" spans="1:12" x14ac:dyDescent="0.2">
      <c r="A3601" t="s">
        <v>5</v>
      </c>
      <c r="B3601" t="s">
        <v>76</v>
      </c>
      <c r="C3601" t="s">
        <v>181</v>
      </c>
      <c r="D3601">
        <v>30</v>
      </c>
      <c r="E3601">
        <v>1</v>
      </c>
      <c r="H3601" t="s">
        <v>5</v>
      </c>
      <c r="I3601" t="s">
        <v>2820</v>
      </c>
      <c r="J3601" t="s">
        <v>181</v>
      </c>
      <c r="K3601" t="s">
        <v>573</v>
      </c>
      <c r="L3601">
        <v>3</v>
      </c>
    </row>
    <row r="3602" spans="1:12" x14ac:dyDescent="0.2">
      <c r="A3602" t="s">
        <v>5</v>
      </c>
      <c r="B3602" t="s">
        <v>136</v>
      </c>
      <c r="C3602" t="s">
        <v>7</v>
      </c>
      <c r="D3602">
        <v>40</v>
      </c>
      <c r="E3602">
        <v>2</v>
      </c>
      <c r="H3602" t="s">
        <v>5</v>
      </c>
      <c r="I3602" t="s">
        <v>2922</v>
      </c>
      <c r="J3602" t="s">
        <v>181</v>
      </c>
      <c r="K3602" t="s">
        <v>353</v>
      </c>
      <c r="L3602">
        <v>2</v>
      </c>
    </row>
    <row r="3603" spans="1:12" x14ac:dyDescent="0.2">
      <c r="A3603" t="s">
        <v>5</v>
      </c>
      <c r="B3603" t="s">
        <v>74</v>
      </c>
      <c r="C3603" t="s">
        <v>158</v>
      </c>
      <c r="D3603">
        <v>62</v>
      </c>
      <c r="E3603">
        <v>3</v>
      </c>
      <c r="H3603" t="s">
        <v>5</v>
      </c>
      <c r="I3603" t="s">
        <v>2856</v>
      </c>
      <c r="J3603" t="s">
        <v>181</v>
      </c>
      <c r="K3603" t="s">
        <v>4456</v>
      </c>
      <c r="L3603">
        <v>3</v>
      </c>
    </row>
    <row r="3604" spans="1:12" x14ac:dyDescent="0.2">
      <c r="A3604" t="s">
        <v>5</v>
      </c>
      <c r="B3604" t="s">
        <v>64</v>
      </c>
      <c r="C3604" t="s">
        <v>134</v>
      </c>
      <c r="D3604">
        <v>20</v>
      </c>
      <c r="E3604">
        <v>1</v>
      </c>
      <c r="H3604" t="s">
        <v>5</v>
      </c>
      <c r="I3604" t="s">
        <v>2470</v>
      </c>
      <c r="J3604" t="s">
        <v>7</v>
      </c>
      <c r="K3604">
        <v>123</v>
      </c>
      <c r="L3604">
        <v>5</v>
      </c>
    </row>
    <row r="3605" spans="1:12" x14ac:dyDescent="0.2">
      <c r="A3605" t="s">
        <v>5</v>
      </c>
      <c r="B3605" t="s">
        <v>76</v>
      </c>
      <c r="C3605" t="s">
        <v>7</v>
      </c>
      <c r="D3605">
        <v>34</v>
      </c>
      <c r="E3605">
        <v>1</v>
      </c>
      <c r="H3605" t="s">
        <v>5</v>
      </c>
      <c r="I3605" t="s">
        <v>2490</v>
      </c>
      <c r="J3605" t="s">
        <v>7</v>
      </c>
      <c r="K3605" t="s">
        <v>4394</v>
      </c>
      <c r="L3605">
        <v>4</v>
      </c>
    </row>
    <row r="3606" spans="1:12" x14ac:dyDescent="0.2">
      <c r="A3606" t="s">
        <v>5</v>
      </c>
      <c r="B3606" t="s">
        <v>106</v>
      </c>
      <c r="C3606" t="s">
        <v>181</v>
      </c>
      <c r="D3606">
        <v>42</v>
      </c>
      <c r="E3606">
        <v>2</v>
      </c>
      <c r="H3606" t="s">
        <v>5</v>
      </c>
      <c r="I3606" t="s">
        <v>2214</v>
      </c>
      <c r="J3606" t="s">
        <v>7</v>
      </c>
      <c r="K3606" t="s">
        <v>4394</v>
      </c>
      <c r="L3606">
        <v>4</v>
      </c>
    </row>
    <row r="3607" spans="1:12" x14ac:dyDescent="0.2">
      <c r="A3607" t="s">
        <v>5</v>
      </c>
      <c r="B3607" t="s">
        <v>1198</v>
      </c>
      <c r="C3607" t="s">
        <v>199</v>
      </c>
      <c r="D3607">
        <v>36</v>
      </c>
      <c r="E3607">
        <v>1</v>
      </c>
      <c r="H3607" t="s">
        <v>5</v>
      </c>
      <c r="I3607" t="s">
        <v>2342</v>
      </c>
      <c r="J3607" t="s">
        <v>7</v>
      </c>
      <c r="K3607" t="s">
        <v>1523</v>
      </c>
      <c r="L3607">
        <v>3</v>
      </c>
    </row>
    <row r="3608" spans="1:12" x14ac:dyDescent="0.2">
      <c r="A3608" t="s">
        <v>5</v>
      </c>
      <c r="B3608" t="s">
        <v>64</v>
      </c>
      <c r="C3608" t="s">
        <v>114</v>
      </c>
      <c r="D3608">
        <v>150</v>
      </c>
      <c r="E3608">
        <v>4</v>
      </c>
      <c r="H3608" t="s">
        <v>5</v>
      </c>
      <c r="I3608" t="s">
        <v>2342</v>
      </c>
      <c r="J3608" t="s">
        <v>7</v>
      </c>
      <c r="K3608" t="s">
        <v>1523</v>
      </c>
      <c r="L3608">
        <v>3</v>
      </c>
    </row>
    <row r="3609" spans="1:12" x14ac:dyDescent="0.2">
      <c r="A3609" t="s">
        <v>5</v>
      </c>
      <c r="B3609" t="s">
        <v>67</v>
      </c>
      <c r="C3609" t="s">
        <v>7</v>
      </c>
      <c r="D3609">
        <v>43</v>
      </c>
      <c r="E3609">
        <v>2</v>
      </c>
      <c r="H3609" t="s">
        <v>5</v>
      </c>
      <c r="I3609" t="s">
        <v>2060</v>
      </c>
      <c r="J3609" t="s">
        <v>7</v>
      </c>
      <c r="K3609" t="s">
        <v>3096</v>
      </c>
      <c r="L3609">
        <v>4</v>
      </c>
    </row>
    <row r="3610" spans="1:12" x14ac:dyDescent="0.2">
      <c r="A3610" t="s">
        <v>5</v>
      </c>
      <c r="B3610" t="s">
        <v>71</v>
      </c>
      <c r="C3610" t="s">
        <v>120</v>
      </c>
      <c r="D3610">
        <v>55</v>
      </c>
      <c r="E3610">
        <v>2</v>
      </c>
      <c r="H3610" t="s">
        <v>5</v>
      </c>
      <c r="I3610" t="s">
        <v>2077</v>
      </c>
      <c r="J3610" t="s">
        <v>7</v>
      </c>
      <c r="K3610" t="s">
        <v>1523</v>
      </c>
      <c r="L3610">
        <v>3</v>
      </c>
    </row>
    <row r="3611" spans="1:12" x14ac:dyDescent="0.2">
      <c r="A3611" t="s">
        <v>5</v>
      </c>
      <c r="B3611" t="s">
        <v>136</v>
      </c>
      <c r="C3611" t="s">
        <v>714</v>
      </c>
      <c r="D3611">
        <v>38</v>
      </c>
      <c r="E3611">
        <v>2</v>
      </c>
      <c r="H3611" t="s">
        <v>5</v>
      </c>
      <c r="I3611" t="s">
        <v>4457</v>
      </c>
      <c r="J3611" t="s">
        <v>7</v>
      </c>
      <c r="K3611" t="s">
        <v>1523</v>
      </c>
      <c r="L3611">
        <v>3</v>
      </c>
    </row>
    <row r="3612" spans="1:12" x14ac:dyDescent="0.2">
      <c r="A3612" t="s">
        <v>5</v>
      </c>
      <c r="B3612" t="s">
        <v>139</v>
      </c>
      <c r="C3612" t="s">
        <v>7</v>
      </c>
      <c r="D3612">
        <v>65</v>
      </c>
      <c r="E3612">
        <v>3</v>
      </c>
      <c r="H3612" t="s">
        <v>5</v>
      </c>
      <c r="I3612" t="s">
        <v>4458</v>
      </c>
      <c r="J3612" t="s">
        <v>7</v>
      </c>
      <c r="K3612" t="s">
        <v>4459</v>
      </c>
      <c r="L3612">
        <v>3</v>
      </c>
    </row>
    <row r="3613" spans="1:12" x14ac:dyDescent="0.2">
      <c r="A3613" t="s">
        <v>5</v>
      </c>
      <c r="B3613" t="s">
        <v>129</v>
      </c>
      <c r="C3613" t="s">
        <v>7</v>
      </c>
      <c r="D3613" t="s">
        <v>1199</v>
      </c>
      <c r="E3613">
        <v>4</v>
      </c>
      <c r="H3613" t="s">
        <v>5</v>
      </c>
      <c r="I3613" t="s">
        <v>4460</v>
      </c>
      <c r="J3613" t="s">
        <v>7</v>
      </c>
      <c r="K3613" t="s">
        <v>4461</v>
      </c>
      <c r="L3613">
        <v>3</v>
      </c>
    </row>
    <row r="3614" spans="1:12" x14ac:dyDescent="0.2">
      <c r="A3614" t="s">
        <v>5</v>
      </c>
      <c r="B3614" t="s">
        <v>401</v>
      </c>
      <c r="C3614" t="s">
        <v>553</v>
      </c>
      <c r="D3614" t="s">
        <v>1113</v>
      </c>
      <c r="E3614">
        <v>2</v>
      </c>
      <c r="H3614" t="s">
        <v>5</v>
      </c>
      <c r="I3614" t="s">
        <v>4462</v>
      </c>
      <c r="J3614" t="s">
        <v>7</v>
      </c>
      <c r="K3614" t="s">
        <v>3625</v>
      </c>
      <c r="L3614">
        <v>3</v>
      </c>
    </row>
    <row r="3615" spans="1:12" x14ac:dyDescent="0.2">
      <c r="A3615" t="s">
        <v>5</v>
      </c>
      <c r="B3615" t="s">
        <v>83</v>
      </c>
      <c r="C3615" t="s">
        <v>158</v>
      </c>
      <c r="D3615">
        <v>40</v>
      </c>
      <c r="E3615">
        <v>2</v>
      </c>
      <c r="H3615" t="s">
        <v>5</v>
      </c>
      <c r="I3615" t="s">
        <v>4463</v>
      </c>
      <c r="J3615" t="s">
        <v>7</v>
      </c>
      <c r="K3615" t="s">
        <v>4464</v>
      </c>
      <c r="L3615">
        <v>5</v>
      </c>
    </row>
    <row r="3616" spans="1:12" x14ac:dyDescent="0.2">
      <c r="A3616" t="s">
        <v>5</v>
      </c>
      <c r="B3616" t="s">
        <v>83</v>
      </c>
      <c r="C3616" t="s">
        <v>1195</v>
      </c>
      <c r="D3616" t="s">
        <v>510</v>
      </c>
      <c r="E3616">
        <v>2</v>
      </c>
      <c r="H3616" t="s">
        <v>5</v>
      </c>
      <c r="I3616" t="s">
        <v>2228</v>
      </c>
      <c r="J3616" t="s">
        <v>7</v>
      </c>
      <c r="K3616" t="s">
        <v>2599</v>
      </c>
      <c r="L3616">
        <v>4</v>
      </c>
    </row>
    <row r="3617" spans="1:12" x14ac:dyDescent="0.2">
      <c r="A3617" t="s">
        <v>5</v>
      </c>
      <c r="B3617" t="s">
        <v>64</v>
      </c>
      <c r="C3617" t="s">
        <v>260</v>
      </c>
      <c r="D3617">
        <v>53</v>
      </c>
      <c r="E3617">
        <v>2</v>
      </c>
      <c r="H3617" t="s">
        <v>5</v>
      </c>
      <c r="I3617" t="s">
        <v>2338</v>
      </c>
      <c r="J3617" t="s">
        <v>7</v>
      </c>
      <c r="K3617" t="s">
        <v>271</v>
      </c>
      <c r="L3617">
        <v>2</v>
      </c>
    </row>
    <row r="3618" spans="1:12" x14ac:dyDescent="0.2">
      <c r="A3618" t="s">
        <v>5</v>
      </c>
      <c r="B3618" t="s">
        <v>1200</v>
      </c>
      <c r="C3618" t="s">
        <v>158</v>
      </c>
      <c r="D3618">
        <v>70</v>
      </c>
      <c r="E3618">
        <v>2</v>
      </c>
      <c r="H3618" t="s">
        <v>5</v>
      </c>
      <c r="I3618" t="s">
        <v>2446</v>
      </c>
      <c r="J3618" t="s">
        <v>114</v>
      </c>
      <c r="K3618" t="s">
        <v>1518</v>
      </c>
      <c r="L3618">
        <v>4</v>
      </c>
    </row>
    <row r="3619" spans="1:12" x14ac:dyDescent="0.2">
      <c r="A3619" t="s">
        <v>5</v>
      </c>
      <c r="B3619" t="s">
        <v>80</v>
      </c>
      <c r="C3619" t="s">
        <v>7</v>
      </c>
      <c r="D3619" t="s">
        <v>1013</v>
      </c>
      <c r="E3619">
        <v>2</v>
      </c>
      <c r="H3619" t="s">
        <v>5</v>
      </c>
      <c r="I3619" t="s">
        <v>2024</v>
      </c>
      <c r="J3619" t="s">
        <v>114</v>
      </c>
      <c r="K3619" t="s">
        <v>1103</v>
      </c>
      <c r="L3619">
        <v>2</v>
      </c>
    </row>
    <row r="3620" spans="1:12" x14ac:dyDescent="0.2">
      <c r="A3620" t="s">
        <v>5</v>
      </c>
      <c r="B3620" t="s">
        <v>621</v>
      </c>
      <c r="C3620" t="s">
        <v>7</v>
      </c>
      <c r="D3620">
        <v>59</v>
      </c>
      <c r="E3620">
        <v>2</v>
      </c>
      <c r="H3620" t="s">
        <v>5</v>
      </c>
      <c r="I3620" t="s">
        <v>2571</v>
      </c>
      <c r="J3620" t="s">
        <v>114</v>
      </c>
      <c r="K3620" t="s">
        <v>994</v>
      </c>
      <c r="L3620">
        <v>4</v>
      </c>
    </row>
    <row r="3621" spans="1:12" x14ac:dyDescent="0.2">
      <c r="A3621" t="s">
        <v>5</v>
      </c>
      <c r="B3621" t="s">
        <v>75</v>
      </c>
      <c r="C3621" t="s">
        <v>7</v>
      </c>
      <c r="D3621">
        <v>120</v>
      </c>
      <c r="E3621">
        <v>3</v>
      </c>
      <c r="H3621" t="s">
        <v>5</v>
      </c>
      <c r="I3621" t="s">
        <v>2571</v>
      </c>
      <c r="J3621" t="s">
        <v>114</v>
      </c>
      <c r="K3621" t="s">
        <v>3134</v>
      </c>
      <c r="L3621">
        <v>3</v>
      </c>
    </row>
    <row r="3622" spans="1:12" x14ac:dyDescent="0.2">
      <c r="A3622" t="s">
        <v>5</v>
      </c>
      <c r="B3622" t="s">
        <v>17</v>
      </c>
      <c r="C3622" t="s">
        <v>714</v>
      </c>
      <c r="D3622">
        <v>70</v>
      </c>
      <c r="E3622">
        <v>3</v>
      </c>
      <c r="H3622" t="s">
        <v>5</v>
      </c>
      <c r="I3622" t="s">
        <v>2030</v>
      </c>
      <c r="J3622" t="s">
        <v>114</v>
      </c>
      <c r="K3622" t="s">
        <v>4465</v>
      </c>
      <c r="L3622">
        <v>3</v>
      </c>
    </row>
    <row r="3623" spans="1:12" x14ac:dyDescent="0.2">
      <c r="A3623" t="s">
        <v>5</v>
      </c>
      <c r="B3623" t="s">
        <v>95</v>
      </c>
      <c r="C3623" t="s">
        <v>613</v>
      </c>
      <c r="D3623">
        <v>47</v>
      </c>
      <c r="E3623">
        <v>2</v>
      </c>
      <c r="H3623" t="s">
        <v>5</v>
      </c>
      <c r="I3623" t="s">
        <v>2030</v>
      </c>
      <c r="J3623" t="s">
        <v>119</v>
      </c>
      <c r="K3623" t="s">
        <v>710</v>
      </c>
      <c r="L3623">
        <v>2</v>
      </c>
    </row>
    <row r="3624" spans="1:12" x14ac:dyDescent="0.2">
      <c r="A3624" t="s">
        <v>5</v>
      </c>
      <c r="B3624" t="s">
        <v>668</v>
      </c>
      <c r="C3624" t="s">
        <v>114</v>
      </c>
      <c r="D3624">
        <v>44</v>
      </c>
      <c r="E3624">
        <v>2</v>
      </c>
      <c r="H3624" t="s">
        <v>5</v>
      </c>
      <c r="I3624" t="s">
        <v>4038</v>
      </c>
      <c r="J3624" t="s">
        <v>567</v>
      </c>
      <c r="K3624" t="s">
        <v>4466</v>
      </c>
      <c r="L3624">
        <v>4</v>
      </c>
    </row>
    <row r="3625" spans="1:12" x14ac:dyDescent="0.2">
      <c r="A3625" t="s">
        <v>5</v>
      </c>
      <c r="B3625" t="s">
        <v>64</v>
      </c>
      <c r="C3625" t="s">
        <v>316</v>
      </c>
      <c r="D3625">
        <v>64</v>
      </c>
      <c r="E3625">
        <v>1</v>
      </c>
      <c r="H3625" t="s">
        <v>5</v>
      </c>
      <c r="I3625" t="s">
        <v>2030</v>
      </c>
      <c r="J3625" t="s">
        <v>567</v>
      </c>
      <c r="K3625" t="s">
        <v>4467</v>
      </c>
      <c r="L3625">
        <v>4</v>
      </c>
    </row>
    <row r="3626" spans="1:12" x14ac:dyDescent="0.2">
      <c r="A3626" t="s">
        <v>5</v>
      </c>
      <c r="B3626" t="s">
        <v>64</v>
      </c>
      <c r="C3626" t="s">
        <v>114</v>
      </c>
      <c r="D3626">
        <v>32</v>
      </c>
      <c r="E3626">
        <v>2</v>
      </c>
      <c r="H3626" t="s">
        <v>5</v>
      </c>
      <c r="I3626" t="s">
        <v>2030</v>
      </c>
      <c r="J3626" t="s">
        <v>114</v>
      </c>
      <c r="K3626" t="s">
        <v>4468</v>
      </c>
      <c r="L3626">
        <v>2</v>
      </c>
    </row>
    <row r="3627" spans="1:12" x14ac:dyDescent="0.2">
      <c r="A3627" t="s">
        <v>5</v>
      </c>
      <c r="B3627" t="s">
        <v>64</v>
      </c>
      <c r="C3627" t="s">
        <v>7</v>
      </c>
      <c r="D3627">
        <v>47</v>
      </c>
      <c r="E3627">
        <v>3</v>
      </c>
      <c r="H3627" t="s">
        <v>5</v>
      </c>
      <c r="I3627" t="s">
        <v>3054</v>
      </c>
      <c r="J3627" t="s">
        <v>114</v>
      </c>
      <c r="K3627" t="s">
        <v>860</v>
      </c>
      <c r="L3627">
        <v>2</v>
      </c>
    </row>
    <row r="3628" spans="1:12" x14ac:dyDescent="0.2">
      <c r="A3628" t="s">
        <v>5</v>
      </c>
      <c r="B3628" t="s">
        <v>83</v>
      </c>
      <c r="C3628" t="s">
        <v>137</v>
      </c>
      <c r="D3628">
        <v>61</v>
      </c>
      <c r="E3628">
        <v>3</v>
      </c>
      <c r="H3628" t="s">
        <v>5</v>
      </c>
      <c r="I3628" t="s">
        <v>2768</v>
      </c>
      <c r="J3628" t="s">
        <v>1289</v>
      </c>
      <c r="K3628" t="s">
        <v>4469</v>
      </c>
      <c r="L3628">
        <v>4</v>
      </c>
    </row>
    <row r="3629" spans="1:12" x14ac:dyDescent="0.2">
      <c r="A3629" t="s">
        <v>5</v>
      </c>
      <c r="B3629" t="s">
        <v>82</v>
      </c>
      <c r="C3629" t="s">
        <v>7</v>
      </c>
      <c r="D3629">
        <v>50</v>
      </c>
      <c r="E3629">
        <v>2</v>
      </c>
      <c r="H3629" t="s">
        <v>5</v>
      </c>
      <c r="I3629" t="s">
        <v>2768</v>
      </c>
      <c r="J3629" t="s">
        <v>114</v>
      </c>
      <c r="K3629" t="s">
        <v>4470</v>
      </c>
      <c r="L3629">
        <v>2</v>
      </c>
    </row>
    <row r="3630" spans="1:12" x14ac:dyDescent="0.2">
      <c r="A3630" t="s">
        <v>5</v>
      </c>
      <c r="B3630" t="s">
        <v>74</v>
      </c>
      <c r="C3630" t="s">
        <v>7</v>
      </c>
      <c r="D3630">
        <v>44</v>
      </c>
      <c r="E3630">
        <v>2</v>
      </c>
      <c r="H3630" t="s">
        <v>5</v>
      </c>
      <c r="I3630" t="s">
        <v>4471</v>
      </c>
      <c r="J3630" t="s">
        <v>2901</v>
      </c>
      <c r="K3630" t="s">
        <v>4472</v>
      </c>
      <c r="L3630">
        <v>3</v>
      </c>
    </row>
    <row r="3631" spans="1:12" x14ac:dyDescent="0.2">
      <c r="A3631" t="s">
        <v>5</v>
      </c>
      <c r="B3631" t="s">
        <v>90</v>
      </c>
      <c r="C3631" t="s">
        <v>508</v>
      </c>
      <c r="D3631" t="s">
        <v>287</v>
      </c>
      <c r="E3631">
        <v>1</v>
      </c>
      <c r="H3631" t="s">
        <v>5</v>
      </c>
      <c r="I3631" t="s">
        <v>4473</v>
      </c>
      <c r="J3631" t="s">
        <v>119</v>
      </c>
      <c r="K3631" t="s">
        <v>4474</v>
      </c>
      <c r="L3631">
        <v>1</v>
      </c>
    </row>
    <row r="3632" spans="1:12" x14ac:dyDescent="0.2">
      <c r="A3632" t="s">
        <v>5</v>
      </c>
      <c r="B3632" t="s">
        <v>148</v>
      </c>
      <c r="C3632" t="s">
        <v>261</v>
      </c>
      <c r="D3632">
        <v>35</v>
      </c>
      <c r="E3632">
        <v>1</v>
      </c>
      <c r="H3632" t="s">
        <v>5</v>
      </c>
      <c r="I3632" t="s">
        <v>3631</v>
      </c>
      <c r="J3632" t="s">
        <v>119</v>
      </c>
      <c r="K3632" t="s">
        <v>4091</v>
      </c>
      <c r="L3632">
        <v>1</v>
      </c>
    </row>
    <row r="3633" spans="1:12" x14ac:dyDescent="0.2">
      <c r="A3633" t="s">
        <v>5</v>
      </c>
      <c r="B3633" t="s">
        <v>136</v>
      </c>
      <c r="C3633" t="s">
        <v>7</v>
      </c>
      <c r="D3633" t="s">
        <v>939</v>
      </c>
      <c r="E3633">
        <v>2</v>
      </c>
      <c r="H3633" t="s">
        <v>5</v>
      </c>
      <c r="I3633" t="s">
        <v>2164</v>
      </c>
      <c r="J3633" t="s">
        <v>119</v>
      </c>
      <c r="K3633" t="s">
        <v>4475</v>
      </c>
      <c r="L3633">
        <v>2</v>
      </c>
    </row>
    <row r="3634" spans="1:12" x14ac:dyDescent="0.2">
      <c r="A3634" t="s">
        <v>5</v>
      </c>
      <c r="B3634" t="s">
        <v>83</v>
      </c>
      <c r="C3634" t="s">
        <v>134</v>
      </c>
      <c r="D3634">
        <v>50</v>
      </c>
      <c r="E3634">
        <v>2</v>
      </c>
      <c r="H3634" t="s">
        <v>5</v>
      </c>
      <c r="I3634" t="s">
        <v>4476</v>
      </c>
      <c r="J3634" t="s">
        <v>119</v>
      </c>
      <c r="K3634" t="s">
        <v>4477</v>
      </c>
      <c r="L3634">
        <v>3</v>
      </c>
    </row>
    <row r="3635" spans="1:12" x14ac:dyDescent="0.2">
      <c r="A3635" t="s">
        <v>5</v>
      </c>
      <c r="B3635" t="s">
        <v>317</v>
      </c>
      <c r="C3635" t="s">
        <v>137</v>
      </c>
      <c r="D3635" t="s">
        <v>1201</v>
      </c>
      <c r="E3635">
        <v>3</v>
      </c>
      <c r="H3635" t="s">
        <v>5</v>
      </c>
      <c r="I3635" t="s">
        <v>3994</v>
      </c>
      <c r="J3635" t="s">
        <v>4478</v>
      </c>
      <c r="K3635" t="s">
        <v>4479</v>
      </c>
      <c r="L3635">
        <v>3</v>
      </c>
    </row>
    <row r="3636" spans="1:12" x14ac:dyDescent="0.2">
      <c r="A3636" t="s">
        <v>5</v>
      </c>
      <c r="B3636" t="s">
        <v>82</v>
      </c>
      <c r="C3636" t="s">
        <v>7</v>
      </c>
      <c r="D3636" t="s">
        <v>1202</v>
      </c>
      <c r="E3636">
        <v>4</v>
      </c>
      <c r="H3636" t="s">
        <v>5</v>
      </c>
      <c r="I3636" t="s">
        <v>4480</v>
      </c>
      <c r="J3636" t="s">
        <v>119</v>
      </c>
      <c r="K3636" t="s">
        <v>4481</v>
      </c>
      <c r="L3636">
        <v>3</v>
      </c>
    </row>
    <row r="3637" spans="1:12" x14ac:dyDescent="0.2">
      <c r="A3637" t="s">
        <v>5</v>
      </c>
      <c r="B3637" t="s">
        <v>80</v>
      </c>
      <c r="C3637" t="s">
        <v>613</v>
      </c>
      <c r="D3637">
        <v>25</v>
      </c>
      <c r="E3637">
        <v>1</v>
      </c>
      <c r="H3637" t="s">
        <v>5</v>
      </c>
      <c r="I3637" t="s">
        <v>4482</v>
      </c>
      <c r="J3637" t="s">
        <v>119</v>
      </c>
      <c r="K3637" t="s">
        <v>4483</v>
      </c>
      <c r="L3637">
        <v>4</v>
      </c>
    </row>
    <row r="3638" spans="1:12" x14ac:dyDescent="0.2">
      <c r="A3638" t="s">
        <v>5</v>
      </c>
      <c r="B3638" t="s">
        <v>33</v>
      </c>
      <c r="C3638" t="s">
        <v>172</v>
      </c>
      <c r="D3638">
        <v>42</v>
      </c>
      <c r="E3638">
        <v>2</v>
      </c>
      <c r="H3638" t="s">
        <v>5</v>
      </c>
      <c r="I3638" t="s">
        <v>2033</v>
      </c>
      <c r="J3638" t="s">
        <v>119</v>
      </c>
      <c r="K3638" t="s">
        <v>743</v>
      </c>
      <c r="L3638">
        <v>2</v>
      </c>
    </row>
    <row r="3639" spans="1:12" x14ac:dyDescent="0.2">
      <c r="A3639" t="s">
        <v>5</v>
      </c>
      <c r="B3639" t="s">
        <v>283</v>
      </c>
      <c r="C3639" t="s">
        <v>114</v>
      </c>
      <c r="D3639">
        <v>40</v>
      </c>
      <c r="E3639">
        <v>2</v>
      </c>
      <c r="H3639" t="s">
        <v>5</v>
      </c>
      <c r="I3639" t="s">
        <v>4484</v>
      </c>
      <c r="J3639" t="s">
        <v>119</v>
      </c>
      <c r="K3639" t="s">
        <v>1502</v>
      </c>
      <c r="L3639">
        <v>3</v>
      </c>
    </row>
    <row r="3640" spans="1:12" x14ac:dyDescent="0.2">
      <c r="A3640" t="s">
        <v>5</v>
      </c>
      <c r="B3640" t="s">
        <v>15</v>
      </c>
      <c r="C3640" t="s">
        <v>7</v>
      </c>
      <c r="D3640">
        <v>40</v>
      </c>
      <c r="E3640">
        <v>2</v>
      </c>
      <c r="H3640" t="s">
        <v>5</v>
      </c>
      <c r="I3640" t="s">
        <v>4485</v>
      </c>
      <c r="J3640" t="s">
        <v>119</v>
      </c>
      <c r="K3640" t="s">
        <v>4486</v>
      </c>
      <c r="L3640">
        <v>3</v>
      </c>
    </row>
    <row r="3641" spans="1:12" x14ac:dyDescent="0.2">
      <c r="A3641" t="s">
        <v>5</v>
      </c>
      <c r="B3641" t="s">
        <v>163</v>
      </c>
      <c r="C3641" t="s">
        <v>7</v>
      </c>
      <c r="D3641" t="s">
        <v>1203</v>
      </c>
      <c r="E3641">
        <v>2</v>
      </c>
      <c r="H3641" t="s">
        <v>5</v>
      </c>
      <c r="I3641" t="s">
        <v>4487</v>
      </c>
      <c r="J3641" t="s">
        <v>119</v>
      </c>
      <c r="K3641" t="s">
        <v>4488</v>
      </c>
      <c r="L3641">
        <v>4</v>
      </c>
    </row>
    <row r="3642" spans="1:12" x14ac:dyDescent="0.2">
      <c r="A3642" t="s">
        <v>5</v>
      </c>
      <c r="B3642" t="s">
        <v>171</v>
      </c>
      <c r="C3642" t="s">
        <v>7</v>
      </c>
      <c r="D3642">
        <v>44</v>
      </c>
      <c r="E3642">
        <v>1</v>
      </c>
      <c r="H3642" t="s">
        <v>5</v>
      </c>
      <c r="I3642" t="s">
        <v>4489</v>
      </c>
      <c r="J3642" t="s">
        <v>120</v>
      </c>
      <c r="K3642">
        <v>59</v>
      </c>
      <c r="L3642">
        <v>4</v>
      </c>
    </row>
    <row r="3643" spans="1:12" x14ac:dyDescent="0.2">
      <c r="A3643" t="s">
        <v>5</v>
      </c>
      <c r="B3643" t="s">
        <v>33</v>
      </c>
      <c r="C3643" t="s">
        <v>7</v>
      </c>
      <c r="D3643" t="s">
        <v>1204</v>
      </c>
      <c r="E3643">
        <v>2</v>
      </c>
      <c r="H3643" t="s">
        <v>5</v>
      </c>
      <c r="I3643" t="s">
        <v>4490</v>
      </c>
      <c r="J3643" t="s">
        <v>7</v>
      </c>
      <c r="K3643" t="s">
        <v>2179</v>
      </c>
      <c r="L3643">
        <v>4</v>
      </c>
    </row>
    <row r="3644" spans="1:12" x14ac:dyDescent="0.2">
      <c r="A3644" t="s">
        <v>5</v>
      </c>
      <c r="B3644" t="s">
        <v>67</v>
      </c>
      <c r="C3644" t="s">
        <v>7</v>
      </c>
      <c r="D3644">
        <v>78</v>
      </c>
      <c r="E3644">
        <v>0</v>
      </c>
      <c r="H3644" t="s">
        <v>5</v>
      </c>
      <c r="I3644" t="s">
        <v>4491</v>
      </c>
      <c r="J3644" t="s">
        <v>7</v>
      </c>
      <c r="K3644">
        <v>47</v>
      </c>
      <c r="L3644">
        <v>2</v>
      </c>
    </row>
    <row r="3645" spans="1:12" x14ac:dyDescent="0.2">
      <c r="A3645" t="s">
        <v>5</v>
      </c>
      <c r="B3645" t="s">
        <v>15</v>
      </c>
      <c r="C3645" t="s">
        <v>218</v>
      </c>
      <c r="D3645">
        <v>90</v>
      </c>
      <c r="E3645">
        <v>3</v>
      </c>
      <c r="H3645" t="s">
        <v>5</v>
      </c>
      <c r="I3645" t="s">
        <v>4492</v>
      </c>
      <c r="J3645" t="s">
        <v>7</v>
      </c>
      <c r="K3645" t="s">
        <v>4493</v>
      </c>
      <c r="L3645">
        <v>2</v>
      </c>
    </row>
    <row r="3646" spans="1:12" x14ac:dyDescent="0.2">
      <c r="A3646" t="s">
        <v>5</v>
      </c>
      <c r="B3646" t="s">
        <v>1205</v>
      </c>
      <c r="C3646" t="s">
        <v>1206</v>
      </c>
      <c r="D3646">
        <v>52</v>
      </c>
      <c r="E3646">
        <v>2</v>
      </c>
      <c r="H3646" t="s">
        <v>5</v>
      </c>
      <c r="I3646" t="s">
        <v>4494</v>
      </c>
      <c r="J3646" t="s">
        <v>7</v>
      </c>
      <c r="K3646">
        <v>84</v>
      </c>
      <c r="L3646">
        <v>3</v>
      </c>
    </row>
    <row r="3647" spans="1:12" x14ac:dyDescent="0.2">
      <c r="A3647" t="s">
        <v>5</v>
      </c>
      <c r="B3647" t="s">
        <v>808</v>
      </c>
      <c r="C3647" t="s">
        <v>452</v>
      </c>
      <c r="D3647" t="s">
        <v>1207</v>
      </c>
      <c r="E3647">
        <v>2</v>
      </c>
      <c r="H3647" t="s">
        <v>5</v>
      </c>
      <c r="I3647" t="s">
        <v>3111</v>
      </c>
      <c r="J3647" t="s">
        <v>7</v>
      </c>
      <c r="K3647" t="s">
        <v>4495</v>
      </c>
      <c r="L3647">
        <v>4</v>
      </c>
    </row>
    <row r="3648" spans="1:12" x14ac:dyDescent="0.2">
      <c r="A3648" t="s">
        <v>5</v>
      </c>
      <c r="B3648" t="s">
        <v>71</v>
      </c>
      <c r="C3648" t="s">
        <v>7</v>
      </c>
      <c r="D3648">
        <v>27</v>
      </c>
      <c r="E3648">
        <v>1</v>
      </c>
      <c r="H3648" t="s">
        <v>5</v>
      </c>
      <c r="I3648" t="s">
        <v>2479</v>
      </c>
      <c r="J3648" t="s">
        <v>7</v>
      </c>
      <c r="K3648" t="s">
        <v>2621</v>
      </c>
      <c r="L3648">
        <v>3</v>
      </c>
    </row>
    <row r="3649" spans="1:12" x14ac:dyDescent="0.2">
      <c r="A3649" t="s">
        <v>5</v>
      </c>
      <c r="B3649" t="s">
        <v>135</v>
      </c>
      <c r="C3649" t="s">
        <v>114</v>
      </c>
      <c r="D3649" t="s">
        <v>1208</v>
      </c>
      <c r="E3649">
        <v>4</v>
      </c>
      <c r="H3649" t="s">
        <v>5</v>
      </c>
      <c r="I3649" t="s">
        <v>2522</v>
      </c>
      <c r="J3649" t="s">
        <v>7</v>
      </c>
      <c r="K3649" t="s">
        <v>4496</v>
      </c>
      <c r="L3649">
        <v>2</v>
      </c>
    </row>
    <row r="3650" spans="1:12" x14ac:dyDescent="0.2">
      <c r="A3650" t="s">
        <v>5</v>
      </c>
      <c r="B3650" t="s">
        <v>74</v>
      </c>
      <c r="C3650" t="s">
        <v>114</v>
      </c>
      <c r="D3650">
        <v>39</v>
      </c>
      <c r="E3650">
        <v>2</v>
      </c>
      <c r="H3650" t="s">
        <v>5</v>
      </c>
      <c r="I3650" t="s">
        <v>2483</v>
      </c>
      <c r="J3650" t="s">
        <v>7</v>
      </c>
      <c r="K3650" t="s">
        <v>814</v>
      </c>
      <c r="L3650">
        <v>3</v>
      </c>
    </row>
    <row r="3651" spans="1:12" x14ac:dyDescent="0.2">
      <c r="A3651" t="s">
        <v>5</v>
      </c>
      <c r="B3651" t="s">
        <v>139</v>
      </c>
      <c r="C3651" t="s">
        <v>1209</v>
      </c>
      <c r="D3651" t="s">
        <v>334</v>
      </c>
      <c r="E3651">
        <v>3</v>
      </c>
      <c r="H3651" t="s">
        <v>5</v>
      </c>
      <c r="I3651" t="s">
        <v>2203</v>
      </c>
      <c r="J3651" t="s">
        <v>7</v>
      </c>
      <c r="K3651" t="s">
        <v>956</v>
      </c>
      <c r="L3651">
        <v>3</v>
      </c>
    </row>
    <row r="3652" spans="1:12" x14ac:dyDescent="0.2">
      <c r="A3652" t="s">
        <v>5</v>
      </c>
      <c r="B3652" t="s">
        <v>75</v>
      </c>
      <c r="C3652" t="s">
        <v>7</v>
      </c>
      <c r="D3652" t="s">
        <v>1210</v>
      </c>
      <c r="E3652">
        <v>2</v>
      </c>
      <c r="H3652" t="s">
        <v>5</v>
      </c>
      <c r="I3652" t="s">
        <v>2481</v>
      </c>
      <c r="J3652" t="s">
        <v>7</v>
      </c>
      <c r="K3652" t="s">
        <v>214</v>
      </c>
      <c r="L3652">
        <v>2</v>
      </c>
    </row>
    <row r="3653" spans="1:12" x14ac:dyDescent="0.2">
      <c r="A3653" t="s">
        <v>5</v>
      </c>
      <c r="B3653" t="s">
        <v>84</v>
      </c>
      <c r="C3653" t="s">
        <v>120</v>
      </c>
      <c r="D3653">
        <v>43</v>
      </c>
      <c r="E3653">
        <v>2</v>
      </c>
      <c r="H3653" t="s">
        <v>5</v>
      </c>
      <c r="I3653" t="s">
        <v>4497</v>
      </c>
      <c r="J3653" t="s">
        <v>7</v>
      </c>
      <c r="K3653" t="s">
        <v>1678</v>
      </c>
      <c r="L3653">
        <v>2</v>
      </c>
    </row>
    <row r="3654" spans="1:12" x14ac:dyDescent="0.2">
      <c r="A3654" t="s">
        <v>5</v>
      </c>
      <c r="B3654" t="s">
        <v>1211</v>
      </c>
      <c r="C3654" t="s">
        <v>120</v>
      </c>
      <c r="D3654">
        <v>59</v>
      </c>
      <c r="E3654">
        <v>2</v>
      </c>
      <c r="H3654" t="s">
        <v>5</v>
      </c>
      <c r="I3654" t="s">
        <v>2893</v>
      </c>
      <c r="J3654" t="s">
        <v>7</v>
      </c>
      <c r="K3654">
        <v>66</v>
      </c>
      <c r="L3654">
        <v>3</v>
      </c>
    </row>
    <row r="3655" spans="1:12" x14ac:dyDescent="0.2">
      <c r="A3655" t="s">
        <v>5</v>
      </c>
      <c r="B3655" t="s">
        <v>75</v>
      </c>
      <c r="C3655" t="s">
        <v>7</v>
      </c>
      <c r="D3655">
        <v>48</v>
      </c>
      <c r="E3655">
        <v>3</v>
      </c>
      <c r="H3655" t="s">
        <v>5</v>
      </c>
      <c r="I3655" t="s">
        <v>2943</v>
      </c>
      <c r="J3655" t="s">
        <v>7</v>
      </c>
      <c r="K3655">
        <v>69</v>
      </c>
      <c r="L3655">
        <v>3</v>
      </c>
    </row>
    <row r="3656" spans="1:12" x14ac:dyDescent="0.2">
      <c r="A3656" t="s">
        <v>5</v>
      </c>
      <c r="B3656" t="s">
        <v>232</v>
      </c>
      <c r="C3656" t="s">
        <v>114</v>
      </c>
      <c r="D3656" t="s">
        <v>1212</v>
      </c>
      <c r="E3656">
        <v>2</v>
      </c>
      <c r="H3656" t="s">
        <v>5</v>
      </c>
      <c r="I3656" t="s">
        <v>4498</v>
      </c>
      <c r="J3656" t="s">
        <v>7</v>
      </c>
      <c r="K3656" t="s">
        <v>1710</v>
      </c>
      <c r="L3656">
        <v>4</v>
      </c>
    </row>
    <row r="3657" spans="1:12" x14ac:dyDescent="0.2">
      <c r="A3657" t="s">
        <v>5</v>
      </c>
      <c r="B3657" t="s">
        <v>163</v>
      </c>
      <c r="C3657" t="s">
        <v>260</v>
      </c>
      <c r="D3657">
        <v>40</v>
      </c>
      <c r="E3657">
        <v>2</v>
      </c>
      <c r="H3657" t="s">
        <v>5</v>
      </c>
      <c r="I3657" t="s">
        <v>2840</v>
      </c>
      <c r="J3657" t="s">
        <v>7</v>
      </c>
      <c r="K3657" t="s">
        <v>4499</v>
      </c>
      <c r="L3657">
        <v>3</v>
      </c>
    </row>
    <row r="3658" spans="1:12" x14ac:dyDescent="0.2">
      <c r="A3658" t="s">
        <v>5</v>
      </c>
      <c r="B3658" t="s">
        <v>80</v>
      </c>
      <c r="C3658" t="s">
        <v>137</v>
      </c>
      <c r="D3658">
        <v>50</v>
      </c>
      <c r="E3658">
        <v>4</v>
      </c>
      <c r="H3658" t="s">
        <v>5</v>
      </c>
      <c r="I3658" t="s">
        <v>2425</v>
      </c>
      <c r="J3658" t="s">
        <v>7</v>
      </c>
      <c r="K3658">
        <v>46</v>
      </c>
      <c r="L3658">
        <v>2</v>
      </c>
    </row>
    <row r="3659" spans="1:12" x14ac:dyDescent="0.2">
      <c r="A3659" t="s">
        <v>5</v>
      </c>
      <c r="B3659" t="s">
        <v>80</v>
      </c>
      <c r="C3659" t="s">
        <v>891</v>
      </c>
      <c r="D3659">
        <v>58</v>
      </c>
      <c r="E3659">
        <v>2</v>
      </c>
      <c r="H3659" t="s">
        <v>5</v>
      </c>
      <c r="I3659" t="s">
        <v>2211</v>
      </c>
      <c r="J3659" t="s">
        <v>7</v>
      </c>
      <c r="K3659" t="s">
        <v>1510</v>
      </c>
      <c r="L3659">
        <v>3</v>
      </c>
    </row>
    <row r="3660" spans="1:12" x14ac:dyDescent="0.2">
      <c r="A3660" t="s">
        <v>5</v>
      </c>
      <c r="B3660" t="s">
        <v>6</v>
      </c>
      <c r="C3660" t="s">
        <v>891</v>
      </c>
      <c r="D3660">
        <v>44</v>
      </c>
      <c r="E3660">
        <v>3</v>
      </c>
      <c r="H3660" t="s">
        <v>5</v>
      </c>
      <c r="I3660" t="s">
        <v>2211</v>
      </c>
      <c r="J3660" t="s">
        <v>7</v>
      </c>
      <c r="K3660" t="s">
        <v>4500</v>
      </c>
      <c r="L3660">
        <v>3</v>
      </c>
    </row>
    <row r="3661" spans="1:12" x14ac:dyDescent="0.2">
      <c r="A3661" t="s">
        <v>5</v>
      </c>
      <c r="B3661" t="s">
        <v>82</v>
      </c>
      <c r="C3661" t="s">
        <v>7</v>
      </c>
      <c r="D3661">
        <v>70</v>
      </c>
      <c r="E3661">
        <v>3</v>
      </c>
      <c r="H3661" t="s">
        <v>5</v>
      </c>
      <c r="I3661" t="s">
        <v>2146</v>
      </c>
      <c r="J3661" t="s">
        <v>7</v>
      </c>
      <c r="K3661" t="s">
        <v>4501</v>
      </c>
      <c r="L3661">
        <v>4</v>
      </c>
    </row>
    <row r="3662" spans="1:12" x14ac:dyDescent="0.2">
      <c r="A3662" t="s">
        <v>5</v>
      </c>
      <c r="B3662" t="s">
        <v>76</v>
      </c>
      <c r="C3662" t="s">
        <v>1213</v>
      </c>
      <c r="D3662" t="s">
        <v>1214</v>
      </c>
      <c r="E3662">
        <v>1</v>
      </c>
      <c r="H3662" t="s">
        <v>5</v>
      </c>
      <c r="I3662" t="s">
        <v>2341</v>
      </c>
      <c r="J3662" t="s">
        <v>7</v>
      </c>
      <c r="K3662" t="s">
        <v>2932</v>
      </c>
      <c r="L3662">
        <v>2</v>
      </c>
    </row>
    <row r="3663" spans="1:12" x14ac:dyDescent="0.2">
      <c r="A3663" t="s">
        <v>5</v>
      </c>
      <c r="B3663" t="s">
        <v>709</v>
      </c>
      <c r="C3663" t="s">
        <v>1215</v>
      </c>
      <c r="D3663">
        <v>38</v>
      </c>
      <c r="E3663">
        <v>1</v>
      </c>
      <c r="H3663" t="s">
        <v>5</v>
      </c>
      <c r="I3663" t="s">
        <v>4502</v>
      </c>
      <c r="J3663" t="s">
        <v>7</v>
      </c>
      <c r="K3663" t="s">
        <v>3656</v>
      </c>
      <c r="L3663">
        <v>3</v>
      </c>
    </row>
    <row r="3664" spans="1:12" x14ac:dyDescent="0.2">
      <c r="A3664" t="s">
        <v>5</v>
      </c>
      <c r="B3664" t="s">
        <v>621</v>
      </c>
      <c r="C3664" t="s">
        <v>519</v>
      </c>
      <c r="D3664" t="s">
        <v>1216</v>
      </c>
      <c r="E3664">
        <v>2</v>
      </c>
      <c r="H3664" t="s">
        <v>5</v>
      </c>
      <c r="I3664" t="s">
        <v>4503</v>
      </c>
      <c r="J3664" t="s">
        <v>2380</v>
      </c>
      <c r="K3664">
        <v>58</v>
      </c>
      <c r="L3664">
        <v>2</v>
      </c>
    </row>
    <row r="3665" spans="1:12" x14ac:dyDescent="0.2">
      <c r="A3665" t="s">
        <v>5</v>
      </c>
      <c r="B3665" t="s">
        <v>135</v>
      </c>
      <c r="C3665" t="s">
        <v>114</v>
      </c>
      <c r="D3665">
        <v>30</v>
      </c>
      <c r="E3665">
        <v>1</v>
      </c>
      <c r="H3665" t="s">
        <v>5</v>
      </c>
      <c r="I3665" t="s">
        <v>3719</v>
      </c>
      <c r="J3665" t="s">
        <v>7</v>
      </c>
      <c r="K3665" t="s">
        <v>118</v>
      </c>
      <c r="L3665">
        <v>1</v>
      </c>
    </row>
    <row r="3666" spans="1:12" x14ac:dyDescent="0.2">
      <c r="A3666" t="s">
        <v>5</v>
      </c>
      <c r="B3666" t="s">
        <v>96</v>
      </c>
      <c r="C3666" t="s">
        <v>181</v>
      </c>
      <c r="D3666">
        <v>36</v>
      </c>
      <c r="E3666">
        <v>2</v>
      </c>
      <c r="H3666" t="s">
        <v>5</v>
      </c>
      <c r="I3666" t="s">
        <v>2171</v>
      </c>
      <c r="J3666" t="s">
        <v>7</v>
      </c>
      <c r="K3666">
        <v>48</v>
      </c>
      <c r="L3666">
        <v>2</v>
      </c>
    </row>
    <row r="3667" spans="1:12" x14ac:dyDescent="0.2">
      <c r="A3667" t="s">
        <v>5</v>
      </c>
      <c r="B3667" t="s">
        <v>78</v>
      </c>
      <c r="C3667" t="s">
        <v>749</v>
      </c>
      <c r="D3667">
        <v>52</v>
      </c>
      <c r="E3667">
        <v>2</v>
      </c>
      <c r="H3667" t="s">
        <v>5</v>
      </c>
      <c r="I3667" t="s">
        <v>2840</v>
      </c>
      <c r="J3667" t="s">
        <v>2920</v>
      </c>
      <c r="K3667" t="s">
        <v>4504</v>
      </c>
      <c r="L3667">
        <v>5</v>
      </c>
    </row>
    <row r="3668" spans="1:12" x14ac:dyDescent="0.2">
      <c r="A3668" t="s">
        <v>5</v>
      </c>
      <c r="B3668" t="s">
        <v>142</v>
      </c>
      <c r="C3668" t="s">
        <v>7</v>
      </c>
      <c r="D3668">
        <v>50</v>
      </c>
      <c r="E3668">
        <v>2</v>
      </c>
      <c r="H3668" t="s">
        <v>5</v>
      </c>
      <c r="I3668" t="s">
        <v>2348</v>
      </c>
      <c r="J3668" t="s">
        <v>7</v>
      </c>
      <c r="K3668" t="s">
        <v>4505</v>
      </c>
      <c r="L3668">
        <v>1</v>
      </c>
    </row>
    <row r="3669" spans="1:12" x14ac:dyDescent="0.2">
      <c r="A3669" t="s">
        <v>5</v>
      </c>
      <c r="B3669" t="s">
        <v>154</v>
      </c>
      <c r="C3669" t="s">
        <v>363</v>
      </c>
      <c r="D3669" t="s">
        <v>390</v>
      </c>
      <c r="E3669">
        <v>2</v>
      </c>
      <c r="H3669" t="s">
        <v>5</v>
      </c>
      <c r="I3669" t="s">
        <v>4506</v>
      </c>
      <c r="J3669" t="s">
        <v>7</v>
      </c>
      <c r="K3669">
        <v>40</v>
      </c>
      <c r="L3669">
        <v>2</v>
      </c>
    </row>
    <row r="3670" spans="1:12" x14ac:dyDescent="0.2">
      <c r="A3670" t="s">
        <v>5</v>
      </c>
      <c r="B3670" t="s">
        <v>579</v>
      </c>
      <c r="C3670" t="s">
        <v>114</v>
      </c>
      <c r="D3670">
        <v>43</v>
      </c>
      <c r="E3670">
        <v>2</v>
      </c>
      <c r="H3670" t="s">
        <v>5</v>
      </c>
      <c r="I3670" t="s">
        <v>4507</v>
      </c>
      <c r="J3670" t="s">
        <v>7</v>
      </c>
      <c r="K3670" t="s">
        <v>4508</v>
      </c>
      <c r="L3670">
        <v>1</v>
      </c>
    </row>
    <row r="3671" spans="1:12" x14ac:dyDescent="0.2">
      <c r="A3671" t="s">
        <v>5</v>
      </c>
      <c r="B3671" t="s">
        <v>80</v>
      </c>
      <c r="C3671" t="s">
        <v>137</v>
      </c>
      <c r="D3671">
        <v>58</v>
      </c>
      <c r="E3671">
        <v>3</v>
      </c>
      <c r="H3671" t="s">
        <v>5</v>
      </c>
      <c r="I3671" t="s">
        <v>2856</v>
      </c>
      <c r="J3671" t="s">
        <v>7</v>
      </c>
      <c r="K3671">
        <v>55</v>
      </c>
      <c r="L3671">
        <v>4</v>
      </c>
    </row>
    <row r="3672" spans="1:12" x14ac:dyDescent="0.2">
      <c r="A3672" t="s">
        <v>5</v>
      </c>
      <c r="B3672" t="s">
        <v>135</v>
      </c>
      <c r="C3672" t="s">
        <v>218</v>
      </c>
      <c r="D3672" t="s">
        <v>1217</v>
      </c>
      <c r="E3672">
        <v>3</v>
      </c>
      <c r="H3672" t="s">
        <v>5</v>
      </c>
      <c r="I3672" t="s">
        <v>2223</v>
      </c>
      <c r="J3672" t="s">
        <v>7</v>
      </c>
      <c r="K3672">
        <v>45</v>
      </c>
      <c r="L3672">
        <v>2</v>
      </c>
    </row>
    <row r="3673" spans="1:12" x14ac:dyDescent="0.2">
      <c r="A3673" t="s">
        <v>5</v>
      </c>
      <c r="B3673" t="s">
        <v>142</v>
      </c>
      <c r="C3673" t="s">
        <v>7</v>
      </c>
      <c r="D3673">
        <v>42</v>
      </c>
      <c r="E3673">
        <v>2</v>
      </c>
      <c r="H3673" t="s">
        <v>5</v>
      </c>
      <c r="I3673" t="s">
        <v>2800</v>
      </c>
      <c r="J3673" t="s">
        <v>173</v>
      </c>
      <c r="K3673" t="s">
        <v>1564</v>
      </c>
      <c r="L3673">
        <v>2</v>
      </c>
    </row>
    <row r="3674" spans="1:12" x14ac:dyDescent="0.2">
      <c r="A3674" t="s">
        <v>5</v>
      </c>
      <c r="B3674" t="s">
        <v>401</v>
      </c>
      <c r="C3674" t="s">
        <v>7</v>
      </c>
      <c r="D3674">
        <v>51</v>
      </c>
      <c r="E3674">
        <v>2</v>
      </c>
      <c r="H3674" t="s">
        <v>5</v>
      </c>
      <c r="I3674" t="s">
        <v>2178</v>
      </c>
      <c r="J3674" t="s">
        <v>7</v>
      </c>
      <c r="K3674" t="s">
        <v>4509</v>
      </c>
      <c r="L3674">
        <v>4</v>
      </c>
    </row>
    <row r="3675" spans="1:12" x14ac:dyDescent="0.2">
      <c r="A3675" t="s">
        <v>5</v>
      </c>
      <c r="B3675" t="s">
        <v>401</v>
      </c>
      <c r="C3675" t="s">
        <v>7</v>
      </c>
      <c r="D3675">
        <v>65</v>
      </c>
      <c r="E3675">
        <v>3</v>
      </c>
      <c r="H3675" t="s">
        <v>5</v>
      </c>
      <c r="I3675" t="s">
        <v>2160</v>
      </c>
      <c r="J3675" t="s">
        <v>7</v>
      </c>
      <c r="K3675" t="s">
        <v>758</v>
      </c>
      <c r="L3675">
        <v>1</v>
      </c>
    </row>
    <row r="3676" spans="1:12" x14ac:dyDescent="0.2">
      <c r="A3676" t="s">
        <v>5</v>
      </c>
      <c r="B3676" t="s">
        <v>278</v>
      </c>
      <c r="C3676" t="s">
        <v>827</v>
      </c>
      <c r="D3676">
        <v>75</v>
      </c>
      <c r="E3676">
        <v>4</v>
      </c>
      <c r="H3676" t="s">
        <v>5</v>
      </c>
      <c r="I3676" t="s">
        <v>2470</v>
      </c>
      <c r="J3676" t="s">
        <v>7</v>
      </c>
      <c r="K3676" t="s">
        <v>1510</v>
      </c>
      <c r="L3676">
        <v>3</v>
      </c>
    </row>
    <row r="3677" spans="1:12" x14ac:dyDescent="0.2">
      <c r="A3677" t="s">
        <v>5</v>
      </c>
      <c r="B3677" t="s">
        <v>66</v>
      </c>
      <c r="C3677" t="s">
        <v>137</v>
      </c>
      <c r="D3677">
        <v>55</v>
      </c>
      <c r="E3677">
        <v>3</v>
      </c>
      <c r="H3677" t="s">
        <v>5</v>
      </c>
      <c r="I3677" t="s">
        <v>2892</v>
      </c>
      <c r="J3677" t="s">
        <v>7</v>
      </c>
      <c r="K3677" t="s">
        <v>4510</v>
      </c>
      <c r="L3677">
        <v>2</v>
      </c>
    </row>
    <row r="3678" spans="1:12" x14ac:dyDescent="0.2">
      <c r="A3678" t="s">
        <v>5</v>
      </c>
      <c r="B3678" t="s">
        <v>64</v>
      </c>
      <c r="C3678" t="s">
        <v>1218</v>
      </c>
      <c r="D3678">
        <v>58</v>
      </c>
      <c r="E3678">
        <v>3</v>
      </c>
      <c r="H3678" t="s">
        <v>5</v>
      </c>
      <c r="I3678" t="s">
        <v>2143</v>
      </c>
      <c r="J3678" t="s">
        <v>7</v>
      </c>
      <c r="K3678" t="s">
        <v>2988</v>
      </c>
      <c r="L3678">
        <v>2</v>
      </c>
    </row>
    <row r="3679" spans="1:12" x14ac:dyDescent="0.2">
      <c r="A3679" t="s">
        <v>5</v>
      </c>
      <c r="B3679" t="s">
        <v>75</v>
      </c>
      <c r="C3679" t="s">
        <v>7</v>
      </c>
      <c r="D3679">
        <v>170</v>
      </c>
      <c r="E3679">
        <v>4</v>
      </c>
      <c r="H3679" t="s">
        <v>5</v>
      </c>
      <c r="I3679" t="s">
        <v>2220</v>
      </c>
      <c r="J3679" t="s">
        <v>7</v>
      </c>
      <c r="K3679" t="s">
        <v>351</v>
      </c>
      <c r="L3679">
        <v>2</v>
      </c>
    </row>
    <row r="3680" spans="1:12" x14ac:dyDescent="0.2">
      <c r="A3680" t="s">
        <v>5</v>
      </c>
      <c r="B3680" t="s">
        <v>71</v>
      </c>
      <c r="C3680" t="s">
        <v>119</v>
      </c>
      <c r="D3680">
        <v>80</v>
      </c>
      <c r="E3680">
        <v>3</v>
      </c>
      <c r="H3680" t="s">
        <v>5</v>
      </c>
      <c r="I3680" t="s">
        <v>2173</v>
      </c>
      <c r="J3680" t="s">
        <v>7</v>
      </c>
      <c r="K3680" t="s">
        <v>809</v>
      </c>
      <c r="L3680">
        <v>3</v>
      </c>
    </row>
    <row r="3681" spans="1:12" x14ac:dyDescent="0.2">
      <c r="A3681" t="s">
        <v>5</v>
      </c>
      <c r="B3681" t="s">
        <v>82</v>
      </c>
      <c r="C3681" t="s">
        <v>114</v>
      </c>
      <c r="D3681">
        <v>76</v>
      </c>
      <c r="E3681">
        <v>4</v>
      </c>
      <c r="H3681" t="s">
        <v>5</v>
      </c>
      <c r="I3681" t="s">
        <v>4511</v>
      </c>
      <c r="J3681" t="s">
        <v>7</v>
      </c>
      <c r="K3681" t="s">
        <v>4512</v>
      </c>
      <c r="L3681">
        <v>2</v>
      </c>
    </row>
    <row r="3682" spans="1:12" x14ac:dyDescent="0.2">
      <c r="A3682" t="s">
        <v>5</v>
      </c>
      <c r="B3682" t="s">
        <v>76</v>
      </c>
      <c r="C3682" t="s">
        <v>415</v>
      </c>
      <c r="D3682">
        <v>88</v>
      </c>
      <c r="E3682">
        <v>4</v>
      </c>
      <c r="H3682" t="s">
        <v>5</v>
      </c>
      <c r="I3682" t="s">
        <v>2041</v>
      </c>
      <c r="J3682" t="s">
        <v>7</v>
      </c>
      <c r="K3682" t="s">
        <v>4513</v>
      </c>
      <c r="L3682">
        <v>3</v>
      </c>
    </row>
    <row r="3683" spans="1:12" x14ac:dyDescent="0.2">
      <c r="A3683" t="s">
        <v>5</v>
      </c>
      <c r="B3683" t="s">
        <v>75</v>
      </c>
      <c r="C3683" t="s">
        <v>1219</v>
      </c>
      <c r="D3683">
        <v>68</v>
      </c>
      <c r="E3683">
        <v>3</v>
      </c>
      <c r="H3683" t="s">
        <v>5</v>
      </c>
      <c r="I3683" t="s">
        <v>2616</v>
      </c>
      <c r="J3683" t="s">
        <v>7</v>
      </c>
      <c r="K3683" t="s">
        <v>680</v>
      </c>
      <c r="L3683">
        <v>3</v>
      </c>
    </row>
    <row r="3684" spans="1:12" x14ac:dyDescent="0.2">
      <c r="A3684" t="s">
        <v>5</v>
      </c>
      <c r="B3684" t="s">
        <v>195</v>
      </c>
      <c r="C3684" t="s">
        <v>159</v>
      </c>
      <c r="D3684">
        <v>80</v>
      </c>
      <c r="E3684">
        <v>3</v>
      </c>
      <c r="H3684" t="s">
        <v>5</v>
      </c>
      <c r="I3684" t="s">
        <v>4158</v>
      </c>
      <c r="J3684" t="s">
        <v>7</v>
      </c>
      <c r="K3684">
        <v>47</v>
      </c>
      <c r="L3684">
        <v>2</v>
      </c>
    </row>
    <row r="3685" spans="1:12" x14ac:dyDescent="0.2">
      <c r="A3685" t="s">
        <v>5</v>
      </c>
      <c r="B3685" t="s">
        <v>135</v>
      </c>
      <c r="C3685" t="s">
        <v>657</v>
      </c>
      <c r="D3685">
        <v>50</v>
      </c>
      <c r="E3685">
        <v>2</v>
      </c>
      <c r="H3685" t="s">
        <v>5</v>
      </c>
      <c r="I3685" t="s">
        <v>4514</v>
      </c>
      <c r="J3685" t="s">
        <v>7</v>
      </c>
      <c r="K3685">
        <v>51</v>
      </c>
      <c r="L3685">
        <v>2</v>
      </c>
    </row>
    <row r="3686" spans="1:12" x14ac:dyDescent="0.2">
      <c r="A3686" t="s">
        <v>5</v>
      </c>
      <c r="B3686" t="s">
        <v>1220</v>
      </c>
      <c r="C3686" t="s">
        <v>7</v>
      </c>
      <c r="D3686">
        <v>84</v>
      </c>
      <c r="E3686">
        <v>4</v>
      </c>
      <c r="H3686" t="s">
        <v>5</v>
      </c>
      <c r="I3686" t="s">
        <v>2348</v>
      </c>
      <c r="J3686" t="s">
        <v>7</v>
      </c>
      <c r="K3686" t="s">
        <v>720</v>
      </c>
      <c r="L3686">
        <v>1</v>
      </c>
    </row>
    <row r="3687" spans="1:12" x14ac:dyDescent="0.2">
      <c r="A3687" t="s">
        <v>5</v>
      </c>
      <c r="B3687" t="s">
        <v>75</v>
      </c>
      <c r="C3687" t="s">
        <v>7</v>
      </c>
      <c r="D3687">
        <v>102</v>
      </c>
      <c r="E3687">
        <v>4</v>
      </c>
      <c r="H3687" t="s">
        <v>5</v>
      </c>
      <c r="I3687" t="s">
        <v>2077</v>
      </c>
      <c r="J3687" t="s">
        <v>7</v>
      </c>
      <c r="K3687">
        <v>55</v>
      </c>
      <c r="L3687">
        <v>2</v>
      </c>
    </row>
    <row r="3688" spans="1:12" x14ac:dyDescent="0.2">
      <c r="A3688" t="s">
        <v>5</v>
      </c>
      <c r="B3688" t="s">
        <v>75</v>
      </c>
      <c r="C3688" t="s">
        <v>114</v>
      </c>
      <c r="D3688">
        <v>40</v>
      </c>
      <c r="E3688">
        <v>2</v>
      </c>
      <c r="H3688" t="s">
        <v>5</v>
      </c>
      <c r="I3688" t="s">
        <v>2209</v>
      </c>
      <c r="J3688" t="s">
        <v>7</v>
      </c>
      <c r="K3688" t="s">
        <v>4515</v>
      </c>
      <c r="L3688">
        <v>4</v>
      </c>
    </row>
    <row r="3689" spans="1:12" x14ac:dyDescent="0.2">
      <c r="A3689" t="s">
        <v>5</v>
      </c>
      <c r="B3689" t="s">
        <v>64</v>
      </c>
      <c r="C3689" t="s">
        <v>1221</v>
      </c>
      <c r="D3689" t="s">
        <v>1222</v>
      </c>
      <c r="E3689">
        <v>3</v>
      </c>
      <c r="H3689" t="s">
        <v>5</v>
      </c>
      <c r="I3689" t="s">
        <v>2107</v>
      </c>
      <c r="J3689" t="s">
        <v>7</v>
      </c>
      <c r="K3689">
        <v>51</v>
      </c>
      <c r="L3689">
        <v>2</v>
      </c>
    </row>
    <row r="3690" spans="1:12" x14ac:dyDescent="0.2">
      <c r="A3690" t="s">
        <v>5</v>
      </c>
      <c r="B3690" t="s">
        <v>14</v>
      </c>
      <c r="C3690" t="s">
        <v>181</v>
      </c>
      <c r="D3690">
        <v>53</v>
      </c>
      <c r="E3690">
        <v>2</v>
      </c>
      <c r="H3690" t="s">
        <v>5</v>
      </c>
      <c r="I3690" t="s">
        <v>2225</v>
      </c>
      <c r="J3690" t="s">
        <v>7</v>
      </c>
      <c r="K3690">
        <v>60</v>
      </c>
      <c r="L3690">
        <v>3</v>
      </c>
    </row>
    <row r="3691" spans="1:12" x14ac:dyDescent="0.2">
      <c r="A3691" t="s">
        <v>5</v>
      </c>
      <c r="B3691" t="s">
        <v>80</v>
      </c>
      <c r="C3691" t="s">
        <v>181</v>
      </c>
      <c r="D3691">
        <v>70</v>
      </c>
      <c r="E3691">
        <v>3</v>
      </c>
      <c r="H3691" t="s">
        <v>5</v>
      </c>
      <c r="I3691" t="s">
        <v>2151</v>
      </c>
      <c r="J3691" t="s">
        <v>7</v>
      </c>
      <c r="K3691" t="s">
        <v>4516</v>
      </c>
      <c r="L3691">
        <v>2</v>
      </c>
    </row>
    <row r="3692" spans="1:12" x14ac:dyDescent="0.2">
      <c r="A3692" t="s">
        <v>5</v>
      </c>
      <c r="B3692" t="s">
        <v>15</v>
      </c>
      <c r="C3692" t="s">
        <v>180</v>
      </c>
      <c r="D3692" t="s">
        <v>1223</v>
      </c>
      <c r="E3692">
        <v>2</v>
      </c>
      <c r="H3692" t="s">
        <v>5</v>
      </c>
      <c r="I3692" t="s">
        <v>2518</v>
      </c>
      <c r="J3692" t="s">
        <v>7</v>
      </c>
      <c r="K3692">
        <v>197</v>
      </c>
      <c r="L3692">
        <v>4</v>
      </c>
    </row>
    <row r="3693" spans="1:12" x14ac:dyDescent="0.2">
      <c r="A3693" t="s">
        <v>5</v>
      </c>
      <c r="B3693" t="s">
        <v>71</v>
      </c>
      <c r="C3693" t="s">
        <v>806</v>
      </c>
      <c r="D3693">
        <v>90</v>
      </c>
      <c r="E3693">
        <v>4</v>
      </c>
      <c r="H3693" t="s">
        <v>5</v>
      </c>
      <c r="I3693" t="s">
        <v>2102</v>
      </c>
      <c r="J3693" t="s">
        <v>7</v>
      </c>
      <c r="K3693">
        <v>39</v>
      </c>
      <c r="L3693">
        <v>1</v>
      </c>
    </row>
    <row r="3694" spans="1:12" x14ac:dyDescent="0.2">
      <c r="A3694" t="s">
        <v>5</v>
      </c>
      <c r="B3694" t="s">
        <v>136</v>
      </c>
      <c r="C3694" t="s">
        <v>7</v>
      </c>
      <c r="D3694">
        <v>58</v>
      </c>
      <c r="E3694">
        <v>2</v>
      </c>
      <c r="H3694" t="s">
        <v>5</v>
      </c>
      <c r="I3694" t="s">
        <v>2118</v>
      </c>
      <c r="J3694" t="s">
        <v>4517</v>
      </c>
      <c r="K3694">
        <v>70</v>
      </c>
      <c r="L3694">
        <v>2</v>
      </c>
    </row>
    <row r="3695" spans="1:12" x14ac:dyDescent="0.2">
      <c r="A3695" t="s">
        <v>5</v>
      </c>
      <c r="B3695" t="s">
        <v>148</v>
      </c>
      <c r="C3695" t="s">
        <v>120</v>
      </c>
      <c r="D3695">
        <v>44</v>
      </c>
      <c r="E3695">
        <v>2</v>
      </c>
      <c r="H3695" t="s">
        <v>5</v>
      </c>
      <c r="I3695" t="s">
        <v>4518</v>
      </c>
      <c r="J3695" t="s">
        <v>7</v>
      </c>
      <c r="K3695" t="s">
        <v>336</v>
      </c>
      <c r="L3695">
        <v>2</v>
      </c>
    </row>
    <row r="3696" spans="1:12" x14ac:dyDescent="0.2">
      <c r="A3696" t="s">
        <v>5</v>
      </c>
      <c r="B3696" t="s">
        <v>64</v>
      </c>
      <c r="C3696" t="s">
        <v>185</v>
      </c>
      <c r="D3696">
        <v>53</v>
      </c>
      <c r="E3696">
        <v>3</v>
      </c>
      <c r="H3696" t="s">
        <v>5</v>
      </c>
      <c r="I3696" t="s">
        <v>2233</v>
      </c>
      <c r="J3696" t="s">
        <v>7</v>
      </c>
      <c r="K3696" t="s">
        <v>3202</v>
      </c>
      <c r="L3696">
        <v>2</v>
      </c>
    </row>
    <row r="3697" spans="1:12" x14ac:dyDescent="0.2">
      <c r="A3697" t="s">
        <v>5</v>
      </c>
      <c r="B3697" t="s">
        <v>33</v>
      </c>
      <c r="C3697" t="s">
        <v>7</v>
      </c>
      <c r="D3697">
        <v>164</v>
      </c>
      <c r="E3697">
        <v>4</v>
      </c>
      <c r="H3697" t="s">
        <v>5</v>
      </c>
      <c r="I3697" t="s">
        <v>2342</v>
      </c>
      <c r="J3697" t="s">
        <v>7</v>
      </c>
      <c r="K3697">
        <v>42</v>
      </c>
      <c r="L3697">
        <v>2</v>
      </c>
    </row>
    <row r="3698" spans="1:12" x14ac:dyDescent="0.2">
      <c r="A3698" t="s">
        <v>5</v>
      </c>
      <c r="B3698" t="s">
        <v>43</v>
      </c>
      <c r="C3698" t="s">
        <v>7</v>
      </c>
      <c r="D3698">
        <v>160</v>
      </c>
      <c r="E3698">
        <v>5</v>
      </c>
      <c r="H3698" t="s">
        <v>5</v>
      </c>
      <c r="I3698" t="s">
        <v>2126</v>
      </c>
      <c r="J3698" t="s">
        <v>7</v>
      </c>
      <c r="K3698" t="s">
        <v>1575</v>
      </c>
      <c r="L3698">
        <v>3</v>
      </c>
    </row>
    <row r="3699" spans="1:12" x14ac:dyDescent="0.2">
      <c r="A3699" t="s">
        <v>5</v>
      </c>
      <c r="B3699" t="s">
        <v>76</v>
      </c>
      <c r="C3699" t="s">
        <v>134</v>
      </c>
      <c r="D3699">
        <v>56</v>
      </c>
      <c r="E3699">
        <v>3</v>
      </c>
      <c r="H3699" t="s">
        <v>5</v>
      </c>
      <c r="I3699" t="s">
        <v>2341</v>
      </c>
      <c r="J3699" t="s">
        <v>7</v>
      </c>
      <c r="K3699">
        <v>51</v>
      </c>
      <c r="L3699">
        <v>2</v>
      </c>
    </row>
    <row r="3700" spans="1:12" x14ac:dyDescent="0.2">
      <c r="A3700" t="s">
        <v>5</v>
      </c>
      <c r="B3700" t="s">
        <v>64</v>
      </c>
      <c r="C3700" t="s">
        <v>7</v>
      </c>
      <c r="D3700">
        <v>48</v>
      </c>
      <c r="E3700">
        <v>2</v>
      </c>
      <c r="H3700" t="s">
        <v>5</v>
      </c>
      <c r="I3700" t="s">
        <v>2079</v>
      </c>
      <c r="J3700" t="s">
        <v>7</v>
      </c>
      <c r="K3700">
        <v>39</v>
      </c>
      <c r="L3700">
        <v>1</v>
      </c>
    </row>
    <row r="3701" spans="1:12" x14ac:dyDescent="0.2">
      <c r="A3701" t="s">
        <v>5</v>
      </c>
      <c r="B3701" t="s">
        <v>337</v>
      </c>
      <c r="C3701" t="s">
        <v>388</v>
      </c>
      <c r="D3701">
        <v>42</v>
      </c>
      <c r="E3701">
        <v>2</v>
      </c>
      <c r="H3701" t="s">
        <v>5</v>
      </c>
      <c r="I3701" t="s">
        <v>2335</v>
      </c>
      <c r="J3701" t="s">
        <v>7</v>
      </c>
      <c r="K3701" t="s">
        <v>4519</v>
      </c>
      <c r="L3701">
        <v>4</v>
      </c>
    </row>
    <row r="3702" spans="1:12" x14ac:dyDescent="0.2">
      <c r="A3702" t="s">
        <v>5</v>
      </c>
      <c r="B3702" t="s">
        <v>129</v>
      </c>
      <c r="C3702" t="s">
        <v>7</v>
      </c>
      <c r="D3702">
        <v>158</v>
      </c>
      <c r="E3702">
        <v>5</v>
      </c>
      <c r="H3702" t="s">
        <v>5</v>
      </c>
      <c r="I3702" t="s">
        <v>2211</v>
      </c>
      <c r="J3702" t="s">
        <v>7</v>
      </c>
      <c r="K3702">
        <v>38</v>
      </c>
      <c r="L3702">
        <v>2</v>
      </c>
    </row>
    <row r="3703" spans="1:12" x14ac:dyDescent="0.2">
      <c r="A3703" t="s">
        <v>5</v>
      </c>
      <c r="B3703" t="s">
        <v>67</v>
      </c>
      <c r="C3703" t="s">
        <v>7</v>
      </c>
      <c r="D3703" t="s">
        <v>755</v>
      </c>
      <c r="E3703">
        <v>2</v>
      </c>
      <c r="H3703" t="s">
        <v>5</v>
      </c>
      <c r="I3703" t="s">
        <v>2323</v>
      </c>
      <c r="J3703" t="s">
        <v>7</v>
      </c>
      <c r="K3703" t="s">
        <v>4520</v>
      </c>
      <c r="L3703">
        <v>2</v>
      </c>
    </row>
    <row r="3704" spans="1:12" x14ac:dyDescent="0.2">
      <c r="A3704" t="s">
        <v>5</v>
      </c>
      <c r="B3704" t="s">
        <v>33</v>
      </c>
      <c r="C3704" t="s">
        <v>199</v>
      </c>
      <c r="D3704">
        <v>45</v>
      </c>
      <c r="E3704">
        <v>2</v>
      </c>
      <c r="H3704" t="s">
        <v>5</v>
      </c>
      <c r="I3704" t="s">
        <v>2157</v>
      </c>
      <c r="J3704" t="s">
        <v>7</v>
      </c>
      <c r="K3704">
        <v>62</v>
      </c>
      <c r="L3704">
        <v>4</v>
      </c>
    </row>
    <row r="3705" spans="1:12" x14ac:dyDescent="0.2">
      <c r="A3705" t="s">
        <v>5</v>
      </c>
      <c r="B3705" t="s">
        <v>33</v>
      </c>
      <c r="C3705" t="s">
        <v>723</v>
      </c>
      <c r="D3705">
        <v>65</v>
      </c>
      <c r="E3705">
        <v>2</v>
      </c>
      <c r="H3705" t="s">
        <v>5</v>
      </c>
      <c r="I3705" t="s">
        <v>2346</v>
      </c>
      <c r="J3705" t="s">
        <v>7</v>
      </c>
      <c r="K3705" t="s">
        <v>489</v>
      </c>
      <c r="L3705">
        <v>4</v>
      </c>
    </row>
    <row r="3706" spans="1:12" x14ac:dyDescent="0.2">
      <c r="A3706" t="s">
        <v>5</v>
      </c>
      <c r="B3706" t="s">
        <v>82</v>
      </c>
      <c r="C3706" t="s">
        <v>180</v>
      </c>
      <c r="D3706">
        <v>58</v>
      </c>
      <c r="E3706">
        <v>2</v>
      </c>
      <c r="H3706" t="s">
        <v>5</v>
      </c>
      <c r="I3706" t="s">
        <v>4521</v>
      </c>
      <c r="J3706" t="s">
        <v>7</v>
      </c>
      <c r="K3706">
        <v>65</v>
      </c>
      <c r="L3706">
        <v>3</v>
      </c>
    </row>
    <row r="3707" spans="1:12" x14ac:dyDescent="0.2">
      <c r="A3707" t="s">
        <v>5</v>
      </c>
      <c r="B3707" t="s">
        <v>83</v>
      </c>
      <c r="C3707" t="s">
        <v>181</v>
      </c>
      <c r="D3707">
        <v>96</v>
      </c>
      <c r="E3707">
        <v>4</v>
      </c>
      <c r="H3707" t="s">
        <v>5</v>
      </c>
      <c r="I3707" t="s">
        <v>2396</v>
      </c>
      <c r="J3707" t="s">
        <v>7</v>
      </c>
      <c r="K3707" t="s">
        <v>4522</v>
      </c>
      <c r="L3707">
        <v>2</v>
      </c>
    </row>
    <row r="3708" spans="1:12" x14ac:dyDescent="0.2">
      <c r="A3708" t="s">
        <v>5</v>
      </c>
      <c r="B3708" t="s">
        <v>48</v>
      </c>
      <c r="C3708" t="s">
        <v>827</v>
      </c>
      <c r="D3708">
        <v>39</v>
      </c>
      <c r="E3708">
        <v>2</v>
      </c>
      <c r="H3708" t="s">
        <v>5</v>
      </c>
      <c r="I3708" t="s">
        <v>2414</v>
      </c>
      <c r="J3708" t="s">
        <v>3132</v>
      </c>
      <c r="K3708" t="s">
        <v>2432</v>
      </c>
      <c r="L3708">
        <v>2</v>
      </c>
    </row>
    <row r="3709" spans="1:12" x14ac:dyDescent="0.2">
      <c r="A3709" t="s">
        <v>5</v>
      </c>
      <c r="B3709" t="s">
        <v>26</v>
      </c>
      <c r="C3709" t="s">
        <v>7</v>
      </c>
      <c r="D3709">
        <v>65</v>
      </c>
      <c r="E3709">
        <v>2</v>
      </c>
      <c r="H3709" t="s">
        <v>5</v>
      </c>
      <c r="I3709" t="s">
        <v>2223</v>
      </c>
      <c r="J3709" t="s">
        <v>715</v>
      </c>
      <c r="K3709" t="s">
        <v>3008</v>
      </c>
      <c r="L3709">
        <v>3</v>
      </c>
    </row>
    <row r="3710" spans="1:12" x14ac:dyDescent="0.2">
      <c r="A3710" t="s">
        <v>5</v>
      </c>
      <c r="B3710" t="s">
        <v>64</v>
      </c>
      <c r="C3710" t="s">
        <v>7</v>
      </c>
      <c r="D3710">
        <v>40</v>
      </c>
      <c r="E3710">
        <v>2</v>
      </c>
      <c r="H3710" t="s">
        <v>5</v>
      </c>
      <c r="I3710" t="s">
        <v>2595</v>
      </c>
      <c r="J3710" t="s">
        <v>7</v>
      </c>
      <c r="K3710" t="s">
        <v>1631</v>
      </c>
      <c r="L3710">
        <v>3</v>
      </c>
    </row>
    <row r="3711" spans="1:12" x14ac:dyDescent="0.2">
      <c r="A3711" t="s">
        <v>5</v>
      </c>
      <c r="B3711" t="s">
        <v>27</v>
      </c>
      <c r="C3711" t="s">
        <v>1224</v>
      </c>
      <c r="D3711">
        <v>40</v>
      </c>
      <c r="E3711">
        <v>2</v>
      </c>
      <c r="H3711" t="s">
        <v>5</v>
      </c>
      <c r="I3711" t="s">
        <v>2178</v>
      </c>
      <c r="J3711" t="s">
        <v>7</v>
      </c>
      <c r="K3711" t="s">
        <v>4523</v>
      </c>
      <c r="L3711">
        <v>3</v>
      </c>
    </row>
    <row r="3712" spans="1:12" x14ac:dyDescent="0.2">
      <c r="A3712" t="s">
        <v>5</v>
      </c>
      <c r="B3712" t="s">
        <v>82</v>
      </c>
      <c r="C3712" t="s">
        <v>114</v>
      </c>
      <c r="D3712">
        <v>40</v>
      </c>
      <c r="E3712">
        <v>2</v>
      </c>
      <c r="H3712" t="s">
        <v>5</v>
      </c>
      <c r="I3712" t="s">
        <v>2157</v>
      </c>
      <c r="J3712" t="s">
        <v>7</v>
      </c>
      <c r="K3712" t="s">
        <v>3540</v>
      </c>
      <c r="L3712">
        <v>3</v>
      </c>
    </row>
    <row r="3713" spans="1:12" x14ac:dyDescent="0.2">
      <c r="A3713" t="s">
        <v>5</v>
      </c>
      <c r="B3713" t="s">
        <v>24</v>
      </c>
      <c r="C3713" t="s">
        <v>158</v>
      </c>
      <c r="D3713">
        <v>70</v>
      </c>
      <c r="E3713">
        <v>3</v>
      </c>
      <c r="H3713" t="s">
        <v>5</v>
      </c>
      <c r="I3713" t="s">
        <v>2195</v>
      </c>
      <c r="J3713" t="s">
        <v>388</v>
      </c>
      <c r="K3713" t="s">
        <v>4524</v>
      </c>
      <c r="L3713">
        <v>2</v>
      </c>
    </row>
    <row r="3714" spans="1:12" x14ac:dyDescent="0.2">
      <c r="A3714" t="s">
        <v>5</v>
      </c>
      <c r="B3714" t="s">
        <v>83</v>
      </c>
      <c r="C3714" t="s">
        <v>158</v>
      </c>
      <c r="D3714">
        <v>53</v>
      </c>
      <c r="E3714">
        <v>2</v>
      </c>
      <c r="H3714" t="s">
        <v>5</v>
      </c>
      <c r="I3714" t="s">
        <v>2167</v>
      </c>
      <c r="J3714" t="s">
        <v>114</v>
      </c>
      <c r="K3714">
        <v>84</v>
      </c>
      <c r="L3714">
        <v>3</v>
      </c>
    </row>
    <row r="3715" spans="1:12" x14ac:dyDescent="0.2">
      <c r="A3715" t="s">
        <v>5</v>
      </c>
      <c r="B3715" t="s">
        <v>33</v>
      </c>
      <c r="C3715" t="s">
        <v>137</v>
      </c>
      <c r="D3715" t="s">
        <v>1225</v>
      </c>
      <c r="E3715">
        <v>2</v>
      </c>
      <c r="H3715" t="s">
        <v>5</v>
      </c>
      <c r="I3715" t="s">
        <v>2217</v>
      </c>
      <c r="J3715" t="s">
        <v>114</v>
      </c>
      <c r="K3715" t="s">
        <v>4525</v>
      </c>
      <c r="L3715">
        <v>2</v>
      </c>
    </row>
    <row r="3716" spans="1:12" x14ac:dyDescent="0.2">
      <c r="A3716" t="s">
        <v>5</v>
      </c>
      <c r="B3716" t="s">
        <v>160</v>
      </c>
      <c r="C3716" t="s">
        <v>158</v>
      </c>
      <c r="D3716" t="s">
        <v>1226</v>
      </c>
      <c r="E3716">
        <v>2</v>
      </c>
      <c r="H3716" t="s">
        <v>5</v>
      </c>
      <c r="I3716" t="s">
        <v>2107</v>
      </c>
      <c r="J3716" t="s">
        <v>114</v>
      </c>
      <c r="K3716">
        <v>68</v>
      </c>
      <c r="L3716">
        <v>3</v>
      </c>
    </row>
    <row r="3717" spans="1:12" x14ac:dyDescent="0.2">
      <c r="A3717" t="s">
        <v>5</v>
      </c>
      <c r="B3717" t="s">
        <v>64</v>
      </c>
      <c r="C3717" t="s">
        <v>137</v>
      </c>
      <c r="D3717">
        <v>29</v>
      </c>
      <c r="E3717">
        <v>1</v>
      </c>
      <c r="H3717" t="s">
        <v>5</v>
      </c>
      <c r="I3717" t="s">
        <v>2126</v>
      </c>
      <c r="J3717" t="s">
        <v>7</v>
      </c>
      <c r="K3717">
        <v>125</v>
      </c>
      <c r="L3717">
        <v>4</v>
      </c>
    </row>
    <row r="3718" spans="1:12" x14ac:dyDescent="0.2">
      <c r="A3718" t="s">
        <v>5</v>
      </c>
      <c r="B3718" t="s">
        <v>106</v>
      </c>
      <c r="C3718" t="s">
        <v>120</v>
      </c>
      <c r="D3718">
        <v>59</v>
      </c>
      <c r="E3718">
        <v>2</v>
      </c>
      <c r="H3718" t="s">
        <v>5</v>
      </c>
      <c r="I3718" t="s">
        <v>2595</v>
      </c>
      <c r="J3718" t="s">
        <v>260</v>
      </c>
      <c r="K3718" t="s">
        <v>1614</v>
      </c>
      <c r="L3718">
        <v>3</v>
      </c>
    </row>
    <row r="3719" spans="1:12" x14ac:dyDescent="0.2">
      <c r="A3719" t="s">
        <v>5</v>
      </c>
      <c r="B3719" t="s">
        <v>171</v>
      </c>
      <c r="C3719" t="s">
        <v>605</v>
      </c>
      <c r="D3719" t="s">
        <v>109</v>
      </c>
      <c r="E3719">
        <v>4</v>
      </c>
      <c r="H3719" t="s">
        <v>5</v>
      </c>
      <c r="I3719" t="s">
        <v>2547</v>
      </c>
      <c r="J3719" t="s">
        <v>260</v>
      </c>
      <c r="K3719" t="s">
        <v>3748</v>
      </c>
      <c r="L3719">
        <v>2</v>
      </c>
    </row>
    <row r="3720" spans="1:12" x14ac:dyDescent="0.2">
      <c r="A3720" t="s">
        <v>5</v>
      </c>
      <c r="B3720" t="s">
        <v>64</v>
      </c>
      <c r="C3720" t="s">
        <v>7</v>
      </c>
      <c r="D3720" t="s">
        <v>1227</v>
      </c>
      <c r="E3720">
        <v>2</v>
      </c>
      <c r="H3720" t="s">
        <v>5</v>
      </c>
      <c r="I3720" t="s">
        <v>4526</v>
      </c>
      <c r="J3720" t="s">
        <v>260</v>
      </c>
      <c r="K3720" t="s">
        <v>340</v>
      </c>
      <c r="L3720">
        <v>2</v>
      </c>
    </row>
    <row r="3721" spans="1:12" x14ac:dyDescent="0.2">
      <c r="A3721" t="s">
        <v>5</v>
      </c>
      <c r="B3721" t="s">
        <v>75</v>
      </c>
      <c r="C3721" t="s">
        <v>1228</v>
      </c>
      <c r="D3721">
        <v>39</v>
      </c>
      <c r="E3721">
        <v>2</v>
      </c>
      <c r="H3721" t="s">
        <v>5</v>
      </c>
      <c r="I3721" t="s">
        <v>2249</v>
      </c>
      <c r="J3721" t="s">
        <v>260</v>
      </c>
      <c r="K3721" t="s">
        <v>1515</v>
      </c>
      <c r="L3721">
        <v>2</v>
      </c>
    </row>
    <row r="3722" spans="1:12" x14ac:dyDescent="0.2">
      <c r="A3722" t="s">
        <v>5</v>
      </c>
      <c r="B3722" t="s">
        <v>72</v>
      </c>
      <c r="C3722" t="s">
        <v>7</v>
      </c>
      <c r="D3722">
        <v>41</v>
      </c>
      <c r="E3722">
        <v>2</v>
      </c>
      <c r="H3722" t="s">
        <v>5</v>
      </c>
      <c r="I3722" t="s">
        <v>2217</v>
      </c>
      <c r="J3722" t="s">
        <v>260</v>
      </c>
      <c r="K3722">
        <v>32</v>
      </c>
      <c r="L3722">
        <v>2</v>
      </c>
    </row>
    <row r="3723" spans="1:12" x14ac:dyDescent="0.2">
      <c r="A3723" t="s">
        <v>5</v>
      </c>
      <c r="B3723" t="s">
        <v>66</v>
      </c>
      <c r="C3723" t="s">
        <v>7</v>
      </c>
      <c r="D3723">
        <v>86</v>
      </c>
      <c r="E3723">
        <v>4</v>
      </c>
      <c r="H3723" t="s">
        <v>5</v>
      </c>
      <c r="I3723" t="s">
        <v>2173</v>
      </c>
      <c r="J3723" t="s">
        <v>260</v>
      </c>
      <c r="K3723" t="s">
        <v>4527</v>
      </c>
      <c r="L3723">
        <v>2</v>
      </c>
    </row>
    <row r="3724" spans="1:12" x14ac:dyDescent="0.2">
      <c r="A3724" t="s">
        <v>5</v>
      </c>
      <c r="B3724" t="s">
        <v>142</v>
      </c>
      <c r="C3724" t="s">
        <v>7</v>
      </c>
      <c r="D3724">
        <v>57</v>
      </c>
      <c r="E3724">
        <v>2</v>
      </c>
      <c r="H3724" t="s">
        <v>5</v>
      </c>
      <c r="I3724" t="s">
        <v>2051</v>
      </c>
      <c r="J3724" t="s">
        <v>260</v>
      </c>
      <c r="K3724" t="s">
        <v>1341</v>
      </c>
      <c r="L3724">
        <v>3</v>
      </c>
    </row>
    <row r="3725" spans="1:12" x14ac:dyDescent="0.2">
      <c r="A3725" t="s">
        <v>5</v>
      </c>
      <c r="B3725" t="s">
        <v>136</v>
      </c>
      <c r="C3725" t="s">
        <v>7</v>
      </c>
      <c r="D3725">
        <v>34</v>
      </c>
      <c r="E3725">
        <v>2</v>
      </c>
      <c r="H3725" t="s">
        <v>5</v>
      </c>
      <c r="I3725" t="s">
        <v>2151</v>
      </c>
      <c r="J3725" t="s">
        <v>260</v>
      </c>
      <c r="K3725">
        <v>84</v>
      </c>
      <c r="L3725">
        <v>4</v>
      </c>
    </row>
    <row r="3726" spans="1:12" x14ac:dyDescent="0.2">
      <c r="A3726" t="s">
        <v>5</v>
      </c>
      <c r="B3726" t="s">
        <v>96</v>
      </c>
      <c r="C3726" t="s">
        <v>938</v>
      </c>
      <c r="D3726" t="s">
        <v>1229</v>
      </c>
      <c r="E3726">
        <v>2</v>
      </c>
      <c r="H3726" t="s">
        <v>5</v>
      </c>
      <c r="I3726" t="s">
        <v>2211</v>
      </c>
      <c r="J3726" t="s">
        <v>1014</v>
      </c>
      <c r="K3726" t="s">
        <v>4528</v>
      </c>
      <c r="L3726">
        <v>2</v>
      </c>
    </row>
    <row r="3727" spans="1:12" x14ac:dyDescent="0.2">
      <c r="A3727" t="s">
        <v>5</v>
      </c>
      <c r="B3727" t="s">
        <v>140</v>
      </c>
      <c r="C3727" t="s">
        <v>7</v>
      </c>
      <c r="D3727">
        <v>93</v>
      </c>
      <c r="E3727">
        <v>3</v>
      </c>
      <c r="H3727" t="s">
        <v>5</v>
      </c>
      <c r="I3727" t="s">
        <v>2571</v>
      </c>
      <c r="J3727" t="s">
        <v>260</v>
      </c>
      <c r="K3727" t="s">
        <v>4529</v>
      </c>
      <c r="L3727">
        <v>1</v>
      </c>
    </row>
    <row r="3728" spans="1:12" x14ac:dyDescent="0.2">
      <c r="A3728" t="s">
        <v>5</v>
      </c>
      <c r="B3728" t="s">
        <v>75</v>
      </c>
      <c r="C3728" t="s">
        <v>137</v>
      </c>
      <c r="D3728">
        <v>48</v>
      </c>
      <c r="E3728">
        <v>2</v>
      </c>
      <c r="H3728" t="s">
        <v>5</v>
      </c>
      <c r="I3728" t="s">
        <v>2872</v>
      </c>
      <c r="J3728" t="s">
        <v>260</v>
      </c>
      <c r="K3728" t="s">
        <v>4530</v>
      </c>
      <c r="L3728">
        <v>1</v>
      </c>
    </row>
    <row r="3729" spans="1:12" x14ac:dyDescent="0.2">
      <c r="A3729" t="s">
        <v>5</v>
      </c>
      <c r="B3729" t="s">
        <v>82</v>
      </c>
      <c r="C3729" t="s">
        <v>922</v>
      </c>
      <c r="D3729" t="s">
        <v>291</v>
      </c>
      <c r="E3729">
        <v>3</v>
      </c>
      <c r="H3729" t="s">
        <v>5</v>
      </c>
      <c r="I3729" t="s">
        <v>2970</v>
      </c>
      <c r="J3729" t="s">
        <v>260</v>
      </c>
      <c r="K3729" t="s">
        <v>115</v>
      </c>
      <c r="L3729">
        <v>4</v>
      </c>
    </row>
    <row r="3730" spans="1:12" x14ac:dyDescent="0.2">
      <c r="A3730" t="s">
        <v>5</v>
      </c>
      <c r="B3730" t="s">
        <v>148</v>
      </c>
      <c r="C3730" t="s">
        <v>137</v>
      </c>
      <c r="D3730">
        <v>72</v>
      </c>
      <c r="E3730">
        <v>3</v>
      </c>
      <c r="H3730" t="s">
        <v>5</v>
      </c>
      <c r="I3730" t="s">
        <v>2211</v>
      </c>
      <c r="J3730" t="s">
        <v>260</v>
      </c>
      <c r="K3730" t="s">
        <v>4531</v>
      </c>
      <c r="L3730">
        <v>3</v>
      </c>
    </row>
    <row r="3731" spans="1:12" x14ac:dyDescent="0.2">
      <c r="A3731" t="s">
        <v>5</v>
      </c>
      <c r="B3731" t="s">
        <v>82</v>
      </c>
      <c r="C3731" t="s">
        <v>1230</v>
      </c>
      <c r="D3731">
        <v>52</v>
      </c>
      <c r="E3731">
        <v>2</v>
      </c>
      <c r="H3731" t="s">
        <v>5</v>
      </c>
      <c r="I3731" t="s">
        <v>3010</v>
      </c>
      <c r="J3731" t="s">
        <v>260</v>
      </c>
      <c r="K3731" t="s">
        <v>764</v>
      </c>
      <c r="L3731">
        <v>2</v>
      </c>
    </row>
    <row r="3732" spans="1:12" x14ac:dyDescent="0.2">
      <c r="A3732" t="s">
        <v>5</v>
      </c>
      <c r="B3732" t="s">
        <v>163</v>
      </c>
      <c r="C3732" t="s">
        <v>891</v>
      </c>
      <c r="D3732">
        <v>50</v>
      </c>
      <c r="E3732">
        <v>3</v>
      </c>
      <c r="H3732" t="s">
        <v>5</v>
      </c>
      <c r="I3732" t="s">
        <v>2617</v>
      </c>
      <c r="J3732" t="s">
        <v>260</v>
      </c>
      <c r="K3732">
        <v>38</v>
      </c>
      <c r="L3732">
        <v>2</v>
      </c>
    </row>
    <row r="3733" spans="1:12" x14ac:dyDescent="0.2">
      <c r="A3733" t="s">
        <v>5</v>
      </c>
      <c r="B3733" t="s">
        <v>75</v>
      </c>
      <c r="C3733" t="s">
        <v>114</v>
      </c>
      <c r="D3733">
        <v>38</v>
      </c>
      <c r="E3733">
        <v>2</v>
      </c>
      <c r="H3733" t="s">
        <v>5</v>
      </c>
      <c r="I3733" t="s">
        <v>2042</v>
      </c>
      <c r="J3733" t="s">
        <v>114</v>
      </c>
      <c r="K3733">
        <v>148</v>
      </c>
      <c r="L3733">
        <v>4</v>
      </c>
    </row>
    <row r="3734" spans="1:12" x14ac:dyDescent="0.2">
      <c r="A3734" t="s">
        <v>5</v>
      </c>
      <c r="B3734" t="s">
        <v>80</v>
      </c>
      <c r="C3734" t="s">
        <v>199</v>
      </c>
      <c r="D3734" t="s">
        <v>1231</v>
      </c>
      <c r="E3734">
        <v>2</v>
      </c>
      <c r="H3734" t="s">
        <v>5</v>
      </c>
      <c r="I3734" t="s">
        <v>2483</v>
      </c>
      <c r="J3734" t="s">
        <v>114</v>
      </c>
      <c r="K3734" t="s">
        <v>4532</v>
      </c>
      <c r="L3734">
        <v>2</v>
      </c>
    </row>
    <row r="3735" spans="1:12" x14ac:dyDescent="0.2">
      <c r="A3735" t="s">
        <v>5</v>
      </c>
      <c r="B3735" t="s">
        <v>75</v>
      </c>
      <c r="C3735" t="s">
        <v>891</v>
      </c>
      <c r="D3735">
        <v>37</v>
      </c>
      <c r="E3735">
        <v>2</v>
      </c>
      <c r="H3735" t="s">
        <v>5</v>
      </c>
      <c r="I3735" t="s">
        <v>4533</v>
      </c>
      <c r="J3735" t="s">
        <v>114</v>
      </c>
      <c r="K3735" t="s">
        <v>4534</v>
      </c>
      <c r="L3735">
        <v>2</v>
      </c>
    </row>
    <row r="3736" spans="1:12" x14ac:dyDescent="0.2">
      <c r="A3736" t="s">
        <v>5</v>
      </c>
      <c r="B3736" t="s">
        <v>82</v>
      </c>
      <c r="C3736" t="s">
        <v>7</v>
      </c>
      <c r="D3736">
        <v>128</v>
      </c>
      <c r="E3736">
        <v>6</v>
      </c>
      <c r="H3736" t="s">
        <v>5</v>
      </c>
      <c r="I3736" t="s">
        <v>3080</v>
      </c>
      <c r="J3736" t="s">
        <v>114</v>
      </c>
      <c r="K3736" t="s">
        <v>4535</v>
      </c>
      <c r="L3736">
        <v>3</v>
      </c>
    </row>
    <row r="3737" spans="1:12" x14ac:dyDescent="0.2">
      <c r="A3737" t="s">
        <v>5</v>
      </c>
      <c r="B3737" t="s">
        <v>83</v>
      </c>
      <c r="C3737" t="s">
        <v>68</v>
      </c>
      <c r="D3737">
        <v>56</v>
      </c>
      <c r="E3737">
        <v>3</v>
      </c>
      <c r="H3737" t="s">
        <v>5</v>
      </c>
      <c r="I3737" t="s">
        <v>1658</v>
      </c>
      <c r="J3737" t="s">
        <v>114</v>
      </c>
      <c r="K3737" t="s">
        <v>4536</v>
      </c>
      <c r="L3737">
        <v>3</v>
      </c>
    </row>
    <row r="3738" spans="1:12" x14ac:dyDescent="0.2">
      <c r="A3738" t="s">
        <v>5</v>
      </c>
      <c r="B3738" t="s">
        <v>13</v>
      </c>
      <c r="C3738" t="s">
        <v>891</v>
      </c>
      <c r="D3738">
        <v>42</v>
      </c>
      <c r="E3738">
        <v>1</v>
      </c>
      <c r="H3738" t="s">
        <v>5</v>
      </c>
      <c r="I3738" t="s">
        <v>3356</v>
      </c>
      <c r="J3738" t="s">
        <v>114</v>
      </c>
      <c r="K3738" t="s">
        <v>1048</v>
      </c>
      <c r="L3738">
        <v>3</v>
      </c>
    </row>
    <row r="3739" spans="1:12" x14ac:dyDescent="0.2">
      <c r="A3739" t="s">
        <v>5</v>
      </c>
      <c r="B3739" t="s">
        <v>80</v>
      </c>
      <c r="C3739" t="s">
        <v>158</v>
      </c>
      <c r="D3739">
        <v>39</v>
      </c>
      <c r="E3739">
        <v>2</v>
      </c>
      <c r="H3739" t="s">
        <v>5</v>
      </c>
      <c r="I3739" t="s">
        <v>2835</v>
      </c>
      <c r="J3739" t="s">
        <v>114</v>
      </c>
      <c r="K3739" t="s">
        <v>4537</v>
      </c>
      <c r="L3739">
        <v>2</v>
      </c>
    </row>
    <row r="3740" spans="1:12" x14ac:dyDescent="0.2">
      <c r="A3740" t="s">
        <v>5</v>
      </c>
      <c r="B3740" t="s">
        <v>67</v>
      </c>
      <c r="C3740" t="s">
        <v>181</v>
      </c>
      <c r="D3740">
        <v>58</v>
      </c>
      <c r="E3740">
        <v>2</v>
      </c>
      <c r="H3740" t="s">
        <v>5</v>
      </c>
      <c r="I3740" t="s">
        <v>2239</v>
      </c>
      <c r="J3740" t="s">
        <v>114</v>
      </c>
      <c r="K3740" t="s">
        <v>4538</v>
      </c>
      <c r="L3740">
        <v>3</v>
      </c>
    </row>
    <row r="3741" spans="1:12" x14ac:dyDescent="0.2">
      <c r="A3741" t="s">
        <v>5</v>
      </c>
      <c r="B3741" t="s">
        <v>148</v>
      </c>
      <c r="C3741" t="s">
        <v>180</v>
      </c>
      <c r="D3741" t="s">
        <v>1232</v>
      </c>
      <c r="E3741">
        <v>3</v>
      </c>
      <c r="H3741" t="s">
        <v>5</v>
      </c>
      <c r="I3741" t="s">
        <v>2122</v>
      </c>
      <c r="J3741" t="s">
        <v>7</v>
      </c>
      <c r="K3741" t="s">
        <v>303</v>
      </c>
      <c r="L3741">
        <v>3</v>
      </c>
    </row>
    <row r="3742" spans="1:12" x14ac:dyDescent="0.2">
      <c r="A3742" t="s">
        <v>5</v>
      </c>
      <c r="B3742" t="s">
        <v>232</v>
      </c>
      <c r="C3742" t="s">
        <v>137</v>
      </c>
      <c r="D3742">
        <v>50</v>
      </c>
      <c r="E3742">
        <v>2</v>
      </c>
      <c r="H3742" t="s">
        <v>5</v>
      </c>
      <c r="I3742" t="s">
        <v>2538</v>
      </c>
      <c r="J3742" t="s">
        <v>7</v>
      </c>
      <c r="K3742" t="s">
        <v>4539</v>
      </c>
      <c r="L3742">
        <v>3</v>
      </c>
    </row>
    <row r="3743" spans="1:12" x14ac:dyDescent="0.2">
      <c r="A3743" t="s">
        <v>5</v>
      </c>
      <c r="B3743" t="s">
        <v>77</v>
      </c>
      <c r="C3743" t="s">
        <v>516</v>
      </c>
      <c r="D3743" t="s">
        <v>1233</v>
      </c>
      <c r="E3743">
        <v>2</v>
      </c>
      <c r="H3743" t="s">
        <v>5</v>
      </c>
      <c r="I3743" t="s">
        <v>2227</v>
      </c>
      <c r="J3743" t="s">
        <v>7</v>
      </c>
      <c r="K3743" t="s">
        <v>4540</v>
      </c>
      <c r="L3743">
        <v>3</v>
      </c>
    </row>
    <row r="3744" spans="1:12" x14ac:dyDescent="0.2">
      <c r="A3744" t="s">
        <v>5</v>
      </c>
      <c r="B3744" t="s">
        <v>140</v>
      </c>
      <c r="C3744" t="s">
        <v>114</v>
      </c>
      <c r="D3744">
        <v>39</v>
      </c>
      <c r="E3744">
        <v>2</v>
      </c>
      <c r="H3744" t="s">
        <v>5</v>
      </c>
      <c r="I3744" t="s">
        <v>2059</v>
      </c>
      <c r="J3744" t="s">
        <v>1289</v>
      </c>
      <c r="K3744" t="s">
        <v>4541</v>
      </c>
      <c r="L3744">
        <v>4</v>
      </c>
    </row>
    <row r="3745" spans="1:12" x14ac:dyDescent="0.2">
      <c r="A3745" t="s">
        <v>5</v>
      </c>
      <c r="B3745" t="s">
        <v>66</v>
      </c>
      <c r="C3745" t="s">
        <v>7</v>
      </c>
      <c r="D3745">
        <v>94</v>
      </c>
      <c r="E3745">
        <v>3</v>
      </c>
      <c r="H3745" t="s">
        <v>5</v>
      </c>
      <c r="I3745" t="s">
        <v>2220</v>
      </c>
      <c r="J3745" t="s">
        <v>1289</v>
      </c>
      <c r="K3745" t="s">
        <v>4542</v>
      </c>
      <c r="L3745">
        <v>4</v>
      </c>
    </row>
    <row r="3746" spans="1:12" x14ac:dyDescent="0.2">
      <c r="A3746" t="s">
        <v>5</v>
      </c>
      <c r="B3746" t="s">
        <v>77</v>
      </c>
      <c r="C3746" t="s">
        <v>763</v>
      </c>
      <c r="D3746">
        <v>45</v>
      </c>
      <c r="E3746">
        <v>2</v>
      </c>
      <c r="H3746" t="s">
        <v>5</v>
      </c>
      <c r="I3746" t="s">
        <v>3802</v>
      </c>
      <c r="J3746" t="s">
        <v>114</v>
      </c>
      <c r="K3746" t="s">
        <v>4543</v>
      </c>
      <c r="L3746">
        <v>2</v>
      </c>
    </row>
    <row r="3747" spans="1:12" x14ac:dyDescent="0.2">
      <c r="A3747" t="s">
        <v>5</v>
      </c>
      <c r="B3747" t="s">
        <v>9</v>
      </c>
      <c r="C3747" t="s">
        <v>412</v>
      </c>
      <c r="D3747">
        <v>59</v>
      </c>
      <c r="E3747">
        <v>3</v>
      </c>
      <c r="H3747" t="s">
        <v>5</v>
      </c>
      <c r="I3747" t="s">
        <v>2122</v>
      </c>
      <c r="J3747" t="s">
        <v>7</v>
      </c>
      <c r="K3747">
        <v>65</v>
      </c>
      <c r="L3747">
        <v>3</v>
      </c>
    </row>
    <row r="3748" spans="1:12" x14ac:dyDescent="0.2">
      <c r="A3748" t="s">
        <v>5</v>
      </c>
      <c r="B3748" t="s">
        <v>85</v>
      </c>
      <c r="C3748" t="s">
        <v>137</v>
      </c>
      <c r="D3748">
        <v>54</v>
      </c>
      <c r="E3748">
        <v>2</v>
      </c>
      <c r="H3748" t="s">
        <v>5</v>
      </c>
      <c r="I3748" t="s">
        <v>2074</v>
      </c>
      <c r="J3748" t="s">
        <v>7</v>
      </c>
      <c r="K3748" t="s">
        <v>720</v>
      </c>
      <c r="L3748">
        <v>2</v>
      </c>
    </row>
    <row r="3749" spans="1:12" x14ac:dyDescent="0.2">
      <c r="A3749" t="s">
        <v>5</v>
      </c>
      <c r="B3749" t="s">
        <v>579</v>
      </c>
      <c r="C3749" t="s">
        <v>922</v>
      </c>
      <c r="D3749" t="s">
        <v>510</v>
      </c>
      <c r="E3749">
        <v>2</v>
      </c>
      <c r="H3749" t="s">
        <v>5</v>
      </c>
      <c r="I3749" t="s">
        <v>4544</v>
      </c>
      <c r="J3749" t="s">
        <v>4012</v>
      </c>
      <c r="K3749" t="s">
        <v>1471</v>
      </c>
      <c r="L3749">
        <v>2</v>
      </c>
    </row>
    <row r="3750" spans="1:12" x14ac:dyDescent="0.2">
      <c r="A3750" t="s">
        <v>5</v>
      </c>
      <c r="B3750" t="s">
        <v>66</v>
      </c>
      <c r="C3750" t="s">
        <v>7</v>
      </c>
      <c r="D3750">
        <v>98</v>
      </c>
      <c r="E3750">
        <v>4</v>
      </c>
      <c r="H3750" t="s">
        <v>5</v>
      </c>
      <c r="I3750" t="s">
        <v>4545</v>
      </c>
      <c r="J3750" t="s">
        <v>4008</v>
      </c>
      <c r="K3750" t="s">
        <v>4009</v>
      </c>
      <c r="L3750">
        <v>3</v>
      </c>
    </row>
    <row r="3751" spans="1:12" x14ac:dyDescent="0.2">
      <c r="A3751" t="s">
        <v>5</v>
      </c>
      <c r="B3751" t="s">
        <v>104</v>
      </c>
      <c r="C3751" t="s">
        <v>114</v>
      </c>
      <c r="D3751">
        <v>52</v>
      </c>
      <c r="E3751">
        <v>2</v>
      </c>
      <c r="H3751" t="s">
        <v>5</v>
      </c>
      <c r="I3751" t="s">
        <v>4546</v>
      </c>
      <c r="J3751" t="s">
        <v>4008</v>
      </c>
      <c r="K3751" t="s">
        <v>4547</v>
      </c>
      <c r="L3751">
        <v>3</v>
      </c>
    </row>
    <row r="3752" spans="1:12" x14ac:dyDescent="0.2">
      <c r="A3752" t="s">
        <v>5</v>
      </c>
      <c r="B3752" t="s">
        <v>140</v>
      </c>
      <c r="C3752" t="s">
        <v>114</v>
      </c>
      <c r="D3752">
        <v>55</v>
      </c>
      <c r="E3752">
        <v>2</v>
      </c>
      <c r="H3752" t="s">
        <v>5</v>
      </c>
      <c r="I3752" t="s">
        <v>4548</v>
      </c>
      <c r="J3752" t="s">
        <v>4008</v>
      </c>
      <c r="K3752" t="s">
        <v>1111</v>
      </c>
      <c r="L3752">
        <v>2</v>
      </c>
    </row>
    <row r="3753" spans="1:12" x14ac:dyDescent="0.2">
      <c r="A3753" t="s">
        <v>5</v>
      </c>
      <c r="B3753" t="s">
        <v>15</v>
      </c>
      <c r="C3753" t="s">
        <v>7</v>
      </c>
      <c r="D3753">
        <v>28</v>
      </c>
      <c r="E3753">
        <v>1</v>
      </c>
      <c r="H3753" t="s">
        <v>5</v>
      </c>
      <c r="I3753" t="s">
        <v>4549</v>
      </c>
      <c r="J3753" t="s">
        <v>114</v>
      </c>
      <c r="K3753" t="s">
        <v>271</v>
      </c>
      <c r="L3753">
        <v>4</v>
      </c>
    </row>
    <row r="3754" spans="1:12" x14ac:dyDescent="0.2">
      <c r="A3754" t="s">
        <v>5</v>
      </c>
      <c r="B3754" t="s">
        <v>232</v>
      </c>
      <c r="C3754" t="s">
        <v>563</v>
      </c>
      <c r="D3754" t="s">
        <v>791</v>
      </c>
      <c r="E3754">
        <v>1</v>
      </c>
      <c r="H3754" t="s">
        <v>5</v>
      </c>
      <c r="I3754" t="s">
        <v>4550</v>
      </c>
      <c r="J3754" t="s">
        <v>114</v>
      </c>
      <c r="K3754" t="s">
        <v>1196</v>
      </c>
      <c r="L3754">
        <v>2</v>
      </c>
    </row>
    <row r="3755" spans="1:12" x14ac:dyDescent="0.2">
      <c r="A3755" t="s">
        <v>5</v>
      </c>
      <c r="B3755" t="s">
        <v>160</v>
      </c>
      <c r="C3755" t="s">
        <v>7</v>
      </c>
      <c r="D3755">
        <v>16</v>
      </c>
      <c r="E3755">
        <v>1</v>
      </c>
      <c r="H3755" t="s">
        <v>5</v>
      </c>
      <c r="I3755" t="s">
        <v>4551</v>
      </c>
      <c r="J3755" t="s">
        <v>4552</v>
      </c>
      <c r="K3755" t="s">
        <v>4553</v>
      </c>
      <c r="L3755">
        <v>4</v>
      </c>
    </row>
    <row r="3756" spans="1:12" x14ac:dyDescent="0.2">
      <c r="A3756" t="s">
        <v>5</v>
      </c>
      <c r="B3756" t="s">
        <v>254</v>
      </c>
      <c r="C3756" t="s">
        <v>68</v>
      </c>
      <c r="D3756">
        <v>40</v>
      </c>
      <c r="E3756">
        <v>2</v>
      </c>
      <c r="H3756" t="s">
        <v>5</v>
      </c>
      <c r="I3756" t="s">
        <v>2076</v>
      </c>
      <c r="J3756" t="s">
        <v>114</v>
      </c>
      <c r="K3756" t="s">
        <v>612</v>
      </c>
      <c r="L3756">
        <v>2</v>
      </c>
    </row>
    <row r="3757" spans="1:12" x14ac:dyDescent="0.2">
      <c r="A3757" t="s">
        <v>5</v>
      </c>
      <c r="B3757" t="s">
        <v>77</v>
      </c>
      <c r="C3757" t="s">
        <v>68</v>
      </c>
      <c r="D3757">
        <v>66</v>
      </c>
      <c r="E3757">
        <v>3</v>
      </c>
      <c r="H3757" t="s">
        <v>5</v>
      </c>
      <c r="I3757" t="s">
        <v>2354</v>
      </c>
      <c r="J3757" t="s">
        <v>174</v>
      </c>
      <c r="K3757">
        <v>66</v>
      </c>
      <c r="L3757">
        <v>4</v>
      </c>
    </row>
    <row r="3758" spans="1:12" x14ac:dyDescent="0.2">
      <c r="A3758" t="s">
        <v>5</v>
      </c>
      <c r="B3758" t="s">
        <v>154</v>
      </c>
      <c r="C3758" t="s">
        <v>114</v>
      </c>
      <c r="D3758">
        <v>55</v>
      </c>
      <c r="E3758">
        <v>2</v>
      </c>
      <c r="H3758" t="s">
        <v>5</v>
      </c>
      <c r="I3758" t="s">
        <v>4554</v>
      </c>
      <c r="J3758" t="s">
        <v>137</v>
      </c>
      <c r="K3758">
        <v>101</v>
      </c>
      <c r="L3758">
        <v>6</v>
      </c>
    </row>
    <row r="3759" spans="1:12" x14ac:dyDescent="0.2">
      <c r="A3759" t="s">
        <v>5</v>
      </c>
      <c r="B3759" t="s">
        <v>66</v>
      </c>
      <c r="C3759" t="s">
        <v>1234</v>
      </c>
      <c r="D3759">
        <v>102</v>
      </c>
      <c r="E3759">
        <v>5</v>
      </c>
      <c r="H3759" t="s">
        <v>5</v>
      </c>
      <c r="I3759" t="s">
        <v>4555</v>
      </c>
      <c r="J3759" t="s">
        <v>137</v>
      </c>
      <c r="K3759">
        <v>120</v>
      </c>
      <c r="L3759">
        <v>4</v>
      </c>
    </row>
    <row r="3760" spans="1:12" x14ac:dyDescent="0.2">
      <c r="A3760" t="s">
        <v>5</v>
      </c>
      <c r="B3760" t="s">
        <v>140</v>
      </c>
      <c r="C3760" t="s">
        <v>174</v>
      </c>
      <c r="D3760">
        <v>42</v>
      </c>
      <c r="E3760">
        <v>2</v>
      </c>
      <c r="H3760" t="s">
        <v>5</v>
      </c>
      <c r="I3760" t="s">
        <v>4556</v>
      </c>
      <c r="J3760" t="s">
        <v>137</v>
      </c>
      <c r="K3760">
        <v>85</v>
      </c>
      <c r="L3760">
        <v>4</v>
      </c>
    </row>
    <row r="3761" spans="1:12" x14ac:dyDescent="0.2">
      <c r="A3761" t="s">
        <v>5</v>
      </c>
      <c r="B3761" t="s">
        <v>8</v>
      </c>
      <c r="C3761" t="s">
        <v>174</v>
      </c>
      <c r="D3761">
        <v>70</v>
      </c>
      <c r="E3761">
        <v>2</v>
      </c>
      <c r="H3761" t="s">
        <v>5</v>
      </c>
      <c r="I3761" t="s">
        <v>2080</v>
      </c>
      <c r="J3761" t="s">
        <v>137</v>
      </c>
      <c r="K3761">
        <v>62</v>
      </c>
      <c r="L3761">
        <v>4</v>
      </c>
    </row>
    <row r="3762" spans="1:12" x14ac:dyDescent="0.2">
      <c r="A3762" t="s">
        <v>5</v>
      </c>
      <c r="B3762" t="s">
        <v>154</v>
      </c>
      <c r="C3762" t="s">
        <v>137</v>
      </c>
      <c r="D3762">
        <v>55</v>
      </c>
      <c r="E3762">
        <v>2</v>
      </c>
      <c r="H3762" t="s">
        <v>5</v>
      </c>
      <c r="I3762" t="s">
        <v>2154</v>
      </c>
      <c r="J3762" t="s">
        <v>1289</v>
      </c>
      <c r="K3762" t="s">
        <v>890</v>
      </c>
      <c r="L3762">
        <v>3</v>
      </c>
    </row>
    <row r="3763" spans="1:12" x14ac:dyDescent="0.2">
      <c r="A3763" t="s">
        <v>5</v>
      </c>
      <c r="B3763" t="s">
        <v>82</v>
      </c>
      <c r="C3763" t="s">
        <v>1132</v>
      </c>
      <c r="D3763">
        <v>52</v>
      </c>
      <c r="E3763">
        <v>2</v>
      </c>
      <c r="H3763" t="s">
        <v>5</v>
      </c>
      <c r="I3763" t="s">
        <v>2184</v>
      </c>
      <c r="J3763" t="s">
        <v>1289</v>
      </c>
      <c r="K3763">
        <v>42</v>
      </c>
      <c r="L3763">
        <v>2</v>
      </c>
    </row>
    <row r="3764" spans="1:12" x14ac:dyDescent="0.2">
      <c r="A3764" t="s">
        <v>5</v>
      </c>
      <c r="B3764" t="s">
        <v>76</v>
      </c>
      <c r="C3764" t="s">
        <v>137</v>
      </c>
      <c r="D3764">
        <v>40</v>
      </c>
      <c r="E3764">
        <v>2</v>
      </c>
      <c r="H3764" t="s">
        <v>5</v>
      </c>
      <c r="I3764" t="s">
        <v>2835</v>
      </c>
      <c r="J3764" t="s">
        <v>68</v>
      </c>
      <c r="K3764" t="s">
        <v>4557</v>
      </c>
      <c r="L3764">
        <v>1</v>
      </c>
    </row>
    <row r="3765" spans="1:12" x14ac:dyDescent="0.2">
      <c r="A3765" t="s">
        <v>5</v>
      </c>
      <c r="B3765" t="s">
        <v>401</v>
      </c>
      <c r="C3765" t="s">
        <v>172</v>
      </c>
      <c r="D3765">
        <v>81</v>
      </c>
      <c r="E3765">
        <v>4</v>
      </c>
      <c r="H3765" t="s">
        <v>5</v>
      </c>
      <c r="I3765" t="s">
        <v>4026</v>
      </c>
      <c r="J3765" t="s">
        <v>68</v>
      </c>
      <c r="K3765" t="s">
        <v>1176</v>
      </c>
      <c r="L3765">
        <v>3</v>
      </c>
    </row>
    <row r="3766" spans="1:12" x14ac:dyDescent="0.2">
      <c r="A3766" t="s">
        <v>5</v>
      </c>
      <c r="B3766" t="s">
        <v>136</v>
      </c>
      <c r="C3766" t="s">
        <v>137</v>
      </c>
      <c r="D3766" t="s">
        <v>1235</v>
      </c>
      <c r="E3766">
        <v>2</v>
      </c>
      <c r="H3766" t="s">
        <v>5</v>
      </c>
      <c r="I3766" t="s">
        <v>4558</v>
      </c>
      <c r="J3766" t="s">
        <v>68</v>
      </c>
      <c r="K3766" t="s">
        <v>10</v>
      </c>
      <c r="L3766">
        <v>2</v>
      </c>
    </row>
    <row r="3767" spans="1:12" x14ac:dyDescent="0.2">
      <c r="A3767" t="s">
        <v>5</v>
      </c>
      <c r="B3767" t="s">
        <v>136</v>
      </c>
      <c r="C3767" t="s">
        <v>137</v>
      </c>
      <c r="D3767" t="s">
        <v>1236</v>
      </c>
      <c r="E3767">
        <v>2</v>
      </c>
      <c r="H3767" t="s">
        <v>5</v>
      </c>
      <c r="I3767" t="s">
        <v>4559</v>
      </c>
      <c r="J3767" t="s">
        <v>68</v>
      </c>
      <c r="K3767">
        <v>53</v>
      </c>
      <c r="L3767">
        <v>3</v>
      </c>
    </row>
    <row r="3768" spans="1:12" x14ac:dyDescent="0.2">
      <c r="A3768" t="s">
        <v>5</v>
      </c>
      <c r="B3768" t="s">
        <v>140</v>
      </c>
      <c r="C3768" t="s">
        <v>137</v>
      </c>
      <c r="D3768" t="s">
        <v>1237</v>
      </c>
      <c r="E3768">
        <v>2</v>
      </c>
      <c r="H3768" t="s">
        <v>5</v>
      </c>
      <c r="I3768" t="s">
        <v>2341</v>
      </c>
      <c r="J3768" t="s">
        <v>4560</v>
      </c>
      <c r="K3768" t="s">
        <v>4561</v>
      </c>
      <c r="L3768">
        <v>2</v>
      </c>
    </row>
    <row r="3769" spans="1:12" x14ac:dyDescent="0.2">
      <c r="A3769" t="s">
        <v>5</v>
      </c>
      <c r="B3769" t="s">
        <v>190</v>
      </c>
      <c r="C3769" t="s">
        <v>137</v>
      </c>
      <c r="D3769" t="s">
        <v>1112</v>
      </c>
      <c r="E3769">
        <v>2</v>
      </c>
      <c r="H3769" t="s">
        <v>5</v>
      </c>
      <c r="I3769" t="s">
        <v>4562</v>
      </c>
      <c r="J3769" t="s">
        <v>68</v>
      </c>
      <c r="K3769" t="s">
        <v>4563</v>
      </c>
      <c r="L3769">
        <v>3</v>
      </c>
    </row>
    <row r="3770" spans="1:12" x14ac:dyDescent="0.2">
      <c r="A3770" t="s">
        <v>5</v>
      </c>
      <c r="B3770" t="s">
        <v>195</v>
      </c>
      <c r="C3770" t="s">
        <v>363</v>
      </c>
      <c r="D3770" t="s">
        <v>1146</v>
      </c>
      <c r="E3770">
        <v>2</v>
      </c>
      <c r="H3770" t="s">
        <v>5</v>
      </c>
      <c r="I3770" t="s">
        <v>2173</v>
      </c>
      <c r="J3770" t="s">
        <v>7</v>
      </c>
      <c r="K3770" t="s">
        <v>4564</v>
      </c>
      <c r="L3770">
        <v>3</v>
      </c>
    </row>
    <row r="3771" spans="1:12" x14ac:dyDescent="0.2">
      <c r="A3771" t="s">
        <v>5</v>
      </c>
      <c r="B3771" t="s">
        <v>71</v>
      </c>
      <c r="C3771" t="s">
        <v>137</v>
      </c>
      <c r="D3771">
        <v>53</v>
      </c>
      <c r="E3771">
        <v>3</v>
      </c>
      <c r="H3771" t="s">
        <v>5</v>
      </c>
      <c r="I3771" t="s">
        <v>2338</v>
      </c>
      <c r="J3771" t="s">
        <v>7</v>
      </c>
      <c r="K3771" t="s">
        <v>2533</v>
      </c>
      <c r="L3771">
        <v>3</v>
      </c>
    </row>
    <row r="3772" spans="1:12" x14ac:dyDescent="0.2">
      <c r="A3772" t="s">
        <v>5</v>
      </c>
      <c r="B3772" t="s">
        <v>76</v>
      </c>
      <c r="C3772" t="s">
        <v>114</v>
      </c>
      <c r="D3772">
        <v>72</v>
      </c>
      <c r="E3772">
        <v>3</v>
      </c>
      <c r="H3772" t="s">
        <v>5</v>
      </c>
      <c r="I3772" t="s">
        <v>4565</v>
      </c>
      <c r="J3772" t="s">
        <v>7</v>
      </c>
      <c r="K3772" t="s">
        <v>4566</v>
      </c>
      <c r="L3772">
        <v>3</v>
      </c>
    </row>
    <row r="3773" spans="1:12" x14ac:dyDescent="0.2">
      <c r="A3773" t="s">
        <v>5</v>
      </c>
      <c r="B3773" t="s">
        <v>76</v>
      </c>
      <c r="C3773" t="s">
        <v>181</v>
      </c>
      <c r="D3773" t="s">
        <v>1238</v>
      </c>
      <c r="E3773">
        <v>4</v>
      </c>
      <c r="H3773" t="s">
        <v>5</v>
      </c>
      <c r="I3773" t="s">
        <v>2605</v>
      </c>
      <c r="J3773" t="s">
        <v>7</v>
      </c>
      <c r="K3773" t="s">
        <v>4567</v>
      </c>
      <c r="L3773">
        <v>2</v>
      </c>
    </row>
    <row r="3774" spans="1:12" x14ac:dyDescent="0.2">
      <c r="A3774" t="s">
        <v>5</v>
      </c>
      <c r="B3774" t="s">
        <v>163</v>
      </c>
      <c r="C3774" t="s">
        <v>137</v>
      </c>
      <c r="D3774">
        <v>34</v>
      </c>
      <c r="E3774">
        <v>1</v>
      </c>
      <c r="H3774" t="s">
        <v>5</v>
      </c>
      <c r="I3774" t="s">
        <v>2984</v>
      </c>
      <c r="J3774" t="s">
        <v>7</v>
      </c>
      <c r="K3774" t="s">
        <v>893</v>
      </c>
      <c r="L3774">
        <v>3</v>
      </c>
    </row>
    <row r="3775" spans="1:12" x14ac:dyDescent="0.2">
      <c r="A3775" t="s">
        <v>5</v>
      </c>
      <c r="B3775" t="s">
        <v>80</v>
      </c>
      <c r="C3775" t="s">
        <v>7</v>
      </c>
      <c r="D3775" t="s">
        <v>1239</v>
      </c>
      <c r="E3775">
        <v>1</v>
      </c>
      <c r="H3775" t="s">
        <v>5</v>
      </c>
      <c r="I3775" t="s">
        <v>2209</v>
      </c>
      <c r="J3775" t="s">
        <v>7</v>
      </c>
      <c r="K3775" t="s">
        <v>4568</v>
      </c>
      <c r="L3775">
        <v>2</v>
      </c>
    </row>
    <row r="3776" spans="1:12" x14ac:dyDescent="0.2">
      <c r="A3776" t="s">
        <v>5</v>
      </c>
      <c r="B3776" t="s">
        <v>76</v>
      </c>
      <c r="C3776" t="s">
        <v>162</v>
      </c>
      <c r="D3776">
        <v>48</v>
      </c>
      <c r="E3776">
        <v>3</v>
      </c>
      <c r="H3776" t="s">
        <v>5</v>
      </c>
      <c r="I3776" t="s">
        <v>4569</v>
      </c>
      <c r="J3776" t="s">
        <v>7</v>
      </c>
      <c r="K3776" t="s">
        <v>4570</v>
      </c>
      <c r="L3776">
        <v>2</v>
      </c>
    </row>
    <row r="3777" spans="1:12" x14ac:dyDescent="0.2">
      <c r="A3777" t="s">
        <v>5</v>
      </c>
      <c r="B3777" t="s">
        <v>142</v>
      </c>
      <c r="C3777" t="s">
        <v>199</v>
      </c>
      <c r="D3777">
        <v>50</v>
      </c>
      <c r="E3777">
        <v>2</v>
      </c>
      <c r="H3777" t="s">
        <v>5</v>
      </c>
      <c r="I3777" t="s">
        <v>4571</v>
      </c>
      <c r="J3777" t="s">
        <v>7</v>
      </c>
      <c r="K3777" t="s">
        <v>4572</v>
      </c>
      <c r="L3777">
        <v>3</v>
      </c>
    </row>
    <row r="3778" spans="1:12" x14ac:dyDescent="0.2">
      <c r="A3778" t="s">
        <v>5</v>
      </c>
      <c r="B3778" t="s">
        <v>142</v>
      </c>
      <c r="C3778" t="s">
        <v>7</v>
      </c>
      <c r="D3778">
        <v>128</v>
      </c>
      <c r="E3778">
        <v>3</v>
      </c>
      <c r="H3778" t="s">
        <v>5</v>
      </c>
      <c r="I3778" t="s">
        <v>2341</v>
      </c>
      <c r="J3778" t="s">
        <v>7</v>
      </c>
      <c r="K3778" t="s">
        <v>4573</v>
      </c>
      <c r="L3778">
        <v>3</v>
      </c>
    </row>
    <row r="3779" spans="1:12" x14ac:dyDescent="0.2">
      <c r="A3779" t="s">
        <v>5</v>
      </c>
      <c r="B3779" t="s">
        <v>75</v>
      </c>
      <c r="C3779" t="s">
        <v>7</v>
      </c>
      <c r="D3779">
        <v>69</v>
      </c>
      <c r="E3779">
        <v>3</v>
      </c>
      <c r="H3779" t="s">
        <v>5</v>
      </c>
      <c r="I3779" t="s">
        <v>3508</v>
      </c>
      <c r="J3779" t="s">
        <v>7</v>
      </c>
      <c r="K3779" t="s">
        <v>520</v>
      </c>
      <c r="L3779">
        <v>1</v>
      </c>
    </row>
    <row r="3780" spans="1:12" x14ac:dyDescent="0.2">
      <c r="A3780" t="s">
        <v>5</v>
      </c>
      <c r="B3780" t="s">
        <v>6</v>
      </c>
      <c r="C3780" t="s">
        <v>588</v>
      </c>
      <c r="D3780">
        <v>47</v>
      </c>
      <c r="E3780">
        <v>2</v>
      </c>
      <c r="H3780" t="s">
        <v>5</v>
      </c>
      <c r="I3780" t="s">
        <v>2664</v>
      </c>
      <c r="J3780" t="s">
        <v>4574</v>
      </c>
      <c r="K3780" t="s">
        <v>4575</v>
      </c>
      <c r="L3780">
        <v>2</v>
      </c>
    </row>
    <row r="3781" spans="1:12" x14ac:dyDescent="0.2">
      <c r="A3781" t="s">
        <v>5</v>
      </c>
      <c r="B3781" t="s">
        <v>71</v>
      </c>
      <c r="C3781" t="s">
        <v>7</v>
      </c>
      <c r="D3781">
        <v>64</v>
      </c>
      <c r="E3781">
        <v>2</v>
      </c>
      <c r="H3781" t="s">
        <v>5</v>
      </c>
      <c r="I3781" t="s">
        <v>2465</v>
      </c>
      <c r="J3781" t="s">
        <v>7</v>
      </c>
      <c r="K3781" t="s">
        <v>4576</v>
      </c>
      <c r="L3781">
        <v>3</v>
      </c>
    </row>
    <row r="3782" spans="1:12" x14ac:dyDescent="0.2">
      <c r="A3782" t="s">
        <v>5</v>
      </c>
      <c r="B3782" t="s">
        <v>76</v>
      </c>
      <c r="C3782" t="s">
        <v>1228</v>
      </c>
      <c r="D3782" t="s">
        <v>1240</v>
      </c>
      <c r="E3782">
        <v>2</v>
      </c>
      <c r="H3782" t="s">
        <v>5</v>
      </c>
      <c r="I3782" t="s">
        <v>3135</v>
      </c>
      <c r="J3782" t="s">
        <v>715</v>
      </c>
      <c r="K3782" t="s">
        <v>2539</v>
      </c>
      <c r="L3782">
        <v>1</v>
      </c>
    </row>
    <row r="3783" spans="1:12" x14ac:dyDescent="0.2">
      <c r="A3783" t="s">
        <v>5</v>
      </c>
      <c r="B3783" t="s">
        <v>84</v>
      </c>
      <c r="C3783" t="s">
        <v>7</v>
      </c>
      <c r="D3783">
        <v>64</v>
      </c>
      <c r="E3783">
        <v>2</v>
      </c>
      <c r="H3783" t="s">
        <v>5</v>
      </c>
      <c r="I3783" t="s">
        <v>4442</v>
      </c>
      <c r="J3783" t="s">
        <v>715</v>
      </c>
      <c r="K3783" t="s">
        <v>3008</v>
      </c>
      <c r="L3783">
        <v>3</v>
      </c>
    </row>
    <row r="3784" spans="1:12" x14ac:dyDescent="0.2">
      <c r="A3784" t="s">
        <v>5</v>
      </c>
      <c r="B3784" t="s">
        <v>9</v>
      </c>
      <c r="C3784" t="s">
        <v>813</v>
      </c>
      <c r="D3784">
        <v>58</v>
      </c>
      <c r="E3784">
        <v>3</v>
      </c>
      <c r="H3784" t="s">
        <v>5</v>
      </c>
      <c r="I3784" t="s">
        <v>2102</v>
      </c>
      <c r="J3784" t="s">
        <v>3197</v>
      </c>
      <c r="K3784" t="s">
        <v>4577</v>
      </c>
      <c r="L3784">
        <v>3</v>
      </c>
    </row>
    <row r="3785" spans="1:12" x14ac:dyDescent="0.2">
      <c r="A3785" t="s">
        <v>5</v>
      </c>
      <c r="B3785" t="s">
        <v>83</v>
      </c>
      <c r="C3785" t="s">
        <v>7</v>
      </c>
      <c r="D3785">
        <v>46</v>
      </c>
      <c r="E3785">
        <v>2</v>
      </c>
      <c r="H3785" t="s">
        <v>5</v>
      </c>
      <c r="I3785" t="s">
        <v>4578</v>
      </c>
      <c r="J3785" t="s">
        <v>715</v>
      </c>
      <c r="K3785" t="s">
        <v>4579</v>
      </c>
      <c r="L3785">
        <v>1</v>
      </c>
    </row>
    <row r="3786" spans="1:12" x14ac:dyDescent="0.2">
      <c r="A3786" t="s">
        <v>5</v>
      </c>
      <c r="B3786" t="s">
        <v>318</v>
      </c>
      <c r="C3786" t="s">
        <v>7</v>
      </c>
      <c r="D3786" t="s">
        <v>1241</v>
      </c>
      <c r="E3786">
        <v>2</v>
      </c>
      <c r="H3786" t="s">
        <v>5</v>
      </c>
      <c r="I3786" t="s">
        <v>4580</v>
      </c>
      <c r="J3786" t="s">
        <v>166</v>
      </c>
      <c r="K3786" t="s">
        <v>4581</v>
      </c>
      <c r="L3786">
        <v>3</v>
      </c>
    </row>
    <row r="3787" spans="1:12" x14ac:dyDescent="0.2">
      <c r="A3787" t="s">
        <v>5</v>
      </c>
      <c r="B3787" t="s">
        <v>75</v>
      </c>
      <c r="C3787" t="s">
        <v>7</v>
      </c>
      <c r="D3787" t="s">
        <v>1242</v>
      </c>
      <c r="E3787">
        <v>1</v>
      </c>
      <c r="H3787" t="s">
        <v>5</v>
      </c>
      <c r="I3787" t="s">
        <v>4582</v>
      </c>
      <c r="J3787" t="s">
        <v>715</v>
      </c>
      <c r="K3787" t="s">
        <v>4583</v>
      </c>
      <c r="L3787">
        <v>3</v>
      </c>
    </row>
    <row r="3788" spans="1:12" x14ac:dyDescent="0.2">
      <c r="A3788" t="s">
        <v>5</v>
      </c>
      <c r="B3788" t="s">
        <v>104</v>
      </c>
      <c r="C3788" t="s">
        <v>575</v>
      </c>
      <c r="D3788">
        <v>63</v>
      </c>
      <c r="E3788">
        <v>3</v>
      </c>
      <c r="H3788" t="s">
        <v>5</v>
      </c>
      <c r="I3788" t="s">
        <v>4584</v>
      </c>
      <c r="J3788" t="s">
        <v>7</v>
      </c>
      <c r="K3788" t="s">
        <v>572</v>
      </c>
      <c r="L3788">
        <v>3</v>
      </c>
    </row>
    <row r="3789" spans="1:12" x14ac:dyDescent="0.2">
      <c r="A3789" t="s">
        <v>5</v>
      </c>
      <c r="B3789" t="s">
        <v>88</v>
      </c>
      <c r="C3789" t="s">
        <v>158</v>
      </c>
      <c r="D3789">
        <v>47</v>
      </c>
      <c r="E3789">
        <v>2</v>
      </c>
      <c r="H3789" t="s">
        <v>5</v>
      </c>
      <c r="I3789" t="s">
        <v>4585</v>
      </c>
      <c r="J3789" t="s">
        <v>137</v>
      </c>
      <c r="K3789" t="s">
        <v>4586</v>
      </c>
      <c r="L3789">
        <v>2</v>
      </c>
    </row>
    <row r="3790" spans="1:12" x14ac:dyDescent="0.2">
      <c r="A3790" t="s">
        <v>5</v>
      </c>
      <c r="B3790" t="s">
        <v>44</v>
      </c>
      <c r="C3790" t="s">
        <v>158</v>
      </c>
      <c r="D3790" t="s">
        <v>1243</v>
      </c>
      <c r="E3790">
        <v>2</v>
      </c>
      <c r="H3790" t="s">
        <v>5</v>
      </c>
      <c r="I3790" t="s">
        <v>4587</v>
      </c>
      <c r="J3790" t="s">
        <v>306</v>
      </c>
      <c r="K3790" t="s">
        <v>4588</v>
      </c>
      <c r="L3790">
        <v>4</v>
      </c>
    </row>
    <row r="3791" spans="1:12" x14ac:dyDescent="0.2">
      <c r="A3791" t="s">
        <v>5</v>
      </c>
      <c r="B3791" t="s">
        <v>163</v>
      </c>
      <c r="C3791" t="s">
        <v>7</v>
      </c>
      <c r="D3791">
        <v>18</v>
      </c>
      <c r="E3791">
        <v>1</v>
      </c>
      <c r="H3791" t="s">
        <v>5</v>
      </c>
      <c r="I3791" t="s">
        <v>4589</v>
      </c>
      <c r="J3791" t="s">
        <v>563</v>
      </c>
      <c r="K3791" t="s">
        <v>73</v>
      </c>
      <c r="L3791">
        <v>2</v>
      </c>
    </row>
    <row r="3792" spans="1:12" x14ac:dyDescent="0.2">
      <c r="A3792" t="s">
        <v>5</v>
      </c>
      <c r="B3792" t="s">
        <v>80</v>
      </c>
      <c r="C3792" t="s">
        <v>7</v>
      </c>
      <c r="D3792">
        <v>45</v>
      </c>
      <c r="E3792">
        <v>2</v>
      </c>
      <c r="H3792" t="s">
        <v>5</v>
      </c>
      <c r="I3792" t="s">
        <v>4590</v>
      </c>
      <c r="J3792" t="s">
        <v>436</v>
      </c>
      <c r="K3792" t="s">
        <v>4591</v>
      </c>
      <c r="L3792">
        <v>1</v>
      </c>
    </row>
    <row r="3793" spans="1:12" x14ac:dyDescent="0.2">
      <c r="A3793" t="s">
        <v>5</v>
      </c>
      <c r="B3793" t="s">
        <v>579</v>
      </c>
      <c r="C3793" t="s">
        <v>826</v>
      </c>
      <c r="D3793">
        <v>70</v>
      </c>
      <c r="E3793">
        <v>2</v>
      </c>
      <c r="H3793" t="s">
        <v>5</v>
      </c>
      <c r="I3793" t="s">
        <v>4592</v>
      </c>
      <c r="J3793" t="s">
        <v>436</v>
      </c>
      <c r="K3793" t="s">
        <v>4593</v>
      </c>
      <c r="L3793">
        <v>1</v>
      </c>
    </row>
    <row r="3794" spans="1:12" x14ac:dyDescent="0.2">
      <c r="A3794" t="s">
        <v>5</v>
      </c>
      <c r="B3794" t="s">
        <v>106</v>
      </c>
      <c r="C3794" t="s">
        <v>181</v>
      </c>
      <c r="D3794">
        <v>34</v>
      </c>
      <c r="E3794">
        <v>2</v>
      </c>
      <c r="H3794" t="s">
        <v>5</v>
      </c>
      <c r="I3794" t="s">
        <v>2664</v>
      </c>
      <c r="J3794" t="s">
        <v>436</v>
      </c>
      <c r="K3794" t="s">
        <v>798</v>
      </c>
      <c r="L3794">
        <v>1</v>
      </c>
    </row>
    <row r="3795" spans="1:12" x14ac:dyDescent="0.2">
      <c r="A3795" t="s">
        <v>5</v>
      </c>
      <c r="B3795" t="s">
        <v>67</v>
      </c>
      <c r="C3795" t="s">
        <v>7</v>
      </c>
      <c r="D3795">
        <v>19</v>
      </c>
      <c r="E3795">
        <v>1</v>
      </c>
      <c r="H3795" t="s">
        <v>5</v>
      </c>
      <c r="I3795" t="s">
        <v>2260</v>
      </c>
      <c r="J3795" t="s">
        <v>436</v>
      </c>
      <c r="K3795">
        <v>40</v>
      </c>
      <c r="L3795">
        <v>1</v>
      </c>
    </row>
    <row r="3796" spans="1:12" x14ac:dyDescent="0.2">
      <c r="A3796" t="s">
        <v>5</v>
      </c>
      <c r="B3796" t="s">
        <v>43</v>
      </c>
      <c r="C3796" t="s">
        <v>724</v>
      </c>
      <c r="D3796" t="s">
        <v>1244</v>
      </c>
      <c r="E3796">
        <v>2</v>
      </c>
      <c r="H3796" t="s">
        <v>5</v>
      </c>
      <c r="I3796" t="s">
        <v>2051</v>
      </c>
      <c r="J3796" t="s">
        <v>4594</v>
      </c>
      <c r="K3796" t="s">
        <v>1128</v>
      </c>
      <c r="L3796">
        <v>3</v>
      </c>
    </row>
    <row r="3797" spans="1:12" x14ac:dyDescent="0.2">
      <c r="A3797" t="s">
        <v>5</v>
      </c>
      <c r="B3797" t="s">
        <v>80</v>
      </c>
      <c r="C3797" t="s">
        <v>463</v>
      </c>
      <c r="D3797">
        <v>48</v>
      </c>
      <c r="E3797">
        <v>2</v>
      </c>
      <c r="H3797" t="s">
        <v>5</v>
      </c>
      <c r="I3797" t="s">
        <v>2441</v>
      </c>
      <c r="J3797" t="s">
        <v>682</v>
      </c>
      <c r="K3797" t="s">
        <v>4595</v>
      </c>
      <c r="L3797">
        <v>3</v>
      </c>
    </row>
    <row r="3798" spans="1:12" x14ac:dyDescent="0.2">
      <c r="A3798" t="s">
        <v>5</v>
      </c>
      <c r="B3798" t="s">
        <v>85</v>
      </c>
      <c r="C3798" t="s">
        <v>7</v>
      </c>
      <c r="D3798">
        <v>75</v>
      </c>
      <c r="E3798">
        <v>3</v>
      </c>
      <c r="H3798" t="s">
        <v>5</v>
      </c>
      <c r="I3798" t="s">
        <v>4596</v>
      </c>
      <c r="J3798" t="s">
        <v>436</v>
      </c>
      <c r="K3798" t="s">
        <v>2242</v>
      </c>
      <c r="L3798">
        <v>2</v>
      </c>
    </row>
    <row r="3799" spans="1:12" x14ac:dyDescent="0.2">
      <c r="A3799" t="s">
        <v>5</v>
      </c>
      <c r="B3799" t="s">
        <v>83</v>
      </c>
      <c r="C3799" t="s">
        <v>158</v>
      </c>
      <c r="D3799">
        <v>48</v>
      </c>
      <c r="E3799">
        <v>2</v>
      </c>
      <c r="H3799" t="s">
        <v>5</v>
      </c>
      <c r="I3799" t="s">
        <v>4597</v>
      </c>
      <c r="J3799" t="s">
        <v>181</v>
      </c>
      <c r="K3799">
        <v>30</v>
      </c>
      <c r="L3799">
        <v>1</v>
      </c>
    </row>
    <row r="3800" spans="1:12" x14ac:dyDescent="0.2">
      <c r="A3800" t="s">
        <v>5</v>
      </c>
      <c r="B3800" t="s">
        <v>140</v>
      </c>
      <c r="C3800" t="s">
        <v>7</v>
      </c>
      <c r="D3800" t="s">
        <v>524</v>
      </c>
      <c r="E3800">
        <v>3</v>
      </c>
      <c r="H3800" t="s">
        <v>5</v>
      </c>
      <c r="I3800" t="s">
        <v>2479</v>
      </c>
      <c r="J3800" t="s">
        <v>181</v>
      </c>
      <c r="K3800">
        <v>58</v>
      </c>
      <c r="L3800">
        <v>3</v>
      </c>
    </row>
    <row r="3801" spans="1:12" x14ac:dyDescent="0.2">
      <c r="A3801" t="s">
        <v>5</v>
      </c>
      <c r="B3801" t="s">
        <v>83</v>
      </c>
      <c r="C3801" t="s">
        <v>137</v>
      </c>
      <c r="D3801">
        <v>39</v>
      </c>
      <c r="E3801">
        <v>2</v>
      </c>
      <c r="H3801" t="s">
        <v>5</v>
      </c>
      <c r="I3801" t="s">
        <v>2061</v>
      </c>
      <c r="J3801" t="s">
        <v>181</v>
      </c>
      <c r="K3801">
        <v>80</v>
      </c>
      <c r="L3801">
        <v>3</v>
      </c>
    </row>
    <row r="3802" spans="1:12" x14ac:dyDescent="0.2">
      <c r="A3802" t="s">
        <v>5</v>
      </c>
      <c r="B3802" t="s">
        <v>160</v>
      </c>
      <c r="C3802" t="s">
        <v>613</v>
      </c>
      <c r="D3802">
        <v>90</v>
      </c>
      <c r="E3802">
        <v>2</v>
      </c>
      <c r="H3802" t="s">
        <v>5</v>
      </c>
      <c r="I3802" t="s">
        <v>2570</v>
      </c>
      <c r="J3802" t="s">
        <v>181</v>
      </c>
      <c r="K3802">
        <v>44</v>
      </c>
      <c r="L3802">
        <v>2</v>
      </c>
    </row>
    <row r="3803" spans="1:12" x14ac:dyDescent="0.2">
      <c r="A3803" t="s">
        <v>5</v>
      </c>
      <c r="B3803" t="s">
        <v>82</v>
      </c>
      <c r="C3803" t="s">
        <v>619</v>
      </c>
      <c r="D3803" t="s">
        <v>1245</v>
      </c>
      <c r="E3803">
        <v>4</v>
      </c>
      <c r="H3803" t="s">
        <v>5</v>
      </c>
      <c r="I3803" t="s">
        <v>2481</v>
      </c>
      <c r="J3803" t="s">
        <v>181</v>
      </c>
      <c r="K3803" t="s">
        <v>1111</v>
      </c>
      <c r="L3803">
        <v>2</v>
      </c>
    </row>
    <row r="3804" spans="1:12" x14ac:dyDescent="0.2">
      <c r="A3804" t="s">
        <v>5</v>
      </c>
      <c r="B3804" t="s">
        <v>64</v>
      </c>
      <c r="C3804" t="s">
        <v>899</v>
      </c>
      <c r="D3804">
        <v>65</v>
      </c>
      <c r="E3804">
        <v>3</v>
      </c>
      <c r="H3804" t="s">
        <v>5</v>
      </c>
      <c r="I3804" t="s">
        <v>2051</v>
      </c>
      <c r="J3804" t="s">
        <v>181</v>
      </c>
      <c r="K3804">
        <v>84</v>
      </c>
      <c r="L3804">
        <v>3</v>
      </c>
    </row>
    <row r="3805" spans="1:12" x14ac:dyDescent="0.2">
      <c r="A3805" t="s">
        <v>5</v>
      </c>
      <c r="B3805" t="s">
        <v>82</v>
      </c>
      <c r="C3805" t="s">
        <v>7</v>
      </c>
      <c r="D3805">
        <v>140</v>
      </c>
      <c r="E3805">
        <v>7</v>
      </c>
      <c r="H3805" t="s">
        <v>5</v>
      </c>
      <c r="I3805" t="s">
        <v>4598</v>
      </c>
      <c r="J3805" t="s">
        <v>181</v>
      </c>
      <c r="K3805">
        <v>45</v>
      </c>
      <c r="L3805">
        <v>2</v>
      </c>
    </row>
    <row r="3806" spans="1:12" x14ac:dyDescent="0.2">
      <c r="A3806" t="s">
        <v>5</v>
      </c>
      <c r="B3806" t="s">
        <v>83</v>
      </c>
      <c r="C3806" t="s">
        <v>120</v>
      </c>
      <c r="D3806">
        <v>30</v>
      </c>
      <c r="E3806">
        <v>1</v>
      </c>
      <c r="H3806" t="s">
        <v>5</v>
      </c>
      <c r="I3806" t="s">
        <v>3511</v>
      </c>
      <c r="J3806" t="s">
        <v>181</v>
      </c>
      <c r="K3806">
        <v>82</v>
      </c>
      <c r="L3806">
        <v>4</v>
      </c>
    </row>
    <row r="3807" spans="1:12" x14ac:dyDescent="0.2">
      <c r="A3807" t="s">
        <v>5</v>
      </c>
      <c r="B3807" t="s">
        <v>64</v>
      </c>
      <c r="C3807" t="s">
        <v>196</v>
      </c>
      <c r="D3807" t="s">
        <v>1246</v>
      </c>
      <c r="E3807">
        <v>1</v>
      </c>
      <c r="H3807" t="s">
        <v>5</v>
      </c>
      <c r="I3807" t="s">
        <v>4599</v>
      </c>
      <c r="J3807" t="s">
        <v>114</v>
      </c>
      <c r="K3807">
        <v>46</v>
      </c>
      <c r="L3807">
        <v>255</v>
      </c>
    </row>
    <row r="3808" spans="1:12" x14ac:dyDescent="0.2">
      <c r="A3808" t="s">
        <v>5</v>
      </c>
      <c r="B3808" t="s">
        <v>67</v>
      </c>
      <c r="C3808" t="s">
        <v>412</v>
      </c>
      <c r="D3808">
        <v>47</v>
      </c>
      <c r="E3808">
        <v>2</v>
      </c>
      <c r="H3808" t="s">
        <v>5</v>
      </c>
      <c r="I3808" t="s">
        <v>4600</v>
      </c>
      <c r="J3808" t="s">
        <v>114</v>
      </c>
      <c r="K3808" t="s">
        <v>4601</v>
      </c>
      <c r="L3808">
        <v>2</v>
      </c>
    </row>
    <row r="3809" spans="1:12" x14ac:dyDescent="0.2">
      <c r="A3809" t="s">
        <v>5</v>
      </c>
      <c r="B3809" t="s">
        <v>610</v>
      </c>
      <c r="C3809" t="s">
        <v>172</v>
      </c>
      <c r="D3809">
        <v>61</v>
      </c>
      <c r="E3809">
        <v>3</v>
      </c>
      <c r="H3809" t="s">
        <v>5</v>
      </c>
      <c r="I3809" t="s">
        <v>4602</v>
      </c>
      <c r="J3809" t="s">
        <v>4603</v>
      </c>
      <c r="K3809" t="s">
        <v>4604</v>
      </c>
      <c r="L3809">
        <v>4</v>
      </c>
    </row>
    <row r="3810" spans="1:12" x14ac:dyDescent="0.2">
      <c r="A3810" t="s">
        <v>5</v>
      </c>
      <c r="B3810" t="s">
        <v>83</v>
      </c>
      <c r="C3810" t="s">
        <v>172</v>
      </c>
      <c r="D3810">
        <v>49</v>
      </c>
      <c r="E3810">
        <v>2</v>
      </c>
      <c r="H3810" t="s">
        <v>5</v>
      </c>
      <c r="I3810" t="s">
        <v>4605</v>
      </c>
      <c r="J3810" t="s">
        <v>7</v>
      </c>
      <c r="K3810" t="s">
        <v>4606</v>
      </c>
      <c r="L3810">
        <v>5</v>
      </c>
    </row>
    <row r="3811" spans="1:12" x14ac:dyDescent="0.2">
      <c r="A3811" t="s">
        <v>5</v>
      </c>
      <c r="B3811" t="s">
        <v>116</v>
      </c>
      <c r="C3811" t="s">
        <v>575</v>
      </c>
      <c r="D3811" t="s">
        <v>1247</v>
      </c>
      <c r="E3811">
        <v>2</v>
      </c>
      <c r="H3811" t="s">
        <v>5</v>
      </c>
      <c r="I3811" t="s">
        <v>2665</v>
      </c>
      <c r="J3811" t="s">
        <v>7</v>
      </c>
      <c r="K3811" t="s">
        <v>290</v>
      </c>
      <c r="L3811">
        <v>3</v>
      </c>
    </row>
    <row r="3812" spans="1:12" x14ac:dyDescent="0.2">
      <c r="A3812" t="s">
        <v>5</v>
      </c>
      <c r="B3812" t="s">
        <v>66</v>
      </c>
      <c r="C3812" t="s">
        <v>1248</v>
      </c>
      <c r="D3812">
        <v>56</v>
      </c>
      <c r="E3812">
        <v>2</v>
      </c>
      <c r="H3812" t="s">
        <v>5</v>
      </c>
      <c r="I3812" t="s">
        <v>2890</v>
      </c>
      <c r="J3812" t="s">
        <v>7</v>
      </c>
      <c r="K3812" t="s">
        <v>4607</v>
      </c>
      <c r="L3812">
        <v>3</v>
      </c>
    </row>
    <row r="3813" spans="1:12" x14ac:dyDescent="0.2">
      <c r="A3813" t="s">
        <v>5</v>
      </c>
      <c r="B3813" t="s">
        <v>160</v>
      </c>
      <c r="C3813" t="s">
        <v>7</v>
      </c>
      <c r="D3813">
        <v>18</v>
      </c>
      <c r="E3813">
        <v>1</v>
      </c>
      <c r="H3813" t="s">
        <v>5</v>
      </c>
      <c r="I3813" t="s">
        <v>4608</v>
      </c>
      <c r="J3813" t="s">
        <v>7</v>
      </c>
      <c r="K3813">
        <v>64</v>
      </c>
      <c r="L3813">
        <v>2</v>
      </c>
    </row>
    <row r="3814" spans="1:12" x14ac:dyDescent="0.2">
      <c r="A3814" t="s">
        <v>5</v>
      </c>
      <c r="B3814" t="s">
        <v>76</v>
      </c>
      <c r="C3814" t="s">
        <v>218</v>
      </c>
      <c r="D3814" t="s">
        <v>1249</v>
      </c>
      <c r="E3814">
        <v>2</v>
      </c>
      <c r="H3814" t="s">
        <v>5</v>
      </c>
      <c r="I3814" t="s">
        <v>2260</v>
      </c>
      <c r="J3814" t="s">
        <v>7</v>
      </c>
      <c r="K3814" t="s">
        <v>4609</v>
      </c>
      <c r="L3814">
        <v>5</v>
      </c>
    </row>
    <row r="3815" spans="1:12" x14ac:dyDescent="0.2">
      <c r="A3815" t="s">
        <v>5</v>
      </c>
      <c r="B3815" t="s">
        <v>163</v>
      </c>
      <c r="C3815" t="s">
        <v>137</v>
      </c>
      <c r="D3815">
        <v>50</v>
      </c>
      <c r="E3815">
        <v>2</v>
      </c>
      <c r="H3815" t="s">
        <v>5</v>
      </c>
      <c r="I3815" t="s">
        <v>4610</v>
      </c>
      <c r="J3815" t="s">
        <v>7</v>
      </c>
      <c r="K3815">
        <v>134</v>
      </c>
      <c r="L3815">
        <v>4</v>
      </c>
    </row>
    <row r="3816" spans="1:12" x14ac:dyDescent="0.2">
      <c r="A3816" t="s">
        <v>5</v>
      </c>
      <c r="B3816" t="s">
        <v>17</v>
      </c>
      <c r="C3816" t="s">
        <v>137</v>
      </c>
      <c r="D3816" t="s">
        <v>1250</v>
      </c>
      <c r="E3816">
        <v>3</v>
      </c>
      <c r="H3816" t="s">
        <v>5</v>
      </c>
      <c r="I3816" t="s">
        <v>2532</v>
      </c>
      <c r="J3816" t="s">
        <v>7</v>
      </c>
      <c r="K3816" t="s">
        <v>4611</v>
      </c>
      <c r="L3816">
        <v>5</v>
      </c>
    </row>
    <row r="3817" spans="1:12" x14ac:dyDescent="0.2">
      <c r="A3817" t="s">
        <v>5</v>
      </c>
      <c r="B3817" t="s">
        <v>503</v>
      </c>
      <c r="C3817" t="s">
        <v>519</v>
      </c>
      <c r="D3817">
        <v>75</v>
      </c>
      <c r="E3817">
        <v>3</v>
      </c>
      <c r="H3817" t="s">
        <v>5</v>
      </c>
      <c r="I3817" t="s">
        <v>2214</v>
      </c>
      <c r="J3817" t="s">
        <v>7</v>
      </c>
      <c r="K3817" t="s">
        <v>4612</v>
      </c>
      <c r="L3817">
        <v>5</v>
      </c>
    </row>
    <row r="3818" spans="1:12" x14ac:dyDescent="0.2">
      <c r="A3818" t="s">
        <v>5</v>
      </c>
      <c r="B3818" t="s">
        <v>67</v>
      </c>
      <c r="C3818" t="s">
        <v>1251</v>
      </c>
      <c r="D3818">
        <v>47</v>
      </c>
      <c r="E3818">
        <v>2</v>
      </c>
      <c r="H3818" t="s">
        <v>5</v>
      </c>
      <c r="I3818" t="s">
        <v>2228</v>
      </c>
      <c r="J3818" t="s">
        <v>7</v>
      </c>
      <c r="K3818">
        <v>303</v>
      </c>
      <c r="L3818">
        <v>4</v>
      </c>
    </row>
    <row r="3819" spans="1:12" x14ac:dyDescent="0.2">
      <c r="A3819" t="s">
        <v>5</v>
      </c>
      <c r="B3819" t="s">
        <v>171</v>
      </c>
      <c r="C3819" t="s">
        <v>7</v>
      </c>
      <c r="D3819">
        <v>27</v>
      </c>
      <c r="E3819">
        <v>2</v>
      </c>
      <c r="H3819" t="s">
        <v>5</v>
      </c>
      <c r="I3819" t="s">
        <v>2102</v>
      </c>
      <c r="J3819" t="s">
        <v>7</v>
      </c>
      <c r="K3819">
        <v>144</v>
      </c>
      <c r="L3819">
        <v>4</v>
      </c>
    </row>
    <row r="3820" spans="1:12" x14ac:dyDescent="0.2">
      <c r="A3820" t="s">
        <v>5</v>
      </c>
      <c r="B3820" t="s">
        <v>67</v>
      </c>
      <c r="C3820" t="s">
        <v>114</v>
      </c>
      <c r="D3820" t="s">
        <v>1252</v>
      </c>
      <c r="E3820">
        <v>3</v>
      </c>
      <c r="H3820" t="s">
        <v>5</v>
      </c>
      <c r="I3820" t="s">
        <v>2342</v>
      </c>
      <c r="J3820" t="s">
        <v>7</v>
      </c>
      <c r="K3820">
        <v>166</v>
      </c>
      <c r="L3820">
        <v>4</v>
      </c>
    </row>
    <row r="3821" spans="1:12" x14ac:dyDescent="0.2">
      <c r="A3821" t="s">
        <v>5</v>
      </c>
      <c r="B3821" t="s">
        <v>232</v>
      </c>
      <c r="C3821" t="s">
        <v>114</v>
      </c>
      <c r="D3821">
        <v>42</v>
      </c>
      <c r="E3821">
        <v>2</v>
      </c>
      <c r="H3821" t="s">
        <v>5</v>
      </c>
      <c r="I3821" t="s">
        <v>2211</v>
      </c>
      <c r="J3821" t="s">
        <v>7</v>
      </c>
      <c r="K3821">
        <v>123</v>
      </c>
      <c r="L3821">
        <v>3</v>
      </c>
    </row>
    <row r="3822" spans="1:12" x14ac:dyDescent="0.2">
      <c r="A3822" t="s">
        <v>5</v>
      </c>
      <c r="B3822" t="s">
        <v>67</v>
      </c>
      <c r="C3822" t="s">
        <v>575</v>
      </c>
      <c r="D3822" t="s">
        <v>1176</v>
      </c>
      <c r="E3822">
        <v>2</v>
      </c>
      <c r="H3822" t="s">
        <v>5</v>
      </c>
      <c r="I3822" t="s">
        <v>2824</v>
      </c>
      <c r="J3822" t="s">
        <v>7</v>
      </c>
      <c r="K3822">
        <v>140</v>
      </c>
      <c r="L3822">
        <v>5</v>
      </c>
    </row>
    <row r="3823" spans="1:12" x14ac:dyDescent="0.2">
      <c r="A3823" t="s">
        <v>5</v>
      </c>
      <c r="B3823" t="s">
        <v>67</v>
      </c>
      <c r="C3823" t="s">
        <v>724</v>
      </c>
      <c r="D3823">
        <v>42</v>
      </c>
      <c r="E3823">
        <v>2</v>
      </c>
      <c r="H3823" t="s">
        <v>5</v>
      </c>
      <c r="I3823" t="s">
        <v>2349</v>
      </c>
      <c r="J3823" t="s">
        <v>7</v>
      </c>
      <c r="K3823">
        <v>140</v>
      </c>
      <c r="L3823">
        <v>4</v>
      </c>
    </row>
    <row r="3824" spans="1:12" x14ac:dyDescent="0.2">
      <c r="A3824" t="s">
        <v>5</v>
      </c>
      <c r="B3824" t="s">
        <v>83</v>
      </c>
      <c r="C3824" t="s">
        <v>114</v>
      </c>
      <c r="D3824">
        <v>54</v>
      </c>
      <c r="E3824">
        <v>3</v>
      </c>
      <c r="H3824" t="s">
        <v>5</v>
      </c>
      <c r="I3824" t="s">
        <v>2073</v>
      </c>
      <c r="J3824" t="s">
        <v>7</v>
      </c>
      <c r="K3824" t="s">
        <v>1998</v>
      </c>
      <c r="L3824">
        <v>2</v>
      </c>
    </row>
    <row r="3825" spans="1:12" x14ac:dyDescent="0.2">
      <c r="A3825" t="s">
        <v>5</v>
      </c>
      <c r="B3825" t="s">
        <v>84</v>
      </c>
      <c r="C3825" t="s">
        <v>114</v>
      </c>
      <c r="D3825">
        <v>45</v>
      </c>
      <c r="E3825">
        <v>2</v>
      </c>
      <c r="H3825" t="s">
        <v>5</v>
      </c>
      <c r="I3825" t="s">
        <v>4613</v>
      </c>
      <c r="J3825" t="s">
        <v>7</v>
      </c>
      <c r="K3825" t="s">
        <v>4614</v>
      </c>
      <c r="L3825">
        <v>4</v>
      </c>
    </row>
    <row r="3826" spans="1:12" x14ac:dyDescent="0.2">
      <c r="A3826" t="s">
        <v>5</v>
      </c>
      <c r="B3826" t="s">
        <v>80</v>
      </c>
      <c r="C3826" t="s">
        <v>114</v>
      </c>
      <c r="D3826">
        <v>48</v>
      </c>
      <c r="E3826">
        <v>1</v>
      </c>
      <c r="H3826" t="s">
        <v>5</v>
      </c>
      <c r="I3826" t="s">
        <v>2496</v>
      </c>
      <c r="J3826" t="s">
        <v>7</v>
      </c>
      <c r="K3826" t="s">
        <v>4614</v>
      </c>
      <c r="L3826">
        <v>5</v>
      </c>
    </row>
    <row r="3827" spans="1:12" x14ac:dyDescent="0.2">
      <c r="A3827" t="s">
        <v>5</v>
      </c>
      <c r="B3827" t="s">
        <v>76</v>
      </c>
      <c r="C3827" t="s">
        <v>114</v>
      </c>
      <c r="D3827">
        <v>54</v>
      </c>
      <c r="E3827">
        <v>1</v>
      </c>
      <c r="H3827" t="s">
        <v>5</v>
      </c>
      <c r="I3827" t="s">
        <v>4615</v>
      </c>
      <c r="J3827" t="s">
        <v>7</v>
      </c>
      <c r="K3827">
        <v>127</v>
      </c>
      <c r="L3827">
        <v>3</v>
      </c>
    </row>
    <row r="3828" spans="1:12" x14ac:dyDescent="0.2">
      <c r="A3828" t="s">
        <v>5</v>
      </c>
      <c r="B3828" t="s">
        <v>83</v>
      </c>
      <c r="C3828" t="s">
        <v>526</v>
      </c>
      <c r="D3828" t="s">
        <v>1253</v>
      </c>
      <c r="E3828">
        <v>1</v>
      </c>
      <c r="H3828" t="s">
        <v>5</v>
      </c>
      <c r="I3828" t="s">
        <v>4616</v>
      </c>
      <c r="J3828" t="s">
        <v>7</v>
      </c>
      <c r="K3828">
        <v>68</v>
      </c>
      <c r="L3828">
        <v>3</v>
      </c>
    </row>
    <row r="3829" spans="1:12" x14ac:dyDescent="0.2">
      <c r="A3829" t="s">
        <v>5</v>
      </c>
      <c r="B3829" t="s">
        <v>579</v>
      </c>
      <c r="C3829" t="s">
        <v>526</v>
      </c>
      <c r="D3829">
        <v>44</v>
      </c>
      <c r="E3829">
        <v>2</v>
      </c>
      <c r="H3829" t="s">
        <v>5</v>
      </c>
      <c r="I3829" t="s">
        <v>4617</v>
      </c>
      <c r="J3829" t="s">
        <v>7</v>
      </c>
      <c r="K3829" t="s">
        <v>3081</v>
      </c>
      <c r="L3829">
        <v>3</v>
      </c>
    </row>
    <row r="3830" spans="1:12" x14ac:dyDescent="0.2">
      <c r="A3830" t="s">
        <v>5</v>
      </c>
      <c r="B3830" t="s">
        <v>71</v>
      </c>
      <c r="C3830" t="s">
        <v>575</v>
      </c>
      <c r="D3830" t="s">
        <v>1254</v>
      </c>
      <c r="E3830">
        <v>3</v>
      </c>
      <c r="H3830" t="s">
        <v>5</v>
      </c>
      <c r="I3830" t="s">
        <v>1138</v>
      </c>
      <c r="J3830" t="s">
        <v>7</v>
      </c>
      <c r="K3830" t="s">
        <v>4618</v>
      </c>
      <c r="L3830">
        <v>4</v>
      </c>
    </row>
    <row r="3831" spans="1:12" x14ac:dyDescent="0.2">
      <c r="A3831" t="s">
        <v>5</v>
      </c>
      <c r="B3831" t="s">
        <v>85</v>
      </c>
      <c r="C3831" t="s">
        <v>7</v>
      </c>
      <c r="D3831" t="s">
        <v>1255</v>
      </c>
      <c r="E3831">
        <v>2</v>
      </c>
      <c r="H3831" t="s">
        <v>5</v>
      </c>
      <c r="I3831" t="s">
        <v>4619</v>
      </c>
      <c r="J3831" t="s">
        <v>7</v>
      </c>
      <c r="K3831" t="s">
        <v>4620</v>
      </c>
      <c r="L3831">
        <v>5</v>
      </c>
    </row>
    <row r="3832" spans="1:12" x14ac:dyDescent="0.2">
      <c r="A3832" t="s">
        <v>5</v>
      </c>
      <c r="B3832" t="s">
        <v>6</v>
      </c>
      <c r="C3832" t="s">
        <v>119</v>
      </c>
      <c r="D3832">
        <v>80</v>
      </c>
      <c r="E3832">
        <v>3</v>
      </c>
      <c r="H3832" t="s">
        <v>5</v>
      </c>
      <c r="I3832" t="s">
        <v>2353</v>
      </c>
      <c r="J3832" t="s">
        <v>7</v>
      </c>
      <c r="K3832">
        <v>362</v>
      </c>
      <c r="L3832">
        <v>7</v>
      </c>
    </row>
    <row r="3833" spans="1:12" x14ac:dyDescent="0.2">
      <c r="A3833" t="s">
        <v>5</v>
      </c>
      <c r="B3833" t="s">
        <v>82</v>
      </c>
      <c r="C3833" t="s">
        <v>114</v>
      </c>
      <c r="D3833">
        <v>63</v>
      </c>
      <c r="E3833">
        <v>3</v>
      </c>
      <c r="H3833" t="s">
        <v>5</v>
      </c>
      <c r="I3833" t="s">
        <v>4621</v>
      </c>
      <c r="J3833" t="s">
        <v>7</v>
      </c>
      <c r="K3833" t="s">
        <v>4622</v>
      </c>
      <c r="L3833">
        <v>3</v>
      </c>
    </row>
    <row r="3834" spans="1:12" x14ac:dyDescent="0.2">
      <c r="A3834" t="s">
        <v>5</v>
      </c>
      <c r="B3834" t="s">
        <v>64</v>
      </c>
      <c r="C3834" t="s">
        <v>180</v>
      </c>
      <c r="D3834" t="s">
        <v>1256</v>
      </c>
      <c r="E3834">
        <v>2</v>
      </c>
      <c r="H3834" t="s">
        <v>5</v>
      </c>
      <c r="I3834" t="s">
        <v>2303</v>
      </c>
      <c r="J3834" t="s">
        <v>7</v>
      </c>
      <c r="K3834" t="s">
        <v>4623</v>
      </c>
      <c r="L3834">
        <v>7</v>
      </c>
    </row>
    <row r="3835" spans="1:12" x14ac:dyDescent="0.2">
      <c r="A3835" t="s">
        <v>5</v>
      </c>
      <c r="B3835" t="s">
        <v>76</v>
      </c>
      <c r="C3835" t="s">
        <v>114</v>
      </c>
      <c r="D3835" t="s">
        <v>1257</v>
      </c>
      <c r="E3835">
        <v>2</v>
      </c>
      <c r="H3835" t="s">
        <v>5</v>
      </c>
      <c r="I3835" t="s">
        <v>1138</v>
      </c>
      <c r="J3835" t="s">
        <v>7</v>
      </c>
      <c r="K3835" t="s">
        <v>4624</v>
      </c>
      <c r="L3835">
        <v>4</v>
      </c>
    </row>
    <row r="3836" spans="1:12" x14ac:dyDescent="0.2">
      <c r="A3836" t="s">
        <v>5</v>
      </c>
      <c r="B3836" t="s">
        <v>80</v>
      </c>
      <c r="C3836" t="s">
        <v>1258</v>
      </c>
      <c r="D3836">
        <v>48</v>
      </c>
      <c r="E3836">
        <v>2</v>
      </c>
      <c r="H3836" t="s">
        <v>5</v>
      </c>
      <c r="I3836" t="s">
        <v>4625</v>
      </c>
      <c r="J3836" t="s">
        <v>7</v>
      </c>
      <c r="K3836">
        <v>301</v>
      </c>
      <c r="L3836">
        <v>5</v>
      </c>
    </row>
    <row r="3837" spans="1:12" x14ac:dyDescent="0.2">
      <c r="A3837" t="s">
        <v>5</v>
      </c>
      <c r="B3837" t="s">
        <v>71</v>
      </c>
      <c r="C3837" t="s">
        <v>158</v>
      </c>
      <c r="D3837">
        <v>53</v>
      </c>
      <c r="E3837">
        <v>3</v>
      </c>
      <c r="H3837" t="s">
        <v>5</v>
      </c>
      <c r="I3837" t="s">
        <v>2436</v>
      </c>
      <c r="J3837" t="s">
        <v>7</v>
      </c>
      <c r="K3837" t="s">
        <v>4626</v>
      </c>
      <c r="L3837">
        <v>3</v>
      </c>
    </row>
    <row r="3838" spans="1:12" x14ac:dyDescent="0.2">
      <c r="A3838" t="s">
        <v>5</v>
      </c>
      <c r="B3838" t="s">
        <v>85</v>
      </c>
      <c r="C3838" t="s">
        <v>181</v>
      </c>
      <c r="D3838">
        <v>21</v>
      </c>
      <c r="E3838">
        <v>1</v>
      </c>
      <c r="H3838" t="s">
        <v>5</v>
      </c>
      <c r="I3838" t="s">
        <v>3275</v>
      </c>
      <c r="J3838" t="s">
        <v>7</v>
      </c>
      <c r="K3838">
        <v>300</v>
      </c>
      <c r="L3838">
        <v>5</v>
      </c>
    </row>
    <row r="3839" spans="1:12" x14ac:dyDescent="0.2">
      <c r="A3839" t="s">
        <v>5</v>
      </c>
      <c r="B3839" t="s">
        <v>602</v>
      </c>
      <c r="C3839" t="s">
        <v>792</v>
      </c>
      <c r="D3839" t="s">
        <v>1259</v>
      </c>
      <c r="E3839">
        <v>4</v>
      </c>
      <c r="H3839" t="s">
        <v>5</v>
      </c>
      <c r="I3839" t="s">
        <v>2133</v>
      </c>
      <c r="J3839" t="s">
        <v>7</v>
      </c>
      <c r="K3839">
        <v>63</v>
      </c>
      <c r="L3839">
        <v>3</v>
      </c>
    </row>
    <row r="3840" spans="1:12" x14ac:dyDescent="0.2">
      <c r="A3840" t="s">
        <v>5</v>
      </c>
      <c r="B3840" t="s">
        <v>83</v>
      </c>
      <c r="C3840" t="s">
        <v>180</v>
      </c>
      <c r="D3840">
        <v>50</v>
      </c>
      <c r="E3840">
        <v>2</v>
      </c>
      <c r="H3840" t="s">
        <v>5</v>
      </c>
      <c r="I3840" t="s">
        <v>2763</v>
      </c>
      <c r="J3840" t="s">
        <v>266</v>
      </c>
      <c r="K3840">
        <v>47</v>
      </c>
      <c r="L3840">
        <v>2</v>
      </c>
    </row>
    <row r="3841" spans="1:12" x14ac:dyDescent="0.2">
      <c r="A3841" t="s">
        <v>5</v>
      </c>
      <c r="B3841" t="s">
        <v>140</v>
      </c>
      <c r="C3841" t="s">
        <v>158</v>
      </c>
      <c r="D3841" t="s">
        <v>1260</v>
      </c>
      <c r="E3841">
        <v>2</v>
      </c>
      <c r="H3841" t="s">
        <v>5</v>
      </c>
      <c r="I3841" t="s">
        <v>2763</v>
      </c>
      <c r="J3841" t="s">
        <v>181</v>
      </c>
      <c r="K3841" t="s">
        <v>1280</v>
      </c>
      <c r="L3841">
        <v>3</v>
      </c>
    </row>
    <row r="3842" spans="1:12" x14ac:dyDescent="0.2">
      <c r="A3842" t="s">
        <v>5</v>
      </c>
      <c r="B3842" t="s">
        <v>13</v>
      </c>
      <c r="C3842" t="s">
        <v>1261</v>
      </c>
      <c r="D3842" t="s">
        <v>1262</v>
      </c>
      <c r="E3842">
        <v>3</v>
      </c>
      <c r="H3842" t="s">
        <v>5</v>
      </c>
      <c r="I3842" t="s">
        <v>2602</v>
      </c>
      <c r="J3842" t="s">
        <v>137</v>
      </c>
      <c r="K3842" t="s">
        <v>238</v>
      </c>
      <c r="L3842">
        <v>3</v>
      </c>
    </row>
    <row r="3843" spans="1:12" x14ac:dyDescent="0.2">
      <c r="A3843" t="s">
        <v>5</v>
      </c>
      <c r="B3843" t="s">
        <v>80</v>
      </c>
      <c r="C3843" t="s">
        <v>180</v>
      </c>
      <c r="D3843">
        <v>47</v>
      </c>
      <c r="E3843">
        <v>2</v>
      </c>
      <c r="H3843" t="s">
        <v>5</v>
      </c>
      <c r="I3843" t="s">
        <v>2133</v>
      </c>
      <c r="J3843" t="s">
        <v>3490</v>
      </c>
      <c r="K3843" t="s">
        <v>4627</v>
      </c>
      <c r="L3843">
        <v>3</v>
      </c>
    </row>
    <row r="3844" spans="1:12" x14ac:dyDescent="0.2">
      <c r="A3844" t="s">
        <v>5</v>
      </c>
      <c r="B3844" t="s">
        <v>76</v>
      </c>
      <c r="C3844" t="s">
        <v>313</v>
      </c>
      <c r="D3844" t="s">
        <v>1263</v>
      </c>
      <c r="E3844">
        <v>3</v>
      </c>
      <c r="H3844" t="s">
        <v>5</v>
      </c>
      <c r="I3844" t="s">
        <v>4628</v>
      </c>
      <c r="J3844" t="s">
        <v>4629</v>
      </c>
      <c r="K3844">
        <v>78</v>
      </c>
      <c r="L3844">
        <v>4</v>
      </c>
    </row>
    <row r="3845" spans="1:12" x14ac:dyDescent="0.2">
      <c r="A3845" t="s">
        <v>5</v>
      </c>
      <c r="B3845" t="s">
        <v>78</v>
      </c>
      <c r="C3845" t="s">
        <v>1264</v>
      </c>
      <c r="D3845">
        <v>56</v>
      </c>
      <c r="E3845">
        <v>2</v>
      </c>
      <c r="H3845" t="s">
        <v>5</v>
      </c>
      <c r="I3845" t="s">
        <v>2436</v>
      </c>
      <c r="J3845" t="s">
        <v>137</v>
      </c>
      <c r="K3845">
        <v>55</v>
      </c>
      <c r="L3845">
        <v>2</v>
      </c>
    </row>
    <row r="3846" spans="1:12" x14ac:dyDescent="0.2">
      <c r="A3846" t="s">
        <v>5</v>
      </c>
      <c r="B3846" t="s">
        <v>76</v>
      </c>
      <c r="C3846" t="s">
        <v>218</v>
      </c>
      <c r="D3846">
        <v>50</v>
      </c>
      <c r="E3846">
        <v>2</v>
      </c>
      <c r="H3846" t="s">
        <v>5</v>
      </c>
      <c r="I3846" t="s">
        <v>4630</v>
      </c>
      <c r="J3846" t="s">
        <v>7</v>
      </c>
      <c r="K3846">
        <v>41</v>
      </c>
      <c r="L3846">
        <v>2</v>
      </c>
    </row>
    <row r="3847" spans="1:12" x14ac:dyDescent="0.2">
      <c r="A3847" t="s">
        <v>5</v>
      </c>
      <c r="B3847" t="s">
        <v>507</v>
      </c>
      <c r="C3847" t="s">
        <v>181</v>
      </c>
      <c r="D3847">
        <v>45</v>
      </c>
      <c r="E3847">
        <v>2</v>
      </c>
      <c r="H3847" t="s">
        <v>5</v>
      </c>
      <c r="I3847" t="s">
        <v>3194</v>
      </c>
      <c r="J3847" t="s">
        <v>7</v>
      </c>
      <c r="K3847">
        <v>54</v>
      </c>
      <c r="L3847">
        <v>3</v>
      </c>
    </row>
    <row r="3848" spans="1:12" x14ac:dyDescent="0.2">
      <c r="A3848" t="s">
        <v>5</v>
      </c>
      <c r="B3848" t="s">
        <v>395</v>
      </c>
      <c r="C3848" t="s">
        <v>899</v>
      </c>
      <c r="D3848" t="s">
        <v>849</v>
      </c>
      <c r="E3848">
        <v>2</v>
      </c>
      <c r="H3848" t="s">
        <v>5</v>
      </c>
      <c r="I3848" t="s">
        <v>4631</v>
      </c>
      <c r="J3848" t="s">
        <v>7</v>
      </c>
      <c r="K3848">
        <v>106</v>
      </c>
      <c r="L3848">
        <v>5</v>
      </c>
    </row>
    <row r="3849" spans="1:12" x14ac:dyDescent="0.2">
      <c r="A3849" t="s">
        <v>5</v>
      </c>
      <c r="B3849" t="s">
        <v>64</v>
      </c>
      <c r="C3849" t="s">
        <v>199</v>
      </c>
      <c r="D3849" t="s">
        <v>155</v>
      </c>
      <c r="E3849">
        <v>3</v>
      </c>
      <c r="H3849" t="s">
        <v>5</v>
      </c>
      <c r="I3849" t="s">
        <v>4632</v>
      </c>
      <c r="J3849" t="s">
        <v>137</v>
      </c>
      <c r="K3849">
        <v>30</v>
      </c>
      <c r="L3849">
        <v>1</v>
      </c>
    </row>
    <row r="3850" spans="1:12" x14ac:dyDescent="0.2">
      <c r="A3850" t="s">
        <v>5</v>
      </c>
      <c r="B3850" t="s">
        <v>71</v>
      </c>
      <c r="C3850" t="s">
        <v>134</v>
      </c>
      <c r="D3850">
        <v>53</v>
      </c>
      <c r="E3850">
        <v>3</v>
      </c>
      <c r="H3850" t="s">
        <v>5</v>
      </c>
      <c r="I3850" t="s">
        <v>2074</v>
      </c>
      <c r="J3850" t="s">
        <v>4633</v>
      </c>
      <c r="K3850" t="s">
        <v>872</v>
      </c>
      <c r="L3850">
        <v>2</v>
      </c>
    </row>
    <row r="3851" spans="1:12" x14ac:dyDescent="0.2">
      <c r="A3851" t="s">
        <v>5</v>
      </c>
      <c r="B3851" t="s">
        <v>507</v>
      </c>
      <c r="C3851" t="s">
        <v>412</v>
      </c>
      <c r="D3851">
        <v>45</v>
      </c>
      <c r="E3851">
        <v>2</v>
      </c>
      <c r="H3851" t="s">
        <v>5</v>
      </c>
      <c r="I3851" t="s">
        <v>1138</v>
      </c>
      <c r="J3851" t="s">
        <v>4634</v>
      </c>
      <c r="K3851" t="s">
        <v>3009</v>
      </c>
      <c r="L3851">
        <v>3</v>
      </c>
    </row>
    <row r="3852" spans="1:12" x14ac:dyDescent="0.2">
      <c r="A3852" t="s">
        <v>5</v>
      </c>
      <c r="B3852" t="s">
        <v>64</v>
      </c>
      <c r="C3852" t="s">
        <v>137</v>
      </c>
      <c r="D3852">
        <v>54</v>
      </c>
      <c r="E3852">
        <v>2</v>
      </c>
      <c r="H3852" t="s">
        <v>5</v>
      </c>
      <c r="I3852" t="s">
        <v>4635</v>
      </c>
      <c r="J3852" t="s">
        <v>4634</v>
      </c>
      <c r="K3852" t="s">
        <v>4636</v>
      </c>
      <c r="L3852">
        <v>3</v>
      </c>
    </row>
    <row r="3853" spans="1:12" x14ac:dyDescent="0.2">
      <c r="A3853" t="s">
        <v>5</v>
      </c>
      <c r="B3853" t="s">
        <v>77</v>
      </c>
      <c r="C3853" t="s">
        <v>7</v>
      </c>
      <c r="D3853" t="s">
        <v>1265</v>
      </c>
      <c r="E3853">
        <v>3</v>
      </c>
      <c r="H3853" t="s">
        <v>5</v>
      </c>
      <c r="I3853" t="s">
        <v>1138</v>
      </c>
      <c r="J3853" t="s">
        <v>137</v>
      </c>
      <c r="K3853" t="s">
        <v>1486</v>
      </c>
      <c r="L3853">
        <v>2</v>
      </c>
    </row>
    <row r="3854" spans="1:12" x14ac:dyDescent="0.2">
      <c r="A3854" t="s">
        <v>5</v>
      </c>
      <c r="B3854" t="s">
        <v>64</v>
      </c>
      <c r="C3854" t="s">
        <v>120</v>
      </c>
      <c r="D3854">
        <v>82</v>
      </c>
      <c r="E3854">
        <v>3</v>
      </c>
      <c r="H3854" t="s">
        <v>5</v>
      </c>
      <c r="I3854" t="s">
        <v>3569</v>
      </c>
      <c r="J3854" t="s">
        <v>137</v>
      </c>
      <c r="K3854" t="s">
        <v>4637</v>
      </c>
      <c r="L3854">
        <v>3</v>
      </c>
    </row>
    <row r="3855" spans="1:12" x14ac:dyDescent="0.2">
      <c r="A3855" t="s">
        <v>5</v>
      </c>
      <c r="B3855" t="s">
        <v>75</v>
      </c>
      <c r="C3855" t="s">
        <v>7</v>
      </c>
      <c r="D3855">
        <v>38</v>
      </c>
      <c r="E3855">
        <v>2</v>
      </c>
      <c r="H3855" t="s">
        <v>5</v>
      </c>
      <c r="I3855" t="s">
        <v>2835</v>
      </c>
      <c r="J3855" t="s">
        <v>137</v>
      </c>
      <c r="K3855" t="s">
        <v>4512</v>
      </c>
      <c r="L3855">
        <v>1</v>
      </c>
    </row>
    <row r="3856" spans="1:12" x14ac:dyDescent="0.2">
      <c r="A3856" t="s">
        <v>5</v>
      </c>
      <c r="B3856" t="s">
        <v>278</v>
      </c>
      <c r="C3856" t="s">
        <v>114</v>
      </c>
      <c r="D3856">
        <v>50</v>
      </c>
      <c r="E3856">
        <v>2</v>
      </c>
      <c r="H3856" t="s">
        <v>5</v>
      </c>
      <c r="I3856" t="s">
        <v>3119</v>
      </c>
      <c r="J3856" t="s">
        <v>4633</v>
      </c>
      <c r="K3856" t="s">
        <v>4638</v>
      </c>
      <c r="L3856">
        <v>4</v>
      </c>
    </row>
    <row r="3857" spans="1:12" x14ac:dyDescent="0.2">
      <c r="A3857" t="s">
        <v>5</v>
      </c>
      <c r="B3857" t="s">
        <v>1016</v>
      </c>
      <c r="C3857" t="s">
        <v>526</v>
      </c>
      <c r="D3857">
        <v>48</v>
      </c>
      <c r="E3857">
        <v>2</v>
      </c>
      <c r="H3857" t="s">
        <v>5</v>
      </c>
      <c r="I3857" t="s">
        <v>2217</v>
      </c>
      <c r="J3857" t="s">
        <v>137</v>
      </c>
      <c r="K3857">
        <v>66</v>
      </c>
      <c r="L3857">
        <v>3</v>
      </c>
    </row>
    <row r="3858" spans="1:12" x14ac:dyDescent="0.2">
      <c r="A3858" t="s">
        <v>5</v>
      </c>
      <c r="B3858" t="s">
        <v>135</v>
      </c>
      <c r="C3858" t="s">
        <v>526</v>
      </c>
      <c r="D3858" t="s">
        <v>1266</v>
      </c>
      <c r="E3858">
        <v>1</v>
      </c>
      <c r="H3858" t="s">
        <v>5</v>
      </c>
      <c r="I3858" t="s">
        <v>2211</v>
      </c>
      <c r="J3858" t="s">
        <v>1599</v>
      </c>
      <c r="K3858" t="s">
        <v>596</v>
      </c>
      <c r="L3858">
        <v>3</v>
      </c>
    </row>
    <row r="3859" spans="1:12" x14ac:dyDescent="0.2">
      <c r="A3859" t="s">
        <v>5</v>
      </c>
      <c r="B3859" t="s">
        <v>464</v>
      </c>
      <c r="C3859" t="s">
        <v>7</v>
      </c>
      <c r="D3859">
        <v>54</v>
      </c>
      <c r="E3859">
        <v>2</v>
      </c>
      <c r="H3859" t="s">
        <v>5</v>
      </c>
      <c r="I3859" t="s">
        <v>2479</v>
      </c>
      <c r="J3859" t="s">
        <v>1420</v>
      </c>
      <c r="K3859" t="s">
        <v>4639</v>
      </c>
      <c r="L3859">
        <v>3</v>
      </c>
    </row>
    <row r="3860" spans="1:12" x14ac:dyDescent="0.2">
      <c r="A3860" t="s">
        <v>5</v>
      </c>
      <c r="B3860" t="s">
        <v>190</v>
      </c>
      <c r="C3860" t="s">
        <v>137</v>
      </c>
      <c r="D3860">
        <v>29</v>
      </c>
      <c r="E3860">
        <v>1</v>
      </c>
      <c r="H3860" t="s">
        <v>5</v>
      </c>
      <c r="I3860" t="s">
        <v>2503</v>
      </c>
      <c r="J3860" t="s">
        <v>313</v>
      </c>
      <c r="K3860" t="s">
        <v>314</v>
      </c>
      <c r="L3860">
        <v>4</v>
      </c>
    </row>
    <row r="3861" spans="1:12" x14ac:dyDescent="0.2">
      <c r="A3861" t="s">
        <v>5</v>
      </c>
      <c r="B3861" t="s">
        <v>160</v>
      </c>
      <c r="C3861" t="s">
        <v>1267</v>
      </c>
      <c r="D3861">
        <v>80</v>
      </c>
      <c r="E3861">
        <v>4</v>
      </c>
      <c r="H3861" t="s">
        <v>5</v>
      </c>
      <c r="I3861" t="s">
        <v>3576</v>
      </c>
      <c r="J3861" t="s">
        <v>114</v>
      </c>
      <c r="K3861">
        <v>56</v>
      </c>
      <c r="L3861">
        <v>3</v>
      </c>
    </row>
    <row r="3862" spans="1:12" x14ac:dyDescent="0.2">
      <c r="A3862" t="s">
        <v>5</v>
      </c>
      <c r="B3862" t="s">
        <v>83</v>
      </c>
      <c r="C3862" t="s">
        <v>1248</v>
      </c>
      <c r="D3862">
        <v>50</v>
      </c>
      <c r="E3862">
        <v>2</v>
      </c>
      <c r="H3862" t="s">
        <v>5</v>
      </c>
      <c r="I3862" t="s">
        <v>2611</v>
      </c>
      <c r="J3862" t="s">
        <v>114</v>
      </c>
      <c r="K3862" t="s">
        <v>814</v>
      </c>
      <c r="L3862">
        <v>3</v>
      </c>
    </row>
    <row r="3863" spans="1:12" x14ac:dyDescent="0.2">
      <c r="A3863" t="s">
        <v>5</v>
      </c>
      <c r="B3863" t="s">
        <v>66</v>
      </c>
      <c r="C3863" t="s">
        <v>1268</v>
      </c>
      <c r="D3863">
        <v>70</v>
      </c>
      <c r="E3863">
        <v>3</v>
      </c>
      <c r="H3863" t="s">
        <v>5</v>
      </c>
      <c r="I3863" t="s">
        <v>2160</v>
      </c>
      <c r="J3863" t="s">
        <v>761</v>
      </c>
      <c r="K3863" t="s">
        <v>4640</v>
      </c>
      <c r="L3863">
        <v>3</v>
      </c>
    </row>
    <row r="3864" spans="1:12" x14ac:dyDescent="0.2">
      <c r="A3864" t="s">
        <v>5</v>
      </c>
      <c r="B3864" t="s">
        <v>88</v>
      </c>
      <c r="C3864" t="s">
        <v>114</v>
      </c>
      <c r="D3864">
        <v>75</v>
      </c>
      <c r="E3864">
        <v>3</v>
      </c>
      <c r="H3864" t="s">
        <v>5</v>
      </c>
      <c r="I3864" t="s">
        <v>2348</v>
      </c>
      <c r="J3864" t="s">
        <v>114</v>
      </c>
      <c r="K3864" t="s">
        <v>4641</v>
      </c>
      <c r="L3864">
        <v>2</v>
      </c>
    </row>
    <row r="3865" spans="1:12" x14ac:dyDescent="0.2">
      <c r="A3865" t="s">
        <v>5</v>
      </c>
      <c r="B3865" t="s">
        <v>110</v>
      </c>
      <c r="C3865" t="s">
        <v>412</v>
      </c>
      <c r="D3865" t="s">
        <v>1269</v>
      </c>
      <c r="E3865">
        <v>2</v>
      </c>
      <c r="H3865" t="s">
        <v>5</v>
      </c>
      <c r="I3865" t="s">
        <v>2042</v>
      </c>
      <c r="J3865" t="s">
        <v>1406</v>
      </c>
      <c r="K3865">
        <v>90</v>
      </c>
      <c r="L3865">
        <v>3</v>
      </c>
    </row>
    <row r="3866" spans="1:12" x14ac:dyDescent="0.2">
      <c r="A3866" t="s">
        <v>5</v>
      </c>
      <c r="B3866" t="s">
        <v>82</v>
      </c>
      <c r="C3866" t="s">
        <v>1127</v>
      </c>
      <c r="D3866">
        <v>48</v>
      </c>
      <c r="E3866">
        <v>3</v>
      </c>
      <c r="H3866" t="s">
        <v>5</v>
      </c>
      <c r="I3866" t="s">
        <v>4642</v>
      </c>
      <c r="J3866" t="s">
        <v>7</v>
      </c>
      <c r="K3866" t="s">
        <v>351</v>
      </c>
      <c r="L3866">
        <v>2</v>
      </c>
    </row>
    <row r="3867" spans="1:12" x14ac:dyDescent="0.2">
      <c r="A3867" t="s">
        <v>5</v>
      </c>
      <c r="B3867" t="s">
        <v>84</v>
      </c>
      <c r="C3867" t="s">
        <v>1270</v>
      </c>
      <c r="D3867" t="s">
        <v>638</v>
      </c>
      <c r="E3867">
        <v>2</v>
      </c>
      <c r="H3867" t="s">
        <v>5</v>
      </c>
      <c r="I3867" t="s">
        <v>4643</v>
      </c>
      <c r="J3867" t="s">
        <v>7</v>
      </c>
      <c r="K3867">
        <v>60</v>
      </c>
      <c r="L3867">
        <v>3</v>
      </c>
    </row>
    <row r="3868" spans="1:12" x14ac:dyDescent="0.2">
      <c r="A3868" t="s">
        <v>5</v>
      </c>
      <c r="B3868" t="s">
        <v>232</v>
      </c>
      <c r="C3868" t="s">
        <v>7</v>
      </c>
      <c r="D3868">
        <v>43</v>
      </c>
      <c r="E3868">
        <v>2</v>
      </c>
      <c r="H3868" t="s">
        <v>5</v>
      </c>
      <c r="I3868" t="s">
        <v>2888</v>
      </c>
      <c r="J3868" t="s">
        <v>7</v>
      </c>
      <c r="K3868" t="s">
        <v>326</v>
      </c>
      <c r="L3868">
        <v>2</v>
      </c>
    </row>
    <row r="3869" spans="1:12" x14ac:dyDescent="0.2">
      <c r="A3869" t="s">
        <v>5</v>
      </c>
      <c r="B3869" t="s">
        <v>301</v>
      </c>
      <c r="C3869" t="s">
        <v>7</v>
      </c>
      <c r="D3869">
        <v>106</v>
      </c>
      <c r="E3869">
        <v>3</v>
      </c>
      <c r="H3869" t="s">
        <v>5</v>
      </c>
      <c r="I3869" t="s">
        <v>2151</v>
      </c>
      <c r="J3869" t="s">
        <v>7</v>
      </c>
      <c r="K3869">
        <v>64</v>
      </c>
      <c r="L3869">
        <v>3</v>
      </c>
    </row>
    <row r="3870" spans="1:12" x14ac:dyDescent="0.2">
      <c r="A3870" t="s">
        <v>5</v>
      </c>
      <c r="B3870" t="s">
        <v>96</v>
      </c>
      <c r="C3870" t="s">
        <v>7</v>
      </c>
      <c r="D3870">
        <v>65</v>
      </c>
      <c r="E3870">
        <v>3</v>
      </c>
      <c r="H3870" t="s">
        <v>5</v>
      </c>
      <c r="I3870" t="s">
        <v>2488</v>
      </c>
      <c r="J3870" t="s">
        <v>7</v>
      </c>
      <c r="K3870" t="s">
        <v>4644</v>
      </c>
      <c r="L3870">
        <v>2</v>
      </c>
    </row>
    <row r="3871" spans="1:12" x14ac:dyDescent="0.2">
      <c r="A3871" t="s">
        <v>5</v>
      </c>
      <c r="B3871" t="s">
        <v>66</v>
      </c>
      <c r="C3871" t="s">
        <v>765</v>
      </c>
      <c r="D3871">
        <v>89</v>
      </c>
      <c r="E3871">
        <v>3</v>
      </c>
      <c r="H3871" t="s">
        <v>5</v>
      </c>
      <c r="I3871" t="s">
        <v>2211</v>
      </c>
      <c r="J3871" t="s">
        <v>7</v>
      </c>
      <c r="K3871" t="s">
        <v>4645</v>
      </c>
      <c r="L3871">
        <v>2</v>
      </c>
    </row>
    <row r="3872" spans="1:12" x14ac:dyDescent="0.2">
      <c r="A3872" t="s">
        <v>5</v>
      </c>
      <c r="B3872" t="s">
        <v>129</v>
      </c>
      <c r="C3872" t="s">
        <v>181</v>
      </c>
      <c r="D3872">
        <v>84</v>
      </c>
      <c r="E3872">
        <v>3</v>
      </c>
      <c r="H3872" t="s">
        <v>5</v>
      </c>
      <c r="I3872" t="s">
        <v>3742</v>
      </c>
      <c r="J3872" t="s">
        <v>7</v>
      </c>
      <c r="K3872" t="s">
        <v>4646</v>
      </c>
      <c r="L3872">
        <v>2</v>
      </c>
    </row>
    <row r="3873" spans="1:12" x14ac:dyDescent="0.2">
      <c r="A3873" t="s">
        <v>5</v>
      </c>
      <c r="B3873" t="s">
        <v>67</v>
      </c>
      <c r="C3873" t="s">
        <v>260</v>
      </c>
      <c r="D3873">
        <v>66</v>
      </c>
      <c r="E3873">
        <v>3</v>
      </c>
      <c r="H3873" t="s">
        <v>5</v>
      </c>
      <c r="I3873" t="s">
        <v>2687</v>
      </c>
      <c r="J3873" t="s">
        <v>7</v>
      </c>
      <c r="K3873">
        <v>45</v>
      </c>
      <c r="L3873">
        <v>2</v>
      </c>
    </row>
    <row r="3874" spans="1:12" x14ac:dyDescent="0.2">
      <c r="A3874" t="s">
        <v>5</v>
      </c>
      <c r="B3874" t="s">
        <v>75</v>
      </c>
      <c r="C3874" t="s">
        <v>7</v>
      </c>
      <c r="D3874">
        <v>50</v>
      </c>
      <c r="E3874">
        <v>2</v>
      </c>
      <c r="H3874" t="s">
        <v>5</v>
      </c>
      <c r="I3874" t="s">
        <v>2907</v>
      </c>
      <c r="J3874" t="s">
        <v>7</v>
      </c>
      <c r="K3874">
        <v>41</v>
      </c>
      <c r="L3874">
        <v>2</v>
      </c>
    </row>
    <row r="3875" spans="1:12" x14ac:dyDescent="0.2">
      <c r="A3875" t="s">
        <v>5</v>
      </c>
      <c r="B3875" t="s">
        <v>72</v>
      </c>
      <c r="C3875" t="s">
        <v>7</v>
      </c>
      <c r="D3875">
        <v>39</v>
      </c>
      <c r="E3875">
        <v>2</v>
      </c>
      <c r="H3875" t="s">
        <v>5</v>
      </c>
      <c r="I3875" t="s">
        <v>2239</v>
      </c>
      <c r="J3875" t="s">
        <v>715</v>
      </c>
      <c r="K3875" t="s">
        <v>403</v>
      </c>
      <c r="L3875">
        <v>2</v>
      </c>
    </row>
    <row r="3876" spans="1:12" x14ac:dyDescent="0.2">
      <c r="A3876" t="s">
        <v>5</v>
      </c>
      <c r="B3876" t="s">
        <v>507</v>
      </c>
      <c r="C3876" t="s">
        <v>1271</v>
      </c>
      <c r="D3876">
        <v>36</v>
      </c>
      <c r="E3876">
        <v>2</v>
      </c>
      <c r="H3876" t="s">
        <v>5</v>
      </c>
      <c r="I3876" t="s">
        <v>2247</v>
      </c>
      <c r="J3876" t="s">
        <v>7</v>
      </c>
      <c r="K3876">
        <v>59</v>
      </c>
      <c r="L3876">
        <v>3</v>
      </c>
    </row>
    <row r="3877" spans="1:12" x14ac:dyDescent="0.2">
      <c r="A3877" t="s">
        <v>5</v>
      </c>
      <c r="B3877" t="s">
        <v>579</v>
      </c>
      <c r="C3877" t="s">
        <v>576</v>
      </c>
      <c r="D3877" t="s">
        <v>105</v>
      </c>
      <c r="E3877">
        <v>1</v>
      </c>
      <c r="H3877" t="s">
        <v>5</v>
      </c>
      <c r="I3877" t="s">
        <v>4647</v>
      </c>
      <c r="J3877" t="s">
        <v>260</v>
      </c>
      <c r="K3877" t="s">
        <v>4648</v>
      </c>
      <c r="L3877">
        <v>1</v>
      </c>
    </row>
    <row r="3878" spans="1:12" x14ac:dyDescent="0.2">
      <c r="A3878" t="s">
        <v>5</v>
      </c>
      <c r="B3878" t="s">
        <v>64</v>
      </c>
      <c r="C3878" t="s">
        <v>173</v>
      </c>
      <c r="D3878">
        <v>34</v>
      </c>
      <c r="E3878">
        <v>1</v>
      </c>
      <c r="H3878" t="s">
        <v>5</v>
      </c>
      <c r="I3878" t="s">
        <v>2264</v>
      </c>
      <c r="J3878" t="s">
        <v>260</v>
      </c>
      <c r="K3878" t="s">
        <v>896</v>
      </c>
      <c r="L3878">
        <v>3</v>
      </c>
    </row>
    <row r="3879" spans="1:12" x14ac:dyDescent="0.2">
      <c r="A3879" t="s">
        <v>5</v>
      </c>
      <c r="B3879" t="s">
        <v>110</v>
      </c>
      <c r="C3879" t="s">
        <v>218</v>
      </c>
      <c r="D3879">
        <v>58</v>
      </c>
      <c r="E3879">
        <v>2</v>
      </c>
      <c r="H3879" t="s">
        <v>5</v>
      </c>
      <c r="I3879" t="s">
        <v>4649</v>
      </c>
      <c r="J3879" t="s">
        <v>260</v>
      </c>
      <c r="K3879" t="s">
        <v>4650</v>
      </c>
      <c r="L3879">
        <v>2</v>
      </c>
    </row>
    <row r="3880" spans="1:12" x14ac:dyDescent="0.2">
      <c r="A3880" t="s">
        <v>5</v>
      </c>
      <c r="B3880" t="s">
        <v>99</v>
      </c>
      <c r="C3880" t="s">
        <v>7</v>
      </c>
      <c r="D3880">
        <v>48</v>
      </c>
      <c r="E3880">
        <v>3</v>
      </c>
      <c r="H3880" t="s">
        <v>5</v>
      </c>
      <c r="I3880" t="s">
        <v>2479</v>
      </c>
      <c r="J3880" t="s">
        <v>260</v>
      </c>
      <c r="K3880" t="s">
        <v>4651</v>
      </c>
      <c r="L3880">
        <v>3</v>
      </c>
    </row>
    <row r="3881" spans="1:12" x14ac:dyDescent="0.2">
      <c r="A3881" t="s">
        <v>5</v>
      </c>
      <c r="B3881" t="s">
        <v>17</v>
      </c>
      <c r="C3881" t="s">
        <v>7</v>
      </c>
      <c r="D3881">
        <v>72</v>
      </c>
      <c r="E3881">
        <v>3</v>
      </c>
      <c r="H3881" t="s">
        <v>5</v>
      </c>
      <c r="I3881" t="s">
        <v>2341</v>
      </c>
      <c r="J3881" t="s">
        <v>7</v>
      </c>
      <c r="K3881" t="s">
        <v>4652</v>
      </c>
      <c r="L3881">
        <v>3</v>
      </c>
    </row>
    <row r="3882" spans="1:12" x14ac:dyDescent="0.2">
      <c r="A3882" t="s">
        <v>5</v>
      </c>
      <c r="B3882" t="s">
        <v>75</v>
      </c>
      <c r="C3882" t="s">
        <v>553</v>
      </c>
      <c r="D3882">
        <v>52</v>
      </c>
      <c r="E3882">
        <v>2</v>
      </c>
      <c r="H3882" t="s">
        <v>5</v>
      </c>
      <c r="I3882" t="s">
        <v>2518</v>
      </c>
      <c r="J3882" t="s">
        <v>114</v>
      </c>
      <c r="K3882" t="s">
        <v>2384</v>
      </c>
      <c r="L3882">
        <v>3</v>
      </c>
    </row>
    <row r="3883" spans="1:12" x14ac:dyDescent="0.2">
      <c r="A3883" t="s">
        <v>5</v>
      </c>
      <c r="B3883" t="s">
        <v>13</v>
      </c>
      <c r="C3883" t="s">
        <v>7</v>
      </c>
      <c r="D3883" t="s">
        <v>1272</v>
      </c>
      <c r="E3883">
        <v>1</v>
      </c>
      <c r="H3883" t="s">
        <v>5</v>
      </c>
      <c r="I3883" t="s">
        <v>3569</v>
      </c>
      <c r="J3883" t="s">
        <v>114</v>
      </c>
      <c r="K3883">
        <v>47</v>
      </c>
      <c r="L3883">
        <v>4</v>
      </c>
    </row>
    <row r="3884" spans="1:12" x14ac:dyDescent="0.2">
      <c r="A3884" t="s">
        <v>5</v>
      </c>
      <c r="B3884" t="s">
        <v>77</v>
      </c>
      <c r="C3884" t="s">
        <v>7</v>
      </c>
      <c r="D3884" t="s">
        <v>1273</v>
      </c>
      <c r="E3884">
        <v>3</v>
      </c>
      <c r="H3884" t="s">
        <v>5</v>
      </c>
      <c r="I3884" t="s">
        <v>2947</v>
      </c>
      <c r="J3884" t="s">
        <v>247</v>
      </c>
      <c r="K3884">
        <v>99</v>
      </c>
      <c r="L3884">
        <v>3</v>
      </c>
    </row>
    <row r="3885" spans="1:12" x14ac:dyDescent="0.2">
      <c r="A3885" t="s">
        <v>5</v>
      </c>
      <c r="B3885" t="s">
        <v>33</v>
      </c>
      <c r="C3885" t="s">
        <v>7</v>
      </c>
      <c r="D3885">
        <v>54</v>
      </c>
      <c r="E3885">
        <v>2</v>
      </c>
      <c r="H3885" t="s">
        <v>5</v>
      </c>
      <c r="I3885" t="s">
        <v>2547</v>
      </c>
      <c r="J3885" t="s">
        <v>4653</v>
      </c>
      <c r="K3885">
        <v>71</v>
      </c>
      <c r="L3885">
        <v>3</v>
      </c>
    </row>
    <row r="3886" spans="1:12" x14ac:dyDescent="0.2">
      <c r="A3886" t="s">
        <v>5</v>
      </c>
      <c r="B3886" t="s">
        <v>395</v>
      </c>
      <c r="C3886" t="s">
        <v>813</v>
      </c>
      <c r="D3886">
        <v>59</v>
      </c>
      <c r="E3886">
        <v>3</v>
      </c>
      <c r="H3886" t="s">
        <v>5</v>
      </c>
      <c r="I3886" t="s">
        <v>3595</v>
      </c>
      <c r="J3886" t="s">
        <v>420</v>
      </c>
      <c r="K3886">
        <v>28</v>
      </c>
      <c r="L3886">
        <v>1</v>
      </c>
    </row>
    <row r="3887" spans="1:12" x14ac:dyDescent="0.2">
      <c r="A3887" t="s">
        <v>5</v>
      </c>
      <c r="B3887" t="s">
        <v>226</v>
      </c>
      <c r="C3887" t="s">
        <v>114</v>
      </c>
      <c r="D3887">
        <v>84</v>
      </c>
      <c r="E3887">
        <v>3</v>
      </c>
      <c r="H3887" t="s">
        <v>5</v>
      </c>
      <c r="I3887" t="s">
        <v>4654</v>
      </c>
      <c r="J3887" t="s">
        <v>202</v>
      </c>
      <c r="K3887" t="s">
        <v>4627</v>
      </c>
      <c r="L3887">
        <v>3</v>
      </c>
    </row>
    <row r="3888" spans="1:12" x14ac:dyDescent="0.2">
      <c r="A3888" t="s">
        <v>5</v>
      </c>
      <c r="B3888" t="s">
        <v>301</v>
      </c>
      <c r="C3888" t="s">
        <v>412</v>
      </c>
      <c r="D3888">
        <v>42</v>
      </c>
      <c r="E3888">
        <v>1</v>
      </c>
      <c r="H3888" t="s">
        <v>5</v>
      </c>
      <c r="I3888" t="s">
        <v>2251</v>
      </c>
      <c r="J3888" t="s">
        <v>7</v>
      </c>
      <c r="K3888">
        <v>52</v>
      </c>
      <c r="L3888">
        <v>2</v>
      </c>
    </row>
    <row r="3889" spans="1:12" x14ac:dyDescent="0.2">
      <c r="A3889" t="s">
        <v>5</v>
      </c>
      <c r="B3889" t="s">
        <v>84</v>
      </c>
      <c r="C3889" t="s">
        <v>412</v>
      </c>
      <c r="D3889">
        <v>33</v>
      </c>
      <c r="E3889">
        <v>2</v>
      </c>
      <c r="H3889" t="s">
        <v>5</v>
      </c>
      <c r="I3889" t="s">
        <v>3914</v>
      </c>
      <c r="J3889" t="s">
        <v>7</v>
      </c>
      <c r="K3889" t="s">
        <v>536</v>
      </c>
      <c r="L3889">
        <v>3</v>
      </c>
    </row>
    <row r="3890" spans="1:12" x14ac:dyDescent="0.2">
      <c r="A3890" t="s">
        <v>5</v>
      </c>
      <c r="B3890" t="s">
        <v>318</v>
      </c>
      <c r="C3890" t="s">
        <v>412</v>
      </c>
      <c r="D3890">
        <v>35</v>
      </c>
      <c r="E3890">
        <v>2</v>
      </c>
      <c r="H3890" t="s">
        <v>5</v>
      </c>
      <c r="I3890" t="s">
        <v>2820</v>
      </c>
      <c r="J3890" t="s">
        <v>7</v>
      </c>
      <c r="K3890">
        <v>115</v>
      </c>
      <c r="L3890">
        <v>3</v>
      </c>
    </row>
    <row r="3891" spans="1:12" x14ac:dyDescent="0.2">
      <c r="A3891" t="s">
        <v>5</v>
      </c>
      <c r="B3891" t="s">
        <v>27</v>
      </c>
      <c r="C3891" t="s">
        <v>412</v>
      </c>
      <c r="D3891">
        <v>52</v>
      </c>
      <c r="E3891">
        <v>2</v>
      </c>
      <c r="H3891" t="s">
        <v>5</v>
      </c>
      <c r="I3891" t="s">
        <v>4655</v>
      </c>
      <c r="J3891" t="s">
        <v>7</v>
      </c>
      <c r="K3891" t="s">
        <v>1280</v>
      </c>
      <c r="L3891">
        <v>3</v>
      </c>
    </row>
    <row r="3892" spans="1:12" x14ac:dyDescent="0.2">
      <c r="A3892" t="s">
        <v>5</v>
      </c>
      <c r="B3892" t="s">
        <v>33</v>
      </c>
      <c r="C3892" t="s">
        <v>412</v>
      </c>
      <c r="D3892">
        <v>35</v>
      </c>
      <c r="E3892">
        <v>2</v>
      </c>
      <c r="H3892" t="s">
        <v>5</v>
      </c>
      <c r="I3892" t="s">
        <v>3508</v>
      </c>
      <c r="J3892" t="s">
        <v>7</v>
      </c>
      <c r="K3892" t="s">
        <v>4656</v>
      </c>
      <c r="L3892">
        <v>4</v>
      </c>
    </row>
    <row r="3893" spans="1:12" x14ac:dyDescent="0.2">
      <c r="A3893" t="s">
        <v>5</v>
      </c>
      <c r="B3893" t="s">
        <v>67</v>
      </c>
      <c r="C3893" t="s">
        <v>412</v>
      </c>
      <c r="D3893">
        <v>30</v>
      </c>
      <c r="E3893">
        <v>1</v>
      </c>
      <c r="H3893" t="s">
        <v>5</v>
      </c>
      <c r="I3893" t="s">
        <v>2341</v>
      </c>
      <c r="J3893" t="s">
        <v>7</v>
      </c>
      <c r="K3893" t="s">
        <v>4657</v>
      </c>
      <c r="L3893">
        <v>4</v>
      </c>
    </row>
    <row r="3894" spans="1:12" x14ac:dyDescent="0.2">
      <c r="A3894" t="s">
        <v>5</v>
      </c>
      <c r="B3894" t="s">
        <v>76</v>
      </c>
      <c r="C3894" t="s">
        <v>412</v>
      </c>
      <c r="D3894">
        <v>40</v>
      </c>
      <c r="E3894">
        <v>2</v>
      </c>
      <c r="H3894" t="s">
        <v>5</v>
      </c>
      <c r="I3894" t="s">
        <v>4658</v>
      </c>
      <c r="J3894" t="s">
        <v>7</v>
      </c>
      <c r="K3894">
        <v>45</v>
      </c>
      <c r="L3894">
        <v>2</v>
      </c>
    </row>
    <row r="3895" spans="1:12" x14ac:dyDescent="0.2">
      <c r="A3895" t="s">
        <v>5</v>
      </c>
      <c r="B3895" t="s">
        <v>43</v>
      </c>
      <c r="C3895" t="s">
        <v>412</v>
      </c>
      <c r="D3895">
        <v>69</v>
      </c>
      <c r="E3895">
        <v>4</v>
      </c>
      <c r="H3895" t="s">
        <v>5</v>
      </c>
      <c r="I3895" t="s">
        <v>4659</v>
      </c>
      <c r="J3895" t="s">
        <v>7</v>
      </c>
      <c r="K3895">
        <v>46</v>
      </c>
      <c r="L3895">
        <v>2</v>
      </c>
    </row>
    <row r="3896" spans="1:12" x14ac:dyDescent="0.2">
      <c r="A3896" t="s">
        <v>5</v>
      </c>
      <c r="B3896" t="s">
        <v>15</v>
      </c>
      <c r="C3896" t="s">
        <v>412</v>
      </c>
      <c r="D3896">
        <v>40</v>
      </c>
      <c r="E3896">
        <v>2</v>
      </c>
      <c r="H3896" t="s">
        <v>5</v>
      </c>
      <c r="I3896" t="s">
        <v>2970</v>
      </c>
      <c r="J3896" t="s">
        <v>7</v>
      </c>
      <c r="K3896" t="s">
        <v>606</v>
      </c>
      <c r="L3896">
        <v>2</v>
      </c>
    </row>
    <row r="3897" spans="1:12" x14ac:dyDescent="0.2">
      <c r="A3897" t="s">
        <v>5</v>
      </c>
      <c r="B3897" t="s">
        <v>160</v>
      </c>
      <c r="C3897" t="s">
        <v>412</v>
      </c>
      <c r="D3897">
        <v>47</v>
      </c>
      <c r="E3897">
        <v>2</v>
      </c>
      <c r="H3897" t="s">
        <v>5</v>
      </c>
      <c r="I3897" t="s">
        <v>2414</v>
      </c>
      <c r="J3897" t="s">
        <v>7</v>
      </c>
      <c r="K3897" t="s">
        <v>4660</v>
      </c>
      <c r="L3897">
        <v>3</v>
      </c>
    </row>
    <row r="3898" spans="1:12" x14ac:dyDescent="0.2">
      <c r="A3898" t="s">
        <v>5</v>
      </c>
      <c r="B3898" t="s">
        <v>610</v>
      </c>
      <c r="C3898" t="s">
        <v>412</v>
      </c>
      <c r="D3898">
        <v>35</v>
      </c>
      <c r="E3898">
        <v>2</v>
      </c>
      <c r="H3898" t="s">
        <v>5</v>
      </c>
      <c r="I3898" t="s">
        <v>3524</v>
      </c>
      <c r="J3898" t="s">
        <v>7</v>
      </c>
      <c r="K3898">
        <v>58</v>
      </c>
      <c r="L3898">
        <v>3</v>
      </c>
    </row>
    <row r="3899" spans="1:12" x14ac:dyDescent="0.2">
      <c r="A3899" t="s">
        <v>5</v>
      </c>
      <c r="B3899" t="s">
        <v>232</v>
      </c>
      <c r="C3899" t="s">
        <v>412</v>
      </c>
      <c r="D3899">
        <v>48</v>
      </c>
      <c r="E3899">
        <v>2</v>
      </c>
      <c r="H3899" t="s">
        <v>5</v>
      </c>
      <c r="I3899" t="s">
        <v>2076</v>
      </c>
      <c r="J3899" t="s">
        <v>7</v>
      </c>
      <c r="K3899" t="s">
        <v>4661</v>
      </c>
      <c r="L3899">
        <v>4</v>
      </c>
    </row>
    <row r="3900" spans="1:12" x14ac:dyDescent="0.2">
      <c r="A3900" t="s">
        <v>5</v>
      </c>
      <c r="B3900" t="s">
        <v>154</v>
      </c>
      <c r="C3900" t="s">
        <v>412</v>
      </c>
      <c r="D3900">
        <v>35</v>
      </c>
      <c r="E3900">
        <v>3</v>
      </c>
      <c r="H3900" t="s">
        <v>5</v>
      </c>
      <c r="I3900" t="s">
        <v>2483</v>
      </c>
      <c r="J3900" t="s">
        <v>86</v>
      </c>
      <c r="K3900">
        <v>110</v>
      </c>
      <c r="L3900">
        <v>4</v>
      </c>
    </row>
    <row r="3901" spans="1:12" x14ac:dyDescent="0.2">
      <c r="A3901" t="s">
        <v>5</v>
      </c>
      <c r="B3901" t="s">
        <v>160</v>
      </c>
      <c r="C3901" t="s">
        <v>412</v>
      </c>
      <c r="D3901">
        <v>70</v>
      </c>
      <c r="E3901">
        <v>1</v>
      </c>
      <c r="H3901" t="s">
        <v>5</v>
      </c>
      <c r="I3901" t="s">
        <v>4662</v>
      </c>
      <c r="J3901" t="s">
        <v>7</v>
      </c>
      <c r="K3901" t="s">
        <v>1710</v>
      </c>
      <c r="L3901">
        <v>3</v>
      </c>
    </row>
    <row r="3902" spans="1:12" x14ac:dyDescent="0.2">
      <c r="A3902" t="s">
        <v>5</v>
      </c>
      <c r="B3902" t="s">
        <v>64</v>
      </c>
      <c r="C3902" t="s">
        <v>412</v>
      </c>
      <c r="D3902">
        <v>35</v>
      </c>
      <c r="E3902">
        <v>1</v>
      </c>
      <c r="H3902" t="s">
        <v>5</v>
      </c>
      <c r="I3902" t="s">
        <v>2067</v>
      </c>
      <c r="J3902" t="s">
        <v>7</v>
      </c>
      <c r="K3902">
        <v>57</v>
      </c>
      <c r="L3902">
        <v>3</v>
      </c>
    </row>
    <row r="3903" spans="1:12" x14ac:dyDescent="0.2">
      <c r="A3903" t="s">
        <v>5</v>
      </c>
      <c r="B3903" t="s">
        <v>83</v>
      </c>
      <c r="C3903" t="s">
        <v>412</v>
      </c>
      <c r="D3903">
        <v>50</v>
      </c>
      <c r="E3903">
        <v>3</v>
      </c>
      <c r="H3903" t="s">
        <v>5</v>
      </c>
      <c r="I3903" t="s">
        <v>2171</v>
      </c>
      <c r="J3903" t="s">
        <v>7</v>
      </c>
      <c r="K3903" t="s">
        <v>1543</v>
      </c>
      <c r="L3903">
        <v>2</v>
      </c>
    </row>
    <row r="3904" spans="1:12" x14ac:dyDescent="0.2">
      <c r="A3904" t="s">
        <v>5</v>
      </c>
      <c r="B3904" t="s">
        <v>83</v>
      </c>
      <c r="C3904" t="s">
        <v>412</v>
      </c>
      <c r="D3904">
        <v>60</v>
      </c>
      <c r="E3904">
        <v>2</v>
      </c>
      <c r="H3904" t="s">
        <v>5</v>
      </c>
      <c r="I3904" t="s">
        <v>2153</v>
      </c>
      <c r="J3904" t="s">
        <v>7</v>
      </c>
      <c r="K3904" t="s">
        <v>1033</v>
      </c>
      <c r="L3904">
        <v>2</v>
      </c>
    </row>
    <row r="3905" spans="1:12" x14ac:dyDescent="0.2">
      <c r="A3905" t="s">
        <v>5</v>
      </c>
      <c r="B3905" t="s">
        <v>1274</v>
      </c>
      <c r="C3905" t="s">
        <v>412</v>
      </c>
      <c r="D3905">
        <v>48</v>
      </c>
      <c r="E3905">
        <v>2</v>
      </c>
      <c r="H3905" t="s">
        <v>5</v>
      </c>
      <c r="I3905" t="s">
        <v>2600</v>
      </c>
      <c r="J3905" t="s">
        <v>7</v>
      </c>
      <c r="K3905" t="s">
        <v>4663</v>
      </c>
      <c r="L3905">
        <v>5</v>
      </c>
    </row>
    <row r="3906" spans="1:12" x14ac:dyDescent="0.2">
      <c r="A3906" t="s">
        <v>5</v>
      </c>
      <c r="B3906" t="s">
        <v>33</v>
      </c>
      <c r="C3906" t="s">
        <v>412</v>
      </c>
      <c r="D3906">
        <v>50</v>
      </c>
      <c r="E3906">
        <v>2</v>
      </c>
      <c r="H3906" t="s">
        <v>5</v>
      </c>
      <c r="I3906" t="s">
        <v>2030</v>
      </c>
      <c r="J3906" t="s">
        <v>7</v>
      </c>
      <c r="K3906" t="s">
        <v>3156</v>
      </c>
      <c r="L3906">
        <v>3</v>
      </c>
    </row>
    <row r="3907" spans="1:12" x14ac:dyDescent="0.2">
      <c r="A3907" t="s">
        <v>5</v>
      </c>
      <c r="B3907" t="s">
        <v>140</v>
      </c>
      <c r="C3907" t="s">
        <v>412</v>
      </c>
      <c r="D3907">
        <v>48</v>
      </c>
      <c r="E3907">
        <v>2</v>
      </c>
      <c r="H3907" t="s">
        <v>5</v>
      </c>
      <c r="I3907" t="s">
        <v>2283</v>
      </c>
      <c r="J3907" t="s">
        <v>7</v>
      </c>
      <c r="K3907" t="s">
        <v>809</v>
      </c>
      <c r="L3907">
        <v>3</v>
      </c>
    </row>
    <row r="3908" spans="1:12" x14ac:dyDescent="0.2">
      <c r="A3908" t="s">
        <v>5</v>
      </c>
      <c r="B3908" t="s">
        <v>64</v>
      </c>
      <c r="C3908" t="s">
        <v>412</v>
      </c>
      <c r="D3908">
        <v>38</v>
      </c>
      <c r="E3908">
        <v>2</v>
      </c>
      <c r="H3908" t="s">
        <v>5</v>
      </c>
      <c r="I3908" t="s">
        <v>2074</v>
      </c>
      <c r="J3908" t="s">
        <v>7</v>
      </c>
      <c r="K3908">
        <v>57</v>
      </c>
      <c r="L3908">
        <v>2</v>
      </c>
    </row>
    <row r="3909" spans="1:12" x14ac:dyDescent="0.2">
      <c r="A3909" t="s">
        <v>5</v>
      </c>
      <c r="B3909" t="s">
        <v>67</v>
      </c>
      <c r="C3909" t="s">
        <v>412</v>
      </c>
      <c r="D3909">
        <v>40</v>
      </c>
      <c r="E3909">
        <v>2</v>
      </c>
      <c r="H3909" t="s">
        <v>5</v>
      </c>
      <c r="I3909" t="s">
        <v>2045</v>
      </c>
      <c r="J3909" t="s">
        <v>7</v>
      </c>
      <c r="K3909" t="s">
        <v>1806</v>
      </c>
      <c r="L3909">
        <v>4</v>
      </c>
    </row>
    <row r="3910" spans="1:12" x14ac:dyDescent="0.2">
      <c r="A3910" t="s">
        <v>5</v>
      </c>
      <c r="B3910" t="s">
        <v>77</v>
      </c>
      <c r="C3910" t="s">
        <v>412</v>
      </c>
      <c r="D3910">
        <v>56</v>
      </c>
      <c r="E3910">
        <v>2</v>
      </c>
      <c r="H3910" t="s">
        <v>5</v>
      </c>
      <c r="I3910" t="s">
        <v>2464</v>
      </c>
      <c r="J3910" t="s">
        <v>7</v>
      </c>
      <c r="K3910">
        <v>70</v>
      </c>
      <c r="L3910">
        <v>3</v>
      </c>
    </row>
    <row r="3911" spans="1:12" x14ac:dyDescent="0.2">
      <c r="A3911" t="s">
        <v>5</v>
      </c>
      <c r="B3911" t="s">
        <v>438</v>
      </c>
      <c r="C3911" t="s">
        <v>412</v>
      </c>
      <c r="D3911">
        <v>51</v>
      </c>
      <c r="E3911">
        <v>2</v>
      </c>
      <c r="H3911" t="s">
        <v>5</v>
      </c>
      <c r="I3911" t="s">
        <v>2285</v>
      </c>
      <c r="J3911" t="s">
        <v>7</v>
      </c>
      <c r="K3911" t="s">
        <v>660</v>
      </c>
      <c r="L3911">
        <v>3</v>
      </c>
    </row>
    <row r="3912" spans="1:12" x14ac:dyDescent="0.2">
      <c r="A3912" t="s">
        <v>5</v>
      </c>
      <c r="B3912" t="s">
        <v>75</v>
      </c>
      <c r="C3912" t="s">
        <v>412</v>
      </c>
      <c r="D3912">
        <v>52</v>
      </c>
      <c r="E3912">
        <v>1</v>
      </c>
      <c r="H3912" t="s">
        <v>5</v>
      </c>
      <c r="I3912" t="s">
        <v>3620</v>
      </c>
      <c r="J3912" t="s">
        <v>7</v>
      </c>
      <c r="K3912">
        <v>69</v>
      </c>
      <c r="L3912">
        <v>3</v>
      </c>
    </row>
    <row r="3913" spans="1:12" x14ac:dyDescent="0.2">
      <c r="A3913" t="s">
        <v>5</v>
      </c>
      <c r="B3913" t="s">
        <v>278</v>
      </c>
      <c r="C3913" t="s">
        <v>412</v>
      </c>
      <c r="D3913">
        <v>50</v>
      </c>
      <c r="E3913">
        <v>2</v>
      </c>
      <c r="H3913" t="s">
        <v>5</v>
      </c>
      <c r="I3913" t="s">
        <v>2151</v>
      </c>
      <c r="J3913" t="s">
        <v>181</v>
      </c>
      <c r="K3913">
        <v>50</v>
      </c>
      <c r="L3913">
        <v>2</v>
      </c>
    </row>
    <row r="3914" spans="1:12" x14ac:dyDescent="0.2">
      <c r="A3914" t="s">
        <v>5</v>
      </c>
      <c r="B3914" t="s">
        <v>83</v>
      </c>
      <c r="C3914" t="s">
        <v>415</v>
      </c>
      <c r="D3914">
        <v>28</v>
      </c>
      <c r="E3914">
        <v>2</v>
      </c>
      <c r="H3914" t="s">
        <v>5</v>
      </c>
      <c r="I3914" t="s">
        <v>2611</v>
      </c>
      <c r="J3914" t="s">
        <v>181</v>
      </c>
      <c r="K3914">
        <v>53</v>
      </c>
      <c r="L3914">
        <v>3</v>
      </c>
    </row>
    <row r="3915" spans="1:12" x14ac:dyDescent="0.2">
      <c r="A3915" t="s">
        <v>5</v>
      </c>
      <c r="B3915" t="s">
        <v>163</v>
      </c>
      <c r="C3915" t="s">
        <v>181</v>
      </c>
      <c r="D3915">
        <v>42</v>
      </c>
      <c r="E3915">
        <v>2</v>
      </c>
      <c r="H3915" t="s">
        <v>5</v>
      </c>
      <c r="I3915" t="s">
        <v>3574</v>
      </c>
      <c r="J3915" t="s">
        <v>181</v>
      </c>
      <c r="K3915" t="s">
        <v>4664</v>
      </c>
      <c r="L3915">
        <v>2</v>
      </c>
    </row>
    <row r="3916" spans="1:12" x14ac:dyDescent="0.2">
      <c r="A3916" t="s">
        <v>5</v>
      </c>
      <c r="B3916" t="s">
        <v>77</v>
      </c>
      <c r="C3916" t="s">
        <v>1213</v>
      </c>
      <c r="D3916" t="s">
        <v>1214</v>
      </c>
      <c r="E3916">
        <v>3</v>
      </c>
      <c r="H3916" t="s">
        <v>5</v>
      </c>
      <c r="I3916" t="s">
        <v>2500</v>
      </c>
      <c r="J3916" t="s">
        <v>181</v>
      </c>
      <c r="K3916">
        <v>46</v>
      </c>
      <c r="L3916">
        <v>2</v>
      </c>
    </row>
    <row r="3917" spans="1:12" x14ac:dyDescent="0.2">
      <c r="A3917" t="s">
        <v>5</v>
      </c>
      <c r="B3917" t="s">
        <v>77</v>
      </c>
      <c r="C3917" t="s">
        <v>181</v>
      </c>
      <c r="D3917">
        <v>55</v>
      </c>
      <c r="E3917">
        <v>3</v>
      </c>
      <c r="H3917" t="s">
        <v>5</v>
      </c>
      <c r="I3917" t="s">
        <v>2938</v>
      </c>
      <c r="J3917" t="s">
        <v>181</v>
      </c>
      <c r="K3917">
        <v>48</v>
      </c>
      <c r="L3917">
        <v>2</v>
      </c>
    </row>
    <row r="3918" spans="1:12" x14ac:dyDescent="0.2">
      <c r="A3918" t="s">
        <v>5</v>
      </c>
      <c r="B3918" t="s">
        <v>77</v>
      </c>
      <c r="C3918" t="s">
        <v>137</v>
      </c>
      <c r="D3918">
        <v>47</v>
      </c>
      <c r="E3918">
        <v>2</v>
      </c>
      <c r="H3918" t="s">
        <v>5</v>
      </c>
      <c r="I3918" t="s">
        <v>4665</v>
      </c>
      <c r="J3918" t="s">
        <v>181</v>
      </c>
      <c r="K3918">
        <v>42</v>
      </c>
      <c r="L3918">
        <v>2</v>
      </c>
    </row>
    <row r="3919" spans="1:12" x14ac:dyDescent="0.2">
      <c r="A3919" t="s">
        <v>5</v>
      </c>
      <c r="B3919" t="s">
        <v>503</v>
      </c>
      <c r="C3919" t="s">
        <v>218</v>
      </c>
      <c r="D3919">
        <v>47</v>
      </c>
      <c r="E3919">
        <v>2</v>
      </c>
      <c r="H3919" t="s">
        <v>5</v>
      </c>
      <c r="I3919" t="s">
        <v>4666</v>
      </c>
      <c r="J3919" t="s">
        <v>181</v>
      </c>
      <c r="K3919" t="s">
        <v>2498</v>
      </c>
      <c r="L3919">
        <v>3</v>
      </c>
    </row>
    <row r="3920" spans="1:12" x14ac:dyDescent="0.2">
      <c r="A3920" t="s">
        <v>5</v>
      </c>
      <c r="B3920" t="s">
        <v>268</v>
      </c>
      <c r="C3920" t="s">
        <v>1275</v>
      </c>
      <c r="D3920">
        <v>37</v>
      </c>
      <c r="E3920">
        <v>1</v>
      </c>
      <c r="H3920" t="s">
        <v>5</v>
      </c>
      <c r="I3920" t="s">
        <v>2605</v>
      </c>
      <c r="J3920" t="s">
        <v>181</v>
      </c>
      <c r="K3920">
        <v>60</v>
      </c>
      <c r="L3920">
        <v>2</v>
      </c>
    </row>
    <row r="3921" spans="1:12" x14ac:dyDescent="0.2">
      <c r="A3921" t="s">
        <v>5</v>
      </c>
      <c r="B3921" t="s">
        <v>602</v>
      </c>
      <c r="C3921" t="s">
        <v>134</v>
      </c>
      <c r="D3921">
        <v>80</v>
      </c>
      <c r="E3921">
        <v>3</v>
      </c>
      <c r="H3921" t="s">
        <v>5</v>
      </c>
      <c r="I3921" t="s">
        <v>2341</v>
      </c>
      <c r="J3921" t="s">
        <v>181</v>
      </c>
      <c r="K3921">
        <v>60</v>
      </c>
      <c r="L3921">
        <v>3</v>
      </c>
    </row>
    <row r="3922" spans="1:12" x14ac:dyDescent="0.2">
      <c r="A3922" t="s">
        <v>5</v>
      </c>
      <c r="B3922" t="s">
        <v>64</v>
      </c>
      <c r="C3922" t="s">
        <v>613</v>
      </c>
      <c r="D3922">
        <v>101</v>
      </c>
      <c r="E3922">
        <v>3</v>
      </c>
      <c r="H3922" t="s">
        <v>5</v>
      </c>
      <c r="I3922" t="s">
        <v>3741</v>
      </c>
      <c r="J3922" t="s">
        <v>181</v>
      </c>
      <c r="K3922">
        <v>43</v>
      </c>
      <c r="L3922">
        <v>2</v>
      </c>
    </row>
    <row r="3923" spans="1:12" x14ac:dyDescent="0.2">
      <c r="A3923" t="s">
        <v>5</v>
      </c>
      <c r="B3923" t="s">
        <v>278</v>
      </c>
      <c r="C3923" t="s">
        <v>218</v>
      </c>
      <c r="D3923">
        <v>53</v>
      </c>
      <c r="E3923">
        <v>2</v>
      </c>
      <c r="H3923" t="s">
        <v>5</v>
      </c>
      <c r="I3923" t="s">
        <v>2598</v>
      </c>
      <c r="J3923" t="s">
        <v>181</v>
      </c>
      <c r="K3923">
        <v>35</v>
      </c>
      <c r="L3923">
        <v>2</v>
      </c>
    </row>
    <row r="3924" spans="1:12" x14ac:dyDescent="0.2">
      <c r="A3924" t="s">
        <v>5</v>
      </c>
      <c r="B3924" t="s">
        <v>64</v>
      </c>
      <c r="C3924" t="s">
        <v>511</v>
      </c>
      <c r="D3924">
        <v>38</v>
      </c>
      <c r="E3924">
        <v>1</v>
      </c>
      <c r="H3924" t="s">
        <v>5</v>
      </c>
      <c r="I3924" t="s">
        <v>2211</v>
      </c>
      <c r="J3924" t="s">
        <v>181</v>
      </c>
      <c r="K3924">
        <v>29</v>
      </c>
      <c r="L3924">
        <v>1</v>
      </c>
    </row>
    <row r="3925" spans="1:12" x14ac:dyDescent="0.2">
      <c r="A3925" t="s">
        <v>5</v>
      </c>
      <c r="B3925" t="s">
        <v>154</v>
      </c>
      <c r="C3925" t="s">
        <v>134</v>
      </c>
      <c r="D3925">
        <v>54</v>
      </c>
      <c r="E3925">
        <v>3</v>
      </c>
      <c r="H3925" t="s">
        <v>5</v>
      </c>
      <c r="I3925" t="s">
        <v>2184</v>
      </c>
      <c r="J3925" t="s">
        <v>181</v>
      </c>
      <c r="K3925" t="s">
        <v>1367</v>
      </c>
      <c r="L3925">
        <v>2</v>
      </c>
    </row>
    <row r="3926" spans="1:12" x14ac:dyDescent="0.2">
      <c r="A3926" t="s">
        <v>5</v>
      </c>
      <c r="B3926" t="s">
        <v>64</v>
      </c>
      <c r="C3926" t="s">
        <v>162</v>
      </c>
      <c r="D3926">
        <v>70</v>
      </c>
      <c r="E3926">
        <v>3</v>
      </c>
      <c r="H3926" t="s">
        <v>5</v>
      </c>
      <c r="I3926" t="s">
        <v>2352</v>
      </c>
      <c r="J3926" t="s">
        <v>181</v>
      </c>
      <c r="K3926" t="s">
        <v>65</v>
      </c>
      <c r="L3926">
        <v>1</v>
      </c>
    </row>
    <row r="3927" spans="1:12" x14ac:dyDescent="0.2">
      <c r="A3927" t="s">
        <v>5</v>
      </c>
      <c r="B3927" t="s">
        <v>75</v>
      </c>
      <c r="C3927" t="s">
        <v>7</v>
      </c>
      <c r="D3927">
        <v>30</v>
      </c>
      <c r="E3927">
        <v>1</v>
      </c>
      <c r="H3927" t="s">
        <v>5</v>
      </c>
      <c r="I3927" t="s">
        <v>3155</v>
      </c>
      <c r="J3927" t="s">
        <v>181</v>
      </c>
      <c r="K3927" t="s">
        <v>4126</v>
      </c>
      <c r="L3927">
        <v>2</v>
      </c>
    </row>
    <row r="3928" spans="1:12" x14ac:dyDescent="0.2">
      <c r="A3928" t="s">
        <v>5</v>
      </c>
      <c r="B3928" t="s">
        <v>135</v>
      </c>
      <c r="C3928" t="s">
        <v>516</v>
      </c>
      <c r="D3928">
        <v>70</v>
      </c>
      <c r="E3928">
        <v>2</v>
      </c>
      <c r="H3928" t="s">
        <v>5</v>
      </c>
      <c r="I3928" t="s">
        <v>4667</v>
      </c>
      <c r="J3928" t="s">
        <v>181</v>
      </c>
      <c r="K3928">
        <v>86</v>
      </c>
      <c r="L3928">
        <v>4</v>
      </c>
    </row>
    <row r="3929" spans="1:12" x14ac:dyDescent="0.2">
      <c r="A3929" t="s">
        <v>5</v>
      </c>
      <c r="B3929" t="s">
        <v>139</v>
      </c>
      <c r="C3929" t="s">
        <v>181</v>
      </c>
      <c r="D3929" t="s">
        <v>927</v>
      </c>
      <c r="E3929">
        <v>2</v>
      </c>
      <c r="H3929" t="s">
        <v>5</v>
      </c>
      <c r="I3929" t="s">
        <v>2102</v>
      </c>
      <c r="J3929" t="s">
        <v>181</v>
      </c>
      <c r="K3929">
        <v>35</v>
      </c>
      <c r="L3929">
        <v>2</v>
      </c>
    </row>
    <row r="3930" spans="1:12" x14ac:dyDescent="0.2">
      <c r="A3930" t="s">
        <v>5</v>
      </c>
      <c r="B3930" t="s">
        <v>84</v>
      </c>
      <c r="C3930" t="s">
        <v>172</v>
      </c>
      <c r="D3930">
        <v>51</v>
      </c>
      <c r="E3930">
        <v>2</v>
      </c>
      <c r="H3930" t="s">
        <v>5</v>
      </c>
      <c r="I3930" t="s">
        <v>2856</v>
      </c>
      <c r="J3930" t="s">
        <v>181</v>
      </c>
      <c r="K3930">
        <v>54</v>
      </c>
      <c r="L3930">
        <v>2</v>
      </c>
    </row>
    <row r="3931" spans="1:12" x14ac:dyDescent="0.2">
      <c r="A3931" t="s">
        <v>5</v>
      </c>
      <c r="B3931" t="s">
        <v>278</v>
      </c>
      <c r="C3931" t="s">
        <v>114</v>
      </c>
      <c r="D3931">
        <v>50</v>
      </c>
      <c r="E3931">
        <v>2</v>
      </c>
      <c r="H3931" t="s">
        <v>5</v>
      </c>
      <c r="I3931" t="s">
        <v>4668</v>
      </c>
      <c r="J3931" t="s">
        <v>181</v>
      </c>
      <c r="K3931" t="s">
        <v>855</v>
      </c>
      <c r="L3931">
        <v>3</v>
      </c>
    </row>
    <row r="3932" spans="1:12" x14ac:dyDescent="0.2">
      <c r="A3932" t="s">
        <v>5</v>
      </c>
      <c r="B3932" t="s">
        <v>77</v>
      </c>
      <c r="C3932" t="s">
        <v>199</v>
      </c>
      <c r="D3932" t="s">
        <v>1276</v>
      </c>
      <c r="E3932">
        <v>1</v>
      </c>
      <c r="H3932" t="s">
        <v>5</v>
      </c>
      <c r="I3932" t="s">
        <v>2102</v>
      </c>
      <c r="J3932" t="s">
        <v>181</v>
      </c>
      <c r="K3932" t="s">
        <v>4267</v>
      </c>
      <c r="L3932">
        <v>2</v>
      </c>
    </row>
    <row r="3933" spans="1:12" x14ac:dyDescent="0.2">
      <c r="A3933" t="s">
        <v>5</v>
      </c>
      <c r="B3933" t="s">
        <v>18</v>
      </c>
      <c r="C3933" t="s">
        <v>7</v>
      </c>
      <c r="D3933">
        <v>38</v>
      </c>
      <c r="E3933">
        <v>2</v>
      </c>
      <c r="H3933" t="s">
        <v>5</v>
      </c>
      <c r="I3933" t="s">
        <v>4669</v>
      </c>
      <c r="J3933" t="s">
        <v>181</v>
      </c>
      <c r="K3933" t="s">
        <v>3610</v>
      </c>
      <c r="L3933">
        <v>3</v>
      </c>
    </row>
    <row r="3934" spans="1:12" x14ac:dyDescent="0.2">
      <c r="A3934" t="s">
        <v>5</v>
      </c>
      <c r="B3934" t="s">
        <v>33</v>
      </c>
      <c r="C3934" t="s">
        <v>7</v>
      </c>
      <c r="D3934">
        <v>60</v>
      </c>
      <c r="E3934">
        <v>2</v>
      </c>
      <c r="H3934" t="s">
        <v>5</v>
      </c>
      <c r="I3934" t="s">
        <v>2211</v>
      </c>
      <c r="J3934" t="s">
        <v>181</v>
      </c>
      <c r="K3934">
        <v>74</v>
      </c>
      <c r="L3934">
        <v>3</v>
      </c>
    </row>
    <row r="3935" spans="1:12" x14ac:dyDescent="0.2">
      <c r="A3935" t="s">
        <v>5</v>
      </c>
      <c r="B3935" t="s">
        <v>136</v>
      </c>
      <c r="C3935" t="s">
        <v>7</v>
      </c>
      <c r="D3935">
        <v>53</v>
      </c>
      <c r="E3935">
        <v>2</v>
      </c>
      <c r="H3935" t="s">
        <v>5</v>
      </c>
      <c r="I3935" t="s">
        <v>2341</v>
      </c>
      <c r="J3935" t="s">
        <v>181</v>
      </c>
      <c r="K3935">
        <v>61</v>
      </c>
      <c r="L3935">
        <v>3</v>
      </c>
    </row>
    <row r="3936" spans="1:12" x14ac:dyDescent="0.2">
      <c r="A3936" t="s">
        <v>5</v>
      </c>
      <c r="B3936" t="s">
        <v>77</v>
      </c>
      <c r="C3936" t="s">
        <v>7</v>
      </c>
      <c r="D3936">
        <v>43</v>
      </c>
      <c r="E3936">
        <v>2</v>
      </c>
      <c r="H3936" t="s">
        <v>5</v>
      </c>
      <c r="I3936" t="s">
        <v>2211</v>
      </c>
      <c r="J3936" t="s">
        <v>181</v>
      </c>
      <c r="K3936">
        <v>38</v>
      </c>
      <c r="L3936">
        <v>2</v>
      </c>
    </row>
    <row r="3937" spans="1:12" x14ac:dyDescent="0.2">
      <c r="A3937" t="s">
        <v>5</v>
      </c>
      <c r="B3937" t="s">
        <v>1277</v>
      </c>
      <c r="C3937" t="s">
        <v>7</v>
      </c>
      <c r="D3937" t="s">
        <v>832</v>
      </c>
      <c r="E3937">
        <v>1</v>
      </c>
      <c r="H3937" t="s">
        <v>5</v>
      </c>
      <c r="I3937" t="s">
        <v>4670</v>
      </c>
      <c r="J3937" t="s">
        <v>181</v>
      </c>
      <c r="K3937">
        <v>54</v>
      </c>
      <c r="L3937">
        <v>3</v>
      </c>
    </row>
    <row r="3938" spans="1:12" x14ac:dyDescent="0.2">
      <c r="A3938" t="s">
        <v>5</v>
      </c>
      <c r="B3938" t="s">
        <v>637</v>
      </c>
      <c r="C3938" t="s">
        <v>7</v>
      </c>
      <c r="D3938">
        <v>48</v>
      </c>
      <c r="E3938">
        <v>2</v>
      </c>
      <c r="H3938" t="s">
        <v>5</v>
      </c>
      <c r="I3938" t="s">
        <v>3135</v>
      </c>
      <c r="J3938" t="s">
        <v>181</v>
      </c>
      <c r="K3938">
        <v>42</v>
      </c>
      <c r="L3938">
        <v>2</v>
      </c>
    </row>
    <row r="3939" spans="1:12" x14ac:dyDescent="0.2">
      <c r="A3939" t="s">
        <v>5</v>
      </c>
      <c r="B3939" t="s">
        <v>278</v>
      </c>
      <c r="C3939" t="s">
        <v>463</v>
      </c>
      <c r="D3939">
        <v>42</v>
      </c>
      <c r="E3939">
        <v>2</v>
      </c>
      <c r="H3939" t="s">
        <v>5</v>
      </c>
      <c r="I3939" t="s">
        <v>2214</v>
      </c>
      <c r="J3939" t="s">
        <v>1482</v>
      </c>
      <c r="K3939">
        <v>52</v>
      </c>
      <c r="L3939">
        <v>3</v>
      </c>
    </row>
    <row r="3940" spans="1:12" x14ac:dyDescent="0.2">
      <c r="A3940" t="s">
        <v>5</v>
      </c>
      <c r="B3940" t="s">
        <v>401</v>
      </c>
      <c r="C3940" t="s">
        <v>7</v>
      </c>
      <c r="D3940" t="s">
        <v>1278</v>
      </c>
      <c r="E3940">
        <v>2</v>
      </c>
      <c r="H3940" t="s">
        <v>5</v>
      </c>
      <c r="I3940" t="s">
        <v>2338</v>
      </c>
      <c r="J3940" t="s">
        <v>181</v>
      </c>
      <c r="K3940">
        <v>45</v>
      </c>
      <c r="L3940">
        <v>2</v>
      </c>
    </row>
    <row r="3941" spans="1:12" x14ac:dyDescent="0.2">
      <c r="A3941" t="s">
        <v>5</v>
      </c>
      <c r="B3941" t="s">
        <v>85</v>
      </c>
      <c r="C3941" t="s">
        <v>7</v>
      </c>
      <c r="D3941">
        <v>53</v>
      </c>
      <c r="E3941">
        <v>2</v>
      </c>
      <c r="H3941" t="s">
        <v>5</v>
      </c>
      <c r="I3941" t="s">
        <v>2528</v>
      </c>
      <c r="J3941" t="s">
        <v>181</v>
      </c>
      <c r="K3941">
        <v>43</v>
      </c>
      <c r="L3941">
        <v>2</v>
      </c>
    </row>
    <row r="3942" spans="1:12" x14ac:dyDescent="0.2">
      <c r="A3942" t="s">
        <v>5</v>
      </c>
      <c r="B3942" t="s">
        <v>85</v>
      </c>
      <c r="C3942" t="s">
        <v>134</v>
      </c>
      <c r="D3942">
        <v>54</v>
      </c>
      <c r="E3942">
        <v>1</v>
      </c>
      <c r="H3942" t="s">
        <v>5</v>
      </c>
      <c r="I3942" t="s">
        <v>2209</v>
      </c>
      <c r="J3942" t="s">
        <v>181</v>
      </c>
      <c r="K3942">
        <v>38</v>
      </c>
      <c r="L3942">
        <v>1</v>
      </c>
    </row>
    <row r="3943" spans="1:12" x14ac:dyDescent="0.2">
      <c r="A3943" t="s">
        <v>5</v>
      </c>
      <c r="B3943" t="s">
        <v>6</v>
      </c>
      <c r="C3943" t="s">
        <v>218</v>
      </c>
      <c r="D3943">
        <v>33</v>
      </c>
      <c r="E3943">
        <v>3</v>
      </c>
      <c r="H3943" t="s">
        <v>5</v>
      </c>
      <c r="I3943" t="s">
        <v>2024</v>
      </c>
      <c r="J3943" t="s">
        <v>7</v>
      </c>
      <c r="K3943" t="s">
        <v>4671</v>
      </c>
      <c r="L3943">
        <v>4</v>
      </c>
    </row>
    <row r="3944" spans="1:12" x14ac:dyDescent="0.2">
      <c r="A3944" t="s">
        <v>5</v>
      </c>
      <c r="B3944" t="s">
        <v>278</v>
      </c>
      <c r="C3944" t="s">
        <v>7</v>
      </c>
      <c r="D3944">
        <v>92</v>
      </c>
      <c r="E3944">
        <v>1</v>
      </c>
      <c r="H3944" t="s">
        <v>5</v>
      </c>
      <c r="I3944" t="s">
        <v>4672</v>
      </c>
      <c r="J3944" t="s">
        <v>7</v>
      </c>
      <c r="K3944" t="s">
        <v>4673</v>
      </c>
      <c r="L3944">
        <v>3</v>
      </c>
    </row>
    <row r="3945" spans="1:12" x14ac:dyDescent="0.2">
      <c r="A3945" t="s">
        <v>5</v>
      </c>
      <c r="B3945" t="s">
        <v>66</v>
      </c>
      <c r="C3945" t="s">
        <v>137</v>
      </c>
      <c r="D3945">
        <v>16</v>
      </c>
      <c r="E3945">
        <v>4</v>
      </c>
      <c r="H3945" t="s">
        <v>5</v>
      </c>
      <c r="I3945" t="s">
        <v>2024</v>
      </c>
      <c r="J3945" t="s">
        <v>114</v>
      </c>
      <c r="K3945">
        <v>150</v>
      </c>
      <c r="L3945">
        <v>4</v>
      </c>
    </row>
    <row r="3946" spans="1:12" x14ac:dyDescent="0.2">
      <c r="A3946" t="s">
        <v>5</v>
      </c>
      <c r="B3946" t="s">
        <v>43</v>
      </c>
      <c r="C3946" t="s">
        <v>137</v>
      </c>
      <c r="D3946" t="s">
        <v>1279</v>
      </c>
      <c r="E3946">
        <v>3</v>
      </c>
      <c r="H3946" t="s">
        <v>5</v>
      </c>
      <c r="I3946" t="s">
        <v>4674</v>
      </c>
      <c r="J3946" t="s">
        <v>7</v>
      </c>
      <c r="K3946">
        <v>48</v>
      </c>
      <c r="L3946">
        <v>2</v>
      </c>
    </row>
    <row r="3947" spans="1:12" x14ac:dyDescent="0.2">
      <c r="A3947" t="s">
        <v>5</v>
      </c>
      <c r="B3947" t="s">
        <v>129</v>
      </c>
      <c r="C3947" t="s">
        <v>114</v>
      </c>
      <c r="D3947" t="s">
        <v>1280</v>
      </c>
      <c r="E3947">
        <v>2</v>
      </c>
      <c r="H3947" t="s">
        <v>5</v>
      </c>
      <c r="I3947" t="s">
        <v>2479</v>
      </c>
      <c r="J3947" t="s">
        <v>7</v>
      </c>
      <c r="K3947">
        <v>60</v>
      </c>
      <c r="L3947">
        <v>3</v>
      </c>
    </row>
    <row r="3948" spans="1:12" x14ac:dyDescent="0.2">
      <c r="A3948" t="s">
        <v>5</v>
      </c>
      <c r="B3948" t="s">
        <v>85</v>
      </c>
      <c r="C3948" t="s">
        <v>137</v>
      </c>
      <c r="D3948" t="s">
        <v>585</v>
      </c>
      <c r="E3948">
        <v>2</v>
      </c>
      <c r="H3948" t="s">
        <v>5</v>
      </c>
      <c r="I3948" t="s">
        <v>2167</v>
      </c>
      <c r="J3948" t="s">
        <v>7</v>
      </c>
      <c r="K3948">
        <v>45</v>
      </c>
      <c r="L3948">
        <v>2</v>
      </c>
    </row>
    <row r="3949" spans="1:12" x14ac:dyDescent="0.2">
      <c r="A3949" t="s">
        <v>5</v>
      </c>
      <c r="B3949" t="s">
        <v>278</v>
      </c>
      <c r="C3949" t="s">
        <v>114</v>
      </c>
      <c r="D3949" t="s">
        <v>1281</v>
      </c>
      <c r="E3949">
        <v>2</v>
      </c>
      <c r="H3949" t="s">
        <v>5</v>
      </c>
      <c r="I3949" t="s">
        <v>3140</v>
      </c>
      <c r="J3949" t="s">
        <v>158</v>
      </c>
      <c r="K3949">
        <v>56</v>
      </c>
      <c r="L3949">
        <v>3</v>
      </c>
    </row>
    <row r="3950" spans="1:12" x14ac:dyDescent="0.2">
      <c r="A3950" t="s">
        <v>5</v>
      </c>
      <c r="B3950" t="s">
        <v>82</v>
      </c>
      <c r="C3950" t="s">
        <v>1282</v>
      </c>
      <c r="D3950">
        <v>56</v>
      </c>
      <c r="E3950">
        <v>2</v>
      </c>
      <c r="H3950" t="s">
        <v>5</v>
      </c>
      <c r="I3950" t="s">
        <v>4093</v>
      </c>
      <c r="J3950" t="s">
        <v>199</v>
      </c>
      <c r="K3950" t="s">
        <v>3051</v>
      </c>
      <c r="L3950">
        <v>3</v>
      </c>
    </row>
    <row r="3951" spans="1:12" x14ac:dyDescent="0.2">
      <c r="A3951" t="s">
        <v>5</v>
      </c>
      <c r="B3951" t="s">
        <v>171</v>
      </c>
      <c r="C3951" t="s">
        <v>1283</v>
      </c>
      <c r="D3951" t="s">
        <v>1284</v>
      </c>
      <c r="E3951">
        <v>3</v>
      </c>
      <c r="H3951" t="s">
        <v>5</v>
      </c>
      <c r="I3951" t="s">
        <v>2892</v>
      </c>
      <c r="J3951" t="s">
        <v>114</v>
      </c>
      <c r="K3951">
        <v>73</v>
      </c>
      <c r="L3951">
        <v>4</v>
      </c>
    </row>
    <row r="3952" spans="1:12" x14ac:dyDescent="0.2">
      <c r="A3952" t="s">
        <v>5</v>
      </c>
      <c r="B3952" t="s">
        <v>13</v>
      </c>
      <c r="C3952" t="s">
        <v>563</v>
      </c>
      <c r="D3952" t="s">
        <v>904</v>
      </c>
      <c r="E3952">
        <v>3</v>
      </c>
      <c r="H3952" t="s">
        <v>5</v>
      </c>
      <c r="I3952" t="s">
        <v>4675</v>
      </c>
      <c r="J3952" t="s">
        <v>202</v>
      </c>
      <c r="K3952" t="s">
        <v>599</v>
      </c>
      <c r="L3952">
        <v>3</v>
      </c>
    </row>
    <row r="3953" spans="1:12" x14ac:dyDescent="0.2">
      <c r="A3953" t="s">
        <v>5</v>
      </c>
      <c r="B3953" t="s">
        <v>18</v>
      </c>
      <c r="C3953" t="s">
        <v>158</v>
      </c>
      <c r="D3953">
        <v>9</v>
      </c>
      <c r="E3953">
        <v>5</v>
      </c>
      <c r="H3953" t="s">
        <v>5</v>
      </c>
      <c r="I3953" t="s">
        <v>2348</v>
      </c>
      <c r="J3953" t="s">
        <v>158</v>
      </c>
      <c r="K3953">
        <v>128</v>
      </c>
      <c r="L3953">
        <v>7</v>
      </c>
    </row>
    <row r="3954" spans="1:12" x14ac:dyDescent="0.2">
      <c r="A3954" t="s">
        <v>5</v>
      </c>
      <c r="B3954" t="s">
        <v>136</v>
      </c>
      <c r="C3954" t="s">
        <v>7</v>
      </c>
      <c r="D3954">
        <v>50</v>
      </c>
      <c r="E3954">
        <v>2</v>
      </c>
      <c r="H3954" t="s">
        <v>5</v>
      </c>
      <c r="I3954" t="s">
        <v>2341</v>
      </c>
      <c r="J3954" t="s">
        <v>1289</v>
      </c>
      <c r="K3954" t="s">
        <v>4676</v>
      </c>
      <c r="L3954">
        <v>2</v>
      </c>
    </row>
    <row r="3955" spans="1:12" x14ac:dyDescent="0.2">
      <c r="A3955" t="s">
        <v>5</v>
      </c>
      <c r="B3955" t="s">
        <v>83</v>
      </c>
      <c r="C3955" t="s">
        <v>7</v>
      </c>
      <c r="D3955">
        <v>90</v>
      </c>
      <c r="E3955">
        <v>4</v>
      </c>
      <c r="H3955" t="s">
        <v>5</v>
      </c>
      <c r="I3955" t="s">
        <v>2402</v>
      </c>
      <c r="J3955" t="s">
        <v>7</v>
      </c>
      <c r="K3955" t="s">
        <v>4677</v>
      </c>
      <c r="L3955">
        <v>3</v>
      </c>
    </row>
    <row r="3956" spans="1:12" x14ac:dyDescent="0.2">
      <c r="A3956" t="s">
        <v>5</v>
      </c>
      <c r="B3956" t="s">
        <v>62</v>
      </c>
      <c r="C3956" t="s">
        <v>218</v>
      </c>
      <c r="D3956" t="s">
        <v>950</v>
      </c>
      <c r="E3956">
        <v>3</v>
      </c>
      <c r="H3956" t="s">
        <v>5</v>
      </c>
      <c r="I3956" t="s">
        <v>2102</v>
      </c>
      <c r="J3956" t="s">
        <v>4383</v>
      </c>
      <c r="K3956">
        <v>50</v>
      </c>
      <c r="L3956">
        <v>3</v>
      </c>
    </row>
    <row r="3957" spans="1:12" x14ac:dyDescent="0.2">
      <c r="A3957" t="s">
        <v>5</v>
      </c>
      <c r="B3957" t="s">
        <v>232</v>
      </c>
      <c r="C3957" t="s">
        <v>575</v>
      </c>
      <c r="D3957" t="s">
        <v>1285</v>
      </c>
      <c r="E3957">
        <v>3</v>
      </c>
      <c r="H3957" t="s">
        <v>5</v>
      </c>
      <c r="I3957" t="s">
        <v>2212</v>
      </c>
      <c r="J3957" t="s">
        <v>7</v>
      </c>
      <c r="K3957">
        <v>35</v>
      </c>
      <c r="L3957">
        <v>1</v>
      </c>
    </row>
    <row r="3958" spans="1:12" x14ac:dyDescent="0.2">
      <c r="A3958" t="s">
        <v>5</v>
      </c>
      <c r="B3958" t="s">
        <v>76</v>
      </c>
      <c r="C3958" t="s">
        <v>605</v>
      </c>
      <c r="D3958" t="s">
        <v>943</v>
      </c>
      <c r="E3958">
        <v>3</v>
      </c>
      <c r="H3958" t="s">
        <v>5</v>
      </c>
      <c r="I3958" t="s">
        <v>3764</v>
      </c>
      <c r="J3958" t="s">
        <v>1057</v>
      </c>
      <c r="K3958">
        <v>82</v>
      </c>
      <c r="L3958">
        <v>3</v>
      </c>
    </row>
    <row r="3959" spans="1:12" x14ac:dyDescent="0.2">
      <c r="A3959" t="s">
        <v>5</v>
      </c>
      <c r="B3959" t="s">
        <v>82</v>
      </c>
      <c r="C3959" t="s">
        <v>7</v>
      </c>
      <c r="D3959">
        <v>49</v>
      </c>
      <c r="E3959">
        <v>3</v>
      </c>
      <c r="H3959" t="s">
        <v>5</v>
      </c>
      <c r="I3959" t="s">
        <v>2589</v>
      </c>
      <c r="J3959" t="s">
        <v>7</v>
      </c>
      <c r="K3959">
        <v>36</v>
      </c>
      <c r="L3959">
        <v>2</v>
      </c>
    </row>
    <row r="3960" spans="1:12" x14ac:dyDescent="0.2">
      <c r="A3960" t="s">
        <v>5</v>
      </c>
      <c r="B3960" t="s">
        <v>71</v>
      </c>
      <c r="C3960" t="s">
        <v>1066</v>
      </c>
      <c r="D3960">
        <v>60</v>
      </c>
      <c r="E3960">
        <v>3</v>
      </c>
      <c r="H3960" t="s">
        <v>5</v>
      </c>
      <c r="I3960" t="s">
        <v>2617</v>
      </c>
      <c r="J3960" t="s">
        <v>313</v>
      </c>
      <c r="K3960">
        <v>48</v>
      </c>
      <c r="L3960">
        <v>2</v>
      </c>
    </row>
    <row r="3961" spans="1:12" x14ac:dyDescent="0.2">
      <c r="A3961" t="s">
        <v>5</v>
      </c>
      <c r="B3961" t="s">
        <v>401</v>
      </c>
      <c r="C3961" t="s">
        <v>7</v>
      </c>
      <c r="D3961">
        <v>84</v>
      </c>
      <c r="E3961">
        <v>3</v>
      </c>
      <c r="H3961" t="s">
        <v>5</v>
      </c>
      <c r="I3961" t="s">
        <v>2827</v>
      </c>
      <c r="J3961" t="s">
        <v>173</v>
      </c>
      <c r="K3961" t="s">
        <v>4678</v>
      </c>
      <c r="L3961">
        <v>3</v>
      </c>
    </row>
    <row r="3962" spans="1:12" x14ac:dyDescent="0.2">
      <c r="A3962" t="s">
        <v>5</v>
      </c>
      <c r="B3962" t="s">
        <v>64</v>
      </c>
      <c r="C3962" t="s">
        <v>526</v>
      </c>
      <c r="D3962" t="s">
        <v>1286</v>
      </c>
      <c r="E3962">
        <v>3</v>
      </c>
      <c r="H3962" t="s">
        <v>5</v>
      </c>
      <c r="I3962" t="s">
        <v>2217</v>
      </c>
      <c r="J3962" t="s">
        <v>4679</v>
      </c>
      <c r="K3962" t="s">
        <v>4680</v>
      </c>
      <c r="L3962">
        <v>4</v>
      </c>
    </row>
    <row r="3963" spans="1:12" x14ac:dyDescent="0.2">
      <c r="A3963" t="s">
        <v>5</v>
      </c>
      <c r="B3963" t="s">
        <v>160</v>
      </c>
      <c r="C3963" t="s">
        <v>526</v>
      </c>
      <c r="D3963" t="s">
        <v>991</v>
      </c>
      <c r="E3963">
        <v>2</v>
      </c>
      <c r="H3963" t="s">
        <v>5</v>
      </c>
      <c r="I3963" t="s">
        <v>2264</v>
      </c>
      <c r="J3963" t="s">
        <v>7</v>
      </c>
      <c r="K3963">
        <v>50</v>
      </c>
      <c r="L3963">
        <v>2</v>
      </c>
    </row>
    <row r="3964" spans="1:12" x14ac:dyDescent="0.2">
      <c r="A3964" t="s">
        <v>5</v>
      </c>
      <c r="B3964" t="s">
        <v>579</v>
      </c>
      <c r="C3964" t="s">
        <v>526</v>
      </c>
      <c r="D3964">
        <v>50</v>
      </c>
      <c r="E3964">
        <v>2</v>
      </c>
      <c r="H3964" t="s">
        <v>5</v>
      </c>
      <c r="I3964" t="s">
        <v>2824</v>
      </c>
      <c r="J3964" t="s">
        <v>7</v>
      </c>
      <c r="K3964" t="s">
        <v>698</v>
      </c>
      <c r="L3964">
        <v>3</v>
      </c>
    </row>
    <row r="3965" spans="1:12" x14ac:dyDescent="0.2">
      <c r="A3965" t="s">
        <v>5</v>
      </c>
      <c r="B3965" t="s">
        <v>80</v>
      </c>
      <c r="C3965" t="s">
        <v>181</v>
      </c>
      <c r="D3965">
        <v>32</v>
      </c>
      <c r="E3965">
        <v>2</v>
      </c>
      <c r="H3965" t="s">
        <v>5</v>
      </c>
      <c r="I3965" t="s">
        <v>2164</v>
      </c>
      <c r="J3965" t="s">
        <v>68</v>
      </c>
      <c r="K3965" t="s">
        <v>4681</v>
      </c>
      <c r="L3965">
        <v>4</v>
      </c>
    </row>
    <row r="3966" spans="1:12" x14ac:dyDescent="0.2">
      <c r="A3966" t="s">
        <v>5</v>
      </c>
      <c r="B3966" t="s">
        <v>1287</v>
      </c>
      <c r="C3966" t="s">
        <v>7</v>
      </c>
      <c r="D3966">
        <v>50</v>
      </c>
      <c r="E3966">
        <v>2</v>
      </c>
      <c r="H3966" t="s">
        <v>5</v>
      </c>
      <c r="I3966" t="s">
        <v>3772</v>
      </c>
      <c r="J3966" t="s">
        <v>114</v>
      </c>
      <c r="K3966">
        <v>49</v>
      </c>
      <c r="L3966">
        <v>2</v>
      </c>
    </row>
    <row r="3967" spans="1:12" x14ac:dyDescent="0.2">
      <c r="A3967" t="s">
        <v>5</v>
      </c>
      <c r="B3967" t="s">
        <v>148</v>
      </c>
      <c r="C3967" t="s">
        <v>137</v>
      </c>
      <c r="D3967">
        <v>52</v>
      </c>
      <c r="E3967">
        <v>2</v>
      </c>
      <c r="H3967" t="s">
        <v>5</v>
      </c>
      <c r="I3967" t="s">
        <v>2321</v>
      </c>
      <c r="J3967" t="s">
        <v>114</v>
      </c>
      <c r="K3967" t="s">
        <v>4652</v>
      </c>
      <c r="L3967">
        <v>3</v>
      </c>
    </row>
    <row r="3968" spans="1:12" x14ac:dyDescent="0.2">
      <c r="A3968" t="s">
        <v>5</v>
      </c>
      <c r="B3968" t="s">
        <v>179</v>
      </c>
      <c r="C3968" t="s">
        <v>114</v>
      </c>
      <c r="D3968">
        <v>54</v>
      </c>
      <c r="E3968">
        <v>3</v>
      </c>
      <c r="H3968" t="s">
        <v>5</v>
      </c>
      <c r="I3968" t="s">
        <v>4682</v>
      </c>
      <c r="J3968" t="s">
        <v>114</v>
      </c>
      <c r="K3968" t="s">
        <v>625</v>
      </c>
      <c r="L3968">
        <v>2</v>
      </c>
    </row>
    <row r="3969" spans="1:12" x14ac:dyDescent="0.2">
      <c r="A3969" t="s">
        <v>5</v>
      </c>
      <c r="B3969" t="s">
        <v>82</v>
      </c>
      <c r="C3969" t="s">
        <v>7</v>
      </c>
      <c r="D3969">
        <v>78</v>
      </c>
      <c r="E3969">
        <v>3</v>
      </c>
      <c r="H3969" t="s">
        <v>5</v>
      </c>
      <c r="I3969" t="s">
        <v>2228</v>
      </c>
      <c r="J3969" t="s">
        <v>114</v>
      </c>
      <c r="K3969">
        <v>73</v>
      </c>
      <c r="L3969">
        <v>3</v>
      </c>
    </row>
    <row r="3970" spans="1:12" x14ac:dyDescent="0.2">
      <c r="A3970" t="s">
        <v>5</v>
      </c>
      <c r="B3970" t="s">
        <v>78</v>
      </c>
      <c r="C3970" t="s">
        <v>575</v>
      </c>
      <c r="D3970">
        <v>84</v>
      </c>
      <c r="E3970">
        <v>3</v>
      </c>
      <c r="H3970" t="s">
        <v>5</v>
      </c>
      <c r="I3970" t="s">
        <v>2098</v>
      </c>
      <c r="J3970" t="s">
        <v>114</v>
      </c>
      <c r="K3970" t="s">
        <v>855</v>
      </c>
      <c r="L3970">
        <v>2</v>
      </c>
    </row>
    <row r="3971" spans="1:12" x14ac:dyDescent="0.2">
      <c r="A3971" t="s">
        <v>5</v>
      </c>
      <c r="B3971" t="s">
        <v>71</v>
      </c>
      <c r="C3971" t="s">
        <v>134</v>
      </c>
      <c r="D3971">
        <v>64</v>
      </c>
      <c r="E3971">
        <v>3</v>
      </c>
      <c r="H3971" t="s">
        <v>5</v>
      </c>
      <c r="I3971" t="s">
        <v>4683</v>
      </c>
      <c r="J3971" t="s">
        <v>114</v>
      </c>
      <c r="K3971">
        <v>44</v>
      </c>
      <c r="L3971">
        <v>2</v>
      </c>
    </row>
    <row r="3972" spans="1:12" x14ac:dyDescent="0.2">
      <c r="A3972" t="s">
        <v>5</v>
      </c>
      <c r="B3972" t="s">
        <v>82</v>
      </c>
      <c r="C3972" t="s">
        <v>114</v>
      </c>
      <c r="D3972" t="s">
        <v>1288</v>
      </c>
      <c r="E3972">
        <v>3</v>
      </c>
      <c r="H3972" t="s">
        <v>5</v>
      </c>
      <c r="I3972" t="s">
        <v>2887</v>
      </c>
      <c r="J3972" t="s">
        <v>114</v>
      </c>
      <c r="K3972">
        <v>84</v>
      </c>
      <c r="L3972">
        <v>4</v>
      </c>
    </row>
    <row r="3973" spans="1:12" x14ac:dyDescent="0.2">
      <c r="A3973" t="s">
        <v>5</v>
      </c>
      <c r="B3973" t="s">
        <v>507</v>
      </c>
      <c r="C3973" t="s">
        <v>1289</v>
      </c>
      <c r="D3973">
        <v>42</v>
      </c>
      <c r="E3973">
        <v>2</v>
      </c>
      <c r="H3973" t="s">
        <v>5</v>
      </c>
      <c r="I3973" t="s">
        <v>2341</v>
      </c>
      <c r="J3973" t="s">
        <v>114</v>
      </c>
      <c r="K3973">
        <v>52</v>
      </c>
      <c r="L3973">
        <v>2</v>
      </c>
    </row>
    <row r="3974" spans="1:12" x14ac:dyDescent="0.2">
      <c r="A3974" t="s">
        <v>5</v>
      </c>
      <c r="B3974" t="s">
        <v>195</v>
      </c>
      <c r="C3974" t="s">
        <v>114</v>
      </c>
      <c r="D3974">
        <v>25</v>
      </c>
      <c r="E3974">
        <v>1</v>
      </c>
      <c r="H3974" t="s">
        <v>5</v>
      </c>
      <c r="I3974" t="s">
        <v>4684</v>
      </c>
      <c r="J3974" t="s">
        <v>137</v>
      </c>
      <c r="K3974" t="s">
        <v>3606</v>
      </c>
      <c r="L3974">
        <v>3</v>
      </c>
    </row>
    <row r="3975" spans="1:12" x14ac:dyDescent="0.2">
      <c r="A3975" t="s">
        <v>5</v>
      </c>
      <c r="B3975" t="s">
        <v>140</v>
      </c>
      <c r="C3975" t="s">
        <v>114</v>
      </c>
      <c r="D3975" t="s">
        <v>594</v>
      </c>
      <c r="E3975">
        <v>2</v>
      </c>
      <c r="H3975" t="s">
        <v>5</v>
      </c>
      <c r="I3975" t="s">
        <v>2537</v>
      </c>
      <c r="J3975" t="s">
        <v>137</v>
      </c>
      <c r="K3975" t="s">
        <v>262</v>
      </c>
      <c r="L3975">
        <v>3</v>
      </c>
    </row>
    <row r="3976" spans="1:12" x14ac:dyDescent="0.2">
      <c r="A3976" t="s">
        <v>5</v>
      </c>
      <c r="B3976" t="s">
        <v>71</v>
      </c>
      <c r="C3976" t="s">
        <v>260</v>
      </c>
      <c r="D3976">
        <v>84</v>
      </c>
      <c r="E3976">
        <v>3</v>
      </c>
      <c r="H3976" t="s">
        <v>5</v>
      </c>
      <c r="I3976" t="s">
        <v>2513</v>
      </c>
      <c r="J3976" t="s">
        <v>137</v>
      </c>
      <c r="K3976">
        <v>50</v>
      </c>
      <c r="L3976">
        <v>3</v>
      </c>
    </row>
    <row r="3977" spans="1:12" x14ac:dyDescent="0.2">
      <c r="A3977" t="s">
        <v>5</v>
      </c>
      <c r="B3977" t="s">
        <v>232</v>
      </c>
      <c r="C3977" t="s">
        <v>7</v>
      </c>
      <c r="D3977">
        <v>140</v>
      </c>
      <c r="E3977">
        <v>3</v>
      </c>
      <c r="H3977" t="s">
        <v>5</v>
      </c>
      <c r="I3977" t="s">
        <v>2464</v>
      </c>
      <c r="J3977" t="s">
        <v>137</v>
      </c>
      <c r="K3977">
        <v>33</v>
      </c>
      <c r="L3977">
        <v>3</v>
      </c>
    </row>
    <row r="3978" spans="1:12" x14ac:dyDescent="0.2">
      <c r="A3978" t="s">
        <v>5</v>
      </c>
      <c r="B3978" t="s">
        <v>71</v>
      </c>
      <c r="C3978" t="s">
        <v>181</v>
      </c>
      <c r="D3978">
        <v>45</v>
      </c>
      <c r="E3978">
        <v>2</v>
      </c>
      <c r="H3978" t="s">
        <v>5</v>
      </c>
      <c r="I3978" t="s">
        <v>2342</v>
      </c>
      <c r="J3978" t="s">
        <v>137</v>
      </c>
      <c r="K3978">
        <v>36</v>
      </c>
      <c r="L3978">
        <v>3</v>
      </c>
    </row>
    <row r="3979" spans="1:12" x14ac:dyDescent="0.2">
      <c r="A3979" t="s">
        <v>5</v>
      </c>
      <c r="B3979" t="s">
        <v>1021</v>
      </c>
      <c r="C3979" t="s">
        <v>114</v>
      </c>
      <c r="D3979">
        <v>45</v>
      </c>
      <c r="E3979">
        <v>2</v>
      </c>
      <c r="H3979" t="s">
        <v>5</v>
      </c>
      <c r="I3979" t="s">
        <v>2151</v>
      </c>
      <c r="J3979" t="s">
        <v>137</v>
      </c>
      <c r="K3979">
        <v>73</v>
      </c>
      <c r="L3979">
        <v>4</v>
      </c>
    </row>
    <row r="3980" spans="1:12" x14ac:dyDescent="0.2">
      <c r="A3980" t="s">
        <v>5</v>
      </c>
      <c r="B3980" t="s">
        <v>84</v>
      </c>
      <c r="C3980" t="s">
        <v>583</v>
      </c>
      <c r="D3980" t="s">
        <v>1290</v>
      </c>
      <c r="E3980">
        <v>3</v>
      </c>
      <c r="H3980" t="s">
        <v>5</v>
      </c>
      <c r="I3980" t="s">
        <v>2479</v>
      </c>
      <c r="J3980" t="s">
        <v>137</v>
      </c>
      <c r="K3980">
        <v>49</v>
      </c>
      <c r="L3980">
        <v>3</v>
      </c>
    </row>
    <row r="3981" spans="1:12" x14ac:dyDescent="0.2">
      <c r="A3981" t="s">
        <v>5</v>
      </c>
      <c r="B3981" t="s">
        <v>76</v>
      </c>
      <c r="C3981" t="s">
        <v>613</v>
      </c>
      <c r="D3981">
        <v>20</v>
      </c>
      <c r="E3981">
        <v>1</v>
      </c>
      <c r="H3981" t="s">
        <v>5</v>
      </c>
      <c r="I3981" t="s">
        <v>2824</v>
      </c>
      <c r="J3981" t="s">
        <v>827</v>
      </c>
      <c r="K3981" t="s">
        <v>1318</v>
      </c>
      <c r="L3981">
        <v>2</v>
      </c>
    </row>
    <row r="3982" spans="1:12" x14ac:dyDescent="0.2">
      <c r="A3982" t="s">
        <v>5</v>
      </c>
      <c r="B3982" t="s">
        <v>1291</v>
      </c>
      <c r="C3982" t="s">
        <v>196</v>
      </c>
      <c r="D3982">
        <v>32</v>
      </c>
      <c r="E3982">
        <v>1</v>
      </c>
      <c r="H3982" t="s">
        <v>5</v>
      </c>
      <c r="I3982" t="s">
        <v>2856</v>
      </c>
      <c r="J3982" t="s">
        <v>313</v>
      </c>
      <c r="K3982" t="s">
        <v>769</v>
      </c>
      <c r="L3982">
        <v>3</v>
      </c>
    </row>
    <row r="3983" spans="1:12" x14ac:dyDescent="0.2">
      <c r="A3983" t="s">
        <v>5</v>
      </c>
      <c r="B3983" t="s">
        <v>140</v>
      </c>
      <c r="C3983" t="s">
        <v>68</v>
      </c>
      <c r="D3983" t="s">
        <v>238</v>
      </c>
      <c r="E3983">
        <v>3</v>
      </c>
      <c r="H3983" t="s">
        <v>5</v>
      </c>
      <c r="I3983" t="s">
        <v>2397</v>
      </c>
      <c r="J3983" t="s">
        <v>7</v>
      </c>
      <c r="K3983">
        <v>64</v>
      </c>
      <c r="L3983">
        <v>4</v>
      </c>
    </row>
    <row r="3984" spans="1:12" x14ac:dyDescent="0.2">
      <c r="A3984" t="s">
        <v>5</v>
      </c>
      <c r="B3984" t="s">
        <v>83</v>
      </c>
      <c r="C3984" t="s">
        <v>1292</v>
      </c>
      <c r="D3984">
        <v>100</v>
      </c>
      <c r="E3984">
        <v>4</v>
      </c>
      <c r="H3984" t="s">
        <v>5</v>
      </c>
      <c r="I3984" t="s">
        <v>2383</v>
      </c>
      <c r="J3984" t="s">
        <v>7</v>
      </c>
      <c r="K3984" t="s">
        <v>4685</v>
      </c>
      <c r="L3984">
        <v>1</v>
      </c>
    </row>
    <row r="3985" spans="1:12" x14ac:dyDescent="0.2">
      <c r="A3985" t="s">
        <v>5</v>
      </c>
      <c r="B3985" t="s">
        <v>15</v>
      </c>
      <c r="C3985" t="s">
        <v>7</v>
      </c>
      <c r="D3985">
        <v>65</v>
      </c>
      <c r="E3985">
        <v>3</v>
      </c>
      <c r="H3985" t="s">
        <v>5</v>
      </c>
      <c r="I3985" t="s">
        <v>2251</v>
      </c>
      <c r="J3985" t="s">
        <v>7</v>
      </c>
      <c r="K3985">
        <v>82</v>
      </c>
      <c r="L3985">
        <v>4</v>
      </c>
    </row>
    <row r="3986" spans="1:12" x14ac:dyDescent="0.2">
      <c r="A3986" t="s">
        <v>5</v>
      </c>
      <c r="B3986" t="s">
        <v>160</v>
      </c>
      <c r="C3986" t="s">
        <v>180</v>
      </c>
      <c r="D3986">
        <v>57</v>
      </c>
      <c r="E3986">
        <v>3</v>
      </c>
      <c r="H3986" t="s">
        <v>5</v>
      </c>
      <c r="I3986" t="s">
        <v>2157</v>
      </c>
      <c r="J3986" t="s">
        <v>158</v>
      </c>
      <c r="K3986">
        <v>51</v>
      </c>
      <c r="L3986">
        <v>3</v>
      </c>
    </row>
    <row r="3987" spans="1:12" x14ac:dyDescent="0.2">
      <c r="A3987" t="s">
        <v>5</v>
      </c>
      <c r="B3987" t="s">
        <v>243</v>
      </c>
      <c r="C3987" t="s">
        <v>181</v>
      </c>
      <c r="D3987">
        <v>43</v>
      </c>
      <c r="E3987">
        <v>2</v>
      </c>
      <c r="H3987" t="s">
        <v>5</v>
      </c>
      <c r="I3987" t="s">
        <v>2516</v>
      </c>
      <c r="J3987" t="s">
        <v>114</v>
      </c>
      <c r="K3987">
        <v>18</v>
      </c>
      <c r="L3987">
        <v>1</v>
      </c>
    </row>
    <row r="3988" spans="1:12" x14ac:dyDescent="0.2">
      <c r="A3988" t="s">
        <v>5</v>
      </c>
      <c r="B3988" t="s">
        <v>71</v>
      </c>
      <c r="C3988" t="s">
        <v>199</v>
      </c>
      <c r="D3988" t="s">
        <v>381</v>
      </c>
      <c r="E3988">
        <v>3</v>
      </c>
      <c r="H3988" t="s">
        <v>5</v>
      </c>
      <c r="I3988" t="s">
        <v>3464</v>
      </c>
      <c r="J3988" t="s">
        <v>114</v>
      </c>
      <c r="K3988">
        <v>52</v>
      </c>
      <c r="L3988">
        <v>2</v>
      </c>
    </row>
    <row r="3989" spans="1:12" x14ac:dyDescent="0.2">
      <c r="A3989" t="s">
        <v>5</v>
      </c>
      <c r="B3989" t="s">
        <v>83</v>
      </c>
      <c r="C3989" t="s">
        <v>114</v>
      </c>
      <c r="D3989" t="s">
        <v>1293</v>
      </c>
      <c r="E3989">
        <v>2</v>
      </c>
      <c r="H3989" t="s">
        <v>5</v>
      </c>
      <c r="I3989" t="s">
        <v>4686</v>
      </c>
      <c r="J3989" t="s">
        <v>158</v>
      </c>
      <c r="K3989">
        <v>48</v>
      </c>
      <c r="L3989">
        <v>2</v>
      </c>
    </row>
    <row r="3990" spans="1:12" x14ac:dyDescent="0.2">
      <c r="A3990" t="s">
        <v>5</v>
      </c>
      <c r="B3990" t="s">
        <v>14</v>
      </c>
      <c r="C3990" t="s">
        <v>199</v>
      </c>
      <c r="D3990">
        <v>54</v>
      </c>
      <c r="E3990">
        <v>2</v>
      </c>
      <c r="H3990" t="s">
        <v>5</v>
      </c>
      <c r="I3990" t="s">
        <v>4687</v>
      </c>
      <c r="J3990" t="s">
        <v>158</v>
      </c>
      <c r="K3990">
        <v>51</v>
      </c>
      <c r="L3990">
        <v>2</v>
      </c>
    </row>
    <row r="3991" spans="1:12" x14ac:dyDescent="0.2">
      <c r="A3991" t="s">
        <v>5</v>
      </c>
      <c r="B3991" t="s">
        <v>395</v>
      </c>
      <c r="C3991" t="s">
        <v>7</v>
      </c>
      <c r="D3991" t="s">
        <v>1294</v>
      </c>
      <c r="E3991">
        <v>3</v>
      </c>
      <c r="H3991" t="s">
        <v>5</v>
      </c>
      <c r="I3991" t="s">
        <v>4688</v>
      </c>
      <c r="J3991" t="s">
        <v>260</v>
      </c>
      <c r="K3991">
        <v>51</v>
      </c>
      <c r="L3991">
        <v>3</v>
      </c>
    </row>
    <row r="3992" spans="1:12" x14ac:dyDescent="0.2">
      <c r="A3992" t="s">
        <v>5</v>
      </c>
      <c r="B3992" t="s">
        <v>637</v>
      </c>
      <c r="C3992" t="s">
        <v>114</v>
      </c>
      <c r="D3992">
        <v>27</v>
      </c>
      <c r="E3992">
        <v>1</v>
      </c>
      <c r="H3992" t="s">
        <v>5</v>
      </c>
      <c r="I3992" t="s">
        <v>4689</v>
      </c>
      <c r="J3992" t="s">
        <v>114</v>
      </c>
      <c r="K3992" t="s">
        <v>1033</v>
      </c>
      <c r="L3992">
        <v>3</v>
      </c>
    </row>
    <row r="3993" spans="1:12" x14ac:dyDescent="0.2">
      <c r="A3993" t="s">
        <v>5</v>
      </c>
      <c r="B3993" t="s">
        <v>64</v>
      </c>
      <c r="C3993" t="s">
        <v>218</v>
      </c>
      <c r="D3993" t="s">
        <v>596</v>
      </c>
      <c r="E3993">
        <v>3</v>
      </c>
      <c r="H3993" t="s">
        <v>5</v>
      </c>
      <c r="I3993" t="s">
        <v>3185</v>
      </c>
      <c r="J3993" t="s">
        <v>7</v>
      </c>
      <c r="K3993" t="s">
        <v>3288</v>
      </c>
      <c r="L3993">
        <v>3</v>
      </c>
    </row>
    <row r="3994" spans="1:12" x14ac:dyDescent="0.2">
      <c r="A3994" t="s">
        <v>5</v>
      </c>
      <c r="B3994" t="s">
        <v>421</v>
      </c>
      <c r="C3994" t="s">
        <v>891</v>
      </c>
      <c r="D3994">
        <v>18</v>
      </c>
      <c r="E3994">
        <v>1</v>
      </c>
      <c r="H3994" t="s">
        <v>5</v>
      </c>
      <c r="I3994" t="s">
        <v>2595</v>
      </c>
      <c r="J3994" t="s">
        <v>158</v>
      </c>
      <c r="K3994" t="s">
        <v>4690</v>
      </c>
      <c r="L3994">
        <v>3</v>
      </c>
    </row>
    <row r="3995" spans="1:12" x14ac:dyDescent="0.2">
      <c r="A3995" t="s">
        <v>5</v>
      </c>
      <c r="B3995" t="s">
        <v>67</v>
      </c>
      <c r="C3995" t="s">
        <v>181</v>
      </c>
      <c r="D3995" t="s">
        <v>1295</v>
      </c>
      <c r="E3995">
        <v>2</v>
      </c>
      <c r="H3995" t="s">
        <v>5</v>
      </c>
      <c r="I3995" t="s">
        <v>4691</v>
      </c>
      <c r="J3995" t="s">
        <v>158</v>
      </c>
      <c r="K3995" t="s">
        <v>4692</v>
      </c>
      <c r="L3995">
        <v>4</v>
      </c>
    </row>
    <row r="3996" spans="1:12" x14ac:dyDescent="0.2">
      <c r="A3996" t="s">
        <v>5</v>
      </c>
      <c r="B3996" t="s">
        <v>64</v>
      </c>
      <c r="C3996" t="s">
        <v>114</v>
      </c>
      <c r="D3996">
        <v>64</v>
      </c>
      <c r="E3996">
        <v>3</v>
      </c>
      <c r="H3996" t="s">
        <v>5</v>
      </c>
      <c r="I3996" t="s">
        <v>2481</v>
      </c>
      <c r="J3996" t="s">
        <v>158</v>
      </c>
      <c r="K3996" t="s">
        <v>3202</v>
      </c>
      <c r="L3996">
        <v>2</v>
      </c>
    </row>
    <row r="3997" spans="1:12" x14ac:dyDescent="0.2">
      <c r="A3997" t="s">
        <v>5</v>
      </c>
      <c r="B3997" t="s">
        <v>139</v>
      </c>
      <c r="C3997" t="s">
        <v>199</v>
      </c>
      <c r="D3997">
        <v>32</v>
      </c>
      <c r="E3997">
        <v>1</v>
      </c>
      <c r="H3997" t="s">
        <v>5</v>
      </c>
      <c r="I3997" t="s">
        <v>4420</v>
      </c>
      <c r="J3997" t="s">
        <v>247</v>
      </c>
      <c r="K3997">
        <v>77</v>
      </c>
      <c r="L3997">
        <v>3</v>
      </c>
    </row>
    <row r="3998" spans="1:12" x14ac:dyDescent="0.2">
      <c r="A3998" t="s">
        <v>5</v>
      </c>
      <c r="B3998" t="s">
        <v>139</v>
      </c>
      <c r="C3998" t="s">
        <v>181</v>
      </c>
      <c r="D3998" t="s">
        <v>1296</v>
      </c>
      <c r="E3998">
        <v>2</v>
      </c>
      <c r="H3998" t="s">
        <v>5</v>
      </c>
      <c r="I3998" t="s">
        <v>2349</v>
      </c>
      <c r="J3998" t="s">
        <v>114</v>
      </c>
      <c r="K3998" t="s">
        <v>3340</v>
      </c>
      <c r="L3998">
        <v>2</v>
      </c>
    </row>
    <row r="3999" spans="1:12" x14ac:dyDescent="0.2">
      <c r="A3999" t="s">
        <v>5</v>
      </c>
      <c r="B3999" t="s">
        <v>136</v>
      </c>
      <c r="C3999" t="s">
        <v>120</v>
      </c>
      <c r="D3999">
        <v>107</v>
      </c>
      <c r="E3999">
        <v>4</v>
      </c>
      <c r="H3999" t="s">
        <v>5</v>
      </c>
      <c r="I3999" t="s">
        <v>2030</v>
      </c>
      <c r="J3999" t="s">
        <v>114</v>
      </c>
      <c r="K3999" t="s">
        <v>822</v>
      </c>
      <c r="L3999">
        <v>3</v>
      </c>
    </row>
    <row r="4000" spans="1:12" x14ac:dyDescent="0.2">
      <c r="A4000" t="s">
        <v>5</v>
      </c>
      <c r="B4000" t="s">
        <v>82</v>
      </c>
      <c r="C4000" t="s">
        <v>158</v>
      </c>
      <c r="D4000">
        <v>105</v>
      </c>
      <c r="E4000">
        <v>4</v>
      </c>
      <c r="H4000" t="s">
        <v>5</v>
      </c>
      <c r="I4000" t="s">
        <v>2146</v>
      </c>
      <c r="J4000" t="s">
        <v>114</v>
      </c>
      <c r="K4000" t="s">
        <v>1617</v>
      </c>
      <c r="L4000">
        <v>3</v>
      </c>
    </row>
    <row r="4001" spans="1:12" x14ac:dyDescent="0.2">
      <c r="A4001" t="s">
        <v>5</v>
      </c>
      <c r="B4001" t="s">
        <v>84</v>
      </c>
      <c r="C4001" t="s">
        <v>158</v>
      </c>
      <c r="D4001">
        <v>105</v>
      </c>
      <c r="E4001">
        <v>3</v>
      </c>
      <c r="H4001" t="s">
        <v>5</v>
      </c>
      <c r="I4001" t="s">
        <v>2348</v>
      </c>
      <c r="J4001" t="s">
        <v>114</v>
      </c>
      <c r="K4001">
        <v>91</v>
      </c>
      <c r="L4001">
        <v>4</v>
      </c>
    </row>
    <row r="4002" spans="1:12" x14ac:dyDescent="0.2">
      <c r="A4002" t="s">
        <v>5</v>
      </c>
      <c r="B4002" t="s">
        <v>104</v>
      </c>
      <c r="C4002" t="s">
        <v>831</v>
      </c>
      <c r="D4002">
        <v>53</v>
      </c>
      <c r="E4002">
        <v>2</v>
      </c>
      <c r="H4002" t="s">
        <v>5</v>
      </c>
      <c r="I4002" t="s">
        <v>4693</v>
      </c>
      <c r="J4002" t="s">
        <v>114</v>
      </c>
      <c r="K4002">
        <v>60</v>
      </c>
      <c r="L4002">
        <v>3</v>
      </c>
    </row>
    <row r="4003" spans="1:12" x14ac:dyDescent="0.2">
      <c r="A4003" t="s">
        <v>5</v>
      </c>
      <c r="B4003" t="s">
        <v>64</v>
      </c>
      <c r="C4003" t="s">
        <v>134</v>
      </c>
      <c r="D4003">
        <v>42</v>
      </c>
      <c r="E4003">
        <v>2</v>
      </c>
      <c r="H4003" t="s">
        <v>5</v>
      </c>
      <c r="I4003" t="s">
        <v>4694</v>
      </c>
      <c r="J4003" t="s">
        <v>114</v>
      </c>
      <c r="K4003">
        <v>110</v>
      </c>
      <c r="L4003">
        <v>5</v>
      </c>
    </row>
    <row r="4004" spans="1:12" x14ac:dyDescent="0.2">
      <c r="A4004" t="s">
        <v>5</v>
      </c>
      <c r="B4004" t="s">
        <v>6</v>
      </c>
      <c r="C4004" t="s">
        <v>134</v>
      </c>
      <c r="D4004">
        <v>42</v>
      </c>
      <c r="E4004">
        <v>4</v>
      </c>
      <c r="H4004" t="s">
        <v>5</v>
      </c>
      <c r="I4004" t="s">
        <v>4245</v>
      </c>
      <c r="J4004" t="s">
        <v>114</v>
      </c>
      <c r="K4004" t="s">
        <v>4695</v>
      </c>
      <c r="L4004">
        <v>2</v>
      </c>
    </row>
    <row r="4005" spans="1:12" x14ac:dyDescent="0.2">
      <c r="A4005" t="s">
        <v>5</v>
      </c>
      <c r="B4005" t="s">
        <v>66</v>
      </c>
      <c r="C4005" t="s">
        <v>575</v>
      </c>
      <c r="D4005" t="s">
        <v>1297</v>
      </c>
      <c r="E4005">
        <v>2</v>
      </c>
      <c r="H4005" t="s">
        <v>5</v>
      </c>
      <c r="I4005" t="s">
        <v>2059</v>
      </c>
      <c r="J4005" t="s">
        <v>114</v>
      </c>
      <c r="K4005" t="s">
        <v>4696</v>
      </c>
      <c r="L4005">
        <v>3</v>
      </c>
    </row>
    <row r="4006" spans="1:12" x14ac:dyDescent="0.2">
      <c r="A4006" t="s">
        <v>5</v>
      </c>
      <c r="B4006" t="s">
        <v>139</v>
      </c>
      <c r="C4006" t="s">
        <v>181</v>
      </c>
      <c r="D4006" t="s">
        <v>1229</v>
      </c>
      <c r="E4006">
        <v>1</v>
      </c>
      <c r="H4006" t="s">
        <v>5</v>
      </c>
      <c r="I4006" t="s">
        <v>2479</v>
      </c>
      <c r="J4006" t="s">
        <v>114</v>
      </c>
      <c r="K4006" t="s">
        <v>4697</v>
      </c>
      <c r="L4006">
        <v>2</v>
      </c>
    </row>
    <row r="4007" spans="1:12" x14ac:dyDescent="0.2">
      <c r="A4007" t="s">
        <v>5</v>
      </c>
      <c r="B4007" t="s">
        <v>401</v>
      </c>
      <c r="C4007" t="s">
        <v>114</v>
      </c>
      <c r="D4007">
        <v>33</v>
      </c>
      <c r="E4007">
        <v>3</v>
      </c>
      <c r="H4007" t="s">
        <v>5</v>
      </c>
      <c r="I4007" t="s">
        <v>4698</v>
      </c>
      <c r="J4007" t="s">
        <v>218</v>
      </c>
      <c r="K4007" t="s">
        <v>4699</v>
      </c>
      <c r="L4007">
        <v>2</v>
      </c>
    </row>
    <row r="4008" spans="1:12" x14ac:dyDescent="0.2">
      <c r="A4008" t="s">
        <v>5</v>
      </c>
      <c r="B4008" t="s">
        <v>142</v>
      </c>
      <c r="C4008" t="s">
        <v>891</v>
      </c>
      <c r="D4008">
        <v>48</v>
      </c>
      <c r="E4008">
        <v>1</v>
      </c>
      <c r="H4008" t="s">
        <v>5</v>
      </c>
      <c r="I4008" t="s">
        <v>2143</v>
      </c>
      <c r="J4008" t="s">
        <v>7</v>
      </c>
      <c r="K4008" t="s">
        <v>2084</v>
      </c>
      <c r="L4008">
        <v>3</v>
      </c>
    </row>
    <row r="4009" spans="1:12" x14ac:dyDescent="0.2">
      <c r="A4009" t="s">
        <v>5</v>
      </c>
      <c r="B4009" t="s">
        <v>637</v>
      </c>
      <c r="C4009" t="s">
        <v>891</v>
      </c>
      <c r="D4009">
        <v>39</v>
      </c>
      <c r="E4009">
        <v>2</v>
      </c>
      <c r="H4009" t="s">
        <v>5</v>
      </c>
      <c r="I4009" t="s">
        <v>3755</v>
      </c>
      <c r="J4009" t="s">
        <v>7</v>
      </c>
      <c r="K4009">
        <v>47</v>
      </c>
      <c r="L4009">
        <v>2</v>
      </c>
    </row>
    <row r="4010" spans="1:12" x14ac:dyDescent="0.2">
      <c r="A4010" t="s">
        <v>5</v>
      </c>
      <c r="B4010" t="s">
        <v>67</v>
      </c>
      <c r="C4010" t="s">
        <v>891</v>
      </c>
      <c r="D4010">
        <v>42</v>
      </c>
      <c r="E4010">
        <v>2</v>
      </c>
      <c r="H4010" t="s">
        <v>5</v>
      </c>
      <c r="I4010" t="s">
        <v>2086</v>
      </c>
      <c r="J4010" t="s">
        <v>137</v>
      </c>
      <c r="K4010" t="s">
        <v>4700</v>
      </c>
      <c r="L4010">
        <v>3</v>
      </c>
    </row>
    <row r="4011" spans="1:12" x14ac:dyDescent="0.2">
      <c r="A4011" t="s">
        <v>5</v>
      </c>
      <c r="B4011" t="s">
        <v>294</v>
      </c>
      <c r="C4011" t="s">
        <v>891</v>
      </c>
      <c r="D4011">
        <v>44</v>
      </c>
      <c r="E4011">
        <v>4</v>
      </c>
      <c r="H4011" t="s">
        <v>5</v>
      </c>
      <c r="I4011" t="s">
        <v>2198</v>
      </c>
      <c r="J4011" t="s">
        <v>137</v>
      </c>
      <c r="K4011" t="s">
        <v>4701</v>
      </c>
      <c r="L4011">
        <v>6</v>
      </c>
    </row>
    <row r="4012" spans="1:12" x14ac:dyDescent="0.2">
      <c r="A4012" t="s">
        <v>5</v>
      </c>
      <c r="B4012" t="s">
        <v>80</v>
      </c>
      <c r="C4012" t="s">
        <v>891</v>
      </c>
      <c r="D4012">
        <v>92</v>
      </c>
      <c r="E4012">
        <v>2</v>
      </c>
      <c r="H4012" t="s">
        <v>5</v>
      </c>
      <c r="I4012" t="s">
        <v>2385</v>
      </c>
      <c r="J4012" t="s">
        <v>137</v>
      </c>
      <c r="K4012" t="s">
        <v>4702</v>
      </c>
      <c r="L4012">
        <v>4</v>
      </c>
    </row>
    <row r="4013" spans="1:12" x14ac:dyDescent="0.2">
      <c r="A4013" t="s">
        <v>5</v>
      </c>
      <c r="B4013" t="s">
        <v>13</v>
      </c>
      <c r="C4013" t="s">
        <v>218</v>
      </c>
      <c r="D4013" t="s">
        <v>417</v>
      </c>
      <c r="E4013">
        <v>3</v>
      </c>
      <c r="H4013" t="s">
        <v>5</v>
      </c>
      <c r="I4013" t="s">
        <v>2397</v>
      </c>
      <c r="J4013" t="s">
        <v>137</v>
      </c>
      <c r="K4013" t="s">
        <v>4703</v>
      </c>
      <c r="L4013">
        <v>3</v>
      </c>
    </row>
    <row r="4014" spans="1:12" x14ac:dyDescent="0.2">
      <c r="A4014" t="s">
        <v>5</v>
      </c>
      <c r="B4014" t="s">
        <v>80</v>
      </c>
      <c r="C4014" t="s">
        <v>7</v>
      </c>
      <c r="D4014">
        <v>80</v>
      </c>
      <c r="E4014">
        <v>3</v>
      </c>
      <c r="H4014" t="s">
        <v>5</v>
      </c>
      <c r="I4014" t="s">
        <v>2061</v>
      </c>
      <c r="J4014" t="s">
        <v>137</v>
      </c>
      <c r="K4014">
        <v>120</v>
      </c>
      <c r="L4014">
        <v>4</v>
      </c>
    </row>
    <row r="4015" spans="1:12" x14ac:dyDescent="0.2">
      <c r="A4015" t="s">
        <v>5</v>
      </c>
      <c r="B4015" t="s">
        <v>83</v>
      </c>
      <c r="C4015" t="s">
        <v>7</v>
      </c>
      <c r="D4015">
        <v>80</v>
      </c>
      <c r="E4015">
        <v>2</v>
      </c>
      <c r="H4015" t="s">
        <v>5</v>
      </c>
      <c r="I4015" t="s">
        <v>2051</v>
      </c>
      <c r="J4015" t="s">
        <v>137</v>
      </c>
      <c r="K4015">
        <v>40</v>
      </c>
      <c r="L4015">
        <v>2</v>
      </c>
    </row>
    <row r="4016" spans="1:12" x14ac:dyDescent="0.2">
      <c r="A4016" t="s">
        <v>5</v>
      </c>
      <c r="B4016" t="s">
        <v>64</v>
      </c>
      <c r="C4016" t="s">
        <v>415</v>
      </c>
      <c r="D4016">
        <v>47</v>
      </c>
      <c r="E4016">
        <v>3</v>
      </c>
      <c r="H4016" t="s">
        <v>5</v>
      </c>
      <c r="I4016" t="s">
        <v>3196</v>
      </c>
      <c r="J4016" t="s">
        <v>4704</v>
      </c>
      <c r="K4016" t="s">
        <v>4020</v>
      </c>
      <c r="L4016">
        <v>3</v>
      </c>
    </row>
    <row r="4017" spans="1:12" x14ac:dyDescent="0.2">
      <c r="A4017" t="s">
        <v>5</v>
      </c>
      <c r="B4017" t="s">
        <v>83</v>
      </c>
      <c r="C4017" t="s">
        <v>575</v>
      </c>
      <c r="D4017">
        <v>65</v>
      </c>
      <c r="E4017">
        <v>2</v>
      </c>
      <c r="H4017" t="s">
        <v>5</v>
      </c>
      <c r="I4017" t="s">
        <v>3413</v>
      </c>
      <c r="J4017" t="s">
        <v>4705</v>
      </c>
      <c r="K4017" t="s">
        <v>2676</v>
      </c>
      <c r="L4017">
        <v>3</v>
      </c>
    </row>
    <row r="4018" spans="1:12" x14ac:dyDescent="0.2">
      <c r="A4018" t="s">
        <v>5</v>
      </c>
      <c r="B4018" t="s">
        <v>232</v>
      </c>
      <c r="C4018" t="s">
        <v>575</v>
      </c>
      <c r="D4018">
        <v>40</v>
      </c>
      <c r="E4018">
        <v>3</v>
      </c>
      <c r="H4018" t="s">
        <v>5</v>
      </c>
      <c r="I4018" t="s">
        <v>2030</v>
      </c>
      <c r="J4018" t="s">
        <v>4705</v>
      </c>
      <c r="K4018" t="s">
        <v>4706</v>
      </c>
      <c r="L4018">
        <v>2</v>
      </c>
    </row>
    <row r="4019" spans="1:12" x14ac:dyDescent="0.2">
      <c r="A4019" t="s">
        <v>5</v>
      </c>
      <c r="B4019" t="s">
        <v>136</v>
      </c>
      <c r="C4019" t="s">
        <v>120</v>
      </c>
      <c r="D4019">
        <v>50</v>
      </c>
      <c r="E4019">
        <v>3</v>
      </c>
      <c r="H4019" t="s">
        <v>5</v>
      </c>
      <c r="I4019" t="s">
        <v>4707</v>
      </c>
      <c r="J4019" t="s">
        <v>260</v>
      </c>
      <c r="K4019" t="s">
        <v>811</v>
      </c>
      <c r="L4019">
        <v>3</v>
      </c>
    </row>
    <row r="4020" spans="1:12" x14ac:dyDescent="0.2">
      <c r="A4020" t="s">
        <v>5</v>
      </c>
      <c r="B4020" t="s">
        <v>82</v>
      </c>
      <c r="C4020" t="s">
        <v>181</v>
      </c>
      <c r="D4020">
        <v>30</v>
      </c>
      <c r="E4020">
        <v>1</v>
      </c>
      <c r="H4020" t="s">
        <v>5</v>
      </c>
      <c r="I4020" t="s">
        <v>2500</v>
      </c>
      <c r="J4020" t="s">
        <v>260</v>
      </c>
      <c r="K4020">
        <v>84</v>
      </c>
      <c r="L4020">
        <v>4</v>
      </c>
    </row>
    <row r="4021" spans="1:12" x14ac:dyDescent="0.2">
      <c r="A4021" t="s">
        <v>5</v>
      </c>
      <c r="B4021" t="s">
        <v>401</v>
      </c>
      <c r="C4021" t="s">
        <v>785</v>
      </c>
      <c r="D4021" t="s">
        <v>600</v>
      </c>
      <c r="E4021">
        <v>1</v>
      </c>
      <c r="H4021" t="s">
        <v>5</v>
      </c>
      <c r="I4021" t="s">
        <v>2077</v>
      </c>
      <c r="J4021" t="s">
        <v>260</v>
      </c>
      <c r="K4021">
        <v>74</v>
      </c>
      <c r="L4021">
        <v>3</v>
      </c>
    </row>
    <row r="4022" spans="1:12" x14ac:dyDescent="0.2">
      <c r="A4022" t="s">
        <v>5</v>
      </c>
      <c r="B4022" t="s">
        <v>64</v>
      </c>
      <c r="C4022" t="s">
        <v>7</v>
      </c>
      <c r="D4022">
        <v>70</v>
      </c>
      <c r="E4022">
        <v>4</v>
      </c>
      <c r="H4022" t="s">
        <v>5</v>
      </c>
      <c r="I4022" t="s">
        <v>2664</v>
      </c>
      <c r="J4022" t="s">
        <v>181</v>
      </c>
      <c r="K4022">
        <v>27</v>
      </c>
      <c r="L4022">
        <v>1</v>
      </c>
    </row>
    <row r="4023" spans="1:12" x14ac:dyDescent="0.2">
      <c r="A4023" t="s">
        <v>5</v>
      </c>
      <c r="B4023" t="s">
        <v>64</v>
      </c>
      <c r="C4023" t="s">
        <v>7</v>
      </c>
      <c r="D4023" t="s">
        <v>1298</v>
      </c>
      <c r="E4023">
        <v>2</v>
      </c>
      <c r="H4023" t="s">
        <v>5</v>
      </c>
      <c r="I4023" t="s">
        <v>2085</v>
      </c>
      <c r="J4023" t="s">
        <v>181</v>
      </c>
      <c r="K4023" t="s">
        <v>118</v>
      </c>
      <c r="L4023">
        <v>2</v>
      </c>
    </row>
    <row r="4024" spans="1:12" x14ac:dyDescent="0.2">
      <c r="A4024" t="s">
        <v>5</v>
      </c>
      <c r="B4024" t="s">
        <v>64</v>
      </c>
      <c r="C4024" t="s">
        <v>137</v>
      </c>
      <c r="D4024">
        <v>52</v>
      </c>
      <c r="E4024">
        <v>2</v>
      </c>
      <c r="H4024" t="s">
        <v>5</v>
      </c>
      <c r="I4024" t="s">
        <v>2228</v>
      </c>
      <c r="J4024" t="s">
        <v>181</v>
      </c>
      <c r="K4024">
        <v>67</v>
      </c>
      <c r="L4024">
        <v>4</v>
      </c>
    </row>
    <row r="4025" spans="1:12" x14ac:dyDescent="0.2">
      <c r="A4025" t="s">
        <v>5</v>
      </c>
      <c r="B4025" t="s">
        <v>232</v>
      </c>
      <c r="C4025" t="s">
        <v>158</v>
      </c>
      <c r="D4025">
        <v>110</v>
      </c>
      <c r="E4025">
        <v>4</v>
      </c>
      <c r="H4025" t="s">
        <v>5</v>
      </c>
      <c r="I4025" t="s">
        <v>4708</v>
      </c>
      <c r="J4025" t="s">
        <v>181</v>
      </c>
      <c r="K4025" t="s">
        <v>1428</v>
      </c>
      <c r="L4025">
        <v>2</v>
      </c>
    </row>
    <row r="4026" spans="1:12" x14ac:dyDescent="0.2">
      <c r="A4026" t="s">
        <v>5</v>
      </c>
      <c r="B4026" t="s">
        <v>82</v>
      </c>
      <c r="C4026" t="s">
        <v>137</v>
      </c>
      <c r="D4026">
        <v>83</v>
      </c>
      <c r="E4026">
        <v>3</v>
      </c>
      <c r="H4026" t="s">
        <v>5</v>
      </c>
      <c r="I4026" t="s">
        <v>4709</v>
      </c>
      <c r="J4026" t="s">
        <v>180</v>
      </c>
      <c r="K4026" t="s">
        <v>4710</v>
      </c>
      <c r="L4026">
        <v>3</v>
      </c>
    </row>
    <row r="4027" spans="1:12" x14ac:dyDescent="0.2">
      <c r="A4027" t="s">
        <v>5</v>
      </c>
      <c r="B4027" t="s">
        <v>9</v>
      </c>
      <c r="C4027" t="s">
        <v>137</v>
      </c>
      <c r="D4027">
        <v>39</v>
      </c>
      <c r="E4027">
        <v>2</v>
      </c>
      <c r="H4027" t="s">
        <v>5</v>
      </c>
      <c r="I4027" t="s">
        <v>4711</v>
      </c>
      <c r="J4027" t="s">
        <v>180</v>
      </c>
      <c r="K4027" t="s">
        <v>4712</v>
      </c>
      <c r="L4027">
        <v>3</v>
      </c>
    </row>
    <row r="4028" spans="1:12" x14ac:dyDescent="0.2">
      <c r="A4028" t="s">
        <v>5</v>
      </c>
      <c r="B4028" t="s">
        <v>820</v>
      </c>
      <c r="C4028" t="s">
        <v>114</v>
      </c>
      <c r="D4028">
        <v>52</v>
      </c>
      <c r="E4028">
        <v>2</v>
      </c>
      <c r="H4028" t="s">
        <v>5</v>
      </c>
      <c r="I4028" t="s">
        <v>2184</v>
      </c>
      <c r="J4028" t="s">
        <v>180</v>
      </c>
      <c r="K4028">
        <v>55</v>
      </c>
      <c r="L4028">
        <v>3</v>
      </c>
    </row>
    <row r="4029" spans="1:12" x14ac:dyDescent="0.2">
      <c r="A4029" t="s">
        <v>5</v>
      </c>
      <c r="B4029" t="s">
        <v>160</v>
      </c>
      <c r="C4029" t="s">
        <v>7</v>
      </c>
      <c r="D4029">
        <v>47</v>
      </c>
      <c r="E4029">
        <v>2</v>
      </c>
      <c r="H4029" t="s">
        <v>5</v>
      </c>
      <c r="I4029" t="s">
        <v>2936</v>
      </c>
      <c r="J4029" t="s">
        <v>180</v>
      </c>
      <c r="K4029">
        <v>31</v>
      </c>
      <c r="L4029">
        <v>2</v>
      </c>
    </row>
    <row r="4030" spans="1:12" x14ac:dyDescent="0.2">
      <c r="A4030" t="s">
        <v>5</v>
      </c>
      <c r="B4030" t="s">
        <v>67</v>
      </c>
      <c r="C4030" t="s">
        <v>114</v>
      </c>
      <c r="D4030">
        <v>30</v>
      </c>
      <c r="E4030">
        <v>2</v>
      </c>
      <c r="H4030" t="s">
        <v>5</v>
      </c>
      <c r="I4030" t="s">
        <v>4713</v>
      </c>
      <c r="J4030" t="s">
        <v>180</v>
      </c>
      <c r="K4030">
        <v>48</v>
      </c>
      <c r="L4030">
        <v>2</v>
      </c>
    </row>
    <row r="4031" spans="1:12" x14ac:dyDescent="0.2">
      <c r="A4031" t="s">
        <v>5</v>
      </c>
      <c r="B4031" t="s">
        <v>171</v>
      </c>
      <c r="C4031" t="s">
        <v>137</v>
      </c>
      <c r="D4031" t="s">
        <v>259</v>
      </c>
      <c r="E4031">
        <v>2</v>
      </c>
      <c r="H4031" t="s">
        <v>5</v>
      </c>
      <c r="I4031" t="s">
        <v>4714</v>
      </c>
      <c r="J4031" t="s">
        <v>180</v>
      </c>
      <c r="K4031" t="s">
        <v>902</v>
      </c>
      <c r="L4031">
        <v>3</v>
      </c>
    </row>
    <row r="4032" spans="1:12" x14ac:dyDescent="0.2">
      <c r="A4032" t="s">
        <v>5</v>
      </c>
      <c r="B4032" t="s">
        <v>66</v>
      </c>
      <c r="C4032" t="s">
        <v>158</v>
      </c>
      <c r="D4032" t="s">
        <v>1055</v>
      </c>
      <c r="E4032">
        <v>2</v>
      </c>
      <c r="H4032" t="s">
        <v>5</v>
      </c>
      <c r="I4032" t="s">
        <v>4715</v>
      </c>
      <c r="J4032" t="s">
        <v>180</v>
      </c>
      <c r="K4032" t="s">
        <v>1157</v>
      </c>
      <c r="L4032">
        <v>3</v>
      </c>
    </row>
    <row r="4033" spans="1:12" x14ac:dyDescent="0.2">
      <c r="A4033" t="s">
        <v>5</v>
      </c>
      <c r="B4033" t="s">
        <v>75</v>
      </c>
      <c r="C4033" t="s">
        <v>7</v>
      </c>
      <c r="D4033">
        <v>100</v>
      </c>
      <c r="E4033">
        <v>3</v>
      </c>
      <c r="H4033" t="s">
        <v>5</v>
      </c>
      <c r="I4033" t="s">
        <v>4716</v>
      </c>
      <c r="J4033" t="s">
        <v>7</v>
      </c>
      <c r="K4033" t="s">
        <v>398</v>
      </c>
      <c r="L4033">
        <v>2</v>
      </c>
    </row>
    <row r="4034" spans="1:12" x14ac:dyDescent="0.2">
      <c r="A4034" t="s">
        <v>5</v>
      </c>
      <c r="B4034" t="s">
        <v>84</v>
      </c>
      <c r="C4034" t="s">
        <v>172</v>
      </c>
      <c r="D4034">
        <v>53</v>
      </c>
      <c r="E4034">
        <v>3</v>
      </c>
      <c r="H4034" t="s">
        <v>5</v>
      </c>
      <c r="I4034" t="s">
        <v>3211</v>
      </c>
      <c r="J4034" t="s">
        <v>7</v>
      </c>
      <c r="K4034" t="s">
        <v>4717</v>
      </c>
      <c r="L4034">
        <v>3</v>
      </c>
    </row>
    <row r="4035" spans="1:12" x14ac:dyDescent="0.2">
      <c r="A4035" t="s">
        <v>5</v>
      </c>
      <c r="B4035" t="s">
        <v>83</v>
      </c>
      <c r="C4035" t="s">
        <v>7</v>
      </c>
      <c r="D4035" t="s">
        <v>1299</v>
      </c>
      <c r="E4035">
        <v>2</v>
      </c>
      <c r="H4035" t="s">
        <v>5</v>
      </c>
      <c r="I4035" t="s">
        <v>2178</v>
      </c>
      <c r="J4035" t="s">
        <v>7</v>
      </c>
      <c r="K4035">
        <v>45</v>
      </c>
      <c r="L4035">
        <v>2</v>
      </c>
    </row>
    <row r="4036" spans="1:12" x14ac:dyDescent="0.2">
      <c r="A4036" t="s">
        <v>5</v>
      </c>
      <c r="B4036" t="s">
        <v>80</v>
      </c>
      <c r="C4036" t="s">
        <v>218</v>
      </c>
      <c r="D4036">
        <v>106</v>
      </c>
      <c r="E4036">
        <v>5</v>
      </c>
      <c r="H4036" t="s">
        <v>5</v>
      </c>
      <c r="I4036" t="s">
        <v>2061</v>
      </c>
      <c r="J4036" t="s">
        <v>7</v>
      </c>
      <c r="K4036">
        <v>56</v>
      </c>
      <c r="L4036">
        <v>3</v>
      </c>
    </row>
    <row r="4037" spans="1:12" x14ac:dyDescent="0.2">
      <c r="A4037" t="s">
        <v>5</v>
      </c>
      <c r="B4037" t="s">
        <v>76</v>
      </c>
      <c r="C4037" t="s">
        <v>7</v>
      </c>
      <c r="D4037">
        <v>52</v>
      </c>
      <c r="E4037">
        <v>2</v>
      </c>
      <c r="H4037" t="s">
        <v>5</v>
      </c>
      <c r="I4037" t="s">
        <v>3925</v>
      </c>
      <c r="J4037" t="s">
        <v>7</v>
      </c>
      <c r="K4037" t="s">
        <v>143</v>
      </c>
      <c r="L4037">
        <v>2</v>
      </c>
    </row>
    <row r="4038" spans="1:12" x14ac:dyDescent="0.2">
      <c r="A4038" t="s">
        <v>5</v>
      </c>
      <c r="B4038" t="s">
        <v>6</v>
      </c>
      <c r="C4038" t="s">
        <v>114</v>
      </c>
      <c r="D4038">
        <v>103</v>
      </c>
      <c r="E4038">
        <v>3</v>
      </c>
      <c r="H4038" t="s">
        <v>5</v>
      </c>
      <c r="I4038" t="s">
        <v>2119</v>
      </c>
      <c r="J4038" t="s">
        <v>7</v>
      </c>
      <c r="K4038" t="s">
        <v>4128</v>
      </c>
      <c r="L4038">
        <v>3</v>
      </c>
    </row>
    <row r="4039" spans="1:12" x14ac:dyDescent="0.2">
      <c r="A4039" t="s">
        <v>5</v>
      </c>
      <c r="B4039" t="s">
        <v>195</v>
      </c>
      <c r="C4039" t="s">
        <v>134</v>
      </c>
      <c r="D4039">
        <v>50</v>
      </c>
      <c r="E4039">
        <v>2</v>
      </c>
      <c r="H4039" t="s">
        <v>5</v>
      </c>
      <c r="I4039" t="s">
        <v>2215</v>
      </c>
      <c r="J4039" t="s">
        <v>7</v>
      </c>
      <c r="K4039" t="s">
        <v>1280</v>
      </c>
      <c r="L4039">
        <v>3</v>
      </c>
    </row>
    <row r="4040" spans="1:12" x14ac:dyDescent="0.2">
      <c r="A4040" t="s">
        <v>5</v>
      </c>
      <c r="B4040" t="s">
        <v>76</v>
      </c>
      <c r="C4040" t="s">
        <v>181</v>
      </c>
      <c r="D4040" t="s">
        <v>680</v>
      </c>
      <c r="E4040">
        <v>3</v>
      </c>
      <c r="H4040" t="s">
        <v>5</v>
      </c>
      <c r="I4040" t="s">
        <v>2080</v>
      </c>
      <c r="J4040" t="s">
        <v>7</v>
      </c>
      <c r="K4040" t="s">
        <v>1733</v>
      </c>
      <c r="L4040">
        <v>3</v>
      </c>
    </row>
    <row r="4041" spans="1:12" x14ac:dyDescent="0.2">
      <c r="A4041" t="s">
        <v>5</v>
      </c>
      <c r="B4041" t="s">
        <v>82</v>
      </c>
      <c r="C4041" t="s">
        <v>120</v>
      </c>
      <c r="D4041">
        <v>110</v>
      </c>
      <c r="E4041">
        <v>3</v>
      </c>
      <c r="H4041" t="s">
        <v>5</v>
      </c>
      <c r="I4041" t="s">
        <v>3330</v>
      </c>
      <c r="J4041" t="s">
        <v>7</v>
      </c>
      <c r="K4041">
        <v>49</v>
      </c>
      <c r="L4041">
        <v>2</v>
      </c>
    </row>
    <row r="4042" spans="1:12" x14ac:dyDescent="0.2">
      <c r="A4042" t="s">
        <v>5</v>
      </c>
      <c r="B4042" t="s">
        <v>104</v>
      </c>
      <c r="C4042" t="s">
        <v>7</v>
      </c>
      <c r="D4042" t="s">
        <v>1300</v>
      </c>
      <c r="E4042">
        <v>5</v>
      </c>
      <c r="H4042" t="s">
        <v>5</v>
      </c>
      <c r="I4042" t="s">
        <v>4718</v>
      </c>
      <c r="J4042" t="s">
        <v>304</v>
      </c>
      <c r="K4042" t="s">
        <v>2921</v>
      </c>
      <c r="L4042">
        <v>3</v>
      </c>
    </row>
    <row r="4043" spans="1:12" x14ac:dyDescent="0.2">
      <c r="A4043" t="s">
        <v>5</v>
      </c>
      <c r="B4043" t="s">
        <v>139</v>
      </c>
      <c r="C4043" t="s">
        <v>7</v>
      </c>
      <c r="D4043" t="s">
        <v>703</v>
      </c>
      <c r="E4043">
        <v>2</v>
      </c>
      <c r="H4043" t="s">
        <v>5</v>
      </c>
      <c r="I4043" t="s">
        <v>2042</v>
      </c>
      <c r="J4043" t="s">
        <v>7</v>
      </c>
      <c r="K4043">
        <v>39</v>
      </c>
      <c r="L4043">
        <v>2</v>
      </c>
    </row>
    <row r="4044" spans="1:12" x14ac:dyDescent="0.2">
      <c r="A4044" t="s">
        <v>5</v>
      </c>
      <c r="B4044" t="s">
        <v>66</v>
      </c>
      <c r="C4044" t="s">
        <v>657</v>
      </c>
      <c r="D4044">
        <v>56</v>
      </c>
      <c r="E4044">
        <v>2</v>
      </c>
      <c r="H4044" t="s">
        <v>5</v>
      </c>
      <c r="I4044" t="s">
        <v>4719</v>
      </c>
      <c r="J4044" t="s">
        <v>7</v>
      </c>
      <c r="K4044" t="s">
        <v>1575</v>
      </c>
      <c r="L4044">
        <v>3</v>
      </c>
    </row>
    <row r="4045" spans="1:12" x14ac:dyDescent="0.2">
      <c r="A4045" t="s">
        <v>5</v>
      </c>
      <c r="B4045" t="s">
        <v>85</v>
      </c>
      <c r="C4045" t="s">
        <v>519</v>
      </c>
      <c r="D4045">
        <v>87</v>
      </c>
      <c r="E4045">
        <v>3</v>
      </c>
      <c r="H4045" t="s">
        <v>5</v>
      </c>
      <c r="I4045" t="s">
        <v>2035</v>
      </c>
      <c r="J4045" t="s">
        <v>7</v>
      </c>
      <c r="K4045" t="s">
        <v>2467</v>
      </c>
      <c r="L4045">
        <v>1</v>
      </c>
    </row>
    <row r="4046" spans="1:12" x14ac:dyDescent="0.2">
      <c r="A4046" t="s">
        <v>5</v>
      </c>
      <c r="B4046" t="s">
        <v>154</v>
      </c>
      <c r="C4046" t="s">
        <v>7</v>
      </c>
      <c r="D4046">
        <v>48</v>
      </c>
      <c r="E4046">
        <v>2</v>
      </c>
      <c r="H4046" t="s">
        <v>5</v>
      </c>
      <c r="I4046" t="s">
        <v>2668</v>
      </c>
      <c r="J4046" t="s">
        <v>7</v>
      </c>
      <c r="K4046">
        <v>37</v>
      </c>
      <c r="L4046">
        <v>2</v>
      </c>
    </row>
    <row r="4047" spans="1:12" x14ac:dyDescent="0.2">
      <c r="A4047" t="s">
        <v>5</v>
      </c>
      <c r="B4047" t="s">
        <v>24</v>
      </c>
      <c r="C4047" t="s">
        <v>7</v>
      </c>
      <c r="D4047">
        <v>65</v>
      </c>
      <c r="E4047">
        <v>2</v>
      </c>
      <c r="H4047" t="s">
        <v>5</v>
      </c>
      <c r="I4047" t="s">
        <v>2890</v>
      </c>
      <c r="J4047" t="s">
        <v>7</v>
      </c>
      <c r="K4047" t="s">
        <v>336</v>
      </c>
      <c r="L4047">
        <v>2</v>
      </c>
    </row>
    <row r="4048" spans="1:12" x14ac:dyDescent="0.2">
      <c r="A4048" t="s">
        <v>5</v>
      </c>
      <c r="B4048" t="s">
        <v>136</v>
      </c>
      <c r="C4048" t="s">
        <v>7</v>
      </c>
      <c r="D4048">
        <v>80</v>
      </c>
      <c r="E4048">
        <v>3</v>
      </c>
      <c r="H4048" t="s">
        <v>5</v>
      </c>
      <c r="I4048" t="s">
        <v>2268</v>
      </c>
      <c r="J4048" t="s">
        <v>1228</v>
      </c>
      <c r="K4048" t="s">
        <v>4720</v>
      </c>
      <c r="L4048">
        <v>4</v>
      </c>
    </row>
    <row r="4049" spans="1:12" x14ac:dyDescent="0.2">
      <c r="A4049" t="s">
        <v>5</v>
      </c>
      <c r="B4049" t="s">
        <v>84</v>
      </c>
      <c r="C4049" t="s">
        <v>7</v>
      </c>
      <c r="D4049">
        <v>40</v>
      </c>
      <c r="E4049">
        <v>1</v>
      </c>
      <c r="H4049" t="s">
        <v>5</v>
      </c>
      <c r="I4049" t="s">
        <v>4721</v>
      </c>
      <c r="J4049" t="s">
        <v>1228</v>
      </c>
      <c r="K4049" t="s">
        <v>4722</v>
      </c>
      <c r="L4049">
        <v>2</v>
      </c>
    </row>
    <row r="4050" spans="1:12" x14ac:dyDescent="0.2">
      <c r="A4050" t="s">
        <v>5</v>
      </c>
      <c r="B4050" t="s">
        <v>80</v>
      </c>
      <c r="C4050" t="s">
        <v>989</v>
      </c>
      <c r="D4050">
        <v>59</v>
      </c>
      <c r="E4050">
        <v>3</v>
      </c>
      <c r="H4050" t="s">
        <v>5</v>
      </c>
      <c r="I4050" t="s">
        <v>2211</v>
      </c>
      <c r="J4050" t="s">
        <v>68</v>
      </c>
      <c r="K4050" t="s">
        <v>4723</v>
      </c>
      <c r="L4050">
        <v>1</v>
      </c>
    </row>
    <row r="4051" spans="1:12" x14ac:dyDescent="0.2">
      <c r="A4051" t="s">
        <v>5</v>
      </c>
      <c r="B4051" t="s">
        <v>71</v>
      </c>
      <c r="C4051" t="s">
        <v>947</v>
      </c>
      <c r="D4051">
        <v>52</v>
      </c>
      <c r="E4051">
        <v>3</v>
      </c>
      <c r="H4051" t="s">
        <v>5</v>
      </c>
      <c r="I4051" t="s">
        <v>4724</v>
      </c>
      <c r="J4051" t="s">
        <v>158</v>
      </c>
      <c r="K4051" t="s">
        <v>4725</v>
      </c>
      <c r="L4051">
        <v>1</v>
      </c>
    </row>
    <row r="4052" spans="1:12" x14ac:dyDescent="0.2">
      <c r="A4052" t="s">
        <v>5</v>
      </c>
      <c r="B4052" t="s">
        <v>345</v>
      </c>
      <c r="C4052" t="s">
        <v>420</v>
      </c>
      <c r="D4052">
        <v>26</v>
      </c>
      <c r="E4052">
        <v>1</v>
      </c>
      <c r="H4052" t="s">
        <v>5</v>
      </c>
      <c r="I4052" t="s">
        <v>2341</v>
      </c>
      <c r="J4052" t="s">
        <v>222</v>
      </c>
      <c r="K4052" t="s">
        <v>271</v>
      </c>
      <c r="L4052">
        <v>3</v>
      </c>
    </row>
    <row r="4053" spans="1:12" x14ac:dyDescent="0.2">
      <c r="A4053" t="s">
        <v>5</v>
      </c>
      <c r="B4053" t="s">
        <v>64</v>
      </c>
      <c r="C4053" t="s">
        <v>1301</v>
      </c>
      <c r="D4053" t="s">
        <v>1302</v>
      </c>
      <c r="E4053">
        <v>2</v>
      </c>
      <c r="H4053" t="s">
        <v>5</v>
      </c>
      <c r="I4053" t="s">
        <v>4726</v>
      </c>
      <c r="J4053" t="s">
        <v>222</v>
      </c>
      <c r="K4053">
        <v>53</v>
      </c>
      <c r="L4053">
        <v>2</v>
      </c>
    </row>
    <row r="4054" spans="1:12" x14ac:dyDescent="0.2">
      <c r="A4054" t="s">
        <v>5</v>
      </c>
      <c r="B4054" t="s">
        <v>85</v>
      </c>
      <c r="C4054" t="s">
        <v>670</v>
      </c>
      <c r="D4054">
        <v>38</v>
      </c>
      <c r="E4054">
        <v>1</v>
      </c>
      <c r="H4054" t="s">
        <v>5</v>
      </c>
      <c r="I4054" t="s">
        <v>2030</v>
      </c>
      <c r="J4054" t="s">
        <v>222</v>
      </c>
      <c r="K4054" t="s">
        <v>118</v>
      </c>
      <c r="L4054">
        <v>2</v>
      </c>
    </row>
    <row r="4055" spans="1:12" x14ac:dyDescent="0.2">
      <c r="A4055" t="s">
        <v>5</v>
      </c>
      <c r="B4055" t="s">
        <v>15</v>
      </c>
      <c r="C4055" t="s">
        <v>7</v>
      </c>
      <c r="D4055">
        <v>82</v>
      </c>
      <c r="E4055">
        <v>3</v>
      </c>
      <c r="H4055" t="s">
        <v>5</v>
      </c>
      <c r="I4055" t="s">
        <v>2233</v>
      </c>
      <c r="J4055" t="s">
        <v>222</v>
      </c>
      <c r="K4055" t="s">
        <v>1587</v>
      </c>
      <c r="L4055">
        <v>2</v>
      </c>
    </row>
    <row r="4056" spans="1:12" x14ac:dyDescent="0.2">
      <c r="A4056" t="s">
        <v>5</v>
      </c>
      <c r="B4056" t="s">
        <v>1162</v>
      </c>
      <c r="C4056" t="s">
        <v>7</v>
      </c>
      <c r="D4056" t="s">
        <v>1303</v>
      </c>
      <c r="E4056">
        <v>3</v>
      </c>
      <c r="H4056" t="s">
        <v>5</v>
      </c>
      <c r="I4056" t="s">
        <v>2214</v>
      </c>
      <c r="J4056" t="s">
        <v>392</v>
      </c>
      <c r="K4056" t="s">
        <v>4727</v>
      </c>
      <c r="L4056">
        <v>3</v>
      </c>
    </row>
    <row r="4057" spans="1:12" x14ac:dyDescent="0.2">
      <c r="A4057" t="s">
        <v>5</v>
      </c>
      <c r="B4057" t="s">
        <v>72</v>
      </c>
      <c r="C4057" t="s">
        <v>7</v>
      </c>
      <c r="D4057">
        <v>100</v>
      </c>
      <c r="E4057">
        <v>3</v>
      </c>
      <c r="H4057" t="s">
        <v>5</v>
      </c>
      <c r="I4057" t="s">
        <v>3211</v>
      </c>
      <c r="J4057" t="s">
        <v>222</v>
      </c>
      <c r="K4057" t="s">
        <v>4728</v>
      </c>
      <c r="L4057">
        <v>3</v>
      </c>
    </row>
    <row r="4058" spans="1:12" x14ac:dyDescent="0.2">
      <c r="A4058" t="s">
        <v>5</v>
      </c>
      <c r="B4058" t="s">
        <v>82</v>
      </c>
      <c r="C4058" t="s">
        <v>7</v>
      </c>
      <c r="D4058">
        <v>240</v>
      </c>
      <c r="E4058">
        <v>5</v>
      </c>
      <c r="H4058" t="s">
        <v>5</v>
      </c>
      <c r="I4058" t="s">
        <v>4729</v>
      </c>
      <c r="J4058" t="s">
        <v>7</v>
      </c>
      <c r="K4058">
        <v>66</v>
      </c>
      <c r="L4058">
        <v>2</v>
      </c>
    </row>
    <row r="4059" spans="1:12" x14ac:dyDescent="0.2">
      <c r="A4059" t="s">
        <v>5</v>
      </c>
      <c r="B4059" t="s">
        <v>76</v>
      </c>
      <c r="C4059" t="s">
        <v>218</v>
      </c>
      <c r="D4059">
        <v>86</v>
      </c>
      <c r="E4059">
        <v>4</v>
      </c>
      <c r="H4059" t="s">
        <v>5</v>
      </c>
      <c r="I4059" t="s">
        <v>2195</v>
      </c>
      <c r="J4059" t="s">
        <v>4730</v>
      </c>
      <c r="K4059" t="s">
        <v>3008</v>
      </c>
      <c r="L4059">
        <v>4</v>
      </c>
    </row>
    <row r="4060" spans="1:12" x14ac:dyDescent="0.2">
      <c r="A4060" t="s">
        <v>5</v>
      </c>
      <c r="B4060" t="s">
        <v>43</v>
      </c>
      <c r="C4060" t="s">
        <v>508</v>
      </c>
      <c r="D4060" t="s">
        <v>1304</v>
      </c>
      <c r="E4060">
        <v>2</v>
      </c>
      <c r="H4060" t="s">
        <v>5</v>
      </c>
      <c r="I4060" t="s">
        <v>2488</v>
      </c>
      <c r="J4060" t="s">
        <v>222</v>
      </c>
      <c r="K4060" t="s">
        <v>2651</v>
      </c>
      <c r="L4060">
        <v>2</v>
      </c>
    </row>
    <row r="4061" spans="1:12" x14ac:dyDescent="0.2">
      <c r="A4061" t="s">
        <v>5</v>
      </c>
      <c r="B4061" t="s">
        <v>33</v>
      </c>
      <c r="C4061" t="s">
        <v>260</v>
      </c>
      <c r="D4061">
        <v>44</v>
      </c>
      <c r="E4061">
        <v>2</v>
      </c>
      <c r="H4061" t="s">
        <v>5</v>
      </c>
      <c r="I4061" t="s">
        <v>2481</v>
      </c>
      <c r="J4061" t="s">
        <v>4731</v>
      </c>
      <c r="K4061" t="s">
        <v>4732</v>
      </c>
      <c r="L4061">
        <v>3</v>
      </c>
    </row>
    <row r="4062" spans="1:12" x14ac:dyDescent="0.2">
      <c r="A4062" t="s">
        <v>5</v>
      </c>
      <c r="B4062" t="s">
        <v>31</v>
      </c>
      <c r="C4062" t="s">
        <v>583</v>
      </c>
      <c r="D4062">
        <v>55</v>
      </c>
      <c r="E4062">
        <v>3</v>
      </c>
      <c r="H4062" t="s">
        <v>5</v>
      </c>
      <c r="I4062" t="s">
        <v>2347</v>
      </c>
      <c r="J4062" t="s">
        <v>222</v>
      </c>
      <c r="K4062">
        <v>60</v>
      </c>
      <c r="L4062">
        <v>3</v>
      </c>
    </row>
    <row r="4063" spans="1:12" x14ac:dyDescent="0.2">
      <c r="A4063" t="s">
        <v>5</v>
      </c>
      <c r="B4063" t="s">
        <v>140</v>
      </c>
      <c r="C4063" t="s">
        <v>7</v>
      </c>
      <c r="D4063">
        <v>79</v>
      </c>
      <c r="E4063">
        <v>3</v>
      </c>
      <c r="H4063" t="s">
        <v>5</v>
      </c>
      <c r="I4063" t="s">
        <v>4733</v>
      </c>
      <c r="J4063" t="s">
        <v>4734</v>
      </c>
      <c r="K4063" t="s">
        <v>4735</v>
      </c>
      <c r="L4063">
        <v>2</v>
      </c>
    </row>
    <row r="4064" spans="1:12" x14ac:dyDescent="0.2">
      <c r="A4064" t="s">
        <v>5</v>
      </c>
      <c r="B4064" t="s">
        <v>83</v>
      </c>
      <c r="C4064" t="s">
        <v>181</v>
      </c>
      <c r="D4064">
        <v>73</v>
      </c>
      <c r="E4064">
        <v>3</v>
      </c>
      <c r="H4064" t="s">
        <v>5</v>
      </c>
      <c r="I4064" t="s">
        <v>4736</v>
      </c>
      <c r="J4064" t="s">
        <v>222</v>
      </c>
      <c r="K4064" t="s">
        <v>878</v>
      </c>
      <c r="L4064">
        <v>2</v>
      </c>
    </row>
    <row r="4065" spans="1:12" x14ac:dyDescent="0.2">
      <c r="A4065" t="s">
        <v>5</v>
      </c>
      <c r="B4065" t="s">
        <v>82</v>
      </c>
      <c r="C4065" t="s">
        <v>583</v>
      </c>
      <c r="D4065" t="s">
        <v>1284</v>
      </c>
      <c r="E4065">
        <v>3</v>
      </c>
      <c r="H4065" t="s">
        <v>5</v>
      </c>
      <c r="I4065" t="s">
        <v>4737</v>
      </c>
      <c r="J4065" t="s">
        <v>222</v>
      </c>
      <c r="K4065" t="s">
        <v>3391</v>
      </c>
      <c r="L4065">
        <v>4</v>
      </c>
    </row>
    <row r="4066" spans="1:12" x14ac:dyDescent="0.2">
      <c r="A4066" t="s">
        <v>5</v>
      </c>
      <c r="B4066" t="s">
        <v>507</v>
      </c>
      <c r="C4066" t="s">
        <v>199</v>
      </c>
      <c r="D4066">
        <v>44</v>
      </c>
      <c r="E4066">
        <v>2</v>
      </c>
      <c r="H4066" t="s">
        <v>5</v>
      </c>
      <c r="I4066" t="s">
        <v>4738</v>
      </c>
      <c r="J4066" t="s">
        <v>7</v>
      </c>
      <c r="K4066" t="s">
        <v>1937</v>
      </c>
      <c r="L4066">
        <v>3</v>
      </c>
    </row>
    <row r="4067" spans="1:12" x14ac:dyDescent="0.2">
      <c r="A4067" t="s">
        <v>5</v>
      </c>
      <c r="B4067" t="s">
        <v>66</v>
      </c>
      <c r="C4067" t="s">
        <v>1305</v>
      </c>
      <c r="D4067">
        <v>39</v>
      </c>
      <c r="E4067">
        <v>2</v>
      </c>
      <c r="H4067" t="s">
        <v>5</v>
      </c>
      <c r="I4067" t="s">
        <v>2271</v>
      </c>
      <c r="J4067" t="s">
        <v>222</v>
      </c>
      <c r="K4067" t="s">
        <v>787</v>
      </c>
      <c r="L4067">
        <v>2</v>
      </c>
    </row>
    <row r="4068" spans="1:12" x14ac:dyDescent="0.2">
      <c r="A4068" t="s">
        <v>5</v>
      </c>
      <c r="B4068" t="s">
        <v>77</v>
      </c>
      <c r="C4068" t="s">
        <v>120</v>
      </c>
      <c r="D4068">
        <v>68</v>
      </c>
      <c r="E4068">
        <v>3</v>
      </c>
      <c r="H4068" t="s">
        <v>5</v>
      </c>
      <c r="I4068" t="s">
        <v>2842</v>
      </c>
      <c r="J4068" t="s">
        <v>137</v>
      </c>
      <c r="K4068">
        <v>54</v>
      </c>
      <c r="L4068">
        <v>3</v>
      </c>
    </row>
    <row r="4069" spans="1:12" x14ac:dyDescent="0.2">
      <c r="A4069" t="s">
        <v>5</v>
      </c>
      <c r="B4069" t="s">
        <v>1306</v>
      </c>
      <c r="C4069" t="s">
        <v>137</v>
      </c>
      <c r="D4069">
        <v>90</v>
      </c>
      <c r="E4069">
        <v>4</v>
      </c>
      <c r="H4069" t="s">
        <v>5</v>
      </c>
      <c r="I4069" t="s">
        <v>2248</v>
      </c>
      <c r="J4069" t="s">
        <v>137</v>
      </c>
      <c r="K4069" t="s">
        <v>4367</v>
      </c>
      <c r="L4069">
        <v>2</v>
      </c>
    </row>
    <row r="4070" spans="1:12" x14ac:dyDescent="0.2">
      <c r="A4070" t="s">
        <v>5</v>
      </c>
      <c r="B4070" t="s">
        <v>76</v>
      </c>
      <c r="C4070" t="s">
        <v>137</v>
      </c>
      <c r="D4070">
        <v>53</v>
      </c>
      <c r="E4070">
        <v>2</v>
      </c>
      <c r="H4070" t="s">
        <v>5</v>
      </c>
      <c r="I4070" t="s">
        <v>4739</v>
      </c>
      <c r="J4070" t="s">
        <v>4740</v>
      </c>
      <c r="K4070" t="s">
        <v>1005</v>
      </c>
      <c r="L4070">
        <v>3</v>
      </c>
    </row>
    <row r="4071" spans="1:12" x14ac:dyDescent="0.2">
      <c r="A4071" t="s">
        <v>5</v>
      </c>
      <c r="B4071" t="s">
        <v>62</v>
      </c>
      <c r="C4071" t="s">
        <v>415</v>
      </c>
      <c r="D4071" t="s">
        <v>1307</v>
      </c>
      <c r="E4071">
        <v>4</v>
      </c>
      <c r="H4071" t="s">
        <v>5</v>
      </c>
      <c r="I4071" t="s">
        <v>3209</v>
      </c>
      <c r="J4071" t="s">
        <v>137</v>
      </c>
      <c r="K4071">
        <v>24</v>
      </c>
      <c r="L4071">
        <v>1</v>
      </c>
    </row>
    <row r="4072" spans="1:12" x14ac:dyDescent="0.2">
      <c r="A4072" t="s">
        <v>5</v>
      </c>
      <c r="B4072" t="s">
        <v>14</v>
      </c>
      <c r="C4072" t="s">
        <v>7</v>
      </c>
      <c r="D4072">
        <v>50</v>
      </c>
      <c r="E4072">
        <v>2</v>
      </c>
      <c r="H4072" t="s">
        <v>5</v>
      </c>
      <c r="I4072" t="s">
        <v>2835</v>
      </c>
      <c r="J4072" t="s">
        <v>137</v>
      </c>
      <c r="K4072">
        <v>33</v>
      </c>
      <c r="L4072">
        <v>1</v>
      </c>
    </row>
    <row r="4073" spans="1:12" x14ac:dyDescent="0.2">
      <c r="A4073" t="s">
        <v>5</v>
      </c>
      <c r="B4073" t="s">
        <v>76</v>
      </c>
      <c r="C4073" t="s">
        <v>7</v>
      </c>
      <c r="D4073">
        <v>181</v>
      </c>
      <c r="E4073">
        <v>5</v>
      </c>
      <c r="H4073" t="s">
        <v>5</v>
      </c>
      <c r="I4073" t="s">
        <v>2030</v>
      </c>
      <c r="J4073" t="s">
        <v>137</v>
      </c>
      <c r="K4073">
        <v>27</v>
      </c>
      <c r="L4073">
        <v>2</v>
      </c>
    </row>
    <row r="4074" spans="1:12" x14ac:dyDescent="0.2">
      <c r="A4074" t="s">
        <v>5</v>
      </c>
      <c r="B4074" t="s">
        <v>171</v>
      </c>
      <c r="C4074" t="s">
        <v>613</v>
      </c>
      <c r="D4074">
        <v>70</v>
      </c>
      <c r="E4074">
        <v>3</v>
      </c>
      <c r="H4074" t="s">
        <v>5</v>
      </c>
      <c r="I4074" t="s">
        <v>2488</v>
      </c>
      <c r="J4074" t="s">
        <v>137</v>
      </c>
      <c r="K4074">
        <v>50</v>
      </c>
      <c r="L4074">
        <v>2</v>
      </c>
    </row>
    <row r="4075" spans="1:12" x14ac:dyDescent="0.2">
      <c r="A4075" t="s">
        <v>5</v>
      </c>
      <c r="B4075" t="s">
        <v>67</v>
      </c>
      <c r="C4075" t="s">
        <v>575</v>
      </c>
      <c r="D4075" t="s">
        <v>1308</v>
      </c>
      <c r="E4075">
        <v>2</v>
      </c>
      <c r="H4075" t="s">
        <v>5</v>
      </c>
      <c r="I4075" t="s">
        <v>3688</v>
      </c>
      <c r="J4075" t="s">
        <v>137</v>
      </c>
      <c r="K4075">
        <v>48</v>
      </c>
      <c r="L4075">
        <v>2</v>
      </c>
    </row>
    <row r="4076" spans="1:12" x14ac:dyDescent="0.2">
      <c r="A4076" t="s">
        <v>5</v>
      </c>
      <c r="B4076" t="s">
        <v>82</v>
      </c>
      <c r="C4076" t="s">
        <v>218</v>
      </c>
      <c r="D4076">
        <v>72</v>
      </c>
      <c r="E4076">
        <v>3</v>
      </c>
      <c r="H4076" t="s">
        <v>5</v>
      </c>
      <c r="I4076" t="s">
        <v>3802</v>
      </c>
      <c r="J4076" t="s">
        <v>137</v>
      </c>
      <c r="K4076" t="s">
        <v>406</v>
      </c>
      <c r="L4076">
        <v>3</v>
      </c>
    </row>
    <row r="4077" spans="1:12" x14ac:dyDescent="0.2">
      <c r="A4077" t="s">
        <v>5</v>
      </c>
      <c r="B4077" t="s">
        <v>13</v>
      </c>
      <c r="C4077" t="s">
        <v>181</v>
      </c>
      <c r="D4077" t="s">
        <v>660</v>
      </c>
      <c r="E4077">
        <v>3</v>
      </c>
      <c r="H4077" t="s">
        <v>5</v>
      </c>
      <c r="I4077" t="s">
        <v>2842</v>
      </c>
      <c r="J4077" t="s">
        <v>137</v>
      </c>
      <c r="K4077" t="s">
        <v>4741</v>
      </c>
      <c r="L4077">
        <v>2</v>
      </c>
    </row>
    <row r="4078" spans="1:12" x14ac:dyDescent="0.2">
      <c r="A4078" t="s">
        <v>5</v>
      </c>
      <c r="B4078" t="s">
        <v>75</v>
      </c>
      <c r="C4078" t="s">
        <v>181</v>
      </c>
      <c r="D4078">
        <v>48</v>
      </c>
      <c r="E4078">
        <v>2</v>
      </c>
      <c r="H4078" t="s">
        <v>5</v>
      </c>
      <c r="I4078" t="s">
        <v>2820</v>
      </c>
      <c r="J4078" t="s">
        <v>137</v>
      </c>
      <c r="K4078">
        <v>42</v>
      </c>
      <c r="L4078">
        <v>3</v>
      </c>
    </row>
    <row r="4079" spans="1:12" x14ac:dyDescent="0.2">
      <c r="A4079" t="s">
        <v>5</v>
      </c>
      <c r="B4079" t="s">
        <v>64</v>
      </c>
      <c r="C4079" t="s">
        <v>137</v>
      </c>
      <c r="D4079">
        <v>120</v>
      </c>
      <c r="E4079">
        <v>6</v>
      </c>
      <c r="H4079" t="s">
        <v>5</v>
      </c>
      <c r="I4079" t="s">
        <v>3111</v>
      </c>
      <c r="J4079" t="s">
        <v>137</v>
      </c>
      <c r="K4079">
        <v>54</v>
      </c>
      <c r="L4079">
        <v>2</v>
      </c>
    </row>
    <row r="4080" spans="1:12" x14ac:dyDescent="0.2">
      <c r="A4080" t="s">
        <v>5</v>
      </c>
      <c r="B4080" t="s">
        <v>142</v>
      </c>
      <c r="C4080" t="s">
        <v>114</v>
      </c>
      <c r="D4080" t="s">
        <v>1309</v>
      </c>
      <c r="E4080">
        <v>2</v>
      </c>
      <c r="H4080" t="s">
        <v>5</v>
      </c>
      <c r="I4080" t="s">
        <v>2248</v>
      </c>
      <c r="J4080" t="s">
        <v>137</v>
      </c>
      <c r="K4080">
        <v>48</v>
      </c>
      <c r="L4080">
        <v>2</v>
      </c>
    </row>
    <row r="4081" spans="1:12" x14ac:dyDescent="0.2">
      <c r="A4081" t="s">
        <v>5</v>
      </c>
      <c r="B4081" t="s">
        <v>226</v>
      </c>
      <c r="C4081" t="s">
        <v>797</v>
      </c>
      <c r="D4081" t="s">
        <v>1310</v>
      </c>
      <c r="E4081">
        <v>1</v>
      </c>
      <c r="H4081" t="s">
        <v>5</v>
      </c>
      <c r="I4081" t="s">
        <v>4225</v>
      </c>
      <c r="J4081" t="s">
        <v>137</v>
      </c>
      <c r="K4081">
        <v>47</v>
      </c>
      <c r="L4081">
        <v>2</v>
      </c>
    </row>
    <row r="4082" spans="1:12" x14ac:dyDescent="0.2">
      <c r="A4082" t="s">
        <v>5</v>
      </c>
      <c r="B4082" t="s">
        <v>80</v>
      </c>
      <c r="C4082" t="s">
        <v>181</v>
      </c>
      <c r="D4082" t="s">
        <v>1311</v>
      </c>
      <c r="E4082">
        <v>3</v>
      </c>
      <c r="H4082" t="s">
        <v>5</v>
      </c>
      <c r="I4082" t="s">
        <v>4207</v>
      </c>
      <c r="J4082" t="s">
        <v>137</v>
      </c>
      <c r="K4082" t="s">
        <v>1493</v>
      </c>
      <c r="L4082">
        <v>2</v>
      </c>
    </row>
    <row r="4083" spans="1:12" x14ac:dyDescent="0.2">
      <c r="A4083" t="s">
        <v>5</v>
      </c>
      <c r="B4083" t="s">
        <v>47</v>
      </c>
      <c r="C4083" t="s">
        <v>68</v>
      </c>
      <c r="D4083" t="s">
        <v>1312</v>
      </c>
      <c r="E4083">
        <v>4</v>
      </c>
      <c r="H4083" t="s">
        <v>5</v>
      </c>
      <c r="I4083" t="s">
        <v>2892</v>
      </c>
      <c r="J4083" t="s">
        <v>137</v>
      </c>
      <c r="K4083">
        <v>72</v>
      </c>
      <c r="L4083">
        <v>3</v>
      </c>
    </row>
    <row r="4084" spans="1:12" x14ac:dyDescent="0.2">
      <c r="A4084" t="s">
        <v>5</v>
      </c>
      <c r="B4084" t="s">
        <v>76</v>
      </c>
      <c r="C4084" t="s">
        <v>7</v>
      </c>
      <c r="D4084">
        <v>64</v>
      </c>
      <c r="E4084">
        <v>3</v>
      </c>
      <c r="H4084" t="s">
        <v>5</v>
      </c>
      <c r="I4084" t="s">
        <v>3576</v>
      </c>
      <c r="J4084" t="s">
        <v>137</v>
      </c>
      <c r="K4084">
        <v>40</v>
      </c>
      <c r="L4084">
        <v>2</v>
      </c>
    </row>
    <row r="4085" spans="1:12" x14ac:dyDescent="0.2">
      <c r="A4085" t="s">
        <v>5</v>
      </c>
      <c r="B4085" t="s">
        <v>83</v>
      </c>
      <c r="C4085" t="s">
        <v>181</v>
      </c>
      <c r="D4085">
        <v>36</v>
      </c>
      <c r="E4085">
        <v>2</v>
      </c>
      <c r="H4085" t="s">
        <v>5</v>
      </c>
      <c r="I4085" t="s">
        <v>2268</v>
      </c>
      <c r="J4085" t="s">
        <v>137</v>
      </c>
      <c r="K4085" t="s">
        <v>4742</v>
      </c>
      <c r="L4085">
        <v>3</v>
      </c>
    </row>
    <row r="4086" spans="1:12" x14ac:dyDescent="0.2">
      <c r="A4086" t="s">
        <v>5</v>
      </c>
      <c r="B4086" t="s">
        <v>43</v>
      </c>
      <c r="C4086" t="s">
        <v>363</v>
      </c>
      <c r="D4086" t="s">
        <v>153</v>
      </c>
      <c r="E4086">
        <v>2</v>
      </c>
      <c r="H4086" t="s">
        <v>5</v>
      </c>
      <c r="I4086" t="s">
        <v>4743</v>
      </c>
      <c r="J4086" t="s">
        <v>137</v>
      </c>
      <c r="K4086" t="s">
        <v>771</v>
      </c>
      <c r="L4086">
        <v>2</v>
      </c>
    </row>
    <row r="4087" spans="1:12" x14ac:dyDescent="0.2">
      <c r="A4087" t="s">
        <v>5</v>
      </c>
      <c r="B4087" t="s">
        <v>14</v>
      </c>
      <c r="C4087" t="s">
        <v>159</v>
      </c>
      <c r="D4087" t="s">
        <v>1313</v>
      </c>
      <c r="E4087">
        <v>3</v>
      </c>
      <c r="H4087" t="s">
        <v>5</v>
      </c>
      <c r="I4087" t="s">
        <v>2071</v>
      </c>
      <c r="J4087" t="s">
        <v>137</v>
      </c>
      <c r="K4087" t="s">
        <v>1884</v>
      </c>
      <c r="L4087">
        <v>2</v>
      </c>
    </row>
    <row r="4088" spans="1:12" x14ac:dyDescent="0.2">
      <c r="A4088" t="s">
        <v>5</v>
      </c>
      <c r="B4088" t="s">
        <v>579</v>
      </c>
      <c r="C4088" t="s">
        <v>412</v>
      </c>
      <c r="D4088">
        <v>55</v>
      </c>
      <c r="E4088">
        <v>2</v>
      </c>
      <c r="H4088" t="s">
        <v>5</v>
      </c>
      <c r="I4088" t="s">
        <v>4744</v>
      </c>
      <c r="J4088" t="s">
        <v>137</v>
      </c>
      <c r="K4088">
        <v>53</v>
      </c>
      <c r="L4088">
        <v>3</v>
      </c>
    </row>
    <row r="4089" spans="1:12" x14ac:dyDescent="0.2">
      <c r="A4089" t="s">
        <v>5</v>
      </c>
      <c r="B4089" t="s">
        <v>67</v>
      </c>
      <c r="C4089" t="s">
        <v>7</v>
      </c>
      <c r="D4089">
        <v>115</v>
      </c>
      <c r="E4089">
        <v>5</v>
      </c>
      <c r="H4089" t="s">
        <v>5</v>
      </c>
      <c r="I4089" t="s">
        <v>2223</v>
      </c>
      <c r="J4089" t="s">
        <v>137</v>
      </c>
      <c r="K4089">
        <v>86</v>
      </c>
      <c r="L4089">
        <v>4</v>
      </c>
    </row>
    <row r="4090" spans="1:12" x14ac:dyDescent="0.2">
      <c r="A4090" t="s">
        <v>5</v>
      </c>
      <c r="B4090" t="s">
        <v>76</v>
      </c>
      <c r="C4090" t="s">
        <v>7</v>
      </c>
      <c r="D4090">
        <v>30</v>
      </c>
      <c r="E4090">
        <v>1</v>
      </c>
      <c r="H4090" t="s">
        <v>5</v>
      </c>
      <c r="I4090" t="s">
        <v>2338</v>
      </c>
      <c r="J4090" t="s">
        <v>137</v>
      </c>
      <c r="K4090" t="s">
        <v>4745</v>
      </c>
      <c r="L4090">
        <v>2</v>
      </c>
    </row>
    <row r="4091" spans="1:12" x14ac:dyDescent="0.2">
      <c r="A4091" t="s">
        <v>5</v>
      </c>
      <c r="B4091" t="s">
        <v>76</v>
      </c>
      <c r="C4091" t="s">
        <v>765</v>
      </c>
      <c r="D4091">
        <v>76</v>
      </c>
      <c r="E4091">
        <v>3</v>
      </c>
      <c r="H4091" t="s">
        <v>5</v>
      </c>
      <c r="I4091" t="s">
        <v>2102</v>
      </c>
      <c r="J4091" t="s">
        <v>137</v>
      </c>
      <c r="K4091" t="s">
        <v>1008</v>
      </c>
      <c r="L4091">
        <v>2</v>
      </c>
    </row>
    <row r="4092" spans="1:12" x14ac:dyDescent="0.2">
      <c r="A4092" t="s">
        <v>5</v>
      </c>
      <c r="B4092" t="s">
        <v>148</v>
      </c>
      <c r="C4092" t="s">
        <v>1147</v>
      </c>
      <c r="D4092">
        <v>30</v>
      </c>
      <c r="E4092">
        <v>1</v>
      </c>
      <c r="H4092" t="s">
        <v>5</v>
      </c>
      <c r="I4092" t="s">
        <v>4746</v>
      </c>
      <c r="J4092" t="s">
        <v>4141</v>
      </c>
      <c r="K4092">
        <v>100</v>
      </c>
      <c r="L4092">
        <v>4</v>
      </c>
    </row>
    <row r="4093" spans="1:12" x14ac:dyDescent="0.2">
      <c r="A4093" t="s">
        <v>5</v>
      </c>
      <c r="B4093" t="s">
        <v>1314</v>
      </c>
      <c r="C4093" t="s">
        <v>137</v>
      </c>
      <c r="D4093" t="s">
        <v>1315</v>
      </c>
      <c r="E4093">
        <v>2</v>
      </c>
      <c r="H4093" t="s">
        <v>5</v>
      </c>
      <c r="I4093" t="s">
        <v>2042</v>
      </c>
      <c r="J4093" t="s">
        <v>137</v>
      </c>
      <c r="K4093">
        <v>38</v>
      </c>
      <c r="L4093">
        <v>2</v>
      </c>
    </row>
    <row r="4094" spans="1:12" x14ac:dyDescent="0.2">
      <c r="A4094" t="s">
        <v>5</v>
      </c>
      <c r="B4094" t="s">
        <v>71</v>
      </c>
      <c r="C4094" t="s">
        <v>68</v>
      </c>
      <c r="D4094" t="s">
        <v>1316</v>
      </c>
      <c r="E4094">
        <v>3</v>
      </c>
      <c r="H4094" t="s">
        <v>5</v>
      </c>
      <c r="I4094" t="s">
        <v>2352</v>
      </c>
      <c r="J4094" t="s">
        <v>137</v>
      </c>
      <c r="K4094">
        <v>63</v>
      </c>
      <c r="L4094">
        <v>3</v>
      </c>
    </row>
    <row r="4095" spans="1:12" x14ac:dyDescent="0.2">
      <c r="A4095" t="s">
        <v>5</v>
      </c>
      <c r="B4095" t="s">
        <v>77</v>
      </c>
      <c r="C4095" t="s">
        <v>137</v>
      </c>
      <c r="D4095">
        <v>55</v>
      </c>
      <c r="E4095">
        <v>3</v>
      </c>
      <c r="H4095" t="s">
        <v>5</v>
      </c>
      <c r="I4095" t="s">
        <v>2364</v>
      </c>
      <c r="J4095" t="s">
        <v>137</v>
      </c>
      <c r="K4095">
        <v>60</v>
      </c>
      <c r="L4095">
        <v>3</v>
      </c>
    </row>
    <row r="4096" spans="1:12" x14ac:dyDescent="0.2">
      <c r="A4096" t="s">
        <v>5</v>
      </c>
      <c r="B4096" t="s">
        <v>75</v>
      </c>
      <c r="C4096" t="s">
        <v>7</v>
      </c>
      <c r="D4096">
        <v>70</v>
      </c>
      <c r="E4096">
        <v>3</v>
      </c>
      <c r="H4096" t="s">
        <v>5</v>
      </c>
      <c r="I4096" t="s">
        <v>2827</v>
      </c>
      <c r="J4096" t="s">
        <v>137</v>
      </c>
      <c r="K4096">
        <v>49</v>
      </c>
      <c r="L4096">
        <v>2</v>
      </c>
    </row>
    <row r="4097" spans="1:12" x14ac:dyDescent="0.2">
      <c r="A4097" t="s">
        <v>5</v>
      </c>
      <c r="B4097" t="s">
        <v>136</v>
      </c>
      <c r="C4097" t="s">
        <v>7</v>
      </c>
      <c r="D4097">
        <v>59</v>
      </c>
      <c r="E4097">
        <v>3</v>
      </c>
      <c r="H4097" t="s">
        <v>5</v>
      </c>
      <c r="I4097" t="s">
        <v>2143</v>
      </c>
      <c r="J4097" t="s">
        <v>7</v>
      </c>
      <c r="K4097" t="s">
        <v>273</v>
      </c>
      <c r="L4097">
        <v>2</v>
      </c>
    </row>
    <row r="4098" spans="1:12" x14ac:dyDescent="0.2">
      <c r="A4098" t="s">
        <v>5</v>
      </c>
      <c r="B4098" t="s">
        <v>1291</v>
      </c>
      <c r="C4098" t="s">
        <v>137</v>
      </c>
      <c r="D4098">
        <v>55</v>
      </c>
      <c r="E4098">
        <v>2</v>
      </c>
      <c r="H4098" t="s">
        <v>5</v>
      </c>
      <c r="I4098" t="s">
        <v>2151</v>
      </c>
      <c r="J4098" t="s">
        <v>7</v>
      </c>
      <c r="K4098" t="s">
        <v>720</v>
      </c>
      <c r="L4098">
        <v>2</v>
      </c>
    </row>
    <row r="4099" spans="1:12" x14ac:dyDescent="0.2">
      <c r="A4099" t="s">
        <v>5</v>
      </c>
      <c r="B4099" t="s">
        <v>84</v>
      </c>
      <c r="C4099" t="s">
        <v>7</v>
      </c>
      <c r="D4099" t="s">
        <v>1317</v>
      </c>
      <c r="E4099">
        <v>1</v>
      </c>
      <c r="H4099" t="s">
        <v>5</v>
      </c>
      <c r="I4099" t="s">
        <v>2537</v>
      </c>
      <c r="J4099" t="s">
        <v>7</v>
      </c>
      <c r="K4099" t="s">
        <v>4349</v>
      </c>
      <c r="L4099">
        <v>2</v>
      </c>
    </row>
    <row r="4100" spans="1:12" x14ac:dyDescent="0.2">
      <c r="A4100" t="s">
        <v>5</v>
      </c>
      <c r="B4100" t="s">
        <v>67</v>
      </c>
      <c r="C4100" t="s">
        <v>363</v>
      </c>
      <c r="D4100" t="s">
        <v>1318</v>
      </c>
      <c r="E4100">
        <v>3</v>
      </c>
      <c r="H4100" t="s">
        <v>5</v>
      </c>
      <c r="I4100" t="s">
        <v>3220</v>
      </c>
      <c r="J4100" t="s">
        <v>7</v>
      </c>
      <c r="K4100" t="s">
        <v>4747</v>
      </c>
      <c r="L4100">
        <v>3</v>
      </c>
    </row>
    <row r="4101" spans="1:12" x14ac:dyDescent="0.2">
      <c r="A4101" t="s">
        <v>5</v>
      </c>
      <c r="B4101" t="s">
        <v>161</v>
      </c>
      <c r="C4101" t="s">
        <v>7</v>
      </c>
      <c r="D4101" t="s">
        <v>1319</v>
      </c>
      <c r="E4101">
        <v>1</v>
      </c>
      <c r="H4101" t="s">
        <v>5</v>
      </c>
      <c r="I4101" t="s">
        <v>2118</v>
      </c>
      <c r="J4101" t="s">
        <v>1472</v>
      </c>
      <c r="K4101" t="s">
        <v>603</v>
      </c>
      <c r="L4101">
        <v>2</v>
      </c>
    </row>
    <row r="4102" spans="1:12" x14ac:dyDescent="0.2">
      <c r="A4102" t="s">
        <v>5</v>
      </c>
      <c r="B4102" t="s">
        <v>401</v>
      </c>
      <c r="C4102" t="s">
        <v>68</v>
      </c>
      <c r="D4102" t="s">
        <v>1320</v>
      </c>
      <c r="E4102">
        <v>4</v>
      </c>
      <c r="H4102" t="s">
        <v>5</v>
      </c>
      <c r="I4102" t="s">
        <v>2199</v>
      </c>
      <c r="J4102" t="s">
        <v>1472</v>
      </c>
      <c r="K4102" t="s">
        <v>4748</v>
      </c>
      <c r="L4102">
        <v>3</v>
      </c>
    </row>
    <row r="4103" spans="1:12" x14ac:dyDescent="0.2">
      <c r="A4103" t="s">
        <v>5</v>
      </c>
      <c r="B4103" t="s">
        <v>47</v>
      </c>
      <c r="C4103" t="s">
        <v>199</v>
      </c>
      <c r="D4103">
        <v>31</v>
      </c>
      <c r="E4103">
        <v>1</v>
      </c>
      <c r="H4103" t="s">
        <v>5</v>
      </c>
      <c r="I4103" t="s">
        <v>2173</v>
      </c>
      <c r="J4103" t="s">
        <v>1966</v>
      </c>
      <c r="K4103" t="s">
        <v>4422</v>
      </c>
      <c r="L4103">
        <v>3</v>
      </c>
    </row>
    <row r="4104" spans="1:12" x14ac:dyDescent="0.2">
      <c r="A4104" t="s">
        <v>5</v>
      </c>
      <c r="B4104" t="s">
        <v>139</v>
      </c>
      <c r="C4104" t="s">
        <v>412</v>
      </c>
      <c r="D4104">
        <v>100</v>
      </c>
      <c r="E4104">
        <v>4</v>
      </c>
      <c r="H4104" t="s">
        <v>5</v>
      </c>
      <c r="I4104" t="s">
        <v>2322</v>
      </c>
      <c r="J4104" t="s">
        <v>137</v>
      </c>
      <c r="K4104" t="s">
        <v>4749</v>
      </c>
      <c r="L4104">
        <v>2</v>
      </c>
    </row>
    <row r="4105" spans="1:12" x14ac:dyDescent="0.2">
      <c r="A4105" t="s">
        <v>5</v>
      </c>
      <c r="B4105" t="s">
        <v>33</v>
      </c>
      <c r="C4105" t="s">
        <v>1321</v>
      </c>
      <c r="D4105">
        <v>60</v>
      </c>
      <c r="E4105">
        <v>3</v>
      </c>
      <c r="H4105" t="s">
        <v>5</v>
      </c>
      <c r="I4105" t="s">
        <v>4399</v>
      </c>
      <c r="J4105" t="s">
        <v>526</v>
      </c>
      <c r="K4105" t="s">
        <v>4750</v>
      </c>
      <c r="L4105">
        <v>3</v>
      </c>
    </row>
    <row r="4106" spans="1:12" x14ac:dyDescent="0.2">
      <c r="A4106" t="s">
        <v>5</v>
      </c>
      <c r="B4106" t="s">
        <v>77</v>
      </c>
      <c r="C4106" t="s">
        <v>114</v>
      </c>
      <c r="D4106">
        <v>36</v>
      </c>
      <c r="E4106">
        <v>2</v>
      </c>
      <c r="H4106" t="s">
        <v>5</v>
      </c>
      <c r="I4106" t="s">
        <v>2364</v>
      </c>
      <c r="J4106" t="s">
        <v>120</v>
      </c>
      <c r="K4106">
        <v>70</v>
      </c>
      <c r="L4106">
        <v>4</v>
      </c>
    </row>
    <row r="4107" spans="1:12" x14ac:dyDescent="0.2">
      <c r="A4107" t="s">
        <v>5</v>
      </c>
      <c r="B4107" t="s">
        <v>142</v>
      </c>
      <c r="C4107" t="s">
        <v>7</v>
      </c>
      <c r="D4107">
        <v>59</v>
      </c>
      <c r="E4107">
        <v>3</v>
      </c>
      <c r="H4107" t="s">
        <v>5</v>
      </c>
      <c r="I4107" t="s">
        <v>3501</v>
      </c>
      <c r="J4107" t="s">
        <v>114</v>
      </c>
      <c r="K4107" t="s">
        <v>835</v>
      </c>
      <c r="L4107">
        <v>3</v>
      </c>
    </row>
    <row r="4108" spans="1:12" x14ac:dyDescent="0.2">
      <c r="A4108" t="s">
        <v>5</v>
      </c>
      <c r="B4108" t="s">
        <v>75</v>
      </c>
      <c r="C4108" t="s">
        <v>1322</v>
      </c>
      <c r="D4108">
        <v>98</v>
      </c>
      <c r="E4108">
        <v>3</v>
      </c>
      <c r="H4108" t="s">
        <v>5</v>
      </c>
      <c r="I4108" t="s">
        <v>2570</v>
      </c>
      <c r="J4108" t="s">
        <v>526</v>
      </c>
      <c r="K4108" t="s">
        <v>4751</v>
      </c>
      <c r="L4108">
        <v>3</v>
      </c>
    </row>
    <row r="4109" spans="1:12" x14ac:dyDescent="0.2">
      <c r="A4109" t="s">
        <v>5</v>
      </c>
      <c r="B4109" t="s">
        <v>85</v>
      </c>
      <c r="C4109" t="s">
        <v>114</v>
      </c>
      <c r="D4109" t="s">
        <v>105</v>
      </c>
      <c r="E4109">
        <v>2</v>
      </c>
      <c r="H4109" t="s">
        <v>5</v>
      </c>
      <c r="I4109" t="s">
        <v>2503</v>
      </c>
      <c r="J4109" t="s">
        <v>7</v>
      </c>
      <c r="K4109" t="s">
        <v>1072</v>
      </c>
      <c r="L4109">
        <v>2</v>
      </c>
    </row>
    <row r="4110" spans="1:12" x14ac:dyDescent="0.2">
      <c r="A4110" t="s">
        <v>5</v>
      </c>
      <c r="B4110" t="s">
        <v>646</v>
      </c>
      <c r="C4110" t="s">
        <v>7</v>
      </c>
      <c r="D4110">
        <v>40</v>
      </c>
      <c r="E4110">
        <v>2</v>
      </c>
      <c r="H4110" t="s">
        <v>5</v>
      </c>
      <c r="I4110" t="s">
        <v>2195</v>
      </c>
      <c r="J4110" t="s">
        <v>526</v>
      </c>
      <c r="K4110" t="s">
        <v>4752</v>
      </c>
      <c r="L4110">
        <v>2</v>
      </c>
    </row>
    <row r="4111" spans="1:12" x14ac:dyDescent="0.2">
      <c r="A4111" t="s">
        <v>5</v>
      </c>
      <c r="B4111" t="s">
        <v>74</v>
      </c>
      <c r="C4111" t="s">
        <v>7</v>
      </c>
      <c r="D4111">
        <v>56</v>
      </c>
      <c r="E4111">
        <v>2</v>
      </c>
      <c r="H4111" t="s">
        <v>5</v>
      </c>
      <c r="I4111" t="s">
        <v>3515</v>
      </c>
      <c r="J4111" t="s">
        <v>7</v>
      </c>
      <c r="K4111" t="s">
        <v>1502</v>
      </c>
      <c r="L4111">
        <v>2</v>
      </c>
    </row>
    <row r="4112" spans="1:12" x14ac:dyDescent="0.2">
      <c r="A4112" t="s">
        <v>5</v>
      </c>
      <c r="B4112" t="s">
        <v>80</v>
      </c>
      <c r="C4112" t="s">
        <v>7</v>
      </c>
      <c r="D4112">
        <v>50</v>
      </c>
      <c r="E4112">
        <v>2</v>
      </c>
      <c r="H4112" t="s">
        <v>5</v>
      </c>
      <c r="I4112" t="s">
        <v>2364</v>
      </c>
      <c r="J4112" t="s">
        <v>1160</v>
      </c>
      <c r="K4112">
        <v>35</v>
      </c>
      <c r="L4112">
        <v>2</v>
      </c>
    </row>
    <row r="4113" spans="1:12" x14ac:dyDescent="0.2">
      <c r="A4113" t="s">
        <v>5</v>
      </c>
      <c r="B4113" t="s">
        <v>1323</v>
      </c>
      <c r="C4113" t="s">
        <v>181</v>
      </c>
      <c r="D4113">
        <v>50</v>
      </c>
      <c r="E4113">
        <v>1</v>
      </c>
      <c r="H4113" t="s">
        <v>5</v>
      </c>
      <c r="I4113" t="s">
        <v>4753</v>
      </c>
      <c r="J4113" t="s">
        <v>181</v>
      </c>
      <c r="K4113">
        <v>40</v>
      </c>
      <c r="L4113">
        <v>2</v>
      </c>
    </row>
    <row r="4114" spans="1:12" x14ac:dyDescent="0.2">
      <c r="A4114" t="s">
        <v>5</v>
      </c>
      <c r="B4114" t="s">
        <v>161</v>
      </c>
      <c r="C4114" t="s">
        <v>199</v>
      </c>
      <c r="D4114">
        <v>60</v>
      </c>
      <c r="E4114">
        <v>3</v>
      </c>
      <c r="H4114" t="s">
        <v>5</v>
      </c>
      <c r="I4114" t="s">
        <v>4754</v>
      </c>
      <c r="J4114" t="s">
        <v>181</v>
      </c>
      <c r="K4114">
        <v>89</v>
      </c>
      <c r="L4114">
        <v>3</v>
      </c>
    </row>
    <row r="4115" spans="1:12" x14ac:dyDescent="0.2">
      <c r="A4115" t="s">
        <v>5</v>
      </c>
      <c r="B4115" t="s">
        <v>1324</v>
      </c>
      <c r="C4115" t="s">
        <v>199</v>
      </c>
      <c r="D4115">
        <v>60</v>
      </c>
      <c r="E4115">
        <v>3</v>
      </c>
      <c r="H4115" t="s">
        <v>5</v>
      </c>
      <c r="I4115" t="s">
        <v>2146</v>
      </c>
      <c r="J4115" t="s">
        <v>181</v>
      </c>
      <c r="K4115">
        <v>64</v>
      </c>
      <c r="L4115">
        <v>3</v>
      </c>
    </row>
    <row r="4116" spans="1:12" x14ac:dyDescent="0.2">
      <c r="A4116" t="s">
        <v>5</v>
      </c>
      <c r="B4116" t="s">
        <v>11</v>
      </c>
      <c r="C4116" t="s">
        <v>199</v>
      </c>
      <c r="D4116" t="s">
        <v>1325</v>
      </c>
      <c r="E4116">
        <v>2</v>
      </c>
      <c r="H4116" t="s">
        <v>5</v>
      </c>
      <c r="I4116" t="s">
        <v>4755</v>
      </c>
      <c r="J4116" t="s">
        <v>181</v>
      </c>
      <c r="K4116">
        <v>25</v>
      </c>
      <c r="L4116">
        <v>1</v>
      </c>
    </row>
    <row r="4117" spans="1:12" x14ac:dyDescent="0.2">
      <c r="A4117" t="s">
        <v>5</v>
      </c>
      <c r="B4117" t="s">
        <v>265</v>
      </c>
      <c r="C4117" t="s">
        <v>137</v>
      </c>
      <c r="D4117">
        <v>65</v>
      </c>
      <c r="E4117">
        <v>3</v>
      </c>
      <c r="H4117" t="s">
        <v>5</v>
      </c>
      <c r="I4117" t="s">
        <v>4756</v>
      </c>
      <c r="J4117" t="s">
        <v>181</v>
      </c>
      <c r="K4117">
        <v>47</v>
      </c>
      <c r="L4117">
        <v>2</v>
      </c>
    </row>
    <row r="4118" spans="1:12" x14ac:dyDescent="0.2">
      <c r="A4118" t="s">
        <v>5</v>
      </c>
      <c r="B4118" t="s">
        <v>71</v>
      </c>
      <c r="C4118" t="s">
        <v>619</v>
      </c>
      <c r="D4118">
        <v>44</v>
      </c>
      <c r="E4118">
        <v>2</v>
      </c>
      <c r="H4118" t="s">
        <v>5</v>
      </c>
      <c r="I4118" t="s">
        <v>4757</v>
      </c>
      <c r="J4118" t="s">
        <v>181</v>
      </c>
      <c r="K4118">
        <v>57</v>
      </c>
      <c r="L4118">
        <v>3</v>
      </c>
    </row>
    <row r="4119" spans="1:12" x14ac:dyDescent="0.2">
      <c r="A4119" t="s">
        <v>5</v>
      </c>
      <c r="B4119" t="s">
        <v>75</v>
      </c>
      <c r="C4119" t="s">
        <v>906</v>
      </c>
      <c r="D4119">
        <v>45</v>
      </c>
      <c r="E4119">
        <v>2</v>
      </c>
      <c r="H4119" t="s">
        <v>5</v>
      </c>
      <c r="I4119" t="s">
        <v>2479</v>
      </c>
      <c r="J4119" t="s">
        <v>181</v>
      </c>
      <c r="K4119">
        <v>40</v>
      </c>
      <c r="L4119">
        <v>2</v>
      </c>
    </row>
    <row r="4120" spans="1:12" x14ac:dyDescent="0.2">
      <c r="A4120" t="s">
        <v>5</v>
      </c>
      <c r="B4120" t="s">
        <v>67</v>
      </c>
      <c r="C4120" t="s">
        <v>508</v>
      </c>
      <c r="D4120" t="s">
        <v>1326</v>
      </c>
      <c r="E4120">
        <v>2</v>
      </c>
      <c r="H4120" t="s">
        <v>5</v>
      </c>
      <c r="I4120" t="s">
        <v>4758</v>
      </c>
      <c r="J4120" t="s">
        <v>181</v>
      </c>
      <c r="K4120">
        <v>60</v>
      </c>
      <c r="L4120">
        <v>2</v>
      </c>
    </row>
    <row r="4121" spans="1:12" x14ac:dyDescent="0.2">
      <c r="A4121" t="s">
        <v>5</v>
      </c>
      <c r="B4121" t="s">
        <v>74</v>
      </c>
      <c r="C4121" t="s">
        <v>134</v>
      </c>
      <c r="D4121">
        <v>54</v>
      </c>
      <c r="E4121">
        <v>2</v>
      </c>
      <c r="H4121" t="s">
        <v>5</v>
      </c>
      <c r="I4121" t="s">
        <v>2156</v>
      </c>
      <c r="J4121" t="s">
        <v>181</v>
      </c>
      <c r="K4121" t="s">
        <v>292</v>
      </c>
      <c r="L4121">
        <v>3</v>
      </c>
    </row>
    <row r="4122" spans="1:12" x14ac:dyDescent="0.2">
      <c r="A4122" t="s">
        <v>5</v>
      </c>
      <c r="B4122" t="s">
        <v>64</v>
      </c>
      <c r="C4122" t="s">
        <v>68</v>
      </c>
      <c r="D4122" t="s">
        <v>550</v>
      </c>
      <c r="E4122">
        <v>2</v>
      </c>
      <c r="H4122" t="s">
        <v>5</v>
      </c>
      <c r="I4122" t="s">
        <v>2199</v>
      </c>
      <c r="J4122" t="s">
        <v>181</v>
      </c>
      <c r="K4122">
        <v>97</v>
      </c>
      <c r="L4122">
        <v>3</v>
      </c>
    </row>
    <row r="4123" spans="1:12" x14ac:dyDescent="0.2">
      <c r="A4123" t="s">
        <v>5</v>
      </c>
      <c r="B4123" t="s">
        <v>64</v>
      </c>
      <c r="C4123" t="s">
        <v>158</v>
      </c>
      <c r="D4123">
        <v>47</v>
      </c>
      <c r="E4123">
        <v>2</v>
      </c>
      <c r="H4123" t="s">
        <v>5</v>
      </c>
      <c r="I4123" t="s">
        <v>4759</v>
      </c>
      <c r="J4123" t="s">
        <v>181</v>
      </c>
      <c r="K4123">
        <v>39</v>
      </c>
      <c r="L4123">
        <v>2</v>
      </c>
    </row>
    <row r="4124" spans="1:12" x14ac:dyDescent="0.2">
      <c r="A4124" t="s">
        <v>5</v>
      </c>
      <c r="B4124" t="s">
        <v>6</v>
      </c>
      <c r="C4124" t="s">
        <v>7</v>
      </c>
      <c r="D4124">
        <v>56</v>
      </c>
      <c r="E4124">
        <v>2</v>
      </c>
      <c r="H4124" t="s">
        <v>5</v>
      </c>
      <c r="I4124" t="s">
        <v>4760</v>
      </c>
      <c r="J4124" t="s">
        <v>181</v>
      </c>
      <c r="K4124" t="s">
        <v>4761</v>
      </c>
      <c r="L4124">
        <v>2</v>
      </c>
    </row>
    <row r="4125" spans="1:12" x14ac:dyDescent="0.2">
      <c r="A4125" t="s">
        <v>5</v>
      </c>
      <c r="B4125" t="s">
        <v>88</v>
      </c>
      <c r="C4125" t="s">
        <v>7</v>
      </c>
      <c r="D4125">
        <v>49</v>
      </c>
      <c r="E4125">
        <v>2</v>
      </c>
      <c r="H4125" t="s">
        <v>5</v>
      </c>
      <c r="I4125" t="s">
        <v>4762</v>
      </c>
      <c r="J4125" t="s">
        <v>181</v>
      </c>
      <c r="K4125" t="s">
        <v>982</v>
      </c>
      <c r="L4125">
        <v>2</v>
      </c>
    </row>
    <row r="4126" spans="1:12" x14ac:dyDescent="0.2">
      <c r="A4126" t="s">
        <v>5</v>
      </c>
      <c r="B4126" t="s">
        <v>85</v>
      </c>
      <c r="C4126" t="s">
        <v>613</v>
      </c>
      <c r="D4126">
        <v>80</v>
      </c>
      <c r="E4126">
        <v>2</v>
      </c>
      <c r="H4126" t="s">
        <v>5</v>
      </c>
      <c r="I4126" t="s">
        <v>2157</v>
      </c>
      <c r="J4126" t="s">
        <v>181</v>
      </c>
      <c r="K4126">
        <v>84</v>
      </c>
      <c r="L4126">
        <v>3</v>
      </c>
    </row>
    <row r="4127" spans="1:12" x14ac:dyDescent="0.2">
      <c r="A4127" t="s">
        <v>5</v>
      </c>
      <c r="B4127" t="s">
        <v>136</v>
      </c>
      <c r="C4127" t="s">
        <v>575</v>
      </c>
      <c r="D4127">
        <v>40</v>
      </c>
      <c r="E4127">
        <v>1</v>
      </c>
      <c r="H4127" t="s">
        <v>5</v>
      </c>
      <c r="I4127" t="s">
        <v>3229</v>
      </c>
      <c r="J4127" t="s">
        <v>181</v>
      </c>
      <c r="K4127">
        <v>45</v>
      </c>
      <c r="L4127">
        <v>2</v>
      </c>
    </row>
    <row r="4128" spans="1:12" x14ac:dyDescent="0.2">
      <c r="A4128" t="s">
        <v>5</v>
      </c>
      <c r="B4128" t="s">
        <v>80</v>
      </c>
      <c r="C4128" t="s">
        <v>613</v>
      </c>
      <c r="D4128">
        <v>60</v>
      </c>
      <c r="E4128">
        <v>2</v>
      </c>
      <c r="H4128" t="s">
        <v>5</v>
      </c>
      <c r="I4128" t="s">
        <v>2352</v>
      </c>
      <c r="J4128" t="s">
        <v>181</v>
      </c>
      <c r="K4128">
        <v>32</v>
      </c>
      <c r="L4128">
        <v>2</v>
      </c>
    </row>
    <row r="4129" spans="1:12" x14ac:dyDescent="0.2">
      <c r="A4129" t="s">
        <v>5</v>
      </c>
      <c r="B4129" t="s">
        <v>72</v>
      </c>
      <c r="C4129" t="s">
        <v>158</v>
      </c>
      <c r="D4129">
        <v>33</v>
      </c>
      <c r="E4129">
        <v>1</v>
      </c>
      <c r="H4129" t="s">
        <v>5</v>
      </c>
      <c r="I4129" t="s">
        <v>2225</v>
      </c>
      <c r="J4129" t="s">
        <v>7</v>
      </c>
      <c r="K4129" t="s">
        <v>854</v>
      </c>
      <c r="L4129">
        <v>4</v>
      </c>
    </row>
    <row r="4130" spans="1:12" x14ac:dyDescent="0.2">
      <c r="A4130" t="s">
        <v>5</v>
      </c>
      <c r="B4130" t="s">
        <v>104</v>
      </c>
      <c r="C4130" t="s">
        <v>7</v>
      </c>
      <c r="D4130">
        <v>98</v>
      </c>
      <c r="E4130">
        <v>4</v>
      </c>
      <c r="H4130" t="s">
        <v>5</v>
      </c>
      <c r="I4130" t="s">
        <v>2102</v>
      </c>
      <c r="J4130" t="s">
        <v>7</v>
      </c>
      <c r="K4130">
        <v>60</v>
      </c>
      <c r="L4130">
        <v>2</v>
      </c>
    </row>
    <row r="4131" spans="1:12" x14ac:dyDescent="0.2">
      <c r="A4131" t="s">
        <v>5</v>
      </c>
      <c r="B4131" t="s">
        <v>135</v>
      </c>
      <c r="C4131" t="s">
        <v>7</v>
      </c>
      <c r="D4131">
        <v>102</v>
      </c>
      <c r="E4131">
        <v>4</v>
      </c>
      <c r="H4131" t="s">
        <v>5</v>
      </c>
      <c r="I4131" t="s">
        <v>2872</v>
      </c>
      <c r="J4131" t="s">
        <v>7</v>
      </c>
      <c r="K4131" t="s">
        <v>250</v>
      </c>
      <c r="L4131">
        <v>1</v>
      </c>
    </row>
    <row r="4132" spans="1:12" x14ac:dyDescent="0.2">
      <c r="A4132" t="s">
        <v>5</v>
      </c>
      <c r="B4132" t="s">
        <v>82</v>
      </c>
      <c r="C4132" t="s">
        <v>7</v>
      </c>
      <c r="D4132">
        <v>200</v>
      </c>
      <c r="E4132">
        <v>7</v>
      </c>
      <c r="H4132" t="s">
        <v>5</v>
      </c>
      <c r="I4132" t="s">
        <v>2214</v>
      </c>
      <c r="J4132" t="s">
        <v>7</v>
      </c>
      <c r="K4132" t="s">
        <v>1002</v>
      </c>
      <c r="L4132">
        <v>2</v>
      </c>
    </row>
    <row r="4133" spans="1:12" x14ac:dyDescent="0.2">
      <c r="A4133" t="s">
        <v>5</v>
      </c>
      <c r="B4133" t="s">
        <v>160</v>
      </c>
      <c r="C4133" t="s">
        <v>575</v>
      </c>
      <c r="D4133" t="s">
        <v>1247</v>
      </c>
      <c r="E4133">
        <v>2</v>
      </c>
      <c r="H4133" t="s">
        <v>5</v>
      </c>
      <c r="I4133" t="s">
        <v>2233</v>
      </c>
      <c r="J4133" t="s">
        <v>7</v>
      </c>
      <c r="K4133" t="s">
        <v>982</v>
      </c>
      <c r="L4133">
        <v>3</v>
      </c>
    </row>
    <row r="4134" spans="1:12" x14ac:dyDescent="0.2">
      <c r="A4134" t="s">
        <v>5</v>
      </c>
      <c r="B4134" t="s">
        <v>64</v>
      </c>
      <c r="C4134" t="s">
        <v>68</v>
      </c>
      <c r="D4134" t="s">
        <v>1327</v>
      </c>
      <c r="E4134">
        <v>3</v>
      </c>
      <c r="H4134" t="s">
        <v>5</v>
      </c>
      <c r="I4134" t="s">
        <v>4763</v>
      </c>
      <c r="J4134" t="s">
        <v>7</v>
      </c>
      <c r="K4134" t="s">
        <v>4186</v>
      </c>
      <c r="L4134">
        <v>2</v>
      </c>
    </row>
    <row r="4135" spans="1:12" x14ac:dyDescent="0.2">
      <c r="A4135" t="s">
        <v>5</v>
      </c>
      <c r="B4135" t="s">
        <v>265</v>
      </c>
      <c r="C4135" t="s">
        <v>137</v>
      </c>
      <c r="D4135">
        <v>18</v>
      </c>
      <c r="E4135">
        <v>2</v>
      </c>
      <c r="H4135" t="s">
        <v>5</v>
      </c>
      <c r="I4135" t="s">
        <v>2157</v>
      </c>
      <c r="J4135" t="s">
        <v>7</v>
      </c>
      <c r="K4135" t="s">
        <v>1872</v>
      </c>
      <c r="L4135">
        <v>1</v>
      </c>
    </row>
    <row r="4136" spans="1:12" x14ac:dyDescent="0.2">
      <c r="A4136" t="s">
        <v>5</v>
      </c>
      <c r="B4136" t="s">
        <v>278</v>
      </c>
      <c r="C4136" t="s">
        <v>917</v>
      </c>
      <c r="D4136" t="s">
        <v>1328</v>
      </c>
      <c r="E4136">
        <v>2</v>
      </c>
      <c r="H4136" t="s">
        <v>5</v>
      </c>
      <c r="I4136" t="s">
        <v>2824</v>
      </c>
      <c r="J4136" t="s">
        <v>7</v>
      </c>
      <c r="K4136" t="s">
        <v>764</v>
      </c>
      <c r="L4136">
        <v>2</v>
      </c>
    </row>
    <row r="4137" spans="1:12" x14ac:dyDescent="0.2">
      <c r="A4137" t="s">
        <v>5</v>
      </c>
      <c r="B4137" t="s">
        <v>75</v>
      </c>
      <c r="C4137" t="s">
        <v>1329</v>
      </c>
      <c r="D4137">
        <v>48</v>
      </c>
      <c r="E4137">
        <v>2</v>
      </c>
      <c r="H4137" t="s">
        <v>5</v>
      </c>
      <c r="I4137" t="s">
        <v>2194</v>
      </c>
      <c r="J4137" t="s">
        <v>7</v>
      </c>
      <c r="K4137" t="s">
        <v>347</v>
      </c>
      <c r="L4137">
        <v>1</v>
      </c>
    </row>
    <row r="4138" spans="1:12" x14ac:dyDescent="0.2">
      <c r="A4138" t="s">
        <v>5</v>
      </c>
      <c r="B4138" t="s">
        <v>191</v>
      </c>
      <c r="C4138" t="s">
        <v>137</v>
      </c>
      <c r="D4138">
        <v>35</v>
      </c>
      <c r="E4138">
        <v>1</v>
      </c>
      <c r="H4138" t="s">
        <v>5</v>
      </c>
      <c r="I4138" t="s">
        <v>2251</v>
      </c>
      <c r="J4138" t="s">
        <v>7</v>
      </c>
      <c r="K4138">
        <v>170</v>
      </c>
      <c r="L4138">
        <v>6</v>
      </c>
    </row>
    <row r="4139" spans="1:12" x14ac:dyDescent="0.2">
      <c r="A4139" t="s">
        <v>5</v>
      </c>
      <c r="B4139" t="s">
        <v>76</v>
      </c>
      <c r="C4139" t="s">
        <v>555</v>
      </c>
      <c r="D4139">
        <v>57</v>
      </c>
      <c r="E4139">
        <v>3</v>
      </c>
      <c r="H4139" t="s">
        <v>5</v>
      </c>
      <c r="I4139" t="s">
        <v>2479</v>
      </c>
      <c r="J4139" t="s">
        <v>199</v>
      </c>
      <c r="K4139" t="s">
        <v>303</v>
      </c>
      <c r="L4139">
        <v>3</v>
      </c>
    </row>
    <row r="4140" spans="1:12" x14ac:dyDescent="0.2">
      <c r="A4140" t="s">
        <v>5</v>
      </c>
      <c r="B4140" t="s">
        <v>82</v>
      </c>
      <c r="C4140" t="s">
        <v>590</v>
      </c>
      <c r="D4140" t="s">
        <v>994</v>
      </c>
      <c r="E4140">
        <v>2</v>
      </c>
      <c r="H4140" t="s">
        <v>5</v>
      </c>
      <c r="I4140" t="s">
        <v>2387</v>
      </c>
      <c r="J4140" t="s">
        <v>181</v>
      </c>
      <c r="K4140" t="s">
        <v>212</v>
      </c>
      <c r="L4140">
        <v>2</v>
      </c>
    </row>
    <row r="4141" spans="1:12" x14ac:dyDescent="0.2">
      <c r="A4141" t="s">
        <v>5</v>
      </c>
      <c r="B4141" t="s">
        <v>67</v>
      </c>
      <c r="C4141" t="s">
        <v>260</v>
      </c>
      <c r="D4141">
        <v>96</v>
      </c>
      <c r="E4141">
        <v>3</v>
      </c>
      <c r="H4141" t="s">
        <v>5</v>
      </c>
      <c r="I4141" t="s">
        <v>3209</v>
      </c>
      <c r="J4141" t="s">
        <v>181</v>
      </c>
      <c r="K4141" t="s">
        <v>4764</v>
      </c>
      <c r="L4141">
        <v>4</v>
      </c>
    </row>
    <row r="4142" spans="1:12" x14ac:dyDescent="0.2">
      <c r="A4142" t="s">
        <v>5</v>
      </c>
      <c r="B4142" t="s">
        <v>160</v>
      </c>
      <c r="C4142" t="s">
        <v>1330</v>
      </c>
      <c r="D4142">
        <v>68</v>
      </c>
      <c r="E4142">
        <v>3</v>
      </c>
      <c r="H4142" t="s">
        <v>5</v>
      </c>
      <c r="I4142" t="s">
        <v>2883</v>
      </c>
      <c r="J4142" t="s">
        <v>261</v>
      </c>
      <c r="K4142" t="s">
        <v>2536</v>
      </c>
      <c r="L4142">
        <v>2</v>
      </c>
    </row>
    <row r="4143" spans="1:12" x14ac:dyDescent="0.2">
      <c r="A4143" t="s">
        <v>5</v>
      </c>
      <c r="B4143" t="s">
        <v>136</v>
      </c>
      <c r="C4143" t="s">
        <v>172</v>
      </c>
      <c r="D4143">
        <v>41</v>
      </c>
      <c r="E4143">
        <v>2</v>
      </c>
      <c r="H4143" t="s">
        <v>5</v>
      </c>
      <c r="I4143" t="s">
        <v>4765</v>
      </c>
      <c r="J4143" t="s">
        <v>181</v>
      </c>
      <c r="K4143" t="s">
        <v>4766</v>
      </c>
      <c r="L4143">
        <v>2</v>
      </c>
    </row>
    <row r="4144" spans="1:12" x14ac:dyDescent="0.2">
      <c r="A4144" t="s">
        <v>5</v>
      </c>
      <c r="B4144" t="s">
        <v>8</v>
      </c>
      <c r="C4144" t="s">
        <v>322</v>
      </c>
      <c r="D4144" t="s">
        <v>1331</v>
      </c>
      <c r="E4144">
        <v>1</v>
      </c>
      <c r="H4144" t="s">
        <v>5</v>
      </c>
      <c r="I4144" t="s">
        <v>2228</v>
      </c>
      <c r="J4144" t="s">
        <v>181</v>
      </c>
      <c r="K4144" t="s">
        <v>4767</v>
      </c>
      <c r="L4144">
        <v>3</v>
      </c>
    </row>
    <row r="4145" spans="1:12" x14ac:dyDescent="0.2">
      <c r="A4145" t="s">
        <v>5</v>
      </c>
      <c r="B4145" t="s">
        <v>442</v>
      </c>
      <c r="C4145" t="s">
        <v>7</v>
      </c>
      <c r="D4145">
        <v>65</v>
      </c>
      <c r="E4145">
        <v>2</v>
      </c>
      <c r="H4145" t="s">
        <v>5</v>
      </c>
      <c r="I4145" t="s">
        <v>2109</v>
      </c>
      <c r="J4145" t="s">
        <v>181</v>
      </c>
      <c r="K4145" t="s">
        <v>584</v>
      </c>
      <c r="L4145">
        <v>2</v>
      </c>
    </row>
    <row r="4146" spans="1:12" x14ac:dyDescent="0.2">
      <c r="A4146" t="s">
        <v>5</v>
      </c>
      <c r="B4146" t="s">
        <v>24</v>
      </c>
      <c r="C4146" t="s">
        <v>137</v>
      </c>
      <c r="D4146">
        <v>64</v>
      </c>
      <c r="E4146">
        <v>2</v>
      </c>
      <c r="H4146" t="s">
        <v>5</v>
      </c>
      <c r="I4146" t="s">
        <v>2228</v>
      </c>
      <c r="J4146" t="s">
        <v>199</v>
      </c>
      <c r="K4146" t="s">
        <v>4768</v>
      </c>
      <c r="L4146">
        <v>3</v>
      </c>
    </row>
    <row r="4147" spans="1:12" x14ac:dyDescent="0.2">
      <c r="A4147" t="s">
        <v>5</v>
      </c>
      <c r="B4147" t="s">
        <v>67</v>
      </c>
      <c r="C4147" t="s">
        <v>1073</v>
      </c>
      <c r="D4147">
        <v>37</v>
      </c>
      <c r="E4147">
        <v>1</v>
      </c>
      <c r="H4147" t="s">
        <v>5</v>
      </c>
      <c r="I4147" t="s">
        <v>4769</v>
      </c>
      <c r="J4147" t="s">
        <v>181</v>
      </c>
      <c r="K4147" t="s">
        <v>4770</v>
      </c>
      <c r="L4147">
        <v>1</v>
      </c>
    </row>
    <row r="4148" spans="1:12" x14ac:dyDescent="0.2">
      <c r="A4148" t="s">
        <v>5</v>
      </c>
      <c r="B4148" t="s">
        <v>136</v>
      </c>
      <c r="C4148" t="s">
        <v>575</v>
      </c>
      <c r="D4148">
        <v>78</v>
      </c>
      <c r="E4148">
        <v>4</v>
      </c>
      <c r="H4148" t="s">
        <v>5</v>
      </c>
      <c r="I4148" t="s">
        <v>2264</v>
      </c>
      <c r="J4148" t="s">
        <v>261</v>
      </c>
      <c r="K4148">
        <v>47</v>
      </c>
      <c r="L4148">
        <v>2</v>
      </c>
    </row>
    <row r="4149" spans="1:12" x14ac:dyDescent="0.2">
      <c r="A4149" t="s">
        <v>5</v>
      </c>
      <c r="B4149" t="s">
        <v>67</v>
      </c>
      <c r="C4149" t="s">
        <v>826</v>
      </c>
      <c r="D4149" t="s">
        <v>1285</v>
      </c>
      <c r="E4149">
        <v>2</v>
      </c>
      <c r="H4149" t="s">
        <v>5</v>
      </c>
      <c r="I4149" t="s">
        <v>2199</v>
      </c>
      <c r="J4149" t="s">
        <v>181</v>
      </c>
      <c r="K4149" t="s">
        <v>4771</v>
      </c>
      <c r="L4149">
        <v>3</v>
      </c>
    </row>
    <row r="4150" spans="1:12" x14ac:dyDescent="0.2">
      <c r="A4150" t="s">
        <v>5</v>
      </c>
      <c r="B4150" t="s">
        <v>278</v>
      </c>
      <c r="C4150" t="s">
        <v>158</v>
      </c>
      <c r="D4150">
        <v>70</v>
      </c>
      <c r="E4150">
        <v>2</v>
      </c>
      <c r="H4150" t="s">
        <v>5</v>
      </c>
      <c r="I4150" t="s">
        <v>4668</v>
      </c>
      <c r="J4150" t="s">
        <v>181</v>
      </c>
      <c r="K4150" t="s">
        <v>4767</v>
      </c>
      <c r="L4150">
        <v>3</v>
      </c>
    </row>
    <row r="4151" spans="1:12" x14ac:dyDescent="0.2">
      <c r="A4151" t="s">
        <v>5</v>
      </c>
      <c r="B4151" t="s">
        <v>77</v>
      </c>
      <c r="C4151" t="s">
        <v>119</v>
      </c>
      <c r="D4151" t="s">
        <v>375</v>
      </c>
      <c r="E4151">
        <v>3</v>
      </c>
      <c r="H4151" t="s">
        <v>5</v>
      </c>
      <c r="I4151" t="s">
        <v>2481</v>
      </c>
      <c r="J4151" t="s">
        <v>199</v>
      </c>
      <c r="K4151" t="s">
        <v>4772</v>
      </c>
      <c r="L4151">
        <v>4</v>
      </c>
    </row>
    <row r="4152" spans="1:12" x14ac:dyDescent="0.2">
      <c r="A4152" t="s">
        <v>5</v>
      </c>
      <c r="B4152" t="s">
        <v>82</v>
      </c>
      <c r="C4152" t="s">
        <v>260</v>
      </c>
      <c r="D4152">
        <v>86</v>
      </c>
      <c r="E4152">
        <v>3</v>
      </c>
      <c r="H4152" t="s">
        <v>5</v>
      </c>
      <c r="I4152" t="s">
        <v>2479</v>
      </c>
      <c r="J4152" t="s">
        <v>199</v>
      </c>
      <c r="K4152" t="s">
        <v>4773</v>
      </c>
      <c r="L4152">
        <v>2</v>
      </c>
    </row>
    <row r="4153" spans="1:12" x14ac:dyDescent="0.2">
      <c r="A4153" t="s">
        <v>5</v>
      </c>
      <c r="B4153" t="s">
        <v>82</v>
      </c>
      <c r="C4153" t="s">
        <v>501</v>
      </c>
      <c r="D4153">
        <v>49</v>
      </c>
      <c r="E4153">
        <v>2</v>
      </c>
      <c r="H4153" t="s">
        <v>5</v>
      </c>
      <c r="I4153" t="s">
        <v>3324</v>
      </c>
      <c r="J4153" t="s">
        <v>199</v>
      </c>
      <c r="K4153" t="s">
        <v>3729</v>
      </c>
      <c r="L4153">
        <v>3</v>
      </c>
    </row>
    <row r="4154" spans="1:12" x14ac:dyDescent="0.2">
      <c r="A4154" t="s">
        <v>5</v>
      </c>
      <c r="B4154" t="s">
        <v>76</v>
      </c>
      <c r="C4154" t="s">
        <v>114</v>
      </c>
      <c r="D4154">
        <v>48</v>
      </c>
      <c r="E4154">
        <v>2</v>
      </c>
      <c r="H4154" t="s">
        <v>5</v>
      </c>
      <c r="I4154" t="s">
        <v>4774</v>
      </c>
      <c r="J4154" t="s">
        <v>181</v>
      </c>
      <c r="K4154" t="s">
        <v>4775</v>
      </c>
      <c r="L4154">
        <v>2</v>
      </c>
    </row>
    <row r="4155" spans="1:12" x14ac:dyDescent="0.2">
      <c r="A4155" t="s">
        <v>5</v>
      </c>
      <c r="B4155" t="s">
        <v>6</v>
      </c>
      <c r="C4155" t="s">
        <v>1332</v>
      </c>
      <c r="D4155">
        <v>89</v>
      </c>
      <c r="E4155">
        <v>4</v>
      </c>
      <c r="H4155" t="s">
        <v>5</v>
      </c>
      <c r="I4155" t="s">
        <v>2195</v>
      </c>
      <c r="J4155" t="s">
        <v>181</v>
      </c>
      <c r="K4155" t="s">
        <v>200</v>
      </c>
      <c r="L4155">
        <v>3</v>
      </c>
    </row>
    <row r="4156" spans="1:12" x14ac:dyDescent="0.2">
      <c r="A4156" t="s">
        <v>5</v>
      </c>
      <c r="B4156" t="s">
        <v>82</v>
      </c>
      <c r="C4156" t="s">
        <v>1333</v>
      </c>
      <c r="D4156" t="s">
        <v>1334</v>
      </c>
      <c r="E4156">
        <v>4</v>
      </c>
      <c r="H4156" t="s">
        <v>5</v>
      </c>
      <c r="I4156" t="s">
        <v>4776</v>
      </c>
      <c r="J4156" t="s">
        <v>181</v>
      </c>
      <c r="K4156">
        <v>127</v>
      </c>
      <c r="L4156">
        <v>5</v>
      </c>
    </row>
    <row r="4157" spans="1:12" x14ac:dyDescent="0.2">
      <c r="A4157" t="s">
        <v>5</v>
      </c>
      <c r="B4157" t="s">
        <v>163</v>
      </c>
      <c r="C4157" t="s">
        <v>7</v>
      </c>
      <c r="D4157">
        <v>47</v>
      </c>
      <c r="E4157">
        <v>2</v>
      </c>
      <c r="H4157" t="s">
        <v>5</v>
      </c>
      <c r="I4157" t="s">
        <v>2881</v>
      </c>
      <c r="J4157" t="s">
        <v>261</v>
      </c>
      <c r="K4157">
        <v>39</v>
      </c>
      <c r="L4157">
        <v>2</v>
      </c>
    </row>
    <row r="4158" spans="1:12" x14ac:dyDescent="0.2">
      <c r="A4158" t="s">
        <v>5</v>
      </c>
      <c r="B4158" t="s">
        <v>232</v>
      </c>
      <c r="C4158" t="s">
        <v>7</v>
      </c>
      <c r="D4158" t="s">
        <v>1335</v>
      </c>
      <c r="E4158">
        <v>2</v>
      </c>
      <c r="H4158" t="s">
        <v>5</v>
      </c>
      <c r="I4158" t="s">
        <v>2178</v>
      </c>
      <c r="J4158" t="s">
        <v>181</v>
      </c>
      <c r="K4158" t="s">
        <v>4777</v>
      </c>
      <c r="L4158">
        <v>3</v>
      </c>
    </row>
    <row r="4159" spans="1:12" x14ac:dyDescent="0.2">
      <c r="A4159" t="s">
        <v>5</v>
      </c>
      <c r="B4159" t="s">
        <v>50</v>
      </c>
      <c r="C4159" t="s">
        <v>1336</v>
      </c>
      <c r="D4159">
        <v>120</v>
      </c>
      <c r="E4159">
        <v>4</v>
      </c>
      <c r="H4159" t="s">
        <v>5</v>
      </c>
      <c r="I4159" t="s">
        <v>4778</v>
      </c>
      <c r="J4159" t="s">
        <v>181</v>
      </c>
      <c r="K4159" t="s">
        <v>356</v>
      </c>
      <c r="L4159">
        <v>2</v>
      </c>
    </row>
    <row r="4160" spans="1:12" x14ac:dyDescent="0.2">
      <c r="A4160" t="s">
        <v>5</v>
      </c>
      <c r="B4160" t="s">
        <v>76</v>
      </c>
      <c r="C4160" t="s">
        <v>158</v>
      </c>
      <c r="D4160">
        <v>43</v>
      </c>
      <c r="E4160">
        <v>2</v>
      </c>
      <c r="H4160" t="s">
        <v>5</v>
      </c>
      <c r="I4160" t="s">
        <v>2228</v>
      </c>
      <c r="J4160" t="s">
        <v>181</v>
      </c>
      <c r="K4160" t="s">
        <v>3566</v>
      </c>
      <c r="L4160">
        <v>3</v>
      </c>
    </row>
    <row r="4161" spans="1:12" x14ac:dyDescent="0.2">
      <c r="A4161" t="s">
        <v>5</v>
      </c>
      <c r="B4161" t="s">
        <v>161</v>
      </c>
      <c r="C4161" t="s">
        <v>158</v>
      </c>
      <c r="D4161">
        <v>45</v>
      </c>
      <c r="E4161">
        <v>2</v>
      </c>
      <c r="H4161" t="s">
        <v>5</v>
      </c>
      <c r="I4161" t="s">
        <v>4093</v>
      </c>
      <c r="J4161" t="s">
        <v>827</v>
      </c>
      <c r="K4161" t="s">
        <v>984</v>
      </c>
      <c r="L4161">
        <v>3</v>
      </c>
    </row>
    <row r="4162" spans="1:12" x14ac:dyDescent="0.2">
      <c r="A4162" t="s">
        <v>5</v>
      </c>
      <c r="B4162" t="s">
        <v>82</v>
      </c>
      <c r="C4162" t="s">
        <v>397</v>
      </c>
      <c r="D4162">
        <v>56</v>
      </c>
      <c r="E4162">
        <v>3</v>
      </c>
      <c r="H4162" t="s">
        <v>5</v>
      </c>
      <c r="I4162" t="s">
        <v>2059</v>
      </c>
      <c r="J4162" t="s">
        <v>181</v>
      </c>
      <c r="K4162">
        <v>54</v>
      </c>
      <c r="L4162">
        <v>3</v>
      </c>
    </row>
    <row r="4163" spans="1:12" x14ac:dyDescent="0.2">
      <c r="A4163" t="s">
        <v>5</v>
      </c>
      <c r="B4163" t="s">
        <v>268</v>
      </c>
      <c r="C4163" t="s">
        <v>7</v>
      </c>
      <c r="D4163">
        <v>81</v>
      </c>
      <c r="E4163">
        <v>3</v>
      </c>
      <c r="H4163" t="s">
        <v>5</v>
      </c>
      <c r="I4163" t="s">
        <v>4779</v>
      </c>
      <c r="J4163" t="s">
        <v>181</v>
      </c>
      <c r="K4163" t="s">
        <v>1307</v>
      </c>
      <c r="L4163">
        <v>2</v>
      </c>
    </row>
    <row r="4164" spans="1:12" x14ac:dyDescent="0.2">
      <c r="A4164" t="s">
        <v>5</v>
      </c>
      <c r="B4164" t="s">
        <v>72</v>
      </c>
      <c r="C4164" t="s">
        <v>7</v>
      </c>
      <c r="D4164">
        <v>56</v>
      </c>
      <c r="E4164">
        <v>2</v>
      </c>
      <c r="H4164" t="s">
        <v>5</v>
      </c>
      <c r="I4164" t="s">
        <v>4780</v>
      </c>
      <c r="J4164" t="s">
        <v>199</v>
      </c>
      <c r="K4164" t="s">
        <v>4781</v>
      </c>
      <c r="L4164">
        <v>3</v>
      </c>
    </row>
    <row r="4165" spans="1:12" x14ac:dyDescent="0.2">
      <c r="A4165" t="s">
        <v>5</v>
      </c>
      <c r="B4165" t="s">
        <v>82</v>
      </c>
      <c r="C4165" t="s">
        <v>218</v>
      </c>
      <c r="D4165">
        <v>26</v>
      </c>
      <c r="E4165">
        <v>1</v>
      </c>
      <c r="H4165" t="s">
        <v>5</v>
      </c>
      <c r="I4165" t="s">
        <v>4782</v>
      </c>
      <c r="J4165" t="s">
        <v>501</v>
      </c>
      <c r="K4165" t="s">
        <v>2997</v>
      </c>
      <c r="L4165">
        <v>3</v>
      </c>
    </row>
    <row r="4166" spans="1:12" x14ac:dyDescent="0.2">
      <c r="A4166" t="s">
        <v>5</v>
      </c>
      <c r="B4166" t="s">
        <v>75</v>
      </c>
      <c r="C4166" t="s">
        <v>114</v>
      </c>
      <c r="D4166">
        <v>56</v>
      </c>
      <c r="E4166">
        <v>2</v>
      </c>
      <c r="H4166" t="s">
        <v>5</v>
      </c>
      <c r="I4166" t="s">
        <v>4783</v>
      </c>
      <c r="J4166" t="s">
        <v>501</v>
      </c>
      <c r="K4166" t="s">
        <v>3250</v>
      </c>
      <c r="L4166">
        <v>3</v>
      </c>
    </row>
    <row r="4167" spans="1:12" x14ac:dyDescent="0.2">
      <c r="A4167" t="s">
        <v>5</v>
      </c>
      <c r="B4167" t="s">
        <v>82</v>
      </c>
      <c r="C4167" t="s">
        <v>137</v>
      </c>
      <c r="D4167">
        <v>36</v>
      </c>
      <c r="E4167">
        <v>1</v>
      </c>
      <c r="H4167" t="s">
        <v>5</v>
      </c>
      <c r="I4167" t="s">
        <v>4784</v>
      </c>
      <c r="J4167" t="s">
        <v>181</v>
      </c>
      <c r="K4167" t="s">
        <v>4712</v>
      </c>
      <c r="L4167">
        <v>3</v>
      </c>
    </row>
    <row r="4168" spans="1:12" x14ac:dyDescent="0.2">
      <c r="A4168" t="s">
        <v>5</v>
      </c>
      <c r="B4168" t="s">
        <v>1337</v>
      </c>
      <c r="C4168" t="s">
        <v>1224</v>
      </c>
      <c r="D4168" t="s">
        <v>1338</v>
      </c>
      <c r="E4168">
        <v>1</v>
      </c>
      <c r="H4168" t="s">
        <v>5</v>
      </c>
      <c r="I4168" t="s">
        <v>4785</v>
      </c>
      <c r="J4168" t="s">
        <v>181</v>
      </c>
      <c r="K4168" t="s">
        <v>3359</v>
      </c>
      <c r="L4168">
        <v>3</v>
      </c>
    </row>
    <row r="4169" spans="1:12" x14ac:dyDescent="0.2">
      <c r="A4169" t="s">
        <v>5</v>
      </c>
      <c r="B4169" t="s">
        <v>80</v>
      </c>
      <c r="C4169" t="s">
        <v>158</v>
      </c>
      <c r="D4169">
        <v>30</v>
      </c>
      <c r="E4169">
        <v>1</v>
      </c>
      <c r="H4169" t="s">
        <v>5</v>
      </c>
      <c r="I4169" t="s">
        <v>2082</v>
      </c>
      <c r="J4169" t="s">
        <v>181</v>
      </c>
      <c r="K4169" t="s">
        <v>4786</v>
      </c>
      <c r="L4169">
        <v>1</v>
      </c>
    </row>
    <row r="4170" spans="1:12" x14ac:dyDescent="0.2">
      <c r="A4170" t="s">
        <v>5</v>
      </c>
      <c r="B4170" t="s">
        <v>232</v>
      </c>
      <c r="C4170" t="s">
        <v>7</v>
      </c>
      <c r="D4170">
        <v>62</v>
      </c>
      <c r="E4170">
        <v>2</v>
      </c>
      <c r="H4170" t="s">
        <v>5</v>
      </c>
      <c r="I4170" t="s">
        <v>2051</v>
      </c>
      <c r="J4170" t="s">
        <v>199</v>
      </c>
      <c r="K4170">
        <v>74</v>
      </c>
      <c r="L4170">
        <v>3</v>
      </c>
    </row>
    <row r="4171" spans="1:12" x14ac:dyDescent="0.2">
      <c r="A4171" t="s">
        <v>5</v>
      </c>
      <c r="B4171" t="s">
        <v>82</v>
      </c>
      <c r="C4171" t="s">
        <v>1339</v>
      </c>
      <c r="D4171" t="s">
        <v>1340</v>
      </c>
      <c r="E4171">
        <v>3</v>
      </c>
      <c r="H4171" t="s">
        <v>5</v>
      </c>
      <c r="I4171" t="s">
        <v>2069</v>
      </c>
      <c r="J4171" t="s">
        <v>199</v>
      </c>
      <c r="K4171" t="s">
        <v>4781</v>
      </c>
      <c r="L4171">
        <v>3</v>
      </c>
    </row>
    <row r="4172" spans="1:12" x14ac:dyDescent="0.2">
      <c r="A4172" t="s">
        <v>5</v>
      </c>
      <c r="B4172" t="s">
        <v>9</v>
      </c>
      <c r="C4172" t="s">
        <v>120</v>
      </c>
      <c r="D4172">
        <v>63</v>
      </c>
      <c r="E4172">
        <v>3</v>
      </c>
      <c r="H4172" t="s">
        <v>5</v>
      </c>
      <c r="I4172" t="s">
        <v>2668</v>
      </c>
      <c r="J4172" t="s">
        <v>199</v>
      </c>
      <c r="K4172" t="s">
        <v>3590</v>
      </c>
      <c r="L4172">
        <v>3</v>
      </c>
    </row>
    <row r="4173" spans="1:12" x14ac:dyDescent="0.2">
      <c r="A4173" t="s">
        <v>5</v>
      </c>
      <c r="B4173" t="s">
        <v>33</v>
      </c>
      <c r="C4173" t="s">
        <v>387</v>
      </c>
      <c r="D4173" t="s">
        <v>559</v>
      </c>
      <c r="E4173">
        <v>2</v>
      </c>
      <c r="H4173" t="s">
        <v>5</v>
      </c>
      <c r="I4173" t="s">
        <v>2046</v>
      </c>
      <c r="J4173" t="s">
        <v>181</v>
      </c>
      <c r="K4173" t="s">
        <v>4787</v>
      </c>
      <c r="L4173">
        <v>3</v>
      </c>
    </row>
    <row r="4174" spans="1:12" x14ac:dyDescent="0.2">
      <c r="A4174" t="s">
        <v>5</v>
      </c>
      <c r="B4174" t="s">
        <v>78</v>
      </c>
      <c r="C4174" t="s">
        <v>7</v>
      </c>
      <c r="D4174" t="s">
        <v>1341</v>
      </c>
      <c r="E4174">
        <v>2</v>
      </c>
      <c r="H4174" t="s">
        <v>5</v>
      </c>
      <c r="I4174" t="s">
        <v>4788</v>
      </c>
      <c r="J4174" t="s">
        <v>7</v>
      </c>
      <c r="K4174">
        <v>74</v>
      </c>
      <c r="L4174">
        <v>4</v>
      </c>
    </row>
    <row r="4175" spans="1:12" x14ac:dyDescent="0.2">
      <c r="A4175" t="s">
        <v>5</v>
      </c>
      <c r="B4175" t="s">
        <v>78</v>
      </c>
      <c r="C4175" t="s">
        <v>134</v>
      </c>
      <c r="D4175" t="s">
        <v>1342</v>
      </c>
      <c r="E4175">
        <v>2</v>
      </c>
      <c r="H4175" t="s">
        <v>5</v>
      </c>
      <c r="I4175" t="s">
        <v>2344</v>
      </c>
      <c r="J4175" t="s">
        <v>7</v>
      </c>
      <c r="K4175" t="s">
        <v>547</v>
      </c>
      <c r="L4175">
        <v>1</v>
      </c>
    </row>
    <row r="4176" spans="1:12" x14ac:dyDescent="0.2">
      <c r="A4176" t="s">
        <v>5</v>
      </c>
      <c r="B4176" t="s">
        <v>67</v>
      </c>
      <c r="C4176" t="s">
        <v>68</v>
      </c>
      <c r="D4176">
        <v>53</v>
      </c>
      <c r="E4176">
        <v>2</v>
      </c>
      <c r="H4176" t="s">
        <v>5</v>
      </c>
      <c r="I4176" t="s">
        <v>2402</v>
      </c>
      <c r="J4176" t="s">
        <v>7</v>
      </c>
      <c r="K4176" t="s">
        <v>333</v>
      </c>
      <c r="L4176">
        <v>1</v>
      </c>
    </row>
    <row r="4177" spans="1:12" x14ac:dyDescent="0.2">
      <c r="A4177" t="s">
        <v>5</v>
      </c>
      <c r="B4177" t="s">
        <v>31</v>
      </c>
      <c r="C4177" t="s">
        <v>120</v>
      </c>
      <c r="D4177">
        <v>40</v>
      </c>
      <c r="E4177">
        <v>1</v>
      </c>
      <c r="H4177" t="s">
        <v>5</v>
      </c>
      <c r="I4177" t="s">
        <v>2146</v>
      </c>
      <c r="J4177" t="s">
        <v>590</v>
      </c>
      <c r="K4177" t="s">
        <v>680</v>
      </c>
      <c r="L4177">
        <v>3</v>
      </c>
    </row>
    <row r="4178" spans="1:12" x14ac:dyDescent="0.2">
      <c r="A4178" t="s">
        <v>5</v>
      </c>
      <c r="B4178" t="s">
        <v>88</v>
      </c>
      <c r="C4178" t="s">
        <v>158</v>
      </c>
      <c r="D4178">
        <v>70</v>
      </c>
      <c r="E4178">
        <v>3</v>
      </c>
      <c r="H4178" t="s">
        <v>5</v>
      </c>
      <c r="I4178" t="s">
        <v>2496</v>
      </c>
      <c r="J4178" t="s">
        <v>181</v>
      </c>
      <c r="K4178" t="s">
        <v>3848</v>
      </c>
      <c r="L4178">
        <v>2</v>
      </c>
    </row>
    <row r="4179" spans="1:12" x14ac:dyDescent="0.2">
      <c r="A4179" t="s">
        <v>5</v>
      </c>
      <c r="B4179" t="s">
        <v>507</v>
      </c>
      <c r="C4179" t="s">
        <v>162</v>
      </c>
      <c r="D4179">
        <v>41</v>
      </c>
      <c r="E4179">
        <v>2</v>
      </c>
      <c r="H4179" t="s">
        <v>5</v>
      </c>
      <c r="I4179" t="s">
        <v>3220</v>
      </c>
      <c r="J4179" t="s">
        <v>260</v>
      </c>
      <c r="K4179" t="s">
        <v>1453</v>
      </c>
      <c r="L4179">
        <v>2</v>
      </c>
    </row>
    <row r="4180" spans="1:12" x14ac:dyDescent="0.2">
      <c r="A4180" t="s">
        <v>5</v>
      </c>
      <c r="B4180" t="s">
        <v>80</v>
      </c>
      <c r="C4180" t="s">
        <v>158</v>
      </c>
      <c r="D4180" t="s">
        <v>1343</v>
      </c>
      <c r="E4180">
        <v>3</v>
      </c>
      <c r="H4180" t="s">
        <v>5</v>
      </c>
      <c r="I4180" t="s">
        <v>4789</v>
      </c>
      <c r="J4180" t="s">
        <v>114</v>
      </c>
      <c r="K4180" t="s">
        <v>4790</v>
      </c>
      <c r="L4180">
        <v>2</v>
      </c>
    </row>
    <row r="4181" spans="1:12" x14ac:dyDescent="0.2">
      <c r="A4181" t="s">
        <v>5</v>
      </c>
      <c r="B4181" t="s">
        <v>161</v>
      </c>
      <c r="C4181" t="s">
        <v>137</v>
      </c>
      <c r="D4181">
        <v>40</v>
      </c>
      <c r="E4181">
        <v>2</v>
      </c>
      <c r="H4181" t="s">
        <v>5</v>
      </c>
      <c r="I4181" t="s">
        <v>4791</v>
      </c>
      <c r="J4181" t="s">
        <v>870</v>
      </c>
      <c r="K4181" t="s">
        <v>4792</v>
      </c>
      <c r="L4181">
        <v>2</v>
      </c>
    </row>
    <row r="4182" spans="1:12" x14ac:dyDescent="0.2">
      <c r="A4182" t="s">
        <v>5</v>
      </c>
      <c r="B4182" t="s">
        <v>64</v>
      </c>
      <c r="C4182" t="s">
        <v>120</v>
      </c>
      <c r="D4182">
        <v>50</v>
      </c>
      <c r="E4182">
        <v>3</v>
      </c>
      <c r="H4182" t="s">
        <v>5</v>
      </c>
      <c r="I4182" t="s">
        <v>4793</v>
      </c>
      <c r="J4182" t="s">
        <v>172</v>
      </c>
      <c r="K4182" t="s">
        <v>2326</v>
      </c>
      <c r="L4182">
        <v>2</v>
      </c>
    </row>
    <row r="4183" spans="1:12" x14ac:dyDescent="0.2">
      <c r="A4183" t="s">
        <v>5</v>
      </c>
      <c r="B4183" t="s">
        <v>278</v>
      </c>
      <c r="C4183" t="s">
        <v>563</v>
      </c>
      <c r="D4183" t="s">
        <v>1285</v>
      </c>
      <c r="E4183">
        <v>2</v>
      </c>
      <c r="H4183" t="s">
        <v>5</v>
      </c>
      <c r="I4183" t="s">
        <v>4794</v>
      </c>
      <c r="J4183" t="s">
        <v>313</v>
      </c>
      <c r="K4183" t="s">
        <v>4795</v>
      </c>
      <c r="L4183">
        <v>2</v>
      </c>
    </row>
    <row r="4184" spans="1:12" x14ac:dyDescent="0.2">
      <c r="A4184" t="s">
        <v>5</v>
      </c>
      <c r="B4184" t="s">
        <v>1344</v>
      </c>
      <c r="C4184" t="s">
        <v>857</v>
      </c>
      <c r="D4184">
        <v>35</v>
      </c>
      <c r="E4184">
        <v>2</v>
      </c>
      <c r="H4184" t="s">
        <v>5</v>
      </c>
      <c r="I4184" t="s">
        <v>2496</v>
      </c>
      <c r="J4184" t="s">
        <v>7</v>
      </c>
      <c r="K4184">
        <v>32</v>
      </c>
      <c r="L4184">
        <v>1</v>
      </c>
    </row>
    <row r="4185" spans="1:12" x14ac:dyDescent="0.2">
      <c r="A4185" t="s">
        <v>5</v>
      </c>
      <c r="B4185" t="s">
        <v>72</v>
      </c>
      <c r="C4185" t="s">
        <v>1057</v>
      </c>
      <c r="D4185">
        <v>62</v>
      </c>
      <c r="E4185">
        <v>2</v>
      </c>
      <c r="H4185" t="s">
        <v>5</v>
      </c>
      <c r="I4185" t="s">
        <v>2164</v>
      </c>
      <c r="J4185" t="s">
        <v>68</v>
      </c>
      <c r="K4185" t="s">
        <v>4796</v>
      </c>
      <c r="L4185">
        <v>1</v>
      </c>
    </row>
    <row r="4186" spans="1:12" x14ac:dyDescent="0.2">
      <c r="A4186" t="s">
        <v>5</v>
      </c>
      <c r="B4186" t="s">
        <v>278</v>
      </c>
      <c r="C4186" t="s">
        <v>181</v>
      </c>
      <c r="D4186">
        <v>40</v>
      </c>
      <c r="E4186">
        <v>1</v>
      </c>
      <c r="H4186" t="s">
        <v>5</v>
      </c>
      <c r="I4186" t="s">
        <v>4797</v>
      </c>
      <c r="J4186" t="s">
        <v>68</v>
      </c>
      <c r="K4186" t="s">
        <v>4798</v>
      </c>
      <c r="L4186">
        <v>1</v>
      </c>
    </row>
    <row r="4187" spans="1:12" x14ac:dyDescent="0.2">
      <c r="A4187" t="s">
        <v>5</v>
      </c>
      <c r="B4187" t="s">
        <v>77</v>
      </c>
      <c r="C4187" t="s">
        <v>137</v>
      </c>
      <c r="D4187">
        <v>55</v>
      </c>
      <c r="E4187">
        <v>3</v>
      </c>
      <c r="H4187" t="s">
        <v>5</v>
      </c>
      <c r="I4187" t="s">
        <v>4799</v>
      </c>
      <c r="J4187" t="s">
        <v>68</v>
      </c>
      <c r="K4187" t="s">
        <v>4800</v>
      </c>
      <c r="L4187">
        <v>2</v>
      </c>
    </row>
    <row r="4188" spans="1:12" x14ac:dyDescent="0.2">
      <c r="A4188" t="s">
        <v>5</v>
      </c>
      <c r="B4188" t="s">
        <v>135</v>
      </c>
      <c r="C4188" t="s">
        <v>519</v>
      </c>
      <c r="D4188">
        <v>63</v>
      </c>
      <c r="E4188">
        <v>3</v>
      </c>
      <c r="H4188" t="s">
        <v>5</v>
      </c>
      <c r="I4188" t="s">
        <v>4801</v>
      </c>
      <c r="J4188" t="s">
        <v>68</v>
      </c>
      <c r="K4188" t="s">
        <v>1905</v>
      </c>
      <c r="L4188">
        <v>2</v>
      </c>
    </row>
    <row r="4189" spans="1:12" x14ac:dyDescent="0.2">
      <c r="A4189" t="s">
        <v>5</v>
      </c>
      <c r="B4189" t="s">
        <v>67</v>
      </c>
      <c r="C4189" t="s">
        <v>519</v>
      </c>
      <c r="D4189">
        <v>36</v>
      </c>
      <c r="E4189">
        <v>2</v>
      </c>
      <c r="H4189" t="s">
        <v>5</v>
      </c>
      <c r="I4189" t="s">
        <v>2047</v>
      </c>
      <c r="J4189" t="s">
        <v>68</v>
      </c>
      <c r="K4189" t="s">
        <v>4802</v>
      </c>
      <c r="L4189">
        <v>2</v>
      </c>
    </row>
    <row r="4190" spans="1:12" x14ac:dyDescent="0.2">
      <c r="A4190" t="s">
        <v>5</v>
      </c>
      <c r="B4190" t="s">
        <v>83</v>
      </c>
      <c r="C4190" t="s">
        <v>519</v>
      </c>
      <c r="D4190">
        <v>70</v>
      </c>
      <c r="E4190">
        <v>3</v>
      </c>
      <c r="H4190" t="s">
        <v>5</v>
      </c>
      <c r="I4190" t="s">
        <v>4067</v>
      </c>
      <c r="J4190" t="s">
        <v>7</v>
      </c>
      <c r="K4190" t="s">
        <v>4803</v>
      </c>
      <c r="L4190">
        <v>1</v>
      </c>
    </row>
    <row r="4191" spans="1:12" x14ac:dyDescent="0.2">
      <c r="A4191" t="s">
        <v>5</v>
      </c>
      <c r="B4191" t="s">
        <v>278</v>
      </c>
      <c r="C4191" t="s">
        <v>436</v>
      </c>
      <c r="D4191" t="s">
        <v>1345</v>
      </c>
      <c r="E4191">
        <v>2</v>
      </c>
      <c r="H4191" t="s">
        <v>5</v>
      </c>
      <c r="I4191" t="s">
        <v>4067</v>
      </c>
      <c r="J4191" t="s">
        <v>7</v>
      </c>
      <c r="K4191" t="s">
        <v>4804</v>
      </c>
      <c r="L4191">
        <v>1</v>
      </c>
    </row>
    <row r="4192" spans="1:12" x14ac:dyDescent="0.2">
      <c r="A4192" t="s">
        <v>5</v>
      </c>
      <c r="B4192" t="s">
        <v>11</v>
      </c>
      <c r="C4192" t="s">
        <v>436</v>
      </c>
      <c r="D4192" t="s">
        <v>1345</v>
      </c>
      <c r="E4192">
        <v>2</v>
      </c>
      <c r="H4192" t="s">
        <v>5</v>
      </c>
      <c r="I4192" t="s">
        <v>2245</v>
      </c>
      <c r="J4192" t="s">
        <v>1099</v>
      </c>
      <c r="K4192">
        <v>39</v>
      </c>
      <c r="L4192">
        <v>0</v>
      </c>
    </row>
    <row r="4193" spans="1:12" x14ac:dyDescent="0.2">
      <c r="A4193" t="s">
        <v>5</v>
      </c>
      <c r="B4193" t="s">
        <v>140</v>
      </c>
      <c r="C4193" t="s">
        <v>199</v>
      </c>
      <c r="D4193">
        <v>50</v>
      </c>
      <c r="E4193">
        <v>2</v>
      </c>
      <c r="H4193" t="s">
        <v>5</v>
      </c>
      <c r="I4193" t="s">
        <v>2532</v>
      </c>
      <c r="J4193" t="s">
        <v>68</v>
      </c>
      <c r="K4193" t="s">
        <v>4805</v>
      </c>
      <c r="L4193">
        <v>3</v>
      </c>
    </row>
    <row r="4194" spans="1:12" x14ac:dyDescent="0.2">
      <c r="A4194" t="s">
        <v>5</v>
      </c>
      <c r="B4194" t="s">
        <v>82</v>
      </c>
      <c r="C4194" t="s">
        <v>199</v>
      </c>
      <c r="D4194">
        <v>57</v>
      </c>
      <c r="E4194">
        <v>3</v>
      </c>
      <c r="H4194" t="s">
        <v>5</v>
      </c>
      <c r="I4194" t="s">
        <v>2922</v>
      </c>
      <c r="J4194" t="s">
        <v>114</v>
      </c>
      <c r="K4194">
        <v>36</v>
      </c>
      <c r="L4194">
        <v>2</v>
      </c>
    </row>
    <row r="4195" spans="1:12" x14ac:dyDescent="0.2">
      <c r="A4195" t="s">
        <v>5</v>
      </c>
      <c r="B4195" t="s">
        <v>82</v>
      </c>
      <c r="C4195" t="s">
        <v>199</v>
      </c>
      <c r="D4195">
        <v>52</v>
      </c>
      <c r="E4195">
        <v>2</v>
      </c>
      <c r="H4195" t="s">
        <v>5</v>
      </c>
      <c r="I4195" t="s">
        <v>3353</v>
      </c>
      <c r="J4195" t="s">
        <v>68</v>
      </c>
      <c r="K4195" t="s">
        <v>4806</v>
      </c>
      <c r="L4195">
        <v>2</v>
      </c>
    </row>
    <row r="4196" spans="1:12" x14ac:dyDescent="0.2">
      <c r="A4196" t="s">
        <v>5</v>
      </c>
      <c r="B4196" t="s">
        <v>66</v>
      </c>
      <c r="C4196" t="s">
        <v>181</v>
      </c>
      <c r="D4196">
        <v>97</v>
      </c>
      <c r="E4196">
        <v>4</v>
      </c>
      <c r="H4196" t="s">
        <v>5</v>
      </c>
      <c r="I4196" t="s">
        <v>3082</v>
      </c>
      <c r="J4196" t="s">
        <v>196</v>
      </c>
      <c r="K4196">
        <v>26</v>
      </c>
      <c r="L4196">
        <v>1</v>
      </c>
    </row>
    <row r="4197" spans="1:12" x14ac:dyDescent="0.2">
      <c r="A4197" t="s">
        <v>5</v>
      </c>
      <c r="B4197" t="s">
        <v>77</v>
      </c>
      <c r="C4197" t="s">
        <v>180</v>
      </c>
      <c r="D4197">
        <v>29</v>
      </c>
      <c r="E4197">
        <v>1</v>
      </c>
      <c r="H4197" t="s">
        <v>5</v>
      </c>
      <c r="I4197" t="s">
        <v>2625</v>
      </c>
      <c r="J4197" t="s">
        <v>68</v>
      </c>
      <c r="K4197" t="s">
        <v>4807</v>
      </c>
      <c r="L4197">
        <v>3</v>
      </c>
    </row>
    <row r="4198" spans="1:12" x14ac:dyDescent="0.2">
      <c r="A4198" t="s">
        <v>5</v>
      </c>
      <c r="B4198" t="s">
        <v>77</v>
      </c>
      <c r="C4198" t="s">
        <v>114</v>
      </c>
      <c r="D4198">
        <v>61</v>
      </c>
      <c r="E4198">
        <v>3</v>
      </c>
      <c r="H4198" t="s">
        <v>5</v>
      </c>
      <c r="I4198" t="s">
        <v>2842</v>
      </c>
      <c r="J4198" t="s">
        <v>732</v>
      </c>
      <c r="K4198" t="s">
        <v>4808</v>
      </c>
      <c r="L4198">
        <v>2</v>
      </c>
    </row>
    <row r="4199" spans="1:12" x14ac:dyDescent="0.2">
      <c r="A4199" t="s">
        <v>5</v>
      </c>
      <c r="B4199" t="s">
        <v>75</v>
      </c>
      <c r="C4199" t="s">
        <v>199</v>
      </c>
      <c r="D4199">
        <v>64</v>
      </c>
      <c r="E4199">
        <v>3</v>
      </c>
      <c r="H4199" t="s">
        <v>5</v>
      </c>
      <c r="I4199" t="s">
        <v>2212</v>
      </c>
      <c r="J4199" t="s">
        <v>4809</v>
      </c>
      <c r="K4199" t="s">
        <v>1440</v>
      </c>
      <c r="L4199">
        <v>2</v>
      </c>
    </row>
    <row r="4200" spans="1:12" x14ac:dyDescent="0.2">
      <c r="A4200" t="s">
        <v>5</v>
      </c>
      <c r="B4200" t="s">
        <v>395</v>
      </c>
      <c r="C4200" t="s">
        <v>1346</v>
      </c>
      <c r="D4200">
        <v>28</v>
      </c>
      <c r="E4200">
        <v>1</v>
      </c>
      <c r="H4200" t="s">
        <v>5</v>
      </c>
      <c r="I4200" t="s">
        <v>4810</v>
      </c>
      <c r="J4200" t="s">
        <v>4811</v>
      </c>
      <c r="K4200" t="s">
        <v>4812</v>
      </c>
      <c r="L4200">
        <v>2</v>
      </c>
    </row>
    <row r="4201" spans="1:12" x14ac:dyDescent="0.2">
      <c r="A4201" t="s">
        <v>5</v>
      </c>
      <c r="B4201" t="s">
        <v>102</v>
      </c>
      <c r="C4201" t="s">
        <v>134</v>
      </c>
      <c r="D4201" t="s">
        <v>1347</v>
      </c>
      <c r="E4201">
        <v>3</v>
      </c>
      <c r="H4201" t="s">
        <v>5</v>
      </c>
      <c r="I4201" t="s">
        <v>4813</v>
      </c>
      <c r="J4201" t="s">
        <v>68</v>
      </c>
      <c r="K4201" t="s">
        <v>4814</v>
      </c>
      <c r="L4201">
        <v>1</v>
      </c>
    </row>
    <row r="4202" spans="1:12" x14ac:dyDescent="0.2">
      <c r="A4202" t="s">
        <v>5</v>
      </c>
      <c r="B4202" t="s">
        <v>82</v>
      </c>
      <c r="C4202" t="s">
        <v>134</v>
      </c>
      <c r="D4202">
        <v>110</v>
      </c>
      <c r="E4202">
        <v>4</v>
      </c>
      <c r="H4202" t="s">
        <v>5</v>
      </c>
      <c r="I4202" t="s">
        <v>4815</v>
      </c>
      <c r="J4202" t="s">
        <v>1094</v>
      </c>
      <c r="K4202">
        <v>43</v>
      </c>
      <c r="L4202">
        <v>2</v>
      </c>
    </row>
    <row r="4203" spans="1:12" x14ac:dyDescent="0.2">
      <c r="A4203" t="s">
        <v>5</v>
      </c>
      <c r="B4203" t="s">
        <v>67</v>
      </c>
      <c r="C4203" t="s">
        <v>68</v>
      </c>
      <c r="D4203">
        <v>44</v>
      </c>
      <c r="E4203">
        <v>2</v>
      </c>
      <c r="H4203" t="s">
        <v>5</v>
      </c>
      <c r="I4203" t="s">
        <v>4816</v>
      </c>
      <c r="J4203" t="s">
        <v>765</v>
      </c>
      <c r="K4203">
        <v>40</v>
      </c>
      <c r="L4203">
        <v>2</v>
      </c>
    </row>
    <row r="4204" spans="1:12" x14ac:dyDescent="0.2">
      <c r="A4204" t="s">
        <v>5</v>
      </c>
      <c r="B4204" t="s">
        <v>80</v>
      </c>
      <c r="C4204" t="s">
        <v>137</v>
      </c>
      <c r="D4204" t="s">
        <v>1348</v>
      </c>
      <c r="E4204">
        <v>1</v>
      </c>
      <c r="H4204" t="s">
        <v>5</v>
      </c>
      <c r="I4204" t="s">
        <v>3043</v>
      </c>
      <c r="J4204" t="s">
        <v>901</v>
      </c>
      <c r="K4204" t="s">
        <v>4817</v>
      </c>
      <c r="L4204">
        <v>2</v>
      </c>
    </row>
    <row r="4205" spans="1:12" x14ac:dyDescent="0.2">
      <c r="A4205" t="s">
        <v>5</v>
      </c>
      <c r="B4205" t="s">
        <v>858</v>
      </c>
      <c r="C4205" t="s">
        <v>1349</v>
      </c>
      <c r="D4205">
        <v>43</v>
      </c>
      <c r="E4205">
        <v>2</v>
      </c>
      <c r="H4205" t="s">
        <v>5</v>
      </c>
      <c r="I4205" t="s">
        <v>2227</v>
      </c>
      <c r="J4205" t="s">
        <v>526</v>
      </c>
      <c r="K4205">
        <v>43</v>
      </c>
      <c r="L4205">
        <v>3</v>
      </c>
    </row>
    <row r="4206" spans="1:12" x14ac:dyDescent="0.2">
      <c r="A4206" t="s">
        <v>5</v>
      </c>
      <c r="B4206" t="s">
        <v>858</v>
      </c>
      <c r="C4206" t="s">
        <v>199</v>
      </c>
      <c r="D4206" t="s">
        <v>1350</v>
      </c>
      <c r="E4206">
        <v>2</v>
      </c>
      <c r="H4206" t="s">
        <v>5</v>
      </c>
      <c r="I4206" t="s">
        <v>2611</v>
      </c>
      <c r="J4206" t="s">
        <v>724</v>
      </c>
      <c r="K4206" t="s">
        <v>708</v>
      </c>
      <c r="L4206">
        <v>2</v>
      </c>
    </row>
    <row r="4207" spans="1:12" x14ac:dyDescent="0.2">
      <c r="A4207" t="s">
        <v>5</v>
      </c>
      <c r="B4207" t="s">
        <v>82</v>
      </c>
      <c r="C4207" t="s">
        <v>199</v>
      </c>
      <c r="D4207" t="s">
        <v>1351</v>
      </c>
      <c r="E4207">
        <v>2</v>
      </c>
      <c r="H4207" t="s">
        <v>5</v>
      </c>
      <c r="I4207" t="s">
        <v>2590</v>
      </c>
      <c r="J4207" t="s">
        <v>7</v>
      </c>
      <c r="K4207">
        <v>37</v>
      </c>
      <c r="L4207">
        <v>2</v>
      </c>
    </row>
    <row r="4208" spans="1:12" x14ac:dyDescent="0.2">
      <c r="A4208" t="s">
        <v>5</v>
      </c>
      <c r="B4208" t="s">
        <v>84</v>
      </c>
      <c r="C4208" t="s">
        <v>7</v>
      </c>
      <c r="D4208" t="s">
        <v>488</v>
      </c>
      <c r="E4208">
        <v>2</v>
      </c>
      <c r="H4208" t="s">
        <v>5</v>
      </c>
      <c r="I4208" t="s">
        <v>2260</v>
      </c>
      <c r="J4208" t="s">
        <v>7</v>
      </c>
      <c r="K4208" t="s">
        <v>4818</v>
      </c>
      <c r="L4208">
        <v>2</v>
      </c>
    </row>
    <row r="4209" spans="1:12" x14ac:dyDescent="0.2">
      <c r="A4209" t="s">
        <v>5</v>
      </c>
      <c r="B4209" t="s">
        <v>1352</v>
      </c>
      <c r="C4209" t="s">
        <v>114</v>
      </c>
      <c r="D4209">
        <v>52</v>
      </c>
      <c r="E4209">
        <v>2</v>
      </c>
      <c r="H4209" t="s">
        <v>5</v>
      </c>
      <c r="I4209" t="s">
        <v>2479</v>
      </c>
      <c r="J4209" t="s">
        <v>68</v>
      </c>
      <c r="K4209" t="s">
        <v>4819</v>
      </c>
      <c r="L4209">
        <v>2</v>
      </c>
    </row>
    <row r="4210" spans="1:12" x14ac:dyDescent="0.2">
      <c r="A4210" t="s">
        <v>5</v>
      </c>
      <c r="B4210" t="s">
        <v>43</v>
      </c>
      <c r="C4210" t="s">
        <v>7</v>
      </c>
      <c r="D4210">
        <v>164</v>
      </c>
      <c r="E4210">
        <v>3</v>
      </c>
      <c r="H4210" t="s">
        <v>5</v>
      </c>
      <c r="I4210" t="s">
        <v>4820</v>
      </c>
      <c r="J4210" t="s">
        <v>4821</v>
      </c>
      <c r="K4210" t="s">
        <v>298</v>
      </c>
      <c r="L4210">
        <v>1</v>
      </c>
    </row>
    <row r="4211" spans="1:12" x14ac:dyDescent="0.2">
      <c r="A4211" t="s">
        <v>5</v>
      </c>
      <c r="B4211" t="s">
        <v>507</v>
      </c>
      <c r="C4211" t="s">
        <v>7</v>
      </c>
      <c r="D4211">
        <v>47</v>
      </c>
      <c r="E4211">
        <v>2</v>
      </c>
      <c r="H4211" t="s">
        <v>5</v>
      </c>
      <c r="I4211" t="s">
        <v>2028</v>
      </c>
      <c r="J4211" t="s">
        <v>4822</v>
      </c>
      <c r="K4211" t="s">
        <v>4823</v>
      </c>
      <c r="L4211">
        <v>2</v>
      </c>
    </row>
    <row r="4212" spans="1:12" x14ac:dyDescent="0.2">
      <c r="A4212" t="s">
        <v>5</v>
      </c>
      <c r="B4212" t="s">
        <v>76</v>
      </c>
      <c r="C4212" t="s">
        <v>526</v>
      </c>
      <c r="D4212" t="s">
        <v>771</v>
      </c>
      <c r="E4212">
        <v>2</v>
      </c>
      <c r="H4212" t="s">
        <v>5</v>
      </c>
      <c r="I4212" t="s">
        <v>2157</v>
      </c>
      <c r="J4212" t="s">
        <v>4822</v>
      </c>
      <c r="K4212" t="s">
        <v>4824</v>
      </c>
      <c r="L4212">
        <v>2</v>
      </c>
    </row>
    <row r="4213" spans="1:12" x14ac:dyDescent="0.2">
      <c r="A4213" t="s">
        <v>5</v>
      </c>
      <c r="B4213" t="s">
        <v>71</v>
      </c>
      <c r="C4213" t="s">
        <v>7</v>
      </c>
      <c r="D4213">
        <v>47</v>
      </c>
      <c r="E4213">
        <v>2</v>
      </c>
      <c r="H4213" t="s">
        <v>5</v>
      </c>
      <c r="I4213" t="s">
        <v>4494</v>
      </c>
      <c r="J4213" t="s">
        <v>4822</v>
      </c>
      <c r="K4213" t="s">
        <v>4825</v>
      </c>
      <c r="L4213">
        <v>1</v>
      </c>
    </row>
    <row r="4214" spans="1:12" x14ac:dyDescent="0.2">
      <c r="A4214" t="s">
        <v>5</v>
      </c>
      <c r="B4214" t="s">
        <v>602</v>
      </c>
      <c r="C4214" t="s">
        <v>7</v>
      </c>
      <c r="D4214">
        <v>62</v>
      </c>
      <c r="E4214">
        <v>2</v>
      </c>
      <c r="H4214" t="s">
        <v>5</v>
      </c>
      <c r="I4214" t="s">
        <v>2483</v>
      </c>
      <c r="J4214" t="s">
        <v>1061</v>
      </c>
      <c r="K4214" t="s">
        <v>4826</v>
      </c>
      <c r="L4214">
        <v>2</v>
      </c>
    </row>
    <row r="4215" spans="1:12" x14ac:dyDescent="0.2">
      <c r="A4215" t="s">
        <v>5</v>
      </c>
      <c r="B4215" t="s">
        <v>6</v>
      </c>
      <c r="C4215" t="s">
        <v>7</v>
      </c>
      <c r="D4215">
        <v>65</v>
      </c>
      <c r="E4215">
        <v>2</v>
      </c>
      <c r="H4215" t="s">
        <v>5</v>
      </c>
      <c r="I4215" t="s">
        <v>4827</v>
      </c>
      <c r="J4215" t="s">
        <v>4828</v>
      </c>
      <c r="K4215" t="s">
        <v>4829</v>
      </c>
      <c r="L4215">
        <v>1</v>
      </c>
    </row>
    <row r="4216" spans="1:12" x14ac:dyDescent="0.2">
      <c r="A4216" t="s">
        <v>5</v>
      </c>
      <c r="B4216" t="s">
        <v>76</v>
      </c>
      <c r="C4216" t="s">
        <v>7</v>
      </c>
      <c r="D4216">
        <v>84</v>
      </c>
      <c r="E4216">
        <v>3</v>
      </c>
      <c r="H4216" t="s">
        <v>5</v>
      </c>
      <c r="I4216" t="s">
        <v>4738</v>
      </c>
      <c r="J4216" t="s">
        <v>4830</v>
      </c>
      <c r="K4216" t="s">
        <v>4831</v>
      </c>
      <c r="L4216">
        <v>2</v>
      </c>
    </row>
    <row r="4217" spans="1:12" x14ac:dyDescent="0.2">
      <c r="A4217" t="s">
        <v>5</v>
      </c>
      <c r="B4217" t="s">
        <v>1353</v>
      </c>
      <c r="C4217" t="s">
        <v>657</v>
      </c>
      <c r="D4217">
        <v>49</v>
      </c>
      <c r="E4217">
        <v>3</v>
      </c>
      <c r="H4217" t="s">
        <v>5</v>
      </c>
      <c r="I4217" t="s">
        <v>51</v>
      </c>
      <c r="J4217" t="s">
        <v>4832</v>
      </c>
      <c r="K4217" t="s">
        <v>4833</v>
      </c>
      <c r="L4217">
        <v>1</v>
      </c>
    </row>
    <row r="4218" spans="1:12" x14ac:dyDescent="0.2">
      <c r="A4218" t="s">
        <v>5</v>
      </c>
      <c r="B4218" t="s">
        <v>6</v>
      </c>
      <c r="C4218" t="s">
        <v>657</v>
      </c>
      <c r="D4218">
        <v>51</v>
      </c>
      <c r="E4218">
        <v>2</v>
      </c>
      <c r="H4218" t="s">
        <v>5</v>
      </c>
      <c r="I4218" t="s">
        <v>4227</v>
      </c>
      <c r="J4218" t="s">
        <v>7</v>
      </c>
      <c r="K4218" t="s">
        <v>3598</v>
      </c>
      <c r="L4218">
        <v>1</v>
      </c>
    </row>
    <row r="4219" spans="1:12" x14ac:dyDescent="0.2">
      <c r="A4219" t="s">
        <v>5</v>
      </c>
      <c r="B4219" t="s">
        <v>82</v>
      </c>
      <c r="C4219" t="s">
        <v>7</v>
      </c>
      <c r="D4219">
        <v>63</v>
      </c>
      <c r="E4219">
        <v>3</v>
      </c>
      <c r="H4219" t="s">
        <v>5</v>
      </c>
      <c r="I4219" t="s">
        <v>2465</v>
      </c>
      <c r="J4219" t="s">
        <v>114</v>
      </c>
      <c r="K4219">
        <v>45</v>
      </c>
      <c r="L4219">
        <v>2</v>
      </c>
    </row>
    <row r="4220" spans="1:12" x14ac:dyDescent="0.2">
      <c r="A4220" t="s">
        <v>5</v>
      </c>
      <c r="B4220" t="s">
        <v>75</v>
      </c>
      <c r="C4220" t="s">
        <v>7</v>
      </c>
      <c r="D4220">
        <v>48</v>
      </c>
      <c r="E4220">
        <v>3</v>
      </c>
      <c r="H4220" t="s">
        <v>5</v>
      </c>
      <c r="I4220" t="s">
        <v>2198</v>
      </c>
      <c r="J4220" t="s">
        <v>137</v>
      </c>
      <c r="K4220" t="s">
        <v>4834</v>
      </c>
      <c r="L4220">
        <v>1</v>
      </c>
    </row>
    <row r="4221" spans="1:12" x14ac:dyDescent="0.2">
      <c r="A4221" t="s">
        <v>5</v>
      </c>
      <c r="B4221" t="s">
        <v>83</v>
      </c>
      <c r="C4221" t="s">
        <v>7</v>
      </c>
      <c r="D4221">
        <v>40</v>
      </c>
      <c r="E4221">
        <v>2</v>
      </c>
      <c r="H4221" t="s">
        <v>5</v>
      </c>
      <c r="I4221" t="s">
        <v>2271</v>
      </c>
      <c r="J4221" t="s">
        <v>4835</v>
      </c>
      <c r="K4221" t="s">
        <v>4836</v>
      </c>
      <c r="L4221">
        <v>2</v>
      </c>
    </row>
    <row r="4222" spans="1:12" x14ac:dyDescent="0.2">
      <c r="A4222" t="s">
        <v>5</v>
      </c>
      <c r="B4222" t="s">
        <v>82</v>
      </c>
      <c r="C4222" t="s">
        <v>7</v>
      </c>
      <c r="D4222">
        <v>63</v>
      </c>
      <c r="E4222">
        <v>3</v>
      </c>
      <c r="H4222" t="s">
        <v>5</v>
      </c>
      <c r="I4222" t="s">
        <v>2128</v>
      </c>
      <c r="J4222" t="s">
        <v>724</v>
      </c>
      <c r="K4222" t="s">
        <v>758</v>
      </c>
      <c r="L4222">
        <v>2</v>
      </c>
    </row>
    <row r="4223" spans="1:12" x14ac:dyDescent="0.2">
      <c r="A4223" t="s">
        <v>5</v>
      </c>
      <c r="B4223" t="s">
        <v>66</v>
      </c>
      <c r="C4223" t="s">
        <v>834</v>
      </c>
      <c r="D4223">
        <v>47</v>
      </c>
      <c r="E4223">
        <v>2</v>
      </c>
      <c r="H4223" t="s">
        <v>5</v>
      </c>
      <c r="I4223" t="s">
        <v>3595</v>
      </c>
      <c r="J4223" t="s">
        <v>137</v>
      </c>
      <c r="K4223">
        <v>18</v>
      </c>
      <c r="L4223">
        <v>0</v>
      </c>
    </row>
    <row r="4224" spans="1:12" x14ac:dyDescent="0.2">
      <c r="A4224" t="s">
        <v>5</v>
      </c>
      <c r="B4224" t="s">
        <v>523</v>
      </c>
      <c r="C4224" t="s">
        <v>7</v>
      </c>
      <c r="D4224" t="s">
        <v>597</v>
      </c>
      <c r="E4224">
        <v>2</v>
      </c>
      <c r="H4224" t="s">
        <v>5</v>
      </c>
      <c r="I4224" t="s">
        <v>4837</v>
      </c>
      <c r="J4224" t="s">
        <v>1054</v>
      </c>
      <c r="K4224" t="s">
        <v>4838</v>
      </c>
      <c r="L4224">
        <v>2</v>
      </c>
    </row>
    <row r="4225" spans="1:12" x14ac:dyDescent="0.2">
      <c r="A4225" t="s">
        <v>5</v>
      </c>
      <c r="B4225" t="s">
        <v>215</v>
      </c>
      <c r="C4225" t="s">
        <v>7</v>
      </c>
      <c r="D4225">
        <v>36</v>
      </c>
      <c r="E4225">
        <v>2</v>
      </c>
      <c r="H4225" t="s">
        <v>5</v>
      </c>
      <c r="I4225" t="s">
        <v>4839</v>
      </c>
      <c r="J4225" t="s">
        <v>164</v>
      </c>
      <c r="K4225" t="s">
        <v>1872</v>
      </c>
      <c r="L4225">
        <v>2</v>
      </c>
    </row>
    <row r="4226" spans="1:12" x14ac:dyDescent="0.2">
      <c r="A4226" t="s">
        <v>5</v>
      </c>
      <c r="B4226" t="s">
        <v>278</v>
      </c>
      <c r="C4226" t="s">
        <v>7</v>
      </c>
      <c r="D4226">
        <v>54</v>
      </c>
      <c r="E4226">
        <v>3</v>
      </c>
      <c r="H4226" t="s">
        <v>5</v>
      </c>
      <c r="I4226" t="s">
        <v>4840</v>
      </c>
      <c r="J4226" t="s">
        <v>4841</v>
      </c>
      <c r="K4226">
        <v>18</v>
      </c>
      <c r="L4226">
        <v>1</v>
      </c>
    </row>
    <row r="4227" spans="1:12" x14ac:dyDescent="0.2">
      <c r="A4227" t="s">
        <v>5</v>
      </c>
      <c r="B4227" t="s">
        <v>71</v>
      </c>
      <c r="C4227" t="s">
        <v>7</v>
      </c>
      <c r="D4227">
        <v>36</v>
      </c>
      <c r="E4227">
        <v>1</v>
      </c>
      <c r="H4227" t="s">
        <v>5</v>
      </c>
      <c r="I4227" t="s">
        <v>4842</v>
      </c>
      <c r="J4227" t="s">
        <v>68</v>
      </c>
      <c r="K4227" t="s">
        <v>4843</v>
      </c>
      <c r="L4227">
        <v>1</v>
      </c>
    </row>
    <row r="4228" spans="1:12" x14ac:dyDescent="0.2">
      <c r="A4228" t="s">
        <v>5</v>
      </c>
      <c r="B4228" t="s">
        <v>75</v>
      </c>
      <c r="C4228" t="s">
        <v>7</v>
      </c>
      <c r="D4228">
        <v>60</v>
      </c>
      <c r="E4228">
        <v>2</v>
      </c>
      <c r="H4228" t="s">
        <v>5</v>
      </c>
      <c r="I4228" t="s">
        <v>4844</v>
      </c>
      <c r="J4228" t="s">
        <v>68</v>
      </c>
      <c r="K4228" t="s">
        <v>4845</v>
      </c>
      <c r="L4228">
        <v>1</v>
      </c>
    </row>
    <row r="4229" spans="1:12" x14ac:dyDescent="0.2">
      <c r="A4229" t="s">
        <v>5</v>
      </c>
      <c r="B4229" t="s">
        <v>80</v>
      </c>
      <c r="C4229" t="s">
        <v>1354</v>
      </c>
      <c r="D4229" t="s">
        <v>597</v>
      </c>
      <c r="E4229">
        <v>2</v>
      </c>
      <c r="H4229" t="s">
        <v>5</v>
      </c>
      <c r="I4229" t="s">
        <v>4837</v>
      </c>
      <c r="J4229" t="s">
        <v>511</v>
      </c>
      <c r="K4229" t="s">
        <v>4846</v>
      </c>
      <c r="L4229">
        <v>3</v>
      </c>
    </row>
    <row r="4230" spans="1:12" x14ac:dyDescent="0.2">
      <c r="A4230" t="s">
        <v>5</v>
      </c>
      <c r="B4230" t="s">
        <v>254</v>
      </c>
      <c r="C4230" t="s">
        <v>68</v>
      </c>
      <c r="D4230" t="s">
        <v>760</v>
      </c>
      <c r="E4230">
        <v>2</v>
      </c>
      <c r="H4230" t="s">
        <v>5</v>
      </c>
      <c r="I4230" t="s">
        <v>4847</v>
      </c>
      <c r="J4230" t="s">
        <v>4848</v>
      </c>
      <c r="K4230">
        <v>40</v>
      </c>
      <c r="L4230">
        <v>1</v>
      </c>
    </row>
    <row r="4231" spans="1:12" x14ac:dyDescent="0.2">
      <c r="A4231" t="s">
        <v>5</v>
      </c>
      <c r="B4231" t="s">
        <v>161</v>
      </c>
      <c r="C4231" t="s">
        <v>158</v>
      </c>
      <c r="D4231">
        <v>60</v>
      </c>
      <c r="E4231">
        <v>2</v>
      </c>
      <c r="H4231" t="s">
        <v>5</v>
      </c>
      <c r="I4231" t="s">
        <v>3688</v>
      </c>
      <c r="J4231" t="s">
        <v>1550</v>
      </c>
      <c r="K4231" t="s">
        <v>4849</v>
      </c>
      <c r="L4231">
        <v>2</v>
      </c>
    </row>
    <row r="4232" spans="1:12" x14ac:dyDescent="0.2">
      <c r="A4232" t="s">
        <v>5</v>
      </c>
      <c r="B4232" t="s">
        <v>67</v>
      </c>
      <c r="C4232" t="s">
        <v>174</v>
      </c>
      <c r="D4232">
        <v>38</v>
      </c>
      <c r="E4232">
        <v>2</v>
      </c>
      <c r="H4232" t="s">
        <v>5</v>
      </c>
      <c r="I4232" t="s">
        <v>3229</v>
      </c>
      <c r="J4232" t="s">
        <v>164</v>
      </c>
      <c r="K4232" t="s">
        <v>3536</v>
      </c>
      <c r="L4232">
        <v>2</v>
      </c>
    </row>
    <row r="4233" spans="1:12" x14ac:dyDescent="0.2">
      <c r="A4233" t="s">
        <v>5</v>
      </c>
      <c r="B4233" t="s">
        <v>80</v>
      </c>
      <c r="C4233" t="s">
        <v>114</v>
      </c>
      <c r="D4233">
        <v>40</v>
      </c>
      <c r="E4233">
        <v>2</v>
      </c>
      <c r="H4233" t="s">
        <v>5</v>
      </c>
      <c r="I4233" t="s">
        <v>2441</v>
      </c>
      <c r="J4233" t="s">
        <v>68</v>
      </c>
      <c r="K4233" t="s">
        <v>4850</v>
      </c>
      <c r="L4233">
        <v>2</v>
      </c>
    </row>
    <row r="4234" spans="1:12" x14ac:dyDescent="0.2">
      <c r="A4234" t="s">
        <v>5</v>
      </c>
      <c r="B4234" t="s">
        <v>75</v>
      </c>
      <c r="C4234" t="s">
        <v>158</v>
      </c>
      <c r="D4234">
        <v>64</v>
      </c>
      <c r="E4234">
        <v>3</v>
      </c>
      <c r="H4234" t="s">
        <v>5</v>
      </c>
      <c r="I4234" t="s">
        <v>2214</v>
      </c>
      <c r="J4234" t="s">
        <v>363</v>
      </c>
      <c r="K4234" t="s">
        <v>1318</v>
      </c>
      <c r="L4234">
        <v>2</v>
      </c>
    </row>
    <row r="4235" spans="1:12" x14ac:dyDescent="0.2">
      <c r="A4235" t="s">
        <v>5</v>
      </c>
      <c r="B4235" t="s">
        <v>76</v>
      </c>
      <c r="C4235" t="s">
        <v>7</v>
      </c>
      <c r="D4235">
        <v>39</v>
      </c>
      <c r="E4235">
        <v>1</v>
      </c>
      <c r="H4235" t="s">
        <v>5</v>
      </c>
      <c r="I4235" t="s">
        <v>4851</v>
      </c>
      <c r="J4235" t="s">
        <v>68</v>
      </c>
      <c r="K4235">
        <v>42</v>
      </c>
      <c r="L4235">
        <v>2</v>
      </c>
    </row>
    <row r="4236" spans="1:12" x14ac:dyDescent="0.2">
      <c r="A4236" t="s">
        <v>5</v>
      </c>
      <c r="B4236" t="s">
        <v>6</v>
      </c>
      <c r="C4236" t="s">
        <v>114</v>
      </c>
      <c r="D4236">
        <v>36</v>
      </c>
      <c r="E4236">
        <v>2</v>
      </c>
      <c r="H4236" t="s">
        <v>5</v>
      </c>
      <c r="I4236" t="s">
        <v>4852</v>
      </c>
      <c r="J4236" t="s">
        <v>172</v>
      </c>
      <c r="K4236" t="s">
        <v>4853</v>
      </c>
      <c r="L4236">
        <v>1</v>
      </c>
    </row>
    <row r="4237" spans="1:12" x14ac:dyDescent="0.2">
      <c r="A4237" t="s">
        <v>5</v>
      </c>
      <c r="B4237" t="s">
        <v>64</v>
      </c>
      <c r="C4237" t="s">
        <v>7</v>
      </c>
      <c r="D4237">
        <v>118</v>
      </c>
      <c r="E4237">
        <v>4</v>
      </c>
      <c r="H4237" t="s">
        <v>5</v>
      </c>
      <c r="I4237" t="s">
        <v>2479</v>
      </c>
      <c r="J4237" t="s">
        <v>172</v>
      </c>
      <c r="K4237" t="s">
        <v>4854</v>
      </c>
      <c r="L4237">
        <v>1</v>
      </c>
    </row>
    <row r="4238" spans="1:12" x14ac:dyDescent="0.2">
      <c r="A4238" t="s">
        <v>5</v>
      </c>
      <c r="B4238" t="s">
        <v>75</v>
      </c>
      <c r="C4238" t="s">
        <v>261</v>
      </c>
      <c r="D4238">
        <v>91</v>
      </c>
      <c r="E4238">
        <v>3</v>
      </c>
      <c r="H4238" t="s">
        <v>5</v>
      </c>
      <c r="I4238" t="s">
        <v>3484</v>
      </c>
      <c r="J4238" t="s">
        <v>266</v>
      </c>
      <c r="K4238" t="s">
        <v>4855</v>
      </c>
      <c r="L4238">
        <v>2</v>
      </c>
    </row>
    <row r="4239" spans="1:12" x14ac:dyDescent="0.2">
      <c r="A4239" t="s">
        <v>5</v>
      </c>
      <c r="B4239" t="s">
        <v>84</v>
      </c>
      <c r="C4239" t="s">
        <v>7</v>
      </c>
      <c r="D4239">
        <v>57</v>
      </c>
      <c r="E4239">
        <v>2</v>
      </c>
      <c r="H4239" t="s">
        <v>5</v>
      </c>
      <c r="I4239" t="s">
        <v>2779</v>
      </c>
      <c r="J4239" t="s">
        <v>260</v>
      </c>
      <c r="K4239" t="s">
        <v>3824</v>
      </c>
      <c r="L4239">
        <v>2</v>
      </c>
    </row>
    <row r="4240" spans="1:12" x14ac:dyDescent="0.2">
      <c r="A4240" t="s">
        <v>5</v>
      </c>
      <c r="B4240" t="s">
        <v>15</v>
      </c>
      <c r="C4240" t="s">
        <v>114</v>
      </c>
      <c r="D4240">
        <v>80</v>
      </c>
      <c r="E4240">
        <v>3</v>
      </c>
      <c r="H4240" t="s">
        <v>5</v>
      </c>
      <c r="I4240" t="s">
        <v>4856</v>
      </c>
      <c r="J4240" t="s">
        <v>508</v>
      </c>
      <c r="K4240" t="s">
        <v>1580</v>
      </c>
      <c r="L4240">
        <v>2</v>
      </c>
    </row>
    <row r="4241" spans="1:12" x14ac:dyDescent="0.2">
      <c r="A4241" t="s">
        <v>5</v>
      </c>
      <c r="B4241" t="s">
        <v>64</v>
      </c>
      <c r="C4241" t="s">
        <v>304</v>
      </c>
      <c r="D4241">
        <v>53</v>
      </c>
      <c r="E4241">
        <v>3</v>
      </c>
      <c r="H4241" t="s">
        <v>5</v>
      </c>
      <c r="I4241" t="s">
        <v>4857</v>
      </c>
      <c r="J4241" t="s">
        <v>181</v>
      </c>
      <c r="K4241" t="s">
        <v>1548</v>
      </c>
      <c r="L4241">
        <v>2</v>
      </c>
    </row>
    <row r="4242" spans="1:12" x14ac:dyDescent="0.2">
      <c r="A4242" t="s">
        <v>5</v>
      </c>
      <c r="B4242" t="s">
        <v>80</v>
      </c>
      <c r="C4242" t="s">
        <v>158</v>
      </c>
      <c r="D4242" t="s">
        <v>1086</v>
      </c>
      <c r="E4242">
        <v>3</v>
      </c>
      <c r="H4242" t="s">
        <v>5</v>
      </c>
      <c r="I4242" t="s">
        <v>4858</v>
      </c>
      <c r="J4242" t="s">
        <v>826</v>
      </c>
      <c r="K4242" t="s">
        <v>1398</v>
      </c>
      <c r="L4242">
        <v>2</v>
      </c>
    </row>
    <row r="4243" spans="1:12" x14ac:dyDescent="0.2">
      <c r="A4243" t="s">
        <v>5</v>
      </c>
      <c r="B4243" t="s">
        <v>82</v>
      </c>
      <c r="C4243" t="s">
        <v>985</v>
      </c>
      <c r="D4243">
        <v>100</v>
      </c>
      <c r="E4243">
        <v>3</v>
      </c>
      <c r="H4243" t="s">
        <v>5</v>
      </c>
      <c r="I4243" t="s">
        <v>4859</v>
      </c>
      <c r="J4243" t="s">
        <v>4860</v>
      </c>
      <c r="K4243" t="s">
        <v>4861</v>
      </c>
      <c r="L4243">
        <v>3</v>
      </c>
    </row>
    <row r="4244" spans="1:12" x14ac:dyDescent="0.2">
      <c r="A4244" t="s">
        <v>5</v>
      </c>
      <c r="B4244" t="s">
        <v>136</v>
      </c>
      <c r="C4244" t="s">
        <v>575</v>
      </c>
      <c r="D4244">
        <v>44</v>
      </c>
      <c r="E4244">
        <v>2</v>
      </c>
      <c r="H4244" t="s">
        <v>5</v>
      </c>
      <c r="I4244" t="s">
        <v>4862</v>
      </c>
      <c r="J4244" t="s">
        <v>4860</v>
      </c>
      <c r="K4244" t="s">
        <v>4722</v>
      </c>
      <c r="L4244">
        <v>3</v>
      </c>
    </row>
    <row r="4245" spans="1:12" x14ac:dyDescent="0.2">
      <c r="A4245" t="s">
        <v>5</v>
      </c>
      <c r="B4245" t="s">
        <v>64</v>
      </c>
      <c r="C4245" t="s">
        <v>199</v>
      </c>
      <c r="D4245">
        <v>38</v>
      </c>
      <c r="E4245">
        <v>2</v>
      </c>
      <c r="H4245" t="s">
        <v>5</v>
      </c>
      <c r="I4245" t="s">
        <v>4863</v>
      </c>
      <c r="J4245" t="s">
        <v>4860</v>
      </c>
      <c r="K4245" t="s">
        <v>4864</v>
      </c>
      <c r="L4245">
        <v>2</v>
      </c>
    </row>
    <row r="4246" spans="1:12" x14ac:dyDescent="0.2">
      <c r="A4246" t="s">
        <v>5</v>
      </c>
      <c r="B4246" t="s">
        <v>71</v>
      </c>
      <c r="C4246" t="s">
        <v>137</v>
      </c>
      <c r="D4246">
        <v>42</v>
      </c>
      <c r="E4246">
        <v>2</v>
      </c>
      <c r="H4246" t="s">
        <v>5</v>
      </c>
      <c r="I4246" t="s">
        <v>3908</v>
      </c>
      <c r="J4246" t="s">
        <v>7</v>
      </c>
      <c r="K4246">
        <v>42</v>
      </c>
      <c r="L4246">
        <v>2</v>
      </c>
    </row>
    <row r="4247" spans="1:12" x14ac:dyDescent="0.2">
      <c r="A4247" t="s">
        <v>5</v>
      </c>
      <c r="B4247" t="s">
        <v>1355</v>
      </c>
      <c r="C4247" t="s">
        <v>196</v>
      </c>
      <c r="D4247">
        <v>48</v>
      </c>
      <c r="E4247">
        <v>2</v>
      </c>
      <c r="H4247" t="s">
        <v>5</v>
      </c>
      <c r="I4247" t="s">
        <v>4737</v>
      </c>
      <c r="J4247" t="s">
        <v>172</v>
      </c>
      <c r="K4247" t="s">
        <v>4865</v>
      </c>
      <c r="L4247">
        <v>2</v>
      </c>
    </row>
    <row r="4248" spans="1:12" x14ac:dyDescent="0.2">
      <c r="A4248" t="s">
        <v>5</v>
      </c>
      <c r="B4248" t="s">
        <v>64</v>
      </c>
      <c r="C4248" t="s">
        <v>196</v>
      </c>
      <c r="D4248">
        <v>39</v>
      </c>
      <c r="E4248">
        <v>1</v>
      </c>
      <c r="H4248" t="s">
        <v>5</v>
      </c>
      <c r="I4248" t="s">
        <v>2664</v>
      </c>
      <c r="J4248" t="s">
        <v>114</v>
      </c>
      <c r="K4248" t="s">
        <v>4866</v>
      </c>
      <c r="L4248">
        <v>2</v>
      </c>
    </row>
    <row r="4249" spans="1:12" x14ac:dyDescent="0.2">
      <c r="A4249" t="s">
        <v>5</v>
      </c>
      <c r="B4249" t="s">
        <v>82</v>
      </c>
      <c r="C4249" t="s">
        <v>196</v>
      </c>
      <c r="D4249">
        <v>35</v>
      </c>
      <c r="E4249">
        <v>2</v>
      </c>
      <c r="H4249" t="s">
        <v>5</v>
      </c>
      <c r="I4249" t="s">
        <v>4201</v>
      </c>
      <c r="J4249" t="s">
        <v>68</v>
      </c>
      <c r="K4249" t="s">
        <v>550</v>
      </c>
      <c r="L4249">
        <v>2</v>
      </c>
    </row>
    <row r="4250" spans="1:12" x14ac:dyDescent="0.2">
      <c r="A4250" t="s">
        <v>5</v>
      </c>
      <c r="B4250" t="s">
        <v>71</v>
      </c>
      <c r="C4250" t="s">
        <v>196</v>
      </c>
      <c r="D4250">
        <v>27</v>
      </c>
      <c r="E4250">
        <v>1</v>
      </c>
      <c r="H4250" t="s">
        <v>5</v>
      </c>
      <c r="I4250" t="s">
        <v>3185</v>
      </c>
      <c r="J4250" t="s">
        <v>68</v>
      </c>
      <c r="K4250" t="s">
        <v>3018</v>
      </c>
      <c r="L4250">
        <v>2</v>
      </c>
    </row>
    <row r="4251" spans="1:12" x14ac:dyDescent="0.2">
      <c r="A4251" t="s">
        <v>5</v>
      </c>
      <c r="B4251" t="s">
        <v>17</v>
      </c>
      <c r="C4251" t="s">
        <v>7</v>
      </c>
      <c r="D4251">
        <v>140</v>
      </c>
      <c r="E4251">
        <v>6</v>
      </c>
      <c r="H4251" t="s">
        <v>5</v>
      </c>
      <c r="I4251" t="s">
        <v>4867</v>
      </c>
      <c r="J4251" t="s">
        <v>7</v>
      </c>
      <c r="K4251" t="s">
        <v>4868</v>
      </c>
      <c r="L4251">
        <v>2</v>
      </c>
    </row>
    <row r="4252" spans="1:12" x14ac:dyDescent="0.2">
      <c r="A4252" t="s">
        <v>5</v>
      </c>
      <c r="B4252" t="s">
        <v>33</v>
      </c>
      <c r="C4252" t="s">
        <v>120</v>
      </c>
      <c r="D4252">
        <v>97</v>
      </c>
      <c r="E4252">
        <v>2</v>
      </c>
      <c r="H4252" t="s">
        <v>5</v>
      </c>
      <c r="I4252" t="s">
        <v>2327</v>
      </c>
      <c r="J4252" t="s">
        <v>7</v>
      </c>
      <c r="K4252" t="s">
        <v>4869</v>
      </c>
      <c r="L4252">
        <v>2</v>
      </c>
    </row>
    <row r="4253" spans="1:12" x14ac:dyDescent="0.2">
      <c r="A4253" t="s">
        <v>5</v>
      </c>
      <c r="B4253" t="s">
        <v>71</v>
      </c>
      <c r="C4253" t="s">
        <v>7</v>
      </c>
      <c r="D4253">
        <v>54</v>
      </c>
      <c r="E4253">
        <v>2</v>
      </c>
      <c r="H4253" t="s">
        <v>5</v>
      </c>
      <c r="I4253" t="s">
        <v>4870</v>
      </c>
      <c r="J4253" t="s">
        <v>4871</v>
      </c>
      <c r="K4253" t="s">
        <v>4872</v>
      </c>
      <c r="L4253">
        <v>2</v>
      </c>
    </row>
    <row r="4254" spans="1:12" x14ac:dyDescent="0.2">
      <c r="A4254" t="s">
        <v>5</v>
      </c>
      <c r="B4254" t="s">
        <v>1356</v>
      </c>
      <c r="C4254" t="s">
        <v>506</v>
      </c>
      <c r="D4254" t="s">
        <v>1357</v>
      </c>
      <c r="E4254">
        <v>2</v>
      </c>
      <c r="H4254" t="s">
        <v>5</v>
      </c>
      <c r="I4254" t="s">
        <v>2177</v>
      </c>
      <c r="J4254" t="s">
        <v>162</v>
      </c>
      <c r="K4254" t="s">
        <v>1229</v>
      </c>
      <c r="L4254">
        <v>2</v>
      </c>
    </row>
    <row r="4255" spans="1:12" x14ac:dyDescent="0.2">
      <c r="A4255" t="s">
        <v>5</v>
      </c>
      <c r="B4255" t="s">
        <v>83</v>
      </c>
      <c r="C4255" t="s">
        <v>452</v>
      </c>
      <c r="D4255">
        <v>61</v>
      </c>
      <c r="E4255">
        <v>3</v>
      </c>
      <c r="H4255" t="s">
        <v>5</v>
      </c>
      <c r="I4255" t="s">
        <v>3415</v>
      </c>
      <c r="J4255" t="s">
        <v>114</v>
      </c>
      <c r="K4255" t="s">
        <v>3920</v>
      </c>
      <c r="L4255">
        <v>2</v>
      </c>
    </row>
    <row r="4256" spans="1:12" x14ac:dyDescent="0.2">
      <c r="A4256" t="s">
        <v>5</v>
      </c>
      <c r="B4256" t="s">
        <v>76</v>
      </c>
      <c r="C4256" t="s">
        <v>7</v>
      </c>
      <c r="D4256" t="s">
        <v>1358</v>
      </c>
      <c r="E4256">
        <v>2</v>
      </c>
      <c r="H4256" t="s">
        <v>5</v>
      </c>
      <c r="I4256" t="s">
        <v>3464</v>
      </c>
      <c r="J4256" t="s">
        <v>196</v>
      </c>
      <c r="K4256" t="s">
        <v>958</v>
      </c>
      <c r="L4256">
        <v>1</v>
      </c>
    </row>
    <row r="4257" spans="1:12" x14ac:dyDescent="0.2">
      <c r="A4257" t="s">
        <v>5</v>
      </c>
      <c r="B4257" t="s">
        <v>6</v>
      </c>
      <c r="C4257" t="s">
        <v>114</v>
      </c>
      <c r="D4257">
        <v>38</v>
      </c>
      <c r="E4257">
        <v>2</v>
      </c>
      <c r="H4257" t="s">
        <v>5</v>
      </c>
      <c r="I4257" t="s">
        <v>4873</v>
      </c>
      <c r="J4257" t="s">
        <v>7</v>
      </c>
      <c r="K4257">
        <v>41</v>
      </c>
      <c r="L4257">
        <v>2</v>
      </c>
    </row>
    <row r="4258" spans="1:12" x14ac:dyDescent="0.2">
      <c r="A4258" t="s">
        <v>5</v>
      </c>
      <c r="B4258" t="s">
        <v>71</v>
      </c>
      <c r="C4258" t="s">
        <v>114</v>
      </c>
      <c r="D4258">
        <v>54</v>
      </c>
      <c r="E4258">
        <v>3</v>
      </c>
      <c r="H4258" t="s">
        <v>5</v>
      </c>
      <c r="I4258" t="s">
        <v>4874</v>
      </c>
      <c r="J4258" t="s">
        <v>114</v>
      </c>
      <c r="K4258" t="s">
        <v>4875</v>
      </c>
      <c r="L4258">
        <v>1</v>
      </c>
    </row>
    <row r="4259" spans="1:12" x14ac:dyDescent="0.2">
      <c r="A4259" t="s">
        <v>5</v>
      </c>
      <c r="B4259" t="s">
        <v>96</v>
      </c>
      <c r="C4259" t="s">
        <v>7</v>
      </c>
      <c r="D4259">
        <v>39</v>
      </c>
      <c r="E4259">
        <v>1</v>
      </c>
      <c r="H4259" t="s">
        <v>5</v>
      </c>
      <c r="I4259" t="s">
        <v>4533</v>
      </c>
      <c r="J4259" t="s">
        <v>181</v>
      </c>
      <c r="K4259">
        <v>43</v>
      </c>
      <c r="L4259">
        <v>2</v>
      </c>
    </row>
    <row r="4260" spans="1:12" x14ac:dyDescent="0.2">
      <c r="A4260" t="s">
        <v>5</v>
      </c>
      <c r="B4260" t="s">
        <v>84</v>
      </c>
      <c r="C4260" t="s">
        <v>260</v>
      </c>
      <c r="D4260" t="s">
        <v>1359</v>
      </c>
      <c r="E4260">
        <v>3</v>
      </c>
      <c r="H4260" t="s">
        <v>5</v>
      </c>
      <c r="I4260" t="s">
        <v>4159</v>
      </c>
      <c r="J4260" t="s">
        <v>574</v>
      </c>
      <c r="K4260">
        <v>40</v>
      </c>
      <c r="L4260">
        <v>2</v>
      </c>
    </row>
    <row r="4261" spans="1:12" x14ac:dyDescent="0.2">
      <c r="A4261" t="s">
        <v>5</v>
      </c>
      <c r="B4261" t="s">
        <v>84</v>
      </c>
      <c r="C4261" t="s">
        <v>260</v>
      </c>
      <c r="D4261">
        <v>98</v>
      </c>
      <c r="E4261">
        <v>4</v>
      </c>
      <c r="H4261" t="s">
        <v>5</v>
      </c>
      <c r="I4261" t="s">
        <v>2605</v>
      </c>
      <c r="J4261" t="s">
        <v>137</v>
      </c>
      <c r="K4261" t="s">
        <v>97</v>
      </c>
      <c r="L4261">
        <v>2</v>
      </c>
    </row>
    <row r="4262" spans="1:12" x14ac:dyDescent="0.2">
      <c r="A4262" t="s">
        <v>5</v>
      </c>
      <c r="B4262" t="s">
        <v>64</v>
      </c>
      <c r="C4262" t="s">
        <v>260</v>
      </c>
      <c r="D4262" t="s">
        <v>1360</v>
      </c>
      <c r="E4262">
        <v>2</v>
      </c>
      <c r="H4262" t="s">
        <v>5</v>
      </c>
      <c r="I4262" t="s">
        <v>4876</v>
      </c>
      <c r="J4262" t="s">
        <v>508</v>
      </c>
      <c r="K4262" t="s">
        <v>4741</v>
      </c>
      <c r="L4262">
        <v>2</v>
      </c>
    </row>
    <row r="4263" spans="1:12" x14ac:dyDescent="0.2">
      <c r="A4263" t="s">
        <v>5</v>
      </c>
      <c r="B4263" t="s">
        <v>67</v>
      </c>
      <c r="C4263" t="s">
        <v>260</v>
      </c>
      <c r="D4263" t="s">
        <v>1361</v>
      </c>
      <c r="E4263">
        <v>2</v>
      </c>
      <c r="H4263" t="s">
        <v>5</v>
      </c>
      <c r="I4263" t="s">
        <v>2856</v>
      </c>
      <c r="J4263" t="s">
        <v>388</v>
      </c>
      <c r="K4263" t="s">
        <v>1908</v>
      </c>
      <c r="L4263">
        <v>2</v>
      </c>
    </row>
    <row r="4264" spans="1:12" x14ac:dyDescent="0.2">
      <c r="A4264" t="s">
        <v>5</v>
      </c>
      <c r="B4264" t="s">
        <v>171</v>
      </c>
      <c r="C4264" t="s">
        <v>463</v>
      </c>
      <c r="D4264">
        <v>42</v>
      </c>
      <c r="E4264">
        <v>3</v>
      </c>
      <c r="H4264" t="s">
        <v>5</v>
      </c>
      <c r="I4264" t="s">
        <v>2227</v>
      </c>
      <c r="J4264" t="s">
        <v>564</v>
      </c>
      <c r="K4264" t="s">
        <v>4877</v>
      </c>
      <c r="L4264">
        <v>2</v>
      </c>
    </row>
    <row r="4265" spans="1:12" x14ac:dyDescent="0.2">
      <c r="A4265" t="s">
        <v>5</v>
      </c>
      <c r="B4265" t="s">
        <v>46</v>
      </c>
      <c r="C4265" t="s">
        <v>181</v>
      </c>
      <c r="D4265">
        <v>70</v>
      </c>
      <c r="E4265">
        <v>4</v>
      </c>
      <c r="H4265" t="s">
        <v>5</v>
      </c>
      <c r="I4265" t="s">
        <v>3511</v>
      </c>
      <c r="J4265" t="s">
        <v>7</v>
      </c>
      <c r="K4265" t="s">
        <v>4878</v>
      </c>
      <c r="L4265">
        <v>2</v>
      </c>
    </row>
    <row r="4266" spans="1:12" x14ac:dyDescent="0.2">
      <c r="A4266" t="s">
        <v>5</v>
      </c>
      <c r="B4266" t="s">
        <v>33</v>
      </c>
      <c r="C4266" t="s">
        <v>7</v>
      </c>
      <c r="D4266" t="s">
        <v>122</v>
      </c>
      <c r="E4266">
        <v>2</v>
      </c>
      <c r="H4266" t="s">
        <v>5</v>
      </c>
      <c r="I4266" t="s">
        <v>4879</v>
      </c>
      <c r="J4266" t="s">
        <v>7</v>
      </c>
      <c r="K4266">
        <v>42</v>
      </c>
      <c r="L4266">
        <v>2</v>
      </c>
    </row>
    <row r="4267" spans="1:12" x14ac:dyDescent="0.2">
      <c r="A4267" t="s">
        <v>5</v>
      </c>
      <c r="B4267" t="s">
        <v>71</v>
      </c>
      <c r="C4267" t="s">
        <v>181</v>
      </c>
      <c r="D4267">
        <v>46</v>
      </c>
      <c r="E4267">
        <v>2</v>
      </c>
      <c r="H4267" t="s">
        <v>5</v>
      </c>
      <c r="I4267" t="s">
        <v>4880</v>
      </c>
      <c r="J4267" t="s">
        <v>7</v>
      </c>
      <c r="K4267" t="s">
        <v>4878</v>
      </c>
      <c r="L4267">
        <v>2</v>
      </c>
    </row>
    <row r="4268" spans="1:12" x14ac:dyDescent="0.2">
      <c r="A4268" t="s">
        <v>5</v>
      </c>
      <c r="B4268" t="s">
        <v>507</v>
      </c>
      <c r="C4268" t="s">
        <v>797</v>
      </c>
      <c r="D4268">
        <v>33</v>
      </c>
      <c r="E4268">
        <v>3</v>
      </c>
      <c r="H4268" t="s">
        <v>5</v>
      </c>
      <c r="I4268" t="s">
        <v>3688</v>
      </c>
      <c r="J4268" t="s">
        <v>7</v>
      </c>
      <c r="K4268" t="s">
        <v>4878</v>
      </c>
      <c r="L4268">
        <v>2</v>
      </c>
    </row>
    <row r="4269" spans="1:12" x14ac:dyDescent="0.2">
      <c r="A4269" t="s">
        <v>5</v>
      </c>
      <c r="B4269" t="s">
        <v>83</v>
      </c>
      <c r="C4269" t="s">
        <v>218</v>
      </c>
      <c r="D4269">
        <v>55</v>
      </c>
      <c r="E4269">
        <v>2</v>
      </c>
      <c r="H4269" t="s">
        <v>5</v>
      </c>
      <c r="I4269" t="s">
        <v>2048</v>
      </c>
      <c r="J4269" t="s">
        <v>7</v>
      </c>
      <c r="K4269" t="s">
        <v>152</v>
      </c>
      <c r="L4269">
        <v>2</v>
      </c>
    </row>
    <row r="4270" spans="1:12" x14ac:dyDescent="0.2">
      <c r="A4270" t="s">
        <v>5</v>
      </c>
      <c r="B4270" t="s">
        <v>71</v>
      </c>
      <c r="C4270" t="s">
        <v>218</v>
      </c>
      <c r="D4270">
        <v>37</v>
      </c>
      <c r="E4270">
        <v>4</v>
      </c>
      <c r="H4270" t="s">
        <v>5</v>
      </c>
      <c r="I4270" t="s">
        <v>2598</v>
      </c>
      <c r="J4270" t="s">
        <v>7</v>
      </c>
      <c r="K4270" t="s">
        <v>4868</v>
      </c>
      <c r="L4270">
        <v>2</v>
      </c>
    </row>
    <row r="4271" spans="1:12" x14ac:dyDescent="0.2">
      <c r="A4271" t="s">
        <v>5</v>
      </c>
      <c r="B4271" t="s">
        <v>148</v>
      </c>
      <c r="C4271" t="s">
        <v>114</v>
      </c>
      <c r="D4271">
        <v>37</v>
      </c>
      <c r="E4271">
        <v>1</v>
      </c>
      <c r="H4271" t="s">
        <v>5</v>
      </c>
      <c r="I4271" t="s">
        <v>4881</v>
      </c>
      <c r="J4271" t="s">
        <v>826</v>
      </c>
      <c r="K4271" t="s">
        <v>4741</v>
      </c>
      <c r="L4271">
        <v>2</v>
      </c>
    </row>
    <row r="4272" spans="1:12" x14ac:dyDescent="0.2">
      <c r="A4272" t="s">
        <v>5</v>
      </c>
      <c r="B4272" t="s">
        <v>72</v>
      </c>
      <c r="C4272" t="s">
        <v>686</v>
      </c>
      <c r="D4272">
        <v>46</v>
      </c>
      <c r="E4272">
        <v>2</v>
      </c>
      <c r="H4272" t="s">
        <v>5</v>
      </c>
      <c r="I4272" t="s">
        <v>2347</v>
      </c>
      <c r="J4272" t="s">
        <v>172</v>
      </c>
      <c r="K4272" t="s">
        <v>4423</v>
      </c>
      <c r="L4272">
        <v>2</v>
      </c>
    </row>
    <row r="4273" spans="1:12" x14ac:dyDescent="0.2">
      <c r="A4273" t="s">
        <v>5</v>
      </c>
      <c r="B4273" t="s">
        <v>82</v>
      </c>
      <c r="C4273" t="s">
        <v>172</v>
      </c>
      <c r="D4273">
        <v>50</v>
      </c>
      <c r="E4273">
        <v>2</v>
      </c>
      <c r="H4273" t="s">
        <v>5</v>
      </c>
      <c r="I4273" t="s">
        <v>4882</v>
      </c>
      <c r="J4273" t="s">
        <v>7</v>
      </c>
      <c r="K4273" t="s">
        <v>4883</v>
      </c>
      <c r="L4273">
        <v>2</v>
      </c>
    </row>
    <row r="4274" spans="1:12" x14ac:dyDescent="0.2">
      <c r="A4274" t="s">
        <v>5</v>
      </c>
      <c r="B4274" t="s">
        <v>75</v>
      </c>
      <c r="C4274" t="s">
        <v>7</v>
      </c>
      <c r="D4274">
        <v>30</v>
      </c>
      <c r="E4274">
        <v>1</v>
      </c>
      <c r="H4274" t="s">
        <v>5</v>
      </c>
      <c r="I4274" t="s">
        <v>2102</v>
      </c>
      <c r="J4274" t="s">
        <v>4884</v>
      </c>
      <c r="K4274" t="s">
        <v>722</v>
      </c>
      <c r="L4274">
        <v>1</v>
      </c>
    </row>
    <row r="4275" spans="1:12" x14ac:dyDescent="0.2">
      <c r="A4275" t="s">
        <v>5</v>
      </c>
      <c r="B4275" t="s">
        <v>76</v>
      </c>
      <c r="C4275" t="s">
        <v>7</v>
      </c>
      <c r="D4275">
        <v>87</v>
      </c>
      <c r="E4275">
        <v>3</v>
      </c>
      <c r="H4275" t="s">
        <v>5</v>
      </c>
      <c r="I4275" t="s">
        <v>3082</v>
      </c>
      <c r="J4275" t="s">
        <v>7</v>
      </c>
      <c r="K4275" t="s">
        <v>4878</v>
      </c>
      <c r="L4275">
        <v>2</v>
      </c>
    </row>
    <row r="4276" spans="1:12" x14ac:dyDescent="0.2">
      <c r="A4276" t="s">
        <v>5</v>
      </c>
      <c r="B4276" t="s">
        <v>102</v>
      </c>
      <c r="C4276" t="s">
        <v>181</v>
      </c>
      <c r="D4276">
        <v>40</v>
      </c>
      <c r="E4276">
        <v>2</v>
      </c>
      <c r="H4276" t="s">
        <v>5</v>
      </c>
      <c r="I4276" t="s">
        <v>2490</v>
      </c>
      <c r="J4276" t="s">
        <v>7</v>
      </c>
      <c r="K4276" t="s">
        <v>4267</v>
      </c>
      <c r="L4276">
        <v>2</v>
      </c>
    </row>
    <row r="4277" spans="1:12" x14ac:dyDescent="0.2">
      <c r="A4277" t="s">
        <v>5</v>
      </c>
      <c r="B4277" t="s">
        <v>148</v>
      </c>
      <c r="C4277" t="s">
        <v>7</v>
      </c>
      <c r="D4277">
        <v>150</v>
      </c>
      <c r="E4277">
        <v>4</v>
      </c>
      <c r="H4277" t="s">
        <v>5</v>
      </c>
      <c r="I4277" t="s">
        <v>4885</v>
      </c>
      <c r="J4277" t="s">
        <v>4886</v>
      </c>
      <c r="K4277" t="s">
        <v>4887</v>
      </c>
      <c r="L4277">
        <v>1</v>
      </c>
    </row>
    <row r="4278" spans="1:12" x14ac:dyDescent="0.2">
      <c r="A4278" t="s">
        <v>5</v>
      </c>
      <c r="B4278" t="s">
        <v>192</v>
      </c>
      <c r="C4278" t="s">
        <v>218</v>
      </c>
      <c r="D4278">
        <v>39</v>
      </c>
      <c r="E4278">
        <v>2</v>
      </c>
      <c r="H4278" t="s">
        <v>5</v>
      </c>
      <c r="I4278" t="s">
        <v>2922</v>
      </c>
      <c r="J4278" t="s">
        <v>68</v>
      </c>
      <c r="K4278" t="s">
        <v>794</v>
      </c>
      <c r="L4278">
        <v>2</v>
      </c>
    </row>
    <row r="4279" spans="1:12" x14ac:dyDescent="0.2">
      <c r="A4279" t="s">
        <v>5</v>
      </c>
      <c r="B4279" t="s">
        <v>27</v>
      </c>
      <c r="C4279" t="s">
        <v>7</v>
      </c>
      <c r="D4279">
        <v>80</v>
      </c>
      <c r="E4279">
        <v>2</v>
      </c>
      <c r="H4279" t="s">
        <v>5</v>
      </c>
      <c r="I4279" t="s">
        <v>2479</v>
      </c>
      <c r="J4279" t="s">
        <v>7</v>
      </c>
      <c r="K4279" t="s">
        <v>1619</v>
      </c>
      <c r="L4279">
        <v>2</v>
      </c>
    </row>
    <row r="4280" spans="1:12" x14ac:dyDescent="0.2">
      <c r="A4280" t="s">
        <v>5</v>
      </c>
      <c r="B4280" t="s">
        <v>19</v>
      </c>
      <c r="C4280" t="s">
        <v>68</v>
      </c>
      <c r="D4280">
        <v>26</v>
      </c>
      <c r="E4280">
        <v>2</v>
      </c>
      <c r="H4280" t="s">
        <v>5</v>
      </c>
      <c r="I4280" t="s">
        <v>4888</v>
      </c>
      <c r="J4280" t="s">
        <v>4889</v>
      </c>
      <c r="K4280">
        <v>43</v>
      </c>
      <c r="L4280">
        <v>2</v>
      </c>
    </row>
    <row r="4281" spans="1:12" x14ac:dyDescent="0.2">
      <c r="A4281" t="s">
        <v>5</v>
      </c>
      <c r="B4281" t="s">
        <v>85</v>
      </c>
      <c r="C4281" t="s">
        <v>7</v>
      </c>
      <c r="D4281" t="s">
        <v>1362</v>
      </c>
      <c r="E4281">
        <v>1</v>
      </c>
      <c r="H4281" t="s">
        <v>5</v>
      </c>
      <c r="I4281" t="s">
        <v>2598</v>
      </c>
      <c r="J4281" t="s">
        <v>1454</v>
      </c>
      <c r="K4281" t="s">
        <v>4890</v>
      </c>
      <c r="L4281">
        <v>1</v>
      </c>
    </row>
    <row r="4282" spans="1:12" x14ac:dyDescent="0.2">
      <c r="A4282" t="s">
        <v>5</v>
      </c>
      <c r="B4282" t="s">
        <v>232</v>
      </c>
      <c r="C4282" t="s">
        <v>575</v>
      </c>
      <c r="D4282">
        <v>36</v>
      </c>
      <c r="E4282">
        <v>2</v>
      </c>
      <c r="H4282" t="s">
        <v>5</v>
      </c>
      <c r="I4282" t="s">
        <v>2862</v>
      </c>
      <c r="J4282" t="s">
        <v>173</v>
      </c>
      <c r="K4282" t="s">
        <v>4891</v>
      </c>
      <c r="L4282">
        <v>2</v>
      </c>
    </row>
    <row r="4283" spans="1:12" x14ac:dyDescent="0.2">
      <c r="A4283" t="s">
        <v>5</v>
      </c>
      <c r="B4283" t="s">
        <v>82</v>
      </c>
      <c r="C4283" t="s">
        <v>68</v>
      </c>
      <c r="D4283" t="s">
        <v>1363</v>
      </c>
      <c r="E4283">
        <v>2</v>
      </c>
      <c r="H4283" t="s">
        <v>5</v>
      </c>
      <c r="I4283" t="s">
        <v>3937</v>
      </c>
      <c r="J4283" t="s">
        <v>715</v>
      </c>
      <c r="K4283" t="s">
        <v>165</v>
      </c>
      <c r="L4283">
        <v>2</v>
      </c>
    </row>
    <row r="4284" spans="1:12" x14ac:dyDescent="0.2">
      <c r="A4284" t="s">
        <v>5</v>
      </c>
      <c r="B4284" t="s">
        <v>64</v>
      </c>
      <c r="C4284" t="s">
        <v>218</v>
      </c>
      <c r="D4284" t="s">
        <v>1364</v>
      </c>
      <c r="E4284">
        <v>3</v>
      </c>
      <c r="H4284" t="s">
        <v>5</v>
      </c>
      <c r="I4284" t="s">
        <v>2061</v>
      </c>
      <c r="J4284" t="s">
        <v>114</v>
      </c>
      <c r="K4284">
        <v>42</v>
      </c>
      <c r="L4284">
        <v>2</v>
      </c>
    </row>
    <row r="4285" spans="1:12" x14ac:dyDescent="0.2">
      <c r="A4285" t="s">
        <v>5</v>
      </c>
      <c r="B4285" t="s">
        <v>83</v>
      </c>
      <c r="C4285" t="s">
        <v>7</v>
      </c>
      <c r="D4285">
        <v>90</v>
      </c>
      <c r="E4285">
        <v>3</v>
      </c>
      <c r="H4285" t="s">
        <v>5</v>
      </c>
      <c r="I4285" t="s">
        <v>4892</v>
      </c>
      <c r="J4285" t="s">
        <v>508</v>
      </c>
      <c r="K4285" t="s">
        <v>4741</v>
      </c>
      <c r="L4285">
        <v>2</v>
      </c>
    </row>
    <row r="4286" spans="1:12" x14ac:dyDescent="0.2">
      <c r="A4286" t="s">
        <v>5</v>
      </c>
      <c r="B4286" t="s">
        <v>84</v>
      </c>
      <c r="C4286" t="s">
        <v>114</v>
      </c>
      <c r="D4286">
        <v>95</v>
      </c>
      <c r="E4286">
        <v>4</v>
      </c>
      <c r="H4286" t="s">
        <v>5</v>
      </c>
      <c r="I4286" t="s">
        <v>3078</v>
      </c>
      <c r="J4286" t="s">
        <v>114</v>
      </c>
      <c r="K4286" t="s">
        <v>2443</v>
      </c>
      <c r="L4286">
        <v>2</v>
      </c>
    </row>
    <row r="4287" spans="1:12" x14ac:dyDescent="0.2">
      <c r="A4287" t="s">
        <v>5</v>
      </c>
      <c r="B4287" t="s">
        <v>82</v>
      </c>
      <c r="C4287" t="s">
        <v>7</v>
      </c>
      <c r="D4287" t="s">
        <v>1365</v>
      </c>
      <c r="E4287">
        <v>2</v>
      </c>
      <c r="H4287" t="s">
        <v>5</v>
      </c>
      <c r="I4287" t="s">
        <v>3080</v>
      </c>
      <c r="J4287" t="s">
        <v>7</v>
      </c>
      <c r="K4287">
        <v>41</v>
      </c>
      <c r="L4287">
        <v>2</v>
      </c>
    </row>
    <row r="4288" spans="1:12" x14ac:dyDescent="0.2">
      <c r="A4288" t="s">
        <v>5</v>
      </c>
      <c r="B4288" t="s">
        <v>78</v>
      </c>
      <c r="C4288" t="s">
        <v>7</v>
      </c>
      <c r="D4288">
        <v>50</v>
      </c>
      <c r="E4288">
        <v>2</v>
      </c>
      <c r="H4288" t="s">
        <v>5</v>
      </c>
      <c r="I4288" t="s">
        <v>2167</v>
      </c>
      <c r="J4288" t="s">
        <v>639</v>
      </c>
      <c r="K4288" t="s">
        <v>4893</v>
      </c>
      <c r="L4288">
        <v>3</v>
      </c>
    </row>
    <row r="4289" spans="1:12" x14ac:dyDescent="0.2">
      <c r="A4289" t="s">
        <v>5</v>
      </c>
      <c r="B4289" t="s">
        <v>75</v>
      </c>
      <c r="C4289" t="s">
        <v>196</v>
      </c>
      <c r="D4289" t="s">
        <v>1366</v>
      </c>
      <c r="E4289">
        <v>2</v>
      </c>
      <c r="H4289" t="s">
        <v>5</v>
      </c>
      <c r="I4289" t="s">
        <v>4494</v>
      </c>
      <c r="J4289" t="s">
        <v>68</v>
      </c>
      <c r="K4289" t="s">
        <v>4894</v>
      </c>
      <c r="L4289">
        <v>2</v>
      </c>
    </row>
    <row r="4290" spans="1:12" x14ac:dyDescent="0.2">
      <c r="A4290" t="s">
        <v>5</v>
      </c>
      <c r="B4290" t="s">
        <v>31</v>
      </c>
      <c r="C4290" t="s">
        <v>7</v>
      </c>
      <c r="D4290">
        <v>40</v>
      </c>
      <c r="E4290">
        <v>2</v>
      </c>
      <c r="H4290" t="s">
        <v>5</v>
      </c>
      <c r="I4290" t="s">
        <v>4895</v>
      </c>
      <c r="J4290" t="s">
        <v>7</v>
      </c>
      <c r="K4290" t="s">
        <v>4878</v>
      </c>
      <c r="L4290">
        <v>2</v>
      </c>
    </row>
    <row r="4291" spans="1:12" x14ac:dyDescent="0.2">
      <c r="A4291" t="s">
        <v>5</v>
      </c>
      <c r="B4291" t="s">
        <v>75</v>
      </c>
      <c r="C4291" t="s">
        <v>415</v>
      </c>
      <c r="D4291">
        <v>47</v>
      </c>
      <c r="E4291">
        <v>2</v>
      </c>
      <c r="H4291" t="s">
        <v>5</v>
      </c>
      <c r="I4291" t="s">
        <v>4896</v>
      </c>
      <c r="J4291" t="s">
        <v>7</v>
      </c>
      <c r="K4291" t="s">
        <v>4878</v>
      </c>
      <c r="L4291">
        <v>2</v>
      </c>
    </row>
    <row r="4292" spans="1:12" x14ac:dyDescent="0.2">
      <c r="A4292" t="s">
        <v>5</v>
      </c>
      <c r="B4292" t="s">
        <v>106</v>
      </c>
      <c r="C4292" t="s">
        <v>7</v>
      </c>
      <c r="D4292">
        <v>27</v>
      </c>
      <c r="E4292">
        <v>1</v>
      </c>
      <c r="H4292" t="s">
        <v>5</v>
      </c>
      <c r="I4292" t="s">
        <v>4897</v>
      </c>
      <c r="J4292" t="s">
        <v>7</v>
      </c>
      <c r="K4292" t="s">
        <v>4878</v>
      </c>
      <c r="L4292">
        <v>2</v>
      </c>
    </row>
    <row r="4293" spans="1:12" x14ac:dyDescent="0.2">
      <c r="A4293" t="s">
        <v>5</v>
      </c>
      <c r="B4293" t="s">
        <v>142</v>
      </c>
      <c r="C4293" t="s">
        <v>7</v>
      </c>
      <c r="D4293">
        <v>27</v>
      </c>
      <c r="E4293">
        <v>1</v>
      </c>
      <c r="H4293" t="s">
        <v>5</v>
      </c>
      <c r="I4293" t="s">
        <v>2842</v>
      </c>
      <c r="J4293" t="s">
        <v>7</v>
      </c>
      <c r="K4293" t="s">
        <v>4267</v>
      </c>
      <c r="L4293">
        <v>2</v>
      </c>
    </row>
    <row r="4294" spans="1:12" x14ac:dyDescent="0.2">
      <c r="A4294" t="s">
        <v>5</v>
      </c>
      <c r="B4294" t="s">
        <v>157</v>
      </c>
      <c r="C4294" t="s">
        <v>508</v>
      </c>
      <c r="D4294">
        <v>100</v>
      </c>
      <c r="E4294">
        <v>4</v>
      </c>
      <c r="H4294" t="s">
        <v>5</v>
      </c>
      <c r="I4294" t="s">
        <v>4352</v>
      </c>
      <c r="J4294" t="s">
        <v>7</v>
      </c>
      <c r="K4294" t="s">
        <v>4878</v>
      </c>
      <c r="L4294">
        <v>2</v>
      </c>
    </row>
    <row r="4295" spans="1:12" x14ac:dyDescent="0.2">
      <c r="A4295" t="s">
        <v>5</v>
      </c>
      <c r="B4295" t="s">
        <v>77</v>
      </c>
      <c r="C4295" t="s">
        <v>199</v>
      </c>
      <c r="D4295">
        <v>31</v>
      </c>
      <c r="E4295">
        <v>1</v>
      </c>
      <c r="H4295" t="s">
        <v>5</v>
      </c>
      <c r="I4295" t="s">
        <v>4898</v>
      </c>
      <c r="J4295" t="s">
        <v>68</v>
      </c>
      <c r="K4295" t="s">
        <v>4899</v>
      </c>
      <c r="L4295">
        <v>2</v>
      </c>
    </row>
    <row r="4296" spans="1:12" x14ac:dyDescent="0.2">
      <c r="A4296" t="s">
        <v>5</v>
      </c>
      <c r="B4296" t="s">
        <v>71</v>
      </c>
      <c r="C4296" t="s">
        <v>180</v>
      </c>
      <c r="D4296">
        <v>58</v>
      </c>
      <c r="E4296">
        <v>3</v>
      </c>
      <c r="H4296" t="s">
        <v>5</v>
      </c>
      <c r="I4296" t="s">
        <v>3570</v>
      </c>
      <c r="J4296" t="s">
        <v>1061</v>
      </c>
      <c r="K4296" t="s">
        <v>4900</v>
      </c>
      <c r="L4296">
        <v>2</v>
      </c>
    </row>
    <row r="4297" spans="1:12" x14ac:dyDescent="0.2">
      <c r="A4297" t="s">
        <v>5</v>
      </c>
      <c r="B4297" t="s">
        <v>67</v>
      </c>
      <c r="C4297" t="s">
        <v>7</v>
      </c>
      <c r="D4297">
        <v>61</v>
      </c>
      <c r="E4297">
        <v>2</v>
      </c>
      <c r="H4297" t="s">
        <v>5</v>
      </c>
      <c r="I4297" t="s">
        <v>2198</v>
      </c>
      <c r="J4297" t="s">
        <v>4901</v>
      </c>
      <c r="K4297" t="s">
        <v>4883</v>
      </c>
      <c r="L4297">
        <v>3</v>
      </c>
    </row>
    <row r="4298" spans="1:12" x14ac:dyDescent="0.2">
      <c r="A4298" t="s">
        <v>5</v>
      </c>
      <c r="B4298" t="s">
        <v>77</v>
      </c>
      <c r="C4298" t="s">
        <v>114</v>
      </c>
      <c r="D4298">
        <v>50</v>
      </c>
      <c r="E4298">
        <v>2</v>
      </c>
      <c r="H4298" t="s">
        <v>5</v>
      </c>
      <c r="I4298" t="s">
        <v>2887</v>
      </c>
      <c r="J4298" t="s">
        <v>7</v>
      </c>
      <c r="K4298" t="s">
        <v>4902</v>
      </c>
      <c r="L4298">
        <v>2</v>
      </c>
    </row>
    <row r="4299" spans="1:12" x14ac:dyDescent="0.2">
      <c r="A4299" t="s">
        <v>5</v>
      </c>
      <c r="B4299" t="s">
        <v>43</v>
      </c>
      <c r="C4299" t="s">
        <v>137</v>
      </c>
      <c r="D4299">
        <v>61</v>
      </c>
      <c r="E4299">
        <v>3</v>
      </c>
      <c r="H4299" t="s">
        <v>5</v>
      </c>
      <c r="I4299" t="s">
        <v>2899</v>
      </c>
      <c r="J4299" t="s">
        <v>330</v>
      </c>
      <c r="K4299" t="s">
        <v>4903</v>
      </c>
      <c r="L4299">
        <v>2</v>
      </c>
    </row>
    <row r="4300" spans="1:12" x14ac:dyDescent="0.2">
      <c r="A4300" t="s">
        <v>5</v>
      </c>
      <c r="B4300" t="s">
        <v>15</v>
      </c>
      <c r="C4300" t="s">
        <v>137</v>
      </c>
      <c r="D4300">
        <v>60</v>
      </c>
      <c r="E4300">
        <v>3</v>
      </c>
      <c r="H4300" t="s">
        <v>5</v>
      </c>
      <c r="I4300" t="s">
        <v>2538</v>
      </c>
      <c r="J4300" t="s">
        <v>181</v>
      </c>
      <c r="K4300" t="s">
        <v>4904</v>
      </c>
      <c r="L4300">
        <v>2</v>
      </c>
    </row>
    <row r="4301" spans="1:12" x14ac:dyDescent="0.2">
      <c r="A4301" t="s">
        <v>5</v>
      </c>
      <c r="B4301" t="s">
        <v>135</v>
      </c>
      <c r="C4301" t="s">
        <v>7</v>
      </c>
      <c r="D4301">
        <v>120</v>
      </c>
      <c r="E4301">
        <v>3</v>
      </c>
      <c r="H4301" t="s">
        <v>5</v>
      </c>
      <c r="I4301" t="s">
        <v>2119</v>
      </c>
      <c r="J4301" t="s">
        <v>7</v>
      </c>
      <c r="K4301" t="s">
        <v>4902</v>
      </c>
      <c r="L4301">
        <v>2</v>
      </c>
    </row>
    <row r="4302" spans="1:12" x14ac:dyDescent="0.2">
      <c r="A4302" t="s">
        <v>5</v>
      </c>
      <c r="B4302" t="s">
        <v>610</v>
      </c>
      <c r="C4302" t="s">
        <v>7</v>
      </c>
      <c r="D4302">
        <v>63</v>
      </c>
      <c r="E4302">
        <v>2</v>
      </c>
      <c r="H4302" t="s">
        <v>5</v>
      </c>
      <c r="I4302" t="s">
        <v>2352</v>
      </c>
      <c r="J4302" t="s">
        <v>7</v>
      </c>
      <c r="K4302" t="s">
        <v>1820</v>
      </c>
      <c r="L4302">
        <v>2</v>
      </c>
    </row>
    <row r="4303" spans="1:12" x14ac:dyDescent="0.2">
      <c r="A4303" t="s">
        <v>5</v>
      </c>
      <c r="B4303" t="s">
        <v>33</v>
      </c>
      <c r="C4303" t="s">
        <v>7</v>
      </c>
      <c r="D4303">
        <v>70</v>
      </c>
      <c r="E4303">
        <v>3</v>
      </c>
      <c r="H4303" t="s">
        <v>5</v>
      </c>
      <c r="I4303" t="s">
        <v>4905</v>
      </c>
      <c r="J4303" t="s">
        <v>7</v>
      </c>
      <c r="K4303" t="s">
        <v>4878</v>
      </c>
      <c r="L4303">
        <v>2</v>
      </c>
    </row>
    <row r="4304" spans="1:12" x14ac:dyDescent="0.2">
      <c r="A4304" t="s">
        <v>5</v>
      </c>
      <c r="B4304" t="s">
        <v>6</v>
      </c>
      <c r="C4304" t="s">
        <v>114</v>
      </c>
      <c r="D4304">
        <v>30</v>
      </c>
      <c r="E4304">
        <v>1</v>
      </c>
      <c r="H4304" t="s">
        <v>5</v>
      </c>
      <c r="I4304" t="s">
        <v>2233</v>
      </c>
      <c r="J4304" t="s">
        <v>4906</v>
      </c>
      <c r="K4304" t="s">
        <v>152</v>
      </c>
      <c r="L4304">
        <v>2</v>
      </c>
    </row>
    <row r="4305" spans="1:12" x14ac:dyDescent="0.2">
      <c r="A4305" t="s">
        <v>5</v>
      </c>
      <c r="B4305" t="s">
        <v>148</v>
      </c>
      <c r="C4305" t="s">
        <v>7</v>
      </c>
      <c r="D4305">
        <v>62</v>
      </c>
      <c r="E4305">
        <v>2</v>
      </c>
      <c r="H4305" t="s">
        <v>5</v>
      </c>
      <c r="I4305" t="s">
        <v>2061</v>
      </c>
      <c r="J4305" t="s">
        <v>7</v>
      </c>
      <c r="K4305" t="s">
        <v>4537</v>
      </c>
      <c r="L4305">
        <v>2</v>
      </c>
    </row>
    <row r="4306" spans="1:12" x14ac:dyDescent="0.2">
      <c r="A4306" t="s">
        <v>5</v>
      </c>
      <c r="B4306" t="s">
        <v>66</v>
      </c>
      <c r="C4306" t="s">
        <v>68</v>
      </c>
      <c r="D4306">
        <v>30</v>
      </c>
      <c r="E4306">
        <v>1</v>
      </c>
      <c r="H4306" t="s">
        <v>5</v>
      </c>
      <c r="I4306" t="s">
        <v>4907</v>
      </c>
      <c r="J4306" t="s">
        <v>1054</v>
      </c>
      <c r="K4306" t="s">
        <v>3790</v>
      </c>
      <c r="L4306">
        <v>2</v>
      </c>
    </row>
    <row r="4307" spans="1:12" x14ac:dyDescent="0.2">
      <c r="A4307" t="s">
        <v>5</v>
      </c>
      <c r="B4307" t="s">
        <v>83</v>
      </c>
      <c r="C4307" t="s">
        <v>304</v>
      </c>
      <c r="D4307" t="s">
        <v>1367</v>
      </c>
      <c r="E4307">
        <v>2</v>
      </c>
      <c r="H4307" t="s">
        <v>5</v>
      </c>
      <c r="I4307" t="s">
        <v>4908</v>
      </c>
      <c r="J4307" t="s">
        <v>172</v>
      </c>
      <c r="K4307">
        <v>42</v>
      </c>
      <c r="L4307">
        <v>2</v>
      </c>
    </row>
    <row r="4308" spans="1:12" x14ac:dyDescent="0.2">
      <c r="A4308" t="s">
        <v>5</v>
      </c>
      <c r="B4308" t="s">
        <v>71</v>
      </c>
      <c r="C4308" t="s">
        <v>199</v>
      </c>
      <c r="D4308">
        <v>39</v>
      </c>
      <c r="E4308">
        <v>2</v>
      </c>
      <c r="H4308" t="s">
        <v>5</v>
      </c>
      <c r="I4308" t="s">
        <v>4909</v>
      </c>
      <c r="J4308" t="s">
        <v>4910</v>
      </c>
      <c r="K4308" t="s">
        <v>4911</v>
      </c>
      <c r="L4308">
        <v>2</v>
      </c>
    </row>
    <row r="4309" spans="1:12" x14ac:dyDescent="0.2">
      <c r="A4309" t="s">
        <v>5</v>
      </c>
      <c r="B4309" t="s">
        <v>66</v>
      </c>
      <c r="C4309" t="s">
        <v>1054</v>
      </c>
      <c r="D4309">
        <v>53</v>
      </c>
      <c r="E4309">
        <v>2</v>
      </c>
      <c r="H4309" t="s">
        <v>5</v>
      </c>
      <c r="I4309" t="s">
        <v>2184</v>
      </c>
      <c r="J4309" t="s">
        <v>7</v>
      </c>
      <c r="K4309" t="s">
        <v>4537</v>
      </c>
      <c r="L4309">
        <v>2</v>
      </c>
    </row>
    <row r="4310" spans="1:12" x14ac:dyDescent="0.2">
      <c r="A4310" t="s">
        <v>5</v>
      </c>
      <c r="B4310" t="s">
        <v>265</v>
      </c>
      <c r="C4310" t="s">
        <v>387</v>
      </c>
      <c r="D4310" t="s">
        <v>1368</v>
      </c>
      <c r="E4310">
        <v>2</v>
      </c>
      <c r="H4310" t="s">
        <v>5</v>
      </c>
      <c r="I4310" t="s">
        <v>4195</v>
      </c>
      <c r="J4310" t="s">
        <v>7</v>
      </c>
      <c r="K4310" t="s">
        <v>4537</v>
      </c>
      <c r="L4310">
        <v>2</v>
      </c>
    </row>
    <row r="4311" spans="1:12" x14ac:dyDescent="0.2">
      <c r="A4311" t="s">
        <v>5</v>
      </c>
      <c r="B4311" t="s">
        <v>163</v>
      </c>
      <c r="C4311" t="s">
        <v>114</v>
      </c>
      <c r="D4311">
        <v>53</v>
      </c>
      <c r="E4311">
        <v>3</v>
      </c>
      <c r="H4311" t="s">
        <v>5</v>
      </c>
      <c r="I4311" t="s">
        <v>3044</v>
      </c>
      <c r="J4311" t="s">
        <v>4912</v>
      </c>
      <c r="K4311" t="s">
        <v>4913</v>
      </c>
      <c r="L4311">
        <v>2</v>
      </c>
    </row>
    <row r="4312" spans="1:12" x14ac:dyDescent="0.2">
      <c r="A4312" t="s">
        <v>5</v>
      </c>
      <c r="B4312" t="s">
        <v>148</v>
      </c>
      <c r="C4312" t="s">
        <v>506</v>
      </c>
      <c r="D4312">
        <v>84</v>
      </c>
      <c r="E4312">
        <v>2</v>
      </c>
      <c r="H4312" t="s">
        <v>5</v>
      </c>
      <c r="I4312" t="s">
        <v>2520</v>
      </c>
      <c r="J4312" t="s">
        <v>247</v>
      </c>
      <c r="K4312">
        <v>45</v>
      </c>
      <c r="L4312">
        <v>2</v>
      </c>
    </row>
    <row r="4313" spans="1:12" x14ac:dyDescent="0.2">
      <c r="A4313" t="s">
        <v>5</v>
      </c>
      <c r="B4313" t="s">
        <v>76</v>
      </c>
      <c r="C4313" t="s">
        <v>158</v>
      </c>
      <c r="D4313">
        <v>53</v>
      </c>
      <c r="E4313">
        <v>3</v>
      </c>
      <c r="H4313" t="s">
        <v>5</v>
      </c>
      <c r="I4313" t="s">
        <v>4914</v>
      </c>
      <c r="J4313" t="s">
        <v>7</v>
      </c>
      <c r="K4313" t="s">
        <v>4583</v>
      </c>
      <c r="L4313">
        <v>2</v>
      </c>
    </row>
    <row r="4314" spans="1:12" x14ac:dyDescent="0.2">
      <c r="A4314" t="s">
        <v>5</v>
      </c>
      <c r="B4314" t="s">
        <v>80</v>
      </c>
      <c r="C4314" t="s">
        <v>526</v>
      </c>
      <c r="D4314" t="s">
        <v>1369</v>
      </c>
      <c r="E4314">
        <v>2</v>
      </c>
      <c r="H4314" t="s">
        <v>5</v>
      </c>
      <c r="I4314" t="s">
        <v>2331</v>
      </c>
      <c r="J4314" t="s">
        <v>4915</v>
      </c>
      <c r="K4314" t="s">
        <v>996</v>
      </c>
      <c r="L4314">
        <v>2</v>
      </c>
    </row>
    <row r="4315" spans="1:12" x14ac:dyDescent="0.2">
      <c r="A4315" t="s">
        <v>5</v>
      </c>
      <c r="B4315" t="s">
        <v>80</v>
      </c>
      <c r="C4315" t="s">
        <v>137</v>
      </c>
      <c r="D4315">
        <v>34</v>
      </c>
      <c r="E4315">
        <v>1</v>
      </c>
      <c r="H4315" t="s">
        <v>5</v>
      </c>
      <c r="I4315" t="s">
        <v>2228</v>
      </c>
      <c r="J4315" t="s">
        <v>7</v>
      </c>
      <c r="K4315" t="s">
        <v>4893</v>
      </c>
      <c r="L4315">
        <v>2</v>
      </c>
    </row>
    <row r="4316" spans="1:12" x14ac:dyDescent="0.2">
      <c r="A4316" t="s">
        <v>5</v>
      </c>
      <c r="B4316" t="s">
        <v>9</v>
      </c>
      <c r="C4316" t="s">
        <v>1370</v>
      </c>
      <c r="D4316" t="s">
        <v>1371</v>
      </c>
      <c r="E4316">
        <v>2</v>
      </c>
      <c r="H4316" t="s">
        <v>5</v>
      </c>
      <c r="I4316" t="s">
        <v>4916</v>
      </c>
      <c r="J4316" t="s">
        <v>415</v>
      </c>
      <c r="K4316">
        <v>45</v>
      </c>
      <c r="L4316">
        <v>2</v>
      </c>
    </row>
    <row r="4317" spans="1:12" x14ac:dyDescent="0.2">
      <c r="A4317" t="s">
        <v>5</v>
      </c>
      <c r="B4317" t="s">
        <v>110</v>
      </c>
      <c r="C4317" t="s">
        <v>119</v>
      </c>
      <c r="D4317">
        <v>70</v>
      </c>
      <c r="E4317">
        <v>3</v>
      </c>
      <c r="H4317" t="s">
        <v>5</v>
      </c>
      <c r="I4317" t="s">
        <v>2824</v>
      </c>
      <c r="J4317" t="s">
        <v>4917</v>
      </c>
      <c r="K4317" t="s">
        <v>4918</v>
      </c>
      <c r="L4317">
        <v>3</v>
      </c>
    </row>
    <row r="4318" spans="1:12" x14ac:dyDescent="0.2">
      <c r="A4318" t="s">
        <v>5</v>
      </c>
      <c r="B4318" t="s">
        <v>652</v>
      </c>
      <c r="C4318" t="s">
        <v>218</v>
      </c>
      <c r="D4318">
        <v>39</v>
      </c>
      <c r="E4318">
        <v>2</v>
      </c>
      <c r="H4318" t="s">
        <v>5</v>
      </c>
      <c r="I4318" t="s">
        <v>2061</v>
      </c>
      <c r="J4318" t="s">
        <v>724</v>
      </c>
      <c r="K4318" t="s">
        <v>4919</v>
      </c>
      <c r="L4318">
        <v>2</v>
      </c>
    </row>
    <row r="4319" spans="1:12" x14ac:dyDescent="0.2">
      <c r="A4319" t="s">
        <v>5</v>
      </c>
      <c r="B4319" t="s">
        <v>190</v>
      </c>
      <c r="C4319" t="s">
        <v>181</v>
      </c>
      <c r="D4319">
        <v>37</v>
      </c>
      <c r="E4319">
        <v>1</v>
      </c>
      <c r="H4319" t="s">
        <v>5</v>
      </c>
      <c r="I4319" t="s">
        <v>2665</v>
      </c>
      <c r="J4319" t="s">
        <v>724</v>
      </c>
      <c r="K4319" t="s">
        <v>4920</v>
      </c>
      <c r="L4319">
        <v>2</v>
      </c>
    </row>
    <row r="4320" spans="1:12" x14ac:dyDescent="0.2">
      <c r="A4320" t="s">
        <v>5</v>
      </c>
      <c r="B4320" t="s">
        <v>102</v>
      </c>
      <c r="C4320" t="s">
        <v>7</v>
      </c>
      <c r="D4320">
        <v>41</v>
      </c>
      <c r="E4320">
        <v>2</v>
      </c>
      <c r="H4320" t="s">
        <v>5</v>
      </c>
      <c r="I4320" t="s">
        <v>4921</v>
      </c>
      <c r="J4320" t="s">
        <v>563</v>
      </c>
      <c r="K4320" t="s">
        <v>1368</v>
      </c>
      <c r="L4320">
        <v>2</v>
      </c>
    </row>
    <row r="4321" spans="1:12" x14ac:dyDescent="0.2">
      <c r="A4321" t="s">
        <v>5</v>
      </c>
      <c r="B4321" t="s">
        <v>154</v>
      </c>
      <c r="C4321" t="s">
        <v>1372</v>
      </c>
      <c r="D4321" t="s">
        <v>1033</v>
      </c>
      <c r="E4321">
        <v>3</v>
      </c>
      <c r="H4321" t="s">
        <v>5</v>
      </c>
      <c r="I4321" t="s">
        <v>2184</v>
      </c>
      <c r="J4321" t="s">
        <v>4922</v>
      </c>
      <c r="K4321" t="s">
        <v>996</v>
      </c>
      <c r="L4321">
        <v>1</v>
      </c>
    </row>
    <row r="4322" spans="1:12" x14ac:dyDescent="0.2">
      <c r="A4322" t="s">
        <v>5</v>
      </c>
      <c r="B4322" t="s">
        <v>82</v>
      </c>
      <c r="C4322" t="s">
        <v>260</v>
      </c>
      <c r="D4322">
        <v>38</v>
      </c>
      <c r="E4322">
        <v>1</v>
      </c>
      <c r="H4322" t="s">
        <v>5</v>
      </c>
      <c r="I4322" t="s">
        <v>4923</v>
      </c>
      <c r="J4322" t="s">
        <v>114</v>
      </c>
      <c r="K4322">
        <v>40</v>
      </c>
      <c r="L4322">
        <v>2</v>
      </c>
    </row>
    <row r="4323" spans="1:12" x14ac:dyDescent="0.2">
      <c r="A4323" t="s">
        <v>5</v>
      </c>
      <c r="B4323" t="s">
        <v>71</v>
      </c>
      <c r="C4323" t="s">
        <v>181</v>
      </c>
      <c r="D4323" t="s">
        <v>713</v>
      </c>
      <c r="E4323">
        <v>2</v>
      </c>
      <c r="H4323" t="s">
        <v>5</v>
      </c>
      <c r="I4323" t="s">
        <v>2483</v>
      </c>
      <c r="J4323" t="s">
        <v>4924</v>
      </c>
      <c r="K4323">
        <v>43</v>
      </c>
      <c r="L4323">
        <v>2</v>
      </c>
    </row>
    <row r="4324" spans="1:12" x14ac:dyDescent="0.2">
      <c r="A4324" t="s">
        <v>5</v>
      </c>
      <c r="B4324" t="s">
        <v>160</v>
      </c>
      <c r="C4324" t="s">
        <v>1104</v>
      </c>
      <c r="D4324">
        <v>56</v>
      </c>
      <c r="E4324">
        <v>2</v>
      </c>
      <c r="H4324" t="s">
        <v>5</v>
      </c>
      <c r="I4324" t="s">
        <v>4921</v>
      </c>
      <c r="J4324" t="s">
        <v>7</v>
      </c>
      <c r="K4324" t="s">
        <v>4849</v>
      </c>
      <c r="L4324">
        <v>1</v>
      </c>
    </row>
    <row r="4325" spans="1:12" x14ac:dyDescent="0.2">
      <c r="A4325" t="s">
        <v>5</v>
      </c>
      <c r="B4325" t="s">
        <v>77</v>
      </c>
      <c r="C4325" t="s">
        <v>605</v>
      </c>
      <c r="D4325">
        <v>48</v>
      </c>
      <c r="E4325">
        <v>2</v>
      </c>
      <c r="H4325" t="s">
        <v>5</v>
      </c>
      <c r="I4325" t="s">
        <v>4921</v>
      </c>
      <c r="J4325" t="s">
        <v>7</v>
      </c>
      <c r="K4325">
        <v>40</v>
      </c>
      <c r="L4325">
        <v>2</v>
      </c>
    </row>
    <row r="4326" spans="1:12" x14ac:dyDescent="0.2">
      <c r="A4326" t="s">
        <v>5</v>
      </c>
      <c r="B4326" t="s">
        <v>75</v>
      </c>
      <c r="C4326" t="s">
        <v>7</v>
      </c>
      <c r="D4326">
        <v>54</v>
      </c>
      <c r="E4326">
        <v>2</v>
      </c>
      <c r="H4326" t="s">
        <v>5</v>
      </c>
      <c r="I4326" t="s">
        <v>4925</v>
      </c>
      <c r="J4326" t="s">
        <v>7</v>
      </c>
      <c r="K4326" t="s">
        <v>4868</v>
      </c>
      <c r="L4326">
        <v>2</v>
      </c>
    </row>
    <row r="4327" spans="1:12" x14ac:dyDescent="0.2">
      <c r="A4327" t="s">
        <v>5</v>
      </c>
      <c r="B4327" t="s">
        <v>64</v>
      </c>
      <c r="C4327" t="s">
        <v>587</v>
      </c>
      <c r="D4327">
        <v>32</v>
      </c>
      <c r="E4327">
        <v>1</v>
      </c>
      <c r="H4327" t="s">
        <v>5</v>
      </c>
      <c r="I4327" t="s">
        <v>2268</v>
      </c>
      <c r="J4327" t="s">
        <v>1224</v>
      </c>
      <c r="K4327">
        <v>40</v>
      </c>
      <c r="L4327">
        <v>2</v>
      </c>
    </row>
    <row r="4328" spans="1:12" x14ac:dyDescent="0.2">
      <c r="A4328" t="s">
        <v>5</v>
      </c>
      <c r="B4328" t="s">
        <v>140</v>
      </c>
      <c r="C4328" t="s">
        <v>181</v>
      </c>
      <c r="D4328">
        <v>92</v>
      </c>
      <c r="E4328">
        <v>3</v>
      </c>
      <c r="H4328" t="s">
        <v>5</v>
      </c>
      <c r="I4328" t="s">
        <v>4225</v>
      </c>
      <c r="J4328" t="s">
        <v>4926</v>
      </c>
      <c r="K4328" t="s">
        <v>4927</v>
      </c>
      <c r="L4328">
        <v>3</v>
      </c>
    </row>
    <row r="4329" spans="1:12" x14ac:dyDescent="0.2">
      <c r="A4329" t="s">
        <v>5</v>
      </c>
      <c r="B4329" t="s">
        <v>136</v>
      </c>
      <c r="C4329" t="s">
        <v>134</v>
      </c>
      <c r="D4329" t="s">
        <v>1373</v>
      </c>
      <c r="E4329">
        <v>2</v>
      </c>
      <c r="H4329" t="s">
        <v>5</v>
      </c>
      <c r="I4329" t="s">
        <v>2625</v>
      </c>
      <c r="J4329" t="s">
        <v>4915</v>
      </c>
      <c r="K4329" t="s">
        <v>520</v>
      </c>
      <c r="L4329">
        <v>2</v>
      </c>
    </row>
    <row r="4330" spans="1:12" x14ac:dyDescent="0.2">
      <c r="A4330" t="s">
        <v>5</v>
      </c>
      <c r="B4330" t="s">
        <v>82</v>
      </c>
      <c r="C4330" t="s">
        <v>137</v>
      </c>
      <c r="D4330" t="s">
        <v>1374</v>
      </c>
      <c r="E4330">
        <v>3</v>
      </c>
      <c r="H4330" t="s">
        <v>5</v>
      </c>
      <c r="I4330" t="s">
        <v>4928</v>
      </c>
      <c r="J4330" t="s">
        <v>322</v>
      </c>
      <c r="K4330" t="s">
        <v>4929</v>
      </c>
      <c r="L4330">
        <v>2</v>
      </c>
    </row>
    <row r="4331" spans="1:12" x14ac:dyDescent="0.2">
      <c r="A4331" t="s">
        <v>5</v>
      </c>
      <c r="B4331" t="s">
        <v>77</v>
      </c>
      <c r="C4331" t="s">
        <v>1375</v>
      </c>
      <c r="D4331">
        <v>31</v>
      </c>
      <c r="E4331">
        <v>1</v>
      </c>
      <c r="H4331" t="s">
        <v>5</v>
      </c>
      <c r="I4331" t="s">
        <v>3356</v>
      </c>
      <c r="J4331" t="s">
        <v>7</v>
      </c>
      <c r="K4331" t="s">
        <v>4930</v>
      </c>
      <c r="L4331">
        <v>1</v>
      </c>
    </row>
    <row r="4332" spans="1:12" x14ac:dyDescent="0.2">
      <c r="A4332" t="s">
        <v>5</v>
      </c>
      <c r="B4332" t="s">
        <v>139</v>
      </c>
      <c r="C4332" t="s">
        <v>1376</v>
      </c>
      <c r="D4332">
        <v>58</v>
      </c>
      <c r="E4332">
        <v>3</v>
      </c>
      <c r="H4332" t="s">
        <v>5</v>
      </c>
      <c r="I4332" t="s">
        <v>2258</v>
      </c>
      <c r="J4332" t="s">
        <v>1289</v>
      </c>
      <c r="K4332">
        <v>36</v>
      </c>
      <c r="L4332">
        <v>2</v>
      </c>
    </row>
    <row r="4333" spans="1:12" x14ac:dyDescent="0.2">
      <c r="A4333" t="s">
        <v>5</v>
      </c>
      <c r="B4333" t="s">
        <v>6</v>
      </c>
      <c r="C4333" t="s">
        <v>261</v>
      </c>
      <c r="D4333">
        <v>109</v>
      </c>
      <c r="E4333">
        <v>3</v>
      </c>
      <c r="H4333" t="s">
        <v>5</v>
      </c>
      <c r="I4333" t="s">
        <v>3135</v>
      </c>
      <c r="J4333" t="s">
        <v>7</v>
      </c>
      <c r="K4333" t="s">
        <v>708</v>
      </c>
      <c r="L4333">
        <v>2</v>
      </c>
    </row>
    <row r="4334" spans="1:12" x14ac:dyDescent="0.2">
      <c r="A4334" t="s">
        <v>5</v>
      </c>
      <c r="B4334" t="s">
        <v>391</v>
      </c>
      <c r="C4334" t="s">
        <v>509</v>
      </c>
      <c r="D4334" t="s">
        <v>1377</v>
      </c>
      <c r="E4334">
        <v>2</v>
      </c>
      <c r="H4334" t="s">
        <v>5</v>
      </c>
      <c r="I4334" t="s">
        <v>2479</v>
      </c>
      <c r="J4334" t="s">
        <v>1955</v>
      </c>
      <c r="K4334">
        <v>42</v>
      </c>
      <c r="L4334">
        <v>2</v>
      </c>
    </row>
    <row r="4335" spans="1:12" x14ac:dyDescent="0.2">
      <c r="A4335" t="s">
        <v>5</v>
      </c>
      <c r="B4335" t="s">
        <v>76</v>
      </c>
      <c r="C4335" t="s">
        <v>1378</v>
      </c>
      <c r="D4335">
        <v>39</v>
      </c>
      <c r="E4335">
        <v>2</v>
      </c>
      <c r="H4335" t="s">
        <v>5</v>
      </c>
      <c r="I4335" t="s">
        <v>3688</v>
      </c>
      <c r="J4335" t="s">
        <v>436</v>
      </c>
      <c r="K4335" t="s">
        <v>758</v>
      </c>
      <c r="L4335">
        <v>2</v>
      </c>
    </row>
    <row r="4336" spans="1:12" x14ac:dyDescent="0.2">
      <c r="A4336" t="s">
        <v>5</v>
      </c>
      <c r="B4336" t="s">
        <v>83</v>
      </c>
      <c r="C4336" t="s">
        <v>506</v>
      </c>
      <c r="D4336">
        <v>48</v>
      </c>
      <c r="E4336">
        <v>2</v>
      </c>
      <c r="H4336" t="s">
        <v>5</v>
      </c>
      <c r="I4336" t="s">
        <v>2119</v>
      </c>
      <c r="J4336" t="s">
        <v>114</v>
      </c>
      <c r="K4336" t="s">
        <v>4931</v>
      </c>
      <c r="L4336">
        <v>2</v>
      </c>
    </row>
    <row r="4337" spans="1:12" x14ac:dyDescent="0.2">
      <c r="A4337" t="s">
        <v>5</v>
      </c>
      <c r="B4337" t="s">
        <v>160</v>
      </c>
      <c r="C4337" t="s">
        <v>1379</v>
      </c>
      <c r="D4337">
        <v>60</v>
      </c>
      <c r="E4337">
        <v>3</v>
      </c>
      <c r="H4337" t="s">
        <v>5</v>
      </c>
      <c r="I4337" t="s">
        <v>2338</v>
      </c>
      <c r="J4337" t="s">
        <v>7</v>
      </c>
      <c r="K4337" t="s">
        <v>1647</v>
      </c>
      <c r="L4337">
        <v>2</v>
      </c>
    </row>
    <row r="4338" spans="1:12" x14ac:dyDescent="0.2">
      <c r="A4338" t="s">
        <v>5</v>
      </c>
      <c r="B4338" t="s">
        <v>1337</v>
      </c>
      <c r="C4338" t="s">
        <v>114</v>
      </c>
      <c r="D4338">
        <v>87</v>
      </c>
      <c r="E4338">
        <v>3</v>
      </c>
      <c r="H4338" t="s">
        <v>5</v>
      </c>
      <c r="I4338" t="s">
        <v>2665</v>
      </c>
      <c r="J4338" t="s">
        <v>68</v>
      </c>
      <c r="K4338" t="s">
        <v>4887</v>
      </c>
      <c r="L4338">
        <v>1</v>
      </c>
    </row>
    <row r="4339" spans="1:12" x14ac:dyDescent="0.2">
      <c r="A4339" t="s">
        <v>5</v>
      </c>
      <c r="B4339" t="s">
        <v>301</v>
      </c>
      <c r="C4339" t="s">
        <v>7</v>
      </c>
      <c r="D4339">
        <v>122</v>
      </c>
      <c r="E4339">
        <v>4</v>
      </c>
      <c r="H4339" t="s">
        <v>5</v>
      </c>
      <c r="I4339" t="s">
        <v>2119</v>
      </c>
      <c r="J4339" t="s">
        <v>137</v>
      </c>
      <c r="K4339" t="s">
        <v>4932</v>
      </c>
      <c r="L4339">
        <v>2</v>
      </c>
    </row>
    <row r="4340" spans="1:12" x14ac:dyDescent="0.2">
      <c r="A4340" t="s">
        <v>5</v>
      </c>
      <c r="B4340" t="s">
        <v>64</v>
      </c>
      <c r="C4340" t="s">
        <v>199</v>
      </c>
      <c r="D4340">
        <v>48</v>
      </c>
      <c r="E4340">
        <v>2</v>
      </c>
      <c r="H4340" t="s">
        <v>5</v>
      </c>
      <c r="I4340" t="s">
        <v>4933</v>
      </c>
      <c r="J4340" t="s">
        <v>574</v>
      </c>
      <c r="K4340" t="s">
        <v>4934</v>
      </c>
      <c r="L4340">
        <v>2</v>
      </c>
    </row>
    <row r="4341" spans="1:12" x14ac:dyDescent="0.2">
      <c r="A4341" t="s">
        <v>5</v>
      </c>
      <c r="B4341" t="s">
        <v>76</v>
      </c>
      <c r="C4341" t="s">
        <v>551</v>
      </c>
      <c r="D4341">
        <v>45</v>
      </c>
      <c r="E4341">
        <v>1</v>
      </c>
      <c r="H4341" t="s">
        <v>5</v>
      </c>
      <c r="I4341" t="s">
        <v>4935</v>
      </c>
      <c r="J4341" t="s">
        <v>7</v>
      </c>
      <c r="K4341" t="s">
        <v>860</v>
      </c>
      <c r="L4341">
        <v>2</v>
      </c>
    </row>
    <row r="4342" spans="1:12" x14ac:dyDescent="0.2">
      <c r="A4342" t="s">
        <v>5</v>
      </c>
      <c r="B4342" t="s">
        <v>77</v>
      </c>
      <c r="C4342" t="s">
        <v>551</v>
      </c>
      <c r="D4342">
        <v>45</v>
      </c>
      <c r="E4342">
        <v>2</v>
      </c>
      <c r="H4342" t="s">
        <v>5</v>
      </c>
      <c r="I4342" t="s">
        <v>2925</v>
      </c>
      <c r="J4342" t="s">
        <v>68</v>
      </c>
      <c r="K4342" t="s">
        <v>4735</v>
      </c>
      <c r="L4342">
        <v>2</v>
      </c>
    </row>
    <row r="4343" spans="1:12" x14ac:dyDescent="0.2">
      <c r="A4343" t="s">
        <v>5</v>
      </c>
      <c r="B4343" t="s">
        <v>43</v>
      </c>
      <c r="C4343" t="s">
        <v>551</v>
      </c>
      <c r="D4343">
        <v>45</v>
      </c>
      <c r="E4343">
        <v>2</v>
      </c>
      <c r="H4343" t="s">
        <v>5</v>
      </c>
      <c r="I4343" t="s">
        <v>4936</v>
      </c>
      <c r="J4343" t="s">
        <v>137</v>
      </c>
      <c r="K4343" t="s">
        <v>4937</v>
      </c>
      <c r="L4343">
        <v>1</v>
      </c>
    </row>
    <row r="4344" spans="1:12" x14ac:dyDescent="0.2">
      <c r="A4344" t="s">
        <v>5</v>
      </c>
      <c r="B4344" t="s">
        <v>82</v>
      </c>
      <c r="C4344" t="s">
        <v>158</v>
      </c>
      <c r="D4344">
        <v>34</v>
      </c>
      <c r="E4344">
        <v>1</v>
      </c>
      <c r="H4344" t="s">
        <v>5</v>
      </c>
      <c r="I4344" t="s">
        <v>4925</v>
      </c>
      <c r="J4344" t="s">
        <v>7</v>
      </c>
      <c r="K4344" t="s">
        <v>4537</v>
      </c>
      <c r="L4344">
        <v>2</v>
      </c>
    </row>
    <row r="4345" spans="1:12" x14ac:dyDescent="0.2">
      <c r="A4345" t="s">
        <v>5</v>
      </c>
      <c r="B4345" t="s">
        <v>85</v>
      </c>
      <c r="C4345" t="s">
        <v>7</v>
      </c>
      <c r="D4345">
        <v>82</v>
      </c>
      <c r="E4345">
        <v>3</v>
      </c>
      <c r="H4345" t="s">
        <v>5</v>
      </c>
      <c r="I4345" t="s">
        <v>4101</v>
      </c>
      <c r="J4345" t="s">
        <v>639</v>
      </c>
      <c r="K4345">
        <v>40</v>
      </c>
      <c r="L4345">
        <v>1</v>
      </c>
    </row>
    <row r="4346" spans="1:12" x14ac:dyDescent="0.2">
      <c r="A4346" t="s">
        <v>5</v>
      </c>
      <c r="B4346" t="s">
        <v>243</v>
      </c>
      <c r="C4346" t="s">
        <v>7</v>
      </c>
      <c r="D4346">
        <v>70</v>
      </c>
      <c r="E4346">
        <v>3</v>
      </c>
      <c r="H4346" t="s">
        <v>5</v>
      </c>
      <c r="I4346" t="s">
        <v>2820</v>
      </c>
      <c r="J4346" t="s">
        <v>7</v>
      </c>
      <c r="K4346" t="s">
        <v>4868</v>
      </c>
      <c r="L4346">
        <v>2</v>
      </c>
    </row>
    <row r="4347" spans="1:12" x14ac:dyDescent="0.2">
      <c r="A4347" t="s">
        <v>5</v>
      </c>
      <c r="B4347" t="s">
        <v>161</v>
      </c>
      <c r="C4347" t="s">
        <v>1380</v>
      </c>
      <c r="D4347">
        <v>60</v>
      </c>
      <c r="E4347">
        <v>2</v>
      </c>
      <c r="H4347" t="s">
        <v>5</v>
      </c>
      <c r="I4347" t="s">
        <v>4938</v>
      </c>
      <c r="J4347" t="s">
        <v>68</v>
      </c>
      <c r="K4347" t="s">
        <v>4939</v>
      </c>
      <c r="L4347">
        <v>2</v>
      </c>
    </row>
    <row r="4348" spans="1:12" x14ac:dyDescent="0.2">
      <c r="A4348" t="s">
        <v>5</v>
      </c>
      <c r="B4348" t="s">
        <v>116</v>
      </c>
      <c r="C4348" t="s">
        <v>583</v>
      </c>
      <c r="D4348" t="s">
        <v>1381</v>
      </c>
      <c r="E4348">
        <v>2</v>
      </c>
      <c r="H4348" t="s">
        <v>5</v>
      </c>
      <c r="I4348" t="s">
        <v>2506</v>
      </c>
      <c r="J4348" t="s">
        <v>114</v>
      </c>
      <c r="K4348">
        <v>45</v>
      </c>
      <c r="L4348">
        <v>2</v>
      </c>
    </row>
    <row r="4349" spans="1:12" x14ac:dyDescent="0.2">
      <c r="A4349" t="s">
        <v>5</v>
      </c>
      <c r="B4349" t="s">
        <v>579</v>
      </c>
      <c r="C4349" t="s">
        <v>120</v>
      </c>
      <c r="D4349" t="s">
        <v>1382</v>
      </c>
      <c r="E4349">
        <v>1</v>
      </c>
      <c r="H4349" t="s">
        <v>5</v>
      </c>
      <c r="I4349" t="s">
        <v>2173</v>
      </c>
      <c r="J4349" t="s">
        <v>1454</v>
      </c>
      <c r="K4349">
        <v>43</v>
      </c>
      <c r="L4349">
        <v>2</v>
      </c>
    </row>
    <row r="4350" spans="1:12" x14ac:dyDescent="0.2">
      <c r="A4350" t="s">
        <v>5</v>
      </c>
      <c r="B4350" t="s">
        <v>77</v>
      </c>
      <c r="C4350" t="s">
        <v>181</v>
      </c>
      <c r="D4350">
        <v>40</v>
      </c>
      <c r="E4350">
        <v>1</v>
      </c>
      <c r="H4350" t="s">
        <v>5</v>
      </c>
      <c r="I4350" t="s">
        <v>4940</v>
      </c>
      <c r="J4350" t="s">
        <v>7</v>
      </c>
      <c r="K4350" t="s">
        <v>4868</v>
      </c>
      <c r="L4350">
        <v>2</v>
      </c>
    </row>
    <row r="4351" spans="1:12" x14ac:dyDescent="0.2">
      <c r="A4351" t="s">
        <v>5</v>
      </c>
      <c r="B4351" t="s">
        <v>161</v>
      </c>
      <c r="C4351" t="s">
        <v>7</v>
      </c>
      <c r="D4351">
        <v>108</v>
      </c>
      <c r="E4351">
        <v>3</v>
      </c>
      <c r="H4351" t="s">
        <v>5</v>
      </c>
      <c r="I4351" t="s">
        <v>2560</v>
      </c>
      <c r="J4351" t="s">
        <v>320</v>
      </c>
      <c r="K4351" t="s">
        <v>860</v>
      </c>
      <c r="L4351">
        <v>2</v>
      </c>
    </row>
    <row r="4352" spans="1:12" x14ac:dyDescent="0.2">
      <c r="A4352" t="s">
        <v>5</v>
      </c>
      <c r="B4352" t="s">
        <v>226</v>
      </c>
      <c r="C4352" t="s">
        <v>120</v>
      </c>
      <c r="D4352">
        <v>38</v>
      </c>
      <c r="E4352">
        <v>2</v>
      </c>
      <c r="H4352" t="s">
        <v>5</v>
      </c>
      <c r="I4352" t="s">
        <v>4935</v>
      </c>
      <c r="J4352" t="s">
        <v>68</v>
      </c>
      <c r="K4352">
        <v>45</v>
      </c>
      <c r="L4352">
        <v>2</v>
      </c>
    </row>
    <row r="4353" spans="1:12" x14ac:dyDescent="0.2">
      <c r="A4353" t="s">
        <v>5</v>
      </c>
      <c r="B4353" t="s">
        <v>80</v>
      </c>
      <c r="C4353" t="s">
        <v>114</v>
      </c>
      <c r="D4353">
        <v>77</v>
      </c>
      <c r="E4353">
        <v>3</v>
      </c>
      <c r="H4353" t="s">
        <v>5</v>
      </c>
      <c r="I4353" t="s">
        <v>2331</v>
      </c>
      <c r="J4353" t="s">
        <v>7</v>
      </c>
      <c r="K4353" t="s">
        <v>4868</v>
      </c>
      <c r="L4353">
        <v>2</v>
      </c>
    </row>
    <row r="4354" spans="1:12" x14ac:dyDescent="0.2">
      <c r="A4354" t="s">
        <v>5</v>
      </c>
      <c r="B4354" t="s">
        <v>24</v>
      </c>
      <c r="C4354" t="s">
        <v>134</v>
      </c>
      <c r="D4354">
        <v>34</v>
      </c>
      <c r="E4354">
        <v>2</v>
      </c>
      <c r="H4354" t="s">
        <v>5</v>
      </c>
      <c r="I4354" t="s">
        <v>2060</v>
      </c>
      <c r="J4354" t="s">
        <v>68</v>
      </c>
      <c r="K4354" t="s">
        <v>4161</v>
      </c>
      <c r="L4354">
        <v>2</v>
      </c>
    </row>
    <row r="4355" spans="1:12" x14ac:dyDescent="0.2">
      <c r="A4355" t="s">
        <v>5</v>
      </c>
      <c r="B4355" t="s">
        <v>76</v>
      </c>
      <c r="C4355" t="s">
        <v>119</v>
      </c>
      <c r="D4355">
        <v>56</v>
      </c>
      <c r="E4355">
        <v>3</v>
      </c>
      <c r="H4355" t="s">
        <v>5</v>
      </c>
      <c r="I4355" t="s">
        <v>3078</v>
      </c>
      <c r="J4355" t="s">
        <v>639</v>
      </c>
      <c r="K4355">
        <v>40</v>
      </c>
      <c r="L4355">
        <v>2</v>
      </c>
    </row>
    <row r="4356" spans="1:12" x14ac:dyDescent="0.2">
      <c r="A4356" t="s">
        <v>5</v>
      </c>
      <c r="B4356" t="s">
        <v>579</v>
      </c>
      <c r="C4356" t="s">
        <v>114</v>
      </c>
      <c r="D4356">
        <v>45</v>
      </c>
      <c r="E4356">
        <v>1</v>
      </c>
      <c r="H4356" t="s">
        <v>5</v>
      </c>
      <c r="I4356" t="s">
        <v>2251</v>
      </c>
      <c r="J4356" t="s">
        <v>4941</v>
      </c>
      <c r="K4356">
        <v>28</v>
      </c>
      <c r="L4356">
        <v>1</v>
      </c>
    </row>
    <row r="4357" spans="1:12" x14ac:dyDescent="0.2">
      <c r="A4357" t="s">
        <v>5</v>
      </c>
      <c r="B4357" t="s">
        <v>579</v>
      </c>
      <c r="C4357" t="s">
        <v>7</v>
      </c>
      <c r="D4357">
        <v>96</v>
      </c>
      <c r="E4357">
        <v>3</v>
      </c>
      <c r="H4357" t="s">
        <v>5</v>
      </c>
      <c r="I4357" t="s">
        <v>4942</v>
      </c>
      <c r="J4357" t="s">
        <v>7</v>
      </c>
      <c r="K4357" t="s">
        <v>1647</v>
      </c>
      <c r="L4357">
        <v>2</v>
      </c>
    </row>
    <row r="4358" spans="1:12" x14ac:dyDescent="0.2">
      <c r="A4358" t="s">
        <v>5</v>
      </c>
      <c r="B4358" t="s">
        <v>579</v>
      </c>
      <c r="C4358" t="s">
        <v>526</v>
      </c>
      <c r="D4358">
        <v>30</v>
      </c>
      <c r="E4358">
        <v>1</v>
      </c>
      <c r="H4358" t="s">
        <v>5</v>
      </c>
      <c r="I4358" t="s">
        <v>4943</v>
      </c>
      <c r="J4358" t="s">
        <v>508</v>
      </c>
      <c r="K4358" t="s">
        <v>4944</v>
      </c>
      <c r="L4358">
        <v>2</v>
      </c>
    </row>
    <row r="4359" spans="1:12" x14ac:dyDescent="0.2">
      <c r="A4359" t="s">
        <v>5</v>
      </c>
      <c r="B4359" t="s">
        <v>278</v>
      </c>
      <c r="C4359" t="s">
        <v>553</v>
      </c>
      <c r="D4359">
        <v>40</v>
      </c>
      <c r="E4359">
        <v>1</v>
      </c>
      <c r="H4359" t="s">
        <v>5</v>
      </c>
      <c r="I4359" t="s">
        <v>4921</v>
      </c>
      <c r="J4359" t="s">
        <v>7</v>
      </c>
      <c r="K4359" t="s">
        <v>598</v>
      </c>
      <c r="L4359">
        <v>2</v>
      </c>
    </row>
    <row r="4360" spans="1:12" x14ac:dyDescent="0.2">
      <c r="A4360" t="s">
        <v>5</v>
      </c>
      <c r="B4360" t="s">
        <v>411</v>
      </c>
      <c r="C4360" t="s">
        <v>7</v>
      </c>
      <c r="D4360">
        <v>82</v>
      </c>
      <c r="E4360">
        <v>3</v>
      </c>
      <c r="H4360" t="s">
        <v>5</v>
      </c>
      <c r="I4360" t="s">
        <v>4945</v>
      </c>
      <c r="J4360" t="s">
        <v>114</v>
      </c>
      <c r="K4360" t="s">
        <v>2487</v>
      </c>
      <c r="L4360">
        <v>2</v>
      </c>
    </row>
    <row r="4361" spans="1:12" x14ac:dyDescent="0.2">
      <c r="A4361" t="s">
        <v>5</v>
      </c>
      <c r="B4361" t="s">
        <v>283</v>
      </c>
      <c r="C4361" t="s">
        <v>158</v>
      </c>
      <c r="D4361">
        <v>40</v>
      </c>
      <c r="E4361">
        <v>1</v>
      </c>
      <c r="H4361" t="s">
        <v>5</v>
      </c>
      <c r="I4361" t="s">
        <v>4892</v>
      </c>
      <c r="J4361" t="s">
        <v>304</v>
      </c>
      <c r="K4361" t="s">
        <v>1367</v>
      </c>
      <c r="L4361">
        <v>2</v>
      </c>
    </row>
    <row r="4362" spans="1:12" x14ac:dyDescent="0.2">
      <c r="A4362" t="s">
        <v>5</v>
      </c>
      <c r="B4362" t="s">
        <v>71</v>
      </c>
      <c r="C4362" t="s">
        <v>1094</v>
      </c>
      <c r="D4362" t="s">
        <v>1383</v>
      </c>
      <c r="E4362">
        <v>3</v>
      </c>
      <c r="H4362" t="s">
        <v>5</v>
      </c>
      <c r="I4362" t="s">
        <v>4257</v>
      </c>
      <c r="J4362" t="s">
        <v>158</v>
      </c>
      <c r="K4362" t="s">
        <v>476</v>
      </c>
      <c r="L4362">
        <v>2</v>
      </c>
    </row>
    <row r="4363" spans="1:12" x14ac:dyDescent="0.2">
      <c r="A4363" t="s">
        <v>5</v>
      </c>
      <c r="B4363" t="s">
        <v>83</v>
      </c>
      <c r="C4363" t="s">
        <v>199</v>
      </c>
      <c r="D4363" t="s">
        <v>333</v>
      </c>
      <c r="E4363">
        <v>2</v>
      </c>
      <c r="H4363" t="s">
        <v>5</v>
      </c>
      <c r="I4363" t="s">
        <v>2228</v>
      </c>
      <c r="J4363" t="s">
        <v>4946</v>
      </c>
      <c r="K4363" t="s">
        <v>4947</v>
      </c>
      <c r="L4363">
        <v>2</v>
      </c>
    </row>
    <row r="4364" spans="1:12" x14ac:dyDescent="0.2">
      <c r="A4364" t="s">
        <v>5</v>
      </c>
      <c r="B4364" t="s">
        <v>67</v>
      </c>
      <c r="C4364" t="s">
        <v>415</v>
      </c>
      <c r="D4364">
        <v>60</v>
      </c>
      <c r="E4364">
        <v>2</v>
      </c>
      <c r="H4364" t="s">
        <v>5</v>
      </c>
      <c r="I4364" t="s">
        <v>2233</v>
      </c>
      <c r="J4364" t="s">
        <v>137</v>
      </c>
      <c r="K4364">
        <v>15</v>
      </c>
      <c r="L4364">
        <v>1</v>
      </c>
    </row>
    <row r="4365" spans="1:12" x14ac:dyDescent="0.2">
      <c r="A4365" t="s">
        <v>5</v>
      </c>
      <c r="B4365" t="s">
        <v>395</v>
      </c>
      <c r="C4365" t="s">
        <v>509</v>
      </c>
      <c r="D4365">
        <v>36</v>
      </c>
      <c r="E4365">
        <v>2</v>
      </c>
      <c r="H4365" t="s">
        <v>5</v>
      </c>
      <c r="I4365" t="s">
        <v>4892</v>
      </c>
      <c r="J4365" t="s">
        <v>166</v>
      </c>
      <c r="K4365">
        <v>41</v>
      </c>
      <c r="L4365">
        <v>2</v>
      </c>
    </row>
    <row r="4366" spans="1:12" x14ac:dyDescent="0.2">
      <c r="A4366" t="s">
        <v>5</v>
      </c>
      <c r="B4366" t="s">
        <v>1205</v>
      </c>
      <c r="C4366" t="s">
        <v>137</v>
      </c>
      <c r="D4366">
        <v>38</v>
      </c>
      <c r="E4366">
        <v>2</v>
      </c>
      <c r="H4366" t="s">
        <v>5</v>
      </c>
      <c r="I4366" t="s">
        <v>2251</v>
      </c>
      <c r="J4366" t="s">
        <v>68</v>
      </c>
      <c r="K4366">
        <v>45</v>
      </c>
      <c r="L4366">
        <v>2</v>
      </c>
    </row>
    <row r="4367" spans="1:12" x14ac:dyDescent="0.2">
      <c r="A4367" t="s">
        <v>5</v>
      </c>
      <c r="B4367" t="s">
        <v>67</v>
      </c>
      <c r="C4367" t="s">
        <v>613</v>
      </c>
      <c r="D4367">
        <v>38</v>
      </c>
      <c r="E4367">
        <v>1</v>
      </c>
      <c r="H4367" t="s">
        <v>5</v>
      </c>
      <c r="I4367" t="s">
        <v>2842</v>
      </c>
      <c r="J4367" t="s">
        <v>4948</v>
      </c>
      <c r="K4367" t="s">
        <v>150</v>
      </c>
      <c r="L4367">
        <v>1</v>
      </c>
    </row>
    <row r="4368" spans="1:12" x14ac:dyDescent="0.2">
      <c r="A4368" t="s">
        <v>5</v>
      </c>
      <c r="B4368" t="s">
        <v>1384</v>
      </c>
      <c r="C4368" t="s">
        <v>506</v>
      </c>
      <c r="D4368">
        <v>36</v>
      </c>
      <c r="E4368">
        <v>2</v>
      </c>
      <c r="H4368" t="s">
        <v>5</v>
      </c>
      <c r="I4368" t="s">
        <v>4892</v>
      </c>
      <c r="J4368" t="s">
        <v>68</v>
      </c>
      <c r="K4368" t="s">
        <v>550</v>
      </c>
      <c r="L4368">
        <v>2</v>
      </c>
    </row>
    <row r="4369" spans="1:12" x14ac:dyDescent="0.2">
      <c r="A4369" t="s">
        <v>5</v>
      </c>
      <c r="B4369" t="s">
        <v>78</v>
      </c>
      <c r="C4369" t="s">
        <v>1385</v>
      </c>
      <c r="D4369" t="s">
        <v>118</v>
      </c>
      <c r="E4369">
        <v>2</v>
      </c>
      <c r="H4369" t="s">
        <v>5</v>
      </c>
      <c r="I4369" t="s">
        <v>2271</v>
      </c>
      <c r="J4369" t="s">
        <v>1454</v>
      </c>
      <c r="K4369">
        <v>44</v>
      </c>
      <c r="L4369">
        <v>2</v>
      </c>
    </row>
    <row r="4370" spans="1:12" x14ac:dyDescent="0.2">
      <c r="A4370" t="s">
        <v>5</v>
      </c>
      <c r="B4370" t="s">
        <v>160</v>
      </c>
      <c r="C4370" t="s">
        <v>134</v>
      </c>
      <c r="D4370">
        <v>36</v>
      </c>
      <c r="E4370">
        <v>2</v>
      </c>
      <c r="H4370" t="s">
        <v>5</v>
      </c>
      <c r="I4370" t="s">
        <v>4949</v>
      </c>
      <c r="J4370" t="s">
        <v>199</v>
      </c>
      <c r="K4370" t="s">
        <v>4872</v>
      </c>
      <c r="L4370">
        <v>2</v>
      </c>
    </row>
    <row r="4371" spans="1:12" x14ac:dyDescent="0.2">
      <c r="A4371" t="s">
        <v>5</v>
      </c>
      <c r="B4371" t="s">
        <v>64</v>
      </c>
      <c r="C4371" t="s">
        <v>526</v>
      </c>
      <c r="D4371" t="s">
        <v>326</v>
      </c>
      <c r="E4371">
        <v>2</v>
      </c>
      <c r="H4371" t="s">
        <v>5</v>
      </c>
      <c r="I4371" t="s">
        <v>4950</v>
      </c>
      <c r="J4371" t="s">
        <v>1054</v>
      </c>
      <c r="K4371" t="s">
        <v>4951</v>
      </c>
      <c r="L4371">
        <v>2</v>
      </c>
    </row>
    <row r="4372" spans="1:12" x14ac:dyDescent="0.2">
      <c r="A4372" t="s">
        <v>5</v>
      </c>
      <c r="B4372" t="s">
        <v>11</v>
      </c>
      <c r="C4372" t="s">
        <v>7</v>
      </c>
      <c r="D4372">
        <v>44</v>
      </c>
      <c r="E4372">
        <v>2</v>
      </c>
      <c r="H4372" t="s">
        <v>5</v>
      </c>
      <c r="I4372" t="s">
        <v>4935</v>
      </c>
      <c r="J4372" t="s">
        <v>114</v>
      </c>
      <c r="K4372">
        <v>24</v>
      </c>
      <c r="L4372">
        <v>1</v>
      </c>
    </row>
    <row r="4373" spans="1:12" x14ac:dyDescent="0.2">
      <c r="A4373" t="s">
        <v>5</v>
      </c>
      <c r="B4373" t="s">
        <v>77</v>
      </c>
      <c r="C4373" t="s">
        <v>180</v>
      </c>
      <c r="D4373">
        <v>57</v>
      </c>
      <c r="E4373">
        <v>3</v>
      </c>
      <c r="H4373" t="s">
        <v>5</v>
      </c>
      <c r="I4373" t="s">
        <v>2331</v>
      </c>
      <c r="J4373" t="s">
        <v>68</v>
      </c>
      <c r="K4373" t="s">
        <v>4952</v>
      </c>
      <c r="L4373">
        <v>2</v>
      </c>
    </row>
    <row r="4374" spans="1:12" x14ac:dyDescent="0.2">
      <c r="A4374" t="s">
        <v>5</v>
      </c>
      <c r="B4374" t="s">
        <v>67</v>
      </c>
      <c r="C4374" t="s">
        <v>114</v>
      </c>
      <c r="D4374">
        <v>52</v>
      </c>
      <c r="E4374">
        <v>2</v>
      </c>
      <c r="H4374" t="s">
        <v>5</v>
      </c>
      <c r="I4374" t="s">
        <v>4352</v>
      </c>
      <c r="J4374" t="s">
        <v>196</v>
      </c>
      <c r="K4374" t="s">
        <v>4953</v>
      </c>
      <c r="L4374">
        <v>1</v>
      </c>
    </row>
    <row r="4375" spans="1:12" x14ac:dyDescent="0.2">
      <c r="A4375" t="s">
        <v>5</v>
      </c>
      <c r="B4375" t="s">
        <v>17</v>
      </c>
      <c r="C4375" t="s">
        <v>199</v>
      </c>
      <c r="D4375">
        <v>49</v>
      </c>
      <c r="E4375">
        <v>2</v>
      </c>
      <c r="H4375" t="s">
        <v>5</v>
      </c>
      <c r="I4375" t="s">
        <v>2212</v>
      </c>
      <c r="J4375" t="s">
        <v>7</v>
      </c>
      <c r="K4375" t="s">
        <v>771</v>
      </c>
      <c r="L4375">
        <v>2</v>
      </c>
    </row>
    <row r="4376" spans="1:12" x14ac:dyDescent="0.2">
      <c r="A4376" t="s">
        <v>5</v>
      </c>
      <c r="B4376" t="s">
        <v>75</v>
      </c>
      <c r="C4376" t="s">
        <v>158</v>
      </c>
      <c r="D4376">
        <v>56</v>
      </c>
      <c r="E4376">
        <v>2</v>
      </c>
      <c r="H4376" t="s">
        <v>5</v>
      </c>
      <c r="I4376" t="s">
        <v>2033</v>
      </c>
      <c r="J4376" t="s">
        <v>763</v>
      </c>
      <c r="K4376" t="s">
        <v>4954</v>
      </c>
      <c r="L4376">
        <v>1</v>
      </c>
    </row>
    <row r="4377" spans="1:12" x14ac:dyDescent="0.2">
      <c r="A4377" t="s">
        <v>5</v>
      </c>
      <c r="B4377" t="s">
        <v>1386</v>
      </c>
      <c r="C4377" t="s">
        <v>164</v>
      </c>
      <c r="D4377">
        <v>54</v>
      </c>
      <c r="E4377">
        <v>3</v>
      </c>
      <c r="H4377" t="s">
        <v>5</v>
      </c>
      <c r="I4377" t="s">
        <v>2223</v>
      </c>
      <c r="J4377" t="s">
        <v>870</v>
      </c>
      <c r="K4377" t="s">
        <v>4904</v>
      </c>
      <c r="L4377">
        <v>2</v>
      </c>
    </row>
    <row r="4378" spans="1:12" x14ac:dyDescent="0.2">
      <c r="A4378" t="s">
        <v>5</v>
      </c>
      <c r="B4378" t="s">
        <v>429</v>
      </c>
      <c r="C4378" t="s">
        <v>463</v>
      </c>
      <c r="D4378">
        <v>53</v>
      </c>
      <c r="E4378">
        <v>2</v>
      </c>
      <c r="H4378" t="s">
        <v>5</v>
      </c>
      <c r="I4378" t="s">
        <v>3802</v>
      </c>
      <c r="J4378" t="s">
        <v>199</v>
      </c>
      <c r="K4378" t="s">
        <v>4955</v>
      </c>
      <c r="L4378">
        <v>1</v>
      </c>
    </row>
    <row r="4379" spans="1:12" x14ac:dyDescent="0.2">
      <c r="A4379" t="s">
        <v>5</v>
      </c>
      <c r="B4379" t="s">
        <v>85</v>
      </c>
      <c r="C4379" t="s">
        <v>137</v>
      </c>
      <c r="D4379">
        <v>40</v>
      </c>
      <c r="E4379">
        <v>2</v>
      </c>
      <c r="H4379" t="s">
        <v>5</v>
      </c>
      <c r="I4379" t="s">
        <v>3484</v>
      </c>
      <c r="J4379" t="s">
        <v>1154</v>
      </c>
      <c r="K4379" t="s">
        <v>4049</v>
      </c>
      <c r="L4379">
        <v>2</v>
      </c>
    </row>
    <row r="4380" spans="1:12" x14ac:dyDescent="0.2">
      <c r="A4380" t="s">
        <v>5</v>
      </c>
      <c r="B4380" t="s">
        <v>268</v>
      </c>
      <c r="C4380" t="s">
        <v>7</v>
      </c>
      <c r="D4380">
        <v>73</v>
      </c>
      <c r="E4380">
        <v>3</v>
      </c>
      <c r="H4380" t="s">
        <v>5</v>
      </c>
      <c r="I4380" t="s">
        <v>2260</v>
      </c>
      <c r="J4380" t="s">
        <v>870</v>
      </c>
      <c r="K4380" t="s">
        <v>1619</v>
      </c>
      <c r="L4380">
        <v>2</v>
      </c>
    </row>
    <row r="4381" spans="1:12" x14ac:dyDescent="0.2">
      <c r="A4381" t="s">
        <v>5</v>
      </c>
      <c r="B4381" t="s">
        <v>71</v>
      </c>
      <c r="C4381" t="s">
        <v>7</v>
      </c>
      <c r="D4381">
        <v>123</v>
      </c>
      <c r="E4381">
        <v>4</v>
      </c>
      <c r="H4381" t="s">
        <v>5</v>
      </c>
      <c r="I4381" t="s">
        <v>2898</v>
      </c>
      <c r="J4381" t="s">
        <v>763</v>
      </c>
      <c r="K4381" t="s">
        <v>3514</v>
      </c>
      <c r="L4381">
        <v>3</v>
      </c>
    </row>
    <row r="4382" spans="1:12" x14ac:dyDescent="0.2">
      <c r="A4382" t="s">
        <v>5</v>
      </c>
      <c r="B4382" t="s">
        <v>154</v>
      </c>
      <c r="C4382" t="s">
        <v>553</v>
      </c>
      <c r="D4382" t="s">
        <v>211</v>
      </c>
      <c r="E4382">
        <v>3</v>
      </c>
      <c r="H4382" t="s">
        <v>5</v>
      </c>
      <c r="I4382" t="s">
        <v>4950</v>
      </c>
      <c r="J4382" t="s">
        <v>870</v>
      </c>
      <c r="K4382" t="s">
        <v>584</v>
      </c>
      <c r="L4382">
        <v>2</v>
      </c>
    </row>
    <row r="4383" spans="1:12" x14ac:dyDescent="0.2">
      <c r="A4383" t="s">
        <v>5</v>
      </c>
      <c r="B4383" t="s">
        <v>602</v>
      </c>
      <c r="C4383" t="s">
        <v>415</v>
      </c>
      <c r="D4383" t="s">
        <v>1387</v>
      </c>
      <c r="E4383">
        <v>3</v>
      </c>
      <c r="H4383" t="s">
        <v>5</v>
      </c>
      <c r="I4383" t="s">
        <v>2616</v>
      </c>
      <c r="J4383" t="s">
        <v>7</v>
      </c>
      <c r="K4383" t="s">
        <v>1310</v>
      </c>
      <c r="L4383">
        <v>2</v>
      </c>
    </row>
    <row r="4384" spans="1:12" x14ac:dyDescent="0.2">
      <c r="A4384" t="s">
        <v>5</v>
      </c>
      <c r="B4384" t="s">
        <v>67</v>
      </c>
      <c r="C4384" t="s">
        <v>181</v>
      </c>
      <c r="D4384">
        <v>52</v>
      </c>
      <c r="E4384">
        <v>2</v>
      </c>
      <c r="H4384" t="s">
        <v>5</v>
      </c>
      <c r="I4384" t="s">
        <v>4096</v>
      </c>
      <c r="J4384" t="s">
        <v>114</v>
      </c>
      <c r="K4384" t="s">
        <v>852</v>
      </c>
      <c r="L4384">
        <v>2</v>
      </c>
    </row>
    <row r="4385" spans="1:12" x14ac:dyDescent="0.2">
      <c r="A4385" t="s">
        <v>5</v>
      </c>
      <c r="B4385" t="s">
        <v>268</v>
      </c>
      <c r="C4385" t="s">
        <v>68</v>
      </c>
      <c r="D4385">
        <v>57</v>
      </c>
      <c r="E4385">
        <v>2</v>
      </c>
      <c r="H4385" t="s">
        <v>5</v>
      </c>
      <c r="I4385" t="s">
        <v>2687</v>
      </c>
      <c r="J4385" t="s">
        <v>7</v>
      </c>
      <c r="K4385" t="s">
        <v>4866</v>
      </c>
      <c r="L4385">
        <v>2</v>
      </c>
    </row>
    <row r="4386" spans="1:12" x14ac:dyDescent="0.2">
      <c r="A4386" t="s">
        <v>5</v>
      </c>
      <c r="B4386" t="s">
        <v>232</v>
      </c>
      <c r="C4386" t="s">
        <v>68</v>
      </c>
      <c r="D4386">
        <v>54</v>
      </c>
      <c r="E4386">
        <v>2</v>
      </c>
      <c r="H4386" t="s">
        <v>5</v>
      </c>
      <c r="I4386" t="s">
        <v>2253</v>
      </c>
      <c r="J4386" t="s">
        <v>68</v>
      </c>
      <c r="K4386" t="s">
        <v>4956</v>
      </c>
      <c r="L4386">
        <v>2</v>
      </c>
    </row>
    <row r="4387" spans="1:12" x14ac:dyDescent="0.2">
      <c r="A4387" t="s">
        <v>5</v>
      </c>
      <c r="B4387" t="s">
        <v>76</v>
      </c>
      <c r="C4387" t="s">
        <v>199</v>
      </c>
      <c r="D4387">
        <v>37</v>
      </c>
      <c r="E4387">
        <v>2</v>
      </c>
      <c r="H4387" t="s">
        <v>5</v>
      </c>
      <c r="I4387" t="s">
        <v>2220</v>
      </c>
      <c r="J4387" t="s">
        <v>68</v>
      </c>
      <c r="K4387" t="s">
        <v>4398</v>
      </c>
      <c r="L4387">
        <v>3</v>
      </c>
    </row>
    <row r="4388" spans="1:12" x14ac:dyDescent="0.2">
      <c r="A4388" t="s">
        <v>5</v>
      </c>
      <c r="B4388" t="s">
        <v>136</v>
      </c>
      <c r="C4388" t="s">
        <v>181</v>
      </c>
      <c r="D4388">
        <v>42</v>
      </c>
      <c r="E4388">
        <v>2</v>
      </c>
      <c r="H4388" t="s">
        <v>5</v>
      </c>
      <c r="I4388" t="s">
        <v>4957</v>
      </c>
      <c r="J4388" t="s">
        <v>196</v>
      </c>
      <c r="K4388">
        <v>42</v>
      </c>
      <c r="L4388">
        <v>1</v>
      </c>
    </row>
    <row r="4389" spans="1:12" x14ac:dyDescent="0.2">
      <c r="A4389" t="s">
        <v>5</v>
      </c>
      <c r="B4389" t="s">
        <v>6</v>
      </c>
      <c r="C4389" t="s">
        <v>181</v>
      </c>
      <c r="D4389">
        <v>40</v>
      </c>
      <c r="E4389">
        <v>2</v>
      </c>
      <c r="H4389" t="s">
        <v>5</v>
      </c>
      <c r="I4389" t="s">
        <v>4737</v>
      </c>
      <c r="J4389" t="s">
        <v>7</v>
      </c>
      <c r="K4389" t="s">
        <v>1861</v>
      </c>
      <c r="L4389">
        <v>2</v>
      </c>
    </row>
    <row r="4390" spans="1:12" x14ac:dyDescent="0.2">
      <c r="A4390" t="s">
        <v>5</v>
      </c>
      <c r="B4390" t="s">
        <v>75</v>
      </c>
      <c r="C4390" t="s">
        <v>180</v>
      </c>
      <c r="D4390" t="s">
        <v>1388</v>
      </c>
      <c r="E4390">
        <v>1</v>
      </c>
      <c r="H4390" t="s">
        <v>5</v>
      </c>
      <c r="I4390" t="s">
        <v>2981</v>
      </c>
      <c r="J4390" t="s">
        <v>7</v>
      </c>
      <c r="K4390" t="s">
        <v>4958</v>
      </c>
      <c r="L4390">
        <v>2</v>
      </c>
    </row>
    <row r="4391" spans="1:12" x14ac:dyDescent="0.2">
      <c r="A4391" t="s">
        <v>5</v>
      </c>
      <c r="B4391" t="s">
        <v>82</v>
      </c>
      <c r="C4391" t="s">
        <v>68</v>
      </c>
      <c r="D4391">
        <v>90</v>
      </c>
      <c r="E4391">
        <v>4</v>
      </c>
      <c r="H4391" t="s">
        <v>5</v>
      </c>
      <c r="I4391" t="s">
        <v>4959</v>
      </c>
      <c r="J4391" t="s">
        <v>657</v>
      </c>
      <c r="K4391" t="s">
        <v>852</v>
      </c>
      <c r="L4391">
        <v>2</v>
      </c>
    </row>
    <row r="4392" spans="1:12" x14ac:dyDescent="0.2">
      <c r="A4392" t="s">
        <v>5</v>
      </c>
      <c r="B4392" t="s">
        <v>154</v>
      </c>
      <c r="C4392" t="s">
        <v>137</v>
      </c>
      <c r="D4392" t="s">
        <v>1389</v>
      </c>
      <c r="E4392">
        <v>3</v>
      </c>
      <c r="H4392" t="s">
        <v>5</v>
      </c>
      <c r="I4392" t="s">
        <v>51</v>
      </c>
      <c r="J4392" t="s">
        <v>1955</v>
      </c>
      <c r="K4392">
        <v>46</v>
      </c>
      <c r="L4392">
        <v>2</v>
      </c>
    </row>
    <row r="4393" spans="1:12" x14ac:dyDescent="0.2">
      <c r="A4393" t="s">
        <v>5</v>
      </c>
      <c r="B4393" t="s">
        <v>163</v>
      </c>
      <c r="C4393" t="s">
        <v>724</v>
      </c>
      <c r="D4393" t="s">
        <v>1390</v>
      </c>
      <c r="E4393">
        <v>2</v>
      </c>
      <c r="H4393" t="s">
        <v>5</v>
      </c>
      <c r="I4393" t="s">
        <v>2260</v>
      </c>
      <c r="J4393" t="s">
        <v>68</v>
      </c>
      <c r="K4393" t="s">
        <v>4960</v>
      </c>
      <c r="L4393">
        <v>1</v>
      </c>
    </row>
    <row r="4394" spans="1:12" x14ac:dyDescent="0.2">
      <c r="A4394" t="s">
        <v>5</v>
      </c>
      <c r="B4394" t="s">
        <v>80</v>
      </c>
      <c r="C4394" t="s">
        <v>1391</v>
      </c>
      <c r="D4394">
        <v>33</v>
      </c>
      <c r="E4394">
        <v>2</v>
      </c>
      <c r="H4394" t="s">
        <v>5</v>
      </c>
      <c r="I4394" t="s">
        <v>3135</v>
      </c>
      <c r="J4394" t="s">
        <v>387</v>
      </c>
      <c r="K4394" t="s">
        <v>3514</v>
      </c>
      <c r="L4394">
        <v>2</v>
      </c>
    </row>
    <row r="4395" spans="1:12" x14ac:dyDescent="0.2">
      <c r="A4395" t="s">
        <v>5</v>
      </c>
      <c r="B4395" t="s">
        <v>20</v>
      </c>
      <c r="C4395" t="s">
        <v>181</v>
      </c>
      <c r="D4395">
        <v>45</v>
      </c>
      <c r="E4395">
        <v>2</v>
      </c>
      <c r="H4395" t="s">
        <v>5</v>
      </c>
      <c r="I4395" t="s">
        <v>2898</v>
      </c>
      <c r="J4395" t="s">
        <v>4961</v>
      </c>
      <c r="K4395" t="s">
        <v>4962</v>
      </c>
      <c r="L4395">
        <v>2</v>
      </c>
    </row>
    <row r="4396" spans="1:12" x14ac:dyDescent="0.2">
      <c r="A4396" t="s">
        <v>5</v>
      </c>
      <c r="B4396" t="s">
        <v>24</v>
      </c>
      <c r="C4396" t="s">
        <v>137</v>
      </c>
      <c r="D4396">
        <v>230</v>
      </c>
      <c r="E4396">
        <v>9</v>
      </c>
      <c r="H4396" t="s">
        <v>5</v>
      </c>
      <c r="I4396" t="s">
        <v>2122</v>
      </c>
      <c r="J4396" t="s">
        <v>4915</v>
      </c>
      <c r="K4396">
        <v>42</v>
      </c>
      <c r="L4396">
        <v>2</v>
      </c>
    </row>
    <row r="4397" spans="1:12" x14ac:dyDescent="0.2">
      <c r="A4397" t="s">
        <v>5</v>
      </c>
      <c r="B4397" t="s">
        <v>82</v>
      </c>
      <c r="C4397" t="s">
        <v>452</v>
      </c>
      <c r="D4397" t="s">
        <v>351</v>
      </c>
      <c r="E4397">
        <v>2</v>
      </c>
      <c r="H4397" t="s">
        <v>5</v>
      </c>
      <c r="I4397" t="s">
        <v>3080</v>
      </c>
      <c r="J4397" t="s">
        <v>7</v>
      </c>
      <c r="K4397" t="s">
        <v>655</v>
      </c>
      <c r="L4397">
        <v>3</v>
      </c>
    </row>
    <row r="4398" spans="1:12" x14ac:dyDescent="0.2">
      <c r="A4398" t="s">
        <v>5</v>
      </c>
      <c r="B4398" t="s">
        <v>75</v>
      </c>
      <c r="C4398" t="s">
        <v>1392</v>
      </c>
      <c r="D4398" t="s">
        <v>1393</v>
      </c>
      <c r="E4398">
        <v>3</v>
      </c>
      <c r="H4398" t="s">
        <v>5</v>
      </c>
      <c r="I4398" t="s">
        <v>2199</v>
      </c>
      <c r="J4398" t="s">
        <v>68</v>
      </c>
      <c r="K4398" t="s">
        <v>3050</v>
      </c>
      <c r="L4398">
        <v>1</v>
      </c>
    </row>
    <row r="4399" spans="1:12" x14ac:dyDescent="0.2">
      <c r="A4399" t="s">
        <v>5</v>
      </c>
      <c r="B4399" t="s">
        <v>66</v>
      </c>
      <c r="C4399" t="s">
        <v>134</v>
      </c>
      <c r="D4399">
        <v>47</v>
      </c>
      <c r="E4399">
        <v>3</v>
      </c>
      <c r="H4399" t="s">
        <v>5</v>
      </c>
      <c r="I4399" t="s">
        <v>4497</v>
      </c>
      <c r="J4399" t="s">
        <v>7</v>
      </c>
      <c r="K4399">
        <v>47</v>
      </c>
      <c r="L4399">
        <v>2</v>
      </c>
    </row>
    <row r="4400" spans="1:12" x14ac:dyDescent="0.2">
      <c r="A4400" t="s">
        <v>5</v>
      </c>
      <c r="B4400" t="s">
        <v>77</v>
      </c>
      <c r="C4400" t="s">
        <v>7</v>
      </c>
      <c r="D4400" t="s">
        <v>384</v>
      </c>
      <c r="E4400">
        <v>3</v>
      </c>
      <c r="H4400" t="s">
        <v>5</v>
      </c>
      <c r="I4400" t="s">
        <v>2164</v>
      </c>
      <c r="J4400" t="s">
        <v>7</v>
      </c>
      <c r="K4400" t="s">
        <v>1351</v>
      </c>
      <c r="L4400">
        <v>1</v>
      </c>
    </row>
    <row r="4401" spans="1:12" x14ac:dyDescent="0.2">
      <c r="A4401" t="s">
        <v>5</v>
      </c>
      <c r="B4401" t="s">
        <v>136</v>
      </c>
      <c r="C4401" t="s">
        <v>199</v>
      </c>
      <c r="D4401">
        <v>80</v>
      </c>
      <c r="E4401">
        <v>4</v>
      </c>
      <c r="H4401" t="s">
        <v>5</v>
      </c>
      <c r="I4401" t="s">
        <v>3415</v>
      </c>
      <c r="J4401" t="s">
        <v>7</v>
      </c>
      <c r="K4401" t="s">
        <v>1081</v>
      </c>
      <c r="L4401">
        <v>2</v>
      </c>
    </row>
    <row r="4402" spans="1:12" x14ac:dyDescent="0.2">
      <c r="A4402" t="s">
        <v>5</v>
      </c>
      <c r="B4402" t="s">
        <v>66</v>
      </c>
      <c r="C4402" t="s">
        <v>7</v>
      </c>
      <c r="D4402">
        <v>50</v>
      </c>
      <c r="E4402">
        <v>2</v>
      </c>
      <c r="H4402" t="s">
        <v>5</v>
      </c>
      <c r="I4402" t="s">
        <v>2368</v>
      </c>
      <c r="J4402" t="s">
        <v>68</v>
      </c>
      <c r="K4402" t="s">
        <v>4963</v>
      </c>
      <c r="L4402">
        <v>2</v>
      </c>
    </row>
    <row r="4403" spans="1:12" x14ac:dyDescent="0.2">
      <c r="A4403" t="s">
        <v>5</v>
      </c>
      <c r="B4403" t="s">
        <v>142</v>
      </c>
      <c r="C4403" t="s">
        <v>164</v>
      </c>
      <c r="D4403">
        <v>34</v>
      </c>
      <c r="E4403">
        <v>1</v>
      </c>
      <c r="H4403" t="s">
        <v>5</v>
      </c>
      <c r="I4403" t="s">
        <v>4938</v>
      </c>
      <c r="J4403" t="s">
        <v>7</v>
      </c>
      <c r="K4403">
        <v>42</v>
      </c>
      <c r="L4403">
        <v>2</v>
      </c>
    </row>
    <row r="4404" spans="1:12" x14ac:dyDescent="0.2">
      <c r="A4404" t="s">
        <v>5</v>
      </c>
      <c r="B4404" t="s">
        <v>6</v>
      </c>
      <c r="C4404" t="s">
        <v>1394</v>
      </c>
      <c r="D4404">
        <v>61</v>
      </c>
      <c r="E4404">
        <v>3</v>
      </c>
      <c r="H4404" t="s">
        <v>5</v>
      </c>
      <c r="I4404" t="s">
        <v>2233</v>
      </c>
      <c r="J4404" t="s">
        <v>1623</v>
      </c>
      <c r="K4404" t="s">
        <v>4964</v>
      </c>
      <c r="L4404">
        <v>3</v>
      </c>
    </row>
    <row r="4405" spans="1:12" x14ac:dyDescent="0.2">
      <c r="A4405" t="s">
        <v>5</v>
      </c>
      <c r="B4405" t="s">
        <v>232</v>
      </c>
      <c r="C4405" t="s">
        <v>551</v>
      </c>
      <c r="D4405">
        <v>45</v>
      </c>
      <c r="E4405">
        <v>2</v>
      </c>
      <c r="H4405" t="s">
        <v>5</v>
      </c>
      <c r="I4405" t="s">
        <v>2228</v>
      </c>
      <c r="J4405" t="s">
        <v>4835</v>
      </c>
      <c r="K4405" t="s">
        <v>4965</v>
      </c>
      <c r="L4405">
        <v>2</v>
      </c>
    </row>
    <row r="4406" spans="1:12" x14ac:dyDescent="0.2">
      <c r="A4406" t="s">
        <v>5</v>
      </c>
      <c r="B4406" t="s">
        <v>139</v>
      </c>
      <c r="C4406" t="s">
        <v>120</v>
      </c>
      <c r="D4406">
        <v>68</v>
      </c>
      <c r="E4406">
        <v>3</v>
      </c>
      <c r="H4406" t="s">
        <v>5</v>
      </c>
      <c r="I4406" t="s">
        <v>2538</v>
      </c>
      <c r="J4406" t="s">
        <v>7</v>
      </c>
      <c r="K4406" t="s">
        <v>3156</v>
      </c>
      <c r="L4406">
        <v>2</v>
      </c>
    </row>
    <row r="4407" spans="1:12" x14ac:dyDescent="0.2">
      <c r="A4407" t="s">
        <v>5</v>
      </c>
      <c r="B4407" t="s">
        <v>18</v>
      </c>
      <c r="C4407" t="s">
        <v>7</v>
      </c>
      <c r="D4407">
        <v>60</v>
      </c>
      <c r="E4407">
        <v>3</v>
      </c>
      <c r="H4407" t="s">
        <v>5</v>
      </c>
      <c r="I4407" t="s">
        <v>3508</v>
      </c>
      <c r="J4407" t="s">
        <v>114</v>
      </c>
      <c r="K4407" t="s">
        <v>1492</v>
      </c>
      <c r="L4407">
        <v>1</v>
      </c>
    </row>
    <row r="4408" spans="1:12" x14ac:dyDescent="0.2">
      <c r="A4408" t="s">
        <v>5</v>
      </c>
      <c r="B4408" t="s">
        <v>278</v>
      </c>
      <c r="C4408" t="s">
        <v>7</v>
      </c>
      <c r="D4408">
        <v>143</v>
      </c>
      <c r="E4408">
        <v>5</v>
      </c>
      <c r="H4408" t="s">
        <v>5</v>
      </c>
      <c r="I4408" t="s">
        <v>4101</v>
      </c>
      <c r="J4408" t="s">
        <v>1520</v>
      </c>
      <c r="K4408">
        <v>47</v>
      </c>
      <c r="L4408">
        <v>3</v>
      </c>
    </row>
    <row r="4409" spans="1:12" x14ac:dyDescent="0.2">
      <c r="A4409" t="s">
        <v>5</v>
      </c>
      <c r="B4409" t="s">
        <v>163</v>
      </c>
      <c r="C4409" t="s">
        <v>1054</v>
      </c>
      <c r="D4409" t="s">
        <v>1395</v>
      </c>
      <c r="E4409">
        <v>3</v>
      </c>
      <c r="H4409" t="s">
        <v>5</v>
      </c>
      <c r="I4409" t="s">
        <v>2348</v>
      </c>
      <c r="J4409" t="s">
        <v>7</v>
      </c>
      <c r="K4409" t="s">
        <v>4966</v>
      </c>
      <c r="L4409">
        <v>2</v>
      </c>
    </row>
    <row r="4410" spans="1:12" x14ac:dyDescent="0.2">
      <c r="A4410" t="s">
        <v>5</v>
      </c>
      <c r="B4410" t="s">
        <v>82</v>
      </c>
      <c r="C4410" t="s">
        <v>563</v>
      </c>
      <c r="D4410" t="s">
        <v>950</v>
      </c>
      <c r="E4410">
        <v>2</v>
      </c>
      <c r="H4410" t="s">
        <v>5</v>
      </c>
      <c r="I4410" t="s">
        <v>2037</v>
      </c>
      <c r="J4410" t="s">
        <v>870</v>
      </c>
      <c r="K4410" t="s">
        <v>1861</v>
      </c>
      <c r="L4410">
        <v>1</v>
      </c>
    </row>
    <row r="4411" spans="1:12" x14ac:dyDescent="0.2">
      <c r="A4411" t="s">
        <v>5</v>
      </c>
      <c r="B4411" t="s">
        <v>1191</v>
      </c>
      <c r="C4411" t="s">
        <v>801</v>
      </c>
      <c r="D4411" t="s">
        <v>105</v>
      </c>
      <c r="E4411">
        <v>2</v>
      </c>
      <c r="H4411" t="s">
        <v>5</v>
      </c>
      <c r="I4411" t="s">
        <v>4827</v>
      </c>
      <c r="J4411" t="s">
        <v>114</v>
      </c>
      <c r="K4411" t="s">
        <v>4967</v>
      </c>
      <c r="L4411">
        <v>2</v>
      </c>
    </row>
    <row r="4412" spans="1:12" x14ac:dyDescent="0.2">
      <c r="A4412" t="s">
        <v>5</v>
      </c>
      <c r="B4412" t="s">
        <v>163</v>
      </c>
      <c r="C4412" t="s">
        <v>120</v>
      </c>
      <c r="D4412">
        <v>25</v>
      </c>
      <c r="E4412">
        <v>1</v>
      </c>
      <c r="H4412" t="s">
        <v>5</v>
      </c>
      <c r="I4412" t="s">
        <v>4968</v>
      </c>
      <c r="J4412" t="s">
        <v>870</v>
      </c>
      <c r="K4412" t="s">
        <v>4969</v>
      </c>
      <c r="L4412">
        <v>2</v>
      </c>
    </row>
    <row r="4413" spans="1:12" x14ac:dyDescent="0.2">
      <c r="A4413" t="s">
        <v>5</v>
      </c>
      <c r="B4413" t="s">
        <v>75</v>
      </c>
      <c r="C4413" t="s">
        <v>7</v>
      </c>
      <c r="D4413">
        <v>38</v>
      </c>
      <c r="E4413">
        <v>2</v>
      </c>
      <c r="H4413" t="s">
        <v>5</v>
      </c>
      <c r="I4413" t="s">
        <v>3078</v>
      </c>
      <c r="J4413" t="s">
        <v>7</v>
      </c>
      <c r="K4413" t="s">
        <v>1056</v>
      </c>
      <c r="L4413">
        <v>1</v>
      </c>
    </row>
    <row r="4414" spans="1:12" x14ac:dyDescent="0.2">
      <c r="A4414" t="s">
        <v>5</v>
      </c>
      <c r="B4414" t="s">
        <v>161</v>
      </c>
      <c r="C4414" t="s">
        <v>827</v>
      </c>
      <c r="D4414" t="s">
        <v>758</v>
      </c>
      <c r="E4414">
        <v>2</v>
      </c>
      <c r="H4414" t="s">
        <v>5</v>
      </c>
      <c r="I4414" t="s">
        <v>3675</v>
      </c>
      <c r="J4414" t="s">
        <v>68</v>
      </c>
      <c r="K4414" t="s">
        <v>4970</v>
      </c>
      <c r="L4414">
        <v>1</v>
      </c>
    </row>
    <row r="4415" spans="1:12" x14ac:dyDescent="0.2">
      <c r="A4415" t="s">
        <v>5</v>
      </c>
      <c r="B4415" t="s">
        <v>13</v>
      </c>
      <c r="C4415" t="s">
        <v>199</v>
      </c>
      <c r="D4415">
        <v>62</v>
      </c>
      <c r="E4415">
        <v>2</v>
      </c>
      <c r="H4415" t="s">
        <v>5</v>
      </c>
      <c r="I4415" t="s">
        <v>4971</v>
      </c>
      <c r="J4415" t="s">
        <v>526</v>
      </c>
      <c r="K4415" t="s">
        <v>771</v>
      </c>
      <c r="L4415">
        <v>2</v>
      </c>
    </row>
    <row r="4416" spans="1:12" x14ac:dyDescent="0.2">
      <c r="A4416" t="s">
        <v>5</v>
      </c>
      <c r="B4416" t="s">
        <v>84</v>
      </c>
      <c r="C4416" t="s">
        <v>120</v>
      </c>
      <c r="D4416">
        <v>40</v>
      </c>
      <c r="E4416">
        <v>2</v>
      </c>
      <c r="H4416" t="s">
        <v>5</v>
      </c>
      <c r="I4416" t="s">
        <v>2173</v>
      </c>
      <c r="J4416" t="s">
        <v>247</v>
      </c>
      <c r="K4416" t="s">
        <v>1223</v>
      </c>
      <c r="L4416">
        <v>2</v>
      </c>
    </row>
    <row r="4417" spans="1:12" x14ac:dyDescent="0.2">
      <c r="A4417" t="s">
        <v>5</v>
      </c>
      <c r="B4417" t="s">
        <v>135</v>
      </c>
      <c r="C4417" t="s">
        <v>114</v>
      </c>
      <c r="D4417">
        <v>40</v>
      </c>
      <c r="E4417">
        <v>2</v>
      </c>
      <c r="H4417" t="s">
        <v>5</v>
      </c>
      <c r="I4417" t="s">
        <v>2122</v>
      </c>
      <c r="J4417" t="s">
        <v>7</v>
      </c>
      <c r="K4417" t="s">
        <v>4972</v>
      </c>
      <c r="L4417">
        <v>1</v>
      </c>
    </row>
    <row r="4418" spans="1:12" x14ac:dyDescent="0.2">
      <c r="A4418" t="s">
        <v>5</v>
      </c>
      <c r="B4418" t="s">
        <v>268</v>
      </c>
      <c r="C4418" t="s">
        <v>86</v>
      </c>
      <c r="D4418">
        <v>130</v>
      </c>
      <c r="E4418">
        <v>3</v>
      </c>
      <c r="H4418" t="s">
        <v>5</v>
      </c>
      <c r="I4418" t="s">
        <v>2947</v>
      </c>
      <c r="J4418" t="s">
        <v>7</v>
      </c>
      <c r="K4418">
        <v>35</v>
      </c>
      <c r="L4418">
        <v>2</v>
      </c>
    </row>
    <row r="4419" spans="1:12" x14ac:dyDescent="0.2">
      <c r="A4419" t="s">
        <v>5</v>
      </c>
      <c r="B4419" t="s">
        <v>83</v>
      </c>
      <c r="C4419" t="s">
        <v>261</v>
      </c>
      <c r="D4419">
        <v>80</v>
      </c>
      <c r="E4419">
        <v>4</v>
      </c>
      <c r="H4419" t="s">
        <v>5</v>
      </c>
      <c r="I4419" t="s">
        <v>3082</v>
      </c>
      <c r="J4419" t="s">
        <v>7</v>
      </c>
      <c r="K4419" t="s">
        <v>787</v>
      </c>
      <c r="L4419">
        <v>2</v>
      </c>
    </row>
    <row r="4420" spans="1:12" x14ac:dyDescent="0.2">
      <c r="A4420" t="s">
        <v>5</v>
      </c>
      <c r="B4420" t="s">
        <v>414</v>
      </c>
      <c r="C4420" t="s">
        <v>397</v>
      </c>
      <c r="D4420" t="s">
        <v>1396</v>
      </c>
      <c r="E4420">
        <v>1</v>
      </c>
      <c r="H4420" t="s">
        <v>5</v>
      </c>
      <c r="I4420" t="s">
        <v>4737</v>
      </c>
      <c r="J4420" t="s">
        <v>68</v>
      </c>
      <c r="K4420">
        <v>36</v>
      </c>
      <c r="L4420">
        <v>2</v>
      </c>
    </row>
    <row r="4421" spans="1:12" x14ac:dyDescent="0.2">
      <c r="A4421" t="s">
        <v>5</v>
      </c>
      <c r="B4421" t="s">
        <v>1397</v>
      </c>
      <c r="C4421" t="s">
        <v>7</v>
      </c>
      <c r="D4421">
        <v>26</v>
      </c>
      <c r="E4421">
        <v>3</v>
      </c>
      <c r="H4421" t="s">
        <v>5</v>
      </c>
      <c r="I4421" t="s">
        <v>2102</v>
      </c>
      <c r="J4421" t="s">
        <v>120</v>
      </c>
      <c r="K4421" t="s">
        <v>4973</v>
      </c>
      <c r="L4421">
        <v>2</v>
      </c>
    </row>
    <row r="4422" spans="1:12" x14ac:dyDescent="0.2">
      <c r="A4422" t="s">
        <v>5</v>
      </c>
      <c r="B4422" t="s">
        <v>129</v>
      </c>
      <c r="C4422" t="s">
        <v>506</v>
      </c>
      <c r="D4422">
        <v>62</v>
      </c>
      <c r="E4422">
        <v>2</v>
      </c>
      <c r="H4422" t="s">
        <v>5</v>
      </c>
      <c r="I4422" t="s">
        <v>2570</v>
      </c>
      <c r="J4422" t="s">
        <v>68</v>
      </c>
      <c r="K4422" t="s">
        <v>3153</v>
      </c>
      <c r="L4422">
        <v>2</v>
      </c>
    </row>
    <row r="4423" spans="1:12" x14ac:dyDescent="0.2">
      <c r="A4423" t="s">
        <v>5</v>
      </c>
      <c r="B4423" t="s">
        <v>31</v>
      </c>
      <c r="C4423" t="s">
        <v>526</v>
      </c>
      <c r="D4423" t="s">
        <v>1398</v>
      </c>
      <c r="E4423">
        <v>2</v>
      </c>
      <c r="H4423" t="s">
        <v>5</v>
      </c>
      <c r="I4423" t="s">
        <v>3043</v>
      </c>
      <c r="J4423" t="s">
        <v>4946</v>
      </c>
      <c r="K4423" t="s">
        <v>4974</v>
      </c>
      <c r="L4423">
        <v>2</v>
      </c>
    </row>
    <row r="4424" spans="1:12" x14ac:dyDescent="0.2">
      <c r="A4424" t="s">
        <v>5</v>
      </c>
      <c r="B4424" t="s">
        <v>64</v>
      </c>
      <c r="C4424" t="s">
        <v>526</v>
      </c>
      <c r="D4424" t="s">
        <v>1399</v>
      </c>
      <c r="E4424">
        <v>3</v>
      </c>
      <c r="H4424" t="s">
        <v>5</v>
      </c>
      <c r="I4424" t="s">
        <v>2041</v>
      </c>
      <c r="J4424" t="s">
        <v>68</v>
      </c>
      <c r="K4424" t="s">
        <v>2932</v>
      </c>
      <c r="L4424">
        <v>2</v>
      </c>
    </row>
    <row r="4425" spans="1:12" x14ac:dyDescent="0.2">
      <c r="A4425" t="s">
        <v>5</v>
      </c>
      <c r="B4425" t="s">
        <v>13</v>
      </c>
      <c r="C4425" t="s">
        <v>261</v>
      </c>
      <c r="D4425" t="s">
        <v>1400</v>
      </c>
      <c r="E4425">
        <v>2</v>
      </c>
      <c r="H4425" t="s">
        <v>5</v>
      </c>
      <c r="I4425" t="s">
        <v>3688</v>
      </c>
      <c r="J4425" t="s">
        <v>7</v>
      </c>
      <c r="K4425" t="s">
        <v>1652</v>
      </c>
      <c r="L4425">
        <v>2</v>
      </c>
    </row>
    <row r="4426" spans="1:12" x14ac:dyDescent="0.2">
      <c r="A4426" t="s">
        <v>5</v>
      </c>
      <c r="B4426" t="s">
        <v>278</v>
      </c>
      <c r="C4426" t="s">
        <v>1401</v>
      </c>
      <c r="D4426" t="s">
        <v>1402</v>
      </c>
      <c r="E4426">
        <v>3</v>
      </c>
      <c r="H4426" t="s">
        <v>5</v>
      </c>
      <c r="I4426" t="s">
        <v>4975</v>
      </c>
      <c r="J4426" t="s">
        <v>7</v>
      </c>
      <c r="K4426" t="s">
        <v>4976</v>
      </c>
      <c r="L4426">
        <v>1</v>
      </c>
    </row>
    <row r="4427" spans="1:12" x14ac:dyDescent="0.2">
      <c r="A4427" t="s">
        <v>5</v>
      </c>
      <c r="B4427" t="s">
        <v>1403</v>
      </c>
      <c r="C4427" t="s">
        <v>686</v>
      </c>
      <c r="D4427" t="s">
        <v>1404</v>
      </c>
      <c r="E4427">
        <v>3</v>
      </c>
      <c r="H4427" t="s">
        <v>5</v>
      </c>
      <c r="I4427" t="s">
        <v>2887</v>
      </c>
      <c r="J4427" t="s">
        <v>4977</v>
      </c>
      <c r="K4427" t="s">
        <v>3899</v>
      </c>
      <c r="L4427">
        <v>2</v>
      </c>
    </row>
    <row r="4428" spans="1:12" x14ac:dyDescent="0.2">
      <c r="A4428" t="s">
        <v>5</v>
      </c>
      <c r="B4428" t="s">
        <v>85</v>
      </c>
      <c r="C4428" t="s">
        <v>196</v>
      </c>
      <c r="D4428">
        <v>74</v>
      </c>
      <c r="E4428">
        <v>2</v>
      </c>
      <c r="H4428" t="s">
        <v>5</v>
      </c>
      <c r="I4428" t="s">
        <v>2252</v>
      </c>
      <c r="J4428" t="s">
        <v>7</v>
      </c>
      <c r="K4428">
        <v>37</v>
      </c>
      <c r="L4428">
        <v>2</v>
      </c>
    </row>
    <row r="4429" spans="1:12" x14ac:dyDescent="0.2">
      <c r="A4429" t="s">
        <v>5</v>
      </c>
      <c r="B4429" t="s">
        <v>161</v>
      </c>
      <c r="C4429" t="s">
        <v>114</v>
      </c>
      <c r="D4429">
        <v>52</v>
      </c>
      <c r="E4429">
        <v>3</v>
      </c>
      <c r="H4429" t="s">
        <v>5</v>
      </c>
      <c r="I4429" t="s">
        <v>4978</v>
      </c>
      <c r="J4429" t="s">
        <v>68</v>
      </c>
      <c r="K4429" t="s">
        <v>1861</v>
      </c>
      <c r="L4429">
        <v>2</v>
      </c>
    </row>
    <row r="4430" spans="1:12" x14ac:dyDescent="0.2">
      <c r="A4430" t="s">
        <v>5</v>
      </c>
      <c r="B4430" t="s">
        <v>6</v>
      </c>
      <c r="C4430" t="s">
        <v>114</v>
      </c>
      <c r="D4430">
        <v>53</v>
      </c>
      <c r="E4430">
        <v>2</v>
      </c>
      <c r="H4430" t="s">
        <v>5</v>
      </c>
      <c r="I4430" t="s">
        <v>2590</v>
      </c>
      <c r="J4430" t="s">
        <v>7</v>
      </c>
      <c r="K4430" t="s">
        <v>2505</v>
      </c>
      <c r="L4430">
        <v>1</v>
      </c>
    </row>
    <row r="4431" spans="1:12" x14ac:dyDescent="0.2">
      <c r="A4431" t="s">
        <v>5</v>
      </c>
      <c r="B4431" t="s">
        <v>136</v>
      </c>
      <c r="C4431" t="s">
        <v>7</v>
      </c>
      <c r="D4431">
        <v>55</v>
      </c>
      <c r="E4431">
        <v>4</v>
      </c>
      <c r="H4431" t="s">
        <v>5</v>
      </c>
      <c r="I4431" t="s">
        <v>2479</v>
      </c>
      <c r="J4431" t="s">
        <v>68</v>
      </c>
      <c r="K4431" t="s">
        <v>835</v>
      </c>
      <c r="L4431">
        <v>2</v>
      </c>
    </row>
    <row r="4432" spans="1:12" x14ac:dyDescent="0.2">
      <c r="A4432" t="s">
        <v>5</v>
      </c>
      <c r="B4432" t="s">
        <v>84</v>
      </c>
      <c r="C4432" t="s">
        <v>218</v>
      </c>
      <c r="D4432">
        <v>100</v>
      </c>
      <c r="E4432">
        <v>3</v>
      </c>
      <c r="H4432" t="s">
        <v>5</v>
      </c>
      <c r="I4432" t="s">
        <v>2687</v>
      </c>
      <c r="J4432" t="s">
        <v>7</v>
      </c>
      <c r="K4432">
        <v>32</v>
      </c>
      <c r="L4432">
        <v>1</v>
      </c>
    </row>
    <row r="4433" spans="1:12" x14ac:dyDescent="0.2">
      <c r="A4433" t="s">
        <v>5</v>
      </c>
      <c r="B4433" t="s">
        <v>6</v>
      </c>
      <c r="C4433" t="s">
        <v>260</v>
      </c>
      <c r="D4433" t="s">
        <v>943</v>
      </c>
      <c r="E4433">
        <v>2</v>
      </c>
      <c r="H4433" t="s">
        <v>5</v>
      </c>
      <c r="I4433" t="s">
        <v>2157</v>
      </c>
      <c r="J4433" t="s">
        <v>120</v>
      </c>
      <c r="K4433" t="s">
        <v>1515</v>
      </c>
      <c r="L4433">
        <v>2</v>
      </c>
    </row>
    <row r="4434" spans="1:12" x14ac:dyDescent="0.2">
      <c r="A4434" t="s">
        <v>5</v>
      </c>
      <c r="B4434" t="s">
        <v>80</v>
      </c>
      <c r="C4434" t="s">
        <v>180</v>
      </c>
      <c r="D4434">
        <v>30</v>
      </c>
      <c r="E4434">
        <v>2</v>
      </c>
      <c r="H4434" t="s">
        <v>5</v>
      </c>
      <c r="I4434" t="s">
        <v>2220</v>
      </c>
      <c r="J4434" t="s">
        <v>7</v>
      </c>
      <c r="K4434" t="s">
        <v>4979</v>
      </c>
      <c r="L4434">
        <v>3</v>
      </c>
    </row>
    <row r="4435" spans="1:12" x14ac:dyDescent="0.2">
      <c r="A4435" t="s">
        <v>5</v>
      </c>
      <c r="B4435" t="s">
        <v>82</v>
      </c>
      <c r="C4435" t="s">
        <v>180</v>
      </c>
      <c r="D4435" t="s">
        <v>1013</v>
      </c>
      <c r="E4435">
        <v>2</v>
      </c>
      <c r="H4435" t="s">
        <v>5</v>
      </c>
      <c r="I4435" t="s">
        <v>4980</v>
      </c>
      <c r="J4435" t="s">
        <v>114</v>
      </c>
      <c r="K4435" t="s">
        <v>2267</v>
      </c>
      <c r="L4435">
        <v>2</v>
      </c>
    </row>
    <row r="4436" spans="1:12" x14ac:dyDescent="0.2">
      <c r="A4436" t="s">
        <v>5</v>
      </c>
      <c r="B4436" t="s">
        <v>64</v>
      </c>
      <c r="C4436" t="s">
        <v>7</v>
      </c>
      <c r="D4436">
        <v>45</v>
      </c>
      <c r="E4436">
        <v>2</v>
      </c>
      <c r="H4436" t="s">
        <v>5</v>
      </c>
      <c r="I4436" t="s">
        <v>3356</v>
      </c>
      <c r="J4436" t="s">
        <v>7</v>
      </c>
      <c r="K4436" t="s">
        <v>156</v>
      </c>
      <c r="L4436">
        <v>2</v>
      </c>
    </row>
    <row r="4437" spans="1:12" x14ac:dyDescent="0.2">
      <c r="A4437" t="s">
        <v>5</v>
      </c>
      <c r="B4437" t="s">
        <v>83</v>
      </c>
      <c r="C4437" t="s">
        <v>114</v>
      </c>
      <c r="D4437">
        <v>55</v>
      </c>
      <c r="E4437">
        <v>3</v>
      </c>
      <c r="H4437" t="s">
        <v>5</v>
      </c>
      <c r="I4437" t="s">
        <v>2872</v>
      </c>
      <c r="J4437" t="s">
        <v>4981</v>
      </c>
      <c r="K4437" t="s">
        <v>767</v>
      </c>
      <c r="L4437">
        <v>2</v>
      </c>
    </row>
    <row r="4438" spans="1:12" x14ac:dyDescent="0.2">
      <c r="A4438" t="s">
        <v>5</v>
      </c>
      <c r="B4438" t="s">
        <v>232</v>
      </c>
      <c r="C4438" t="s">
        <v>134</v>
      </c>
      <c r="D4438">
        <v>52</v>
      </c>
      <c r="E4438">
        <v>4</v>
      </c>
      <c r="H4438" t="s">
        <v>5</v>
      </c>
      <c r="I4438" t="s">
        <v>3043</v>
      </c>
      <c r="J4438" t="s">
        <v>247</v>
      </c>
      <c r="K4438" t="s">
        <v>3342</v>
      </c>
      <c r="L4438">
        <v>3</v>
      </c>
    </row>
    <row r="4439" spans="1:12" x14ac:dyDescent="0.2">
      <c r="A4439" t="s">
        <v>5</v>
      </c>
      <c r="B4439" t="s">
        <v>278</v>
      </c>
      <c r="C4439" t="s">
        <v>199</v>
      </c>
      <c r="D4439">
        <v>175</v>
      </c>
      <c r="E4439">
        <v>2</v>
      </c>
      <c r="H4439" t="s">
        <v>5</v>
      </c>
      <c r="I4439" t="s">
        <v>4982</v>
      </c>
      <c r="J4439" t="s">
        <v>68</v>
      </c>
      <c r="K4439" t="s">
        <v>4983</v>
      </c>
      <c r="L4439">
        <v>1</v>
      </c>
    </row>
    <row r="4440" spans="1:12" x14ac:dyDescent="0.2">
      <c r="A4440" t="s">
        <v>5</v>
      </c>
      <c r="B4440" t="s">
        <v>76</v>
      </c>
      <c r="C4440" t="s">
        <v>7</v>
      </c>
      <c r="D4440">
        <v>47</v>
      </c>
      <c r="E4440">
        <v>1</v>
      </c>
      <c r="H4440" t="s">
        <v>5</v>
      </c>
      <c r="I4440" t="s">
        <v>2907</v>
      </c>
      <c r="J4440" t="s">
        <v>3310</v>
      </c>
      <c r="K4440" t="s">
        <v>589</v>
      </c>
      <c r="L4440">
        <v>2</v>
      </c>
    </row>
    <row r="4441" spans="1:12" x14ac:dyDescent="0.2">
      <c r="A4441" t="s">
        <v>5</v>
      </c>
      <c r="B4441" t="s">
        <v>507</v>
      </c>
      <c r="C4441" t="s">
        <v>180</v>
      </c>
      <c r="D4441">
        <v>31</v>
      </c>
      <c r="E4441">
        <v>2</v>
      </c>
      <c r="H4441" t="s">
        <v>5</v>
      </c>
      <c r="I4441" t="s">
        <v>2030</v>
      </c>
      <c r="J4441" t="s">
        <v>7</v>
      </c>
      <c r="K4441" t="s">
        <v>1361</v>
      </c>
      <c r="L4441">
        <v>2</v>
      </c>
    </row>
    <row r="4442" spans="1:12" x14ac:dyDescent="0.2">
      <c r="A4442" t="s">
        <v>5</v>
      </c>
      <c r="B4442" t="s">
        <v>160</v>
      </c>
      <c r="C4442" t="s">
        <v>181</v>
      </c>
      <c r="D4442">
        <v>42</v>
      </c>
      <c r="E4442">
        <v>3</v>
      </c>
      <c r="H4442" t="s">
        <v>5</v>
      </c>
      <c r="I4442" t="s">
        <v>4984</v>
      </c>
      <c r="J4442" t="s">
        <v>68</v>
      </c>
      <c r="K4442" t="s">
        <v>4985</v>
      </c>
      <c r="L4442">
        <v>2</v>
      </c>
    </row>
    <row r="4443" spans="1:12" x14ac:dyDescent="0.2">
      <c r="A4443" t="s">
        <v>5</v>
      </c>
      <c r="B4443" t="s">
        <v>318</v>
      </c>
      <c r="C4443" t="s">
        <v>516</v>
      </c>
      <c r="D4443">
        <v>72</v>
      </c>
      <c r="E4443">
        <v>2</v>
      </c>
      <c r="H4443" t="s">
        <v>5</v>
      </c>
      <c r="I4443" t="s">
        <v>2157</v>
      </c>
      <c r="J4443" t="s">
        <v>158</v>
      </c>
      <c r="K4443" t="s">
        <v>1844</v>
      </c>
      <c r="L4443">
        <v>1</v>
      </c>
    </row>
    <row r="4444" spans="1:12" x14ac:dyDescent="0.2">
      <c r="A4444" t="s">
        <v>5</v>
      </c>
      <c r="B4444" t="s">
        <v>6</v>
      </c>
      <c r="C4444" t="s">
        <v>137</v>
      </c>
      <c r="D4444">
        <v>60</v>
      </c>
      <c r="E4444">
        <v>2</v>
      </c>
      <c r="H4444" t="s">
        <v>5</v>
      </c>
      <c r="I4444" t="s">
        <v>1658</v>
      </c>
      <c r="J4444" t="s">
        <v>260</v>
      </c>
      <c r="K4444">
        <v>48</v>
      </c>
      <c r="L4444">
        <v>3</v>
      </c>
    </row>
    <row r="4445" spans="1:12" x14ac:dyDescent="0.2">
      <c r="A4445" t="s">
        <v>5</v>
      </c>
      <c r="B4445" t="s">
        <v>84</v>
      </c>
      <c r="C4445" t="s">
        <v>114</v>
      </c>
      <c r="D4445">
        <v>38</v>
      </c>
      <c r="E4445">
        <v>4</v>
      </c>
      <c r="H4445" t="s">
        <v>5</v>
      </c>
      <c r="I4445" t="s">
        <v>2887</v>
      </c>
      <c r="J4445" t="s">
        <v>7</v>
      </c>
      <c r="K4445" t="s">
        <v>4986</v>
      </c>
      <c r="L4445">
        <v>3</v>
      </c>
    </row>
    <row r="4446" spans="1:12" x14ac:dyDescent="0.2">
      <c r="A4446" t="s">
        <v>5</v>
      </c>
      <c r="B4446" t="s">
        <v>80</v>
      </c>
      <c r="C4446" t="s">
        <v>7</v>
      </c>
      <c r="D4446">
        <v>203</v>
      </c>
      <c r="E4446">
        <v>1</v>
      </c>
      <c r="H4446" t="s">
        <v>5</v>
      </c>
      <c r="I4446" t="s">
        <v>3082</v>
      </c>
      <c r="J4446" t="s">
        <v>68</v>
      </c>
      <c r="K4446" t="s">
        <v>4987</v>
      </c>
      <c r="L4446">
        <v>2</v>
      </c>
    </row>
    <row r="4447" spans="1:12" x14ac:dyDescent="0.2">
      <c r="A4447" t="s">
        <v>5</v>
      </c>
      <c r="B4447" t="s">
        <v>96</v>
      </c>
      <c r="C4447" t="s">
        <v>199</v>
      </c>
      <c r="D4447" t="s">
        <v>1405</v>
      </c>
      <c r="E4447">
        <v>2</v>
      </c>
      <c r="H4447" t="s">
        <v>5</v>
      </c>
      <c r="I4447" t="s">
        <v>3215</v>
      </c>
      <c r="J4447" t="s">
        <v>7</v>
      </c>
      <c r="K4447">
        <v>46</v>
      </c>
      <c r="L4447">
        <v>2</v>
      </c>
    </row>
    <row r="4448" spans="1:12" x14ac:dyDescent="0.2">
      <c r="A4448" t="s">
        <v>5</v>
      </c>
      <c r="B4448" t="s">
        <v>64</v>
      </c>
      <c r="C4448" t="s">
        <v>1406</v>
      </c>
      <c r="D4448">
        <v>49</v>
      </c>
      <c r="E4448">
        <v>2</v>
      </c>
      <c r="H4448" t="s">
        <v>5</v>
      </c>
      <c r="I4448" t="s">
        <v>2488</v>
      </c>
      <c r="J4448" t="s">
        <v>7</v>
      </c>
      <c r="K4448" t="s">
        <v>404</v>
      </c>
      <c r="L4448">
        <v>2</v>
      </c>
    </row>
    <row r="4449" spans="1:12" x14ac:dyDescent="0.2">
      <c r="A4449" t="s">
        <v>5</v>
      </c>
      <c r="B4449" t="s">
        <v>401</v>
      </c>
      <c r="C4449" t="s">
        <v>7</v>
      </c>
      <c r="D4449">
        <v>50</v>
      </c>
      <c r="E4449">
        <v>4</v>
      </c>
      <c r="H4449" t="s">
        <v>5</v>
      </c>
      <c r="I4449" t="s">
        <v>2520</v>
      </c>
      <c r="J4449" t="s">
        <v>4988</v>
      </c>
      <c r="K4449" t="s">
        <v>584</v>
      </c>
      <c r="L4449">
        <v>2</v>
      </c>
    </row>
    <row r="4450" spans="1:12" x14ac:dyDescent="0.2">
      <c r="A4450" t="s">
        <v>5</v>
      </c>
      <c r="B4450" t="s">
        <v>154</v>
      </c>
      <c r="C4450" t="s">
        <v>7</v>
      </c>
      <c r="D4450" t="s">
        <v>1407</v>
      </c>
      <c r="E4450">
        <v>3</v>
      </c>
      <c r="H4450" t="s">
        <v>5</v>
      </c>
      <c r="I4450" t="s">
        <v>2228</v>
      </c>
      <c r="J4450" t="s">
        <v>7</v>
      </c>
      <c r="K4450" t="s">
        <v>1884</v>
      </c>
      <c r="L4450">
        <v>2</v>
      </c>
    </row>
    <row r="4451" spans="1:12" x14ac:dyDescent="0.2">
      <c r="A4451" t="s">
        <v>5</v>
      </c>
      <c r="B4451" t="s">
        <v>71</v>
      </c>
      <c r="C4451" t="s">
        <v>7</v>
      </c>
      <c r="D4451">
        <v>103</v>
      </c>
      <c r="E4451">
        <v>4</v>
      </c>
      <c r="H4451" t="s">
        <v>5</v>
      </c>
      <c r="I4451" t="s">
        <v>2341</v>
      </c>
      <c r="J4451" t="s">
        <v>7</v>
      </c>
      <c r="K4451" t="s">
        <v>3497</v>
      </c>
      <c r="L4451">
        <v>3</v>
      </c>
    </row>
    <row r="4452" spans="1:12" x14ac:dyDescent="0.2">
      <c r="A4452" t="s">
        <v>5</v>
      </c>
      <c r="B4452" t="s">
        <v>6</v>
      </c>
      <c r="C4452" t="s">
        <v>158</v>
      </c>
      <c r="D4452">
        <v>80</v>
      </c>
      <c r="E4452">
        <v>2</v>
      </c>
      <c r="H4452" t="s">
        <v>5</v>
      </c>
      <c r="I4452" t="s">
        <v>4989</v>
      </c>
      <c r="J4452" t="s">
        <v>4990</v>
      </c>
      <c r="K4452" t="s">
        <v>1884</v>
      </c>
      <c r="L4452">
        <v>2</v>
      </c>
    </row>
    <row r="4453" spans="1:12" x14ac:dyDescent="0.2">
      <c r="A4453" t="s">
        <v>5</v>
      </c>
      <c r="B4453" t="s">
        <v>154</v>
      </c>
      <c r="C4453" t="s">
        <v>181</v>
      </c>
      <c r="D4453">
        <v>82</v>
      </c>
      <c r="E4453">
        <v>3</v>
      </c>
      <c r="H4453" t="s">
        <v>5</v>
      </c>
      <c r="I4453" t="s">
        <v>2348</v>
      </c>
      <c r="J4453" t="s">
        <v>260</v>
      </c>
      <c r="K4453" t="s">
        <v>1137</v>
      </c>
      <c r="L4453">
        <v>3</v>
      </c>
    </row>
    <row r="4454" spans="1:12" x14ac:dyDescent="0.2">
      <c r="A4454" t="s">
        <v>5</v>
      </c>
      <c r="B4454" t="s">
        <v>8</v>
      </c>
      <c r="C4454" t="s">
        <v>575</v>
      </c>
      <c r="D4454" t="s">
        <v>1408</v>
      </c>
      <c r="E4454">
        <v>2</v>
      </c>
      <c r="H4454" t="s">
        <v>5</v>
      </c>
      <c r="I4454" t="s">
        <v>4991</v>
      </c>
      <c r="J4454" t="s">
        <v>260</v>
      </c>
      <c r="K4454" t="s">
        <v>3288</v>
      </c>
      <c r="L4454">
        <v>3</v>
      </c>
    </row>
    <row r="4455" spans="1:12" x14ac:dyDescent="0.2">
      <c r="A4455" t="s">
        <v>5</v>
      </c>
      <c r="B4455" t="s">
        <v>6</v>
      </c>
      <c r="C4455" t="s">
        <v>134</v>
      </c>
      <c r="D4455">
        <v>20</v>
      </c>
      <c r="E4455">
        <v>1</v>
      </c>
      <c r="H4455" t="s">
        <v>5</v>
      </c>
      <c r="I4455" t="s">
        <v>2479</v>
      </c>
      <c r="J4455" t="s">
        <v>260</v>
      </c>
      <c r="K4455" t="s">
        <v>1523</v>
      </c>
      <c r="L4455">
        <v>3</v>
      </c>
    </row>
    <row r="4456" spans="1:12" x14ac:dyDescent="0.2">
      <c r="A4456" t="s">
        <v>5</v>
      </c>
      <c r="B4456" t="s">
        <v>160</v>
      </c>
      <c r="C4456" t="s">
        <v>158</v>
      </c>
      <c r="D4456" t="s">
        <v>1409</v>
      </c>
      <c r="E4456">
        <v>4</v>
      </c>
      <c r="H4456" t="s">
        <v>5</v>
      </c>
      <c r="I4456" t="s">
        <v>2351</v>
      </c>
      <c r="J4456" t="s">
        <v>260</v>
      </c>
      <c r="K4456">
        <v>83</v>
      </c>
      <c r="L4456">
        <v>4</v>
      </c>
    </row>
    <row r="4457" spans="1:12" x14ac:dyDescent="0.2">
      <c r="A4457" t="s">
        <v>5</v>
      </c>
      <c r="B4457" t="s">
        <v>82</v>
      </c>
      <c r="C4457" t="s">
        <v>120</v>
      </c>
      <c r="D4457" t="s">
        <v>1410</v>
      </c>
      <c r="E4457">
        <v>2</v>
      </c>
      <c r="H4457" t="s">
        <v>5</v>
      </c>
      <c r="I4457" t="s">
        <v>2327</v>
      </c>
      <c r="J4457" t="s">
        <v>159</v>
      </c>
      <c r="K4457" t="s">
        <v>1167</v>
      </c>
      <c r="L4457">
        <v>2</v>
      </c>
    </row>
    <row r="4458" spans="1:12" x14ac:dyDescent="0.2">
      <c r="A4458" t="s">
        <v>5</v>
      </c>
      <c r="B4458" t="s">
        <v>154</v>
      </c>
      <c r="C4458" t="s">
        <v>7</v>
      </c>
      <c r="D4458">
        <v>35</v>
      </c>
      <c r="E4458">
        <v>2</v>
      </c>
      <c r="H4458" t="s">
        <v>5</v>
      </c>
      <c r="I4458" t="s">
        <v>2687</v>
      </c>
      <c r="J4458" t="s">
        <v>159</v>
      </c>
      <c r="K4458">
        <v>75</v>
      </c>
      <c r="L4458">
        <v>4</v>
      </c>
    </row>
    <row r="4459" spans="1:12" x14ac:dyDescent="0.2">
      <c r="A4459" t="s">
        <v>5</v>
      </c>
      <c r="B4459" t="s">
        <v>71</v>
      </c>
      <c r="C4459" t="s">
        <v>158</v>
      </c>
      <c r="D4459">
        <v>38</v>
      </c>
      <c r="E4459">
        <v>2</v>
      </c>
      <c r="H4459" t="s">
        <v>5</v>
      </c>
      <c r="I4459" t="s">
        <v>2835</v>
      </c>
      <c r="J4459" t="s">
        <v>68</v>
      </c>
      <c r="K4459" t="s">
        <v>1673</v>
      </c>
      <c r="L4459">
        <v>3</v>
      </c>
    </row>
    <row r="4460" spans="1:12" x14ac:dyDescent="0.2">
      <c r="A4460" t="s">
        <v>5</v>
      </c>
      <c r="B4460" t="s">
        <v>265</v>
      </c>
      <c r="C4460" t="s">
        <v>575</v>
      </c>
      <c r="D4460">
        <v>44</v>
      </c>
      <c r="E4460">
        <v>2</v>
      </c>
      <c r="H4460" t="s">
        <v>5</v>
      </c>
      <c r="I4460" t="s">
        <v>2102</v>
      </c>
      <c r="J4460" t="s">
        <v>68</v>
      </c>
      <c r="K4460" t="s">
        <v>4992</v>
      </c>
      <c r="L4460">
        <v>3</v>
      </c>
    </row>
    <row r="4461" spans="1:12" x14ac:dyDescent="0.2">
      <c r="A4461" t="s">
        <v>5</v>
      </c>
      <c r="B4461" t="s">
        <v>8</v>
      </c>
      <c r="C4461" t="s">
        <v>120</v>
      </c>
      <c r="D4461">
        <v>128</v>
      </c>
      <c r="E4461">
        <v>4</v>
      </c>
      <c r="H4461" t="s">
        <v>5</v>
      </c>
      <c r="I4461" t="s">
        <v>3082</v>
      </c>
      <c r="J4461" t="s">
        <v>68</v>
      </c>
      <c r="K4461" t="s">
        <v>4993</v>
      </c>
      <c r="L4461">
        <v>2</v>
      </c>
    </row>
    <row r="4462" spans="1:12" x14ac:dyDescent="0.2">
      <c r="A4462" t="s">
        <v>5</v>
      </c>
      <c r="B4462" t="s">
        <v>67</v>
      </c>
      <c r="C4462" t="s">
        <v>134</v>
      </c>
      <c r="D4462">
        <v>53</v>
      </c>
      <c r="E4462">
        <v>2</v>
      </c>
      <c r="H4462" t="s">
        <v>5</v>
      </c>
      <c r="I4462" t="s">
        <v>2335</v>
      </c>
      <c r="J4462" t="s">
        <v>508</v>
      </c>
      <c r="K4462">
        <v>54</v>
      </c>
      <c r="L4462">
        <v>3</v>
      </c>
    </row>
    <row r="4463" spans="1:12" x14ac:dyDescent="0.2">
      <c r="A4463" t="s">
        <v>5</v>
      </c>
      <c r="B4463" t="s">
        <v>503</v>
      </c>
      <c r="C4463" t="s">
        <v>114</v>
      </c>
      <c r="D4463">
        <v>68</v>
      </c>
      <c r="E4463">
        <v>3</v>
      </c>
      <c r="H4463" t="s">
        <v>5</v>
      </c>
      <c r="I4463" t="s">
        <v>4994</v>
      </c>
      <c r="J4463" t="s">
        <v>4995</v>
      </c>
      <c r="K4463">
        <v>70</v>
      </c>
      <c r="L4463">
        <v>4</v>
      </c>
    </row>
    <row r="4464" spans="1:12" x14ac:dyDescent="0.2">
      <c r="A4464" t="s">
        <v>5</v>
      </c>
      <c r="B4464" t="s">
        <v>135</v>
      </c>
      <c r="C4464" t="s">
        <v>501</v>
      </c>
      <c r="D4464">
        <v>36</v>
      </c>
      <c r="E4464">
        <v>2</v>
      </c>
      <c r="H4464" t="s">
        <v>5</v>
      </c>
      <c r="I4464" t="s">
        <v>2414</v>
      </c>
      <c r="J4464" t="s">
        <v>508</v>
      </c>
      <c r="K4464">
        <v>56</v>
      </c>
      <c r="L4464">
        <v>3</v>
      </c>
    </row>
    <row r="4465" spans="1:12" x14ac:dyDescent="0.2">
      <c r="A4465" t="s">
        <v>5</v>
      </c>
      <c r="B4465" t="s">
        <v>71</v>
      </c>
      <c r="C4465" t="s">
        <v>7</v>
      </c>
      <c r="D4465">
        <v>38</v>
      </c>
      <c r="E4465">
        <v>2</v>
      </c>
      <c r="H4465" t="s">
        <v>5</v>
      </c>
      <c r="I4465" t="s">
        <v>2184</v>
      </c>
      <c r="J4465" t="s">
        <v>7</v>
      </c>
      <c r="K4465" t="s">
        <v>659</v>
      </c>
      <c r="L4465">
        <v>4</v>
      </c>
    </row>
    <row r="4466" spans="1:12" x14ac:dyDescent="0.2">
      <c r="A4466" t="s">
        <v>5</v>
      </c>
      <c r="B4466" t="s">
        <v>76</v>
      </c>
      <c r="C4466" t="s">
        <v>363</v>
      </c>
      <c r="D4466">
        <v>25</v>
      </c>
      <c r="E4466">
        <v>1</v>
      </c>
      <c r="H4466" t="s">
        <v>5</v>
      </c>
      <c r="I4466" t="s">
        <v>2393</v>
      </c>
      <c r="J4466" t="s">
        <v>7</v>
      </c>
      <c r="K4466" t="s">
        <v>4996</v>
      </c>
      <c r="L4466">
        <v>3</v>
      </c>
    </row>
    <row r="4467" spans="1:12" x14ac:dyDescent="0.2">
      <c r="A4467" t="s">
        <v>5</v>
      </c>
      <c r="B4467" t="s">
        <v>100</v>
      </c>
      <c r="C4467" t="s">
        <v>575</v>
      </c>
      <c r="D4467" t="s">
        <v>869</v>
      </c>
      <c r="E4467">
        <v>3</v>
      </c>
      <c r="H4467" t="s">
        <v>5</v>
      </c>
      <c r="I4467" t="s">
        <v>3508</v>
      </c>
      <c r="J4467" t="s">
        <v>7</v>
      </c>
      <c r="K4467" t="s">
        <v>4997</v>
      </c>
      <c r="L4467">
        <v>2</v>
      </c>
    </row>
    <row r="4468" spans="1:12" x14ac:dyDescent="0.2">
      <c r="A4468" t="s">
        <v>5</v>
      </c>
      <c r="B4468" t="s">
        <v>254</v>
      </c>
      <c r="C4468" t="s">
        <v>199</v>
      </c>
      <c r="D4468" t="s">
        <v>1345</v>
      </c>
      <c r="E4468">
        <v>1</v>
      </c>
      <c r="H4468" t="s">
        <v>5</v>
      </c>
      <c r="I4468" t="s">
        <v>2368</v>
      </c>
      <c r="J4468" t="s">
        <v>7</v>
      </c>
      <c r="K4468">
        <v>84</v>
      </c>
      <c r="L4468">
        <v>4</v>
      </c>
    </row>
    <row r="4469" spans="1:12" x14ac:dyDescent="0.2">
      <c r="A4469" t="s">
        <v>5</v>
      </c>
      <c r="B4469" t="s">
        <v>13</v>
      </c>
      <c r="C4469" t="s">
        <v>7</v>
      </c>
      <c r="D4469">
        <v>56</v>
      </c>
      <c r="E4469">
        <v>2</v>
      </c>
      <c r="H4469" t="s">
        <v>5</v>
      </c>
      <c r="I4469" t="s">
        <v>2118</v>
      </c>
      <c r="J4469" t="s">
        <v>7</v>
      </c>
      <c r="K4469" t="s">
        <v>2050</v>
      </c>
      <c r="L4469">
        <v>4</v>
      </c>
    </row>
    <row r="4470" spans="1:12" x14ac:dyDescent="0.2">
      <c r="A4470" t="s">
        <v>5</v>
      </c>
      <c r="B4470" t="s">
        <v>1411</v>
      </c>
      <c r="C4470" t="s">
        <v>7</v>
      </c>
      <c r="D4470">
        <v>35</v>
      </c>
      <c r="E4470">
        <v>2</v>
      </c>
      <c r="H4470" t="s">
        <v>5</v>
      </c>
      <c r="I4470" t="s">
        <v>2228</v>
      </c>
      <c r="J4470" t="s">
        <v>7</v>
      </c>
      <c r="K4470" t="s">
        <v>4998</v>
      </c>
      <c r="L4470">
        <v>5</v>
      </c>
    </row>
    <row r="4471" spans="1:12" x14ac:dyDescent="0.2">
      <c r="A4471" t="s">
        <v>5</v>
      </c>
      <c r="B4471" t="s">
        <v>154</v>
      </c>
      <c r="C4471" t="s">
        <v>1412</v>
      </c>
      <c r="D4471">
        <v>40</v>
      </c>
      <c r="E4471">
        <v>2</v>
      </c>
      <c r="H4471" t="s">
        <v>5</v>
      </c>
      <c r="I4471" t="s">
        <v>2824</v>
      </c>
      <c r="J4471" t="s">
        <v>7</v>
      </c>
      <c r="K4471" t="s">
        <v>4999</v>
      </c>
      <c r="L4471">
        <v>3</v>
      </c>
    </row>
    <row r="4472" spans="1:12" x14ac:dyDescent="0.2">
      <c r="A4472" t="s">
        <v>5</v>
      </c>
      <c r="B4472" t="s">
        <v>33</v>
      </c>
      <c r="C4472" t="s">
        <v>588</v>
      </c>
      <c r="D4472" t="s">
        <v>367</v>
      </c>
      <c r="E4472">
        <v>2</v>
      </c>
      <c r="H4472" t="s">
        <v>5</v>
      </c>
      <c r="I4472" t="s">
        <v>3511</v>
      </c>
      <c r="J4472" t="s">
        <v>7</v>
      </c>
      <c r="K4472" t="s">
        <v>2832</v>
      </c>
      <c r="L4472">
        <v>5</v>
      </c>
    </row>
    <row r="4473" spans="1:12" x14ac:dyDescent="0.2">
      <c r="A4473" t="s">
        <v>5</v>
      </c>
      <c r="B4473" t="s">
        <v>77</v>
      </c>
      <c r="C4473" t="s">
        <v>7</v>
      </c>
      <c r="D4473" t="s">
        <v>1413</v>
      </c>
      <c r="E4473">
        <v>2</v>
      </c>
      <c r="H4473" t="s">
        <v>5</v>
      </c>
      <c r="I4473" t="s">
        <v>4420</v>
      </c>
      <c r="J4473" t="s">
        <v>7</v>
      </c>
      <c r="K4473" t="s">
        <v>5000</v>
      </c>
      <c r="L4473">
        <v>3</v>
      </c>
    </row>
    <row r="4474" spans="1:12" x14ac:dyDescent="0.2">
      <c r="A4474" t="s">
        <v>5</v>
      </c>
      <c r="B4474" t="s">
        <v>82</v>
      </c>
      <c r="C4474" t="s">
        <v>7</v>
      </c>
      <c r="D4474">
        <v>42</v>
      </c>
      <c r="E4474">
        <v>2</v>
      </c>
      <c r="H4474" t="s">
        <v>5</v>
      </c>
      <c r="I4474" t="s">
        <v>2820</v>
      </c>
      <c r="J4474" t="s">
        <v>68</v>
      </c>
      <c r="K4474" t="s">
        <v>1164</v>
      </c>
      <c r="L4474">
        <v>2</v>
      </c>
    </row>
    <row r="4475" spans="1:12" x14ac:dyDescent="0.2">
      <c r="A4475" t="s">
        <v>5</v>
      </c>
      <c r="B4475" t="s">
        <v>83</v>
      </c>
      <c r="C4475" t="s">
        <v>7</v>
      </c>
      <c r="D4475">
        <v>42</v>
      </c>
      <c r="E4475">
        <v>2</v>
      </c>
      <c r="H4475" t="s">
        <v>5</v>
      </c>
      <c r="I4475" t="s">
        <v>5001</v>
      </c>
      <c r="J4475" t="s">
        <v>5002</v>
      </c>
      <c r="K4475" t="s">
        <v>5003</v>
      </c>
      <c r="L4475">
        <v>1</v>
      </c>
    </row>
    <row r="4476" spans="1:12" x14ac:dyDescent="0.2">
      <c r="A4476" t="s">
        <v>5</v>
      </c>
      <c r="B4476" t="s">
        <v>78</v>
      </c>
      <c r="C4476" t="s">
        <v>415</v>
      </c>
      <c r="D4476">
        <v>90</v>
      </c>
      <c r="E4476">
        <v>4</v>
      </c>
      <c r="H4476" t="s">
        <v>5</v>
      </c>
      <c r="I4476" t="s">
        <v>2198</v>
      </c>
      <c r="J4476" t="s">
        <v>181</v>
      </c>
      <c r="K4476">
        <v>55</v>
      </c>
      <c r="L4476">
        <v>2</v>
      </c>
    </row>
    <row r="4477" spans="1:12" x14ac:dyDescent="0.2">
      <c r="A4477" t="s">
        <v>5</v>
      </c>
      <c r="B4477" t="s">
        <v>33</v>
      </c>
      <c r="C4477" t="s">
        <v>1414</v>
      </c>
      <c r="D4477">
        <v>75</v>
      </c>
      <c r="E4477">
        <v>2</v>
      </c>
      <c r="H4477" t="s">
        <v>5</v>
      </c>
      <c r="I4477" t="s">
        <v>2590</v>
      </c>
      <c r="J4477" t="s">
        <v>114</v>
      </c>
      <c r="K4477">
        <v>38</v>
      </c>
      <c r="L4477">
        <v>2</v>
      </c>
    </row>
    <row r="4478" spans="1:12" x14ac:dyDescent="0.2">
      <c r="A4478" t="s">
        <v>5</v>
      </c>
      <c r="B4478" t="s">
        <v>265</v>
      </c>
      <c r="C4478" t="s">
        <v>172</v>
      </c>
      <c r="D4478">
        <v>43</v>
      </c>
      <c r="E4478">
        <v>2</v>
      </c>
      <c r="H4478" t="s">
        <v>5</v>
      </c>
      <c r="I4478" t="s">
        <v>2271</v>
      </c>
      <c r="J4478" t="s">
        <v>114</v>
      </c>
      <c r="K4478">
        <v>112</v>
      </c>
      <c r="L4478">
        <v>4</v>
      </c>
    </row>
    <row r="4479" spans="1:12" x14ac:dyDescent="0.2">
      <c r="A4479" t="s">
        <v>5</v>
      </c>
      <c r="B4479" t="s">
        <v>76</v>
      </c>
      <c r="C4479" t="s">
        <v>7</v>
      </c>
      <c r="D4479">
        <v>65</v>
      </c>
      <c r="E4479">
        <v>3</v>
      </c>
      <c r="H4479" t="s">
        <v>5</v>
      </c>
      <c r="I4479" t="s">
        <v>2664</v>
      </c>
      <c r="J4479" t="s">
        <v>114</v>
      </c>
      <c r="K4479">
        <v>105</v>
      </c>
      <c r="L4479">
        <v>3</v>
      </c>
    </row>
    <row r="4480" spans="1:12" x14ac:dyDescent="0.2">
      <c r="A4480" t="s">
        <v>5</v>
      </c>
      <c r="B4480" t="s">
        <v>77</v>
      </c>
      <c r="C4480" t="s">
        <v>114</v>
      </c>
      <c r="D4480">
        <v>40</v>
      </c>
      <c r="E4480">
        <v>2</v>
      </c>
      <c r="H4480" t="s">
        <v>5</v>
      </c>
      <c r="I4480" t="s">
        <v>2175</v>
      </c>
      <c r="J4480" t="s">
        <v>158</v>
      </c>
      <c r="K4480" t="s">
        <v>2663</v>
      </c>
      <c r="L4480">
        <v>1</v>
      </c>
    </row>
    <row r="4481" spans="1:12" x14ac:dyDescent="0.2">
      <c r="A4481" t="s">
        <v>5</v>
      </c>
      <c r="B4481" t="s">
        <v>85</v>
      </c>
      <c r="C4481" t="s">
        <v>7</v>
      </c>
      <c r="D4481">
        <v>115</v>
      </c>
      <c r="E4481">
        <v>4</v>
      </c>
      <c r="H4481" t="s">
        <v>5</v>
      </c>
      <c r="I4481" t="s">
        <v>2728</v>
      </c>
      <c r="J4481" t="s">
        <v>137</v>
      </c>
      <c r="K4481">
        <v>80</v>
      </c>
      <c r="L4481">
        <v>3</v>
      </c>
    </row>
    <row r="4482" spans="1:12" x14ac:dyDescent="0.2">
      <c r="A4482" t="s">
        <v>5</v>
      </c>
      <c r="B4482" t="s">
        <v>373</v>
      </c>
      <c r="C4482" t="s">
        <v>137</v>
      </c>
      <c r="D4482" t="s">
        <v>1415</v>
      </c>
      <c r="E4482">
        <v>2</v>
      </c>
      <c r="H4482" t="s">
        <v>5</v>
      </c>
      <c r="I4482" t="s">
        <v>2362</v>
      </c>
      <c r="J4482" t="s">
        <v>1289</v>
      </c>
      <c r="K4482" t="s">
        <v>5004</v>
      </c>
      <c r="L4482">
        <v>3</v>
      </c>
    </row>
    <row r="4483" spans="1:12" x14ac:dyDescent="0.2">
      <c r="A4483" t="s">
        <v>5</v>
      </c>
      <c r="B4483" t="s">
        <v>72</v>
      </c>
      <c r="C4483" t="s">
        <v>938</v>
      </c>
      <c r="D4483" t="s">
        <v>1416</v>
      </c>
      <c r="E4483">
        <v>1</v>
      </c>
      <c r="H4483" t="s">
        <v>5</v>
      </c>
      <c r="I4483" t="s">
        <v>3318</v>
      </c>
      <c r="J4483" t="s">
        <v>158</v>
      </c>
      <c r="K4483">
        <v>50</v>
      </c>
      <c r="L4483">
        <v>2</v>
      </c>
    </row>
    <row r="4484" spans="1:12" x14ac:dyDescent="0.2">
      <c r="A4484" t="s">
        <v>5</v>
      </c>
      <c r="B4484" t="s">
        <v>135</v>
      </c>
      <c r="C4484" t="s">
        <v>7</v>
      </c>
      <c r="D4484">
        <v>65</v>
      </c>
      <c r="E4484">
        <v>3</v>
      </c>
      <c r="H4484" t="s">
        <v>5</v>
      </c>
      <c r="I4484" t="s">
        <v>2754</v>
      </c>
      <c r="J4484" t="s">
        <v>7</v>
      </c>
      <c r="K4484">
        <v>34</v>
      </c>
      <c r="L4484">
        <v>1</v>
      </c>
    </row>
    <row r="4485" spans="1:12" x14ac:dyDescent="0.2">
      <c r="A4485" t="s">
        <v>5</v>
      </c>
      <c r="B4485" t="s">
        <v>283</v>
      </c>
      <c r="C4485" t="s">
        <v>7</v>
      </c>
      <c r="D4485">
        <v>93</v>
      </c>
      <c r="E4485">
        <v>3</v>
      </c>
      <c r="H4485" t="s">
        <v>5</v>
      </c>
      <c r="I4485" t="s">
        <v>5005</v>
      </c>
      <c r="J4485" t="s">
        <v>7</v>
      </c>
      <c r="K4485" t="s">
        <v>4974</v>
      </c>
      <c r="L4485">
        <v>2</v>
      </c>
    </row>
    <row r="4486" spans="1:12" x14ac:dyDescent="0.2">
      <c r="A4486" t="s">
        <v>5</v>
      </c>
      <c r="B4486" t="s">
        <v>66</v>
      </c>
      <c r="C4486" t="s">
        <v>137</v>
      </c>
      <c r="D4486">
        <v>15</v>
      </c>
      <c r="E4486">
        <v>1</v>
      </c>
      <c r="H4486" t="s">
        <v>5</v>
      </c>
      <c r="I4486" t="s">
        <v>2194</v>
      </c>
      <c r="J4486" t="s">
        <v>173</v>
      </c>
      <c r="K4486" t="s">
        <v>333</v>
      </c>
      <c r="L4486">
        <v>2</v>
      </c>
    </row>
    <row r="4487" spans="1:12" x14ac:dyDescent="0.2">
      <c r="A4487" t="s">
        <v>5</v>
      </c>
      <c r="B4487" t="s">
        <v>77</v>
      </c>
      <c r="C4487" t="s">
        <v>137</v>
      </c>
      <c r="D4487">
        <v>15</v>
      </c>
      <c r="E4487">
        <v>1</v>
      </c>
      <c r="H4487" t="s">
        <v>5</v>
      </c>
      <c r="I4487" t="s">
        <v>5006</v>
      </c>
      <c r="J4487" t="s">
        <v>7</v>
      </c>
      <c r="K4487">
        <v>47</v>
      </c>
      <c r="L4487">
        <v>2</v>
      </c>
    </row>
    <row r="4488" spans="1:12" x14ac:dyDescent="0.2">
      <c r="A4488" t="s">
        <v>5</v>
      </c>
      <c r="B4488" t="s">
        <v>278</v>
      </c>
      <c r="C4488" t="s">
        <v>137</v>
      </c>
      <c r="D4488">
        <v>56</v>
      </c>
      <c r="E4488">
        <v>3</v>
      </c>
      <c r="H4488" t="s">
        <v>5</v>
      </c>
      <c r="I4488" t="s">
        <v>3734</v>
      </c>
      <c r="J4488" t="s">
        <v>7</v>
      </c>
      <c r="K4488" t="s">
        <v>5007</v>
      </c>
      <c r="L4488">
        <v>2</v>
      </c>
    </row>
    <row r="4489" spans="1:12" x14ac:dyDescent="0.2">
      <c r="A4489" t="s">
        <v>5</v>
      </c>
      <c r="B4489" t="s">
        <v>148</v>
      </c>
      <c r="C4489" t="s">
        <v>7</v>
      </c>
      <c r="D4489">
        <v>170</v>
      </c>
      <c r="E4489">
        <v>6</v>
      </c>
      <c r="H4489" t="s">
        <v>5</v>
      </c>
      <c r="I4489" t="s">
        <v>2033</v>
      </c>
      <c r="J4489" t="s">
        <v>158</v>
      </c>
      <c r="K4489" t="s">
        <v>573</v>
      </c>
      <c r="L4489">
        <v>2</v>
      </c>
    </row>
    <row r="4490" spans="1:12" x14ac:dyDescent="0.2">
      <c r="A4490" t="s">
        <v>5</v>
      </c>
      <c r="B4490" t="s">
        <v>6</v>
      </c>
      <c r="C4490" t="s">
        <v>7</v>
      </c>
      <c r="D4490">
        <v>56</v>
      </c>
      <c r="E4490">
        <v>2</v>
      </c>
      <c r="H4490" t="s">
        <v>5</v>
      </c>
      <c r="I4490" t="s">
        <v>5008</v>
      </c>
      <c r="J4490" t="s">
        <v>120</v>
      </c>
      <c r="K4490">
        <v>39</v>
      </c>
      <c r="L4490">
        <v>2</v>
      </c>
    </row>
    <row r="4491" spans="1:12" x14ac:dyDescent="0.2">
      <c r="A4491" t="s">
        <v>5</v>
      </c>
      <c r="B4491" t="s">
        <v>66</v>
      </c>
      <c r="C4491" t="s">
        <v>7</v>
      </c>
      <c r="D4491">
        <v>34</v>
      </c>
      <c r="E4491">
        <v>2</v>
      </c>
      <c r="H4491" t="s">
        <v>5</v>
      </c>
      <c r="I4491" t="s">
        <v>2251</v>
      </c>
      <c r="J4491" t="s">
        <v>114</v>
      </c>
      <c r="K4491">
        <v>47</v>
      </c>
      <c r="L4491">
        <v>2</v>
      </c>
    </row>
    <row r="4492" spans="1:12" x14ac:dyDescent="0.2">
      <c r="A4492" t="s">
        <v>5</v>
      </c>
      <c r="B4492" t="s">
        <v>148</v>
      </c>
      <c r="C4492" t="s">
        <v>1417</v>
      </c>
      <c r="D4492">
        <v>49</v>
      </c>
      <c r="E4492">
        <v>2</v>
      </c>
      <c r="H4492" t="s">
        <v>5</v>
      </c>
      <c r="I4492" t="s">
        <v>2479</v>
      </c>
      <c r="J4492" t="s">
        <v>5009</v>
      </c>
      <c r="K4492">
        <v>61</v>
      </c>
      <c r="L4492">
        <v>3</v>
      </c>
    </row>
    <row r="4493" spans="1:12" x14ac:dyDescent="0.2">
      <c r="A4493" t="s">
        <v>5</v>
      </c>
      <c r="B4493" t="s">
        <v>84</v>
      </c>
      <c r="C4493" t="s">
        <v>114</v>
      </c>
      <c r="D4493" t="s">
        <v>890</v>
      </c>
      <c r="E4493">
        <v>3</v>
      </c>
      <c r="H4493" t="s">
        <v>5</v>
      </c>
      <c r="I4493" t="s">
        <v>2305</v>
      </c>
      <c r="J4493" t="s">
        <v>7</v>
      </c>
      <c r="K4493" t="s">
        <v>325</v>
      </c>
      <c r="L4493">
        <v>2</v>
      </c>
    </row>
    <row r="4494" spans="1:12" x14ac:dyDescent="0.2">
      <c r="A4494" t="s">
        <v>5</v>
      </c>
      <c r="B4494" t="s">
        <v>171</v>
      </c>
      <c r="C4494" t="s">
        <v>388</v>
      </c>
      <c r="D4494">
        <v>110</v>
      </c>
      <c r="E4494">
        <v>5</v>
      </c>
      <c r="H4494" t="s">
        <v>5</v>
      </c>
      <c r="I4494" t="s">
        <v>5010</v>
      </c>
      <c r="J4494" t="s">
        <v>158</v>
      </c>
      <c r="K4494">
        <v>45</v>
      </c>
      <c r="L4494">
        <v>2</v>
      </c>
    </row>
    <row r="4495" spans="1:12" x14ac:dyDescent="0.2">
      <c r="A4495" t="s">
        <v>5</v>
      </c>
      <c r="B4495" t="s">
        <v>431</v>
      </c>
      <c r="C4495" t="s">
        <v>412</v>
      </c>
      <c r="D4495" t="s">
        <v>594</v>
      </c>
      <c r="E4495">
        <v>2</v>
      </c>
      <c r="H4495" t="s">
        <v>5</v>
      </c>
      <c r="I4495" t="s">
        <v>2537</v>
      </c>
      <c r="J4495" t="s">
        <v>5011</v>
      </c>
      <c r="K4495" t="s">
        <v>2043</v>
      </c>
      <c r="L4495">
        <v>2</v>
      </c>
    </row>
    <row r="4496" spans="1:12" x14ac:dyDescent="0.2">
      <c r="A4496" t="s">
        <v>5</v>
      </c>
      <c r="B4496" t="s">
        <v>6</v>
      </c>
      <c r="C4496" t="s">
        <v>7</v>
      </c>
      <c r="D4496">
        <v>38</v>
      </c>
      <c r="E4496">
        <v>2</v>
      </c>
      <c r="H4496" t="s">
        <v>5</v>
      </c>
      <c r="I4496" t="s">
        <v>2228</v>
      </c>
      <c r="J4496" t="s">
        <v>260</v>
      </c>
      <c r="K4496" t="s">
        <v>2027</v>
      </c>
      <c r="L4496">
        <v>2</v>
      </c>
    </row>
    <row r="4497" spans="1:12" x14ac:dyDescent="0.2">
      <c r="A4497" t="s">
        <v>5</v>
      </c>
      <c r="B4497" t="s">
        <v>47</v>
      </c>
      <c r="C4497" t="s">
        <v>765</v>
      </c>
      <c r="D4497" t="s">
        <v>1418</v>
      </c>
      <c r="E4497">
        <v>3</v>
      </c>
      <c r="H4497" t="s">
        <v>5</v>
      </c>
      <c r="I4497" t="s">
        <v>2464</v>
      </c>
      <c r="J4497" t="s">
        <v>114</v>
      </c>
      <c r="K4497">
        <v>92</v>
      </c>
      <c r="L4497">
        <v>3</v>
      </c>
    </row>
    <row r="4498" spans="1:12" x14ac:dyDescent="0.2">
      <c r="A4498" t="s">
        <v>5</v>
      </c>
      <c r="B4498" t="s">
        <v>66</v>
      </c>
      <c r="C4498" t="s">
        <v>181</v>
      </c>
      <c r="D4498" t="s">
        <v>1419</v>
      </c>
      <c r="E4498">
        <v>1</v>
      </c>
      <c r="H4498" t="s">
        <v>5</v>
      </c>
      <c r="I4498" t="s">
        <v>2341</v>
      </c>
      <c r="J4498" t="s">
        <v>7</v>
      </c>
      <c r="K4498" t="s">
        <v>4747</v>
      </c>
      <c r="L4498">
        <v>3</v>
      </c>
    </row>
    <row r="4499" spans="1:12" x14ac:dyDescent="0.2">
      <c r="A4499" t="s">
        <v>5</v>
      </c>
      <c r="B4499" t="s">
        <v>232</v>
      </c>
      <c r="C4499" t="s">
        <v>7</v>
      </c>
      <c r="D4499">
        <v>38</v>
      </c>
      <c r="E4499">
        <v>2</v>
      </c>
      <c r="H4499" t="s">
        <v>5</v>
      </c>
      <c r="I4499" t="s">
        <v>5012</v>
      </c>
      <c r="J4499" t="s">
        <v>7</v>
      </c>
      <c r="K4499">
        <v>190</v>
      </c>
      <c r="L4499">
        <v>5</v>
      </c>
    </row>
    <row r="4500" spans="1:12" x14ac:dyDescent="0.2">
      <c r="A4500" t="s">
        <v>5</v>
      </c>
      <c r="B4500" t="s">
        <v>13</v>
      </c>
      <c r="C4500" t="s">
        <v>199</v>
      </c>
      <c r="D4500" t="s">
        <v>822</v>
      </c>
      <c r="E4500">
        <v>3</v>
      </c>
      <c r="H4500" t="s">
        <v>5</v>
      </c>
      <c r="I4500" t="s">
        <v>2228</v>
      </c>
      <c r="J4500" t="s">
        <v>7</v>
      </c>
      <c r="K4500" t="s">
        <v>3152</v>
      </c>
      <c r="L4500">
        <v>3</v>
      </c>
    </row>
    <row r="4501" spans="1:12" x14ac:dyDescent="0.2">
      <c r="A4501" t="s">
        <v>5</v>
      </c>
      <c r="B4501" t="s">
        <v>9</v>
      </c>
      <c r="C4501" t="s">
        <v>1420</v>
      </c>
      <c r="D4501">
        <v>54</v>
      </c>
      <c r="E4501">
        <v>2</v>
      </c>
      <c r="H4501" t="s">
        <v>5</v>
      </c>
      <c r="I4501" t="s">
        <v>2943</v>
      </c>
      <c r="J4501" t="s">
        <v>901</v>
      </c>
      <c r="K4501" t="s">
        <v>5013</v>
      </c>
      <c r="L4501">
        <v>3</v>
      </c>
    </row>
    <row r="4502" spans="1:12" x14ac:dyDescent="0.2">
      <c r="A4502" t="s">
        <v>5</v>
      </c>
      <c r="B4502" t="s">
        <v>602</v>
      </c>
      <c r="C4502" t="s">
        <v>7</v>
      </c>
      <c r="D4502">
        <v>41</v>
      </c>
      <c r="E4502">
        <v>2</v>
      </c>
      <c r="H4502" t="s">
        <v>5</v>
      </c>
      <c r="I4502" t="s">
        <v>3463</v>
      </c>
      <c r="J4502" t="s">
        <v>158</v>
      </c>
      <c r="K4502" t="s">
        <v>5014</v>
      </c>
      <c r="L4502">
        <v>2</v>
      </c>
    </row>
    <row r="4503" spans="1:12" x14ac:dyDescent="0.2">
      <c r="A4503" t="s">
        <v>5</v>
      </c>
      <c r="B4503" t="s">
        <v>77</v>
      </c>
      <c r="C4503" t="s">
        <v>137</v>
      </c>
      <c r="D4503" t="s">
        <v>1421</v>
      </c>
      <c r="E4503">
        <v>4</v>
      </c>
      <c r="H4503" t="s">
        <v>5</v>
      </c>
      <c r="I4503" t="s">
        <v>5015</v>
      </c>
      <c r="J4503" t="s">
        <v>7</v>
      </c>
      <c r="K4503" t="s">
        <v>5016</v>
      </c>
      <c r="L4503">
        <v>4</v>
      </c>
    </row>
    <row r="4504" spans="1:12" x14ac:dyDescent="0.2">
      <c r="A4504" t="s">
        <v>5</v>
      </c>
      <c r="B4504" t="s">
        <v>33</v>
      </c>
      <c r="C4504" t="s">
        <v>7</v>
      </c>
      <c r="D4504">
        <v>57</v>
      </c>
      <c r="E4504">
        <v>2</v>
      </c>
      <c r="H4504" t="s">
        <v>5</v>
      </c>
      <c r="I4504" t="s">
        <v>5017</v>
      </c>
      <c r="J4504" t="s">
        <v>7</v>
      </c>
      <c r="K4504">
        <v>118</v>
      </c>
      <c r="L4504">
        <v>4</v>
      </c>
    </row>
    <row r="4505" spans="1:12" x14ac:dyDescent="0.2">
      <c r="A4505" t="s">
        <v>5</v>
      </c>
      <c r="B4505" t="s">
        <v>309</v>
      </c>
      <c r="C4505" t="s">
        <v>114</v>
      </c>
      <c r="D4505">
        <v>48</v>
      </c>
      <c r="E4505">
        <v>2</v>
      </c>
      <c r="H4505" t="s">
        <v>5</v>
      </c>
      <c r="I4505" t="s">
        <v>5018</v>
      </c>
      <c r="J4505" t="s">
        <v>158</v>
      </c>
      <c r="K4505" t="s">
        <v>849</v>
      </c>
      <c r="L4505">
        <v>2</v>
      </c>
    </row>
    <row r="4506" spans="1:12" x14ac:dyDescent="0.2">
      <c r="A4506" t="s">
        <v>5</v>
      </c>
      <c r="B4506" t="s">
        <v>15</v>
      </c>
      <c r="C4506" t="s">
        <v>526</v>
      </c>
      <c r="D4506" t="s">
        <v>1055</v>
      </c>
      <c r="E4506">
        <v>2</v>
      </c>
      <c r="H4506" t="s">
        <v>5</v>
      </c>
      <c r="I4506" t="s">
        <v>2059</v>
      </c>
      <c r="J4506" t="s">
        <v>749</v>
      </c>
      <c r="K4506" t="s">
        <v>365</v>
      </c>
      <c r="L4506">
        <v>3</v>
      </c>
    </row>
    <row r="4507" spans="1:12" x14ac:dyDescent="0.2">
      <c r="A4507" t="s">
        <v>5</v>
      </c>
      <c r="B4507" t="s">
        <v>71</v>
      </c>
      <c r="C4507" t="s">
        <v>526</v>
      </c>
      <c r="D4507">
        <v>34</v>
      </c>
      <c r="E4507">
        <v>1</v>
      </c>
      <c r="H4507" t="s">
        <v>5</v>
      </c>
      <c r="I4507" t="s">
        <v>5019</v>
      </c>
      <c r="J4507" t="s">
        <v>7</v>
      </c>
      <c r="K4507" t="s">
        <v>5020</v>
      </c>
      <c r="L4507">
        <v>3</v>
      </c>
    </row>
    <row r="4508" spans="1:12" x14ac:dyDescent="0.2">
      <c r="A4508" t="s">
        <v>5</v>
      </c>
      <c r="B4508" t="s">
        <v>83</v>
      </c>
      <c r="C4508" t="s">
        <v>7</v>
      </c>
      <c r="D4508">
        <v>56</v>
      </c>
      <c r="E4508">
        <v>2</v>
      </c>
      <c r="H4508" t="s">
        <v>5</v>
      </c>
      <c r="I4508" t="s">
        <v>2118</v>
      </c>
      <c r="J4508" t="s">
        <v>7</v>
      </c>
      <c r="K4508" t="s">
        <v>872</v>
      </c>
      <c r="L4508">
        <v>2</v>
      </c>
    </row>
    <row r="4509" spans="1:12" x14ac:dyDescent="0.2">
      <c r="A4509" t="s">
        <v>5</v>
      </c>
      <c r="B4509" t="s">
        <v>75</v>
      </c>
      <c r="C4509" t="s">
        <v>7</v>
      </c>
      <c r="D4509">
        <v>80</v>
      </c>
      <c r="E4509">
        <v>3</v>
      </c>
      <c r="H4509" t="s">
        <v>5</v>
      </c>
      <c r="I4509" t="s">
        <v>2348</v>
      </c>
      <c r="J4509" t="s">
        <v>5021</v>
      </c>
      <c r="K4509">
        <v>48</v>
      </c>
      <c r="L4509">
        <v>2</v>
      </c>
    </row>
    <row r="4510" spans="1:12" x14ac:dyDescent="0.2">
      <c r="A4510" t="s">
        <v>5</v>
      </c>
      <c r="B4510" t="s">
        <v>33</v>
      </c>
      <c r="C4510" t="s">
        <v>1422</v>
      </c>
      <c r="D4510" t="s">
        <v>1423</v>
      </c>
      <c r="E4510">
        <v>3</v>
      </c>
      <c r="H4510" t="s">
        <v>5</v>
      </c>
      <c r="I4510" t="s">
        <v>3111</v>
      </c>
      <c r="J4510" t="s">
        <v>5021</v>
      </c>
      <c r="K4510">
        <v>37</v>
      </c>
      <c r="L4510">
        <v>2</v>
      </c>
    </row>
    <row r="4511" spans="1:12" x14ac:dyDescent="0.2">
      <c r="A4511" t="s">
        <v>5</v>
      </c>
      <c r="B4511" t="s">
        <v>232</v>
      </c>
      <c r="C4511" t="s">
        <v>846</v>
      </c>
      <c r="D4511">
        <v>42</v>
      </c>
      <c r="E4511">
        <v>2</v>
      </c>
      <c r="H4511" t="s">
        <v>5</v>
      </c>
      <c r="I4511" t="s">
        <v>2059</v>
      </c>
      <c r="J4511" t="s">
        <v>7</v>
      </c>
      <c r="K4511" t="s">
        <v>5022</v>
      </c>
      <c r="L4511">
        <v>3</v>
      </c>
    </row>
    <row r="4512" spans="1:12" x14ac:dyDescent="0.2">
      <c r="A4512" t="s">
        <v>5</v>
      </c>
      <c r="B4512" t="s">
        <v>85</v>
      </c>
      <c r="C4512" t="s">
        <v>1424</v>
      </c>
      <c r="D4512">
        <v>65</v>
      </c>
      <c r="E4512">
        <v>2</v>
      </c>
      <c r="H4512" t="s">
        <v>5</v>
      </c>
      <c r="I4512" t="s">
        <v>3283</v>
      </c>
      <c r="J4512" t="s">
        <v>304</v>
      </c>
      <c r="K4512" t="s">
        <v>1166</v>
      </c>
      <c r="L4512">
        <v>3</v>
      </c>
    </row>
    <row r="4513" spans="1:12" x14ac:dyDescent="0.2">
      <c r="A4513" t="s">
        <v>5</v>
      </c>
      <c r="B4513" t="s">
        <v>64</v>
      </c>
      <c r="C4513" t="s">
        <v>7</v>
      </c>
      <c r="D4513">
        <v>63</v>
      </c>
      <c r="E4513">
        <v>3</v>
      </c>
      <c r="H4513" t="s">
        <v>5</v>
      </c>
      <c r="I4513" t="s">
        <v>2061</v>
      </c>
      <c r="J4513" t="s">
        <v>7</v>
      </c>
      <c r="K4513" t="s">
        <v>1367</v>
      </c>
      <c r="L4513">
        <v>2</v>
      </c>
    </row>
    <row r="4514" spans="1:12" x14ac:dyDescent="0.2">
      <c r="A4514" t="s">
        <v>5</v>
      </c>
      <c r="B4514" t="s">
        <v>161</v>
      </c>
      <c r="C4514" t="s">
        <v>519</v>
      </c>
      <c r="D4514">
        <v>98</v>
      </c>
      <c r="E4514">
        <v>6</v>
      </c>
      <c r="H4514" t="s">
        <v>5</v>
      </c>
      <c r="I4514" t="s">
        <v>2145</v>
      </c>
      <c r="J4514" t="s">
        <v>304</v>
      </c>
      <c r="K4514" t="s">
        <v>2084</v>
      </c>
      <c r="L4514">
        <v>4</v>
      </c>
    </row>
    <row r="4515" spans="1:12" x14ac:dyDescent="0.2">
      <c r="A4515" t="s">
        <v>5</v>
      </c>
      <c r="B4515" t="s">
        <v>85</v>
      </c>
      <c r="C4515" t="s">
        <v>68</v>
      </c>
      <c r="D4515" t="s">
        <v>1425</v>
      </c>
      <c r="E4515">
        <v>3</v>
      </c>
      <c r="H4515" t="s">
        <v>5</v>
      </c>
      <c r="I4515" t="s">
        <v>2906</v>
      </c>
      <c r="J4515" t="s">
        <v>7</v>
      </c>
      <c r="K4515" t="s">
        <v>5023</v>
      </c>
      <c r="L4515">
        <v>2</v>
      </c>
    </row>
    <row r="4516" spans="1:12" x14ac:dyDescent="0.2">
      <c r="A4516" t="s">
        <v>5</v>
      </c>
      <c r="B4516" t="s">
        <v>135</v>
      </c>
      <c r="C4516" t="s">
        <v>7</v>
      </c>
      <c r="D4516">
        <v>42</v>
      </c>
      <c r="E4516">
        <v>2</v>
      </c>
      <c r="H4516" t="s">
        <v>5</v>
      </c>
      <c r="I4516" t="s">
        <v>2059</v>
      </c>
      <c r="J4516" t="s">
        <v>7</v>
      </c>
      <c r="K4516">
        <v>49</v>
      </c>
      <c r="L4516">
        <v>2</v>
      </c>
    </row>
    <row r="4517" spans="1:12" x14ac:dyDescent="0.2">
      <c r="A4517" t="s">
        <v>5</v>
      </c>
      <c r="B4517" t="s">
        <v>6</v>
      </c>
      <c r="C4517" t="s">
        <v>7</v>
      </c>
      <c r="D4517">
        <v>28</v>
      </c>
      <c r="E4517">
        <v>1</v>
      </c>
      <c r="H4517" t="s">
        <v>5</v>
      </c>
      <c r="I4517" t="s">
        <v>5024</v>
      </c>
      <c r="J4517" t="s">
        <v>7</v>
      </c>
      <c r="K4517" t="s">
        <v>1286</v>
      </c>
      <c r="L4517">
        <v>4</v>
      </c>
    </row>
    <row r="4518" spans="1:12" x14ac:dyDescent="0.2">
      <c r="A4518" t="s">
        <v>5</v>
      </c>
      <c r="B4518" t="s">
        <v>76</v>
      </c>
      <c r="C4518" t="s">
        <v>883</v>
      </c>
      <c r="D4518" t="s">
        <v>1426</v>
      </c>
      <c r="E4518">
        <v>2</v>
      </c>
      <c r="H4518" t="s">
        <v>5</v>
      </c>
      <c r="I4518" t="s">
        <v>2551</v>
      </c>
      <c r="J4518" t="s">
        <v>7</v>
      </c>
      <c r="K4518" t="s">
        <v>5025</v>
      </c>
      <c r="L4518">
        <v>3</v>
      </c>
    </row>
    <row r="4519" spans="1:12" x14ac:dyDescent="0.2">
      <c r="A4519" t="s">
        <v>5</v>
      </c>
      <c r="B4519" t="s">
        <v>11</v>
      </c>
      <c r="C4519" t="s">
        <v>68</v>
      </c>
      <c r="D4519" t="s">
        <v>153</v>
      </c>
      <c r="E4519">
        <v>2</v>
      </c>
      <c r="H4519" t="s">
        <v>5</v>
      </c>
      <c r="I4519" t="s">
        <v>4635</v>
      </c>
      <c r="J4519" t="s">
        <v>7</v>
      </c>
      <c r="K4519" t="s">
        <v>4233</v>
      </c>
      <c r="L4519">
        <v>2</v>
      </c>
    </row>
    <row r="4520" spans="1:12" x14ac:dyDescent="0.2">
      <c r="A4520" t="s">
        <v>5</v>
      </c>
      <c r="B4520" t="s">
        <v>283</v>
      </c>
      <c r="C4520" t="s">
        <v>7</v>
      </c>
      <c r="D4520">
        <v>67</v>
      </c>
      <c r="E4520">
        <v>3</v>
      </c>
      <c r="H4520" t="s">
        <v>5</v>
      </c>
      <c r="I4520" t="s">
        <v>2067</v>
      </c>
      <c r="J4520" t="s">
        <v>313</v>
      </c>
      <c r="K4520" t="s">
        <v>5026</v>
      </c>
      <c r="L4520">
        <v>4</v>
      </c>
    </row>
    <row r="4521" spans="1:12" x14ac:dyDescent="0.2">
      <c r="A4521" t="s">
        <v>5</v>
      </c>
      <c r="B4521" t="s">
        <v>76</v>
      </c>
      <c r="C4521" t="s">
        <v>7</v>
      </c>
      <c r="D4521">
        <v>59</v>
      </c>
      <c r="E4521">
        <v>3</v>
      </c>
      <c r="H4521" t="s">
        <v>5</v>
      </c>
      <c r="I4521" t="s">
        <v>2827</v>
      </c>
      <c r="J4521" t="s">
        <v>7</v>
      </c>
      <c r="K4521" t="s">
        <v>5027</v>
      </c>
      <c r="L4521">
        <v>3</v>
      </c>
    </row>
    <row r="4522" spans="1:12" x14ac:dyDescent="0.2">
      <c r="A4522" t="s">
        <v>5</v>
      </c>
      <c r="B4522" t="s">
        <v>163</v>
      </c>
      <c r="C4522" t="s">
        <v>7</v>
      </c>
      <c r="D4522">
        <v>40</v>
      </c>
      <c r="E4522">
        <v>2</v>
      </c>
      <c r="H4522" t="s">
        <v>5</v>
      </c>
      <c r="I4522" t="s">
        <v>2940</v>
      </c>
      <c r="J4522" t="s">
        <v>7</v>
      </c>
      <c r="K4522">
        <v>63</v>
      </c>
      <c r="L4522">
        <v>3</v>
      </c>
    </row>
    <row r="4523" spans="1:12" x14ac:dyDescent="0.2">
      <c r="A4523" t="s">
        <v>5</v>
      </c>
      <c r="B4523" t="s">
        <v>579</v>
      </c>
      <c r="C4523" t="s">
        <v>7</v>
      </c>
      <c r="D4523">
        <v>60</v>
      </c>
      <c r="E4523">
        <v>3</v>
      </c>
      <c r="H4523" t="s">
        <v>5</v>
      </c>
      <c r="I4523" t="s">
        <v>2245</v>
      </c>
      <c r="J4523" t="s">
        <v>7</v>
      </c>
      <c r="K4523" t="s">
        <v>5028</v>
      </c>
      <c r="L4523">
        <v>2</v>
      </c>
    </row>
    <row r="4524" spans="1:12" x14ac:dyDescent="0.2">
      <c r="A4524" t="s">
        <v>5</v>
      </c>
      <c r="B4524" t="s">
        <v>72</v>
      </c>
      <c r="C4524" t="s">
        <v>7</v>
      </c>
      <c r="D4524" t="s">
        <v>351</v>
      </c>
      <c r="E4524">
        <v>2</v>
      </c>
      <c r="H4524" t="s">
        <v>5</v>
      </c>
      <c r="I4524" t="s">
        <v>2835</v>
      </c>
      <c r="J4524" t="s">
        <v>7</v>
      </c>
      <c r="K4524" t="s">
        <v>872</v>
      </c>
      <c r="L4524">
        <v>2</v>
      </c>
    </row>
    <row r="4525" spans="1:12" x14ac:dyDescent="0.2">
      <c r="A4525" t="s">
        <v>5</v>
      </c>
      <c r="B4525" t="s">
        <v>235</v>
      </c>
      <c r="C4525" t="s">
        <v>7</v>
      </c>
      <c r="D4525">
        <v>55</v>
      </c>
      <c r="E4525">
        <v>2</v>
      </c>
      <c r="H4525" t="s">
        <v>5</v>
      </c>
      <c r="I4525" t="s">
        <v>2271</v>
      </c>
      <c r="J4525" t="s">
        <v>7</v>
      </c>
      <c r="K4525" t="s">
        <v>5029</v>
      </c>
      <c r="L4525">
        <v>1</v>
      </c>
    </row>
    <row r="4526" spans="1:12" x14ac:dyDescent="0.2">
      <c r="A4526" t="s">
        <v>5</v>
      </c>
      <c r="B4526" t="s">
        <v>67</v>
      </c>
      <c r="C4526" t="s">
        <v>7</v>
      </c>
      <c r="D4526">
        <v>43</v>
      </c>
      <c r="E4526">
        <v>2</v>
      </c>
      <c r="H4526" t="s">
        <v>5</v>
      </c>
      <c r="I4526" t="s">
        <v>2355</v>
      </c>
      <c r="J4526" t="s">
        <v>166</v>
      </c>
      <c r="K4526" t="s">
        <v>5030</v>
      </c>
      <c r="L4526">
        <v>5</v>
      </c>
    </row>
    <row r="4527" spans="1:12" x14ac:dyDescent="0.2">
      <c r="A4527" t="s">
        <v>5</v>
      </c>
      <c r="B4527" t="s">
        <v>154</v>
      </c>
      <c r="C4527" t="s">
        <v>7</v>
      </c>
      <c r="D4527">
        <v>50</v>
      </c>
      <c r="E4527">
        <v>2</v>
      </c>
      <c r="H4527" t="s">
        <v>5</v>
      </c>
      <c r="I4527" t="s">
        <v>2479</v>
      </c>
      <c r="J4527" t="s">
        <v>166</v>
      </c>
      <c r="K4527" t="s">
        <v>5031</v>
      </c>
      <c r="L4527">
        <v>2</v>
      </c>
    </row>
    <row r="4528" spans="1:12" x14ac:dyDescent="0.2">
      <c r="A4528" t="s">
        <v>5</v>
      </c>
      <c r="B4528" t="s">
        <v>83</v>
      </c>
      <c r="C4528" t="s">
        <v>7</v>
      </c>
      <c r="D4528">
        <v>42</v>
      </c>
      <c r="E4528">
        <v>2</v>
      </c>
      <c r="H4528" t="s">
        <v>5</v>
      </c>
      <c r="I4528" t="s">
        <v>2464</v>
      </c>
      <c r="J4528" t="s">
        <v>166</v>
      </c>
      <c r="K4528" t="s">
        <v>5032</v>
      </c>
      <c r="L4528">
        <v>6</v>
      </c>
    </row>
    <row r="4529" spans="1:12" x14ac:dyDescent="0.2">
      <c r="A4529" t="s">
        <v>5</v>
      </c>
      <c r="B4529" t="s">
        <v>423</v>
      </c>
      <c r="C4529" t="s">
        <v>7</v>
      </c>
      <c r="D4529">
        <v>55</v>
      </c>
      <c r="E4529">
        <v>3</v>
      </c>
      <c r="H4529" t="s">
        <v>5</v>
      </c>
      <c r="I4529" t="s">
        <v>2341</v>
      </c>
      <c r="J4529" t="s">
        <v>166</v>
      </c>
      <c r="K4529" t="s">
        <v>5033</v>
      </c>
      <c r="L4529">
        <v>3</v>
      </c>
    </row>
    <row r="4530" spans="1:12" x14ac:dyDescent="0.2">
      <c r="A4530" t="s">
        <v>5</v>
      </c>
      <c r="B4530" t="s">
        <v>11</v>
      </c>
      <c r="C4530" t="s">
        <v>7</v>
      </c>
      <c r="D4530">
        <v>38</v>
      </c>
      <c r="E4530">
        <v>2</v>
      </c>
      <c r="H4530" t="s">
        <v>5</v>
      </c>
      <c r="I4530" t="s">
        <v>2211</v>
      </c>
      <c r="J4530" t="s">
        <v>7</v>
      </c>
      <c r="K4530" t="s">
        <v>788</v>
      </c>
      <c r="L4530">
        <v>3</v>
      </c>
    </row>
    <row r="4531" spans="1:12" x14ac:dyDescent="0.2">
      <c r="A4531" t="s">
        <v>5</v>
      </c>
      <c r="B4531" t="s">
        <v>33</v>
      </c>
      <c r="C4531" t="s">
        <v>7</v>
      </c>
      <c r="D4531">
        <v>56</v>
      </c>
      <c r="E4531">
        <v>2</v>
      </c>
      <c r="H4531" t="s">
        <v>5</v>
      </c>
      <c r="I4531" t="s">
        <v>2907</v>
      </c>
      <c r="J4531" t="s">
        <v>7</v>
      </c>
      <c r="K4531" t="s">
        <v>5034</v>
      </c>
      <c r="L4531">
        <v>4</v>
      </c>
    </row>
    <row r="4532" spans="1:12" x14ac:dyDescent="0.2">
      <c r="A4532" t="s">
        <v>5</v>
      </c>
      <c r="B4532" t="s">
        <v>135</v>
      </c>
      <c r="C4532" t="s">
        <v>7</v>
      </c>
      <c r="D4532">
        <v>53</v>
      </c>
      <c r="E4532">
        <v>2</v>
      </c>
      <c r="H4532" t="s">
        <v>5</v>
      </c>
      <c r="I4532" t="s">
        <v>2123</v>
      </c>
      <c r="J4532" t="s">
        <v>7</v>
      </c>
      <c r="K4532" t="s">
        <v>3198</v>
      </c>
      <c r="L4532">
        <v>3</v>
      </c>
    </row>
    <row r="4533" spans="1:12" x14ac:dyDescent="0.2">
      <c r="A4533" t="s">
        <v>5</v>
      </c>
      <c r="B4533" t="s">
        <v>82</v>
      </c>
      <c r="C4533" t="s">
        <v>7</v>
      </c>
      <c r="D4533">
        <v>45</v>
      </c>
      <c r="E4533">
        <v>2</v>
      </c>
      <c r="H4533" t="s">
        <v>5</v>
      </c>
      <c r="I4533" t="s">
        <v>2171</v>
      </c>
      <c r="J4533" t="s">
        <v>7</v>
      </c>
      <c r="K4533" t="s">
        <v>572</v>
      </c>
      <c r="L4533">
        <v>3</v>
      </c>
    </row>
    <row r="4534" spans="1:12" x14ac:dyDescent="0.2">
      <c r="A4534" t="s">
        <v>5</v>
      </c>
      <c r="B4534" t="s">
        <v>154</v>
      </c>
      <c r="C4534" t="s">
        <v>7</v>
      </c>
      <c r="D4534">
        <v>62</v>
      </c>
      <c r="E4534">
        <v>3</v>
      </c>
      <c r="H4534" t="s">
        <v>5</v>
      </c>
      <c r="I4534" t="s">
        <v>2463</v>
      </c>
      <c r="J4534" t="s">
        <v>7</v>
      </c>
      <c r="K4534">
        <v>64</v>
      </c>
      <c r="L4534">
        <v>4</v>
      </c>
    </row>
    <row r="4535" spans="1:12" x14ac:dyDescent="0.2">
      <c r="A4535" t="s">
        <v>5</v>
      </c>
      <c r="B4535" t="s">
        <v>85</v>
      </c>
      <c r="C4535" t="s">
        <v>7</v>
      </c>
      <c r="D4535">
        <v>55</v>
      </c>
      <c r="E4535">
        <v>2</v>
      </c>
      <c r="H4535" t="s">
        <v>5</v>
      </c>
      <c r="I4535" t="s">
        <v>2046</v>
      </c>
      <c r="J4535" t="s">
        <v>7</v>
      </c>
      <c r="K4535">
        <v>48</v>
      </c>
      <c r="L4535">
        <v>3</v>
      </c>
    </row>
    <row r="4536" spans="1:12" x14ac:dyDescent="0.2">
      <c r="A4536" t="s">
        <v>5</v>
      </c>
      <c r="B4536" t="s">
        <v>283</v>
      </c>
      <c r="C4536" t="s">
        <v>7</v>
      </c>
      <c r="D4536" t="s">
        <v>1427</v>
      </c>
      <c r="E4536">
        <v>3</v>
      </c>
      <c r="H4536" t="s">
        <v>5</v>
      </c>
      <c r="I4536" t="s">
        <v>2419</v>
      </c>
      <c r="J4536" t="s">
        <v>1224</v>
      </c>
      <c r="K4536" t="s">
        <v>1466</v>
      </c>
      <c r="L4536">
        <v>2</v>
      </c>
    </row>
    <row r="4537" spans="1:12" x14ac:dyDescent="0.2">
      <c r="A4537" t="s">
        <v>5</v>
      </c>
      <c r="B4537" t="s">
        <v>33</v>
      </c>
      <c r="C4537" t="s">
        <v>7</v>
      </c>
      <c r="D4537">
        <v>40</v>
      </c>
      <c r="E4537">
        <v>2</v>
      </c>
      <c r="H4537" t="s">
        <v>5</v>
      </c>
      <c r="I4537" t="s">
        <v>2102</v>
      </c>
      <c r="J4537" t="s">
        <v>385</v>
      </c>
      <c r="K4537">
        <v>34</v>
      </c>
      <c r="L4537">
        <v>1</v>
      </c>
    </row>
    <row r="4538" spans="1:12" x14ac:dyDescent="0.2">
      <c r="A4538" t="s">
        <v>5</v>
      </c>
      <c r="B4538" t="s">
        <v>76</v>
      </c>
      <c r="C4538" t="s">
        <v>7</v>
      </c>
      <c r="D4538">
        <v>59</v>
      </c>
      <c r="E4538">
        <v>3</v>
      </c>
      <c r="H4538" t="s">
        <v>5</v>
      </c>
      <c r="I4538" t="s">
        <v>4217</v>
      </c>
      <c r="J4538" t="s">
        <v>7</v>
      </c>
      <c r="K4538" t="s">
        <v>720</v>
      </c>
      <c r="L4538">
        <v>2</v>
      </c>
    </row>
    <row r="4539" spans="1:12" x14ac:dyDescent="0.2">
      <c r="A4539" t="s">
        <v>5</v>
      </c>
      <c r="B4539" t="s">
        <v>80</v>
      </c>
      <c r="C4539" t="s">
        <v>7</v>
      </c>
      <c r="D4539">
        <v>124</v>
      </c>
      <c r="E4539">
        <v>3</v>
      </c>
      <c r="H4539" t="s">
        <v>5</v>
      </c>
      <c r="I4539" t="s">
        <v>5035</v>
      </c>
      <c r="J4539" t="s">
        <v>7</v>
      </c>
      <c r="K4539">
        <v>28</v>
      </c>
      <c r="L4539">
        <v>1</v>
      </c>
    </row>
    <row r="4540" spans="1:12" x14ac:dyDescent="0.2">
      <c r="A4540" t="s">
        <v>5</v>
      </c>
      <c r="B4540" t="s">
        <v>135</v>
      </c>
      <c r="C4540" t="s">
        <v>7</v>
      </c>
      <c r="D4540">
        <v>105</v>
      </c>
      <c r="E4540">
        <v>3</v>
      </c>
      <c r="H4540" t="s">
        <v>5</v>
      </c>
      <c r="I4540" t="s">
        <v>4719</v>
      </c>
      <c r="J4540" t="s">
        <v>7</v>
      </c>
      <c r="K4540">
        <v>86</v>
      </c>
      <c r="L4540">
        <v>3</v>
      </c>
    </row>
    <row r="4541" spans="1:12" x14ac:dyDescent="0.2">
      <c r="A4541" t="s">
        <v>5</v>
      </c>
      <c r="B4541" t="s">
        <v>80</v>
      </c>
      <c r="C4541" t="s">
        <v>7</v>
      </c>
      <c r="D4541">
        <v>81</v>
      </c>
      <c r="E4541">
        <v>3</v>
      </c>
      <c r="H4541" t="s">
        <v>5</v>
      </c>
      <c r="I4541" t="s">
        <v>2082</v>
      </c>
      <c r="J4541" t="s">
        <v>7</v>
      </c>
      <c r="K4541" t="s">
        <v>879</v>
      </c>
      <c r="L4541">
        <v>2</v>
      </c>
    </row>
    <row r="4542" spans="1:12" x14ac:dyDescent="0.2">
      <c r="A4542" t="s">
        <v>5</v>
      </c>
      <c r="B4542" t="s">
        <v>139</v>
      </c>
      <c r="C4542" t="s">
        <v>1170</v>
      </c>
      <c r="D4542" t="s">
        <v>559</v>
      </c>
      <c r="E4542">
        <v>3</v>
      </c>
      <c r="H4542" t="s">
        <v>5</v>
      </c>
      <c r="I4542" t="s">
        <v>5036</v>
      </c>
      <c r="J4542" t="s">
        <v>7</v>
      </c>
      <c r="K4542">
        <v>60</v>
      </c>
      <c r="L4542">
        <v>3</v>
      </c>
    </row>
    <row r="4543" spans="1:12" x14ac:dyDescent="0.2">
      <c r="A4543" t="s">
        <v>5</v>
      </c>
      <c r="B4543" t="s">
        <v>139</v>
      </c>
      <c r="C4543" t="s">
        <v>68</v>
      </c>
      <c r="D4543" t="s">
        <v>153</v>
      </c>
      <c r="E4543">
        <v>2</v>
      </c>
      <c r="H4543" t="s">
        <v>5</v>
      </c>
      <c r="I4543" t="s">
        <v>5037</v>
      </c>
      <c r="J4543" t="s">
        <v>5038</v>
      </c>
      <c r="K4543">
        <v>53</v>
      </c>
      <c r="L4543">
        <v>2</v>
      </c>
    </row>
    <row r="4544" spans="1:12" x14ac:dyDescent="0.2">
      <c r="A4544" t="s">
        <v>5</v>
      </c>
      <c r="B4544" t="s">
        <v>129</v>
      </c>
      <c r="C4544" t="s">
        <v>134</v>
      </c>
      <c r="D4544">
        <v>89</v>
      </c>
      <c r="E4544">
        <v>3</v>
      </c>
      <c r="H4544" t="s">
        <v>5</v>
      </c>
      <c r="I4544" t="s">
        <v>2126</v>
      </c>
      <c r="J4544" t="s">
        <v>181</v>
      </c>
      <c r="K4544">
        <v>50</v>
      </c>
      <c r="L4544">
        <v>2</v>
      </c>
    </row>
    <row r="4545" spans="1:12" x14ac:dyDescent="0.2">
      <c r="A4545" t="s">
        <v>5</v>
      </c>
      <c r="B4545" t="s">
        <v>96</v>
      </c>
      <c r="C4545" t="s">
        <v>181</v>
      </c>
      <c r="D4545" t="s">
        <v>250</v>
      </c>
      <c r="E4545">
        <v>2</v>
      </c>
      <c r="H4545" t="s">
        <v>5</v>
      </c>
      <c r="I4545" t="s">
        <v>2518</v>
      </c>
      <c r="J4545" t="s">
        <v>181</v>
      </c>
      <c r="K4545" t="s">
        <v>3529</v>
      </c>
      <c r="L4545">
        <v>3</v>
      </c>
    </row>
    <row r="4546" spans="1:12" x14ac:dyDescent="0.2">
      <c r="A4546" t="s">
        <v>5</v>
      </c>
      <c r="B4546" t="s">
        <v>80</v>
      </c>
      <c r="C4546" t="s">
        <v>137</v>
      </c>
      <c r="D4546" t="s">
        <v>1428</v>
      </c>
      <c r="E4546">
        <v>2</v>
      </c>
      <c r="H4546" t="s">
        <v>5</v>
      </c>
      <c r="I4546" t="s">
        <v>2885</v>
      </c>
      <c r="J4546" t="s">
        <v>199</v>
      </c>
      <c r="K4546">
        <v>62</v>
      </c>
      <c r="L4546">
        <v>3</v>
      </c>
    </row>
    <row r="4547" spans="1:12" x14ac:dyDescent="0.2">
      <c r="A4547" t="s">
        <v>5</v>
      </c>
      <c r="B4547" t="s">
        <v>27</v>
      </c>
      <c r="C4547" t="s">
        <v>134</v>
      </c>
      <c r="D4547">
        <v>38</v>
      </c>
      <c r="E4547">
        <v>2</v>
      </c>
      <c r="H4547" t="s">
        <v>5</v>
      </c>
      <c r="I4547" t="s">
        <v>5039</v>
      </c>
      <c r="J4547" t="s">
        <v>181</v>
      </c>
      <c r="K4547">
        <v>51</v>
      </c>
      <c r="L4547">
        <v>2</v>
      </c>
    </row>
    <row r="4548" spans="1:12" x14ac:dyDescent="0.2">
      <c r="A4548" t="s">
        <v>5</v>
      </c>
      <c r="B4548" t="s">
        <v>85</v>
      </c>
      <c r="C4548" t="s">
        <v>891</v>
      </c>
      <c r="D4548">
        <v>63</v>
      </c>
      <c r="E4548">
        <v>3</v>
      </c>
      <c r="H4548" t="s">
        <v>5</v>
      </c>
      <c r="I4548" t="s">
        <v>5040</v>
      </c>
      <c r="J4548" t="s">
        <v>7</v>
      </c>
      <c r="K4548" t="s">
        <v>156</v>
      </c>
      <c r="L4548">
        <v>1</v>
      </c>
    </row>
    <row r="4549" spans="1:12" x14ac:dyDescent="0.2">
      <c r="A4549" t="s">
        <v>5</v>
      </c>
      <c r="B4549" t="s">
        <v>15</v>
      </c>
      <c r="C4549" t="s">
        <v>891</v>
      </c>
      <c r="D4549">
        <v>100</v>
      </c>
      <c r="E4549">
        <v>3</v>
      </c>
      <c r="H4549" t="s">
        <v>5</v>
      </c>
      <c r="I4549" t="s">
        <v>2252</v>
      </c>
      <c r="J4549" t="s">
        <v>7</v>
      </c>
      <c r="K4549" t="s">
        <v>5041</v>
      </c>
      <c r="L4549">
        <v>2</v>
      </c>
    </row>
    <row r="4550" spans="1:12" x14ac:dyDescent="0.2">
      <c r="A4550" t="s">
        <v>5</v>
      </c>
      <c r="B4550" t="s">
        <v>129</v>
      </c>
      <c r="C4550" t="s">
        <v>891</v>
      </c>
      <c r="D4550">
        <v>40</v>
      </c>
      <c r="E4550">
        <v>2</v>
      </c>
      <c r="H4550" t="s">
        <v>5</v>
      </c>
      <c r="I4550" t="s">
        <v>2109</v>
      </c>
      <c r="J4550" t="s">
        <v>7</v>
      </c>
      <c r="K4550">
        <v>47</v>
      </c>
      <c r="L4550">
        <v>2</v>
      </c>
    </row>
    <row r="4551" spans="1:12" x14ac:dyDescent="0.2">
      <c r="A4551" t="s">
        <v>5</v>
      </c>
      <c r="B4551" t="s">
        <v>75</v>
      </c>
      <c r="C4551" t="s">
        <v>181</v>
      </c>
      <c r="D4551">
        <v>41</v>
      </c>
      <c r="E4551">
        <v>2</v>
      </c>
      <c r="H4551" t="s">
        <v>5</v>
      </c>
      <c r="I4551" t="s">
        <v>5042</v>
      </c>
      <c r="J4551" t="s">
        <v>7</v>
      </c>
      <c r="K4551" t="s">
        <v>5043</v>
      </c>
      <c r="L4551">
        <v>3</v>
      </c>
    </row>
    <row r="4552" spans="1:12" x14ac:dyDescent="0.2">
      <c r="A4552" t="s">
        <v>5</v>
      </c>
      <c r="B4552" t="s">
        <v>82</v>
      </c>
      <c r="C4552" t="s">
        <v>1156</v>
      </c>
      <c r="D4552">
        <v>51</v>
      </c>
      <c r="E4552">
        <v>2</v>
      </c>
      <c r="H4552" t="s">
        <v>5</v>
      </c>
      <c r="I4552" t="s">
        <v>4938</v>
      </c>
      <c r="J4552" t="s">
        <v>7</v>
      </c>
      <c r="K4552" t="s">
        <v>5044</v>
      </c>
      <c r="L4552">
        <v>3</v>
      </c>
    </row>
    <row r="4553" spans="1:12" x14ac:dyDescent="0.2">
      <c r="A4553" t="s">
        <v>5</v>
      </c>
      <c r="B4553" t="s">
        <v>96</v>
      </c>
      <c r="C4553" t="s">
        <v>7</v>
      </c>
      <c r="D4553">
        <v>45</v>
      </c>
      <c r="E4553">
        <v>2</v>
      </c>
      <c r="H4553" t="s">
        <v>5</v>
      </c>
      <c r="I4553" t="s">
        <v>2184</v>
      </c>
      <c r="J4553" t="s">
        <v>7</v>
      </c>
      <c r="K4553" t="s">
        <v>1761</v>
      </c>
      <c r="L4553">
        <v>2</v>
      </c>
    </row>
    <row r="4554" spans="1:12" x14ac:dyDescent="0.2">
      <c r="A4554" t="s">
        <v>5</v>
      </c>
      <c r="B4554" t="s">
        <v>76</v>
      </c>
      <c r="C4554" t="s">
        <v>749</v>
      </c>
      <c r="D4554">
        <v>80</v>
      </c>
      <c r="E4554">
        <v>1</v>
      </c>
      <c r="H4554" t="s">
        <v>5</v>
      </c>
      <c r="I4554" t="s">
        <v>2102</v>
      </c>
      <c r="J4554" t="s">
        <v>7</v>
      </c>
      <c r="K4554" t="s">
        <v>5045</v>
      </c>
      <c r="L4554">
        <v>5</v>
      </c>
    </row>
    <row r="4555" spans="1:12" x14ac:dyDescent="0.2">
      <c r="A4555" t="s">
        <v>5</v>
      </c>
      <c r="B4555" t="s">
        <v>14</v>
      </c>
      <c r="C4555" t="s">
        <v>261</v>
      </c>
      <c r="D4555">
        <v>36</v>
      </c>
      <c r="E4555">
        <v>2</v>
      </c>
      <c r="H4555" t="s">
        <v>5</v>
      </c>
      <c r="I4555" t="s">
        <v>5046</v>
      </c>
      <c r="J4555" t="s">
        <v>7</v>
      </c>
      <c r="K4555" t="s">
        <v>240</v>
      </c>
      <c r="L4555">
        <v>2</v>
      </c>
    </row>
    <row r="4556" spans="1:12" x14ac:dyDescent="0.2">
      <c r="A4556" t="s">
        <v>5</v>
      </c>
      <c r="B4556" t="s">
        <v>50</v>
      </c>
      <c r="C4556" t="s">
        <v>158</v>
      </c>
      <c r="D4556" t="s">
        <v>1429</v>
      </c>
      <c r="E4556">
        <v>4</v>
      </c>
      <c r="H4556" t="s">
        <v>5</v>
      </c>
      <c r="I4556" t="s">
        <v>2211</v>
      </c>
      <c r="J4556" t="s">
        <v>7</v>
      </c>
      <c r="K4556" t="s">
        <v>5047</v>
      </c>
      <c r="L4556">
        <v>1</v>
      </c>
    </row>
    <row r="4557" spans="1:12" x14ac:dyDescent="0.2">
      <c r="A4557" t="s">
        <v>5</v>
      </c>
      <c r="B4557" t="s">
        <v>24</v>
      </c>
      <c r="C4557" t="s">
        <v>1430</v>
      </c>
      <c r="D4557">
        <v>90</v>
      </c>
      <c r="E4557">
        <v>3</v>
      </c>
      <c r="H4557" t="s">
        <v>5</v>
      </c>
      <c r="I4557" t="s">
        <v>2167</v>
      </c>
      <c r="J4557" t="s">
        <v>7</v>
      </c>
      <c r="K4557" t="s">
        <v>5048</v>
      </c>
      <c r="L4557">
        <v>3</v>
      </c>
    </row>
    <row r="4558" spans="1:12" x14ac:dyDescent="0.2">
      <c r="A4558" t="s">
        <v>5</v>
      </c>
      <c r="B4558" t="s">
        <v>507</v>
      </c>
      <c r="C4558" t="s">
        <v>68</v>
      </c>
      <c r="D4558">
        <v>75</v>
      </c>
      <c r="E4558">
        <v>3</v>
      </c>
      <c r="H4558" t="s">
        <v>5</v>
      </c>
      <c r="I4558" t="s">
        <v>2872</v>
      </c>
      <c r="J4558" t="s">
        <v>7</v>
      </c>
      <c r="K4558" t="s">
        <v>5049</v>
      </c>
      <c r="L4558">
        <v>2</v>
      </c>
    </row>
    <row r="4559" spans="1:12" x14ac:dyDescent="0.2">
      <c r="A4559" t="s">
        <v>5</v>
      </c>
      <c r="B4559" t="s">
        <v>85</v>
      </c>
      <c r="C4559" t="s">
        <v>181</v>
      </c>
      <c r="D4559" t="s">
        <v>573</v>
      </c>
      <c r="E4559">
        <v>2</v>
      </c>
      <c r="H4559" t="s">
        <v>5</v>
      </c>
      <c r="I4559" t="s">
        <v>2220</v>
      </c>
      <c r="J4559" t="s">
        <v>7</v>
      </c>
      <c r="K4559" t="s">
        <v>5050</v>
      </c>
      <c r="L4559">
        <v>2</v>
      </c>
    </row>
    <row r="4560" spans="1:12" x14ac:dyDescent="0.2">
      <c r="A4560" t="s">
        <v>5</v>
      </c>
      <c r="B4560" t="s">
        <v>75</v>
      </c>
      <c r="C4560" t="s">
        <v>158</v>
      </c>
      <c r="D4560" t="s">
        <v>1431</v>
      </c>
      <c r="E4560">
        <v>1</v>
      </c>
      <c r="H4560" t="s">
        <v>5</v>
      </c>
      <c r="I4560" t="s">
        <v>2446</v>
      </c>
      <c r="J4560" t="s">
        <v>7</v>
      </c>
      <c r="K4560">
        <v>46</v>
      </c>
      <c r="L4560">
        <v>2</v>
      </c>
    </row>
    <row r="4561" spans="1:12" x14ac:dyDescent="0.2">
      <c r="A4561" t="s">
        <v>5</v>
      </c>
      <c r="B4561" t="s">
        <v>140</v>
      </c>
      <c r="C4561" t="s">
        <v>7</v>
      </c>
      <c r="D4561" t="s">
        <v>1432</v>
      </c>
      <c r="E4561">
        <v>2</v>
      </c>
      <c r="H4561" t="s">
        <v>5</v>
      </c>
      <c r="I4561" t="s">
        <v>2966</v>
      </c>
      <c r="J4561" t="s">
        <v>7</v>
      </c>
      <c r="K4561" t="s">
        <v>655</v>
      </c>
      <c r="L4561">
        <v>2</v>
      </c>
    </row>
    <row r="4562" spans="1:12" x14ac:dyDescent="0.2">
      <c r="A4562" t="s">
        <v>5</v>
      </c>
      <c r="B4562" t="s">
        <v>142</v>
      </c>
      <c r="C4562" t="s">
        <v>7</v>
      </c>
      <c r="D4562">
        <v>255</v>
      </c>
      <c r="E4562">
        <v>5</v>
      </c>
      <c r="H4562" t="s">
        <v>5</v>
      </c>
      <c r="I4562" t="s">
        <v>2211</v>
      </c>
      <c r="J4562" t="s">
        <v>7</v>
      </c>
      <c r="K4562" t="s">
        <v>698</v>
      </c>
      <c r="L4562">
        <v>3</v>
      </c>
    </row>
    <row r="4563" spans="1:12" x14ac:dyDescent="0.2">
      <c r="A4563" t="s">
        <v>5</v>
      </c>
      <c r="B4563" t="s">
        <v>278</v>
      </c>
      <c r="C4563" t="s">
        <v>114</v>
      </c>
      <c r="D4563">
        <v>113</v>
      </c>
      <c r="E4563">
        <v>4</v>
      </c>
      <c r="H4563" t="s">
        <v>5</v>
      </c>
      <c r="I4563" t="s">
        <v>2479</v>
      </c>
      <c r="J4563" t="s">
        <v>7</v>
      </c>
      <c r="K4563" t="s">
        <v>1207</v>
      </c>
      <c r="L4563">
        <v>2</v>
      </c>
    </row>
    <row r="4564" spans="1:12" x14ac:dyDescent="0.2">
      <c r="A4564" t="s">
        <v>5</v>
      </c>
      <c r="B4564" t="s">
        <v>163</v>
      </c>
      <c r="C4564" t="s">
        <v>134</v>
      </c>
      <c r="D4564">
        <v>37</v>
      </c>
      <c r="E4564">
        <v>2</v>
      </c>
      <c r="H4564" t="s">
        <v>5</v>
      </c>
      <c r="I4564" t="s">
        <v>2167</v>
      </c>
      <c r="J4564" t="s">
        <v>7</v>
      </c>
      <c r="K4564" t="s">
        <v>3028</v>
      </c>
      <c r="L4564">
        <v>2</v>
      </c>
    </row>
    <row r="4565" spans="1:12" x14ac:dyDescent="0.2">
      <c r="A4565" t="s">
        <v>5</v>
      </c>
      <c r="B4565" t="s">
        <v>77</v>
      </c>
      <c r="C4565" t="s">
        <v>114</v>
      </c>
      <c r="D4565" t="s">
        <v>1433</v>
      </c>
      <c r="E4565">
        <v>2</v>
      </c>
      <c r="H4565" t="s">
        <v>5</v>
      </c>
      <c r="I4565" t="s">
        <v>2419</v>
      </c>
      <c r="J4565" t="s">
        <v>7</v>
      </c>
      <c r="K4565" t="s">
        <v>5051</v>
      </c>
      <c r="L4565">
        <v>6</v>
      </c>
    </row>
    <row r="4566" spans="1:12" x14ac:dyDescent="0.2">
      <c r="A4566" t="s">
        <v>5</v>
      </c>
      <c r="B4566" t="s">
        <v>507</v>
      </c>
      <c r="C4566" t="s">
        <v>68</v>
      </c>
      <c r="D4566">
        <v>40</v>
      </c>
      <c r="E4566">
        <v>2</v>
      </c>
      <c r="H4566" t="s">
        <v>5</v>
      </c>
      <c r="I4566" t="s">
        <v>2372</v>
      </c>
      <c r="J4566" t="s">
        <v>7</v>
      </c>
      <c r="K4566" t="s">
        <v>1177</v>
      </c>
      <c r="L4566">
        <v>3</v>
      </c>
    </row>
    <row r="4567" spans="1:12" x14ac:dyDescent="0.2">
      <c r="A4567" t="s">
        <v>5</v>
      </c>
      <c r="B4567" t="s">
        <v>64</v>
      </c>
      <c r="C4567" t="s">
        <v>137</v>
      </c>
      <c r="D4567">
        <v>63</v>
      </c>
      <c r="E4567">
        <v>3</v>
      </c>
      <c r="H4567" t="s">
        <v>5</v>
      </c>
      <c r="I4567" t="s">
        <v>2349</v>
      </c>
      <c r="J4567" t="s">
        <v>7</v>
      </c>
      <c r="K4567" t="s">
        <v>559</v>
      </c>
      <c r="L4567">
        <v>2</v>
      </c>
    </row>
    <row r="4568" spans="1:12" x14ac:dyDescent="0.2">
      <c r="A4568" t="s">
        <v>5</v>
      </c>
      <c r="B4568" t="s">
        <v>160</v>
      </c>
      <c r="C4568" t="s">
        <v>1151</v>
      </c>
      <c r="D4568">
        <v>36</v>
      </c>
      <c r="E4568">
        <v>2</v>
      </c>
      <c r="H4568" t="s">
        <v>5</v>
      </c>
      <c r="I4568" t="s">
        <v>2268</v>
      </c>
      <c r="J4568" t="s">
        <v>7</v>
      </c>
      <c r="K4568" t="s">
        <v>5052</v>
      </c>
      <c r="L4568">
        <v>3</v>
      </c>
    </row>
    <row r="4569" spans="1:12" x14ac:dyDescent="0.2">
      <c r="A4569" t="s">
        <v>5</v>
      </c>
      <c r="B4569" t="s">
        <v>80</v>
      </c>
      <c r="C4569" t="s">
        <v>114</v>
      </c>
      <c r="D4569" t="s">
        <v>1434</v>
      </c>
      <c r="E4569">
        <v>3</v>
      </c>
      <c r="H4569" t="s">
        <v>5</v>
      </c>
      <c r="I4569" t="s">
        <v>5053</v>
      </c>
      <c r="J4569" t="s">
        <v>7</v>
      </c>
      <c r="K4569" t="s">
        <v>437</v>
      </c>
      <c r="L4569">
        <v>4</v>
      </c>
    </row>
    <row r="4570" spans="1:12" x14ac:dyDescent="0.2">
      <c r="A4570" t="s">
        <v>5</v>
      </c>
      <c r="B4570" t="s">
        <v>6</v>
      </c>
      <c r="C4570" t="s">
        <v>415</v>
      </c>
      <c r="D4570" t="s">
        <v>1435</v>
      </c>
      <c r="E4570">
        <v>4</v>
      </c>
      <c r="H4570" t="s">
        <v>5</v>
      </c>
      <c r="I4570" t="s">
        <v>2245</v>
      </c>
      <c r="J4570" t="s">
        <v>7</v>
      </c>
      <c r="K4570" t="s">
        <v>4468</v>
      </c>
      <c r="L4570">
        <v>2</v>
      </c>
    </row>
    <row r="4571" spans="1:12" x14ac:dyDescent="0.2">
      <c r="A4571" t="s">
        <v>5</v>
      </c>
      <c r="B4571" t="s">
        <v>71</v>
      </c>
      <c r="C4571" t="s">
        <v>137</v>
      </c>
      <c r="D4571">
        <v>61</v>
      </c>
      <c r="E4571">
        <v>3</v>
      </c>
      <c r="H4571" t="s">
        <v>5</v>
      </c>
      <c r="I4571" t="s">
        <v>2668</v>
      </c>
      <c r="J4571" t="s">
        <v>7</v>
      </c>
      <c r="K4571" t="s">
        <v>799</v>
      </c>
      <c r="L4571">
        <v>3</v>
      </c>
    </row>
    <row r="4572" spans="1:12" x14ac:dyDescent="0.2">
      <c r="A4572" t="s">
        <v>5</v>
      </c>
      <c r="B4572" t="s">
        <v>148</v>
      </c>
      <c r="C4572" t="s">
        <v>218</v>
      </c>
      <c r="D4572">
        <v>40</v>
      </c>
      <c r="E4572">
        <v>2</v>
      </c>
      <c r="H4572" t="s">
        <v>5</v>
      </c>
      <c r="I4572" t="s">
        <v>2051</v>
      </c>
      <c r="J4572" t="s">
        <v>7</v>
      </c>
      <c r="K4572" t="s">
        <v>5054</v>
      </c>
      <c r="L4572">
        <v>1</v>
      </c>
    </row>
    <row r="4573" spans="1:12" x14ac:dyDescent="0.2">
      <c r="A4573" t="s">
        <v>5</v>
      </c>
      <c r="B4573" t="s">
        <v>76</v>
      </c>
      <c r="C4573" t="s">
        <v>7</v>
      </c>
      <c r="D4573">
        <v>32</v>
      </c>
      <c r="E4573">
        <v>1</v>
      </c>
      <c r="H4573" t="s">
        <v>5</v>
      </c>
      <c r="I4573" t="s">
        <v>2385</v>
      </c>
      <c r="J4573" t="s">
        <v>7</v>
      </c>
      <c r="K4573" t="s">
        <v>1460</v>
      </c>
      <c r="L4573">
        <v>1</v>
      </c>
    </row>
    <row r="4574" spans="1:12" x14ac:dyDescent="0.2">
      <c r="A4574" t="s">
        <v>5</v>
      </c>
      <c r="B4574" t="s">
        <v>190</v>
      </c>
      <c r="C4574" t="s">
        <v>806</v>
      </c>
      <c r="D4574">
        <v>34</v>
      </c>
      <c r="E4574">
        <v>2</v>
      </c>
      <c r="H4574" t="s">
        <v>5</v>
      </c>
      <c r="I4574" t="s">
        <v>2048</v>
      </c>
      <c r="J4574" t="s">
        <v>7</v>
      </c>
      <c r="K4574" t="s">
        <v>5055</v>
      </c>
      <c r="L4574">
        <v>2</v>
      </c>
    </row>
    <row r="4575" spans="1:12" x14ac:dyDescent="0.2">
      <c r="A4575" t="s">
        <v>5</v>
      </c>
      <c r="B4575" t="s">
        <v>66</v>
      </c>
      <c r="C4575" t="s">
        <v>530</v>
      </c>
      <c r="D4575">
        <v>43</v>
      </c>
      <c r="E4575">
        <v>2</v>
      </c>
      <c r="H4575" t="s">
        <v>5</v>
      </c>
      <c r="I4575" t="s">
        <v>2051</v>
      </c>
      <c r="J4575" t="s">
        <v>166</v>
      </c>
      <c r="K4575" t="s">
        <v>5056</v>
      </c>
      <c r="L4575">
        <v>3</v>
      </c>
    </row>
    <row r="4576" spans="1:12" x14ac:dyDescent="0.2">
      <c r="A4576" t="s">
        <v>5</v>
      </c>
      <c r="B4576" t="s">
        <v>154</v>
      </c>
      <c r="C4576" t="s">
        <v>530</v>
      </c>
      <c r="D4576">
        <v>45</v>
      </c>
      <c r="E4576">
        <v>2</v>
      </c>
      <c r="H4576" t="s">
        <v>5</v>
      </c>
      <c r="I4576" t="s">
        <v>2199</v>
      </c>
      <c r="J4576" t="s">
        <v>7</v>
      </c>
      <c r="K4576" t="s">
        <v>5057</v>
      </c>
      <c r="L4576">
        <v>2</v>
      </c>
    </row>
    <row r="4577" spans="1:12" x14ac:dyDescent="0.2">
      <c r="A4577" t="s">
        <v>5</v>
      </c>
      <c r="B4577" t="s">
        <v>610</v>
      </c>
      <c r="C4577" t="s">
        <v>7</v>
      </c>
      <c r="D4577" t="s">
        <v>1436</v>
      </c>
      <c r="E4577">
        <v>2</v>
      </c>
      <c r="H4577" t="s">
        <v>5</v>
      </c>
      <c r="I4577" t="s">
        <v>5058</v>
      </c>
      <c r="J4577" t="s">
        <v>715</v>
      </c>
      <c r="K4577" t="s">
        <v>5059</v>
      </c>
      <c r="L4577">
        <v>3</v>
      </c>
    </row>
    <row r="4578" spans="1:12" x14ac:dyDescent="0.2">
      <c r="A4578" t="s">
        <v>5</v>
      </c>
      <c r="B4578" t="s">
        <v>14</v>
      </c>
      <c r="C4578" t="s">
        <v>181</v>
      </c>
      <c r="D4578">
        <v>60</v>
      </c>
      <c r="E4578">
        <v>3</v>
      </c>
      <c r="H4578" t="s">
        <v>5</v>
      </c>
      <c r="I4578" t="s">
        <v>2283</v>
      </c>
      <c r="J4578" t="s">
        <v>7</v>
      </c>
      <c r="K4578" t="s">
        <v>711</v>
      </c>
      <c r="L4578">
        <v>2</v>
      </c>
    </row>
    <row r="4579" spans="1:12" x14ac:dyDescent="0.2">
      <c r="A4579" t="s">
        <v>5</v>
      </c>
      <c r="B4579" t="s">
        <v>31</v>
      </c>
      <c r="C4579" t="s">
        <v>68</v>
      </c>
      <c r="D4579" t="s">
        <v>1437</v>
      </c>
      <c r="E4579">
        <v>2</v>
      </c>
      <c r="H4579" t="s">
        <v>5</v>
      </c>
      <c r="I4579" t="s">
        <v>2893</v>
      </c>
      <c r="J4579" t="s">
        <v>7</v>
      </c>
      <c r="K4579">
        <v>56</v>
      </c>
      <c r="L4579">
        <v>2</v>
      </c>
    </row>
    <row r="4580" spans="1:12" x14ac:dyDescent="0.2">
      <c r="A4580" t="s">
        <v>5</v>
      </c>
      <c r="B4580" t="s">
        <v>67</v>
      </c>
      <c r="C4580" t="s">
        <v>792</v>
      </c>
      <c r="D4580" t="s">
        <v>1167</v>
      </c>
      <c r="E4580">
        <v>3</v>
      </c>
      <c r="H4580" t="s">
        <v>5</v>
      </c>
      <c r="I4580" t="s">
        <v>2396</v>
      </c>
      <c r="J4580" t="s">
        <v>7</v>
      </c>
      <c r="K4580" t="s">
        <v>4732</v>
      </c>
      <c r="L4580">
        <v>3</v>
      </c>
    </row>
    <row r="4581" spans="1:12" x14ac:dyDescent="0.2">
      <c r="A4581" t="s">
        <v>5</v>
      </c>
      <c r="B4581" t="s">
        <v>76</v>
      </c>
      <c r="C4581" t="s">
        <v>1438</v>
      </c>
      <c r="D4581">
        <v>50</v>
      </c>
      <c r="E4581">
        <v>5</v>
      </c>
      <c r="H4581" t="s">
        <v>5</v>
      </c>
      <c r="I4581" t="s">
        <v>2520</v>
      </c>
      <c r="J4581" t="s">
        <v>7</v>
      </c>
      <c r="K4581">
        <v>49</v>
      </c>
      <c r="L4581">
        <v>3</v>
      </c>
    </row>
    <row r="4582" spans="1:12" x14ac:dyDescent="0.2">
      <c r="A4582" t="s">
        <v>5</v>
      </c>
      <c r="B4582" t="s">
        <v>265</v>
      </c>
      <c r="C4582" t="s">
        <v>68</v>
      </c>
      <c r="D4582">
        <v>44</v>
      </c>
      <c r="E4582">
        <v>2</v>
      </c>
      <c r="H4582" t="s">
        <v>5</v>
      </c>
      <c r="I4582" t="s">
        <v>2393</v>
      </c>
      <c r="J4582" t="s">
        <v>7</v>
      </c>
      <c r="K4582" t="s">
        <v>3598</v>
      </c>
      <c r="L4582">
        <v>1</v>
      </c>
    </row>
    <row r="4583" spans="1:12" x14ac:dyDescent="0.2">
      <c r="A4583" t="s">
        <v>5</v>
      </c>
      <c r="B4583" t="s">
        <v>76</v>
      </c>
      <c r="C4583" t="s">
        <v>180</v>
      </c>
      <c r="D4583">
        <v>43</v>
      </c>
      <c r="E4583">
        <v>2</v>
      </c>
      <c r="H4583" t="s">
        <v>5</v>
      </c>
      <c r="I4583" t="s">
        <v>5060</v>
      </c>
      <c r="J4583" t="s">
        <v>7</v>
      </c>
      <c r="K4583" t="s">
        <v>147</v>
      </c>
      <c r="L4583">
        <v>3</v>
      </c>
    </row>
    <row r="4584" spans="1:12" x14ac:dyDescent="0.2">
      <c r="A4584" t="s">
        <v>5</v>
      </c>
      <c r="B4584" t="s">
        <v>192</v>
      </c>
      <c r="C4584" t="s">
        <v>134</v>
      </c>
      <c r="D4584">
        <v>37</v>
      </c>
      <c r="E4584">
        <v>2</v>
      </c>
      <c r="H4584" t="s">
        <v>5</v>
      </c>
      <c r="I4584" t="s">
        <v>2499</v>
      </c>
      <c r="J4584" t="s">
        <v>7</v>
      </c>
      <c r="K4584" t="s">
        <v>1362</v>
      </c>
      <c r="L4584">
        <v>2</v>
      </c>
    </row>
    <row r="4585" spans="1:12" x14ac:dyDescent="0.2">
      <c r="A4585" t="s">
        <v>5</v>
      </c>
      <c r="B4585" t="s">
        <v>66</v>
      </c>
      <c r="C4585" t="s">
        <v>134</v>
      </c>
      <c r="D4585">
        <v>59</v>
      </c>
      <c r="E4585">
        <v>3</v>
      </c>
      <c r="H4585" t="s">
        <v>5</v>
      </c>
      <c r="I4585" t="s">
        <v>2397</v>
      </c>
      <c r="J4585" t="s">
        <v>7</v>
      </c>
      <c r="K4585">
        <v>56</v>
      </c>
      <c r="L4585">
        <v>3</v>
      </c>
    </row>
    <row r="4586" spans="1:12" x14ac:dyDescent="0.2">
      <c r="A4586" t="s">
        <v>5</v>
      </c>
      <c r="B4586" t="s">
        <v>80</v>
      </c>
      <c r="C4586" t="s">
        <v>7</v>
      </c>
      <c r="D4586">
        <v>118</v>
      </c>
      <c r="E4586">
        <v>3</v>
      </c>
      <c r="H4586" t="s">
        <v>5</v>
      </c>
      <c r="I4586" t="s">
        <v>2164</v>
      </c>
      <c r="J4586" t="s">
        <v>7</v>
      </c>
      <c r="K4586" t="s">
        <v>10</v>
      </c>
      <c r="L4586">
        <v>3</v>
      </c>
    </row>
    <row r="4587" spans="1:12" x14ac:dyDescent="0.2">
      <c r="A4587" t="s">
        <v>5</v>
      </c>
      <c r="B4587" t="s">
        <v>76</v>
      </c>
      <c r="C4587" t="s">
        <v>196</v>
      </c>
      <c r="D4587">
        <v>63</v>
      </c>
      <c r="E4587">
        <v>3</v>
      </c>
      <c r="H4587" t="s">
        <v>5</v>
      </c>
      <c r="I4587" t="s">
        <v>2687</v>
      </c>
      <c r="J4587" t="s">
        <v>7</v>
      </c>
      <c r="K4587" t="s">
        <v>5061</v>
      </c>
      <c r="L4587">
        <v>4</v>
      </c>
    </row>
    <row r="4588" spans="1:12" x14ac:dyDescent="0.2">
      <c r="A4588" t="s">
        <v>5</v>
      </c>
      <c r="B4588" t="s">
        <v>71</v>
      </c>
      <c r="C4588" t="s">
        <v>114</v>
      </c>
      <c r="D4588">
        <v>67</v>
      </c>
      <c r="E4588">
        <v>3</v>
      </c>
      <c r="H4588" t="s">
        <v>5</v>
      </c>
      <c r="I4588" t="s">
        <v>2618</v>
      </c>
      <c r="J4588" t="s">
        <v>7</v>
      </c>
      <c r="K4588" t="s">
        <v>2084</v>
      </c>
      <c r="L4588">
        <v>3</v>
      </c>
    </row>
    <row r="4589" spans="1:12" x14ac:dyDescent="0.2">
      <c r="A4589" t="s">
        <v>5</v>
      </c>
      <c r="B4589" t="s">
        <v>140</v>
      </c>
      <c r="C4589" t="s">
        <v>1439</v>
      </c>
      <c r="D4589" t="s">
        <v>854</v>
      </c>
      <c r="E4589">
        <v>2</v>
      </c>
      <c r="H4589" t="s">
        <v>5</v>
      </c>
      <c r="I4589" t="s">
        <v>2463</v>
      </c>
      <c r="J4589" t="s">
        <v>7</v>
      </c>
      <c r="K4589">
        <v>55</v>
      </c>
      <c r="L4589">
        <v>2</v>
      </c>
    </row>
    <row r="4590" spans="1:12" x14ac:dyDescent="0.2">
      <c r="A4590" t="s">
        <v>5</v>
      </c>
      <c r="B4590" t="s">
        <v>171</v>
      </c>
      <c r="C4590" t="s">
        <v>114</v>
      </c>
      <c r="D4590">
        <v>50</v>
      </c>
      <c r="E4590">
        <v>3</v>
      </c>
      <c r="H4590" t="s">
        <v>5</v>
      </c>
      <c r="I4590" t="s">
        <v>3501</v>
      </c>
      <c r="J4590" t="s">
        <v>7</v>
      </c>
      <c r="K4590">
        <v>70</v>
      </c>
      <c r="L4590">
        <v>3</v>
      </c>
    </row>
    <row r="4591" spans="1:12" x14ac:dyDescent="0.2">
      <c r="A4591" t="s">
        <v>5</v>
      </c>
      <c r="B4591" t="s">
        <v>163</v>
      </c>
      <c r="C4591" t="s">
        <v>452</v>
      </c>
      <c r="D4591">
        <v>15</v>
      </c>
      <c r="E4591">
        <v>1</v>
      </c>
      <c r="H4591" t="s">
        <v>5</v>
      </c>
      <c r="I4591" t="s">
        <v>2157</v>
      </c>
      <c r="J4591" t="s">
        <v>166</v>
      </c>
      <c r="K4591" t="s">
        <v>5062</v>
      </c>
      <c r="L4591">
        <v>3</v>
      </c>
    </row>
    <row r="4592" spans="1:12" x14ac:dyDescent="0.2">
      <c r="A4592" t="s">
        <v>5</v>
      </c>
      <c r="B4592" t="s">
        <v>163</v>
      </c>
      <c r="C4592" t="s">
        <v>7</v>
      </c>
      <c r="D4592">
        <v>92</v>
      </c>
      <c r="E4592">
        <v>4</v>
      </c>
      <c r="H4592" t="s">
        <v>5</v>
      </c>
      <c r="I4592" t="s">
        <v>5063</v>
      </c>
      <c r="J4592" t="s">
        <v>7</v>
      </c>
      <c r="K4592">
        <v>62</v>
      </c>
      <c r="L4592">
        <v>3</v>
      </c>
    </row>
    <row r="4593" spans="1:12" x14ac:dyDescent="0.2">
      <c r="A4593" t="s">
        <v>5</v>
      </c>
      <c r="B4593" t="s">
        <v>610</v>
      </c>
      <c r="C4593" t="s">
        <v>7</v>
      </c>
      <c r="D4593">
        <v>46</v>
      </c>
      <c r="E4593">
        <v>1</v>
      </c>
      <c r="H4593" t="s">
        <v>5</v>
      </c>
      <c r="I4593" t="s">
        <v>2598</v>
      </c>
      <c r="J4593" t="s">
        <v>2380</v>
      </c>
      <c r="K4593" t="s">
        <v>5064</v>
      </c>
      <c r="L4593">
        <v>5</v>
      </c>
    </row>
    <row r="4594" spans="1:12" x14ac:dyDescent="0.2">
      <c r="A4594" t="s">
        <v>5</v>
      </c>
      <c r="B4594" t="s">
        <v>102</v>
      </c>
      <c r="C4594" t="s">
        <v>196</v>
      </c>
      <c r="D4594">
        <v>93</v>
      </c>
      <c r="E4594">
        <v>4</v>
      </c>
      <c r="H4594" t="s">
        <v>5</v>
      </c>
      <c r="I4594" t="s">
        <v>2061</v>
      </c>
      <c r="J4594" t="s">
        <v>7</v>
      </c>
      <c r="K4594">
        <v>48</v>
      </c>
      <c r="L4594">
        <v>2</v>
      </c>
    </row>
    <row r="4595" spans="1:12" x14ac:dyDescent="0.2">
      <c r="A4595" t="s">
        <v>5</v>
      </c>
      <c r="B4595" t="s">
        <v>395</v>
      </c>
      <c r="C4595" t="s">
        <v>119</v>
      </c>
      <c r="D4595" t="s">
        <v>1440</v>
      </c>
      <c r="E4595">
        <v>2</v>
      </c>
      <c r="H4595" t="s">
        <v>5</v>
      </c>
      <c r="I4595" t="s">
        <v>2051</v>
      </c>
      <c r="J4595" t="s">
        <v>7</v>
      </c>
      <c r="K4595" t="s">
        <v>3226</v>
      </c>
      <c r="L4595">
        <v>2</v>
      </c>
    </row>
    <row r="4596" spans="1:12" x14ac:dyDescent="0.2">
      <c r="A4596" t="s">
        <v>5</v>
      </c>
      <c r="B4596" t="s">
        <v>84</v>
      </c>
      <c r="C4596" t="s">
        <v>137</v>
      </c>
      <c r="D4596">
        <v>52</v>
      </c>
      <c r="E4596">
        <v>2</v>
      </c>
      <c r="H4596" t="s">
        <v>5</v>
      </c>
      <c r="I4596" t="s">
        <v>3755</v>
      </c>
      <c r="J4596" t="s">
        <v>7</v>
      </c>
      <c r="K4596" t="s">
        <v>5065</v>
      </c>
      <c r="L4596">
        <v>2</v>
      </c>
    </row>
    <row r="4597" spans="1:12" x14ac:dyDescent="0.2">
      <c r="A4597" t="s">
        <v>5</v>
      </c>
      <c r="B4597" t="s">
        <v>67</v>
      </c>
      <c r="C4597" t="s">
        <v>180</v>
      </c>
      <c r="D4597">
        <v>46</v>
      </c>
      <c r="E4597">
        <v>2</v>
      </c>
      <c r="H4597" t="s">
        <v>5</v>
      </c>
      <c r="I4597" t="s">
        <v>2441</v>
      </c>
      <c r="J4597" t="s">
        <v>7</v>
      </c>
      <c r="K4597" t="s">
        <v>2512</v>
      </c>
      <c r="L4597">
        <v>2</v>
      </c>
    </row>
    <row r="4598" spans="1:12" x14ac:dyDescent="0.2">
      <c r="A4598" t="s">
        <v>5</v>
      </c>
      <c r="B4598" t="s">
        <v>163</v>
      </c>
      <c r="C4598" t="s">
        <v>218</v>
      </c>
      <c r="D4598">
        <v>110</v>
      </c>
      <c r="E4598">
        <v>4</v>
      </c>
      <c r="H4598" t="s">
        <v>5</v>
      </c>
      <c r="I4598" t="s">
        <v>2178</v>
      </c>
      <c r="J4598" t="s">
        <v>7</v>
      </c>
      <c r="K4598" t="s">
        <v>5066</v>
      </c>
      <c r="L4598">
        <v>3</v>
      </c>
    </row>
    <row r="4599" spans="1:12" x14ac:dyDescent="0.2">
      <c r="A4599" t="s">
        <v>5</v>
      </c>
      <c r="B4599" t="s">
        <v>140</v>
      </c>
      <c r="C4599" t="s">
        <v>563</v>
      </c>
      <c r="D4599">
        <v>44</v>
      </c>
      <c r="E4599">
        <v>2</v>
      </c>
      <c r="H4599" t="s">
        <v>5</v>
      </c>
      <c r="I4599" t="s">
        <v>2368</v>
      </c>
      <c r="J4599" t="s">
        <v>7</v>
      </c>
      <c r="K4599" t="s">
        <v>630</v>
      </c>
      <c r="L4599">
        <v>2</v>
      </c>
    </row>
    <row r="4600" spans="1:12" x14ac:dyDescent="0.2">
      <c r="A4600" t="s">
        <v>5</v>
      </c>
      <c r="B4600" t="s">
        <v>160</v>
      </c>
      <c r="C4600" t="s">
        <v>7</v>
      </c>
      <c r="D4600">
        <v>50</v>
      </c>
      <c r="E4600">
        <v>3</v>
      </c>
      <c r="H4600" t="s">
        <v>5</v>
      </c>
      <c r="I4600" t="s">
        <v>2346</v>
      </c>
      <c r="J4600" t="s">
        <v>7</v>
      </c>
      <c r="K4600">
        <v>89</v>
      </c>
      <c r="L4600">
        <v>4</v>
      </c>
    </row>
    <row r="4601" spans="1:12" x14ac:dyDescent="0.2">
      <c r="A4601" t="s">
        <v>5</v>
      </c>
      <c r="B4601" t="s">
        <v>278</v>
      </c>
      <c r="C4601" t="s">
        <v>68</v>
      </c>
      <c r="D4601" t="s">
        <v>1441</v>
      </c>
      <c r="E4601">
        <v>2</v>
      </c>
      <c r="H4601" t="s">
        <v>5</v>
      </c>
      <c r="I4601" t="s">
        <v>5067</v>
      </c>
      <c r="J4601" t="s">
        <v>304</v>
      </c>
      <c r="K4601" t="s">
        <v>2921</v>
      </c>
      <c r="L4601">
        <v>3</v>
      </c>
    </row>
    <row r="4602" spans="1:12" x14ac:dyDescent="0.2">
      <c r="A4602" t="s">
        <v>5</v>
      </c>
      <c r="B4602" t="s">
        <v>48</v>
      </c>
      <c r="C4602" t="s">
        <v>180</v>
      </c>
      <c r="D4602">
        <v>48</v>
      </c>
      <c r="E4602">
        <v>1</v>
      </c>
      <c r="H4602" t="s">
        <v>5</v>
      </c>
      <c r="I4602" t="s">
        <v>2047</v>
      </c>
      <c r="J4602" t="s">
        <v>7</v>
      </c>
      <c r="K4602" t="s">
        <v>5068</v>
      </c>
      <c r="L4602">
        <v>3</v>
      </c>
    </row>
    <row r="4603" spans="1:12" x14ac:dyDescent="0.2">
      <c r="A4603" t="s">
        <v>5</v>
      </c>
      <c r="B4603" t="s">
        <v>140</v>
      </c>
      <c r="C4603" t="s">
        <v>7</v>
      </c>
      <c r="D4603" t="s">
        <v>559</v>
      </c>
      <c r="E4603">
        <v>3</v>
      </c>
      <c r="H4603" t="s">
        <v>5</v>
      </c>
      <c r="I4603" t="s">
        <v>2253</v>
      </c>
      <c r="J4603" t="s">
        <v>7</v>
      </c>
      <c r="K4603">
        <v>53</v>
      </c>
      <c r="L4603">
        <v>2</v>
      </c>
    </row>
    <row r="4604" spans="1:12" x14ac:dyDescent="0.2">
      <c r="A4604" t="s">
        <v>5</v>
      </c>
      <c r="B4604" t="s">
        <v>308</v>
      </c>
      <c r="C4604" t="s">
        <v>1442</v>
      </c>
      <c r="D4604">
        <v>46</v>
      </c>
      <c r="E4604">
        <v>2</v>
      </c>
      <c r="H4604" t="s">
        <v>5</v>
      </c>
      <c r="I4604" t="s">
        <v>2030</v>
      </c>
      <c r="J4604" t="s">
        <v>7</v>
      </c>
      <c r="K4604" t="s">
        <v>271</v>
      </c>
      <c r="L4604">
        <v>3</v>
      </c>
    </row>
    <row r="4605" spans="1:12" x14ac:dyDescent="0.2">
      <c r="A4605" t="s">
        <v>5</v>
      </c>
      <c r="B4605" t="s">
        <v>163</v>
      </c>
      <c r="C4605" t="s">
        <v>137</v>
      </c>
      <c r="D4605">
        <v>73</v>
      </c>
      <c r="E4605">
        <v>3</v>
      </c>
      <c r="H4605" t="s">
        <v>5</v>
      </c>
      <c r="I4605" t="s">
        <v>2589</v>
      </c>
      <c r="J4605" t="s">
        <v>7</v>
      </c>
      <c r="K4605">
        <v>59</v>
      </c>
      <c r="L4605">
        <v>3</v>
      </c>
    </row>
    <row r="4606" spans="1:12" x14ac:dyDescent="0.2">
      <c r="A4606" t="s">
        <v>5</v>
      </c>
      <c r="B4606" t="s">
        <v>71</v>
      </c>
      <c r="C4606" t="s">
        <v>7</v>
      </c>
      <c r="D4606">
        <v>40</v>
      </c>
      <c r="E4606">
        <v>2</v>
      </c>
      <c r="H4606" t="s">
        <v>5</v>
      </c>
      <c r="I4606" t="s">
        <v>2030</v>
      </c>
      <c r="J4606" t="s">
        <v>7</v>
      </c>
      <c r="K4606" t="s">
        <v>2394</v>
      </c>
      <c r="L4606">
        <v>3</v>
      </c>
    </row>
    <row r="4607" spans="1:12" x14ac:dyDescent="0.2">
      <c r="A4607" t="s">
        <v>5</v>
      </c>
      <c r="B4607" t="s">
        <v>1443</v>
      </c>
      <c r="C4607" t="s">
        <v>575</v>
      </c>
      <c r="D4607">
        <v>64</v>
      </c>
      <c r="E4607">
        <v>3</v>
      </c>
      <c r="H4607" t="s">
        <v>5</v>
      </c>
      <c r="I4607" t="s">
        <v>2102</v>
      </c>
      <c r="J4607" t="s">
        <v>7</v>
      </c>
      <c r="K4607">
        <v>61</v>
      </c>
      <c r="L4607">
        <v>3</v>
      </c>
    </row>
    <row r="4608" spans="1:12" x14ac:dyDescent="0.2">
      <c r="A4608" t="s">
        <v>5</v>
      </c>
      <c r="B4608" t="s">
        <v>9</v>
      </c>
      <c r="C4608" t="s">
        <v>551</v>
      </c>
      <c r="D4608">
        <v>46</v>
      </c>
      <c r="E4608">
        <v>2</v>
      </c>
      <c r="H4608" t="s">
        <v>5</v>
      </c>
      <c r="I4608" t="s">
        <v>2077</v>
      </c>
      <c r="J4608" t="s">
        <v>7</v>
      </c>
      <c r="K4608" t="s">
        <v>5069</v>
      </c>
      <c r="L4608">
        <v>5</v>
      </c>
    </row>
    <row r="4609" spans="1:12" x14ac:dyDescent="0.2">
      <c r="A4609" t="s">
        <v>5</v>
      </c>
      <c r="B4609" t="s">
        <v>96</v>
      </c>
      <c r="C4609" t="s">
        <v>181</v>
      </c>
      <c r="D4609" t="s">
        <v>1444</v>
      </c>
      <c r="E4609">
        <v>2</v>
      </c>
      <c r="H4609" t="s">
        <v>5</v>
      </c>
      <c r="I4609" t="s">
        <v>2907</v>
      </c>
      <c r="J4609" t="s">
        <v>7</v>
      </c>
      <c r="K4609" t="s">
        <v>5070</v>
      </c>
      <c r="L4609">
        <v>6</v>
      </c>
    </row>
    <row r="4610" spans="1:12" x14ac:dyDescent="0.2">
      <c r="A4610" t="s">
        <v>5</v>
      </c>
      <c r="B4610" t="s">
        <v>6</v>
      </c>
      <c r="C4610" t="s">
        <v>114</v>
      </c>
      <c r="D4610" t="s">
        <v>386</v>
      </c>
      <c r="E4610">
        <v>2</v>
      </c>
      <c r="H4610" t="s">
        <v>5</v>
      </c>
      <c r="I4610" t="s">
        <v>2195</v>
      </c>
      <c r="J4610" t="s">
        <v>7</v>
      </c>
      <c r="K4610">
        <v>62</v>
      </c>
      <c r="L4610">
        <v>3</v>
      </c>
    </row>
    <row r="4611" spans="1:12" x14ac:dyDescent="0.2">
      <c r="A4611" t="s">
        <v>5</v>
      </c>
      <c r="B4611" t="s">
        <v>83</v>
      </c>
      <c r="C4611" t="s">
        <v>114</v>
      </c>
      <c r="D4611" t="s">
        <v>398</v>
      </c>
      <c r="E4611">
        <v>2</v>
      </c>
      <c r="H4611" t="s">
        <v>5</v>
      </c>
      <c r="I4611" t="s">
        <v>2251</v>
      </c>
      <c r="J4611" t="s">
        <v>7</v>
      </c>
      <c r="K4611">
        <v>91</v>
      </c>
      <c r="L4611">
        <v>4</v>
      </c>
    </row>
    <row r="4612" spans="1:12" x14ac:dyDescent="0.2">
      <c r="A4612" t="s">
        <v>5</v>
      </c>
      <c r="B4612" t="s">
        <v>66</v>
      </c>
      <c r="C4612" t="s">
        <v>1052</v>
      </c>
      <c r="D4612" t="s">
        <v>1445</v>
      </c>
      <c r="E4612">
        <v>2</v>
      </c>
      <c r="H4612" t="s">
        <v>5</v>
      </c>
      <c r="I4612" t="s">
        <v>2184</v>
      </c>
      <c r="J4612" t="s">
        <v>7</v>
      </c>
      <c r="K4612">
        <v>55</v>
      </c>
      <c r="L4612">
        <v>3</v>
      </c>
    </row>
    <row r="4613" spans="1:12" x14ac:dyDescent="0.2">
      <c r="A4613" t="s">
        <v>5</v>
      </c>
      <c r="B4613" t="s">
        <v>77</v>
      </c>
      <c r="C4613" t="s">
        <v>114</v>
      </c>
      <c r="D4613">
        <v>51</v>
      </c>
      <c r="E4613">
        <v>2</v>
      </c>
      <c r="H4613" t="s">
        <v>5</v>
      </c>
      <c r="I4613" t="s">
        <v>2349</v>
      </c>
      <c r="J4613" t="s">
        <v>7</v>
      </c>
      <c r="K4613" t="s">
        <v>2510</v>
      </c>
      <c r="L4613">
        <v>3</v>
      </c>
    </row>
    <row r="4614" spans="1:12" x14ac:dyDescent="0.2">
      <c r="A4614" t="s">
        <v>5</v>
      </c>
      <c r="B4614" t="s">
        <v>76</v>
      </c>
      <c r="C4614" t="s">
        <v>137</v>
      </c>
      <c r="D4614">
        <v>48</v>
      </c>
      <c r="E4614">
        <v>2</v>
      </c>
      <c r="H4614" t="s">
        <v>5</v>
      </c>
      <c r="I4614" t="s">
        <v>5071</v>
      </c>
      <c r="J4614" t="s">
        <v>7</v>
      </c>
      <c r="K4614">
        <v>60</v>
      </c>
      <c r="L4614">
        <v>3</v>
      </c>
    </row>
    <row r="4615" spans="1:12" x14ac:dyDescent="0.2">
      <c r="A4615" t="s">
        <v>5</v>
      </c>
      <c r="B4615" t="s">
        <v>136</v>
      </c>
      <c r="C4615" t="s">
        <v>526</v>
      </c>
      <c r="D4615">
        <v>108</v>
      </c>
      <c r="E4615">
        <v>4</v>
      </c>
      <c r="H4615" t="s">
        <v>5</v>
      </c>
      <c r="I4615" t="s">
        <v>3125</v>
      </c>
      <c r="J4615" t="s">
        <v>7</v>
      </c>
      <c r="K4615" t="s">
        <v>5072</v>
      </c>
      <c r="L4615">
        <v>3</v>
      </c>
    </row>
    <row r="4616" spans="1:12" x14ac:dyDescent="0.2">
      <c r="A4616" t="s">
        <v>5</v>
      </c>
      <c r="B4616" t="s">
        <v>72</v>
      </c>
      <c r="C4616" t="s">
        <v>7</v>
      </c>
      <c r="D4616">
        <v>240</v>
      </c>
      <c r="E4616">
        <v>6</v>
      </c>
      <c r="H4616" t="s">
        <v>5</v>
      </c>
      <c r="I4616" t="s">
        <v>2820</v>
      </c>
      <c r="J4616" t="s">
        <v>7</v>
      </c>
      <c r="K4616" t="s">
        <v>3713</v>
      </c>
      <c r="L4616">
        <v>3</v>
      </c>
    </row>
    <row r="4617" spans="1:12" x14ac:dyDescent="0.2">
      <c r="A4617" t="s">
        <v>5</v>
      </c>
      <c r="B4617" t="s">
        <v>278</v>
      </c>
      <c r="C4617" t="s">
        <v>7</v>
      </c>
      <c r="D4617">
        <v>48</v>
      </c>
      <c r="E4617">
        <v>3</v>
      </c>
      <c r="H4617" t="s">
        <v>5</v>
      </c>
      <c r="I4617" t="s">
        <v>2341</v>
      </c>
      <c r="J4617" t="s">
        <v>7</v>
      </c>
      <c r="K4617" t="s">
        <v>923</v>
      </c>
      <c r="L4617">
        <v>3</v>
      </c>
    </row>
    <row r="4618" spans="1:12" x14ac:dyDescent="0.2">
      <c r="A4618" t="s">
        <v>5</v>
      </c>
      <c r="B4618" t="s">
        <v>67</v>
      </c>
      <c r="C4618" t="s">
        <v>181</v>
      </c>
      <c r="D4618">
        <v>48</v>
      </c>
      <c r="E4618">
        <v>2</v>
      </c>
      <c r="H4618" t="s">
        <v>5</v>
      </c>
      <c r="I4618" t="s">
        <v>2264</v>
      </c>
      <c r="J4618" t="s">
        <v>7</v>
      </c>
      <c r="K4618" t="s">
        <v>5073</v>
      </c>
      <c r="L4618">
        <v>2</v>
      </c>
    </row>
    <row r="4619" spans="1:12" x14ac:dyDescent="0.2">
      <c r="A4619" t="s">
        <v>5</v>
      </c>
      <c r="B4619" t="s">
        <v>76</v>
      </c>
      <c r="C4619" t="s">
        <v>114</v>
      </c>
      <c r="D4619">
        <v>91</v>
      </c>
      <c r="E4619">
        <v>4</v>
      </c>
      <c r="H4619" t="s">
        <v>5</v>
      </c>
      <c r="I4619" t="s">
        <v>2044</v>
      </c>
      <c r="J4619" t="s">
        <v>7</v>
      </c>
      <c r="K4619" t="s">
        <v>5074</v>
      </c>
      <c r="L4619">
        <v>3</v>
      </c>
    </row>
    <row r="4620" spans="1:12" x14ac:dyDescent="0.2">
      <c r="A4620" t="s">
        <v>5</v>
      </c>
      <c r="B4620" t="s">
        <v>507</v>
      </c>
      <c r="C4620" t="s">
        <v>568</v>
      </c>
      <c r="D4620">
        <v>45</v>
      </c>
      <c r="E4620">
        <v>2</v>
      </c>
      <c r="H4620" t="s">
        <v>5</v>
      </c>
      <c r="I4620" t="s">
        <v>2355</v>
      </c>
      <c r="J4620" t="s">
        <v>7</v>
      </c>
      <c r="K4620">
        <v>36</v>
      </c>
      <c r="L4620">
        <v>2</v>
      </c>
    </row>
    <row r="4621" spans="1:12" x14ac:dyDescent="0.2">
      <c r="A4621" t="s">
        <v>5</v>
      </c>
      <c r="B4621" t="s">
        <v>33</v>
      </c>
      <c r="C4621" t="s">
        <v>1132</v>
      </c>
      <c r="D4621">
        <v>45</v>
      </c>
      <c r="E4621">
        <v>2</v>
      </c>
      <c r="H4621" t="s">
        <v>5</v>
      </c>
      <c r="I4621" t="s">
        <v>3166</v>
      </c>
      <c r="J4621" t="s">
        <v>7</v>
      </c>
      <c r="K4621" t="s">
        <v>292</v>
      </c>
      <c r="L4621">
        <v>2</v>
      </c>
    </row>
    <row r="4622" spans="1:12" x14ac:dyDescent="0.2">
      <c r="A4622" t="s">
        <v>5</v>
      </c>
      <c r="B4622" t="s">
        <v>135</v>
      </c>
      <c r="C4622" t="s">
        <v>114</v>
      </c>
      <c r="D4622" t="s">
        <v>1446</v>
      </c>
      <c r="E4622">
        <v>4</v>
      </c>
      <c r="H4622" t="s">
        <v>5</v>
      </c>
      <c r="I4622" t="s">
        <v>2167</v>
      </c>
      <c r="J4622" t="s">
        <v>7</v>
      </c>
      <c r="K4622" t="s">
        <v>4741</v>
      </c>
      <c r="L4622">
        <v>1</v>
      </c>
    </row>
    <row r="4623" spans="1:12" x14ac:dyDescent="0.2">
      <c r="A4623" t="s">
        <v>5</v>
      </c>
      <c r="B4623" t="s">
        <v>161</v>
      </c>
      <c r="C4623" t="s">
        <v>199</v>
      </c>
      <c r="D4623">
        <v>94</v>
      </c>
      <c r="E4623">
        <v>3</v>
      </c>
      <c r="H4623" t="s">
        <v>5</v>
      </c>
      <c r="I4623" t="s">
        <v>3344</v>
      </c>
      <c r="J4623" t="s">
        <v>715</v>
      </c>
      <c r="K4623">
        <v>90</v>
      </c>
      <c r="L4623">
        <v>3</v>
      </c>
    </row>
    <row r="4624" spans="1:12" x14ac:dyDescent="0.2">
      <c r="A4624" t="s">
        <v>5</v>
      </c>
      <c r="B4624" t="s">
        <v>401</v>
      </c>
      <c r="C4624" t="s">
        <v>120</v>
      </c>
      <c r="D4624">
        <v>27</v>
      </c>
      <c r="E4624">
        <v>1</v>
      </c>
      <c r="H4624" t="s">
        <v>5</v>
      </c>
      <c r="I4624" t="s">
        <v>2250</v>
      </c>
      <c r="J4624" t="s">
        <v>7</v>
      </c>
      <c r="K4624" t="s">
        <v>5075</v>
      </c>
      <c r="L4624">
        <v>3</v>
      </c>
    </row>
    <row r="4625" spans="1:12" x14ac:dyDescent="0.2">
      <c r="A4625" t="s">
        <v>5</v>
      </c>
      <c r="B4625" t="s">
        <v>133</v>
      </c>
      <c r="C4625" t="s">
        <v>68</v>
      </c>
      <c r="D4625" t="s">
        <v>1447</v>
      </c>
      <c r="E4625">
        <v>2</v>
      </c>
      <c r="H4625" t="s">
        <v>5</v>
      </c>
      <c r="I4625" t="s">
        <v>2030</v>
      </c>
      <c r="J4625" t="s">
        <v>7</v>
      </c>
      <c r="K4625" t="s">
        <v>2533</v>
      </c>
      <c r="L4625">
        <v>3</v>
      </c>
    </row>
    <row r="4626" spans="1:12" x14ac:dyDescent="0.2">
      <c r="A4626" t="s">
        <v>5</v>
      </c>
      <c r="B4626" t="s">
        <v>75</v>
      </c>
      <c r="C4626" t="s">
        <v>7</v>
      </c>
      <c r="D4626">
        <v>115</v>
      </c>
      <c r="E4626">
        <v>4</v>
      </c>
      <c r="H4626" t="s">
        <v>5</v>
      </c>
      <c r="I4626" t="s">
        <v>2123</v>
      </c>
      <c r="J4626" t="s">
        <v>7</v>
      </c>
      <c r="K4626" t="s">
        <v>167</v>
      </c>
      <c r="L4626">
        <v>2</v>
      </c>
    </row>
    <row r="4627" spans="1:12" x14ac:dyDescent="0.2">
      <c r="A4627" t="s">
        <v>5</v>
      </c>
      <c r="B4627" t="s">
        <v>136</v>
      </c>
      <c r="C4627" t="s">
        <v>180</v>
      </c>
      <c r="D4627">
        <v>60</v>
      </c>
      <c r="E4627">
        <v>2</v>
      </c>
      <c r="H4627" t="s">
        <v>5</v>
      </c>
      <c r="I4627" t="s">
        <v>2672</v>
      </c>
      <c r="J4627" t="s">
        <v>7</v>
      </c>
      <c r="K4627">
        <v>68</v>
      </c>
      <c r="L4627">
        <v>3</v>
      </c>
    </row>
    <row r="4628" spans="1:12" x14ac:dyDescent="0.2">
      <c r="A4628" t="s">
        <v>5</v>
      </c>
      <c r="B4628" t="s">
        <v>160</v>
      </c>
      <c r="C4628" t="s">
        <v>114</v>
      </c>
      <c r="D4628">
        <v>66</v>
      </c>
      <c r="E4628">
        <v>2</v>
      </c>
      <c r="H4628" t="s">
        <v>5</v>
      </c>
      <c r="I4628" t="s">
        <v>4148</v>
      </c>
      <c r="J4628" t="s">
        <v>7</v>
      </c>
      <c r="K4628">
        <v>33</v>
      </c>
      <c r="L4628">
        <v>2</v>
      </c>
    </row>
    <row r="4629" spans="1:12" x14ac:dyDescent="0.2">
      <c r="A4629" t="s">
        <v>5</v>
      </c>
      <c r="B4629" t="s">
        <v>136</v>
      </c>
      <c r="C4629" t="s">
        <v>575</v>
      </c>
      <c r="D4629">
        <v>44</v>
      </c>
      <c r="E4629">
        <v>2</v>
      </c>
      <c r="H4629" t="s">
        <v>5</v>
      </c>
      <c r="I4629" t="s">
        <v>2184</v>
      </c>
      <c r="J4629" t="s">
        <v>7</v>
      </c>
      <c r="K4629" t="s">
        <v>1698</v>
      </c>
      <c r="L4629">
        <v>2</v>
      </c>
    </row>
    <row r="4630" spans="1:12" x14ac:dyDescent="0.2">
      <c r="A4630" t="s">
        <v>5</v>
      </c>
      <c r="B4630" t="s">
        <v>33</v>
      </c>
      <c r="C4630" t="s">
        <v>7</v>
      </c>
      <c r="D4630" t="s">
        <v>1448</v>
      </c>
      <c r="E4630">
        <v>2</v>
      </c>
      <c r="H4630" t="s">
        <v>5</v>
      </c>
      <c r="I4630" t="s">
        <v>2349</v>
      </c>
      <c r="J4630" t="s">
        <v>7</v>
      </c>
      <c r="K4630">
        <v>32</v>
      </c>
      <c r="L4630">
        <v>1</v>
      </c>
    </row>
    <row r="4631" spans="1:12" x14ac:dyDescent="0.2">
      <c r="A4631" t="s">
        <v>5</v>
      </c>
      <c r="B4631" t="s">
        <v>76</v>
      </c>
      <c r="C4631" t="s">
        <v>199</v>
      </c>
      <c r="D4631">
        <v>40</v>
      </c>
      <c r="E4631">
        <v>2</v>
      </c>
      <c r="H4631" t="s">
        <v>5</v>
      </c>
      <c r="I4631" t="s">
        <v>2463</v>
      </c>
      <c r="J4631" t="s">
        <v>7</v>
      </c>
      <c r="K4631" t="s">
        <v>5076</v>
      </c>
      <c r="L4631">
        <v>2</v>
      </c>
    </row>
    <row r="4632" spans="1:12" x14ac:dyDescent="0.2">
      <c r="A4632" t="s">
        <v>5</v>
      </c>
      <c r="B4632" t="s">
        <v>14</v>
      </c>
      <c r="C4632" t="s">
        <v>158</v>
      </c>
      <c r="D4632" t="s">
        <v>1449</v>
      </c>
      <c r="E4632">
        <v>3</v>
      </c>
      <c r="H4632" t="s">
        <v>5</v>
      </c>
      <c r="I4632" t="s">
        <v>2085</v>
      </c>
      <c r="J4632" t="s">
        <v>7</v>
      </c>
      <c r="K4632">
        <v>45</v>
      </c>
      <c r="L4632">
        <v>2</v>
      </c>
    </row>
    <row r="4633" spans="1:12" x14ac:dyDescent="0.2">
      <c r="A4633" t="s">
        <v>5</v>
      </c>
      <c r="B4633" t="s">
        <v>72</v>
      </c>
      <c r="C4633" t="s">
        <v>1450</v>
      </c>
      <c r="D4633" t="s">
        <v>1223</v>
      </c>
      <c r="E4633">
        <v>2</v>
      </c>
      <c r="H4633" t="s">
        <v>5</v>
      </c>
      <c r="I4633" t="s">
        <v>2151</v>
      </c>
      <c r="J4633" t="s">
        <v>7</v>
      </c>
      <c r="K4633" t="s">
        <v>4974</v>
      </c>
      <c r="L4633">
        <v>1</v>
      </c>
    </row>
    <row r="4634" spans="1:12" x14ac:dyDescent="0.2">
      <c r="A4634" t="s">
        <v>5</v>
      </c>
      <c r="B4634" t="s">
        <v>142</v>
      </c>
      <c r="C4634" t="s">
        <v>7</v>
      </c>
      <c r="D4634">
        <v>82</v>
      </c>
      <c r="E4634">
        <v>4</v>
      </c>
      <c r="H4634" t="s">
        <v>5</v>
      </c>
      <c r="I4634" t="s">
        <v>2567</v>
      </c>
      <c r="J4634" t="s">
        <v>7</v>
      </c>
      <c r="K4634" t="s">
        <v>2394</v>
      </c>
      <c r="L4634">
        <v>3</v>
      </c>
    </row>
    <row r="4635" spans="1:12" x14ac:dyDescent="0.2">
      <c r="A4635" t="s">
        <v>5</v>
      </c>
      <c r="B4635" t="s">
        <v>9</v>
      </c>
      <c r="C4635" t="s">
        <v>583</v>
      </c>
      <c r="D4635" t="s">
        <v>1451</v>
      </c>
      <c r="E4635">
        <v>3</v>
      </c>
      <c r="H4635" t="s">
        <v>5</v>
      </c>
      <c r="I4635" t="s">
        <v>5077</v>
      </c>
      <c r="J4635" t="s">
        <v>7</v>
      </c>
      <c r="K4635">
        <v>26</v>
      </c>
      <c r="L4635">
        <v>1</v>
      </c>
    </row>
    <row r="4636" spans="1:12" x14ac:dyDescent="0.2">
      <c r="A4636" t="s">
        <v>5</v>
      </c>
      <c r="B4636" t="s">
        <v>78</v>
      </c>
      <c r="C4636" t="s">
        <v>724</v>
      </c>
      <c r="D4636">
        <v>40</v>
      </c>
      <c r="E4636">
        <v>2</v>
      </c>
      <c r="H4636" t="s">
        <v>5</v>
      </c>
      <c r="I4636" t="s">
        <v>2211</v>
      </c>
      <c r="J4636" t="s">
        <v>7</v>
      </c>
      <c r="K4636" t="s">
        <v>4255</v>
      </c>
      <c r="L4636">
        <v>3</v>
      </c>
    </row>
    <row r="4637" spans="1:12" x14ac:dyDescent="0.2">
      <c r="A4637" t="s">
        <v>5</v>
      </c>
      <c r="B4637" t="s">
        <v>161</v>
      </c>
      <c r="C4637" t="s">
        <v>320</v>
      </c>
      <c r="D4637">
        <v>31</v>
      </c>
      <c r="E4637">
        <v>1</v>
      </c>
      <c r="H4637" t="s">
        <v>5</v>
      </c>
      <c r="I4637" t="s">
        <v>5078</v>
      </c>
      <c r="J4637" t="s">
        <v>7</v>
      </c>
      <c r="K4637" t="s">
        <v>5079</v>
      </c>
      <c r="L4637">
        <v>2</v>
      </c>
    </row>
    <row r="4638" spans="1:12" x14ac:dyDescent="0.2">
      <c r="A4638" t="s">
        <v>5</v>
      </c>
      <c r="B4638" t="s">
        <v>33</v>
      </c>
      <c r="C4638" t="s">
        <v>1452</v>
      </c>
      <c r="D4638">
        <v>70</v>
      </c>
      <c r="E4638">
        <v>4</v>
      </c>
      <c r="H4638" t="s">
        <v>5</v>
      </c>
      <c r="I4638" t="s">
        <v>2085</v>
      </c>
      <c r="J4638" t="s">
        <v>7</v>
      </c>
      <c r="K4638">
        <v>64</v>
      </c>
      <c r="L4638">
        <v>2</v>
      </c>
    </row>
    <row r="4639" spans="1:12" x14ac:dyDescent="0.2">
      <c r="A4639" t="s">
        <v>5</v>
      </c>
      <c r="B4639" t="s">
        <v>33</v>
      </c>
      <c r="C4639" t="s">
        <v>843</v>
      </c>
      <c r="D4639">
        <v>118</v>
      </c>
      <c r="E4639">
        <v>4</v>
      </c>
      <c r="H4639" t="s">
        <v>5</v>
      </c>
      <c r="I4639" t="s">
        <v>2470</v>
      </c>
      <c r="J4639" t="s">
        <v>7</v>
      </c>
      <c r="K4639" t="s">
        <v>262</v>
      </c>
      <c r="L4639">
        <v>3</v>
      </c>
    </row>
    <row r="4640" spans="1:12" x14ac:dyDescent="0.2">
      <c r="A4640" t="s">
        <v>5</v>
      </c>
      <c r="B4640" t="s">
        <v>232</v>
      </c>
      <c r="C4640" t="s">
        <v>260</v>
      </c>
      <c r="D4640">
        <v>58</v>
      </c>
      <c r="E4640">
        <v>3</v>
      </c>
      <c r="H4640" t="s">
        <v>5</v>
      </c>
      <c r="I4640" t="s">
        <v>5080</v>
      </c>
      <c r="J4640" t="s">
        <v>7</v>
      </c>
      <c r="K4640">
        <v>72</v>
      </c>
      <c r="L4640">
        <v>3</v>
      </c>
    </row>
    <row r="4641" spans="1:12" x14ac:dyDescent="0.2">
      <c r="A4641" t="s">
        <v>5</v>
      </c>
      <c r="B4641" t="s">
        <v>83</v>
      </c>
      <c r="C4641" t="s">
        <v>68</v>
      </c>
      <c r="D4641">
        <v>26</v>
      </c>
      <c r="E4641">
        <v>1</v>
      </c>
      <c r="H4641" t="s">
        <v>5</v>
      </c>
      <c r="I4641" t="s">
        <v>2349</v>
      </c>
      <c r="J4641" t="s">
        <v>7</v>
      </c>
      <c r="K4641" t="s">
        <v>5081</v>
      </c>
      <c r="L4641">
        <v>3</v>
      </c>
    </row>
    <row r="4642" spans="1:12" x14ac:dyDescent="0.2">
      <c r="A4642" t="s">
        <v>5</v>
      </c>
      <c r="B4642" t="s">
        <v>47</v>
      </c>
      <c r="C4642" t="s">
        <v>172</v>
      </c>
      <c r="D4642">
        <v>48</v>
      </c>
      <c r="E4642">
        <v>2</v>
      </c>
      <c r="H4642" t="s">
        <v>5</v>
      </c>
      <c r="I4642" t="s">
        <v>2180</v>
      </c>
      <c r="J4642" t="s">
        <v>7</v>
      </c>
      <c r="K4642">
        <v>75</v>
      </c>
      <c r="L4642">
        <v>3</v>
      </c>
    </row>
    <row r="4643" spans="1:12" x14ac:dyDescent="0.2">
      <c r="A4643" t="s">
        <v>5</v>
      </c>
      <c r="B4643" t="s">
        <v>82</v>
      </c>
      <c r="C4643" t="s">
        <v>196</v>
      </c>
      <c r="D4643">
        <v>42</v>
      </c>
      <c r="E4643">
        <v>2</v>
      </c>
      <c r="H4643" t="s">
        <v>5</v>
      </c>
      <c r="I4643" t="s">
        <v>2341</v>
      </c>
      <c r="J4643" t="s">
        <v>7</v>
      </c>
      <c r="K4643">
        <v>41</v>
      </c>
      <c r="L4643">
        <v>2</v>
      </c>
    </row>
    <row r="4644" spans="1:12" x14ac:dyDescent="0.2">
      <c r="A4644" t="s">
        <v>5</v>
      </c>
      <c r="B4644" t="s">
        <v>103</v>
      </c>
      <c r="C4644" t="s">
        <v>7</v>
      </c>
      <c r="D4644">
        <v>75</v>
      </c>
      <c r="E4644">
        <v>3</v>
      </c>
      <c r="H4644" t="s">
        <v>5</v>
      </c>
      <c r="I4644" t="s">
        <v>2385</v>
      </c>
      <c r="J4644" t="s">
        <v>7</v>
      </c>
      <c r="K4644">
        <v>54</v>
      </c>
      <c r="L4644">
        <v>3</v>
      </c>
    </row>
    <row r="4645" spans="1:12" x14ac:dyDescent="0.2">
      <c r="A4645" t="s">
        <v>5</v>
      </c>
      <c r="B4645" t="s">
        <v>709</v>
      </c>
      <c r="C4645" t="s">
        <v>158</v>
      </c>
      <c r="D4645">
        <v>53</v>
      </c>
      <c r="E4645">
        <v>2</v>
      </c>
      <c r="H4645" t="s">
        <v>5</v>
      </c>
      <c r="I4645" t="s">
        <v>2441</v>
      </c>
      <c r="J4645" t="s">
        <v>7</v>
      </c>
      <c r="K4645" t="s">
        <v>1806</v>
      </c>
      <c r="L4645">
        <v>4</v>
      </c>
    </row>
    <row r="4646" spans="1:12" x14ac:dyDescent="0.2">
      <c r="A4646" t="s">
        <v>5</v>
      </c>
      <c r="B4646" t="s">
        <v>140</v>
      </c>
      <c r="C4646" t="s">
        <v>526</v>
      </c>
      <c r="D4646" t="s">
        <v>1453</v>
      </c>
      <c r="E4646">
        <v>3</v>
      </c>
      <c r="H4646" t="s">
        <v>5</v>
      </c>
      <c r="I4646" t="s">
        <v>2922</v>
      </c>
      <c r="J4646" t="s">
        <v>7</v>
      </c>
      <c r="K4646" t="s">
        <v>1072</v>
      </c>
      <c r="L4646">
        <v>2</v>
      </c>
    </row>
    <row r="4647" spans="1:12" x14ac:dyDescent="0.2">
      <c r="A4647" t="s">
        <v>5</v>
      </c>
      <c r="B4647" t="s">
        <v>142</v>
      </c>
      <c r="C4647" t="s">
        <v>1195</v>
      </c>
      <c r="D4647">
        <v>66</v>
      </c>
      <c r="E4647">
        <v>3</v>
      </c>
      <c r="H4647" t="s">
        <v>5</v>
      </c>
      <c r="I4647" t="s">
        <v>3125</v>
      </c>
      <c r="J4647" t="s">
        <v>7</v>
      </c>
      <c r="K4647" t="s">
        <v>3561</v>
      </c>
      <c r="L4647">
        <v>4</v>
      </c>
    </row>
    <row r="4648" spans="1:12" x14ac:dyDescent="0.2">
      <c r="A4648" t="s">
        <v>5</v>
      </c>
      <c r="B4648" t="s">
        <v>75</v>
      </c>
      <c r="C4648" t="s">
        <v>1454</v>
      </c>
      <c r="D4648">
        <v>27</v>
      </c>
      <c r="E4648">
        <v>1</v>
      </c>
      <c r="H4648" t="s">
        <v>5</v>
      </c>
      <c r="I4648" t="s">
        <v>3086</v>
      </c>
      <c r="J4648" t="s">
        <v>7</v>
      </c>
      <c r="K4648" t="s">
        <v>426</v>
      </c>
      <c r="L4648">
        <v>2</v>
      </c>
    </row>
    <row r="4649" spans="1:12" x14ac:dyDescent="0.2">
      <c r="A4649" t="s">
        <v>5</v>
      </c>
      <c r="B4649" t="s">
        <v>67</v>
      </c>
      <c r="C4649" t="s">
        <v>7</v>
      </c>
      <c r="D4649" t="s">
        <v>1046</v>
      </c>
      <c r="E4649">
        <v>2</v>
      </c>
      <c r="H4649" t="s">
        <v>5</v>
      </c>
      <c r="I4649" t="s">
        <v>2143</v>
      </c>
      <c r="J4649" t="s">
        <v>7</v>
      </c>
      <c r="K4649" t="s">
        <v>5082</v>
      </c>
      <c r="L4649">
        <v>3</v>
      </c>
    </row>
    <row r="4650" spans="1:12" x14ac:dyDescent="0.2">
      <c r="A4650" t="s">
        <v>5</v>
      </c>
      <c r="B4650" t="s">
        <v>1455</v>
      </c>
      <c r="C4650" t="s">
        <v>158</v>
      </c>
      <c r="D4650" t="s">
        <v>872</v>
      </c>
      <c r="E4650">
        <v>2</v>
      </c>
      <c r="H4650" t="s">
        <v>5</v>
      </c>
      <c r="I4650" t="s">
        <v>2441</v>
      </c>
      <c r="J4650" t="s">
        <v>7</v>
      </c>
      <c r="K4650">
        <v>54</v>
      </c>
      <c r="L4650">
        <v>3</v>
      </c>
    </row>
    <row r="4651" spans="1:12" x14ac:dyDescent="0.2">
      <c r="A4651" t="s">
        <v>5</v>
      </c>
      <c r="B4651" t="s">
        <v>64</v>
      </c>
      <c r="C4651" t="s">
        <v>1456</v>
      </c>
      <c r="D4651">
        <v>136</v>
      </c>
      <c r="E4651">
        <v>5</v>
      </c>
      <c r="H4651" t="s">
        <v>5</v>
      </c>
      <c r="I4651" t="s">
        <v>2355</v>
      </c>
      <c r="J4651" t="s">
        <v>2380</v>
      </c>
      <c r="K4651" t="s">
        <v>1067</v>
      </c>
      <c r="L4651">
        <v>1</v>
      </c>
    </row>
    <row r="4652" spans="1:12" x14ac:dyDescent="0.2">
      <c r="A4652" t="s">
        <v>5</v>
      </c>
      <c r="B4652" t="s">
        <v>82</v>
      </c>
      <c r="C4652" t="s">
        <v>261</v>
      </c>
      <c r="D4652" t="s">
        <v>1457</v>
      </c>
      <c r="E4652">
        <v>3</v>
      </c>
      <c r="H4652" t="s">
        <v>5</v>
      </c>
      <c r="I4652" t="s">
        <v>2102</v>
      </c>
      <c r="J4652" t="s">
        <v>247</v>
      </c>
      <c r="K4652">
        <v>164</v>
      </c>
      <c r="L4652">
        <v>5</v>
      </c>
    </row>
    <row r="4653" spans="1:12" x14ac:dyDescent="0.2">
      <c r="A4653" t="s">
        <v>5</v>
      </c>
      <c r="B4653" t="s">
        <v>136</v>
      </c>
      <c r="C4653" t="s">
        <v>7</v>
      </c>
      <c r="D4653" t="s">
        <v>70</v>
      </c>
      <c r="E4653">
        <v>2</v>
      </c>
      <c r="H4653" t="s">
        <v>5</v>
      </c>
      <c r="I4653" t="s">
        <v>2892</v>
      </c>
      <c r="J4653" t="s">
        <v>7</v>
      </c>
      <c r="K4653" t="s">
        <v>3053</v>
      </c>
      <c r="L4653">
        <v>3</v>
      </c>
    </row>
    <row r="4654" spans="1:12" x14ac:dyDescent="0.2">
      <c r="A4654" t="s">
        <v>5</v>
      </c>
      <c r="B4654" t="s">
        <v>133</v>
      </c>
      <c r="C4654" t="s">
        <v>260</v>
      </c>
      <c r="D4654">
        <v>48</v>
      </c>
      <c r="E4654">
        <v>2</v>
      </c>
      <c r="H4654" t="s">
        <v>5</v>
      </c>
      <c r="I4654" t="s">
        <v>2199</v>
      </c>
      <c r="J4654" t="s">
        <v>7</v>
      </c>
      <c r="K4654" t="s">
        <v>1612</v>
      </c>
      <c r="L4654">
        <v>1</v>
      </c>
    </row>
    <row r="4655" spans="1:12" x14ac:dyDescent="0.2">
      <c r="A4655" t="s">
        <v>5</v>
      </c>
      <c r="B4655" t="s">
        <v>76</v>
      </c>
      <c r="C4655" t="s">
        <v>114</v>
      </c>
      <c r="D4655">
        <v>45</v>
      </c>
      <c r="E4655">
        <v>2</v>
      </c>
      <c r="H4655" t="s">
        <v>5</v>
      </c>
      <c r="I4655" t="s">
        <v>2052</v>
      </c>
      <c r="J4655" t="s">
        <v>7</v>
      </c>
      <c r="K4655">
        <v>50</v>
      </c>
      <c r="L4655">
        <v>3</v>
      </c>
    </row>
    <row r="4656" spans="1:12" x14ac:dyDescent="0.2">
      <c r="A4656" t="s">
        <v>5</v>
      </c>
      <c r="B4656" t="s">
        <v>64</v>
      </c>
      <c r="C4656" t="s">
        <v>114</v>
      </c>
      <c r="D4656">
        <v>80</v>
      </c>
      <c r="E4656">
        <v>3</v>
      </c>
      <c r="H4656" t="s">
        <v>5</v>
      </c>
      <c r="I4656" t="s">
        <v>2799</v>
      </c>
      <c r="J4656" t="s">
        <v>7</v>
      </c>
      <c r="K4656" t="s">
        <v>644</v>
      </c>
      <c r="L4656">
        <v>3</v>
      </c>
    </row>
    <row r="4657" spans="1:12" x14ac:dyDescent="0.2">
      <c r="A4657" t="s">
        <v>5</v>
      </c>
      <c r="B4657" t="s">
        <v>77</v>
      </c>
      <c r="C4657" t="s">
        <v>114</v>
      </c>
      <c r="D4657">
        <v>75</v>
      </c>
      <c r="E4657">
        <v>3</v>
      </c>
      <c r="H4657" t="s">
        <v>5</v>
      </c>
      <c r="I4657" t="s">
        <v>2046</v>
      </c>
      <c r="J4657" t="s">
        <v>7</v>
      </c>
      <c r="K4657">
        <v>80</v>
      </c>
      <c r="L4657">
        <v>3</v>
      </c>
    </row>
    <row r="4658" spans="1:12" x14ac:dyDescent="0.2">
      <c r="A4658" t="s">
        <v>5</v>
      </c>
      <c r="B4658" t="s">
        <v>82</v>
      </c>
      <c r="C4658" t="s">
        <v>7</v>
      </c>
      <c r="D4658">
        <v>57</v>
      </c>
      <c r="E4658">
        <v>2</v>
      </c>
      <c r="H4658" t="s">
        <v>5</v>
      </c>
      <c r="I4658" t="s">
        <v>2264</v>
      </c>
      <c r="J4658" t="s">
        <v>7</v>
      </c>
      <c r="K4658" t="s">
        <v>400</v>
      </c>
      <c r="L4658">
        <v>3</v>
      </c>
    </row>
    <row r="4659" spans="1:12" x14ac:dyDescent="0.2">
      <c r="A4659" t="s">
        <v>5</v>
      </c>
      <c r="B4659" t="s">
        <v>136</v>
      </c>
      <c r="C4659" t="s">
        <v>7</v>
      </c>
      <c r="D4659">
        <v>61</v>
      </c>
      <c r="E4659">
        <v>3</v>
      </c>
      <c r="H4659" t="s">
        <v>5</v>
      </c>
      <c r="I4659" t="s">
        <v>2128</v>
      </c>
      <c r="J4659" t="s">
        <v>7</v>
      </c>
      <c r="K4659" t="s">
        <v>5083</v>
      </c>
      <c r="L4659">
        <v>4</v>
      </c>
    </row>
    <row r="4660" spans="1:12" x14ac:dyDescent="0.2">
      <c r="A4660" t="s">
        <v>5</v>
      </c>
      <c r="B4660" t="s">
        <v>44</v>
      </c>
      <c r="C4660" t="s">
        <v>137</v>
      </c>
      <c r="D4660" t="s">
        <v>1055</v>
      </c>
      <c r="E4660">
        <v>2</v>
      </c>
      <c r="H4660" t="s">
        <v>5</v>
      </c>
      <c r="I4660" t="s">
        <v>2211</v>
      </c>
      <c r="J4660" t="s">
        <v>7</v>
      </c>
      <c r="K4660" t="s">
        <v>3681</v>
      </c>
      <c r="L4660">
        <v>4</v>
      </c>
    </row>
    <row r="4661" spans="1:12" x14ac:dyDescent="0.2">
      <c r="A4661" t="s">
        <v>5</v>
      </c>
      <c r="B4661" t="s">
        <v>66</v>
      </c>
      <c r="C4661" t="s">
        <v>261</v>
      </c>
      <c r="D4661">
        <v>50</v>
      </c>
      <c r="E4661">
        <v>2</v>
      </c>
      <c r="H4661" t="s">
        <v>5</v>
      </c>
      <c r="I4661" t="s">
        <v>3914</v>
      </c>
      <c r="J4661" t="s">
        <v>7</v>
      </c>
      <c r="K4661">
        <v>60</v>
      </c>
      <c r="L4661">
        <v>2</v>
      </c>
    </row>
    <row r="4662" spans="1:12" x14ac:dyDescent="0.2">
      <c r="A4662" t="s">
        <v>5</v>
      </c>
      <c r="B4662" t="s">
        <v>161</v>
      </c>
      <c r="C4662" t="s">
        <v>114</v>
      </c>
      <c r="D4662">
        <v>58</v>
      </c>
      <c r="E4662">
        <v>2</v>
      </c>
      <c r="H4662" t="s">
        <v>5</v>
      </c>
      <c r="I4662" t="s">
        <v>2237</v>
      </c>
      <c r="J4662" t="s">
        <v>7</v>
      </c>
      <c r="K4662" t="s">
        <v>2288</v>
      </c>
      <c r="L4662">
        <v>2</v>
      </c>
    </row>
    <row r="4663" spans="1:12" x14ac:dyDescent="0.2">
      <c r="A4663" t="s">
        <v>5</v>
      </c>
      <c r="B4663" t="s">
        <v>64</v>
      </c>
      <c r="C4663" t="s">
        <v>114</v>
      </c>
      <c r="D4663">
        <v>42</v>
      </c>
      <c r="E4663">
        <v>2</v>
      </c>
      <c r="H4663" t="s">
        <v>5</v>
      </c>
      <c r="I4663" t="s">
        <v>2102</v>
      </c>
      <c r="J4663" t="s">
        <v>7</v>
      </c>
      <c r="K4663" t="s">
        <v>3205</v>
      </c>
      <c r="L4663">
        <v>3</v>
      </c>
    </row>
    <row r="4664" spans="1:12" x14ac:dyDescent="0.2">
      <c r="A4664" t="s">
        <v>5</v>
      </c>
      <c r="B4664" t="s">
        <v>171</v>
      </c>
      <c r="C4664" t="s">
        <v>7</v>
      </c>
      <c r="D4664">
        <v>56</v>
      </c>
      <c r="E4664">
        <v>3</v>
      </c>
      <c r="H4664" t="s">
        <v>5</v>
      </c>
      <c r="I4664" t="s">
        <v>2503</v>
      </c>
      <c r="J4664" t="s">
        <v>7</v>
      </c>
      <c r="K4664" t="s">
        <v>5084</v>
      </c>
      <c r="L4664">
        <v>4</v>
      </c>
    </row>
    <row r="4665" spans="1:12" x14ac:dyDescent="0.2">
      <c r="A4665" t="s">
        <v>5</v>
      </c>
      <c r="B4665" t="s">
        <v>15</v>
      </c>
      <c r="C4665" t="s">
        <v>7</v>
      </c>
      <c r="D4665">
        <v>87</v>
      </c>
      <c r="E4665">
        <v>4</v>
      </c>
      <c r="H4665" t="s">
        <v>5</v>
      </c>
      <c r="I4665" t="s">
        <v>2164</v>
      </c>
      <c r="J4665" t="s">
        <v>7</v>
      </c>
      <c r="K4665" t="s">
        <v>5085</v>
      </c>
      <c r="L4665">
        <v>4</v>
      </c>
    </row>
    <row r="4666" spans="1:12" x14ac:dyDescent="0.2">
      <c r="A4666" t="s">
        <v>5</v>
      </c>
      <c r="B4666" t="s">
        <v>278</v>
      </c>
      <c r="C4666" t="s">
        <v>1099</v>
      </c>
      <c r="D4666">
        <v>64</v>
      </c>
      <c r="E4666">
        <v>3</v>
      </c>
      <c r="H4666" t="s">
        <v>5</v>
      </c>
      <c r="I4666" t="s">
        <v>2616</v>
      </c>
      <c r="J4666" t="s">
        <v>7</v>
      </c>
      <c r="K4666">
        <v>207</v>
      </c>
      <c r="L4666">
        <v>4</v>
      </c>
    </row>
    <row r="4667" spans="1:12" x14ac:dyDescent="0.2">
      <c r="A4667" t="s">
        <v>5</v>
      </c>
      <c r="B4667" t="s">
        <v>102</v>
      </c>
      <c r="C4667" t="s">
        <v>199</v>
      </c>
      <c r="D4667" t="s">
        <v>1458</v>
      </c>
      <c r="E4667">
        <v>3</v>
      </c>
      <c r="H4667" t="s">
        <v>5</v>
      </c>
      <c r="I4667" t="s">
        <v>2671</v>
      </c>
      <c r="J4667" t="s">
        <v>7</v>
      </c>
      <c r="K4667" t="s">
        <v>1365</v>
      </c>
      <c r="L4667">
        <v>2</v>
      </c>
    </row>
    <row r="4668" spans="1:12" x14ac:dyDescent="0.2">
      <c r="A4668" t="s">
        <v>5</v>
      </c>
      <c r="B4668" t="s">
        <v>1323</v>
      </c>
      <c r="C4668" t="s">
        <v>199</v>
      </c>
      <c r="D4668" t="s">
        <v>1459</v>
      </c>
      <c r="E4668">
        <v>2</v>
      </c>
      <c r="H4668" t="s">
        <v>5</v>
      </c>
      <c r="I4668" t="s">
        <v>2151</v>
      </c>
      <c r="J4668" t="s">
        <v>7</v>
      </c>
      <c r="K4668" t="s">
        <v>855</v>
      </c>
      <c r="L4668">
        <v>2</v>
      </c>
    </row>
    <row r="4669" spans="1:12" x14ac:dyDescent="0.2">
      <c r="A4669" t="s">
        <v>5</v>
      </c>
      <c r="B4669" t="s">
        <v>72</v>
      </c>
      <c r="C4669" t="s">
        <v>7</v>
      </c>
      <c r="D4669">
        <v>40</v>
      </c>
      <c r="E4669">
        <v>2</v>
      </c>
      <c r="H4669" t="s">
        <v>5</v>
      </c>
      <c r="I4669" t="s">
        <v>2268</v>
      </c>
      <c r="J4669" t="s">
        <v>7</v>
      </c>
      <c r="K4669" t="s">
        <v>5086</v>
      </c>
      <c r="L4669">
        <v>5</v>
      </c>
    </row>
    <row r="4670" spans="1:12" x14ac:dyDescent="0.2">
      <c r="A4670" t="s">
        <v>5</v>
      </c>
      <c r="B4670" t="s">
        <v>64</v>
      </c>
      <c r="C4670" t="s">
        <v>199</v>
      </c>
      <c r="D4670" t="s">
        <v>641</v>
      </c>
      <c r="E4670">
        <v>2</v>
      </c>
      <c r="H4670" t="s">
        <v>5</v>
      </c>
      <c r="I4670" t="s">
        <v>2077</v>
      </c>
      <c r="J4670" t="s">
        <v>7</v>
      </c>
      <c r="K4670" t="s">
        <v>4074</v>
      </c>
      <c r="L4670">
        <v>3</v>
      </c>
    </row>
    <row r="4671" spans="1:12" x14ac:dyDescent="0.2">
      <c r="A4671" t="s">
        <v>5</v>
      </c>
      <c r="B4671" t="s">
        <v>84</v>
      </c>
      <c r="C4671" t="s">
        <v>506</v>
      </c>
      <c r="D4671" t="s">
        <v>1460</v>
      </c>
      <c r="E4671">
        <v>2</v>
      </c>
      <c r="H4671" t="s">
        <v>5</v>
      </c>
      <c r="I4671" t="s">
        <v>5087</v>
      </c>
      <c r="J4671" t="s">
        <v>7</v>
      </c>
      <c r="K4671" t="s">
        <v>5088</v>
      </c>
      <c r="L4671">
        <v>3</v>
      </c>
    </row>
    <row r="4672" spans="1:12" x14ac:dyDescent="0.2">
      <c r="A4672" t="s">
        <v>5</v>
      </c>
      <c r="B4672" t="s">
        <v>148</v>
      </c>
      <c r="C4672" t="s">
        <v>1461</v>
      </c>
      <c r="D4672">
        <v>61</v>
      </c>
      <c r="E4672">
        <v>2</v>
      </c>
      <c r="H4672" t="s">
        <v>5</v>
      </c>
      <c r="I4672" t="s">
        <v>2711</v>
      </c>
      <c r="J4672" t="s">
        <v>7</v>
      </c>
      <c r="K4672" t="s">
        <v>5089</v>
      </c>
      <c r="L4672">
        <v>4</v>
      </c>
    </row>
    <row r="4673" spans="1:12" x14ac:dyDescent="0.2">
      <c r="A4673" t="s">
        <v>5</v>
      </c>
      <c r="B4673" t="s">
        <v>15</v>
      </c>
      <c r="C4673" t="s">
        <v>114</v>
      </c>
      <c r="D4673">
        <v>220</v>
      </c>
      <c r="E4673">
        <v>5</v>
      </c>
      <c r="H4673" t="s">
        <v>5</v>
      </c>
      <c r="I4673" t="s">
        <v>5090</v>
      </c>
      <c r="J4673" t="s">
        <v>7</v>
      </c>
      <c r="K4673">
        <v>101</v>
      </c>
      <c r="L4673">
        <v>3</v>
      </c>
    </row>
    <row r="4674" spans="1:12" x14ac:dyDescent="0.2">
      <c r="A4674" t="s">
        <v>5</v>
      </c>
      <c r="B4674" t="s">
        <v>43</v>
      </c>
      <c r="C4674" t="s">
        <v>7</v>
      </c>
      <c r="D4674">
        <v>90</v>
      </c>
      <c r="E4674">
        <v>4</v>
      </c>
      <c r="H4674" t="s">
        <v>5</v>
      </c>
      <c r="I4674" t="s">
        <v>5091</v>
      </c>
      <c r="J4674" t="s">
        <v>7</v>
      </c>
      <c r="K4674" t="s">
        <v>5092</v>
      </c>
      <c r="L4674">
        <v>2</v>
      </c>
    </row>
    <row r="4675" spans="1:12" x14ac:dyDescent="0.2">
      <c r="A4675" t="s">
        <v>5</v>
      </c>
      <c r="B4675" t="s">
        <v>129</v>
      </c>
      <c r="C4675" t="s">
        <v>7</v>
      </c>
      <c r="D4675">
        <v>70</v>
      </c>
      <c r="E4675">
        <v>3</v>
      </c>
      <c r="H4675" t="s">
        <v>5</v>
      </c>
      <c r="I4675" t="s">
        <v>3691</v>
      </c>
      <c r="J4675" t="s">
        <v>114</v>
      </c>
      <c r="K4675" t="s">
        <v>5093</v>
      </c>
      <c r="L4675">
        <v>3</v>
      </c>
    </row>
    <row r="4676" spans="1:12" x14ac:dyDescent="0.2">
      <c r="A4676" t="s">
        <v>5</v>
      </c>
      <c r="B4676" t="s">
        <v>1130</v>
      </c>
      <c r="C4676" t="s">
        <v>7</v>
      </c>
      <c r="D4676" t="s">
        <v>1462</v>
      </c>
      <c r="E4676">
        <v>2</v>
      </c>
      <c r="H4676" t="s">
        <v>5</v>
      </c>
      <c r="I4676" t="s">
        <v>2280</v>
      </c>
      <c r="J4676" t="s">
        <v>114</v>
      </c>
      <c r="K4676" t="s">
        <v>4279</v>
      </c>
      <c r="L4676">
        <v>2</v>
      </c>
    </row>
    <row r="4677" spans="1:12" x14ac:dyDescent="0.2">
      <c r="A4677" t="s">
        <v>5</v>
      </c>
      <c r="B4677" t="s">
        <v>82</v>
      </c>
      <c r="C4677" t="s">
        <v>181</v>
      </c>
      <c r="D4677">
        <v>39</v>
      </c>
      <c r="E4677">
        <v>2</v>
      </c>
      <c r="H4677" t="s">
        <v>5</v>
      </c>
      <c r="I4677" t="s">
        <v>2225</v>
      </c>
      <c r="J4677" t="s">
        <v>114</v>
      </c>
      <c r="K4677">
        <v>80</v>
      </c>
      <c r="L4677">
        <v>1</v>
      </c>
    </row>
    <row r="4678" spans="1:12" x14ac:dyDescent="0.2">
      <c r="A4678" t="s">
        <v>5</v>
      </c>
      <c r="B4678" t="s">
        <v>142</v>
      </c>
      <c r="C4678" t="s">
        <v>181</v>
      </c>
      <c r="D4678">
        <v>31</v>
      </c>
      <c r="E4678">
        <v>2</v>
      </c>
      <c r="H4678" t="s">
        <v>5</v>
      </c>
      <c r="I4678" t="s">
        <v>5094</v>
      </c>
      <c r="J4678" t="s">
        <v>114</v>
      </c>
      <c r="K4678">
        <v>65</v>
      </c>
      <c r="L4678">
        <v>3</v>
      </c>
    </row>
    <row r="4679" spans="1:12" x14ac:dyDescent="0.2">
      <c r="A4679" t="s">
        <v>5</v>
      </c>
      <c r="B4679" t="s">
        <v>104</v>
      </c>
      <c r="C4679" t="s">
        <v>7</v>
      </c>
      <c r="D4679" t="s">
        <v>547</v>
      </c>
      <c r="E4679">
        <v>1</v>
      </c>
      <c r="H4679" t="s">
        <v>5</v>
      </c>
      <c r="I4679" t="s">
        <v>2734</v>
      </c>
      <c r="J4679" t="s">
        <v>114</v>
      </c>
      <c r="K4679">
        <v>70</v>
      </c>
      <c r="L4679">
        <v>2</v>
      </c>
    </row>
    <row r="4680" spans="1:12" x14ac:dyDescent="0.2">
      <c r="A4680" t="s">
        <v>5</v>
      </c>
      <c r="B4680" t="s">
        <v>76</v>
      </c>
      <c r="C4680" t="s">
        <v>261</v>
      </c>
      <c r="D4680">
        <v>70</v>
      </c>
      <c r="E4680">
        <v>2</v>
      </c>
      <c r="H4680" t="s">
        <v>5</v>
      </c>
      <c r="I4680" t="s">
        <v>5095</v>
      </c>
      <c r="J4680" t="s">
        <v>137</v>
      </c>
      <c r="K4680" t="s">
        <v>5096</v>
      </c>
      <c r="L4680">
        <v>2</v>
      </c>
    </row>
    <row r="4681" spans="1:12" x14ac:dyDescent="0.2">
      <c r="A4681" t="s">
        <v>5</v>
      </c>
      <c r="B4681" t="s">
        <v>11</v>
      </c>
      <c r="C4681" t="s">
        <v>388</v>
      </c>
      <c r="D4681">
        <v>75</v>
      </c>
      <c r="E4681">
        <v>4</v>
      </c>
      <c r="H4681" t="s">
        <v>5</v>
      </c>
      <c r="I4681" t="s">
        <v>5097</v>
      </c>
      <c r="J4681" t="s">
        <v>137</v>
      </c>
      <c r="K4681">
        <v>79</v>
      </c>
      <c r="L4681">
        <v>4</v>
      </c>
    </row>
    <row r="4682" spans="1:12" x14ac:dyDescent="0.2">
      <c r="A4682" t="s">
        <v>5</v>
      </c>
      <c r="B4682" t="s">
        <v>136</v>
      </c>
      <c r="C4682" t="s">
        <v>7</v>
      </c>
      <c r="D4682">
        <v>115</v>
      </c>
      <c r="E4682">
        <v>4</v>
      </c>
      <c r="H4682" t="s">
        <v>5</v>
      </c>
      <c r="I4682" t="s">
        <v>2162</v>
      </c>
      <c r="J4682" t="s">
        <v>137</v>
      </c>
      <c r="K4682" t="s">
        <v>5098</v>
      </c>
      <c r="L4682">
        <v>2</v>
      </c>
    </row>
    <row r="4683" spans="1:12" x14ac:dyDescent="0.2">
      <c r="A4683" t="s">
        <v>5</v>
      </c>
      <c r="B4683" t="s">
        <v>140</v>
      </c>
      <c r="C4683" t="s">
        <v>891</v>
      </c>
      <c r="D4683">
        <v>65</v>
      </c>
      <c r="E4683">
        <v>3</v>
      </c>
      <c r="H4683" t="s">
        <v>5</v>
      </c>
      <c r="I4683" t="s">
        <v>2069</v>
      </c>
      <c r="J4683" t="s">
        <v>137</v>
      </c>
      <c r="K4683" t="s">
        <v>630</v>
      </c>
      <c r="L4683">
        <v>2</v>
      </c>
    </row>
    <row r="4684" spans="1:12" x14ac:dyDescent="0.2">
      <c r="A4684" t="s">
        <v>5</v>
      </c>
      <c r="B4684" t="s">
        <v>66</v>
      </c>
      <c r="C4684" t="s">
        <v>7</v>
      </c>
      <c r="D4684" t="s">
        <v>841</v>
      </c>
      <c r="E4684">
        <v>3</v>
      </c>
      <c r="H4684" t="s">
        <v>5</v>
      </c>
      <c r="I4684" t="s">
        <v>2696</v>
      </c>
      <c r="J4684" t="s">
        <v>137</v>
      </c>
      <c r="K4684">
        <v>54</v>
      </c>
      <c r="L4684">
        <v>3</v>
      </c>
    </row>
    <row r="4685" spans="1:12" x14ac:dyDescent="0.2">
      <c r="A4685" t="s">
        <v>5</v>
      </c>
      <c r="B4685" t="s">
        <v>76</v>
      </c>
      <c r="C4685" t="s">
        <v>7</v>
      </c>
      <c r="D4685">
        <v>60</v>
      </c>
      <c r="E4685">
        <v>2</v>
      </c>
      <c r="H4685" t="s">
        <v>5</v>
      </c>
      <c r="I4685" t="s">
        <v>3571</v>
      </c>
      <c r="J4685" t="s">
        <v>7</v>
      </c>
      <c r="K4685" t="s">
        <v>758</v>
      </c>
      <c r="L4685">
        <v>2</v>
      </c>
    </row>
    <row r="4686" spans="1:12" x14ac:dyDescent="0.2">
      <c r="A4686" t="s">
        <v>5</v>
      </c>
      <c r="B4686" t="s">
        <v>84</v>
      </c>
      <c r="C4686" t="s">
        <v>159</v>
      </c>
      <c r="D4686">
        <v>56</v>
      </c>
      <c r="E4686">
        <v>2</v>
      </c>
      <c r="H4686" t="s">
        <v>5</v>
      </c>
      <c r="I4686" t="s">
        <v>2735</v>
      </c>
      <c r="J4686" t="s">
        <v>137</v>
      </c>
      <c r="K4686" t="s">
        <v>5099</v>
      </c>
      <c r="L4686">
        <v>3</v>
      </c>
    </row>
    <row r="4687" spans="1:12" x14ac:dyDescent="0.2">
      <c r="A4687" t="s">
        <v>5</v>
      </c>
      <c r="B4687" t="s">
        <v>154</v>
      </c>
      <c r="C4687" t="s">
        <v>261</v>
      </c>
      <c r="D4687">
        <v>140</v>
      </c>
      <c r="E4687">
        <v>4</v>
      </c>
      <c r="H4687" t="s">
        <v>5</v>
      </c>
      <c r="I4687" t="s">
        <v>2149</v>
      </c>
      <c r="J4687" t="s">
        <v>137</v>
      </c>
      <c r="K4687" t="s">
        <v>3617</v>
      </c>
      <c r="L4687">
        <v>2</v>
      </c>
    </row>
    <row r="4688" spans="1:12" x14ac:dyDescent="0.2">
      <c r="A4688" t="s">
        <v>5</v>
      </c>
      <c r="B4688" t="s">
        <v>71</v>
      </c>
      <c r="C4688" t="s">
        <v>7</v>
      </c>
      <c r="D4688" t="s">
        <v>1463</v>
      </c>
      <c r="E4688">
        <v>4</v>
      </c>
      <c r="H4688" t="s">
        <v>5</v>
      </c>
      <c r="I4688" t="s">
        <v>5100</v>
      </c>
      <c r="J4688" t="s">
        <v>137</v>
      </c>
      <c r="K4688" t="s">
        <v>5101</v>
      </c>
      <c r="L4688">
        <v>2</v>
      </c>
    </row>
    <row r="4689" spans="1:12" x14ac:dyDescent="0.2">
      <c r="A4689" t="s">
        <v>5</v>
      </c>
      <c r="B4689" t="s">
        <v>14</v>
      </c>
      <c r="C4689" t="s">
        <v>181</v>
      </c>
      <c r="D4689">
        <v>31</v>
      </c>
      <c r="E4689">
        <v>1</v>
      </c>
      <c r="H4689" t="s">
        <v>5</v>
      </c>
      <c r="I4689" t="s">
        <v>5102</v>
      </c>
      <c r="J4689" t="s">
        <v>137</v>
      </c>
      <c r="K4689">
        <v>54</v>
      </c>
      <c r="L4689">
        <v>3</v>
      </c>
    </row>
    <row r="4690" spans="1:12" x14ac:dyDescent="0.2">
      <c r="A4690" t="s">
        <v>5</v>
      </c>
      <c r="B4690" t="s">
        <v>106</v>
      </c>
      <c r="C4690" t="s">
        <v>7</v>
      </c>
      <c r="D4690">
        <v>73</v>
      </c>
      <c r="E4690">
        <v>3</v>
      </c>
      <c r="H4690" t="s">
        <v>5</v>
      </c>
      <c r="I4690" t="s">
        <v>5103</v>
      </c>
      <c r="J4690" t="s">
        <v>137</v>
      </c>
      <c r="K4690">
        <v>79</v>
      </c>
      <c r="L4690">
        <v>3</v>
      </c>
    </row>
    <row r="4691" spans="1:12" x14ac:dyDescent="0.2">
      <c r="A4691" t="s">
        <v>5</v>
      </c>
      <c r="B4691" t="s">
        <v>74</v>
      </c>
      <c r="C4691" t="s">
        <v>7</v>
      </c>
      <c r="D4691">
        <v>52</v>
      </c>
      <c r="E4691">
        <v>2</v>
      </c>
      <c r="H4691" t="s">
        <v>5</v>
      </c>
      <c r="I4691" t="s">
        <v>5104</v>
      </c>
      <c r="J4691" t="s">
        <v>137</v>
      </c>
      <c r="K4691" t="s">
        <v>2165</v>
      </c>
      <c r="L4691">
        <v>3</v>
      </c>
    </row>
    <row r="4692" spans="1:12" x14ac:dyDescent="0.2">
      <c r="A4692" t="s">
        <v>5</v>
      </c>
      <c r="B4692" t="s">
        <v>139</v>
      </c>
      <c r="C4692" t="s">
        <v>68</v>
      </c>
      <c r="D4692" t="s">
        <v>1464</v>
      </c>
      <c r="E4692">
        <v>3</v>
      </c>
      <c r="H4692" t="s">
        <v>5</v>
      </c>
      <c r="I4692" t="s">
        <v>3100</v>
      </c>
      <c r="J4692" t="s">
        <v>137</v>
      </c>
      <c r="K4692" t="s">
        <v>5105</v>
      </c>
      <c r="L4692">
        <v>3</v>
      </c>
    </row>
    <row r="4693" spans="1:12" x14ac:dyDescent="0.2">
      <c r="A4693" t="s">
        <v>5</v>
      </c>
      <c r="B4693" t="s">
        <v>76</v>
      </c>
      <c r="C4693" t="s">
        <v>563</v>
      </c>
      <c r="D4693" t="s">
        <v>1465</v>
      </c>
      <c r="E4693">
        <v>3</v>
      </c>
      <c r="H4693" t="s">
        <v>5</v>
      </c>
      <c r="I4693" t="s">
        <v>2359</v>
      </c>
      <c r="J4693" t="s">
        <v>137</v>
      </c>
      <c r="K4693">
        <v>87</v>
      </c>
      <c r="L4693">
        <v>3</v>
      </c>
    </row>
    <row r="4694" spans="1:12" x14ac:dyDescent="0.2">
      <c r="A4694" t="s">
        <v>5</v>
      </c>
      <c r="B4694" t="s">
        <v>83</v>
      </c>
      <c r="C4694" t="s">
        <v>908</v>
      </c>
      <c r="D4694">
        <v>48</v>
      </c>
      <c r="E4694">
        <v>3</v>
      </c>
      <c r="H4694" t="s">
        <v>5</v>
      </c>
      <c r="I4694" t="s">
        <v>3083</v>
      </c>
      <c r="J4694" t="s">
        <v>5106</v>
      </c>
      <c r="K4694" t="s">
        <v>5107</v>
      </c>
      <c r="L4694">
        <v>3</v>
      </c>
    </row>
    <row r="4695" spans="1:12" x14ac:dyDescent="0.2">
      <c r="A4695" t="s">
        <v>5</v>
      </c>
      <c r="B4695" t="s">
        <v>142</v>
      </c>
      <c r="C4695" t="s">
        <v>114</v>
      </c>
      <c r="D4695" t="s">
        <v>1175</v>
      </c>
      <c r="E4695">
        <v>3</v>
      </c>
      <c r="H4695" t="s">
        <v>5</v>
      </c>
      <c r="I4695" t="s">
        <v>2209</v>
      </c>
      <c r="J4695" t="s">
        <v>137</v>
      </c>
      <c r="K4695">
        <v>56</v>
      </c>
      <c r="L4695">
        <v>3</v>
      </c>
    </row>
    <row r="4696" spans="1:12" x14ac:dyDescent="0.2">
      <c r="A4696" t="s">
        <v>5</v>
      </c>
      <c r="B4696" t="s">
        <v>140</v>
      </c>
      <c r="C4696" t="s">
        <v>114</v>
      </c>
      <c r="D4696" t="s">
        <v>1002</v>
      </c>
      <c r="E4696">
        <v>3</v>
      </c>
      <c r="H4696" t="s">
        <v>5</v>
      </c>
      <c r="I4696" t="s">
        <v>2225</v>
      </c>
      <c r="J4696" t="s">
        <v>137</v>
      </c>
      <c r="K4696" t="s">
        <v>5108</v>
      </c>
      <c r="L4696">
        <v>3</v>
      </c>
    </row>
    <row r="4697" spans="1:12" x14ac:dyDescent="0.2">
      <c r="A4697" t="s">
        <v>5</v>
      </c>
      <c r="B4697" t="s">
        <v>76</v>
      </c>
      <c r="C4697" t="s">
        <v>120</v>
      </c>
      <c r="D4697" t="s">
        <v>1466</v>
      </c>
      <c r="E4697">
        <v>1</v>
      </c>
      <c r="H4697" t="s">
        <v>5</v>
      </c>
      <c r="I4697" t="s">
        <v>2408</v>
      </c>
      <c r="J4697" t="s">
        <v>137</v>
      </c>
      <c r="K4697" t="s">
        <v>5109</v>
      </c>
      <c r="L4697">
        <v>4</v>
      </c>
    </row>
    <row r="4698" spans="1:12" x14ac:dyDescent="0.2">
      <c r="A4698" t="s">
        <v>5</v>
      </c>
      <c r="B4698" t="s">
        <v>47</v>
      </c>
      <c r="C4698" t="s">
        <v>181</v>
      </c>
      <c r="D4698">
        <v>70</v>
      </c>
      <c r="E4698">
        <v>4</v>
      </c>
      <c r="H4698" t="s">
        <v>5</v>
      </c>
      <c r="I4698" t="s">
        <v>2342</v>
      </c>
      <c r="J4698" t="s">
        <v>7</v>
      </c>
      <c r="K4698">
        <v>28</v>
      </c>
      <c r="L4698">
        <v>2</v>
      </c>
    </row>
    <row r="4699" spans="1:12" x14ac:dyDescent="0.2">
      <c r="A4699" t="s">
        <v>5</v>
      </c>
      <c r="B4699" t="s">
        <v>77</v>
      </c>
      <c r="C4699" t="s">
        <v>114</v>
      </c>
      <c r="D4699" t="s">
        <v>1467</v>
      </c>
      <c r="E4699">
        <v>4</v>
      </c>
      <c r="H4699" t="s">
        <v>5</v>
      </c>
      <c r="I4699" t="s">
        <v>2446</v>
      </c>
      <c r="J4699" t="s">
        <v>7</v>
      </c>
      <c r="K4699" t="s">
        <v>5110</v>
      </c>
      <c r="L4699">
        <v>2</v>
      </c>
    </row>
    <row r="4700" spans="1:12" x14ac:dyDescent="0.2">
      <c r="A4700" t="s">
        <v>5</v>
      </c>
      <c r="B4700" t="s">
        <v>15</v>
      </c>
      <c r="C4700" t="s">
        <v>158</v>
      </c>
      <c r="D4700" t="s">
        <v>1468</v>
      </c>
      <c r="E4700">
        <v>2</v>
      </c>
      <c r="H4700" t="s">
        <v>5</v>
      </c>
      <c r="I4700" t="s">
        <v>2907</v>
      </c>
      <c r="J4700" t="s">
        <v>137</v>
      </c>
      <c r="K4700" t="s">
        <v>5111</v>
      </c>
      <c r="L4700">
        <v>3</v>
      </c>
    </row>
    <row r="4701" spans="1:12" x14ac:dyDescent="0.2">
      <c r="A4701" t="s">
        <v>5</v>
      </c>
      <c r="B4701" t="s">
        <v>106</v>
      </c>
      <c r="C4701" t="s">
        <v>526</v>
      </c>
      <c r="D4701" t="s">
        <v>1469</v>
      </c>
      <c r="E4701">
        <v>2</v>
      </c>
      <c r="H4701" t="s">
        <v>5</v>
      </c>
      <c r="I4701" t="s">
        <v>4907</v>
      </c>
      <c r="J4701" t="s">
        <v>137</v>
      </c>
      <c r="K4701" t="s">
        <v>5112</v>
      </c>
      <c r="L4701">
        <v>4</v>
      </c>
    </row>
    <row r="4702" spans="1:12" x14ac:dyDescent="0.2">
      <c r="A4702" t="s">
        <v>5</v>
      </c>
      <c r="B4702" t="s">
        <v>136</v>
      </c>
      <c r="C4702" t="s">
        <v>1470</v>
      </c>
      <c r="D4702">
        <v>80</v>
      </c>
      <c r="E4702">
        <v>3</v>
      </c>
      <c r="H4702" t="s">
        <v>5</v>
      </c>
      <c r="I4702" t="s">
        <v>2151</v>
      </c>
      <c r="J4702" t="s">
        <v>120</v>
      </c>
      <c r="K4702" t="s">
        <v>5113</v>
      </c>
      <c r="L4702">
        <v>4</v>
      </c>
    </row>
    <row r="4703" spans="1:12" x14ac:dyDescent="0.2">
      <c r="A4703" t="s">
        <v>5</v>
      </c>
      <c r="B4703" t="s">
        <v>610</v>
      </c>
      <c r="C4703" t="s">
        <v>1470</v>
      </c>
      <c r="D4703">
        <v>80</v>
      </c>
      <c r="E4703">
        <v>3</v>
      </c>
      <c r="H4703" t="s">
        <v>5</v>
      </c>
      <c r="I4703" t="s">
        <v>3927</v>
      </c>
      <c r="J4703" t="s">
        <v>7</v>
      </c>
      <c r="K4703" t="s">
        <v>5114</v>
      </c>
      <c r="L4703">
        <v>4</v>
      </c>
    </row>
    <row r="4704" spans="1:12" x14ac:dyDescent="0.2">
      <c r="A4704" t="s">
        <v>5</v>
      </c>
      <c r="B4704" t="s">
        <v>50</v>
      </c>
      <c r="C4704" t="s">
        <v>576</v>
      </c>
      <c r="D4704">
        <v>49</v>
      </c>
      <c r="E4704">
        <v>2</v>
      </c>
      <c r="H4704" t="s">
        <v>5</v>
      </c>
      <c r="I4704" t="s">
        <v>2446</v>
      </c>
      <c r="J4704" t="s">
        <v>181</v>
      </c>
      <c r="K4704">
        <v>48</v>
      </c>
      <c r="L4704">
        <v>3</v>
      </c>
    </row>
    <row r="4705" spans="1:12" x14ac:dyDescent="0.2">
      <c r="A4705" t="s">
        <v>5</v>
      </c>
      <c r="B4705" t="s">
        <v>83</v>
      </c>
      <c r="C4705" t="s">
        <v>114</v>
      </c>
      <c r="D4705">
        <v>240</v>
      </c>
      <c r="E4705">
        <v>4</v>
      </c>
      <c r="H4705" t="s">
        <v>5</v>
      </c>
      <c r="I4705" t="s">
        <v>3897</v>
      </c>
      <c r="J4705" t="s">
        <v>181</v>
      </c>
      <c r="K4705">
        <v>47</v>
      </c>
      <c r="L4705">
        <v>2</v>
      </c>
    </row>
    <row r="4706" spans="1:12" x14ac:dyDescent="0.2">
      <c r="A4706" t="s">
        <v>5</v>
      </c>
      <c r="B4706" t="s">
        <v>31</v>
      </c>
      <c r="C4706" t="s">
        <v>261</v>
      </c>
      <c r="D4706">
        <v>42</v>
      </c>
      <c r="E4706">
        <v>2</v>
      </c>
      <c r="H4706" t="s">
        <v>5</v>
      </c>
      <c r="I4706" t="s">
        <v>2971</v>
      </c>
      <c r="J4706" t="s">
        <v>181</v>
      </c>
      <c r="K4706">
        <v>64</v>
      </c>
      <c r="L4706">
        <v>3</v>
      </c>
    </row>
    <row r="4707" spans="1:12" x14ac:dyDescent="0.2">
      <c r="A4707" t="s">
        <v>5</v>
      </c>
      <c r="B4707" t="s">
        <v>136</v>
      </c>
      <c r="C4707" t="s">
        <v>1066</v>
      </c>
      <c r="D4707" t="s">
        <v>1471</v>
      </c>
      <c r="E4707">
        <v>2</v>
      </c>
      <c r="H4707" t="s">
        <v>5</v>
      </c>
      <c r="I4707" t="s">
        <v>2264</v>
      </c>
      <c r="J4707" t="s">
        <v>119</v>
      </c>
      <c r="K4707">
        <v>38</v>
      </c>
      <c r="L4707">
        <v>2</v>
      </c>
    </row>
    <row r="4708" spans="1:12" x14ac:dyDescent="0.2">
      <c r="A4708" t="s">
        <v>5</v>
      </c>
      <c r="B4708" t="s">
        <v>82</v>
      </c>
      <c r="C4708" t="s">
        <v>1472</v>
      </c>
      <c r="D4708">
        <v>25</v>
      </c>
      <c r="E4708">
        <v>1</v>
      </c>
      <c r="H4708" t="s">
        <v>5</v>
      </c>
      <c r="I4708" t="s">
        <v>3675</v>
      </c>
      <c r="J4708" t="s">
        <v>119</v>
      </c>
      <c r="K4708" t="s">
        <v>1459</v>
      </c>
      <c r="L4708">
        <v>2</v>
      </c>
    </row>
    <row r="4709" spans="1:12" x14ac:dyDescent="0.2">
      <c r="A4709" t="s">
        <v>5</v>
      </c>
      <c r="B4709" t="s">
        <v>106</v>
      </c>
      <c r="C4709" t="s">
        <v>114</v>
      </c>
      <c r="D4709" t="s">
        <v>1473</v>
      </c>
      <c r="E4709">
        <v>4</v>
      </c>
      <c r="H4709" t="s">
        <v>5</v>
      </c>
      <c r="I4709" t="s">
        <v>2178</v>
      </c>
      <c r="J4709" t="s">
        <v>870</v>
      </c>
      <c r="K4709" t="s">
        <v>428</v>
      </c>
      <c r="L4709">
        <v>2</v>
      </c>
    </row>
    <row r="4710" spans="1:12" x14ac:dyDescent="0.2">
      <c r="A4710" t="s">
        <v>5</v>
      </c>
      <c r="B4710" t="s">
        <v>709</v>
      </c>
      <c r="C4710" t="s">
        <v>68</v>
      </c>
      <c r="D4710">
        <v>44</v>
      </c>
      <c r="E4710">
        <v>2</v>
      </c>
      <c r="H4710" t="s">
        <v>5</v>
      </c>
      <c r="I4710" t="s">
        <v>2342</v>
      </c>
      <c r="J4710" t="s">
        <v>137</v>
      </c>
      <c r="K4710" t="s">
        <v>5115</v>
      </c>
      <c r="L4710">
        <v>4</v>
      </c>
    </row>
    <row r="4711" spans="1:12" x14ac:dyDescent="0.2">
      <c r="A4711" t="s">
        <v>5</v>
      </c>
      <c r="B4711" t="s">
        <v>47</v>
      </c>
      <c r="C4711" t="s">
        <v>68</v>
      </c>
      <c r="D4711">
        <v>45</v>
      </c>
      <c r="E4711">
        <v>1</v>
      </c>
      <c r="H4711" t="s">
        <v>5</v>
      </c>
      <c r="I4711" t="s">
        <v>5116</v>
      </c>
      <c r="J4711" t="s">
        <v>199</v>
      </c>
      <c r="K4711" t="s">
        <v>5117</v>
      </c>
      <c r="L4711">
        <v>4</v>
      </c>
    </row>
    <row r="4712" spans="1:12" x14ac:dyDescent="0.2">
      <c r="A4712" t="s">
        <v>5</v>
      </c>
      <c r="B4712" t="s">
        <v>318</v>
      </c>
      <c r="C4712" t="s">
        <v>544</v>
      </c>
      <c r="D4712">
        <v>56</v>
      </c>
      <c r="E4712">
        <v>3</v>
      </c>
      <c r="H4712" t="s">
        <v>5</v>
      </c>
      <c r="I4712" t="s">
        <v>3569</v>
      </c>
      <c r="J4712" t="s">
        <v>199</v>
      </c>
      <c r="K4712" t="s">
        <v>5118</v>
      </c>
      <c r="L4712">
        <v>3</v>
      </c>
    </row>
    <row r="4713" spans="1:12" x14ac:dyDescent="0.2">
      <c r="A4713" t="s">
        <v>5</v>
      </c>
      <c r="B4713" t="s">
        <v>268</v>
      </c>
      <c r="C4713" t="s">
        <v>575</v>
      </c>
      <c r="D4713">
        <v>68</v>
      </c>
      <c r="E4713">
        <v>3</v>
      </c>
      <c r="H4713" t="s">
        <v>5</v>
      </c>
      <c r="I4713" t="s">
        <v>2481</v>
      </c>
      <c r="J4713" t="s">
        <v>199</v>
      </c>
      <c r="K4713" t="s">
        <v>5119</v>
      </c>
      <c r="L4713">
        <v>1</v>
      </c>
    </row>
    <row r="4714" spans="1:12" x14ac:dyDescent="0.2">
      <c r="A4714" t="s">
        <v>5</v>
      </c>
      <c r="B4714" t="s">
        <v>135</v>
      </c>
      <c r="C4714" t="s">
        <v>753</v>
      </c>
      <c r="D4714">
        <v>36</v>
      </c>
      <c r="E4714">
        <v>2</v>
      </c>
      <c r="H4714" t="s">
        <v>5</v>
      </c>
      <c r="I4714" t="s">
        <v>2046</v>
      </c>
      <c r="J4714" t="s">
        <v>181</v>
      </c>
      <c r="K4714" t="s">
        <v>933</v>
      </c>
      <c r="L4714">
        <v>3</v>
      </c>
    </row>
    <row r="4715" spans="1:12" x14ac:dyDescent="0.2">
      <c r="A4715" t="s">
        <v>5</v>
      </c>
      <c r="B4715" t="s">
        <v>14</v>
      </c>
      <c r="C4715" t="s">
        <v>1474</v>
      </c>
      <c r="D4715" t="s">
        <v>242</v>
      </c>
      <c r="E4715">
        <v>3</v>
      </c>
      <c r="H4715" t="s">
        <v>5</v>
      </c>
      <c r="I4715" t="s">
        <v>2516</v>
      </c>
      <c r="J4715" t="s">
        <v>501</v>
      </c>
      <c r="K4715" t="s">
        <v>5120</v>
      </c>
      <c r="L4715">
        <v>4</v>
      </c>
    </row>
    <row r="4716" spans="1:12" x14ac:dyDescent="0.2">
      <c r="A4716" t="s">
        <v>5</v>
      </c>
      <c r="B4716" t="s">
        <v>161</v>
      </c>
      <c r="C4716" t="s">
        <v>164</v>
      </c>
      <c r="D4716">
        <v>68</v>
      </c>
      <c r="E4716">
        <v>3</v>
      </c>
      <c r="H4716" t="s">
        <v>5</v>
      </c>
      <c r="I4716" t="s">
        <v>5121</v>
      </c>
      <c r="J4716" t="s">
        <v>181</v>
      </c>
      <c r="K4716" t="s">
        <v>3058</v>
      </c>
      <c r="L4716">
        <v>3</v>
      </c>
    </row>
    <row r="4717" spans="1:12" x14ac:dyDescent="0.2">
      <c r="A4717" t="s">
        <v>5</v>
      </c>
      <c r="B4717" t="s">
        <v>192</v>
      </c>
      <c r="C4717" t="s">
        <v>363</v>
      </c>
      <c r="D4717" t="s">
        <v>1475</v>
      </c>
      <c r="E4717">
        <v>2</v>
      </c>
      <c r="H4717" t="s">
        <v>5</v>
      </c>
      <c r="I4717" t="s">
        <v>2123</v>
      </c>
      <c r="J4717" t="s">
        <v>218</v>
      </c>
      <c r="K4717" t="s">
        <v>5122</v>
      </c>
      <c r="L4717">
        <v>3</v>
      </c>
    </row>
    <row r="4718" spans="1:12" x14ac:dyDescent="0.2">
      <c r="A4718" t="s">
        <v>5</v>
      </c>
      <c r="B4718" t="s">
        <v>401</v>
      </c>
      <c r="C4718" t="s">
        <v>1476</v>
      </c>
      <c r="D4718">
        <v>42</v>
      </c>
      <c r="E4718">
        <v>2</v>
      </c>
      <c r="H4718" t="s">
        <v>5</v>
      </c>
      <c r="I4718" t="s">
        <v>5123</v>
      </c>
      <c r="J4718" t="s">
        <v>7</v>
      </c>
      <c r="K4718">
        <v>146</v>
      </c>
      <c r="L4718">
        <v>4</v>
      </c>
    </row>
    <row r="4719" spans="1:12" x14ac:dyDescent="0.2">
      <c r="A4719" t="s">
        <v>5</v>
      </c>
      <c r="B4719" t="s">
        <v>401</v>
      </c>
      <c r="C4719" t="s">
        <v>137</v>
      </c>
      <c r="D4719">
        <v>59</v>
      </c>
      <c r="E4719">
        <v>3</v>
      </c>
      <c r="H4719" t="s">
        <v>5</v>
      </c>
      <c r="I4719" t="s">
        <v>4067</v>
      </c>
      <c r="J4719" t="s">
        <v>7</v>
      </c>
      <c r="K4719">
        <v>89</v>
      </c>
      <c r="L4719">
        <v>3</v>
      </c>
    </row>
    <row r="4720" spans="1:12" x14ac:dyDescent="0.2">
      <c r="A4720" t="s">
        <v>5</v>
      </c>
      <c r="B4720" t="s">
        <v>401</v>
      </c>
      <c r="C4720" t="s">
        <v>827</v>
      </c>
      <c r="D4720" t="s">
        <v>758</v>
      </c>
      <c r="E4720">
        <v>2</v>
      </c>
      <c r="H4720" t="s">
        <v>5</v>
      </c>
      <c r="I4720" t="s">
        <v>5124</v>
      </c>
      <c r="J4720" t="s">
        <v>7</v>
      </c>
      <c r="K4720" t="s">
        <v>143</v>
      </c>
      <c r="L4720">
        <v>3</v>
      </c>
    </row>
    <row r="4721" spans="1:12" x14ac:dyDescent="0.2">
      <c r="A4721" t="s">
        <v>5</v>
      </c>
      <c r="B4721" t="s">
        <v>14</v>
      </c>
      <c r="C4721" t="s">
        <v>1039</v>
      </c>
      <c r="D4721">
        <v>47</v>
      </c>
      <c r="E4721">
        <v>3</v>
      </c>
      <c r="H4721" t="s">
        <v>5</v>
      </c>
      <c r="I4721" t="s">
        <v>2154</v>
      </c>
      <c r="J4721" t="s">
        <v>120</v>
      </c>
      <c r="K4721" t="s">
        <v>729</v>
      </c>
      <c r="L4721">
        <v>3</v>
      </c>
    </row>
    <row r="4722" spans="1:12" x14ac:dyDescent="0.2">
      <c r="A4722" t="s">
        <v>5</v>
      </c>
      <c r="B4722" t="s">
        <v>104</v>
      </c>
      <c r="C4722" t="s">
        <v>218</v>
      </c>
      <c r="D4722">
        <v>64</v>
      </c>
      <c r="E4722">
        <v>3</v>
      </c>
      <c r="H4722" t="s">
        <v>5</v>
      </c>
      <c r="I4722" t="s">
        <v>2248</v>
      </c>
      <c r="J4722" t="s">
        <v>120</v>
      </c>
      <c r="K4722" t="s">
        <v>2529</v>
      </c>
      <c r="L4722">
        <v>2</v>
      </c>
    </row>
    <row r="4723" spans="1:12" x14ac:dyDescent="0.2">
      <c r="A4723" t="s">
        <v>5</v>
      </c>
      <c r="B4723" t="s">
        <v>232</v>
      </c>
      <c r="C4723" t="s">
        <v>181</v>
      </c>
      <c r="D4723">
        <v>45</v>
      </c>
      <c r="E4723">
        <v>2</v>
      </c>
      <c r="H4723" t="s">
        <v>5</v>
      </c>
      <c r="I4723" t="s">
        <v>2059</v>
      </c>
      <c r="J4723" t="s">
        <v>120</v>
      </c>
      <c r="K4723" t="s">
        <v>5125</v>
      </c>
      <c r="L4723">
        <v>2</v>
      </c>
    </row>
    <row r="4724" spans="1:12" x14ac:dyDescent="0.2">
      <c r="A4724" t="s">
        <v>5</v>
      </c>
      <c r="B4724" t="s">
        <v>67</v>
      </c>
      <c r="C4724" t="s">
        <v>180</v>
      </c>
      <c r="D4724" t="s">
        <v>1477</v>
      </c>
      <c r="E4724">
        <v>2</v>
      </c>
      <c r="H4724" t="s">
        <v>5</v>
      </c>
      <c r="I4724" t="s">
        <v>2490</v>
      </c>
      <c r="J4724" t="s">
        <v>196</v>
      </c>
      <c r="K4724" t="s">
        <v>4113</v>
      </c>
      <c r="L4724">
        <v>3</v>
      </c>
    </row>
    <row r="4725" spans="1:12" x14ac:dyDescent="0.2">
      <c r="A4725" t="s">
        <v>5</v>
      </c>
      <c r="B4725" t="s">
        <v>11</v>
      </c>
      <c r="C4725" t="s">
        <v>137</v>
      </c>
      <c r="D4725">
        <v>44</v>
      </c>
      <c r="E4725">
        <v>2</v>
      </c>
      <c r="H4725" t="s">
        <v>5</v>
      </c>
      <c r="I4725" t="s">
        <v>2500</v>
      </c>
      <c r="J4725" t="s">
        <v>120</v>
      </c>
      <c r="K4725" t="s">
        <v>1357</v>
      </c>
      <c r="L4725">
        <v>2</v>
      </c>
    </row>
    <row r="4726" spans="1:12" x14ac:dyDescent="0.2">
      <c r="A4726" t="s">
        <v>5</v>
      </c>
      <c r="B4726" t="s">
        <v>77</v>
      </c>
      <c r="C4726" t="s">
        <v>114</v>
      </c>
      <c r="D4726">
        <v>64</v>
      </c>
      <c r="E4726">
        <v>2</v>
      </c>
      <c r="H4726" t="s">
        <v>5</v>
      </c>
      <c r="I4726" t="s">
        <v>3010</v>
      </c>
      <c r="J4726" t="s">
        <v>120</v>
      </c>
      <c r="K4726">
        <v>90</v>
      </c>
      <c r="L4726">
        <v>6</v>
      </c>
    </row>
    <row r="4727" spans="1:12" x14ac:dyDescent="0.2">
      <c r="A4727" t="s">
        <v>5</v>
      </c>
      <c r="B4727" t="s">
        <v>401</v>
      </c>
      <c r="C4727" t="s">
        <v>1101</v>
      </c>
      <c r="D4727">
        <v>57</v>
      </c>
      <c r="E4727">
        <v>2</v>
      </c>
      <c r="H4727" t="s">
        <v>5</v>
      </c>
      <c r="I4727" t="s">
        <v>5126</v>
      </c>
      <c r="J4727" t="s">
        <v>5127</v>
      </c>
      <c r="K4727" t="s">
        <v>1078</v>
      </c>
      <c r="L4727">
        <v>2</v>
      </c>
    </row>
    <row r="4728" spans="1:12" x14ac:dyDescent="0.2">
      <c r="A4728" t="s">
        <v>5</v>
      </c>
      <c r="B4728" t="s">
        <v>82</v>
      </c>
      <c r="C4728" t="s">
        <v>7</v>
      </c>
      <c r="D4728">
        <v>47</v>
      </c>
      <c r="E4728">
        <v>2</v>
      </c>
      <c r="H4728" t="s">
        <v>5</v>
      </c>
      <c r="I4728" t="s">
        <v>3111</v>
      </c>
      <c r="J4728" t="s">
        <v>7</v>
      </c>
      <c r="K4728">
        <v>30</v>
      </c>
      <c r="L4728">
        <v>1</v>
      </c>
    </row>
    <row r="4729" spans="1:12" x14ac:dyDescent="0.2">
      <c r="A4729" t="s">
        <v>5</v>
      </c>
      <c r="B4729" t="s">
        <v>265</v>
      </c>
      <c r="C4729" t="s">
        <v>7</v>
      </c>
      <c r="D4729" t="s">
        <v>1478</v>
      </c>
      <c r="E4729">
        <v>2</v>
      </c>
      <c r="H4729" t="s">
        <v>5</v>
      </c>
      <c r="I4729" t="s">
        <v>2178</v>
      </c>
      <c r="J4729" t="s">
        <v>7</v>
      </c>
      <c r="K4729" t="s">
        <v>5128</v>
      </c>
      <c r="L4729">
        <v>2</v>
      </c>
    </row>
    <row r="4730" spans="1:12" x14ac:dyDescent="0.2">
      <c r="A4730" t="s">
        <v>5</v>
      </c>
      <c r="B4730" t="s">
        <v>317</v>
      </c>
      <c r="C4730" t="s">
        <v>114</v>
      </c>
      <c r="D4730">
        <v>32</v>
      </c>
      <c r="E4730">
        <v>2</v>
      </c>
      <c r="H4730" t="s">
        <v>5</v>
      </c>
      <c r="I4730" t="s">
        <v>2195</v>
      </c>
      <c r="J4730" t="s">
        <v>7</v>
      </c>
      <c r="K4730" t="s">
        <v>1116</v>
      </c>
      <c r="L4730">
        <v>2</v>
      </c>
    </row>
    <row r="4731" spans="1:12" x14ac:dyDescent="0.2">
      <c r="A4731" t="s">
        <v>5</v>
      </c>
      <c r="B4731" t="s">
        <v>507</v>
      </c>
      <c r="C4731" t="s">
        <v>114</v>
      </c>
      <c r="D4731">
        <v>32</v>
      </c>
      <c r="E4731">
        <v>2</v>
      </c>
      <c r="H4731" t="s">
        <v>5</v>
      </c>
      <c r="I4731" t="s">
        <v>5129</v>
      </c>
      <c r="J4731" t="s">
        <v>5130</v>
      </c>
      <c r="K4731" t="s">
        <v>5131</v>
      </c>
      <c r="L4731">
        <v>3</v>
      </c>
    </row>
    <row r="4732" spans="1:12" x14ac:dyDescent="0.2">
      <c r="A4732" t="s">
        <v>5</v>
      </c>
      <c r="B4732" t="s">
        <v>142</v>
      </c>
      <c r="C4732" t="s">
        <v>196</v>
      </c>
      <c r="D4732">
        <v>48</v>
      </c>
      <c r="E4732">
        <v>2</v>
      </c>
      <c r="H4732" t="s">
        <v>5</v>
      </c>
      <c r="I4732" t="s">
        <v>2479</v>
      </c>
      <c r="J4732" t="s">
        <v>5132</v>
      </c>
      <c r="K4732">
        <v>60</v>
      </c>
      <c r="L4732">
        <v>3</v>
      </c>
    </row>
    <row r="4733" spans="1:12" x14ac:dyDescent="0.2">
      <c r="A4733" t="s">
        <v>5</v>
      </c>
      <c r="B4733" t="s">
        <v>64</v>
      </c>
      <c r="C4733" t="s">
        <v>1073</v>
      </c>
      <c r="D4733">
        <v>120</v>
      </c>
      <c r="E4733">
        <v>3</v>
      </c>
      <c r="H4733" t="s">
        <v>5</v>
      </c>
      <c r="I4733" t="s">
        <v>2180</v>
      </c>
      <c r="J4733" t="s">
        <v>114</v>
      </c>
      <c r="K4733">
        <v>44</v>
      </c>
      <c r="L4733">
        <v>2</v>
      </c>
    </row>
    <row r="4734" spans="1:12" x14ac:dyDescent="0.2">
      <c r="A4734" t="s">
        <v>5</v>
      </c>
      <c r="B4734" t="s">
        <v>66</v>
      </c>
      <c r="C4734" t="s">
        <v>1073</v>
      </c>
      <c r="D4734">
        <v>120</v>
      </c>
      <c r="E4734">
        <v>3</v>
      </c>
      <c r="H4734" t="s">
        <v>5</v>
      </c>
      <c r="I4734" t="s">
        <v>2194</v>
      </c>
      <c r="J4734" t="s">
        <v>114</v>
      </c>
      <c r="K4734" t="s">
        <v>147</v>
      </c>
      <c r="L4734">
        <v>2</v>
      </c>
    </row>
    <row r="4735" spans="1:12" x14ac:dyDescent="0.2">
      <c r="A4735" t="s">
        <v>5</v>
      </c>
      <c r="B4735" t="s">
        <v>1479</v>
      </c>
      <c r="C4735" t="s">
        <v>420</v>
      </c>
      <c r="D4735">
        <v>43</v>
      </c>
      <c r="E4735">
        <v>2</v>
      </c>
      <c r="H4735" t="s">
        <v>5</v>
      </c>
      <c r="I4735" t="s">
        <v>2220</v>
      </c>
      <c r="J4735" t="s">
        <v>114</v>
      </c>
      <c r="K4735" t="s">
        <v>1518</v>
      </c>
      <c r="L4735">
        <v>4</v>
      </c>
    </row>
    <row r="4736" spans="1:12" x14ac:dyDescent="0.2">
      <c r="A4736" t="s">
        <v>5</v>
      </c>
      <c r="B4736" t="s">
        <v>64</v>
      </c>
      <c r="C4736" t="s">
        <v>114</v>
      </c>
      <c r="D4736">
        <v>27</v>
      </c>
      <c r="E4736">
        <v>1</v>
      </c>
      <c r="H4736" t="s">
        <v>5</v>
      </c>
      <c r="I4736" t="s">
        <v>5133</v>
      </c>
      <c r="J4736" t="s">
        <v>114</v>
      </c>
      <c r="K4736">
        <v>106</v>
      </c>
      <c r="L4736">
        <v>3</v>
      </c>
    </row>
    <row r="4737" spans="1:12" x14ac:dyDescent="0.2">
      <c r="A4737" t="s">
        <v>5</v>
      </c>
      <c r="B4737" t="s">
        <v>808</v>
      </c>
      <c r="C4737" t="s">
        <v>7</v>
      </c>
      <c r="D4737">
        <v>200</v>
      </c>
      <c r="E4737">
        <v>4</v>
      </c>
      <c r="H4737" t="s">
        <v>5</v>
      </c>
      <c r="I4737" t="s">
        <v>2198</v>
      </c>
      <c r="J4737" t="s">
        <v>5134</v>
      </c>
      <c r="K4737" t="s">
        <v>5135</v>
      </c>
      <c r="L4737">
        <v>3</v>
      </c>
    </row>
    <row r="4738" spans="1:12" x14ac:dyDescent="0.2">
      <c r="A4738" t="s">
        <v>5</v>
      </c>
      <c r="B4738" t="s">
        <v>75</v>
      </c>
      <c r="C4738" t="s">
        <v>7</v>
      </c>
      <c r="D4738">
        <v>80</v>
      </c>
      <c r="E4738">
        <v>3</v>
      </c>
      <c r="H4738" t="s">
        <v>5</v>
      </c>
      <c r="I4738" t="s">
        <v>2393</v>
      </c>
      <c r="J4738" t="s">
        <v>2269</v>
      </c>
      <c r="K4738">
        <v>54</v>
      </c>
      <c r="L4738">
        <v>3</v>
      </c>
    </row>
    <row r="4739" spans="1:12" x14ac:dyDescent="0.2">
      <c r="A4739" t="s">
        <v>5</v>
      </c>
      <c r="B4739" t="s">
        <v>76</v>
      </c>
      <c r="C4739" t="s">
        <v>137</v>
      </c>
      <c r="D4739">
        <v>37</v>
      </c>
      <c r="E4739">
        <v>1</v>
      </c>
      <c r="H4739" t="s">
        <v>5</v>
      </c>
      <c r="I4739" t="s">
        <v>5136</v>
      </c>
      <c r="J4739" t="s">
        <v>114</v>
      </c>
      <c r="K4739" t="s">
        <v>5137</v>
      </c>
      <c r="L4739">
        <v>4</v>
      </c>
    </row>
    <row r="4740" spans="1:12" x14ac:dyDescent="0.2">
      <c r="A4740" t="s">
        <v>5</v>
      </c>
      <c r="B4740" t="s">
        <v>77</v>
      </c>
      <c r="C4740" t="s">
        <v>7</v>
      </c>
      <c r="D4740" t="s">
        <v>1480</v>
      </c>
      <c r="E4740">
        <v>3</v>
      </c>
      <c r="H4740" t="s">
        <v>5</v>
      </c>
      <c r="I4740" t="s">
        <v>2341</v>
      </c>
      <c r="J4740" t="s">
        <v>114</v>
      </c>
      <c r="K4740" t="s">
        <v>5137</v>
      </c>
      <c r="L4740">
        <v>3</v>
      </c>
    </row>
    <row r="4741" spans="1:12" x14ac:dyDescent="0.2">
      <c r="A4741" t="s">
        <v>5</v>
      </c>
      <c r="B4741" t="s">
        <v>76</v>
      </c>
      <c r="C4741" t="s">
        <v>68</v>
      </c>
      <c r="D4741" t="s">
        <v>1481</v>
      </c>
      <c r="E4741">
        <v>2</v>
      </c>
      <c r="H4741" t="s">
        <v>5</v>
      </c>
      <c r="I4741" t="s">
        <v>2885</v>
      </c>
      <c r="J4741" t="s">
        <v>114</v>
      </c>
      <c r="K4741" t="s">
        <v>994</v>
      </c>
      <c r="L4741">
        <v>3</v>
      </c>
    </row>
    <row r="4742" spans="1:12" x14ac:dyDescent="0.2">
      <c r="A4742" t="s">
        <v>5</v>
      </c>
      <c r="B4742" t="s">
        <v>71</v>
      </c>
      <c r="C4742" t="s">
        <v>506</v>
      </c>
      <c r="D4742">
        <v>35</v>
      </c>
      <c r="E4742">
        <v>1</v>
      </c>
      <c r="H4742" t="s">
        <v>5</v>
      </c>
      <c r="I4742" t="s">
        <v>5138</v>
      </c>
      <c r="J4742" t="s">
        <v>114</v>
      </c>
      <c r="K4742" t="s">
        <v>3534</v>
      </c>
      <c r="L4742">
        <v>1</v>
      </c>
    </row>
    <row r="4743" spans="1:12" x14ac:dyDescent="0.2">
      <c r="A4743" t="s">
        <v>5</v>
      </c>
      <c r="B4743" t="s">
        <v>507</v>
      </c>
      <c r="C4743" t="s">
        <v>68</v>
      </c>
      <c r="D4743">
        <v>140</v>
      </c>
      <c r="E4743">
        <v>4</v>
      </c>
      <c r="H4743" t="s">
        <v>5</v>
      </c>
      <c r="I4743" t="s">
        <v>2892</v>
      </c>
      <c r="J4743" t="s">
        <v>114</v>
      </c>
      <c r="K4743" t="s">
        <v>2621</v>
      </c>
      <c r="L4743">
        <v>3</v>
      </c>
    </row>
    <row r="4744" spans="1:12" x14ac:dyDescent="0.2">
      <c r="A4744" t="s">
        <v>5</v>
      </c>
      <c r="B4744" t="s">
        <v>129</v>
      </c>
      <c r="C4744" t="s">
        <v>7</v>
      </c>
      <c r="D4744">
        <v>57</v>
      </c>
      <c r="E4744">
        <v>2</v>
      </c>
      <c r="H4744" t="s">
        <v>5</v>
      </c>
      <c r="I4744" t="s">
        <v>2164</v>
      </c>
      <c r="J4744" t="s">
        <v>114</v>
      </c>
      <c r="K4744" t="s">
        <v>5139</v>
      </c>
      <c r="L4744">
        <v>3</v>
      </c>
    </row>
    <row r="4745" spans="1:12" x14ac:dyDescent="0.2">
      <c r="A4745" t="s">
        <v>5</v>
      </c>
      <c r="B4745" t="s">
        <v>142</v>
      </c>
      <c r="C4745" t="s">
        <v>7</v>
      </c>
      <c r="D4745" t="s">
        <v>596</v>
      </c>
      <c r="E4745">
        <v>4</v>
      </c>
      <c r="H4745" t="s">
        <v>5</v>
      </c>
      <c r="I4745" t="s">
        <v>2139</v>
      </c>
      <c r="J4745" t="s">
        <v>114</v>
      </c>
      <c r="K4745" t="s">
        <v>5140</v>
      </c>
      <c r="L4745">
        <v>3</v>
      </c>
    </row>
    <row r="4746" spans="1:12" x14ac:dyDescent="0.2">
      <c r="A4746" t="s">
        <v>5</v>
      </c>
      <c r="B4746" t="s">
        <v>82</v>
      </c>
      <c r="C4746" t="s">
        <v>120</v>
      </c>
      <c r="D4746">
        <v>35</v>
      </c>
      <c r="E4746">
        <v>1</v>
      </c>
      <c r="H4746" t="s">
        <v>5</v>
      </c>
      <c r="I4746" t="s">
        <v>3211</v>
      </c>
      <c r="J4746" t="s">
        <v>114</v>
      </c>
      <c r="K4746" t="s">
        <v>5141</v>
      </c>
      <c r="L4746">
        <v>2</v>
      </c>
    </row>
    <row r="4747" spans="1:12" x14ac:dyDescent="0.2">
      <c r="A4747" t="s">
        <v>5</v>
      </c>
      <c r="B4747" t="s">
        <v>82</v>
      </c>
      <c r="C4747" t="s">
        <v>7</v>
      </c>
      <c r="D4747" t="s">
        <v>10</v>
      </c>
      <c r="E4747">
        <v>5</v>
      </c>
      <c r="H4747" t="s">
        <v>5</v>
      </c>
      <c r="I4747" t="s">
        <v>2659</v>
      </c>
      <c r="J4747" t="s">
        <v>114</v>
      </c>
      <c r="K4747" t="s">
        <v>5142</v>
      </c>
      <c r="L4747">
        <v>2</v>
      </c>
    </row>
    <row r="4748" spans="1:12" x14ac:dyDescent="0.2">
      <c r="A4748" t="s">
        <v>5</v>
      </c>
      <c r="B4748" t="s">
        <v>64</v>
      </c>
      <c r="C4748" t="s">
        <v>181</v>
      </c>
      <c r="D4748" t="s">
        <v>485</v>
      </c>
      <c r="E4748">
        <v>4</v>
      </c>
      <c r="H4748" t="s">
        <v>5</v>
      </c>
      <c r="I4748" t="s">
        <v>2268</v>
      </c>
      <c r="J4748" t="s">
        <v>114</v>
      </c>
      <c r="K4748" t="s">
        <v>5143</v>
      </c>
      <c r="L4748">
        <v>3</v>
      </c>
    </row>
    <row r="4749" spans="1:12" x14ac:dyDescent="0.2">
      <c r="A4749" t="s">
        <v>5</v>
      </c>
      <c r="B4749" t="s">
        <v>76</v>
      </c>
      <c r="C4749" t="s">
        <v>114</v>
      </c>
      <c r="D4749">
        <v>110</v>
      </c>
      <c r="E4749">
        <v>2</v>
      </c>
      <c r="H4749" t="s">
        <v>5</v>
      </c>
      <c r="I4749" t="s">
        <v>2816</v>
      </c>
      <c r="J4749" t="s">
        <v>114</v>
      </c>
      <c r="K4749" t="s">
        <v>1598</v>
      </c>
      <c r="L4749">
        <v>3</v>
      </c>
    </row>
    <row r="4750" spans="1:12" x14ac:dyDescent="0.2">
      <c r="A4750" t="s">
        <v>5</v>
      </c>
      <c r="B4750" t="s">
        <v>76</v>
      </c>
      <c r="C4750" t="s">
        <v>7</v>
      </c>
      <c r="D4750">
        <v>40</v>
      </c>
      <c r="E4750">
        <v>3</v>
      </c>
      <c r="H4750" t="s">
        <v>5</v>
      </c>
      <c r="I4750" t="s">
        <v>5144</v>
      </c>
      <c r="J4750" t="s">
        <v>114</v>
      </c>
      <c r="K4750" t="s">
        <v>4046</v>
      </c>
      <c r="L4750">
        <v>4</v>
      </c>
    </row>
    <row r="4751" spans="1:12" x14ac:dyDescent="0.2">
      <c r="A4751" t="s">
        <v>5</v>
      </c>
      <c r="B4751" t="s">
        <v>160</v>
      </c>
      <c r="C4751" t="s">
        <v>7</v>
      </c>
      <c r="D4751">
        <v>65</v>
      </c>
      <c r="E4751">
        <v>2</v>
      </c>
      <c r="H4751" t="s">
        <v>5</v>
      </c>
      <c r="I4751" t="s">
        <v>2213</v>
      </c>
      <c r="J4751" t="s">
        <v>114</v>
      </c>
      <c r="K4751" t="s">
        <v>3993</v>
      </c>
      <c r="L4751">
        <v>1</v>
      </c>
    </row>
    <row r="4752" spans="1:12" x14ac:dyDescent="0.2">
      <c r="A4752" t="s">
        <v>5</v>
      </c>
      <c r="B4752" t="s">
        <v>66</v>
      </c>
      <c r="C4752" t="s">
        <v>137</v>
      </c>
      <c r="D4752">
        <v>60</v>
      </c>
      <c r="E4752">
        <v>3</v>
      </c>
      <c r="H4752" t="s">
        <v>5</v>
      </c>
      <c r="I4752" t="s">
        <v>2239</v>
      </c>
      <c r="J4752" t="s">
        <v>114</v>
      </c>
      <c r="K4752" t="s">
        <v>5145</v>
      </c>
      <c r="L4752">
        <v>2</v>
      </c>
    </row>
    <row r="4753" spans="1:12" x14ac:dyDescent="0.2">
      <c r="A4753" t="s">
        <v>5</v>
      </c>
      <c r="B4753" t="s">
        <v>55</v>
      </c>
      <c r="C4753" t="s">
        <v>120</v>
      </c>
      <c r="D4753">
        <v>75</v>
      </c>
      <c r="E4753">
        <v>2</v>
      </c>
      <c r="H4753" t="s">
        <v>5</v>
      </c>
      <c r="I4753" t="s">
        <v>2490</v>
      </c>
      <c r="J4753" t="s">
        <v>114</v>
      </c>
      <c r="K4753">
        <v>18</v>
      </c>
      <c r="L4753">
        <v>1</v>
      </c>
    </row>
    <row r="4754" spans="1:12" x14ac:dyDescent="0.2">
      <c r="A4754" t="s">
        <v>5</v>
      </c>
      <c r="B4754" t="s">
        <v>90</v>
      </c>
      <c r="C4754" t="s">
        <v>7</v>
      </c>
      <c r="D4754">
        <v>41</v>
      </c>
      <c r="E4754">
        <v>1</v>
      </c>
      <c r="H4754" t="s">
        <v>5</v>
      </c>
      <c r="I4754" t="s">
        <v>5146</v>
      </c>
      <c r="J4754" t="s">
        <v>114</v>
      </c>
      <c r="K4754" t="s">
        <v>2649</v>
      </c>
      <c r="L4754">
        <v>1</v>
      </c>
    </row>
    <row r="4755" spans="1:12" x14ac:dyDescent="0.2">
      <c r="A4755" t="s">
        <v>5</v>
      </c>
      <c r="B4755" t="s">
        <v>75</v>
      </c>
      <c r="C4755" t="s">
        <v>218</v>
      </c>
      <c r="D4755">
        <v>27</v>
      </c>
      <c r="E4755">
        <v>3</v>
      </c>
      <c r="H4755" t="s">
        <v>5</v>
      </c>
      <c r="I4755" t="s">
        <v>5147</v>
      </c>
      <c r="J4755" t="s">
        <v>4008</v>
      </c>
      <c r="K4755" t="s">
        <v>1696</v>
      </c>
      <c r="L4755">
        <v>3</v>
      </c>
    </row>
    <row r="4756" spans="1:12" x14ac:dyDescent="0.2">
      <c r="A4756" t="s">
        <v>5</v>
      </c>
      <c r="B4756" t="s">
        <v>208</v>
      </c>
      <c r="C4756" t="s">
        <v>199</v>
      </c>
      <c r="D4756">
        <v>93</v>
      </c>
      <c r="E4756">
        <v>1</v>
      </c>
      <c r="H4756" t="s">
        <v>5</v>
      </c>
      <c r="I4756" t="s">
        <v>2547</v>
      </c>
      <c r="J4756" t="s">
        <v>4008</v>
      </c>
      <c r="K4756" t="s">
        <v>1111</v>
      </c>
      <c r="L4756">
        <v>2</v>
      </c>
    </row>
    <row r="4757" spans="1:12" x14ac:dyDescent="0.2">
      <c r="A4757" t="s">
        <v>5</v>
      </c>
      <c r="B4757" t="s">
        <v>192</v>
      </c>
      <c r="C4757" t="s">
        <v>134</v>
      </c>
      <c r="D4757">
        <v>32</v>
      </c>
      <c r="E4757">
        <v>1</v>
      </c>
      <c r="H4757" t="s">
        <v>5</v>
      </c>
      <c r="I4757" t="s">
        <v>5148</v>
      </c>
      <c r="J4757" t="s">
        <v>4012</v>
      </c>
      <c r="K4757" t="s">
        <v>572</v>
      </c>
      <c r="L4757">
        <v>2</v>
      </c>
    </row>
    <row r="4758" spans="1:12" x14ac:dyDescent="0.2">
      <c r="A4758" t="s">
        <v>5</v>
      </c>
      <c r="B4758" t="s">
        <v>163</v>
      </c>
      <c r="C4758" t="s">
        <v>180</v>
      </c>
      <c r="D4758">
        <v>35</v>
      </c>
      <c r="E4758">
        <v>2</v>
      </c>
      <c r="H4758" t="s">
        <v>5</v>
      </c>
      <c r="I4758" t="s">
        <v>5149</v>
      </c>
      <c r="J4758" t="s">
        <v>1715</v>
      </c>
      <c r="K4758" t="s">
        <v>5150</v>
      </c>
      <c r="L4758">
        <v>4</v>
      </c>
    </row>
    <row r="4759" spans="1:12" x14ac:dyDescent="0.2">
      <c r="A4759" t="s">
        <v>5</v>
      </c>
      <c r="B4759" t="s">
        <v>80</v>
      </c>
      <c r="C4759" t="s">
        <v>181</v>
      </c>
      <c r="D4759">
        <v>38</v>
      </c>
      <c r="E4759">
        <v>3</v>
      </c>
      <c r="H4759" t="s">
        <v>5</v>
      </c>
      <c r="I4759" t="s">
        <v>5151</v>
      </c>
      <c r="J4759" t="s">
        <v>174</v>
      </c>
      <c r="K4759">
        <v>39</v>
      </c>
      <c r="L4759">
        <v>2</v>
      </c>
    </row>
    <row r="4760" spans="1:12" x14ac:dyDescent="0.2">
      <c r="A4760" t="s">
        <v>5</v>
      </c>
      <c r="B4760" t="s">
        <v>148</v>
      </c>
      <c r="C4760" t="s">
        <v>137</v>
      </c>
      <c r="D4760">
        <v>68</v>
      </c>
      <c r="E4760">
        <v>3</v>
      </c>
      <c r="H4760" t="s">
        <v>5</v>
      </c>
      <c r="I4760" t="s">
        <v>5152</v>
      </c>
      <c r="J4760" t="s">
        <v>137</v>
      </c>
      <c r="K4760">
        <v>64</v>
      </c>
      <c r="L4760">
        <v>4</v>
      </c>
    </row>
    <row r="4761" spans="1:12" x14ac:dyDescent="0.2">
      <c r="A4761" t="s">
        <v>5</v>
      </c>
      <c r="B4761" t="s">
        <v>43</v>
      </c>
      <c r="C4761" t="s">
        <v>415</v>
      </c>
      <c r="D4761">
        <v>56</v>
      </c>
      <c r="E4761">
        <v>3</v>
      </c>
      <c r="H4761" t="s">
        <v>5</v>
      </c>
      <c r="I4761" t="s">
        <v>2223</v>
      </c>
      <c r="J4761" t="s">
        <v>137</v>
      </c>
      <c r="K4761">
        <v>69</v>
      </c>
      <c r="L4761">
        <v>4</v>
      </c>
    </row>
    <row r="4762" spans="1:12" x14ac:dyDescent="0.2">
      <c r="A4762" t="s">
        <v>5</v>
      </c>
      <c r="B4762" t="s">
        <v>83</v>
      </c>
      <c r="C4762" t="s">
        <v>797</v>
      </c>
      <c r="D4762">
        <v>60</v>
      </c>
      <c r="E4762">
        <v>3</v>
      </c>
      <c r="H4762" t="s">
        <v>5</v>
      </c>
      <c r="I4762" t="s">
        <v>5153</v>
      </c>
      <c r="J4762" t="s">
        <v>137</v>
      </c>
      <c r="K4762">
        <v>70</v>
      </c>
      <c r="L4762">
        <v>4</v>
      </c>
    </row>
    <row r="4763" spans="1:12" x14ac:dyDescent="0.2">
      <c r="A4763" t="s">
        <v>5</v>
      </c>
      <c r="B4763" t="s">
        <v>74</v>
      </c>
      <c r="C4763" t="s">
        <v>7</v>
      </c>
      <c r="D4763">
        <v>60</v>
      </c>
      <c r="E4763">
        <v>5</v>
      </c>
      <c r="H4763" t="s">
        <v>5</v>
      </c>
      <c r="I4763" t="s">
        <v>5154</v>
      </c>
      <c r="J4763" t="s">
        <v>5155</v>
      </c>
      <c r="K4763">
        <v>50</v>
      </c>
      <c r="L4763">
        <v>2</v>
      </c>
    </row>
    <row r="4764" spans="1:12" x14ac:dyDescent="0.2">
      <c r="A4764" t="s">
        <v>5</v>
      </c>
      <c r="B4764" t="s">
        <v>46</v>
      </c>
      <c r="C4764" t="s">
        <v>415</v>
      </c>
      <c r="D4764">
        <v>102</v>
      </c>
      <c r="E4764">
        <v>3</v>
      </c>
      <c r="H4764" t="s">
        <v>5</v>
      </c>
      <c r="I4764" t="s">
        <v>5156</v>
      </c>
      <c r="J4764" t="s">
        <v>5155</v>
      </c>
      <c r="K4764">
        <v>34</v>
      </c>
      <c r="L4764">
        <v>1</v>
      </c>
    </row>
    <row r="4765" spans="1:12" x14ac:dyDescent="0.2">
      <c r="A4765" t="s">
        <v>5</v>
      </c>
      <c r="B4765" t="s">
        <v>50</v>
      </c>
      <c r="C4765" t="s">
        <v>114</v>
      </c>
      <c r="D4765">
        <v>89</v>
      </c>
      <c r="E4765">
        <v>2</v>
      </c>
      <c r="H4765" t="s">
        <v>5</v>
      </c>
      <c r="I4765" t="s">
        <v>5157</v>
      </c>
      <c r="J4765" t="s">
        <v>7</v>
      </c>
      <c r="K4765">
        <v>47</v>
      </c>
      <c r="L4765">
        <v>2</v>
      </c>
    </row>
    <row r="4766" spans="1:12" x14ac:dyDescent="0.2">
      <c r="A4766" t="s">
        <v>5</v>
      </c>
      <c r="B4766" t="s">
        <v>72</v>
      </c>
      <c r="C4766" t="s">
        <v>724</v>
      </c>
      <c r="D4766">
        <v>36</v>
      </c>
      <c r="E4766">
        <v>2</v>
      </c>
      <c r="H4766" t="s">
        <v>5</v>
      </c>
      <c r="I4766" t="s">
        <v>5158</v>
      </c>
      <c r="J4766" t="s">
        <v>7</v>
      </c>
      <c r="K4766" t="s">
        <v>5159</v>
      </c>
      <c r="L4766">
        <v>2</v>
      </c>
    </row>
    <row r="4767" spans="1:12" x14ac:dyDescent="0.2">
      <c r="A4767" t="s">
        <v>5</v>
      </c>
      <c r="B4767" t="s">
        <v>11</v>
      </c>
      <c r="C4767" t="s">
        <v>114</v>
      </c>
      <c r="D4767">
        <v>35</v>
      </c>
      <c r="E4767">
        <v>2</v>
      </c>
      <c r="H4767" t="s">
        <v>5</v>
      </c>
      <c r="I4767" t="s">
        <v>5160</v>
      </c>
      <c r="J4767" t="s">
        <v>158</v>
      </c>
      <c r="K4767" t="s">
        <v>5161</v>
      </c>
      <c r="L4767">
        <v>2</v>
      </c>
    </row>
    <row r="4768" spans="1:12" x14ac:dyDescent="0.2">
      <c r="A4768" t="s">
        <v>5</v>
      </c>
      <c r="B4768" t="s">
        <v>75</v>
      </c>
      <c r="C4768" t="s">
        <v>180</v>
      </c>
      <c r="D4768">
        <v>55</v>
      </c>
      <c r="E4768">
        <v>2</v>
      </c>
      <c r="H4768" t="s">
        <v>5</v>
      </c>
      <c r="I4768" t="s">
        <v>2035</v>
      </c>
      <c r="J4768" t="s">
        <v>7</v>
      </c>
      <c r="K4768" t="s">
        <v>2515</v>
      </c>
      <c r="L4768">
        <v>2</v>
      </c>
    </row>
    <row r="4769" spans="1:12" x14ac:dyDescent="0.2">
      <c r="A4769" t="s">
        <v>5</v>
      </c>
      <c r="B4769" t="s">
        <v>110</v>
      </c>
      <c r="C4769" t="s">
        <v>989</v>
      </c>
      <c r="D4769">
        <v>49</v>
      </c>
      <c r="E4769">
        <v>8</v>
      </c>
      <c r="H4769" t="s">
        <v>5</v>
      </c>
      <c r="I4769" t="s">
        <v>5162</v>
      </c>
      <c r="J4769" t="s">
        <v>7</v>
      </c>
      <c r="K4769" t="s">
        <v>5163</v>
      </c>
      <c r="L4769">
        <v>2</v>
      </c>
    </row>
    <row r="4770" spans="1:12" x14ac:dyDescent="0.2">
      <c r="A4770" t="s">
        <v>5</v>
      </c>
      <c r="B4770" t="s">
        <v>139</v>
      </c>
      <c r="C4770" t="s">
        <v>158</v>
      </c>
      <c r="D4770">
        <v>150</v>
      </c>
      <c r="E4770">
        <v>4</v>
      </c>
      <c r="H4770" t="s">
        <v>5</v>
      </c>
      <c r="I4770" t="s">
        <v>5164</v>
      </c>
      <c r="J4770" t="s">
        <v>7</v>
      </c>
      <c r="K4770">
        <v>23</v>
      </c>
      <c r="L4770">
        <v>1</v>
      </c>
    </row>
    <row r="4771" spans="1:12" x14ac:dyDescent="0.2">
      <c r="A4771" t="s">
        <v>5</v>
      </c>
      <c r="B4771" t="s">
        <v>67</v>
      </c>
      <c r="C4771" t="s">
        <v>7</v>
      </c>
      <c r="D4771">
        <v>91</v>
      </c>
      <c r="E4771">
        <v>0</v>
      </c>
      <c r="H4771" t="s">
        <v>5</v>
      </c>
      <c r="I4771" t="s">
        <v>4559</v>
      </c>
      <c r="J4771" t="s">
        <v>181</v>
      </c>
      <c r="K4771">
        <v>50</v>
      </c>
      <c r="L4771">
        <v>2</v>
      </c>
    </row>
    <row r="4772" spans="1:12" x14ac:dyDescent="0.2">
      <c r="A4772" t="s">
        <v>5</v>
      </c>
      <c r="B4772" t="s">
        <v>11</v>
      </c>
      <c r="C4772" t="s">
        <v>7</v>
      </c>
      <c r="D4772">
        <v>78</v>
      </c>
      <c r="E4772">
        <v>3</v>
      </c>
      <c r="H4772" t="s">
        <v>5</v>
      </c>
      <c r="I4772" t="s">
        <v>2840</v>
      </c>
      <c r="J4772" t="s">
        <v>826</v>
      </c>
      <c r="K4772" t="s">
        <v>5165</v>
      </c>
      <c r="L4772">
        <v>2</v>
      </c>
    </row>
    <row r="4773" spans="1:12" x14ac:dyDescent="0.2">
      <c r="A4773" t="s">
        <v>5</v>
      </c>
      <c r="B4773" t="s">
        <v>83</v>
      </c>
      <c r="C4773" t="s">
        <v>1482</v>
      </c>
      <c r="D4773">
        <v>75</v>
      </c>
      <c r="E4773">
        <v>3</v>
      </c>
      <c r="H4773" t="s">
        <v>5</v>
      </c>
      <c r="I4773" t="s">
        <v>2595</v>
      </c>
      <c r="J4773" t="s">
        <v>506</v>
      </c>
      <c r="K4773" t="s">
        <v>5166</v>
      </c>
      <c r="L4773">
        <v>3</v>
      </c>
    </row>
    <row r="4774" spans="1:12" x14ac:dyDescent="0.2">
      <c r="A4774" t="s">
        <v>5</v>
      </c>
      <c r="B4774" t="s">
        <v>67</v>
      </c>
      <c r="C4774" t="s">
        <v>1483</v>
      </c>
      <c r="D4774">
        <v>60</v>
      </c>
      <c r="E4774">
        <v>2</v>
      </c>
      <c r="H4774" t="s">
        <v>5</v>
      </c>
      <c r="I4774" t="s">
        <v>2985</v>
      </c>
      <c r="J4774" t="s">
        <v>181</v>
      </c>
      <c r="K4774">
        <v>53</v>
      </c>
      <c r="L4774">
        <v>3</v>
      </c>
    </row>
    <row r="4775" spans="1:12" x14ac:dyDescent="0.2">
      <c r="A4775" t="s">
        <v>5</v>
      </c>
      <c r="B4775" t="s">
        <v>85</v>
      </c>
      <c r="C4775" t="s">
        <v>68</v>
      </c>
      <c r="D4775">
        <v>39</v>
      </c>
      <c r="E4775">
        <v>2</v>
      </c>
      <c r="H4775" t="s">
        <v>5</v>
      </c>
      <c r="I4775" t="s">
        <v>5167</v>
      </c>
      <c r="J4775" t="s">
        <v>181</v>
      </c>
      <c r="K4775">
        <v>78</v>
      </c>
      <c r="L4775">
        <v>3</v>
      </c>
    </row>
    <row r="4776" spans="1:12" x14ac:dyDescent="0.2">
      <c r="A4776" t="s">
        <v>5</v>
      </c>
      <c r="B4776" t="s">
        <v>15</v>
      </c>
      <c r="C4776" t="s">
        <v>827</v>
      </c>
      <c r="D4776">
        <v>31</v>
      </c>
      <c r="E4776">
        <v>1</v>
      </c>
      <c r="H4776" t="s">
        <v>5</v>
      </c>
      <c r="I4776" t="s">
        <v>5168</v>
      </c>
      <c r="J4776" t="s">
        <v>181</v>
      </c>
      <c r="K4776" t="s">
        <v>5169</v>
      </c>
      <c r="L4776">
        <v>3</v>
      </c>
    </row>
    <row r="4777" spans="1:12" x14ac:dyDescent="0.2">
      <c r="A4777" t="s">
        <v>5</v>
      </c>
      <c r="B4777" t="s">
        <v>75</v>
      </c>
      <c r="C4777" t="s">
        <v>532</v>
      </c>
      <c r="D4777" t="s">
        <v>1018</v>
      </c>
      <c r="E4777">
        <v>2</v>
      </c>
      <c r="H4777" t="s">
        <v>5</v>
      </c>
      <c r="I4777" t="s">
        <v>3115</v>
      </c>
      <c r="J4777" t="s">
        <v>181</v>
      </c>
      <c r="K4777" t="s">
        <v>1137</v>
      </c>
      <c r="L4777">
        <v>3</v>
      </c>
    </row>
    <row r="4778" spans="1:12" x14ac:dyDescent="0.2">
      <c r="A4778" t="s">
        <v>5</v>
      </c>
      <c r="B4778" t="s">
        <v>163</v>
      </c>
      <c r="C4778" t="s">
        <v>199</v>
      </c>
      <c r="D4778">
        <v>87</v>
      </c>
      <c r="E4778">
        <v>3</v>
      </c>
      <c r="H4778" t="s">
        <v>5</v>
      </c>
      <c r="I4778" t="s">
        <v>2840</v>
      </c>
      <c r="J4778" t="s">
        <v>181</v>
      </c>
      <c r="K4778">
        <v>45</v>
      </c>
      <c r="L4778">
        <v>2</v>
      </c>
    </row>
    <row r="4779" spans="1:12" x14ac:dyDescent="0.2">
      <c r="A4779" t="s">
        <v>5</v>
      </c>
      <c r="B4779" t="s">
        <v>71</v>
      </c>
      <c r="C4779" t="s">
        <v>199</v>
      </c>
      <c r="D4779">
        <v>32</v>
      </c>
      <c r="E4779">
        <v>1</v>
      </c>
      <c r="H4779" t="s">
        <v>5</v>
      </c>
      <c r="I4779" t="s">
        <v>2035</v>
      </c>
      <c r="J4779" t="s">
        <v>181</v>
      </c>
      <c r="K4779">
        <v>50</v>
      </c>
      <c r="L4779">
        <v>2</v>
      </c>
    </row>
    <row r="4780" spans="1:12" x14ac:dyDescent="0.2">
      <c r="A4780" t="s">
        <v>5</v>
      </c>
      <c r="B4780" t="s">
        <v>80</v>
      </c>
      <c r="C4780" t="s">
        <v>134</v>
      </c>
      <c r="D4780">
        <v>39</v>
      </c>
      <c r="E4780">
        <v>2</v>
      </c>
      <c r="H4780" t="s">
        <v>5</v>
      </c>
      <c r="I4780" t="s">
        <v>2228</v>
      </c>
      <c r="J4780" t="s">
        <v>181</v>
      </c>
      <c r="K4780">
        <v>45</v>
      </c>
      <c r="L4780">
        <v>2</v>
      </c>
    </row>
    <row r="4781" spans="1:12" x14ac:dyDescent="0.2">
      <c r="A4781" t="s">
        <v>5</v>
      </c>
      <c r="B4781" t="s">
        <v>11</v>
      </c>
      <c r="C4781" t="s">
        <v>134</v>
      </c>
      <c r="D4781">
        <v>43</v>
      </c>
      <c r="E4781">
        <v>2</v>
      </c>
      <c r="H4781" t="s">
        <v>5</v>
      </c>
      <c r="I4781" t="s">
        <v>2233</v>
      </c>
      <c r="J4781" t="s">
        <v>181</v>
      </c>
      <c r="K4781">
        <v>78</v>
      </c>
      <c r="L4781">
        <v>2</v>
      </c>
    </row>
    <row r="4782" spans="1:12" x14ac:dyDescent="0.2">
      <c r="A4782" t="s">
        <v>5</v>
      </c>
      <c r="B4782" t="s">
        <v>64</v>
      </c>
      <c r="C4782" t="s">
        <v>134</v>
      </c>
      <c r="D4782">
        <v>38</v>
      </c>
      <c r="E4782">
        <v>2</v>
      </c>
      <c r="H4782" t="s">
        <v>5</v>
      </c>
      <c r="I4782" t="s">
        <v>5170</v>
      </c>
      <c r="J4782" t="s">
        <v>199</v>
      </c>
      <c r="K4782">
        <v>74</v>
      </c>
      <c r="L4782">
        <v>3</v>
      </c>
    </row>
    <row r="4783" spans="1:12" x14ac:dyDescent="0.2">
      <c r="A4783" t="s">
        <v>5</v>
      </c>
      <c r="B4783" t="s">
        <v>64</v>
      </c>
      <c r="C4783" t="s">
        <v>134</v>
      </c>
      <c r="D4783">
        <v>28</v>
      </c>
      <c r="E4783">
        <v>1</v>
      </c>
      <c r="H4783" t="s">
        <v>5</v>
      </c>
      <c r="I4783" t="s">
        <v>2516</v>
      </c>
      <c r="J4783" t="s">
        <v>199</v>
      </c>
      <c r="K4783">
        <v>81</v>
      </c>
      <c r="L4783">
        <v>3</v>
      </c>
    </row>
    <row r="4784" spans="1:12" x14ac:dyDescent="0.2">
      <c r="A4784" t="s">
        <v>5</v>
      </c>
      <c r="B4784" t="s">
        <v>83</v>
      </c>
      <c r="C4784" t="s">
        <v>134</v>
      </c>
      <c r="D4784">
        <v>33</v>
      </c>
      <c r="E4784">
        <v>1</v>
      </c>
      <c r="H4784" t="s">
        <v>5</v>
      </c>
      <c r="I4784" t="s">
        <v>2111</v>
      </c>
      <c r="J4784" t="s">
        <v>181</v>
      </c>
      <c r="K4784">
        <v>78</v>
      </c>
      <c r="L4784">
        <v>3</v>
      </c>
    </row>
    <row r="4785" spans="1:12" x14ac:dyDescent="0.2">
      <c r="A4785" t="s">
        <v>5</v>
      </c>
      <c r="B4785" t="s">
        <v>67</v>
      </c>
      <c r="C4785" t="s">
        <v>180</v>
      </c>
      <c r="D4785">
        <v>46</v>
      </c>
      <c r="E4785">
        <v>2</v>
      </c>
      <c r="H4785" t="s">
        <v>5</v>
      </c>
      <c r="I4785" t="s">
        <v>2268</v>
      </c>
      <c r="J4785" t="s">
        <v>181</v>
      </c>
      <c r="K4785">
        <v>54</v>
      </c>
      <c r="L4785">
        <v>3</v>
      </c>
    </row>
    <row r="4786" spans="1:12" x14ac:dyDescent="0.2">
      <c r="A4786" t="s">
        <v>5</v>
      </c>
      <c r="B4786" t="s">
        <v>76</v>
      </c>
      <c r="C4786" t="s">
        <v>137</v>
      </c>
      <c r="D4786">
        <v>47</v>
      </c>
      <c r="E4786">
        <v>2</v>
      </c>
      <c r="H4786" t="s">
        <v>5</v>
      </c>
      <c r="I4786" t="s">
        <v>2907</v>
      </c>
      <c r="J4786" t="s">
        <v>181</v>
      </c>
      <c r="K4786">
        <v>38</v>
      </c>
      <c r="L4786">
        <v>2</v>
      </c>
    </row>
    <row r="4787" spans="1:12" x14ac:dyDescent="0.2">
      <c r="A4787" t="s">
        <v>5</v>
      </c>
      <c r="B4787" t="s">
        <v>80</v>
      </c>
      <c r="C4787" t="s">
        <v>506</v>
      </c>
      <c r="D4787">
        <v>102</v>
      </c>
      <c r="E4787">
        <v>4</v>
      </c>
      <c r="H4787" t="s">
        <v>5</v>
      </c>
      <c r="I4787" t="s">
        <v>2840</v>
      </c>
      <c r="J4787" t="s">
        <v>181</v>
      </c>
      <c r="K4787">
        <v>80</v>
      </c>
      <c r="L4787">
        <v>3</v>
      </c>
    </row>
    <row r="4788" spans="1:12" x14ac:dyDescent="0.2">
      <c r="A4788" t="s">
        <v>5</v>
      </c>
      <c r="B4788" t="s">
        <v>1211</v>
      </c>
      <c r="C4788" t="s">
        <v>363</v>
      </c>
      <c r="D4788">
        <v>83</v>
      </c>
      <c r="E4788">
        <v>3</v>
      </c>
      <c r="H4788" t="s">
        <v>5</v>
      </c>
      <c r="I4788" t="s">
        <v>3415</v>
      </c>
      <c r="J4788" t="s">
        <v>181</v>
      </c>
      <c r="K4788">
        <v>40</v>
      </c>
      <c r="L4788">
        <v>2</v>
      </c>
    </row>
    <row r="4789" spans="1:12" x14ac:dyDescent="0.2">
      <c r="A4789" t="s">
        <v>5</v>
      </c>
      <c r="B4789" t="s">
        <v>82</v>
      </c>
      <c r="C4789" t="s">
        <v>7</v>
      </c>
      <c r="D4789">
        <v>103</v>
      </c>
      <c r="E4789">
        <v>4</v>
      </c>
      <c r="H4789" t="s">
        <v>5</v>
      </c>
      <c r="I4789" t="s">
        <v>2156</v>
      </c>
      <c r="J4789" t="s">
        <v>181</v>
      </c>
      <c r="K4789">
        <v>66</v>
      </c>
      <c r="L4789">
        <v>3</v>
      </c>
    </row>
    <row r="4790" spans="1:12" x14ac:dyDescent="0.2">
      <c r="A4790" t="s">
        <v>5</v>
      </c>
      <c r="B4790" t="s">
        <v>75</v>
      </c>
      <c r="C4790" t="s">
        <v>7</v>
      </c>
      <c r="D4790" t="s">
        <v>1484</v>
      </c>
      <c r="E4790">
        <v>3</v>
      </c>
      <c r="H4790" t="s">
        <v>5</v>
      </c>
      <c r="I4790" t="s">
        <v>4473</v>
      </c>
      <c r="J4790" t="s">
        <v>181</v>
      </c>
      <c r="K4790">
        <v>43</v>
      </c>
      <c r="L4790">
        <v>2</v>
      </c>
    </row>
    <row r="4791" spans="1:12" x14ac:dyDescent="0.2">
      <c r="A4791" t="s">
        <v>5</v>
      </c>
      <c r="B4791" t="s">
        <v>71</v>
      </c>
      <c r="C4791" t="s">
        <v>114</v>
      </c>
      <c r="D4791">
        <v>42</v>
      </c>
      <c r="E4791">
        <v>2</v>
      </c>
      <c r="H4791" t="s">
        <v>5</v>
      </c>
      <c r="I4791" t="s">
        <v>2372</v>
      </c>
      <c r="J4791" t="s">
        <v>181</v>
      </c>
      <c r="K4791">
        <v>57</v>
      </c>
      <c r="L4791">
        <v>2</v>
      </c>
    </row>
    <row r="4792" spans="1:12" x14ac:dyDescent="0.2">
      <c r="A4792" t="s">
        <v>5</v>
      </c>
      <c r="B4792" t="s">
        <v>78</v>
      </c>
      <c r="C4792" t="s">
        <v>7</v>
      </c>
      <c r="D4792">
        <v>100</v>
      </c>
      <c r="E4792">
        <v>3</v>
      </c>
      <c r="H4792" t="s">
        <v>5</v>
      </c>
      <c r="I4792" t="s">
        <v>5171</v>
      </c>
      <c r="J4792" t="s">
        <v>181</v>
      </c>
      <c r="K4792">
        <v>26</v>
      </c>
      <c r="L4792">
        <v>1</v>
      </c>
    </row>
    <row r="4793" spans="1:12" x14ac:dyDescent="0.2">
      <c r="A4793" t="s">
        <v>5</v>
      </c>
      <c r="B4793" t="s">
        <v>77</v>
      </c>
      <c r="C4793" t="s">
        <v>137</v>
      </c>
      <c r="D4793" t="s">
        <v>379</v>
      </c>
      <c r="E4793">
        <v>3</v>
      </c>
      <c r="H4793" t="s">
        <v>5</v>
      </c>
      <c r="I4793" t="s">
        <v>2475</v>
      </c>
      <c r="J4793" t="s">
        <v>181</v>
      </c>
      <c r="K4793">
        <v>65</v>
      </c>
      <c r="L4793">
        <v>3</v>
      </c>
    </row>
    <row r="4794" spans="1:12" x14ac:dyDescent="0.2">
      <c r="A4794" t="s">
        <v>5</v>
      </c>
      <c r="B4794" t="s">
        <v>83</v>
      </c>
      <c r="C4794" t="s">
        <v>68</v>
      </c>
      <c r="D4794">
        <v>36</v>
      </c>
      <c r="E4794">
        <v>1</v>
      </c>
      <c r="H4794" t="s">
        <v>5</v>
      </c>
      <c r="I4794" t="s">
        <v>2128</v>
      </c>
      <c r="J4794" t="s">
        <v>181</v>
      </c>
      <c r="K4794">
        <v>33</v>
      </c>
      <c r="L4794">
        <v>2</v>
      </c>
    </row>
    <row r="4795" spans="1:12" x14ac:dyDescent="0.2">
      <c r="A4795" t="s">
        <v>5</v>
      </c>
      <c r="B4795" t="s">
        <v>33</v>
      </c>
      <c r="C4795" t="s">
        <v>724</v>
      </c>
      <c r="D4795">
        <v>67</v>
      </c>
      <c r="E4795">
        <v>3</v>
      </c>
      <c r="H4795" t="s">
        <v>5</v>
      </c>
      <c r="I4795" t="s">
        <v>2128</v>
      </c>
      <c r="J4795" t="s">
        <v>181</v>
      </c>
      <c r="K4795">
        <v>26</v>
      </c>
      <c r="L4795">
        <v>1</v>
      </c>
    </row>
    <row r="4796" spans="1:12" x14ac:dyDescent="0.2">
      <c r="A4796" t="s">
        <v>5</v>
      </c>
      <c r="B4796" t="s">
        <v>67</v>
      </c>
      <c r="C4796" t="s">
        <v>261</v>
      </c>
      <c r="D4796" t="s">
        <v>536</v>
      </c>
      <c r="E4796">
        <v>3</v>
      </c>
      <c r="H4796" t="s">
        <v>5</v>
      </c>
      <c r="I4796" t="s">
        <v>2611</v>
      </c>
      <c r="J4796" t="s">
        <v>181</v>
      </c>
      <c r="K4796">
        <v>40</v>
      </c>
      <c r="L4796">
        <v>2</v>
      </c>
    </row>
    <row r="4797" spans="1:12" x14ac:dyDescent="0.2">
      <c r="A4797" t="s">
        <v>5</v>
      </c>
      <c r="B4797" t="s">
        <v>84</v>
      </c>
      <c r="C4797" t="s">
        <v>551</v>
      </c>
      <c r="D4797">
        <v>48</v>
      </c>
      <c r="E4797">
        <v>2</v>
      </c>
      <c r="H4797" t="s">
        <v>5</v>
      </c>
      <c r="I4797" t="s">
        <v>2171</v>
      </c>
      <c r="J4797" t="s">
        <v>181</v>
      </c>
      <c r="K4797">
        <v>40</v>
      </c>
      <c r="L4797">
        <v>2</v>
      </c>
    </row>
    <row r="4798" spans="1:12" x14ac:dyDescent="0.2">
      <c r="A4798" t="s">
        <v>5</v>
      </c>
      <c r="B4798" t="s">
        <v>71</v>
      </c>
      <c r="C4798" t="s">
        <v>68</v>
      </c>
      <c r="D4798" t="s">
        <v>1428</v>
      </c>
      <c r="E4798">
        <v>2</v>
      </c>
      <c r="H4798" t="s">
        <v>5</v>
      </c>
      <c r="I4798" t="s">
        <v>5172</v>
      </c>
      <c r="J4798" t="s">
        <v>181</v>
      </c>
      <c r="K4798">
        <v>42</v>
      </c>
      <c r="L4798">
        <v>2</v>
      </c>
    </row>
    <row r="4799" spans="1:12" x14ac:dyDescent="0.2">
      <c r="A4799" t="s">
        <v>5</v>
      </c>
      <c r="B4799" t="s">
        <v>82</v>
      </c>
      <c r="C4799" t="s">
        <v>114</v>
      </c>
      <c r="D4799">
        <v>87</v>
      </c>
      <c r="E4799">
        <v>3</v>
      </c>
      <c r="H4799" t="s">
        <v>5</v>
      </c>
      <c r="I4799" t="s">
        <v>4726</v>
      </c>
      <c r="J4799" t="s">
        <v>181</v>
      </c>
      <c r="K4799">
        <v>63</v>
      </c>
      <c r="L4799">
        <v>3</v>
      </c>
    </row>
    <row r="4800" spans="1:12" x14ac:dyDescent="0.2">
      <c r="A4800" t="s">
        <v>5</v>
      </c>
      <c r="B4800" t="s">
        <v>278</v>
      </c>
      <c r="C4800" t="s">
        <v>158</v>
      </c>
      <c r="D4800" t="s">
        <v>1485</v>
      </c>
      <c r="E4800">
        <v>2</v>
      </c>
      <c r="H4800" t="s">
        <v>5</v>
      </c>
      <c r="I4800" t="s">
        <v>2119</v>
      </c>
      <c r="J4800" t="s">
        <v>181</v>
      </c>
      <c r="K4800">
        <v>38</v>
      </c>
      <c r="L4800">
        <v>3</v>
      </c>
    </row>
    <row r="4801" spans="1:12" x14ac:dyDescent="0.2">
      <c r="A4801" t="s">
        <v>5</v>
      </c>
      <c r="B4801" t="s">
        <v>83</v>
      </c>
      <c r="C4801" t="s">
        <v>196</v>
      </c>
      <c r="D4801" t="s">
        <v>1486</v>
      </c>
      <c r="E4801">
        <v>2</v>
      </c>
      <c r="H4801" t="s">
        <v>5</v>
      </c>
      <c r="I4801" t="s">
        <v>2157</v>
      </c>
      <c r="J4801" t="s">
        <v>181</v>
      </c>
      <c r="K4801">
        <v>79</v>
      </c>
      <c r="L4801">
        <v>4</v>
      </c>
    </row>
    <row r="4802" spans="1:12" x14ac:dyDescent="0.2">
      <c r="A4802" t="s">
        <v>5</v>
      </c>
      <c r="B4802" t="s">
        <v>268</v>
      </c>
      <c r="C4802" t="s">
        <v>114</v>
      </c>
      <c r="D4802">
        <v>70</v>
      </c>
      <c r="E4802">
        <v>3</v>
      </c>
      <c r="H4802" t="s">
        <v>5</v>
      </c>
      <c r="I4802" t="s">
        <v>2139</v>
      </c>
      <c r="J4802" t="s">
        <v>181</v>
      </c>
      <c r="K4802">
        <v>24</v>
      </c>
      <c r="L4802">
        <v>1</v>
      </c>
    </row>
    <row r="4803" spans="1:12" x14ac:dyDescent="0.2">
      <c r="A4803" t="s">
        <v>5</v>
      </c>
      <c r="B4803" t="s">
        <v>72</v>
      </c>
      <c r="C4803" t="s">
        <v>196</v>
      </c>
      <c r="D4803" t="s">
        <v>1487</v>
      </c>
      <c r="E4803">
        <v>1</v>
      </c>
      <c r="H4803" t="s">
        <v>5</v>
      </c>
      <c r="I4803" t="s">
        <v>2887</v>
      </c>
      <c r="J4803" t="s">
        <v>181</v>
      </c>
      <c r="K4803">
        <v>39</v>
      </c>
      <c r="L4803">
        <v>2</v>
      </c>
    </row>
    <row r="4804" spans="1:12" x14ac:dyDescent="0.2">
      <c r="A4804" t="s">
        <v>5</v>
      </c>
      <c r="B4804" t="s">
        <v>83</v>
      </c>
      <c r="C4804" t="s">
        <v>7</v>
      </c>
      <c r="D4804" t="s">
        <v>1488</v>
      </c>
      <c r="E4804">
        <v>3</v>
      </c>
      <c r="H4804" t="s">
        <v>5</v>
      </c>
      <c r="I4804" t="s">
        <v>4682</v>
      </c>
      <c r="J4804" t="s">
        <v>261</v>
      </c>
      <c r="K4804">
        <v>94</v>
      </c>
      <c r="L4804">
        <v>4</v>
      </c>
    </row>
    <row r="4805" spans="1:12" x14ac:dyDescent="0.2">
      <c r="A4805" t="s">
        <v>5</v>
      </c>
      <c r="B4805" t="s">
        <v>33</v>
      </c>
      <c r="C4805" t="s">
        <v>7</v>
      </c>
      <c r="D4805">
        <v>58</v>
      </c>
      <c r="E4805">
        <v>2</v>
      </c>
      <c r="H4805" t="s">
        <v>5</v>
      </c>
      <c r="I4805" t="s">
        <v>2102</v>
      </c>
      <c r="J4805" t="s">
        <v>261</v>
      </c>
      <c r="K4805">
        <v>73</v>
      </c>
      <c r="L4805">
        <v>3</v>
      </c>
    </row>
    <row r="4806" spans="1:12" x14ac:dyDescent="0.2">
      <c r="A4806" t="s">
        <v>5</v>
      </c>
      <c r="B4806" t="s">
        <v>100</v>
      </c>
      <c r="C4806" t="s">
        <v>261</v>
      </c>
      <c r="D4806" t="s">
        <v>601</v>
      </c>
      <c r="E4806">
        <v>2</v>
      </c>
      <c r="H4806" t="s">
        <v>5</v>
      </c>
      <c r="I4806" t="s">
        <v>2048</v>
      </c>
      <c r="J4806" t="s">
        <v>181</v>
      </c>
      <c r="K4806">
        <v>27</v>
      </c>
      <c r="L4806">
        <v>1</v>
      </c>
    </row>
    <row r="4807" spans="1:12" x14ac:dyDescent="0.2">
      <c r="A4807" t="s">
        <v>5</v>
      </c>
      <c r="B4807" t="s">
        <v>50</v>
      </c>
      <c r="C4807" t="s">
        <v>7</v>
      </c>
      <c r="D4807" t="s">
        <v>1081</v>
      </c>
      <c r="E4807">
        <v>2</v>
      </c>
      <c r="H4807" t="s">
        <v>5</v>
      </c>
      <c r="I4807" t="s">
        <v>2835</v>
      </c>
      <c r="J4807" t="s">
        <v>181</v>
      </c>
      <c r="K4807" t="s">
        <v>2234</v>
      </c>
      <c r="L4807">
        <v>2</v>
      </c>
    </row>
    <row r="4808" spans="1:12" x14ac:dyDescent="0.2">
      <c r="A4808" t="s">
        <v>5</v>
      </c>
      <c r="B4808" t="s">
        <v>75</v>
      </c>
      <c r="C4808" t="s">
        <v>120</v>
      </c>
      <c r="D4808">
        <v>85</v>
      </c>
      <c r="E4808">
        <v>4</v>
      </c>
      <c r="H4808" t="s">
        <v>5</v>
      </c>
      <c r="I4808" t="s">
        <v>5173</v>
      </c>
      <c r="J4808" t="s">
        <v>181</v>
      </c>
      <c r="K4808">
        <v>34</v>
      </c>
      <c r="L4808">
        <v>2</v>
      </c>
    </row>
    <row r="4809" spans="1:12" x14ac:dyDescent="0.2">
      <c r="A4809" t="s">
        <v>5</v>
      </c>
      <c r="B4809" t="s">
        <v>534</v>
      </c>
      <c r="C4809" t="s">
        <v>261</v>
      </c>
      <c r="D4809">
        <v>30</v>
      </c>
      <c r="E4809">
        <v>1</v>
      </c>
      <c r="H4809" t="s">
        <v>5</v>
      </c>
      <c r="I4809" t="s">
        <v>2060</v>
      </c>
      <c r="J4809" t="s">
        <v>181</v>
      </c>
      <c r="K4809">
        <v>71</v>
      </c>
      <c r="L4809">
        <v>3</v>
      </c>
    </row>
    <row r="4810" spans="1:12" x14ac:dyDescent="0.2">
      <c r="A4810" t="s">
        <v>5</v>
      </c>
      <c r="B4810" t="s">
        <v>6</v>
      </c>
      <c r="C4810" t="s">
        <v>68</v>
      </c>
      <c r="D4810" t="s">
        <v>1489</v>
      </c>
      <c r="E4810">
        <v>2</v>
      </c>
      <c r="H4810" t="s">
        <v>5</v>
      </c>
      <c r="I4810" t="s">
        <v>2840</v>
      </c>
      <c r="J4810" t="s">
        <v>181</v>
      </c>
      <c r="K4810">
        <v>32</v>
      </c>
      <c r="L4810">
        <v>1</v>
      </c>
    </row>
    <row r="4811" spans="1:12" x14ac:dyDescent="0.2">
      <c r="A4811" t="s">
        <v>5</v>
      </c>
      <c r="B4811" t="s">
        <v>154</v>
      </c>
      <c r="C4811" t="s">
        <v>68</v>
      </c>
      <c r="D4811" t="s">
        <v>1490</v>
      </c>
      <c r="E4811">
        <v>1</v>
      </c>
      <c r="H4811" t="s">
        <v>5</v>
      </c>
      <c r="I4811" t="s">
        <v>3086</v>
      </c>
      <c r="J4811" t="s">
        <v>181</v>
      </c>
      <c r="K4811">
        <v>45</v>
      </c>
      <c r="L4811">
        <v>2</v>
      </c>
    </row>
    <row r="4812" spans="1:12" x14ac:dyDescent="0.2">
      <c r="A4812" t="s">
        <v>5</v>
      </c>
      <c r="B4812" t="s">
        <v>136</v>
      </c>
      <c r="C4812" t="s">
        <v>7</v>
      </c>
      <c r="D4812">
        <v>80</v>
      </c>
      <c r="E4812">
        <v>3</v>
      </c>
      <c r="H4812" t="s">
        <v>5</v>
      </c>
      <c r="I4812" t="s">
        <v>2151</v>
      </c>
      <c r="J4812" t="s">
        <v>181</v>
      </c>
      <c r="K4812" t="s">
        <v>3920</v>
      </c>
      <c r="L4812">
        <v>2</v>
      </c>
    </row>
    <row r="4813" spans="1:12" x14ac:dyDescent="0.2">
      <c r="A4813" t="s">
        <v>5</v>
      </c>
      <c r="B4813" t="s">
        <v>75</v>
      </c>
      <c r="C4813" t="s">
        <v>1491</v>
      </c>
      <c r="D4813">
        <v>48</v>
      </c>
      <c r="E4813">
        <v>2</v>
      </c>
      <c r="H4813" t="s">
        <v>5</v>
      </c>
      <c r="I4813" t="s">
        <v>2910</v>
      </c>
      <c r="J4813" t="s">
        <v>181</v>
      </c>
      <c r="K4813">
        <v>48</v>
      </c>
      <c r="L4813">
        <v>3</v>
      </c>
    </row>
    <row r="4814" spans="1:12" x14ac:dyDescent="0.2">
      <c r="A4814" t="s">
        <v>5</v>
      </c>
      <c r="B4814" t="s">
        <v>401</v>
      </c>
      <c r="C4814" t="s">
        <v>7</v>
      </c>
      <c r="D4814">
        <v>36</v>
      </c>
      <c r="E4814">
        <v>1</v>
      </c>
      <c r="H4814" t="s">
        <v>5</v>
      </c>
      <c r="I4814" t="s">
        <v>2102</v>
      </c>
      <c r="J4814" t="s">
        <v>181</v>
      </c>
      <c r="K4814">
        <v>130</v>
      </c>
      <c r="L4814">
        <v>5</v>
      </c>
    </row>
    <row r="4815" spans="1:12" x14ac:dyDescent="0.2">
      <c r="A4815" t="s">
        <v>5</v>
      </c>
      <c r="B4815" t="s">
        <v>83</v>
      </c>
      <c r="C4815" t="s">
        <v>7</v>
      </c>
      <c r="D4815" t="s">
        <v>1492</v>
      </c>
      <c r="E4815">
        <v>3</v>
      </c>
      <c r="H4815" t="s">
        <v>5</v>
      </c>
      <c r="I4815" t="s">
        <v>2085</v>
      </c>
      <c r="J4815" t="s">
        <v>181</v>
      </c>
      <c r="K4815">
        <v>96</v>
      </c>
      <c r="L4815">
        <v>3</v>
      </c>
    </row>
    <row r="4816" spans="1:12" x14ac:dyDescent="0.2">
      <c r="A4816" t="s">
        <v>5</v>
      </c>
      <c r="B4816" t="s">
        <v>33</v>
      </c>
      <c r="C4816" t="s">
        <v>7</v>
      </c>
      <c r="D4816">
        <v>36</v>
      </c>
      <c r="E4816">
        <v>2</v>
      </c>
      <c r="H4816" t="s">
        <v>5</v>
      </c>
      <c r="I4816" t="s">
        <v>4288</v>
      </c>
      <c r="J4816" t="s">
        <v>181</v>
      </c>
      <c r="K4816">
        <v>80</v>
      </c>
      <c r="L4816">
        <v>3</v>
      </c>
    </row>
    <row r="4817" spans="1:12" x14ac:dyDescent="0.2">
      <c r="A4817" t="s">
        <v>5</v>
      </c>
      <c r="B4817" t="s">
        <v>142</v>
      </c>
      <c r="C4817" t="s">
        <v>7</v>
      </c>
      <c r="D4817">
        <v>70</v>
      </c>
      <c r="E4817">
        <v>3</v>
      </c>
      <c r="H4817" t="s">
        <v>5</v>
      </c>
      <c r="I4817" t="s">
        <v>3135</v>
      </c>
      <c r="J4817" t="s">
        <v>181</v>
      </c>
      <c r="K4817">
        <v>36</v>
      </c>
      <c r="L4817">
        <v>2</v>
      </c>
    </row>
    <row r="4818" spans="1:12" x14ac:dyDescent="0.2">
      <c r="A4818" t="s">
        <v>5</v>
      </c>
      <c r="B4818" t="s">
        <v>136</v>
      </c>
      <c r="C4818" t="s">
        <v>137</v>
      </c>
      <c r="D4818">
        <v>52</v>
      </c>
      <c r="E4818">
        <v>2</v>
      </c>
      <c r="H4818" t="s">
        <v>5</v>
      </c>
      <c r="I4818" t="s">
        <v>3187</v>
      </c>
      <c r="J4818" t="s">
        <v>181</v>
      </c>
      <c r="K4818">
        <v>69</v>
      </c>
      <c r="L4818">
        <v>3</v>
      </c>
    </row>
    <row r="4819" spans="1:12" x14ac:dyDescent="0.2">
      <c r="A4819" t="s">
        <v>5</v>
      </c>
      <c r="B4819" t="s">
        <v>75</v>
      </c>
      <c r="C4819" t="s">
        <v>261</v>
      </c>
      <c r="D4819">
        <v>47</v>
      </c>
      <c r="E4819">
        <v>2</v>
      </c>
      <c r="H4819" t="s">
        <v>5</v>
      </c>
      <c r="I4819" t="s">
        <v>2075</v>
      </c>
      <c r="J4819" t="s">
        <v>181</v>
      </c>
      <c r="K4819">
        <v>60</v>
      </c>
      <c r="L4819">
        <v>3</v>
      </c>
    </row>
    <row r="4820" spans="1:12" x14ac:dyDescent="0.2">
      <c r="A4820" t="s">
        <v>5</v>
      </c>
      <c r="B4820" t="s">
        <v>67</v>
      </c>
      <c r="C4820" t="s">
        <v>196</v>
      </c>
      <c r="D4820">
        <v>61</v>
      </c>
      <c r="E4820">
        <v>3</v>
      </c>
      <c r="H4820" t="s">
        <v>5</v>
      </c>
      <c r="I4820" t="s">
        <v>2145</v>
      </c>
      <c r="J4820" t="s">
        <v>181</v>
      </c>
      <c r="K4820">
        <v>38</v>
      </c>
      <c r="L4820">
        <v>2</v>
      </c>
    </row>
    <row r="4821" spans="1:12" x14ac:dyDescent="0.2">
      <c r="A4821" t="s">
        <v>5</v>
      </c>
      <c r="B4821" t="s">
        <v>50</v>
      </c>
      <c r="C4821" t="s">
        <v>114</v>
      </c>
      <c r="D4821" t="s">
        <v>65</v>
      </c>
      <c r="E4821">
        <v>2</v>
      </c>
      <c r="H4821" t="s">
        <v>5</v>
      </c>
      <c r="I4821" t="s">
        <v>2071</v>
      </c>
      <c r="J4821" t="s">
        <v>181</v>
      </c>
      <c r="K4821">
        <v>45</v>
      </c>
      <c r="L4821">
        <v>2</v>
      </c>
    </row>
    <row r="4822" spans="1:12" x14ac:dyDescent="0.2">
      <c r="A4822" t="s">
        <v>5</v>
      </c>
      <c r="B4822" t="s">
        <v>80</v>
      </c>
      <c r="C4822" t="s">
        <v>557</v>
      </c>
      <c r="D4822" t="s">
        <v>1493</v>
      </c>
      <c r="E4822">
        <v>3</v>
      </c>
      <c r="H4822" t="s">
        <v>5</v>
      </c>
      <c r="I4822" t="s">
        <v>2253</v>
      </c>
      <c r="J4822" t="s">
        <v>261</v>
      </c>
      <c r="K4822">
        <v>43</v>
      </c>
      <c r="L4822">
        <v>2</v>
      </c>
    </row>
    <row r="4823" spans="1:12" x14ac:dyDescent="0.2">
      <c r="A4823" t="s">
        <v>5</v>
      </c>
      <c r="B4823" t="s">
        <v>140</v>
      </c>
      <c r="C4823" t="s">
        <v>114</v>
      </c>
      <c r="D4823">
        <v>22</v>
      </c>
      <c r="E4823">
        <v>1</v>
      </c>
      <c r="H4823" t="s">
        <v>5</v>
      </c>
      <c r="I4823" t="s">
        <v>2173</v>
      </c>
      <c r="J4823" t="s">
        <v>181</v>
      </c>
      <c r="K4823">
        <v>55</v>
      </c>
      <c r="L4823">
        <v>2</v>
      </c>
    </row>
    <row r="4824" spans="1:12" x14ac:dyDescent="0.2">
      <c r="A4824" t="s">
        <v>5</v>
      </c>
      <c r="B4824" t="s">
        <v>76</v>
      </c>
      <c r="C4824" t="s">
        <v>134</v>
      </c>
      <c r="D4824" t="s">
        <v>1494</v>
      </c>
      <c r="E4824">
        <v>4</v>
      </c>
      <c r="H4824" t="s">
        <v>5</v>
      </c>
      <c r="I4824" t="s">
        <v>2938</v>
      </c>
      <c r="J4824" t="s">
        <v>261</v>
      </c>
      <c r="K4824" t="s">
        <v>93</v>
      </c>
      <c r="L4824">
        <v>2</v>
      </c>
    </row>
    <row r="4825" spans="1:12" x14ac:dyDescent="0.2">
      <c r="A4825" t="s">
        <v>5</v>
      </c>
      <c r="B4825" t="s">
        <v>33</v>
      </c>
      <c r="C4825" t="s">
        <v>261</v>
      </c>
      <c r="D4825">
        <v>41</v>
      </c>
      <c r="E4825">
        <v>2</v>
      </c>
      <c r="H4825" t="s">
        <v>5</v>
      </c>
      <c r="I4825" t="s">
        <v>2227</v>
      </c>
      <c r="J4825" t="s">
        <v>181</v>
      </c>
      <c r="K4825">
        <v>68</v>
      </c>
      <c r="L4825">
        <v>4</v>
      </c>
    </row>
    <row r="4826" spans="1:12" x14ac:dyDescent="0.2">
      <c r="A4826" t="s">
        <v>5</v>
      </c>
      <c r="B4826" t="s">
        <v>82</v>
      </c>
      <c r="C4826" t="s">
        <v>172</v>
      </c>
      <c r="D4826">
        <v>49</v>
      </c>
      <c r="E4826">
        <v>2</v>
      </c>
      <c r="H4826" t="s">
        <v>5</v>
      </c>
      <c r="I4826" t="s">
        <v>2223</v>
      </c>
      <c r="J4826" t="s">
        <v>181</v>
      </c>
      <c r="K4826">
        <v>85</v>
      </c>
      <c r="L4826">
        <v>3</v>
      </c>
    </row>
    <row r="4827" spans="1:12" x14ac:dyDescent="0.2">
      <c r="A4827" t="s">
        <v>5</v>
      </c>
      <c r="B4827" t="s">
        <v>136</v>
      </c>
      <c r="C4827" t="s">
        <v>172</v>
      </c>
      <c r="D4827">
        <v>45</v>
      </c>
      <c r="E4827">
        <v>2</v>
      </c>
      <c r="H4827" t="s">
        <v>5</v>
      </c>
      <c r="I4827" t="s">
        <v>2397</v>
      </c>
      <c r="J4827" t="s">
        <v>7</v>
      </c>
      <c r="K4827" t="s">
        <v>5174</v>
      </c>
      <c r="L4827">
        <v>2</v>
      </c>
    </row>
    <row r="4828" spans="1:12" x14ac:dyDescent="0.2">
      <c r="A4828" t="s">
        <v>5</v>
      </c>
      <c r="B4828" t="s">
        <v>171</v>
      </c>
      <c r="C4828" t="s">
        <v>172</v>
      </c>
      <c r="D4828">
        <v>60</v>
      </c>
      <c r="E4828">
        <v>3</v>
      </c>
      <c r="H4828" t="s">
        <v>5</v>
      </c>
      <c r="I4828" t="s">
        <v>4088</v>
      </c>
      <c r="J4828" t="s">
        <v>304</v>
      </c>
      <c r="K4828" t="s">
        <v>2084</v>
      </c>
      <c r="L4828">
        <v>4</v>
      </c>
    </row>
    <row r="4829" spans="1:12" x14ac:dyDescent="0.2">
      <c r="A4829" t="s">
        <v>5</v>
      </c>
      <c r="B4829" t="s">
        <v>31</v>
      </c>
      <c r="C4829" t="s">
        <v>172</v>
      </c>
      <c r="D4829">
        <v>59</v>
      </c>
      <c r="E4829">
        <v>3</v>
      </c>
      <c r="H4829" t="s">
        <v>5</v>
      </c>
      <c r="I4829" t="s">
        <v>3897</v>
      </c>
      <c r="J4829" t="s">
        <v>7</v>
      </c>
      <c r="K4829">
        <v>54</v>
      </c>
      <c r="L4829">
        <v>3</v>
      </c>
    </row>
    <row r="4830" spans="1:12" x14ac:dyDescent="0.2">
      <c r="A4830" t="s">
        <v>5</v>
      </c>
      <c r="B4830" t="s">
        <v>154</v>
      </c>
      <c r="C4830" t="s">
        <v>172</v>
      </c>
      <c r="D4830">
        <v>85</v>
      </c>
      <c r="E4830">
        <v>4</v>
      </c>
      <c r="H4830" t="s">
        <v>5</v>
      </c>
      <c r="I4830" t="s">
        <v>2906</v>
      </c>
      <c r="J4830" t="s">
        <v>7</v>
      </c>
      <c r="K4830" t="s">
        <v>5175</v>
      </c>
      <c r="L4830">
        <v>4</v>
      </c>
    </row>
    <row r="4831" spans="1:12" x14ac:dyDescent="0.2">
      <c r="A4831" t="s">
        <v>5</v>
      </c>
      <c r="B4831" t="s">
        <v>80</v>
      </c>
      <c r="C4831" t="s">
        <v>181</v>
      </c>
      <c r="D4831">
        <v>32</v>
      </c>
      <c r="E4831">
        <v>1</v>
      </c>
      <c r="H4831" t="s">
        <v>5</v>
      </c>
      <c r="I4831" t="s">
        <v>5176</v>
      </c>
      <c r="J4831" t="s">
        <v>7</v>
      </c>
      <c r="K4831" t="s">
        <v>5177</v>
      </c>
      <c r="L4831">
        <v>2</v>
      </c>
    </row>
    <row r="4832" spans="1:12" x14ac:dyDescent="0.2">
      <c r="A4832" t="s">
        <v>5</v>
      </c>
      <c r="B4832" t="s">
        <v>75</v>
      </c>
      <c r="C4832" t="s">
        <v>172</v>
      </c>
      <c r="D4832">
        <v>74</v>
      </c>
      <c r="E4832">
        <v>3</v>
      </c>
      <c r="H4832" t="s">
        <v>5</v>
      </c>
      <c r="I4832" t="s">
        <v>2488</v>
      </c>
      <c r="J4832" t="s">
        <v>7</v>
      </c>
      <c r="K4832" t="s">
        <v>5178</v>
      </c>
      <c r="L4832">
        <v>3</v>
      </c>
    </row>
    <row r="4833" spans="1:12" x14ac:dyDescent="0.2">
      <c r="A4833" t="s">
        <v>5</v>
      </c>
      <c r="B4833" t="s">
        <v>76</v>
      </c>
      <c r="C4833" t="s">
        <v>158</v>
      </c>
      <c r="D4833" t="s">
        <v>1495</v>
      </c>
      <c r="E4833">
        <v>4</v>
      </c>
      <c r="H4833" t="s">
        <v>5</v>
      </c>
      <c r="I4833" t="s">
        <v>2146</v>
      </c>
      <c r="J4833" t="s">
        <v>7</v>
      </c>
      <c r="K4833" t="s">
        <v>680</v>
      </c>
      <c r="L4833">
        <v>2</v>
      </c>
    </row>
    <row r="4834" spans="1:12" x14ac:dyDescent="0.2">
      <c r="A4834" t="s">
        <v>5</v>
      </c>
      <c r="B4834" t="s">
        <v>88</v>
      </c>
      <c r="C4834" t="s">
        <v>526</v>
      </c>
      <c r="D4834">
        <v>55</v>
      </c>
      <c r="E4834">
        <v>2</v>
      </c>
      <c r="H4834" t="s">
        <v>5</v>
      </c>
      <c r="I4834" t="s">
        <v>3595</v>
      </c>
      <c r="J4834" t="s">
        <v>114</v>
      </c>
      <c r="K4834">
        <v>63</v>
      </c>
      <c r="L4834">
        <v>3</v>
      </c>
    </row>
    <row r="4835" spans="1:12" x14ac:dyDescent="0.2">
      <c r="A4835" t="s">
        <v>5</v>
      </c>
      <c r="B4835" t="s">
        <v>75</v>
      </c>
      <c r="C4835" t="s">
        <v>7</v>
      </c>
      <c r="D4835" t="s">
        <v>1496</v>
      </c>
      <c r="E4835">
        <v>3</v>
      </c>
      <c r="H4835" t="s">
        <v>5</v>
      </c>
      <c r="I4835" t="s">
        <v>2071</v>
      </c>
      <c r="J4835" t="s">
        <v>724</v>
      </c>
      <c r="K4835">
        <v>26</v>
      </c>
      <c r="L4835">
        <v>2</v>
      </c>
    </row>
    <row r="4836" spans="1:12" x14ac:dyDescent="0.2">
      <c r="A4836" t="s">
        <v>5</v>
      </c>
      <c r="B4836" t="s">
        <v>82</v>
      </c>
      <c r="C4836" t="s">
        <v>7</v>
      </c>
      <c r="D4836">
        <v>68</v>
      </c>
      <c r="E4836">
        <v>2</v>
      </c>
      <c r="H4836" t="s">
        <v>5</v>
      </c>
      <c r="I4836" t="s">
        <v>2059</v>
      </c>
      <c r="J4836" t="s">
        <v>7</v>
      </c>
      <c r="K4836">
        <v>132</v>
      </c>
      <c r="L4836">
        <v>4</v>
      </c>
    </row>
    <row r="4837" spans="1:12" x14ac:dyDescent="0.2">
      <c r="A4837" t="s">
        <v>5</v>
      </c>
      <c r="B4837" t="s">
        <v>6</v>
      </c>
      <c r="C4837" t="s">
        <v>1497</v>
      </c>
      <c r="D4837" t="s">
        <v>1498</v>
      </c>
      <c r="E4837">
        <v>3</v>
      </c>
      <c r="H4837" t="s">
        <v>5</v>
      </c>
      <c r="I4837" t="s">
        <v>2126</v>
      </c>
      <c r="J4837" t="s">
        <v>7</v>
      </c>
      <c r="K4837" t="s">
        <v>5179</v>
      </c>
      <c r="L4837">
        <v>2</v>
      </c>
    </row>
    <row r="4838" spans="1:12" x14ac:dyDescent="0.2">
      <c r="A4838" t="s">
        <v>5</v>
      </c>
      <c r="B4838" t="s">
        <v>136</v>
      </c>
      <c r="C4838" t="s">
        <v>261</v>
      </c>
      <c r="D4838">
        <v>65</v>
      </c>
      <c r="E4838">
        <v>3</v>
      </c>
      <c r="H4838" t="s">
        <v>5</v>
      </c>
      <c r="I4838" t="s">
        <v>2907</v>
      </c>
      <c r="J4838" t="s">
        <v>7</v>
      </c>
      <c r="K4838" t="s">
        <v>5180</v>
      </c>
      <c r="L4838">
        <v>4</v>
      </c>
    </row>
    <row r="4839" spans="1:12" x14ac:dyDescent="0.2">
      <c r="A4839" t="s">
        <v>5</v>
      </c>
      <c r="B4839" t="s">
        <v>64</v>
      </c>
      <c r="C4839" t="s">
        <v>199</v>
      </c>
      <c r="D4839">
        <v>38</v>
      </c>
      <c r="E4839">
        <v>2</v>
      </c>
      <c r="H4839" t="s">
        <v>5</v>
      </c>
      <c r="I4839" t="s">
        <v>2228</v>
      </c>
      <c r="J4839" t="s">
        <v>7</v>
      </c>
      <c r="K4839" t="s">
        <v>73</v>
      </c>
      <c r="L4839">
        <v>3</v>
      </c>
    </row>
    <row r="4840" spans="1:12" x14ac:dyDescent="0.2">
      <c r="A4840" t="s">
        <v>5</v>
      </c>
      <c r="B4840" t="s">
        <v>66</v>
      </c>
      <c r="C4840" t="s">
        <v>158</v>
      </c>
      <c r="D4840">
        <v>60</v>
      </c>
      <c r="E4840">
        <v>3</v>
      </c>
      <c r="H4840" t="s">
        <v>5</v>
      </c>
      <c r="I4840" t="s">
        <v>2151</v>
      </c>
      <c r="J4840" t="s">
        <v>120</v>
      </c>
      <c r="K4840">
        <v>39</v>
      </c>
      <c r="L4840">
        <v>2</v>
      </c>
    </row>
    <row r="4841" spans="1:12" x14ac:dyDescent="0.2">
      <c r="A4841" t="s">
        <v>5</v>
      </c>
      <c r="B4841" t="s">
        <v>106</v>
      </c>
      <c r="C4841" t="s">
        <v>7</v>
      </c>
      <c r="D4841">
        <v>85</v>
      </c>
      <c r="E4841">
        <v>3</v>
      </c>
      <c r="H4841" t="s">
        <v>5</v>
      </c>
      <c r="I4841" t="s">
        <v>3209</v>
      </c>
      <c r="J4841" t="s">
        <v>120</v>
      </c>
      <c r="K4841">
        <v>38</v>
      </c>
      <c r="L4841">
        <v>2</v>
      </c>
    </row>
    <row r="4842" spans="1:12" x14ac:dyDescent="0.2">
      <c r="A4842" t="s">
        <v>5</v>
      </c>
      <c r="B4842" t="s">
        <v>395</v>
      </c>
      <c r="C4842" t="s">
        <v>7</v>
      </c>
      <c r="D4842">
        <v>54</v>
      </c>
      <c r="E4842">
        <v>2</v>
      </c>
      <c r="H4842" t="s">
        <v>5</v>
      </c>
      <c r="I4842" t="s">
        <v>2428</v>
      </c>
      <c r="J4842" t="s">
        <v>120</v>
      </c>
      <c r="K4842">
        <v>36</v>
      </c>
      <c r="L4842">
        <v>2</v>
      </c>
    </row>
    <row r="4843" spans="1:12" x14ac:dyDescent="0.2">
      <c r="A4843" t="s">
        <v>5</v>
      </c>
      <c r="B4843" t="s">
        <v>265</v>
      </c>
      <c r="C4843" t="s">
        <v>1054</v>
      </c>
      <c r="D4843">
        <v>32</v>
      </c>
      <c r="E4843">
        <v>2</v>
      </c>
      <c r="H4843" t="s">
        <v>5</v>
      </c>
      <c r="I4843" t="s">
        <v>2071</v>
      </c>
      <c r="J4843" t="s">
        <v>506</v>
      </c>
      <c r="K4843">
        <v>32</v>
      </c>
      <c r="L4843">
        <v>1</v>
      </c>
    </row>
    <row r="4844" spans="1:12" x14ac:dyDescent="0.2">
      <c r="A4844" t="s">
        <v>5</v>
      </c>
      <c r="B4844" t="s">
        <v>808</v>
      </c>
      <c r="C4844" t="s">
        <v>1054</v>
      </c>
      <c r="D4844">
        <v>37</v>
      </c>
      <c r="E4844">
        <v>1</v>
      </c>
      <c r="H4844" t="s">
        <v>5</v>
      </c>
      <c r="I4844" t="s">
        <v>4122</v>
      </c>
      <c r="J4844" t="s">
        <v>120</v>
      </c>
      <c r="K4844" t="s">
        <v>492</v>
      </c>
      <c r="L4844">
        <v>2</v>
      </c>
    </row>
    <row r="4845" spans="1:12" x14ac:dyDescent="0.2">
      <c r="A4845" t="s">
        <v>5</v>
      </c>
      <c r="B4845" t="s">
        <v>160</v>
      </c>
      <c r="C4845" t="s">
        <v>68</v>
      </c>
      <c r="D4845" t="s">
        <v>1307</v>
      </c>
      <c r="E4845">
        <v>2</v>
      </c>
      <c r="H4845" t="s">
        <v>5</v>
      </c>
      <c r="I4845" t="s">
        <v>2385</v>
      </c>
      <c r="J4845" t="s">
        <v>506</v>
      </c>
      <c r="K4845" t="s">
        <v>5181</v>
      </c>
      <c r="L4845">
        <v>3</v>
      </c>
    </row>
    <row r="4846" spans="1:12" x14ac:dyDescent="0.2">
      <c r="A4846" t="s">
        <v>5</v>
      </c>
      <c r="B4846" t="s">
        <v>136</v>
      </c>
      <c r="C4846" t="s">
        <v>750</v>
      </c>
      <c r="D4846">
        <v>57</v>
      </c>
      <c r="E4846">
        <v>2</v>
      </c>
      <c r="H4846" t="s">
        <v>5</v>
      </c>
      <c r="I4846" t="s">
        <v>2051</v>
      </c>
      <c r="J4846" t="s">
        <v>114</v>
      </c>
      <c r="K4846" t="s">
        <v>1284</v>
      </c>
      <c r="L4846">
        <v>2</v>
      </c>
    </row>
    <row r="4847" spans="1:12" x14ac:dyDescent="0.2">
      <c r="A4847" t="s">
        <v>5</v>
      </c>
      <c r="B4847" t="s">
        <v>15</v>
      </c>
      <c r="C4847" t="s">
        <v>7</v>
      </c>
      <c r="D4847">
        <v>35</v>
      </c>
      <c r="E4847">
        <v>2</v>
      </c>
      <c r="H4847" t="s">
        <v>5</v>
      </c>
      <c r="I4847" t="s">
        <v>5182</v>
      </c>
      <c r="J4847" t="s">
        <v>114</v>
      </c>
      <c r="K4847">
        <v>70</v>
      </c>
      <c r="L4847">
        <v>3</v>
      </c>
    </row>
    <row r="4848" spans="1:12" x14ac:dyDescent="0.2">
      <c r="A4848" t="s">
        <v>5</v>
      </c>
      <c r="B4848" t="s">
        <v>278</v>
      </c>
      <c r="C4848" t="s">
        <v>7</v>
      </c>
      <c r="D4848">
        <v>40</v>
      </c>
      <c r="E4848">
        <v>2</v>
      </c>
      <c r="H4848" t="s">
        <v>5</v>
      </c>
      <c r="I4848" t="s">
        <v>2139</v>
      </c>
      <c r="J4848" t="s">
        <v>199</v>
      </c>
      <c r="K4848" t="s">
        <v>1037</v>
      </c>
      <c r="L4848">
        <v>4</v>
      </c>
    </row>
    <row r="4849" spans="1:12" x14ac:dyDescent="0.2">
      <c r="A4849" t="s">
        <v>5</v>
      </c>
      <c r="B4849" t="s">
        <v>96</v>
      </c>
      <c r="C4849" t="s">
        <v>180</v>
      </c>
      <c r="D4849">
        <v>38</v>
      </c>
      <c r="E4849">
        <v>2</v>
      </c>
      <c r="H4849" t="s">
        <v>5</v>
      </c>
      <c r="I4849" t="s">
        <v>5183</v>
      </c>
      <c r="J4849" t="s">
        <v>181</v>
      </c>
      <c r="K4849" t="s">
        <v>894</v>
      </c>
      <c r="L4849">
        <v>4</v>
      </c>
    </row>
    <row r="4850" spans="1:12" x14ac:dyDescent="0.2">
      <c r="A4850" t="s">
        <v>5</v>
      </c>
      <c r="B4850" t="s">
        <v>47</v>
      </c>
      <c r="C4850" t="s">
        <v>7</v>
      </c>
      <c r="D4850">
        <v>48</v>
      </c>
      <c r="E4850">
        <v>2</v>
      </c>
      <c r="H4850" t="s">
        <v>5</v>
      </c>
      <c r="I4850" t="s">
        <v>2071</v>
      </c>
      <c r="J4850" t="s">
        <v>199</v>
      </c>
      <c r="K4850" t="s">
        <v>2788</v>
      </c>
      <c r="L4850">
        <v>3</v>
      </c>
    </row>
    <row r="4851" spans="1:12" x14ac:dyDescent="0.2">
      <c r="A4851" t="s">
        <v>5</v>
      </c>
      <c r="B4851" t="s">
        <v>161</v>
      </c>
      <c r="C4851" t="s">
        <v>7</v>
      </c>
      <c r="D4851">
        <v>100</v>
      </c>
      <c r="E4851">
        <v>4</v>
      </c>
      <c r="H4851" t="s">
        <v>5</v>
      </c>
      <c r="I4851" t="s">
        <v>2175</v>
      </c>
      <c r="J4851" t="s">
        <v>199</v>
      </c>
      <c r="K4851" t="s">
        <v>4781</v>
      </c>
      <c r="L4851">
        <v>3</v>
      </c>
    </row>
    <row r="4852" spans="1:12" x14ac:dyDescent="0.2">
      <c r="A4852" t="s">
        <v>5</v>
      </c>
      <c r="B4852" t="s">
        <v>43</v>
      </c>
      <c r="C4852" t="s">
        <v>261</v>
      </c>
      <c r="D4852">
        <v>43</v>
      </c>
      <c r="E4852">
        <v>2</v>
      </c>
      <c r="H4852" t="s">
        <v>5</v>
      </c>
      <c r="I4852" t="s">
        <v>2233</v>
      </c>
      <c r="J4852" t="s">
        <v>199</v>
      </c>
      <c r="K4852" t="s">
        <v>2996</v>
      </c>
      <c r="L4852">
        <v>2</v>
      </c>
    </row>
    <row r="4853" spans="1:12" x14ac:dyDescent="0.2">
      <c r="A4853" t="s">
        <v>5</v>
      </c>
      <c r="B4853" t="s">
        <v>15</v>
      </c>
      <c r="C4853" t="s">
        <v>158</v>
      </c>
      <c r="D4853" t="s">
        <v>1285</v>
      </c>
      <c r="E4853">
        <v>2</v>
      </c>
      <c r="H4853" t="s">
        <v>5</v>
      </c>
      <c r="I4853" t="s">
        <v>5184</v>
      </c>
      <c r="J4853" t="s">
        <v>199</v>
      </c>
      <c r="K4853" t="s">
        <v>4781</v>
      </c>
      <c r="L4853">
        <v>3</v>
      </c>
    </row>
    <row r="4854" spans="1:12" x14ac:dyDescent="0.2">
      <c r="A4854" t="s">
        <v>5</v>
      </c>
      <c r="B4854" t="s">
        <v>82</v>
      </c>
      <c r="C4854" t="s">
        <v>7</v>
      </c>
      <c r="D4854">
        <v>85</v>
      </c>
      <c r="E4854">
        <v>3</v>
      </c>
      <c r="H4854" t="s">
        <v>5</v>
      </c>
      <c r="I4854" t="s">
        <v>2222</v>
      </c>
      <c r="J4854" t="s">
        <v>199</v>
      </c>
      <c r="K4854" t="s">
        <v>3590</v>
      </c>
      <c r="L4854">
        <v>3</v>
      </c>
    </row>
    <row r="4855" spans="1:12" x14ac:dyDescent="0.2">
      <c r="A4855" t="s">
        <v>5</v>
      </c>
      <c r="B4855" t="s">
        <v>75</v>
      </c>
      <c r="C4855" t="s">
        <v>7</v>
      </c>
      <c r="D4855">
        <v>54</v>
      </c>
      <c r="E4855">
        <v>3</v>
      </c>
      <c r="H4855" t="s">
        <v>5</v>
      </c>
      <c r="I4855" t="s">
        <v>2835</v>
      </c>
      <c r="J4855" t="s">
        <v>199</v>
      </c>
      <c r="K4855" t="s">
        <v>4768</v>
      </c>
      <c r="L4855">
        <v>3</v>
      </c>
    </row>
    <row r="4856" spans="1:12" x14ac:dyDescent="0.2">
      <c r="A4856" t="s">
        <v>5</v>
      </c>
      <c r="B4856" t="s">
        <v>64</v>
      </c>
      <c r="C4856" t="s">
        <v>563</v>
      </c>
      <c r="D4856">
        <v>48</v>
      </c>
      <c r="E4856">
        <v>2</v>
      </c>
      <c r="H4856" t="s">
        <v>5</v>
      </c>
      <c r="I4856" t="s">
        <v>2868</v>
      </c>
      <c r="J4856" t="s">
        <v>199</v>
      </c>
      <c r="K4856" t="s">
        <v>4032</v>
      </c>
      <c r="L4856">
        <v>1</v>
      </c>
    </row>
    <row r="4857" spans="1:12" x14ac:dyDescent="0.2">
      <c r="A4857" t="s">
        <v>5</v>
      </c>
      <c r="B4857" t="s">
        <v>84</v>
      </c>
      <c r="C4857" t="s">
        <v>1499</v>
      </c>
      <c r="D4857" t="s">
        <v>1500</v>
      </c>
      <c r="E4857">
        <v>2</v>
      </c>
      <c r="H4857" t="s">
        <v>5</v>
      </c>
      <c r="I4857" t="s">
        <v>2842</v>
      </c>
      <c r="J4857" t="s">
        <v>181</v>
      </c>
      <c r="K4857" t="s">
        <v>5185</v>
      </c>
      <c r="L4857">
        <v>4</v>
      </c>
    </row>
    <row r="4858" spans="1:12" x14ac:dyDescent="0.2">
      <c r="A4858" t="s">
        <v>5</v>
      </c>
      <c r="B4858" t="s">
        <v>27</v>
      </c>
      <c r="C4858" t="s">
        <v>158</v>
      </c>
      <c r="D4858">
        <v>55</v>
      </c>
      <c r="E4858">
        <v>2</v>
      </c>
      <c r="H4858" t="s">
        <v>5</v>
      </c>
      <c r="I4858" t="s">
        <v>5186</v>
      </c>
      <c r="J4858" t="s">
        <v>181</v>
      </c>
      <c r="K4858" t="s">
        <v>5187</v>
      </c>
      <c r="L4858">
        <v>2</v>
      </c>
    </row>
    <row r="4859" spans="1:12" x14ac:dyDescent="0.2">
      <c r="A4859" t="s">
        <v>5</v>
      </c>
      <c r="B4859" t="s">
        <v>82</v>
      </c>
      <c r="C4859" t="s">
        <v>7</v>
      </c>
      <c r="D4859">
        <v>53</v>
      </c>
      <c r="E4859">
        <v>2</v>
      </c>
      <c r="H4859" t="s">
        <v>5</v>
      </c>
      <c r="I4859" t="s">
        <v>2035</v>
      </c>
      <c r="J4859" t="s">
        <v>120</v>
      </c>
      <c r="K4859">
        <v>39</v>
      </c>
      <c r="L4859">
        <v>2</v>
      </c>
    </row>
    <row r="4860" spans="1:12" x14ac:dyDescent="0.2">
      <c r="A4860" t="s">
        <v>5</v>
      </c>
      <c r="B4860" t="s">
        <v>278</v>
      </c>
      <c r="C4860" t="s">
        <v>114</v>
      </c>
      <c r="D4860">
        <v>87</v>
      </c>
      <c r="E4860">
        <v>3</v>
      </c>
      <c r="H4860" t="s">
        <v>5</v>
      </c>
      <c r="I4860" t="s">
        <v>2341</v>
      </c>
      <c r="J4860" t="s">
        <v>5188</v>
      </c>
      <c r="K4860" t="s">
        <v>5189</v>
      </c>
      <c r="L4860">
        <v>1</v>
      </c>
    </row>
    <row r="4861" spans="1:12" x14ac:dyDescent="0.2">
      <c r="A4861" t="s">
        <v>5</v>
      </c>
      <c r="B4861" t="s">
        <v>64</v>
      </c>
      <c r="C4861" t="s">
        <v>120</v>
      </c>
      <c r="D4861">
        <v>48</v>
      </c>
      <c r="E4861">
        <v>2</v>
      </c>
      <c r="H4861" t="s">
        <v>5</v>
      </c>
      <c r="I4861" t="s">
        <v>2824</v>
      </c>
      <c r="J4861" t="s">
        <v>1707</v>
      </c>
      <c r="K4861" t="s">
        <v>1281</v>
      </c>
      <c r="L4861">
        <v>2</v>
      </c>
    </row>
    <row r="4862" spans="1:12" x14ac:dyDescent="0.2">
      <c r="A4862" t="s">
        <v>5</v>
      </c>
      <c r="B4862" t="s">
        <v>140</v>
      </c>
      <c r="C4862" t="s">
        <v>415</v>
      </c>
      <c r="D4862" t="s">
        <v>1501</v>
      </c>
      <c r="E4862">
        <v>3</v>
      </c>
      <c r="H4862" t="s">
        <v>5</v>
      </c>
      <c r="I4862" t="s">
        <v>2215</v>
      </c>
      <c r="J4862" t="s">
        <v>320</v>
      </c>
      <c r="K4862" t="s">
        <v>5190</v>
      </c>
      <c r="L4862">
        <v>3</v>
      </c>
    </row>
    <row r="4863" spans="1:12" x14ac:dyDescent="0.2">
      <c r="A4863" t="s">
        <v>5</v>
      </c>
      <c r="B4863" t="s">
        <v>160</v>
      </c>
      <c r="C4863" t="s">
        <v>261</v>
      </c>
      <c r="D4863">
        <v>20</v>
      </c>
      <c r="E4863">
        <v>1</v>
      </c>
      <c r="H4863" t="s">
        <v>5</v>
      </c>
      <c r="I4863" t="s">
        <v>4317</v>
      </c>
      <c r="J4863" t="s">
        <v>114</v>
      </c>
      <c r="K4863" t="s">
        <v>147</v>
      </c>
      <c r="L4863">
        <v>2</v>
      </c>
    </row>
    <row r="4864" spans="1:12" x14ac:dyDescent="0.2">
      <c r="A4864" t="s">
        <v>5</v>
      </c>
      <c r="B4864" t="s">
        <v>104</v>
      </c>
      <c r="C4864" t="s">
        <v>526</v>
      </c>
      <c r="D4864" t="s">
        <v>1502</v>
      </c>
      <c r="E4864">
        <v>3</v>
      </c>
      <c r="H4864" t="s">
        <v>5</v>
      </c>
      <c r="I4864" t="s">
        <v>5191</v>
      </c>
      <c r="J4864" t="s">
        <v>114</v>
      </c>
      <c r="K4864" t="s">
        <v>365</v>
      </c>
      <c r="L4864">
        <v>2</v>
      </c>
    </row>
    <row r="4865" spans="1:12" x14ac:dyDescent="0.2">
      <c r="A4865" t="s">
        <v>5</v>
      </c>
      <c r="B4865" t="s">
        <v>75</v>
      </c>
      <c r="C4865" t="s">
        <v>938</v>
      </c>
      <c r="D4865">
        <v>48</v>
      </c>
      <c r="E4865">
        <v>3</v>
      </c>
      <c r="H4865" t="s">
        <v>5</v>
      </c>
      <c r="I4865" t="s">
        <v>4774</v>
      </c>
      <c r="J4865" t="s">
        <v>114</v>
      </c>
      <c r="K4865" t="s">
        <v>2278</v>
      </c>
      <c r="L4865">
        <v>3</v>
      </c>
    </row>
    <row r="4866" spans="1:12" x14ac:dyDescent="0.2">
      <c r="A4866" t="s">
        <v>5</v>
      </c>
      <c r="B4866" t="s">
        <v>163</v>
      </c>
      <c r="C4866" t="s">
        <v>261</v>
      </c>
      <c r="D4866" t="s">
        <v>1503</v>
      </c>
      <c r="E4866">
        <v>4</v>
      </c>
      <c r="H4866" t="s">
        <v>5</v>
      </c>
      <c r="I4866" t="s">
        <v>1138</v>
      </c>
      <c r="J4866" t="s">
        <v>114</v>
      </c>
      <c r="K4866">
        <v>49</v>
      </c>
      <c r="L4866">
        <v>2</v>
      </c>
    </row>
    <row r="4867" spans="1:12" x14ac:dyDescent="0.2">
      <c r="A4867" t="s">
        <v>5</v>
      </c>
      <c r="B4867" t="s">
        <v>33</v>
      </c>
      <c r="C4867" t="s">
        <v>261</v>
      </c>
      <c r="D4867">
        <v>54</v>
      </c>
      <c r="E4867">
        <v>2</v>
      </c>
      <c r="H4867" t="s">
        <v>5</v>
      </c>
      <c r="I4867" t="s">
        <v>2215</v>
      </c>
      <c r="J4867" t="s">
        <v>114</v>
      </c>
      <c r="K4867" t="s">
        <v>3053</v>
      </c>
      <c r="L4867">
        <v>2</v>
      </c>
    </row>
    <row r="4868" spans="1:12" x14ac:dyDescent="0.2">
      <c r="A4868" t="s">
        <v>5</v>
      </c>
      <c r="B4868" t="s">
        <v>116</v>
      </c>
      <c r="C4868" t="s">
        <v>261</v>
      </c>
      <c r="D4868">
        <v>47</v>
      </c>
      <c r="E4868">
        <v>3</v>
      </c>
      <c r="H4868" t="s">
        <v>5</v>
      </c>
      <c r="I4868" t="s">
        <v>3220</v>
      </c>
      <c r="J4868" t="s">
        <v>114</v>
      </c>
      <c r="K4868">
        <v>35</v>
      </c>
      <c r="L4868">
        <v>1</v>
      </c>
    </row>
    <row r="4869" spans="1:12" x14ac:dyDescent="0.2">
      <c r="A4869" t="s">
        <v>5</v>
      </c>
      <c r="B4869" t="s">
        <v>136</v>
      </c>
      <c r="C4869" t="s">
        <v>363</v>
      </c>
      <c r="D4869">
        <v>68</v>
      </c>
      <c r="E4869">
        <v>3</v>
      </c>
      <c r="H4869" t="s">
        <v>5</v>
      </c>
      <c r="I4869" t="s">
        <v>1138</v>
      </c>
      <c r="J4869" t="s">
        <v>1289</v>
      </c>
      <c r="K4869">
        <v>80</v>
      </c>
      <c r="L4869">
        <v>4</v>
      </c>
    </row>
    <row r="4870" spans="1:12" x14ac:dyDescent="0.2">
      <c r="A4870" t="s">
        <v>5</v>
      </c>
      <c r="B4870" t="s">
        <v>136</v>
      </c>
      <c r="C4870" t="s">
        <v>519</v>
      </c>
      <c r="D4870">
        <v>44</v>
      </c>
      <c r="E4870">
        <v>2</v>
      </c>
      <c r="H4870" t="s">
        <v>5</v>
      </c>
      <c r="I4870" t="s">
        <v>4093</v>
      </c>
      <c r="J4870" t="s">
        <v>181</v>
      </c>
      <c r="K4870" t="s">
        <v>3625</v>
      </c>
      <c r="L4870">
        <v>3</v>
      </c>
    </row>
    <row r="4871" spans="1:12" x14ac:dyDescent="0.2">
      <c r="A4871" t="s">
        <v>5</v>
      </c>
      <c r="B4871" t="s">
        <v>15</v>
      </c>
      <c r="C4871" t="s">
        <v>137</v>
      </c>
      <c r="D4871">
        <v>54</v>
      </c>
      <c r="E4871">
        <v>2</v>
      </c>
      <c r="H4871" t="s">
        <v>5</v>
      </c>
      <c r="I4871" t="s">
        <v>2211</v>
      </c>
      <c r="J4871" t="s">
        <v>114</v>
      </c>
      <c r="K4871" t="s">
        <v>596</v>
      </c>
      <c r="L4871">
        <v>3</v>
      </c>
    </row>
    <row r="4872" spans="1:12" x14ac:dyDescent="0.2">
      <c r="A4872" t="s">
        <v>5</v>
      </c>
      <c r="B4872" t="s">
        <v>1504</v>
      </c>
      <c r="C4872" t="s">
        <v>7</v>
      </c>
      <c r="D4872">
        <v>75</v>
      </c>
      <c r="E4872">
        <v>3</v>
      </c>
      <c r="H4872" t="s">
        <v>5</v>
      </c>
      <c r="I4872" t="s">
        <v>2728</v>
      </c>
      <c r="J4872" t="s">
        <v>181</v>
      </c>
      <c r="K4872">
        <v>31</v>
      </c>
      <c r="L4872">
        <v>2</v>
      </c>
    </row>
    <row r="4873" spans="1:12" x14ac:dyDescent="0.2">
      <c r="A4873" t="s">
        <v>5</v>
      </c>
      <c r="B4873" t="s">
        <v>507</v>
      </c>
      <c r="C4873" t="s">
        <v>714</v>
      </c>
      <c r="D4873">
        <v>92</v>
      </c>
      <c r="E4873">
        <v>3</v>
      </c>
      <c r="H4873" t="s">
        <v>5</v>
      </c>
      <c r="I4873" t="s">
        <v>5192</v>
      </c>
      <c r="J4873" t="s">
        <v>181</v>
      </c>
      <c r="K4873">
        <v>46</v>
      </c>
      <c r="L4873">
        <v>2</v>
      </c>
    </row>
    <row r="4874" spans="1:12" x14ac:dyDescent="0.2">
      <c r="A4874" t="s">
        <v>5</v>
      </c>
      <c r="B4874" t="s">
        <v>163</v>
      </c>
      <c r="C4874" t="s">
        <v>7</v>
      </c>
      <c r="D4874">
        <v>46</v>
      </c>
      <c r="E4874">
        <v>2</v>
      </c>
      <c r="H4874" t="s">
        <v>5</v>
      </c>
      <c r="I4874" t="s">
        <v>2441</v>
      </c>
      <c r="J4874" t="s">
        <v>564</v>
      </c>
      <c r="K4874">
        <v>66</v>
      </c>
      <c r="L4874">
        <v>3</v>
      </c>
    </row>
    <row r="4875" spans="1:12" x14ac:dyDescent="0.2">
      <c r="A4875" t="s">
        <v>5</v>
      </c>
      <c r="B4875" t="s">
        <v>82</v>
      </c>
      <c r="C4875" t="s">
        <v>7</v>
      </c>
      <c r="D4875">
        <v>54</v>
      </c>
      <c r="E4875">
        <v>2</v>
      </c>
      <c r="H4875" t="s">
        <v>5</v>
      </c>
      <c r="I4875" t="s">
        <v>2562</v>
      </c>
      <c r="J4875" t="s">
        <v>181</v>
      </c>
      <c r="K4875" t="s">
        <v>2001</v>
      </c>
      <c r="L4875">
        <v>3</v>
      </c>
    </row>
    <row r="4876" spans="1:12" x14ac:dyDescent="0.2">
      <c r="A4876" t="s">
        <v>5</v>
      </c>
      <c r="B4876" t="s">
        <v>76</v>
      </c>
      <c r="C4876" t="s">
        <v>137</v>
      </c>
      <c r="D4876">
        <v>46</v>
      </c>
      <c r="E4876">
        <v>2</v>
      </c>
      <c r="H4876" t="s">
        <v>5</v>
      </c>
      <c r="I4876" t="s">
        <v>2528</v>
      </c>
      <c r="J4876" t="s">
        <v>181</v>
      </c>
      <c r="K4876">
        <v>100</v>
      </c>
      <c r="L4876">
        <v>4</v>
      </c>
    </row>
    <row r="4877" spans="1:12" x14ac:dyDescent="0.2">
      <c r="A4877" t="s">
        <v>5</v>
      </c>
      <c r="B4877" t="s">
        <v>43</v>
      </c>
      <c r="C4877" t="s">
        <v>137</v>
      </c>
      <c r="D4877">
        <v>48</v>
      </c>
      <c r="E4877">
        <v>2</v>
      </c>
      <c r="H4877" t="s">
        <v>5</v>
      </c>
      <c r="I4877" t="s">
        <v>2513</v>
      </c>
      <c r="J4877" t="s">
        <v>7</v>
      </c>
      <c r="K4877" t="s">
        <v>1111</v>
      </c>
      <c r="L4877">
        <v>3</v>
      </c>
    </row>
    <row r="4878" spans="1:12" x14ac:dyDescent="0.2">
      <c r="A4878" t="s">
        <v>5</v>
      </c>
      <c r="B4878" t="s">
        <v>66</v>
      </c>
      <c r="C4878" t="s">
        <v>7</v>
      </c>
      <c r="D4878">
        <v>68</v>
      </c>
      <c r="E4878">
        <v>3</v>
      </c>
      <c r="H4878" t="s">
        <v>5</v>
      </c>
      <c r="I4878" t="s">
        <v>2222</v>
      </c>
      <c r="J4878" t="s">
        <v>7</v>
      </c>
      <c r="K4878">
        <v>36</v>
      </c>
      <c r="L4878">
        <v>1</v>
      </c>
    </row>
    <row r="4879" spans="1:12" x14ac:dyDescent="0.2">
      <c r="A4879" t="s">
        <v>5</v>
      </c>
      <c r="B4879" t="s">
        <v>76</v>
      </c>
      <c r="C4879" t="s">
        <v>199</v>
      </c>
      <c r="D4879">
        <v>48</v>
      </c>
      <c r="E4879">
        <v>2</v>
      </c>
      <c r="H4879" t="s">
        <v>5</v>
      </c>
      <c r="I4879" t="s">
        <v>5193</v>
      </c>
      <c r="J4879" t="s">
        <v>575</v>
      </c>
      <c r="K4879" t="s">
        <v>2964</v>
      </c>
      <c r="L4879">
        <v>3</v>
      </c>
    </row>
    <row r="4880" spans="1:12" x14ac:dyDescent="0.2">
      <c r="A4880" t="s">
        <v>5</v>
      </c>
      <c r="B4880" t="s">
        <v>154</v>
      </c>
      <c r="C4880" t="s">
        <v>218</v>
      </c>
      <c r="D4880">
        <v>52</v>
      </c>
      <c r="E4880">
        <v>2</v>
      </c>
      <c r="H4880" t="s">
        <v>5</v>
      </c>
      <c r="I4880" t="s">
        <v>2252</v>
      </c>
      <c r="J4880" t="s">
        <v>119</v>
      </c>
      <c r="K4880" t="s">
        <v>5194</v>
      </c>
      <c r="L4880">
        <v>4</v>
      </c>
    </row>
    <row r="4881" spans="1:12" x14ac:dyDescent="0.2">
      <c r="A4881" t="s">
        <v>5</v>
      </c>
      <c r="B4881" t="s">
        <v>67</v>
      </c>
      <c r="C4881" t="s">
        <v>576</v>
      </c>
      <c r="D4881">
        <v>45</v>
      </c>
      <c r="E4881">
        <v>2</v>
      </c>
      <c r="H4881" t="s">
        <v>5</v>
      </c>
      <c r="I4881" t="s">
        <v>2102</v>
      </c>
      <c r="J4881" t="s">
        <v>7</v>
      </c>
      <c r="K4881" t="s">
        <v>3653</v>
      </c>
      <c r="L4881">
        <v>4</v>
      </c>
    </row>
    <row r="4882" spans="1:12" x14ac:dyDescent="0.2">
      <c r="A4882" t="s">
        <v>5</v>
      </c>
      <c r="B4882" t="s">
        <v>82</v>
      </c>
      <c r="C4882" t="s">
        <v>675</v>
      </c>
      <c r="D4882">
        <v>34</v>
      </c>
      <c r="E4882">
        <v>2</v>
      </c>
      <c r="H4882" t="s">
        <v>5</v>
      </c>
      <c r="I4882" t="s">
        <v>2341</v>
      </c>
      <c r="J4882" t="s">
        <v>159</v>
      </c>
      <c r="K4882" t="s">
        <v>1523</v>
      </c>
      <c r="L4882">
        <v>3</v>
      </c>
    </row>
    <row r="4883" spans="1:12" x14ac:dyDescent="0.2">
      <c r="A4883" t="s">
        <v>5</v>
      </c>
      <c r="B4883" t="s">
        <v>80</v>
      </c>
      <c r="C4883" t="s">
        <v>7</v>
      </c>
      <c r="D4883">
        <v>65</v>
      </c>
      <c r="E4883">
        <v>3</v>
      </c>
      <c r="H4883" t="s">
        <v>5</v>
      </c>
      <c r="I4883" t="s">
        <v>2943</v>
      </c>
      <c r="J4883" t="s">
        <v>7</v>
      </c>
      <c r="K4883">
        <v>58</v>
      </c>
      <c r="L4883">
        <v>3</v>
      </c>
    </row>
    <row r="4884" spans="1:12" x14ac:dyDescent="0.2">
      <c r="A4884" t="s">
        <v>5</v>
      </c>
      <c r="B4884" t="s">
        <v>82</v>
      </c>
      <c r="C4884" t="s">
        <v>7</v>
      </c>
      <c r="D4884">
        <v>33</v>
      </c>
      <c r="E4884">
        <v>1</v>
      </c>
      <c r="H4884" t="s">
        <v>5</v>
      </c>
      <c r="I4884" t="s">
        <v>2061</v>
      </c>
      <c r="J4884" t="s">
        <v>260</v>
      </c>
      <c r="K4884">
        <v>54</v>
      </c>
      <c r="L4884">
        <v>2</v>
      </c>
    </row>
    <row r="4885" spans="1:12" x14ac:dyDescent="0.2">
      <c r="A4885" t="s">
        <v>5</v>
      </c>
      <c r="B4885" t="s">
        <v>66</v>
      </c>
      <c r="C4885" t="s">
        <v>7</v>
      </c>
      <c r="D4885">
        <v>105</v>
      </c>
      <c r="E4885">
        <v>3</v>
      </c>
      <c r="H4885" t="s">
        <v>5</v>
      </c>
      <c r="I4885" t="s">
        <v>5195</v>
      </c>
      <c r="J4885" t="s">
        <v>159</v>
      </c>
      <c r="K4885">
        <v>44</v>
      </c>
      <c r="L4885">
        <v>2</v>
      </c>
    </row>
    <row r="4886" spans="1:12" x14ac:dyDescent="0.2">
      <c r="A4886" t="s">
        <v>5</v>
      </c>
      <c r="B4886" t="s">
        <v>192</v>
      </c>
      <c r="C4886" t="s">
        <v>261</v>
      </c>
      <c r="D4886">
        <v>74</v>
      </c>
      <c r="E4886">
        <v>3</v>
      </c>
      <c r="H4886" t="s">
        <v>5</v>
      </c>
      <c r="I4886" t="s">
        <v>2052</v>
      </c>
      <c r="J4886" t="s">
        <v>387</v>
      </c>
      <c r="K4886" t="s">
        <v>5196</v>
      </c>
      <c r="L4886">
        <v>4</v>
      </c>
    </row>
    <row r="4887" spans="1:12" x14ac:dyDescent="0.2">
      <c r="A4887" t="s">
        <v>5</v>
      </c>
      <c r="B4887" t="s">
        <v>75</v>
      </c>
      <c r="C4887" t="s">
        <v>7</v>
      </c>
      <c r="D4887" t="s">
        <v>1505</v>
      </c>
      <c r="E4887">
        <v>2</v>
      </c>
      <c r="H4887" t="s">
        <v>5</v>
      </c>
      <c r="I4887" t="s">
        <v>3017</v>
      </c>
      <c r="J4887" t="s">
        <v>330</v>
      </c>
      <c r="K4887" t="s">
        <v>3650</v>
      </c>
      <c r="L4887">
        <v>3</v>
      </c>
    </row>
    <row r="4888" spans="1:12" x14ac:dyDescent="0.2">
      <c r="A4888" t="s">
        <v>5</v>
      </c>
      <c r="B4888" t="s">
        <v>139</v>
      </c>
      <c r="C4888" t="s">
        <v>724</v>
      </c>
      <c r="D4888" t="s">
        <v>1506</v>
      </c>
      <c r="E4888">
        <v>2</v>
      </c>
      <c r="H4888" t="s">
        <v>5</v>
      </c>
      <c r="I4888" t="s">
        <v>5197</v>
      </c>
      <c r="J4888" t="s">
        <v>330</v>
      </c>
      <c r="K4888" t="s">
        <v>5198</v>
      </c>
      <c r="L4888">
        <v>3</v>
      </c>
    </row>
    <row r="4889" spans="1:12" x14ac:dyDescent="0.2">
      <c r="A4889" t="s">
        <v>5</v>
      </c>
      <c r="B4889" t="s">
        <v>106</v>
      </c>
      <c r="C4889" t="s">
        <v>7</v>
      </c>
      <c r="D4889">
        <v>81</v>
      </c>
      <c r="E4889">
        <v>3</v>
      </c>
      <c r="H4889" t="s">
        <v>5</v>
      </c>
      <c r="I4889" t="s">
        <v>2402</v>
      </c>
      <c r="J4889" t="s">
        <v>590</v>
      </c>
      <c r="K4889" t="s">
        <v>5199</v>
      </c>
      <c r="L4889">
        <v>3</v>
      </c>
    </row>
    <row r="4890" spans="1:12" x14ac:dyDescent="0.2">
      <c r="A4890" t="s">
        <v>5</v>
      </c>
      <c r="B4890" t="s">
        <v>13</v>
      </c>
      <c r="C4890" t="s">
        <v>420</v>
      </c>
      <c r="D4890">
        <v>33</v>
      </c>
      <c r="E4890">
        <v>1</v>
      </c>
      <c r="H4890" t="s">
        <v>5</v>
      </c>
      <c r="I4890" t="s">
        <v>2463</v>
      </c>
      <c r="J4890" t="s">
        <v>2120</v>
      </c>
      <c r="K4890" t="s">
        <v>5200</v>
      </c>
      <c r="L4890">
        <v>3</v>
      </c>
    </row>
    <row r="4891" spans="1:12" x14ac:dyDescent="0.2">
      <c r="A4891" t="s">
        <v>5</v>
      </c>
      <c r="B4891" t="s">
        <v>75</v>
      </c>
      <c r="C4891" t="s">
        <v>137</v>
      </c>
      <c r="D4891">
        <v>35</v>
      </c>
      <c r="E4891">
        <v>2</v>
      </c>
      <c r="H4891" t="s">
        <v>5</v>
      </c>
      <c r="I4891" t="s">
        <v>2146</v>
      </c>
      <c r="J4891" t="s">
        <v>306</v>
      </c>
      <c r="K4891">
        <v>89</v>
      </c>
      <c r="L4891">
        <v>3</v>
      </c>
    </row>
    <row r="4892" spans="1:12" x14ac:dyDescent="0.2">
      <c r="A4892" t="s">
        <v>5</v>
      </c>
      <c r="B4892" t="s">
        <v>96</v>
      </c>
      <c r="C4892" t="s">
        <v>330</v>
      </c>
      <c r="D4892" t="s">
        <v>212</v>
      </c>
      <c r="E4892">
        <v>2</v>
      </c>
      <c r="H4892" t="s">
        <v>5</v>
      </c>
      <c r="I4892" t="s">
        <v>4355</v>
      </c>
      <c r="J4892" t="s">
        <v>7</v>
      </c>
      <c r="K4892">
        <v>72</v>
      </c>
      <c r="L4892">
        <v>3</v>
      </c>
    </row>
    <row r="4893" spans="1:12" x14ac:dyDescent="0.2">
      <c r="A4893" t="s">
        <v>5</v>
      </c>
      <c r="B4893" t="s">
        <v>11</v>
      </c>
      <c r="C4893" t="s">
        <v>7</v>
      </c>
      <c r="D4893">
        <v>164</v>
      </c>
      <c r="E4893">
        <v>4</v>
      </c>
      <c r="H4893" t="s">
        <v>5</v>
      </c>
      <c r="I4893" t="s">
        <v>2348</v>
      </c>
      <c r="J4893" t="s">
        <v>7</v>
      </c>
      <c r="K4893" t="s">
        <v>3423</v>
      </c>
      <c r="L4893">
        <v>3</v>
      </c>
    </row>
    <row r="4894" spans="1:12" x14ac:dyDescent="0.2">
      <c r="A4894" t="s">
        <v>5</v>
      </c>
      <c r="B4894" t="s">
        <v>11</v>
      </c>
      <c r="C4894" t="s">
        <v>114</v>
      </c>
      <c r="D4894">
        <v>200</v>
      </c>
      <c r="E4894">
        <v>3</v>
      </c>
      <c r="H4894" t="s">
        <v>5</v>
      </c>
      <c r="I4894" t="s">
        <v>2687</v>
      </c>
      <c r="J4894" t="s">
        <v>137</v>
      </c>
      <c r="K4894" t="s">
        <v>754</v>
      </c>
      <c r="L4894">
        <v>4</v>
      </c>
    </row>
    <row r="4895" spans="1:12" x14ac:dyDescent="0.2">
      <c r="A4895" t="s">
        <v>5</v>
      </c>
      <c r="B4895" t="s">
        <v>148</v>
      </c>
      <c r="C4895" t="s">
        <v>1219</v>
      </c>
      <c r="D4895">
        <v>61</v>
      </c>
      <c r="E4895">
        <v>2</v>
      </c>
      <c r="H4895" t="s">
        <v>5</v>
      </c>
      <c r="I4895" t="s">
        <v>2041</v>
      </c>
      <c r="J4895" t="s">
        <v>137</v>
      </c>
      <c r="K4895" t="s">
        <v>381</v>
      </c>
      <c r="L4895">
        <v>2</v>
      </c>
    </row>
    <row r="4896" spans="1:12" x14ac:dyDescent="0.2">
      <c r="A4896" t="s">
        <v>5</v>
      </c>
      <c r="B4896" t="s">
        <v>6</v>
      </c>
      <c r="C4896" t="s">
        <v>134</v>
      </c>
      <c r="D4896">
        <v>25</v>
      </c>
      <c r="E4896">
        <v>1</v>
      </c>
      <c r="H4896" t="s">
        <v>5</v>
      </c>
      <c r="I4896" t="s">
        <v>2107</v>
      </c>
      <c r="J4896" t="s">
        <v>137</v>
      </c>
      <c r="K4896" t="s">
        <v>510</v>
      </c>
      <c r="L4896">
        <v>2</v>
      </c>
    </row>
    <row r="4897" spans="1:12" x14ac:dyDescent="0.2">
      <c r="A4897" t="s">
        <v>5</v>
      </c>
      <c r="B4897" t="s">
        <v>140</v>
      </c>
      <c r="C4897" t="s">
        <v>397</v>
      </c>
      <c r="D4897">
        <v>50</v>
      </c>
      <c r="E4897">
        <v>2</v>
      </c>
      <c r="H4897" t="s">
        <v>5</v>
      </c>
      <c r="I4897" t="s">
        <v>2479</v>
      </c>
      <c r="J4897" t="s">
        <v>137</v>
      </c>
      <c r="K4897" t="s">
        <v>778</v>
      </c>
      <c r="L4897">
        <v>3</v>
      </c>
    </row>
    <row r="4898" spans="1:12" x14ac:dyDescent="0.2">
      <c r="A4898" t="s">
        <v>5</v>
      </c>
      <c r="B4898" t="s">
        <v>959</v>
      </c>
      <c r="C4898" t="s">
        <v>181</v>
      </c>
      <c r="D4898" t="s">
        <v>1255</v>
      </c>
      <c r="E4898">
        <v>2</v>
      </c>
      <c r="H4898" t="s">
        <v>5</v>
      </c>
      <c r="I4898" t="s">
        <v>2419</v>
      </c>
      <c r="J4898" t="s">
        <v>137</v>
      </c>
      <c r="K4898" t="s">
        <v>5201</v>
      </c>
      <c r="L4898">
        <v>3</v>
      </c>
    </row>
    <row r="4899" spans="1:12" x14ac:dyDescent="0.2">
      <c r="A4899" t="s">
        <v>5</v>
      </c>
      <c r="B4899" t="s">
        <v>64</v>
      </c>
      <c r="C4899" t="s">
        <v>180</v>
      </c>
      <c r="D4899">
        <v>72</v>
      </c>
      <c r="E4899">
        <v>2</v>
      </c>
      <c r="H4899" t="s">
        <v>5</v>
      </c>
      <c r="I4899" t="s">
        <v>2268</v>
      </c>
      <c r="J4899" t="s">
        <v>137</v>
      </c>
      <c r="K4899" t="s">
        <v>5202</v>
      </c>
      <c r="L4899">
        <v>3</v>
      </c>
    </row>
    <row r="4900" spans="1:12" x14ac:dyDescent="0.2">
      <c r="A4900" t="s">
        <v>5</v>
      </c>
      <c r="B4900" t="s">
        <v>610</v>
      </c>
      <c r="C4900" t="s">
        <v>7</v>
      </c>
      <c r="D4900">
        <v>60</v>
      </c>
      <c r="E4900">
        <v>2</v>
      </c>
      <c r="H4900" t="s">
        <v>5</v>
      </c>
      <c r="I4900" t="s">
        <v>2659</v>
      </c>
      <c r="J4900" t="s">
        <v>137</v>
      </c>
      <c r="K4900">
        <v>64</v>
      </c>
      <c r="L4900">
        <v>3</v>
      </c>
    </row>
    <row r="4901" spans="1:12" x14ac:dyDescent="0.2">
      <c r="A4901" t="s">
        <v>5</v>
      </c>
      <c r="B4901" t="s">
        <v>82</v>
      </c>
      <c r="C4901" t="s">
        <v>7</v>
      </c>
      <c r="D4901">
        <v>62</v>
      </c>
      <c r="E4901">
        <v>2</v>
      </c>
      <c r="H4901" t="s">
        <v>5</v>
      </c>
      <c r="I4901" t="s">
        <v>3125</v>
      </c>
      <c r="J4901" t="s">
        <v>137</v>
      </c>
      <c r="K4901" t="s">
        <v>5203</v>
      </c>
      <c r="L4901">
        <v>3</v>
      </c>
    </row>
    <row r="4902" spans="1:12" x14ac:dyDescent="0.2">
      <c r="A4902" t="s">
        <v>5</v>
      </c>
      <c r="B4902" t="s">
        <v>50</v>
      </c>
      <c r="C4902" t="s">
        <v>119</v>
      </c>
      <c r="D4902" t="s">
        <v>1507</v>
      </c>
      <c r="E4902">
        <v>1</v>
      </c>
      <c r="H4902" t="s">
        <v>5</v>
      </c>
      <c r="I4902" t="s">
        <v>2341</v>
      </c>
      <c r="J4902" t="s">
        <v>120</v>
      </c>
      <c r="K4902" t="s">
        <v>5204</v>
      </c>
      <c r="L4902">
        <v>3</v>
      </c>
    </row>
    <row r="4903" spans="1:12" x14ac:dyDescent="0.2">
      <c r="A4903" t="s">
        <v>5</v>
      </c>
      <c r="B4903" t="s">
        <v>15</v>
      </c>
      <c r="C4903" t="s">
        <v>114</v>
      </c>
      <c r="D4903">
        <v>60</v>
      </c>
      <c r="E4903">
        <v>3</v>
      </c>
      <c r="H4903" t="s">
        <v>5</v>
      </c>
      <c r="I4903" t="s">
        <v>2856</v>
      </c>
      <c r="J4903" t="s">
        <v>587</v>
      </c>
      <c r="K4903">
        <v>60</v>
      </c>
      <c r="L4903">
        <v>3</v>
      </c>
    </row>
    <row r="4904" spans="1:12" x14ac:dyDescent="0.2">
      <c r="A4904" t="s">
        <v>5</v>
      </c>
      <c r="B4904" t="s">
        <v>179</v>
      </c>
      <c r="C4904" t="s">
        <v>1508</v>
      </c>
      <c r="D4904" t="s">
        <v>1509</v>
      </c>
      <c r="E4904">
        <v>2</v>
      </c>
      <c r="H4904" t="s">
        <v>5</v>
      </c>
      <c r="I4904" t="s">
        <v>2481</v>
      </c>
      <c r="J4904" t="s">
        <v>587</v>
      </c>
      <c r="K4904" t="s">
        <v>1560</v>
      </c>
      <c r="L4904">
        <v>3</v>
      </c>
    </row>
    <row r="4905" spans="1:12" x14ac:dyDescent="0.2">
      <c r="A4905" t="s">
        <v>5</v>
      </c>
      <c r="B4905" t="s">
        <v>140</v>
      </c>
      <c r="C4905" t="s">
        <v>7</v>
      </c>
      <c r="D4905">
        <v>44</v>
      </c>
      <c r="E4905">
        <v>2</v>
      </c>
      <c r="H4905" t="s">
        <v>5</v>
      </c>
      <c r="I4905" t="s">
        <v>2414</v>
      </c>
      <c r="J4905" t="s">
        <v>587</v>
      </c>
      <c r="K4905">
        <v>98</v>
      </c>
      <c r="L4905">
        <v>4</v>
      </c>
    </row>
    <row r="4906" spans="1:12" x14ac:dyDescent="0.2">
      <c r="A4906" t="s">
        <v>5</v>
      </c>
      <c r="B4906" t="s">
        <v>31</v>
      </c>
      <c r="C4906" t="s">
        <v>134</v>
      </c>
      <c r="D4906">
        <v>53</v>
      </c>
      <c r="E4906">
        <v>2</v>
      </c>
      <c r="H4906" t="s">
        <v>5</v>
      </c>
      <c r="I4906" t="s">
        <v>2080</v>
      </c>
      <c r="J4906" t="s">
        <v>511</v>
      </c>
      <c r="K4906" t="s">
        <v>1423</v>
      </c>
      <c r="L4906">
        <v>2</v>
      </c>
    </row>
    <row r="4907" spans="1:12" x14ac:dyDescent="0.2">
      <c r="A4907" t="s">
        <v>5</v>
      </c>
      <c r="B4907" t="s">
        <v>64</v>
      </c>
      <c r="C4907" t="s">
        <v>519</v>
      </c>
      <c r="D4907" t="s">
        <v>1510</v>
      </c>
      <c r="E4907">
        <v>1</v>
      </c>
      <c r="H4907" t="s">
        <v>5</v>
      </c>
      <c r="I4907" t="s">
        <v>2046</v>
      </c>
      <c r="J4907" t="s">
        <v>7</v>
      </c>
      <c r="K4907" t="s">
        <v>5205</v>
      </c>
      <c r="L4907">
        <v>2</v>
      </c>
    </row>
    <row r="4908" spans="1:12" x14ac:dyDescent="0.2">
      <c r="A4908" t="s">
        <v>5</v>
      </c>
      <c r="B4908" t="s">
        <v>82</v>
      </c>
      <c r="C4908" t="s">
        <v>7</v>
      </c>
      <c r="D4908">
        <v>80</v>
      </c>
      <c r="E4908">
        <v>3</v>
      </c>
      <c r="H4908" t="s">
        <v>5</v>
      </c>
      <c r="I4908" t="s">
        <v>5206</v>
      </c>
      <c r="J4908" t="s">
        <v>7</v>
      </c>
      <c r="K4908" t="s">
        <v>5207</v>
      </c>
      <c r="L4908">
        <v>5</v>
      </c>
    </row>
    <row r="4909" spans="1:12" x14ac:dyDescent="0.2">
      <c r="A4909" t="s">
        <v>5</v>
      </c>
      <c r="B4909" t="s">
        <v>77</v>
      </c>
      <c r="C4909" t="s">
        <v>509</v>
      </c>
      <c r="D4909">
        <v>52</v>
      </c>
      <c r="E4909">
        <v>2</v>
      </c>
      <c r="H4909" t="s">
        <v>5</v>
      </c>
      <c r="I4909" t="s">
        <v>2856</v>
      </c>
      <c r="J4909" t="s">
        <v>166</v>
      </c>
      <c r="K4909" t="s">
        <v>3422</v>
      </c>
      <c r="L4909">
        <v>2</v>
      </c>
    </row>
    <row r="4910" spans="1:12" x14ac:dyDescent="0.2">
      <c r="A4910" t="s">
        <v>5</v>
      </c>
      <c r="B4910" t="s">
        <v>19</v>
      </c>
      <c r="C4910" t="s">
        <v>222</v>
      </c>
      <c r="D4910" t="s">
        <v>1511</v>
      </c>
      <c r="E4910">
        <v>2</v>
      </c>
      <c r="H4910" t="s">
        <v>5</v>
      </c>
      <c r="I4910" t="s">
        <v>2156</v>
      </c>
      <c r="J4910" t="s">
        <v>436</v>
      </c>
      <c r="K4910" t="s">
        <v>982</v>
      </c>
      <c r="L4910">
        <v>2</v>
      </c>
    </row>
    <row r="4911" spans="1:12" x14ac:dyDescent="0.2">
      <c r="A4911" t="s">
        <v>5</v>
      </c>
      <c r="B4911" t="s">
        <v>157</v>
      </c>
      <c r="C4911" t="s">
        <v>415</v>
      </c>
      <c r="D4911">
        <v>90</v>
      </c>
      <c r="E4911">
        <v>3</v>
      </c>
      <c r="H4911" t="s">
        <v>5</v>
      </c>
      <c r="I4911" t="s">
        <v>2048</v>
      </c>
      <c r="J4911" t="s">
        <v>5208</v>
      </c>
      <c r="K4911">
        <v>52</v>
      </c>
      <c r="L4911">
        <v>2</v>
      </c>
    </row>
    <row r="4912" spans="1:12" x14ac:dyDescent="0.2">
      <c r="A4912" t="s">
        <v>5</v>
      </c>
      <c r="B4912" t="s">
        <v>278</v>
      </c>
      <c r="C4912" t="s">
        <v>1321</v>
      </c>
      <c r="D4912">
        <v>64</v>
      </c>
      <c r="E4912">
        <v>3</v>
      </c>
      <c r="H4912" t="s">
        <v>5</v>
      </c>
      <c r="I4912" t="s">
        <v>2464</v>
      </c>
      <c r="J4912" t="s">
        <v>4871</v>
      </c>
      <c r="K4912" t="s">
        <v>3202</v>
      </c>
      <c r="L4912">
        <v>2</v>
      </c>
    </row>
    <row r="4913" spans="1:12" x14ac:dyDescent="0.2">
      <c r="A4913" t="s">
        <v>5</v>
      </c>
      <c r="B4913" t="s">
        <v>64</v>
      </c>
      <c r="C4913" t="s">
        <v>7</v>
      </c>
      <c r="D4913">
        <v>128</v>
      </c>
      <c r="E4913">
        <v>5</v>
      </c>
      <c r="H4913" t="s">
        <v>5</v>
      </c>
      <c r="I4913" t="s">
        <v>2151</v>
      </c>
      <c r="J4913" t="s">
        <v>4871</v>
      </c>
      <c r="K4913" t="s">
        <v>5209</v>
      </c>
      <c r="L4913">
        <v>4</v>
      </c>
    </row>
    <row r="4914" spans="1:12" x14ac:dyDescent="0.2">
      <c r="A4914" t="s">
        <v>5</v>
      </c>
      <c r="B4914" t="s">
        <v>226</v>
      </c>
      <c r="C4914" t="s">
        <v>322</v>
      </c>
      <c r="D4914" t="s">
        <v>105</v>
      </c>
      <c r="E4914">
        <v>1</v>
      </c>
      <c r="H4914" t="s">
        <v>5</v>
      </c>
      <c r="I4914" t="s">
        <v>2848</v>
      </c>
      <c r="J4914" t="s">
        <v>4835</v>
      </c>
      <c r="K4914" t="s">
        <v>5210</v>
      </c>
      <c r="L4914">
        <v>4</v>
      </c>
    </row>
    <row r="4915" spans="1:12" x14ac:dyDescent="0.2">
      <c r="A4915" t="s">
        <v>5</v>
      </c>
      <c r="B4915" t="s">
        <v>102</v>
      </c>
      <c r="C4915" t="s">
        <v>218</v>
      </c>
      <c r="D4915">
        <v>120</v>
      </c>
      <c r="E4915">
        <v>4</v>
      </c>
      <c r="H4915" t="s">
        <v>5</v>
      </c>
      <c r="I4915" t="s">
        <v>2349</v>
      </c>
      <c r="J4915" t="s">
        <v>4835</v>
      </c>
      <c r="K4915" t="s">
        <v>115</v>
      </c>
      <c r="L4915">
        <v>3</v>
      </c>
    </row>
    <row r="4916" spans="1:12" x14ac:dyDescent="0.2">
      <c r="A4916" t="s">
        <v>5</v>
      </c>
      <c r="B4916" t="s">
        <v>579</v>
      </c>
      <c r="C4916" t="s">
        <v>7</v>
      </c>
      <c r="D4916">
        <v>50</v>
      </c>
      <c r="E4916">
        <v>2</v>
      </c>
      <c r="H4916" t="s">
        <v>5</v>
      </c>
      <c r="I4916" t="s">
        <v>2252</v>
      </c>
      <c r="J4916" t="s">
        <v>4835</v>
      </c>
      <c r="K4916" t="s">
        <v>5211</v>
      </c>
      <c r="L4916">
        <v>3</v>
      </c>
    </row>
    <row r="4917" spans="1:12" x14ac:dyDescent="0.2">
      <c r="A4917" t="s">
        <v>5</v>
      </c>
      <c r="B4917" t="s">
        <v>76</v>
      </c>
      <c r="C4917" t="s">
        <v>199</v>
      </c>
      <c r="D4917">
        <v>45</v>
      </c>
      <c r="E4917">
        <v>2</v>
      </c>
      <c r="H4917" t="s">
        <v>5</v>
      </c>
      <c r="I4917" t="s">
        <v>2943</v>
      </c>
      <c r="J4917" t="s">
        <v>4835</v>
      </c>
      <c r="K4917" t="s">
        <v>5212</v>
      </c>
      <c r="L4917">
        <v>4</v>
      </c>
    </row>
    <row r="4918" spans="1:12" x14ac:dyDescent="0.2">
      <c r="A4918" t="s">
        <v>5</v>
      </c>
      <c r="B4918" t="s">
        <v>1512</v>
      </c>
      <c r="C4918" t="s">
        <v>68</v>
      </c>
      <c r="D4918">
        <v>64</v>
      </c>
      <c r="E4918">
        <v>2</v>
      </c>
      <c r="H4918" t="s">
        <v>5</v>
      </c>
      <c r="I4918" t="s">
        <v>2122</v>
      </c>
      <c r="J4918" t="s">
        <v>4835</v>
      </c>
      <c r="K4918" t="s">
        <v>5213</v>
      </c>
      <c r="L4918">
        <v>4</v>
      </c>
    </row>
    <row r="4919" spans="1:12" x14ac:dyDescent="0.2">
      <c r="A4919" t="s">
        <v>5</v>
      </c>
      <c r="B4919" t="s">
        <v>232</v>
      </c>
      <c r="C4919" t="s">
        <v>7</v>
      </c>
      <c r="D4919">
        <v>40</v>
      </c>
      <c r="E4919">
        <v>2</v>
      </c>
      <c r="H4919" t="s">
        <v>5</v>
      </c>
      <c r="I4919" t="s">
        <v>5214</v>
      </c>
      <c r="J4919" t="s">
        <v>4835</v>
      </c>
      <c r="K4919" t="s">
        <v>5215</v>
      </c>
      <c r="L4919">
        <v>3</v>
      </c>
    </row>
    <row r="4920" spans="1:12" x14ac:dyDescent="0.2">
      <c r="A4920" t="s">
        <v>5</v>
      </c>
      <c r="B4920" t="s">
        <v>82</v>
      </c>
      <c r="C4920" t="s">
        <v>1513</v>
      </c>
      <c r="D4920" t="s">
        <v>1514</v>
      </c>
      <c r="E4920">
        <v>3</v>
      </c>
      <c r="H4920" t="s">
        <v>5</v>
      </c>
      <c r="I4920" t="s">
        <v>2079</v>
      </c>
      <c r="J4920" t="s">
        <v>4835</v>
      </c>
      <c r="K4920" t="s">
        <v>1255</v>
      </c>
      <c r="L4920">
        <v>2</v>
      </c>
    </row>
    <row r="4921" spans="1:12" x14ac:dyDescent="0.2">
      <c r="A4921" t="s">
        <v>5</v>
      </c>
      <c r="B4921" t="s">
        <v>808</v>
      </c>
      <c r="C4921" t="s">
        <v>891</v>
      </c>
      <c r="D4921">
        <v>115</v>
      </c>
      <c r="E4921">
        <v>3</v>
      </c>
      <c r="H4921" t="s">
        <v>5</v>
      </c>
      <c r="I4921" t="s">
        <v>5216</v>
      </c>
      <c r="J4921" t="s">
        <v>7</v>
      </c>
      <c r="K4921" t="s">
        <v>1174</v>
      </c>
      <c r="L4921">
        <v>3</v>
      </c>
    </row>
    <row r="4922" spans="1:12" x14ac:dyDescent="0.2">
      <c r="A4922" t="s">
        <v>5</v>
      </c>
      <c r="B4922" t="s">
        <v>80</v>
      </c>
      <c r="C4922" t="s">
        <v>158</v>
      </c>
      <c r="D4922">
        <v>50</v>
      </c>
      <c r="E4922">
        <v>2</v>
      </c>
      <c r="H4922" t="s">
        <v>5</v>
      </c>
      <c r="I4922" t="s">
        <v>4247</v>
      </c>
      <c r="J4922" t="s">
        <v>7</v>
      </c>
      <c r="K4922" t="s">
        <v>5023</v>
      </c>
      <c r="L4922">
        <v>3</v>
      </c>
    </row>
    <row r="4923" spans="1:12" x14ac:dyDescent="0.2">
      <c r="A4923" t="s">
        <v>5</v>
      </c>
      <c r="B4923" t="s">
        <v>265</v>
      </c>
      <c r="C4923" t="s">
        <v>412</v>
      </c>
      <c r="D4923">
        <v>54</v>
      </c>
      <c r="E4923">
        <v>2</v>
      </c>
      <c r="H4923" t="s">
        <v>5</v>
      </c>
      <c r="I4923" t="s">
        <v>5217</v>
      </c>
      <c r="J4923" t="s">
        <v>1442</v>
      </c>
      <c r="K4923" t="s">
        <v>240</v>
      </c>
      <c r="L4923">
        <v>2</v>
      </c>
    </row>
    <row r="4924" spans="1:12" x14ac:dyDescent="0.2">
      <c r="A4924" t="s">
        <v>5</v>
      </c>
      <c r="B4924" t="s">
        <v>83</v>
      </c>
      <c r="C4924" t="s">
        <v>412</v>
      </c>
      <c r="D4924" t="s">
        <v>832</v>
      </c>
      <c r="E4924">
        <v>2</v>
      </c>
      <c r="H4924" t="s">
        <v>5</v>
      </c>
      <c r="I4924" t="s">
        <v>2041</v>
      </c>
      <c r="J4924" t="s">
        <v>1442</v>
      </c>
      <c r="K4924" t="s">
        <v>5218</v>
      </c>
      <c r="L4924">
        <v>3</v>
      </c>
    </row>
    <row r="4925" spans="1:12" x14ac:dyDescent="0.2">
      <c r="A4925" t="s">
        <v>5</v>
      </c>
      <c r="B4925" t="s">
        <v>1205</v>
      </c>
      <c r="C4925" t="s">
        <v>583</v>
      </c>
      <c r="D4925" t="s">
        <v>811</v>
      </c>
      <c r="E4925">
        <v>2</v>
      </c>
      <c r="H4925" t="s">
        <v>5</v>
      </c>
      <c r="I4925" t="s">
        <v>3044</v>
      </c>
      <c r="J4925" t="s">
        <v>7</v>
      </c>
      <c r="K4925" t="s">
        <v>5219</v>
      </c>
      <c r="L4925">
        <v>3</v>
      </c>
    </row>
    <row r="4926" spans="1:12" x14ac:dyDescent="0.2">
      <c r="A4926" t="s">
        <v>5</v>
      </c>
      <c r="B4926" t="s">
        <v>507</v>
      </c>
      <c r="C4926" t="s">
        <v>7</v>
      </c>
      <c r="D4926">
        <v>75</v>
      </c>
      <c r="E4926">
        <v>2</v>
      </c>
      <c r="H4926" t="s">
        <v>5</v>
      </c>
      <c r="I4926" t="s">
        <v>2520</v>
      </c>
      <c r="J4926" t="s">
        <v>7</v>
      </c>
      <c r="K4926" t="s">
        <v>902</v>
      </c>
      <c r="L4926">
        <v>2</v>
      </c>
    </row>
    <row r="4927" spans="1:12" x14ac:dyDescent="0.2">
      <c r="A4927" t="s">
        <v>5</v>
      </c>
      <c r="B4927" t="s">
        <v>265</v>
      </c>
      <c r="C4927" t="s">
        <v>1248</v>
      </c>
      <c r="D4927" t="s">
        <v>1515</v>
      </c>
      <c r="E4927">
        <v>2</v>
      </c>
      <c r="H4927" t="s">
        <v>5</v>
      </c>
      <c r="I4927" t="s">
        <v>4101</v>
      </c>
      <c r="J4927" t="s">
        <v>7</v>
      </c>
      <c r="K4927" t="s">
        <v>5220</v>
      </c>
      <c r="L4927">
        <v>3</v>
      </c>
    </row>
    <row r="4928" spans="1:12" x14ac:dyDescent="0.2">
      <c r="A4928" t="s">
        <v>5</v>
      </c>
      <c r="B4928" t="s">
        <v>76</v>
      </c>
      <c r="C4928" t="s">
        <v>261</v>
      </c>
      <c r="D4928">
        <v>90</v>
      </c>
      <c r="E4928">
        <v>4</v>
      </c>
      <c r="H4928" t="s">
        <v>5</v>
      </c>
      <c r="I4928" t="s">
        <v>5170</v>
      </c>
      <c r="J4928" t="s">
        <v>68</v>
      </c>
      <c r="K4928" t="s">
        <v>3866</v>
      </c>
      <c r="L4928">
        <v>3</v>
      </c>
    </row>
    <row r="4929" spans="1:12" x14ac:dyDescent="0.2">
      <c r="A4929" t="s">
        <v>5</v>
      </c>
      <c r="B4929" t="s">
        <v>33</v>
      </c>
      <c r="C4929" t="s">
        <v>587</v>
      </c>
      <c r="D4929" t="s">
        <v>1516</v>
      </c>
      <c r="E4929">
        <v>3</v>
      </c>
      <c r="H4929" t="s">
        <v>5</v>
      </c>
      <c r="I4929" t="s">
        <v>2048</v>
      </c>
      <c r="J4929" t="s">
        <v>68</v>
      </c>
      <c r="K4929" t="s">
        <v>5221</v>
      </c>
      <c r="L4929">
        <v>3</v>
      </c>
    </row>
    <row r="4930" spans="1:12" x14ac:dyDescent="0.2">
      <c r="A4930" t="s">
        <v>5</v>
      </c>
      <c r="B4930" t="s">
        <v>1517</v>
      </c>
      <c r="C4930" t="s">
        <v>120</v>
      </c>
      <c r="D4930" t="s">
        <v>1072</v>
      </c>
      <c r="E4930">
        <v>2</v>
      </c>
      <c r="H4930" t="s">
        <v>5</v>
      </c>
      <c r="I4930" t="s">
        <v>3413</v>
      </c>
      <c r="J4930" t="s">
        <v>68</v>
      </c>
      <c r="K4930" t="s">
        <v>2980</v>
      </c>
      <c r="L4930">
        <v>3</v>
      </c>
    </row>
    <row r="4931" spans="1:12" x14ac:dyDescent="0.2">
      <c r="A4931" t="s">
        <v>5</v>
      </c>
      <c r="B4931" t="s">
        <v>507</v>
      </c>
      <c r="C4931" t="s">
        <v>120</v>
      </c>
      <c r="D4931" t="s">
        <v>1018</v>
      </c>
      <c r="E4931">
        <v>2</v>
      </c>
      <c r="H4931" t="s">
        <v>5</v>
      </c>
      <c r="I4931" t="s">
        <v>2177</v>
      </c>
      <c r="J4931" t="s">
        <v>968</v>
      </c>
      <c r="K4931">
        <v>50</v>
      </c>
      <c r="L4931">
        <v>2</v>
      </c>
    </row>
    <row r="4932" spans="1:12" x14ac:dyDescent="0.2">
      <c r="A4932" t="s">
        <v>5</v>
      </c>
      <c r="B4932" t="s">
        <v>33</v>
      </c>
      <c r="C4932" t="s">
        <v>587</v>
      </c>
      <c r="D4932" t="s">
        <v>1518</v>
      </c>
      <c r="E4932">
        <v>3</v>
      </c>
      <c r="H4932" t="s">
        <v>5</v>
      </c>
      <c r="I4932" t="s">
        <v>2397</v>
      </c>
      <c r="J4932" t="s">
        <v>114</v>
      </c>
      <c r="K4932" t="s">
        <v>151</v>
      </c>
      <c r="L4932">
        <v>3</v>
      </c>
    </row>
    <row r="4933" spans="1:12" x14ac:dyDescent="0.2">
      <c r="A4933" t="s">
        <v>5</v>
      </c>
      <c r="B4933" t="s">
        <v>75</v>
      </c>
      <c r="C4933" t="s">
        <v>7</v>
      </c>
      <c r="D4933" t="s">
        <v>527</v>
      </c>
      <c r="E4933">
        <v>2</v>
      </c>
      <c r="H4933" t="s">
        <v>5</v>
      </c>
      <c r="I4933" t="s">
        <v>2199</v>
      </c>
      <c r="J4933" t="s">
        <v>7</v>
      </c>
      <c r="K4933" t="s">
        <v>1744</v>
      </c>
      <c r="L4933">
        <v>3</v>
      </c>
    </row>
    <row r="4934" spans="1:12" x14ac:dyDescent="0.2">
      <c r="A4934" t="s">
        <v>5</v>
      </c>
      <c r="B4934" t="s">
        <v>75</v>
      </c>
      <c r="C4934" t="s">
        <v>134</v>
      </c>
      <c r="D4934">
        <v>121</v>
      </c>
      <c r="E4934">
        <v>4</v>
      </c>
      <c r="H4934" t="s">
        <v>5</v>
      </c>
      <c r="I4934" t="s">
        <v>4239</v>
      </c>
      <c r="J4934" t="s">
        <v>7</v>
      </c>
      <c r="K4934">
        <v>39</v>
      </c>
      <c r="L4934">
        <v>2</v>
      </c>
    </row>
    <row r="4935" spans="1:12" x14ac:dyDescent="0.2">
      <c r="A4935" t="s">
        <v>5</v>
      </c>
      <c r="B4935" t="s">
        <v>135</v>
      </c>
      <c r="C4935" t="s">
        <v>587</v>
      </c>
      <c r="D4935" t="s">
        <v>1519</v>
      </c>
      <c r="E4935">
        <v>1</v>
      </c>
      <c r="H4935" t="s">
        <v>5</v>
      </c>
      <c r="I4935" t="s">
        <v>3954</v>
      </c>
      <c r="J4935" t="s">
        <v>181</v>
      </c>
      <c r="K4935" t="s">
        <v>2641</v>
      </c>
      <c r="L4935">
        <v>2</v>
      </c>
    </row>
    <row r="4936" spans="1:12" x14ac:dyDescent="0.2">
      <c r="A4936" t="s">
        <v>5</v>
      </c>
      <c r="B4936" t="s">
        <v>80</v>
      </c>
      <c r="C4936" t="s">
        <v>1520</v>
      </c>
      <c r="D4936" t="s">
        <v>1182</v>
      </c>
      <c r="E4936">
        <v>1</v>
      </c>
      <c r="H4936" t="s">
        <v>5</v>
      </c>
      <c r="I4936" t="s">
        <v>2522</v>
      </c>
      <c r="J4936" t="s">
        <v>181</v>
      </c>
      <c r="K4936" t="s">
        <v>5222</v>
      </c>
      <c r="L4936">
        <v>2</v>
      </c>
    </row>
    <row r="4937" spans="1:12" x14ac:dyDescent="0.2">
      <c r="A4937" t="s">
        <v>5</v>
      </c>
      <c r="B4937" t="s">
        <v>82</v>
      </c>
      <c r="C4937" t="s">
        <v>114</v>
      </c>
      <c r="D4937">
        <v>100</v>
      </c>
      <c r="E4937">
        <v>4</v>
      </c>
      <c r="H4937" t="s">
        <v>5</v>
      </c>
      <c r="I4937" t="s">
        <v>2079</v>
      </c>
      <c r="J4937" t="s">
        <v>181</v>
      </c>
      <c r="K4937">
        <v>43</v>
      </c>
      <c r="L4937">
        <v>2</v>
      </c>
    </row>
    <row r="4938" spans="1:12" x14ac:dyDescent="0.2">
      <c r="A4938" t="s">
        <v>5</v>
      </c>
      <c r="B4938" t="s">
        <v>75</v>
      </c>
      <c r="C4938" t="s">
        <v>114</v>
      </c>
      <c r="D4938">
        <v>120</v>
      </c>
      <c r="E4938">
        <v>3</v>
      </c>
      <c r="H4938" t="s">
        <v>5</v>
      </c>
      <c r="I4938" t="s">
        <v>2122</v>
      </c>
      <c r="J4938" t="s">
        <v>181</v>
      </c>
      <c r="K4938" t="s">
        <v>4023</v>
      </c>
      <c r="L4938">
        <v>2</v>
      </c>
    </row>
    <row r="4939" spans="1:12" x14ac:dyDescent="0.2">
      <c r="A4939" t="s">
        <v>5</v>
      </c>
      <c r="B4939" t="s">
        <v>789</v>
      </c>
      <c r="C4939" t="s">
        <v>68</v>
      </c>
      <c r="D4939">
        <v>27</v>
      </c>
      <c r="E4939">
        <v>1</v>
      </c>
      <c r="H4939" t="s">
        <v>5</v>
      </c>
      <c r="I4939" t="s">
        <v>2198</v>
      </c>
      <c r="J4939" t="s">
        <v>181</v>
      </c>
      <c r="K4939">
        <v>117</v>
      </c>
      <c r="L4939">
        <v>4</v>
      </c>
    </row>
    <row r="4940" spans="1:12" x14ac:dyDescent="0.2">
      <c r="A4940" t="s">
        <v>5</v>
      </c>
      <c r="B4940" t="s">
        <v>1521</v>
      </c>
      <c r="C4940" t="s">
        <v>415</v>
      </c>
      <c r="D4940">
        <v>52</v>
      </c>
      <c r="E4940">
        <v>2</v>
      </c>
      <c r="H4940" t="s">
        <v>5</v>
      </c>
      <c r="I4940" t="s">
        <v>2102</v>
      </c>
      <c r="J4940" t="s">
        <v>181</v>
      </c>
      <c r="K4940">
        <v>63</v>
      </c>
      <c r="L4940">
        <v>3</v>
      </c>
    </row>
    <row r="4941" spans="1:12" x14ac:dyDescent="0.2">
      <c r="A4941" t="s">
        <v>5</v>
      </c>
      <c r="B4941" t="s">
        <v>1522</v>
      </c>
      <c r="C4941" t="s">
        <v>172</v>
      </c>
      <c r="D4941" t="s">
        <v>1523</v>
      </c>
      <c r="E4941">
        <v>3</v>
      </c>
      <c r="H4941" t="s">
        <v>5</v>
      </c>
      <c r="I4941" t="s">
        <v>5223</v>
      </c>
      <c r="J4941" t="s">
        <v>114</v>
      </c>
      <c r="K4941" t="s">
        <v>520</v>
      </c>
      <c r="L4941">
        <v>2</v>
      </c>
    </row>
    <row r="4942" spans="1:12" x14ac:dyDescent="0.2">
      <c r="A4942" t="s">
        <v>5</v>
      </c>
      <c r="B4942" t="s">
        <v>401</v>
      </c>
      <c r="C4942" t="s">
        <v>475</v>
      </c>
      <c r="D4942" t="s">
        <v>1524</v>
      </c>
      <c r="E4942">
        <v>2</v>
      </c>
      <c r="H4942" t="s">
        <v>5</v>
      </c>
      <c r="I4942" t="s">
        <v>2102</v>
      </c>
      <c r="J4942" t="s">
        <v>114</v>
      </c>
      <c r="K4942" t="s">
        <v>312</v>
      </c>
      <c r="L4942">
        <v>2</v>
      </c>
    </row>
    <row r="4943" spans="1:12" x14ac:dyDescent="0.2">
      <c r="A4943" t="s">
        <v>5</v>
      </c>
      <c r="B4943" t="s">
        <v>24</v>
      </c>
      <c r="C4943" t="s">
        <v>475</v>
      </c>
      <c r="D4943" t="s">
        <v>1525</v>
      </c>
      <c r="E4943">
        <v>4</v>
      </c>
      <c r="H4943" t="s">
        <v>5</v>
      </c>
      <c r="I4943" t="s">
        <v>2348</v>
      </c>
      <c r="J4943" t="s">
        <v>114</v>
      </c>
      <c r="K4943" t="s">
        <v>520</v>
      </c>
      <c r="L4943">
        <v>2</v>
      </c>
    </row>
    <row r="4944" spans="1:12" x14ac:dyDescent="0.2">
      <c r="A4944" t="s">
        <v>5</v>
      </c>
      <c r="B4944" t="s">
        <v>401</v>
      </c>
      <c r="C4944" t="s">
        <v>114</v>
      </c>
      <c r="D4944">
        <v>39</v>
      </c>
      <c r="E4944">
        <v>2</v>
      </c>
      <c r="H4944" t="s">
        <v>5</v>
      </c>
      <c r="I4944" t="s">
        <v>5224</v>
      </c>
      <c r="J4944" t="s">
        <v>114</v>
      </c>
      <c r="K4944" t="s">
        <v>81</v>
      </c>
      <c r="L4944">
        <v>3</v>
      </c>
    </row>
    <row r="4945" spans="1:12" x14ac:dyDescent="0.2">
      <c r="A4945" t="s">
        <v>5</v>
      </c>
      <c r="B4945" t="s">
        <v>208</v>
      </c>
      <c r="C4945" t="s">
        <v>1526</v>
      </c>
      <c r="D4945" t="s">
        <v>1527</v>
      </c>
      <c r="E4945">
        <v>2</v>
      </c>
      <c r="H4945" t="s">
        <v>5</v>
      </c>
      <c r="I4945" t="s">
        <v>2198</v>
      </c>
      <c r="J4945" t="s">
        <v>7</v>
      </c>
      <c r="K4945" t="s">
        <v>4377</v>
      </c>
      <c r="L4945">
        <v>1</v>
      </c>
    </row>
    <row r="4946" spans="1:12" x14ac:dyDescent="0.2">
      <c r="A4946" t="s">
        <v>5</v>
      </c>
      <c r="B4946" t="s">
        <v>1528</v>
      </c>
      <c r="C4946" t="s">
        <v>540</v>
      </c>
      <c r="D4946">
        <v>35</v>
      </c>
      <c r="E4946">
        <v>2</v>
      </c>
      <c r="H4946" t="s">
        <v>5</v>
      </c>
      <c r="I4946" t="s">
        <v>2820</v>
      </c>
      <c r="J4946" t="s">
        <v>7</v>
      </c>
      <c r="K4946" t="s">
        <v>2367</v>
      </c>
      <c r="L4946">
        <v>2</v>
      </c>
    </row>
    <row r="4947" spans="1:12" x14ac:dyDescent="0.2">
      <c r="A4947" t="s">
        <v>5</v>
      </c>
      <c r="B4947" t="s">
        <v>1529</v>
      </c>
      <c r="C4947" t="s">
        <v>181</v>
      </c>
      <c r="D4947" t="s">
        <v>1530</v>
      </c>
      <c r="E4947">
        <v>3</v>
      </c>
      <c r="H4947" t="s">
        <v>5</v>
      </c>
      <c r="I4947" t="s">
        <v>5225</v>
      </c>
      <c r="J4947" t="s">
        <v>7</v>
      </c>
      <c r="K4947" t="s">
        <v>660</v>
      </c>
      <c r="L4947">
        <v>3</v>
      </c>
    </row>
    <row r="4948" spans="1:12" x14ac:dyDescent="0.2">
      <c r="A4948" t="s">
        <v>5</v>
      </c>
      <c r="B4948" t="s">
        <v>1531</v>
      </c>
      <c r="C4948" t="s">
        <v>508</v>
      </c>
      <c r="D4948">
        <v>160</v>
      </c>
      <c r="E4948">
        <v>5</v>
      </c>
      <c r="H4948" t="s">
        <v>5</v>
      </c>
      <c r="I4948" t="s">
        <v>5226</v>
      </c>
      <c r="J4948" t="s">
        <v>137</v>
      </c>
      <c r="K4948" t="s">
        <v>3550</v>
      </c>
      <c r="L4948">
        <v>2</v>
      </c>
    </row>
    <row r="4949" spans="1:12" x14ac:dyDescent="0.2">
      <c r="A4949" t="s">
        <v>5</v>
      </c>
      <c r="B4949" t="s">
        <v>1532</v>
      </c>
      <c r="C4949" t="s">
        <v>7</v>
      </c>
      <c r="D4949">
        <v>80</v>
      </c>
      <c r="E4949">
        <v>3</v>
      </c>
      <c r="H4949" t="s">
        <v>5</v>
      </c>
      <c r="I4949" t="s">
        <v>3554</v>
      </c>
      <c r="J4949" t="s">
        <v>7</v>
      </c>
      <c r="K4949" t="s">
        <v>5227</v>
      </c>
      <c r="L4949">
        <v>4</v>
      </c>
    </row>
    <row r="4950" spans="1:12" x14ac:dyDescent="0.2">
      <c r="A4950" t="s">
        <v>5</v>
      </c>
      <c r="B4950" t="s">
        <v>106</v>
      </c>
      <c r="C4950" t="s">
        <v>134</v>
      </c>
      <c r="D4950">
        <v>59</v>
      </c>
      <c r="E4950">
        <v>2</v>
      </c>
      <c r="H4950" t="s">
        <v>5</v>
      </c>
      <c r="I4950" t="s">
        <v>2143</v>
      </c>
      <c r="J4950" t="s">
        <v>119</v>
      </c>
      <c r="K4950" t="s">
        <v>287</v>
      </c>
      <c r="L4950">
        <v>2</v>
      </c>
    </row>
    <row r="4951" spans="1:12" x14ac:dyDescent="0.2">
      <c r="A4951" t="s">
        <v>5</v>
      </c>
      <c r="B4951" t="s">
        <v>33</v>
      </c>
      <c r="C4951" t="s">
        <v>7</v>
      </c>
      <c r="D4951">
        <v>41</v>
      </c>
      <c r="E4951">
        <v>2</v>
      </c>
      <c r="H4951" t="s">
        <v>5</v>
      </c>
      <c r="I4951" t="s">
        <v>2128</v>
      </c>
      <c r="J4951" t="s">
        <v>4008</v>
      </c>
      <c r="K4951" t="s">
        <v>4009</v>
      </c>
      <c r="L4951">
        <v>3</v>
      </c>
    </row>
    <row r="4952" spans="1:12" x14ac:dyDescent="0.2">
      <c r="A4952" t="s">
        <v>5</v>
      </c>
      <c r="B4952" t="s">
        <v>1533</v>
      </c>
      <c r="C4952" t="s">
        <v>196</v>
      </c>
      <c r="D4952" t="s">
        <v>1534</v>
      </c>
      <c r="E4952">
        <v>2</v>
      </c>
      <c r="H4952" t="s">
        <v>5</v>
      </c>
      <c r="I4952" t="s">
        <v>2347</v>
      </c>
      <c r="J4952" t="s">
        <v>114</v>
      </c>
      <c r="K4952">
        <v>68</v>
      </c>
      <c r="L4952">
        <v>3</v>
      </c>
    </row>
    <row r="4953" spans="1:12" x14ac:dyDescent="0.2">
      <c r="A4953" t="s">
        <v>5</v>
      </c>
      <c r="B4953" t="s">
        <v>1535</v>
      </c>
      <c r="C4953" t="s">
        <v>7</v>
      </c>
      <c r="D4953" t="s">
        <v>1536</v>
      </c>
      <c r="E4953">
        <v>3</v>
      </c>
      <c r="H4953" t="s">
        <v>5</v>
      </c>
      <c r="I4953" t="s">
        <v>2393</v>
      </c>
      <c r="J4953" t="s">
        <v>114</v>
      </c>
      <c r="K4953" t="s">
        <v>1471</v>
      </c>
      <c r="L4953">
        <v>2</v>
      </c>
    </row>
    <row r="4954" spans="1:12" x14ac:dyDescent="0.2">
      <c r="A4954" t="s">
        <v>5</v>
      </c>
      <c r="B4954" t="s">
        <v>74</v>
      </c>
      <c r="C4954" t="s">
        <v>134</v>
      </c>
      <c r="D4954">
        <v>50</v>
      </c>
      <c r="E4954">
        <v>2</v>
      </c>
      <c r="H4954" t="s">
        <v>5</v>
      </c>
      <c r="I4954" t="s">
        <v>3083</v>
      </c>
      <c r="J4954" t="s">
        <v>114</v>
      </c>
      <c r="K4954" t="s">
        <v>5228</v>
      </c>
      <c r="L4954">
        <v>2</v>
      </c>
    </row>
    <row r="4955" spans="1:12" x14ac:dyDescent="0.2">
      <c r="A4955" t="s">
        <v>5</v>
      </c>
      <c r="B4955" t="s">
        <v>24</v>
      </c>
      <c r="C4955" t="s">
        <v>7</v>
      </c>
      <c r="D4955">
        <v>51</v>
      </c>
      <c r="E4955">
        <v>2</v>
      </c>
      <c r="H4955" t="s">
        <v>5</v>
      </c>
      <c r="I4955" t="s">
        <v>2211</v>
      </c>
      <c r="J4955" t="s">
        <v>114</v>
      </c>
      <c r="K4955" t="s">
        <v>2621</v>
      </c>
      <c r="L4955">
        <v>2</v>
      </c>
    </row>
    <row r="4956" spans="1:12" x14ac:dyDescent="0.2">
      <c r="A4956" t="s">
        <v>5</v>
      </c>
      <c r="B4956" t="s">
        <v>301</v>
      </c>
      <c r="C4956" t="s">
        <v>7</v>
      </c>
      <c r="D4956" t="s">
        <v>1537</v>
      </c>
      <c r="E4956">
        <v>2</v>
      </c>
      <c r="H4956" t="s">
        <v>5</v>
      </c>
      <c r="I4956" t="s">
        <v>2157</v>
      </c>
      <c r="J4956" t="s">
        <v>114</v>
      </c>
      <c r="K4956">
        <v>160</v>
      </c>
      <c r="L4956">
        <v>7</v>
      </c>
    </row>
    <row r="4957" spans="1:12" x14ac:dyDescent="0.2">
      <c r="A4957" t="s">
        <v>5</v>
      </c>
      <c r="B4957" t="s">
        <v>140</v>
      </c>
      <c r="C4957" t="s">
        <v>563</v>
      </c>
      <c r="D4957">
        <v>55</v>
      </c>
      <c r="E4957">
        <v>2</v>
      </c>
      <c r="H4957" t="s">
        <v>5</v>
      </c>
      <c r="I4957" t="s">
        <v>3065</v>
      </c>
      <c r="J4957" t="s">
        <v>114</v>
      </c>
      <c r="K4957" t="s">
        <v>5229</v>
      </c>
      <c r="L4957">
        <v>2</v>
      </c>
    </row>
    <row r="4958" spans="1:12" x14ac:dyDescent="0.2">
      <c r="A4958" t="s">
        <v>5</v>
      </c>
      <c r="B4958" t="s">
        <v>67</v>
      </c>
      <c r="C4958" t="s">
        <v>134</v>
      </c>
      <c r="D4958">
        <v>57</v>
      </c>
      <c r="E4958">
        <v>3</v>
      </c>
      <c r="H4958" t="s">
        <v>5</v>
      </c>
      <c r="I4958" t="s">
        <v>4713</v>
      </c>
      <c r="J4958" t="s">
        <v>114</v>
      </c>
      <c r="K4958" t="s">
        <v>3970</v>
      </c>
      <c r="L4958">
        <v>3</v>
      </c>
    </row>
    <row r="4959" spans="1:12" x14ac:dyDescent="0.2">
      <c r="A4959" t="s">
        <v>5</v>
      </c>
      <c r="B4959" t="s">
        <v>83</v>
      </c>
      <c r="C4959" t="s">
        <v>306</v>
      </c>
      <c r="D4959">
        <v>70</v>
      </c>
      <c r="E4959">
        <v>3</v>
      </c>
      <c r="H4959" t="s">
        <v>5</v>
      </c>
      <c r="I4959" t="s">
        <v>2212</v>
      </c>
      <c r="J4959" t="s">
        <v>7</v>
      </c>
      <c r="K4959" t="s">
        <v>5230</v>
      </c>
      <c r="L4959">
        <v>3</v>
      </c>
    </row>
    <row r="4960" spans="1:12" x14ac:dyDescent="0.2">
      <c r="A4960" t="s">
        <v>5</v>
      </c>
      <c r="B4960" t="s">
        <v>75</v>
      </c>
      <c r="C4960" t="s">
        <v>180</v>
      </c>
      <c r="D4960">
        <v>47</v>
      </c>
      <c r="E4960">
        <v>2</v>
      </c>
      <c r="H4960" t="s">
        <v>5</v>
      </c>
      <c r="I4960" t="s">
        <v>2414</v>
      </c>
      <c r="J4960" t="s">
        <v>114</v>
      </c>
      <c r="K4960" t="s">
        <v>2282</v>
      </c>
      <c r="L4960">
        <v>4</v>
      </c>
    </row>
    <row r="4961" spans="1:12" x14ac:dyDescent="0.2">
      <c r="A4961" t="s">
        <v>5</v>
      </c>
      <c r="B4961" t="s">
        <v>6</v>
      </c>
      <c r="C4961" t="s">
        <v>114</v>
      </c>
      <c r="D4961" t="s">
        <v>1538</v>
      </c>
      <c r="E4961">
        <v>2</v>
      </c>
      <c r="H4961" t="s">
        <v>5</v>
      </c>
      <c r="I4961" t="s">
        <v>2211</v>
      </c>
      <c r="J4961" t="s">
        <v>114</v>
      </c>
      <c r="K4961" t="s">
        <v>3198</v>
      </c>
      <c r="L4961">
        <v>3</v>
      </c>
    </row>
    <row r="4962" spans="1:12" x14ac:dyDescent="0.2">
      <c r="A4962" t="s">
        <v>5</v>
      </c>
      <c r="B4962" t="s">
        <v>64</v>
      </c>
      <c r="C4962" t="s">
        <v>7</v>
      </c>
      <c r="D4962">
        <v>65</v>
      </c>
      <c r="E4962">
        <v>3</v>
      </c>
      <c r="H4962" t="s">
        <v>5</v>
      </c>
      <c r="I4962" t="s">
        <v>5231</v>
      </c>
      <c r="J4962" t="s">
        <v>114</v>
      </c>
      <c r="K4962" t="s">
        <v>3032</v>
      </c>
      <c r="L4962">
        <v>2</v>
      </c>
    </row>
    <row r="4963" spans="1:12" x14ac:dyDescent="0.2">
      <c r="A4963" t="s">
        <v>5</v>
      </c>
      <c r="B4963" t="s">
        <v>78</v>
      </c>
      <c r="C4963" t="s">
        <v>137</v>
      </c>
      <c r="D4963" t="s">
        <v>212</v>
      </c>
      <c r="E4963">
        <v>2</v>
      </c>
      <c r="H4963" t="s">
        <v>5</v>
      </c>
      <c r="I4963" t="s">
        <v>2067</v>
      </c>
      <c r="J4963" t="s">
        <v>114</v>
      </c>
      <c r="K4963" t="s">
        <v>798</v>
      </c>
      <c r="L4963">
        <v>2</v>
      </c>
    </row>
    <row r="4964" spans="1:12" x14ac:dyDescent="0.2">
      <c r="A4964" t="s">
        <v>5</v>
      </c>
      <c r="B4964" t="s">
        <v>33</v>
      </c>
      <c r="C4964" t="s">
        <v>7</v>
      </c>
      <c r="D4964">
        <v>52</v>
      </c>
      <c r="E4964">
        <v>2</v>
      </c>
      <c r="H4964" t="s">
        <v>5</v>
      </c>
      <c r="I4964" t="s">
        <v>5232</v>
      </c>
      <c r="J4964" t="s">
        <v>114</v>
      </c>
      <c r="K4964">
        <v>92</v>
      </c>
      <c r="L4964">
        <v>3</v>
      </c>
    </row>
    <row r="4965" spans="1:12" x14ac:dyDescent="0.2">
      <c r="A4965" t="s">
        <v>5</v>
      </c>
      <c r="B4965" t="s">
        <v>195</v>
      </c>
      <c r="C4965" t="s">
        <v>1539</v>
      </c>
      <c r="D4965">
        <v>50</v>
      </c>
      <c r="E4965">
        <v>2</v>
      </c>
      <c r="H4965" t="s">
        <v>5</v>
      </c>
      <c r="I4965" t="s">
        <v>2817</v>
      </c>
      <c r="J4965" t="s">
        <v>114</v>
      </c>
      <c r="K4965" t="s">
        <v>5233</v>
      </c>
      <c r="L4965">
        <v>3</v>
      </c>
    </row>
    <row r="4966" spans="1:12" x14ac:dyDescent="0.2">
      <c r="A4966" t="s">
        <v>5</v>
      </c>
      <c r="B4966" t="s">
        <v>15</v>
      </c>
      <c r="C4966" t="s">
        <v>575</v>
      </c>
      <c r="D4966">
        <v>63</v>
      </c>
      <c r="E4966">
        <v>3</v>
      </c>
      <c r="H4966" t="s">
        <v>5</v>
      </c>
      <c r="I4966" t="s">
        <v>4026</v>
      </c>
      <c r="J4966" t="s">
        <v>7</v>
      </c>
      <c r="K4966">
        <v>138</v>
      </c>
      <c r="L4966">
        <v>5</v>
      </c>
    </row>
    <row r="4967" spans="1:12" x14ac:dyDescent="0.2">
      <c r="A4967" t="s">
        <v>5</v>
      </c>
      <c r="B4967" t="s">
        <v>67</v>
      </c>
      <c r="C4967" t="s">
        <v>181</v>
      </c>
      <c r="D4967">
        <v>66</v>
      </c>
      <c r="E4967">
        <v>4</v>
      </c>
      <c r="H4967" t="s">
        <v>5</v>
      </c>
      <c r="I4967" t="s">
        <v>2211</v>
      </c>
      <c r="J4967" t="s">
        <v>7</v>
      </c>
      <c r="K4967">
        <v>75</v>
      </c>
      <c r="L4967">
        <v>3</v>
      </c>
    </row>
    <row r="4968" spans="1:12" x14ac:dyDescent="0.2">
      <c r="A4968" t="s">
        <v>5</v>
      </c>
      <c r="B4968" t="s">
        <v>83</v>
      </c>
      <c r="C4968" t="s">
        <v>7</v>
      </c>
      <c r="D4968" t="s">
        <v>1540</v>
      </c>
      <c r="E4968">
        <v>2</v>
      </c>
      <c r="H4968" t="s">
        <v>5</v>
      </c>
      <c r="I4968" t="s">
        <v>5234</v>
      </c>
      <c r="J4968" t="s">
        <v>3132</v>
      </c>
      <c r="K4968" t="s">
        <v>2084</v>
      </c>
      <c r="L4968">
        <v>3</v>
      </c>
    </row>
    <row r="4969" spans="1:12" x14ac:dyDescent="0.2">
      <c r="A4969" t="s">
        <v>5</v>
      </c>
      <c r="B4969" t="s">
        <v>75</v>
      </c>
      <c r="C4969" t="s">
        <v>1526</v>
      </c>
      <c r="D4969" t="s">
        <v>1541</v>
      </c>
      <c r="E4969">
        <v>2</v>
      </c>
      <c r="H4969" t="s">
        <v>5</v>
      </c>
      <c r="I4969" t="s">
        <v>5235</v>
      </c>
      <c r="J4969" t="s">
        <v>7</v>
      </c>
      <c r="K4969">
        <v>65</v>
      </c>
      <c r="L4969">
        <v>4</v>
      </c>
    </row>
    <row r="4970" spans="1:12" x14ac:dyDescent="0.2">
      <c r="A4970" t="s">
        <v>5</v>
      </c>
      <c r="B4970" t="s">
        <v>1542</v>
      </c>
      <c r="C4970" t="s">
        <v>989</v>
      </c>
      <c r="D4970" t="s">
        <v>1543</v>
      </c>
      <c r="E4970">
        <v>2</v>
      </c>
      <c r="H4970" t="s">
        <v>5</v>
      </c>
      <c r="I4970" t="s">
        <v>5236</v>
      </c>
      <c r="J4970" t="s">
        <v>158</v>
      </c>
      <c r="K4970" t="s">
        <v>3888</v>
      </c>
      <c r="L4970">
        <v>2</v>
      </c>
    </row>
    <row r="4971" spans="1:12" x14ac:dyDescent="0.2">
      <c r="A4971" t="s">
        <v>5</v>
      </c>
      <c r="B4971" t="s">
        <v>67</v>
      </c>
      <c r="C4971" t="s">
        <v>519</v>
      </c>
      <c r="D4971">
        <v>44</v>
      </c>
      <c r="E4971">
        <v>2</v>
      </c>
      <c r="H4971" t="s">
        <v>5</v>
      </c>
      <c r="I4971" t="s">
        <v>2088</v>
      </c>
      <c r="J4971" t="s">
        <v>7</v>
      </c>
      <c r="K4971" t="s">
        <v>897</v>
      </c>
      <c r="L4971">
        <v>2</v>
      </c>
    </row>
    <row r="4972" spans="1:12" x14ac:dyDescent="0.2">
      <c r="A4972" t="s">
        <v>5</v>
      </c>
      <c r="B4972" t="s">
        <v>1544</v>
      </c>
      <c r="C4972" t="s">
        <v>7</v>
      </c>
      <c r="D4972">
        <v>93</v>
      </c>
      <c r="E4972">
        <v>2</v>
      </c>
      <c r="H4972" t="s">
        <v>5</v>
      </c>
      <c r="I4972" t="s">
        <v>2102</v>
      </c>
      <c r="J4972" t="s">
        <v>5237</v>
      </c>
      <c r="K4972">
        <v>20</v>
      </c>
      <c r="L4972">
        <v>1</v>
      </c>
    </row>
    <row r="4973" spans="1:12" x14ac:dyDescent="0.2">
      <c r="A4973" t="s">
        <v>5</v>
      </c>
      <c r="B4973" t="s">
        <v>76</v>
      </c>
      <c r="C4973" t="s">
        <v>137</v>
      </c>
      <c r="D4973">
        <v>55</v>
      </c>
      <c r="E4973">
        <v>2</v>
      </c>
      <c r="H4973" t="s">
        <v>5</v>
      </c>
      <c r="I4973" t="s">
        <v>5238</v>
      </c>
      <c r="J4973" t="s">
        <v>158</v>
      </c>
      <c r="K4973">
        <v>43</v>
      </c>
      <c r="L4973">
        <v>1</v>
      </c>
    </row>
    <row r="4974" spans="1:12" x14ac:dyDescent="0.2">
      <c r="A4974" t="s">
        <v>5</v>
      </c>
      <c r="B4974" t="s">
        <v>67</v>
      </c>
      <c r="C4974" t="s">
        <v>501</v>
      </c>
      <c r="D4974">
        <v>14</v>
      </c>
      <c r="E4974">
        <v>0</v>
      </c>
      <c r="H4974" t="s">
        <v>5</v>
      </c>
      <c r="I4974" t="s">
        <v>2342</v>
      </c>
      <c r="J4974" t="s">
        <v>3132</v>
      </c>
      <c r="K4974" t="s">
        <v>4214</v>
      </c>
      <c r="L4974">
        <v>2</v>
      </c>
    </row>
    <row r="4975" spans="1:12" x14ac:dyDescent="0.2">
      <c r="A4975" t="s">
        <v>5</v>
      </c>
      <c r="B4975" t="s">
        <v>67</v>
      </c>
      <c r="C4975" t="s">
        <v>7</v>
      </c>
      <c r="D4975">
        <v>74</v>
      </c>
      <c r="E4975">
        <v>3</v>
      </c>
      <c r="H4975" t="s">
        <v>5</v>
      </c>
      <c r="I4975" t="s">
        <v>5239</v>
      </c>
      <c r="J4975" t="s">
        <v>5237</v>
      </c>
      <c r="K4975" t="s">
        <v>1046</v>
      </c>
      <c r="L4975">
        <v>2</v>
      </c>
    </row>
    <row r="4976" spans="1:12" x14ac:dyDescent="0.2">
      <c r="A4976" t="s">
        <v>5</v>
      </c>
      <c r="B4976" t="s">
        <v>80</v>
      </c>
      <c r="C4976" t="s">
        <v>181</v>
      </c>
      <c r="D4976" t="s">
        <v>1545</v>
      </c>
      <c r="E4976">
        <v>2</v>
      </c>
      <c r="H4976" t="s">
        <v>5</v>
      </c>
      <c r="I4976" t="s">
        <v>5240</v>
      </c>
      <c r="J4976" t="s">
        <v>166</v>
      </c>
      <c r="K4976" t="s">
        <v>1561</v>
      </c>
      <c r="L4976">
        <v>3</v>
      </c>
    </row>
    <row r="4977" spans="1:12" x14ac:dyDescent="0.2">
      <c r="A4977" t="s">
        <v>5</v>
      </c>
      <c r="B4977" t="s">
        <v>64</v>
      </c>
      <c r="C4977" t="s">
        <v>68</v>
      </c>
      <c r="D4977">
        <v>90</v>
      </c>
      <c r="E4977">
        <v>2</v>
      </c>
      <c r="H4977" t="s">
        <v>5</v>
      </c>
      <c r="I4977" t="s">
        <v>5241</v>
      </c>
      <c r="J4977" t="s">
        <v>5237</v>
      </c>
      <c r="K4977" t="s">
        <v>1871</v>
      </c>
      <c r="L4977">
        <v>2</v>
      </c>
    </row>
    <row r="4978" spans="1:12" x14ac:dyDescent="0.2">
      <c r="A4978" t="s">
        <v>5</v>
      </c>
      <c r="B4978" t="s">
        <v>75</v>
      </c>
      <c r="C4978" t="s">
        <v>7</v>
      </c>
      <c r="D4978">
        <v>65</v>
      </c>
      <c r="E4978">
        <v>3</v>
      </c>
      <c r="H4978" t="s">
        <v>5</v>
      </c>
      <c r="I4978" t="s">
        <v>5242</v>
      </c>
      <c r="J4978" t="s">
        <v>7</v>
      </c>
      <c r="K4978">
        <v>49</v>
      </c>
      <c r="L4978">
        <v>2</v>
      </c>
    </row>
    <row r="4979" spans="1:12" x14ac:dyDescent="0.2">
      <c r="A4979" t="s">
        <v>5</v>
      </c>
      <c r="B4979" t="s">
        <v>27</v>
      </c>
      <c r="C4979" t="s">
        <v>7</v>
      </c>
      <c r="D4979" t="s">
        <v>1432</v>
      </c>
      <c r="E4979">
        <v>2</v>
      </c>
      <c r="H4979" t="s">
        <v>5</v>
      </c>
      <c r="I4979" t="s">
        <v>2175</v>
      </c>
      <c r="J4979" t="s">
        <v>5237</v>
      </c>
      <c r="K4979" t="s">
        <v>3573</v>
      </c>
      <c r="L4979">
        <v>2</v>
      </c>
    </row>
    <row r="4980" spans="1:12" x14ac:dyDescent="0.2">
      <c r="A4980" t="s">
        <v>5</v>
      </c>
      <c r="B4980" t="s">
        <v>140</v>
      </c>
      <c r="C4980" t="s">
        <v>7</v>
      </c>
      <c r="D4980" t="s">
        <v>1436</v>
      </c>
      <c r="E4980">
        <v>2</v>
      </c>
      <c r="H4980" t="s">
        <v>5</v>
      </c>
      <c r="I4980" t="s">
        <v>5243</v>
      </c>
      <c r="J4980" t="s">
        <v>158</v>
      </c>
      <c r="K4980" t="s">
        <v>2487</v>
      </c>
      <c r="L4980">
        <v>2</v>
      </c>
    </row>
    <row r="4981" spans="1:12" x14ac:dyDescent="0.2">
      <c r="A4981" t="s">
        <v>5</v>
      </c>
      <c r="B4981" t="s">
        <v>33</v>
      </c>
      <c r="C4981" t="s">
        <v>7</v>
      </c>
      <c r="D4981">
        <v>71</v>
      </c>
      <c r="E4981">
        <v>3</v>
      </c>
      <c r="H4981" t="s">
        <v>5</v>
      </c>
      <c r="I4981" t="s">
        <v>5244</v>
      </c>
      <c r="J4981" t="s">
        <v>5245</v>
      </c>
      <c r="K4981" t="s">
        <v>5246</v>
      </c>
      <c r="L4981">
        <v>2</v>
      </c>
    </row>
    <row r="4982" spans="1:12" x14ac:dyDescent="0.2">
      <c r="A4982" t="s">
        <v>5</v>
      </c>
      <c r="B4982" t="s">
        <v>67</v>
      </c>
      <c r="C4982" t="s">
        <v>1052</v>
      </c>
      <c r="D4982" t="s">
        <v>212</v>
      </c>
      <c r="E4982">
        <v>2</v>
      </c>
      <c r="H4982" t="s">
        <v>5</v>
      </c>
      <c r="I4982" t="s">
        <v>4471</v>
      </c>
      <c r="J4982" t="s">
        <v>5237</v>
      </c>
      <c r="K4982" t="s">
        <v>145</v>
      </c>
      <c r="L4982">
        <v>3</v>
      </c>
    </row>
    <row r="4983" spans="1:12" x14ac:dyDescent="0.2">
      <c r="A4983" t="s">
        <v>5</v>
      </c>
      <c r="B4983" t="s">
        <v>6</v>
      </c>
      <c r="C4983" t="s">
        <v>181</v>
      </c>
      <c r="D4983">
        <v>38</v>
      </c>
      <c r="E4983">
        <v>2</v>
      </c>
      <c r="H4983" t="s">
        <v>5</v>
      </c>
      <c r="I4983" t="s">
        <v>2943</v>
      </c>
      <c r="J4983" t="s">
        <v>158</v>
      </c>
      <c r="K4983" t="s">
        <v>1515</v>
      </c>
      <c r="L4983">
        <v>3</v>
      </c>
    </row>
    <row r="4984" spans="1:12" x14ac:dyDescent="0.2">
      <c r="A4984" t="s">
        <v>5</v>
      </c>
      <c r="B4984" t="s">
        <v>110</v>
      </c>
      <c r="C4984" t="s">
        <v>7</v>
      </c>
      <c r="D4984">
        <v>68</v>
      </c>
      <c r="E4984">
        <v>3</v>
      </c>
      <c r="H4984" t="s">
        <v>5</v>
      </c>
      <c r="I4984" t="s">
        <v>5247</v>
      </c>
      <c r="J4984" t="s">
        <v>7</v>
      </c>
      <c r="K4984" t="s">
        <v>1515</v>
      </c>
      <c r="L4984">
        <v>3</v>
      </c>
    </row>
    <row r="4985" spans="1:12" x14ac:dyDescent="0.2">
      <c r="A4985" t="s">
        <v>5</v>
      </c>
      <c r="B4985" t="s">
        <v>74</v>
      </c>
      <c r="C4985" t="s">
        <v>7</v>
      </c>
      <c r="D4985">
        <v>55</v>
      </c>
      <c r="E4985">
        <v>2</v>
      </c>
      <c r="H4985" t="s">
        <v>5</v>
      </c>
      <c r="I4985" t="s">
        <v>2033</v>
      </c>
      <c r="J4985" t="s">
        <v>304</v>
      </c>
      <c r="K4985" t="s">
        <v>1580</v>
      </c>
      <c r="L4985">
        <v>2</v>
      </c>
    </row>
    <row r="4986" spans="1:12" x14ac:dyDescent="0.2">
      <c r="A4986" t="s">
        <v>5</v>
      </c>
      <c r="B4986" t="s">
        <v>64</v>
      </c>
      <c r="C4986" t="s">
        <v>363</v>
      </c>
      <c r="D4986" t="s">
        <v>1546</v>
      </c>
      <c r="E4986">
        <v>2</v>
      </c>
      <c r="H4986" t="s">
        <v>5</v>
      </c>
      <c r="I4986" t="s">
        <v>5248</v>
      </c>
      <c r="J4986" t="s">
        <v>114</v>
      </c>
      <c r="K4986" t="s">
        <v>4441</v>
      </c>
      <c r="L4986">
        <v>3</v>
      </c>
    </row>
    <row r="4987" spans="1:12" x14ac:dyDescent="0.2">
      <c r="A4987" t="s">
        <v>5</v>
      </c>
      <c r="B4987" t="s">
        <v>67</v>
      </c>
      <c r="C4987" t="s">
        <v>7</v>
      </c>
      <c r="D4987">
        <v>90</v>
      </c>
      <c r="E4987">
        <v>3</v>
      </c>
      <c r="H4987" t="s">
        <v>5</v>
      </c>
      <c r="I4987" t="s">
        <v>5249</v>
      </c>
      <c r="J4987" t="s">
        <v>7</v>
      </c>
      <c r="K4987">
        <v>63</v>
      </c>
      <c r="L4987">
        <v>4</v>
      </c>
    </row>
    <row r="4988" spans="1:12" x14ac:dyDescent="0.2">
      <c r="A4988" t="s">
        <v>5</v>
      </c>
      <c r="B4988" t="s">
        <v>503</v>
      </c>
      <c r="C4988" t="s">
        <v>261</v>
      </c>
      <c r="D4988">
        <v>18</v>
      </c>
      <c r="E4988">
        <v>1</v>
      </c>
      <c r="H4988" t="s">
        <v>5</v>
      </c>
      <c r="I4988" t="s">
        <v>3135</v>
      </c>
      <c r="J4988" t="s">
        <v>7</v>
      </c>
      <c r="K4988">
        <v>74</v>
      </c>
      <c r="L4988">
        <v>3</v>
      </c>
    </row>
    <row r="4989" spans="1:12" x14ac:dyDescent="0.2">
      <c r="A4989" t="s">
        <v>5</v>
      </c>
      <c r="B4989" t="s">
        <v>13</v>
      </c>
      <c r="C4989" t="s">
        <v>137</v>
      </c>
      <c r="D4989">
        <v>92</v>
      </c>
      <c r="E4989">
        <v>2</v>
      </c>
      <c r="H4989" t="s">
        <v>5</v>
      </c>
      <c r="I4989" t="s">
        <v>2118</v>
      </c>
      <c r="J4989" t="s">
        <v>7</v>
      </c>
      <c r="K4989">
        <v>50</v>
      </c>
      <c r="L4989">
        <v>3</v>
      </c>
    </row>
    <row r="4990" spans="1:12" x14ac:dyDescent="0.2">
      <c r="A4990" t="s">
        <v>5</v>
      </c>
      <c r="B4990" t="s">
        <v>82</v>
      </c>
      <c r="C4990" t="s">
        <v>114</v>
      </c>
      <c r="D4990">
        <v>30</v>
      </c>
      <c r="E4990">
        <v>1</v>
      </c>
      <c r="H4990" t="s">
        <v>5</v>
      </c>
      <c r="I4990" t="s">
        <v>3688</v>
      </c>
      <c r="J4990" t="s">
        <v>7</v>
      </c>
      <c r="K4990" t="s">
        <v>5250</v>
      </c>
      <c r="L4990">
        <v>3</v>
      </c>
    </row>
    <row r="4991" spans="1:12" x14ac:dyDescent="0.2">
      <c r="A4991" t="s">
        <v>5</v>
      </c>
      <c r="B4991" t="s">
        <v>1547</v>
      </c>
      <c r="C4991" t="s">
        <v>7</v>
      </c>
      <c r="D4991">
        <v>72</v>
      </c>
      <c r="E4991">
        <v>3</v>
      </c>
      <c r="H4991" t="s">
        <v>5</v>
      </c>
      <c r="I4991" t="s">
        <v>2249</v>
      </c>
      <c r="J4991" t="s">
        <v>7</v>
      </c>
      <c r="K4991" t="s">
        <v>5189</v>
      </c>
      <c r="L4991">
        <v>1</v>
      </c>
    </row>
    <row r="4992" spans="1:12" x14ac:dyDescent="0.2">
      <c r="A4992" t="s">
        <v>5</v>
      </c>
      <c r="B4992" t="s">
        <v>102</v>
      </c>
      <c r="C4992" t="s">
        <v>420</v>
      </c>
      <c r="D4992" t="s">
        <v>1548</v>
      </c>
      <c r="E4992">
        <v>2</v>
      </c>
      <c r="H4992" t="s">
        <v>5</v>
      </c>
      <c r="I4992" t="s">
        <v>5251</v>
      </c>
      <c r="J4992" t="s">
        <v>7</v>
      </c>
      <c r="K4992" t="s">
        <v>5252</v>
      </c>
      <c r="L4992">
        <v>6</v>
      </c>
    </row>
    <row r="4993" spans="1:12" x14ac:dyDescent="0.2">
      <c r="A4993" t="s">
        <v>5</v>
      </c>
      <c r="B4993" t="s">
        <v>82</v>
      </c>
      <c r="C4993" t="s">
        <v>452</v>
      </c>
      <c r="D4993">
        <v>27</v>
      </c>
      <c r="E4993">
        <v>1</v>
      </c>
      <c r="H4993" t="s">
        <v>5</v>
      </c>
      <c r="I4993" t="s">
        <v>5253</v>
      </c>
      <c r="J4993" t="s">
        <v>7</v>
      </c>
      <c r="K4993">
        <v>37</v>
      </c>
      <c r="L4993">
        <v>2</v>
      </c>
    </row>
    <row r="4994" spans="1:12" x14ac:dyDescent="0.2">
      <c r="A4994" t="s">
        <v>5</v>
      </c>
      <c r="B4994" t="s">
        <v>75</v>
      </c>
      <c r="C4994" t="s">
        <v>583</v>
      </c>
      <c r="D4994">
        <v>50</v>
      </c>
      <c r="E4994">
        <v>2</v>
      </c>
      <c r="H4994" t="s">
        <v>5</v>
      </c>
      <c r="I4994" t="s">
        <v>5254</v>
      </c>
      <c r="J4994" t="s">
        <v>7</v>
      </c>
      <c r="K4994">
        <v>55</v>
      </c>
      <c r="L4994">
        <v>3</v>
      </c>
    </row>
    <row r="4995" spans="1:12" x14ac:dyDescent="0.2">
      <c r="A4995" t="s">
        <v>5</v>
      </c>
      <c r="B4995" t="s">
        <v>431</v>
      </c>
      <c r="C4995" t="s">
        <v>114</v>
      </c>
      <c r="D4995">
        <v>49</v>
      </c>
      <c r="E4995">
        <v>2</v>
      </c>
      <c r="H4995" t="s">
        <v>5</v>
      </c>
      <c r="I4995" t="s">
        <v>2248</v>
      </c>
      <c r="J4995" t="s">
        <v>420</v>
      </c>
      <c r="K4995" t="s">
        <v>5255</v>
      </c>
      <c r="L4995">
        <v>5</v>
      </c>
    </row>
    <row r="4996" spans="1:12" x14ac:dyDescent="0.2">
      <c r="A4996" t="s">
        <v>5</v>
      </c>
      <c r="B4996" t="s">
        <v>31</v>
      </c>
      <c r="C4996" t="s">
        <v>7</v>
      </c>
      <c r="D4996">
        <v>40</v>
      </c>
      <c r="E4996">
        <v>2</v>
      </c>
      <c r="H4996" t="s">
        <v>5</v>
      </c>
      <c r="I4996" t="s">
        <v>3080</v>
      </c>
      <c r="J4996" t="s">
        <v>4141</v>
      </c>
      <c r="K4996" t="s">
        <v>5256</v>
      </c>
      <c r="L4996">
        <v>2</v>
      </c>
    </row>
    <row r="4997" spans="1:12" x14ac:dyDescent="0.2">
      <c r="A4997" t="s">
        <v>5</v>
      </c>
      <c r="B4997" t="s">
        <v>31</v>
      </c>
      <c r="C4997" t="s">
        <v>1549</v>
      </c>
      <c r="D4997">
        <v>40</v>
      </c>
      <c r="E4997">
        <v>2</v>
      </c>
      <c r="H4997" t="s">
        <v>5</v>
      </c>
      <c r="I4997" t="s">
        <v>2925</v>
      </c>
      <c r="J4997" t="s">
        <v>7</v>
      </c>
      <c r="K4997" t="s">
        <v>5257</v>
      </c>
      <c r="L4997">
        <v>3</v>
      </c>
    </row>
    <row r="4998" spans="1:12" x14ac:dyDescent="0.2">
      <c r="A4998" t="s">
        <v>5</v>
      </c>
      <c r="B4998" t="s">
        <v>76</v>
      </c>
      <c r="C4998" t="s">
        <v>7</v>
      </c>
      <c r="D4998">
        <v>49</v>
      </c>
      <c r="E4998">
        <v>2</v>
      </c>
      <c r="H4998" t="s">
        <v>5</v>
      </c>
      <c r="I4998" t="s">
        <v>2118</v>
      </c>
      <c r="J4998" t="s">
        <v>137</v>
      </c>
      <c r="K4998">
        <v>50</v>
      </c>
      <c r="L4998">
        <v>3</v>
      </c>
    </row>
    <row r="4999" spans="1:12" x14ac:dyDescent="0.2">
      <c r="A4999" t="s">
        <v>5</v>
      </c>
      <c r="B4999" t="s">
        <v>507</v>
      </c>
      <c r="C4999" t="s">
        <v>463</v>
      </c>
      <c r="D4999">
        <v>54</v>
      </c>
      <c r="E4999">
        <v>2</v>
      </c>
      <c r="H4999" t="s">
        <v>5</v>
      </c>
      <c r="I4999" t="s">
        <v>2335</v>
      </c>
      <c r="J4999" t="s">
        <v>137</v>
      </c>
      <c r="K4999" t="s">
        <v>1802</v>
      </c>
      <c r="L4999">
        <v>3</v>
      </c>
    </row>
    <row r="5000" spans="1:12" x14ac:dyDescent="0.2">
      <c r="A5000" t="s">
        <v>5</v>
      </c>
      <c r="B5000" t="s">
        <v>161</v>
      </c>
      <c r="C5000" t="s">
        <v>1550</v>
      </c>
      <c r="D5000" t="s">
        <v>167</v>
      </c>
      <c r="E5000">
        <v>3</v>
      </c>
      <c r="H5000" t="s">
        <v>5</v>
      </c>
      <c r="I5000" t="s">
        <v>2124</v>
      </c>
      <c r="J5000" t="s">
        <v>137</v>
      </c>
      <c r="K5000" t="s">
        <v>3617</v>
      </c>
      <c r="L5000">
        <v>3</v>
      </c>
    </row>
    <row r="5001" spans="1:12" x14ac:dyDescent="0.2">
      <c r="A5001" t="s">
        <v>5</v>
      </c>
      <c r="B5001" t="s">
        <v>43</v>
      </c>
      <c r="C5001" t="s">
        <v>199</v>
      </c>
      <c r="D5001">
        <v>80</v>
      </c>
      <c r="E5001">
        <v>3</v>
      </c>
      <c r="H5001" t="s">
        <v>5</v>
      </c>
      <c r="I5001" t="s">
        <v>2086</v>
      </c>
      <c r="J5001" t="s">
        <v>137</v>
      </c>
      <c r="K5001" t="s">
        <v>5079</v>
      </c>
      <c r="L5001">
        <v>2</v>
      </c>
    </row>
    <row r="5002" spans="1:12" x14ac:dyDescent="0.2">
      <c r="A5002" t="s">
        <v>5</v>
      </c>
      <c r="B5002" t="s">
        <v>195</v>
      </c>
      <c r="C5002" t="s">
        <v>137</v>
      </c>
      <c r="D5002">
        <v>55</v>
      </c>
      <c r="E5002">
        <v>2</v>
      </c>
      <c r="H5002" t="s">
        <v>5</v>
      </c>
      <c r="I5002" t="s">
        <v>5258</v>
      </c>
      <c r="J5002" t="s">
        <v>158</v>
      </c>
      <c r="K5002" t="s">
        <v>396</v>
      </c>
      <c r="L5002">
        <v>2</v>
      </c>
    </row>
    <row r="5003" spans="1:12" x14ac:dyDescent="0.2">
      <c r="A5003" t="s">
        <v>5</v>
      </c>
      <c r="B5003" t="s">
        <v>64</v>
      </c>
      <c r="C5003" t="s">
        <v>181</v>
      </c>
      <c r="D5003">
        <v>40</v>
      </c>
      <c r="E5003">
        <v>2</v>
      </c>
      <c r="H5003" t="s">
        <v>5</v>
      </c>
      <c r="I5003" t="s">
        <v>2236</v>
      </c>
      <c r="J5003" t="s">
        <v>7</v>
      </c>
      <c r="K5003" t="s">
        <v>473</v>
      </c>
      <c r="L5003">
        <v>2</v>
      </c>
    </row>
    <row r="5004" spans="1:12" x14ac:dyDescent="0.2">
      <c r="A5004" t="s">
        <v>5</v>
      </c>
      <c r="B5004" t="s">
        <v>44</v>
      </c>
      <c r="C5004" t="s">
        <v>261</v>
      </c>
      <c r="D5004">
        <v>95</v>
      </c>
      <c r="E5004">
        <v>3</v>
      </c>
      <c r="H5004" t="s">
        <v>5</v>
      </c>
      <c r="I5004" t="s">
        <v>2085</v>
      </c>
      <c r="J5004" t="s">
        <v>5259</v>
      </c>
      <c r="K5004" t="s">
        <v>884</v>
      </c>
      <c r="L5004">
        <v>2</v>
      </c>
    </row>
    <row r="5005" spans="1:12" x14ac:dyDescent="0.2">
      <c r="A5005" t="s">
        <v>5</v>
      </c>
      <c r="B5005" t="s">
        <v>163</v>
      </c>
      <c r="C5005" t="s">
        <v>1551</v>
      </c>
      <c r="D5005" t="s">
        <v>1552</v>
      </c>
      <c r="E5005">
        <v>2</v>
      </c>
      <c r="H5005" t="s">
        <v>5</v>
      </c>
      <c r="I5005" t="s">
        <v>2225</v>
      </c>
      <c r="J5005" t="s">
        <v>7</v>
      </c>
      <c r="K5005" t="s">
        <v>1797</v>
      </c>
      <c r="L5005">
        <v>3</v>
      </c>
    </row>
    <row r="5006" spans="1:12" x14ac:dyDescent="0.2">
      <c r="A5006" t="s">
        <v>5</v>
      </c>
      <c r="B5006" t="s">
        <v>254</v>
      </c>
      <c r="C5006" t="s">
        <v>119</v>
      </c>
      <c r="D5006">
        <v>40</v>
      </c>
      <c r="E5006">
        <v>2</v>
      </c>
      <c r="H5006" t="s">
        <v>5</v>
      </c>
      <c r="I5006" t="s">
        <v>2252</v>
      </c>
      <c r="J5006" t="s">
        <v>166</v>
      </c>
      <c r="K5006">
        <v>120</v>
      </c>
      <c r="L5006">
        <v>6</v>
      </c>
    </row>
    <row r="5007" spans="1:12" x14ac:dyDescent="0.2">
      <c r="A5007" t="s">
        <v>5</v>
      </c>
      <c r="B5007" t="s">
        <v>163</v>
      </c>
      <c r="C5007" t="s">
        <v>7</v>
      </c>
      <c r="D5007">
        <v>50</v>
      </c>
      <c r="E5007">
        <v>2</v>
      </c>
      <c r="H5007" t="s">
        <v>5</v>
      </c>
      <c r="I5007" t="s">
        <v>4554</v>
      </c>
      <c r="J5007" t="s">
        <v>7</v>
      </c>
      <c r="K5007">
        <v>52</v>
      </c>
      <c r="L5007">
        <v>2</v>
      </c>
    </row>
    <row r="5008" spans="1:12" x14ac:dyDescent="0.2">
      <c r="A5008" t="s">
        <v>5</v>
      </c>
      <c r="B5008" t="s">
        <v>76</v>
      </c>
      <c r="C5008" t="s">
        <v>509</v>
      </c>
      <c r="D5008" t="s">
        <v>1553</v>
      </c>
      <c r="E5008">
        <v>2</v>
      </c>
      <c r="H5008" t="s">
        <v>5</v>
      </c>
      <c r="I5008" t="s">
        <v>2220</v>
      </c>
      <c r="J5008" t="s">
        <v>715</v>
      </c>
      <c r="K5008" t="s">
        <v>5260</v>
      </c>
      <c r="L5008">
        <v>4</v>
      </c>
    </row>
    <row r="5009" spans="1:12" x14ac:dyDescent="0.2">
      <c r="A5009" t="s">
        <v>5</v>
      </c>
      <c r="B5009" t="s">
        <v>77</v>
      </c>
      <c r="C5009" t="s">
        <v>134</v>
      </c>
      <c r="D5009">
        <v>30</v>
      </c>
      <c r="E5009">
        <v>1</v>
      </c>
      <c r="H5009" t="s">
        <v>5</v>
      </c>
      <c r="I5009" t="s">
        <v>4682</v>
      </c>
      <c r="J5009" t="s">
        <v>7</v>
      </c>
      <c r="K5009">
        <v>100</v>
      </c>
      <c r="L5009">
        <v>3</v>
      </c>
    </row>
    <row r="5010" spans="1:12" x14ac:dyDescent="0.2">
      <c r="A5010" t="s">
        <v>5</v>
      </c>
      <c r="B5010" t="s">
        <v>602</v>
      </c>
      <c r="C5010" t="s">
        <v>134</v>
      </c>
      <c r="D5010">
        <v>40</v>
      </c>
      <c r="E5010">
        <v>2</v>
      </c>
      <c r="H5010" t="s">
        <v>5</v>
      </c>
      <c r="I5010" t="s">
        <v>3111</v>
      </c>
      <c r="J5010" t="s">
        <v>7</v>
      </c>
      <c r="K5010" t="s">
        <v>2712</v>
      </c>
      <c r="L5010">
        <v>3</v>
      </c>
    </row>
    <row r="5011" spans="1:12" x14ac:dyDescent="0.2">
      <c r="A5011" t="s">
        <v>5</v>
      </c>
      <c r="B5011" t="s">
        <v>171</v>
      </c>
      <c r="C5011" t="s">
        <v>199</v>
      </c>
      <c r="D5011">
        <v>113</v>
      </c>
      <c r="E5011">
        <v>4</v>
      </c>
      <c r="H5011" t="s">
        <v>5</v>
      </c>
      <c r="I5011" t="s">
        <v>2528</v>
      </c>
      <c r="J5011" t="s">
        <v>7</v>
      </c>
      <c r="K5011">
        <v>36</v>
      </c>
      <c r="L5011">
        <v>2</v>
      </c>
    </row>
    <row r="5012" spans="1:12" x14ac:dyDescent="0.2">
      <c r="A5012" t="s">
        <v>5</v>
      </c>
      <c r="B5012" t="s">
        <v>76</v>
      </c>
      <c r="C5012" t="s">
        <v>7</v>
      </c>
      <c r="D5012">
        <v>92</v>
      </c>
      <c r="E5012">
        <v>3</v>
      </c>
      <c r="H5012" t="s">
        <v>5</v>
      </c>
      <c r="I5012" t="s">
        <v>5261</v>
      </c>
      <c r="J5012" t="s">
        <v>7</v>
      </c>
      <c r="K5012" t="s">
        <v>5262</v>
      </c>
      <c r="L5012">
        <v>3</v>
      </c>
    </row>
    <row r="5013" spans="1:12" x14ac:dyDescent="0.2">
      <c r="A5013" t="s">
        <v>5</v>
      </c>
      <c r="B5013" t="s">
        <v>1554</v>
      </c>
      <c r="C5013" t="s">
        <v>1555</v>
      </c>
      <c r="D5013" t="s">
        <v>1556</v>
      </c>
      <c r="E5013">
        <v>4</v>
      </c>
      <c r="H5013" t="s">
        <v>5</v>
      </c>
      <c r="I5013" t="s">
        <v>2245</v>
      </c>
      <c r="J5013" t="s">
        <v>7</v>
      </c>
      <c r="K5013" t="s">
        <v>4586</v>
      </c>
      <c r="L5013">
        <v>2</v>
      </c>
    </row>
    <row r="5014" spans="1:12" x14ac:dyDescent="0.2">
      <c r="A5014" t="s">
        <v>5</v>
      </c>
      <c r="B5014" t="s">
        <v>161</v>
      </c>
      <c r="C5014" t="s">
        <v>114</v>
      </c>
      <c r="D5014" t="s">
        <v>1557</v>
      </c>
      <c r="E5014">
        <v>4</v>
      </c>
      <c r="H5014" t="s">
        <v>5</v>
      </c>
      <c r="I5014" t="s">
        <v>2824</v>
      </c>
      <c r="J5014" t="s">
        <v>7</v>
      </c>
      <c r="K5014">
        <v>64</v>
      </c>
      <c r="L5014">
        <v>3</v>
      </c>
    </row>
    <row r="5015" spans="1:12" x14ac:dyDescent="0.2">
      <c r="A5015" t="s">
        <v>5</v>
      </c>
      <c r="B5015" t="s">
        <v>66</v>
      </c>
      <c r="C5015" t="s">
        <v>7</v>
      </c>
      <c r="D5015">
        <v>100</v>
      </c>
      <c r="E5015">
        <v>4</v>
      </c>
      <c r="H5015" t="s">
        <v>5</v>
      </c>
      <c r="I5015" t="s">
        <v>2856</v>
      </c>
      <c r="J5015" t="s">
        <v>7</v>
      </c>
      <c r="K5015">
        <v>47</v>
      </c>
      <c r="L5015">
        <v>3</v>
      </c>
    </row>
    <row r="5016" spans="1:12" x14ac:dyDescent="0.2">
      <c r="A5016" t="s">
        <v>5</v>
      </c>
      <c r="B5016" t="s">
        <v>85</v>
      </c>
      <c r="C5016" t="s">
        <v>158</v>
      </c>
      <c r="D5016" t="s">
        <v>1558</v>
      </c>
      <c r="E5016">
        <v>2</v>
      </c>
      <c r="H5016" t="s">
        <v>5</v>
      </c>
      <c r="I5016" t="s">
        <v>2233</v>
      </c>
      <c r="J5016" t="s">
        <v>7</v>
      </c>
      <c r="K5016">
        <v>50</v>
      </c>
      <c r="L5016">
        <v>3</v>
      </c>
    </row>
    <row r="5017" spans="1:12" x14ac:dyDescent="0.2">
      <c r="A5017" t="s">
        <v>5</v>
      </c>
      <c r="B5017" t="s">
        <v>507</v>
      </c>
      <c r="C5017" t="s">
        <v>519</v>
      </c>
      <c r="D5017">
        <v>75</v>
      </c>
      <c r="E5017">
        <v>2</v>
      </c>
      <c r="H5017" t="s">
        <v>5</v>
      </c>
      <c r="I5017" t="s">
        <v>2349</v>
      </c>
      <c r="J5017" t="s">
        <v>7</v>
      </c>
      <c r="K5017" t="s">
        <v>5263</v>
      </c>
      <c r="L5017">
        <v>3</v>
      </c>
    </row>
    <row r="5018" spans="1:12" x14ac:dyDescent="0.2">
      <c r="A5018" t="s">
        <v>5</v>
      </c>
      <c r="B5018" t="s">
        <v>88</v>
      </c>
      <c r="C5018" t="s">
        <v>7</v>
      </c>
      <c r="D5018">
        <v>62</v>
      </c>
      <c r="E5018">
        <v>3</v>
      </c>
      <c r="H5018" t="s">
        <v>5</v>
      </c>
      <c r="I5018" t="s">
        <v>2076</v>
      </c>
      <c r="J5018" t="s">
        <v>7</v>
      </c>
      <c r="K5018" t="s">
        <v>5263</v>
      </c>
      <c r="L5018">
        <v>4</v>
      </c>
    </row>
    <row r="5019" spans="1:12" x14ac:dyDescent="0.2">
      <c r="A5019" t="s">
        <v>5</v>
      </c>
      <c r="B5019" t="s">
        <v>283</v>
      </c>
      <c r="C5019" t="s">
        <v>137</v>
      </c>
      <c r="D5019">
        <v>44</v>
      </c>
      <c r="E5019">
        <v>2</v>
      </c>
      <c r="H5019" t="s">
        <v>5</v>
      </c>
      <c r="I5019" t="s">
        <v>51</v>
      </c>
      <c r="J5019" t="s">
        <v>7</v>
      </c>
      <c r="K5019">
        <v>69</v>
      </c>
      <c r="L5019">
        <v>3</v>
      </c>
    </row>
    <row r="5020" spans="1:12" x14ac:dyDescent="0.2">
      <c r="A5020" t="s">
        <v>5</v>
      </c>
      <c r="B5020" t="s">
        <v>66</v>
      </c>
      <c r="C5020" t="s">
        <v>613</v>
      </c>
      <c r="D5020">
        <v>37</v>
      </c>
      <c r="E5020">
        <v>2</v>
      </c>
      <c r="H5020" t="s">
        <v>5</v>
      </c>
      <c r="I5020" t="s">
        <v>2102</v>
      </c>
      <c r="J5020" t="s">
        <v>7</v>
      </c>
      <c r="K5020" t="s">
        <v>950</v>
      </c>
      <c r="L5020">
        <v>3</v>
      </c>
    </row>
    <row r="5021" spans="1:12" x14ac:dyDescent="0.2">
      <c r="A5021" t="s">
        <v>5</v>
      </c>
      <c r="B5021" t="s">
        <v>33</v>
      </c>
      <c r="C5021" t="s">
        <v>158</v>
      </c>
      <c r="D5021">
        <v>78</v>
      </c>
      <c r="E5021">
        <v>3</v>
      </c>
      <c r="H5021" t="s">
        <v>5</v>
      </c>
      <c r="I5021" t="s">
        <v>5264</v>
      </c>
      <c r="J5021" t="s">
        <v>7</v>
      </c>
      <c r="K5021" t="s">
        <v>5265</v>
      </c>
      <c r="L5021">
        <v>3</v>
      </c>
    </row>
    <row r="5022" spans="1:12" x14ac:dyDescent="0.2">
      <c r="A5022" t="s">
        <v>5</v>
      </c>
      <c r="B5022" t="s">
        <v>77</v>
      </c>
      <c r="C5022" t="s">
        <v>519</v>
      </c>
      <c r="D5022">
        <v>86</v>
      </c>
      <c r="E5022">
        <v>2</v>
      </c>
      <c r="H5022" t="s">
        <v>5</v>
      </c>
      <c r="I5022" t="s">
        <v>3119</v>
      </c>
      <c r="J5022" t="s">
        <v>162</v>
      </c>
      <c r="K5022" t="s">
        <v>3250</v>
      </c>
      <c r="L5022">
        <v>3</v>
      </c>
    </row>
    <row r="5023" spans="1:12" x14ac:dyDescent="0.2">
      <c r="A5023" t="s">
        <v>5</v>
      </c>
      <c r="B5023" t="s">
        <v>579</v>
      </c>
      <c r="C5023" t="s">
        <v>114</v>
      </c>
      <c r="D5023">
        <v>53</v>
      </c>
      <c r="E5023">
        <v>2</v>
      </c>
      <c r="H5023" t="s">
        <v>5</v>
      </c>
      <c r="I5023" t="s">
        <v>2195</v>
      </c>
      <c r="J5023" t="s">
        <v>424</v>
      </c>
      <c r="K5023" t="s">
        <v>2291</v>
      </c>
      <c r="L5023">
        <v>4</v>
      </c>
    </row>
    <row r="5024" spans="1:12" x14ac:dyDescent="0.2">
      <c r="A5024" t="s">
        <v>5</v>
      </c>
      <c r="B5024" t="s">
        <v>82</v>
      </c>
      <c r="C5024" t="s">
        <v>7</v>
      </c>
      <c r="D5024">
        <v>40</v>
      </c>
      <c r="E5024">
        <v>2</v>
      </c>
      <c r="H5024" t="s">
        <v>5</v>
      </c>
      <c r="I5024" t="s">
        <v>3192</v>
      </c>
      <c r="J5024" t="s">
        <v>5266</v>
      </c>
      <c r="K5024" t="s">
        <v>5267</v>
      </c>
      <c r="L5024">
        <v>2</v>
      </c>
    </row>
    <row r="5025" spans="1:12" x14ac:dyDescent="0.2">
      <c r="A5025" t="s">
        <v>5</v>
      </c>
      <c r="B5025" t="s">
        <v>232</v>
      </c>
      <c r="C5025" t="s">
        <v>114</v>
      </c>
      <c r="D5025">
        <v>36</v>
      </c>
      <c r="E5025">
        <v>2</v>
      </c>
      <c r="H5025" t="s">
        <v>5</v>
      </c>
      <c r="I5025" t="s">
        <v>2225</v>
      </c>
      <c r="J5025" t="s">
        <v>114</v>
      </c>
      <c r="K5025">
        <v>46</v>
      </c>
      <c r="L5025">
        <v>2</v>
      </c>
    </row>
    <row r="5026" spans="1:12" x14ac:dyDescent="0.2">
      <c r="A5026" t="s">
        <v>5</v>
      </c>
      <c r="B5026" t="s">
        <v>77</v>
      </c>
      <c r="C5026" t="s">
        <v>68</v>
      </c>
      <c r="D5026" t="s">
        <v>1559</v>
      </c>
      <c r="E5026">
        <v>2</v>
      </c>
      <c r="H5026" t="s">
        <v>5</v>
      </c>
      <c r="I5026" t="s">
        <v>2199</v>
      </c>
      <c r="J5026" t="s">
        <v>7</v>
      </c>
      <c r="K5026" t="s">
        <v>1298</v>
      </c>
      <c r="L5026">
        <v>2</v>
      </c>
    </row>
    <row r="5027" spans="1:12" x14ac:dyDescent="0.2">
      <c r="A5027" t="s">
        <v>5</v>
      </c>
      <c r="B5027" t="s">
        <v>77</v>
      </c>
      <c r="C5027" t="s">
        <v>7</v>
      </c>
      <c r="D5027">
        <v>78</v>
      </c>
      <c r="E5027">
        <v>4</v>
      </c>
      <c r="H5027" t="s">
        <v>5</v>
      </c>
      <c r="I5027" t="s">
        <v>2245</v>
      </c>
      <c r="J5027" t="s">
        <v>7</v>
      </c>
      <c r="K5027" t="s">
        <v>347</v>
      </c>
      <c r="L5027">
        <v>2</v>
      </c>
    </row>
    <row r="5028" spans="1:12" x14ac:dyDescent="0.2">
      <c r="A5028" t="s">
        <v>5</v>
      </c>
      <c r="B5028" t="s">
        <v>106</v>
      </c>
      <c r="C5028" t="s">
        <v>199</v>
      </c>
      <c r="D5028" t="s">
        <v>1560</v>
      </c>
      <c r="E5028">
        <v>2</v>
      </c>
      <c r="H5028" t="s">
        <v>5</v>
      </c>
      <c r="I5028" t="s">
        <v>2907</v>
      </c>
      <c r="J5028" t="s">
        <v>5268</v>
      </c>
      <c r="K5028">
        <v>84</v>
      </c>
      <c r="L5028">
        <v>3</v>
      </c>
    </row>
    <row r="5029" spans="1:12" x14ac:dyDescent="0.2">
      <c r="A5029" t="s">
        <v>5</v>
      </c>
      <c r="B5029" t="s">
        <v>11</v>
      </c>
      <c r="C5029" t="s">
        <v>7</v>
      </c>
      <c r="D5029">
        <v>84</v>
      </c>
      <c r="E5029">
        <v>4</v>
      </c>
      <c r="H5029" t="s">
        <v>5</v>
      </c>
      <c r="I5029" t="s">
        <v>3243</v>
      </c>
      <c r="J5029" t="s">
        <v>7</v>
      </c>
      <c r="K5029" t="s">
        <v>5269</v>
      </c>
      <c r="L5029">
        <v>2</v>
      </c>
    </row>
    <row r="5030" spans="1:12" x14ac:dyDescent="0.2">
      <c r="A5030" t="s">
        <v>5</v>
      </c>
      <c r="B5030" t="s">
        <v>148</v>
      </c>
      <c r="C5030" t="s">
        <v>172</v>
      </c>
      <c r="D5030">
        <v>62</v>
      </c>
      <c r="E5030">
        <v>3</v>
      </c>
      <c r="H5030" t="s">
        <v>5</v>
      </c>
      <c r="I5030" t="s">
        <v>2414</v>
      </c>
      <c r="J5030" t="s">
        <v>715</v>
      </c>
      <c r="K5030" t="s">
        <v>5270</v>
      </c>
      <c r="L5030">
        <v>3</v>
      </c>
    </row>
    <row r="5031" spans="1:12" x14ac:dyDescent="0.2">
      <c r="A5031" t="s">
        <v>5</v>
      </c>
      <c r="B5031" t="s">
        <v>31</v>
      </c>
      <c r="C5031" t="s">
        <v>172</v>
      </c>
      <c r="D5031">
        <v>35</v>
      </c>
      <c r="E5031">
        <v>2</v>
      </c>
      <c r="H5031" t="s">
        <v>5</v>
      </c>
      <c r="I5031" t="s">
        <v>2338</v>
      </c>
      <c r="J5031" t="s">
        <v>7</v>
      </c>
      <c r="K5031" t="s">
        <v>5271</v>
      </c>
      <c r="L5031">
        <v>2</v>
      </c>
    </row>
    <row r="5032" spans="1:12" x14ac:dyDescent="0.2">
      <c r="A5032" t="s">
        <v>5</v>
      </c>
      <c r="B5032" t="s">
        <v>9</v>
      </c>
      <c r="C5032" t="s">
        <v>181</v>
      </c>
      <c r="D5032">
        <v>81</v>
      </c>
      <c r="E5032">
        <v>3</v>
      </c>
      <c r="H5032" t="s">
        <v>5</v>
      </c>
      <c r="I5032" t="s">
        <v>3675</v>
      </c>
      <c r="J5032" t="s">
        <v>7</v>
      </c>
      <c r="K5032" t="s">
        <v>1496</v>
      </c>
      <c r="L5032">
        <v>3</v>
      </c>
    </row>
    <row r="5033" spans="1:12" x14ac:dyDescent="0.2">
      <c r="A5033" t="s">
        <v>5</v>
      </c>
      <c r="B5033" t="s">
        <v>64</v>
      </c>
      <c r="C5033" t="s">
        <v>657</v>
      </c>
      <c r="D5033">
        <v>45</v>
      </c>
      <c r="E5033">
        <v>2</v>
      </c>
      <c r="H5033" t="s">
        <v>5</v>
      </c>
      <c r="I5033" t="s">
        <v>3675</v>
      </c>
      <c r="J5033" t="s">
        <v>7</v>
      </c>
      <c r="K5033" t="s">
        <v>5272</v>
      </c>
      <c r="L5033">
        <v>3</v>
      </c>
    </row>
    <row r="5034" spans="1:12" x14ac:dyDescent="0.2">
      <c r="A5034" t="s">
        <v>5</v>
      </c>
      <c r="B5034" t="s">
        <v>83</v>
      </c>
      <c r="C5034" t="s">
        <v>330</v>
      </c>
      <c r="D5034" t="s">
        <v>1561</v>
      </c>
      <c r="E5034">
        <v>3</v>
      </c>
      <c r="H5034" t="s">
        <v>5</v>
      </c>
      <c r="I5034" t="s">
        <v>2251</v>
      </c>
      <c r="J5034" t="s">
        <v>7</v>
      </c>
      <c r="K5034" t="s">
        <v>5273</v>
      </c>
      <c r="L5034">
        <v>2</v>
      </c>
    </row>
    <row r="5035" spans="1:12" x14ac:dyDescent="0.2">
      <c r="A5035" t="s">
        <v>5</v>
      </c>
      <c r="B5035" t="s">
        <v>318</v>
      </c>
      <c r="C5035" t="s">
        <v>119</v>
      </c>
      <c r="D5035" t="s">
        <v>1368</v>
      </c>
      <c r="E5035">
        <v>2</v>
      </c>
      <c r="H5035" t="s">
        <v>5</v>
      </c>
      <c r="I5035" t="s">
        <v>2167</v>
      </c>
      <c r="J5035" t="s">
        <v>266</v>
      </c>
      <c r="K5035">
        <v>70</v>
      </c>
      <c r="L5035">
        <v>3</v>
      </c>
    </row>
    <row r="5036" spans="1:12" x14ac:dyDescent="0.2">
      <c r="A5036" t="s">
        <v>5</v>
      </c>
      <c r="B5036" t="s">
        <v>71</v>
      </c>
      <c r="C5036" t="s">
        <v>181</v>
      </c>
      <c r="D5036" t="s">
        <v>1562</v>
      </c>
      <c r="E5036">
        <v>4</v>
      </c>
      <c r="H5036" t="s">
        <v>5</v>
      </c>
      <c r="I5036" t="s">
        <v>5274</v>
      </c>
      <c r="J5036" t="s">
        <v>137</v>
      </c>
      <c r="K5036" t="s">
        <v>5275</v>
      </c>
      <c r="L5036">
        <v>2</v>
      </c>
    </row>
    <row r="5037" spans="1:12" x14ac:dyDescent="0.2">
      <c r="A5037" t="s">
        <v>5</v>
      </c>
      <c r="B5037" t="s">
        <v>67</v>
      </c>
      <c r="C5037" t="s">
        <v>134</v>
      </c>
      <c r="D5037">
        <v>82</v>
      </c>
      <c r="E5037">
        <v>3</v>
      </c>
      <c r="H5037" t="s">
        <v>5</v>
      </c>
      <c r="I5037" t="s">
        <v>2080</v>
      </c>
      <c r="J5037" t="s">
        <v>137</v>
      </c>
      <c r="K5037" t="s">
        <v>2375</v>
      </c>
      <c r="L5037">
        <v>4</v>
      </c>
    </row>
    <row r="5038" spans="1:12" x14ac:dyDescent="0.2">
      <c r="A5038" t="s">
        <v>5</v>
      </c>
      <c r="B5038" t="s">
        <v>71</v>
      </c>
      <c r="C5038" t="s">
        <v>134</v>
      </c>
      <c r="D5038">
        <v>75</v>
      </c>
      <c r="E5038">
        <v>3</v>
      </c>
      <c r="H5038" t="s">
        <v>5</v>
      </c>
      <c r="I5038" t="s">
        <v>3248</v>
      </c>
      <c r="J5038" t="s">
        <v>388</v>
      </c>
      <c r="K5038">
        <v>48</v>
      </c>
      <c r="L5038">
        <v>3</v>
      </c>
    </row>
    <row r="5039" spans="1:12" x14ac:dyDescent="0.2">
      <c r="A5039" t="s">
        <v>5</v>
      </c>
      <c r="B5039" t="s">
        <v>83</v>
      </c>
      <c r="C5039" t="s">
        <v>114</v>
      </c>
      <c r="D5039">
        <v>88</v>
      </c>
      <c r="E5039">
        <v>2</v>
      </c>
      <c r="H5039" t="s">
        <v>5</v>
      </c>
      <c r="I5039" t="s">
        <v>2893</v>
      </c>
      <c r="J5039" t="s">
        <v>7</v>
      </c>
      <c r="K5039" t="s">
        <v>5276</v>
      </c>
      <c r="L5039">
        <v>4</v>
      </c>
    </row>
    <row r="5040" spans="1:12" x14ac:dyDescent="0.2">
      <c r="A5040" t="s">
        <v>5</v>
      </c>
      <c r="B5040" t="s">
        <v>139</v>
      </c>
      <c r="C5040" t="s">
        <v>181</v>
      </c>
      <c r="D5040">
        <v>37</v>
      </c>
      <c r="E5040">
        <v>2</v>
      </c>
      <c r="H5040" t="s">
        <v>5</v>
      </c>
      <c r="I5040" t="s">
        <v>2249</v>
      </c>
      <c r="J5040" t="s">
        <v>7</v>
      </c>
      <c r="K5040" t="s">
        <v>2367</v>
      </c>
      <c r="L5040">
        <v>2</v>
      </c>
    </row>
    <row r="5041" spans="1:12" x14ac:dyDescent="0.2">
      <c r="A5041" t="s">
        <v>5</v>
      </c>
      <c r="B5041" t="s">
        <v>6</v>
      </c>
      <c r="C5041" t="s">
        <v>320</v>
      </c>
      <c r="D5041">
        <v>50</v>
      </c>
      <c r="E5041">
        <v>2</v>
      </c>
      <c r="H5041" t="s">
        <v>5</v>
      </c>
      <c r="I5041" t="s">
        <v>2966</v>
      </c>
      <c r="J5041" t="s">
        <v>7</v>
      </c>
      <c r="K5041">
        <v>78</v>
      </c>
      <c r="L5041">
        <v>3</v>
      </c>
    </row>
    <row r="5042" spans="1:12" x14ac:dyDescent="0.2">
      <c r="A5042" t="s">
        <v>5</v>
      </c>
      <c r="B5042" t="s">
        <v>82</v>
      </c>
      <c r="C5042" t="s">
        <v>120</v>
      </c>
      <c r="D5042">
        <v>59</v>
      </c>
      <c r="E5042">
        <v>2</v>
      </c>
      <c r="H5042" t="s">
        <v>5</v>
      </c>
      <c r="I5042" t="s">
        <v>2143</v>
      </c>
      <c r="J5042" t="s">
        <v>114</v>
      </c>
      <c r="K5042" t="s">
        <v>81</v>
      </c>
      <c r="L5042">
        <v>2</v>
      </c>
    </row>
    <row r="5043" spans="1:12" x14ac:dyDescent="0.2">
      <c r="A5043" t="s">
        <v>5</v>
      </c>
      <c r="B5043" t="s">
        <v>171</v>
      </c>
      <c r="C5043" t="s">
        <v>7</v>
      </c>
      <c r="D5043">
        <v>100</v>
      </c>
      <c r="E5043">
        <v>3</v>
      </c>
      <c r="H5043" t="s">
        <v>5</v>
      </c>
      <c r="I5043" t="s">
        <v>2217</v>
      </c>
      <c r="J5043" t="s">
        <v>7</v>
      </c>
      <c r="K5043" t="s">
        <v>3081</v>
      </c>
      <c r="L5043">
        <v>4</v>
      </c>
    </row>
    <row r="5044" spans="1:12" x14ac:dyDescent="0.2">
      <c r="A5044" t="s">
        <v>5</v>
      </c>
      <c r="B5044" t="s">
        <v>106</v>
      </c>
      <c r="C5044" t="s">
        <v>199</v>
      </c>
      <c r="D5044">
        <v>34</v>
      </c>
      <c r="E5044">
        <v>1</v>
      </c>
      <c r="H5044" t="s">
        <v>5</v>
      </c>
      <c r="I5044" t="s">
        <v>3166</v>
      </c>
      <c r="J5044" t="s">
        <v>7</v>
      </c>
      <c r="K5044">
        <v>75</v>
      </c>
      <c r="L5044">
        <v>3</v>
      </c>
    </row>
    <row r="5045" spans="1:12" x14ac:dyDescent="0.2">
      <c r="A5045" t="s">
        <v>5</v>
      </c>
      <c r="B5045" t="s">
        <v>71</v>
      </c>
      <c r="C5045" t="s">
        <v>526</v>
      </c>
      <c r="D5045">
        <v>31</v>
      </c>
      <c r="E5045">
        <v>2</v>
      </c>
      <c r="H5045" t="s">
        <v>5</v>
      </c>
      <c r="I5045" t="s">
        <v>2339</v>
      </c>
      <c r="J5045" t="s">
        <v>218</v>
      </c>
      <c r="K5045">
        <v>105</v>
      </c>
      <c r="L5045">
        <v>4</v>
      </c>
    </row>
    <row r="5046" spans="1:12" x14ac:dyDescent="0.2">
      <c r="A5046" t="s">
        <v>5</v>
      </c>
      <c r="B5046" t="s">
        <v>179</v>
      </c>
      <c r="C5046" t="s">
        <v>68</v>
      </c>
      <c r="D5046">
        <v>48</v>
      </c>
      <c r="E5046">
        <v>2</v>
      </c>
      <c r="H5046" t="s">
        <v>5</v>
      </c>
      <c r="I5046" t="s">
        <v>2102</v>
      </c>
      <c r="J5046" t="s">
        <v>7</v>
      </c>
      <c r="K5046" t="s">
        <v>3904</v>
      </c>
      <c r="L5046">
        <v>3</v>
      </c>
    </row>
    <row r="5047" spans="1:12" x14ac:dyDescent="0.2">
      <c r="A5047" t="s">
        <v>5</v>
      </c>
      <c r="B5047" t="s">
        <v>161</v>
      </c>
      <c r="C5047" t="s">
        <v>519</v>
      </c>
      <c r="D5047" t="s">
        <v>1563</v>
      </c>
      <c r="E5047">
        <v>2</v>
      </c>
      <c r="H5047" t="s">
        <v>5</v>
      </c>
      <c r="I5047" t="s">
        <v>2153</v>
      </c>
      <c r="J5047" t="s">
        <v>7</v>
      </c>
      <c r="K5047">
        <v>319</v>
      </c>
      <c r="L5047">
        <v>3</v>
      </c>
    </row>
    <row r="5048" spans="1:12" x14ac:dyDescent="0.2">
      <c r="A5048" t="s">
        <v>5</v>
      </c>
      <c r="B5048" t="s">
        <v>64</v>
      </c>
      <c r="C5048" t="s">
        <v>158</v>
      </c>
      <c r="D5048">
        <v>53</v>
      </c>
      <c r="E5048">
        <v>2</v>
      </c>
      <c r="H5048" t="s">
        <v>5</v>
      </c>
      <c r="I5048" t="s">
        <v>5277</v>
      </c>
      <c r="J5048" t="s">
        <v>7</v>
      </c>
      <c r="K5048" t="s">
        <v>5278</v>
      </c>
      <c r="L5048">
        <v>4</v>
      </c>
    </row>
    <row r="5049" spans="1:12" x14ac:dyDescent="0.2">
      <c r="A5049" t="s">
        <v>5</v>
      </c>
      <c r="B5049" t="s">
        <v>33</v>
      </c>
      <c r="C5049" t="s">
        <v>392</v>
      </c>
      <c r="D5049" t="s">
        <v>1564</v>
      </c>
      <c r="E5049">
        <v>3</v>
      </c>
      <c r="H5049" t="s">
        <v>5</v>
      </c>
      <c r="I5049" t="s">
        <v>5279</v>
      </c>
      <c r="J5049" t="s">
        <v>7</v>
      </c>
      <c r="K5049">
        <v>107</v>
      </c>
      <c r="L5049">
        <v>3</v>
      </c>
    </row>
    <row r="5050" spans="1:12" x14ac:dyDescent="0.2">
      <c r="A5050" t="s">
        <v>5</v>
      </c>
      <c r="B5050" t="s">
        <v>133</v>
      </c>
      <c r="C5050" t="s">
        <v>1513</v>
      </c>
      <c r="D5050">
        <v>50</v>
      </c>
      <c r="E5050">
        <v>3</v>
      </c>
      <c r="H5050" t="s">
        <v>5</v>
      </c>
      <c r="I5050" t="s">
        <v>2893</v>
      </c>
      <c r="J5050" t="s">
        <v>714</v>
      </c>
      <c r="K5050">
        <v>54</v>
      </c>
      <c r="L5050">
        <v>2</v>
      </c>
    </row>
    <row r="5051" spans="1:12" x14ac:dyDescent="0.2">
      <c r="A5051" t="s">
        <v>5</v>
      </c>
      <c r="B5051" t="s">
        <v>75</v>
      </c>
      <c r="C5051" t="s">
        <v>7</v>
      </c>
      <c r="D5051">
        <v>60</v>
      </c>
      <c r="E5051">
        <v>2</v>
      </c>
      <c r="H5051" t="s">
        <v>5</v>
      </c>
      <c r="I5051" t="s">
        <v>5280</v>
      </c>
      <c r="J5051" t="s">
        <v>137</v>
      </c>
      <c r="K5051" t="s">
        <v>5281</v>
      </c>
      <c r="L5051">
        <v>1</v>
      </c>
    </row>
    <row r="5052" spans="1:12" x14ac:dyDescent="0.2">
      <c r="A5052" t="s">
        <v>5</v>
      </c>
      <c r="B5052" t="s">
        <v>77</v>
      </c>
      <c r="C5052" t="s">
        <v>7</v>
      </c>
      <c r="D5052">
        <v>78</v>
      </c>
      <c r="E5052">
        <v>3</v>
      </c>
      <c r="H5052" t="s">
        <v>5</v>
      </c>
      <c r="I5052" t="s">
        <v>2211</v>
      </c>
      <c r="J5052" t="s">
        <v>261</v>
      </c>
      <c r="K5052" t="s">
        <v>1072</v>
      </c>
      <c r="L5052">
        <v>2</v>
      </c>
    </row>
    <row r="5053" spans="1:12" x14ac:dyDescent="0.2">
      <c r="A5053" t="s">
        <v>5</v>
      </c>
      <c r="B5053" t="s">
        <v>102</v>
      </c>
      <c r="C5053" t="s">
        <v>114</v>
      </c>
      <c r="D5053">
        <v>49</v>
      </c>
      <c r="E5053">
        <v>2</v>
      </c>
      <c r="H5053" t="s">
        <v>5</v>
      </c>
      <c r="I5053" t="s">
        <v>2820</v>
      </c>
      <c r="J5053" t="s">
        <v>7</v>
      </c>
      <c r="K5053">
        <v>33</v>
      </c>
      <c r="L5053">
        <v>2</v>
      </c>
    </row>
    <row r="5054" spans="1:12" x14ac:dyDescent="0.2">
      <c r="A5054" t="s">
        <v>5</v>
      </c>
      <c r="B5054" t="s">
        <v>17</v>
      </c>
      <c r="C5054" t="s">
        <v>7</v>
      </c>
      <c r="D5054">
        <v>165</v>
      </c>
      <c r="E5054">
        <v>4</v>
      </c>
      <c r="H5054" t="s">
        <v>5</v>
      </c>
      <c r="I5054" t="s">
        <v>2611</v>
      </c>
      <c r="J5054" t="s">
        <v>509</v>
      </c>
      <c r="K5054">
        <v>62</v>
      </c>
      <c r="L5054">
        <v>3</v>
      </c>
    </row>
    <row r="5055" spans="1:12" x14ac:dyDescent="0.2">
      <c r="A5055" t="s">
        <v>5</v>
      </c>
      <c r="B5055" t="s">
        <v>82</v>
      </c>
      <c r="C5055" t="s">
        <v>158</v>
      </c>
      <c r="D5055">
        <v>75</v>
      </c>
      <c r="E5055">
        <v>3</v>
      </c>
      <c r="H5055" t="s">
        <v>5</v>
      </c>
      <c r="I5055" t="s">
        <v>2211</v>
      </c>
      <c r="J5055" t="s">
        <v>7</v>
      </c>
      <c r="K5055">
        <v>56</v>
      </c>
      <c r="L5055">
        <v>2</v>
      </c>
    </row>
    <row r="5056" spans="1:12" x14ac:dyDescent="0.2">
      <c r="A5056" t="s">
        <v>5</v>
      </c>
      <c r="B5056" t="s">
        <v>411</v>
      </c>
      <c r="C5056" t="s">
        <v>7</v>
      </c>
      <c r="D5056">
        <v>76</v>
      </c>
      <c r="E5056">
        <v>4</v>
      </c>
      <c r="H5056" t="s">
        <v>5</v>
      </c>
      <c r="I5056" t="s">
        <v>5282</v>
      </c>
      <c r="J5056" t="s">
        <v>162</v>
      </c>
      <c r="K5056" t="s">
        <v>5283</v>
      </c>
      <c r="L5056">
        <v>4</v>
      </c>
    </row>
    <row r="5057" spans="1:12" x14ac:dyDescent="0.2">
      <c r="A5057" t="s">
        <v>5</v>
      </c>
      <c r="B5057" t="s">
        <v>201</v>
      </c>
      <c r="C5057" t="s">
        <v>114</v>
      </c>
      <c r="D5057" t="s">
        <v>1565</v>
      </c>
      <c r="E5057">
        <v>3</v>
      </c>
      <c r="H5057" t="s">
        <v>5</v>
      </c>
      <c r="I5057" t="s">
        <v>2060</v>
      </c>
      <c r="J5057" t="s">
        <v>5284</v>
      </c>
      <c r="K5057" t="s">
        <v>3477</v>
      </c>
      <c r="L5057">
        <v>3</v>
      </c>
    </row>
    <row r="5058" spans="1:12" x14ac:dyDescent="0.2">
      <c r="A5058" t="s">
        <v>5</v>
      </c>
      <c r="B5058" t="s">
        <v>75</v>
      </c>
      <c r="C5058" t="s">
        <v>114</v>
      </c>
      <c r="D5058">
        <v>44</v>
      </c>
      <c r="E5058">
        <v>1</v>
      </c>
      <c r="H5058" t="s">
        <v>5</v>
      </c>
      <c r="I5058" t="s">
        <v>5285</v>
      </c>
      <c r="J5058" t="s">
        <v>7</v>
      </c>
      <c r="K5058" t="s">
        <v>1229</v>
      </c>
      <c r="L5058">
        <v>2</v>
      </c>
    </row>
    <row r="5059" spans="1:12" x14ac:dyDescent="0.2">
      <c r="A5059" t="s">
        <v>5</v>
      </c>
      <c r="B5059" t="s">
        <v>77</v>
      </c>
      <c r="C5059" t="s">
        <v>888</v>
      </c>
      <c r="D5059" t="s">
        <v>1566</v>
      </c>
      <c r="E5059">
        <v>2</v>
      </c>
      <c r="H5059" t="s">
        <v>5</v>
      </c>
      <c r="I5059" t="s">
        <v>5286</v>
      </c>
      <c r="J5059" t="s">
        <v>7</v>
      </c>
      <c r="K5059">
        <v>41</v>
      </c>
      <c r="L5059">
        <v>2</v>
      </c>
    </row>
    <row r="5060" spans="1:12" x14ac:dyDescent="0.2">
      <c r="A5060" t="s">
        <v>5</v>
      </c>
      <c r="B5060" t="s">
        <v>47</v>
      </c>
      <c r="C5060" t="s">
        <v>613</v>
      </c>
      <c r="D5060">
        <v>80</v>
      </c>
      <c r="E5060">
        <v>3</v>
      </c>
      <c r="H5060" t="s">
        <v>5</v>
      </c>
      <c r="I5060" t="s">
        <v>2195</v>
      </c>
      <c r="J5060" t="s">
        <v>7</v>
      </c>
      <c r="K5060">
        <v>27</v>
      </c>
      <c r="L5060">
        <v>1</v>
      </c>
    </row>
    <row r="5061" spans="1:12" x14ac:dyDescent="0.2">
      <c r="A5061" t="s">
        <v>5</v>
      </c>
      <c r="B5061" t="s">
        <v>278</v>
      </c>
      <c r="C5061" t="s">
        <v>938</v>
      </c>
      <c r="D5061">
        <v>48</v>
      </c>
      <c r="E5061">
        <v>2</v>
      </c>
      <c r="H5061" t="s">
        <v>5</v>
      </c>
      <c r="I5061" t="s">
        <v>2287</v>
      </c>
      <c r="J5061" t="s">
        <v>7</v>
      </c>
      <c r="K5061">
        <v>38</v>
      </c>
      <c r="L5061">
        <v>2</v>
      </c>
    </row>
    <row r="5062" spans="1:12" x14ac:dyDescent="0.2">
      <c r="A5062" t="s">
        <v>5</v>
      </c>
      <c r="B5062" t="s">
        <v>83</v>
      </c>
      <c r="C5062" t="s">
        <v>519</v>
      </c>
      <c r="D5062" t="s">
        <v>1563</v>
      </c>
      <c r="E5062">
        <v>2</v>
      </c>
      <c r="H5062" t="s">
        <v>5</v>
      </c>
      <c r="I5062" t="s">
        <v>5287</v>
      </c>
      <c r="J5062" t="s">
        <v>68</v>
      </c>
      <c r="K5062">
        <v>47</v>
      </c>
      <c r="L5062">
        <v>3</v>
      </c>
    </row>
    <row r="5063" spans="1:12" x14ac:dyDescent="0.2">
      <c r="A5063" t="s">
        <v>5</v>
      </c>
      <c r="B5063" t="s">
        <v>163</v>
      </c>
      <c r="C5063" t="s">
        <v>526</v>
      </c>
      <c r="D5063" t="s">
        <v>743</v>
      </c>
      <c r="E5063">
        <v>1</v>
      </c>
      <c r="H5063" t="s">
        <v>5</v>
      </c>
      <c r="I5063" t="s">
        <v>5288</v>
      </c>
      <c r="J5063" t="s">
        <v>7</v>
      </c>
      <c r="K5063">
        <v>38</v>
      </c>
      <c r="L5063">
        <v>2</v>
      </c>
    </row>
    <row r="5064" spans="1:12" x14ac:dyDescent="0.2">
      <c r="A5064" t="s">
        <v>5</v>
      </c>
      <c r="B5064" t="s">
        <v>268</v>
      </c>
      <c r="C5064" t="s">
        <v>7</v>
      </c>
      <c r="D5064">
        <v>65</v>
      </c>
      <c r="E5064">
        <v>2</v>
      </c>
      <c r="H5064" t="s">
        <v>5</v>
      </c>
      <c r="I5064" t="s">
        <v>5289</v>
      </c>
      <c r="J5064" t="s">
        <v>7</v>
      </c>
      <c r="K5064" t="s">
        <v>3045</v>
      </c>
      <c r="L5064">
        <v>4</v>
      </c>
    </row>
    <row r="5065" spans="1:12" x14ac:dyDescent="0.2">
      <c r="A5065" t="s">
        <v>5</v>
      </c>
      <c r="B5065" t="s">
        <v>64</v>
      </c>
      <c r="C5065" t="s">
        <v>563</v>
      </c>
      <c r="D5065">
        <v>56</v>
      </c>
      <c r="E5065">
        <v>2</v>
      </c>
      <c r="H5065" t="s">
        <v>5</v>
      </c>
      <c r="I5065" t="s">
        <v>2077</v>
      </c>
      <c r="J5065" t="s">
        <v>7</v>
      </c>
      <c r="K5065">
        <v>40</v>
      </c>
      <c r="L5065">
        <v>2</v>
      </c>
    </row>
    <row r="5066" spans="1:12" x14ac:dyDescent="0.2">
      <c r="A5066" t="s">
        <v>5</v>
      </c>
      <c r="B5066" t="s">
        <v>82</v>
      </c>
      <c r="C5066" t="s">
        <v>1513</v>
      </c>
      <c r="D5066">
        <v>50</v>
      </c>
      <c r="E5066">
        <v>3</v>
      </c>
      <c r="H5066" t="s">
        <v>5</v>
      </c>
      <c r="I5066" t="s">
        <v>2157</v>
      </c>
      <c r="J5066" t="s">
        <v>7</v>
      </c>
      <c r="K5066">
        <v>75</v>
      </c>
      <c r="L5066">
        <v>3</v>
      </c>
    </row>
    <row r="5067" spans="1:12" x14ac:dyDescent="0.2">
      <c r="A5067" t="s">
        <v>5</v>
      </c>
      <c r="B5067" t="s">
        <v>82</v>
      </c>
      <c r="C5067" t="s">
        <v>1567</v>
      </c>
      <c r="D5067">
        <v>55</v>
      </c>
      <c r="E5067">
        <v>2</v>
      </c>
      <c r="H5067" t="s">
        <v>5</v>
      </c>
      <c r="I5067" t="s">
        <v>2570</v>
      </c>
      <c r="J5067" t="s">
        <v>7</v>
      </c>
      <c r="K5067">
        <v>85</v>
      </c>
      <c r="L5067">
        <v>3</v>
      </c>
    </row>
    <row r="5068" spans="1:12" x14ac:dyDescent="0.2">
      <c r="A5068" t="s">
        <v>5</v>
      </c>
      <c r="B5068" t="s">
        <v>71</v>
      </c>
      <c r="C5068" t="s">
        <v>519</v>
      </c>
      <c r="D5068">
        <v>65</v>
      </c>
      <c r="E5068">
        <v>1</v>
      </c>
      <c r="H5068" t="s">
        <v>5</v>
      </c>
      <c r="I5068" t="s">
        <v>2228</v>
      </c>
      <c r="J5068" t="s">
        <v>7</v>
      </c>
      <c r="K5068">
        <v>94</v>
      </c>
      <c r="L5068">
        <v>3</v>
      </c>
    </row>
    <row r="5069" spans="1:12" x14ac:dyDescent="0.2">
      <c r="A5069" t="s">
        <v>5</v>
      </c>
      <c r="B5069" t="s">
        <v>486</v>
      </c>
      <c r="C5069" t="s">
        <v>363</v>
      </c>
      <c r="D5069" t="s">
        <v>10</v>
      </c>
      <c r="E5069">
        <v>4</v>
      </c>
      <c r="H5069" t="s">
        <v>5</v>
      </c>
      <c r="I5069" t="s">
        <v>2128</v>
      </c>
      <c r="J5069" t="s">
        <v>114</v>
      </c>
      <c r="K5069" t="s">
        <v>5290</v>
      </c>
      <c r="L5069">
        <v>4</v>
      </c>
    </row>
    <row r="5070" spans="1:12" x14ac:dyDescent="0.2">
      <c r="A5070" t="s">
        <v>5</v>
      </c>
      <c r="B5070" t="s">
        <v>82</v>
      </c>
      <c r="C5070" t="s">
        <v>7</v>
      </c>
      <c r="D5070">
        <v>135</v>
      </c>
      <c r="E5070">
        <v>3</v>
      </c>
      <c r="H5070" t="s">
        <v>5</v>
      </c>
      <c r="I5070" t="s">
        <v>2153</v>
      </c>
      <c r="J5070" t="s">
        <v>114</v>
      </c>
      <c r="K5070" t="s">
        <v>1048</v>
      </c>
      <c r="L5070">
        <v>2</v>
      </c>
    </row>
    <row r="5071" spans="1:12" x14ac:dyDescent="0.2">
      <c r="A5071" t="s">
        <v>5</v>
      </c>
      <c r="B5071" t="s">
        <v>50</v>
      </c>
      <c r="C5071" t="s">
        <v>137</v>
      </c>
      <c r="D5071">
        <v>50</v>
      </c>
      <c r="E5071">
        <v>2</v>
      </c>
      <c r="H5071" t="s">
        <v>5</v>
      </c>
      <c r="I5071" t="s">
        <v>2351</v>
      </c>
      <c r="J5071" t="s">
        <v>114</v>
      </c>
      <c r="K5071" t="s">
        <v>394</v>
      </c>
      <c r="L5071">
        <v>3</v>
      </c>
    </row>
    <row r="5072" spans="1:12" x14ac:dyDescent="0.2">
      <c r="A5072" t="s">
        <v>5</v>
      </c>
      <c r="B5072" t="s">
        <v>6</v>
      </c>
      <c r="C5072" t="s">
        <v>412</v>
      </c>
      <c r="D5072">
        <v>43</v>
      </c>
      <c r="E5072">
        <v>2</v>
      </c>
      <c r="H5072" t="s">
        <v>5</v>
      </c>
      <c r="I5072" t="s">
        <v>2248</v>
      </c>
      <c r="J5072" t="s">
        <v>114</v>
      </c>
      <c r="K5072" t="s">
        <v>5291</v>
      </c>
      <c r="L5072">
        <v>1</v>
      </c>
    </row>
    <row r="5073" spans="1:12" x14ac:dyDescent="0.2">
      <c r="A5073" t="s">
        <v>5</v>
      </c>
      <c r="B5073" t="s">
        <v>1141</v>
      </c>
      <c r="C5073" t="s">
        <v>114</v>
      </c>
      <c r="D5073" t="s">
        <v>1568</v>
      </c>
      <c r="E5073">
        <v>1</v>
      </c>
      <c r="H5073" t="s">
        <v>5</v>
      </c>
      <c r="I5073" t="s">
        <v>2368</v>
      </c>
      <c r="J5073" t="s">
        <v>114</v>
      </c>
      <c r="K5073" t="s">
        <v>3853</v>
      </c>
      <c r="L5073">
        <v>1</v>
      </c>
    </row>
    <row r="5074" spans="1:12" x14ac:dyDescent="0.2">
      <c r="A5074" t="s">
        <v>5</v>
      </c>
      <c r="B5074" t="s">
        <v>33</v>
      </c>
      <c r="C5074" t="s">
        <v>7</v>
      </c>
      <c r="D5074">
        <v>80</v>
      </c>
      <c r="E5074">
        <v>3</v>
      </c>
      <c r="H5074" t="s">
        <v>5</v>
      </c>
      <c r="I5074" t="s">
        <v>5292</v>
      </c>
      <c r="J5074" t="s">
        <v>114</v>
      </c>
      <c r="K5074" t="s">
        <v>822</v>
      </c>
      <c r="L5074">
        <v>3</v>
      </c>
    </row>
    <row r="5075" spans="1:12" x14ac:dyDescent="0.2">
      <c r="A5075" t="s">
        <v>5</v>
      </c>
      <c r="B5075" t="s">
        <v>75</v>
      </c>
      <c r="C5075" t="s">
        <v>7</v>
      </c>
      <c r="D5075">
        <v>58</v>
      </c>
      <c r="E5075">
        <v>2</v>
      </c>
      <c r="H5075" t="s">
        <v>5</v>
      </c>
      <c r="I5075" t="s">
        <v>3145</v>
      </c>
      <c r="J5075" t="s">
        <v>114</v>
      </c>
      <c r="K5075" t="s">
        <v>3619</v>
      </c>
      <c r="L5075">
        <v>3</v>
      </c>
    </row>
    <row r="5076" spans="1:12" x14ac:dyDescent="0.2">
      <c r="A5076" t="s">
        <v>5</v>
      </c>
      <c r="B5076" t="s">
        <v>163</v>
      </c>
      <c r="C5076" t="s">
        <v>260</v>
      </c>
      <c r="D5076" t="s">
        <v>70</v>
      </c>
      <c r="E5076">
        <v>3</v>
      </c>
      <c r="H5076" t="s">
        <v>5</v>
      </c>
      <c r="I5076" t="s">
        <v>2464</v>
      </c>
      <c r="J5076" t="s">
        <v>114</v>
      </c>
      <c r="K5076" t="s">
        <v>4537</v>
      </c>
      <c r="L5076">
        <v>2</v>
      </c>
    </row>
    <row r="5077" spans="1:12" x14ac:dyDescent="0.2">
      <c r="A5077" t="s">
        <v>5</v>
      </c>
      <c r="B5077" t="s">
        <v>77</v>
      </c>
      <c r="C5077" t="s">
        <v>7</v>
      </c>
      <c r="D5077">
        <v>85</v>
      </c>
      <c r="E5077">
        <v>4</v>
      </c>
      <c r="H5077" t="s">
        <v>5</v>
      </c>
      <c r="I5077" t="s">
        <v>2664</v>
      </c>
      <c r="J5077" t="s">
        <v>114</v>
      </c>
      <c r="K5077" t="s">
        <v>5293</v>
      </c>
      <c r="L5077">
        <v>2</v>
      </c>
    </row>
    <row r="5078" spans="1:12" x14ac:dyDescent="0.2">
      <c r="A5078" t="s">
        <v>5</v>
      </c>
      <c r="B5078" t="s">
        <v>83</v>
      </c>
      <c r="C5078" t="s">
        <v>1569</v>
      </c>
      <c r="D5078" t="s">
        <v>1570</v>
      </c>
      <c r="E5078">
        <v>3</v>
      </c>
      <c r="H5078" t="s">
        <v>5</v>
      </c>
      <c r="I5078" t="s">
        <v>5294</v>
      </c>
      <c r="J5078" t="s">
        <v>114</v>
      </c>
      <c r="K5078" t="s">
        <v>5295</v>
      </c>
      <c r="L5078">
        <v>1</v>
      </c>
    </row>
    <row r="5079" spans="1:12" x14ac:dyDescent="0.2">
      <c r="A5079" t="s">
        <v>5</v>
      </c>
      <c r="B5079" t="s">
        <v>268</v>
      </c>
      <c r="C5079" t="s">
        <v>7</v>
      </c>
      <c r="D5079">
        <v>36</v>
      </c>
      <c r="E5079">
        <v>2</v>
      </c>
      <c r="H5079" t="s">
        <v>5</v>
      </c>
      <c r="I5079" t="s">
        <v>4554</v>
      </c>
      <c r="J5079" t="s">
        <v>7</v>
      </c>
      <c r="K5079" t="s">
        <v>394</v>
      </c>
      <c r="L5079">
        <v>3</v>
      </c>
    </row>
    <row r="5080" spans="1:12" x14ac:dyDescent="0.2">
      <c r="A5080" t="s">
        <v>5</v>
      </c>
      <c r="B5080" t="s">
        <v>507</v>
      </c>
      <c r="C5080" t="s">
        <v>68</v>
      </c>
      <c r="D5080">
        <v>43</v>
      </c>
      <c r="E5080">
        <v>2</v>
      </c>
      <c r="H5080" t="s">
        <v>5</v>
      </c>
      <c r="I5080" t="s">
        <v>2076</v>
      </c>
      <c r="J5080" t="s">
        <v>7</v>
      </c>
      <c r="K5080">
        <v>70</v>
      </c>
      <c r="L5080">
        <v>3</v>
      </c>
    </row>
    <row r="5081" spans="1:12" x14ac:dyDescent="0.2">
      <c r="A5081" t="s">
        <v>5</v>
      </c>
      <c r="B5081" t="s">
        <v>139</v>
      </c>
      <c r="C5081" t="s">
        <v>7</v>
      </c>
      <c r="D5081">
        <v>37</v>
      </c>
      <c r="E5081">
        <v>1</v>
      </c>
      <c r="H5081" t="s">
        <v>5</v>
      </c>
      <c r="I5081" t="s">
        <v>2069</v>
      </c>
      <c r="J5081" t="s">
        <v>114</v>
      </c>
      <c r="K5081" t="s">
        <v>5296</v>
      </c>
      <c r="L5081">
        <v>2</v>
      </c>
    </row>
    <row r="5082" spans="1:12" x14ac:dyDescent="0.2">
      <c r="A5082" t="s">
        <v>5</v>
      </c>
      <c r="B5082" t="s">
        <v>64</v>
      </c>
      <c r="C5082" t="s">
        <v>7</v>
      </c>
      <c r="D5082">
        <v>70</v>
      </c>
      <c r="E5082">
        <v>2</v>
      </c>
      <c r="H5082" t="s">
        <v>5</v>
      </c>
      <c r="I5082" t="s">
        <v>2140</v>
      </c>
      <c r="J5082" t="s">
        <v>114</v>
      </c>
      <c r="K5082" t="s">
        <v>5297</v>
      </c>
      <c r="L5082">
        <v>3</v>
      </c>
    </row>
    <row r="5083" spans="1:12" x14ac:dyDescent="0.2">
      <c r="A5083" t="s">
        <v>5</v>
      </c>
      <c r="B5083" t="s">
        <v>82</v>
      </c>
      <c r="C5083" t="s">
        <v>180</v>
      </c>
      <c r="D5083">
        <v>25</v>
      </c>
      <c r="E5083">
        <v>1</v>
      </c>
      <c r="H5083" t="s">
        <v>5</v>
      </c>
      <c r="I5083" t="s">
        <v>5298</v>
      </c>
      <c r="J5083" t="s">
        <v>114</v>
      </c>
      <c r="K5083" t="s">
        <v>5299</v>
      </c>
      <c r="L5083">
        <v>1</v>
      </c>
    </row>
    <row r="5084" spans="1:12" x14ac:dyDescent="0.2">
      <c r="A5084" t="s">
        <v>5</v>
      </c>
      <c r="B5084" t="s">
        <v>66</v>
      </c>
      <c r="C5084" t="s">
        <v>119</v>
      </c>
      <c r="D5084" t="s">
        <v>716</v>
      </c>
      <c r="E5084">
        <v>2</v>
      </c>
      <c r="H5084" t="s">
        <v>5</v>
      </c>
      <c r="I5084" t="s">
        <v>2046</v>
      </c>
      <c r="J5084" t="s">
        <v>114</v>
      </c>
      <c r="K5084" t="s">
        <v>5300</v>
      </c>
      <c r="L5084">
        <v>3</v>
      </c>
    </row>
    <row r="5085" spans="1:12" x14ac:dyDescent="0.2">
      <c r="A5085" t="s">
        <v>5</v>
      </c>
      <c r="B5085" t="s">
        <v>161</v>
      </c>
      <c r="C5085" t="s">
        <v>218</v>
      </c>
      <c r="D5085" t="s">
        <v>1571</v>
      </c>
      <c r="E5085">
        <v>3</v>
      </c>
      <c r="H5085" t="s">
        <v>5</v>
      </c>
      <c r="I5085" t="s">
        <v>2251</v>
      </c>
      <c r="J5085" t="s">
        <v>114</v>
      </c>
      <c r="K5085" t="s">
        <v>5301</v>
      </c>
      <c r="L5085">
        <v>2</v>
      </c>
    </row>
    <row r="5086" spans="1:12" x14ac:dyDescent="0.2">
      <c r="A5086" t="s">
        <v>5</v>
      </c>
      <c r="B5086" t="s">
        <v>75</v>
      </c>
      <c r="C5086" t="s">
        <v>938</v>
      </c>
      <c r="D5086" t="s">
        <v>1572</v>
      </c>
      <c r="E5086">
        <v>2</v>
      </c>
      <c r="H5086" t="s">
        <v>5</v>
      </c>
      <c r="I5086" t="s">
        <v>3083</v>
      </c>
      <c r="J5086" t="s">
        <v>114</v>
      </c>
      <c r="K5086">
        <v>39</v>
      </c>
      <c r="L5086">
        <v>2</v>
      </c>
    </row>
    <row r="5087" spans="1:12" x14ac:dyDescent="0.2">
      <c r="A5087" t="s">
        <v>5</v>
      </c>
      <c r="B5087" t="s">
        <v>17</v>
      </c>
      <c r="C5087" t="s">
        <v>1573</v>
      </c>
      <c r="D5087">
        <v>132</v>
      </c>
      <c r="E5087">
        <v>4</v>
      </c>
      <c r="H5087" t="s">
        <v>5</v>
      </c>
      <c r="I5087" t="s">
        <v>5133</v>
      </c>
      <c r="J5087" t="s">
        <v>114</v>
      </c>
      <c r="K5087" t="s">
        <v>5302</v>
      </c>
      <c r="L5087">
        <v>1</v>
      </c>
    </row>
    <row r="5088" spans="1:12" x14ac:dyDescent="0.2">
      <c r="A5088" t="s">
        <v>5</v>
      </c>
      <c r="B5088" t="s">
        <v>6</v>
      </c>
      <c r="C5088" t="s">
        <v>7</v>
      </c>
      <c r="D5088">
        <v>97</v>
      </c>
      <c r="E5088">
        <v>4</v>
      </c>
      <c r="H5088" t="s">
        <v>5</v>
      </c>
      <c r="I5088" t="s">
        <v>3026</v>
      </c>
      <c r="J5088" t="s">
        <v>114</v>
      </c>
      <c r="K5088" t="s">
        <v>1662</v>
      </c>
      <c r="L5088">
        <v>3</v>
      </c>
    </row>
    <row r="5089" spans="1:12" x14ac:dyDescent="0.2">
      <c r="A5089" t="s">
        <v>5</v>
      </c>
      <c r="B5089" t="s">
        <v>268</v>
      </c>
      <c r="C5089" t="s">
        <v>134</v>
      </c>
      <c r="D5089" t="s">
        <v>1574</v>
      </c>
      <c r="E5089">
        <v>2</v>
      </c>
      <c r="H5089" t="s">
        <v>5</v>
      </c>
      <c r="I5089" t="s">
        <v>2061</v>
      </c>
      <c r="J5089" t="s">
        <v>114</v>
      </c>
      <c r="K5089" t="s">
        <v>2272</v>
      </c>
      <c r="L5089">
        <v>2</v>
      </c>
    </row>
    <row r="5090" spans="1:12" x14ac:dyDescent="0.2">
      <c r="A5090" t="s">
        <v>5</v>
      </c>
      <c r="B5090" t="s">
        <v>77</v>
      </c>
      <c r="C5090" t="s">
        <v>1062</v>
      </c>
      <c r="D5090">
        <v>60</v>
      </c>
      <c r="E5090">
        <v>3</v>
      </c>
      <c r="H5090" t="s">
        <v>5</v>
      </c>
      <c r="I5090" t="s">
        <v>3065</v>
      </c>
      <c r="J5090" t="s">
        <v>114</v>
      </c>
      <c r="K5090">
        <v>58</v>
      </c>
      <c r="L5090">
        <v>2</v>
      </c>
    </row>
    <row r="5091" spans="1:12" x14ac:dyDescent="0.2">
      <c r="A5091" t="s">
        <v>5</v>
      </c>
      <c r="B5091" t="s">
        <v>47</v>
      </c>
      <c r="C5091" t="s">
        <v>7</v>
      </c>
      <c r="D5091" t="s">
        <v>1575</v>
      </c>
      <c r="E5091">
        <v>2</v>
      </c>
      <c r="H5091" t="s">
        <v>5</v>
      </c>
      <c r="I5091" t="s">
        <v>4229</v>
      </c>
      <c r="J5091" t="s">
        <v>114</v>
      </c>
      <c r="K5091" t="s">
        <v>5303</v>
      </c>
      <c r="L5091">
        <v>3</v>
      </c>
    </row>
    <row r="5092" spans="1:12" x14ac:dyDescent="0.2">
      <c r="A5092" t="s">
        <v>5</v>
      </c>
      <c r="B5092" t="s">
        <v>6</v>
      </c>
      <c r="C5092" t="s">
        <v>137</v>
      </c>
      <c r="D5092">
        <v>160</v>
      </c>
      <c r="E5092">
        <v>5</v>
      </c>
      <c r="H5092" t="s">
        <v>5</v>
      </c>
      <c r="I5092" t="s">
        <v>2228</v>
      </c>
      <c r="J5092" t="s">
        <v>114</v>
      </c>
      <c r="K5092" t="s">
        <v>3758</v>
      </c>
      <c r="L5092">
        <v>5</v>
      </c>
    </row>
    <row r="5093" spans="1:12" x14ac:dyDescent="0.2">
      <c r="A5093" t="s">
        <v>5</v>
      </c>
      <c r="B5093" t="s">
        <v>129</v>
      </c>
      <c r="C5093" t="s">
        <v>114</v>
      </c>
      <c r="D5093">
        <v>52</v>
      </c>
      <c r="E5093">
        <v>2</v>
      </c>
      <c r="H5093" t="s">
        <v>5</v>
      </c>
      <c r="I5093" t="s">
        <v>2479</v>
      </c>
      <c r="J5093" t="s">
        <v>114</v>
      </c>
      <c r="K5093">
        <v>32</v>
      </c>
      <c r="L5093">
        <v>2</v>
      </c>
    </row>
    <row r="5094" spans="1:12" x14ac:dyDescent="0.2">
      <c r="A5094" t="s">
        <v>5</v>
      </c>
      <c r="B5094" t="s">
        <v>24</v>
      </c>
      <c r="C5094" t="s">
        <v>68</v>
      </c>
      <c r="D5094">
        <v>56</v>
      </c>
      <c r="E5094">
        <v>3</v>
      </c>
      <c r="H5094" t="s">
        <v>5</v>
      </c>
      <c r="I5094" t="s">
        <v>2611</v>
      </c>
      <c r="J5094" t="s">
        <v>114</v>
      </c>
      <c r="K5094">
        <v>39</v>
      </c>
      <c r="L5094">
        <v>2</v>
      </c>
    </row>
    <row r="5095" spans="1:12" x14ac:dyDescent="0.2">
      <c r="A5095" t="s">
        <v>5</v>
      </c>
      <c r="B5095" t="s">
        <v>1576</v>
      </c>
      <c r="C5095" t="s">
        <v>68</v>
      </c>
      <c r="D5095">
        <v>62</v>
      </c>
      <c r="E5095">
        <v>3</v>
      </c>
      <c r="H5095" t="s">
        <v>5</v>
      </c>
      <c r="I5095" t="s">
        <v>2052</v>
      </c>
      <c r="J5095" t="s">
        <v>114</v>
      </c>
      <c r="K5095">
        <v>75</v>
      </c>
      <c r="L5095">
        <v>3</v>
      </c>
    </row>
    <row r="5096" spans="1:12" x14ac:dyDescent="0.2">
      <c r="A5096" t="s">
        <v>5</v>
      </c>
      <c r="B5096" t="s">
        <v>1577</v>
      </c>
      <c r="C5096" t="s">
        <v>7</v>
      </c>
      <c r="D5096">
        <v>77</v>
      </c>
      <c r="E5096">
        <v>3</v>
      </c>
      <c r="H5096" t="s">
        <v>5</v>
      </c>
      <c r="I5096" t="s">
        <v>2513</v>
      </c>
      <c r="J5096" t="s">
        <v>114</v>
      </c>
      <c r="K5096">
        <v>49</v>
      </c>
      <c r="L5096">
        <v>3</v>
      </c>
    </row>
    <row r="5097" spans="1:12" x14ac:dyDescent="0.2">
      <c r="A5097" t="s">
        <v>5</v>
      </c>
      <c r="B5097" t="s">
        <v>64</v>
      </c>
      <c r="C5097" t="s">
        <v>1054</v>
      </c>
      <c r="D5097">
        <v>30</v>
      </c>
      <c r="E5097">
        <v>1</v>
      </c>
      <c r="H5097" t="s">
        <v>5</v>
      </c>
      <c r="I5097" t="s">
        <v>5304</v>
      </c>
      <c r="J5097" t="s">
        <v>119</v>
      </c>
      <c r="K5097" t="s">
        <v>2914</v>
      </c>
      <c r="L5097">
        <v>4</v>
      </c>
    </row>
    <row r="5098" spans="1:12" x14ac:dyDescent="0.2">
      <c r="A5098" t="s">
        <v>5</v>
      </c>
      <c r="B5098" t="s">
        <v>75</v>
      </c>
      <c r="C5098" t="s">
        <v>1054</v>
      </c>
      <c r="D5098">
        <v>62</v>
      </c>
      <c r="E5098">
        <v>2</v>
      </c>
      <c r="H5098" t="s">
        <v>5</v>
      </c>
      <c r="I5098" t="s">
        <v>2893</v>
      </c>
      <c r="J5098" t="s">
        <v>68</v>
      </c>
      <c r="K5098" t="s">
        <v>428</v>
      </c>
      <c r="L5098">
        <v>3</v>
      </c>
    </row>
    <row r="5099" spans="1:12" x14ac:dyDescent="0.2">
      <c r="A5099" t="s">
        <v>5</v>
      </c>
      <c r="B5099" t="s">
        <v>11</v>
      </c>
      <c r="C5099" t="s">
        <v>732</v>
      </c>
      <c r="D5099" t="s">
        <v>1578</v>
      </c>
      <c r="E5099">
        <v>3</v>
      </c>
      <c r="H5099" t="s">
        <v>5</v>
      </c>
      <c r="I5099" t="s">
        <v>2827</v>
      </c>
      <c r="J5099" t="s">
        <v>68</v>
      </c>
      <c r="K5099" t="s">
        <v>5305</v>
      </c>
      <c r="L5099">
        <v>3</v>
      </c>
    </row>
    <row r="5100" spans="1:12" x14ac:dyDescent="0.2">
      <c r="A5100" t="s">
        <v>5</v>
      </c>
      <c r="B5100" t="s">
        <v>1443</v>
      </c>
      <c r="C5100" t="s">
        <v>134</v>
      </c>
      <c r="D5100">
        <v>110</v>
      </c>
      <c r="E5100">
        <v>5</v>
      </c>
      <c r="H5100" t="s">
        <v>5</v>
      </c>
      <c r="I5100" t="s">
        <v>2595</v>
      </c>
      <c r="J5100" t="s">
        <v>7</v>
      </c>
      <c r="K5100">
        <v>48</v>
      </c>
      <c r="L5100">
        <v>3</v>
      </c>
    </row>
    <row r="5101" spans="1:12" x14ac:dyDescent="0.2">
      <c r="A5101" t="s">
        <v>5</v>
      </c>
      <c r="B5101" t="s">
        <v>154</v>
      </c>
      <c r="C5101" t="s">
        <v>218</v>
      </c>
      <c r="D5101">
        <v>111</v>
      </c>
      <c r="E5101">
        <v>4</v>
      </c>
      <c r="H5101" t="s">
        <v>5</v>
      </c>
      <c r="I5101" t="s">
        <v>2341</v>
      </c>
      <c r="J5101" t="s">
        <v>1228</v>
      </c>
      <c r="K5101" t="s">
        <v>5306</v>
      </c>
      <c r="L5101">
        <v>4</v>
      </c>
    </row>
    <row r="5102" spans="1:12" x14ac:dyDescent="0.2">
      <c r="A5102" t="s">
        <v>5</v>
      </c>
      <c r="B5102" t="s">
        <v>75</v>
      </c>
      <c r="C5102" t="s">
        <v>218</v>
      </c>
      <c r="D5102">
        <v>70</v>
      </c>
      <c r="E5102">
        <v>5</v>
      </c>
      <c r="H5102" t="s">
        <v>5</v>
      </c>
      <c r="I5102" t="s">
        <v>2598</v>
      </c>
      <c r="J5102" t="s">
        <v>1228</v>
      </c>
      <c r="K5102" t="s">
        <v>5307</v>
      </c>
      <c r="L5102">
        <v>4</v>
      </c>
    </row>
    <row r="5103" spans="1:12" x14ac:dyDescent="0.2">
      <c r="A5103" t="s">
        <v>5</v>
      </c>
      <c r="B5103" t="s">
        <v>161</v>
      </c>
      <c r="C5103" t="s">
        <v>1579</v>
      </c>
      <c r="D5103">
        <v>55</v>
      </c>
      <c r="E5103">
        <v>3</v>
      </c>
      <c r="H5103" t="s">
        <v>5</v>
      </c>
      <c r="I5103" t="s">
        <v>2102</v>
      </c>
      <c r="J5103" t="s">
        <v>1228</v>
      </c>
      <c r="K5103" t="s">
        <v>5308</v>
      </c>
      <c r="L5103">
        <v>3</v>
      </c>
    </row>
    <row r="5104" spans="1:12" x14ac:dyDescent="0.2">
      <c r="A5104" t="s">
        <v>5</v>
      </c>
      <c r="B5104" t="s">
        <v>6</v>
      </c>
      <c r="C5104" t="s">
        <v>7</v>
      </c>
      <c r="D5104">
        <v>73</v>
      </c>
      <c r="E5104">
        <v>3</v>
      </c>
      <c r="H5104" t="s">
        <v>5</v>
      </c>
      <c r="I5104" t="s">
        <v>2385</v>
      </c>
      <c r="J5104" t="s">
        <v>5309</v>
      </c>
      <c r="K5104">
        <v>93</v>
      </c>
      <c r="L5104">
        <v>3</v>
      </c>
    </row>
    <row r="5105" spans="1:12" x14ac:dyDescent="0.2">
      <c r="A5105" t="s">
        <v>5</v>
      </c>
      <c r="B5105" t="s">
        <v>43</v>
      </c>
      <c r="C5105" t="s">
        <v>137</v>
      </c>
      <c r="D5105" t="s">
        <v>1418</v>
      </c>
      <c r="E5105">
        <v>2</v>
      </c>
      <c r="H5105" t="s">
        <v>5</v>
      </c>
      <c r="I5105" t="s">
        <v>2151</v>
      </c>
      <c r="J5105" t="s">
        <v>7</v>
      </c>
      <c r="K5105" t="s">
        <v>1276</v>
      </c>
      <c r="L5105">
        <v>1</v>
      </c>
    </row>
    <row r="5106" spans="1:12" x14ac:dyDescent="0.2">
      <c r="A5106" t="s">
        <v>5</v>
      </c>
      <c r="B5106" t="s">
        <v>83</v>
      </c>
      <c r="C5106" t="s">
        <v>452</v>
      </c>
      <c r="D5106" t="s">
        <v>1580</v>
      </c>
      <c r="E5106">
        <v>2</v>
      </c>
      <c r="H5106" t="s">
        <v>5</v>
      </c>
      <c r="I5106" t="s">
        <v>3065</v>
      </c>
      <c r="J5106" t="s">
        <v>114</v>
      </c>
      <c r="K5106" t="s">
        <v>5310</v>
      </c>
      <c r="L5106">
        <v>3</v>
      </c>
    </row>
    <row r="5107" spans="1:12" x14ac:dyDescent="0.2">
      <c r="A5107" t="s">
        <v>5</v>
      </c>
      <c r="B5107" t="s">
        <v>64</v>
      </c>
      <c r="C5107" t="s">
        <v>7</v>
      </c>
      <c r="D5107">
        <v>68</v>
      </c>
      <c r="E5107">
        <v>2</v>
      </c>
      <c r="H5107" t="s">
        <v>5</v>
      </c>
      <c r="I5107" t="s">
        <v>3243</v>
      </c>
      <c r="J5107" t="s">
        <v>114</v>
      </c>
      <c r="K5107" t="s">
        <v>5311</v>
      </c>
      <c r="L5107">
        <v>2</v>
      </c>
    </row>
    <row r="5108" spans="1:12" x14ac:dyDescent="0.2">
      <c r="A5108" t="s">
        <v>5</v>
      </c>
      <c r="B5108" t="s">
        <v>6</v>
      </c>
      <c r="C5108" t="s">
        <v>1581</v>
      </c>
      <c r="D5108">
        <v>88</v>
      </c>
      <c r="E5108">
        <v>4</v>
      </c>
      <c r="H5108" t="s">
        <v>5</v>
      </c>
      <c r="I5108" t="s">
        <v>5012</v>
      </c>
      <c r="J5108" t="s">
        <v>2269</v>
      </c>
      <c r="K5108">
        <v>109</v>
      </c>
      <c r="L5108">
        <v>3</v>
      </c>
    </row>
    <row r="5109" spans="1:12" x14ac:dyDescent="0.2">
      <c r="A5109" t="s">
        <v>5</v>
      </c>
      <c r="B5109" t="s">
        <v>106</v>
      </c>
      <c r="C5109" t="s">
        <v>7</v>
      </c>
      <c r="D5109">
        <v>47</v>
      </c>
      <c r="E5109">
        <v>2</v>
      </c>
      <c r="H5109" t="s">
        <v>5</v>
      </c>
      <c r="I5109" t="s">
        <v>4066</v>
      </c>
      <c r="J5109" t="s">
        <v>114</v>
      </c>
      <c r="K5109" t="s">
        <v>1679</v>
      </c>
      <c r="L5109">
        <v>2</v>
      </c>
    </row>
    <row r="5110" spans="1:12" x14ac:dyDescent="0.2">
      <c r="A5110" t="s">
        <v>5</v>
      </c>
      <c r="B5110" t="s">
        <v>76</v>
      </c>
      <c r="C5110" t="s">
        <v>7</v>
      </c>
      <c r="D5110">
        <v>41</v>
      </c>
      <c r="E5110">
        <v>2</v>
      </c>
      <c r="H5110" t="s">
        <v>5</v>
      </c>
      <c r="I5110" t="s">
        <v>3587</v>
      </c>
      <c r="J5110" t="s">
        <v>1289</v>
      </c>
      <c r="K5110" t="s">
        <v>5312</v>
      </c>
      <c r="L5110">
        <v>3</v>
      </c>
    </row>
    <row r="5111" spans="1:12" x14ac:dyDescent="0.2">
      <c r="A5111" t="s">
        <v>5</v>
      </c>
      <c r="B5111" t="s">
        <v>160</v>
      </c>
      <c r="C5111" t="s">
        <v>261</v>
      </c>
      <c r="D5111">
        <v>48</v>
      </c>
      <c r="E5111">
        <v>3</v>
      </c>
      <c r="H5111" t="s">
        <v>5</v>
      </c>
      <c r="I5111" t="s">
        <v>2251</v>
      </c>
      <c r="J5111" t="s">
        <v>114</v>
      </c>
      <c r="K5111" t="s">
        <v>5139</v>
      </c>
      <c r="L5111">
        <v>3</v>
      </c>
    </row>
    <row r="5112" spans="1:12" x14ac:dyDescent="0.2">
      <c r="A5112" t="s">
        <v>5</v>
      </c>
      <c r="B5112" t="s">
        <v>140</v>
      </c>
      <c r="C5112" t="s">
        <v>261</v>
      </c>
      <c r="D5112">
        <v>58</v>
      </c>
      <c r="E5112">
        <v>3</v>
      </c>
      <c r="H5112" t="s">
        <v>5</v>
      </c>
      <c r="I5112" t="s">
        <v>2906</v>
      </c>
      <c r="J5112" t="s">
        <v>114</v>
      </c>
      <c r="K5112" t="s">
        <v>5313</v>
      </c>
      <c r="L5112">
        <v>2</v>
      </c>
    </row>
    <row r="5113" spans="1:12" x14ac:dyDescent="0.2">
      <c r="A5113" t="s">
        <v>5</v>
      </c>
      <c r="B5113" t="s">
        <v>284</v>
      </c>
      <c r="C5113" t="s">
        <v>261</v>
      </c>
      <c r="D5113">
        <v>65</v>
      </c>
      <c r="E5113">
        <v>4</v>
      </c>
      <c r="H5113" t="s">
        <v>5</v>
      </c>
      <c r="I5113" t="s">
        <v>2616</v>
      </c>
      <c r="J5113" t="s">
        <v>114</v>
      </c>
      <c r="K5113" t="s">
        <v>5314</v>
      </c>
      <c r="L5113">
        <v>3</v>
      </c>
    </row>
    <row r="5114" spans="1:12" x14ac:dyDescent="0.2">
      <c r="A5114" t="s">
        <v>5</v>
      </c>
      <c r="B5114" t="s">
        <v>243</v>
      </c>
      <c r="C5114" t="s">
        <v>261</v>
      </c>
      <c r="D5114">
        <v>38</v>
      </c>
      <c r="E5114">
        <v>2</v>
      </c>
      <c r="H5114" t="s">
        <v>5</v>
      </c>
      <c r="I5114" t="s">
        <v>2668</v>
      </c>
      <c r="J5114" t="s">
        <v>114</v>
      </c>
      <c r="K5114" t="s">
        <v>3127</v>
      </c>
      <c r="L5114">
        <v>2</v>
      </c>
    </row>
    <row r="5115" spans="1:12" x14ac:dyDescent="0.2">
      <c r="A5115" t="s">
        <v>5</v>
      </c>
      <c r="B5115" t="s">
        <v>232</v>
      </c>
      <c r="C5115" t="s">
        <v>261</v>
      </c>
      <c r="D5115">
        <v>30</v>
      </c>
      <c r="E5115">
        <v>2</v>
      </c>
      <c r="H5115" t="s">
        <v>5</v>
      </c>
      <c r="I5115" t="s">
        <v>2245</v>
      </c>
      <c r="J5115" t="s">
        <v>114</v>
      </c>
      <c r="K5115">
        <v>54</v>
      </c>
      <c r="L5115">
        <v>2</v>
      </c>
    </row>
    <row r="5116" spans="1:12" x14ac:dyDescent="0.2">
      <c r="A5116" t="s">
        <v>5</v>
      </c>
      <c r="B5116" t="s">
        <v>401</v>
      </c>
      <c r="C5116" t="s">
        <v>261</v>
      </c>
      <c r="D5116">
        <v>30</v>
      </c>
      <c r="E5116">
        <v>2</v>
      </c>
      <c r="H5116" t="s">
        <v>5</v>
      </c>
      <c r="I5116" t="s">
        <v>2481</v>
      </c>
      <c r="J5116" t="s">
        <v>114</v>
      </c>
      <c r="K5116">
        <v>72</v>
      </c>
      <c r="L5116">
        <v>3</v>
      </c>
    </row>
    <row r="5117" spans="1:12" x14ac:dyDescent="0.2">
      <c r="A5117" t="s">
        <v>5</v>
      </c>
      <c r="B5117" t="s">
        <v>85</v>
      </c>
      <c r="C5117" t="s">
        <v>261</v>
      </c>
      <c r="D5117">
        <v>38</v>
      </c>
      <c r="E5117">
        <v>2</v>
      </c>
      <c r="H5117" t="s">
        <v>5</v>
      </c>
      <c r="I5117" t="s">
        <v>2059</v>
      </c>
      <c r="J5117" t="s">
        <v>114</v>
      </c>
      <c r="K5117" t="s">
        <v>1849</v>
      </c>
      <c r="L5117">
        <v>2</v>
      </c>
    </row>
    <row r="5118" spans="1:12" x14ac:dyDescent="0.2">
      <c r="A5118" t="s">
        <v>5</v>
      </c>
      <c r="B5118" t="s">
        <v>102</v>
      </c>
      <c r="C5118" t="s">
        <v>7</v>
      </c>
      <c r="D5118" t="s">
        <v>1105</v>
      </c>
      <c r="E5118">
        <v>2</v>
      </c>
      <c r="H5118" t="s">
        <v>5</v>
      </c>
      <c r="I5118" t="s">
        <v>2377</v>
      </c>
      <c r="J5118" t="s">
        <v>114</v>
      </c>
      <c r="K5118" t="s">
        <v>4445</v>
      </c>
      <c r="L5118">
        <v>1</v>
      </c>
    </row>
    <row r="5119" spans="1:12" x14ac:dyDescent="0.2">
      <c r="A5119" t="s">
        <v>5</v>
      </c>
      <c r="B5119" t="s">
        <v>148</v>
      </c>
      <c r="C5119" t="s">
        <v>436</v>
      </c>
      <c r="D5119">
        <v>25</v>
      </c>
      <c r="E5119">
        <v>1</v>
      </c>
      <c r="H5119" t="s">
        <v>5</v>
      </c>
      <c r="I5119" t="s">
        <v>2446</v>
      </c>
      <c r="J5119" t="s">
        <v>114</v>
      </c>
      <c r="K5119" t="s">
        <v>3150</v>
      </c>
      <c r="L5119">
        <v>3</v>
      </c>
    </row>
    <row r="5120" spans="1:12" x14ac:dyDescent="0.2">
      <c r="A5120" t="s">
        <v>5</v>
      </c>
      <c r="B5120" t="s">
        <v>154</v>
      </c>
      <c r="C5120" t="s">
        <v>7</v>
      </c>
      <c r="D5120">
        <v>160</v>
      </c>
      <c r="E5120">
        <v>3</v>
      </c>
      <c r="H5120" t="s">
        <v>5</v>
      </c>
      <c r="I5120" t="s">
        <v>3464</v>
      </c>
      <c r="J5120" t="s">
        <v>1289</v>
      </c>
      <c r="K5120" t="s">
        <v>5315</v>
      </c>
      <c r="L5120">
        <v>3</v>
      </c>
    </row>
    <row r="5121" spans="1:12" x14ac:dyDescent="0.2">
      <c r="A5121" t="s">
        <v>5</v>
      </c>
      <c r="B5121" t="s">
        <v>208</v>
      </c>
      <c r="C5121" t="s">
        <v>938</v>
      </c>
      <c r="D5121" t="s">
        <v>1582</v>
      </c>
      <c r="E5121">
        <v>2</v>
      </c>
      <c r="H5121" t="s">
        <v>5</v>
      </c>
      <c r="I5121" t="s">
        <v>2422</v>
      </c>
      <c r="J5121" t="s">
        <v>114</v>
      </c>
      <c r="K5121" t="s">
        <v>4305</v>
      </c>
      <c r="L5121">
        <v>2</v>
      </c>
    </row>
    <row r="5122" spans="1:12" x14ac:dyDescent="0.2">
      <c r="A5122" t="s">
        <v>5</v>
      </c>
      <c r="B5122" t="s">
        <v>15</v>
      </c>
      <c r="C5122" t="s">
        <v>114</v>
      </c>
      <c r="D5122">
        <v>40</v>
      </c>
      <c r="E5122">
        <v>2</v>
      </c>
      <c r="H5122" t="s">
        <v>5</v>
      </c>
      <c r="I5122" t="s">
        <v>2239</v>
      </c>
      <c r="J5122" t="s">
        <v>4012</v>
      </c>
      <c r="K5122" t="s">
        <v>5316</v>
      </c>
      <c r="L5122">
        <v>3</v>
      </c>
    </row>
    <row r="5123" spans="1:12" x14ac:dyDescent="0.2">
      <c r="A5123" t="s">
        <v>5</v>
      </c>
      <c r="B5123" t="s">
        <v>1583</v>
      </c>
      <c r="C5123" t="s">
        <v>68</v>
      </c>
      <c r="D5123">
        <v>57</v>
      </c>
      <c r="E5123">
        <v>3</v>
      </c>
      <c r="H5123" t="s">
        <v>5</v>
      </c>
      <c r="I5123" t="s">
        <v>2856</v>
      </c>
      <c r="J5123" t="s">
        <v>4012</v>
      </c>
      <c r="K5123" t="s">
        <v>5316</v>
      </c>
      <c r="L5123">
        <v>3</v>
      </c>
    </row>
    <row r="5124" spans="1:12" x14ac:dyDescent="0.2">
      <c r="A5124" t="s">
        <v>5</v>
      </c>
      <c r="B5124" t="s">
        <v>1584</v>
      </c>
      <c r="C5124" t="s">
        <v>260</v>
      </c>
      <c r="D5124" t="s">
        <v>1469</v>
      </c>
      <c r="E5124">
        <v>2</v>
      </c>
      <c r="H5124" t="s">
        <v>5</v>
      </c>
      <c r="I5124" t="s">
        <v>5317</v>
      </c>
      <c r="J5124" t="s">
        <v>4008</v>
      </c>
      <c r="K5124" t="s">
        <v>4009</v>
      </c>
      <c r="L5124">
        <v>3</v>
      </c>
    </row>
    <row r="5125" spans="1:12" x14ac:dyDescent="0.2">
      <c r="A5125" t="s">
        <v>5</v>
      </c>
      <c r="B5125" t="s">
        <v>163</v>
      </c>
      <c r="C5125" t="s">
        <v>196</v>
      </c>
      <c r="D5125">
        <v>49</v>
      </c>
      <c r="E5125">
        <v>2</v>
      </c>
      <c r="H5125" t="s">
        <v>5</v>
      </c>
      <c r="I5125" t="s">
        <v>5318</v>
      </c>
      <c r="J5125" t="s">
        <v>114</v>
      </c>
      <c r="K5125" t="s">
        <v>334</v>
      </c>
      <c r="L5125">
        <v>3</v>
      </c>
    </row>
    <row r="5126" spans="1:12" x14ac:dyDescent="0.2">
      <c r="A5126" t="s">
        <v>5</v>
      </c>
      <c r="B5126" t="s">
        <v>208</v>
      </c>
      <c r="C5126" t="s">
        <v>1585</v>
      </c>
      <c r="D5126">
        <v>200</v>
      </c>
      <c r="E5126">
        <v>5</v>
      </c>
      <c r="H5126" t="s">
        <v>5</v>
      </c>
      <c r="I5126" t="s">
        <v>5151</v>
      </c>
      <c r="J5126" t="s">
        <v>174</v>
      </c>
      <c r="K5126" t="s">
        <v>2384</v>
      </c>
      <c r="L5126">
        <v>3</v>
      </c>
    </row>
    <row r="5127" spans="1:12" x14ac:dyDescent="0.2">
      <c r="A5127" t="s">
        <v>5</v>
      </c>
      <c r="B5127" t="s">
        <v>139</v>
      </c>
      <c r="C5127" t="s">
        <v>508</v>
      </c>
      <c r="D5127">
        <v>38</v>
      </c>
      <c r="E5127">
        <v>2</v>
      </c>
      <c r="H5127" t="s">
        <v>5</v>
      </c>
      <c r="I5127" t="s">
        <v>5319</v>
      </c>
      <c r="J5127" t="s">
        <v>137</v>
      </c>
      <c r="K5127">
        <v>58</v>
      </c>
      <c r="L5127">
        <v>2</v>
      </c>
    </row>
    <row r="5128" spans="1:12" x14ac:dyDescent="0.2">
      <c r="A5128" t="s">
        <v>5</v>
      </c>
      <c r="B5128" t="s">
        <v>96</v>
      </c>
      <c r="C5128" t="s">
        <v>7</v>
      </c>
      <c r="D5128">
        <v>68</v>
      </c>
      <c r="E5128">
        <v>3</v>
      </c>
      <c r="H5128" t="s">
        <v>5</v>
      </c>
      <c r="I5128" t="s">
        <v>5320</v>
      </c>
      <c r="J5128" t="s">
        <v>137</v>
      </c>
      <c r="K5128">
        <v>58</v>
      </c>
      <c r="L5128">
        <v>3</v>
      </c>
    </row>
    <row r="5129" spans="1:12" x14ac:dyDescent="0.2">
      <c r="A5129" t="s">
        <v>5</v>
      </c>
      <c r="B5129" t="s">
        <v>74</v>
      </c>
      <c r="C5129" t="s">
        <v>7</v>
      </c>
      <c r="D5129">
        <v>109</v>
      </c>
      <c r="E5129">
        <v>3</v>
      </c>
      <c r="H5129" t="s">
        <v>5</v>
      </c>
      <c r="I5129" t="s">
        <v>5321</v>
      </c>
      <c r="J5129" t="s">
        <v>137</v>
      </c>
      <c r="K5129" t="s">
        <v>680</v>
      </c>
      <c r="L5129">
        <v>3</v>
      </c>
    </row>
    <row r="5130" spans="1:12" x14ac:dyDescent="0.2">
      <c r="A5130" t="s">
        <v>5</v>
      </c>
      <c r="B5130" t="s">
        <v>15</v>
      </c>
      <c r="C5130" t="s">
        <v>7</v>
      </c>
      <c r="D5130">
        <v>60</v>
      </c>
      <c r="E5130">
        <v>3</v>
      </c>
      <c r="H5130" t="s">
        <v>5</v>
      </c>
      <c r="I5130" t="s">
        <v>2342</v>
      </c>
      <c r="J5130" t="s">
        <v>5322</v>
      </c>
      <c r="K5130" t="s">
        <v>70</v>
      </c>
      <c r="L5130">
        <v>3</v>
      </c>
    </row>
    <row r="5131" spans="1:12" x14ac:dyDescent="0.2">
      <c r="A5131" t="s">
        <v>5</v>
      </c>
      <c r="B5131" t="s">
        <v>71</v>
      </c>
      <c r="C5131" t="s">
        <v>7</v>
      </c>
      <c r="D5131">
        <v>54</v>
      </c>
      <c r="E5131">
        <v>2</v>
      </c>
      <c r="H5131" t="s">
        <v>5</v>
      </c>
      <c r="I5131" t="s">
        <v>2321</v>
      </c>
      <c r="J5131" t="s">
        <v>5322</v>
      </c>
      <c r="K5131" t="s">
        <v>1358</v>
      </c>
      <c r="L5131">
        <v>2</v>
      </c>
    </row>
    <row r="5132" spans="1:12" x14ac:dyDescent="0.2">
      <c r="A5132" t="s">
        <v>5</v>
      </c>
      <c r="B5132" t="s">
        <v>71</v>
      </c>
      <c r="C5132" t="s">
        <v>7</v>
      </c>
      <c r="D5132" t="s">
        <v>1586</v>
      </c>
      <c r="E5132">
        <v>4</v>
      </c>
      <c r="H5132" t="s">
        <v>5</v>
      </c>
      <c r="I5132" t="s">
        <v>4451</v>
      </c>
      <c r="J5132" t="s">
        <v>68</v>
      </c>
      <c r="K5132" t="s">
        <v>3050</v>
      </c>
      <c r="L5132">
        <v>1</v>
      </c>
    </row>
    <row r="5133" spans="1:12" x14ac:dyDescent="0.2">
      <c r="A5133" t="s">
        <v>5</v>
      </c>
      <c r="B5133" t="s">
        <v>71</v>
      </c>
      <c r="C5133" t="s">
        <v>261</v>
      </c>
      <c r="D5133">
        <v>160</v>
      </c>
      <c r="E5133">
        <v>5</v>
      </c>
      <c r="H5133" t="s">
        <v>5</v>
      </c>
      <c r="I5133" t="s">
        <v>2890</v>
      </c>
      <c r="J5133" t="s">
        <v>68</v>
      </c>
      <c r="K5133" t="s">
        <v>4215</v>
      </c>
      <c r="L5133">
        <v>2</v>
      </c>
    </row>
    <row r="5134" spans="1:12" x14ac:dyDescent="0.2">
      <c r="A5134" t="s">
        <v>5</v>
      </c>
      <c r="B5134" t="s">
        <v>71</v>
      </c>
      <c r="C5134" t="s">
        <v>199</v>
      </c>
      <c r="D5134">
        <v>63</v>
      </c>
      <c r="E5134">
        <v>3</v>
      </c>
      <c r="H5134" t="s">
        <v>5</v>
      </c>
      <c r="I5134" t="s">
        <v>2146</v>
      </c>
      <c r="J5134" t="s">
        <v>5323</v>
      </c>
      <c r="K5134">
        <v>64</v>
      </c>
      <c r="L5134">
        <v>3</v>
      </c>
    </row>
    <row r="5135" spans="1:12" x14ac:dyDescent="0.2">
      <c r="A5135" t="s">
        <v>5</v>
      </c>
      <c r="B5135" t="s">
        <v>308</v>
      </c>
      <c r="C5135" t="s">
        <v>7</v>
      </c>
      <c r="D5135">
        <v>39</v>
      </c>
      <c r="E5135">
        <v>2</v>
      </c>
      <c r="H5135" t="s">
        <v>5</v>
      </c>
      <c r="I5135" t="s">
        <v>2086</v>
      </c>
      <c r="J5135" t="s">
        <v>7</v>
      </c>
      <c r="K5135">
        <v>37</v>
      </c>
      <c r="L5135">
        <v>2</v>
      </c>
    </row>
    <row r="5136" spans="1:12" x14ac:dyDescent="0.2">
      <c r="A5136" t="s">
        <v>5</v>
      </c>
      <c r="B5136" t="s">
        <v>401</v>
      </c>
      <c r="C5136" t="s">
        <v>7</v>
      </c>
      <c r="D5136">
        <v>66</v>
      </c>
      <c r="E5136">
        <v>3</v>
      </c>
      <c r="H5136" t="s">
        <v>5</v>
      </c>
      <c r="I5136" t="s">
        <v>5324</v>
      </c>
      <c r="J5136" t="s">
        <v>114</v>
      </c>
      <c r="K5136" t="s">
        <v>394</v>
      </c>
      <c r="L5136">
        <v>3</v>
      </c>
    </row>
    <row r="5137" spans="1:12" x14ac:dyDescent="0.2">
      <c r="A5137" t="s">
        <v>5</v>
      </c>
      <c r="B5137" t="s">
        <v>9</v>
      </c>
      <c r="C5137" t="s">
        <v>7</v>
      </c>
      <c r="D5137">
        <v>77</v>
      </c>
      <c r="E5137">
        <v>3</v>
      </c>
      <c r="H5137" t="s">
        <v>5</v>
      </c>
      <c r="I5137" t="s">
        <v>5325</v>
      </c>
      <c r="J5137" t="s">
        <v>5326</v>
      </c>
      <c r="K5137">
        <v>325</v>
      </c>
      <c r="L5137">
        <v>11</v>
      </c>
    </row>
    <row r="5138" spans="1:12" x14ac:dyDescent="0.2">
      <c r="A5138" t="s">
        <v>5</v>
      </c>
      <c r="B5138" t="s">
        <v>232</v>
      </c>
      <c r="C5138" t="s">
        <v>7</v>
      </c>
      <c r="D5138">
        <v>58</v>
      </c>
      <c r="E5138">
        <v>2</v>
      </c>
      <c r="H5138" t="s">
        <v>5</v>
      </c>
      <c r="I5138" t="s">
        <v>5325</v>
      </c>
      <c r="J5138" t="s">
        <v>5327</v>
      </c>
      <c r="K5138">
        <v>60</v>
      </c>
      <c r="L5138">
        <v>2</v>
      </c>
    </row>
    <row r="5139" spans="1:12" x14ac:dyDescent="0.2">
      <c r="A5139" t="s">
        <v>5</v>
      </c>
      <c r="B5139" t="s">
        <v>75</v>
      </c>
      <c r="C5139" t="s">
        <v>68</v>
      </c>
      <c r="D5139">
        <v>134</v>
      </c>
      <c r="E5139">
        <v>3</v>
      </c>
      <c r="H5139" t="s">
        <v>5</v>
      </c>
      <c r="I5139" t="s">
        <v>4026</v>
      </c>
      <c r="J5139" t="s">
        <v>260</v>
      </c>
      <c r="K5139">
        <v>39</v>
      </c>
      <c r="L5139">
        <v>2</v>
      </c>
    </row>
    <row r="5140" spans="1:12" x14ac:dyDescent="0.2">
      <c r="A5140" t="s">
        <v>5</v>
      </c>
      <c r="B5140" t="s">
        <v>67</v>
      </c>
      <c r="C5140" t="s">
        <v>823</v>
      </c>
      <c r="D5140" t="s">
        <v>1587</v>
      </c>
      <c r="E5140">
        <v>3</v>
      </c>
      <c r="H5140" t="s">
        <v>5</v>
      </c>
      <c r="I5140" t="s">
        <v>2194</v>
      </c>
      <c r="J5140" t="s">
        <v>114</v>
      </c>
      <c r="K5140" t="s">
        <v>5328</v>
      </c>
      <c r="L5140">
        <v>2</v>
      </c>
    </row>
    <row r="5141" spans="1:12" x14ac:dyDescent="0.2">
      <c r="A5141" t="s">
        <v>5</v>
      </c>
      <c r="B5141" t="s">
        <v>67</v>
      </c>
      <c r="C5141" t="s">
        <v>68</v>
      </c>
      <c r="D5141" t="s">
        <v>1588</v>
      </c>
      <c r="E5141">
        <v>1</v>
      </c>
      <c r="H5141" t="s">
        <v>5</v>
      </c>
      <c r="I5141" t="s">
        <v>5329</v>
      </c>
      <c r="J5141" t="s">
        <v>7</v>
      </c>
      <c r="K5141">
        <v>45</v>
      </c>
      <c r="L5141">
        <v>2</v>
      </c>
    </row>
    <row r="5142" spans="1:12" x14ac:dyDescent="0.2">
      <c r="A5142" t="s">
        <v>5</v>
      </c>
      <c r="B5142" t="s">
        <v>78</v>
      </c>
      <c r="C5142" t="s">
        <v>415</v>
      </c>
      <c r="D5142">
        <v>55</v>
      </c>
      <c r="E5142">
        <v>3</v>
      </c>
      <c r="H5142" t="s">
        <v>5</v>
      </c>
      <c r="I5142" t="s">
        <v>2233</v>
      </c>
      <c r="J5142" t="s">
        <v>7</v>
      </c>
      <c r="K5142" t="s">
        <v>4522</v>
      </c>
      <c r="L5142">
        <v>3</v>
      </c>
    </row>
    <row r="5143" spans="1:12" x14ac:dyDescent="0.2">
      <c r="A5143" t="s">
        <v>5</v>
      </c>
      <c r="B5143" t="s">
        <v>24</v>
      </c>
      <c r="C5143" t="s">
        <v>7</v>
      </c>
      <c r="D5143" t="s">
        <v>1589</v>
      </c>
      <c r="E5143">
        <v>3</v>
      </c>
      <c r="H5143" t="s">
        <v>5</v>
      </c>
      <c r="I5143" t="s">
        <v>2820</v>
      </c>
      <c r="J5143" t="s">
        <v>7</v>
      </c>
      <c r="K5143">
        <v>61</v>
      </c>
      <c r="L5143">
        <v>2</v>
      </c>
    </row>
    <row r="5144" spans="1:12" x14ac:dyDescent="0.2">
      <c r="A5144" t="s">
        <v>5</v>
      </c>
      <c r="B5144" t="s">
        <v>154</v>
      </c>
      <c r="C5144" t="s">
        <v>1590</v>
      </c>
      <c r="D5144">
        <v>75</v>
      </c>
      <c r="E5144">
        <v>3</v>
      </c>
      <c r="H5144" t="s">
        <v>5</v>
      </c>
      <c r="I5144" t="s">
        <v>5330</v>
      </c>
      <c r="J5144" t="s">
        <v>7</v>
      </c>
      <c r="K5144" t="s">
        <v>5331</v>
      </c>
      <c r="L5144">
        <v>2</v>
      </c>
    </row>
    <row r="5145" spans="1:12" x14ac:dyDescent="0.2">
      <c r="A5145" t="s">
        <v>5</v>
      </c>
      <c r="B5145" t="s">
        <v>80</v>
      </c>
      <c r="C5145" t="s">
        <v>938</v>
      </c>
      <c r="D5145">
        <v>57</v>
      </c>
      <c r="E5145">
        <v>2</v>
      </c>
      <c r="H5145" t="s">
        <v>5</v>
      </c>
      <c r="I5145" t="s">
        <v>2051</v>
      </c>
      <c r="J5145" t="s">
        <v>7</v>
      </c>
      <c r="K5145">
        <v>27</v>
      </c>
      <c r="L5145">
        <v>2</v>
      </c>
    </row>
    <row r="5146" spans="1:12" x14ac:dyDescent="0.2">
      <c r="A5146" t="s">
        <v>5</v>
      </c>
      <c r="B5146" t="s">
        <v>523</v>
      </c>
      <c r="C5146" t="s">
        <v>938</v>
      </c>
      <c r="D5146" t="s">
        <v>1591</v>
      </c>
      <c r="E5146">
        <v>2</v>
      </c>
      <c r="H5146" t="s">
        <v>5</v>
      </c>
      <c r="I5146" t="s">
        <v>2173</v>
      </c>
      <c r="J5146" t="s">
        <v>7</v>
      </c>
      <c r="K5146" t="s">
        <v>855</v>
      </c>
      <c r="L5146">
        <v>2</v>
      </c>
    </row>
    <row r="5147" spans="1:12" x14ac:dyDescent="0.2">
      <c r="A5147" t="s">
        <v>5</v>
      </c>
      <c r="B5147" t="s">
        <v>289</v>
      </c>
      <c r="C5147" t="s">
        <v>917</v>
      </c>
      <c r="D5147" t="s">
        <v>923</v>
      </c>
      <c r="E5147">
        <v>3</v>
      </c>
      <c r="H5147" t="s">
        <v>5</v>
      </c>
      <c r="I5147" t="s">
        <v>4101</v>
      </c>
      <c r="J5147" t="s">
        <v>7</v>
      </c>
      <c r="K5147" t="s">
        <v>484</v>
      </c>
      <c r="L5147">
        <v>2</v>
      </c>
    </row>
    <row r="5148" spans="1:12" x14ac:dyDescent="0.2">
      <c r="A5148" t="s">
        <v>5</v>
      </c>
      <c r="B5148" t="s">
        <v>129</v>
      </c>
      <c r="C5148" t="s">
        <v>7</v>
      </c>
      <c r="D5148">
        <v>44</v>
      </c>
      <c r="E5148">
        <v>2</v>
      </c>
      <c r="H5148" t="s">
        <v>5</v>
      </c>
      <c r="I5148" t="s">
        <v>3415</v>
      </c>
      <c r="J5148" t="s">
        <v>7</v>
      </c>
      <c r="K5148" t="s">
        <v>572</v>
      </c>
      <c r="L5148">
        <v>2</v>
      </c>
    </row>
    <row r="5149" spans="1:12" x14ac:dyDescent="0.2">
      <c r="A5149" t="s">
        <v>5</v>
      </c>
      <c r="B5149" t="s">
        <v>9</v>
      </c>
      <c r="C5149" t="s">
        <v>753</v>
      </c>
      <c r="D5149">
        <v>61</v>
      </c>
      <c r="E5149">
        <v>3</v>
      </c>
      <c r="H5149" t="s">
        <v>5</v>
      </c>
      <c r="I5149" t="s">
        <v>2483</v>
      </c>
      <c r="J5149" t="s">
        <v>7</v>
      </c>
      <c r="K5149" t="s">
        <v>5332</v>
      </c>
      <c r="L5149">
        <v>2</v>
      </c>
    </row>
    <row r="5150" spans="1:12" x14ac:dyDescent="0.2">
      <c r="A5150" t="s">
        <v>5</v>
      </c>
      <c r="B5150" t="s">
        <v>1592</v>
      </c>
      <c r="C5150" t="s">
        <v>613</v>
      </c>
      <c r="D5150">
        <v>47</v>
      </c>
      <c r="E5150">
        <v>2</v>
      </c>
      <c r="H5150" t="s">
        <v>5</v>
      </c>
      <c r="I5150" t="s">
        <v>2268</v>
      </c>
      <c r="J5150" t="s">
        <v>7</v>
      </c>
      <c r="K5150" t="s">
        <v>5333</v>
      </c>
      <c r="L5150">
        <v>2</v>
      </c>
    </row>
    <row r="5151" spans="1:12" x14ac:dyDescent="0.2">
      <c r="A5151" t="s">
        <v>5</v>
      </c>
      <c r="B5151" t="s">
        <v>191</v>
      </c>
      <c r="C5151" t="s">
        <v>7</v>
      </c>
      <c r="D5151">
        <v>57</v>
      </c>
      <c r="E5151">
        <v>2</v>
      </c>
      <c r="H5151" t="s">
        <v>5</v>
      </c>
      <c r="I5151" t="s">
        <v>5334</v>
      </c>
      <c r="J5151" t="s">
        <v>7</v>
      </c>
      <c r="K5151" t="s">
        <v>5331</v>
      </c>
      <c r="L5151">
        <v>4</v>
      </c>
    </row>
    <row r="5152" spans="1:12" x14ac:dyDescent="0.2">
      <c r="A5152" t="s">
        <v>5</v>
      </c>
      <c r="B5152" t="s">
        <v>148</v>
      </c>
      <c r="C5152" t="s">
        <v>1133</v>
      </c>
      <c r="D5152" t="s">
        <v>1593</v>
      </c>
      <c r="E5152">
        <v>3</v>
      </c>
      <c r="H5152" t="s">
        <v>5</v>
      </c>
      <c r="I5152" t="s">
        <v>5335</v>
      </c>
      <c r="J5152" t="s">
        <v>7</v>
      </c>
      <c r="K5152">
        <v>93</v>
      </c>
      <c r="L5152">
        <v>2</v>
      </c>
    </row>
    <row r="5153" spans="1:12" x14ac:dyDescent="0.2">
      <c r="A5153" t="s">
        <v>5</v>
      </c>
      <c r="B5153" t="s">
        <v>74</v>
      </c>
      <c r="C5153" t="s">
        <v>137</v>
      </c>
      <c r="D5153">
        <v>30</v>
      </c>
      <c r="E5153">
        <v>1</v>
      </c>
      <c r="H5153" t="s">
        <v>5</v>
      </c>
      <c r="I5153" t="s">
        <v>5336</v>
      </c>
      <c r="J5153" t="s">
        <v>7</v>
      </c>
      <c r="K5153" t="s">
        <v>852</v>
      </c>
      <c r="L5153">
        <v>2</v>
      </c>
    </row>
    <row r="5154" spans="1:12" x14ac:dyDescent="0.2">
      <c r="A5154" t="s">
        <v>5</v>
      </c>
      <c r="B5154" t="s">
        <v>76</v>
      </c>
      <c r="C5154" t="s">
        <v>218</v>
      </c>
      <c r="D5154">
        <v>104</v>
      </c>
      <c r="E5154">
        <v>4</v>
      </c>
      <c r="H5154" t="s">
        <v>5</v>
      </c>
      <c r="I5154" t="s">
        <v>2033</v>
      </c>
      <c r="J5154" t="s">
        <v>7</v>
      </c>
      <c r="K5154">
        <v>60</v>
      </c>
      <c r="L5154">
        <v>1</v>
      </c>
    </row>
    <row r="5155" spans="1:12" x14ac:dyDescent="0.2">
      <c r="A5155" t="s">
        <v>5</v>
      </c>
      <c r="B5155" t="s">
        <v>129</v>
      </c>
      <c r="C5155" t="s">
        <v>7</v>
      </c>
      <c r="D5155">
        <v>85</v>
      </c>
      <c r="E5155">
        <v>4</v>
      </c>
      <c r="H5155" t="s">
        <v>5</v>
      </c>
      <c r="I5155" t="s">
        <v>2379</v>
      </c>
      <c r="J5155" t="s">
        <v>7</v>
      </c>
      <c r="K5155">
        <v>27</v>
      </c>
      <c r="L5155">
        <v>3</v>
      </c>
    </row>
    <row r="5156" spans="1:12" x14ac:dyDescent="0.2">
      <c r="A5156" t="s">
        <v>5</v>
      </c>
      <c r="B5156" t="s">
        <v>139</v>
      </c>
      <c r="C5156" t="s">
        <v>7</v>
      </c>
      <c r="D5156">
        <v>50</v>
      </c>
      <c r="E5156">
        <v>2</v>
      </c>
      <c r="H5156" t="s">
        <v>5</v>
      </c>
      <c r="I5156" t="s">
        <v>2051</v>
      </c>
      <c r="J5156" t="s">
        <v>7</v>
      </c>
      <c r="K5156" t="s">
        <v>5337</v>
      </c>
      <c r="L5156">
        <v>4</v>
      </c>
    </row>
    <row r="5157" spans="1:12" x14ac:dyDescent="0.2">
      <c r="A5157" t="s">
        <v>5</v>
      </c>
      <c r="B5157" t="s">
        <v>96</v>
      </c>
      <c r="C5157" t="s">
        <v>199</v>
      </c>
      <c r="D5157" t="s">
        <v>1594</v>
      </c>
      <c r="E5157">
        <v>3</v>
      </c>
      <c r="H5157" t="s">
        <v>5</v>
      </c>
      <c r="I5157" t="s">
        <v>3220</v>
      </c>
      <c r="J5157" t="s">
        <v>7</v>
      </c>
      <c r="K5157" t="s">
        <v>2108</v>
      </c>
      <c r="L5157">
        <v>2</v>
      </c>
    </row>
    <row r="5158" spans="1:12" x14ac:dyDescent="0.2">
      <c r="A5158" t="s">
        <v>5</v>
      </c>
      <c r="B5158" t="s">
        <v>77</v>
      </c>
      <c r="C5158" t="s">
        <v>68</v>
      </c>
      <c r="D5158">
        <v>56</v>
      </c>
      <c r="E5158">
        <v>2</v>
      </c>
      <c r="H5158" t="s">
        <v>5</v>
      </c>
      <c r="I5158" t="s">
        <v>2346</v>
      </c>
      <c r="J5158" t="s">
        <v>7</v>
      </c>
      <c r="K5158" t="s">
        <v>2515</v>
      </c>
      <c r="L5158">
        <v>2</v>
      </c>
    </row>
    <row r="5159" spans="1:12" x14ac:dyDescent="0.2">
      <c r="A5159" t="s">
        <v>5</v>
      </c>
      <c r="B5159" t="s">
        <v>163</v>
      </c>
      <c r="C5159" t="s">
        <v>199</v>
      </c>
      <c r="D5159" t="s">
        <v>835</v>
      </c>
      <c r="E5159">
        <v>2</v>
      </c>
      <c r="H5159" t="s">
        <v>5</v>
      </c>
      <c r="I5159" t="s">
        <v>2537</v>
      </c>
      <c r="J5159" t="s">
        <v>7</v>
      </c>
      <c r="K5159" t="s">
        <v>710</v>
      </c>
      <c r="L5159">
        <v>2</v>
      </c>
    </row>
    <row r="5160" spans="1:12" x14ac:dyDescent="0.2">
      <c r="A5160" t="s">
        <v>5</v>
      </c>
      <c r="B5160" t="s">
        <v>431</v>
      </c>
      <c r="C5160" t="s">
        <v>199</v>
      </c>
      <c r="D5160" t="s">
        <v>1166</v>
      </c>
      <c r="E5160">
        <v>2</v>
      </c>
      <c r="H5160" t="s">
        <v>5</v>
      </c>
      <c r="I5160" t="s">
        <v>3339</v>
      </c>
      <c r="J5160" t="s">
        <v>7</v>
      </c>
      <c r="K5160" t="s">
        <v>150</v>
      </c>
      <c r="L5160">
        <v>3</v>
      </c>
    </row>
    <row r="5161" spans="1:12" x14ac:dyDescent="0.2">
      <c r="A5161" t="s">
        <v>5</v>
      </c>
      <c r="B5161" t="s">
        <v>6</v>
      </c>
      <c r="C5161" t="s">
        <v>68</v>
      </c>
      <c r="D5161" t="s">
        <v>1595</v>
      </c>
      <c r="E5161">
        <v>3</v>
      </c>
      <c r="H5161" t="s">
        <v>5</v>
      </c>
      <c r="I5161" t="s">
        <v>2069</v>
      </c>
      <c r="J5161" t="s">
        <v>7</v>
      </c>
      <c r="K5161">
        <v>54</v>
      </c>
      <c r="L5161">
        <v>3</v>
      </c>
    </row>
    <row r="5162" spans="1:12" x14ac:dyDescent="0.2">
      <c r="A5162" t="s">
        <v>5</v>
      </c>
      <c r="B5162" t="s">
        <v>503</v>
      </c>
      <c r="C5162" t="s">
        <v>1596</v>
      </c>
      <c r="D5162">
        <v>1200</v>
      </c>
      <c r="E5162">
        <v>1</v>
      </c>
      <c r="H5162" t="s">
        <v>5</v>
      </c>
      <c r="I5162" t="s">
        <v>2082</v>
      </c>
      <c r="J5162" t="s">
        <v>7</v>
      </c>
      <c r="K5162">
        <v>72</v>
      </c>
      <c r="L5162">
        <v>2</v>
      </c>
    </row>
    <row r="5163" spans="1:12" x14ac:dyDescent="0.2">
      <c r="A5163" t="s">
        <v>5</v>
      </c>
      <c r="B5163" t="s">
        <v>602</v>
      </c>
      <c r="C5163" t="s">
        <v>7</v>
      </c>
      <c r="D5163">
        <v>160</v>
      </c>
      <c r="E5163">
        <v>4</v>
      </c>
      <c r="H5163" t="s">
        <v>5</v>
      </c>
      <c r="I5163" t="s">
        <v>3927</v>
      </c>
      <c r="J5163" t="s">
        <v>7</v>
      </c>
      <c r="K5163" t="s">
        <v>5338</v>
      </c>
      <c r="L5163">
        <v>3</v>
      </c>
    </row>
    <row r="5164" spans="1:12" x14ac:dyDescent="0.2">
      <c r="A5164" t="s">
        <v>5</v>
      </c>
      <c r="B5164" t="s">
        <v>154</v>
      </c>
      <c r="C5164" t="s">
        <v>1094</v>
      </c>
      <c r="D5164" t="s">
        <v>559</v>
      </c>
      <c r="E5164">
        <v>2</v>
      </c>
      <c r="H5164" t="s">
        <v>5</v>
      </c>
      <c r="I5164" t="s">
        <v>2341</v>
      </c>
      <c r="J5164" t="s">
        <v>7</v>
      </c>
      <c r="K5164" t="s">
        <v>5339</v>
      </c>
      <c r="L5164">
        <v>2</v>
      </c>
    </row>
    <row r="5165" spans="1:12" x14ac:dyDescent="0.2">
      <c r="A5165" t="s">
        <v>5</v>
      </c>
      <c r="B5165" t="s">
        <v>33</v>
      </c>
      <c r="C5165" t="s">
        <v>765</v>
      </c>
      <c r="D5165">
        <v>80</v>
      </c>
      <c r="E5165">
        <v>3</v>
      </c>
      <c r="H5165" t="s">
        <v>5</v>
      </c>
      <c r="I5165" t="s">
        <v>5340</v>
      </c>
      <c r="J5165" t="s">
        <v>7</v>
      </c>
      <c r="K5165" t="s">
        <v>69</v>
      </c>
      <c r="L5165">
        <v>2</v>
      </c>
    </row>
    <row r="5166" spans="1:12" x14ac:dyDescent="0.2">
      <c r="A5166" t="s">
        <v>5</v>
      </c>
      <c r="B5166" t="s">
        <v>6</v>
      </c>
      <c r="C5166" t="s">
        <v>765</v>
      </c>
      <c r="D5166">
        <v>80</v>
      </c>
      <c r="E5166">
        <v>3</v>
      </c>
      <c r="H5166" t="s">
        <v>5</v>
      </c>
      <c r="I5166" t="s">
        <v>2528</v>
      </c>
      <c r="J5166" t="s">
        <v>7</v>
      </c>
      <c r="K5166" t="s">
        <v>606</v>
      </c>
      <c r="L5166">
        <v>2</v>
      </c>
    </row>
    <row r="5167" spans="1:12" x14ac:dyDescent="0.2">
      <c r="A5167" t="s">
        <v>5</v>
      </c>
      <c r="B5167" t="s">
        <v>136</v>
      </c>
      <c r="C5167" t="s">
        <v>7</v>
      </c>
      <c r="D5167">
        <v>73</v>
      </c>
      <c r="E5167">
        <v>3</v>
      </c>
      <c r="H5167" t="s">
        <v>5</v>
      </c>
      <c r="I5167" t="s">
        <v>2225</v>
      </c>
      <c r="J5167" t="s">
        <v>7</v>
      </c>
      <c r="K5167" t="s">
        <v>5341</v>
      </c>
      <c r="L5167">
        <v>2</v>
      </c>
    </row>
    <row r="5168" spans="1:12" x14ac:dyDescent="0.2">
      <c r="A5168" t="s">
        <v>5</v>
      </c>
      <c r="B5168" t="s">
        <v>85</v>
      </c>
      <c r="C5168" t="s">
        <v>7</v>
      </c>
      <c r="D5168">
        <v>57</v>
      </c>
      <c r="E5168">
        <v>2</v>
      </c>
      <c r="H5168" t="s">
        <v>5</v>
      </c>
      <c r="I5168" t="s">
        <v>2199</v>
      </c>
      <c r="J5168" t="s">
        <v>7</v>
      </c>
      <c r="K5168" t="s">
        <v>5342</v>
      </c>
      <c r="L5168">
        <v>3</v>
      </c>
    </row>
    <row r="5169" spans="1:12" x14ac:dyDescent="0.2">
      <c r="A5169" t="s">
        <v>5</v>
      </c>
      <c r="B5169" t="s">
        <v>15</v>
      </c>
      <c r="C5169" t="s">
        <v>7</v>
      </c>
      <c r="D5169">
        <v>46</v>
      </c>
      <c r="E5169">
        <v>3</v>
      </c>
      <c r="H5169" t="s">
        <v>5</v>
      </c>
      <c r="I5169" t="s">
        <v>2107</v>
      </c>
      <c r="J5169" t="s">
        <v>427</v>
      </c>
      <c r="K5169">
        <v>61</v>
      </c>
      <c r="L5169">
        <v>2</v>
      </c>
    </row>
    <row r="5170" spans="1:12" x14ac:dyDescent="0.2">
      <c r="A5170" t="s">
        <v>5</v>
      </c>
      <c r="B5170" t="s">
        <v>76</v>
      </c>
      <c r="C5170" t="s">
        <v>7</v>
      </c>
      <c r="D5170">
        <v>81</v>
      </c>
      <c r="E5170">
        <v>3</v>
      </c>
      <c r="H5170" t="s">
        <v>5</v>
      </c>
      <c r="I5170" t="s">
        <v>2151</v>
      </c>
      <c r="J5170" t="s">
        <v>427</v>
      </c>
      <c r="K5170" t="s">
        <v>5343</v>
      </c>
      <c r="L5170">
        <v>4</v>
      </c>
    </row>
    <row r="5171" spans="1:12" x14ac:dyDescent="0.2">
      <c r="A5171" t="s">
        <v>5</v>
      </c>
      <c r="B5171" t="s">
        <v>74</v>
      </c>
      <c r="C5171" t="s">
        <v>199</v>
      </c>
      <c r="D5171">
        <v>20</v>
      </c>
      <c r="E5171">
        <v>1</v>
      </c>
      <c r="H5171" t="s">
        <v>5</v>
      </c>
      <c r="I5171" t="s">
        <v>5344</v>
      </c>
      <c r="J5171" t="s">
        <v>3197</v>
      </c>
      <c r="K5171" t="s">
        <v>1667</v>
      </c>
      <c r="L5171">
        <v>3</v>
      </c>
    </row>
    <row r="5172" spans="1:12" x14ac:dyDescent="0.2">
      <c r="A5172" t="s">
        <v>5</v>
      </c>
      <c r="B5172" t="s">
        <v>47</v>
      </c>
      <c r="C5172" t="s">
        <v>199</v>
      </c>
      <c r="D5172">
        <v>20</v>
      </c>
      <c r="E5172">
        <v>1</v>
      </c>
      <c r="H5172" t="s">
        <v>5</v>
      </c>
      <c r="I5172" t="s">
        <v>5345</v>
      </c>
      <c r="J5172" t="s">
        <v>166</v>
      </c>
      <c r="K5172" t="s">
        <v>5346</v>
      </c>
      <c r="L5172">
        <v>6</v>
      </c>
    </row>
    <row r="5173" spans="1:12" x14ac:dyDescent="0.2">
      <c r="A5173" t="s">
        <v>5</v>
      </c>
      <c r="B5173" t="s">
        <v>72</v>
      </c>
      <c r="C5173" t="s">
        <v>7</v>
      </c>
      <c r="D5173" t="s">
        <v>1597</v>
      </c>
      <c r="E5173">
        <v>2</v>
      </c>
      <c r="H5173" t="s">
        <v>5</v>
      </c>
      <c r="I5173" t="s">
        <v>2516</v>
      </c>
      <c r="J5173" t="s">
        <v>166</v>
      </c>
      <c r="K5173" t="s">
        <v>4678</v>
      </c>
      <c r="L5173">
        <v>5</v>
      </c>
    </row>
    <row r="5174" spans="1:12" x14ac:dyDescent="0.2">
      <c r="A5174" t="s">
        <v>5</v>
      </c>
      <c r="B5174" t="s">
        <v>110</v>
      </c>
      <c r="C5174" t="s">
        <v>114</v>
      </c>
      <c r="D5174">
        <v>75</v>
      </c>
      <c r="E5174">
        <v>3</v>
      </c>
      <c r="H5174" t="s">
        <v>5</v>
      </c>
      <c r="I5174" t="s">
        <v>4424</v>
      </c>
      <c r="J5174" t="s">
        <v>427</v>
      </c>
      <c r="K5174">
        <v>135</v>
      </c>
      <c r="L5174">
        <v>4</v>
      </c>
    </row>
    <row r="5175" spans="1:12" x14ac:dyDescent="0.2">
      <c r="A5175" t="s">
        <v>5</v>
      </c>
      <c r="B5175" t="s">
        <v>136</v>
      </c>
      <c r="C5175" t="s">
        <v>158</v>
      </c>
      <c r="D5175">
        <v>75</v>
      </c>
      <c r="E5175">
        <v>2</v>
      </c>
      <c r="H5175" t="s">
        <v>5</v>
      </c>
      <c r="I5175" t="s">
        <v>2618</v>
      </c>
      <c r="J5175" t="s">
        <v>427</v>
      </c>
      <c r="K5175">
        <v>136</v>
      </c>
      <c r="L5175">
        <v>5</v>
      </c>
    </row>
    <row r="5176" spans="1:12" x14ac:dyDescent="0.2">
      <c r="A5176" t="s">
        <v>5</v>
      </c>
      <c r="B5176" t="s">
        <v>71</v>
      </c>
      <c r="C5176" t="s">
        <v>7</v>
      </c>
      <c r="D5176">
        <v>250</v>
      </c>
      <c r="E5176">
        <v>6</v>
      </c>
      <c r="H5176" t="s">
        <v>5</v>
      </c>
      <c r="I5176" t="s">
        <v>3243</v>
      </c>
      <c r="J5176" t="s">
        <v>427</v>
      </c>
      <c r="K5176">
        <v>75</v>
      </c>
      <c r="L5176">
        <v>4</v>
      </c>
    </row>
    <row r="5177" spans="1:12" x14ac:dyDescent="0.2">
      <c r="A5177" t="s">
        <v>5</v>
      </c>
      <c r="B5177" t="s">
        <v>106</v>
      </c>
      <c r="C5177" t="s">
        <v>114</v>
      </c>
      <c r="D5177">
        <v>57</v>
      </c>
      <c r="E5177">
        <v>2</v>
      </c>
      <c r="H5177" t="s">
        <v>5</v>
      </c>
      <c r="I5177" t="s">
        <v>5347</v>
      </c>
      <c r="J5177" t="s">
        <v>427</v>
      </c>
      <c r="K5177" t="s">
        <v>5348</v>
      </c>
      <c r="L5177">
        <v>2</v>
      </c>
    </row>
    <row r="5178" spans="1:12" x14ac:dyDescent="0.2">
      <c r="A5178" t="s">
        <v>5</v>
      </c>
      <c r="B5178" t="s">
        <v>6</v>
      </c>
      <c r="C5178" t="s">
        <v>172</v>
      </c>
      <c r="D5178">
        <v>58</v>
      </c>
      <c r="E5178">
        <v>3</v>
      </c>
      <c r="H5178" t="s">
        <v>5</v>
      </c>
      <c r="I5178" t="s">
        <v>2389</v>
      </c>
      <c r="J5178" t="s">
        <v>7</v>
      </c>
      <c r="K5178" t="s">
        <v>1812</v>
      </c>
      <c r="L5178">
        <v>4</v>
      </c>
    </row>
    <row r="5179" spans="1:12" x14ac:dyDescent="0.2">
      <c r="A5179" t="s">
        <v>5</v>
      </c>
      <c r="B5179" t="s">
        <v>64</v>
      </c>
      <c r="C5179" t="s">
        <v>261</v>
      </c>
      <c r="D5179">
        <v>52</v>
      </c>
      <c r="E5179">
        <v>3</v>
      </c>
      <c r="H5179" t="s">
        <v>5</v>
      </c>
      <c r="I5179" t="s">
        <v>2947</v>
      </c>
      <c r="J5179" t="s">
        <v>427</v>
      </c>
      <c r="K5179">
        <v>2145</v>
      </c>
      <c r="L5179">
        <v>2</v>
      </c>
    </row>
    <row r="5180" spans="1:12" x14ac:dyDescent="0.2">
      <c r="A5180" t="s">
        <v>5</v>
      </c>
      <c r="B5180" t="s">
        <v>60</v>
      </c>
      <c r="C5180" t="s">
        <v>7</v>
      </c>
      <c r="D5180">
        <v>58</v>
      </c>
      <c r="E5180">
        <v>2</v>
      </c>
      <c r="H5180" t="s">
        <v>5</v>
      </c>
      <c r="I5180" t="s">
        <v>2339</v>
      </c>
      <c r="J5180" t="s">
        <v>7</v>
      </c>
      <c r="K5180" t="s">
        <v>5349</v>
      </c>
      <c r="L5180">
        <v>3</v>
      </c>
    </row>
    <row r="5181" spans="1:12" x14ac:dyDescent="0.2">
      <c r="A5181" t="s">
        <v>5</v>
      </c>
      <c r="B5181" t="s">
        <v>232</v>
      </c>
      <c r="C5181" t="s">
        <v>137</v>
      </c>
      <c r="D5181">
        <v>33</v>
      </c>
      <c r="E5181">
        <v>2</v>
      </c>
      <c r="H5181" t="s">
        <v>5</v>
      </c>
      <c r="I5181" t="s">
        <v>2111</v>
      </c>
      <c r="J5181" t="s">
        <v>5350</v>
      </c>
      <c r="K5181" t="s">
        <v>4531</v>
      </c>
      <c r="L5181">
        <v>3</v>
      </c>
    </row>
    <row r="5182" spans="1:12" x14ac:dyDescent="0.2">
      <c r="A5182" t="s">
        <v>5</v>
      </c>
      <c r="B5182" t="s">
        <v>77</v>
      </c>
      <c r="C5182" t="s">
        <v>159</v>
      </c>
      <c r="D5182">
        <v>68</v>
      </c>
      <c r="E5182">
        <v>3</v>
      </c>
      <c r="H5182" t="s">
        <v>5</v>
      </c>
      <c r="I5182" t="s">
        <v>2194</v>
      </c>
      <c r="J5182" t="s">
        <v>7</v>
      </c>
      <c r="K5182" t="s">
        <v>5351</v>
      </c>
      <c r="L5182">
        <v>3</v>
      </c>
    </row>
    <row r="5183" spans="1:12" x14ac:dyDescent="0.2">
      <c r="A5183" t="s">
        <v>5</v>
      </c>
      <c r="B5183" t="s">
        <v>77</v>
      </c>
      <c r="C5183" t="s">
        <v>7</v>
      </c>
      <c r="D5183">
        <v>81</v>
      </c>
      <c r="E5183">
        <v>3</v>
      </c>
      <c r="H5183" t="s">
        <v>5</v>
      </c>
      <c r="I5183" t="s">
        <v>2463</v>
      </c>
      <c r="J5183" t="s">
        <v>7</v>
      </c>
      <c r="K5183">
        <v>205</v>
      </c>
      <c r="L5183">
        <v>7</v>
      </c>
    </row>
    <row r="5184" spans="1:12" x14ac:dyDescent="0.2">
      <c r="A5184" t="s">
        <v>5</v>
      </c>
      <c r="B5184" t="s">
        <v>20</v>
      </c>
      <c r="C5184" t="s">
        <v>158</v>
      </c>
      <c r="D5184" t="s">
        <v>1598</v>
      </c>
      <c r="E5184">
        <v>2</v>
      </c>
      <c r="H5184" t="s">
        <v>5</v>
      </c>
      <c r="I5184" t="s">
        <v>2199</v>
      </c>
      <c r="J5184" t="s">
        <v>7</v>
      </c>
      <c r="K5184">
        <v>319</v>
      </c>
      <c r="L5184">
        <v>2</v>
      </c>
    </row>
    <row r="5185" spans="1:12" x14ac:dyDescent="0.2">
      <c r="A5185" t="s">
        <v>5</v>
      </c>
      <c r="B5185" t="s">
        <v>76</v>
      </c>
      <c r="C5185" t="s">
        <v>1599</v>
      </c>
      <c r="D5185" t="s">
        <v>832</v>
      </c>
      <c r="E5185">
        <v>2</v>
      </c>
      <c r="H5185" t="s">
        <v>5</v>
      </c>
      <c r="I5185" t="s">
        <v>5352</v>
      </c>
      <c r="J5185" t="s">
        <v>7</v>
      </c>
      <c r="K5185">
        <v>262</v>
      </c>
      <c r="L5185">
        <v>6</v>
      </c>
    </row>
    <row r="5186" spans="1:12" x14ac:dyDescent="0.2">
      <c r="A5186" t="s">
        <v>5</v>
      </c>
      <c r="B5186" t="s">
        <v>76</v>
      </c>
      <c r="C5186" t="s">
        <v>7</v>
      </c>
      <c r="D5186">
        <v>78</v>
      </c>
      <c r="E5186">
        <v>3</v>
      </c>
      <c r="H5186" t="s">
        <v>5</v>
      </c>
      <c r="I5186" t="s">
        <v>5353</v>
      </c>
      <c r="J5186" t="s">
        <v>320</v>
      </c>
      <c r="K5186" t="s">
        <v>5354</v>
      </c>
      <c r="L5186">
        <v>2</v>
      </c>
    </row>
    <row r="5187" spans="1:12" x14ac:dyDescent="0.2">
      <c r="A5187" t="s">
        <v>5</v>
      </c>
      <c r="B5187" t="s">
        <v>54</v>
      </c>
      <c r="C5187" t="s">
        <v>7</v>
      </c>
      <c r="D5187">
        <v>47</v>
      </c>
      <c r="E5187">
        <v>3</v>
      </c>
      <c r="H5187" t="s">
        <v>5</v>
      </c>
      <c r="I5187" t="s">
        <v>5355</v>
      </c>
      <c r="J5187" t="s">
        <v>7</v>
      </c>
      <c r="K5187" t="s">
        <v>3853</v>
      </c>
      <c r="L5187">
        <v>1</v>
      </c>
    </row>
    <row r="5188" spans="1:12" x14ac:dyDescent="0.2">
      <c r="A5188" t="s">
        <v>5</v>
      </c>
      <c r="B5188" t="s">
        <v>154</v>
      </c>
      <c r="C5188" t="s">
        <v>181</v>
      </c>
      <c r="D5188">
        <v>80</v>
      </c>
      <c r="E5188">
        <v>3</v>
      </c>
      <c r="H5188" t="s">
        <v>5</v>
      </c>
      <c r="I5188" t="s">
        <v>2061</v>
      </c>
      <c r="J5188" t="s">
        <v>7</v>
      </c>
      <c r="K5188">
        <v>61</v>
      </c>
      <c r="L5188">
        <v>2</v>
      </c>
    </row>
    <row r="5189" spans="1:12" x14ac:dyDescent="0.2">
      <c r="A5189" t="s">
        <v>5</v>
      </c>
      <c r="B5189" t="s">
        <v>154</v>
      </c>
      <c r="C5189" t="s">
        <v>158</v>
      </c>
      <c r="D5189" t="s">
        <v>1048</v>
      </c>
      <c r="E5189">
        <v>2</v>
      </c>
      <c r="H5189" t="s">
        <v>5</v>
      </c>
      <c r="I5189" t="s">
        <v>2414</v>
      </c>
      <c r="J5189" t="s">
        <v>7</v>
      </c>
      <c r="K5189">
        <v>67</v>
      </c>
      <c r="L5189">
        <v>3</v>
      </c>
    </row>
    <row r="5190" spans="1:12" x14ac:dyDescent="0.2">
      <c r="A5190" t="s">
        <v>5</v>
      </c>
      <c r="B5190" t="s">
        <v>637</v>
      </c>
      <c r="C5190" t="s">
        <v>452</v>
      </c>
      <c r="D5190">
        <v>60</v>
      </c>
      <c r="E5190">
        <v>2</v>
      </c>
      <c r="H5190" t="s">
        <v>5</v>
      </c>
      <c r="I5190" t="s">
        <v>2352</v>
      </c>
      <c r="J5190" t="s">
        <v>7</v>
      </c>
      <c r="K5190">
        <v>99</v>
      </c>
      <c r="L5190">
        <v>3</v>
      </c>
    </row>
    <row r="5191" spans="1:12" x14ac:dyDescent="0.2">
      <c r="A5191" t="s">
        <v>5</v>
      </c>
      <c r="B5191" t="s">
        <v>31</v>
      </c>
      <c r="C5191" t="s">
        <v>7</v>
      </c>
      <c r="D5191">
        <v>80</v>
      </c>
      <c r="E5191">
        <v>3</v>
      </c>
      <c r="H5191" t="s">
        <v>5</v>
      </c>
      <c r="I5191" t="s">
        <v>2030</v>
      </c>
      <c r="J5191" t="s">
        <v>7</v>
      </c>
      <c r="K5191">
        <v>96</v>
      </c>
      <c r="L5191">
        <v>3</v>
      </c>
    </row>
    <row r="5192" spans="1:12" x14ac:dyDescent="0.2">
      <c r="A5192" t="s">
        <v>5</v>
      </c>
      <c r="B5192" t="s">
        <v>82</v>
      </c>
      <c r="C5192" t="s">
        <v>7</v>
      </c>
      <c r="D5192">
        <v>117</v>
      </c>
      <c r="E5192">
        <v>6</v>
      </c>
      <c r="H5192" t="s">
        <v>5</v>
      </c>
      <c r="I5192" t="s">
        <v>2044</v>
      </c>
      <c r="J5192" t="s">
        <v>7</v>
      </c>
      <c r="K5192">
        <v>140</v>
      </c>
      <c r="L5192">
        <v>4</v>
      </c>
    </row>
    <row r="5193" spans="1:12" x14ac:dyDescent="0.2">
      <c r="A5193" t="s">
        <v>5</v>
      </c>
      <c r="B5193" t="s">
        <v>55</v>
      </c>
      <c r="C5193" t="s">
        <v>7</v>
      </c>
      <c r="D5193">
        <v>24</v>
      </c>
      <c r="E5193">
        <v>1</v>
      </c>
      <c r="H5193" t="s">
        <v>5</v>
      </c>
      <c r="I5193" t="s">
        <v>5356</v>
      </c>
      <c r="J5193" t="s">
        <v>7</v>
      </c>
      <c r="K5193">
        <v>135</v>
      </c>
      <c r="L5193">
        <v>4</v>
      </c>
    </row>
    <row r="5194" spans="1:12" x14ac:dyDescent="0.2">
      <c r="A5194" t="s">
        <v>5</v>
      </c>
      <c r="B5194" t="s">
        <v>84</v>
      </c>
      <c r="C5194" t="s">
        <v>137</v>
      </c>
      <c r="D5194" t="s">
        <v>1600</v>
      </c>
      <c r="E5194">
        <v>2</v>
      </c>
      <c r="H5194" t="s">
        <v>5</v>
      </c>
      <c r="I5194" t="s">
        <v>2211</v>
      </c>
      <c r="J5194" t="s">
        <v>7</v>
      </c>
      <c r="K5194" t="s">
        <v>1174</v>
      </c>
      <c r="L5194">
        <v>3</v>
      </c>
    </row>
    <row r="5195" spans="1:12" x14ac:dyDescent="0.2">
      <c r="A5195" t="s">
        <v>5</v>
      </c>
      <c r="B5195" t="s">
        <v>161</v>
      </c>
      <c r="C5195" t="s">
        <v>7</v>
      </c>
      <c r="D5195">
        <v>37</v>
      </c>
      <c r="E5195">
        <v>2</v>
      </c>
      <c r="H5195" t="s">
        <v>5</v>
      </c>
      <c r="I5195" t="s">
        <v>5357</v>
      </c>
      <c r="J5195" t="s">
        <v>114</v>
      </c>
      <c r="K5195" t="s">
        <v>4790</v>
      </c>
      <c r="L5195">
        <v>2</v>
      </c>
    </row>
    <row r="5196" spans="1:12" x14ac:dyDescent="0.2">
      <c r="A5196" t="s">
        <v>5</v>
      </c>
      <c r="B5196" t="s">
        <v>85</v>
      </c>
      <c r="C5196" t="s">
        <v>1601</v>
      </c>
      <c r="D5196">
        <v>80</v>
      </c>
      <c r="E5196">
        <v>5</v>
      </c>
      <c r="H5196" t="s">
        <v>5</v>
      </c>
      <c r="I5196" t="s">
        <v>3574</v>
      </c>
      <c r="J5196" t="s">
        <v>7</v>
      </c>
      <c r="K5196">
        <v>28</v>
      </c>
      <c r="L5196">
        <v>1</v>
      </c>
    </row>
    <row r="5197" spans="1:12" x14ac:dyDescent="0.2">
      <c r="A5197" t="s">
        <v>5</v>
      </c>
      <c r="B5197" t="s">
        <v>46</v>
      </c>
      <c r="C5197" t="s">
        <v>712</v>
      </c>
      <c r="D5197">
        <v>103</v>
      </c>
      <c r="E5197">
        <v>3</v>
      </c>
      <c r="H5197" t="s">
        <v>5</v>
      </c>
      <c r="I5197" t="s">
        <v>2245</v>
      </c>
      <c r="J5197" t="s">
        <v>114</v>
      </c>
      <c r="K5197" t="s">
        <v>814</v>
      </c>
      <c r="L5197">
        <v>3</v>
      </c>
    </row>
    <row r="5198" spans="1:12" x14ac:dyDescent="0.2">
      <c r="A5198" t="s">
        <v>5</v>
      </c>
      <c r="B5198" t="s">
        <v>83</v>
      </c>
      <c r="C5198" t="s">
        <v>614</v>
      </c>
      <c r="D5198" t="s">
        <v>1602</v>
      </c>
      <c r="E5198">
        <v>4</v>
      </c>
      <c r="H5198" t="s">
        <v>5</v>
      </c>
      <c r="I5198" t="s">
        <v>2225</v>
      </c>
      <c r="J5198" t="s">
        <v>114</v>
      </c>
      <c r="K5198">
        <v>49</v>
      </c>
      <c r="L5198">
        <v>2</v>
      </c>
    </row>
    <row r="5199" spans="1:12" x14ac:dyDescent="0.2">
      <c r="A5199" t="s">
        <v>5</v>
      </c>
      <c r="B5199" t="s">
        <v>6</v>
      </c>
      <c r="C5199" t="s">
        <v>7</v>
      </c>
      <c r="D5199">
        <v>105</v>
      </c>
      <c r="E5199">
        <v>3</v>
      </c>
      <c r="H5199" t="s">
        <v>5</v>
      </c>
      <c r="I5199" t="s">
        <v>2116</v>
      </c>
      <c r="J5199" t="s">
        <v>114</v>
      </c>
      <c r="K5199">
        <v>62</v>
      </c>
      <c r="L5199">
        <v>3</v>
      </c>
    </row>
    <row r="5200" spans="1:12" x14ac:dyDescent="0.2">
      <c r="A5200" t="s">
        <v>5</v>
      </c>
      <c r="B5200" t="s">
        <v>31</v>
      </c>
      <c r="C5200" t="s">
        <v>7</v>
      </c>
      <c r="D5200">
        <v>57</v>
      </c>
      <c r="E5200">
        <v>2</v>
      </c>
      <c r="H5200" t="s">
        <v>5</v>
      </c>
      <c r="I5200" t="s">
        <v>5287</v>
      </c>
      <c r="J5200" t="s">
        <v>114</v>
      </c>
      <c r="K5200" t="s">
        <v>396</v>
      </c>
      <c r="L5200">
        <v>3</v>
      </c>
    </row>
    <row r="5201" spans="1:12" x14ac:dyDescent="0.2">
      <c r="A5201" t="s">
        <v>5</v>
      </c>
      <c r="B5201" t="s">
        <v>64</v>
      </c>
      <c r="C5201" t="s">
        <v>1228</v>
      </c>
      <c r="D5201" t="s">
        <v>1603</v>
      </c>
      <c r="E5201">
        <v>2</v>
      </c>
      <c r="H5201" t="s">
        <v>5</v>
      </c>
      <c r="I5201" t="s">
        <v>5358</v>
      </c>
      <c r="J5201" t="s">
        <v>114</v>
      </c>
      <c r="K5201">
        <v>46</v>
      </c>
      <c r="L5201">
        <v>2</v>
      </c>
    </row>
    <row r="5202" spans="1:12" x14ac:dyDescent="0.2">
      <c r="A5202" t="s">
        <v>5</v>
      </c>
      <c r="B5202" t="s">
        <v>579</v>
      </c>
      <c r="C5202" t="s">
        <v>7</v>
      </c>
      <c r="D5202">
        <v>20</v>
      </c>
      <c r="E5202">
        <v>1</v>
      </c>
      <c r="H5202" t="s">
        <v>5</v>
      </c>
      <c r="I5202" t="s">
        <v>5359</v>
      </c>
      <c r="J5202" t="s">
        <v>749</v>
      </c>
      <c r="K5202" t="s">
        <v>1229</v>
      </c>
      <c r="L5202">
        <v>2</v>
      </c>
    </row>
    <row r="5203" spans="1:12" x14ac:dyDescent="0.2">
      <c r="A5203" t="s">
        <v>5</v>
      </c>
      <c r="B5203" t="s">
        <v>1604</v>
      </c>
      <c r="C5203" t="s">
        <v>7</v>
      </c>
      <c r="D5203" t="s">
        <v>1036</v>
      </c>
      <c r="E5203">
        <v>1</v>
      </c>
      <c r="H5203" t="s">
        <v>5</v>
      </c>
      <c r="I5203" t="s">
        <v>4438</v>
      </c>
      <c r="J5203" t="s">
        <v>158</v>
      </c>
      <c r="K5203" t="s">
        <v>5360</v>
      </c>
      <c r="L5203">
        <v>4</v>
      </c>
    </row>
    <row r="5204" spans="1:12" x14ac:dyDescent="0.2">
      <c r="A5204" t="s">
        <v>5</v>
      </c>
      <c r="B5204" t="s">
        <v>76</v>
      </c>
      <c r="C5204" t="s">
        <v>137</v>
      </c>
      <c r="D5204">
        <v>91</v>
      </c>
      <c r="E5204">
        <v>4</v>
      </c>
      <c r="H5204" t="s">
        <v>5</v>
      </c>
      <c r="I5204" t="s">
        <v>2547</v>
      </c>
      <c r="J5204" t="s">
        <v>7</v>
      </c>
      <c r="K5204" t="s">
        <v>1074</v>
      </c>
      <c r="L5204">
        <v>3</v>
      </c>
    </row>
    <row r="5205" spans="1:12" x14ac:dyDescent="0.2">
      <c r="A5205" t="s">
        <v>5</v>
      </c>
      <c r="B5205" t="s">
        <v>74</v>
      </c>
      <c r="C5205" t="s">
        <v>7</v>
      </c>
      <c r="D5205" t="s">
        <v>982</v>
      </c>
      <c r="E5205">
        <v>2</v>
      </c>
      <c r="H5205" t="s">
        <v>5</v>
      </c>
      <c r="I5205" t="s">
        <v>3157</v>
      </c>
      <c r="J5205" t="s">
        <v>7</v>
      </c>
      <c r="K5205">
        <v>60</v>
      </c>
      <c r="L5205">
        <v>3</v>
      </c>
    </row>
    <row r="5206" spans="1:12" x14ac:dyDescent="0.2">
      <c r="A5206" t="s">
        <v>5</v>
      </c>
      <c r="B5206" t="s">
        <v>136</v>
      </c>
      <c r="C5206" t="s">
        <v>891</v>
      </c>
      <c r="D5206">
        <v>60</v>
      </c>
      <c r="E5206">
        <v>3</v>
      </c>
      <c r="H5206" t="s">
        <v>5</v>
      </c>
      <c r="I5206" t="s">
        <v>5361</v>
      </c>
      <c r="J5206" t="s">
        <v>7</v>
      </c>
      <c r="K5206" t="s">
        <v>3387</v>
      </c>
      <c r="L5206">
        <v>3</v>
      </c>
    </row>
    <row r="5207" spans="1:12" x14ac:dyDescent="0.2">
      <c r="A5207" t="s">
        <v>5</v>
      </c>
      <c r="B5207" t="s">
        <v>163</v>
      </c>
      <c r="C5207" t="s">
        <v>134</v>
      </c>
      <c r="D5207">
        <v>54</v>
      </c>
      <c r="E5207">
        <v>2</v>
      </c>
      <c r="H5207" t="s">
        <v>5</v>
      </c>
      <c r="I5207" t="s">
        <v>2162</v>
      </c>
      <c r="J5207" t="s">
        <v>7</v>
      </c>
      <c r="K5207" t="s">
        <v>400</v>
      </c>
      <c r="L5207">
        <v>3</v>
      </c>
    </row>
    <row r="5208" spans="1:12" x14ac:dyDescent="0.2">
      <c r="A5208" t="s">
        <v>5</v>
      </c>
      <c r="B5208" t="s">
        <v>47</v>
      </c>
      <c r="C5208" t="s">
        <v>261</v>
      </c>
      <c r="D5208">
        <v>48</v>
      </c>
      <c r="E5208">
        <v>2</v>
      </c>
      <c r="H5208" t="s">
        <v>5</v>
      </c>
      <c r="I5208" t="s">
        <v>5362</v>
      </c>
      <c r="J5208" t="s">
        <v>7</v>
      </c>
      <c r="K5208" t="s">
        <v>1229</v>
      </c>
      <c r="L5208">
        <v>2</v>
      </c>
    </row>
    <row r="5209" spans="1:12" x14ac:dyDescent="0.2">
      <c r="A5209" t="s">
        <v>5</v>
      </c>
      <c r="B5209" t="s">
        <v>847</v>
      </c>
      <c r="C5209" t="s">
        <v>261</v>
      </c>
      <c r="D5209">
        <v>56</v>
      </c>
      <c r="E5209">
        <v>2</v>
      </c>
      <c r="H5209" t="s">
        <v>5</v>
      </c>
      <c r="I5209" t="s">
        <v>2074</v>
      </c>
      <c r="J5209" t="s">
        <v>7</v>
      </c>
      <c r="K5209">
        <v>48</v>
      </c>
      <c r="L5209">
        <v>3</v>
      </c>
    </row>
    <row r="5210" spans="1:12" x14ac:dyDescent="0.2">
      <c r="A5210" t="s">
        <v>5</v>
      </c>
      <c r="B5210" t="s">
        <v>161</v>
      </c>
      <c r="C5210" t="s">
        <v>7</v>
      </c>
      <c r="D5210">
        <v>93</v>
      </c>
      <c r="E5210">
        <v>3</v>
      </c>
      <c r="H5210" t="s">
        <v>5</v>
      </c>
      <c r="I5210" t="s">
        <v>2156</v>
      </c>
      <c r="J5210" t="s">
        <v>7</v>
      </c>
      <c r="K5210" t="s">
        <v>5363</v>
      </c>
      <c r="L5210">
        <v>3</v>
      </c>
    </row>
    <row r="5211" spans="1:12" x14ac:dyDescent="0.2">
      <c r="A5211" t="s">
        <v>5</v>
      </c>
      <c r="B5211" t="s">
        <v>66</v>
      </c>
      <c r="C5211" t="s">
        <v>199</v>
      </c>
      <c r="D5211">
        <v>35</v>
      </c>
      <c r="E5211">
        <v>2</v>
      </c>
      <c r="H5211" t="s">
        <v>5</v>
      </c>
      <c r="I5211" t="s">
        <v>3353</v>
      </c>
      <c r="J5211" t="s">
        <v>7</v>
      </c>
      <c r="K5211" t="s">
        <v>167</v>
      </c>
      <c r="L5211">
        <v>2</v>
      </c>
    </row>
    <row r="5212" spans="1:12" x14ac:dyDescent="0.2">
      <c r="A5212" t="s">
        <v>5</v>
      </c>
      <c r="B5212" t="s">
        <v>110</v>
      </c>
      <c r="C5212" t="s">
        <v>199</v>
      </c>
      <c r="D5212">
        <v>42</v>
      </c>
      <c r="E5212">
        <v>2</v>
      </c>
      <c r="H5212" t="s">
        <v>5</v>
      </c>
      <c r="I5212" t="s">
        <v>2687</v>
      </c>
      <c r="J5212" t="s">
        <v>7</v>
      </c>
      <c r="K5212">
        <v>303</v>
      </c>
      <c r="L5212">
        <v>4</v>
      </c>
    </row>
    <row r="5213" spans="1:12" x14ac:dyDescent="0.2">
      <c r="A5213" t="s">
        <v>5</v>
      </c>
      <c r="B5213" t="s">
        <v>72</v>
      </c>
      <c r="C5213" t="s">
        <v>714</v>
      </c>
      <c r="D5213">
        <v>84</v>
      </c>
      <c r="E5213">
        <v>2</v>
      </c>
      <c r="H5213" t="s">
        <v>5</v>
      </c>
      <c r="I5213" t="s">
        <v>2397</v>
      </c>
      <c r="J5213" t="s">
        <v>7</v>
      </c>
      <c r="K5213">
        <v>93</v>
      </c>
      <c r="L5213">
        <v>4</v>
      </c>
    </row>
    <row r="5214" spans="1:12" x14ac:dyDescent="0.2">
      <c r="A5214" t="s">
        <v>5</v>
      </c>
      <c r="B5214" t="s">
        <v>82</v>
      </c>
      <c r="C5214" t="s">
        <v>714</v>
      </c>
      <c r="D5214">
        <v>52</v>
      </c>
      <c r="E5214">
        <v>2</v>
      </c>
      <c r="H5214" t="s">
        <v>5</v>
      </c>
      <c r="I5214" t="s">
        <v>2119</v>
      </c>
      <c r="J5214" t="s">
        <v>7</v>
      </c>
      <c r="K5214" t="s">
        <v>3348</v>
      </c>
      <c r="L5214">
        <v>3</v>
      </c>
    </row>
    <row r="5215" spans="1:12" x14ac:dyDescent="0.2">
      <c r="A5215" t="s">
        <v>5</v>
      </c>
      <c r="B5215" t="s">
        <v>75</v>
      </c>
      <c r="C5215" t="s">
        <v>724</v>
      </c>
      <c r="D5215" t="s">
        <v>1605</v>
      </c>
      <c r="E5215">
        <v>4</v>
      </c>
      <c r="H5215" t="s">
        <v>5</v>
      </c>
      <c r="I5215" t="s">
        <v>2885</v>
      </c>
      <c r="J5215" t="s">
        <v>7</v>
      </c>
      <c r="K5215" t="s">
        <v>3258</v>
      </c>
      <c r="L5215">
        <v>2</v>
      </c>
    </row>
    <row r="5216" spans="1:12" x14ac:dyDescent="0.2">
      <c r="A5216" t="s">
        <v>5</v>
      </c>
      <c r="B5216" t="s">
        <v>17</v>
      </c>
      <c r="C5216" t="s">
        <v>137</v>
      </c>
      <c r="D5216">
        <v>77</v>
      </c>
      <c r="E5216">
        <v>2</v>
      </c>
      <c r="H5216" t="s">
        <v>5</v>
      </c>
      <c r="I5216" t="s">
        <v>2368</v>
      </c>
      <c r="J5216" t="s">
        <v>7</v>
      </c>
      <c r="K5216">
        <v>35</v>
      </c>
      <c r="L5216">
        <v>1</v>
      </c>
    </row>
    <row r="5217" spans="1:12" x14ac:dyDescent="0.2">
      <c r="A5217" t="s">
        <v>5</v>
      </c>
      <c r="B5217" t="s">
        <v>139</v>
      </c>
      <c r="C5217" t="s">
        <v>397</v>
      </c>
      <c r="D5217">
        <v>31</v>
      </c>
      <c r="E5217">
        <v>1</v>
      </c>
      <c r="H5217" t="s">
        <v>5</v>
      </c>
      <c r="I5217" t="s">
        <v>2414</v>
      </c>
      <c r="J5217" t="s">
        <v>7</v>
      </c>
      <c r="K5217">
        <v>168</v>
      </c>
      <c r="L5217">
        <v>6</v>
      </c>
    </row>
    <row r="5218" spans="1:12" x14ac:dyDescent="0.2">
      <c r="A5218" t="s">
        <v>5</v>
      </c>
      <c r="B5218" t="s">
        <v>64</v>
      </c>
      <c r="C5218" t="s">
        <v>7</v>
      </c>
      <c r="D5218">
        <v>65</v>
      </c>
      <c r="E5218">
        <v>3</v>
      </c>
      <c r="H5218" t="s">
        <v>5</v>
      </c>
      <c r="I5218" t="s">
        <v>2441</v>
      </c>
      <c r="J5218" t="s">
        <v>7</v>
      </c>
      <c r="K5218">
        <v>51</v>
      </c>
      <c r="L5218">
        <v>2</v>
      </c>
    </row>
    <row r="5219" spans="1:12" x14ac:dyDescent="0.2">
      <c r="A5219" t="s">
        <v>5</v>
      </c>
      <c r="B5219" t="s">
        <v>142</v>
      </c>
      <c r="C5219" t="s">
        <v>480</v>
      </c>
      <c r="D5219">
        <v>120</v>
      </c>
      <c r="E5219">
        <v>4</v>
      </c>
      <c r="H5219" t="s">
        <v>5</v>
      </c>
      <c r="I5219" t="s">
        <v>2077</v>
      </c>
      <c r="J5219" t="s">
        <v>7</v>
      </c>
      <c r="K5219">
        <v>102</v>
      </c>
      <c r="L5219">
        <v>4</v>
      </c>
    </row>
    <row r="5220" spans="1:12" x14ac:dyDescent="0.2">
      <c r="A5220" t="s">
        <v>5</v>
      </c>
      <c r="B5220" t="s">
        <v>75</v>
      </c>
      <c r="C5220" t="s">
        <v>463</v>
      </c>
      <c r="D5220">
        <v>64</v>
      </c>
      <c r="E5220">
        <v>3</v>
      </c>
      <c r="H5220" t="s">
        <v>5</v>
      </c>
      <c r="I5220" t="s">
        <v>2420</v>
      </c>
      <c r="J5220" t="s">
        <v>7</v>
      </c>
      <c r="K5220">
        <v>48</v>
      </c>
      <c r="L5220">
        <v>3</v>
      </c>
    </row>
    <row r="5221" spans="1:12" x14ac:dyDescent="0.2">
      <c r="A5221" t="s">
        <v>5</v>
      </c>
      <c r="B5221" t="s">
        <v>534</v>
      </c>
      <c r="C5221" t="s">
        <v>947</v>
      </c>
      <c r="D5221">
        <v>51</v>
      </c>
      <c r="E5221">
        <v>3</v>
      </c>
      <c r="H5221" t="s">
        <v>5</v>
      </c>
      <c r="I5221" t="s">
        <v>2164</v>
      </c>
      <c r="J5221" t="s">
        <v>7</v>
      </c>
      <c r="K5221">
        <v>25</v>
      </c>
      <c r="L5221">
        <v>1</v>
      </c>
    </row>
    <row r="5222" spans="1:12" x14ac:dyDescent="0.2">
      <c r="A5222" t="s">
        <v>5</v>
      </c>
      <c r="B5222" t="s">
        <v>1606</v>
      </c>
      <c r="C5222" t="s">
        <v>7</v>
      </c>
      <c r="D5222">
        <v>35</v>
      </c>
      <c r="E5222">
        <v>1</v>
      </c>
      <c r="H5222" t="s">
        <v>5</v>
      </c>
      <c r="I5222" t="s">
        <v>5364</v>
      </c>
      <c r="J5222" t="s">
        <v>7</v>
      </c>
      <c r="K5222">
        <v>38</v>
      </c>
      <c r="L5222">
        <v>2</v>
      </c>
    </row>
    <row r="5223" spans="1:12" x14ac:dyDescent="0.2">
      <c r="A5223" t="s">
        <v>5</v>
      </c>
      <c r="B5223" t="s">
        <v>232</v>
      </c>
      <c r="C5223" t="s">
        <v>114</v>
      </c>
      <c r="D5223">
        <v>72</v>
      </c>
      <c r="E5223">
        <v>3</v>
      </c>
      <c r="H5223" t="s">
        <v>5</v>
      </c>
      <c r="I5223" t="s">
        <v>5365</v>
      </c>
      <c r="J5223" t="s">
        <v>7</v>
      </c>
      <c r="K5223">
        <v>48</v>
      </c>
      <c r="L5223">
        <v>2</v>
      </c>
    </row>
    <row r="5224" spans="1:12" x14ac:dyDescent="0.2">
      <c r="A5224" t="s">
        <v>5</v>
      </c>
      <c r="B5224" t="s">
        <v>265</v>
      </c>
      <c r="C5224" t="s">
        <v>114</v>
      </c>
      <c r="D5224">
        <v>68</v>
      </c>
      <c r="E5224">
        <v>3</v>
      </c>
      <c r="H5224" t="s">
        <v>5</v>
      </c>
      <c r="I5224" t="s">
        <v>5366</v>
      </c>
      <c r="J5224" t="s">
        <v>7</v>
      </c>
      <c r="K5224" t="s">
        <v>855</v>
      </c>
      <c r="L5224">
        <v>3</v>
      </c>
    </row>
    <row r="5225" spans="1:12" x14ac:dyDescent="0.2">
      <c r="A5225" t="s">
        <v>5</v>
      </c>
      <c r="B5225" t="s">
        <v>66</v>
      </c>
      <c r="C5225" t="s">
        <v>7</v>
      </c>
      <c r="D5225">
        <v>125</v>
      </c>
      <c r="E5225">
        <v>4</v>
      </c>
      <c r="H5225" t="s">
        <v>5</v>
      </c>
      <c r="I5225" t="s">
        <v>2126</v>
      </c>
      <c r="J5225" t="s">
        <v>7</v>
      </c>
      <c r="K5225">
        <v>57</v>
      </c>
      <c r="L5225">
        <v>3</v>
      </c>
    </row>
    <row r="5226" spans="1:12" x14ac:dyDescent="0.2">
      <c r="A5226" t="s">
        <v>5</v>
      </c>
      <c r="B5226" t="s">
        <v>82</v>
      </c>
      <c r="C5226" t="s">
        <v>261</v>
      </c>
      <c r="D5226">
        <v>50</v>
      </c>
      <c r="E5226">
        <v>2</v>
      </c>
      <c r="H5226" t="s">
        <v>5</v>
      </c>
      <c r="I5226" t="s">
        <v>2671</v>
      </c>
      <c r="J5226" t="s">
        <v>7</v>
      </c>
      <c r="K5226">
        <v>75</v>
      </c>
      <c r="L5226">
        <v>2</v>
      </c>
    </row>
    <row r="5227" spans="1:12" x14ac:dyDescent="0.2">
      <c r="A5227" t="s">
        <v>5</v>
      </c>
      <c r="B5227" t="s">
        <v>31</v>
      </c>
      <c r="C5227" t="s">
        <v>181</v>
      </c>
      <c r="D5227">
        <v>80</v>
      </c>
      <c r="E5227">
        <v>3</v>
      </c>
      <c r="H5227" t="s">
        <v>5</v>
      </c>
      <c r="I5227" t="s">
        <v>2184</v>
      </c>
      <c r="J5227" t="s">
        <v>7</v>
      </c>
      <c r="K5227">
        <v>40</v>
      </c>
      <c r="L5227">
        <v>2</v>
      </c>
    </row>
    <row r="5228" spans="1:12" x14ac:dyDescent="0.2">
      <c r="A5228" t="s">
        <v>5</v>
      </c>
      <c r="B5228" t="s">
        <v>82</v>
      </c>
      <c r="C5228" t="s">
        <v>181</v>
      </c>
      <c r="D5228">
        <v>45</v>
      </c>
      <c r="E5228">
        <v>2</v>
      </c>
      <c r="H5228" t="s">
        <v>5</v>
      </c>
      <c r="I5228" t="s">
        <v>2737</v>
      </c>
      <c r="J5228" t="s">
        <v>7</v>
      </c>
      <c r="K5228">
        <v>65</v>
      </c>
      <c r="L5228">
        <v>3</v>
      </c>
    </row>
    <row r="5229" spans="1:12" x14ac:dyDescent="0.2">
      <c r="A5229" t="s">
        <v>5</v>
      </c>
      <c r="B5229" t="s">
        <v>76</v>
      </c>
      <c r="C5229" t="s">
        <v>114</v>
      </c>
      <c r="D5229">
        <v>120</v>
      </c>
      <c r="E5229">
        <v>3</v>
      </c>
      <c r="H5229" t="s">
        <v>5</v>
      </c>
      <c r="I5229" t="s">
        <v>2283</v>
      </c>
      <c r="J5229" t="s">
        <v>7</v>
      </c>
      <c r="K5229">
        <v>53</v>
      </c>
      <c r="L5229">
        <v>3</v>
      </c>
    </row>
    <row r="5230" spans="1:12" x14ac:dyDescent="0.2">
      <c r="A5230" t="s">
        <v>5</v>
      </c>
      <c r="B5230" t="s">
        <v>106</v>
      </c>
      <c r="C5230" t="s">
        <v>7</v>
      </c>
      <c r="D5230">
        <v>60</v>
      </c>
      <c r="E5230">
        <v>3</v>
      </c>
      <c r="H5230" t="s">
        <v>5</v>
      </c>
      <c r="I5230" t="s">
        <v>5367</v>
      </c>
      <c r="J5230" t="s">
        <v>7</v>
      </c>
      <c r="K5230" t="s">
        <v>298</v>
      </c>
      <c r="L5230">
        <v>2</v>
      </c>
    </row>
    <row r="5231" spans="1:12" x14ac:dyDescent="0.2">
      <c r="A5231" t="s">
        <v>5</v>
      </c>
      <c r="B5231" t="s">
        <v>80</v>
      </c>
      <c r="C5231" t="s">
        <v>120</v>
      </c>
      <c r="D5231">
        <v>45</v>
      </c>
      <c r="E5231">
        <v>2</v>
      </c>
      <c r="H5231" t="s">
        <v>5</v>
      </c>
      <c r="I5231" t="s">
        <v>2341</v>
      </c>
      <c r="J5231" t="s">
        <v>7</v>
      </c>
      <c r="K5231">
        <v>78</v>
      </c>
      <c r="L5231">
        <v>4</v>
      </c>
    </row>
    <row r="5232" spans="1:12" x14ac:dyDescent="0.2">
      <c r="A5232" t="s">
        <v>5</v>
      </c>
      <c r="B5232" t="s">
        <v>104</v>
      </c>
      <c r="C5232" t="s">
        <v>134</v>
      </c>
      <c r="D5232">
        <v>101</v>
      </c>
      <c r="E5232">
        <v>3</v>
      </c>
      <c r="H5232" t="s">
        <v>5</v>
      </c>
      <c r="I5232" t="s">
        <v>2233</v>
      </c>
      <c r="J5232" t="s">
        <v>7</v>
      </c>
      <c r="K5232">
        <v>66</v>
      </c>
      <c r="L5232">
        <v>3</v>
      </c>
    </row>
    <row r="5233" spans="1:12" x14ac:dyDescent="0.2">
      <c r="A5233" t="s">
        <v>5</v>
      </c>
      <c r="B5233" t="s">
        <v>33</v>
      </c>
      <c r="C5233" t="s">
        <v>134</v>
      </c>
      <c r="D5233">
        <v>54</v>
      </c>
      <c r="E5233">
        <v>2</v>
      </c>
      <c r="H5233" t="s">
        <v>5</v>
      </c>
      <c r="I5233" t="s">
        <v>2211</v>
      </c>
      <c r="J5233" t="s">
        <v>7</v>
      </c>
      <c r="K5233">
        <v>53</v>
      </c>
      <c r="L5233">
        <v>2</v>
      </c>
    </row>
    <row r="5234" spans="1:12" x14ac:dyDescent="0.2">
      <c r="A5234" t="s">
        <v>5</v>
      </c>
      <c r="B5234" t="s">
        <v>401</v>
      </c>
      <c r="C5234" t="s">
        <v>137</v>
      </c>
      <c r="D5234">
        <v>68</v>
      </c>
      <c r="E5234">
        <v>3</v>
      </c>
      <c r="H5234" t="s">
        <v>5</v>
      </c>
      <c r="I5234" t="s">
        <v>2907</v>
      </c>
      <c r="J5234" t="s">
        <v>7</v>
      </c>
      <c r="K5234">
        <v>67</v>
      </c>
      <c r="L5234">
        <v>3</v>
      </c>
    </row>
    <row r="5235" spans="1:12" x14ac:dyDescent="0.2">
      <c r="A5235" t="s">
        <v>5</v>
      </c>
      <c r="B5235" t="s">
        <v>47</v>
      </c>
      <c r="C5235" t="s">
        <v>712</v>
      </c>
      <c r="D5235">
        <v>103</v>
      </c>
      <c r="E5235">
        <v>3</v>
      </c>
      <c r="H5235" t="s">
        <v>5</v>
      </c>
      <c r="I5235" t="s">
        <v>2116</v>
      </c>
      <c r="J5235" t="s">
        <v>7</v>
      </c>
      <c r="K5235" t="s">
        <v>367</v>
      </c>
      <c r="L5235">
        <v>2</v>
      </c>
    </row>
    <row r="5236" spans="1:12" x14ac:dyDescent="0.2">
      <c r="A5236" t="s">
        <v>5</v>
      </c>
      <c r="B5236" t="s">
        <v>160</v>
      </c>
      <c r="C5236" t="s">
        <v>7</v>
      </c>
      <c r="D5236">
        <v>40</v>
      </c>
      <c r="E5236">
        <v>1</v>
      </c>
      <c r="H5236" t="s">
        <v>5</v>
      </c>
      <c r="I5236" t="s">
        <v>2195</v>
      </c>
      <c r="J5236" t="s">
        <v>7</v>
      </c>
      <c r="K5236" t="s">
        <v>3899</v>
      </c>
      <c r="L5236">
        <v>2</v>
      </c>
    </row>
    <row r="5237" spans="1:12" x14ac:dyDescent="0.2">
      <c r="A5237" t="s">
        <v>5</v>
      </c>
      <c r="B5237" t="s">
        <v>82</v>
      </c>
      <c r="C5237" t="s">
        <v>199</v>
      </c>
      <c r="D5237">
        <v>56</v>
      </c>
      <c r="E5237">
        <v>3</v>
      </c>
      <c r="H5237" t="s">
        <v>5</v>
      </c>
      <c r="I5237" t="s">
        <v>2441</v>
      </c>
      <c r="J5237" t="s">
        <v>7</v>
      </c>
      <c r="K5237">
        <v>65</v>
      </c>
      <c r="L5237">
        <v>4</v>
      </c>
    </row>
    <row r="5238" spans="1:12" x14ac:dyDescent="0.2">
      <c r="A5238" t="s">
        <v>5</v>
      </c>
      <c r="B5238" t="s">
        <v>64</v>
      </c>
      <c r="C5238" t="s">
        <v>137</v>
      </c>
      <c r="D5238">
        <v>53</v>
      </c>
      <c r="E5238">
        <v>3</v>
      </c>
      <c r="H5238" t="s">
        <v>5</v>
      </c>
      <c r="I5238" t="s">
        <v>2085</v>
      </c>
      <c r="J5238" t="s">
        <v>7</v>
      </c>
      <c r="K5238">
        <v>58</v>
      </c>
      <c r="L5238">
        <v>3</v>
      </c>
    </row>
    <row r="5239" spans="1:12" x14ac:dyDescent="0.2">
      <c r="A5239" t="s">
        <v>5</v>
      </c>
      <c r="B5239" t="s">
        <v>85</v>
      </c>
      <c r="C5239" t="s">
        <v>7</v>
      </c>
      <c r="D5239">
        <v>54</v>
      </c>
      <c r="E5239">
        <v>2</v>
      </c>
      <c r="H5239" t="s">
        <v>5</v>
      </c>
      <c r="I5239" t="s">
        <v>2463</v>
      </c>
      <c r="J5239" t="s">
        <v>7</v>
      </c>
      <c r="K5239">
        <v>61</v>
      </c>
      <c r="L5239">
        <v>3</v>
      </c>
    </row>
    <row r="5240" spans="1:12" x14ac:dyDescent="0.2">
      <c r="A5240" t="s">
        <v>5</v>
      </c>
      <c r="B5240" t="s">
        <v>72</v>
      </c>
      <c r="C5240" t="s">
        <v>7</v>
      </c>
      <c r="D5240">
        <v>115</v>
      </c>
      <c r="E5240">
        <v>4</v>
      </c>
      <c r="H5240" t="s">
        <v>5</v>
      </c>
      <c r="I5240" t="s">
        <v>2212</v>
      </c>
      <c r="J5240" t="s">
        <v>7</v>
      </c>
      <c r="K5240" t="s">
        <v>599</v>
      </c>
      <c r="L5240">
        <v>3</v>
      </c>
    </row>
    <row r="5241" spans="1:12" x14ac:dyDescent="0.2">
      <c r="A5241" t="s">
        <v>5</v>
      </c>
      <c r="B5241" t="s">
        <v>148</v>
      </c>
      <c r="C5241" t="s">
        <v>68</v>
      </c>
      <c r="D5241" t="s">
        <v>1607</v>
      </c>
      <c r="E5241">
        <v>2</v>
      </c>
      <c r="H5241" t="s">
        <v>5</v>
      </c>
      <c r="I5241" t="s">
        <v>2044</v>
      </c>
      <c r="J5241" t="s">
        <v>7</v>
      </c>
      <c r="K5241" t="s">
        <v>2681</v>
      </c>
      <c r="L5241">
        <v>4</v>
      </c>
    </row>
    <row r="5242" spans="1:12" x14ac:dyDescent="0.2">
      <c r="A5242" t="s">
        <v>5</v>
      </c>
      <c r="B5242" t="s">
        <v>60</v>
      </c>
      <c r="C5242" t="s">
        <v>1608</v>
      </c>
      <c r="D5242">
        <v>90</v>
      </c>
      <c r="E5242">
        <v>3</v>
      </c>
      <c r="H5242" t="s">
        <v>5</v>
      </c>
      <c r="I5242" t="s">
        <v>5368</v>
      </c>
      <c r="J5242" t="s">
        <v>7</v>
      </c>
      <c r="K5242">
        <v>94</v>
      </c>
      <c r="L5242">
        <v>4</v>
      </c>
    </row>
    <row r="5243" spans="1:12" x14ac:dyDescent="0.2">
      <c r="A5243" t="s">
        <v>5</v>
      </c>
      <c r="B5243" t="s">
        <v>140</v>
      </c>
      <c r="C5243" t="s">
        <v>218</v>
      </c>
      <c r="D5243" t="s">
        <v>1609</v>
      </c>
      <c r="E5243">
        <v>2</v>
      </c>
      <c r="H5243" t="s">
        <v>5</v>
      </c>
      <c r="I5243" t="s">
        <v>2085</v>
      </c>
      <c r="J5243" t="s">
        <v>7</v>
      </c>
      <c r="K5243">
        <v>74</v>
      </c>
      <c r="L5243">
        <v>4</v>
      </c>
    </row>
    <row r="5244" spans="1:12" x14ac:dyDescent="0.2">
      <c r="A5244" t="s">
        <v>5</v>
      </c>
      <c r="B5244" t="s">
        <v>1610</v>
      </c>
      <c r="C5244" t="s">
        <v>526</v>
      </c>
      <c r="D5244">
        <v>35</v>
      </c>
      <c r="E5244">
        <v>1</v>
      </c>
      <c r="H5244" t="s">
        <v>5</v>
      </c>
      <c r="I5244" t="s">
        <v>2323</v>
      </c>
      <c r="J5244" t="s">
        <v>7</v>
      </c>
      <c r="K5244" t="s">
        <v>3203</v>
      </c>
      <c r="L5244">
        <v>3</v>
      </c>
    </row>
    <row r="5245" spans="1:12" x14ac:dyDescent="0.2">
      <c r="A5245" t="s">
        <v>5</v>
      </c>
      <c r="B5245" t="s">
        <v>135</v>
      </c>
      <c r="C5245" t="s">
        <v>7</v>
      </c>
      <c r="D5245">
        <v>93</v>
      </c>
      <c r="E5245">
        <v>3</v>
      </c>
      <c r="H5245" t="s">
        <v>5</v>
      </c>
      <c r="I5245" t="s">
        <v>2174</v>
      </c>
      <c r="J5245" t="s">
        <v>7</v>
      </c>
      <c r="K5245">
        <v>47</v>
      </c>
      <c r="L5245">
        <v>3</v>
      </c>
    </row>
    <row r="5246" spans="1:12" x14ac:dyDescent="0.2">
      <c r="A5246" t="s">
        <v>5</v>
      </c>
      <c r="B5246" t="s">
        <v>106</v>
      </c>
      <c r="C5246" t="s">
        <v>412</v>
      </c>
      <c r="D5246">
        <v>50</v>
      </c>
      <c r="E5246">
        <v>2</v>
      </c>
      <c r="H5246" t="s">
        <v>5</v>
      </c>
      <c r="I5246" t="s">
        <v>5369</v>
      </c>
      <c r="J5246" t="s">
        <v>7</v>
      </c>
      <c r="K5246">
        <v>60</v>
      </c>
      <c r="L5246">
        <v>2</v>
      </c>
    </row>
    <row r="5247" spans="1:12" x14ac:dyDescent="0.2">
      <c r="A5247" t="s">
        <v>5</v>
      </c>
      <c r="B5247" t="s">
        <v>1611</v>
      </c>
      <c r="C5247" t="s">
        <v>180</v>
      </c>
      <c r="D5247">
        <v>44</v>
      </c>
      <c r="E5247">
        <v>2</v>
      </c>
      <c r="H5247" t="s">
        <v>5</v>
      </c>
      <c r="I5247" t="s">
        <v>3220</v>
      </c>
      <c r="J5247" t="s">
        <v>7</v>
      </c>
      <c r="K5247">
        <v>48</v>
      </c>
      <c r="L5247">
        <v>3</v>
      </c>
    </row>
    <row r="5248" spans="1:12" x14ac:dyDescent="0.2">
      <c r="A5248" t="s">
        <v>5</v>
      </c>
      <c r="B5248" t="s">
        <v>67</v>
      </c>
      <c r="C5248" t="s">
        <v>218</v>
      </c>
      <c r="D5248">
        <v>36</v>
      </c>
      <c r="E5248">
        <v>1</v>
      </c>
      <c r="H5248" t="s">
        <v>5</v>
      </c>
      <c r="I5248" t="s">
        <v>2689</v>
      </c>
      <c r="J5248" t="s">
        <v>7</v>
      </c>
      <c r="K5248">
        <v>48</v>
      </c>
      <c r="L5248">
        <v>3</v>
      </c>
    </row>
    <row r="5249" spans="1:12" x14ac:dyDescent="0.2">
      <c r="A5249" t="s">
        <v>5</v>
      </c>
      <c r="B5249" t="s">
        <v>72</v>
      </c>
      <c r="C5249" t="s">
        <v>7</v>
      </c>
      <c r="D5249">
        <v>56</v>
      </c>
      <c r="E5249">
        <v>2</v>
      </c>
      <c r="H5249" t="s">
        <v>5</v>
      </c>
      <c r="I5249" t="s">
        <v>2379</v>
      </c>
      <c r="J5249" t="s">
        <v>7</v>
      </c>
      <c r="K5249">
        <v>46</v>
      </c>
      <c r="L5249">
        <v>3</v>
      </c>
    </row>
    <row r="5250" spans="1:12" x14ac:dyDescent="0.2">
      <c r="A5250" t="s">
        <v>5</v>
      </c>
      <c r="B5250" t="s">
        <v>265</v>
      </c>
      <c r="C5250" t="s">
        <v>172</v>
      </c>
      <c r="D5250">
        <v>68</v>
      </c>
      <c r="E5250">
        <v>3</v>
      </c>
      <c r="H5250" t="s">
        <v>5</v>
      </c>
      <c r="I5250" t="s">
        <v>2513</v>
      </c>
      <c r="J5250" t="s">
        <v>7</v>
      </c>
      <c r="K5250">
        <v>48</v>
      </c>
      <c r="L5250">
        <v>2</v>
      </c>
    </row>
    <row r="5251" spans="1:12" x14ac:dyDescent="0.2">
      <c r="A5251" t="s">
        <v>5</v>
      </c>
      <c r="B5251" t="s">
        <v>72</v>
      </c>
      <c r="C5251" t="s">
        <v>120</v>
      </c>
      <c r="D5251" t="s">
        <v>1612</v>
      </c>
      <c r="E5251">
        <v>1</v>
      </c>
      <c r="H5251" t="s">
        <v>5</v>
      </c>
      <c r="I5251" t="s">
        <v>2060</v>
      </c>
      <c r="J5251" t="s">
        <v>7</v>
      </c>
      <c r="K5251" t="s">
        <v>3543</v>
      </c>
      <c r="L5251">
        <v>3</v>
      </c>
    </row>
    <row r="5252" spans="1:12" x14ac:dyDescent="0.2">
      <c r="A5252" t="s">
        <v>5</v>
      </c>
      <c r="B5252" t="s">
        <v>82</v>
      </c>
      <c r="C5252" t="s">
        <v>172</v>
      </c>
      <c r="D5252">
        <v>87</v>
      </c>
      <c r="E5252">
        <v>5</v>
      </c>
      <c r="H5252" t="s">
        <v>5</v>
      </c>
      <c r="I5252" t="s">
        <v>2464</v>
      </c>
      <c r="J5252" t="s">
        <v>7</v>
      </c>
      <c r="K5252">
        <v>60</v>
      </c>
      <c r="L5252">
        <v>3</v>
      </c>
    </row>
    <row r="5253" spans="1:12" x14ac:dyDescent="0.2">
      <c r="A5253" t="s">
        <v>5</v>
      </c>
      <c r="B5253" t="s">
        <v>160</v>
      </c>
      <c r="C5253" t="s">
        <v>261</v>
      </c>
      <c r="D5253">
        <v>60</v>
      </c>
      <c r="E5253">
        <v>2</v>
      </c>
      <c r="H5253" t="s">
        <v>5</v>
      </c>
      <c r="I5253" t="s">
        <v>2984</v>
      </c>
      <c r="J5253" t="s">
        <v>7</v>
      </c>
      <c r="K5253" t="s">
        <v>5370</v>
      </c>
      <c r="L5253">
        <v>3</v>
      </c>
    </row>
    <row r="5254" spans="1:12" x14ac:dyDescent="0.2">
      <c r="A5254" t="s">
        <v>5</v>
      </c>
      <c r="B5254" t="s">
        <v>85</v>
      </c>
      <c r="C5254" t="s">
        <v>261</v>
      </c>
      <c r="D5254">
        <v>100</v>
      </c>
      <c r="E5254">
        <v>1</v>
      </c>
      <c r="H5254" t="s">
        <v>5</v>
      </c>
      <c r="I5254" t="s">
        <v>2500</v>
      </c>
      <c r="J5254" t="s">
        <v>7</v>
      </c>
      <c r="K5254" t="s">
        <v>5370</v>
      </c>
      <c r="L5254">
        <v>3</v>
      </c>
    </row>
    <row r="5255" spans="1:12" x14ac:dyDescent="0.2">
      <c r="A5255" t="s">
        <v>5</v>
      </c>
      <c r="B5255" t="s">
        <v>360</v>
      </c>
      <c r="C5255" t="s">
        <v>199</v>
      </c>
      <c r="D5255">
        <v>45</v>
      </c>
      <c r="E5255">
        <v>2</v>
      </c>
      <c r="H5255" t="s">
        <v>5</v>
      </c>
      <c r="I5255" t="s">
        <v>2856</v>
      </c>
      <c r="J5255" t="s">
        <v>7</v>
      </c>
      <c r="K5255">
        <v>50</v>
      </c>
      <c r="L5255">
        <v>3</v>
      </c>
    </row>
    <row r="5256" spans="1:12" x14ac:dyDescent="0.2">
      <c r="A5256" t="s">
        <v>5</v>
      </c>
      <c r="B5256" t="s">
        <v>96</v>
      </c>
      <c r="C5256" t="s">
        <v>506</v>
      </c>
      <c r="D5256">
        <v>51</v>
      </c>
      <c r="E5256">
        <v>2</v>
      </c>
      <c r="H5256" t="s">
        <v>5</v>
      </c>
      <c r="I5256" t="s">
        <v>3571</v>
      </c>
      <c r="J5256" t="s">
        <v>7</v>
      </c>
      <c r="K5256">
        <v>82</v>
      </c>
      <c r="L5256">
        <v>3</v>
      </c>
    </row>
    <row r="5257" spans="1:12" x14ac:dyDescent="0.2">
      <c r="A5257" t="s">
        <v>5</v>
      </c>
      <c r="B5257" t="s">
        <v>47</v>
      </c>
      <c r="C5257" t="s">
        <v>678</v>
      </c>
      <c r="D5257" t="s">
        <v>1613</v>
      </c>
      <c r="E5257">
        <v>5</v>
      </c>
      <c r="H5257" t="s">
        <v>5</v>
      </c>
      <c r="I5257" t="s">
        <v>3670</v>
      </c>
      <c r="J5257" t="s">
        <v>7</v>
      </c>
      <c r="K5257">
        <v>49</v>
      </c>
      <c r="L5257">
        <v>2</v>
      </c>
    </row>
    <row r="5258" spans="1:12" x14ac:dyDescent="0.2">
      <c r="A5258" t="s">
        <v>5</v>
      </c>
      <c r="B5258" t="s">
        <v>391</v>
      </c>
      <c r="C5258" t="s">
        <v>412</v>
      </c>
      <c r="D5258">
        <v>50</v>
      </c>
      <c r="E5258">
        <v>2</v>
      </c>
      <c r="H5258" t="s">
        <v>5</v>
      </c>
      <c r="I5258" t="s">
        <v>2225</v>
      </c>
      <c r="J5258" t="s">
        <v>7</v>
      </c>
      <c r="K5258" t="s">
        <v>2641</v>
      </c>
      <c r="L5258">
        <v>2</v>
      </c>
    </row>
    <row r="5259" spans="1:12" x14ac:dyDescent="0.2">
      <c r="A5259" t="s">
        <v>5</v>
      </c>
      <c r="B5259" t="s">
        <v>64</v>
      </c>
      <c r="C5259" t="s">
        <v>7</v>
      </c>
      <c r="D5259">
        <v>179</v>
      </c>
      <c r="E5259">
        <v>7</v>
      </c>
      <c r="H5259" t="s">
        <v>5</v>
      </c>
      <c r="I5259" t="s">
        <v>2225</v>
      </c>
      <c r="J5259" t="s">
        <v>7</v>
      </c>
      <c r="K5259" t="s">
        <v>233</v>
      </c>
      <c r="L5259">
        <v>2</v>
      </c>
    </row>
    <row r="5260" spans="1:12" x14ac:dyDescent="0.2">
      <c r="A5260" t="s">
        <v>5</v>
      </c>
      <c r="B5260" t="s">
        <v>84</v>
      </c>
      <c r="C5260" t="s">
        <v>397</v>
      </c>
      <c r="D5260" t="s">
        <v>1614</v>
      </c>
      <c r="E5260">
        <v>3</v>
      </c>
      <c r="H5260" t="s">
        <v>5</v>
      </c>
      <c r="I5260" t="s">
        <v>2532</v>
      </c>
      <c r="J5260" t="s">
        <v>7</v>
      </c>
      <c r="K5260">
        <v>47</v>
      </c>
      <c r="L5260">
        <v>2</v>
      </c>
    </row>
    <row r="5261" spans="1:12" x14ac:dyDescent="0.2">
      <c r="A5261" t="s">
        <v>5</v>
      </c>
      <c r="B5261" t="s">
        <v>160</v>
      </c>
      <c r="C5261" t="s">
        <v>397</v>
      </c>
      <c r="D5261" t="s">
        <v>1615</v>
      </c>
      <c r="E5261">
        <v>1</v>
      </c>
      <c r="H5261" t="s">
        <v>5</v>
      </c>
      <c r="I5261" t="s">
        <v>2252</v>
      </c>
      <c r="J5261" t="s">
        <v>7</v>
      </c>
      <c r="K5261">
        <v>43</v>
      </c>
      <c r="L5261">
        <v>2</v>
      </c>
    </row>
    <row r="5262" spans="1:12" x14ac:dyDescent="0.2">
      <c r="A5262" t="s">
        <v>5</v>
      </c>
      <c r="B5262" t="s">
        <v>106</v>
      </c>
      <c r="C5262" t="s">
        <v>218</v>
      </c>
      <c r="D5262" t="s">
        <v>832</v>
      </c>
      <c r="E5262">
        <v>1</v>
      </c>
      <c r="H5262" t="s">
        <v>5</v>
      </c>
      <c r="I5262" t="s">
        <v>2251</v>
      </c>
      <c r="J5262" t="s">
        <v>7</v>
      </c>
      <c r="K5262">
        <v>48</v>
      </c>
      <c r="L5262">
        <v>3</v>
      </c>
    </row>
    <row r="5263" spans="1:12" x14ac:dyDescent="0.2">
      <c r="A5263" t="s">
        <v>5</v>
      </c>
      <c r="B5263" t="s">
        <v>348</v>
      </c>
      <c r="C5263" t="s">
        <v>724</v>
      </c>
      <c r="D5263" t="s">
        <v>336</v>
      </c>
      <c r="E5263">
        <v>2</v>
      </c>
      <c r="H5263" t="s">
        <v>5</v>
      </c>
      <c r="I5263" t="s">
        <v>2030</v>
      </c>
      <c r="J5263" t="s">
        <v>7</v>
      </c>
      <c r="K5263" t="s">
        <v>623</v>
      </c>
      <c r="L5263">
        <v>2</v>
      </c>
    </row>
    <row r="5264" spans="1:12" x14ac:dyDescent="0.2">
      <c r="A5264" t="s">
        <v>5</v>
      </c>
      <c r="B5264" t="s">
        <v>136</v>
      </c>
      <c r="C5264" t="s">
        <v>7</v>
      </c>
      <c r="D5264">
        <v>70</v>
      </c>
      <c r="E5264">
        <v>3</v>
      </c>
      <c r="H5264" t="s">
        <v>5</v>
      </c>
      <c r="I5264" t="s">
        <v>2463</v>
      </c>
      <c r="J5264" t="s">
        <v>7</v>
      </c>
      <c r="K5264" t="s">
        <v>5371</v>
      </c>
      <c r="L5264">
        <v>2</v>
      </c>
    </row>
    <row r="5265" spans="1:12" x14ac:dyDescent="0.2">
      <c r="A5265" t="s">
        <v>5</v>
      </c>
      <c r="B5265" t="s">
        <v>64</v>
      </c>
      <c r="C5265" t="s">
        <v>526</v>
      </c>
      <c r="D5265" t="s">
        <v>573</v>
      </c>
      <c r="E5265">
        <v>2</v>
      </c>
      <c r="H5265" t="s">
        <v>5</v>
      </c>
      <c r="I5265" t="s">
        <v>2885</v>
      </c>
      <c r="J5265" t="s">
        <v>7</v>
      </c>
      <c r="K5265">
        <v>71</v>
      </c>
      <c r="L5265">
        <v>3</v>
      </c>
    </row>
    <row r="5266" spans="1:12" x14ac:dyDescent="0.2">
      <c r="A5266" t="s">
        <v>5</v>
      </c>
      <c r="B5266" t="s">
        <v>43</v>
      </c>
      <c r="C5266" t="s">
        <v>412</v>
      </c>
      <c r="D5266">
        <v>39</v>
      </c>
      <c r="E5266">
        <v>2</v>
      </c>
      <c r="H5266" t="s">
        <v>5</v>
      </c>
      <c r="I5266" t="s">
        <v>3501</v>
      </c>
      <c r="J5266" t="s">
        <v>7</v>
      </c>
      <c r="K5266" t="s">
        <v>5372</v>
      </c>
      <c r="L5266">
        <v>4</v>
      </c>
    </row>
    <row r="5267" spans="1:12" x14ac:dyDescent="0.2">
      <c r="A5267" t="s">
        <v>5</v>
      </c>
      <c r="B5267" t="s">
        <v>265</v>
      </c>
      <c r="C5267" t="s">
        <v>68</v>
      </c>
      <c r="D5267" t="s">
        <v>1616</v>
      </c>
      <c r="E5267">
        <v>3</v>
      </c>
      <c r="H5267" t="s">
        <v>5</v>
      </c>
      <c r="I5267" t="s">
        <v>2160</v>
      </c>
      <c r="J5267" t="s">
        <v>7</v>
      </c>
      <c r="K5267" t="s">
        <v>5373</v>
      </c>
      <c r="L5267">
        <v>4</v>
      </c>
    </row>
    <row r="5268" spans="1:12" x14ac:dyDescent="0.2">
      <c r="A5268" t="s">
        <v>5</v>
      </c>
      <c r="B5268" t="s">
        <v>579</v>
      </c>
      <c r="C5268" t="s">
        <v>7</v>
      </c>
      <c r="D5268">
        <v>106</v>
      </c>
      <c r="E5268">
        <v>3</v>
      </c>
      <c r="H5268" t="s">
        <v>5</v>
      </c>
      <c r="I5268" t="s">
        <v>2500</v>
      </c>
      <c r="J5268" t="s">
        <v>7</v>
      </c>
      <c r="K5268" t="s">
        <v>5374</v>
      </c>
      <c r="L5268">
        <v>5</v>
      </c>
    </row>
    <row r="5269" spans="1:12" x14ac:dyDescent="0.2">
      <c r="A5269" t="s">
        <v>5</v>
      </c>
      <c r="B5269" t="s">
        <v>72</v>
      </c>
      <c r="C5269" t="s">
        <v>7</v>
      </c>
      <c r="D5269">
        <v>90</v>
      </c>
      <c r="E5269">
        <v>3</v>
      </c>
      <c r="H5269" t="s">
        <v>5</v>
      </c>
      <c r="I5269" t="s">
        <v>2225</v>
      </c>
      <c r="J5269" t="s">
        <v>7</v>
      </c>
      <c r="K5269">
        <v>37</v>
      </c>
      <c r="L5269">
        <v>2</v>
      </c>
    </row>
    <row r="5270" spans="1:12" x14ac:dyDescent="0.2">
      <c r="A5270" t="s">
        <v>5</v>
      </c>
      <c r="B5270" t="s">
        <v>11</v>
      </c>
      <c r="C5270" t="s">
        <v>181</v>
      </c>
      <c r="D5270">
        <v>28</v>
      </c>
      <c r="E5270">
        <v>1</v>
      </c>
      <c r="H5270" t="s">
        <v>5</v>
      </c>
      <c r="I5270" t="s">
        <v>2207</v>
      </c>
      <c r="J5270" t="s">
        <v>7</v>
      </c>
      <c r="K5270" t="s">
        <v>829</v>
      </c>
      <c r="L5270">
        <v>2</v>
      </c>
    </row>
    <row r="5271" spans="1:12" x14ac:dyDescent="0.2">
      <c r="A5271" t="s">
        <v>5</v>
      </c>
      <c r="B5271" t="s">
        <v>33</v>
      </c>
      <c r="C5271" t="s">
        <v>181</v>
      </c>
      <c r="D5271">
        <v>27</v>
      </c>
      <c r="E5271">
        <v>1</v>
      </c>
      <c r="H5271" t="s">
        <v>5</v>
      </c>
      <c r="I5271" t="s">
        <v>2222</v>
      </c>
      <c r="J5271" t="s">
        <v>7</v>
      </c>
      <c r="K5271">
        <v>46</v>
      </c>
      <c r="L5271">
        <v>2</v>
      </c>
    </row>
    <row r="5272" spans="1:12" x14ac:dyDescent="0.2">
      <c r="A5272" t="s">
        <v>5</v>
      </c>
      <c r="B5272" t="s">
        <v>33</v>
      </c>
      <c r="C5272" t="s">
        <v>1054</v>
      </c>
      <c r="D5272">
        <v>32</v>
      </c>
      <c r="E5272">
        <v>2</v>
      </c>
      <c r="H5272" t="s">
        <v>5</v>
      </c>
      <c r="I5272" t="s">
        <v>2171</v>
      </c>
      <c r="J5272" t="s">
        <v>7</v>
      </c>
      <c r="K5272">
        <v>83</v>
      </c>
      <c r="L5272">
        <v>2</v>
      </c>
    </row>
    <row r="5273" spans="1:12" x14ac:dyDescent="0.2">
      <c r="A5273" t="s">
        <v>5</v>
      </c>
      <c r="B5273" t="s">
        <v>82</v>
      </c>
      <c r="C5273" t="s">
        <v>7</v>
      </c>
      <c r="D5273">
        <v>66</v>
      </c>
      <c r="E5273">
        <v>2</v>
      </c>
      <c r="H5273" t="s">
        <v>5</v>
      </c>
      <c r="I5273" t="s">
        <v>2082</v>
      </c>
      <c r="J5273" t="s">
        <v>7</v>
      </c>
      <c r="K5273" t="s">
        <v>379</v>
      </c>
      <c r="L5273">
        <v>2</v>
      </c>
    </row>
    <row r="5274" spans="1:12" x14ac:dyDescent="0.2">
      <c r="A5274" t="s">
        <v>5</v>
      </c>
      <c r="B5274" t="s">
        <v>76</v>
      </c>
      <c r="C5274" t="s">
        <v>7</v>
      </c>
      <c r="D5274">
        <v>73</v>
      </c>
      <c r="E5274">
        <v>3</v>
      </c>
      <c r="H5274" t="s">
        <v>5</v>
      </c>
      <c r="I5274" t="s">
        <v>2907</v>
      </c>
      <c r="J5274" t="s">
        <v>7</v>
      </c>
      <c r="K5274" t="s">
        <v>5375</v>
      </c>
      <c r="L5274">
        <v>3</v>
      </c>
    </row>
    <row r="5275" spans="1:12" x14ac:dyDescent="0.2">
      <c r="A5275" t="s">
        <v>5</v>
      </c>
      <c r="B5275" t="s">
        <v>64</v>
      </c>
      <c r="C5275" t="s">
        <v>7</v>
      </c>
      <c r="D5275">
        <v>50</v>
      </c>
      <c r="E5275">
        <v>2</v>
      </c>
      <c r="H5275" t="s">
        <v>5</v>
      </c>
      <c r="I5275" t="s">
        <v>2702</v>
      </c>
      <c r="J5275" t="s">
        <v>7</v>
      </c>
      <c r="K5275">
        <v>84</v>
      </c>
      <c r="L5275">
        <v>4</v>
      </c>
    </row>
    <row r="5276" spans="1:12" x14ac:dyDescent="0.2">
      <c r="A5276" t="s">
        <v>5</v>
      </c>
      <c r="B5276" t="s">
        <v>48</v>
      </c>
      <c r="C5276" t="s">
        <v>412</v>
      </c>
      <c r="D5276">
        <v>57</v>
      </c>
      <c r="E5276">
        <v>2</v>
      </c>
      <c r="H5276" t="s">
        <v>5</v>
      </c>
      <c r="I5276" t="s">
        <v>2102</v>
      </c>
      <c r="J5276" t="s">
        <v>7</v>
      </c>
      <c r="K5276" t="s">
        <v>3061</v>
      </c>
      <c r="L5276">
        <v>4</v>
      </c>
    </row>
    <row r="5277" spans="1:12" x14ac:dyDescent="0.2">
      <c r="A5277" t="s">
        <v>5</v>
      </c>
      <c r="B5277" t="s">
        <v>507</v>
      </c>
      <c r="C5277" t="s">
        <v>954</v>
      </c>
      <c r="D5277" t="s">
        <v>779</v>
      </c>
      <c r="E5277">
        <v>2</v>
      </c>
      <c r="H5277" t="s">
        <v>5</v>
      </c>
      <c r="I5277" t="s">
        <v>3730</v>
      </c>
      <c r="J5277" t="s">
        <v>7</v>
      </c>
      <c r="K5277" t="s">
        <v>1025</v>
      </c>
      <c r="L5277">
        <v>2</v>
      </c>
    </row>
    <row r="5278" spans="1:12" x14ac:dyDescent="0.2">
      <c r="A5278" t="s">
        <v>5</v>
      </c>
      <c r="B5278" t="s">
        <v>232</v>
      </c>
      <c r="C5278" t="s">
        <v>392</v>
      </c>
      <c r="D5278" t="s">
        <v>1617</v>
      </c>
      <c r="E5278">
        <v>3</v>
      </c>
      <c r="H5278" t="s">
        <v>5</v>
      </c>
      <c r="I5278" t="s">
        <v>2041</v>
      </c>
      <c r="J5278" t="s">
        <v>7</v>
      </c>
      <c r="K5278">
        <v>36</v>
      </c>
      <c r="L5278">
        <v>2</v>
      </c>
    </row>
    <row r="5279" spans="1:12" x14ac:dyDescent="0.2">
      <c r="A5279" t="s">
        <v>5</v>
      </c>
      <c r="B5279" t="s">
        <v>140</v>
      </c>
      <c r="C5279" t="s">
        <v>587</v>
      </c>
      <c r="D5279">
        <v>65</v>
      </c>
      <c r="E5279">
        <v>3</v>
      </c>
      <c r="H5279" t="s">
        <v>5</v>
      </c>
      <c r="I5279" t="s">
        <v>2128</v>
      </c>
      <c r="J5279" t="s">
        <v>7</v>
      </c>
      <c r="K5279">
        <v>57</v>
      </c>
      <c r="L5279">
        <v>3</v>
      </c>
    </row>
    <row r="5280" spans="1:12" x14ac:dyDescent="0.2">
      <c r="A5280" t="s">
        <v>5</v>
      </c>
      <c r="B5280" t="s">
        <v>64</v>
      </c>
      <c r="C5280" t="s">
        <v>412</v>
      </c>
      <c r="D5280">
        <v>48</v>
      </c>
      <c r="E5280">
        <v>3</v>
      </c>
      <c r="H5280" t="s">
        <v>5</v>
      </c>
      <c r="I5280" t="s">
        <v>5376</v>
      </c>
      <c r="J5280" t="s">
        <v>7</v>
      </c>
      <c r="K5280" t="s">
        <v>5377</v>
      </c>
      <c r="L5280">
        <v>2</v>
      </c>
    </row>
    <row r="5281" spans="1:12" x14ac:dyDescent="0.2">
      <c r="A5281" t="s">
        <v>5</v>
      </c>
      <c r="B5281" t="s">
        <v>11</v>
      </c>
      <c r="C5281" t="s">
        <v>575</v>
      </c>
      <c r="D5281">
        <v>52</v>
      </c>
      <c r="E5281">
        <v>2</v>
      </c>
      <c r="H5281" t="s">
        <v>5</v>
      </c>
      <c r="I5281" t="s">
        <v>2567</v>
      </c>
      <c r="J5281" t="s">
        <v>7</v>
      </c>
      <c r="K5281" t="s">
        <v>4523</v>
      </c>
      <c r="L5281">
        <v>3</v>
      </c>
    </row>
    <row r="5282" spans="1:12" x14ac:dyDescent="0.2">
      <c r="A5282" t="s">
        <v>5</v>
      </c>
      <c r="B5282" t="s">
        <v>278</v>
      </c>
      <c r="C5282" t="s">
        <v>7</v>
      </c>
      <c r="D5282">
        <v>48</v>
      </c>
      <c r="E5282">
        <v>3</v>
      </c>
      <c r="H5282" t="s">
        <v>5</v>
      </c>
      <c r="I5282" t="s">
        <v>5378</v>
      </c>
      <c r="J5282" t="s">
        <v>7</v>
      </c>
      <c r="K5282">
        <v>33</v>
      </c>
      <c r="L5282">
        <v>2</v>
      </c>
    </row>
    <row r="5283" spans="1:12" x14ac:dyDescent="0.2">
      <c r="A5283" t="s">
        <v>5</v>
      </c>
      <c r="B5283" t="s">
        <v>171</v>
      </c>
      <c r="C5283" t="s">
        <v>114</v>
      </c>
      <c r="D5283" t="s">
        <v>1618</v>
      </c>
      <c r="E5283">
        <v>2</v>
      </c>
      <c r="H5283" t="s">
        <v>5</v>
      </c>
      <c r="I5283" t="s">
        <v>5379</v>
      </c>
      <c r="J5283" t="s">
        <v>1224</v>
      </c>
      <c r="K5283">
        <v>101</v>
      </c>
      <c r="L5283">
        <v>4</v>
      </c>
    </row>
    <row r="5284" spans="1:12" x14ac:dyDescent="0.2">
      <c r="A5284" t="s">
        <v>5</v>
      </c>
      <c r="B5284" t="s">
        <v>80</v>
      </c>
      <c r="C5284" t="s">
        <v>7</v>
      </c>
      <c r="D5284">
        <v>61</v>
      </c>
      <c r="E5284">
        <v>3</v>
      </c>
      <c r="H5284" t="s">
        <v>5</v>
      </c>
      <c r="I5284" t="s">
        <v>5380</v>
      </c>
      <c r="J5284" t="s">
        <v>7</v>
      </c>
      <c r="K5284" t="s">
        <v>3006</v>
      </c>
      <c r="L5284">
        <v>3</v>
      </c>
    </row>
    <row r="5285" spans="1:12" x14ac:dyDescent="0.2">
      <c r="A5285" t="s">
        <v>5</v>
      </c>
      <c r="B5285" t="s">
        <v>24</v>
      </c>
      <c r="C5285" t="s">
        <v>632</v>
      </c>
      <c r="D5285" t="s">
        <v>1619</v>
      </c>
      <c r="E5285">
        <v>2</v>
      </c>
      <c r="H5285" t="s">
        <v>5</v>
      </c>
      <c r="I5285" t="s">
        <v>2348</v>
      </c>
      <c r="J5285" t="s">
        <v>7</v>
      </c>
      <c r="K5285">
        <v>51</v>
      </c>
      <c r="L5285">
        <v>2</v>
      </c>
    </row>
    <row r="5286" spans="1:12" x14ac:dyDescent="0.2">
      <c r="A5286" t="s">
        <v>5</v>
      </c>
      <c r="B5286" t="s">
        <v>157</v>
      </c>
      <c r="C5286" t="s">
        <v>7</v>
      </c>
      <c r="D5286">
        <v>99</v>
      </c>
      <c r="E5286">
        <v>4</v>
      </c>
      <c r="H5286" t="s">
        <v>5</v>
      </c>
      <c r="I5286" t="s">
        <v>2102</v>
      </c>
      <c r="J5286" t="s">
        <v>7</v>
      </c>
      <c r="K5286" t="s">
        <v>5381</v>
      </c>
      <c r="L5286">
        <v>3</v>
      </c>
    </row>
    <row r="5287" spans="1:12" x14ac:dyDescent="0.2">
      <c r="A5287" t="s">
        <v>5</v>
      </c>
      <c r="B5287" t="s">
        <v>216</v>
      </c>
      <c r="C5287" t="s">
        <v>7</v>
      </c>
      <c r="D5287">
        <v>69</v>
      </c>
      <c r="E5287">
        <v>2</v>
      </c>
      <c r="H5287" t="s">
        <v>5</v>
      </c>
      <c r="I5287" t="s">
        <v>5382</v>
      </c>
      <c r="J5287" t="s">
        <v>7</v>
      </c>
      <c r="K5287" t="s">
        <v>1036</v>
      </c>
      <c r="L5287">
        <v>2</v>
      </c>
    </row>
    <row r="5288" spans="1:12" x14ac:dyDescent="0.2">
      <c r="A5288" t="s">
        <v>5</v>
      </c>
      <c r="B5288" t="s">
        <v>216</v>
      </c>
      <c r="C5288" t="s">
        <v>7</v>
      </c>
      <c r="D5288" t="s">
        <v>1620</v>
      </c>
      <c r="E5288">
        <v>4</v>
      </c>
      <c r="H5288" t="s">
        <v>5</v>
      </c>
      <c r="I5288" t="s">
        <v>2414</v>
      </c>
      <c r="J5288" t="s">
        <v>7</v>
      </c>
      <c r="K5288" t="s">
        <v>4766</v>
      </c>
      <c r="L5288">
        <v>2</v>
      </c>
    </row>
    <row r="5289" spans="1:12" x14ac:dyDescent="0.2">
      <c r="A5289" t="s">
        <v>5</v>
      </c>
      <c r="B5289" t="s">
        <v>64</v>
      </c>
      <c r="C5289" t="s">
        <v>218</v>
      </c>
      <c r="D5289" t="s">
        <v>1621</v>
      </c>
      <c r="E5289">
        <v>3</v>
      </c>
      <c r="H5289" t="s">
        <v>5</v>
      </c>
      <c r="I5289" t="s">
        <v>2225</v>
      </c>
      <c r="J5289" t="s">
        <v>7</v>
      </c>
      <c r="K5289" t="s">
        <v>2621</v>
      </c>
      <c r="L5289">
        <v>3</v>
      </c>
    </row>
    <row r="5290" spans="1:12" x14ac:dyDescent="0.2">
      <c r="A5290" t="s">
        <v>5</v>
      </c>
      <c r="B5290" t="s">
        <v>84</v>
      </c>
      <c r="C5290" t="s">
        <v>7</v>
      </c>
      <c r="D5290">
        <v>47</v>
      </c>
      <c r="E5290">
        <v>3</v>
      </c>
      <c r="H5290" t="s">
        <v>5</v>
      </c>
      <c r="I5290" t="s">
        <v>3094</v>
      </c>
      <c r="J5290" t="s">
        <v>7</v>
      </c>
      <c r="K5290">
        <v>20</v>
      </c>
      <c r="L5290">
        <v>1</v>
      </c>
    </row>
    <row r="5291" spans="1:12" x14ac:dyDescent="0.2">
      <c r="A5291" t="s">
        <v>5</v>
      </c>
      <c r="B5291" t="s">
        <v>20</v>
      </c>
      <c r="C5291" t="s">
        <v>218</v>
      </c>
      <c r="D5291">
        <v>70</v>
      </c>
      <c r="E5291">
        <v>3</v>
      </c>
      <c r="H5291" t="s">
        <v>5</v>
      </c>
      <c r="I5291" t="s">
        <v>5383</v>
      </c>
      <c r="J5291" t="s">
        <v>436</v>
      </c>
      <c r="K5291">
        <v>45</v>
      </c>
      <c r="L5291">
        <v>2</v>
      </c>
    </row>
    <row r="5292" spans="1:12" x14ac:dyDescent="0.2">
      <c r="A5292" t="s">
        <v>5</v>
      </c>
      <c r="B5292" t="s">
        <v>75</v>
      </c>
      <c r="C5292" t="s">
        <v>551</v>
      </c>
      <c r="D5292">
        <v>33</v>
      </c>
      <c r="E5292">
        <v>2</v>
      </c>
      <c r="H5292" t="s">
        <v>5</v>
      </c>
      <c r="I5292" t="s">
        <v>2194</v>
      </c>
      <c r="J5292" t="s">
        <v>506</v>
      </c>
      <c r="K5292">
        <v>58</v>
      </c>
      <c r="L5292">
        <v>3</v>
      </c>
    </row>
    <row r="5293" spans="1:12" x14ac:dyDescent="0.2">
      <c r="A5293" t="s">
        <v>5</v>
      </c>
      <c r="B5293" t="s">
        <v>161</v>
      </c>
      <c r="C5293" t="s">
        <v>827</v>
      </c>
      <c r="D5293" t="s">
        <v>1622</v>
      </c>
      <c r="E5293">
        <v>3</v>
      </c>
      <c r="H5293" t="s">
        <v>5</v>
      </c>
      <c r="I5293" t="s">
        <v>5384</v>
      </c>
      <c r="J5293" t="s">
        <v>120</v>
      </c>
      <c r="K5293">
        <v>28</v>
      </c>
      <c r="L5293">
        <v>1</v>
      </c>
    </row>
    <row r="5294" spans="1:12" x14ac:dyDescent="0.2">
      <c r="A5294" t="s">
        <v>5</v>
      </c>
      <c r="B5294" t="s">
        <v>301</v>
      </c>
      <c r="C5294" t="s">
        <v>1623</v>
      </c>
      <c r="D5294">
        <v>43</v>
      </c>
      <c r="E5294">
        <v>2</v>
      </c>
      <c r="H5294" t="s">
        <v>5</v>
      </c>
      <c r="I5294" t="s">
        <v>5385</v>
      </c>
      <c r="J5294" t="s">
        <v>7</v>
      </c>
      <c r="K5294">
        <v>51</v>
      </c>
      <c r="L5294">
        <v>2</v>
      </c>
    </row>
    <row r="5295" spans="1:12" x14ac:dyDescent="0.2">
      <c r="A5295" t="s">
        <v>5</v>
      </c>
      <c r="B5295" t="s">
        <v>136</v>
      </c>
      <c r="C5295" t="s">
        <v>218</v>
      </c>
      <c r="D5295">
        <v>139</v>
      </c>
      <c r="E5295">
        <v>4</v>
      </c>
      <c r="H5295" t="s">
        <v>5</v>
      </c>
      <c r="I5295" t="s">
        <v>5386</v>
      </c>
      <c r="J5295" t="s">
        <v>120</v>
      </c>
      <c r="K5295" t="s">
        <v>5387</v>
      </c>
      <c r="L5295">
        <v>3</v>
      </c>
    </row>
    <row r="5296" spans="1:12" x14ac:dyDescent="0.2">
      <c r="A5296" t="s">
        <v>5</v>
      </c>
      <c r="B5296" t="s">
        <v>83</v>
      </c>
      <c r="C5296" t="s">
        <v>218</v>
      </c>
      <c r="D5296">
        <v>139</v>
      </c>
      <c r="E5296">
        <v>4</v>
      </c>
      <c r="H5296" t="s">
        <v>5</v>
      </c>
      <c r="I5296" t="s">
        <v>2947</v>
      </c>
      <c r="J5296" t="s">
        <v>120</v>
      </c>
      <c r="K5296" t="s">
        <v>97</v>
      </c>
      <c r="L5296">
        <v>2</v>
      </c>
    </row>
    <row r="5297" spans="1:12" x14ac:dyDescent="0.2">
      <c r="A5297" t="s">
        <v>5</v>
      </c>
      <c r="B5297" t="s">
        <v>232</v>
      </c>
      <c r="C5297" t="s">
        <v>218</v>
      </c>
      <c r="D5297">
        <v>70</v>
      </c>
      <c r="E5297">
        <v>3</v>
      </c>
      <c r="H5297" t="s">
        <v>5</v>
      </c>
      <c r="I5297" t="s">
        <v>2341</v>
      </c>
      <c r="J5297" t="s">
        <v>7</v>
      </c>
      <c r="K5297">
        <v>57</v>
      </c>
      <c r="L5297">
        <v>3</v>
      </c>
    </row>
    <row r="5298" spans="1:12" x14ac:dyDescent="0.2">
      <c r="A5298" t="s">
        <v>5</v>
      </c>
      <c r="B5298" t="s">
        <v>66</v>
      </c>
      <c r="C5298" t="s">
        <v>7</v>
      </c>
      <c r="D5298" t="s">
        <v>1624</v>
      </c>
      <c r="E5298">
        <v>2</v>
      </c>
      <c r="H5298" t="s">
        <v>5</v>
      </c>
      <c r="I5298" t="s">
        <v>2042</v>
      </c>
      <c r="J5298" t="s">
        <v>137</v>
      </c>
      <c r="K5298" t="s">
        <v>2639</v>
      </c>
      <c r="L5298">
        <v>4</v>
      </c>
    </row>
    <row r="5299" spans="1:12" x14ac:dyDescent="0.2">
      <c r="A5299" t="s">
        <v>5</v>
      </c>
      <c r="B5299" t="s">
        <v>76</v>
      </c>
      <c r="C5299" t="s">
        <v>412</v>
      </c>
      <c r="D5299">
        <v>37</v>
      </c>
      <c r="E5299">
        <v>2</v>
      </c>
      <c r="H5299" t="s">
        <v>5</v>
      </c>
      <c r="I5299" t="s">
        <v>2222</v>
      </c>
      <c r="J5299" t="s">
        <v>385</v>
      </c>
      <c r="K5299">
        <v>48</v>
      </c>
      <c r="L5299">
        <v>2</v>
      </c>
    </row>
    <row r="5300" spans="1:12" x14ac:dyDescent="0.2">
      <c r="A5300" t="s">
        <v>5</v>
      </c>
      <c r="B5300" t="s">
        <v>15</v>
      </c>
      <c r="C5300" t="s">
        <v>412</v>
      </c>
      <c r="D5300">
        <v>45</v>
      </c>
      <c r="E5300">
        <v>2</v>
      </c>
      <c r="H5300" t="s">
        <v>5</v>
      </c>
      <c r="I5300" t="s">
        <v>2178</v>
      </c>
      <c r="J5300" t="s">
        <v>385</v>
      </c>
      <c r="K5300" t="s">
        <v>1867</v>
      </c>
      <c r="L5300">
        <v>3</v>
      </c>
    </row>
    <row r="5301" spans="1:12" x14ac:dyDescent="0.2">
      <c r="A5301" t="s">
        <v>5</v>
      </c>
      <c r="B5301" t="s">
        <v>33</v>
      </c>
      <c r="C5301" t="s">
        <v>137</v>
      </c>
      <c r="D5301">
        <v>54</v>
      </c>
      <c r="E5301">
        <v>3</v>
      </c>
      <c r="H5301" t="s">
        <v>5</v>
      </c>
      <c r="I5301" t="s">
        <v>2547</v>
      </c>
      <c r="J5301" t="s">
        <v>7</v>
      </c>
      <c r="K5301">
        <v>38</v>
      </c>
      <c r="L5301">
        <v>2</v>
      </c>
    </row>
    <row r="5302" spans="1:12" x14ac:dyDescent="0.2">
      <c r="A5302" t="s">
        <v>5</v>
      </c>
      <c r="B5302" t="s">
        <v>268</v>
      </c>
      <c r="C5302" t="s">
        <v>1625</v>
      </c>
      <c r="D5302">
        <v>43</v>
      </c>
      <c r="E5302">
        <v>1</v>
      </c>
      <c r="H5302" t="s">
        <v>5</v>
      </c>
      <c r="I5302" t="s">
        <v>2213</v>
      </c>
      <c r="J5302" t="s">
        <v>181</v>
      </c>
      <c r="K5302" t="s">
        <v>1598</v>
      </c>
      <c r="L5302">
        <v>2</v>
      </c>
    </row>
    <row r="5303" spans="1:12" x14ac:dyDescent="0.2">
      <c r="A5303" t="s">
        <v>5</v>
      </c>
      <c r="B5303" t="s">
        <v>17</v>
      </c>
      <c r="C5303" t="s">
        <v>137</v>
      </c>
      <c r="D5303">
        <v>34</v>
      </c>
      <c r="E5303">
        <v>2</v>
      </c>
      <c r="H5303" t="s">
        <v>5</v>
      </c>
      <c r="I5303" t="s">
        <v>5388</v>
      </c>
      <c r="J5303" t="s">
        <v>114</v>
      </c>
      <c r="K5303" t="s">
        <v>5389</v>
      </c>
      <c r="L5303">
        <v>3</v>
      </c>
    </row>
    <row r="5304" spans="1:12" x14ac:dyDescent="0.2">
      <c r="A5304" t="s">
        <v>5</v>
      </c>
      <c r="B5304" t="s">
        <v>80</v>
      </c>
      <c r="C5304" t="s">
        <v>7</v>
      </c>
      <c r="D5304">
        <v>140</v>
      </c>
      <c r="E5304">
        <v>4</v>
      </c>
      <c r="H5304" t="s">
        <v>5</v>
      </c>
      <c r="I5304" t="s">
        <v>2355</v>
      </c>
      <c r="J5304" t="s">
        <v>137</v>
      </c>
      <c r="K5304" t="s">
        <v>5390</v>
      </c>
      <c r="L5304">
        <v>3</v>
      </c>
    </row>
    <row r="5305" spans="1:12" x14ac:dyDescent="0.2">
      <c r="A5305" t="s">
        <v>5</v>
      </c>
      <c r="B5305" t="s">
        <v>523</v>
      </c>
      <c r="C5305" t="s">
        <v>181</v>
      </c>
      <c r="D5305">
        <v>70</v>
      </c>
      <c r="E5305">
        <v>3</v>
      </c>
      <c r="H5305" t="s">
        <v>5</v>
      </c>
      <c r="I5305" t="s">
        <v>2249</v>
      </c>
      <c r="J5305" t="s">
        <v>7</v>
      </c>
      <c r="K5305" t="s">
        <v>73</v>
      </c>
      <c r="L5305">
        <v>3</v>
      </c>
    </row>
    <row r="5306" spans="1:12" x14ac:dyDescent="0.2">
      <c r="A5306" t="s">
        <v>5</v>
      </c>
      <c r="B5306" t="s">
        <v>60</v>
      </c>
      <c r="C5306" t="s">
        <v>1520</v>
      </c>
      <c r="D5306">
        <v>42</v>
      </c>
      <c r="E5306">
        <v>3</v>
      </c>
      <c r="H5306" t="s">
        <v>5</v>
      </c>
      <c r="I5306" t="s">
        <v>2898</v>
      </c>
      <c r="J5306" t="s">
        <v>7</v>
      </c>
      <c r="K5306" t="s">
        <v>4027</v>
      </c>
      <c r="L5306">
        <v>3</v>
      </c>
    </row>
    <row r="5307" spans="1:12" x14ac:dyDescent="0.2">
      <c r="A5307" t="s">
        <v>5</v>
      </c>
      <c r="B5307" t="s">
        <v>80</v>
      </c>
      <c r="C5307" t="s">
        <v>1626</v>
      </c>
      <c r="D5307" t="s">
        <v>351</v>
      </c>
      <c r="E5307">
        <v>2</v>
      </c>
      <c r="H5307" t="s">
        <v>5</v>
      </c>
      <c r="I5307" t="s">
        <v>3508</v>
      </c>
      <c r="J5307" t="s">
        <v>181</v>
      </c>
      <c r="K5307">
        <v>75</v>
      </c>
      <c r="L5307">
        <v>4</v>
      </c>
    </row>
    <row r="5308" spans="1:12" x14ac:dyDescent="0.2">
      <c r="A5308" t="s">
        <v>5</v>
      </c>
      <c r="B5308" t="s">
        <v>142</v>
      </c>
      <c r="C5308" t="s">
        <v>519</v>
      </c>
      <c r="D5308" t="s">
        <v>1627</v>
      </c>
      <c r="E5308">
        <v>2</v>
      </c>
      <c r="H5308" t="s">
        <v>5</v>
      </c>
      <c r="I5308" t="s">
        <v>3511</v>
      </c>
      <c r="J5308" t="s">
        <v>7</v>
      </c>
      <c r="K5308">
        <v>320</v>
      </c>
      <c r="L5308">
        <v>4</v>
      </c>
    </row>
    <row r="5309" spans="1:12" x14ac:dyDescent="0.2">
      <c r="A5309" t="s">
        <v>5</v>
      </c>
      <c r="B5309" t="s">
        <v>77</v>
      </c>
      <c r="C5309" t="s">
        <v>436</v>
      </c>
      <c r="D5309">
        <v>43</v>
      </c>
      <c r="E5309">
        <v>2</v>
      </c>
      <c r="H5309" t="s">
        <v>5</v>
      </c>
      <c r="I5309" t="s">
        <v>3688</v>
      </c>
      <c r="J5309" t="s">
        <v>7</v>
      </c>
      <c r="K5309">
        <v>45</v>
      </c>
      <c r="L5309">
        <v>2</v>
      </c>
    </row>
    <row r="5310" spans="1:12" x14ac:dyDescent="0.2">
      <c r="A5310" t="s">
        <v>5</v>
      </c>
      <c r="B5310" t="s">
        <v>66</v>
      </c>
      <c r="C5310" t="s">
        <v>7</v>
      </c>
      <c r="D5310" t="s">
        <v>1628</v>
      </c>
      <c r="E5310">
        <v>4</v>
      </c>
      <c r="H5310" t="s">
        <v>5</v>
      </c>
      <c r="I5310" t="s">
        <v>2211</v>
      </c>
      <c r="J5310" t="s">
        <v>137</v>
      </c>
      <c r="K5310" t="s">
        <v>4437</v>
      </c>
      <c r="L5310">
        <v>2</v>
      </c>
    </row>
    <row r="5311" spans="1:12" x14ac:dyDescent="0.2">
      <c r="A5311" t="s">
        <v>5</v>
      </c>
      <c r="B5311" t="s">
        <v>82</v>
      </c>
      <c r="C5311" t="s">
        <v>181</v>
      </c>
      <c r="D5311">
        <v>31</v>
      </c>
      <c r="E5311">
        <v>1</v>
      </c>
      <c r="H5311" t="s">
        <v>5</v>
      </c>
      <c r="I5311" t="s">
        <v>2668</v>
      </c>
      <c r="J5311" t="s">
        <v>7</v>
      </c>
      <c r="K5311" t="s">
        <v>1232</v>
      </c>
      <c r="L5311">
        <v>2</v>
      </c>
    </row>
    <row r="5312" spans="1:12" x14ac:dyDescent="0.2">
      <c r="A5312" t="s">
        <v>5</v>
      </c>
      <c r="B5312" t="s">
        <v>43</v>
      </c>
      <c r="C5312" t="s">
        <v>7</v>
      </c>
      <c r="D5312">
        <v>52</v>
      </c>
      <c r="E5312">
        <v>2</v>
      </c>
      <c r="H5312" t="s">
        <v>5</v>
      </c>
      <c r="I5312" t="s">
        <v>2817</v>
      </c>
      <c r="J5312" t="s">
        <v>114</v>
      </c>
      <c r="K5312" t="s">
        <v>663</v>
      </c>
      <c r="L5312">
        <v>3</v>
      </c>
    </row>
    <row r="5313" spans="1:12" x14ac:dyDescent="0.2">
      <c r="A5313" t="s">
        <v>5</v>
      </c>
      <c r="B5313" t="s">
        <v>43</v>
      </c>
      <c r="C5313" t="s">
        <v>114</v>
      </c>
      <c r="D5313">
        <v>49</v>
      </c>
      <c r="E5313">
        <v>2</v>
      </c>
      <c r="H5313" t="s">
        <v>5</v>
      </c>
      <c r="I5313" t="s">
        <v>2195</v>
      </c>
      <c r="J5313" t="s">
        <v>114</v>
      </c>
      <c r="K5313" t="s">
        <v>5391</v>
      </c>
      <c r="L5313">
        <v>2</v>
      </c>
    </row>
    <row r="5314" spans="1:12" x14ac:dyDescent="0.2">
      <c r="A5314" t="s">
        <v>5</v>
      </c>
      <c r="B5314" t="s">
        <v>76</v>
      </c>
      <c r="C5314" t="s">
        <v>750</v>
      </c>
      <c r="D5314">
        <v>80</v>
      </c>
      <c r="E5314">
        <v>3</v>
      </c>
      <c r="H5314" t="s">
        <v>5</v>
      </c>
      <c r="I5314" t="s">
        <v>2102</v>
      </c>
      <c r="J5314" t="s">
        <v>114</v>
      </c>
      <c r="K5314" t="s">
        <v>5392</v>
      </c>
      <c r="L5314">
        <v>2</v>
      </c>
    </row>
    <row r="5315" spans="1:12" x14ac:dyDescent="0.2">
      <c r="A5315" t="s">
        <v>5</v>
      </c>
      <c r="B5315" t="s">
        <v>71</v>
      </c>
      <c r="C5315" t="s">
        <v>7</v>
      </c>
      <c r="D5315">
        <v>72</v>
      </c>
      <c r="E5315">
        <v>3</v>
      </c>
      <c r="H5315" t="s">
        <v>5</v>
      </c>
      <c r="I5315" t="s">
        <v>3356</v>
      </c>
      <c r="J5315" t="s">
        <v>114</v>
      </c>
      <c r="K5315" t="s">
        <v>2988</v>
      </c>
      <c r="L5315">
        <v>2</v>
      </c>
    </row>
    <row r="5316" spans="1:12" x14ac:dyDescent="0.2">
      <c r="A5316" t="s">
        <v>5</v>
      </c>
      <c r="B5316" t="s">
        <v>67</v>
      </c>
      <c r="C5316" t="s">
        <v>114</v>
      </c>
      <c r="D5316" t="s">
        <v>1037</v>
      </c>
      <c r="E5316">
        <v>5</v>
      </c>
      <c r="H5316" t="s">
        <v>5</v>
      </c>
      <c r="I5316" t="s">
        <v>3802</v>
      </c>
      <c r="J5316" t="s">
        <v>114</v>
      </c>
      <c r="K5316" t="s">
        <v>5393</v>
      </c>
      <c r="L5316">
        <v>3</v>
      </c>
    </row>
    <row r="5317" spans="1:12" x14ac:dyDescent="0.2">
      <c r="A5317" t="s">
        <v>5</v>
      </c>
      <c r="B5317" t="s">
        <v>77</v>
      </c>
      <c r="C5317" t="s">
        <v>7</v>
      </c>
      <c r="D5317" t="s">
        <v>1629</v>
      </c>
      <c r="E5317">
        <v>2</v>
      </c>
      <c r="H5317" t="s">
        <v>5</v>
      </c>
      <c r="I5317" t="s">
        <v>2500</v>
      </c>
      <c r="J5317" t="s">
        <v>114</v>
      </c>
      <c r="K5317" t="s">
        <v>3127</v>
      </c>
      <c r="L5317">
        <v>2</v>
      </c>
    </row>
    <row r="5318" spans="1:12" x14ac:dyDescent="0.2">
      <c r="A5318" t="s">
        <v>5</v>
      </c>
      <c r="B5318" t="s">
        <v>80</v>
      </c>
      <c r="C5318" t="s">
        <v>412</v>
      </c>
      <c r="D5318">
        <v>40</v>
      </c>
      <c r="E5318">
        <v>1</v>
      </c>
      <c r="H5318" t="s">
        <v>5</v>
      </c>
      <c r="I5318" t="s">
        <v>2446</v>
      </c>
      <c r="J5318" t="s">
        <v>114</v>
      </c>
      <c r="K5318" t="s">
        <v>5394</v>
      </c>
      <c r="L5318">
        <v>1</v>
      </c>
    </row>
    <row r="5319" spans="1:12" x14ac:dyDescent="0.2">
      <c r="A5319" t="s">
        <v>5</v>
      </c>
      <c r="B5319" t="s">
        <v>71</v>
      </c>
      <c r="C5319" t="s">
        <v>613</v>
      </c>
      <c r="D5319">
        <v>180</v>
      </c>
      <c r="E5319">
        <v>6</v>
      </c>
      <c r="H5319" t="s">
        <v>5</v>
      </c>
      <c r="I5319" t="s">
        <v>2568</v>
      </c>
      <c r="J5319" t="s">
        <v>114</v>
      </c>
      <c r="K5319" t="s">
        <v>5228</v>
      </c>
      <c r="L5319">
        <v>2</v>
      </c>
    </row>
    <row r="5320" spans="1:12" x14ac:dyDescent="0.2">
      <c r="A5320" t="s">
        <v>5</v>
      </c>
      <c r="B5320" t="s">
        <v>71</v>
      </c>
      <c r="C5320" t="s">
        <v>7</v>
      </c>
      <c r="D5320">
        <v>93</v>
      </c>
      <c r="E5320">
        <v>3</v>
      </c>
      <c r="H5320" t="s">
        <v>5</v>
      </c>
      <c r="I5320" t="s">
        <v>2102</v>
      </c>
      <c r="J5320" t="s">
        <v>1289</v>
      </c>
      <c r="K5320" t="s">
        <v>1884</v>
      </c>
      <c r="L5320">
        <v>3</v>
      </c>
    </row>
    <row r="5321" spans="1:12" x14ac:dyDescent="0.2">
      <c r="A5321" t="s">
        <v>5</v>
      </c>
      <c r="B5321" t="s">
        <v>47</v>
      </c>
      <c r="C5321" t="s">
        <v>218</v>
      </c>
      <c r="D5321" t="s">
        <v>1630</v>
      </c>
      <c r="E5321">
        <v>2</v>
      </c>
      <c r="H5321" t="s">
        <v>5</v>
      </c>
      <c r="I5321" t="s">
        <v>2385</v>
      </c>
      <c r="J5321" t="s">
        <v>1289</v>
      </c>
      <c r="K5321" t="s">
        <v>5395</v>
      </c>
      <c r="L5321">
        <v>4</v>
      </c>
    </row>
    <row r="5322" spans="1:12" x14ac:dyDescent="0.2">
      <c r="A5322" t="s">
        <v>5</v>
      </c>
      <c r="B5322" t="s">
        <v>15</v>
      </c>
      <c r="C5322" t="s">
        <v>120</v>
      </c>
      <c r="D5322">
        <v>54</v>
      </c>
      <c r="E5322">
        <v>2</v>
      </c>
      <c r="H5322" t="s">
        <v>5</v>
      </c>
      <c r="I5322" t="s">
        <v>2252</v>
      </c>
      <c r="J5322" t="s">
        <v>7</v>
      </c>
      <c r="K5322" t="s">
        <v>4022</v>
      </c>
      <c r="L5322">
        <v>2</v>
      </c>
    </row>
    <row r="5323" spans="1:12" x14ac:dyDescent="0.2">
      <c r="A5323" t="s">
        <v>5</v>
      </c>
      <c r="B5323" t="s">
        <v>226</v>
      </c>
      <c r="C5323" t="s">
        <v>7</v>
      </c>
      <c r="D5323">
        <v>110</v>
      </c>
      <c r="E5323">
        <v>3</v>
      </c>
      <c r="H5323" t="s">
        <v>5</v>
      </c>
      <c r="I5323" t="s">
        <v>2283</v>
      </c>
      <c r="J5323" t="s">
        <v>5396</v>
      </c>
      <c r="K5323">
        <v>46</v>
      </c>
      <c r="L5323">
        <v>2</v>
      </c>
    </row>
    <row r="5324" spans="1:12" x14ac:dyDescent="0.2">
      <c r="A5324" t="s">
        <v>5</v>
      </c>
      <c r="B5324" t="s">
        <v>64</v>
      </c>
      <c r="C5324" t="s">
        <v>7</v>
      </c>
      <c r="D5324">
        <v>45</v>
      </c>
      <c r="E5324">
        <v>2</v>
      </c>
      <c r="H5324" t="s">
        <v>5</v>
      </c>
      <c r="I5324" t="s">
        <v>5397</v>
      </c>
      <c r="J5324" t="s">
        <v>5396</v>
      </c>
      <c r="K5324">
        <v>31</v>
      </c>
      <c r="L5324">
        <v>1</v>
      </c>
    </row>
    <row r="5325" spans="1:12" x14ac:dyDescent="0.2">
      <c r="A5325" t="s">
        <v>5</v>
      </c>
      <c r="B5325" t="s">
        <v>83</v>
      </c>
      <c r="C5325" t="s">
        <v>7</v>
      </c>
      <c r="D5325">
        <v>87</v>
      </c>
      <c r="E5325">
        <v>3</v>
      </c>
      <c r="H5325" t="s">
        <v>5</v>
      </c>
      <c r="I5325" t="s">
        <v>2046</v>
      </c>
      <c r="J5325" t="s">
        <v>5155</v>
      </c>
      <c r="K5325">
        <v>63</v>
      </c>
      <c r="L5325">
        <v>3</v>
      </c>
    </row>
    <row r="5326" spans="1:12" x14ac:dyDescent="0.2">
      <c r="A5326" t="s">
        <v>5</v>
      </c>
      <c r="B5326" t="s">
        <v>161</v>
      </c>
      <c r="C5326" t="s">
        <v>181</v>
      </c>
      <c r="D5326">
        <v>32</v>
      </c>
      <c r="E5326">
        <v>1</v>
      </c>
      <c r="H5326" t="s">
        <v>5</v>
      </c>
      <c r="I5326" t="s">
        <v>4492</v>
      </c>
      <c r="J5326" t="s">
        <v>7</v>
      </c>
      <c r="K5326" t="s">
        <v>4985</v>
      </c>
      <c r="L5326">
        <v>1</v>
      </c>
    </row>
    <row r="5327" spans="1:12" x14ac:dyDescent="0.2">
      <c r="A5327" t="s">
        <v>5</v>
      </c>
      <c r="B5327" t="s">
        <v>9</v>
      </c>
      <c r="C5327" t="s">
        <v>619</v>
      </c>
      <c r="D5327">
        <v>62</v>
      </c>
      <c r="E5327">
        <v>2</v>
      </c>
      <c r="H5327" t="s">
        <v>5</v>
      </c>
      <c r="I5327" t="s">
        <v>2947</v>
      </c>
      <c r="J5327" t="s">
        <v>137</v>
      </c>
      <c r="K5327">
        <v>83</v>
      </c>
      <c r="L5327">
        <v>4</v>
      </c>
    </row>
    <row r="5328" spans="1:12" x14ac:dyDescent="0.2">
      <c r="A5328" t="s">
        <v>5</v>
      </c>
      <c r="B5328" t="s">
        <v>71</v>
      </c>
      <c r="C5328" t="s">
        <v>1061</v>
      </c>
      <c r="D5328" t="s">
        <v>351</v>
      </c>
      <c r="E5328">
        <v>2</v>
      </c>
      <c r="H5328" t="s">
        <v>5</v>
      </c>
      <c r="I5328" t="s">
        <v>5398</v>
      </c>
      <c r="J5328" t="s">
        <v>137</v>
      </c>
      <c r="K5328" t="s">
        <v>2375</v>
      </c>
      <c r="L5328">
        <v>4</v>
      </c>
    </row>
    <row r="5329" spans="1:12" x14ac:dyDescent="0.2">
      <c r="A5329" t="s">
        <v>5</v>
      </c>
      <c r="B5329" t="s">
        <v>75</v>
      </c>
      <c r="C5329" t="s">
        <v>181</v>
      </c>
      <c r="D5329">
        <v>67</v>
      </c>
      <c r="E5329">
        <v>3</v>
      </c>
      <c r="H5329" t="s">
        <v>5</v>
      </c>
      <c r="I5329" t="s">
        <v>5399</v>
      </c>
      <c r="J5329" t="s">
        <v>137</v>
      </c>
      <c r="K5329">
        <v>61</v>
      </c>
      <c r="L5329">
        <v>3</v>
      </c>
    </row>
    <row r="5330" spans="1:12" x14ac:dyDescent="0.2">
      <c r="A5330" t="s">
        <v>5</v>
      </c>
      <c r="B5330" t="s">
        <v>82</v>
      </c>
      <c r="C5330" t="s">
        <v>412</v>
      </c>
      <c r="D5330" t="s">
        <v>1489</v>
      </c>
      <c r="E5330">
        <v>2</v>
      </c>
      <c r="H5330" t="s">
        <v>5</v>
      </c>
      <c r="I5330" t="s">
        <v>5400</v>
      </c>
      <c r="J5330" t="s">
        <v>137</v>
      </c>
      <c r="K5330" t="s">
        <v>81</v>
      </c>
      <c r="L5330">
        <v>2</v>
      </c>
    </row>
    <row r="5331" spans="1:12" x14ac:dyDescent="0.2">
      <c r="A5331" t="s">
        <v>5</v>
      </c>
      <c r="B5331" t="s">
        <v>71</v>
      </c>
      <c r="C5331" t="s">
        <v>7</v>
      </c>
      <c r="D5331">
        <v>73</v>
      </c>
      <c r="E5331">
        <v>3</v>
      </c>
      <c r="H5331" t="s">
        <v>5</v>
      </c>
      <c r="I5331" t="s">
        <v>5401</v>
      </c>
      <c r="J5331" t="s">
        <v>137</v>
      </c>
      <c r="K5331" t="s">
        <v>5402</v>
      </c>
      <c r="L5331">
        <v>4</v>
      </c>
    </row>
    <row r="5332" spans="1:12" x14ac:dyDescent="0.2">
      <c r="A5332" t="s">
        <v>5</v>
      </c>
      <c r="B5332" t="s">
        <v>24</v>
      </c>
      <c r="C5332" t="s">
        <v>1228</v>
      </c>
      <c r="D5332">
        <v>28</v>
      </c>
      <c r="E5332">
        <v>1</v>
      </c>
      <c r="H5332" t="s">
        <v>5</v>
      </c>
      <c r="I5332" t="s">
        <v>5403</v>
      </c>
      <c r="J5332" t="s">
        <v>137</v>
      </c>
      <c r="K5332">
        <v>46</v>
      </c>
      <c r="L5332">
        <v>2</v>
      </c>
    </row>
    <row r="5333" spans="1:12" x14ac:dyDescent="0.2">
      <c r="A5333" t="s">
        <v>5</v>
      </c>
      <c r="B5333" t="s">
        <v>11</v>
      </c>
      <c r="C5333" t="s">
        <v>412</v>
      </c>
      <c r="D5333">
        <v>41</v>
      </c>
      <c r="E5333">
        <v>2</v>
      </c>
      <c r="H5333" t="s">
        <v>5</v>
      </c>
      <c r="I5333" t="s">
        <v>62</v>
      </c>
      <c r="J5333" t="s">
        <v>114</v>
      </c>
      <c r="K5333">
        <v>74</v>
      </c>
      <c r="L5333">
        <v>5</v>
      </c>
    </row>
    <row r="5334" spans="1:12" x14ac:dyDescent="0.2">
      <c r="A5334" t="s">
        <v>5</v>
      </c>
      <c r="B5334" t="s">
        <v>11</v>
      </c>
      <c r="C5334" t="s">
        <v>526</v>
      </c>
      <c r="D5334" t="s">
        <v>570</v>
      </c>
      <c r="E5334">
        <v>3</v>
      </c>
      <c r="H5334" t="s">
        <v>5</v>
      </c>
      <c r="I5334" t="s">
        <v>5404</v>
      </c>
      <c r="J5334" t="s">
        <v>266</v>
      </c>
      <c r="K5334">
        <v>54</v>
      </c>
      <c r="L5334">
        <v>3</v>
      </c>
    </row>
    <row r="5335" spans="1:12" x14ac:dyDescent="0.2">
      <c r="A5335" t="s">
        <v>5</v>
      </c>
      <c r="B5335" t="s">
        <v>163</v>
      </c>
      <c r="C5335" t="s">
        <v>261</v>
      </c>
      <c r="D5335">
        <v>57</v>
      </c>
      <c r="E5335">
        <v>2</v>
      </c>
      <c r="H5335" t="s">
        <v>5</v>
      </c>
      <c r="I5335" t="s">
        <v>5235</v>
      </c>
      <c r="J5335" t="s">
        <v>260</v>
      </c>
      <c r="K5335" t="s">
        <v>5405</v>
      </c>
      <c r="L5335">
        <v>2</v>
      </c>
    </row>
    <row r="5336" spans="1:12" x14ac:dyDescent="0.2">
      <c r="A5336" t="s">
        <v>5</v>
      </c>
      <c r="B5336" t="s">
        <v>301</v>
      </c>
      <c r="C5336" t="s">
        <v>137</v>
      </c>
      <c r="D5336">
        <v>70</v>
      </c>
      <c r="E5336">
        <v>3</v>
      </c>
      <c r="H5336" t="s">
        <v>5</v>
      </c>
      <c r="I5336" t="s">
        <v>5406</v>
      </c>
      <c r="J5336" t="s">
        <v>114</v>
      </c>
      <c r="K5336">
        <v>52</v>
      </c>
      <c r="L5336">
        <v>2</v>
      </c>
    </row>
    <row r="5337" spans="1:12" x14ac:dyDescent="0.2">
      <c r="A5337" t="s">
        <v>5</v>
      </c>
      <c r="B5337" t="s">
        <v>31</v>
      </c>
      <c r="C5337" t="s">
        <v>261</v>
      </c>
      <c r="D5337">
        <v>50</v>
      </c>
      <c r="E5337">
        <v>2</v>
      </c>
      <c r="H5337" t="s">
        <v>5</v>
      </c>
      <c r="I5337" t="s">
        <v>5407</v>
      </c>
      <c r="J5337" t="s">
        <v>7</v>
      </c>
      <c r="K5337" t="s">
        <v>5408</v>
      </c>
      <c r="L5337">
        <v>3</v>
      </c>
    </row>
    <row r="5338" spans="1:12" x14ac:dyDescent="0.2">
      <c r="A5338" t="s">
        <v>5</v>
      </c>
      <c r="B5338" t="s">
        <v>136</v>
      </c>
      <c r="C5338" t="s">
        <v>7</v>
      </c>
      <c r="D5338">
        <v>50</v>
      </c>
      <c r="E5338">
        <v>2</v>
      </c>
      <c r="H5338" t="s">
        <v>5</v>
      </c>
      <c r="I5338" t="s">
        <v>2385</v>
      </c>
      <c r="J5338" t="s">
        <v>119</v>
      </c>
      <c r="K5338">
        <v>67</v>
      </c>
      <c r="L5338">
        <v>3</v>
      </c>
    </row>
    <row r="5339" spans="1:12" x14ac:dyDescent="0.2">
      <c r="A5339" t="s">
        <v>5</v>
      </c>
      <c r="B5339" t="s">
        <v>75</v>
      </c>
      <c r="C5339" t="s">
        <v>7</v>
      </c>
      <c r="D5339">
        <v>30</v>
      </c>
      <c r="E5339">
        <v>1</v>
      </c>
      <c r="H5339" t="s">
        <v>5</v>
      </c>
      <c r="I5339" t="s">
        <v>5409</v>
      </c>
      <c r="J5339" t="s">
        <v>119</v>
      </c>
      <c r="K5339" t="s">
        <v>949</v>
      </c>
      <c r="L5339">
        <v>3</v>
      </c>
    </row>
    <row r="5340" spans="1:12" x14ac:dyDescent="0.2">
      <c r="A5340" t="s">
        <v>5</v>
      </c>
      <c r="B5340" t="s">
        <v>31</v>
      </c>
      <c r="C5340" t="s">
        <v>7</v>
      </c>
      <c r="D5340">
        <v>64</v>
      </c>
      <c r="E5340">
        <v>2</v>
      </c>
      <c r="H5340" t="s">
        <v>5</v>
      </c>
      <c r="I5340" t="s">
        <v>4197</v>
      </c>
      <c r="J5340" t="s">
        <v>119</v>
      </c>
      <c r="K5340" t="s">
        <v>2805</v>
      </c>
      <c r="L5340">
        <v>2</v>
      </c>
    </row>
    <row r="5341" spans="1:12" x14ac:dyDescent="0.2">
      <c r="A5341" t="s">
        <v>5</v>
      </c>
      <c r="B5341" t="s">
        <v>140</v>
      </c>
      <c r="C5341" t="s">
        <v>724</v>
      </c>
      <c r="D5341">
        <v>50</v>
      </c>
      <c r="E5341">
        <v>2</v>
      </c>
      <c r="H5341" t="s">
        <v>5</v>
      </c>
      <c r="I5341" t="s">
        <v>2668</v>
      </c>
      <c r="J5341" t="s">
        <v>158</v>
      </c>
      <c r="K5341" t="s">
        <v>5410</v>
      </c>
      <c r="L5341">
        <v>3</v>
      </c>
    </row>
    <row r="5342" spans="1:12" x14ac:dyDescent="0.2">
      <c r="A5342" t="s">
        <v>5</v>
      </c>
      <c r="B5342" t="s">
        <v>534</v>
      </c>
      <c r="C5342" t="s">
        <v>134</v>
      </c>
      <c r="D5342">
        <v>38</v>
      </c>
      <c r="E5342">
        <v>2</v>
      </c>
      <c r="H5342" t="s">
        <v>5</v>
      </c>
      <c r="I5342" t="s">
        <v>5411</v>
      </c>
      <c r="J5342" t="s">
        <v>260</v>
      </c>
      <c r="K5342" t="s">
        <v>1486</v>
      </c>
      <c r="L5342">
        <v>3</v>
      </c>
    </row>
    <row r="5343" spans="1:12" x14ac:dyDescent="0.2">
      <c r="A5343" t="s">
        <v>5</v>
      </c>
      <c r="B5343" t="s">
        <v>83</v>
      </c>
      <c r="C5343" t="s">
        <v>261</v>
      </c>
      <c r="D5343">
        <v>60</v>
      </c>
      <c r="E5343">
        <v>3</v>
      </c>
      <c r="H5343" t="s">
        <v>5</v>
      </c>
      <c r="I5343" t="s">
        <v>2393</v>
      </c>
      <c r="J5343" t="s">
        <v>119</v>
      </c>
      <c r="K5343" t="s">
        <v>5412</v>
      </c>
      <c r="L5343">
        <v>2</v>
      </c>
    </row>
    <row r="5344" spans="1:12" x14ac:dyDescent="0.2">
      <c r="A5344" t="s">
        <v>5</v>
      </c>
      <c r="B5344" t="s">
        <v>161</v>
      </c>
      <c r="C5344" t="s">
        <v>261</v>
      </c>
      <c r="D5344" t="s">
        <v>1631</v>
      </c>
      <c r="E5344">
        <v>4</v>
      </c>
      <c r="H5344" t="s">
        <v>5</v>
      </c>
      <c r="I5344" t="s">
        <v>2873</v>
      </c>
      <c r="J5344" t="s">
        <v>158</v>
      </c>
      <c r="K5344">
        <v>180</v>
      </c>
      <c r="L5344">
        <v>6</v>
      </c>
    </row>
    <row r="5345" spans="1:12" x14ac:dyDescent="0.2">
      <c r="A5345" t="s">
        <v>5</v>
      </c>
      <c r="B5345" t="s">
        <v>154</v>
      </c>
      <c r="C5345" t="s">
        <v>7</v>
      </c>
      <c r="D5345">
        <v>60</v>
      </c>
      <c r="E5345">
        <v>2</v>
      </c>
      <c r="H5345" t="s">
        <v>5</v>
      </c>
      <c r="I5345" t="s">
        <v>2195</v>
      </c>
      <c r="J5345" t="s">
        <v>7</v>
      </c>
      <c r="K5345">
        <v>64</v>
      </c>
      <c r="L5345">
        <v>3</v>
      </c>
    </row>
    <row r="5346" spans="1:12" x14ac:dyDescent="0.2">
      <c r="A5346" t="s">
        <v>5</v>
      </c>
      <c r="B5346" t="s">
        <v>15</v>
      </c>
      <c r="C5346" t="s">
        <v>846</v>
      </c>
      <c r="D5346">
        <v>32</v>
      </c>
      <c r="E5346">
        <v>1</v>
      </c>
      <c r="H5346" t="s">
        <v>5</v>
      </c>
      <c r="I5346" t="s">
        <v>2827</v>
      </c>
      <c r="J5346" t="s">
        <v>7</v>
      </c>
      <c r="K5346" t="s">
        <v>5413</v>
      </c>
      <c r="L5346">
        <v>1</v>
      </c>
    </row>
    <row r="5347" spans="1:12" x14ac:dyDescent="0.2">
      <c r="A5347" t="s">
        <v>5</v>
      </c>
      <c r="B5347" t="s">
        <v>579</v>
      </c>
      <c r="C5347" t="s">
        <v>181</v>
      </c>
      <c r="D5347">
        <v>92</v>
      </c>
      <c r="E5347">
        <v>4</v>
      </c>
      <c r="H5347" t="s">
        <v>5</v>
      </c>
      <c r="I5347" t="s">
        <v>2354</v>
      </c>
      <c r="J5347" t="s">
        <v>137</v>
      </c>
      <c r="K5347">
        <v>38</v>
      </c>
      <c r="L5347">
        <v>2</v>
      </c>
    </row>
    <row r="5348" spans="1:12" x14ac:dyDescent="0.2">
      <c r="A5348" t="s">
        <v>5</v>
      </c>
      <c r="B5348" t="s">
        <v>27</v>
      </c>
      <c r="C5348" t="s">
        <v>181</v>
      </c>
      <c r="D5348">
        <v>50</v>
      </c>
      <c r="E5348">
        <v>3</v>
      </c>
      <c r="H5348" t="s">
        <v>5</v>
      </c>
      <c r="I5348" t="s">
        <v>2922</v>
      </c>
      <c r="J5348" t="s">
        <v>5414</v>
      </c>
      <c r="K5348" t="s">
        <v>5415</v>
      </c>
      <c r="L5348">
        <v>3</v>
      </c>
    </row>
    <row r="5349" spans="1:12" x14ac:dyDescent="0.2">
      <c r="A5349" t="s">
        <v>5</v>
      </c>
      <c r="B5349" t="s">
        <v>77</v>
      </c>
      <c r="C5349" t="s">
        <v>181</v>
      </c>
      <c r="D5349">
        <v>42</v>
      </c>
      <c r="E5349">
        <v>1</v>
      </c>
      <c r="H5349" t="s">
        <v>5</v>
      </c>
      <c r="I5349" t="s">
        <v>2354</v>
      </c>
      <c r="J5349" t="s">
        <v>7</v>
      </c>
      <c r="K5349" t="s">
        <v>295</v>
      </c>
      <c r="L5349">
        <v>2</v>
      </c>
    </row>
    <row r="5350" spans="1:12" x14ac:dyDescent="0.2">
      <c r="A5350" t="s">
        <v>5</v>
      </c>
      <c r="B5350" t="s">
        <v>507</v>
      </c>
      <c r="C5350" t="s">
        <v>261</v>
      </c>
      <c r="D5350" t="s">
        <v>1632</v>
      </c>
      <c r="E5350">
        <v>3</v>
      </c>
      <c r="H5350" t="s">
        <v>5</v>
      </c>
      <c r="I5350" t="s">
        <v>2483</v>
      </c>
      <c r="J5350" t="s">
        <v>7</v>
      </c>
      <c r="K5350">
        <v>40</v>
      </c>
      <c r="L5350">
        <v>2</v>
      </c>
    </row>
    <row r="5351" spans="1:12" x14ac:dyDescent="0.2">
      <c r="A5351" t="s">
        <v>5</v>
      </c>
      <c r="B5351" t="s">
        <v>64</v>
      </c>
      <c r="C5351" t="s">
        <v>7</v>
      </c>
      <c r="D5351">
        <v>70</v>
      </c>
      <c r="E5351">
        <v>3</v>
      </c>
      <c r="H5351" t="s">
        <v>5</v>
      </c>
      <c r="I5351" t="s">
        <v>2124</v>
      </c>
      <c r="J5351" t="s">
        <v>7</v>
      </c>
      <c r="K5351">
        <v>68</v>
      </c>
      <c r="L5351">
        <v>3</v>
      </c>
    </row>
    <row r="5352" spans="1:12" x14ac:dyDescent="0.2">
      <c r="A5352" t="s">
        <v>5</v>
      </c>
      <c r="B5352" t="s">
        <v>66</v>
      </c>
      <c r="C5352" t="s">
        <v>7</v>
      </c>
      <c r="D5352">
        <v>255</v>
      </c>
      <c r="E5352">
        <v>4</v>
      </c>
      <c r="H5352" t="s">
        <v>5</v>
      </c>
      <c r="I5352" t="s">
        <v>2377</v>
      </c>
      <c r="J5352" t="s">
        <v>7</v>
      </c>
      <c r="K5352">
        <v>42</v>
      </c>
      <c r="L5352">
        <v>2</v>
      </c>
    </row>
    <row r="5353" spans="1:12" x14ac:dyDescent="0.2">
      <c r="A5353" t="s">
        <v>5</v>
      </c>
      <c r="B5353" t="s">
        <v>76</v>
      </c>
      <c r="C5353" t="s">
        <v>7</v>
      </c>
      <c r="D5353">
        <v>52</v>
      </c>
      <c r="E5353">
        <v>2</v>
      </c>
      <c r="H5353" t="s">
        <v>5</v>
      </c>
      <c r="I5353" t="s">
        <v>2069</v>
      </c>
      <c r="J5353" t="s">
        <v>114</v>
      </c>
      <c r="K5353" t="s">
        <v>799</v>
      </c>
      <c r="L5353">
        <v>2</v>
      </c>
    </row>
    <row r="5354" spans="1:12" x14ac:dyDescent="0.2">
      <c r="A5354" t="s">
        <v>5</v>
      </c>
      <c r="B5354" t="s">
        <v>201</v>
      </c>
      <c r="C5354" t="s">
        <v>7</v>
      </c>
      <c r="D5354">
        <v>100</v>
      </c>
      <c r="E5354">
        <v>2</v>
      </c>
      <c r="H5354" t="s">
        <v>5</v>
      </c>
      <c r="I5354" t="s">
        <v>2248</v>
      </c>
      <c r="J5354" t="s">
        <v>260</v>
      </c>
      <c r="K5354" t="s">
        <v>4241</v>
      </c>
      <c r="L5354">
        <v>2</v>
      </c>
    </row>
    <row r="5355" spans="1:12" x14ac:dyDescent="0.2">
      <c r="A5355" t="s">
        <v>5</v>
      </c>
      <c r="B5355" t="s">
        <v>41</v>
      </c>
      <c r="C5355" t="s">
        <v>7</v>
      </c>
      <c r="D5355">
        <v>75</v>
      </c>
      <c r="E5355">
        <v>2</v>
      </c>
      <c r="H5355" t="s">
        <v>5</v>
      </c>
      <c r="I5355" t="s">
        <v>2562</v>
      </c>
      <c r="J5355" t="s">
        <v>827</v>
      </c>
      <c r="K5355" t="s">
        <v>1399</v>
      </c>
      <c r="L5355">
        <v>2</v>
      </c>
    </row>
    <row r="5356" spans="1:12" x14ac:dyDescent="0.2">
      <c r="A5356" t="s">
        <v>5</v>
      </c>
      <c r="B5356" t="s">
        <v>161</v>
      </c>
      <c r="C5356" t="s">
        <v>1633</v>
      </c>
      <c r="D5356">
        <v>56</v>
      </c>
      <c r="E5356">
        <v>2</v>
      </c>
      <c r="H5356" t="s">
        <v>5</v>
      </c>
      <c r="I5356" t="s">
        <v>3026</v>
      </c>
      <c r="J5356" t="s">
        <v>7</v>
      </c>
      <c r="K5356" t="s">
        <v>117</v>
      </c>
      <c r="L5356">
        <v>3</v>
      </c>
    </row>
    <row r="5357" spans="1:12" x14ac:dyDescent="0.2">
      <c r="A5357" t="s">
        <v>5</v>
      </c>
      <c r="B5357" t="s">
        <v>1634</v>
      </c>
      <c r="C5357" t="s">
        <v>114</v>
      </c>
      <c r="D5357">
        <v>31</v>
      </c>
      <c r="E5357">
        <v>1</v>
      </c>
      <c r="H5357" t="s">
        <v>5</v>
      </c>
      <c r="I5357" t="s">
        <v>2047</v>
      </c>
      <c r="J5357" t="s">
        <v>114</v>
      </c>
      <c r="K5357">
        <v>139</v>
      </c>
      <c r="L5357">
        <v>5</v>
      </c>
    </row>
    <row r="5358" spans="1:12" x14ac:dyDescent="0.2">
      <c r="A5358" t="s">
        <v>5</v>
      </c>
      <c r="B5358" t="s">
        <v>140</v>
      </c>
      <c r="C5358" t="s">
        <v>261</v>
      </c>
      <c r="D5358">
        <v>75</v>
      </c>
      <c r="E5358">
        <v>3</v>
      </c>
      <c r="H5358" t="s">
        <v>5</v>
      </c>
      <c r="I5358" t="s">
        <v>2067</v>
      </c>
      <c r="J5358" t="s">
        <v>114</v>
      </c>
      <c r="K5358">
        <v>38</v>
      </c>
      <c r="L5358">
        <v>1</v>
      </c>
    </row>
    <row r="5359" spans="1:12" x14ac:dyDescent="0.2">
      <c r="A5359" t="s">
        <v>5</v>
      </c>
      <c r="B5359" t="s">
        <v>67</v>
      </c>
      <c r="C5359" t="s">
        <v>114</v>
      </c>
      <c r="D5359">
        <v>47</v>
      </c>
      <c r="E5359">
        <v>2</v>
      </c>
      <c r="H5359" t="s">
        <v>5</v>
      </c>
      <c r="I5359" t="s">
        <v>2264</v>
      </c>
      <c r="J5359" t="s">
        <v>408</v>
      </c>
      <c r="K5359">
        <v>84</v>
      </c>
      <c r="L5359">
        <v>3</v>
      </c>
    </row>
    <row r="5360" spans="1:12" x14ac:dyDescent="0.2">
      <c r="A5360" t="s">
        <v>5</v>
      </c>
      <c r="B5360" t="s">
        <v>190</v>
      </c>
      <c r="C5360" t="s">
        <v>7</v>
      </c>
      <c r="D5360">
        <v>48</v>
      </c>
      <c r="E5360">
        <v>2</v>
      </c>
      <c r="H5360" t="s">
        <v>5</v>
      </c>
      <c r="I5360" t="s">
        <v>2250</v>
      </c>
      <c r="J5360" t="s">
        <v>4594</v>
      </c>
      <c r="K5360" t="s">
        <v>3264</v>
      </c>
      <c r="L5360">
        <v>3</v>
      </c>
    </row>
    <row r="5361" spans="1:12" x14ac:dyDescent="0.2">
      <c r="A5361" t="s">
        <v>5</v>
      </c>
      <c r="B5361" t="s">
        <v>637</v>
      </c>
      <c r="C5361" t="s">
        <v>724</v>
      </c>
      <c r="D5361">
        <v>54</v>
      </c>
      <c r="E5361">
        <v>2</v>
      </c>
      <c r="H5361" t="s">
        <v>5</v>
      </c>
      <c r="I5361" t="s">
        <v>3065</v>
      </c>
      <c r="J5361" t="s">
        <v>137</v>
      </c>
      <c r="K5361" t="s">
        <v>5416</v>
      </c>
      <c r="L5361">
        <v>3</v>
      </c>
    </row>
    <row r="5362" spans="1:12" x14ac:dyDescent="0.2">
      <c r="A5362" t="s">
        <v>5</v>
      </c>
      <c r="B5362" t="s">
        <v>106</v>
      </c>
      <c r="C5362" t="s">
        <v>218</v>
      </c>
      <c r="D5362">
        <v>105</v>
      </c>
      <c r="E5362">
        <v>4</v>
      </c>
      <c r="H5362" t="s">
        <v>5</v>
      </c>
      <c r="I5362" t="s">
        <v>2271</v>
      </c>
      <c r="J5362" t="s">
        <v>181</v>
      </c>
      <c r="K5362">
        <v>45</v>
      </c>
      <c r="L5362">
        <v>2</v>
      </c>
    </row>
    <row r="5363" spans="1:12" x14ac:dyDescent="0.2">
      <c r="A5363" t="s">
        <v>5</v>
      </c>
      <c r="B5363" t="s">
        <v>67</v>
      </c>
      <c r="C5363" t="s">
        <v>1061</v>
      </c>
      <c r="D5363">
        <v>56</v>
      </c>
      <c r="E5363">
        <v>2</v>
      </c>
      <c r="H5363" t="s">
        <v>5</v>
      </c>
      <c r="I5363" t="s">
        <v>3090</v>
      </c>
      <c r="J5363" t="s">
        <v>114</v>
      </c>
      <c r="K5363">
        <v>58</v>
      </c>
      <c r="L5363">
        <v>2</v>
      </c>
    </row>
    <row r="5364" spans="1:12" x14ac:dyDescent="0.2">
      <c r="A5364" t="s">
        <v>5</v>
      </c>
      <c r="B5364" t="s">
        <v>47</v>
      </c>
      <c r="C5364" t="s">
        <v>363</v>
      </c>
      <c r="D5364">
        <v>35</v>
      </c>
      <c r="E5364">
        <v>1</v>
      </c>
      <c r="H5364" t="s">
        <v>5</v>
      </c>
      <c r="I5364" t="s">
        <v>2483</v>
      </c>
      <c r="J5364" t="s">
        <v>181</v>
      </c>
      <c r="K5364" t="s">
        <v>4761</v>
      </c>
      <c r="L5364">
        <v>5</v>
      </c>
    </row>
    <row r="5365" spans="1:12" x14ac:dyDescent="0.2">
      <c r="A5365" t="s">
        <v>5</v>
      </c>
      <c r="B5365" t="s">
        <v>15</v>
      </c>
      <c r="C5365" t="s">
        <v>724</v>
      </c>
      <c r="D5365">
        <v>48</v>
      </c>
      <c r="E5365">
        <v>2</v>
      </c>
      <c r="H5365" t="s">
        <v>5</v>
      </c>
      <c r="I5365" t="s">
        <v>2346</v>
      </c>
      <c r="J5365" t="s">
        <v>181</v>
      </c>
      <c r="K5365" t="s">
        <v>5417</v>
      </c>
      <c r="L5365">
        <v>4</v>
      </c>
    </row>
    <row r="5366" spans="1:12" x14ac:dyDescent="0.2">
      <c r="A5366" t="s">
        <v>5</v>
      </c>
      <c r="B5366" t="s">
        <v>395</v>
      </c>
      <c r="C5366" t="s">
        <v>724</v>
      </c>
      <c r="D5366">
        <v>48</v>
      </c>
      <c r="E5366">
        <v>2</v>
      </c>
      <c r="H5366" t="s">
        <v>5</v>
      </c>
      <c r="I5366" t="s">
        <v>5418</v>
      </c>
      <c r="J5366" t="s">
        <v>526</v>
      </c>
      <c r="K5366" t="s">
        <v>5419</v>
      </c>
      <c r="L5366">
        <v>2</v>
      </c>
    </row>
    <row r="5367" spans="1:12" x14ac:dyDescent="0.2">
      <c r="A5367" t="s">
        <v>5</v>
      </c>
      <c r="B5367" t="s">
        <v>76</v>
      </c>
      <c r="C5367" t="s">
        <v>261</v>
      </c>
      <c r="D5367">
        <v>60</v>
      </c>
      <c r="E5367">
        <v>2</v>
      </c>
      <c r="H5367" t="s">
        <v>5</v>
      </c>
      <c r="I5367" t="s">
        <v>3675</v>
      </c>
      <c r="J5367" t="s">
        <v>526</v>
      </c>
      <c r="K5367">
        <v>48</v>
      </c>
      <c r="L5367">
        <v>4</v>
      </c>
    </row>
    <row r="5368" spans="1:12" x14ac:dyDescent="0.2">
      <c r="A5368" t="s">
        <v>5</v>
      </c>
      <c r="B5368" t="s">
        <v>106</v>
      </c>
      <c r="C5368" t="s">
        <v>1635</v>
      </c>
      <c r="D5368">
        <v>57</v>
      </c>
      <c r="E5368">
        <v>3</v>
      </c>
      <c r="H5368" t="s">
        <v>5</v>
      </c>
      <c r="I5368" t="s">
        <v>2071</v>
      </c>
      <c r="J5368" t="s">
        <v>5420</v>
      </c>
      <c r="K5368">
        <v>187</v>
      </c>
      <c r="L5368">
        <v>2</v>
      </c>
    </row>
    <row r="5369" spans="1:12" x14ac:dyDescent="0.2">
      <c r="A5369" t="s">
        <v>5</v>
      </c>
      <c r="B5369" t="s">
        <v>1636</v>
      </c>
      <c r="C5369" t="s">
        <v>363</v>
      </c>
      <c r="D5369" t="s">
        <v>809</v>
      </c>
      <c r="E5369">
        <v>3</v>
      </c>
      <c r="H5369" t="s">
        <v>5</v>
      </c>
      <c r="I5369" t="s">
        <v>2139</v>
      </c>
      <c r="J5369" t="s">
        <v>7</v>
      </c>
      <c r="K5369" t="s">
        <v>4028</v>
      </c>
      <c r="L5369">
        <v>3</v>
      </c>
    </row>
    <row r="5370" spans="1:12" x14ac:dyDescent="0.2">
      <c r="A5370" t="s">
        <v>5</v>
      </c>
      <c r="B5370" t="s">
        <v>50</v>
      </c>
      <c r="C5370" t="s">
        <v>1608</v>
      </c>
      <c r="D5370">
        <v>72</v>
      </c>
      <c r="E5370">
        <v>3</v>
      </c>
      <c r="H5370" t="s">
        <v>5</v>
      </c>
      <c r="I5370" t="s">
        <v>2048</v>
      </c>
      <c r="J5370" t="s">
        <v>7</v>
      </c>
      <c r="K5370">
        <v>55</v>
      </c>
      <c r="L5370">
        <v>3</v>
      </c>
    </row>
    <row r="5371" spans="1:12" x14ac:dyDescent="0.2">
      <c r="A5371" t="s">
        <v>5</v>
      </c>
      <c r="B5371" t="s">
        <v>15</v>
      </c>
      <c r="C5371" t="s">
        <v>1637</v>
      </c>
      <c r="D5371" t="s">
        <v>404</v>
      </c>
      <c r="E5371">
        <v>2</v>
      </c>
      <c r="H5371" t="s">
        <v>5</v>
      </c>
      <c r="I5371" t="s">
        <v>2059</v>
      </c>
      <c r="J5371" t="s">
        <v>7</v>
      </c>
      <c r="K5371">
        <v>50</v>
      </c>
      <c r="L5371">
        <v>4</v>
      </c>
    </row>
    <row r="5372" spans="1:12" x14ac:dyDescent="0.2">
      <c r="A5372" t="s">
        <v>5</v>
      </c>
      <c r="B5372" t="s">
        <v>88</v>
      </c>
      <c r="C5372" t="s">
        <v>137</v>
      </c>
      <c r="D5372" t="s">
        <v>1638</v>
      </c>
      <c r="E5372">
        <v>3</v>
      </c>
      <c r="H5372" t="s">
        <v>5</v>
      </c>
      <c r="I5372" t="s">
        <v>5421</v>
      </c>
      <c r="J5372" t="s">
        <v>7</v>
      </c>
      <c r="K5372" t="s">
        <v>1463</v>
      </c>
      <c r="L5372">
        <v>4</v>
      </c>
    </row>
    <row r="5373" spans="1:12" x14ac:dyDescent="0.2">
      <c r="A5373" t="s">
        <v>5</v>
      </c>
      <c r="B5373" t="s">
        <v>401</v>
      </c>
      <c r="C5373" t="s">
        <v>1639</v>
      </c>
      <c r="D5373">
        <v>71</v>
      </c>
      <c r="E5373">
        <v>3</v>
      </c>
      <c r="H5373" t="s">
        <v>5</v>
      </c>
      <c r="I5373" t="s">
        <v>5422</v>
      </c>
      <c r="J5373" t="s">
        <v>1424</v>
      </c>
      <c r="K5373" t="s">
        <v>5423</v>
      </c>
      <c r="L5373">
        <v>3</v>
      </c>
    </row>
    <row r="5374" spans="1:12" x14ac:dyDescent="0.2">
      <c r="A5374" t="s">
        <v>5</v>
      </c>
      <c r="B5374" t="s">
        <v>64</v>
      </c>
      <c r="C5374" t="s">
        <v>657</v>
      </c>
      <c r="D5374">
        <v>62</v>
      </c>
      <c r="E5374">
        <v>3</v>
      </c>
      <c r="H5374" t="s">
        <v>5</v>
      </c>
      <c r="I5374" t="s">
        <v>5280</v>
      </c>
      <c r="J5374" t="s">
        <v>7</v>
      </c>
      <c r="K5374" t="s">
        <v>5424</v>
      </c>
      <c r="L5374">
        <v>4</v>
      </c>
    </row>
    <row r="5375" spans="1:12" x14ac:dyDescent="0.2">
      <c r="A5375" t="s">
        <v>5</v>
      </c>
      <c r="B5375" t="s">
        <v>195</v>
      </c>
      <c r="C5375" t="s">
        <v>120</v>
      </c>
      <c r="D5375">
        <v>78</v>
      </c>
      <c r="E5375">
        <v>3</v>
      </c>
      <c r="H5375" t="s">
        <v>5</v>
      </c>
      <c r="I5375" t="s">
        <v>3044</v>
      </c>
      <c r="J5375" t="s">
        <v>7</v>
      </c>
      <c r="K5375" t="s">
        <v>1189</v>
      </c>
      <c r="L5375">
        <v>4</v>
      </c>
    </row>
    <row r="5376" spans="1:12" x14ac:dyDescent="0.2">
      <c r="A5376" t="s">
        <v>5</v>
      </c>
      <c r="B5376" t="s">
        <v>82</v>
      </c>
      <c r="C5376" t="s">
        <v>1640</v>
      </c>
      <c r="D5376">
        <v>75</v>
      </c>
      <c r="E5376">
        <v>2</v>
      </c>
      <c r="H5376" t="s">
        <v>5</v>
      </c>
      <c r="I5376" t="s">
        <v>2893</v>
      </c>
      <c r="J5376" t="s">
        <v>7</v>
      </c>
      <c r="K5376">
        <v>78</v>
      </c>
      <c r="L5376">
        <v>2</v>
      </c>
    </row>
    <row r="5377" spans="1:12" x14ac:dyDescent="0.2">
      <c r="A5377" t="s">
        <v>5</v>
      </c>
      <c r="B5377" t="s">
        <v>33</v>
      </c>
      <c r="C5377" t="s">
        <v>506</v>
      </c>
      <c r="D5377">
        <v>49</v>
      </c>
      <c r="E5377">
        <v>2</v>
      </c>
      <c r="H5377" t="s">
        <v>5</v>
      </c>
      <c r="I5377" t="s">
        <v>2195</v>
      </c>
      <c r="J5377" t="s">
        <v>181</v>
      </c>
      <c r="K5377" t="s">
        <v>5425</v>
      </c>
      <c r="L5377">
        <v>2</v>
      </c>
    </row>
    <row r="5378" spans="1:12" x14ac:dyDescent="0.2">
      <c r="A5378" t="s">
        <v>5</v>
      </c>
      <c r="B5378" t="s">
        <v>82</v>
      </c>
      <c r="C5378" t="s">
        <v>68</v>
      </c>
      <c r="D5378">
        <v>43</v>
      </c>
      <c r="E5378">
        <v>2</v>
      </c>
      <c r="H5378" t="s">
        <v>5</v>
      </c>
      <c r="I5378" t="s">
        <v>3937</v>
      </c>
      <c r="J5378" t="s">
        <v>7</v>
      </c>
      <c r="K5378">
        <v>52</v>
      </c>
      <c r="L5378">
        <v>3</v>
      </c>
    </row>
    <row r="5379" spans="1:12" x14ac:dyDescent="0.2">
      <c r="A5379" t="s">
        <v>5</v>
      </c>
      <c r="B5379" t="s">
        <v>74</v>
      </c>
      <c r="C5379" t="s">
        <v>1641</v>
      </c>
      <c r="D5379" t="s">
        <v>1642</v>
      </c>
      <c r="E5379">
        <v>3</v>
      </c>
      <c r="H5379" t="s">
        <v>5</v>
      </c>
      <c r="I5379" t="s">
        <v>2936</v>
      </c>
      <c r="J5379" t="s">
        <v>7</v>
      </c>
      <c r="K5379">
        <v>95</v>
      </c>
      <c r="L5379">
        <v>3</v>
      </c>
    </row>
    <row r="5380" spans="1:12" x14ac:dyDescent="0.2">
      <c r="A5380" t="s">
        <v>5</v>
      </c>
      <c r="B5380" t="s">
        <v>1274</v>
      </c>
      <c r="C5380" t="s">
        <v>363</v>
      </c>
      <c r="D5380">
        <v>70</v>
      </c>
      <c r="E5380">
        <v>3</v>
      </c>
      <c r="H5380" t="s">
        <v>5</v>
      </c>
      <c r="I5380" t="s">
        <v>2479</v>
      </c>
      <c r="J5380" t="s">
        <v>114</v>
      </c>
      <c r="K5380">
        <v>53</v>
      </c>
      <c r="L5380">
        <v>3</v>
      </c>
    </row>
    <row r="5381" spans="1:12" x14ac:dyDescent="0.2">
      <c r="A5381" t="s">
        <v>5</v>
      </c>
      <c r="B5381" t="s">
        <v>163</v>
      </c>
      <c r="C5381" t="s">
        <v>7</v>
      </c>
      <c r="D5381">
        <v>35</v>
      </c>
      <c r="E5381">
        <v>1</v>
      </c>
      <c r="H5381" t="s">
        <v>5</v>
      </c>
      <c r="I5381" t="s">
        <v>5426</v>
      </c>
      <c r="J5381" t="s">
        <v>158</v>
      </c>
      <c r="K5381" t="s">
        <v>585</v>
      </c>
      <c r="L5381">
        <v>1</v>
      </c>
    </row>
    <row r="5382" spans="1:12" x14ac:dyDescent="0.2">
      <c r="A5382" t="s">
        <v>5</v>
      </c>
      <c r="B5382" t="s">
        <v>80</v>
      </c>
      <c r="C5382" t="s">
        <v>751</v>
      </c>
      <c r="D5382">
        <v>55</v>
      </c>
      <c r="E5382">
        <v>3</v>
      </c>
      <c r="H5382" t="s">
        <v>5</v>
      </c>
      <c r="I5382" t="s">
        <v>5427</v>
      </c>
      <c r="J5382" t="s">
        <v>158</v>
      </c>
      <c r="K5382" t="s">
        <v>676</v>
      </c>
      <c r="L5382">
        <v>1</v>
      </c>
    </row>
    <row r="5383" spans="1:12" x14ac:dyDescent="0.2">
      <c r="A5383" t="s">
        <v>5</v>
      </c>
      <c r="B5383" t="s">
        <v>82</v>
      </c>
      <c r="C5383" t="s">
        <v>7</v>
      </c>
      <c r="D5383">
        <v>60</v>
      </c>
      <c r="E5383">
        <v>2</v>
      </c>
      <c r="H5383" t="s">
        <v>5</v>
      </c>
      <c r="I5383" t="s">
        <v>2260</v>
      </c>
      <c r="J5383" t="s">
        <v>158</v>
      </c>
      <c r="K5383">
        <v>29</v>
      </c>
      <c r="L5383">
        <v>3</v>
      </c>
    </row>
    <row r="5384" spans="1:12" x14ac:dyDescent="0.2">
      <c r="A5384" t="s">
        <v>5</v>
      </c>
      <c r="B5384" t="s">
        <v>82</v>
      </c>
      <c r="C5384" t="s">
        <v>7</v>
      </c>
      <c r="D5384">
        <v>120</v>
      </c>
      <c r="E5384">
        <v>4</v>
      </c>
      <c r="H5384" t="s">
        <v>5</v>
      </c>
      <c r="I5384" t="s">
        <v>5428</v>
      </c>
      <c r="J5384" t="s">
        <v>68</v>
      </c>
      <c r="K5384" t="s">
        <v>5429</v>
      </c>
      <c r="L5384">
        <v>1</v>
      </c>
    </row>
    <row r="5385" spans="1:12" x14ac:dyDescent="0.2">
      <c r="A5385" t="s">
        <v>5</v>
      </c>
      <c r="B5385" t="s">
        <v>72</v>
      </c>
      <c r="C5385" t="s">
        <v>68</v>
      </c>
      <c r="D5385" t="s">
        <v>1643</v>
      </c>
      <c r="E5385">
        <v>2</v>
      </c>
      <c r="H5385" t="s">
        <v>5</v>
      </c>
      <c r="I5385" t="s">
        <v>5385</v>
      </c>
      <c r="J5385" t="s">
        <v>68</v>
      </c>
      <c r="K5385">
        <v>36</v>
      </c>
      <c r="L5385">
        <v>2</v>
      </c>
    </row>
    <row r="5386" spans="1:12" x14ac:dyDescent="0.2">
      <c r="A5386" t="s">
        <v>5</v>
      </c>
      <c r="B5386" t="s">
        <v>67</v>
      </c>
      <c r="C5386" t="s">
        <v>412</v>
      </c>
      <c r="D5386">
        <v>53</v>
      </c>
      <c r="E5386">
        <v>2</v>
      </c>
      <c r="H5386" t="s">
        <v>5</v>
      </c>
      <c r="I5386" t="s">
        <v>2289</v>
      </c>
      <c r="J5386" t="s">
        <v>1224</v>
      </c>
      <c r="K5386">
        <v>52</v>
      </c>
      <c r="L5386">
        <v>2</v>
      </c>
    </row>
    <row r="5387" spans="1:12" x14ac:dyDescent="0.2">
      <c r="A5387" t="s">
        <v>5</v>
      </c>
      <c r="B5387" t="s">
        <v>67</v>
      </c>
      <c r="C5387" t="s">
        <v>553</v>
      </c>
      <c r="D5387">
        <v>70</v>
      </c>
      <c r="E5387">
        <v>4</v>
      </c>
      <c r="H5387" t="s">
        <v>5</v>
      </c>
      <c r="I5387" t="s">
        <v>2414</v>
      </c>
      <c r="J5387" t="s">
        <v>1224</v>
      </c>
      <c r="K5387">
        <v>63</v>
      </c>
      <c r="L5387">
        <v>2</v>
      </c>
    </row>
    <row r="5388" spans="1:12" x14ac:dyDescent="0.2">
      <c r="A5388" t="s">
        <v>5</v>
      </c>
      <c r="B5388" t="s">
        <v>67</v>
      </c>
      <c r="C5388" t="s">
        <v>114</v>
      </c>
      <c r="D5388">
        <v>90</v>
      </c>
      <c r="E5388">
        <v>3</v>
      </c>
      <c r="H5388" t="s">
        <v>5</v>
      </c>
      <c r="I5388" t="s">
        <v>2436</v>
      </c>
      <c r="J5388" t="s">
        <v>68</v>
      </c>
      <c r="K5388">
        <v>85</v>
      </c>
      <c r="L5388">
        <v>4</v>
      </c>
    </row>
    <row r="5389" spans="1:12" x14ac:dyDescent="0.2">
      <c r="A5389" t="s">
        <v>5</v>
      </c>
      <c r="B5389" t="s">
        <v>129</v>
      </c>
      <c r="C5389" t="s">
        <v>68</v>
      </c>
      <c r="D5389">
        <v>40</v>
      </c>
      <c r="E5389">
        <v>1</v>
      </c>
      <c r="H5389" t="s">
        <v>5</v>
      </c>
      <c r="I5389" t="s">
        <v>2109</v>
      </c>
      <c r="J5389" t="s">
        <v>68</v>
      </c>
      <c r="K5389">
        <v>60</v>
      </c>
      <c r="L5389">
        <v>2</v>
      </c>
    </row>
    <row r="5390" spans="1:12" x14ac:dyDescent="0.2">
      <c r="A5390" t="s">
        <v>5</v>
      </c>
      <c r="B5390" t="s">
        <v>77</v>
      </c>
      <c r="C5390" t="s">
        <v>544</v>
      </c>
      <c r="D5390">
        <v>90</v>
      </c>
      <c r="E5390">
        <v>5</v>
      </c>
      <c r="H5390" t="s">
        <v>5</v>
      </c>
      <c r="I5390" t="s">
        <v>2130</v>
      </c>
      <c r="J5390" t="s">
        <v>68</v>
      </c>
      <c r="K5390" t="s">
        <v>1872</v>
      </c>
      <c r="L5390">
        <v>1</v>
      </c>
    </row>
    <row r="5391" spans="1:12" x14ac:dyDescent="0.2">
      <c r="A5391" t="s">
        <v>5</v>
      </c>
      <c r="B5391" t="s">
        <v>317</v>
      </c>
      <c r="C5391" t="s">
        <v>68</v>
      </c>
      <c r="D5391">
        <v>37</v>
      </c>
      <c r="E5391">
        <v>2</v>
      </c>
      <c r="H5391" t="s">
        <v>5</v>
      </c>
      <c r="I5391" t="s">
        <v>5100</v>
      </c>
      <c r="J5391" t="s">
        <v>68</v>
      </c>
      <c r="K5391">
        <v>62</v>
      </c>
      <c r="L5391">
        <v>3</v>
      </c>
    </row>
    <row r="5392" spans="1:12" x14ac:dyDescent="0.2">
      <c r="A5392" t="s">
        <v>5</v>
      </c>
      <c r="B5392" t="s">
        <v>552</v>
      </c>
      <c r="C5392" t="s">
        <v>792</v>
      </c>
      <c r="D5392" t="s">
        <v>1033</v>
      </c>
      <c r="E5392">
        <v>3</v>
      </c>
      <c r="H5392" t="s">
        <v>5</v>
      </c>
      <c r="I5392" t="s">
        <v>5430</v>
      </c>
      <c r="J5392" t="s">
        <v>68</v>
      </c>
      <c r="K5392">
        <v>45</v>
      </c>
      <c r="L5392">
        <v>2</v>
      </c>
    </row>
    <row r="5393" spans="1:12" x14ac:dyDescent="0.2">
      <c r="A5393" t="s">
        <v>5</v>
      </c>
      <c r="B5393" t="s">
        <v>76</v>
      </c>
      <c r="C5393" t="s">
        <v>218</v>
      </c>
      <c r="D5393">
        <v>64</v>
      </c>
      <c r="E5393">
        <v>2</v>
      </c>
      <c r="H5393" t="s">
        <v>5</v>
      </c>
      <c r="I5393" t="s">
        <v>2966</v>
      </c>
      <c r="J5393" t="s">
        <v>68</v>
      </c>
      <c r="K5393" t="s">
        <v>855</v>
      </c>
      <c r="L5393">
        <v>1</v>
      </c>
    </row>
    <row r="5394" spans="1:12" x14ac:dyDescent="0.2">
      <c r="A5394" t="s">
        <v>5</v>
      </c>
      <c r="B5394" t="s">
        <v>154</v>
      </c>
      <c r="C5394" t="s">
        <v>1268</v>
      </c>
      <c r="D5394">
        <v>90</v>
      </c>
      <c r="E5394">
        <v>3</v>
      </c>
      <c r="H5394" t="s">
        <v>5</v>
      </c>
      <c r="I5394" t="s">
        <v>5431</v>
      </c>
      <c r="J5394" t="s">
        <v>68</v>
      </c>
      <c r="K5394">
        <v>57</v>
      </c>
      <c r="L5394">
        <v>3</v>
      </c>
    </row>
    <row r="5395" spans="1:12" x14ac:dyDescent="0.2">
      <c r="A5395" t="s">
        <v>5</v>
      </c>
      <c r="B5395" t="s">
        <v>154</v>
      </c>
      <c r="C5395" t="s">
        <v>388</v>
      </c>
      <c r="D5395">
        <v>50</v>
      </c>
      <c r="E5395">
        <v>2</v>
      </c>
      <c r="H5395" t="s">
        <v>5</v>
      </c>
      <c r="I5395" t="s">
        <v>3324</v>
      </c>
      <c r="J5395" t="s">
        <v>5432</v>
      </c>
      <c r="K5395">
        <v>38</v>
      </c>
      <c r="L5395">
        <v>2</v>
      </c>
    </row>
    <row r="5396" spans="1:12" x14ac:dyDescent="0.2">
      <c r="A5396" t="s">
        <v>5</v>
      </c>
      <c r="B5396" t="s">
        <v>232</v>
      </c>
      <c r="C5396" t="s">
        <v>261</v>
      </c>
      <c r="D5396">
        <v>65</v>
      </c>
      <c r="E5396">
        <v>3</v>
      </c>
      <c r="H5396" t="s">
        <v>5</v>
      </c>
      <c r="I5396" t="s">
        <v>2047</v>
      </c>
      <c r="J5396" t="s">
        <v>304</v>
      </c>
      <c r="K5396" t="s">
        <v>335</v>
      </c>
      <c r="L5396">
        <v>2</v>
      </c>
    </row>
    <row r="5397" spans="1:12" x14ac:dyDescent="0.2">
      <c r="A5397" t="s">
        <v>5</v>
      </c>
      <c r="B5397" t="s">
        <v>76</v>
      </c>
      <c r="C5397" t="s">
        <v>261</v>
      </c>
      <c r="D5397">
        <v>39</v>
      </c>
      <c r="E5397">
        <v>2</v>
      </c>
      <c r="H5397" t="s">
        <v>5</v>
      </c>
      <c r="I5397" t="s">
        <v>2479</v>
      </c>
      <c r="J5397" t="s">
        <v>7</v>
      </c>
      <c r="K5397">
        <v>127</v>
      </c>
      <c r="L5397">
        <v>5</v>
      </c>
    </row>
    <row r="5398" spans="1:12" x14ac:dyDescent="0.2">
      <c r="A5398" t="s">
        <v>5</v>
      </c>
      <c r="B5398" t="s">
        <v>96</v>
      </c>
      <c r="C5398" t="s">
        <v>114</v>
      </c>
      <c r="D5398">
        <v>117</v>
      </c>
      <c r="E5398">
        <v>4</v>
      </c>
      <c r="H5398" t="s">
        <v>5</v>
      </c>
      <c r="I5398" t="s">
        <v>3111</v>
      </c>
      <c r="J5398" t="s">
        <v>388</v>
      </c>
      <c r="K5398">
        <v>85</v>
      </c>
      <c r="L5398">
        <v>3</v>
      </c>
    </row>
    <row r="5399" spans="1:12" x14ac:dyDescent="0.2">
      <c r="A5399" t="s">
        <v>5</v>
      </c>
      <c r="B5399" t="s">
        <v>77</v>
      </c>
      <c r="C5399" t="s">
        <v>954</v>
      </c>
      <c r="D5399" t="s">
        <v>1575</v>
      </c>
      <c r="E5399">
        <v>2</v>
      </c>
      <c r="H5399" t="s">
        <v>5</v>
      </c>
      <c r="I5399" t="s">
        <v>2943</v>
      </c>
      <c r="J5399" t="s">
        <v>7</v>
      </c>
      <c r="K5399">
        <v>72</v>
      </c>
      <c r="L5399">
        <v>3</v>
      </c>
    </row>
    <row r="5400" spans="1:12" x14ac:dyDescent="0.2">
      <c r="A5400" t="s">
        <v>5</v>
      </c>
      <c r="B5400" t="s">
        <v>74</v>
      </c>
      <c r="C5400" t="s">
        <v>397</v>
      </c>
      <c r="D5400" t="s">
        <v>536</v>
      </c>
      <c r="E5400">
        <v>3</v>
      </c>
      <c r="H5400" t="s">
        <v>5</v>
      </c>
      <c r="I5400" t="s">
        <v>3211</v>
      </c>
      <c r="J5400" t="s">
        <v>7</v>
      </c>
      <c r="K5400">
        <v>55</v>
      </c>
      <c r="L5400">
        <v>3</v>
      </c>
    </row>
    <row r="5401" spans="1:12" x14ac:dyDescent="0.2">
      <c r="A5401" t="s">
        <v>5</v>
      </c>
      <c r="B5401" t="s">
        <v>17</v>
      </c>
      <c r="C5401" t="s">
        <v>7</v>
      </c>
      <c r="D5401">
        <v>84</v>
      </c>
      <c r="E5401">
        <v>4</v>
      </c>
      <c r="H5401" t="s">
        <v>5</v>
      </c>
      <c r="I5401" t="s">
        <v>2590</v>
      </c>
      <c r="J5401" t="s">
        <v>7</v>
      </c>
      <c r="K5401">
        <v>63</v>
      </c>
      <c r="L5401">
        <v>3</v>
      </c>
    </row>
    <row r="5402" spans="1:12" x14ac:dyDescent="0.2">
      <c r="A5402" t="s">
        <v>5</v>
      </c>
      <c r="B5402" t="s">
        <v>83</v>
      </c>
      <c r="C5402" t="s">
        <v>1644</v>
      </c>
      <c r="D5402">
        <v>90</v>
      </c>
      <c r="E5402">
        <v>4</v>
      </c>
      <c r="H5402" t="s">
        <v>5</v>
      </c>
      <c r="I5402" t="s">
        <v>1658</v>
      </c>
      <c r="J5402" t="s">
        <v>114</v>
      </c>
      <c r="K5402" t="s">
        <v>5433</v>
      </c>
      <c r="L5402">
        <v>2</v>
      </c>
    </row>
    <row r="5403" spans="1:12" x14ac:dyDescent="0.2">
      <c r="A5403" t="s">
        <v>5</v>
      </c>
      <c r="B5403" t="s">
        <v>317</v>
      </c>
      <c r="C5403" t="s">
        <v>526</v>
      </c>
      <c r="D5403">
        <v>70</v>
      </c>
      <c r="E5403">
        <v>2</v>
      </c>
      <c r="H5403" t="s">
        <v>5</v>
      </c>
      <c r="I5403" t="s">
        <v>2598</v>
      </c>
      <c r="J5403" t="s">
        <v>7</v>
      </c>
      <c r="K5403">
        <v>30</v>
      </c>
      <c r="L5403">
        <v>1</v>
      </c>
    </row>
    <row r="5404" spans="1:12" x14ac:dyDescent="0.2">
      <c r="A5404" t="s">
        <v>5</v>
      </c>
      <c r="B5404" t="s">
        <v>75</v>
      </c>
      <c r="C5404" t="s">
        <v>7</v>
      </c>
      <c r="D5404">
        <v>106</v>
      </c>
      <c r="E5404">
        <v>4</v>
      </c>
      <c r="H5404" t="s">
        <v>5</v>
      </c>
      <c r="I5404" t="s">
        <v>2402</v>
      </c>
      <c r="J5404" t="s">
        <v>7</v>
      </c>
      <c r="K5404" t="s">
        <v>5296</v>
      </c>
      <c r="L5404">
        <v>1</v>
      </c>
    </row>
    <row r="5405" spans="1:12" x14ac:dyDescent="0.2">
      <c r="A5405" t="s">
        <v>5</v>
      </c>
      <c r="B5405" t="s">
        <v>43</v>
      </c>
      <c r="C5405" t="s">
        <v>181</v>
      </c>
      <c r="D5405" t="s">
        <v>1645</v>
      </c>
      <c r="E5405">
        <v>2</v>
      </c>
      <c r="H5405" t="s">
        <v>5</v>
      </c>
      <c r="I5405" t="s">
        <v>2342</v>
      </c>
      <c r="J5405" t="s">
        <v>7</v>
      </c>
      <c r="K5405" t="s">
        <v>347</v>
      </c>
      <c r="L5405">
        <v>2</v>
      </c>
    </row>
    <row r="5406" spans="1:12" x14ac:dyDescent="0.2">
      <c r="A5406" t="s">
        <v>5</v>
      </c>
      <c r="B5406" t="s">
        <v>154</v>
      </c>
      <c r="C5406" t="s">
        <v>369</v>
      </c>
      <c r="D5406">
        <v>120</v>
      </c>
      <c r="E5406">
        <v>5</v>
      </c>
      <c r="H5406" t="s">
        <v>5</v>
      </c>
      <c r="I5406" t="s">
        <v>2368</v>
      </c>
      <c r="J5406" t="s">
        <v>114</v>
      </c>
      <c r="K5406">
        <v>35</v>
      </c>
      <c r="L5406">
        <v>2</v>
      </c>
    </row>
    <row r="5407" spans="1:12" x14ac:dyDescent="0.2">
      <c r="A5407" t="s">
        <v>5</v>
      </c>
      <c r="B5407" t="s">
        <v>15</v>
      </c>
      <c r="C5407" t="s">
        <v>68</v>
      </c>
      <c r="D5407" t="s">
        <v>1646</v>
      </c>
      <c r="E5407">
        <v>2</v>
      </c>
      <c r="H5407" t="s">
        <v>5</v>
      </c>
      <c r="I5407" t="s">
        <v>2665</v>
      </c>
      <c r="J5407" t="s">
        <v>7</v>
      </c>
      <c r="K5407" t="s">
        <v>5434</v>
      </c>
      <c r="L5407">
        <v>2</v>
      </c>
    </row>
    <row r="5408" spans="1:12" x14ac:dyDescent="0.2">
      <c r="A5408" t="s">
        <v>5</v>
      </c>
      <c r="B5408" t="s">
        <v>154</v>
      </c>
      <c r="C5408" t="s">
        <v>7</v>
      </c>
      <c r="D5408">
        <v>87</v>
      </c>
      <c r="E5408">
        <v>4</v>
      </c>
      <c r="H5408" t="s">
        <v>5</v>
      </c>
      <c r="I5408" t="s">
        <v>2893</v>
      </c>
      <c r="J5408" t="s">
        <v>7</v>
      </c>
      <c r="K5408">
        <v>86</v>
      </c>
      <c r="L5408">
        <v>4</v>
      </c>
    </row>
    <row r="5409" spans="1:12" x14ac:dyDescent="0.2">
      <c r="A5409" t="s">
        <v>5</v>
      </c>
      <c r="B5409" t="s">
        <v>6</v>
      </c>
      <c r="C5409" t="s">
        <v>7</v>
      </c>
      <c r="D5409">
        <v>62</v>
      </c>
      <c r="E5409">
        <v>3</v>
      </c>
      <c r="H5409" t="s">
        <v>5</v>
      </c>
      <c r="I5409" t="s">
        <v>2898</v>
      </c>
      <c r="J5409" t="s">
        <v>199</v>
      </c>
      <c r="K5409" t="s">
        <v>1227</v>
      </c>
      <c r="L5409">
        <v>3</v>
      </c>
    </row>
    <row r="5410" spans="1:12" x14ac:dyDescent="0.2">
      <c r="A5410" t="s">
        <v>5</v>
      </c>
      <c r="B5410" t="s">
        <v>75</v>
      </c>
      <c r="C5410" t="s">
        <v>564</v>
      </c>
      <c r="D5410">
        <v>75</v>
      </c>
      <c r="E5410">
        <v>3</v>
      </c>
      <c r="H5410" t="s">
        <v>5</v>
      </c>
      <c r="I5410" t="s">
        <v>2659</v>
      </c>
      <c r="J5410" t="s">
        <v>1482</v>
      </c>
      <c r="K5410">
        <v>55</v>
      </c>
      <c r="L5410">
        <v>2</v>
      </c>
    </row>
    <row r="5411" spans="1:12" x14ac:dyDescent="0.2">
      <c r="A5411" t="s">
        <v>5</v>
      </c>
      <c r="B5411" t="s">
        <v>208</v>
      </c>
      <c r="C5411" t="s">
        <v>519</v>
      </c>
      <c r="D5411">
        <v>90</v>
      </c>
      <c r="E5411">
        <v>3</v>
      </c>
      <c r="H5411" t="s">
        <v>5</v>
      </c>
      <c r="I5411" t="s">
        <v>2268</v>
      </c>
      <c r="J5411" t="s">
        <v>181</v>
      </c>
      <c r="K5411" t="s">
        <v>1048</v>
      </c>
      <c r="L5411">
        <v>2</v>
      </c>
    </row>
    <row r="5412" spans="1:12" x14ac:dyDescent="0.2">
      <c r="A5412" t="s">
        <v>5</v>
      </c>
      <c r="B5412" t="s">
        <v>64</v>
      </c>
      <c r="C5412" t="s">
        <v>619</v>
      </c>
      <c r="D5412">
        <v>90</v>
      </c>
      <c r="E5412">
        <v>3</v>
      </c>
      <c r="H5412" t="s">
        <v>5</v>
      </c>
      <c r="I5412" t="s">
        <v>3229</v>
      </c>
      <c r="J5412" t="s">
        <v>4924</v>
      </c>
      <c r="K5412" t="s">
        <v>615</v>
      </c>
      <c r="L5412">
        <v>3</v>
      </c>
    </row>
    <row r="5413" spans="1:12" x14ac:dyDescent="0.2">
      <c r="A5413" t="s">
        <v>5</v>
      </c>
      <c r="B5413" t="s">
        <v>72</v>
      </c>
      <c r="C5413" t="s">
        <v>172</v>
      </c>
      <c r="D5413">
        <v>56</v>
      </c>
      <c r="E5413">
        <v>2</v>
      </c>
      <c r="H5413" t="s">
        <v>5</v>
      </c>
      <c r="I5413" t="s">
        <v>2342</v>
      </c>
      <c r="J5413" t="s">
        <v>4924</v>
      </c>
      <c r="K5413" t="s">
        <v>725</v>
      </c>
      <c r="L5413">
        <v>3</v>
      </c>
    </row>
    <row r="5414" spans="1:12" x14ac:dyDescent="0.2">
      <c r="A5414" t="s">
        <v>5</v>
      </c>
      <c r="B5414" t="s">
        <v>84</v>
      </c>
      <c r="C5414" t="s">
        <v>114</v>
      </c>
      <c r="D5414">
        <v>50</v>
      </c>
      <c r="E5414">
        <v>2</v>
      </c>
      <c r="H5414" t="s">
        <v>5</v>
      </c>
      <c r="I5414" t="s">
        <v>5435</v>
      </c>
      <c r="J5414" t="s">
        <v>7</v>
      </c>
      <c r="K5414" t="s">
        <v>5436</v>
      </c>
      <c r="L5414">
        <v>5</v>
      </c>
    </row>
    <row r="5415" spans="1:12" x14ac:dyDescent="0.2">
      <c r="A5415" t="s">
        <v>5</v>
      </c>
      <c r="B5415" t="s">
        <v>26</v>
      </c>
      <c r="C5415" t="s">
        <v>322</v>
      </c>
      <c r="D5415">
        <v>48</v>
      </c>
      <c r="E5415">
        <v>2</v>
      </c>
      <c r="H5415" t="s">
        <v>5</v>
      </c>
      <c r="I5415" t="s">
        <v>2151</v>
      </c>
      <c r="J5415" t="s">
        <v>870</v>
      </c>
      <c r="K5415" t="s">
        <v>5437</v>
      </c>
      <c r="L5415">
        <v>2</v>
      </c>
    </row>
    <row r="5416" spans="1:12" x14ac:dyDescent="0.2">
      <c r="A5416" t="s">
        <v>5</v>
      </c>
      <c r="B5416" t="s">
        <v>579</v>
      </c>
      <c r="C5416" t="s">
        <v>7</v>
      </c>
      <c r="D5416">
        <v>56</v>
      </c>
      <c r="E5416">
        <v>2</v>
      </c>
      <c r="H5416" t="s">
        <v>5</v>
      </c>
      <c r="I5416" t="s">
        <v>2628</v>
      </c>
      <c r="J5416" t="s">
        <v>162</v>
      </c>
      <c r="K5416">
        <v>66</v>
      </c>
      <c r="L5416">
        <v>3</v>
      </c>
    </row>
    <row r="5417" spans="1:12" x14ac:dyDescent="0.2">
      <c r="A5417" t="s">
        <v>5</v>
      </c>
      <c r="B5417" t="s">
        <v>154</v>
      </c>
      <c r="C5417" t="s">
        <v>199</v>
      </c>
      <c r="D5417">
        <v>39</v>
      </c>
      <c r="E5417">
        <v>2</v>
      </c>
      <c r="H5417" t="s">
        <v>5</v>
      </c>
      <c r="I5417" t="s">
        <v>2051</v>
      </c>
      <c r="J5417" t="s">
        <v>247</v>
      </c>
      <c r="K5417" t="s">
        <v>5438</v>
      </c>
      <c r="L5417">
        <v>4</v>
      </c>
    </row>
    <row r="5418" spans="1:12" x14ac:dyDescent="0.2">
      <c r="A5418" t="s">
        <v>5</v>
      </c>
      <c r="B5418" t="s">
        <v>27</v>
      </c>
      <c r="C5418" t="s">
        <v>506</v>
      </c>
      <c r="D5418" t="s">
        <v>1647</v>
      </c>
      <c r="E5418">
        <v>2</v>
      </c>
      <c r="H5418" t="s">
        <v>5</v>
      </c>
      <c r="I5418" t="s">
        <v>2151</v>
      </c>
      <c r="J5418" t="s">
        <v>247</v>
      </c>
      <c r="K5418" t="s">
        <v>5439</v>
      </c>
      <c r="L5418">
        <v>3</v>
      </c>
    </row>
    <row r="5419" spans="1:12" x14ac:dyDescent="0.2">
      <c r="A5419" t="s">
        <v>5</v>
      </c>
      <c r="B5419" t="s">
        <v>82</v>
      </c>
      <c r="C5419" t="s">
        <v>7</v>
      </c>
      <c r="D5419">
        <v>38</v>
      </c>
      <c r="E5419">
        <v>2</v>
      </c>
      <c r="H5419" t="s">
        <v>5</v>
      </c>
      <c r="I5419" t="s">
        <v>2824</v>
      </c>
      <c r="J5419" t="s">
        <v>7</v>
      </c>
      <c r="K5419" t="s">
        <v>5440</v>
      </c>
      <c r="L5419">
        <v>3</v>
      </c>
    </row>
    <row r="5420" spans="1:12" x14ac:dyDescent="0.2">
      <c r="A5420" t="s">
        <v>5</v>
      </c>
      <c r="B5420" t="s">
        <v>579</v>
      </c>
      <c r="C5420" t="s">
        <v>412</v>
      </c>
      <c r="D5420">
        <v>72</v>
      </c>
      <c r="E5420">
        <v>2</v>
      </c>
      <c r="H5420" t="s">
        <v>5</v>
      </c>
      <c r="I5420" t="s">
        <v>2611</v>
      </c>
      <c r="J5420" t="s">
        <v>5441</v>
      </c>
      <c r="K5420" t="s">
        <v>5442</v>
      </c>
      <c r="L5420">
        <v>3</v>
      </c>
    </row>
    <row r="5421" spans="1:12" x14ac:dyDescent="0.2">
      <c r="A5421" t="s">
        <v>5</v>
      </c>
      <c r="B5421" t="s">
        <v>1191</v>
      </c>
      <c r="C5421" t="s">
        <v>119</v>
      </c>
      <c r="D5421" t="s">
        <v>375</v>
      </c>
      <c r="E5421">
        <v>3</v>
      </c>
      <c r="H5421" t="s">
        <v>5</v>
      </c>
      <c r="I5421" t="s">
        <v>2820</v>
      </c>
      <c r="J5421" t="s">
        <v>526</v>
      </c>
      <c r="K5421" t="s">
        <v>5443</v>
      </c>
      <c r="L5421">
        <v>3</v>
      </c>
    </row>
    <row r="5422" spans="1:12" x14ac:dyDescent="0.2">
      <c r="A5422" t="s">
        <v>5</v>
      </c>
      <c r="B5422" t="s">
        <v>136</v>
      </c>
      <c r="C5422" t="s">
        <v>181</v>
      </c>
      <c r="D5422">
        <v>35</v>
      </c>
      <c r="E5422">
        <v>2</v>
      </c>
      <c r="H5422" t="s">
        <v>5</v>
      </c>
      <c r="I5422" t="s">
        <v>2164</v>
      </c>
      <c r="J5422" t="s">
        <v>526</v>
      </c>
      <c r="K5422" t="s">
        <v>865</v>
      </c>
      <c r="L5422">
        <v>2</v>
      </c>
    </row>
    <row r="5423" spans="1:12" x14ac:dyDescent="0.2">
      <c r="A5423" t="s">
        <v>5</v>
      </c>
      <c r="B5423" t="s">
        <v>148</v>
      </c>
      <c r="C5423" t="s">
        <v>7</v>
      </c>
      <c r="D5423">
        <v>45</v>
      </c>
      <c r="E5423">
        <v>2</v>
      </c>
      <c r="H5423" t="s">
        <v>5</v>
      </c>
      <c r="I5423" t="s">
        <v>2490</v>
      </c>
      <c r="J5423" t="s">
        <v>526</v>
      </c>
      <c r="K5423" t="s">
        <v>332</v>
      </c>
      <c r="L5423">
        <v>3</v>
      </c>
    </row>
    <row r="5424" spans="1:12" x14ac:dyDescent="0.2">
      <c r="A5424" t="s">
        <v>5</v>
      </c>
      <c r="B5424" t="s">
        <v>154</v>
      </c>
      <c r="C5424" t="s">
        <v>7</v>
      </c>
      <c r="D5424">
        <v>75</v>
      </c>
      <c r="E5424">
        <v>3</v>
      </c>
      <c r="H5424" t="s">
        <v>5</v>
      </c>
      <c r="I5424" t="s">
        <v>2178</v>
      </c>
      <c r="J5424" t="s">
        <v>7</v>
      </c>
      <c r="K5424" t="s">
        <v>2512</v>
      </c>
      <c r="L5424">
        <v>2</v>
      </c>
    </row>
    <row r="5425" spans="1:12" x14ac:dyDescent="0.2">
      <c r="A5425" t="s">
        <v>5</v>
      </c>
      <c r="B5425" t="s">
        <v>27</v>
      </c>
      <c r="C5425" t="s">
        <v>7</v>
      </c>
      <c r="D5425">
        <v>40</v>
      </c>
      <c r="E5425">
        <v>2</v>
      </c>
      <c r="H5425" t="s">
        <v>5</v>
      </c>
      <c r="I5425" t="s">
        <v>2323</v>
      </c>
      <c r="J5425" t="s">
        <v>7</v>
      </c>
      <c r="K5425" t="s">
        <v>5444</v>
      </c>
      <c r="L5425">
        <v>3</v>
      </c>
    </row>
    <row r="5426" spans="1:12" x14ac:dyDescent="0.2">
      <c r="A5426" t="s">
        <v>5</v>
      </c>
      <c r="B5426" t="s">
        <v>72</v>
      </c>
      <c r="C5426" t="s">
        <v>1648</v>
      </c>
      <c r="D5426">
        <v>140</v>
      </c>
      <c r="E5426">
        <v>7</v>
      </c>
      <c r="H5426" t="s">
        <v>5</v>
      </c>
      <c r="I5426" t="s">
        <v>2892</v>
      </c>
      <c r="J5426" t="s">
        <v>247</v>
      </c>
      <c r="K5426" t="s">
        <v>5445</v>
      </c>
      <c r="L5426">
        <v>4</v>
      </c>
    </row>
    <row r="5427" spans="1:12" x14ac:dyDescent="0.2">
      <c r="A5427" t="s">
        <v>5</v>
      </c>
      <c r="B5427" t="s">
        <v>75</v>
      </c>
      <c r="C5427" t="s">
        <v>1649</v>
      </c>
      <c r="D5427" t="s">
        <v>1650</v>
      </c>
      <c r="E5427">
        <v>2</v>
      </c>
      <c r="H5427" t="s">
        <v>5</v>
      </c>
      <c r="I5427" t="s">
        <v>2233</v>
      </c>
      <c r="J5427" t="s">
        <v>7</v>
      </c>
      <c r="K5427" t="s">
        <v>4459</v>
      </c>
      <c r="L5427">
        <v>3</v>
      </c>
    </row>
    <row r="5428" spans="1:12" x14ac:dyDescent="0.2">
      <c r="A5428" t="s">
        <v>5</v>
      </c>
      <c r="B5428" t="s">
        <v>71</v>
      </c>
      <c r="C5428" t="s">
        <v>199</v>
      </c>
      <c r="D5428">
        <v>96</v>
      </c>
      <c r="E5428">
        <v>4</v>
      </c>
      <c r="H5428" t="s">
        <v>5</v>
      </c>
      <c r="I5428" t="s">
        <v>2048</v>
      </c>
      <c r="J5428" t="s">
        <v>68</v>
      </c>
      <c r="K5428" t="s">
        <v>5446</v>
      </c>
      <c r="L5428">
        <v>2</v>
      </c>
    </row>
    <row r="5429" spans="1:12" x14ac:dyDescent="0.2">
      <c r="A5429" t="s">
        <v>5</v>
      </c>
      <c r="B5429" t="s">
        <v>75</v>
      </c>
      <c r="C5429" t="s">
        <v>1651</v>
      </c>
      <c r="D5429" t="s">
        <v>1652</v>
      </c>
      <c r="E5429">
        <v>2</v>
      </c>
      <c r="H5429" t="s">
        <v>5</v>
      </c>
      <c r="I5429" t="s">
        <v>3544</v>
      </c>
      <c r="J5429" t="s">
        <v>68</v>
      </c>
      <c r="K5429" t="s">
        <v>5447</v>
      </c>
      <c r="L5429">
        <v>2</v>
      </c>
    </row>
    <row r="5430" spans="1:12" x14ac:dyDescent="0.2">
      <c r="A5430" t="s">
        <v>5</v>
      </c>
      <c r="B5430" t="s">
        <v>64</v>
      </c>
      <c r="C5430" t="s">
        <v>7</v>
      </c>
      <c r="D5430">
        <v>71</v>
      </c>
      <c r="E5430">
        <v>3</v>
      </c>
      <c r="H5430" t="s">
        <v>5</v>
      </c>
      <c r="I5430" t="s">
        <v>4389</v>
      </c>
      <c r="J5430" t="s">
        <v>68</v>
      </c>
      <c r="K5430" t="s">
        <v>5027</v>
      </c>
      <c r="L5430">
        <v>2</v>
      </c>
    </row>
    <row r="5431" spans="1:12" x14ac:dyDescent="0.2">
      <c r="A5431" t="s">
        <v>5</v>
      </c>
      <c r="B5431" t="s">
        <v>6</v>
      </c>
      <c r="C5431" t="s">
        <v>7</v>
      </c>
      <c r="D5431">
        <v>115</v>
      </c>
      <c r="E5431">
        <v>4</v>
      </c>
      <c r="H5431" t="s">
        <v>5</v>
      </c>
      <c r="I5431" t="s">
        <v>2605</v>
      </c>
      <c r="J5431" t="s">
        <v>7</v>
      </c>
      <c r="K5431" t="s">
        <v>5448</v>
      </c>
      <c r="L5431">
        <v>3</v>
      </c>
    </row>
    <row r="5432" spans="1:12" x14ac:dyDescent="0.2">
      <c r="A5432" t="s">
        <v>5</v>
      </c>
      <c r="B5432" t="s">
        <v>278</v>
      </c>
      <c r="C5432" t="s">
        <v>908</v>
      </c>
      <c r="D5432" t="s">
        <v>547</v>
      </c>
      <c r="E5432">
        <v>1</v>
      </c>
      <c r="H5432" t="s">
        <v>5</v>
      </c>
      <c r="I5432" t="s">
        <v>2488</v>
      </c>
      <c r="J5432" t="s">
        <v>7</v>
      </c>
      <c r="K5432" t="s">
        <v>5449</v>
      </c>
      <c r="L5432">
        <v>3</v>
      </c>
    </row>
    <row r="5433" spans="1:12" x14ac:dyDescent="0.2">
      <c r="A5433" t="s">
        <v>5</v>
      </c>
      <c r="B5433" t="s">
        <v>88</v>
      </c>
      <c r="C5433" t="s">
        <v>7</v>
      </c>
      <c r="D5433">
        <v>72</v>
      </c>
      <c r="E5433">
        <v>3</v>
      </c>
      <c r="H5433" t="s">
        <v>5</v>
      </c>
      <c r="I5433" t="s">
        <v>2211</v>
      </c>
      <c r="J5433" t="s">
        <v>114</v>
      </c>
      <c r="K5433" t="s">
        <v>4455</v>
      </c>
      <c r="L5433">
        <v>3</v>
      </c>
    </row>
    <row r="5434" spans="1:12" x14ac:dyDescent="0.2">
      <c r="A5434" t="s">
        <v>5</v>
      </c>
      <c r="B5434" t="s">
        <v>66</v>
      </c>
      <c r="C5434" t="s">
        <v>1653</v>
      </c>
      <c r="D5434" t="s">
        <v>1654</v>
      </c>
      <c r="E5434">
        <v>3</v>
      </c>
      <c r="H5434" t="s">
        <v>5</v>
      </c>
      <c r="I5434" t="s">
        <v>2214</v>
      </c>
      <c r="J5434" t="s">
        <v>114</v>
      </c>
      <c r="K5434" t="s">
        <v>5450</v>
      </c>
      <c r="L5434">
        <v>3</v>
      </c>
    </row>
    <row r="5435" spans="1:12" x14ac:dyDescent="0.2">
      <c r="A5435" t="s">
        <v>5</v>
      </c>
      <c r="B5435" t="s">
        <v>78</v>
      </c>
      <c r="C5435" t="s">
        <v>7</v>
      </c>
      <c r="D5435">
        <v>30</v>
      </c>
      <c r="E5435">
        <v>1</v>
      </c>
      <c r="H5435" t="s">
        <v>5</v>
      </c>
      <c r="I5435" t="s">
        <v>2397</v>
      </c>
      <c r="J5435" t="s">
        <v>114</v>
      </c>
      <c r="K5435" t="s">
        <v>211</v>
      </c>
      <c r="L5435">
        <v>2</v>
      </c>
    </row>
    <row r="5436" spans="1:12" x14ac:dyDescent="0.2">
      <c r="A5436" t="s">
        <v>5</v>
      </c>
      <c r="B5436" t="s">
        <v>66</v>
      </c>
      <c r="C5436" t="s">
        <v>119</v>
      </c>
      <c r="D5436">
        <v>38</v>
      </c>
      <c r="E5436">
        <v>2</v>
      </c>
      <c r="H5436" t="s">
        <v>5</v>
      </c>
      <c r="I5436" t="s">
        <v>5451</v>
      </c>
      <c r="J5436" t="s">
        <v>114</v>
      </c>
      <c r="K5436" t="s">
        <v>1600</v>
      </c>
      <c r="L5436">
        <v>3</v>
      </c>
    </row>
    <row r="5437" spans="1:12" x14ac:dyDescent="0.2">
      <c r="A5437" t="s">
        <v>5</v>
      </c>
      <c r="B5437" t="s">
        <v>67</v>
      </c>
      <c r="C5437" t="s">
        <v>181</v>
      </c>
      <c r="D5437">
        <v>39</v>
      </c>
      <c r="E5437">
        <v>2</v>
      </c>
      <c r="H5437" t="s">
        <v>5</v>
      </c>
      <c r="I5437" t="s">
        <v>2117</v>
      </c>
      <c r="J5437" t="s">
        <v>7</v>
      </c>
      <c r="K5437" t="s">
        <v>1462</v>
      </c>
      <c r="L5437">
        <v>2</v>
      </c>
    </row>
    <row r="5438" spans="1:12" x14ac:dyDescent="0.2">
      <c r="A5438" t="s">
        <v>5</v>
      </c>
      <c r="B5438" t="s">
        <v>67</v>
      </c>
      <c r="C5438" t="s">
        <v>420</v>
      </c>
      <c r="D5438">
        <v>54</v>
      </c>
      <c r="E5438">
        <v>2</v>
      </c>
      <c r="H5438" t="s">
        <v>5</v>
      </c>
      <c r="I5438" t="s">
        <v>2045</v>
      </c>
      <c r="J5438" t="s">
        <v>7</v>
      </c>
      <c r="K5438" t="s">
        <v>1510</v>
      </c>
      <c r="L5438">
        <v>3</v>
      </c>
    </row>
    <row r="5439" spans="1:12" x14ac:dyDescent="0.2">
      <c r="A5439" t="s">
        <v>5</v>
      </c>
      <c r="B5439" t="s">
        <v>142</v>
      </c>
      <c r="C5439" t="s">
        <v>1655</v>
      </c>
      <c r="D5439" t="s">
        <v>771</v>
      </c>
      <c r="E5439">
        <v>2</v>
      </c>
      <c r="H5439" t="s">
        <v>5</v>
      </c>
      <c r="I5439" t="s">
        <v>5452</v>
      </c>
      <c r="J5439" t="s">
        <v>7</v>
      </c>
      <c r="K5439" t="s">
        <v>5453</v>
      </c>
      <c r="L5439">
        <v>2</v>
      </c>
    </row>
    <row r="5440" spans="1:12" x14ac:dyDescent="0.2">
      <c r="A5440" t="s">
        <v>5</v>
      </c>
      <c r="B5440" t="s">
        <v>76</v>
      </c>
      <c r="C5440" t="s">
        <v>412</v>
      </c>
      <c r="D5440">
        <v>42</v>
      </c>
      <c r="E5440">
        <v>1</v>
      </c>
      <c r="H5440" t="s">
        <v>5</v>
      </c>
      <c r="I5440" t="s">
        <v>2479</v>
      </c>
      <c r="J5440" t="s">
        <v>1955</v>
      </c>
      <c r="K5440" t="s">
        <v>259</v>
      </c>
      <c r="L5440">
        <v>2</v>
      </c>
    </row>
    <row r="5441" spans="1:12" x14ac:dyDescent="0.2">
      <c r="A5441" t="s">
        <v>5</v>
      </c>
      <c r="B5441" t="s">
        <v>11</v>
      </c>
      <c r="C5441" t="s">
        <v>7</v>
      </c>
      <c r="D5441" t="s">
        <v>1656</v>
      </c>
      <c r="E5441">
        <v>3</v>
      </c>
      <c r="H5441" t="s">
        <v>5</v>
      </c>
      <c r="I5441" t="s">
        <v>2514</v>
      </c>
      <c r="J5441" t="s">
        <v>7</v>
      </c>
      <c r="K5441">
        <v>84</v>
      </c>
      <c r="L5441">
        <v>3</v>
      </c>
    </row>
    <row r="5442" spans="1:12" x14ac:dyDescent="0.2">
      <c r="A5442" t="s">
        <v>5</v>
      </c>
      <c r="B5442" t="s">
        <v>66</v>
      </c>
      <c r="C5442" t="s">
        <v>7</v>
      </c>
      <c r="D5442">
        <v>56</v>
      </c>
      <c r="E5442">
        <v>2</v>
      </c>
      <c r="H5442" t="s">
        <v>5</v>
      </c>
      <c r="I5442" t="s">
        <v>5195</v>
      </c>
      <c r="J5442" t="s">
        <v>7</v>
      </c>
      <c r="K5442" t="s">
        <v>3226</v>
      </c>
      <c r="L5442">
        <v>2</v>
      </c>
    </row>
    <row r="5443" spans="1:12" x14ac:dyDescent="0.2">
      <c r="A5443" t="s">
        <v>5</v>
      </c>
      <c r="B5443" t="s">
        <v>1657</v>
      </c>
      <c r="C5443" t="s">
        <v>7</v>
      </c>
      <c r="D5443">
        <v>55</v>
      </c>
      <c r="E5443">
        <v>2</v>
      </c>
      <c r="H5443" t="s">
        <v>5</v>
      </c>
      <c r="I5443" t="s">
        <v>2252</v>
      </c>
      <c r="J5443" t="s">
        <v>7</v>
      </c>
      <c r="K5443" t="s">
        <v>950</v>
      </c>
      <c r="L5443">
        <v>3</v>
      </c>
    </row>
    <row r="5444" spans="1:12" x14ac:dyDescent="0.2">
      <c r="A5444" t="s">
        <v>5</v>
      </c>
      <c r="B5444" t="s">
        <v>64</v>
      </c>
      <c r="C5444" t="s">
        <v>7</v>
      </c>
      <c r="D5444">
        <v>58</v>
      </c>
      <c r="E5444">
        <v>2</v>
      </c>
      <c r="H5444" t="s">
        <v>5</v>
      </c>
      <c r="I5444" t="s">
        <v>2217</v>
      </c>
      <c r="J5444" t="s">
        <v>68</v>
      </c>
      <c r="K5444" t="s">
        <v>5454</v>
      </c>
      <c r="L5444">
        <v>3</v>
      </c>
    </row>
    <row r="5445" spans="1:12" x14ac:dyDescent="0.2">
      <c r="A5445" t="s">
        <v>5</v>
      </c>
      <c r="B5445" t="s">
        <v>43</v>
      </c>
      <c r="C5445" t="s">
        <v>114</v>
      </c>
      <c r="D5445">
        <v>136</v>
      </c>
      <c r="E5445">
        <v>4</v>
      </c>
      <c r="H5445" t="s">
        <v>5</v>
      </c>
      <c r="I5445" t="s">
        <v>2342</v>
      </c>
      <c r="J5445" t="s">
        <v>119</v>
      </c>
      <c r="K5445" t="s">
        <v>4488</v>
      </c>
      <c r="L5445">
        <v>4</v>
      </c>
    </row>
    <row r="5446" spans="1:12" x14ac:dyDescent="0.2">
      <c r="A5446" t="s">
        <v>5</v>
      </c>
      <c r="B5446" t="s">
        <v>1658</v>
      </c>
      <c r="C5446" t="s">
        <v>7</v>
      </c>
      <c r="D5446">
        <v>75</v>
      </c>
      <c r="E5446">
        <v>4</v>
      </c>
      <c r="H5446" t="s">
        <v>5</v>
      </c>
      <c r="I5446" t="s">
        <v>2887</v>
      </c>
      <c r="J5446" t="s">
        <v>119</v>
      </c>
      <c r="K5446" t="s">
        <v>1203</v>
      </c>
      <c r="L5446">
        <v>3</v>
      </c>
    </row>
    <row r="5447" spans="1:12" x14ac:dyDescent="0.2">
      <c r="A5447" t="s">
        <v>5</v>
      </c>
      <c r="B5447" t="s">
        <v>1291</v>
      </c>
      <c r="C5447" t="s">
        <v>7</v>
      </c>
      <c r="D5447">
        <v>91</v>
      </c>
      <c r="E5447">
        <v>3</v>
      </c>
      <c r="H5447" t="s">
        <v>5</v>
      </c>
      <c r="I5447" t="s">
        <v>2687</v>
      </c>
      <c r="J5447" t="s">
        <v>119</v>
      </c>
      <c r="K5447" t="s">
        <v>1243</v>
      </c>
      <c r="L5447">
        <v>3</v>
      </c>
    </row>
    <row r="5448" spans="1:12" x14ac:dyDescent="0.2">
      <c r="A5448" t="s">
        <v>5</v>
      </c>
      <c r="B5448" t="s">
        <v>47</v>
      </c>
      <c r="C5448" t="s">
        <v>7</v>
      </c>
      <c r="D5448">
        <v>34</v>
      </c>
      <c r="E5448">
        <v>2</v>
      </c>
      <c r="H5448" t="s">
        <v>5</v>
      </c>
      <c r="I5448" t="s">
        <v>5455</v>
      </c>
      <c r="J5448" t="s">
        <v>5456</v>
      </c>
      <c r="K5448">
        <v>48</v>
      </c>
      <c r="L5448">
        <v>3</v>
      </c>
    </row>
    <row r="5449" spans="1:12" x14ac:dyDescent="0.2">
      <c r="A5449" t="s">
        <v>5</v>
      </c>
      <c r="B5449" t="s">
        <v>77</v>
      </c>
      <c r="C5449" t="s">
        <v>7</v>
      </c>
      <c r="D5449">
        <v>30</v>
      </c>
      <c r="E5449">
        <v>1</v>
      </c>
      <c r="H5449" t="s">
        <v>5</v>
      </c>
      <c r="I5449" t="s">
        <v>2151</v>
      </c>
      <c r="J5449" t="s">
        <v>119</v>
      </c>
      <c r="K5449">
        <v>48</v>
      </c>
      <c r="L5449">
        <v>3</v>
      </c>
    </row>
    <row r="5450" spans="1:12" x14ac:dyDescent="0.2">
      <c r="A5450" t="s">
        <v>5</v>
      </c>
      <c r="B5450" t="s">
        <v>1659</v>
      </c>
      <c r="C5450" t="s">
        <v>261</v>
      </c>
      <c r="D5450">
        <v>49</v>
      </c>
      <c r="E5450">
        <v>2</v>
      </c>
      <c r="H5450" t="s">
        <v>5</v>
      </c>
      <c r="I5450" t="s">
        <v>3870</v>
      </c>
      <c r="J5450" t="s">
        <v>119</v>
      </c>
      <c r="K5450" t="s">
        <v>4775</v>
      </c>
      <c r="L5450">
        <v>4</v>
      </c>
    </row>
    <row r="5451" spans="1:12" x14ac:dyDescent="0.2">
      <c r="A5451" t="s">
        <v>5</v>
      </c>
      <c r="B5451" t="s">
        <v>77</v>
      </c>
      <c r="C5451" t="s">
        <v>261</v>
      </c>
      <c r="D5451">
        <v>64</v>
      </c>
      <c r="E5451">
        <v>3</v>
      </c>
      <c r="H5451" t="s">
        <v>5</v>
      </c>
      <c r="I5451" t="s">
        <v>2086</v>
      </c>
      <c r="J5451" t="s">
        <v>114</v>
      </c>
      <c r="K5451" t="s">
        <v>560</v>
      </c>
      <c r="L5451">
        <v>2</v>
      </c>
    </row>
    <row r="5452" spans="1:12" x14ac:dyDescent="0.2">
      <c r="A5452" t="s">
        <v>5</v>
      </c>
      <c r="B5452" t="s">
        <v>104</v>
      </c>
      <c r="C5452" t="s">
        <v>172</v>
      </c>
      <c r="D5452">
        <v>40</v>
      </c>
      <c r="E5452">
        <v>1</v>
      </c>
      <c r="H5452" t="s">
        <v>5</v>
      </c>
      <c r="I5452" t="s">
        <v>4225</v>
      </c>
      <c r="J5452" t="s">
        <v>137</v>
      </c>
      <c r="K5452" t="s">
        <v>3124</v>
      </c>
      <c r="L5452">
        <v>3</v>
      </c>
    </row>
    <row r="5453" spans="1:12" x14ac:dyDescent="0.2">
      <c r="A5453" t="s">
        <v>5</v>
      </c>
      <c r="B5453" t="s">
        <v>67</v>
      </c>
      <c r="C5453" t="s">
        <v>7</v>
      </c>
      <c r="D5453">
        <v>75</v>
      </c>
      <c r="E5453">
        <v>3</v>
      </c>
      <c r="H5453" t="s">
        <v>5</v>
      </c>
      <c r="I5453" t="s">
        <v>2892</v>
      </c>
      <c r="J5453" t="s">
        <v>137</v>
      </c>
      <c r="K5453" t="s">
        <v>3181</v>
      </c>
      <c r="L5453">
        <v>3</v>
      </c>
    </row>
    <row r="5454" spans="1:12" x14ac:dyDescent="0.2">
      <c r="A5454" t="s">
        <v>5</v>
      </c>
      <c r="B5454" t="s">
        <v>76</v>
      </c>
      <c r="C5454" t="s">
        <v>114</v>
      </c>
      <c r="D5454">
        <v>96</v>
      </c>
      <c r="E5454">
        <v>4</v>
      </c>
      <c r="H5454" t="s">
        <v>5</v>
      </c>
      <c r="I5454" t="s">
        <v>2200</v>
      </c>
      <c r="J5454" t="s">
        <v>137</v>
      </c>
      <c r="K5454">
        <v>33</v>
      </c>
      <c r="L5454">
        <v>1</v>
      </c>
    </row>
    <row r="5455" spans="1:12" x14ac:dyDescent="0.2">
      <c r="A5455" t="s">
        <v>5</v>
      </c>
      <c r="B5455" t="s">
        <v>160</v>
      </c>
      <c r="C5455" t="s">
        <v>172</v>
      </c>
      <c r="D5455" t="s">
        <v>1660</v>
      </c>
      <c r="E5455">
        <v>4</v>
      </c>
      <c r="H5455" t="s">
        <v>5</v>
      </c>
      <c r="I5455" t="s">
        <v>2225</v>
      </c>
      <c r="J5455" t="s">
        <v>269</v>
      </c>
      <c r="K5455" t="s">
        <v>5457</v>
      </c>
      <c r="L5455">
        <v>3</v>
      </c>
    </row>
    <row r="5456" spans="1:12" x14ac:dyDescent="0.2">
      <c r="A5456" t="s">
        <v>5</v>
      </c>
      <c r="B5456" t="s">
        <v>77</v>
      </c>
      <c r="C5456" t="s">
        <v>7</v>
      </c>
      <c r="D5456">
        <v>120</v>
      </c>
      <c r="E5456">
        <v>4</v>
      </c>
      <c r="H5456" t="s">
        <v>5</v>
      </c>
      <c r="I5456" t="s">
        <v>2402</v>
      </c>
      <c r="J5456" t="s">
        <v>114</v>
      </c>
      <c r="K5456" t="s">
        <v>5458</v>
      </c>
      <c r="L5456">
        <v>2</v>
      </c>
    </row>
    <row r="5457" spans="1:12" x14ac:dyDescent="0.2">
      <c r="A5457" t="s">
        <v>5</v>
      </c>
      <c r="B5457" t="s">
        <v>243</v>
      </c>
      <c r="C5457" t="s">
        <v>181</v>
      </c>
      <c r="D5457">
        <v>28</v>
      </c>
      <c r="E5457">
        <v>1</v>
      </c>
      <c r="H5457" t="s">
        <v>5</v>
      </c>
      <c r="I5457" t="s">
        <v>2347</v>
      </c>
      <c r="J5457" t="s">
        <v>114</v>
      </c>
      <c r="K5457" t="s">
        <v>5459</v>
      </c>
      <c r="L5457">
        <v>1</v>
      </c>
    </row>
    <row r="5458" spans="1:12" x14ac:dyDescent="0.2">
      <c r="A5458" t="s">
        <v>5</v>
      </c>
      <c r="B5458" t="s">
        <v>195</v>
      </c>
      <c r="C5458" t="s">
        <v>7</v>
      </c>
      <c r="D5458">
        <v>61</v>
      </c>
      <c r="E5458">
        <v>3</v>
      </c>
      <c r="H5458" t="s">
        <v>5</v>
      </c>
      <c r="I5458" t="s">
        <v>2215</v>
      </c>
      <c r="J5458" t="s">
        <v>114</v>
      </c>
      <c r="K5458">
        <v>38</v>
      </c>
      <c r="L5458">
        <v>2</v>
      </c>
    </row>
    <row r="5459" spans="1:12" x14ac:dyDescent="0.2">
      <c r="A5459" t="s">
        <v>5</v>
      </c>
      <c r="B5459" t="s">
        <v>80</v>
      </c>
      <c r="C5459" t="s">
        <v>412</v>
      </c>
      <c r="D5459">
        <v>48</v>
      </c>
      <c r="E5459">
        <v>2</v>
      </c>
      <c r="H5459" t="s">
        <v>5</v>
      </c>
      <c r="I5459" t="s">
        <v>2199</v>
      </c>
      <c r="J5459" t="s">
        <v>114</v>
      </c>
      <c r="K5459" t="s">
        <v>5460</v>
      </c>
      <c r="L5459">
        <v>3</v>
      </c>
    </row>
    <row r="5460" spans="1:12" x14ac:dyDescent="0.2">
      <c r="A5460" t="s">
        <v>5</v>
      </c>
      <c r="B5460" t="s">
        <v>33</v>
      </c>
      <c r="C5460" t="s">
        <v>1661</v>
      </c>
      <c r="D5460" t="s">
        <v>1662</v>
      </c>
      <c r="E5460">
        <v>2</v>
      </c>
      <c r="H5460" t="s">
        <v>5</v>
      </c>
      <c r="I5460" t="s">
        <v>2503</v>
      </c>
      <c r="J5460" t="s">
        <v>114</v>
      </c>
      <c r="K5460" t="s">
        <v>3981</v>
      </c>
      <c r="L5460">
        <v>2</v>
      </c>
    </row>
    <row r="5461" spans="1:12" x14ac:dyDescent="0.2">
      <c r="A5461" t="s">
        <v>5</v>
      </c>
      <c r="B5461" t="s">
        <v>110</v>
      </c>
      <c r="C5461" t="s">
        <v>7</v>
      </c>
      <c r="D5461">
        <v>53</v>
      </c>
      <c r="E5461">
        <v>2</v>
      </c>
      <c r="H5461" t="s">
        <v>5</v>
      </c>
      <c r="I5461" t="s">
        <v>2872</v>
      </c>
      <c r="J5461" t="s">
        <v>114</v>
      </c>
      <c r="K5461" t="s">
        <v>2476</v>
      </c>
      <c r="L5461">
        <v>3</v>
      </c>
    </row>
    <row r="5462" spans="1:12" x14ac:dyDescent="0.2">
      <c r="A5462" t="s">
        <v>5</v>
      </c>
      <c r="B5462" t="s">
        <v>47</v>
      </c>
      <c r="C5462" t="s">
        <v>1663</v>
      </c>
      <c r="D5462">
        <v>75</v>
      </c>
      <c r="E5462">
        <v>2</v>
      </c>
      <c r="H5462" t="s">
        <v>5</v>
      </c>
      <c r="I5462" t="s">
        <v>4498</v>
      </c>
      <c r="J5462" t="s">
        <v>114</v>
      </c>
      <c r="K5462" t="s">
        <v>2962</v>
      </c>
      <c r="L5462">
        <v>4</v>
      </c>
    </row>
    <row r="5463" spans="1:12" x14ac:dyDescent="0.2">
      <c r="A5463" t="s">
        <v>5</v>
      </c>
      <c r="B5463" t="s">
        <v>33</v>
      </c>
      <c r="C5463" t="s">
        <v>7</v>
      </c>
      <c r="D5463">
        <v>56</v>
      </c>
      <c r="E5463">
        <v>2</v>
      </c>
      <c r="H5463" t="s">
        <v>5</v>
      </c>
      <c r="I5463" t="s">
        <v>2840</v>
      </c>
      <c r="J5463" t="s">
        <v>114</v>
      </c>
      <c r="K5463" t="s">
        <v>5461</v>
      </c>
      <c r="L5463">
        <v>3</v>
      </c>
    </row>
    <row r="5464" spans="1:12" x14ac:dyDescent="0.2">
      <c r="A5464" t="s">
        <v>5</v>
      </c>
      <c r="B5464" t="s">
        <v>1664</v>
      </c>
      <c r="C5464" t="s">
        <v>7</v>
      </c>
      <c r="D5464">
        <v>79</v>
      </c>
      <c r="E5464">
        <v>3</v>
      </c>
      <c r="H5464" t="s">
        <v>5</v>
      </c>
      <c r="I5464" t="s">
        <v>2479</v>
      </c>
      <c r="J5464" t="s">
        <v>114</v>
      </c>
      <c r="K5464" t="s">
        <v>4622</v>
      </c>
      <c r="L5464">
        <v>4</v>
      </c>
    </row>
    <row r="5465" spans="1:12" x14ac:dyDescent="0.2">
      <c r="A5465" t="s">
        <v>5</v>
      </c>
      <c r="B5465" t="s">
        <v>80</v>
      </c>
      <c r="C5465" t="s">
        <v>619</v>
      </c>
      <c r="D5465">
        <v>150</v>
      </c>
      <c r="E5465">
        <v>5</v>
      </c>
      <c r="H5465" t="s">
        <v>5</v>
      </c>
      <c r="I5465" t="s">
        <v>2227</v>
      </c>
      <c r="J5465" t="s">
        <v>173</v>
      </c>
      <c r="K5465">
        <v>100</v>
      </c>
      <c r="L5465">
        <v>5</v>
      </c>
    </row>
    <row r="5466" spans="1:12" x14ac:dyDescent="0.2">
      <c r="A5466" t="s">
        <v>5</v>
      </c>
      <c r="B5466" t="s">
        <v>84</v>
      </c>
      <c r="C5466" t="s">
        <v>158</v>
      </c>
      <c r="D5466">
        <v>35</v>
      </c>
      <c r="E5466">
        <v>2</v>
      </c>
      <c r="H5466" t="s">
        <v>5</v>
      </c>
      <c r="I5466" t="s">
        <v>2227</v>
      </c>
      <c r="J5466" t="s">
        <v>266</v>
      </c>
      <c r="K5466">
        <v>54</v>
      </c>
      <c r="L5466">
        <v>3</v>
      </c>
    </row>
    <row r="5467" spans="1:12" x14ac:dyDescent="0.2">
      <c r="A5467" t="s">
        <v>5</v>
      </c>
      <c r="B5467" t="s">
        <v>85</v>
      </c>
      <c r="C5467" t="s">
        <v>7</v>
      </c>
      <c r="D5467">
        <v>84</v>
      </c>
      <c r="E5467">
        <v>4</v>
      </c>
      <c r="H5467" t="s">
        <v>5</v>
      </c>
      <c r="I5467" t="s">
        <v>2342</v>
      </c>
      <c r="J5467" t="s">
        <v>158</v>
      </c>
      <c r="K5467">
        <v>85</v>
      </c>
      <c r="L5467">
        <v>4</v>
      </c>
    </row>
    <row r="5468" spans="1:12" x14ac:dyDescent="0.2">
      <c r="A5468" t="s">
        <v>5</v>
      </c>
      <c r="B5468" t="s">
        <v>148</v>
      </c>
      <c r="C5468" t="s">
        <v>114</v>
      </c>
      <c r="D5468">
        <v>130</v>
      </c>
      <c r="E5468">
        <v>3</v>
      </c>
      <c r="H5468" t="s">
        <v>5</v>
      </c>
      <c r="I5468" t="s">
        <v>2827</v>
      </c>
      <c r="J5468" t="s">
        <v>158</v>
      </c>
      <c r="K5468">
        <v>85</v>
      </c>
      <c r="L5468">
        <v>4</v>
      </c>
    </row>
    <row r="5469" spans="1:12" x14ac:dyDescent="0.2">
      <c r="A5469" t="s">
        <v>5</v>
      </c>
      <c r="B5469" t="s">
        <v>78</v>
      </c>
      <c r="C5469" t="s">
        <v>218</v>
      </c>
      <c r="D5469" t="s">
        <v>1665</v>
      </c>
      <c r="E5469">
        <v>2</v>
      </c>
      <c r="H5469" t="s">
        <v>5</v>
      </c>
      <c r="I5469" t="s">
        <v>5462</v>
      </c>
      <c r="J5469" t="s">
        <v>158</v>
      </c>
      <c r="K5469">
        <v>86</v>
      </c>
      <c r="L5469">
        <v>4</v>
      </c>
    </row>
    <row r="5470" spans="1:12" x14ac:dyDescent="0.2">
      <c r="A5470" t="s">
        <v>5</v>
      </c>
      <c r="B5470" t="s">
        <v>135</v>
      </c>
      <c r="C5470" t="s">
        <v>1066</v>
      </c>
      <c r="D5470">
        <v>60</v>
      </c>
      <c r="E5470">
        <v>3</v>
      </c>
      <c r="H5470" t="s">
        <v>5</v>
      </c>
      <c r="I5470" t="s">
        <v>2184</v>
      </c>
      <c r="J5470" t="s">
        <v>1476</v>
      </c>
      <c r="K5470">
        <v>86</v>
      </c>
      <c r="L5470">
        <v>4</v>
      </c>
    </row>
    <row r="5471" spans="1:12" x14ac:dyDescent="0.2">
      <c r="A5471" t="s">
        <v>5</v>
      </c>
      <c r="B5471" t="s">
        <v>9</v>
      </c>
      <c r="C5471" t="s">
        <v>765</v>
      </c>
      <c r="D5471">
        <v>80</v>
      </c>
      <c r="E5471">
        <v>3</v>
      </c>
      <c r="H5471" t="s">
        <v>5</v>
      </c>
      <c r="I5471" t="s">
        <v>2377</v>
      </c>
      <c r="J5471" t="s">
        <v>158</v>
      </c>
      <c r="K5471">
        <v>107</v>
      </c>
      <c r="L5471">
        <v>5</v>
      </c>
    </row>
    <row r="5472" spans="1:12" x14ac:dyDescent="0.2">
      <c r="A5472" t="s">
        <v>5</v>
      </c>
      <c r="B5472" t="s">
        <v>140</v>
      </c>
      <c r="C5472" t="s">
        <v>180</v>
      </c>
      <c r="D5472">
        <v>25</v>
      </c>
      <c r="E5472">
        <v>1</v>
      </c>
      <c r="H5472" t="s">
        <v>5</v>
      </c>
      <c r="I5472" t="s">
        <v>2393</v>
      </c>
      <c r="J5472" t="s">
        <v>158</v>
      </c>
      <c r="K5472">
        <v>86</v>
      </c>
      <c r="L5472">
        <v>4</v>
      </c>
    </row>
    <row r="5473" spans="1:12" x14ac:dyDescent="0.2">
      <c r="A5473" t="s">
        <v>5</v>
      </c>
      <c r="B5473" t="s">
        <v>14</v>
      </c>
      <c r="C5473" t="s">
        <v>120</v>
      </c>
      <c r="D5473">
        <v>69</v>
      </c>
      <c r="E5473">
        <v>2</v>
      </c>
      <c r="H5473" t="s">
        <v>5</v>
      </c>
      <c r="I5473" t="s">
        <v>2248</v>
      </c>
      <c r="J5473" t="s">
        <v>158</v>
      </c>
      <c r="K5473">
        <v>86</v>
      </c>
      <c r="L5473">
        <v>4</v>
      </c>
    </row>
    <row r="5474" spans="1:12" x14ac:dyDescent="0.2">
      <c r="A5474" t="s">
        <v>5</v>
      </c>
      <c r="B5474" t="s">
        <v>140</v>
      </c>
      <c r="C5474" t="s">
        <v>7</v>
      </c>
      <c r="D5474">
        <v>64</v>
      </c>
      <c r="E5474">
        <v>3</v>
      </c>
      <c r="H5474" t="s">
        <v>5</v>
      </c>
      <c r="I5474" t="s">
        <v>2268</v>
      </c>
      <c r="J5474" t="s">
        <v>158</v>
      </c>
      <c r="K5474">
        <v>86</v>
      </c>
      <c r="L5474">
        <v>4</v>
      </c>
    </row>
    <row r="5475" spans="1:12" x14ac:dyDescent="0.2">
      <c r="A5475" t="s">
        <v>5</v>
      </c>
      <c r="B5475" t="s">
        <v>76</v>
      </c>
      <c r="C5475" t="s">
        <v>7</v>
      </c>
      <c r="D5475">
        <v>69</v>
      </c>
      <c r="E5475">
        <v>3</v>
      </c>
      <c r="H5475" t="s">
        <v>5</v>
      </c>
      <c r="I5475" t="s">
        <v>2347</v>
      </c>
      <c r="J5475" t="s">
        <v>158</v>
      </c>
      <c r="K5475">
        <v>86</v>
      </c>
      <c r="L5475">
        <v>4</v>
      </c>
    </row>
    <row r="5476" spans="1:12" x14ac:dyDescent="0.2">
      <c r="A5476" t="s">
        <v>5</v>
      </c>
      <c r="B5476" t="s">
        <v>75</v>
      </c>
      <c r="C5476" t="s">
        <v>120</v>
      </c>
      <c r="D5476">
        <v>26</v>
      </c>
      <c r="E5476">
        <v>1</v>
      </c>
      <c r="H5476" t="s">
        <v>5</v>
      </c>
      <c r="I5476" t="s">
        <v>5463</v>
      </c>
      <c r="J5476" t="s">
        <v>158</v>
      </c>
      <c r="K5476">
        <v>86</v>
      </c>
      <c r="L5476">
        <v>4</v>
      </c>
    </row>
    <row r="5477" spans="1:12" x14ac:dyDescent="0.2">
      <c r="A5477" t="s">
        <v>5</v>
      </c>
      <c r="B5477" t="s">
        <v>82</v>
      </c>
      <c r="C5477" t="s">
        <v>120</v>
      </c>
      <c r="D5477">
        <v>26</v>
      </c>
      <c r="E5477">
        <v>1</v>
      </c>
      <c r="H5477" t="s">
        <v>5</v>
      </c>
      <c r="I5477" t="s">
        <v>4005</v>
      </c>
      <c r="J5477" t="s">
        <v>158</v>
      </c>
      <c r="K5477">
        <v>85</v>
      </c>
      <c r="L5477">
        <v>4</v>
      </c>
    </row>
    <row r="5478" spans="1:12" x14ac:dyDescent="0.2">
      <c r="A5478" t="s">
        <v>5</v>
      </c>
      <c r="B5478" t="s">
        <v>195</v>
      </c>
      <c r="C5478" t="s">
        <v>199</v>
      </c>
      <c r="D5478">
        <v>32</v>
      </c>
      <c r="E5478">
        <v>1</v>
      </c>
      <c r="H5478" t="s">
        <v>5</v>
      </c>
      <c r="I5478" t="s">
        <v>2829</v>
      </c>
      <c r="J5478" t="s">
        <v>1476</v>
      </c>
      <c r="K5478">
        <v>91</v>
      </c>
      <c r="L5478">
        <v>4</v>
      </c>
    </row>
    <row r="5479" spans="1:12" x14ac:dyDescent="0.2">
      <c r="A5479" t="s">
        <v>5</v>
      </c>
      <c r="B5479" t="s">
        <v>142</v>
      </c>
      <c r="C5479" t="s">
        <v>7</v>
      </c>
      <c r="D5479">
        <v>103</v>
      </c>
      <c r="E5479">
        <v>3</v>
      </c>
      <c r="H5479" t="s">
        <v>5</v>
      </c>
      <c r="I5479" t="s">
        <v>2047</v>
      </c>
      <c r="J5479" t="s">
        <v>158</v>
      </c>
      <c r="K5479">
        <v>91</v>
      </c>
      <c r="L5479">
        <v>4</v>
      </c>
    </row>
    <row r="5480" spans="1:12" x14ac:dyDescent="0.2">
      <c r="A5480" t="s">
        <v>5</v>
      </c>
      <c r="B5480" t="s">
        <v>88</v>
      </c>
      <c r="C5480" t="s">
        <v>7</v>
      </c>
      <c r="D5480">
        <v>44</v>
      </c>
      <c r="E5480">
        <v>2</v>
      </c>
      <c r="H5480" t="s">
        <v>5</v>
      </c>
      <c r="I5480" t="s">
        <v>2082</v>
      </c>
      <c r="J5480" t="s">
        <v>158</v>
      </c>
      <c r="K5480">
        <v>107</v>
      </c>
      <c r="L5480">
        <v>5</v>
      </c>
    </row>
    <row r="5481" spans="1:12" x14ac:dyDescent="0.2">
      <c r="A5481" t="s">
        <v>5</v>
      </c>
      <c r="B5481" t="s">
        <v>45</v>
      </c>
      <c r="C5481" t="s">
        <v>363</v>
      </c>
      <c r="D5481">
        <v>42</v>
      </c>
      <c r="E5481">
        <v>2</v>
      </c>
      <c r="H5481" t="s">
        <v>5</v>
      </c>
      <c r="I5481" t="s">
        <v>2151</v>
      </c>
      <c r="J5481" t="s">
        <v>158</v>
      </c>
      <c r="K5481">
        <v>91</v>
      </c>
      <c r="L5481">
        <v>4</v>
      </c>
    </row>
    <row r="5482" spans="1:12" x14ac:dyDescent="0.2">
      <c r="A5482" t="s">
        <v>5</v>
      </c>
      <c r="B5482" t="s">
        <v>1666</v>
      </c>
      <c r="C5482" t="s">
        <v>137</v>
      </c>
      <c r="D5482" t="s">
        <v>1667</v>
      </c>
      <c r="E5482">
        <v>4</v>
      </c>
      <c r="H5482" t="s">
        <v>5</v>
      </c>
      <c r="I5482" t="s">
        <v>2408</v>
      </c>
      <c r="J5482" t="s">
        <v>158</v>
      </c>
      <c r="K5482">
        <v>76</v>
      </c>
      <c r="L5482">
        <v>4</v>
      </c>
    </row>
    <row r="5483" spans="1:12" x14ac:dyDescent="0.2">
      <c r="A5483" t="s">
        <v>5</v>
      </c>
      <c r="B5483" t="s">
        <v>64</v>
      </c>
      <c r="C5483" t="s">
        <v>7</v>
      </c>
      <c r="D5483" t="s">
        <v>1668</v>
      </c>
      <c r="E5483">
        <v>4</v>
      </c>
      <c r="H5483" t="s">
        <v>5</v>
      </c>
      <c r="I5483" t="s">
        <v>2898</v>
      </c>
      <c r="J5483" t="s">
        <v>158</v>
      </c>
      <c r="K5483">
        <v>76</v>
      </c>
      <c r="L5483">
        <v>4</v>
      </c>
    </row>
    <row r="5484" spans="1:12" x14ac:dyDescent="0.2">
      <c r="A5484" t="s">
        <v>5</v>
      </c>
      <c r="B5484" t="s">
        <v>251</v>
      </c>
      <c r="C5484" t="s">
        <v>7</v>
      </c>
      <c r="D5484">
        <v>110</v>
      </c>
      <c r="E5484">
        <v>5</v>
      </c>
      <c r="H5484" t="s">
        <v>5</v>
      </c>
      <c r="I5484" t="s">
        <v>3119</v>
      </c>
      <c r="J5484" t="s">
        <v>158</v>
      </c>
      <c r="K5484">
        <v>107</v>
      </c>
      <c r="L5484">
        <v>5</v>
      </c>
    </row>
    <row r="5485" spans="1:12" x14ac:dyDescent="0.2">
      <c r="A5485" t="s">
        <v>5</v>
      </c>
      <c r="B5485" t="s">
        <v>33</v>
      </c>
      <c r="C5485" t="s">
        <v>7</v>
      </c>
      <c r="D5485" t="s">
        <v>476</v>
      </c>
      <c r="E5485">
        <v>2</v>
      </c>
      <c r="H5485" t="s">
        <v>5</v>
      </c>
      <c r="I5485" t="s">
        <v>3041</v>
      </c>
      <c r="J5485" t="s">
        <v>5464</v>
      </c>
      <c r="K5485">
        <v>91</v>
      </c>
      <c r="L5485">
        <v>4</v>
      </c>
    </row>
    <row r="5486" spans="1:12" x14ac:dyDescent="0.2">
      <c r="A5486" t="s">
        <v>5</v>
      </c>
      <c r="B5486" t="s">
        <v>75</v>
      </c>
      <c r="C5486" t="s">
        <v>7</v>
      </c>
      <c r="D5486">
        <v>100</v>
      </c>
      <c r="E5486">
        <v>3</v>
      </c>
      <c r="H5486" t="s">
        <v>5</v>
      </c>
      <c r="I5486" t="s">
        <v>2513</v>
      </c>
      <c r="J5486" t="s">
        <v>158</v>
      </c>
      <c r="K5486">
        <v>91</v>
      </c>
      <c r="L5486">
        <v>4</v>
      </c>
    </row>
    <row r="5487" spans="1:12" x14ac:dyDescent="0.2">
      <c r="A5487" t="s">
        <v>5</v>
      </c>
      <c r="B5487" t="s">
        <v>160</v>
      </c>
      <c r="C5487" t="s">
        <v>7</v>
      </c>
      <c r="D5487">
        <v>108</v>
      </c>
      <c r="E5487">
        <v>3</v>
      </c>
      <c r="H5487" t="s">
        <v>5</v>
      </c>
      <c r="I5487" t="s">
        <v>5465</v>
      </c>
      <c r="J5487" t="s">
        <v>5466</v>
      </c>
      <c r="K5487">
        <v>91</v>
      </c>
      <c r="L5487">
        <v>4</v>
      </c>
    </row>
    <row r="5488" spans="1:12" x14ac:dyDescent="0.2">
      <c r="A5488" t="s">
        <v>5</v>
      </c>
      <c r="B5488" t="s">
        <v>75</v>
      </c>
      <c r="C5488" t="s">
        <v>1066</v>
      </c>
      <c r="D5488">
        <v>60</v>
      </c>
      <c r="E5488">
        <v>2</v>
      </c>
      <c r="H5488" t="s">
        <v>5</v>
      </c>
      <c r="I5488" t="s">
        <v>2334</v>
      </c>
      <c r="J5488" t="s">
        <v>158</v>
      </c>
      <c r="K5488">
        <v>91</v>
      </c>
      <c r="L5488">
        <v>4</v>
      </c>
    </row>
    <row r="5489" spans="1:12" x14ac:dyDescent="0.2">
      <c r="A5489" t="s">
        <v>5</v>
      </c>
      <c r="B5489" t="s">
        <v>77</v>
      </c>
      <c r="C5489" t="s">
        <v>1336</v>
      </c>
      <c r="D5489">
        <v>129</v>
      </c>
      <c r="E5489">
        <v>5</v>
      </c>
      <c r="H5489" t="s">
        <v>5</v>
      </c>
      <c r="I5489" t="s">
        <v>5467</v>
      </c>
      <c r="J5489" t="s">
        <v>158</v>
      </c>
      <c r="K5489">
        <v>76</v>
      </c>
      <c r="L5489">
        <v>4</v>
      </c>
    </row>
    <row r="5490" spans="1:12" x14ac:dyDescent="0.2">
      <c r="A5490" t="s">
        <v>5</v>
      </c>
      <c r="B5490" t="s">
        <v>77</v>
      </c>
      <c r="C5490" t="s">
        <v>7</v>
      </c>
      <c r="D5490">
        <v>144</v>
      </c>
      <c r="E5490">
        <v>3</v>
      </c>
      <c r="H5490" t="s">
        <v>5</v>
      </c>
      <c r="I5490" t="s">
        <v>5468</v>
      </c>
      <c r="J5490" t="s">
        <v>158</v>
      </c>
      <c r="K5490">
        <v>76</v>
      </c>
      <c r="L5490">
        <v>4</v>
      </c>
    </row>
    <row r="5491" spans="1:12" x14ac:dyDescent="0.2">
      <c r="A5491" t="s">
        <v>5</v>
      </c>
      <c r="B5491" t="s">
        <v>1669</v>
      </c>
      <c r="C5491" t="s">
        <v>196</v>
      </c>
      <c r="D5491">
        <v>53</v>
      </c>
      <c r="E5491">
        <v>2</v>
      </c>
      <c r="H5491" t="s">
        <v>5</v>
      </c>
      <c r="I5491" t="s">
        <v>2513</v>
      </c>
      <c r="J5491" t="s">
        <v>1476</v>
      </c>
      <c r="K5491">
        <v>76</v>
      </c>
      <c r="L5491">
        <v>4</v>
      </c>
    </row>
    <row r="5492" spans="1:12" x14ac:dyDescent="0.2">
      <c r="A5492" t="s">
        <v>5</v>
      </c>
      <c r="B5492" t="s">
        <v>15</v>
      </c>
      <c r="C5492" t="s">
        <v>1670</v>
      </c>
      <c r="D5492">
        <v>58</v>
      </c>
      <c r="E5492">
        <v>3</v>
      </c>
      <c r="H5492" t="s">
        <v>5</v>
      </c>
      <c r="I5492" t="s">
        <v>5465</v>
      </c>
      <c r="J5492" t="s">
        <v>158</v>
      </c>
      <c r="K5492">
        <v>76</v>
      </c>
      <c r="L5492">
        <v>4</v>
      </c>
    </row>
    <row r="5493" spans="1:12" x14ac:dyDescent="0.2">
      <c r="A5493" t="s">
        <v>5</v>
      </c>
      <c r="B5493" t="s">
        <v>67</v>
      </c>
      <c r="C5493" t="s">
        <v>415</v>
      </c>
      <c r="D5493">
        <v>10</v>
      </c>
      <c r="E5493">
        <v>4</v>
      </c>
      <c r="H5493" t="s">
        <v>5</v>
      </c>
      <c r="I5493" t="s">
        <v>2513</v>
      </c>
      <c r="J5493" t="s">
        <v>158</v>
      </c>
      <c r="K5493">
        <v>76</v>
      </c>
      <c r="L5493">
        <v>4</v>
      </c>
    </row>
    <row r="5494" spans="1:12" x14ac:dyDescent="0.2">
      <c r="A5494" t="s">
        <v>5</v>
      </c>
      <c r="B5494" t="s">
        <v>67</v>
      </c>
      <c r="C5494" t="s">
        <v>199</v>
      </c>
      <c r="D5494" t="s">
        <v>1671</v>
      </c>
      <c r="E5494">
        <v>7</v>
      </c>
      <c r="H5494" t="s">
        <v>5</v>
      </c>
      <c r="I5494" t="s">
        <v>3041</v>
      </c>
      <c r="J5494" t="s">
        <v>1066</v>
      </c>
      <c r="K5494" t="s">
        <v>5469</v>
      </c>
      <c r="L5494">
        <v>2</v>
      </c>
    </row>
    <row r="5495" spans="1:12" x14ac:dyDescent="0.2">
      <c r="A5495" t="s">
        <v>5</v>
      </c>
      <c r="B5495" t="s">
        <v>82</v>
      </c>
      <c r="C5495" t="s">
        <v>7</v>
      </c>
      <c r="D5495">
        <v>57</v>
      </c>
      <c r="E5495">
        <v>3</v>
      </c>
      <c r="H5495" t="s">
        <v>5</v>
      </c>
      <c r="I5495" t="s">
        <v>4247</v>
      </c>
      <c r="J5495" t="s">
        <v>114</v>
      </c>
      <c r="K5495">
        <v>66</v>
      </c>
      <c r="L5495">
        <v>3</v>
      </c>
    </row>
    <row r="5496" spans="1:12" x14ac:dyDescent="0.2">
      <c r="A5496" t="s">
        <v>5</v>
      </c>
      <c r="B5496" t="s">
        <v>48</v>
      </c>
      <c r="C5496" t="s">
        <v>412</v>
      </c>
      <c r="D5496">
        <v>39</v>
      </c>
      <c r="E5496">
        <v>2</v>
      </c>
      <c r="H5496" t="s">
        <v>5</v>
      </c>
      <c r="I5496" t="s">
        <v>4247</v>
      </c>
      <c r="J5496" t="s">
        <v>427</v>
      </c>
      <c r="K5496" t="s">
        <v>5470</v>
      </c>
      <c r="L5496">
        <v>5</v>
      </c>
    </row>
    <row r="5497" spans="1:12" x14ac:dyDescent="0.2">
      <c r="A5497" t="s">
        <v>5</v>
      </c>
      <c r="B5497" t="s">
        <v>142</v>
      </c>
      <c r="C5497" t="s">
        <v>119</v>
      </c>
      <c r="D5497">
        <v>48</v>
      </c>
      <c r="E5497">
        <v>2</v>
      </c>
      <c r="H5497" t="s">
        <v>5</v>
      </c>
      <c r="I5497" t="s">
        <v>2334</v>
      </c>
      <c r="J5497" t="s">
        <v>427</v>
      </c>
      <c r="K5497" t="s">
        <v>5471</v>
      </c>
      <c r="L5497">
        <v>3</v>
      </c>
    </row>
    <row r="5498" spans="1:12" x14ac:dyDescent="0.2">
      <c r="A5498" t="s">
        <v>5</v>
      </c>
      <c r="B5498" t="s">
        <v>401</v>
      </c>
      <c r="C5498" t="s">
        <v>7</v>
      </c>
      <c r="D5498">
        <v>106</v>
      </c>
      <c r="E5498">
        <v>3</v>
      </c>
      <c r="H5498" t="s">
        <v>5</v>
      </c>
      <c r="I5498" t="s">
        <v>2265</v>
      </c>
      <c r="J5498" t="s">
        <v>166</v>
      </c>
      <c r="K5498" t="s">
        <v>5472</v>
      </c>
      <c r="L5498">
        <v>3</v>
      </c>
    </row>
    <row r="5499" spans="1:12" x14ac:dyDescent="0.2">
      <c r="A5499" t="s">
        <v>5</v>
      </c>
      <c r="B5499" t="s">
        <v>33</v>
      </c>
      <c r="C5499" t="s">
        <v>7</v>
      </c>
      <c r="D5499" t="s">
        <v>1672</v>
      </c>
      <c r="E5499">
        <v>4</v>
      </c>
      <c r="H5499" t="s">
        <v>5</v>
      </c>
      <c r="I5499" t="s">
        <v>2829</v>
      </c>
      <c r="J5499" t="s">
        <v>427</v>
      </c>
      <c r="K5499" t="s">
        <v>5473</v>
      </c>
      <c r="L5499">
        <v>4</v>
      </c>
    </row>
    <row r="5500" spans="1:12" x14ac:dyDescent="0.2">
      <c r="A5500" t="s">
        <v>5</v>
      </c>
      <c r="B5500" t="s">
        <v>11</v>
      </c>
      <c r="C5500" t="s">
        <v>68</v>
      </c>
      <c r="D5500">
        <v>46</v>
      </c>
      <c r="E5500">
        <v>2</v>
      </c>
      <c r="H5500" t="s">
        <v>5</v>
      </c>
      <c r="I5500" t="s">
        <v>2829</v>
      </c>
      <c r="J5500" t="s">
        <v>427</v>
      </c>
      <c r="K5500">
        <v>65</v>
      </c>
      <c r="L5500">
        <v>3</v>
      </c>
    </row>
    <row r="5501" spans="1:12" x14ac:dyDescent="0.2">
      <c r="A5501" t="s">
        <v>5</v>
      </c>
      <c r="B5501" t="s">
        <v>254</v>
      </c>
      <c r="C5501" t="s">
        <v>68</v>
      </c>
      <c r="D5501" t="s">
        <v>1654</v>
      </c>
      <c r="E5501">
        <v>3</v>
      </c>
      <c r="H5501" t="s">
        <v>5</v>
      </c>
      <c r="I5501" t="s">
        <v>2151</v>
      </c>
      <c r="J5501" t="s">
        <v>7</v>
      </c>
      <c r="K5501">
        <v>145</v>
      </c>
      <c r="L5501">
        <v>5</v>
      </c>
    </row>
    <row r="5502" spans="1:12" x14ac:dyDescent="0.2">
      <c r="A5502" t="s">
        <v>5</v>
      </c>
      <c r="B5502" t="s">
        <v>96</v>
      </c>
      <c r="C5502" t="s">
        <v>158</v>
      </c>
      <c r="D5502">
        <v>32</v>
      </c>
      <c r="E5502">
        <v>1</v>
      </c>
      <c r="H5502" t="s">
        <v>5</v>
      </c>
      <c r="I5502" t="s">
        <v>3277</v>
      </c>
      <c r="J5502" t="s">
        <v>7</v>
      </c>
      <c r="K5502" t="s">
        <v>5474</v>
      </c>
      <c r="L5502">
        <v>5</v>
      </c>
    </row>
    <row r="5503" spans="1:12" x14ac:dyDescent="0.2">
      <c r="A5503" t="s">
        <v>5</v>
      </c>
      <c r="B5503" t="s">
        <v>24</v>
      </c>
      <c r="C5503" t="s">
        <v>7</v>
      </c>
      <c r="D5503">
        <v>87</v>
      </c>
      <c r="E5503">
        <v>2</v>
      </c>
      <c r="H5503" t="s">
        <v>5</v>
      </c>
      <c r="I5503" t="s">
        <v>2265</v>
      </c>
      <c r="J5503" t="s">
        <v>7</v>
      </c>
      <c r="K5503">
        <v>95</v>
      </c>
      <c r="L5503">
        <v>4</v>
      </c>
    </row>
    <row r="5504" spans="1:12" x14ac:dyDescent="0.2">
      <c r="A5504" t="s">
        <v>5</v>
      </c>
      <c r="B5504" t="s">
        <v>106</v>
      </c>
      <c r="C5504" t="s">
        <v>7</v>
      </c>
      <c r="D5504">
        <v>100</v>
      </c>
      <c r="E5504">
        <v>3</v>
      </c>
      <c r="H5504" t="s">
        <v>5</v>
      </c>
      <c r="I5504" t="s">
        <v>2265</v>
      </c>
      <c r="J5504" t="s">
        <v>5475</v>
      </c>
      <c r="K5504" t="s">
        <v>1903</v>
      </c>
      <c r="L5504">
        <v>2</v>
      </c>
    </row>
    <row r="5505" spans="1:12" x14ac:dyDescent="0.2">
      <c r="A5505" t="s">
        <v>5</v>
      </c>
      <c r="B5505" t="s">
        <v>171</v>
      </c>
      <c r="C5505" t="s">
        <v>7</v>
      </c>
      <c r="D5505">
        <v>68</v>
      </c>
      <c r="E5505">
        <v>3</v>
      </c>
      <c r="H5505" t="s">
        <v>5</v>
      </c>
      <c r="I5505" t="s">
        <v>2560</v>
      </c>
      <c r="J5505" t="s">
        <v>7</v>
      </c>
      <c r="K5505">
        <v>150</v>
      </c>
      <c r="L5505">
        <v>7</v>
      </c>
    </row>
    <row r="5506" spans="1:12" x14ac:dyDescent="0.2">
      <c r="A5506" t="s">
        <v>5</v>
      </c>
      <c r="B5506" t="s">
        <v>11</v>
      </c>
      <c r="C5506" t="s">
        <v>7</v>
      </c>
      <c r="D5506" t="s">
        <v>1673</v>
      </c>
      <c r="E5506">
        <v>4</v>
      </c>
      <c r="H5506" t="s">
        <v>5</v>
      </c>
      <c r="I5506" t="s">
        <v>2829</v>
      </c>
      <c r="J5506" t="s">
        <v>7</v>
      </c>
      <c r="K5506">
        <v>61</v>
      </c>
      <c r="L5506">
        <v>3</v>
      </c>
    </row>
    <row r="5507" spans="1:12" x14ac:dyDescent="0.2">
      <c r="A5507" t="s">
        <v>5</v>
      </c>
      <c r="B5507" t="s">
        <v>15</v>
      </c>
      <c r="C5507" t="s">
        <v>7</v>
      </c>
      <c r="D5507">
        <v>153</v>
      </c>
      <c r="E5507">
        <v>4</v>
      </c>
      <c r="H5507" t="s">
        <v>5</v>
      </c>
      <c r="I5507" t="s">
        <v>2211</v>
      </c>
      <c r="J5507" t="s">
        <v>222</v>
      </c>
      <c r="K5507" t="s">
        <v>923</v>
      </c>
      <c r="L5507">
        <v>3</v>
      </c>
    </row>
    <row r="5508" spans="1:12" x14ac:dyDescent="0.2">
      <c r="A5508" t="s">
        <v>5</v>
      </c>
      <c r="B5508" t="s">
        <v>71</v>
      </c>
      <c r="C5508" t="s">
        <v>7</v>
      </c>
      <c r="D5508">
        <v>100</v>
      </c>
      <c r="E5508">
        <v>4</v>
      </c>
      <c r="H5508" t="s">
        <v>5</v>
      </c>
      <c r="I5508" t="s">
        <v>2211</v>
      </c>
      <c r="J5508" t="s">
        <v>68</v>
      </c>
      <c r="K5508" t="s">
        <v>5476</v>
      </c>
      <c r="L5508">
        <v>1</v>
      </c>
    </row>
    <row r="5509" spans="1:12" x14ac:dyDescent="0.2">
      <c r="A5509" t="s">
        <v>5</v>
      </c>
      <c r="B5509" t="s">
        <v>82</v>
      </c>
      <c r="C5509" t="s">
        <v>134</v>
      </c>
      <c r="D5509">
        <v>50</v>
      </c>
      <c r="E5509">
        <v>2</v>
      </c>
      <c r="H5509" t="s">
        <v>5</v>
      </c>
      <c r="I5509" t="s">
        <v>2211</v>
      </c>
      <c r="J5509" t="s">
        <v>7</v>
      </c>
      <c r="K5509">
        <v>75</v>
      </c>
      <c r="L5509">
        <v>3</v>
      </c>
    </row>
    <row r="5510" spans="1:12" x14ac:dyDescent="0.2">
      <c r="A5510" t="s">
        <v>5</v>
      </c>
      <c r="B5510" t="s">
        <v>1666</v>
      </c>
      <c r="C5510" t="s">
        <v>120</v>
      </c>
      <c r="D5510">
        <v>38</v>
      </c>
      <c r="E5510">
        <v>2</v>
      </c>
      <c r="H5510" t="s">
        <v>5</v>
      </c>
      <c r="I5510" t="s">
        <v>2211</v>
      </c>
      <c r="J5510" t="s">
        <v>7</v>
      </c>
      <c r="K5510" t="s">
        <v>5477</v>
      </c>
      <c r="L5510">
        <v>3</v>
      </c>
    </row>
    <row r="5511" spans="1:12" x14ac:dyDescent="0.2">
      <c r="A5511" t="s">
        <v>5</v>
      </c>
      <c r="B5511" t="s">
        <v>15</v>
      </c>
      <c r="C5511" t="s">
        <v>68</v>
      </c>
      <c r="D5511" t="s">
        <v>1674</v>
      </c>
      <c r="E5511">
        <v>5</v>
      </c>
      <c r="H5511" t="s">
        <v>5</v>
      </c>
      <c r="I5511" t="s">
        <v>5478</v>
      </c>
      <c r="J5511" t="s">
        <v>114</v>
      </c>
      <c r="K5511" t="s">
        <v>1166</v>
      </c>
      <c r="L5511">
        <v>2</v>
      </c>
    </row>
    <row r="5512" spans="1:12" x14ac:dyDescent="0.2">
      <c r="A5512" t="s">
        <v>5</v>
      </c>
      <c r="B5512" t="s">
        <v>76</v>
      </c>
      <c r="C5512" t="s">
        <v>68</v>
      </c>
      <c r="D5512" t="s">
        <v>1624</v>
      </c>
      <c r="E5512">
        <v>1</v>
      </c>
      <c r="H5512" t="s">
        <v>5</v>
      </c>
      <c r="I5512" t="s">
        <v>2274</v>
      </c>
      <c r="J5512" t="s">
        <v>114</v>
      </c>
      <c r="K5512" t="s">
        <v>5479</v>
      </c>
      <c r="L5512">
        <v>5</v>
      </c>
    </row>
    <row r="5513" spans="1:12" x14ac:dyDescent="0.2">
      <c r="A5513" t="s">
        <v>5</v>
      </c>
      <c r="B5513" t="s">
        <v>507</v>
      </c>
      <c r="C5513" t="s">
        <v>436</v>
      </c>
      <c r="D5513">
        <v>63</v>
      </c>
      <c r="E5513">
        <v>3</v>
      </c>
      <c r="H5513" t="s">
        <v>5</v>
      </c>
      <c r="I5513" t="s">
        <v>2102</v>
      </c>
      <c r="J5513" t="s">
        <v>114</v>
      </c>
      <c r="K5513" t="s">
        <v>777</v>
      </c>
      <c r="L5513">
        <v>2</v>
      </c>
    </row>
    <row r="5514" spans="1:12" x14ac:dyDescent="0.2">
      <c r="A5514" t="s">
        <v>5</v>
      </c>
      <c r="B5514" t="s">
        <v>160</v>
      </c>
      <c r="C5514" t="s">
        <v>480</v>
      </c>
      <c r="D5514" t="s">
        <v>559</v>
      </c>
      <c r="E5514">
        <v>2</v>
      </c>
      <c r="H5514" t="s">
        <v>5</v>
      </c>
      <c r="I5514" t="s">
        <v>2059</v>
      </c>
      <c r="J5514" t="s">
        <v>114</v>
      </c>
      <c r="K5514" t="s">
        <v>5480</v>
      </c>
      <c r="L5514">
        <v>2</v>
      </c>
    </row>
    <row r="5515" spans="1:12" x14ac:dyDescent="0.2">
      <c r="A5515" t="s">
        <v>5</v>
      </c>
      <c r="B5515" t="s">
        <v>99</v>
      </c>
      <c r="C5515" t="s">
        <v>7</v>
      </c>
      <c r="D5515">
        <v>66</v>
      </c>
      <c r="E5515">
        <v>3</v>
      </c>
      <c r="H5515" t="s">
        <v>5</v>
      </c>
      <c r="I5515" t="s">
        <v>2922</v>
      </c>
      <c r="J5515" t="s">
        <v>5481</v>
      </c>
      <c r="K5515">
        <v>82</v>
      </c>
      <c r="L5515">
        <v>4</v>
      </c>
    </row>
    <row r="5516" spans="1:12" x14ac:dyDescent="0.2">
      <c r="A5516" t="s">
        <v>5</v>
      </c>
      <c r="B5516" t="s">
        <v>47</v>
      </c>
      <c r="C5516" t="s">
        <v>218</v>
      </c>
      <c r="D5516">
        <v>29</v>
      </c>
      <c r="E5516">
        <v>1</v>
      </c>
      <c r="H5516" t="s">
        <v>5</v>
      </c>
      <c r="I5516" t="s">
        <v>2364</v>
      </c>
      <c r="J5516" t="s">
        <v>2269</v>
      </c>
      <c r="K5516" t="s">
        <v>5482</v>
      </c>
      <c r="L5516">
        <v>3</v>
      </c>
    </row>
    <row r="5517" spans="1:12" x14ac:dyDescent="0.2">
      <c r="A5517" t="s">
        <v>5</v>
      </c>
      <c r="B5517" t="s">
        <v>83</v>
      </c>
      <c r="C5517" t="s">
        <v>7</v>
      </c>
      <c r="D5517">
        <v>115</v>
      </c>
      <c r="E5517">
        <v>4</v>
      </c>
      <c r="H5517" t="s">
        <v>5</v>
      </c>
      <c r="I5517" t="s">
        <v>2342</v>
      </c>
      <c r="J5517" t="s">
        <v>2269</v>
      </c>
      <c r="K5517" t="s">
        <v>5483</v>
      </c>
      <c r="L5517">
        <v>2</v>
      </c>
    </row>
    <row r="5518" spans="1:12" x14ac:dyDescent="0.2">
      <c r="A5518" t="s">
        <v>5</v>
      </c>
      <c r="B5518" t="s">
        <v>80</v>
      </c>
      <c r="C5518" t="s">
        <v>7</v>
      </c>
      <c r="D5518">
        <v>70</v>
      </c>
      <c r="E5518">
        <v>4</v>
      </c>
      <c r="H5518" t="s">
        <v>5</v>
      </c>
      <c r="I5518" t="s">
        <v>2420</v>
      </c>
      <c r="J5518" t="s">
        <v>114</v>
      </c>
      <c r="K5518">
        <v>45</v>
      </c>
      <c r="L5518">
        <v>2</v>
      </c>
    </row>
    <row r="5519" spans="1:12" x14ac:dyDescent="0.2">
      <c r="A5519" t="s">
        <v>5</v>
      </c>
      <c r="B5519" t="s">
        <v>226</v>
      </c>
      <c r="C5519" t="s">
        <v>137</v>
      </c>
      <c r="D5519" t="s">
        <v>277</v>
      </c>
      <c r="E5519">
        <v>2</v>
      </c>
      <c r="H5519" t="s">
        <v>5</v>
      </c>
      <c r="I5519" t="s">
        <v>2098</v>
      </c>
      <c r="J5519" t="s">
        <v>260</v>
      </c>
      <c r="K5519">
        <v>116</v>
      </c>
      <c r="L5519">
        <v>6</v>
      </c>
    </row>
    <row r="5520" spans="1:12" x14ac:dyDescent="0.2">
      <c r="A5520" t="s">
        <v>5</v>
      </c>
      <c r="B5520" t="s">
        <v>13</v>
      </c>
      <c r="C5520" t="s">
        <v>420</v>
      </c>
      <c r="D5520">
        <v>57</v>
      </c>
      <c r="E5520">
        <v>1</v>
      </c>
      <c r="H5520" t="s">
        <v>5</v>
      </c>
      <c r="I5520" t="s">
        <v>2153</v>
      </c>
      <c r="J5520" t="s">
        <v>7</v>
      </c>
      <c r="K5520" t="s">
        <v>3602</v>
      </c>
      <c r="L5520">
        <v>3</v>
      </c>
    </row>
    <row r="5521" spans="1:12" x14ac:dyDescent="0.2">
      <c r="A5521" t="s">
        <v>5</v>
      </c>
      <c r="B5521" t="s">
        <v>15</v>
      </c>
      <c r="C5521" t="s">
        <v>480</v>
      </c>
      <c r="D5521" t="s">
        <v>1675</v>
      </c>
      <c r="E5521">
        <v>2</v>
      </c>
      <c r="H5521" t="s">
        <v>5</v>
      </c>
      <c r="I5521" t="s">
        <v>5484</v>
      </c>
      <c r="J5521" t="s">
        <v>7</v>
      </c>
      <c r="K5521" t="s">
        <v>5485</v>
      </c>
      <c r="L5521">
        <v>2</v>
      </c>
    </row>
    <row r="5522" spans="1:12" x14ac:dyDescent="0.2">
      <c r="A5522" t="s">
        <v>5</v>
      </c>
      <c r="B5522" t="s">
        <v>666</v>
      </c>
      <c r="C5522" t="s">
        <v>480</v>
      </c>
      <c r="D5522" t="s">
        <v>1676</v>
      </c>
      <c r="E5522">
        <v>2</v>
      </c>
      <c r="H5522" t="s">
        <v>5</v>
      </c>
      <c r="I5522" t="s">
        <v>2353</v>
      </c>
      <c r="J5522" t="s">
        <v>7</v>
      </c>
      <c r="K5522">
        <v>68</v>
      </c>
      <c r="L5522">
        <v>2</v>
      </c>
    </row>
    <row r="5523" spans="1:12" x14ac:dyDescent="0.2">
      <c r="A5523" t="s">
        <v>5</v>
      </c>
      <c r="B5523" t="s">
        <v>43</v>
      </c>
      <c r="C5523" t="s">
        <v>480</v>
      </c>
      <c r="D5523" t="s">
        <v>1677</v>
      </c>
      <c r="E5523">
        <v>4</v>
      </c>
      <c r="H5523" t="s">
        <v>5</v>
      </c>
      <c r="I5523" t="s">
        <v>2263</v>
      </c>
      <c r="J5523" t="s">
        <v>1420</v>
      </c>
      <c r="K5523" t="s">
        <v>5486</v>
      </c>
      <c r="L5523">
        <v>4</v>
      </c>
    </row>
    <row r="5524" spans="1:12" x14ac:dyDescent="0.2">
      <c r="A5524" t="s">
        <v>5</v>
      </c>
      <c r="B5524" t="s">
        <v>8</v>
      </c>
      <c r="C5524" t="s">
        <v>7</v>
      </c>
      <c r="D5524">
        <v>115</v>
      </c>
      <c r="E5524">
        <v>3</v>
      </c>
      <c r="H5524" t="s">
        <v>5</v>
      </c>
      <c r="I5524" t="s">
        <v>2260</v>
      </c>
      <c r="J5524" t="s">
        <v>7</v>
      </c>
      <c r="K5524">
        <v>23</v>
      </c>
      <c r="L5524">
        <v>1</v>
      </c>
    </row>
    <row r="5525" spans="1:12" x14ac:dyDescent="0.2">
      <c r="A5525" t="s">
        <v>5</v>
      </c>
      <c r="B5525" t="s">
        <v>15</v>
      </c>
      <c r="C5525" t="s">
        <v>7</v>
      </c>
      <c r="D5525">
        <v>70</v>
      </c>
      <c r="E5525">
        <v>1</v>
      </c>
      <c r="H5525" t="s">
        <v>5</v>
      </c>
      <c r="I5525" t="s">
        <v>2122</v>
      </c>
      <c r="J5525" t="s">
        <v>7</v>
      </c>
      <c r="K5525">
        <v>37</v>
      </c>
      <c r="L5525">
        <v>2</v>
      </c>
    </row>
    <row r="5526" spans="1:12" x14ac:dyDescent="0.2">
      <c r="A5526" t="s">
        <v>5</v>
      </c>
      <c r="B5526" t="s">
        <v>77</v>
      </c>
      <c r="C5526" t="s">
        <v>463</v>
      </c>
      <c r="D5526">
        <v>35</v>
      </c>
      <c r="E5526">
        <v>2</v>
      </c>
      <c r="H5526" t="s">
        <v>5</v>
      </c>
      <c r="I5526" t="s">
        <v>5487</v>
      </c>
      <c r="J5526" t="s">
        <v>7</v>
      </c>
      <c r="K5526">
        <v>41</v>
      </c>
      <c r="L5526">
        <v>2</v>
      </c>
    </row>
    <row r="5527" spans="1:12" x14ac:dyDescent="0.2">
      <c r="A5527" t="s">
        <v>5</v>
      </c>
      <c r="B5527" t="s">
        <v>82</v>
      </c>
      <c r="C5527" t="s">
        <v>172</v>
      </c>
      <c r="D5527">
        <v>62</v>
      </c>
      <c r="E5527">
        <v>3</v>
      </c>
      <c r="H5527" t="s">
        <v>5</v>
      </c>
      <c r="I5527" t="s">
        <v>5488</v>
      </c>
      <c r="J5527" t="s">
        <v>137</v>
      </c>
      <c r="K5527" t="s">
        <v>5454</v>
      </c>
      <c r="L5527">
        <v>2</v>
      </c>
    </row>
    <row r="5528" spans="1:12" x14ac:dyDescent="0.2">
      <c r="A5528" t="s">
        <v>5</v>
      </c>
      <c r="B5528" t="s">
        <v>43</v>
      </c>
      <c r="C5528" t="s">
        <v>7</v>
      </c>
      <c r="D5528">
        <v>160</v>
      </c>
      <c r="E5528">
        <v>4</v>
      </c>
      <c r="H5528" t="s">
        <v>5</v>
      </c>
      <c r="I5528" t="s">
        <v>2856</v>
      </c>
      <c r="J5528" t="s">
        <v>137</v>
      </c>
      <c r="K5528">
        <v>32</v>
      </c>
      <c r="L5528">
        <v>1</v>
      </c>
    </row>
    <row r="5529" spans="1:12" x14ac:dyDescent="0.2">
      <c r="A5529" t="s">
        <v>5</v>
      </c>
      <c r="B5529" t="s">
        <v>160</v>
      </c>
      <c r="C5529" t="s">
        <v>172</v>
      </c>
      <c r="D5529" t="s">
        <v>1678</v>
      </c>
      <c r="E5529">
        <v>2</v>
      </c>
      <c r="H5529" t="s">
        <v>5</v>
      </c>
      <c r="I5529" t="s">
        <v>3772</v>
      </c>
      <c r="J5529" t="s">
        <v>137</v>
      </c>
      <c r="K5529">
        <v>73</v>
      </c>
      <c r="L5529">
        <v>3</v>
      </c>
    </row>
    <row r="5530" spans="1:12" x14ac:dyDescent="0.2">
      <c r="A5530" t="s">
        <v>5</v>
      </c>
      <c r="B5530" t="s">
        <v>64</v>
      </c>
      <c r="C5530" t="s">
        <v>412</v>
      </c>
      <c r="D5530" t="s">
        <v>1679</v>
      </c>
      <c r="E5530">
        <v>2</v>
      </c>
      <c r="H5530" t="s">
        <v>5</v>
      </c>
      <c r="I5530" t="s">
        <v>5489</v>
      </c>
      <c r="J5530" t="s">
        <v>1289</v>
      </c>
      <c r="K5530" t="s">
        <v>4226</v>
      </c>
      <c r="L5530">
        <v>5</v>
      </c>
    </row>
    <row r="5531" spans="1:12" x14ac:dyDescent="0.2">
      <c r="A5531" t="s">
        <v>5</v>
      </c>
      <c r="B5531" t="s">
        <v>163</v>
      </c>
      <c r="C5531" t="s">
        <v>7</v>
      </c>
      <c r="D5531">
        <v>90</v>
      </c>
      <c r="E5531">
        <v>3</v>
      </c>
      <c r="H5531" t="s">
        <v>5</v>
      </c>
      <c r="I5531" t="s">
        <v>5036</v>
      </c>
      <c r="J5531" t="s">
        <v>137</v>
      </c>
      <c r="K5531" t="s">
        <v>5490</v>
      </c>
      <c r="L5531">
        <v>3</v>
      </c>
    </row>
    <row r="5532" spans="1:12" x14ac:dyDescent="0.2">
      <c r="A5532" t="s">
        <v>5</v>
      </c>
      <c r="B5532" t="s">
        <v>1680</v>
      </c>
      <c r="C5532" t="s">
        <v>7</v>
      </c>
      <c r="D5532">
        <v>78</v>
      </c>
      <c r="E5532">
        <v>3</v>
      </c>
      <c r="H5532" t="s">
        <v>5</v>
      </c>
      <c r="I5532" t="s">
        <v>5491</v>
      </c>
      <c r="J5532" t="s">
        <v>7</v>
      </c>
      <c r="K5532">
        <v>178</v>
      </c>
      <c r="L5532">
        <v>4</v>
      </c>
    </row>
    <row r="5533" spans="1:12" x14ac:dyDescent="0.2">
      <c r="A5533" t="s">
        <v>5</v>
      </c>
      <c r="B5533" t="s">
        <v>67</v>
      </c>
      <c r="C5533" t="s">
        <v>420</v>
      </c>
      <c r="D5533">
        <v>51</v>
      </c>
      <c r="E5533">
        <v>3</v>
      </c>
      <c r="H5533" t="s">
        <v>5</v>
      </c>
      <c r="I5533" t="s">
        <v>5492</v>
      </c>
      <c r="J5533" t="s">
        <v>158</v>
      </c>
      <c r="K5533" t="s">
        <v>5493</v>
      </c>
      <c r="L5533">
        <v>3</v>
      </c>
    </row>
    <row r="5534" spans="1:12" x14ac:dyDescent="0.2">
      <c r="A5534" t="s">
        <v>5</v>
      </c>
      <c r="B5534" t="s">
        <v>47</v>
      </c>
      <c r="C5534" t="s">
        <v>412</v>
      </c>
      <c r="D5534">
        <v>52</v>
      </c>
      <c r="E5534">
        <v>2</v>
      </c>
      <c r="H5534" t="s">
        <v>5</v>
      </c>
      <c r="I5534" t="s">
        <v>5494</v>
      </c>
      <c r="J5534" t="s">
        <v>7</v>
      </c>
      <c r="K5534">
        <v>81</v>
      </c>
      <c r="L5534">
        <v>3</v>
      </c>
    </row>
    <row r="5535" spans="1:12" x14ac:dyDescent="0.2">
      <c r="A5535" t="s">
        <v>5</v>
      </c>
      <c r="B5535" t="s">
        <v>139</v>
      </c>
      <c r="C5535" t="s">
        <v>7</v>
      </c>
      <c r="D5535">
        <v>43</v>
      </c>
      <c r="E5535">
        <v>2</v>
      </c>
      <c r="H5535" t="s">
        <v>5</v>
      </c>
      <c r="I5535" t="s">
        <v>2570</v>
      </c>
      <c r="J5535" t="s">
        <v>7</v>
      </c>
      <c r="K5535" t="s">
        <v>5495</v>
      </c>
      <c r="L5535">
        <v>3</v>
      </c>
    </row>
    <row r="5536" spans="1:12" x14ac:dyDescent="0.2">
      <c r="A5536" t="s">
        <v>5</v>
      </c>
      <c r="B5536" t="s">
        <v>283</v>
      </c>
      <c r="C5536" t="s">
        <v>68</v>
      </c>
      <c r="D5536" t="s">
        <v>1681</v>
      </c>
      <c r="E5536">
        <v>3</v>
      </c>
      <c r="H5536" t="s">
        <v>5</v>
      </c>
      <c r="I5536" t="s">
        <v>2151</v>
      </c>
      <c r="J5536" t="s">
        <v>114</v>
      </c>
      <c r="K5536" t="s">
        <v>5496</v>
      </c>
      <c r="L5536">
        <v>3</v>
      </c>
    </row>
    <row r="5537" spans="1:12" x14ac:dyDescent="0.2">
      <c r="A5537" t="s">
        <v>5</v>
      </c>
      <c r="B5537" t="s">
        <v>140</v>
      </c>
      <c r="C5537" t="s">
        <v>172</v>
      </c>
      <c r="D5537">
        <v>51</v>
      </c>
      <c r="E5537">
        <v>2</v>
      </c>
      <c r="H5537" t="s">
        <v>5</v>
      </c>
      <c r="I5537" t="s">
        <v>3569</v>
      </c>
      <c r="J5537" t="s">
        <v>114</v>
      </c>
      <c r="K5537" t="s">
        <v>5497</v>
      </c>
      <c r="L5537">
        <v>3</v>
      </c>
    </row>
    <row r="5538" spans="1:12" x14ac:dyDescent="0.2">
      <c r="A5538" t="s">
        <v>5</v>
      </c>
      <c r="B5538" t="s">
        <v>401</v>
      </c>
      <c r="C5538" t="s">
        <v>7</v>
      </c>
      <c r="D5538">
        <v>55</v>
      </c>
      <c r="E5538">
        <v>2</v>
      </c>
      <c r="H5538" t="s">
        <v>5</v>
      </c>
      <c r="I5538" t="s">
        <v>2349</v>
      </c>
      <c r="J5538" t="s">
        <v>114</v>
      </c>
      <c r="K5538" t="s">
        <v>5498</v>
      </c>
      <c r="L5538">
        <v>1</v>
      </c>
    </row>
    <row r="5539" spans="1:12" x14ac:dyDescent="0.2">
      <c r="A5539" t="s">
        <v>5</v>
      </c>
      <c r="B5539" t="s">
        <v>232</v>
      </c>
      <c r="C5539" t="s">
        <v>7</v>
      </c>
      <c r="D5539">
        <v>60</v>
      </c>
      <c r="E5539">
        <v>2</v>
      </c>
      <c r="H5539" t="s">
        <v>5</v>
      </c>
      <c r="I5539" t="s">
        <v>2077</v>
      </c>
      <c r="J5539" t="s">
        <v>114</v>
      </c>
      <c r="K5539" t="s">
        <v>5499</v>
      </c>
      <c r="L5539">
        <v>3</v>
      </c>
    </row>
    <row r="5540" spans="1:12" x14ac:dyDescent="0.2">
      <c r="A5540" t="s">
        <v>5</v>
      </c>
      <c r="B5540" t="s">
        <v>163</v>
      </c>
      <c r="C5540" t="s">
        <v>463</v>
      </c>
      <c r="D5540" t="s">
        <v>444</v>
      </c>
      <c r="E5540">
        <v>2</v>
      </c>
      <c r="H5540" t="s">
        <v>5</v>
      </c>
      <c r="I5540" t="s">
        <v>5500</v>
      </c>
      <c r="J5540" t="s">
        <v>392</v>
      </c>
      <c r="K5540">
        <v>45</v>
      </c>
      <c r="L5540">
        <v>2</v>
      </c>
    </row>
    <row r="5541" spans="1:12" x14ac:dyDescent="0.2">
      <c r="A5541" t="s">
        <v>5</v>
      </c>
      <c r="B5541" t="s">
        <v>47</v>
      </c>
      <c r="C5541" t="s">
        <v>7</v>
      </c>
      <c r="D5541">
        <v>120</v>
      </c>
      <c r="E5541">
        <v>4</v>
      </c>
      <c r="H5541" t="s">
        <v>5</v>
      </c>
      <c r="I5541" t="s">
        <v>2060</v>
      </c>
      <c r="J5541" t="s">
        <v>7</v>
      </c>
      <c r="K5541" t="s">
        <v>5501</v>
      </c>
      <c r="L5541">
        <v>4</v>
      </c>
    </row>
    <row r="5542" spans="1:12" x14ac:dyDescent="0.2">
      <c r="A5542" t="s">
        <v>5</v>
      </c>
      <c r="B5542" t="s">
        <v>308</v>
      </c>
      <c r="C5542" t="s">
        <v>7</v>
      </c>
      <c r="D5542">
        <v>106</v>
      </c>
      <c r="E5542">
        <v>4</v>
      </c>
      <c r="H5542" t="s">
        <v>5</v>
      </c>
      <c r="I5542" t="s">
        <v>2481</v>
      </c>
      <c r="J5542" t="s">
        <v>120</v>
      </c>
      <c r="K5542">
        <v>81</v>
      </c>
      <c r="L5542">
        <v>4</v>
      </c>
    </row>
    <row r="5543" spans="1:12" x14ac:dyDescent="0.2">
      <c r="A5543" t="s">
        <v>5</v>
      </c>
      <c r="B5543" t="s">
        <v>160</v>
      </c>
      <c r="C5543" t="s">
        <v>7</v>
      </c>
      <c r="D5543">
        <v>75</v>
      </c>
      <c r="E5543">
        <v>3</v>
      </c>
      <c r="H5543" t="s">
        <v>5</v>
      </c>
      <c r="I5543" t="s">
        <v>2820</v>
      </c>
      <c r="J5543" t="s">
        <v>158</v>
      </c>
      <c r="K5543" t="s">
        <v>1699</v>
      </c>
      <c r="L5543">
        <v>3</v>
      </c>
    </row>
    <row r="5544" spans="1:12" x14ac:dyDescent="0.2">
      <c r="A5544" t="s">
        <v>5</v>
      </c>
      <c r="B5544" t="s">
        <v>160</v>
      </c>
      <c r="C5544" t="s">
        <v>134</v>
      </c>
      <c r="D5544">
        <v>74</v>
      </c>
      <c r="E5544">
        <v>2</v>
      </c>
      <c r="H5544" t="s">
        <v>5</v>
      </c>
      <c r="I5544" t="s">
        <v>2446</v>
      </c>
      <c r="J5544" t="s">
        <v>7</v>
      </c>
      <c r="K5544" t="s">
        <v>118</v>
      </c>
      <c r="L5544">
        <v>2</v>
      </c>
    </row>
    <row r="5545" spans="1:12" x14ac:dyDescent="0.2">
      <c r="A5545" t="s">
        <v>5</v>
      </c>
      <c r="B5545" t="s">
        <v>142</v>
      </c>
      <c r="C5545" t="s">
        <v>415</v>
      </c>
      <c r="D5545">
        <v>64</v>
      </c>
      <c r="E5545">
        <v>3</v>
      </c>
      <c r="H5545" t="s">
        <v>5</v>
      </c>
      <c r="I5545" t="s">
        <v>2260</v>
      </c>
      <c r="J5545" t="s">
        <v>7</v>
      </c>
      <c r="K5545" t="s">
        <v>3387</v>
      </c>
      <c r="L5545">
        <v>3</v>
      </c>
    </row>
    <row r="5546" spans="1:12" x14ac:dyDescent="0.2">
      <c r="A5546" t="s">
        <v>5</v>
      </c>
      <c r="B5546" t="s">
        <v>83</v>
      </c>
      <c r="C5546" t="s">
        <v>712</v>
      </c>
      <c r="D5546" t="s">
        <v>1682</v>
      </c>
      <c r="E5546">
        <v>3</v>
      </c>
      <c r="H5546" t="s">
        <v>5</v>
      </c>
      <c r="I5546" t="s">
        <v>2077</v>
      </c>
      <c r="J5546" t="s">
        <v>7</v>
      </c>
      <c r="K5546" t="s">
        <v>1350</v>
      </c>
      <c r="L5546">
        <v>1</v>
      </c>
    </row>
    <row r="5547" spans="1:12" x14ac:dyDescent="0.2">
      <c r="A5547" t="s">
        <v>5</v>
      </c>
      <c r="B5547" t="s">
        <v>60</v>
      </c>
      <c r="C5547" t="s">
        <v>196</v>
      </c>
      <c r="D5547">
        <v>55</v>
      </c>
      <c r="E5547">
        <v>3</v>
      </c>
      <c r="H5547" t="s">
        <v>5</v>
      </c>
      <c r="I5547" t="s">
        <v>2225</v>
      </c>
      <c r="J5547" t="s">
        <v>7</v>
      </c>
      <c r="K5547" t="s">
        <v>659</v>
      </c>
      <c r="L5547">
        <v>4</v>
      </c>
    </row>
    <row r="5548" spans="1:12" x14ac:dyDescent="0.2">
      <c r="A5548" t="s">
        <v>5</v>
      </c>
      <c r="B5548" t="s">
        <v>154</v>
      </c>
      <c r="C5548" t="s">
        <v>199</v>
      </c>
      <c r="D5548" t="s">
        <v>1683</v>
      </c>
      <c r="E5548">
        <v>5</v>
      </c>
      <c r="H5548" t="s">
        <v>5</v>
      </c>
      <c r="I5548" t="s">
        <v>5502</v>
      </c>
      <c r="J5548" t="s">
        <v>7</v>
      </c>
      <c r="K5548" t="s">
        <v>468</v>
      </c>
      <c r="L5548">
        <v>3</v>
      </c>
    </row>
    <row r="5549" spans="1:12" x14ac:dyDescent="0.2">
      <c r="A5549" t="s">
        <v>5</v>
      </c>
      <c r="B5549" t="s">
        <v>1684</v>
      </c>
      <c r="C5549" t="s">
        <v>172</v>
      </c>
      <c r="D5549">
        <v>55</v>
      </c>
      <c r="E5549">
        <v>2</v>
      </c>
      <c r="H5549" t="s">
        <v>5</v>
      </c>
      <c r="I5549" t="s">
        <v>2734</v>
      </c>
      <c r="J5549" t="s">
        <v>5503</v>
      </c>
      <c r="K5549" t="s">
        <v>710</v>
      </c>
      <c r="L5549">
        <v>2</v>
      </c>
    </row>
    <row r="5550" spans="1:12" x14ac:dyDescent="0.2">
      <c r="A5550" t="s">
        <v>5</v>
      </c>
      <c r="B5550" t="s">
        <v>116</v>
      </c>
      <c r="C5550" t="s">
        <v>114</v>
      </c>
      <c r="D5550">
        <v>82</v>
      </c>
      <c r="E5550">
        <v>3</v>
      </c>
      <c r="H5550" t="s">
        <v>5</v>
      </c>
      <c r="I5550" t="s">
        <v>5504</v>
      </c>
      <c r="J5550" t="s">
        <v>181</v>
      </c>
      <c r="K5550">
        <v>45</v>
      </c>
      <c r="L5550">
        <v>2</v>
      </c>
    </row>
    <row r="5551" spans="1:12" x14ac:dyDescent="0.2">
      <c r="A5551" t="s">
        <v>5</v>
      </c>
      <c r="B5551" t="s">
        <v>33</v>
      </c>
      <c r="C5551" t="s">
        <v>114</v>
      </c>
      <c r="D5551">
        <v>132</v>
      </c>
      <c r="E5551">
        <v>5</v>
      </c>
      <c r="H5551" t="s">
        <v>5</v>
      </c>
      <c r="I5551" t="s">
        <v>4649</v>
      </c>
      <c r="J5551" t="s">
        <v>762</v>
      </c>
      <c r="K5551" t="s">
        <v>3904</v>
      </c>
      <c r="L5551">
        <v>3</v>
      </c>
    </row>
    <row r="5552" spans="1:12" x14ac:dyDescent="0.2">
      <c r="A5552" t="s">
        <v>5</v>
      </c>
      <c r="B5552" t="s">
        <v>82</v>
      </c>
      <c r="C5552" t="s">
        <v>134</v>
      </c>
      <c r="D5552">
        <v>37</v>
      </c>
      <c r="E5552">
        <v>1</v>
      </c>
      <c r="H5552" t="s">
        <v>5</v>
      </c>
      <c r="I5552" t="s">
        <v>5505</v>
      </c>
      <c r="J5552" t="s">
        <v>137</v>
      </c>
      <c r="K5552" t="s">
        <v>4113</v>
      </c>
      <c r="L5552">
        <v>3</v>
      </c>
    </row>
    <row r="5553" spans="1:12" x14ac:dyDescent="0.2">
      <c r="A5553" t="s">
        <v>5</v>
      </c>
      <c r="B5553" t="s">
        <v>77</v>
      </c>
      <c r="C5553" t="s">
        <v>7</v>
      </c>
      <c r="D5553">
        <v>95</v>
      </c>
      <c r="E5553">
        <v>3</v>
      </c>
      <c r="H5553" t="s">
        <v>5</v>
      </c>
      <c r="I5553" t="s">
        <v>2611</v>
      </c>
      <c r="J5553" t="s">
        <v>7</v>
      </c>
      <c r="K5553" t="s">
        <v>1867</v>
      </c>
      <c r="L5553">
        <v>2</v>
      </c>
    </row>
    <row r="5554" spans="1:12" x14ac:dyDescent="0.2">
      <c r="A5554" t="s">
        <v>5</v>
      </c>
      <c r="B5554" t="s">
        <v>195</v>
      </c>
      <c r="C5554" t="s">
        <v>68</v>
      </c>
      <c r="D5554">
        <v>27</v>
      </c>
      <c r="E5554">
        <v>1</v>
      </c>
      <c r="H5554" t="s">
        <v>5</v>
      </c>
      <c r="I5554" t="s">
        <v>2323</v>
      </c>
      <c r="J5554" t="s">
        <v>5155</v>
      </c>
      <c r="K5554" t="s">
        <v>4254</v>
      </c>
      <c r="L5554">
        <v>1</v>
      </c>
    </row>
    <row r="5555" spans="1:12" x14ac:dyDescent="0.2">
      <c r="A5555" t="s">
        <v>5</v>
      </c>
      <c r="B5555" t="s">
        <v>85</v>
      </c>
      <c r="C5555" t="s">
        <v>7</v>
      </c>
      <c r="D5555">
        <v>49</v>
      </c>
      <c r="E5555">
        <v>3</v>
      </c>
      <c r="H5555" t="s">
        <v>5</v>
      </c>
      <c r="I5555" t="s">
        <v>5506</v>
      </c>
      <c r="J5555" t="s">
        <v>7</v>
      </c>
      <c r="K5555" t="s">
        <v>2267</v>
      </c>
      <c r="L5555">
        <v>2</v>
      </c>
    </row>
    <row r="5556" spans="1:12" x14ac:dyDescent="0.2">
      <c r="A5556" t="s">
        <v>5</v>
      </c>
      <c r="B5556" t="s">
        <v>503</v>
      </c>
      <c r="C5556" t="s">
        <v>218</v>
      </c>
      <c r="D5556" t="s">
        <v>113</v>
      </c>
      <c r="E5556">
        <v>1</v>
      </c>
      <c r="H5556" t="s">
        <v>5</v>
      </c>
      <c r="I5556" t="s">
        <v>2562</v>
      </c>
      <c r="J5556" t="s">
        <v>114</v>
      </c>
      <c r="K5556" t="s">
        <v>3977</v>
      </c>
      <c r="L5556">
        <v>2</v>
      </c>
    </row>
    <row r="5557" spans="1:12" x14ac:dyDescent="0.2">
      <c r="A5557" t="s">
        <v>5</v>
      </c>
      <c r="B5557" t="s">
        <v>33</v>
      </c>
      <c r="C5557" t="s">
        <v>7</v>
      </c>
      <c r="D5557" t="s">
        <v>1229</v>
      </c>
      <c r="E5557">
        <v>2</v>
      </c>
      <c r="H5557" t="s">
        <v>5</v>
      </c>
      <c r="I5557" t="s">
        <v>163</v>
      </c>
      <c r="J5557" t="s">
        <v>114</v>
      </c>
      <c r="K5557" t="s">
        <v>5507</v>
      </c>
      <c r="L5557">
        <v>3</v>
      </c>
    </row>
    <row r="5558" spans="1:12" x14ac:dyDescent="0.2">
      <c r="A5558" t="s">
        <v>5</v>
      </c>
      <c r="B5558" t="s">
        <v>82</v>
      </c>
      <c r="C5558" t="s">
        <v>7</v>
      </c>
      <c r="D5558">
        <v>64</v>
      </c>
      <c r="E5558">
        <v>3</v>
      </c>
      <c r="H5558" t="s">
        <v>5</v>
      </c>
      <c r="I5558" t="s">
        <v>5508</v>
      </c>
      <c r="J5558" t="s">
        <v>114</v>
      </c>
      <c r="K5558" t="s">
        <v>5509</v>
      </c>
      <c r="L5558">
        <v>2</v>
      </c>
    </row>
    <row r="5559" spans="1:12" x14ac:dyDescent="0.2">
      <c r="A5559" t="s">
        <v>5</v>
      </c>
      <c r="B5559" t="s">
        <v>192</v>
      </c>
      <c r="C5559" t="s">
        <v>614</v>
      </c>
      <c r="D5559">
        <v>180</v>
      </c>
      <c r="E5559">
        <v>6</v>
      </c>
      <c r="H5559" t="s">
        <v>5</v>
      </c>
      <c r="I5559" t="s">
        <v>5206</v>
      </c>
      <c r="J5559" t="s">
        <v>7</v>
      </c>
      <c r="K5559">
        <v>82</v>
      </c>
      <c r="L5559">
        <v>3</v>
      </c>
    </row>
    <row r="5560" spans="1:12" x14ac:dyDescent="0.2">
      <c r="A5560" t="s">
        <v>5</v>
      </c>
      <c r="B5560" t="s">
        <v>31</v>
      </c>
      <c r="C5560" t="s">
        <v>516</v>
      </c>
      <c r="D5560" t="s">
        <v>1685</v>
      </c>
      <c r="E5560">
        <v>2</v>
      </c>
      <c r="H5560" t="s">
        <v>5</v>
      </c>
      <c r="I5560" t="s">
        <v>2528</v>
      </c>
      <c r="J5560" t="s">
        <v>5510</v>
      </c>
      <c r="K5560">
        <v>76</v>
      </c>
      <c r="L5560">
        <v>3</v>
      </c>
    </row>
    <row r="5561" spans="1:12" x14ac:dyDescent="0.2">
      <c r="A5561" t="s">
        <v>5</v>
      </c>
      <c r="B5561" t="s">
        <v>50</v>
      </c>
      <c r="C5561" t="s">
        <v>506</v>
      </c>
      <c r="D5561">
        <v>71</v>
      </c>
      <c r="E5561">
        <v>4</v>
      </c>
      <c r="H5561" t="s">
        <v>5</v>
      </c>
      <c r="I5561" t="s">
        <v>2245</v>
      </c>
      <c r="J5561" t="s">
        <v>5511</v>
      </c>
      <c r="K5561" t="s">
        <v>597</v>
      </c>
      <c r="L5561">
        <v>2</v>
      </c>
    </row>
    <row r="5562" spans="1:12" x14ac:dyDescent="0.2">
      <c r="A5562" t="s">
        <v>5</v>
      </c>
      <c r="B5562" t="s">
        <v>80</v>
      </c>
      <c r="C5562" t="s">
        <v>158</v>
      </c>
      <c r="D5562" t="s">
        <v>1686</v>
      </c>
      <c r="E5562">
        <v>2</v>
      </c>
      <c r="H5562" t="s">
        <v>5</v>
      </c>
      <c r="I5562" t="s">
        <v>2816</v>
      </c>
      <c r="J5562" t="s">
        <v>256</v>
      </c>
      <c r="K5562" t="s">
        <v>5512</v>
      </c>
      <c r="L5562">
        <v>4</v>
      </c>
    </row>
    <row r="5563" spans="1:12" x14ac:dyDescent="0.2">
      <c r="A5563" t="s">
        <v>5</v>
      </c>
      <c r="B5563" t="s">
        <v>76</v>
      </c>
      <c r="C5563" t="s">
        <v>1687</v>
      </c>
      <c r="D5563" t="s">
        <v>1688</v>
      </c>
      <c r="E5563">
        <v>4</v>
      </c>
      <c r="H5563" t="s">
        <v>5</v>
      </c>
      <c r="I5563" t="s">
        <v>2225</v>
      </c>
      <c r="J5563" t="s">
        <v>7</v>
      </c>
      <c r="K5563" t="s">
        <v>5513</v>
      </c>
      <c r="L5563">
        <v>3</v>
      </c>
    </row>
    <row r="5564" spans="1:12" x14ac:dyDescent="0.2">
      <c r="A5564" t="s">
        <v>5</v>
      </c>
      <c r="B5564" t="s">
        <v>82</v>
      </c>
      <c r="C5564" t="s">
        <v>551</v>
      </c>
      <c r="D5564">
        <v>40</v>
      </c>
      <c r="E5564">
        <v>1</v>
      </c>
      <c r="H5564" t="s">
        <v>5</v>
      </c>
      <c r="I5564" t="s">
        <v>5514</v>
      </c>
      <c r="J5564" t="s">
        <v>7</v>
      </c>
      <c r="K5564">
        <v>38</v>
      </c>
      <c r="L5564">
        <v>2</v>
      </c>
    </row>
    <row r="5565" spans="1:12" x14ac:dyDescent="0.2">
      <c r="A5565" t="s">
        <v>5</v>
      </c>
      <c r="B5565" t="s">
        <v>76</v>
      </c>
      <c r="C5565" t="s">
        <v>7</v>
      </c>
      <c r="D5565">
        <v>87</v>
      </c>
      <c r="E5565">
        <v>4</v>
      </c>
      <c r="H5565" t="s">
        <v>5</v>
      </c>
      <c r="I5565" t="s">
        <v>2672</v>
      </c>
      <c r="J5565" t="s">
        <v>114</v>
      </c>
      <c r="K5565">
        <v>40</v>
      </c>
      <c r="L5565">
        <v>1</v>
      </c>
    </row>
    <row r="5566" spans="1:12" x14ac:dyDescent="0.2">
      <c r="A5566" t="s">
        <v>5</v>
      </c>
      <c r="B5566" t="s">
        <v>84</v>
      </c>
      <c r="C5566" t="s">
        <v>843</v>
      </c>
      <c r="D5566">
        <v>76</v>
      </c>
      <c r="E5566">
        <v>3</v>
      </c>
      <c r="H5566" t="s">
        <v>5</v>
      </c>
      <c r="I5566" t="s">
        <v>2059</v>
      </c>
      <c r="J5566" t="s">
        <v>114</v>
      </c>
      <c r="K5566" t="s">
        <v>211</v>
      </c>
      <c r="L5566">
        <v>3</v>
      </c>
    </row>
    <row r="5567" spans="1:12" x14ac:dyDescent="0.2">
      <c r="A5567" t="s">
        <v>5</v>
      </c>
      <c r="B5567" t="s">
        <v>80</v>
      </c>
      <c r="C5567" t="s">
        <v>588</v>
      </c>
      <c r="D5567">
        <v>48</v>
      </c>
      <c r="E5567">
        <v>3</v>
      </c>
      <c r="H5567" t="s">
        <v>5</v>
      </c>
      <c r="I5567" t="s">
        <v>2212</v>
      </c>
      <c r="J5567" t="s">
        <v>158</v>
      </c>
      <c r="K5567" t="s">
        <v>3514</v>
      </c>
      <c r="L5567">
        <v>2</v>
      </c>
    </row>
    <row r="5568" spans="1:12" x14ac:dyDescent="0.2">
      <c r="A5568" t="s">
        <v>5</v>
      </c>
      <c r="B5568" t="s">
        <v>64</v>
      </c>
      <c r="C5568" t="s">
        <v>843</v>
      </c>
      <c r="D5568" t="s">
        <v>1689</v>
      </c>
      <c r="E5568">
        <v>4</v>
      </c>
      <c r="H5568" t="s">
        <v>5</v>
      </c>
      <c r="I5568" t="s">
        <v>3111</v>
      </c>
      <c r="J5568" t="s">
        <v>114</v>
      </c>
      <c r="K5568" t="s">
        <v>5515</v>
      </c>
      <c r="L5568">
        <v>3</v>
      </c>
    </row>
    <row r="5569" spans="1:12" x14ac:dyDescent="0.2">
      <c r="A5569" t="s">
        <v>5</v>
      </c>
      <c r="B5569" t="s">
        <v>27</v>
      </c>
      <c r="C5569" t="s">
        <v>1690</v>
      </c>
      <c r="D5569">
        <v>62</v>
      </c>
      <c r="E5569">
        <v>3</v>
      </c>
      <c r="H5569" t="s">
        <v>5</v>
      </c>
      <c r="I5569" t="s">
        <v>2239</v>
      </c>
      <c r="J5569" t="s">
        <v>114</v>
      </c>
      <c r="K5569" t="s">
        <v>1580</v>
      </c>
      <c r="L5569">
        <v>2</v>
      </c>
    </row>
    <row r="5570" spans="1:12" x14ac:dyDescent="0.2">
      <c r="A5570" t="s">
        <v>5</v>
      </c>
      <c r="B5570" t="s">
        <v>88</v>
      </c>
      <c r="C5570" t="s">
        <v>7</v>
      </c>
      <c r="D5570">
        <v>83</v>
      </c>
      <c r="E5570">
        <v>3</v>
      </c>
      <c r="H5570" t="s">
        <v>5</v>
      </c>
      <c r="I5570" t="s">
        <v>2463</v>
      </c>
      <c r="J5570" t="s">
        <v>385</v>
      </c>
      <c r="K5570">
        <v>49</v>
      </c>
      <c r="L5570">
        <v>2</v>
      </c>
    </row>
    <row r="5571" spans="1:12" x14ac:dyDescent="0.2">
      <c r="A5571" t="s">
        <v>5</v>
      </c>
      <c r="B5571" t="s">
        <v>154</v>
      </c>
      <c r="C5571" t="s">
        <v>119</v>
      </c>
      <c r="D5571">
        <v>72</v>
      </c>
      <c r="E5571">
        <v>3</v>
      </c>
      <c r="H5571" t="s">
        <v>5</v>
      </c>
      <c r="I5571" t="s">
        <v>4389</v>
      </c>
      <c r="J5571" t="s">
        <v>385</v>
      </c>
      <c r="K5571">
        <v>76</v>
      </c>
      <c r="L5571">
        <v>4</v>
      </c>
    </row>
    <row r="5572" spans="1:12" x14ac:dyDescent="0.2">
      <c r="A5572" t="s">
        <v>5</v>
      </c>
      <c r="B5572" t="s">
        <v>31</v>
      </c>
      <c r="C5572" t="s">
        <v>1691</v>
      </c>
      <c r="D5572">
        <v>78</v>
      </c>
      <c r="E5572">
        <v>2</v>
      </c>
      <c r="H5572" t="s">
        <v>5</v>
      </c>
      <c r="I5572" t="s">
        <v>2368</v>
      </c>
      <c r="J5572" t="s">
        <v>260</v>
      </c>
      <c r="K5572" t="s">
        <v>5516</v>
      </c>
      <c r="L5572">
        <v>1</v>
      </c>
    </row>
    <row r="5573" spans="1:12" x14ac:dyDescent="0.2">
      <c r="A5573" t="s">
        <v>5</v>
      </c>
      <c r="B5573" t="s">
        <v>163</v>
      </c>
      <c r="C5573" t="s">
        <v>7</v>
      </c>
      <c r="D5573" t="s">
        <v>194</v>
      </c>
      <c r="E5573">
        <v>2</v>
      </c>
      <c r="H5573" t="s">
        <v>5</v>
      </c>
      <c r="I5573" t="s">
        <v>5517</v>
      </c>
      <c r="J5573" t="s">
        <v>7</v>
      </c>
      <c r="K5573">
        <v>35</v>
      </c>
      <c r="L5573">
        <v>2</v>
      </c>
    </row>
    <row r="5574" spans="1:12" x14ac:dyDescent="0.2">
      <c r="A5574" t="s">
        <v>5</v>
      </c>
      <c r="B5574" t="s">
        <v>27</v>
      </c>
      <c r="C5574" t="s">
        <v>1102</v>
      </c>
      <c r="D5574">
        <v>48</v>
      </c>
      <c r="E5574">
        <v>2</v>
      </c>
      <c r="H5574" t="s">
        <v>5</v>
      </c>
      <c r="I5574" t="s">
        <v>5518</v>
      </c>
      <c r="J5574" t="s">
        <v>114</v>
      </c>
      <c r="K5574" t="s">
        <v>5519</v>
      </c>
      <c r="L5574">
        <v>2</v>
      </c>
    </row>
    <row r="5575" spans="1:12" x14ac:dyDescent="0.2">
      <c r="A5575" t="s">
        <v>5</v>
      </c>
      <c r="B5575" t="s">
        <v>82</v>
      </c>
      <c r="C5575" t="s">
        <v>7</v>
      </c>
      <c r="D5575">
        <v>203</v>
      </c>
      <c r="E5575">
        <v>5</v>
      </c>
      <c r="H5575" t="s">
        <v>5</v>
      </c>
      <c r="I5575" t="s">
        <v>4667</v>
      </c>
      <c r="J5575" t="s">
        <v>114</v>
      </c>
      <c r="K5575" t="s">
        <v>663</v>
      </c>
      <c r="L5575">
        <v>3</v>
      </c>
    </row>
    <row r="5576" spans="1:12" x14ac:dyDescent="0.2">
      <c r="A5576" t="s">
        <v>5</v>
      </c>
      <c r="B5576" t="s">
        <v>96</v>
      </c>
      <c r="C5576" t="s">
        <v>412</v>
      </c>
      <c r="D5576">
        <v>58</v>
      </c>
      <c r="E5576">
        <v>2</v>
      </c>
      <c r="H5576" t="s">
        <v>5</v>
      </c>
      <c r="I5576" t="s">
        <v>2851</v>
      </c>
      <c r="J5576" t="s">
        <v>114</v>
      </c>
      <c r="K5576" t="s">
        <v>5520</v>
      </c>
      <c r="L5576">
        <v>2</v>
      </c>
    </row>
    <row r="5577" spans="1:12" x14ac:dyDescent="0.2">
      <c r="A5577" t="s">
        <v>5</v>
      </c>
      <c r="B5577" t="s">
        <v>1692</v>
      </c>
      <c r="C5577" t="s">
        <v>196</v>
      </c>
      <c r="D5577">
        <v>26</v>
      </c>
      <c r="E5577">
        <v>1</v>
      </c>
      <c r="H5577" t="s">
        <v>5</v>
      </c>
      <c r="I5577" t="s">
        <v>5521</v>
      </c>
      <c r="J5577" t="s">
        <v>1289</v>
      </c>
      <c r="K5577" t="s">
        <v>1046</v>
      </c>
      <c r="L5577">
        <v>3</v>
      </c>
    </row>
    <row r="5578" spans="1:12" x14ac:dyDescent="0.2">
      <c r="A5578" t="s">
        <v>5</v>
      </c>
      <c r="B5578" t="s">
        <v>1693</v>
      </c>
      <c r="C5578" t="s">
        <v>196</v>
      </c>
      <c r="D5578">
        <v>29</v>
      </c>
      <c r="E5578">
        <v>1</v>
      </c>
      <c r="H5578" t="s">
        <v>5</v>
      </c>
      <c r="I5578" t="s">
        <v>5522</v>
      </c>
      <c r="J5578" t="s">
        <v>114</v>
      </c>
      <c r="K5578" t="s">
        <v>5523</v>
      </c>
      <c r="L5578">
        <v>1</v>
      </c>
    </row>
    <row r="5579" spans="1:12" x14ac:dyDescent="0.2">
      <c r="A5579" t="s">
        <v>5</v>
      </c>
      <c r="B5579" t="s">
        <v>507</v>
      </c>
      <c r="C5579" t="s">
        <v>7</v>
      </c>
      <c r="D5579">
        <v>110</v>
      </c>
      <c r="E5579">
        <v>3</v>
      </c>
      <c r="H5579" t="s">
        <v>5</v>
      </c>
      <c r="I5579" t="s">
        <v>2199</v>
      </c>
      <c r="J5579" t="s">
        <v>114</v>
      </c>
      <c r="K5579" t="s">
        <v>5524</v>
      </c>
      <c r="L5579">
        <v>1</v>
      </c>
    </row>
    <row r="5580" spans="1:12" x14ac:dyDescent="0.2">
      <c r="A5580" t="s">
        <v>5</v>
      </c>
      <c r="B5580" t="s">
        <v>294</v>
      </c>
      <c r="C5580" t="s">
        <v>657</v>
      </c>
      <c r="D5580">
        <v>55</v>
      </c>
      <c r="E5580">
        <v>3</v>
      </c>
      <c r="H5580" t="s">
        <v>5</v>
      </c>
      <c r="I5580" t="s">
        <v>3555</v>
      </c>
      <c r="J5580" t="s">
        <v>114</v>
      </c>
      <c r="K5580" t="s">
        <v>5525</v>
      </c>
      <c r="L5580">
        <v>2</v>
      </c>
    </row>
    <row r="5581" spans="1:12" x14ac:dyDescent="0.2">
      <c r="A5581" t="s">
        <v>5</v>
      </c>
      <c r="B5581" t="s">
        <v>82</v>
      </c>
      <c r="C5581" t="s">
        <v>7</v>
      </c>
      <c r="D5581">
        <v>87</v>
      </c>
      <c r="E5581">
        <v>4</v>
      </c>
      <c r="H5581" t="s">
        <v>5</v>
      </c>
      <c r="I5581" t="s">
        <v>2220</v>
      </c>
      <c r="J5581" t="s">
        <v>114</v>
      </c>
      <c r="K5581" t="s">
        <v>5526</v>
      </c>
      <c r="L5581">
        <v>3</v>
      </c>
    </row>
    <row r="5582" spans="1:12" x14ac:dyDescent="0.2">
      <c r="A5582" t="s">
        <v>5</v>
      </c>
      <c r="B5582" t="s">
        <v>414</v>
      </c>
      <c r="C5582" t="s">
        <v>261</v>
      </c>
      <c r="D5582">
        <v>51</v>
      </c>
      <c r="E5582">
        <v>2</v>
      </c>
      <c r="H5582" t="s">
        <v>5</v>
      </c>
      <c r="I5582" t="s">
        <v>2408</v>
      </c>
      <c r="J5582" t="s">
        <v>114</v>
      </c>
      <c r="K5582" t="s">
        <v>4454</v>
      </c>
      <c r="L5582">
        <v>3</v>
      </c>
    </row>
    <row r="5583" spans="1:12" x14ac:dyDescent="0.2">
      <c r="A5583" t="s">
        <v>5</v>
      </c>
      <c r="B5583" t="s">
        <v>243</v>
      </c>
      <c r="C5583" t="s">
        <v>261</v>
      </c>
      <c r="D5583">
        <v>41</v>
      </c>
      <c r="E5583">
        <v>2</v>
      </c>
      <c r="H5583" t="s">
        <v>5</v>
      </c>
      <c r="I5583" t="s">
        <v>2047</v>
      </c>
      <c r="J5583" t="s">
        <v>114</v>
      </c>
      <c r="K5583" t="s">
        <v>2497</v>
      </c>
      <c r="L5583">
        <v>3</v>
      </c>
    </row>
    <row r="5584" spans="1:12" x14ac:dyDescent="0.2">
      <c r="A5584" t="s">
        <v>5</v>
      </c>
      <c r="B5584" t="s">
        <v>27</v>
      </c>
      <c r="C5584" t="s">
        <v>181</v>
      </c>
      <c r="D5584">
        <v>41</v>
      </c>
      <c r="E5584">
        <v>2</v>
      </c>
      <c r="H5584" t="s">
        <v>5</v>
      </c>
      <c r="I5584" t="s">
        <v>5225</v>
      </c>
      <c r="J5584" t="s">
        <v>114</v>
      </c>
      <c r="K5584" t="s">
        <v>5527</v>
      </c>
      <c r="L5584">
        <v>3</v>
      </c>
    </row>
    <row r="5585" spans="1:12" x14ac:dyDescent="0.2">
      <c r="A5585" t="s">
        <v>5</v>
      </c>
      <c r="B5585" t="s">
        <v>142</v>
      </c>
      <c r="C5585" t="s">
        <v>181</v>
      </c>
      <c r="D5585">
        <v>40</v>
      </c>
      <c r="E5585">
        <v>2</v>
      </c>
      <c r="H5585" t="s">
        <v>5</v>
      </c>
      <c r="I5585" t="s">
        <v>2829</v>
      </c>
      <c r="J5585" t="s">
        <v>114</v>
      </c>
      <c r="K5585" t="s">
        <v>5528</v>
      </c>
      <c r="L5585">
        <v>2</v>
      </c>
    </row>
    <row r="5586" spans="1:12" x14ac:dyDescent="0.2">
      <c r="A5586" t="s">
        <v>5</v>
      </c>
      <c r="B5586" t="s">
        <v>301</v>
      </c>
      <c r="C5586" t="s">
        <v>181</v>
      </c>
      <c r="D5586">
        <v>47</v>
      </c>
      <c r="E5586">
        <v>2</v>
      </c>
      <c r="H5586" t="s">
        <v>5</v>
      </c>
      <c r="I5586" t="s">
        <v>5529</v>
      </c>
      <c r="J5586" t="s">
        <v>114</v>
      </c>
      <c r="K5586" t="s">
        <v>2473</v>
      </c>
      <c r="L5586">
        <v>3</v>
      </c>
    </row>
    <row r="5587" spans="1:12" x14ac:dyDescent="0.2">
      <c r="A5587" t="s">
        <v>5</v>
      </c>
      <c r="B5587" t="s">
        <v>71</v>
      </c>
      <c r="C5587" t="s">
        <v>134</v>
      </c>
      <c r="D5587">
        <v>54</v>
      </c>
      <c r="E5587">
        <v>2</v>
      </c>
      <c r="H5587" t="s">
        <v>5</v>
      </c>
      <c r="I5587" t="s">
        <v>1658</v>
      </c>
      <c r="J5587" t="s">
        <v>4008</v>
      </c>
      <c r="K5587" t="s">
        <v>1111</v>
      </c>
      <c r="L5587">
        <v>2</v>
      </c>
    </row>
    <row r="5588" spans="1:12" x14ac:dyDescent="0.2">
      <c r="A5588" t="s">
        <v>5</v>
      </c>
      <c r="B5588" t="s">
        <v>104</v>
      </c>
      <c r="C5588" t="s">
        <v>412</v>
      </c>
      <c r="D5588">
        <v>52</v>
      </c>
      <c r="E5588">
        <v>2</v>
      </c>
      <c r="H5588" t="s">
        <v>5</v>
      </c>
      <c r="I5588" t="s">
        <v>2271</v>
      </c>
      <c r="J5588" t="s">
        <v>4012</v>
      </c>
      <c r="K5588" t="s">
        <v>5530</v>
      </c>
      <c r="L5588">
        <v>2</v>
      </c>
    </row>
    <row r="5589" spans="1:12" x14ac:dyDescent="0.2">
      <c r="A5589" t="s">
        <v>5</v>
      </c>
      <c r="B5589" t="s">
        <v>41</v>
      </c>
      <c r="C5589" t="s">
        <v>7</v>
      </c>
      <c r="D5589">
        <v>85</v>
      </c>
      <c r="E5589">
        <v>4</v>
      </c>
      <c r="H5589" t="s">
        <v>5</v>
      </c>
      <c r="I5589" t="s">
        <v>2590</v>
      </c>
      <c r="J5589" t="s">
        <v>4012</v>
      </c>
      <c r="K5589" t="s">
        <v>5530</v>
      </c>
      <c r="L5589">
        <v>2</v>
      </c>
    </row>
    <row r="5590" spans="1:12" x14ac:dyDescent="0.2">
      <c r="A5590" t="s">
        <v>5</v>
      </c>
      <c r="B5590" t="s">
        <v>136</v>
      </c>
      <c r="C5590" t="s">
        <v>7</v>
      </c>
      <c r="D5590" t="s">
        <v>1694</v>
      </c>
      <c r="E5590">
        <v>4</v>
      </c>
      <c r="H5590" t="s">
        <v>5</v>
      </c>
      <c r="I5590" t="s">
        <v>2233</v>
      </c>
      <c r="J5590" t="s">
        <v>4012</v>
      </c>
      <c r="K5590" t="s">
        <v>1471</v>
      </c>
      <c r="L5590">
        <v>2</v>
      </c>
    </row>
    <row r="5591" spans="1:12" x14ac:dyDescent="0.2">
      <c r="A5591" t="s">
        <v>5</v>
      </c>
      <c r="B5591" t="s">
        <v>77</v>
      </c>
      <c r="C5591" t="s">
        <v>1102</v>
      </c>
      <c r="D5591">
        <v>31</v>
      </c>
      <c r="E5591">
        <v>1</v>
      </c>
      <c r="H5591" t="s">
        <v>5</v>
      </c>
      <c r="I5591" t="s">
        <v>5531</v>
      </c>
      <c r="J5591" t="s">
        <v>4012</v>
      </c>
      <c r="K5591" t="s">
        <v>4014</v>
      </c>
      <c r="L5591">
        <v>2</v>
      </c>
    </row>
    <row r="5592" spans="1:12" x14ac:dyDescent="0.2">
      <c r="A5592" t="s">
        <v>5</v>
      </c>
      <c r="B5592" t="s">
        <v>15</v>
      </c>
      <c r="C5592" t="s">
        <v>947</v>
      </c>
      <c r="D5592">
        <v>85</v>
      </c>
      <c r="E5592">
        <v>3</v>
      </c>
      <c r="H5592" t="s">
        <v>5</v>
      </c>
      <c r="I5592" t="s">
        <v>5532</v>
      </c>
      <c r="J5592" t="s">
        <v>218</v>
      </c>
      <c r="K5592">
        <v>60</v>
      </c>
      <c r="L5592">
        <v>2</v>
      </c>
    </row>
    <row r="5593" spans="1:12" x14ac:dyDescent="0.2">
      <c r="A5593" t="s">
        <v>5</v>
      </c>
      <c r="B5593" t="s">
        <v>1695</v>
      </c>
      <c r="C5593" t="s">
        <v>7</v>
      </c>
      <c r="D5593">
        <v>43</v>
      </c>
      <c r="E5593">
        <v>2</v>
      </c>
      <c r="H5593" t="s">
        <v>5</v>
      </c>
      <c r="I5593" t="s">
        <v>5533</v>
      </c>
      <c r="J5593" t="s">
        <v>114</v>
      </c>
      <c r="K5593" t="s">
        <v>3575</v>
      </c>
      <c r="L5593">
        <v>2</v>
      </c>
    </row>
    <row r="5594" spans="1:12" x14ac:dyDescent="0.2">
      <c r="A5594" t="s">
        <v>5</v>
      </c>
      <c r="B5594" t="s">
        <v>255</v>
      </c>
      <c r="C5594" t="s">
        <v>7</v>
      </c>
      <c r="D5594">
        <v>85</v>
      </c>
      <c r="E5594">
        <v>4</v>
      </c>
      <c r="H5594" t="s">
        <v>5</v>
      </c>
      <c r="I5594" t="s">
        <v>5318</v>
      </c>
      <c r="J5594" t="s">
        <v>7</v>
      </c>
      <c r="K5594" t="s">
        <v>3491</v>
      </c>
      <c r="L5594">
        <v>2</v>
      </c>
    </row>
    <row r="5595" spans="1:12" x14ac:dyDescent="0.2">
      <c r="A5595" t="s">
        <v>5</v>
      </c>
      <c r="B5595" t="s">
        <v>154</v>
      </c>
      <c r="C5595" t="s">
        <v>412</v>
      </c>
      <c r="D5595">
        <v>45</v>
      </c>
      <c r="E5595">
        <v>2</v>
      </c>
      <c r="H5595" t="s">
        <v>5</v>
      </c>
      <c r="I5595" t="s">
        <v>5534</v>
      </c>
      <c r="J5595" t="s">
        <v>392</v>
      </c>
      <c r="K5595">
        <v>300</v>
      </c>
      <c r="L5595">
        <v>4</v>
      </c>
    </row>
    <row r="5596" spans="1:12" x14ac:dyDescent="0.2">
      <c r="A5596" t="s">
        <v>5</v>
      </c>
      <c r="B5596" t="s">
        <v>163</v>
      </c>
      <c r="C5596" t="s">
        <v>114</v>
      </c>
      <c r="D5596" t="s">
        <v>1212</v>
      </c>
      <c r="E5596">
        <v>3</v>
      </c>
      <c r="H5596" t="s">
        <v>5</v>
      </c>
      <c r="I5596" t="s">
        <v>5535</v>
      </c>
      <c r="J5596" t="s">
        <v>4730</v>
      </c>
      <c r="K5596" t="s">
        <v>2867</v>
      </c>
      <c r="L5596">
        <v>3</v>
      </c>
    </row>
    <row r="5597" spans="1:12" x14ac:dyDescent="0.2">
      <c r="A5597" t="s">
        <v>5</v>
      </c>
      <c r="B5597" t="s">
        <v>232</v>
      </c>
      <c r="C5597" t="s">
        <v>114</v>
      </c>
      <c r="D5597">
        <v>120</v>
      </c>
      <c r="E5597">
        <v>4</v>
      </c>
      <c r="H5597" t="s">
        <v>5</v>
      </c>
      <c r="I5597" t="s">
        <v>5536</v>
      </c>
      <c r="J5597" t="s">
        <v>387</v>
      </c>
      <c r="K5597" t="s">
        <v>2510</v>
      </c>
      <c r="L5597">
        <v>3</v>
      </c>
    </row>
    <row r="5598" spans="1:12" x14ac:dyDescent="0.2">
      <c r="A5598" t="s">
        <v>5</v>
      </c>
      <c r="B5598" t="s">
        <v>43</v>
      </c>
      <c r="C5598" t="s">
        <v>412</v>
      </c>
      <c r="D5598">
        <v>38</v>
      </c>
      <c r="E5598">
        <v>2</v>
      </c>
      <c r="H5598" t="s">
        <v>5</v>
      </c>
      <c r="I5598" t="s">
        <v>5537</v>
      </c>
      <c r="J5598" t="s">
        <v>392</v>
      </c>
      <c r="K5598">
        <v>74</v>
      </c>
      <c r="L5598">
        <v>3</v>
      </c>
    </row>
    <row r="5599" spans="1:12" x14ac:dyDescent="0.2">
      <c r="A5599" t="s">
        <v>5</v>
      </c>
      <c r="B5599" t="s">
        <v>317</v>
      </c>
      <c r="C5599" t="s">
        <v>172</v>
      </c>
      <c r="D5599">
        <v>64</v>
      </c>
      <c r="E5599">
        <v>3</v>
      </c>
      <c r="H5599" t="s">
        <v>5</v>
      </c>
      <c r="I5599" t="s">
        <v>4462</v>
      </c>
      <c r="J5599" t="s">
        <v>5538</v>
      </c>
      <c r="K5599">
        <v>75</v>
      </c>
      <c r="L5599">
        <v>3</v>
      </c>
    </row>
    <row r="5600" spans="1:12" x14ac:dyDescent="0.2">
      <c r="A5600" t="s">
        <v>5</v>
      </c>
      <c r="B5600" t="s">
        <v>11</v>
      </c>
      <c r="C5600" t="s">
        <v>7</v>
      </c>
      <c r="D5600">
        <v>125</v>
      </c>
      <c r="E5600">
        <v>4</v>
      </c>
      <c r="H5600" t="s">
        <v>5</v>
      </c>
      <c r="I5600" t="s">
        <v>46</v>
      </c>
      <c r="J5600" t="s">
        <v>4730</v>
      </c>
      <c r="K5600" t="s">
        <v>5539</v>
      </c>
      <c r="L5600">
        <v>3</v>
      </c>
    </row>
    <row r="5601" spans="1:12" x14ac:dyDescent="0.2">
      <c r="A5601" t="s">
        <v>5</v>
      </c>
      <c r="B5601" t="s">
        <v>72</v>
      </c>
      <c r="C5601" t="s">
        <v>181</v>
      </c>
      <c r="D5601">
        <v>103</v>
      </c>
      <c r="E5601">
        <v>3</v>
      </c>
      <c r="H5601" t="s">
        <v>5</v>
      </c>
      <c r="I5601" t="s">
        <v>5540</v>
      </c>
      <c r="J5601" t="s">
        <v>222</v>
      </c>
      <c r="K5601" t="s">
        <v>5541</v>
      </c>
      <c r="L5601">
        <v>3</v>
      </c>
    </row>
    <row r="5602" spans="1:12" x14ac:dyDescent="0.2">
      <c r="A5602" t="s">
        <v>5</v>
      </c>
      <c r="B5602" t="s">
        <v>317</v>
      </c>
      <c r="C5602" t="s">
        <v>181</v>
      </c>
      <c r="D5602" t="s">
        <v>982</v>
      </c>
      <c r="E5602">
        <v>2</v>
      </c>
      <c r="H5602" t="s">
        <v>5</v>
      </c>
      <c r="I5602" t="s">
        <v>5542</v>
      </c>
      <c r="J5602" t="s">
        <v>392</v>
      </c>
      <c r="K5602" t="s">
        <v>5543</v>
      </c>
      <c r="L5602">
        <v>4</v>
      </c>
    </row>
    <row r="5603" spans="1:12" x14ac:dyDescent="0.2">
      <c r="A5603" t="s">
        <v>5</v>
      </c>
      <c r="B5603" t="s">
        <v>75</v>
      </c>
      <c r="C5603" t="s">
        <v>199</v>
      </c>
      <c r="D5603">
        <v>70</v>
      </c>
      <c r="E5603">
        <v>3</v>
      </c>
      <c r="H5603" t="s">
        <v>5</v>
      </c>
      <c r="I5603" t="s">
        <v>3595</v>
      </c>
      <c r="J5603" t="s">
        <v>222</v>
      </c>
      <c r="K5603">
        <v>59</v>
      </c>
      <c r="L5603">
        <v>3</v>
      </c>
    </row>
    <row r="5604" spans="1:12" x14ac:dyDescent="0.2">
      <c r="A5604" t="s">
        <v>5</v>
      </c>
      <c r="B5604" t="s">
        <v>395</v>
      </c>
      <c r="C5604" t="s">
        <v>199</v>
      </c>
      <c r="D5604">
        <v>94</v>
      </c>
      <c r="E5604">
        <v>3</v>
      </c>
      <c r="H5604" t="s">
        <v>5</v>
      </c>
      <c r="I5604" t="s">
        <v>4559</v>
      </c>
      <c r="J5604" t="s">
        <v>222</v>
      </c>
      <c r="K5604" t="s">
        <v>5544</v>
      </c>
      <c r="L5604">
        <v>5</v>
      </c>
    </row>
    <row r="5605" spans="1:12" x14ac:dyDescent="0.2">
      <c r="A5605" t="s">
        <v>5</v>
      </c>
      <c r="B5605" t="s">
        <v>6</v>
      </c>
      <c r="C5605" t="s">
        <v>137</v>
      </c>
      <c r="D5605" t="s">
        <v>340</v>
      </c>
      <c r="E5605">
        <v>1</v>
      </c>
      <c r="H5605" t="s">
        <v>5</v>
      </c>
      <c r="I5605" t="s">
        <v>2842</v>
      </c>
      <c r="J5605" t="s">
        <v>222</v>
      </c>
      <c r="K5605" t="s">
        <v>4354</v>
      </c>
      <c r="L5605">
        <v>2</v>
      </c>
    </row>
    <row r="5606" spans="1:12" x14ac:dyDescent="0.2">
      <c r="A5606" t="s">
        <v>5</v>
      </c>
      <c r="B5606" t="s">
        <v>83</v>
      </c>
      <c r="C5606" t="s">
        <v>120</v>
      </c>
      <c r="D5606">
        <v>50</v>
      </c>
      <c r="E5606">
        <v>2</v>
      </c>
      <c r="H5606" t="s">
        <v>5</v>
      </c>
      <c r="I5606" t="s">
        <v>2842</v>
      </c>
      <c r="J5606" t="s">
        <v>222</v>
      </c>
      <c r="K5606" t="s">
        <v>3058</v>
      </c>
      <c r="L5606">
        <v>3</v>
      </c>
    </row>
    <row r="5607" spans="1:12" x14ac:dyDescent="0.2">
      <c r="A5607" t="s">
        <v>5</v>
      </c>
      <c r="B5607" t="s">
        <v>136</v>
      </c>
      <c r="C5607" t="s">
        <v>114</v>
      </c>
      <c r="D5607">
        <v>25</v>
      </c>
      <c r="E5607">
        <v>1</v>
      </c>
      <c r="H5607" t="s">
        <v>5</v>
      </c>
      <c r="I5607" t="s">
        <v>2835</v>
      </c>
      <c r="J5607" t="s">
        <v>222</v>
      </c>
      <c r="K5607">
        <v>140</v>
      </c>
      <c r="L5607">
        <v>4</v>
      </c>
    </row>
    <row r="5608" spans="1:12" x14ac:dyDescent="0.2">
      <c r="A5608" t="s">
        <v>5</v>
      </c>
      <c r="B5608" t="s">
        <v>47</v>
      </c>
      <c r="C5608" t="s">
        <v>7</v>
      </c>
      <c r="D5608">
        <v>41</v>
      </c>
      <c r="E5608">
        <v>2</v>
      </c>
      <c r="H5608" t="s">
        <v>5</v>
      </c>
      <c r="I5608" t="s">
        <v>2840</v>
      </c>
      <c r="J5608" t="s">
        <v>222</v>
      </c>
      <c r="K5608" t="s">
        <v>5545</v>
      </c>
      <c r="L5608">
        <v>3</v>
      </c>
    </row>
    <row r="5609" spans="1:12" x14ac:dyDescent="0.2">
      <c r="A5609" t="s">
        <v>5</v>
      </c>
      <c r="B5609" t="s">
        <v>95</v>
      </c>
      <c r="C5609" t="s">
        <v>750</v>
      </c>
      <c r="D5609">
        <v>36</v>
      </c>
      <c r="E5609">
        <v>1</v>
      </c>
      <c r="H5609" t="s">
        <v>5</v>
      </c>
      <c r="I5609" t="s">
        <v>2338</v>
      </c>
      <c r="J5609" t="s">
        <v>222</v>
      </c>
      <c r="K5609" t="s">
        <v>400</v>
      </c>
      <c r="L5609">
        <v>3</v>
      </c>
    </row>
    <row r="5610" spans="1:12" x14ac:dyDescent="0.2">
      <c r="A5610" t="s">
        <v>5</v>
      </c>
      <c r="B5610" t="s">
        <v>160</v>
      </c>
      <c r="C5610" t="s">
        <v>506</v>
      </c>
      <c r="D5610">
        <v>73</v>
      </c>
      <c r="E5610">
        <v>4</v>
      </c>
      <c r="H5610" t="s">
        <v>5</v>
      </c>
      <c r="I5610" t="s">
        <v>2488</v>
      </c>
      <c r="J5610" t="s">
        <v>222</v>
      </c>
      <c r="K5610" t="s">
        <v>3391</v>
      </c>
      <c r="L5610">
        <v>4</v>
      </c>
    </row>
    <row r="5611" spans="1:12" x14ac:dyDescent="0.2">
      <c r="A5611" t="s">
        <v>5</v>
      </c>
      <c r="B5611" t="s">
        <v>71</v>
      </c>
      <c r="C5611" t="s">
        <v>436</v>
      </c>
      <c r="D5611">
        <v>38</v>
      </c>
      <c r="E5611">
        <v>2</v>
      </c>
      <c r="H5611" t="s">
        <v>5</v>
      </c>
      <c r="I5611" t="s">
        <v>3467</v>
      </c>
      <c r="J5611" t="s">
        <v>222</v>
      </c>
      <c r="K5611">
        <v>130</v>
      </c>
      <c r="L5611">
        <v>4</v>
      </c>
    </row>
    <row r="5612" spans="1:12" x14ac:dyDescent="0.2">
      <c r="A5612" t="s">
        <v>5</v>
      </c>
      <c r="B5612" t="s">
        <v>80</v>
      </c>
      <c r="C5612" t="s">
        <v>436</v>
      </c>
      <c r="D5612">
        <v>38</v>
      </c>
      <c r="E5612">
        <v>1</v>
      </c>
      <c r="H5612" t="s">
        <v>5</v>
      </c>
      <c r="I5612" t="s">
        <v>2098</v>
      </c>
      <c r="J5612" t="s">
        <v>387</v>
      </c>
      <c r="K5612">
        <v>42</v>
      </c>
      <c r="L5612">
        <v>2</v>
      </c>
    </row>
    <row r="5613" spans="1:12" x14ac:dyDescent="0.2">
      <c r="A5613" t="s">
        <v>5</v>
      </c>
      <c r="B5613" t="s">
        <v>106</v>
      </c>
      <c r="C5613" t="s">
        <v>172</v>
      </c>
      <c r="D5613">
        <v>51</v>
      </c>
      <c r="E5613">
        <v>3</v>
      </c>
      <c r="H5613" t="s">
        <v>5</v>
      </c>
      <c r="I5613" t="s">
        <v>2268</v>
      </c>
      <c r="J5613" t="s">
        <v>392</v>
      </c>
      <c r="K5613">
        <v>42</v>
      </c>
      <c r="L5613">
        <v>2</v>
      </c>
    </row>
    <row r="5614" spans="1:12" x14ac:dyDescent="0.2">
      <c r="A5614" t="s">
        <v>5</v>
      </c>
      <c r="B5614" t="s">
        <v>77</v>
      </c>
      <c r="C5614" t="s">
        <v>526</v>
      </c>
      <c r="D5614" t="s">
        <v>1696</v>
      </c>
      <c r="E5614">
        <v>3</v>
      </c>
      <c r="H5614" t="s">
        <v>5</v>
      </c>
      <c r="I5614" t="s">
        <v>5546</v>
      </c>
      <c r="J5614" t="s">
        <v>222</v>
      </c>
      <c r="K5614" t="s">
        <v>5547</v>
      </c>
      <c r="L5614">
        <v>3</v>
      </c>
    </row>
    <row r="5615" spans="1:12" x14ac:dyDescent="0.2">
      <c r="A5615" t="s">
        <v>5</v>
      </c>
      <c r="B5615" t="s">
        <v>96</v>
      </c>
      <c r="C5615" t="s">
        <v>7</v>
      </c>
      <c r="D5615">
        <v>85</v>
      </c>
      <c r="E5615">
        <v>4</v>
      </c>
      <c r="H5615" t="s">
        <v>5</v>
      </c>
      <c r="I5615" t="s">
        <v>2520</v>
      </c>
      <c r="J5615" t="s">
        <v>222</v>
      </c>
      <c r="K5615" t="s">
        <v>5548</v>
      </c>
      <c r="L5615">
        <v>2</v>
      </c>
    </row>
    <row r="5616" spans="1:12" x14ac:dyDescent="0.2">
      <c r="A5616" t="s">
        <v>5</v>
      </c>
      <c r="B5616" t="s">
        <v>1697</v>
      </c>
      <c r="C5616" t="s">
        <v>762</v>
      </c>
      <c r="D5616">
        <v>72</v>
      </c>
      <c r="E5616">
        <v>4</v>
      </c>
      <c r="H5616" t="s">
        <v>5</v>
      </c>
      <c r="I5616" t="s">
        <v>5549</v>
      </c>
      <c r="J5616" t="s">
        <v>222</v>
      </c>
      <c r="K5616" t="s">
        <v>1368</v>
      </c>
      <c r="L5616">
        <v>2</v>
      </c>
    </row>
    <row r="5617" spans="1:12" x14ac:dyDescent="0.2">
      <c r="A5617" t="s">
        <v>5</v>
      </c>
      <c r="B5617" t="s">
        <v>154</v>
      </c>
      <c r="C5617" t="s">
        <v>415</v>
      </c>
      <c r="D5617">
        <v>45</v>
      </c>
      <c r="E5617">
        <v>2</v>
      </c>
      <c r="H5617" t="s">
        <v>5</v>
      </c>
      <c r="I5617" t="s">
        <v>4827</v>
      </c>
      <c r="J5617" t="s">
        <v>222</v>
      </c>
      <c r="K5617" t="s">
        <v>3619</v>
      </c>
      <c r="L5617">
        <v>4</v>
      </c>
    </row>
    <row r="5618" spans="1:12" x14ac:dyDescent="0.2">
      <c r="A5618" t="s">
        <v>5</v>
      </c>
      <c r="B5618" t="s">
        <v>67</v>
      </c>
      <c r="C5618" t="s">
        <v>114</v>
      </c>
      <c r="D5618">
        <v>50</v>
      </c>
      <c r="E5618">
        <v>2</v>
      </c>
      <c r="H5618" t="s">
        <v>5</v>
      </c>
      <c r="I5618" t="s">
        <v>3135</v>
      </c>
      <c r="J5618" t="s">
        <v>222</v>
      </c>
      <c r="K5618">
        <v>60</v>
      </c>
      <c r="L5618">
        <v>3</v>
      </c>
    </row>
    <row r="5619" spans="1:12" x14ac:dyDescent="0.2">
      <c r="A5619" t="s">
        <v>5</v>
      </c>
      <c r="B5619" t="s">
        <v>15</v>
      </c>
      <c r="C5619" t="s">
        <v>196</v>
      </c>
      <c r="D5619">
        <v>42</v>
      </c>
      <c r="E5619">
        <v>2</v>
      </c>
      <c r="H5619" t="s">
        <v>5</v>
      </c>
      <c r="I5619" t="s">
        <v>5550</v>
      </c>
      <c r="J5619" t="s">
        <v>387</v>
      </c>
      <c r="K5619" t="s">
        <v>5551</v>
      </c>
      <c r="L5619">
        <v>3</v>
      </c>
    </row>
    <row r="5620" spans="1:12" x14ac:dyDescent="0.2">
      <c r="A5620" t="s">
        <v>5</v>
      </c>
      <c r="B5620" t="s">
        <v>43</v>
      </c>
      <c r="C5620" t="s">
        <v>7</v>
      </c>
      <c r="D5620">
        <v>64</v>
      </c>
      <c r="E5620">
        <v>3</v>
      </c>
      <c r="H5620" t="s">
        <v>5</v>
      </c>
      <c r="I5620" t="s">
        <v>4225</v>
      </c>
      <c r="J5620" t="s">
        <v>222</v>
      </c>
      <c r="K5620" t="s">
        <v>262</v>
      </c>
      <c r="L5620">
        <v>3</v>
      </c>
    </row>
    <row r="5621" spans="1:12" x14ac:dyDescent="0.2">
      <c r="A5621" t="s">
        <v>5</v>
      </c>
      <c r="B5621" t="s">
        <v>83</v>
      </c>
      <c r="C5621" t="s">
        <v>575</v>
      </c>
      <c r="D5621">
        <v>34</v>
      </c>
      <c r="E5621">
        <v>2</v>
      </c>
      <c r="H5621" t="s">
        <v>5</v>
      </c>
      <c r="I5621" t="s">
        <v>5552</v>
      </c>
      <c r="J5621" t="s">
        <v>222</v>
      </c>
      <c r="K5621" t="s">
        <v>4212</v>
      </c>
      <c r="L5621">
        <v>2</v>
      </c>
    </row>
    <row r="5622" spans="1:12" x14ac:dyDescent="0.2">
      <c r="A5622" t="s">
        <v>5</v>
      </c>
      <c r="B5622" t="s">
        <v>637</v>
      </c>
      <c r="C5622" t="s">
        <v>120</v>
      </c>
      <c r="D5622">
        <v>98</v>
      </c>
      <c r="E5622">
        <v>4</v>
      </c>
      <c r="H5622" t="s">
        <v>5</v>
      </c>
      <c r="I5622" t="s">
        <v>2840</v>
      </c>
      <c r="J5622" t="s">
        <v>222</v>
      </c>
      <c r="K5622" t="s">
        <v>150</v>
      </c>
      <c r="L5622">
        <v>2</v>
      </c>
    </row>
    <row r="5623" spans="1:12" x14ac:dyDescent="0.2">
      <c r="A5623" t="s">
        <v>5</v>
      </c>
      <c r="B5623" t="s">
        <v>14</v>
      </c>
      <c r="C5623" t="s">
        <v>7</v>
      </c>
      <c r="D5623" t="s">
        <v>1698</v>
      </c>
      <c r="E5623">
        <v>2</v>
      </c>
      <c r="H5623" t="s">
        <v>5</v>
      </c>
      <c r="I5623" t="s">
        <v>4207</v>
      </c>
      <c r="J5623" t="s">
        <v>5553</v>
      </c>
      <c r="K5623" t="s">
        <v>1523</v>
      </c>
      <c r="L5623">
        <v>3</v>
      </c>
    </row>
    <row r="5624" spans="1:12" x14ac:dyDescent="0.2">
      <c r="A5624" t="s">
        <v>5</v>
      </c>
      <c r="B5624" t="s">
        <v>83</v>
      </c>
      <c r="C5624" t="s">
        <v>7</v>
      </c>
      <c r="D5624">
        <v>65</v>
      </c>
      <c r="E5624">
        <v>3</v>
      </c>
      <c r="H5624" t="s">
        <v>5</v>
      </c>
      <c r="I5624" t="s">
        <v>3080</v>
      </c>
      <c r="J5624" t="s">
        <v>4730</v>
      </c>
      <c r="K5624">
        <v>66</v>
      </c>
      <c r="L5624">
        <v>3</v>
      </c>
    </row>
    <row r="5625" spans="1:12" x14ac:dyDescent="0.2">
      <c r="A5625" t="s">
        <v>5</v>
      </c>
      <c r="B5625" t="s">
        <v>140</v>
      </c>
      <c r="C5625" t="s">
        <v>218</v>
      </c>
      <c r="D5625" t="s">
        <v>1699</v>
      </c>
      <c r="E5625">
        <v>2</v>
      </c>
      <c r="H5625" t="s">
        <v>5</v>
      </c>
      <c r="I5625" t="s">
        <v>2119</v>
      </c>
      <c r="J5625" t="s">
        <v>7</v>
      </c>
      <c r="K5625">
        <v>91</v>
      </c>
      <c r="L5625">
        <v>3</v>
      </c>
    </row>
    <row r="5626" spans="1:12" x14ac:dyDescent="0.2">
      <c r="A5626" t="s">
        <v>5</v>
      </c>
      <c r="B5626" t="s">
        <v>64</v>
      </c>
      <c r="C5626" t="s">
        <v>7</v>
      </c>
      <c r="D5626">
        <v>82</v>
      </c>
      <c r="E5626">
        <v>3</v>
      </c>
      <c r="H5626" t="s">
        <v>5</v>
      </c>
      <c r="I5626" t="s">
        <v>2271</v>
      </c>
      <c r="J5626" t="s">
        <v>7</v>
      </c>
      <c r="K5626">
        <v>204</v>
      </c>
      <c r="L5626">
        <v>6</v>
      </c>
    </row>
    <row r="5627" spans="1:12" x14ac:dyDescent="0.2">
      <c r="A5627" t="s">
        <v>5</v>
      </c>
      <c r="B5627" t="s">
        <v>71</v>
      </c>
      <c r="C5627" t="s">
        <v>7</v>
      </c>
      <c r="D5627" t="s">
        <v>1700</v>
      </c>
      <c r="E5627">
        <v>2</v>
      </c>
      <c r="H5627" t="s">
        <v>5</v>
      </c>
      <c r="I5627" t="s">
        <v>2560</v>
      </c>
      <c r="J5627" t="s">
        <v>7</v>
      </c>
      <c r="K5627">
        <v>70</v>
      </c>
      <c r="L5627">
        <v>4</v>
      </c>
    </row>
    <row r="5628" spans="1:12" x14ac:dyDescent="0.2">
      <c r="A5628" t="s">
        <v>5</v>
      </c>
      <c r="B5628" t="s">
        <v>579</v>
      </c>
      <c r="C5628" t="s">
        <v>1701</v>
      </c>
      <c r="D5628">
        <v>31</v>
      </c>
      <c r="E5628">
        <v>1</v>
      </c>
      <c r="H5628" t="s">
        <v>5</v>
      </c>
      <c r="I5628" t="s">
        <v>2664</v>
      </c>
      <c r="J5628" t="s">
        <v>7</v>
      </c>
      <c r="K5628" t="s">
        <v>5554</v>
      </c>
      <c r="L5628">
        <v>2</v>
      </c>
    </row>
    <row r="5629" spans="1:12" x14ac:dyDescent="0.2">
      <c r="A5629" t="s">
        <v>5</v>
      </c>
      <c r="B5629" t="s">
        <v>140</v>
      </c>
      <c r="C5629" t="s">
        <v>487</v>
      </c>
      <c r="D5629" t="s">
        <v>1702</v>
      </c>
      <c r="E5629">
        <v>3</v>
      </c>
      <c r="H5629" t="s">
        <v>5</v>
      </c>
      <c r="I5629" t="s">
        <v>3135</v>
      </c>
      <c r="J5629" t="s">
        <v>7</v>
      </c>
      <c r="K5629" t="s">
        <v>5555</v>
      </c>
      <c r="L5629">
        <v>3</v>
      </c>
    </row>
    <row r="5630" spans="1:12" x14ac:dyDescent="0.2">
      <c r="A5630" t="s">
        <v>5</v>
      </c>
      <c r="B5630" t="s">
        <v>1703</v>
      </c>
      <c r="C5630" t="s">
        <v>487</v>
      </c>
      <c r="D5630" t="s">
        <v>1704</v>
      </c>
      <c r="E5630">
        <v>2</v>
      </c>
      <c r="H5630" t="s">
        <v>5</v>
      </c>
      <c r="I5630" t="s">
        <v>5556</v>
      </c>
      <c r="J5630" t="s">
        <v>2934</v>
      </c>
      <c r="K5630">
        <v>42</v>
      </c>
      <c r="L5630">
        <v>3</v>
      </c>
    </row>
    <row r="5631" spans="1:12" x14ac:dyDescent="0.2">
      <c r="A5631" t="s">
        <v>5</v>
      </c>
      <c r="B5631" t="s">
        <v>438</v>
      </c>
      <c r="C5631" t="s">
        <v>1705</v>
      </c>
      <c r="D5631">
        <v>52</v>
      </c>
      <c r="E5631">
        <v>2</v>
      </c>
      <c r="H5631" t="s">
        <v>5</v>
      </c>
      <c r="I5631" t="s">
        <v>5556</v>
      </c>
      <c r="J5631" t="s">
        <v>114</v>
      </c>
      <c r="K5631" t="s">
        <v>2476</v>
      </c>
      <c r="L5631">
        <v>3</v>
      </c>
    </row>
    <row r="5632" spans="1:12" x14ac:dyDescent="0.2">
      <c r="A5632" t="s">
        <v>5</v>
      </c>
      <c r="B5632" t="s">
        <v>64</v>
      </c>
      <c r="C5632" t="s">
        <v>415</v>
      </c>
      <c r="D5632">
        <v>63</v>
      </c>
      <c r="E5632">
        <v>3</v>
      </c>
      <c r="H5632" t="s">
        <v>5</v>
      </c>
      <c r="I5632" t="s">
        <v>5557</v>
      </c>
      <c r="J5632" t="s">
        <v>7</v>
      </c>
      <c r="K5632">
        <v>38</v>
      </c>
      <c r="L5632">
        <v>2</v>
      </c>
    </row>
    <row r="5633" spans="1:12" x14ac:dyDescent="0.2">
      <c r="A5633" t="s">
        <v>5</v>
      </c>
      <c r="B5633" t="s">
        <v>401</v>
      </c>
      <c r="C5633" t="s">
        <v>1224</v>
      </c>
      <c r="D5633" t="s">
        <v>1706</v>
      </c>
      <c r="E5633">
        <v>2</v>
      </c>
      <c r="H5633" t="s">
        <v>5</v>
      </c>
      <c r="I5633" t="s">
        <v>5558</v>
      </c>
      <c r="J5633" t="s">
        <v>313</v>
      </c>
      <c r="K5633">
        <v>55</v>
      </c>
      <c r="L5633">
        <v>3</v>
      </c>
    </row>
    <row r="5634" spans="1:12" x14ac:dyDescent="0.2">
      <c r="A5634" t="s">
        <v>5</v>
      </c>
      <c r="B5634" t="s">
        <v>17</v>
      </c>
      <c r="C5634" t="s">
        <v>137</v>
      </c>
      <c r="D5634">
        <v>65</v>
      </c>
      <c r="E5634">
        <v>2</v>
      </c>
      <c r="H5634" t="s">
        <v>5</v>
      </c>
      <c r="I5634" t="s">
        <v>5559</v>
      </c>
      <c r="J5634" t="s">
        <v>181</v>
      </c>
      <c r="K5634" t="s">
        <v>510</v>
      </c>
      <c r="L5634">
        <v>3</v>
      </c>
    </row>
    <row r="5635" spans="1:12" x14ac:dyDescent="0.2">
      <c r="A5635" t="s">
        <v>5</v>
      </c>
      <c r="B5635" t="s">
        <v>64</v>
      </c>
      <c r="C5635" t="s">
        <v>1707</v>
      </c>
      <c r="D5635">
        <v>40</v>
      </c>
      <c r="E5635">
        <v>2</v>
      </c>
      <c r="H5635" t="s">
        <v>5</v>
      </c>
      <c r="I5635" t="s">
        <v>5560</v>
      </c>
      <c r="J5635" t="s">
        <v>199</v>
      </c>
      <c r="K5635" t="s">
        <v>4133</v>
      </c>
      <c r="L5635">
        <v>4</v>
      </c>
    </row>
    <row r="5636" spans="1:12" x14ac:dyDescent="0.2">
      <c r="A5636" t="s">
        <v>5</v>
      </c>
      <c r="B5636" t="s">
        <v>64</v>
      </c>
      <c r="C5636" t="s">
        <v>424</v>
      </c>
      <c r="D5636">
        <v>27</v>
      </c>
      <c r="E5636">
        <v>1</v>
      </c>
      <c r="H5636" t="s">
        <v>5</v>
      </c>
      <c r="I5636" t="s">
        <v>2817</v>
      </c>
      <c r="J5636" t="s">
        <v>7</v>
      </c>
      <c r="K5636" t="s">
        <v>3120</v>
      </c>
      <c r="L5636">
        <v>4</v>
      </c>
    </row>
    <row r="5637" spans="1:12" x14ac:dyDescent="0.2">
      <c r="A5637" t="s">
        <v>5</v>
      </c>
      <c r="B5637" t="s">
        <v>6</v>
      </c>
      <c r="C5637" t="s">
        <v>420</v>
      </c>
      <c r="D5637">
        <v>37</v>
      </c>
      <c r="E5637">
        <v>2</v>
      </c>
      <c r="H5637" t="s">
        <v>5</v>
      </c>
      <c r="I5637" t="s">
        <v>5561</v>
      </c>
      <c r="J5637" t="s">
        <v>7</v>
      </c>
      <c r="K5637" t="s">
        <v>5562</v>
      </c>
      <c r="L5637">
        <v>3</v>
      </c>
    </row>
    <row r="5638" spans="1:12" x14ac:dyDescent="0.2">
      <c r="A5638" t="s">
        <v>5</v>
      </c>
      <c r="B5638" t="s">
        <v>135</v>
      </c>
      <c r="C5638" t="s">
        <v>114</v>
      </c>
      <c r="D5638" t="s">
        <v>655</v>
      </c>
      <c r="E5638">
        <v>2</v>
      </c>
      <c r="H5638" t="s">
        <v>5</v>
      </c>
      <c r="I5638" t="s">
        <v>2248</v>
      </c>
      <c r="J5638" t="s">
        <v>68</v>
      </c>
      <c r="K5638" t="s">
        <v>869</v>
      </c>
      <c r="L5638">
        <v>3</v>
      </c>
    </row>
    <row r="5639" spans="1:12" x14ac:dyDescent="0.2">
      <c r="A5639" t="s">
        <v>5</v>
      </c>
      <c r="B5639" t="s">
        <v>116</v>
      </c>
      <c r="C5639" t="s">
        <v>218</v>
      </c>
      <c r="D5639">
        <v>90</v>
      </c>
      <c r="E5639">
        <v>4</v>
      </c>
      <c r="H5639" t="s">
        <v>5</v>
      </c>
      <c r="I5639" t="s">
        <v>3080</v>
      </c>
      <c r="J5639" t="s">
        <v>7</v>
      </c>
      <c r="K5639" t="s">
        <v>698</v>
      </c>
      <c r="L5639">
        <v>3</v>
      </c>
    </row>
    <row r="5640" spans="1:12" x14ac:dyDescent="0.2">
      <c r="A5640" t="s">
        <v>5</v>
      </c>
      <c r="B5640" t="s">
        <v>808</v>
      </c>
      <c r="C5640" t="s">
        <v>218</v>
      </c>
      <c r="D5640">
        <v>46</v>
      </c>
      <c r="E5640">
        <v>1</v>
      </c>
      <c r="H5640" t="s">
        <v>5</v>
      </c>
      <c r="I5640" t="s">
        <v>2122</v>
      </c>
      <c r="J5640" t="s">
        <v>7</v>
      </c>
      <c r="K5640" t="s">
        <v>5563</v>
      </c>
      <c r="L5640">
        <v>3</v>
      </c>
    </row>
    <row r="5641" spans="1:12" x14ac:dyDescent="0.2">
      <c r="A5641" t="s">
        <v>5</v>
      </c>
      <c r="B5641" t="s">
        <v>11</v>
      </c>
      <c r="C5641" t="s">
        <v>218</v>
      </c>
      <c r="D5641">
        <v>58</v>
      </c>
      <c r="E5641">
        <v>2</v>
      </c>
      <c r="H5641" t="s">
        <v>5</v>
      </c>
      <c r="I5641" t="s">
        <v>2061</v>
      </c>
      <c r="J5641" t="s">
        <v>7</v>
      </c>
      <c r="K5641">
        <v>39</v>
      </c>
      <c r="L5641">
        <v>2</v>
      </c>
    </row>
    <row r="5642" spans="1:12" x14ac:dyDescent="0.2">
      <c r="A5642" t="s">
        <v>5</v>
      </c>
      <c r="B5642" t="s">
        <v>251</v>
      </c>
      <c r="C5642" t="s">
        <v>218</v>
      </c>
      <c r="D5642">
        <v>70</v>
      </c>
      <c r="E5642">
        <v>3</v>
      </c>
      <c r="H5642" t="s">
        <v>5</v>
      </c>
      <c r="I5642" t="s">
        <v>3080</v>
      </c>
      <c r="J5642" t="s">
        <v>7</v>
      </c>
      <c r="K5642">
        <v>31</v>
      </c>
      <c r="L5642">
        <v>1</v>
      </c>
    </row>
    <row r="5643" spans="1:12" x14ac:dyDescent="0.2">
      <c r="A5643" t="s">
        <v>5</v>
      </c>
      <c r="B5643" t="s">
        <v>534</v>
      </c>
      <c r="C5643" t="s">
        <v>218</v>
      </c>
      <c r="D5643">
        <v>55</v>
      </c>
      <c r="E5643">
        <v>2</v>
      </c>
      <c r="H5643" t="s">
        <v>5</v>
      </c>
      <c r="I5643" t="s">
        <v>3227</v>
      </c>
      <c r="J5643" t="s">
        <v>7</v>
      </c>
      <c r="K5643" t="s">
        <v>623</v>
      </c>
      <c r="L5643">
        <v>2</v>
      </c>
    </row>
    <row r="5644" spans="1:12" x14ac:dyDescent="0.2">
      <c r="A5644" t="s">
        <v>5</v>
      </c>
      <c r="B5644" t="s">
        <v>1138</v>
      </c>
      <c r="C5644" t="s">
        <v>420</v>
      </c>
      <c r="D5644">
        <v>68</v>
      </c>
      <c r="E5644">
        <v>3</v>
      </c>
      <c r="H5644" t="s">
        <v>5</v>
      </c>
      <c r="I5644" t="s">
        <v>2088</v>
      </c>
      <c r="J5644" t="s">
        <v>7</v>
      </c>
      <c r="K5644">
        <v>40</v>
      </c>
      <c r="L5644">
        <v>2</v>
      </c>
    </row>
    <row r="5645" spans="1:12" x14ac:dyDescent="0.2">
      <c r="A5645" t="s">
        <v>5</v>
      </c>
      <c r="B5645" t="s">
        <v>33</v>
      </c>
      <c r="C5645" t="s">
        <v>196</v>
      </c>
      <c r="D5645">
        <v>84</v>
      </c>
      <c r="E5645">
        <v>3</v>
      </c>
      <c r="H5645" t="s">
        <v>5</v>
      </c>
      <c r="I5645" t="s">
        <v>2126</v>
      </c>
      <c r="J5645" t="s">
        <v>199</v>
      </c>
      <c r="K5645" t="s">
        <v>5564</v>
      </c>
      <c r="L5645">
        <v>4</v>
      </c>
    </row>
    <row r="5646" spans="1:12" x14ac:dyDescent="0.2">
      <c r="A5646" t="s">
        <v>5</v>
      </c>
      <c r="B5646" t="s">
        <v>6</v>
      </c>
      <c r="C5646" t="s">
        <v>68</v>
      </c>
      <c r="D5646">
        <v>67</v>
      </c>
      <c r="E5646">
        <v>2</v>
      </c>
      <c r="H5646" t="s">
        <v>5</v>
      </c>
      <c r="I5646" t="s">
        <v>2464</v>
      </c>
      <c r="J5646" t="s">
        <v>68</v>
      </c>
      <c r="K5646">
        <v>58</v>
      </c>
      <c r="L5646">
        <v>2</v>
      </c>
    </row>
    <row r="5647" spans="1:12" x14ac:dyDescent="0.2">
      <c r="A5647" t="s">
        <v>5</v>
      </c>
      <c r="B5647" t="s">
        <v>1138</v>
      </c>
      <c r="C5647" t="s">
        <v>158</v>
      </c>
      <c r="D5647" t="s">
        <v>1708</v>
      </c>
      <c r="E5647">
        <v>5</v>
      </c>
      <c r="H5647" t="s">
        <v>5</v>
      </c>
      <c r="I5647" t="s">
        <v>5565</v>
      </c>
      <c r="J5647" t="s">
        <v>114</v>
      </c>
      <c r="K5647" t="s">
        <v>625</v>
      </c>
      <c r="L5647">
        <v>3</v>
      </c>
    </row>
    <row r="5648" spans="1:12" x14ac:dyDescent="0.2">
      <c r="A5648" t="s">
        <v>5</v>
      </c>
      <c r="B5648" t="s">
        <v>1138</v>
      </c>
      <c r="C5648" t="s">
        <v>968</v>
      </c>
      <c r="D5648" t="s">
        <v>1709</v>
      </c>
      <c r="E5648">
        <v>5</v>
      </c>
      <c r="H5648" t="s">
        <v>5</v>
      </c>
      <c r="I5648" t="s">
        <v>2331</v>
      </c>
      <c r="J5648" t="s">
        <v>114</v>
      </c>
      <c r="K5648" t="s">
        <v>5566</v>
      </c>
      <c r="L5648">
        <v>4</v>
      </c>
    </row>
    <row r="5649" spans="1:12" x14ac:dyDescent="0.2">
      <c r="A5649" t="s">
        <v>5</v>
      </c>
      <c r="B5649" t="s">
        <v>1138</v>
      </c>
      <c r="C5649" t="s">
        <v>119</v>
      </c>
      <c r="D5649">
        <v>64</v>
      </c>
      <c r="E5649">
        <v>3</v>
      </c>
      <c r="H5649" t="s">
        <v>5</v>
      </c>
      <c r="I5649" t="s">
        <v>3243</v>
      </c>
      <c r="J5649" t="s">
        <v>114</v>
      </c>
      <c r="K5649" t="s">
        <v>910</v>
      </c>
      <c r="L5649">
        <v>2</v>
      </c>
    </row>
    <row r="5650" spans="1:12" x14ac:dyDescent="0.2">
      <c r="A5650" t="s">
        <v>5</v>
      </c>
      <c r="B5650" t="s">
        <v>64</v>
      </c>
      <c r="C5650" t="s">
        <v>7</v>
      </c>
      <c r="D5650">
        <v>36</v>
      </c>
      <c r="E5650">
        <v>2</v>
      </c>
      <c r="H5650" t="s">
        <v>5</v>
      </c>
      <c r="I5650" t="s">
        <v>2372</v>
      </c>
      <c r="J5650" t="s">
        <v>313</v>
      </c>
      <c r="K5650" t="s">
        <v>5567</v>
      </c>
      <c r="L5650">
        <v>4</v>
      </c>
    </row>
    <row r="5651" spans="1:12" x14ac:dyDescent="0.2">
      <c r="A5651" t="s">
        <v>5</v>
      </c>
      <c r="B5651" t="s">
        <v>265</v>
      </c>
      <c r="C5651" t="s">
        <v>7</v>
      </c>
      <c r="D5651">
        <v>28</v>
      </c>
      <c r="E5651">
        <v>1</v>
      </c>
      <c r="H5651" t="s">
        <v>5</v>
      </c>
      <c r="I5651" t="s">
        <v>2048</v>
      </c>
      <c r="J5651" t="s">
        <v>7</v>
      </c>
      <c r="K5651" t="s">
        <v>5568</v>
      </c>
      <c r="L5651">
        <v>3</v>
      </c>
    </row>
    <row r="5652" spans="1:12" x14ac:dyDescent="0.2">
      <c r="A5652" t="s">
        <v>5</v>
      </c>
      <c r="B5652" t="s">
        <v>64</v>
      </c>
      <c r="C5652" t="s">
        <v>7</v>
      </c>
      <c r="D5652">
        <v>61</v>
      </c>
      <c r="E5652">
        <v>2</v>
      </c>
      <c r="H5652" t="s">
        <v>5</v>
      </c>
      <c r="I5652" t="s">
        <v>2341</v>
      </c>
      <c r="J5652" t="s">
        <v>7</v>
      </c>
      <c r="K5652" t="s">
        <v>1137</v>
      </c>
      <c r="L5652">
        <v>3</v>
      </c>
    </row>
    <row r="5653" spans="1:12" x14ac:dyDescent="0.2">
      <c r="A5653" t="s">
        <v>5</v>
      </c>
      <c r="B5653" t="s">
        <v>76</v>
      </c>
      <c r="C5653" t="s">
        <v>159</v>
      </c>
      <c r="D5653" t="s">
        <v>1710</v>
      </c>
      <c r="E5653">
        <v>2</v>
      </c>
      <c r="H5653" t="s">
        <v>5</v>
      </c>
      <c r="I5653" t="s">
        <v>5569</v>
      </c>
      <c r="J5653" t="s">
        <v>7</v>
      </c>
      <c r="K5653" t="s">
        <v>5570</v>
      </c>
      <c r="L5653">
        <v>4</v>
      </c>
    </row>
    <row r="5654" spans="1:12" x14ac:dyDescent="0.2">
      <c r="A5654" t="s">
        <v>5</v>
      </c>
      <c r="B5654" t="s">
        <v>1711</v>
      </c>
      <c r="C5654" t="s">
        <v>114</v>
      </c>
      <c r="D5654" t="s">
        <v>1280</v>
      </c>
      <c r="E5654">
        <v>3</v>
      </c>
      <c r="H5654" t="s">
        <v>5</v>
      </c>
      <c r="I5654" t="s">
        <v>3745</v>
      </c>
      <c r="J5654" t="s">
        <v>313</v>
      </c>
      <c r="K5654" t="s">
        <v>213</v>
      </c>
      <c r="L5654">
        <v>4</v>
      </c>
    </row>
    <row r="5655" spans="1:12" x14ac:dyDescent="0.2">
      <c r="A5655" t="s">
        <v>5</v>
      </c>
      <c r="B5655" t="s">
        <v>64</v>
      </c>
      <c r="C5655" t="s">
        <v>114</v>
      </c>
      <c r="D5655">
        <v>117</v>
      </c>
      <c r="E5655">
        <v>3</v>
      </c>
      <c r="H5655" t="s">
        <v>5</v>
      </c>
      <c r="I5655" t="s">
        <v>2513</v>
      </c>
      <c r="J5655" t="s">
        <v>313</v>
      </c>
      <c r="K5655" t="s">
        <v>5571</v>
      </c>
      <c r="L5655">
        <v>3</v>
      </c>
    </row>
    <row r="5656" spans="1:12" x14ac:dyDescent="0.2">
      <c r="A5656" t="s">
        <v>5</v>
      </c>
      <c r="B5656" t="s">
        <v>64</v>
      </c>
      <c r="C5656" t="s">
        <v>172</v>
      </c>
      <c r="D5656">
        <v>49</v>
      </c>
      <c r="E5656">
        <v>2</v>
      </c>
      <c r="H5656" t="s">
        <v>5</v>
      </c>
      <c r="I5656" t="s">
        <v>2128</v>
      </c>
      <c r="J5656" t="s">
        <v>7</v>
      </c>
      <c r="K5656">
        <v>53</v>
      </c>
      <c r="L5656">
        <v>3</v>
      </c>
    </row>
    <row r="5657" spans="1:12" x14ac:dyDescent="0.2">
      <c r="A5657" t="s">
        <v>5</v>
      </c>
      <c r="B5657" t="s">
        <v>82</v>
      </c>
      <c r="C5657" t="s">
        <v>7</v>
      </c>
      <c r="D5657">
        <v>85</v>
      </c>
      <c r="E5657">
        <v>4</v>
      </c>
      <c r="H5657" t="s">
        <v>5</v>
      </c>
      <c r="I5657" t="s">
        <v>2077</v>
      </c>
      <c r="J5657" t="s">
        <v>7</v>
      </c>
      <c r="K5657" t="s">
        <v>1468</v>
      </c>
      <c r="L5657">
        <v>2</v>
      </c>
    </row>
    <row r="5658" spans="1:12" x14ac:dyDescent="0.2">
      <c r="A5658" t="s">
        <v>5</v>
      </c>
      <c r="B5658" t="s">
        <v>148</v>
      </c>
      <c r="C5658" t="s">
        <v>68</v>
      </c>
      <c r="D5658" t="s">
        <v>1712</v>
      </c>
      <c r="E5658">
        <v>3</v>
      </c>
      <c r="H5658" t="s">
        <v>5</v>
      </c>
      <c r="I5658" t="s">
        <v>2253</v>
      </c>
      <c r="J5658" t="s">
        <v>7</v>
      </c>
      <c r="K5658" t="s">
        <v>5572</v>
      </c>
      <c r="L5658">
        <v>3</v>
      </c>
    </row>
    <row r="5659" spans="1:12" x14ac:dyDescent="0.2">
      <c r="A5659" t="s">
        <v>5</v>
      </c>
      <c r="B5659" t="s">
        <v>140</v>
      </c>
      <c r="C5659" t="s">
        <v>412</v>
      </c>
      <c r="D5659">
        <v>18</v>
      </c>
      <c r="E5659">
        <v>1</v>
      </c>
      <c r="H5659" t="s">
        <v>5</v>
      </c>
      <c r="I5659" t="s">
        <v>2199</v>
      </c>
      <c r="J5659" t="s">
        <v>7</v>
      </c>
      <c r="K5659" t="s">
        <v>5573</v>
      </c>
      <c r="L5659">
        <v>2</v>
      </c>
    </row>
    <row r="5660" spans="1:12" x14ac:dyDescent="0.2">
      <c r="A5660" t="s">
        <v>5</v>
      </c>
      <c r="B5660" t="s">
        <v>318</v>
      </c>
      <c r="C5660" t="s">
        <v>412</v>
      </c>
      <c r="D5660">
        <v>31</v>
      </c>
      <c r="E5660">
        <v>2</v>
      </c>
      <c r="H5660" t="s">
        <v>5</v>
      </c>
      <c r="I5660" t="s">
        <v>2341</v>
      </c>
      <c r="J5660" t="s">
        <v>7</v>
      </c>
      <c r="K5660" t="s">
        <v>5574</v>
      </c>
      <c r="L5660">
        <v>3</v>
      </c>
    </row>
    <row r="5661" spans="1:12" x14ac:dyDescent="0.2">
      <c r="A5661" t="s">
        <v>5</v>
      </c>
      <c r="B5661" t="s">
        <v>148</v>
      </c>
      <c r="C5661" t="s">
        <v>114</v>
      </c>
      <c r="D5661">
        <v>52</v>
      </c>
      <c r="E5661">
        <v>2</v>
      </c>
      <c r="H5661" t="s">
        <v>5</v>
      </c>
      <c r="I5661" t="s">
        <v>2342</v>
      </c>
      <c r="J5661" t="s">
        <v>7</v>
      </c>
      <c r="K5661">
        <v>57</v>
      </c>
      <c r="L5661">
        <v>3</v>
      </c>
    </row>
    <row r="5662" spans="1:12" x14ac:dyDescent="0.2">
      <c r="A5662" t="s">
        <v>5</v>
      </c>
      <c r="B5662" t="s">
        <v>318</v>
      </c>
      <c r="C5662" t="s">
        <v>526</v>
      </c>
      <c r="D5662">
        <v>56</v>
      </c>
      <c r="E5662">
        <v>3</v>
      </c>
      <c r="H5662" t="s">
        <v>5</v>
      </c>
      <c r="I5662" t="s">
        <v>2907</v>
      </c>
      <c r="J5662" t="s">
        <v>7</v>
      </c>
      <c r="K5662" t="s">
        <v>5575</v>
      </c>
      <c r="L5662">
        <v>3</v>
      </c>
    </row>
    <row r="5663" spans="1:12" x14ac:dyDescent="0.2">
      <c r="A5663" t="s">
        <v>5</v>
      </c>
      <c r="B5663" t="s">
        <v>104</v>
      </c>
      <c r="C5663" t="s">
        <v>181</v>
      </c>
      <c r="D5663" t="s">
        <v>1713</v>
      </c>
      <c r="E5663">
        <v>4</v>
      </c>
      <c r="H5663" t="s">
        <v>5</v>
      </c>
      <c r="I5663" t="s">
        <v>5576</v>
      </c>
      <c r="J5663" t="s">
        <v>1378</v>
      </c>
      <c r="K5663" t="s">
        <v>5577</v>
      </c>
      <c r="L5663">
        <v>3</v>
      </c>
    </row>
    <row r="5664" spans="1:12" x14ac:dyDescent="0.2">
      <c r="A5664" t="s">
        <v>5</v>
      </c>
      <c r="B5664" t="s">
        <v>807</v>
      </c>
      <c r="C5664" t="s">
        <v>7</v>
      </c>
      <c r="D5664">
        <v>38</v>
      </c>
      <c r="E5664">
        <v>2</v>
      </c>
      <c r="H5664" t="s">
        <v>5</v>
      </c>
      <c r="I5664" t="s">
        <v>2227</v>
      </c>
      <c r="J5664" t="s">
        <v>7</v>
      </c>
      <c r="K5664" t="s">
        <v>3966</v>
      </c>
      <c r="L5664">
        <v>3</v>
      </c>
    </row>
    <row r="5665" spans="1:12" x14ac:dyDescent="0.2">
      <c r="A5665" t="s">
        <v>5</v>
      </c>
      <c r="B5665" t="s">
        <v>503</v>
      </c>
      <c r="C5665" t="s">
        <v>1687</v>
      </c>
      <c r="D5665">
        <v>50</v>
      </c>
      <c r="E5665">
        <v>2</v>
      </c>
      <c r="H5665" t="s">
        <v>5</v>
      </c>
      <c r="I5665" t="s">
        <v>5578</v>
      </c>
      <c r="J5665" t="s">
        <v>7</v>
      </c>
      <c r="K5665" t="s">
        <v>4459</v>
      </c>
      <c r="L5665">
        <v>3</v>
      </c>
    </row>
    <row r="5666" spans="1:12" x14ac:dyDescent="0.2">
      <c r="A5666" t="s">
        <v>5</v>
      </c>
      <c r="B5666" t="s">
        <v>74</v>
      </c>
      <c r="C5666" t="s">
        <v>218</v>
      </c>
      <c r="D5666" t="s">
        <v>1698</v>
      </c>
      <c r="E5666">
        <v>2</v>
      </c>
      <c r="H5666" t="s">
        <v>5</v>
      </c>
      <c r="I5666" t="s">
        <v>2211</v>
      </c>
      <c r="J5666" t="s">
        <v>7</v>
      </c>
      <c r="K5666">
        <v>51</v>
      </c>
      <c r="L5666">
        <v>3</v>
      </c>
    </row>
    <row r="5667" spans="1:12" x14ac:dyDescent="0.2">
      <c r="A5667" t="s">
        <v>5</v>
      </c>
      <c r="B5667" t="s">
        <v>15</v>
      </c>
      <c r="C5667" t="s">
        <v>196</v>
      </c>
      <c r="D5667" t="s">
        <v>1058</v>
      </c>
      <c r="E5667">
        <v>3</v>
      </c>
      <c r="H5667" t="s">
        <v>5</v>
      </c>
      <c r="I5667" t="s">
        <v>2128</v>
      </c>
      <c r="J5667" t="s">
        <v>306</v>
      </c>
      <c r="K5667" t="s">
        <v>5579</v>
      </c>
      <c r="L5667">
        <v>3</v>
      </c>
    </row>
    <row r="5668" spans="1:12" x14ac:dyDescent="0.2">
      <c r="A5668" t="s">
        <v>5</v>
      </c>
      <c r="B5668" t="s">
        <v>278</v>
      </c>
      <c r="C5668" t="s">
        <v>7</v>
      </c>
      <c r="D5668">
        <v>90</v>
      </c>
      <c r="E5668">
        <v>4</v>
      </c>
      <c r="H5668" t="s">
        <v>5</v>
      </c>
      <c r="I5668" t="s">
        <v>2341</v>
      </c>
      <c r="J5668" t="s">
        <v>7</v>
      </c>
      <c r="K5668" t="s">
        <v>5580</v>
      </c>
      <c r="L5668">
        <v>3</v>
      </c>
    </row>
    <row r="5669" spans="1:12" x14ac:dyDescent="0.2">
      <c r="A5669" t="s">
        <v>5</v>
      </c>
      <c r="B5669" t="s">
        <v>6</v>
      </c>
      <c r="C5669" t="s">
        <v>7</v>
      </c>
      <c r="D5669">
        <v>47</v>
      </c>
      <c r="E5669">
        <v>2</v>
      </c>
      <c r="H5669" t="s">
        <v>5</v>
      </c>
      <c r="I5669" t="s">
        <v>2123</v>
      </c>
      <c r="J5669" t="s">
        <v>7</v>
      </c>
      <c r="K5669" t="s">
        <v>5581</v>
      </c>
      <c r="L5669">
        <v>3</v>
      </c>
    </row>
    <row r="5670" spans="1:12" x14ac:dyDescent="0.2">
      <c r="A5670" t="s">
        <v>5</v>
      </c>
      <c r="B5670" t="s">
        <v>75</v>
      </c>
      <c r="C5670" t="s">
        <v>134</v>
      </c>
      <c r="D5670">
        <v>44</v>
      </c>
      <c r="E5670">
        <v>2</v>
      </c>
      <c r="H5670" t="s">
        <v>5</v>
      </c>
      <c r="I5670" t="s">
        <v>2387</v>
      </c>
      <c r="J5670" t="s">
        <v>162</v>
      </c>
      <c r="K5670" t="s">
        <v>5582</v>
      </c>
      <c r="L5670">
        <v>4</v>
      </c>
    </row>
    <row r="5671" spans="1:12" x14ac:dyDescent="0.2">
      <c r="A5671" t="s">
        <v>5</v>
      </c>
      <c r="B5671" t="s">
        <v>651</v>
      </c>
      <c r="C5671" t="s">
        <v>1691</v>
      </c>
      <c r="D5671" t="s">
        <v>520</v>
      </c>
      <c r="E5671">
        <v>2</v>
      </c>
      <c r="H5671" t="s">
        <v>5</v>
      </c>
      <c r="I5671" t="s">
        <v>3281</v>
      </c>
      <c r="J5671" t="s">
        <v>247</v>
      </c>
      <c r="K5671" t="s">
        <v>4747</v>
      </c>
      <c r="L5671">
        <v>4</v>
      </c>
    </row>
    <row r="5672" spans="1:12" x14ac:dyDescent="0.2">
      <c r="A5672" t="s">
        <v>5</v>
      </c>
      <c r="B5672" t="s">
        <v>82</v>
      </c>
      <c r="C5672" t="s">
        <v>181</v>
      </c>
      <c r="D5672">
        <v>42</v>
      </c>
      <c r="E5672">
        <v>2</v>
      </c>
      <c r="H5672" t="s">
        <v>5</v>
      </c>
      <c r="I5672" t="s">
        <v>2194</v>
      </c>
      <c r="J5672" t="s">
        <v>7</v>
      </c>
      <c r="K5672" t="s">
        <v>1243</v>
      </c>
      <c r="L5672">
        <v>3</v>
      </c>
    </row>
    <row r="5673" spans="1:12" x14ac:dyDescent="0.2">
      <c r="A5673" t="s">
        <v>5</v>
      </c>
      <c r="B5673" t="s">
        <v>139</v>
      </c>
      <c r="C5673" t="s">
        <v>199</v>
      </c>
      <c r="D5673" t="s">
        <v>1714</v>
      </c>
      <c r="E5673">
        <v>6</v>
      </c>
      <c r="H5673" t="s">
        <v>5</v>
      </c>
      <c r="I5673" t="s">
        <v>2217</v>
      </c>
      <c r="J5673" t="s">
        <v>7</v>
      </c>
      <c r="K5673">
        <v>32</v>
      </c>
      <c r="L5673">
        <v>1</v>
      </c>
    </row>
    <row r="5674" spans="1:12" x14ac:dyDescent="0.2">
      <c r="A5674" t="s">
        <v>5</v>
      </c>
      <c r="B5674" t="s">
        <v>24</v>
      </c>
      <c r="C5674" t="s">
        <v>1715</v>
      </c>
      <c r="D5674">
        <v>46</v>
      </c>
      <c r="E5674">
        <v>2</v>
      </c>
      <c r="H5674" t="s">
        <v>5</v>
      </c>
      <c r="I5674" t="s">
        <v>2354</v>
      </c>
      <c r="J5674" t="s">
        <v>7</v>
      </c>
      <c r="K5674">
        <v>50</v>
      </c>
      <c r="L5674">
        <v>3</v>
      </c>
    </row>
    <row r="5675" spans="1:12" x14ac:dyDescent="0.2">
      <c r="A5675" t="s">
        <v>5</v>
      </c>
      <c r="B5675" t="s">
        <v>64</v>
      </c>
      <c r="C5675" t="s">
        <v>1715</v>
      </c>
      <c r="D5675">
        <v>40</v>
      </c>
      <c r="E5675">
        <v>2</v>
      </c>
      <c r="H5675" t="s">
        <v>5</v>
      </c>
      <c r="I5675" t="s">
        <v>2061</v>
      </c>
      <c r="J5675" t="s">
        <v>5583</v>
      </c>
      <c r="K5675">
        <v>67</v>
      </c>
      <c r="L5675">
        <v>2</v>
      </c>
    </row>
    <row r="5676" spans="1:12" x14ac:dyDescent="0.2">
      <c r="A5676" t="s">
        <v>5</v>
      </c>
      <c r="B5676" t="s">
        <v>47</v>
      </c>
      <c r="C5676" t="s">
        <v>1715</v>
      </c>
      <c r="D5676">
        <v>50</v>
      </c>
      <c r="E5676">
        <v>3</v>
      </c>
      <c r="H5676" t="s">
        <v>5</v>
      </c>
      <c r="I5676" t="s">
        <v>2077</v>
      </c>
      <c r="J5676" t="s">
        <v>7</v>
      </c>
      <c r="K5676">
        <v>46</v>
      </c>
      <c r="L5676">
        <v>2</v>
      </c>
    </row>
    <row r="5677" spans="1:12" x14ac:dyDescent="0.2">
      <c r="A5677" t="s">
        <v>5</v>
      </c>
      <c r="B5677" t="s">
        <v>75</v>
      </c>
      <c r="C5677" t="s">
        <v>724</v>
      </c>
      <c r="D5677" t="s">
        <v>1107</v>
      </c>
      <c r="E5677">
        <v>2</v>
      </c>
      <c r="H5677" t="s">
        <v>5</v>
      </c>
      <c r="I5677" t="s">
        <v>2500</v>
      </c>
      <c r="J5677" t="s">
        <v>306</v>
      </c>
      <c r="K5677" t="s">
        <v>5579</v>
      </c>
      <c r="L5677">
        <v>3</v>
      </c>
    </row>
    <row r="5678" spans="1:12" x14ac:dyDescent="0.2">
      <c r="A5678" t="s">
        <v>5</v>
      </c>
      <c r="B5678" t="s">
        <v>77</v>
      </c>
      <c r="C5678" t="s">
        <v>158</v>
      </c>
      <c r="D5678">
        <v>89</v>
      </c>
      <c r="E5678">
        <v>4</v>
      </c>
      <c r="H5678" t="s">
        <v>5</v>
      </c>
      <c r="I5678" t="s">
        <v>5584</v>
      </c>
      <c r="J5678" t="s">
        <v>7</v>
      </c>
      <c r="K5678" t="s">
        <v>1478</v>
      </c>
      <c r="L5678">
        <v>2</v>
      </c>
    </row>
    <row r="5679" spans="1:12" x14ac:dyDescent="0.2">
      <c r="A5679" t="s">
        <v>5</v>
      </c>
      <c r="B5679" t="s">
        <v>75</v>
      </c>
      <c r="C5679" t="s">
        <v>7</v>
      </c>
      <c r="D5679">
        <v>160</v>
      </c>
      <c r="E5679">
        <v>5</v>
      </c>
      <c r="H5679" t="s">
        <v>5</v>
      </c>
      <c r="I5679" t="s">
        <v>2030</v>
      </c>
      <c r="J5679" t="s">
        <v>7</v>
      </c>
      <c r="K5679" t="s">
        <v>1074</v>
      </c>
      <c r="L5679">
        <v>2</v>
      </c>
    </row>
    <row r="5680" spans="1:12" x14ac:dyDescent="0.2">
      <c r="A5680" t="s">
        <v>5</v>
      </c>
      <c r="B5680" t="s">
        <v>637</v>
      </c>
      <c r="C5680" t="s">
        <v>68</v>
      </c>
      <c r="D5680" t="s">
        <v>1716</v>
      </c>
      <c r="E5680">
        <v>3</v>
      </c>
      <c r="H5680" t="s">
        <v>5</v>
      </c>
      <c r="I5680" t="s">
        <v>2225</v>
      </c>
      <c r="J5680" t="s">
        <v>7</v>
      </c>
      <c r="K5680">
        <v>87</v>
      </c>
      <c r="L5680">
        <v>2</v>
      </c>
    </row>
    <row r="5681" spans="1:12" x14ac:dyDescent="0.2">
      <c r="A5681" t="s">
        <v>5</v>
      </c>
      <c r="B5681" t="s">
        <v>154</v>
      </c>
      <c r="C5681" t="s">
        <v>68</v>
      </c>
      <c r="D5681">
        <v>71</v>
      </c>
      <c r="E5681">
        <v>3</v>
      </c>
      <c r="H5681" t="s">
        <v>5</v>
      </c>
      <c r="I5681" t="s">
        <v>2820</v>
      </c>
      <c r="J5681" t="s">
        <v>199</v>
      </c>
      <c r="K5681" t="s">
        <v>5585</v>
      </c>
      <c r="L5681">
        <v>4</v>
      </c>
    </row>
    <row r="5682" spans="1:12" x14ac:dyDescent="0.2">
      <c r="A5682" t="s">
        <v>5</v>
      </c>
      <c r="B5682" t="s">
        <v>74</v>
      </c>
      <c r="C5682" t="s">
        <v>7</v>
      </c>
      <c r="D5682" t="s">
        <v>786</v>
      </c>
      <c r="E5682">
        <v>2</v>
      </c>
      <c r="H5682" t="s">
        <v>5</v>
      </c>
      <c r="I5682" t="s">
        <v>2500</v>
      </c>
      <c r="J5682" t="s">
        <v>7</v>
      </c>
      <c r="K5682" t="s">
        <v>3200</v>
      </c>
      <c r="L5682">
        <v>2</v>
      </c>
    </row>
    <row r="5683" spans="1:12" x14ac:dyDescent="0.2">
      <c r="A5683" t="s">
        <v>5</v>
      </c>
      <c r="B5683" t="s">
        <v>85</v>
      </c>
      <c r="C5683" t="s">
        <v>7</v>
      </c>
      <c r="D5683">
        <v>47</v>
      </c>
      <c r="E5683">
        <v>2</v>
      </c>
      <c r="H5683" t="s">
        <v>5</v>
      </c>
      <c r="I5683" t="s">
        <v>2678</v>
      </c>
      <c r="J5683" t="s">
        <v>5268</v>
      </c>
      <c r="K5683" t="s">
        <v>3715</v>
      </c>
      <c r="L5683">
        <v>4</v>
      </c>
    </row>
    <row r="5684" spans="1:12" x14ac:dyDescent="0.2">
      <c r="A5684" t="s">
        <v>5</v>
      </c>
      <c r="B5684" t="s">
        <v>77</v>
      </c>
      <c r="C5684" t="s">
        <v>7</v>
      </c>
      <c r="D5684">
        <v>48</v>
      </c>
      <c r="E5684">
        <v>2</v>
      </c>
      <c r="H5684" t="s">
        <v>5</v>
      </c>
      <c r="I5684" t="s">
        <v>2199</v>
      </c>
      <c r="J5684" t="s">
        <v>218</v>
      </c>
      <c r="K5684" t="s">
        <v>5586</v>
      </c>
      <c r="L5684">
        <v>3</v>
      </c>
    </row>
    <row r="5685" spans="1:12" x14ac:dyDescent="0.2">
      <c r="A5685" t="s">
        <v>5</v>
      </c>
      <c r="B5685" t="s">
        <v>140</v>
      </c>
      <c r="C5685" t="s">
        <v>120</v>
      </c>
      <c r="D5685">
        <v>47</v>
      </c>
      <c r="E5685">
        <v>2</v>
      </c>
      <c r="H5685" t="s">
        <v>5</v>
      </c>
      <c r="I5685" t="s">
        <v>2341</v>
      </c>
      <c r="J5685" t="s">
        <v>304</v>
      </c>
      <c r="K5685" t="s">
        <v>2869</v>
      </c>
      <c r="L5685">
        <v>4</v>
      </c>
    </row>
    <row r="5686" spans="1:12" x14ac:dyDescent="0.2">
      <c r="A5686" t="s">
        <v>5</v>
      </c>
      <c r="B5686" t="s">
        <v>71</v>
      </c>
      <c r="C5686" t="s">
        <v>114</v>
      </c>
      <c r="D5686">
        <v>68</v>
      </c>
      <c r="E5686">
        <v>2</v>
      </c>
      <c r="H5686" t="s">
        <v>5</v>
      </c>
      <c r="I5686" t="s">
        <v>2513</v>
      </c>
      <c r="J5686" t="s">
        <v>971</v>
      </c>
      <c r="K5686" t="s">
        <v>5587</v>
      </c>
      <c r="L5686">
        <v>2</v>
      </c>
    </row>
    <row r="5687" spans="1:12" x14ac:dyDescent="0.2">
      <c r="A5687" t="s">
        <v>5</v>
      </c>
      <c r="B5687" t="s">
        <v>47</v>
      </c>
      <c r="C5687" t="s">
        <v>7</v>
      </c>
      <c r="D5687">
        <v>45</v>
      </c>
      <c r="E5687">
        <v>2</v>
      </c>
      <c r="H5687" t="s">
        <v>5</v>
      </c>
      <c r="I5687" t="s">
        <v>5588</v>
      </c>
      <c r="J5687" t="s">
        <v>971</v>
      </c>
      <c r="K5687" t="s">
        <v>527</v>
      </c>
      <c r="L5687">
        <v>1</v>
      </c>
    </row>
    <row r="5688" spans="1:12" x14ac:dyDescent="0.2">
      <c r="A5688" t="s">
        <v>5</v>
      </c>
      <c r="B5688" t="s">
        <v>637</v>
      </c>
      <c r="C5688" t="s">
        <v>120</v>
      </c>
      <c r="D5688" t="s">
        <v>1717</v>
      </c>
      <c r="E5688">
        <v>1</v>
      </c>
      <c r="H5688" t="s">
        <v>5</v>
      </c>
      <c r="I5688" t="s">
        <v>2194</v>
      </c>
      <c r="J5688" t="s">
        <v>5589</v>
      </c>
      <c r="K5688" t="s">
        <v>5590</v>
      </c>
      <c r="L5688">
        <v>2</v>
      </c>
    </row>
    <row r="5689" spans="1:12" x14ac:dyDescent="0.2">
      <c r="A5689" t="s">
        <v>5</v>
      </c>
      <c r="B5689" t="s">
        <v>67</v>
      </c>
      <c r="C5689" t="s">
        <v>1520</v>
      </c>
      <c r="D5689" t="s">
        <v>1718</v>
      </c>
      <c r="E5689">
        <v>1</v>
      </c>
      <c r="H5689" t="s">
        <v>5</v>
      </c>
      <c r="I5689" t="s">
        <v>2102</v>
      </c>
      <c r="J5689" t="s">
        <v>5591</v>
      </c>
      <c r="K5689">
        <v>66</v>
      </c>
      <c r="L5689">
        <v>3</v>
      </c>
    </row>
    <row r="5690" spans="1:12" x14ac:dyDescent="0.2">
      <c r="A5690" t="s">
        <v>5</v>
      </c>
      <c r="B5690" t="s">
        <v>77</v>
      </c>
      <c r="C5690" t="s">
        <v>120</v>
      </c>
      <c r="D5690">
        <v>60</v>
      </c>
      <c r="E5690">
        <v>2</v>
      </c>
      <c r="H5690" t="s">
        <v>5</v>
      </c>
      <c r="I5690" t="s">
        <v>2402</v>
      </c>
      <c r="J5690" t="s">
        <v>436</v>
      </c>
      <c r="K5690">
        <v>66</v>
      </c>
      <c r="L5690">
        <v>3</v>
      </c>
    </row>
    <row r="5691" spans="1:12" x14ac:dyDescent="0.2">
      <c r="A5691" t="s">
        <v>5</v>
      </c>
      <c r="B5691" t="s">
        <v>75</v>
      </c>
      <c r="C5691" t="s">
        <v>7</v>
      </c>
      <c r="D5691" t="s">
        <v>194</v>
      </c>
      <c r="E5691">
        <v>2</v>
      </c>
      <c r="H5691" t="s">
        <v>5</v>
      </c>
      <c r="I5691" t="s">
        <v>3135</v>
      </c>
      <c r="J5691" t="s">
        <v>436</v>
      </c>
      <c r="K5691" t="s">
        <v>1280</v>
      </c>
      <c r="L5691">
        <v>3</v>
      </c>
    </row>
    <row r="5692" spans="1:12" x14ac:dyDescent="0.2">
      <c r="A5692" t="s">
        <v>5</v>
      </c>
      <c r="B5692" t="s">
        <v>48</v>
      </c>
      <c r="C5692" t="s">
        <v>158</v>
      </c>
      <c r="D5692">
        <v>60</v>
      </c>
      <c r="E5692">
        <v>2</v>
      </c>
      <c r="H5692" t="s">
        <v>5</v>
      </c>
      <c r="I5692" t="s">
        <v>2848</v>
      </c>
      <c r="J5692" t="s">
        <v>5592</v>
      </c>
      <c r="K5692" t="s">
        <v>939</v>
      </c>
      <c r="L5692">
        <v>3</v>
      </c>
    </row>
    <row r="5693" spans="1:12" x14ac:dyDescent="0.2">
      <c r="A5693" t="s">
        <v>5</v>
      </c>
      <c r="B5693" t="s">
        <v>82</v>
      </c>
      <c r="C5693" t="s">
        <v>7</v>
      </c>
      <c r="D5693">
        <v>63</v>
      </c>
      <c r="E5693">
        <v>2</v>
      </c>
      <c r="H5693" t="s">
        <v>5</v>
      </c>
      <c r="I5693" t="s">
        <v>4827</v>
      </c>
      <c r="J5693" t="s">
        <v>7</v>
      </c>
      <c r="K5693" t="s">
        <v>10</v>
      </c>
      <c r="L5693">
        <v>2</v>
      </c>
    </row>
    <row r="5694" spans="1:12" x14ac:dyDescent="0.2">
      <c r="A5694" t="s">
        <v>5</v>
      </c>
      <c r="B5694" t="s">
        <v>64</v>
      </c>
      <c r="C5694" t="s">
        <v>7</v>
      </c>
      <c r="D5694">
        <v>60</v>
      </c>
      <c r="E5694">
        <v>2</v>
      </c>
      <c r="H5694" t="s">
        <v>5</v>
      </c>
      <c r="I5694" t="s">
        <v>5593</v>
      </c>
      <c r="J5694" t="s">
        <v>158</v>
      </c>
      <c r="K5694" t="s">
        <v>855</v>
      </c>
      <c r="L5694">
        <v>2</v>
      </c>
    </row>
    <row r="5695" spans="1:12" x14ac:dyDescent="0.2">
      <c r="A5695" t="s">
        <v>5</v>
      </c>
      <c r="B5695" t="s">
        <v>64</v>
      </c>
      <c r="C5695" t="s">
        <v>463</v>
      </c>
      <c r="D5695">
        <v>45</v>
      </c>
      <c r="E5695">
        <v>2</v>
      </c>
      <c r="H5695" t="s">
        <v>5</v>
      </c>
      <c r="I5695" t="s">
        <v>2341</v>
      </c>
      <c r="J5695" t="s">
        <v>158</v>
      </c>
      <c r="K5695" t="s">
        <v>5594</v>
      </c>
      <c r="L5695">
        <v>3</v>
      </c>
    </row>
    <row r="5696" spans="1:12" x14ac:dyDescent="0.2">
      <c r="A5696" t="s">
        <v>5</v>
      </c>
      <c r="B5696" t="s">
        <v>75</v>
      </c>
      <c r="C5696" t="s">
        <v>119</v>
      </c>
      <c r="D5696">
        <v>63</v>
      </c>
      <c r="E5696">
        <v>3</v>
      </c>
      <c r="H5696" t="s">
        <v>5</v>
      </c>
      <c r="I5696" t="s">
        <v>2260</v>
      </c>
      <c r="J5696" t="s">
        <v>7</v>
      </c>
      <c r="K5696" t="s">
        <v>585</v>
      </c>
      <c r="L5696">
        <v>3</v>
      </c>
    </row>
    <row r="5697" spans="1:12" x14ac:dyDescent="0.2">
      <c r="A5697" t="s">
        <v>5</v>
      </c>
      <c r="B5697" t="s">
        <v>75</v>
      </c>
      <c r="C5697" t="s">
        <v>158</v>
      </c>
      <c r="D5697">
        <v>112</v>
      </c>
      <c r="E5697">
        <v>4</v>
      </c>
      <c r="H5697" t="s">
        <v>5</v>
      </c>
      <c r="I5697" t="s">
        <v>2436</v>
      </c>
      <c r="J5697" t="s">
        <v>137</v>
      </c>
      <c r="K5697" t="s">
        <v>5595</v>
      </c>
      <c r="L5697">
        <v>2</v>
      </c>
    </row>
    <row r="5698" spans="1:12" x14ac:dyDescent="0.2">
      <c r="A5698" t="s">
        <v>5</v>
      </c>
      <c r="B5698" t="s">
        <v>1719</v>
      </c>
      <c r="C5698" t="s">
        <v>7</v>
      </c>
      <c r="D5698">
        <v>114</v>
      </c>
      <c r="E5698">
        <v>3</v>
      </c>
      <c r="H5698" t="s">
        <v>5</v>
      </c>
      <c r="I5698" t="s">
        <v>2200</v>
      </c>
      <c r="J5698" t="s">
        <v>137</v>
      </c>
      <c r="K5698">
        <v>63</v>
      </c>
      <c r="L5698">
        <v>3</v>
      </c>
    </row>
    <row r="5699" spans="1:12" x14ac:dyDescent="0.2">
      <c r="A5699" t="s">
        <v>5</v>
      </c>
      <c r="B5699" t="s">
        <v>72</v>
      </c>
      <c r="C5699" t="s">
        <v>7</v>
      </c>
      <c r="D5699">
        <v>55</v>
      </c>
      <c r="E5699">
        <v>2</v>
      </c>
      <c r="H5699" t="s">
        <v>5</v>
      </c>
      <c r="I5699" t="s">
        <v>5596</v>
      </c>
      <c r="J5699" t="s">
        <v>137</v>
      </c>
      <c r="K5699">
        <v>58</v>
      </c>
      <c r="L5699">
        <v>3</v>
      </c>
    </row>
    <row r="5700" spans="1:12" x14ac:dyDescent="0.2">
      <c r="A5700" t="s">
        <v>5</v>
      </c>
      <c r="B5700" t="s">
        <v>85</v>
      </c>
      <c r="C5700" t="s">
        <v>158</v>
      </c>
      <c r="D5700">
        <v>80</v>
      </c>
      <c r="E5700">
        <v>2</v>
      </c>
      <c r="H5700" t="s">
        <v>5</v>
      </c>
      <c r="I5700" t="s">
        <v>5597</v>
      </c>
      <c r="J5700" t="s">
        <v>196</v>
      </c>
      <c r="K5700" t="s">
        <v>1950</v>
      </c>
      <c r="L5700">
        <v>2</v>
      </c>
    </row>
    <row r="5701" spans="1:12" x14ac:dyDescent="0.2">
      <c r="A5701" t="s">
        <v>5</v>
      </c>
      <c r="B5701" t="s">
        <v>6</v>
      </c>
      <c r="C5701" t="s">
        <v>7</v>
      </c>
      <c r="D5701" t="s">
        <v>1720</v>
      </c>
      <c r="E5701">
        <v>4</v>
      </c>
      <c r="H5701" t="s">
        <v>5</v>
      </c>
      <c r="I5701" t="s">
        <v>2873</v>
      </c>
      <c r="J5701" t="s">
        <v>7</v>
      </c>
      <c r="K5701" t="s">
        <v>5598</v>
      </c>
      <c r="L5701">
        <v>3</v>
      </c>
    </row>
    <row r="5702" spans="1:12" x14ac:dyDescent="0.2">
      <c r="A5702" t="s">
        <v>5</v>
      </c>
      <c r="B5702" t="s">
        <v>33</v>
      </c>
      <c r="C5702" t="s">
        <v>137</v>
      </c>
      <c r="D5702">
        <v>55</v>
      </c>
      <c r="E5702">
        <v>2</v>
      </c>
      <c r="H5702" t="s">
        <v>5</v>
      </c>
      <c r="I5702" t="s">
        <v>2481</v>
      </c>
      <c r="J5702" t="s">
        <v>137</v>
      </c>
      <c r="K5702">
        <v>61</v>
      </c>
      <c r="L5702">
        <v>2</v>
      </c>
    </row>
    <row r="5703" spans="1:12" x14ac:dyDescent="0.2">
      <c r="A5703" t="s">
        <v>5</v>
      </c>
      <c r="B5703" t="s">
        <v>82</v>
      </c>
      <c r="C5703" t="s">
        <v>7</v>
      </c>
      <c r="D5703">
        <v>38</v>
      </c>
      <c r="E5703">
        <v>2</v>
      </c>
      <c r="H5703" t="s">
        <v>5</v>
      </c>
      <c r="I5703" t="s">
        <v>2344</v>
      </c>
      <c r="J5703" t="s">
        <v>199</v>
      </c>
      <c r="K5703" t="s">
        <v>4849</v>
      </c>
      <c r="L5703">
        <v>2</v>
      </c>
    </row>
    <row r="5704" spans="1:12" x14ac:dyDescent="0.2">
      <c r="A5704" t="s">
        <v>5</v>
      </c>
      <c r="B5704" t="s">
        <v>140</v>
      </c>
      <c r="C5704" t="s">
        <v>563</v>
      </c>
      <c r="D5704" t="s">
        <v>1721</v>
      </c>
      <c r="E5704">
        <v>1</v>
      </c>
      <c r="H5704" t="s">
        <v>5</v>
      </c>
      <c r="I5704" t="s">
        <v>3111</v>
      </c>
      <c r="J5704" t="s">
        <v>137</v>
      </c>
      <c r="K5704">
        <v>75</v>
      </c>
      <c r="L5704">
        <v>3</v>
      </c>
    </row>
    <row r="5705" spans="1:12" x14ac:dyDescent="0.2">
      <c r="A5705" t="s">
        <v>5</v>
      </c>
      <c r="B5705" t="s">
        <v>195</v>
      </c>
      <c r="C5705" t="s">
        <v>563</v>
      </c>
      <c r="D5705">
        <v>52</v>
      </c>
      <c r="E5705">
        <v>2</v>
      </c>
      <c r="H5705" t="s">
        <v>5</v>
      </c>
      <c r="I5705" t="s">
        <v>3111</v>
      </c>
      <c r="J5705" t="s">
        <v>137</v>
      </c>
      <c r="K5705">
        <v>178</v>
      </c>
      <c r="L5705">
        <v>6</v>
      </c>
    </row>
    <row r="5706" spans="1:12" x14ac:dyDescent="0.2">
      <c r="A5706" t="s">
        <v>5</v>
      </c>
      <c r="B5706" t="s">
        <v>96</v>
      </c>
      <c r="C5706" t="s">
        <v>563</v>
      </c>
      <c r="D5706">
        <v>67</v>
      </c>
      <c r="E5706">
        <v>3</v>
      </c>
      <c r="H5706" t="s">
        <v>5</v>
      </c>
      <c r="I5706" t="s">
        <v>4101</v>
      </c>
      <c r="J5706" t="s">
        <v>7</v>
      </c>
      <c r="K5706">
        <v>47</v>
      </c>
      <c r="L5706">
        <v>3</v>
      </c>
    </row>
    <row r="5707" spans="1:12" x14ac:dyDescent="0.2">
      <c r="A5707" t="s">
        <v>5</v>
      </c>
      <c r="B5707" t="s">
        <v>1722</v>
      </c>
      <c r="C5707" t="s">
        <v>563</v>
      </c>
      <c r="D5707">
        <v>67</v>
      </c>
      <c r="E5707">
        <v>3</v>
      </c>
      <c r="H5707" t="s">
        <v>5</v>
      </c>
      <c r="I5707" t="s">
        <v>3043</v>
      </c>
      <c r="J5707" t="s">
        <v>827</v>
      </c>
      <c r="K5707" t="s">
        <v>2621</v>
      </c>
      <c r="L5707">
        <v>3</v>
      </c>
    </row>
    <row r="5708" spans="1:12" x14ac:dyDescent="0.2">
      <c r="A5708" t="s">
        <v>5</v>
      </c>
      <c r="B5708" t="s">
        <v>1723</v>
      </c>
      <c r="C5708" t="s">
        <v>1724</v>
      </c>
      <c r="D5708">
        <v>58</v>
      </c>
      <c r="E5708">
        <v>3</v>
      </c>
      <c r="H5708" t="s">
        <v>5</v>
      </c>
      <c r="I5708" t="s">
        <v>5599</v>
      </c>
      <c r="J5708" t="s">
        <v>199</v>
      </c>
      <c r="K5708">
        <v>81</v>
      </c>
      <c r="L5708">
        <v>4</v>
      </c>
    </row>
    <row r="5709" spans="1:12" x14ac:dyDescent="0.2">
      <c r="A5709" t="s">
        <v>5</v>
      </c>
      <c r="B5709" t="s">
        <v>83</v>
      </c>
      <c r="C5709" t="s">
        <v>670</v>
      </c>
      <c r="D5709" t="s">
        <v>612</v>
      </c>
      <c r="E5709">
        <v>2</v>
      </c>
      <c r="H5709" t="s">
        <v>5</v>
      </c>
      <c r="I5709" t="s">
        <v>3802</v>
      </c>
      <c r="J5709" t="s">
        <v>827</v>
      </c>
      <c r="K5709">
        <v>59</v>
      </c>
      <c r="L5709">
        <v>3</v>
      </c>
    </row>
    <row r="5710" spans="1:12" x14ac:dyDescent="0.2">
      <c r="A5710" t="s">
        <v>5</v>
      </c>
      <c r="B5710" t="s">
        <v>27</v>
      </c>
      <c r="C5710" t="s">
        <v>7</v>
      </c>
      <c r="D5710">
        <v>71</v>
      </c>
      <c r="E5710">
        <v>3</v>
      </c>
      <c r="H5710" t="s">
        <v>5</v>
      </c>
      <c r="I5710" t="s">
        <v>2817</v>
      </c>
      <c r="J5710" t="s">
        <v>218</v>
      </c>
      <c r="K5710" t="s">
        <v>3348</v>
      </c>
      <c r="L5710">
        <v>3</v>
      </c>
    </row>
    <row r="5711" spans="1:12" x14ac:dyDescent="0.2">
      <c r="A5711" t="s">
        <v>5</v>
      </c>
      <c r="B5711" t="s">
        <v>13</v>
      </c>
      <c r="C5711" t="s">
        <v>196</v>
      </c>
      <c r="D5711">
        <v>71</v>
      </c>
      <c r="E5711">
        <v>3</v>
      </c>
      <c r="H5711" t="s">
        <v>5</v>
      </c>
      <c r="I5711" t="s">
        <v>5600</v>
      </c>
      <c r="J5711" t="s">
        <v>218</v>
      </c>
      <c r="K5711" t="s">
        <v>5601</v>
      </c>
      <c r="L5711">
        <v>4</v>
      </c>
    </row>
    <row r="5712" spans="1:12" x14ac:dyDescent="0.2">
      <c r="A5712" t="s">
        <v>5</v>
      </c>
      <c r="B5712" t="s">
        <v>195</v>
      </c>
      <c r="C5712" t="s">
        <v>114</v>
      </c>
      <c r="D5712">
        <v>60</v>
      </c>
      <c r="E5712">
        <v>2</v>
      </c>
      <c r="H5712" t="s">
        <v>5</v>
      </c>
      <c r="I5712" t="s">
        <v>2687</v>
      </c>
      <c r="J5712" t="s">
        <v>218</v>
      </c>
      <c r="K5712">
        <v>97</v>
      </c>
      <c r="L5712">
        <v>5</v>
      </c>
    </row>
    <row r="5713" spans="1:12" x14ac:dyDescent="0.2">
      <c r="A5713" t="s">
        <v>5</v>
      </c>
      <c r="B5713" t="s">
        <v>27</v>
      </c>
      <c r="C5713" t="s">
        <v>1066</v>
      </c>
      <c r="D5713">
        <v>70</v>
      </c>
      <c r="E5713">
        <v>2</v>
      </c>
      <c r="H5713" t="s">
        <v>5</v>
      </c>
      <c r="I5713" t="s">
        <v>2892</v>
      </c>
      <c r="J5713" t="s">
        <v>218</v>
      </c>
      <c r="K5713" t="s">
        <v>1072</v>
      </c>
      <c r="L5713">
        <v>2</v>
      </c>
    </row>
    <row r="5714" spans="1:12" x14ac:dyDescent="0.2">
      <c r="A5714" t="s">
        <v>5</v>
      </c>
      <c r="B5714" t="s">
        <v>67</v>
      </c>
      <c r="C5714" t="s">
        <v>1725</v>
      </c>
      <c r="D5714">
        <v>57</v>
      </c>
      <c r="E5714">
        <v>4</v>
      </c>
      <c r="H5714" t="s">
        <v>5</v>
      </c>
      <c r="I5714" t="s">
        <v>2199</v>
      </c>
      <c r="J5714" t="s">
        <v>218</v>
      </c>
      <c r="K5714" t="s">
        <v>1903</v>
      </c>
      <c r="L5714">
        <v>2</v>
      </c>
    </row>
    <row r="5715" spans="1:12" x14ac:dyDescent="0.2">
      <c r="A5715" t="s">
        <v>5</v>
      </c>
      <c r="B5715" t="s">
        <v>64</v>
      </c>
      <c r="C5715" t="s">
        <v>114</v>
      </c>
      <c r="D5715">
        <v>42</v>
      </c>
      <c r="E5715">
        <v>2</v>
      </c>
      <c r="H5715" t="s">
        <v>5</v>
      </c>
      <c r="I5715" t="s">
        <v>5602</v>
      </c>
      <c r="J5715" t="s">
        <v>114</v>
      </c>
      <c r="K5715" t="s">
        <v>4299</v>
      </c>
      <c r="L5715">
        <v>2</v>
      </c>
    </row>
    <row r="5716" spans="1:12" x14ac:dyDescent="0.2">
      <c r="A5716" t="s">
        <v>5</v>
      </c>
      <c r="B5716" t="s">
        <v>15</v>
      </c>
      <c r="C5716" t="s">
        <v>134</v>
      </c>
      <c r="D5716">
        <v>126</v>
      </c>
      <c r="E5716">
        <v>5</v>
      </c>
      <c r="H5716" t="s">
        <v>5</v>
      </c>
      <c r="I5716" t="s">
        <v>2816</v>
      </c>
      <c r="J5716" t="s">
        <v>114</v>
      </c>
      <c r="K5716" t="s">
        <v>5603</v>
      </c>
      <c r="L5716">
        <v>1</v>
      </c>
    </row>
    <row r="5717" spans="1:12" x14ac:dyDescent="0.2">
      <c r="A5717" t="s">
        <v>5</v>
      </c>
      <c r="B5717" t="s">
        <v>31</v>
      </c>
      <c r="C5717" t="s">
        <v>114</v>
      </c>
      <c r="D5717">
        <v>91</v>
      </c>
      <c r="E5717">
        <v>4</v>
      </c>
      <c r="H5717" t="s">
        <v>5</v>
      </c>
      <c r="I5717" t="s">
        <v>2347</v>
      </c>
      <c r="J5717" t="s">
        <v>114</v>
      </c>
      <c r="K5717" t="s">
        <v>5604</v>
      </c>
      <c r="L5717">
        <v>3</v>
      </c>
    </row>
    <row r="5718" spans="1:12" x14ac:dyDescent="0.2">
      <c r="A5718" t="s">
        <v>5</v>
      </c>
      <c r="B5718" t="s">
        <v>82</v>
      </c>
      <c r="C5718" t="s">
        <v>199</v>
      </c>
      <c r="D5718" t="s">
        <v>1726</v>
      </c>
      <c r="E5718">
        <v>5</v>
      </c>
      <c r="H5718" t="s">
        <v>5</v>
      </c>
      <c r="I5718" t="s">
        <v>2035</v>
      </c>
      <c r="J5718" t="s">
        <v>114</v>
      </c>
      <c r="K5718" t="s">
        <v>1398</v>
      </c>
      <c r="L5718">
        <v>2</v>
      </c>
    </row>
    <row r="5719" spans="1:12" x14ac:dyDescent="0.2">
      <c r="A5719" t="s">
        <v>5</v>
      </c>
      <c r="B5719" t="s">
        <v>80</v>
      </c>
      <c r="C5719" t="s">
        <v>218</v>
      </c>
      <c r="D5719">
        <v>85</v>
      </c>
      <c r="E5719">
        <v>3</v>
      </c>
      <c r="H5719" t="s">
        <v>5</v>
      </c>
      <c r="I5719" t="s">
        <v>2346</v>
      </c>
      <c r="J5719" t="s">
        <v>114</v>
      </c>
      <c r="K5719" t="s">
        <v>3049</v>
      </c>
      <c r="L5719">
        <v>2</v>
      </c>
    </row>
    <row r="5720" spans="1:12" x14ac:dyDescent="0.2">
      <c r="A5720" t="s">
        <v>5</v>
      </c>
      <c r="B5720" t="s">
        <v>1727</v>
      </c>
      <c r="C5720" t="s">
        <v>7</v>
      </c>
      <c r="D5720">
        <v>60</v>
      </c>
      <c r="E5720">
        <v>2</v>
      </c>
      <c r="H5720" t="s">
        <v>5</v>
      </c>
      <c r="I5720" t="s">
        <v>2341</v>
      </c>
      <c r="J5720" t="s">
        <v>114</v>
      </c>
      <c r="K5720" t="s">
        <v>5605</v>
      </c>
      <c r="L5720">
        <v>3</v>
      </c>
    </row>
    <row r="5721" spans="1:12" x14ac:dyDescent="0.2">
      <c r="A5721" t="s">
        <v>5</v>
      </c>
      <c r="B5721" t="s">
        <v>33</v>
      </c>
      <c r="C5721" t="s">
        <v>180</v>
      </c>
      <c r="D5721">
        <v>55</v>
      </c>
      <c r="E5721">
        <v>2</v>
      </c>
      <c r="H5721" t="s">
        <v>5</v>
      </c>
      <c r="I5721" t="s">
        <v>2260</v>
      </c>
      <c r="J5721" t="s">
        <v>114</v>
      </c>
      <c r="K5721" t="s">
        <v>468</v>
      </c>
      <c r="L5721">
        <v>3</v>
      </c>
    </row>
    <row r="5722" spans="1:12" x14ac:dyDescent="0.2">
      <c r="A5722" t="s">
        <v>5</v>
      </c>
      <c r="B5722" t="s">
        <v>84</v>
      </c>
      <c r="C5722" t="s">
        <v>947</v>
      </c>
      <c r="D5722" t="s">
        <v>1728</v>
      </c>
      <c r="E5722">
        <v>3</v>
      </c>
      <c r="H5722" t="s">
        <v>5</v>
      </c>
      <c r="I5722" t="s">
        <v>2195</v>
      </c>
      <c r="J5722" t="s">
        <v>114</v>
      </c>
      <c r="K5722">
        <v>82</v>
      </c>
      <c r="L5722">
        <v>3</v>
      </c>
    </row>
    <row r="5723" spans="1:12" x14ac:dyDescent="0.2">
      <c r="A5723" t="s">
        <v>5</v>
      </c>
      <c r="B5723" t="s">
        <v>232</v>
      </c>
      <c r="C5723" t="s">
        <v>7</v>
      </c>
      <c r="D5723">
        <v>64</v>
      </c>
      <c r="E5723">
        <v>3</v>
      </c>
      <c r="H5723" t="s">
        <v>5</v>
      </c>
      <c r="I5723" t="s">
        <v>2346</v>
      </c>
      <c r="J5723" t="s">
        <v>2901</v>
      </c>
      <c r="K5723" t="s">
        <v>5606</v>
      </c>
      <c r="L5723">
        <v>3</v>
      </c>
    </row>
    <row r="5724" spans="1:12" x14ac:dyDescent="0.2">
      <c r="A5724" t="s">
        <v>5</v>
      </c>
      <c r="B5724" t="s">
        <v>136</v>
      </c>
      <c r="C5724" t="s">
        <v>415</v>
      </c>
      <c r="D5724" t="s">
        <v>1729</v>
      </c>
      <c r="E5724">
        <v>5</v>
      </c>
      <c r="H5724" t="s">
        <v>5</v>
      </c>
      <c r="I5724" t="s">
        <v>2570</v>
      </c>
      <c r="J5724" t="s">
        <v>114</v>
      </c>
      <c r="K5724" t="s">
        <v>5607</v>
      </c>
      <c r="L5724">
        <v>4</v>
      </c>
    </row>
    <row r="5725" spans="1:12" x14ac:dyDescent="0.2">
      <c r="A5725" t="s">
        <v>5</v>
      </c>
      <c r="B5725" t="s">
        <v>27</v>
      </c>
      <c r="C5725" t="s">
        <v>908</v>
      </c>
      <c r="D5725" t="s">
        <v>1730</v>
      </c>
      <c r="E5725">
        <v>2</v>
      </c>
      <c r="H5725" t="s">
        <v>5</v>
      </c>
      <c r="I5725" t="s">
        <v>2048</v>
      </c>
      <c r="J5725" t="s">
        <v>114</v>
      </c>
      <c r="K5725">
        <v>68</v>
      </c>
      <c r="L5725">
        <v>2</v>
      </c>
    </row>
    <row r="5726" spans="1:12" x14ac:dyDescent="0.2">
      <c r="A5726" t="s">
        <v>5</v>
      </c>
      <c r="B5726" t="s">
        <v>27</v>
      </c>
      <c r="C5726" t="s">
        <v>7</v>
      </c>
      <c r="D5726">
        <v>42</v>
      </c>
      <c r="E5726">
        <v>2</v>
      </c>
      <c r="H5726" t="s">
        <v>5</v>
      </c>
      <c r="I5726" t="s">
        <v>2597</v>
      </c>
      <c r="J5726" t="s">
        <v>114</v>
      </c>
      <c r="K5726">
        <v>56</v>
      </c>
      <c r="L5726">
        <v>3</v>
      </c>
    </row>
    <row r="5727" spans="1:12" x14ac:dyDescent="0.2">
      <c r="A5727" t="s">
        <v>5</v>
      </c>
      <c r="B5727" t="s">
        <v>195</v>
      </c>
      <c r="C5727" t="s">
        <v>7</v>
      </c>
      <c r="D5727" t="s">
        <v>1731</v>
      </c>
      <c r="E5727">
        <v>2</v>
      </c>
      <c r="H5727" t="s">
        <v>5</v>
      </c>
      <c r="I5727" t="s">
        <v>2402</v>
      </c>
      <c r="J5727" t="s">
        <v>7</v>
      </c>
      <c r="K5727" t="s">
        <v>5608</v>
      </c>
      <c r="L5727">
        <v>5</v>
      </c>
    </row>
    <row r="5728" spans="1:12" x14ac:dyDescent="0.2">
      <c r="A5728" t="s">
        <v>5</v>
      </c>
      <c r="B5728" t="s">
        <v>64</v>
      </c>
      <c r="C5728" t="s">
        <v>1057</v>
      </c>
      <c r="D5728">
        <v>82</v>
      </c>
      <c r="E5728">
        <v>3</v>
      </c>
      <c r="H5728" t="s">
        <v>5</v>
      </c>
      <c r="I5728" t="s">
        <v>2342</v>
      </c>
      <c r="J5728" t="s">
        <v>137</v>
      </c>
      <c r="K5728">
        <v>54</v>
      </c>
      <c r="L5728">
        <v>2</v>
      </c>
    </row>
    <row r="5729" spans="1:12" x14ac:dyDescent="0.2">
      <c r="A5729" t="s">
        <v>5</v>
      </c>
      <c r="B5729" t="s">
        <v>54</v>
      </c>
      <c r="C5729" t="s">
        <v>7</v>
      </c>
      <c r="D5729">
        <v>51</v>
      </c>
      <c r="E5729">
        <v>2</v>
      </c>
      <c r="H5729" t="s">
        <v>5</v>
      </c>
      <c r="I5729" t="s">
        <v>2228</v>
      </c>
      <c r="J5729" t="s">
        <v>137</v>
      </c>
      <c r="K5729" t="s">
        <v>5609</v>
      </c>
      <c r="L5729">
        <v>1</v>
      </c>
    </row>
    <row r="5730" spans="1:12" x14ac:dyDescent="0.2">
      <c r="A5730" t="s">
        <v>5</v>
      </c>
      <c r="B5730" t="s">
        <v>82</v>
      </c>
      <c r="C5730" t="s">
        <v>7</v>
      </c>
      <c r="D5730">
        <v>86</v>
      </c>
      <c r="E5730">
        <v>3</v>
      </c>
      <c r="H5730" t="s">
        <v>5</v>
      </c>
      <c r="I5730" t="s">
        <v>2414</v>
      </c>
      <c r="J5730" t="s">
        <v>137</v>
      </c>
      <c r="K5730" t="s">
        <v>165</v>
      </c>
      <c r="L5730">
        <v>2</v>
      </c>
    </row>
    <row r="5731" spans="1:12" x14ac:dyDescent="0.2">
      <c r="A5731" t="s">
        <v>5</v>
      </c>
      <c r="B5731" t="s">
        <v>82</v>
      </c>
      <c r="C5731" t="s">
        <v>7</v>
      </c>
      <c r="D5731" t="s">
        <v>1204</v>
      </c>
      <c r="E5731">
        <v>2</v>
      </c>
      <c r="H5731" t="s">
        <v>5</v>
      </c>
      <c r="I5731" t="s">
        <v>5610</v>
      </c>
      <c r="J5731" t="s">
        <v>199</v>
      </c>
      <c r="K5731">
        <v>43</v>
      </c>
      <c r="L5731">
        <v>2</v>
      </c>
    </row>
    <row r="5732" spans="1:12" x14ac:dyDescent="0.2">
      <c r="A5732" t="s">
        <v>5</v>
      </c>
      <c r="B5732" t="s">
        <v>278</v>
      </c>
      <c r="C5732" t="s">
        <v>1732</v>
      </c>
      <c r="D5732">
        <v>100</v>
      </c>
      <c r="E5732">
        <v>2</v>
      </c>
      <c r="H5732" t="s">
        <v>5</v>
      </c>
      <c r="I5732" t="s">
        <v>5611</v>
      </c>
      <c r="J5732" t="s">
        <v>7</v>
      </c>
      <c r="K5732" t="s">
        <v>5523</v>
      </c>
      <c r="L5732">
        <v>2</v>
      </c>
    </row>
    <row r="5733" spans="1:12" x14ac:dyDescent="0.2">
      <c r="A5733" t="s">
        <v>5</v>
      </c>
      <c r="B5733" t="s">
        <v>83</v>
      </c>
      <c r="C5733" t="s">
        <v>7</v>
      </c>
      <c r="D5733">
        <v>45</v>
      </c>
      <c r="E5733">
        <v>2</v>
      </c>
      <c r="H5733" t="s">
        <v>5</v>
      </c>
      <c r="I5733" t="s">
        <v>2349</v>
      </c>
      <c r="J5733" t="s">
        <v>114</v>
      </c>
      <c r="K5733" t="s">
        <v>4035</v>
      </c>
      <c r="L5733">
        <v>4</v>
      </c>
    </row>
    <row r="5734" spans="1:12" x14ac:dyDescent="0.2">
      <c r="A5734" t="s">
        <v>5</v>
      </c>
      <c r="B5734" t="s">
        <v>135</v>
      </c>
      <c r="C5734" t="s">
        <v>7</v>
      </c>
      <c r="D5734" t="s">
        <v>184</v>
      </c>
      <c r="E5734">
        <v>2</v>
      </c>
      <c r="H5734" t="s">
        <v>5</v>
      </c>
      <c r="I5734" t="s">
        <v>2872</v>
      </c>
      <c r="J5734" t="s">
        <v>119</v>
      </c>
      <c r="K5734">
        <v>48</v>
      </c>
      <c r="L5734">
        <v>3</v>
      </c>
    </row>
    <row r="5735" spans="1:12" x14ac:dyDescent="0.2">
      <c r="A5735" t="s">
        <v>5</v>
      </c>
      <c r="B5735" t="s">
        <v>80</v>
      </c>
      <c r="C5735" t="s">
        <v>120</v>
      </c>
      <c r="D5735" t="s">
        <v>1247</v>
      </c>
      <c r="E5735">
        <v>1</v>
      </c>
      <c r="H5735" t="s">
        <v>5</v>
      </c>
      <c r="I5735" t="s">
        <v>2178</v>
      </c>
      <c r="J5735" t="s">
        <v>4008</v>
      </c>
      <c r="K5735" t="s">
        <v>5612</v>
      </c>
      <c r="L5735">
        <v>4</v>
      </c>
    </row>
    <row r="5736" spans="1:12" x14ac:dyDescent="0.2">
      <c r="A5736" t="s">
        <v>5</v>
      </c>
      <c r="B5736" t="s">
        <v>9</v>
      </c>
      <c r="C5736" t="s">
        <v>908</v>
      </c>
      <c r="D5736" t="s">
        <v>572</v>
      </c>
      <c r="E5736">
        <v>2</v>
      </c>
      <c r="H5736" t="s">
        <v>5</v>
      </c>
      <c r="I5736" t="s">
        <v>2051</v>
      </c>
      <c r="J5736" t="s">
        <v>4012</v>
      </c>
      <c r="K5736" t="s">
        <v>572</v>
      </c>
      <c r="L5736">
        <v>2</v>
      </c>
    </row>
    <row r="5737" spans="1:12" x14ac:dyDescent="0.2">
      <c r="A5737" t="s">
        <v>5</v>
      </c>
      <c r="B5737" t="s">
        <v>48</v>
      </c>
      <c r="C5737" t="s">
        <v>7</v>
      </c>
      <c r="D5737">
        <v>62</v>
      </c>
      <c r="E5737">
        <v>3</v>
      </c>
      <c r="H5737" t="s">
        <v>5</v>
      </c>
      <c r="I5737" t="s">
        <v>5613</v>
      </c>
      <c r="J5737" t="s">
        <v>4012</v>
      </c>
      <c r="K5737" t="s">
        <v>572</v>
      </c>
      <c r="L5737">
        <v>2</v>
      </c>
    </row>
    <row r="5738" spans="1:12" x14ac:dyDescent="0.2">
      <c r="A5738" t="s">
        <v>5</v>
      </c>
      <c r="B5738" t="s">
        <v>76</v>
      </c>
      <c r="C5738" t="s">
        <v>181</v>
      </c>
      <c r="D5738" t="s">
        <v>1733</v>
      </c>
      <c r="E5738">
        <v>3</v>
      </c>
      <c r="H5738" t="s">
        <v>5</v>
      </c>
      <c r="I5738" t="s">
        <v>2341</v>
      </c>
      <c r="J5738" t="s">
        <v>4012</v>
      </c>
      <c r="K5738" t="s">
        <v>572</v>
      </c>
      <c r="L5738">
        <v>2</v>
      </c>
    </row>
    <row r="5739" spans="1:12" x14ac:dyDescent="0.2">
      <c r="A5739" t="s">
        <v>5</v>
      </c>
      <c r="B5739" t="s">
        <v>43</v>
      </c>
      <c r="C5739" t="s">
        <v>158</v>
      </c>
      <c r="D5739">
        <v>46</v>
      </c>
      <c r="E5739">
        <v>2</v>
      </c>
      <c r="H5739" t="s">
        <v>5</v>
      </c>
      <c r="I5739" t="s">
        <v>2051</v>
      </c>
      <c r="J5739" t="s">
        <v>4012</v>
      </c>
      <c r="K5739" t="s">
        <v>572</v>
      </c>
      <c r="L5739">
        <v>2</v>
      </c>
    </row>
    <row r="5740" spans="1:12" x14ac:dyDescent="0.2">
      <c r="A5740" t="s">
        <v>5</v>
      </c>
      <c r="B5740" t="s">
        <v>64</v>
      </c>
      <c r="C5740" t="s">
        <v>7</v>
      </c>
      <c r="D5740" t="s">
        <v>1734</v>
      </c>
      <c r="E5740">
        <v>3</v>
      </c>
      <c r="H5740" t="s">
        <v>5</v>
      </c>
      <c r="I5740" t="s">
        <v>5614</v>
      </c>
      <c r="J5740" t="s">
        <v>119</v>
      </c>
      <c r="K5740" t="s">
        <v>680</v>
      </c>
      <c r="L5740">
        <v>3</v>
      </c>
    </row>
    <row r="5741" spans="1:12" x14ac:dyDescent="0.2">
      <c r="A5741" t="s">
        <v>5</v>
      </c>
      <c r="B5741" t="s">
        <v>76</v>
      </c>
      <c r="C5741" t="s">
        <v>501</v>
      </c>
      <c r="D5741" t="s">
        <v>1735</v>
      </c>
      <c r="E5741">
        <v>1</v>
      </c>
      <c r="H5741" t="s">
        <v>5</v>
      </c>
      <c r="I5741" t="s">
        <v>2342</v>
      </c>
      <c r="J5741" t="s">
        <v>7</v>
      </c>
      <c r="K5741" t="s">
        <v>2515</v>
      </c>
      <c r="L5741">
        <v>2</v>
      </c>
    </row>
    <row r="5742" spans="1:12" x14ac:dyDescent="0.2">
      <c r="A5742" t="s">
        <v>5</v>
      </c>
      <c r="B5742" t="s">
        <v>84</v>
      </c>
      <c r="C5742" t="s">
        <v>7</v>
      </c>
      <c r="D5742" t="s">
        <v>1736</v>
      </c>
      <c r="E5742">
        <v>2</v>
      </c>
      <c r="H5742" t="s">
        <v>5</v>
      </c>
      <c r="I5742" t="s">
        <v>2856</v>
      </c>
      <c r="J5742" t="s">
        <v>7</v>
      </c>
      <c r="K5742">
        <v>44</v>
      </c>
      <c r="L5742">
        <v>2</v>
      </c>
    </row>
    <row r="5743" spans="1:12" x14ac:dyDescent="0.2">
      <c r="A5743" t="s">
        <v>5</v>
      </c>
      <c r="B5743" t="s">
        <v>80</v>
      </c>
      <c r="C5743" t="s">
        <v>363</v>
      </c>
      <c r="D5743">
        <v>38</v>
      </c>
      <c r="E5743">
        <v>2</v>
      </c>
      <c r="H5743" t="s">
        <v>5</v>
      </c>
      <c r="I5743" t="s">
        <v>5615</v>
      </c>
      <c r="J5743" t="s">
        <v>7</v>
      </c>
      <c r="K5743" t="s">
        <v>5616</v>
      </c>
      <c r="L5743">
        <v>2</v>
      </c>
    </row>
    <row r="5744" spans="1:12" x14ac:dyDescent="0.2">
      <c r="A5744" t="s">
        <v>5</v>
      </c>
      <c r="B5744" t="s">
        <v>163</v>
      </c>
      <c r="C5744" t="s">
        <v>363</v>
      </c>
      <c r="D5744">
        <v>40</v>
      </c>
      <c r="E5744">
        <v>2</v>
      </c>
      <c r="H5744" t="s">
        <v>5</v>
      </c>
      <c r="I5744" t="s">
        <v>2214</v>
      </c>
      <c r="J5744" t="s">
        <v>7</v>
      </c>
      <c r="K5744" t="s">
        <v>5574</v>
      </c>
      <c r="L5744">
        <v>3</v>
      </c>
    </row>
    <row r="5745" spans="1:12" x14ac:dyDescent="0.2">
      <c r="A5745" t="s">
        <v>5</v>
      </c>
      <c r="B5745" t="s">
        <v>66</v>
      </c>
      <c r="C5745" t="s">
        <v>7</v>
      </c>
      <c r="D5745">
        <v>140</v>
      </c>
      <c r="E5745">
        <v>4</v>
      </c>
      <c r="H5745" t="s">
        <v>5</v>
      </c>
      <c r="I5745" t="s">
        <v>5617</v>
      </c>
      <c r="J5745" t="s">
        <v>7</v>
      </c>
      <c r="K5745">
        <v>86</v>
      </c>
      <c r="L5745">
        <v>4</v>
      </c>
    </row>
    <row r="5746" spans="1:12" x14ac:dyDescent="0.2">
      <c r="A5746" t="s">
        <v>5</v>
      </c>
      <c r="B5746" t="s">
        <v>429</v>
      </c>
      <c r="C5746" t="s">
        <v>114</v>
      </c>
      <c r="D5746">
        <v>22</v>
      </c>
      <c r="E5746">
        <v>1</v>
      </c>
      <c r="H5746" t="s">
        <v>5</v>
      </c>
      <c r="I5746" t="s">
        <v>2079</v>
      </c>
      <c r="J5746" t="s">
        <v>7</v>
      </c>
      <c r="K5746">
        <v>47</v>
      </c>
      <c r="L5746">
        <v>3</v>
      </c>
    </row>
    <row r="5747" spans="1:12" x14ac:dyDescent="0.2">
      <c r="A5747" t="s">
        <v>5</v>
      </c>
      <c r="B5747" t="s">
        <v>80</v>
      </c>
      <c r="C5747" t="s">
        <v>7</v>
      </c>
      <c r="D5747">
        <v>56</v>
      </c>
      <c r="E5747">
        <v>2</v>
      </c>
      <c r="H5747" t="s">
        <v>5</v>
      </c>
      <c r="I5747" t="s">
        <v>2341</v>
      </c>
      <c r="J5747" t="s">
        <v>7</v>
      </c>
      <c r="K5747" t="s">
        <v>5618</v>
      </c>
      <c r="L5747">
        <v>3</v>
      </c>
    </row>
    <row r="5748" spans="1:12" x14ac:dyDescent="0.2">
      <c r="A5748" t="s">
        <v>5</v>
      </c>
      <c r="B5748" t="s">
        <v>15</v>
      </c>
      <c r="C5748" t="s">
        <v>7</v>
      </c>
      <c r="D5748">
        <v>43</v>
      </c>
      <c r="E5748">
        <v>1</v>
      </c>
      <c r="H5748" t="s">
        <v>5</v>
      </c>
      <c r="I5748" t="s">
        <v>5619</v>
      </c>
      <c r="J5748" t="s">
        <v>7</v>
      </c>
      <c r="K5748" t="s">
        <v>4108</v>
      </c>
      <c r="L5748">
        <v>2</v>
      </c>
    </row>
    <row r="5749" spans="1:12" x14ac:dyDescent="0.2">
      <c r="A5749" t="s">
        <v>5</v>
      </c>
      <c r="B5749" t="s">
        <v>1109</v>
      </c>
      <c r="C5749" t="s">
        <v>199</v>
      </c>
      <c r="D5749">
        <v>100</v>
      </c>
      <c r="E5749">
        <v>3</v>
      </c>
      <c r="H5749" t="s">
        <v>5</v>
      </c>
      <c r="I5749" t="s">
        <v>2247</v>
      </c>
      <c r="J5749" t="s">
        <v>7</v>
      </c>
      <c r="K5749">
        <v>53</v>
      </c>
      <c r="L5749">
        <v>3</v>
      </c>
    </row>
    <row r="5750" spans="1:12" x14ac:dyDescent="0.2">
      <c r="A5750" t="s">
        <v>5</v>
      </c>
      <c r="B5750" t="s">
        <v>84</v>
      </c>
      <c r="C5750" t="s">
        <v>1378</v>
      </c>
      <c r="D5750" t="s">
        <v>1737</v>
      </c>
      <c r="E5750">
        <v>3</v>
      </c>
      <c r="H5750" t="s">
        <v>5</v>
      </c>
      <c r="I5750" t="s">
        <v>2052</v>
      </c>
      <c r="J5750" t="s">
        <v>166</v>
      </c>
      <c r="K5750" t="s">
        <v>143</v>
      </c>
      <c r="L5750">
        <v>3</v>
      </c>
    </row>
    <row r="5751" spans="1:12" x14ac:dyDescent="0.2">
      <c r="A5751" t="s">
        <v>5</v>
      </c>
      <c r="B5751" t="s">
        <v>85</v>
      </c>
      <c r="C5751" t="s">
        <v>7</v>
      </c>
      <c r="D5751">
        <v>87</v>
      </c>
      <c r="E5751">
        <v>3</v>
      </c>
      <c r="H5751" t="s">
        <v>5</v>
      </c>
      <c r="I5751" t="s">
        <v>5620</v>
      </c>
      <c r="J5751" t="s">
        <v>7</v>
      </c>
      <c r="K5751">
        <v>41</v>
      </c>
      <c r="L5751">
        <v>2</v>
      </c>
    </row>
    <row r="5752" spans="1:12" x14ac:dyDescent="0.2">
      <c r="A5752" t="s">
        <v>5</v>
      </c>
      <c r="B5752" t="s">
        <v>6</v>
      </c>
      <c r="C5752" t="s">
        <v>588</v>
      </c>
      <c r="D5752" t="s">
        <v>1738</v>
      </c>
      <c r="E5752">
        <v>1</v>
      </c>
      <c r="H5752" t="s">
        <v>5</v>
      </c>
      <c r="I5752" t="s">
        <v>2483</v>
      </c>
      <c r="J5752" t="s">
        <v>7</v>
      </c>
      <c r="K5752">
        <v>53</v>
      </c>
      <c r="L5752">
        <v>3</v>
      </c>
    </row>
    <row r="5753" spans="1:12" x14ac:dyDescent="0.2">
      <c r="A5753" t="s">
        <v>5</v>
      </c>
      <c r="B5753" t="s">
        <v>76</v>
      </c>
      <c r="C5753" t="s">
        <v>199</v>
      </c>
      <c r="D5753">
        <v>44</v>
      </c>
      <c r="E5753">
        <v>2</v>
      </c>
      <c r="H5753" t="s">
        <v>5</v>
      </c>
      <c r="I5753" t="s">
        <v>5621</v>
      </c>
      <c r="J5753" t="s">
        <v>7</v>
      </c>
      <c r="K5753" t="s">
        <v>150</v>
      </c>
      <c r="L5753">
        <v>2</v>
      </c>
    </row>
    <row r="5754" spans="1:12" x14ac:dyDescent="0.2">
      <c r="A5754" t="s">
        <v>5</v>
      </c>
      <c r="B5754" t="s">
        <v>77</v>
      </c>
      <c r="C5754" t="s">
        <v>114</v>
      </c>
      <c r="D5754">
        <v>103</v>
      </c>
      <c r="E5754">
        <v>3</v>
      </c>
      <c r="H5754" t="s">
        <v>5</v>
      </c>
      <c r="I5754" t="s">
        <v>2840</v>
      </c>
      <c r="J5754" t="s">
        <v>3559</v>
      </c>
      <c r="K5754">
        <v>70</v>
      </c>
      <c r="L5754">
        <v>3</v>
      </c>
    </row>
    <row r="5755" spans="1:12" x14ac:dyDescent="0.2">
      <c r="A5755" t="s">
        <v>5</v>
      </c>
      <c r="B5755" t="s">
        <v>77</v>
      </c>
      <c r="C5755" t="s">
        <v>588</v>
      </c>
      <c r="D5755" t="s">
        <v>788</v>
      </c>
      <c r="E5755">
        <v>2</v>
      </c>
      <c r="H5755" t="s">
        <v>5</v>
      </c>
      <c r="I5755" t="s">
        <v>2840</v>
      </c>
      <c r="J5755" t="s">
        <v>7</v>
      </c>
      <c r="K5755">
        <v>168</v>
      </c>
      <c r="L5755">
        <v>6</v>
      </c>
    </row>
    <row r="5756" spans="1:12" x14ac:dyDescent="0.2">
      <c r="A5756" t="s">
        <v>5</v>
      </c>
      <c r="B5756" t="s">
        <v>15</v>
      </c>
      <c r="C5756" t="s">
        <v>526</v>
      </c>
      <c r="D5756" t="s">
        <v>1739</v>
      </c>
      <c r="E5756">
        <v>5</v>
      </c>
      <c r="H5756" t="s">
        <v>5</v>
      </c>
      <c r="I5756" t="s">
        <v>2840</v>
      </c>
      <c r="J5756" t="s">
        <v>7</v>
      </c>
      <c r="K5756" t="s">
        <v>5448</v>
      </c>
      <c r="L5756">
        <v>3</v>
      </c>
    </row>
    <row r="5757" spans="1:12" x14ac:dyDescent="0.2">
      <c r="A5757" t="s">
        <v>5</v>
      </c>
      <c r="B5757" t="s">
        <v>84</v>
      </c>
      <c r="C5757" t="s">
        <v>7</v>
      </c>
      <c r="D5757">
        <v>119</v>
      </c>
      <c r="E5757">
        <v>4</v>
      </c>
      <c r="H5757" t="s">
        <v>5</v>
      </c>
      <c r="I5757" t="s">
        <v>2840</v>
      </c>
      <c r="J5757" t="s">
        <v>7</v>
      </c>
      <c r="K5757" t="s">
        <v>708</v>
      </c>
      <c r="L5757">
        <v>2</v>
      </c>
    </row>
    <row r="5758" spans="1:12" x14ac:dyDescent="0.2">
      <c r="A5758" t="s">
        <v>5</v>
      </c>
      <c r="B5758" t="s">
        <v>64</v>
      </c>
      <c r="C5758" t="s">
        <v>7</v>
      </c>
      <c r="D5758">
        <v>79</v>
      </c>
      <c r="E5758">
        <v>3</v>
      </c>
      <c r="H5758" t="s">
        <v>5</v>
      </c>
      <c r="I5758" t="s">
        <v>2715</v>
      </c>
      <c r="J5758" t="s">
        <v>7</v>
      </c>
      <c r="K5758" t="s">
        <v>5622</v>
      </c>
      <c r="L5758">
        <v>3</v>
      </c>
    </row>
    <row r="5759" spans="1:12" x14ac:dyDescent="0.2">
      <c r="A5759" t="s">
        <v>5</v>
      </c>
      <c r="B5759" t="s">
        <v>215</v>
      </c>
      <c r="C5759" t="s">
        <v>199</v>
      </c>
      <c r="D5759">
        <v>20</v>
      </c>
      <c r="E5759">
        <v>1</v>
      </c>
      <c r="H5759" t="s">
        <v>5</v>
      </c>
      <c r="I5759" t="s">
        <v>2516</v>
      </c>
      <c r="J5759" t="s">
        <v>7</v>
      </c>
      <c r="K5759" t="s">
        <v>1347</v>
      </c>
      <c r="L5759">
        <v>2</v>
      </c>
    </row>
    <row r="5760" spans="1:12" x14ac:dyDescent="0.2">
      <c r="A5760" t="s">
        <v>5</v>
      </c>
      <c r="B5760" t="s">
        <v>77</v>
      </c>
      <c r="C5760" t="s">
        <v>134</v>
      </c>
      <c r="D5760">
        <v>55</v>
      </c>
      <c r="E5760">
        <v>2</v>
      </c>
      <c r="H5760" t="s">
        <v>5</v>
      </c>
      <c r="I5760" t="s">
        <v>2164</v>
      </c>
      <c r="J5760" t="s">
        <v>7</v>
      </c>
      <c r="K5760" t="s">
        <v>4966</v>
      </c>
      <c r="L5760">
        <v>2</v>
      </c>
    </row>
    <row r="5761" spans="1:12" x14ac:dyDescent="0.2">
      <c r="A5761" t="s">
        <v>5</v>
      </c>
      <c r="B5761" t="s">
        <v>6</v>
      </c>
      <c r="C5761" t="s">
        <v>247</v>
      </c>
      <c r="D5761">
        <v>67</v>
      </c>
      <c r="E5761">
        <v>3</v>
      </c>
      <c r="H5761" t="s">
        <v>5</v>
      </c>
      <c r="I5761" t="s">
        <v>2237</v>
      </c>
      <c r="J5761" t="s">
        <v>7</v>
      </c>
      <c r="K5761" t="s">
        <v>5623</v>
      </c>
      <c r="L5761">
        <v>3</v>
      </c>
    </row>
    <row r="5762" spans="1:12" x14ac:dyDescent="0.2">
      <c r="A5762" t="s">
        <v>5</v>
      </c>
      <c r="B5762" t="s">
        <v>64</v>
      </c>
      <c r="C5762" t="s">
        <v>7</v>
      </c>
      <c r="D5762" t="s">
        <v>143</v>
      </c>
      <c r="E5762">
        <v>2</v>
      </c>
      <c r="H5762" t="s">
        <v>5</v>
      </c>
      <c r="I5762" t="s">
        <v>5584</v>
      </c>
      <c r="J5762" t="s">
        <v>7</v>
      </c>
      <c r="K5762" t="s">
        <v>2502</v>
      </c>
      <c r="L5762">
        <v>3</v>
      </c>
    </row>
    <row r="5763" spans="1:12" x14ac:dyDescent="0.2">
      <c r="A5763" t="s">
        <v>5</v>
      </c>
      <c r="B5763" t="s">
        <v>64</v>
      </c>
      <c r="C5763" t="s">
        <v>7</v>
      </c>
      <c r="D5763">
        <v>68</v>
      </c>
      <c r="E5763">
        <v>3</v>
      </c>
      <c r="H5763" t="s">
        <v>5</v>
      </c>
      <c r="I5763" t="s">
        <v>2323</v>
      </c>
      <c r="J5763" t="s">
        <v>7</v>
      </c>
      <c r="K5763" t="s">
        <v>950</v>
      </c>
      <c r="L5763">
        <v>3</v>
      </c>
    </row>
    <row r="5764" spans="1:12" x14ac:dyDescent="0.2">
      <c r="A5764" t="s">
        <v>5</v>
      </c>
      <c r="B5764" t="s">
        <v>309</v>
      </c>
      <c r="C5764" t="s">
        <v>1132</v>
      </c>
      <c r="D5764" t="s">
        <v>1128</v>
      </c>
      <c r="E5764">
        <v>3</v>
      </c>
      <c r="H5764" t="s">
        <v>5</v>
      </c>
      <c r="I5764" t="s">
        <v>2349</v>
      </c>
      <c r="J5764" t="s">
        <v>7</v>
      </c>
      <c r="K5764" t="s">
        <v>1341</v>
      </c>
      <c r="L5764">
        <v>2</v>
      </c>
    </row>
    <row r="5765" spans="1:12" x14ac:dyDescent="0.2">
      <c r="A5765" t="s">
        <v>5</v>
      </c>
      <c r="B5765" t="s">
        <v>84</v>
      </c>
      <c r="C5765" t="s">
        <v>7</v>
      </c>
      <c r="D5765">
        <v>82</v>
      </c>
      <c r="E5765">
        <v>3</v>
      </c>
      <c r="H5765" t="s">
        <v>5</v>
      </c>
      <c r="I5765" t="s">
        <v>5624</v>
      </c>
      <c r="J5765" t="s">
        <v>7</v>
      </c>
      <c r="K5765">
        <v>53</v>
      </c>
      <c r="L5765">
        <v>2</v>
      </c>
    </row>
    <row r="5766" spans="1:12" x14ac:dyDescent="0.2">
      <c r="A5766" t="s">
        <v>5</v>
      </c>
      <c r="B5766" t="s">
        <v>88</v>
      </c>
      <c r="C5766" t="s">
        <v>412</v>
      </c>
      <c r="D5766">
        <v>50</v>
      </c>
      <c r="E5766">
        <v>2</v>
      </c>
      <c r="H5766" t="s">
        <v>5</v>
      </c>
      <c r="I5766" t="s">
        <v>4067</v>
      </c>
      <c r="J5766" t="s">
        <v>7</v>
      </c>
      <c r="K5766" t="s">
        <v>711</v>
      </c>
      <c r="L5766">
        <v>3</v>
      </c>
    </row>
    <row r="5767" spans="1:12" x14ac:dyDescent="0.2">
      <c r="A5767" t="s">
        <v>5</v>
      </c>
      <c r="B5767" t="s">
        <v>129</v>
      </c>
      <c r="C5767" t="s">
        <v>181</v>
      </c>
      <c r="D5767">
        <v>46</v>
      </c>
      <c r="E5767">
        <v>2</v>
      </c>
      <c r="H5767" t="s">
        <v>5</v>
      </c>
      <c r="I5767" t="s">
        <v>3166</v>
      </c>
      <c r="J5767" t="s">
        <v>7</v>
      </c>
      <c r="K5767" t="s">
        <v>1341</v>
      </c>
      <c r="L5767">
        <v>2</v>
      </c>
    </row>
    <row r="5768" spans="1:12" x14ac:dyDescent="0.2">
      <c r="A5768" t="s">
        <v>5</v>
      </c>
      <c r="B5768" t="s">
        <v>14</v>
      </c>
      <c r="C5768" t="s">
        <v>199</v>
      </c>
      <c r="D5768">
        <v>51</v>
      </c>
      <c r="E5768">
        <v>2</v>
      </c>
      <c r="H5768" t="s">
        <v>5</v>
      </c>
      <c r="I5768" t="s">
        <v>2366</v>
      </c>
      <c r="J5768" t="s">
        <v>7</v>
      </c>
      <c r="K5768">
        <v>62</v>
      </c>
      <c r="L5768">
        <v>2</v>
      </c>
    </row>
    <row r="5769" spans="1:12" x14ac:dyDescent="0.2">
      <c r="A5769" t="s">
        <v>5</v>
      </c>
      <c r="B5769" t="s">
        <v>83</v>
      </c>
      <c r="C5769" t="s">
        <v>199</v>
      </c>
      <c r="D5769">
        <v>50</v>
      </c>
      <c r="E5769">
        <v>2</v>
      </c>
      <c r="H5769" t="s">
        <v>5</v>
      </c>
      <c r="I5769" t="s">
        <v>2892</v>
      </c>
      <c r="J5769" t="s">
        <v>7</v>
      </c>
      <c r="K5769" t="s">
        <v>1849</v>
      </c>
      <c r="L5769">
        <v>3</v>
      </c>
    </row>
    <row r="5770" spans="1:12" x14ac:dyDescent="0.2">
      <c r="A5770" t="s">
        <v>5</v>
      </c>
      <c r="B5770" t="s">
        <v>80</v>
      </c>
      <c r="C5770" t="s">
        <v>392</v>
      </c>
      <c r="D5770">
        <v>100</v>
      </c>
      <c r="E5770">
        <v>3</v>
      </c>
      <c r="H5770" t="s">
        <v>5</v>
      </c>
      <c r="I5770" t="s">
        <v>2816</v>
      </c>
      <c r="J5770" t="s">
        <v>7</v>
      </c>
      <c r="K5770">
        <v>56</v>
      </c>
      <c r="L5770">
        <v>2</v>
      </c>
    </row>
    <row r="5771" spans="1:12" x14ac:dyDescent="0.2">
      <c r="A5771" t="s">
        <v>5</v>
      </c>
      <c r="B5771" t="s">
        <v>507</v>
      </c>
      <c r="C5771" t="s">
        <v>7</v>
      </c>
      <c r="D5771">
        <v>49</v>
      </c>
      <c r="E5771">
        <v>2</v>
      </c>
      <c r="H5771" t="s">
        <v>5</v>
      </c>
      <c r="I5771" t="s">
        <v>2618</v>
      </c>
      <c r="J5771" t="s">
        <v>7</v>
      </c>
      <c r="K5771" t="s">
        <v>655</v>
      </c>
      <c r="L5771">
        <v>3</v>
      </c>
    </row>
    <row r="5772" spans="1:12" x14ac:dyDescent="0.2">
      <c r="A5772" t="s">
        <v>5</v>
      </c>
      <c r="B5772" t="s">
        <v>64</v>
      </c>
      <c r="C5772" t="s">
        <v>304</v>
      </c>
      <c r="D5772" t="s">
        <v>334</v>
      </c>
      <c r="E5772">
        <v>3</v>
      </c>
      <c r="H5772" t="s">
        <v>5</v>
      </c>
      <c r="I5772" t="s">
        <v>2211</v>
      </c>
      <c r="J5772" t="s">
        <v>7</v>
      </c>
      <c r="K5772" t="s">
        <v>1107</v>
      </c>
      <c r="L5772">
        <v>3</v>
      </c>
    </row>
    <row r="5773" spans="1:12" x14ac:dyDescent="0.2">
      <c r="A5773" t="s">
        <v>5</v>
      </c>
      <c r="B5773" t="s">
        <v>45</v>
      </c>
      <c r="C5773" t="s">
        <v>114</v>
      </c>
      <c r="D5773">
        <v>90</v>
      </c>
      <c r="E5773">
        <v>4</v>
      </c>
      <c r="H5773" t="s">
        <v>5</v>
      </c>
      <c r="I5773" t="s">
        <v>2211</v>
      </c>
      <c r="J5773" t="s">
        <v>7</v>
      </c>
      <c r="K5773">
        <v>51</v>
      </c>
      <c r="L5773">
        <v>3</v>
      </c>
    </row>
    <row r="5774" spans="1:12" x14ac:dyDescent="0.2">
      <c r="A5774" t="s">
        <v>5</v>
      </c>
      <c r="B5774" t="s">
        <v>64</v>
      </c>
      <c r="C5774" t="s">
        <v>172</v>
      </c>
      <c r="D5774">
        <v>49</v>
      </c>
      <c r="E5774">
        <v>2</v>
      </c>
      <c r="H5774" t="s">
        <v>5</v>
      </c>
      <c r="I5774" t="s">
        <v>5455</v>
      </c>
      <c r="J5774" t="s">
        <v>7</v>
      </c>
      <c r="K5774">
        <v>35</v>
      </c>
      <c r="L5774">
        <v>1</v>
      </c>
    </row>
    <row r="5775" spans="1:12" x14ac:dyDescent="0.2">
      <c r="A5775" t="s">
        <v>5</v>
      </c>
      <c r="B5775" t="s">
        <v>552</v>
      </c>
      <c r="C5775" t="s">
        <v>137</v>
      </c>
      <c r="D5775">
        <v>60</v>
      </c>
      <c r="E5775">
        <v>3</v>
      </c>
      <c r="H5775" t="s">
        <v>5</v>
      </c>
      <c r="I5775" t="s">
        <v>2820</v>
      </c>
      <c r="J5775" t="s">
        <v>7</v>
      </c>
      <c r="K5775">
        <v>53</v>
      </c>
      <c r="L5775">
        <v>3</v>
      </c>
    </row>
    <row r="5776" spans="1:12" x14ac:dyDescent="0.2">
      <c r="A5776" t="s">
        <v>5</v>
      </c>
      <c r="B5776" t="s">
        <v>9</v>
      </c>
      <c r="C5776" t="s">
        <v>174</v>
      </c>
      <c r="D5776">
        <v>128</v>
      </c>
      <c r="E5776">
        <v>5</v>
      </c>
      <c r="H5776" t="s">
        <v>5</v>
      </c>
      <c r="I5776" t="s">
        <v>2175</v>
      </c>
      <c r="J5776" t="s">
        <v>7</v>
      </c>
      <c r="K5776" t="s">
        <v>1428</v>
      </c>
      <c r="L5776">
        <v>2</v>
      </c>
    </row>
    <row r="5777" spans="1:12" x14ac:dyDescent="0.2">
      <c r="A5777" t="s">
        <v>5</v>
      </c>
      <c r="B5777" t="s">
        <v>139</v>
      </c>
      <c r="C5777" t="s">
        <v>7</v>
      </c>
      <c r="D5777">
        <v>81</v>
      </c>
      <c r="E5777">
        <v>3</v>
      </c>
      <c r="H5777" t="s">
        <v>5</v>
      </c>
      <c r="I5777" t="s">
        <v>2119</v>
      </c>
      <c r="J5777" t="s">
        <v>7</v>
      </c>
      <c r="K5777">
        <v>56</v>
      </c>
      <c r="L5777">
        <v>1</v>
      </c>
    </row>
    <row r="5778" spans="1:12" x14ac:dyDescent="0.2">
      <c r="A5778" t="s">
        <v>5</v>
      </c>
      <c r="B5778" t="s">
        <v>171</v>
      </c>
      <c r="C5778" t="s">
        <v>7</v>
      </c>
      <c r="D5778">
        <v>60</v>
      </c>
      <c r="E5778">
        <v>2</v>
      </c>
      <c r="H5778" t="s">
        <v>5</v>
      </c>
      <c r="I5778" t="s">
        <v>2346</v>
      </c>
      <c r="J5778" t="s">
        <v>7</v>
      </c>
      <c r="K5778" t="s">
        <v>3202</v>
      </c>
      <c r="L5778">
        <v>3</v>
      </c>
    </row>
    <row r="5779" spans="1:12" x14ac:dyDescent="0.2">
      <c r="A5779" t="s">
        <v>5</v>
      </c>
      <c r="B5779" t="s">
        <v>278</v>
      </c>
      <c r="C5779" t="s">
        <v>1740</v>
      </c>
      <c r="D5779">
        <v>150</v>
      </c>
      <c r="E5779">
        <v>5</v>
      </c>
      <c r="H5779" t="s">
        <v>5</v>
      </c>
      <c r="I5779" t="s">
        <v>2334</v>
      </c>
      <c r="J5779" t="s">
        <v>7</v>
      </c>
      <c r="K5779" t="s">
        <v>1149</v>
      </c>
      <c r="L5779">
        <v>2</v>
      </c>
    </row>
    <row r="5780" spans="1:12" x14ac:dyDescent="0.2">
      <c r="A5780" t="s">
        <v>5</v>
      </c>
      <c r="B5780" t="s">
        <v>142</v>
      </c>
      <c r="C5780" t="s">
        <v>7</v>
      </c>
      <c r="D5780">
        <v>53</v>
      </c>
      <c r="E5780">
        <v>2</v>
      </c>
      <c r="H5780" t="s">
        <v>5</v>
      </c>
      <c r="I5780" t="s">
        <v>2464</v>
      </c>
      <c r="J5780" t="s">
        <v>162</v>
      </c>
      <c r="K5780" t="s">
        <v>5625</v>
      </c>
      <c r="L5780">
        <v>5</v>
      </c>
    </row>
    <row r="5781" spans="1:12" x14ac:dyDescent="0.2">
      <c r="A5781" t="s">
        <v>5</v>
      </c>
      <c r="B5781" t="s">
        <v>15</v>
      </c>
      <c r="C5781" t="s">
        <v>1741</v>
      </c>
      <c r="D5781" t="s">
        <v>1742</v>
      </c>
      <c r="E5781">
        <v>2</v>
      </c>
      <c r="H5781" t="s">
        <v>5</v>
      </c>
      <c r="I5781" t="s">
        <v>2503</v>
      </c>
      <c r="J5781" t="s">
        <v>7</v>
      </c>
      <c r="K5781" t="s">
        <v>367</v>
      </c>
      <c r="L5781">
        <v>1</v>
      </c>
    </row>
    <row r="5782" spans="1:12" x14ac:dyDescent="0.2">
      <c r="A5782" t="s">
        <v>5</v>
      </c>
      <c r="B5782" t="s">
        <v>142</v>
      </c>
      <c r="C5782" t="s">
        <v>412</v>
      </c>
      <c r="D5782">
        <v>47</v>
      </c>
      <c r="E5782">
        <v>2</v>
      </c>
      <c r="H5782" t="s">
        <v>5</v>
      </c>
      <c r="I5782" t="s">
        <v>2922</v>
      </c>
      <c r="J5782" t="s">
        <v>7</v>
      </c>
      <c r="K5782">
        <v>62</v>
      </c>
      <c r="L5782">
        <v>4</v>
      </c>
    </row>
    <row r="5783" spans="1:12" x14ac:dyDescent="0.2">
      <c r="A5783" t="s">
        <v>5</v>
      </c>
      <c r="B5783" t="s">
        <v>709</v>
      </c>
      <c r="C5783" t="s">
        <v>181</v>
      </c>
      <c r="D5783">
        <v>46</v>
      </c>
      <c r="E5783">
        <v>2</v>
      </c>
      <c r="H5783" t="s">
        <v>5</v>
      </c>
      <c r="I5783" t="s">
        <v>2209</v>
      </c>
      <c r="J5783" t="s">
        <v>7</v>
      </c>
      <c r="K5783" t="s">
        <v>855</v>
      </c>
      <c r="L5783">
        <v>3</v>
      </c>
    </row>
    <row r="5784" spans="1:12" x14ac:dyDescent="0.2">
      <c r="A5784" t="s">
        <v>5</v>
      </c>
      <c r="B5784" t="s">
        <v>1743</v>
      </c>
      <c r="C5784" t="s">
        <v>7</v>
      </c>
      <c r="D5784">
        <v>64</v>
      </c>
      <c r="E5784">
        <v>3</v>
      </c>
      <c r="H5784" t="s">
        <v>5</v>
      </c>
      <c r="I5784" t="s">
        <v>2349</v>
      </c>
      <c r="J5784" t="s">
        <v>7</v>
      </c>
      <c r="K5784" t="s">
        <v>1871</v>
      </c>
      <c r="L5784">
        <v>1</v>
      </c>
    </row>
    <row r="5785" spans="1:12" x14ac:dyDescent="0.2">
      <c r="A5785" t="s">
        <v>5</v>
      </c>
      <c r="B5785" t="s">
        <v>579</v>
      </c>
      <c r="C5785" t="s">
        <v>7</v>
      </c>
      <c r="D5785">
        <v>60</v>
      </c>
      <c r="E5785">
        <v>2</v>
      </c>
      <c r="H5785" t="s">
        <v>5</v>
      </c>
      <c r="I5785" t="s">
        <v>2212</v>
      </c>
      <c r="J5785" t="s">
        <v>388</v>
      </c>
      <c r="K5785" t="s">
        <v>5626</v>
      </c>
      <c r="L5785">
        <v>2</v>
      </c>
    </row>
    <row r="5786" spans="1:12" x14ac:dyDescent="0.2">
      <c r="A5786" t="s">
        <v>5</v>
      </c>
      <c r="B5786" t="s">
        <v>75</v>
      </c>
      <c r="C5786" t="s">
        <v>7</v>
      </c>
      <c r="D5786">
        <v>55</v>
      </c>
      <c r="E5786">
        <v>2</v>
      </c>
      <c r="H5786" t="s">
        <v>5</v>
      </c>
      <c r="I5786" t="s">
        <v>5627</v>
      </c>
      <c r="J5786" t="s">
        <v>7</v>
      </c>
      <c r="K5786" t="s">
        <v>1340</v>
      </c>
      <c r="L5786">
        <v>3</v>
      </c>
    </row>
    <row r="5787" spans="1:12" x14ac:dyDescent="0.2">
      <c r="A5787" t="s">
        <v>5</v>
      </c>
      <c r="B5787" t="s">
        <v>129</v>
      </c>
      <c r="C5787" t="s">
        <v>526</v>
      </c>
      <c r="D5787" t="s">
        <v>1744</v>
      </c>
      <c r="E5787">
        <v>3</v>
      </c>
      <c r="H5787" t="s">
        <v>5</v>
      </c>
      <c r="I5787" t="s">
        <v>2346</v>
      </c>
      <c r="J5787" t="s">
        <v>7</v>
      </c>
      <c r="K5787" t="s">
        <v>1340</v>
      </c>
      <c r="L5787">
        <v>3</v>
      </c>
    </row>
    <row r="5788" spans="1:12" x14ac:dyDescent="0.2">
      <c r="A5788" t="s">
        <v>5</v>
      </c>
      <c r="B5788" t="s">
        <v>72</v>
      </c>
      <c r="C5788" t="s">
        <v>412</v>
      </c>
      <c r="D5788">
        <v>122</v>
      </c>
      <c r="E5788">
        <v>3</v>
      </c>
      <c r="H5788" t="s">
        <v>5</v>
      </c>
      <c r="I5788" t="s">
        <v>2222</v>
      </c>
      <c r="J5788" t="s">
        <v>7</v>
      </c>
      <c r="K5788" t="s">
        <v>2512</v>
      </c>
      <c r="L5788">
        <v>2</v>
      </c>
    </row>
    <row r="5789" spans="1:12" x14ac:dyDescent="0.2">
      <c r="A5789" t="s">
        <v>5</v>
      </c>
      <c r="B5789" t="s">
        <v>33</v>
      </c>
      <c r="C5789" t="s">
        <v>137</v>
      </c>
      <c r="D5789">
        <v>50</v>
      </c>
      <c r="E5789">
        <v>2</v>
      </c>
      <c r="H5789" t="s">
        <v>5</v>
      </c>
      <c r="I5789" t="s">
        <v>4968</v>
      </c>
      <c r="J5789" t="s">
        <v>7</v>
      </c>
      <c r="K5789">
        <v>58</v>
      </c>
      <c r="L5789">
        <v>3</v>
      </c>
    </row>
    <row r="5790" spans="1:12" x14ac:dyDescent="0.2">
      <c r="A5790" t="s">
        <v>5</v>
      </c>
      <c r="B5790" t="s">
        <v>6</v>
      </c>
      <c r="C5790" t="s">
        <v>1745</v>
      </c>
      <c r="D5790">
        <v>54</v>
      </c>
      <c r="E5790">
        <v>2</v>
      </c>
      <c r="H5790" t="s">
        <v>5</v>
      </c>
      <c r="I5790" t="s">
        <v>2156</v>
      </c>
      <c r="J5790" t="s">
        <v>7</v>
      </c>
      <c r="K5790">
        <v>48</v>
      </c>
      <c r="L5790">
        <v>2</v>
      </c>
    </row>
    <row r="5791" spans="1:12" x14ac:dyDescent="0.2">
      <c r="A5791" t="s">
        <v>5</v>
      </c>
      <c r="B5791" t="s">
        <v>74</v>
      </c>
      <c r="C5791" t="s">
        <v>1707</v>
      </c>
      <c r="D5791" t="s">
        <v>1746</v>
      </c>
      <c r="E5791">
        <v>1</v>
      </c>
      <c r="H5791" t="s">
        <v>5</v>
      </c>
      <c r="I5791" t="s">
        <v>2199</v>
      </c>
      <c r="J5791" t="s">
        <v>7</v>
      </c>
      <c r="K5791" t="s">
        <v>1091</v>
      </c>
      <c r="L5791">
        <v>4</v>
      </c>
    </row>
    <row r="5792" spans="1:12" x14ac:dyDescent="0.2">
      <c r="A5792" t="s">
        <v>5</v>
      </c>
      <c r="B5792" t="s">
        <v>139</v>
      </c>
      <c r="C5792" t="s">
        <v>68</v>
      </c>
      <c r="D5792" t="s">
        <v>398</v>
      </c>
      <c r="E5792">
        <v>2</v>
      </c>
      <c r="H5792" t="s">
        <v>5</v>
      </c>
      <c r="I5792" t="s">
        <v>2827</v>
      </c>
      <c r="J5792" t="s">
        <v>7</v>
      </c>
      <c r="K5792" t="s">
        <v>2084</v>
      </c>
      <c r="L5792">
        <v>4</v>
      </c>
    </row>
    <row r="5793" spans="1:12" x14ac:dyDescent="0.2">
      <c r="A5793" t="s">
        <v>5</v>
      </c>
      <c r="B5793" t="s">
        <v>77</v>
      </c>
      <c r="C5793" t="s">
        <v>7</v>
      </c>
      <c r="D5793">
        <v>120</v>
      </c>
      <c r="E5793">
        <v>4</v>
      </c>
      <c r="H5793" t="s">
        <v>5</v>
      </c>
      <c r="I5793" t="s">
        <v>2346</v>
      </c>
      <c r="J5793" t="s">
        <v>7</v>
      </c>
      <c r="K5793">
        <v>70</v>
      </c>
      <c r="L5793">
        <v>3</v>
      </c>
    </row>
    <row r="5794" spans="1:12" x14ac:dyDescent="0.2">
      <c r="A5794" t="s">
        <v>5</v>
      </c>
      <c r="B5794" t="s">
        <v>45</v>
      </c>
      <c r="C5794" t="s">
        <v>7</v>
      </c>
      <c r="D5794">
        <v>119</v>
      </c>
      <c r="E5794">
        <v>5</v>
      </c>
      <c r="H5794" t="s">
        <v>5</v>
      </c>
      <c r="I5794" t="s">
        <v>2464</v>
      </c>
      <c r="J5794" t="s">
        <v>7</v>
      </c>
      <c r="K5794">
        <v>31</v>
      </c>
      <c r="L5794">
        <v>1</v>
      </c>
    </row>
    <row r="5795" spans="1:12" x14ac:dyDescent="0.2">
      <c r="A5795" t="s">
        <v>5</v>
      </c>
      <c r="B5795" t="s">
        <v>15</v>
      </c>
      <c r="C5795" t="s">
        <v>68</v>
      </c>
      <c r="D5795">
        <v>38</v>
      </c>
      <c r="E5795">
        <v>2</v>
      </c>
      <c r="H5795" t="s">
        <v>5</v>
      </c>
      <c r="I5795" t="s">
        <v>2195</v>
      </c>
      <c r="J5795" t="s">
        <v>7</v>
      </c>
      <c r="K5795" t="s">
        <v>1884</v>
      </c>
      <c r="L5795">
        <v>2</v>
      </c>
    </row>
    <row r="5796" spans="1:12" x14ac:dyDescent="0.2">
      <c r="A5796" t="s">
        <v>5</v>
      </c>
      <c r="B5796" t="s">
        <v>31</v>
      </c>
      <c r="C5796" t="s">
        <v>7</v>
      </c>
      <c r="D5796">
        <v>36</v>
      </c>
      <c r="E5796">
        <v>1</v>
      </c>
      <c r="H5796" t="s">
        <v>5</v>
      </c>
      <c r="I5796" t="s">
        <v>2518</v>
      </c>
      <c r="J5796" t="s">
        <v>7</v>
      </c>
      <c r="K5796">
        <v>57</v>
      </c>
      <c r="L5796">
        <v>3</v>
      </c>
    </row>
    <row r="5797" spans="1:12" x14ac:dyDescent="0.2">
      <c r="A5797" t="s">
        <v>5</v>
      </c>
      <c r="B5797" t="s">
        <v>80</v>
      </c>
      <c r="C5797" t="s">
        <v>1170</v>
      </c>
      <c r="D5797">
        <v>61</v>
      </c>
      <c r="E5797">
        <v>2</v>
      </c>
      <c r="H5797" t="s">
        <v>5</v>
      </c>
      <c r="I5797" t="s">
        <v>2164</v>
      </c>
      <c r="J5797" t="s">
        <v>7</v>
      </c>
      <c r="K5797">
        <v>42</v>
      </c>
      <c r="L5797">
        <v>2</v>
      </c>
    </row>
    <row r="5798" spans="1:12" x14ac:dyDescent="0.2">
      <c r="A5798" t="s">
        <v>5</v>
      </c>
      <c r="B5798" t="s">
        <v>64</v>
      </c>
      <c r="C5798" t="s">
        <v>1170</v>
      </c>
      <c r="D5798">
        <v>57</v>
      </c>
      <c r="E5798">
        <v>2</v>
      </c>
      <c r="H5798" t="s">
        <v>5</v>
      </c>
      <c r="I5798" t="s">
        <v>2194</v>
      </c>
      <c r="J5798" t="s">
        <v>7</v>
      </c>
      <c r="K5798">
        <v>49</v>
      </c>
      <c r="L5798">
        <v>3</v>
      </c>
    </row>
    <row r="5799" spans="1:12" x14ac:dyDescent="0.2">
      <c r="A5799" t="s">
        <v>5</v>
      </c>
      <c r="B5799" t="s">
        <v>85</v>
      </c>
      <c r="C5799" t="s">
        <v>690</v>
      </c>
      <c r="D5799">
        <v>65</v>
      </c>
      <c r="E5799">
        <v>3</v>
      </c>
      <c r="H5799" t="s">
        <v>5</v>
      </c>
      <c r="I5799" t="s">
        <v>2118</v>
      </c>
      <c r="J5799" t="s">
        <v>7</v>
      </c>
      <c r="K5799">
        <v>64</v>
      </c>
      <c r="L5799">
        <v>3</v>
      </c>
    </row>
    <row r="5800" spans="1:12" x14ac:dyDescent="0.2">
      <c r="A5800" t="s">
        <v>5</v>
      </c>
      <c r="B5800" t="s">
        <v>136</v>
      </c>
      <c r="C5800" t="s">
        <v>7</v>
      </c>
      <c r="D5800">
        <v>100</v>
      </c>
      <c r="E5800">
        <v>4</v>
      </c>
      <c r="H5800" t="s">
        <v>5</v>
      </c>
      <c r="I5800" t="s">
        <v>2126</v>
      </c>
      <c r="J5800" t="s">
        <v>7</v>
      </c>
      <c r="K5800">
        <v>65</v>
      </c>
      <c r="L5800">
        <v>3</v>
      </c>
    </row>
    <row r="5801" spans="1:12" x14ac:dyDescent="0.2">
      <c r="A5801" t="s">
        <v>5</v>
      </c>
      <c r="B5801" t="s">
        <v>82</v>
      </c>
      <c r="C5801" t="s">
        <v>158</v>
      </c>
      <c r="D5801">
        <v>62</v>
      </c>
      <c r="E5801">
        <v>2</v>
      </c>
      <c r="H5801" t="s">
        <v>5</v>
      </c>
      <c r="I5801" t="s">
        <v>5628</v>
      </c>
      <c r="J5801" t="s">
        <v>114</v>
      </c>
      <c r="K5801" t="s">
        <v>214</v>
      </c>
      <c r="L5801">
        <v>2</v>
      </c>
    </row>
    <row r="5802" spans="1:12" x14ac:dyDescent="0.2">
      <c r="A5802" t="s">
        <v>5</v>
      </c>
      <c r="B5802" t="s">
        <v>1747</v>
      </c>
      <c r="C5802" t="s">
        <v>826</v>
      </c>
      <c r="D5802">
        <v>20</v>
      </c>
      <c r="E5802">
        <v>1</v>
      </c>
      <c r="H5802" t="s">
        <v>5</v>
      </c>
      <c r="I5802" t="s">
        <v>2222</v>
      </c>
      <c r="J5802" t="s">
        <v>114</v>
      </c>
      <c r="K5802" t="s">
        <v>4233</v>
      </c>
      <c r="L5802">
        <v>3</v>
      </c>
    </row>
    <row r="5803" spans="1:12" x14ac:dyDescent="0.2">
      <c r="A5803" t="s">
        <v>5</v>
      </c>
      <c r="B5803" t="s">
        <v>85</v>
      </c>
      <c r="C5803" t="s">
        <v>412</v>
      </c>
      <c r="D5803">
        <v>62</v>
      </c>
      <c r="E5803">
        <v>3</v>
      </c>
      <c r="H5803" t="s">
        <v>5</v>
      </c>
      <c r="I5803" t="s">
        <v>2102</v>
      </c>
      <c r="J5803" t="s">
        <v>7</v>
      </c>
      <c r="K5803" t="s">
        <v>3630</v>
      </c>
      <c r="L5803">
        <v>1</v>
      </c>
    </row>
    <row r="5804" spans="1:12" x14ac:dyDescent="0.2">
      <c r="A5804" t="s">
        <v>5</v>
      </c>
      <c r="B5804" t="s">
        <v>11</v>
      </c>
      <c r="C5804" t="s">
        <v>1707</v>
      </c>
      <c r="D5804" t="s">
        <v>1748</v>
      </c>
      <c r="E5804">
        <v>2</v>
      </c>
      <c r="H5804" t="s">
        <v>5</v>
      </c>
      <c r="I5804" t="s">
        <v>2102</v>
      </c>
      <c r="J5804" t="s">
        <v>7</v>
      </c>
      <c r="K5804" t="s">
        <v>779</v>
      </c>
      <c r="L5804">
        <v>3</v>
      </c>
    </row>
    <row r="5805" spans="1:12" x14ac:dyDescent="0.2">
      <c r="A5805" t="s">
        <v>5</v>
      </c>
      <c r="B5805" t="s">
        <v>33</v>
      </c>
      <c r="C5805" t="s">
        <v>1749</v>
      </c>
      <c r="D5805">
        <v>67</v>
      </c>
      <c r="E5805">
        <v>3</v>
      </c>
      <c r="H5805" t="s">
        <v>5</v>
      </c>
      <c r="I5805" t="s">
        <v>2215</v>
      </c>
      <c r="J5805" t="s">
        <v>7</v>
      </c>
      <c r="K5805" t="s">
        <v>996</v>
      </c>
      <c r="L5805">
        <v>2</v>
      </c>
    </row>
    <row r="5806" spans="1:12" x14ac:dyDescent="0.2">
      <c r="A5806" t="s">
        <v>5</v>
      </c>
      <c r="B5806" t="s">
        <v>76</v>
      </c>
      <c r="C5806" t="s">
        <v>412</v>
      </c>
      <c r="D5806">
        <v>39</v>
      </c>
      <c r="E5806">
        <v>2</v>
      </c>
      <c r="H5806" t="s">
        <v>5</v>
      </c>
      <c r="I5806" t="s">
        <v>2514</v>
      </c>
      <c r="J5806" t="s">
        <v>590</v>
      </c>
      <c r="K5806" t="s">
        <v>5199</v>
      </c>
      <c r="L5806">
        <v>3</v>
      </c>
    </row>
    <row r="5807" spans="1:12" x14ac:dyDescent="0.2">
      <c r="A5807" t="s">
        <v>5</v>
      </c>
      <c r="B5807" t="s">
        <v>6</v>
      </c>
      <c r="C5807" t="s">
        <v>120</v>
      </c>
      <c r="D5807">
        <v>46</v>
      </c>
      <c r="E5807">
        <v>2</v>
      </c>
      <c r="H5807" t="s">
        <v>5</v>
      </c>
      <c r="I5807" t="s">
        <v>2419</v>
      </c>
      <c r="J5807" t="s">
        <v>7</v>
      </c>
      <c r="K5807" t="s">
        <v>1166</v>
      </c>
      <c r="L5807">
        <v>3</v>
      </c>
    </row>
    <row r="5808" spans="1:12" x14ac:dyDescent="0.2">
      <c r="A5808" t="s">
        <v>5</v>
      </c>
      <c r="B5808" t="s">
        <v>139</v>
      </c>
      <c r="C5808" t="s">
        <v>120</v>
      </c>
      <c r="D5808">
        <v>57</v>
      </c>
      <c r="E5808">
        <v>3</v>
      </c>
      <c r="H5808" t="s">
        <v>5</v>
      </c>
      <c r="I5808" t="s">
        <v>2233</v>
      </c>
      <c r="J5808" t="s">
        <v>7</v>
      </c>
      <c r="K5808">
        <v>55</v>
      </c>
      <c r="L5808">
        <v>2</v>
      </c>
    </row>
    <row r="5809" spans="1:12" x14ac:dyDescent="0.2">
      <c r="A5809" t="s">
        <v>5</v>
      </c>
      <c r="B5809" t="s">
        <v>82</v>
      </c>
      <c r="C5809" t="s">
        <v>1750</v>
      </c>
      <c r="D5809">
        <v>30</v>
      </c>
      <c r="E5809">
        <v>2</v>
      </c>
      <c r="H5809" t="s">
        <v>5</v>
      </c>
      <c r="I5809" t="s">
        <v>2146</v>
      </c>
      <c r="J5809" t="s">
        <v>7</v>
      </c>
      <c r="K5809">
        <v>55</v>
      </c>
      <c r="L5809">
        <v>3</v>
      </c>
    </row>
    <row r="5810" spans="1:12" x14ac:dyDescent="0.2">
      <c r="A5810" t="s">
        <v>5</v>
      </c>
      <c r="B5810" t="s">
        <v>83</v>
      </c>
      <c r="C5810" t="s">
        <v>68</v>
      </c>
      <c r="D5810" t="s">
        <v>1751</v>
      </c>
      <c r="E5810">
        <v>4</v>
      </c>
      <c r="H5810" t="s">
        <v>5</v>
      </c>
      <c r="I5810" t="s">
        <v>2408</v>
      </c>
      <c r="J5810" t="s">
        <v>7</v>
      </c>
      <c r="K5810" t="s">
        <v>5629</v>
      </c>
      <c r="L5810">
        <v>4</v>
      </c>
    </row>
    <row r="5811" spans="1:12" x14ac:dyDescent="0.2">
      <c r="A5811" t="s">
        <v>5</v>
      </c>
      <c r="B5811" t="s">
        <v>278</v>
      </c>
      <c r="C5811" t="s">
        <v>119</v>
      </c>
      <c r="D5811">
        <v>52</v>
      </c>
      <c r="E5811">
        <v>3</v>
      </c>
      <c r="H5811" t="s">
        <v>5</v>
      </c>
      <c r="I5811" t="s">
        <v>2041</v>
      </c>
      <c r="J5811" t="s">
        <v>7</v>
      </c>
      <c r="K5811">
        <v>65</v>
      </c>
      <c r="L5811">
        <v>3</v>
      </c>
    </row>
    <row r="5812" spans="1:12" x14ac:dyDescent="0.2">
      <c r="A5812" t="s">
        <v>5</v>
      </c>
      <c r="B5812" t="s">
        <v>106</v>
      </c>
      <c r="C5812" t="s">
        <v>7</v>
      </c>
      <c r="D5812">
        <v>73</v>
      </c>
      <c r="E5812">
        <v>3</v>
      </c>
      <c r="H5812" t="s">
        <v>5</v>
      </c>
      <c r="I5812" t="s">
        <v>2820</v>
      </c>
      <c r="J5812" t="s">
        <v>7</v>
      </c>
      <c r="K5812" t="s">
        <v>4567</v>
      </c>
      <c r="L5812">
        <v>1</v>
      </c>
    </row>
    <row r="5813" spans="1:12" x14ac:dyDescent="0.2">
      <c r="A5813" t="s">
        <v>5</v>
      </c>
      <c r="B5813" t="s">
        <v>54</v>
      </c>
      <c r="C5813" t="s">
        <v>7</v>
      </c>
      <c r="D5813">
        <v>104</v>
      </c>
      <c r="E5813">
        <v>4</v>
      </c>
      <c r="H5813" t="s">
        <v>5</v>
      </c>
      <c r="I5813" t="s">
        <v>2184</v>
      </c>
      <c r="J5813" t="s">
        <v>68</v>
      </c>
      <c r="K5813" t="s">
        <v>604</v>
      </c>
      <c r="L5813">
        <v>2</v>
      </c>
    </row>
    <row r="5814" spans="1:12" x14ac:dyDescent="0.2">
      <c r="A5814" t="s">
        <v>5</v>
      </c>
      <c r="B5814" t="s">
        <v>77</v>
      </c>
      <c r="C5814" t="s">
        <v>7</v>
      </c>
      <c r="D5814">
        <v>120</v>
      </c>
      <c r="E5814">
        <v>3</v>
      </c>
      <c r="H5814" t="s">
        <v>5</v>
      </c>
      <c r="I5814" t="s">
        <v>2030</v>
      </c>
      <c r="J5814" t="s">
        <v>114</v>
      </c>
      <c r="K5814" t="s">
        <v>1477</v>
      </c>
      <c r="L5814">
        <v>3</v>
      </c>
    </row>
    <row r="5815" spans="1:12" x14ac:dyDescent="0.2">
      <c r="A5815" t="s">
        <v>5</v>
      </c>
      <c r="B5815" t="s">
        <v>74</v>
      </c>
      <c r="C5815" t="s">
        <v>7</v>
      </c>
      <c r="D5815">
        <v>121</v>
      </c>
      <c r="E5815">
        <v>3</v>
      </c>
      <c r="H5815" t="s">
        <v>5</v>
      </c>
      <c r="I5815" t="s">
        <v>2233</v>
      </c>
      <c r="J5815" t="s">
        <v>114</v>
      </c>
      <c r="K5815" t="s">
        <v>3979</v>
      </c>
      <c r="L5815">
        <v>3</v>
      </c>
    </row>
    <row r="5816" spans="1:12" x14ac:dyDescent="0.2">
      <c r="A5816" t="s">
        <v>5</v>
      </c>
      <c r="B5816" t="s">
        <v>64</v>
      </c>
      <c r="C5816" t="s">
        <v>412</v>
      </c>
      <c r="D5816">
        <v>50</v>
      </c>
      <c r="E5816">
        <v>1</v>
      </c>
      <c r="H5816" t="s">
        <v>5</v>
      </c>
      <c r="I5816" t="s">
        <v>2887</v>
      </c>
      <c r="J5816" t="s">
        <v>114</v>
      </c>
      <c r="K5816" t="s">
        <v>5630</v>
      </c>
      <c r="L5816">
        <v>4</v>
      </c>
    </row>
    <row r="5817" spans="1:12" x14ac:dyDescent="0.2">
      <c r="A5817" t="s">
        <v>5</v>
      </c>
      <c r="B5817" t="s">
        <v>160</v>
      </c>
      <c r="C5817" t="s">
        <v>412</v>
      </c>
      <c r="D5817">
        <v>60</v>
      </c>
      <c r="E5817">
        <v>4</v>
      </c>
      <c r="H5817" t="s">
        <v>5</v>
      </c>
      <c r="I5817" t="s">
        <v>2829</v>
      </c>
      <c r="J5817" t="s">
        <v>114</v>
      </c>
      <c r="K5817" t="s">
        <v>4146</v>
      </c>
      <c r="L5817">
        <v>3</v>
      </c>
    </row>
    <row r="5818" spans="1:12" x14ac:dyDescent="0.2">
      <c r="A5818" t="s">
        <v>5</v>
      </c>
      <c r="B5818" t="s">
        <v>507</v>
      </c>
      <c r="C5818" t="s">
        <v>7</v>
      </c>
      <c r="D5818">
        <v>61</v>
      </c>
      <c r="E5818">
        <v>3</v>
      </c>
      <c r="H5818" t="s">
        <v>5</v>
      </c>
      <c r="I5818" t="s">
        <v>2047</v>
      </c>
      <c r="J5818" t="s">
        <v>114</v>
      </c>
      <c r="K5818" t="s">
        <v>5631</v>
      </c>
      <c r="L5818">
        <v>2</v>
      </c>
    </row>
    <row r="5819" spans="1:12" x14ac:dyDescent="0.2">
      <c r="A5819" t="s">
        <v>5</v>
      </c>
      <c r="B5819" t="s">
        <v>43</v>
      </c>
      <c r="C5819" t="s">
        <v>68</v>
      </c>
      <c r="D5819" t="s">
        <v>1752</v>
      </c>
      <c r="E5819">
        <v>3</v>
      </c>
      <c r="H5819" t="s">
        <v>5</v>
      </c>
      <c r="I5819" t="s">
        <v>5632</v>
      </c>
      <c r="J5819" t="s">
        <v>114</v>
      </c>
      <c r="K5819" t="s">
        <v>5313</v>
      </c>
      <c r="L5819">
        <v>2</v>
      </c>
    </row>
    <row r="5820" spans="1:12" x14ac:dyDescent="0.2">
      <c r="A5820" t="s">
        <v>5</v>
      </c>
      <c r="B5820" t="s">
        <v>76</v>
      </c>
      <c r="C5820" t="s">
        <v>922</v>
      </c>
      <c r="D5820">
        <v>40</v>
      </c>
      <c r="E5820">
        <v>2</v>
      </c>
      <c r="H5820" t="s">
        <v>5</v>
      </c>
      <c r="I5820" t="s">
        <v>5633</v>
      </c>
      <c r="J5820" t="s">
        <v>114</v>
      </c>
      <c r="K5820" t="s">
        <v>5634</v>
      </c>
      <c r="L5820">
        <v>4</v>
      </c>
    </row>
    <row r="5821" spans="1:12" x14ac:dyDescent="0.2">
      <c r="A5821" t="s">
        <v>5</v>
      </c>
      <c r="B5821" t="s">
        <v>268</v>
      </c>
      <c r="C5821" t="s">
        <v>7</v>
      </c>
      <c r="D5821">
        <v>58</v>
      </c>
      <c r="E5821">
        <v>2</v>
      </c>
      <c r="H5821" t="s">
        <v>5</v>
      </c>
      <c r="I5821" t="s">
        <v>2820</v>
      </c>
      <c r="J5821" t="s">
        <v>114</v>
      </c>
      <c r="K5821" t="s">
        <v>860</v>
      </c>
      <c r="L5821">
        <v>2</v>
      </c>
    </row>
    <row r="5822" spans="1:12" x14ac:dyDescent="0.2">
      <c r="A5822" t="s">
        <v>5</v>
      </c>
      <c r="B5822" t="s">
        <v>82</v>
      </c>
      <c r="C5822" t="s">
        <v>1101</v>
      </c>
      <c r="D5822" t="s">
        <v>1753</v>
      </c>
      <c r="E5822">
        <v>3</v>
      </c>
      <c r="H5822" t="s">
        <v>5</v>
      </c>
      <c r="I5822" t="s">
        <v>2228</v>
      </c>
      <c r="J5822" t="s">
        <v>114</v>
      </c>
      <c r="K5822" t="s">
        <v>5519</v>
      </c>
      <c r="L5822">
        <v>2</v>
      </c>
    </row>
    <row r="5823" spans="1:12" x14ac:dyDescent="0.2">
      <c r="A5823" t="s">
        <v>5</v>
      </c>
      <c r="B5823" t="s">
        <v>1754</v>
      </c>
      <c r="C5823" t="s">
        <v>424</v>
      </c>
      <c r="D5823" t="s">
        <v>1755</v>
      </c>
      <c r="E5823">
        <v>1</v>
      </c>
      <c r="H5823" t="s">
        <v>5</v>
      </c>
      <c r="I5823" t="s">
        <v>2199</v>
      </c>
      <c r="J5823" t="s">
        <v>114</v>
      </c>
      <c r="K5823" t="s">
        <v>5635</v>
      </c>
      <c r="L5823">
        <v>2</v>
      </c>
    </row>
    <row r="5824" spans="1:12" x14ac:dyDescent="0.2">
      <c r="A5824" t="s">
        <v>5</v>
      </c>
      <c r="B5824" t="s">
        <v>83</v>
      </c>
      <c r="C5824" t="s">
        <v>480</v>
      </c>
      <c r="D5824" t="s">
        <v>1756</v>
      </c>
      <c r="E5824">
        <v>2</v>
      </c>
      <c r="H5824" t="s">
        <v>5</v>
      </c>
      <c r="I5824" t="s">
        <v>2481</v>
      </c>
      <c r="J5824" t="s">
        <v>114</v>
      </c>
      <c r="K5824" t="s">
        <v>1146</v>
      </c>
      <c r="L5824">
        <v>3</v>
      </c>
    </row>
    <row r="5825" spans="1:12" x14ac:dyDescent="0.2">
      <c r="A5825" t="s">
        <v>5</v>
      </c>
      <c r="B5825" t="s">
        <v>154</v>
      </c>
      <c r="C5825" t="s">
        <v>68</v>
      </c>
      <c r="D5825">
        <v>30</v>
      </c>
      <c r="E5825">
        <v>1</v>
      </c>
      <c r="H5825" t="s">
        <v>5</v>
      </c>
      <c r="I5825" t="s">
        <v>2151</v>
      </c>
      <c r="J5825" t="s">
        <v>463</v>
      </c>
      <c r="K5825" t="s">
        <v>440</v>
      </c>
      <c r="L5825">
        <v>4</v>
      </c>
    </row>
    <row r="5826" spans="1:12" x14ac:dyDescent="0.2">
      <c r="A5826" t="s">
        <v>5</v>
      </c>
      <c r="B5826" t="s">
        <v>82</v>
      </c>
      <c r="C5826" t="s">
        <v>1066</v>
      </c>
      <c r="D5826" t="s">
        <v>835</v>
      </c>
      <c r="E5826">
        <v>2</v>
      </c>
      <c r="H5826" t="s">
        <v>5</v>
      </c>
      <c r="I5826" t="s">
        <v>2194</v>
      </c>
      <c r="J5826" t="s">
        <v>463</v>
      </c>
      <c r="K5826">
        <v>51</v>
      </c>
      <c r="L5826">
        <v>3</v>
      </c>
    </row>
    <row r="5827" spans="1:12" x14ac:dyDescent="0.2">
      <c r="A5827" t="s">
        <v>5</v>
      </c>
      <c r="B5827" t="s">
        <v>66</v>
      </c>
      <c r="C5827" t="s">
        <v>412</v>
      </c>
      <c r="D5827">
        <v>35</v>
      </c>
      <c r="E5827">
        <v>2</v>
      </c>
      <c r="H5827" t="s">
        <v>5</v>
      </c>
      <c r="I5827" t="s">
        <v>2342</v>
      </c>
      <c r="J5827" t="s">
        <v>114</v>
      </c>
      <c r="K5827" t="s">
        <v>3686</v>
      </c>
      <c r="L5827">
        <v>2</v>
      </c>
    </row>
    <row r="5828" spans="1:12" x14ac:dyDescent="0.2">
      <c r="A5828" t="s">
        <v>5</v>
      </c>
      <c r="B5828" t="s">
        <v>1657</v>
      </c>
      <c r="C5828" t="s">
        <v>7</v>
      </c>
      <c r="D5828">
        <v>120</v>
      </c>
      <c r="E5828">
        <v>4</v>
      </c>
      <c r="H5828" t="s">
        <v>5</v>
      </c>
      <c r="I5828" t="s">
        <v>2073</v>
      </c>
      <c r="J5828" t="s">
        <v>544</v>
      </c>
      <c r="K5828" t="s">
        <v>2043</v>
      </c>
      <c r="L5828">
        <v>2</v>
      </c>
    </row>
    <row r="5829" spans="1:12" x14ac:dyDescent="0.2">
      <c r="A5829" t="s">
        <v>5</v>
      </c>
      <c r="B5829" t="s">
        <v>15</v>
      </c>
      <c r="C5829" t="s">
        <v>1608</v>
      </c>
      <c r="D5829">
        <v>49</v>
      </c>
      <c r="E5829">
        <v>2</v>
      </c>
      <c r="H5829" t="s">
        <v>5</v>
      </c>
      <c r="I5829" t="s">
        <v>2153</v>
      </c>
      <c r="J5829" t="s">
        <v>1289</v>
      </c>
      <c r="K5829" t="s">
        <v>5636</v>
      </c>
      <c r="L5829">
        <v>3</v>
      </c>
    </row>
    <row r="5830" spans="1:12" x14ac:dyDescent="0.2">
      <c r="A5830" t="s">
        <v>5</v>
      </c>
      <c r="B5830" t="s">
        <v>64</v>
      </c>
      <c r="C5830" t="s">
        <v>114</v>
      </c>
      <c r="D5830">
        <v>55</v>
      </c>
      <c r="E5830">
        <v>1</v>
      </c>
      <c r="H5830" t="s">
        <v>5</v>
      </c>
      <c r="I5830" t="s">
        <v>5637</v>
      </c>
      <c r="J5830" t="s">
        <v>199</v>
      </c>
      <c r="K5830" t="s">
        <v>5638</v>
      </c>
      <c r="L5830">
        <v>3</v>
      </c>
    </row>
    <row r="5831" spans="1:12" x14ac:dyDescent="0.2">
      <c r="A5831" t="s">
        <v>5</v>
      </c>
      <c r="B5831" t="s">
        <v>15</v>
      </c>
      <c r="C5831" t="s">
        <v>7</v>
      </c>
      <c r="D5831">
        <v>226</v>
      </c>
      <c r="E5831">
        <v>4</v>
      </c>
      <c r="H5831" t="s">
        <v>5</v>
      </c>
      <c r="I5831" t="s">
        <v>2538</v>
      </c>
      <c r="J5831" t="s">
        <v>114</v>
      </c>
      <c r="K5831">
        <v>66</v>
      </c>
      <c r="L5831">
        <v>3</v>
      </c>
    </row>
    <row r="5832" spans="1:12" x14ac:dyDescent="0.2">
      <c r="A5832" t="s">
        <v>5</v>
      </c>
      <c r="B5832" t="s">
        <v>106</v>
      </c>
      <c r="C5832" t="s">
        <v>7</v>
      </c>
      <c r="D5832">
        <v>55</v>
      </c>
      <c r="E5832">
        <v>2</v>
      </c>
      <c r="H5832" t="s">
        <v>5</v>
      </c>
      <c r="I5832" t="s">
        <v>5639</v>
      </c>
      <c r="J5832" t="s">
        <v>1289</v>
      </c>
      <c r="K5832">
        <v>55</v>
      </c>
      <c r="L5832">
        <v>3</v>
      </c>
    </row>
    <row r="5833" spans="1:12" x14ac:dyDescent="0.2">
      <c r="A5833" t="s">
        <v>5</v>
      </c>
      <c r="B5833" t="s">
        <v>9</v>
      </c>
      <c r="C5833" t="s">
        <v>181</v>
      </c>
      <c r="D5833">
        <v>70</v>
      </c>
      <c r="E5833">
        <v>3</v>
      </c>
      <c r="H5833" t="s">
        <v>5</v>
      </c>
      <c r="I5833" t="s">
        <v>4004</v>
      </c>
      <c r="J5833" t="s">
        <v>4313</v>
      </c>
      <c r="K5833">
        <v>35</v>
      </c>
      <c r="L5833">
        <v>2</v>
      </c>
    </row>
    <row r="5834" spans="1:12" x14ac:dyDescent="0.2">
      <c r="A5834" t="s">
        <v>5</v>
      </c>
      <c r="B5834" t="s">
        <v>48</v>
      </c>
      <c r="C5834" t="s">
        <v>1757</v>
      </c>
      <c r="D5834">
        <v>90</v>
      </c>
      <c r="E5834">
        <v>4</v>
      </c>
      <c r="H5834" t="s">
        <v>5</v>
      </c>
      <c r="I5834" t="s">
        <v>5640</v>
      </c>
      <c r="J5834" t="s">
        <v>158</v>
      </c>
      <c r="K5834" t="s">
        <v>5641</v>
      </c>
      <c r="L5834">
        <v>3</v>
      </c>
    </row>
    <row r="5835" spans="1:12" x14ac:dyDescent="0.2">
      <c r="A5835" t="s">
        <v>5</v>
      </c>
      <c r="B5835" t="s">
        <v>579</v>
      </c>
      <c r="C5835" t="s">
        <v>7</v>
      </c>
      <c r="D5835">
        <v>47</v>
      </c>
      <c r="E5835">
        <v>2</v>
      </c>
      <c r="H5835" t="s">
        <v>5</v>
      </c>
      <c r="I5835" t="s">
        <v>5642</v>
      </c>
      <c r="J5835" t="s">
        <v>114</v>
      </c>
      <c r="K5835" t="s">
        <v>5643</v>
      </c>
      <c r="L5835">
        <v>4</v>
      </c>
    </row>
    <row r="5836" spans="1:12" x14ac:dyDescent="0.2">
      <c r="A5836" t="s">
        <v>5</v>
      </c>
      <c r="B5836" t="s">
        <v>414</v>
      </c>
      <c r="C5836" t="s">
        <v>1758</v>
      </c>
      <c r="D5836">
        <v>140</v>
      </c>
      <c r="E5836">
        <v>4</v>
      </c>
      <c r="H5836" t="s">
        <v>5</v>
      </c>
      <c r="I5836" t="s">
        <v>5644</v>
      </c>
      <c r="J5836" t="s">
        <v>114</v>
      </c>
      <c r="K5836" t="s">
        <v>5645</v>
      </c>
      <c r="L5836">
        <v>4</v>
      </c>
    </row>
    <row r="5837" spans="1:12" x14ac:dyDescent="0.2">
      <c r="A5837" t="s">
        <v>5</v>
      </c>
      <c r="B5837" t="s">
        <v>33</v>
      </c>
      <c r="C5837" t="s">
        <v>7</v>
      </c>
      <c r="D5837">
        <v>46</v>
      </c>
      <c r="E5837">
        <v>2</v>
      </c>
      <c r="H5837" t="s">
        <v>5</v>
      </c>
      <c r="I5837" t="s">
        <v>5319</v>
      </c>
      <c r="J5837" t="s">
        <v>7</v>
      </c>
      <c r="K5837" t="s">
        <v>5646</v>
      </c>
      <c r="L5837">
        <v>3</v>
      </c>
    </row>
    <row r="5838" spans="1:12" x14ac:dyDescent="0.2">
      <c r="A5838" t="s">
        <v>5</v>
      </c>
      <c r="B5838" t="s">
        <v>75</v>
      </c>
      <c r="C5838" t="s">
        <v>7</v>
      </c>
      <c r="D5838">
        <v>60</v>
      </c>
      <c r="E5838">
        <v>2</v>
      </c>
      <c r="H5838" t="s">
        <v>5</v>
      </c>
      <c r="I5838" t="s">
        <v>5647</v>
      </c>
      <c r="J5838" t="s">
        <v>7</v>
      </c>
      <c r="K5838" t="s">
        <v>156</v>
      </c>
      <c r="L5838">
        <v>2</v>
      </c>
    </row>
    <row r="5839" spans="1:12" x14ac:dyDescent="0.2">
      <c r="A5839" t="s">
        <v>5</v>
      </c>
      <c r="B5839" t="s">
        <v>83</v>
      </c>
      <c r="C5839" t="s">
        <v>938</v>
      </c>
      <c r="D5839" t="s">
        <v>606</v>
      </c>
      <c r="E5839">
        <v>2</v>
      </c>
      <c r="H5839" t="s">
        <v>5</v>
      </c>
      <c r="I5839" t="s">
        <v>4489</v>
      </c>
      <c r="J5839" t="s">
        <v>7</v>
      </c>
      <c r="K5839" t="s">
        <v>2476</v>
      </c>
      <c r="L5839">
        <v>3</v>
      </c>
    </row>
    <row r="5840" spans="1:12" x14ac:dyDescent="0.2">
      <c r="A5840" t="s">
        <v>5</v>
      </c>
      <c r="B5840" t="s">
        <v>1759</v>
      </c>
      <c r="C5840" t="s">
        <v>415</v>
      </c>
      <c r="D5840">
        <v>168</v>
      </c>
      <c r="E5840">
        <v>4</v>
      </c>
      <c r="H5840" t="s">
        <v>5</v>
      </c>
      <c r="I5840" t="s">
        <v>5531</v>
      </c>
      <c r="J5840" t="s">
        <v>7</v>
      </c>
      <c r="K5840" t="s">
        <v>5648</v>
      </c>
      <c r="L5840">
        <v>4</v>
      </c>
    </row>
    <row r="5841" spans="1:12" x14ac:dyDescent="0.2">
      <c r="A5841" t="s">
        <v>5</v>
      </c>
      <c r="B5841" t="s">
        <v>64</v>
      </c>
      <c r="C5841" t="s">
        <v>7</v>
      </c>
      <c r="D5841">
        <v>128</v>
      </c>
      <c r="E5841">
        <v>4</v>
      </c>
      <c r="H5841" t="s">
        <v>5</v>
      </c>
      <c r="I5841" t="s">
        <v>5649</v>
      </c>
      <c r="J5841" t="s">
        <v>7</v>
      </c>
      <c r="K5841">
        <v>50</v>
      </c>
      <c r="L5841">
        <v>2</v>
      </c>
    </row>
    <row r="5842" spans="1:12" x14ac:dyDescent="0.2">
      <c r="A5842" t="s">
        <v>5</v>
      </c>
      <c r="B5842" t="s">
        <v>136</v>
      </c>
      <c r="C5842" t="s">
        <v>891</v>
      </c>
      <c r="D5842">
        <v>51</v>
      </c>
      <c r="E5842">
        <v>2</v>
      </c>
      <c r="H5842" t="s">
        <v>5</v>
      </c>
      <c r="I5842" t="s">
        <v>5650</v>
      </c>
      <c r="J5842" t="s">
        <v>7</v>
      </c>
      <c r="K5842" t="s">
        <v>428</v>
      </c>
      <c r="L5842">
        <v>2</v>
      </c>
    </row>
    <row r="5843" spans="1:12" x14ac:dyDescent="0.2">
      <c r="A5843" t="s">
        <v>5</v>
      </c>
      <c r="B5843" t="s">
        <v>77</v>
      </c>
      <c r="C5843" t="s">
        <v>7</v>
      </c>
      <c r="D5843">
        <v>62</v>
      </c>
      <c r="E5843">
        <v>3</v>
      </c>
      <c r="H5843" t="s">
        <v>5</v>
      </c>
      <c r="I5843" t="s">
        <v>2481</v>
      </c>
      <c r="J5843" t="s">
        <v>7</v>
      </c>
      <c r="K5843" t="s">
        <v>277</v>
      </c>
      <c r="L5843">
        <v>2</v>
      </c>
    </row>
    <row r="5844" spans="1:12" x14ac:dyDescent="0.2">
      <c r="A5844" t="s">
        <v>5</v>
      </c>
      <c r="B5844" t="s">
        <v>507</v>
      </c>
      <c r="C5844" t="s">
        <v>7</v>
      </c>
      <c r="D5844">
        <v>74</v>
      </c>
      <c r="E5844">
        <v>3</v>
      </c>
      <c r="H5844" t="s">
        <v>5</v>
      </c>
      <c r="I5844" t="s">
        <v>5170</v>
      </c>
      <c r="J5844" t="s">
        <v>7</v>
      </c>
      <c r="K5844" t="s">
        <v>929</v>
      </c>
      <c r="L5844">
        <v>3</v>
      </c>
    </row>
    <row r="5845" spans="1:12" x14ac:dyDescent="0.2">
      <c r="A5845" t="s">
        <v>5</v>
      </c>
      <c r="B5845" t="s">
        <v>507</v>
      </c>
      <c r="C5845" t="s">
        <v>7</v>
      </c>
      <c r="D5845">
        <v>77</v>
      </c>
      <c r="E5845">
        <v>3</v>
      </c>
      <c r="H5845" t="s">
        <v>5</v>
      </c>
      <c r="I5845" t="s">
        <v>3697</v>
      </c>
      <c r="J5845" t="s">
        <v>7</v>
      </c>
      <c r="K5845" t="s">
        <v>1002</v>
      </c>
      <c r="L5845">
        <v>3</v>
      </c>
    </row>
    <row r="5846" spans="1:12" x14ac:dyDescent="0.2">
      <c r="A5846" t="s">
        <v>5</v>
      </c>
      <c r="B5846" t="s">
        <v>67</v>
      </c>
      <c r="C5846" t="s">
        <v>172</v>
      </c>
      <c r="D5846">
        <v>28</v>
      </c>
      <c r="E5846">
        <v>1</v>
      </c>
      <c r="H5846" t="s">
        <v>5</v>
      </c>
      <c r="I5846" t="s">
        <v>3111</v>
      </c>
      <c r="J5846" t="s">
        <v>7</v>
      </c>
      <c r="K5846" t="s">
        <v>5651</v>
      </c>
      <c r="L5846">
        <v>3</v>
      </c>
    </row>
    <row r="5847" spans="1:12" x14ac:dyDescent="0.2">
      <c r="A5847" t="s">
        <v>5</v>
      </c>
      <c r="B5847" t="s">
        <v>48</v>
      </c>
      <c r="C5847" t="s">
        <v>7</v>
      </c>
      <c r="D5847">
        <v>56</v>
      </c>
      <c r="E5847">
        <v>2</v>
      </c>
      <c r="H5847" t="s">
        <v>5</v>
      </c>
      <c r="I5847" t="s">
        <v>2212</v>
      </c>
      <c r="J5847" t="s">
        <v>7</v>
      </c>
      <c r="K5847" t="s">
        <v>5652</v>
      </c>
      <c r="L5847">
        <v>3</v>
      </c>
    </row>
    <row r="5848" spans="1:12" x14ac:dyDescent="0.2">
      <c r="A5848" t="s">
        <v>5</v>
      </c>
      <c r="B5848" t="s">
        <v>232</v>
      </c>
      <c r="C5848" t="s">
        <v>7</v>
      </c>
      <c r="D5848">
        <v>164</v>
      </c>
      <c r="E5848">
        <v>4</v>
      </c>
      <c r="H5848" t="s">
        <v>5</v>
      </c>
      <c r="I5848" t="s">
        <v>2102</v>
      </c>
      <c r="J5848" t="s">
        <v>7</v>
      </c>
      <c r="K5848" t="s">
        <v>5653</v>
      </c>
      <c r="L5848">
        <v>2</v>
      </c>
    </row>
    <row r="5849" spans="1:12" x14ac:dyDescent="0.2">
      <c r="A5849" t="s">
        <v>5</v>
      </c>
      <c r="B5849" t="s">
        <v>6</v>
      </c>
      <c r="C5849" t="s">
        <v>415</v>
      </c>
      <c r="D5849">
        <v>105</v>
      </c>
      <c r="E5849">
        <v>4</v>
      </c>
      <c r="H5849" t="s">
        <v>5</v>
      </c>
      <c r="I5849" t="s">
        <v>2479</v>
      </c>
      <c r="J5849" t="s">
        <v>7</v>
      </c>
      <c r="K5849" t="s">
        <v>722</v>
      </c>
      <c r="L5849">
        <v>2</v>
      </c>
    </row>
    <row r="5850" spans="1:12" x14ac:dyDescent="0.2">
      <c r="A5850" t="s">
        <v>5</v>
      </c>
      <c r="B5850" t="s">
        <v>21</v>
      </c>
      <c r="C5850" t="s">
        <v>7</v>
      </c>
      <c r="D5850">
        <v>109</v>
      </c>
      <c r="E5850">
        <v>3</v>
      </c>
      <c r="H5850" t="s">
        <v>5</v>
      </c>
      <c r="I5850" t="s">
        <v>2820</v>
      </c>
      <c r="J5850" t="s">
        <v>7</v>
      </c>
      <c r="K5850">
        <v>92</v>
      </c>
      <c r="L5850">
        <v>4</v>
      </c>
    </row>
    <row r="5851" spans="1:12" x14ac:dyDescent="0.2">
      <c r="A5851" t="s">
        <v>5</v>
      </c>
      <c r="B5851" t="s">
        <v>88</v>
      </c>
      <c r="C5851" t="s">
        <v>120</v>
      </c>
      <c r="D5851">
        <v>35</v>
      </c>
      <c r="E5851">
        <v>1</v>
      </c>
      <c r="H5851" t="s">
        <v>5</v>
      </c>
      <c r="I5851" t="s">
        <v>2248</v>
      </c>
      <c r="J5851" t="s">
        <v>7</v>
      </c>
      <c r="K5851" t="s">
        <v>4321</v>
      </c>
      <c r="L5851">
        <v>2</v>
      </c>
    </row>
    <row r="5852" spans="1:12" x14ac:dyDescent="0.2">
      <c r="A5852" t="s">
        <v>5</v>
      </c>
      <c r="B5852" t="s">
        <v>129</v>
      </c>
      <c r="C5852" t="s">
        <v>120</v>
      </c>
      <c r="D5852" t="s">
        <v>1760</v>
      </c>
      <c r="E5852">
        <v>1</v>
      </c>
      <c r="H5852" t="s">
        <v>5</v>
      </c>
      <c r="I5852" t="s">
        <v>2228</v>
      </c>
      <c r="J5852" t="s">
        <v>114</v>
      </c>
      <c r="K5852" t="s">
        <v>594</v>
      </c>
      <c r="L5852">
        <v>2</v>
      </c>
    </row>
    <row r="5853" spans="1:12" x14ac:dyDescent="0.2">
      <c r="A5853" t="s">
        <v>5</v>
      </c>
      <c r="B5853" t="s">
        <v>64</v>
      </c>
      <c r="C5853" t="s">
        <v>415</v>
      </c>
      <c r="D5853">
        <v>37</v>
      </c>
      <c r="E5853">
        <v>1</v>
      </c>
      <c r="H5853" t="s">
        <v>5</v>
      </c>
      <c r="I5853" t="s">
        <v>2597</v>
      </c>
      <c r="J5853" t="s">
        <v>7</v>
      </c>
      <c r="K5853" t="s">
        <v>5654</v>
      </c>
      <c r="L5853">
        <v>3</v>
      </c>
    </row>
    <row r="5854" spans="1:12" x14ac:dyDescent="0.2">
      <c r="A5854" t="s">
        <v>5</v>
      </c>
      <c r="B5854" t="s">
        <v>75</v>
      </c>
      <c r="C5854" t="s">
        <v>587</v>
      </c>
      <c r="D5854" t="s">
        <v>1761</v>
      </c>
      <c r="E5854">
        <v>1</v>
      </c>
      <c r="H5854" t="s">
        <v>5</v>
      </c>
      <c r="I5854" t="s">
        <v>2211</v>
      </c>
      <c r="J5854" t="s">
        <v>7</v>
      </c>
      <c r="K5854" t="s">
        <v>3309</v>
      </c>
      <c r="L5854">
        <v>3</v>
      </c>
    </row>
    <row r="5855" spans="1:12" x14ac:dyDescent="0.2">
      <c r="A5855" t="s">
        <v>5</v>
      </c>
      <c r="B5855" t="s">
        <v>136</v>
      </c>
      <c r="C5855" t="s">
        <v>587</v>
      </c>
      <c r="D5855">
        <v>45</v>
      </c>
      <c r="E5855">
        <v>1</v>
      </c>
      <c r="H5855" t="s">
        <v>5</v>
      </c>
      <c r="I5855" t="s">
        <v>4288</v>
      </c>
      <c r="J5855" t="s">
        <v>181</v>
      </c>
      <c r="K5855" t="s">
        <v>5655</v>
      </c>
      <c r="L5855">
        <v>2</v>
      </c>
    </row>
    <row r="5856" spans="1:12" x14ac:dyDescent="0.2">
      <c r="A5856" t="s">
        <v>5</v>
      </c>
      <c r="B5856" t="s">
        <v>139</v>
      </c>
      <c r="C5856" t="s">
        <v>1520</v>
      </c>
      <c r="D5856" t="s">
        <v>1762</v>
      </c>
      <c r="E5856">
        <v>1</v>
      </c>
      <c r="H5856" t="s">
        <v>5</v>
      </c>
      <c r="I5856" t="s">
        <v>2687</v>
      </c>
      <c r="J5856" t="s">
        <v>181</v>
      </c>
      <c r="K5856" t="s">
        <v>1347</v>
      </c>
      <c r="L5856">
        <v>3</v>
      </c>
    </row>
    <row r="5857" spans="1:12" x14ac:dyDescent="0.2">
      <c r="A5857" t="s">
        <v>5</v>
      </c>
      <c r="B5857" t="s">
        <v>195</v>
      </c>
      <c r="C5857" t="s">
        <v>120</v>
      </c>
      <c r="D5857" t="s">
        <v>1763</v>
      </c>
      <c r="E5857">
        <v>1</v>
      </c>
      <c r="H5857" t="s">
        <v>5</v>
      </c>
      <c r="I5857" t="s">
        <v>2195</v>
      </c>
      <c r="J5857" t="s">
        <v>574</v>
      </c>
      <c r="K5857" t="s">
        <v>710</v>
      </c>
      <c r="L5857">
        <v>2</v>
      </c>
    </row>
    <row r="5858" spans="1:12" x14ac:dyDescent="0.2">
      <c r="A5858" t="s">
        <v>5</v>
      </c>
      <c r="B5858" t="s">
        <v>77</v>
      </c>
      <c r="C5858" t="s">
        <v>7</v>
      </c>
      <c r="D5858">
        <v>80</v>
      </c>
      <c r="E5858">
        <v>3</v>
      </c>
      <c r="H5858" t="s">
        <v>5</v>
      </c>
      <c r="I5858" t="s">
        <v>2024</v>
      </c>
      <c r="J5858" t="s">
        <v>574</v>
      </c>
      <c r="K5858">
        <v>39</v>
      </c>
      <c r="L5858">
        <v>3</v>
      </c>
    </row>
    <row r="5859" spans="1:12" x14ac:dyDescent="0.2">
      <c r="A5859" t="s">
        <v>5</v>
      </c>
      <c r="B5859" t="s">
        <v>24</v>
      </c>
      <c r="C5859" t="s">
        <v>7</v>
      </c>
      <c r="D5859" t="s">
        <v>1764</v>
      </c>
      <c r="E5859">
        <v>4</v>
      </c>
      <c r="H5859" t="s">
        <v>5</v>
      </c>
      <c r="I5859" t="s">
        <v>2079</v>
      </c>
      <c r="J5859" t="s">
        <v>181</v>
      </c>
      <c r="K5859" t="s">
        <v>4775</v>
      </c>
      <c r="L5859">
        <v>3</v>
      </c>
    </row>
    <row r="5860" spans="1:12" x14ac:dyDescent="0.2">
      <c r="A5860" t="s">
        <v>5</v>
      </c>
      <c r="B5860" t="s">
        <v>11</v>
      </c>
      <c r="C5860" t="s">
        <v>261</v>
      </c>
      <c r="D5860">
        <v>41</v>
      </c>
      <c r="E5860">
        <v>1</v>
      </c>
      <c r="H5860" t="s">
        <v>5</v>
      </c>
      <c r="I5860" t="s">
        <v>3166</v>
      </c>
      <c r="J5860" t="s">
        <v>7</v>
      </c>
      <c r="K5860">
        <v>29</v>
      </c>
      <c r="L5860">
        <v>1</v>
      </c>
    </row>
    <row r="5861" spans="1:12" x14ac:dyDescent="0.2">
      <c r="A5861" t="s">
        <v>5</v>
      </c>
      <c r="B5861" t="s">
        <v>78</v>
      </c>
      <c r="C5861" t="s">
        <v>415</v>
      </c>
      <c r="D5861">
        <v>57</v>
      </c>
      <c r="E5861">
        <v>3</v>
      </c>
      <c r="H5861" t="s">
        <v>5</v>
      </c>
      <c r="I5861" t="s">
        <v>2523</v>
      </c>
      <c r="J5861" t="s">
        <v>412</v>
      </c>
      <c r="K5861" t="s">
        <v>5656</v>
      </c>
      <c r="L5861">
        <v>2</v>
      </c>
    </row>
    <row r="5862" spans="1:12" x14ac:dyDescent="0.2">
      <c r="A5862" t="s">
        <v>5</v>
      </c>
      <c r="B5862" t="s">
        <v>208</v>
      </c>
      <c r="C5862" t="s">
        <v>7</v>
      </c>
      <c r="D5862">
        <v>40</v>
      </c>
      <c r="E5862">
        <v>2</v>
      </c>
      <c r="H5862" t="s">
        <v>5</v>
      </c>
      <c r="I5862" t="s">
        <v>5657</v>
      </c>
      <c r="J5862" t="s">
        <v>412</v>
      </c>
      <c r="K5862">
        <v>75</v>
      </c>
      <c r="L5862">
        <v>3</v>
      </c>
    </row>
    <row r="5863" spans="1:12" x14ac:dyDescent="0.2">
      <c r="A5863" t="s">
        <v>5</v>
      </c>
      <c r="B5863" t="s">
        <v>525</v>
      </c>
      <c r="C5863" t="s">
        <v>7</v>
      </c>
      <c r="D5863">
        <v>70</v>
      </c>
      <c r="E5863">
        <v>3</v>
      </c>
      <c r="H5863" t="s">
        <v>5</v>
      </c>
      <c r="I5863" t="s">
        <v>2827</v>
      </c>
      <c r="J5863" t="s">
        <v>412</v>
      </c>
      <c r="K5863">
        <v>48</v>
      </c>
      <c r="L5863">
        <v>3</v>
      </c>
    </row>
    <row r="5864" spans="1:12" x14ac:dyDescent="0.2">
      <c r="A5864" t="s">
        <v>5</v>
      </c>
      <c r="B5864" t="s">
        <v>33</v>
      </c>
      <c r="C5864" t="s">
        <v>7</v>
      </c>
      <c r="D5864" t="s">
        <v>1765</v>
      </c>
      <c r="E5864">
        <v>3</v>
      </c>
      <c r="H5864" t="s">
        <v>5</v>
      </c>
      <c r="I5864" t="s">
        <v>2585</v>
      </c>
      <c r="J5864" t="s">
        <v>412</v>
      </c>
      <c r="K5864">
        <v>65</v>
      </c>
      <c r="L5864">
        <v>3</v>
      </c>
    </row>
    <row r="5865" spans="1:12" x14ac:dyDescent="0.2">
      <c r="A5865" t="s">
        <v>5</v>
      </c>
      <c r="B5865" t="s">
        <v>77</v>
      </c>
      <c r="C5865" t="s">
        <v>218</v>
      </c>
      <c r="D5865">
        <v>36</v>
      </c>
      <c r="E5865">
        <v>2</v>
      </c>
      <c r="H5865" t="s">
        <v>5</v>
      </c>
      <c r="I5865" t="s">
        <v>2085</v>
      </c>
      <c r="J5865" t="s">
        <v>412</v>
      </c>
      <c r="K5865">
        <v>53</v>
      </c>
      <c r="L5865">
        <v>2</v>
      </c>
    </row>
    <row r="5866" spans="1:12" x14ac:dyDescent="0.2">
      <c r="A5866" t="s">
        <v>5</v>
      </c>
      <c r="B5866" t="s">
        <v>33</v>
      </c>
      <c r="C5866" t="s">
        <v>120</v>
      </c>
      <c r="D5866">
        <v>53</v>
      </c>
      <c r="E5866">
        <v>3</v>
      </c>
      <c r="H5866" t="s">
        <v>5</v>
      </c>
      <c r="I5866" t="s">
        <v>2080</v>
      </c>
      <c r="J5866" t="s">
        <v>412</v>
      </c>
      <c r="K5866">
        <v>53</v>
      </c>
      <c r="L5866">
        <v>2</v>
      </c>
    </row>
    <row r="5867" spans="1:12" x14ac:dyDescent="0.2">
      <c r="A5867" t="s">
        <v>5</v>
      </c>
      <c r="B5867" t="s">
        <v>48</v>
      </c>
      <c r="C5867" t="s">
        <v>134</v>
      </c>
      <c r="D5867">
        <v>38</v>
      </c>
      <c r="E5867">
        <v>2</v>
      </c>
      <c r="H5867" t="s">
        <v>5</v>
      </c>
      <c r="I5867" t="s">
        <v>2268</v>
      </c>
      <c r="J5867" t="s">
        <v>412</v>
      </c>
      <c r="K5867">
        <v>45</v>
      </c>
      <c r="L5867">
        <v>3</v>
      </c>
    </row>
    <row r="5868" spans="1:12" x14ac:dyDescent="0.2">
      <c r="A5868" t="s">
        <v>5</v>
      </c>
      <c r="B5868" t="s">
        <v>66</v>
      </c>
      <c r="C5868" t="s">
        <v>7</v>
      </c>
      <c r="D5868">
        <v>77</v>
      </c>
      <c r="E5868">
        <v>3</v>
      </c>
      <c r="H5868" t="s">
        <v>5</v>
      </c>
      <c r="I5868" t="s">
        <v>2194</v>
      </c>
      <c r="J5868" t="s">
        <v>412</v>
      </c>
      <c r="K5868">
        <v>51</v>
      </c>
      <c r="L5868">
        <v>2</v>
      </c>
    </row>
    <row r="5869" spans="1:12" x14ac:dyDescent="0.2">
      <c r="A5869" t="s">
        <v>5</v>
      </c>
      <c r="B5869" t="s">
        <v>24</v>
      </c>
      <c r="C5869" t="s">
        <v>7</v>
      </c>
      <c r="D5869">
        <v>54</v>
      </c>
      <c r="E5869">
        <v>2</v>
      </c>
      <c r="H5869" t="s">
        <v>5</v>
      </c>
      <c r="I5869" t="s">
        <v>5658</v>
      </c>
      <c r="J5869" t="s">
        <v>412</v>
      </c>
      <c r="K5869">
        <v>39</v>
      </c>
      <c r="L5869">
        <v>2</v>
      </c>
    </row>
    <row r="5870" spans="1:12" x14ac:dyDescent="0.2">
      <c r="A5870" t="s">
        <v>5</v>
      </c>
      <c r="B5870" t="s">
        <v>1766</v>
      </c>
      <c r="C5870" t="s">
        <v>7</v>
      </c>
      <c r="D5870">
        <v>50</v>
      </c>
      <c r="E5870">
        <v>2</v>
      </c>
      <c r="H5870" t="s">
        <v>5</v>
      </c>
      <c r="I5870" t="s">
        <v>2466</v>
      </c>
      <c r="J5870" t="s">
        <v>412</v>
      </c>
      <c r="K5870">
        <v>64</v>
      </c>
      <c r="L5870">
        <v>3</v>
      </c>
    </row>
    <row r="5871" spans="1:12" x14ac:dyDescent="0.2">
      <c r="A5871" t="s">
        <v>5</v>
      </c>
      <c r="B5871" t="s">
        <v>1767</v>
      </c>
      <c r="C5871" t="s">
        <v>134</v>
      </c>
      <c r="D5871">
        <v>29</v>
      </c>
      <c r="E5871">
        <v>1</v>
      </c>
      <c r="H5871" t="s">
        <v>5</v>
      </c>
      <c r="I5871" t="s">
        <v>2611</v>
      </c>
      <c r="J5871" t="s">
        <v>412</v>
      </c>
      <c r="K5871">
        <v>51</v>
      </c>
      <c r="L5871">
        <v>2</v>
      </c>
    </row>
    <row r="5872" spans="1:12" x14ac:dyDescent="0.2">
      <c r="A5872" t="s">
        <v>5</v>
      </c>
      <c r="B5872" t="s">
        <v>507</v>
      </c>
      <c r="C5872" t="s">
        <v>158</v>
      </c>
      <c r="D5872">
        <v>31</v>
      </c>
      <c r="E5872">
        <v>1</v>
      </c>
      <c r="H5872" t="s">
        <v>5</v>
      </c>
      <c r="I5872" t="s">
        <v>3316</v>
      </c>
      <c r="J5872" t="s">
        <v>412</v>
      </c>
      <c r="K5872">
        <v>48</v>
      </c>
      <c r="L5872">
        <v>2</v>
      </c>
    </row>
    <row r="5873" spans="1:12" x14ac:dyDescent="0.2">
      <c r="A5873" t="s">
        <v>5</v>
      </c>
      <c r="B5873" t="s">
        <v>1768</v>
      </c>
      <c r="C5873" t="s">
        <v>7</v>
      </c>
      <c r="D5873">
        <v>130</v>
      </c>
      <c r="E5873">
        <v>3</v>
      </c>
      <c r="H5873" t="s">
        <v>5</v>
      </c>
      <c r="I5873" t="s">
        <v>2335</v>
      </c>
      <c r="J5873" t="s">
        <v>412</v>
      </c>
      <c r="K5873">
        <v>36</v>
      </c>
      <c r="L5873">
        <v>1</v>
      </c>
    </row>
    <row r="5874" spans="1:12" x14ac:dyDescent="0.2">
      <c r="A5874" t="s">
        <v>5</v>
      </c>
      <c r="B5874" t="s">
        <v>1769</v>
      </c>
      <c r="C5874" t="s">
        <v>134</v>
      </c>
      <c r="D5874">
        <v>50</v>
      </c>
      <c r="E5874">
        <v>2</v>
      </c>
      <c r="H5874" t="s">
        <v>5</v>
      </c>
      <c r="I5874" t="s">
        <v>2212</v>
      </c>
      <c r="J5874" t="s">
        <v>412</v>
      </c>
      <c r="K5874" t="s">
        <v>118</v>
      </c>
      <c r="L5874">
        <v>2</v>
      </c>
    </row>
    <row r="5875" spans="1:12" x14ac:dyDescent="0.2">
      <c r="A5875" t="s">
        <v>5</v>
      </c>
      <c r="B5875" t="s">
        <v>1770</v>
      </c>
      <c r="C5875" t="s">
        <v>526</v>
      </c>
      <c r="D5875" t="s">
        <v>1771</v>
      </c>
      <c r="E5875">
        <v>2</v>
      </c>
      <c r="H5875" t="s">
        <v>5</v>
      </c>
      <c r="I5875" t="s">
        <v>5659</v>
      </c>
      <c r="J5875" t="s">
        <v>412</v>
      </c>
      <c r="K5875">
        <v>63</v>
      </c>
      <c r="L5875">
        <v>3</v>
      </c>
    </row>
    <row r="5876" spans="1:12" x14ac:dyDescent="0.2">
      <c r="A5876" t="s">
        <v>5</v>
      </c>
      <c r="B5876" t="s">
        <v>1772</v>
      </c>
      <c r="C5876" t="s">
        <v>68</v>
      </c>
      <c r="D5876">
        <v>63</v>
      </c>
      <c r="E5876">
        <v>2</v>
      </c>
      <c r="H5876" t="s">
        <v>5</v>
      </c>
      <c r="I5876" t="s">
        <v>4207</v>
      </c>
      <c r="J5876" t="s">
        <v>412</v>
      </c>
      <c r="K5876" t="s">
        <v>1486</v>
      </c>
      <c r="L5876">
        <v>2</v>
      </c>
    </row>
    <row r="5877" spans="1:12" x14ac:dyDescent="0.2">
      <c r="A5877" t="s">
        <v>5</v>
      </c>
      <c r="B5877" t="s">
        <v>24</v>
      </c>
      <c r="C5877" t="s">
        <v>181</v>
      </c>
      <c r="D5877">
        <v>143</v>
      </c>
      <c r="E5877">
        <v>2</v>
      </c>
      <c r="H5877" t="s">
        <v>5</v>
      </c>
      <c r="I5877" t="s">
        <v>3897</v>
      </c>
      <c r="J5877" t="s">
        <v>412</v>
      </c>
      <c r="K5877" t="s">
        <v>547</v>
      </c>
      <c r="L5877">
        <v>2</v>
      </c>
    </row>
    <row r="5878" spans="1:12" x14ac:dyDescent="0.2">
      <c r="A5878" t="s">
        <v>5</v>
      </c>
      <c r="B5878" t="s">
        <v>9</v>
      </c>
      <c r="C5878" t="s">
        <v>7</v>
      </c>
      <c r="D5878" t="s">
        <v>1773</v>
      </c>
      <c r="E5878">
        <v>3</v>
      </c>
      <c r="H5878" t="s">
        <v>5</v>
      </c>
      <c r="I5878" t="s">
        <v>5660</v>
      </c>
      <c r="J5878" t="s">
        <v>412</v>
      </c>
      <c r="K5878" t="s">
        <v>655</v>
      </c>
      <c r="L5878">
        <v>2</v>
      </c>
    </row>
    <row r="5879" spans="1:12" x14ac:dyDescent="0.2">
      <c r="A5879" t="s">
        <v>5</v>
      </c>
      <c r="B5879" t="s">
        <v>82</v>
      </c>
      <c r="C5879" t="s">
        <v>7</v>
      </c>
      <c r="D5879">
        <v>81</v>
      </c>
      <c r="E5879">
        <v>4</v>
      </c>
      <c r="H5879" t="s">
        <v>5</v>
      </c>
      <c r="I5879" t="s">
        <v>2481</v>
      </c>
      <c r="J5879" t="s">
        <v>412</v>
      </c>
      <c r="K5879">
        <v>56</v>
      </c>
      <c r="L5879">
        <v>3</v>
      </c>
    </row>
    <row r="5880" spans="1:12" x14ac:dyDescent="0.2">
      <c r="A5880" t="s">
        <v>5</v>
      </c>
      <c r="B5880" t="s">
        <v>507</v>
      </c>
      <c r="C5880" t="s">
        <v>7</v>
      </c>
      <c r="D5880">
        <v>55</v>
      </c>
      <c r="E5880">
        <v>2</v>
      </c>
      <c r="H5880" t="s">
        <v>5</v>
      </c>
      <c r="I5880" t="s">
        <v>2820</v>
      </c>
      <c r="J5880" t="s">
        <v>412</v>
      </c>
      <c r="K5880">
        <v>39</v>
      </c>
      <c r="L5880">
        <v>2</v>
      </c>
    </row>
    <row r="5881" spans="1:12" x14ac:dyDescent="0.2">
      <c r="A5881" t="s">
        <v>5</v>
      </c>
      <c r="B5881" t="s">
        <v>102</v>
      </c>
      <c r="C5881" t="s">
        <v>120</v>
      </c>
      <c r="D5881">
        <v>73</v>
      </c>
      <c r="E5881">
        <v>2</v>
      </c>
      <c r="H5881" t="s">
        <v>5</v>
      </c>
      <c r="I5881" t="s">
        <v>2483</v>
      </c>
      <c r="J5881" t="s">
        <v>412</v>
      </c>
      <c r="K5881" t="s">
        <v>5661</v>
      </c>
      <c r="L5881">
        <v>2</v>
      </c>
    </row>
    <row r="5882" spans="1:12" x14ac:dyDescent="0.2">
      <c r="A5882" t="s">
        <v>5</v>
      </c>
      <c r="B5882" t="s">
        <v>466</v>
      </c>
      <c r="C5882" t="s">
        <v>218</v>
      </c>
      <c r="D5882" t="s">
        <v>835</v>
      </c>
      <c r="E5882">
        <v>2</v>
      </c>
      <c r="H5882" t="s">
        <v>5</v>
      </c>
      <c r="I5882" t="s">
        <v>3111</v>
      </c>
      <c r="J5882" t="s">
        <v>5662</v>
      </c>
      <c r="K5882">
        <v>47</v>
      </c>
      <c r="L5882">
        <v>3</v>
      </c>
    </row>
    <row r="5883" spans="1:12" x14ac:dyDescent="0.2">
      <c r="A5883" t="s">
        <v>5</v>
      </c>
      <c r="B5883" t="s">
        <v>13</v>
      </c>
      <c r="C5883" t="s">
        <v>218</v>
      </c>
      <c r="D5883" t="s">
        <v>1774</v>
      </c>
      <c r="E5883">
        <v>5</v>
      </c>
      <c r="H5883" t="s">
        <v>5</v>
      </c>
      <c r="I5883" t="s">
        <v>3688</v>
      </c>
      <c r="J5883" t="s">
        <v>412</v>
      </c>
      <c r="K5883">
        <v>75</v>
      </c>
      <c r="L5883">
        <v>3</v>
      </c>
    </row>
    <row r="5884" spans="1:12" x14ac:dyDescent="0.2">
      <c r="A5884" t="s">
        <v>5</v>
      </c>
      <c r="B5884" t="s">
        <v>67</v>
      </c>
      <c r="C5884" t="s">
        <v>181</v>
      </c>
      <c r="D5884">
        <v>96</v>
      </c>
      <c r="E5884">
        <v>4</v>
      </c>
      <c r="H5884" t="s">
        <v>5</v>
      </c>
      <c r="I5884" t="s">
        <v>3356</v>
      </c>
      <c r="J5884" t="s">
        <v>412</v>
      </c>
      <c r="K5884">
        <v>38</v>
      </c>
      <c r="L5884">
        <v>2</v>
      </c>
    </row>
    <row r="5885" spans="1:12" x14ac:dyDescent="0.2">
      <c r="A5885" t="s">
        <v>5</v>
      </c>
      <c r="B5885" t="s">
        <v>71</v>
      </c>
      <c r="C5885" t="s">
        <v>7</v>
      </c>
      <c r="D5885">
        <v>81</v>
      </c>
      <c r="E5885">
        <v>3</v>
      </c>
      <c r="H5885" t="s">
        <v>5</v>
      </c>
      <c r="I5885" t="s">
        <v>3082</v>
      </c>
      <c r="J5885" t="s">
        <v>412</v>
      </c>
      <c r="K5885">
        <v>62</v>
      </c>
      <c r="L5885">
        <v>3</v>
      </c>
    </row>
    <row r="5886" spans="1:12" x14ac:dyDescent="0.2">
      <c r="A5886" t="s">
        <v>5</v>
      </c>
      <c r="B5886" t="s">
        <v>163</v>
      </c>
      <c r="C5886" t="s">
        <v>575</v>
      </c>
      <c r="D5886" t="s">
        <v>1775</v>
      </c>
      <c r="E5886">
        <v>3</v>
      </c>
      <c r="H5886" t="s">
        <v>5</v>
      </c>
      <c r="I5886" t="s">
        <v>2817</v>
      </c>
      <c r="J5886" t="s">
        <v>412</v>
      </c>
      <c r="K5886" t="s">
        <v>803</v>
      </c>
      <c r="L5886">
        <v>3</v>
      </c>
    </row>
    <row r="5887" spans="1:12" x14ac:dyDescent="0.2">
      <c r="A5887" t="s">
        <v>5</v>
      </c>
      <c r="B5887" t="s">
        <v>80</v>
      </c>
      <c r="C5887" t="s">
        <v>68</v>
      </c>
      <c r="D5887" t="s">
        <v>1776</v>
      </c>
      <c r="E5887">
        <v>1</v>
      </c>
      <c r="H5887" t="s">
        <v>5</v>
      </c>
      <c r="I5887" t="s">
        <v>3043</v>
      </c>
      <c r="J5887" t="s">
        <v>412</v>
      </c>
      <c r="K5887">
        <v>61</v>
      </c>
      <c r="L5887">
        <v>3</v>
      </c>
    </row>
    <row r="5888" spans="1:12" x14ac:dyDescent="0.2">
      <c r="A5888" t="s">
        <v>5</v>
      </c>
      <c r="B5888" t="s">
        <v>71</v>
      </c>
      <c r="C5888" t="s">
        <v>7</v>
      </c>
      <c r="D5888">
        <v>36</v>
      </c>
      <c r="E5888">
        <v>2</v>
      </c>
      <c r="H5888" t="s">
        <v>5</v>
      </c>
      <c r="I5888" t="s">
        <v>2887</v>
      </c>
      <c r="J5888" t="s">
        <v>412</v>
      </c>
      <c r="K5888" t="s">
        <v>743</v>
      </c>
      <c r="L5888">
        <v>3</v>
      </c>
    </row>
    <row r="5889" spans="1:12" x14ac:dyDescent="0.2">
      <c r="A5889" t="s">
        <v>5</v>
      </c>
      <c r="B5889" t="s">
        <v>66</v>
      </c>
      <c r="C5889" t="s">
        <v>7</v>
      </c>
      <c r="D5889">
        <v>164</v>
      </c>
      <c r="E5889">
        <v>4</v>
      </c>
      <c r="H5889" t="s">
        <v>5</v>
      </c>
      <c r="I5889" t="s">
        <v>3082</v>
      </c>
      <c r="J5889" t="s">
        <v>412</v>
      </c>
      <c r="K5889">
        <v>55</v>
      </c>
      <c r="L5889">
        <v>3</v>
      </c>
    </row>
    <row r="5890" spans="1:12" x14ac:dyDescent="0.2">
      <c r="A5890" t="s">
        <v>5</v>
      </c>
      <c r="B5890" t="s">
        <v>401</v>
      </c>
      <c r="C5890" t="s">
        <v>526</v>
      </c>
      <c r="D5890">
        <v>35</v>
      </c>
      <c r="E5890">
        <v>2</v>
      </c>
      <c r="H5890" t="s">
        <v>5</v>
      </c>
      <c r="I5890" t="s">
        <v>2483</v>
      </c>
      <c r="J5890" t="s">
        <v>412</v>
      </c>
      <c r="K5890">
        <v>61</v>
      </c>
      <c r="L5890">
        <v>3</v>
      </c>
    </row>
    <row r="5891" spans="1:12" x14ac:dyDescent="0.2">
      <c r="A5891" t="s">
        <v>5</v>
      </c>
      <c r="B5891" t="s">
        <v>77</v>
      </c>
      <c r="C5891" t="s">
        <v>363</v>
      </c>
      <c r="D5891" t="s">
        <v>1357</v>
      </c>
      <c r="E5891">
        <v>2</v>
      </c>
      <c r="H5891" t="s">
        <v>5</v>
      </c>
      <c r="I5891" t="s">
        <v>5663</v>
      </c>
      <c r="J5891" t="s">
        <v>412</v>
      </c>
      <c r="K5891">
        <v>45</v>
      </c>
      <c r="L5891">
        <v>3</v>
      </c>
    </row>
    <row r="5892" spans="1:12" x14ac:dyDescent="0.2">
      <c r="A5892" t="s">
        <v>5</v>
      </c>
      <c r="B5892" t="s">
        <v>24</v>
      </c>
      <c r="C5892" t="s">
        <v>181</v>
      </c>
      <c r="D5892" t="s">
        <v>1777</v>
      </c>
      <c r="E5892">
        <v>3</v>
      </c>
      <c r="H5892" t="s">
        <v>5</v>
      </c>
      <c r="I5892" t="s">
        <v>4101</v>
      </c>
      <c r="J5892" t="s">
        <v>412</v>
      </c>
      <c r="K5892">
        <v>51</v>
      </c>
      <c r="L5892">
        <v>2</v>
      </c>
    </row>
    <row r="5893" spans="1:12" x14ac:dyDescent="0.2">
      <c r="A5893" t="s">
        <v>5</v>
      </c>
      <c r="B5893" t="s">
        <v>171</v>
      </c>
      <c r="C5893" t="s">
        <v>120</v>
      </c>
      <c r="D5893">
        <v>73</v>
      </c>
      <c r="E5893">
        <v>2</v>
      </c>
      <c r="H5893" t="s">
        <v>5</v>
      </c>
      <c r="I5893" t="s">
        <v>3111</v>
      </c>
      <c r="J5893" t="s">
        <v>5664</v>
      </c>
      <c r="K5893">
        <v>54</v>
      </c>
      <c r="L5893">
        <v>2</v>
      </c>
    </row>
    <row r="5894" spans="1:12" x14ac:dyDescent="0.2">
      <c r="A5894" t="s">
        <v>5</v>
      </c>
      <c r="B5894" t="s">
        <v>1352</v>
      </c>
      <c r="C5894" t="s">
        <v>68</v>
      </c>
      <c r="D5894">
        <v>30</v>
      </c>
      <c r="E5894">
        <v>2</v>
      </c>
      <c r="H5894" t="s">
        <v>5</v>
      </c>
      <c r="I5894" t="s">
        <v>2590</v>
      </c>
      <c r="J5894" t="s">
        <v>412</v>
      </c>
      <c r="K5894">
        <v>95</v>
      </c>
      <c r="L5894">
        <v>2</v>
      </c>
    </row>
    <row r="5895" spans="1:12" x14ac:dyDescent="0.2">
      <c r="A5895" t="s">
        <v>5</v>
      </c>
      <c r="B5895" t="s">
        <v>64</v>
      </c>
      <c r="C5895" t="s">
        <v>119</v>
      </c>
      <c r="D5895">
        <v>38</v>
      </c>
      <c r="E5895">
        <v>2</v>
      </c>
      <c r="H5895" t="s">
        <v>5</v>
      </c>
      <c r="I5895" t="s">
        <v>4494</v>
      </c>
      <c r="J5895" t="s">
        <v>412</v>
      </c>
      <c r="K5895">
        <v>54</v>
      </c>
      <c r="L5895">
        <v>2</v>
      </c>
    </row>
    <row r="5896" spans="1:12" x14ac:dyDescent="0.2">
      <c r="A5896" t="s">
        <v>5</v>
      </c>
      <c r="B5896" t="s">
        <v>8</v>
      </c>
      <c r="C5896" t="s">
        <v>7</v>
      </c>
      <c r="D5896">
        <v>89</v>
      </c>
      <c r="E5896">
        <v>4</v>
      </c>
      <c r="H5896" t="s">
        <v>5</v>
      </c>
      <c r="I5896" t="s">
        <v>51</v>
      </c>
      <c r="J5896" t="s">
        <v>412</v>
      </c>
      <c r="K5896">
        <v>44</v>
      </c>
      <c r="L5896">
        <v>2</v>
      </c>
    </row>
    <row r="5897" spans="1:12" x14ac:dyDescent="0.2">
      <c r="A5897" t="s">
        <v>5</v>
      </c>
      <c r="B5897" t="s">
        <v>646</v>
      </c>
      <c r="C5897" t="s">
        <v>164</v>
      </c>
      <c r="D5897">
        <v>55</v>
      </c>
      <c r="E5897">
        <v>2</v>
      </c>
      <c r="H5897" t="s">
        <v>5</v>
      </c>
      <c r="I5897" t="s">
        <v>2616</v>
      </c>
      <c r="J5897" t="s">
        <v>412</v>
      </c>
      <c r="K5897">
        <v>38</v>
      </c>
      <c r="L5897">
        <v>2</v>
      </c>
    </row>
    <row r="5898" spans="1:12" x14ac:dyDescent="0.2">
      <c r="A5898" t="s">
        <v>5</v>
      </c>
      <c r="B5898" t="s">
        <v>11</v>
      </c>
      <c r="C5898" t="s">
        <v>68</v>
      </c>
      <c r="D5898">
        <v>34</v>
      </c>
      <c r="E5898">
        <v>2</v>
      </c>
      <c r="H5898" t="s">
        <v>5</v>
      </c>
      <c r="I5898" t="s">
        <v>4837</v>
      </c>
      <c r="J5898" t="s">
        <v>412</v>
      </c>
      <c r="K5898">
        <v>39</v>
      </c>
      <c r="L5898">
        <v>2</v>
      </c>
    </row>
    <row r="5899" spans="1:12" x14ac:dyDescent="0.2">
      <c r="A5899" t="s">
        <v>5</v>
      </c>
      <c r="B5899" t="s">
        <v>1778</v>
      </c>
      <c r="C5899" t="s">
        <v>68</v>
      </c>
      <c r="D5899">
        <v>53</v>
      </c>
      <c r="E5899">
        <v>3</v>
      </c>
      <c r="H5899" t="s">
        <v>5</v>
      </c>
      <c r="I5899" t="s">
        <v>3111</v>
      </c>
      <c r="J5899" t="s">
        <v>412</v>
      </c>
      <c r="K5899" t="s">
        <v>2830</v>
      </c>
      <c r="L5899">
        <v>2</v>
      </c>
    </row>
    <row r="5900" spans="1:12" x14ac:dyDescent="0.2">
      <c r="A5900" t="s">
        <v>5</v>
      </c>
      <c r="B5900" t="s">
        <v>71</v>
      </c>
      <c r="C5900" t="s">
        <v>68</v>
      </c>
      <c r="D5900" t="s">
        <v>1779</v>
      </c>
      <c r="E5900">
        <v>1</v>
      </c>
      <c r="H5900" t="s">
        <v>5</v>
      </c>
      <c r="I5900" t="s">
        <v>3111</v>
      </c>
      <c r="J5900" t="s">
        <v>980</v>
      </c>
      <c r="K5900">
        <v>56</v>
      </c>
      <c r="L5900">
        <v>2</v>
      </c>
    </row>
    <row r="5901" spans="1:12" x14ac:dyDescent="0.2">
      <c r="A5901" t="s">
        <v>5</v>
      </c>
      <c r="B5901" t="s">
        <v>133</v>
      </c>
      <c r="C5901" t="s">
        <v>452</v>
      </c>
      <c r="D5901">
        <v>73</v>
      </c>
      <c r="E5901">
        <v>4</v>
      </c>
      <c r="H5901" t="s">
        <v>5</v>
      </c>
      <c r="I5901" t="s">
        <v>2347</v>
      </c>
      <c r="J5901" t="s">
        <v>412</v>
      </c>
      <c r="K5901">
        <v>61</v>
      </c>
      <c r="L5901">
        <v>3</v>
      </c>
    </row>
    <row r="5902" spans="1:12" x14ac:dyDescent="0.2">
      <c r="A5902" t="s">
        <v>5</v>
      </c>
      <c r="B5902" t="s">
        <v>82</v>
      </c>
      <c r="C5902" t="s">
        <v>158</v>
      </c>
      <c r="D5902" t="s">
        <v>1223</v>
      </c>
      <c r="E5902">
        <v>2</v>
      </c>
      <c r="H5902" t="s">
        <v>5</v>
      </c>
      <c r="I5902" t="s">
        <v>2817</v>
      </c>
      <c r="J5902" t="s">
        <v>412</v>
      </c>
      <c r="K5902">
        <v>51</v>
      </c>
      <c r="L5902">
        <v>3</v>
      </c>
    </row>
    <row r="5903" spans="1:12" x14ac:dyDescent="0.2">
      <c r="A5903" t="s">
        <v>5</v>
      </c>
      <c r="B5903" t="s">
        <v>14</v>
      </c>
      <c r="C5903" t="s">
        <v>218</v>
      </c>
      <c r="D5903" t="s">
        <v>1780</v>
      </c>
      <c r="E5903">
        <v>4</v>
      </c>
      <c r="H5903" t="s">
        <v>5</v>
      </c>
      <c r="I5903" t="s">
        <v>2348</v>
      </c>
      <c r="J5903" t="s">
        <v>412</v>
      </c>
      <c r="K5903">
        <v>36</v>
      </c>
      <c r="L5903">
        <v>2</v>
      </c>
    </row>
    <row r="5904" spans="1:12" x14ac:dyDescent="0.2">
      <c r="A5904" t="s">
        <v>5</v>
      </c>
      <c r="B5904" t="s">
        <v>31</v>
      </c>
      <c r="C5904" t="s">
        <v>7</v>
      </c>
      <c r="D5904">
        <v>92</v>
      </c>
      <c r="E5904">
        <v>5</v>
      </c>
      <c r="H5904" t="s">
        <v>5</v>
      </c>
      <c r="I5904" t="s">
        <v>2079</v>
      </c>
      <c r="J5904" t="s">
        <v>7</v>
      </c>
      <c r="K5904" t="s">
        <v>5665</v>
      </c>
      <c r="L5904">
        <v>3</v>
      </c>
    </row>
    <row r="5905" spans="1:12" x14ac:dyDescent="0.2">
      <c r="A5905" t="s">
        <v>5</v>
      </c>
      <c r="B5905" t="s">
        <v>76</v>
      </c>
      <c r="C5905" t="s">
        <v>137</v>
      </c>
      <c r="D5905" t="s">
        <v>1781</v>
      </c>
      <c r="E5905">
        <v>4</v>
      </c>
      <c r="H5905" t="s">
        <v>5</v>
      </c>
      <c r="I5905" t="s">
        <v>2479</v>
      </c>
      <c r="J5905" t="s">
        <v>7</v>
      </c>
      <c r="K5905" t="s">
        <v>893</v>
      </c>
      <c r="L5905">
        <v>3</v>
      </c>
    </row>
    <row r="5906" spans="1:12" x14ac:dyDescent="0.2">
      <c r="A5906" t="s">
        <v>5</v>
      </c>
      <c r="B5906" t="s">
        <v>160</v>
      </c>
      <c r="C5906" t="s">
        <v>7</v>
      </c>
      <c r="D5906">
        <v>36</v>
      </c>
      <c r="E5906">
        <v>2</v>
      </c>
      <c r="H5906" t="s">
        <v>5</v>
      </c>
      <c r="I5906" t="s">
        <v>3508</v>
      </c>
      <c r="J5906" t="s">
        <v>7</v>
      </c>
      <c r="K5906">
        <v>47</v>
      </c>
      <c r="L5906">
        <v>2</v>
      </c>
    </row>
    <row r="5907" spans="1:12" x14ac:dyDescent="0.2">
      <c r="A5907" t="s">
        <v>5</v>
      </c>
      <c r="B5907" t="s">
        <v>136</v>
      </c>
      <c r="C5907" t="s">
        <v>158</v>
      </c>
      <c r="D5907">
        <v>47</v>
      </c>
      <c r="E5907">
        <v>2</v>
      </c>
      <c r="H5907" t="s">
        <v>5</v>
      </c>
      <c r="I5907" t="s">
        <v>3356</v>
      </c>
      <c r="J5907" t="s">
        <v>7</v>
      </c>
      <c r="K5907">
        <v>78</v>
      </c>
      <c r="L5907">
        <v>4</v>
      </c>
    </row>
    <row r="5908" spans="1:12" x14ac:dyDescent="0.2">
      <c r="A5908" t="s">
        <v>5</v>
      </c>
      <c r="B5908" t="s">
        <v>48</v>
      </c>
      <c r="C5908" t="s">
        <v>114</v>
      </c>
      <c r="D5908">
        <v>64</v>
      </c>
      <c r="E5908">
        <v>3</v>
      </c>
      <c r="H5908" t="s">
        <v>5</v>
      </c>
      <c r="I5908" t="s">
        <v>2198</v>
      </c>
      <c r="J5908" t="s">
        <v>322</v>
      </c>
      <c r="K5908" t="s">
        <v>325</v>
      </c>
      <c r="L5908">
        <v>2</v>
      </c>
    </row>
    <row r="5909" spans="1:12" x14ac:dyDescent="0.2">
      <c r="A5909" t="s">
        <v>5</v>
      </c>
      <c r="B5909" t="s">
        <v>232</v>
      </c>
      <c r="C5909" t="s">
        <v>114</v>
      </c>
      <c r="D5909">
        <v>111</v>
      </c>
      <c r="E5909">
        <v>3</v>
      </c>
      <c r="H5909" t="s">
        <v>5</v>
      </c>
      <c r="I5909" t="s">
        <v>3688</v>
      </c>
      <c r="J5909" t="s">
        <v>137</v>
      </c>
      <c r="K5909">
        <v>150</v>
      </c>
      <c r="L5909">
        <v>3</v>
      </c>
    </row>
    <row r="5910" spans="1:12" x14ac:dyDescent="0.2">
      <c r="A5910" t="s">
        <v>5</v>
      </c>
      <c r="B5910" t="s">
        <v>1782</v>
      </c>
      <c r="C5910" t="s">
        <v>7</v>
      </c>
      <c r="D5910">
        <v>52</v>
      </c>
      <c r="E5910">
        <v>2</v>
      </c>
      <c r="H5910" t="s">
        <v>5</v>
      </c>
      <c r="I5910" t="s">
        <v>4938</v>
      </c>
      <c r="J5910" t="s">
        <v>322</v>
      </c>
      <c r="K5910" t="s">
        <v>5666</v>
      </c>
      <c r="L5910">
        <v>2</v>
      </c>
    </row>
    <row r="5911" spans="1:12" x14ac:dyDescent="0.2">
      <c r="A5911" t="s">
        <v>5</v>
      </c>
      <c r="B5911" t="s">
        <v>47</v>
      </c>
      <c r="C5911" t="s">
        <v>137</v>
      </c>
      <c r="D5911">
        <v>107</v>
      </c>
      <c r="E5911">
        <v>4</v>
      </c>
      <c r="H5911" t="s">
        <v>5</v>
      </c>
      <c r="I5911" t="s">
        <v>2665</v>
      </c>
      <c r="J5911" t="s">
        <v>415</v>
      </c>
      <c r="K5911" t="s">
        <v>536</v>
      </c>
      <c r="L5911">
        <v>3</v>
      </c>
    </row>
    <row r="5912" spans="1:12" x14ac:dyDescent="0.2">
      <c r="A5912" t="s">
        <v>5</v>
      </c>
      <c r="B5912" t="s">
        <v>71</v>
      </c>
      <c r="C5912" t="s">
        <v>1783</v>
      </c>
      <c r="D5912">
        <v>120</v>
      </c>
      <c r="E5912">
        <v>6</v>
      </c>
      <c r="H5912" t="s">
        <v>5</v>
      </c>
      <c r="I5912" t="s">
        <v>2522</v>
      </c>
      <c r="J5912" t="s">
        <v>120</v>
      </c>
      <c r="K5912" t="s">
        <v>1418</v>
      </c>
      <c r="L5912">
        <v>3</v>
      </c>
    </row>
    <row r="5913" spans="1:12" x14ac:dyDescent="0.2">
      <c r="A5913" t="s">
        <v>5</v>
      </c>
      <c r="B5913" t="s">
        <v>161</v>
      </c>
      <c r="C5913" t="s">
        <v>7</v>
      </c>
      <c r="D5913" t="s">
        <v>1784</v>
      </c>
      <c r="E5913">
        <v>3</v>
      </c>
      <c r="H5913" t="s">
        <v>5</v>
      </c>
      <c r="I5913" t="s">
        <v>4101</v>
      </c>
      <c r="J5913" t="s">
        <v>137</v>
      </c>
      <c r="K5913" t="s">
        <v>3528</v>
      </c>
      <c r="L5913">
        <v>2</v>
      </c>
    </row>
    <row r="5914" spans="1:12" x14ac:dyDescent="0.2">
      <c r="A5914" t="s">
        <v>5</v>
      </c>
      <c r="B5914" t="s">
        <v>67</v>
      </c>
      <c r="C5914" t="s">
        <v>134</v>
      </c>
      <c r="D5914" t="s">
        <v>1105</v>
      </c>
      <c r="E5914">
        <v>2</v>
      </c>
      <c r="H5914" t="s">
        <v>5</v>
      </c>
      <c r="I5914" t="s">
        <v>3688</v>
      </c>
      <c r="J5914" t="s">
        <v>1061</v>
      </c>
      <c r="K5914" t="s">
        <v>5667</v>
      </c>
      <c r="L5914">
        <v>2</v>
      </c>
    </row>
    <row r="5915" spans="1:12" x14ac:dyDescent="0.2">
      <c r="A5915" t="s">
        <v>5</v>
      </c>
      <c r="B5915" t="s">
        <v>11</v>
      </c>
      <c r="C5915" t="s">
        <v>134</v>
      </c>
      <c r="D5915">
        <v>49</v>
      </c>
      <c r="E5915">
        <v>2</v>
      </c>
      <c r="H5915" t="s">
        <v>5</v>
      </c>
      <c r="I5915" t="s">
        <v>2035</v>
      </c>
      <c r="J5915" t="s">
        <v>137</v>
      </c>
      <c r="K5915" t="s">
        <v>3528</v>
      </c>
      <c r="L5915">
        <v>2</v>
      </c>
    </row>
    <row r="5916" spans="1:12" x14ac:dyDescent="0.2">
      <c r="A5916" t="s">
        <v>5</v>
      </c>
      <c r="B5916" t="s">
        <v>83</v>
      </c>
      <c r="C5916" t="s">
        <v>7</v>
      </c>
      <c r="D5916">
        <v>38</v>
      </c>
      <c r="E5916">
        <v>2</v>
      </c>
      <c r="H5916" t="s">
        <v>5</v>
      </c>
      <c r="I5916" t="s">
        <v>2665</v>
      </c>
      <c r="J5916" t="s">
        <v>137</v>
      </c>
      <c r="K5916" t="s">
        <v>5668</v>
      </c>
      <c r="L5916">
        <v>3</v>
      </c>
    </row>
    <row r="5917" spans="1:12" x14ac:dyDescent="0.2">
      <c r="A5917" t="s">
        <v>5</v>
      </c>
      <c r="B5917" t="s">
        <v>64</v>
      </c>
      <c r="C5917" t="s">
        <v>137</v>
      </c>
      <c r="D5917">
        <v>38</v>
      </c>
      <c r="E5917">
        <v>1</v>
      </c>
      <c r="H5917" t="s">
        <v>5</v>
      </c>
      <c r="I5917" t="s">
        <v>2488</v>
      </c>
      <c r="J5917" t="s">
        <v>5669</v>
      </c>
      <c r="K5917" t="s">
        <v>5670</v>
      </c>
      <c r="L5917">
        <v>2</v>
      </c>
    </row>
    <row r="5918" spans="1:12" x14ac:dyDescent="0.2">
      <c r="A5918" t="s">
        <v>5</v>
      </c>
      <c r="B5918" t="s">
        <v>278</v>
      </c>
      <c r="C5918" t="s">
        <v>7</v>
      </c>
      <c r="D5918" t="s">
        <v>1785</v>
      </c>
      <c r="E5918">
        <v>3</v>
      </c>
      <c r="H5918" t="s">
        <v>5</v>
      </c>
      <c r="I5918" t="s">
        <v>2893</v>
      </c>
      <c r="J5918" t="s">
        <v>172</v>
      </c>
      <c r="K5918">
        <v>39</v>
      </c>
      <c r="L5918">
        <v>2</v>
      </c>
    </row>
    <row r="5919" spans="1:12" x14ac:dyDescent="0.2">
      <c r="A5919" t="s">
        <v>5</v>
      </c>
      <c r="B5919" t="s">
        <v>232</v>
      </c>
      <c r="C5919" t="s">
        <v>7</v>
      </c>
      <c r="D5919">
        <v>330</v>
      </c>
      <c r="E5919">
        <v>5</v>
      </c>
      <c r="H5919" t="s">
        <v>5</v>
      </c>
      <c r="I5919" t="s">
        <v>2124</v>
      </c>
      <c r="J5919" t="s">
        <v>172</v>
      </c>
      <c r="K5919" t="s">
        <v>4530</v>
      </c>
      <c r="L5919">
        <v>2</v>
      </c>
    </row>
    <row r="5920" spans="1:12" x14ac:dyDescent="0.2">
      <c r="A5920" t="s">
        <v>5</v>
      </c>
      <c r="B5920" t="s">
        <v>278</v>
      </c>
      <c r="C5920" t="s">
        <v>7</v>
      </c>
      <c r="D5920" t="s">
        <v>1786</v>
      </c>
      <c r="E5920">
        <v>2</v>
      </c>
      <c r="H5920" t="s">
        <v>5</v>
      </c>
      <c r="I5920" t="s">
        <v>3043</v>
      </c>
      <c r="J5920" t="s">
        <v>172</v>
      </c>
      <c r="K5920" t="s">
        <v>5671</v>
      </c>
      <c r="L5920">
        <v>4</v>
      </c>
    </row>
    <row r="5921" spans="1:12" x14ac:dyDescent="0.2">
      <c r="A5921" t="s">
        <v>5</v>
      </c>
      <c r="B5921" t="s">
        <v>154</v>
      </c>
      <c r="C5921" t="s">
        <v>7</v>
      </c>
      <c r="D5921">
        <v>138</v>
      </c>
      <c r="E5921">
        <v>3</v>
      </c>
      <c r="H5921" t="s">
        <v>5</v>
      </c>
      <c r="I5921" t="s">
        <v>4737</v>
      </c>
      <c r="J5921" t="s">
        <v>172</v>
      </c>
      <c r="K5921" t="s">
        <v>4362</v>
      </c>
      <c r="L5921">
        <v>4</v>
      </c>
    </row>
    <row r="5922" spans="1:12" x14ac:dyDescent="0.2">
      <c r="A5922" t="s">
        <v>5</v>
      </c>
      <c r="B5922" t="s">
        <v>75</v>
      </c>
      <c r="C5922" t="s">
        <v>172</v>
      </c>
      <c r="D5922">
        <v>90</v>
      </c>
      <c r="E5922">
        <v>4</v>
      </c>
      <c r="H5922" t="s">
        <v>5</v>
      </c>
      <c r="I5922" t="s">
        <v>5672</v>
      </c>
      <c r="J5922" t="s">
        <v>172</v>
      </c>
      <c r="K5922" t="s">
        <v>1571</v>
      </c>
      <c r="L5922">
        <v>3</v>
      </c>
    </row>
    <row r="5923" spans="1:12" x14ac:dyDescent="0.2">
      <c r="A5923" t="s">
        <v>5</v>
      </c>
      <c r="B5923" t="s">
        <v>106</v>
      </c>
      <c r="C5923" t="s">
        <v>7</v>
      </c>
      <c r="D5923">
        <v>39</v>
      </c>
      <c r="E5923">
        <v>2</v>
      </c>
      <c r="H5923" t="s">
        <v>5</v>
      </c>
      <c r="I5923" t="s">
        <v>5673</v>
      </c>
      <c r="J5923" t="s">
        <v>172</v>
      </c>
      <c r="K5923" t="s">
        <v>5530</v>
      </c>
      <c r="L5923">
        <v>2</v>
      </c>
    </row>
    <row r="5924" spans="1:12" x14ac:dyDescent="0.2">
      <c r="A5924" t="s">
        <v>5</v>
      </c>
      <c r="B5924" t="s">
        <v>106</v>
      </c>
      <c r="C5924" t="s">
        <v>1787</v>
      </c>
      <c r="D5924">
        <v>46</v>
      </c>
      <c r="E5924">
        <v>2</v>
      </c>
      <c r="H5924" t="s">
        <v>5</v>
      </c>
      <c r="I5924" t="s">
        <v>5674</v>
      </c>
      <c r="J5924" t="s">
        <v>172</v>
      </c>
      <c r="K5924" t="s">
        <v>5169</v>
      </c>
      <c r="L5924">
        <v>4</v>
      </c>
    </row>
    <row r="5925" spans="1:12" x14ac:dyDescent="0.2">
      <c r="A5925" t="s">
        <v>5</v>
      </c>
      <c r="B5925" t="s">
        <v>80</v>
      </c>
      <c r="C5925" t="s">
        <v>119</v>
      </c>
      <c r="D5925">
        <v>25</v>
      </c>
      <c r="E5925">
        <v>1</v>
      </c>
      <c r="H5925" t="s">
        <v>5</v>
      </c>
      <c r="I5925" t="s">
        <v>5430</v>
      </c>
      <c r="J5925" t="s">
        <v>172</v>
      </c>
      <c r="K5925" t="s">
        <v>5675</v>
      </c>
      <c r="L5925">
        <v>3</v>
      </c>
    </row>
    <row r="5926" spans="1:12" x14ac:dyDescent="0.2">
      <c r="A5926" t="s">
        <v>5</v>
      </c>
      <c r="B5926" t="s">
        <v>82</v>
      </c>
      <c r="C5926" t="s">
        <v>7</v>
      </c>
      <c r="D5926">
        <v>63</v>
      </c>
      <c r="E5926">
        <v>3</v>
      </c>
      <c r="H5926" t="s">
        <v>5</v>
      </c>
      <c r="I5926" t="s">
        <v>2124</v>
      </c>
      <c r="J5926" t="s">
        <v>172</v>
      </c>
      <c r="K5926" t="s">
        <v>5676</v>
      </c>
      <c r="L5926">
        <v>4</v>
      </c>
    </row>
    <row r="5927" spans="1:12" x14ac:dyDescent="0.2">
      <c r="A5927" t="s">
        <v>5</v>
      </c>
      <c r="B5927" t="s">
        <v>14</v>
      </c>
      <c r="C5927" t="s">
        <v>7</v>
      </c>
      <c r="D5927">
        <v>37</v>
      </c>
      <c r="E5927">
        <v>2</v>
      </c>
      <c r="H5927" t="s">
        <v>5</v>
      </c>
      <c r="I5927" t="s">
        <v>3209</v>
      </c>
      <c r="J5927" t="s">
        <v>172</v>
      </c>
      <c r="K5927" t="s">
        <v>5677</v>
      </c>
      <c r="L5927">
        <v>3</v>
      </c>
    </row>
    <row r="5928" spans="1:12" x14ac:dyDescent="0.2">
      <c r="A5928" t="s">
        <v>5</v>
      </c>
      <c r="B5928" t="s">
        <v>13</v>
      </c>
      <c r="C5928" t="s">
        <v>7</v>
      </c>
      <c r="D5928">
        <v>47</v>
      </c>
      <c r="E5928">
        <v>2</v>
      </c>
      <c r="H5928" t="s">
        <v>5</v>
      </c>
      <c r="I5928" t="s">
        <v>3026</v>
      </c>
      <c r="J5928" t="s">
        <v>114</v>
      </c>
      <c r="K5928" t="s">
        <v>5678</v>
      </c>
      <c r="L5928">
        <v>2</v>
      </c>
    </row>
    <row r="5929" spans="1:12" x14ac:dyDescent="0.2">
      <c r="A5929" t="s">
        <v>5</v>
      </c>
      <c r="B5929" t="s">
        <v>15</v>
      </c>
      <c r="C5929" t="s">
        <v>7</v>
      </c>
      <c r="D5929">
        <v>115</v>
      </c>
      <c r="E5929">
        <v>3</v>
      </c>
      <c r="H5929" t="s">
        <v>5</v>
      </c>
      <c r="I5929" t="s">
        <v>3211</v>
      </c>
      <c r="J5929" t="s">
        <v>114</v>
      </c>
      <c r="K5929" t="s">
        <v>3883</v>
      </c>
      <c r="L5929">
        <v>3</v>
      </c>
    </row>
    <row r="5930" spans="1:12" x14ac:dyDescent="0.2">
      <c r="A5930" t="s">
        <v>5</v>
      </c>
      <c r="B5930" t="s">
        <v>47</v>
      </c>
      <c r="C5930" t="s">
        <v>7</v>
      </c>
      <c r="D5930">
        <v>65</v>
      </c>
      <c r="E5930">
        <v>3</v>
      </c>
      <c r="H5930" t="s">
        <v>5</v>
      </c>
      <c r="I5930" t="s">
        <v>3211</v>
      </c>
      <c r="J5930" t="s">
        <v>114</v>
      </c>
      <c r="K5930" t="s">
        <v>5139</v>
      </c>
      <c r="L5930">
        <v>3</v>
      </c>
    </row>
    <row r="5931" spans="1:12" x14ac:dyDescent="0.2">
      <c r="A5931" t="s">
        <v>5</v>
      </c>
      <c r="B5931" t="s">
        <v>579</v>
      </c>
      <c r="C5931" t="s">
        <v>7</v>
      </c>
      <c r="D5931">
        <v>93</v>
      </c>
      <c r="E5931">
        <v>3</v>
      </c>
      <c r="H5931" t="s">
        <v>5</v>
      </c>
      <c r="I5931" t="s">
        <v>2893</v>
      </c>
      <c r="J5931" t="s">
        <v>114</v>
      </c>
      <c r="K5931" t="s">
        <v>4967</v>
      </c>
      <c r="L5931">
        <v>2</v>
      </c>
    </row>
    <row r="5932" spans="1:12" x14ac:dyDescent="0.2">
      <c r="A5932" t="s">
        <v>5</v>
      </c>
      <c r="B5932" t="s">
        <v>76</v>
      </c>
      <c r="C5932" t="s">
        <v>7</v>
      </c>
      <c r="D5932" t="s">
        <v>1788</v>
      </c>
      <c r="E5932">
        <v>2</v>
      </c>
      <c r="H5932" t="s">
        <v>5</v>
      </c>
      <c r="I5932" t="s">
        <v>3415</v>
      </c>
      <c r="J5932" t="s">
        <v>114</v>
      </c>
      <c r="K5932" t="s">
        <v>5391</v>
      </c>
      <c r="L5932">
        <v>2</v>
      </c>
    </row>
    <row r="5933" spans="1:12" x14ac:dyDescent="0.2">
      <c r="A5933" t="s">
        <v>5</v>
      </c>
      <c r="B5933" t="s">
        <v>82</v>
      </c>
      <c r="C5933" t="s">
        <v>7</v>
      </c>
      <c r="D5933">
        <v>51</v>
      </c>
      <c r="E5933">
        <v>2</v>
      </c>
      <c r="H5933" t="s">
        <v>5</v>
      </c>
      <c r="I5933" t="s">
        <v>2893</v>
      </c>
      <c r="J5933" t="s">
        <v>114</v>
      </c>
      <c r="K5933" t="s">
        <v>1647</v>
      </c>
      <c r="L5933">
        <v>2</v>
      </c>
    </row>
    <row r="5934" spans="1:12" x14ac:dyDescent="0.2">
      <c r="A5934" t="s">
        <v>5</v>
      </c>
      <c r="B5934" t="s">
        <v>75</v>
      </c>
      <c r="C5934" t="s">
        <v>7</v>
      </c>
      <c r="D5934">
        <v>75</v>
      </c>
      <c r="E5934">
        <v>3</v>
      </c>
      <c r="H5934" t="s">
        <v>5</v>
      </c>
      <c r="I5934" t="s">
        <v>2178</v>
      </c>
      <c r="J5934" t="s">
        <v>114</v>
      </c>
      <c r="K5934" t="s">
        <v>5679</v>
      </c>
      <c r="L5934">
        <v>3</v>
      </c>
    </row>
    <row r="5935" spans="1:12" x14ac:dyDescent="0.2">
      <c r="A5935" t="s">
        <v>5</v>
      </c>
      <c r="B5935" t="s">
        <v>139</v>
      </c>
      <c r="C5935" t="s">
        <v>7</v>
      </c>
      <c r="D5935">
        <v>45</v>
      </c>
      <c r="E5935">
        <v>2</v>
      </c>
      <c r="H5935" t="s">
        <v>5</v>
      </c>
      <c r="I5935" t="s">
        <v>4737</v>
      </c>
      <c r="J5935" t="s">
        <v>114</v>
      </c>
      <c r="K5935" t="s">
        <v>5680</v>
      </c>
      <c r="L5935">
        <v>3</v>
      </c>
    </row>
    <row r="5936" spans="1:12" x14ac:dyDescent="0.2">
      <c r="A5936" t="s">
        <v>5</v>
      </c>
      <c r="B5936" t="s">
        <v>82</v>
      </c>
      <c r="C5936" t="s">
        <v>7</v>
      </c>
      <c r="D5936">
        <v>75</v>
      </c>
      <c r="E5936">
        <v>3</v>
      </c>
      <c r="H5936" t="s">
        <v>5</v>
      </c>
      <c r="I5936" t="s">
        <v>2872</v>
      </c>
      <c r="J5936" t="s">
        <v>114</v>
      </c>
      <c r="K5936" t="s">
        <v>5681</v>
      </c>
      <c r="L5936">
        <v>2</v>
      </c>
    </row>
    <row r="5937" spans="1:12" x14ac:dyDescent="0.2">
      <c r="A5937" t="s">
        <v>5</v>
      </c>
      <c r="B5937" t="s">
        <v>31</v>
      </c>
      <c r="C5937" t="s">
        <v>7</v>
      </c>
      <c r="D5937">
        <v>100</v>
      </c>
      <c r="E5937">
        <v>3</v>
      </c>
      <c r="H5937" t="s">
        <v>5</v>
      </c>
      <c r="I5937" t="s">
        <v>5682</v>
      </c>
      <c r="J5937" t="s">
        <v>114</v>
      </c>
      <c r="K5937" t="s">
        <v>1250</v>
      </c>
      <c r="L5937">
        <v>3</v>
      </c>
    </row>
    <row r="5938" spans="1:12" x14ac:dyDescent="0.2">
      <c r="A5938" t="s">
        <v>5</v>
      </c>
      <c r="B5938" t="s">
        <v>30</v>
      </c>
      <c r="C5938" t="s">
        <v>7</v>
      </c>
      <c r="D5938">
        <v>120</v>
      </c>
      <c r="E5938">
        <v>3</v>
      </c>
      <c r="H5938" t="s">
        <v>5</v>
      </c>
      <c r="I5938" t="s">
        <v>5683</v>
      </c>
      <c r="J5938" t="s">
        <v>114</v>
      </c>
      <c r="K5938" t="s">
        <v>5684</v>
      </c>
      <c r="L5938">
        <v>3</v>
      </c>
    </row>
    <row r="5939" spans="1:12" x14ac:dyDescent="0.2">
      <c r="A5939" t="s">
        <v>5</v>
      </c>
      <c r="B5939" t="s">
        <v>148</v>
      </c>
      <c r="C5939" t="s">
        <v>751</v>
      </c>
      <c r="D5939" t="s">
        <v>1273</v>
      </c>
      <c r="E5939">
        <v>2</v>
      </c>
      <c r="H5939" t="s">
        <v>5</v>
      </c>
      <c r="I5939" t="s">
        <v>5685</v>
      </c>
      <c r="J5939" t="s">
        <v>114</v>
      </c>
      <c r="K5939" t="s">
        <v>5686</v>
      </c>
      <c r="L5939">
        <v>1</v>
      </c>
    </row>
    <row r="5940" spans="1:12" x14ac:dyDescent="0.2">
      <c r="A5940" t="s">
        <v>5</v>
      </c>
      <c r="B5940" t="s">
        <v>45</v>
      </c>
      <c r="C5940" t="s">
        <v>7</v>
      </c>
      <c r="D5940">
        <v>41</v>
      </c>
      <c r="E5940">
        <v>2</v>
      </c>
      <c r="H5940" t="s">
        <v>5</v>
      </c>
      <c r="I5940" t="s">
        <v>5687</v>
      </c>
      <c r="J5940" t="s">
        <v>114</v>
      </c>
      <c r="K5940" t="s">
        <v>5688</v>
      </c>
      <c r="L5940">
        <v>2</v>
      </c>
    </row>
    <row r="5941" spans="1:12" x14ac:dyDescent="0.2">
      <c r="A5941" t="s">
        <v>5</v>
      </c>
      <c r="B5941" t="s">
        <v>75</v>
      </c>
      <c r="C5941" t="s">
        <v>7</v>
      </c>
      <c r="D5941">
        <v>140</v>
      </c>
      <c r="E5941">
        <v>4</v>
      </c>
      <c r="H5941" t="s">
        <v>5</v>
      </c>
      <c r="I5941" t="s">
        <v>5689</v>
      </c>
      <c r="J5941" t="s">
        <v>114</v>
      </c>
      <c r="K5941" t="s">
        <v>663</v>
      </c>
      <c r="L5941">
        <v>3</v>
      </c>
    </row>
    <row r="5942" spans="1:12" x14ac:dyDescent="0.2">
      <c r="A5942" t="s">
        <v>5</v>
      </c>
      <c r="B5942" t="s">
        <v>71</v>
      </c>
      <c r="C5942" t="s">
        <v>7</v>
      </c>
      <c r="D5942">
        <v>69</v>
      </c>
      <c r="E5942">
        <v>2</v>
      </c>
      <c r="H5942" t="s">
        <v>5</v>
      </c>
      <c r="I5942" t="s">
        <v>2198</v>
      </c>
      <c r="J5942" t="s">
        <v>114</v>
      </c>
      <c r="K5942" t="s">
        <v>5690</v>
      </c>
      <c r="L5942">
        <v>1</v>
      </c>
    </row>
    <row r="5943" spans="1:12" x14ac:dyDescent="0.2">
      <c r="A5943" t="s">
        <v>5</v>
      </c>
      <c r="B5943" t="s">
        <v>232</v>
      </c>
      <c r="C5943" t="s">
        <v>7</v>
      </c>
      <c r="D5943">
        <v>14</v>
      </c>
      <c r="E5943">
        <v>0</v>
      </c>
      <c r="H5943" t="s">
        <v>5</v>
      </c>
      <c r="I5943" t="s">
        <v>2342</v>
      </c>
      <c r="J5943" t="s">
        <v>114</v>
      </c>
      <c r="K5943" t="s">
        <v>1646</v>
      </c>
      <c r="L5943">
        <v>2</v>
      </c>
    </row>
    <row r="5944" spans="1:12" x14ac:dyDescent="0.2">
      <c r="A5944" t="s">
        <v>5</v>
      </c>
      <c r="B5944" t="s">
        <v>67</v>
      </c>
      <c r="C5944" t="s">
        <v>7</v>
      </c>
      <c r="D5944">
        <v>52</v>
      </c>
      <c r="E5944">
        <v>2</v>
      </c>
      <c r="H5944" t="s">
        <v>5</v>
      </c>
      <c r="I5944" t="s">
        <v>5691</v>
      </c>
      <c r="J5944" t="s">
        <v>114</v>
      </c>
      <c r="K5944" t="s">
        <v>5692</v>
      </c>
      <c r="L5944">
        <v>2</v>
      </c>
    </row>
    <row r="5945" spans="1:12" x14ac:dyDescent="0.2">
      <c r="A5945" t="s">
        <v>5</v>
      </c>
      <c r="B5945" t="s">
        <v>1397</v>
      </c>
      <c r="C5945" t="s">
        <v>575</v>
      </c>
      <c r="D5945" t="s">
        <v>1789</v>
      </c>
      <c r="E5945">
        <v>3</v>
      </c>
      <c r="H5945" t="s">
        <v>5</v>
      </c>
      <c r="I5945" t="s">
        <v>2827</v>
      </c>
      <c r="J5945" t="s">
        <v>114</v>
      </c>
      <c r="K5945" t="s">
        <v>5693</v>
      </c>
      <c r="L5945">
        <v>2</v>
      </c>
    </row>
    <row r="5946" spans="1:12" x14ac:dyDescent="0.2">
      <c r="A5946" t="s">
        <v>5</v>
      </c>
      <c r="B5946" t="s">
        <v>82</v>
      </c>
      <c r="C5946" t="s">
        <v>1790</v>
      </c>
      <c r="D5946" t="s">
        <v>991</v>
      </c>
      <c r="E5946">
        <v>2</v>
      </c>
      <c r="H5946" t="s">
        <v>5</v>
      </c>
      <c r="I5946" t="s">
        <v>5694</v>
      </c>
      <c r="J5946" t="s">
        <v>114</v>
      </c>
      <c r="K5946" t="s">
        <v>5695</v>
      </c>
      <c r="L5946">
        <v>2</v>
      </c>
    </row>
    <row r="5947" spans="1:12" x14ac:dyDescent="0.2">
      <c r="A5947" t="s">
        <v>5</v>
      </c>
      <c r="B5947" t="s">
        <v>216</v>
      </c>
      <c r="C5947" t="s">
        <v>120</v>
      </c>
      <c r="D5947">
        <v>210</v>
      </c>
      <c r="E5947">
        <v>6</v>
      </c>
      <c r="H5947" t="s">
        <v>5</v>
      </c>
      <c r="I5947" t="s">
        <v>5696</v>
      </c>
      <c r="J5947" t="s">
        <v>114</v>
      </c>
      <c r="K5947" t="s">
        <v>3966</v>
      </c>
      <c r="L5947">
        <v>3</v>
      </c>
    </row>
    <row r="5948" spans="1:12" x14ac:dyDescent="0.2">
      <c r="A5948" t="s">
        <v>5</v>
      </c>
      <c r="B5948" t="s">
        <v>651</v>
      </c>
      <c r="C5948" t="s">
        <v>813</v>
      </c>
      <c r="D5948">
        <v>48</v>
      </c>
      <c r="E5948">
        <v>2</v>
      </c>
      <c r="H5948" t="s">
        <v>5</v>
      </c>
      <c r="I5948" t="s">
        <v>5151</v>
      </c>
      <c r="J5948" t="s">
        <v>4012</v>
      </c>
      <c r="K5948" t="s">
        <v>4014</v>
      </c>
      <c r="L5948">
        <v>2</v>
      </c>
    </row>
    <row r="5949" spans="1:12" x14ac:dyDescent="0.2">
      <c r="A5949" t="s">
        <v>5</v>
      </c>
      <c r="B5949" t="s">
        <v>96</v>
      </c>
      <c r="C5949" t="s">
        <v>68</v>
      </c>
      <c r="D5949">
        <v>90</v>
      </c>
      <c r="E5949">
        <v>3</v>
      </c>
      <c r="H5949" t="s">
        <v>5</v>
      </c>
      <c r="I5949" t="s">
        <v>5697</v>
      </c>
      <c r="J5949" t="s">
        <v>166</v>
      </c>
      <c r="K5949">
        <v>27</v>
      </c>
      <c r="L5949">
        <v>2</v>
      </c>
    </row>
    <row r="5950" spans="1:12" x14ac:dyDescent="0.2">
      <c r="A5950" t="s">
        <v>5</v>
      </c>
      <c r="B5950" t="s">
        <v>18</v>
      </c>
      <c r="C5950" t="s">
        <v>68</v>
      </c>
      <c r="D5950">
        <v>53</v>
      </c>
      <c r="E5950">
        <v>3</v>
      </c>
      <c r="H5950" t="s">
        <v>5</v>
      </c>
      <c r="I5950" t="s">
        <v>5399</v>
      </c>
      <c r="J5950" t="s">
        <v>260</v>
      </c>
      <c r="K5950" t="s">
        <v>5698</v>
      </c>
      <c r="L5950">
        <v>3</v>
      </c>
    </row>
    <row r="5951" spans="1:12" x14ac:dyDescent="0.2">
      <c r="A5951" t="s">
        <v>5</v>
      </c>
      <c r="B5951" t="s">
        <v>190</v>
      </c>
      <c r="C5951" t="s">
        <v>7</v>
      </c>
      <c r="D5951">
        <v>96</v>
      </c>
      <c r="E5951">
        <v>3</v>
      </c>
      <c r="H5951" t="s">
        <v>5</v>
      </c>
      <c r="I5951" t="s">
        <v>5699</v>
      </c>
      <c r="J5951" t="s">
        <v>260</v>
      </c>
      <c r="K5951" t="s">
        <v>5177</v>
      </c>
      <c r="L5951">
        <v>3</v>
      </c>
    </row>
    <row r="5952" spans="1:12" x14ac:dyDescent="0.2">
      <c r="A5952" t="s">
        <v>5</v>
      </c>
      <c r="B5952" t="s">
        <v>75</v>
      </c>
      <c r="C5952" t="s">
        <v>220</v>
      </c>
      <c r="D5952">
        <v>38</v>
      </c>
      <c r="E5952">
        <v>1</v>
      </c>
      <c r="H5952" t="s">
        <v>5</v>
      </c>
      <c r="I5952" t="s">
        <v>5700</v>
      </c>
      <c r="J5952" t="s">
        <v>260</v>
      </c>
      <c r="K5952">
        <v>33</v>
      </c>
      <c r="L5952">
        <v>1</v>
      </c>
    </row>
    <row r="5953" spans="1:12" x14ac:dyDescent="0.2">
      <c r="A5953" t="s">
        <v>5</v>
      </c>
      <c r="B5953" t="s">
        <v>33</v>
      </c>
      <c r="C5953" t="s">
        <v>7</v>
      </c>
      <c r="D5953">
        <v>80</v>
      </c>
      <c r="E5953">
        <v>3</v>
      </c>
      <c r="H5953" t="s">
        <v>5</v>
      </c>
      <c r="I5953" t="s">
        <v>5701</v>
      </c>
      <c r="J5953" t="s">
        <v>260</v>
      </c>
      <c r="K5953" t="s">
        <v>640</v>
      </c>
      <c r="L5953">
        <v>2</v>
      </c>
    </row>
    <row r="5954" spans="1:12" x14ac:dyDescent="0.2">
      <c r="A5954" t="s">
        <v>5</v>
      </c>
      <c r="B5954" t="s">
        <v>82</v>
      </c>
      <c r="C5954" t="s">
        <v>199</v>
      </c>
      <c r="D5954" t="s">
        <v>1791</v>
      </c>
      <c r="E5954">
        <v>4</v>
      </c>
      <c r="H5954" t="s">
        <v>5</v>
      </c>
      <c r="I5954" t="s">
        <v>5702</v>
      </c>
      <c r="J5954" t="s">
        <v>260</v>
      </c>
      <c r="K5954" t="s">
        <v>5703</v>
      </c>
      <c r="L5954">
        <v>4</v>
      </c>
    </row>
    <row r="5955" spans="1:12" x14ac:dyDescent="0.2">
      <c r="A5955" t="s">
        <v>5</v>
      </c>
      <c r="B5955" t="s">
        <v>71</v>
      </c>
      <c r="C5955" t="s">
        <v>1061</v>
      </c>
      <c r="D5955">
        <v>41</v>
      </c>
      <c r="E5955">
        <v>2</v>
      </c>
      <c r="H5955" t="s">
        <v>5</v>
      </c>
      <c r="I5955" t="s">
        <v>5704</v>
      </c>
      <c r="J5955" t="s">
        <v>260</v>
      </c>
      <c r="K5955" t="s">
        <v>943</v>
      </c>
      <c r="L5955">
        <v>2</v>
      </c>
    </row>
    <row r="5956" spans="1:12" x14ac:dyDescent="0.2">
      <c r="A5956" t="s">
        <v>5</v>
      </c>
      <c r="B5956" t="s">
        <v>11</v>
      </c>
      <c r="C5956" t="s">
        <v>180</v>
      </c>
      <c r="D5956">
        <v>35</v>
      </c>
      <c r="E5956">
        <v>1</v>
      </c>
      <c r="H5956" t="s">
        <v>5</v>
      </c>
      <c r="I5956" t="s">
        <v>5705</v>
      </c>
      <c r="J5956" t="s">
        <v>260</v>
      </c>
      <c r="K5956" t="s">
        <v>1523</v>
      </c>
      <c r="L5956">
        <v>3</v>
      </c>
    </row>
    <row r="5957" spans="1:12" x14ac:dyDescent="0.2">
      <c r="A5957" t="s">
        <v>5</v>
      </c>
      <c r="B5957" t="s">
        <v>13</v>
      </c>
      <c r="C5957" t="s">
        <v>7</v>
      </c>
      <c r="D5957">
        <v>85</v>
      </c>
      <c r="E5957">
        <v>3</v>
      </c>
      <c r="H5957" t="s">
        <v>5</v>
      </c>
      <c r="I5957" t="s">
        <v>5706</v>
      </c>
      <c r="J5957" t="s">
        <v>114</v>
      </c>
      <c r="K5957">
        <v>39</v>
      </c>
      <c r="L5957">
        <v>2</v>
      </c>
    </row>
    <row r="5958" spans="1:12" x14ac:dyDescent="0.2">
      <c r="A5958" t="s">
        <v>5</v>
      </c>
      <c r="B5958" t="s">
        <v>163</v>
      </c>
      <c r="C5958" t="s">
        <v>947</v>
      </c>
      <c r="D5958" t="s">
        <v>239</v>
      </c>
      <c r="E5958">
        <v>3</v>
      </c>
      <c r="H5958" t="s">
        <v>5</v>
      </c>
      <c r="I5958" t="s">
        <v>5707</v>
      </c>
      <c r="J5958" t="s">
        <v>114</v>
      </c>
      <c r="K5958" t="s">
        <v>2621</v>
      </c>
      <c r="L5958">
        <v>3</v>
      </c>
    </row>
    <row r="5959" spans="1:12" x14ac:dyDescent="0.2">
      <c r="A5959" t="s">
        <v>5</v>
      </c>
      <c r="B5959" t="s">
        <v>80</v>
      </c>
      <c r="C5959" t="s">
        <v>1792</v>
      </c>
      <c r="D5959">
        <v>74</v>
      </c>
      <c r="E5959">
        <v>2</v>
      </c>
      <c r="H5959" t="s">
        <v>5</v>
      </c>
      <c r="I5959" t="s">
        <v>5532</v>
      </c>
      <c r="J5959" t="s">
        <v>114</v>
      </c>
      <c r="K5959" t="s">
        <v>5708</v>
      </c>
      <c r="L5959">
        <v>4</v>
      </c>
    </row>
    <row r="5960" spans="1:12" x14ac:dyDescent="0.2">
      <c r="A5960" t="s">
        <v>5</v>
      </c>
      <c r="B5960" t="s">
        <v>106</v>
      </c>
      <c r="C5960" t="s">
        <v>137</v>
      </c>
      <c r="D5960" t="s">
        <v>1793</v>
      </c>
      <c r="E5960">
        <v>2</v>
      </c>
      <c r="H5960" t="s">
        <v>5</v>
      </c>
      <c r="I5960" t="s">
        <v>5709</v>
      </c>
      <c r="J5960" t="s">
        <v>114</v>
      </c>
      <c r="K5960" t="s">
        <v>729</v>
      </c>
      <c r="L5960">
        <v>3</v>
      </c>
    </row>
    <row r="5961" spans="1:12" x14ac:dyDescent="0.2">
      <c r="A5961" t="s">
        <v>5</v>
      </c>
      <c r="B5961" t="s">
        <v>47</v>
      </c>
      <c r="C5961" t="s">
        <v>1794</v>
      </c>
      <c r="D5961">
        <v>70</v>
      </c>
      <c r="E5961">
        <v>3</v>
      </c>
      <c r="H5961" t="s">
        <v>5</v>
      </c>
      <c r="I5961" t="s">
        <v>5710</v>
      </c>
      <c r="J5961" t="s">
        <v>7</v>
      </c>
      <c r="K5961" t="s">
        <v>5711</v>
      </c>
      <c r="L5961">
        <v>3</v>
      </c>
    </row>
    <row r="5962" spans="1:12" x14ac:dyDescent="0.2">
      <c r="A5962" t="s">
        <v>5</v>
      </c>
      <c r="B5962" t="s">
        <v>1547</v>
      </c>
      <c r="C5962" t="s">
        <v>199</v>
      </c>
      <c r="D5962">
        <v>50</v>
      </c>
      <c r="E5962">
        <v>2</v>
      </c>
      <c r="H5962" t="s">
        <v>5</v>
      </c>
      <c r="I5962" t="s">
        <v>5712</v>
      </c>
      <c r="J5962" t="s">
        <v>5713</v>
      </c>
      <c r="K5962" t="s">
        <v>1328</v>
      </c>
      <c r="L5962">
        <v>3</v>
      </c>
    </row>
    <row r="5963" spans="1:12" x14ac:dyDescent="0.2">
      <c r="A5963" t="s">
        <v>5</v>
      </c>
      <c r="B5963" t="s">
        <v>74</v>
      </c>
      <c r="C5963" t="s">
        <v>1795</v>
      </c>
      <c r="D5963">
        <v>102</v>
      </c>
      <c r="E5963">
        <v>3</v>
      </c>
      <c r="H5963" t="s">
        <v>5</v>
      </c>
      <c r="I5963" t="s">
        <v>5714</v>
      </c>
      <c r="J5963" t="s">
        <v>134</v>
      </c>
      <c r="K5963">
        <v>64</v>
      </c>
      <c r="L5963">
        <v>3</v>
      </c>
    </row>
    <row r="5964" spans="1:12" x14ac:dyDescent="0.2">
      <c r="A5964" t="s">
        <v>5</v>
      </c>
      <c r="B5964" t="s">
        <v>76</v>
      </c>
      <c r="C5964" t="s">
        <v>7</v>
      </c>
      <c r="D5964">
        <v>66</v>
      </c>
      <c r="E5964">
        <v>3</v>
      </c>
      <c r="H5964" t="s">
        <v>5</v>
      </c>
      <c r="I5964" t="s">
        <v>5715</v>
      </c>
      <c r="J5964" t="s">
        <v>5716</v>
      </c>
      <c r="K5964">
        <v>120</v>
      </c>
      <c r="L5964">
        <v>3</v>
      </c>
    </row>
    <row r="5965" spans="1:12" x14ac:dyDescent="0.2">
      <c r="A5965" t="s">
        <v>5</v>
      </c>
      <c r="B5965" t="s">
        <v>163</v>
      </c>
      <c r="C5965" t="s">
        <v>1796</v>
      </c>
      <c r="D5965">
        <v>50</v>
      </c>
      <c r="E5965">
        <v>2</v>
      </c>
      <c r="H5965" t="s">
        <v>5</v>
      </c>
      <c r="I5965" t="s">
        <v>3980</v>
      </c>
      <c r="J5965" t="s">
        <v>172</v>
      </c>
      <c r="K5965">
        <v>68</v>
      </c>
      <c r="L5965">
        <v>3</v>
      </c>
    </row>
    <row r="5966" spans="1:12" x14ac:dyDescent="0.2">
      <c r="A5966" t="s">
        <v>5</v>
      </c>
      <c r="B5966" t="s">
        <v>1064</v>
      </c>
      <c r="C5966" t="s">
        <v>1796</v>
      </c>
      <c r="D5966">
        <v>75</v>
      </c>
      <c r="E5966">
        <v>3</v>
      </c>
      <c r="H5966" t="s">
        <v>5</v>
      </c>
      <c r="I5966" t="s">
        <v>2840</v>
      </c>
      <c r="J5966" t="s">
        <v>172</v>
      </c>
      <c r="K5966" t="s">
        <v>5717</v>
      </c>
      <c r="L5966">
        <v>3</v>
      </c>
    </row>
    <row r="5967" spans="1:12" x14ac:dyDescent="0.2">
      <c r="A5967" t="s">
        <v>5</v>
      </c>
      <c r="B5967" t="s">
        <v>77</v>
      </c>
      <c r="C5967" t="s">
        <v>218</v>
      </c>
      <c r="D5967" t="s">
        <v>1797</v>
      </c>
      <c r="E5967">
        <v>3</v>
      </c>
      <c r="H5967" t="s">
        <v>5</v>
      </c>
      <c r="I5967" t="s">
        <v>4438</v>
      </c>
      <c r="J5967" t="s">
        <v>134</v>
      </c>
      <c r="K5967" t="s">
        <v>1018</v>
      </c>
      <c r="L5967">
        <v>3</v>
      </c>
    </row>
    <row r="5968" spans="1:12" x14ac:dyDescent="0.2">
      <c r="A5968" t="s">
        <v>5</v>
      </c>
      <c r="B5968" t="s">
        <v>140</v>
      </c>
      <c r="C5968" t="s">
        <v>7</v>
      </c>
      <c r="D5968">
        <v>102</v>
      </c>
      <c r="E5968">
        <v>4</v>
      </c>
      <c r="H5968" t="s">
        <v>5</v>
      </c>
      <c r="I5968" t="s">
        <v>2102</v>
      </c>
      <c r="J5968" t="s">
        <v>172</v>
      </c>
      <c r="K5968">
        <v>51</v>
      </c>
      <c r="L5968">
        <v>2</v>
      </c>
    </row>
    <row r="5969" spans="1:12" x14ac:dyDescent="0.2">
      <c r="A5969" t="s">
        <v>5</v>
      </c>
      <c r="B5969" t="s">
        <v>67</v>
      </c>
      <c r="C5969" t="s">
        <v>120</v>
      </c>
      <c r="D5969">
        <v>62</v>
      </c>
      <c r="E5969">
        <v>3</v>
      </c>
      <c r="H5969" t="s">
        <v>5</v>
      </c>
      <c r="I5969" t="s">
        <v>4739</v>
      </c>
      <c r="J5969" t="s">
        <v>172</v>
      </c>
      <c r="K5969">
        <v>38</v>
      </c>
      <c r="L5969">
        <v>2</v>
      </c>
    </row>
    <row r="5970" spans="1:12" x14ac:dyDescent="0.2">
      <c r="A5970" t="s">
        <v>5</v>
      </c>
      <c r="B5970" t="s">
        <v>31</v>
      </c>
      <c r="C5970" t="s">
        <v>1049</v>
      </c>
      <c r="D5970">
        <v>60</v>
      </c>
      <c r="E5970">
        <v>4</v>
      </c>
      <c r="H5970" t="s">
        <v>5</v>
      </c>
      <c r="I5970" t="s">
        <v>2590</v>
      </c>
      <c r="J5970" t="s">
        <v>134</v>
      </c>
      <c r="K5970">
        <v>67</v>
      </c>
      <c r="L5970">
        <v>3</v>
      </c>
    </row>
    <row r="5971" spans="1:12" x14ac:dyDescent="0.2">
      <c r="A5971" t="s">
        <v>5</v>
      </c>
      <c r="B5971" t="s">
        <v>82</v>
      </c>
      <c r="C5971" t="s">
        <v>1798</v>
      </c>
      <c r="D5971">
        <v>50</v>
      </c>
      <c r="E5971">
        <v>2</v>
      </c>
      <c r="H5971" t="s">
        <v>5</v>
      </c>
      <c r="I5971" t="s">
        <v>3511</v>
      </c>
      <c r="J5971" t="s">
        <v>172</v>
      </c>
      <c r="K5971" t="s">
        <v>5718</v>
      </c>
      <c r="L5971">
        <v>3</v>
      </c>
    </row>
    <row r="5972" spans="1:12" x14ac:dyDescent="0.2">
      <c r="A5972" t="s">
        <v>5</v>
      </c>
      <c r="B5972" t="s">
        <v>1799</v>
      </c>
      <c r="C5972" t="s">
        <v>7</v>
      </c>
      <c r="D5972">
        <v>187</v>
      </c>
      <c r="E5972">
        <v>5</v>
      </c>
      <c r="H5972" t="s">
        <v>5</v>
      </c>
      <c r="I5972" t="s">
        <v>2233</v>
      </c>
      <c r="J5972" t="s">
        <v>5719</v>
      </c>
      <c r="K5972">
        <v>54</v>
      </c>
      <c r="L5972">
        <v>3</v>
      </c>
    </row>
    <row r="5973" spans="1:12" x14ac:dyDescent="0.2">
      <c r="A5973" t="s">
        <v>5</v>
      </c>
      <c r="B5973" t="s">
        <v>157</v>
      </c>
      <c r="C5973" t="s">
        <v>7</v>
      </c>
      <c r="D5973">
        <v>88</v>
      </c>
      <c r="E5973">
        <v>3</v>
      </c>
      <c r="H5973" t="s">
        <v>5</v>
      </c>
      <c r="I5973" t="s">
        <v>2167</v>
      </c>
      <c r="J5973" t="s">
        <v>172</v>
      </c>
      <c r="K5973" t="s">
        <v>5720</v>
      </c>
      <c r="L5973">
        <v>3</v>
      </c>
    </row>
    <row r="5974" spans="1:12" x14ac:dyDescent="0.2">
      <c r="A5974" t="s">
        <v>5</v>
      </c>
      <c r="B5974" t="s">
        <v>232</v>
      </c>
      <c r="C5974" t="s">
        <v>917</v>
      </c>
      <c r="D5974" t="s">
        <v>113</v>
      </c>
      <c r="E5974">
        <v>1</v>
      </c>
      <c r="H5974" t="s">
        <v>5</v>
      </c>
      <c r="I5974" t="s">
        <v>2228</v>
      </c>
      <c r="J5974" t="s">
        <v>172</v>
      </c>
      <c r="K5974">
        <v>62</v>
      </c>
      <c r="L5974">
        <v>3</v>
      </c>
    </row>
    <row r="5975" spans="1:12" x14ac:dyDescent="0.2">
      <c r="A5975" t="s">
        <v>5</v>
      </c>
      <c r="B5975" t="s">
        <v>192</v>
      </c>
      <c r="C5975" t="s">
        <v>120</v>
      </c>
      <c r="D5975">
        <v>72</v>
      </c>
      <c r="E5975">
        <v>3</v>
      </c>
      <c r="H5975" t="s">
        <v>5</v>
      </c>
      <c r="I5975" t="s">
        <v>5721</v>
      </c>
      <c r="J5975" t="s">
        <v>7</v>
      </c>
      <c r="K5975" t="s">
        <v>1243</v>
      </c>
      <c r="L5975">
        <v>2</v>
      </c>
    </row>
    <row r="5976" spans="1:12" x14ac:dyDescent="0.2">
      <c r="A5976" t="s">
        <v>5</v>
      </c>
      <c r="B5976" t="s">
        <v>11</v>
      </c>
      <c r="C5976" t="s">
        <v>7</v>
      </c>
      <c r="D5976">
        <v>200</v>
      </c>
      <c r="E5976">
        <v>5</v>
      </c>
      <c r="H5976" t="s">
        <v>5</v>
      </c>
      <c r="I5976" t="s">
        <v>2119</v>
      </c>
      <c r="J5976" t="s">
        <v>7</v>
      </c>
      <c r="K5976">
        <v>350</v>
      </c>
      <c r="L5976">
        <v>6</v>
      </c>
    </row>
    <row r="5977" spans="1:12" x14ac:dyDescent="0.2">
      <c r="A5977" t="s">
        <v>5</v>
      </c>
      <c r="B5977" t="s">
        <v>83</v>
      </c>
      <c r="C5977" t="s">
        <v>7</v>
      </c>
      <c r="D5977">
        <v>49</v>
      </c>
      <c r="E5977">
        <v>2</v>
      </c>
      <c r="H5977" t="s">
        <v>5</v>
      </c>
      <c r="I5977" t="s">
        <v>2547</v>
      </c>
      <c r="J5977" t="s">
        <v>7</v>
      </c>
      <c r="K5977" t="s">
        <v>5722</v>
      </c>
      <c r="L5977">
        <v>6</v>
      </c>
    </row>
    <row r="5978" spans="1:12" x14ac:dyDescent="0.2">
      <c r="A5978" t="s">
        <v>5</v>
      </c>
      <c r="B5978" t="s">
        <v>318</v>
      </c>
      <c r="C5978" t="s">
        <v>7</v>
      </c>
      <c r="D5978">
        <v>51</v>
      </c>
      <c r="E5978">
        <v>2</v>
      </c>
      <c r="H5978" t="s">
        <v>5</v>
      </c>
      <c r="I5978" t="s">
        <v>5723</v>
      </c>
      <c r="J5978" t="s">
        <v>7</v>
      </c>
      <c r="K5978" t="s">
        <v>147</v>
      </c>
      <c r="L5978">
        <v>3</v>
      </c>
    </row>
    <row r="5979" spans="1:12" x14ac:dyDescent="0.2">
      <c r="A5979" t="s">
        <v>5</v>
      </c>
      <c r="B5979" t="s">
        <v>442</v>
      </c>
      <c r="C5979" t="s">
        <v>712</v>
      </c>
      <c r="D5979">
        <v>75</v>
      </c>
      <c r="E5979">
        <v>3</v>
      </c>
      <c r="H5979" t="s">
        <v>5</v>
      </c>
      <c r="I5979" t="s">
        <v>2567</v>
      </c>
      <c r="J5979" t="s">
        <v>7</v>
      </c>
      <c r="K5979">
        <v>56</v>
      </c>
      <c r="L5979">
        <v>3</v>
      </c>
    </row>
    <row r="5980" spans="1:12" x14ac:dyDescent="0.2">
      <c r="A5980" t="s">
        <v>5</v>
      </c>
      <c r="B5980" t="s">
        <v>13</v>
      </c>
      <c r="C5980" t="s">
        <v>7</v>
      </c>
      <c r="D5980">
        <v>75</v>
      </c>
      <c r="E5980">
        <v>4</v>
      </c>
      <c r="H5980" t="s">
        <v>5</v>
      </c>
      <c r="I5980" t="s">
        <v>4852</v>
      </c>
      <c r="J5980" t="s">
        <v>7</v>
      </c>
      <c r="K5980" t="s">
        <v>1176</v>
      </c>
      <c r="L5980">
        <v>3</v>
      </c>
    </row>
    <row r="5981" spans="1:12" x14ac:dyDescent="0.2">
      <c r="A5981" t="s">
        <v>5</v>
      </c>
      <c r="B5981" t="s">
        <v>71</v>
      </c>
      <c r="C5981" t="s">
        <v>7</v>
      </c>
      <c r="D5981">
        <v>56</v>
      </c>
      <c r="E5981">
        <v>2</v>
      </c>
      <c r="H5981" t="s">
        <v>5</v>
      </c>
      <c r="I5981" t="s">
        <v>5253</v>
      </c>
      <c r="J5981" t="s">
        <v>7</v>
      </c>
      <c r="K5981" t="s">
        <v>5724</v>
      </c>
      <c r="L5981">
        <v>4</v>
      </c>
    </row>
    <row r="5982" spans="1:12" x14ac:dyDescent="0.2">
      <c r="A5982" t="s">
        <v>5</v>
      </c>
      <c r="B5982" t="s">
        <v>1800</v>
      </c>
      <c r="C5982" t="s">
        <v>261</v>
      </c>
      <c r="D5982">
        <v>70</v>
      </c>
      <c r="E5982">
        <v>1</v>
      </c>
      <c r="H5982" t="s">
        <v>5</v>
      </c>
      <c r="I5982" t="s">
        <v>2816</v>
      </c>
      <c r="J5982" t="s">
        <v>137</v>
      </c>
      <c r="K5982">
        <v>64</v>
      </c>
      <c r="L5982">
        <v>3</v>
      </c>
    </row>
    <row r="5983" spans="1:12" x14ac:dyDescent="0.2">
      <c r="A5983" t="s">
        <v>5</v>
      </c>
      <c r="B5983" t="s">
        <v>457</v>
      </c>
      <c r="C5983" t="s">
        <v>1623</v>
      </c>
      <c r="D5983" t="s">
        <v>396</v>
      </c>
      <c r="E5983">
        <v>3</v>
      </c>
      <c r="H5983" t="s">
        <v>5</v>
      </c>
      <c r="I5983" t="s">
        <v>2528</v>
      </c>
      <c r="J5983" t="s">
        <v>114</v>
      </c>
      <c r="K5983" t="s">
        <v>1710</v>
      </c>
      <c r="L5983">
        <v>3</v>
      </c>
    </row>
    <row r="5984" spans="1:12" x14ac:dyDescent="0.2">
      <c r="A5984" t="s">
        <v>5</v>
      </c>
      <c r="B5984" t="s">
        <v>76</v>
      </c>
      <c r="C5984" t="s">
        <v>172</v>
      </c>
      <c r="D5984">
        <v>39</v>
      </c>
      <c r="E5984">
        <v>2</v>
      </c>
      <c r="H5984" t="s">
        <v>5</v>
      </c>
      <c r="I5984" t="s">
        <v>3287</v>
      </c>
      <c r="J5984" t="s">
        <v>7</v>
      </c>
      <c r="K5984" t="s">
        <v>332</v>
      </c>
      <c r="L5984">
        <v>2</v>
      </c>
    </row>
    <row r="5985" spans="1:12" x14ac:dyDescent="0.2">
      <c r="A5985" t="s">
        <v>5</v>
      </c>
      <c r="B5985" t="s">
        <v>80</v>
      </c>
      <c r="C5985" t="s">
        <v>181</v>
      </c>
      <c r="D5985">
        <v>115</v>
      </c>
      <c r="E5985">
        <v>3</v>
      </c>
      <c r="H5985" t="s">
        <v>5</v>
      </c>
      <c r="I5985" t="s">
        <v>2616</v>
      </c>
      <c r="J5985" t="s">
        <v>199</v>
      </c>
      <c r="K5985" t="s">
        <v>5631</v>
      </c>
      <c r="L5985">
        <v>2</v>
      </c>
    </row>
    <row r="5986" spans="1:12" x14ac:dyDescent="0.2">
      <c r="A5986" t="s">
        <v>5</v>
      </c>
      <c r="B5986" t="s">
        <v>139</v>
      </c>
      <c r="C5986" t="s">
        <v>181</v>
      </c>
      <c r="D5986">
        <v>70</v>
      </c>
      <c r="E5986">
        <v>3</v>
      </c>
      <c r="H5986" t="s">
        <v>5</v>
      </c>
      <c r="I5986" t="s">
        <v>2227</v>
      </c>
      <c r="J5986" t="s">
        <v>199</v>
      </c>
      <c r="K5986" t="s">
        <v>1617</v>
      </c>
      <c r="L5986">
        <v>2</v>
      </c>
    </row>
    <row r="5987" spans="1:12" x14ac:dyDescent="0.2">
      <c r="A5987" t="s">
        <v>5</v>
      </c>
      <c r="B5987" t="s">
        <v>11</v>
      </c>
      <c r="C5987" t="s">
        <v>137</v>
      </c>
      <c r="D5987">
        <v>170</v>
      </c>
      <c r="E5987">
        <v>4</v>
      </c>
      <c r="H5987" t="s">
        <v>5</v>
      </c>
      <c r="I5987" t="s">
        <v>2687</v>
      </c>
      <c r="J5987" t="s">
        <v>181</v>
      </c>
      <c r="K5987" t="s">
        <v>933</v>
      </c>
      <c r="L5987">
        <v>3</v>
      </c>
    </row>
    <row r="5988" spans="1:12" x14ac:dyDescent="0.2">
      <c r="A5988" t="s">
        <v>5</v>
      </c>
      <c r="B5988" t="s">
        <v>6</v>
      </c>
      <c r="C5988" t="s">
        <v>68</v>
      </c>
      <c r="D5988" t="s">
        <v>1801</v>
      </c>
      <c r="E5988">
        <v>3</v>
      </c>
      <c r="H5988" t="s">
        <v>5</v>
      </c>
      <c r="I5988" t="s">
        <v>2228</v>
      </c>
      <c r="J5988" t="s">
        <v>181</v>
      </c>
      <c r="K5988" t="s">
        <v>5725</v>
      </c>
      <c r="L5988">
        <v>3</v>
      </c>
    </row>
    <row r="5989" spans="1:12" x14ac:dyDescent="0.2">
      <c r="A5989" t="s">
        <v>5</v>
      </c>
      <c r="B5989" t="s">
        <v>414</v>
      </c>
      <c r="C5989" t="s">
        <v>120</v>
      </c>
      <c r="D5989" t="s">
        <v>1802</v>
      </c>
      <c r="E5989">
        <v>2</v>
      </c>
      <c r="H5989" t="s">
        <v>5</v>
      </c>
      <c r="I5989" t="s">
        <v>2263</v>
      </c>
      <c r="J5989" t="s">
        <v>68</v>
      </c>
      <c r="K5989" t="s">
        <v>5726</v>
      </c>
      <c r="L5989">
        <v>4</v>
      </c>
    </row>
    <row r="5990" spans="1:12" x14ac:dyDescent="0.2">
      <c r="A5990" t="s">
        <v>5</v>
      </c>
      <c r="B5990" t="s">
        <v>77</v>
      </c>
      <c r="C5990" t="s">
        <v>137</v>
      </c>
      <c r="D5990" t="s">
        <v>1803</v>
      </c>
      <c r="E5990">
        <v>5</v>
      </c>
      <c r="H5990" t="s">
        <v>5</v>
      </c>
      <c r="I5990" t="s">
        <v>2377</v>
      </c>
      <c r="J5990" t="s">
        <v>68</v>
      </c>
      <c r="K5990" t="s">
        <v>3058</v>
      </c>
      <c r="L5990">
        <v>3</v>
      </c>
    </row>
    <row r="5991" spans="1:12" x14ac:dyDescent="0.2">
      <c r="A5991" t="s">
        <v>5</v>
      </c>
      <c r="B5991" t="s">
        <v>14</v>
      </c>
      <c r="C5991" t="s">
        <v>196</v>
      </c>
      <c r="D5991">
        <v>48</v>
      </c>
      <c r="E5991">
        <v>2</v>
      </c>
      <c r="H5991" t="s">
        <v>5</v>
      </c>
      <c r="I5991" t="s">
        <v>5727</v>
      </c>
      <c r="J5991" t="s">
        <v>137</v>
      </c>
      <c r="K5991" t="s">
        <v>3713</v>
      </c>
      <c r="L5991">
        <v>2</v>
      </c>
    </row>
    <row r="5992" spans="1:12" x14ac:dyDescent="0.2">
      <c r="A5992" t="s">
        <v>5</v>
      </c>
      <c r="B5992" t="s">
        <v>31</v>
      </c>
      <c r="C5992" t="s">
        <v>7</v>
      </c>
      <c r="D5992">
        <v>50</v>
      </c>
      <c r="E5992">
        <v>2</v>
      </c>
      <c r="H5992" t="s">
        <v>5</v>
      </c>
      <c r="I5992" t="s">
        <v>3135</v>
      </c>
      <c r="J5992" t="s">
        <v>137</v>
      </c>
      <c r="K5992">
        <v>90</v>
      </c>
      <c r="L5992">
        <v>4</v>
      </c>
    </row>
    <row r="5993" spans="1:12" x14ac:dyDescent="0.2">
      <c r="A5993" t="s">
        <v>5</v>
      </c>
      <c r="B5993" t="s">
        <v>1804</v>
      </c>
      <c r="C5993" t="s">
        <v>7</v>
      </c>
      <c r="D5993">
        <v>45</v>
      </c>
      <c r="E5993">
        <v>2</v>
      </c>
      <c r="H5993" t="s">
        <v>5</v>
      </c>
      <c r="I5993" t="s">
        <v>2249</v>
      </c>
      <c r="J5993" t="s">
        <v>137</v>
      </c>
      <c r="K5993" t="s">
        <v>4459</v>
      </c>
      <c r="L5993">
        <v>3</v>
      </c>
    </row>
    <row r="5994" spans="1:12" x14ac:dyDescent="0.2">
      <c r="A5994" t="s">
        <v>5</v>
      </c>
      <c r="B5994" t="s">
        <v>43</v>
      </c>
      <c r="C5994" t="s">
        <v>120</v>
      </c>
      <c r="D5994">
        <v>50</v>
      </c>
      <c r="E5994">
        <v>2</v>
      </c>
      <c r="H5994" t="s">
        <v>5</v>
      </c>
      <c r="I5994" t="s">
        <v>2710</v>
      </c>
      <c r="J5994" t="s">
        <v>68</v>
      </c>
      <c r="K5994" t="s">
        <v>1029</v>
      </c>
      <c r="L5994">
        <v>3</v>
      </c>
    </row>
    <row r="5995" spans="1:12" x14ac:dyDescent="0.2">
      <c r="A5995" t="s">
        <v>5</v>
      </c>
      <c r="B5995" t="s">
        <v>9</v>
      </c>
      <c r="C5995" t="s">
        <v>1805</v>
      </c>
      <c r="D5995" t="s">
        <v>960</v>
      </c>
      <c r="E5995">
        <v>2</v>
      </c>
      <c r="H5995" t="s">
        <v>5</v>
      </c>
      <c r="I5995" t="s">
        <v>4615</v>
      </c>
      <c r="J5995" t="s">
        <v>7</v>
      </c>
      <c r="K5995" t="s">
        <v>5728</v>
      </c>
      <c r="L5995">
        <v>3</v>
      </c>
    </row>
    <row r="5996" spans="1:12" x14ac:dyDescent="0.2">
      <c r="A5996" t="s">
        <v>5</v>
      </c>
      <c r="B5996" t="s">
        <v>6</v>
      </c>
      <c r="C5996" t="s">
        <v>7</v>
      </c>
      <c r="D5996">
        <v>35</v>
      </c>
      <c r="E5996">
        <v>1</v>
      </c>
      <c r="H5996" t="s">
        <v>5</v>
      </c>
      <c r="I5996" t="s">
        <v>2041</v>
      </c>
      <c r="J5996" t="s">
        <v>715</v>
      </c>
      <c r="K5996" t="s">
        <v>5729</v>
      </c>
      <c r="L5996">
        <v>3</v>
      </c>
    </row>
    <row r="5997" spans="1:12" x14ac:dyDescent="0.2">
      <c r="A5997" t="s">
        <v>5</v>
      </c>
      <c r="B5997" t="s">
        <v>24</v>
      </c>
      <c r="C5997" t="s">
        <v>7</v>
      </c>
      <c r="D5997">
        <v>162</v>
      </c>
      <c r="E5997">
        <v>4</v>
      </c>
      <c r="H5997" t="s">
        <v>5</v>
      </c>
      <c r="I5997" t="s">
        <v>2030</v>
      </c>
      <c r="J5997" t="s">
        <v>247</v>
      </c>
      <c r="K5997" t="s">
        <v>2515</v>
      </c>
      <c r="L5997">
        <v>3</v>
      </c>
    </row>
    <row r="5998" spans="1:12" x14ac:dyDescent="0.2">
      <c r="A5998" t="s">
        <v>5</v>
      </c>
      <c r="B5998" t="s">
        <v>33</v>
      </c>
      <c r="C5998" t="s">
        <v>7</v>
      </c>
      <c r="D5998">
        <v>165</v>
      </c>
      <c r="E5998">
        <v>5</v>
      </c>
      <c r="H5998" t="s">
        <v>5</v>
      </c>
      <c r="I5998" t="s">
        <v>2030</v>
      </c>
      <c r="J5998" t="s">
        <v>4946</v>
      </c>
      <c r="K5998">
        <v>52</v>
      </c>
      <c r="L5998">
        <v>3</v>
      </c>
    </row>
    <row r="5999" spans="1:12" x14ac:dyDescent="0.2">
      <c r="A5999" t="s">
        <v>5</v>
      </c>
      <c r="B5999" t="s">
        <v>41</v>
      </c>
      <c r="C5999" t="s">
        <v>7</v>
      </c>
      <c r="D5999" t="s">
        <v>1806</v>
      </c>
      <c r="E5999">
        <v>2</v>
      </c>
      <c r="H5999" t="s">
        <v>5</v>
      </c>
      <c r="I5999" t="s">
        <v>5730</v>
      </c>
      <c r="J5999" t="s">
        <v>393</v>
      </c>
      <c r="K5999" t="s">
        <v>5731</v>
      </c>
      <c r="L5999">
        <v>3</v>
      </c>
    </row>
    <row r="6000" spans="1:12" x14ac:dyDescent="0.2">
      <c r="A6000" t="s">
        <v>5</v>
      </c>
      <c r="B6000" t="s">
        <v>129</v>
      </c>
      <c r="C6000" t="s">
        <v>7</v>
      </c>
      <c r="D6000">
        <v>96</v>
      </c>
      <c r="E6000">
        <v>4</v>
      </c>
      <c r="H6000" t="s">
        <v>5</v>
      </c>
      <c r="I6000" t="s">
        <v>3595</v>
      </c>
      <c r="J6000" t="s">
        <v>4946</v>
      </c>
      <c r="K6000">
        <v>61</v>
      </c>
      <c r="L6000">
        <v>3</v>
      </c>
    </row>
    <row r="6001" spans="1:12" x14ac:dyDescent="0.2">
      <c r="A6001" t="s">
        <v>5</v>
      </c>
      <c r="B6001" t="s">
        <v>43</v>
      </c>
      <c r="C6001" t="s">
        <v>7</v>
      </c>
      <c r="D6001">
        <v>100</v>
      </c>
      <c r="E6001">
        <v>3</v>
      </c>
      <c r="H6001" t="s">
        <v>5</v>
      </c>
      <c r="I6001" t="s">
        <v>2052</v>
      </c>
      <c r="J6001" t="s">
        <v>4946</v>
      </c>
      <c r="K6001">
        <v>70</v>
      </c>
      <c r="L6001">
        <v>3</v>
      </c>
    </row>
    <row r="6002" spans="1:12" x14ac:dyDescent="0.2">
      <c r="A6002" t="s">
        <v>5</v>
      </c>
      <c r="B6002" t="s">
        <v>579</v>
      </c>
      <c r="C6002" t="s">
        <v>7</v>
      </c>
      <c r="D6002">
        <v>40</v>
      </c>
      <c r="E6002">
        <v>2</v>
      </c>
      <c r="H6002" t="s">
        <v>5</v>
      </c>
      <c r="I6002" t="s">
        <v>2385</v>
      </c>
      <c r="J6002" t="s">
        <v>260</v>
      </c>
      <c r="K6002" t="s">
        <v>811</v>
      </c>
      <c r="L6002">
        <v>2</v>
      </c>
    </row>
    <row r="6003" spans="1:12" x14ac:dyDescent="0.2">
      <c r="A6003" t="s">
        <v>5</v>
      </c>
      <c r="B6003" t="s">
        <v>64</v>
      </c>
      <c r="C6003" t="s">
        <v>7</v>
      </c>
      <c r="D6003" t="s">
        <v>447</v>
      </c>
      <c r="E6003">
        <v>3</v>
      </c>
      <c r="H6003" t="s">
        <v>5</v>
      </c>
      <c r="I6003" t="s">
        <v>5732</v>
      </c>
      <c r="J6003" t="s">
        <v>260</v>
      </c>
      <c r="K6003">
        <v>65</v>
      </c>
      <c r="L6003">
        <v>4</v>
      </c>
    </row>
    <row r="6004" spans="1:12" x14ac:dyDescent="0.2">
      <c r="A6004" t="s">
        <v>5</v>
      </c>
      <c r="B6004" t="s">
        <v>47</v>
      </c>
      <c r="C6004" t="s">
        <v>7</v>
      </c>
      <c r="D6004">
        <v>88</v>
      </c>
      <c r="E6004">
        <v>3</v>
      </c>
      <c r="H6004" t="s">
        <v>5</v>
      </c>
      <c r="I6004" t="s">
        <v>2139</v>
      </c>
      <c r="J6004" t="s">
        <v>260</v>
      </c>
      <c r="K6004" t="s">
        <v>1207</v>
      </c>
      <c r="L6004">
        <v>2</v>
      </c>
    </row>
    <row r="6005" spans="1:12" x14ac:dyDescent="0.2">
      <c r="A6005" t="s">
        <v>5</v>
      </c>
      <c r="B6005" t="s">
        <v>15</v>
      </c>
      <c r="C6005" t="s">
        <v>7</v>
      </c>
      <c r="D6005">
        <v>70</v>
      </c>
      <c r="E6005">
        <v>2</v>
      </c>
      <c r="H6005" t="s">
        <v>5</v>
      </c>
      <c r="I6005" t="s">
        <v>5733</v>
      </c>
      <c r="J6005" t="s">
        <v>260</v>
      </c>
      <c r="K6005" t="s">
        <v>1058</v>
      </c>
      <c r="L6005">
        <v>3</v>
      </c>
    </row>
    <row r="6006" spans="1:12" x14ac:dyDescent="0.2">
      <c r="A6006" t="s">
        <v>5</v>
      </c>
      <c r="B6006" t="s">
        <v>46</v>
      </c>
      <c r="C6006" t="s">
        <v>7</v>
      </c>
      <c r="D6006">
        <v>91</v>
      </c>
      <c r="E6006">
        <v>4</v>
      </c>
      <c r="H6006" t="s">
        <v>5</v>
      </c>
      <c r="I6006" t="s">
        <v>2126</v>
      </c>
      <c r="J6006" t="s">
        <v>260</v>
      </c>
      <c r="K6006">
        <v>72</v>
      </c>
      <c r="L6006">
        <v>3</v>
      </c>
    </row>
    <row r="6007" spans="1:12" x14ac:dyDescent="0.2">
      <c r="A6007" t="s">
        <v>5</v>
      </c>
      <c r="B6007" t="s">
        <v>74</v>
      </c>
      <c r="C6007" t="s">
        <v>7</v>
      </c>
      <c r="D6007">
        <v>112</v>
      </c>
      <c r="E6007">
        <v>3</v>
      </c>
      <c r="H6007" t="s">
        <v>5</v>
      </c>
      <c r="I6007" t="s">
        <v>5734</v>
      </c>
      <c r="J6007" t="s">
        <v>158</v>
      </c>
      <c r="K6007" t="s">
        <v>5735</v>
      </c>
      <c r="L6007">
        <v>3</v>
      </c>
    </row>
    <row r="6008" spans="1:12" x14ac:dyDescent="0.2">
      <c r="A6008" t="s">
        <v>5</v>
      </c>
      <c r="B6008" t="s">
        <v>66</v>
      </c>
      <c r="C6008" t="s">
        <v>7</v>
      </c>
      <c r="D6008">
        <v>57</v>
      </c>
      <c r="E6008">
        <v>2</v>
      </c>
      <c r="H6008" t="s">
        <v>5</v>
      </c>
      <c r="I6008" t="s">
        <v>2239</v>
      </c>
      <c r="J6008" t="s">
        <v>330</v>
      </c>
      <c r="K6008" t="s">
        <v>5736</v>
      </c>
      <c r="L6008">
        <v>3</v>
      </c>
    </row>
    <row r="6009" spans="1:12" x14ac:dyDescent="0.2">
      <c r="A6009" t="s">
        <v>5</v>
      </c>
      <c r="B6009" t="s">
        <v>1807</v>
      </c>
      <c r="C6009" t="s">
        <v>7</v>
      </c>
      <c r="D6009">
        <v>47</v>
      </c>
      <c r="E6009">
        <v>2</v>
      </c>
      <c r="H6009" t="s">
        <v>5</v>
      </c>
      <c r="I6009" t="s">
        <v>3694</v>
      </c>
      <c r="J6009" t="s">
        <v>137</v>
      </c>
      <c r="K6009" t="s">
        <v>5737</v>
      </c>
      <c r="L6009">
        <v>4</v>
      </c>
    </row>
    <row r="6010" spans="1:12" x14ac:dyDescent="0.2">
      <c r="A6010" t="s">
        <v>5</v>
      </c>
      <c r="B6010" t="s">
        <v>278</v>
      </c>
      <c r="C6010" t="s">
        <v>7</v>
      </c>
      <c r="D6010">
        <v>55</v>
      </c>
      <c r="E6010">
        <v>2</v>
      </c>
      <c r="H6010" t="s">
        <v>5</v>
      </c>
      <c r="I6010" t="s">
        <v>2250</v>
      </c>
      <c r="J6010" t="s">
        <v>330</v>
      </c>
      <c r="K6010" t="s">
        <v>2924</v>
      </c>
      <c r="L6010">
        <v>3</v>
      </c>
    </row>
    <row r="6011" spans="1:12" x14ac:dyDescent="0.2">
      <c r="A6011" t="s">
        <v>5</v>
      </c>
      <c r="B6011" t="s">
        <v>76</v>
      </c>
      <c r="C6011" t="s">
        <v>7</v>
      </c>
      <c r="D6011" t="s">
        <v>771</v>
      </c>
      <c r="E6011">
        <v>2</v>
      </c>
      <c r="H6011" t="s">
        <v>5</v>
      </c>
      <c r="I6011" t="s">
        <v>3694</v>
      </c>
      <c r="J6011" t="s">
        <v>322</v>
      </c>
      <c r="K6011" t="s">
        <v>147</v>
      </c>
      <c r="L6011">
        <v>3</v>
      </c>
    </row>
    <row r="6012" spans="1:12" x14ac:dyDescent="0.2">
      <c r="A6012" t="s">
        <v>5</v>
      </c>
      <c r="B6012" t="s">
        <v>106</v>
      </c>
      <c r="C6012" t="s">
        <v>7</v>
      </c>
      <c r="D6012">
        <v>36</v>
      </c>
      <c r="E6012">
        <v>2</v>
      </c>
      <c r="H6012" t="s">
        <v>5</v>
      </c>
      <c r="I6012" t="s">
        <v>5738</v>
      </c>
      <c r="J6012" t="s">
        <v>114</v>
      </c>
      <c r="K6012" t="s">
        <v>1566</v>
      </c>
      <c r="L6012">
        <v>2</v>
      </c>
    </row>
    <row r="6013" spans="1:12" x14ac:dyDescent="0.2">
      <c r="A6013" t="s">
        <v>5</v>
      </c>
      <c r="B6013" t="s">
        <v>83</v>
      </c>
      <c r="C6013" t="s">
        <v>7</v>
      </c>
      <c r="D6013">
        <v>56</v>
      </c>
      <c r="E6013">
        <v>2</v>
      </c>
      <c r="H6013" t="s">
        <v>5</v>
      </c>
      <c r="I6013" t="s">
        <v>2334</v>
      </c>
      <c r="J6013" t="s">
        <v>763</v>
      </c>
      <c r="K6013" t="s">
        <v>3296</v>
      </c>
      <c r="L6013">
        <v>4</v>
      </c>
    </row>
    <row r="6014" spans="1:12" x14ac:dyDescent="0.2">
      <c r="A6014" t="s">
        <v>5</v>
      </c>
      <c r="B6014" t="s">
        <v>64</v>
      </c>
      <c r="C6014" t="s">
        <v>7</v>
      </c>
      <c r="D6014">
        <v>46</v>
      </c>
      <c r="E6014">
        <v>2</v>
      </c>
      <c r="H6014" t="s">
        <v>5</v>
      </c>
      <c r="I6014" t="s">
        <v>2346</v>
      </c>
      <c r="J6014" t="s">
        <v>7</v>
      </c>
      <c r="K6014" t="s">
        <v>711</v>
      </c>
      <c r="L6014">
        <v>3</v>
      </c>
    </row>
    <row r="6015" spans="1:12" x14ac:dyDescent="0.2">
      <c r="A6015" t="s">
        <v>5</v>
      </c>
      <c r="B6015" t="s">
        <v>83</v>
      </c>
      <c r="C6015" t="s">
        <v>7</v>
      </c>
      <c r="D6015">
        <v>80</v>
      </c>
      <c r="E6015">
        <v>3</v>
      </c>
      <c r="H6015" t="s">
        <v>5</v>
      </c>
      <c r="I6015" t="s">
        <v>2119</v>
      </c>
      <c r="J6015" t="s">
        <v>7</v>
      </c>
      <c r="K6015">
        <v>77</v>
      </c>
      <c r="L6015">
        <v>3</v>
      </c>
    </row>
    <row r="6016" spans="1:12" x14ac:dyDescent="0.2">
      <c r="A6016" t="s">
        <v>5</v>
      </c>
      <c r="B6016" t="s">
        <v>24</v>
      </c>
      <c r="C6016" t="s">
        <v>7</v>
      </c>
      <c r="D6016">
        <v>54</v>
      </c>
      <c r="E6016">
        <v>2</v>
      </c>
      <c r="H6016" t="s">
        <v>5</v>
      </c>
      <c r="I6016" t="s">
        <v>2835</v>
      </c>
      <c r="J6016" t="s">
        <v>724</v>
      </c>
      <c r="K6016">
        <v>33</v>
      </c>
      <c r="L6016">
        <v>1</v>
      </c>
    </row>
    <row r="6017" spans="1:12" x14ac:dyDescent="0.2">
      <c r="A6017" t="s">
        <v>5</v>
      </c>
      <c r="B6017" t="s">
        <v>100</v>
      </c>
      <c r="C6017" t="s">
        <v>7</v>
      </c>
      <c r="D6017">
        <v>48</v>
      </c>
      <c r="E6017">
        <v>2</v>
      </c>
      <c r="H6017" t="s">
        <v>5</v>
      </c>
      <c r="I6017" t="s">
        <v>2082</v>
      </c>
      <c r="J6017" t="s">
        <v>724</v>
      </c>
      <c r="K6017" t="s">
        <v>351</v>
      </c>
      <c r="L6017">
        <v>1</v>
      </c>
    </row>
    <row r="6018" spans="1:12" x14ac:dyDescent="0.2">
      <c r="A6018" t="s">
        <v>5</v>
      </c>
      <c r="B6018" t="s">
        <v>33</v>
      </c>
      <c r="C6018" t="s">
        <v>7</v>
      </c>
      <c r="D6018">
        <v>100</v>
      </c>
      <c r="E6018">
        <v>2</v>
      </c>
      <c r="H6018" t="s">
        <v>5</v>
      </c>
      <c r="I6018" t="s">
        <v>2124</v>
      </c>
      <c r="J6018" t="s">
        <v>724</v>
      </c>
      <c r="K6018">
        <v>59</v>
      </c>
      <c r="L6018">
        <v>2</v>
      </c>
    </row>
    <row r="6019" spans="1:12" x14ac:dyDescent="0.2">
      <c r="A6019" t="s">
        <v>5</v>
      </c>
      <c r="B6019" t="s">
        <v>33</v>
      </c>
      <c r="C6019" t="s">
        <v>7</v>
      </c>
      <c r="D6019">
        <v>42</v>
      </c>
      <c r="E6019">
        <v>2</v>
      </c>
      <c r="H6019" t="s">
        <v>5</v>
      </c>
      <c r="I6019" t="s">
        <v>2102</v>
      </c>
      <c r="J6019" t="s">
        <v>724</v>
      </c>
      <c r="K6019" t="s">
        <v>5739</v>
      </c>
      <c r="L6019">
        <v>4</v>
      </c>
    </row>
    <row r="6020" spans="1:12" x14ac:dyDescent="0.2">
      <c r="A6020" t="s">
        <v>5</v>
      </c>
      <c r="B6020" t="s">
        <v>11</v>
      </c>
      <c r="C6020" t="s">
        <v>7</v>
      </c>
      <c r="D6020">
        <v>42</v>
      </c>
      <c r="E6020">
        <v>2</v>
      </c>
      <c r="H6020" t="s">
        <v>5</v>
      </c>
      <c r="I6020" t="s">
        <v>2348</v>
      </c>
      <c r="J6020" t="s">
        <v>5740</v>
      </c>
      <c r="K6020">
        <v>64</v>
      </c>
      <c r="L6020">
        <v>3</v>
      </c>
    </row>
    <row r="6021" spans="1:12" x14ac:dyDescent="0.2">
      <c r="A6021" t="s">
        <v>5</v>
      </c>
      <c r="B6021" t="s">
        <v>96</v>
      </c>
      <c r="C6021" t="s">
        <v>7</v>
      </c>
      <c r="D6021">
        <v>75</v>
      </c>
      <c r="E6021">
        <v>3</v>
      </c>
      <c r="H6021" t="s">
        <v>5</v>
      </c>
      <c r="I6021" t="s">
        <v>2347</v>
      </c>
      <c r="J6021" t="s">
        <v>1442</v>
      </c>
      <c r="K6021">
        <v>88</v>
      </c>
      <c r="L6021">
        <v>4</v>
      </c>
    </row>
    <row r="6022" spans="1:12" x14ac:dyDescent="0.2">
      <c r="A6022" t="s">
        <v>5</v>
      </c>
      <c r="B6022" t="s">
        <v>80</v>
      </c>
      <c r="C6022" t="s">
        <v>7</v>
      </c>
      <c r="D6022">
        <v>78</v>
      </c>
      <c r="E6022">
        <v>3</v>
      </c>
      <c r="H6022" t="s">
        <v>5</v>
      </c>
      <c r="I6022" t="s">
        <v>2060</v>
      </c>
      <c r="J6022" t="s">
        <v>724</v>
      </c>
      <c r="K6022">
        <v>75</v>
      </c>
      <c r="L6022">
        <v>3</v>
      </c>
    </row>
    <row r="6023" spans="1:12" x14ac:dyDescent="0.2">
      <c r="A6023" t="s">
        <v>5</v>
      </c>
      <c r="B6023" t="s">
        <v>15</v>
      </c>
      <c r="C6023" t="s">
        <v>7</v>
      </c>
      <c r="D6023">
        <v>41</v>
      </c>
      <c r="E6023">
        <v>2</v>
      </c>
      <c r="H6023" t="s">
        <v>5</v>
      </c>
      <c r="I6023" t="s">
        <v>2211</v>
      </c>
      <c r="J6023" t="s">
        <v>724</v>
      </c>
      <c r="K6023" t="s">
        <v>1437</v>
      </c>
      <c r="L6023">
        <v>2</v>
      </c>
    </row>
    <row r="6024" spans="1:12" x14ac:dyDescent="0.2">
      <c r="A6024" t="s">
        <v>5</v>
      </c>
      <c r="B6024" t="s">
        <v>11</v>
      </c>
      <c r="C6024" t="s">
        <v>7</v>
      </c>
      <c r="D6024">
        <v>51</v>
      </c>
      <c r="E6024">
        <v>2</v>
      </c>
      <c r="H6024" t="s">
        <v>5</v>
      </c>
      <c r="I6024" t="s">
        <v>2464</v>
      </c>
      <c r="J6024" t="s">
        <v>724</v>
      </c>
      <c r="K6024">
        <v>33</v>
      </c>
      <c r="L6024">
        <v>2</v>
      </c>
    </row>
    <row r="6025" spans="1:12" x14ac:dyDescent="0.2">
      <c r="A6025" t="s">
        <v>5</v>
      </c>
      <c r="B6025" t="s">
        <v>44</v>
      </c>
      <c r="C6025" t="s">
        <v>7</v>
      </c>
      <c r="D6025">
        <v>60</v>
      </c>
      <c r="E6025">
        <v>2</v>
      </c>
      <c r="H6025" t="s">
        <v>5</v>
      </c>
      <c r="I6025" t="s">
        <v>2211</v>
      </c>
      <c r="J6025" t="s">
        <v>497</v>
      </c>
      <c r="K6025" t="s">
        <v>1313</v>
      </c>
      <c r="L6025">
        <v>3</v>
      </c>
    </row>
    <row r="6026" spans="1:12" x14ac:dyDescent="0.2">
      <c r="A6026" t="s">
        <v>5</v>
      </c>
      <c r="B6026" t="s">
        <v>17</v>
      </c>
      <c r="C6026" t="s">
        <v>7</v>
      </c>
      <c r="D6026">
        <v>155</v>
      </c>
      <c r="E6026">
        <v>4</v>
      </c>
      <c r="H6026" t="s">
        <v>5</v>
      </c>
      <c r="I6026" t="s">
        <v>3640</v>
      </c>
      <c r="J6026" t="s">
        <v>385</v>
      </c>
      <c r="K6026">
        <v>82</v>
      </c>
      <c r="L6026">
        <v>4</v>
      </c>
    </row>
    <row r="6027" spans="1:12" x14ac:dyDescent="0.2">
      <c r="A6027" t="s">
        <v>5</v>
      </c>
      <c r="B6027" t="s">
        <v>85</v>
      </c>
      <c r="C6027" t="s">
        <v>7</v>
      </c>
      <c r="D6027">
        <v>100</v>
      </c>
      <c r="E6027">
        <v>3</v>
      </c>
      <c r="H6027" t="s">
        <v>5</v>
      </c>
      <c r="I6027" t="s">
        <v>2947</v>
      </c>
      <c r="J6027" t="s">
        <v>158</v>
      </c>
      <c r="K6027">
        <v>63</v>
      </c>
      <c r="L6027">
        <v>3</v>
      </c>
    </row>
    <row r="6028" spans="1:12" x14ac:dyDescent="0.2">
      <c r="A6028" t="s">
        <v>5</v>
      </c>
      <c r="B6028" t="s">
        <v>76</v>
      </c>
      <c r="C6028" t="s">
        <v>7</v>
      </c>
      <c r="D6028">
        <v>103</v>
      </c>
      <c r="E6028">
        <v>3</v>
      </c>
      <c r="H6028" t="s">
        <v>5</v>
      </c>
      <c r="I6028" t="s">
        <v>2922</v>
      </c>
      <c r="J6028" t="s">
        <v>114</v>
      </c>
      <c r="K6028" t="s">
        <v>5741</v>
      </c>
      <c r="L6028">
        <v>1</v>
      </c>
    </row>
    <row r="6029" spans="1:12" x14ac:dyDescent="0.2">
      <c r="A6029" t="s">
        <v>5</v>
      </c>
      <c r="B6029" t="s">
        <v>251</v>
      </c>
      <c r="C6029" t="s">
        <v>7</v>
      </c>
      <c r="D6029">
        <v>55</v>
      </c>
      <c r="E6029">
        <v>2</v>
      </c>
      <c r="H6029" t="s">
        <v>5</v>
      </c>
      <c r="I6029" t="s">
        <v>3211</v>
      </c>
      <c r="J6029" t="s">
        <v>174</v>
      </c>
      <c r="K6029">
        <v>74</v>
      </c>
      <c r="L6029">
        <v>4</v>
      </c>
    </row>
    <row r="6030" spans="1:12" x14ac:dyDescent="0.2">
      <c r="A6030" t="s">
        <v>5</v>
      </c>
      <c r="B6030" t="s">
        <v>71</v>
      </c>
      <c r="C6030" t="s">
        <v>7</v>
      </c>
      <c r="D6030">
        <v>70</v>
      </c>
      <c r="E6030">
        <v>2</v>
      </c>
      <c r="H6030" t="s">
        <v>5</v>
      </c>
      <c r="I6030" t="s">
        <v>4562</v>
      </c>
      <c r="J6030" t="s">
        <v>114</v>
      </c>
      <c r="K6030" t="s">
        <v>1518</v>
      </c>
      <c r="L6030">
        <v>4</v>
      </c>
    </row>
    <row r="6031" spans="1:12" x14ac:dyDescent="0.2">
      <c r="A6031" t="s">
        <v>5</v>
      </c>
      <c r="B6031" t="s">
        <v>66</v>
      </c>
      <c r="C6031" t="s">
        <v>7</v>
      </c>
      <c r="D6031" t="s">
        <v>1806</v>
      </c>
      <c r="E6031">
        <v>2</v>
      </c>
      <c r="H6031" t="s">
        <v>5</v>
      </c>
      <c r="I6031" t="s">
        <v>2528</v>
      </c>
      <c r="J6031" t="s">
        <v>137</v>
      </c>
      <c r="K6031" t="s">
        <v>4894</v>
      </c>
      <c r="L6031">
        <v>2</v>
      </c>
    </row>
    <row r="6032" spans="1:12" x14ac:dyDescent="0.2">
      <c r="A6032" t="s">
        <v>5</v>
      </c>
      <c r="B6032" t="s">
        <v>75</v>
      </c>
      <c r="C6032" t="s">
        <v>7</v>
      </c>
      <c r="D6032">
        <v>70</v>
      </c>
      <c r="E6032">
        <v>2</v>
      </c>
      <c r="H6032" t="s">
        <v>5</v>
      </c>
      <c r="I6032" t="s">
        <v>2349</v>
      </c>
      <c r="J6032" t="s">
        <v>137</v>
      </c>
      <c r="K6032">
        <v>35</v>
      </c>
      <c r="L6032">
        <v>1</v>
      </c>
    </row>
    <row r="6033" spans="1:12" x14ac:dyDescent="0.2">
      <c r="A6033" t="s">
        <v>5</v>
      </c>
      <c r="B6033" t="s">
        <v>83</v>
      </c>
      <c r="C6033" t="s">
        <v>7</v>
      </c>
      <c r="D6033" t="s">
        <v>1808</v>
      </c>
      <c r="E6033">
        <v>3</v>
      </c>
      <c r="H6033" t="s">
        <v>5</v>
      </c>
      <c r="I6033" t="s">
        <v>2522</v>
      </c>
      <c r="J6033" t="s">
        <v>5742</v>
      </c>
      <c r="K6033" t="s">
        <v>5743</v>
      </c>
      <c r="L6033">
        <v>4</v>
      </c>
    </row>
    <row r="6034" spans="1:12" x14ac:dyDescent="0.2">
      <c r="A6034" t="s">
        <v>5</v>
      </c>
      <c r="B6034" t="s">
        <v>76</v>
      </c>
      <c r="C6034" t="s">
        <v>7</v>
      </c>
      <c r="D6034">
        <v>50</v>
      </c>
      <c r="E6034">
        <v>2</v>
      </c>
      <c r="H6034" t="s">
        <v>5</v>
      </c>
      <c r="I6034" t="s">
        <v>4765</v>
      </c>
      <c r="J6034" t="s">
        <v>137</v>
      </c>
      <c r="K6034">
        <v>37</v>
      </c>
      <c r="L6034">
        <v>2</v>
      </c>
    </row>
    <row r="6035" spans="1:12" x14ac:dyDescent="0.2">
      <c r="A6035" t="s">
        <v>5</v>
      </c>
      <c r="B6035" t="s">
        <v>136</v>
      </c>
      <c r="C6035" t="s">
        <v>7</v>
      </c>
      <c r="D6035">
        <v>64</v>
      </c>
      <c r="E6035">
        <v>2</v>
      </c>
      <c r="H6035" t="s">
        <v>5</v>
      </c>
      <c r="I6035" t="s">
        <v>2490</v>
      </c>
      <c r="J6035" t="s">
        <v>158</v>
      </c>
      <c r="K6035" t="s">
        <v>4043</v>
      </c>
      <c r="L6035">
        <v>2</v>
      </c>
    </row>
    <row r="6036" spans="1:12" x14ac:dyDescent="0.2">
      <c r="A6036" t="s">
        <v>5</v>
      </c>
      <c r="B6036" t="s">
        <v>84</v>
      </c>
      <c r="C6036" t="s">
        <v>7</v>
      </c>
      <c r="D6036">
        <v>86</v>
      </c>
      <c r="E6036">
        <v>3</v>
      </c>
      <c r="H6036" t="s">
        <v>5</v>
      </c>
      <c r="I6036" t="s">
        <v>5744</v>
      </c>
      <c r="J6036" t="s">
        <v>158</v>
      </c>
      <c r="K6036" t="s">
        <v>378</v>
      </c>
      <c r="L6036">
        <v>2</v>
      </c>
    </row>
    <row r="6037" spans="1:12" x14ac:dyDescent="0.2">
      <c r="A6037" t="s">
        <v>5</v>
      </c>
      <c r="B6037" t="s">
        <v>610</v>
      </c>
      <c r="C6037" t="s">
        <v>7</v>
      </c>
      <c r="D6037">
        <v>60</v>
      </c>
      <c r="E6037">
        <v>3</v>
      </c>
      <c r="H6037" t="s">
        <v>5</v>
      </c>
      <c r="I6037" t="s">
        <v>4225</v>
      </c>
      <c r="J6037" t="s">
        <v>158</v>
      </c>
      <c r="K6037" t="s">
        <v>5745</v>
      </c>
      <c r="L6037">
        <v>3</v>
      </c>
    </row>
    <row r="6038" spans="1:12" x14ac:dyDescent="0.2">
      <c r="A6038" t="s">
        <v>5</v>
      </c>
      <c r="B6038" t="s">
        <v>82</v>
      </c>
      <c r="C6038" t="s">
        <v>7</v>
      </c>
      <c r="D6038">
        <v>90</v>
      </c>
      <c r="E6038">
        <v>3</v>
      </c>
      <c r="H6038" t="s">
        <v>5</v>
      </c>
      <c r="I6038" t="s">
        <v>2898</v>
      </c>
      <c r="J6038" t="s">
        <v>158</v>
      </c>
      <c r="K6038" t="s">
        <v>5746</v>
      </c>
      <c r="L6038">
        <v>3</v>
      </c>
    </row>
    <row r="6039" spans="1:12" x14ac:dyDescent="0.2">
      <c r="A6039" t="s">
        <v>5</v>
      </c>
      <c r="B6039" t="s">
        <v>82</v>
      </c>
      <c r="C6039" t="s">
        <v>7</v>
      </c>
      <c r="D6039">
        <v>50</v>
      </c>
      <c r="E6039">
        <v>2</v>
      </c>
      <c r="H6039" t="s">
        <v>5</v>
      </c>
      <c r="I6039" t="s">
        <v>2922</v>
      </c>
      <c r="J6039" t="s">
        <v>68</v>
      </c>
      <c r="K6039" t="s">
        <v>5747</v>
      </c>
      <c r="L6039">
        <v>2</v>
      </c>
    </row>
    <row r="6040" spans="1:12" x14ac:dyDescent="0.2">
      <c r="A6040" t="s">
        <v>5</v>
      </c>
      <c r="B6040" t="s">
        <v>148</v>
      </c>
      <c r="C6040" t="s">
        <v>7</v>
      </c>
      <c r="D6040">
        <v>270</v>
      </c>
      <c r="E6040">
        <v>4</v>
      </c>
      <c r="H6040" t="s">
        <v>5</v>
      </c>
      <c r="I6040" t="s">
        <v>2446</v>
      </c>
      <c r="J6040" t="s">
        <v>68</v>
      </c>
      <c r="K6040" t="s">
        <v>5748</v>
      </c>
      <c r="L6040">
        <v>3</v>
      </c>
    </row>
    <row r="6041" spans="1:12" x14ac:dyDescent="0.2">
      <c r="A6041" t="s">
        <v>5</v>
      </c>
      <c r="B6041" t="s">
        <v>11</v>
      </c>
      <c r="C6041" t="s">
        <v>7</v>
      </c>
      <c r="D6041">
        <v>23</v>
      </c>
      <c r="E6041">
        <v>1</v>
      </c>
      <c r="H6041" t="s">
        <v>5</v>
      </c>
      <c r="I6041" t="s">
        <v>2233</v>
      </c>
      <c r="J6041" t="s">
        <v>575</v>
      </c>
      <c r="K6041" t="s">
        <v>949</v>
      </c>
      <c r="L6041">
        <v>4</v>
      </c>
    </row>
    <row r="6042" spans="1:12" x14ac:dyDescent="0.2">
      <c r="A6042" t="s">
        <v>5</v>
      </c>
      <c r="B6042" t="s">
        <v>1809</v>
      </c>
      <c r="C6042" t="s">
        <v>7</v>
      </c>
      <c r="D6042">
        <v>25</v>
      </c>
      <c r="E6042">
        <v>1</v>
      </c>
      <c r="H6042" t="s">
        <v>5</v>
      </c>
      <c r="I6042" t="s">
        <v>2385</v>
      </c>
      <c r="J6042" t="s">
        <v>68</v>
      </c>
      <c r="K6042" t="s">
        <v>5749</v>
      </c>
      <c r="L6042">
        <v>4</v>
      </c>
    </row>
    <row r="6043" spans="1:12" x14ac:dyDescent="0.2">
      <c r="A6043" t="s">
        <v>5</v>
      </c>
      <c r="B6043" t="s">
        <v>75</v>
      </c>
      <c r="C6043" t="s">
        <v>7</v>
      </c>
      <c r="D6043">
        <v>50</v>
      </c>
      <c r="E6043">
        <v>2</v>
      </c>
      <c r="H6043" t="s">
        <v>5</v>
      </c>
      <c r="I6043" t="s">
        <v>4139</v>
      </c>
      <c r="J6043" t="s">
        <v>575</v>
      </c>
      <c r="K6043" t="s">
        <v>5750</v>
      </c>
      <c r="L6043">
        <v>3</v>
      </c>
    </row>
    <row r="6044" spans="1:12" x14ac:dyDescent="0.2">
      <c r="A6044" t="s">
        <v>5</v>
      </c>
      <c r="B6044" t="s">
        <v>283</v>
      </c>
      <c r="C6044" t="s">
        <v>7</v>
      </c>
      <c r="D6044">
        <v>177</v>
      </c>
      <c r="E6044">
        <v>4</v>
      </c>
      <c r="H6044" t="s">
        <v>5</v>
      </c>
      <c r="I6044" t="s">
        <v>2348</v>
      </c>
      <c r="J6044" t="s">
        <v>260</v>
      </c>
      <c r="K6044" t="s">
        <v>105</v>
      </c>
      <c r="L6044">
        <v>2</v>
      </c>
    </row>
    <row r="6045" spans="1:12" x14ac:dyDescent="0.2">
      <c r="A6045" t="s">
        <v>5</v>
      </c>
      <c r="B6045" t="s">
        <v>17</v>
      </c>
      <c r="C6045" t="s">
        <v>7</v>
      </c>
      <c r="D6045">
        <v>56</v>
      </c>
      <c r="E6045">
        <v>2</v>
      </c>
      <c r="H6045" t="s">
        <v>5</v>
      </c>
      <c r="I6045" t="s">
        <v>2348</v>
      </c>
      <c r="J6045" t="s">
        <v>745</v>
      </c>
      <c r="K6045" t="s">
        <v>2189</v>
      </c>
      <c r="L6045">
        <v>2</v>
      </c>
    </row>
    <row r="6046" spans="1:12" x14ac:dyDescent="0.2">
      <c r="A6046" t="s">
        <v>5</v>
      </c>
      <c r="B6046" t="s">
        <v>24</v>
      </c>
      <c r="C6046" t="s">
        <v>7</v>
      </c>
      <c r="D6046" t="s">
        <v>379</v>
      </c>
      <c r="E6046">
        <v>2</v>
      </c>
      <c r="H6046" t="s">
        <v>5</v>
      </c>
      <c r="I6046" t="s">
        <v>3415</v>
      </c>
      <c r="J6046" t="s">
        <v>7</v>
      </c>
      <c r="K6046" t="s">
        <v>3428</v>
      </c>
      <c r="L6046">
        <v>1</v>
      </c>
    </row>
    <row r="6047" spans="1:12" x14ac:dyDescent="0.2">
      <c r="A6047" t="s">
        <v>5</v>
      </c>
      <c r="B6047" t="s">
        <v>15</v>
      </c>
      <c r="C6047" t="s">
        <v>7</v>
      </c>
      <c r="D6047">
        <v>40</v>
      </c>
      <c r="E6047">
        <v>2</v>
      </c>
      <c r="H6047" t="s">
        <v>5</v>
      </c>
      <c r="I6047" t="s">
        <v>2156</v>
      </c>
      <c r="J6047" t="s">
        <v>7</v>
      </c>
      <c r="K6047" t="s">
        <v>5751</v>
      </c>
      <c r="L6047">
        <v>4</v>
      </c>
    </row>
    <row r="6048" spans="1:12" x14ac:dyDescent="0.2">
      <c r="A6048" t="s">
        <v>5</v>
      </c>
      <c r="B6048" t="s">
        <v>345</v>
      </c>
      <c r="C6048" t="s">
        <v>7</v>
      </c>
      <c r="D6048">
        <v>54</v>
      </c>
      <c r="E6048">
        <v>2</v>
      </c>
      <c r="H6048" t="s">
        <v>5</v>
      </c>
      <c r="I6048" t="s">
        <v>2164</v>
      </c>
      <c r="J6048" t="s">
        <v>7</v>
      </c>
      <c r="K6048" t="s">
        <v>5752</v>
      </c>
      <c r="L6048">
        <v>1</v>
      </c>
    </row>
    <row r="6049" spans="1:12" x14ac:dyDescent="0.2">
      <c r="A6049" t="s">
        <v>5</v>
      </c>
      <c r="B6049" t="s">
        <v>45</v>
      </c>
      <c r="C6049" t="s">
        <v>7</v>
      </c>
      <c r="D6049">
        <v>72</v>
      </c>
      <c r="E6049">
        <v>3</v>
      </c>
      <c r="H6049" t="s">
        <v>5</v>
      </c>
      <c r="I6049" t="s">
        <v>4075</v>
      </c>
      <c r="J6049" t="s">
        <v>158</v>
      </c>
      <c r="K6049" t="s">
        <v>4338</v>
      </c>
      <c r="L6049">
        <v>3</v>
      </c>
    </row>
    <row r="6050" spans="1:12" x14ac:dyDescent="0.2">
      <c r="A6050" t="s">
        <v>5</v>
      </c>
      <c r="B6050" t="s">
        <v>1810</v>
      </c>
      <c r="C6050" t="s">
        <v>7</v>
      </c>
      <c r="D6050">
        <v>90</v>
      </c>
      <c r="E6050">
        <v>3</v>
      </c>
      <c r="H6050" t="s">
        <v>5</v>
      </c>
      <c r="I6050" t="s">
        <v>5753</v>
      </c>
      <c r="J6050" t="s">
        <v>519</v>
      </c>
      <c r="K6050" t="s">
        <v>5754</v>
      </c>
      <c r="L6050">
        <v>3</v>
      </c>
    </row>
    <row r="6051" spans="1:12" x14ac:dyDescent="0.2">
      <c r="A6051" t="s">
        <v>5</v>
      </c>
      <c r="B6051" t="s">
        <v>72</v>
      </c>
      <c r="C6051" t="s">
        <v>7</v>
      </c>
      <c r="D6051">
        <v>63</v>
      </c>
      <c r="E6051">
        <v>3</v>
      </c>
      <c r="H6051" t="s">
        <v>5</v>
      </c>
      <c r="I6051" t="s">
        <v>2263</v>
      </c>
      <c r="J6051" t="s">
        <v>137</v>
      </c>
      <c r="K6051" t="s">
        <v>224</v>
      </c>
      <c r="L6051">
        <v>3</v>
      </c>
    </row>
    <row r="6052" spans="1:12" x14ac:dyDescent="0.2">
      <c r="A6052" t="s">
        <v>5</v>
      </c>
      <c r="B6052" t="s">
        <v>6</v>
      </c>
      <c r="C6052" t="s">
        <v>7</v>
      </c>
      <c r="D6052">
        <v>44</v>
      </c>
      <c r="E6052">
        <v>2</v>
      </c>
      <c r="H6052" t="s">
        <v>5</v>
      </c>
      <c r="I6052" t="s">
        <v>2397</v>
      </c>
      <c r="J6052" t="s">
        <v>5755</v>
      </c>
      <c r="K6052" t="s">
        <v>5756</v>
      </c>
      <c r="L6052">
        <v>3</v>
      </c>
    </row>
    <row r="6053" spans="1:12" x14ac:dyDescent="0.2">
      <c r="A6053" t="s">
        <v>5</v>
      </c>
      <c r="B6053" t="s">
        <v>82</v>
      </c>
      <c r="C6053" t="s">
        <v>7</v>
      </c>
      <c r="D6053">
        <v>58</v>
      </c>
      <c r="E6053">
        <v>2</v>
      </c>
      <c r="H6053" t="s">
        <v>5</v>
      </c>
      <c r="I6053" t="s">
        <v>3930</v>
      </c>
      <c r="J6053" t="s">
        <v>260</v>
      </c>
      <c r="K6053">
        <v>40</v>
      </c>
      <c r="L6053">
        <v>2</v>
      </c>
    </row>
    <row r="6054" spans="1:12" x14ac:dyDescent="0.2">
      <c r="A6054" t="s">
        <v>5</v>
      </c>
      <c r="B6054" t="s">
        <v>85</v>
      </c>
      <c r="C6054" t="s">
        <v>7</v>
      </c>
      <c r="D6054">
        <v>64</v>
      </c>
      <c r="E6054">
        <v>2</v>
      </c>
      <c r="H6054" t="s">
        <v>5</v>
      </c>
      <c r="I6054" t="s">
        <v>5017</v>
      </c>
      <c r="J6054" t="s">
        <v>749</v>
      </c>
      <c r="K6054" t="s">
        <v>1427</v>
      </c>
      <c r="L6054">
        <v>3</v>
      </c>
    </row>
    <row r="6055" spans="1:12" x14ac:dyDescent="0.2">
      <c r="A6055" t="s">
        <v>5</v>
      </c>
      <c r="B6055" t="s">
        <v>11</v>
      </c>
      <c r="C6055" t="s">
        <v>7</v>
      </c>
      <c r="D6055">
        <v>27</v>
      </c>
      <c r="E6055">
        <v>1</v>
      </c>
      <c r="H6055" t="s">
        <v>5</v>
      </c>
      <c r="I6055" t="s">
        <v>5757</v>
      </c>
      <c r="J6055" t="s">
        <v>137</v>
      </c>
      <c r="K6055" t="s">
        <v>5758</v>
      </c>
      <c r="L6055">
        <v>2</v>
      </c>
    </row>
    <row r="6056" spans="1:12" x14ac:dyDescent="0.2">
      <c r="A6056" t="s">
        <v>5</v>
      </c>
      <c r="B6056" t="s">
        <v>76</v>
      </c>
      <c r="C6056" t="s">
        <v>7</v>
      </c>
      <c r="D6056">
        <v>80</v>
      </c>
      <c r="E6056">
        <v>3</v>
      </c>
      <c r="H6056" t="s">
        <v>5</v>
      </c>
      <c r="I6056" t="s">
        <v>2800</v>
      </c>
      <c r="J6056" t="s">
        <v>68</v>
      </c>
      <c r="K6056" t="s">
        <v>5759</v>
      </c>
      <c r="L6056">
        <v>2</v>
      </c>
    </row>
    <row r="6057" spans="1:12" x14ac:dyDescent="0.2">
      <c r="A6057" t="s">
        <v>5</v>
      </c>
      <c r="B6057" t="s">
        <v>31</v>
      </c>
      <c r="C6057" t="s">
        <v>7</v>
      </c>
      <c r="D6057">
        <v>53</v>
      </c>
      <c r="E6057">
        <v>2</v>
      </c>
      <c r="H6057" t="s">
        <v>5</v>
      </c>
      <c r="I6057" t="s">
        <v>5760</v>
      </c>
      <c r="J6057" t="s">
        <v>114</v>
      </c>
      <c r="K6057" t="s">
        <v>5761</v>
      </c>
      <c r="L6057">
        <v>4</v>
      </c>
    </row>
    <row r="6058" spans="1:12" x14ac:dyDescent="0.2">
      <c r="A6058" t="s">
        <v>5</v>
      </c>
      <c r="B6058" t="s">
        <v>33</v>
      </c>
      <c r="C6058" t="s">
        <v>7</v>
      </c>
      <c r="D6058">
        <v>57</v>
      </c>
      <c r="E6058">
        <v>2</v>
      </c>
      <c r="H6058" t="s">
        <v>5</v>
      </c>
      <c r="I6058" t="s">
        <v>5762</v>
      </c>
      <c r="J6058" t="s">
        <v>114</v>
      </c>
      <c r="K6058" t="s">
        <v>860</v>
      </c>
      <c r="L6058">
        <v>2</v>
      </c>
    </row>
    <row r="6059" spans="1:12" x14ac:dyDescent="0.2">
      <c r="A6059" t="s">
        <v>5</v>
      </c>
      <c r="B6059" t="s">
        <v>21</v>
      </c>
      <c r="C6059" t="s">
        <v>7</v>
      </c>
      <c r="D6059">
        <v>51</v>
      </c>
      <c r="E6059">
        <v>2</v>
      </c>
      <c r="H6059" t="s">
        <v>5</v>
      </c>
      <c r="I6059" t="s">
        <v>2220</v>
      </c>
      <c r="J6059" t="s">
        <v>114</v>
      </c>
      <c r="K6059" t="s">
        <v>5460</v>
      </c>
      <c r="L6059">
        <v>3</v>
      </c>
    </row>
    <row r="6060" spans="1:12" x14ac:dyDescent="0.2">
      <c r="A6060" t="s">
        <v>5</v>
      </c>
      <c r="B6060" t="s">
        <v>83</v>
      </c>
      <c r="C6060" t="s">
        <v>7</v>
      </c>
      <c r="D6060">
        <v>50</v>
      </c>
      <c r="E6060">
        <v>2</v>
      </c>
      <c r="H6060" t="s">
        <v>5</v>
      </c>
      <c r="I6060" t="s">
        <v>5763</v>
      </c>
      <c r="J6060" t="s">
        <v>114</v>
      </c>
      <c r="K6060" t="s">
        <v>910</v>
      </c>
      <c r="L6060">
        <v>3</v>
      </c>
    </row>
    <row r="6061" spans="1:12" x14ac:dyDescent="0.2">
      <c r="A6061" t="s">
        <v>5</v>
      </c>
      <c r="B6061" t="s">
        <v>133</v>
      </c>
      <c r="C6061" t="s">
        <v>7</v>
      </c>
      <c r="D6061">
        <v>150</v>
      </c>
      <c r="E6061">
        <v>6</v>
      </c>
      <c r="H6061" t="s">
        <v>5</v>
      </c>
      <c r="I6061" t="s">
        <v>2366</v>
      </c>
      <c r="J6061" t="s">
        <v>137</v>
      </c>
      <c r="K6061" t="s">
        <v>3753</v>
      </c>
      <c r="L6061">
        <v>2</v>
      </c>
    </row>
    <row r="6062" spans="1:12" x14ac:dyDescent="0.2">
      <c r="A6062" t="s">
        <v>5</v>
      </c>
      <c r="B6062" t="s">
        <v>129</v>
      </c>
      <c r="C6062" t="s">
        <v>7</v>
      </c>
      <c r="D6062">
        <v>43</v>
      </c>
      <c r="E6062">
        <v>1</v>
      </c>
      <c r="H6062" t="s">
        <v>5</v>
      </c>
      <c r="I6062" t="s">
        <v>2659</v>
      </c>
      <c r="J6062" t="s">
        <v>114</v>
      </c>
      <c r="K6062" t="s">
        <v>5764</v>
      </c>
      <c r="L6062">
        <v>4</v>
      </c>
    </row>
    <row r="6063" spans="1:12" x14ac:dyDescent="0.2">
      <c r="A6063" t="s">
        <v>5</v>
      </c>
      <c r="B6063" t="s">
        <v>17</v>
      </c>
      <c r="C6063" t="s">
        <v>120</v>
      </c>
      <c r="D6063">
        <v>46</v>
      </c>
      <c r="E6063">
        <v>2</v>
      </c>
      <c r="H6063" t="s">
        <v>5</v>
      </c>
      <c r="I6063" t="s">
        <v>2025</v>
      </c>
      <c r="J6063" t="s">
        <v>114</v>
      </c>
      <c r="K6063" t="s">
        <v>5765</v>
      </c>
      <c r="L6063">
        <v>4</v>
      </c>
    </row>
    <row r="6064" spans="1:12" x14ac:dyDescent="0.2">
      <c r="A6064" t="s">
        <v>5</v>
      </c>
      <c r="B6064" t="s">
        <v>6</v>
      </c>
      <c r="C6064" t="s">
        <v>363</v>
      </c>
      <c r="D6064">
        <v>42</v>
      </c>
      <c r="E6064">
        <v>2</v>
      </c>
      <c r="H6064" t="s">
        <v>5</v>
      </c>
      <c r="I6064" t="s">
        <v>5766</v>
      </c>
      <c r="J6064" t="s">
        <v>114</v>
      </c>
      <c r="K6064" t="s">
        <v>5764</v>
      </c>
      <c r="L6064">
        <v>4</v>
      </c>
    </row>
    <row r="6065" spans="1:12" x14ac:dyDescent="0.2">
      <c r="A6065" t="s">
        <v>5</v>
      </c>
      <c r="B6065" t="s">
        <v>129</v>
      </c>
      <c r="C6065" t="s">
        <v>7</v>
      </c>
      <c r="D6065">
        <v>79</v>
      </c>
      <c r="E6065">
        <v>3</v>
      </c>
      <c r="H6065" t="s">
        <v>5</v>
      </c>
      <c r="I6065" t="s">
        <v>5767</v>
      </c>
      <c r="J6065" t="s">
        <v>114</v>
      </c>
      <c r="K6065" t="s">
        <v>927</v>
      </c>
      <c r="L6065">
        <v>3</v>
      </c>
    </row>
    <row r="6066" spans="1:12" x14ac:dyDescent="0.2">
      <c r="A6066" t="s">
        <v>5</v>
      </c>
      <c r="B6066" t="s">
        <v>75</v>
      </c>
      <c r="C6066" t="s">
        <v>7</v>
      </c>
      <c r="D6066">
        <v>32</v>
      </c>
      <c r="E6066">
        <v>1</v>
      </c>
      <c r="H6066" t="s">
        <v>5</v>
      </c>
      <c r="I6066" t="s">
        <v>5768</v>
      </c>
      <c r="J6066" t="s">
        <v>158</v>
      </c>
      <c r="K6066" t="s">
        <v>5563</v>
      </c>
      <c r="L6066">
        <v>3</v>
      </c>
    </row>
    <row r="6067" spans="1:12" x14ac:dyDescent="0.2">
      <c r="A6067" t="s">
        <v>5</v>
      </c>
      <c r="B6067" t="s">
        <v>429</v>
      </c>
      <c r="C6067" t="s">
        <v>7</v>
      </c>
      <c r="D6067" t="s">
        <v>396</v>
      </c>
      <c r="E6067">
        <v>2</v>
      </c>
      <c r="H6067" t="s">
        <v>5</v>
      </c>
      <c r="I6067" t="s">
        <v>4389</v>
      </c>
      <c r="J6067" t="s">
        <v>158</v>
      </c>
      <c r="K6067" t="s">
        <v>5769</v>
      </c>
      <c r="L6067">
        <v>1</v>
      </c>
    </row>
    <row r="6068" spans="1:12" x14ac:dyDescent="0.2">
      <c r="A6068" t="s">
        <v>5</v>
      </c>
      <c r="B6068" t="s">
        <v>75</v>
      </c>
      <c r="C6068" t="s">
        <v>180</v>
      </c>
      <c r="D6068">
        <v>30</v>
      </c>
      <c r="E6068">
        <v>1</v>
      </c>
      <c r="H6068" t="s">
        <v>5</v>
      </c>
      <c r="I6068" t="s">
        <v>2260</v>
      </c>
      <c r="J6068" t="s">
        <v>158</v>
      </c>
      <c r="K6068" t="s">
        <v>5769</v>
      </c>
      <c r="L6068">
        <v>1</v>
      </c>
    </row>
    <row r="6069" spans="1:12" x14ac:dyDescent="0.2">
      <c r="A6069" t="s">
        <v>5</v>
      </c>
      <c r="B6069" t="s">
        <v>43</v>
      </c>
      <c r="C6069" t="s">
        <v>7</v>
      </c>
      <c r="D6069" t="s">
        <v>1811</v>
      </c>
      <c r="E6069">
        <v>2</v>
      </c>
      <c r="H6069" t="s">
        <v>5</v>
      </c>
      <c r="I6069" t="s">
        <v>5770</v>
      </c>
      <c r="J6069" t="s">
        <v>158</v>
      </c>
      <c r="K6069" t="s">
        <v>5771</v>
      </c>
      <c r="L6069">
        <v>1</v>
      </c>
    </row>
    <row r="6070" spans="1:12" x14ac:dyDescent="0.2">
      <c r="A6070" t="s">
        <v>5</v>
      </c>
      <c r="B6070" t="s">
        <v>75</v>
      </c>
      <c r="C6070" t="s">
        <v>563</v>
      </c>
      <c r="D6070">
        <v>44</v>
      </c>
      <c r="E6070">
        <v>2</v>
      </c>
      <c r="H6070" t="s">
        <v>5</v>
      </c>
      <c r="I6070" t="s">
        <v>2271</v>
      </c>
      <c r="J6070" t="s">
        <v>158</v>
      </c>
      <c r="K6070" t="s">
        <v>5769</v>
      </c>
      <c r="L6070">
        <v>1</v>
      </c>
    </row>
    <row r="6071" spans="1:12" x14ac:dyDescent="0.2">
      <c r="A6071" t="s">
        <v>5</v>
      </c>
      <c r="B6071" t="s">
        <v>33</v>
      </c>
      <c r="C6071" t="s">
        <v>7</v>
      </c>
      <c r="D6071">
        <v>241</v>
      </c>
      <c r="E6071">
        <v>5</v>
      </c>
      <c r="H6071" t="s">
        <v>5</v>
      </c>
      <c r="I6071" t="s">
        <v>2687</v>
      </c>
      <c r="J6071" t="s">
        <v>137</v>
      </c>
      <c r="K6071">
        <v>58</v>
      </c>
      <c r="L6071">
        <v>3</v>
      </c>
    </row>
    <row r="6072" spans="1:12" x14ac:dyDescent="0.2">
      <c r="A6072" t="s">
        <v>5</v>
      </c>
      <c r="B6072" t="s">
        <v>104</v>
      </c>
      <c r="C6072" t="s">
        <v>68</v>
      </c>
      <c r="D6072" t="s">
        <v>1812</v>
      </c>
      <c r="E6072">
        <v>3</v>
      </c>
      <c r="H6072" t="s">
        <v>5</v>
      </c>
      <c r="I6072" t="s">
        <v>2071</v>
      </c>
      <c r="J6072" t="s">
        <v>158</v>
      </c>
      <c r="K6072" t="s">
        <v>3123</v>
      </c>
      <c r="L6072">
        <v>2</v>
      </c>
    </row>
    <row r="6073" spans="1:12" x14ac:dyDescent="0.2">
      <c r="A6073" t="s">
        <v>5</v>
      </c>
      <c r="B6073" t="s">
        <v>82</v>
      </c>
      <c r="C6073" t="s">
        <v>181</v>
      </c>
      <c r="D6073">
        <v>69</v>
      </c>
      <c r="E6073">
        <v>3</v>
      </c>
      <c r="H6073" t="s">
        <v>5</v>
      </c>
      <c r="I6073" t="s">
        <v>4667</v>
      </c>
      <c r="J6073" t="s">
        <v>158</v>
      </c>
      <c r="K6073" t="s">
        <v>2661</v>
      </c>
      <c r="L6073">
        <v>2</v>
      </c>
    </row>
    <row r="6074" spans="1:12" x14ac:dyDescent="0.2">
      <c r="A6074" t="s">
        <v>5</v>
      </c>
      <c r="B6074" t="s">
        <v>82</v>
      </c>
      <c r="C6074" t="s">
        <v>7</v>
      </c>
      <c r="D6074">
        <v>96</v>
      </c>
      <c r="E6074">
        <v>3</v>
      </c>
      <c r="H6074" t="s">
        <v>5</v>
      </c>
      <c r="I6074" t="s">
        <v>5772</v>
      </c>
      <c r="J6074" t="s">
        <v>137</v>
      </c>
      <c r="K6074">
        <v>53</v>
      </c>
      <c r="L6074">
        <v>3</v>
      </c>
    </row>
    <row r="6075" spans="1:12" x14ac:dyDescent="0.2">
      <c r="A6075" t="s">
        <v>5</v>
      </c>
      <c r="B6075" t="s">
        <v>208</v>
      </c>
      <c r="C6075" t="s">
        <v>7</v>
      </c>
      <c r="D6075">
        <v>54</v>
      </c>
      <c r="E6075">
        <v>2</v>
      </c>
      <c r="H6075" t="s">
        <v>5</v>
      </c>
      <c r="I6075" t="s">
        <v>5773</v>
      </c>
      <c r="J6075" t="s">
        <v>158</v>
      </c>
      <c r="K6075" t="s">
        <v>2661</v>
      </c>
      <c r="L6075">
        <v>2</v>
      </c>
    </row>
    <row r="6076" spans="1:12" x14ac:dyDescent="0.2">
      <c r="A6076" t="s">
        <v>5</v>
      </c>
      <c r="B6076" t="s">
        <v>139</v>
      </c>
      <c r="C6076" t="s">
        <v>7</v>
      </c>
      <c r="D6076">
        <v>57</v>
      </c>
      <c r="E6076">
        <v>2</v>
      </c>
      <c r="H6076" t="s">
        <v>5</v>
      </c>
      <c r="I6076" t="s">
        <v>4489</v>
      </c>
      <c r="J6076" t="s">
        <v>158</v>
      </c>
      <c r="K6076" t="s">
        <v>5774</v>
      </c>
      <c r="L6076">
        <v>2</v>
      </c>
    </row>
    <row r="6077" spans="1:12" x14ac:dyDescent="0.2">
      <c r="A6077" t="s">
        <v>5</v>
      </c>
      <c r="B6077" t="s">
        <v>75</v>
      </c>
      <c r="C6077" t="s">
        <v>1725</v>
      </c>
      <c r="D6077">
        <v>48</v>
      </c>
      <c r="E6077">
        <v>2</v>
      </c>
      <c r="H6077" t="s">
        <v>5</v>
      </c>
      <c r="I6077" t="s">
        <v>5775</v>
      </c>
      <c r="J6077" t="s">
        <v>158</v>
      </c>
      <c r="K6077" t="s">
        <v>5776</v>
      </c>
      <c r="L6077">
        <v>4</v>
      </c>
    </row>
    <row r="6078" spans="1:12" x14ac:dyDescent="0.2">
      <c r="A6078" t="s">
        <v>5</v>
      </c>
      <c r="B6078" t="s">
        <v>135</v>
      </c>
      <c r="C6078" t="s">
        <v>415</v>
      </c>
      <c r="D6078" t="s">
        <v>1813</v>
      </c>
      <c r="E6078">
        <v>2</v>
      </c>
      <c r="H6078" t="s">
        <v>5</v>
      </c>
      <c r="I6078" t="s">
        <v>5777</v>
      </c>
      <c r="J6078" t="s">
        <v>158</v>
      </c>
      <c r="K6078" t="s">
        <v>5778</v>
      </c>
      <c r="L6078">
        <v>3</v>
      </c>
    </row>
    <row r="6079" spans="1:12" x14ac:dyDescent="0.2">
      <c r="A6079" t="s">
        <v>5</v>
      </c>
      <c r="B6079" t="s">
        <v>75</v>
      </c>
      <c r="C6079" t="s">
        <v>7</v>
      </c>
      <c r="D6079">
        <v>62</v>
      </c>
      <c r="E6079">
        <v>2</v>
      </c>
      <c r="H6079" t="s">
        <v>5</v>
      </c>
      <c r="I6079" t="s">
        <v>3135</v>
      </c>
      <c r="J6079" t="s">
        <v>114</v>
      </c>
      <c r="K6079" t="s">
        <v>5779</v>
      </c>
      <c r="L6079">
        <v>6</v>
      </c>
    </row>
    <row r="6080" spans="1:12" x14ac:dyDescent="0.2">
      <c r="A6080" t="s">
        <v>5</v>
      </c>
      <c r="B6080" t="s">
        <v>1814</v>
      </c>
      <c r="C6080" t="s">
        <v>114</v>
      </c>
      <c r="D6080">
        <v>65</v>
      </c>
      <c r="E6080">
        <v>3</v>
      </c>
      <c r="H6080" t="s">
        <v>5</v>
      </c>
      <c r="I6080" t="s">
        <v>5780</v>
      </c>
      <c r="J6080" t="s">
        <v>180</v>
      </c>
      <c r="K6080" t="s">
        <v>1115</v>
      </c>
      <c r="L6080">
        <v>1</v>
      </c>
    </row>
    <row r="6081" spans="1:12" x14ac:dyDescent="0.2">
      <c r="A6081" t="s">
        <v>5</v>
      </c>
      <c r="B6081" t="s">
        <v>71</v>
      </c>
      <c r="C6081" t="s">
        <v>120</v>
      </c>
      <c r="D6081">
        <v>117</v>
      </c>
      <c r="E6081">
        <v>3</v>
      </c>
      <c r="H6081" t="s">
        <v>5</v>
      </c>
      <c r="I6081" t="s">
        <v>5781</v>
      </c>
      <c r="J6081" t="s">
        <v>506</v>
      </c>
      <c r="K6081">
        <v>42</v>
      </c>
      <c r="L6081">
        <v>2</v>
      </c>
    </row>
    <row r="6082" spans="1:12" x14ac:dyDescent="0.2">
      <c r="A6082" t="s">
        <v>5</v>
      </c>
      <c r="B6082" t="s">
        <v>148</v>
      </c>
      <c r="C6082" t="s">
        <v>7</v>
      </c>
      <c r="D6082">
        <v>91</v>
      </c>
      <c r="E6082">
        <v>5</v>
      </c>
      <c r="H6082" t="s">
        <v>5</v>
      </c>
      <c r="I6082" t="s">
        <v>5780</v>
      </c>
      <c r="J6082" t="s">
        <v>114</v>
      </c>
      <c r="K6082" t="s">
        <v>428</v>
      </c>
      <c r="L6082">
        <v>3</v>
      </c>
    </row>
    <row r="6083" spans="1:12" x14ac:dyDescent="0.2">
      <c r="A6083" t="s">
        <v>5</v>
      </c>
      <c r="B6083" t="s">
        <v>64</v>
      </c>
      <c r="C6083" t="s">
        <v>114</v>
      </c>
      <c r="D6083">
        <v>60</v>
      </c>
      <c r="E6083">
        <v>2</v>
      </c>
      <c r="H6083" t="s">
        <v>5</v>
      </c>
      <c r="I6083" t="s">
        <v>2463</v>
      </c>
      <c r="J6083" t="s">
        <v>158</v>
      </c>
      <c r="K6083" t="s">
        <v>738</v>
      </c>
      <c r="L6083">
        <v>1</v>
      </c>
    </row>
    <row r="6084" spans="1:12" x14ac:dyDescent="0.2">
      <c r="A6084" t="s">
        <v>5</v>
      </c>
      <c r="B6084" t="s">
        <v>254</v>
      </c>
      <c r="C6084" t="s">
        <v>7</v>
      </c>
      <c r="D6084">
        <v>52</v>
      </c>
      <c r="E6084">
        <v>2</v>
      </c>
      <c r="H6084" t="s">
        <v>5</v>
      </c>
      <c r="I6084" t="s">
        <v>5782</v>
      </c>
      <c r="J6084" t="s">
        <v>158</v>
      </c>
      <c r="K6084" t="s">
        <v>5783</v>
      </c>
      <c r="L6084">
        <v>1</v>
      </c>
    </row>
    <row r="6085" spans="1:12" x14ac:dyDescent="0.2">
      <c r="A6085" t="s">
        <v>5</v>
      </c>
      <c r="B6085" t="s">
        <v>76</v>
      </c>
      <c r="C6085" t="s">
        <v>180</v>
      </c>
      <c r="D6085">
        <v>67</v>
      </c>
      <c r="E6085">
        <v>2</v>
      </c>
      <c r="H6085" t="s">
        <v>5</v>
      </c>
      <c r="I6085" t="s">
        <v>5784</v>
      </c>
      <c r="J6085" t="s">
        <v>745</v>
      </c>
      <c r="K6085" t="s">
        <v>597</v>
      </c>
      <c r="L6085">
        <v>2</v>
      </c>
    </row>
    <row r="6086" spans="1:12" x14ac:dyDescent="0.2">
      <c r="A6086" t="s">
        <v>5</v>
      </c>
      <c r="B6086" t="s">
        <v>6</v>
      </c>
      <c r="C6086" t="s">
        <v>7</v>
      </c>
      <c r="D6086">
        <v>52</v>
      </c>
      <c r="E6086">
        <v>2</v>
      </c>
      <c r="H6086" t="s">
        <v>5</v>
      </c>
      <c r="I6086" t="s">
        <v>5785</v>
      </c>
      <c r="J6086" t="s">
        <v>137</v>
      </c>
      <c r="K6086">
        <v>39</v>
      </c>
      <c r="L6086">
        <v>2</v>
      </c>
    </row>
    <row r="6087" spans="1:12" x14ac:dyDescent="0.2">
      <c r="A6087" t="s">
        <v>5</v>
      </c>
      <c r="B6087" t="s">
        <v>160</v>
      </c>
      <c r="C6087" t="s">
        <v>7</v>
      </c>
      <c r="D6087">
        <v>38</v>
      </c>
      <c r="E6087">
        <v>2</v>
      </c>
      <c r="H6087" t="s">
        <v>5</v>
      </c>
      <c r="I6087" t="s">
        <v>5786</v>
      </c>
      <c r="J6087" t="s">
        <v>137</v>
      </c>
      <c r="K6087">
        <v>34</v>
      </c>
      <c r="L6087">
        <v>1</v>
      </c>
    </row>
    <row r="6088" spans="1:12" x14ac:dyDescent="0.2">
      <c r="A6088" t="s">
        <v>5</v>
      </c>
      <c r="B6088" t="s">
        <v>41</v>
      </c>
      <c r="C6088" t="s">
        <v>172</v>
      </c>
      <c r="D6088">
        <v>46</v>
      </c>
      <c r="E6088">
        <v>2</v>
      </c>
      <c r="H6088" t="s">
        <v>5</v>
      </c>
      <c r="I6088" t="s">
        <v>5787</v>
      </c>
      <c r="J6088" t="s">
        <v>1476</v>
      </c>
      <c r="K6088" t="s">
        <v>5788</v>
      </c>
      <c r="L6088">
        <v>3</v>
      </c>
    </row>
    <row r="6089" spans="1:12" x14ac:dyDescent="0.2">
      <c r="A6089" t="s">
        <v>5</v>
      </c>
      <c r="B6089" t="s">
        <v>507</v>
      </c>
      <c r="C6089" t="s">
        <v>1815</v>
      </c>
      <c r="D6089">
        <v>66</v>
      </c>
      <c r="E6089">
        <v>2</v>
      </c>
      <c r="H6089" t="s">
        <v>5</v>
      </c>
      <c r="I6089" t="s">
        <v>5385</v>
      </c>
      <c r="J6089" t="s">
        <v>7</v>
      </c>
      <c r="K6089" t="s">
        <v>5789</v>
      </c>
      <c r="L6089">
        <v>1</v>
      </c>
    </row>
    <row r="6090" spans="1:12" x14ac:dyDescent="0.2">
      <c r="A6090" t="s">
        <v>5</v>
      </c>
      <c r="B6090" t="s">
        <v>14</v>
      </c>
      <c r="C6090" t="s">
        <v>1815</v>
      </c>
      <c r="D6090">
        <v>50</v>
      </c>
      <c r="E6090">
        <v>2</v>
      </c>
      <c r="H6090" t="s">
        <v>5</v>
      </c>
      <c r="I6090" t="s">
        <v>5790</v>
      </c>
      <c r="J6090" t="s">
        <v>137</v>
      </c>
      <c r="K6090">
        <v>36</v>
      </c>
      <c r="L6090">
        <v>2</v>
      </c>
    </row>
    <row r="6091" spans="1:12" x14ac:dyDescent="0.2">
      <c r="A6091" t="s">
        <v>5</v>
      </c>
      <c r="B6091" t="s">
        <v>11</v>
      </c>
      <c r="C6091" t="s">
        <v>7</v>
      </c>
      <c r="D6091">
        <v>120</v>
      </c>
      <c r="E6091">
        <v>4</v>
      </c>
      <c r="H6091" t="s">
        <v>5</v>
      </c>
      <c r="I6091" t="s">
        <v>5791</v>
      </c>
      <c r="J6091" t="s">
        <v>137</v>
      </c>
      <c r="K6091">
        <v>64</v>
      </c>
      <c r="L6091">
        <v>3</v>
      </c>
    </row>
    <row r="6092" spans="1:12" x14ac:dyDescent="0.2">
      <c r="A6092" t="s">
        <v>5</v>
      </c>
      <c r="B6092" t="s">
        <v>15</v>
      </c>
      <c r="C6092" t="s">
        <v>7</v>
      </c>
      <c r="D6092">
        <v>53</v>
      </c>
      <c r="E6092">
        <v>2</v>
      </c>
      <c r="H6092" t="s">
        <v>5</v>
      </c>
      <c r="I6092" t="s">
        <v>2506</v>
      </c>
      <c r="J6092" t="s">
        <v>158</v>
      </c>
      <c r="K6092" t="s">
        <v>5792</v>
      </c>
      <c r="L6092">
        <v>3</v>
      </c>
    </row>
    <row r="6093" spans="1:12" x14ac:dyDescent="0.2">
      <c r="A6093" t="s">
        <v>5</v>
      </c>
      <c r="B6093" t="s">
        <v>31</v>
      </c>
      <c r="C6093" t="s">
        <v>7</v>
      </c>
      <c r="D6093">
        <v>135</v>
      </c>
      <c r="E6093">
        <v>3</v>
      </c>
      <c r="H6093" t="s">
        <v>5</v>
      </c>
      <c r="I6093" t="s">
        <v>5791</v>
      </c>
      <c r="J6093" t="s">
        <v>158</v>
      </c>
      <c r="K6093" t="s">
        <v>1582</v>
      </c>
      <c r="L6093">
        <v>3</v>
      </c>
    </row>
    <row r="6094" spans="1:12" x14ac:dyDescent="0.2">
      <c r="A6094" t="s">
        <v>5</v>
      </c>
      <c r="B6094" t="s">
        <v>15</v>
      </c>
      <c r="C6094" t="s">
        <v>158</v>
      </c>
      <c r="D6094">
        <v>65</v>
      </c>
      <c r="E6094">
        <v>2</v>
      </c>
      <c r="H6094" t="s">
        <v>5</v>
      </c>
      <c r="I6094" t="s">
        <v>5793</v>
      </c>
      <c r="J6094" t="s">
        <v>158</v>
      </c>
      <c r="K6094" t="s">
        <v>3149</v>
      </c>
      <c r="L6094">
        <v>4</v>
      </c>
    </row>
    <row r="6095" spans="1:12" x14ac:dyDescent="0.2">
      <c r="A6095" t="s">
        <v>5</v>
      </c>
      <c r="B6095" t="s">
        <v>43</v>
      </c>
      <c r="C6095" t="s">
        <v>7</v>
      </c>
      <c r="D6095">
        <v>150</v>
      </c>
      <c r="E6095">
        <v>4</v>
      </c>
      <c r="H6095" t="s">
        <v>5</v>
      </c>
      <c r="I6095" t="s">
        <v>5794</v>
      </c>
      <c r="J6095" t="s">
        <v>158</v>
      </c>
      <c r="K6095" t="s">
        <v>5795</v>
      </c>
      <c r="L6095">
        <v>3</v>
      </c>
    </row>
    <row r="6096" spans="1:12" x14ac:dyDescent="0.2">
      <c r="A6096" t="s">
        <v>5</v>
      </c>
      <c r="B6096" t="s">
        <v>64</v>
      </c>
      <c r="C6096" t="s">
        <v>7</v>
      </c>
      <c r="D6096">
        <v>61</v>
      </c>
      <c r="E6096">
        <v>3</v>
      </c>
      <c r="H6096" t="s">
        <v>5</v>
      </c>
      <c r="I6096" t="s">
        <v>5796</v>
      </c>
      <c r="J6096" t="s">
        <v>158</v>
      </c>
      <c r="K6096" t="s">
        <v>5795</v>
      </c>
      <c r="L6096">
        <v>3</v>
      </c>
    </row>
    <row r="6097" spans="1:12" x14ac:dyDescent="0.2">
      <c r="A6097" t="s">
        <v>5</v>
      </c>
      <c r="B6097" t="s">
        <v>64</v>
      </c>
      <c r="C6097" t="s">
        <v>7</v>
      </c>
      <c r="D6097">
        <v>57</v>
      </c>
      <c r="E6097">
        <v>2</v>
      </c>
      <c r="H6097" t="s">
        <v>5</v>
      </c>
      <c r="I6097" t="s">
        <v>5797</v>
      </c>
      <c r="J6097" t="s">
        <v>158</v>
      </c>
      <c r="K6097" t="s">
        <v>5798</v>
      </c>
      <c r="L6097">
        <v>3</v>
      </c>
    </row>
    <row r="6098" spans="1:12" x14ac:dyDescent="0.2">
      <c r="A6098" t="s">
        <v>5</v>
      </c>
      <c r="B6098" t="s">
        <v>76</v>
      </c>
      <c r="C6098" t="s">
        <v>7</v>
      </c>
      <c r="D6098">
        <v>58</v>
      </c>
      <c r="E6098">
        <v>2</v>
      </c>
      <c r="H6098" t="s">
        <v>5</v>
      </c>
      <c r="I6098" t="s">
        <v>4494</v>
      </c>
      <c r="J6098" t="s">
        <v>114</v>
      </c>
      <c r="K6098" t="s">
        <v>5799</v>
      </c>
      <c r="L6098">
        <v>4</v>
      </c>
    </row>
    <row r="6099" spans="1:12" x14ac:dyDescent="0.2">
      <c r="A6099" t="s">
        <v>5</v>
      </c>
      <c r="B6099" t="s">
        <v>148</v>
      </c>
      <c r="C6099" t="s">
        <v>218</v>
      </c>
      <c r="D6099">
        <v>61</v>
      </c>
      <c r="E6099">
        <v>2</v>
      </c>
      <c r="H6099" t="s">
        <v>5</v>
      </c>
      <c r="I6099" t="s">
        <v>5800</v>
      </c>
      <c r="J6099" t="s">
        <v>114</v>
      </c>
      <c r="K6099" t="s">
        <v>5801</v>
      </c>
      <c r="L6099">
        <v>4</v>
      </c>
    </row>
    <row r="6100" spans="1:12" x14ac:dyDescent="0.2">
      <c r="A6100" t="s">
        <v>5</v>
      </c>
      <c r="B6100" t="s">
        <v>13</v>
      </c>
      <c r="C6100" t="s">
        <v>1816</v>
      </c>
      <c r="D6100">
        <v>68</v>
      </c>
      <c r="E6100">
        <v>4</v>
      </c>
      <c r="H6100" t="s">
        <v>5</v>
      </c>
      <c r="I6100" t="s">
        <v>2368</v>
      </c>
      <c r="J6100" t="s">
        <v>114</v>
      </c>
      <c r="K6100" t="s">
        <v>5802</v>
      </c>
      <c r="L6100">
        <v>3</v>
      </c>
    </row>
    <row r="6101" spans="1:12" x14ac:dyDescent="0.2">
      <c r="A6101" t="s">
        <v>5</v>
      </c>
      <c r="B6101" t="s">
        <v>11</v>
      </c>
      <c r="C6101" t="s">
        <v>158</v>
      </c>
      <c r="D6101">
        <v>74</v>
      </c>
      <c r="E6101">
        <v>4</v>
      </c>
      <c r="H6101" t="s">
        <v>5</v>
      </c>
      <c r="I6101" t="s">
        <v>5803</v>
      </c>
      <c r="J6101" t="s">
        <v>7</v>
      </c>
      <c r="K6101" t="s">
        <v>5804</v>
      </c>
      <c r="L6101">
        <v>2</v>
      </c>
    </row>
    <row r="6102" spans="1:12" x14ac:dyDescent="0.2">
      <c r="A6102" t="s">
        <v>5</v>
      </c>
      <c r="B6102" t="s">
        <v>75</v>
      </c>
      <c r="C6102" t="s">
        <v>7</v>
      </c>
      <c r="D6102">
        <v>72</v>
      </c>
      <c r="E6102">
        <v>3</v>
      </c>
      <c r="H6102" t="s">
        <v>5</v>
      </c>
      <c r="I6102" t="s">
        <v>5805</v>
      </c>
      <c r="J6102" t="s">
        <v>114</v>
      </c>
      <c r="K6102" t="s">
        <v>5801</v>
      </c>
      <c r="L6102">
        <v>4</v>
      </c>
    </row>
    <row r="6103" spans="1:12" x14ac:dyDescent="0.2">
      <c r="A6103" t="s">
        <v>5</v>
      </c>
      <c r="B6103" t="s">
        <v>74</v>
      </c>
      <c r="C6103" t="s">
        <v>134</v>
      </c>
      <c r="D6103">
        <v>39</v>
      </c>
      <c r="E6103">
        <v>2</v>
      </c>
      <c r="H6103" t="s">
        <v>5</v>
      </c>
      <c r="I6103" t="s">
        <v>3484</v>
      </c>
      <c r="J6103" t="s">
        <v>7</v>
      </c>
      <c r="K6103" t="s">
        <v>4838</v>
      </c>
      <c r="L6103">
        <v>2</v>
      </c>
    </row>
    <row r="6104" spans="1:12" x14ac:dyDescent="0.2">
      <c r="A6104" t="s">
        <v>5</v>
      </c>
      <c r="B6104" t="s">
        <v>133</v>
      </c>
      <c r="C6104" t="s">
        <v>412</v>
      </c>
      <c r="D6104">
        <v>47</v>
      </c>
      <c r="E6104">
        <v>2</v>
      </c>
      <c r="H6104" t="s">
        <v>5</v>
      </c>
      <c r="I6104" t="s">
        <v>5806</v>
      </c>
      <c r="J6104" t="s">
        <v>114</v>
      </c>
      <c r="K6104" t="s">
        <v>5458</v>
      </c>
      <c r="L6104">
        <v>2</v>
      </c>
    </row>
    <row r="6105" spans="1:12" x14ac:dyDescent="0.2">
      <c r="A6105" t="s">
        <v>5</v>
      </c>
      <c r="B6105" t="s">
        <v>80</v>
      </c>
      <c r="C6105" t="s">
        <v>120</v>
      </c>
      <c r="D6105">
        <v>41</v>
      </c>
      <c r="E6105">
        <v>2</v>
      </c>
      <c r="H6105" t="s">
        <v>5</v>
      </c>
      <c r="I6105" t="s">
        <v>5807</v>
      </c>
      <c r="J6105" t="s">
        <v>114</v>
      </c>
      <c r="K6105" t="s">
        <v>3127</v>
      </c>
      <c r="L6105">
        <v>2</v>
      </c>
    </row>
    <row r="6106" spans="1:12" x14ac:dyDescent="0.2">
      <c r="A6106" t="s">
        <v>5</v>
      </c>
      <c r="B6106" t="s">
        <v>129</v>
      </c>
      <c r="C6106" t="s">
        <v>1817</v>
      </c>
      <c r="D6106" t="s">
        <v>1818</v>
      </c>
      <c r="E6106">
        <v>2</v>
      </c>
      <c r="H6106" t="s">
        <v>5</v>
      </c>
      <c r="I6106" t="s">
        <v>5808</v>
      </c>
      <c r="J6106" t="s">
        <v>114</v>
      </c>
      <c r="K6106" t="s">
        <v>5809</v>
      </c>
      <c r="L6106">
        <v>3</v>
      </c>
    </row>
    <row r="6107" spans="1:12" x14ac:dyDescent="0.2">
      <c r="A6107" t="s">
        <v>5</v>
      </c>
      <c r="B6107" t="s">
        <v>83</v>
      </c>
      <c r="C6107" t="s">
        <v>7</v>
      </c>
      <c r="D6107">
        <v>55</v>
      </c>
      <c r="E6107">
        <v>2</v>
      </c>
      <c r="H6107" t="s">
        <v>5</v>
      </c>
      <c r="I6107" t="s">
        <v>2892</v>
      </c>
      <c r="J6107" t="s">
        <v>1289</v>
      </c>
      <c r="K6107" t="s">
        <v>3006</v>
      </c>
      <c r="L6107">
        <v>3</v>
      </c>
    </row>
    <row r="6108" spans="1:12" x14ac:dyDescent="0.2">
      <c r="A6108" t="s">
        <v>5</v>
      </c>
      <c r="B6108" t="s">
        <v>76</v>
      </c>
      <c r="C6108" t="s">
        <v>7</v>
      </c>
      <c r="D6108">
        <v>165</v>
      </c>
      <c r="E6108">
        <v>4</v>
      </c>
      <c r="H6108" t="s">
        <v>5</v>
      </c>
      <c r="I6108" t="s">
        <v>2118</v>
      </c>
      <c r="J6108" t="s">
        <v>1289</v>
      </c>
      <c r="K6108" t="s">
        <v>1540</v>
      </c>
      <c r="L6108">
        <v>4</v>
      </c>
    </row>
    <row r="6109" spans="1:12" x14ac:dyDescent="0.2">
      <c r="A6109" t="s">
        <v>5</v>
      </c>
      <c r="B6109" t="s">
        <v>82</v>
      </c>
      <c r="C6109" t="s">
        <v>218</v>
      </c>
      <c r="D6109">
        <v>24</v>
      </c>
      <c r="E6109">
        <v>1</v>
      </c>
      <c r="H6109" t="s">
        <v>5</v>
      </c>
      <c r="I6109" t="s">
        <v>2446</v>
      </c>
      <c r="J6109" t="s">
        <v>7</v>
      </c>
      <c r="K6109" t="s">
        <v>5810</v>
      </c>
      <c r="L6109">
        <v>3</v>
      </c>
    </row>
    <row r="6110" spans="1:12" x14ac:dyDescent="0.2">
      <c r="A6110" t="s">
        <v>5</v>
      </c>
      <c r="B6110" t="s">
        <v>1819</v>
      </c>
      <c r="C6110" t="s">
        <v>120</v>
      </c>
      <c r="D6110">
        <v>29</v>
      </c>
      <c r="E6110">
        <v>1</v>
      </c>
      <c r="H6110" t="s">
        <v>5</v>
      </c>
      <c r="I6110" t="s">
        <v>5811</v>
      </c>
      <c r="J6110" t="s">
        <v>114</v>
      </c>
      <c r="K6110" t="s">
        <v>594</v>
      </c>
      <c r="L6110">
        <v>2</v>
      </c>
    </row>
    <row r="6111" spans="1:12" x14ac:dyDescent="0.2">
      <c r="A6111" t="s">
        <v>5</v>
      </c>
      <c r="B6111" t="s">
        <v>106</v>
      </c>
      <c r="C6111" t="s">
        <v>114</v>
      </c>
      <c r="D6111">
        <v>217</v>
      </c>
      <c r="E6111">
        <v>4</v>
      </c>
      <c r="H6111" t="s">
        <v>5</v>
      </c>
      <c r="I6111" t="s">
        <v>5812</v>
      </c>
      <c r="J6111" t="s">
        <v>137</v>
      </c>
      <c r="K6111" t="s">
        <v>3700</v>
      </c>
      <c r="L6111">
        <v>3</v>
      </c>
    </row>
    <row r="6112" spans="1:12" x14ac:dyDescent="0.2">
      <c r="A6112" t="s">
        <v>5</v>
      </c>
      <c r="B6112" t="s">
        <v>610</v>
      </c>
      <c r="C6112" t="s">
        <v>526</v>
      </c>
      <c r="D6112" t="s">
        <v>1820</v>
      </c>
      <c r="E6112">
        <v>2</v>
      </c>
      <c r="H6112" t="s">
        <v>5</v>
      </c>
      <c r="I6112" t="s">
        <v>2054</v>
      </c>
      <c r="J6112" t="s">
        <v>137</v>
      </c>
      <c r="K6112">
        <v>33</v>
      </c>
      <c r="L6112">
        <v>1</v>
      </c>
    </row>
    <row r="6113" spans="1:12" x14ac:dyDescent="0.2">
      <c r="A6113" t="s">
        <v>5</v>
      </c>
      <c r="B6113" t="s">
        <v>1821</v>
      </c>
      <c r="C6113" t="s">
        <v>723</v>
      </c>
      <c r="D6113">
        <v>79</v>
      </c>
      <c r="E6113">
        <v>4</v>
      </c>
      <c r="H6113" t="s">
        <v>5</v>
      </c>
      <c r="I6113" t="s">
        <v>2349</v>
      </c>
      <c r="J6113" t="s">
        <v>137</v>
      </c>
      <c r="K6113">
        <v>40</v>
      </c>
      <c r="L6113">
        <v>2</v>
      </c>
    </row>
    <row r="6114" spans="1:12" x14ac:dyDescent="0.2">
      <c r="A6114" t="s">
        <v>5</v>
      </c>
      <c r="B6114" t="s">
        <v>21</v>
      </c>
      <c r="C6114" t="s">
        <v>797</v>
      </c>
      <c r="D6114" t="s">
        <v>1157</v>
      </c>
      <c r="E6114">
        <v>2</v>
      </c>
      <c r="H6114" t="s">
        <v>5</v>
      </c>
      <c r="I6114" t="s">
        <v>5224</v>
      </c>
      <c r="J6114" t="s">
        <v>575</v>
      </c>
      <c r="K6114" t="s">
        <v>347</v>
      </c>
      <c r="L6114">
        <v>2</v>
      </c>
    </row>
    <row r="6115" spans="1:12" x14ac:dyDescent="0.2">
      <c r="A6115" t="s">
        <v>5</v>
      </c>
      <c r="B6115" t="s">
        <v>33</v>
      </c>
      <c r="C6115" t="s">
        <v>1822</v>
      </c>
      <c r="D6115">
        <v>120</v>
      </c>
      <c r="E6115">
        <v>4</v>
      </c>
      <c r="H6115" t="s">
        <v>5</v>
      </c>
      <c r="I6115" t="s">
        <v>2463</v>
      </c>
      <c r="J6115" t="s">
        <v>181</v>
      </c>
      <c r="K6115" t="s">
        <v>5813</v>
      </c>
      <c r="L6115">
        <v>1</v>
      </c>
    </row>
    <row r="6116" spans="1:12" x14ac:dyDescent="0.2">
      <c r="A6116" t="s">
        <v>5</v>
      </c>
      <c r="B6116" t="s">
        <v>76</v>
      </c>
      <c r="C6116" t="s">
        <v>199</v>
      </c>
      <c r="D6116">
        <v>40</v>
      </c>
      <c r="E6116">
        <v>2</v>
      </c>
      <c r="H6116" t="s">
        <v>5</v>
      </c>
      <c r="I6116" t="s">
        <v>5814</v>
      </c>
      <c r="J6116" t="s">
        <v>181</v>
      </c>
      <c r="K6116" t="s">
        <v>5815</v>
      </c>
      <c r="L6116">
        <v>3</v>
      </c>
    </row>
    <row r="6117" spans="1:12" x14ac:dyDescent="0.2">
      <c r="A6117" t="s">
        <v>5</v>
      </c>
      <c r="B6117" t="s">
        <v>148</v>
      </c>
      <c r="C6117">
        <v>5</v>
      </c>
      <c r="D6117">
        <v>80</v>
      </c>
      <c r="E6117">
        <v>3</v>
      </c>
      <c r="H6117" t="s">
        <v>5</v>
      </c>
      <c r="I6117" t="s">
        <v>2146</v>
      </c>
      <c r="J6117" t="s">
        <v>181</v>
      </c>
      <c r="K6117" t="s">
        <v>5816</v>
      </c>
      <c r="L6117">
        <v>2</v>
      </c>
    </row>
    <row r="6118" spans="1:12" x14ac:dyDescent="0.2">
      <c r="A6118" t="s">
        <v>5</v>
      </c>
      <c r="B6118" t="s">
        <v>75</v>
      </c>
      <c r="C6118" t="s">
        <v>7</v>
      </c>
      <c r="D6118">
        <v>62</v>
      </c>
      <c r="E6118">
        <v>3</v>
      </c>
      <c r="H6118" t="s">
        <v>5</v>
      </c>
      <c r="I6118" t="s">
        <v>2518</v>
      </c>
      <c r="J6118" t="s">
        <v>137</v>
      </c>
      <c r="K6118" t="s">
        <v>5817</v>
      </c>
      <c r="L6118">
        <v>2</v>
      </c>
    </row>
    <row r="6119" spans="1:12" x14ac:dyDescent="0.2">
      <c r="A6119" t="s">
        <v>5</v>
      </c>
      <c r="B6119" t="s">
        <v>64</v>
      </c>
      <c r="C6119" t="s">
        <v>397</v>
      </c>
      <c r="D6119">
        <v>67</v>
      </c>
      <c r="E6119">
        <v>3</v>
      </c>
      <c r="H6119" t="s">
        <v>5</v>
      </c>
      <c r="I6119" t="s">
        <v>5818</v>
      </c>
      <c r="J6119" t="s">
        <v>575</v>
      </c>
      <c r="K6119" t="s">
        <v>800</v>
      </c>
      <c r="L6119">
        <v>2</v>
      </c>
    </row>
    <row r="6120" spans="1:12" x14ac:dyDescent="0.2">
      <c r="A6120" t="s">
        <v>5</v>
      </c>
      <c r="B6120" t="s">
        <v>148</v>
      </c>
      <c r="C6120" t="s">
        <v>7</v>
      </c>
      <c r="D6120">
        <v>80</v>
      </c>
      <c r="E6120">
        <v>3</v>
      </c>
      <c r="H6120" t="s">
        <v>5</v>
      </c>
      <c r="I6120" t="s">
        <v>5294</v>
      </c>
      <c r="J6120" t="s">
        <v>137</v>
      </c>
      <c r="K6120" t="s">
        <v>5819</v>
      </c>
      <c r="L6120">
        <v>3</v>
      </c>
    </row>
    <row r="6121" spans="1:12" x14ac:dyDescent="0.2">
      <c r="A6121" t="s">
        <v>5</v>
      </c>
      <c r="B6121" t="s">
        <v>646</v>
      </c>
      <c r="C6121" t="s">
        <v>7</v>
      </c>
      <c r="D6121">
        <v>50</v>
      </c>
      <c r="E6121">
        <v>2</v>
      </c>
      <c r="H6121" t="s">
        <v>5</v>
      </c>
      <c r="I6121" t="s">
        <v>5820</v>
      </c>
      <c r="J6121" t="s">
        <v>137</v>
      </c>
      <c r="K6121" t="s">
        <v>1177</v>
      </c>
      <c r="L6121">
        <v>3</v>
      </c>
    </row>
    <row r="6122" spans="1:12" x14ac:dyDescent="0.2">
      <c r="A6122" t="s">
        <v>5</v>
      </c>
      <c r="B6122" t="s">
        <v>64</v>
      </c>
      <c r="C6122" t="s">
        <v>7</v>
      </c>
      <c r="D6122">
        <v>54</v>
      </c>
      <c r="E6122">
        <v>3</v>
      </c>
      <c r="H6122" t="s">
        <v>5</v>
      </c>
      <c r="I6122" t="s">
        <v>2173</v>
      </c>
      <c r="J6122" t="s">
        <v>575</v>
      </c>
      <c r="K6122" t="s">
        <v>32</v>
      </c>
      <c r="L6122">
        <v>4</v>
      </c>
    </row>
    <row r="6123" spans="1:12" x14ac:dyDescent="0.2">
      <c r="A6123" t="s">
        <v>5</v>
      </c>
      <c r="B6123" t="s">
        <v>64</v>
      </c>
      <c r="C6123" t="s">
        <v>516</v>
      </c>
      <c r="D6123" t="s">
        <v>1823</v>
      </c>
      <c r="E6123">
        <v>1</v>
      </c>
      <c r="H6123" t="s">
        <v>5</v>
      </c>
      <c r="I6123" t="s">
        <v>5821</v>
      </c>
      <c r="J6123" t="s">
        <v>575</v>
      </c>
      <c r="K6123" t="s">
        <v>32</v>
      </c>
      <c r="L6123">
        <v>4</v>
      </c>
    </row>
    <row r="6124" spans="1:12" x14ac:dyDescent="0.2">
      <c r="A6124" t="s">
        <v>5</v>
      </c>
      <c r="B6124" t="s">
        <v>67</v>
      </c>
      <c r="C6124" t="s">
        <v>114</v>
      </c>
      <c r="D6124">
        <v>135</v>
      </c>
      <c r="E6124">
        <v>4</v>
      </c>
      <c r="H6124" t="s">
        <v>5</v>
      </c>
      <c r="I6124" t="s">
        <v>5822</v>
      </c>
      <c r="J6124" t="s">
        <v>575</v>
      </c>
      <c r="K6124" t="s">
        <v>32</v>
      </c>
      <c r="L6124">
        <v>4</v>
      </c>
    </row>
    <row r="6125" spans="1:12" x14ac:dyDescent="0.2">
      <c r="A6125" t="s">
        <v>5</v>
      </c>
      <c r="B6125" t="s">
        <v>67</v>
      </c>
      <c r="C6125" t="s">
        <v>134</v>
      </c>
      <c r="D6125">
        <v>90</v>
      </c>
      <c r="E6125">
        <v>3</v>
      </c>
      <c r="H6125" t="s">
        <v>5</v>
      </c>
      <c r="I6125" t="s">
        <v>2173</v>
      </c>
      <c r="J6125" t="s">
        <v>7</v>
      </c>
      <c r="K6125" t="s">
        <v>1318</v>
      </c>
      <c r="L6125">
        <v>2</v>
      </c>
    </row>
    <row r="6126" spans="1:12" x14ac:dyDescent="0.2">
      <c r="A6126" t="s">
        <v>5</v>
      </c>
      <c r="B6126" t="s">
        <v>56</v>
      </c>
      <c r="C6126" t="s">
        <v>119</v>
      </c>
      <c r="D6126">
        <v>75</v>
      </c>
      <c r="E6126">
        <v>2</v>
      </c>
      <c r="H6126" t="s">
        <v>5</v>
      </c>
      <c r="I6126" t="s">
        <v>2059</v>
      </c>
      <c r="J6126" t="s">
        <v>575</v>
      </c>
      <c r="K6126" t="s">
        <v>939</v>
      </c>
      <c r="L6126">
        <v>3</v>
      </c>
    </row>
    <row r="6127" spans="1:12" x14ac:dyDescent="0.2">
      <c r="A6127" t="s">
        <v>5</v>
      </c>
      <c r="B6127" t="s">
        <v>14</v>
      </c>
      <c r="C6127" t="s">
        <v>114</v>
      </c>
      <c r="D6127">
        <v>82</v>
      </c>
      <c r="E6127">
        <v>3</v>
      </c>
      <c r="H6127" t="s">
        <v>5</v>
      </c>
      <c r="I6127" t="s">
        <v>5823</v>
      </c>
      <c r="J6127" t="s">
        <v>575</v>
      </c>
      <c r="K6127">
        <v>49</v>
      </c>
      <c r="L6127">
        <v>2</v>
      </c>
    </row>
    <row r="6128" spans="1:12" x14ac:dyDescent="0.2">
      <c r="A6128" t="s">
        <v>5</v>
      </c>
      <c r="B6128" t="s">
        <v>78</v>
      </c>
      <c r="C6128" t="s">
        <v>172</v>
      </c>
      <c r="D6128">
        <v>54</v>
      </c>
      <c r="E6128">
        <v>2</v>
      </c>
      <c r="H6128" t="s">
        <v>5</v>
      </c>
      <c r="I6128" t="s">
        <v>5824</v>
      </c>
      <c r="J6128" t="s">
        <v>158</v>
      </c>
      <c r="K6128" t="s">
        <v>5825</v>
      </c>
      <c r="L6128">
        <v>2</v>
      </c>
    </row>
    <row r="6129" spans="1:12" x14ac:dyDescent="0.2">
      <c r="A6129" t="s">
        <v>5</v>
      </c>
      <c r="B6129" t="s">
        <v>642</v>
      </c>
      <c r="C6129" t="s">
        <v>7</v>
      </c>
      <c r="D6129">
        <v>80</v>
      </c>
      <c r="E6129">
        <v>3</v>
      </c>
      <c r="H6129" t="s">
        <v>5</v>
      </c>
      <c r="I6129" t="s">
        <v>3166</v>
      </c>
      <c r="J6129" t="s">
        <v>114</v>
      </c>
      <c r="K6129" t="s">
        <v>3127</v>
      </c>
      <c r="L6129">
        <v>2</v>
      </c>
    </row>
    <row r="6130" spans="1:12" x14ac:dyDescent="0.2">
      <c r="A6130" t="s">
        <v>5</v>
      </c>
      <c r="B6130" t="s">
        <v>14</v>
      </c>
      <c r="C6130" t="s">
        <v>134</v>
      </c>
      <c r="D6130">
        <v>57</v>
      </c>
      <c r="E6130">
        <v>2</v>
      </c>
      <c r="H6130" t="s">
        <v>5</v>
      </c>
      <c r="I6130" t="s">
        <v>2664</v>
      </c>
      <c r="J6130" t="s">
        <v>158</v>
      </c>
      <c r="K6130" t="s">
        <v>1053</v>
      </c>
      <c r="L6130">
        <v>2</v>
      </c>
    </row>
    <row r="6131" spans="1:12" x14ac:dyDescent="0.2">
      <c r="A6131" t="s">
        <v>5</v>
      </c>
      <c r="B6131" t="s">
        <v>82</v>
      </c>
      <c r="C6131" t="s">
        <v>7</v>
      </c>
      <c r="D6131">
        <v>96</v>
      </c>
      <c r="E6131">
        <v>3</v>
      </c>
      <c r="H6131" t="s">
        <v>5</v>
      </c>
      <c r="I6131" t="s">
        <v>5826</v>
      </c>
      <c r="J6131" t="s">
        <v>7</v>
      </c>
      <c r="K6131" t="s">
        <v>5827</v>
      </c>
      <c r="L6131">
        <v>4</v>
      </c>
    </row>
    <row r="6132" spans="1:12" x14ac:dyDescent="0.2">
      <c r="A6132" t="s">
        <v>5</v>
      </c>
      <c r="B6132" t="s">
        <v>64</v>
      </c>
      <c r="C6132" t="s">
        <v>134</v>
      </c>
      <c r="D6132" t="s">
        <v>1824</v>
      </c>
      <c r="E6132">
        <v>7</v>
      </c>
      <c r="H6132" t="s">
        <v>5</v>
      </c>
      <c r="I6132" t="s">
        <v>2893</v>
      </c>
      <c r="J6132" t="s">
        <v>7</v>
      </c>
      <c r="K6132">
        <v>63</v>
      </c>
      <c r="L6132">
        <v>3</v>
      </c>
    </row>
    <row r="6133" spans="1:12" x14ac:dyDescent="0.2">
      <c r="A6133" t="s">
        <v>5</v>
      </c>
      <c r="B6133" t="s">
        <v>160</v>
      </c>
      <c r="C6133" t="s">
        <v>7</v>
      </c>
      <c r="D6133">
        <v>80</v>
      </c>
      <c r="E6133">
        <v>3</v>
      </c>
      <c r="H6133" t="s">
        <v>5</v>
      </c>
      <c r="I6133" t="s">
        <v>5828</v>
      </c>
      <c r="J6133" t="s">
        <v>158</v>
      </c>
      <c r="K6133" t="s">
        <v>5745</v>
      </c>
      <c r="L6133">
        <v>3</v>
      </c>
    </row>
    <row r="6134" spans="1:12" x14ac:dyDescent="0.2">
      <c r="A6134" t="s">
        <v>5</v>
      </c>
      <c r="B6134" t="s">
        <v>15</v>
      </c>
      <c r="C6134" t="s">
        <v>114</v>
      </c>
      <c r="D6134" t="s">
        <v>1825</v>
      </c>
      <c r="E6134">
        <v>2</v>
      </c>
      <c r="H6134" t="s">
        <v>5</v>
      </c>
      <c r="I6134" t="s">
        <v>5829</v>
      </c>
      <c r="J6134" t="s">
        <v>575</v>
      </c>
      <c r="K6134" t="s">
        <v>4956</v>
      </c>
      <c r="L6134">
        <v>1</v>
      </c>
    </row>
    <row r="6135" spans="1:12" x14ac:dyDescent="0.2">
      <c r="A6135" t="s">
        <v>5</v>
      </c>
      <c r="B6135" t="s">
        <v>139</v>
      </c>
      <c r="C6135" t="s">
        <v>134</v>
      </c>
      <c r="D6135">
        <v>40</v>
      </c>
      <c r="E6135">
        <v>1</v>
      </c>
      <c r="H6135" t="s">
        <v>5</v>
      </c>
      <c r="I6135" t="s">
        <v>5830</v>
      </c>
      <c r="J6135" t="s">
        <v>480</v>
      </c>
      <c r="K6135" t="s">
        <v>147</v>
      </c>
      <c r="L6135">
        <v>4</v>
      </c>
    </row>
    <row r="6136" spans="1:12" x14ac:dyDescent="0.2">
      <c r="A6136" t="s">
        <v>5</v>
      </c>
      <c r="B6136" t="s">
        <v>71</v>
      </c>
      <c r="C6136" t="s">
        <v>7</v>
      </c>
      <c r="D6136">
        <v>47</v>
      </c>
      <c r="E6136">
        <v>3</v>
      </c>
      <c r="H6136" t="s">
        <v>5</v>
      </c>
      <c r="I6136" t="s">
        <v>5721</v>
      </c>
      <c r="J6136" t="s">
        <v>1289</v>
      </c>
      <c r="K6136" t="s">
        <v>5831</v>
      </c>
      <c r="L6136">
        <v>4</v>
      </c>
    </row>
    <row r="6137" spans="1:12" x14ac:dyDescent="0.2">
      <c r="A6137" t="s">
        <v>5</v>
      </c>
      <c r="B6137" t="s">
        <v>610</v>
      </c>
      <c r="C6137" t="s">
        <v>7</v>
      </c>
      <c r="D6137">
        <v>184</v>
      </c>
      <c r="E6137">
        <v>6</v>
      </c>
      <c r="H6137" t="s">
        <v>5</v>
      </c>
      <c r="I6137" t="s">
        <v>2198</v>
      </c>
      <c r="J6137" t="s">
        <v>158</v>
      </c>
      <c r="K6137" t="s">
        <v>1053</v>
      </c>
      <c r="L6137">
        <v>2</v>
      </c>
    </row>
    <row r="6138" spans="1:12" x14ac:dyDescent="0.2">
      <c r="A6138" t="s">
        <v>5</v>
      </c>
      <c r="B6138" t="s">
        <v>77</v>
      </c>
      <c r="C6138" t="s">
        <v>7</v>
      </c>
      <c r="D6138">
        <v>271</v>
      </c>
      <c r="E6138">
        <v>5</v>
      </c>
      <c r="H6138" t="s">
        <v>5</v>
      </c>
      <c r="I6138" t="s">
        <v>2611</v>
      </c>
      <c r="J6138" t="s">
        <v>158</v>
      </c>
      <c r="K6138" t="s">
        <v>5832</v>
      </c>
      <c r="L6138">
        <v>3</v>
      </c>
    </row>
    <row r="6139" spans="1:12" x14ac:dyDescent="0.2">
      <c r="A6139" t="s">
        <v>5</v>
      </c>
      <c r="B6139" t="s">
        <v>534</v>
      </c>
      <c r="C6139" t="s">
        <v>114</v>
      </c>
      <c r="D6139">
        <v>121</v>
      </c>
      <c r="E6139">
        <v>3</v>
      </c>
      <c r="H6139" t="s">
        <v>5</v>
      </c>
      <c r="I6139" t="s">
        <v>2414</v>
      </c>
      <c r="J6139" t="s">
        <v>575</v>
      </c>
      <c r="K6139" t="s">
        <v>1502</v>
      </c>
      <c r="L6139">
        <v>2</v>
      </c>
    </row>
    <row r="6140" spans="1:12" x14ac:dyDescent="0.2">
      <c r="A6140" t="s">
        <v>5</v>
      </c>
      <c r="B6140" t="s">
        <v>11</v>
      </c>
      <c r="C6140" t="s">
        <v>7</v>
      </c>
      <c r="D6140">
        <v>156</v>
      </c>
      <c r="E6140">
        <v>4</v>
      </c>
      <c r="H6140" t="s">
        <v>5</v>
      </c>
      <c r="I6140" t="s">
        <v>3930</v>
      </c>
      <c r="J6140" t="s">
        <v>1349</v>
      </c>
      <c r="K6140" t="s">
        <v>5833</v>
      </c>
      <c r="L6140">
        <v>4</v>
      </c>
    </row>
    <row r="6141" spans="1:12" x14ac:dyDescent="0.2">
      <c r="A6141" t="s">
        <v>5</v>
      </c>
      <c r="B6141" t="s">
        <v>71</v>
      </c>
      <c r="C6141" t="s">
        <v>7</v>
      </c>
      <c r="D6141">
        <v>57</v>
      </c>
      <c r="E6141">
        <v>2</v>
      </c>
      <c r="H6141" t="s">
        <v>5</v>
      </c>
      <c r="I6141" t="s">
        <v>5834</v>
      </c>
      <c r="J6141" t="s">
        <v>1461</v>
      </c>
      <c r="K6141" t="s">
        <v>5835</v>
      </c>
      <c r="L6141">
        <v>2</v>
      </c>
    </row>
    <row r="6142" spans="1:12" x14ac:dyDescent="0.2">
      <c r="A6142" t="s">
        <v>5</v>
      </c>
      <c r="B6142" t="s">
        <v>414</v>
      </c>
      <c r="C6142" t="s">
        <v>7</v>
      </c>
      <c r="D6142">
        <v>110</v>
      </c>
      <c r="E6142">
        <v>3</v>
      </c>
      <c r="H6142" t="s">
        <v>5</v>
      </c>
      <c r="I6142" t="s">
        <v>5723</v>
      </c>
      <c r="J6142" t="s">
        <v>114</v>
      </c>
      <c r="K6142">
        <v>92</v>
      </c>
      <c r="L6142">
        <v>3</v>
      </c>
    </row>
    <row r="6143" spans="1:12" x14ac:dyDescent="0.2">
      <c r="A6143" t="s">
        <v>5</v>
      </c>
      <c r="B6143" t="s">
        <v>47</v>
      </c>
      <c r="C6143" t="s">
        <v>7</v>
      </c>
      <c r="D6143">
        <v>40</v>
      </c>
      <c r="E6143">
        <v>2</v>
      </c>
      <c r="H6143" t="s">
        <v>5</v>
      </c>
      <c r="I6143" t="s">
        <v>5836</v>
      </c>
      <c r="J6143" t="s">
        <v>158</v>
      </c>
      <c r="K6143" t="s">
        <v>5837</v>
      </c>
      <c r="L6143">
        <v>3</v>
      </c>
    </row>
    <row r="6144" spans="1:12" x14ac:dyDescent="0.2">
      <c r="A6144" t="s">
        <v>5</v>
      </c>
      <c r="B6144" t="s">
        <v>82</v>
      </c>
      <c r="C6144" t="s">
        <v>7</v>
      </c>
      <c r="D6144">
        <v>82</v>
      </c>
      <c r="E6144">
        <v>3</v>
      </c>
      <c r="H6144" t="s">
        <v>5</v>
      </c>
      <c r="I6144" t="s">
        <v>2060</v>
      </c>
      <c r="J6144" t="s">
        <v>158</v>
      </c>
      <c r="K6144" t="s">
        <v>5567</v>
      </c>
      <c r="L6144">
        <v>4</v>
      </c>
    </row>
    <row r="6145" spans="1:12" x14ac:dyDescent="0.2">
      <c r="A6145" t="s">
        <v>5</v>
      </c>
      <c r="B6145" t="s">
        <v>136</v>
      </c>
      <c r="C6145" t="s">
        <v>7</v>
      </c>
      <c r="D6145">
        <v>73</v>
      </c>
      <c r="E6145">
        <v>3</v>
      </c>
      <c r="H6145" t="s">
        <v>5</v>
      </c>
      <c r="I6145" t="s">
        <v>2664</v>
      </c>
      <c r="J6145" t="s">
        <v>180</v>
      </c>
      <c r="K6145" t="s">
        <v>1253</v>
      </c>
      <c r="L6145">
        <v>1</v>
      </c>
    </row>
    <row r="6146" spans="1:12" x14ac:dyDescent="0.2">
      <c r="A6146" t="s">
        <v>5</v>
      </c>
      <c r="B6146" t="s">
        <v>6</v>
      </c>
      <c r="C6146" t="s">
        <v>7</v>
      </c>
      <c r="D6146">
        <v>54</v>
      </c>
      <c r="E6146">
        <v>2</v>
      </c>
      <c r="H6146" t="s">
        <v>5</v>
      </c>
      <c r="I6146" t="s">
        <v>5838</v>
      </c>
      <c r="J6146" t="s">
        <v>137</v>
      </c>
      <c r="K6146" t="s">
        <v>5429</v>
      </c>
      <c r="L6146">
        <v>2</v>
      </c>
    </row>
    <row r="6147" spans="1:12" x14ac:dyDescent="0.2">
      <c r="A6147" t="s">
        <v>5</v>
      </c>
      <c r="B6147" t="s">
        <v>64</v>
      </c>
      <c r="C6147" t="s">
        <v>7</v>
      </c>
      <c r="D6147">
        <v>48</v>
      </c>
      <c r="E6147">
        <v>2</v>
      </c>
      <c r="H6147" t="s">
        <v>5</v>
      </c>
      <c r="I6147" t="s">
        <v>5839</v>
      </c>
      <c r="J6147" t="s">
        <v>158</v>
      </c>
      <c r="K6147" t="s">
        <v>4043</v>
      </c>
      <c r="L6147">
        <v>2</v>
      </c>
    </row>
    <row r="6148" spans="1:12" x14ac:dyDescent="0.2">
      <c r="A6148" t="s">
        <v>5</v>
      </c>
      <c r="B6148" t="s">
        <v>13</v>
      </c>
      <c r="C6148" t="s">
        <v>7</v>
      </c>
      <c r="D6148">
        <v>45</v>
      </c>
      <c r="E6148">
        <v>2</v>
      </c>
      <c r="H6148" t="s">
        <v>5</v>
      </c>
      <c r="I6148" t="s">
        <v>5017</v>
      </c>
      <c r="J6148" t="s">
        <v>158</v>
      </c>
      <c r="K6148" t="s">
        <v>5769</v>
      </c>
      <c r="L6148">
        <v>1</v>
      </c>
    </row>
    <row r="6149" spans="1:12" x14ac:dyDescent="0.2">
      <c r="A6149" t="s">
        <v>5</v>
      </c>
      <c r="B6149" t="s">
        <v>67</v>
      </c>
      <c r="C6149" t="s">
        <v>7</v>
      </c>
      <c r="D6149">
        <v>60</v>
      </c>
      <c r="E6149">
        <v>2</v>
      </c>
      <c r="H6149" t="s">
        <v>5</v>
      </c>
      <c r="I6149" t="s">
        <v>5840</v>
      </c>
      <c r="J6149" t="s">
        <v>575</v>
      </c>
      <c r="K6149" t="s">
        <v>5841</v>
      </c>
      <c r="L6149">
        <v>3</v>
      </c>
    </row>
    <row r="6150" spans="1:12" x14ac:dyDescent="0.2">
      <c r="A6150" t="s">
        <v>5</v>
      </c>
      <c r="B6150" t="s">
        <v>106</v>
      </c>
      <c r="C6150" t="s">
        <v>7</v>
      </c>
      <c r="D6150">
        <v>60</v>
      </c>
      <c r="E6150">
        <v>3</v>
      </c>
      <c r="H6150" t="s">
        <v>5</v>
      </c>
      <c r="I6150" t="s">
        <v>5842</v>
      </c>
      <c r="J6150" t="s">
        <v>1017</v>
      </c>
      <c r="K6150" t="s">
        <v>5843</v>
      </c>
      <c r="L6150">
        <v>3</v>
      </c>
    </row>
    <row r="6151" spans="1:12" x14ac:dyDescent="0.2">
      <c r="A6151" t="s">
        <v>5</v>
      </c>
      <c r="B6151" t="s">
        <v>106</v>
      </c>
      <c r="C6151" t="s">
        <v>7</v>
      </c>
      <c r="D6151">
        <v>89</v>
      </c>
      <c r="E6151">
        <v>2</v>
      </c>
      <c r="H6151" t="s">
        <v>5</v>
      </c>
      <c r="I6151" t="s">
        <v>3914</v>
      </c>
      <c r="J6151" t="s">
        <v>1017</v>
      </c>
      <c r="K6151" t="s">
        <v>4343</v>
      </c>
      <c r="L6151">
        <v>2</v>
      </c>
    </row>
    <row r="6152" spans="1:12" x14ac:dyDescent="0.2">
      <c r="A6152" t="s">
        <v>5</v>
      </c>
      <c r="B6152" t="s">
        <v>33</v>
      </c>
      <c r="C6152" t="s">
        <v>7</v>
      </c>
      <c r="D6152">
        <v>203</v>
      </c>
      <c r="E6152">
        <v>8</v>
      </c>
      <c r="H6152" t="s">
        <v>5</v>
      </c>
      <c r="I6152" t="s">
        <v>3080</v>
      </c>
      <c r="J6152" t="s">
        <v>158</v>
      </c>
      <c r="K6152" t="s">
        <v>1128</v>
      </c>
      <c r="L6152">
        <v>3</v>
      </c>
    </row>
    <row r="6153" spans="1:12" x14ac:dyDescent="0.2">
      <c r="A6153" t="s">
        <v>5</v>
      </c>
      <c r="B6153" t="s">
        <v>317</v>
      </c>
      <c r="C6153" t="s">
        <v>158</v>
      </c>
      <c r="D6153">
        <v>47</v>
      </c>
      <c r="E6153">
        <v>2</v>
      </c>
      <c r="H6153" t="s">
        <v>5</v>
      </c>
      <c r="I6153" t="s">
        <v>2124</v>
      </c>
      <c r="J6153" t="s">
        <v>158</v>
      </c>
      <c r="K6153" t="s">
        <v>1548</v>
      </c>
      <c r="L6153">
        <v>2</v>
      </c>
    </row>
    <row r="6154" spans="1:12" x14ac:dyDescent="0.2">
      <c r="A6154" t="s">
        <v>5</v>
      </c>
      <c r="B6154" t="s">
        <v>154</v>
      </c>
      <c r="C6154" t="s">
        <v>575</v>
      </c>
      <c r="D6154">
        <v>80</v>
      </c>
      <c r="E6154">
        <v>3</v>
      </c>
      <c r="H6154" t="s">
        <v>5</v>
      </c>
      <c r="I6154" t="s">
        <v>2223</v>
      </c>
      <c r="J6154" t="s">
        <v>158</v>
      </c>
      <c r="K6154" t="s">
        <v>5771</v>
      </c>
      <c r="L6154">
        <v>1</v>
      </c>
    </row>
    <row r="6155" spans="1:12" x14ac:dyDescent="0.2">
      <c r="A6155" t="s">
        <v>5</v>
      </c>
      <c r="B6155" t="s">
        <v>1826</v>
      </c>
      <c r="C6155" t="s">
        <v>363</v>
      </c>
      <c r="D6155">
        <v>90</v>
      </c>
      <c r="E6155">
        <v>1</v>
      </c>
      <c r="H6155" t="s">
        <v>5</v>
      </c>
      <c r="I6155" t="s">
        <v>2348</v>
      </c>
      <c r="J6155" t="s">
        <v>158</v>
      </c>
      <c r="K6155" t="s">
        <v>5844</v>
      </c>
      <c r="L6155">
        <v>1</v>
      </c>
    </row>
    <row r="6156" spans="1:12" x14ac:dyDescent="0.2">
      <c r="A6156" t="s">
        <v>5</v>
      </c>
      <c r="B6156" t="s">
        <v>55</v>
      </c>
      <c r="C6156" t="s">
        <v>1061</v>
      </c>
      <c r="D6156">
        <v>41</v>
      </c>
      <c r="E6156">
        <v>2</v>
      </c>
      <c r="H6156" t="s">
        <v>5</v>
      </c>
      <c r="I6156" t="s">
        <v>5845</v>
      </c>
      <c r="J6156" t="s">
        <v>158</v>
      </c>
      <c r="K6156" t="s">
        <v>5846</v>
      </c>
      <c r="L6156">
        <v>1</v>
      </c>
    </row>
    <row r="6157" spans="1:12" x14ac:dyDescent="0.2">
      <c r="A6157" t="s">
        <v>5</v>
      </c>
      <c r="B6157" t="s">
        <v>309</v>
      </c>
      <c r="C6157" t="s">
        <v>1061</v>
      </c>
      <c r="D6157">
        <v>41</v>
      </c>
      <c r="E6157">
        <v>2</v>
      </c>
      <c r="H6157" t="s">
        <v>5</v>
      </c>
      <c r="I6157" t="s">
        <v>2033</v>
      </c>
      <c r="J6157" t="s">
        <v>114</v>
      </c>
      <c r="K6157" t="s">
        <v>5847</v>
      </c>
      <c r="L6157">
        <v>1</v>
      </c>
    </row>
    <row r="6158" spans="1:12" x14ac:dyDescent="0.2">
      <c r="A6158" t="s">
        <v>5</v>
      </c>
      <c r="B6158" t="s">
        <v>24</v>
      </c>
      <c r="C6158" t="s">
        <v>7</v>
      </c>
      <c r="D6158">
        <v>138</v>
      </c>
      <c r="E6158">
        <v>4</v>
      </c>
      <c r="H6158" t="s">
        <v>5</v>
      </c>
      <c r="I6158" t="s">
        <v>2668</v>
      </c>
      <c r="J6158" t="s">
        <v>114</v>
      </c>
      <c r="K6158" t="s">
        <v>5848</v>
      </c>
      <c r="L6158">
        <v>1</v>
      </c>
    </row>
    <row r="6159" spans="1:12" x14ac:dyDescent="0.2">
      <c r="A6159" t="s">
        <v>5</v>
      </c>
      <c r="B6159" t="s">
        <v>47</v>
      </c>
      <c r="C6159" t="s">
        <v>397</v>
      </c>
      <c r="D6159">
        <v>42</v>
      </c>
      <c r="E6159">
        <v>2</v>
      </c>
      <c r="H6159" t="s">
        <v>5</v>
      </c>
      <c r="I6159" t="s">
        <v>5849</v>
      </c>
      <c r="J6159" t="s">
        <v>575</v>
      </c>
      <c r="K6159" t="s">
        <v>3765</v>
      </c>
      <c r="L6159">
        <v>2</v>
      </c>
    </row>
    <row r="6160" spans="1:12" x14ac:dyDescent="0.2">
      <c r="A6160" t="s">
        <v>5</v>
      </c>
      <c r="B6160" t="s">
        <v>6</v>
      </c>
      <c r="C6160" t="s">
        <v>7</v>
      </c>
      <c r="D6160">
        <v>144</v>
      </c>
      <c r="E6160">
        <v>5</v>
      </c>
      <c r="H6160" t="s">
        <v>5</v>
      </c>
      <c r="I6160" t="s">
        <v>3283</v>
      </c>
      <c r="J6160" t="s">
        <v>158</v>
      </c>
      <c r="K6160" t="s">
        <v>5776</v>
      </c>
      <c r="L6160">
        <v>4</v>
      </c>
    </row>
    <row r="6161" spans="1:12" x14ac:dyDescent="0.2">
      <c r="A6161" t="s">
        <v>5</v>
      </c>
      <c r="B6161" t="s">
        <v>31</v>
      </c>
      <c r="C6161" t="s">
        <v>7</v>
      </c>
      <c r="D6161">
        <v>80</v>
      </c>
      <c r="E6161">
        <v>4</v>
      </c>
      <c r="H6161" t="s">
        <v>5</v>
      </c>
      <c r="I6161" t="s">
        <v>5850</v>
      </c>
      <c r="J6161" t="s">
        <v>158</v>
      </c>
      <c r="K6161" t="s">
        <v>5222</v>
      </c>
      <c r="L6161">
        <v>2</v>
      </c>
    </row>
    <row r="6162" spans="1:12" x14ac:dyDescent="0.2">
      <c r="A6162" t="s">
        <v>5</v>
      </c>
      <c r="B6162" t="s">
        <v>82</v>
      </c>
      <c r="C6162" t="s">
        <v>7</v>
      </c>
      <c r="D6162">
        <v>125</v>
      </c>
      <c r="E6162">
        <v>4</v>
      </c>
      <c r="H6162" t="s">
        <v>5</v>
      </c>
      <c r="I6162" t="s">
        <v>5851</v>
      </c>
      <c r="J6162" t="s">
        <v>114</v>
      </c>
      <c r="K6162">
        <v>86</v>
      </c>
      <c r="L6162">
        <v>4</v>
      </c>
    </row>
    <row r="6163" spans="1:12" x14ac:dyDescent="0.2">
      <c r="A6163" t="s">
        <v>5</v>
      </c>
      <c r="B6163" t="s">
        <v>1001</v>
      </c>
      <c r="C6163" t="s">
        <v>7</v>
      </c>
      <c r="D6163">
        <v>120</v>
      </c>
      <c r="E6163">
        <v>4</v>
      </c>
      <c r="H6163" t="s">
        <v>5</v>
      </c>
      <c r="I6163" t="s">
        <v>2331</v>
      </c>
      <c r="J6163" t="s">
        <v>158</v>
      </c>
      <c r="K6163" t="s">
        <v>5769</v>
      </c>
      <c r="L6163">
        <v>1</v>
      </c>
    </row>
    <row r="6164" spans="1:12" x14ac:dyDescent="0.2">
      <c r="A6164" t="s">
        <v>5</v>
      </c>
      <c r="B6164" t="s">
        <v>80</v>
      </c>
      <c r="C6164" t="s">
        <v>199</v>
      </c>
      <c r="D6164">
        <v>40</v>
      </c>
      <c r="E6164">
        <v>2</v>
      </c>
      <c r="H6164" t="s">
        <v>5</v>
      </c>
      <c r="I6164" t="s">
        <v>2984</v>
      </c>
      <c r="J6164" t="s">
        <v>114</v>
      </c>
      <c r="K6164" t="s">
        <v>5852</v>
      </c>
      <c r="L6164">
        <v>1</v>
      </c>
    </row>
    <row r="6165" spans="1:12" x14ac:dyDescent="0.2">
      <c r="A6165" t="s">
        <v>5</v>
      </c>
      <c r="B6165" t="s">
        <v>66</v>
      </c>
      <c r="C6165" t="s">
        <v>134</v>
      </c>
      <c r="D6165">
        <v>38</v>
      </c>
      <c r="E6165">
        <v>2</v>
      </c>
      <c r="H6165" t="s">
        <v>5</v>
      </c>
      <c r="I6165" t="s">
        <v>3930</v>
      </c>
      <c r="J6165" t="s">
        <v>5853</v>
      </c>
      <c r="K6165" t="s">
        <v>3477</v>
      </c>
      <c r="L6165">
        <v>3</v>
      </c>
    </row>
    <row r="6166" spans="1:12" x14ac:dyDescent="0.2">
      <c r="A6166" t="s">
        <v>5</v>
      </c>
      <c r="B6166" t="s">
        <v>139</v>
      </c>
      <c r="C6166" t="s">
        <v>134</v>
      </c>
      <c r="D6166">
        <v>25</v>
      </c>
      <c r="E6166">
        <v>1</v>
      </c>
      <c r="H6166" t="s">
        <v>5</v>
      </c>
      <c r="I6166" t="s">
        <v>5787</v>
      </c>
      <c r="J6166" t="s">
        <v>5853</v>
      </c>
      <c r="K6166" t="s">
        <v>5854</v>
      </c>
      <c r="L6166">
        <v>4</v>
      </c>
    </row>
    <row r="6167" spans="1:12" x14ac:dyDescent="0.2">
      <c r="A6167" t="s">
        <v>5</v>
      </c>
      <c r="B6167" t="s">
        <v>66</v>
      </c>
      <c r="C6167" t="s">
        <v>180</v>
      </c>
      <c r="D6167" t="s">
        <v>1827</v>
      </c>
      <c r="E6167">
        <v>3</v>
      </c>
      <c r="H6167" t="s">
        <v>5</v>
      </c>
      <c r="I6167" t="s">
        <v>2366</v>
      </c>
      <c r="J6167" t="s">
        <v>114</v>
      </c>
      <c r="K6167" t="s">
        <v>5855</v>
      </c>
      <c r="L6167">
        <v>4</v>
      </c>
    </row>
    <row r="6168" spans="1:12" x14ac:dyDescent="0.2">
      <c r="A6168" t="s">
        <v>5</v>
      </c>
      <c r="B6168" t="s">
        <v>6</v>
      </c>
      <c r="C6168" t="s">
        <v>7</v>
      </c>
      <c r="D6168">
        <v>71</v>
      </c>
      <c r="E6168">
        <v>3</v>
      </c>
      <c r="H6168" t="s">
        <v>5</v>
      </c>
      <c r="I6168" t="s">
        <v>5856</v>
      </c>
      <c r="J6168" t="s">
        <v>7</v>
      </c>
      <c r="K6168" t="s">
        <v>5857</v>
      </c>
      <c r="L6168">
        <v>3</v>
      </c>
    </row>
    <row r="6169" spans="1:12" x14ac:dyDescent="0.2">
      <c r="A6169" t="s">
        <v>5</v>
      </c>
      <c r="B6169" t="s">
        <v>76</v>
      </c>
      <c r="C6169" t="s">
        <v>7</v>
      </c>
      <c r="D6169">
        <v>120</v>
      </c>
      <c r="E6169">
        <v>3</v>
      </c>
      <c r="H6169" t="s">
        <v>5</v>
      </c>
      <c r="I6169" t="s">
        <v>5858</v>
      </c>
      <c r="J6169" t="s">
        <v>158</v>
      </c>
      <c r="K6169" t="s">
        <v>5859</v>
      </c>
      <c r="L6169">
        <v>2</v>
      </c>
    </row>
    <row r="6170" spans="1:12" x14ac:dyDescent="0.2">
      <c r="A6170" t="s">
        <v>5</v>
      </c>
      <c r="B6170" t="s">
        <v>33</v>
      </c>
      <c r="C6170" t="s">
        <v>320</v>
      </c>
      <c r="D6170">
        <v>31</v>
      </c>
      <c r="E6170">
        <v>1</v>
      </c>
      <c r="H6170" t="s">
        <v>5</v>
      </c>
      <c r="I6170" t="s">
        <v>5860</v>
      </c>
      <c r="J6170" t="s">
        <v>7</v>
      </c>
      <c r="K6170" t="s">
        <v>5861</v>
      </c>
      <c r="L6170">
        <v>5</v>
      </c>
    </row>
    <row r="6171" spans="1:12" x14ac:dyDescent="0.2">
      <c r="A6171" t="s">
        <v>5</v>
      </c>
      <c r="B6171" t="s">
        <v>1828</v>
      </c>
      <c r="C6171" t="s">
        <v>7</v>
      </c>
      <c r="D6171">
        <v>96</v>
      </c>
      <c r="E6171">
        <v>3</v>
      </c>
      <c r="H6171" t="s">
        <v>5</v>
      </c>
      <c r="I6171" t="s">
        <v>5862</v>
      </c>
      <c r="J6171" t="s">
        <v>114</v>
      </c>
      <c r="K6171" t="s">
        <v>5863</v>
      </c>
      <c r="L6171">
        <v>4</v>
      </c>
    </row>
    <row r="6172" spans="1:12" x14ac:dyDescent="0.2">
      <c r="A6172" t="s">
        <v>5</v>
      </c>
      <c r="B6172" t="s">
        <v>67</v>
      </c>
      <c r="C6172" t="s">
        <v>120</v>
      </c>
      <c r="D6172">
        <v>23</v>
      </c>
      <c r="E6172">
        <v>1</v>
      </c>
      <c r="H6172" t="s">
        <v>5</v>
      </c>
      <c r="I6172" t="s">
        <v>5864</v>
      </c>
      <c r="J6172" t="s">
        <v>158</v>
      </c>
      <c r="K6172" t="s">
        <v>5771</v>
      </c>
      <c r="L6172">
        <v>1</v>
      </c>
    </row>
    <row r="6173" spans="1:12" x14ac:dyDescent="0.2">
      <c r="A6173" t="s">
        <v>5</v>
      </c>
      <c r="B6173" t="s">
        <v>80</v>
      </c>
      <c r="C6173" t="s">
        <v>7</v>
      </c>
      <c r="D6173">
        <v>70</v>
      </c>
      <c r="E6173">
        <v>3</v>
      </c>
      <c r="H6173" t="s">
        <v>5</v>
      </c>
      <c r="I6173" t="s">
        <v>5865</v>
      </c>
      <c r="J6173" t="s">
        <v>158</v>
      </c>
      <c r="K6173" t="s">
        <v>5866</v>
      </c>
      <c r="L6173">
        <v>4</v>
      </c>
    </row>
    <row r="6174" spans="1:12" x14ac:dyDescent="0.2">
      <c r="A6174" t="s">
        <v>5</v>
      </c>
      <c r="B6174" t="s">
        <v>82</v>
      </c>
      <c r="C6174" t="s">
        <v>415</v>
      </c>
      <c r="D6174">
        <v>52</v>
      </c>
      <c r="E6174">
        <v>3</v>
      </c>
      <c r="H6174" t="s">
        <v>5</v>
      </c>
      <c r="I6174" t="s">
        <v>5867</v>
      </c>
      <c r="J6174" t="s">
        <v>158</v>
      </c>
      <c r="K6174" t="s">
        <v>4883</v>
      </c>
      <c r="L6174">
        <v>2</v>
      </c>
    </row>
    <row r="6175" spans="1:12" x14ac:dyDescent="0.2">
      <c r="A6175" t="s">
        <v>5</v>
      </c>
      <c r="B6175" t="s">
        <v>1829</v>
      </c>
      <c r="C6175" t="s">
        <v>1830</v>
      </c>
      <c r="D6175">
        <v>98</v>
      </c>
      <c r="E6175">
        <v>2</v>
      </c>
      <c r="H6175" t="s">
        <v>5</v>
      </c>
      <c r="I6175" t="s">
        <v>5868</v>
      </c>
      <c r="J6175" t="s">
        <v>181</v>
      </c>
      <c r="K6175" t="s">
        <v>4969</v>
      </c>
      <c r="L6175">
        <v>2</v>
      </c>
    </row>
    <row r="6176" spans="1:12" x14ac:dyDescent="0.2">
      <c r="A6176" t="s">
        <v>5</v>
      </c>
      <c r="B6176" t="s">
        <v>232</v>
      </c>
      <c r="C6176" t="s">
        <v>1831</v>
      </c>
      <c r="D6176">
        <v>68</v>
      </c>
      <c r="E6176">
        <v>4</v>
      </c>
      <c r="H6176" t="s">
        <v>5</v>
      </c>
      <c r="I6176" t="s">
        <v>5869</v>
      </c>
      <c r="J6176" t="s">
        <v>181</v>
      </c>
      <c r="K6176" t="s">
        <v>703</v>
      </c>
      <c r="L6176">
        <v>3</v>
      </c>
    </row>
    <row r="6177" spans="1:12" x14ac:dyDescent="0.2">
      <c r="A6177" t="s">
        <v>5</v>
      </c>
      <c r="B6177" t="s">
        <v>629</v>
      </c>
      <c r="C6177" t="s">
        <v>120</v>
      </c>
      <c r="D6177" t="s">
        <v>1832</v>
      </c>
      <c r="E6177">
        <v>2</v>
      </c>
      <c r="H6177" t="s">
        <v>5</v>
      </c>
      <c r="I6177" t="s">
        <v>3211</v>
      </c>
      <c r="J6177" t="s">
        <v>114</v>
      </c>
      <c r="K6177" t="s">
        <v>4046</v>
      </c>
      <c r="L6177">
        <v>4</v>
      </c>
    </row>
    <row r="6178" spans="1:12" x14ac:dyDescent="0.2">
      <c r="A6178" t="s">
        <v>5</v>
      </c>
      <c r="B6178" t="s">
        <v>160</v>
      </c>
      <c r="C6178" t="s">
        <v>7</v>
      </c>
      <c r="D6178">
        <v>102</v>
      </c>
      <c r="E6178">
        <v>4</v>
      </c>
      <c r="H6178" t="s">
        <v>5</v>
      </c>
      <c r="I6178" t="s">
        <v>5870</v>
      </c>
      <c r="J6178" t="s">
        <v>181</v>
      </c>
      <c r="K6178" t="s">
        <v>3073</v>
      </c>
      <c r="L6178">
        <v>3</v>
      </c>
    </row>
    <row r="6179" spans="1:12" x14ac:dyDescent="0.2">
      <c r="A6179" t="s">
        <v>5</v>
      </c>
      <c r="B6179" t="s">
        <v>17</v>
      </c>
      <c r="C6179" t="s">
        <v>7</v>
      </c>
      <c r="D6179">
        <v>65</v>
      </c>
      <c r="E6179">
        <v>4</v>
      </c>
      <c r="H6179" t="s">
        <v>5</v>
      </c>
      <c r="I6179" t="s">
        <v>5721</v>
      </c>
      <c r="J6179" t="s">
        <v>575</v>
      </c>
      <c r="K6179" t="s">
        <v>4513</v>
      </c>
      <c r="L6179">
        <v>3</v>
      </c>
    </row>
    <row r="6180" spans="1:12" x14ac:dyDescent="0.2">
      <c r="A6180" t="s">
        <v>5</v>
      </c>
      <c r="B6180" t="s">
        <v>43</v>
      </c>
      <c r="C6180" t="s">
        <v>7</v>
      </c>
      <c r="D6180" t="s">
        <v>1833</v>
      </c>
      <c r="E6180">
        <v>3</v>
      </c>
      <c r="H6180" t="s">
        <v>5</v>
      </c>
      <c r="I6180" t="s">
        <v>2052</v>
      </c>
      <c r="J6180" t="s">
        <v>137</v>
      </c>
      <c r="K6180">
        <v>48</v>
      </c>
      <c r="L6180">
        <v>2</v>
      </c>
    </row>
    <row r="6181" spans="1:12" x14ac:dyDescent="0.2">
      <c r="A6181" t="s">
        <v>5</v>
      </c>
      <c r="B6181" t="s">
        <v>17</v>
      </c>
      <c r="C6181" t="s">
        <v>7</v>
      </c>
      <c r="D6181" t="s">
        <v>1834</v>
      </c>
      <c r="E6181">
        <v>5</v>
      </c>
      <c r="H6181" t="s">
        <v>5</v>
      </c>
      <c r="I6181" t="s">
        <v>5871</v>
      </c>
      <c r="J6181" t="s">
        <v>575</v>
      </c>
      <c r="K6181" t="s">
        <v>5872</v>
      </c>
      <c r="L6181">
        <v>3</v>
      </c>
    </row>
    <row r="6182" spans="1:12" x14ac:dyDescent="0.2">
      <c r="A6182" t="s">
        <v>5</v>
      </c>
      <c r="B6182" t="s">
        <v>131</v>
      </c>
      <c r="C6182" t="s">
        <v>119</v>
      </c>
      <c r="D6182">
        <v>72</v>
      </c>
      <c r="E6182">
        <v>3</v>
      </c>
      <c r="H6182" t="s">
        <v>5</v>
      </c>
      <c r="I6182" t="s">
        <v>2079</v>
      </c>
      <c r="J6182" t="s">
        <v>181</v>
      </c>
      <c r="K6182" t="s">
        <v>5873</v>
      </c>
      <c r="L6182">
        <v>2</v>
      </c>
    </row>
    <row r="6183" spans="1:12" x14ac:dyDescent="0.2">
      <c r="A6183" t="s">
        <v>5</v>
      </c>
      <c r="B6183" t="s">
        <v>76</v>
      </c>
      <c r="C6183" t="s">
        <v>7</v>
      </c>
      <c r="D6183">
        <v>200</v>
      </c>
      <c r="E6183">
        <v>7</v>
      </c>
      <c r="H6183" t="s">
        <v>5</v>
      </c>
      <c r="I6183" t="s">
        <v>2668</v>
      </c>
      <c r="J6183" t="s">
        <v>137</v>
      </c>
      <c r="K6183" t="s">
        <v>5874</v>
      </c>
      <c r="L6183">
        <v>2</v>
      </c>
    </row>
    <row r="6184" spans="1:12" x14ac:dyDescent="0.2">
      <c r="A6184" t="s">
        <v>5</v>
      </c>
      <c r="B6184" t="s">
        <v>160</v>
      </c>
      <c r="C6184" t="s">
        <v>363</v>
      </c>
      <c r="D6184">
        <v>35</v>
      </c>
      <c r="E6184">
        <v>1</v>
      </c>
      <c r="H6184" t="s">
        <v>5</v>
      </c>
      <c r="I6184" t="s">
        <v>3135</v>
      </c>
      <c r="J6184" t="s">
        <v>137</v>
      </c>
      <c r="K6184">
        <v>26</v>
      </c>
      <c r="L6184">
        <v>1</v>
      </c>
    </row>
    <row r="6185" spans="1:12" x14ac:dyDescent="0.2">
      <c r="A6185" t="s">
        <v>5</v>
      </c>
      <c r="B6185" t="s">
        <v>401</v>
      </c>
      <c r="C6185" t="s">
        <v>7</v>
      </c>
      <c r="D6185">
        <v>90</v>
      </c>
      <c r="E6185">
        <v>4</v>
      </c>
      <c r="H6185" t="s">
        <v>5</v>
      </c>
      <c r="I6185" t="s">
        <v>5875</v>
      </c>
      <c r="J6185" t="s">
        <v>575</v>
      </c>
      <c r="K6185" t="s">
        <v>909</v>
      </c>
      <c r="L6185">
        <v>3</v>
      </c>
    </row>
    <row r="6186" spans="1:12" x14ac:dyDescent="0.2">
      <c r="A6186" t="s">
        <v>5</v>
      </c>
      <c r="B6186" t="s">
        <v>76</v>
      </c>
      <c r="C6186" t="s">
        <v>114</v>
      </c>
      <c r="D6186">
        <v>116</v>
      </c>
      <c r="E6186">
        <v>5</v>
      </c>
      <c r="H6186" t="s">
        <v>5</v>
      </c>
      <c r="I6186" t="s">
        <v>5876</v>
      </c>
      <c r="J6186" t="s">
        <v>158</v>
      </c>
      <c r="K6186" t="s">
        <v>2159</v>
      </c>
      <c r="L6186">
        <v>2</v>
      </c>
    </row>
    <row r="6187" spans="1:12" x14ac:dyDescent="0.2">
      <c r="A6187" t="s">
        <v>5</v>
      </c>
      <c r="B6187" t="s">
        <v>43</v>
      </c>
      <c r="C6187" t="s">
        <v>199</v>
      </c>
      <c r="D6187">
        <v>40</v>
      </c>
      <c r="E6187">
        <v>2</v>
      </c>
      <c r="H6187" t="s">
        <v>5</v>
      </c>
      <c r="I6187" t="s">
        <v>2118</v>
      </c>
      <c r="J6187" t="s">
        <v>260</v>
      </c>
      <c r="K6187" t="s">
        <v>946</v>
      </c>
      <c r="L6187">
        <v>2</v>
      </c>
    </row>
    <row r="6188" spans="1:12" x14ac:dyDescent="0.2">
      <c r="A6188" t="s">
        <v>5</v>
      </c>
      <c r="B6188" t="s">
        <v>48</v>
      </c>
      <c r="C6188" t="s">
        <v>218</v>
      </c>
      <c r="D6188" t="s">
        <v>1835</v>
      </c>
      <c r="E6188">
        <v>2</v>
      </c>
      <c r="H6188" t="s">
        <v>5</v>
      </c>
      <c r="I6188" t="s">
        <v>5877</v>
      </c>
      <c r="J6188" t="s">
        <v>114</v>
      </c>
      <c r="K6188" t="s">
        <v>5878</v>
      </c>
      <c r="L6188">
        <v>2</v>
      </c>
    </row>
    <row r="6189" spans="1:12" x14ac:dyDescent="0.2">
      <c r="A6189" t="s">
        <v>5</v>
      </c>
      <c r="B6189" t="s">
        <v>1836</v>
      </c>
      <c r="C6189" t="s">
        <v>1837</v>
      </c>
      <c r="D6189">
        <v>33</v>
      </c>
      <c r="E6189">
        <v>1</v>
      </c>
      <c r="H6189" t="s">
        <v>5</v>
      </c>
      <c r="I6189" t="s">
        <v>5879</v>
      </c>
      <c r="J6189" t="s">
        <v>137</v>
      </c>
      <c r="K6189" t="s">
        <v>4834</v>
      </c>
      <c r="L6189">
        <v>1</v>
      </c>
    </row>
    <row r="6190" spans="1:12" x14ac:dyDescent="0.2">
      <c r="A6190" t="s">
        <v>5</v>
      </c>
      <c r="B6190" t="s">
        <v>1838</v>
      </c>
      <c r="C6190" t="s">
        <v>7</v>
      </c>
      <c r="D6190">
        <v>137</v>
      </c>
      <c r="E6190">
        <v>4</v>
      </c>
      <c r="H6190" t="s">
        <v>5</v>
      </c>
      <c r="I6190" t="s">
        <v>5880</v>
      </c>
      <c r="J6190" t="s">
        <v>7</v>
      </c>
      <c r="K6190" t="s">
        <v>287</v>
      </c>
      <c r="L6190">
        <v>2</v>
      </c>
    </row>
    <row r="6191" spans="1:12" x14ac:dyDescent="0.2">
      <c r="A6191" t="s">
        <v>5</v>
      </c>
      <c r="B6191" t="s">
        <v>507</v>
      </c>
      <c r="C6191" t="s">
        <v>7</v>
      </c>
      <c r="D6191">
        <v>80</v>
      </c>
      <c r="E6191">
        <v>4</v>
      </c>
      <c r="H6191" t="s">
        <v>5</v>
      </c>
      <c r="I6191" t="s">
        <v>5881</v>
      </c>
      <c r="J6191" t="s">
        <v>137</v>
      </c>
      <c r="K6191" t="s">
        <v>5882</v>
      </c>
      <c r="L6191">
        <v>1</v>
      </c>
    </row>
    <row r="6192" spans="1:12" x14ac:dyDescent="0.2">
      <c r="A6192" t="s">
        <v>5</v>
      </c>
      <c r="B6192" t="s">
        <v>116</v>
      </c>
      <c r="C6192" t="s">
        <v>7</v>
      </c>
      <c r="D6192">
        <v>64</v>
      </c>
      <c r="E6192">
        <v>3</v>
      </c>
      <c r="H6192" t="s">
        <v>5</v>
      </c>
      <c r="I6192" t="s">
        <v>5883</v>
      </c>
      <c r="J6192" t="s">
        <v>137</v>
      </c>
      <c r="K6192">
        <v>45</v>
      </c>
      <c r="L6192">
        <v>2</v>
      </c>
    </row>
    <row r="6193" spans="1:12" x14ac:dyDescent="0.2">
      <c r="A6193" t="s">
        <v>5</v>
      </c>
      <c r="B6193" t="s">
        <v>82</v>
      </c>
      <c r="C6193" t="s">
        <v>7</v>
      </c>
      <c r="D6193">
        <v>60</v>
      </c>
      <c r="E6193">
        <v>2</v>
      </c>
      <c r="H6193" t="s">
        <v>5</v>
      </c>
      <c r="I6193" t="s">
        <v>5884</v>
      </c>
      <c r="J6193" t="s">
        <v>199</v>
      </c>
      <c r="K6193" t="s">
        <v>4534</v>
      </c>
      <c r="L6193">
        <v>2</v>
      </c>
    </row>
    <row r="6194" spans="1:12" x14ac:dyDescent="0.2">
      <c r="A6194" t="s">
        <v>5</v>
      </c>
      <c r="B6194" t="s">
        <v>140</v>
      </c>
      <c r="C6194" t="s">
        <v>412</v>
      </c>
      <c r="D6194">
        <v>100</v>
      </c>
      <c r="E6194">
        <v>4</v>
      </c>
      <c r="H6194" t="s">
        <v>5</v>
      </c>
      <c r="I6194" t="s">
        <v>5885</v>
      </c>
      <c r="J6194" t="s">
        <v>199</v>
      </c>
      <c r="K6194" t="s">
        <v>5886</v>
      </c>
      <c r="L6194">
        <v>3</v>
      </c>
    </row>
    <row r="6195" spans="1:12" x14ac:dyDescent="0.2">
      <c r="A6195" t="s">
        <v>5</v>
      </c>
      <c r="B6195" t="s">
        <v>82</v>
      </c>
      <c r="C6195" t="s">
        <v>134</v>
      </c>
      <c r="D6195">
        <v>68</v>
      </c>
      <c r="E6195">
        <v>3</v>
      </c>
      <c r="H6195" t="s">
        <v>5</v>
      </c>
      <c r="I6195" t="s">
        <v>5887</v>
      </c>
      <c r="J6195" t="s">
        <v>199</v>
      </c>
      <c r="K6195" t="s">
        <v>5888</v>
      </c>
      <c r="L6195">
        <v>3</v>
      </c>
    </row>
    <row r="6196" spans="1:12" x14ac:dyDescent="0.2">
      <c r="A6196" t="s">
        <v>5</v>
      </c>
      <c r="B6196" t="s">
        <v>160</v>
      </c>
      <c r="C6196" t="s">
        <v>7</v>
      </c>
      <c r="D6196">
        <v>65</v>
      </c>
      <c r="E6196">
        <v>3</v>
      </c>
      <c r="H6196" t="s">
        <v>5</v>
      </c>
      <c r="I6196" t="s">
        <v>5889</v>
      </c>
      <c r="J6196" t="s">
        <v>137</v>
      </c>
      <c r="K6196">
        <v>27</v>
      </c>
      <c r="L6196">
        <v>1</v>
      </c>
    </row>
    <row r="6197" spans="1:12" x14ac:dyDescent="0.2">
      <c r="A6197" t="s">
        <v>5</v>
      </c>
      <c r="B6197" t="s">
        <v>442</v>
      </c>
      <c r="C6197" t="s">
        <v>178</v>
      </c>
      <c r="D6197">
        <v>40</v>
      </c>
      <c r="E6197">
        <v>2</v>
      </c>
      <c r="H6197" t="s">
        <v>5</v>
      </c>
      <c r="I6197" t="s">
        <v>2260</v>
      </c>
      <c r="J6197" t="s">
        <v>137</v>
      </c>
      <c r="K6197">
        <v>22</v>
      </c>
      <c r="L6197">
        <v>1</v>
      </c>
    </row>
    <row r="6198" spans="1:12" x14ac:dyDescent="0.2">
      <c r="A6198" t="s">
        <v>5</v>
      </c>
      <c r="B6198" t="s">
        <v>1839</v>
      </c>
      <c r="C6198" t="s">
        <v>7</v>
      </c>
      <c r="D6198">
        <v>84</v>
      </c>
      <c r="E6198">
        <v>3</v>
      </c>
      <c r="H6198" t="s">
        <v>5</v>
      </c>
      <c r="I6198" t="s">
        <v>2922</v>
      </c>
      <c r="J6198" t="s">
        <v>137</v>
      </c>
      <c r="K6198">
        <v>31</v>
      </c>
      <c r="L6198">
        <v>1</v>
      </c>
    </row>
    <row r="6199" spans="1:12" x14ac:dyDescent="0.2">
      <c r="A6199" t="s">
        <v>5</v>
      </c>
      <c r="B6199" t="s">
        <v>1840</v>
      </c>
      <c r="C6199" t="s">
        <v>7</v>
      </c>
      <c r="D6199">
        <v>100</v>
      </c>
      <c r="E6199">
        <v>4</v>
      </c>
      <c r="H6199" t="s">
        <v>5</v>
      </c>
      <c r="I6199" t="s">
        <v>2067</v>
      </c>
      <c r="J6199" t="s">
        <v>137</v>
      </c>
      <c r="K6199">
        <v>34</v>
      </c>
      <c r="L6199">
        <v>1</v>
      </c>
    </row>
    <row r="6200" spans="1:12" x14ac:dyDescent="0.2">
      <c r="A6200" t="s">
        <v>5</v>
      </c>
      <c r="B6200" t="s">
        <v>1841</v>
      </c>
      <c r="C6200" t="s">
        <v>1842</v>
      </c>
      <c r="D6200">
        <v>90</v>
      </c>
      <c r="E6200">
        <v>3</v>
      </c>
      <c r="H6200" t="s">
        <v>5</v>
      </c>
      <c r="I6200" t="s">
        <v>5890</v>
      </c>
      <c r="J6200" t="s">
        <v>7</v>
      </c>
      <c r="K6200" t="s">
        <v>5891</v>
      </c>
      <c r="L6200">
        <v>3</v>
      </c>
    </row>
    <row r="6201" spans="1:12" x14ac:dyDescent="0.2">
      <c r="A6201" t="s">
        <v>5</v>
      </c>
      <c r="B6201" t="s">
        <v>136</v>
      </c>
      <c r="C6201" t="s">
        <v>137</v>
      </c>
      <c r="D6201">
        <v>48</v>
      </c>
      <c r="E6201">
        <v>2</v>
      </c>
      <c r="H6201" t="s">
        <v>5</v>
      </c>
      <c r="I6201" t="s">
        <v>5892</v>
      </c>
      <c r="J6201" t="s">
        <v>158</v>
      </c>
      <c r="K6201" t="s">
        <v>5771</v>
      </c>
      <c r="L6201">
        <v>1</v>
      </c>
    </row>
    <row r="6202" spans="1:12" x14ac:dyDescent="0.2">
      <c r="A6202" t="s">
        <v>5</v>
      </c>
      <c r="B6202" t="s">
        <v>90</v>
      </c>
      <c r="C6202" t="s">
        <v>137</v>
      </c>
      <c r="D6202">
        <v>48</v>
      </c>
      <c r="E6202">
        <v>2</v>
      </c>
      <c r="H6202" t="s">
        <v>5</v>
      </c>
      <c r="I6202" t="s">
        <v>5893</v>
      </c>
      <c r="J6202" t="s">
        <v>158</v>
      </c>
      <c r="K6202" t="s">
        <v>5894</v>
      </c>
      <c r="L6202">
        <v>1</v>
      </c>
    </row>
    <row r="6203" spans="1:12" x14ac:dyDescent="0.2">
      <c r="A6203" t="s">
        <v>5</v>
      </c>
      <c r="B6203" t="s">
        <v>64</v>
      </c>
      <c r="C6203" t="s">
        <v>826</v>
      </c>
      <c r="D6203">
        <v>120</v>
      </c>
      <c r="E6203">
        <v>5</v>
      </c>
      <c r="H6203" t="s">
        <v>5</v>
      </c>
      <c r="I6203" t="s">
        <v>2199</v>
      </c>
      <c r="J6203" t="s">
        <v>199</v>
      </c>
      <c r="K6203" t="s">
        <v>5895</v>
      </c>
      <c r="L6203">
        <v>2</v>
      </c>
    </row>
    <row r="6204" spans="1:12" x14ac:dyDescent="0.2">
      <c r="A6204" t="s">
        <v>5</v>
      </c>
      <c r="B6204" t="s">
        <v>1843</v>
      </c>
      <c r="C6204" t="s">
        <v>7</v>
      </c>
      <c r="D6204">
        <v>203</v>
      </c>
      <c r="E6204">
        <v>7</v>
      </c>
      <c r="H6204" t="s">
        <v>5</v>
      </c>
      <c r="I6204" t="s">
        <v>5896</v>
      </c>
      <c r="J6204" t="s">
        <v>199</v>
      </c>
      <c r="K6204" t="s">
        <v>5897</v>
      </c>
      <c r="L6204">
        <v>2</v>
      </c>
    </row>
    <row r="6205" spans="1:12" x14ac:dyDescent="0.2">
      <c r="A6205" t="s">
        <v>5</v>
      </c>
      <c r="B6205" t="s">
        <v>15</v>
      </c>
      <c r="C6205" t="s">
        <v>574</v>
      </c>
      <c r="D6205">
        <v>36</v>
      </c>
      <c r="E6205">
        <v>1</v>
      </c>
      <c r="H6205" t="s">
        <v>5</v>
      </c>
      <c r="I6205" t="s">
        <v>2892</v>
      </c>
      <c r="J6205" t="s">
        <v>199</v>
      </c>
      <c r="K6205" t="s">
        <v>957</v>
      </c>
      <c r="L6205">
        <v>2</v>
      </c>
    </row>
    <row r="6206" spans="1:12" x14ac:dyDescent="0.2">
      <c r="A6206" t="s">
        <v>5</v>
      </c>
      <c r="B6206" t="s">
        <v>33</v>
      </c>
      <c r="C6206" t="s">
        <v>516</v>
      </c>
      <c r="D6206" t="s">
        <v>1844</v>
      </c>
      <c r="E6206">
        <v>2</v>
      </c>
      <c r="H6206" t="s">
        <v>5</v>
      </c>
      <c r="I6206" t="s">
        <v>5898</v>
      </c>
      <c r="J6206" t="s">
        <v>158</v>
      </c>
      <c r="K6206" t="s">
        <v>5899</v>
      </c>
      <c r="L6206">
        <v>1</v>
      </c>
    </row>
    <row r="6207" spans="1:12" x14ac:dyDescent="0.2">
      <c r="A6207" t="s">
        <v>5</v>
      </c>
      <c r="B6207" t="s">
        <v>161</v>
      </c>
      <c r="C6207" t="s">
        <v>120</v>
      </c>
      <c r="D6207" t="s">
        <v>1845</v>
      </c>
      <c r="E6207">
        <v>1</v>
      </c>
      <c r="H6207" t="s">
        <v>5</v>
      </c>
      <c r="I6207" t="s">
        <v>5900</v>
      </c>
      <c r="J6207" t="s">
        <v>575</v>
      </c>
      <c r="K6207" t="s">
        <v>5901</v>
      </c>
      <c r="L6207">
        <v>4</v>
      </c>
    </row>
    <row r="6208" spans="1:12" x14ac:dyDescent="0.2">
      <c r="A6208" t="s">
        <v>5</v>
      </c>
      <c r="B6208" t="s">
        <v>226</v>
      </c>
      <c r="C6208" t="s">
        <v>120</v>
      </c>
      <c r="D6208" t="s">
        <v>1846</v>
      </c>
      <c r="E6208">
        <v>1</v>
      </c>
      <c r="H6208" t="s">
        <v>5</v>
      </c>
      <c r="I6208" t="s">
        <v>5902</v>
      </c>
      <c r="J6208" t="s">
        <v>7</v>
      </c>
      <c r="K6208" t="s">
        <v>5903</v>
      </c>
      <c r="L6208">
        <v>3</v>
      </c>
    </row>
    <row r="6209" spans="1:12" x14ac:dyDescent="0.2">
      <c r="A6209" t="s">
        <v>5</v>
      </c>
      <c r="B6209" t="s">
        <v>47</v>
      </c>
      <c r="C6209" t="s">
        <v>7</v>
      </c>
      <c r="D6209">
        <v>88</v>
      </c>
      <c r="E6209">
        <v>3</v>
      </c>
      <c r="H6209" t="s">
        <v>5</v>
      </c>
      <c r="I6209" t="s">
        <v>5904</v>
      </c>
      <c r="J6209" t="s">
        <v>7</v>
      </c>
      <c r="K6209" t="s">
        <v>4284</v>
      </c>
      <c r="L6209">
        <v>2</v>
      </c>
    </row>
    <row r="6210" spans="1:12" x14ac:dyDescent="0.2">
      <c r="A6210" t="s">
        <v>5</v>
      </c>
      <c r="B6210" t="s">
        <v>24</v>
      </c>
      <c r="C6210" t="s">
        <v>181</v>
      </c>
      <c r="D6210" t="s">
        <v>1847</v>
      </c>
      <c r="E6210">
        <v>3</v>
      </c>
      <c r="H6210" t="s">
        <v>5</v>
      </c>
      <c r="I6210" t="s">
        <v>5905</v>
      </c>
      <c r="J6210" t="s">
        <v>7</v>
      </c>
      <c r="K6210" t="s">
        <v>5906</v>
      </c>
      <c r="L6210">
        <v>1</v>
      </c>
    </row>
    <row r="6211" spans="1:12" x14ac:dyDescent="0.2">
      <c r="A6211" t="s">
        <v>5</v>
      </c>
      <c r="B6211" t="s">
        <v>195</v>
      </c>
      <c r="C6211" t="s">
        <v>7</v>
      </c>
      <c r="D6211" t="s">
        <v>1848</v>
      </c>
      <c r="E6211">
        <v>3</v>
      </c>
      <c r="H6211" t="s">
        <v>5</v>
      </c>
      <c r="I6211" t="s">
        <v>5907</v>
      </c>
      <c r="J6211" t="s">
        <v>158</v>
      </c>
      <c r="K6211" t="s">
        <v>2661</v>
      </c>
      <c r="L6211">
        <v>2</v>
      </c>
    </row>
    <row r="6212" spans="1:12" x14ac:dyDescent="0.2">
      <c r="A6212" t="s">
        <v>5</v>
      </c>
      <c r="B6212" t="s">
        <v>82</v>
      </c>
      <c r="C6212" t="s">
        <v>180</v>
      </c>
      <c r="D6212">
        <v>48</v>
      </c>
      <c r="E6212">
        <v>2</v>
      </c>
      <c r="H6212" t="s">
        <v>5</v>
      </c>
      <c r="I6212" t="s">
        <v>5908</v>
      </c>
      <c r="J6212" t="s">
        <v>158</v>
      </c>
      <c r="K6212" t="s">
        <v>799</v>
      </c>
      <c r="L6212">
        <v>4</v>
      </c>
    </row>
    <row r="6213" spans="1:12" x14ac:dyDescent="0.2">
      <c r="A6213" t="s">
        <v>5</v>
      </c>
      <c r="B6213" t="s">
        <v>75</v>
      </c>
      <c r="C6213" t="s">
        <v>260</v>
      </c>
      <c r="D6213" t="s">
        <v>1849</v>
      </c>
      <c r="E6213">
        <v>2</v>
      </c>
      <c r="H6213" t="s">
        <v>5</v>
      </c>
      <c r="I6213" t="s">
        <v>5909</v>
      </c>
      <c r="J6213" t="s">
        <v>172</v>
      </c>
      <c r="K6213">
        <v>38</v>
      </c>
      <c r="L6213">
        <v>2</v>
      </c>
    </row>
    <row r="6214" spans="1:12" x14ac:dyDescent="0.2">
      <c r="A6214" t="s">
        <v>5</v>
      </c>
      <c r="B6214" t="s">
        <v>66</v>
      </c>
      <c r="C6214" t="s">
        <v>7</v>
      </c>
      <c r="D6214">
        <v>53</v>
      </c>
      <c r="E6214">
        <v>2</v>
      </c>
      <c r="H6214" t="s">
        <v>5</v>
      </c>
      <c r="I6214" t="s">
        <v>3304</v>
      </c>
      <c r="J6214" t="s">
        <v>114</v>
      </c>
      <c r="K6214" t="s">
        <v>5910</v>
      </c>
      <c r="L6214">
        <v>5</v>
      </c>
    </row>
    <row r="6215" spans="1:12" x14ac:dyDescent="0.2">
      <c r="A6215" t="s">
        <v>5</v>
      </c>
      <c r="B6215" t="s">
        <v>15</v>
      </c>
      <c r="C6215" t="s">
        <v>134</v>
      </c>
      <c r="D6215">
        <v>29</v>
      </c>
      <c r="E6215">
        <v>1</v>
      </c>
      <c r="H6215" t="s">
        <v>5</v>
      </c>
      <c r="I6215" t="s">
        <v>4851</v>
      </c>
      <c r="J6215" t="s">
        <v>158</v>
      </c>
      <c r="K6215" t="s">
        <v>5769</v>
      </c>
      <c r="L6215">
        <v>1</v>
      </c>
    </row>
    <row r="6216" spans="1:12" x14ac:dyDescent="0.2">
      <c r="A6216" t="s">
        <v>5</v>
      </c>
      <c r="B6216" t="s">
        <v>75</v>
      </c>
      <c r="C6216" t="s">
        <v>7</v>
      </c>
      <c r="D6216">
        <v>54</v>
      </c>
      <c r="E6216">
        <v>2</v>
      </c>
      <c r="H6216" t="s">
        <v>5</v>
      </c>
      <c r="I6216" t="s">
        <v>2893</v>
      </c>
      <c r="J6216" t="s">
        <v>158</v>
      </c>
      <c r="K6216" t="s">
        <v>5771</v>
      </c>
      <c r="L6216">
        <v>1</v>
      </c>
    </row>
    <row r="6217" spans="1:12" x14ac:dyDescent="0.2">
      <c r="A6217" t="s">
        <v>5</v>
      </c>
      <c r="B6217" t="s">
        <v>26</v>
      </c>
      <c r="C6217" t="s">
        <v>906</v>
      </c>
      <c r="D6217">
        <v>55</v>
      </c>
      <c r="E6217">
        <v>2</v>
      </c>
      <c r="H6217" t="s">
        <v>5</v>
      </c>
      <c r="I6217" t="s">
        <v>2173</v>
      </c>
      <c r="J6217" t="s">
        <v>158</v>
      </c>
      <c r="K6217" t="s">
        <v>5769</v>
      </c>
      <c r="L6217">
        <v>1</v>
      </c>
    </row>
    <row r="6218" spans="1:12" x14ac:dyDescent="0.2">
      <c r="A6218" t="s">
        <v>5</v>
      </c>
      <c r="B6218" t="s">
        <v>106</v>
      </c>
      <c r="C6218" t="s">
        <v>1850</v>
      </c>
      <c r="D6218">
        <v>25</v>
      </c>
      <c r="E6218">
        <v>3</v>
      </c>
      <c r="H6218" t="s">
        <v>5</v>
      </c>
      <c r="I6218" t="s">
        <v>5911</v>
      </c>
      <c r="J6218" t="s">
        <v>162</v>
      </c>
      <c r="K6218" t="s">
        <v>2375</v>
      </c>
      <c r="L6218">
        <v>3</v>
      </c>
    </row>
    <row r="6219" spans="1:12" x14ac:dyDescent="0.2">
      <c r="A6219" t="s">
        <v>5</v>
      </c>
      <c r="B6219" t="s">
        <v>6</v>
      </c>
      <c r="C6219" t="s">
        <v>7</v>
      </c>
      <c r="D6219">
        <v>31</v>
      </c>
      <c r="E6219">
        <v>1</v>
      </c>
      <c r="H6219" t="s">
        <v>5</v>
      </c>
      <c r="I6219" t="s">
        <v>5864</v>
      </c>
      <c r="J6219" t="s">
        <v>158</v>
      </c>
      <c r="K6219" t="s">
        <v>5912</v>
      </c>
      <c r="L6219">
        <v>2</v>
      </c>
    </row>
    <row r="6220" spans="1:12" x14ac:dyDescent="0.2">
      <c r="A6220" t="s">
        <v>5</v>
      </c>
      <c r="B6220" t="s">
        <v>43</v>
      </c>
      <c r="C6220" t="s">
        <v>670</v>
      </c>
      <c r="D6220" t="s">
        <v>1851</v>
      </c>
      <c r="E6220">
        <v>1</v>
      </c>
      <c r="H6220" t="s">
        <v>5</v>
      </c>
      <c r="I6220" t="s">
        <v>5913</v>
      </c>
      <c r="J6220" t="s">
        <v>199</v>
      </c>
      <c r="K6220">
        <v>111</v>
      </c>
      <c r="L6220">
        <v>5</v>
      </c>
    </row>
    <row r="6221" spans="1:12" x14ac:dyDescent="0.2">
      <c r="A6221" t="s">
        <v>5</v>
      </c>
      <c r="B6221" t="s">
        <v>33</v>
      </c>
      <c r="C6221" t="s">
        <v>7</v>
      </c>
      <c r="D6221">
        <v>187</v>
      </c>
      <c r="E6221">
        <v>4</v>
      </c>
      <c r="H6221" t="s">
        <v>5</v>
      </c>
      <c r="I6221" t="s">
        <v>5914</v>
      </c>
      <c r="J6221" t="s">
        <v>180</v>
      </c>
      <c r="K6221">
        <v>62</v>
      </c>
      <c r="L6221">
        <v>3</v>
      </c>
    </row>
    <row r="6222" spans="1:12" x14ac:dyDescent="0.2">
      <c r="A6222" t="s">
        <v>5</v>
      </c>
      <c r="B6222" t="s">
        <v>24</v>
      </c>
      <c r="C6222" t="s">
        <v>180</v>
      </c>
      <c r="D6222">
        <v>77</v>
      </c>
      <c r="E6222">
        <v>3</v>
      </c>
      <c r="H6222" t="s">
        <v>5</v>
      </c>
      <c r="I6222" t="s">
        <v>5915</v>
      </c>
      <c r="J6222" t="s">
        <v>114</v>
      </c>
      <c r="K6222" t="s">
        <v>4450</v>
      </c>
      <c r="L6222">
        <v>2</v>
      </c>
    </row>
    <row r="6223" spans="1:12" x14ac:dyDescent="0.2">
      <c r="A6223" t="s">
        <v>5</v>
      </c>
      <c r="B6223" t="s">
        <v>255</v>
      </c>
      <c r="C6223" t="s">
        <v>7</v>
      </c>
      <c r="D6223">
        <v>68</v>
      </c>
      <c r="E6223">
        <v>3</v>
      </c>
      <c r="H6223" t="s">
        <v>5</v>
      </c>
      <c r="I6223" t="s">
        <v>5916</v>
      </c>
      <c r="J6223" t="s">
        <v>137</v>
      </c>
      <c r="K6223" t="s">
        <v>5917</v>
      </c>
      <c r="L6223">
        <v>1</v>
      </c>
    </row>
    <row r="6224" spans="1:12" x14ac:dyDescent="0.2">
      <c r="A6224" t="s">
        <v>5</v>
      </c>
      <c r="B6224" t="s">
        <v>232</v>
      </c>
      <c r="C6224" t="s">
        <v>7</v>
      </c>
      <c r="D6224">
        <v>80</v>
      </c>
      <c r="E6224">
        <v>3</v>
      </c>
      <c r="H6224" t="s">
        <v>5</v>
      </c>
      <c r="I6224" t="s">
        <v>5918</v>
      </c>
      <c r="J6224" t="s">
        <v>5919</v>
      </c>
      <c r="K6224" t="s">
        <v>1525</v>
      </c>
      <c r="L6224">
        <v>3</v>
      </c>
    </row>
    <row r="6225" spans="1:12" x14ac:dyDescent="0.2">
      <c r="A6225" t="s">
        <v>5</v>
      </c>
      <c r="B6225" t="s">
        <v>1829</v>
      </c>
      <c r="C6225" t="s">
        <v>7</v>
      </c>
      <c r="D6225">
        <v>116</v>
      </c>
      <c r="E6225">
        <v>3</v>
      </c>
      <c r="H6225" t="s">
        <v>5</v>
      </c>
      <c r="I6225" t="s">
        <v>5920</v>
      </c>
      <c r="J6225" t="s">
        <v>575</v>
      </c>
      <c r="K6225" t="s">
        <v>4627</v>
      </c>
      <c r="L6225">
        <v>3</v>
      </c>
    </row>
    <row r="6226" spans="1:12" x14ac:dyDescent="0.2">
      <c r="A6226" t="s">
        <v>5</v>
      </c>
      <c r="B6226" t="s">
        <v>1852</v>
      </c>
      <c r="C6226" t="s">
        <v>7</v>
      </c>
      <c r="D6226">
        <v>80</v>
      </c>
      <c r="E6226">
        <v>3</v>
      </c>
      <c r="H6226" t="s">
        <v>5</v>
      </c>
      <c r="I6226" t="s">
        <v>5921</v>
      </c>
      <c r="J6226" t="s">
        <v>180</v>
      </c>
      <c r="K6226">
        <v>51</v>
      </c>
      <c r="L6226">
        <v>2</v>
      </c>
    </row>
    <row r="6227" spans="1:12" x14ac:dyDescent="0.2">
      <c r="A6227" t="s">
        <v>5</v>
      </c>
      <c r="B6227" t="s">
        <v>1853</v>
      </c>
      <c r="C6227" t="s">
        <v>7</v>
      </c>
      <c r="D6227" t="s">
        <v>1854</v>
      </c>
      <c r="E6227">
        <v>3</v>
      </c>
      <c r="H6227" t="s">
        <v>5</v>
      </c>
      <c r="I6227" t="s">
        <v>5922</v>
      </c>
      <c r="J6227" t="s">
        <v>5923</v>
      </c>
      <c r="K6227" t="s">
        <v>4472</v>
      </c>
      <c r="L6227">
        <v>3</v>
      </c>
    </row>
    <row r="6228" spans="1:12" x14ac:dyDescent="0.2">
      <c r="A6228" t="s">
        <v>5</v>
      </c>
      <c r="B6228" t="s">
        <v>33</v>
      </c>
      <c r="C6228" t="s">
        <v>137</v>
      </c>
      <c r="D6228">
        <v>230</v>
      </c>
      <c r="E6228">
        <v>5</v>
      </c>
      <c r="H6228" t="s">
        <v>5</v>
      </c>
      <c r="I6228" t="s">
        <v>4684</v>
      </c>
      <c r="J6228" t="s">
        <v>181</v>
      </c>
      <c r="K6228" t="s">
        <v>5924</v>
      </c>
      <c r="L6228">
        <v>2</v>
      </c>
    </row>
    <row r="6229" spans="1:12" x14ac:dyDescent="0.2">
      <c r="A6229" t="s">
        <v>5</v>
      </c>
      <c r="B6229" t="s">
        <v>1855</v>
      </c>
      <c r="C6229" t="s">
        <v>180</v>
      </c>
      <c r="D6229">
        <v>44</v>
      </c>
      <c r="E6229">
        <v>2</v>
      </c>
      <c r="H6229" t="s">
        <v>5</v>
      </c>
      <c r="I6229" t="s">
        <v>5925</v>
      </c>
      <c r="J6229" t="s">
        <v>5923</v>
      </c>
      <c r="K6229" t="s">
        <v>1502</v>
      </c>
      <c r="L6229">
        <v>3</v>
      </c>
    </row>
    <row r="6230" spans="1:12" x14ac:dyDescent="0.2">
      <c r="A6230" t="s">
        <v>5</v>
      </c>
      <c r="B6230" t="s">
        <v>24</v>
      </c>
      <c r="C6230" t="s">
        <v>134</v>
      </c>
      <c r="D6230">
        <v>60</v>
      </c>
      <c r="E6230">
        <v>2</v>
      </c>
      <c r="H6230" t="s">
        <v>5</v>
      </c>
      <c r="I6230" t="s">
        <v>5926</v>
      </c>
      <c r="J6230" t="s">
        <v>137</v>
      </c>
      <c r="K6230" t="s">
        <v>687</v>
      </c>
      <c r="L6230">
        <v>1</v>
      </c>
    </row>
    <row r="6231" spans="1:12" x14ac:dyDescent="0.2">
      <c r="A6231" t="s">
        <v>5</v>
      </c>
      <c r="B6231" t="s">
        <v>507</v>
      </c>
      <c r="C6231" t="s">
        <v>134</v>
      </c>
      <c r="D6231">
        <v>60</v>
      </c>
      <c r="E6231">
        <v>2</v>
      </c>
      <c r="H6231" t="s">
        <v>5</v>
      </c>
      <c r="I6231" t="s">
        <v>3688</v>
      </c>
      <c r="J6231" t="s">
        <v>158</v>
      </c>
      <c r="K6231" t="s">
        <v>5771</v>
      </c>
      <c r="L6231">
        <v>1</v>
      </c>
    </row>
    <row r="6232" spans="1:12" x14ac:dyDescent="0.2">
      <c r="A6232" t="s">
        <v>5</v>
      </c>
      <c r="B6232" t="s">
        <v>76</v>
      </c>
      <c r="C6232" t="s">
        <v>7</v>
      </c>
      <c r="D6232" t="s">
        <v>950</v>
      </c>
      <c r="E6232">
        <v>4</v>
      </c>
      <c r="H6232" t="s">
        <v>5</v>
      </c>
      <c r="I6232" t="s">
        <v>2107</v>
      </c>
      <c r="J6232" t="s">
        <v>137</v>
      </c>
      <c r="K6232" t="s">
        <v>115</v>
      </c>
      <c r="L6232">
        <v>3</v>
      </c>
    </row>
    <row r="6233" spans="1:12" x14ac:dyDescent="0.2">
      <c r="A6233" t="s">
        <v>5</v>
      </c>
      <c r="B6233" t="s">
        <v>208</v>
      </c>
      <c r="C6233" t="s">
        <v>1856</v>
      </c>
      <c r="D6233">
        <v>100</v>
      </c>
      <c r="E6233">
        <v>3</v>
      </c>
      <c r="H6233" t="s">
        <v>5</v>
      </c>
      <c r="I6233" t="s">
        <v>5927</v>
      </c>
      <c r="J6233" t="s">
        <v>1289</v>
      </c>
      <c r="K6233" t="s">
        <v>5928</v>
      </c>
      <c r="L6233">
        <v>2</v>
      </c>
    </row>
    <row r="6234" spans="1:12" x14ac:dyDescent="0.2">
      <c r="A6234" t="s">
        <v>5</v>
      </c>
      <c r="B6234" t="s">
        <v>401</v>
      </c>
      <c r="C6234" t="s">
        <v>412</v>
      </c>
      <c r="D6234">
        <v>29</v>
      </c>
      <c r="E6234">
        <v>1</v>
      </c>
      <c r="H6234" t="s">
        <v>5</v>
      </c>
      <c r="I6234" t="s">
        <v>5786</v>
      </c>
      <c r="J6234" t="s">
        <v>506</v>
      </c>
      <c r="K6234">
        <v>38</v>
      </c>
      <c r="L6234">
        <v>2</v>
      </c>
    </row>
    <row r="6235" spans="1:12" x14ac:dyDescent="0.2">
      <c r="A6235" t="s">
        <v>5</v>
      </c>
      <c r="B6235" t="s">
        <v>148</v>
      </c>
      <c r="C6235" t="s">
        <v>415</v>
      </c>
      <c r="D6235">
        <v>46</v>
      </c>
      <c r="E6235">
        <v>2</v>
      </c>
      <c r="H6235" t="s">
        <v>5</v>
      </c>
      <c r="I6235" t="s">
        <v>5787</v>
      </c>
      <c r="J6235" t="s">
        <v>114</v>
      </c>
      <c r="K6235" t="s">
        <v>5929</v>
      </c>
      <c r="L6235">
        <v>2</v>
      </c>
    </row>
    <row r="6236" spans="1:12" x14ac:dyDescent="0.2">
      <c r="A6236" t="s">
        <v>5</v>
      </c>
      <c r="B6236" t="s">
        <v>77</v>
      </c>
      <c r="C6236" t="s">
        <v>540</v>
      </c>
      <c r="D6236">
        <v>52</v>
      </c>
      <c r="E6236">
        <v>3</v>
      </c>
      <c r="H6236" t="s">
        <v>5</v>
      </c>
      <c r="I6236" t="s">
        <v>5930</v>
      </c>
      <c r="J6236" t="s">
        <v>158</v>
      </c>
      <c r="K6236" t="s">
        <v>3250</v>
      </c>
      <c r="L6236">
        <v>4</v>
      </c>
    </row>
    <row r="6237" spans="1:12" x14ac:dyDescent="0.2">
      <c r="A6237" t="s">
        <v>5</v>
      </c>
      <c r="B6237" t="s">
        <v>414</v>
      </c>
      <c r="C6237" t="s">
        <v>540</v>
      </c>
      <c r="D6237">
        <v>37</v>
      </c>
      <c r="E6237">
        <v>2</v>
      </c>
      <c r="H6237" t="s">
        <v>5</v>
      </c>
      <c r="I6237" t="s">
        <v>5931</v>
      </c>
      <c r="J6237" t="s">
        <v>114</v>
      </c>
      <c r="K6237" t="s">
        <v>4091</v>
      </c>
      <c r="L6237">
        <v>2</v>
      </c>
    </row>
    <row r="6238" spans="1:12" x14ac:dyDescent="0.2">
      <c r="A6238" t="s">
        <v>5</v>
      </c>
      <c r="B6238" t="s">
        <v>71</v>
      </c>
      <c r="C6238" t="s">
        <v>540</v>
      </c>
      <c r="D6238">
        <v>39</v>
      </c>
      <c r="E6238">
        <v>2</v>
      </c>
      <c r="H6238" t="s">
        <v>5</v>
      </c>
      <c r="I6238" t="s">
        <v>2077</v>
      </c>
      <c r="J6238" t="s">
        <v>137</v>
      </c>
      <c r="K6238" t="s">
        <v>3391</v>
      </c>
      <c r="L6238">
        <v>3</v>
      </c>
    </row>
    <row r="6239" spans="1:12" x14ac:dyDescent="0.2">
      <c r="A6239" t="s">
        <v>5</v>
      </c>
      <c r="B6239" t="s">
        <v>1857</v>
      </c>
      <c r="C6239" t="s">
        <v>114</v>
      </c>
      <c r="D6239">
        <v>50</v>
      </c>
      <c r="E6239">
        <v>2</v>
      </c>
      <c r="H6239" t="s">
        <v>5</v>
      </c>
      <c r="I6239" t="s">
        <v>2488</v>
      </c>
      <c r="J6239" t="s">
        <v>158</v>
      </c>
      <c r="K6239" t="s">
        <v>5859</v>
      </c>
      <c r="L6239">
        <v>2</v>
      </c>
    </row>
    <row r="6240" spans="1:12" x14ac:dyDescent="0.2">
      <c r="A6240" t="s">
        <v>5</v>
      </c>
      <c r="B6240" t="s">
        <v>14</v>
      </c>
      <c r="C6240" t="s">
        <v>1858</v>
      </c>
      <c r="D6240">
        <v>160</v>
      </c>
      <c r="E6240">
        <v>4</v>
      </c>
      <c r="H6240" t="s">
        <v>5</v>
      </c>
      <c r="I6240" t="s">
        <v>5932</v>
      </c>
      <c r="J6240" t="s">
        <v>158</v>
      </c>
      <c r="K6240" t="s">
        <v>4396</v>
      </c>
      <c r="L6240">
        <v>2</v>
      </c>
    </row>
    <row r="6241" spans="1:12" x14ac:dyDescent="0.2">
      <c r="A6241" t="s">
        <v>5</v>
      </c>
      <c r="B6241" t="s">
        <v>76</v>
      </c>
      <c r="C6241" t="s">
        <v>114</v>
      </c>
      <c r="D6241">
        <v>53</v>
      </c>
      <c r="E6241">
        <v>2</v>
      </c>
      <c r="H6241" t="s">
        <v>5</v>
      </c>
      <c r="I6241" t="s">
        <v>5933</v>
      </c>
      <c r="J6241" t="s">
        <v>114</v>
      </c>
      <c r="K6241" t="s">
        <v>5934</v>
      </c>
      <c r="L6241">
        <v>2</v>
      </c>
    </row>
    <row r="6242" spans="1:12" x14ac:dyDescent="0.2">
      <c r="A6242" t="s">
        <v>5</v>
      </c>
      <c r="B6242" t="s">
        <v>283</v>
      </c>
      <c r="C6242" t="s">
        <v>7</v>
      </c>
      <c r="D6242">
        <v>82</v>
      </c>
      <c r="E6242">
        <v>3</v>
      </c>
      <c r="H6242" t="s">
        <v>5</v>
      </c>
      <c r="I6242" t="s">
        <v>2348</v>
      </c>
      <c r="J6242" t="s">
        <v>1289</v>
      </c>
      <c r="K6242" t="s">
        <v>2480</v>
      </c>
      <c r="L6242">
        <v>2</v>
      </c>
    </row>
    <row r="6243" spans="1:12" x14ac:dyDescent="0.2">
      <c r="A6243" t="s">
        <v>5</v>
      </c>
      <c r="B6243" t="s">
        <v>76</v>
      </c>
      <c r="C6243" t="s">
        <v>7</v>
      </c>
      <c r="D6243">
        <v>30</v>
      </c>
      <c r="E6243">
        <v>1</v>
      </c>
      <c r="H6243" t="s">
        <v>5</v>
      </c>
      <c r="I6243" t="s">
        <v>2893</v>
      </c>
      <c r="J6243" t="s">
        <v>1289</v>
      </c>
      <c r="K6243" t="s">
        <v>5935</v>
      </c>
      <c r="L6243">
        <v>2</v>
      </c>
    </row>
    <row r="6244" spans="1:12" x14ac:dyDescent="0.2">
      <c r="A6244" t="s">
        <v>5</v>
      </c>
      <c r="B6244" t="s">
        <v>15</v>
      </c>
      <c r="C6244" t="s">
        <v>7</v>
      </c>
      <c r="D6244">
        <v>50</v>
      </c>
      <c r="E6244">
        <v>2</v>
      </c>
      <c r="H6244" t="s">
        <v>5</v>
      </c>
      <c r="I6244" t="s">
        <v>2817</v>
      </c>
      <c r="J6244" t="s">
        <v>1289</v>
      </c>
      <c r="K6244" t="s">
        <v>5936</v>
      </c>
      <c r="L6244">
        <v>2</v>
      </c>
    </row>
    <row r="6245" spans="1:12" x14ac:dyDescent="0.2">
      <c r="A6245" t="s">
        <v>5</v>
      </c>
      <c r="B6245" t="s">
        <v>43</v>
      </c>
      <c r="C6245" t="s">
        <v>7</v>
      </c>
      <c r="D6245">
        <v>52</v>
      </c>
      <c r="E6245">
        <v>2</v>
      </c>
      <c r="H6245" t="s">
        <v>5</v>
      </c>
      <c r="I6245" t="s">
        <v>2868</v>
      </c>
      <c r="J6245" t="s">
        <v>114</v>
      </c>
      <c r="K6245" t="s">
        <v>5937</v>
      </c>
      <c r="L6245">
        <v>3</v>
      </c>
    </row>
    <row r="6246" spans="1:12" x14ac:dyDescent="0.2">
      <c r="A6246" t="s">
        <v>5</v>
      </c>
      <c r="B6246" t="s">
        <v>50</v>
      </c>
      <c r="C6246" t="s">
        <v>7</v>
      </c>
      <c r="D6246">
        <v>130</v>
      </c>
      <c r="E6246">
        <v>4</v>
      </c>
      <c r="H6246" t="s">
        <v>5</v>
      </c>
      <c r="I6246" t="s">
        <v>5938</v>
      </c>
      <c r="J6246" t="s">
        <v>114</v>
      </c>
      <c r="K6246" t="s">
        <v>5939</v>
      </c>
      <c r="L6246">
        <v>3</v>
      </c>
    </row>
    <row r="6247" spans="1:12" x14ac:dyDescent="0.2">
      <c r="A6247" t="s">
        <v>5</v>
      </c>
      <c r="B6247" t="s">
        <v>9</v>
      </c>
      <c r="C6247" t="s">
        <v>7</v>
      </c>
      <c r="D6247">
        <v>50</v>
      </c>
      <c r="E6247">
        <v>2</v>
      </c>
      <c r="H6247" t="s">
        <v>5</v>
      </c>
      <c r="I6247" t="s">
        <v>2687</v>
      </c>
      <c r="J6247" t="s">
        <v>7</v>
      </c>
      <c r="K6247">
        <v>74</v>
      </c>
      <c r="L6247">
        <v>3</v>
      </c>
    </row>
    <row r="6248" spans="1:12" x14ac:dyDescent="0.2">
      <c r="A6248" t="s">
        <v>5</v>
      </c>
      <c r="B6248" t="s">
        <v>232</v>
      </c>
      <c r="C6248" t="s">
        <v>7</v>
      </c>
      <c r="D6248">
        <v>54</v>
      </c>
      <c r="E6248">
        <v>2</v>
      </c>
      <c r="H6248" t="s">
        <v>5</v>
      </c>
      <c r="I6248" t="s">
        <v>5905</v>
      </c>
      <c r="J6248" t="s">
        <v>137</v>
      </c>
      <c r="K6248" t="s">
        <v>105</v>
      </c>
      <c r="L6248">
        <v>1</v>
      </c>
    </row>
    <row r="6249" spans="1:12" x14ac:dyDescent="0.2">
      <c r="A6249" t="s">
        <v>5</v>
      </c>
      <c r="B6249" t="s">
        <v>163</v>
      </c>
      <c r="C6249" t="s">
        <v>7</v>
      </c>
      <c r="D6249">
        <v>45</v>
      </c>
      <c r="E6249">
        <v>2</v>
      </c>
      <c r="H6249" t="s">
        <v>5</v>
      </c>
      <c r="I6249" t="s">
        <v>5940</v>
      </c>
      <c r="J6249" t="s">
        <v>575</v>
      </c>
      <c r="K6249" t="s">
        <v>5941</v>
      </c>
      <c r="L6249">
        <v>2</v>
      </c>
    </row>
    <row r="6250" spans="1:12" x14ac:dyDescent="0.2">
      <c r="A6250" t="s">
        <v>5</v>
      </c>
      <c r="B6250" t="s">
        <v>77</v>
      </c>
      <c r="C6250" t="s">
        <v>7</v>
      </c>
      <c r="D6250">
        <v>101</v>
      </c>
      <c r="E6250">
        <v>3</v>
      </c>
      <c r="H6250" t="s">
        <v>5</v>
      </c>
      <c r="I6250" t="s">
        <v>5942</v>
      </c>
      <c r="J6250" t="s">
        <v>7</v>
      </c>
      <c r="K6250" t="s">
        <v>5567</v>
      </c>
      <c r="L6250">
        <v>3</v>
      </c>
    </row>
    <row r="6251" spans="1:12" x14ac:dyDescent="0.2">
      <c r="A6251" t="s">
        <v>5</v>
      </c>
      <c r="B6251" t="s">
        <v>15</v>
      </c>
      <c r="C6251" t="s">
        <v>7</v>
      </c>
      <c r="D6251">
        <v>100</v>
      </c>
      <c r="E6251">
        <v>5</v>
      </c>
      <c r="H6251" t="s">
        <v>5</v>
      </c>
      <c r="I6251" t="s">
        <v>5943</v>
      </c>
      <c r="J6251" t="s">
        <v>114</v>
      </c>
      <c r="K6251" t="s">
        <v>4362</v>
      </c>
      <c r="L6251">
        <v>3</v>
      </c>
    </row>
    <row r="6252" spans="1:12" x14ac:dyDescent="0.2">
      <c r="A6252" t="s">
        <v>5</v>
      </c>
      <c r="B6252" t="s">
        <v>75</v>
      </c>
      <c r="C6252" t="s">
        <v>7</v>
      </c>
      <c r="D6252">
        <v>42</v>
      </c>
      <c r="E6252">
        <v>2</v>
      </c>
      <c r="H6252" t="s">
        <v>5</v>
      </c>
      <c r="I6252" t="s">
        <v>5944</v>
      </c>
      <c r="J6252" t="s">
        <v>180</v>
      </c>
      <c r="K6252">
        <v>51</v>
      </c>
      <c r="L6252">
        <v>2</v>
      </c>
    </row>
    <row r="6253" spans="1:12" x14ac:dyDescent="0.2">
      <c r="A6253" t="s">
        <v>5</v>
      </c>
      <c r="B6253" t="s">
        <v>301</v>
      </c>
      <c r="C6253" t="s">
        <v>7</v>
      </c>
      <c r="D6253">
        <v>89</v>
      </c>
      <c r="E6253">
        <v>3</v>
      </c>
      <c r="H6253" t="s">
        <v>5</v>
      </c>
      <c r="I6253" t="s">
        <v>5945</v>
      </c>
      <c r="J6253" t="s">
        <v>7</v>
      </c>
      <c r="K6253" t="s">
        <v>1825</v>
      </c>
      <c r="L6253">
        <v>1</v>
      </c>
    </row>
    <row r="6254" spans="1:12" x14ac:dyDescent="0.2">
      <c r="A6254" t="s">
        <v>5</v>
      </c>
      <c r="B6254" t="s">
        <v>64</v>
      </c>
      <c r="C6254" t="s">
        <v>7</v>
      </c>
      <c r="D6254">
        <v>42</v>
      </c>
      <c r="E6254">
        <v>2</v>
      </c>
      <c r="H6254" t="s">
        <v>5</v>
      </c>
      <c r="I6254" t="s">
        <v>5946</v>
      </c>
      <c r="J6254" t="s">
        <v>114</v>
      </c>
      <c r="K6254">
        <v>83</v>
      </c>
      <c r="L6254">
        <v>4</v>
      </c>
    </row>
    <row r="6255" spans="1:12" x14ac:dyDescent="0.2">
      <c r="A6255" t="s">
        <v>5</v>
      </c>
      <c r="B6255" t="s">
        <v>82</v>
      </c>
      <c r="C6255" t="s">
        <v>7</v>
      </c>
      <c r="D6255">
        <v>55</v>
      </c>
      <c r="E6255">
        <v>2</v>
      </c>
      <c r="H6255" t="s">
        <v>5</v>
      </c>
      <c r="I6255" t="s">
        <v>5947</v>
      </c>
      <c r="J6255" t="s">
        <v>541</v>
      </c>
      <c r="K6255" t="s">
        <v>4493</v>
      </c>
      <c r="L6255">
        <v>2</v>
      </c>
    </row>
    <row r="6256" spans="1:12" x14ac:dyDescent="0.2">
      <c r="A6256" t="s">
        <v>5</v>
      </c>
      <c r="B6256" t="s">
        <v>278</v>
      </c>
      <c r="C6256" t="s">
        <v>7</v>
      </c>
      <c r="D6256">
        <v>130</v>
      </c>
      <c r="E6256">
        <v>4</v>
      </c>
      <c r="H6256" t="s">
        <v>5</v>
      </c>
      <c r="I6256" t="s">
        <v>2368</v>
      </c>
      <c r="J6256" t="s">
        <v>114</v>
      </c>
      <c r="K6256" t="s">
        <v>1460</v>
      </c>
      <c r="L6256">
        <v>2</v>
      </c>
    </row>
    <row r="6257" spans="1:12" x14ac:dyDescent="0.2">
      <c r="A6257" t="s">
        <v>5</v>
      </c>
      <c r="B6257" t="s">
        <v>83</v>
      </c>
      <c r="C6257" t="s">
        <v>7</v>
      </c>
      <c r="D6257">
        <v>105</v>
      </c>
      <c r="E6257">
        <v>3</v>
      </c>
      <c r="H6257" t="s">
        <v>5</v>
      </c>
      <c r="I6257" t="s">
        <v>5948</v>
      </c>
      <c r="J6257" t="s">
        <v>575</v>
      </c>
      <c r="K6257">
        <v>71</v>
      </c>
      <c r="L6257">
        <v>3</v>
      </c>
    </row>
    <row r="6258" spans="1:12" x14ac:dyDescent="0.2">
      <c r="A6258" t="s">
        <v>5</v>
      </c>
      <c r="B6258" t="s">
        <v>33</v>
      </c>
      <c r="C6258" t="s">
        <v>7</v>
      </c>
      <c r="D6258">
        <v>64</v>
      </c>
      <c r="E6258">
        <v>3</v>
      </c>
      <c r="H6258" t="s">
        <v>5</v>
      </c>
      <c r="I6258" t="s">
        <v>5949</v>
      </c>
      <c r="J6258" t="s">
        <v>114</v>
      </c>
      <c r="K6258" t="s">
        <v>5950</v>
      </c>
      <c r="L6258">
        <v>4</v>
      </c>
    </row>
    <row r="6259" spans="1:12" x14ac:dyDescent="0.2">
      <c r="A6259" t="s">
        <v>5</v>
      </c>
      <c r="B6259" t="s">
        <v>83</v>
      </c>
      <c r="C6259" t="s">
        <v>7</v>
      </c>
      <c r="D6259">
        <v>103</v>
      </c>
      <c r="E6259">
        <v>3</v>
      </c>
      <c r="H6259" t="s">
        <v>5</v>
      </c>
      <c r="I6259" t="s">
        <v>2387</v>
      </c>
      <c r="J6259" t="s">
        <v>180</v>
      </c>
      <c r="K6259">
        <v>38</v>
      </c>
      <c r="L6259">
        <v>2</v>
      </c>
    </row>
    <row r="6260" spans="1:12" x14ac:dyDescent="0.2">
      <c r="A6260" t="s">
        <v>5</v>
      </c>
      <c r="B6260" t="s">
        <v>83</v>
      </c>
      <c r="C6260" t="s">
        <v>261</v>
      </c>
      <c r="D6260">
        <v>36</v>
      </c>
      <c r="E6260">
        <v>2</v>
      </c>
      <c r="H6260" t="s">
        <v>5</v>
      </c>
      <c r="I6260" t="s">
        <v>2817</v>
      </c>
      <c r="J6260" t="s">
        <v>180</v>
      </c>
      <c r="K6260">
        <v>70</v>
      </c>
      <c r="L6260">
        <v>2</v>
      </c>
    </row>
    <row r="6261" spans="1:12" x14ac:dyDescent="0.2">
      <c r="A6261" t="s">
        <v>5</v>
      </c>
      <c r="B6261" t="s">
        <v>209</v>
      </c>
      <c r="C6261" t="s">
        <v>1061</v>
      </c>
      <c r="D6261">
        <v>41</v>
      </c>
      <c r="E6261">
        <v>2</v>
      </c>
      <c r="H6261" t="s">
        <v>5</v>
      </c>
      <c r="I6261" t="s">
        <v>2817</v>
      </c>
      <c r="J6261" t="s">
        <v>114</v>
      </c>
      <c r="K6261" t="s">
        <v>5951</v>
      </c>
      <c r="L6261">
        <v>3</v>
      </c>
    </row>
    <row r="6262" spans="1:12" x14ac:dyDescent="0.2">
      <c r="A6262" t="s">
        <v>5</v>
      </c>
      <c r="B6262" t="s">
        <v>161</v>
      </c>
      <c r="C6262" t="s">
        <v>1061</v>
      </c>
      <c r="D6262">
        <v>41</v>
      </c>
      <c r="E6262">
        <v>2</v>
      </c>
      <c r="H6262" t="s">
        <v>5</v>
      </c>
      <c r="I6262" t="s">
        <v>2227</v>
      </c>
      <c r="J6262" t="s">
        <v>114</v>
      </c>
      <c r="K6262" t="s">
        <v>1647</v>
      </c>
      <c r="L6262">
        <v>2</v>
      </c>
    </row>
    <row r="6263" spans="1:12" x14ac:dyDescent="0.2">
      <c r="A6263" t="s">
        <v>5</v>
      </c>
      <c r="B6263" t="s">
        <v>96</v>
      </c>
      <c r="C6263" t="s">
        <v>7</v>
      </c>
      <c r="D6263" t="s">
        <v>1859</v>
      </c>
      <c r="E6263">
        <v>3</v>
      </c>
      <c r="H6263" t="s">
        <v>5</v>
      </c>
      <c r="I6263" t="s">
        <v>5952</v>
      </c>
      <c r="J6263" t="s">
        <v>114</v>
      </c>
      <c r="K6263">
        <v>36</v>
      </c>
      <c r="L6263">
        <v>2</v>
      </c>
    </row>
    <row r="6264" spans="1:12" x14ac:dyDescent="0.2">
      <c r="A6264" t="s">
        <v>5</v>
      </c>
      <c r="B6264" t="s">
        <v>140</v>
      </c>
      <c r="C6264" t="s">
        <v>7</v>
      </c>
      <c r="D6264">
        <v>90</v>
      </c>
      <c r="E6264">
        <v>2</v>
      </c>
      <c r="H6264" t="s">
        <v>5</v>
      </c>
      <c r="I6264" t="s">
        <v>5953</v>
      </c>
      <c r="J6264" t="s">
        <v>114</v>
      </c>
      <c r="K6264">
        <v>101</v>
      </c>
      <c r="L6264">
        <v>3</v>
      </c>
    </row>
    <row r="6265" spans="1:12" x14ac:dyDescent="0.2">
      <c r="A6265" t="s">
        <v>5</v>
      </c>
      <c r="B6265" t="s">
        <v>157</v>
      </c>
      <c r="C6265" t="s">
        <v>7</v>
      </c>
      <c r="D6265">
        <v>200</v>
      </c>
      <c r="E6265">
        <v>5</v>
      </c>
      <c r="H6265" t="s">
        <v>5</v>
      </c>
      <c r="I6265" t="s">
        <v>5954</v>
      </c>
      <c r="J6265" t="s">
        <v>1289</v>
      </c>
      <c r="K6265" t="s">
        <v>5955</v>
      </c>
      <c r="L6265">
        <v>2</v>
      </c>
    </row>
    <row r="6266" spans="1:12" x14ac:dyDescent="0.2">
      <c r="A6266" t="s">
        <v>5</v>
      </c>
      <c r="B6266" t="s">
        <v>317</v>
      </c>
      <c r="C6266" t="s">
        <v>7</v>
      </c>
      <c r="D6266">
        <v>153</v>
      </c>
      <c r="E6266">
        <v>3</v>
      </c>
      <c r="H6266" t="s">
        <v>5</v>
      </c>
      <c r="I6266" t="s">
        <v>5956</v>
      </c>
      <c r="J6266" t="s">
        <v>1289</v>
      </c>
      <c r="K6266" t="s">
        <v>5957</v>
      </c>
      <c r="L6266">
        <v>2</v>
      </c>
    </row>
    <row r="6267" spans="1:12" x14ac:dyDescent="0.2">
      <c r="A6267" t="s">
        <v>5</v>
      </c>
      <c r="B6267" t="s">
        <v>96</v>
      </c>
      <c r="C6267" t="s">
        <v>1860</v>
      </c>
      <c r="D6267">
        <v>60</v>
      </c>
      <c r="E6267">
        <v>3</v>
      </c>
      <c r="H6267" t="s">
        <v>5</v>
      </c>
      <c r="I6267" t="s">
        <v>4867</v>
      </c>
      <c r="J6267" t="s">
        <v>137</v>
      </c>
      <c r="K6267" t="s">
        <v>351</v>
      </c>
      <c r="L6267">
        <v>2</v>
      </c>
    </row>
    <row r="6268" spans="1:12" x14ac:dyDescent="0.2">
      <c r="A6268" t="s">
        <v>5</v>
      </c>
      <c r="B6268" t="s">
        <v>66</v>
      </c>
      <c r="C6268" t="s">
        <v>588</v>
      </c>
      <c r="D6268">
        <v>88</v>
      </c>
      <c r="E6268">
        <v>2</v>
      </c>
      <c r="H6268" t="s">
        <v>5</v>
      </c>
      <c r="I6268" t="s">
        <v>5958</v>
      </c>
      <c r="J6268" t="s">
        <v>575</v>
      </c>
      <c r="K6268" t="s">
        <v>3079</v>
      </c>
      <c r="L6268">
        <v>2</v>
      </c>
    </row>
    <row r="6269" spans="1:12" x14ac:dyDescent="0.2">
      <c r="A6269" t="s">
        <v>5</v>
      </c>
      <c r="B6269" t="s">
        <v>50</v>
      </c>
      <c r="C6269" t="s">
        <v>551</v>
      </c>
      <c r="D6269">
        <v>33</v>
      </c>
      <c r="E6269">
        <v>2</v>
      </c>
      <c r="H6269" t="s">
        <v>5</v>
      </c>
      <c r="I6269" t="s">
        <v>5959</v>
      </c>
      <c r="J6269" t="s">
        <v>158</v>
      </c>
      <c r="K6269" t="s">
        <v>5960</v>
      </c>
      <c r="L6269">
        <v>2</v>
      </c>
    </row>
    <row r="6270" spans="1:12" x14ac:dyDescent="0.2">
      <c r="A6270" t="s">
        <v>5</v>
      </c>
      <c r="B6270" t="s">
        <v>31</v>
      </c>
      <c r="C6270" t="s">
        <v>7</v>
      </c>
      <c r="D6270">
        <v>42</v>
      </c>
      <c r="E6270">
        <v>2</v>
      </c>
      <c r="H6270" t="s">
        <v>5</v>
      </c>
      <c r="I6270" t="s">
        <v>5133</v>
      </c>
      <c r="J6270" t="s">
        <v>158</v>
      </c>
      <c r="K6270" t="s">
        <v>5961</v>
      </c>
      <c r="L6270">
        <v>2</v>
      </c>
    </row>
    <row r="6271" spans="1:12" x14ac:dyDescent="0.2">
      <c r="A6271" t="s">
        <v>5</v>
      </c>
      <c r="B6271" t="s">
        <v>140</v>
      </c>
      <c r="C6271" t="s">
        <v>7</v>
      </c>
      <c r="D6271">
        <v>77</v>
      </c>
      <c r="E6271">
        <v>3</v>
      </c>
      <c r="H6271" t="s">
        <v>5</v>
      </c>
      <c r="I6271" t="s">
        <v>5962</v>
      </c>
      <c r="J6271" t="s">
        <v>114</v>
      </c>
      <c r="K6271" t="s">
        <v>1460</v>
      </c>
      <c r="L6271">
        <v>2</v>
      </c>
    </row>
    <row r="6272" spans="1:12" x14ac:dyDescent="0.2">
      <c r="A6272" t="s">
        <v>5</v>
      </c>
      <c r="B6272" t="s">
        <v>15</v>
      </c>
      <c r="C6272" t="s">
        <v>158</v>
      </c>
      <c r="D6272">
        <v>210</v>
      </c>
      <c r="E6272">
        <v>5</v>
      </c>
      <c r="H6272" t="s">
        <v>5</v>
      </c>
      <c r="I6272" t="s">
        <v>5963</v>
      </c>
      <c r="J6272" t="s">
        <v>180</v>
      </c>
      <c r="K6272">
        <v>64</v>
      </c>
      <c r="L6272">
        <v>4</v>
      </c>
    </row>
    <row r="6273" spans="1:12" x14ac:dyDescent="0.2">
      <c r="A6273" t="s">
        <v>5</v>
      </c>
      <c r="B6273" t="s">
        <v>82</v>
      </c>
      <c r="C6273" t="s">
        <v>553</v>
      </c>
      <c r="D6273">
        <v>35</v>
      </c>
      <c r="E6273">
        <v>2</v>
      </c>
      <c r="H6273" t="s">
        <v>5</v>
      </c>
      <c r="I6273" t="s">
        <v>5964</v>
      </c>
      <c r="J6273" t="s">
        <v>158</v>
      </c>
      <c r="K6273" t="s">
        <v>5965</v>
      </c>
      <c r="L6273">
        <v>2</v>
      </c>
    </row>
    <row r="6274" spans="1:12" x14ac:dyDescent="0.2">
      <c r="A6274" t="s">
        <v>5</v>
      </c>
      <c r="B6274" t="s">
        <v>395</v>
      </c>
      <c r="C6274" t="s">
        <v>134</v>
      </c>
      <c r="D6274">
        <v>40</v>
      </c>
      <c r="E6274">
        <v>2</v>
      </c>
      <c r="H6274" t="s">
        <v>5</v>
      </c>
      <c r="I6274" t="s">
        <v>5966</v>
      </c>
      <c r="J6274" t="s">
        <v>114</v>
      </c>
      <c r="K6274" t="s">
        <v>5967</v>
      </c>
      <c r="L6274">
        <v>2</v>
      </c>
    </row>
    <row r="6275" spans="1:12" x14ac:dyDescent="0.2">
      <c r="A6275" t="s">
        <v>5</v>
      </c>
      <c r="B6275" t="s">
        <v>8</v>
      </c>
      <c r="C6275" t="s">
        <v>181</v>
      </c>
      <c r="D6275">
        <v>120</v>
      </c>
      <c r="E6275">
        <v>3</v>
      </c>
      <c r="H6275" t="s">
        <v>5</v>
      </c>
      <c r="I6275" t="s">
        <v>2228</v>
      </c>
      <c r="J6275" t="s">
        <v>158</v>
      </c>
      <c r="K6275" t="s">
        <v>5686</v>
      </c>
      <c r="L6275">
        <v>1</v>
      </c>
    </row>
    <row r="6276" spans="1:12" x14ac:dyDescent="0.2">
      <c r="A6276" t="s">
        <v>5</v>
      </c>
      <c r="B6276" t="s">
        <v>807</v>
      </c>
      <c r="C6276" t="s">
        <v>218</v>
      </c>
      <c r="D6276">
        <v>64</v>
      </c>
      <c r="E6276">
        <v>2</v>
      </c>
      <c r="H6276" t="s">
        <v>5</v>
      </c>
      <c r="I6276" t="s">
        <v>5968</v>
      </c>
      <c r="J6276" t="s">
        <v>7</v>
      </c>
      <c r="K6276" t="s">
        <v>5969</v>
      </c>
      <c r="L6276">
        <v>4</v>
      </c>
    </row>
    <row r="6277" spans="1:12" x14ac:dyDescent="0.2">
      <c r="A6277" t="s">
        <v>5</v>
      </c>
      <c r="B6277" t="s">
        <v>110</v>
      </c>
      <c r="C6277" t="s">
        <v>120</v>
      </c>
      <c r="D6277" t="s">
        <v>1861</v>
      </c>
      <c r="E6277">
        <v>1</v>
      </c>
      <c r="H6277" t="s">
        <v>5</v>
      </c>
      <c r="I6277" t="s">
        <v>1658</v>
      </c>
      <c r="J6277" t="s">
        <v>575</v>
      </c>
      <c r="K6277" t="s">
        <v>1433</v>
      </c>
      <c r="L6277">
        <v>2</v>
      </c>
    </row>
    <row r="6278" spans="1:12" x14ac:dyDescent="0.2">
      <c r="A6278" t="s">
        <v>5</v>
      </c>
      <c r="B6278" t="s">
        <v>48</v>
      </c>
      <c r="C6278" t="s">
        <v>1862</v>
      </c>
      <c r="D6278">
        <v>90</v>
      </c>
      <c r="E6278">
        <v>2</v>
      </c>
      <c r="H6278" t="s">
        <v>5</v>
      </c>
      <c r="I6278" t="s">
        <v>2124</v>
      </c>
      <c r="J6278" t="s">
        <v>3984</v>
      </c>
      <c r="K6278" t="s">
        <v>1382</v>
      </c>
      <c r="L6278">
        <v>1</v>
      </c>
    </row>
    <row r="6279" spans="1:12" x14ac:dyDescent="0.2">
      <c r="A6279" t="s">
        <v>5</v>
      </c>
      <c r="B6279" t="s">
        <v>75</v>
      </c>
      <c r="C6279" t="s">
        <v>7</v>
      </c>
      <c r="D6279">
        <v>62</v>
      </c>
      <c r="E6279">
        <v>3</v>
      </c>
      <c r="H6279" t="s">
        <v>5</v>
      </c>
      <c r="I6279" t="s">
        <v>5970</v>
      </c>
      <c r="J6279" t="s">
        <v>7</v>
      </c>
      <c r="K6279" t="s">
        <v>5971</v>
      </c>
      <c r="L6279">
        <v>6</v>
      </c>
    </row>
    <row r="6280" spans="1:12" x14ac:dyDescent="0.2">
      <c r="A6280" t="s">
        <v>5</v>
      </c>
      <c r="B6280" t="s">
        <v>301</v>
      </c>
      <c r="C6280" t="s">
        <v>7</v>
      </c>
      <c r="D6280">
        <v>181</v>
      </c>
      <c r="E6280">
        <v>5</v>
      </c>
      <c r="H6280" t="s">
        <v>5</v>
      </c>
      <c r="I6280" t="s">
        <v>5699</v>
      </c>
      <c r="J6280" t="s">
        <v>7</v>
      </c>
      <c r="K6280" t="s">
        <v>5971</v>
      </c>
      <c r="L6280">
        <v>5</v>
      </c>
    </row>
    <row r="6281" spans="1:12" x14ac:dyDescent="0.2">
      <c r="A6281" t="s">
        <v>5</v>
      </c>
      <c r="B6281" t="s">
        <v>232</v>
      </c>
      <c r="C6281" t="s">
        <v>7</v>
      </c>
      <c r="D6281">
        <v>170</v>
      </c>
      <c r="E6281">
        <v>5</v>
      </c>
      <c r="H6281" t="s">
        <v>5</v>
      </c>
      <c r="I6281" t="s">
        <v>5972</v>
      </c>
      <c r="J6281" t="s">
        <v>7</v>
      </c>
      <c r="K6281" t="s">
        <v>5973</v>
      </c>
      <c r="L6281">
        <v>5</v>
      </c>
    </row>
    <row r="6282" spans="1:12" x14ac:dyDescent="0.2">
      <c r="A6282" t="s">
        <v>5</v>
      </c>
      <c r="B6282" t="s">
        <v>55</v>
      </c>
      <c r="C6282" t="s">
        <v>7</v>
      </c>
      <c r="D6282">
        <v>200</v>
      </c>
      <c r="E6282">
        <v>7</v>
      </c>
      <c r="H6282" t="s">
        <v>5</v>
      </c>
      <c r="I6282" t="s">
        <v>2470</v>
      </c>
      <c r="J6282" t="s">
        <v>196</v>
      </c>
      <c r="K6282" t="s">
        <v>5974</v>
      </c>
      <c r="L6282">
        <v>3</v>
      </c>
    </row>
    <row r="6283" spans="1:12" x14ac:dyDescent="0.2">
      <c r="A6283" t="s">
        <v>5</v>
      </c>
      <c r="B6283" t="s">
        <v>33</v>
      </c>
      <c r="C6283" t="s">
        <v>551</v>
      </c>
      <c r="D6283">
        <v>32</v>
      </c>
      <c r="E6283">
        <v>2</v>
      </c>
      <c r="H6283" t="s">
        <v>5</v>
      </c>
      <c r="I6283" t="s">
        <v>3415</v>
      </c>
      <c r="J6283" t="s">
        <v>587</v>
      </c>
      <c r="K6283" t="s">
        <v>2467</v>
      </c>
      <c r="L6283">
        <v>2</v>
      </c>
    </row>
    <row r="6284" spans="1:12" x14ac:dyDescent="0.2">
      <c r="A6284" t="s">
        <v>5</v>
      </c>
      <c r="B6284" t="s">
        <v>579</v>
      </c>
      <c r="C6284" t="s">
        <v>7</v>
      </c>
      <c r="D6284">
        <v>78</v>
      </c>
      <c r="E6284">
        <v>2</v>
      </c>
      <c r="H6284" t="s">
        <v>5</v>
      </c>
      <c r="I6284" t="s">
        <v>2817</v>
      </c>
      <c r="J6284" t="s">
        <v>587</v>
      </c>
      <c r="K6284" t="s">
        <v>230</v>
      </c>
      <c r="L6284">
        <v>3</v>
      </c>
    </row>
    <row r="6285" spans="1:12" x14ac:dyDescent="0.2">
      <c r="A6285" t="s">
        <v>5</v>
      </c>
      <c r="B6285" t="s">
        <v>21</v>
      </c>
      <c r="C6285" t="s">
        <v>526</v>
      </c>
      <c r="D6285">
        <v>60</v>
      </c>
      <c r="E6285">
        <v>2</v>
      </c>
      <c r="H6285" t="s">
        <v>5</v>
      </c>
      <c r="I6285" t="s">
        <v>2268</v>
      </c>
      <c r="J6285" t="s">
        <v>7</v>
      </c>
      <c r="K6285" t="s">
        <v>5975</v>
      </c>
      <c r="L6285">
        <v>4</v>
      </c>
    </row>
    <row r="6286" spans="1:12" x14ac:dyDescent="0.2">
      <c r="A6286" t="s">
        <v>5</v>
      </c>
      <c r="B6286" t="s">
        <v>1863</v>
      </c>
      <c r="C6286" t="s">
        <v>436</v>
      </c>
      <c r="D6286">
        <v>50</v>
      </c>
      <c r="E6286">
        <v>1</v>
      </c>
      <c r="H6286" t="s">
        <v>5</v>
      </c>
      <c r="I6286" t="s">
        <v>2033</v>
      </c>
      <c r="J6286" t="s">
        <v>7</v>
      </c>
      <c r="K6286">
        <v>64</v>
      </c>
      <c r="L6286">
        <v>4</v>
      </c>
    </row>
    <row r="6287" spans="1:12" x14ac:dyDescent="0.2">
      <c r="A6287" t="s">
        <v>5</v>
      </c>
      <c r="B6287" t="s">
        <v>808</v>
      </c>
      <c r="C6287" t="s">
        <v>1864</v>
      </c>
      <c r="D6287">
        <v>120</v>
      </c>
      <c r="E6287">
        <v>3</v>
      </c>
      <c r="H6287" t="s">
        <v>5</v>
      </c>
      <c r="I6287" t="s">
        <v>5976</v>
      </c>
      <c r="J6287" t="s">
        <v>162</v>
      </c>
      <c r="K6287" t="s">
        <v>5977</v>
      </c>
      <c r="L6287">
        <v>2</v>
      </c>
    </row>
    <row r="6288" spans="1:12" x14ac:dyDescent="0.2">
      <c r="A6288" t="s">
        <v>5</v>
      </c>
      <c r="B6288" t="s">
        <v>163</v>
      </c>
      <c r="C6288" t="s">
        <v>7</v>
      </c>
      <c r="D6288">
        <v>40</v>
      </c>
      <c r="E6288">
        <v>2</v>
      </c>
      <c r="H6288" t="s">
        <v>5</v>
      </c>
      <c r="I6288" t="s">
        <v>5978</v>
      </c>
      <c r="J6288" t="s">
        <v>158</v>
      </c>
      <c r="K6288" t="s">
        <v>5866</v>
      </c>
      <c r="L6288">
        <v>4</v>
      </c>
    </row>
    <row r="6289" spans="1:12" x14ac:dyDescent="0.2">
      <c r="A6289" t="s">
        <v>5</v>
      </c>
      <c r="B6289" t="s">
        <v>96</v>
      </c>
      <c r="C6289" t="s">
        <v>7</v>
      </c>
      <c r="D6289">
        <v>70</v>
      </c>
      <c r="E6289">
        <v>3</v>
      </c>
      <c r="H6289" t="s">
        <v>5</v>
      </c>
      <c r="I6289" t="s">
        <v>5966</v>
      </c>
      <c r="J6289" t="s">
        <v>158</v>
      </c>
      <c r="K6289" t="s">
        <v>5979</v>
      </c>
      <c r="L6289">
        <v>3</v>
      </c>
    </row>
    <row r="6290" spans="1:12" x14ac:dyDescent="0.2">
      <c r="A6290" t="s">
        <v>5</v>
      </c>
      <c r="B6290" t="s">
        <v>33</v>
      </c>
      <c r="C6290" t="s">
        <v>415</v>
      </c>
      <c r="D6290">
        <v>65</v>
      </c>
      <c r="E6290">
        <v>3</v>
      </c>
      <c r="H6290" t="s">
        <v>5</v>
      </c>
      <c r="I6290" t="s">
        <v>2033</v>
      </c>
      <c r="J6290" t="s">
        <v>158</v>
      </c>
      <c r="K6290" t="s">
        <v>5980</v>
      </c>
      <c r="L6290">
        <v>2</v>
      </c>
    </row>
    <row r="6291" spans="1:12" x14ac:dyDescent="0.2">
      <c r="A6291" t="s">
        <v>5</v>
      </c>
      <c r="B6291" t="s">
        <v>17</v>
      </c>
      <c r="C6291" t="s">
        <v>587</v>
      </c>
      <c r="D6291">
        <v>65</v>
      </c>
      <c r="E6291">
        <v>3</v>
      </c>
      <c r="H6291" t="s">
        <v>5</v>
      </c>
      <c r="I6291" t="s">
        <v>5981</v>
      </c>
      <c r="J6291" t="s">
        <v>158</v>
      </c>
      <c r="K6291" t="s">
        <v>5825</v>
      </c>
      <c r="L6291">
        <v>2</v>
      </c>
    </row>
    <row r="6292" spans="1:12" x14ac:dyDescent="0.2">
      <c r="A6292" t="s">
        <v>5</v>
      </c>
      <c r="B6292" t="s">
        <v>136</v>
      </c>
      <c r="C6292" t="s">
        <v>420</v>
      </c>
      <c r="D6292">
        <v>48</v>
      </c>
      <c r="E6292">
        <v>2</v>
      </c>
      <c r="H6292" t="s">
        <v>5</v>
      </c>
      <c r="I6292" t="s">
        <v>5982</v>
      </c>
      <c r="J6292" t="s">
        <v>114</v>
      </c>
      <c r="K6292" t="s">
        <v>1055</v>
      </c>
      <c r="L6292">
        <v>2</v>
      </c>
    </row>
    <row r="6293" spans="1:12" x14ac:dyDescent="0.2">
      <c r="A6293" t="s">
        <v>5</v>
      </c>
      <c r="B6293" t="s">
        <v>136</v>
      </c>
      <c r="C6293" t="s">
        <v>588</v>
      </c>
      <c r="D6293">
        <v>63</v>
      </c>
      <c r="E6293">
        <v>2</v>
      </c>
      <c r="H6293" t="s">
        <v>5</v>
      </c>
      <c r="I6293" t="s">
        <v>5983</v>
      </c>
      <c r="J6293" t="s">
        <v>114</v>
      </c>
      <c r="K6293" t="s">
        <v>1318</v>
      </c>
      <c r="L6293">
        <v>2</v>
      </c>
    </row>
    <row r="6294" spans="1:12" x14ac:dyDescent="0.2">
      <c r="A6294" t="s">
        <v>5</v>
      </c>
      <c r="B6294" t="s">
        <v>47</v>
      </c>
      <c r="C6294" t="s">
        <v>7</v>
      </c>
      <c r="D6294">
        <v>56</v>
      </c>
      <c r="E6294">
        <v>2</v>
      </c>
      <c r="H6294" t="s">
        <v>5</v>
      </c>
      <c r="I6294" t="s">
        <v>2109</v>
      </c>
      <c r="J6294" t="s">
        <v>1289</v>
      </c>
      <c r="K6294" t="s">
        <v>1025</v>
      </c>
      <c r="L6294">
        <v>2</v>
      </c>
    </row>
    <row r="6295" spans="1:12" x14ac:dyDescent="0.2">
      <c r="A6295" t="s">
        <v>5</v>
      </c>
      <c r="B6295" t="s">
        <v>76</v>
      </c>
      <c r="C6295" t="s">
        <v>7</v>
      </c>
      <c r="D6295">
        <v>85</v>
      </c>
      <c r="E6295">
        <v>2</v>
      </c>
      <c r="H6295" t="s">
        <v>5</v>
      </c>
      <c r="I6295" t="s">
        <v>2124</v>
      </c>
      <c r="J6295" t="s">
        <v>158</v>
      </c>
      <c r="K6295" t="s">
        <v>5771</v>
      </c>
      <c r="L6295">
        <v>1</v>
      </c>
    </row>
    <row r="6296" spans="1:12" x14ac:dyDescent="0.2">
      <c r="A6296" t="s">
        <v>5</v>
      </c>
      <c r="B6296" t="s">
        <v>67</v>
      </c>
      <c r="C6296" t="s">
        <v>551</v>
      </c>
      <c r="D6296">
        <v>88</v>
      </c>
      <c r="E6296">
        <v>2</v>
      </c>
      <c r="H6296" t="s">
        <v>5</v>
      </c>
      <c r="I6296" t="s">
        <v>5984</v>
      </c>
      <c r="J6296" t="s">
        <v>158</v>
      </c>
      <c r="K6296" t="s">
        <v>5985</v>
      </c>
      <c r="L6296">
        <v>1</v>
      </c>
    </row>
    <row r="6297" spans="1:12" x14ac:dyDescent="0.2">
      <c r="A6297" t="s">
        <v>5</v>
      </c>
      <c r="B6297" t="s">
        <v>268</v>
      </c>
      <c r="C6297" t="s">
        <v>7</v>
      </c>
      <c r="D6297">
        <v>65</v>
      </c>
      <c r="E6297">
        <v>2</v>
      </c>
      <c r="H6297" t="s">
        <v>5</v>
      </c>
      <c r="I6297" t="s">
        <v>2109</v>
      </c>
      <c r="J6297" t="s">
        <v>158</v>
      </c>
      <c r="K6297" t="s">
        <v>1785</v>
      </c>
      <c r="L6297">
        <v>4</v>
      </c>
    </row>
    <row r="6298" spans="1:12" x14ac:dyDescent="0.2">
      <c r="A6298" t="s">
        <v>5</v>
      </c>
      <c r="B6298" t="s">
        <v>102</v>
      </c>
      <c r="C6298" t="s">
        <v>1865</v>
      </c>
      <c r="D6298">
        <v>42</v>
      </c>
      <c r="E6298">
        <v>2</v>
      </c>
      <c r="H6298" t="s">
        <v>5</v>
      </c>
      <c r="I6298" t="s">
        <v>2109</v>
      </c>
      <c r="J6298" t="s">
        <v>158</v>
      </c>
      <c r="K6298" t="s">
        <v>5980</v>
      </c>
      <c r="L6298">
        <v>2</v>
      </c>
    </row>
    <row r="6299" spans="1:12" x14ac:dyDescent="0.2">
      <c r="A6299" t="s">
        <v>5</v>
      </c>
      <c r="B6299" t="s">
        <v>14</v>
      </c>
      <c r="C6299" t="s">
        <v>7</v>
      </c>
      <c r="D6299">
        <v>65</v>
      </c>
      <c r="E6299">
        <v>2</v>
      </c>
      <c r="H6299" t="s">
        <v>5</v>
      </c>
      <c r="I6299" t="s">
        <v>2289</v>
      </c>
      <c r="J6299" t="s">
        <v>158</v>
      </c>
      <c r="K6299" t="s">
        <v>5774</v>
      </c>
      <c r="L6299">
        <v>2</v>
      </c>
    </row>
    <row r="6300" spans="1:12" x14ac:dyDescent="0.2">
      <c r="A6300" t="s">
        <v>5</v>
      </c>
      <c r="B6300" t="s">
        <v>9</v>
      </c>
      <c r="C6300" t="s">
        <v>260</v>
      </c>
      <c r="D6300" t="s">
        <v>943</v>
      </c>
      <c r="E6300">
        <v>2</v>
      </c>
      <c r="H6300" t="s">
        <v>5</v>
      </c>
      <c r="I6300" t="s">
        <v>5986</v>
      </c>
      <c r="J6300" t="s">
        <v>158</v>
      </c>
      <c r="K6300" t="s">
        <v>3033</v>
      </c>
      <c r="L6300">
        <v>2</v>
      </c>
    </row>
    <row r="6301" spans="1:12" x14ac:dyDescent="0.2">
      <c r="A6301" t="s">
        <v>5</v>
      </c>
      <c r="B6301" t="s">
        <v>431</v>
      </c>
      <c r="C6301" t="s">
        <v>7</v>
      </c>
      <c r="D6301">
        <v>65</v>
      </c>
      <c r="E6301">
        <v>3</v>
      </c>
      <c r="H6301" t="s">
        <v>5</v>
      </c>
      <c r="I6301" t="s">
        <v>5987</v>
      </c>
      <c r="J6301" t="s">
        <v>5988</v>
      </c>
      <c r="K6301" t="s">
        <v>5989</v>
      </c>
      <c r="L6301">
        <v>3</v>
      </c>
    </row>
    <row r="6302" spans="1:12" x14ac:dyDescent="0.2">
      <c r="A6302" t="s">
        <v>5</v>
      </c>
      <c r="B6302" t="s">
        <v>1711</v>
      </c>
      <c r="C6302" t="s">
        <v>134</v>
      </c>
      <c r="D6302">
        <v>80</v>
      </c>
      <c r="E6302">
        <v>3</v>
      </c>
      <c r="H6302" t="s">
        <v>5</v>
      </c>
      <c r="I6302" t="s">
        <v>5990</v>
      </c>
      <c r="J6302" t="s">
        <v>158</v>
      </c>
      <c r="K6302" t="s">
        <v>378</v>
      </c>
      <c r="L6302">
        <v>2</v>
      </c>
    </row>
    <row r="6303" spans="1:12" x14ac:dyDescent="0.2">
      <c r="A6303" t="s">
        <v>5</v>
      </c>
      <c r="B6303" t="s">
        <v>27</v>
      </c>
      <c r="C6303" t="s">
        <v>7</v>
      </c>
      <c r="D6303">
        <v>120</v>
      </c>
      <c r="E6303">
        <v>4</v>
      </c>
      <c r="H6303" t="s">
        <v>5</v>
      </c>
      <c r="I6303" t="s">
        <v>2379</v>
      </c>
      <c r="J6303" t="s">
        <v>575</v>
      </c>
      <c r="K6303" t="s">
        <v>32</v>
      </c>
      <c r="L6303">
        <v>4</v>
      </c>
    </row>
    <row r="6304" spans="1:12" x14ac:dyDescent="0.2">
      <c r="A6304" t="s">
        <v>5</v>
      </c>
      <c r="B6304" t="s">
        <v>75</v>
      </c>
      <c r="C6304" t="s">
        <v>120</v>
      </c>
      <c r="D6304" t="s">
        <v>1866</v>
      </c>
      <c r="E6304">
        <v>1</v>
      </c>
      <c r="H6304" t="s">
        <v>5</v>
      </c>
      <c r="I6304" t="s">
        <v>5991</v>
      </c>
      <c r="J6304" t="s">
        <v>158</v>
      </c>
      <c r="K6304" t="s">
        <v>5992</v>
      </c>
      <c r="L6304">
        <v>2</v>
      </c>
    </row>
    <row r="6305" spans="1:12" x14ac:dyDescent="0.2">
      <c r="A6305" t="s">
        <v>5</v>
      </c>
      <c r="B6305" t="s">
        <v>82</v>
      </c>
      <c r="C6305" t="s">
        <v>1061</v>
      </c>
      <c r="D6305">
        <v>42</v>
      </c>
      <c r="E6305">
        <v>2</v>
      </c>
      <c r="H6305" t="s">
        <v>5</v>
      </c>
      <c r="I6305" t="s">
        <v>5993</v>
      </c>
      <c r="J6305" t="s">
        <v>575</v>
      </c>
      <c r="K6305" t="s">
        <v>32</v>
      </c>
      <c r="L6305">
        <v>4</v>
      </c>
    </row>
    <row r="6306" spans="1:12" x14ac:dyDescent="0.2">
      <c r="A6306" t="s">
        <v>5</v>
      </c>
      <c r="B6306" t="s">
        <v>64</v>
      </c>
      <c r="C6306" t="s">
        <v>7</v>
      </c>
      <c r="D6306">
        <v>37</v>
      </c>
      <c r="E6306">
        <v>2</v>
      </c>
      <c r="H6306" t="s">
        <v>5</v>
      </c>
      <c r="I6306" t="s">
        <v>5881</v>
      </c>
      <c r="J6306" t="s">
        <v>7</v>
      </c>
      <c r="K6306" t="s">
        <v>5994</v>
      </c>
      <c r="L6306">
        <v>1</v>
      </c>
    </row>
    <row r="6307" spans="1:12" x14ac:dyDescent="0.2">
      <c r="A6307" t="s">
        <v>5</v>
      </c>
      <c r="B6307" t="s">
        <v>142</v>
      </c>
      <c r="C6307" t="s">
        <v>7</v>
      </c>
      <c r="D6307">
        <v>118</v>
      </c>
      <c r="E6307">
        <v>3</v>
      </c>
      <c r="H6307" t="s">
        <v>5</v>
      </c>
      <c r="I6307" t="s">
        <v>5995</v>
      </c>
      <c r="J6307" t="s">
        <v>158</v>
      </c>
      <c r="K6307" t="s">
        <v>5985</v>
      </c>
      <c r="L6307">
        <v>1</v>
      </c>
    </row>
    <row r="6308" spans="1:12" x14ac:dyDescent="0.2">
      <c r="A6308" t="s">
        <v>5</v>
      </c>
      <c r="B6308" t="s">
        <v>33</v>
      </c>
      <c r="C6308" t="s">
        <v>137</v>
      </c>
      <c r="D6308">
        <v>120</v>
      </c>
      <c r="E6308">
        <v>3</v>
      </c>
      <c r="H6308" t="s">
        <v>5</v>
      </c>
      <c r="I6308" t="s">
        <v>5996</v>
      </c>
      <c r="J6308" t="s">
        <v>158</v>
      </c>
      <c r="K6308" t="s">
        <v>5771</v>
      </c>
      <c r="L6308">
        <v>1</v>
      </c>
    </row>
    <row r="6309" spans="1:12" x14ac:dyDescent="0.2">
      <c r="A6309" t="s">
        <v>5</v>
      </c>
      <c r="B6309" t="s">
        <v>75</v>
      </c>
      <c r="C6309" t="s">
        <v>583</v>
      </c>
      <c r="D6309" t="s">
        <v>638</v>
      </c>
      <c r="E6309">
        <v>1</v>
      </c>
      <c r="H6309" t="s">
        <v>5</v>
      </c>
      <c r="I6309" t="s">
        <v>5997</v>
      </c>
      <c r="J6309" t="s">
        <v>7</v>
      </c>
      <c r="K6309" t="s">
        <v>5998</v>
      </c>
      <c r="L6309">
        <v>3</v>
      </c>
    </row>
    <row r="6310" spans="1:12" x14ac:dyDescent="0.2">
      <c r="A6310" t="s">
        <v>5</v>
      </c>
      <c r="B6310" t="s">
        <v>83</v>
      </c>
      <c r="C6310" t="s">
        <v>1030</v>
      </c>
      <c r="D6310">
        <v>44</v>
      </c>
      <c r="E6310">
        <v>2</v>
      </c>
      <c r="H6310" t="s">
        <v>5</v>
      </c>
      <c r="I6310" t="s">
        <v>5999</v>
      </c>
      <c r="J6310" t="s">
        <v>158</v>
      </c>
      <c r="K6310" t="s">
        <v>4231</v>
      </c>
      <c r="L6310">
        <v>4</v>
      </c>
    </row>
    <row r="6311" spans="1:12" x14ac:dyDescent="0.2">
      <c r="A6311" t="s">
        <v>5</v>
      </c>
      <c r="B6311" t="s">
        <v>64</v>
      </c>
      <c r="C6311" t="s">
        <v>137</v>
      </c>
      <c r="D6311">
        <v>78</v>
      </c>
      <c r="E6311">
        <v>3</v>
      </c>
      <c r="H6311" t="s">
        <v>5</v>
      </c>
      <c r="I6311" t="s">
        <v>2372</v>
      </c>
      <c r="J6311" t="s">
        <v>158</v>
      </c>
      <c r="K6311" t="s">
        <v>6000</v>
      </c>
      <c r="L6311">
        <v>4</v>
      </c>
    </row>
    <row r="6312" spans="1:12" x14ac:dyDescent="0.2">
      <c r="A6312" t="s">
        <v>5</v>
      </c>
      <c r="B6312" t="s">
        <v>301</v>
      </c>
      <c r="C6312" t="s">
        <v>7</v>
      </c>
      <c r="D6312">
        <v>106</v>
      </c>
      <c r="E6312">
        <v>4</v>
      </c>
      <c r="H6312" t="s">
        <v>5</v>
      </c>
      <c r="I6312" t="s">
        <v>6001</v>
      </c>
      <c r="J6312" t="s">
        <v>114</v>
      </c>
      <c r="K6312" t="s">
        <v>6002</v>
      </c>
      <c r="L6312">
        <v>4</v>
      </c>
    </row>
    <row r="6313" spans="1:12" x14ac:dyDescent="0.2">
      <c r="A6313" t="s">
        <v>5</v>
      </c>
      <c r="B6313" t="s">
        <v>43</v>
      </c>
      <c r="C6313" t="s">
        <v>7</v>
      </c>
      <c r="D6313">
        <v>80</v>
      </c>
      <c r="E6313">
        <v>3</v>
      </c>
      <c r="H6313" t="s">
        <v>5</v>
      </c>
      <c r="I6313" t="s">
        <v>6003</v>
      </c>
      <c r="J6313" t="s">
        <v>114</v>
      </c>
      <c r="K6313" t="s">
        <v>1250</v>
      </c>
      <c r="L6313">
        <v>3</v>
      </c>
    </row>
    <row r="6314" spans="1:12" x14ac:dyDescent="0.2">
      <c r="A6314" t="s">
        <v>5</v>
      </c>
      <c r="B6314" t="s">
        <v>13</v>
      </c>
      <c r="C6314" t="s">
        <v>7</v>
      </c>
      <c r="D6314">
        <v>48</v>
      </c>
      <c r="E6314">
        <v>2</v>
      </c>
      <c r="H6314" t="s">
        <v>5</v>
      </c>
      <c r="I6314" t="s">
        <v>6004</v>
      </c>
      <c r="J6314" t="s">
        <v>158</v>
      </c>
      <c r="K6314" t="s">
        <v>5979</v>
      </c>
      <c r="L6314">
        <v>3</v>
      </c>
    </row>
    <row r="6315" spans="1:12" x14ac:dyDescent="0.2">
      <c r="A6315" t="s">
        <v>5</v>
      </c>
      <c r="B6315" t="s">
        <v>808</v>
      </c>
      <c r="C6315" t="s">
        <v>7</v>
      </c>
      <c r="D6315">
        <v>57</v>
      </c>
      <c r="E6315">
        <v>2</v>
      </c>
      <c r="H6315" t="s">
        <v>5</v>
      </c>
      <c r="I6315" t="s">
        <v>6005</v>
      </c>
      <c r="J6315" t="s">
        <v>158</v>
      </c>
      <c r="K6315" t="s">
        <v>1318</v>
      </c>
      <c r="L6315">
        <v>2</v>
      </c>
    </row>
    <row r="6316" spans="1:12" x14ac:dyDescent="0.2">
      <c r="A6316" t="s">
        <v>5</v>
      </c>
      <c r="B6316" t="s">
        <v>80</v>
      </c>
      <c r="C6316" t="s">
        <v>7</v>
      </c>
      <c r="D6316">
        <v>57</v>
      </c>
      <c r="E6316">
        <v>2</v>
      </c>
      <c r="H6316" t="s">
        <v>5</v>
      </c>
      <c r="I6316" t="s">
        <v>6006</v>
      </c>
      <c r="J6316" t="s">
        <v>158</v>
      </c>
      <c r="K6316" t="s">
        <v>6007</v>
      </c>
      <c r="L6316">
        <v>2</v>
      </c>
    </row>
    <row r="6317" spans="1:12" x14ac:dyDescent="0.2">
      <c r="A6317" t="s">
        <v>5</v>
      </c>
      <c r="B6317" t="s">
        <v>161</v>
      </c>
      <c r="C6317" t="s">
        <v>7</v>
      </c>
      <c r="D6317">
        <v>62</v>
      </c>
      <c r="E6317">
        <v>2</v>
      </c>
      <c r="H6317" t="s">
        <v>5</v>
      </c>
      <c r="I6317" t="s">
        <v>6008</v>
      </c>
      <c r="J6317" t="s">
        <v>7</v>
      </c>
      <c r="K6317" t="s">
        <v>4523</v>
      </c>
      <c r="L6317">
        <v>3</v>
      </c>
    </row>
    <row r="6318" spans="1:12" x14ac:dyDescent="0.2">
      <c r="A6318" t="s">
        <v>5</v>
      </c>
      <c r="B6318" t="s">
        <v>74</v>
      </c>
      <c r="C6318" t="s">
        <v>7</v>
      </c>
      <c r="D6318" t="s">
        <v>1867</v>
      </c>
      <c r="E6318">
        <v>2</v>
      </c>
      <c r="H6318" t="s">
        <v>5</v>
      </c>
      <c r="I6318" t="s">
        <v>6009</v>
      </c>
      <c r="J6318" t="s">
        <v>114</v>
      </c>
      <c r="K6318" t="s">
        <v>5950</v>
      </c>
      <c r="L6318">
        <v>4</v>
      </c>
    </row>
    <row r="6319" spans="1:12" x14ac:dyDescent="0.2">
      <c r="A6319" t="s">
        <v>5</v>
      </c>
      <c r="B6319" t="s">
        <v>82</v>
      </c>
      <c r="C6319" t="s">
        <v>7</v>
      </c>
      <c r="D6319">
        <v>56</v>
      </c>
      <c r="E6319">
        <v>2</v>
      </c>
      <c r="H6319" t="s">
        <v>5</v>
      </c>
      <c r="I6319" t="s">
        <v>2842</v>
      </c>
      <c r="J6319" t="s">
        <v>158</v>
      </c>
      <c r="K6319" t="s">
        <v>5769</v>
      </c>
      <c r="L6319">
        <v>1</v>
      </c>
    </row>
    <row r="6320" spans="1:12" x14ac:dyDescent="0.2">
      <c r="A6320" t="s">
        <v>5</v>
      </c>
      <c r="B6320" t="s">
        <v>76</v>
      </c>
      <c r="C6320" t="s">
        <v>7</v>
      </c>
      <c r="D6320">
        <v>60</v>
      </c>
      <c r="E6320">
        <v>2</v>
      </c>
      <c r="H6320" t="s">
        <v>5</v>
      </c>
      <c r="I6320" t="s">
        <v>2348</v>
      </c>
      <c r="J6320" t="s">
        <v>575</v>
      </c>
      <c r="K6320" t="s">
        <v>351</v>
      </c>
      <c r="L6320">
        <v>2</v>
      </c>
    </row>
    <row r="6321" spans="1:12" x14ac:dyDescent="0.2">
      <c r="A6321" t="s">
        <v>5</v>
      </c>
      <c r="B6321" t="s">
        <v>71</v>
      </c>
      <c r="C6321" t="s">
        <v>7</v>
      </c>
      <c r="D6321">
        <v>42</v>
      </c>
      <c r="E6321">
        <v>2</v>
      </c>
      <c r="H6321" t="s">
        <v>5</v>
      </c>
      <c r="I6321" t="s">
        <v>2102</v>
      </c>
      <c r="J6321" t="s">
        <v>575</v>
      </c>
      <c r="K6321" t="s">
        <v>3425</v>
      </c>
      <c r="L6321">
        <v>3</v>
      </c>
    </row>
    <row r="6322" spans="1:12" x14ac:dyDescent="0.2">
      <c r="A6322" t="s">
        <v>5</v>
      </c>
      <c r="B6322" t="s">
        <v>24</v>
      </c>
      <c r="C6322" t="s">
        <v>7</v>
      </c>
      <c r="D6322">
        <v>50</v>
      </c>
      <c r="E6322">
        <v>2</v>
      </c>
      <c r="H6322" t="s">
        <v>5</v>
      </c>
      <c r="I6322" t="s">
        <v>6010</v>
      </c>
      <c r="J6322" t="s">
        <v>158</v>
      </c>
      <c r="K6322" t="s">
        <v>6011</v>
      </c>
      <c r="L6322">
        <v>2</v>
      </c>
    </row>
    <row r="6323" spans="1:12" x14ac:dyDescent="0.2">
      <c r="A6323" t="s">
        <v>5</v>
      </c>
      <c r="B6323" t="s">
        <v>1868</v>
      </c>
      <c r="C6323" t="s">
        <v>7</v>
      </c>
      <c r="D6323">
        <v>42</v>
      </c>
      <c r="E6323">
        <v>2</v>
      </c>
      <c r="H6323" t="s">
        <v>5</v>
      </c>
      <c r="I6323" t="s">
        <v>2341</v>
      </c>
      <c r="J6323" t="s">
        <v>158</v>
      </c>
      <c r="K6323" t="s">
        <v>5961</v>
      </c>
      <c r="L6323">
        <v>2</v>
      </c>
    </row>
    <row r="6324" spans="1:12" x14ac:dyDescent="0.2">
      <c r="A6324" t="s">
        <v>5</v>
      </c>
      <c r="B6324" t="s">
        <v>232</v>
      </c>
      <c r="C6324" t="s">
        <v>7</v>
      </c>
      <c r="D6324">
        <v>160</v>
      </c>
      <c r="E6324">
        <v>5</v>
      </c>
      <c r="H6324" t="s">
        <v>5</v>
      </c>
      <c r="I6324" t="s">
        <v>2102</v>
      </c>
      <c r="J6324" t="s">
        <v>7</v>
      </c>
      <c r="K6324" t="s">
        <v>6012</v>
      </c>
      <c r="L6324">
        <v>5</v>
      </c>
    </row>
    <row r="6325" spans="1:12" x14ac:dyDescent="0.2">
      <c r="A6325" t="s">
        <v>5</v>
      </c>
      <c r="B6325" t="s">
        <v>66</v>
      </c>
      <c r="C6325" t="s">
        <v>7</v>
      </c>
      <c r="D6325">
        <v>60</v>
      </c>
      <c r="E6325">
        <v>2</v>
      </c>
      <c r="H6325" t="s">
        <v>5</v>
      </c>
      <c r="I6325" t="s">
        <v>6004</v>
      </c>
      <c r="J6325" t="s">
        <v>7</v>
      </c>
      <c r="K6325" t="s">
        <v>6013</v>
      </c>
      <c r="L6325">
        <v>3</v>
      </c>
    </row>
    <row r="6326" spans="1:12" x14ac:dyDescent="0.2">
      <c r="A6326" t="s">
        <v>5</v>
      </c>
      <c r="B6326" t="s">
        <v>24</v>
      </c>
      <c r="C6326" t="s">
        <v>7</v>
      </c>
      <c r="D6326">
        <v>39</v>
      </c>
      <c r="E6326">
        <v>1</v>
      </c>
      <c r="H6326" t="s">
        <v>5</v>
      </c>
      <c r="I6326" t="s">
        <v>5786</v>
      </c>
      <c r="J6326" t="s">
        <v>181</v>
      </c>
      <c r="K6326" t="s">
        <v>6014</v>
      </c>
      <c r="L6326">
        <v>2</v>
      </c>
    </row>
    <row r="6327" spans="1:12" x14ac:dyDescent="0.2">
      <c r="A6327" t="s">
        <v>5</v>
      </c>
      <c r="B6327" t="s">
        <v>14</v>
      </c>
      <c r="C6327" t="s">
        <v>7</v>
      </c>
      <c r="D6327">
        <v>124</v>
      </c>
      <c r="E6327">
        <v>5</v>
      </c>
      <c r="H6327" t="s">
        <v>5</v>
      </c>
      <c r="I6327" t="s">
        <v>6015</v>
      </c>
      <c r="J6327" t="s">
        <v>158</v>
      </c>
      <c r="K6327" t="s">
        <v>5774</v>
      </c>
      <c r="L6327">
        <v>2</v>
      </c>
    </row>
    <row r="6328" spans="1:12" x14ac:dyDescent="0.2">
      <c r="A6328" t="s">
        <v>5</v>
      </c>
      <c r="B6328" t="s">
        <v>507</v>
      </c>
      <c r="C6328" t="s">
        <v>7</v>
      </c>
      <c r="D6328">
        <v>56</v>
      </c>
      <c r="E6328">
        <v>2</v>
      </c>
      <c r="H6328" t="s">
        <v>5</v>
      </c>
      <c r="I6328" t="s">
        <v>6016</v>
      </c>
      <c r="J6328" t="s">
        <v>158</v>
      </c>
      <c r="K6328" t="s">
        <v>5985</v>
      </c>
      <c r="L6328">
        <v>1</v>
      </c>
    </row>
    <row r="6329" spans="1:12" x14ac:dyDescent="0.2">
      <c r="A6329" t="s">
        <v>5</v>
      </c>
      <c r="B6329" t="s">
        <v>64</v>
      </c>
      <c r="C6329" t="s">
        <v>7</v>
      </c>
      <c r="D6329">
        <v>60</v>
      </c>
      <c r="E6329">
        <v>2</v>
      </c>
      <c r="H6329" t="s">
        <v>5</v>
      </c>
      <c r="I6329" t="s">
        <v>6017</v>
      </c>
      <c r="J6329" t="s">
        <v>158</v>
      </c>
      <c r="K6329" t="s">
        <v>6018</v>
      </c>
      <c r="L6329">
        <v>3</v>
      </c>
    </row>
    <row r="6330" spans="1:12" x14ac:dyDescent="0.2">
      <c r="A6330" t="s">
        <v>5</v>
      </c>
      <c r="B6330" t="s">
        <v>50</v>
      </c>
      <c r="C6330" t="s">
        <v>7</v>
      </c>
      <c r="D6330">
        <v>45</v>
      </c>
      <c r="E6330">
        <v>2</v>
      </c>
      <c r="H6330" t="s">
        <v>5</v>
      </c>
      <c r="I6330" t="s">
        <v>6019</v>
      </c>
      <c r="J6330" t="s">
        <v>158</v>
      </c>
      <c r="K6330" t="s">
        <v>5774</v>
      </c>
      <c r="L6330">
        <v>2</v>
      </c>
    </row>
    <row r="6331" spans="1:12" x14ac:dyDescent="0.2">
      <c r="A6331" t="s">
        <v>5</v>
      </c>
      <c r="B6331" t="s">
        <v>610</v>
      </c>
      <c r="C6331" t="s">
        <v>7</v>
      </c>
      <c r="D6331">
        <v>50</v>
      </c>
      <c r="E6331">
        <v>2</v>
      </c>
      <c r="H6331" t="s">
        <v>5</v>
      </c>
      <c r="I6331" t="s">
        <v>6020</v>
      </c>
      <c r="J6331" t="s">
        <v>158</v>
      </c>
      <c r="K6331" t="s">
        <v>6018</v>
      </c>
      <c r="L6331">
        <v>3</v>
      </c>
    </row>
    <row r="6332" spans="1:12" x14ac:dyDescent="0.2">
      <c r="A6332" t="s">
        <v>5</v>
      </c>
      <c r="B6332" t="s">
        <v>129</v>
      </c>
      <c r="C6332" t="s">
        <v>7</v>
      </c>
      <c r="D6332">
        <v>86</v>
      </c>
      <c r="E6332">
        <v>3</v>
      </c>
      <c r="H6332" t="s">
        <v>5</v>
      </c>
      <c r="I6332" t="s">
        <v>5995</v>
      </c>
      <c r="J6332" t="s">
        <v>313</v>
      </c>
      <c r="K6332" t="s">
        <v>6021</v>
      </c>
      <c r="L6332">
        <v>3</v>
      </c>
    </row>
    <row r="6333" spans="1:12" x14ac:dyDescent="0.2">
      <c r="A6333" t="s">
        <v>5</v>
      </c>
      <c r="B6333" t="s">
        <v>83</v>
      </c>
      <c r="C6333" t="s">
        <v>7</v>
      </c>
      <c r="D6333">
        <v>156</v>
      </c>
      <c r="E6333">
        <v>6</v>
      </c>
      <c r="H6333" t="s">
        <v>5</v>
      </c>
      <c r="I6333" t="s">
        <v>6022</v>
      </c>
      <c r="J6333" t="s">
        <v>313</v>
      </c>
      <c r="K6333" t="s">
        <v>6023</v>
      </c>
      <c r="L6333">
        <v>4</v>
      </c>
    </row>
    <row r="6334" spans="1:12" x14ac:dyDescent="0.2">
      <c r="A6334" t="s">
        <v>5</v>
      </c>
      <c r="B6334" t="s">
        <v>82</v>
      </c>
      <c r="C6334" t="s">
        <v>7</v>
      </c>
      <c r="D6334">
        <v>63</v>
      </c>
      <c r="E6334">
        <v>3</v>
      </c>
      <c r="H6334" t="s">
        <v>5</v>
      </c>
      <c r="I6334" t="s">
        <v>6024</v>
      </c>
      <c r="J6334" t="s">
        <v>158</v>
      </c>
      <c r="K6334" t="s">
        <v>5776</v>
      </c>
      <c r="L6334">
        <v>4</v>
      </c>
    </row>
    <row r="6335" spans="1:12" x14ac:dyDescent="0.2">
      <c r="A6335" t="s">
        <v>5</v>
      </c>
      <c r="B6335" t="s">
        <v>82</v>
      </c>
      <c r="C6335" t="s">
        <v>7</v>
      </c>
      <c r="D6335">
        <v>72</v>
      </c>
      <c r="E6335">
        <v>2</v>
      </c>
      <c r="H6335" t="s">
        <v>5</v>
      </c>
      <c r="I6335" t="s">
        <v>6025</v>
      </c>
      <c r="J6335" t="s">
        <v>266</v>
      </c>
      <c r="K6335">
        <v>66</v>
      </c>
      <c r="L6335">
        <v>3</v>
      </c>
    </row>
    <row r="6336" spans="1:12" x14ac:dyDescent="0.2">
      <c r="A6336" t="s">
        <v>5</v>
      </c>
      <c r="B6336" t="s">
        <v>82</v>
      </c>
      <c r="C6336" t="s">
        <v>7</v>
      </c>
      <c r="D6336">
        <v>108</v>
      </c>
      <c r="E6336">
        <v>3</v>
      </c>
      <c r="H6336" t="s">
        <v>5</v>
      </c>
      <c r="I6336" t="s">
        <v>5968</v>
      </c>
      <c r="J6336" t="s">
        <v>2269</v>
      </c>
      <c r="K6336" t="s">
        <v>6026</v>
      </c>
      <c r="L6336">
        <v>4</v>
      </c>
    </row>
    <row r="6337" spans="1:12" x14ac:dyDescent="0.2">
      <c r="A6337" t="s">
        <v>5</v>
      </c>
      <c r="B6337" t="s">
        <v>6</v>
      </c>
      <c r="C6337" t="s">
        <v>7</v>
      </c>
      <c r="D6337">
        <v>70</v>
      </c>
      <c r="E6337">
        <v>2</v>
      </c>
      <c r="H6337" t="s">
        <v>5</v>
      </c>
      <c r="I6337" t="s">
        <v>5787</v>
      </c>
      <c r="J6337" t="s">
        <v>114</v>
      </c>
      <c r="K6337" t="s">
        <v>6027</v>
      </c>
      <c r="L6337">
        <v>2</v>
      </c>
    </row>
    <row r="6338" spans="1:12" x14ac:dyDescent="0.2">
      <c r="A6338" t="s">
        <v>5</v>
      </c>
      <c r="B6338" t="s">
        <v>83</v>
      </c>
      <c r="C6338" t="s">
        <v>7</v>
      </c>
      <c r="D6338">
        <v>43</v>
      </c>
      <c r="E6338">
        <v>1</v>
      </c>
      <c r="H6338" t="s">
        <v>5</v>
      </c>
      <c r="I6338" t="s">
        <v>2840</v>
      </c>
      <c r="J6338" t="s">
        <v>114</v>
      </c>
      <c r="K6338" t="s">
        <v>1602</v>
      </c>
      <c r="L6338">
        <v>4</v>
      </c>
    </row>
    <row r="6339" spans="1:12" x14ac:dyDescent="0.2">
      <c r="A6339" t="s">
        <v>5</v>
      </c>
      <c r="B6339" t="s">
        <v>85</v>
      </c>
      <c r="C6339" t="s">
        <v>7</v>
      </c>
      <c r="D6339">
        <v>58</v>
      </c>
      <c r="E6339">
        <v>3</v>
      </c>
      <c r="H6339" t="s">
        <v>5</v>
      </c>
      <c r="I6339" t="s">
        <v>3135</v>
      </c>
      <c r="J6339" t="s">
        <v>4008</v>
      </c>
      <c r="K6339" t="s">
        <v>6028</v>
      </c>
      <c r="L6339">
        <v>3</v>
      </c>
    </row>
    <row r="6340" spans="1:12" x14ac:dyDescent="0.2">
      <c r="A6340" t="s">
        <v>5</v>
      </c>
      <c r="B6340" t="s">
        <v>789</v>
      </c>
      <c r="C6340" t="s">
        <v>7</v>
      </c>
      <c r="D6340">
        <v>60</v>
      </c>
      <c r="E6340">
        <v>2</v>
      </c>
      <c r="H6340" t="s">
        <v>5</v>
      </c>
      <c r="I6340" t="s">
        <v>6029</v>
      </c>
      <c r="J6340" t="s">
        <v>137</v>
      </c>
      <c r="K6340" t="s">
        <v>6030</v>
      </c>
      <c r="L6340">
        <v>3</v>
      </c>
    </row>
    <row r="6341" spans="1:12" x14ac:dyDescent="0.2">
      <c r="A6341" t="s">
        <v>5</v>
      </c>
      <c r="B6341" t="s">
        <v>84</v>
      </c>
      <c r="C6341" t="s">
        <v>7</v>
      </c>
      <c r="D6341">
        <v>72</v>
      </c>
      <c r="E6341">
        <v>2</v>
      </c>
      <c r="H6341" t="s">
        <v>5</v>
      </c>
      <c r="I6341" t="s">
        <v>6031</v>
      </c>
      <c r="J6341" t="s">
        <v>137</v>
      </c>
      <c r="K6341" t="s">
        <v>5623</v>
      </c>
      <c r="L6341">
        <v>4</v>
      </c>
    </row>
    <row r="6342" spans="1:12" x14ac:dyDescent="0.2">
      <c r="A6342" t="s">
        <v>5</v>
      </c>
      <c r="B6342" t="s">
        <v>136</v>
      </c>
      <c r="C6342" t="s">
        <v>7</v>
      </c>
      <c r="D6342" t="s">
        <v>1869</v>
      </c>
      <c r="E6342">
        <v>1</v>
      </c>
      <c r="H6342" t="s">
        <v>5</v>
      </c>
      <c r="I6342" t="s">
        <v>6032</v>
      </c>
      <c r="J6342" t="s">
        <v>114</v>
      </c>
      <c r="K6342" t="s">
        <v>492</v>
      </c>
      <c r="L6342">
        <v>2</v>
      </c>
    </row>
    <row r="6343" spans="1:12" x14ac:dyDescent="0.2">
      <c r="A6343" t="s">
        <v>5</v>
      </c>
      <c r="B6343" t="s">
        <v>482</v>
      </c>
      <c r="C6343" t="s">
        <v>120</v>
      </c>
      <c r="D6343">
        <v>40</v>
      </c>
      <c r="E6343">
        <v>2</v>
      </c>
      <c r="H6343" t="s">
        <v>5</v>
      </c>
      <c r="I6343" t="s">
        <v>6033</v>
      </c>
      <c r="J6343" t="s">
        <v>114</v>
      </c>
      <c r="K6343">
        <v>150</v>
      </c>
      <c r="L6343">
        <v>4</v>
      </c>
    </row>
    <row r="6344" spans="1:12" x14ac:dyDescent="0.2">
      <c r="A6344" t="s">
        <v>5</v>
      </c>
      <c r="B6344" t="s">
        <v>6</v>
      </c>
      <c r="C6344" t="s">
        <v>7</v>
      </c>
      <c r="D6344">
        <v>132</v>
      </c>
      <c r="E6344">
        <v>4</v>
      </c>
      <c r="H6344" t="s">
        <v>5</v>
      </c>
      <c r="I6344" t="s">
        <v>6034</v>
      </c>
      <c r="J6344" t="s">
        <v>114</v>
      </c>
      <c r="K6344" t="s">
        <v>6035</v>
      </c>
      <c r="L6344">
        <v>1</v>
      </c>
    </row>
    <row r="6345" spans="1:12" x14ac:dyDescent="0.2">
      <c r="A6345" t="s">
        <v>5</v>
      </c>
      <c r="B6345" t="s">
        <v>83</v>
      </c>
      <c r="C6345" t="s">
        <v>619</v>
      </c>
      <c r="D6345">
        <v>30</v>
      </c>
      <c r="E6345">
        <v>1</v>
      </c>
      <c r="H6345" t="s">
        <v>5</v>
      </c>
      <c r="I6345" t="s">
        <v>6036</v>
      </c>
      <c r="J6345" t="s">
        <v>114</v>
      </c>
      <c r="K6345">
        <v>125</v>
      </c>
      <c r="L6345">
        <v>4</v>
      </c>
    </row>
    <row r="6346" spans="1:12" x14ac:dyDescent="0.2">
      <c r="A6346" t="s">
        <v>5</v>
      </c>
      <c r="B6346" t="s">
        <v>13</v>
      </c>
      <c r="C6346" t="s">
        <v>452</v>
      </c>
      <c r="D6346" t="s">
        <v>1870</v>
      </c>
      <c r="E6346">
        <v>1</v>
      </c>
      <c r="H6346" t="s">
        <v>5</v>
      </c>
      <c r="I6346" t="s">
        <v>6037</v>
      </c>
      <c r="J6346" t="s">
        <v>114</v>
      </c>
      <c r="K6346" t="s">
        <v>6038</v>
      </c>
      <c r="L6346">
        <v>3</v>
      </c>
    </row>
    <row r="6347" spans="1:12" x14ac:dyDescent="0.2">
      <c r="A6347" t="s">
        <v>5</v>
      </c>
      <c r="B6347" t="s">
        <v>76</v>
      </c>
      <c r="C6347" t="s">
        <v>452</v>
      </c>
      <c r="D6347" t="s">
        <v>1871</v>
      </c>
      <c r="E6347">
        <v>1</v>
      </c>
      <c r="H6347" t="s">
        <v>5</v>
      </c>
      <c r="I6347" t="s">
        <v>6039</v>
      </c>
      <c r="J6347" t="s">
        <v>114</v>
      </c>
      <c r="K6347">
        <v>68</v>
      </c>
      <c r="L6347">
        <v>4</v>
      </c>
    </row>
    <row r="6348" spans="1:12" x14ac:dyDescent="0.2">
      <c r="A6348" t="s">
        <v>5</v>
      </c>
      <c r="B6348" t="s">
        <v>75</v>
      </c>
      <c r="C6348" t="s">
        <v>452</v>
      </c>
      <c r="D6348" t="s">
        <v>1872</v>
      </c>
      <c r="E6348">
        <v>1</v>
      </c>
      <c r="H6348" t="s">
        <v>5</v>
      </c>
      <c r="I6348" t="s">
        <v>6040</v>
      </c>
      <c r="J6348" t="s">
        <v>114</v>
      </c>
      <c r="K6348" t="s">
        <v>6041</v>
      </c>
      <c r="L6348">
        <v>2</v>
      </c>
    </row>
    <row r="6349" spans="1:12" x14ac:dyDescent="0.2">
      <c r="A6349" t="s">
        <v>5</v>
      </c>
      <c r="B6349" t="s">
        <v>84</v>
      </c>
      <c r="C6349" t="s">
        <v>587</v>
      </c>
      <c r="D6349" t="s">
        <v>1873</v>
      </c>
      <c r="E6349">
        <v>1</v>
      </c>
      <c r="H6349" t="s">
        <v>5</v>
      </c>
      <c r="I6349" t="s">
        <v>6042</v>
      </c>
      <c r="J6349" t="s">
        <v>114</v>
      </c>
      <c r="K6349">
        <v>63</v>
      </c>
      <c r="L6349">
        <v>2</v>
      </c>
    </row>
    <row r="6350" spans="1:12" x14ac:dyDescent="0.2">
      <c r="A6350" t="s">
        <v>5</v>
      </c>
      <c r="B6350" t="s">
        <v>216</v>
      </c>
      <c r="C6350" t="s">
        <v>551</v>
      </c>
      <c r="D6350">
        <v>35</v>
      </c>
      <c r="E6350">
        <v>1</v>
      </c>
      <c r="H6350" t="s">
        <v>5</v>
      </c>
      <c r="I6350" t="s">
        <v>6043</v>
      </c>
      <c r="J6350" t="s">
        <v>114</v>
      </c>
      <c r="K6350">
        <v>27</v>
      </c>
      <c r="L6350">
        <v>1</v>
      </c>
    </row>
    <row r="6351" spans="1:12" x14ac:dyDescent="0.2">
      <c r="A6351" t="s">
        <v>5</v>
      </c>
      <c r="B6351" t="s">
        <v>106</v>
      </c>
      <c r="C6351" t="s">
        <v>1520</v>
      </c>
      <c r="D6351">
        <v>70</v>
      </c>
      <c r="E6351">
        <v>2</v>
      </c>
      <c r="H6351" t="s">
        <v>5</v>
      </c>
      <c r="I6351" t="s">
        <v>6044</v>
      </c>
      <c r="J6351" t="s">
        <v>114</v>
      </c>
      <c r="K6351">
        <v>16</v>
      </c>
      <c r="L6351">
        <v>1</v>
      </c>
    </row>
    <row r="6352" spans="1:12" x14ac:dyDescent="0.2">
      <c r="A6352" t="s">
        <v>5</v>
      </c>
      <c r="B6352" t="s">
        <v>31</v>
      </c>
      <c r="C6352" t="s">
        <v>134</v>
      </c>
      <c r="D6352">
        <v>55</v>
      </c>
      <c r="E6352">
        <v>2</v>
      </c>
      <c r="H6352" t="s">
        <v>5</v>
      </c>
      <c r="I6352" t="s">
        <v>4399</v>
      </c>
      <c r="J6352" t="s">
        <v>114</v>
      </c>
      <c r="K6352" t="s">
        <v>6045</v>
      </c>
      <c r="L6352">
        <v>1</v>
      </c>
    </row>
    <row r="6353" spans="1:12" x14ac:dyDescent="0.2">
      <c r="A6353" t="s">
        <v>5</v>
      </c>
      <c r="B6353" t="s">
        <v>116</v>
      </c>
      <c r="C6353" t="s">
        <v>1391</v>
      </c>
      <c r="D6353" t="s">
        <v>1285</v>
      </c>
      <c r="E6353">
        <v>2</v>
      </c>
      <c r="H6353" t="s">
        <v>5</v>
      </c>
      <c r="I6353" t="s">
        <v>2271</v>
      </c>
      <c r="J6353" t="s">
        <v>114</v>
      </c>
      <c r="K6353" t="s">
        <v>638</v>
      </c>
      <c r="L6353">
        <v>2</v>
      </c>
    </row>
    <row r="6354" spans="1:12" x14ac:dyDescent="0.2">
      <c r="A6354" t="s">
        <v>5</v>
      </c>
      <c r="B6354" t="s">
        <v>129</v>
      </c>
      <c r="C6354" t="s">
        <v>7</v>
      </c>
      <c r="D6354">
        <v>147</v>
      </c>
      <c r="E6354">
        <v>2</v>
      </c>
      <c r="H6354" t="s">
        <v>5</v>
      </c>
      <c r="I6354" t="s">
        <v>2143</v>
      </c>
      <c r="J6354" t="s">
        <v>114</v>
      </c>
      <c r="K6354" t="s">
        <v>6046</v>
      </c>
      <c r="L6354">
        <v>2</v>
      </c>
    </row>
    <row r="6355" spans="1:12" x14ac:dyDescent="0.2">
      <c r="A6355" t="s">
        <v>5</v>
      </c>
      <c r="B6355" t="s">
        <v>45</v>
      </c>
      <c r="C6355" t="s">
        <v>436</v>
      </c>
      <c r="D6355">
        <v>29</v>
      </c>
      <c r="E6355">
        <v>1</v>
      </c>
      <c r="H6355" t="s">
        <v>5</v>
      </c>
      <c r="I6355" t="s">
        <v>6047</v>
      </c>
      <c r="J6355" t="s">
        <v>114</v>
      </c>
      <c r="K6355">
        <v>68</v>
      </c>
      <c r="L6355">
        <v>3</v>
      </c>
    </row>
    <row r="6356" spans="1:12" x14ac:dyDescent="0.2">
      <c r="A6356" t="s">
        <v>5</v>
      </c>
      <c r="B6356" t="s">
        <v>80</v>
      </c>
      <c r="C6356" t="s">
        <v>7</v>
      </c>
      <c r="D6356">
        <v>90</v>
      </c>
      <c r="E6356">
        <v>3</v>
      </c>
      <c r="H6356" t="s">
        <v>5</v>
      </c>
      <c r="I6356" t="s">
        <v>6048</v>
      </c>
      <c r="J6356" t="s">
        <v>114</v>
      </c>
      <c r="K6356" t="s">
        <v>6038</v>
      </c>
      <c r="L6356">
        <v>3</v>
      </c>
    </row>
    <row r="6357" spans="1:12" x14ac:dyDescent="0.2">
      <c r="A6357" t="s">
        <v>5</v>
      </c>
      <c r="B6357" t="s">
        <v>84</v>
      </c>
      <c r="C6357" t="s">
        <v>7</v>
      </c>
      <c r="D6357">
        <v>120</v>
      </c>
      <c r="E6357">
        <v>3</v>
      </c>
      <c r="H6357" t="s">
        <v>5</v>
      </c>
      <c r="I6357" t="s">
        <v>6049</v>
      </c>
      <c r="J6357" t="s">
        <v>114</v>
      </c>
      <c r="K6357" t="s">
        <v>6050</v>
      </c>
      <c r="L6357">
        <v>1</v>
      </c>
    </row>
    <row r="6358" spans="1:12" x14ac:dyDescent="0.2">
      <c r="A6358" t="s">
        <v>5</v>
      </c>
      <c r="B6358" t="s">
        <v>283</v>
      </c>
      <c r="C6358" t="s">
        <v>436</v>
      </c>
      <c r="D6358">
        <v>38</v>
      </c>
      <c r="E6358">
        <v>2</v>
      </c>
      <c r="H6358" t="s">
        <v>5</v>
      </c>
      <c r="I6358" t="s">
        <v>6051</v>
      </c>
      <c r="J6358" t="s">
        <v>114</v>
      </c>
      <c r="K6358">
        <v>31</v>
      </c>
      <c r="L6358">
        <v>1</v>
      </c>
    </row>
    <row r="6359" spans="1:12" x14ac:dyDescent="0.2">
      <c r="A6359" t="s">
        <v>5</v>
      </c>
      <c r="B6359" t="s">
        <v>135</v>
      </c>
      <c r="C6359" t="s">
        <v>114</v>
      </c>
      <c r="D6359" t="s">
        <v>1874</v>
      </c>
      <c r="E6359">
        <v>1</v>
      </c>
      <c r="H6359" t="s">
        <v>5</v>
      </c>
      <c r="I6359" t="s">
        <v>2889</v>
      </c>
      <c r="J6359" t="s">
        <v>114</v>
      </c>
      <c r="K6359" t="s">
        <v>6052</v>
      </c>
      <c r="L6359">
        <v>1</v>
      </c>
    </row>
    <row r="6360" spans="1:12" x14ac:dyDescent="0.2">
      <c r="A6360" t="s">
        <v>5</v>
      </c>
      <c r="B6360" t="s">
        <v>76</v>
      </c>
      <c r="C6360" t="s">
        <v>7</v>
      </c>
      <c r="D6360">
        <v>50</v>
      </c>
      <c r="E6360">
        <v>2</v>
      </c>
      <c r="H6360" t="s">
        <v>5</v>
      </c>
      <c r="I6360" t="s">
        <v>2079</v>
      </c>
      <c r="J6360" t="s">
        <v>114</v>
      </c>
      <c r="K6360" t="s">
        <v>622</v>
      </c>
      <c r="L6360">
        <v>2</v>
      </c>
    </row>
    <row r="6361" spans="1:12" x14ac:dyDescent="0.2">
      <c r="A6361" t="s">
        <v>5</v>
      </c>
      <c r="B6361" t="s">
        <v>373</v>
      </c>
      <c r="C6361" t="s">
        <v>218</v>
      </c>
      <c r="D6361">
        <v>115</v>
      </c>
      <c r="E6361">
        <v>3</v>
      </c>
      <c r="H6361" t="s">
        <v>5</v>
      </c>
      <c r="I6361" t="s">
        <v>2153</v>
      </c>
      <c r="J6361" t="s">
        <v>114</v>
      </c>
      <c r="K6361">
        <v>58</v>
      </c>
      <c r="L6361">
        <v>3</v>
      </c>
    </row>
    <row r="6362" spans="1:12" x14ac:dyDescent="0.2">
      <c r="A6362" t="s">
        <v>5</v>
      </c>
      <c r="B6362" t="s">
        <v>294</v>
      </c>
      <c r="C6362" t="s">
        <v>7</v>
      </c>
      <c r="D6362">
        <v>100</v>
      </c>
      <c r="E6362">
        <v>3</v>
      </c>
      <c r="H6362" t="s">
        <v>5</v>
      </c>
      <c r="I6362" t="s">
        <v>6053</v>
      </c>
      <c r="J6362" t="s">
        <v>114</v>
      </c>
      <c r="K6362" t="s">
        <v>1507</v>
      </c>
      <c r="L6362">
        <v>2</v>
      </c>
    </row>
    <row r="6363" spans="1:12" x14ac:dyDescent="0.2">
      <c r="A6363" t="s">
        <v>5</v>
      </c>
      <c r="B6363" t="s">
        <v>24</v>
      </c>
      <c r="C6363" t="s">
        <v>7</v>
      </c>
      <c r="D6363" t="s">
        <v>483</v>
      </c>
      <c r="E6363">
        <v>3</v>
      </c>
      <c r="H6363" t="s">
        <v>5</v>
      </c>
      <c r="I6363" t="s">
        <v>2153</v>
      </c>
      <c r="J6363" t="s">
        <v>114</v>
      </c>
      <c r="K6363">
        <v>69</v>
      </c>
      <c r="L6363">
        <v>3</v>
      </c>
    </row>
    <row r="6364" spans="1:12" x14ac:dyDescent="0.2">
      <c r="A6364" t="s">
        <v>5</v>
      </c>
      <c r="B6364" t="s">
        <v>67</v>
      </c>
      <c r="C6364" t="s">
        <v>7</v>
      </c>
      <c r="D6364">
        <v>86</v>
      </c>
      <c r="E6364">
        <v>3</v>
      </c>
      <c r="H6364" t="s">
        <v>5</v>
      </c>
      <c r="I6364" t="s">
        <v>6054</v>
      </c>
      <c r="J6364" t="s">
        <v>114</v>
      </c>
      <c r="K6364" t="s">
        <v>219</v>
      </c>
      <c r="L6364">
        <v>2</v>
      </c>
    </row>
    <row r="6365" spans="1:12" x14ac:dyDescent="0.2">
      <c r="A6365" t="s">
        <v>5</v>
      </c>
      <c r="B6365" t="s">
        <v>1875</v>
      </c>
      <c r="C6365" t="s">
        <v>7</v>
      </c>
      <c r="D6365">
        <v>78</v>
      </c>
      <c r="E6365">
        <v>4</v>
      </c>
      <c r="H6365" t="s">
        <v>5</v>
      </c>
      <c r="I6365" t="s">
        <v>6055</v>
      </c>
      <c r="J6365" t="s">
        <v>114</v>
      </c>
      <c r="K6365" t="s">
        <v>4532</v>
      </c>
      <c r="L6365">
        <v>2</v>
      </c>
    </row>
    <row r="6366" spans="1:12" x14ac:dyDescent="0.2">
      <c r="A6366" t="s">
        <v>5</v>
      </c>
      <c r="B6366" t="s">
        <v>1876</v>
      </c>
      <c r="C6366" t="s">
        <v>7</v>
      </c>
      <c r="D6366">
        <v>67</v>
      </c>
      <c r="E6366">
        <v>2</v>
      </c>
      <c r="H6366" t="s">
        <v>5</v>
      </c>
      <c r="I6366" t="s">
        <v>6056</v>
      </c>
      <c r="J6366" t="s">
        <v>114</v>
      </c>
      <c r="K6366">
        <v>353</v>
      </c>
      <c r="L6366">
        <v>8</v>
      </c>
    </row>
    <row r="6367" spans="1:12" x14ac:dyDescent="0.2">
      <c r="A6367" t="s">
        <v>5</v>
      </c>
      <c r="B6367" t="s">
        <v>1770</v>
      </c>
      <c r="C6367" t="s">
        <v>7</v>
      </c>
      <c r="D6367">
        <v>50</v>
      </c>
      <c r="E6367">
        <v>2</v>
      </c>
      <c r="H6367" t="s">
        <v>5</v>
      </c>
      <c r="I6367" t="s">
        <v>6057</v>
      </c>
      <c r="J6367" t="s">
        <v>114</v>
      </c>
      <c r="K6367">
        <v>54</v>
      </c>
      <c r="L6367">
        <v>2</v>
      </c>
    </row>
    <row r="6368" spans="1:12" x14ac:dyDescent="0.2">
      <c r="A6368" t="s">
        <v>5</v>
      </c>
      <c r="B6368" t="s">
        <v>1877</v>
      </c>
      <c r="C6368" t="s">
        <v>120</v>
      </c>
      <c r="D6368">
        <v>60</v>
      </c>
      <c r="E6368">
        <v>2</v>
      </c>
      <c r="H6368" t="s">
        <v>5</v>
      </c>
      <c r="I6368" t="s">
        <v>2347</v>
      </c>
      <c r="J6368" t="s">
        <v>114</v>
      </c>
      <c r="K6368">
        <v>94</v>
      </c>
      <c r="L6368">
        <v>3</v>
      </c>
    </row>
    <row r="6369" spans="1:12" x14ac:dyDescent="0.2">
      <c r="A6369" t="s">
        <v>5</v>
      </c>
      <c r="B6369" t="s">
        <v>1666</v>
      </c>
      <c r="C6369" t="s">
        <v>134</v>
      </c>
      <c r="D6369">
        <v>51</v>
      </c>
      <c r="E6369">
        <v>3</v>
      </c>
      <c r="H6369" t="s">
        <v>5</v>
      </c>
      <c r="I6369" t="s">
        <v>6058</v>
      </c>
      <c r="J6369" t="s">
        <v>114</v>
      </c>
      <c r="K6369">
        <v>44</v>
      </c>
      <c r="L6369">
        <v>2</v>
      </c>
    </row>
    <row r="6370" spans="1:12" x14ac:dyDescent="0.2">
      <c r="A6370" t="s">
        <v>5</v>
      </c>
      <c r="B6370" t="s">
        <v>301</v>
      </c>
      <c r="C6370" t="s">
        <v>7</v>
      </c>
      <c r="D6370">
        <v>80</v>
      </c>
      <c r="E6370">
        <v>2</v>
      </c>
      <c r="H6370" t="s">
        <v>5</v>
      </c>
      <c r="I6370" t="s">
        <v>6059</v>
      </c>
      <c r="J6370" t="s">
        <v>114</v>
      </c>
      <c r="K6370" t="s">
        <v>6060</v>
      </c>
      <c r="L6370">
        <v>2</v>
      </c>
    </row>
    <row r="6371" spans="1:12" x14ac:dyDescent="0.2">
      <c r="A6371" t="s">
        <v>5</v>
      </c>
      <c r="B6371" t="s">
        <v>64</v>
      </c>
      <c r="C6371" t="s">
        <v>7</v>
      </c>
      <c r="D6371">
        <v>57</v>
      </c>
      <c r="E6371">
        <v>4</v>
      </c>
      <c r="H6371" t="s">
        <v>5</v>
      </c>
      <c r="I6371" t="s">
        <v>6061</v>
      </c>
      <c r="J6371" t="s">
        <v>114</v>
      </c>
      <c r="K6371">
        <v>108</v>
      </c>
      <c r="L6371">
        <v>5</v>
      </c>
    </row>
    <row r="6372" spans="1:12" x14ac:dyDescent="0.2">
      <c r="A6372" t="s">
        <v>5</v>
      </c>
      <c r="B6372" t="s">
        <v>1878</v>
      </c>
      <c r="C6372" t="s">
        <v>7</v>
      </c>
      <c r="D6372">
        <v>178</v>
      </c>
      <c r="E6372">
        <v>2</v>
      </c>
      <c r="H6372" t="s">
        <v>5</v>
      </c>
      <c r="I6372" t="s">
        <v>2888</v>
      </c>
      <c r="J6372" t="s">
        <v>114</v>
      </c>
      <c r="K6372" t="s">
        <v>6062</v>
      </c>
      <c r="L6372">
        <v>9</v>
      </c>
    </row>
    <row r="6373" spans="1:12" x14ac:dyDescent="0.2">
      <c r="A6373" t="s">
        <v>5</v>
      </c>
      <c r="B6373" t="s">
        <v>21</v>
      </c>
      <c r="C6373" t="s">
        <v>7</v>
      </c>
      <c r="D6373">
        <v>49</v>
      </c>
      <c r="E6373">
        <v>4</v>
      </c>
      <c r="H6373" t="s">
        <v>5</v>
      </c>
      <c r="I6373" t="s">
        <v>6055</v>
      </c>
      <c r="J6373" t="s">
        <v>114</v>
      </c>
      <c r="K6373" t="s">
        <v>6063</v>
      </c>
      <c r="L6373">
        <v>2</v>
      </c>
    </row>
    <row r="6374" spans="1:12" x14ac:dyDescent="0.2">
      <c r="A6374" t="s">
        <v>5</v>
      </c>
      <c r="B6374" t="s">
        <v>1666</v>
      </c>
      <c r="C6374" t="s">
        <v>7</v>
      </c>
      <c r="D6374">
        <v>120</v>
      </c>
      <c r="E6374">
        <v>2</v>
      </c>
      <c r="H6374" t="s">
        <v>5</v>
      </c>
      <c r="I6374" t="s">
        <v>6054</v>
      </c>
      <c r="J6374" t="s">
        <v>114</v>
      </c>
      <c r="K6374" t="s">
        <v>2806</v>
      </c>
      <c r="L6374">
        <v>3</v>
      </c>
    </row>
    <row r="6375" spans="1:12" x14ac:dyDescent="0.2">
      <c r="A6375" t="s">
        <v>5</v>
      </c>
      <c r="B6375" t="s">
        <v>50</v>
      </c>
      <c r="C6375" t="s">
        <v>7</v>
      </c>
      <c r="D6375">
        <v>38</v>
      </c>
      <c r="E6375">
        <v>2</v>
      </c>
      <c r="H6375" t="s">
        <v>5</v>
      </c>
      <c r="I6375" t="s">
        <v>6064</v>
      </c>
      <c r="J6375" t="s">
        <v>114</v>
      </c>
      <c r="K6375" t="s">
        <v>6065</v>
      </c>
      <c r="L6375">
        <v>2</v>
      </c>
    </row>
    <row r="6376" spans="1:12" x14ac:dyDescent="0.2">
      <c r="A6376" t="s">
        <v>5</v>
      </c>
      <c r="B6376" t="s">
        <v>14</v>
      </c>
      <c r="C6376" t="s">
        <v>551</v>
      </c>
      <c r="D6376">
        <v>78</v>
      </c>
      <c r="E6376">
        <v>3</v>
      </c>
      <c r="H6376" t="s">
        <v>5</v>
      </c>
      <c r="I6376" t="s">
        <v>2157</v>
      </c>
      <c r="J6376" t="s">
        <v>114</v>
      </c>
      <c r="K6376" t="s">
        <v>6066</v>
      </c>
      <c r="L6376">
        <v>1</v>
      </c>
    </row>
    <row r="6377" spans="1:12" x14ac:dyDescent="0.2">
      <c r="A6377" t="s">
        <v>5</v>
      </c>
      <c r="B6377" t="s">
        <v>438</v>
      </c>
      <c r="C6377" t="s">
        <v>7</v>
      </c>
      <c r="D6377">
        <v>83</v>
      </c>
      <c r="E6377">
        <v>4</v>
      </c>
      <c r="H6377" t="s">
        <v>5</v>
      </c>
      <c r="I6377" t="s">
        <v>2048</v>
      </c>
      <c r="J6377" t="s">
        <v>114</v>
      </c>
      <c r="K6377" t="s">
        <v>6067</v>
      </c>
      <c r="L6377">
        <v>2</v>
      </c>
    </row>
    <row r="6378" spans="1:12" x14ac:dyDescent="0.2">
      <c r="A6378" t="s">
        <v>5</v>
      </c>
      <c r="B6378" t="s">
        <v>104</v>
      </c>
      <c r="C6378" t="s">
        <v>7</v>
      </c>
      <c r="D6378">
        <v>120</v>
      </c>
      <c r="E6378">
        <v>3</v>
      </c>
      <c r="H6378" t="s">
        <v>5</v>
      </c>
      <c r="I6378" t="s">
        <v>6068</v>
      </c>
      <c r="J6378" t="s">
        <v>114</v>
      </c>
      <c r="K6378" t="s">
        <v>2639</v>
      </c>
      <c r="L6378">
        <v>3</v>
      </c>
    </row>
    <row r="6379" spans="1:12" x14ac:dyDescent="0.2">
      <c r="A6379" t="s">
        <v>5</v>
      </c>
      <c r="B6379" t="s">
        <v>74</v>
      </c>
      <c r="C6379" t="s">
        <v>7</v>
      </c>
      <c r="D6379">
        <v>80</v>
      </c>
      <c r="E6379">
        <v>2</v>
      </c>
      <c r="H6379" t="s">
        <v>5</v>
      </c>
      <c r="I6379" t="s">
        <v>2228</v>
      </c>
      <c r="J6379" t="s">
        <v>114</v>
      </c>
      <c r="K6379">
        <v>46</v>
      </c>
      <c r="L6379">
        <v>3</v>
      </c>
    </row>
    <row r="6380" spans="1:12" x14ac:dyDescent="0.2">
      <c r="A6380" t="s">
        <v>5</v>
      </c>
      <c r="B6380" t="s">
        <v>15</v>
      </c>
      <c r="C6380" t="s">
        <v>7</v>
      </c>
      <c r="D6380">
        <v>47</v>
      </c>
      <c r="E6380">
        <v>3</v>
      </c>
      <c r="H6380" t="s">
        <v>5</v>
      </c>
      <c r="I6380" t="s">
        <v>2119</v>
      </c>
      <c r="J6380" t="s">
        <v>114</v>
      </c>
      <c r="K6380">
        <v>35</v>
      </c>
      <c r="L6380">
        <v>2</v>
      </c>
    </row>
    <row r="6381" spans="1:12" x14ac:dyDescent="0.2">
      <c r="A6381" t="s">
        <v>5</v>
      </c>
      <c r="B6381" t="s">
        <v>47</v>
      </c>
      <c r="C6381" t="s">
        <v>7</v>
      </c>
      <c r="D6381">
        <v>65</v>
      </c>
      <c r="E6381">
        <v>10</v>
      </c>
      <c r="H6381" t="s">
        <v>5</v>
      </c>
      <c r="I6381" t="s">
        <v>2414</v>
      </c>
      <c r="J6381" t="s">
        <v>114</v>
      </c>
      <c r="K6381">
        <v>93</v>
      </c>
      <c r="L6381">
        <v>4</v>
      </c>
    </row>
    <row r="6382" spans="1:12" x14ac:dyDescent="0.2">
      <c r="A6382" t="s">
        <v>5</v>
      </c>
      <c r="B6382" t="s">
        <v>17</v>
      </c>
      <c r="C6382" t="s">
        <v>7</v>
      </c>
      <c r="D6382">
        <v>440</v>
      </c>
      <c r="E6382">
        <v>2</v>
      </c>
      <c r="H6382" t="s">
        <v>5</v>
      </c>
      <c r="I6382" t="s">
        <v>2401</v>
      </c>
      <c r="J6382" t="s">
        <v>7</v>
      </c>
      <c r="K6382" t="s">
        <v>2226</v>
      </c>
      <c r="L6382">
        <v>1</v>
      </c>
    </row>
    <row r="6383" spans="1:12" x14ac:dyDescent="0.2">
      <c r="A6383" t="s">
        <v>5</v>
      </c>
      <c r="B6383" t="s">
        <v>24</v>
      </c>
      <c r="C6383" t="s">
        <v>7</v>
      </c>
      <c r="D6383">
        <v>70</v>
      </c>
      <c r="E6383">
        <v>3</v>
      </c>
      <c r="H6383" t="s">
        <v>5</v>
      </c>
      <c r="I6383" t="s">
        <v>2470</v>
      </c>
      <c r="J6383" t="s">
        <v>393</v>
      </c>
      <c r="K6383" t="s">
        <v>1984</v>
      </c>
      <c r="L6383">
        <v>3</v>
      </c>
    </row>
    <row r="6384" spans="1:12" x14ac:dyDescent="0.2">
      <c r="A6384" t="s">
        <v>5</v>
      </c>
      <c r="B6384" t="s">
        <v>139</v>
      </c>
      <c r="C6384" t="s">
        <v>7</v>
      </c>
      <c r="D6384">
        <v>70</v>
      </c>
      <c r="E6384">
        <v>3</v>
      </c>
      <c r="H6384" t="s">
        <v>5</v>
      </c>
      <c r="I6384" t="s">
        <v>6069</v>
      </c>
      <c r="J6384" t="s">
        <v>114</v>
      </c>
      <c r="K6384">
        <v>62</v>
      </c>
      <c r="L6384">
        <v>3</v>
      </c>
    </row>
    <row r="6385" spans="1:12" x14ac:dyDescent="0.2">
      <c r="A6385" t="s">
        <v>5</v>
      </c>
      <c r="B6385" t="s">
        <v>76</v>
      </c>
      <c r="C6385" t="s">
        <v>7</v>
      </c>
      <c r="D6385">
        <v>67</v>
      </c>
      <c r="E6385">
        <v>3</v>
      </c>
      <c r="H6385" t="s">
        <v>5</v>
      </c>
      <c r="I6385" t="s">
        <v>2030</v>
      </c>
      <c r="J6385" t="s">
        <v>114</v>
      </c>
      <c r="K6385">
        <v>50</v>
      </c>
      <c r="L6385">
        <v>3</v>
      </c>
    </row>
    <row r="6386" spans="1:12" x14ac:dyDescent="0.2">
      <c r="A6386" t="s">
        <v>5</v>
      </c>
      <c r="B6386" t="s">
        <v>76</v>
      </c>
      <c r="C6386" t="s">
        <v>7</v>
      </c>
      <c r="D6386">
        <v>72</v>
      </c>
      <c r="E6386">
        <v>2</v>
      </c>
      <c r="H6386" t="s">
        <v>5</v>
      </c>
      <c r="I6386" t="s">
        <v>3692</v>
      </c>
      <c r="J6386" t="s">
        <v>269</v>
      </c>
      <c r="K6386" t="s">
        <v>6070</v>
      </c>
      <c r="L6386">
        <v>3</v>
      </c>
    </row>
    <row r="6387" spans="1:12" x14ac:dyDescent="0.2">
      <c r="A6387" t="s">
        <v>5</v>
      </c>
      <c r="B6387" t="s">
        <v>1879</v>
      </c>
      <c r="C6387" t="s">
        <v>7</v>
      </c>
      <c r="D6387">
        <v>39</v>
      </c>
      <c r="E6387">
        <v>2</v>
      </c>
      <c r="H6387" t="s">
        <v>5</v>
      </c>
      <c r="I6387" t="s">
        <v>6071</v>
      </c>
      <c r="J6387" t="s">
        <v>1289</v>
      </c>
      <c r="K6387" t="s">
        <v>6072</v>
      </c>
      <c r="L6387">
        <v>5</v>
      </c>
    </row>
    <row r="6388" spans="1:12" x14ac:dyDescent="0.2">
      <c r="A6388" t="s">
        <v>5</v>
      </c>
      <c r="B6388" t="s">
        <v>391</v>
      </c>
      <c r="C6388" t="s">
        <v>7</v>
      </c>
      <c r="D6388">
        <v>60</v>
      </c>
      <c r="E6388">
        <v>3</v>
      </c>
      <c r="H6388" t="s">
        <v>5</v>
      </c>
      <c r="I6388" t="s">
        <v>2171</v>
      </c>
      <c r="J6388" t="s">
        <v>452</v>
      </c>
      <c r="K6388">
        <v>35</v>
      </c>
      <c r="L6388">
        <v>1</v>
      </c>
    </row>
    <row r="6389" spans="1:12" x14ac:dyDescent="0.2">
      <c r="A6389" t="s">
        <v>5</v>
      </c>
      <c r="B6389" t="s">
        <v>76</v>
      </c>
      <c r="C6389" t="s">
        <v>7</v>
      </c>
      <c r="D6389">
        <v>86</v>
      </c>
      <c r="E6389">
        <v>4</v>
      </c>
      <c r="H6389" t="s">
        <v>5</v>
      </c>
      <c r="I6389" t="s">
        <v>2283</v>
      </c>
      <c r="J6389" t="s">
        <v>172</v>
      </c>
      <c r="K6389">
        <v>37</v>
      </c>
      <c r="L6389">
        <v>1</v>
      </c>
    </row>
    <row r="6390" spans="1:12" x14ac:dyDescent="0.2">
      <c r="A6390" t="s">
        <v>5</v>
      </c>
      <c r="B6390" t="s">
        <v>45</v>
      </c>
      <c r="C6390" t="s">
        <v>7</v>
      </c>
      <c r="D6390">
        <v>74</v>
      </c>
      <c r="E6390">
        <v>2</v>
      </c>
      <c r="H6390" t="s">
        <v>5</v>
      </c>
      <c r="I6390" t="s">
        <v>2579</v>
      </c>
      <c r="J6390" t="s">
        <v>134</v>
      </c>
      <c r="K6390">
        <v>65</v>
      </c>
      <c r="L6390">
        <v>3</v>
      </c>
    </row>
    <row r="6391" spans="1:12" x14ac:dyDescent="0.2">
      <c r="A6391" t="s">
        <v>5</v>
      </c>
      <c r="B6391" t="s">
        <v>56</v>
      </c>
      <c r="C6391" t="s">
        <v>7</v>
      </c>
      <c r="D6391">
        <v>95</v>
      </c>
      <c r="E6391">
        <v>3</v>
      </c>
      <c r="H6391" t="s">
        <v>5</v>
      </c>
      <c r="I6391" t="s">
        <v>6073</v>
      </c>
      <c r="J6391" t="s">
        <v>134</v>
      </c>
      <c r="K6391" t="s">
        <v>3647</v>
      </c>
      <c r="L6391">
        <v>2</v>
      </c>
    </row>
    <row r="6392" spans="1:12" x14ac:dyDescent="0.2">
      <c r="A6392" t="s">
        <v>5</v>
      </c>
      <c r="B6392" t="s">
        <v>71</v>
      </c>
      <c r="C6392" t="s">
        <v>7</v>
      </c>
      <c r="D6392">
        <v>45</v>
      </c>
      <c r="E6392">
        <v>2</v>
      </c>
      <c r="H6392" t="s">
        <v>5</v>
      </c>
      <c r="I6392" t="s">
        <v>6074</v>
      </c>
      <c r="J6392" t="s">
        <v>134</v>
      </c>
      <c r="K6392">
        <v>46</v>
      </c>
      <c r="L6392">
        <v>2</v>
      </c>
    </row>
    <row r="6393" spans="1:12" x14ac:dyDescent="0.2">
      <c r="A6393" t="s">
        <v>5</v>
      </c>
      <c r="B6393" t="s">
        <v>31</v>
      </c>
      <c r="C6393" t="s">
        <v>7</v>
      </c>
      <c r="D6393">
        <v>34</v>
      </c>
      <c r="E6393">
        <v>1</v>
      </c>
      <c r="H6393" t="s">
        <v>5</v>
      </c>
      <c r="I6393" t="s">
        <v>6075</v>
      </c>
      <c r="J6393" t="s">
        <v>134</v>
      </c>
      <c r="K6393">
        <v>59</v>
      </c>
      <c r="L6393">
        <v>3</v>
      </c>
    </row>
    <row r="6394" spans="1:12" x14ac:dyDescent="0.2">
      <c r="A6394" t="s">
        <v>5</v>
      </c>
      <c r="B6394" t="s">
        <v>84</v>
      </c>
      <c r="C6394" t="s">
        <v>7</v>
      </c>
      <c r="D6394">
        <v>81</v>
      </c>
      <c r="E6394">
        <v>2</v>
      </c>
      <c r="H6394" t="s">
        <v>5</v>
      </c>
      <c r="I6394" t="s">
        <v>6076</v>
      </c>
      <c r="J6394" t="s">
        <v>846</v>
      </c>
      <c r="K6394">
        <v>67</v>
      </c>
      <c r="L6394">
        <v>3</v>
      </c>
    </row>
    <row r="6395" spans="1:12" x14ac:dyDescent="0.2">
      <c r="A6395" t="s">
        <v>5</v>
      </c>
      <c r="B6395" t="s">
        <v>464</v>
      </c>
      <c r="C6395" t="s">
        <v>7</v>
      </c>
      <c r="D6395">
        <v>120</v>
      </c>
      <c r="E6395">
        <v>3</v>
      </c>
      <c r="H6395" t="s">
        <v>5</v>
      </c>
      <c r="I6395" t="s">
        <v>6077</v>
      </c>
      <c r="J6395" t="s">
        <v>134</v>
      </c>
      <c r="K6395" t="s">
        <v>6078</v>
      </c>
      <c r="L6395">
        <v>4</v>
      </c>
    </row>
    <row r="6396" spans="1:12" x14ac:dyDescent="0.2">
      <c r="A6396" t="s">
        <v>5</v>
      </c>
      <c r="B6396" t="s">
        <v>1205</v>
      </c>
      <c r="C6396" t="s">
        <v>7</v>
      </c>
      <c r="D6396">
        <v>120</v>
      </c>
      <c r="E6396">
        <v>4</v>
      </c>
      <c r="H6396" t="s">
        <v>5</v>
      </c>
      <c r="I6396" t="s">
        <v>2086</v>
      </c>
      <c r="J6396" t="s">
        <v>172</v>
      </c>
      <c r="K6396" t="s">
        <v>298</v>
      </c>
      <c r="L6396">
        <v>2</v>
      </c>
    </row>
    <row r="6397" spans="1:12" x14ac:dyDescent="0.2">
      <c r="A6397" t="s">
        <v>5</v>
      </c>
      <c r="B6397" t="s">
        <v>1006</v>
      </c>
      <c r="C6397" t="s">
        <v>7</v>
      </c>
      <c r="D6397">
        <v>76</v>
      </c>
      <c r="E6397">
        <v>3</v>
      </c>
      <c r="H6397" t="s">
        <v>5</v>
      </c>
      <c r="I6397" t="s">
        <v>4718</v>
      </c>
      <c r="J6397" t="s">
        <v>172</v>
      </c>
      <c r="K6397" t="s">
        <v>6079</v>
      </c>
      <c r="L6397">
        <v>4</v>
      </c>
    </row>
    <row r="6398" spans="1:12" x14ac:dyDescent="0.2">
      <c r="A6398" t="s">
        <v>5</v>
      </c>
      <c r="B6398" t="s">
        <v>31</v>
      </c>
      <c r="C6398" t="s">
        <v>7</v>
      </c>
      <c r="D6398">
        <v>80</v>
      </c>
      <c r="E6398">
        <v>1</v>
      </c>
      <c r="H6398" t="s">
        <v>5</v>
      </c>
      <c r="I6398" t="s">
        <v>2341</v>
      </c>
      <c r="J6398" t="s">
        <v>172</v>
      </c>
      <c r="K6398">
        <v>45</v>
      </c>
      <c r="L6398">
        <v>2</v>
      </c>
    </row>
    <row r="6399" spans="1:12" x14ac:dyDescent="0.2">
      <c r="A6399" t="s">
        <v>5</v>
      </c>
      <c r="B6399" t="s">
        <v>1880</v>
      </c>
      <c r="C6399" t="s">
        <v>7</v>
      </c>
      <c r="D6399">
        <v>80</v>
      </c>
      <c r="E6399">
        <v>3</v>
      </c>
      <c r="H6399" t="s">
        <v>5</v>
      </c>
      <c r="I6399" t="s">
        <v>2182</v>
      </c>
      <c r="J6399" t="s">
        <v>134</v>
      </c>
      <c r="K6399">
        <v>81</v>
      </c>
      <c r="L6399">
        <v>5</v>
      </c>
    </row>
    <row r="6400" spans="1:12" x14ac:dyDescent="0.2">
      <c r="A6400" t="s">
        <v>5</v>
      </c>
      <c r="B6400" t="s">
        <v>43</v>
      </c>
      <c r="C6400" t="s">
        <v>7</v>
      </c>
      <c r="D6400">
        <v>43</v>
      </c>
      <c r="E6400">
        <v>2</v>
      </c>
      <c r="H6400" t="s">
        <v>5</v>
      </c>
      <c r="I6400" t="s">
        <v>2687</v>
      </c>
      <c r="J6400" t="s">
        <v>134</v>
      </c>
      <c r="K6400">
        <v>41</v>
      </c>
      <c r="L6400">
        <v>2</v>
      </c>
    </row>
    <row r="6401" spans="1:12" x14ac:dyDescent="0.2">
      <c r="A6401" t="s">
        <v>5</v>
      </c>
      <c r="B6401" t="s">
        <v>1881</v>
      </c>
      <c r="C6401" t="s">
        <v>7</v>
      </c>
      <c r="D6401">
        <v>120</v>
      </c>
      <c r="E6401">
        <v>5</v>
      </c>
      <c r="H6401" t="s">
        <v>5</v>
      </c>
      <c r="I6401" t="s">
        <v>2251</v>
      </c>
      <c r="J6401" t="s">
        <v>172</v>
      </c>
      <c r="K6401">
        <v>49</v>
      </c>
      <c r="L6401">
        <v>2</v>
      </c>
    </row>
    <row r="6402" spans="1:12" x14ac:dyDescent="0.2">
      <c r="A6402" t="s">
        <v>5</v>
      </c>
      <c r="B6402" t="s">
        <v>139</v>
      </c>
      <c r="C6402" t="s">
        <v>7</v>
      </c>
      <c r="D6402">
        <v>50</v>
      </c>
      <c r="E6402">
        <v>2</v>
      </c>
      <c r="H6402" t="s">
        <v>5</v>
      </c>
      <c r="I6402" t="s">
        <v>3501</v>
      </c>
      <c r="J6402" t="s">
        <v>134</v>
      </c>
      <c r="K6402" t="s">
        <v>597</v>
      </c>
      <c r="L6402">
        <v>2</v>
      </c>
    </row>
    <row r="6403" spans="1:12" x14ac:dyDescent="0.2">
      <c r="A6403" t="s">
        <v>5</v>
      </c>
      <c r="B6403" t="s">
        <v>43</v>
      </c>
      <c r="C6403" t="s">
        <v>7</v>
      </c>
      <c r="D6403">
        <v>62</v>
      </c>
      <c r="E6403">
        <v>2</v>
      </c>
      <c r="H6403" t="s">
        <v>5</v>
      </c>
      <c r="I6403" t="s">
        <v>2347</v>
      </c>
      <c r="J6403" t="s">
        <v>1725</v>
      </c>
      <c r="K6403">
        <v>84</v>
      </c>
      <c r="L6403">
        <v>3</v>
      </c>
    </row>
    <row r="6404" spans="1:12" x14ac:dyDescent="0.2">
      <c r="A6404" t="s">
        <v>5</v>
      </c>
      <c r="B6404" t="s">
        <v>148</v>
      </c>
      <c r="C6404" t="s">
        <v>7</v>
      </c>
      <c r="D6404">
        <v>58</v>
      </c>
      <c r="E6404">
        <v>3</v>
      </c>
      <c r="H6404" t="s">
        <v>5</v>
      </c>
      <c r="I6404" t="s">
        <v>2212</v>
      </c>
      <c r="J6404" t="s">
        <v>172</v>
      </c>
      <c r="K6404" t="s">
        <v>200</v>
      </c>
      <c r="L6404">
        <v>2</v>
      </c>
    </row>
    <row r="6405" spans="1:12" x14ac:dyDescent="0.2">
      <c r="A6405" t="s">
        <v>5</v>
      </c>
      <c r="B6405" t="s">
        <v>31</v>
      </c>
      <c r="C6405" t="s">
        <v>7</v>
      </c>
      <c r="D6405">
        <v>68</v>
      </c>
      <c r="E6405">
        <v>2</v>
      </c>
      <c r="H6405" t="s">
        <v>5</v>
      </c>
      <c r="I6405" t="s">
        <v>2211</v>
      </c>
      <c r="J6405" t="s">
        <v>1014</v>
      </c>
      <c r="K6405">
        <v>73</v>
      </c>
      <c r="L6405">
        <v>3</v>
      </c>
    </row>
    <row r="6406" spans="1:12" x14ac:dyDescent="0.2">
      <c r="A6406" t="s">
        <v>5</v>
      </c>
      <c r="B6406" t="s">
        <v>75</v>
      </c>
      <c r="C6406" t="s">
        <v>7</v>
      </c>
      <c r="D6406">
        <v>45</v>
      </c>
      <c r="E6406">
        <v>2</v>
      </c>
      <c r="H6406" t="s">
        <v>5</v>
      </c>
      <c r="I6406" t="s">
        <v>4737</v>
      </c>
      <c r="J6406" t="s">
        <v>172</v>
      </c>
      <c r="K6406" t="s">
        <v>6080</v>
      </c>
      <c r="L6406">
        <v>3</v>
      </c>
    </row>
    <row r="6407" spans="1:12" x14ac:dyDescent="0.2">
      <c r="A6407" t="s">
        <v>5</v>
      </c>
      <c r="B6407" t="s">
        <v>283</v>
      </c>
      <c r="C6407" t="s">
        <v>7</v>
      </c>
      <c r="D6407">
        <v>65</v>
      </c>
      <c r="E6407">
        <v>4</v>
      </c>
      <c r="H6407" t="s">
        <v>5</v>
      </c>
      <c r="I6407" t="s">
        <v>2465</v>
      </c>
      <c r="J6407" t="s">
        <v>134</v>
      </c>
      <c r="K6407">
        <v>75</v>
      </c>
      <c r="L6407">
        <v>4</v>
      </c>
    </row>
    <row r="6408" spans="1:12" x14ac:dyDescent="0.2">
      <c r="A6408" t="s">
        <v>5</v>
      </c>
      <c r="B6408" t="s">
        <v>24</v>
      </c>
      <c r="C6408" t="s">
        <v>7</v>
      </c>
      <c r="D6408" t="s">
        <v>1882</v>
      </c>
      <c r="E6408">
        <v>2</v>
      </c>
      <c r="H6408" t="s">
        <v>5</v>
      </c>
      <c r="I6408" t="s">
        <v>2211</v>
      </c>
      <c r="J6408" t="s">
        <v>134</v>
      </c>
      <c r="K6408" t="s">
        <v>4268</v>
      </c>
      <c r="L6408">
        <v>2</v>
      </c>
    </row>
    <row r="6409" spans="1:12" x14ac:dyDescent="0.2">
      <c r="A6409" t="s">
        <v>5</v>
      </c>
      <c r="B6409" t="s">
        <v>1883</v>
      </c>
      <c r="C6409" t="s">
        <v>7</v>
      </c>
      <c r="D6409">
        <v>170</v>
      </c>
      <c r="E6409">
        <v>5</v>
      </c>
      <c r="H6409" t="s">
        <v>5</v>
      </c>
      <c r="I6409" t="s">
        <v>2479</v>
      </c>
      <c r="J6409" t="s">
        <v>134</v>
      </c>
      <c r="K6409" t="s">
        <v>1090</v>
      </c>
      <c r="L6409">
        <v>3</v>
      </c>
    </row>
    <row r="6410" spans="1:12" x14ac:dyDescent="0.2">
      <c r="A6410" t="s">
        <v>5</v>
      </c>
      <c r="B6410" t="s">
        <v>18</v>
      </c>
      <c r="C6410" t="s">
        <v>7</v>
      </c>
      <c r="D6410">
        <v>67</v>
      </c>
      <c r="E6410">
        <v>2</v>
      </c>
      <c r="H6410" t="s">
        <v>5</v>
      </c>
      <c r="I6410" t="s">
        <v>2248</v>
      </c>
      <c r="J6410" t="s">
        <v>134</v>
      </c>
      <c r="K6410">
        <v>35</v>
      </c>
      <c r="L6410">
        <v>2</v>
      </c>
    </row>
    <row r="6411" spans="1:12" x14ac:dyDescent="0.2">
      <c r="A6411" t="s">
        <v>5</v>
      </c>
      <c r="B6411" t="s">
        <v>31</v>
      </c>
      <c r="C6411" t="s">
        <v>7</v>
      </c>
      <c r="D6411">
        <v>39</v>
      </c>
      <c r="E6411">
        <v>2</v>
      </c>
      <c r="H6411" t="s">
        <v>5</v>
      </c>
      <c r="I6411" t="s">
        <v>2102</v>
      </c>
      <c r="J6411" t="s">
        <v>134</v>
      </c>
      <c r="K6411">
        <v>59</v>
      </c>
      <c r="L6411">
        <v>3</v>
      </c>
    </row>
    <row r="6412" spans="1:12" x14ac:dyDescent="0.2">
      <c r="A6412" t="s">
        <v>5</v>
      </c>
      <c r="B6412" t="s">
        <v>80</v>
      </c>
      <c r="C6412" t="s">
        <v>7</v>
      </c>
      <c r="D6412">
        <v>63</v>
      </c>
      <c r="E6412">
        <v>2</v>
      </c>
      <c r="H6412" t="s">
        <v>5</v>
      </c>
      <c r="I6412" t="s">
        <v>2211</v>
      </c>
      <c r="J6412" t="s">
        <v>172</v>
      </c>
      <c r="K6412" t="s">
        <v>277</v>
      </c>
      <c r="L6412">
        <v>3</v>
      </c>
    </row>
    <row r="6413" spans="1:12" x14ac:dyDescent="0.2">
      <c r="A6413" t="s">
        <v>5</v>
      </c>
      <c r="B6413" t="s">
        <v>76</v>
      </c>
      <c r="C6413" t="s">
        <v>7</v>
      </c>
      <c r="D6413">
        <v>66</v>
      </c>
      <c r="E6413">
        <v>2</v>
      </c>
      <c r="H6413" t="s">
        <v>5</v>
      </c>
      <c r="I6413" t="s">
        <v>2046</v>
      </c>
      <c r="J6413" t="s">
        <v>134</v>
      </c>
      <c r="K6413">
        <v>63</v>
      </c>
      <c r="L6413">
        <v>3</v>
      </c>
    </row>
    <row r="6414" spans="1:12" x14ac:dyDescent="0.2">
      <c r="A6414" t="s">
        <v>5</v>
      </c>
      <c r="B6414" t="s">
        <v>18</v>
      </c>
      <c r="C6414" t="s">
        <v>7</v>
      </c>
      <c r="D6414">
        <v>52</v>
      </c>
      <c r="E6414">
        <v>3</v>
      </c>
      <c r="H6414" t="s">
        <v>5</v>
      </c>
      <c r="I6414" t="s">
        <v>2616</v>
      </c>
      <c r="J6414" t="s">
        <v>172</v>
      </c>
      <c r="K6414" t="s">
        <v>787</v>
      </c>
      <c r="L6414">
        <v>2</v>
      </c>
    </row>
    <row r="6415" spans="1:12" x14ac:dyDescent="0.2">
      <c r="A6415" t="s">
        <v>5</v>
      </c>
      <c r="B6415" t="s">
        <v>24</v>
      </c>
      <c r="C6415" t="s">
        <v>7</v>
      </c>
      <c r="D6415">
        <v>58</v>
      </c>
      <c r="E6415">
        <v>2</v>
      </c>
      <c r="H6415" t="s">
        <v>5</v>
      </c>
      <c r="I6415" t="s">
        <v>6081</v>
      </c>
      <c r="J6415" t="s">
        <v>172</v>
      </c>
      <c r="K6415" t="s">
        <v>426</v>
      </c>
      <c r="L6415">
        <v>3</v>
      </c>
    </row>
    <row r="6416" spans="1:12" x14ac:dyDescent="0.2">
      <c r="A6416" t="s">
        <v>5</v>
      </c>
      <c r="B6416" t="s">
        <v>24</v>
      </c>
      <c r="C6416" t="s">
        <v>7</v>
      </c>
      <c r="D6416">
        <v>82</v>
      </c>
      <c r="E6416">
        <v>3</v>
      </c>
      <c r="H6416" t="s">
        <v>5</v>
      </c>
      <c r="I6416" t="s">
        <v>4356</v>
      </c>
      <c r="J6416" t="s">
        <v>172</v>
      </c>
      <c r="K6416" t="s">
        <v>6082</v>
      </c>
      <c r="L6416">
        <v>3</v>
      </c>
    </row>
    <row r="6417" spans="1:12" x14ac:dyDescent="0.2">
      <c r="A6417" t="s">
        <v>5</v>
      </c>
      <c r="B6417" t="s">
        <v>807</v>
      </c>
      <c r="C6417" t="s">
        <v>7</v>
      </c>
      <c r="D6417">
        <v>67</v>
      </c>
      <c r="E6417">
        <v>2</v>
      </c>
      <c r="H6417" t="s">
        <v>5</v>
      </c>
      <c r="I6417" t="s">
        <v>2856</v>
      </c>
      <c r="J6417" t="s">
        <v>137</v>
      </c>
      <c r="K6417" t="s">
        <v>967</v>
      </c>
      <c r="L6417">
        <v>4</v>
      </c>
    </row>
    <row r="6418" spans="1:12" x14ac:dyDescent="0.2">
      <c r="A6418" t="s">
        <v>5</v>
      </c>
      <c r="B6418" t="s">
        <v>15</v>
      </c>
      <c r="C6418" t="s">
        <v>7</v>
      </c>
      <c r="D6418">
        <v>56</v>
      </c>
      <c r="E6418">
        <v>2</v>
      </c>
      <c r="H6418" t="s">
        <v>5</v>
      </c>
      <c r="I6418" t="s">
        <v>3508</v>
      </c>
      <c r="J6418" t="s">
        <v>137</v>
      </c>
      <c r="K6418">
        <v>55</v>
      </c>
      <c r="L6418">
        <v>2</v>
      </c>
    </row>
    <row r="6419" spans="1:12" x14ac:dyDescent="0.2">
      <c r="A6419" t="s">
        <v>5</v>
      </c>
      <c r="B6419" t="s">
        <v>11</v>
      </c>
      <c r="C6419" t="s">
        <v>7</v>
      </c>
      <c r="D6419">
        <v>44</v>
      </c>
      <c r="E6419">
        <v>2</v>
      </c>
      <c r="H6419" t="s">
        <v>5</v>
      </c>
      <c r="I6419" t="s">
        <v>4101</v>
      </c>
      <c r="J6419" t="s">
        <v>137</v>
      </c>
      <c r="K6419" t="s">
        <v>6083</v>
      </c>
      <c r="L6419">
        <v>4</v>
      </c>
    </row>
    <row r="6420" spans="1:12" x14ac:dyDescent="0.2">
      <c r="A6420" t="s">
        <v>5</v>
      </c>
      <c r="B6420" t="s">
        <v>80</v>
      </c>
      <c r="C6420" t="s">
        <v>7</v>
      </c>
      <c r="D6420">
        <v>89</v>
      </c>
      <c r="E6420">
        <v>2</v>
      </c>
      <c r="H6420" t="s">
        <v>5</v>
      </c>
      <c r="I6420" t="s">
        <v>2227</v>
      </c>
      <c r="J6420" t="s">
        <v>137</v>
      </c>
      <c r="K6420" t="s">
        <v>6084</v>
      </c>
      <c r="L6420">
        <v>3</v>
      </c>
    </row>
    <row r="6421" spans="1:12" x14ac:dyDescent="0.2">
      <c r="A6421" t="s">
        <v>5</v>
      </c>
      <c r="B6421" t="s">
        <v>24</v>
      </c>
      <c r="C6421" t="s">
        <v>7</v>
      </c>
      <c r="D6421">
        <v>45</v>
      </c>
      <c r="E6421">
        <v>3</v>
      </c>
      <c r="H6421" t="s">
        <v>5</v>
      </c>
      <c r="I6421" t="s">
        <v>2341</v>
      </c>
      <c r="J6421" t="s">
        <v>4141</v>
      </c>
      <c r="K6421" t="s">
        <v>2753</v>
      </c>
      <c r="L6421">
        <v>4</v>
      </c>
    </row>
    <row r="6422" spans="1:12" x14ac:dyDescent="0.2">
      <c r="A6422" t="s">
        <v>5</v>
      </c>
      <c r="B6422" t="s">
        <v>142</v>
      </c>
      <c r="C6422" t="s">
        <v>7</v>
      </c>
      <c r="D6422">
        <v>92</v>
      </c>
      <c r="E6422">
        <v>3</v>
      </c>
      <c r="H6422" t="s">
        <v>5</v>
      </c>
      <c r="I6422" t="s">
        <v>2414</v>
      </c>
      <c r="J6422" t="s">
        <v>6085</v>
      </c>
      <c r="K6422" t="s">
        <v>211</v>
      </c>
      <c r="L6422">
        <v>2</v>
      </c>
    </row>
    <row r="6423" spans="1:12" x14ac:dyDescent="0.2">
      <c r="A6423" t="s">
        <v>5</v>
      </c>
      <c r="B6423" t="s">
        <v>405</v>
      </c>
      <c r="C6423" t="s">
        <v>7</v>
      </c>
      <c r="D6423">
        <v>42</v>
      </c>
      <c r="E6423">
        <v>2</v>
      </c>
      <c r="H6423" t="s">
        <v>5</v>
      </c>
      <c r="I6423" t="s">
        <v>2251</v>
      </c>
      <c r="J6423" t="s">
        <v>137</v>
      </c>
      <c r="K6423">
        <v>76</v>
      </c>
      <c r="L6423">
        <v>3</v>
      </c>
    </row>
    <row r="6424" spans="1:12" x14ac:dyDescent="0.2">
      <c r="A6424" t="s">
        <v>5</v>
      </c>
      <c r="B6424" t="s">
        <v>80</v>
      </c>
      <c r="C6424" t="s">
        <v>7</v>
      </c>
      <c r="D6424">
        <v>118</v>
      </c>
      <c r="E6424">
        <v>3</v>
      </c>
      <c r="H6424" t="s">
        <v>5</v>
      </c>
      <c r="I6424" t="s">
        <v>6086</v>
      </c>
      <c r="J6424" t="s">
        <v>137</v>
      </c>
      <c r="K6424">
        <v>64</v>
      </c>
      <c r="L6424">
        <v>3</v>
      </c>
    </row>
    <row r="6425" spans="1:12" x14ac:dyDescent="0.2">
      <c r="A6425" t="s">
        <v>5</v>
      </c>
      <c r="B6425" t="s">
        <v>80</v>
      </c>
      <c r="C6425" t="s">
        <v>7</v>
      </c>
      <c r="D6425">
        <v>57</v>
      </c>
      <c r="E6425">
        <v>2</v>
      </c>
      <c r="H6425" t="s">
        <v>5</v>
      </c>
      <c r="I6425" t="s">
        <v>2342</v>
      </c>
      <c r="J6425" t="s">
        <v>137</v>
      </c>
      <c r="K6425" t="s">
        <v>6087</v>
      </c>
      <c r="L6425">
        <v>2</v>
      </c>
    </row>
    <row r="6426" spans="1:12" x14ac:dyDescent="0.2">
      <c r="A6426" t="s">
        <v>5</v>
      </c>
      <c r="B6426" t="s">
        <v>82</v>
      </c>
      <c r="C6426" t="s">
        <v>7</v>
      </c>
      <c r="D6426">
        <v>110</v>
      </c>
      <c r="E6426">
        <v>4</v>
      </c>
      <c r="H6426" t="s">
        <v>5</v>
      </c>
      <c r="I6426" t="s">
        <v>2332</v>
      </c>
      <c r="J6426" t="s">
        <v>137</v>
      </c>
      <c r="K6426" t="s">
        <v>1245</v>
      </c>
      <c r="L6426">
        <v>3</v>
      </c>
    </row>
    <row r="6427" spans="1:12" x14ac:dyDescent="0.2">
      <c r="A6427" t="s">
        <v>5</v>
      </c>
      <c r="B6427" t="s">
        <v>27</v>
      </c>
      <c r="C6427" t="s">
        <v>7</v>
      </c>
      <c r="D6427">
        <v>90</v>
      </c>
      <c r="E6427">
        <v>2</v>
      </c>
      <c r="H6427" t="s">
        <v>5</v>
      </c>
      <c r="I6427" t="s">
        <v>2248</v>
      </c>
      <c r="J6427" t="s">
        <v>137</v>
      </c>
      <c r="K6427" t="s">
        <v>5490</v>
      </c>
      <c r="L6427">
        <v>3</v>
      </c>
    </row>
    <row r="6428" spans="1:12" x14ac:dyDescent="0.2">
      <c r="A6428" t="s">
        <v>5</v>
      </c>
      <c r="B6428" t="s">
        <v>15</v>
      </c>
      <c r="C6428" t="s">
        <v>7</v>
      </c>
      <c r="D6428">
        <v>185</v>
      </c>
      <c r="E6428">
        <v>4</v>
      </c>
      <c r="H6428" t="s">
        <v>5</v>
      </c>
      <c r="I6428" t="s">
        <v>3111</v>
      </c>
      <c r="J6428" t="s">
        <v>7</v>
      </c>
      <c r="K6428" t="s">
        <v>1996</v>
      </c>
      <c r="L6428">
        <v>3</v>
      </c>
    </row>
    <row r="6429" spans="1:12" x14ac:dyDescent="0.2">
      <c r="A6429" t="s">
        <v>5</v>
      </c>
      <c r="B6429" t="s">
        <v>50</v>
      </c>
      <c r="C6429" t="s">
        <v>7</v>
      </c>
      <c r="D6429">
        <v>153</v>
      </c>
      <c r="E6429">
        <v>3</v>
      </c>
      <c r="H6429" t="s">
        <v>5</v>
      </c>
      <c r="I6429" t="s">
        <v>2042</v>
      </c>
      <c r="J6429" t="s">
        <v>218</v>
      </c>
      <c r="K6429" t="s">
        <v>547</v>
      </c>
      <c r="L6429">
        <v>1</v>
      </c>
    </row>
    <row r="6430" spans="1:12" x14ac:dyDescent="0.2">
      <c r="A6430" t="s">
        <v>5</v>
      </c>
      <c r="B6430" t="s">
        <v>72</v>
      </c>
      <c r="C6430" t="s">
        <v>7</v>
      </c>
      <c r="D6430">
        <v>92</v>
      </c>
      <c r="E6430">
        <v>3</v>
      </c>
      <c r="H6430" t="s">
        <v>5</v>
      </c>
      <c r="I6430" t="s">
        <v>3111</v>
      </c>
      <c r="J6430" t="s">
        <v>158</v>
      </c>
      <c r="K6430" t="s">
        <v>2564</v>
      </c>
      <c r="L6430">
        <v>2</v>
      </c>
    </row>
    <row r="6431" spans="1:12" x14ac:dyDescent="0.2">
      <c r="A6431" t="s">
        <v>5</v>
      </c>
      <c r="B6431" t="s">
        <v>71</v>
      </c>
      <c r="C6431" t="s">
        <v>7</v>
      </c>
      <c r="D6431">
        <v>83</v>
      </c>
      <c r="E6431">
        <v>3</v>
      </c>
      <c r="H6431" t="s">
        <v>5</v>
      </c>
      <c r="I6431" t="s">
        <v>2664</v>
      </c>
      <c r="J6431" t="s">
        <v>785</v>
      </c>
      <c r="K6431" t="s">
        <v>4956</v>
      </c>
      <c r="L6431">
        <v>2</v>
      </c>
    </row>
    <row r="6432" spans="1:12" x14ac:dyDescent="0.2">
      <c r="A6432" t="s">
        <v>5</v>
      </c>
      <c r="B6432" t="s">
        <v>80</v>
      </c>
      <c r="C6432" t="s">
        <v>7</v>
      </c>
      <c r="D6432">
        <v>91</v>
      </c>
      <c r="E6432">
        <v>3</v>
      </c>
      <c r="H6432" t="s">
        <v>5</v>
      </c>
      <c r="I6432" t="s">
        <v>6088</v>
      </c>
      <c r="J6432" t="s">
        <v>506</v>
      </c>
      <c r="K6432" t="s">
        <v>6089</v>
      </c>
      <c r="L6432">
        <v>2</v>
      </c>
    </row>
    <row r="6433" spans="1:12" x14ac:dyDescent="0.2">
      <c r="A6433" t="s">
        <v>5</v>
      </c>
      <c r="B6433" t="s">
        <v>195</v>
      </c>
      <c r="C6433" t="s">
        <v>7</v>
      </c>
      <c r="D6433">
        <v>53</v>
      </c>
      <c r="E6433">
        <v>2</v>
      </c>
      <c r="H6433" t="s">
        <v>5</v>
      </c>
      <c r="I6433" t="s">
        <v>2922</v>
      </c>
      <c r="J6433" t="s">
        <v>506</v>
      </c>
      <c r="K6433" t="s">
        <v>4944</v>
      </c>
      <c r="L6433">
        <v>1</v>
      </c>
    </row>
    <row r="6434" spans="1:12" x14ac:dyDescent="0.2">
      <c r="A6434" t="s">
        <v>5</v>
      </c>
      <c r="B6434" t="s">
        <v>6</v>
      </c>
      <c r="C6434" t="s">
        <v>7</v>
      </c>
      <c r="D6434">
        <v>57</v>
      </c>
      <c r="E6434">
        <v>2</v>
      </c>
      <c r="H6434" t="s">
        <v>5</v>
      </c>
      <c r="I6434" t="s">
        <v>2368</v>
      </c>
      <c r="J6434" t="s">
        <v>506</v>
      </c>
      <c r="K6434" t="s">
        <v>6090</v>
      </c>
      <c r="L6434">
        <v>1</v>
      </c>
    </row>
    <row r="6435" spans="1:12" x14ac:dyDescent="0.2">
      <c r="A6435" t="s">
        <v>5</v>
      </c>
      <c r="B6435" t="s">
        <v>15</v>
      </c>
      <c r="C6435" t="s">
        <v>7</v>
      </c>
      <c r="D6435">
        <v>88</v>
      </c>
      <c r="E6435">
        <v>3</v>
      </c>
      <c r="H6435" t="s">
        <v>5</v>
      </c>
      <c r="I6435" t="s">
        <v>2856</v>
      </c>
      <c r="J6435" t="s">
        <v>7</v>
      </c>
      <c r="K6435" t="s">
        <v>2084</v>
      </c>
      <c r="L6435">
        <v>2</v>
      </c>
    </row>
    <row r="6436" spans="1:12" x14ac:dyDescent="0.2">
      <c r="A6436" t="s">
        <v>5</v>
      </c>
      <c r="B6436" t="s">
        <v>254</v>
      </c>
      <c r="C6436" t="s">
        <v>7</v>
      </c>
      <c r="D6436">
        <v>158</v>
      </c>
      <c r="E6436">
        <v>4</v>
      </c>
      <c r="H6436" t="s">
        <v>5</v>
      </c>
      <c r="I6436" t="s">
        <v>2348</v>
      </c>
      <c r="J6436" t="s">
        <v>218</v>
      </c>
      <c r="K6436" t="s">
        <v>6091</v>
      </c>
      <c r="L6436">
        <v>4</v>
      </c>
    </row>
    <row r="6437" spans="1:12" x14ac:dyDescent="0.2">
      <c r="A6437" t="s">
        <v>5</v>
      </c>
      <c r="B6437" t="s">
        <v>74</v>
      </c>
      <c r="C6437" t="s">
        <v>68</v>
      </c>
      <c r="D6437" t="s">
        <v>1884</v>
      </c>
      <c r="E6437">
        <v>3</v>
      </c>
      <c r="H6437" t="s">
        <v>5</v>
      </c>
      <c r="I6437" t="s">
        <v>2349</v>
      </c>
      <c r="J6437" t="s">
        <v>7</v>
      </c>
      <c r="K6437" t="s">
        <v>6092</v>
      </c>
      <c r="L6437">
        <v>4</v>
      </c>
    </row>
    <row r="6438" spans="1:12" x14ac:dyDescent="0.2">
      <c r="A6438" t="s">
        <v>5</v>
      </c>
      <c r="B6438" t="s">
        <v>74</v>
      </c>
      <c r="C6438" t="s">
        <v>7</v>
      </c>
      <c r="D6438">
        <v>100</v>
      </c>
      <c r="E6438">
        <v>3</v>
      </c>
      <c r="H6438" t="s">
        <v>5</v>
      </c>
      <c r="I6438" t="s">
        <v>6093</v>
      </c>
      <c r="J6438" t="s">
        <v>7</v>
      </c>
      <c r="K6438" t="s">
        <v>167</v>
      </c>
      <c r="L6438">
        <v>2</v>
      </c>
    </row>
    <row r="6439" spans="1:12" x14ac:dyDescent="0.2">
      <c r="A6439" t="s">
        <v>5</v>
      </c>
      <c r="B6439" t="s">
        <v>33</v>
      </c>
      <c r="C6439" t="s">
        <v>551</v>
      </c>
      <c r="D6439" t="s">
        <v>1885</v>
      </c>
      <c r="E6439">
        <v>2</v>
      </c>
      <c r="H6439" t="s">
        <v>5</v>
      </c>
      <c r="I6439" t="s">
        <v>6094</v>
      </c>
      <c r="J6439" t="s">
        <v>218</v>
      </c>
      <c r="K6439" t="s">
        <v>6095</v>
      </c>
      <c r="L6439">
        <v>3</v>
      </c>
    </row>
    <row r="6440" spans="1:12" x14ac:dyDescent="0.2">
      <c r="A6440" t="s">
        <v>5</v>
      </c>
      <c r="B6440" t="s">
        <v>534</v>
      </c>
      <c r="C6440" t="s">
        <v>7</v>
      </c>
      <c r="D6440">
        <v>58</v>
      </c>
      <c r="E6440">
        <v>2</v>
      </c>
      <c r="H6440" t="s">
        <v>5</v>
      </c>
      <c r="I6440" t="s">
        <v>2387</v>
      </c>
      <c r="J6440" t="s">
        <v>7</v>
      </c>
      <c r="K6440" t="s">
        <v>2972</v>
      </c>
      <c r="L6440">
        <v>2</v>
      </c>
    </row>
    <row r="6441" spans="1:12" x14ac:dyDescent="0.2">
      <c r="A6441" t="s">
        <v>5</v>
      </c>
      <c r="B6441" t="s">
        <v>208</v>
      </c>
      <c r="C6441" t="s">
        <v>134</v>
      </c>
      <c r="D6441">
        <v>27</v>
      </c>
      <c r="E6441">
        <v>1</v>
      </c>
      <c r="H6441" t="s">
        <v>5</v>
      </c>
      <c r="I6441" t="s">
        <v>5274</v>
      </c>
      <c r="J6441" t="s">
        <v>7</v>
      </c>
      <c r="K6441" t="s">
        <v>6096</v>
      </c>
      <c r="L6441">
        <v>3</v>
      </c>
    </row>
    <row r="6442" spans="1:12" x14ac:dyDescent="0.2">
      <c r="A6442" t="s">
        <v>5</v>
      </c>
      <c r="B6442" t="s">
        <v>24</v>
      </c>
      <c r="C6442" t="s">
        <v>1579</v>
      </c>
      <c r="D6442" t="s">
        <v>943</v>
      </c>
      <c r="E6442">
        <v>3</v>
      </c>
      <c r="H6442" t="s">
        <v>5</v>
      </c>
      <c r="I6442" t="s">
        <v>2102</v>
      </c>
      <c r="J6442" t="s">
        <v>114</v>
      </c>
      <c r="K6442" t="s">
        <v>4532</v>
      </c>
      <c r="L6442">
        <v>2</v>
      </c>
    </row>
    <row r="6443" spans="1:12" x14ac:dyDescent="0.2">
      <c r="A6443" t="s">
        <v>5</v>
      </c>
      <c r="B6443" t="s">
        <v>71</v>
      </c>
      <c r="C6443" t="s">
        <v>551</v>
      </c>
      <c r="D6443">
        <v>27</v>
      </c>
      <c r="E6443">
        <v>1</v>
      </c>
      <c r="H6443" t="s">
        <v>5</v>
      </c>
      <c r="I6443" t="s">
        <v>2146</v>
      </c>
      <c r="J6443" t="s">
        <v>114</v>
      </c>
      <c r="K6443">
        <v>47</v>
      </c>
      <c r="L6443">
        <v>2</v>
      </c>
    </row>
    <row r="6444" spans="1:12" x14ac:dyDescent="0.2">
      <c r="A6444" t="s">
        <v>5</v>
      </c>
      <c r="B6444" t="s">
        <v>254</v>
      </c>
      <c r="C6444" t="s">
        <v>7</v>
      </c>
      <c r="D6444">
        <v>140</v>
      </c>
      <c r="E6444">
        <v>4</v>
      </c>
      <c r="H6444" t="s">
        <v>5</v>
      </c>
      <c r="I6444" t="s">
        <v>2199</v>
      </c>
      <c r="J6444" t="s">
        <v>114</v>
      </c>
      <c r="K6444">
        <v>28</v>
      </c>
      <c r="L6444">
        <v>1</v>
      </c>
    </row>
    <row r="6445" spans="1:12" x14ac:dyDescent="0.2">
      <c r="A6445" t="s">
        <v>5</v>
      </c>
      <c r="B6445" t="s">
        <v>96</v>
      </c>
      <c r="C6445" t="s">
        <v>7</v>
      </c>
      <c r="D6445">
        <v>240</v>
      </c>
      <c r="E6445">
        <v>8</v>
      </c>
      <c r="H6445" t="s">
        <v>5</v>
      </c>
      <c r="I6445" t="s">
        <v>6097</v>
      </c>
      <c r="J6445" t="s">
        <v>114</v>
      </c>
      <c r="K6445" t="s">
        <v>6098</v>
      </c>
      <c r="L6445">
        <v>1</v>
      </c>
    </row>
    <row r="6446" spans="1:12" x14ac:dyDescent="0.2">
      <c r="A6446" t="s">
        <v>5</v>
      </c>
      <c r="B6446" t="s">
        <v>1610</v>
      </c>
      <c r="C6446" t="s">
        <v>1886</v>
      </c>
      <c r="D6446">
        <v>33</v>
      </c>
      <c r="E6446">
        <v>2</v>
      </c>
      <c r="H6446" t="s">
        <v>5</v>
      </c>
      <c r="I6446" t="s">
        <v>2342</v>
      </c>
      <c r="J6446" t="s">
        <v>114</v>
      </c>
      <c r="K6446">
        <v>84</v>
      </c>
      <c r="L6446">
        <v>3</v>
      </c>
    </row>
    <row r="6447" spans="1:12" x14ac:dyDescent="0.2">
      <c r="A6447" t="s">
        <v>5</v>
      </c>
      <c r="B6447" t="s">
        <v>88</v>
      </c>
      <c r="C6447" t="s">
        <v>68</v>
      </c>
      <c r="D6447" t="s">
        <v>1887</v>
      </c>
      <c r="E6447">
        <v>2</v>
      </c>
      <c r="H6447" t="s">
        <v>5</v>
      </c>
      <c r="I6447" t="s">
        <v>3415</v>
      </c>
      <c r="J6447" t="s">
        <v>114</v>
      </c>
      <c r="K6447" t="s">
        <v>4323</v>
      </c>
      <c r="L6447">
        <v>3</v>
      </c>
    </row>
    <row r="6448" spans="1:12" x14ac:dyDescent="0.2">
      <c r="A6448" t="s">
        <v>5</v>
      </c>
      <c r="B6448" t="s">
        <v>56</v>
      </c>
      <c r="C6448" t="s">
        <v>120</v>
      </c>
      <c r="D6448" t="s">
        <v>1888</v>
      </c>
      <c r="E6448">
        <v>1</v>
      </c>
      <c r="H6448" t="s">
        <v>5</v>
      </c>
      <c r="I6448" t="s">
        <v>2048</v>
      </c>
      <c r="J6448" t="s">
        <v>114</v>
      </c>
      <c r="K6448" t="s">
        <v>211</v>
      </c>
      <c r="L6448">
        <v>3</v>
      </c>
    </row>
    <row r="6449" spans="1:12" x14ac:dyDescent="0.2">
      <c r="A6449" t="s">
        <v>5</v>
      </c>
      <c r="B6449" t="s">
        <v>14</v>
      </c>
      <c r="C6449" t="s">
        <v>120</v>
      </c>
      <c r="D6449" t="s">
        <v>1889</v>
      </c>
      <c r="E6449">
        <v>1</v>
      </c>
      <c r="H6449" t="s">
        <v>5</v>
      </c>
      <c r="I6449" t="s">
        <v>6099</v>
      </c>
      <c r="J6449" t="s">
        <v>114</v>
      </c>
      <c r="K6449" t="s">
        <v>6100</v>
      </c>
      <c r="L6449">
        <v>2</v>
      </c>
    </row>
    <row r="6450" spans="1:12" x14ac:dyDescent="0.2">
      <c r="A6450" t="s">
        <v>5</v>
      </c>
      <c r="B6450" t="s">
        <v>13</v>
      </c>
      <c r="C6450" t="s">
        <v>120</v>
      </c>
      <c r="D6450" t="s">
        <v>1890</v>
      </c>
      <c r="E6450">
        <v>1</v>
      </c>
      <c r="H6450" t="s">
        <v>5</v>
      </c>
      <c r="I6450" t="s">
        <v>6101</v>
      </c>
      <c r="J6450" t="s">
        <v>173</v>
      </c>
      <c r="K6450">
        <v>71</v>
      </c>
      <c r="L6450">
        <v>2</v>
      </c>
    </row>
    <row r="6451" spans="1:12" x14ac:dyDescent="0.2">
      <c r="A6451" t="s">
        <v>5</v>
      </c>
      <c r="B6451" t="s">
        <v>106</v>
      </c>
      <c r="C6451" t="s">
        <v>114</v>
      </c>
      <c r="D6451">
        <v>50</v>
      </c>
      <c r="E6451">
        <v>3</v>
      </c>
      <c r="H6451" t="s">
        <v>5</v>
      </c>
      <c r="I6451" t="s">
        <v>6102</v>
      </c>
      <c r="J6451" t="s">
        <v>7</v>
      </c>
      <c r="K6451" t="s">
        <v>4412</v>
      </c>
      <c r="L6451">
        <v>2</v>
      </c>
    </row>
    <row r="6452" spans="1:12" x14ac:dyDescent="0.2">
      <c r="A6452" t="s">
        <v>5</v>
      </c>
      <c r="B6452" t="s">
        <v>11</v>
      </c>
      <c r="C6452" t="s">
        <v>1102</v>
      </c>
      <c r="D6452">
        <v>38</v>
      </c>
      <c r="E6452">
        <v>2</v>
      </c>
      <c r="H6452" t="s">
        <v>5</v>
      </c>
      <c r="I6452" t="s">
        <v>6103</v>
      </c>
      <c r="J6452" t="s">
        <v>6104</v>
      </c>
      <c r="K6452" t="s">
        <v>1118</v>
      </c>
      <c r="L6452">
        <v>3</v>
      </c>
    </row>
    <row r="6453" spans="1:12" x14ac:dyDescent="0.2">
      <c r="A6453" t="s">
        <v>5</v>
      </c>
      <c r="B6453" t="s">
        <v>15</v>
      </c>
      <c r="C6453" t="s">
        <v>134</v>
      </c>
      <c r="D6453">
        <v>110</v>
      </c>
      <c r="E6453">
        <v>4</v>
      </c>
      <c r="H6453" t="s">
        <v>5</v>
      </c>
      <c r="I6453" t="s">
        <v>2685</v>
      </c>
      <c r="J6453" t="s">
        <v>7</v>
      </c>
      <c r="K6453" t="s">
        <v>6105</v>
      </c>
      <c r="L6453">
        <v>3</v>
      </c>
    </row>
    <row r="6454" spans="1:12" x14ac:dyDescent="0.2">
      <c r="A6454" t="s">
        <v>5</v>
      </c>
      <c r="B6454" t="s">
        <v>15</v>
      </c>
      <c r="C6454" t="s">
        <v>120</v>
      </c>
      <c r="D6454">
        <v>57</v>
      </c>
      <c r="E6454">
        <v>2</v>
      </c>
      <c r="H6454" t="s">
        <v>5</v>
      </c>
      <c r="I6454" t="s">
        <v>2211</v>
      </c>
      <c r="J6454" t="s">
        <v>7</v>
      </c>
      <c r="K6454" t="s">
        <v>6106</v>
      </c>
      <c r="L6454">
        <v>4</v>
      </c>
    </row>
    <row r="6455" spans="1:12" x14ac:dyDescent="0.2">
      <c r="A6455" t="s">
        <v>5</v>
      </c>
      <c r="B6455" t="s">
        <v>17</v>
      </c>
      <c r="C6455" t="s">
        <v>120</v>
      </c>
      <c r="D6455">
        <v>34</v>
      </c>
      <c r="E6455">
        <v>2</v>
      </c>
      <c r="H6455" t="s">
        <v>5</v>
      </c>
      <c r="I6455" t="s">
        <v>2509</v>
      </c>
      <c r="J6455" t="s">
        <v>6107</v>
      </c>
      <c r="K6455">
        <v>44</v>
      </c>
      <c r="L6455">
        <v>2</v>
      </c>
    </row>
    <row r="6456" spans="1:12" x14ac:dyDescent="0.2">
      <c r="A6456" t="s">
        <v>5</v>
      </c>
      <c r="B6456" t="s">
        <v>9</v>
      </c>
      <c r="C6456" t="s">
        <v>415</v>
      </c>
      <c r="D6456">
        <v>45</v>
      </c>
      <c r="E6456">
        <v>2</v>
      </c>
      <c r="H6456" t="s">
        <v>5</v>
      </c>
      <c r="I6456" t="s">
        <v>2233</v>
      </c>
      <c r="J6456" t="s">
        <v>7</v>
      </c>
      <c r="K6456">
        <v>70</v>
      </c>
      <c r="L6456">
        <v>3</v>
      </c>
    </row>
    <row r="6457" spans="1:12" x14ac:dyDescent="0.2">
      <c r="A6457" t="s">
        <v>5</v>
      </c>
      <c r="B6457" t="s">
        <v>71</v>
      </c>
      <c r="C6457" t="s">
        <v>888</v>
      </c>
      <c r="D6457">
        <v>35</v>
      </c>
      <c r="E6457">
        <v>2</v>
      </c>
      <c r="H6457" t="s">
        <v>5</v>
      </c>
      <c r="I6457" t="s">
        <v>3086</v>
      </c>
      <c r="J6457" t="s">
        <v>181</v>
      </c>
      <c r="K6457" t="s">
        <v>1543</v>
      </c>
      <c r="L6457">
        <v>3</v>
      </c>
    </row>
    <row r="6458" spans="1:12" x14ac:dyDescent="0.2">
      <c r="A6458" t="s">
        <v>5</v>
      </c>
      <c r="B6458" t="s">
        <v>31</v>
      </c>
      <c r="C6458" t="s">
        <v>415</v>
      </c>
      <c r="D6458">
        <v>10</v>
      </c>
      <c r="E6458">
        <v>3</v>
      </c>
      <c r="H6458" t="s">
        <v>5</v>
      </c>
      <c r="I6458" t="s">
        <v>2347</v>
      </c>
      <c r="J6458" t="s">
        <v>4102</v>
      </c>
      <c r="K6458" t="s">
        <v>6108</v>
      </c>
      <c r="L6458">
        <v>1</v>
      </c>
    </row>
    <row r="6459" spans="1:12" x14ac:dyDescent="0.2">
      <c r="A6459" t="s">
        <v>5</v>
      </c>
      <c r="B6459" t="s">
        <v>1891</v>
      </c>
      <c r="C6459" t="s">
        <v>888</v>
      </c>
      <c r="D6459">
        <v>36</v>
      </c>
      <c r="E6459">
        <v>2</v>
      </c>
      <c r="H6459" t="s">
        <v>5</v>
      </c>
      <c r="I6459" t="s">
        <v>2347</v>
      </c>
      <c r="J6459" t="s">
        <v>463</v>
      </c>
      <c r="K6459" t="s">
        <v>2701</v>
      </c>
      <c r="L6459">
        <v>3</v>
      </c>
    </row>
    <row r="6460" spans="1:12" x14ac:dyDescent="0.2">
      <c r="A6460" t="s">
        <v>5</v>
      </c>
      <c r="B6460" t="s">
        <v>64</v>
      </c>
      <c r="C6460" t="s">
        <v>1892</v>
      </c>
      <c r="D6460">
        <v>40</v>
      </c>
      <c r="E6460">
        <v>2</v>
      </c>
      <c r="H6460" t="s">
        <v>5</v>
      </c>
      <c r="I6460" t="s">
        <v>2496</v>
      </c>
      <c r="J6460" t="s">
        <v>114</v>
      </c>
      <c r="K6460" t="s">
        <v>6109</v>
      </c>
      <c r="L6460">
        <v>4</v>
      </c>
    </row>
    <row r="6461" spans="1:12" x14ac:dyDescent="0.2">
      <c r="A6461" t="s">
        <v>5</v>
      </c>
      <c r="B6461" t="s">
        <v>464</v>
      </c>
      <c r="C6461" t="s">
        <v>7</v>
      </c>
      <c r="D6461">
        <v>78</v>
      </c>
      <c r="E6461">
        <v>2</v>
      </c>
      <c r="H6461" t="s">
        <v>5</v>
      </c>
      <c r="I6461" t="s">
        <v>2086</v>
      </c>
      <c r="J6461" t="s">
        <v>137</v>
      </c>
      <c r="K6461">
        <v>128</v>
      </c>
      <c r="L6461">
        <v>4</v>
      </c>
    </row>
    <row r="6462" spans="1:12" x14ac:dyDescent="0.2">
      <c r="A6462" t="s">
        <v>5</v>
      </c>
      <c r="B6462" t="s">
        <v>163</v>
      </c>
      <c r="C6462" t="s">
        <v>7</v>
      </c>
      <c r="D6462">
        <v>52</v>
      </c>
      <c r="E6462">
        <v>2</v>
      </c>
      <c r="H6462" t="s">
        <v>5</v>
      </c>
      <c r="I6462" t="s">
        <v>2348</v>
      </c>
      <c r="J6462" t="s">
        <v>137</v>
      </c>
      <c r="K6462" t="s">
        <v>1730</v>
      </c>
      <c r="L6462">
        <v>2</v>
      </c>
    </row>
    <row r="6463" spans="1:12" x14ac:dyDescent="0.2">
      <c r="A6463" t="s">
        <v>5</v>
      </c>
      <c r="B6463" t="s">
        <v>1666</v>
      </c>
      <c r="C6463" t="s">
        <v>7</v>
      </c>
      <c r="D6463">
        <v>60</v>
      </c>
      <c r="E6463">
        <v>2</v>
      </c>
      <c r="H6463" t="s">
        <v>5</v>
      </c>
      <c r="I6463" t="s">
        <v>6110</v>
      </c>
      <c r="J6463" t="s">
        <v>7</v>
      </c>
      <c r="K6463" t="s">
        <v>6111</v>
      </c>
      <c r="L6463">
        <v>5</v>
      </c>
    </row>
    <row r="6464" spans="1:12" x14ac:dyDescent="0.2">
      <c r="A6464" t="s">
        <v>5</v>
      </c>
      <c r="B6464" t="s">
        <v>106</v>
      </c>
      <c r="C6464" t="s">
        <v>7</v>
      </c>
      <c r="D6464">
        <v>100</v>
      </c>
      <c r="E6464">
        <v>3</v>
      </c>
      <c r="H6464" t="s">
        <v>5</v>
      </c>
      <c r="I6464" t="s">
        <v>2164</v>
      </c>
      <c r="J6464" t="s">
        <v>114</v>
      </c>
      <c r="K6464" t="s">
        <v>6112</v>
      </c>
      <c r="L6464">
        <v>3</v>
      </c>
    </row>
    <row r="6465" spans="1:12" x14ac:dyDescent="0.2">
      <c r="A6465" t="s">
        <v>5</v>
      </c>
      <c r="B6465" t="s">
        <v>90</v>
      </c>
      <c r="C6465" t="s">
        <v>7</v>
      </c>
      <c r="D6465">
        <v>72</v>
      </c>
      <c r="E6465">
        <v>2</v>
      </c>
      <c r="H6465" t="s">
        <v>5</v>
      </c>
      <c r="I6465" t="s">
        <v>3897</v>
      </c>
      <c r="J6465" t="s">
        <v>114</v>
      </c>
      <c r="K6465" t="s">
        <v>6113</v>
      </c>
      <c r="L6465">
        <v>3</v>
      </c>
    </row>
    <row r="6466" spans="1:12" x14ac:dyDescent="0.2">
      <c r="A6466" t="s">
        <v>5</v>
      </c>
      <c r="B6466" t="s">
        <v>243</v>
      </c>
      <c r="C6466" t="s">
        <v>7</v>
      </c>
      <c r="D6466">
        <v>148</v>
      </c>
      <c r="E6466">
        <v>4</v>
      </c>
      <c r="H6466" t="s">
        <v>5</v>
      </c>
      <c r="I6466" t="s">
        <v>2109</v>
      </c>
      <c r="J6466" t="s">
        <v>114</v>
      </c>
      <c r="K6466" t="s">
        <v>994</v>
      </c>
      <c r="L6466">
        <v>3</v>
      </c>
    </row>
    <row r="6467" spans="1:12" x14ac:dyDescent="0.2">
      <c r="A6467" t="s">
        <v>5</v>
      </c>
      <c r="B6467" t="s">
        <v>142</v>
      </c>
      <c r="C6467" t="s">
        <v>7</v>
      </c>
      <c r="D6467">
        <v>115</v>
      </c>
      <c r="E6467">
        <v>4</v>
      </c>
      <c r="H6467" t="s">
        <v>5</v>
      </c>
      <c r="I6467" t="s">
        <v>6114</v>
      </c>
      <c r="J6467" t="s">
        <v>114</v>
      </c>
      <c r="K6467" t="s">
        <v>3950</v>
      </c>
      <c r="L6467">
        <v>3</v>
      </c>
    </row>
    <row r="6468" spans="1:12" x14ac:dyDescent="0.2">
      <c r="A6468" t="s">
        <v>5</v>
      </c>
      <c r="B6468" t="s">
        <v>1893</v>
      </c>
      <c r="C6468" t="s">
        <v>7</v>
      </c>
      <c r="D6468">
        <v>60</v>
      </c>
      <c r="E6468">
        <v>2</v>
      </c>
      <c r="H6468" t="s">
        <v>5</v>
      </c>
      <c r="I6468" t="s">
        <v>2080</v>
      </c>
      <c r="J6468" t="s">
        <v>114</v>
      </c>
      <c r="K6468" t="s">
        <v>6115</v>
      </c>
      <c r="L6468">
        <v>3</v>
      </c>
    </row>
    <row r="6469" spans="1:12" x14ac:dyDescent="0.2">
      <c r="A6469" t="s">
        <v>5</v>
      </c>
      <c r="B6469" t="s">
        <v>1894</v>
      </c>
      <c r="C6469" t="s">
        <v>7</v>
      </c>
      <c r="D6469">
        <v>55</v>
      </c>
      <c r="E6469">
        <v>3</v>
      </c>
      <c r="H6469" t="s">
        <v>5</v>
      </c>
      <c r="I6469" t="s">
        <v>2052</v>
      </c>
      <c r="J6469" t="s">
        <v>114</v>
      </c>
      <c r="K6469" t="s">
        <v>3396</v>
      </c>
      <c r="L6469">
        <v>2</v>
      </c>
    </row>
    <row r="6470" spans="1:12" x14ac:dyDescent="0.2">
      <c r="A6470" t="s">
        <v>5</v>
      </c>
      <c r="B6470" t="s">
        <v>1895</v>
      </c>
      <c r="C6470" t="s">
        <v>7</v>
      </c>
      <c r="D6470">
        <v>86</v>
      </c>
      <c r="E6470">
        <v>3</v>
      </c>
      <c r="H6470" t="s">
        <v>5</v>
      </c>
      <c r="I6470" t="s">
        <v>2119</v>
      </c>
      <c r="J6470" t="s">
        <v>114</v>
      </c>
      <c r="K6470" t="s">
        <v>6116</v>
      </c>
      <c r="L6470">
        <v>4</v>
      </c>
    </row>
    <row r="6471" spans="1:12" x14ac:dyDescent="0.2">
      <c r="A6471" t="s">
        <v>5</v>
      </c>
      <c r="B6471" t="s">
        <v>80</v>
      </c>
      <c r="C6471" t="s">
        <v>320</v>
      </c>
      <c r="D6471">
        <v>35</v>
      </c>
      <c r="E6471">
        <v>1</v>
      </c>
      <c r="H6471" t="s">
        <v>5</v>
      </c>
      <c r="I6471" t="s">
        <v>2899</v>
      </c>
      <c r="J6471" t="s">
        <v>114</v>
      </c>
      <c r="K6471" t="s">
        <v>2497</v>
      </c>
      <c r="L6471">
        <v>3</v>
      </c>
    </row>
    <row r="6472" spans="1:12" x14ac:dyDescent="0.2">
      <c r="A6472" t="s">
        <v>5</v>
      </c>
      <c r="B6472" t="s">
        <v>161</v>
      </c>
      <c r="C6472" t="s">
        <v>7</v>
      </c>
      <c r="D6472">
        <v>46</v>
      </c>
      <c r="E6472">
        <v>2</v>
      </c>
      <c r="H6472" t="s">
        <v>5</v>
      </c>
      <c r="I6472" t="s">
        <v>3125</v>
      </c>
      <c r="J6472" t="s">
        <v>4008</v>
      </c>
      <c r="K6472" t="s">
        <v>1696</v>
      </c>
      <c r="L6472">
        <v>3</v>
      </c>
    </row>
    <row r="6473" spans="1:12" x14ac:dyDescent="0.2">
      <c r="A6473" t="s">
        <v>5</v>
      </c>
      <c r="B6473" t="s">
        <v>15</v>
      </c>
      <c r="C6473" t="s">
        <v>7</v>
      </c>
      <c r="D6473">
        <v>139</v>
      </c>
      <c r="E6473">
        <v>6</v>
      </c>
      <c r="H6473" t="s">
        <v>5</v>
      </c>
      <c r="I6473" t="s">
        <v>3026</v>
      </c>
      <c r="J6473" t="s">
        <v>4008</v>
      </c>
      <c r="K6473" t="s">
        <v>1696</v>
      </c>
      <c r="L6473">
        <v>3</v>
      </c>
    </row>
    <row r="6474" spans="1:12" x14ac:dyDescent="0.2">
      <c r="A6474" t="s">
        <v>5</v>
      </c>
      <c r="B6474" t="s">
        <v>1896</v>
      </c>
      <c r="C6474" t="s">
        <v>158</v>
      </c>
      <c r="D6474">
        <v>65</v>
      </c>
      <c r="E6474">
        <v>2</v>
      </c>
      <c r="H6474" t="s">
        <v>5</v>
      </c>
      <c r="I6474" t="s">
        <v>3209</v>
      </c>
      <c r="J6474" t="s">
        <v>4008</v>
      </c>
      <c r="K6474" t="s">
        <v>4547</v>
      </c>
      <c r="L6474">
        <v>3</v>
      </c>
    </row>
    <row r="6475" spans="1:12" x14ac:dyDescent="0.2">
      <c r="A6475" t="s">
        <v>5</v>
      </c>
      <c r="B6475" t="s">
        <v>161</v>
      </c>
      <c r="C6475" t="s">
        <v>1520</v>
      </c>
      <c r="D6475" t="s">
        <v>1182</v>
      </c>
      <c r="E6475">
        <v>1</v>
      </c>
      <c r="H6475" t="s">
        <v>5</v>
      </c>
      <c r="I6475" t="s">
        <v>2174</v>
      </c>
      <c r="J6475" t="s">
        <v>4008</v>
      </c>
      <c r="K6475" t="s">
        <v>6028</v>
      </c>
      <c r="L6475">
        <v>3</v>
      </c>
    </row>
    <row r="6476" spans="1:12" x14ac:dyDescent="0.2">
      <c r="A6476" t="s">
        <v>5</v>
      </c>
      <c r="B6476" t="s">
        <v>75</v>
      </c>
      <c r="C6476" t="s">
        <v>1897</v>
      </c>
      <c r="D6476" t="s">
        <v>1898</v>
      </c>
      <c r="E6476">
        <v>1</v>
      </c>
      <c r="H6476" t="s">
        <v>5</v>
      </c>
      <c r="I6476" t="s">
        <v>6117</v>
      </c>
      <c r="J6476" t="s">
        <v>6118</v>
      </c>
      <c r="K6476">
        <v>130</v>
      </c>
      <c r="L6476">
        <v>3</v>
      </c>
    </row>
    <row r="6477" spans="1:12" x14ac:dyDescent="0.2">
      <c r="A6477" t="s">
        <v>5</v>
      </c>
      <c r="B6477" t="s">
        <v>82</v>
      </c>
      <c r="C6477" t="s">
        <v>1897</v>
      </c>
      <c r="D6477" t="s">
        <v>1294</v>
      </c>
      <c r="E6477">
        <v>1</v>
      </c>
      <c r="H6477" t="s">
        <v>5</v>
      </c>
      <c r="I6477" t="s">
        <v>2664</v>
      </c>
      <c r="J6477" t="s">
        <v>137</v>
      </c>
      <c r="K6477" t="s">
        <v>6119</v>
      </c>
      <c r="L6477">
        <v>5</v>
      </c>
    </row>
    <row r="6478" spans="1:12" x14ac:dyDescent="0.2">
      <c r="A6478" t="s">
        <v>5</v>
      </c>
      <c r="B6478" t="s">
        <v>1711</v>
      </c>
      <c r="C6478" t="s">
        <v>452</v>
      </c>
      <c r="D6478" t="s">
        <v>1899</v>
      </c>
      <c r="E6478">
        <v>2</v>
      </c>
      <c r="H6478" t="s">
        <v>5</v>
      </c>
      <c r="I6478" t="s">
        <v>2149</v>
      </c>
      <c r="J6478" t="s">
        <v>137</v>
      </c>
      <c r="K6478" t="s">
        <v>6120</v>
      </c>
      <c r="L6478">
        <v>5</v>
      </c>
    </row>
    <row r="6479" spans="1:12" x14ac:dyDescent="0.2">
      <c r="A6479" t="s">
        <v>5</v>
      </c>
      <c r="B6479" t="s">
        <v>77</v>
      </c>
      <c r="C6479" t="s">
        <v>452</v>
      </c>
      <c r="D6479" t="s">
        <v>1900</v>
      </c>
      <c r="E6479">
        <v>2</v>
      </c>
      <c r="H6479" t="s">
        <v>5</v>
      </c>
      <c r="I6479" t="s">
        <v>2123</v>
      </c>
      <c r="J6479" t="s">
        <v>137</v>
      </c>
      <c r="K6479" t="s">
        <v>855</v>
      </c>
      <c r="L6479">
        <v>2</v>
      </c>
    </row>
    <row r="6480" spans="1:12" x14ac:dyDescent="0.2">
      <c r="A6480" t="s">
        <v>5</v>
      </c>
      <c r="B6480" t="s">
        <v>77</v>
      </c>
      <c r="C6480" t="s">
        <v>587</v>
      </c>
      <c r="D6480" t="s">
        <v>1901</v>
      </c>
      <c r="E6480">
        <v>1</v>
      </c>
      <c r="H6480" t="s">
        <v>5</v>
      </c>
      <c r="I6480" t="s">
        <v>2348</v>
      </c>
      <c r="J6480" t="s">
        <v>137</v>
      </c>
      <c r="K6480" t="s">
        <v>1887</v>
      </c>
      <c r="L6480">
        <v>2</v>
      </c>
    </row>
    <row r="6481" spans="1:12" x14ac:dyDescent="0.2">
      <c r="A6481" t="s">
        <v>5</v>
      </c>
      <c r="B6481" t="s">
        <v>102</v>
      </c>
      <c r="C6481" t="s">
        <v>7</v>
      </c>
      <c r="D6481">
        <v>61</v>
      </c>
      <c r="E6481">
        <v>2</v>
      </c>
      <c r="H6481" t="s">
        <v>5</v>
      </c>
      <c r="I6481" t="s">
        <v>2305</v>
      </c>
      <c r="J6481" t="s">
        <v>137</v>
      </c>
      <c r="K6481">
        <v>85</v>
      </c>
      <c r="L6481">
        <v>4</v>
      </c>
    </row>
    <row r="6482" spans="1:12" x14ac:dyDescent="0.2">
      <c r="A6482" t="s">
        <v>5</v>
      </c>
      <c r="B6482" t="s">
        <v>82</v>
      </c>
      <c r="C6482" t="s">
        <v>452</v>
      </c>
      <c r="D6482" t="s">
        <v>1902</v>
      </c>
      <c r="E6482">
        <v>1</v>
      </c>
      <c r="H6482" t="s">
        <v>5</v>
      </c>
      <c r="I6482" t="s">
        <v>6121</v>
      </c>
      <c r="J6482" t="s">
        <v>137</v>
      </c>
      <c r="K6482" t="s">
        <v>927</v>
      </c>
      <c r="L6482">
        <v>2</v>
      </c>
    </row>
    <row r="6483" spans="1:12" x14ac:dyDescent="0.2">
      <c r="A6483" t="s">
        <v>5</v>
      </c>
      <c r="B6483" t="s">
        <v>140</v>
      </c>
      <c r="C6483" t="s">
        <v>1520</v>
      </c>
      <c r="D6483" t="s">
        <v>1903</v>
      </c>
      <c r="E6483">
        <v>1</v>
      </c>
      <c r="H6483" t="s">
        <v>5</v>
      </c>
      <c r="I6483" t="s">
        <v>6122</v>
      </c>
      <c r="J6483" t="s">
        <v>137</v>
      </c>
      <c r="K6483">
        <v>70</v>
      </c>
      <c r="L6483">
        <v>3</v>
      </c>
    </row>
    <row r="6484" spans="1:12" x14ac:dyDescent="0.2">
      <c r="A6484" t="s">
        <v>5</v>
      </c>
      <c r="B6484" t="s">
        <v>74</v>
      </c>
      <c r="C6484" t="s">
        <v>1520</v>
      </c>
      <c r="D6484" t="s">
        <v>1904</v>
      </c>
      <c r="E6484">
        <v>1</v>
      </c>
      <c r="H6484" t="s">
        <v>5</v>
      </c>
      <c r="I6484" t="s">
        <v>2547</v>
      </c>
      <c r="J6484" t="s">
        <v>137</v>
      </c>
      <c r="K6484" t="s">
        <v>3114</v>
      </c>
      <c r="L6484">
        <v>3</v>
      </c>
    </row>
    <row r="6485" spans="1:12" x14ac:dyDescent="0.2">
      <c r="A6485" t="s">
        <v>5</v>
      </c>
      <c r="B6485" t="s">
        <v>129</v>
      </c>
      <c r="C6485" t="s">
        <v>1520</v>
      </c>
      <c r="D6485" t="s">
        <v>1905</v>
      </c>
      <c r="E6485">
        <v>1</v>
      </c>
      <c r="H6485" t="s">
        <v>5</v>
      </c>
      <c r="I6485" t="s">
        <v>6123</v>
      </c>
      <c r="J6485" t="s">
        <v>137</v>
      </c>
      <c r="K6485" t="s">
        <v>5169</v>
      </c>
      <c r="L6485">
        <v>3</v>
      </c>
    </row>
    <row r="6486" spans="1:12" x14ac:dyDescent="0.2">
      <c r="A6486" t="s">
        <v>5</v>
      </c>
      <c r="B6486" t="s">
        <v>47</v>
      </c>
      <c r="C6486" t="s">
        <v>1520</v>
      </c>
      <c r="D6486" t="s">
        <v>1905</v>
      </c>
      <c r="E6486">
        <v>1</v>
      </c>
      <c r="H6486" t="s">
        <v>5</v>
      </c>
      <c r="I6486" t="s">
        <v>6124</v>
      </c>
      <c r="J6486" t="s">
        <v>137</v>
      </c>
      <c r="K6486" t="s">
        <v>6125</v>
      </c>
      <c r="L6486">
        <v>4</v>
      </c>
    </row>
    <row r="6487" spans="1:12" x14ac:dyDescent="0.2">
      <c r="A6487" t="s">
        <v>5</v>
      </c>
      <c r="B6487" t="s">
        <v>431</v>
      </c>
      <c r="C6487" t="s">
        <v>1520</v>
      </c>
      <c r="D6487" t="s">
        <v>1182</v>
      </c>
      <c r="E6487">
        <v>1</v>
      </c>
      <c r="H6487" t="s">
        <v>5</v>
      </c>
      <c r="I6487" t="s">
        <v>4011</v>
      </c>
      <c r="J6487" t="s">
        <v>137</v>
      </c>
      <c r="K6487" t="s">
        <v>598</v>
      </c>
      <c r="L6487">
        <v>2</v>
      </c>
    </row>
    <row r="6488" spans="1:12" x14ac:dyDescent="0.2">
      <c r="A6488" t="s">
        <v>5</v>
      </c>
      <c r="B6488" t="s">
        <v>71</v>
      </c>
      <c r="C6488" t="s">
        <v>1897</v>
      </c>
      <c r="D6488" t="s">
        <v>1906</v>
      </c>
      <c r="E6488">
        <v>1</v>
      </c>
      <c r="H6488" t="s">
        <v>5</v>
      </c>
      <c r="I6488" t="s">
        <v>6126</v>
      </c>
      <c r="J6488" t="s">
        <v>137</v>
      </c>
      <c r="K6488">
        <v>31</v>
      </c>
      <c r="L6488">
        <v>1</v>
      </c>
    </row>
    <row r="6489" spans="1:12" x14ac:dyDescent="0.2">
      <c r="A6489" t="s">
        <v>5</v>
      </c>
      <c r="B6489" t="s">
        <v>76</v>
      </c>
      <c r="C6489" t="s">
        <v>1897</v>
      </c>
      <c r="D6489" t="s">
        <v>1907</v>
      </c>
      <c r="E6489">
        <v>1</v>
      </c>
      <c r="H6489" t="s">
        <v>5</v>
      </c>
      <c r="I6489" t="s">
        <v>6127</v>
      </c>
      <c r="J6489" t="s">
        <v>137</v>
      </c>
      <c r="K6489" t="s">
        <v>5496</v>
      </c>
      <c r="L6489">
        <v>3</v>
      </c>
    </row>
    <row r="6490" spans="1:12" x14ac:dyDescent="0.2">
      <c r="A6490" t="s">
        <v>5</v>
      </c>
      <c r="B6490" t="s">
        <v>24</v>
      </c>
      <c r="C6490" t="s">
        <v>452</v>
      </c>
      <c r="D6490" t="s">
        <v>1908</v>
      </c>
      <c r="E6490">
        <v>1</v>
      </c>
      <c r="H6490" t="s">
        <v>5</v>
      </c>
      <c r="I6490" t="s">
        <v>5164</v>
      </c>
      <c r="J6490" t="s">
        <v>137</v>
      </c>
      <c r="K6490" t="s">
        <v>6128</v>
      </c>
      <c r="L6490">
        <v>2</v>
      </c>
    </row>
    <row r="6491" spans="1:12" x14ac:dyDescent="0.2">
      <c r="A6491" t="s">
        <v>5</v>
      </c>
      <c r="B6491" t="s">
        <v>76</v>
      </c>
      <c r="C6491" t="s">
        <v>452</v>
      </c>
      <c r="D6491" t="s">
        <v>1909</v>
      </c>
      <c r="E6491">
        <v>1</v>
      </c>
      <c r="H6491" t="s">
        <v>5</v>
      </c>
      <c r="I6491" t="s">
        <v>5164</v>
      </c>
      <c r="J6491" t="s">
        <v>137</v>
      </c>
      <c r="K6491" t="s">
        <v>6129</v>
      </c>
      <c r="L6491">
        <v>3</v>
      </c>
    </row>
    <row r="6492" spans="1:12" x14ac:dyDescent="0.2">
      <c r="A6492" t="s">
        <v>5</v>
      </c>
      <c r="B6492" t="s">
        <v>1910</v>
      </c>
      <c r="C6492" t="s">
        <v>452</v>
      </c>
      <c r="D6492" t="s">
        <v>1911</v>
      </c>
      <c r="E6492">
        <v>1</v>
      </c>
      <c r="H6492" t="s">
        <v>5</v>
      </c>
      <c r="I6492" t="s">
        <v>4558</v>
      </c>
      <c r="J6492" t="s">
        <v>137</v>
      </c>
      <c r="K6492">
        <v>60</v>
      </c>
      <c r="L6492">
        <v>3</v>
      </c>
    </row>
    <row r="6493" spans="1:12" x14ac:dyDescent="0.2">
      <c r="A6493" t="s">
        <v>5</v>
      </c>
      <c r="B6493" t="s">
        <v>1912</v>
      </c>
      <c r="C6493" t="s">
        <v>452</v>
      </c>
      <c r="D6493" t="s">
        <v>1019</v>
      </c>
      <c r="E6493">
        <v>1</v>
      </c>
      <c r="H6493" t="s">
        <v>5</v>
      </c>
      <c r="I6493" t="s">
        <v>6049</v>
      </c>
      <c r="J6493" t="s">
        <v>137</v>
      </c>
      <c r="K6493" t="s">
        <v>1781</v>
      </c>
      <c r="L6493">
        <v>4</v>
      </c>
    </row>
    <row r="6494" spans="1:12" x14ac:dyDescent="0.2">
      <c r="A6494" t="s">
        <v>5</v>
      </c>
      <c r="B6494" t="s">
        <v>83</v>
      </c>
      <c r="C6494" t="s">
        <v>452</v>
      </c>
      <c r="D6494" t="s">
        <v>1913</v>
      </c>
      <c r="E6494">
        <v>1</v>
      </c>
      <c r="H6494" t="s">
        <v>5</v>
      </c>
      <c r="I6494" t="s">
        <v>2213</v>
      </c>
      <c r="J6494" t="s">
        <v>137</v>
      </c>
      <c r="K6494" t="s">
        <v>6082</v>
      </c>
      <c r="L6494">
        <v>3</v>
      </c>
    </row>
    <row r="6495" spans="1:12" x14ac:dyDescent="0.2">
      <c r="A6495" t="s">
        <v>5</v>
      </c>
      <c r="B6495" t="s">
        <v>1914</v>
      </c>
      <c r="C6495" t="s">
        <v>452</v>
      </c>
      <c r="D6495" t="s">
        <v>1915</v>
      </c>
      <c r="E6495">
        <v>1</v>
      </c>
      <c r="H6495" t="s">
        <v>5</v>
      </c>
      <c r="I6495" t="s">
        <v>2119</v>
      </c>
      <c r="J6495" t="s">
        <v>137</v>
      </c>
      <c r="K6495" t="s">
        <v>4772</v>
      </c>
      <c r="L6495">
        <v>3</v>
      </c>
    </row>
    <row r="6496" spans="1:12" x14ac:dyDescent="0.2">
      <c r="A6496" t="s">
        <v>5</v>
      </c>
      <c r="B6496" t="s">
        <v>1916</v>
      </c>
      <c r="C6496" t="s">
        <v>452</v>
      </c>
      <c r="D6496" t="s">
        <v>1917</v>
      </c>
      <c r="E6496">
        <v>1</v>
      </c>
      <c r="H6496" t="s">
        <v>5</v>
      </c>
      <c r="I6496" t="s">
        <v>2509</v>
      </c>
      <c r="J6496" t="s">
        <v>137</v>
      </c>
      <c r="K6496" t="s">
        <v>6130</v>
      </c>
      <c r="L6496">
        <v>2</v>
      </c>
    </row>
    <row r="6497" spans="1:12" x14ac:dyDescent="0.2">
      <c r="A6497" t="s">
        <v>5</v>
      </c>
      <c r="B6497" t="s">
        <v>1895</v>
      </c>
      <c r="C6497" t="s">
        <v>7</v>
      </c>
      <c r="D6497">
        <v>62</v>
      </c>
      <c r="E6497">
        <v>2</v>
      </c>
      <c r="H6497" t="s">
        <v>5</v>
      </c>
      <c r="I6497" t="s">
        <v>2156</v>
      </c>
      <c r="J6497" t="s">
        <v>137</v>
      </c>
      <c r="K6497" t="s">
        <v>6131</v>
      </c>
      <c r="L6497">
        <v>3</v>
      </c>
    </row>
    <row r="6498" spans="1:12" x14ac:dyDescent="0.2">
      <c r="A6498" t="s">
        <v>5</v>
      </c>
      <c r="B6498" t="s">
        <v>1868</v>
      </c>
      <c r="C6498" t="s">
        <v>199</v>
      </c>
      <c r="D6498">
        <v>101</v>
      </c>
      <c r="E6498">
        <v>3</v>
      </c>
      <c r="H6498" t="s">
        <v>5</v>
      </c>
      <c r="I6498" t="s">
        <v>2411</v>
      </c>
      <c r="J6498" t="s">
        <v>137</v>
      </c>
      <c r="K6498">
        <v>46</v>
      </c>
      <c r="L6498">
        <v>2</v>
      </c>
    </row>
    <row r="6499" spans="1:12" x14ac:dyDescent="0.2">
      <c r="A6499" t="s">
        <v>5</v>
      </c>
      <c r="B6499" t="s">
        <v>1918</v>
      </c>
      <c r="C6499" t="s">
        <v>1919</v>
      </c>
      <c r="D6499" t="s">
        <v>1920</v>
      </c>
      <c r="E6499">
        <v>3</v>
      </c>
      <c r="H6499" t="s">
        <v>5</v>
      </c>
      <c r="I6499" t="s">
        <v>4096</v>
      </c>
      <c r="J6499" t="s">
        <v>137</v>
      </c>
      <c r="K6499">
        <v>87</v>
      </c>
      <c r="L6499">
        <v>5</v>
      </c>
    </row>
    <row r="6500" spans="1:12" x14ac:dyDescent="0.2">
      <c r="A6500" t="s">
        <v>5</v>
      </c>
      <c r="B6500" t="s">
        <v>1921</v>
      </c>
      <c r="C6500" t="s">
        <v>7</v>
      </c>
      <c r="D6500">
        <v>122</v>
      </c>
      <c r="E6500">
        <v>4</v>
      </c>
      <c r="H6500" t="s">
        <v>5</v>
      </c>
      <c r="I6500" t="s">
        <v>2338</v>
      </c>
      <c r="J6500" t="s">
        <v>137</v>
      </c>
      <c r="K6500" t="s">
        <v>681</v>
      </c>
      <c r="L6500">
        <v>2</v>
      </c>
    </row>
    <row r="6501" spans="1:12" x14ac:dyDescent="0.2">
      <c r="A6501" t="s">
        <v>5</v>
      </c>
      <c r="B6501" t="s">
        <v>139</v>
      </c>
      <c r="C6501" t="s">
        <v>587</v>
      </c>
      <c r="D6501" t="s">
        <v>1922</v>
      </c>
      <c r="E6501">
        <v>1</v>
      </c>
      <c r="H6501" t="s">
        <v>5</v>
      </c>
      <c r="I6501" t="s">
        <v>2885</v>
      </c>
      <c r="J6501" t="s">
        <v>137</v>
      </c>
      <c r="K6501" t="s">
        <v>6132</v>
      </c>
      <c r="L6501">
        <v>1</v>
      </c>
    </row>
    <row r="6502" spans="1:12" x14ac:dyDescent="0.2">
      <c r="A6502" t="s">
        <v>5</v>
      </c>
      <c r="B6502" t="s">
        <v>1923</v>
      </c>
      <c r="C6502" t="s">
        <v>1924</v>
      </c>
      <c r="D6502">
        <v>45</v>
      </c>
      <c r="E6502">
        <v>2</v>
      </c>
      <c r="H6502" t="s">
        <v>5</v>
      </c>
      <c r="I6502" t="s">
        <v>2195</v>
      </c>
      <c r="J6502" t="s">
        <v>137</v>
      </c>
      <c r="K6502">
        <v>25</v>
      </c>
      <c r="L6502">
        <v>1</v>
      </c>
    </row>
    <row r="6503" spans="1:12" x14ac:dyDescent="0.2">
      <c r="A6503" t="s">
        <v>5</v>
      </c>
      <c r="B6503" t="s">
        <v>1925</v>
      </c>
      <c r="C6503" t="s">
        <v>7</v>
      </c>
      <c r="D6503">
        <v>57</v>
      </c>
      <c r="E6503">
        <v>2</v>
      </c>
      <c r="H6503" t="s">
        <v>5</v>
      </c>
      <c r="I6503" t="s">
        <v>2214</v>
      </c>
      <c r="J6503" t="s">
        <v>137</v>
      </c>
      <c r="K6503" t="s">
        <v>3647</v>
      </c>
      <c r="L6503">
        <v>2</v>
      </c>
    </row>
    <row r="6504" spans="1:12" x14ac:dyDescent="0.2">
      <c r="A6504" t="s">
        <v>5</v>
      </c>
      <c r="B6504" t="s">
        <v>1926</v>
      </c>
      <c r="C6504" t="s">
        <v>7</v>
      </c>
      <c r="D6504">
        <v>135</v>
      </c>
      <c r="E6504">
        <v>5</v>
      </c>
      <c r="H6504" t="s">
        <v>5</v>
      </c>
      <c r="I6504" t="s">
        <v>2734</v>
      </c>
      <c r="J6504" t="s">
        <v>137</v>
      </c>
      <c r="K6504" t="s">
        <v>4284</v>
      </c>
      <c r="L6504">
        <v>2</v>
      </c>
    </row>
    <row r="6505" spans="1:12" x14ac:dyDescent="0.2">
      <c r="A6505" t="s">
        <v>5</v>
      </c>
      <c r="B6505" t="s">
        <v>1927</v>
      </c>
      <c r="C6505" t="s">
        <v>120</v>
      </c>
      <c r="D6505" t="s">
        <v>1019</v>
      </c>
      <c r="E6505">
        <v>1</v>
      </c>
      <c r="H6505" t="s">
        <v>5</v>
      </c>
      <c r="I6505" t="s">
        <v>2059</v>
      </c>
      <c r="J6505" t="s">
        <v>137</v>
      </c>
      <c r="K6505">
        <v>44</v>
      </c>
      <c r="L6505">
        <v>2</v>
      </c>
    </row>
    <row r="6506" spans="1:12" x14ac:dyDescent="0.2">
      <c r="A6506" t="s">
        <v>5</v>
      </c>
      <c r="B6506" t="s">
        <v>1927</v>
      </c>
      <c r="C6506" t="s">
        <v>587</v>
      </c>
      <c r="D6506" t="s">
        <v>1928</v>
      </c>
      <c r="E6506">
        <v>1</v>
      </c>
      <c r="H6506" t="s">
        <v>5</v>
      </c>
      <c r="I6506" t="s">
        <v>2368</v>
      </c>
      <c r="J6506" t="s">
        <v>137</v>
      </c>
      <c r="K6506">
        <v>67</v>
      </c>
      <c r="L6506">
        <v>3</v>
      </c>
    </row>
    <row r="6507" spans="1:12" x14ac:dyDescent="0.2">
      <c r="A6507" t="s">
        <v>5</v>
      </c>
      <c r="B6507" t="s">
        <v>1914</v>
      </c>
      <c r="C6507" t="s">
        <v>218</v>
      </c>
      <c r="D6507">
        <v>34</v>
      </c>
      <c r="E6507">
        <v>2</v>
      </c>
      <c r="H6507" t="s">
        <v>5</v>
      </c>
      <c r="I6507" t="s">
        <v>3588</v>
      </c>
      <c r="J6507" t="s">
        <v>137</v>
      </c>
      <c r="K6507" t="s">
        <v>6133</v>
      </c>
      <c r="L6507">
        <v>5</v>
      </c>
    </row>
    <row r="6508" spans="1:12" x14ac:dyDescent="0.2">
      <c r="A6508" t="s">
        <v>5</v>
      </c>
      <c r="B6508" t="s">
        <v>1929</v>
      </c>
      <c r="C6508" t="s">
        <v>120</v>
      </c>
      <c r="D6508" t="s">
        <v>817</v>
      </c>
      <c r="E6508">
        <v>1</v>
      </c>
      <c r="H6508" t="s">
        <v>5</v>
      </c>
      <c r="I6508" t="s">
        <v>5126</v>
      </c>
      <c r="J6508" t="s">
        <v>137</v>
      </c>
      <c r="K6508" t="s">
        <v>6134</v>
      </c>
      <c r="L6508">
        <v>4</v>
      </c>
    </row>
    <row r="6509" spans="1:12" x14ac:dyDescent="0.2">
      <c r="A6509" t="s">
        <v>5</v>
      </c>
      <c r="B6509" t="s">
        <v>1930</v>
      </c>
      <c r="C6509" t="s">
        <v>158</v>
      </c>
      <c r="D6509">
        <v>84</v>
      </c>
      <c r="E6509">
        <v>2</v>
      </c>
      <c r="H6509" t="s">
        <v>5</v>
      </c>
      <c r="I6509" t="s">
        <v>2387</v>
      </c>
      <c r="J6509" t="s">
        <v>7</v>
      </c>
      <c r="K6509">
        <v>66</v>
      </c>
      <c r="L6509">
        <v>3</v>
      </c>
    </row>
    <row r="6510" spans="1:12" x14ac:dyDescent="0.2">
      <c r="A6510" t="s">
        <v>5</v>
      </c>
      <c r="B6510" t="s">
        <v>1931</v>
      </c>
      <c r="C6510" t="s">
        <v>7</v>
      </c>
      <c r="D6510">
        <v>81</v>
      </c>
      <c r="E6510">
        <v>3</v>
      </c>
      <c r="H6510" t="s">
        <v>5</v>
      </c>
      <c r="I6510" t="s">
        <v>3077</v>
      </c>
      <c r="J6510" t="s">
        <v>7</v>
      </c>
      <c r="K6510" t="s">
        <v>4627</v>
      </c>
      <c r="L6510">
        <v>2</v>
      </c>
    </row>
    <row r="6511" spans="1:12" x14ac:dyDescent="0.2">
      <c r="A6511" t="s">
        <v>5</v>
      </c>
      <c r="B6511" t="s">
        <v>1932</v>
      </c>
      <c r="C6511" t="s">
        <v>196</v>
      </c>
      <c r="D6511">
        <v>70</v>
      </c>
      <c r="E6511">
        <v>3</v>
      </c>
      <c r="H6511" t="s">
        <v>5</v>
      </c>
      <c r="I6511" t="s">
        <v>2283</v>
      </c>
      <c r="J6511" t="s">
        <v>7</v>
      </c>
      <c r="K6511">
        <v>56</v>
      </c>
      <c r="L6511">
        <v>3</v>
      </c>
    </row>
    <row r="6512" spans="1:12" x14ac:dyDescent="0.2">
      <c r="A6512" t="s">
        <v>5</v>
      </c>
      <c r="B6512" t="s">
        <v>1933</v>
      </c>
      <c r="C6512" t="s">
        <v>7</v>
      </c>
      <c r="D6512">
        <v>160</v>
      </c>
      <c r="E6512">
        <v>5</v>
      </c>
      <c r="H6512" t="s">
        <v>5</v>
      </c>
      <c r="I6512" t="s">
        <v>2151</v>
      </c>
      <c r="J6512" t="s">
        <v>7</v>
      </c>
      <c r="K6512" t="s">
        <v>5567</v>
      </c>
      <c r="L6512">
        <v>3</v>
      </c>
    </row>
    <row r="6513" spans="1:12" x14ac:dyDescent="0.2">
      <c r="A6513" t="s">
        <v>5</v>
      </c>
      <c r="B6513" t="s">
        <v>1927</v>
      </c>
      <c r="C6513" t="s">
        <v>120</v>
      </c>
      <c r="D6513">
        <v>15</v>
      </c>
      <c r="E6513">
        <v>8</v>
      </c>
      <c r="H6513" t="s">
        <v>5</v>
      </c>
      <c r="I6513" t="s">
        <v>2080</v>
      </c>
      <c r="J6513" t="s">
        <v>7</v>
      </c>
      <c r="K6513" t="s">
        <v>3637</v>
      </c>
      <c r="L6513">
        <v>1</v>
      </c>
    </row>
    <row r="6514" spans="1:12" x14ac:dyDescent="0.2">
      <c r="A6514" t="s">
        <v>5</v>
      </c>
      <c r="B6514" t="s">
        <v>1934</v>
      </c>
      <c r="C6514" t="s">
        <v>218</v>
      </c>
      <c r="D6514" t="s">
        <v>1935</v>
      </c>
      <c r="E6514">
        <v>3</v>
      </c>
      <c r="H6514" t="s">
        <v>5</v>
      </c>
      <c r="I6514" t="s">
        <v>2885</v>
      </c>
      <c r="J6514" t="s">
        <v>7</v>
      </c>
      <c r="K6514" t="s">
        <v>2267</v>
      </c>
      <c r="L6514">
        <v>2</v>
      </c>
    </row>
    <row r="6515" spans="1:12" x14ac:dyDescent="0.2">
      <c r="A6515" t="s">
        <v>5</v>
      </c>
      <c r="B6515" t="s">
        <v>1770</v>
      </c>
      <c r="C6515" t="s">
        <v>120</v>
      </c>
      <c r="D6515">
        <v>11</v>
      </c>
      <c r="E6515">
        <v>1</v>
      </c>
      <c r="H6515" t="s">
        <v>5</v>
      </c>
      <c r="I6515" t="s">
        <v>3007</v>
      </c>
      <c r="J6515" t="s">
        <v>7</v>
      </c>
      <c r="K6515" t="s">
        <v>655</v>
      </c>
      <c r="L6515">
        <v>2</v>
      </c>
    </row>
    <row r="6516" spans="1:12" x14ac:dyDescent="0.2">
      <c r="A6516" t="s">
        <v>5</v>
      </c>
      <c r="B6516" t="s">
        <v>1936</v>
      </c>
      <c r="C6516" t="s">
        <v>1897</v>
      </c>
      <c r="D6516" t="s">
        <v>1085</v>
      </c>
      <c r="E6516">
        <v>1</v>
      </c>
      <c r="H6516" t="s">
        <v>5</v>
      </c>
      <c r="I6516" t="s">
        <v>2338</v>
      </c>
      <c r="J6516" t="s">
        <v>7</v>
      </c>
      <c r="K6516" t="s">
        <v>927</v>
      </c>
      <c r="L6516">
        <v>3</v>
      </c>
    </row>
    <row r="6517" spans="1:12" x14ac:dyDescent="0.2">
      <c r="A6517" t="s">
        <v>5</v>
      </c>
      <c r="B6517" t="s">
        <v>75</v>
      </c>
      <c r="C6517" t="s">
        <v>7</v>
      </c>
      <c r="D6517">
        <v>169</v>
      </c>
      <c r="E6517">
        <v>5</v>
      </c>
      <c r="H6517" t="s">
        <v>5</v>
      </c>
      <c r="I6517" t="s">
        <v>2146</v>
      </c>
      <c r="J6517" t="s">
        <v>7</v>
      </c>
      <c r="K6517">
        <v>49</v>
      </c>
      <c r="L6517">
        <v>2</v>
      </c>
    </row>
    <row r="6518" spans="1:12" x14ac:dyDescent="0.2">
      <c r="A6518" t="s">
        <v>5</v>
      </c>
      <c r="B6518" t="s">
        <v>80</v>
      </c>
      <c r="C6518" t="s">
        <v>7</v>
      </c>
      <c r="D6518" t="s">
        <v>271</v>
      </c>
      <c r="E6518">
        <v>2</v>
      </c>
      <c r="H6518" t="s">
        <v>5</v>
      </c>
      <c r="I6518" t="s">
        <v>3209</v>
      </c>
      <c r="J6518" t="s">
        <v>7</v>
      </c>
      <c r="K6518" t="s">
        <v>1342</v>
      </c>
      <c r="L6518">
        <v>3</v>
      </c>
    </row>
    <row r="6519" spans="1:12" x14ac:dyDescent="0.2">
      <c r="A6519" t="s">
        <v>5</v>
      </c>
      <c r="B6519" t="s">
        <v>160</v>
      </c>
      <c r="C6519" t="s">
        <v>7</v>
      </c>
      <c r="D6519" t="s">
        <v>1937</v>
      </c>
      <c r="E6519">
        <v>2</v>
      </c>
      <c r="H6519" t="s">
        <v>5</v>
      </c>
      <c r="I6519" t="s">
        <v>2042</v>
      </c>
      <c r="J6519" t="s">
        <v>7</v>
      </c>
      <c r="K6519">
        <v>90</v>
      </c>
      <c r="L6519">
        <v>4</v>
      </c>
    </row>
    <row r="6520" spans="1:12" x14ac:dyDescent="0.2">
      <c r="A6520" t="s">
        <v>5</v>
      </c>
      <c r="B6520" t="s">
        <v>254</v>
      </c>
      <c r="C6520" t="s">
        <v>7</v>
      </c>
      <c r="D6520">
        <v>40</v>
      </c>
      <c r="E6520">
        <v>1</v>
      </c>
      <c r="H6520" t="s">
        <v>5</v>
      </c>
      <c r="I6520" t="s">
        <v>2840</v>
      </c>
      <c r="J6520" t="s">
        <v>7</v>
      </c>
      <c r="K6520" t="s">
        <v>4535</v>
      </c>
      <c r="L6520">
        <v>3</v>
      </c>
    </row>
    <row r="6521" spans="1:12" x14ac:dyDescent="0.2">
      <c r="A6521" t="s">
        <v>5</v>
      </c>
      <c r="B6521" t="s">
        <v>1938</v>
      </c>
      <c r="C6521" t="s">
        <v>7</v>
      </c>
      <c r="D6521">
        <v>125</v>
      </c>
      <c r="E6521">
        <v>3</v>
      </c>
      <c r="H6521" t="s">
        <v>5</v>
      </c>
      <c r="I6521" t="s">
        <v>2228</v>
      </c>
      <c r="J6521" t="s">
        <v>7</v>
      </c>
      <c r="K6521">
        <v>45</v>
      </c>
      <c r="L6521">
        <v>2</v>
      </c>
    </row>
    <row r="6522" spans="1:12" x14ac:dyDescent="0.2">
      <c r="A6522" t="s">
        <v>5</v>
      </c>
      <c r="B6522" t="s">
        <v>513</v>
      </c>
      <c r="C6522" t="s">
        <v>7</v>
      </c>
      <c r="D6522">
        <v>86</v>
      </c>
      <c r="E6522">
        <v>3</v>
      </c>
      <c r="H6522" t="s">
        <v>5</v>
      </c>
      <c r="I6522" t="s">
        <v>2414</v>
      </c>
      <c r="J6522" t="s">
        <v>7</v>
      </c>
      <c r="K6522">
        <v>132</v>
      </c>
      <c r="L6522">
        <v>4</v>
      </c>
    </row>
    <row r="6523" spans="1:12" x14ac:dyDescent="0.2">
      <c r="A6523" t="s">
        <v>5</v>
      </c>
      <c r="B6523" t="s">
        <v>429</v>
      </c>
      <c r="C6523" t="s">
        <v>7</v>
      </c>
      <c r="D6523">
        <v>39</v>
      </c>
      <c r="E6523">
        <v>2</v>
      </c>
      <c r="H6523" t="s">
        <v>5</v>
      </c>
      <c r="I6523" t="s">
        <v>2532</v>
      </c>
      <c r="J6523" t="s">
        <v>7</v>
      </c>
      <c r="K6523">
        <v>48</v>
      </c>
      <c r="L6523">
        <v>2</v>
      </c>
    </row>
    <row r="6524" spans="1:12" x14ac:dyDescent="0.2">
      <c r="A6524" t="s">
        <v>5</v>
      </c>
      <c r="B6524" t="s">
        <v>17</v>
      </c>
      <c r="C6524" t="s">
        <v>7</v>
      </c>
      <c r="D6524">
        <v>47</v>
      </c>
      <c r="E6524">
        <v>2</v>
      </c>
      <c r="H6524" t="s">
        <v>5</v>
      </c>
      <c r="I6524" t="s">
        <v>4142</v>
      </c>
      <c r="J6524" t="s">
        <v>6135</v>
      </c>
      <c r="K6524" t="s">
        <v>5783</v>
      </c>
      <c r="L6524">
        <v>2</v>
      </c>
    </row>
    <row r="6525" spans="1:12" x14ac:dyDescent="0.2">
      <c r="A6525" t="s">
        <v>5</v>
      </c>
      <c r="B6525" t="s">
        <v>1939</v>
      </c>
      <c r="C6525" t="s">
        <v>7</v>
      </c>
      <c r="D6525">
        <v>67</v>
      </c>
      <c r="E6525">
        <v>2</v>
      </c>
      <c r="H6525" t="s">
        <v>5</v>
      </c>
      <c r="I6525" t="s">
        <v>2211</v>
      </c>
      <c r="J6525" t="s">
        <v>4110</v>
      </c>
      <c r="K6525" t="s">
        <v>4956</v>
      </c>
      <c r="L6525">
        <v>2</v>
      </c>
    </row>
    <row r="6526" spans="1:12" x14ac:dyDescent="0.2">
      <c r="A6526" t="s">
        <v>5</v>
      </c>
      <c r="B6526" t="s">
        <v>1940</v>
      </c>
      <c r="C6526" t="s">
        <v>7</v>
      </c>
      <c r="D6526" t="s">
        <v>1149</v>
      </c>
      <c r="E6526">
        <v>2</v>
      </c>
      <c r="H6526" t="s">
        <v>5</v>
      </c>
      <c r="I6526" t="s">
        <v>2160</v>
      </c>
      <c r="J6526" t="s">
        <v>7</v>
      </c>
      <c r="K6526" t="s">
        <v>1237</v>
      </c>
      <c r="L6526">
        <v>1</v>
      </c>
    </row>
    <row r="6527" spans="1:12" x14ac:dyDescent="0.2">
      <c r="A6527" t="s">
        <v>5</v>
      </c>
      <c r="B6527" t="s">
        <v>83</v>
      </c>
      <c r="C6527" t="s">
        <v>7</v>
      </c>
      <c r="D6527">
        <v>25</v>
      </c>
      <c r="E6527">
        <v>1</v>
      </c>
      <c r="H6527" t="s">
        <v>5</v>
      </c>
      <c r="I6527" t="s">
        <v>4471</v>
      </c>
      <c r="J6527" t="s">
        <v>763</v>
      </c>
      <c r="K6527" t="s">
        <v>6136</v>
      </c>
      <c r="L6527">
        <v>1</v>
      </c>
    </row>
    <row r="6528" spans="1:12" x14ac:dyDescent="0.2">
      <c r="A6528" t="s">
        <v>5</v>
      </c>
      <c r="B6528" t="s">
        <v>1941</v>
      </c>
      <c r="C6528" t="s">
        <v>7</v>
      </c>
      <c r="D6528">
        <v>118</v>
      </c>
      <c r="E6528">
        <v>4</v>
      </c>
      <c r="H6528" t="s">
        <v>5</v>
      </c>
      <c r="I6528" t="s">
        <v>4425</v>
      </c>
      <c r="J6528" t="s">
        <v>1061</v>
      </c>
      <c r="K6528" t="s">
        <v>4962</v>
      </c>
      <c r="L6528">
        <v>1</v>
      </c>
    </row>
    <row r="6529" spans="1:12" x14ac:dyDescent="0.2">
      <c r="A6529" t="s">
        <v>5</v>
      </c>
      <c r="B6529" t="s">
        <v>96</v>
      </c>
      <c r="C6529" t="s">
        <v>7</v>
      </c>
      <c r="D6529">
        <v>49</v>
      </c>
      <c r="E6529">
        <v>2</v>
      </c>
      <c r="H6529" t="s">
        <v>5</v>
      </c>
      <c r="I6529" t="s">
        <v>2346</v>
      </c>
      <c r="J6529" t="s">
        <v>68</v>
      </c>
      <c r="K6529" t="s">
        <v>550</v>
      </c>
      <c r="L6529">
        <v>2</v>
      </c>
    </row>
    <row r="6530" spans="1:12" x14ac:dyDescent="0.2">
      <c r="A6530" t="s">
        <v>5</v>
      </c>
      <c r="B6530" t="s">
        <v>31</v>
      </c>
      <c r="C6530" t="s">
        <v>7</v>
      </c>
      <c r="D6530" t="s">
        <v>1131</v>
      </c>
      <c r="E6530">
        <v>2</v>
      </c>
      <c r="H6530" t="s">
        <v>5</v>
      </c>
      <c r="I6530" t="s">
        <v>2041</v>
      </c>
      <c r="J6530" t="s">
        <v>68</v>
      </c>
      <c r="K6530" t="s">
        <v>550</v>
      </c>
      <c r="L6530">
        <v>2</v>
      </c>
    </row>
    <row r="6531" spans="1:12" x14ac:dyDescent="0.2">
      <c r="A6531" t="s">
        <v>5</v>
      </c>
      <c r="B6531" t="s">
        <v>278</v>
      </c>
      <c r="C6531" t="s">
        <v>7</v>
      </c>
      <c r="D6531">
        <v>65</v>
      </c>
      <c r="E6531">
        <v>3</v>
      </c>
      <c r="H6531" t="s">
        <v>5</v>
      </c>
      <c r="I6531" t="s">
        <v>2570</v>
      </c>
      <c r="J6531" t="s">
        <v>68</v>
      </c>
      <c r="K6531" t="s">
        <v>3018</v>
      </c>
      <c r="L6531">
        <v>2</v>
      </c>
    </row>
    <row r="6532" spans="1:12" x14ac:dyDescent="0.2">
      <c r="A6532" t="s">
        <v>5</v>
      </c>
      <c r="B6532" t="s">
        <v>26</v>
      </c>
      <c r="C6532" t="s">
        <v>7</v>
      </c>
      <c r="D6532">
        <v>51</v>
      </c>
      <c r="E6532">
        <v>2</v>
      </c>
      <c r="H6532" t="s">
        <v>5</v>
      </c>
      <c r="I6532" t="s">
        <v>2102</v>
      </c>
      <c r="J6532" t="s">
        <v>320</v>
      </c>
      <c r="K6532" t="s">
        <v>1398</v>
      </c>
      <c r="L6532">
        <v>2</v>
      </c>
    </row>
    <row r="6533" spans="1:12" x14ac:dyDescent="0.2">
      <c r="A6533" t="s">
        <v>5</v>
      </c>
      <c r="B6533" t="s">
        <v>421</v>
      </c>
      <c r="C6533" t="s">
        <v>7</v>
      </c>
      <c r="D6533">
        <v>88</v>
      </c>
      <c r="E6533">
        <v>3</v>
      </c>
      <c r="H6533" t="s">
        <v>5</v>
      </c>
      <c r="I6533" t="s">
        <v>2947</v>
      </c>
      <c r="J6533" t="s">
        <v>260</v>
      </c>
      <c r="K6533" t="s">
        <v>6137</v>
      </c>
      <c r="L6533">
        <v>2</v>
      </c>
    </row>
    <row r="6534" spans="1:12" x14ac:dyDescent="0.2">
      <c r="A6534" t="s">
        <v>5</v>
      </c>
      <c r="B6534" t="s">
        <v>72</v>
      </c>
      <c r="C6534" t="s">
        <v>7</v>
      </c>
      <c r="D6534">
        <v>55</v>
      </c>
      <c r="E6534">
        <v>2</v>
      </c>
      <c r="H6534" t="s">
        <v>5</v>
      </c>
      <c r="I6534" t="s">
        <v>2143</v>
      </c>
      <c r="J6534" t="s">
        <v>2913</v>
      </c>
      <c r="K6534" t="s">
        <v>1067</v>
      </c>
      <c r="L6534">
        <v>2</v>
      </c>
    </row>
    <row r="6535" spans="1:12" x14ac:dyDescent="0.2">
      <c r="A6535" t="s">
        <v>5</v>
      </c>
      <c r="B6535" t="s">
        <v>1942</v>
      </c>
      <c r="C6535" t="s">
        <v>7</v>
      </c>
      <c r="D6535">
        <v>50</v>
      </c>
      <c r="E6535">
        <v>2</v>
      </c>
      <c r="H6535" t="s">
        <v>5</v>
      </c>
      <c r="I6535" t="s">
        <v>2085</v>
      </c>
      <c r="J6535" t="s">
        <v>512</v>
      </c>
      <c r="K6535" t="s">
        <v>6138</v>
      </c>
      <c r="L6535">
        <v>2</v>
      </c>
    </row>
    <row r="6536" spans="1:12" x14ac:dyDescent="0.2">
      <c r="A6536" t="s">
        <v>5</v>
      </c>
      <c r="B6536" t="s">
        <v>1943</v>
      </c>
      <c r="C6536" t="s">
        <v>7</v>
      </c>
      <c r="D6536">
        <v>57</v>
      </c>
      <c r="E6536">
        <v>2</v>
      </c>
      <c r="H6536" t="s">
        <v>5</v>
      </c>
      <c r="I6536" t="s">
        <v>2215</v>
      </c>
      <c r="J6536" t="s">
        <v>508</v>
      </c>
      <c r="K6536" t="s">
        <v>875</v>
      </c>
      <c r="L6536">
        <v>2</v>
      </c>
    </row>
    <row r="6537" spans="1:12" x14ac:dyDescent="0.2">
      <c r="A6537" t="s">
        <v>5</v>
      </c>
      <c r="B6537" t="s">
        <v>1944</v>
      </c>
      <c r="C6537" t="s">
        <v>7</v>
      </c>
      <c r="D6537">
        <v>59</v>
      </c>
      <c r="E6537">
        <v>2</v>
      </c>
      <c r="H6537" t="s">
        <v>5</v>
      </c>
      <c r="I6537" t="s">
        <v>2164</v>
      </c>
      <c r="J6537" t="s">
        <v>1271</v>
      </c>
      <c r="K6537" t="s">
        <v>6139</v>
      </c>
      <c r="L6537">
        <v>1</v>
      </c>
    </row>
    <row r="6538" spans="1:12" x14ac:dyDescent="0.2">
      <c r="A6538" t="s">
        <v>5</v>
      </c>
      <c r="B6538" t="s">
        <v>76</v>
      </c>
      <c r="C6538" t="s">
        <v>7</v>
      </c>
      <c r="D6538">
        <v>180</v>
      </c>
      <c r="E6538">
        <v>4</v>
      </c>
      <c r="H6538" t="s">
        <v>5</v>
      </c>
      <c r="I6538" t="s">
        <v>5385</v>
      </c>
      <c r="J6538" t="s">
        <v>114</v>
      </c>
      <c r="K6538">
        <v>28</v>
      </c>
      <c r="L6538">
        <v>1</v>
      </c>
    </row>
    <row r="6539" spans="1:12" x14ac:dyDescent="0.2">
      <c r="A6539" t="s">
        <v>5</v>
      </c>
      <c r="B6539" t="s">
        <v>15</v>
      </c>
      <c r="C6539" t="s">
        <v>7</v>
      </c>
      <c r="D6539" t="s">
        <v>1945</v>
      </c>
      <c r="E6539">
        <v>2</v>
      </c>
      <c r="H6539" t="s">
        <v>5</v>
      </c>
      <c r="I6539" t="s">
        <v>2368</v>
      </c>
      <c r="J6539" t="s">
        <v>765</v>
      </c>
      <c r="K6539" t="s">
        <v>1081</v>
      </c>
      <c r="L6539">
        <v>3</v>
      </c>
    </row>
    <row r="6540" spans="1:12" x14ac:dyDescent="0.2">
      <c r="A6540" t="s">
        <v>5</v>
      </c>
      <c r="B6540" t="s">
        <v>33</v>
      </c>
      <c r="C6540" t="s">
        <v>7</v>
      </c>
      <c r="D6540">
        <v>164</v>
      </c>
      <c r="E6540">
        <v>7</v>
      </c>
      <c r="H6540" t="s">
        <v>5</v>
      </c>
      <c r="I6540" t="s">
        <v>2250</v>
      </c>
      <c r="J6540" t="s">
        <v>732</v>
      </c>
      <c r="K6540">
        <v>36</v>
      </c>
      <c r="L6540">
        <v>2</v>
      </c>
    </row>
    <row r="6541" spans="1:12" x14ac:dyDescent="0.2">
      <c r="A6541" t="s">
        <v>5</v>
      </c>
      <c r="B6541" t="s">
        <v>1205</v>
      </c>
      <c r="C6541" t="s">
        <v>7</v>
      </c>
      <c r="D6541">
        <v>50</v>
      </c>
      <c r="E6541">
        <v>2</v>
      </c>
      <c r="H6541" t="s">
        <v>5</v>
      </c>
      <c r="I6541" t="s">
        <v>3196</v>
      </c>
      <c r="J6541" t="s">
        <v>526</v>
      </c>
      <c r="K6541" t="s">
        <v>771</v>
      </c>
      <c r="L6541">
        <v>2</v>
      </c>
    </row>
    <row r="6542" spans="1:12" x14ac:dyDescent="0.2">
      <c r="A6542" t="s">
        <v>5</v>
      </c>
      <c r="B6542" t="s">
        <v>195</v>
      </c>
      <c r="C6542" t="s">
        <v>7</v>
      </c>
      <c r="D6542">
        <v>89</v>
      </c>
      <c r="E6542">
        <v>3</v>
      </c>
      <c r="H6542" t="s">
        <v>5</v>
      </c>
      <c r="I6542" t="s">
        <v>2251</v>
      </c>
      <c r="J6542" t="s">
        <v>526</v>
      </c>
      <c r="K6542" t="s">
        <v>921</v>
      </c>
      <c r="L6542">
        <v>2</v>
      </c>
    </row>
    <row r="6543" spans="1:12" x14ac:dyDescent="0.2">
      <c r="A6543" t="s">
        <v>5</v>
      </c>
      <c r="B6543" t="s">
        <v>66</v>
      </c>
      <c r="C6543" t="s">
        <v>7</v>
      </c>
      <c r="D6543">
        <v>72</v>
      </c>
      <c r="E6543">
        <v>3</v>
      </c>
      <c r="H6543" t="s">
        <v>5</v>
      </c>
      <c r="I6543" t="s">
        <v>3078</v>
      </c>
      <c r="J6543" t="s">
        <v>7</v>
      </c>
      <c r="K6543" t="s">
        <v>6140</v>
      </c>
      <c r="L6543">
        <v>2</v>
      </c>
    </row>
    <row r="6544" spans="1:12" x14ac:dyDescent="0.2">
      <c r="A6544" t="s">
        <v>5</v>
      </c>
      <c r="B6544" t="s">
        <v>139</v>
      </c>
      <c r="C6544" t="s">
        <v>7</v>
      </c>
      <c r="D6544">
        <v>150</v>
      </c>
      <c r="E6544">
        <v>5</v>
      </c>
      <c r="H6544" t="s">
        <v>5</v>
      </c>
      <c r="I6544" t="s">
        <v>2157</v>
      </c>
      <c r="J6544" t="s">
        <v>172</v>
      </c>
      <c r="K6544" t="s">
        <v>4974</v>
      </c>
      <c r="L6544">
        <v>1</v>
      </c>
    </row>
    <row r="6545" spans="1:12" x14ac:dyDescent="0.2">
      <c r="A6545" t="s">
        <v>5</v>
      </c>
      <c r="B6545" t="s">
        <v>15</v>
      </c>
      <c r="C6545" t="s">
        <v>7</v>
      </c>
      <c r="D6545">
        <v>34</v>
      </c>
      <c r="E6545">
        <v>2</v>
      </c>
      <c r="H6545" t="s">
        <v>5</v>
      </c>
      <c r="I6545" t="s">
        <v>2025</v>
      </c>
      <c r="J6545" t="s">
        <v>7</v>
      </c>
      <c r="K6545" t="s">
        <v>1861</v>
      </c>
      <c r="L6545">
        <v>2</v>
      </c>
    </row>
    <row r="6546" spans="1:12" x14ac:dyDescent="0.2">
      <c r="A6546" t="s">
        <v>5</v>
      </c>
      <c r="B6546" t="s">
        <v>76</v>
      </c>
      <c r="C6546" t="s">
        <v>7</v>
      </c>
      <c r="D6546" t="s">
        <v>1946</v>
      </c>
      <c r="E6546">
        <v>3</v>
      </c>
      <c r="H6546" t="s">
        <v>5</v>
      </c>
      <c r="I6546" t="s">
        <v>6141</v>
      </c>
      <c r="J6546" t="s">
        <v>322</v>
      </c>
      <c r="K6546">
        <v>36</v>
      </c>
      <c r="L6546">
        <v>1</v>
      </c>
    </row>
    <row r="6547" spans="1:12" x14ac:dyDescent="0.2">
      <c r="A6547" t="s">
        <v>5</v>
      </c>
      <c r="B6547" t="s">
        <v>72</v>
      </c>
      <c r="C6547" t="s">
        <v>7</v>
      </c>
      <c r="D6547">
        <v>156</v>
      </c>
      <c r="E6547">
        <v>4</v>
      </c>
      <c r="H6547" t="s">
        <v>5</v>
      </c>
      <c r="I6547" t="s">
        <v>3111</v>
      </c>
      <c r="J6547" t="s">
        <v>7</v>
      </c>
      <c r="K6547" t="s">
        <v>594</v>
      </c>
      <c r="L6547">
        <v>2</v>
      </c>
    </row>
    <row r="6548" spans="1:12" x14ac:dyDescent="0.2">
      <c r="A6548" t="s">
        <v>5</v>
      </c>
      <c r="B6548" t="s">
        <v>50</v>
      </c>
      <c r="C6548" t="s">
        <v>7</v>
      </c>
      <c r="D6548" t="s">
        <v>1947</v>
      </c>
      <c r="E6548">
        <v>2</v>
      </c>
      <c r="H6548" t="s">
        <v>5</v>
      </c>
      <c r="I6548" t="s">
        <v>3043</v>
      </c>
      <c r="J6548" t="s">
        <v>6142</v>
      </c>
      <c r="K6548" t="s">
        <v>1229</v>
      </c>
      <c r="L6548">
        <v>2</v>
      </c>
    </row>
    <row r="6549" spans="1:12" x14ac:dyDescent="0.2">
      <c r="A6549" t="s">
        <v>5</v>
      </c>
      <c r="B6549" t="s">
        <v>75</v>
      </c>
      <c r="C6549" t="s">
        <v>7</v>
      </c>
      <c r="D6549" t="s">
        <v>1947</v>
      </c>
      <c r="E6549">
        <v>2</v>
      </c>
      <c r="H6549" t="s">
        <v>5</v>
      </c>
      <c r="I6549" t="s">
        <v>2872</v>
      </c>
      <c r="J6549" t="s">
        <v>7</v>
      </c>
      <c r="K6549" t="s">
        <v>852</v>
      </c>
      <c r="L6549">
        <v>2</v>
      </c>
    </row>
    <row r="6550" spans="1:12" x14ac:dyDescent="0.2">
      <c r="A6550" t="s">
        <v>5</v>
      </c>
      <c r="B6550" t="s">
        <v>110</v>
      </c>
      <c r="C6550" t="s">
        <v>134</v>
      </c>
      <c r="D6550">
        <v>38</v>
      </c>
      <c r="E6550">
        <v>2</v>
      </c>
      <c r="H6550" t="s">
        <v>5</v>
      </c>
      <c r="I6550" t="s">
        <v>2364</v>
      </c>
      <c r="J6550" t="s">
        <v>7</v>
      </c>
      <c r="K6550">
        <v>39</v>
      </c>
      <c r="L6550">
        <v>2</v>
      </c>
    </row>
    <row r="6551" spans="1:12" x14ac:dyDescent="0.2">
      <c r="A6551" t="s">
        <v>5</v>
      </c>
      <c r="B6551" t="s">
        <v>11</v>
      </c>
      <c r="C6551" t="s">
        <v>7</v>
      </c>
      <c r="D6551">
        <v>85</v>
      </c>
      <c r="E6551">
        <v>4</v>
      </c>
      <c r="H6551" t="s">
        <v>5</v>
      </c>
      <c r="I6551" t="s">
        <v>2616</v>
      </c>
      <c r="J6551" t="s">
        <v>732</v>
      </c>
      <c r="K6551" t="s">
        <v>6143</v>
      </c>
      <c r="L6551">
        <v>2</v>
      </c>
    </row>
    <row r="6552" spans="1:12" x14ac:dyDescent="0.2">
      <c r="A6552" t="s">
        <v>5</v>
      </c>
      <c r="B6552" t="s">
        <v>139</v>
      </c>
      <c r="C6552" t="s">
        <v>134</v>
      </c>
      <c r="D6552">
        <v>38</v>
      </c>
      <c r="E6552">
        <v>2</v>
      </c>
      <c r="H6552" t="s">
        <v>5</v>
      </c>
      <c r="I6552" t="s">
        <v>2483</v>
      </c>
      <c r="J6552" t="s">
        <v>504</v>
      </c>
      <c r="K6552" t="s">
        <v>6144</v>
      </c>
      <c r="L6552">
        <v>1</v>
      </c>
    </row>
    <row r="6553" spans="1:12" x14ac:dyDescent="0.2">
      <c r="A6553" t="s">
        <v>5</v>
      </c>
      <c r="B6553" t="s">
        <v>116</v>
      </c>
      <c r="C6553" t="s">
        <v>1948</v>
      </c>
      <c r="D6553">
        <v>32</v>
      </c>
      <c r="E6553">
        <v>1</v>
      </c>
      <c r="H6553" t="s">
        <v>5</v>
      </c>
      <c r="I6553" t="s">
        <v>2035</v>
      </c>
      <c r="J6553" t="s">
        <v>322</v>
      </c>
      <c r="K6553" t="s">
        <v>1019</v>
      </c>
      <c r="L6553">
        <v>1</v>
      </c>
    </row>
    <row r="6554" spans="1:12" x14ac:dyDescent="0.2">
      <c r="A6554" t="s">
        <v>5</v>
      </c>
      <c r="B6554" t="s">
        <v>318</v>
      </c>
      <c r="C6554" t="s">
        <v>1817</v>
      </c>
      <c r="D6554">
        <v>38</v>
      </c>
      <c r="E6554">
        <v>2</v>
      </c>
      <c r="H6554" t="s">
        <v>5</v>
      </c>
      <c r="I6554" t="s">
        <v>2449</v>
      </c>
      <c r="J6554" t="s">
        <v>68</v>
      </c>
      <c r="K6554" t="s">
        <v>3639</v>
      </c>
      <c r="L6554">
        <v>1</v>
      </c>
    </row>
    <row r="6555" spans="1:12" x14ac:dyDescent="0.2">
      <c r="A6555" t="s">
        <v>5</v>
      </c>
      <c r="B6555" t="s">
        <v>148</v>
      </c>
      <c r="C6555" t="s">
        <v>436</v>
      </c>
      <c r="D6555">
        <v>33</v>
      </c>
      <c r="E6555">
        <v>1</v>
      </c>
      <c r="H6555" t="s">
        <v>5</v>
      </c>
      <c r="I6555" t="s">
        <v>3508</v>
      </c>
      <c r="J6555" t="s">
        <v>68</v>
      </c>
      <c r="K6555">
        <v>31</v>
      </c>
      <c r="L6555">
        <v>2</v>
      </c>
    </row>
    <row r="6556" spans="1:12" x14ac:dyDescent="0.2">
      <c r="A6556" t="s">
        <v>5</v>
      </c>
      <c r="B6556" t="s">
        <v>142</v>
      </c>
      <c r="C6556" t="s">
        <v>7</v>
      </c>
      <c r="D6556">
        <v>55</v>
      </c>
      <c r="E6556">
        <v>2</v>
      </c>
      <c r="H6556" t="s">
        <v>5</v>
      </c>
      <c r="I6556" t="s">
        <v>2528</v>
      </c>
      <c r="J6556" t="s">
        <v>7</v>
      </c>
      <c r="K6556" t="s">
        <v>6145</v>
      </c>
      <c r="L6556">
        <v>2</v>
      </c>
    </row>
    <row r="6557" spans="1:12" x14ac:dyDescent="0.2">
      <c r="A6557" t="s">
        <v>5</v>
      </c>
      <c r="B6557" t="s">
        <v>129</v>
      </c>
      <c r="C6557" t="s">
        <v>1687</v>
      </c>
      <c r="D6557">
        <v>216</v>
      </c>
      <c r="E6557">
        <v>13</v>
      </c>
      <c r="H6557" t="s">
        <v>5</v>
      </c>
      <c r="I6557" t="s">
        <v>2465</v>
      </c>
      <c r="J6557" t="s">
        <v>870</v>
      </c>
      <c r="K6557">
        <v>32</v>
      </c>
      <c r="L6557">
        <v>2</v>
      </c>
    </row>
    <row r="6558" spans="1:12" x14ac:dyDescent="0.2">
      <c r="A6558" t="s">
        <v>5</v>
      </c>
      <c r="B6558" t="s">
        <v>47</v>
      </c>
      <c r="C6558" t="s">
        <v>415</v>
      </c>
      <c r="D6558">
        <v>53</v>
      </c>
      <c r="E6558">
        <v>3</v>
      </c>
      <c r="H6558" t="s">
        <v>5</v>
      </c>
      <c r="I6558" t="s">
        <v>3044</v>
      </c>
      <c r="J6558" t="s">
        <v>304</v>
      </c>
      <c r="K6558" t="s">
        <v>1367</v>
      </c>
      <c r="L6558">
        <v>2</v>
      </c>
    </row>
    <row r="6559" spans="1:12" x14ac:dyDescent="0.2">
      <c r="A6559" t="s">
        <v>5</v>
      </c>
      <c r="B6559" t="s">
        <v>76</v>
      </c>
      <c r="C6559" t="s">
        <v>120</v>
      </c>
      <c r="D6559">
        <v>38</v>
      </c>
      <c r="E6559">
        <v>2</v>
      </c>
      <c r="H6559" t="s">
        <v>5</v>
      </c>
      <c r="I6559" t="s">
        <v>2227</v>
      </c>
      <c r="J6559" t="s">
        <v>901</v>
      </c>
      <c r="K6559" t="s">
        <v>4861</v>
      </c>
      <c r="L6559">
        <v>2</v>
      </c>
    </row>
    <row r="6560" spans="1:12" x14ac:dyDescent="0.2">
      <c r="A6560" t="s">
        <v>5</v>
      </c>
      <c r="B6560" t="s">
        <v>1949</v>
      </c>
      <c r="C6560" t="s">
        <v>114</v>
      </c>
      <c r="D6560">
        <v>50</v>
      </c>
      <c r="E6560">
        <v>3</v>
      </c>
      <c r="H6560" t="s">
        <v>5</v>
      </c>
      <c r="I6560" t="s">
        <v>4447</v>
      </c>
      <c r="J6560" t="s">
        <v>901</v>
      </c>
      <c r="K6560" t="s">
        <v>1580</v>
      </c>
      <c r="L6560">
        <v>1</v>
      </c>
    </row>
    <row r="6561" spans="1:12" x14ac:dyDescent="0.2">
      <c r="A6561" t="s">
        <v>5</v>
      </c>
      <c r="B6561" t="s">
        <v>15</v>
      </c>
      <c r="C6561" t="s">
        <v>7</v>
      </c>
      <c r="D6561">
        <v>124</v>
      </c>
      <c r="E6561">
        <v>5</v>
      </c>
      <c r="H6561" t="s">
        <v>5</v>
      </c>
      <c r="I6561" t="s">
        <v>2157</v>
      </c>
      <c r="J6561" t="s">
        <v>763</v>
      </c>
      <c r="K6561" t="s">
        <v>4077</v>
      </c>
      <c r="L6561">
        <v>2</v>
      </c>
    </row>
    <row r="6562" spans="1:12" x14ac:dyDescent="0.2">
      <c r="A6562" t="s">
        <v>5</v>
      </c>
      <c r="B6562" t="s">
        <v>15</v>
      </c>
      <c r="C6562" t="s">
        <v>526</v>
      </c>
      <c r="D6562" t="s">
        <v>1950</v>
      </c>
      <c r="E6562">
        <v>2</v>
      </c>
      <c r="H6562" t="s">
        <v>5</v>
      </c>
      <c r="I6562" t="s">
        <v>3802</v>
      </c>
      <c r="J6562" t="s">
        <v>4915</v>
      </c>
      <c r="K6562" t="s">
        <v>6146</v>
      </c>
      <c r="L6562">
        <v>2</v>
      </c>
    </row>
    <row r="6563" spans="1:12" x14ac:dyDescent="0.2">
      <c r="A6563" t="s">
        <v>5</v>
      </c>
      <c r="B6563" t="s">
        <v>80</v>
      </c>
      <c r="C6563" t="s">
        <v>1817</v>
      </c>
      <c r="D6563">
        <v>70</v>
      </c>
      <c r="E6563">
        <v>2</v>
      </c>
      <c r="H6563" t="s">
        <v>5</v>
      </c>
      <c r="I6563" t="s">
        <v>2341</v>
      </c>
      <c r="J6563" t="s">
        <v>6147</v>
      </c>
      <c r="K6563" t="s">
        <v>1182</v>
      </c>
      <c r="L6563">
        <v>2</v>
      </c>
    </row>
    <row r="6564" spans="1:12" x14ac:dyDescent="0.2">
      <c r="A6564" t="s">
        <v>5</v>
      </c>
      <c r="B6564" t="s">
        <v>17</v>
      </c>
      <c r="C6564" t="s">
        <v>714</v>
      </c>
      <c r="D6564">
        <v>78</v>
      </c>
      <c r="E6564">
        <v>3</v>
      </c>
      <c r="H6564" t="s">
        <v>5</v>
      </c>
      <c r="I6564" t="s">
        <v>2665</v>
      </c>
      <c r="J6564" t="s">
        <v>137</v>
      </c>
      <c r="K6564">
        <v>33</v>
      </c>
      <c r="L6564">
        <v>2</v>
      </c>
    </row>
    <row r="6565" spans="1:12" x14ac:dyDescent="0.2">
      <c r="A6565" t="s">
        <v>5</v>
      </c>
      <c r="B6565" t="s">
        <v>80</v>
      </c>
      <c r="C6565" t="s">
        <v>857</v>
      </c>
      <c r="D6565">
        <v>20</v>
      </c>
      <c r="E6565">
        <v>1</v>
      </c>
      <c r="H6565" t="s">
        <v>5</v>
      </c>
      <c r="I6565" t="s">
        <v>2251</v>
      </c>
      <c r="J6565" t="s">
        <v>7</v>
      </c>
      <c r="K6565">
        <v>32</v>
      </c>
      <c r="L6565">
        <v>2</v>
      </c>
    </row>
    <row r="6566" spans="1:12" x14ac:dyDescent="0.2">
      <c r="A6566" t="s">
        <v>5</v>
      </c>
      <c r="B6566" t="s">
        <v>610</v>
      </c>
      <c r="C6566" t="s">
        <v>857</v>
      </c>
      <c r="D6566">
        <v>8</v>
      </c>
      <c r="E6566">
        <v>1</v>
      </c>
      <c r="H6566" t="s">
        <v>5</v>
      </c>
      <c r="I6566" t="s">
        <v>2327</v>
      </c>
      <c r="J6566" t="s">
        <v>1061</v>
      </c>
      <c r="K6566">
        <v>25</v>
      </c>
      <c r="L6566">
        <v>2</v>
      </c>
    </row>
    <row r="6567" spans="1:12" x14ac:dyDescent="0.2">
      <c r="A6567" t="s">
        <v>5</v>
      </c>
      <c r="B6567" t="s">
        <v>50</v>
      </c>
      <c r="C6567" t="s">
        <v>857</v>
      </c>
      <c r="D6567">
        <v>50</v>
      </c>
      <c r="E6567">
        <v>2</v>
      </c>
      <c r="H6567" t="s">
        <v>5</v>
      </c>
      <c r="I6567" t="s">
        <v>2199</v>
      </c>
      <c r="J6567" t="s">
        <v>4915</v>
      </c>
      <c r="K6567">
        <v>43</v>
      </c>
      <c r="L6567">
        <v>2</v>
      </c>
    </row>
    <row r="6568" spans="1:12" x14ac:dyDescent="0.2">
      <c r="A6568" t="s">
        <v>5</v>
      </c>
      <c r="B6568" t="s">
        <v>395</v>
      </c>
      <c r="C6568" t="s">
        <v>526</v>
      </c>
      <c r="D6568" t="s">
        <v>1951</v>
      </c>
      <c r="E6568">
        <v>2</v>
      </c>
      <c r="H6568" t="s">
        <v>5</v>
      </c>
      <c r="I6568" t="s">
        <v>2086</v>
      </c>
      <c r="J6568" t="s">
        <v>763</v>
      </c>
      <c r="K6568">
        <v>45</v>
      </c>
      <c r="L6568">
        <v>3</v>
      </c>
    </row>
    <row r="6569" spans="1:12" x14ac:dyDescent="0.2">
      <c r="A6569" t="s">
        <v>5</v>
      </c>
      <c r="B6569" t="s">
        <v>395</v>
      </c>
      <c r="C6569" t="s">
        <v>461</v>
      </c>
      <c r="D6569" t="s">
        <v>1952</v>
      </c>
      <c r="E6569">
        <v>2</v>
      </c>
      <c r="H6569" t="s">
        <v>5</v>
      </c>
      <c r="I6569" t="s">
        <v>3043</v>
      </c>
      <c r="J6569" t="s">
        <v>7</v>
      </c>
      <c r="K6569" t="s">
        <v>710</v>
      </c>
      <c r="L6569">
        <v>2</v>
      </c>
    </row>
    <row r="6570" spans="1:12" x14ac:dyDescent="0.2">
      <c r="A6570" t="s">
        <v>5</v>
      </c>
      <c r="B6570" t="s">
        <v>160</v>
      </c>
      <c r="C6570" t="s">
        <v>506</v>
      </c>
      <c r="D6570">
        <v>156</v>
      </c>
      <c r="E6570">
        <v>4</v>
      </c>
      <c r="H6570" t="s">
        <v>5</v>
      </c>
      <c r="I6570" t="s">
        <v>6148</v>
      </c>
      <c r="J6570" t="s">
        <v>7</v>
      </c>
      <c r="K6570" t="s">
        <v>6149</v>
      </c>
      <c r="L6570">
        <v>1</v>
      </c>
    </row>
    <row r="6571" spans="1:12" x14ac:dyDescent="0.2">
      <c r="A6571" t="s">
        <v>5</v>
      </c>
      <c r="B6571" t="s">
        <v>1953</v>
      </c>
      <c r="C6571" t="s">
        <v>114</v>
      </c>
      <c r="D6571">
        <v>47</v>
      </c>
      <c r="E6571">
        <v>2</v>
      </c>
      <c r="H6571" t="s">
        <v>5</v>
      </c>
      <c r="I6571" t="s">
        <v>2479</v>
      </c>
      <c r="J6571" t="s">
        <v>639</v>
      </c>
      <c r="K6571">
        <v>38</v>
      </c>
      <c r="L6571">
        <v>2</v>
      </c>
    </row>
    <row r="6572" spans="1:12" x14ac:dyDescent="0.2">
      <c r="A6572" t="s">
        <v>5</v>
      </c>
      <c r="B6572" t="s">
        <v>82</v>
      </c>
      <c r="C6572" t="s">
        <v>7</v>
      </c>
      <c r="D6572">
        <v>40</v>
      </c>
      <c r="E6572">
        <v>1</v>
      </c>
      <c r="H6572" t="s">
        <v>5</v>
      </c>
      <c r="I6572" t="s">
        <v>2538</v>
      </c>
      <c r="J6572" t="s">
        <v>3547</v>
      </c>
      <c r="K6572" t="s">
        <v>476</v>
      </c>
      <c r="L6572">
        <v>2</v>
      </c>
    </row>
    <row r="6573" spans="1:12" x14ac:dyDescent="0.2">
      <c r="A6573" t="s">
        <v>5</v>
      </c>
      <c r="B6573" t="s">
        <v>438</v>
      </c>
      <c r="C6573" t="s">
        <v>461</v>
      </c>
      <c r="D6573" t="s">
        <v>1954</v>
      </c>
      <c r="E6573">
        <v>2</v>
      </c>
      <c r="H6573" t="s">
        <v>5</v>
      </c>
      <c r="I6573" t="s">
        <v>3507</v>
      </c>
      <c r="J6573" t="s">
        <v>322</v>
      </c>
      <c r="K6573" t="s">
        <v>1371</v>
      </c>
      <c r="L6573">
        <v>2</v>
      </c>
    </row>
    <row r="6574" spans="1:12" x14ac:dyDescent="0.2">
      <c r="A6574" t="s">
        <v>5</v>
      </c>
      <c r="B6574" t="s">
        <v>1829</v>
      </c>
      <c r="C6574" t="s">
        <v>1955</v>
      </c>
      <c r="D6574">
        <v>110</v>
      </c>
      <c r="E6574">
        <v>3</v>
      </c>
      <c r="H6574" t="s">
        <v>5</v>
      </c>
      <c r="I6574" t="s">
        <v>6150</v>
      </c>
      <c r="J6574" t="s">
        <v>7</v>
      </c>
      <c r="K6574" t="s">
        <v>6151</v>
      </c>
      <c r="L6574">
        <v>2</v>
      </c>
    </row>
    <row r="6575" spans="1:12" x14ac:dyDescent="0.2">
      <c r="A6575" t="s">
        <v>5</v>
      </c>
      <c r="B6575" t="s">
        <v>243</v>
      </c>
      <c r="C6575" t="s">
        <v>218</v>
      </c>
      <c r="D6575" t="s">
        <v>1956</v>
      </c>
      <c r="E6575">
        <v>3</v>
      </c>
      <c r="H6575" t="s">
        <v>5</v>
      </c>
      <c r="I6575" t="s">
        <v>6152</v>
      </c>
      <c r="J6575" t="s">
        <v>4871</v>
      </c>
      <c r="K6575" t="s">
        <v>1779</v>
      </c>
      <c r="L6575">
        <v>2</v>
      </c>
    </row>
    <row r="6576" spans="1:12" x14ac:dyDescent="0.2">
      <c r="A6576" t="s">
        <v>5</v>
      </c>
      <c r="B6576" t="s">
        <v>96</v>
      </c>
      <c r="C6576" t="s">
        <v>7</v>
      </c>
      <c r="D6576">
        <v>76</v>
      </c>
      <c r="E6576">
        <v>2</v>
      </c>
      <c r="H6576" t="s">
        <v>5</v>
      </c>
      <c r="I6576" t="s">
        <v>2033</v>
      </c>
      <c r="J6576" t="s">
        <v>724</v>
      </c>
      <c r="K6576" t="s">
        <v>1310</v>
      </c>
      <c r="L6576">
        <v>2</v>
      </c>
    </row>
    <row r="6577" spans="1:12" x14ac:dyDescent="0.2">
      <c r="A6577" t="s">
        <v>5</v>
      </c>
      <c r="B6577" t="s">
        <v>1957</v>
      </c>
      <c r="C6577" t="s">
        <v>7</v>
      </c>
      <c r="D6577">
        <v>200</v>
      </c>
      <c r="E6577">
        <v>4</v>
      </c>
      <c r="H6577" t="s">
        <v>5</v>
      </c>
      <c r="I6577" t="s">
        <v>6153</v>
      </c>
      <c r="J6577" t="s">
        <v>6154</v>
      </c>
      <c r="K6577" t="s">
        <v>6155</v>
      </c>
      <c r="L6577">
        <v>1</v>
      </c>
    </row>
    <row r="6578" spans="1:12" x14ac:dyDescent="0.2">
      <c r="A6578" t="s">
        <v>5</v>
      </c>
      <c r="B6578" t="s">
        <v>278</v>
      </c>
      <c r="C6578" t="s">
        <v>657</v>
      </c>
      <c r="D6578">
        <v>53</v>
      </c>
      <c r="E6578">
        <v>2</v>
      </c>
      <c r="H6578" t="s">
        <v>5</v>
      </c>
      <c r="I6578" t="s">
        <v>6156</v>
      </c>
      <c r="J6578" t="s">
        <v>6157</v>
      </c>
      <c r="K6578" t="s">
        <v>5688</v>
      </c>
      <c r="L6578">
        <v>2</v>
      </c>
    </row>
    <row r="6579" spans="1:12" x14ac:dyDescent="0.2">
      <c r="A6579" t="s">
        <v>5</v>
      </c>
      <c r="B6579" t="s">
        <v>808</v>
      </c>
      <c r="C6579" t="s">
        <v>461</v>
      </c>
      <c r="D6579" t="s">
        <v>1958</v>
      </c>
      <c r="E6579">
        <v>2</v>
      </c>
      <c r="H6579" t="s">
        <v>5</v>
      </c>
      <c r="I6579" t="s">
        <v>2625</v>
      </c>
      <c r="J6579" t="s">
        <v>574</v>
      </c>
      <c r="K6579" t="s">
        <v>4802</v>
      </c>
      <c r="L6579">
        <v>3</v>
      </c>
    </row>
    <row r="6580" spans="1:12" x14ac:dyDescent="0.2">
      <c r="A6580" t="s">
        <v>5</v>
      </c>
      <c r="B6580" t="s">
        <v>80</v>
      </c>
      <c r="C6580" t="s">
        <v>1959</v>
      </c>
      <c r="D6580">
        <v>30</v>
      </c>
      <c r="E6580">
        <v>2</v>
      </c>
      <c r="H6580" t="s">
        <v>5</v>
      </c>
      <c r="I6580" t="s">
        <v>2625</v>
      </c>
      <c r="J6580" t="s">
        <v>765</v>
      </c>
      <c r="K6580" t="s">
        <v>6158</v>
      </c>
      <c r="L6580">
        <v>1</v>
      </c>
    </row>
    <row r="6581" spans="1:12" x14ac:dyDescent="0.2">
      <c r="A6581" t="s">
        <v>5</v>
      </c>
      <c r="B6581" t="s">
        <v>58</v>
      </c>
      <c r="C6581" t="s">
        <v>7</v>
      </c>
      <c r="D6581" t="s">
        <v>1946</v>
      </c>
      <c r="E6581">
        <v>3</v>
      </c>
      <c r="H6581" t="s">
        <v>5</v>
      </c>
      <c r="I6581" t="s">
        <v>4938</v>
      </c>
      <c r="J6581" t="s">
        <v>5127</v>
      </c>
      <c r="K6581" t="s">
        <v>996</v>
      </c>
      <c r="L6581">
        <v>2</v>
      </c>
    </row>
    <row r="6582" spans="1:12" x14ac:dyDescent="0.2">
      <c r="A6582" t="s">
        <v>5</v>
      </c>
      <c r="B6582" t="s">
        <v>77</v>
      </c>
      <c r="C6582" t="s">
        <v>553</v>
      </c>
      <c r="D6582">
        <v>29</v>
      </c>
      <c r="E6582">
        <v>2</v>
      </c>
      <c r="H6582" t="s">
        <v>5</v>
      </c>
      <c r="I6582" t="s">
        <v>4159</v>
      </c>
      <c r="J6582" t="s">
        <v>1061</v>
      </c>
      <c r="K6582" t="s">
        <v>6159</v>
      </c>
      <c r="L6582">
        <v>2</v>
      </c>
    </row>
    <row r="6583" spans="1:12" x14ac:dyDescent="0.2">
      <c r="A6583" t="s">
        <v>5</v>
      </c>
      <c r="B6583" t="s">
        <v>67</v>
      </c>
      <c r="C6583" t="s">
        <v>1960</v>
      </c>
      <c r="D6583">
        <v>52</v>
      </c>
      <c r="E6583">
        <v>2</v>
      </c>
      <c r="H6583" t="s">
        <v>5</v>
      </c>
      <c r="I6583" t="s">
        <v>2820</v>
      </c>
      <c r="J6583" t="s">
        <v>199</v>
      </c>
      <c r="K6583" t="s">
        <v>6160</v>
      </c>
      <c r="L6583">
        <v>2</v>
      </c>
    </row>
    <row r="6584" spans="1:12" x14ac:dyDescent="0.2">
      <c r="A6584" t="s">
        <v>5</v>
      </c>
      <c r="B6584" t="s">
        <v>15</v>
      </c>
      <c r="C6584" t="s">
        <v>181</v>
      </c>
      <c r="D6584">
        <v>80</v>
      </c>
      <c r="E6584">
        <v>1</v>
      </c>
      <c r="H6584" t="s">
        <v>5</v>
      </c>
      <c r="I6584" t="s">
        <v>6161</v>
      </c>
      <c r="J6584" t="s">
        <v>68</v>
      </c>
      <c r="K6584">
        <v>34</v>
      </c>
      <c r="L6584">
        <v>2</v>
      </c>
    </row>
    <row r="6585" spans="1:12" x14ac:dyDescent="0.2">
      <c r="A6585" t="s">
        <v>5</v>
      </c>
      <c r="B6585" t="s">
        <v>67</v>
      </c>
      <c r="C6585" t="s">
        <v>158</v>
      </c>
      <c r="D6585">
        <v>60</v>
      </c>
      <c r="E6585">
        <v>2</v>
      </c>
      <c r="H6585" t="s">
        <v>5</v>
      </c>
      <c r="I6585" t="s">
        <v>2665</v>
      </c>
      <c r="J6585" t="s">
        <v>1061</v>
      </c>
      <c r="K6585" t="s">
        <v>1717</v>
      </c>
      <c r="L6585">
        <v>2</v>
      </c>
    </row>
    <row r="6586" spans="1:12" x14ac:dyDescent="0.2">
      <c r="A6586" t="s">
        <v>5</v>
      </c>
      <c r="B6586" t="s">
        <v>579</v>
      </c>
      <c r="C6586" t="s">
        <v>415</v>
      </c>
      <c r="D6586">
        <v>57</v>
      </c>
      <c r="E6586">
        <v>3</v>
      </c>
      <c r="H6586" t="s">
        <v>5</v>
      </c>
      <c r="I6586" t="s">
        <v>3511</v>
      </c>
      <c r="J6586" t="s">
        <v>526</v>
      </c>
      <c r="K6586">
        <v>34</v>
      </c>
      <c r="L6586">
        <v>2</v>
      </c>
    </row>
    <row r="6587" spans="1:12" x14ac:dyDescent="0.2">
      <c r="A6587" t="s">
        <v>5</v>
      </c>
      <c r="B6587" t="s">
        <v>401</v>
      </c>
      <c r="C6587" t="s">
        <v>7</v>
      </c>
      <c r="D6587">
        <v>63</v>
      </c>
      <c r="E6587">
        <v>3</v>
      </c>
      <c r="H6587" t="s">
        <v>5</v>
      </c>
      <c r="I6587" t="s">
        <v>2922</v>
      </c>
      <c r="J6587" t="s">
        <v>4924</v>
      </c>
      <c r="K6587" t="s">
        <v>1078</v>
      </c>
      <c r="L6587">
        <v>1</v>
      </c>
    </row>
    <row r="6588" spans="1:12" x14ac:dyDescent="0.2">
      <c r="A6588" t="s">
        <v>5</v>
      </c>
      <c r="B6588" t="s">
        <v>77</v>
      </c>
      <c r="C6588" t="s">
        <v>7</v>
      </c>
      <c r="D6588">
        <v>63</v>
      </c>
      <c r="E6588">
        <v>2</v>
      </c>
      <c r="H6588" t="s">
        <v>5</v>
      </c>
      <c r="I6588" t="s">
        <v>2199</v>
      </c>
      <c r="J6588" t="s">
        <v>504</v>
      </c>
      <c r="K6588" t="s">
        <v>6162</v>
      </c>
      <c r="L6588">
        <v>2</v>
      </c>
    </row>
    <row r="6589" spans="1:12" x14ac:dyDescent="0.2">
      <c r="A6589" t="s">
        <v>5</v>
      </c>
      <c r="B6589" t="s">
        <v>301</v>
      </c>
      <c r="C6589" t="s">
        <v>196</v>
      </c>
      <c r="D6589">
        <v>27</v>
      </c>
      <c r="E6589">
        <v>1</v>
      </c>
      <c r="H6589" t="s">
        <v>5</v>
      </c>
      <c r="I6589" t="s">
        <v>4737</v>
      </c>
      <c r="J6589" t="s">
        <v>504</v>
      </c>
      <c r="K6589" t="s">
        <v>1172</v>
      </c>
      <c r="L6589">
        <v>1</v>
      </c>
    </row>
    <row r="6590" spans="1:12" x14ac:dyDescent="0.2">
      <c r="A6590" t="s">
        <v>5</v>
      </c>
      <c r="B6590" t="s">
        <v>216</v>
      </c>
      <c r="C6590" t="s">
        <v>196</v>
      </c>
      <c r="D6590">
        <v>47</v>
      </c>
      <c r="E6590">
        <v>2</v>
      </c>
      <c r="H6590" t="s">
        <v>5</v>
      </c>
      <c r="I6590" t="s">
        <v>2268</v>
      </c>
      <c r="J6590" t="s">
        <v>1061</v>
      </c>
      <c r="K6590">
        <v>45</v>
      </c>
      <c r="L6590">
        <v>2</v>
      </c>
    </row>
    <row r="6591" spans="1:12" x14ac:dyDescent="0.2">
      <c r="A6591" t="s">
        <v>5</v>
      </c>
      <c r="B6591" t="s">
        <v>579</v>
      </c>
      <c r="C6591" t="s">
        <v>834</v>
      </c>
      <c r="D6591">
        <v>115</v>
      </c>
      <c r="E6591">
        <v>4</v>
      </c>
      <c r="H6591" t="s">
        <v>5</v>
      </c>
      <c r="I6591" t="s">
        <v>3043</v>
      </c>
      <c r="J6591" t="s">
        <v>2593</v>
      </c>
      <c r="K6591">
        <v>35</v>
      </c>
      <c r="L6591">
        <v>2</v>
      </c>
    </row>
    <row r="6592" spans="1:12" x14ac:dyDescent="0.2">
      <c r="A6592" t="s">
        <v>5</v>
      </c>
      <c r="B6592" t="s">
        <v>82</v>
      </c>
      <c r="C6592" t="s">
        <v>196</v>
      </c>
      <c r="D6592">
        <v>46</v>
      </c>
      <c r="E6592">
        <v>2</v>
      </c>
      <c r="H6592" t="s">
        <v>5</v>
      </c>
      <c r="I6592" t="s">
        <v>2061</v>
      </c>
      <c r="J6592" t="s">
        <v>745</v>
      </c>
      <c r="K6592" t="s">
        <v>1079</v>
      </c>
      <c r="L6592">
        <v>2</v>
      </c>
    </row>
    <row r="6593" spans="1:12" x14ac:dyDescent="0.2">
      <c r="A6593" t="s">
        <v>5</v>
      </c>
      <c r="B6593" t="s">
        <v>1666</v>
      </c>
      <c r="C6593" t="s">
        <v>196</v>
      </c>
      <c r="D6593">
        <v>45</v>
      </c>
      <c r="E6593">
        <v>2</v>
      </c>
      <c r="H6593" t="s">
        <v>5</v>
      </c>
      <c r="I6593" t="s">
        <v>2327</v>
      </c>
      <c r="J6593" t="s">
        <v>114</v>
      </c>
      <c r="K6593">
        <v>44</v>
      </c>
      <c r="L6593">
        <v>1</v>
      </c>
    </row>
    <row r="6594" spans="1:12" x14ac:dyDescent="0.2">
      <c r="A6594" t="s">
        <v>5</v>
      </c>
      <c r="B6594" t="s">
        <v>11</v>
      </c>
      <c r="C6594" t="s">
        <v>526</v>
      </c>
      <c r="D6594">
        <v>53</v>
      </c>
      <c r="E6594">
        <v>2</v>
      </c>
      <c r="H6594" t="s">
        <v>5</v>
      </c>
      <c r="I6594" t="s">
        <v>2222</v>
      </c>
      <c r="J6594" t="s">
        <v>6163</v>
      </c>
      <c r="K6594" t="s">
        <v>1771</v>
      </c>
      <c r="L6594">
        <v>3</v>
      </c>
    </row>
    <row r="6595" spans="1:12" x14ac:dyDescent="0.2">
      <c r="A6595" t="s">
        <v>5</v>
      </c>
      <c r="B6595" t="s">
        <v>75</v>
      </c>
      <c r="C6595" t="s">
        <v>7</v>
      </c>
      <c r="D6595">
        <v>88</v>
      </c>
      <c r="E6595">
        <v>2</v>
      </c>
      <c r="H6595" t="s">
        <v>5</v>
      </c>
      <c r="I6595" t="s">
        <v>2124</v>
      </c>
      <c r="J6595" t="s">
        <v>908</v>
      </c>
      <c r="K6595">
        <v>37</v>
      </c>
      <c r="L6595">
        <v>2</v>
      </c>
    </row>
    <row r="6596" spans="1:12" x14ac:dyDescent="0.2">
      <c r="A6596" t="s">
        <v>5</v>
      </c>
      <c r="B6596" t="s">
        <v>254</v>
      </c>
      <c r="C6596" t="s">
        <v>7</v>
      </c>
      <c r="D6596">
        <v>147</v>
      </c>
      <c r="E6596">
        <v>5</v>
      </c>
      <c r="H6596" t="s">
        <v>5</v>
      </c>
      <c r="I6596" t="s">
        <v>2258</v>
      </c>
      <c r="J6596" t="s">
        <v>7</v>
      </c>
      <c r="K6596">
        <v>31</v>
      </c>
      <c r="L6596">
        <v>2</v>
      </c>
    </row>
    <row r="6597" spans="1:12" x14ac:dyDescent="0.2">
      <c r="A6597" t="s">
        <v>5</v>
      </c>
      <c r="B6597" t="s">
        <v>9</v>
      </c>
      <c r="C6597" t="s">
        <v>196</v>
      </c>
      <c r="D6597">
        <v>30</v>
      </c>
      <c r="E6597">
        <v>1</v>
      </c>
      <c r="H6597" t="s">
        <v>5</v>
      </c>
      <c r="I6597" t="s">
        <v>3821</v>
      </c>
      <c r="J6597" t="s">
        <v>181</v>
      </c>
      <c r="K6597" t="s">
        <v>3582</v>
      </c>
      <c r="L6597">
        <v>2</v>
      </c>
    </row>
    <row r="6598" spans="1:12" x14ac:dyDescent="0.2">
      <c r="A6598" t="s">
        <v>5</v>
      </c>
      <c r="B6598" t="s">
        <v>294</v>
      </c>
      <c r="C6598" t="s">
        <v>196</v>
      </c>
      <c r="D6598">
        <v>60</v>
      </c>
      <c r="E6598">
        <v>3</v>
      </c>
      <c r="H6598" t="s">
        <v>5</v>
      </c>
      <c r="I6598" t="s">
        <v>6164</v>
      </c>
      <c r="J6598" t="s">
        <v>870</v>
      </c>
      <c r="K6598" t="s">
        <v>4601</v>
      </c>
      <c r="L6598">
        <v>2</v>
      </c>
    </row>
    <row r="6599" spans="1:12" x14ac:dyDescent="0.2">
      <c r="A6599" t="s">
        <v>5</v>
      </c>
      <c r="B6599" t="s">
        <v>348</v>
      </c>
      <c r="C6599" t="s">
        <v>196</v>
      </c>
      <c r="D6599">
        <v>45</v>
      </c>
      <c r="E6599">
        <v>2</v>
      </c>
      <c r="H6599" t="s">
        <v>5</v>
      </c>
      <c r="I6599" t="s">
        <v>3955</v>
      </c>
      <c r="J6599" t="s">
        <v>159</v>
      </c>
      <c r="K6599" t="s">
        <v>296</v>
      </c>
      <c r="L6599">
        <v>2</v>
      </c>
    </row>
    <row r="6600" spans="1:12" x14ac:dyDescent="0.2">
      <c r="A6600" t="s">
        <v>5</v>
      </c>
      <c r="B6600" t="s">
        <v>77</v>
      </c>
      <c r="C6600" t="s">
        <v>196</v>
      </c>
      <c r="D6600">
        <v>110</v>
      </c>
      <c r="E6600">
        <v>3</v>
      </c>
      <c r="H6600" t="s">
        <v>5</v>
      </c>
      <c r="I6600" t="s">
        <v>6165</v>
      </c>
      <c r="J6600" t="s">
        <v>114</v>
      </c>
      <c r="K6600">
        <v>39</v>
      </c>
      <c r="L6600">
        <v>2</v>
      </c>
    </row>
    <row r="6601" spans="1:12" x14ac:dyDescent="0.2">
      <c r="A6601" t="s">
        <v>5</v>
      </c>
      <c r="B6601" t="s">
        <v>106</v>
      </c>
      <c r="C6601" t="s">
        <v>196</v>
      </c>
      <c r="D6601">
        <v>119</v>
      </c>
      <c r="E6601">
        <v>4</v>
      </c>
      <c r="H6601" t="s">
        <v>5</v>
      </c>
      <c r="I6601" t="s">
        <v>6166</v>
      </c>
      <c r="J6601" t="s">
        <v>114</v>
      </c>
      <c r="K6601" t="s">
        <v>758</v>
      </c>
      <c r="L6601">
        <v>2</v>
      </c>
    </row>
    <row r="6602" spans="1:12" x14ac:dyDescent="0.2">
      <c r="A6602" t="s">
        <v>5</v>
      </c>
      <c r="B6602" t="s">
        <v>278</v>
      </c>
      <c r="C6602" t="s">
        <v>196</v>
      </c>
      <c r="D6602">
        <v>45</v>
      </c>
      <c r="E6602">
        <v>2</v>
      </c>
      <c r="H6602" t="s">
        <v>5</v>
      </c>
      <c r="I6602" t="s">
        <v>3082</v>
      </c>
      <c r="J6602" t="s">
        <v>114</v>
      </c>
      <c r="K6602" t="s">
        <v>6167</v>
      </c>
      <c r="L6602">
        <v>2</v>
      </c>
    </row>
    <row r="6603" spans="1:12" x14ac:dyDescent="0.2">
      <c r="A6603" t="s">
        <v>5</v>
      </c>
      <c r="B6603" t="s">
        <v>77</v>
      </c>
      <c r="C6603" t="s">
        <v>196</v>
      </c>
      <c r="D6603">
        <v>46</v>
      </c>
      <c r="E6603">
        <v>2</v>
      </c>
      <c r="H6603" t="s">
        <v>5</v>
      </c>
      <c r="I6603" t="s">
        <v>4737</v>
      </c>
      <c r="J6603" t="s">
        <v>68</v>
      </c>
      <c r="K6603" t="s">
        <v>1216</v>
      </c>
      <c r="L6603">
        <v>1</v>
      </c>
    </row>
    <row r="6604" spans="1:12" x14ac:dyDescent="0.2">
      <c r="A6604" t="s">
        <v>5</v>
      </c>
      <c r="B6604" t="s">
        <v>75</v>
      </c>
      <c r="C6604" t="s">
        <v>196</v>
      </c>
      <c r="D6604">
        <v>43</v>
      </c>
      <c r="E6604">
        <v>2</v>
      </c>
      <c r="H6604" t="s">
        <v>5</v>
      </c>
      <c r="I6604" t="s">
        <v>1658</v>
      </c>
      <c r="J6604" t="s">
        <v>1224</v>
      </c>
      <c r="K6604" t="s">
        <v>2189</v>
      </c>
      <c r="L6604">
        <v>1</v>
      </c>
    </row>
    <row r="6605" spans="1:12" x14ac:dyDescent="0.2">
      <c r="A6605" t="s">
        <v>5</v>
      </c>
      <c r="B6605" t="s">
        <v>952</v>
      </c>
      <c r="C6605" t="s">
        <v>196</v>
      </c>
      <c r="D6605">
        <v>75</v>
      </c>
      <c r="E6605">
        <v>2</v>
      </c>
      <c r="H6605" t="s">
        <v>5</v>
      </c>
      <c r="I6605" t="s">
        <v>3511</v>
      </c>
      <c r="J6605" t="s">
        <v>6168</v>
      </c>
      <c r="K6605" t="s">
        <v>6052</v>
      </c>
      <c r="L6605">
        <v>1</v>
      </c>
    </row>
    <row r="6606" spans="1:12" x14ac:dyDescent="0.2">
      <c r="A6606" t="s">
        <v>5</v>
      </c>
      <c r="B6606" t="s">
        <v>83</v>
      </c>
      <c r="C6606" t="s">
        <v>553</v>
      </c>
      <c r="D6606">
        <v>40</v>
      </c>
      <c r="E6606">
        <v>1</v>
      </c>
      <c r="H6606" t="s">
        <v>5</v>
      </c>
      <c r="I6606" t="s">
        <v>6169</v>
      </c>
      <c r="J6606" t="s">
        <v>7</v>
      </c>
      <c r="K6606" t="s">
        <v>1871</v>
      </c>
      <c r="L6606">
        <v>1</v>
      </c>
    </row>
    <row r="6607" spans="1:12" x14ac:dyDescent="0.2">
      <c r="A6607" t="s">
        <v>5</v>
      </c>
      <c r="B6607" t="s">
        <v>80</v>
      </c>
      <c r="C6607" t="s">
        <v>137</v>
      </c>
      <c r="D6607">
        <v>106</v>
      </c>
      <c r="E6607">
        <v>3</v>
      </c>
      <c r="H6607" t="s">
        <v>5</v>
      </c>
      <c r="I6607" t="s">
        <v>4858</v>
      </c>
      <c r="J6607" t="s">
        <v>114</v>
      </c>
      <c r="K6607" t="s">
        <v>4232</v>
      </c>
      <c r="L6607">
        <v>1</v>
      </c>
    </row>
    <row r="6608" spans="1:12" x14ac:dyDescent="0.2">
      <c r="A6608" t="s">
        <v>5</v>
      </c>
      <c r="B6608" t="s">
        <v>76</v>
      </c>
      <c r="C6608" t="s">
        <v>134</v>
      </c>
      <c r="D6608">
        <v>85</v>
      </c>
      <c r="E6608">
        <v>4</v>
      </c>
      <c r="H6608" t="s">
        <v>5</v>
      </c>
      <c r="I6608" t="s">
        <v>4494</v>
      </c>
      <c r="J6608" t="s">
        <v>724</v>
      </c>
      <c r="K6608" t="s">
        <v>1293</v>
      </c>
      <c r="L6608">
        <v>1</v>
      </c>
    </row>
    <row r="6609" spans="1:12" x14ac:dyDescent="0.2">
      <c r="A6609" t="s">
        <v>5</v>
      </c>
      <c r="B6609" t="s">
        <v>1274</v>
      </c>
      <c r="C6609" t="s">
        <v>196</v>
      </c>
      <c r="D6609">
        <v>49</v>
      </c>
      <c r="E6609">
        <v>2</v>
      </c>
      <c r="H6609" t="s">
        <v>5</v>
      </c>
      <c r="I6609" t="s">
        <v>3290</v>
      </c>
      <c r="J6609" t="s">
        <v>870</v>
      </c>
      <c r="K6609" t="s">
        <v>919</v>
      </c>
      <c r="L6609">
        <v>2</v>
      </c>
    </row>
    <row r="6610" spans="1:12" x14ac:dyDescent="0.2">
      <c r="A6610" t="s">
        <v>5</v>
      </c>
      <c r="B6610" t="s">
        <v>160</v>
      </c>
      <c r="C6610" t="s">
        <v>196</v>
      </c>
      <c r="D6610">
        <v>56</v>
      </c>
      <c r="E6610">
        <v>2</v>
      </c>
      <c r="H6610" t="s">
        <v>5</v>
      </c>
      <c r="I6610" t="s">
        <v>6170</v>
      </c>
      <c r="J6610" t="s">
        <v>3476</v>
      </c>
      <c r="K6610" t="s">
        <v>6171</v>
      </c>
      <c r="L6610">
        <v>1</v>
      </c>
    </row>
    <row r="6611" spans="1:12" x14ac:dyDescent="0.2">
      <c r="A6611" t="s">
        <v>5</v>
      </c>
      <c r="B6611" t="s">
        <v>76</v>
      </c>
      <c r="C6611" t="s">
        <v>196</v>
      </c>
      <c r="D6611">
        <v>48</v>
      </c>
      <c r="E6611">
        <v>2</v>
      </c>
      <c r="H6611" t="s">
        <v>5</v>
      </c>
      <c r="I6611" t="s">
        <v>5224</v>
      </c>
      <c r="J6611" t="s">
        <v>2269</v>
      </c>
      <c r="K6611">
        <v>34</v>
      </c>
      <c r="L6611">
        <v>2</v>
      </c>
    </row>
    <row r="6612" spans="1:12" x14ac:dyDescent="0.2">
      <c r="A6612" t="s">
        <v>5</v>
      </c>
      <c r="B6612" t="s">
        <v>154</v>
      </c>
      <c r="C6612" t="s">
        <v>196</v>
      </c>
      <c r="D6612">
        <v>59</v>
      </c>
      <c r="E6612">
        <v>2</v>
      </c>
      <c r="H6612" t="s">
        <v>5</v>
      </c>
      <c r="I6612" t="s">
        <v>6172</v>
      </c>
      <c r="J6612" t="s">
        <v>266</v>
      </c>
      <c r="K6612" t="s">
        <v>367</v>
      </c>
      <c r="L6612">
        <v>2</v>
      </c>
    </row>
    <row r="6613" spans="1:12" x14ac:dyDescent="0.2">
      <c r="A6613" t="s">
        <v>5</v>
      </c>
      <c r="B6613" t="s">
        <v>232</v>
      </c>
      <c r="C6613" t="s">
        <v>196</v>
      </c>
      <c r="D6613">
        <v>38</v>
      </c>
      <c r="E6613">
        <v>2</v>
      </c>
      <c r="H6613" t="s">
        <v>5</v>
      </c>
      <c r="I6613" t="s">
        <v>3239</v>
      </c>
      <c r="J6613" t="s">
        <v>68</v>
      </c>
      <c r="K6613" t="s">
        <v>6173</v>
      </c>
      <c r="L6613">
        <v>2</v>
      </c>
    </row>
    <row r="6614" spans="1:12" x14ac:dyDescent="0.2">
      <c r="A6614" t="s">
        <v>5</v>
      </c>
      <c r="B6614" t="s">
        <v>507</v>
      </c>
      <c r="C6614" t="s">
        <v>196</v>
      </c>
      <c r="D6614">
        <v>29</v>
      </c>
      <c r="E6614">
        <v>1</v>
      </c>
      <c r="H6614" t="s">
        <v>5</v>
      </c>
      <c r="I6614" t="s">
        <v>2820</v>
      </c>
      <c r="J6614" t="s">
        <v>114</v>
      </c>
      <c r="K6614">
        <v>36</v>
      </c>
      <c r="L6614">
        <v>2</v>
      </c>
    </row>
    <row r="6615" spans="1:12" x14ac:dyDescent="0.2">
      <c r="A6615" t="s">
        <v>5</v>
      </c>
      <c r="B6615" t="s">
        <v>33</v>
      </c>
      <c r="C6615" t="s">
        <v>196</v>
      </c>
      <c r="D6615">
        <v>32</v>
      </c>
      <c r="E6615">
        <v>1</v>
      </c>
      <c r="H6615" t="s">
        <v>5</v>
      </c>
      <c r="I6615" t="s">
        <v>2893</v>
      </c>
      <c r="J6615" t="s">
        <v>7</v>
      </c>
      <c r="K6615">
        <v>37</v>
      </c>
      <c r="L6615">
        <v>2</v>
      </c>
    </row>
    <row r="6616" spans="1:12" x14ac:dyDescent="0.2">
      <c r="A6616" t="s">
        <v>5</v>
      </c>
      <c r="B6616" t="s">
        <v>8</v>
      </c>
      <c r="C6616" t="s">
        <v>196</v>
      </c>
      <c r="D6616">
        <v>58</v>
      </c>
      <c r="E6616">
        <v>3</v>
      </c>
      <c r="H6616" t="s">
        <v>5</v>
      </c>
      <c r="I6616" t="s">
        <v>2271</v>
      </c>
      <c r="J6616" t="s">
        <v>870</v>
      </c>
      <c r="K6616" t="s">
        <v>2043</v>
      </c>
      <c r="L6616">
        <v>2</v>
      </c>
    </row>
    <row r="6617" spans="1:12" x14ac:dyDescent="0.2">
      <c r="A6617" t="s">
        <v>5</v>
      </c>
      <c r="B6617" t="s">
        <v>959</v>
      </c>
      <c r="C6617" t="s">
        <v>196</v>
      </c>
      <c r="D6617">
        <v>36</v>
      </c>
      <c r="E6617">
        <v>1</v>
      </c>
      <c r="H6617" t="s">
        <v>5</v>
      </c>
      <c r="I6617" t="s">
        <v>3484</v>
      </c>
      <c r="J6617" t="s">
        <v>313</v>
      </c>
      <c r="K6617">
        <v>37</v>
      </c>
      <c r="L6617">
        <v>2</v>
      </c>
    </row>
    <row r="6618" spans="1:12" x14ac:dyDescent="0.2">
      <c r="A6618" t="s">
        <v>5</v>
      </c>
      <c r="B6618" t="s">
        <v>77</v>
      </c>
      <c r="C6618" t="s">
        <v>196</v>
      </c>
      <c r="D6618">
        <v>45</v>
      </c>
      <c r="E6618">
        <v>2</v>
      </c>
      <c r="H6618" t="s">
        <v>5</v>
      </c>
      <c r="I6618" t="s">
        <v>2664</v>
      </c>
      <c r="J6618" t="s">
        <v>114</v>
      </c>
      <c r="K6618">
        <v>37</v>
      </c>
      <c r="L6618">
        <v>2</v>
      </c>
    </row>
    <row r="6619" spans="1:12" x14ac:dyDescent="0.2">
      <c r="A6619" t="s">
        <v>5</v>
      </c>
      <c r="B6619" t="s">
        <v>154</v>
      </c>
      <c r="C6619" t="s">
        <v>196</v>
      </c>
      <c r="D6619">
        <v>67</v>
      </c>
      <c r="E6619">
        <v>2</v>
      </c>
      <c r="H6619" t="s">
        <v>5</v>
      </c>
      <c r="I6619" t="s">
        <v>6174</v>
      </c>
      <c r="J6619" t="s">
        <v>114</v>
      </c>
      <c r="K6619">
        <v>36</v>
      </c>
      <c r="L6619">
        <v>1</v>
      </c>
    </row>
    <row r="6620" spans="1:12" x14ac:dyDescent="0.2">
      <c r="A6620" t="s">
        <v>5</v>
      </c>
      <c r="B6620" t="s">
        <v>82</v>
      </c>
      <c r="C6620" t="s">
        <v>1305</v>
      </c>
      <c r="D6620">
        <v>39</v>
      </c>
      <c r="E6620">
        <v>2</v>
      </c>
      <c r="H6620" t="s">
        <v>5</v>
      </c>
      <c r="I6620" t="s">
        <v>2076</v>
      </c>
      <c r="J6620" t="s">
        <v>114</v>
      </c>
      <c r="K6620">
        <v>39</v>
      </c>
      <c r="L6620">
        <v>2</v>
      </c>
    </row>
    <row r="6621" spans="1:12" x14ac:dyDescent="0.2">
      <c r="A6621" t="s">
        <v>5</v>
      </c>
      <c r="B6621" t="s">
        <v>83</v>
      </c>
      <c r="C6621" t="s">
        <v>954</v>
      </c>
      <c r="D6621">
        <v>45</v>
      </c>
      <c r="E6621">
        <v>2</v>
      </c>
      <c r="H6621" t="s">
        <v>5</v>
      </c>
      <c r="I6621" t="s">
        <v>6175</v>
      </c>
      <c r="J6621" t="s">
        <v>68</v>
      </c>
      <c r="K6621" t="s">
        <v>4819</v>
      </c>
      <c r="L6621">
        <v>2</v>
      </c>
    </row>
    <row r="6622" spans="1:12" x14ac:dyDescent="0.2">
      <c r="A6622" t="s">
        <v>5</v>
      </c>
      <c r="B6622" t="s">
        <v>154</v>
      </c>
      <c r="C6622" t="s">
        <v>180</v>
      </c>
      <c r="D6622">
        <v>115</v>
      </c>
      <c r="E6622">
        <v>2</v>
      </c>
      <c r="H6622" t="s">
        <v>5</v>
      </c>
      <c r="I6622" t="s">
        <v>3484</v>
      </c>
      <c r="J6622" t="s">
        <v>7</v>
      </c>
      <c r="K6622" t="s">
        <v>3428</v>
      </c>
      <c r="L6622">
        <v>1</v>
      </c>
    </row>
    <row r="6623" spans="1:12" x14ac:dyDescent="0.2">
      <c r="A6623" t="s">
        <v>5</v>
      </c>
      <c r="B6623" t="s">
        <v>154</v>
      </c>
      <c r="C6623" t="s">
        <v>1160</v>
      </c>
      <c r="D6623">
        <v>94</v>
      </c>
      <c r="E6623">
        <v>3</v>
      </c>
      <c r="H6623" t="s">
        <v>5</v>
      </c>
      <c r="I6623" t="s">
        <v>6176</v>
      </c>
      <c r="J6623" t="s">
        <v>114</v>
      </c>
      <c r="K6623" t="s">
        <v>2043</v>
      </c>
      <c r="L6623">
        <v>2</v>
      </c>
    </row>
    <row r="6624" spans="1:12" x14ac:dyDescent="0.2">
      <c r="A6624" t="s">
        <v>5</v>
      </c>
      <c r="B6624" t="s">
        <v>232</v>
      </c>
      <c r="C6624" t="s">
        <v>1160</v>
      </c>
      <c r="D6624">
        <v>22</v>
      </c>
      <c r="E6624">
        <v>1</v>
      </c>
      <c r="H6624" t="s">
        <v>5</v>
      </c>
      <c r="I6624" t="s">
        <v>2222</v>
      </c>
      <c r="J6624" t="s">
        <v>587</v>
      </c>
      <c r="K6624" t="s">
        <v>6177</v>
      </c>
      <c r="L6624">
        <v>2</v>
      </c>
    </row>
    <row r="6625" spans="1:12" x14ac:dyDescent="0.2">
      <c r="A6625" t="s">
        <v>5</v>
      </c>
      <c r="B6625" t="s">
        <v>64</v>
      </c>
      <c r="C6625" t="s">
        <v>7</v>
      </c>
      <c r="D6625">
        <v>147</v>
      </c>
      <c r="E6625">
        <v>5</v>
      </c>
      <c r="H6625" t="s">
        <v>5</v>
      </c>
      <c r="I6625" t="s">
        <v>2922</v>
      </c>
      <c r="J6625" t="s">
        <v>908</v>
      </c>
      <c r="K6625" t="s">
        <v>347</v>
      </c>
      <c r="L6625">
        <v>2</v>
      </c>
    </row>
    <row r="6626" spans="1:12" x14ac:dyDescent="0.2">
      <c r="A6626" t="s">
        <v>5</v>
      </c>
      <c r="B6626" t="s">
        <v>142</v>
      </c>
      <c r="C6626" t="s">
        <v>551</v>
      </c>
      <c r="D6626">
        <v>69</v>
      </c>
      <c r="E6626">
        <v>3</v>
      </c>
      <c r="H6626" t="s">
        <v>5</v>
      </c>
      <c r="I6626" t="s">
        <v>2488</v>
      </c>
      <c r="J6626" t="s">
        <v>320</v>
      </c>
      <c r="K6626" t="s">
        <v>5476</v>
      </c>
      <c r="L6626">
        <v>1</v>
      </c>
    </row>
    <row r="6627" spans="1:12" x14ac:dyDescent="0.2">
      <c r="A6627" t="s">
        <v>5</v>
      </c>
      <c r="B6627" t="s">
        <v>14</v>
      </c>
      <c r="C6627" t="s">
        <v>551</v>
      </c>
      <c r="D6627">
        <v>46</v>
      </c>
      <c r="E6627">
        <v>2</v>
      </c>
      <c r="H6627" t="s">
        <v>5</v>
      </c>
      <c r="I6627" t="s">
        <v>2665</v>
      </c>
      <c r="J6627" t="s">
        <v>508</v>
      </c>
      <c r="K6627">
        <v>36</v>
      </c>
      <c r="L6627">
        <v>2</v>
      </c>
    </row>
    <row r="6628" spans="1:12" x14ac:dyDescent="0.2">
      <c r="A6628" t="s">
        <v>5</v>
      </c>
      <c r="B6628" t="s">
        <v>15</v>
      </c>
      <c r="C6628" t="s">
        <v>551</v>
      </c>
      <c r="D6628">
        <v>36</v>
      </c>
      <c r="E6628">
        <v>1</v>
      </c>
      <c r="H6628" t="s">
        <v>5</v>
      </c>
      <c r="I6628" t="s">
        <v>2479</v>
      </c>
      <c r="J6628" t="s">
        <v>508</v>
      </c>
      <c r="K6628" t="s">
        <v>6178</v>
      </c>
      <c r="L6628">
        <v>1</v>
      </c>
    </row>
    <row r="6629" spans="1:12" x14ac:dyDescent="0.2">
      <c r="A6629" t="s">
        <v>5</v>
      </c>
      <c r="B6629" t="s">
        <v>163</v>
      </c>
      <c r="C6629" t="s">
        <v>551</v>
      </c>
      <c r="D6629">
        <v>50</v>
      </c>
      <c r="E6629">
        <v>2</v>
      </c>
      <c r="H6629" t="s">
        <v>5</v>
      </c>
      <c r="I6629" t="s">
        <v>3111</v>
      </c>
      <c r="J6629" t="s">
        <v>563</v>
      </c>
      <c r="K6629" t="s">
        <v>1872</v>
      </c>
      <c r="L6629">
        <v>1</v>
      </c>
    </row>
    <row r="6630" spans="1:12" x14ac:dyDescent="0.2">
      <c r="A6630" t="s">
        <v>5</v>
      </c>
      <c r="B6630" t="s">
        <v>82</v>
      </c>
      <c r="C6630" t="s">
        <v>7</v>
      </c>
      <c r="D6630">
        <v>38</v>
      </c>
      <c r="E6630">
        <v>2</v>
      </c>
      <c r="H6630" t="s">
        <v>5</v>
      </c>
      <c r="I6630" t="s">
        <v>5659</v>
      </c>
      <c r="J6630" t="s">
        <v>563</v>
      </c>
      <c r="K6630" t="s">
        <v>2189</v>
      </c>
      <c r="L6630">
        <v>1</v>
      </c>
    </row>
    <row r="6631" spans="1:12" x14ac:dyDescent="0.2">
      <c r="A6631" t="s">
        <v>5</v>
      </c>
      <c r="B6631" t="s">
        <v>507</v>
      </c>
      <c r="C6631" t="s">
        <v>1892</v>
      </c>
      <c r="D6631" t="s">
        <v>597</v>
      </c>
      <c r="E6631">
        <v>3</v>
      </c>
      <c r="H6631" t="s">
        <v>5</v>
      </c>
      <c r="I6631" t="s">
        <v>2890</v>
      </c>
      <c r="J6631" t="s">
        <v>724</v>
      </c>
      <c r="K6631" t="s">
        <v>708</v>
      </c>
      <c r="L6631">
        <v>2</v>
      </c>
    </row>
    <row r="6632" spans="1:12" x14ac:dyDescent="0.2">
      <c r="A6632" t="s">
        <v>5</v>
      </c>
      <c r="B6632" t="s">
        <v>78</v>
      </c>
      <c r="C6632" t="s">
        <v>415</v>
      </c>
      <c r="D6632" t="s">
        <v>1961</v>
      </c>
      <c r="E6632">
        <v>3</v>
      </c>
      <c r="H6632" t="s">
        <v>5</v>
      </c>
      <c r="I6632" t="s">
        <v>2835</v>
      </c>
      <c r="J6632" t="s">
        <v>172</v>
      </c>
      <c r="K6632" t="s">
        <v>601</v>
      </c>
      <c r="L6632">
        <v>2</v>
      </c>
    </row>
    <row r="6633" spans="1:12" x14ac:dyDescent="0.2">
      <c r="A6633" t="s">
        <v>5</v>
      </c>
      <c r="B6633" t="s">
        <v>160</v>
      </c>
      <c r="C6633" t="s">
        <v>1623</v>
      </c>
      <c r="D6633">
        <v>56</v>
      </c>
      <c r="E6633">
        <v>3</v>
      </c>
      <c r="H6633" t="s">
        <v>5</v>
      </c>
      <c r="I6633" t="s">
        <v>2481</v>
      </c>
      <c r="J6633" t="s">
        <v>6179</v>
      </c>
      <c r="K6633" t="s">
        <v>849</v>
      </c>
      <c r="L6633">
        <v>2</v>
      </c>
    </row>
    <row r="6634" spans="1:12" x14ac:dyDescent="0.2">
      <c r="A6634" t="s">
        <v>5</v>
      </c>
      <c r="B6634" t="s">
        <v>77</v>
      </c>
      <c r="C6634" t="s">
        <v>712</v>
      </c>
      <c r="D6634">
        <v>150</v>
      </c>
      <c r="E6634">
        <v>5</v>
      </c>
      <c r="H6634" t="s">
        <v>5</v>
      </c>
      <c r="I6634" t="s">
        <v>3356</v>
      </c>
      <c r="J6634" t="s">
        <v>7</v>
      </c>
      <c r="K6634" t="s">
        <v>767</v>
      </c>
      <c r="L6634">
        <v>2</v>
      </c>
    </row>
    <row r="6635" spans="1:12" x14ac:dyDescent="0.2">
      <c r="A6635" t="s">
        <v>5</v>
      </c>
      <c r="B6635" t="s">
        <v>507</v>
      </c>
      <c r="C6635" t="s">
        <v>415</v>
      </c>
      <c r="D6635" t="s">
        <v>1440</v>
      </c>
      <c r="E6635">
        <v>2</v>
      </c>
      <c r="H6635" t="s">
        <v>5</v>
      </c>
      <c r="I6635" t="s">
        <v>2898</v>
      </c>
      <c r="J6635" t="s">
        <v>114</v>
      </c>
      <c r="K6635" t="s">
        <v>150</v>
      </c>
      <c r="L6635">
        <v>1</v>
      </c>
    </row>
    <row r="6636" spans="1:12" x14ac:dyDescent="0.2">
      <c r="A6636" t="s">
        <v>5</v>
      </c>
      <c r="B6636" t="s">
        <v>808</v>
      </c>
      <c r="C6636" t="s">
        <v>551</v>
      </c>
      <c r="D6636">
        <v>35</v>
      </c>
      <c r="E6636">
        <v>1</v>
      </c>
      <c r="H6636" t="s">
        <v>5</v>
      </c>
      <c r="I6636" t="s">
        <v>2366</v>
      </c>
      <c r="J6636" t="s">
        <v>6180</v>
      </c>
      <c r="K6636" t="s">
        <v>2112</v>
      </c>
      <c r="L6636">
        <v>2</v>
      </c>
    </row>
    <row r="6637" spans="1:12" x14ac:dyDescent="0.2">
      <c r="A6637" t="s">
        <v>5</v>
      </c>
      <c r="B6637" t="s">
        <v>1274</v>
      </c>
      <c r="C6637" t="s">
        <v>412</v>
      </c>
      <c r="D6637">
        <v>83</v>
      </c>
      <c r="E6637">
        <v>3</v>
      </c>
      <c r="H6637" t="s">
        <v>5</v>
      </c>
      <c r="I6637" t="s">
        <v>2885</v>
      </c>
      <c r="J6637" t="s">
        <v>68</v>
      </c>
      <c r="K6637" t="s">
        <v>623</v>
      </c>
      <c r="L6637">
        <v>2</v>
      </c>
    </row>
    <row r="6638" spans="1:12" x14ac:dyDescent="0.2">
      <c r="A6638" t="s">
        <v>5</v>
      </c>
      <c r="B6638" t="s">
        <v>232</v>
      </c>
      <c r="C6638" t="s">
        <v>7</v>
      </c>
      <c r="D6638">
        <v>120</v>
      </c>
      <c r="E6638">
        <v>3</v>
      </c>
      <c r="H6638" t="s">
        <v>5</v>
      </c>
      <c r="I6638" t="s">
        <v>2827</v>
      </c>
      <c r="J6638" t="s">
        <v>6181</v>
      </c>
      <c r="K6638" t="s">
        <v>150</v>
      </c>
      <c r="L6638">
        <v>1</v>
      </c>
    </row>
    <row r="6639" spans="1:12" x14ac:dyDescent="0.2">
      <c r="A6639" t="s">
        <v>5</v>
      </c>
      <c r="B6639" t="s">
        <v>226</v>
      </c>
      <c r="C6639" t="s">
        <v>218</v>
      </c>
      <c r="D6639">
        <v>48</v>
      </c>
      <c r="E6639">
        <v>2</v>
      </c>
      <c r="H6639" t="s">
        <v>5</v>
      </c>
      <c r="I6639" t="s">
        <v>51</v>
      </c>
      <c r="J6639" t="s">
        <v>68</v>
      </c>
      <c r="K6639">
        <v>34</v>
      </c>
      <c r="L6639">
        <v>2</v>
      </c>
    </row>
    <row r="6640" spans="1:12" x14ac:dyDescent="0.2">
      <c r="A6640" t="s">
        <v>5</v>
      </c>
      <c r="B6640" t="s">
        <v>602</v>
      </c>
      <c r="C6640" t="s">
        <v>7</v>
      </c>
      <c r="D6640">
        <v>120</v>
      </c>
      <c r="E6640">
        <v>4</v>
      </c>
      <c r="H6640" t="s">
        <v>5</v>
      </c>
      <c r="I6640" t="s">
        <v>2184</v>
      </c>
      <c r="J6640" t="s">
        <v>6182</v>
      </c>
      <c r="K6640" t="s">
        <v>1952</v>
      </c>
      <c r="L6640">
        <v>2</v>
      </c>
    </row>
    <row r="6641" spans="1:12" x14ac:dyDescent="0.2">
      <c r="A6641" t="s">
        <v>5</v>
      </c>
      <c r="B6641" t="s">
        <v>1666</v>
      </c>
      <c r="C6641" t="s">
        <v>1520</v>
      </c>
      <c r="D6641">
        <v>36</v>
      </c>
      <c r="E6641">
        <v>2</v>
      </c>
      <c r="H6641" t="s">
        <v>5</v>
      </c>
      <c r="I6641" t="s">
        <v>2570</v>
      </c>
      <c r="J6641" t="s">
        <v>172</v>
      </c>
      <c r="K6641">
        <v>39</v>
      </c>
      <c r="L6641">
        <v>2</v>
      </c>
    </row>
    <row r="6642" spans="1:12" x14ac:dyDescent="0.2">
      <c r="A6642" t="s">
        <v>5</v>
      </c>
      <c r="B6642" t="s">
        <v>232</v>
      </c>
      <c r="C6642" t="s">
        <v>1508</v>
      </c>
      <c r="D6642" t="s">
        <v>1285</v>
      </c>
      <c r="E6642">
        <v>2</v>
      </c>
      <c r="H6642" t="s">
        <v>5</v>
      </c>
      <c r="I6642" t="s">
        <v>6183</v>
      </c>
      <c r="J6642" t="s">
        <v>172</v>
      </c>
      <c r="K6642" t="s">
        <v>1861</v>
      </c>
      <c r="L6642">
        <v>2</v>
      </c>
    </row>
    <row r="6643" spans="1:12" x14ac:dyDescent="0.2">
      <c r="A6643" t="s">
        <v>5</v>
      </c>
      <c r="B6643" t="s">
        <v>1754</v>
      </c>
      <c r="C6643" t="s">
        <v>134</v>
      </c>
      <c r="D6643">
        <v>35</v>
      </c>
      <c r="E6643">
        <v>1</v>
      </c>
      <c r="H6643" t="s">
        <v>5</v>
      </c>
      <c r="I6643" t="s">
        <v>3229</v>
      </c>
      <c r="J6643" t="s">
        <v>526</v>
      </c>
      <c r="K6643" t="s">
        <v>156</v>
      </c>
      <c r="L6643">
        <v>1</v>
      </c>
    </row>
    <row r="6644" spans="1:12" x14ac:dyDescent="0.2">
      <c r="A6644" t="s">
        <v>5</v>
      </c>
      <c r="B6644" t="s">
        <v>1962</v>
      </c>
      <c r="C6644" t="s">
        <v>134</v>
      </c>
      <c r="D6644">
        <v>29</v>
      </c>
      <c r="E6644">
        <v>5</v>
      </c>
      <c r="H6644" t="s">
        <v>5</v>
      </c>
      <c r="I6644" t="s">
        <v>2118</v>
      </c>
      <c r="J6644" t="s">
        <v>587</v>
      </c>
      <c r="K6644" t="s">
        <v>5014</v>
      </c>
      <c r="L6644">
        <v>2</v>
      </c>
    </row>
    <row r="6645" spans="1:12" x14ac:dyDescent="0.2">
      <c r="A6645" t="s">
        <v>5</v>
      </c>
      <c r="B6645" t="s">
        <v>8</v>
      </c>
      <c r="C6645" t="s">
        <v>7</v>
      </c>
      <c r="D6645">
        <v>160</v>
      </c>
      <c r="E6645">
        <v>1</v>
      </c>
      <c r="H6645" t="s">
        <v>5</v>
      </c>
      <c r="I6645" t="s">
        <v>3078</v>
      </c>
      <c r="J6645" t="s">
        <v>7</v>
      </c>
      <c r="K6645" t="s">
        <v>708</v>
      </c>
      <c r="L6645">
        <v>2</v>
      </c>
    </row>
    <row r="6646" spans="1:12" x14ac:dyDescent="0.2">
      <c r="A6646" t="s">
        <v>5</v>
      </c>
      <c r="B6646" t="s">
        <v>243</v>
      </c>
      <c r="C6646" t="s">
        <v>137</v>
      </c>
      <c r="D6646">
        <v>12</v>
      </c>
      <c r="E6646">
        <v>2</v>
      </c>
      <c r="H6646" t="s">
        <v>5</v>
      </c>
      <c r="I6646" t="s">
        <v>4737</v>
      </c>
      <c r="J6646" t="s">
        <v>526</v>
      </c>
      <c r="K6646" t="s">
        <v>3841</v>
      </c>
      <c r="L6646">
        <v>2</v>
      </c>
    </row>
    <row r="6647" spans="1:12" x14ac:dyDescent="0.2">
      <c r="A6647" t="s">
        <v>5</v>
      </c>
      <c r="B6647" t="s">
        <v>1657</v>
      </c>
      <c r="C6647" t="s">
        <v>134</v>
      </c>
      <c r="D6647">
        <v>63</v>
      </c>
      <c r="E6647">
        <v>2</v>
      </c>
      <c r="H6647" t="s">
        <v>5</v>
      </c>
      <c r="I6647" t="s">
        <v>3112</v>
      </c>
      <c r="J6647" t="s">
        <v>526</v>
      </c>
      <c r="K6647" t="s">
        <v>3842</v>
      </c>
      <c r="L6647">
        <v>0</v>
      </c>
    </row>
    <row r="6648" spans="1:12" x14ac:dyDescent="0.2">
      <c r="A6648" t="s">
        <v>5</v>
      </c>
      <c r="B6648" t="s">
        <v>414</v>
      </c>
      <c r="C6648" t="s">
        <v>551</v>
      </c>
      <c r="D6648">
        <v>38</v>
      </c>
      <c r="E6648">
        <v>2</v>
      </c>
      <c r="H6648" t="s">
        <v>5</v>
      </c>
      <c r="I6648" t="s">
        <v>6184</v>
      </c>
      <c r="J6648" t="s">
        <v>6185</v>
      </c>
      <c r="K6648" t="s">
        <v>1721</v>
      </c>
      <c r="L6648">
        <v>2</v>
      </c>
    </row>
    <row r="6649" spans="1:12" x14ac:dyDescent="0.2">
      <c r="A6649" t="s">
        <v>5</v>
      </c>
      <c r="B6649" t="s">
        <v>243</v>
      </c>
      <c r="C6649" t="s">
        <v>134</v>
      </c>
      <c r="D6649">
        <v>42</v>
      </c>
      <c r="E6649">
        <v>1</v>
      </c>
      <c r="H6649" t="s">
        <v>5</v>
      </c>
      <c r="I6649" t="s">
        <v>2898</v>
      </c>
      <c r="J6649" t="s">
        <v>68</v>
      </c>
      <c r="K6649" t="s">
        <v>398</v>
      </c>
      <c r="L6649">
        <v>2</v>
      </c>
    </row>
    <row r="6650" spans="1:12" x14ac:dyDescent="0.2">
      <c r="A6650" t="s">
        <v>5</v>
      </c>
      <c r="B6650" t="s">
        <v>142</v>
      </c>
      <c r="C6650" t="s">
        <v>7</v>
      </c>
      <c r="D6650">
        <v>35</v>
      </c>
      <c r="E6650">
        <v>2</v>
      </c>
      <c r="H6650" t="s">
        <v>5</v>
      </c>
      <c r="I6650" t="s">
        <v>2665</v>
      </c>
      <c r="J6650" t="s">
        <v>6185</v>
      </c>
      <c r="K6650" t="s">
        <v>6186</v>
      </c>
      <c r="L6650">
        <v>2</v>
      </c>
    </row>
    <row r="6651" spans="1:12" x14ac:dyDescent="0.2">
      <c r="A6651" t="s">
        <v>5</v>
      </c>
      <c r="B6651" t="s">
        <v>579</v>
      </c>
      <c r="C6651" t="s">
        <v>7</v>
      </c>
      <c r="D6651">
        <v>52</v>
      </c>
      <c r="E6651">
        <v>2</v>
      </c>
      <c r="H6651" t="s">
        <v>5</v>
      </c>
      <c r="I6651" t="s">
        <v>4839</v>
      </c>
      <c r="J6651" t="s">
        <v>6185</v>
      </c>
      <c r="K6651" t="s">
        <v>710</v>
      </c>
      <c r="L6651">
        <v>2</v>
      </c>
    </row>
    <row r="6652" spans="1:12" x14ac:dyDescent="0.2">
      <c r="A6652" t="s">
        <v>5</v>
      </c>
      <c r="B6652" t="s">
        <v>154</v>
      </c>
      <c r="C6652" t="s">
        <v>574</v>
      </c>
      <c r="D6652" t="s">
        <v>653</v>
      </c>
      <c r="E6652">
        <v>1</v>
      </c>
      <c r="H6652" t="s">
        <v>5</v>
      </c>
      <c r="I6652" t="s">
        <v>2570</v>
      </c>
      <c r="J6652" t="s">
        <v>6185</v>
      </c>
      <c r="K6652" t="s">
        <v>531</v>
      </c>
      <c r="L6652">
        <v>2</v>
      </c>
    </row>
    <row r="6653" spans="1:12" x14ac:dyDescent="0.2">
      <c r="A6653" t="s">
        <v>5</v>
      </c>
      <c r="B6653" t="s">
        <v>83</v>
      </c>
      <c r="C6653" t="s">
        <v>120</v>
      </c>
      <c r="D6653">
        <v>10</v>
      </c>
      <c r="E6653">
        <v>1</v>
      </c>
      <c r="H6653" t="s">
        <v>5</v>
      </c>
      <c r="I6653" t="s">
        <v>2199</v>
      </c>
      <c r="J6653" t="s">
        <v>6185</v>
      </c>
      <c r="K6653" t="s">
        <v>710</v>
      </c>
      <c r="L6653">
        <v>2</v>
      </c>
    </row>
    <row r="6654" spans="1:12" x14ac:dyDescent="0.2">
      <c r="A6654" t="s">
        <v>5</v>
      </c>
      <c r="B6654" t="s">
        <v>76</v>
      </c>
      <c r="C6654" t="s">
        <v>1160</v>
      </c>
      <c r="D6654">
        <v>22</v>
      </c>
      <c r="E6654">
        <v>3</v>
      </c>
      <c r="H6654" t="s">
        <v>5</v>
      </c>
      <c r="I6654" t="s">
        <v>3802</v>
      </c>
      <c r="J6654" t="s">
        <v>68</v>
      </c>
      <c r="K6654" t="s">
        <v>4699</v>
      </c>
      <c r="L6654">
        <v>2</v>
      </c>
    </row>
    <row r="6655" spans="1:12" x14ac:dyDescent="0.2">
      <c r="A6655" t="s">
        <v>5</v>
      </c>
      <c r="B6655" t="s">
        <v>232</v>
      </c>
      <c r="C6655" t="s">
        <v>1160</v>
      </c>
      <c r="D6655">
        <v>94</v>
      </c>
      <c r="E6655">
        <v>2</v>
      </c>
      <c r="H6655" t="s">
        <v>5</v>
      </c>
      <c r="I6655" t="s">
        <v>2659</v>
      </c>
      <c r="J6655" t="s">
        <v>508</v>
      </c>
      <c r="K6655">
        <v>38</v>
      </c>
      <c r="L6655">
        <v>2</v>
      </c>
    </row>
    <row r="6656" spans="1:12" x14ac:dyDescent="0.2">
      <c r="A6656" t="s">
        <v>5</v>
      </c>
      <c r="B6656" t="s">
        <v>243</v>
      </c>
      <c r="C6656" t="s">
        <v>120</v>
      </c>
      <c r="D6656">
        <v>49</v>
      </c>
      <c r="E6656">
        <v>4</v>
      </c>
      <c r="H6656" t="s">
        <v>5</v>
      </c>
      <c r="I6656" t="s">
        <v>4984</v>
      </c>
      <c r="J6656" t="s">
        <v>114</v>
      </c>
      <c r="K6656" t="s">
        <v>6187</v>
      </c>
      <c r="L6656">
        <v>2</v>
      </c>
    </row>
    <row r="6657" spans="1:12" x14ac:dyDescent="0.2">
      <c r="A6657" t="s">
        <v>5</v>
      </c>
      <c r="B6657" t="s">
        <v>216</v>
      </c>
      <c r="C6657" t="s">
        <v>7</v>
      </c>
      <c r="D6657">
        <v>122</v>
      </c>
      <c r="E6657">
        <v>2</v>
      </c>
      <c r="H6657" t="s">
        <v>5</v>
      </c>
      <c r="I6657" t="s">
        <v>2925</v>
      </c>
      <c r="J6657" t="s">
        <v>68</v>
      </c>
      <c r="K6657" t="s">
        <v>298</v>
      </c>
      <c r="L6657">
        <v>2</v>
      </c>
    </row>
    <row r="6658" spans="1:12" x14ac:dyDescent="0.2">
      <c r="A6658" t="s">
        <v>5</v>
      </c>
      <c r="B6658" t="s">
        <v>17</v>
      </c>
      <c r="C6658" t="s">
        <v>452</v>
      </c>
      <c r="D6658">
        <v>54</v>
      </c>
      <c r="E6658">
        <v>2</v>
      </c>
      <c r="H6658" t="s">
        <v>5</v>
      </c>
      <c r="I6658" t="s">
        <v>6141</v>
      </c>
      <c r="J6658" t="s">
        <v>114</v>
      </c>
      <c r="K6658">
        <v>28</v>
      </c>
      <c r="L6658">
        <v>1</v>
      </c>
    </row>
    <row r="6659" spans="1:12" x14ac:dyDescent="0.2">
      <c r="A6659" t="s">
        <v>5</v>
      </c>
      <c r="B6659" t="s">
        <v>83</v>
      </c>
      <c r="C6659" t="s">
        <v>120</v>
      </c>
      <c r="D6659">
        <v>61</v>
      </c>
      <c r="E6659">
        <v>2</v>
      </c>
      <c r="H6659" t="s">
        <v>5</v>
      </c>
      <c r="I6659" t="s">
        <v>3111</v>
      </c>
      <c r="J6659" t="s">
        <v>68</v>
      </c>
      <c r="K6659" t="s">
        <v>6188</v>
      </c>
      <c r="L6659">
        <v>1</v>
      </c>
    </row>
    <row r="6660" spans="1:12" x14ac:dyDescent="0.2">
      <c r="A6660" t="s">
        <v>5</v>
      </c>
      <c r="B6660" t="s">
        <v>106</v>
      </c>
      <c r="C6660" t="s">
        <v>1520</v>
      </c>
      <c r="D6660">
        <v>50</v>
      </c>
      <c r="E6660">
        <v>1</v>
      </c>
      <c r="H6660" t="s">
        <v>5</v>
      </c>
      <c r="I6660" t="s">
        <v>3026</v>
      </c>
      <c r="J6660" t="s">
        <v>574</v>
      </c>
      <c r="K6660" t="s">
        <v>1537</v>
      </c>
      <c r="L6660">
        <v>2</v>
      </c>
    </row>
    <row r="6661" spans="1:12" x14ac:dyDescent="0.2">
      <c r="A6661" t="s">
        <v>5</v>
      </c>
      <c r="B6661" t="s">
        <v>507</v>
      </c>
      <c r="C6661" t="s">
        <v>7</v>
      </c>
      <c r="D6661">
        <v>56</v>
      </c>
      <c r="E6661">
        <v>4</v>
      </c>
      <c r="H6661" t="s">
        <v>5</v>
      </c>
      <c r="I6661" t="s">
        <v>2035</v>
      </c>
      <c r="J6661" t="s">
        <v>576</v>
      </c>
      <c r="K6661" t="s">
        <v>6189</v>
      </c>
      <c r="L6661">
        <v>2</v>
      </c>
    </row>
    <row r="6662" spans="1:12" x14ac:dyDescent="0.2">
      <c r="A6662" t="s">
        <v>5</v>
      </c>
      <c r="B6662" t="s">
        <v>75</v>
      </c>
      <c r="C6662" t="s">
        <v>114</v>
      </c>
      <c r="D6662">
        <v>135</v>
      </c>
      <c r="E6662">
        <v>1</v>
      </c>
      <c r="H6662" t="s">
        <v>5</v>
      </c>
      <c r="I6662" t="s">
        <v>2332</v>
      </c>
      <c r="J6662" t="s">
        <v>1061</v>
      </c>
      <c r="K6662" t="s">
        <v>351</v>
      </c>
      <c r="L6662">
        <v>2</v>
      </c>
    </row>
    <row r="6663" spans="1:12" x14ac:dyDescent="0.2">
      <c r="A6663" t="s">
        <v>5</v>
      </c>
      <c r="B6663" t="s">
        <v>602</v>
      </c>
      <c r="C6663" t="s">
        <v>320</v>
      </c>
      <c r="D6663">
        <v>31</v>
      </c>
      <c r="E6663">
        <v>2</v>
      </c>
      <c r="H6663" t="s">
        <v>5</v>
      </c>
      <c r="I6663" t="s">
        <v>2537</v>
      </c>
      <c r="J6663" t="s">
        <v>7</v>
      </c>
      <c r="K6663" t="s">
        <v>3968</v>
      </c>
      <c r="L6663">
        <v>2</v>
      </c>
    </row>
    <row r="6664" spans="1:12" x14ac:dyDescent="0.2">
      <c r="A6664" t="s">
        <v>5</v>
      </c>
      <c r="B6664" t="s">
        <v>579</v>
      </c>
      <c r="C6664" t="s">
        <v>320</v>
      </c>
      <c r="D6664">
        <v>31</v>
      </c>
      <c r="E6664">
        <v>3</v>
      </c>
      <c r="H6664" t="s">
        <v>5</v>
      </c>
      <c r="I6664" t="s">
        <v>6190</v>
      </c>
      <c r="J6664" t="s">
        <v>4924</v>
      </c>
      <c r="K6664">
        <v>33</v>
      </c>
      <c r="L6664">
        <v>1</v>
      </c>
    </row>
    <row r="6665" spans="1:12" x14ac:dyDescent="0.2">
      <c r="A6665" t="s">
        <v>5</v>
      </c>
      <c r="B6665" t="s">
        <v>50</v>
      </c>
      <c r="C6665" t="s">
        <v>7</v>
      </c>
      <c r="D6665">
        <v>98</v>
      </c>
      <c r="E6665">
        <v>3</v>
      </c>
      <c r="H6665" t="s">
        <v>5</v>
      </c>
      <c r="I6665" t="s">
        <v>4447</v>
      </c>
      <c r="J6665" t="s">
        <v>247</v>
      </c>
      <c r="K6665" t="s">
        <v>1293</v>
      </c>
      <c r="L6665">
        <v>1</v>
      </c>
    </row>
    <row r="6666" spans="1:12" x14ac:dyDescent="0.2">
      <c r="A6666" t="s">
        <v>5</v>
      </c>
      <c r="B6666" t="s">
        <v>77</v>
      </c>
      <c r="C6666" t="s">
        <v>7</v>
      </c>
      <c r="D6666">
        <v>90</v>
      </c>
      <c r="E6666">
        <v>1</v>
      </c>
      <c r="H6666" t="s">
        <v>5</v>
      </c>
      <c r="I6666" t="s">
        <v>2892</v>
      </c>
      <c r="J6666" t="s">
        <v>908</v>
      </c>
      <c r="K6666">
        <v>38</v>
      </c>
      <c r="L6666">
        <v>1</v>
      </c>
    </row>
    <row r="6667" spans="1:12" x14ac:dyDescent="0.2">
      <c r="A6667" t="s">
        <v>5</v>
      </c>
      <c r="B6667" t="s">
        <v>160</v>
      </c>
      <c r="C6667" t="s">
        <v>526</v>
      </c>
      <c r="D6667">
        <v>36</v>
      </c>
      <c r="E6667">
        <v>1</v>
      </c>
      <c r="H6667" t="s">
        <v>5</v>
      </c>
      <c r="I6667" t="s">
        <v>3415</v>
      </c>
      <c r="J6667" t="s">
        <v>172</v>
      </c>
      <c r="K6667" t="s">
        <v>6191</v>
      </c>
      <c r="L6667">
        <v>2</v>
      </c>
    </row>
    <row r="6668" spans="1:12" x14ac:dyDescent="0.2">
      <c r="A6668" t="s">
        <v>5</v>
      </c>
      <c r="B6668" t="s">
        <v>579</v>
      </c>
      <c r="C6668" t="s">
        <v>526</v>
      </c>
      <c r="D6668">
        <v>36</v>
      </c>
      <c r="E6668">
        <v>4</v>
      </c>
      <c r="H6668" t="s">
        <v>5</v>
      </c>
      <c r="I6668" t="s">
        <v>2263</v>
      </c>
      <c r="J6668" t="s">
        <v>114</v>
      </c>
      <c r="K6668">
        <v>35</v>
      </c>
      <c r="L6668">
        <v>2</v>
      </c>
    </row>
    <row r="6669" spans="1:12" x14ac:dyDescent="0.2">
      <c r="A6669" t="s">
        <v>5</v>
      </c>
      <c r="B6669" t="s">
        <v>64</v>
      </c>
      <c r="C6669" t="s">
        <v>7</v>
      </c>
      <c r="D6669">
        <v>100</v>
      </c>
      <c r="E6669">
        <v>3</v>
      </c>
      <c r="H6669" t="s">
        <v>5</v>
      </c>
      <c r="I6669" t="s">
        <v>2184</v>
      </c>
      <c r="J6669" t="s">
        <v>114</v>
      </c>
      <c r="K6669">
        <v>39</v>
      </c>
      <c r="L6669">
        <v>2</v>
      </c>
    </row>
    <row r="6670" spans="1:12" x14ac:dyDescent="0.2">
      <c r="A6670" t="s">
        <v>5</v>
      </c>
      <c r="B6670" t="s">
        <v>83</v>
      </c>
      <c r="C6670" t="s">
        <v>7</v>
      </c>
      <c r="D6670">
        <v>120</v>
      </c>
      <c r="E6670">
        <v>2</v>
      </c>
      <c r="H6670" t="s">
        <v>5</v>
      </c>
      <c r="I6670" t="s">
        <v>2126</v>
      </c>
      <c r="J6670" t="s">
        <v>68</v>
      </c>
      <c r="K6670" t="s">
        <v>6192</v>
      </c>
      <c r="L6670">
        <v>1</v>
      </c>
    </row>
    <row r="6671" spans="1:12" x14ac:dyDescent="0.2">
      <c r="A6671" t="s">
        <v>5</v>
      </c>
      <c r="B6671" t="s">
        <v>50</v>
      </c>
      <c r="C6671" t="s">
        <v>134</v>
      </c>
      <c r="D6671">
        <v>33</v>
      </c>
      <c r="E6671">
        <v>5</v>
      </c>
      <c r="H6671" t="s">
        <v>5</v>
      </c>
      <c r="I6671" t="s">
        <v>2414</v>
      </c>
      <c r="J6671" t="s">
        <v>6193</v>
      </c>
      <c r="K6671" t="s">
        <v>214</v>
      </c>
      <c r="L6671">
        <v>2</v>
      </c>
    </row>
    <row r="6672" spans="1:12" x14ac:dyDescent="0.2">
      <c r="A6672" t="s">
        <v>5</v>
      </c>
      <c r="B6672" t="s">
        <v>1829</v>
      </c>
      <c r="C6672" t="s">
        <v>7</v>
      </c>
      <c r="D6672">
        <v>240</v>
      </c>
      <c r="E6672">
        <v>2</v>
      </c>
      <c r="H6672" t="s">
        <v>5</v>
      </c>
      <c r="I6672" t="s">
        <v>3043</v>
      </c>
      <c r="J6672" t="s">
        <v>6193</v>
      </c>
      <c r="K6672" t="s">
        <v>333</v>
      </c>
      <c r="L6672">
        <v>2</v>
      </c>
    </row>
    <row r="6673" spans="1:12" x14ac:dyDescent="0.2">
      <c r="A6673" t="s">
        <v>5</v>
      </c>
      <c r="B6673" t="s">
        <v>421</v>
      </c>
      <c r="C6673" t="s">
        <v>68</v>
      </c>
      <c r="D6673">
        <v>85</v>
      </c>
      <c r="E6673">
        <v>6</v>
      </c>
      <c r="H6673" t="s">
        <v>5</v>
      </c>
      <c r="I6673" t="s">
        <v>3688</v>
      </c>
      <c r="J6673" t="s">
        <v>415</v>
      </c>
      <c r="K6673" t="s">
        <v>694</v>
      </c>
      <c r="L6673">
        <v>2</v>
      </c>
    </row>
    <row r="6674" spans="1:12" x14ac:dyDescent="0.2">
      <c r="A6674" t="s">
        <v>5</v>
      </c>
      <c r="B6674" t="s">
        <v>1962</v>
      </c>
      <c r="C6674" t="s">
        <v>7</v>
      </c>
      <c r="D6674">
        <v>134</v>
      </c>
      <c r="E6674">
        <v>3</v>
      </c>
      <c r="H6674" t="s">
        <v>5</v>
      </c>
      <c r="I6674" t="s">
        <v>2271</v>
      </c>
      <c r="J6674" t="s">
        <v>763</v>
      </c>
      <c r="K6674">
        <v>26</v>
      </c>
      <c r="L6674">
        <v>2</v>
      </c>
    </row>
    <row r="6675" spans="1:12" x14ac:dyDescent="0.2">
      <c r="A6675" t="s">
        <v>5</v>
      </c>
      <c r="B6675" t="s">
        <v>1754</v>
      </c>
      <c r="C6675" t="s">
        <v>7</v>
      </c>
      <c r="D6675">
        <v>60</v>
      </c>
      <c r="E6675">
        <v>3</v>
      </c>
      <c r="H6675" t="s">
        <v>5</v>
      </c>
      <c r="I6675" t="s">
        <v>6194</v>
      </c>
      <c r="J6675" t="s">
        <v>870</v>
      </c>
      <c r="K6675" t="s">
        <v>6195</v>
      </c>
      <c r="L6675">
        <v>1</v>
      </c>
    </row>
    <row r="6676" spans="1:12" x14ac:dyDescent="0.2">
      <c r="A6676" t="s">
        <v>5</v>
      </c>
      <c r="B6676" t="s">
        <v>83</v>
      </c>
      <c r="C6676" t="s">
        <v>120</v>
      </c>
      <c r="D6676">
        <v>90</v>
      </c>
      <c r="E6676">
        <v>4</v>
      </c>
      <c r="H6676" t="s">
        <v>5</v>
      </c>
      <c r="I6676" t="s">
        <v>6196</v>
      </c>
      <c r="J6676" t="s">
        <v>68</v>
      </c>
      <c r="K6676" t="s">
        <v>6197</v>
      </c>
      <c r="L6676">
        <v>2</v>
      </c>
    </row>
    <row r="6677" spans="1:12" x14ac:dyDescent="0.2">
      <c r="A6677" t="s">
        <v>5</v>
      </c>
      <c r="B6677" t="s">
        <v>45</v>
      </c>
      <c r="C6677" t="s">
        <v>7</v>
      </c>
      <c r="D6677" t="s">
        <v>1963</v>
      </c>
      <c r="E6677">
        <v>4</v>
      </c>
      <c r="H6677" t="s">
        <v>5</v>
      </c>
      <c r="I6677" t="s">
        <v>3484</v>
      </c>
      <c r="J6677" t="s">
        <v>6198</v>
      </c>
      <c r="K6677" t="s">
        <v>6199</v>
      </c>
      <c r="L6677">
        <v>2</v>
      </c>
    </row>
    <row r="6678" spans="1:12" x14ac:dyDescent="0.2">
      <c r="A6678" t="s">
        <v>5</v>
      </c>
      <c r="B6678" t="s">
        <v>1186</v>
      </c>
      <c r="C6678" t="s">
        <v>7</v>
      </c>
      <c r="D6678">
        <v>106</v>
      </c>
      <c r="E6678">
        <v>4</v>
      </c>
      <c r="H6678" t="s">
        <v>5</v>
      </c>
      <c r="I6678" t="s">
        <v>6200</v>
      </c>
      <c r="J6678" t="s">
        <v>7</v>
      </c>
      <c r="K6678">
        <v>34</v>
      </c>
      <c r="L6678">
        <v>1</v>
      </c>
    </row>
    <row r="6679" spans="1:12" x14ac:dyDescent="0.2">
      <c r="A6679" t="s">
        <v>5</v>
      </c>
      <c r="B6679" t="s">
        <v>693</v>
      </c>
      <c r="C6679" t="s">
        <v>575</v>
      </c>
      <c r="D6679">
        <v>174</v>
      </c>
      <c r="E6679">
        <v>6</v>
      </c>
      <c r="H6679" t="s">
        <v>5</v>
      </c>
      <c r="I6679" t="s">
        <v>2025</v>
      </c>
      <c r="J6679" t="s">
        <v>266</v>
      </c>
      <c r="K6679">
        <v>38</v>
      </c>
      <c r="L6679">
        <v>2</v>
      </c>
    </row>
    <row r="6680" spans="1:12" x14ac:dyDescent="0.2">
      <c r="A6680" t="s">
        <v>5</v>
      </c>
      <c r="B6680" t="s">
        <v>232</v>
      </c>
      <c r="C6680" t="s">
        <v>120</v>
      </c>
      <c r="D6680">
        <v>20</v>
      </c>
      <c r="E6680">
        <v>8</v>
      </c>
      <c r="H6680" t="s">
        <v>5</v>
      </c>
      <c r="I6680" t="s">
        <v>2025</v>
      </c>
      <c r="J6680" t="s">
        <v>6198</v>
      </c>
      <c r="K6680" t="s">
        <v>6201</v>
      </c>
      <c r="L6680">
        <v>1</v>
      </c>
    </row>
    <row r="6681" spans="1:12" x14ac:dyDescent="0.2">
      <c r="A6681" t="s">
        <v>5</v>
      </c>
      <c r="B6681" t="s">
        <v>85</v>
      </c>
      <c r="C6681" t="s">
        <v>218</v>
      </c>
      <c r="D6681">
        <v>65</v>
      </c>
      <c r="E6681">
        <v>3</v>
      </c>
      <c r="H6681" t="s">
        <v>5</v>
      </c>
      <c r="I6681" t="s">
        <v>2199</v>
      </c>
      <c r="J6681" t="s">
        <v>724</v>
      </c>
      <c r="K6681" t="s">
        <v>6202</v>
      </c>
      <c r="L6681">
        <v>2</v>
      </c>
    </row>
    <row r="6682" spans="1:12" x14ac:dyDescent="0.2">
      <c r="A6682" t="s">
        <v>5</v>
      </c>
      <c r="B6682" t="s">
        <v>47</v>
      </c>
      <c r="C6682" t="s">
        <v>7</v>
      </c>
      <c r="D6682">
        <v>120</v>
      </c>
      <c r="E6682">
        <v>3</v>
      </c>
      <c r="H6682" t="s">
        <v>5</v>
      </c>
      <c r="I6682" t="s">
        <v>4827</v>
      </c>
      <c r="J6682" t="s">
        <v>618</v>
      </c>
      <c r="K6682" t="s">
        <v>849</v>
      </c>
      <c r="L6682">
        <v>1</v>
      </c>
    </row>
    <row r="6683" spans="1:12" x14ac:dyDescent="0.2">
      <c r="A6683" t="s">
        <v>5</v>
      </c>
      <c r="B6683" t="s">
        <v>1964</v>
      </c>
      <c r="C6683" t="s">
        <v>218</v>
      </c>
      <c r="D6683" t="s">
        <v>1965</v>
      </c>
      <c r="E6683">
        <v>3</v>
      </c>
      <c r="H6683" t="s">
        <v>5</v>
      </c>
      <c r="I6683" t="s">
        <v>2479</v>
      </c>
      <c r="J6683" t="s">
        <v>7</v>
      </c>
      <c r="K6683" t="s">
        <v>3582</v>
      </c>
      <c r="L6683">
        <v>1</v>
      </c>
    </row>
    <row r="6684" spans="1:12" x14ac:dyDescent="0.2">
      <c r="A6684" t="s">
        <v>5</v>
      </c>
      <c r="B6684" t="s">
        <v>373</v>
      </c>
      <c r="C6684" t="s">
        <v>627</v>
      </c>
      <c r="D6684">
        <v>70</v>
      </c>
      <c r="E6684">
        <v>2</v>
      </c>
      <c r="H6684" t="s">
        <v>5</v>
      </c>
      <c r="I6684" t="s">
        <v>2331</v>
      </c>
      <c r="J6684" t="s">
        <v>4110</v>
      </c>
      <c r="K6684" t="s">
        <v>214</v>
      </c>
      <c r="L6684">
        <v>2</v>
      </c>
    </row>
    <row r="6685" spans="1:12" x14ac:dyDescent="0.2">
      <c r="A6685" t="s">
        <v>5</v>
      </c>
      <c r="B6685" t="s">
        <v>24</v>
      </c>
      <c r="C6685" t="s">
        <v>1579</v>
      </c>
      <c r="D6685">
        <v>70</v>
      </c>
      <c r="E6685">
        <v>3</v>
      </c>
      <c r="H6685" t="s">
        <v>5</v>
      </c>
      <c r="I6685" t="s">
        <v>3044</v>
      </c>
      <c r="J6685" t="s">
        <v>5589</v>
      </c>
      <c r="K6685" t="s">
        <v>1121</v>
      </c>
      <c r="L6685">
        <v>1</v>
      </c>
    </row>
    <row r="6686" spans="1:12" x14ac:dyDescent="0.2">
      <c r="A6686" t="s">
        <v>5</v>
      </c>
      <c r="B6686" t="s">
        <v>44</v>
      </c>
      <c r="C6686" t="s">
        <v>1966</v>
      </c>
      <c r="D6686">
        <v>20</v>
      </c>
      <c r="E6686">
        <v>1</v>
      </c>
      <c r="H6686" t="s">
        <v>5</v>
      </c>
      <c r="I6686" t="s">
        <v>5976</v>
      </c>
      <c r="J6686" t="s">
        <v>68</v>
      </c>
      <c r="K6686" t="s">
        <v>1055</v>
      </c>
      <c r="L6686">
        <v>2</v>
      </c>
    </row>
    <row r="6687" spans="1:12" x14ac:dyDescent="0.2">
      <c r="A6687" t="s">
        <v>5</v>
      </c>
      <c r="B6687" t="s">
        <v>232</v>
      </c>
      <c r="C6687" t="s">
        <v>7</v>
      </c>
      <c r="D6687">
        <v>90</v>
      </c>
      <c r="E6687">
        <v>3</v>
      </c>
      <c r="H6687" t="s">
        <v>5</v>
      </c>
      <c r="I6687" t="s">
        <v>2668</v>
      </c>
      <c r="J6687" t="s">
        <v>7</v>
      </c>
      <c r="K6687" t="s">
        <v>2651</v>
      </c>
      <c r="L6687">
        <v>2</v>
      </c>
    </row>
    <row r="6688" spans="1:12" x14ac:dyDescent="0.2">
      <c r="A6688" t="s">
        <v>5</v>
      </c>
      <c r="B6688" t="s">
        <v>232</v>
      </c>
      <c r="C6688" t="s">
        <v>218</v>
      </c>
      <c r="D6688">
        <v>90</v>
      </c>
      <c r="E6688">
        <v>3</v>
      </c>
      <c r="H6688" t="s">
        <v>5</v>
      </c>
      <c r="I6688" t="s">
        <v>2332</v>
      </c>
      <c r="J6688" t="s">
        <v>114</v>
      </c>
      <c r="K6688" t="s">
        <v>6203</v>
      </c>
      <c r="L6688">
        <v>2</v>
      </c>
    </row>
    <row r="6689" spans="1:12" x14ac:dyDescent="0.2">
      <c r="A6689" t="s">
        <v>5</v>
      </c>
      <c r="B6689" t="s">
        <v>15</v>
      </c>
      <c r="C6689" t="s">
        <v>218</v>
      </c>
      <c r="D6689">
        <v>87</v>
      </c>
      <c r="E6689">
        <v>3</v>
      </c>
      <c r="H6689" t="s">
        <v>5</v>
      </c>
      <c r="I6689" t="s">
        <v>2184</v>
      </c>
      <c r="J6689" t="s">
        <v>576</v>
      </c>
      <c r="K6689" t="s">
        <v>594</v>
      </c>
      <c r="L6689">
        <v>1</v>
      </c>
    </row>
    <row r="6690" spans="1:12" x14ac:dyDescent="0.2">
      <c r="A6690" t="s">
        <v>5</v>
      </c>
      <c r="B6690" t="s">
        <v>50</v>
      </c>
      <c r="C6690" t="s">
        <v>575</v>
      </c>
      <c r="D6690">
        <v>45</v>
      </c>
      <c r="E6690">
        <v>2</v>
      </c>
      <c r="H6690" t="s">
        <v>5</v>
      </c>
      <c r="I6690" t="s">
        <v>2184</v>
      </c>
      <c r="J6690" t="s">
        <v>1454</v>
      </c>
      <c r="K6690">
        <v>29</v>
      </c>
      <c r="L6690">
        <v>1</v>
      </c>
    </row>
    <row r="6691" spans="1:12" x14ac:dyDescent="0.2">
      <c r="A6691" t="s">
        <v>5</v>
      </c>
      <c r="B6691" t="s">
        <v>602</v>
      </c>
      <c r="C6691" t="s">
        <v>526</v>
      </c>
      <c r="D6691">
        <v>80</v>
      </c>
      <c r="E6691">
        <v>3</v>
      </c>
      <c r="H6691" t="s">
        <v>5</v>
      </c>
      <c r="I6691" t="s">
        <v>2943</v>
      </c>
      <c r="J6691" t="s">
        <v>908</v>
      </c>
      <c r="K6691" t="s">
        <v>2641</v>
      </c>
      <c r="L6691">
        <v>1</v>
      </c>
    </row>
    <row r="6692" spans="1:12" x14ac:dyDescent="0.2">
      <c r="A6692" t="s">
        <v>5</v>
      </c>
      <c r="B6692" t="s">
        <v>48</v>
      </c>
      <c r="C6692" t="s">
        <v>7</v>
      </c>
      <c r="D6692">
        <v>105</v>
      </c>
      <c r="E6692">
        <v>3</v>
      </c>
      <c r="H6692" t="s">
        <v>5</v>
      </c>
      <c r="I6692" t="s">
        <v>3908</v>
      </c>
      <c r="J6692" t="s">
        <v>68</v>
      </c>
      <c r="K6692" t="s">
        <v>1478</v>
      </c>
      <c r="L6692">
        <v>2</v>
      </c>
    </row>
    <row r="6693" spans="1:12" x14ac:dyDescent="0.2">
      <c r="A6693" t="s">
        <v>5</v>
      </c>
      <c r="B6693" t="s">
        <v>278</v>
      </c>
      <c r="C6693" t="s">
        <v>199</v>
      </c>
      <c r="D6693">
        <v>26</v>
      </c>
      <c r="E6693">
        <v>2</v>
      </c>
      <c r="H6693" t="s">
        <v>5</v>
      </c>
      <c r="I6693" t="s">
        <v>3297</v>
      </c>
      <c r="J6693" t="s">
        <v>68</v>
      </c>
      <c r="K6693" t="s">
        <v>6162</v>
      </c>
      <c r="L6693">
        <v>2</v>
      </c>
    </row>
    <row r="6694" spans="1:12" x14ac:dyDescent="0.2">
      <c r="A6694" t="s">
        <v>5</v>
      </c>
      <c r="B6694" t="s">
        <v>1967</v>
      </c>
      <c r="C6694" t="s">
        <v>7</v>
      </c>
      <c r="D6694">
        <v>38</v>
      </c>
      <c r="E6694">
        <v>1</v>
      </c>
      <c r="H6694" t="s">
        <v>5</v>
      </c>
      <c r="I6694" t="s">
        <v>6204</v>
      </c>
      <c r="J6694" t="s">
        <v>7</v>
      </c>
      <c r="K6694">
        <v>29</v>
      </c>
      <c r="L6694">
        <v>1</v>
      </c>
    </row>
    <row r="6695" spans="1:12" x14ac:dyDescent="0.2">
      <c r="A6695" t="s">
        <v>5</v>
      </c>
      <c r="B6695" t="s">
        <v>142</v>
      </c>
      <c r="C6695" t="s">
        <v>7</v>
      </c>
      <c r="D6695">
        <v>94</v>
      </c>
      <c r="E6695">
        <v>3</v>
      </c>
      <c r="H6695" t="s">
        <v>5</v>
      </c>
      <c r="I6695" t="s">
        <v>2199</v>
      </c>
      <c r="J6695" t="s">
        <v>508</v>
      </c>
      <c r="K6695" t="s">
        <v>150</v>
      </c>
      <c r="L6695">
        <v>1</v>
      </c>
    </row>
    <row r="6696" spans="1:12" x14ac:dyDescent="0.2">
      <c r="A6696" t="s">
        <v>5</v>
      </c>
      <c r="B6696" t="s">
        <v>85</v>
      </c>
      <c r="C6696" t="s">
        <v>7</v>
      </c>
      <c r="D6696">
        <v>50</v>
      </c>
      <c r="E6696">
        <v>2</v>
      </c>
      <c r="H6696" t="s">
        <v>5</v>
      </c>
      <c r="I6696" t="s">
        <v>2184</v>
      </c>
      <c r="J6696" t="s">
        <v>322</v>
      </c>
      <c r="K6696" t="s">
        <v>1079</v>
      </c>
      <c r="L6696">
        <v>2</v>
      </c>
    </row>
    <row r="6697" spans="1:12" x14ac:dyDescent="0.2">
      <c r="A6697" t="s">
        <v>5</v>
      </c>
      <c r="B6697" t="s">
        <v>106</v>
      </c>
      <c r="C6697" t="s">
        <v>7</v>
      </c>
      <c r="D6697">
        <v>48</v>
      </c>
      <c r="E6697">
        <v>2</v>
      </c>
      <c r="H6697" t="s">
        <v>5</v>
      </c>
      <c r="I6697" t="s">
        <v>51</v>
      </c>
      <c r="J6697" t="s">
        <v>1054</v>
      </c>
      <c r="K6697" t="s">
        <v>6205</v>
      </c>
      <c r="L6697">
        <v>1</v>
      </c>
    </row>
    <row r="6698" spans="1:12" x14ac:dyDescent="0.2">
      <c r="A6698" t="s">
        <v>5</v>
      </c>
      <c r="B6698" t="s">
        <v>610</v>
      </c>
      <c r="C6698" t="s">
        <v>7</v>
      </c>
      <c r="D6698">
        <v>45</v>
      </c>
      <c r="E6698">
        <v>2</v>
      </c>
      <c r="H6698" t="s">
        <v>5</v>
      </c>
      <c r="I6698" t="s">
        <v>2893</v>
      </c>
      <c r="J6698" t="s">
        <v>68</v>
      </c>
      <c r="K6698" t="s">
        <v>6206</v>
      </c>
      <c r="L6698">
        <v>1</v>
      </c>
    </row>
    <row r="6699" spans="1:12" x14ac:dyDescent="0.2">
      <c r="A6699" t="s">
        <v>5</v>
      </c>
      <c r="B6699" t="s">
        <v>610</v>
      </c>
      <c r="C6699" t="s">
        <v>7</v>
      </c>
      <c r="D6699">
        <v>48</v>
      </c>
      <c r="E6699">
        <v>2</v>
      </c>
      <c r="H6699" t="s">
        <v>5</v>
      </c>
      <c r="I6699" t="s">
        <v>2668</v>
      </c>
      <c r="J6699" t="s">
        <v>304</v>
      </c>
      <c r="K6699">
        <v>37</v>
      </c>
      <c r="L6699">
        <v>2</v>
      </c>
    </row>
    <row r="6700" spans="1:12" x14ac:dyDescent="0.2">
      <c r="A6700" t="s">
        <v>5</v>
      </c>
      <c r="B6700" t="s">
        <v>47</v>
      </c>
      <c r="C6700" t="s">
        <v>7</v>
      </c>
      <c r="D6700">
        <v>66</v>
      </c>
      <c r="E6700">
        <v>2</v>
      </c>
      <c r="H6700" t="s">
        <v>5</v>
      </c>
      <c r="I6700" t="s">
        <v>4949</v>
      </c>
      <c r="J6700" t="s">
        <v>7</v>
      </c>
      <c r="K6700">
        <v>36</v>
      </c>
      <c r="L6700">
        <v>2</v>
      </c>
    </row>
    <row r="6701" spans="1:12" x14ac:dyDescent="0.2">
      <c r="A6701" t="s">
        <v>5</v>
      </c>
      <c r="B6701" t="s">
        <v>421</v>
      </c>
      <c r="C6701" t="s">
        <v>7</v>
      </c>
      <c r="D6701">
        <v>54</v>
      </c>
      <c r="E6701">
        <v>2</v>
      </c>
      <c r="H6701" t="s">
        <v>5</v>
      </c>
      <c r="I6701" t="s">
        <v>2366</v>
      </c>
      <c r="J6701" t="s">
        <v>7</v>
      </c>
      <c r="K6701" t="s">
        <v>5524</v>
      </c>
      <c r="L6701">
        <v>2</v>
      </c>
    </row>
    <row r="6702" spans="1:12" x14ac:dyDescent="0.2">
      <c r="A6702" t="s">
        <v>5</v>
      </c>
      <c r="B6702" t="s">
        <v>82</v>
      </c>
      <c r="C6702" t="s">
        <v>7</v>
      </c>
      <c r="D6702">
        <v>80</v>
      </c>
      <c r="E6702">
        <v>3</v>
      </c>
      <c r="H6702" t="s">
        <v>5</v>
      </c>
      <c r="I6702" t="s">
        <v>3044</v>
      </c>
      <c r="J6702" t="s">
        <v>1224</v>
      </c>
      <c r="K6702">
        <v>30</v>
      </c>
      <c r="L6702">
        <v>1</v>
      </c>
    </row>
    <row r="6703" spans="1:12" x14ac:dyDescent="0.2">
      <c r="A6703" t="s">
        <v>5</v>
      </c>
      <c r="B6703" t="s">
        <v>13</v>
      </c>
      <c r="C6703" t="s">
        <v>7</v>
      </c>
      <c r="D6703">
        <v>50</v>
      </c>
      <c r="E6703">
        <v>2</v>
      </c>
      <c r="H6703" t="s">
        <v>5</v>
      </c>
      <c r="I6703" t="s">
        <v>6207</v>
      </c>
      <c r="J6703" t="s">
        <v>322</v>
      </c>
      <c r="K6703" t="s">
        <v>1371</v>
      </c>
      <c r="L6703">
        <v>2</v>
      </c>
    </row>
    <row r="6704" spans="1:12" x14ac:dyDescent="0.2">
      <c r="A6704" t="s">
        <v>5</v>
      </c>
      <c r="B6704" t="s">
        <v>67</v>
      </c>
      <c r="C6704" t="s">
        <v>7</v>
      </c>
      <c r="D6704">
        <v>55</v>
      </c>
      <c r="E6704">
        <v>2</v>
      </c>
      <c r="H6704" t="s">
        <v>5</v>
      </c>
      <c r="I6704" t="s">
        <v>3484</v>
      </c>
      <c r="J6704" t="s">
        <v>6208</v>
      </c>
      <c r="K6704">
        <v>34</v>
      </c>
      <c r="L6704">
        <v>2</v>
      </c>
    </row>
    <row r="6705" spans="1:12" x14ac:dyDescent="0.2">
      <c r="A6705" t="s">
        <v>5</v>
      </c>
      <c r="B6705" t="s">
        <v>64</v>
      </c>
      <c r="C6705" t="s">
        <v>7</v>
      </c>
      <c r="D6705">
        <v>92</v>
      </c>
      <c r="E6705">
        <v>3</v>
      </c>
      <c r="H6705" t="s">
        <v>5</v>
      </c>
      <c r="I6705" t="s">
        <v>2347</v>
      </c>
      <c r="J6705" t="s">
        <v>247</v>
      </c>
      <c r="K6705" t="s">
        <v>3973</v>
      </c>
      <c r="L6705">
        <v>2</v>
      </c>
    </row>
    <row r="6706" spans="1:12" x14ac:dyDescent="0.2">
      <c r="A6706" t="s">
        <v>5</v>
      </c>
      <c r="B6706" t="s">
        <v>160</v>
      </c>
      <c r="C6706" t="s">
        <v>7</v>
      </c>
      <c r="D6706">
        <v>51</v>
      </c>
      <c r="E6706">
        <v>2</v>
      </c>
      <c r="H6706" t="s">
        <v>5</v>
      </c>
      <c r="I6706" t="s">
        <v>2233</v>
      </c>
      <c r="J6706" t="s">
        <v>114</v>
      </c>
      <c r="K6706" t="s">
        <v>340</v>
      </c>
      <c r="L6706">
        <v>1</v>
      </c>
    </row>
    <row r="6707" spans="1:12" x14ac:dyDescent="0.2">
      <c r="A6707" t="s">
        <v>5</v>
      </c>
      <c r="B6707" t="s">
        <v>579</v>
      </c>
      <c r="C6707" t="s">
        <v>7</v>
      </c>
      <c r="D6707">
        <v>78</v>
      </c>
      <c r="E6707">
        <v>3</v>
      </c>
      <c r="H6707" t="s">
        <v>5</v>
      </c>
      <c r="I6707" t="s">
        <v>6165</v>
      </c>
      <c r="J6707" t="s">
        <v>7</v>
      </c>
      <c r="K6707" t="s">
        <v>6209</v>
      </c>
      <c r="L6707">
        <v>2</v>
      </c>
    </row>
    <row r="6708" spans="1:12" x14ac:dyDescent="0.2">
      <c r="A6708" t="s">
        <v>5</v>
      </c>
      <c r="B6708" t="s">
        <v>666</v>
      </c>
      <c r="C6708" t="s">
        <v>7</v>
      </c>
      <c r="D6708">
        <v>140</v>
      </c>
      <c r="E6708">
        <v>6</v>
      </c>
      <c r="H6708" t="s">
        <v>5</v>
      </c>
      <c r="I6708" t="s">
        <v>2528</v>
      </c>
      <c r="J6708" t="s">
        <v>7</v>
      </c>
      <c r="K6708">
        <v>36</v>
      </c>
      <c r="L6708">
        <v>2</v>
      </c>
    </row>
    <row r="6709" spans="1:12" x14ac:dyDescent="0.2">
      <c r="A6709" t="s">
        <v>5</v>
      </c>
      <c r="B6709" t="s">
        <v>66</v>
      </c>
      <c r="C6709" t="s">
        <v>7</v>
      </c>
      <c r="D6709">
        <v>96</v>
      </c>
      <c r="E6709">
        <v>3</v>
      </c>
      <c r="H6709" t="s">
        <v>5</v>
      </c>
      <c r="I6709" t="s">
        <v>2872</v>
      </c>
      <c r="J6709" t="s">
        <v>68</v>
      </c>
      <c r="K6709" t="s">
        <v>6210</v>
      </c>
      <c r="L6709">
        <v>2</v>
      </c>
    </row>
    <row r="6710" spans="1:12" x14ac:dyDescent="0.2">
      <c r="A6710" t="s">
        <v>5</v>
      </c>
      <c r="B6710" t="s">
        <v>142</v>
      </c>
      <c r="C6710" t="s">
        <v>7</v>
      </c>
      <c r="D6710">
        <v>44</v>
      </c>
      <c r="E6710">
        <v>2</v>
      </c>
      <c r="H6710" t="s">
        <v>5</v>
      </c>
      <c r="I6710" t="s">
        <v>3356</v>
      </c>
      <c r="J6710" t="s">
        <v>508</v>
      </c>
      <c r="K6710">
        <v>34</v>
      </c>
      <c r="L6710">
        <v>1</v>
      </c>
    </row>
    <row r="6711" spans="1:12" x14ac:dyDescent="0.2">
      <c r="A6711" t="s">
        <v>5</v>
      </c>
      <c r="B6711" t="s">
        <v>71</v>
      </c>
      <c r="C6711" t="s">
        <v>7</v>
      </c>
      <c r="D6711">
        <v>77</v>
      </c>
      <c r="E6711">
        <v>3</v>
      </c>
      <c r="H6711" t="s">
        <v>5</v>
      </c>
      <c r="I6711" t="s">
        <v>6211</v>
      </c>
      <c r="J6711" t="s">
        <v>7</v>
      </c>
      <c r="K6711">
        <v>30</v>
      </c>
      <c r="L6711">
        <v>2</v>
      </c>
    </row>
    <row r="6712" spans="1:12" x14ac:dyDescent="0.2">
      <c r="A6712" t="s">
        <v>5</v>
      </c>
      <c r="B6712" t="s">
        <v>278</v>
      </c>
      <c r="C6712" t="s">
        <v>7</v>
      </c>
      <c r="D6712">
        <v>85</v>
      </c>
      <c r="E6712">
        <v>2</v>
      </c>
      <c r="H6712" t="s">
        <v>5</v>
      </c>
      <c r="I6712" t="s">
        <v>2479</v>
      </c>
      <c r="J6712" t="s">
        <v>7</v>
      </c>
      <c r="K6712" t="s">
        <v>6209</v>
      </c>
      <c r="L6712">
        <v>2</v>
      </c>
    </row>
    <row r="6713" spans="1:12" x14ac:dyDescent="0.2">
      <c r="A6713" t="s">
        <v>5</v>
      </c>
      <c r="B6713" t="s">
        <v>11</v>
      </c>
      <c r="C6713" t="s">
        <v>7</v>
      </c>
      <c r="D6713">
        <v>90</v>
      </c>
      <c r="E6713">
        <v>3</v>
      </c>
      <c r="H6713" t="s">
        <v>5</v>
      </c>
      <c r="I6713" t="s">
        <v>3078</v>
      </c>
      <c r="J6713" t="s">
        <v>574</v>
      </c>
      <c r="K6713" t="s">
        <v>4254</v>
      </c>
      <c r="L6713">
        <v>2</v>
      </c>
    </row>
    <row r="6714" spans="1:12" x14ac:dyDescent="0.2">
      <c r="A6714" t="s">
        <v>5</v>
      </c>
      <c r="B6714" t="s">
        <v>80</v>
      </c>
      <c r="C6714" t="s">
        <v>7</v>
      </c>
      <c r="D6714">
        <v>97</v>
      </c>
      <c r="E6714">
        <v>3</v>
      </c>
      <c r="H6714" t="s">
        <v>5</v>
      </c>
      <c r="I6714" t="s">
        <v>6200</v>
      </c>
      <c r="J6714" t="s">
        <v>114</v>
      </c>
      <c r="K6714">
        <v>27</v>
      </c>
      <c r="L6714">
        <v>1</v>
      </c>
    </row>
    <row r="6715" spans="1:12" x14ac:dyDescent="0.2">
      <c r="A6715" t="s">
        <v>5</v>
      </c>
      <c r="B6715" t="s">
        <v>82</v>
      </c>
      <c r="C6715" t="s">
        <v>7</v>
      </c>
      <c r="D6715">
        <v>170</v>
      </c>
      <c r="E6715">
        <v>5</v>
      </c>
      <c r="H6715" t="s">
        <v>5</v>
      </c>
      <c r="I6715" t="s">
        <v>2892</v>
      </c>
      <c r="J6715" t="s">
        <v>7</v>
      </c>
      <c r="K6715">
        <v>37</v>
      </c>
      <c r="L6715">
        <v>2</v>
      </c>
    </row>
    <row r="6716" spans="1:12" x14ac:dyDescent="0.2">
      <c r="A6716" t="s">
        <v>5</v>
      </c>
      <c r="B6716" t="s">
        <v>43</v>
      </c>
      <c r="C6716" t="s">
        <v>7</v>
      </c>
      <c r="D6716">
        <v>108</v>
      </c>
      <c r="E6716">
        <v>3</v>
      </c>
      <c r="H6716" t="s">
        <v>5</v>
      </c>
      <c r="I6716" t="s">
        <v>3112</v>
      </c>
      <c r="J6716" t="s">
        <v>114</v>
      </c>
      <c r="K6716" t="s">
        <v>5311</v>
      </c>
      <c r="L6716">
        <v>2</v>
      </c>
    </row>
    <row r="6717" spans="1:12" x14ac:dyDescent="0.2">
      <c r="A6717" t="s">
        <v>5</v>
      </c>
      <c r="B6717" t="s">
        <v>148</v>
      </c>
      <c r="C6717" t="s">
        <v>7</v>
      </c>
      <c r="D6717">
        <v>62</v>
      </c>
      <c r="E6717">
        <v>2</v>
      </c>
      <c r="H6717" t="s">
        <v>5</v>
      </c>
      <c r="I6717" t="s">
        <v>3043</v>
      </c>
      <c r="J6717" t="s">
        <v>4961</v>
      </c>
      <c r="K6717" t="s">
        <v>1872</v>
      </c>
      <c r="L6717">
        <v>1</v>
      </c>
    </row>
    <row r="6718" spans="1:12" x14ac:dyDescent="0.2">
      <c r="A6718" t="s">
        <v>5</v>
      </c>
      <c r="B6718" t="s">
        <v>71</v>
      </c>
      <c r="C6718" t="s">
        <v>7</v>
      </c>
      <c r="D6718">
        <v>56</v>
      </c>
      <c r="E6718">
        <v>3</v>
      </c>
      <c r="H6718" t="s">
        <v>5</v>
      </c>
      <c r="I6718" t="s">
        <v>5017</v>
      </c>
      <c r="J6718" t="s">
        <v>68</v>
      </c>
      <c r="K6718" t="s">
        <v>6173</v>
      </c>
      <c r="L6718">
        <v>2</v>
      </c>
    </row>
    <row r="6719" spans="1:12" x14ac:dyDescent="0.2">
      <c r="A6719" t="s">
        <v>5</v>
      </c>
      <c r="B6719" t="s">
        <v>140</v>
      </c>
      <c r="C6719" t="s">
        <v>7</v>
      </c>
      <c r="D6719">
        <v>60</v>
      </c>
      <c r="E6719">
        <v>2</v>
      </c>
      <c r="H6719" t="s">
        <v>5</v>
      </c>
      <c r="I6719" t="s">
        <v>6212</v>
      </c>
      <c r="J6719" t="s">
        <v>1054</v>
      </c>
      <c r="K6719" t="s">
        <v>6213</v>
      </c>
      <c r="L6719">
        <v>2</v>
      </c>
    </row>
    <row r="6720" spans="1:12" x14ac:dyDescent="0.2">
      <c r="A6720" t="s">
        <v>5</v>
      </c>
      <c r="B6720" t="s">
        <v>85</v>
      </c>
      <c r="C6720" t="s">
        <v>7</v>
      </c>
      <c r="D6720">
        <v>164</v>
      </c>
      <c r="E6720">
        <v>4</v>
      </c>
      <c r="H6720" t="s">
        <v>5</v>
      </c>
      <c r="I6720" t="s">
        <v>2198</v>
      </c>
      <c r="J6720" t="s">
        <v>7</v>
      </c>
      <c r="K6720">
        <v>39</v>
      </c>
      <c r="L6720">
        <v>2</v>
      </c>
    </row>
    <row r="6721" spans="1:12" x14ac:dyDescent="0.2">
      <c r="A6721" t="s">
        <v>5</v>
      </c>
      <c r="B6721" t="s">
        <v>76</v>
      </c>
      <c r="C6721" t="s">
        <v>7</v>
      </c>
      <c r="D6721">
        <v>74</v>
      </c>
      <c r="E6721">
        <v>3</v>
      </c>
      <c r="H6721" t="s">
        <v>5</v>
      </c>
      <c r="I6721" t="s">
        <v>2817</v>
      </c>
      <c r="J6721" t="s">
        <v>7</v>
      </c>
      <c r="K6721" t="s">
        <v>6214</v>
      </c>
      <c r="L6721">
        <v>1</v>
      </c>
    </row>
    <row r="6722" spans="1:12" x14ac:dyDescent="0.2">
      <c r="A6722" t="s">
        <v>5</v>
      </c>
      <c r="B6722" t="s">
        <v>76</v>
      </c>
      <c r="C6722" t="s">
        <v>7</v>
      </c>
      <c r="D6722">
        <v>52</v>
      </c>
      <c r="E6722">
        <v>2</v>
      </c>
      <c r="H6722" t="s">
        <v>5</v>
      </c>
      <c r="I6722" t="s">
        <v>2042</v>
      </c>
      <c r="J6722" t="s">
        <v>1623</v>
      </c>
      <c r="K6722">
        <v>39</v>
      </c>
      <c r="L6722">
        <v>2</v>
      </c>
    </row>
    <row r="6723" spans="1:12" x14ac:dyDescent="0.2">
      <c r="A6723" t="s">
        <v>5</v>
      </c>
      <c r="B6723" t="s">
        <v>72</v>
      </c>
      <c r="C6723" t="s">
        <v>7</v>
      </c>
      <c r="D6723">
        <v>86</v>
      </c>
      <c r="E6723">
        <v>3</v>
      </c>
      <c r="H6723" t="s">
        <v>5</v>
      </c>
      <c r="I6723" t="s">
        <v>2271</v>
      </c>
      <c r="J6723" t="s">
        <v>137</v>
      </c>
      <c r="K6723" t="s">
        <v>2805</v>
      </c>
      <c r="L6723">
        <v>1</v>
      </c>
    </row>
    <row r="6724" spans="1:12" x14ac:dyDescent="0.2">
      <c r="A6724" t="s">
        <v>5</v>
      </c>
      <c r="B6724" t="s">
        <v>6</v>
      </c>
      <c r="C6724" t="s">
        <v>7</v>
      </c>
      <c r="D6724" t="s">
        <v>1968</v>
      </c>
      <c r="E6724">
        <v>3</v>
      </c>
      <c r="H6724" t="s">
        <v>5</v>
      </c>
      <c r="I6724" t="s">
        <v>2347</v>
      </c>
      <c r="J6724" t="s">
        <v>137</v>
      </c>
      <c r="K6724" t="s">
        <v>6215</v>
      </c>
      <c r="L6724">
        <v>1</v>
      </c>
    </row>
    <row r="6725" spans="1:12" x14ac:dyDescent="0.2">
      <c r="A6725" t="s">
        <v>5</v>
      </c>
      <c r="B6725" t="s">
        <v>6</v>
      </c>
      <c r="C6725" t="s">
        <v>7</v>
      </c>
      <c r="D6725">
        <v>136</v>
      </c>
      <c r="E6725">
        <v>3</v>
      </c>
      <c r="H6725" t="s">
        <v>5</v>
      </c>
      <c r="I6725" t="s">
        <v>6216</v>
      </c>
      <c r="J6725" t="s">
        <v>553</v>
      </c>
      <c r="K6725" t="s">
        <v>623</v>
      </c>
      <c r="L6725">
        <v>1</v>
      </c>
    </row>
    <row r="6726" spans="1:12" x14ac:dyDescent="0.2">
      <c r="A6726" t="s">
        <v>5</v>
      </c>
      <c r="B6726" t="s">
        <v>11</v>
      </c>
      <c r="C6726" t="s">
        <v>7</v>
      </c>
      <c r="D6726">
        <v>52</v>
      </c>
      <c r="E6726">
        <v>2</v>
      </c>
      <c r="H6726" t="s">
        <v>5</v>
      </c>
      <c r="I6726" t="s">
        <v>2907</v>
      </c>
      <c r="J6726" t="s">
        <v>68</v>
      </c>
      <c r="K6726" t="s">
        <v>6209</v>
      </c>
      <c r="L6726">
        <v>1</v>
      </c>
    </row>
    <row r="6727" spans="1:12" x14ac:dyDescent="0.2">
      <c r="A6727" t="s">
        <v>5</v>
      </c>
      <c r="B6727" t="s">
        <v>190</v>
      </c>
      <c r="C6727" t="s">
        <v>7</v>
      </c>
      <c r="D6727">
        <v>90</v>
      </c>
      <c r="E6727">
        <v>3</v>
      </c>
      <c r="H6727" t="s">
        <v>5</v>
      </c>
      <c r="I6727" t="s">
        <v>6217</v>
      </c>
      <c r="J6727" t="s">
        <v>68</v>
      </c>
      <c r="K6727" t="s">
        <v>6218</v>
      </c>
      <c r="L6727">
        <v>1</v>
      </c>
    </row>
    <row r="6728" spans="1:12" x14ac:dyDescent="0.2">
      <c r="A6728" t="s">
        <v>5</v>
      </c>
      <c r="B6728" t="s">
        <v>88</v>
      </c>
      <c r="C6728" t="s">
        <v>7</v>
      </c>
      <c r="D6728">
        <v>50</v>
      </c>
      <c r="E6728">
        <v>2</v>
      </c>
      <c r="H6728" t="s">
        <v>5</v>
      </c>
      <c r="I6728" t="s">
        <v>2258</v>
      </c>
      <c r="J6728" t="s">
        <v>158</v>
      </c>
      <c r="K6728" t="s">
        <v>305</v>
      </c>
      <c r="L6728">
        <v>1</v>
      </c>
    </row>
    <row r="6729" spans="1:12" x14ac:dyDescent="0.2">
      <c r="A6729" t="s">
        <v>5</v>
      </c>
      <c r="B6729" t="s">
        <v>106</v>
      </c>
      <c r="C6729" t="s">
        <v>7</v>
      </c>
      <c r="D6729">
        <v>54</v>
      </c>
      <c r="E6729">
        <v>2</v>
      </c>
      <c r="H6729" t="s">
        <v>5</v>
      </c>
      <c r="I6729" t="s">
        <v>4562</v>
      </c>
      <c r="J6729" t="s">
        <v>114</v>
      </c>
      <c r="K6729" t="s">
        <v>6219</v>
      </c>
      <c r="L6729">
        <v>2</v>
      </c>
    </row>
    <row r="6730" spans="1:12" x14ac:dyDescent="0.2">
      <c r="A6730" t="s">
        <v>5</v>
      </c>
      <c r="B6730" t="s">
        <v>116</v>
      </c>
      <c r="C6730" t="s">
        <v>7</v>
      </c>
      <c r="D6730">
        <v>40</v>
      </c>
      <c r="E6730">
        <v>2</v>
      </c>
      <c r="H6730" t="s">
        <v>5</v>
      </c>
      <c r="I6730" t="s">
        <v>6220</v>
      </c>
      <c r="J6730" t="s">
        <v>181</v>
      </c>
      <c r="K6730" t="s">
        <v>1024</v>
      </c>
      <c r="L6730">
        <v>1</v>
      </c>
    </row>
    <row r="6731" spans="1:12" x14ac:dyDescent="0.2">
      <c r="A6731" t="s">
        <v>5</v>
      </c>
      <c r="B6731" t="s">
        <v>135</v>
      </c>
      <c r="C6731" t="s">
        <v>7</v>
      </c>
      <c r="D6731">
        <v>125</v>
      </c>
      <c r="E6731">
        <v>3</v>
      </c>
      <c r="H6731" t="s">
        <v>5</v>
      </c>
      <c r="I6731" t="s">
        <v>6221</v>
      </c>
      <c r="J6731" t="s">
        <v>7</v>
      </c>
      <c r="K6731">
        <v>39</v>
      </c>
      <c r="L6731">
        <v>1</v>
      </c>
    </row>
    <row r="6732" spans="1:12" x14ac:dyDescent="0.2">
      <c r="A6732" t="s">
        <v>5</v>
      </c>
      <c r="B6732" t="s">
        <v>66</v>
      </c>
      <c r="C6732" t="s">
        <v>7</v>
      </c>
      <c r="D6732">
        <v>75</v>
      </c>
      <c r="E6732">
        <v>3</v>
      </c>
      <c r="H6732" t="s">
        <v>5</v>
      </c>
      <c r="I6732" t="s">
        <v>2668</v>
      </c>
      <c r="J6732" t="s">
        <v>7</v>
      </c>
      <c r="K6732" t="s">
        <v>6222</v>
      </c>
      <c r="L6732">
        <v>1</v>
      </c>
    </row>
    <row r="6733" spans="1:12" x14ac:dyDescent="0.2">
      <c r="A6733" t="s">
        <v>5</v>
      </c>
      <c r="B6733" t="s">
        <v>129</v>
      </c>
      <c r="C6733" t="s">
        <v>7</v>
      </c>
      <c r="D6733">
        <v>94</v>
      </c>
      <c r="E6733">
        <v>3</v>
      </c>
      <c r="H6733" t="s">
        <v>5</v>
      </c>
      <c r="I6733" t="s">
        <v>2048</v>
      </c>
      <c r="J6733" t="s">
        <v>6223</v>
      </c>
      <c r="K6733" t="s">
        <v>2663</v>
      </c>
      <c r="L6733">
        <v>2</v>
      </c>
    </row>
    <row r="6734" spans="1:12" x14ac:dyDescent="0.2">
      <c r="A6734" t="s">
        <v>5</v>
      </c>
      <c r="B6734" t="s">
        <v>88</v>
      </c>
      <c r="C6734" t="s">
        <v>7</v>
      </c>
      <c r="D6734">
        <v>150</v>
      </c>
      <c r="E6734">
        <v>6</v>
      </c>
      <c r="H6734" t="s">
        <v>5</v>
      </c>
      <c r="I6734" t="s">
        <v>6224</v>
      </c>
      <c r="J6734" t="s">
        <v>7</v>
      </c>
      <c r="K6734" t="s">
        <v>6225</v>
      </c>
      <c r="L6734">
        <v>1</v>
      </c>
    </row>
    <row r="6735" spans="1:12" x14ac:dyDescent="0.2">
      <c r="A6735" t="s">
        <v>5</v>
      </c>
      <c r="B6735" t="s">
        <v>74</v>
      </c>
      <c r="C6735" t="s">
        <v>7</v>
      </c>
      <c r="D6735">
        <v>108</v>
      </c>
      <c r="E6735">
        <v>3</v>
      </c>
      <c r="H6735" t="s">
        <v>5</v>
      </c>
      <c r="I6735" t="s">
        <v>4925</v>
      </c>
      <c r="J6735" t="s">
        <v>6226</v>
      </c>
      <c r="K6735" t="s">
        <v>1911</v>
      </c>
      <c r="L6735">
        <v>1</v>
      </c>
    </row>
    <row r="6736" spans="1:12" x14ac:dyDescent="0.2">
      <c r="A6736" t="s">
        <v>5</v>
      </c>
      <c r="B6736" t="s">
        <v>157</v>
      </c>
      <c r="C6736" t="s">
        <v>7</v>
      </c>
      <c r="D6736">
        <v>78</v>
      </c>
      <c r="E6736">
        <v>3</v>
      </c>
      <c r="H6736" t="s">
        <v>5</v>
      </c>
      <c r="I6736" t="s">
        <v>2035</v>
      </c>
      <c r="J6736" t="s">
        <v>6227</v>
      </c>
      <c r="K6736" t="s">
        <v>5516</v>
      </c>
      <c r="L6736">
        <v>1</v>
      </c>
    </row>
    <row r="6737" spans="1:12" x14ac:dyDescent="0.2">
      <c r="A6737" t="s">
        <v>5</v>
      </c>
      <c r="B6737" t="s">
        <v>24</v>
      </c>
      <c r="C6737" t="s">
        <v>7</v>
      </c>
      <c r="D6737">
        <v>121</v>
      </c>
      <c r="E6737">
        <v>3</v>
      </c>
      <c r="H6737" t="s">
        <v>5</v>
      </c>
      <c r="I6737" t="s">
        <v>2887</v>
      </c>
      <c r="J6737" t="s">
        <v>68</v>
      </c>
      <c r="K6737" t="s">
        <v>1466</v>
      </c>
      <c r="L6737">
        <v>1</v>
      </c>
    </row>
    <row r="6738" spans="1:12" x14ac:dyDescent="0.2">
      <c r="A6738" t="s">
        <v>5</v>
      </c>
      <c r="B6738" t="s">
        <v>142</v>
      </c>
      <c r="C6738" t="s">
        <v>7</v>
      </c>
      <c r="D6738">
        <v>60</v>
      </c>
      <c r="E6738">
        <v>2</v>
      </c>
      <c r="H6738" t="s">
        <v>5</v>
      </c>
      <c r="I6738" t="s">
        <v>3483</v>
      </c>
      <c r="J6738" t="s">
        <v>1955</v>
      </c>
      <c r="K6738">
        <v>31</v>
      </c>
      <c r="L6738">
        <v>2</v>
      </c>
    </row>
    <row r="6739" spans="1:12" x14ac:dyDescent="0.2">
      <c r="A6739" t="s">
        <v>5</v>
      </c>
      <c r="B6739" t="s">
        <v>142</v>
      </c>
      <c r="C6739" t="s">
        <v>7</v>
      </c>
      <c r="D6739">
        <v>58</v>
      </c>
      <c r="E6739">
        <v>2</v>
      </c>
      <c r="H6739" t="s">
        <v>5</v>
      </c>
      <c r="I6739" t="s">
        <v>2341</v>
      </c>
      <c r="J6739" t="s">
        <v>4901</v>
      </c>
      <c r="K6739" t="s">
        <v>6228</v>
      </c>
      <c r="L6739">
        <v>2</v>
      </c>
    </row>
    <row r="6740" spans="1:12" x14ac:dyDescent="0.2">
      <c r="A6740" t="s">
        <v>5</v>
      </c>
      <c r="B6740" t="s">
        <v>76</v>
      </c>
      <c r="C6740" t="s">
        <v>7</v>
      </c>
      <c r="D6740">
        <v>52</v>
      </c>
      <c r="E6740">
        <v>2</v>
      </c>
      <c r="H6740" t="s">
        <v>5</v>
      </c>
      <c r="I6740" t="s">
        <v>3484</v>
      </c>
      <c r="J6740" t="s">
        <v>68</v>
      </c>
      <c r="K6740" t="s">
        <v>398</v>
      </c>
      <c r="L6740">
        <v>1</v>
      </c>
    </row>
    <row r="6741" spans="1:12" x14ac:dyDescent="0.2">
      <c r="A6741" t="s">
        <v>5</v>
      </c>
      <c r="B6741" t="s">
        <v>31</v>
      </c>
      <c r="C6741" t="s">
        <v>7</v>
      </c>
      <c r="D6741">
        <v>143</v>
      </c>
      <c r="E6741">
        <v>4</v>
      </c>
      <c r="H6741" t="s">
        <v>5</v>
      </c>
      <c r="I6741" t="s">
        <v>2887</v>
      </c>
      <c r="J6741" t="s">
        <v>114</v>
      </c>
      <c r="K6741" t="s">
        <v>347</v>
      </c>
      <c r="L6741">
        <v>2</v>
      </c>
    </row>
    <row r="6742" spans="1:12" x14ac:dyDescent="0.2">
      <c r="A6742" t="s">
        <v>5</v>
      </c>
      <c r="B6742" t="s">
        <v>215</v>
      </c>
      <c r="C6742" t="s">
        <v>7</v>
      </c>
      <c r="D6742">
        <v>56</v>
      </c>
      <c r="E6742">
        <v>2</v>
      </c>
      <c r="H6742" t="s">
        <v>5</v>
      </c>
      <c r="I6742" t="s">
        <v>6229</v>
      </c>
      <c r="J6742" t="s">
        <v>181</v>
      </c>
      <c r="K6742" t="s">
        <v>6230</v>
      </c>
      <c r="L6742">
        <v>2</v>
      </c>
    </row>
    <row r="6743" spans="1:12" x14ac:dyDescent="0.2">
      <c r="A6743" t="s">
        <v>5</v>
      </c>
      <c r="B6743" t="s">
        <v>139</v>
      </c>
      <c r="C6743" t="s">
        <v>7</v>
      </c>
      <c r="D6743">
        <v>106</v>
      </c>
      <c r="E6743">
        <v>3</v>
      </c>
      <c r="H6743" t="s">
        <v>5</v>
      </c>
      <c r="I6743" t="s">
        <v>3688</v>
      </c>
      <c r="J6743" t="s">
        <v>68</v>
      </c>
      <c r="K6743" t="s">
        <v>6231</v>
      </c>
      <c r="L6743">
        <v>1</v>
      </c>
    </row>
    <row r="6744" spans="1:12" x14ac:dyDescent="0.2">
      <c r="A6744" t="s">
        <v>5</v>
      </c>
      <c r="B6744" t="s">
        <v>284</v>
      </c>
      <c r="C6744" t="s">
        <v>7</v>
      </c>
      <c r="D6744">
        <v>120</v>
      </c>
      <c r="E6744">
        <v>4</v>
      </c>
      <c r="H6744" t="s">
        <v>5</v>
      </c>
      <c r="I6744" t="s">
        <v>6232</v>
      </c>
      <c r="J6744" t="s">
        <v>508</v>
      </c>
      <c r="K6744">
        <v>36</v>
      </c>
      <c r="L6744">
        <v>2</v>
      </c>
    </row>
    <row r="6745" spans="1:12" x14ac:dyDescent="0.2">
      <c r="A6745" t="s">
        <v>5</v>
      </c>
      <c r="B6745" t="s">
        <v>76</v>
      </c>
      <c r="C6745" t="s">
        <v>7</v>
      </c>
      <c r="D6745">
        <v>78</v>
      </c>
      <c r="E6745">
        <v>3</v>
      </c>
      <c r="H6745" t="s">
        <v>5</v>
      </c>
      <c r="I6745" t="s">
        <v>6233</v>
      </c>
      <c r="J6745" t="s">
        <v>576</v>
      </c>
      <c r="K6745" t="s">
        <v>6234</v>
      </c>
      <c r="L6745">
        <v>1</v>
      </c>
    </row>
    <row r="6746" spans="1:12" x14ac:dyDescent="0.2">
      <c r="A6746" t="s">
        <v>5</v>
      </c>
      <c r="B6746" t="s">
        <v>157</v>
      </c>
      <c r="C6746" t="s">
        <v>7</v>
      </c>
      <c r="D6746">
        <v>60</v>
      </c>
      <c r="E6746">
        <v>2</v>
      </c>
      <c r="H6746" t="s">
        <v>5</v>
      </c>
      <c r="I6746" t="s">
        <v>6235</v>
      </c>
      <c r="J6746" t="s">
        <v>114</v>
      </c>
      <c r="K6746" t="s">
        <v>398</v>
      </c>
      <c r="L6746">
        <v>2</v>
      </c>
    </row>
    <row r="6747" spans="1:12" x14ac:dyDescent="0.2">
      <c r="A6747" t="s">
        <v>5</v>
      </c>
      <c r="B6747" t="s">
        <v>637</v>
      </c>
      <c r="C6747" t="s">
        <v>7</v>
      </c>
      <c r="D6747">
        <v>97</v>
      </c>
      <c r="E6747">
        <v>3</v>
      </c>
      <c r="H6747" t="s">
        <v>5</v>
      </c>
      <c r="I6747" t="s">
        <v>2271</v>
      </c>
      <c r="J6747" t="s">
        <v>4835</v>
      </c>
      <c r="K6747" t="s">
        <v>6236</v>
      </c>
      <c r="L6747">
        <v>2</v>
      </c>
    </row>
    <row r="6748" spans="1:12" x14ac:dyDescent="0.2">
      <c r="A6748" t="s">
        <v>5</v>
      </c>
      <c r="B6748" t="s">
        <v>27</v>
      </c>
      <c r="C6748" t="s">
        <v>7</v>
      </c>
      <c r="D6748">
        <v>147</v>
      </c>
      <c r="E6748">
        <v>3</v>
      </c>
      <c r="H6748" t="s">
        <v>5</v>
      </c>
      <c r="I6748" t="s">
        <v>6237</v>
      </c>
      <c r="J6748" t="s">
        <v>4835</v>
      </c>
      <c r="K6748" t="s">
        <v>6238</v>
      </c>
      <c r="L6748">
        <v>2</v>
      </c>
    </row>
    <row r="6749" spans="1:12" x14ac:dyDescent="0.2">
      <c r="A6749" t="s">
        <v>5</v>
      </c>
      <c r="B6749" t="s">
        <v>76</v>
      </c>
      <c r="C6749" t="s">
        <v>7</v>
      </c>
      <c r="D6749">
        <v>74</v>
      </c>
      <c r="E6749">
        <v>2</v>
      </c>
      <c r="H6749" t="s">
        <v>5</v>
      </c>
      <c r="I6749" t="s">
        <v>2820</v>
      </c>
      <c r="J6749" t="s">
        <v>6185</v>
      </c>
      <c r="K6749" t="s">
        <v>1087</v>
      </c>
      <c r="L6749">
        <v>2</v>
      </c>
    </row>
    <row r="6750" spans="1:12" x14ac:dyDescent="0.2">
      <c r="A6750" t="s">
        <v>5</v>
      </c>
      <c r="B6750" t="s">
        <v>76</v>
      </c>
      <c r="C6750" t="s">
        <v>7</v>
      </c>
      <c r="D6750">
        <v>90</v>
      </c>
      <c r="E6750">
        <v>3</v>
      </c>
      <c r="H6750" t="s">
        <v>5</v>
      </c>
      <c r="I6750" t="s">
        <v>2119</v>
      </c>
      <c r="J6750" t="s">
        <v>6154</v>
      </c>
      <c r="K6750">
        <v>36</v>
      </c>
      <c r="L6750">
        <v>2</v>
      </c>
    </row>
    <row r="6751" spans="1:12" x14ac:dyDescent="0.2">
      <c r="A6751" t="s">
        <v>5</v>
      </c>
      <c r="B6751" t="s">
        <v>136</v>
      </c>
      <c r="C6751" t="s">
        <v>7</v>
      </c>
      <c r="D6751">
        <v>80</v>
      </c>
      <c r="E6751">
        <v>3</v>
      </c>
      <c r="H6751" t="s">
        <v>5</v>
      </c>
      <c r="I6751" t="s">
        <v>4862</v>
      </c>
      <c r="J6751" t="s">
        <v>1061</v>
      </c>
      <c r="K6751">
        <v>27</v>
      </c>
      <c r="L6751">
        <v>1</v>
      </c>
    </row>
    <row r="6752" spans="1:12" x14ac:dyDescent="0.2">
      <c r="A6752" t="s">
        <v>5</v>
      </c>
      <c r="B6752" t="s">
        <v>442</v>
      </c>
      <c r="C6752" t="s">
        <v>7</v>
      </c>
      <c r="D6752">
        <v>62</v>
      </c>
      <c r="E6752">
        <v>2</v>
      </c>
      <c r="H6752" t="s">
        <v>5</v>
      </c>
      <c r="I6752" t="s">
        <v>2048</v>
      </c>
      <c r="J6752" t="s">
        <v>4981</v>
      </c>
      <c r="K6752">
        <v>36</v>
      </c>
      <c r="L6752">
        <v>3</v>
      </c>
    </row>
    <row r="6753" spans="1:12" x14ac:dyDescent="0.2">
      <c r="A6753" t="s">
        <v>5</v>
      </c>
      <c r="B6753" t="s">
        <v>129</v>
      </c>
      <c r="C6753" t="s">
        <v>7</v>
      </c>
      <c r="D6753">
        <v>54</v>
      </c>
      <c r="E6753">
        <v>2</v>
      </c>
      <c r="H6753" t="s">
        <v>5</v>
      </c>
      <c r="I6753" t="s">
        <v>6239</v>
      </c>
      <c r="J6753" t="s">
        <v>68</v>
      </c>
      <c r="K6753" t="s">
        <v>6173</v>
      </c>
      <c r="L6753">
        <v>2</v>
      </c>
    </row>
    <row r="6754" spans="1:12" x14ac:dyDescent="0.2">
      <c r="A6754" t="s">
        <v>5</v>
      </c>
      <c r="B6754" t="s">
        <v>33</v>
      </c>
      <c r="C6754" t="s">
        <v>7</v>
      </c>
      <c r="D6754">
        <v>60</v>
      </c>
      <c r="E6754">
        <v>2</v>
      </c>
      <c r="H6754" t="s">
        <v>5</v>
      </c>
      <c r="I6754" t="s">
        <v>6165</v>
      </c>
      <c r="J6754" t="s">
        <v>114</v>
      </c>
      <c r="K6754" t="s">
        <v>6240</v>
      </c>
      <c r="L6754">
        <v>2</v>
      </c>
    </row>
    <row r="6755" spans="1:12" x14ac:dyDescent="0.2">
      <c r="A6755" t="s">
        <v>5</v>
      </c>
      <c r="B6755" t="s">
        <v>54</v>
      </c>
      <c r="C6755" t="s">
        <v>7</v>
      </c>
      <c r="D6755">
        <v>96</v>
      </c>
      <c r="E6755">
        <v>4</v>
      </c>
      <c r="H6755" t="s">
        <v>5</v>
      </c>
      <c r="I6755" t="s">
        <v>2327</v>
      </c>
      <c r="J6755" t="s">
        <v>7</v>
      </c>
      <c r="K6755" t="s">
        <v>1871</v>
      </c>
      <c r="L6755">
        <v>1</v>
      </c>
    </row>
    <row r="6756" spans="1:12" x14ac:dyDescent="0.2">
      <c r="A6756" t="s">
        <v>5</v>
      </c>
      <c r="B6756" t="s">
        <v>24</v>
      </c>
      <c r="C6756" t="s">
        <v>7</v>
      </c>
      <c r="D6756">
        <v>100</v>
      </c>
      <c r="E6756">
        <v>3</v>
      </c>
      <c r="H6756" t="s">
        <v>5</v>
      </c>
      <c r="I6756" t="s">
        <v>3211</v>
      </c>
      <c r="J6756" t="s">
        <v>7</v>
      </c>
      <c r="K6756" t="s">
        <v>1478</v>
      </c>
      <c r="L6756">
        <v>2</v>
      </c>
    </row>
    <row r="6757" spans="1:12" x14ac:dyDescent="0.2">
      <c r="A6757" t="s">
        <v>5</v>
      </c>
      <c r="B6757" t="s">
        <v>11</v>
      </c>
      <c r="C6757" t="s">
        <v>7</v>
      </c>
      <c r="D6757">
        <v>77</v>
      </c>
      <c r="E6757">
        <v>2</v>
      </c>
      <c r="H6757" t="s">
        <v>5</v>
      </c>
      <c r="I6757" t="s">
        <v>2178</v>
      </c>
      <c r="J6757" t="s">
        <v>724</v>
      </c>
      <c r="K6757" t="s">
        <v>3973</v>
      </c>
      <c r="L6757">
        <v>2</v>
      </c>
    </row>
    <row r="6758" spans="1:12" x14ac:dyDescent="0.2">
      <c r="A6758" t="s">
        <v>5</v>
      </c>
      <c r="B6758" t="s">
        <v>106</v>
      </c>
      <c r="C6758" t="s">
        <v>7</v>
      </c>
      <c r="D6758">
        <v>56</v>
      </c>
      <c r="E6758">
        <v>2</v>
      </c>
      <c r="H6758" t="s">
        <v>5</v>
      </c>
      <c r="I6758" t="s">
        <v>6241</v>
      </c>
      <c r="J6758" t="s">
        <v>639</v>
      </c>
      <c r="K6758" t="s">
        <v>150</v>
      </c>
      <c r="L6758">
        <v>2</v>
      </c>
    </row>
    <row r="6759" spans="1:12" x14ac:dyDescent="0.2">
      <c r="A6759" t="s">
        <v>5</v>
      </c>
      <c r="B6759" t="s">
        <v>148</v>
      </c>
      <c r="C6759" t="s">
        <v>7</v>
      </c>
      <c r="D6759">
        <v>63</v>
      </c>
      <c r="E6759">
        <v>4</v>
      </c>
      <c r="H6759" t="s">
        <v>5</v>
      </c>
      <c r="I6759" t="s">
        <v>4239</v>
      </c>
      <c r="J6759" t="s">
        <v>763</v>
      </c>
      <c r="K6759" t="s">
        <v>4092</v>
      </c>
      <c r="L6759">
        <v>2</v>
      </c>
    </row>
    <row r="6760" spans="1:12" x14ac:dyDescent="0.2">
      <c r="A6760" t="s">
        <v>5</v>
      </c>
      <c r="B6760" t="s">
        <v>142</v>
      </c>
      <c r="C6760" t="s">
        <v>7</v>
      </c>
      <c r="D6760">
        <v>103</v>
      </c>
      <c r="E6760">
        <v>3</v>
      </c>
      <c r="H6760" t="s">
        <v>5</v>
      </c>
      <c r="I6760" t="s">
        <v>6242</v>
      </c>
      <c r="J6760" t="s">
        <v>870</v>
      </c>
      <c r="K6760">
        <v>36</v>
      </c>
      <c r="L6760">
        <v>2</v>
      </c>
    </row>
    <row r="6761" spans="1:12" x14ac:dyDescent="0.2">
      <c r="A6761" t="s">
        <v>5</v>
      </c>
      <c r="B6761" t="s">
        <v>66</v>
      </c>
      <c r="C6761" t="s">
        <v>7</v>
      </c>
      <c r="D6761">
        <v>110</v>
      </c>
      <c r="E6761">
        <v>4</v>
      </c>
      <c r="H6761" t="s">
        <v>5</v>
      </c>
      <c r="I6761" t="s">
        <v>3688</v>
      </c>
      <c r="J6761" t="s">
        <v>181</v>
      </c>
      <c r="K6761" t="s">
        <v>4120</v>
      </c>
      <c r="L6761">
        <v>2</v>
      </c>
    </row>
    <row r="6762" spans="1:12" x14ac:dyDescent="0.2">
      <c r="A6762" t="s">
        <v>5</v>
      </c>
      <c r="B6762" t="s">
        <v>17</v>
      </c>
      <c r="C6762" t="s">
        <v>7</v>
      </c>
      <c r="D6762">
        <v>240</v>
      </c>
      <c r="E6762">
        <v>2</v>
      </c>
      <c r="H6762" t="s">
        <v>5</v>
      </c>
      <c r="I6762" t="s">
        <v>3508</v>
      </c>
      <c r="J6762" t="s">
        <v>508</v>
      </c>
      <c r="K6762" t="s">
        <v>1779</v>
      </c>
      <c r="L6762">
        <v>1</v>
      </c>
    </row>
    <row r="6763" spans="1:12" x14ac:dyDescent="0.2">
      <c r="A6763" t="s">
        <v>5</v>
      </c>
      <c r="B6763" t="s">
        <v>140</v>
      </c>
      <c r="C6763" t="s">
        <v>7</v>
      </c>
      <c r="D6763">
        <v>64</v>
      </c>
      <c r="E6763">
        <v>3</v>
      </c>
      <c r="H6763" t="s">
        <v>5</v>
      </c>
      <c r="I6763" t="s">
        <v>6243</v>
      </c>
      <c r="J6763" t="s">
        <v>639</v>
      </c>
      <c r="K6763" t="s">
        <v>1718</v>
      </c>
      <c r="L6763">
        <v>1</v>
      </c>
    </row>
    <row r="6764" spans="1:12" x14ac:dyDescent="0.2">
      <c r="A6764" t="s">
        <v>5</v>
      </c>
      <c r="B6764" t="s">
        <v>50</v>
      </c>
      <c r="C6764" t="s">
        <v>7</v>
      </c>
      <c r="D6764">
        <v>80</v>
      </c>
      <c r="E6764">
        <v>3</v>
      </c>
      <c r="H6764" t="s">
        <v>5</v>
      </c>
      <c r="I6764" t="s">
        <v>3035</v>
      </c>
      <c r="J6764" t="s">
        <v>114</v>
      </c>
      <c r="K6764" t="s">
        <v>6244</v>
      </c>
      <c r="L6764">
        <v>1</v>
      </c>
    </row>
    <row r="6765" spans="1:12" x14ac:dyDescent="0.2">
      <c r="A6765" t="s">
        <v>5</v>
      </c>
      <c r="B6765" t="s">
        <v>13</v>
      </c>
      <c r="C6765" t="s">
        <v>7</v>
      </c>
      <c r="D6765">
        <v>89</v>
      </c>
      <c r="E6765">
        <v>1</v>
      </c>
      <c r="H6765" t="s">
        <v>5</v>
      </c>
      <c r="I6765" t="s">
        <v>6141</v>
      </c>
      <c r="J6765" t="s">
        <v>363</v>
      </c>
      <c r="K6765" t="s">
        <v>653</v>
      </c>
      <c r="L6765">
        <v>2</v>
      </c>
    </row>
    <row r="6766" spans="1:12" x14ac:dyDescent="0.2">
      <c r="A6766" t="s">
        <v>5</v>
      </c>
      <c r="B6766" t="s">
        <v>129</v>
      </c>
      <c r="C6766" t="s">
        <v>1969</v>
      </c>
      <c r="D6766">
        <v>38</v>
      </c>
      <c r="E6766">
        <v>1</v>
      </c>
      <c r="H6766" t="s">
        <v>5</v>
      </c>
      <c r="I6766" t="s">
        <v>3484</v>
      </c>
      <c r="J6766" t="s">
        <v>68</v>
      </c>
      <c r="K6766" t="s">
        <v>2996</v>
      </c>
      <c r="L6766">
        <v>2</v>
      </c>
    </row>
    <row r="6767" spans="1:12" x14ac:dyDescent="0.2">
      <c r="A6767" t="s">
        <v>5</v>
      </c>
      <c r="B6767" t="s">
        <v>129</v>
      </c>
      <c r="C6767" t="s">
        <v>1969</v>
      </c>
      <c r="D6767">
        <v>40</v>
      </c>
      <c r="E6767">
        <v>3</v>
      </c>
      <c r="H6767" t="s">
        <v>5</v>
      </c>
      <c r="I6767" t="s">
        <v>2126</v>
      </c>
      <c r="J6767" t="s">
        <v>114</v>
      </c>
      <c r="K6767" t="s">
        <v>1416</v>
      </c>
      <c r="L6767">
        <v>2</v>
      </c>
    </row>
    <row r="6768" spans="1:12" x14ac:dyDescent="0.2">
      <c r="A6768" t="s">
        <v>5</v>
      </c>
      <c r="B6768" t="s">
        <v>15</v>
      </c>
      <c r="C6768" t="s">
        <v>1969</v>
      </c>
      <c r="D6768">
        <v>45</v>
      </c>
      <c r="E6768">
        <v>1</v>
      </c>
      <c r="H6768" t="s">
        <v>5</v>
      </c>
      <c r="I6768" t="s">
        <v>3211</v>
      </c>
      <c r="J6768" t="s">
        <v>908</v>
      </c>
      <c r="K6768" t="s">
        <v>6245</v>
      </c>
      <c r="L6768">
        <v>2</v>
      </c>
    </row>
    <row r="6769" spans="1:12" x14ac:dyDescent="0.2">
      <c r="A6769" t="s">
        <v>5</v>
      </c>
      <c r="B6769" t="s">
        <v>9</v>
      </c>
      <c r="C6769" t="s">
        <v>1969</v>
      </c>
      <c r="D6769">
        <v>60</v>
      </c>
      <c r="E6769">
        <v>1</v>
      </c>
      <c r="H6769" t="s">
        <v>5</v>
      </c>
      <c r="I6769" t="s">
        <v>6176</v>
      </c>
      <c r="J6769" t="s">
        <v>1454</v>
      </c>
      <c r="K6769" t="s">
        <v>6246</v>
      </c>
      <c r="L6769">
        <v>1</v>
      </c>
    </row>
    <row r="6770" spans="1:12" x14ac:dyDescent="0.2">
      <c r="A6770" t="s">
        <v>5</v>
      </c>
      <c r="B6770" t="s">
        <v>106</v>
      </c>
      <c r="C6770" t="s">
        <v>1969</v>
      </c>
      <c r="D6770">
        <v>45</v>
      </c>
      <c r="E6770">
        <v>3</v>
      </c>
      <c r="H6770" t="s">
        <v>5</v>
      </c>
      <c r="I6770" t="s">
        <v>3511</v>
      </c>
      <c r="J6770" t="s">
        <v>7</v>
      </c>
      <c r="K6770">
        <v>36</v>
      </c>
      <c r="L6770">
        <v>2</v>
      </c>
    </row>
    <row r="6771" spans="1:12" x14ac:dyDescent="0.2">
      <c r="A6771" t="s">
        <v>5</v>
      </c>
      <c r="B6771" t="s">
        <v>15</v>
      </c>
      <c r="C6771" t="s">
        <v>1969</v>
      </c>
      <c r="D6771">
        <v>38</v>
      </c>
      <c r="E6771">
        <v>2</v>
      </c>
      <c r="H6771" t="s">
        <v>5</v>
      </c>
      <c r="I6771" t="s">
        <v>2483</v>
      </c>
      <c r="J6771" t="s">
        <v>68</v>
      </c>
      <c r="K6771" t="s">
        <v>1065</v>
      </c>
      <c r="L6771">
        <v>2</v>
      </c>
    </row>
    <row r="6772" spans="1:12" x14ac:dyDescent="0.2">
      <c r="A6772" t="s">
        <v>5</v>
      </c>
      <c r="B6772" t="s">
        <v>135</v>
      </c>
      <c r="C6772" t="s">
        <v>1969</v>
      </c>
      <c r="D6772">
        <v>79</v>
      </c>
      <c r="E6772">
        <v>2</v>
      </c>
      <c r="H6772" t="s">
        <v>5</v>
      </c>
      <c r="I6772" t="s">
        <v>2366</v>
      </c>
      <c r="J6772" t="s">
        <v>1061</v>
      </c>
      <c r="K6772" t="s">
        <v>1075</v>
      </c>
      <c r="L6772">
        <v>2</v>
      </c>
    </row>
    <row r="6773" spans="1:12" x14ac:dyDescent="0.2">
      <c r="A6773" t="s">
        <v>5</v>
      </c>
      <c r="B6773" t="s">
        <v>85</v>
      </c>
      <c r="C6773" t="s">
        <v>1970</v>
      </c>
      <c r="D6773">
        <v>65</v>
      </c>
      <c r="E6773">
        <v>3</v>
      </c>
      <c r="H6773" t="s">
        <v>5</v>
      </c>
      <c r="I6773" t="s">
        <v>2076</v>
      </c>
      <c r="J6773" t="s">
        <v>870</v>
      </c>
      <c r="K6773" t="s">
        <v>3603</v>
      </c>
      <c r="L6773">
        <v>2</v>
      </c>
    </row>
    <row r="6774" spans="1:12" x14ac:dyDescent="0.2">
      <c r="A6774" t="s">
        <v>5</v>
      </c>
      <c r="B6774" t="s">
        <v>66</v>
      </c>
      <c r="C6774" t="s">
        <v>1969</v>
      </c>
      <c r="D6774">
        <v>70</v>
      </c>
      <c r="E6774">
        <v>2</v>
      </c>
      <c r="H6774" t="s">
        <v>5</v>
      </c>
      <c r="I6774" t="s">
        <v>3090</v>
      </c>
      <c r="J6774" t="s">
        <v>7</v>
      </c>
      <c r="K6774" t="s">
        <v>694</v>
      </c>
      <c r="L6774">
        <v>2</v>
      </c>
    </row>
    <row r="6775" spans="1:12" x14ac:dyDescent="0.2">
      <c r="A6775" t="s">
        <v>5</v>
      </c>
      <c r="B6775" t="s">
        <v>6</v>
      </c>
      <c r="C6775" t="s">
        <v>7</v>
      </c>
      <c r="D6775" t="s">
        <v>1971</v>
      </c>
      <c r="E6775">
        <v>3</v>
      </c>
      <c r="H6775" t="s">
        <v>5</v>
      </c>
      <c r="I6775" t="s">
        <v>2820</v>
      </c>
      <c r="J6775" t="s">
        <v>7</v>
      </c>
      <c r="K6775" t="s">
        <v>695</v>
      </c>
      <c r="L6775">
        <v>2</v>
      </c>
    </row>
    <row r="6776" spans="1:12" x14ac:dyDescent="0.2">
      <c r="A6776" t="s">
        <v>5</v>
      </c>
      <c r="B6776" t="s">
        <v>88</v>
      </c>
      <c r="C6776" t="s">
        <v>7</v>
      </c>
      <c r="D6776">
        <v>60</v>
      </c>
      <c r="E6776">
        <v>3</v>
      </c>
      <c r="H6776" t="s">
        <v>5</v>
      </c>
      <c r="I6776" t="s">
        <v>3239</v>
      </c>
      <c r="J6776" t="s">
        <v>68</v>
      </c>
      <c r="K6776" t="s">
        <v>6247</v>
      </c>
      <c r="L6776">
        <v>2</v>
      </c>
    </row>
    <row r="6777" spans="1:12" x14ac:dyDescent="0.2">
      <c r="A6777" t="s">
        <v>5</v>
      </c>
      <c r="B6777" t="s">
        <v>74</v>
      </c>
      <c r="C6777" t="s">
        <v>7</v>
      </c>
      <c r="D6777">
        <v>89</v>
      </c>
      <c r="E6777">
        <v>3</v>
      </c>
      <c r="H6777" t="s">
        <v>5</v>
      </c>
      <c r="I6777" t="s">
        <v>4494</v>
      </c>
      <c r="J6777" t="s">
        <v>320</v>
      </c>
      <c r="K6777" t="s">
        <v>3888</v>
      </c>
      <c r="L6777">
        <v>1</v>
      </c>
    </row>
    <row r="6778" spans="1:12" x14ac:dyDescent="0.2">
      <c r="A6778" t="s">
        <v>5</v>
      </c>
      <c r="B6778" t="s">
        <v>33</v>
      </c>
      <c r="C6778" t="s">
        <v>7</v>
      </c>
      <c r="D6778">
        <v>75</v>
      </c>
      <c r="E6778">
        <v>3</v>
      </c>
      <c r="H6778" t="s">
        <v>5</v>
      </c>
      <c r="I6778" t="s">
        <v>2227</v>
      </c>
      <c r="J6778" t="s">
        <v>7</v>
      </c>
      <c r="K6778" t="s">
        <v>6248</v>
      </c>
      <c r="L6778">
        <v>1</v>
      </c>
    </row>
    <row r="6779" spans="1:12" x14ac:dyDescent="0.2">
      <c r="A6779" t="s">
        <v>5</v>
      </c>
      <c r="B6779" t="s">
        <v>6</v>
      </c>
      <c r="C6779" t="s">
        <v>7</v>
      </c>
      <c r="D6779">
        <v>61</v>
      </c>
      <c r="E6779">
        <v>2</v>
      </c>
      <c r="H6779" t="s">
        <v>5</v>
      </c>
      <c r="I6779" t="s">
        <v>6249</v>
      </c>
      <c r="J6779" t="s">
        <v>7</v>
      </c>
      <c r="K6779" t="s">
        <v>6250</v>
      </c>
      <c r="L6779">
        <v>1</v>
      </c>
    </row>
    <row r="6780" spans="1:12" x14ac:dyDescent="0.2">
      <c r="A6780" t="s">
        <v>5</v>
      </c>
      <c r="B6780" t="s">
        <v>11</v>
      </c>
      <c r="C6780" t="s">
        <v>7</v>
      </c>
      <c r="D6780">
        <v>73</v>
      </c>
      <c r="E6780">
        <v>2</v>
      </c>
      <c r="H6780" t="s">
        <v>5</v>
      </c>
      <c r="I6780" t="s">
        <v>4207</v>
      </c>
      <c r="J6780" t="s">
        <v>7</v>
      </c>
      <c r="K6780">
        <v>35</v>
      </c>
      <c r="L6780">
        <v>1</v>
      </c>
    </row>
    <row r="6781" spans="1:12" x14ac:dyDescent="0.2">
      <c r="A6781" t="s">
        <v>5</v>
      </c>
      <c r="B6781" t="s">
        <v>13</v>
      </c>
      <c r="C6781" t="s">
        <v>7</v>
      </c>
      <c r="D6781">
        <v>50</v>
      </c>
      <c r="E6781">
        <v>3</v>
      </c>
      <c r="H6781" t="s">
        <v>5</v>
      </c>
      <c r="I6781" t="s">
        <v>6251</v>
      </c>
      <c r="J6781" t="s">
        <v>7</v>
      </c>
      <c r="K6781" t="s">
        <v>6252</v>
      </c>
      <c r="L6781">
        <v>1</v>
      </c>
    </row>
    <row r="6782" spans="1:12" x14ac:dyDescent="0.2">
      <c r="A6782" t="s">
        <v>5</v>
      </c>
      <c r="B6782" t="s">
        <v>1972</v>
      </c>
      <c r="C6782" t="s">
        <v>7</v>
      </c>
      <c r="D6782">
        <v>48</v>
      </c>
      <c r="E6782">
        <v>3</v>
      </c>
      <c r="H6782" t="s">
        <v>5</v>
      </c>
      <c r="I6782" t="s">
        <v>4140</v>
      </c>
      <c r="J6782" t="s">
        <v>4835</v>
      </c>
      <c r="K6782" t="s">
        <v>4800</v>
      </c>
      <c r="L6782">
        <v>2</v>
      </c>
    </row>
    <row r="6783" spans="1:12" x14ac:dyDescent="0.2">
      <c r="A6783" t="s">
        <v>5</v>
      </c>
      <c r="B6783" t="s">
        <v>17</v>
      </c>
      <c r="C6783" t="s">
        <v>7</v>
      </c>
      <c r="D6783">
        <v>47</v>
      </c>
      <c r="E6783">
        <v>2</v>
      </c>
      <c r="H6783" t="s">
        <v>5</v>
      </c>
      <c r="I6783" t="s">
        <v>2122</v>
      </c>
      <c r="J6783" t="s">
        <v>4835</v>
      </c>
      <c r="K6783" t="s">
        <v>6253</v>
      </c>
      <c r="L6783">
        <v>2</v>
      </c>
    </row>
    <row r="6784" spans="1:12" x14ac:dyDescent="0.2">
      <c r="A6784" t="s">
        <v>5</v>
      </c>
      <c r="B6784" t="s">
        <v>96</v>
      </c>
      <c r="C6784" t="s">
        <v>7</v>
      </c>
      <c r="D6784">
        <v>56</v>
      </c>
      <c r="E6784">
        <v>2</v>
      </c>
      <c r="H6784" t="s">
        <v>5</v>
      </c>
      <c r="I6784" t="s">
        <v>2890</v>
      </c>
      <c r="J6784" t="s">
        <v>68</v>
      </c>
      <c r="K6784" t="s">
        <v>1226</v>
      </c>
      <c r="L6784">
        <v>2</v>
      </c>
    </row>
    <row r="6785" spans="1:12" x14ac:dyDescent="0.2">
      <c r="A6785" t="s">
        <v>5</v>
      </c>
      <c r="B6785" t="s">
        <v>74</v>
      </c>
      <c r="C6785" t="s">
        <v>7</v>
      </c>
      <c r="D6785">
        <v>90</v>
      </c>
      <c r="E6785">
        <v>3</v>
      </c>
      <c r="H6785" t="s">
        <v>5</v>
      </c>
      <c r="I6785" t="s">
        <v>6254</v>
      </c>
      <c r="J6785" t="s">
        <v>7</v>
      </c>
      <c r="K6785" t="s">
        <v>1478</v>
      </c>
      <c r="L6785">
        <v>2</v>
      </c>
    </row>
    <row r="6786" spans="1:12" x14ac:dyDescent="0.2">
      <c r="A6786" t="s">
        <v>5</v>
      </c>
      <c r="B6786" t="s">
        <v>80</v>
      </c>
      <c r="C6786" t="s">
        <v>7</v>
      </c>
      <c r="D6786">
        <v>50</v>
      </c>
      <c r="E6786">
        <v>2</v>
      </c>
      <c r="H6786" t="s">
        <v>5</v>
      </c>
      <c r="I6786" t="s">
        <v>4195</v>
      </c>
      <c r="J6786" t="s">
        <v>7</v>
      </c>
      <c r="K6786" t="s">
        <v>594</v>
      </c>
      <c r="L6786">
        <v>2</v>
      </c>
    </row>
    <row r="6787" spans="1:12" x14ac:dyDescent="0.2">
      <c r="A6787" t="s">
        <v>5</v>
      </c>
      <c r="B6787" t="s">
        <v>1973</v>
      </c>
      <c r="C6787" t="s">
        <v>7</v>
      </c>
      <c r="D6787">
        <v>70</v>
      </c>
      <c r="E6787">
        <v>3</v>
      </c>
      <c r="H6787" t="s">
        <v>5</v>
      </c>
      <c r="I6787" t="s">
        <v>2061</v>
      </c>
      <c r="J6787" t="s">
        <v>574</v>
      </c>
      <c r="K6787" t="s">
        <v>531</v>
      </c>
      <c r="L6787">
        <v>2</v>
      </c>
    </row>
    <row r="6788" spans="1:12" x14ac:dyDescent="0.2">
      <c r="A6788" t="s">
        <v>5</v>
      </c>
      <c r="B6788" t="s">
        <v>1973</v>
      </c>
      <c r="C6788" t="s">
        <v>7</v>
      </c>
      <c r="D6788">
        <v>80</v>
      </c>
      <c r="E6788">
        <v>3</v>
      </c>
      <c r="H6788" t="s">
        <v>5</v>
      </c>
      <c r="I6788" t="s">
        <v>2184</v>
      </c>
      <c r="J6788" t="s">
        <v>1378</v>
      </c>
      <c r="K6788" t="s">
        <v>2099</v>
      </c>
      <c r="L6788">
        <v>1</v>
      </c>
    </row>
    <row r="6789" spans="1:12" x14ac:dyDescent="0.2">
      <c r="A6789" t="s">
        <v>5</v>
      </c>
      <c r="B6789" t="s">
        <v>1974</v>
      </c>
      <c r="C6789" t="s">
        <v>7</v>
      </c>
      <c r="D6789">
        <v>72</v>
      </c>
      <c r="E6789">
        <v>3</v>
      </c>
      <c r="H6789" t="s">
        <v>5</v>
      </c>
      <c r="I6789" t="s">
        <v>51</v>
      </c>
      <c r="J6789" t="s">
        <v>6185</v>
      </c>
      <c r="K6789" t="s">
        <v>1615</v>
      </c>
      <c r="L6789">
        <v>2</v>
      </c>
    </row>
    <row r="6790" spans="1:12" x14ac:dyDescent="0.2">
      <c r="A6790" t="s">
        <v>5</v>
      </c>
      <c r="B6790" t="s">
        <v>1933</v>
      </c>
      <c r="C6790" t="s">
        <v>7</v>
      </c>
      <c r="D6790">
        <v>38</v>
      </c>
      <c r="E6790">
        <v>2</v>
      </c>
      <c r="H6790" t="s">
        <v>5</v>
      </c>
      <c r="I6790" t="s">
        <v>6255</v>
      </c>
      <c r="J6790" t="s">
        <v>1271</v>
      </c>
      <c r="K6790" t="s">
        <v>601</v>
      </c>
      <c r="L6790">
        <v>2</v>
      </c>
    </row>
    <row r="6791" spans="1:12" x14ac:dyDescent="0.2">
      <c r="A6791" t="s">
        <v>5</v>
      </c>
      <c r="B6791" t="s">
        <v>1975</v>
      </c>
      <c r="C6791" t="s">
        <v>7</v>
      </c>
      <c r="D6791">
        <v>47</v>
      </c>
      <c r="E6791">
        <v>2</v>
      </c>
      <c r="H6791" t="s">
        <v>5</v>
      </c>
      <c r="I6791" t="s">
        <v>2465</v>
      </c>
      <c r="J6791" t="s">
        <v>7</v>
      </c>
      <c r="K6791" t="s">
        <v>4520</v>
      </c>
      <c r="L6791">
        <v>1</v>
      </c>
    </row>
    <row r="6792" spans="1:12" x14ac:dyDescent="0.2">
      <c r="A6792" t="s">
        <v>5</v>
      </c>
      <c r="B6792" t="s">
        <v>1975</v>
      </c>
      <c r="C6792" t="s">
        <v>7</v>
      </c>
      <c r="D6792">
        <v>80</v>
      </c>
      <c r="E6792">
        <v>3</v>
      </c>
      <c r="H6792" t="s">
        <v>5</v>
      </c>
      <c r="I6792" t="s">
        <v>2520</v>
      </c>
      <c r="J6792" t="s">
        <v>7</v>
      </c>
      <c r="K6792" t="s">
        <v>547</v>
      </c>
      <c r="L6792">
        <v>2</v>
      </c>
    </row>
    <row r="6793" spans="1:12" x14ac:dyDescent="0.2">
      <c r="A6793" t="s">
        <v>5</v>
      </c>
      <c r="B6793" t="s">
        <v>1933</v>
      </c>
      <c r="C6793" t="s">
        <v>7</v>
      </c>
      <c r="D6793">
        <v>56</v>
      </c>
      <c r="E6793">
        <v>3</v>
      </c>
      <c r="H6793" t="s">
        <v>5</v>
      </c>
      <c r="I6793" t="s">
        <v>2364</v>
      </c>
      <c r="J6793" t="s">
        <v>68</v>
      </c>
      <c r="K6793" t="s">
        <v>6256</v>
      </c>
      <c r="L6793">
        <v>1</v>
      </c>
    </row>
    <row r="6794" spans="1:12" x14ac:dyDescent="0.2">
      <c r="A6794" t="s">
        <v>5</v>
      </c>
      <c r="B6794" t="s">
        <v>373</v>
      </c>
      <c r="C6794" t="s">
        <v>7</v>
      </c>
      <c r="D6794">
        <v>55</v>
      </c>
      <c r="E6794">
        <v>2</v>
      </c>
      <c r="H6794" t="s">
        <v>5</v>
      </c>
      <c r="I6794" t="s">
        <v>2687</v>
      </c>
      <c r="J6794" t="s">
        <v>1520</v>
      </c>
      <c r="K6794" t="s">
        <v>1721</v>
      </c>
      <c r="L6794">
        <v>2</v>
      </c>
    </row>
    <row r="6795" spans="1:12" x14ac:dyDescent="0.2">
      <c r="A6795" t="s">
        <v>5</v>
      </c>
      <c r="B6795" t="s">
        <v>1976</v>
      </c>
      <c r="C6795" t="s">
        <v>7</v>
      </c>
      <c r="D6795">
        <v>55</v>
      </c>
      <c r="E6795">
        <v>2</v>
      </c>
      <c r="H6795" t="s">
        <v>5</v>
      </c>
      <c r="I6795" t="s">
        <v>6257</v>
      </c>
      <c r="J6795" t="s">
        <v>526</v>
      </c>
      <c r="K6795" t="s">
        <v>6136</v>
      </c>
      <c r="L6795">
        <v>2</v>
      </c>
    </row>
    <row r="6796" spans="1:12" x14ac:dyDescent="0.2">
      <c r="A6796" t="s">
        <v>5</v>
      </c>
      <c r="B6796" t="s">
        <v>76</v>
      </c>
      <c r="C6796" t="s">
        <v>7</v>
      </c>
      <c r="D6796">
        <v>105</v>
      </c>
      <c r="E6796">
        <v>3</v>
      </c>
      <c r="H6796" t="s">
        <v>5</v>
      </c>
      <c r="I6796" t="s">
        <v>2892</v>
      </c>
      <c r="J6796" t="s">
        <v>6258</v>
      </c>
      <c r="K6796" t="s">
        <v>325</v>
      </c>
      <c r="L6796">
        <v>1</v>
      </c>
    </row>
    <row r="6797" spans="1:12" x14ac:dyDescent="0.2">
      <c r="A6797" t="s">
        <v>5</v>
      </c>
      <c r="B6797" t="s">
        <v>85</v>
      </c>
      <c r="C6797" t="s">
        <v>7</v>
      </c>
      <c r="D6797">
        <v>83</v>
      </c>
      <c r="E6797">
        <v>3</v>
      </c>
      <c r="H6797" t="s">
        <v>5</v>
      </c>
      <c r="I6797" t="s">
        <v>3930</v>
      </c>
      <c r="J6797" t="s">
        <v>247</v>
      </c>
      <c r="K6797">
        <v>65</v>
      </c>
      <c r="L6797">
        <v>2</v>
      </c>
    </row>
    <row r="6798" spans="1:12" x14ac:dyDescent="0.2">
      <c r="A6798" t="s">
        <v>5</v>
      </c>
      <c r="B6798" t="s">
        <v>72</v>
      </c>
      <c r="C6798" t="s">
        <v>7</v>
      </c>
      <c r="D6798">
        <v>40</v>
      </c>
      <c r="E6798">
        <v>2</v>
      </c>
      <c r="H6798" t="s">
        <v>5</v>
      </c>
      <c r="I6798" t="s">
        <v>2827</v>
      </c>
      <c r="J6798" t="s">
        <v>7</v>
      </c>
      <c r="K6798" t="s">
        <v>6259</v>
      </c>
      <c r="L6798">
        <v>4</v>
      </c>
    </row>
    <row r="6799" spans="1:12" x14ac:dyDescent="0.2">
      <c r="A6799" t="s">
        <v>5</v>
      </c>
      <c r="B6799" t="s">
        <v>85</v>
      </c>
      <c r="C6799" t="s">
        <v>7</v>
      </c>
      <c r="D6799">
        <v>50</v>
      </c>
      <c r="E6799">
        <v>2</v>
      </c>
      <c r="H6799" t="s">
        <v>5</v>
      </c>
      <c r="I6799" t="s">
        <v>6260</v>
      </c>
      <c r="J6799" t="s">
        <v>6261</v>
      </c>
      <c r="K6799">
        <v>800</v>
      </c>
      <c r="L6799">
        <v>20</v>
      </c>
    </row>
    <row r="6800" spans="1:12" x14ac:dyDescent="0.2">
      <c r="A6800" t="s">
        <v>5</v>
      </c>
      <c r="B6800" t="s">
        <v>76</v>
      </c>
      <c r="C6800" t="s">
        <v>7</v>
      </c>
      <c r="D6800">
        <v>65</v>
      </c>
      <c r="E6800">
        <v>3</v>
      </c>
      <c r="H6800" t="s">
        <v>5</v>
      </c>
      <c r="I6800" t="s">
        <v>3078</v>
      </c>
      <c r="J6800" t="s">
        <v>114</v>
      </c>
      <c r="K6800">
        <v>62</v>
      </c>
      <c r="L6800">
        <v>4</v>
      </c>
    </row>
    <row r="6801" spans="1:12" x14ac:dyDescent="0.2">
      <c r="A6801" t="s">
        <v>5</v>
      </c>
      <c r="B6801" t="s">
        <v>11</v>
      </c>
      <c r="C6801" t="s">
        <v>7</v>
      </c>
      <c r="D6801">
        <v>70</v>
      </c>
      <c r="E6801">
        <v>3</v>
      </c>
      <c r="H6801" t="s">
        <v>5</v>
      </c>
      <c r="I6801" t="s">
        <v>6141</v>
      </c>
      <c r="J6801" t="s">
        <v>114</v>
      </c>
      <c r="K6801" t="s">
        <v>547</v>
      </c>
      <c r="L6801">
        <v>2</v>
      </c>
    </row>
    <row r="6802" spans="1:12" x14ac:dyDescent="0.2">
      <c r="A6802" t="s">
        <v>5</v>
      </c>
      <c r="B6802" t="s">
        <v>83</v>
      </c>
      <c r="C6802" t="s">
        <v>1969</v>
      </c>
      <c r="D6802">
        <v>70</v>
      </c>
      <c r="E6802">
        <v>3</v>
      </c>
      <c r="H6802" t="s">
        <v>5</v>
      </c>
      <c r="I6802" t="s">
        <v>6262</v>
      </c>
      <c r="J6802" t="s">
        <v>827</v>
      </c>
      <c r="K6802" t="s">
        <v>2621</v>
      </c>
      <c r="L6802">
        <v>3</v>
      </c>
    </row>
    <row r="6803" spans="1:12" x14ac:dyDescent="0.2">
      <c r="A6803" t="s">
        <v>5</v>
      </c>
      <c r="B6803" t="s">
        <v>76</v>
      </c>
      <c r="C6803" t="s">
        <v>1969</v>
      </c>
      <c r="D6803">
        <v>40</v>
      </c>
      <c r="E6803">
        <v>1</v>
      </c>
      <c r="H6803" t="s">
        <v>5</v>
      </c>
      <c r="I6803" t="s">
        <v>2260</v>
      </c>
      <c r="J6803" t="s">
        <v>827</v>
      </c>
      <c r="K6803" t="s">
        <v>6263</v>
      </c>
      <c r="L6803">
        <v>3</v>
      </c>
    </row>
    <row r="6804" spans="1:12" x14ac:dyDescent="0.2">
      <c r="A6804" t="s">
        <v>5</v>
      </c>
      <c r="B6804" t="s">
        <v>208</v>
      </c>
      <c r="C6804" t="s">
        <v>1970</v>
      </c>
      <c r="D6804">
        <v>55</v>
      </c>
      <c r="E6804">
        <v>1</v>
      </c>
      <c r="H6804" t="s">
        <v>5</v>
      </c>
      <c r="I6804" t="s">
        <v>2060</v>
      </c>
      <c r="J6804" t="s">
        <v>827</v>
      </c>
      <c r="K6804">
        <v>54</v>
      </c>
      <c r="L6804">
        <v>3</v>
      </c>
    </row>
    <row r="6805" spans="1:12" x14ac:dyDescent="0.2">
      <c r="A6805" t="s">
        <v>5</v>
      </c>
      <c r="B6805" t="s">
        <v>148</v>
      </c>
      <c r="C6805" t="s">
        <v>120</v>
      </c>
      <c r="D6805">
        <v>20</v>
      </c>
      <c r="E6805">
        <v>1</v>
      </c>
      <c r="H6805" t="s">
        <v>5</v>
      </c>
      <c r="I6805" t="s">
        <v>4925</v>
      </c>
      <c r="J6805" t="s">
        <v>6264</v>
      </c>
      <c r="K6805" t="s">
        <v>5072</v>
      </c>
      <c r="L6805">
        <v>3</v>
      </c>
    </row>
    <row r="6806" spans="1:12" x14ac:dyDescent="0.2">
      <c r="A6806" t="s">
        <v>5</v>
      </c>
      <c r="B6806" t="s">
        <v>1778</v>
      </c>
      <c r="C6806" t="s">
        <v>120</v>
      </c>
      <c r="D6806">
        <v>20</v>
      </c>
      <c r="E6806">
        <v>7</v>
      </c>
      <c r="H6806" t="s">
        <v>5</v>
      </c>
      <c r="I6806" t="s">
        <v>3111</v>
      </c>
      <c r="J6806" t="s">
        <v>137</v>
      </c>
      <c r="K6806" t="s">
        <v>6265</v>
      </c>
      <c r="L6806">
        <v>2</v>
      </c>
    </row>
    <row r="6807" spans="1:12" x14ac:dyDescent="0.2">
      <c r="A6807" t="s">
        <v>5</v>
      </c>
      <c r="B6807" t="s">
        <v>82</v>
      </c>
      <c r="C6807" t="s">
        <v>120</v>
      </c>
      <c r="D6807">
        <v>20</v>
      </c>
      <c r="E6807">
        <v>1</v>
      </c>
      <c r="H6807" t="s">
        <v>5</v>
      </c>
      <c r="I6807" t="s">
        <v>2128</v>
      </c>
      <c r="J6807" t="s">
        <v>137</v>
      </c>
      <c r="K6807" t="s">
        <v>6266</v>
      </c>
      <c r="L6807">
        <v>2</v>
      </c>
    </row>
    <row r="6808" spans="1:12" x14ac:dyDescent="0.2">
      <c r="A6808" t="s">
        <v>5</v>
      </c>
      <c r="B6808" t="s">
        <v>15</v>
      </c>
      <c r="C6808" t="s">
        <v>120</v>
      </c>
      <c r="D6808">
        <v>200</v>
      </c>
      <c r="E6808">
        <v>8</v>
      </c>
      <c r="H6808" t="s">
        <v>5</v>
      </c>
      <c r="I6808" t="s">
        <v>3955</v>
      </c>
      <c r="J6808" t="s">
        <v>137</v>
      </c>
      <c r="K6808" t="s">
        <v>5641</v>
      </c>
      <c r="L6808">
        <v>4</v>
      </c>
    </row>
    <row r="6809" spans="1:12" x14ac:dyDescent="0.2">
      <c r="A6809" t="s">
        <v>5</v>
      </c>
      <c r="B6809" t="s">
        <v>254</v>
      </c>
      <c r="C6809" t="s">
        <v>553</v>
      </c>
      <c r="D6809">
        <v>70</v>
      </c>
      <c r="E6809">
        <v>3</v>
      </c>
      <c r="H6809" t="s">
        <v>5</v>
      </c>
      <c r="I6809" t="s">
        <v>2118</v>
      </c>
      <c r="J6809" t="s">
        <v>4634</v>
      </c>
      <c r="K6809" t="s">
        <v>400</v>
      </c>
      <c r="L6809">
        <v>3</v>
      </c>
    </row>
    <row r="6810" spans="1:12" x14ac:dyDescent="0.2">
      <c r="A6810" t="s">
        <v>5</v>
      </c>
      <c r="B6810" t="s">
        <v>33</v>
      </c>
      <c r="C6810" t="s">
        <v>120</v>
      </c>
      <c r="D6810">
        <v>20</v>
      </c>
      <c r="E6810">
        <v>1</v>
      </c>
      <c r="H6810" t="s">
        <v>5</v>
      </c>
      <c r="I6810" t="s">
        <v>2341</v>
      </c>
      <c r="J6810" t="s">
        <v>137</v>
      </c>
      <c r="K6810" t="s">
        <v>2853</v>
      </c>
      <c r="L6810">
        <v>4</v>
      </c>
    </row>
    <row r="6811" spans="1:12" x14ac:dyDescent="0.2">
      <c r="A6811" t="s">
        <v>5</v>
      </c>
      <c r="B6811" t="s">
        <v>33</v>
      </c>
      <c r="C6811" t="s">
        <v>120</v>
      </c>
      <c r="D6811">
        <v>20</v>
      </c>
      <c r="E6811">
        <v>1</v>
      </c>
      <c r="H6811" t="s">
        <v>5</v>
      </c>
      <c r="I6811" t="s">
        <v>6267</v>
      </c>
      <c r="J6811" t="s">
        <v>137</v>
      </c>
      <c r="K6811" t="s">
        <v>6268</v>
      </c>
      <c r="L6811">
        <v>4</v>
      </c>
    </row>
    <row r="6812" spans="1:12" x14ac:dyDescent="0.2">
      <c r="A6812" t="s">
        <v>5</v>
      </c>
      <c r="B6812" t="s">
        <v>6</v>
      </c>
      <c r="C6812" t="s">
        <v>68</v>
      </c>
      <c r="D6812">
        <v>63</v>
      </c>
      <c r="E6812">
        <v>3</v>
      </c>
      <c r="H6812" t="s">
        <v>5</v>
      </c>
      <c r="I6812" t="s">
        <v>2028</v>
      </c>
      <c r="J6812" t="s">
        <v>137</v>
      </c>
      <c r="K6812" t="s">
        <v>6269</v>
      </c>
      <c r="L6812">
        <v>2</v>
      </c>
    </row>
    <row r="6813" spans="1:12" x14ac:dyDescent="0.2">
      <c r="A6813" t="s">
        <v>5</v>
      </c>
      <c r="B6813" t="s">
        <v>82</v>
      </c>
      <c r="C6813" t="s">
        <v>120</v>
      </c>
      <c r="D6813">
        <v>20</v>
      </c>
      <c r="E6813">
        <v>1</v>
      </c>
      <c r="H6813" t="s">
        <v>5</v>
      </c>
      <c r="I6813" t="s">
        <v>3802</v>
      </c>
      <c r="J6813" t="s">
        <v>137</v>
      </c>
      <c r="K6813" t="s">
        <v>6270</v>
      </c>
      <c r="L6813">
        <v>3</v>
      </c>
    </row>
    <row r="6814" spans="1:12" x14ac:dyDescent="0.2">
      <c r="A6814" t="s">
        <v>5</v>
      </c>
      <c r="B6814" t="s">
        <v>142</v>
      </c>
      <c r="C6814" t="s">
        <v>120</v>
      </c>
      <c r="D6814">
        <v>20</v>
      </c>
      <c r="E6814">
        <v>1</v>
      </c>
      <c r="H6814" t="s">
        <v>5</v>
      </c>
      <c r="I6814" t="s">
        <v>4905</v>
      </c>
      <c r="J6814" t="s">
        <v>137</v>
      </c>
      <c r="K6814" t="s">
        <v>2424</v>
      </c>
      <c r="L6814">
        <v>3</v>
      </c>
    </row>
    <row r="6815" spans="1:12" x14ac:dyDescent="0.2">
      <c r="A6815" t="s">
        <v>5</v>
      </c>
      <c r="B6815" t="s">
        <v>33</v>
      </c>
      <c r="C6815" t="s">
        <v>218</v>
      </c>
      <c r="D6815">
        <v>50</v>
      </c>
      <c r="E6815">
        <v>2</v>
      </c>
      <c r="H6815" t="s">
        <v>5</v>
      </c>
      <c r="I6815" t="s">
        <v>6271</v>
      </c>
      <c r="J6815" t="s">
        <v>6264</v>
      </c>
      <c r="K6815" t="s">
        <v>3063</v>
      </c>
      <c r="L6815">
        <v>3</v>
      </c>
    </row>
    <row r="6816" spans="1:12" x14ac:dyDescent="0.2">
      <c r="A6816" t="s">
        <v>5</v>
      </c>
      <c r="B6816" t="s">
        <v>72</v>
      </c>
      <c r="C6816" t="s">
        <v>7</v>
      </c>
      <c r="D6816">
        <v>255</v>
      </c>
      <c r="E6816">
        <v>5</v>
      </c>
      <c r="H6816" t="s">
        <v>5</v>
      </c>
      <c r="I6816" t="s">
        <v>2145</v>
      </c>
      <c r="J6816" t="s">
        <v>137</v>
      </c>
      <c r="K6816" t="s">
        <v>923</v>
      </c>
      <c r="L6816">
        <v>3</v>
      </c>
    </row>
    <row r="6817" spans="1:12" x14ac:dyDescent="0.2">
      <c r="A6817" t="s">
        <v>5</v>
      </c>
      <c r="B6817" t="s">
        <v>139</v>
      </c>
      <c r="C6817" t="s">
        <v>7</v>
      </c>
      <c r="D6817">
        <v>86</v>
      </c>
      <c r="E6817">
        <v>3</v>
      </c>
      <c r="H6817" t="s">
        <v>5</v>
      </c>
      <c r="I6817" t="s">
        <v>3692</v>
      </c>
      <c r="J6817" t="s">
        <v>4574</v>
      </c>
      <c r="K6817" t="s">
        <v>6272</v>
      </c>
      <c r="L6817">
        <v>5</v>
      </c>
    </row>
    <row r="6818" spans="1:12" x14ac:dyDescent="0.2">
      <c r="A6818" t="s">
        <v>5</v>
      </c>
      <c r="B6818" t="s">
        <v>82</v>
      </c>
      <c r="C6818" t="s">
        <v>7</v>
      </c>
      <c r="D6818">
        <v>130</v>
      </c>
      <c r="E6818">
        <v>3</v>
      </c>
      <c r="H6818" t="s">
        <v>5</v>
      </c>
      <c r="I6818" t="s">
        <v>2829</v>
      </c>
      <c r="J6818" t="s">
        <v>715</v>
      </c>
      <c r="K6818" t="s">
        <v>4465</v>
      </c>
      <c r="L6818">
        <v>3</v>
      </c>
    </row>
    <row r="6819" spans="1:12" x14ac:dyDescent="0.2">
      <c r="A6819" t="s">
        <v>5</v>
      </c>
      <c r="B6819" t="s">
        <v>75</v>
      </c>
      <c r="C6819" t="s">
        <v>7</v>
      </c>
      <c r="D6819">
        <v>220</v>
      </c>
      <c r="E6819">
        <v>5</v>
      </c>
      <c r="H6819" t="s">
        <v>5</v>
      </c>
      <c r="I6819" t="s">
        <v>2479</v>
      </c>
      <c r="J6819" t="s">
        <v>715</v>
      </c>
      <c r="K6819" t="s">
        <v>3970</v>
      </c>
      <c r="L6819">
        <v>3</v>
      </c>
    </row>
    <row r="6820" spans="1:12" x14ac:dyDescent="0.2">
      <c r="A6820" t="s">
        <v>5</v>
      </c>
      <c r="B6820" t="s">
        <v>129</v>
      </c>
      <c r="C6820" t="s">
        <v>7</v>
      </c>
      <c r="D6820" t="s">
        <v>705</v>
      </c>
      <c r="E6820">
        <v>2</v>
      </c>
      <c r="H6820" t="s">
        <v>5</v>
      </c>
      <c r="I6820" t="s">
        <v>2827</v>
      </c>
      <c r="J6820" t="s">
        <v>715</v>
      </c>
      <c r="K6820" t="s">
        <v>5341</v>
      </c>
      <c r="L6820">
        <v>3</v>
      </c>
    </row>
    <row r="6821" spans="1:12" x14ac:dyDescent="0.2">
      <c r="A6821" t="s">
        <v>5</v>
      </c>
      <c r="B6821" t="s">
        <v>76</v>
      </c>
      <c r="C6821" t="s">
        <v>7</v>
      </c>
      <c r="D6821">
        <v>75</v>
      </c>
      <c r="E6821">
        <v>2</v>
      </c>
      <c r="H6821" t="s">
        <v>5</v>
      </c>
      <c r="I6821" t="s">
        <v>2223</v>
      </c>
      <c r="J6821" t="s">
        <v>715</v>
      </c>
      <c r="K6821" t="s">
        <v>5341</v>
      </c>
      <c r="L6821">
        <v>3</v>
      </c>
    </row>
    <row r="6822" spans="1:12" x14ac:dyDescent="0.2">
      <c r="A6822" t="s">
        <v>5</v>
      </c>
      <c r="B6822" t="s">
        <v>96</v>
      </c>
      <c r="C6822" t="s">
        <v>452</v>
      </c>
      <c r="D6822" t="s">
        <v>1797</v>
      </c>
      <c r="E6822">
        <v>2</v>
      </c>
      <c r="H6822" t="s">
        <v>5</v>
      </c>
      <c r="I6822" t="s">
        <v>2048</v>
      </c>
      <c r="J6822" t="s">
        <v>715</v>
      </c>
      <c r="K6822" t="s">
        <v>6273</v>
      </c>
      <c r="L6822">
        <v>4</v>
      </c>
    </row>
    <row r="6823" spans="1:12" x14ac:dyDescent="0.2">
      <c r="A6823" t="s">
        <v>5</v>
      </c>
      <c r="B6823" t="s">
        <v>33</v>
      </c>
      <c r="C6823" t="s">
        <v>120</v>
      </c>
      <c r="D6823">
        <v>50</v>
      </c>
      <c r="E6823">
        <v>2</v>
      </c>
      <c r="H6823" t="s">
        <v>5</v>
      </c>
      <c r="I6823" t="s">
        <v>6274</v>
      </c>
      <c r="J6823" t="s">
        <v>166</v>
      </c>
      <c r="K6823" t="s">
        <v>1315</v>
      </c>
      <c r="L6823">
        <v>3</v>
      </c>
    </row>
    <row r="6824" spans="1:12" x14ac:dyDescent="0.2">
      <c r="A6824" t="s">
        <v>5</v>
      </c>
      <c r="B6824" t="s">
        <v>129</v>
      </c>
      <c r="C6824" t="s">
        <v>1062</v>
      </c>
      <c r="D6824">
        <v>30</v>
      </c>
      <c r="E6824">
        <v>2</v>
      </c>
      <c r="H6824" t="s">
        <v>5</v>
      </c>
      <c r="I6824" t="s">
        <v>2479</v>
      </c>
      <c r="J6824" t="s">
        <v>166</v>
      </c>
      <c r="K6824" t="s">
        <v>6275</v>
      </c>
      <c r="L6824">
        <v>3</v>
      </c>
    </row>
    <row r="6825" spans="1:12" x14ac:dyDescent="0.2">
      <c r="A6825" t="s">
        <v>5</v>
      </c>
      <c r="B6825" t="s">
        <v>1976</v>
      </c>
      <c r="C6825" t="s">
        <v>7</v>
      </c>
      <c r="D6825">
        <v>49</v>
      </c>
      <c r="E6825">
        <v>2</v>
      </c>
      <c r="H6825" t="s">
        <v>5</v>
      </c>
      <c r="I6825" t="s">
        <v>6276</v>
      </c>
      <c r="J6825" t="s">
        <v>427</v>
      </c>
      <c r="K6825">
        <v>63</v>
      </c>
      <c r="L6825">
        <v>3</v>
      </c>
    </row>
    <row r="6826" spans="1:12" x14ac:dyDescent="0.2">
      <c r="A6826" t="s">
        <v>5</v>
      </c>
      <c r="B6826" t="s">
        <v>1975</v>
      </c>
      <c r="C6826" t="s">
        <v>7</v>
      </c>
      <c r="D6826">
        <v>70</v>
      </c>
      <c r="E6826">
        <v>2</v>
      </c>
      <c r="H6826" t="s">
        <v>5</v>
      </c>
      <c r="I6826" t="s">
        <v>4093</v>
      </c>
      <c r="J6826" t="s">
        <v>590</v>
      </c>
      <c r="K6826" t="s">
        <v>6277</v>
      </c>
      <c r="L6826">
        <v>3</v>
      </c>
    </row>
    <row r="6827" spans="1:12" x14ac:dyDescent="0.2">
      <c r="A6827" t="s">
        <v>5</v>
      </c>
      <c r="B6827" t="s">
        <v>1975</v>
      </c>
      <c r="C6827" t="s">
        <v>7</v>
      </c>
      <c r="D6827">
        <v>56</v>
      </c>
      <c r="E6827">
        <v>2</v>
      </c>
      <c r="H6827" t="s">
        <v>5</v>
      </c>
      <c r="I6827" t="s">
        <v>6278</v>
      </c>
      <c r="J6827" t="s">
        <v>427</v>
      </c>
      <c r="K6827" t="s">
        <v>6279</v>
      </c>
      <c r="L6827">
        <v>3</v>
      </c>
    </row>
    <row r="6828" spans="1:12" x14ac:dyDescent="0.2">
      <c r="A6828" t="s">
        <v>5</v>
      </c>
      <c r="B6828" t="s">
        <v>421</v>
      </c>
      <c r="C6828" t="s">
        <v>7</v>
      </c>
      <c r="D6828">
        <v>150</v>
      </c>
      <c r="E6828">
        <v>5</v>
      </c>
      <c r="H6828" t="s">
        <v>5</v>
      </c>
      <c r="I6828" t="s">
        <v>2984</v>
      </c>
      <c r="J6828" t="s">
        <v>114</v>
      </c>
      <c r="K6828" t="s">
        <v>6280</v>
      </c>
      <c r="L6828">
        <v>10</v>
      </c>
    </row>
    <row r="6829" spans="1:12" x14ac:dyDescent="0.2">
      <c r="A6829" t="s">
        <v>5</v>
      </c>
      <c r="B6829" t="s">
        <v>1666</v>
      </c>
      <c r="C6829" t="s">
        <v>7</v>
      </c>
      <c r="D6829">
        <v>67</v>
      </c>
      <c r="E6829">
        <v>2</v>
      </c>
      <c r="H6829" t="s">
        <v>5</v>
      </c>
      <c r="I6829" t="s">
        <v>4317</v>
      </c>
      <c r="J6829" t="s">
        <v>6281</v>
      </c>
      <c r="K6829">
        <v>47</v>
      </c>
      <c r="L6829">
        <v>2</v>
      </c>
    </row>
    <row r="6830" spans="1:12" x14ac:dyDescent="0.2">
      <c r="A6830" t="s">
        <v>5</v>
      </c>
      <c r="B6830" t="s">
        <v>421</v>
      </c>
      <c r="C6830" t="s">
        <v>7</v>
      </c>
      <c r="D6830">
        <v>60</v>
      </c>
      <c r="E6830">
        <v>2</v>
      </c>
      <c r="H6830" t="s">
        <v>5</v>
      </c>
      <c r="I6830" t="s">
        <v>6282</v>
      </c>
      <c r="J6830" t="s">
        <v>134</v>
      </c>
      <c r="K6830">
        <v>50</v>
      </c>
      <c r="L6830">
        <v>2</v>
      </c>
    </row>
    <row r="6831" spans="1:12" x14ac:dyDescent="0.2">
      <c r="A6831" t="s">
        <v>5</v>
      </c>
      <c r="B6831" t="s">
        <v>421</v>
      </c>
      <c r="C6831" t="s">
        <v>7</v>
      </c>
      <c r="D6831">
        <v>82</v>
      </c>
      <c r="E6831">
        <v>2</v>
      </c>
      <c r="H6831" t="s">
        <v>5</v>
      </c>
      <c r="I6831" t="s">
        <v>6283</v>
      </c>
      <c r="J6831" t="s">
        <v>134</v>
      </c>
      <c r="K6831">
        <v>53</v>
      </c>
      <c r="L6831">
        <v>3</v>
      </c>
    </row>
    <row r="6832" spans="1:12" x14ac:dyDescent="0.2">
      <c r="A6832" t="s">
        <v>5</v>
      </c>
      <c r="B6832" t="s">
        <v>84</v>
      </c>
      <c r="C6832" t="s">
        <v>415</v>
      </c>
      <c r="D6832">
        <v>24</v>
      </c>
      <c r="E6832">
        <v>1</v>
      </c>
      <c r="H6832" t="s">
        <v>5</v>
      </c>
      <c r="I6832" t="s">
        <v>6284</v>
      </c>
      <c r="J6832" t="s">
        <v>162</v>
      </c>
      <c r="K6832" t="s">
        <v>6285</v>
      </c>
      <c r="L6832">
        <v>3</v>
      </c>
    </row>
    <row r="6833" spans="1:12" x14ac:dyDescent="0.2">
      <c r="A6833" t="s">
        <v>5</v>
      </c>
      <c r="B6833" t="s">
        <v>1666</v>
      </c>
      <c r="C6833" t="s">
        <v>415</v>
      </c>
      <c r="D6833">
        <v>38</v>
      </c>
      <c r="E6833">
        <v>2</v>
      </c>
      <c r="H6833" t="s">
        <v>5</v>
      </c>
      <c r="I6833" t="s">
        <v>6286</v>
      </c>
      <c r="J6833" t="s">
        <v>1101</v>
      </c>
      <c r="K6833" t="s">
        <v>6287</v>
      </c>
      <c r="L6833">
        <v>2</v>
      </c>
    </row>
    <row r="6834" spans="1:12" x14ac:dyDescent="0.2">
      <c r="A6834" t="s">
        <v>5</v>
      </c>
      <c r="B6834" t="s">
        <v>301</v>
      </c>
      <c r="C6834" t="s">
        <v>415</v>
      </c>
      <c r="D6834">
        <v>46</v>
      </c>
      <c r="E6834">
        <v>2</v>
      </c>
      <c r="H6834" t="s">
        <v>5</v>
      </c>
      <c r="I6834" t="s">
        <v>4276</v>
      </c>
      <c r="J6834" t="s">
        <v>7</v>
      </c>
      <c r="K6834">
        <v>189</v>
      </c>
      <c r="L6834">
        <v>8</v>
      </c>
    </row>
    <row r="6835" spans="1:12" x14ac:dyDescent="0.2">
      <c r="A6835" t="s">
        <v>5</v>
      </c>
      <c r="B6835" t="s">
        <v>195</v>
      </c>
      <c r="C6835" t="s">
        <v>415</v>
      </c>
      <c r="D6835">
        <v>21</v>
      </c>
      <c r="E6835">
        <v>1</v>
      </c>
      <c r="H6835" t="s">
        <v>5</v>
      </c>
      <c r="I6835" t="s">
        <v>2349</v>
      </c>
      <c r="J6835" t="s">
        <v>7</v>
      </c>
      <c r="K6835" t="s">
        <v>3522</v>
      </c>
      <c r="L6835">
        <v>3</v>
      </c>
    </row>
    <row r="6836" spans="1:12" x14ac:dyDescent="0.2">
      <c r="A6836" t="s">
        <v>5</v>
      </c>
      <c r="B6836" t="s">
        <v>1666</v>
      </c>
      <c r="C6836" t="s">
        <v>218</v>
      </c>
      <c r="D6836">
        <v>55</v>
      </c>
      <c r="E6836">
        <v>2</v>
      </c>
      <c r="H6836" t="s">
        <v>5</v>
      </c>
      <c r="I6836" t="s">
        <v>2228</v>
      </c>
      <c r="J6836" t="s">
        <v>7</v>
      </c>
      <c r="K6836" t="s">
        <v>2290</v>
      </c>
      <c r="L6836">
        <v>2</v>
      </c>
    </row>
    <row r="6837" spans="1:12" x14ac:dyDescent="0.2">
      <c r="A6837" t="s">
        <v>5</v>
      </c>
      <c r="B6837" t="s">
        <v>438</v>
      </c>
      <c r="C6837" t="s">
        <v>68</v>
      </c>
      <c r="D6837">
        <v>188</v>
      </c>
      <c r="E6837">
        <v>5</v>
      </c>
      <c r="H6837" t="s">
        <v>5</v>
      </c>
      <c r="I6837" t="s">
        <v>3988</v>
      </c>
      <c r="J6837" t="s">
        <v>7</v>
      </c>
      <c r="K6837" t="s">
        <v>6288</v>
      </c>
      <c r="L6837">
        <v>3</v>
      </c>
    </row>
    <row r="6838" spans="1:12" x14ac:dyDescent="0.2">
      <c r="A6838" t="s">
        <v>5</v>
      </c>
      <c r="B6838" t="s">
        <v>161</v>
      </c>
      <c r="C6838" t="s">
        <v>519</v>
      </c>
      <c r="D6838">
        <v>125</v>
      </c>
      <c r="E6838">
        <v>3</v>
      </c>
      <c r="H6838" t="s">
        <v>5</v>
      </c>
      <c r="I6838" t="s">
        <v>6289</v>
      </c>
      <c r="J6838" t="s">
        <v>7</v>
      </c>
      <c r="K6838">
        <v>53</v>
      </c>
      <c r="L6838">
        <v>2</v>
      </c>
    </row>
    <row r="6839" spans="1:12" x14ac:dyDescent="0.2">
      <c r="A6839" t="s">
        <v>5</v>
      </c>
      <c r="B6839" t="s">
        <v>14</v>
      </c>
      <c r="C6839" t="s">
        <v>712</v>
      </c>
      <c r="D6839">
        <v>150</v>
      </c>
      <c r="E6839">
        <v>5</v>
      </c>
      <c r="H6839" t="s">
        <v>5</v>
      </c>
      <c r="I6839" t="s">
        <v>6289</v>
      </c>
      <c r="J6839" t="s">
        <v>7</v>
      </c>
      <c r="K6839" t="s">
        <v>1117</v>
      </c>
      <c r="L6839">
        <v>3</v>
      </c>
    </row>
    <row r="6840" spans="1:12" x14ac:dyDescent="0.2">
      <c r="A6840" t="s">
        <v>5</v>
      </c>
      <c r="B6840" t="s">
        <v>33</v>
      </c>
      <c r="C6840" t="s">
        <v>7</v>
      </c>
      <c r="D6840">
        <v>69</v>
      </c>
      <c r="E6840">
        <v>3</v>
      </c>
      <c r="H6840" t="s">
        <v>5</v>
      </c>
      <c r="I6840" t="s">
        <v>6290</v>
      </c>
      <c r="J6840" t="s">
        <v>715</v>
      </c>
      <c r="K6840" t="s">
        <v>4362</v>
      </c>
      <c r="L6840">
        <v>2</v>
      </c>
    </row>
    <row r="6841" spans="1:12" x14ac:dyDescent="0.2">
      <c r="A6841" t="s">
        <v>5</v>
      </c>
      <c r="B6841" t="s">
        <v>17</v>
      </c>
      <c r="C6841" t="s">
        <v>120</v>
      </c>
      <c r="D6841">
        <v>40</v>
      </c>
      <c r="E6841">
        <v>1</v>
      </c>
      <c r="H6841" t="s">
        <v>5</v>
      </c>
      <c r="I6841" t="s">
        <v>2481</v>
      </c>
      <c r="J6841" t="s">
        <v>7</v>
      </c>
      <c r="K6841" t="s">
        <v>2450</v>
      </c>
      <c r="L6841">
        <v>3</v>
      </c>
    </row>
    <row r="6842" spans="1:12" x14ac:dyDescent="0.2">
      <c r="A6842" t="s">
        <v>5</v>
      </c>
      <c r="B6842" t="s">
        <v>157</v>
      </c>
      <c r="C6842" t="s">
        <v>218</v>
      </c>
      <c r="D6842" t="s">
        <v>1977</v>
      </c>
      <c r="E6842">
        <v>3</v>
      </c>
      <c r="H6842" t="s">
        <v>5</v>
      </c>
      <c r="I6842" t="s">
        <v>2128</v>
      </c>
      <c r="J6842" t="s">
        <v>114</v>
      </c>
      <c r="K6842">
        <v>100</v>
      </c>
      <c r="L6842">
        <v>3</v>
      </c>
    </row>
    <row r="6843" spans="1:12" x14ac:dyDescent="0.2">
      <c r="A6843" t="s">
        <v>5</v>
      </c>
      <c r="B6843" t="s">
        <v>75</v>
      </c>
      <c r="C6843" t="s">
        <v>7</v>
      </c>
      <c r="D6843">
        <v>66</v>
      </c>
      <c r="E6843">
        <v>3</v>
      </c>
      <c r="H6843" t="s">
        <v>5</v>
      </c>
      <c r="I6843" t="s">
        <v>2335</v>
      </c>
      <c r="J6843" t="s">
        <v>114</v>
      </c>
      <c r="K6843">
        <v>29</v>
      </c>
      <c r="L6843">
        <v>1</v>
      </c>
    </row>
    <row r="6844" spans="1:12" x14ac:dyDescent="0.2">
      <c r="A6844" t="s">
        <v>5</v>
      </c>
      <c r="B6844" t="s">
        <v>13</v>
      </c>
      <c r="C6844" t="s">
        <v>7</v>
      </c>
      <c r="D6844">
        <v>69</v>
      </c>
      <c r="E6844">
        <v>3</v>
      </c>
      <c r="H6844" t="s">
        <v>5</v>
      </c>
      <c r="I6844" t="s">
        <v>2341</v>
      </c>
      <c r="J6844" t="s">
        <v>114</v>
      </c>
      <c r="K6844" t="s">
        <v>6291</v>
      </c>
      <c r="L6844">
        <v>4</v>
      </c>
    </row>
    <row r="6845" spans="1:12" x14ac:dyDescent="0.2">
      <c r="A6845" t="s">
        <v>5</v>
      </c>
      <c r="B6845" t="s">
        <v>1287</v>
      </c>
      <c r="C6845" t="s">
        <v>7</v>
      </c>
      <c r="D6845">
        <v>32</v>
      </c>
      <c r="E6845">
        <v>1</v>
      </c>
      <c r="H6845" t="s">
        <v>5</v>
      </c>
      <c r="I6845" t="s">
        <v>2233</v>
      </c>
      <c r="J6845" t="s">
        <v>114</v>
      </c>
      <c r="K6845" t="s">
        <v>6292</v>
      </c>
      <c r="L6845">
        <v>3</v>
      </c>
    </row>
    <row r="6846" spans="1:12" x14ac:dyDescent="0.2">
      <c r="A6846" t="s">
        <v>5</v>
      </c>
      <c r="B6846" t="s">
        <v>82</v>
      </c>
      <c r="C6846" t="s">
        <v>7</v>
      </c>
      <c r="D6846">
        <v>70</v>
      </c>
      <c r="E6846">
        <v>2</v>
      </c>
      <c r="H6846" t="s">
        <v>5</v>
      </c>
      <c r="I6846" t="s">
        <v>2171</v>
      </c>
      <c r="J6846" t="s">
        <v>114</v>
      </c>
      <c r="K6846" t="s">
        <v>5050</v>
      </c>
      <c r="L6846">
        <v>2</v>
      </c>
    </row>
    <row r="6847" spans="1:12" x14ac:dyDescent="0.2">
      <c r="A6847" t="s">
        <v>5</v>
      </c>
      <c r="B6847" t="s">
        <v>77</v>
      </c>
      <c r="C6847" t="s">
        <v>134</v>
      </c>
      <c r="D6847">
        <v>56</v>
      </c>
      <c r="E6847">
        <v>2</v>
      </c>
      <c r="H6847" t="s">
        <v>5</v>
      </c>
      <c r="I6847" t="s">
        <v>6293</v>
      </c>
      <c r="J6847" t="s">
        <v>114</v>
      </c>
      <c r="K6847" t="s">
        <v>2330</v>
      </c>
      <c r="L6847">
        <v>2</v>
      </c>
    </row>
    <row r="6848" spans="1:12" x14ac:dyDescent="0.2">
      <c r="A6848" t="s">
        <v>5</v>
      </c>
      <c r="B6848" t="s">
        <v>33</v>
      </c>
      <c r="C6848" t="s">
        <v>218</v>
      </c>
      <c r="D6848">
        <v>66</v>
      </c>
      <c r="E6848">
        <v>3</v>
      </c>
      <c r="H6848" t="s">
        <v>5</v>
      </c>
      <c r="I6848" t="s">
        <v>6294</v>
      </c>
      <c r="J6848" t="s">
        <v>114</v>
      </c>
      <c r="K6848" t="s">
        <v>5228</v>
      </c>
      <c r="L6848">
        <v>2</v>
      </c>
    </row>
    <row r="6849" spans="1:12" x14ac:dyDescent="0.2">
      <c r="A6849" t="s">
        <v>5</v>
      </c>
      <c r="B6849" t="s">
        <v>15</v>
      </c>
      <c r="C6849" t="s">
        <v>7</v>
      </c>
      <c r="D6849" t="s">
        <v>1978</v>
      </c>
      <c r="E6849">
        <v>3</v>
      </c>
      <c r="H6849" t="s">
        <v>5</v>
      </c>
      <c r="I6849" t="s">
        <v>2953</v>
      </c>
      <c r="J6849" t="s">
        <v>68</v>
      </c>
      <c r="K6849">
        <v>166</v>
      </c>
      <c r="L6849">
        <v>7</v>
      </c>
    </row>
    <row r="6850" spans="1:12" x14ac:dyDescent="0.2">
      <c r="A6850" t="s">
        <v>5</v>
      </c>
      <c r="B6850" t="s">
        <v>96</v>
      </c>
      <c r="C6850" t="s">
        <v>7</v>
      </c>
      <c r="D6850">
        <v>74</v>
      </c>
      <c r="E6850">
        <v>3</v>
      </c>
      <c r="H6850" t="s">
        <v>5</v>
      </c>
      <c r="I6850" t="s">
        <v>2211</v>
      </c>
      <c r="J6850" t="s">
        <v>114</v>
      </c>
      <c r="K6850" t="s">
        <v>1008</v>
      </c>
      <c r="L6850">
        <v>2</v>
      </c>
    </row>
    <row r="6851" spans="1:12" x14ac:dyDescent="0.2">
      <c r="A6851" t="s">
        <v>5</v>
      </c>
      <c r="B6851" t="s">
        <v>106</v>
      </c>
      <c r="C6851" t="s">
        <v>7</v>
      </c>
      <c r="D6851" t="s">
        <v>1979</v>
      </c>
      <c r="E6851">
        <v>3</v>
      </c>
      <c r="H6851" t="s">
        <v>5</v>
      </c>
      <c r="I6851" t="s">
        <v>2872</v>
      </c>
      <c r="J6851" t="s">
        <v>114</v>
      </c>
      <c r="K6851">
        <v>32</v>
      </c>
      <c r="L6851">
        <v>2</v>
      </c>
    </row>
    <row r="6852" spans="1:12" x14ac:dyDescent="0.2">
      <c r="A6852" t="s">
        <v>5</v>
      </c>
      <c r="B6852" t="s">
        <v>80</v>
      </c>
      <c r="C6852" t="s">
        <v>218</v>
      </c>
      <c r="D6852">
        <v>65</v>
      </c>
      <c r="E6852">
        <v>3</v>
      </c>
      <c r="H6852" t="s">
        <v>5</v>
      </c>
      <c r="I6852" t="s">
        <v>6295</v>
      </c>
      <c r="J6852" t="s">
        <v>1289</v>
      </c>
      <c r="K6852" t="s">
        <v>2221</v>
      </c>
      <c r="L6852">
        <v>2</v>
      </c>
    </row>
    <row r="6853" spans="1:12" x14ac:dyDescent="0.2">
      <c r="A6853" t="s">
        <v>5</v>
      </c>
      <c r="B6853" t="s">
        <v>148</v>
      </c>
      <c r="C6853" t="s">
        <v>7</v>
      </c>
      <c r="D6853">
        <v>54</v>
      </c>
      <c r="E6853">
        <v>2</v>
      </c>
      <c r="H6853" t="s">
        <v>5</v>
      </c>
      <c r="I6853" t="s">
        <v>6296</v>
      </c>
      <c r="J6853" t="s">
        <v>6297</v>
      </c>
      <c r="K6853" t="s">
        <v>2224</v>
      </c>
      <c r="L6853">
        <v>5</v>
      </c>
    </row>
    <row r="6854" spans="1:12" x14ac:dyDescent="0.2">
      <c r="A6854" t="s">
        <v>5</v>
      </c>
      <c r="B6854" t="s">
        <v>33</v>
      </c>
      <c r="C6854" t="s">
        <v>7</v>
      </c>
      <c r="D6854">
        <v>95</v>
      </c>
      <c r="E6854">
        <v>3</v>
      </c>
      <c r="H6854" t="s">
        <v>5</v>
      </c>
      <c r="I6854" t="s">
        <v>2468</v>
      </c>
      <c r="J6854" t="s">
        <v>158</v>
      </c>
      <c r="K6854" t="s">
        <v>708</v>
      </c>
      <c r="L6854">
        <v>2</v>
      </c>
    </row>
    <row r="6855" spans="1:12" x14ac:dyDescent="0.2">
      <c r="A6855" t="s">
        <v>5</v>
      </c>
      <c r="B6855" t="s">
        <v>1980</v>
      </c>
      <c r="C6855" t="s">
        <v>7</v>
      </c>
      <c r="D6855">
        <v>90</v>
      </c>
      <c r="E6855">
        <v>2</v>
      </c>
      <c r="H6855" t="s">
        <v>5</v>
      </c>
      <c r="I6855" t="s">
        <v>2344</v>
      </c>
      <c r="J6855" t="s">
        <v>158</v>
      </c>
      <c r="K6855" t="s">
        <v>5581</v>
      </c>
      <c r="L6855">
        <v>3</v>
      </c>
    </row>
    <row r="6856" spans="1:12" x14ac:dyDescent="0.2">
      <c r="A6856" t="s">
        <v>5</v>
      </c>
      <c r="B6856" t="s">
        <v>1981</v>
      </c>
      <c r="C6856" t="s">
        <v>7</v>
      </c>
      <c r="D6856" t="s">
        <v>1982</v>
      </c>
      <c r="E6856">
        <v>0</v>
      </c>
      <c r="H6856" t="s">
        <v>5</v>
      </c>
      <c r="I6856" t="s">
        <v>2217</v>
      </c>
      <c r="J6856" t="s">
        <v>158</v>
      </c>
      <c r="K6856" t="s">
        <v>6298</v>
      </c>
      <c r="L6856">
        <v>3</v>
      </c>
    </row>
    <row r="6857" spans="1:12" x14ac:dyDescent="0.2">
      <c r="A6857" t="s">
        <v>5</v>
      </c>
      <c r="B6857" t="s">
        <v>1981</v>
      </c>
      <c r="C6857" t="s">
        <v>7</v>
      </c>
      <c r="D6857">
        <v>134</v>
      </c>
      <c r="E6857">
        <v>3</v>
      </c>
      <c r="H6857" t="s">
        <v>5</v>
      </c>
      <c r="I6857" t="s">
        <v>2516</v>
      </c>
      <c r="J6857" t="s">
        <v>7</v>
      </c>
      <c r="K6857">
        <v>49</v>
      </c>
      <c r="L6857">
        <v>2</v>
      </c>
    </row>
    <row r="6858" spans="1:12" x14ac:dyDescent="0.2">
      <c r="A6858" t="s">
        <v>5</v>
      </c>
      <c r="B6858" t="s">
        <v>1983</v>
      </c>
      <c r="C6858" t="s">
        <v>7</v>
      </c>
      <c r="D6858">
        <v>140</v>
      </c>
      <c r="E6858">
        <v>4</v>
      </c>
      <c r="H6858" t="s">
        <v>5</v>
      </c>
      <c r="I6858" t="s">
        <v>2126</v>
      </c>
      <c r="J6858" t="s">
        <v>7</v>
      </c>
      <c r="K6858" t="s">
        <v>6299</v>
      </c>
      <c r="L6858">
        <v>2</v>
      </c>
    </row>
    <row r="6859" spans="1:12" x14ac:dyDescent="0.2">
      <c r="A6859" t="s">
        <v>5</v>
      </c>
      <c r="B6859" t="s">
        <v>83</v>
      </c>
      <c r="C6859" t="s">
        <v>7</v>
      </c>
      <c r="D6859">
        <v>112</v>
      </c>
      <c r="E6859">
        <v>3</v>
      </c>
      <c r="H6859" t="s">
        <v>5</v>
      </c>
      <c r="I6859" t="s">
        <v>6300</v>
      </c>
      <c r="J6859" t="s">
        <v>7</v>
      </c>
      <c r="K6859">
        <v>44</v>
      </c>
      <c r="L6859">
        <v>2</v>
      </c>
    </row>
    <row r="6860" spans="1:12" x14ac:dyDescent="0.2">
      <c r="A6860" t="s">
        <v>5</v>
      </c>
      <c r="B6860" t="s">
        <v>31</v>
      </c>
      <c r="C6860" t="s">
        <v>7</v>
      </c>
      <c r="D6860" t="s">
        <v>483</v>
      </c>
      <c r="E6860">
        <v>3</v>
      </c>
      <c r="H6860" t="s">
        <v>5</v>
      </c>
      <c r="I6860" t="s">
        <v>2145</v>
      </c>
      <c r="J6860" t="s">
        <v>137</v>
      </c>
      <c r="K6860">
        <v>67</v>
      </c>
      <c r="L6860">
        <v>3</v>
      </c>
    </row>
    <row r="6861" spans="1:12" x14ac:dyDescent="0.2">
      <c r="A6861" t="s">
        <v>5</v>
      </c>
      <c r="B6861" t="s">
        <v>139</v>
      </c>
      <c r="C6861" t="s">
        <v>7</v>
      </c>
      <c r="D6861">
        <v>40</v>
      </c>
      <c r="E6861">
        <v>2</v>
      </c>
      <c r="H6861" t="s">
        <v>5</v>
      </c>
      <c r="I6861" t="s">
        <v>2348</v>
      </c>
      <c r="J6861" t="s">
        <v>7</v>
      </c>
      <c r="K6861" t="s">
        <v>6301</v>
      </c>
      <c r="L6861">
        <v>3</v>
      </c>
    </row>
    <row r="6862" spans="1:12" x14ac:dyDescent="0.2">
      <c r="A6862" t="s">
        <v>5</v>
      </c>
      <c r="B6862" t="s">
        <v>80</v>
      </c>
      <c r="C6862" t="s">
        <v>7</v>
      </c>
      <c r="D6862">
        <v>84</v>
      </c>
      <c r="E6862">
        <v>3</v>
      </c>
      <c r="H6862" t="s">
        <v>5</v>
      </c>
      <c r="I6862" t="s">
        <v>3324</v>
      </c>
      <c r="J6862" t="s">
        <v>7</v>
      </c>
      <c r="K6862" t="s">
        <v>6302</v>
      </c>
      <c r="L6862">
        <v>6</v>
      </c>
    </row>
    <row r="6863" spans="1:12" x14ac:dyDescent="0.2">
      <c r="A6863" t="s">
        <v>5</v>
      </c>
      <c r="B6863" t="s">
        <v>75</v>
      </c>
      <c r="C6863" t="s">
        <v>7</v>
      </c>
      <c r="D6863">
        <v>42</v>
      </c>
      <c r="E6863">
        <v>2</v>
      </c>
      <c r="H6863" t="s">
        <v>5</v>
      </c>
      <c r="I6863" t="s">
        <v>3719</v>
      </c>
      <c r="J6863" t="s">
        <v>7</v>
      </c>
      <c r="K6863" t="s">
        <v>6303</v>
      </c>
      <c r="L6863">
        <v>4</v>
      </c>
    </row>
    <row r="6864" spans="1:12" x14ac:dyDescent="0.2">
      <c r="A6864" t="s">
        <v>5</v>
      </c>
      <c r="B6864" t="s">
        <v>507</v>
      </c>
      <c r="C6864" t="s">
        <v>7</v>
      </c>
      <c r="D6864">
        <v>60</v>
      </c>
      <c r="E6864">
        <v>2</v>
      </c>
      <c r="H6864" t="s">
        <v>5</v>
      </c>
      <c r="I6864" t="s">
        <v>6304</v>
      </c>
      <c r="J6864" t="s">
        <v>7</v>
      </c>
      <c r="K6864" t="s">
        <v>6305</v>
      </c>
      <c r="L6864">
        <v>4</v>
      </c>
    </row>
    <row r="6865" spans="1:12" x14ac:dyDescent="0.2">
      <c r="A6865" t="s">
        <v>5</v>
      </c>
      <c r="B6865" t="s">
        <v>6</v>
      </c>
      <c r="C6865" t="s">
        <v>7</v>
      </c>
      <c r="D6865">
        <v>40</v>
      </c>
      <c r="E6865">
        <v>1</v>
      </c>
      <c r="H6865" t="s">
        <v>5</v>
      </c>
      <c r="I6865" t="s">
        <v>6306</v>
      </c>
      <c r="J6865" t="s">
        <v>7</v>
      </c>
      <c r="K6865">
        <v>48</v>
      </c>
      <c r="L6865">
        <v>3</v>
      </c>
    </row>
    <row r="6866" spans="1:12" x14ac:dyDescent="0.2">
      <c r="A6866" t="s">
        <v>5</v>
      </c>
      <c r="B6866" t="s">
        <v>33</v>
      </c>
      <c r="C6866" t="s">
        <v>7</v>
      </c>
      <c r="D6866">
        <v>56</v>
      </c>
      <c r="E6866">
        <v>2</v>
      </c>
      <c r="H6866" t="s">
        <v>5</v>
      </c>
      <c r="I6866" t="s">
        <v>6307</v>
      </c>
      <c r="J6866" t="s">
        <v>427</v>
      </c>
      <c r="K6866" t="s">
        <v>1217</v>
      </c>
      <c r="L6866">
        <v>3</v>
      </c>
    </row>
    <row r="6867" spans="1:12" x14ac:dyDescent="0.2">
      <c r="A6867" t="s">
        <v>5</v>
      </c>
      <c r="B6867" t="s">
        <v>129</v>
      </c>
      <c r="C6867" t="s">
        <v>1336</v>
      </c>
      <c r="D6867">
        <v>180</v>
      </c>
      <c r="E6867">
        <v>4</v>
      </c>
      <c r="H6867" t="s">
        <v>5</v>
      </c>
      <c r="I6867" t="s">
        <v>2225</v>
      </c>
      <c r="J6867" t="s">
        <v>7</v>
      </c>
      <c r="K6867">
        <v>46</v>
      </c>
      <c r="L6867">
        <v>3</v>
      </c>
    </row>
    <row r="6868" spans="1:12" x14ac:dyDescent="0.2">
      <c r="A6868" t="s">
        <v>5</v>
      </c>
      <c r="B6868" t="s">
        <v>429</v>
      </c>
      <c r="C6868" t="s">
        <v>7</v>
      </c>
      <c r="D6868">
        <v>62</v>
      </c>
      <c r="E6868">
        <v>2</v>
      </c>
      <c r="H6868" t="s">
        <v>5</v>
      </c>
      <c r="I6868" t="s">
        <v>2212</v>
      </c>
      <c r="J6868" t="s">
        <v>199</v>
      </c>
      <c r="K6868" t="s">
        <v>1502</v>
      </c>
      <c r="L6868">
        <v>3</v>
      </c>
    </row>
    <row r="6869" spans="1:12" x14ac:dyDescent="0.2">
      <c r="A6869" t="s">
        <v>5</v>
      </c>
      <c r="B6869" t="s">
        <v>666</v>
      </c>
      <c r="C6869" t="s">
        <v>7</v>
      </c>
      <c r="D6869">
        <v>36</v>
      </c>
      <c r="E6869">
        <v>1</v>
      </c>
      <c r="H6869" t="s">
        <v>5</v>
      </c>
      <c r="I6869" t="s">
        <v>2840</v>
      </c>
      <c r="J6869" t="s">
        <v>199</v>
      </c>
      <c r="K6869" t="s">
        <v>872</v>
      </c>
      <c r="L6869">
        <v>2</v>
      </c>
    </row>
    <row r="6870" spans="1:12" x14ac:dyDescent="0.2">
      <c r="A6870" t="s">
        <v>5</v>
      </c>
      <c r="B6870" t="s">
        <v>83</v>
      </c>
      <c r="C6870" t="s">
        <v>7</v>
      </c>
      <c r="D6870">
        <v>100</v>
      </c>
      <c r="E6870">
        <v>4</v>
      </c>
      <c r="H6870" t="s">
        <v>5</v>
      </c>
      <c r="I6870" t="s">
        <v>2341</v>
      </c>
      <c r="J6870" t="s">
        <v>199</v>
      </c>
      <c r="K6870" t="s">
        <v>351</v>
      </c>
      <c r="L6870">
        <v>2</v>
      </c>
    </row>
    <row r="6871" spans="1:12" x14ac:dyDescent="0.2">
      <c r="A6871" t="s">
        <v>5</v>
      </c>
      <c r="B6871" t="s">
        <v>82</v>
      </c>
      <c r="C6871" t="s">
        <v>7</v>
      </c>
      <c r="D6871">
        <v>100</v>
      </c>
      <c r="E6871">
        <v>2</v>
      </c>
      <c r="H6871" t="s">
        <v>5</v>
      </c>
      <c r="I6871" t="s">
        <v>2080</v>
      </c>
      <c r="J6871" t="s">
        <v>199</v>
      </c>
      <c r="K6871">
        <v>62</v>
      </c>
      <c r="L6871">
        <v>3</v>
      </c>
    </row>
    <row r="6872" spans="1:12" x14ac:dyDescent="0.2">
      <c r="A6872" t="s">
        <v>5</v>
      </c>
      <c r="B6872" t="s">
        <v>80</v>
      </c>
      <c r="C6872" t="s">
        <v>134</v>
      </c>
      <c r="D6872">
        <v>38</v>
      </c>
      <c r="E6872">
        <v>1</v>
      </c>
      <c r="H6872" t="s">
        <v>5</v>
      </c>
      <c r="I6872" t="s">
        <v>2943</v>
      </c>
      <c r="J6872" t="s">
        <v>137</v>
      </c>
      <c r="K6872" t="s">
        <v>312</v>
      </c>
      <c r="L6872">
        <v>2</v>
      </c>
    </row>
    <row r="6873" spans="1:12" x14ac:dyDescent="0.2">
      <c r="A6873" t="s">
        <v>5</v>
      </c>
      <c r="B6873" t="s">
        <v>80</v>
      </c>
      <c r="C6873" t="s">
        <v>605</v>
      </c>
      <c r="D6873">
        <v>37</v>
      </c>
      <c r="E6873">
        <v>2</v>
      </c>
      <c r="H6873" t="s">
        <v>5</v>
      </c>
      <c r="I6873" t="s">
        <v>2397</v>
      </c>
      <c r="J6873" t="s">
        <v>137</v>
      </c>
      <c r="K6873">
        <v>71</v>
      </c>
      <c r="L6873">
        <v>3</v>
      </c>
    </row>
    <row r="6874" spans="1:12" x14ac:dyDescent="0.2">
      <c r="A6874" t="s">
        <v>5</v>
      </c>
      <c r="B6874" t="s">
        <v>33</v>
      </c>
      <c r="C6874" t="s">
        <v>512</v>
      </c>
      <c r="D6874">
        <v>60</v>
      </c>
      <c r="E6874">
        <v>3</v>
      </c>
      <c r="H6874" t="s">
        <v>5</v>
      </c>
      <c r="I6874" t="s">
        <v>6308</v>
      </c>
      <c r="J6874" t="s">
        <v>137</v>
      </c>
      <c r="K6874">
        <v>26</v>
      </c>
      <c r="L6874">
        <v>1</v>
      </c>
    </row>
    <row r="6875" spans="1:12" x14ac:dyDescent="0.2">
      <c r="A6875" t="s">
        <v>5</v>
      </c>
      <c r="B6875" t="s">
        <v>82</v>
      </c>
      <c r="C6875" t="s">
        <v>7</v>
      </c>
      <c r="D6875">
        <v>73</v>
      </c>
      <c r="E6875">
        <v>2</v>
      </c>
      <c r="H6875" t="s">
        <v>5</v>
      </c>
      <c r="I6875" t="s">
        <v>2344</v>
      </c>
      <c r="J6875" t="s">
        <v>137</v>
      </c>
      <c r="K6875" t="s">
        <v>6309</v>
      </c>
      <c r="L6875">
        <v>4</v>
      </c>
    </row>
    <row r="6876" spans="1:12" x14ac:dyDescent="0.2">
      <c r="A6876" t="s">
        <v>5</v>
      </c>
      <c r="B6876" t="s">
        <v>85</v>
      </c>
      <c r="C6876" t="s">
        <v>619</v>
      </c>
      <c r="D6876">
        <v>24</v>
      </c>
      <c r="E6876">
        <v>1</v>
      </c>
      <c r="H6876" t="s">
        <v>5</v>
      </c>
      <c r="I6876" t="s">
        <v>2214</v>
      </c>
      <c r="J6876" t="s">
        <v>137</v>
      </c>
      <c r="K6876" t="s">
        <v>6310</v>
      </c>
      <c r="L6876">
        <v>2</v>
      </c>
    </row>
    <row r="6877" spans="1:12" x14ac:dyDescent="0.2">
      <c r="A6877" t="s">
        <v>5</v>
      </c>
      <c r="B6877" t="s">
        <v>33</v>
      </c>
      <c r="C6877" t="s">
        <v>619</v>
      </c>
      <c r="D6877">
        <v>35</v>
      </c>
      <c r="E6877">
        <v>2</v>
      </c>
      <c r="H6877" t="s">
        <v>5</v>
      </c>
      <c r="I6877" t="s">
        <v>2349</v>
      </c>
      <c r="J6877" t="s">
        <v>137</v>
      </c>
      <c r="K6877" t="s">
        <v>630</v>
      </c>
      <c r="L6877">
        <v>3</v>
      </c>
    </row>
    <row r="6878" spans="1:12" x14ac:dyDescent="0.2">
      <c r="A6878" t="s">
        <v>5</v>
      </c>
      <c r="B6878" t="s">
        <v>157</v>
      </c>
      <c r="C6878" t="s">
        <v>114</v>
      </c>
      <c r="D6878">
        <v>36</v>
      </c>
      <c r="E6878">
        <v>2</v>
      </c>
      <c r="H6878" t="s">
        <v>5</v>
      </c>
      <c r="I6878" t="s">
        <v>2102</v>
      </c>
      <c r="J6878" t="s">
        <v>7</v>
      </c>
      <c r="K6878" t="s">
        <v>6311</v>
      </c>
      <c r="L6878">
        <v>2</v>
      </c>
    </row>
    <row r="6879" spans="1:12" x14ac:dyDescent="0.2">
      <c r="A6879" t="s">
        <v>5</v>
      </c>
      <c r="B6879" t="s">
        <v>208</v>
      </c>
      <c r="C6879" t="s">
        <v>7</v>
      </c>
      <c r="D6879">
        <v>85</v>
      </c>
      <c r="E6879">
        <v>3</v>
      </c>
      <c r="H6879" t="s">
        <v>5</v>
      </c>
      <c r="I6879" t="s">
        <v>2349</v>
      </c>
      <c r="J6879" t="s">
        <v>68</v>
      </c>
      <c r="K6879">
        <v>53</v>
      </c>
      <c r="L6879">
        <v>3</v>
      </c>
    </row>
    <row r="6880" spans="1:12" x14ac:dyDescent="0.2">
      <c r="A6880" t="s">
        <v>5</v>
      </c>
      <c r="B6880" t="s">
        <v>26</v>
      </c>
      <c r="C6880" t="s">
        <v>7</v>
      </c>
      <c r="D6880" t="s">
        <v>1984</v>
      </c>
      <c r="E6880">
        <v>3</v>
      </c>
      <c r="H6880" t="s">
        <v>5</v>
      </c>
      <c r="I6880" t="s">
        <v>2194</v>
      </c>
      <c r="J6880" t="s">
        <v>68</v>
      </c>
      <c r="K6880">
        <v>55</v>
      </c>
      <c r="L6880">
        <v>2</v>
      </c>
    </row>
    <row r="6881" spans="1:12" x14ac:dyDescent="0.2">
      <c r="A6881" t="s">
        <v>5</v>
      </c>
      <c r="B6881" t="s">
        <v>157</v>
      </c>
      <c r="C6881" t="s">
        <v>7</v>
      </c>
      <c r="D6881">
        <v>60</v>
      </c>
      <c r="E6881">
        <v>2</v>
      </c>
      <c r="H6881" t="s">
        <v>5</v>
      </c>
      <c r="I6881" t="s">
        <v>2225</v>
      </c>
      <c r="J6881" t="s">
        <v>68</v>
      </c>
      <c r="K6881">
        <v>53</v>
      </c>
      <c r="L6881">
        <v>3</v>
      </c>
    </row>
    <row r="6882" spans="1:12" x14ac:dyDescent="0.2">
      <c r="A6882" t="s">
        <v>5</v>
      </c>
      <c r="B6882" t="s">
        <v>17</v>
      </c>
      <c r="C6882" t="s">
        <v>7</v>
      </c>
      <c r="D6882">
        <v>55</v>
      </c>
      <c r="E6882">
        <v>2</v>
      </c>
      <c r="H6882" t="s">
        <v>5</v>
      </c>
      <c r="I6882" t="s">
        <v>2322</v>
      </c>
      <c r="J6882" t="s">
        <v>68</v>
      </c>
      <c r="K6882">
        <v>32</v>
      </c>
      <c r="L6882">
        <v>2</v>
      </c>
    </row>
    <row r="6883" spans="1:12" x14ac:dyDescent="0.2">
      <c r="A6883" t="s">
        <v>5</v>
      </c>
      <c r="B6883" t="s">
        <v>17</v>
      </c>
      <c r="C6883" t="s">
        <v>7</v>
      </c>
      <c r="D6883">
        <v>70</v>
      </c>
      <c r="E6883">
        <v>2</v>
      </c>
      <c r="H6883" t="s">
        <v>5</v>
      </c>
      <c r="I6883" t="s">
        <v>2184</v>
      </c>
      <c r="J6883" t="s">
        <v>7</v>
      </c>
      <c r="K6883">
        <v>46</v>
      </c>
      <c r="L6883">
        <v>2</v>
      </c>
    </row>
    <row r="6884" spans="1:12" x14ac:dyDescent="0.2">
      <c r="A6884" t="s">
        <v>5</v>
      </c>
      <c r="B6884" t="s">
        <v>6</v>
      </c>
      <c r="C6884" t="s">
        <v>526</v>
      </c>
      <c r="D6884" t="s">
        <v>1111</v>
      </c>
      <c r="E6884">
        <v>2</v>
      </c>
      <c r="H6884" t="s">
        <v>5</v>
      </c>
      <c r="I6884" t="s">
        <v>2199</v>
      </c>
      <c r="J6884" t="s">
        <v>715</v>
      </c>
      <c r="K6884" t="s">
        <v>113</v>
      </c>
      <c r="L6884">
        <v>1</v>
      </c>
    </row>
    <row r="6885" spans="1:12" x14ac:dyDescent="0.2">
      <c r="A6885" t="s">
        <v>5</v>
      </c>
      <c r="B6885" t="s">
        <v>610</v>
      </c>
      <c r="C6885" t="s">
        <v>196</v>
      </c>
      <c r="D6885">
        <v>60</v>
      </c>
      <c r="E6885">
        <v>2</v>
      </c>
      <c r="H6885" t="s">
        <v>5</v>
      </c>
      <c r="I6885" t="s">
        <v>2341</v>
      </c>
      <c r="J6885" t="s">
        <v>7</v>
      </c>
      <c r="K6885" t="s">
        <v>5297</v>
      </c>
      <c r="L6885">
        <v>3</v>
      </c>
    </row>
    <row r="6886" spans="1:12" x14ac:dyDescent="0.2">
      <c r="A6886" t="s">
        <v>5</v>
      </c>
      <c r="B6886" t="s">
        <v>317</v>
      </c>
      <c r="C6886" t="s">
        <v>196</v>
      </c>
      <c r="D6886">
        <v>125</v>
      </c>
      <c r="E6886">
        <v>4</v>
      </c>
      <c r="H6886" t="s">
        <v>5</v>
      </c>
      <c r="I6886" t="s">
        <v>2067</v>
      </c>
      <c r="J6886" t="s">
        <v>137</v>
      </c>
      <c r="K6886">
        <v>55</v>
      </c>
      <c r="L6886">
        <v>3</v>
      </c>
    </row>
    <row r="6887" spans="1:12" x14ac:dyDescent="0.2">
      <c r="A6887" t="s">
        <v>5</v>
      </c>
      <c r="B6887" t="s">
        <v>76</v>
      </c>
      <c r="C6887" t="s">
        <v>834</v>
      </c>
      <c r="D6887">
        <v>80</v>
      </c>
      <c r="E6887">
        <v>2</v>
      </c>
      <c r="H6887" t="s">
        <v>5</v>
      </c>
      <c r="I6887" t="s">
        <v>2893</v>
      </c>
      <c r="J6887" t="s">
        <v>7</v>
      </c>
      <c r="K6887" t="s">
        <v>6312</v>
      </c>
      <c r="L6887">
        <v>3</v>
      </c>
    </row>
    <row r="6888" spans="1:12" x14ac:dyDescent="0.2">
      <c r="A6888" t="s">
        <v>5</v>
      </c>
      <c r="B6888" t="s">
        <v>643</v>
      </c>
      <c r="C6888" t="s">
        <v>196</v>
      </c>
      <c r="D6888">
        <v>100</v>
      </c>
      <c r="E6888">
        <v>3</v>
      </c>
      <c r="H6888" t="s">
        <v>5</v>
      </c>
      <c r="I6888" t="s">
        <v>2820</v>
      </c>
      <c r="J6888" t="s">
        <v>7</v>
      </c>
      <c r="K6888" t="s">
        <v>559</v>
      </c>
      <c r="L6888">
        <v>3</v>
      </c>
    </row>
    <row r="6889" spans="1:12" x14ac:dyDescent="0.2">
      <c r="A6889" t="s">
        <v>5</v>
      </c>
      <c r="B6889" t="s">
        <v>76</v>
      </c>
      <c r="C6889" t="s">
        <v>196</v>
      </c>
      <c r="D6889">
        <v>75</v>
      </c>
      <c r="E6889">
        <v>2</v>
      </c>
      <c r="H6889" t="s">
        <v>5</v>
      </c>
      <c r="I6889" t="s">
        <v>2211</v>
      </c>
      <c r="J6889" t="s">
        <v>7</v>
      </c>
      <c r="K6889" t="s">
        <v>207</v>
      </c>
      <c r="L6889">
        <v>2</v>
      </c>
    </row>
    <row r="6890" spans="1:12" x14ac:dyDescent="0.2">
      <c r="A6890" t="s">
        <v>5</v>
      </c>
      <c r="B6890" t="s">
        <v>75</v>
      </c>
      <c r="C6890" t="s">
        <v>196</v>
      </c>
      <c r="D6890">
        <v>48</v>
      </c>
      <c r="E6890">
        <v>2</v>
      </c>
      <c r="H6890" t="s">
        <v>5</v>
      </c>
      <c r="I6890" t="s">
        <v>2479</v>
      </c>
      <c r="J6890" t="s">
        <v>6313</v>
      </c>
      <c r="K6890">
        <v>156</v>
      </c>
      <c r="L6890">
        <v>4</v>
      </c>
    </row>
    <row r="6891" spans="1:12" x14ac:dyDescent="0.2">
      <c r="A6891" t="s">
        <v>5</v>
      </c>
      <c r="B6891" t="s">
        <v>66</v>
      </c>
      <c r="C6891" t="s">
        <v>196</v>
      </c>
      <c r="D6891">
        <v>67</v>
      </c>
      <c r="E6891">
        <v>3</v>
      </c>
      <c r="H6891" t="s">
        <v>5</v>
      </c>
      <c r="I6891" t="s">
        <v>2562</v>
      </c>
      <c r="J6891" t="s">
        <v>4012</v>
      </c>
      <c r="K6891" t="s">
        <v>572</v>
      </c>
      <c r="L6891">
        <v>2</v>
      </c>
    </row>
    <row r="6892" spans="1:12" x14ac:dyDescent="0.2">
      <c r="A6892" t="s">
        <v>5</v>
      </c>
      <c r="B6892" t="s">
        <v>1778</v>
      </c>
      <c r="C6892" t="s">
        <v>7</v>
      </c>
      <c r="D6892">
        <v>149</v>
      </c>
      <c r="E6892">
        <v>5</v>
      </c>
      <c r="H6892" t="s">
        <v>5</v>
      </c>
      <c r="I6892" t="s">
        <v>2377</v>
      </c>
      <c r="J6892" t="s">
        <v>137</v>
      </c>
      <c r="K6892" t="s">
        <v>518</v>
      </c>
      <c r="L6892">
        <v>2</v>
      </c>
    </row>
    <row r="6893" spans="1:12" x14ac:dyDescent="0.2">
      <c r="A6893" t="s">
        <v>5</v>
      </c>
      <c r="B6893" t="s">
        <v>76</v>
      </c>
      <c r="C6893" t="s">
        <v>196</v>
      </c>
      <c r="D6893">
        <v>65</v>
      </c>
      <c r="E6893">
        <v>3</v>
      </c>
      <c r="H6893" t="s">
        <v>5</v>
      </c>
      <c r="I6893" t="s">
        <v>2195</v>
      </c>
      <c r="J6893" t="s">
        <v>137</v>
      </c>
      <c r="K6893" t="s">
        <v>1203</v>
      </c>
      <c r="L6893">
        <v>2</v>
      </c>
    </row>
    <row r="6894" spans="1:12" x14ac:dyDescent="0.2">
      <c r="A6894" t="s">
        <v>5</v>
      </c>
      <c r="B6894" t="s">
        <v>11</v>
      </c>
      <c r="C6894" t="s">
        <v>196</v>
      </c>
      <c r="D6894">
        <v>83</v>
      </c>
      <c r="E6894">
        <v>4</v>
      </c>
      <c r="H6894" t="s">
        <v>5</v>
      </c>
      <c r="I6894" t="s">
        <v>2463</v>
      </c>
      <c r="J6894" t="s">
        <v>137</v>
      </c>
      <c r="K6894" t="s">
        <v>6314</v>
      </c>
      <c r="L6894">
        <v>3</v>
      </c>
    </row>
    <row r="6895" spans="1:12" x14ac:dyDescent="0.2">
      <c r="A6895" t="s">
        <v>5</v>
      </c>
      <c r="B6895" t="s">
        <v>77</v>
      </c>
      <c r="C6895" t="s">
        <v>7</v>
      </c>
      <c r="D6895">
        <v>78</v>
      </c>
      <c r="E6895">
        <v>3</v>
      </c>
      <c r="H6895" t="s">
        <v>5</v>
      </c>
      <c r="I6895" t="s">
        <v>2243</v>
      </c>
      <c r="J6895" t="s">
        <v>137</v>
      </c>
      <c r="K6895" t="s">
        <v>390</v>
      </c>
      <c r="L6895">
        <v>2</v>
      </c>
    </row>
    <row r="6896" spans="1:12" x14ac:dyDescent="0.2">
      <c r="A6896" t="s">
        <v>5</v>
      </c>
      <c r="B6896" t="s">
        <v>163</v>
      </c>
      <c r="C6896" t="s">
        <v>218</v>
      </c>
      <c r="D6896">
        <v>47</v>
      </c>
      <c r="E6896">
        <v>2</v>
      </c>
      <c r="H6896" t="s">
        <v>5</v>
      </c>
      <c r="I6896" t="s">
        <v>6315</v>
      </c>
      <c r="J6896" t="s">
        <v>7</v>
      </c>
      <c r="K6896" t="s">
        <v>799</v>
      </c>
      <c r="L6896">
        <v>2</v>
      </c>
    </row>
    <row r="6897" spans="1:12" x14ac:dyDescent="0.2">
      <c r="A6897" t="s">
        <v>5</v>
      </c>
      <c r="B6897" t="s">
        <v>579</v>
      </c>
      <c r="C6897" t="s">
        <v>218</v>
      </c>
      <c r="D6897">
        <v>114</v>
      </c>
      <c r="E6897">
        <v>3</v>
      </c>
      <c r="H6897" t="s">
        <v>5</v>
      </c>
      <c r="I6897" t="s">
        <v>6316</v>
      </c>
      <c r="J6897" t="s">
        <v>7</v>
      </c>
      <c r="K6897">
        <v>27</v>
      </c>
      <c r="L6897">
        <v>2</v>
      </c>
    </row>
    <row r="6898" spans="1:12" x14ac:dyDescent="0.2">
      <c r="A6898" t="s">
        <v>5</v>
      </c>
      <c r="B6898" t="s">
        <v>43</v>
      </c>
      <c r="C6898" t="s">
        <v>218</v>
      </c>
      <c r="D6898">
        <v>50</v>
      </c>
      <c r="E6898">
        <v>2</v>
      </c>
      <c r="H6898" t="s">
        <v>5</v>
      </c>
      <c r="I6898" t="s">
        <v>2922</v>
      </c>
      <c r="J6898" t="s">
        <v>7</v>
      </c>
      <c r="K6898">
        <v>94</v>
      </c>
      <c r="L6898">
        <v>3</v>
      </c>
    </row>
    <row r="6899" spans="1:12" x14ac:dyDescent="0.2">
      <c r="A6899" t="s">
        <v>5</v>
      </c>
      <c r="B6899" t="s">
        <v>64</v>
      </c>
      <c r="C6899" t="s">
        <v>218</v>
      </c>
      <c r="D6899">
        <v>45</v>
      </c>
      <c r="E6899">
        <v>2</v>
      </c>
      <c r="H6899" t="s">
        <v>5</v>
      </c>
      <c r="I6899" t="s">
        <v>3413</v>
      </c>
      <c r="J6899" t="s">
        <v>7</v>
      </c>
      <c r="K6899">
        <v>118</v>
      </c>
      <c r="L6899">
        <v>4</v>
      </c>
    </row>
    <row r="6900" spans="1:12" x14ac:dyDescent="0.2">
      <c r="A6900" t="s">
        <v>5</v>
      </c>
      <c r="B6900" t="s">
        <v>64</v>
      </c>
      <c r="C6900" t="s">
        <v>218</v>
      </c>
      <c r="D6900">
        <v>57</v>
      </c>
      <c r="E6900">
        <v>2</v>
      </c>
      <c r="H6900" t="s">
        <v>5</v>
      </c>
      <c r="I6900" t="s">
        <v>51</v>
      </c>
      <c r="J6900" t="s">
        <v>827</v>
      </c>
      <c r="K6900" t="s">
        <v>3575</v>
      </c>
      <c r="L6900">
        <v>2</v>
      </c>
    </row>
    <row r="6901" spans="1:12" x14ac:dyDescent="0.2">
      <c r="A6901" t="s">
        <v>5</v>
      </c>
      <c r="B6901" t="s">
        <v>160</v>
      </c>
      <c r="C6901" t="s">
        <v>68</v>
      </c>
      <c r="D6901">
        <v>120</v>
      </c>
      <c r="E6901">
        <v>4</v>
      </c>
      <c r="H6901" t="s">
        <v>5</v>
      </c>
      <c r="I6901" t="s">
        <v>2264</v>
      </c>
      <c r="J6901" t="s">
        <v>120</v>
      </c>
      <c r="K6901" t="s">
        <v>861</v>
      </c>
      <c r="L6901">
        <v>2</v>
      </c>
    </row>
    <row r="6902" spans="1:12" x14ac:dyDescent="0.2">
      <c r="A6902" t="s">
        <v>5</v>
      </c>
      <c r="B6902" t="s">
        <v>43</v>
      </c>
      <c r="C6902" t="s">
        <v>7</v>
      </c>
      <c r="D6902">
        <v>70</v>
      </c>
      <c r="E6902">
        <v>2</v>
      </c>
      <c r="H6902" t="s">
        <v>5</v>
      </c>
      <c r="I6902" t="s">
        <v>2483</v>
      </c>
      <c r="J6902" t="s">
        <v>7</v>
      </c>
      <c r="K6902">
        <v>60</v>
      </c>
      <c r="L6902">
        <v>2</v>
      </c>
    </row>
    <row r="6903" spans="1:12" x14ac:dyDescent="0.2">
      <c r="A6903" t="s">
        <v>5</v>
      </c>
      <c r="B6903" t="s">
        <v>85</v>
      </c>
      <c r="C6903" t="s">
        <v>526</v>
      </c>
      <c r="D6903" t="s">
        <v>492</v>
      </c>
      <c r="E6903">
        <v>2</v>
      </c>
      <c r="H6903" t="s">
        <v>5</v>
      </c>
      <c r="I6903" t="s">
        <v>2522</v>
      </c>
      <c r="J6903" t="s">
        <v>260</v>
      </c>
      <c r="K6903" t="s">
        <v>3920</v>
      </c>
      <c r="L6903">
        <v>2</v>
      </c>
    </row>
    <row r="6904" spans="1:12" x14ac:dyDescent="0.2">
      <c r="A6904" t="s">
        <v>5</v>
      </c>
      <c r="B6904" t="s">
        <v>71</v>
      </c>
      <c r="C6904" t="s">
        <v>196</v>
      </c>
      <c r="D6904">
        <v>45</v>
      </c>
      <c r="E6904">
        <v>2</v>
      </c>
      <c r="H6904" t="s">
        <v>5</v>
      </c>
      <c r="I6904" t="s">
        <v>6317</v>
      </c>
      <c r="J6904" t="s">
        <v>181</v>
      </c>
      <c r="K6904">
        <v>74</v>
      </c>
      <c r="L6904">
        <v>3</v>
      </c>
    </row>
    <row r="6905" spans="1:12" x14ac:dyDescent="0.2">
      <c r="A6905" t="s">
        <v>5</v>
      </c>
      <c r="B6905" t="s">
        <v>693</v>
      </c>
      <c r="C6905" t="s">
        <v>196</v>
      </c>
      <c r="D6905">
        <v>80</v>
      </c>
      <c r="E6905">
        <v>2</v>
      </c>
      <c r="H6905" t="s">
        <v>5</v>
      </c>
      <c r="I6905" t="s">
        <v>3557</v>
      </c>
      <c r="J6905" t="s">
        <v>7</v>
      </c>
      <c r="K6905">
        <v>68</v>
      </c>
      <c r="L6905">
        <v>3</v>
      </c>
    </row>
    <row r="6906" spans="1:12" x14ac:dyDescent="0.2">
      <c r="A6906" t="s">
        <v>5</v>
      </c>
      <c r="B6906" t="s">
        <v>71</v>
      </c>
      <c r="C6906" t="s">
        <v>196</v>
      </c>
      <c r="D6906">
        <v>125</v>
      </c>
      <c r="E6906">
        <v>3</v>
      </c>
      <c r="H6906" t="s">
        <v>5</v>
      </c>
      <c r="I6906" t="s">
        <v>2446</v>
      </c>
      <c r="J6906" t="s">
        <v>120</v>
      </c>
      <c r="K6906" t="s">
        <v>6318</v>
      </c>
      <c r="L6906">
        <v>1</v>
      </c>
    </row>
    <row r="6907" spans="1:12" x14ac:dyDescent="0.2">
      <c r="A6907" t="s">
        <v>5</v>
      </c>
      <c r="B6907" t="s">
        <v>1985</v>
      </c>
      <c r="C6907" t="s">
        <v>196</v>
      </c>
      <c r="D6907">
        <v>119</v>
      </c>
      <c r="E6907">
        <v>4</v>
      </c>
      <c r="H6907" t="s">
        <v>5</v>
      </c>
      <c r="I6907" t="s">
        <v>2253</v>
      </c>
      <c r="J6907" t="s">
        <v>120</v>
      </c>
      <c r="K6907" t="s">
        <v>6319</v>
      </c>
      <c r="L6907">
        <v>2</v>
      </c>
    </row>
    <row r="6908" spans="1:12" x14ac:dyDescent="0.2">
      <c r="A6908" t="s">
        <v>5</v>
      </c>
      <c r="B6908" t="s">
        <v>808</v>
      </c>
      <c r="C6908" t="s">
        <v>196</v>
      </c>
      <c r="D6908">
        <v>100</v>
      </c>
      <c r="E6908">
        <v>3</v>
      </c>
      <c r="H6908" t="s">
        <v>5</v>
      </c>
      <c r="I6908" t="s">
        <v>2163</v>
      </c>
      <c r="J6908" t="s">
        <v>7</v>
      </c>
      <c r="K6908" t="s">
        <v>6320</v>
      </c>
      <c r="L6908">
        <v>2</v>
      </c>
    </row>
    <row r="6909" spans="1:12" x14ac:dyDescent="0.2">
      <c r="A6909" t="s">
        <v>5</v>
      </c>
      <c r="B6909" t="s">
        <v>82</v>
      </c>
      <c r="C6909" t="s">
        <v>196</v>
      </c>
      <c r="D6909">
        <v>95</v>
      </c>
      <c r="E6909">
        <v>3</v>
      </c>
      <c r="H6909" t="s">
        <v>5</v>
      </c>
      <c r="I6909" t="s">
        <v>2840</v>
      </c>
      <c r="J6909" t="s">
        <v>7</v>
      </c>
      <c r="K6909">
        <v>80</v>
      </c>
      <c r="L6909">
        <v>3</v>
      </c>
    </row>
    <row r="6910" spans="1:12" x14ac:dyDescent="0.2">
      <c r="A6910" t="s">
        <v>5</v>
      </c>
      <c r="B6910" t="s">
        <v>171</v>
      </c>
      <c r="C6910" t="s">
        <v>196</v>
      </c>
      <c r="D6910">
        <v>53</v>
      </c>
      <c r="E6910">
        <v>2</v>
      </c>
      <c r="H6910" t="s">
        <v>5</v>
      </c>
      <c r="I6910" t="s">
        <v>2251</v>
      </c>
      <c r="J6910" t="s">
        <v>7</v>
      </c>
      <c r="K6910">
        <v>204</v>
      </c>
      <c r="L6910">
        <v>4</v>
      </c>
    </row>
    <row r="6911" spans="1:12" x14ac:dyDescent="0.2">
      <c r="A6911" t="s">
        <v>5</v>
      </c>
      <c r="B6911" t="s">
        <v>84</v>
      </c>
      <c r="C6911" t="s">
        <v>196</v>
      </c>
      <c r="D6911">
        <v>46</v>
      </c>
      <c r="E6911">
        <v>2</v>
      </c>
      <c r="H6911" t="s">
        <v>5</v>
      </c>
      <c r="I6911" t="s">
        <v>2341</v>
      </c>
      <c r="J6911" t="s">
        <v>7</v>
      </c>
      <c r="K6911">
        <v>126</v>
      </c>
      <c r="L6911">
        <v>4</v>
      </c>
    </row>
    <row r="6912" spans="1:12" x14ac:dyDescent="0.2">
      <c r="A6912" t="s">
        <v>5</v>
      </c>
      <c r="B6912" t="s">
        <v>161</v>
      </c>
      <c r="C6912" t="s">
        <v>196</v>
      </c>
      <c r="D6912">
        <v>74</v>
      </c>
      <c r="E6912">
        <v>3</v>
      </c>
      <c r="H6912" t="s">
        <v>5</v>
      </c>
      <c r="I6912" t="s">
        <v>2151</v>
      </c>
      <c r="J6912" t="s">
        <v>162</v>
      </c>
      <c r="K6912">
        <v>43</v>
      </c>
      <c r="L6912">
        <v>2</v>
      </c>
    </row>
    <row r="6913" spans="1:12" x14ac:dyDescent="0.2">
      <c r="A6913" t="s">
        <v>5</v>
      </c>
      <c r="B6913" t="s">
        <v>232</v>
      </c>
      <c r="C6913" t="s">
        <v>196</v>
      </c>
      <c r="D6913">
        <v>97</v>
      </c>
      <c r="E6913">
        <v>3</v>
      </c>
      <c r="H6913" t="s">
        <v>5</v>
      </c>
      <c r="I6913" t="s">
        <v>2861</v>
      </c>
      <c r="J6913" t="s">
        <v>7</v>
      </c>
      <c r="K6913">
        <v>37</v>
      </c>
      <c r="L6913">
        <v>2</v>
      </c>
    </row>
    <row r="6914" spans="1:12" x14ac:dyDescent="0.2">
      <c r="A6914" t="s">
        <v>5</v>
      </c>
      <c r="B6914" t="s">
        <v>64</v>
      </c>
      <c r="C6914" t="s">
        <v>196</v>
      </c>
      <c r="D6914">
        <v>60</v>
      </c>
      <c r="E6914">
        <v>3</v>
      </c>
      <c r="H6914" t="s">
        <v>5</v>
      </c>
      <c r="I6914" t="s">
        <v>2077</v>
      </c>
      <c r="J6914" t="s">
        <v>7</v>
      </c>
      <c r="K6914" t="s">
        <v>3202</v>
      </c>
      <c r="L6914">
        <v>3</v>
      </c>
    </row>
    <row r="6915" spans="1:12" x14ac:dyDescent="0.2">
      <c r="A6915" t="s">
        <v>5</v>
      </c>
      <c r="B6915" t="s">
        <v>31</v>
      </c>
      <c r="C6915" t="s">
        <v>196</v>
      </c>
      <c r="D6915">
        <v>74</v>
      </c>
      <c r="E6915">
        <v>3</v>
      </c>
      <c r="H6915" t="s">
        <v>5</v>
      </c>
      <c r="I6915" t="s">
        <v>3339</v>
      </c>
      <c r="J6915" t="s">
        <v>137</v>
      </c>
      <c r="K6915" t="s">
        <v>6321</v>
      </c>
      <c r="L6915">
        <v>1</v>
      </c>
    </row>
    <row r="6916" spans="1:12" x14ac:dyDescent="0.2">
      <c r="A6916" t="s">
        <v>5</v>
      </c>
      <c r="B6916" t="s">
        <v>67</v>
      </c>
      <c r="C6916" t="s">
        <v>196</v>
      </c>
      <c r="D6916">
        <v>125</v>
      </c>
      <c r="E6916">
        <v>4</v>
      </c>
      <c r="H6916" t="s">
        <v>5</v>
      </c>
      <c r="I6916" t="s">
        <v>2283</v>
      </c>
      <c r="J6916" t="s">
        <v>6322</v>
      </c>
      <c r="K6916">
        <v>38</v>
      </c>
      <c r="L6916">
        <v>2</v>
      </c>
    </row>
    <row r="6917" spans="1:12" x14ac:dyDescent="0.2">
      <c r="A6917" t="s">
        <v>5</v>
      </c>
      <c r="B6917" t="s">
        <v>192</v>
      </c>
      <c r="C6917" t="s">
        <v>196</v>
      </c>
      <c r="D6917">
        <v>40</v>
      </c>
      <c r="E6917">
        <v>2</v>
      </c>
      <c r="H6917" t="s">
        <v>5</v>
      </c>
      <c r="I6917" t="s">
        <v>6323</v>
      </c>
      <c r="J6917" t="s">
        <v>575</v>
      </c>
      <c r="K6917" t="s">
        <v>6324</v>
      </c>
      <c r="L6917">
        <v>2</v>
      </c>
    </row>
    <row r="6918" spans="1:12" x14ac:dyDescent="0.2">
      <c r="A6918" t="s">
        <v>5</v>
      </c>
      <c r="B6918" t="s">
        <v>11</v>
      </c>
      <c r="C6918" t="s">
        <v>196</v>
      </c>
      <c r="D6918">
        <v>45</v>
      </c>
      <c r="E6918">
        <v>2</v>
      </c>
      <c r="H6918" t="s">
        <v>5</v>
      </c>
      <c r="I6918" t="s">
        <v>6325</v>
      </c>
      <c r="J6918" t="s">
        <v>158</v>
      </c>
      <c r="K6918" t="s">
        <v>6326</v>
      </c>
      <c r="L6918">
        <v>2</v>
      </c>
    </row>
    <row r="6919" spans="1:12" x14ac:dyDescent="0.2">
      <c r="A6919" t="s">
        <v>5</v>
      </c>
      <c r="B6919" t="s">
        <v>278</v>
      </c>
      <c r="C6919" t="s">
        <v>196</v>
      </c>
      <c r="D6919">
        <v>52</v>
      </c>
      <c r="E6919">
        <v>2</v>
      </c>
      <c r="H6919" t="s">
        <v>5</v>
      </c>
      <c r="I6919" t="s">
        <v>3511</v>
      </c>
      <c r="J6919" t="s">
        <v>7</v>
      </c>
      <c r="K6919" t="s">
        <v>1340</v>
      </c>
      <c r="L6919">
        <v>2</v>
      </c>
    </row>
    <row r="6920" spans="1:12" x14ac:dyDescent="0.2">
      <c r="A6920" t="s">
        <v>5</v>
      </c>
      <c r="B6920" t="s">
        <v>75</v>
      </c>
      <c r="C6920" t="s">
        <v>196</v>
      </c>
      <c r="D6920">
        <v>65</v>
      </c>
      <c r="E6920">
        <v>3</v>
      </c>
      <c r="H6920" t="s">
        <v>5</v>
      </c>
      <c r="I6920" t="s">
        <v>2885</v>
      </c>
      <c r="J6920" t="s">
        <v>7</v>
      </c>
      <c r="K6920">
        <v>64</v>
      </c>
      <c r="L6920">
        <v>3</v>
      </c>
    </row>
    <row r="6921" spans="1:12" x14ac:dyDescent="0.2">
      <c r="A6921" t="s">
        <v>5</v>
      </c>
      <c r="B6921" t="s">
        <v>161</v>
      </c>
      <c r="C6921" t="s">
        <v>196</v>
      </c>
      <c r="D6921">
        <v>65</v>
      </c>
      <c r="E6921">
        <v>2</v>
      </c>
      <c r="H6921" t="s">
        <v>5</v>
      </c>
      <c r="I6921" t="s">
        <v>5012</v>
      </c>
      <c r="J6921" t="s">
        <v>114</v>
      </c>
      <c r="K6921">
        <v>78</v>
      </c>
      <c r="L6921">
        <v>3</v>
      </c>
    </row>
    <row r="6922" spans="1:12" x14ac:dyDescent="0.2">
      <c r="A6922" t="s">
        <v>5</v>
      </c>
      <c r="B6922" t="s">
        <v>66</v>
      </c>
      <c r="C6922" t="s">
        <v>196</v>
      </c>
      <c r="D6922">
        <v>53</v>
      </c>
      <c r="E6922">
        <v>2</v>
      </c>
      <c r="H6922" t="s">
        <v>5</v>
      </c>
      <c r="I6922" t="s">
        <v>2041</v>
      </c>
      <c r="J6922" t="s">
        <v>114</v>
      </c>
      <c r="K6922" t="s">
        <v>2663</v>
      </c>
      <c r="L6922">
        <v>1</v>
      </c>
    </row>
    <row r="6923" spans="1:12" x14ac:dyDescent="0.2">
      <c r="A6923" t="s">
        <v>5</v>
      </c>
      <c r="B6923" t="s">
        <v>136</v>
      </c>
      <c r="C6923" t="s">
        <v>196</v>
      </c>
      <c r="D6923">
        <v>80</v>
      </c>
      <c r="E6923">
        <v>4</v>
      </c>
      <c r="H6923" t="s">
        <v>5</v>
      </c>
      <c r="I6923" t="s">
        <v>3675</v>
      </c>
      <c r="J6923" t="s">
        <v>114</v>
      </c>
      <c r="K6923" t="s">
        <v>3169</v>
      </c>
      <c r="L6923">
        <v>1</v>
      </c>
    </row>
    <row r="6924" spans="1:12" x14ac:dyDescent="0.2">
      <c r="A6924" t="s">
        <v>5</v>
      </c>
      <c r="B6924" t="s">
        <v>11</v>
      </c>
      <c r="C6924" t="s">
        <v>196</v>
      </c>
      <c r="D6924">
        <v>33</v>
      </c>
      <c r="E6924">
        <v>1</v>
      </c>
      <c r="H6924" t="s">
        <v>5</v>
      </c>
      <c r="I6924" t="s">
        <v>3802</v>
      </c>
      <c r="J6924" t="s">
        <v>114</v>
      </c>
      <c r="K6924">
        <v>29</v>
      </c>
      <c r="L6924">
        <v>1</v>
      </c>
    </row>
    <row r="6925" spans="1:12" x14ac:dyDescent="0.2">
      <c r="A6925" t="s">
        <v>5</v>
      </c>
      <c r="B6925" t="s">
        <v>72</v>
      </c>
      <c r="C6925" t="s">
        <v>196</v>
      </c>
      <c r="D6925">
        <v>52</v>
      </c>
      <c r="E6925">
        <v>2</v>
      </c>
      <c r="H6925" t="s">
        <v>5</v>
      </c>
      <c r="I6925" t="s">
        <v>5225</v>
      </c>
      <c r="J6925" t="s">
        <v>68</v>
      </c>
      <c r="K6925">
        <v>90</v>
      </c>
      <c r="L6925">
        <v>4</v>
      </c>
    </row>
    <row r="6926" spans="1:12" x14ac:dyDescent="0.2">
      <c r="A6926" t="s">
        <v>5</v>
      </c>
      <c r="B6926" t="s">
        <v>301</v>
      </c>
      <c r="C6926" t="s">
        <v>196</v>
      </c>
      <c r="D6926">
        <v>30</v>
      </c>
      <c r="E6926">
        <v>1</v>
      </c>
      <c r="H6926" t="s">
        <v>5</v>
      </c>
      <c r="I6926" t="s">
        <v>2532</v>
      </c>
      <c r="J6926" t="s">
        <v>6327</v>
      </c>
      <c r="K6926" t="s">
        <v>4165</v>
      </c>
      <c r="L6926">
        <v>3</v>
      </c>
    </row>
    <row r="6927" spans="1:12" x14ac:dyDescent="0.2">
      <c r="A6927" t="s">
        <v>5</v>
      </c>
      <c r="B6927" t="s">
        <v>232</v>
      </c>
      <c r="C6927" t="s">
        <v>196</v>
      </c>
      <c r="D6927">
        <v>82</v>
      </c>
      <c r="E6927">
        <v>3</v>
      </c>
      <c r="H6927" t="s">
        <v>5</v>
      </c>
      <c r="I6927" t="s">
        <v>2470</v>
      </c>
      <c r="J6927" t="s">
        <v>119</v>
      </c>
      <c r="K6927" t="s">
        <v>4777</v>
      </c>
      <c r="L6927">
        <v>3</v>
      </c>
    </row>
    <row r="6928" spans="1:12" x14ac:dyDescent="0.2">
      <c r="A6928" t="s">
        <v>5</v>
      </c>
      <c r="B6928" t="s">
        <v>171</v>
      </c>
      <c r="C6928" t="s">
        <v>196</v>
      </c>
      <c r="D6928">
        <v>45</v>
      </c>
      <c r="E6928">
        <v>2</v>
      </c>
      <c r="H6928" t="s">
        <v>5</v>
      </c>
      <c r="I6928" t="s">
        <v>2734</v>
      </c>
      <c r="J6928" t="s">
        <v>119</v>
      </c>
      <c r="K6928" t="s">
        <v>6328</v>
      </c>
      <c r="L6928">
        <v>2</v>
      </c>
    </row>
    <row r="6929" spans="1:12" x14ac:dyDescent="0.2">
      <c r="A6929" t="s">
        <v>5</v>
      </c>
      <c r="B6929" t="s">
        <v>232</v>
      </c>
      <c r="C6929" t="s">
        <v>196</v>
      </c>
      <c r="D6929">
        <v>43</v>
      </c>
      <c r="E6929">
        <v>2</v>
      </c>
      <c r="H6929" t="s">
        <v>5</v>
      </c>
      <c r="I6929" t="s">
        <v>3324</v>
      </c>
      <c r="J6929" t="s">
        <v>114</v>
      </c>
      <c r="K6929" t="s">
        <v>2646</v>
      </c>
      <c r="L6929">
        <v>2</v>
      </c>
    </row>
    <row r="6930" spans="1:12" x14ac:dyDescent="0.2">
      <c r="A6930" t="s">
        <v>5</v>
      </c>
      <c r="B6930" t="s">
        <v>83</v>
      </c>
      <c r="C6930" t="s">
        <v>196</v>
      </c>
      <c r="D6930">
        <v>15</v>
      </c>
      <c r="E6930">
        <v>1</v>
      </c>
      <c r="H6930" t="s">
        <v>5</v>
      </c>
      <c r="I6930" t="s">
        <v>2245</v>
      </c>
      <c r="J6930" t="s">
        <v>114</v>
      </c>
      <c r="K6930" t="s">
        <v>3032</v>
      </c>
      <c r="L6930">
        <v>2</v>
      </c>
    </row>
    <row r="6931" spans="1:12" x14ac:dyDescent="0.2">
      <c r="A6931" t="s">
        <v>5</v>
      </c>
      <c r="B6931" t="s">
        <v>84</v>
      </c>
      <c r="C6931" t="s">
        <v>196</v>
      </c>
      <c r="D6931">
        <v>38</v>
      </c>
      <c r="E6931">
        <v>1</v>
      </c>
      <c r="H6931" t="s">
        <v>5</v>
      </c>
      <c r="I6931" t="s">
        <v>3463</v>
      </c>
      <c r="J6931" t="s">
        <v>114</v>
      </c>
      <c r="K6931" t="s">
        <v>6329</v>
      </c>
      <c r="L6931">
        <v>3</v>
      </c>
    </row>
    <row r="6932" spans="1:12" x14ac:dyDescent="0.2">
      <c r="A6932" t="s">
        <v>5</v>
      </c>
      <c r="B6932" t="s">
        <v>82</v>
      </c>
      <c r="C6932" t="s">
        <v>196</v>
      </c>
      <c r="D6932">
        <v>42</v>
      </c>
      <c r="E6932">
        <v>2</v>
      </c>
      <c r="H6932" t="s">
        <v>5</v>
      </c>
      <c r="I6932" t="s">
        <v>2513</v>
      </c>
      <c r="J6932" t="s">
        <v>7</v>
      </c>
      <c r="K6932" t="s">
        <v>2502</v>
      </c>
      <c r="L6932">
        <v>3</v>
      </c>
    </row>
    <row r="6933" spans="1:12" x14ac:dyDescent="0.2">
      <c r="A6933" t="s">
        <v>5</v>
      </c>
      <c r="B6933" t="s">
        <v>154</v>
      </c>
      <c r="C6933" t="s">
        <v>196</v>
      </c>
      <c r="D6933">
        <v>40</v>
      </c>
      <c r="E6933">
        <v>2</v>
      </c>
      <c r="H6933" t="s">
        <v>5</v>
      </c>
      <c r="I6933" t="s">
        <v>6330</v>
      </c>
      <c r="J6933" t="s">
        <v>7</v>
      </c>
      <c r="K6933" t="s">
        <v>811</v>
      </c>
      <c r="L6933">
        <v>2</v>
      </c>
    </row>
    <row r="6934" spans="1:12" x14ac:dyDescent="0.2">
      <c r="A6934" t="s">
        <v>5</v>
      </c>
      <c r="B6934" t="s">
        <v>154</v>
      </c>
      <c r="C6934" t="s">
        <v>196</v>
      </c>
      <c r="D6934">
        <v>49</v>
      </c>
      <c r="E6934">
        <v>2</v>
      </c>
      <c r="H6934" t="s">
        <v>5</v>
      </c>
      <c r="I6934" t="s">
        <v>3955</v>
      </c>
      <c r="J6934" t="s">
        <v>7</v>
      </c>
      <c r="K6934">
        <v>32</v>
      </c>
      <c r="L6934">
        <v>1</v>
      </c>
    </row>
    <row r="6935" spans="1:12" x14ac:dyDescent="0.2">
      <c r="A6935" t="s">
        <v>5</v>
      </c>
      <c r="B6935" t="s">
        <v>67</v>
      </c>
      <c r="C6935" t="s">
        <v>196</v>
      </c>
      <c r="D6935">
        <v>32</v>
      </c>
      <c r="E6935">
        <v>2</v>
      </c>
      <c r="H6935" t="s">
        <v>5</v>
      </c>
      <c r="I6935" t="s">
        <v>2033</v>
      </c>
      <c r="J6935" t="s">
        <v>7</v>
      </c>
      <c r="K6935">
        <v>39</v>
      </c>
      <c r="L6935">
        <v>2</v>
      </c>
    </row>
    <row r="6936" spans="1:12" x14ac:dyDescent="0.2">
      <c r="A6936" t="s">
        <v>5</v>
      </c>
      <c r="B6936" t="s">
        <v>82</v>
      </c>
      <c r="C6936" t="s">
        <v>7</v>
      </c>
      <c r="D6936">
        <v>120</v>
      </c>
      <c r="E6936">
        <v>3</v>
      </c>
      <c r="H6936" t="s">
        <v>5</v>
      </c>
      <c r="I6936" t="s">
        <v>3111</v>
      </c>
      <c r="J6936" t="s">
        <v>68</v>
      </c>
      <c r="K6936">
        <v>64</v>
      </c>
      <c r="L6936">
        <v>4</v>
      </c>
    </row>
    <row r="6937" spans="1:12" x14ac:dyDescent="0.2">
      <c r="A6937" t="s">
        <v>5</v>
      </c>
      <c r="B6937" t="s">
        <v>77</v>
      </c>
      <c r="C6937" t="s">
        <v>196</v>
      </c>
      <c r="D6937">
        <v>63</v>
      </c>
      <c r="E6937">
        <v>2</v>
      </c>
      <c r="H6937" t="s">
        <v>5</v>
      </c>
      <c r="I6937" t="s">
        <v>4238</v>
      </c>
      <c r="J6937" t="s">
        <v>7</v>
      </c>
      <c r="K6937">
        <v>172</v>
      </c>
      <c r="L6937">
        <v>6</v>
      </c>
    </row>
    <row r="6938" spans="1:12" x14ac:dyDescent="0.2">
      <c r="A6938" t="s">
        <v>5</v>
      </c>
      <c r="B6938" t="s">
        <v>67</v>
      </c>
      <c r="C6938" t="s">
        <v>196</v>
      </c>
      <c r="D6938">
        <v>32</v>
      </c>
      <c r="E6938">
        <v>2</v>
      </c>
      <c r="H6938" t="s">
        <v>5</v>
      </c>
      <c r="I6938" t="s">
        <v>2518</v>
      </c>
      <c r="J6938" t="s">
        <v>7</v>
      </c>
      <c r="K6938">
        <v>60</v>
      </c>
      <c r="L6938">
        <v>3</v>
      </c>
    </row>
    <row r="6939" spans="1:12" x14ac:dyDescent="0.2">
      <c r="A6939" t="s">
        <v>5</v>
      </c>
      <c r="B6939" t="s">
        <v>82</v>
      </c>
      <c r="C6939" t="s">
        <v>196</v>
      </c>
      <c r="D6939">
        <v>110</v>
      </c>
      <c r="E6939">
        <v>3</v>
      </c>
      <c r="H6939" t="s">
        <v>5</v>
      </c>
      <c r="I6939" t="s">
        <v>2171</v>
      </c>
      <c r="J6939" t="s">
        <v>7</v>
      </c>
      <c r="K6939">
        <v>48</v>
      </c>
      <c r="L6939">
        <v>2</v>
      </c>
    </row>
    <row r="6940" spans="1:12" x14ac:dyDescent="0.2">
      <c r="A6940" t="s">
        <v>5</v>
      </c>
      <c r="B6940" t="s">
        <v>77</v>
      </c>
      <c r="C6940" t="s">
        <v>196</v>
      </c>
      <c r="D6940">
        <v>52</v>
      </c>
      <c r="E6940">
        <v>2</v>
      </c>
      <c r="H6940" t="s">
        <v>5</v>
      </c>
      <c r="I6940" t="s">
        <v>6331</v>
      </c>
      <c r="J6940" t="s">
        <v>7</v>
      </c>
      <c r="K6940" t="s">
        <v>6332</v>
      </c>
      <c r="L6940">
        <v>3</v>
      </c>
    </row>
    <row r="6941" spans="1:12" x14ac:dyDescent="0.2">
      <c r="A6941" t="s">
        <v>5</v>
      </c>
      <c r="B6941" t="s">
        <v>154</v>
      </c>
      <c r="C6941" t="s">
        <v>196</v>
      </c>
      <c r="D6941">
        <v>91</v>
      </c>
      <c r="E6941">
        <v>3</v>
      </c>
      <c r="H6941" t="s">
        <v>5</v>
      </c>
      <c r="I6941" t="s">
        <v>2157</v>
      </c>
      <c r="J6941" t="s">
        <v>7</v>
      </c>
      <c r="K6941">
        <v>52</v>
      </c>
      <c r="L6941">
        <v>2</v>
      </c>
    </row>
    <row r="6942" spans="1:12" x14ac:dyDescent="0.2">
      <c r="A6942" t="s">
        <v>5</v>
      </c>
      <c r="B6942" t="s">
        <v>77</v>
      </c>
      <c r="C6942" t="s">
        <v>196</v>
      </c>
      <c r="D6942">
        <v>37</v>
      </c>
      <c r="E6942">
        <v>2</v>
      </c>
      <c r="H6942" t="s">
        <v>5</v>
      </c>
      <c r="I6942" t="s">
        <v>2348</v>
      </c>
      <c r="J6942" t="s">
        <v>7</v>
      </c>
      <c r="K6942" t="s">
        <v>6333</v>
      </c>
      <c r="L6942">
        <v>3</v>
      </c>
    </row>
    <row r="6943" spans="1:12" x14ac:dyDescent="0.2">
      <c r="A6943" t="s">
        <v>5</v>
      </c>
      <c r="B6943" t="s">
        <v>136</v>
      </c>
      <c r="C6943" t="s">
        <v>196</v>
      </c>
      <c r="D6943">
        <v>54</v>
      </c>
      <c r="E6943">
        <v>2</v>
      </c>
      <c r="H6943" t="s">
        <v>5</v>
      </c>
      <c r="I6943" t="s">
        <v>2906</v>
      </c>
      <c r="J6943" t="s">
        <v>7</v>
      </c>
      <c r="K6943" t="s">
        <v>390</v>
      </c>
      <c r="L6943">
        <v>2</v>
      </c>
    </row>
    <row r="6944" spans="1:12" x14ac:dyDescent="0.2">
      <c r="A6944" t="s">
        <v>5</v>
      </c>
      <c r="B6944" t="s">
        <v>67</v>
      </c>
      <c r="C6944" t="s">
        <v>196</v>
      </c>
      <c r="D6944">
        <v>66</v>
      </c>
      <c r="E6944">
        <v>2</v>
      </c>
      <c r="H6944" t="s">
        <v>5</v>
      </c>
      <c r="I6944" t="s">
        <v>2060</v>
      </c>
      <c r="J6944" t="s">
        <v>68</v>
      </c>
      <c r="K6944">
        <v>38</v>
      </c>
      <c r="L6944">
        <v>2</v>
      </c>
    </row>
    <row r="6945" spans="1:12" x14ac:dyDescent="0.2">
      <c r="A6945" t="s">
        <v>5</v>
      </c>
      <c r="B6945" t="s">
        <v>77</v>
      </c>
      <c r="C6945" t="s">
        <v>196</v>
      </c>
      <c r="D6945" t="s">
        <v>594</v>
      </c>
      <c r="E6945">
        <v>2</v>
      </c>
      <c r="H6945" t="s">
        <v>5</v>
      </c>
      <c r="I6945" t="s">
        <v>2102</v>
      </c>
      <c r="J6945" t="s">
        <v>266</v>
      </c>
      <c r="K6945">
        <v>65</v>
      </c>
      <c r="L6945">
        <v>4</v>
      </c>
    </row>
    <row r="6946" spans="1:12" x14ac:dyDescent="0.2">
      <c r="A6946" t="s">
        <v>5</v>
      </c>
      <c r="B6946" t="s">
        <v>136</v>
      </c>
      <c r="C6946" t="s">
        <v>834</v>
      </c>
      <c r="D6946" t="s">
        <v>398</v>
      </c>
      <c r="E6946">
        <v>1</v>
      </c>
      <c r="H6946" t="s">
        <v>5</v>
      </c>
      <c r="I6946" t="s">
        <v>3135</v>
      </c>
      <c r="J6946" t="s">
        <v>266</v>
      </c>
      <c r="K6946" t="s">
        <v>2860</v>
      </c>
      <c r="L6946">
        <v>2</v>
      </c>
    </row>
    <row r="6947" spans="1:12" x14ac:dyDescent="0.2">
      <c r="A6947" t="s">
        <v>5</v>
      </c>
      <c r="B6947" t="s">
        <v>507</v>
      </c>
      <c r="C6947" t="s">
        <v>834</v>
      </c>
      <c r="D6947">
        <v>40</v>
      </c>
      <c r="E6947">
        <v>2</v>
      </c>
      <c r="H6947" t="s">
        <v>5</v>
      </c>
      <c r="I6947" t="s">
        <v>2648</v>
      </c>
      <c r="J6947" t="s">
        <v>7</v>
      </c>
      <c r="K6947" t="s">
        <v>3006</v>
      </c>
      <c r="L6947">
        <v>3</v>
      </c>
    </row>
    <row r="6948" spans="1:12" x14ac:dyDescent="0.2">
      <c r="A6948" t="s">
        <v>5</v>
      </c>
      <c r="B6948" t="s">
        <v>160</v>
      </c>
      <c r="C6948" t="s">
        <v>196</v>
      </c>
      <c r="D6948">
        <v>58</v>
      </c>
      <c r="E6948">
        <v>3</v>
      </c>
      <c r="H6948" t="s">
        <v>5</v>
      </c>
      <c r="I6948" t="s">
        <v>6334</v>
      </c>
      <c r="J6948" t="s">
        <v>7</v>
      </c>
      <c r="K6948" t="s">
        <v>6335</v>
      </c>
      <c r="L6948">
        <v>4</v>
      </c>
    </row>
    <row r="6949" spans="1:12" x14ac:dyDescent="0.2">
      <c r="A6949" t="s">
        <v>5</v>
      </c>
      <c r="B6949" t="s">
        <v>232</v>
      </c>
      <c r="C6949" t="s">
        <v>196</v>
      </c>
      <c r="D6949">
        <v>31</v>
      </c>
      <c r="E6949">
        <v>1</v>
      </c>
      <c r="H6949" t="s">
        <v>5</v>
      </c>
      <c r="I6949" t="s">
        <v>6336</v>
      </c>
      <c r="J6949" t="s">
        <v>7</v>
      </c>
      <c r="K6949" t="s">
        <v>2704</v>
      </c>
      <c r="L6949">
        <v>4</v>
      </c>
    </row>
    <row r="6950" spans="1:12" x14ac:dyDescent="0.2">
      <c r="A6950" t="s">
        <v>5</v>
      </c>
      <c r="B6950" t="s">
        <v>84</v>
      </c>
      <c r="C6950" t="s">
        <v>196</v>
      </c>
      <c r="D6950">
        <v>42</v>
      </c>
      <c r="E6950">
        <v>2</v>
      </c>
      <c r="H6950" t="s">
        <v>5</v>
      </c>
      <c r="I6950" t="s">
        <v>6337</v>
      </c>
      <c r="J6950" t="s">
        <v>7</v>
      </c>
      <c r="K6950" t="s">
        <v>5587</v>
      </c>
      <c r="L6950">
        <v>2</v>
      </c>
    </row>
    <row r="6951" spans="1:12" x14ac:dyDescent="0.2">
      <c r="A6951" t="s">
        <v>5</v>
      </c>
      <c r="B6951" t="s">
        <v>507</v>
      </c>
      <c r="C6951" t="s">
        <v>196</v>
      </c>
      <c r="D6951">
        <v>95</v>
      </c>
      <c r="E6951">
        <v>3</v>
      </c>
      <c r="H6951" t="s">
        <v>5</v>
      </c>
      <c r="I6951" t="s">
        <v>6338</v>
      </c>
      <c r="J6951" t="s">
        <v>7</v>
      </c>
      <c r="K6951" t="s">
        <v>3538</v>
      </c>
      <c r="L6951">
        <v>3</v>
      </c>
    </row>
    <row r="6952" spans="1:12" x14ac:dyDescent="0.2">
      <c r="A6952" t="s">
        <v>5</v>
      </c>
      <c r="B6952" t="s">
        <v>77</v>
      </c>
      <c r="C6952" t="s">
        <v>196</v>
      </c>
      <c r="D6952">
        <v>72</v>
      </c>
      <c r="E6952">
        <v>3</v>
      </c>
      <c r="H6952" t="s">
        <v>5</v>
      </c>
      <c r="I6952" t="s">
        <v>6339</v>
      </c>
      <c r="J6952" t="s">
        <v>7</v>
      </c>
      <c r="K6952">
        <v>54</v>
      </c>
      <c r="L6952">
        <v>3</v>
      </c>
    </row>
    <row r="6953" spans="1:12" x14ac:dyDescent="0.2">
      <c r="A6953" t="s">
        <v>5</v>
      </c>
      <c r="B6953" t="s">
        <v>579</v>
      </c>
      <c r="C6953" t="s">
        <v>196</v>
      </c>
      <c r="D6953" t="s">
        <v>143</v>
      </c>
      <c r="E6953">
        <v>2</v>
      </c>
      <c r="H6953" t="s">
        <v>5</v>
      </c>
      <c r="I6953" t="s">
        <v>6340</v>
      </c>
      <c r="J6953" t="s">
        <v>2360</v>
      </c>
      <c r="K6953">
        <v>58</v>
      </c>
      <c r="L6953">
        <v>2</v>
      </c>
    </row>
    <row r="6954" spans="1:12" x14ac:dyDescent="0.2">
      <c r="A6954" t="s">
        <v>5</v>
      </c>
      <c r="B6954" t="s">
        <v>77</v>
      </c>
      <c r="C6954" t="s">
        <v>196</v>
      </c>
      <c r="D6954">
        <v>80</v>
      </c>
      <c r="E6954">
        <v>3</v>
      </c>
      <c r="H6954" t="s">
        <v>5</v>
      </c>
      <c r="I6954" t="s">
        <v>2479</v>
      </c>
      <c r="J6954" t="s">
        <v>2360</v>
      </c>
      <c r="K6954">
        <v>90</v>
      </c>
      <c r="L6954">
        <v>5</v>
      </c>
    </row>
    <row r="6955" spans="1:12" x14ac:dyDescent="0.2">
      <c r="A6955" t="s">
        <v>5</v>
      </c>
      <c r="B6955" t="s">
        <v>160</v>
      </c>
      <c r="C6955" t="s">
        <v>196</v>
      </c>
      <c r="D6955">
        <v>37</v>
      </c>
      <c r="E6955">
        <v>2</v>
      </c>
      <c r="H6955" t="s">
        <v>5</v>
      </c>
      <c r="I6955" t="s">
        <v>6341</v>
      </c>
      <c r="J6955" t="s">
        <v>2356</v>
      </c>
      <c r="K6955" t="s">
        <v>6342</v>
      </c>
      <c r="L6955">
        <v>4</v>
      </c>
    </row>
    <row r="6956" spans="1:12" x14ac:dyDescent="0.2">
      <c r="A6956" t="s">
        <v>5</v>
      </c>
      <c r="B6956" t="s">
        <v>67</v>
      </c>
      <c r="C6956" t="s">
        <v>7</v>
      </c>
      <c r="D6956">
        <v>70</v>
      </c>
      <c r="E6956">
        <v>3</v>
      </c>
      <c r="H6956" t="s">
        <v>5</v>
      </c>
      <c r="I6956" t="s">
        <v>6343</v>
      </c>
      <c r="J6956" t="s">
        <v>2360</v>
      </c>
      <c r="K6956">
        <v>89</v>
      </c>
      <c r="L6956">
        <v>3</v>
      </c>
    </row>
    <row r="6957" spans="1:12" x14ac:dyDescent="0.2">
      <c r="A6957" t="s">
        <v>5</v>
      </c>
      <c r="B6957" t="s">
        <v>226</v>
      </c>
      <c r="C6957" t="s">
        <v>7</v>
      </c>
      <c r="D6957">
        <v>145</v>
      </c>
      <c r="E6957">
        <v>4</v>
      </c>
      <c r="H6957" t="s">
        <v>5</v>
      </c>
      <c r="I6957" t="s">
        <v>6344</v>
      </c>
      <c r="J6957" t="s">
        <v>2360</v>
      </c>
      <c r="K6957">
        <v>71</v>
      </c>
      <c r="L6957">
        <v>3</v>
      </c>
    </row>
    <row r="6958" spans="1:12" x14ac:dyDescent="0.2">
      <c r="A6958" t="s">
        <v>5</v>
      </c>
      <c r="B6958" t="s">
        <v>77</v>
      </c>
      <c r="C6958" t="s">
        <v>7</v>
      </c>
      <c r="D6958">
        <v>74</v>
      </c>
      <c r="E6958">
        <v>3</v>
      </c>
      <c r="H6958" t="s">
        <v>5</v>
      </c>
      <c r="I6958" t="s">
        <v>6345</v>
      </c>
      <c r="J6958" t="s">
        <v>2360</v>
      </c>
      <c r="K6958">
        <v>85</v>
      </c>
      <c r="L6958">
        <v>4</v>
      </c>
    </row>
    <row r="6959" spans="1:12" x14ac:dyDescent="0.2">
      <c r="A6959" t="s">
        <v>5</v>
      </c>
      <c r="B6959" t="s">
        <v>847</v>
      </c>
      <c r="C6959" t="s">
        <v>7</v>
      </c>
      <c r="D6959">
        <v>110</v>
      </c>
      <c r="E6959">
        <v>4</v>
      </c>
      <c r="H6959" t="s">
        <v>5</v>
      </c>
      <c r="I6959" t="s">
        <v>3556</v>
      </c>
      <c r="J6959" t="s">
        <v>2360</v>
      </c>
      <c r="K6959">
        <v>74</v>
      </c>
      <c r="L6959">
        <v>4</v>
      </c>
    </row>
    <row r="6960" spans="1:12" x14ac:dyDescent="0.2">
      <c r="A6960" t="s">
        <v>5</v>
      </c>
      <c r="B6960" t="s">
        <v>82</v>
      </c>
      <c r="C6960" t="s">
        <v>196</v>
      </c>
      <c r="D6960">
        <v>37</v>
      </c>
      <c r="E6960">
        <v>2</v>
      </c>
      <c r="H6960" t="s">
        <v>5</v>
      </c>
      <c r="I6960" t="s">
        <v>6346</v>
      </c>
      <c r="J6960" t="s">
        <v>6347</v>
      </c>
      <c r="K6960">
        <v>61</v>
      </c>
      <c r="L6960">
        <v>3</v>
      </c>
    </row>
    <row r="6961" spans="1:12" x14ac:dyDescent="0.2">
      <c r="A6961" t="s">
        <v>5</v>
      </c>
      <c r="B6961" t="s">
        <v>268</v>
      </c>
      <c r="C6961" t="s">
        <v>196</v>
      </c>
      <c r="D6961">
        <v>38</v>
      </c>
      <c r="E6961">
        <v>2</v>
      </c>
      <c r="H6961" t="s">
        <v>5</v>
      </c>
      <c r="I6961" t="s">
        <v>6348</v>
      </c>
      <c r="J6961" t="s">
        <v>6349</v>
      </c>
      <c r="K6961">
        <v>91</v>
      </c>
      <c r="L6961">
        <v>2</v>
      </c>
    </row>
    <row r="6962" spans="1:12" x14ac:dyDescent="0.2">
      <c r="A6962" t="s">
        <v>5</v>
      </c>
      <c r="B6962" t="s">
        <v>429</v>
      </c>
      <c r="C6962" t="s">
        <v>134</v>
      </c>
      <c r="D6962">
        <v>33</v>
      </c>
      <c r="E6962">
        <v>1</v>
      </c>
      <c r="H6962" t="s">
        <v>5</v>
      </c>
      <c r="I6962" t="s">
        <v>6350</v>
      </c>
      <c r="J6962" t="s">
        <v>2360</v>
      </c>
      <c r="K6962">
        <v>131</v>
      </c>
      <c r="L6962">
        <v>3</v>
      </c>
    </row>
    <row r="6963" spans="1:12" x14ac:dyDescent="0.2">
      <c r="A6963" t="s">
        <v>5</v>
      </c>
      <c r="B6963" t="s">
        <v>154</v>
      </c>
      <c r="C6963" t="s">
        <v>7</v>
      </c>
      <c r="D6963">
        <v>109</v>
      </c>
      <c r="E6963">
        <v>3</v>
      </c>
      <c r="H6963" t="s">
        <v>5</v>
      </c>
      <c r="I6963" t="s">
        <v>2664</v>
      </c>
      <c r="J6963" t="s">
        <v>2360</v>
      </c>
      <c r="K6963" t="s">
        <v>5577</v>
      </c>
      <c r="L6963">
        <v>3</v>
      </c>
    </row>
    <row r="6964" spans="1:12" x14ac:dyDescent="0.2">
      <c r="A6964" t="s">
        <v>5</v>
      </c>
      <c r="B6964" t="s">
        <v>64</v>
      </c>
      <c r="C6964" t="s">
        <v>397</v>
      </c>
      <c r="D6964">
        <v>45</v>
      </c>
      <c r="E6964">
        <v>1</v>
      </c>
      <c r="H6964" t="s">
        <v>5</v>
      </c>
      <c r="I6964" t="s">
        <v>4101</v>
      </c>
      <c r="J6964" t="s">
        <v>2360</v>
      </c>
      <c r="K6964">
        <v>63</v>
      </c>
      <c r="L6964">
        <v>2</v>
      </c>
    </row>
    <row r="6965" spans="1:12" x14ac:dyDescent="0.2">
      <c r="A6965" t="s">
        <v>5</v>
      </c>
      <c r="B6965" t="s">
        <v>602</v>
      </c>
      <c r="C6965" t="s">
        <v>196</v>
      </c>
      <c r="D6965">
        <v>50</v>
      </c>
      <c r="E6965">
        <v>2</v>
      </c>
      <c r="H6965" t="s">
        <v>5</v>
      </c>
      <c r="I6965" t="s">
        <v>2414</v>
      </c>
      <c r="J6965" t="s">
        <v>2356</v>
      </c>
      <c r="K6965" t="s">
        <v>6351</v>
      </c>
      <c r="L6965">
        <v>3</v>
      </c>
    </row>
    <row r="6966" spans="1:12" x14ac:dyDescent="0.2">
      <c r="A6966" t="s">
        <v>5</v>
      </c>
      <c r="B6966" t="s">
        <v>64</v>
      </c>
      <c r="C6966" t="s">
        <v>134</v>
      </c>
      <c r="D6966">
        <v>54</v>
      </c>
      <c r="E6966">
        <v>2</v>
      </c>
      <c r="H6966" t="s">
        <v>5</v>
      </c>
      <c r="I6966" t="s">
        <v>6352</v>
      </c>
      <c r="J6966" t="s">
        <v>2360</v>
      </c>
      <c r="K6966">
        <v>78</v>
      </c>
      <c r="L6966">
        <v>3</v>
      </c>
    </row>
    <row r="6967" spans="1:12" x14ac:dyDescent="0.2">
      <c r="A6967" t="s">
        <v>5</v>
      </c>
      <c r="B6967" t="s">
        <v>64</v>
      </c>
      <c r="C6967" t="s">
        <v>7</v>
      </c>
      <c r="D6967">
        <v>40</v>
      </c>
      <c r="E6967">
        <v>2</v>
      </c>
      <c r="H6967" t="s">
        <v>5</v>
      </c>
      <c r="I6967" t="s">
        <v>6353</v>
      </c>
      <c r="J6967" t="s">
        <v>2360</v>
      </c>
      <c r="K6967">
        <v>97</v>
      </c>
      <c r="L6967">
        <v>3</v>
      </c>
    </row>
    <row r="6968" spans="1:12" x14ac:dyDescent="0.2">
      <c r="A6968" t="s">
        <v>5</v>
      </c>
      <c r="B6968" t="s">
        <v>507</v>
      </c>
      <c r="C6968" t="s">
        <v>196</v>
      </c>
      <c r="D6968">
        <v>57</v>
      </c>
      <c r="E6968">
        <v>2</v>
      </c>
      <c r="H6968" t="s">
        <v>5</v>
      </c>
      <c r="I6968" t="s">
        <v>2562</v>
      </c>
      <c r="J6968" t="s">
        <v>2360</v>
      </c>
      <c r="K6968">
        <v>73</v>
      </c>
      <c r="L6968">
        <v>3</v>
      </c>
    </row>
    <row r="6969" spans="1:12" x14ac:dyDescent="0.2">
      <c r="A6969" t="s">
        <v>5</v>
      </c>
      <c r="B6969" t="s">
        <v>507</v>
      </c>
      <c r="C6969" t="s">
        <v>196</v>
      </c>
      <c r="D6969">
        <v>37</v>
      </c>
      <c r="E6969">
        <v>2</v>
      </c>
      <c r="H6969" t="s">
        <v>5</v>
      </c>
      <c r="I6969" t="s">
        <v>2160</v>
      </c>
      <c r="J6969" t="s">
        <v>2356</v>
      </c>
      <c r="K6969">
        <v>99</v>
      </c>
      <c r="L6969">
        <v>3</v>
      </c>
    </row>
    <row r="6970" spans="1:12" x14ac:dyDescent="0.2">
      <c r="A6970" t="s">
        <v>5</v>
      </c>
      <c r="B6970" t="s">
        <v>136</v>
      </c>
      <c r="C6970" t="s">
        <v>196</v>
      </c>
      <c r="D6970">
        <v>67</v>
      </c>
      <c r="E6970">
        <v>3</v>
      </c>
      <c r="H6970" t="s">
        <v>5</v>
      </c>
      <c r="I6970" t="s">
        <v>3772</v>
      </c>
      <c r="J6970" t="s">
        <v>2360</v>
      </c>
      <c r="K6970">
        <v>50</v>
      </c>
      <c r="L6970">
        <v>3</v>
      </c>
    </row>
    <row r="6971" spans="1:12" x14ac:dyDescent="0.2">
      <c r="A6971" t="s">
        <v>5</v>
      </c>
      <c r="B6971" t="s">
        <v>507</v>
      </c>
      <c r="C6971" t="s">
        <v>196</v>
      </c>
      <c r="D6971">
        <v>69</v>
      </c>
      <c r="E6971">
        <v>3</v>
      </c>
      <c r="H6971" t="s">
        <v>5</v>
      </c>
      <c r="I6971" t="s">
        <v>6354</v>
      </c>
      <c r="J6971" t="s">
        <v>2356</v>
      </c>
      <c r="K6971">
        <v>120</v>
      </c>
      <c r="L6971">
        <v>4</v>
      </c>
    </row>
    <row r="6972" spans="1:12" x14ac:dyDescent="0.2">
      <c r="A6972" t="s">
        <v>5</v>
      </c>
      <c r="B6972" t="s">
        <v>401</v>
      </c>
      <c r="C6972" t="s">
        <v>196</v>
      </c>
      <c r="D6972">
        <v>83</v>
      </c>
      <c r="E6972">
        <v>4</v>
      </c>
      <c r="H6972" t="s">
        <v>5</v>
      </c>
      <c r="I6972" t="s">
        <v>3694</v>
      </c>
      <c r="J6972" t="s">
        <v>2360</v>
      </c>
      <c r="K6972" t="s">
        <v>841</v>
      </c>
      <c r="L6972">
        <v>4</v>
      </c>
    </row>
    <row r="6973" spans="1:12" x14ac:dyDescent="0.2">
      <c r="A6973" t="s">
        <v>5</v>
      </c>
      <c r="B6973" t="s">
        <v>507</v>
      </c>
      <c r="C6973" t="s">
        <v>196</v>
      </c>
      <c r="D6973">
        <v>31</v>
      </c>
      <c r="E6973">
        <v>1</v>
      </c>
      <c r="H6973" t="s">
        <v>5</v>
      </c>
      <c r="I6973" t="s">
        <v>6355</v>
      </c>
      <c r="J6973" t="s">
        <v>2360</v>
      </c>
      <c r="K6973">
        <v>98</v>
      </c>
      <c r="L6973">
        <v>4</v>
      </c>
    </row>
    <row r="6974" spans="1:12" x14ac:dyDescent="0.2">
      <c r="A6974" t="s">
        <v>5</v>
      </c>
      <c r="B6974" t="s">
        <v>154</v>
      </c>
      <c r="C6974" t="s">
        <v>196</v>
      </c>
      <c r="D6974">
        <v>45</v>
      </c>
      <c r="E6974">
        <v>2</v>
      </c>
      <c r="H6974" t="s">
        <v>5</v>
      </c>
      <c r="I6974" t="s">
        <v>6356</v>
      </c>
      <c r="J6974" t="s">
        <v>2360</v>
      </c>
      <c r="K6974">
        <v>56</v>
      </c>
      <c r="L6974">
        <v>2</v>
      </c>
    </row>
    <row r="6975" spans="1:12" x14ac:dyDescent="0.2">
      <c r="A6975" t="s">
        <v>5</v>
      </c>
      <c r="B6975" t="s">
        <v>171</v>
      </c>
      <c r="C6975" t="s">
        <v>196</v>
      </c>
      <c r="D6975">
        <v>74</v>
      </c>
      <c r="E6975">
        <v>3</v>
      </c>
      <c r="H6975" t="s">
        <v>5</v>
      </c>
      <c r="I6975" t="s">
        <v>6357</v>
      </c>
      <c r="J6975" t="s">
        <v>120</v>
      </c>
      <c r="K6975" t="s">
        <v>6319</v>
      </c>
      <c r="L6975">
        <v>2</v>
      </c>
    </row>
    <row r="6976" spans="1:12" x14ac:dyDescent="0.2">
      <c r="A6976" t="s">
        <v>5</v>
      </c>
      <c r="B6976" t="s">
        <v>507</v>
      </c>
      <c r="C6976" t="s">
        <v>196</v>
      </c>
      <c r="D6976">
        <v>107</v>
      </c>
      <c r="E6976">
        <v>3</v>
      </c>
      <c r="H6976" t="s">
        <v>5</v>
      </c>
      <c r="I6976" t="s">
        <v>2171</v>
      </c>
      <c r="J6976" t="s">
        <v>120</v>
      </c>
      <c r="K6976" t="s">
        <v>3201</v>
      </c>
      <c r="L6976">
        <v>1</v>
      </c>
    </row>
    <row r="6977" spans="1:12" x14ac:dyDescent="0.2">
      <c r="A6977" t="s">
        <v>5</v>
      </c>
      <c r="B6977" t="s">
        <v>67</v>
      </c>
      <c r="C6977" t="s">
        <v>196</v>
      </c>
      <c r="D6977">
        <v>124</v>
      </c>
      <c r="E6977">
        <v>4</v>
      </c>
      <c r="H6977" t="s">
        <v>5</v>
      </c>
      <c r="I6977" t="s">
        <v>2399</v>
      </c>
      <c r="J6977" t="s">
        <v>120</v>
      </c>
      <c r="K6977" t="s">
        <v>6318</v>
      </c>
      <c r="L6977">
        <v>1</v>
      </c>
    </row>
    <row r="6978" spans="1:12" x14ac:dyDescent="0.2">
      <c r="A6978" t="s">
        <v>5</v>
      </c>
      <c r="B6978" t="s">
        <v>232</v>
      </c>
      <c r="C6978" t="s">
        <v>196</v>
      </c>
      <c r="D6978">
        <v>43</v>
      </c>
      <c r="E6978">
        <v>3</v>
      </c>
      <c r="H6978" t="s">
        <v>5</v>
      </c>
      <c r="I6978" t="s">
        <v>6358</v>
      </c>
      <c r="J6978" t="s">
        <v>120</v>
      </c>
      <c r="K6978" t="s">
        <v>2345</v>
      </c>
      <c r="L6978">
        <v>2</v>
      </c>
    </row>
    <row r="6979" spans="1:12" x14ac:dyDescent="0.2">
      <c r="A6979" t="s">
        <v>5</v>
      </c>
      <c r="B6979" t="s">
        <v>11</v>
      </c>
      <c r="C6979" t="s">
        <v>196</v>
      </c>
      <c r="D6979">
        <v>105</v>
      </c>
      <c r="E6979">
        <v>3</v>
      </c>
      <c r="H6979" t="s">
        <v>5</v>
      </c>
      <c r="I6979" t="s">
        <v>2363</v>
      </c>
      <c r="J6979" t="s">
        <v>199</v>
      </c>
      <c r="K6979">
        <v>46</v>
      </c>
      <c r="L6979">
        <v>2</v>
      </c>
    </row>
    <row r="6980" spans="1:12" x14ac:dyDescent="0.2">
      <c r="A6980" t="s">
        <v>5</v>
      </c>
      <c r="B6980" t="s">
        <v>235</v>
      </c>
      <c r="C6980" t="s">
        <v>218</v>
      </c>
      <c r="D6980">
        <v>50</v>
      </c>
      <c r="E6980">
        <v>2</v>
      </c>
      <c r="H6980" t="s">
        <v>5</v>
      </c>
      <c r="I6980" t="s">
        <v>6359</v>
      </c>
      <c r="J6980" t="s">
        <v>199</v>
      </c>
      <c r="K6980" t="s">
        <v>6360</v>
      </c>
      <c r="L6980">
        <v>4</v>
      </c>
    </row>
    <row r="6981" spans="1:12" x14ac:dyDescent="0.2">
      <c r="A6981" t="s">
        <v>5</v>
      </c>
      <c r="B6981" t="s">
        <v>43</v>
      </c>
      <c r="C6981" t="s">
        <v>196</v>
      </c>
      <c r="D6981">
        <v>40</v>
      </c>
      <c r="E6981">
        <v>2</v>
      </c>
      <c r="H6981" t="s">
        <v>5</v>
      </c>
      <c r="I6981" t="s">
        <v>2395</v>
      </c>
      <c r="J6981" t="s">
        <v>427</v>
      </c>
      <c r="K6981" t="s">
        <v>6361</v>
      </c>
      <c r="L6981">
        <v>4</v>
      </c>
    </row>
    <row r="6982" spans="1:12" x14ac:dyDescent="0.2">
      <c r="A6982" t="s">
        <v>5</v>
      </c>
      <c r="B6982" t="s">
        <v>157</v>
      </c>
      <c r="C6982" t="s">
        <v>196</v>
      </c>
      <c r="D6982">
        <v>45</v>
      </c>
      <c r="E6982">
        <v>2</v>
      </c>
      <c r="H6982" t="s">
        <v>5</v>
      </c>
      <c r="I6982" t="s">
        <v>2430</v>
      </c>
      <c r="J6982" t="s">
        <v>181</v>
      </c>
      <c r="K6982" t="s">
        <v>3073</v>
      </c>
      <c r="L6982">
        <v>4</v>
      </c>
    </row>
    <row r="6983" spans="1:12" x14ac:dyDescent="0.2">
      <c r="A6983" t="s">
        <v>5</v>
      </c>
      <c r="B6983" t="s">
        <v>507</v>
      </c>
      <c r="C6983" t="s">
        <v>196</v>
      </c>
      <c r="D6983">
        <v>88</v>
      </c>
      <c r="E6983">
        <v>3</v>
      </c>
      <c r="H6983" t="s">
        <v>5</v>
      </c>
      <c r="I6983" t="s">
        <v>2207</v>
      </c>
      <c r="J6983" t="s">
        <v>4910</v>
      </c>
      <c r="K6983" t="s">
        <v>6362</v>
      </c>
      <c r="L6983">
        <v>1</v>
      </c>
    </row>
    <row r="6984" spans="1:12" x14ac:dyDescent="0.2">
      <c r="A6984" t="s">
        <v>5</v>
      </c>
      <c r="B6984" t="s">
        <v>579</v>
      </c>
      <c r="C6984" t="s">
        <v>196</v>
      </c>
      <c r="D6984">
        <v>85</v>
      </c>
      <c r="E6984">
        <v>3</v>
      </c>
      <c r="H6984" t="s">
        <v>5</v>
      </c>
      <c r="I6984" t="s">
        <v>6363</v>
      </c>
      <c r="J6984" t="s">
        <v>4910</v>
      </c>
      <c r="K6984" t="s">
        <v>6364</v>
      </c>
      <c r="L6984">
        <v>1</v>
      </c>
    </row>
    <row r="6985" spans="1:12" x14ac:dyDescent="0.2">
      <c r="A6985" t="s">
        <v>5</v>
      </c>
      <c r="B6985" t="s">
        <v>401</v>
      </c>
      <c r="C6985" t="s">
        <v>196</v>
      </c>
      <c r="D6985">
        <v>22</v>
      </c>
      <c r="E6985">
        <v>1</v>
      </c>
      <c r="H6985" t="s">
        <v>5</v>
      </c>
      <c r="I6985" t="s">
        <v>6365</v>
      </c>
      <c r="J6985" t="s">
        <v>199</v>
      </c>
      <c r="K6985" t="s">
        <v>963</v>
      </c>
      <c r="L6985">
        <v>3</v>
      </c>
    </row>
    <row r="6986" spans="1:12" x14ac:dyDescent="0.2">
      <c r="A6986" t="s">
        <v>5</v>
      </c>
      <c r="B6986" t="s">
        <v>15</v>
      </c>
      <c r="C6986" t="s">
        <v>196</v>
      </c>
      <c r="D6986">
        <v>38</v>
      </c>
      <c r="E6986">
        <v>1</v>
      </c>
      <c r="H6986" t="s">
        <v>5</v>
      </c>
      <c r="I6986" t="s">
        <v>2362</v>
      </c>
      <c r="J6986" t="s">
        <v>199</v>
      </c>
      <c r="K6986" t="s">
        <v>6366</v>
      </c>
      <c r="L6986">
        <v>3</v>
      </c>
    </row>
    <row r="6987" spans="1:12" x14ac:dyDescent="0.2">
      <c r="A6987" t="s">
        <v>5</v>
      </c>
      <c r="B6987" t="s">
        <v>64</v>
      </c>
      <c r="C6987" t="s">
        <v>196</v>
      </c>
      <c r="D6987">
        <v>48</v>
      </c>
      <c r="E6987">
        <v>2</v>
      </c>
      <c r="H6987" t="s">
        <v>5</v>
      </c>
      <c r="I6987" t="s">
        <v>4118</v>
      </c>
      <c r="J6987" t="s">
        <v>968</v>
      </c>
      <c r="K6987" t="s">
        <v>2914</v>
      </c>
      <c r="L6987">
        <v>4</v>
      </c>
    </row>
    <row r="6988" spans="1:12" x14ac:dyDescent="0.2">
      <c r="A6988" t="s">
        <v>5</v>
      </c>
      <c r="B6988" t="s">
        <v>78</v>
      </c>
      <c r="C6988" t="s">
        <v>196</v>
      </c>
      <c r="D6988">
        <v>125</v>
      </c>
      <c r="E6988">
        <v>4</v>
      </c>
      <c r="H6988" t="s">
        <v>5</v>
      </c>
      <c r="I6988" t="s">
        <v>2395</v>
      </c>
      <c r="J6988" t="s">
        <v>968</v>
      </c>
      <c r="K6988">
        <v>57</v>
      </c>
      <c r="L6988">
        <v>3</v>
      </c>
    </row>
    <row r="6989" spans="1:12" x14ac:dyDescent="0.2">
      <c r="A6989" t="s">
        <v>5</v>
      </c>
      <c r="B6989" t="s">
        <v>171</v>
      </c>
      <c r="C6989" t="s">
        <v>196</v>
      </c>
      <c r="D6989">
        <v>82</v>
      </c>
      <c r="E6989">
        <v>3</v>
      </c>
      <c r="H6989" t="s">
        <v>5</v>
      </c>
      <c r="I6989" t="s">
        <v>2250</v>
      </c>
      <c r="J6989" t="s">
        <v>968</v>
      </c>
      <c r="K6989" t="s">
        <v>2487</v>
      </c>
      <c r="L6989">
        <v>2</v>
      </c>
    </row>
    <row r="6990" spans="1:12" x14ac:dyDescent="0.2">
      <c r="A6990" t="s">
        <v>5</v>
      </c>
      <c r="B6990" t="s">
        <v>140</v>
      </c>
      <c r="C6990" t="s">
        <v>196</v>
      </c>
      <c r="D6990">
        <v>63</v>
      </c>
      <c r="E6990">
        <v>3</v>
      </c>
      <c r="H6990" t="s">
        <v>5</v>
      </c>
      <c r="I6990" t="s">
        <v>4471</v>
      </c>
      <c r="J6990" t="s">
        <v>968</v>
      </c>
      <c r="K6990" t="s">
        <v>1617</v>
      </c>
      <c r="L6990">
        <v>3</v>
      </c>
    </row>
    <row r="6991" spans="1:12" x14ac:dyDescent="0.2">
      <c r="A6991" t="s">
        <v>5</v>
      </c>
      <c r="B6991" t="s">
        <v>83</v>
      </c>
      <c r="C6991" t="s">
        <v>834</v>
      </c>
      <c r="D6991">
        <v>30</v>
      </c>
      <c r="E6991">
        <v>1</v>
      </c>
      <c r="H6991" t="s">
        <v>5</v>
      </c>
      <c r="I6991" t="s">
        <v>6367</v>
      </c>
      <c r="J6991" t="s">
        <v>968</v>
      </c>
      <c r="K6991" t="s">
        <v>3059</v>
      </c>
      <c r="L6991">
        <v>2</v>
      </c>
    </row>
    <row r="6992" spans="1:12" x14ac:dyDescent="0.2">
      <c r="A6992" t="s">
        <v>5</v>
      </c>
      <c r="B6992" t="s">
        <v>507</v>
      </c>
      <c r="C6992" t="s">
        <v>196</v>
      </c>
      <c r="D6992">
        <v>52</v>
      </c>
      <c r="E6992">
        <v>2</v>
      </c>
      <c r="H6992" t="s">
        <v>5</v>
      </c>
      <c r="I6992" t="s">
        <v>6368</v>
      </c>
      <c r="J6992" t="s">
        <v>968</v>
      </c>
      <c r="K6992" t="s">
        <v>1525</v>
      </c>
      <c r="L6992">
        <v>4</v>
      </c>
    </row>
    <row r="6993" spans="1:12" x14ac:dyDescent="0.2">
      <c r="A6993" t="s">
        <v>5</v>
      </c>
      <c r="B6993" t="s">
        <v>64</v>
      </c>
      <c r="C6993" t="s">
        <v>134</v>
      </c>
      <c r="D6993">
        <v>24</v>
      </c>
      <c r="E6993">
        <v>1</v>
      </c>
      <c r="H6993" t="s">
        <v>5</v>
      </c>
      <c r="I6993" t="s">
        <v>5225</v>
      </c>
      <c r="J6993" t="s">
        <v>7</v>
      </c>
      <c r="K6993" t="s">
        <v>6369</v>
      </c>
      <c r="L6993">
        <v>3</v>
      </c>
    </row>
    <row r="6994" spans="1:12" x14ac:dyDescent="0.2">
      <c r="A6994" t="s">
        <v>5</v>
      </c>
      <c r="B6994" t="s">
        <v>77</v>
      </c>
      <c r="C6994" t="s">
        <v>7</v>
      </c>
      <c r="D6994">
        <v>84</v>
      </c>
      <c r="E6994">
        <v>3</v>
      </c>
      <c r="H6994" t="s">
        <v>5</v>
      </c>
      <c r="I6994" t="s">
        <v>2667</v>
      </c>
      <c r="J6994" t="s">
        <v>7</v>
      </c>
      <c r="K6994" t="s">
        <v>6370</v>
      </c>
      <c r="L6994">
        <v>4</v>
      </c>
    </row>
    <row r="6995" spans="1:12" x14ac:dyDescent="0.2">
      <c r="A6995" t="s">
        <v>5</v>
      </c>
      <c r="B6995" t="s">
        <v>192</v>
      </c>
      <c r="C6995" t="s">
        <v>7</v>
      </c>
      <c r="D6995">
        <v>66</v>
      </c>
      <c r="E6995">
        <v>2</v>
      </c>
      <c r="H6995" t="s">
        <v>5</v>
      </c>
      <c r="I6995" t="s">
        <v>3802</v>
      </c>
      <c r="J6995" t="s">
        <v>7</v>
      </c>
      <c r="K6995" t="s">
        <v>97</v>
      </c>
      <c r="L6995">
        <v>2</v>
      </c>
    </row>
    <row r="6996" spans="1:12" x14ac:dyDescent="0.2">
      <c r="A6996" t="s">
        <v>5</v>
      </c>
      <c r="B6996" t="s">
        <v>579</v>
      </c>
      <c r="C6996" t="s">
        <v>7</v>
      </c>
      <c r="D6996">
        <v>80</v>
      </c>
      <c r="E6996">
        <v>4</v>
      </c>
      <c r="H6996" t="s">
        <v>5</v>
      </c>
      <c r="I6996" t="s">
        <v>2173</v>
      </c>
      <c r="J6996" t="s">
        <v>7</v>
      </c>
      <c r="K6996" t="s">
        <v>6371</v>
      </c>
      <c r="L6996">
        <v>3</v>
      </c>
    </row>
    <row r="6997" spans="1:12" x14ac:dyDescent="0.2">
      <c r="A6997" t="s">
        <v>5</v>
      </c>
      <c r="B6997" t="s">
        <v>579</v>
      </c>
      <c r="C6997" t="s">
        <v>1986</v>
      </c>
      <c r="D6997">
        <v>174</v>
      </c>
      <c r="E6997">
        <v>6</v>
      </c>
      <c r="H6997" t="s">
        <v>5</v>
      </c>
      <c r="I6997" t="s">
        <v>6372</v>
      </c>
      <c r="J6997" t="s">
        <v>7</v>
      </c>
      <c r="K6997" t="s">
        <v>3904</v>
      </c>
      <c r="L6997">
        <v>4</v>
      </c>
    </row>
    <row r="6998" spans="1:12" x14ac:dyDescent="0.2">
      <c r="A6998" t="s">
        <v>5</v>
      </c>
      <c r="B6998" t="s">
        <v>67</v>
      </c>
      <c r="C6998" t="s">
        <v>7</v>
      </c>
      <c r="D6998">
        <v>106</v>
      </c>
      <c r="E6998">
        <v>4</v>
      </c>
      <c r="H6998" t="s">
        <v>5</v>
      </c>
      <c r="I6998" t="s">
        <v>6373</v>
      </c>
      <c r="J6998" t="s">
        <v>7</v>
      </c>
      <c r="K6998" t="s">
        <v>6374</v>
      </c>
      <c r="L6998">
        <v>4</v>
      </c>
    </row>
    <row r="6999" spans="1:12" x14ac:dyDescent="0.2">
      <c r="A6999" t="s">
        <v>5</v>
      </c>
      <c r="B6999" t="s">
        <v>163</v>
      </c>
      <c r="C6999" t="s">
        <v>7</v>
      </c>
      <c r="D6999">
        <v>50</v>
      </c>
      <c r="E6999">
        <v>2</v>
      </c>
      <c r="H6999" t="s">
        <v>5</v>
      </c>
      <c r="I6999" t="s">
        <v>3937</v>
      </c>
      <c r="J6999" t="s">
        <v>7</v>
      </c>
      <c r="K6999" t="s">
        <v>2790</v>
      </c>
      <c r="L6999">
        <v>2</v>
      </c>
    </row>
    <row r="7000" spans="1:12" x14ac:dyDescent="0.2">
      <c r="A7000" t="s">
        <v>5</v>
      </c>
      <c r="B7000" t="s">
        <v>75</v>
      </c>
      <c r="C7000" t="s">
        <v>605</v>
      </c>
      <c r="D7000">
        <v>65</v>
      </c>
      <c r="E7000">
        <v>3</v>
      </c>
      <c r="H7000" t="s">
        <v>5</v>
      </c>
      <c r="I7000" t="s">
        <v>5889</v>
      </c>
      <c r="J7000" t="s">
        <v>7</v>
      </c>
      <c r="K7000" t="s">
        <v>6375</v>
      </c>
      <c r="L7000">
        <v>3</v>
      </c>
    </row>
    <row r="7001" spans="1:12" x14ac:dyDescent="0.2">
      <c r="A7001" t="s">
        <v>5</v>
      </c>
      <c r="B7001" t="s">
        <v>160</v>
      </c>
      <c r="C7001" t="s">
        <v>1987</v>
      </c>
      <c r="D7001">
        <v>49</v>
      </c>
      <c r="E7001">
        <v>2</v>
      </c>
      <c r="H7001" t="s">
        <v>5</v>
      </c>
      <c r="I7001" t="s">
        <v>4361</v>
      </c>
      <c r="J7001" t="s">
        <v>7</v>
      </c>
      <c r="K7001" t="s">
        <v>6376</v>
      </c>
      <c r="L7001">
        <v>1</v>
      </c>
    </row>
    <row r="7002" spans="1:12" x14ac:dyDescent="0.2">
      <c r="A7002" t="s">
        <v>5</v>
      </c>
      <c r="B7002" t="s">
        <v>76</v>
      </c>
      <c r="C7002" t="s">
        <v>605</v>
      </c>
      <c r="D7002">
        <v>90</v>
      </c>
      <c r="E7002">
        <v>3</v>
      </c>
      <c r="H7002" t="s">
        <v>5</v>
      </c>
      <c r="I7002" t="s">
        <v>6377</v>
      </c>
      <c r="J7002" t="s">
        <v>7</v>
      </c>
      <c r="K7002">
        <v>67</v>
      </c>
      <c r="L7002">
        <v>3</v>
      </c>
    </row>
    <row r="7003" spans="1:12" x14ac:dyDescent="0.2">
      <c r="A7003" t="s">
        <v>5</v>
      </c>
      <c r="B7003" t="s">
        <v>278</v>
      </c>
      <c r="C7003" t="s">
        <v>120</v>
      </c>
      <c r="D7003">
        <v>73</v>
      </c>
      <c r="E7003">
        <v>2</v>
      </c>
      <c r="H7003" t="s">
        <v>5</v>
      </c>
      <c r="I7003" t="s">
        <v>6378</v>
      </c>
      <c r="J7003" t="s">
        <v>320</v>
      </c>
      <c r="K7003" t="s">
        <v>710</v>
      </c>
      <c r="L7003">
        <v>2</v>
      </c>
    </row>
    <row r="7004" spans="1:12" x14ac:dyDescent="0.2">
      <c r="A7004" t="s">
        <v>5</v>
      </c>
      <c r="B7004" t="s">
        <v>232</v>
      </c>
      <c r="C7004" t="s">
        <v>7</v>
      </c>
      <c r="D7004" t="s">
        <v>1988</v>
      </c>
      <c r="E7004">
        <v>5</v>
      </c>
      <c r="H7004" t="s">
        <v>5</v>
      </c>
      <c r="I7004" t="s">
        <v>6379</v>
      </c>
      <c r="J7004" t="s">
        <v>7</v>
      </c>
      <c r="K7004">
        <v>75</v>
      </c>
      <c r="L7004">
        <v>4</v>
      </c>
    </row>
    <row r="7005" spans="1:12" x14ac:dyDescent="0.2">
      <c r="A7005" t="s">
        <v>5</v>
      </c>
      <c r="B7005" t="s">
        <v>959</v>
      </c>
      <c r="C7005" t="s">
        <v>7</v>
      </c>
      <c r="D7005">
        <v>140</v>
      </c>
      <c r="E7005">
        <v>4</v>
      </c>
      <c r="H7005" t="s">
        <v>5</v>
      </c>
      <c r="I7005" t="s">
        <v>6074</v>
      </c>
      <c r="J7005" t="s">
        <v>7</v>
      </c>
      <c r="K7005">
        <v>75</v>
      </c>
      <c r="L7005">
        <v>4</v>
      </c>
    </row>
    <row r="7006" spans="1:12" x14ac:dyDescent="0.2">
      <c r="A7006" t="s">
        <v>5</v>
      </c>
      <c r="B7006" t="s">
        <v>66</v>
      </c>
      <c r="C7006" t="s">
        <v>7</v>
      </c>
      <c r="D7006">
        <v>200</v>
      </c>
      <c r="E7006">
        <v>5</v>
      </c>
      <c r="H7006" t="s">
        <v>5</v>
      </c>
      <c r="I7006" t="s">
        <v>3914</v>
      </c>
      <c r="J7006" t="s">
        <v>4405</v>
      </c>
      <c r="K7006" t="s">
        <v>6380</v>
      </c>
      <c r="L7006">
        <v>2</v>
      </c>
    </row>
    <row r="7007" spans="1:12" x14ac:dyDescent="0.2">
      <c r="A7007" t="s">
        <v>5</v>
      </c>
      <c r="B7007" t="s">
        <v>82</v>
      </c>
      <c r="C7007" t="s">
        <v>218</v>
      </c>
      <c r="D7007">
        <v>44</v>
      </c>
      <c r="E7007">
        <v>2</v>
      </c>
      <c r="H7007" t="s">
        <v>5</v>
      </c>
      <c r="I7007" t="s">
        <v>4139</v>
      </c>
      <c r="J7007" t="s">
        <v>6381</v>
      </c>
      <c r="K7007" t="s">
        <v>6382</v>
      </c>
      <c r="L7007">
        <v>3</v>
      </c>
    </row>
    <row r="7008" spans="1:12" x14ac:dyDescent="0.2">
      <c r="A7008" t="s">
        <v>5</v>
      </c>
      <c r="B7008" t="s">
        <v>579</v>
      </c>
      <c r="C7008" t="s">
        <v>7</v>
      </c>
      <c r="D7008">
        <v>21</v>
      </c>
      <c r="E7008">
        <v>1</v>
      </c>
      <c r="H7008" t="s">
        <v>5</v>
      </c>
      <c r="I7008" t="s">
        <v>3052</v>
      </c>
      <c r="J7008" t="s">
        <v>6381</v>
      </c>
      <c r="K7008" t="s">
        <v>4403</v>
      </c>
      <c r="L7008">
        <v>3</v>
      </c>
    </row>
    <row r="7009" spans="1:12" x14ac:dyDescent="0.2">
      <c r="A7009" t="s">
        <v>5</v>
      </c>
      <c r="B7009" t="s">
        <v>507</v>
      </c>
      <c r="C7009" t="s">
        <v>7</v>
      </c>
      <c r="D7009">
        <v>120</v>
      </c>
      <c r="E7009">
        <v>4</v>
      </c>
      <c r="H7009" t="s">
        <v>5</v>
      </c>
      <c r="I7009" t="s">
        <v>6383</v>
      </c>
      <c r="J7009" t="s">
        <v>7</v>
      </c>
      <c r="K7009" t="s">
        <v>6384</v>
      </c>
      <c r="L7009">
        <v>1</v>
      </c>
    </row>
    <row r="7010" spans="1:12" x14ac:dyDescent="0.2">
      <c r="A7010" t="s">
        <v>5</v>
      </c>
      <c r="B7010" t="s">
        <v>232</v>
      </c>
      <c r="C7010" t="s">
        <v>7</v>
      </c>
      <c r="D7010">
        <v>58</v>
      </c>
      <c r="E7010">
        <v>2</v>
      </c>
      <c r="H7010" t="s">
        <v>5</v>
      </c>
      <c r="I7010" t="s">
        <v>6385</v>
      </c>
      <c r="J7010" t="s">
        <v>7</v>
      </c>
      <c r="K7010" t="s">
        <v>6375</v>
      </c>
      <c r="L7010">
        <v>2</v>
      </c>
    </row>
    <row r="7011" spans="1:12" x14ac:dyDescent="0.2">
      <c r="A7011" t="s">
        <v>5</v>
      </c>
      <c r="B7011" t="s">
        <v>75</v>
      </c>
      <c r="C7011" t="s">
        <v>7</v>
      </c>
      <c r="D7011">
        <v>44</v>
      </c>
      <c r="E7011">
        <v>2</v>
      </c>
      <c r="H7011" t="s">
        <v>5</v>
      </c>
      <c r="I7011" t="s">
        <v>6386</v>
      </c>
      <c r="J7011" t="s">
        <v>7</v>
      </c>
      <c r="K7011">
        <v>154</v>
      </c>
      <c r="L7011">
        <v>5</v>
      </c>
    </row>
    <row r="7012" spans="1:12" x14ac:dyDescent="0.2">
      <c r="A7012" t="s">
        <v>5</v>
      </c>
      <c r="B7012" t="s">
        <v>84</v>
      </c>
      <c r="C7012" t="s">
        <v>1948</v>
      </c>
      <c r="D7012">
        <v>90</v>
      </c>
      <c r="E7012">
        <v>3</v>
      </c>
      <c r="H7012" t="s">
        <v>5</v>
      </c>
      <c r="I7012" t="s">
        <v>4116</v>
      </c>
      <c r="J7012" t="s">
        <v>7</v>
      </c>
      <c r="K7012" t="s">
        <v>6387</v>
      </c>
      <c r="L7012">
        <v>3</v>
      </c>
    </row>
    <row r="7013" spans="1:12" x14ac:dyDescent="0.2">
      <c r="A7013" t="s">
        <v>5</v>
      </c>
      <c r="B7013" t="s">
        <v>84</v>
      </c>
      <c r="C7013" t="s">
        <v>7</v>
      </c>
      <c r="D7013">
        <v>46</v>
      </c>
      <c r="E7013">
        <v>2</v>
      </c>
      <c r="H7013" t="s">
        <v>5</v>
      </c>
      <c r="I7013" t="s">
        <v>2211</v>
      </c>
      <c r="J7013" t="s">
        <v>7</v>
      </c>
      <c r="K7013" t="s">
        <v>5199</v>
      </c>
      <c r="L7013">
        <v>3</v>
      </c>
    </row>
    <row r="7014" spans="1:12" x14ac:dyDescent="0.2">
      <c r="A7014" t="s">
        <v>5</v>
      </c>
      <c r="B7014" t="s">
        <v>1274</v>
      </c>
      <c r="C7014" t="s">
        <v>7</v>
      </c>
      <c r="D7014">
        <v>70</v>
      </c>
      <c r="E7014">
        <v>2</v>
      </c>
      <c r="H7014" t="s">
        <v>5</v>
      </c>
      <c r="I7014" t="s">
        <v>6388</v>
      </c>
      <c r="J7014" t="s">
        <v>7</v>
      </c>
      <c r="K7014" t="s">
        <v>2786</v>
      </c>
      <c r="L7014">
        <v>4</v>
      </c>
    </row>
    <row r="7015" spans="1:12" x14ac:dyDescent="0.2">
      <c r="A7015" t="s">
        <v>5</v>
      </c>
      <c r="B7015" t="s">
        <v>83</v>
      </c>
      <c r="C7015" t="s">
        <v>7</v>
      </c>
      <c r="D7015">
        <v>27</v>
      </c>
      <c r="E7015">
        <v>1</v>
      </c>
      <c r="H7015" t="s">
        <v>5</v>
      </c>
      <c r="I7015" t="s">
        <v>6389</v>
      </c>
      <c r="J7015" t="s">
        <v>7</v>
      </c>
      <c r="K7015">
        <v>167</v>
      </c>
      <c r="L7015">
        <v>4</v>
      </c>
    </row>
    <row r="7016" spans="1:12" x14ac:dyDescent="0.2">
      <c r="A7016" t="s">
        <v>5</v>
      </c>
      <c r="B7016" t="s">
        <v>1829</v>
      </c>
      <c r="C7016" t="s">
        <v>7</v>
      </c>
      <c r="D7016">
        <v>90</v>
      </c>
      <c r="E7016">
        <v>3</v>
      </c>
      <c r="H7016" t="s">
        <v>5</v>
      </c>
      <c r="I7016" t="s">
        <v>6390</v>
      </c>
      <c r="J7016" t="s">
        <v>7</v>
      </c>
      <c r="K7016">
        <v>141</v>
      </c>
      <c r="L7016">
        <v>5</v>
      </c>
    </row>
    <row r="7017" spans="1:12" x14ac:dyDescent="0.2">
      <c r="A7017" t="s">
        <v>5</v>
      </c>
      <c r="B7017" t="s">
        <v>1989</v>
      </c>
      <c r="C7017" t="s">
        <v>7</v>
      </c>
      <c r="D7017" t="s">
        <v>484</v>
      </c>
      <c r="E7017">
        <v>2</v>
      </c>
      <c r="H7017" t="s">
        <v>5</v>
      </c>
      <c r="I7017" t="s">
        <v>6391</v>
      </c>
      <c r="J7017" t="s">
        <v>7</v>
      </c>
      <c r="K7017" t="s">
        <v>6392</v>
      </c>
      <c r="L7017">
        <v>1</v>
      </c>
    </row>
    <row r="7018" spans="1:12" x14ac:dyDescent="0.2">
      <c r="A7018" t="s">
        <v>5</v>
      </c>
      <c r="B7018" t="s">
        <v>27</v>
      </c>
      <c r="C7018" t="s">
        <v>7</v>
      </c>
      <c r="D7018">
        <v>48</v>
      </c>
      <c r="E7018">
        <v>2</v>
      </c>
      <c r="H7018" t="s">
        <v>5</v>
      </c>
      <c r="I7018" t="s">
        <v>6393</v>
      </c>
      <c r="J7018" t="s">
        <v>199</v>
      </c>
      <c r="K7018" t="s">
        <v>6394</v>
      </c>
      <c r="L7018">
        <v>3</v>
      </c>
    </row>
    <row r="7019" spans="1:12" x14ac:dyDescent="0.2">
      <c r="A7019" t="s">
        <v>5</v>
      </c>
      <c r="B7019" t="s">
        <v>15</v>
      </c>
      <c r="C7019" t="s">
        <v>7</v>
      </c>
      <c r="D7019">
        <v>95</v>
      </c>
      <c r="E7019">
        <v>3</v>
      </c>
      <c r="H7019" t="s">
        <v>5</v>
      </c>
      <c r="I7019" t="s">
        <v>6395</v>
      </c>
      <c r="J7019" t="s">
        <v>6396</v>
      </c>
      <c r="K7019" t="s">
        <v>6397</v>
      </c>
      <c r="L7019">
        <v>1</v>
      </c>
    </row>
    <row r="7020" spans="1:12" x14ac:dyDescent="0.2">
      <c r="A7020" t="s">
        <v>5</v>
      </c>
      <c r="B7020" t="s">
        <v>1990</v>
      </c>
      <c r="C7020" t="s">
        <v>7</v>
      </c>
      <c r="D7020">
        <v>102</v>
      </c>
      <c r="E7020">
        <v>3</v>
      </c>
      <c r="H7020" t="s">
        <v>5</v>
      </c>
      <c r="I7020" t="s">
        <v>6398</v>
      </c>
      <c r="J7020" t="s">
        <v>7</v>
      </c>
      <c r="K7020" t="s">
        <v>4692</v>
      </c>
      <c r="L7020">
        <v>5</v>
      </c>
    </row>
    <row r="7021" spans="1:12" x14ac:dyDescent="0.2">
      <c r="A7021" t="s">
        <v>5</v>
      </c>
      <c r="B7021" t="s">
        <v>1719</v>
      </c>
      <c r="C7021" t="s">
        <v>7</v>
      </c>
      <c r="D7021">
        <v>36</v>
      </c>
      <c r="E7021">
        <v>1</v>
      </c>
      <c r="H7021" t="s">
        <v>5</v>
      </c>
      <c r="I7021" t="s">
        <v>6399</v>
      </c>
      <c r="J7021" t="s">
        <v>7</v>
      </c>
      <c r="K7021" t="s">
        <v>6400</v>
      </c>
      <c r="L7021">
        <v>4</v>
      </c>
    </row>
    <row r="7022" spans="1:12" x14ac:dyDescent="0.2">
      <c r="A7022" t="s">
        <v>5</v>
      </c>
      <c r="B7022" t="s">
        <v>637</v>
      </c>
      <c r="C7022" t="s">
        <v>218</v>
      </c>
      <c r="D7022">
        <v>98</v>
      </c>
      <c r="E7022">
        <v>3</v>
      </c>
      <c r="H7022" t="s">
        <v>5</v>
      </c>
      <c r="I7022" t="s">
        <v>2082</v>
      </c>
      <c r="J7022" t="s">
        <v>6401</v>
      </c>
      <c r="K7022" t="s">
        <v>6402</v>
      </c>
      <c r="L7022">
        <v>3</v>
      </c>
    </row>
    <row r="7023" spans="1:12" x14ac:dyDescent="0.2">
      <c r="A7023" t="s">
        <v>5</v>
      </c>
      <c r="B7023" t="s">
        <v>82</v>
      </c>
      <c r="C7023" t="s">
        <v>7</v>
      </c>
      <c r="D7023">
        <v>85</v>
      </c>
      <c r="E7023">
        <v>3</v>
      </c>
      <c r="H7023" t="s">
        <v>5</v>
      </c>
      <c r="I7023" t="s">
        <v>2082</v>
      </c>
      <c r="J7023" t="s">
        <v>7</v>
      </c>
      <c r="K7023" t="s">
        <v>5751</v>
      </c>
      <c r="L7023">
        <v>4</v>
      </c>
    </row>
    <row r="7024" spans="1:12" x14ac:dyDescent="0.2">
      <c r="A7024" t="s">
        <v>5</v>
      </c>
      <c r="B7024" t="s">
        <v>75</v>
      </c>
      <c r="C7024" t="s">
        <v>7</v>
      </c>
      <c r="D7024">
        <v>80</v>
      </c>
      <c r="E7024">
        <v>3</v>
      </c>
      <c r="H7024" t="s">
        <v>5</v>
      </c>
      <c r="I7024" t="s">
        <v>6403</v>
      </c>
      <c r="J7024" t="s">
        <v>7</v>
      </c>
      <c r="K7024">
        <v>153</v>
      </c>
      <c r="L7024">
        <v>4</v>
      </c>
    </row>
    <row r="7025" spans="1:12" x14ac:dyDescent="0.2">
      <c r="A7025" t="s">
        <v>5</v>
      </c>
      <c r="B7025" t="s">
        <v>82</v>
      </c>
      <c r="C7025" t="s">
        <v>7</v>
      </c>
      <c r="D7025">
        <v>64</v>
      </c>
      <c r="E7025">
        <v>2</v>
      </c>
      <c r="H7025" t="s">
        <v>5</v>
      </c>
      <c r="I7025" t="s">
        <v>6404</v>
      </c>
      <c r="J7025" t="s">
        <v>7</v>
      </c>
      <c r="K7025">
        <v>126</v>
      </c>
      <c r="L7025">
        <v>4</v>
      </c>
    </row>
    <row r="7026" spans="1:12" x14ac:dyDescent="0.2">
      <c r="A7026" t="s">
        <v>5</v>
      </c>
      <c r="B7026" t="s">
        <v>438</v>
      </c>
      <c r="C7026" t="s">
        <v>7</v>
      </c>
      <c r="D7026">
        <v>96</v>
      </c>
      <c r="E7026">
        <v>3</v>
      </c>
      <c r="H7026" t="s">
        <v>5</v>
      </c>
      <c r="I7026" t="s">
        <v>6405</v>
      </c>
      <c r="J7026" t="s">
        <v>7</v>
      </c>
      <c r="K7026" t="s">
        <v>428</v>
      </c>
      <c r="L7026">
        <v>2</v>
      </c>
    </row>
    <row r="7027" spans="1:12" x14ac:dyDescent="0.2">
      <c r="A7027" t="s">
        <v>5</v>
      </c>
      <c r="B7027" t="s">
        <v>31</v>
      </c>
      <c r="C7027" t="s">
        <v>7</v>
      </c>
      <c r="D7027">
        <v>110</v>
      </c>
      <c r="E7027">
        <v>3</v>
      </c>
      <c r="H7027" t="s">
        <v>5</v>
      </c>
      <c r="I7027" t="s">
        <v>6406</v>
      </c>
      <c r="J7027" t="s">
        <v>427</v>
      </c>
      <c r="K7027" t="s">
        <v>428</v>
      </c>
      <c r="L7027">
        <v>2</v>
      </c>
    </row>
    <row r="7028" spans="1:12" x14ac:dyDescent="0.2">
      <c r="A7028" t="s">
        <v>5</v>
      </c>
      <c r="B7028" t="s">
        <v>31</v>
      </c>
      <c r="C7028" t="s">
        <v>7</v>
      </c>
      <c r="D7028" t="s">
        <v>211</v>
      </c>
      <c r="E7028">
        <v>2</v>
      </c>
      <c r="H7028" t="s">
        <v>5</v>
      </c>
      <c r="I7028" t="s">
        <v>6407</v>
      </c>
      <c r="J7028" t="s">
        <v>7</v>
      </c>
      <c r="K7028" t="s">
        <v>6408</v>
      </c>
      <c r="L7028">
        <v>3</v>
      </c>
    </row>
    <row r="7029" spans="1:12" x14ac:dyDescent="0.2">
      <c r="A7029" t="s">
        <v>5</v>
      </c>
      <c r="B7029" t="s">
        <v>411</v>
      </c>
      <c r="C7029" t="s">
        <v>7</v>
      </c>
      <c r="D7029">
        <v>56</v>
      </c>
      <c r="E7029">
        <v>2</v>
      </c>
      <c r="H7029" t="s">
        <v>5</v>
      </c>
      <c r="I7029" t="s">
        <v>6409</v>
      </c>
      <c r="J7029" t="s">
        <v>7</v>
      </c>
      <c r="K7029" t="s">
        <v>4814</v>
      </c>
      <c r="L7029">
        <v>2</v>
      </c>
    </row>
    <row r="7030" spans="1:12" x14ac:dyDescent="0.2">
      <c r="A7030" t="s">
        <v>5</v>
      </c>
      <c r="B7030" t="s">
        <v>154</v>
      </c>
      <c r="C7030" t="s">
        <v>7</v>
      </c>
      <c r="D7030">
        <v>170</v>
      </c>
      <c r="E7030">
        <v>5</v>
      </c>
      <c r="H7030" t="s">
        <v>5</v>
      </c>
      <c r="I7030" t="s">
        <v>6410</v>
      </c>
      <c r="J7030" t="s">
        <v>7</v>
      </c>
      <c r="K7030" t="s">
        <v>4932</v>
      </c>
      <c r="L7030">
        <v>2</v>
      </c>
    </row>
    <row r="7031" spans="1:12" x14ac:dyDescent="0.2">
      <c r="A7031" t="s">
        <v>5</v>
      </c>
      <c r="B7031" t="s">
        <v>192</v>
      </c>
      <c r="C7031" t="s">
        <v>7</v>
      </c>
      <c r="D7031">
        <v>46</v>
      </c>
      <c r="E7031">
        <v>2</v>
      </c>
      <c r="H7031" t="s">
        <v>5</v>
      </c>
      <c r="I7031" t="s">
        <v>6411</v>
      </c>
      <c r="J7031" t="s">
        <v>137</v>
      </c>
      <c r="K7031" t="s">
        <v>824</v>
      </c>
      <c r="L7031">
        <v>3</v>
      </c>
    </row>
    <row r="7032" spans="1:12" x14ac:dyDescent="0.2">
      <c r="A7032" t="s">
        <v>5</v>
      </c>
      <c r="B7032" t="s">
        <v>9</v>
      </c>
      <c r="C7032" t="s">
        <v>7</v>
      </c>
      <c r="D7032">
        <v>91</v>
      </c>
      <c r="E7032">
        <v>4</v>
      </c>
      <c r="H7032" t="s">
        <v>5</v>
      </c>
      <c r="I7032" t="s">
        <v>6412</v>
      </c>
      <c r="J7032" t="s">
        <v>68</v>
      </c>
      <c r="K7032">
        <v>109</v>
      </c>
      <c r="L7032">
        <v>3</v>
      </c>
    </row>
    <row r="7033" spans="1:12" x14ac:dyDescent="0.2">
      <c r="A7033" t="s">
        <v>5</v>
      </c>
      <c r="B7033" t="s">
        <v>142</v>
      </c>
      <c r="C7033" t="s">
        <v>7</v>
      </c>
      <c r="D7033">
        <v>50</v>
      </c>
      <c r="E7033">
        <v>2</v>
      </c>
      <c r="H7033" t="s">
        <v>5</v>
      </c>
      <c r="I7033" t="s">
        <v>6413</v>
      </c>
      <c r="J7033" t="s">
        <v>7</v>
      </c>
      <c r="K7033" t="s">
        <v>381</v>
      </c>
      <c r="L7033">
        <v>2</v>
      </c>
    </row>
    <row r="7034" spans="1:12" x14ac:dyDescent="0.2">
      <c r="A7034" t="s">
        <v>5</v>
      </c>
      <c r="B7034" t="s">
        <v>140</v>
      </c>
      <c r="C7034" t="s">
        <v>7</v>
      </c>
      <c r="D7034">
        <v>40</v>
      </c>
      <c r="E7034">
        <v>2</v>
      </c>
      <c r="H7034" t="s">
        <v>5</v>
      </c>
      <c r="I7034" t="s">
        <v>6414</v>
      </c>
      <c r="J7034" t="s">
        <v>4102</v>
      </c>
      <c r="K7034">
        <v>78</v>
      </c>
      <c r="L7034">
        <v>3</v>
      </c>
    </row>
    <row r="7035" spans="1:12" x14ac:dyDescent="0.2">
      <c r="A7035" t="s">
        <v>5</v>
      </c>
      <c r="B7035" t="s">
        <v>116</v>
      </c>
      <c r="C7035" t="s">
        <v>7</v>
      </c>
      <c r="D7035">
        <v>50</v>
      </c>
      <c r="E7035">
        <v>2</v>
      </c>
      <c r="H7035" t="s">
        <v>5</v>
      </c>
      <c r="I7035" t="s">
        <v>6415</v>
      </c>
      <c r="J7035" t="s">
        <v>4102</v>
      </c>
      <c r="K7035" t="s">
        <v>6416</v>
      </c>
      <c r="L7035">
        <v>3</v>
      </c>
    </row>
    <row r="7036" spans="1:12" x14ac:dyDescent="0.2">
      <c r="A7036" t="s">
        <v>5</v>
      </c>
      <c r="B7036" t="s">
        <v>161</v>
      </c>
      <c r="C7036" t="s">
        <v>7</v>
      </c>
      <c r="D7036">
        <v>115</v>
      </c>
      <c r="E7036">
        <v>3</v>
      </c>
      <c r="H7036" t="s">
        <v>5</v>
      </c>
      <c r="I7036" t="s">
        <v>6417</v>
      </c>
      <c r="J7036" t="s">
        <v>114</v>
      </c>
      <c r="K7036" t="s">
        <v>273</v>
      </c>
      <c r="L7036">
        <v>2</v>
      </c>
    </row>
    <row r="7037" spans="1:12" x14ac:dyDescent="0.2">
      <c r="A7037" t="s">
        <v>5</v>
      </c>
      <c r="B7037" t="s">
        <v>11</v>
      </c>
      <c r="C7037" t="s">
        <v>7</v>
      </c>
      <c r="D7037">
        <v>152</v>
      </c>
      <c r="E7037">
        <v>4</v>
      </c>
      <c r="H7037" t="s">
        <v>5</v>
      </c>
      <c r="I7037" t="s">
        <v>6418</v>
      </c>
      <c r="J7037" t="s">
        <v>137</v>
      </c>
      <c r="K7037" t="s">
        <v>5023</v>
      </c>
      <c r="L7037">
        <v>2</v>
      </c>
    </row>
    <row r="7038" spans="1:12" x14ac:dyDescent="0.2">
      <c r="A7038" t="s">
        <v>5</v>
      </c>
      <c r="B7038" t="s">
        <v>133</v>
      </c>
      <c r="C7038" t="s">
        <v>7</v>
      </c>
      <c r="D7038">
        <v>40</v>
      </c>
      <c r="E7038">
        <v>2</v>
      </c>
      <c r="H7038" t="s">
        <v>5</v>
      </c>
      <c r="I7038" t="s">
        <v>6419</v>
      </c>
      <c r="J7038" t="s">
        <v>137</v>
      </c>
      <c r="K7038">
        <v>50</v>
      </c>
      <c r="L7038">
        <v>2</v>
      </c>
    </row>
    <row r="7039" spans="1:12" x14ac:dyDescent="0.2">
      <c r="A7039" t="s">
        <v>5</v>
      </c>
      <c r="B7039" t="s">
        <v>610</v>
      </c>
      <c r="C7039" t="s">
        <v>7</v>
      </c>
      <c r="D7039">
        <v>49</v>
      </c>
      <c r="E7039">
        <v>2</v>
      </c>
      <c r="H7039" t="s">
        <v>5</v>
      </c>
      <c r="I7039" t="s">
        <v>6420</v>
      </c>
      <c r="J7039" t="s">
        <v>7</v>
      </c>
      <c r="K7039">
        <v>51</v>
      </c>
      <c r="L7039">
        <v>2</v>
      </c>
    </row>
    <row r="7040" spans="1:12" x14ac:dyDescent="0.2">
      <c r="A7040" t="s">
        <v>5</v>
      </c>
      <c r="B7040" t="s">
        <v>140</v>
      </c>
      <c r="C7040" t="s">
        <v>7</v>
      </c>
      <c r="D7040">
        <v>95</v>
      </c>
      <c r="E7040">
        <v>3</v>
      </c>
      <c r="H7040" t="s">
        <v>5</v>
      </c>
      <c r="I7040" t="s">
        <v>6421</v>
      </c>
      <c r="J7040" t="s">
        <v>7</v>
      </c>
      <c r="K7040" t="s">
        <v>1340</v>
      </c>
      <c r="L7040">
        <v>3</v>
      </c>
    </row>
    <row r="7041" spans="1:12" x14ac:dyDescent="0.2">
      <c r="A7041" t="s">
        <v>5</v>
      </c>
      <c r="B7041" t="s">
        <v>75</v>
      </c>
      <c r="C7041" t="s">
        <v>7</v>
      </c>
      <c r="D7041">
        <v>40</v>
      </c>
      <c r="E7041">
        <v>2</v>
      </c>
      <c r="H7041" t="s">
        <v>5</v>
      </c>
      <c r="I7041" t="s">
        <v>6422</v>
      </c>
      <c r="J7041" t="s">
        <v>7</v>
      </c>
      <c r="K7041" t="s">
        <v>6423</v>
      </c>
      <c r="L7041">
        <v>3</v>
      </c>
    </row>
    <row r="7042" spans="1:12" x14ac:dyDescent="0.2">
      <c r="A7042" t="s">
        <v>5</v>
      </c>
      <c r="B7042" t="s">
        <v>1991</v>
      </c>
      <c r="C7042" t="s">
        <v>7</v>
      </c>
      <c r="D7042">
        <v>56</v>
      </c>
      <c r="E7042">
        <v>2</v>
      </c>
      <c r="H7042" t="s">
        <v>5</v>
      </c>
      <c r="I7042" t="s">
        <v>6424</v>
      </c>
      <c r="J7042" t="s">
        <v>6425</v>
      </c>
      <c r="K7042">
        <v>95</v>
      </c>
      <c r="L7042">
        <v>4</v>
      </c>
    </row>
    <row r="7043" spans="1:12" x14ac:dyDescent="0.2">
      <c r="A7043" t="s">
        <v>5</v>
      </c>
      <c r="B7043" t="s">
        <v>11</v>
      </c>
      <c r="C7043" t="s">
        <v>7</v>
      </c>
      <c r="D7043">
        <v>94</v>
      </c>
      <c r="E7043">
        <v>4</v>
      </c>
      <c r="H7043" t="s">
        <v>5</v>
      </c>
      <c r="I7043" t="s">
        <v>6426</v>
      </c>
      <c r="J7043" t="s">
        <v>7</v>
      </c>
      <c r="K7043" t="s">
        <v>6427</v>
      </c>
      <c r="L7043">
        <v>3</v>
      </c>
    </row>
    <row r="7044" spans="1:12" x14ac:dyDescent="0.2">
      <c r="A7044" t="s">
        <v>5</v>
      </c>
      <c r="B7044" t="s">
        <v>64</v>
      </c>
      <c r="C7044" t="s">
        <v>7</v>
      </c>
      <c r="D7044">
        <v>200</v>
      </c>
      <c r="E7044">
        <v>5</v>
      </c>
      <c r="H7044" t="s">
        <v>5</v>
      </c>
      <c r="I7044" t="s">
        <v>4670</v>
      </c>
      <c r="J7044" t="s">
        <v>6428</v>
      </c>
      <c r="K7044">
        <v>51</v>
      </c>
      <c r="L7044">
        <v>2</v>
      </c>
    </row>
    <row r="7045" spans="1:12" x14ac:dyDescent="0.2">
      <c r="A7045" t="s">
        <v>5</v>
      </c>
      <c r="B7045" t="s">
        <v>80</v>
      </c>
      <c r="C7045" t="s">
        <v>7</v>
      </c>
      <c r="D7045">
        <v>52</v>
      </c>
      <c r="E7045">
        <v>2</v>
      </c>
      <c r="H7045" t="s">
        <v>5</v>
      </c>
      <c r="I7045" t="s">
        <v>4670</v>
      </c>
      <c r="J7045" t="s">
        <v>137</v>
      </c>
      <c r="K7045" t="s">
        <v>6429</v>
      </c>
      <c r="L7045">
        <v>3</v>
      </c>
    </row>
    <row r="7046" spans="1:12" x14ac:dyDescent="0.2">
      <c r="A7046" t="s">
        <v>5</v>
      </c>
      <c r="B7046" t="s">
        <v>106</v>
      </c>
      <c r="C7046" t="s">
        <v>7</v>
      </c>
      <c r="D7046">
        <v>50</v>
      </c>
      <c r="E7046">
        <v>2</v>
      </c>
      <c r="H7046" t="s">
        <v>5</v>
      </c>
      <c r="I7046" t="s">
        <v>5320</v>
      </c>
      <c r="J7046" t="s">
        <v>114</v>
      </c>
      <c r="K7046" t="s">
        <v>1662</v>
      </c>
      <c r="L7046">
        <v>3</v>
      </c>
    </row>
    <row r="7047" spans="1:12" x14ac:dyDescent="0.2">
      <c r="A7047" t="s">
        <v>5</v>
      </c>
      <c r="B7047" t="s">
        <v>1544</v>
      </c>
      <c r="C7047" t="s">
        <v>7</v>
      </c>
      <c r="D7047">
        <v>30</v>
      </c>
      <c r="E7047">
        <v>1</v>
      </c>
      <c r="H7047" t="s">
        <v>5</v>
      </c>
      <c r="I7047" t="s">
        <v>6430</v>
      </c>
      <c r="J7047" t="s">
        <v>114</v>
      </c>
      <c r="K7047">
        <v>37</v>
      </c>
      <c r="L7047">
        <v>2</v>
      </c>
    </row>
    <row r="7048" spans="1:12" x14ac:dyDescent="0.2">
      <c r="A7048" t="s">
        <v>5</v>
      </c>
      <c r="B7048" t="s">
        <v>80</v>
      </c>
      <c r="C7048" t="s">
        <v>7</v>
      </c>
      <c r="D7048">
        <v>53</v>
      </c>
      <c r="E7048">
        <v>2</v>
      </c>
      <c r="H7048" t="s">
        <v>5</v>
      </c>
      <c r="I7048" t="s">
        <v>3548</v>
      </c>
      <c r="J7048" t="s">
        <v>1101</v>
      </c>
      <c r="K7048" t="s">
        <v>1761</v>
      </c>
      <c r="L7048">
        <v>2</v>
      </c>
    </row>
    <row r="7049" spans="1:12" x14ac:dyDescent="0.2">
      <c r="A7049" t="s">
        <v>5</v>
      </c>
      <c r="B7049" t="s">
        <v>11</v>
      </c>
      <c r="C7049" t="s">
        <v>7</v>
      </c>
      <c r="D7049">
        <v>72</v>
      </c>
      <c r="E7049">
        <v>2</v>
      </c>
      <c r="H7049" t="s">
        <v>5</v>
      </c>
      <c r="I7049" t="s">
        <v>2414</v>
      </c>
      <c r="J7049" t="s">
        <v>114</v>
      </c>
      <c r="K7049">
        <v>41</v>
      </c>
      <c r="L7049">
        <v>2</v>
      </c>
    </row>
    <row r="7050" spans="1:12" x14ac:dyDescent="0.2">
      <c r="A7050" t="s">
        <v>5</v>
      </c>
      <c r="B7050" t="s">
        <v>24</v>
      </c>
      <c r="C7050" t="s">
        <v>7</v>
      </c>
      <c r="D7050">
        <v>130</v>
      </c>
      <c r="E7050">
        <v>4</v>
      </c>
      <c r="H7050" t="s">
        <v>5</v>
      </c>
      <c r="I7050" t="s">
        <v>2885</v>
      </c>
      <c r="J7050" t="s">
        <v>114</v>
      </c>
      <c r="K7050" t="s">
        <v>6431</v>
      </c>
      <c r="L7050">
        <v>4</v>
      </c>
    </row>
    <row r="7051" spans="1:12" x14ac:dyDescent="0.2">
      <c r="A7051" t="s">
        <v>5</v>
      </c>
      <c r="B7051" t="s">
        <v>76</v>
      </c>
      <c r="C7051" t="s">
        <v>7</v>
      </c>
      <c r="D7051">
        <v>105</v>
      </c>
      <c r="E7051">
        <v>3</v>
      </c>
      <c r="H7051" t="s">
        <v>5</v>
      </c>
      <c r="I7051" t="s">
        <v>2936</v>
      </c>
      <c r="J7051" t="s">
        <v>114</v>
      </c>
      <c r="K7051">
        <v>84</v>
      </c>
      <c r="L7051">
        <v>3</v>
      </c>
    </row>
    <row r="7052" spans="1:12" x14ac:dyDescent="0.2">
      <c r="A7052" t="s">
        <v>5</v>
      </c>
      <c r="B7052" t="s">
        <v>6</v>
      </c>
      <c r="C7052" t="s">
        <v>7</v>
      </c>
      <c r="D7052">
        <v>114</v>
      </c>
      <c r="E7052">
        <v>3</v>
      </c>
      <c r="H7052" t="s">
        <v>5</v>
      </c>
      <c r="I7052" t="s">
        <v>6432</v>
      </c>
      <c r="J7052" t="s">
        <v>114</v>
      </c>
      <c r="K7052" t="s">
        <v>81</v>
      </c>
      <c r="L7052">
        <v>2</v>
      </c>
    </row>
    <row r="7053" spans="1:12" x14ac:dyDescent="0.2">
      <c r="A7053" t="s">
        <v>5</v>
      </c>
      <c r="B7053" t="s">
        <v>50</v>
      </c>
      <c r="C7053" t="s">
        <v>7</v>
      </c>
      <c r="D7053">
        <v>70</v>
      </c>
      <c r="E7053">
        <v>2</v>
      </c>
      <c r="H7053" t="s">
        <v>5</v>
      </c>
      <c r="I7053" t="s">
        <v>6433</v>
      </c>
      <c r="J7053" t="s">
        <v>68</v>
      </c>
      <c r="K7053" t="s">
        <v>6434</v>
      </c>
      <c r="L7053">
        <v>3</v>
      </c>
    </row>
    <row r="7054" spans="1:12" x14ac:dyDescent="0.2">
      <c r="A7054" t="s">
        <v>5</v>
      </c>
      <c r="B7054" t="s">
        <v>82</v>
      </c>
      <c r="C7054" t="s">
        <v>7</v>
      </c>
      <c r="D7054">
        <v>101</v>
      </c>
      <c r="E7054">
        <v>4</v>
      </c>
      <c r="H7054" t="s">
        <v>5</v>
      </c>
      <c r="I7054" t="s">
        <v>2264</v>
      </c>
      <c r="J7054" t="s">
        <v>68</v>
      </c>
      <c r="K7054" t="s">
        <v>6435</v>
      </c>
      <c r="L7054">
        <v>3</v>
      </c>
    </row>
    <row r="7055" spans="1:12" x14ac:dyDescent="0.2">
      <c r="A7055" t="s">
        <v>5</v>
      </c>
      <c r="B7055" t="s">
        <v>195</v>
      </c>
      <c r="C7055" t="s">
        <v>7</v>
      </c>
      <c r="D7055">
        <v>84</v>
      </c>
      <c r="E7055">
        <v>3</v>
      </c>
      <c r="H7055" t="s">
        <v>5</v>
      </c>
      <c r="I7055" t="s">
        <v>2060</v>
      </c>
      <c r="J7055" t="s">
        <v>526</v>
      </c>
      <c r="K7055" t="s">
        <v>2502</v>
      </c>
      <c r="L7055">
        <v>3</v>
      </c>
    </row>
    <row r="7056" spans="1:12" x14ac:dyDescent="0.2">
      <c r="A7056" t="s">
        <v>5</v>
      </c>
      <c r="B7056" t="s">
        <v>75</v>
      </c>
      <c r="C7056" t="s">
        <v>7</v>
      </c>
      <c r="D7056">
        <v>150</v>
      </c>
      <c r="E7056">
        <v>4</v>
      </c>
      <c r="H7056" t="s">
        <v>5</v>
      </c>
      <c r="I7056" t="s">
        <v>2341</v>
      </c>
      <c r="J7056" t="s">
        <v>7</v>
      </c>
      <c r="K7056" t="s">
        <v>710</v>
      </c>
      <c r="L7056">
        <v>2</v>
      </c>
    </row>
    <row r="7057" spans="1:12" x14ac:dyDescent="0.2">
      <c r="A7057" t="s">
        <v>5</v>
      </c>
      <c r="B7057" t="s">
        <v>129</v>
      </c>
      <c r="C7057" t="s">
        <v>7</v>
      </c>
      <c r="D7057">
        <v>150</v>
      </c>
      <c r="E7057">
        <v>4</v>
      </c>
      <c r="H7057" t="s">
        <v>5</v>
      </c>
      <c r="I7057" t="s">
        <v>3897</v>
      </c>
      <c r="J7057" t="s">
        <v>2360</v>
      </c>
      <c r="K7057">
        <v>123</v>
      </c>
      <c r="L7057">
        <v>4</v>
      </c>
    </row>
    <row r="7058" spans="1:12" x14ac:dyDescent="0.2">
      <c r="A7058" t="s">
        <v>5</v>
      </c>
      <c r="B7058" t="s">
        <v>84</v>
      </c>
      <c r="C7058" t="s">
        <v>7</v>
      </c>
      <c r="D7058">
        <v>100</v>
      </c>
      <c r="E7058">
        <v>3</v>
      </c>
      <c r="H7058" t="s">
        <v>5</v>
      </c>
      <c r="I7058" t="s">
        <v>4238</v>
      </c>
      <c r="J7058" t="s">
        <v>7</v>
      </c>
      <c r="K7058" t="s">
        <v>6436</v>
      </c>
      <c r="L7058">
        <v>1</v>
      </c>
    </row>
    <row r="7059" spans="1:12" x14ac:dyDescent="0.2">
      <c r="A7059" t="s">
        <v>5</v>
      </c>
      <c r="B7059" t="s">
        <v>486</v>
      </c>
      <c r="C7059" t="s">
        <v>7</v>
      </c>
      <c r="D7059">
        <v>37</v>
      </c>
      <c r="E7059">
        <v>2</v>
      </c>
      <c r="H7059" t="s">
        <v>5</v>
      </c>
      <c r="I7059" t="s">
        <v>2571</v>
      </c>
      <c r="J7059" t="s">
        <v>724</v>
      </c>
      <c r="K7059" t="s">
        <v>698</v>
      </c>
      <c r="L7059">
        <v>4</v>
      </c>
    </row>
    <row r="7060" spans="1:12" x14ac:dyDescent="0.2">
      <c r="A7060" t="s">
        <v>5</v>
      </c>
      <c r="B7060" t="s">
        <v>50</v>
      </c>
      <c r="C7060" t="s">
        <v>7</v>
      </c>
      <c r="D7060" t="s">
        <v>1992</v>
      </c>
      <c r="E7060">
        <v>4</v>
      </c>
      <c r="H7060" t="s">
        <v>5</v>
      </c>
      <c r="I7060" t="s">
        <v>6437</v>
      </c>
      <c r="J7060" t="s">
        <v>322</v>
      </c>
      <c r="K7060">
        <v>47</v>
      </c>
      <c r="L7060">
        <v>3</v>
      </c>
    </row>
    <row r="7061" spans="1:12" x14ac:dyDescent="0.2">
      <c r="A7061" t="s">
        <v>5</v>
      </c>
      <c r="B7061" t="s">
        <v>82</v>
      </c>
      <c r="C7061" t="s">
        <v>7</v>
      </c>
      <c r="D7061">
        <v>50</v>
      </c>
      <c r="E7061">
        <v>2</v>
      </c>
      <c r="H7061" t="s">
        <v>5</v>
      </c>
      <c r="I7061" t="s">
        <v>2436</v>
      </c>
      <c r="J7061" t="s">
        <v>2886</v>
      </c>
      <c r="K7061">
        <v>76</v>
      </c>
      <c r="L7061">
        <v>3</v>
      </c>
    </row>
    <row r="7062" spans="1:12" x14ac:dyDescent="0.2">
      <c r="A7062" t="s">
        <v>5</v>
      </c>
      <c r="B7062" t="s">
        <v>82</v>
      </c>
      <c r="C7062" t="s">
        <v>7</v>
      </c>
      <c r="D7062">
        <v>108</v>
      </c>
      <c r="E7062">
        <v>3</v>
      </c>
      <c r="H7062" t="s">
        <v>5</v>
      </c>
      <c r="I7062" t="s">
        <v>4492</v>
      </c>
      <c r="J7062" t="s">
        <v>7</v>
      </c>
      <c r="K7062" t="s">
        <v>2440</v>
      </c>
      <c r="L7062">
        <v>2</v>
      </c>
    </row>
    <row r="7063" spans="1:12" x14ac:dyDescent="0.2">
      <c r="A7063" t="s">
        <v>5</v>
      </c>
      <c r="B7063" t="s">
        <v>13</v>
      </c>
      <c r="C7063" t="s">
        <v>7</v>
      </c>
      <c r="D7063">
        <v>75</v>
      </c>
      <c r="E7063">
        <v>3</v>
      </c>
      <c r="H7063" t="s">
        <v>5</v>
      </c>
      <c r="I7063" t="s">
        <v>2253</v>
      </c>
      <c r="J7063" t="s">
        <v>7</v>
      </c>
      <c r="K7063">
        <v>41</v>
      </c>
      <c r="L7063">
        <v>2</v>
      </c>
    </row>
    <row r="7064" spans="1:12" x14ac:dyDescent="0.2">
      <c r="A7064" t="s">
        <v>5</v>
      </c>
      <c r="B7064" t="s">
        <v>84</v>
      </c>
      <c r="C7064" t="s">
        <v>7</v>
      </c>
      <c r="D7064">
        <v>80</v>
      </c>
      <c r="E7064">
        <v>3</v>
      </c>
      <c r="H7064" t="s">
        <v>5</v>
      </c>
      <c r="I7064" t="s">
        <v>2252</v>
      </c>
      <c r="J7064" t="s">
        <v>2360</v>
      </c>
      <c r="K7064">
        <v>56</v>
      </c>
      <c r="L7064">
        <v>3</v>
      </c>
    </row>
    <row r="7065" spans="1:12" x14ac:dyDescent="0.2">
      <c r="A7065" t="s">
        <v>5</v>
      </c>
      <c r="B7065" t="s">
        <v>82</v>
      </c>
      <c r="C7065" t="s">
        <v>7</v>
      </c>
      <c r="D7065">
        <v>65</v>
      </c>
      <c r="E7065">
        <v>2</v>
      </c>
      <c r="H7065" t="s">
        <v>5</v>
      </c>
      <c r="I7065" t="s">
        <v>6438</v>
      </c>
      <c r="J7065" t="s">
        <v>218</v>
      </c>
      <c r="K7065">
        <v>92</v>
      </c>
      <c r="L7065">
        <v>7</v>
      </c>
    </row>
    <row r="7066" spans="1:12" x14ac:dyDescent="0.2">
      <c r="A7066" t="s">
        <v>5</v>
      </c>
      <c r="B7066" t="s">
        <v>1610</v>
      </c>
      <c r="C7066" t="s">
        <v>7</v>
      </c>
      <c r="D7066">
        <v>35</v>
      </c>
      <c r="E7066">
        <v>1</v>
      </c>
      <c r="H7066" t="s">
        <v>5</v>
      </c>
      <c r="I7066" t="s">
        <v>2479</v>
      </c>
      <c r="J7066" t="s">
        <v>218</v>
      </c>
      <c r="K7066" t="s">
        <v>1046</v>
      </c>
      <c r="L7066">
        <v>2</v>
      </c>
    </row>
    <row r="7067" spans="1:12" x14ac:dyDescent="0.2">
      <c r="A7067" t="s">
        <v>5</v>
      </c>
      <c r="B7067" t="s">
        <v>72</v>
      </c>
      <c r="C7067" t="s">
        <v>7</v>
      </c>
      <c r="D7067">
        <v>53</v>
      </c>
      <c r="E7067">
        <v>2</v>
      </c>
      <c r="H7067" t="s">
        <v>5</v>
      </c>
      <c r="I7067" t="s">
        <v>2824</v>
      </c>
      <c r="J7067" t="s">
        <v>158</v>
      </c>
      <c r="K7067">
        <v>64</v>
      </c>
      <c r="L7067">
        <v>3</v>
      </c>
    </row>
    <row r="7068" spans="1:12" x14ac:dyDescent="0.2">
      <c r="A7068" t="s">
        <v>5</v>
      </c>
      <c r="B7068" t="s">
        <v>161</v>
      </c>
      <c r="C7068" t="s">
        <v>7</v>
      </c>
      <c r="D7068">
        <v>60</v>
      </c>
      <c r="E7068">
        <v>2</v>
      </c>
      <c r="H7068" t="s">
        <v>5</v>
      </c>
      <c r="I7068" t="s">
        <v>2671</v>
      </c>
      <c r="J7068" t="s">
        <v>508</v>
      </c>
      <c r="K7068">
        <v>56</v>
      </c>
      <c r="L7068">
        <v>3</v>
      </c>
    </row>
    <row r="7069" spans="1:12" x14ac:dyDescent="0.2">
      <c r="A7069" t="s">
        <v>5</v>
      </c>
      <c r="B7069" t="s">
        <v>265</v>
      </c>
      <c r="C7069" t="s">
        <v>7</v>
      </c>
      <c r="D7069">
        <v>34</v>
      </c>
      <c r="E7069">
        <v>1</v>
      </c>
      <c r="H7069" t="s">
        <v>5</v>
      </c>
      <c r="I7069" t="s">
        <v>2107</v>
      </c>
      <c r="J7069" t="s">
        <v>137</v>
      </c>
      <c r="K7069" t="s">
        <v>872</v>
      </c>
      <c r="L7069">
        <v>2</v>
      </c>
    </row>
    <row r="7070" spans="1:12" x14ac:dyDescent="0.2">
      <c r="A7070" t="s">
        <v>5</v>
      </c>
      <c r="B7070" t="s">
        <v>294</v>
      </c>
      <c r="C7070" t="s">
        <v>7</v>
      </c>
      <c r="D7070">
        <v>53</v>
      </c>
      <c r="E7070">
        <v>3</v>
      </c>
      <c r="H7070" t="s">
        <v>5</v>
      </c>
      <c r="I7070" t="s">
        <v>2322</v>
      </c>
      <c r="J7070" t="s">
        <v>1476</v>
      </c>
      <c r="K7070" t="s">
        <v>6439</v>
      </c>
      <c r="L7070">
        <v>1</v>
      </c>
    </row>
    <row r="7071" spans="1:12" x14ac:dyDescent="0.2">
      <c r="A7071" t="s">
        <v>5</v>
      </c>
      <c r="B7071" t="s">
        <v>75</v>
      </c>
      <c r="C7071" t="s">
        <v>196</v>
      </c>
      <c r="D7071">
        <v>31</v>
      </c>
      <c r="E7071">
        <v>1</v>
      </c>
      <c r="H7071" t="s">
        <v>5</v>
      </c>
      <c r="I7071" t="s">
        <v>2518</v>
      </c>
      <c r="J7071" t="s">
        <v>218</v>
      </c>
      <c r="K7071" t="s">
        <v>1280</v>
      </c>
      <c r="L7071">
        <v>2</v>
      </c>
    </row>
    <row r="7072" spans="1:12" x14ac:dyDescent="0.2">
      <c r="A7072" t="s">
        <v>5</v>
      </c>
      <c r="B7072" t="s">
        <v>82</v>
      </c>
      <c r="C7072" t="s">
        <v>196</v>
      </c>
      <c r="D7072">
        <v>95</v>
      </c>
      <c r="E7072">
        <v>3</v>
      </c>
      <c r="H7072" t="s">
        <v>5</v>
      </c>
      <c r="I7072" t="s">
        <v>2060</v>
      </c>
      <c r="J7072" t="s">
        <v>7</v>
      </c>
      <c r="K7072" t="s">
        <v>4437</v>
      </c>
      <c r="L7072">
        <v>2</v>
      </c>
    </row>
    <row r="7073" spans="1:12" x14ac:dyDescent="0.2">
      <c r="A7073" t="s">
        <v>5</v>
      </c>
      <c r="B7073" t="s">
        <v>9</v>
      </c>
      <c r="C7073" t="s">
        <v>7</v>
      </c>
      <c r="D7073">
        <v>80</v>
      </c>
      <c r="E7073">
        <v>3</v>
      </c>
      <c r="H7073" t="s">
        <v>5</v>
      </c>
      <c r="I7073" t="s">
        <v>2335</v>
      </c>
      <c r="J7073" t="s">
        <v>7</v>
      </c>
      <c r="K7073">
        <v>86</v>
      </c>
      <c r="L7073">
        <v>3</v>
      </c>
    </row>
    <row r="7074" spans="1:12" x14ac:dyDescent="0.2">
      <c r="A7074" t="s">
        <v>5</v>
      </c>
      <c r="B7074" t="s">
        <v>24</v>
      </c>
      <c r="C7074" t="s">
        <v>196</v>
      </c>
      <c r="D7074">
        <v>72</v>
      </c>
      <c r="E7074">
        <v>3</v>
      </c>
      <c r="H7074" t="s">
        <v>5</v>
      </c>
      <c r="I7074" t="s">
        <v>2598</v>
      </c>
      <c r="J7074" t="s">
        <v>7</v>
      </c>
      <c r="K7074">
        <v>60</v>
      </c>
      <c r="L7074">
        <v>3</v>
      </c>
    </row>
    <row r="7075" spans="1:12" x14ac:dyDescent="0.2">
      <c r="A7075" t="s">
        <v>5</v>
      </c>
      <c r="B7075" t="s">
        <v>33</v>
      </c>
      <c r="C7075" t="s">
        <v>196</v>
      </c>
      <c r="D7075">
        <v>32</v>
      </c>
      <c r="E7075">
        <v>1</v>
      </c>
      <c r="H7075" t="s">
        <v>5</v>
      </c>
      <c r="I7075" t="s">
        <v>6440</v>
      </c>
      <c r="J7075" t="s">
        <v>7</v>
      </c>
      <c r="K7075">
        <v>60</v>
      </c>
      <c r="L7075">
        <v>3</v>
      </c>
    </row>
    <row r="7076" spans="1:12" x14ac:dyDescent="0.2">
      <c r="A7076" t="s">
        <v>5</v>
      </c>
      <c r="B7076" t="s">
        <v>148</v>
      </c>
      <c r="C7076" t="s">
        <v>196</v>
      </c>
      <c r="D7076">
        <v>110</v>
      </c>
      <c r="E7076">
        <v>3</v>
      </c>
      <c r="H7076" t="s">
        <v>5</v>
      </c>
      <c r="I7076" t="s">
        <v>6441</v>
      </c>
      <c r="J7076" t="s">
        <v>7</v>
      </c>
      <c r="K7076">
        <v>60</v>
      </c>
      <c r="L7076">
        <v>3</v>
      </c>
    </row>
    <row r="7077" spans="1:12" x14ac:dyDescent="0.2">
      <c r="A7077" t="s">
        <v>5</v>
      </c>
      <c r="B7077" t="s">
        <v>11</v>
      </c>
      <c r="C7077" t="s">
        <v>196</v>
      </c>
      <c r="D7077">
        <v>37</v>
      </c>
      <c r="E7077">
        <v>2</v>
      </c>
      <c r="H7077" t="s">
        <v>5</v>
      </c>
      <c r="I7077" t="s">
        <v>2338</v>
      </c>
      <c r="J7077" t="s">
        <v>7</v>
      </c>
      <c r="K7077" t="s">
        <v>2476</v>
      </c>
      <c r="L7077">
        <v>3</v>
      </c>
    </row>
    <row r="7078" spans="1:12" x14ac:dyDescent="0.2">
      <c r="A7078" t="s">
        <v>5</v>
      </c>
      <c r="B7078" t="s">
        <v>85</v>
      </c>
      <c r="C7078" t="s">
        <v>196</v>
      </c>
      <c r="D7078" t="s">
        <v>1537</v>
      </c>
      <c r="E7078">
        <v>1</v>
      </c>
      <c r="H7078" t="s">
        <v>5</v>
      </c>
      <c r="I7078" t="s">
        <v>3415</v>
      </c>
      <c r="J7078" t="s">
        <v>7</v>
      </c>
      <c r="K7078">
        <v>86</v>
      </c>
      <c r="L7078">
        <v>3</v>
      </c>
    </row>
    <row r="7079" spans="1:12" x14ac:dyDescent="0.2">
      <c r="A7079" t="s">
        <v>5</v>
      </c>
      <c r="B7079" t="s">
        <v>13</v>
      </c>
      <c r="C7079" t="s">
        <v>196</v>
      </c>
      <c r="D7079">
        <v>47</v>
      </c>
      <c r="E7079">
        <v>2</v>
      </c>
      <c r="H7079" t="s">
        <v>5</v>
      </c>
      <c r="I7079" t="s">
        <v>2184</v>
      </c>
      <c r="J7079" t="s">
        <v>7</v>
      </c>
      <c r="K7079" t="s">
        <v>6442</v>
      </c>
      <c r="L7079">
        <v>4</v>
      </c>
    </row>
    <row r="7080" spans="1:12" x14ac:dyDescent="0.2">
      <c r="A7080" t="s">
        <v>5</v>
      </c>
      <c r="B7080" t="s">
        <v>47</v>
      </c>
      <c r="C7080" t="s">
        <v>196</v>
      </c>
      <c r="D7080">
        <v>27</v>
      </c>
      <c r="E7080">
        <v>1</v>
      </c>
      <c r="H7080" t="s">
        <v>5</v>
      </c>
      <c r="I7080" t="s">
        <v>2211</v>
      </c>
      <c r="J7080" t="s">
        <v>7</v>
      </c>
      <c r="K7080">
        <v>268</v>
      </c>
      <c r="L7080">
        <v>4</v>
      </c>
    </row>
    <row r="7081" spans="1:12" x14ac:dyDescent="0.2">
      <c r="A7081" t="s">
        <v>5</v>
      </c>
      <c r="B7081" t="s">
        <v>24</v>
      </c>
      <c r="C7081" t="s">
        <v>196</v>
      </c>
      <c r="D7081">
        <v>38</v>
      </c>
      <c r="E7081">
        <v>2</v>
      </c>
      <c r="H7081" t="s">
        <v>5</v>
      </c>
      <c r="I7081" t="s">
        <v>2143</v>
      </c>
      <c r="J7081" t="s">
        <v>7</v>
      </c>
      <c r="K7081" t="s">
        <v>855</v>
      </c>
      <c r="L7081">
        <v>2</v>
      </c>
    </row>
    <row r="7082" spans="1:12" x14ac:dyDescent="0.2">
      <c r="A7082" t="s">
        <v>5</v>
      </c>
      <c r="B7082" t="s">
        <v>83</v>
      </c>
      <c r="C7082" t="s">
        <v>196</v>
      </c>
      <c r="D7082">
        <v>40</v>
      </c>
      <c r="E7082">
        <v>2</v>
      </c>
      <c r="H7082" t="s">
        <v>5</v>
      </c>
      <c r="I7082" t="s">
        <v>6443</v>
      </c>
      <c r="J7082" t="s">
        <v>7</v>
      </c>
      <c r="K7082" t="s">
        <v>6021</v>
      </c>
      <c r="L7082">
        <v>2</v>
      </c>
    </row>
    <row r="7083" spans="1:12" x14ac:dyDescent="0.2">
      <c r="A7083" t="s">
        <v>5</v>
      </c>
      <c r="B7083" t="s">
        <v>610</v>
      </c>
      <c r="C7083" t="s">
        <v>587</v>
      </c>
      <c r="D7083" t="s">
        <v>599</v>
      </c>
      <c r="E7083">
        <v>2</v>
      </c>
      <c r="H7083" t="s">
        <v>5</v>
      </c>
      <c r="I7083" t="s">
        <v>6444</v>
      </c>
      <c r="J7083" t="s">
        <v>7</v>
      </c>
      <c r="K7083">
        <v>60</v>
      </c>
      <c r="L7083">
        <v>2</v>
      </c>
    </row>
    <row r="7084" spans="1:12" x14ac:dyDescent="0.2">
      <c r="A7084" t="s">
        <v>5</v>
      </c>
      <c r="B7084" t="s">
        <v>75</v>
      </c>
      <c r="C7084" t="s">
        <v>196</v>
      </c>
      <c r="D7084">
        <v>45</v>
      </c>
      <c r="E7084">
        <v>2</v>
      </c>
      <c r="H7084" t="s">
        <v>5</v>
      </c>
      <c r="I7084" t="s">
        <v>3026</v>
      </c>
      <c r="J7084" t="s">
        <v>7</v>
      </c>
      <c r="K7084">
        <v>197</v>
      </c>
      <c r="L7084">
        <v>5</v>
      </c>
    </row>
    <row r="7085" spans="1:12" x14ac:dyDescent="0.2">
      <c r="A7085" t="s">
        <v>5</v>
      </c>
      <c r="B7085" t="s">
        <v>966</v>
      </c>
      <c r="C7085" t="s">
        <v>196</v>
      </c>
      <c r="D7085">
        <v>48</v>
      </c>
      <c r="E7085">
        <v>2</v>
      </c>
      <c r="H7085" t="s">
        <v>5</v>
      </c>
      <c r="I7085" t="s">
        <v>2102</v>
      </c>
      <c r="J7085" t="s">
        <v>968</v>
      </c>
      <c r="K7085" t="s">
        <v>6445</v>
      </c>
      <c r="L7085">
        <v>4</v>
      </c>
    </row>
    <row r="7086" spans="1:12" x14ac:dyDescent="0.2">
      <c r="A7086" t="s">
        <v>5</v>
      </c>
      <c r="B7086" t="s">
        <v>76</v>
      </c>
      <c r="C7086" t="s">
        <v>196</v>
      </c>
      <c r="D7086">
        <v>57</v>
      </c>
      <c r="E7086">
        <v>2</v>
      </c>
      <c r="H7086" t="s">
        <v>5</v>
      </c>
      <c r="I7086" t="s">
        <v>2537</v>
      </c>
      <c r="J7086" t="s">
        <v>7</v>
      </c>
      <c r="K7086">
        <v>134</v>
      </c>
      <c r="L7086">
        <v>3</v>
      </c>
    </row>
    <row r="7087" spans="1:12" x14ac:dyDescent="0.2">
      <c r="A7087" t="s">
        <v>5</v>
      </c>
      <c r="B7087" t="s">
        <v>33</v>
      </c>
      <c r="C7087" t="s">
        <v>196</v>
      </c>
      <c r="D7087">
        <v>38</v>
      </c>
      <c r="E7087">
        <v>2</v>
      </c>
      <c r="H7087" t="s">
        <v>5</v>
      </c>
      <c r="I7087" t="s">
        <v>2503</v>
      </c>
      <c r="J7087" t="s">
        <v>7</v>
      </c>
      <c r="K7087">
        <v>134</v>
      </c>
      <c r="L7087">
        <v>3</v>
      </c>
    </row>
    <row r="7088" spans="1:12" x14ac:dyDescent="0.2">
      <c r="A7088" t="s">
        <v>5</v>
      </c>
      <c r="B7088" t="s">
        <v>139</v>
      </c>
      <c r="C7088" t="s">
        <v>196</v>
      </c>
      <c r="D7088">
        <v>45</v>
      </c>
      <c r="E7088">
        <v>2</v>
      </c>
      <c r="H7088" t="s">
        <v>5</v>
      </c>
      <c r="I7088" t="s">
        <v>1658</v>
      </c>
      <c r="J7088" t="s">
        <v>7</v>
      </c>
      <c r="K7088" t="s">
        <v>2442</v>
      </c>
      <c r="L7088">
        <v>2</v>
      </c>
    </row>
    <row r="7089" spans="1:12" x14ac:dyDescent="0.2">
      <c r="A7089" t="s">
        <v>5</v>
      </c>
      <c r="B7089" t="s">
        <v>83</v>
      </c>
      <c r="C7089" t="s">
        <v>196</v>
      </c>
      <c r="D7089">
        <v>44</v>
      </c>
      <c r="E7089">
        <v>2</v>
      </c>
      <c r="H7089" t="s">
        <v>5</v>
      </c>
      <c r="I7089" t="s">
        <v>6446</v>
      </c>
      <c r="J7089" t="s">
        <v>7</v>
      </c>
      <c r="K7089">
        <v>58</v>
      </c>
      <c r="L7089">
        <v>2</v>
      </c>
    </row>
    <row r="7090" spans="1:12" x14ac:dyDescent="0.2">
      <c r="A7090" t="s">
        <v>5</v>
      </c>
      <c r="B7090" t="s">
        <v>265</v>
      </c>
      <c r="C7090" t="s">
        <v>196</v>
      </c>
      <c r="D7090">
        <v>52</v>
      </c>
      <c r="E7090">
        <v>2</v>
      </c>
      <c r="H7090" t="s">
        <v>5</v>
      </c>
      <c r="I7090" t="s">
        <v>2408</v>
      </c>
      <c r="J7090" t="s">
        <v>7</v>
      </c>
      <c r="K7090" t="s">
        <v>344</v>
      </c>
      <c r="L7090">
        <v>2</v>
      </c>
    </row>
    <row r="7091" spans="1:12" x14ac:dyDescent="0.2">
      <c r="A7091" t="s">
        <v>5</v>
      </c>
      <c r="B7091" t="s">
        <v>136</v>
      </c>
      <c r="C7091" t="s">
        <v>196</v>
      </c>
      <c r="D7091">
        <v>50</v>
      </c>
      <c r="E7091">
        <v>3</v>
      </c>
      <c r="H7091" t="s">
        <v>5</v>
      </c>
      <c r="I7091" t="s">
        <v>6447</v>
      </c>
      <c r="J7091" t="s">
        <v>7</v>
      </c>
      <c r="K7091" t="s">
        <v>1524</v>
      </c>
      <c r="L7091">
        <v>3</v>
      </c>
    </row>
    <row r="7092" spans="1:12" x14ac:dyDescent="0.2">
      <c r="A7092" t="s">
        <v>5</v>
      </c>
      <c r="B7092" t="s">
        <v>67</v>
      </c>
      <c r="C7092" t="s">
        <v>134</v>
      </c>
      <c r="D7092">
        <v>29</v>
      </c>
      <c r="E7092">
        <v>1</v>
      </c>
      <c r="H7092" t="s">
        <v>5</v>
      </c>
      <c r="I7092" t="s">
        <v>2123</v>
      </c>
      <c r="J7092" t="s">
        <v>162</v>
      </c>
      <c r="K7092" t="s">
        <v>1537</v>
      </c>
      <c r="L7092">
        <v>1</v>
      </c>
    </row>
    <row r="7093" spans="1:12" x14ac:dyDescent="0.2">
      <c r="A7093" t="s">
        <v>5</v>
      </c>
      <c r="B7093" t="s">
        <v>75</v>
      </c>
      <c r="C7093" t="s">
        <v>196</v>
      </c>
      <c r="D7093">
        <v>110</v>
      </c>
      <c r="E7093">
        <v>4</v>
      </c>
      <c r="H7093" t="s">
        <v>5</v>
      </c>
      <c r="I7093" t="s">
        <v>2123</v>
      </c>
      <c r="J7093" t="s">
        <v>7</v>
      </c>
      <c r="K7093">
        <v>379</v>
      </c>
      <c r="L7093">
        <v>17</v>
      </c>
    </row>
    <row r="7094" spans="1:12" x14ac:dyDescent="0.2">
      <c r="A7094" t="s">
        <v>5</v>
      </c>
      <c r="B7094" t="s">
        <v>232</v>
      </c>
      <c r="C7094" t="s">
        <v>196</v>
      </c>
      <c r="D7094">
        <v>31</v>
      </c>
      <c r="E7094">
        <v>1</v>
      </c>
      <c r="H7094" t="s">
        <v>5</v>
      </c>
      <c r="I7094" t="s">
        <v>2123</v>
      </c>
      <c r="J7094" t="s">
        <v>68</v>
      </c>
      <c r="K7094">
        <v>91</v>
      </c>
      <c r="L7094">
        <v>4</v>
      </c>
    </row>
    <row r="7095" spans="1:12" x14ac:dyDescent="0.2">
      <c r="A7095" t="s">
        <v>5</v>
      </c>
      <c r="B7095" t="s">
        <v>83</v>
      </c>
      <c r="C7095" t="s">
        <v>196</v>
      </c>
      <c r="D7095">
        <v>30</v>
      </c>
      <c r="E7095">
        <v>1</v>
      </c>
      <c r="H7095" t="s">
        <v>5</v>
      </c>
      <c r="I7095" t="s">
        <v>2175</v>
      </c>
      <c r="J7095" t="s">
        <v>137</v>
      </c>
      <c r="K7095">
        <v>53</v>
      </c>
      <c r="L7095">
        <v>2</v>
      </c>
    </row>
    <row r="7096" spans="1:12" x14ac:dyDescent="0.2">
      <c r="A7096" t="s">
        <v>5</v>
      </c>
      <c r="B7096" t="s">
        <v>208</v>
      </c>
      <c r="C7096" t="s">
        <v>196</v>
      </c>
      <c r="D7096">
        <v>55</v>
      </c>
      <c r="E7096">
        <v>3</v>
      </c>
      <c r="H7096" t="s">
        <v>5</v>
      </c>
      <c r="I7096" t="s">
        <v>6447</v>
      </c>
      <c r="J7096" t="s">
        <v>266</v>
      </c>
      <c r="K7096" t="s">
        <v>6448</v>
      </c>
      <c r="L7096">
        <v>4</v>
      </c>
    </row>
    <row r="7097" spans="1:12" x14ac:dyDescent="0.2">
      <c r="A7097" t="s">
        <v>5</v>
      </c>
      <c r="B7097" t="s">
        <v>64</v>
      </c>
      <c r="C7097" t="s">
        <v>196</v>
      </c>
      <c r="D7097">
        <v>100</v>
      </c>
      <c r="E7097">
        <v>2</v>
      </c>
      <c r="H7097" t="s">
        <v>5</v>
      </c>
      <c r="I7097" t="s">
        <v>6449</v>
      </c>
      <c r="J7097" t="s">
        <v>181</v>
      </c>
      <c r="K7097" t="s">
        <v>6450</v>
      </c>
      <c r="L7097">
        <v>2</v>
      </c>
    </row>
    <row r="7098" spans="1:12" x14ac:dyDescent="0.2">
      <c r="A7098" t="s">
        <v>5</v>
      </c>
      <c r="B7098" t="s">
        <v>77</v>
      </c>
      <c r="C7098" t="s">
        <v>196</v>
      </c>
      <c r="D7098">
        <v>56</v>
      </c>
      <c r="E7098">
        <v>2</v>
      </c>
      <c r="H7098" t="s">
        <v>5</v>
      </c>
      <c r="I7098" t="s">
        <v>6451</v>
      </c>
      <c r="J7098" t="s">
        <v>114</v>
      </c>
      <c r="K7098" t="s">
        <v>6452</v>
      </c>
      <c r="L7098">
        <v>3</v>
      </c>
    </row>
    <row r="7099" spans="1:12" x14ac:dyDescent="0.2">
      <c r="A7099" t="s">
        <v>5</v>
      </c>
      <c r="B7099" t="s">
        <v>82</v>
      </c>
      <c r="C7099" t="s">
        <v>196</v>
      </c>
      <c r="D7099">
        <v>91</v>
      </c>
      <c r="E7099">
        <v>3</v>
      </c>
      <c r="H7099" t="s">
        <v>5</v>
      </c>
      <c r="I7099" t="s">
        <v>2069</v>
      </c>
      <c r="J7099" t="s">
        <v>587</v>
      </c>
      <c r="K7099" t="s">
        <v>594</v>
      </c>
      <c r="L7099">
        <v>2</v>
      </c>
    </row>
    <row r="7100" spans="1:12" x14ac:dyDescent="0.2">
      <c r="A7100" t="s">
        <v>5</v>
      </c>
      <c r="B7100" t="s">
        <v>232</v>
      </c>
      <c r="C7100" t="s">
        <v>196</v>
      </c>
      <c r="D7100">
        <v>35</v>
      </c>
      <c r="E7100">
        <v>2</v>
      </c>
      <c r="H7100" t="s">
        <v>5</v>
      </c>
      <c r="I7100" t="s">
        <v>2344</v>
      </c>
      <c r="J7100" t="s">
        <v>114</v>
      </c>
      <c r="K7100" t="s">
        <v>6453</v>
      </c>
      <c r="L7100">
        <v>2</v>
      </c>
    </row>
    <row r="7101" spans="1:12" x14ac:dyDescent="0.2">
      <c r="A7101" t="s">
        <v>5</v>
      </c>
      <c r="B7101" t="s">
        <v>602</v>
      </c>
      <c r="C7101" t="s">
        <v>196</v>
      </c>
      <c r="D7101">
        <v>130</v>
      </c>
      <c r="E7101">
        <v>5</v>
      </c>
      <c r="H7101" t="s">
        <v>5</v>
      </c>
      <c r="I7101" t="s">
        <v>6454</v>
      </c>
      <c r="J7101" t="s">
        <v>114</v>
      </c>
      <c r="K7101" t="s">
        <v>6455</v>
      </c>
      <c r="L7101">
        <v>3</v>
      </c>
    </row>
    <row r="7102" spans="1:12" x14ac:dyDescent="0.2">
      <c r="A7102" t="s">
        <v>5</v>
      </c>
      <c r="B7102" t="s">
        <v>67</v>
      </c>
      <c r="C7102" t="s">
        <v>196</v>
      </c>
      <c r="D7102">
        <v>57</v>
      </c>
      <c r="E7102">
        <v>2</v>
      </c>
      <c r="H7102" t="s">
        <v>5</v>
      </c>
      <c r="I7102" t="s">
        <v>6456</v>
      </c>
      <c r="J7102" t="s">
        <v>158</v>
      </c>
      <c r="K7102" t="s">
        <v>6457</v>
      </c>
      <c r="L7102">
        <v>4</v>
      </c>
    </row>
    <row r="7103" spans="1:12" x14ac:dyDescent="0.2">
      <c r="A7103" t="s">
        <v>5</v>
      </c>
      <c r="B7103" t="s">
        <v>401</v>
      </c>
      <c r="C7103" t="s">
        <v>196</v>
      </c>
      <c r="D7103">
        <v>88</v>
      </c>
      <c r="E7103">
        <v>3</v>
      </c>
      <c r="H7103" t="s">
        <v>5</v>
      </c>
      <c r="I7103" t="s">
        <v>2153</v>
      </c>
      <c r="J7103" t="s">
        <v>158</v>
      </c>
      <c r="K7103">
        <v>56</v>
      </c>
      <c r="L7103">
        <v>3</v>
      </c>
    </row>
    <row r="7104" spans="1:12" x14ac:dyDescent="0.2">
      <c r="A7104" t="s">
        <v>5</v>
      </c>
      <c r="B7104" t="s">
        <v>507</v>
      </c>
      <c r="C7104" t="s">
        <v>196</v>
      </c>
      <c r="D7104">
        <v>100</v>
      </c>
      <c r="E7104">
        <v>4</v>
      </c>
      <c r="H7104" t="s">
        <v>5</v>
      </c>
      <c r="I7104" t="s">
        <v>2711</v>
      </c>
      <c r="J7104" t="s">
        <v>158</v>
      </c>
      <c r="K7104" t="s">
        <v>1507</v>
      </c>
      <c r="L7104">
        <v>1</v>
      </c>
    </row>
    <row r="7105" spans="1:12" x14ac:dyDescent="0.2">
      <c r="A7105" t="s">
        <v>5</v>
      </c>
      <c r="B7105" t="s">
        <v>232</v>
      </c>
      <c r="C7105" t="s">
        <v>196</v>
      </c>
      <c r="D7105">
        <v>38</v>
      </c>
      <c r="E7105">
        <v>2</v>
      </c>
      <c r="H7105" t="s">
        <v>5</v>
      </c>
      <c r="I7105" t="s">
        <v>2711</v>
      </c>
      <c r="J7105" t="s">
        <v>158</v>
      </c>
      <c r="K7105" t="s">
        <v>262</v>
      </c>
      <c r="L7105">
        <v>2</v>
      </c>
    </row>
    <row r="7106" spans="1:12" x14ac:dyDescent="0.2">
      <c r="A7106" t="s">
        <v>5</v>
      </c>
      <c r="B7106" t="s">
        <v>1993</v>
      </c>
      <c r="C7106" t="s">
        <v>196</v>
      </c>
      <c r="D7106">
        <v>60</v>
      </c>
      <c r="E7106">
        <v>2</v>
      </c>
      <c r="H7106" t="s">
        <v>5</v>
      </c>
      <c r="I7106" t="s">
        <v>2211</v>
      </c>
      <c r="J7106" t="s">
        <v>1476</v>
      </c>
      <c r="K7106" t="s">
        <v>3514</v>
      </c>
      <c r="L7106">
        <v>2</v>
      </c>
    </row>
    <row r="7107" spans="1:12" x14ac:dyDescent="0.2">
      <c r="A7107" t="s">
        <v>5</v>
      </c>
      <c r="B7107" t="s">
        <v>163</v>
      </c>
      <c r="C7107" t="s">
        <v>196</v>
      </c>
      <c r="D7107">
        <v>56</v>
      </c>
      <c r="E7107">
        <v>2</v>
      </c>
      <c r="H7107" t="s">
        <v>5</v>
      </c>
      <c r="I7107" t="s">
        <v>6458</v>
      </c>
      <c r="J7107" t="s">
        <v>260</v>
      </c>
      <c r="K7107" t="s">
        <v>5567</v>
      </c>
      <c r="L7107">
        <v>3</v>
      </c>
    </row>
    <row r="7108" spans="1:12" x14ac:dyDescent="0.2">
      <c r="A7108" t="s">
        <v>5</v>
      </c>
      <c r="B7108" t="s">
        <v>160</v>
      </c>
      <c r="C7108" t="s">
        <v>196</v>
      </c>
      <c r="D7108">
        <v>38</v>
      </c>
      <c r="E7108">
        <v>2</v>
      </c>
      <c r="H7108" t="s">
        <v>5</v>
      </c>
      <c r="I7108" t="s">
        <v>2354</v>
      </c>
      <c r="J7108" t="s">
        <v>158</v>
      </c>
      <c r="K7108">
        <v>53</v>
      </c>
      <c r="L7108">
        <v>3</v>
      </c>
    </row>
    <row r="7109" spans="1:12" x14ac:dyDescent="0.2">
      <c r="A7109" t="s">
        <v>5</v>
      </c>
      <c r="B7109" t="s">
        <v>84</v>
      </c>
      <c r="C7109" t="s">
        <v>196</v>
      </c>
      <c r="D7109">
        <v>40</v>
      </c>
      <c r="E7109">
        <v>2</v>
      </c>
      <c r="H7109" t="s">
        <v>5</v>
      </c>
      <c r="I7109" t="s">
        <v>2463</v>
      </c>
      <c r="J7109" t="s">
        <v>158</v>
      </c>
      <c r="K7109" t="s">
        <v>4523</v>
      </c>
      <c r="L7109">
        <v>2</v>
      </c>
    </row>
    <row r="7110" spans="1:12" x14ac:dyDescent="0.2">
      <c r="A7110" t="s">
        <v>5</v>
      </c>
      <c r="B7110" t="s">
        <v>808</v>
      </c>
      <c r="C7110" t="s">
        <v>196</v>
      </c>
      <c r="D7110">
        <v>74</v>
      </c>
      <c r="E7110">
        <v>3</v>
      </c>
      <c r="H7110" t="s">
        <v>5</v>
      </c>
      <c r="I7110" t="s">
        <v>2271</v>
      </c>
      <c r="J7110" t="s">
        <v>158</v>
      </c>
      <c r="K7110">
        <v>198</v>
      </c>
      <c r="L7110">
        <v>6</v>
      </c>
    </row>
    <row r="7111" spans="1:12" x14ac:dyDescent="0.2">
      <c r="A7111" t="s">
        <v>5</v>
      </c>
      <c r="B7111" t="s">
        <v>163</v>
      </c>
      <c r="C7111" t="s">
        <v>196</v>
      </c>
      <c r="D7111">
        <v>97</v>
      </c>
      <c r="E7111">
        <v>3</v>
      </c>
      <c r="H7111" t="s">
        <v>5</v>
      </c>
      <c r="I7111" t="s">
        <v>6459</v>
      </c>
      <c r="J7111" t="s">
        <v>6460</v>
      </c>
      <c r="K7111">
        <v>62</v>
      </c>
      <c r="L7111">
        <v>3</v>
      </c>
    </row>
    <row r="7112" spans="1:12" x14ac:dyDescent="0.2">
      <c r="A7112" t="s">
        <v>5</v>
      </c>
      <c r="B7112" t="s">
        <v>77</v>
      </c>
      <c r="C7112" t="s">
        <v>196</v>
      </c>
      <c r="D7112">
        <v>100</v>
      </c>
      <c r="E7112">
        <v>4</v>
      </c>
      <c r="H7112" t="s">
        <v>5</v>
      </c>
      <c r="I7112" t="s">
        <v>2245</v>
      </c>
      <c r="J7112" t="s">
        <v>7</v>
      </c>
      <c r="K7112" t="s">
        <v>4741</v>
      </c>
      <c r="L7112">
        <v>2</v>
      </c>
    </row>
    <row r="7113" spans="1:12" x14ac:dyDescent="0.2">
      <c r="A7113" t="s">
        <v>5</v>
      </c>
      <c r="B7113" t="s">
        <v>77</v>
      </c>
      <c r="C7113" t="s">
        <v>196</v>
      </c>
      <c r="D7113">
        <v>20</v>
      </c>
      <c r="E7113">
        <v>1</v>
      </c>
      <c r="H7113" t="s">
        <v>5</v>
      </c>
      <c r="I7113" t="s">
        <v>2156</v>
      </c>
      <c r="J7113" t="s">
        <v>7</v>
      </c>
      <c r="K7113">
        <v>39</v>
      </c>
      <c r="L7113">
        <v>2</v>
      </c>
    </row>
    <row r="7114" spans="1:12" x14ac:dyDescent="0.2">
      <c r="A7114" t="s">
        <v>5</v>
      </c>
      <c r="B7114" t="s">
        <v>77</v>
      </c>
      <c r="C7114" t="s">
        <v>196</v>
      </c>
      <c r="D7114">
        <v>39</v>
      </c>
      <c r="E7114">
        <v>2</v>
      </c>
      <c r="H7114" t="s">
        <v>5</v>
      </c>
      <c r="I7114" t="s">
        <v>4399</v>
      </c>
      <c r="J7114" t="s">
        <v>7</v>
      </c>
      <c r="K7114">
        <v>48</v>
      </c>
      <c r="L7114">
        <v>3</v>
      </c>
    </row>
    <row r="7115" spans="1:12" x14ac:dyDescent="0.2">
      <c r="A7115" t="s">
        <v>5</v>
      </c>
      <c r="B7115" t="s">
        <v>579</v>
      </c>
      <c r="C7115" t="s">
        <v>196</v>
      </c>
      <c r="D7115">
        <v>43</v>
      </c>
      <c r="E7115">
        <v>2</v>
      </c>
      <c r="H7115" t="s">
        <v>5</v>
      </c>
      <c r="I7115" t="s">
        <v>2768</v>
      </c>
      <c r="J7115" t="s">
        <v>7</v>
      </c>
      <c r="K7115">
        <v>59</v>
      </c>
      <c r="L7115">
        <v>5</v>
      </c>
    </row>
    <row r="7116" spans="1:12" x14ac:dyDescent="0.2">
      <c r="A7116" t="s">
        <v>5</v>
      </c>
      <c r="B7116" t="s">
        <v>72</v>
      </c>
      <c r="C7116" t="s">
        <v>196</v>
      </c>
      <c r="D7116">
        <v>39</v>
      </c>
      <c r="E7116">
        <v>1</v>
      </c>
      <c r="H7116" t="s">
        <v>5</v>
      </c>
      <c r="I7116" t="s">
        <v>2820</v>
      </c>
      <c r="J7116" t="s">
        <v>7</v>
      </c>
      <c r="K7116" t="s">
        <v>6461</v>
      </c>
      <c r="L7116">
        <v>1</v>
      </c>
    </row>
    <row r="7117" spans="1:12" x14ac:dyDescent="0.2">
      <c r="A7117" t="s">
        <v>5</v>
      </c>
      <c r="B7117" t="s">
        <v>602</v>
      </c>
      <c r="C7117" t="s">
        <v>196</v>
      </c>
      <c r="D7117">
        <v>100</v>
      </c>
      <c r="E7117">
        <v>3</v>
      </c>
      <c r="H7117" t="s">
        <v>5</v>
      </c>
      <c r="I7117" t="s">
        <v>6462</v>
      </c>
      <c r="J7117" t="s">
        <v>137</v>
      </c>
      <c r="K7117" t="s">
        <v>1276</v>
      </c>
      <c r="L7117">
        <v>2</v>
      </c>
    </row>
    <row r="7118" spans="1:12" x14ac:dyDescent="0.2">
      <c r="A7118" t="s">
        <v>5</v>
      </c>
      <c r="B7118" t="s">
        <v>232</v>
      </c>
      <c r="C7118" t="s">
        <v>196</v>
      </c>
      <c r="D7118">
        <v>70</v>
      </c>
      <c r="E7118">
        <v>3</v>
      </c>
      <c r="H7118" t="s">
        <v>5</v>
      </c>
      <c r="I7118" t="s">
        <v>2080</v>
      </c>
      <c r="J7118" t="s">
        <v>158</v>
      </c>
      <c r="K7118" t="s">
        <v>3898</v>
      </c>
      <c r="L7118">
        <v>2</v>
      </c>
    </row>
    <row r="7119" spans="1:12" x14ac:dyDescent="0.2">
      <c r="A7119" t="s">
        <v>5</v>
      </c>
      <c r="B7119" t="s">
        <v>507</v>
      </c>
      <c r="C7119" t="s">
        <v>68</v>
      </c>
      <c r="D7119">
        <v>68</v>
      </c>
      <c r="E7119">
        <v>3</v>
      </c>
      <c r="H7119" t="s">
        <v>5</v>
      </c>
      <c r="I7119" t="s">
        <v>2133</v>
      </c>
      <c r="J7119" t="s">
        <v>7</v>
      </c>
      <c r="K7119" t="s">
        <v>4748</v>
      </c>
      <c r="L7119">
        <v>2</v>
      </c>
    </row>
    <row r="7120" spans="1:12" x14ac:dyDescent="0.2">
      <c r="A7120" t="s">
        <v>5</v>
      </c>
      <c r="B7120" t="s">
        <v>142</v>
      </c>
      <c r="C7120" t="s">
        <v>134</v>
      </c>
      <c r="D7120">
        <v>34</v>
      </c>
      <c r="E7120">
        <v>1</v>
      </c>
      <c r="H7120" t="s">
        <v>5</v>
      </c>
      <c r="I7120" t="s">
        <v>6463</v>
      </c>
      <c r="J7120" t="s">
        <v>218</v>
      </c>
      <c r="K7120" t="s">
        <v>2084</v>
      </c>
      <c r="L7120">
        <v>3</v>
      </c>
    </row>
    <row r="7121" spans="1:12" x14ac:dyDescent="0.2">
      <c r="A7121" t="s">
        <v>5</v>
      </c>
      <c r="B7121" t="s">
        <v>71</v>
      </c>
      <c r="C7121" t="s">
        <v>7</v>
      </c>
      <c r="D7121">
        <v>51</v>
      </c>
      <c r="E7121">
        <v>2</v>
      </c>
      <c r="H7121" t="s">
        <v>5</v>
      </c>
      <c r="I7121" t="s">
        <v>6464</v>
      </c>
      <c r="J7121" t="s">
        <v>114</v>
      </c>
      <c r="K7121" t="s">
        <v>6465</v>
      </c>
      <c r="L7121">
        <v>3</v>
      </c>
    </row>
    <row r="7122" spans="1:12" x14ac:dyDescent="0.2">
      <c r="A7122" t="s">
        <v>5</v>
      </c>
      <c r="B7122" t="s">
        <v>67</v>
      </c>
      <c r="C7122" t="s">
        <v>7</v>
      </c>
      <c r="D7122">
        <v>85</v>
      </c>
      <c r="E7122">
        <v>3</v>
      </c>
      <c r="H7122" t="s">
        <v>5</v>
      </c>
      <c r="I7122" t="s">
        <v>2840</v>
      </c>
      <c r="J7122" t="s">
        <v>158</v>
      </c>
      <c r="K7122" t="s">
        <v>882</v>
      </c>
      <c r="L7122">
        <v>3</v>
      </c>
    </row>
    <row r="7123" spans="1:12" x14ac:dyDescent="0.2">
      <c r="A7123" t="s">
        <v>5</v>
      </c>
      <c r="B7123" t="s">
        <v>507</v>
      </c>
      <c r="C7123" t="s">
        <v>7</v>
      </c>
      <c r="D7123">
        <v>210</v>
      </c>
      <c r="E7123">
        <v>4</v>
      </c>
      <c r="H7123" t="s">
        <v>5</v>
      </c>
      <c r="I7123" t="s">
        <v>2899</v>
      </c>
      <c r="J7123" t="s">
        <v>158</v>
      </c>
      <c r="K7123" t="s">
        <v>6466</v>
      </c>
      <c r="L7123">
        <v>3</v>
      </c>
    </row>
    <row r="7124" spans="1:12" x14ac:dyDescent="0.2">
      <c r="A7124" t="s">
        <v>5</v>
      </c>
      <c r="B7124" t="s">
        <v>75</v>
      </c>
      <c r="C7124" t="s">
        <v>7</v>
      </c>
      <c r="D7124">
        <v>70</v>
      </c>
      <c r="E7124">
        <v>2</v>
      </c>
      <c r="H7124" t="s">
        <v>5</v>
      </c>
      <c r="I7124" t="s">
        <v>2233</v>
      </c>
      <c r="J7124" t="s">
        <v>158</v>
      </c>
      <c r="K7124" t="s">
        <v>1207</v>
      </c>
      <c r="L7124">
        <v>2</v>
      </c>
    </row>
    <row r="7125" spans="1:12" x14ac:dyDescent="0.2">
      <c r="A7125" t="s">
        <v>5</v>
      </c>
      <c r="B7125" t="s">
        <v>83</v>
      </c>
      <c r="C7125" t="s">
        <v>218</v>
      </c>
      <c r="D7125" t="s">
        <v>1994</v>
      </c>
      <c r="E7125">
        <v>3</v>
      </c>
      <c r="H7125" t="s">
        <v>5</v>
      </c>
      <c r="I7125" t="s">
        <v>2397</v>
      </c>
      <c r="J7125" t="s">
        <v>158</v>
      </c>
      <c r="K7125" t="s">
        <v>6467</v>
      </c>
      <c r="L7125">
        <v>5</v>
      </c>
    </row>
    <row r="7126" spans="1:12" x14ac:dyDescent="0.2">
      <c r="A7126" t="s">
        <v>5</v>
      </c>
      <c r="B7126" t="s">
        <v>429</v>
      </c>
      <c r="C7126" t="s">
        <v>218</v>
      </c>
      <c r="D7126" t="s">
        <v>1995</v>
      </c>
      <c r="E7126">
        <v>1</v>
      </c>
      <c r="H7126" t="s">
        <v>5</v>
      </c>
      <c r="I7126" t="s">
        <v>2570</v>
      </c>
      <c r="J7126" t="s">
        <v>158</v>
      </c>
      <c r="K7126" t="s">
        <v>6468</v>
      </c>
      <c r="L7126">
        <v>2</v>
      </c>
    </row>
    <row r="7127" spans="1:12" x14ac:dyDescent="0.2">
      <c r="A7127" t="s">
        <v>5</v>
      </c>
      <c r="B7127" t="s">
        <v>66</v>
      </c>
      <c r="C7127" t="s">
        <v>218</v>
      </c>
      <c r="D7127" t="s">
        <v>1977</v>
      </c>
      <c r="E7127">
        <v>3</v>
      </c>
      <c r="H7127" t="s">
        <v>5</v>
      </c>
      <c r="I7127" t="s">
        <v>2079</v>
      </c>
      <c r="J7127" t="s">
        <v>158</v>
      </c>
      <c r="K7127" t="s">
        <v>6469</v>
      </c>
      <c r="L7127">
        <v>5</v>
      </c>
    </row>
    <row r="7128" spans="1:12" x14ac:dyDescent="0.2">
      <c r="A7128" t="s">
        <v>5</v>
      </c>
      <c r="B7128" t="s">
        <v>579</v>
      </c>
      <c r="C7128" t="s">
        <v>218</v>
      </c>
      <c r="D7128" t="s">
        <v>1996</v>
      </c>
      <c r="E7128">
        <v>3</v>
      </c>
      <c r="H7128" t="s">
        <v>5</v>
      </c>
      <c r="I7128" t="s">
        <v>6470</v>
      </c>
      <c r="J7128" t="s">
        <v>6471</v>
      </c>
      <c r="K7128" t="s">
        <v>6364</v>
      </c>
      <c r="L7128">
        <v>2</v>
      </c>
    </row>
    <row r="7129" spans="1:12" x14ac:dyDescent="0.2">
      <c r="A7129" t="s">
        <v>5</v>
      </c>
      <c r="B7129" t="s">
        <v>84</v>
      </c>
      <c r="C7129" t="s">
        <v>218</v>
      </c>
      <c r="D7129" t="s">
        <v>1997</v>
      </c>
      <c r="E7129">
        <v>3</v>
      </c>
      <c r="H7129" t="s">
        <v>5</v>
      </c>
      <c r="I7129" t="s">
        <v>3112</v>
      </c>
      <c r="J7129" t="s">
        <v>6471</v>
      </c>
      <c r="K7129" t="s">
        <v>5003</v>
      </c>
      <c r="L7129">
        <v>2</v>
      </c>
    </row>
    <row r="7130" spans="1:12" x14ac:dyDescent="0.2">
      <c r="A7130" t="s">
        <v>5</v>
      </c>
      <c r="B7130" t="s">
        <v>77</v>
      </c>
      <c r="C7130" t="s">
        <v>218</v>
      </c>
      <c r="D7130" t="s">
        <v>1276</v>
      </c>
      <c r="E7130">
        <v>2</v>
      </c>
      <c r="H7130" t="s">
        <v>5</v>
      </c>
      <c r="I7130" t="s">
        <v>2368</v>
      </c>
      <c r="J7130" t="s">
        <v>7</v>
      </c>
      <c r="K7130">
        <v>64</v>
      </c>
      <c r="L7130">
        <v>3</v>
      </c>
    </row>
    <row r="7131" spans="1:12" x14ac:dyDescent="0.2">
      <c r="A7131" t="s">
        <v>5</v>
      </c>
      <c r="B7131" t="s">
        <v>507</v>
      </c>
      <c r="C7131" t="s">
        <v>7</v>
      </c>
      <c r="D7131">
        <v>56</v>
      </c>
      <c r="E7131">
        <v>2</v>
      </c>
      <c r="H7131" t="s">
        <v>5</v>
      </c>
      <c r="I7131" t="s">
        <v>2051</v>
      </c>
      <c r="J7131" t="s">
        <v>181</v>
      </c>
      <c r="K7131" t="s">
        <v>6472</v>
      </c>
      <c r="L7131">
        <v>3</v>
      </c>
    </row>
    <row r="7132" spans="1:12" x14ac:dyDescent="0.2">
      <c r="A7132" t="s">
        <v>5</v>
      </c>
      <c r="B7132" t="s">
        <v>67</v>
      </c>
      <c r="C7132" t="s">
        <v>7</v>
      </c>
      <c r="D7132" t="s">
        <v>467</v>
      </c>
      <c r="E7132">
        <v>4</v>
      </c>
      <c r="H7132" t="s">
        <v>5</v>
      </c>
      <c r="I7132" t="s">
        <v>2086</v>
      </c>
      <c r="J7132" t="s">
        <v>114</v>
      </c>
      <c r="K7132" t="s">
        <v>390</v>
      </c>
      <c r="L7132">
        <v>2</v>
      </c>
    </row>
    <row r="7133" spans="1:12" x14ac:dyDescent="0.2">
      <c r="A7133" t="s">
        <v>5</v>
      </c>
      <c r="B7133" t="s">
        <v>67</v>
      </c>
      <c r="C7133" t="s">
        <v>7</v>
      </c>
      <c r="D7133">
        <v>80</v>
      </c>
      <c r="E7133">
        <v>3</v>
      </c>
      <c r="H7133" t="s">
        <v>5</v>
      </c>
      <c r="I7133" t="s">
        <v>2151</v>
      </c>
      <c r="J7133" t="s">
        <v>181</v>
      </c>
      <c r="K7133" t="s">
        <v>1571</v>
      </c>
      <c r="L7133">
        <v>3</v>
      </c>
    </row>
    <row r="7134" spans="1:12" x14ac:dyDescent="0.2">
      <c r="A7134" t="s">
        <v>5</v>
      </c>
      <c r="B7134" t="s">
        <v>71</v>
      </c>
      <c r="C7134" t="s">
        <v>587</v>
      </c>
      <c r="D7134" t="s">
        <v>1998</v>
      </c>
      <c r="E7134">
        <v>1</v>
      </c>
      <c r="H7134" t="s">
        <v>5</v>
      </c>
      <c r="I7134" t="s">
        <v>2346</v>
      </c>
      <c r="J7134" t="s">
        <v>114</v>
      </c>
      <c r="K7134" t="s">
        <v>69</v>
      </c>
      <c r="L7134">
        <v>3</v>
      </c>
    </row>
    <row r="7135" spans="1:12" x14ac:dyDescent="0.2">
      <c r="A7135" t="s">
        <v>5</v>
      </c>
      <c r="B7135" t="s">
        <v>75</v>
      </c>
      <c r="C7135" t="s">
        <v>7</v>
      </c>
      <c r="D7135">
        <v>290</v>
      </c>
      <c r="E7135">
        <v>3</v>
      </c>
      <c r="H7135" t="s">
        <v>5</v>
      </c>
      <c r="I7135" t="s">
        <v>3297</v>
      </c>
      <c r="J7135" t="s">
        <v>181</v>
      </c>
      <c r="K7135">
        <v>36</v>
      </c>
      <c r="L7135">
        <v>2</v>
      </c>
    </row>
    <row r="7136" spans="1:12" x14ac:dyDescent="0.2">
      <c r="A7136" t="s">
        <v>5</v>
      </c>
      <c r="B7136" t="s">
        <v>579</v>
      </c>
      <c r="C7136" t="s">
        <v>7</v>
      </c>
      <c r="D7136">
        <v>60</v>
      </c>
      <c r="E7136">
        <v>4</v>
      </c>
      <c r="H7136" t="s">
        <v>5</v>
      </c>
      <c r="I7136" t="s">
        <v>2059</v>
      </c>
      <c r="J7136" t="s">
        <v>385</v>
      </c>
      <c r="K7136">
        <v>51</v>
      </c>
      <c r="L7136">
        <v>2</v>
      </c>
    </row>
    <row r="7137" spans="1:12" x14ac:dyDescent="0.2">
      <c r="A7137" t="s">
        <v>5</v>
      </c>
      <c r="B7137" t="s">
        <v>1274</v>
      </c>
      <c r="C7137" t="s">
        <v>7</v>
      </c>
      <c r="D7137">
        <v>75</v>
      </c>
      <c r="E7137">
        <v>1</v>
      </c>
      <c r="H7137" t="s">
        <v>5</v>
      </c>
      <c r="I7137" t="s">
        <v>6473</v>
      </c>
      <c r="J7137" t="s">
        <v>385</v>
      </c>
      <c r="K7137">
        <v>63</v>
      </c>
      <c r="L7137">
        <v>3</v>
      </c>
    </row>
    <row r="7138" spans="1:12" x14ac:dyDescent="0.2">
      <c r="A7138" t="s">
        <v>5</v>
      </c>
      <c r="B7138" t="s">
        <v>154</v>
      </c>
      <c r="C7138" t="s">
        <v>1999</v>
      </c>
      <c r="D7138">
        <v>71</v>
      </c>
      <c r="E7138">
        <v>2</v>
      </c>
      <c r="H7138" t="s">
        <v>5</v>
      </c>
      <c r="I7138" t="s">
        <v>2490</v>
      </c>
      <c r="J7138" t="s">
        <v>68</v>
      </c>
      <c r="K7138">
        <v>45</v>
      </c>
      <c r="L7138">
        <v>2</v>
      </c>
    </row>
    <row r="7139" spans="1:12" x14ac:dyDescent="0.2">
      <c r="A7139" t="s">
        <v>5</v>
      </c>
      <c r="B7139" t="s">
        <v>507</v>
      </c>
      <c r="C7139" t="s">
        <v>134</v>
      </c>
      <c r="D7139">
        <v>23</v>
      </c>
      <c r="E7139">
        <v>2</v>
      </c>
      <c r="H7139" t="s">
        <v>5</v>
      </c>
      <c r="I7139" t="s">
        <v>2892</v>
      </c>
      <c r="J7139" t="s">
        <v>218</v>
      </c>
      <c r="K7139" t="s">
        <v>3853</v>
      </c>
      <c r="L7139">
        <v>1</v>
      </c>
    </row>
    <row r="7140" spans="1:12" x14ac:dyDescent="0.2">
      <c r="A7140" t="s">
        <v>5</v>
      </c>
      <c r="B7140" t="s">
        <v>64</v>
      </c>
      <c r="C7140" t="s">
        <v>7</v>
      </c>
      <c r="D7140" t="s">
        <v>1537</v>
      </c>
      <c r="E7140">
        <v>2</v>
      </c>
      <c r="H7140" t="s">
        <v>5</v>
      </c>
      <c r="I7140" t="s">
        <v>2164</v>
      </c>
      <c r="J7140" t="s">
        <v>218</v>
      </c>
      <c r="K7140">
        <v>37</v>
      </c>
      <c r="L7140">
        <v>2</v>
      </c>
    </row>
    <row r="7141" spans="1:12" x14ac:dyDescent="0.2">
      <c r="A7141" t="s">
        <v>5</v>
      </c>
      <c r="B7141" t="s">
        <v>85</v>
      </c>
      <c r="C7141" t="s">
        <v>7</v>
      </c>
      <c r="D7141">
        <v>48</v>
      </c>
      <c r="E7141">
        <v>2</v>
      </c>
      <c r="H7141" t="s">
        <v>5</v>
      </c>
      <c r="I7141" t="s">
        <v>2139</v>
      </c>
      <c r="J7141" t="s">
        <v>218</v>
      </c>
      <c r="K7141" t="s">
        <v>5567</v>
      </c>
      <c r="L7141">
        <v>3</v>
      </c>
    </row>
    <row r="7142" spans="1:12" x14ac:dyDescent="0.2">
      <c r="A7142" t="s">
        <v>5</v>
      </c>
      <c r="B7142" t="s">
        <v>72</v>
      </c>
      <c r="C7142" t="s">
        <v>7</v>
      </c>
      <c r="D7142">
        <v>67</v>
      </c>
      <c r="E7142">
        <v>3</v>
      </c>
      <c r="H7142" t="s">
        <v>5</v>
      </c>
      <c r="I7142" t="s">
        <v>2220</v>
      </c>
      <c r="J7142" t="s">
        <v>218</v>
      </c>
      <c r="K7142" t="s">
        <v>6474</v>
      </c>
      <c r="L7142">
        <v>5</v>
      </c>
    </row>
    <row r="7143" spans="1:12" x14ac:dyDescent="0.2">
      <c r="A7143" t="s">
        <v>5</v>
      </c>
      <c r="B7143" t="s">
        <v>507</v>
      </c>
      <c r="C7143" t="s">
        <v>1623</v>
      </c>
      <c r="D7143">
        <v>48</v>
      </c>
      <c r="E7143">
        <v>3</v>
      </c>
      <c r="H7143" t="s">
        <v>5</v>
      </c>
      <c r="I7143" t="s">
        <v>6475</v>
      </c>
      <c r="J7143" t="s">
        <v>218</v>
      </c>
      <c r="K7143" t="s">
        <v>1806</v>
      </c>
      <c r="L7143">
        <v>4</v>
      </c>
    </row>
    <row r="7144" spans="1:12" x14ac:dyDescent="0.2">
      <c r="A7144" t="s">
        <v>5</v>
      </c>
      <c r="B7144" t="s">
        <v>142</v>
      </c>
      <c r="C7144" t="s">
        <v>7</v>
      </c>
      <c r="D7144">
        <v>63</v>
      </c>
      <c r="E7144">
        <v>2</v>
      </c>
      <c r="H7144" t="s">
        <v>5</v>
      </c>
      <c r="I7144" t="s">
        <v>2123</v>
      </c>
      <c r="J7144" t="s">
        <v>218</v>
      </c>
      <c r="K7144">
        <v>96</v>
      </c>
      <c r="L7144">
        <v>3</v>
      </c>
    </row>
    <row r="7145" spans="1:12" x14ac:dyDescent="0.2">
      <c r="A7145" t="s">
        <v>5</v>
      </c>
      <c r="B7145" t="s">
        <v>88</v>
      </c>
      <c r="C7145" t="s">
        <v>2000</v>
      </c>
      <c r="D7145" t="s">
        <v>2001</v>
      </c>
      <c r="E7145">
        <v>2</v>
      </c>
      <c r="H7145" t="s">
        <v>5</v>
      </c>
      <c r="I7145" t="s">
        <v>2354</v>
      </c>
      <c r="J7145" t="s">
        <v>218</v>
      </c>
      <c r="K7145" t="s">
        <v>6476</v>
      </c>
      <c r="L7145">
        <v>2</v>
      </c>
    </row>
    <row r="7146" spans="1:12" x14ac:dyDescent="0.2">
      <c r="A7146" t="s">
        <v>5</v>
      </c>
      <c r="B7146" t="s">
        <v>90</v>
      </c>
      <c r="C7146" t="s">
        <v>134</v>
      </c>
      <c r="D7146">
        <v>42</v>
      </c>
      <c r="E7146">
        <v>2</v>
      </c>
      <c r="H7146" t="s">
        <v>5</v>
      </c>
      <c r="I7146" t="s">
        <v>6477</v>
      </c>
      <c r="J7146" t="s">
        <v>218</v>
      </c>
      <c r="K7146" t="s">
        <v>6478</v>
      </c>
      <c r="L7146">
        <v>3</v>
      </c>
    </row>
    <row r="7147" spans="1:12" x14ac:dyDescent="0.2">
      <c r="A7147" t="s">
        <v>5</v>
      </c>
      <c r="B7147" t="s">
        <v>148</v>
      </c>
      <c r="C7147" t="s">
        <v>7</v>
      </c>
      <c r="D7147">
        <v>35</v>
      </c>
      <c r="E7147">
        <v>1</v>
      </c>
      <c r="H7147" t="s">
        <v>5</v>
      </c>
      <c r="I7147" t="s">
        <v>6479</v>
      </c>
      <c r="J7147" t="s">
        <v>114</v>
      </c>
      <c r="K7147" t="s">
        <v>6480</v>
      </c>
      <c r="L7147">
        <v>4</v>
      </c>
    </row>
    <row r="7148" spans="1:12" x14ac:dyDescent="0.2">
      <c r="A7148" t="s">
        <v>5</v>
      </c>
      <c r="B7148" t="s">
        <v>74</v>
      </c>
      <c r="C7148" t="s">
        <v>7</v>
      </c>
      <c r="D7148">
        <v>35</v>
      </c>
      <c r="E7148">
        <v>1</v>
      </c>
      <c r="H7148" t="s">
        <v>5</v>
      </c>
      <c r="I7148" t="s">
        <v>6481</v>
      </c>
      <c r="J7148" t="s">
        <v>137</v>
      </c>
      <c r="K7148" t="s">
        <v>6482</v>
      </c>
      <c r="L7148">
        <v>5</v>
      </c>
    </row>
    <row r="7149" spans="1:12" x14ac:dyDescent="0.2">
      <c r="A7149" t="s">
        <v>5</v>
      </c>
      <c r="B7149" t="s">
        <v>82</v>
      </c>
      <c r="C7149" t="s">
        <v>134</v>
      </c>
      <c r="D7149">
        <v>36</v>
      </c>
      <c r="E7149">
        <v>2</v>
      </c>
      <c r="H7149" t="s">
        <v>5</v>
      </c>
      <c r="I7149" t="s">
        <v>2151</v>
      </c>
      <c r="J7149" t="s">
        <v>1476</v>
      </c>
      <c r="K7149">
        <v>91</v>
      </c>
      <c r="L7149">
        <v>4</v>
      </c>
    </row>
    <row r="7150" spans="1:12" x14ac:dyDescent="0.2">
      <c r="A7150" t="s">
        <v>5</v>
      </c>
      <c r="B7150" t="s">
        <v>74</v>
      </c>
      <c r="C7150" t="s">
        <v>7</v>
      </c>
      <c r="D7150">
        <v>43</v>
      </c>
      <c r="E7150">
        <v>2</v>
      </c>
      <c r="H7150" t="s">
        <v>5</v>
      </c>
      <c r="I7150" t="s">
        <v>2824</v>
      </c>
      <c r="J7150" t="s">
        <v>158</v>
      </c>
      <c r="K7150">
        <v>91</v>
      </c>
      <c r="L7150">
        <v>4</v>
      </c>
    </row>
    <row r="7151" spans="1:12" x14ac:dyDescent="0.2">
      <c r="A7151" t="s">
        <v>5</v>
      </c>
      <c r="B7151" t="s">
        <v>74</v>
      </c>
      <c r="C7151" t="s">
        <v>1569</v>
      </c>
      <c r="D7151">
        <v>156</v>
      </c>
      <c r="E7151">
        <v>3</v>
      </c>
      <c r="H7151" t="s">
        <v>5</v>
      </c>
      <c r="I7151" t="s">
        <v>2500</v>
      </c>
      <c r="J7151" t="s">
        <v>158</v>
      </c>
      <c r="K7151">
        <v>86</v>
      </c>
      <c r="L7151">
        <v>4</v>
      </c>
    </row>
    <row r="7152" spans="1:12" x14ac:dyDescent="0.2">
      <c r="A7152" t="s">
        <v>5</v>
      </c>
      <c r="B7152" t="s">
        <v>74</v>
      </c>
      <c r="C7152" t="s">
        <v>1569</v>
      </c>
      <c r="D7152" t="s">
        <v>2002</v>
      </c>
      <c r="E7152">
        <v>3</v>
      </c>
      <c r="H7152" t="s">
        <v>5</v>
      </c>
      <c r="I7152" t="s">
        <v>2222</v>
      </c>
      <c r="J7152" t="s">
        <v>158</v>
      </c>
      <c r="K7152">
        <v>86</v>
      </c>
      <c r="L7152">
        <v>4</v>
      </c>
    </row>
    <row r="7153" spans="1:12" x14ac:dyDescent="0.2">
      <c r="A7153" t="s">
        <v>5</v>
      </c>
      <c r="B7153" t="s">
        <v>75</v>
      </c>
      <c r="C7153" t="s">
        <v>415</v>
      </c>
      <c r="D7153">
        <v>60</v>
      </c>
      <c r="E7153">
        <v>2</v>
      </c>
      <c r="H7153" t="s">
        <v>5</v>
      </c>
      <c r="I7153" t="s">
        <v>2030</v>
      </c>
      <c r="J7153" t="s">
        <v>158</v>
      </c>
      <c r="K7153">
        <v>86</v>
      </c>
      <c r="L7153">
        <v>4</v>
      </c>
    </row>
    <row r="7154" spans="1:12" x14ac:dyDescent="0.2">
      <c r="A7154" t="s">
        <v>5</v>
      </c>
      <c r="B7154" t="s">
        <v>80</v>
      </c>
      <c r="C7154" t="s">
        <v>134</v>
      </c>
      <c r="D7154">
        <v>46</v>
      </c>
      <c r="E7154">
        <v>2</v>
      </c>
      <c r="H7154" t="s">
        <v>5</v>
      </c>
      <c r="I7154" t="s">
        <v>1658</v>
      </c>
      <c r="J7154" t="s">
        <v>166</v>
      </c>
      <c r="K7154" t="s">
        <v>1427</v>
      </c>
      <c r="L7154">
        <v>4</v>
      </c>
    </row>
    <row r="7155" spans="1:12" x14ac:dyDescent="0.2">
      <c r="A7155" t="s">
        <v>5</v>
      </c>
      <c r="B7155" t="s">
        <v>610</v>
      </c>
      <c r="C7155" t="s">
        <v>134</v>
      </c>
      <c r="D7155">
        <v>75</v>
      </c>
      <c r="E7155">
        <v>2</v>
      </c>
      <c r="H7155" t="s">
        <v>5</v>
      </c>
      <c r="I7155" t="s">
        <v>2820</v>
      </c>
      <c r="J7155" t="s">
        <v>564</v>
      </c>
      <c r="K7155" t="s">
        <v>6483</v>
      </c>
      <c r="L7155">
        <v>2</v>
      </c>
    </row>
    <row r="7156" spans="1:12" x14ac:dyDescent="0.2">
      <c r="A7156" t="s">
        <v>5</v>
      </c>
      <c r="B7156" t="s">
        <v>11</v>
      </c>
      <c r="C7156" t="s">
        <v>134</v>
      </c>
      <c r="D7156">
        <v>85</v>
      </c>
      <c r="E7156">
        <v>3</v>
      </c>
      <c r="H7156" t="s">
        <v>5</v>
      </c>
      <c r="I7156" t="s">
        <v>3802</v>
      </c>
      <c r="J7156" t="s">
        <v>989</v>
      </c>
      <c r="K7156">
        <v>32</v>
      </c>
      <c r="L7156">
        <v>2</v>
      </c>
    </row>
    <row r="7157" spans="1:12" x14ac:dyDescent="0.2">
      <c r="A7157" t="s">
        <v>5</v>
      </c>
      <c r="B7157" t="s">
        <v>2003</v>
      </c>
      <c r="C7157" t="s">
        <v>7</v>
      </c>
      <c r="D7157">
        <v>152</v>
      </c>
      <c r="E7157">
        <v>4</v>
      </c>
      <c r="H7157" t="s">
        <v>5</v>
      </c>
      <c r="I7157" t="s">
        <v>2331</v>
      </c>
      <c r="J7157" t="s">
        <v>989</v>
      </c>
      <c r="K7157">
        <v>93</v>
      </c>
      <c r="L7157">
        <v>4</v>
      </c>
    </row>
    <row r="7158" spans="1:12" x14ac:dyDescent="0.2">
      <c r="A7158" t="s">
        <v>5</v>
      </c>
      <c r="B7158" t="s">
        <v>14</v>
      </c>
      <c r="C7158" t="s">
        <v>320</v>
      </c>
      <c r="D7158">
        <v>45</v>
      </c>
      <c r="E7158">
        <v>2</v>
      </c>
      <c r="H7158" t="s">
        <v>5</v>
      </c>
      <c r="I7158" t="s">
        <v>2840</v>
      </c>
      <c r="J7158" t="s">
        <v>6484</v>
      </c>
      <c r="K7158">
        <v>70</v>
      </c>
      <c r="L7158">
        <v>3</v>
      </c>
    </row>
    <row r="7159" spans="1:12" x14ac:dyDescent="0.2">
      <c r="A7159" t="s">
        <v>5</v>
      </c>
      <c r="B7159" t="s">
        <v>75</v>
      </c>
      <c r="C7159" t="s">
        <v>7</v>
      </c>
      <c r="D7159">
        <v>66</v>
      </c>
      <c r="E7159">
        <v>2</v>
      </c>
      <c r="H7159" t="s">
        <v>5</v>
      </c>
      <c r="I7159" t="s">
        <v>2827</v>
      </c>
      <c r="J7159" t="s">
        <v>137</v>
      </c>
      <c r="K7159" t="s">
        <v>381</v>
      </c>
      <c r="L7159">
        <v>2</v>
      </c>
    </row>
    <row r="7160" spans="1:12" x14ac:dyDescent="0.2">
      <c r="A7160" t="s">
        <v>5</v>
      </c>
      <c r="B7160" t="s">
        <v>76</v>
      </c>
      <c r="C7160" t="s">
        <v>7</v>
      </c>
      <c r="D7160">
        <v>108</v>
      </c>
      <c r="E7160">
        <v>3</v>
      </c>
      <c r="H7160" t="s">
        <v>5</v>
      </c>
      <c r="I7160" t="s">
        <v>3065</v>
      </c>
      <c r="J7160" t="s">
        <v>4102</v>
      </c>
      <c r="K7160">
        <v>82</v>
      </c>
      <c r="L7160">
        <v>3</v>
      </c>
    </row>
    <row r="7161" spans="1:12" x14ac:dyDescent="0.2">
      <c r="A7161" t="s">
        <v>5</v>
      </c>
      <c r="B7161" t="s">
        <v>2004</v>
      </c>
      <c r="C7161" t="s">
        <v>320</v>
      </c>
      <c r="D7161">
        <v>60</v>
      </c>
      <c r="E7161">
        <v>2</v>
      </c>
      <c r="H7161" t="s">
        <v>5</v>
      </c>
      <c r="I7161" t="s">
        <v>2824</v>
      </c>
      <c r="J7161" t="s">
        <v>7</v>
      </c>
      <c r="K7161">
        <v>69</v>
      </c>
      <c r="L7161">
        <v>3</v>
      </c>
    </row>
    <row r="7162" spans="1:12" x14ac:dyDescent="0.2">
      <c r="A7162" t="s">
        <v>5</v>
      </c>
      <c r="B7162" t="s">
        <v>959</v>
      </c>
      <c r="C7162" t="s">
        <v>134</v>
      </c>
      <c r="D7162">
        <v>95</v>
      </c>
      <c r="E7162">
        <v>2</v>
      </c>
      <c r="H7162" t="s">
        <v>5</v>
      </c>
      <c r="I7162" t="s">
        <v>2907</v>
      </c>
      <c r="J7162" t="s">
        <v>7</v>
      </c>
      <c r="K7162" t="s">
        <v>4108</v>
      </c>
      <c r="L7162">
        <v>2</v>
      </c>
    </row>
    <row r="7163" spans="1:12" x14ac:dyDescent="0.2">
      <c r="A7163" t="s">
        <v>5</v>
      </c>
      <c r="B7163" t="s">
        <v>66</v>
      </c>
      <c r="C7163" t="s">
        <v>7</v>
      </c>
      <c r="D7163">
        <v>140</v>
      </c>
      <c r="E7163">
        <v>5</v>
      </c>
      <c r="H7163" t="s">
        <v>5</v>
      </c>
      <c r="I7163" t="s">
        <v>2124</v>
      </c>
      <c r="J7163" t="s">
        <v>7</v>
      </c>
      <c r="K7163" t="s">
        <v>6485</v>
      </c>
      <c r="L7163">
        <v>3</v>
      </c>
    </row>
    <row r="7164" spans="1:12" x14ac:dyDescent="0.2">
      <c r="A7164" t="s">
        <v>5</v>
      </c>
      <c r="B7164" t="s">
        <v>64</v>
      </c>
      <c r="C7164" t="s">
        <v>7</v>
      </c>
      <c r="D7164" t="s">
        <v>606</v>
      </c>
      <c r="E7164">
        <v>2</v>
      </c>
      <c r="H7164" t="s">
        <v>5</v>
      </c>
      <c r="I7164" t="s">
        <v>2520</v>
      </c>
      <c r="J7164" t="s">
        <v>114</v>
      </c>
      <c r="K7164" t="s">
        <v>5433</v>
      </c>
      <c r="L7164">
        <v>2</v>
      </c>
    </row>
    <row r="7165" spans="1:12" x14ac:dyDescent="0.2">
      <c r="A7165" t="s">
        <v>5</v>
      </c>
      <c r="B7165" t="s">
        <v>77</v>
      </c>
      <c r="C7165" t="s">
        <v>397</v>
      </c>
      <c r="D7165">
        <v>80</v>
      </c>
      <c r="E7165">
        <v>4</v>
      </c>
      <c r="H7165" t="s">
        <v>5</v>
      </c>
      <c r="I7165" t="s">
        <v>2098</v>
      </c>
      <c r="J7165" t="s">
        <v>7</v>
      </c>
      <c r="K7165">
        <v>72</v>
      </c>
      <c r="L7165">
        <v>2</v>
      </c>
    </row>
    <row r="7166" spans="1:12" x14ac:dyDescent="0.2">
      <c r="A7166" t="s">
        <v>5</v>
      </c>
      <c r="B7166" t="s">
        <v>84</v>
      </c>
      <c r="C7166" t="s">
        <v>7</v>
      </c>
      <c r="D7166">
        <v>63</v>
      </c>
      <c r="E7166">
        <v>2</v>
      </c>
      <c r="H7166" t="s">
        <v>5</v>
      </c>
      <c r="I7166" t="s">
        <v>6486</v>
      </c>
      <c r="J7166" t="s">
        <v>2360</v>
      </c>
      <c r="K7166">
        <v>104</v>
      </c>
      <c r="L7166">
        <v>4</v>
      </c>
    </row>
    <row r="7167" spans="1:12" x14ac:dyDescent="0.2">
      <c r="A7167" t="s">
        <v>5</v>
      </c>
      <c r="B7167" t="s">
        <v>18</v>
      </c>
      <c r="C7167" t="s">
        <v>7</v>
      </c>
      <c r="D7167">
        <v>63</v>
      </c>
      <c r="E7167">
        <v>3</v>
      </c>
      <c r="H7167" t="s">
        <v>5</v>
      </c>
      <c r="I7167" t="s">
        <v>2211</v>
      </c>
      <c r="J7167" t="s">
        <v>2360</v>
      </c>
      <c r="K7167">
        <v>46</v>
      </c>
      <c r="L7167">
        <v>2</v>
      </c>
    </row>
    <row r="7168" spans="1:12" x14ac:dyDescent="0.2">
      <c r="A7168" t="s">
        <v>5</v>
      </c>
      <c r="B7168" t="s">
        <v>77</v>
      </c>
      <c r="C7168" t="s">
        <v>2005</v>
      </c>
      <c r="D7168">
        <v>59</v>
      </c>
      <c r="E7168">
        <v>3</v>
      </c>
      <c r="H7168" t="s">
        <v>5</v>
      </c>
      <c r="I7168" t="s">
        <v>4247</v>
      </c>
      <c r="J7168" t="s">
        <v>2360</v>
      </c>
      <c r="K7168">
        <v>95</v>
      </c>
      <c r="L7168">
        <v>4</v>
      </c>
    </row>
    <row r="7169" spans="1:12" x14ac:dyDescent="0.2">
      <c r="A7169" t="s">
        <v>5</v>
      </c>
      <c r="B7169" t="s">
        <v>66</v>
      </c>
      <c r="C7169" t="s">
        <v>2005</v>
      </c>
      <c r="D7169">
        <v>125</v>
      </c>
      <c r="E7169">
        <v>3</v>
      </c>
      <c r="H7169" t="s">
        <v>5</v>
      </c>
      <c r="I7169" t="s">
        <v>2513</v>
      </c>
      <c r="J7169" t="s">
        <v>2360</v>
      </c>
      <c r="K7169">
        <v>73</v>
      </c>
      <c r="L7169">
        <v>3</v>
      </c>
    </row>
    <row r="7170" spans="1:12" x14ac:dyDescent="0.2">
      <c r="A7170" t="s">
        <v>5</v>
      </c>
      <c r="B7170" t="s">
        <v>1138</v>
      </c>
      <c r="C7170" t="s">
        <v>2006</v>
      </c>
      <c r="D7170" t="s">
        <v>2007</v>
      </c>
      <c r="E7170">
        <v>2</v>
      </c>
      <c r="H7170" t="s">
        <v>5</v>
      </c>
      <c r="I7170" t="s">
        <v>3041</v>
      </c>
      <c r="J7170" t="s">
        <v>6349</v>
      </c>
      <c r="K7170">
        <v>120</v>
      </c>
      <c r="L7170">
        <v>3</v>
      </c>
    </row>
    <row r="7171" spans="1:12" x14ac:dyDescent="0.2">
      <c r="A7171" t="s">
        <v>5</v>
      </c>
      <c r="B7171" t="s">
        <v>160</v>
      </c>
      <c r="C7171" t="s">
        <v>2008</v>
      </c>
      <c r="D7171" t="s">
        <v>295</v>
      </c>
      <c r="E7171">
        <v>2</v>
      </c>
      <c r="H7171" t="s">
        <v>5</v>
      </c>
      <c r="I7171" t="s">
        <v>3119</v>
      </c>
      <c r="J7171" t="s">
        <v>2360</v>
      </c>
      <c r="K7171">
        <v>200</v>
      </c>
      <c r="L7171">
        <v>4</v>
      </c>
    </row>
    <row r="7172" spans="1:12" x14ac:dyDescent="0.2">
      <c r="A7172" t="s">
        <v>5</v>
      </c>
      <c r="B7172" t="s">
        <v>2009</v>
      </c>
      <c r="C7172" t="s">
        <v>7</v>
      </c>
      <c r="D7172">
        <v>148</v>
      </c>
      <c r="E7172">
        <v>3</v>
      </c>
      <c r="H7172" t="s">
        <v>5</v>
      </c>
      <c r="I7172" t="s">
        <v>2347</v>
      </c>
      <c r="J7172" t="s">
        <v>2360</v>
      </c>
      <c r="K7172" t="s">
        <v>5445</v>
      </c>
      <c r="L7172">
        <v>4</v>
      </c>
    </row>
    <row r="7173" spans="1:12" x14ac:dyDescent="0.2">
      <c r="A7173" t="s">
        <v>5</v>
      </c>
      <c r="B7173" t="s">
        <v>2010</v>
      </c>
      <c r="C7173" t="s">
        <v>7</v>
      </c>
      <c r="D7173">
        <v>38</v>
      </c>
      <c r="E7173">
        <v>1</v>
      </c>
      <c r="H7173" t="s">
        <v>5</v>
      </c>
      <c r="I7173" t="s">
        <v>2220</v>
      </c>
      <c r="J7173" t="s">
        <v>7</v>
      </c>
      <c r="K7173">
        <v>49</v>
      </c>
      <c r="L7173">
        <v>2</v>
      </c>
    </row>
    <row r="7174" spans="1:12" x14ac:dyDescent="0.2">
      <c r="A7174" t="s">
        <v>5</v>
      </c>
      <c r="B7174" t="s">
        <v>154</v>
      </c>
      <c r="C7174" t="s">
        <v>888</v>
      </c>
      <c r="D7174">
        <v>49</v>
      </c>
      <c r="E7174">
        <v>2</v>
      </c>
      <c r="H7174" t="s">
        <v>5</v>
      </c>
      <c r="I7174" t="s">
        <v>2659</v>
      </c>
      <c r="J7174" t="s">
        <v>2360</v>
      </c>
      <c r="K7174">
        <v>113</v>
      </c>
      <c r="L7174">
        <v>4</v>
      </c>
    </row>
    <row r="7175" spans="1:12" x14ac:dyDescent="0.2">
      <c r="A7175" t="s">
        <v>5</v>
      </c>
      <c r="B7175" t="s">
        <v>76</v>
      </c>
      <c r="C7175" t="s">
        <v>7</v>
      </c>
      <c r="D7175">
        <v>48</v>
      </c>
      <c r="E7175">
        <v>2</v>
      </c>
      <c r="H7175" t="s">
        <v>5</v>
      </c>
      <c r="I7175" t="s">
        <v>2885</v>
      </c>
      <c r="J7175" t="s">
        <v>2360</v>
      </c>
      <c r="K7175">
        <v>75</v>
      </c>
      <c r="L7175">
        <v>3</v>
      </c>
    </row>
    <row r="7176" spans="1:12" x14ac:dyDescent="0.2">
      <c r="A7176" t="s">
        <v>5</v>
      </c>
      <c r="B7176" t="s">
        <v>2011</v>
      </c>
      <c r="C7176" t="s">
        <v>7</v>
      </c>
      <c r="D7176">
        <v>67</v>
      </c>
      <c r="E7176">
        <v>3</v>
      </c>
      <c r="H7176" t="s">
        <v>5</v>
      </c>
      <c r="I7176" t="s">
        <v>1658</v>
      </c>
      <c r="J7176" t="s">
        <v>7</v>
      </c>
      <c r="K7176" t="s">
        <v>1196</v>
      </c>
      <c r="L7176">
        <v>2</v>
      </c>
    </row>
    <row r="7177" spans="1:12" x14ac:dyDescent="0.2">
      <c r="A7177" t="s">
        <v>5</v>
      </c>
      <c r="B7177" t="s">
        <v>2012</v>
      </c>
      <c r="C7177" t="s">
        <v>1623</v>
      </c>
      <c r="D7177">
        <v>48</v>
      </c>
      <c r="E7177">
        <v>3</v>
      </c>
      <c r="H7177" t="s">
        <v>5</v>
      </c>
      <c r="I7177" t="s">
        <v>2079</v>
      </c>
      <c r="J7177" t="s">
        <v>2380</v>
      </c>
      <c r="K7177">
        <v>81</v>
      </c>
      <c r="L7177">
        <v>4</v>
      </c>
    </row>
    <row r="7178" spans="1:12" x14ac:dyDescent="0.2">
      <c r="A7178" t="s">
        <v>5</v>
      </c>
      <c r="B7178" t="s">
        <v>83</v>
      </c>
      <c r="C7178" t="s">
        <v>7</v>
      </c>
      <c r="D7178">
        <v>63</v>
      </c>
      <c r="E7178">
        <v>2</v>
      </c>
      <c r="H7178" t="s">
        <v>5</v>
      </c>
      <c r="I7178" t="s">
        <v>5347</v>
      </c>
      <c r="J7178" t="s">
        <v>313</v>
      </c>
      <c r="K7178" t="s">
        <v>118</v>
      </c>
      <c r="L7178">
        <v>2</v>
      </c>
    </row>
    <row r="7179" spans="1:12" x14ac:dyDescent="0.2">
      <c r="A7179" t="s">
        <v>5</v>
      </c>
      <c r="B7179" t="s">
        <v>1186</v>
      </c>
      <c r="C7179" t="s">
        <v>2000</v>
      </c>
      <c r="D7179" t="s">
        <v>2001</v>
      </c>
      <c r="E7179">
        <v>2</v>
      </c>
      <c r="H7179" t="s">
        <v>5</v>
      </c>
      <c r="I7179" t="s">
        <v>2143</v>
      </c>
      <c r="J7179" t="s">
        <v>137</v>
      </c>
      <c r="K7179">
        <v>40</v>
      </c>
      <c r="L7179">
        <v>2</v>
      </c>
    </row>
    <row r="7180" spans="1:12" x14ac:dyDescent="0.2">
      <c r="A7180" t="s">
        <v>5</v>
      </c>
      <c r="B7180" t="s">
        <v>82</v>
      </c>
      <c r="C7180" t="s">
        <v>134</v>
      </c>
      <c r="D7180">
        <v>42</v>
      </c>
      <c r="E7180">
        <v>2</v>
      </c>
      <c r="H7180" t="s">
        <v>5</v>
      </c>
      <c r="I7180" t="s">
        <v>4067</v>
      </c>
      <c r="J7180" t="s">
        <v>7</v>
      </c>
      <c r="K7180" t="s">
        <v>5055</v>
      </c>
      <c r="L7180">
        <v>2</v>
      </c>
    </row>
    <row r="7181" spans="1:12" x14ac:dyDescent="0.2">
      <c r="A7181" t="s">
        <v>5</v>
      </c>
      <c r="B7181" t="s">
        <v>84</v>
      </c>
      <c r="C7181" t="s">
        <v>7</v>
      </c>
      <c r="D7181">
        <v>35</v>
      </c>
      <c r="E7181">
        <v>1</v>
      </c>
      <c r="H7181" t="s">
        <v>5</v>
      </c>
      <c r="I7181" t="s">
        <v>6487</v>
      </c>
      <c r="J7181" t="s">
        <v>7</v>
      </c>
      <c r="K7181" t="s">
        <v>6488</v>
      </c>
      <c r="L7181">
        <v>3</v>
      </c>
    </row>
    <row r="7182" spans="1:12" x14ac:dyDescent="0.2">
      <c r="A7182" t="s">
        <v>5</v>
      </c>
      <c r="B7182" t="s">
        <v>17</v>
      </c>
      <c r="C7182" t="s">
        <v>7</v>
      </c>
      <c r="D7182">
        <v>35</v>
      </c>
      <c r="E7182">
        <v>1</v>
      </c>
      <c r="H7182" t="s">
        <v>5</v>
      </c>
      <c r="I7182" t="s">
        <v>2503</v>
      </c>
      <c r="J7182" t="s">
        <v>7</v>
      </c>
      <c r="K7182" t="s">
        <v>4717</v>
      </c>
      <c r="L7182">
        <v>3</v>
      </c>
    </row>
    <row r="7183" spans="1:12" x14ac:dyDescent="0.2">
      <c r="A7183" t="s">
        <v>5</v>
      </c>
      <c r="B7183" t="s">
        <v>1964</v>
      </c>
      <c r="C7183" t="s">
        <v>134</v>
      </c>
      <c r="D7183">
        <v>36</v>
      </c>
      <c r="E7183">
        <v>2</v>
      </c>
      <c r="H7183" t="s">
        <v>5</v>
      </c>
      <c r="I7183" t="s">
        <v>2146</v>
      </c>
      <c r="J7183" t="s">
        <v>7</v>
      </c>
      <c r="K7183" t="s">
        <v>2641</v>
      </c>
      <c r="L7183">
        <v>2</v>
      </c>
    </row>
    <row r="7184" spans="1:12" x14ac:dyDescent="0.2">
      <c r="A7184" t="s">
        <v>5</v>
      </c>
      <c r="B7184" t="s">
        <v>80</v>
      </c>
      <c r="C7184" t="s">
        <v>7</v>
      </c>
      <c r="D7184">
        <v>43</v>
      </c>
      <c r="E7184">
        <v>2</v>
      </c>
      <c r="H7184" t="s">
        <v>5</v>
      </c>
      <c r="I7184" t="s">
        <v>2171</v>
      </c>
      <c r="J7184" t="s">
        <v>7</v>
      </c>
      <c r="K7184" t="s">
        <v>3029</v>
      </c>
      <c r="L7184">
        <v>2</v>
      </c>
    </row>
    <row r="7185" spans="1:12" x14ac:dyDescent="0.2">
      <c r="A7185" t="s">
        <v>5</v>
      </c>
      <c r="B7185" t="s">
        <v>1592</v>
      </c>
      <c r="C7185" t="s">
        <v>1569</v>
      </c>
      <c r="D7185">
        <v>156</v>
      </c>
      <c r="E7185">
        <v>3</v>
      </c>
      <c r="H7185" t="s">
        <v>5</v>
      </c>
      <c r="I7185" t="s">
        <v>6489</v>
      </c>
      <c r="J7185" t="s">
        <v>4906</v>
      </c>
      <c r="K7185" t="s">
        <v>6490</v>
      </c>
      <c r="L7185">
        <v>3</v>
      </c>
    </row>
    <row r="7186" spans="1:12" x14ac:dyDescent="0.2">
      <c r="A7186" t="s">
        <v>5</v>
      </c>
      <c r="B7186" t="s">
        <v>2013</v>
      </c>
      <c r="C7186" t="s">
        <v>1569</v>
      </c>
      <c r="D7186" t="s">
        <v>2002</v>
      </c>
      <c r="E7186">
        <v>3</v>
      </c>
      <c r="H7186" t="s">
        <v>5</v>
      </c>
      <c r="I7186" t="s">
        <v>4119</v>
      </c>
      <c r="J7186" t="s">
        <v>6491</v>
      </c>
      <c r="K7186" t="s">
        <v>4525</v>
      </c>
      <c r="L7186">
        <v>3</v>
      </c>
    </row>
    <row r="7187" spans="1:12" x14ac:dyDescent="0.2">
      <c r="A7187" t="s">
        <v>5</v>
      </c>
      <c r="B7187" t="s">
        <v>2014</v>
      </c>
      <c r="C7187" t="s">
        <v>415</v>
      </c>
      <c r="D7187">
        <v>60</v>
      </c>
      <c r="E7187">
        <v>2</v>
      </c>
      <c r="H7187" t="s">
        <v>5</v>
      </c>
      <c r="I7187" t="s">
        <v>6492</v>
      </c>
      <c r="J7187" t="s">
        <v>6493</v>
      </c>
      <c r="K7187" t="s">
        <v>6494</v>
      </c>
      <c r="L7187">
        <v>6</v>
      </c>
    </row>
    <row r="7188" spans="1:12" x14ac:dyDescent="0.2">
      <c r="A7188" t="s">
        <v>5</v>
      </c>
      <c r="B7188" t="s">
        <v>54</v>
      </c>
      <c r="C7188" t="s">
        <v>134</v>
      </c>
      <c r="D7188">
        <v>46</v>
      </c>
      <c r="E7188">
        <v>2</v>
      </c>
      <c r="H7188" t="s">
        <v>5</v>
      </c>
      <c r="I7188" t="s">
        <v>6495</v>
      </c>
      <c r="J7188" t="s">
        <v>7</v>
      </c>
      <c r="K7188" t="s">
        <v>1091</v>
      </c>
      <c r="L7188">
        <v>4</v>
      </c>
    </row>
    <row r="7189" spans="1:12" x14ac:dyDescent="0.2">
      <c r="A7189" t="s">
        <v>5</v>
      </c>
      <c r="B7189" t="s">
        <v>84</v>
      </c>
      <c r="C7189" t="s">
        <v>134</v>
      </c>
      <c r="D7189">
        <v>75</v>
      </c>
      <c r="E7189">
        <v>2</v>
      </c>
      <c r="H7189" t="s">
        <v>5</v>
      </c>
      <c r="I7189" t="s">
        <v>2399</v>
      </c>
      <c r="J7189" t="s">
        <v>385</v>
      </c>
      <c r="K7189" t="s">
        <v>3962</v>
      </c>
      <c r="L7189">
        <v>1</v>
      </c>
    </row>
    <row r="7190" spans="1:12" x14ac:dyDescent="0.2">
      <c r="A7190" t="s">
        <v>5</v>
      </c>
      <c r="B7190" t="s">
        <v>80</v>
      </c>
      <c r="C7190" t="s">
        <v>134</v>
      </c>
      <c r="D7190">
        <v>85</v>
      </c>
      <c r="E7190">
        <v>3</v>
      </c>
      <c r="H7190" t="s">
        <v>5</v>
      </c>
      <c r="I7190" t="s">
        <v>6496</v>
      </c>
      <c r="J7190" t="s">
        <v>7</v>
      </c>
      <c r="K7190" t="s">
        <v>4295</v>
      </c>
      <c r="L7190">
        <v>2</v>
      </c>
    </row>
    <row r="7191" spans="1:12" x14ac:dyDescent="0.2">
      <c r="A7191" t="s">
        <v>5</v>
      </c>
      <c r="B7191" t="s">
        <v>15</v>
      </c>
      <c r="C7191" t="s">
        <v>7</v>
      </c>
      <c r="D7191">
        <v>152</v>
      </c>
      <c r="E7191">
        <v>4</v>
      </c>
      <c r="H7191" t="s">
        <v>5</v>
      </c>
      <c r="I7191" t="s">
        <v>5593</v>
      </c>
      <c r="J7191" t="s">
        <v>7</v>
      </c>
      <c r="K7191">
        <v>39</v>
      </c>
      <c r="L7191">
        <v>2</v>
      </c>
    </row>
    <row r="7192" spans="1:12" x14ac:dyDescent="0.2">
      <c r="A7192" t="s">
        <v>5</v>
      </c>
      <c r="B7192" t="s">
        <v>80</v>
      </c>
      <c r="C7192" t="s">
        <v>320</v>
      </c>
      <c r="D7192">
        <v>45</v>
      </c>
      <c r="E7192">
        <v>2</v>
      </c>
      <c r="H7192" t="s">
        <v>5</v>
      </c>
      <c r="I7192" t="s">
        <v>4511</v>
      </c>
      <c r="J7192" t="s">
        <v>7</v>
      </c>
      <c r="K7192">
        <v>49</v>
      </c>
      <c r="L7192">
        <v>2</v>
      </c>
    </row>
    <row r="7193" spans="1:12" x14ac:dyDescent="0.2">
      <c r="A7193" t="s">
        <v>5</v>
      </c>
      <c r="B7193" t="s">
        <v>1138</v>
      </c>
      <c r="C7193" t="s">
        <v>7</v>
      </c>
      <c r="D7193">
        <v>66</v>
      </c>
      <c r="E7193">
        <v>2</v>
      </c>
      <c r="H7193" t="s">
        <v>5</v>
      </c>
      <c r="I7193" t="s">
        <v>5347</v>
      </c>
      <c r="J7193" t="s">
        <v>313</v>
      </c>
      <c r="K7193" t="s">
        <v>3079</v>
      </c>
      <c r="L7193">
        <v>3</v>
      </c>
    </row>
    <row r="7194" spans="1:12" x14ac:dyDescent="0.2">
      <c r="A7194" t="s">
        <v>5</v>
      </c>
      <c r="B7194" t="s">
        <v>1138</v>
      </c>
      <c r="C7194" t="s">
        <v>7</v>
      </c>
      <c r="D7194">
        <v>108</v>
      </c>
      <c r="E7194">
        <v>3</v>
      </c>
      <c r="H7194" t="s">
        <v>5</v>
      </c>
      <c r="I7194" t="s">
        <v>6497</v>
      </c>
      <c r="J7194" t="s">
        <v>114</v>
      </c>
      <c r="K7194" t="s">
        <v>6498</v>
      </c>
      <c r="L7194">
        <v>2</v>
      </c>
    </row>
    <row r="7195" spans="1:12" x14ac:dyDescent="0.2">
      <c r="A7195" t="s">
        <v>5</v>
      </c>
      <c r="B7195" t="s">
        <v>1138</v>
      </c>
      <c r="C7195" t="s">
        <v>320</v>
      </c>
      <c r="D7195">
        <v>60</v>
      </c>
      <c r="E7195">
        <v>2</v>
      </c>
      <c r="H7195" t="s">
        <v>5</v>
      </c>
      <c r="I7195" t="s">
        <v>2463</v>
      </c>
      <c r="J7195" t="s">
        <v>114</v>
      </c>
      <c r="K7195" t="s">
        <v>3537</v>
      </c>
      <c r="L7195">
        <v>3</v>
      </c>
    </row>
    <row r="7196" spans="1:12" x14ac:dyDescent="0.2">
      <c r="A7196" t="s">
        <v>5</v>
      </c>
      <c r="B7196" t="s">
        <v>1138</v>
      </c>
      <c r="C7196" t="s">
        <v>134</v>
      </c>
      <c r="D7196">
        <v>95</v>
      </c>
      <c r="E7196">
        <v>2</v>
      </c>
      <c r="H7196" t="s">
        <v>5</v>
      </c>
      <c r="I7196" t="s">
        <v>2233</v>
      </c>
      <c r="J7196" t="s">
        <v>1623</v>
      </c>
      <c r="K7196" t="s">
        <v>6499</v>
      </c>
      <c r="L7196">
        <v>4</v>
      </c>
    </row>
    <row r="7197" spans="1:12" x14ac:dyDescent="0.2">
      <c r="A7197" t="s">
        <v>5</v>
      </c>
      <c r="B7197" t="s">
        <v>157</v>
      </c>
      <c r="C7197" t="s">
        <v>7</v>
      </c>
      <c r="D7197">
        <v>140</v>
      </c>
      <c r="E7197">
        <v>5</v>
      </c>
      <c r="H7197" t="s">
        <v>5</v>
      </c>
      <c r="I7197" t="s">
        <v>2338</v>
      </c>
      <c r="J7197" t="s">
        <v>7</v>
      </c>
      <c r="K7197" t="s">
        <v>572</v>
      </c>
      <c r="L7197">
        <v>3</v>
      </c>
    </row>
    <row r="7198" spans="1:12" x14ac:dyDescent="0.2">
      <c r="A7198" t="s">
        <v>5</v>
      </c>
      <c r="B7198" t="s">
        <v>2015</v>
      </c>
      <c r="C7198" t="s">
        <v>7</v>
      </c>
      <c r="D7198" t="s">
        <v>606</v>
      </c>
      <c r="E7198">
        <v>2</v>
      </c>
      <c r="H7198" t="s">
        <v>5</v>
      </c>
      <c r="I7198" t="s">
        <v>2061</v>
      </c>
      <c r="J7198" t="s">
        <v>7</v>
      </c>
      <c r="K7198">
        <v>47</v>
      </c>
      <c r="L7198">
        <v>3</v>
      </c>
    </row>
    <row r="7199" spans="1:12" x14ac:dyDescent="0.2">
      <c r="A7199" t="s">
        <v>5</v>
      </c>
      <c r="B7199" t="s">
        <v>77</v>
      </c>
      <c r="C7199" t="s">
        <v>397</v>
      </c>
      <c r="D7199">
        <v>80</v>
      </c>
      <c r="E7199">
        <v>4</v>
      </c>
      <c r="H7199" t="s">
        <v>5</v>
      </c>
      <c r="I7199" t="s">
        <v>2171</v>
      </c>
      <c r="J7199" t="s">
        <v>181</v>
      </c>
      <c r="K7199">
        <v>92</v>
      </c>
      <c r="L7199">
        <v>4</v>
      </c>
    </row>
    <row r="7200" spans="1:12" x14ac:dyDescent="0.2">
      <c r="A7200" t="s">
        <v>5</v>
      </c>
      <c r="B7200" t="s">
        <v>84</v>
      </c>
      <c r="C7200" t="s">
        <v>7</v>
      </c>
      <c r="D7200">
        <v>63</v>
      </c>
      <c r="E7200">
        <v>2</v>
      </c>
      <c r="H7200" t="s">
        <v>5</v>
      </c>
      <c r="I7200" t="s">
        <v>2251</v>
      </c>
      <c r="J7200" t="s">
        <v>164</v>
      </c>
      <c r="K7200">
        <v>54</v>
      </c>
      <c r="L7200">
        <v>2</v>
      </c>
    </row>
    <row r="7201" spans="1:12" x14ac:dyDescent="0.2">
      <c r="A7201" t="s">
        <v>5</v>
      </c>
      <c r="B7201" t="s">
        <v>18</v>
      </c>
      <c r="C7201" t="s">
        <v>7</v>
      </c>
      <c r="D7201">
        <v>63</v>
      </c>
      <c r="E7201">
        <v>3</v>
      </c>
      <c r="H7201" t="s">
        <v>5</v>
      </c>
      <c r="I7201" t="s">
        <v>2892</v>
      </c>
      <c r="J7201" t="s">
        <v>724</v>
      </c>
      <c r="K7201" t="s">
        <v>6500</v>
      </c>
      <c r="L7201">
        <v>3</v>
      </c>
    </row>
    <row r="7202" spans="1:12" x14ac:dyDescent="0.2">
      <c r="A7202" t="s">
        <v>5</v>
      </c>
      <c r="B7202" t="s">
        <v>77</v>
      </c>
      <c r="C7202" t="s">
        <v>2005</v>
      </c>
      <c r="D7202">
        <v>59</v>
      </c>
      <c r="E7202">
        <v>3</v>
      </c>
      <c r="H7202" t="s">
        <v>5</v>
      </c>
      <c r="I7202" t="s">
        <v>6501</v>
      </c>
      <c r="J7202" t="s">
        <v>137</v>
      </c>
      <c r="K7202">
        <v>80</v>
      </c>
      <c r="L7202">
        <v>4</v>
      </c>
    </row>
    <row r="7203" spans="1:12" x14ac:dyDescent="0.2">
      <c r="A7203" t="s">
        <v>5</v>
      </c>
      <c r="B7203" t="s">
        <v>66</v>
      </c>
      <c r="C7203" t="s">
        <v>2005</v>
      </c>
      <c r="D7203">
        <v>125</v>
      </c>
      <c r="E7203">
        <v>3</v>
      </c>
      <c r="H7203" t="s">
        <v>5</v>
      </c>
      <c r="I7203" t="s">
        <v>2616</v>
      </c>
      <c r="J7203" t="s">
        <v>137</v>
      </c>
      <c r="K7203">
        <v>42</v>
      </c>
      <c r="L7203">
        <v>2</v>
      </c>
    </row>
    <row r="7204" spans="1:12" x14ac:dyDescent="0.2">
      <c r="A7204" t="s">
        <v>5</v>
      </c>
      <c r="B7204" t="s">
        <v>1138</v>
      </c>
      <c r="C7204" t="s">
        <v>2006</v>
      </c>
      <c r="D7204" t="s">
        <v>2007</v>
      </c>
      <c r="E7204">
        <v>2</v>
      </c>
      <c r="H7204" t="s">
        <v>5</v>
      </c>
      <c r="I7204" t="s">
        <v>2687</v>
      </c>
      <c r="J7204" t="s">
        <v>137</v>
      </c>
      <c r="K7204" t="s">
        <v>1086</v>
      </c>
      <c r="L7204">
        <v>4</v>
      </c>
    </row>
    <row r="7205" spans="1:12" x14ac:dyDescent="0.2">
      <c r="A7205" t="s">
        <v>5</v>
      </c>
      <c r="B7205" t="s">
        <v>160</v>
      </c>
      <c r="C7205" t="s">
        <v>2008</v>
      </c>
      <c r="D7205" t="s">
        <v>295</v>
      </c>
      <c r="E7205">
        <v>2</v>
      </c>
      <c r="H7205" t="s">
        <v>5</v>
      </c>
      <c r="I7205" t="s">
        <v>2157</v>
      </c>
      <c r="J7205" t="s">
        <v>114</v>
      </c>
      <c r="K7205" t="s">
        <v>6502</v>
      </c>
      <c r="L7205">
        <v>2</v>
      </c>
    </row>
    <row r="7206" spans="1:12" x14ac:dyDescent="0.2">
      <c r="A7206" t="s">
        <v>5</v>
      </c>
      <c r="B7206" t="s">
        <v>2009</v>
      </c>
      <c r="C7206" t="s">
        <v>7</v>
      </c>
      <c r="D7206">
        <v>148</v>
      </c>
      <c r="E7206">
        <v>3</v>
      </c>
      <c r="H7206" t="s">
        <v>5</v>
      </c>
      <c r="I7206" t="s">
        <v>2146</v>
      </c>
      <c r="J7206" t="s">
        <v>114</v>
      </c>
      <c r="K7206" t="s">
        <v>6503</v>
      </c>
      <c r="L7206">
        <v>2</v>
      </c>
    </row>
    <row r="7207" spans="1:12" x14ac:dyDescent="0.2">
      <c r="A7207" t="s">
        <v>5</v>
      </c>
      <c r="B7207" t="s">
        <v>2010</v>
      </c>
      <c r="C7207" t="s">
        <v>7</v>
      </c>
      <c r="D7207">
        <v>38</v>
      </c>
      <c r="E7207">
        <v>1</v>
      </c>
      <c r="H7207" t="s">
        <v>5</v>
      </c>
      <c r="I7207" t="s">
        <v>3897</v>
      </c>
      <c r="J7207" t="s">
        <v>114</v>
      </c>
      <c r="K7207" t="s">
        <v>6504</v>
      </c>
      <c r="L7207">
        <v>1</v>
      </c>
    </row>
    <row r="7208" spans="1:12" x14ac:dyDescent="0.2">
      <c r="A7208" t="s">
        <v>5</v>
      </c>
      <c r="B7208" t="s">
        <v>154</v>
      </c>
      <c r="C7208" t="s">
        <v>888</v>
      </c>
      <c r="D7208">
        <v>49</v>
      </c>
      <c r="E7208">
        <v>2</v>
      </c>
      <c r="H7208" t="s">
        <v>5</v>
      </c>
      <c r="I7208" t="s">
        <v>2195</v>
      </c>
      <c r="J7208" t="s">
        <v>114</v>
      </c>
      <c r="K7208" t="s">
        <v>6505</v>
      </c>
      <c r="L7208">
        <v>2</v>
      </c>
    </row>
    <row r="7209" spans="1:12" x14ac:dyDescent="0.2">
      <c r="A7209" t="s">
        <v>5</v>
      </c>
      <c r="B7209" t="s">
        <v>76</v>
      </c>
      <c r="H7209" t="s">
        <v>5</v>
      </c>
      <c r="I7209" t="s">
        <v>2341</v>
      </c>
      <c r="J7209" t="s">
        <v>114</v>
      </c>
      <c r="K7209" t="s">
        <v>1617</v>
      </c>
      <c r="L7209">
        <v>3</v>
      </c>
    </row>
    <row r="7210" spans="1:12" x14ac:dyDescent="0.2">
      <c r="A7210" t="s">
        <v>5</v>
      </c>
      <c r="B7210" t="s">
        <v>2011</v>
      </c>
      <c r="H7210" t="s">
        <v>5</v>
      </c>
      <c r="I7210" t="s">
        <v>2517</v>
      </c>
      <c r="J7210" t="s">
        <v>114</v>
      </c>
      <c r="K7210" t="s">
        <v>3288</v>
      </c>
      <c r="L7210">
        <v>3</v>
      </c>
    </row>
    <row r="7211" spans="1:12" x14ac:dyDescent="0.2">
      <c r="A7211" t="s">
        <v>5</v>
      </c>
      <c r="B7211" t="s">
        <v>2012</v>
      </c>
      <c r="H7211" t="s">
        <v>5</v>
      </c>
      <c r="I7211" t="s">
        <v>2820</v>
      </c>
      <c r="J7211" t="s">
        <v>7</v>
      </c>
      <c r="K7211">
        <v>68</v>
      </c>
      <c r="L7211">
        <v>3</v>
      </c>
    </row>
    <row r="7212" spans="1:12" x14ac:dyDescent="0.2">
      <c r="A7212" t="s">
        <v>5</v>
      </c>
      <c r="B7212" t="s">
        <v>83</v>
      </c>
      <c r="H7212" t="s">
        <v>5</v>
      </c>
      <c r="I7212" t="s">
        <v>2264</v>
      </c>
      <c r="J7212" t="s">
        <v>68</v>
      </c>
      <c r="K7212">
        <v>109</v>
      </c>
      <c r="L7212">
        <v>3</v>
      </c>
    </row>
    <row r="7213" spans="1:12" x14ac:dyDescent="0.2">
      <c r="A7213" t="s">
        <v>5</v>
      </c>
      <c r="B7213" t="s">
        <v>1186</v>
      </c>
      <c r="H7213" t="s">
        <v>5</v>
      </c>
      <c r="I7213" t="s">
        <v>6506</v>
      </c>
      <c r="J7213" t="s">
        <v>181</v>
      </c>
      <c r="K7213" t="s">
        <v>6507</v>
      </c>
      <c r="L7213">
        <v>3</v>
      </c>
    </row>
    <row r="7214" spans="1:12" x14ac:dyDescent="0.2">
      <c r="A7214" t="s">
        <v>5</v>
      </c>
      <c r="B7214" t="s">
        <v>82</v>
      </c>
      <c r="H7214" t="s">
        <v>5</v>
      </c>
      <c r="I7214" t="s">
        <v>3080</v>
      </c>
      <c r="J7214" t="s">
        <v>158</v>
      </c>
      <c r="K7214" t="s">
        <v>6508</v>
      </c>
      <c r="L7214">
        <v>3</v>
      </c>
    </row>
    <row r="7215" spans="1:12" x14ac:dyDescent="0.2">
      <c r="A7215" t="s">
        <v>5</v>
      </c>
      <c r="B7215" t="s">
        <v>84</v>
      </c>
      <c r="H7215" t="s">
        <v>5</v>
      </c>
      <c r="I7215" t="s">
        <v>2349</v>
      </c>
      <c r="J7215" t="s">
        <v>114</v>
      </c>
      <c r="K7215" t="s">
        <v>6509</v>
      </c>
      <c r="L7215">
        <v>4</v>
      </c>
    </row>
    <row r="7216" spans="1:12" x14ac:dyDescent="0.2">
      <c r="A7216" t="s">
        <v>5</v>
      </c>
      <c r="B7216" t="s">
        <v>17</v>
      </c>
      <c r="H7216" t="s">
        <v>5</v>
      </c>
      <c r="I7216" t="s">
        <v>2118</v>
      </c>
      <c r="J7216" t="s">
        <v>6510</v>
      </c>
      <c r="K7216">
        <v>66</v>
      </c>
      <c r="L7216">
        <v>3</v>
      </c>
    </row>
    <row r="7217" spans="1:12" x14ac:dyDescent="0.2">
      <c r="A7217" t="s">
        <v>5</v>
      </c>
      <c r="B7217" t="s">
        <v>1964</v>
      </c>
      <c r="H7217" t="s">
        <v>5</v>
      </c>
      <c r="I7217" t="s">
        <v>3233</v>
      </c>
      <c r="J7217" t="s">
        <v>6511</v>
      </c>
      <c r="K7217">
        <v>66</v>
      </c>
      <c r="L7217">
        <v>3</v>
      </c>
    </row>
    <row r="7218" spans="1:12" x14ac:dyDescent="0.2">
      <c r="A7218" t="s">
        <v>5</v>
      </c>
      <c r="B7218" t="s">
        <v>80</v>
      </c>
      <c r="H7218" t="s">
        <v>5</v>
      </c>
      <c r="I7218" t="s">
        <v>6512</v>
      </c>
      <c r="J7218" t="s">
        <v>4313</v>
      </c>
      <c r="K7218">
        <v>44</v>
      </c>
      <c r="L7218">
        <v>3</v>
      </c>
    </row>
    <row r="7219" spans="1:12" x14ac:dyDescent="0.2">
      <c r="A7219" t="s">
        <v>5</v>
      </c>
      <c r="B7219" t="s">
        <v>1592</v>
      </c>
      <c r="H7219" t="s">
        <v>5</v>
      </c>
      <c r="I7219" t="s">
        <v>2086</v>
      </c>
      <c r="J7219" t="s">
        <v>7</v>
      </c>
      <c r="K7219">
        <v>41</v>
      </c>
      <c r="L7219">
        <v>2</v>
      </c>
    </row>
    <row r="7220" spans="1:12" x14ac:dyDescent="0.2">
      <c r="A7220" t="s">
        <v>5</v>
      </c>
      <c r="B7220" t="s">
        <v>2013</v>
      </c>
      <c r="H7220" t="s">
        <v>5</v>
      </c>
      <c r="I7220" t="s">
        <v>2211</v>
      </c>
      <c r="J7220" t="s">
        <v>7</v>
      </c>
      <c r="K7220">
        <v>86</v>
      </c>
      <c r="L7220">
        <v>5</v>
      </c>
    </row>
    <row r="7221" spans="1:12" x14ac:dyDescent="0.2">
      <c r="A7221" t="s">
        <v>5</v>
      </c>
      <c r="B7221" t="s">
        <v>2014</v>
      </c>
      <c r="H7221" t="s">
        <v>5</v>
      </c>
      <c r="I7221" t="s">
        <v>2059</v>
      </c>
      <c r="J7221" t="s">
        <v>7</v>
      </c>
      <c r="K7221">
        <v>80</v>
      </c>
      <c r="L7221">
        <v>3</v>
      </c>
    </row>
    <row r="7222" spans="1:12" x14ac:dyDescent="0.2">
      <c r="A7222" t="s">
        <v>5</v>
      </c>
      <c r="B7222" t="s">
        <v>54</v>
      </c>
      <c r="H7222" t="s">
        <v>5</v>
      </c>
      <c r="I7222" t="s">
        <v>3140</v>
      </c>
      <c r="J7222" t="s">
        <v>7</v>
      </c>
      <c r="K7222">
        <v>45</v>
      </c>
      <c r="L7222">
        <v>2</v>
      </c>
    </row>
    <row r="7223" spans="1:12" x14ac:dyDescent="0.2">
      <c r="A7223" t="s">
        <v>5</v>
      </c>
      <c r="B7223" t="s">
        <v>84</v>
      </c>
      <c r="H7223" t="s">
        <v>5</v>
      </c>
      <c r="I7223" t="s">
        <v>3802</v>
      </c>
      <c r="J7223" t="s">
        <v>7</v>
      </c>
      <c r="K7223">
        <v>45</v>
      </c>
      <c r="L7223">
        <v>2</v>
      </c>
    </row>
    <row r="7224" spans="1:12" x14ac:dyDescent="0.2">
      <c r="A7224" t="s">
        <v>5</v>
      </c>
      <c r="B7224" t="s">
        <v>80</v>
      </c>
      <c r="H7224" t="s">
        <v>5</v>
      </c>
      <c r="I7224" t="s">
        <v>3026</v>
      </c>
      <c r="J7224" t="s">
        <v>114</v>
      </c>
      <c r="K7224">
        <v>67</v>
      </c>
      <c r="L7224">
        <v>3</v>
      </c>
    </row>
    <row r="7225" spans="1:12" x14ac:dyDescent="0.2">
      <c r="A7225" t="s">
        <v>5</v>
      </c>
      <c r="B7225" t="s">
        <v>15</v>
      </c>
      <c r="H7225" t="s">
        <v>5</v>
      </c>
      <c r="I7225" t="s">
        <v>2842</v>
      </c>
      <c r="J7225" t="s">
        <v>7</v>
      </c>
      <c r="K7225" t="s">
        <v>6513</v>
      </c>
      <c r="L7225">
        <v>2</v>
      </c>
    </row>
    <row r="7226" spans="1:12" x14ac:dyDescent="0.2">
      <c r="A7226" t="s">
        <v>5</v>
      </c>
      <c r="B7226" t="s">
        <v>80</v>
      </c>
      <c r="H7226" t="s">
        <v>5</v>
      </c>
      <c r="I7226" t="s">
        <v>5807</v>
      </c>
      <c r="J7226" t="s">
        <v>7</v>
      </c>
      <c r="K7226" t="s">
        <v>6514</v>
      </c>
      <c r="L7226">
        <v>3</v>
      </c>
    </row>
    <row r="7227" spans="1:12" x14ac:dyDescent="0.2">
      <c r="A7227" t="s">
        <v>5</v>
      </c>
      <c r="B7227" t="s">
        <v>1138</v>
      </c>
      <c r="H7227" t="s">
        <v>5</v>
      </c>
      <c r="I7227" t="s">
        <v>2342</v>
      </c>
      <c r="J7227" t="s">
        <v>114</v>
      </c>
      <c r="K7227">
        <v>182</v>
      </c>
      <c r="L7227">
        <v>6</v>
      </c>
    </row>
    <row r="7228" spans="1:12" x14ac:dyDescent="0.2">
      <c r="A7228" t="s">
        <v>5</v>
      </c>
      <c r="B7228" t="s">
        <v>1138</v>
      </c>
      <c r="H7228" t="s">
        <v>5</v>
      </c>
      <c r="I7228" t="s">
        <v>3294</v>
      </c>
      <c r="J7228" t="s">
        <v>218</v>
      </c>
      <c r="K7228">
        <v>54</v>
      </c>
      <c r="L7228">
        <v>2</v>
      </c>
    </row>
    <row r="7229" spans="1:12" x14ac:dyDescent="0.2">
      <c r="A7229" t="s">
        <v>5</v>
      </c>
      <c r="B7229" t="s">
        <v>1138</v>
      </c>
      <c r="H7229" t="s">
        <v>5</v>
      </c>
      <c r="I7229" t="s">
        <v>6515</v>
      </c>
      <c r="J7229" t="s">
        <v>4988</v>
      </c>
      <c r="K7229">
        <v>57</v>
      </c>
      <c r="L7229">
        <v>2</v>
      </c>
    </row>
    <row r="7230" spans="1:12" x14ac:dyDescent="0.2">
      <c r="A7230" t="s">
        <v>5</v>
      </c>
      <c r="B7230" t="s">
        <v>1138</v>
      </c>
      <c r="H7230" t="s">
        <v>5</v>
      </c>
      <c r="I7230" t="s">
        <v>2535</v>
      </c>
      <c r="J7230" t="s">
        <v>158</v>
      </c>
      <c r="K7230" t="s">
        <v>1137</v>
      </c>
      <c r="L7230">
        <v>3</v>
      </c>
    </row>
    <row r="7231" spans="1:12" x14ac:dyDescent="0.2">
      <c r="A7231" t="s">
        <v>5</v>
      </c>
      <c r="B7231" t="s">
        <v>157</v>
      </c>
      <c r="H7231" t="s">
        <v>5</v>
      </c>
      <c r="I7231" t="s">
        <v>6516</v>
      </c>
      <c r="J7231" t="s">
        <v>260</v>
      </c>
      <c r="K7231" t="s">
        <v>6517</v>
      </c>
      <c r="L7231">
        <v>4</v>
      </c>
    </row>
    <row r="7232" spans="1:12" x14ac:dyDescent="0.2">
      <c r="A7232" t="s">
        <v>5</v>
      </c>
      <c r="B7232" t="s">
        <v>2015</v>
      </c>
      <c r="H7232" t="s">
        <v>5</v>
      </c>
      <c r="I7232" t="s">
        <v>2109</v>
      </c>
      <c r="J7232" t="s">
        <v>68</v>
      </c>
      <c r="K7232">
        <v>27</v>
      </c>
      <c r="L7232">
        <v>1</v>
      </c>
    </row>
    <row r="7233" spans="1:12" x14ac:dyDescent="0.2">
      <c r="A7233" t="s">
        <v>5</v>
      </c>
      <c r="B7233" t="s">
        <v>77</v>
      </c>
      <c r="H7233" t="s">
        <v>5</v>
      </c>
      <c r="I7233" t="s">
        <v>2470</v>
      </c>
      <c r="J7233" t="s">
        <v>68</v>
      </c>
      <c r="K7233">
        <v>51</v>
      </c>
      <c r="L7233">
        <v>2</v>
      </c>
    </row>
    <row r="7234" spans="1:12" x14ac:dyDescent="0.2">
      <c r="H7234" t="s">
        <v>5</v>
      </c>
      <c r="I7234" t="s">
        <v>2479</v>
      </c>
      <c r="J7234" t="s">
        <v>68</v>
      </c>
      <c r="K7234">
        <v>48</v>
      </c>
      <c r="L7234">
        <v>3</v>
      </c>
    </row>
    <row r="7235" spans="1:12" x14ac:dyDescent="0.2">
      <c r="H7235" t="s">
        <v>5</v>
      </c>
      <c r="I7235" t="s">
        <v>2479</v>
      </c>
      <c r="J7235" t="s">
        <v>68</v>
      </c>
      <c r="K7235" t="s">
        <v>6518</v>
      </c>
      <c r="L7235">
        <v>2</v>
      </c>
    </row>
    <row r="7236" spans="1:12" x14ac:dyDescent="0.2">
      <c r="H7236" t="s">
        <v>5</v>
      </c>
      <c r="I7236" t="s">
        <v>2348</v>
      </c>
      <c r="J7236" t="s">
        <v>68</v>
      </c>
      <c r="K7236">
        <v>59</v>
      </c>
      <c r="L7236">
        <v>2</v>
      </c>
    </row>
    <row r="7237" spans="1:12" x14ac:dyDescent="0.2">
      <c r="H7237" t="s">
        <v>5</v>
      </c>
      <c r="I7237" t="s">
        <v>2364</v>
      </c>
      <c r="J7237" t="s">
        <v>68</v>
      </c>
      <c r="K7237">
        <v>37</v>
      </c>
      <c r="L7237">
        <v>2</v>
      </c>
    </row>
    <row r="7238" spans="1:12" x14ac:dyDescent="0.2">
      <c r="H7238" t="s">
        <v>5</v>
      </c>
      <c r="I7238" t="s">
        <v>3569</v>
      </c>
      <c r="J7238" t="s">
        <v>68</v>
      </c>
      <c r="K7238">
        <v>53</v>
      </c>
      <c r="L7238">
        <v>3</v>
      </c>
    </row>
    <row r="7239" spans="1:12" x14ac:dyDescent="0.2">
      <c r="H7239" t="s">
        <v>5</v>
      </c>
      <c r="I7239" t="s">
        <v>2346</v>
      </c>
      <c r="J7239" t="s">
        <v>843</v>
      </c>
      <c r="K7239">
        <v>78</v>
      </c>
      <c r="L7239">
        <v>3</v>
      </c>
    </row>
    <row r="7240" spans="1:12" x14ac:dyDescent="0.2">
      <c r="H7240" t="s">
        <v>5</v>
      </c>
      <c r="I7240" t="s">
        <v>2372</v>
      </c>
      <c r="J7240" t="s">
        <v>218</v>
      </c>
      <c r="K7240" t="s">
        <v>6519</v>
      </c>
      <c r="L7240">
        <v>2</v>
      </c>
    </row>
    <row r="7241" spans="1:12" x14ac:dyDescent="0.2">
      <c r="H7241" t="s">
        <v>5</v>
      </c>
      <c r="I7241" t="s">
        <v>2211</v>
      </c>
      <c r="J7241" t="s">
        <v>218</v>
      </c>
      <c r="K7241" t="s">
        <v>5731</v>
      </c>
      <c r="L7241">
        <v>3</v>
      </c>
    </row>
    <row r="7242" spans="1:12" x14ac:dyDescent="0.2">
      <c r="H7242" t="s">
        <v>5</v>
      </c>
      <c r="I7242" t="s">
        <v>2251</v>
      </c>
      <c r="J7242" t="s">
        <v>218</v>
      </c>
      <c r="K7242" t="s">
        <v>6520</v>
      </c>
      <c r="L7242">
        <v>3</v>
      </c>
    </row>
    <row r="7243" spans="1:12" x14ac:dyDescent="0.2">
      <c r="H7243" t="s">
        <v>5</v>
      </c>
      <c r="I7243" t="s">
        <v>6521</v>
      </c>
      <c r="J7243" t="s">
        <v>218</v>
      </c>
      <c r="K7243" t="s">
        <v>6522</v>
      </c>
      <c r="L7243">
        <v>5</v>
      </c>
    </row>
    <row r="7244" spans="1:12" x14ac:dyDescent="0.2">
      <c r="H7244" t="s">
        <v>5</v>
      </c>
      <c r="I7244" t="s">
        <v>6523</v>
      </c>
      <c r="J7244" t="s">
        <v>218</v>
      </c>
      <c r="K7244" t="s">
        <v>6524</v>
      </c>
      <c r="L7244">
        <v>5</v>
      </c>
    </row>
    <row r="7245" spans="1:12" x14ac:dyDescent="0.2">
      <c r="H7245" t="s">
        <v>5</v>
      </c>
      <c r="I7245" t="s">
        <v>3324</v>
      </c>
      <c r="J7245" t="s">
        <v>218</v>
      </c>
      <c r="K7245">
        <v>104</v>
      </c>
      <c r="L7245">
        <v>4</v>
      </c>
    </row>
    <row r="7246" spans="1:12" x14ac:dyDescent="0.2">
      <c r="H7246" t="s">
        <v>5</v>
      </c>
      <c r="I7246" t="s">
        <v>3111</v>
      </c>
      <c r="J7246" t="s">
        <v>7</v>
      </c>
      <c r="K7246" t="s">
        <v>2857</v>
      </c>
      <c r="L7246">
        <v>3</v>
      </c>
    </row>
    <row r="7247" spans="1:12" x14ac:dyDescent="0.2">
      <c r="H7247" t="s">
        <v>5</v>
      </c>
      <c r="I7247" t="s">
        <v>2597</v>
      </c>
      <c r="J7247" t="s">
        <v>114</v>
      </c>
      <c r="K7247">
        <v>200</v>
      </c>
      <c r="L7247">
        <v>3</v>
      </c>
    </row>
    <row r="7248" spans="1:12" x14ac:dyDescent="0.2">
      <c r="H7248" t="s">
        <v>5</v>
      </c>
      <c r="I7248" t="s">
        <v>2341</v>
      </c>
      <c r="J7248" t="s">
        <v>114</v>
      </c>
      <c r="K7248">
        <v>72</v>
      </c>
      <c r="L7248">
        <v>6</v>
      </c>
    </row>
    <row r="7249" spans="8:12" x14ac:dyDescent="0.2">
      <c r="H7249" t="s">
        <v>5</v>
      </c>
      <c r="I7249" t="s">
        <v>2128</v>
      </c>
      <c r="J7249" t="s">
        <v>114</v>
      </c>
      <c r="K7249">
        <v>70</v>
      </c>
      <c r="L7249">
        <v>3</v>
      </c>
    </row>
    <row r="7250" spans="8:12" x14ac:dyDescent="0.2">
      <c r="H7250" t="s">
        <v>5</v>
      </c>
      <c r="I7250" t="s">
        <v>6525</v>
      </c>
      <c r="J7250" t="s">
        <v>114</v>
      </c>
      <c r="K7250">
        <v>111</v>
      </c>
      <c r="L7250">
        <v>5</v>
      </c>
    </row>
    <row r="7251" spans="8:12" x14ac:dyDescent="0.2">
      <c r="H7251" t="s">
        <v>5</v>
      </c>
      <c r="I7251" t="s">
        <v>6526</v>
      </c>
      <c r="J7251" t="s">
        <v>114</v>
      </c>
      <c r="K7251">
        <v>44</v>
      </c>
      <c r="L7251">
        <v>2</v>
      </c>
    </row>
    <row r="7252" spans="8:12" x14ac:dyDescent="0.2">
      <c r="H7252" t="s">
        <v>5</v>
      </c>
      <c r="I7252" t="s">
        <v>2668</v>
      </c>
      <c r="J7252" t="s">
        <v>4008</v>
      </c>
      <c r="K7252" t="s">
        <v>6527</v>
      </c>
      <c r="L7252">
        <v>3</v>
      </c>
    </row>
    <row r="7253" spans="8:12" x14ac:dyDescent="0.2">
      <c r="H7253" t="s">
        <v>5</v>
      </c>
      <c r="I7253" t="s">
        <v>6528</v>
      </c>
      <c r="J7253" t="s">
        <v>4012</v>
      </c>
      <c r="K7253" t="s">
        <v>1471</v>
      </c>
      <c r="L7253">
        <v>2</v>
      </c>
    </row>
    <row r="7254" spans="8:12" x14ac:dyDescent="0.2">
      <c r="H7254" t="s">
        <v>5</v>
      </c>
      <c r="I7254" t="s">
        <v>6529</v>
      </c>
      <c r="J7254" t="s">
        <v>4012</v>
      </c>
      <c r="K7254" t="s">
        <v>6530</v>
      </c>
      <c r="L7254">
        <v>3</v>
      </c>
    </row>
    <row r="7255" spans="8:12" x14ac:dyDescent="0.2">
      <c r="H7255" t="s">
        <v>5</v>
      </c>
      <c r="I7255" t="s">
        <v>6531</v>
      </c>
      <c r="J7255" t="s">
        <v>4012</v>
      </c>
      <c r="K7255" t="s">
        <v>1471</v>
      </c>
      <c r="L7255">
        <v>2</v>
      </c>
    </row>
    <row r="7256" spans="8:12" x14ac:dyDescent="0.2">
      <c r="H7256" t="s">
        <v>5</v>
      </c>
      <c r="I7256" t="s">
        <v>6532</v>
      </c>
      <c r="J7256" t="s">
        <v>137</v>
      </c>
      <c r="K7256" t="s">
        <v>1060</v>
      </c>
      <c r="L7256">
        <v>3</v>
      </c>
    </row>
    <row r="7257" spans="8:12" x14ac:dyDescent="0.2">
      <c r="H7257" t="s">
        <v>5</v>
      </c>
      <c r="I7257" t="s">
        <v>2341</v>
      </c>
      <c r="J7257" t="s">
        <v>114</v>
      </c>
      <c r="K7257" t="s">
        <v>1272</v>
      </c>
      <c r="L7257">
        <v>1</v>
      </c>
    </row>
    <row r="7258" spans="8:12" x14ac:dyDescent="0.2">
      <c r="H7258" t="s">
        <v>5</v>
      </c>
      <c r="I7258" t="s">
        <v>2348</v>
      </c>
      <c r="J7258" t="s">
        <v>1289</v>
      </c>
      <c r="K7258" t="s">
        <v>5395</v>
      </c>
      <c r="L7258">
        <v>4</v>
      </c>
    </row>
    <row r="7259" spans="8:12" x14ac:dyDescent="0.2">
      <c r="H7259" t="s">
        <v>5</v>
      </c>
      <c r="I7259" t="s">
        <v>2059</v>
      </c>
      <c r="J7259" t="s">
        <v>870</v>
      </c>
      <c r="K7259">
        <v>72</v>
      </c>
      <c r="L7259">
        <v>4</v>
      </c>
    </row>
    <row r="7260" spans="8:12" x14ac:dyDescent="0.2">
      <c r="H7260" t="s">
        <v>5</v>
      </c>
      <c r="I7260" t="s">
        <v>2338</v>
      </c>
      <c r="J7260" t="s">
        <v>68</v>
      </c>
      <c r="K7260" t="s">
        <v>4850</v>
      </c>
      <c r="L7260">
        <v>2</v>
      </c>
    </row>
    <row r="7261" spans="8:12" x14ac:dyDescent="0.2">
      <c r="H7261" t="s">
        <v>5</v>
      </c>
      <c r="I7261" t="s">
        <v>2119</v>
      </c>
      <c r="J7261" t="s">
        <v>196</v>
      </c>
      <c r="K7261" t="s">
        <v>6533</v>
      </c>
      <c r="L7261">
        <v>2</v>
      </c>
    </row>
    <row r="7262" spans="8:12" x14ac:dyDescent="0.2">
      <c r="H7262" t="s">
        <v>5</v>
      </c>
      <c r="I7262" t="s">
        <v>2123</v>
      </c>
      <c r="J7262" t="s">
        <v>218</v>
      </c>
      <c r="K7262" t="s">
        <v>6534</v>
      </c>
      <c r="L7262">
        <v>4</v>
      </c>
    </row>
    <row r="7263" spans="8:12" x14ac:dyDescent="0.2">
      <c r="H7263" t="s">
        <v>5</v>
      </c>
      <c r="I7263" t="s">
        <v>2195</v>
      </c>
      <c r="J7263" t="s">
        <v>137</v>
      </c>
      <c r="K7263">
        <v>24</v>
      </c>
      <c r="L7263">
        <v>1</v>
      </c>
    </row>
    <row r="7264" spans="8:12" x14ac:dyDescent="0.2">
      <c r="H7264" t="s">
        <v>5</v>
      </c>
      <c r="I7264" t="s">
        <v>2085</v>
      </c>
      <c r="J7264" t="s">
        <v>137</v>
      </c>
      <c r="K7264" t="s">
        <v>6535</v>
      </c>
      <c r="L7264">
        <v>3</v>
      </c>
    </row>
    <row r="7265" spans="8:12" x14ac:dyDescent="0.2">
      <c r="H7265" t="s">
        <v>5</v>
      </c>
      <c r="I7265" t="s">
        <v>2735</v>
      </c>
      <c r="J7265" t="s">
        <v>7</v>
      </c>
      <c r="K7265" t="s">
        <v>167</v>
      </c>
      <c r="L7265">
        <v>2</v>
      </c>
    </row>
    <row r="7266" spans="8:12" x14ac:dyDescent="0.2">
      <c r="H7266" t="s">
        <v>5</v>
      </c>
      <c r="I7266" t="s">
        <v>2082</v>
      </c>
      <c r="J7266" t="s">
        <v>7</v>
      </c>
      <c r="K7266" t="s">
        <v>5107</v>
      </c>
      <c r="L7266">
        <v>4</v>
      </c>
    </row>
    <row r="7267" spans="8:12" x14ac:dyDescent="0.2">
      <c r="H7267" t="s">
        <v>5</v>
      </c>
      <c r="I7267" t="s">
        <v>2182</v>
      </c>
      <c r="J7267" t="s">
        <v>7</v>
      </c>
      <c r="K7267" t="s">
        <v>6536</v>
      </c>
      <c r="L7267">
        <v>3</v>
      </c>
    </row>
    <row r="7268" spans="8:12" x14ac:dyDescent="0.2">
      <c r="H7268" t="s">
        <v>5</v>
      </c>
      <c r="I7268" t="s">
        <v>6537</v>
      </c>
      <c r="J7268" t="s">
        <v>114</v>
      </c>
      <c r="K7268" t="s">
        <v>6538</v>
      </c>
      <c r="L7268">
        <v>5</v>
      </c>
    </row>
    <row r="7269" spans="8:12" x14ac:dyDescent="0.2">
      <c r="H7269" t="s">
        <v>5</v>
      </c>
      <c r="I7269" t="s">
        <v>2274</v>
      </c>
      <c r="J7269" t="s">
        <v>68</v>
      </c>
      <c r="K7269" t="s">
        <v>81</v>
      </c>
      <c r="L7269">
        <v>3</v>
      </c>
    </row>
    <row r="7270" spans="8:12" x14ac:dyDescent="0.2">
      <c r="H7270" t="s">
        <v>5</v>
      </c>
      <c r="I7270" t="s">
        <v>6539</v>
      </c>
      <c r="J7270" t="s">
        <v>7</v>
      </c>
      <c r="K7270" t="s">
        <v>6540</v>
      </c>
      <c r="L7270">
        <v>3</v>
      </c>
    </row>
    <row r="7271" spans="8:12" x14ac:dyDescent="0.2">
      <c r="H7271" t="s">
        <v>5</v>
      </c>
      <c r="I7271" t="s">
        <v>2835</v>
      </c>
      <c r="J7271" t="s">
        <v>7</v>
      </c>
      <c r="K7271">
        <v>60</v>
      </c>
      <c r="L7271">
        <v>3</v>
      </c>
    </row>
    <row r="7272" spans="8:12" x14ac:dyDescent="0.2">
      <c r="H7272" t="s">
        <v>5</v>
      </c>
      <c r="I7272" t="s">
        <v>6541</v>
      </c>
      <c r="J7272" t="s">
        <v>7</v>
      </c>
      <c r="K7272" t="s">
        <v>6542</v>
      </c>
      <c r="L7272">
        <v>1</v>
      </c>
    </row>
    <row r="7273" spans="8:12" x14ac:dyDescent="0.2">
      <c r="H7273" t="s">
        <v>5</v>
      </c>
      <c r="I7273" t="s">
        <v>2835</v>
      </c>
      <c r="J7273" t="s">
        <v>6543</v>
      </c>
      <c r="K7273" t="s">
        <v>6544</v>
      </c>
      <c r="L7273">
        <v>4</v>
      </c>
    </row>
    <row r="7274" spans="8:12" x14ac:dyDescent="0.2">
      <c r="H7274" t="s">
        <v>5</v>
      </c>
      <c r="I7274" t="s">
        <v>6545</v>
      </c>
      <c r="J7274" t="s">
        <v>158</v>
      </c>
      <c r="K7274" t="s">
        <v>6546</v>
      </c>
      <c r="L7274">
        <v>5</v>
      </c>
    </row>
    <row r="7275" spans="8:12" x14ac:dyDescent="0.2">
      <c r="H7275" t="s">
        <v>5</v>
      </c>
      <c r="I7275" t="s">
        <v>6547</v>
      </c>
      <c r="J7275" t="s">
        <v>158</v>
      </c>
      <c r="K7275" t="s">
        <v>5567</v>
      </c>
      <c r="L7275">
        <v>4</v>
      </c>
    </row>
    <row r="7276" spans="8:12" x14ac:dyDescent="0.2">
      <c r="H7276" t="s">
        <v>5</v>
      </c>
      <c r="I7276" t="s">
        <v>5407</v>
      </c>
      <c r="J7276" t="s">
        <v>137</v>
      </c>
      <c r="K7276">
        <v>56</v>
      </c>
      <c r="L7276">
        <v>3</v>
      </c>
    </row>
    <row r="7277" spans="8:12" x14ac:dyDescent="0.2">
      <c r="H7277" t="s">
        <v>5</v>
      </c>
      <c r="I7277" t="s">
        <v>2228</v>
      </c>
      <c r="J7277" t="s">
        <v>114</v>
      </c>
      <c r="K7277">
        <v>101</v>
      </c>
      <c r="L7277">
        <v>3</v>
      </c>
    </row>
    <row r="7278" spans="8:12" x14ac:dyDescent="0.2">
      <c r="H7278" t="s">
        <v>5</v>
      </c>
      <c r="I7278" t="s">
        <v>4762</v>
      </c>
      <c r="J7278" t="s">
        <v>158</v>
      </c>
      <c r="K7278" t="s">
        <v>6548</v>
      </c>
      <c r="L7278">
        <v>3</v>
      </c>
    </row>
    <row r="7279" spans="8:12" x14ac:dyDescent="0.2">
      <c r="H7279" t="s">
        <v>5</v>
      </c>
      <c r="I7279" t="s">
        <v>2537</v>
      </c>
      <c r="J7279" t="s">
        <v>158</v>
      </c>
      <c r="K7279" t="s">
        <v>1318</v>
      </c>
      <c r="L7279">
        <v>2</v>
      </c>
    </row>
    <row r="7280" spans="8:12" x14ac:dyDescent="0.2">
      <c r="H7280" t="s">
        <v>5</v>
      </c>
      <c r="I7280" t="s">
        <v>6549</v>
      </c>
      <c r="J7280" t="s">
        <v>158</v>
      </c>
      <c r="K7280" t="s">
        <v>6000</v>
      </c>
      <c r="L7280">
        <v>4</v>
      </c>
    </row>
    <row r="7281" spans="8:12" x14ac:dyDescent="0.2">
      <c r="H7281" t="s">
        <v>5</v>
      </c>
      <c r="I7281" t="s">
        <v>2227</v>
      </c>
      <c r="J7281" t="s">
        <v>137</v>
      </c>
      <c r="K7281" t="s">
        <v>6550</v>
      </c>
      <c r="L7281">
        <v>3</v>
      </c>
    </row>
    <row r="7282" spans="8:12" x14ac:dyDescent="0.2">
      <c r="H7282" t="s">
        <v>5</v>
      </c>
      <c r="I7282" t="s">
        <v>2076</v>
      </c>
      <c r="J7282" t="s">
        <v>158</v>
      </c>
      <c r="K7282" t="s">
        <v>6551</v>
      </c>
      <c r="L7282">
        <v>4</v>
      </c>
    </row>
    <row r="7283" spans="8:12" x14ac:dyDescent="0.2">
      <c r="H7283" t="s">
        <v>5</v>
      </c>
      <c r="I7283" t="s">
        <v>2228</v>
      </c>
      <c r="J7283" t="s">
        <v>158</v>
      </c>
      <c r="K7283" t="s">
        <v>3493</v>
      </c>
      <c r="L7283">
        <v>3</v>
      </c>
    </row>
    <row r="7284" spans="8:12" x14ac:dyDescent="0.2">
      <c r="H7284" t="s">
        <v>5</v>
      </c>
      <c r="I7284" t="s">
        <v>3569</v>
      </c>
      <c r="J7284" t="s">
        <v>158</v>
      </c>
      <c r="K7284" t="s">
        <v>6552</v>
      </c>
      <c r="L7284">
        <v>1</v>
      </c>
    </row>
    <row r="7285" spans="8:12" x14ac:dyDescent="0.2">
      <c r="H7285" t="s">
        <v>5</v>
      </c>
      <c r="I7285" t="s">
        <v>3368</v>
      </c>
      <c r="J7285" t="s">
        <v>158</v>
      </c>
      <c r="K7285" t="s">
        <v>6553</v>
      </c>
      <c r="L7285">
        <v>3</v>
      </c>
    </row>
    <row r="7286" spans="8:12" x14ac:dyDescent="0.2">
      <c r="H7286" t="s">
        <v>5</v>
      </c>
      <c r="I7286" t="s">
        <v>3233</v>
      </c>
      <c r="J7286" t="s">
        <v>158</v>
      </c>
      <c r="K7286" t="s">
        <v>1237</v>
      </c>
      <c r="L7286">
        <v>1</v>
      </c>
    </row>
    <row r="7287" spans="8:12" x14ac:dyDescent="0.2">
      <c r="H7287" t="s">
        <v>5</v>
      </c>
      <c r="I7287" t="s">
        <v>2042</v>
      </c>
      <c r="J7287" t="s">
        <v>575</v>
      </c>
      <c r="K7287" t="s">
        <v>3946</v>
      </c>
      <c r="L7287">
        <v>3</v>
      </c>
    </row>
    <row r="7288" spans="8:12" x14ac:dyDescent="0.2">
      <c r="H7288" t="s">
        <v>5</v>
      </c>
      <c r="I7288" t="s">
        <v>2146</v>
      </c>
      <c r="J7288" t="s">
        <v>114</v>
      </c>
      <c r="K7288">
        <v>65</v>
      </c>
      <c r="L7288">
        <v>3</v>
      </c>
    </row>
    <row r="7289" spans="8:12" x14ac:dyDescent="0.2">
      <c r="H7289" t="s">
        <v>5</v>
      </c>
      <c r="I7289" t="s">
        <v>2052</v>
      </c>
      <c r="J7289" t="s">
        <v>2201</v>
      </c>
      <c r="K7289" t="s">
        <v>6554</v>
      </c>
      <c r="L7289">
        <v>3</v>
      </c>
    </row>
    <row r="7290" spans="8:12" x14ac:dyDescent="0.2">
      <c r="H7290" t="s">
        <v>5</v>
      </c>
      <c r="I7290" t="s">
        <v>2252</v>
      </c>
      <c r="J7290" t="s">
        <v>2201</v>
      </c>
      <c r="K7290" t="s">
        <v>6555</v>
      </c>
      <c r="L7290">
        <v>3</v>
      </c>
    </row>
    <row r="7291" spans="8:12" x14ac:dyDescent="0.2">
      <c r="H7291" t="s">
        <v>5</v>
      </c>
      <c r="I7291" t="s">
        <v>2831</v>
      </c>
      <c r="J7291" t="s">
        <v>114</v>
      </c>
      <c r="K7291" t="s">
        <v>6177</v>
      </c>
      <c r="L7291">
        <v>1</v>
      </c>
    </row>
    <row r="7292" spans="8:12" x14ac:dyDescent="0.2">
      <c r="H7292" t="s">
        <v>5</v>
      </c>
      <c r="I7292" t="s">
        <v>6556</v>
      </c>
      <c r="J7292" t="s">
        <v>114</v>
      </c>
      <c r="K7292" t="s">
        <v>3987</v>
      </c>
      <c r="L7292">
        <v>1</v>
      </c>
    </row>
    <row r="7293" spans="8:12" x14ac:dyDescent="0.2">
      <c r="H7293" t="s">
        <v>5</v>
      </c>
      <c r="I7293" t="s">
        <v>5851</v>
      </c>
      <c r="J7293" t="s">
        <v>114</v>
      </c>
      <c r="K7293">
        <v>33</v>
      </c>
      <c r="L7293">
        <v>1</v>
      </c>
    </row>
    <row r="7294" spans="8:12" x14ac:dyDescent="0.2">
      <c r="H7294" t="s">
        <v>5</v>
      </c>
      <c r="I7294" t="s">
        <v>2060</v>
      </c>
      <c r="J7294" t="s">
        <v>7</v>
      </c>
      <c r="K7294" t="s">
        <v>6557</v>
      </c>
      <c r="L7294">
        <v>3</v>
      </c>
    </row>
    <row r="7295" spans="8:12" x14ac:dyDescent="0.2">
      <c r="H7295" t="s">
        <v>5</v>
      </c>
      <c r="I7295" t="s">
        <v>2577</v>
      </c>
      <c r="J7295" t="s">
        <v>1289</v>
      </c>
      <c r="K7295" t="s">
        <v>6046</v>
      </c>
      <c r="L7295">
        <v>2</v>
      </c>
    </row>
    <row r="7296" spans="8:12" x14ac:dyDescent="0.2">
      <c r="H7296" t="s">
        <v>5</v>
      </c>
      <c r="I7296" t="s">
        <v>6558</v>
      </c>
      <c r="J7296" t="s">
        <v>7</v>
      </c>
      <c r="K7296" t="s">
        <v>6559</v>
      </c>
      <c r="L7296">
        <v>2</v>
      </c>
    </row>
    <row r="7297" spans="8:12" x14ac:dyDescent="0.2">
      <c r="H7297" t="s">
        <v>5</v>
      </c>
      <c r="I7297" t="s">
        <v>6022</v>
      </c>
      <c r="J7297" t="s">
        <v>7</v>
      </c>
      <c r="K7297" t="s">
        <v>3428</v>
      </c>
      <c r="L7297">
        <v>1</v>
      </c>
    </row>
    <row r="7298" spans="8:12" x14ac:dyDescent="0.2">
      <c r="H7298" t="s">
        <v>5</v>
      </c>
      <c r="I7298" t="s">
        <v>6017</v>
      </c>
      <c r="J7298" t="s">
        <v>7</v>
      </c>
      <c r="K7298" t="s">
        <v>6560</v>
      </c>
      <c r="L7298">
        <v>3</v>
      </c>
    </row>
    <row r="7299" spans="8:12" x14ac:dyDescent="0.2">
      <c r="H7299" t="s">
        <v>5</v>
      </c>
      <c r="I7299" t="s">
        <v>2164</v>
      </c>
      <c r="J7299" t="s">
        <v>137</v>
      </c>
      <c r="K7299">
        <v>66</v>
      </c>
      <c r="L7299">
        <v>3</v>
      </c>
    </row>
    <row r="7300" spans="8:12" x14ac:dyDescent="0.2">
      <c r="H7300" t="s">
        <v>5</v>
      </c>
      <c r="I7300" t="s">
        <v>6561</v>
      </c>
      <c r="J7300" t="s">
        <v>159</v>
      </c>
      <c r="K7300">
        <v>64</v>
      </c>
      <c r="L7300">
        <v>2</v>
      </c>
    </row>
    <row r="7301" spans="8:12" x14ac:dyDescent="0.2">
      <c r="H7301" t="s">
        <v>5</v>
      </c>
      <c r="I7301" t="s">
        <v>6562</v>
      </c>
      <c r="J7301" t="s">
        <v>678</v>
      </c>
      <c r="K7301" t="s">
        <v>694</v>
      </c>
      <c r="L7301">
        <v>1</v>
      </c>
    </row>
    <row r="7302" spans="8:12" x14ac:dyDescent="0.2">
      <c r="H7302" t="s">
        <v>5</v>
      </c>
      <c r="I7302" t="s">
        <v>6563</v>
      </c>
      <c r="J7302" t="s">
        <v>137</v>
      </c>
      <c r="K7302">
        <v>32</v>
      </c>
      <c r="L7302">
        <v>1</v>
      </c>
    </row>
    <row r="7303" spans="8:12" x14ac:dyDescent="0.2">
      <c r="H7303" t="s">
        <v>5</v>
      </c>
      <c r="I7303" t="s">
        <v>6564</v>
      </c>
      <c r="J7303" t="s">
        <v>137</v>
      </c>
      <c r="K7303">
        <v>73</v>
      </c>
      <c r="L7303">
        <v>4</v>
      </c>
    </row>
    <row r="7304" spans="8:12" x14ac:dyDescent="0.2">
      <c r="H7304" t="s">
        <v>5</v>
      </c>
      <c r="I7304" t="s">
        <v>6565</v>
      </c>
      <c r="J7304" t="s">
        <v>174</v>
      </c>
      <c r="K7304" t="s">
        <v>495</v>
      </c>
      <c r="L7304">
        <v>1</v>
      </c>
    </row>
    <row r="7305" spans="8:12" x14ac:dyDescent="0.2">
      <c r="H7305" t="s">
        <v>5</v>
      </c>
      <c r="I7305" t="s">
        <v>2570</v>
      </c>
      <c r="J7305" t="s">
        <v>158</v>
      </c>
      <c r="K7305" t="s">
        <v>5563</v>
      </c>
      <c r="L7305">
        <v>3</v>
      </c>
    </row>
    <row r="7306" spans="8:12" x14ac:dyDescent="0.2">
      <c r="H7306" t="s">
        <v>5</v>
      </c>
      <c r="I7306" t="s">
        <v>2178</v>
      </c>
      <c r="J7306" t="s">
        <v>541</v>
      </c>
      <c r="K7306">
        <v>49</v>
      </c>
      <c r="L7306">
        <v>2</v>
      </c>
    </row>
    <row r="7307" spans="8:12" x14ac:dyDescent="0.2">
      <c r="H7307" t="s">
        <v>5</v>
      </c>
      <c r="I7307" t="s">
        <v>6566</v>
      </c>
      <c r="J7307" t="s">
        <v>158</v>
      </c>
      <c r="K7307" t="s">
        <v>6567</v>
      </c>
      <c r="L7307">
        <v>3</v>
      </c>
    </row>
    <row r="7308" spans="8:12" x14ac:dyDescent="0.2">
      <c r="H7308" t="s">
        <v>5</v>
      </c>
      <c r="I7308" t="s">
        <v>6568</v>
      </c>
      <c r="J7308" t="s">
        <v>1461</v>
      </c>
      <c r="K7308" t="s">
        <v>6569</v>
      </c>
      <c r="L7308">
        <v>2</v>
      </c>
    </row>
    <row r="7309" spans="8:12" x14ac:dyDescent="0.2">
      <c r="H7309" t="s">
        <v>5</v>
      </c>
      <c r="I7309" t="s">
        <v>2228</v>
      </c>
      <c r="J7309" t="s">
        <v>158</v>
      </c>
      <c r="K7309" t="s">
        <v>4128</v>
      </c>
      <c r="L7309">
        <v>4</v>
      </c>
    </row>
    <row r="7310" spans="8:12" x14ac:dyDescent="0.2">
      <c r="H7310" t="s">
        <v>5</v>
      </c>
      <c r="I7310" t="s">
        <v>4827</v>
      </c>
      <c r="J7310" t="s">
        <v>158</v>
      </c>
      <c r="K7310" t="s">
        <v>4849</v>
      </c>
      <c r="L7310">
        <v>2</v>
      </c>
    </row>
    <row r="7311" spans="8:12" x14ac:dyDescent="0.2">
      <c r="H7311" t="s">
        <v>5</v>
      </c>
      <c r="I7311" t="s">
        <v>2616</v>
      </c>
      <c r="J7311" t="s">
        <v>158</v>
      </c>
      <c r="K7311" t="s">
        <v>3203</v>
      </c>
      <c r="L7311">
        <v>3</v>
      </c>
    </row>
    <row r="7312" spans="8:12" x14ac:dyDescent="0.2">
      <c r="H7312" t="s">
        <v>5</v>
      </c>
      <c r="I7312" t="s">
        <v>6570</v>
      </c>
      <c r="J7312" t="s">
        <v>158</v>
      </c>
      <c r="K7312" t="s">
        <v>603</v>
      </c>
      <c r="L7312">
        <v>2</v>
      </c>
    </row>
    <row r="7313" spans="8:12" x14ac:dyDescent="0.2">
      <c r="H7313" t="s">
        <v>5</v>
      </c>
      <c r="I7313" t="s">
        <v>6001</v>
      </c>
      <c r="J7313" t="s">
        <v>137</v>
      </c>
      <c r="K7313">
        <v>40</v>
      </c>
      <c r="L7313">
        <v>2</v>
      </c>
    </row>
    <row r="7314" spans="8:12" x14ac:dyDescent="0.2">
      <c r="H7314" t="s">
        <v>5</v>
      </c>
      <c r="I7314" t="s">
        <v>6571</v>
      </c>
      <c r="J7314" t="s">
        <v>745</v>
      </c>
      <c r="K7314" t="s">
        <v>814</v>
      </c>
      <c r="L7314">
        <v>3</v>
      </c>
    </row>
    <row r="7315" spans="8:12" x14ac:dyDescent="0.2">
      <c r="H7315" t="s">
        <v>5</v>
      </c>
      <c r="I7315" t="s">
        <v>6572</v>
      </c>
      <c r="J7315" t="s">
        <v>114</v>
      </c>
      <c r="K7315" t="s">
        <v>6573</v>
      </c>
      <c r="L7315">
        <v>4</v>
      </c>
    </row>
    <row r="7316" spans="8:12" x14ac:dyDescent="0.2">
      <c r="H7316" t="s">
        <v>5</v>
      </c>
      <c r="I7316" t="s">
        <v>6574</v>
      </c>
      <c r="J7316" t="s">
        <v>137</v>
      </c>
      <c r="K7316">
        <v>95</v>
      </c>
      <c r="L7316">
        <v>4</v>
      </c>
    </row>
    <row r="7317" spans="8:12" x14ac:dyDescent="0.2">
      <c r="H7317" t="s">
        <v>5</v>
      </c>
      <c r="I7317" t="s">
        <v>2126</v>
      </c>
      <c r="J7317" t="s">
        <v>158</v>
      </c>
      <c r="K7317" t="s">
        <v>4583</v>
      </c>
      <c r="L7317">
        <v>2</v>
      </c>
    </row>
    <row r="7318" spans="8:12" x14ac:dyDescent="0.2">
      <c r="H7318" t="s">
        <v>5</v>
      </c>
      <c r="I7318" t="s">
        <v>2659</v>
      </c>
      <c r="J7318" t="s">
        <v>137</v>
      </c>
      <c r="K7318">
        <v>53</v>
      </c>
      <c r="L7318">
        <v>2</v>
      </c>
    </row>
    <row r="7319" spans="8:12" x14ac:dyDescent="0.2">
      <c r="H7319" t="s">
        <v>5</v>
      </c>
      <c r="I7319" t="s">
        <v>4925</v>
      </c>
      <c r="J7319" t="s">
        <v>137</v>
      </c>
      <c r="K7319">
        <v>57</v>
      </c>
      <c r="L7319">
        <v>2</v>
      </c>
    </row>
    <row r="7320" spans="8:12" x14ac:dyDescent="0.2">
      <c r="H7320" t="s">
        <v>5</v>
      </c>
      <c r="I7320" t="s">
        <v>2481</v>
      </c>
      <c r="J7320" t="s">
        <v>6575</v>
      </c>
      <c r="K7320">
        <v>82</v>
      </c>
      <c r="L7320">
        <v>4</v>
      </c>
    </row>
    <row r="7321" spans="8:12" x14ac:dyDescent="0.2">
      <c r="H7321" t="s">
        <v>5</v>
      </c>
      <c r="I7321" t="s">
        <v>2971</v>
      </c>
      <c r="J7321" t="s">
        <v>6575</v>
      </c>
      <c r="K7321">
        <v>82</v>
      </c>
      <c r="L7321">
        <v>4</v>
      </c>
    </row>
    <row r="7322" spans="8:12" x14ac:dyDescent="0.2">
      <c r="H7322" t="s">
        <v>5</v>
      </c>
      <c r="I7322" t="s">
        <v>2872</v>
      </c>
      <c r="J7322" t="s">
        <v>7</v>
      </c>
      <c r="K7322" t="s">
        <v>5994</v>
      </c>
      <c r="L7322">
        <v>1</v>
      </c>
    </row>
    <row r="7323" spans="8:12" x14ac:dyDescent="0.2">
      <c r="H7323" t="s">
        <v>5</v>
      </c>
      <c r="I7323" t="s">
        <v>5782</v>
      </c>
      <c r="J7323" t="s">
        <v>114</v>
      </c>
      <c r="K7323" t="s">
        <v>6576</v>
      </c>
      <c r="L7323">
        <v>3</v>
      </c>
    </row>
    <row r="7324" spans="8:12" x14ac:dyDescent="0.2">
      <c r="H7324" t="s">
        <v>5</v>
      </c>
      <c r="I7324" t="s">
        <v>2922</v>
      </c>
      <c r="J7324" t="s">
        <v>137</v>
      </c>
      <c r="K7324">
        <v>157</v>
      </c>
      <c r="L7324">
        <v>4</v>
      </c>
    </row>
    <row r="7325" spans="8:12" x14ac:dyDescent="0.2">
      <c r="H7325" t="s">
        <v>5</v>
      </c>
      <c r="I7325" t="s">
        <v>6577</v>
      </c>
      <c r="J7325" t="s">
        <v>114</v>
      </c>
      <c r="K7325" t="s">
        <v>3862</v>
      </c>
      <c r="L7325">
        <v>3</v>
      </c>
    </row>
    <row r="7326" spans="8:12" x14ac:dyDescent="0.2">
      <c r="H7326" t="s">
        <v>5</v>
      </c>
      <c r="I7326" t="s">
        <v>6578</v>
      </c>
      <c r="J7326" t="s">
        <v>6579</v>
      </c>
      <c r="K7326" t="s">
        <v>6536</v>
      </c>
      <c r="L7326">
        <v>3</v>
      </c>
    </row>
    <row r="7327" spans="8:12" x14ac:dyDescent="0.2">
      <c r="H7327" t="s">
        <v>5</v>
      </c>
      <c r="I7327" t="s">
        <v>6580</v>
      </c>
      <c r="J7327" t="s">
        <v>114</v>
      </c>
      <c r="K7327" t="s">
        <v>874</v>
      </c>
      <c r="L7327">
        <v>4</v>
      </c>
    </row>
    <row r="7328" spans="8:12" x14ac:dyDescent="0.2">
      <c r="H7328" t="s">
        <v>5</v>
      </c>
      <c r="I7328" t="s">
        <v>5862</v>
      </c>
      <c r="J7328" t="s">
        <v>436</v>
      </c>
      <c r="K7328" t="s">
        <v>4198</v>
      </c>
      <c r="L7328">
        <v>2</v>
      </c>
    </row>
    <row r="7329" spans="8:12" x14ac:dyDescent="0.2">
      <c r="H7329" t="s">
        <v>5</v>
      </c>
      <c r="I7329" t="s">
        <v>6581</v>
      </c>
      <c r="J7329" t="s">
        <v>137</v>
      </c>
      <c r="K7329">
        <v>48</v>
      </c>
      <c r="L7329">
        <v>2</v>
      </c>
    </row>
    <row r="7330" spans="8:12" x14ac:dyDescent="0.2">
      <c r="H7330" t="s">
        <v>5</v>
      </c>
      <c r="I7330" t="s">
        <v>6582</v>
      </c>
      <c r="J7330" t="s">
        <v>3494</v>
      </c>
      <c r="K7330">
        <v>60</v>
      </c>
      <c r="L7330">
        <v>4</v>
      </c>
    </row>
    <row r="7331" spans="8:12" x14ac:dyDescent="0.2">
      <c r="H7331" t="s">
        <v>5</v>
      </c>
      <c r="I7331" t="s">
        <v>5826</v>
      </c>
      <c r="J7331" t="s">
        <v>137</v>
      </c>
      <c r="K7331">
        <v>53</v>
      </c>
      <c r="L7331">
        <v>2</v>
      </c>
    </row>
    <row r="7332" spans="8:12" x14ac:dyDescent="0.2">
      <c r="H7332" t="s">
        <v>5</v>
      </c>
      <c r="I7332" t="s">
        <v>4101</v>
      </c>
      <c r="J7332" t="s">
        <v>180</v>
      </c>
      <c r="K7332">
        <v>46</v>
      </c>
      <c r="L7332">
        <v>2</v>
      </c>
    </row>
    <row r="7333" spans="8:12" x14ac:dyDescent="0.2">
      <c r="H7333" t="s">
        <v>5</v>
      </c>
      <c r="I7333" t="s">
        <v>2728</v>
      </c>
      <c r="J7333" t="s">
        <v>506</v>
      </c>
      <c r="K7333" t="s">
        <v>6583</v>
      </c>
      <c r="L7333">
        <v>4</v>
      </c>
    </row>
    <row r="7334" spans="8:12" x14ac:dyDescent="0.2">
      <c r="H7334" t="s">
        <v>5</v>
      </c>
      <c r="I7334" t="s">
        <v>3100</v>
      </c>
      <c r="J7334" t="s">
        <v>506</v>
      </c>
      <c r="K7334" t="s">
        <v>6584</v>
      </c>
      <c r="L7334">
        <v>3</v>
      </c>
    </row>
    <row r="7335" spans="8:12" x14ac:dyDescent="0.2">
      <c r="H7335" t="s">
        <v>5</v>
      </c>
      <c r="I7335" t="s">
        <v>6585</v>
      </c>
      <c r="J7335" t="s">
        <v>506</v>
      </c>
      <c r="K7335" t="s">
        <v>6569</v>
      </c>
      <c r="L7335">
        <v>2</v>
      </c>
    </row>
    <row r="7336" spans="8:12" x14ac:dyDescent="0.2">
      <c r="H7336" t="s">
        <v>5</v>
      </c>
      <c r="I7336" t="s">
        <v>2059</v>
      </c>
      <c r="J7336" t="s">
        <v>6586</v>
      </c>
      <c r="K7336" t="s">
        <v>3406</v>
      </c>
      <c r="L7336">
        <v>3</v>
      </c>
    </row>
    <row r="7337" spans="8:12" x14ac:dyDescent="0.2">
      <c r="H7337" t="s">
        <v>5</v>
      </c>
      <c r="I7337" t="s">
        <v>2251</v>
      </c>
      <c r="J7337" t="s">
        <v>158</v>
      </c>
      <c r="K7337" t="s">
        <v>6587</v>
      </c>
      <c r="L7337">
        <v>2</v>
      </c>
    </row>
    <row r="7338" spans="8:12" x14ac:dyDescent="0.2">
      <c r="H7338" t="s">
        <v>5</v>
      </c>
      <c r="I7338" t="s">
        <v>2598</v>
      </c>
      <c r="J7338" t="s">
        <v>172</v>
      </c>
      <c r="K7338" t="s">
        <v>6588</v>
      </c>
      <c r="L7338">
        <v>1</v>
      </c>
    </row>
    <row r="7339" spans="8:12" x14ac:dyDescent="0.2">
      <c r="H7339" t="s">
        <v>5</v>
      </c>
      <c r="I7339" t="s">
        <v>2598</v>
      </c>
      <c r="J7339" t="s">
        <v>172</v>
      </c>
      <c r="K7339" t="s">
        <v>6589</v>
      </c>
      <c r="L7339">
        <v>2</v>
      </c>
    </row>
    <row r="7340" spans="8:12" x14ac:dyDescent="0.2">
      <c r="H7340" t="s">
        <v>5</v>
      </c>
      <c r="I7340" t="s">
        <v>2102</v>
      </c>
      <c r="J7340" t="s">
        <v>172</v>
      </c>
      <c r="K7340" t="s">
        <v>1302</v>
      </c>
      <c r="L7340">
        <v>2</v>
      </c>
    </row>
    <row r="7341" spans="8:12" x14ac:dyDescent="0.2">
      <c r="H7341" t="s">
        <v>5</v>
      </c>
      <c r="I7341" t="s">
        <v>6590</v>
      </c>
      <c r="J7341" t="s">
        <v>575</v>
      </c>
      <c r="K7341" t="s">
        <v>1018</v>
      </c>
      <c r="L7341">
        <v>2</v>
      </c>
    </row>
    <row r="7342" spans="8:12" x14ac:dyDescent="0.2">
      <c r="H7342" t="s">
        <v>5</v>
      </c>
      <c r="I7342" t="s">
        <v>2130</v>
      </c>
      <c r="J7342" t="s">
        <v>137</v>
      </c>
      <c r="K7342">
        <v>53</v>
      </c>
      <c r="L7342">
        <v>4</v>
      </c>
    </row>
    <row r="7343" spans="8:12" x14ac:dyDescent="0.2">
      <c r="H7343" t="s">
        <v>5</v>
      </c>
      <c r="I7343" t="s">
        <v>6591</v>
      </c>
      <c r="J7343" t="s">
        <v>506</v>
      </c>
      <c r="K7343" t="s">
        <v>6592</v>
      </c>
      <c r="L7343">
        <v>2</v>
      </c>
    </row>
    <row r="7344" spans="8:12" x14ac:dyDescent="0.2">
      <c r="H7344" t="s">
        <v>5</v>
      </c>
      <c r="I7344" t="s">
        <v>2664</v>
      </c>
      <c r="J7344" t="s">
        <v>158</v>
      </c>
      <c r="K7344" t="s">
        <v>6593</v>
      </c>
      <c r="L7344">
        <v>1</v>
      </c>
    </row>
    <row r="7345" spans="8:12" x14ac:dyDescent="0.2">
      <c r="H7345" t="s">
        <v>5</v>
      </c>
      <c r="I7345" t="s">
        <v>6594</v>
      </c>
      <c r="J7345" t="s">
        <v>68</v>
      </c>
      <c r="K7345" t="s">
        <v>786</v>
      </c>
      <c r="L7345">
        <v>2</v>
      </c>
    </row>
    <row r="7346" spans="8:12" x14ac:dyDescent="0.2">
      <c r="H7346" t="s">
        <v>5</v>
      </c>
      <c r="I7346" t="s">
        <v>3484</v>
      </c>
      <c r="J7346" t="s">
        <v>7</v>
      </c>
      <c r="K7346" t="s">
        <v>854</v>
      </c>
      <c r="L7346">
        <v>5</v>
      </c>
    </row>
    <row r="7347" spans="8:12" x14ac:dyDescent="0.2">
      <c r="H7347" t="s">
        <v>5</v>
      </c>
      <c r="I7347" t="s">
        <v>2856</v>
      </c>
      <c r="J7347" t="s">
        <v>7</v>
      </c>
      <c r="K7347">
        <v>31</v>
      </c>
      <c r="L7347">
        <v>1</v>
      </c>
    </row>
    <row r="7348" spans="8:12" x14ac:dyDescent="0.2">
      <c r="H7348" t="s">
        <v>5</v>
      </c>
      <c r="I7348" t="s">
        <v>2397</v>
      </c>
      <c r="J7348" t="s">
        <v>7</v>
      </c>
      <c r="K7348" t="s">
        <v>381</v>
      </c>
      <c r="L7348">
        <v>6</v>
      </c>
    </row>
    <row r="7349" spans="8:12" x14ac:dyDescent="0.2">
      <c r="H7349" t="s">
        <v>5</v>
      </c>
      <c r="I7349" t="s">
        <v>2464</v>
      </c>
      <c r="J7349" t="s">
        <v>7</v>
      </c>
      <c r="K7349" t="s">
        <v>6595</v>
      </c>
      <c r="L7349">
        <v>3</v>
      </c>
    </row>
    <row r="7350" spans="8:12" x14ac:dyDescent="0.2">
      <c r="H7350" t="s">
        <v>5</v>
      </c>
      <c r="I7350" t="s">
        <v>51</v>
      </c>
      <c r="J7350" t="s">
        <v>7</v>
      </c>
      <c r="K7350">
        <v>37</v>
      </c>
      <c r="L7350">
        <v>2</v>
      </c>
    </row>
    <row r="7351" spans="8:12" x14ac:dyDescent="0.2">
      <c r="H7351" t="s">
        <v>5</v>
      </c>
      <c r="I7351" t="s">
        <v>6596</v>
      </c>
      <c r="J7351" t="s">
        <v>7</v>
      </c>
      <c r="K7351" t="s">
        <v>4520</v>
      </c>
      <c r="L7351">
        <v>1</v>
      </c>
    </row>
    <row r="7352" spans="8:12" x14ac:dyDescent="0.2">
      <c r="H7352" t="s">
        <v>5</v>
      </c>
      <c r="I7352" t="s">
        <v>6597</v>
      </c>
      <c r="J7352" t="s">
        <v>7</v>
      </c>
      <c r="K7352">
        <v>70</v>
      </c>
      <c r="L7352">
        <v>3</v>
      </c>
    </row>
    <row r="7353" spans="8:12" x14ac:dyDescent="0.2">
      <c r="H7353" t="s">
        <v>5</v>
      </c>
      <c r="I7353" t="s">
        <v>6578</v>
      </c>
      <c r="J7353" t="s">
        <v>7</v>
      </c>
      <c r="K7353" t="s">
        <v>872</v>
      </c>
      <c r="L7353">
        <v>3</v>
      </c>
    </row>
    <row r="7354" spans="8:12" x14ac:dyDescent="0.2">
      <c r="H7354" t="s">
        <v>5</v>
      </c>
      <c r="I7354" t="s">
        <v>6598</v>
      </c>
      <c r="J7354" t="s">
        <v>7</v>
      </c>
      <c r="K7354">
        <v>44</v>
      </c>
      <c r="L7354">
        <v>2</v>
      </c>
    </row>
    <row r="7355" spans="8:12" x14ac:dyDescent="0.2">
      <c r="H7355" t="s">
        <v>5</v>
      </c>
      <c r="I7355" t="s">
        <v>6599</v>
      </c>
      <c r="J7355" t="s">
        <v>7</v>
      </c>
      <c r="K7355">
        <v>105</v>
      </c>
      <c r="L7355">
        <v>3</v>
      </c>
    </row>
    <row r="7356" spans="8:12" x14ac:dyDescent="0.2">
      <c r="H7356" t="s">
        <v>5</v>
      </c>
      <c r="I7356" t="s">
        <v>6600</v>
      </c>
      <c r="J7356" t="s">
        <v>7</v>
      </c>
      <c r="K7356">
        <v>53</v>
      </c>
      <c r="L7356">
        <v>3</v>
      </c>
    </row>
    <row r="7357" spans="8:12" x14ac:dyDescent="0.2">
      <c r="H7357" t="s">
        <v>5</v>
      </c>
      <c r="I7357" t="s">
        <v>6601</v>
      </c>
      <c r="J7357" t="s">
        <v>7</v>
      </c>
      <c r="K7357">
        <v>46</v>
      </c>
      <c r="L7357">
        <v>3</v>
      </c>
    </row>
    <row r="7358" spans="8:12" x14ac:dyDescent="0.2">
      <c r="H7358" t="s">
        <v>5</v>
      </c>
      <c r="I7358" t="s">
        <v>6602</v>
      </c>
      <c r="J7358" t="s">
        <v>427</v>
      </c>
      <c r="K7358">
        <v>107</v>
      </c>
      <c r="L7358">
        <v>4</v>
      </c>
    </row>
    <row r="7359" spans="8:12" x14ac:dyDescent="0.2">
      <c r="H7359" t="s">
        <v>5</v>
      </c>
      <c r="I7359" t="s">
        <v>1658</v>
      </c>
      <c r="J7359" t="s">
        <v>313</v>
      </c>
      <c r="K7359">
        <v>55</v>
      </c>
      <c r="L7359">
        <v>2</v>
      </c>
    </row>
    <row r="7360" spans="8:12" x14ac:dyDescent="0.2">
      <c r="H7360" t="s">
        <v>5</v>
      </c>
      <c r="I7360" t="s">
        <v>2414</v>
      </c>
      <c r="J7360" t="s">
        <v>7</v>
      </c>
      <c r="K7360">
        <v>64</v>
      </c>
      <c r="L7360">
        <v>2</v>
      </c>
    </row>
    <row r="7361" spans="8:12" x14ac:dyDescent="0.2">
      <c r="H7361" t="s">
        <v>5</v>
      </c>
      <c r="I7361" t="s">
        <v>6603</v>
      </c>
      <c r="J7361" t="s">
        <v>7</v>
      </c>
      <c r="K7361">
        <v>37</v>
      </c>
      <c r="L7361">
        <v>2</v>
      </c>
    </row>
    <row r="7362" spans="8:12" x14ac:dyDescent="0.2">
      <c r="H7362" t="s">
        <v>5</v>
      </c>
      <c r="I7362" t="s">
        <v>6604</v>
      </c>
      <c r="J7362" t="s">
        <v>7</v>
      </c>
      <c r="K7362">
        <v>32</v>
      </c>
      <c r="L7362">
        <v>1</v>
      </c>
    </row>
    <row r="7363" spans="8:12" x14ac:dyDescent="0.2">
      <c r="H7363" t="s">
        <v>5</v>
      </c>
      <c r="I7363" t="s">
        <v>3080</v>
      </c>
      <c r="J7363" t="s">
        <v>7</v>
      </c>
      <c r="K7363">
        <v>70</v>
      </c>
      <c r="L7363">
        <v>3</v>
      </c>
    </row>
    <row r="7364" spans="8:12" x14ac:dyDescent="0.2">
      <c r="H7364" t="s">
        <v>5</v>
      </c>
      <c r="I7364" t="s">
        <v>5468</v>
      </c>
      <c r="J7364" t="s">
        <v>7</v>
      </c>
      <c r="K7364">
        <v>50</v>
      </c>
      <c r="L7364">
        <v>3</v>
      </c>
    </row>
    <row r="7365" spans="8:12" x14ac:dyDescent="0.2">
      <c r="H7365" t="s">
        <v>5</v>
      </c>
      <c r="I7365" t="s">
        <v>2349</v>
      </c>
      <c r="J7365" t="s">
        <v>7</v>
      </c>
      <c r="K7365">
        <v>57</v>
      </c>
      <c r="L7365">
        <v>3</v>
      </c>
    </row>
    <row r="7366" spans="8:12" x14ac:dyDescent="0.2">
      <c r="H7366" t="s">
        <v>5</v>
      </c>
      <c r="I7366" t="s">
        <v>2500</v>
      </c>
      <c r="J7366" t="s">
        <v>7</v>
      </c>
      <c r="K7366">
        <v>58</v>
      </c>
      <c r="L7366">
        <v>3</v>
      </c>
    </row>
    <row r="7367" spans="8:12" x14ac:dyDescent="0.2">
      <c r="H7367" t="s">
        <v>5</v>
      </c>
      <c r="I7367" t="s">
        <v>2184</v>
      </c>
      <c r="J7367" t="s">
        <v>7</v>
      </c>
      <c r="K7367">
        <v>58</v>
      </c>
      <c r="L7367">
        <v>3</v>
      </c>
    </row>
    <row r="7368" spans="8:12" x14ac:dyDescent="0.2">
      <c r="H7368" t="s">
        <v>5</v>
      </c>
      <c r="I7368" t="s">
        <v>2157</v>
      </c>
      <c r="J7368" t="s">
        <v>7</v>
      </c>
      <c r="K7368">
        <v>53</v>
      </c>
      <c r="L7368">
        <v>2</v>
      </c>
    </row>
    <row r="7369" spans="8:12" x14ac:dyDescent="0.2">
      <c r="H7369" t="s">
        <v>5</v>
      </c>
      <c r="I7369" t="s">
        <v>2118</v>
      </c>
      <c r="J7369" t="s">
        <v>7</v>
      </c>
      <c r="K7369">
        <v>61</v>
      </c>
      <c r="L7369">
        <v>3</v>
      </c>
    </row>
    <row r="7370" spans="8:12" x14ac:dyDescent="0.2">
      <c r="H7370" t="s">
        <v>5</v>
      </c>
      <c r="I7370" t="s">
        <v>2182</v>
      </c>
      <c r="J7370" t="s">
        <v>7</v>
      </c>
      <c r="K7370">
        <v>41</v>
      </c>
      <c r="L7370">
        <v>2</v>
      </c>
    </row>
    <row r="7371" spans="8:12" x14ac:dyDescent="0.2">
      <c r="H7371" t="s">
        <v>5</v>
      </c>
      <c r="I7371" t="s">
        <v>2245</v>
      </c>
      <c r="J7371" t="s">
        <v>7</v>
      </c>
      <c r="K7371">
        <v>76</v>
      </c>
      <c r="L7371">
        <v>3</v>
      </c>
    </row>
    <row r="7372" spans="8:12" x14ac:dyDescent="0.2">
      <c r="H7372" t="s">
        <v>5</v>
      </c>
      <c r="I7372" t="s">
        <v>2414</v>
      </c>
      <c r="J7372" t="s">
        <v>7</v>
      </c>
      <c r="K7372">
        <v>41</v>
      </c>
      <c r="L7372">
        <v>2</v>
      </c>
    </row>
    <row r="7373" spans="8:12" x14ac:dyDescent="0.2">
      <c r="H7373" t="s">
        <v>5</v>
      </c>
      <c r="I7373" t="s">
        <v>6605</v>
      </c>
      <c r="J7373" t="s">
        <v>7</v>
      </c>
      <c r="K7373">
        <v>67</v>
      </c>
      <c r="L7373">
        <v>3</v>
      </c>
    </row>
    <row r="7374" spans="8:12" x14ac:dyDescent="0.2">
      <c r="H7374" t="s">
        <v>5</v>
      </c>
      <c r="I7374" t="s">
        <v>2349</v>
      </c>
      <c r="J7374" t="s">
        <v>7</v>
      </c>
      <c r="K7374">
        <v>70</v>
      </c>
      <c r="L7374">
        <v>3</v>
      </c>
    </row>
    <row r="7375" spans="8:12" x14ac:dyDescent="0.2">
      <c r="H7375" t="s">
        <v>5</v>
      </c>
      <c r="I7375" t="s">
        <v>2245</v>
      </c>
      <c r="J7375" t="s">
        <v>7</v>
      </c>
      <c r="K7375">
        <v>77</v>
      </c>
      <c r="L7375">
        <v>3</v>
      </c>
    </row>
    <row r="7376" spans="8:12" x14ac:dyDescent="0.2">
      <c r="H7376" t="s">
        <v>5</v>
      </c>
      <c r="I7376" t="s">
        <v>2251</v>
      </c>
      <c r="J7376" t="s">
        <v>7</v>
      </c>
      <c r="K7376">
        <v>68</v>
      </c>
      <c r="L7376">
        <v>3</v>
      </c>
    </row>
    <row r="7377" spans="8:12" x14ac:dyDescent="0.2">
      <c r="H7377" t="s">
        <v>5</v>
      </c>
      <c r="I7377" t="s">
        <v>6606</v>
      </c>
      <c r="J7377" t="s">
        <v>7</v>
      </c>
      <c r="K7377">
        <v>45</v>
      </c>
      <c r="L7377">
        <v>2</v>
      </c>
    </row>
    <row r="7378" spans="8:12" x14ac:dyDescent="0.2">
      <c r="H7378" t="s">
        <v>5</v>
      </c>
      <c r="I7378" t="s">
        <v>2503</v>
      </c>
      <c r="J7378" t="s">
        <v>7</v>
      </c>
      <c r="K7378">
        <v>52</v>
      </c>
      <c r="L7378">
        <v>2</v>
      </c>
    </row>
    <row r="7379" spans="8:12" x14ac:dyDescent="0.2">
      <c r="H7379" t="s">
        <v>5</v>
      </c>
      <c r="I7379" t="s">
        <v>2044</v>
      </c>
      <c r="J7379" t="s">
        <v>424</v>
      </c>
      <c r="K7379">
        <v>113</v>
      </c>
      <c r="L7379">
        <v>4</v>
      </c>
    </row>
    <row r="7380" spans="8:12" x14ac:dyDescent="0.2">
      <c r="H7380" t="s">
        <v>5</v>
      </c>
      <c r="I7380" t="s">
        <v>2354</v>
      </c>
      <c r="J7380" t="s">
        <v>7</v>
      </c>
      <c r="K7380">
        <v>53</v>
      </c>
      <c r="L7380">
        <v>2</v>
      </c>
    </row>
    <row r="7381" spans="8:12" x14ac:dyDescent="0.2">
      <c r="H7381" t="s">
        <v>5</v>
      </c>
      <c r="I7381" t="s">
        <v>2222</v>
      </c>
      <c r="J7381" t="s">
        <v>7</v>
      </c>
      <c r="K7381">
        <v>78</v>
      </c>
      <c r="L7381">
        <v>3</v>
      </c>
    </row>
    <row r="7382" spans="8:12" x14ac:dyDescent="0.2">
      <c r="H7382" t="s">
        <v>5</v>
      </c>
      <c r="I7382" t="s">
        <v>2184</v>
      </c>
      <c r="J7382" t="s">
        <v>7</v>
      </c>
      <c r="K7382">
        <v>172</v>
      </c>
      <c r="L7382">
        <v>5</v>
      </c>
    </row>
    <row r="7383" spans="8:12" x14ac:dyDescent="0.2">
      <c r="H7383" t="s">
        <v>5</v>
      </c>
      <c r="I7383" t="s">
        <v>2252</v>
      </c>
      <c r="J7383" t="s">
        <v>162</v>
      </c>
      <c r="K7383">
        <v>42</v>
      </c>
      <c r="L7383">
        <v>2</v>
      </c>
    </row>
    <row r="7384" spans="8:12" x14ac:dyDescent="0.2">
      <c r="H7384" t="s">
        <v>5</v>
      </c>
      <c r="I7384" t="s">
        <v>2249</v>
      </c>
      <c r="J7384" t="s">
        <v>7</v>
      </c>
      <c r="K7384">
        <v>35</v>
      </c>
      <c r="L7384">
        <v>2</v>
      </c>
    </row>
    <row r="7385" spans="8:12" x14ac:dyDescent="0.2">
      <c r="H7385" t="s">
        <v>5</v>
      </c>
      <c r="I7385" t="s">
        <v>2249</v>
      </c>
      <c r="J7385" t="s">
        <v>247</v>
      </c>
      <c r="K7385">
        <v>83</v>
      </c>
      <c r="L7385">
        <v>4</v>
      </c>
    </row>
    <row r="7386" spans="8:12" x14ac:dyDescent="0.2">
      <c r="H7386" t="s">
        <v>5</v>
      </c>
      <c r="I7386" t="s">
        <v>2209</v>
      </c>
      <c r="J7386" t="s">
        <v>247</v>
      </c>
      <c r="K7386">
        <v>59</v>
      </c>
      <c r="L7386">
        <v>3</v>
      </c>
    </row>
    <row r="7387" spans="8:12" x14ac:dyDescent="0.2">
      <c r="H7387" t="s">
        <v>5</v>
      </c>
      <c r="I7387" t="s">
        <v>2393</v>
      </c>
      <c r="J7387" t="s">
        <v>7</v>
      </c>
      <c r="K7387">
        <v>63</v>
      </c>
      <c r="L7387">
        <v>3</v>
      </c>
    </row>
    <row r="7388" spans="8:12" x14ac:dyDescent="0.2">
      <c r="H7388" t="s">
        <v>5</v>
      </c>
      <c r="I7388" t="s">
        <v>2414</v>
      </c>
      <c r="J7388" t="s">
        <v>7</v>
      </c>
      <c r="K7388">
        <v>70</v>
      </c>
      <c r="L7388">
        <v>3</v>
      </c>
    </row>
    <row r="7389" spans="8:12" x14ac:dyDescent="0.2">
      <c r="H7389" t="s">
        <v>5</v>
      </c>
      <c r="I7389" t="s">
        <v>2354</v>
      </c>
      <c r="J7389" t="s">
        <v>7</v>
      </c>
      <c r="K7389">
        <v>78</v>
      </c>
      <c r="L7389">
        <v>3</v>
      </c>
    </row>
    <row r="7390" spans="8:12" x14ac:dyDescent="0.2">
      <c r="H7390" t="s">
        <v>5</v>
      </c>
      <c r="I7390" t="s">
        <v>2342</v>
      </c>
      <c r="J7390" t="s">
        <v>7</v>
      </c>
      <c r="K7390" t="s">
        <v>2675</v>
      </c>
      <c r="L7390">
        <v>2</v>
      </c>
    </row>
    <row r="7391" spans="8:12" x14ac:dyDescent="0.2">
      <c r="H7391" t="s">
        <v>5</v>
      </c>
      <c r="I7391" t="s">
        <v>2237</v>
      </c>
      <c r="J7391" t="s">
        <v>575</v>
      </c>
      <c r="K7391" t="s">
        <v>1079</v>
      </c>
      <c r="L7391">
        <v>2</v>
      </c>
    </row>
    <row r="7392" spans="8:12" x14ac:dyDescent="0.2">
      <c r="H7392" t="s">
        <v>5</v>
      </c>
      <c r="I7392" t="s">
        <v>2041</v>
      </c>
      <c r="J7392" t="s">
        <v>137</v>
      </c>
      <c r="K7392" t="s">
        <v>6607</v>
      </c>
      <c r="L7392">
        <v>3</v>
      </c>
    </row>
    <row r="7393" spans="8:12" x14ac:dyDescent="0.2">
      <c r="H7393" t="s">
        <v>5</v>
      </c>
      <c r="I7393" t="s">
        <v>2522</v>
      </c>
      <c r="J7393" t="s">
        <v>137</v>
      </c>
      <c r="K7393">
        <v>35</v>
      </c>
      <c r="L7393">
        <v>1</v>
      </c>
    </row>
    <row r="7394" spans="8:12" x14ac:dyDescent="0.2">
      <c r="H7394" t="s">
        <v>5</v>
      </c>
      <c r="I7394" t="s">
        <v>5206</v>
      </c>
      <c r="J7394" t="s">
        <v>68</v>
      </c>
      <c r="K7394" t="s">
        <v>1176</v>
      </c>
      <c r="L7394">
        <v>2</v>
      </c>
    </row>
    <row r="7395" spans="8:12" x14ac:dyDescent="0.2">
      <c r="H7395" t="s">
        <v>5</v>
      </c>
      <c r="I7395" t="s">
        <v>2414</v>
      </c>
      <c r="J7395" t="s">
        <v>1061</v>
      </c>
      <c r="K7395">
        <v>47</v>
      </c>
      <c r="L7395">
        <v>2</v>
      </c>
    </row>
    <row r="7396" spans="8:12" x14ac:dyDescent="0.2">
      <c r="H7396" t="s">
        <v>5</v>
      </c>
      <c r="I7396" t="s">
        <v>3052</v>
      </c>
      <c r="J7396" t="s">
        <v>870</v>
      </c>
      <c r="K7396" t="s">
        <v>1777</v>
      </c>
      <c r="L7396">
        <v>4</v>
      </c>
    </row>
    <row r="7397" spans="8:12" x14ac:dyDescent="0.2">
      <c r="H7397" t="s">
        <v>5</v>
      </c>
      <c r="I7397" t="s">
        <v>3220</v>
      </c>
      <c r="J7397" t="s">
        <v>7</v>
      </c>
      <c r="K7397" t="s">
        <v>6608</v>
      </c>
      <c r="L7397">
        <v>4</v>
      </c>
    </row>
    <row r="7398" spans="8:12" x14ac:dyDescent="0.2">
      <c r="H7398" t="s">
        <v>5</v>
      </c>
      <c r="I7398" t="s">
        <v>3119</v>
      </c>
      <c r="J7398" t="s">
        <v>181</v>
      </c>
      <c r="K7398" t="s">
        <v>929</v>
      </c>
      <c r="L7398">
        <v>3</v>
      </c>
    </row>
    <row r="7399" spans="8:12" x14ac:dyDescent="0.2">
      <c r="H7399" t="s">
        <v>5</v>
      </c>
      <c r="I7399" t="s">
        <v>6609</v>
      </c>
      <c r="J7399" t="s">
        <v>181</v>
      </c>
      <c r="K7399" t="s">
        <v>5717</v>
      </c>
      <c r="L7399">
        <v>2</v>
      </c>
    </row>
    <row r="7400" spans="8:12" x14ac:dyDescent="0.2">
      <c r="H7400" t="s">
        <v>5</v>
      </c>
      <c r="I7400" t="s">
        <v>2132</v>
      </c>
      <c r="J7400" t="s">
        <v>181</v>
      </c>
      <c r="K7400" t="s">
        <v>6610</v>
      </c>
      <c r="L7400">
        <v>2</v>
      </c>
    </row>
    <row r="7401" spans="8:12" x14ac:dyDescent="0.2">
      <c r="H7401" t="s">
        <v>5</v>
      </c>
      <c r="I7401" t="s">
        <v>2048</v>
      </c>
      <c r="J7401" t="s">
        <v>181</v>
      </c>
      <c r="K7401" t="s">
        <v>6611</v>
      </c>
      <c r="L7401">
        <v>3</v>
      </c>
    </row>
    <row r="7402" spans="8:12" x14ac:dyDescent="0.2">
      <c r="H7402" t="s">
        <v>5</v>
      </c>
      <c r="I7402" t="s">
        <v>6612</v>
      </c>
      <c r="J7402" t="s">
        <v>247</v>
      </c>
      <c r="K7402" t="s">
        <v>6613</v>
      </c>
      <c r="L7402">
        <v>4</v>
      </c>
    </row>
    <row r="7403" spans="8:12" x14ac:dyDescent="0.2">
      <c r="H7403" t="s">
        <v>5</v>
      </c>
      <c r="I7403" t="s">
        <v>2164</v>
      </c>
      <c r="J7403" t="s">
        <v>7</v>
      </c>
      <c r="K7403" t="s">
        <v>1340</v>
      </c>
      <c r="L7403">
        <v>3</v>
      </c>
    </row>
    <row r="7404" spans="8:12" x14ac:dyDescent="0.2">
      <c r="H7404" t="s">
        <v>5</v>
      </c>
      <c r="I7404" t="s">
        <v>2178</v>
      </c>
      <c r="J7404" t="s">
        <v>6614</v>
      </c>
      <c r="K7404" t="s">
        <v>262</v>
      </c>
      <c r="L7404">
        <v>2</v>
      </c>
    </row>
    <row r="7405" spans="8:12" x14ac:dyDescent="0.2">
      <c r="H7405" t="s">
        <v>5</v>
      </c>
      <c r="I7405" t="s">
        <v>2225</v>
      </c>
      <c r="J7405" t="s">
        <v>172</v>
      </c>
      <c r="K7405" t="s">
        <v>293</v>
      </c>
      <c r="L7405">
        <v>2</v>
      </c>
    </row>
    <row r="7406" spans="8:12" x14ac:dyDescent="0.2">
      <c r="H7406" t="s">
        <v>5</v>
      </c>
      <c r="I7406" t="s">
        <v>2164</v>
      </c>
      <c r="J7406" t="s">
        <v>172</v>
      </c>
      <c r="K7406" t="s">
        <v>2456</v>
      </c>
      <c r="L7406">
        <v>2</v>
      </c>
    </row>
    <row r="7407" spans="8:12" x14ac:dyDescent="0.2">
      <c r="H7407" t="s">
        <v>5</v>
      </c>
      <c r="I7407" t="s">
        <v>2154</v>
      </c>
      <c r="J7407" t="s">
        <v>68</v>
      </c>
      <c r="K7407" t="s">
        <v>267</v>
      </c>
      <c r="L7407">
        <v>2</v>
      </c>
    </row>
    <row r="7408" spans="8:12" x14ac:dyDescent="0.2">
      <c r="H7408" t="s">
        <v>5</v>
      </c>
      <c r="I7408" t="s">
        <v>2082</v>
      </c>
      <c r="J7408" t="s">
        <v>68</v>
      </c>
      <c r="K7408" t="s">
        <v>153</v>
      </c>
      <c r="L7408">
        <v>2</v>
      </c>
    </row>
    <row r="7409" spans="8:12" x14ac:dyDescent="0.2">
      <c r="H7409" t="s">
        <v>5</v>
      </c>
      <c r="I7409" t="s">
        <v>1658</v>
      </c>
      <c r="J7409" t="s">
        <v>68</v>
      </c>
      <c r="K7409" t="s">
        <v>6615</v>
      </c>
      <c r="L7409">
        <v>3</v>
      </c>
    </row>
    <row r="7410" spans="8:12" x14ac:dyDescent="0.2">
      <c r="H7410" t="s">
        <v>5</v>
      </c>
      <c r="I7410" t="s">
        <v>6616</v>
      </c>
      <c r="J7410" t="s">
        <v>1061</v>
      </c>
      <c r="K7410" t="s">
        <v>6617</v>
      </c>
      <c r="L7410">
        <v>4</v>
      </c>
    </row>
    <row r="7411" spans="8:12" x14ac:dyDescent="0.2">
      <c r="H7411" t="s">
        <v>5</v>
      </c>
      <c r="I7411" t="s">
        <v>2570</v>
      </c>
      <c r="J7411" t="s">
        <v>137</v>
      </c>
      <c r="K7411">
        <v>62</v>
      </c>
      <c r="L7411">
        <v>3</v>
      </c>
    </row>
    <row r="7412" spans="8:12" x14ac:dyDescent="0.2">
      <c r="H7412" t="s">
        <v>5</v>
      </c>
      <c r="I7412" t="s">
        <v>2198</v>
      </c>
      <c r="J7412" t="s">
        <v>2360</v>
      </c>
      <c r="K7412" t="s">
        <v>6618</v>
      </c>
      <c r="L7412">
        <v>3</v>
      </c>
    </row>
    <row r="7413" spans="8:12" x14ac:dyDescent="0.2">
      <c r="H7413" t="s">
        <v>5</v>
      </c>
      <c r="I7413" t="s">
        <v>2331</v>
      </c>
      <c r="J7413" t="s">
        <v>2360</v>
      </c>
      <c r="K7413">
        <v>80</v>
      </c>
      <c r="L7413">
        <v>3</v>
      </c>
    </row>
    <row r="7414" spans="8:12" x14ac:dyDescent="0.2">
      <c r="H7414" t="s">
        <v>5</v>
      </c>
      <c r="I7414" t="s">
        <v>6619</v>
      </c>
      <c r="J7414" t="s">
        <v>2360</v>
      </c>
      <c r="K7414">
        <v>141</v>
      </c>
      <c r="L7414">
        <v>3</v>
      </c>
    </row>
    <row r="7415" spans="8:12" x14ac:dyDescent="0.2">
      <c r="H7415" t="s">
        <v>5</v>
      </c>
      <c r="I7415" t="s">
        <v>2346</v>
      </c>
      <c r="J7415" t="s">
        <v>2360</v>
      </c>
      <c r="K7415">
        <v>140</v>
      </c>
      <c r="L7415">
        <v>4</v>
      </c>
    </row>
    <row r="7416" spans="8:12" x14ac:dyDescent="0.2">
      <c r="H7416" t="s">
        <v>5</v>
      </c>
      <c r="I7416" t="s">
        <v>5369</v>
      </c>
      <c r="J7416" t="s">
        <v>2360</v>
      </c>
      <c r="K7416" t="s">
        <v>6620</v>
      </c>
      <c r="L7416">
        <v>3</v>
      </c>
    </row>
    <row r="7417" spans="8:12" x14ac:dyDescent="0.2">
      <c r="H7417" t="s">
        <v>5</v>
      </c>
      <c r="I7417" t="s">
        <v>6621</v>
      </c>
      <c r="J7417" t="s">
        <v>2360</v>
      </c>
      <c r="K7417">
        <v>85</v>
      </c>
      <c r="L7417">
        <v>3</v>
      </c>
    </row>
    <row r="7418" spans="8:12" x14ac:dyDescent="0.2">
      <c r="H7418" t="s">
        <v>5</v>
      </c>
      <c r="I7418" t="s">
        <v>6622</v>
      </c>
      <c r="J7418" t="s">
        <v>2360</v>
      </c>
      <c r="K7418">
        <v>71</v>
      </c>
      <c r="L7418">
        <v>2</v>
      </c>
    </row>
    <row r="7419" spans="8:12" x14ac:dyDescent="0.2">
      <c r="H7419" t="s">
        <v>5</v>
      </c>
      <c r="I7419" t="s">
        <v>5624</v>
      </c>
      <c r="J7419" t="s">
        <v>158</v>
      </c>
      <c r="K7419">
        <v>56</v>
      </c>
      <c r="L7419">
        <v>4</v>
      </c>
    </row>
    <row r="7420" spans="8:12" x14ac:dyDescent="0.2">
      <c r="H7420" t="s">
        <v>5</v>
      </c>
      <c r="I7420" t="s">
        <v>2164</v>
      </c>
      <c r="J7420" t="s">
        <v>120</v>
      </c>
      <c r="K7420" t="s">
        <v>6623</v>
      </c>
      <c r="L7420">
        <v>1</v>
      </c>
    </row>
    <row r="7421" spans="8:12" x14ac:dyDescent="0.2">
      <c r="H7421" t="s">
        <v>5</v>
      </c>
      <c r="I7421" t="s">
        <v>2344</v>
      </c>
      <c r="J7421" t="s">
        <v>114</v>
      </c>
      <c r="K7421">
        <v>68</v>
      </c>
      <c r="L7421">
        <v>3</v>
      </c>
    </row>
    <row r="7422" spans="8:12" x14ac:dyDescent="0.2">
      <c r="H7422" t="s">
        <v>5</v>
      </c>
      <c r="I7422" t="s">
        <v>3026</v>
      </c>
      <c r="J7422" t="s">
        <v>114</v>
      </c>
      <c r="K7422" t="s">
        <v>1019</v>
      </c>
      <c r="L7422">
        <v>4</v>
      </c>
    </row>
    <row r="7423" spans="8:12" x14ac:dyDescent="0.2">
      <c r="H7423" t="s">
        <v>5</v>
      </c>
      <c r="I7423" t="s">
        <v>5193</v>
      </c>
      <c r="J7423" t="s">
        <v>158</v>
      </c>
      <c r="K7423" t="s">
        <v>743</v>
      </c>
      <c r="L7423">
        <v>2</v>
      </c>
    </row>
    <row r="7424" spans="8:12" x14ac:dyDescent="0.2">
      <c r="H7424" t="s">
        <v>5</v>
      </c>
      <c r="I7424" t="s">
        <v>2118</v>
      </c>
      <c r="J7424" t="s">
        <v>1251</v>
      </c>
      <c r="K7424" t="s">
        <v>4128</v>
      </c>
      <c r="L7424">
        <v>3</v>
      </c>
    </row>
    <row r="7425" spans="8:12" x14ac:dyDescent="0.2">
      <c r="H7425" t="s">
        <v>5</v>
      </c>
      <c r="I7425" t="s">
        <v>3688</v>
      </c>
      <c r="J7425" t="s">
        <v>114</v>
      </c>
      <c r="K7425">
        <v>50</v>
      </c>
      <c r="L7425">
        <v>2</v>
      </c>
    </row>
    <row r="7426" spans="8:12" x14ac:dyDescent="0.2">
      <c r="H7426" t="s">
        <v>5</v>
      </c>
      <c r="I7426" t="s">
        <v>2067</v>
      </c>
      <c r="J7426" t="s">
        <v>137</v>
      </c>
      <c r="K7426" t="s">
        <v>6624</v>
      </c>
      <c r="L7426">
        <v>3</v>
      </c>
    </row>
    <row r="7427" spans="8:12" x14ac:dyDescent="0.2">
      <c r="H7427" t="s">
        <v>5</v>
      </c>
      <c r="I7427" t="s">
        <v>2119</v>
      </c>
      <c r="J7427" t="s">
        <v>114</v>
      </c>
      <c r="K7427" t="s">
        <v>3589</v>
      </c>
      <c r="L7427">
        <v>2</v>
      </c>
    </row>
    <row r="7428" spans="8:12" x14ac:dyDescent="0.2">
      <c r="H7428" t="s">
        <v>5</v>
      </c>
      <c r="I7428" t="s">
        <v>2893</v>
      </c>
      <c r="J7428" t="s">
        <v>158</v>
      </c>
      <c r="K7428">
        <v>111</v>
      </c>
      <c r="L7428">
        <v>2</v>
      </c>
    </row>
    <row r="7429" spans="8:12" x14ac:dyDescent="0.2">
      <c r="H7429" t="s">
        <v>5</v>
      </c>
      <c r="I7429" t="s">
        <v>2102</v>
      </c>
      <c r="J7429" t="s">
        <v>266</v>
      </c>
      <c r="K7429">
        <v>61</v>
      </c>
      <c r="L7429">
        <v>2</v>
      </c>
    </row>
    <row r="7430" spans="8:12" x14ac:dyDescent="0.2">
      <c r="H7430" t="s">
        <v>5</v>
      </c>
      <c r="I7430" t="s">
        <v>6625</v>
      </c>
      <c r="J7430" t="s">
        <v>158</v>
      </c>
      <c r="K7430">
        <v>45</v>
      </c>
      <c r="L7430">
        <v>4</v>
      </c>
    </row>
    <row r="7431" spans="8:12" x14ac:dyDescent="0.2">
      <c r="H7431" t="s">
        <v>5</v>
      </c>
      <c r="I7431" t="s">
        <v>2231</v>
      </c>
      <c r="J7431" t="s">
        <v>587</v>
      </c>
      <c r="K7431" t="s">
        <v>672</v>
      </c>
      <c r="L7431">
        <v>2</v>
      </c>
    </row>
    <row r="7432" spans="8:12" x14ac:dyDescent="0.2">
      <c r="H7432" t="s">
        <v>5</v>
      </c>
      <c r="I7432" t="s">
        <v>4116</v>
      </c>
      <c r="J7432" t="s">
        <v>7</v>
      </c>
      <c r="K7432">
        <v>185</v>
      </c>
      <c r="L7432">
        <v>2</v>
      </c>
    </row>
    <row r="7433" spans="8:12" x14ac:dyDescent="0.2">
      <c r="H7433" t="s">
        <v>5</v>
      </c>
      <c r="I7433" t="s">
        <v>2250</v>
      </c>
      <c r="J7433" t="s">
        <v>134</v>
      </c>
      <c r="K7433" t="s">
        <v>1345</v>
      </c>
      <c r="L7433">
        <v>1</v>
      </c>
    </row>
    <row r="7434" spans="8:12" x14ac:dyDescent="0.2">
      <c r="H7434" t="s">
        <v>5</v>
      </c>
      <c r="I7434" t="s">
        <v>6626</v>
      </c>
      <c r="J7434" t="s">
        <v>134</v>
      </c>
      <c r="K7434" t="s">
        <v>4230</v>
      </c>
      <c r="L7434">
        <v>2</v>
      </c>
    </row>
    <row r="7435" spans="8:12" x14ac:dyDescent="0.2">
      <c r="H7435" t="s">
        <v>5</v>
      </c>
      <c r="I7435" t="s">
        <v>2403</v>
      </c>
      <c r="J7435" t="s">
        <v>134</v>
      </c>
      <c r="K7435">
        <v>35</v>
      </c>
      <c r="L7435">
        <v>2</v>
      </c>
    </row>
    <row r="7436" spans="8:12" x14ac:dyDescent="0.2">
      <c r="H7436" t="s">
        <v>5</v>
      </c>
      <c r="I7436" t="s">
        <v>6627</v>
      </c>
      <c r="J7436" t="s">
        <v>134</v>
      </c>
      <c r="K7436" t="s">
        <v>3126</v>
      </c>
      <c r="L7436">
        <v>3</v>
      </c>
    </row>
    <row r="7437" spans="8:12" x14ac:dyDescent="0.2">
      <c r="H7437" t="s">
        <v>5</v>
      </c>
      <c r="I7437" t="s">
        <v>2156</v>
      </c>
      <c r="J7437" t="s">
        <v>134</v>
      </c>
      <c r="K7437" t="s">
        <v>3126</v>
      </c>
      <c r="L7437">
        <v>3</v>
      </c>
    </row>
    <row r="7438" spans="8:12" x14ac:dyDescent="0.2">
      <c r="H7438" t="s">
        <v>5</v>
      </c>
      <c r="I7438" t="s">
        <v>6628</v>
      </c>
      <c r="J7438" t="s">
        <v>134</v>
      </c>
      <c r="K7438">
        <v>23</v>
      </c>
      <c r="L7438">
        <v>1</v>
      </c>
    </row>
    <row r="7439" spans="8:12" x14ac:dyDescent="0.2">
      <c r="H7439" t="s">
        <v>5</v>
      </c>
      <c r="I7439" t="s">
        <v>2173</v>
      </c>
      <c r="J7439" t="s">
        <v>134</v>
      </c>
      <c r="K7439" t="s">
        <v>5580</v>
      </c>
      <c r="L7439">
        <v>4</v>
      </c>
    </row>
    <row r="7440" spans="8:12" x14ac:dyDescent="0.2">
      <c r="H7440" t="s">
        <v>5</v>
      </c>
      <c r="I7440" t="s">
        <v>2198</v>
      </c>
      <c r="J7440" t="s">
        <v>134</v>
      </c>
      <c r="K7440" t="s">
        <v>6629</v>
      </c>
      <c r="L7440">
        <v>3</v>
      </c>
    </row>
    <row r="7441" spans="8:12" x14ac:dyDescent="0.2">
      <c r="H7441" t="s">
        <v>5</v>
      </c>
      <c r="I7441" t="s">
        <v>5170</v>
      </c>
      <c r="J7441" t="s">
        <v>134</v>
      </c>
      <c r="K7441" t="s">
        <v>5273</v>
      </c>
      <c r="L7441">
        <v>2</v>
      </c>
    </row>
    <row r="7442" spans="8:12" x14ac:dyDescent="0.2">
      <c r="H7442" t="s">
        <v>5</v>
      </c>
      <c r="I7442" t="s">
        <v>6630</v>
      </c>
      <c r="J7442" t="s">
        <v>134</v>
      </c>
      <c r="K7442" t="s">
        <v>6631</v>
      </c>
      <c r="L7442">
        <v>2</v>
      </c>
    </row>
    <row r="7443" spans="8:12" x14ac:dyDescent="0.2">
      <c r="H7443" t="s">
        <v>5</v>
      </c>
      <c r="I7443" t="s">
        <v>2422</v>
      </c>
      <c r="J7443" t="s">
        <v>134</v>
      </c>
      <c r="K7443">
        <v>60</v>
      </c>
      <c r="L7443">
        <v>2</v>
      </c>
    </row>
    <row r="7444" spans="8:12" x14ac:dyDescent="0.2">
      <c r="H7444" t="s">
        <v>5</v>
      </c>
      <c r="I7444" t="s">
        <v>2283</v>
      </c>
      <c r="J7444" t="s">
        <v>134</v>
      </c>
      <c r="K7444">
        <v>60</v>
      </c>
      <c r="L7444">
        <v>2</v>
      </c>
    </row>
    <row r="7445" spans="8:12" x14ac:dyDescent="0.2">
      <c r="H7445" t="s">
        <v>5</v>
      </c>
      <c r="I7445" t="s">
        <v>2247</v>
      </c>
      <c r="J7445" t="s">
        <v>134</v>
      </c>
      <c r="K7445">
        <v>68</v>
      </c>
      <c r="L7445">
        <v>3</v>
      </c>
    </row>
    <row r="7446" spans="8:12" x14ac:dyDescent="0.2">
      <c r="H7446" t="s">
        <v>5</v>
      </c>
      <c r="I7446" t="s">
        <v>3483</v>
      </c>
      <c r="J7446" t="s">
        <v>134</v>
      </c>
      <c r="K7446" t="s">
        <v>3126</v>
      </c>
      <c r="L7446">
        <v>3</v>
      </c>
    </row>
    <row r="7447" spans="8:12" x14ac:dyDescent="0.2">
      <c r="H7447" t="s">
        <v>5</v>
      </c>
      <c r="I7447" t="s">
        <v>2198</v>
      </c>
      <c r="J7447" t="s">
        <v>137</v>
      </c>
      <c r="K7447">
        <v>62</v>
      </c>
      <c r="L7447">
        <v>3</v>
      </c>
    </row>
    <row r="7448" spans="8:12" x14ac:dyDescent="0.2">
      <c r="H7448" t="s">
        <v>5</v>
      </c>
      <c r="I7448" t="s">
        <v>2385</v>
      </c>
      <c r="J7448" t="s">
        <v>7</v>
      </c>
      <c r="K7448" t="s">
        <v>2181</v>
      </c>
      <c r="L7448">
        <v>3</v>
      </c>
    </row>
    <row r="7449" spans="8:12" x14ac:dyDescent="0.2">
      <c r="H7449" t="s">
        <v>5</v>
      </c>
      <c r="I7449" t="s">
        <v>6632</v>
      </c>
      <c r="J7449" t="s">
        <v>7</v>
      </c>
      <c r="K7449" t="s">
        <v>6633</v>
      </c>
      <c r="L7449">
        <v>4</v>
      </c>
    </row>
    <row r="7450" spans="8:12" x14ac:dyDescent="0.2">
      <c r="H7450" t="s">
        <v>5</v>
      </c>
      <c r="I7450" t="s">
        <v>4615</v>
      </c>
      <c r="J7450" t="s">
        <v>7</v>
      </c>
      <c r="K7450" t="s">
        <v>2675</v>
      </c>
      <c r="L7450">
        <v>2</v>
      </c>
    </row>
    <row r="7451" spans="8:12" x14ac:dyDescent="0.2">
      <c r="H7451" t="s">
        <v>5</v>
      </c>
      <c r="I7451" t="s">
        <v>3026</v>
      </c>
      <c r="J7451" t="s">
        <v>7</v>
      </c>
      <c r="K7451" t="s">
        <v>1227</v>
      </c>
      <c r="L7451">
        <v>3</v>
      </c>
    </row>
    <row r="7452" spans="8:12" x14ac:dyDescent="0.2">
      <c r="H7452" t="s">
        <v>5</v>
      </c>
      <c r="I7452" t="s">
        <v>3026</v>
      </c>
      <c r="J7452" t="s">
        <v>7</v>
      </c>
      <c r="K7452">
        <v>26</v>
      </c>
      <c r="L7452">
        <v>1</v>
      </c>
    </row>
    <row r="7453" spans="8:12" x14ac:dyDescent="0.2">
      <c r="H7453" t="s">
        <v>5</v>
      </c>
      <c r="I7453" t="s">
        <v>6634</v>
      </c>
      <c r="J7453" t="s">
        <v>7</v>
      </c>
      <c r="K7453" t="s">
        <v>6635</v>
      </c>
      <c r="L7453">
        <v>5</v>
      </c>
    </row>
    <row r="7454" spans="8:12" x14ac:dyDescent="0.2">
      <c r="H7454" t="s">
        <v>5</v>
      </c>
      <c r="I7454" t="s">
        <v>2842</v>
      </c>
      <c r="J7454" t="s">
        <v>7</v>
      </c>
      <c r="K7454" t="s">
        <v>6636</v>
      </c>
      <c r="L7454">
        <v>4</v>
      </c>
    </row>
    <row r="7455" spans="8:12" x14ac:dyDescent="0.2">
      <c r="H7455" t="s">
        <v>5</v>
      </c>
      <c r="I7455" t="s">
        <v>3111</v>
      </c>
      <c r="J7455" t="s">
        <v>415</v>
      </c>
      <c r="K7455" t="s">
        <v>6312</v>
      </c>
      <c r="L7455">
        <v>3</v>
      </c>
    </row>
    <row r="7456" spans="8:12" x14ac:dyDescent="0.2">
      <c r="H7456" t="s">
        <v>5</v>
      </c>
      <c r="I7456" t="s">
        <v>6637</v>
      </c>
      <c r="J7456" t="s">
        <v>415</v>
      </c>
      <c r="K7456" t="s">
        <v>3028</v>
      </c>
      <c r="L7456">
        <v>3</v>
      </c>
    </row>
    <row r="7457" spans="8:12" x14ac:dyDescent="0.2">
      <c r="H7457" t="s">
        <v>5</v>
      </c>
      <c r="I7457" t="s">
        <v>6637</v>
      </c>
      <c r="J7457" t="s">
        <v>415</v>
      </c>
      <c r="K7457" t="s">
        <v>118</v>
      </c>
      <c r="L7457">
        <v>2</v>
      </c>
    </row>
    <row r="7458" spans="8:12" x14ac:dyDescent="0.2">
      <c r="H7458" t="s">
        <v>5</v>
      </c>
      <c r="I7458" t="s">
        <v>6634</v>
      </c>
      <c r="J7458" t="s">
        <v>415</v>
      </c>
      <c r="K7458" t="s">
        <v>6638</v>
      </c>
      <c r="L7458">
        <v>3</v>
      </c>
    </row>
    <row r="7459" spans="8:12" x14ac:dyDescent="0.2">
      <c r="H7459" t="s">
        <v>5</v>
      </c>
      <c r="I7459" t="s">
        <v>6639</v>
      </c>
      <c r="J7459" t="s">
        <v>260</v>
      </c>
      <c r="K7459" t="s">
        <v>6640</v>
      </c>
      <c r="L7459">
        <v>3</v>
      </c>
    </row>
    <row r="7460" spans="8:12" x14ac:dyDescent="0.2">
      <c r="H7460" t="s">
        <v>5</v>
      </c>
      <c r="I7460" t="s">
        <v>3030</v>
      </c>
      <c r="J7460" t="s">
        <v>590</v>
      </c>
      <c r="K7460" t="s">
        <v>6641</v>
      </c>
      <c r="L7460">
        <v>5</v>
      </c>
    </row>
    <row r="7461" spans="8:12" x14ac:dyDescent="0.2">
      <c r="H7461" t="s">
        <v>5</v>
      </c>
      <c r="I7461" t="s">
        <v>4389</v>
      </c>
      <c r="J7461" t="s">
        <v>427</v>
      </c>
      <c r="K7461" t="s">
        <v>6642</v>
      </c>
      <c r="L7461">
        <v>3</v>
      </c>
    </row>
    <row r="7462" spans="8:12" x14ac:dyDescent="0.2">
      <c r="H7462" t="s">
        <v>5</v>
      </c>
      <c r="I7462" t="s">
        <v>6643</v>
      </c>
      <c r="J7462" t="s">
        <v>427</v>
      </c>
      <c r="K7462" t="s">
        <v>6644</v>
      </c>
      <c r="L7462">
        <v>3</v>
      </c>
    </row>
    <row r="7463" spans="8:12" x14ac:dyDescent="0.2">
      <c r="H7463" t="s">
        <v>5</v>
      </c>
      <c r="I7463" t="s">
        <v>6645</v>
      </c>
      <c r="J7463" t="s">
        <v>427</v>
      </c>
      <c r="K7463" t="s">
        <v>5348</v>
      </c>
      <c r="L7463">
        <v>2</v>
      </c>
    </row>
    <row r="7464" spans="8:12" x14ac:dyDescent="0.2">
      <c r="H7464" t="s">
        <v>5</v>
      </c>
      <c r="I7464" t="s">
        <v>6646</v>
      </c>
      <c r="J7464" t="s">
        <v>260</v>
      </c>
      <c r="K7464" t="s">
        <v>6647</v>
      </c>
      <c r="L7464">
        <v>2</v>
      </c>
    </row>
    <row r="7465" spans="8:12" x14ac:dyDescent="0.2">
      <c r="H7465" t="s">
        <v>5</v>
      </c>
      <c r="I7465" t="s">
        <v>2368</v>
      </c>
      <c r="J7465" t="s">
        <v>158</v>
      </c>
      <c r="K7465" t="s">
        <v>2502</v>
      </c>
      <c r="L7465">
        <v>3</v>
      </c>
    </row>
    <row r="7466" spans="8:12" x14ac:dyDescent="0.2">
      <c r="H7466" t="s">
        <v>5</v>
      </c>
      <c r="I7466" t="s">
        <v>2279</v>
      </c>
      <c r="J7466" t="s">
        <v>137</v>
      </c>
      <c r="K7466">
        <v>45</v>
      </c>
      <c r="L7466">
        <v>2</v>
      </c>
    </row>
    <row r="7467" spans="8:12" x14ac:dyDescent="0.2">
      <c r="H7467" t="s">
        <v>5</v>
      </c>
      <c r="I7467" t="s">
        <v>6648</v>
      </c>
      <c r="J7467" t="s">
        <v>6649</v>
      </c>
      <c r="K7467" t="s">
        <v>819</v>
      </c>
      <c r="L7467">
        <v>1</v>
      </c>
    </row>
    <row r="7468" spans="8:12" x14ac:dyDescent="0.2">
      <c r="H7468" t="s">
        <v>5</v>
      </c>
      <c r="I7468" t="s">
        <v>2849</v>
      </c>
      <c r="J7468" t="s">
        <v>827</v>
      </c>
      <c r="K7468" t="s">
        <v>1077</v>
      </c>
      <c r="L7468">
        <v>3</v>
      </c>
    </row>
    <row r="7469" spans="8:12" x14ac:dyDescent="0.2">
      <c r="H7469" t="s">
        <v>5</v>
      </c>
      <c r="I7469" t="s">
        <v>6650</v>
      </c>
      <c r="J7469" t="s">
        <v>199</v>
      </c>
      <c r="K7469" t="s">
        <v>536</v>
      </c>
      <c r="L7469">
        <v>3</v>
      </c>
    </row>
    <row r="7470" spans="8:12" x14ac:dyDescent="0.2">
      <c r="H7470" t="s">
        <v>5</v>
      </c>
      <c r="I7470" t="s">
        <v>2989</v>
      </c>
      <c r="J7470" t="s">
        <v>181</v>
      </c>
      <c r="K7470" t="s">
        <v>6483</v>
      </c>
      <c r="L7470">
        <v>3</v>
      </c>
    </row>
    <row r="7471" spans="8:12" x14ac:dyDescent="0.2">
      <c r="H7471" t="s">
        <v>5</v>
      </c>
      <c r="I7471" t="s">
        <v>6651</v>
      </c>
      <c r="J7471" t="s">
        <v>587</v>
      </c>
      <c r="K7471" t="s">
        <v>1761</v>
      </c>
      <c r="L7471">
        <v>2</v>
      </c>
    </row>
    <row r="7472" spans="8:12" x14ac:dyDescent="0.2">
      <c r="H7472" t="s">
        <v>5</v>
      </c>
      <c r="I7472" t="s">
        <v>4229</v>
      </c>
      <c r="J7472" t="s">
        <v>587</v>
      </c>
      <c r="K7472" t="s">
        <v>809</v>
      </c>
      <c r="L7472">
        <v>3</v>
      </c>
    </row>
    <row r="7473" spans="8:12" x14ac:dyDescent="0.2">
      <c r="H7473" t="s">
        <v>5</v>
      </c>
      <c r="I7473" t="s">
        <v>6652</v>
      </c>
      <c r="J7473" t="s">
        <v>269</v>
      </c>
      <c r="K7473">
        <v>107</v>
      </c>
      <c r="L7473">
        <v>5</v>
      </c>
    </row>
    <row r="7474" spans="8:12" x14ac:dyDescent="0.2">
      <c r="H7474" t="s">
        <v>5</v>
      </c>
      <c r="I7474" t="s">
        <v>6653</v>
      </c>
      <c r="J7474" t="s">
        <v>7</v>
      </c>
      <c r="K7474">
        <v>80</v>
      </c>
      <c r="L7474">
        <v>3</v>
      </c>
    </row>
    <row r="7475" spans="8:12" x14ac:dyDescent="0.2">
      <c r="H7475" t="s">
        <v>5</v>
      </c>
      <c r="I7475" t="s">
        <v>2214</v>
      </c>
      <c r="J7475" t="s">
        <v>7</v>
      </c>
      <c r="K7475">
        <v>46</v>
      </c>
      <c r="L7475">
        <v>2</v>
      </c>
    </row>
    <row r="7476" spans="8:12" x14ac:dyDescent="0.2">
      <c r="H7476" t="s">
        <v>5</v>
      </c>
      <c r="I7476" t="s">
        <v>2157</v>
      </c>
      <c r="J7476" t="s">
        <v>7</v>
      </c>
      <c r="K7476">
        <v>65</v>
      </c>
      <c r="L7476">
        <v>2</v>
      </c>
    </row>
    <row r="7477" spans="8:12" x14ac:dyDescent="0.2">
      <c r="H7477" t="s">
        <v>5</v>
      </c>
      <c r="I7477" t="s">
        <v>2341</v>
      </c>
      <c r="J7477" t="s">
        <v>6654</v>
      </c>
      <c r="K7477" t="s">
        <v>6655</v>
      </c>
      <c r="L7477">
        <v>1</v>
      </c>
    </row>
    <row r="7478" spans="8:12" x14ac:dyDescent="0.2">
      <c r="H7478" t="s">
        <v>5</v>
      </c>
      <c r="I7478" t="s">
        <v>2228</v>
      </c>
      <c r="J7478" t="s">
        <v>6656</v>
      </c>
      <c r="K7478">
        <v>39</v>
      </c>
      <c r="L7478">
        <v>2</v>
      </c>
    </row>
    <row r="7479" spans="8:12" x14ac:dyDescent="0.2">
      <c r="H7479" t="s">
        <v>5</v>
      </c>
      <c r="I7479" t="s">
        <v>2128</v>
      </c>
      <c r="J7479" t="s">
        <v>6656</v>
      </c>
      <c r="K7479" t="s">
        <v>1404</v>
      </c>
      <c r="L7479">
        <v>3</v>
      </c>
    </row>
    <row r="7480" spans="8:12" x14ac:dyDescent="0.2">
      <c r="H7480" t="s">
        <v>5</v>
      </c>
      <c r="I7480" t="s">
        <v>2464</v>
      </c>
      <c r="J7480" t="s">
        <v>6656</v>
      </c>
      <c r="K7480" t="s">
        <v>331</v>
      </c>
      <c r="L7480">
        <v>2</v>
      </c>
    </row>
    <row r="7481" spans="8:12" x14ac:dyDescent="0.2">
      <c r="H7481" t="s">
        <v>5</v>
      </c>
      <c r="I7481" t="s">
        <v>6657</v>
      </c>
      <c r="J7481" t="s">
        <v>6656</v>
      </c>
      <c r="K7481">
        <v>80</v>
      </c>
      <c r="L7481">
        <v>2</v>
      </c>
    </row>
    <row r="7482" spans="8:12" x14ac:dyDescent="0.2">
      <c r="H7482" t="s">
        <v>5</v>
      </c>
      <c r="I7482" t="s">
        <v>6658</v>
      </c>
      <c r="J7482" t="s">
        <v>6656</v>
      </c>
      <c r="K7482" t="s">
        <v>6659</v>
      </c>
      <c r="L7482">
        <v>2</v>
      </c>
    </row>
    <row r="7483" spans="8:12" x14ac:dyDescent="0.2">
      <c r="H7483" t="s">
        <v>5</v>
      </c>
      <c r="I7483" t="s">
        <v>6660</v>
      </c>
      <c r="J7483" t="s">
        <v>6656</v>
      </c>
      <c r="K7483" t="s">
        <v>4046</v>
      </c>
      <c r="L7483">
        <v>4</v>
      </c>
    </row>
    <row r="7484" spans="8:12" x14ac:dyDescent="0.2">
      <c r="H7484" t="s">
        <v>5</v>
      </c>
      <c r="I7484" t="s">
        <v>5660</v>
      </c>
      <c r="J7484" t="s">
        <v>1960</v>
      </c>
      <c r="K7484" t="s">
        <v>1254</v>
      </c>
      <c r="L7484">
        <v>3</v>
      </c>
    </row>
    <row r="7485" spans="8:12" x14ac:dyDescent="0.2">
      <c r="H7485" t="s">
        <v>5</v>
      </c>
      <c r="I7485" t="s">
        <v>2820</v>
      </c>
      <c r="J7485" t="s">
        <v>2360</v>
      </c>
      <c r="K7485">
        <v>70</v>
      </c>
      <c r="L7485">
        <v>3</v>
      </c>
    </row>
    <row r="7486" spans="8:12" x14ac:dyDescent="0.2">
      <c r="H7486" t="s">
        <v>5</v>
      </c>
      <c r="I7486" t="s">
        <v>2059</v>
      </c>
      <c r="J7486" t="s">
        <v>7</v>
      </c>
      <c r="K7486" t="s">
        <v>4516</v>
      </c>
      <c r="L7486">
        <v>2</v>
      </c>
    </row>
    <row r="7487" spans="8:12" x14ac:dyDescent="0.2">
      <c r="H7487" t="s">
        <v>5</v>
      </c>
      <c r="I7487" t="s">
        <v>6661</v>
      </c>
      <c r="J7487" t="s">
        <v>7</v>
      </c>
      <c r="K7487">
        <v>50</v>
      </c>
      <c r="L7487">
        <v>2</v>
      </c>
    </row>
    <row r="7488" spans="8:12" x14ac:dyDescent="0.2">
      <c r="H7488" t="s">
        <v>5</v>
      </c>
      <c r="I7488" t="s">
        <v>6662</v>
      </c>
      <c r="J7488" t="s">
        <v>2360</v>
      </c>
      <c r="K7488" t="s">
        <v>5447</v>
      </c>
      <c r="L7488">
        <v>3</v>
      </c>
    </row>
    <row r="7489" spans="8:12" x14ac:dyDescent="0.2">
      <c r="H7489" t="s">
        <v>5</v>
      </c>
      <c r="I7489" t="s">
        <v>6663</v>
      </c>
      <c r="J7489" t="s">
        <v>7</v>
      </c>
      <c r="K7489">
        <v>30</v>
      </c>
      <c r="L7489">
        <v>1</v>
      </c>
    </row>
    <row r="7490" spans="8:12" x14ac:dyDescent="0.2">
      <c r="H7490" t="s">
        <v>5</v>
      </c>
      <c r="I7490" t="s">
        <v>3515</v>
      </c>
      <c r="J7490" t="s">
        <v>2360</v>
      </c>
      <c r="K7490">
        <v>109</v>
      </c>
      <c r="L7490">
        <v>3</v>
      </c>
    </row>
    <row r="7491" spans="8:12" x14ac:dyDescent="0.2">
      <c r="H7491" t="s">
        <v>5</v>
      </c>
      <c r="I7491" t="s">
        <v>6664</v>
      </c>
      <c r="J7491" t="s">
        <v>2360</v>
      </c>
      <c r="K7491">
        <v>182</v>
      </c>
      <c r="L7491">
        <v>3</v>
      </c>
    </row>
    <row r="7492" spans="8:12" x14ac:dyDescent="0.2">
      <c r="H7492" t="s">
        <v>5</v>
      </c>
      <c r="I7492" t="s">
        <v>6665</v>
      </c>
      <c r="J7492" t="s">
        <v>7</v>
      </c>
      <c r="K7492">
        <v>132</v>
      </c>
      <c r="L7492">
        <v>3</v>
      </c>
    </row>
    <row r="7493" spans="8:12" x14ac:dyDescent="0.2">
      <c r="H7493" t="s">
        <v>5</v>
      </c>
      <c r="I7493" t="s">
        <v>3209</v>
      </c>
      <c r="J7493" t="s">
        <v>7</v>
      </c>
      <c r="K7493">
        <v>84</v>
      </c>
      <c r="L7493">
        <v>3</v>
      </c>
    </row>
    <row r="7494" spans="8:12" x14ac:dyDescent="0.2">
      <c r="H7494" t="s">
        <v>5</v>
      </c>
      <c r="I7494" t="s">
        <v>2133</v>
      </c>
      <c r="J7494" t="s">
        <v>2360</v>
      </c>
      <c r="K7494">
        <v>118</v>
      </c>
      <c r="L7494">
        <v>4</v>
      </c>
    </row>
    <row r="7495" spans="8:12" x14ac:dyDescent="0.2">
      <c r="H7495" t="s">
        <v>5</v>
      </c>
      <c r="I7495" t="s">
        <v>2225</v>
      </c>
      <c r="J7495" t="s">
        <v>2360</v>
      </c>
      <c r="K7495">
        <v>80</v>
      </c>
      <c r="L7495">
        <v>3</v>
      </c>
    </row>
    <row r="7496" spans="8:12" x14ac:dyDescent="0.2">
      <c r="H7496" t="s">
        <v>5</v>
      </c>
      <c r="I7496" t="s">
        <v>2139</v>
      </c>
      <c r="J7496" t="s">
        <v>2360</v>
      </c>
      <c r="K7496">
        <v>102</v>
      </c>
      <c r="L7496">
        <v>3</v>
      </c>
    </row>
    <row r="7497" spans="8:12" x14ac:dyDescent="0.2">
      <c r="H7497" t="s">
        <v>5</v>
      </c>
      <c r="I7497" t="s">
        <v>6666</v>
      </c>
      <c r="J7497" t="s">
        <v>7</v>
      </c>
      <c r="K7497">
        <v>262</v>
      </c>
      <c r="L7497">
        <v>4</v>
      </c>
    </row>
    <row r="7498" spans="8:12" x14ac:dyDescent="0.2">
      <c r="H7498" t="s">
        <v>5</v>
      </c>
      <c r="I7498" t="s">
        <v>3229</v>
      </c>
      <c r="J7498" t="s">
        <v>7</v>
      </c>
      <c r="K7498" t="s">
        <v>6667</v>
      </c>
      <c r="L7498">
        <v>3</v>
      </c>
    </row>
    <row r="7499" spans="8:12" x14ac:dyDescent="0.2">
      <c r="H7499" t="s">
        <v>5</v>
      </c>
      <c r="I7499" t="s">
        <v>2067</v>
      </c>
      <c r="J7499" t="s">
        <v>7</v>
      </c>
      <c r="K7499">
        <v>65</v>
      </c>
      <c r="L7499">
        <v>4</v>
      </c>
    </row>
    <row r="7500" spans="8:12" x14ac:dyDescent="0.2">
      <c r="H7500" t="s">
        <v>5</v>
      </c>
      <c r="I7500" t="s">
        <v>4195</v>
      </c>
      <c r="J7500" t="s">
        <v>7</v>
      </c>
      <c r="K7500">
        <v>135</v>
      </c>
      <c r="L7500">
        <v>4</v>
      </c>
    </row>
    <row r="7501" spans="8:12" x14ac:dyDescent="0.2">
      <c r="H7501" t="s">
        <v>5</v>
      </c>
      <c r="I7501" t="s">
        <v>2271</v>
      </c>
      <c r="J7501" t="s">
        <v>2360</v>
      </c>
      <c r="K7501">
        <v>120</v>
      </c>
      <c r="L7501">
        <v>4</v>
      </c>
    </row>
    <row r="7502" spans="8:12" x14ac:dyDescent="0.2">
      <c r="H7502" t="s">
        <v>5</v>
      </c>
      <c r="I7502" t="s">
        <v>2331</v>
      </c>
      <c r="J7502" t="s">
        <v>2360</v>
      </c>
      <c r="K7502">
        <v>95</v>
      </c>
      <c r="L7502">
        <v>3</v>
      </c>
    </row>
    <row r="7503" spans="8:12" x14ac:dyDescent="0.2">
      <c r="H7503" t="s">
        <v>5</v>
      </c>
      <c r="I7503" t="s">
        <v>51</v>
      </c>
      <c r="J7503" t="s">
        <v>2360</v>
      </c>
      <c r="K7503">
        <v>85</v>
      </c>
      <c r="L7503">
        <v>3</v>
      </c>
    </row>
    <row r="7504" spans="8:12" x14ac:dyDescent="0.2">
      <c r="H7504" t="s">
        <v>5</v>
      </c>
      <c r="I7504" t="s">
        <v>2332</v>
      </c>
      <c r="J7504" t="s">
        <v>2360</v>
      </c>
      <c r="K7504">
        <v>90</v>
      </c>
      <c r="L7504">
        <v>3</v>
      </c>
    </row>
    <row r="7505" spans="8:12" x14ac:dyDescent="0.2">
      <c r="H7505" t="s">
        <v>5</v>
      </c>
      <c r="I7505" t="s">
        <v>2509</v>
      </c>
      <c r="J7505" t="s">
        <v>2360</v>
      </c>
      <c r="K7505" t="s">
        <v>6668</v>
      </c>
      <c r="L7505">
        <v>4</v>
      </c>
    </row>
    <row r="7506" spans="8:12" x14ac:dyDescent="0.2">
      <c r="H7506" t="s">
        <v>5</v>
      </c>
      <c r="I7506" t="s">
        <v>6669</v>
      </c>
      <c r="J7506" t="s">
        <v>2360</v>
      </c>
      <c r="K7506">
        <v>63</v>
      </c>
      <c r="L7506">
        <v>3</v>
      </c>
    </row>
    <row r="7507" spans="8:12" x14ac:dyDescent="0.2">
      <c r="H7507" t="s">
        <v>5</v>
      </c>
      <c r="I7507" t="s">
        <v>2560</v>
      </c>
      <c r="J7507" t="s">
        <v>2360</v>
      </c>
      <c r="K7507">
        <v>167</v>
      </c>
      <c r="L7507">
        <v>4</v>
      </c>
    </row>
    <row r="7508" spans="8:12" x14ac:dyDescent="0.2">
      <c r="H7508" t="s">
        <v>5</v>
      </c>
      <c r="I7508" t="s">
        <v>2429</v>
      </c>
      <c r="J7508" t="s">
        <v>2360</v>
      </c>
      <c r="K7508" t="s">
        <v>6670</v>
      </c>
      <c r="L7508">
        <v>3</v>
      </c>
    </row>
    <row r="7509" spans="8:12" x14ac:dyDescent="0.2">
      <c r="H7509" t="s">
        <v>5</v>
      </c>
      <c r="I7509" t="s">
        <v>2086</v>
      </c>
      <c r="J7509" t="s">
        <v>2360</v>
      </c>
      <c r="K7509">
        <v>90</v>
      </c>
      <c r="L7509">
        <v>3</v>
      </c>
    </row>
    <row r="7510" spans="8:12" x14ac:dyDescent="0.2">
      <c r="H7510" t="s">
        <v>5</v>
      </c>
      <c r="I7510" t="s">
        <v>6671</v>
      </c>
      <c r="J7510" t="s">
        <v>7</v>
      </c>
      <c r="K7510">
        <v>56</v>
      </c>
      <c r="L7510">
        <v>2</v>
      </c>
    </row>
    <row r="7511" spans="8:12" x14ac:dyDescent="0.2">
      <c r="H7511" t="s">
        <v>5</v>
      </c>
      <c r="I7511" t="s">
        <v>6672</v>
      </c>
      <c r="J7511" t="s">
        <v>7</v>
      </c>
      <c r="K7511" t="s">
        <v>6673</v>
      </c>
      <c r="L7511">
        <v>3</v>
      </c>
    </row>
    <row r="7512" spans="8:12" x14ac:dyDescent="0.2">
      <c r="H7512" t="s">
        <v>5</v>
      </c>
      <c r="I7512" t="s">
        <v>2088</v>
      </c>
      <c r="J7512" t="s">
        <v>7</v>
      </c>
      <c r="K7512" t="s">
        <v>1568</v>
      </c>
      <c r="L7512">
        <v>1</v>
      </c>
    </row>
    <row r="7513" spans="8:12" x14ac:dyDescent="0.2">
      <c r="H7513" t="s">
        <v>5</v>
      </c>
      <c r="I7513" t="s">
        <v>6674</v>
      </c>
      <c r="J7513" t="s">
        <v>6675</v>
      </c>
      <c r="K7513" t="s">
        <v>6676</v>
      </c>
      <c r="L7513">
        <v>3</v>
      </c>
    </row>
    <row r="7514" spans="8:12" x14ac:dyDescent="0.2">
      <c r="H7514" t="s">
        <v>5</v>
      </c>
      <c r="I7514" t="s">
        <v>6677</v>
      </c>
      <c r="J7514" t="s">
        <v>114</v>
      </c>
      <c r="K7514">
        <v>48</v>
      </c>
      <c r="L7514">
        <v>2</v>
      </c>
    </row>
    <row r="7515" spans="8:12" x14ac:dyDescent="0.2">
      <c r="H7515" t="s">
        <v>5</v>
      </c>
      <c r="I7515" t="s">
        <v>6678</v>
      </c>
      <c r="J7515" t="s">
        <v>4102</v>
      </c>
      <c r="K7515">
        <v>88</v>
      </c>
      <c r="L7515">
        <v>3</v>
      </c>
    </row>
    <row r="7516" spans="8:12" x14ac:dyDescent="0.2">
      <c r="H7516" t="s">
        <v>5</v>
      </c>
      <c r="I7516" t="s">
        <v>6679</v>
      </c>
      <c r="J7516" t="s">
        <v>4102</v>
      </c>
      <c r="K7516">
        <v>79</v>
      </c>
      <c r="L7516">
        <v>3</v>
      </c>
    </row>
    <row r="7517" spans="8:12" x14ac:dyDescent="0.2">
      <c r="H7517" t="s">
        <v>5</v>
      </c>
      <c r="I7517" t="s">
        <v>2585</v>
      </c>
      <c r="J7517" t="s">
        <v>7</v>
      </c>
      <c r="K7517">
        <v>48</v>
      </c>
      <c r="L7517">
        <v>3</v>
      </c>
    </row>
    <row r="7518" spans="8:12" x14ac:dyDescent="0.2">
      <c r="H7518" t="s">
        <v>5</v>
      </c>
      <c r="I7518" t="s">
        <v>3191</v>
      </c>
      <c r="J7518" t="s">
        <v>114</v>
      </c>
      <c r="K7518">
        <v>90</v>
      </c>
      <c r="L7518">
        <v>3</v>
      </c>
    </row>
    <row r="7519" spans="8:12" x14ac:dyDescent="0.2">
      <c r="H7519" t="s">
        <v>5</v>
      </c>
      <c r="I7519" t="s">
        <v>3772</v>
      </c>
      <c r="J7519" t="s">
        <v>114</v>
      </c>
      <c r="K7519" t="s">
        <v>6680</v>
      </c>
      <c r="L7519">
        <v>3</v>
      </c>
    </row>
    <row r="7520" spans="8:12" x14ac:dyDescent="0.2">
      <c r="H7520" t="s">
        <v>5</v>
      </c>
      <c r="I7520" t="s">
        <v>3285</v>
      </c>
      <c r="J7520" t="s">
        <v>114</v>
      </c>
      <c r="K7520">
        <v>172</v>
      </c>
      <c r="L7520">
        <v>5</v>
      </c>
    </row>
    <row r="7521" spans="8:12" x14ac:dyDescent="0.2">
      <c r="H7521" t="s">
        <v>5</v>
      </c>
      <c r="I7521" t="s">
        <v>2400</v>
      </c>
      <c r="J7521" t="s">
        <v>114</v>
      </c>
      <c r="K7521" t="s">
        <v>6681</v>
      </c>
      <c r="L7521">
        <v>3</v>
      </c>
    </row>
    <row r="7522" spans="8:12" x14ac:dyDescent="0.2">
      <c r="H7522" t="s">
        <v>5</v>
      </c>
      <c r="I7522" t="s">
        <v>6367</v>
      </c>
      <c r="J7522" t="s">
        <v>114</v>
      </c>
      <c r="K7522">
        <v>113</v>
      </c>
      <c r="L7522">
        <v>5</v>
      </c>
    </row>
    <row r="7523" spans="8:12" x14ac:dyDescent="0.2">
      <c r="H7523" t="s">
        <v>5</v>
      </c>
      <c r="I7523" t="s">
        <v>6682</v>
      </c>
      <c r="J7523" t="s">
        <v>114</v>
      </c>
      <c r="K7523" t="s">
        <v>2729</v>
      </c>
      <c r="L7523">
        <v>3</v>
      </c>
    </row>
    <row r="7524" spans="8:12" x14ac:dyDescent="0.2">
      <c r="H7524" t="s">
        <v>5</v>
      </c>
      <c r="I7524" t="s">
        <v>4471</v>
      </c>
      <c r="J7524" t="s">
        <v>114</v>
      </c>
      <c r="K7524">
        <v>36</v>
      </c>
      <c r="L7524">
        <v>2</v>
      </c>
    </row>
    <row r="7525" spans="8:12" x14ac:dyDescent="0.2">
      <c r="H7525" t="s">
        <v>5</v>
      </c>
      <c r="I7525" t="s">
        <v>6683</v>
      </c>
      <c r="J7525" t="s">
        <v>114</v>
      </c>
      <c r="K7525">
        <v>80</v>
      </c>
      <c r="L7525">
        <v>3</v>
      </c>
    </row>
    <row r="7526" spans="8:12" x14ac:dyDescent="0.2">
      <c r="H7526" t="s">
        <v>5</v>
      </c>
      <c r="I7526" t="s">
        <v>6684</v>
      </c>
      <c r="J7526" t="s">
        <v>114</v>
      </c>
      <c r="K7526" t="s">
        <v>6685</v>
      </c>
      <c r="L7526">
        <v>3</v>
      </c>
    </row>
    <row r="7527" spans="8:12" x14ac:dyDescent="0.2">
      <c r="H7527" t="s">
        <v>5</v>
      </c>
      <c r="I7527" t="s">
        <v>6686</v>
      </c>
      <c r="J7527" t="s">
        <v>114</v>
      </c>
      <c r="K7527" t="s">
        <v>6687</v>
      </c>
      <c r="L7527">
        <v>3</v>
      </c>
    </row>
    <row r="7528" spans="8:12" x14ac:dyDescent="0.2">
      <c r="H7528" t="s">
        <v>5</v>
      </c>
      <c r="I7528" t="s">
        <v>6688</v>
      </c>
      <c r="J7528" t="s">
        <v>114</v>
      </c>
      <c r="K7528">
        <v>52</v>
      </c>
      <c r="L7528">
        <v>2</v>
      </c>
    </row>
    <row r="7529" spans="8:12" x14ac:dyDescent="0.2">
      <c r="H7529" t="s">
        <v>5</v>
      </c>
      <c r="I7529" t="s">
        <v>6689</v>
      </c>
      <c r="J7529" t="s">
        <v>114</v>
      </c>
      <c r="K7529" t="s">
        <v>3134</v>
      </c>
      <c r="L7529">
        <v>3</v>
      </c>
    </row>
    <row r="7530" spans="8:12" x14ac:dyDescent="0.2">
      <c r="H7530" t="s">
        <v>5</v>
      </c>
      <c r="I7530" t="s">
        <v>2419</v>
      </c>
      <c r="J7530" t="s">
        <v>181</v>
      </c>
      <c r="K7530" t="s">
        <v>3583</v>
      </c>
      <c r="L7530">
        <v>2</v>
      </c>
    </row>
    <row r="7531" spans="8:12" x14ac:dyDescent="0.2">
      <c r="H7531" t="s">
        <v>5</v>
      </c>
      <c r="I7531" t="s">
        <v>2175</v>
      </c>
      <c r="J7531" t="s">
        <v>181</v>
      </c>
      <c r="K7531" t="s">
        <v>6690</v>
      </c>
      <c r="L7531">
        <v>3</v>
      </c>
    </row>
    <row r="7532" spans="8:12" x14ac:dyDescent="0.2">
      <c r="H7532" t="s">
        <v>5</v>
      </c>
      <c r="I7532" t="s">
        <v>3142</v>
      </c>
      <c r="J7532" t="s">
        <v>181</v>
      </c>
      <c r="K7532" t="s">
        <v>6691</v>
      </c>
      <c r="L7532">
        <v>3</v>
      </c>
    </row>
    <row r="7533" spans="8:12" x14ac:dyDescent="0.2">
      <c r="H7533" t="s">
        <v>5</v>
      </c>
      <c r="I7533" t="s">
        <v>2479</v>
      </c>
      <c r="J7533" t="s">
        <v>181</v>
      </c>
      <c r="K7533">
        <v>65</v>
      </c>
      <c r="L7533">
        <v>3</v>
      </c>
    </row>
    <row r="7534" spans="8:12" x14ac:dyDescent="0.2">
      <c r="H7534" t="s">
        <v>5</v>
      </c>
      <c r="I7534" t="s">
        <v>4959</v>
      </c>
      <c r="J7534" t="s">
        <v>2934</v>
      </c>
      <c r="K7534">
        <v>72</v>
      </c>
      <c r="L7534">
        <v>3</v>
      </c>
    </row>
    <row r="7535" spans="8:12" x14ac:dyDescent="0.2">
      <c r="H7535" t="s">
        <v>5</v>
      </c>
      <c r="I7535" t="s">
        <v>4760</v>
      </c>
      <c r="J7535" t="s">
        <v>137</v>
      </c>
      <c r="K7535">
        <v>116</v>
      </c>
      <c r="L7535">
        <v>4</v>
      </c>
    </row>
    <row r="7536" spans="8:12" x14ac:dyDescent="0.2">
      <c r="H7536" t="s">
        <v>5</v>
      </c>
      <c r="I7536" t="s">
        <v>6692</v>
      </c>
      <c r="J7536" t="s">
        <v>114</v>
      </c>
      <c r="K7536" t="s">
        <v>1284</v>
      </c>
      <c r="L7536">
        <v>2</v>
      </c>
    </row>
    <row r="7537" spans="8:12" x14ac:dyDescent="0.2">
      <c r="H7537" t="s">
        <v>5</v>
      </c>
      <c r="I7537" t="s">
        <v>6693</v>
      </c>
      <c r="J7537" t="s">
        <v>114</v>
      </c>
      <c r="K7537">
        <v>141</v>
      </c>
      <c r="L7537">
        <v>3</v>
      </c>
    </row>
    <row r="7538" spans="8:12" x14ac:dyDescent="0.2">
      <c r="H7538" t="s">
        <v>5</v>
      </c>
      <c r="I7538" t="s">
        <v>2102</v>
      </c>
      <c r="J7538" t="s">
        <v>7</v>
      </c>
      <c r="K7538" t="s">
        <v>6694</v>
      </c>
      <c r="L7538">
        <v>2</v>
      </c>
    </row>
    <row r="7539" spans="8:12" x14ac:dyDescent="0.2">
      <c r="H7539" t="s">
        <v>5</v>
      </c>
      <c r="I7539" t="s">
        <v>2250</v>
      </c>
      <c r="J7539" t="s">
        <v>313</v>
      </c>
      <c r="K7539" t="s">
        <v>4646</v>
      </c>
      <c r="L7539">
        <v>2</v>
      </c>
    </row>
    <row r="7540" spans="8:12" x14ac:dyDescent="0.2">
      <c r="H7540" t="s">
        <v>5</v>
      </c>
      <c r="I7540" t="s">
        <v>6695</v>
      </c>
      <c r="J7540" t="s">
        <v>174</v>
      </c>
      <c r="K7540" t="s">
        <v>708</v>
      </c>
      <c r="L7540">
        <v>2</v>
      </c>
    </row>
    <row r="7541" spans="8:12" x14ac:dyDescent="0.2">
      <c r="H7541" t="s">
        <v>5</v>
      </c>
      <c r="I7541" t="s">
        <v>3046</v>
      </c>
      <c r="J7541" t="s">
        <v>7</v>
      </c>
      <c r="K7541" t="s">
        <v>4411</v>
      </c>
      <c r="L7541">
        <v>4</v>
      </c>
    </row>
    <row r="7542" spans="8:12" x14ac:dyDescent="0.2">
      <c r="H7542" t="s">
        <v>5</v>
      </c>
      <c r="I7542" t="s">
        <v>3285</v>
      </c>
      <c r="J7542" t="s">
        <v>7</v>
      </c>
      <c r="K7542" t="s">
        <v>6696</v>
      </c>
      <c r="L7542">
        <v>1</v>
      </c>
    </row>
    <row r="7543" spans="8:12" x14ac:dyDescent="0.2">
      <c r="H7543" t="s">
        <v>5</v>
      </c>
      <c r="I7543" t="s">
        <v>2305</v>
      </c>
      <c r="J7543" t="s">
        <v>7</v>
      </c>
      <c r="K7543" t="s">
        <v>1199</v>
      </c>
      <c r="L7543">
        <v>4</v>
      </c>
    </row>
    <row r="7544" spans="8:12" x14ac:dyDescent="0.2">
      <c r="H7544" t="s">
        <v>5</v>
      </c>
      <c r="I7544" t="s">
        <v>3243</v>
      </c>
      <c r="J7544" t="s">
        <v>260</v>
      </c>
      <c r="K7544" t="s">
        <v>6697</v>
      </c>
      <c r="L7544">
        <v>3</v>
      </c>
    </row>
    <row r="7545" spans="8:12" x14ac:dyDescent="0.2">
      <c r="H7545" t="s">
        <v>5</v>
      </c>
      <c r="I7545" t="s">
        <v>6698</v>
      </c>
      <c r="J7545" t="s">
        <v>7</v>
      </c>
      <c r="K7545" t="s">
        <v>6699</v>
      </c>
      <c r="L7545">
        <v>4</v>
      </c>
    </row>
    <row r="7546" spans="8:12" x14ac:dyDescent="0.2">
      <c r="H7546" t="s">
        <v>5</v>
      </c>
      <c r="I7546" t="s">
        <v>2160</v>
      </c>
      <c r="J7546" t="s">
        <v>7</v>
      </c>
      <c r="K7546">
        <v>93</v>
      </c>
      <c r="L7546">
        <v>3</v>
      </c>
    </row>
    <row r="7547" spans="8:12" x14ac:dyDescent="0.2">
      <c r="H7547" t="s">
        <v>5</v>
      </c>
      <c r="I7547" t="s">
        <v>2359</v>
      </c>
      <c r="J7547" t="s">
        <v>555</v>
      </c>
      <c r="K7547" t="s">
        <v>390</v>
      </c>
      <c r="L7547">
        <v>2</v>
      </c>
    </row>
    <row r="7548" spans="8:12" x14ac:dyDescent="0.2">
      <c r="H7548" t="s">
        <v>5</v>
      </c>
      <c r="I7548" t="s">
        <v>2359</v>
      </c>
      <c r="J7548" t="s">
        <v>120</v>
      </c>
      <c r="K7548">
        <v>57</v>
      </c>
      <c r="L7548">
        <v>3</v>
      </c>
    </row>
    <row r="7549" spans="8:12" x14ac:dyDescent="0.2">
      <c r="H7549" t="s">
        <v>5</v>
      </c>
      <c r="I7549" t="s">
        <v>6700</v>
      </c>
      <c r="J7549" t="s">
        <v>114</v>
      </c>
      <c r="K7549" t="s">
        <v>3005</v>
      </c>
      <c r="L7549">
        <v>3</v>
      </c>
    </row>
    <row r="7550" spans="8:12" x14ac:dyDescent="0.2">
      <c r="H7550" t="s">
        <v>5</v>
      </c>
      <c r="I7550" t="s">
        <v>4480</v>
      </c>
      <c r="J7550" t="s">
        <v>137</v>
      </c>
      <c r="K7550" t="s">
        <v>6701</v>
      </c>
      <c r="L7550">
        <v>3</v>
      </c>
    </row>
    <row r="7551" spans="8:12" x14ac:dyDescent="0.2">
      <c r="H7551" t="s">
        <v>5</v>
      </c>
      <c r="I7551" t="s">
        <v>2126</v>
      </c>
      <c r="J7551" t="s">
        <v>7</v>
      </c>
      <c r="K7551" t="s">
        <v>6702</v>
      </c>
      <c r="L7551">
        <v>2</v>
      </c>
    </row>
    <row r="7552" spans="8:12" x14ac:dyDescent="0.2">
      <c r="H7552" t="s">
        <v>5</v>
      </c>
      <c r="I7552" t="s">
        <v>2069</v>
      </c>
      <c r="J7552" t="s">
        <v>2360</v>
      </c>
      <c r="K7552">
        <v>62</v>
      </c>
      <c r="L7552">
        <v>3</v>
      </c>
    </row>
    <row r="7553" spans="8:12" x14ac:dyDescent="0.2">
      <c r="H7553" t="s">
        <v>5</v>
      </c>
      <c r="I7553" t="s">
        <v>2385</v>
      </c>
      <c r="J7553" t="s">
        <v>2360</v>
      </c>
      <c r="K7553">
        <v>120</v>
      </c>
      <c r="L7553">
        <v>3</v>
      </c>
    </row>
    <row r="7554" spans="8:12" x14ac:dyDescent="0.2">
      <c r="H7554" t="s">
        <v>5</v>
      </c>
      <c r="I7554" t="s">
        <v>2862</v>
      </c>
      <c r="J7554" t="s">
        <v>2360</v>
      </c>
      <c r="K7554">
        <v>70</v>
      </c>
      <c r="L7554">
        <v>3</v>
      </c>
    </row>
    <row r="7555" spans="8:12" x14ac:dyDescent="0.2">
      <c r="H7555" t="s">
        <v>5</v>
      </c>
      <c r="I7555" t="s">
        <v>2687</v>
      </c>
      <c r="J7555" t="s">
        <v>2360</v>
      </c>
      <c r="K7555">
        <v>90</v>
      </c>
      <c r="L7555">
        <v>3</v>
      </c>
    </row>
    <row r="7556" spans="8:12" x14ac:dyDescent="0.2">
      <c r="H7556" t="s">
        <v>5</v>
      </c>
      <c r="I7556" t="s">
        <v>6703</v>
      </c>
      <c r="J7556" t="s">
        <v>2360</v>
      </c>
      <c r="K7556">
        <v>80</v>
      </c>
      <c r="L7556">
        <v>4</v>
      </c>
    </row>
    <row r="7557" spans="8:12" x14ac:dyDescent="0.2">
      <c r="H7557" t="s">
        <v>5</v>
      </c>
      <c r="I7557" t="s">
        <v>6704</v>
      </c>
      <c r="J7557" t="s">
        <v>2360</v>
      </c>
      <c r="K7557">
        <v>100</v>
      </c>
      <c r="L7557">
        <v>3</v>
      </c>
    </row>
    <row r="7558" spans="8:12" x14ac:dyDescent="0.2">
      <c r="H7558" t="s">
        <v>5</v>
      </c>
      <c r="I7558" t="s">
        <v>2470</v>
      </c>
      <c r="J7558" t="s">
        <v>2360</v>
      </c>
      <c r="K7558">
        <v>110</v>
      </c>
      <c r="L7558">
        <v>4</v>
      </c>
    </row>
    <row r="7559" spans="8:12" x14ac:dyDescent="0.2">
      <c r="H7559" t="s">
        <v>5</v>
      </c>
      <c r="I7559" t="s">
        <v>2844</v>
      </c>
      <c r="J7559" t="s">
        <v>199</v>
      </c>
      <c r="K7559" t="s">
        <v>219</v>
      </c>
      <c r="L7559">
        <v>2</v>
      </c>
    </row>
    <row r="7560" spans="8:12" x14ac:dyDescent="0.2">
      <c r="H7560" t="s">
        <v>5</v>
      </c>
      <c r="I7560" t="s">
        <v>2251</v>
      </c>
      <c r="J7560" t="s">
        <v>181</v>
      </c>
      <c r="K7560" t="s">
        <v>4221</v>
      </c>
      <c r="L7560">
        <v>1</v>
      </c>
    </row>
    <row r="7561" spans="8:12" x14ac:dyDescent="0.2">
      <c r="H7561" t="s">
        <v>5</v>
      </c>
      <c r="I7561" t="s">
        <v>2342</v>
      </c>
      <c r="J7561" t="s">
        <v>181</v>
      </c>
      <c r="K7561" t="s">
        <v>5960</v>
      </c>
      <c r="L7561">
        <v>1</v>
      </c>
    </row>
    <row r="7562" spans="8:12" x14ac:dyDescent="0.2">
      <c r="H7562" t="s">
        <v>5</v>
      </c>
      <c r="I7562" t="s">
        <v>6705</v>
      </c>
      <c r="J7562" t="s">
        <v>587</v>
      </c>
      <c r="K7562" t="s">
        <v>6162</v>
      </c>
      <c r="L7562">
        <v>5</v>
      </c>
    </row>
    <row r="7563" spans="8:12" x14ac:dyDescent="0.2">
      <c r="H7563" t="s">
        <v>5</v>
      </c>
      <c r="I7563" t="s">
        <v>5224</v>
      </c>
      <c r="J7563" t="s">
        <v>114</v>
      </c>
      <c r="K7563" t="s">
        <v>1950</v>
      </c>
      <c r="L7563">
        <v>2</v>
      </c>
    </row>
    <row r="7564" spans="8:12" x14ac:dyDescent="0.2">
      <c r="H7564" t="s">
        <v>5</v>
      </c>
      <c r="I7564" t="s">
        <v>2149</v>
      </c>
      <c r="J7564" t="s">
        <v>715</v>
      </c>
      <c r="K7564" t="s">
        <v>6706</v>
      </c>
      <c r="L7564">
        <v>2</v>
      </c>
    </row>
    <row r="7565" spans="8:12" x14ac:dyDescent="0.2">
      <c r="H7565" t="s">
        <v>5</v>
      </c>
      <c r="I7565" t="s">
        <v>3145</v>
      </c>
      <c r="J7565" t="s">
        <v>7</v>
      </c>
      <c r="K7565" t="s">
        <v>332</v>
      </c>
      <c r="L7565">
        <v>3</v>
      </c>
    </row>
    <row r="7566" spans="8:12" x14ac:dyDescent="0.2">
      <c r="H7566" t="s">
        <v>5</v>
      </c>
      <c r="I7566" t="s">
        <v>3220</v>
      </c>
      <c r="J7566" t="s">
        <v>7</v>
      </c>
      <c r="K7566">
        <v>62</v>
      </c>
      <c r="L7566">
        <v>3</v>
      </c>
    </row>
    <row r="7567" spans="8:12" x14ac:dyDescent="0.2">
      <c r="H7567" t="s">
        <v>5</v>
      </c>
      <c r="I7567" t="s">
        <v>2280</v>
      </c>
      <c r="J7567" t="s">
        <v>7</v>
      </c>
      <c r="K7567">
        <v>55</v>
      </c>
      <c r="L7567">
        <v>2</v>
      </c>
    </row>
    <row r="7568" spans="8:12" x14ac:dyDescent="0.2">
      <c r="H7568" t="s">
        <v>5</v>
      </c>
      <c r="I7568" t="s">
        <v>2668</v>
      </c>
      <c r="J7568" t="s">
        <v>7</v>
      </c>
      <c r="K7568">
        <v>68</v>
      </c>
      <c r="L7568">
        <v>3</v>
      </c>
    </row>
    <row r="7569" spans="8:12" x14ac:dyDescent="0.2">
      <c r="H7569" t="s">
        <v>5</v>
      </c>
      <c r="I7569" t="s">
        <v>3111</v>
      </c>
      <c r="J7569" t="s">
        <v>7</v>
      </c>
      <c r="K7569" t="s">
        <v>835</v>
      </c>
      <c r="L7569">
        <v>2</v>
      </c>
    </row>
    <row r="7570" spans="8:12" x14ac:dyDescent="0.2">
      <c r="H7570" t="s">
        <v>5</v>
      </c>
      <c r="I7570" t="s">
        <v>2341</v>
      </c>
      <c r="J7570" t="s">
        <v>3427</v>
      </c>
      <c r="K7570" t="s">
        <v>334</v>
      </c>
      <c r="L7570">
        <v>3</v>
      </c>
    </row>
    <row r="7571" spans="8:12" x14ac:dyDescent="0.2">
      <c r="H7571" t="s">
        <v>5</v>
      </c>
      <c r="I7571" t="s">
        <v>6707</v>
      </c>
      <c r="J7571" t="s">
        <v>181</v>
      </c>
      <c r="K7571">
        <v>58</v>
      </c>
      <c r="L7571">
        <v>1</v>
      </c>
    </row>
    <row r="7572" spans="8:12" x14ac:dyDescent="0.2">
      <c r="H7572" t="s">
        <v>5</v>
      </c>
      <c r="I7572" t="s">
        <v>2146</v>
      </c>
      <c r="J7572" t="s">
        <v>3427</v>
      </c>
      <c r="K7572" t="s">
        <v>334</v>
      </c>
      <c r="L7572">
        <v>4</v>
      </c>
    </row>
    <row r="7573" spans="8:12" x14ac:dyDescent="0.2">
      <c r="H7573" t="s">
        <v>5</v>
      </c>
      <c r="I7573" t="s">
        <v>2082</v>
      </c>
      <c r="J7573" t="s">
        <v>7</v>
      </c>
      <c r="K7573" t="s">
        <v>3598</v>
      </c>
      <c r="L7573">
        <v>3</v>
      </c>
    </row>
    <row r="7574" spans="8:12" x14ac:dyDescent="0.2">
      <c r="H7574" t="s">
        <v>5</v>
      </c>
      <c r="I7574" t="s">
        <v>6708</v>
      </c>
      <c r="J7574" t="s">
        <v>2360</v>
      </c>
      <c r="K7574">
        <v>129</v>
      </c>
      <c r="L7574">
        <v>2</v>
      </c>
    </row>
    <row r="7575" spans="8:12" x14ac:dyDescent="0.2">
      <c r="H7575" t="s">
        <v>5</v>
      </c>
      <c r="I7575" t="s">
        <v>6709</v>
      </c>
      <c r="J7575" t="s">
        <v>7</v>
      </c>
      <c r="K7575">
        <v>44</v>
      </c>
      <c r="L7575">
        <v>2</v>
      </c>
    </row>
    <row r="7576" spans="8:12" x14ac:dyDescent="0.2">
      <c r="H7576" t="s">
        <v>5</v>
      </c>
      <c r="I7576" t="s">
        <v>6710</v>
      </c>
      <c r="J7576" t="s">
        <v>7</v>
      </c>
      <c r="K7576" t="s">
        <v>6711</v>
      </c>
      <c r="L7576">
        <v>2</v>
      </c>
    </row>
    <row r="7577" spans="8:12" x14ac:dyDescent="0.2">
      <c r="H7577" t="s">
        <v>5</v>
      </c>
      <c r="I7577" t="s">
        <v>2250</v>
      </c>
      <c r="J7577" t="s">
        <v>7</v>
      </c>
      <c r="K7577" t="s">
        <v>6712</v>
      </c>
      <c r="L7577">
        <v>2</v>
      </c>
    </row>
    <row r="7578" spans="8:12" x14ac:dyDescent="0.2">
      <c r="H7578" t="s">
        <v>5</v>
      </c>
      <c r="I7578" t="s">
        <v>2083</v>
      </c>
      <c r="J7578" t="s">
        <v>7</v>
      </c>
      <c r="K7578" t="s">
        <v>4986</v>
      </c>
      <c r="L7578">
        <v>2</v>
      </c>
    </row>
    <row r="7579" spans="8:12" x14ac:dyDescent="0.2">
      <c r="H7579" t="s">
        <v>5</v>
      </c>
      <c r="I7579" t="s">
        <v>6713</v>
      </c>
      <c r="J7579" t="s">
        <v>7</v>
      </c>
      <c r="K7579" t="s">
        <v>990</v>
      </c>
      <c r="L7579">
        <v>3</v>
      </c>
    </row>
    <row r="7580" spans="8:12" x14ac:dyDescent="0.2">
      <c r="H7580" t="s">
        <v>5</v>
      </c>
      <c r="I7580" t="s">
        <v>6714</v>
      </c>
      <c r="J7580" t="s">
        <v>7</v>
      </c>
      <c r="K7580" t="s">
        <v>4883</v>
      </c>
      <c r="L7580">
        <v>2</v>
      </c>
    </row>
    <row r="7581" spans="8:12" x14ac:dyDescent="0.2">
      <c r="H7581" t="s">
        <v>5</v>
      </c>
      <c r="I7581" t="s">
        <v>6715</v>
      </c>
      <c r="J7581" t="s">
        <v>7</v>
      </c>
      <c r="K7581" t="s">
        <v>6716</v>
      </c>
      <c r="L7581">
        <v>2</v>
      </c>
    </row>
    <row r="7582" spans="8:12" x14ac:dyDescent="0.2">
      <c r="H7582" t="s">
        <v>5</v>
      </c>
      <c r="I7582" t="s">
        <v>6717</v>
      </c>
      <c r="J7582" t="s">
        <v>363</v>
      </c>
      <c r="K7582" t="s">
        <v>6718</v>
      </c>
      <c r="L7582">
        <v>2</v>
      </c>
    </row>
    <row r="7583" spans="8:12" x14ac:dyDescent="0.2">
      <c r="H7583" t="s">
        <v>5</v>
      </c>
      <c r="I7583" t="s">
        <v>6719</v>
      </c>
      <c r="J7583" t="s">
        <v>7</v>
      </c>
      <c r="K7583" t="s">
        <v>2498</v>
      </c>
      <c r="L7583">
        <v>3</v>
      </c>
    </row>
    <row r="7584" spans="8:12" x14ac:dyDescent="0.2">
      <c r="H7584" t="s">
        <v>5</v>
      </c>
      <c r="I7584" t="s">
        <v>2228</v>
      </c>
      <c r="J7584" t="s">
        <v>114</v>
      </c>
      <c r="K7584" t="s">
        <v>6720</v>
      </c>
      <c r="L7584">
        <v>2</v>
      </c>
    </row>
    <row r="7585" spans="8:12" x14ac:dyDescent="0.2">
      <c r="H7585" t="s">
        <v>5</v>
      </c>
      <c r="I7585" t="s">
        <v>2334</v>
      </c>
      <c r="J7585" t="s">
        <v>114</v>
      </c>
      <c r="K7585" t="s">
        <v>606</v>
      </c>
      <c r="L7585">
        <v>3</v>
      </c>
    </row>
    <row r="7586" spans="8:12" x14ac:dyDescent="0.2">
      <c r="H7586" t="s">
        <v>5</v>
      </c>
      <c r="I7586" t="s">
        <v>2079</v>
      </c>
      <c r="J7586" t="s">
        <v>7</v>
      </c>
      <c r="K7586">
        <v>45</v>
      </c>
      <c r="L7586">
        <v>2</v>
      </c>
    </row>
    <row r="7587" spans="8:12" x14ac:dyDescent="0.2">
      <c r="H7587" t="s">
        <v>5</v>
      </c>
      <c r="I7587" t="s">
        <v>2379</v>
      </c>
      <c r="J7587" t="s">
        <v>7</v>
      </c>
      <c r="K7587" t="s">
        <v>565</v>
      </c>
      <c r="L7587">
        <v>3</v>
      </c>
    </row>
    <row r="7588" spans="8:12" x14ac:dyDescent="0.2">
      <c r="H7588" t="s">
        <v>5</v>
      </c>
      <c r="I7588" t="s">
        <v>2422</v>
      </c>
      <c r="J7588" t="s">
        <v>114</v>
      </c>
      <c r="K7588" t="s">
        <v>1463</v>
      </c>
      <c r="L7588">
        <v>4</v>
      </c>
    </row>
    <row r="7589" spans="8:12" x14ac:dyDescent="0.2">
      <c r="H7589" t="s">
        <v>5</v>
      </c>
      <c r="I7589" t="s">
        <v>2499</v>
      </c>
      <c r="J7589" t="s">
        <v>137</v>
      </c>
      <c r="K7589" t="s">
        <v>6721</v>
      </c>
      <c r="L7589">
        <v>2</v>
      </c>
    </row>
    <row r="7590" spans="8:12" x14ac:dyDescent="0.2">
      <c r="H7590" t="s">
        <v>5</v>
      </c>
      <c r="I7590" t="s">
        <v>4296</v>
      </c>
      <c r="J7590" t="s">
        <v>137</v>
      </c>
      <c r="K7590" t="s">
        <v>1342</v>
      </c>
      <c r="L7590">
        <v>3</v>
      </c>
    </row>
    <row r="7591" spans="8:12" x14ac:dyDescent="0.2">
      <c r="H7591" t="s">
        <v>5</v>
      </c>
      <c r="I7591" t="s">
        <v>2671</v>
      </c>
      <c r="J7591" t="s">
        <v>137</v>
      </c>
      <c r="K7591" t="s">
        <v>5444</v>
      </c>
      <c r="L7591">
        <v>3</v>
      </c>
    </row>
    <row r="7592" spans="8:12" x14ac:dyDescent="0.2">
      <c r="H7592" t="s">
        <v>5</v>
      </c>
      <c r="I7592" t="s">
        <v>2374</v>
      </c>
      <c r="J7592" t="s">
        <v>137</v>
      </c>
      <c r="K7592" t="s">
        <v>6722</v>
      </c>
      <c r="L7592">
        <v>3</v>
      </c>
    </row>
    <row r="7593" spans="8:12" x14ac:dyDescent="0.2">
      <c r="H7593" t="s">
        <v>5</v>
      </c>
      <c r="I7593" t="s">
        <v>2671</v>
      </c>
      <c r="J7593" t="s">
        <v>137</v>
      </c>
      <c r="K7593" t="s">
        <v>105</v>
      </c>
      <c r="L7593">
        <v>1</v>
      </c>
    </row>
    <row r="7594" spans="8:12" x14ac:dyDescent="0.2">
      <c r="H7594" t="s">
        <v>5</v>
      </c>
      <c r="I7594" t="s">
        <v>2441</v>
      </c>
      <c r="J7594" t="s">
        <v>137</v>
      </c>
      <c r="K7594" t="s">
        <v>4872</v>
      </c>
      <c r="L7594">
        <v>2</v>
      </c>
    </row>
    <row r="7595" spans="8:12" x14ac:dyDescent="0.2">
      <c r="H7595" t="s">
        <v>5</v>
      </c>
      <c r="I7595" t="s">
        <v>6723</v>
      </c>
      <c r="J7595" t="s">
        <v>137</v>
      </c>
      <c r="K7595" t="s">
        <v>6724</v>
      </c>
      <c r="L7595">
        <v>2</v>
      </c>
    </row>
    <row r="7596" spans="8:12" x14ac:dyDescent="0.2">
      <c r="H7596" t="s">
        <v>5</v>
      </c>
      <c r="I7596" t="s">
        <v>2214</v>
      </c>
      <c r="J7596" t="s">
        <v>137</v>
      </c>
      <c r="K7596" t="s">
        <v>1223</v>
      </c>
      <c r="L7596">
        <v>2</v>
      </c>
    </row>
    <row r="7597" spans="8:12" x14ac:dyDescent="0.2">
      <c r="H7597" t="s">
        <v>5</v>
      </c>
      <c r="I7597" t="s">
        <v>6725</v>
      </c>
      <c r="J7597" t="s">
        <v>158</v>
      </c>
      <c r="K7597" t="s">
        <v>98</v>
      </c>
      <c r="L7597">
        <v>3</v>
      </c>
    </row>
    <row r="7598" spans="8:12" x14ac:dyDescent="0.2">
      <c r="H7598" t="s">
        <v>5</v>
      </c>
      <c r="I7598" t="s">
        <v>2848</v>
      </c>
      <c r="J7598" t="s">
        <v>137</v>
      </c>
      <c r="K7598" t="s">
        <v>3288</v>
      </c>
      <c r="L7598">
        <v>3</v>
      </c>
    </row>
    <row r="7599" spans="8:12" x14ac:dyDescent="0.2">
      <c r="H7599" t="s">
        <v>5</v>
      </c>
      <c r="I7599" t="s">
        <v>3556</v>
      </c>
      <c r="J7599" t="s">
        <v>68</v>
      </c>
      <c r="K7599">
        <v>45</v>
      </c>
      <c r="L7599">
        <v>2</v>
      </c>
    </row>
    <row r="7600" spans="8:12" x14ac:dyDescent="0.2">
      <c r="H7600" t="s">
        <v>5</v>
      </c>
      <c r="I7600" t="s">
        <v>5078</v>
      </c>
      <c r="J7600" t="s">
        <v>7</v>
      </c>
      <c r="K7600">
        <v>45</v>
      </c>
      <c r="L7600">
        <v>2</v>
      </c>
    </row>
    <row r="7601" spans="8:12" x14ac:dyDescent="0.2">
      <c r="H7601" t="s">
        <v>5</v>
      </c>
      <c r="I7601" t="s">
        <v>6726</v>
      </c>
      <c r="J7601" t="s">
        <v>114</v>
      </c>
      <c r="K7601">
        <v>90</v>
      </c>
      <c r="L7601">
        <v>4</v>
      </c>
    </row>
    <row r="7602" spans="8:12" x14ac:dyDescent="0.2">
      <c r="H7602" t="s">
        <v>5</v>
      </c>
      <c r="I7602" t="s">
        <v>6727</v>
      </c>
      <c r="J7602" t="s">
        <v>7</v>
      </c>
      <c r="K7602">
        <v>25</v>
      </c>
      <c r="L7602">
        <v>1</v>
      </c>
    </row>
    <row r="7603" spans="8:12" x14ac:dyDescent="0.2">
      <c r="H7603" t="s">
        <v>5</v>
      </c>
      <c r="I7603" t="s">
        <v>5411</v>
      </c>
      <c r="J7603" t="s">
        <v>6728</v>
      </c>
      <c r="K7603">
        <v>62</v>
      </c>
      <c r="L7603">
        <v>2</v>
      </c>
    </row>
    <row r="7604" spans="8:12" x14ac:dyDescent="0.2">
      <c r="H7604" t="s">
        <v>5</v>
      </c>
      <c r="I7604" t="s">
        <v>4511</v>
      </c>
      <c r="J7604" t="s">
        <v>7</v>
      </c>
      <c r="K7604">
        <v>309</v>
      </c>
      <c r="L7604">
        <v>6</v>
      </c>
    </row>
    <row r="7605" spans="8:12" x14ac:dyDescent="0.2">
      <c r="H7605" t="s">
        <v>5</v>
      </c>
      <c r="I7605" t="s">
        <v>2817</v>
      </c>
      <c r="J7605" t="s">
        <v>7</v>
      </c>
      <c r="K7605" t="s">
        <v>6729</v>
      </c>
      <c r="L7605">
        <v>1</v>
      </c>
    </row>
    <row r="7606" spans="8:12" x14ac:dyDescent="0.2">
      <c r="H7606" t="s">
        <v>5</v>
      </c>
      <c r="I7606" t="s">
        <v>2167</v>
      </c>
      <c r="J7606" t="s">
        <v>7</v>
      </c>
      <c r="K7606">
        <v>49</v>
      </c>
      <c r="L7606">
        <v>2</v>
      </c>
    </row>
    <row r="7607" spans="8:12" x14ac:dyDescent="0.2">
      <c r="H7607" t="s">
        <v>5</v>
      </c>
      <c r="I7607" t="s">
        <v>6730</v>
      </c>
      <c r="J7607" t="s">
        <v>114</v>
      </c>
      <c r="K7607" t="s">
        <v>6731</v>
      </c>
      <c r="L7607">
        <v>3</v>
      </c>
    </row>
    <row r="7608" spans="8:12" x14ac:dyDescent="0.2">
      <c r="H7608" t="s">
        <v>5</v>
      </c>
      <c r="I7608" t="s">
        <v>2061</v>
      </c>
      <c r="J7608" t="s">
        <v>114</v>
      </c>
      <c r="K7608" t="s">
        <v>3890</v>
      </c>
      <c r="L7608">
        <v>1</v>
      </c>
    </row>
    <row r="7609" spans="8:12" x14ac:dyDescent="0.2">
      <c r="H7609" t="s">
        <v>5</v>
      </c>
      <c r="I7609" t="s">
        <v>3817</v>
      </c>
      <c r="J7609" t="s">
        <v>2360</v>
      </c>
      <c r="K7609">
        <v>91</v>
      </c>
      <c r="L7609">
        <v>3</v>
      </c>
    </row>
    <row r="7610" spans="8:12" x14ac:dyDescent="0.2">
      <c r="H7610" t="s">
        <v>5</v>
      </c>
      <c r="I7610" t="s">
        <v>2250</v>
      </c>
      <c r="J7610" t="s">
        <v>137</v>
      </c>
      <c r="K7610" t="s">
        <v>6732</v>
      </c>
      <c r="L7610">
        <v>3</v>
      </c>
    </row>
    <row r="7611" spans="8:12" x14ac:dyDescent="0.2">
      <c r="H7611" t="s">
        <v>5</v>
      </c>
      <c r="I7611" t="s">
        <v>2213</v>
      </c>
      <c r="J7611" t="s">
        <v>322</v>
      </c>
      <c r="K7611" t="s">
        <v>6733</v>
      </c>
      <c r="L7611">
        <v>3</v>
      </c>
    </row>
    <row r="7612" spans="8:12" x14ac:dyDescent="0.2">
      <c r="H7612" t="s">
        <v>5</v>
      </c>
      <c r="I7612" t="s">
        <v>4201</v>
      </c>
      <c r="J7612" t="s">
        <v>114</v>
      </c>
      <c r="K7612">
        <v>54</v>
      </c>
      <c r="L7612">
        <v>2</v>
      </c>
    </row>
    <row r="7613" spans="8:12" x14ac:dyDescent="0.2">
      <c r="H7613" t="s">
        <v>5</v>
      </c>
      <c r="I7613" t="s">
        <v>3463</v>
      </c>
      <c r="J7613" t="s">
        <v>4102</v>
      </c>
      <c r="K7613">
        <v>76</v>
      </c>
      <c r="L7613">
        <v>3</v>
      </c>
    </row>
    <row r="7614" spans="8:12" x14ac:dyDescent="0.2">
      <c r="H7614" t="s">
        <v>5</v>
      </c>
      <c r="I7614" t="s">
        <v>2045</v>
      </c>
      <c r="J7614" t="s">
        <v>7</v>
      </c>
      <c r="K7614">
        <v>200</v>
      </c>
      <c r="L7614">
        <v>4</v>
      </c>
    </row>
    <row r="7615" spans="8:12" x14ac:dyDescent="0.2">
      <c r="H7615" t="s">
        <v>5</v>
      </c>
      <c r="I7615" t="s">
        <v>6734</v>
      </c>
      <c r="J7615" t="s">
        <v>6142</v>
      </c>
      <c r="K7615" t="s">
        <v>754</v>
      </c>
      <c r="L7615">
        <v>3</v>
      </c>
    </row>
    <row r="7616" spans="8:12" x14ac:dyDescent="0.2">
      <c r="H7616" t="s">
        <v>5</v>
      </c>
      <c r="I7616" t="s">
        <v>3689</v>
      </c>
      <c r="J7616" t="s">
        <v>4924</v>
      </c>
      <c r="K7616" t="s">
        <v>175</v>
      </c>
      <c r="L7616">
        <v>3</v>
      </c>
    </row>
    <row r="7617" spans="8:12" x14ac:dyDescent="0.2">
      <c r="H7617" t="s">
        <v>5</v>
      </c>
      <c r="I7617" t="s">
        <v>2411</v>
      </c>
      <c r="J7617" t="s">
        <v>870</v>
      </c>
      <c r="K7617" t="s">
        <v>6735</v>
      </c>
      <c r="L7617">
        <v>3</v>
      </c>
    </row>
    <row r="7618" spans="8:12" x14ac:dyDescent="0.2">
      <c r="H7618" t="s">
        <v>5</v>
      </c>
      <c r="I7618" t="s">
        <v>3413</v>
      </c>
      <c r="J7618" t="s">
        <v>870</v>
      </c>
      <c r="K7618" t="s">
        <v>6736</v>
      </c>
      <c r="L7618">
        <v>4</v>
      </c>
    </row>
    <row r="7619" spans="8:12" x14ac:dyDescent="0.2">
      <c r="H7619" t="s">
        <v>5</v>
      </c>
      <c r="I7619" t="s">
        <v>6737</v>
      </c>
      <c r="J7619" t="s">
        <v>870</v>
      </c>
      <c r="K7619" t="s">
        <v>6738</v>
      </c>
      <c r="L7619">
        <v>3</v>
      </c>
    </row>
    <row r="7620" spans="8:12" x14ac:dyDescent="0.2">
      <c r="H7620" t="s">
        <v>5</v>
      </c>
      <c r="I7620" t="s">
        <v>4139</v>
      </c>
      <c r="J7620" t="s">
        <v>4848</v>
      </c>
      <c r="K7620" t="s">
        <v>1481</v>
      </c>
      <c r="L7620">
        <v>3</v>
      </c>
    </row>
    <row r="7621" spans="8:12" x14ac:dyDescent="0.2">
      <c r="H7621" t="s">
        <v>5</v>
      </c>
      <c r="I7621" t="s">
        <v>6739</v>
      </c>
      <c r="J7621" t="s">
        <v>7</v>
      </c>
      <c r="K7621" t="s">
        <v>1340</v>
      </c>
      <c r="L7621">
        <v>3</v>
      </c>
    </row>
    <row r="7622" spans="8:12" x14ac:dyDescent="0.2">
      <c r="H7622" t="s">
        <v>5</v>
      </c>
      <c r="I7622" t="s">
        <v>5133</v>
      </c>
      <c r="J7622" t="s">
        <v>6740</v>
      </c>
      <c r="K7622" t="s">
        <v>6741</v>
      </c>
      <c r="L7622">
        <v>4</v>
      </c>
    </row>
    <row r="7623" spans="8:12" x14ac:dyDescent="0.2">
      <c r="H7623" t="s">
        <v>5</v>
      </c>
      <c r="I7623" t="s">
        <v>2342</v>
      </c>
      <c r="J7623" t="s">
        <v>181</v>
      </c>
      <c r="K7623">
        <v>78</v>
      </c>
      <c r="L7623">
        <v>4</v>
      </c>
    </row>
    <row r="7624" spans="8:12" x14ac:dyDescent="0.2">
      <c r="H7624" t="s">
        <v>5</v>
      </c>
      <c r="I7624" t="s">
        <v>2069</v>
      </c>
      <c r="J7624" t="s">
        <v>724</v>
      </c>
      <c r="K7624" t="s">
        <v>143</v>
      </c>
      <c r="L7624">
        <v>2</v>
      </c>
    </row>
    <row r="7625" spans="8:12" x14ac:dyDescent="0.2">
      <c r="H7625" t="s">
        <v>5</v>
      </c>
      <c r="I7625" t="s">
        <v>2414</v>
      </c>
      <c r="J7625" t="s">
        <v>6742</v>
      </c>
      <c r="K7625" t="s">
        <v>929</v>
      </c>
      <c r="L7625">
        <v>3</v>
      </c>
    </row>
    <row r="7626" spans="8:12" x14ac:dyDescent="0.2">
      <c r="H7626" t="s">
        <v>5</v>
      </c>
      <c r="I7626" t="s">
        <v>2102</v>
      </c>
      <c r="J7626" t="s">
        <v>6743</v>
      </c>
      <c r="K7626" t="s">
        <v>6744</v>
      </c>
      <c r="L7626">
        <v>3</v>
      </c>
    </row>
    <row r="7627" spans="8:12" x14ac:dyDescent="0.2">
      <c r="H7627" t="s">
        <v>5</v>
      </c>
      <c r="I7627" t="s">
        <v>6745</v>
      </c>
      <c r="J7627" t="s">
        <v>724</v>
      </c>
      <c r="K7627" t="s">
        <v>6746</v>
      </c>
      <c r="L7627">
        <v>2</v>
      </c>
    </row>
    <row r="7628" spans="8:12" x14ac:dyDescent="0.2">
      <c r="H7628" t="s">
        <v>5</v>
      </c>
      <c r="I7628" t="s">
        <v>6034</v>
      </c>
      <c r="J7628" t="s">
        <v>968</v>
      </c>
      <c r="K7628">
        <v>61</v>
      </c>
      <c r="L7628">
        <v>3</v>
      </c>
    </row>
    <row r="7629" spans="8:12" x14ac:dyDescent="0.2">
      <c r="H7629" t="s">
        <v>5</v>
      </c>
      <c r="I7629" t="s">
        <v>2827</v>
      </c>
      <c r="J7629" t="s">
        <v>260</v>
      </c>
      <c r="K7629" t="s">
        <v>1341</v>
      </c>
      <c r="L7629">
        <v>2</v>
      </c>
    </row>
    <row r="7630" spans="8:12" x14ac:dyDescent="0.2">
      <c r="H7630" t="s">
        <v>5</v>
      </c>
      <c r="I7630" t="s">
        <v>2052</v>
      </c>
      <c r="J7630" t="s">
        <v>6747</v>
      </c>
      <c r="K7630" t="s">
        <v>573</v>
      </c>
      <c r="L7630">
        <v>3</v>
      </c>
    </row>
    <row r="7631" spans="8:12" x14ac:dyDescent="0.2">
      <c r="H7631" t="s">
        <v>5</v>
      </c>
      <c r="I7631" t="s">
        <v>6748</v>
      </c>
      <c r="J7631" t="s">
        <v>7</v>
      </c>
      <c r="K7631" t="s">
        <v>1867</v>
      </c>
      <c r="L7631">
        <v>3</v>
      </c>
    </row>
    <row r="7632" spans="8:12" x14ac:dyDescent="0.2">
      <c r="H7632" t="s">
        <v>5</v>
      </c>
      <c r="I7632" t="s">
        <v>6749</v>
      </c>
      <c r="J7632" t="s">
        <v>114</v>
      </c>
      <c r="K7632">
        <v>51</v>
      </c>
      <c r="L7632">
        <v>2</v>
      </c>
    </row>
    <row r="7633" spans="8:12" x14ac:dyDescent="0.2">
      <c r="H7633" t="s">
        <v>5</v>
      </c>
      <c r="I7633" t="s">
        <v>2030</v>
      </c>
      <c r="J7633" t="s">
        <v>114</v>
      </c>
      <c r="K7633" t="s">
        <v>6750</v>
      </c>
      <c r="L7633">
        <v>2</v>
      </c>
    </row>
    <row r="7634" spans="8:12" x14ac:dyDescent="0.2">
      <c r="H7634" t="s">
        <v>5</v>
      </c>
      <c r="I7634" t="s">
        <v>2817</v>
      </c>
      <c r="J7634" t="s">
        <v>164</v>
      </c>
      <c r="K7634">
        <v>64</v>
      </c>
      <c r="L7634">
        <v>3</v>
      </c>
    </row>
    <row r="7635" spans="8:12" x14ac:dyDescent="0.2">
      <c r="H7635" t="s">
        <v>5</v>
      </c>
      <c r="I7635" t="s">
        <v>2715</v>
      </c>
      <c r="J7635" t="s">
        <v>7</v>
      </c>
      <c r="K7635" t="s">
        <v>3226</v>
      </c>
      <c r="L7635">
        <v>3</v>
      </c>
    </row>
    <row r="7636" spans="8:12" x14ac:dyDescent="0.2">
      <c r="H7636" t="s">
        <v>5</v>
      </c>
      <c r="I7636" t="s">
        <v>6751</v>
      </c>
      <c r="J7636" t="s">
        <v>7</v>
      </c>
      <c r="K7636" t="s">
        <v>835</v>
      </c>
      <c r="L7636">
        <v>3</v>
      </c>
    </row>
    <row r="7637" spans="8:12" x14ac:dyDescent="0.2">
      <c r="H7637" t="s">
        <v>5</v>
      </c>
      <c r="I7637" t="s">
        <v>2511</v>
      </c>
      <c r="J7637" t="s">
        <v>3212</v>
      </c>
      <c r="K7637" t="s">
        <v>6752</v>
      </c>
      <c r="L7637">
        <v>3</v>
      </c>
    </row>
    <row r="7638" spans="8:12" x14ac:dyDescent="0.2">
      <c r="H7638" t="s">
        <v>5</v>
      </c>
      <c r="I7638" t="s">
        <v>3026</v>
      </c>
      <c r="J7638" t="s">
        <v>7</v>
      </c>
      <c r="K7638" t="s">
        <v>273</v>
      </c>
      <c r="L7638">
        <v>3</v>
      </c>
    </row>
    <row r="7639" spans="8:12" x14ac:dyDescent="0.2">
      <c r="H7639" t="s">
        <v>5</v>
      </c>
      <c r="I7639" t="s">
        <v>6753</v>
      </c>
      <c r="J7639" t="s">
        <v>114</v>
      </c>
      <c r="K7639">
        <v>83</v>
      </c>
      <c r="L7639">
        <v>4</v>
      </c>
    </row>
    <row r="7640" spans="8:12" x14ac:dyDescent="0.2">
      <c r="H7640" t="s">
        <v>5</v>
      </c>
      <c r="I7640" t="s">
        <v>2102</v>
      </c>
      <c r="J7640" t="s">
        <v>181</v>
      </c>
      <c r="K7640" t="s">
        <v>2866</v>
      </c>
      <c r="L7640">
        <v>3</v>
      </c>
    </row>
    <row r="7641" spans="8:12" x14ac:dyDescent="0.2">
      <c r="H7641" t="s">
        <v>5</v>
      </c>
      <c r="I7641" t="s">
        <v>2402</v>
      </c>
      <c r="J7641" t="s">
        <v>181</v>
      </c>
      <c r="K7641" t="s">
        <v>2498</v>
      </c>
      <c r="L7641">
        <v>3</v>
      </c>
    </row>
    <row r="7642" spans="8:12" x14ac:dyDescent="0.2">
      <c r="H7642" t="s">
        <v>5</v>
      </c>
      <c r="I7642" t="s">
        <v>2835</v>
      </c>
      <c r="J7642" t="s">
        <v>6208</v>
      </c>
      <c r="K7642" t="s">
        <v>428</v>
      </c>
      <c r="L7642">
        <v>2</v>
      </c>
    </row>
    <row r="7643" spans="8:12" x14ac:dyDescent="0.2">
      <c r="H7643" t="s">
        <v>5</v>
      </c>
      <c r="I7643" t="s">
        <v>2035</v>
      </c>
      <c r="J7643" t="s">
        <v>4988</v>
      </c>
      <c r="K7643">
        <v>50</v>
      </c>
      <c r="L7643">
        <v>2</v>
      </c>
    </row>
    <row r="7644" spans="8:12" x14ac:dyDescent="0.2">
      <c r="H7644" t="s">
        <v>5</v>
      </c>
      <c r="I7644" t="s">
        <v>2364</v>
      </c>
      <c r="J7644" t="s">
        <v>181</v>
      </c>
      <c r="K7644" t="s">
        <v>312</v>
      </c>
      <c r="L7644">
        <v>2</v>
      </c>
    </row>
    <row r="7645" spans="8:12" x14ac:dyDescent="0.2">
      <c r="H7645" t="s">
        <v>5</v>
      </c>
      <c r="I7645" t="s">
        <v>4225</v>
      </c>
      <c r="J7645" t="s">
        <v>199</v>
      </c>
      <c r="K7645">
        <v>50</v>
      </c>
      <c r="L7645">
        <v>2</v>
      </c>
    </row>
    <row r="7646" spans="8:12" x14ac:dyDescent="0.2">
      <c r="H7646" t="s">
        <v>5</v>
      </c>
      <c r="I7646" t="s">
        <v>2215</v>
      </c>
      <c r="J7646" t="s">
        <v>199</v>
      </c>
      <c r="K7646">
        <v>76</v>
      </c>
      <c r="L7646">
        <v>4</v>
      </c>
    </row>
    <row r="7647" spans="8:12" x14ac:dyDescent="0.2">
      <c r="H7647" t="s">
        <v>5</v>
      </c>
      <c r="I7647" t="s">
        <v>2687</v>
      </c>
      <c r="J7647" t="s">
        <v>7</v>
      </c>
      <c r="K7647">
        <v>50</v>
      </c>
      <c r="L7647">
        <v>2</v>
      </c>
    </row>
    <row r="7648" spans="8:12" x14ac:dyDescent="0.2">
      <c r="H7648" t="s">
        <v>5</v>
      </c>
      <c r="I7648" t="s">
        <v>3026</v>
      </c>
      <c r="J7648" t="s">
        <v>114</v>
      </c>
      <c r="K7648">
        <v>113</v>
      </c>
      <c r="L7648">
        <v>5</v>
      </c>
    </row>
    <row r="7649" spans="8:12" x14ac:dyDescent="0.2">
      <c r="H7649" t="s">
        <v>5</v>
      </c>
      <c r="I7649" t="s">
        <v>6754</v>
      </c>
      <c r="J7649" t="s">
        <v>114</v>
      </c>
      <c r="K7649" t="s">
        <v>6755</v>
      </c>
      <c r="L7649">
        <v>6</v>
      </c>
    </row>
    <row r="7650" spans="8:12" x14ac:dyDescent="0.2">
      <c r="H7650" t="s">
        <v>5</v>
      </c>
      <c r="I7650" t="s">
        <v>2341</v>
      </c>
      <c r="J7650" t="s">
        <v>7</v>
      </c>
      <c r="K7650" t="s">
        <v>5754</v>
      </c>
      <c r="L7650">
        <v>3</v>
      </c>
    </row>
    <row r="7651" spans="8:12" x14ac:dyDescent="0.2">
      <c r="H7651" t="s">
        <v>5</v>
      </c>
      <c r="I7651" t="s">
        <v>2341</v>
      </c>
      <c r="J7651" t="s">
        <v>1228</v>
      </c>
      <c r="K7651">
        <v>86</v>
      </c>
      <c r="L7651">
        <v>4</v>
      </c>
    </row>
    <row r="7652" spans="8:12" x14ac:dyDescent="0.2">
      <c r="H7652" t="s">
        <v>5</v>
      </c>
      <c r="I7652" t="s">
        <v>2922</v>
      </c>
      <c r="J7652" t="s">
        <v>7</v>
      </c>
      <c r="K7652">
        <v>30</v>
      </c>
      <c r="L7652">
        <v>1</v>
      </c>
    </row>
    <row r="7653" spans="8:12" x14ac:dyDescent="0.2">
      <c r="H7653" t="s">
        <v>5</v>
      </c>
      <c r="I7653" t="s">
        <v>3688</v>
      </c>
      <c r="J7653" t="s">
        <v>526</v>
      </c>
      <c r="K7653">
        <v>62</v>
      </c>
      <c r="L7653">
        <v>3</v>
      </c>
    </row>
    <row r="7654" spans="8:12" x14ac:dyDescent="0.2">
      <c r="H7654" t="s">
        <v>5</v>
      </c>
      <c r="I7654" t="s">
        <v>2220</v>
      </c>
      <c r="J7654" t="s">
        <v>7</v>
      </c>
      <c r="K7654">
        <v>189</v>
      </c>
      <c r="L7654">
        <v>4</v>
      </c>
    </row>
    <row r="7655" spans="8:12" x14ac:dyDescent="0.2">
      <c r="H7655" t="s">
        <v>5</v>
      </c>
      <c r="I7655" t="s">
        <v>2816</v>
      </c>
      <c r="J7655" t="s">
        <v>7</v>
      </c>
      <c r="K7655">
        <v>280</v>
      </c>
      <c r="L7655">
        <v>5</v>
      </c>
    </row>
    <row r="7656" spans="8:12" x14ac:dyDescent="0.2">
      <c r="H7656" t="s">
        <v>5</v>
      </c>
      <c r="I7656" t="s">
        <v>2047</v>
      </c>
      <c r="J7656" t="s">
        <v>7</v>
      </c>
      <c r="K7656">
        <v>277</v>
      </c>
      <c r="L7656">
        <v>6</v>
      </c>
    </row>
    <row r="7657" spans="8:12" x14ac:dyDescent="0.2">
      <c r="H7657" t="s">
        <v>5</v>
      </c>
      <c r="I7657" t="s">
        <v>4197</v>
      </c>
      <c r="J7657" t="s">
        <v>526</v>
      </c>
      <c r="K7657" t="s">
        <v>6136</v>
      </c>
      <c r="L7657">
        <v>2</v>
      </c>
    </row>
    <row r="7658" spans="8:12" x14ac:dyDescent="0.2">
      <c r="H7658" t="s">
        <v>5</v>
      </c>
      <c r="I7658" t="s">
        <v>2364</v>
      </c>
      <c r="J7658" t="s">
        <v>526</v>
      </c>
      <c r="K7658" t="s">
        <v>6756</v>
      </c>
      <c r="L7658">
        <v>2</v>
      </c>
    </row>
    <row r="7659" spans="8:12" x14ac:dyDescent="0.2">
      <c r="H7659" t="s">
        <v>5</v>
      </c>
      <c r="I7659" t="s">
        <v>2079</v>
      </c>
      <c r="J7659" t="s">
        <v>526</v>
      </c>
      <c r="K7659">
        <v>71</v>
      </c>
      <c r="L7659">
        <v>3</v>
      </c>
    </row>
    <row r="7660" spans="8:12" x14ac:dyDescent="0.2">
      <c r="H7660" t="s">
        <v>5</v>
      </c>
      <c r="I7660" t="s">
        <v>2237</v>
      </c>
      <c r="J7660" t="s">
        <v>114</v>
      </c>
      <c r="K7660">
        <v>61</v>
      </c>
      <c r="L7660">
        <v>3</v>
      </c>
    </row>
    <row r="7661" spans="8:12" x14ac:dyDescent="0.2">
      <c r="H7661" t="s">
        <v>5</v>
      </c>
      <c r="I7661" t="s">
        <v>2184</v>
      </c>
      <c r="J7661" t="s">
        <v>526</v>
      </c>
      <c r="K7661">
        <v>100</v>
      </c>
      <c r="L7661">
        <v>4</v>
      </c>
    </row>
    <row r="7662" spans="8:12" x14ac:dyDescent="0.2">
      <c r="H7662" t="s">
        <v>5</v>
      </c>
      <c r="I7662" t="s">
        <v>6757</v>
      </c>
      <c r="J7662" t="s">
        <v>526</v>
      </c>
      <c r="K7662">
        <v>34</v>
      </c>
      <c r="L7662">
        <v>2</v>
      </c>
    </row>
    <row r="7663" spans="8:12" x14ac:dyDescent="0.2">
      <c r="H7663" t="s">
        <v>5</v>
      </c>
      <c r="I7663" t="s">
        <v>2143</v>
      </c>
      <c r="J7663" t="s">
        <v>137</v>
      </c>
      <c r="K7663" t="s">
        <v>4495</v>
      </c>
      <c r="L7663">
        <v>3</v>
      </c>
    </row>
    <row r="7664" spans="8:12" x14ac:dyDescent="0.2">
      <c r="H7664" t="s">
        <v>5</v>
      </c>
      <c r="I7664" t="s">
        <v>2211</v>
      </c>
      <c r="J7664" t="s">
        <v>575</v>
      </c>
      <c r="K7664" t="s">
        <v>6758</v>
      </c>
      <c r="L7664">
        <v>2</v>
      </c>
    </row>
    <row r="7665" spans="8:12" x14ac:dyDescent="0.2">
      <c r="H7665" t="s">
        <v>5</v>
      </c>
      <c r="I7665" t="s">
        <v>2076</v>
      </c>
      <c r="J7665" t="s">
        <v>114</v>
      </c>
      <c r="K7665" t="s">
        <v>4074</v>
      </c>
      <c r="L7665">
        <v>3</v>
      </c>
    </row>
    <row r="7666" spans="8:12" x14ac:dyDescent="0.2">
      <c r="H7666" t="s">
        <v>5</v>
      </c>
      <c r="I7666" t="s">
        <v>2044</v>
      </c>
      <c r="J7666" t="s">
        <v>114</v>
      </c>
      <c r="K7666" t="s">
        <v>3033</v>
      </c>
      <c r="L7666">
        <v>1</v>
      </c>
    </row>
    <row r="7667" spans="8:12" x14ac:dyDescent="0.2">
      <c r="H7667" t="s">
        <v>5</v>
      </c>
      <c r="I7667" t="s">
        <v>2671</v>
      </c>
      <c r="J7667" t="s">
        <v>114</v>
      </c>
      <c r="K7667" t="s">
        <v>4382</v>
      </c>
      <c r="L7667">
        <v>3</v>
      </c>
    </row>
    <row r="7668" spans="8:12" x14ac:dyDescent="0.2">
      <c r="H7668" t="s">
        <v>5</v>
      </c>
      <c r="I7668" t="s">
        <v>2528</v>
      </c>
      <c r="J7668" t="s">
        <v>7</v>
      </c>
      <c r="K7668">
        <v>75</v>
      </c>
      <c r="L7668">
        <v>3</v>
      </c>
    </row>
    <row r="7669" spans="8:12" x14ac:dyDescent="0.2">
      <c r="H7669" t="s">
        <v>5</v>
      </c>
      <c r="I7669" t="s">
        <v>2123</v>
      </c>
      <c r="J7669" t="s">
        <v>266</v>
      </c>
      <c r="K7669">
        <v>49</v>
      </c>
      <c r="L7669">
        <v>2</v>
      </c>
    </row>
    <row r="7670" spans="8:12" x14ac:dyDescent="0.2">
      <c r="H7670" t="s">
        <v>5</v>
      </c>
      <c r="I7670" t="s">
        <v>2283</v>
      </c>
      <c r="J7670" t="s">
        <v>7</v>
      </c>
      <c r="K7670">
        <v>139</v>
      </c>
      <c r="L7670">
        <v>4</v>
      </c>
    </row>
    <row r="7671" spans="8:12" x14ac:dyDescent="0.2">
      <c r="H7671" t="s">
        <v>5</v>
      </c>
      <c r="I7671" t="s">
        <v>2175</v>
      </c>
      <c r="J7671" t="s">
        <v>670</v>
      </c>
      <c r="K7671" t="s">
        <v>2704</v>
      </c>
      <c r="L7671">
        <v>5</v>
      </c>
    </row>
    <row r="7672" spans="8:12" x14ac:dyDescent="0.2">
      <c r="H7672" t="s">
        <v>5</v>
      </c>
      <c r="I7672" t="s">
        <v>2496</v>
      </c>
      <c r="J7672" t="s">
        <v>7</v>
      </c>
      <c r="K7672">
        <v>64</v>
      </c>
      <c r="L7672">
        <v>3</v>
      </c>
    </row>
    <row r="7673" spans="8:12" x14ac:dyDescent="0.2">
      <c r="H7673" t="s">
        <v>5</v>
      </c>
      <c r="I7673" t="s">
        <v>6759</v>
      </c>
      <c r="J7673" t="s">
        <v>137</v>
      </c>
      <c r="K7673">
        <v>64</v>
      </c>
      <c r="L7673">
        <v>3</v>
      </c>
    </row>
    <row r="7674" spans="8:12" x14ac:dyDescent="0.2">
      <c r="H7674" t="s">
        <v>5</v>
      </c>
      <c r="I7674" t="s">
        <v>2157</v>
      </c>
      <c r="J7674" t="s">
        <v>3708</v>
      </c>
      <c r="K7674">
        <v>56</v>
      </c>
      <c r="L7674">
        <v>2</v>
      </c>
    </row>
    <row r="7675" spans="8:12" x14ac:dyDescent="0.2">
      <c r="H7675" t="s">
        <v>5</v>
      </c>
      <c r="I7675" t="s">
        <v>6760</v>
      </c>
      <c r="J7675" t="s">
        <v>162</v>
      </c>
      <c r="K7675" t="s">
        <v>272</v>
      </c>
      <c r="L7675">
        <v>2</v>
      </c>
    </row>
    <row r="7676" spans="8:12" x14ac:dyDescent="0.2">
      <c r="H7676" t="s">
        <v>5</v>
      </c>
      <c r="I7676" t="s">
        <v>3090</v>
      </c>
      <c r="J7676" t="s">
        <v>137</v>
      </c>
      <c r="K7676" t="s">
        <v>6761</v>
      </c>
      <c r="L7676">
        <v>1</v>
      </c>
    </row>
    <row r="7677" spans="8:12" x14ac:dyDescent="0.2">
      <c r="H7677" t="s">
        <v>5</v>
      </c>
      <c r="I7677" t="s">
        <v>2072</v>
      </c>
      <c r="J7677" t="s">
        <v>2360</v>
      </c>
      <c r="K7677">
        <v>138</v>
      </c>
      <c r="L7677">
        <v>3</v>
      </c>
    </row>
    <row r="7678" spans="8:12" x14ac:dyDescent="0.2">
      <c r="H7678" t="s">
        <v>5</v>
      </c>
      <c r="I7678" t="s">
        <v>6762</v>
      </c>
      <c r="J7678" t="s">
        <v>2360</v>
      </c>
      <c r="K7678">
        <v>109</v>
      </c>
      <c r="L7678">
        <v>3</v>
      </c>
    </row>
    <row r="7679" spans="8:12" x14ac:dyDescent="0.2">
      <c r="H7679" t="s">
        <v>5</v>
      </c>
      <c r="I7679" t="s">
        <v>3194</v>
      </c>
      <c r="J7679" t="s">
        <v>2360</v>
      </c>
      <c r="K7679">
        <v>119</v>
      </c>
      <c r="L7679">
        <v>3</v>
      </c>
    </row>
    <row r="7680" spans="8:12" x14ac:dyDescent="0.2">
      <c r="H7680" t="s">
        <v>5</v>
      </c>
      <c r="I7680" t="s">
        <v>4194</v>
      </c>
      <c r="J7680" t="s">
        <v>2360</v>
      </c>
      <c r="K7680">
        <v>82</v>
      </c>
      <c r="L7680">
        <v>3</v>
      </c>
    </row>
    <row r="7681" spans="8:12" x14ac:dyDescent="0.2">
      <c r="H7681" t="s">
        <v>5</v>
      </c>
      <c r="I7681" t="s">
        <v>3043</v>
      </c>
      <c r="J7681" t="s">
        <v>7</v>
      </c>
      <c r="K7681">
        <v>39</v>
      </c>
      <c r="L7681">
        <v>2</v>
      </c>
    </row>
    <row r="7682" spans="8:12" x14ac:dyDescent="0.2">
      <c r="H7682" t="s">
        <v>5</v>
      </c>
      <c r="I7682" t="s">
        <v>2397</v>
      </c>
      <c r="J7682" t="s">
        <v>7</v>
      </c>
      <c r="K7682">
        <v>120</v>
      </c>
      <c r="L7682">
        <v>4</v>
      </c>
    </row>
    <row r="7683" spans="8:12" x14ac:dyDescent="0.2">
      <c r="H7683" t="s">
        <v>5</v>
      </c>
      <c r="I7683" t="s">
        <v>2151</v>
      </c>
      <c r="J7683" t="s">
        <v>7</v>
      </c>
      <c r="K7683">
        <v>36</v>
      </c>
      <c r="L7683">
        <v>1</v>
      </c>
    </row>
    <row r="7684" spans="8:12" x14ac:dyDescent="0.2">
      <c r="H7684" t="s">
        <v>5</v>
      </c>
      <c r="I7684" t="s">
        <v>2030</v>
      </c>
      <c r="J7684" t="s">
        <v>7</v>
      </c>
      <c r="K7684">
        <v>44</v>
      </c>
      <c r="L7684">
        <v>2</v>
      </c>
    </row>
    <row r="7685" spans="8:12" x14ac:dyDescent="0.2">
      <c r="H7685" t="s">
        <v>5</v>
      </c>
      <c r="I7685" t="s">
        <v>5133</v>
      </c>
      <c r="J7685" t="s">
        <v>1289</v>
      </c>
      <c r="K7685" t="s">
        <v>894</v>
      </c>
      <c r="L7685">
        <v>4</v>
      </c>
    </row>
    <row r="7686" spans="8:12" x14ac:dyDescent="0.2">
      <c r="H7686" t="s">
        <v>5</v>
      </c>
      <c r="I7686" t="s">
        <v>2061</v>
      </c>
      <c r="J7686" t="s">
        <v>114</v>
      </c>
      <c r="K7686" t="s">
        <v>4470</v>
      </c>
      <c r="L7686">
        <v>2</v>
      </c>
    </row>
    <row r="7687" spans="8:12" x14ac:dyDescent="0.2">
      <c r="H7687" t="s">
        <v>5</v>
      </c>
      <c r="I7687" t="s">
        <v>2922</v>
      </c>
      <c r="J7687" t="s">
        <v>158</v>
      </c>
      <c r="K7687">
        <v>60</v>
      </c>
      <c r="L7687">
        <v>3</v>
      </c>
    </row>
    <row r="7688" spans="8:12" x14ac:dyDescent="0.2">
      <c r="H7688" t="s">
        <v>5</v>
      </c>
      <c r="I7688" t="s">
        <v>2283</v>
      </c>
      <c r="J7688" t="s">
        <v>4102</v>
      </c>
      <c r="K7688">
        <v>75</v>
      </c>
      <c r="L7688">
        <v>2</v>
      </c>
    </row>
    <row r="7689" spans="8:12" x14ac:dyDescent="0.2">
      <c r="H7689" t="s">
        <v>5</v>
      </c>
      <c r="I7689" t="s">
        <v>2479</v>
      </c>
      <c r="J7689" t="s">
        <v>4102</v>
      </c>
      <c r="K7689">
        <v>122</v>
      </c>
      <c r="L7689">
        <v>4</v>
      </c>
    </row>
    <row r="7690" spans="8:12" x14ac:dyDescent="0.2">
      <c r="H7690" t="s">
        <v>5</v>
      </c>
      <c r="I7690" t="s">
        <v>2077</v>
      </c>
      <c r="J7690" t="s">
        <v>4102</v>
      </c>
      <c r="K7690">
        <v>89</v>
      </c>
      <c r="L7690">
        <v>4</v>
      </c>
    </row>
    <row r="7691" spans="8:12" x14ac:dyDescent="0.2">
      <c r="H7691" t="s">
        <v>5</v>
      </c>
      <c r="I7691" t="s">
        <v>2194</v>
      </c>
      <c r="J7691" t="s">
        <v>7</v>
      </c>
      <c r="K7691" t="s">
        <v>6763</v>
      </c>
      <c r="L7691">
        <v>2</v>
      </c>
    </row>
    <row r="7692" spans="8:12" x14ac:dyDescent="0.2">
      <c r="H7692" t="s">
        <v>5</v>
      </c>
      <c r="I7692" t="s">
        <v>2028</v>
      </c>
      <c r="J7692" t="s">
        <v>162</v>
      </c>
      <c r="K7692">
        <v>132</v>
      </c>
      <c r="L7692">
        <v>4</v>
      </c>
    </row>
    <row r="7693" spans="8:12" x14ac:dyDescent="0.2">
      <c r="H7693" t="s">
        <v>5</v>
      </c>
      <c r="I7693" t="s">
        <v>2600</v>
      </c>
      <c r="J7693" t="s">
        <v>7</v>
      </c>
      <c r="K7693" t="s">
        <v>6764</v>
      </c>
      <c r="L7693">
        <v>2</v>
      </c>
    </row>
    <row r="7694" spans="8:12" x14ac:dyDescent="0.2">
      <c r="H7694" t="s">
        <v>5</v>
      </c>
      <c r="I7694" t="s">
        <v>2597</v>
      </c>
      <c r="J7694" t="s">
        <v>7</v>
      </c>
      <c r="K7694">
        <v>62</v>
      </c>
      <c r="L7694">
        <v>2</v>
      </c>
    </row>
    <row r="7695" spans="8:12" x14ac:dyDescent="0.2">
      <c r="H7695" t="s">
        <v>5</v>
      </c>
      <c r="I7695" t="s">
        <v>2182</v>
      </c>
      <c r="J7695" t="s">
        <v>7</v>
      </c>
      <c r="K7695">
        <v>49</v>
      </c>
      <c r="L7695">
        <v>3</v>
      </c>
    </row>
    <row r="7696" spans="8:12" x14ac:dyDescent="0.2">
      <c r="H7696" t="s">
        <v>5</v>
      </c>
      <c r="I7696" t="s">
        <v>2164</v>
      </c>
      <c r="J7696" t="s">
        <v>7</v>
      </c>
      <c r="K7696" t="s">
        <v>3202</v>
      </c>
      <c r="L7696">
        <v>3</v>
      </c>
    </row>
    <row r="7697" spans="8:12" x14ac:dyDescent="0.2">
      <c r="H7697" t="s">
        <v>5</v>
      </c>
      <c r="I7697" t="s">
        <v>2156</v>
      </c>
      <c r="J7697" t="s">
        <v>7</v>
      </c>
      <c r="K7697">
        <v>39</v>
      </c>
      <c r="L7697">
        <v>2</v>
      </c>
    </row>
    <row r="7698" spans="8:12" x14ac:dyDescent="0.2">
      <c r="H7698" t="s">
        <v>5</v>
      </c>
      <c r="I7698" t="s">
        <v>2368</v>
      </c>
      <c r="J7698" t="s">
        <v>7</v>
      </c>
      <c r="K7698">
        <v>94</v>
      </c>
      <c r="L7698">
        <v>4</v>
      </c>
    </row>
    <row r="7699" spans="8:12" x14ac:dyDescent="0.2">
      <c r="H7699" t="s">
        <v>5</v>
      </c>
      <c r="I7699" t="s">
        <v>6765</v>
      </c>
      <c r="J7699" t="s">
        <v>313</v>
      </c>
      <c r="K7699" t="s">
        <v>1956</v>
      </c>
      <c r="L7699">
        <v>3</v>
      </c>
    </row>
    <row r="7700" spans="8:12" x14ac:dyDescent="0.2">
      <c r="H7700" t="s">
        <v>5</v>
      </c>
      <c r="I7700" t="s">
        <v>6766</v>
      </c>
      <c r="J7700" t="s">
        <v>7</v>
      </c>
      <c r="K7700">
        <v>50</v>
      </c>
      <c r="L7700">
        <v>3</v>
      </c>
    </row>
    <row r="7701" spans="8:12" x14ac:dyDescent="0.2">
      <c r="H7701" t="s">
        <v>5</v>
      </c>
      <c r="I7701" t="s">
        <v>6767</v>
      </c>
      <c r="J7701" t="s">
        <v>6768</v>
      </c>
      <c r="K7701" t="s">
        <v>6769</v>
      </c>
      <c r="L7701">
        <v>3</v>
      </c>
    </row>
    <row r="7702" spans="8:12" x14ac:dyDescent="0.2">
      <c r="H7702" t="s">
        <v>5</v>
      </c>
      <c r="I7702" t="s">
        <v>6770</v>
      </c>
      <c r="J7702" t="s">
        <v>2360</v>
      </c>
      <c r="K7702">
        <v>120</v>
      </c>
      <c r="L7702">
        <v>4</v>
      </c>
    </row>
    <row r="7703" spans="8:12" x14ac:dyDescent="0.2">
      <c r="H7703" t="s">
        <v>5</v>
      </c>
      <c r="I7703" t="s">
        <v>5347</v>
      </c>
      <c r="J7703" t="s">
        <v>2360</v>
      </c>
      <c r="K7703">
        <v>90</v>
      </c>
      <c r="L7703">
        <v>3</v>
      </c>
    </row>
    <row r="7704" spans="8:12" x14ac:dyDescent="0.2">
      <c r="H7704" t="s">
        <v>5</v>
      </c>
      <c r="I7704" t="s">
        <v>2041</v>
      </c>
      <c r="J7704" t="s">
        <v>2360</v>
      </c>
      <c r="K7704">
        <v>91</v>
      </c>
      <c r="L7704">
        <v>3</v>
      </c>
    </row>
    <row r="7705" spans="8:12" x14ac:dyDescent="0.2">
      <c r="H7705" t="s">
        <v>5</v>
      </c>
      <c r="I7705" t="s">
        <v>2757</v>
      </c>
      <c r="J7705" t="s">
        <v>7</v>
      </c>
      <c r="K7705">
        <v>83</v>
      </c>
      <c r="L7705">
        <v>3</v>
      </c>
    </row>
    <row r="7706" spans="8:12" x14ac:dyDescent="0.2">
      <c r="H7706" t="s">
        <v>5</v>
      </c>
      <c r="I7706" t="s">
        <v>2598</v>
      </c>
      <c r="J7706" t="s">
        <v>2360</v>
      </c>
      <c r="K7706" t="s">
        <v>2529</v>
      </c>
      <c r="L7706">
        <v>3</v>
      </c>
    </row>
    <row r="7707" spans="8:12" x14ac:dyDescent="0.2">
      <c r="H7707" t="s">
        <v>5</v>
      </c>
      <c r="I7707" t="s">
        <v>2156</v>
      </c>
      <c r="J7707" t="s">
        <v>2360</v>
      </c>
      <c r="K7707">
        <v>74</v>
      </c>
      <c r="L7707">
        <v>3</v>
      </c>
    </row>
    <row r="7708" spans="8:12" x14ac:dyDescent="0.2">
      <c r="H7708" t="s">
        <v>5</v>
      </c>
      <c r="I7708" t="s">
        <v>6771</v>
      </c>
      <c r="J7708" t="s">
        <v>6772</v>
      </c>
      <c r="K7708">
        <v>78</v>
      </c>
      <c r="L7708">
        <v>4</v>
      </c>
    </row>
    <row r="7709" spans="8:12" x14ac:dyDescent="0.2">
      <c r="H7709" t="s">
        <v>5</v>
      </c>
      <c r="I7709" t="s">
        <v>4491</v>
      </c>
      <c r="J7709" t="s">
        <v>2360</v>
      </c>
      <c r="K7709">
        <v>86</v>
      </c>
      <c r="L7709">
        <v>3</v>
      </c>
    </row>
    <row r="7710" spans="8:12" x14ac:dyDescent="0.2">
      <c r="H7710" t="s">
        <v>5</v>
      </c>
      <c r="I7710" t="s">
        <v>2199</v>
      </c>
      <c r="J7710" t="s">
        <v>218</v>
      </c>
      <c r="K7710" t="s">
        <v>3008</v>
      </c>
      <c r="L7710">
        <v>3</v>
      </c>
    </row>
    <row r="7711" spans="8:12" x14ac:dyDescent="0.2">
      <c r="H7711" t="s">
        <v>5</v>
      </c>
      <c r="I7711" t="s">
        <v>2171</v>
      </c>
      <c r="J7711" t="s">
        <v>4400</v>
      </c>
      <c r="K7711" t="s">
        <v>6096</v>
      </c>
      <c r="L7711">
        <v>3</v>
      </c>
    </row>
    <row r="7712" spans="8:12" x14ac:dyDescent="0.2">
      <c r="H7712" t="s">
        <v>5</v>
      </c>
      <c r="I7712" t="s">
        <v>6773</v>
      </c>
      <c r="J7712" t="s">
        <v>114</v>
      </c>
      <c r="K7712" t="s">
        <v>38</v>
      </c>
      <c r="L7712">
        <v>4</v>
      </c>
    </row>
    <row r="7713" spans="8:12" x14ac:dyDescent="0.2">
      <c r="H7713" t="s">
        <v>5</v>
      </c>
      <c r="I7713" t="s">
        <v>6774</v>
      </c>
      <c r="J7713" t="s">
        <v>164</v>
      </c>
      <c r="K7713">
        <v>35</v>
      </c>
      <c r="L7713">
        <v>2</v>
      </c>
    </row>
    <row r="7714" spans="8:12" x14ac:dyDescent="0.2">
      <c r="H7714" t="s">
        <v>5</v>
      </c>
      <c r="I7714" t="s">
        <v>2341</v>
      </c>
      <c r="J7714" t="s">
        <v>1289</v>
      </c>
      <c r="K7714" t="s">
        <v>5636</v>
      </c>
      <c r="L7714">
        <v>3</v>
      </c>
    </row>
    <row r="7715" spans="8:12" x14ac:dyDescent="0.2">
      <c r="H7715" t="s">
        <v>5</v>
      </c>
      <c r="I7715" t="s">
        <v>2046</v>
      </c>
      <c r="J7715" t="s">
        <v>4012</v>
      </c>
      <c r="K7715" t="s">
        <v>6530</v>
      </c>
      <c r="L7715">
        <v>3</v>
      </c>
    </row>
    <row r="7716" spans="8:12" x14ac:dyDescent="0.2">
      <c r="H7716" t="s">
        <v>5</v>
      </c>
      <c r="I7716" t="s">
        <v>2211</v>
      </c>
      <c r="J7716" t="s">
        <v>7</v>
      </c>
      <c r="K7716">
        <v>55</v>
      </c>
      <c r="L7716">
        <v>3</v>
      </c>
    </row>
    <row r="7717" spans="8:12" x14ac:dyDescent="0.2">
      <c r="H7717" t="s">
        <v>5</v>
      </c>
      <c r="I7717" t="s">
        <v>6775</v>
      </c>
      <c r="J7717" t="s">
        <v>114</v>
      </c>
      <c r="K7717" t="s">
        <v>6776</v>
      </c>
      <c r="L7717">
        <v>4</v>
      </c>
    </row>
    <row r="7718" spans="8:12" x14ac:dyDescent="0.2">
      <c r="H7718" t="s">
        <v>5</v>
      </c>
      <c r="I7718" t="s">
        <v>3772</v>
      </c>
      <c r="J7718" t="s">
        <v>114</v>
      </c>
      <c r="K7718" t="s">
        <v>1518</v>
      </c>
      <c r="L7718">
        <v>4</v>
      </c>
    </row>
    <row r="7719" spans="8:12" x14ac:dyDescent="0.2">
      <c r="H7719" t="s">
        <v>5</v>
      </c>
      <c r="I7719" t="s">
        <v>2364</v>
      </c>
      <c r="J7719" t="s">
        <v>114</v>
      </c>
      <c r="K7719" t="s">
        <v>6777</v>
      </c>
      <c r="L7719">
        <v>3</v>
      </c>
    </row>
    <row r="7720" spans="8:12" x14ac:dyDescent="0.2">
      <c r="H7720" t="s">
        <v>5</v>
      </c>
      <c r="I7720" t="s">
        <v>2228</v>
      </c>
      <c r="J7720" t="s">
        <v>114</v>
      </c>
      <c r="K7720" t="s">
        <v>893</v>
      </c>
      <c r="L7720">
        <v>2</v>
      </c>
    </row>
    <row r="7721" spans="8:12" x14ac:dyDescent="0.2">
      <c r="H7721" t="s">
        <v>5</v>
      </c>
      <c r="I7721" t="s">
        <v>6778</v>
      </c>
      <c r="J7721" t="s">
        <v>415</v>
      </c>
      <c r="K7721" t="s">
        <v>4902</v>
      </c>
      <c r="L7721">
        <v>2</v>
      </c>
    </row>
    <row r="7722" spans="8:12" x14ac:dyDescent="0.2">
      <c r="H7722" t="s">
        <v>5</v>
      </c>
      <c r="I7722" t="s">
        <v>2048</v>
      </c>
      <c r="J7722" t="s">
        <v>888</v>
      </c>
      <c r="K7722" t="s">
        <v>6779</v>
      </c>
      <c r="L7722">
        <v>5</v>
      </c>
    </row>
    <row r="7723" spans="8:12" x14ac:dyDescent="0.2">
      <c r="H7723" t="s">
        <v>5</v>
      </c>
      <c r="I7723" t="s">
        <v>2338</v>
      </c>
      <c r="J7723" t="s">
        <v>363</v>
      </c>
      <c r="K7723" t="s">
        <v>2288</v>
      </c>
      <c r="L7723">
        <v>2</v>
      </c>
    </row>
    <row r="7724" spans="8:12" x14ac:dyDescent="0.2">
      <c r="H7724" t="s">
        <v>5</v>
      </c>
      <c r="I7724" t="s">
        <v>6780</v>
      </c>
      <c r="J7724" t="s">
        <v>119</v>
      </c>
      <c r="K7724" t="s">
        <v>991</v>
      </c>
      <c r="L7724">
        <v>3</v>
      </c>
    </row>
    <row r="7725" spans="8:12" x14ac:dyDescent="0.2">
      <c r="H7725" t="s">
        <v>5</v>
      </c>
      <c r="I7725" t="s">
        <v>6678</v>
      </c>
      <c r="J7725" t="s">
        <v>119</v>
      </c>
      <c r="K7725" t="s">
        <v>6781</v>
      </c>
      <c r="L7725">
        <v>4</v>
      </c>
    </row>
    <row r="7726" spans="8:12" x14ac:dyDescent="0.2">
      <c r="H7726" t="s">
        <v>5</v>
      </c>
      <c r="I7726" t="s">
        <v>2139</v>
      </c>
      <c r="J7726" t="s">
        <v>260</v>
      </c>
      <c r="K7726" t="s">
        <v>2288</v>
      </c>
      <c r="L7726">
        <v>2</v>
      </c>
    </row>
    <row r="7727" spans="8:12" x14ac:dyDescent="0.2">
      <c r="H7727" t="s">
        <v>5</v>
      </c>
      <c r="I7727" t="s">
        <v>6782</v>
      </c>
      <c r="J7727" t="s">
        <v>260</v>
      </c>
      <c r="K7727" t="s">
        <v>426</v>
      </c>
      <c r="L7727">
        <v>3</v>
      </c>
    </row>
    <row r="7728" spans="8:12" x14ac:dyDescent="0.2">
      <c r="H7728" t="s">
        <v>5</v>
      </c>
      <c r="I7728" t="s">
        <v>2547</v>
      </c>
      <c r="J7728" t="s">
        <v>260</v>
      </c>
      <c r="K7728" t="s">
        <v>1515</v>
      </c>
      <c r="L7728">
        <v>3</v>
      </c>
    </row>
    <row r="7729" spans="8:12" x14ac:dyDescent="0.2">
      <c r="H7729" t="s">
        <v>5</v>
      </c>
      <c r="I7729" t="s">
        <v>2419</v>
      </c>
      <c r="J7729" t="s">
        <v>260</v>
      </c>
      <c r="K7729" t="s">
        <v>5635</v>
      </c>
      <c r="L7729">
        <v>3</v>
      </c>
    </row>
    <row r="7730" spans="8:12" x14ac:dyDescent="0.2">
      <c r="H7730" t="s">
        <v>5</v>
      </c>
      <c r="I7730" t="s">
        <v>6363</v>
      </c>
      <c r="J7730" t="s">
        <v>260</v>
      </c>
      <c r="K7730" t="s">
        <v>1157</v>
      </c>
      <c r="L7730">
        <v>3</v>
      </c>
    </row>
    <row r="7731" spans="8:12" x14ac:dyDescent="0.2">
      <c r="H7731" t="s">
        <v>5</v>
      </c>
      <c r="I7731" t="s">
        <v>2154</v>
      </c>
      <c r="J7731" t="s">
        <v>260</v>
      </c>
      <c r="K7731" t="s">
        <v>6783</v>
      </c>
      <c r="L7731">
        <v>4</v>
      </c>
    </row>
    <row r="7732" spans="8:12" x14ac:dyDescent="0.2">
      <c r="H7732" t="s">
        <v>5</v>
      </c>
      <c r="I7732" t="s">
        <v>6784</v>
      </c>
      <c r="J7732" t="s">
        <v>260</v>
      </c>
      <c r="K7732">
        <v>55</v>
      </c>
      <c r="L7732">
        <v>3</v>
      </c>
    </row>
    <row r="7733" spans="8:12" x14ac:dyDescent="0.2">
      <c r="H7733" t="s">
        <v>5</v>
      </c>
      <c r="I7733" t="s">
        <v>2228</v>
      </c>
      <c r="J7733" t="s">
        <v>260</v>
      </c>
      <c r="K7733" t="s">
        <v>6785</v>
      </c>
      <c r="L7733">
        <v>2</v>
      </c>
    </row>
    <row r="7734" spans="8:12" x14ac:dyDescent="0.2">
      <c r="H7734" t="s">
        <v>5</v>
      </c>
      <c r="I7734" t="s">
        <v>2048</v>
      </c>
      <c r="J7734" t="s">
        <v>119</v>
      </c>
      <c r="K7734" t="s">
        <v>933</v>
      </c>
      <c r="L7734">
        <v>3</v>
      </c>
    </row>
    <row r="7735" spans="8:12" x14ac:dyDescent="0.2">
      <c r="H7735" t="s">
        <v>5</v>
      </c>
      <c r="I7735" t="s">
        <v>2470</v>
      </c>
      <c r="J7735" t="s">
        <v>119</v>
      </c>
      <c r="K7735" t="s">
        <v>1523</v>
      </c>
      <c r="L7735">
        <v>3</v>
      </c>
    </row>
    <row r="7736" spans="8:12" x14ac:dyDescent="0.2">
      <c r="H7736" t="s">
        <v>5</v>
      </c>
      <c r="I7736" t="s">
        <v>4827</v>
      </c>
      <c r="J7736" t="s">
        <v>119</v>
      </c>
      <c r="K7736" t="s">
        <v>428</v>
      </c>
      <c r="L7736">
        <v>4</v>
      </c>
    </row>
    <row r="7737" spans="8:12" x14ac:dyDescent="0.2">
      <c r="H7737" t="s">
        <v>5</v>
      </c>
      <c r="I7737" t="s">
        <v>2128</v>
      </c>
      <c r="J7737" t="s">
        <v>158</v>
      </c>
      <c r="K7737" t="s">
        <v>1556</v>
      </c>
      <c r="L7737">
        <v>4</v>
      </c>
    </row>
    <row r="7738" spans="8:12" x14ac:dyDescent="0.2">
      <c r="H7738" t="s">
        <v>5</v>
      </c>
      <c r="I7738" t="s">
        <v>6541</v>
      </c>
      <c r="J7738" t="s">
        <v>1555</v>
      </c>
      <c r="K7738" t="s">
        <v>1556</v>
      </c>
      <c r="L7738">
        <v>4</v>
      </c>
    </row>
    <row r="7739" spans="8:12" x14ac:dyDescent="0.2">
      <c r="H7739" t="s">
        <v>5</v>
      </c>
      <c r="I7739" t="s">
        <v>2041</v>
      </c>
      <c r="J7739" t="s">
        <v>181</v>
      </c>
      <c r="K7739" t="s">
        <v>4367</v>
      </c>
      <c r="L7739">
        <v>3</v>
      </c>
    </row>
    <row r="7740" spans="8:12" x14ac:dyDescent="0.2">
      <c r="H7740" t="s">
        <v>5</v>
      </c>
      <c r="I7740" t="s">
        <v>4225</v>
      </c>
      <c r="J7740" t="s">
        <v>415</v>
      </c>
      <c r="K7740" t="s">
        <v>945</v>
      </c>
      <c r="L7740">
        <v>5</v>
      </c>
    </row>
    <row r="7741" spans="8:12" x14ac:dyDescent="0.2">
      <c r="H7741" t="s">
        <v>5</v>
      </c>
      <c r="I7741" t="s">
        <v>6786</v>
      </c>
      <c r="J7741" t="s">
        <v>563</v>
      </c>
      <c r="K7741">
        <v>40</v>
      </c>
      <c r="L7741">
        <v>2</v>
      </c>
    </row>
    <row r="7742" spans="8:12" x14ac:dyDescent="0.2">
      <c r="H7742" t="s">
        <v>5</v>
      </c>
      <c r="I7742" t="s">
        <v>6787</v>
      </c>
      <c r="J7742" t="s">
        <v>119</v>
      </c>
      <c r="K7742" t="s">
        <v>6788</v>
      </c>
      <c r="L7742">
        <v>8</v>
      </c>
    </row>
    <row r="7743" spans="8:12" x14ac:dyDescent="0.2">
      <c r="H7743" t="s">
        <v>5</v>
      </c>
      <c r="I7743" t="s">
        <v>2347</v>
      </c>
      <c r="J7743" t="s">
        <v>260</v>
      </c>
      <c r="K7743" t="s">
        <v>6324</v>
      </c>
      <c r="L7743">
        <v>2</v>
      </c>
    </row>
    <row r="7744" spans="8:12" x14ac:dyDescent="0.2">
      <c r="H7744" t="s">
        <v>5</v>
      </c>
      <c r="I7744" t="s">
        <v>3080</v>
      </c>
      <c r="J7744" t="s">
        <v>260</v>
      </c>
      <c r="K7744" t="s">
        <v>6789</v>
      </c>
      <c r="L7744">
        <v>6</v>
      </c>
    </row>
    <row r="7745" spans="8:12" x14ac:dyDescent="0.2">
      <c r="H7745" t="s">
        <v>5</v>
      </c>
      <c r="I7745" t="s">
        <v>2873</v>
      </c>
      <c r="J7745" t="s">
        <v>260</v>
      </c>
      <c r="K7745" t="s">
        <v>227</v>
      </c>
      <c r="L7745">
        <v>2</v>
      </c>
    </row>
    <row r="7746" spans="8:12" x14ac:dyDescent="0.2">
      <c r="H7746" t="s">
        <v>5</v>
      </c>
      <c r="I7746" t="s">
        <v>3111</v>
      </c>
      <c r="J7746" t="s">
        <v>260</v>
      </c>
      <c r="K7746">
        <v>78</v>
      </c>
      <c r="L7746">
        <v>3</v>
      </c>
    </row>
    <row r="7747" spans="8:12" x14ac:dyDescent="0.2">
      <c r="H7747" t="s">
        <v>5</v>
      </c>
      <c r="I7747" t="s">
        <v>2840</v>
      </c>
      <c r="J7747" t="s">
        <v>260</v>
      </c>
      <c r="K7747" t="s">
        <v>6790</v>
      </c>
      <c r="L7747">
        <v>4</v>
      </c>
    </row>
    <row r="7748" spans="8:12" x14ac:dyDescent="0.2">
      <c r="H7748" t="s">
        <v>5</v>
      </c>
      <c r="I7748" t="s">
        <v>2827</v>
      </c>
      <c r="J7748" t="s">
        <v>260</v>
      </c>
      <c r="K7748">
        <v>151</v>
      </c>
      <c r="L7748">
        <v>5</v>
      </c>
    </row>
    <row r="7749" spans="8:12" x14ac:dyDescent="0.2">
      <c r="H7749" t="s">
        <v>5</v>
      </c>
      <c r="I7749" t="s">
        <v>2377</v>
      </c>
      <c r="J7749" t="s">
        <v>260</v>
      </c>
      <c r="K7749" t="s">
        <v>6084</v>
      </c>
      <c r="L7749">
        <v>3</v>
      </c>
    </row>
    <row r="7750" spans="8:12" x14ac:dyDescent="0.2">
      <c r="H7750" t="s">
        <v>5</v>
      </c>
      <c r="I7750" t="s">
        <v>2243</v>
      </c>
      <c r="J7750" t="s">
        <v>181</v>
      </c>
      <c r="K7750">
        <v>43</v>
      </c>
      <c r="L7750">
        <v>2</v>
      </c>
    </row>
    <row r="7751" spans="8:12" x14ac:dyDescent="0.2">
      <c r="H7751" t="s">
        <v>5</v>
      </c>
      <c r="I7751" t="s">
        <v>6791</v>
      </c>
      <c r="J7751" t="s">
        <v>1452</v>
      </c>
      <c r="K7751">
        <v>120</v>
      </c>
      <c r="L7751">
        <v>4</v>
      </c>
    </row>
    <row r="7752" spans="8:12" x14ac:dyDescent="0.2">
      <c r="H7752" t="s">
        <v>5</v>
      </c>
      <c r="I7752" t="s">
        <v>2528</v>
      </c>
      <c r="J7752" t="s">
        <v>158</v>
      </c>
      <c r="K7752" t="s">
        <v>3787</v>
      </c>
      <c r="L7752">
        <v>4</v>
      </c>
    </row>
    <row r="7753" spans="8:12" x14ac:dyDescent="0.2">
      <c r="H7753" t="s">
        <v>5</v>
      </c>
      <c r="I7753" t="s">
        <v>2397</v>
      </c>
      <c r="J7753" t="s">
        <v>158</v>
      </c>
      <c r="K7753" t="s">
        <v>6792</v>
      </c>
      <c r="L7753">
        <v>2</v>
      </c>
    </row>
    <row r="7754" spans="8:12" x14ac:dyDescent="0.2">
      <c r="H7754" t="s">
        <v>5</v>
      </c>
      <c r="I7754" t="s">
        <v>4356</v>
      </c>
      <c r="J7754" t="s">
        <v>158</v>
      </c>
      <c r="K7754" t="s">
        <v>2805</v>
      </c>
      <c r="L7754">
        <v>2</v>
      </c>
    </row>
    <row r="7755" spans="8:12" x14ac:dyDescent="0.2">
      <c r="H7755" t="s">
        <v>5</v>
      </c>
      <c r="I7755" t="s">
        <v>2341</v>
      </c>
      <c r="J7755" t="s">
        <v>158</v>
      </c>
      <c r="K7755" t="s">
        <v>5765</v>
      </c>
      <c r="L7755">
        <v>4</v>
      </c>
    </row>
    <row r="7756" spans="8:12" x14ac:dyDescent="0.2">
      <c r="H7756" t="s">
        <v>5</v>
      </c>
      <c r="I7756" t="s">
        <v>2348</v>
      </c>
      <c r="J7756" t="s">
        <v>158</v>
      </c>
      <c r="K7756" t="s">
        <v>3340</v>
      </c>
      <c r="L7756">
        <v>2</v>
      </c>
    </row>
    <row r="7757" spans="8:12" x14ac:dyDescent="0.2">
      <c r="H7757" t="s">
        <v>5</v>
      </c>
      <c r="I7757" t="s">
        <v>2465</v>
      </c>
      <c r="J7757" t="s">
        <v>158</v>
      </c>
      <c r="K7757" t="s">
        <v>6793</v>
      </c>
      <c r="L7757">
        <v>4</v>
      </c>
    </row>
    <row r="7758" spans="8:12" x14ac:dyDescent="0.2">
      <c r="H7758" t="s">
        <v>5</v>
      </c>
      <c r="I7758" t="s">
        <v>6794</v>
      </c>
      <c r="J7758" t="s">
        <v>164</v>
      </c>
      <c r="K7758" t="s">
        <v>6795</v>
      </c>
      <c r="L7758">
        <v>2</v>
      </c>
    </row>
    <row r="7759" spans="8:12" x14ac:dyDescent="0.2">
      <c r="H7759" t="s">
        <v>5</v>
      </c>
      <c r="I7759" t="s">
        <v>2042</v>
      </c>
      <c r="J7759" t="s">
        <v>114</v>
      </c>
      <c r="K7759">
        <v>59</v>
      </c>
      <c r="L7759">
        <v>3</v>
      </c>
    </row>
    <row r="7760" spans="8:12" x14ac:dyDescent="0.2">
      <c r="H7760" t="s">
        <v>5</v>
      </c>
      <c r="I7760" t="s">
        <v>2211</v>
      </c>
      <c r="J7760" t="s">
        <v>2360</v>
      </c>
      <c r="K7760">
        <v>74</v>
      </c>
      <c r="L7760">
        <v>3</v>
      </c>
    </row>
    <row r="7761" spans="8:12" x14ac:dyDescent="0.2">
      <c r="H7761" t="s">
        <v>5</v>
      </c>
      <c r="I7761" t="s">
        <v>2211</v>
      </c>
      <c r="J7761" t="s">
        <v>114</v>
      </c>
      <c r="K7761" t="s">
        <v>1192</v>
      </c>
      <c r="L7761">
        <v>1</v>
      </c>
    </row>
    <row r="7762" spans="8:12" x14ac:dyDescent="0.2">
      <c r="H7762" t="s">
        <v>5</v>
      </c>
      <c r="I7762" t="s">
        <v>2156</v>
      </c>
      <c r="J7762" t="s">
        <v>181</v>
      </c>
      <c r="K7762">
        <v>66</v>
      </c>
      <c r="L7762">
        <v>3</v>
      </c>
    </row>
    <row r="7763" spans="8:12" x14ac:dyDescent="0.2">
      <c r="H7763" t="s">
        <v>5</v>
      </c>
      <c r="I7763" t="s">
        <v>2348</v>
      </c>
      <c r="J7763" t="s">
        <v>463</v>
      </c>
      <c r="K7763">
        <v>71</v>
      </c>
      <c r="L7763">
        <v>3</v>
      </c>
    </row>
    <row r="7764" spans="8:12" x14ac:dyDescent="0.2">
      <c r="H7764" t="s">
        <v>5</v>
      </c>
      <c r="I7764" t="s">
        <v>3415</v>
      </c>
      <c r="J7764" t="s">
        <v>4102</v>
      </c>
      <c r="K7764" t="s">
        <v>6796</v>
      </c>
      <c r="L7764">
        <v>2</v>
      </c>
    </row>
    <row r="7765" spans="8:12" x14ac:dyDescent="0.2">
      <c r="H7765" t="s">
        <v>5</v>
      </c>
      <c r="I7765" t="s">
        <v>2048</v>
      </c>
      <c r="J7765" t="s">
        <v>4102</v>
      </c>
      <c r="K7765">
        <v>75</v>
      </c>
      <c r="L7765">
        <v>3</v>
      </c>
    </row>
    <row r="7766" spans="8:12" x14ac:dyDescent="0.2">
      <c r="H7766" t="s">
        <v>5</v>
      </c>
      <c r="I7766" t="s">
        <v>4356</v>
      </c>
      <c r="J7766" t="s">
        <v>68</v>
      </c>
      <c r="K7766">
        <v>30</v>
      </c>
      <c r="L7766">
        <v>1</v>
      </c>
    </row>
    <row r="7767" spans="8:12" x14ac:dyDescent="0.2">
      <c r="H7767" t="s">
        <v>5</v>
      </c>
      <c r="I7767" t="s">
        <v>3007</v>
      </c>
      <c r="J7767" t="s">
        <v>1798</v>
      </c>
      <c r="K7767">
        <v>31</v>
      </c>
      <c r="L7767">
        <v>1</v>
      </c>
    </row>
    <row r="7768" spans="8:12" x14ac:dyDescent="0.2">
      <c r="H7768" t="s">
        <v>5</v>
      </c>
      <c r="I7768" t="s">
        <v>2059</v>
      </c>
      <c r="J7768" t="s">
        <v>4560</v>
      </c>
      <c r="K7768" t="s">
        <v>550</v>
      </c>
      <c r="L7768">
        <v>2</v>
      </c>
    </row>
    <row r="7769" spans="8:12" x14ac:dyDescent="0.2">
      <c r="H7769" t="s">
        <v>5</v>
      </c>
      <c r="I7769" t="s">
        <v>2341</v>
      </c>
      <c r="J7769" t="s">
        <v>68</v>
      </c>
      <c r="K7769">
        <v>25</v>
      </c>
      <c r="L7769">
        <v>1</v>
      </c>
    </row>
    <row r="7770" spans="8:12" x14ac:dyDescent="0.2">
      <c r="H7770" t="s">
        <v>5</v>
      </c>
      <c r="I7770" t="s">
        <v>2335</v>
      </c>
      <c r="J7770" t="s">
        <v>68</v>
      </c>
      <c r="K7770" t="s">
        <v>6797</v>
      </c>
      <c r="L7770">
        <v>1</v>
      </c>
    </row>
    <row r="7771" spans="8:12" x14ac:dyDescent="0.2">
      <c r="H7771" t="s">
        <v>5</v>
      </c>
      <c r="I7771" t="s">
        <v>2225</v>
      </c>
      <c r="J7771" t="s">
        <v>68</v>
      </c>
      <c r="K7771">
        <v>20</v>
      </c>
      <c r="L7771">
        <v>1</v>
      </c>
    </row>
    <row r="7772" spans="8:12" x14ac:dyDescent="0.2">
      <c r="H7772" t="s">
        <v>5</v>
      </c>
      <c r="I7772" t="s">
        <v>2215</v>
      </c>
      <c r="J7772" t="s">
        <v>68</v>
      </c>
      <c r="K7772" t="s">
        <v>6798</v>
      </c>
      <c r="L7772">
        <v>2</v>
      </c>
    </row>
    <row r="7773" spans="8:12" x14ac:dyDescent="0.2">
      <c r="H7773" t="s">
        <v>5</v>
      </c>
      <c r="I7773" t="s">
        <v>6799</v>
      </c>
      <c r="J7773" t="s">
        <v>68</v>
      </c>
      <c r="K7773" t="s">
        <v>5296</v>
      </c>
      <c r="L7773">
        <v>1</v>
      </c>
    </row>
    <row r="7774" spans="8:12" x14ac:dyDescent="0.2">
      <c r="H7774" t="s">
        <v>5</v>
      </c>
      <c r="I7774" t="s">
        <v>2143</v>
      </c>
      <c r="J7774" t="s">
        <v>68</v>
      </c>
      <c r="K7774" t="s">
        <v>2536</v>
      </c>
      <c r="L7774">
        <v>2</v>
      </c>
    </row>
    <row r="7775" spans="8:12" x14ac:dyDescent="0.2">
      <c r="H7775" t="s">
        <v>5</v>
      </c>
      <c r="I7775" t="s">
        <v>2393</v>
      </c>
      <c r="J7775" t="s">
        <v>4560</v>
      </c>
      <c r="K7775" t="s">
        <v>1368</v>
      </c>
      <c r="L7775">
        <v>3</v>
      </c>
    </row>
    <row r="7776" spans="8:12" x14ac:dyDescent="0.2">
      <c r="H7776" t="s">
        <v>5</v>
      </c>
      <c r="I7776" t="s">
        <v>2528</v>
      </c>
      <c r="J7776" t="s">
        <v>68</v>
      </c>
      <c r="K7776" t="s">
        <v>6800</v>
      </c>
      <c r="L7776">
        <v>3</v>
      </c>
    </row>
    <row r="7777" spans="8:12" x14ac:dyDescent="0.2">
      <c r="H7777" t="s">
        <v>5</v>
      </c>
      <c r="I7777" t="s">
        <v>2203</v>
      </c>
      <c r="J7777" t="s">
        <v>68</v>
      </c>
      <c r="K7777" t="s">
        <v>3735</v>
      </c>
      <c r="L7777">
        <v>3</v>
      </c>
    </row>
    <row r="7778" spans="8:12" x14ac:dyDescent="0.2">
      <c r="H7778" t="s">
        <v>5</v>
      </c>
      <c r="I7778" t="s">
        <v>2305</v>
      </c>
      <c r="J7778" t="s">
        <v>4560</v>
      </c>
      <c r="K7778" t="s">
        <v>6801</v>
      </c>
      <c r="L7778">
        <v>3</v>
      </c>
    </row>
    <row r="7779" spans="8:12" x14ac:dyDescent="0.2">
      <c r="H7779" t="s">
        <v>5</v>
      </c>
      <c r="I7779" t="s">
        <v>2059</v>
      </c>
      <c r="J7779" t="s">
        <v>68</v>
      </c>
      <c r="K7779" t="s">
        <v>5267</v>
      </c>
      <c r="L7779">
        <v>3</v>
      </c>
    </row>
    <row r="7780" spans="8:12" x14ac:dyDescent="0.2">
      <c r="H7780" t="s">
        <v>5</v>
      </c>
      <c r="I7780" t="s">
        <v>2215</v>
      </c>
      <c r="J7780" t="s">
        <v>68</v>
      </c>
      <c r="K7780" t="s">
        <v>931</v>
      </c>
      <c r="L7780">
        <v>3</v>
      </c>
    </row>
    <row r="7781" spans="8:12" x14ac:dyDescent="0.2">
      <c r="H7781" t="s">
        <v>5</v>
      </c>
      <c r="I7781" t="s">
        <v>3229</v>
      </c>
      <c r="J7781" t="s">
        <v>68</v>
      </c>
      <c r="K7781">
        <v>48</v>
      </c>
      <c r="L7781">
        <v>3</v>
      </c>
    </row>
    <row r="7782" spans="8:12" x14ac:dyDescent="0.2">
      <c r="H7782" t="s">
        <v>5</v>
      </c>
      <c r="I7782" t="s">
        <v>6802</v>
      </c>
      <c r="J7782" t="s">
        <v>114</v>
      </c>
      <c r="K7782">
        <v>49</v>
      </c>
      <c r="L7782">
        <v>2</v>
      </c>
    </row>
    <row r="7783" spans="8:12" x14ac:dyDescent="0.2">
      <c r="H7783" t="s">
        <v>5</v>
      </c>
      <c r="I7783" t="s">
        <v>4119</v>
      </c>
      <c r="J7783" t="s">
        <v>114</v>
      </c>
      <c r="K7783" t="s">
        <v>368</v>
      </c>
      <c r="L7783">
        <v>2</v>
      </c>
    </row>
    <row r="7784" spans="8:12" x14ac:dyDescent="0.2">
      <c r="H7784" t="s">
        <v>5</v>
      </c>
      <c r="I7784" t="s">
        <v>2922</v>
      </c>
      <c r="J7784" t="s">
        <v>114</v>
      </c>
      <c r="K7784" t="s">
        <v>6803</v>
      </c>
      <c r="L7784">
        <v>3</v>
      </c>
    </row>
    <row r="7785" spans="8:12" x14ac:dyDescent="0.2">
      <c r="H7785" t="s">
        <v>5</v>
      </c>
      <c r="I7785" t="s">
        <v>3065</v>
      </c>
      <c r="J7785" t="s">
        <v>114</v>
      </c>
      <c r="K7785" t="s">
        <v>6804</v>
      </c>
      <c r="L7785">
        <v>2</v>
      </c>
    </row>
    <row r="7786" spans="8:12" x14ac:dyDescent="0.2">
      <c r="H7786" t="s">
        <v>5</v>
      </c>
      <c r="I7786" t="s">
        <v>2071</v>
      </c>
      <c r="J7786" t="s">
        <v>218</v>
      </c>
      <c r="K7786">
        <v>46</v>
      </c>
      <c r="L7786">
        <v>2</v>
      </c>
    </row>
    <row r="7787" spans="8:12" x14ac:dyDescent="0.2">
      <c r="H7787" t="s">
        <v>5</v>
      </c>
      <c r="I7787" t="s">
        <v>6805</v>
      </c>
      <c r="J7787" t="s">
        <v>218</v>
      </c>
      <c r="K7787" t="s">
        <v>6806</v>
      </c>
      <c r="L7787">
        <v>2</v>
      </c>
    </row>
    <row r="7788" spans="8:12" x14ac:dyDescent="0.2">
      <c r="H7788" t="s">
        <v>5</v>
      </c>
      <c r="I7788" t="s">
        <v>4119</v>
      </c>
      <c r="J7788" t="s">
        <v>218</v>
      </c>
      <c r="K7788">
        <v>120</v>
      </c>
      <c r="L7788">
        <v>5</v>
      </c>
    </row>
    <row r="7789" spans="8:12" x14ac:dyDescent="0.2">
      <c r="H7789" t="s">
        <v>5</v>
      </c>
      <c r="I7789" t="s">
        <v>3508</v>
      </c>
      <c r="J7789" t="s">
        <v>218</v>
      </c>
      <c r="K7789">
        <v>35</v>
      </c>
      <c r="L7789">
        <v>1</v>
      </c>
    </row>
    <row r="7790" spans="8:12" x14ac:dyDescent="0.2">
      <c r="H7790" t="s">
        <v>5</v>
      </c>
      <c r="I7790" t="s">
        <v>6221</v>
      </c>
      <c r="J7790" t="s">
        <v>218</v>
      </c>
      <c r="K7790">
        <v>75</v>
      </c>
      <c r="L7790">
        <v>2</v>
      </c>
    </row>
    <row r="7791" spans="8:12" x14ac:dyDescent="0.2">
      <c r="H7791" t="s">
        <v>5</v>
      </c>
      <c r="I7791" t="s">
        <v>3187</v>
      </c>
      <c r="J7791" t="s">
        <v>218</v>
      </c>
      <c r="K7791" t="s">
        <v>3355</v>
      </c>
      <c r="L7791">
        <v>4</v>
      </c>
    </row>
    <row r="7792" spans="8:12" x14ac:dyDescent="0.2">
      <c r="H7792" t="s">
        <v>5</v>
      </c>
      <c r="I7792" t="s">
        <v>4494</v>
      </c>
      <c r="J7792" t="s">
        <v>218</v>
      </c>
      <c r="K7792">
        <v>64</v>
      </c>
      <c r="L7792">
        <v>3</v>
      </c>
    </row>
    <row r="7793" spans="8:12" x14ac:dyDescent="0.2">
      <c r="H7793" t="s">
        <v>5</v>
      </c>
      <c r="I7793" t="s">
        <v>4716</v>
      </c>
      <c r="J7793" t="s">
        <v>218</v>
      </c>
      <c r="K7793">
        <v>37</v>
      </c>
      <c r="L7793">
        <v>2</v>
      </c>
    </row>
    <row r="7794" spans="8:12" x14ac:dyDescent="0.2">
      <c r="H7794" t="s">
        <v>5</v>
      </c>
      <c r="I7794" t="s">
        <v>6807</v>
      </c>
      <c r="J7794" t="s">
        <v>218</v>
      </c>
      <c r="K7794" t="s">
        <v>3226</v>
      </c>
      <c r="L7794">
        <v>2</v>
      </c>
    </row>
    <row r="7795" spans="8:12" x14ac:dyDescent="0.2">
      <c r="H7795" t="s">
        <v>5</v>
      </c>
      <c r="I7795" t="s">
        <v>2898</v>
      </c>
      <c r="J7795" t="s">
        <v>218</v>
      </c>
      <c r="K7795" t="s">
        <v>6808</v>
      </c>
      <c r="L7795">
        <v>2</v>
      </c>
    </row>
    <row r="7796" spans="8:12" x14ac:dyDescent="0.2">
      <c r="H7796" t="s">
        <v>5</v>
      </c>
      <c r="I7796" t="s">
        <v>4716</v>
      </c>
      <c r="J7796" t="s">
        <v>218</v>
      </c>
      <c r="K7796" t="s">
        <v>70</v>
      </c>
      <c r="L7796">
        <v>2</v>
      </c>
    </row>
    <row r="7797" spans="8:12" x14ac:dyDescent="0.2">
      <c r="H7797" t="s">
        <v>5</v>
      </c>
      <c r="I7797" t="s">
        <v>2659</v>
      </c>
      <c r="J7797" t="s">
        <v>218</v>
      </c>
      <c r="K7797" t="s">
        <v>6809</v>
      </c>
      <c r="L7797">
        <v>4</v>
      </c>
    </row>
    <row r="7798" spans="8:12" x14ac:dyDescent="0.2">
      <c r="H7798" t="s">
        <v>5</v>
      </c>
      <c r="I7798" t="s">
        <v>2441</v>
      </c>
      <c r="J7798" t="s">
        <v>218</v>
      </c>
      <c r="K7798" t="s">
        <v>367</v>
      </c>
      <c r="L7798">
        <v>1</v>
      </c>
    </row>
    <row r="7799" spans="8:12" x14ac:dyDescent="0.2">
      <c r="H7799" t="s">
        <v>5</v>
      </c>
      <c r="I7799" t="s">
        <v>6217</v>
      </c>
      <c r="J7799" t="s">
        <v>218</v>
      </c>
      <c r="K7799" t="s">
        <v>6810</v>
      </c>
      <c r="L7799">
        <v>2</v>
      </c>
    </row>
    <row r="7800" spans="8:12" x14ac:dyDescent="0.2">
      <c r="H7800" t="s">
        <v>5</v>
      </c>
      <c r="I7800" t="s">
        <v>2922</v>
      </c>
      <c r="J7800" t="s">
        <v>218</v>
      </c>
      <c r="K7800" t="s">
        <v>6811</v>
      </c>
      <c r="L7800">
        <v>3</v>
      </c>
    </row>
    <row r="7801" spans="8:12" x14ac:dyDescent="0.2">
      <c r="H7801" t="s">
        <v>5</v>
      </c>
      <c r="I7801" t="s">
        <v>6812</v>
      </c>
      <c r="J7801" t="s">
        <v>218</v>
      </c>
      <c r="K7801" t="s">
        <v>6813</v>
      </c>
      <c r="L7801">
        <v>2</v>
      </c>
    </row>
    <row r="7802" spans="8:12" x14ac:dyDescent="0.2">
      <c r="H7802" t="s">
        <v>5</v>
      </c>
      <c r="I7802" t="s">
        <v>3135</v>
      </c>
      <c r="J7802" t="s">
        <v>218</v>
      </c>
      <c r="K7802" t="s">
        <v>1947</v>
      </c>
      <c r="L7802">
        <v>2</v>
      </c>
    </row>
    <row r="7803" spans="8:12" x14ac:dyDescent="0.2">
      <c r="H7803" t="s">
        <v>5</v>
      </c>
      <c r="I7803" t="s">
        <v>2667</v>
      </c>
      <c r="J7803" t="s">
        <v>218</v>
      </c>
      <c r="K7803" t="s">
        <v>6814</v>
      </c>
      <c r="L7803">
        <v>4</v>
      </c>
    </row>
    <row r="7804" spans="8:12" x14ac:dyDescent="0.2">
      <c r="H7804" t="s">
        <v>5</v>
      </c>
      <c r="I7804" t="s">
        <v>4356</v>
      </c>
      <c r="J7804" t="s">
        <v>218</v>
      </c>
      <c r="K7804" t="s">
        <v>6815</v>
      </c>
      <c r="L7804">
        <v>2</v>
      </c>
    </row>
    <row r="7805" spans="8:12" x14ac:dyDescent="0.2">
      <c r="H7805" t="s">
        <v>5</v>
      </c>
      <c r="I7805" t="s">
        <v>2102</v>
      </c>
      <c r="J7805" t="s">
        <v>6816</v>
      </c>
      <c r="K7805" t="s">
        <v>6817</v>
      </c>
      <c r="L7805">
        <v>3</v>
      </c>
    </row>
    <row r="7806" spans="8:12" x14ac:dyDescent="0.2">
      <c r="H7806" t="s">
        <v>5</v>
      </c>
      <c r="I7806" t="s">
        <v>2109</v>
      </c>
      <c r="J7806" t="s">
        <v>199</v>
      </c>
      <c r="K7806" t="s">
        <v>3340</v>
      </c>
      <c r="L7806">
        <v>2</v>
      </c>
    </row>
    <row r="7807" spans="8:12" x14ac:dyDescent="0.2">
      <c r="H7807" t="s">
        <v>5</v>
      </c>
      <c r="I7807" t="s">
        <v>6818</v>
      </c>
      <c r="J7807" t="s">
        <v>199</v>
      </c>
      <c r="K7807">
        <v>34</v>
      </c>
      <c r="L7807">
        <v>2</v>
      </c>
    </row>
    <row r="7808" spans="8:12" x14ac:dyDescent="0.2">
      <c r="H7808" t="s">
        <v>5</v>
      </c>
      <c r="I7808" t="s">
        <v>6819</v>
      </c>
      <c r="J7808" t="s">
        <v>181</v>
      </c>
      <c r="K7808" t="s">
        <v>6820</v>
      </c>
      <c r="L7808">
        <v>2</v>
      </c>
    </row>
    <row r="7809" spans="8:12" x14ac:dyDescent="0.2">
      <c r="H7809" t="s">
        <v>5</v>
      </c>
      <c r="I7809" t="s">
        <v>4923</v>
      </c>
      <c r="J7809" t="s">
        <v>181</v>
      </c>
      <c r="K7809" t="s">
        <v>3790</v>
      </c>
      <c r="L7809">
        <v>2</v>
      </c>
    </row>
    <row r="7810" spans="8:12" x14ac:dyDescent="0.2">
      <c r="H7810" t="s">
        <v>5</v>
      </c>
      <c r="I7810" t="s">
        <v>2827</v>
      </c>
      <c r="J7810" t="s">
        <v>181</v>
      </c>
      <c r="K7810" t="s">
        <v>6821</v>
      </c>
      <c r="L7810">
        <v>4</v>
      </c>
    </row>
    <row r="7811" spans="8:12" x14ac:dyDescent="0.2">
      <c r="H7811" t="s">
        <v>5</v>
      </c>
      <c r="I7811" t="s">
        <v>2344</v>
      </c>
      <c r="J7811" t="s">
        <v>7</v>
      </c>
      <c r="K7811">
        <v>42</v>
      </c>
      <c r="L7811">
        <v>2</v>
      </c>
    </row>
    <row r="7812" spans="8:12" x14ac:dyDescent="0.2">
      <c r="H7812" t="s">
        <v>5</v>
      </c>
      <c r="I7812" t="s">
        <v>3080</v>
      </c>
      <c r="J7812" t="s">
        <v>7</v>
      </c>
      <c r="K7812">
        <v>131</v>
      </c>
      <c r="L7812">
        <v>4</v>
      </c>
    </row>
    <row r="7813" spans="8:12" x14ac:dyDescent="0.2">
      <c r="H7813" t="s">
        <v>5</v>
      </c>
      <c r="I7813" t="s">
        <v>2885</v>
      </c>
      <c r="J7813" t="s">
        <v>7</v>
      </c>
      <c r="K7813">
        <v>74</v>
      </c>
      <c r="L7813">
        <v>4</v>
      </c>
    </row>
    <row r="7814" spans="8:12" x14ac:dyDescent="0.2">
      <c r="H7814" t="s">
        <v>5</v>
      </c>
      <c r="I7814" t="s">
        <v>3368</v>
      </c>
      <c r="J7814" t="s">
        <v>114</v>
      </c>
      <c r="K7814" t="s">
        <v>2423</v>
      </c>
      <c r="L7814">
        <v>4</v>
      </c>
    </row>
    <row r="7815" spans="8:12" x14ac:dyDescent="0.2">
      <c r="H7815" t="s">
        <v>5</v>
      </c>
      <c r="I7815" t="s">
        <v>2228</v>
      </c>
      <c r="J7815" t="s">
        <v>7</v>
      </c>
      <c r="K7815" t="s">
        <v>841</v>
      </c>
      <c r="L7815">
        <v>5</v>
      </c>
    </row>
    <row r="7816" spans="8:12" x14ac:dyDescent="0.2">
      <c r="H7816" t="s">
        <v>5</v>
      </c>
      <c r="I7816" t="s">
        <v>2842</v>
      </c>
      <c r="J7816" t="s">
        <v>7</v>
      </c>
      <c r="K7816" t="s">
        <v>1642</v>
      </c>
      <c r="L7816">
        <v>3</v>
      </c>
    </row>
    <row r="7817" spans="8:12" x14ac:dyDescent="0.2">
      <c r="H7817" t="s">
        <v>5</v>
      </c>
      <c r="I7817" t="s">
        <v>2347</v>
      </c>
      <c r="J7817" t="s">
        <v>2360</v>
      </c>
      <c r="K7817">
        <v>85</v>
      </c>
      <c r="L7817">
        <v>3</v>
      </c>
    </row>
    <row r="7818" spans="8:12" x14ac:dyDescent="0.2">
      <c r="H7818" t="s">
        <v>5</v>
      </c>
      <c r="I7818" t="s">
        <v>2817</v>
      </c>
      <c r="J7818" t="s">
        <v>2360</v>
      </c>
      <c r="K7818">
        <v>113</v>
      </c>
      <c r="L7818">
        <v>4</v>
      </c>
    </row>
    <row r="7819" spans="8:12" x14ac:dyDescent="0.2">
      <c r="H7819" t="s">
        <v>5</v>
      </c>
      <c r="I7819" t="s">
        <v>2059</v>
      </c>
      <c r="J7819" t="s">
        <v>2360</v>
      </c>
      <c r="K7819">
        <v>98</v>
      </c>
      <c r="L7819">
        <v>5</v>
      </c>
    </row>
    <row r="7820" spans="8:12" x14ac:dyDescent="0.2">
      <c r="H7820" t="s">
        <v>5</v>
      </c>
      <c r="I7820" t="s">
        <v>2080</v>
      </c>
      <c r="J7820" t="s">
        <v>2360</v>
      </c>
      <c r="K7820">
        <v>81</v>
      </c>
      <c r="L7820">
        <v>3</v>
      </c>
    </row>
    <row r="7821" spans="8:12" x14ac:dyDescent="0.2">
      <c r="H7821" t="s">
        <v>5</v>
      </c>
      <c r="I7821" t="s">
        <v>2943</v>
      </c>
      <c r="J7821" t="s">
        <v>2356</v>
      </c>
      <c r="K7821" t="s">
        <v>6822</v>
      </c>
      <c r="L7821">
        <v>3</v>
      </c>
    </row>
    <row r="7822" spans="8:12" x14ac:dyDescent="0.2">
      <c r="H7822" t="s">
        <v>5</v>
      </c>
      <c r="I7822" t="s">
        <v>2033</v>
      </c>
      <c r="J7822" t="s">
        <v>2360</v>
      </c>
      <c r="K7822">
        <v>82</v>
      </c>
      <c r="L7822">
        <v>3</v>
      </c>
    </row>
    <row r="7823" spans="8:12" x14ac:dyDescent="0.2">
      <c r="H7823" t="s">
        <v>5</v>
      </c>
      <c r="I7823" t="s">
        <v>2167</v>
      </c>
      <c r="J7823" t="s">
        <v>2356</v>
      </c>
      <c r="K7823">
        <v>99</v>
      </c>
      <c r="L7823">
        <v>3</v>
      </c>
    </row>
    <row r="7824" spans="8:12" x14ac:dyDescent="0.2">
      <c r="H7824" t="s">
        <v>5</v>
      </c>
      <c r="I7824" t="s">
        <v>2570</v>
      </c>
      <c r="J7824" t="s">
        <v>2360</v>
      </c>
      <c r="K7824">
        <v>87</v>
      </c>
      <c r="L7824">
        <v>4</v>
      </c>
    </row>
    <row r="7825" spans="8:12" x14ac:dyDescent="0.2">
      <c r="H7825" t="s">
        <v>5</v>
      </c>
      <c r="I7825" t="s">
        <v>2483</v>
      </c>
      <c r="J7825" t="s">
        <v>575</v>
      </c>
      <c r="K7825" t="s">
        <v>6823</v>
      </c>
      <c r="L7825">
        <v>3</v>
      </c>
    </row>
    <row r="7826" spans="8:12" x14ac:dyDescent="0.2">
      <c r="H7826" t="s">
        <v>5</v>
      </c>
      <c r="I7826" t="s">
        <v>2151</v>
      </c>
      <c r="J7826" t="s">
        <v>5011</v>
      </c>
      <c r="K7826" t="s">
        <v>6824</v>
      </c>
      <c r="L7826">
        <v>4</v>
      </c>
    </row>
    <row r="7827" spans="8:12" x14ac:dyDescent="0.2">
      <c r="H7827" t="s">
        <v>5</v>
      </c>
      <c r="I7827" t="s">
        <v>2664</v>
      </c>
      <c r="J7827" t="s">
        <v>506</v>
      </c>
      <c r="K7827">
        <v>51</v>
      </c>
      <c r="L7827">
        <v>2</v>
      </c>
    </row>
    <row r="7828" spans="8:12" x14ac:dyDescent="0.2">
      <c r="H7828" t="s">
        <v>5</v>
      </c>
      <c r="I7828" t="s">
        <v>2824</v>
      </c>
      <c r="J7828" t="s">
        <v>137</v>
      </c>
      <c r="K7828" t="s">
        <v>771</v>
      </c>
      <c r="L7828">
        <v>2</v>
      </c>
    </row>
    <row r="7829" spans="8:12" x14ac:dyDescent="0.2">
      <c r="H7829" t="s">
        <v>5</v>
      </c>
      <c r="I7829" t="s">
        <v>2366</v>
      </c>
      <c r="J7829" t="s">
        <v>158</v>
      </c>
      <c r="K7829" t="s">
        <v>6825</v>
      </c>
      <c r="L7829">
        <v>1</v>
      </c>
    </row>
    <row r="7830" spans="8:12" x14ac:dyDescent="0.2">
      <c r="H7830" t="s">
        <v>5</v>
      </c>
      <c r="I7830" t="s">
        <v>2479</v>
      </c>
      <c r="J7830" t="s">
        <v>158</v>
      </c>
      <c r="K7830" t="s">
        <v>5846</v>
      </c>
      <c r="L7830">
        <v>1</v>
      </c>
    </row>
    <row r="7831" spans="8:12" x14ac:dyDescent="0.2">
      <c r="H7831" t="s">
        <v>5</v>
      </c>
      <c r="I7831" t="s">
        <v>2030</v>
      </c>
      <c r="J7831" t="s">
        <v>137</v>
      </c>
      <c r="K7831">
        <v>54</v>
      </c>
      <c r="L7831">
        <v>2</v>
      </c>
    </row>
    <row r="7832" spans="8:12" x14ac:dyDescent="0.2">
      <c r="H7832" t="s">
        <v>5</v>
      </c>
      <c r="I7832" t="s">
        <v>2341</v>
      </c>
      <c r="J7832" t="s">
        <v>7</v>
      </c>
      <c r="K7832" t="s">
        <v>6826</v>
      </c>
      <c r="L7832">
        <v>3</v>
      </c>
    </row>
    <row r="7833" spans="8:12" x14ac:dyDescent="0.2">
      <c r="H7833" t="s">
        <v>5</v>
      </c>
      <c r="I7833" t="s">
        <v>2856</v>
      </c>
      <c r="J7833" t="s">
        <v>6827</v>
      </c>
      <c r="K7833" t="s">
        <v>381</v>
      </c>
      <c r="L7833">
        <v>2</v>
      </c>
    </row>
    <row r="7834" spans="8:12" x14ac:dyDescent="0.2">
      <c r="H7834" t="s">
        <v>5</v>
      </c>
      <c r="I7834" t="s">
        <v>2126</v>
      </c>
      <c r="J7834" t="s">
        <v>134</v>
      </c>
      <c r="K7834" t="s">
        <v>6828</v>
      </c>
      <c r="L7834">
        <v>4</v>
      </c>
    </row>
    <row r="7835" spans="8:12" x14ac:dyDescent="0.2">
      <c r="H7835" t="s">
        <v>5</v>
      </c>
      <c r="I7835" t="s">
        <v>2088</v>
      </c>
      <c r="J7835" t="s">
        <v>134</v>
      </c>
      <c r="K7835" t="s">
        <v>5166</v>
      </c>
      <c r="L7835">
        <v>4</v>
      </c>
    </row>
    <row r="7836" spans="8:12" x14ac:dyDescent="0.2">
      <c r="H7836" t="s">
        <v>5</v>
      </c>
      <c r="I7836" t="s">
        <v>2225</v>
      </c>
      <c r="J7836" t="s">
        <v>137</v>
      </c>
      <c r="K7836" t="s">
        <v>6801</v>
      </c>
      <c r="L7836">
        <v>2</v>
      </c>
    </row>
    <row r="7837" spans="8:12" x14ac:dyDescent="0.2">
      <c r="H7837" t="s">
        <v>5</v>
      </c>
      <c r="I7837" t="s">
        <v>2349</v>
      </c>
      <c r="J7837" t="s">
        <v>137</v>
      </c>
      <c r="K7837" t="s">
        <v>1207</v>
      </c>
      <c r="L7837">
        <v>2</v>
      </c>
    </row>
    <row r="7838" spans="8:12" x14ac:dyDescent="0.2">
      <c r="H7838" t="s">
        <v>5</v>
      </c>
      <c r="I7838" t="s">
        <v>2222</v>
      </c>
      <c r="J7838" t="s">
        <v>87</v>
      </c>
      <c r="K7838" t="s">
        <v>6829</v>
      </c>
      <c r="L7838">
        <v>3</v>
      </c>
    </row>
    <row r="7839" spans="8:12" x14ac:dyDescent="0.2">
      <c r="H7839" t="s">
        <v>5</v>
      </c>
      <c r="I7839" t="s">
        <v>2253</v>
      </c>
      <c r="J7839" t="s">
        <v>137</v>
      </c>
      <c r="K7839" t="s">
        <v>4741</v>
      </c>
      <c r="L7839">
        <v>2</v>
      </c>
    </row>
    <row r="7840" spans="8:12" x14ac:dyDescent="0.2">
      <c r="H7840" t="s">
        <v>5</v>
      </c>
      <c r="I7840" t="s">
        <v>6830</v>
      </c>
      <c r="J7840" t="s">
        <v>4946</v>
      </c>
      <c r="K7840">
        <v>52</v>
      </c>
      <c r="L7840">
        <v>3</v>
      </c>
    </row>
    <row r="7841" spans="8:12" x14ac:dyDescent="0.2">
      <c r="H7841" t="s">
        <v>5</v>
      </c>
      <c r="I7841" t="s">
        <v>6831</v>
      </c>
      <c r="J7841" t="s">
        <v>137</v>
      </c>
      <c r="K7841">
        <v>49</v>
      </c>
      <c r="L7841">
        <v>2</v>
      </c>
    </row>
    <row r="7842" spans="8:12" x14ac:dyDescent="0.2">
      <c r="H7842" t="s">
        <v>5</v>
      </c>
      <c r="I7842" t="s">
        <v>6832</v>
      </c>
      <c r="J7842" t="s">
        <v>137</v>
      </c>
      <c r="K7842">
        <v>57</v>
      </c>
      <c r="L7842">
        <v>3</v>
      </c>
    </row>
    <row r="7843" spans="8:12" x14ac:dyDescent="0.2">
      <c r="H7843" t="s">
        <v>5</v>
      </c>
      <c r="I7843" t="s">
        <v>6784</v>
      </c>
      <c r="J7843" t="s">
        <v>137</v>
      </c>
      <c r="K7843" t="s">
        <v>6833</v>
      </c>
      <c r="L7843">
        <v>4</v>
      </c>
    </row>
    <row r="7844" spans="8:12" x14ac:dyDescent="0.2">
      <c r="H7844" t="s">
        <v>5</v>
      </c>
      <c r="I7844" t="s">
        <v>6834</v>
      </c>
      <c r="J7844" t="s">
        <v>575</v>
      </c>
      <c r="K7844" t="s">
        <v>6835</v>
      </c>
      <c r="L7844">
        <v>2</v>
      </c>
    </row>
    <row r="7845" spans="8:12" x14ac:dyDescent="0.2">
      <c r="H7845" t="s">
        <v>5</v>
      </c>
      <c r="I7845" t="s">
        <v>6492</v>
      </c>
      <c r="J7845" t="s">
        <v>137</v>
      </c>
      <c r="K7845" t="s">
        <v>6836</v>
      </c>
      <c r="L7845">
        <v>3</v>
      </c>
    </row>
    <row r="7846" spans="8:12" x14ac:dyDescent="0.2">
      <c r="H7846" t="s">
        <v>5</v>
      </c>
      <c r="I7846" t="s">
        <v>6837</v>
      </c>
      <c r="J7846" t="s">
        <v>158</v>
      </c>
      <c r="K7846" t="s">
        <v>3558</v>
      </c>
      <c r="L7846">
        <v>3</v>
      </c>
    </row>
    <row r="7847" spans="8:12" x14ac:dyDescent="0.2">
      <c r="H7847" t="s">
        <v>5</v>
      </c>
      <c r="I7847" t="s">
        <v>6838</v>
      </c>
      <c r="J7847" t="s">
        <v>137</v>
      </c>
      <c r="K7847" t="s">
        <v>4750</v>
      </c>
      <c r="L7847">
        <v>3</v>
      </c>
    </row>
    <row r="7848" spans="8:12" x14ac:dyDescent="0.2">
      <c r="H7848" t="s">
        <v>5</v>
      </c>
      <c r="I7848" t="s">
        <v>2528</v>
      </c>
      <c r="J7848" t="s">
        <v>575</v>
      </c>
      <c r="K7848">
        <v>87</v>
      </c>
      <c r="L7848">
        <v>3</v>
      </c>
    </row>
    <row r="7849" spans="8:12" x14ac:dyDescent="0.2">
      <c r="H7849" t="s">
        <v>5</v>
      </c>
      <c r="I7849" t="s">
        <v>6839</v>
      </c>
      <c r="J7849" t="s">
        <v>575</v>
      </c>
      <c r="K7849" t="s">
        <v>6840</v>
      </c>
      <c r="L7849">
        <v>3</v>
      </c>
    </row>
    <row r="7850" spans="8:12" x14ac:dyDescent="0.2">
      <c r="H7850" t="s">
        <v>5</v>
      </c>
      <c r="I7850" t="s">
        <v>3863</v>
      </c>
      <c r="J7850" t="s">
        <v>158</v>
      </c>
      <c r="K7850" t="s">
        <v>5179</v>
      </c>
      <c r="L7850">
        <v>2</v>
      </c>
    </row>
    <row r="7851" spans="8:12" x14ac:dyDescent="0.2">
      <c r="H7851" t="s">
        <v>5</v>
      </c>
      <c r="I7851" t="s">
        <v>6841</v>
      </c>
      <c r="J7851" t="s">
        <v>158</v>
      </c>
      <c r="K7851" t="s">
        <v>2661</v>
      </c>
      <c r="L7851">
        <v>2</v>
      </c>
    </row>
    <row r="7852" spans="8:12" x14ac:dyDescent="0.2">
      <c r="H7852" t="s">
        <v>5</v>
      </c>
      <c r="I7852" t="s">
        <v>6842</v>
      </c>
      <c r="J7852" t="s">
        <v>68</v>
      </c>
      <c r="K7852" t="s">
        <v>6843</v>
      </c>
      <c r="L7852">
        <v>2</v>
      </c>
    </row>
    <row r="7853" spans="8:12" x14ac:dyDescent="0.2">
      <c r="H7853" t="s">
        <v>5</v>
      </c>
      <c r="I7853" t="s">
        <v>6844</v>
      </c>
      <c r="J7853" t="s">
        <v>4560</v>
      </c>
      <c r="K7853" t="s">
        <v>2101</v>
      </c>
      <c r="L7853">
        <v>3</v>
      </c>
    </row>
    <row r="7854" spans="8:12" x14ac:dyDescent="0.2">
      <c r="H7854" t="s">
        <v>5</v>
      </c>
      <c r="I7854" t="s">
        <v>2352</v>
      </c>
      <c r="J7854" t="s">
        <v>575</v>
      </c>
      <c r="K7854" t="s">
        <v>6845</v>
      </c>
      <c r="L7854">
        <v>4</v>
      </c>
    </row>
    <row r="7855" spans="8:12" x14ac:dyDescent="0.2">
      <c r="H7855" t="s">
        <v>5</v>
      </c>
      <c r="I7855" t="s">
        <v>6846</v>
      </c>
      <c r="J7855" t="s">
        <v>7</v>
      </c>
      <c r="K7855" t="s">
        <v>4475</v>
      </c>
      <c r="L7855">
        <v>3</v>
      </c>
    </row>
    <row r="7856" spans="8:12" x14ac:dyDescent="0.2">
      <c r="H7856" t="s">
        <v>5</v>
      </c>
      <c r="I7856" t="s">
        <v>2271</v>
      </c>
      <c r="J7856" t="s">
        <v>158</v>
      </c>
      <c r="K7856" t="s">
        <v>5563</v>
      </c>
      <c r="L7856">
        <v>3</v>
      </c>
    </row>
    <row r="7857" spans="8:12" x14ac:dyDescent="0.2">
      <c r="H7857" t="s">
        <v>5</v>
      </c>
      <c r="I7857" t="s">
        <v>6847</v>
      </c>
      <c r="J7857" t="s">
        <v>158</v>
      </c>
      <c r="K7857" t="s">
        <v>3123</v>
      </c>
      <c r="L7857">
        <v>2</v>
      </c>
    </row>
    <row r="7858" spans="8:12" x14ac:dyDescent="0.2">
      <c r="H7858" t="s">
        <v>5</v>
      </c>
      <c r="I7858" t="s">
        <v>6848</v>
      </c>
      <c r="J7858" t="s">
        <v>506</v>
      </c>
      <c r="K7858">
        <v>60</v>
      </c>
      <c r="L7858">
        <v>3</v>
      </c>
    </row>
    <row r="7859" spans="8:12" x14ac:dyDescent="0.2">
      <c r="H7859" t="s">
        <v>5</v>
      </c>
      <c r="I7859" t="s">
        <v>2411</v>
      </c>
      <c r="J7859" t="s">
        <v>158</v>
      </c>
      <c r="K7859">
        <v>190</v>
      </c>
      <c r="L7859">
        <v>7</v>
      </c>
    </row>
    <row r="7860" spans="8:12" x14ac:dyDescent="0.2">
      <c r="H7860" t="s">
        <v>5</v>
      </c>
      <c r="I7860" t="s">
        <v>6849</v>
      </c>
      <c r="J7860" t="s">
        <v>158</v>
      </c>
      <c r="K7860">
        <v>48</v>
      </c>
      <c r="L7860">
        <v>3</v>
      </c>
    </row>
    <row r="7861" spans="8:12" x14ac:dyDescent="0.2">
      <c r="H7861" t="s">
        <v>5</v>
      </c>
      <c r="I7861" t="s">
        <v>2271</v>
      </c>
      <c r="J7861" t="s">
        <v>2360</v>
      </c>
      <c r="K7861">
        <v>63</v>
      </c>
      <c r="L7861">
        <v>3</v>
      </c>
    </row>
    <row r="7862" spans="8:12" x14ac:dyDescent="0.2">
      <c r="H7862" t="s">
        <v>5</v>
      </c>
      <c r="I7862" t="s">
        <v>2067</v>
      </c>
      <c r="J7862" t="s">
        <v>2360</v>
      </c>
      <c r="K7862">
        <v>85</v>
      </c>
      <c r="L7862">
        <v>3</v>
      </c>
    </row>
    <row r="7863" spans="8:12" x14ac:dyDescent="0.2">
      <c r="H7863" t="s">
        <v>5</v>
      </c>
      <c r="I7863" t="s">
        <v>2835</v>
      </c>
      <c r="J7863" t="s">
        <v>2360</v>
      </c>
      <c r="K7863">
        <v>75</v>
      </c>
      <c r="L7863">
        <v>3</v>
      </c>
    </row>
    <row r="7864" spans="8:12" x14ac:dyDescent="0.2">
      <c r="H7864" t="s">
        <v>5</v>
      </c>
      <c r="I7864" t="s">
        <v>2402</v>
      </c>
      <c r="J7864" t="s">
        <v>2360</v>
      </c>
      <c r="K7864">
        <v>118</v>
      </c>
      <c r="L7864">
        <v>4</v>
      </c>
    </row>
    <row r="7865" spans="8:12" x14ac:dyDescent="0.2">
      <c r="H7865" t="s">
        <v>5</v>
      </c>
      <c r="I7865" t="s">
        <v>2102</v>
      </c>
      <c r="J7865" t="s">
        <v>2360</v>
      </c>
      <c r="K7865">
        <v>74</v>
      </c>
      <c r="L7865">
        <v>3</v>
      </c>
    </row>
    <row r="7866" spans="8:12" x14ac:dyDescent="0.2">
      <c r="H7866" t="s">
        <v>5</v>
      </c>
      <c r="I7866" t="s">
        <v>2265</v>
      </c>
      <c r="J7866" t="s">
        <v>2360</v>
      </c>
      <c r="K7866">
        <v>145</v>
      </c>
      <c r="L7866">
        <v>5</v>
      </c>
    </row>
    <row r="7867" spans="8:12" x14ac:dyDescent="0.2">
      <c r="H7867" t="s">
        <v>5</v>
      </c>
      <c r="I7867" t="s">
        <v>2067</v>
      </c>
      <c r="J7867" t="s">
        <v>2360</v>
      </c>
      <c r="K7867" t="s">
        <v>6850</v>
      </c>
      <c r="L7867">
        <v>3</v>
      </c>
    </row>
    <row r="7868" spans="8:12" x14ac:dyDescent="0.2">
      <c r="H7868" t="s">
        <v>5</v>
      </c>
      <c r="I7868" t="s">
        <v>2178</v>
      </c>
      <c r="J7868" t="s">
        <v>2360</v>
      </c>
      <c r="K7868">
        <v>75</v>
      </c>
      <c r="L7868">
        <v>3</v>
      </c>
    </row>
    <row r="7869" spans="8:12" x14ac:dyDescent="0.2">
      <c r="H7869" t="s">
        <v>5</v>
      </c>
      <c r="I7869" t="s">
        <v>6851</v>
      </c>
      <c r="J7869" t="s">
        <v>2360</v>
      </c>
      <c r="K7869">
        <v>60</v>
      </c>
      <c r="L7869">
        <v>4</v>
      </c>
    </row>
    <row r="7870" spans="8:12" x14ac:dyDescent="0.2">
      <c r="H7870" t="s">
        <v>5</v>
      </c>
      <c r="I7870" t="s">
        <v>3937</v>
      </c>
      <c r="J7870" t="s">
        <v>2360</v>
      </c>
      <c r="K7870">
        <v>100</v>
      </c>
      <c r="L7870">
        <v>3</v>
      </c>
    </row>
    <row r="7871" spans="8:12" x14ac:dyDescent="0.2">
      <c r="H7871" t="s">
        <v>5</v>
      </c>
      <c r="I7871" t="s">
        <v>2139</v>
      </c>
      <c r="J7871" t="s">
        <v>2360</v>
      </c>
      <c r="K7871">
        <v>120</v>
      </c>
      <c r="L7871">
        <v>4</v>
      </c>
    </row>
    <row r="7872" spans="8:12" x14ac:dyDescent="0.2">
      <c r="H7872" t="s">
        <v>5</v>
      </c>
      <c r="I7872" t="s">
        <v>2570</v>
      </c>
      <c r="J7872" t="s">
        <v>2360</v>
      </c>
      <c r="K7872">
        <v>100</v>
      </c>
      <c r="L7872">
        <v>3</v>
      </c>
    </row>
    <row r="7873" spans="8:12" x14ac:dyDescent="0.2">
      <c r="H7873" t="s">
        <v>5</v>
      </c>
      <c r="I7873" t="s">
        <v>6852</v>
      </c>
      <c r="J7873" t="s">
        <v>2360</v>
      </c>
      <c r="K7873">
        <v>87</v>
      </c>
      <c r="L7873">
        <v>3</v>
      </c>
    </row>
    <row r="7874" spans="8:12" x14ac:dyDescent="0.2">
      <c r="H7874" t="s">
        <v>5</v>
      </c>
      <c r="I7874" t="s">
        <v>6853</v>
      </c>
      <c r="J7874" t="s">
        <v>2360</v>
      </c>
      <c r="K7874">
        <v>103</v>
      </c>
      <c r="L7874">
        <v>3</v>
      </c>
    </row>
    <row r="7875" spans="8:12" x14ac:dyDescent="0.2">
      <c r="H7875" t="s">
        <v>5</v>
      </c>
      <c r="I7875" t="s">
        <v>6854</v>
      </c>
      <c r="J7875" t="s">
        <v>2360</v>
      </c>
      <c r="K7875">
        <v>84</v>
      </c>
      <c r="L7875">
        <v>2</v>
      </c>
    </row>
    <row r="7876" spans="8:12" x14ac:dyDescent="0.2">
      <c r="H7876" t="s">
        <v>5</v>
      </c>
      <c r="I7876" t="s">
        <v>6855</v>
      </c>
      <c r="J7876" t="s">
        <v>7</v>
      </c>
      <c r="K7876">
        <v>50</v>
      </c>
      <c r="L7876">
        <v>4</v>
      </c>
    </row>
    <row r="7877" spans="8:12" x14ac:dyDescent="0.2">
      <c r="H7877" t="s">
        <v>5</v>
      </c>
      <c r="I7877" t="s">
        <v>2677</v>
      </c>
      <c r="J7877" t="s">
        <v>2360</v>
      </c>
      <c r="K7877">
        <v>144</v>
      </c>
      <c r="L7877">
        <v>3</v>
      </c>
    </row>
    <row r="7878" spans="8:12" x14ac:dyDescent="0.2">
      <c r="H7878" t="s">
        <v>5</v>
      </c>
      <c r="I7878" t="s">
        <v>2061</v>
      </c>
      <c r="J7878" t="s">
        <v>2360</v>
      </c>
      <c r="K7878">
        <v>90</v>
      </c>
      <c r="L7878">
        <v>3</v>
      </c>
    </row>
    <row r="7879" spans="8:12" x14ac:dyDescent="0.2">
      <c r="H7879" t="s">
        <v>5</v>
      </c>
      <c r="I7879" t="s">
        <v>5782</v>
      </c>
      <c r="J7879" t="s">
        <v>7</v>
      </c>
      <c r="K7879" t="s">
        <v>6856</v>
      </c>
      <c r="L7879">
        <v>4</v>
      </c>
    </row>
    <row r="7880" spans="8:12" x14ac:dyDescent="0.2">
      <c r="H7880" t="s">
        <v>5</v>
      </c>
      <c r="I7880" t="s">
        <v>5790</v>
      </c>
      <c r="J7880" t="s">
        <v>7</v>
      </c>
      <c r="K7880">
        <v>109</v>
      </c>
      <c r="L7880">
        <v>4</v>
      </c>
    </row>
    <row r="7881" spans="8:12" x14ac:dyDescent="0.2">
      <c r="H7881" t="s">
        <v>5</v>
      </c>
      <c r="I7881" t="s">
        <v>2124</v>
      </c>
      <c r="J7881" t="s">
        <v>2360</v>
      </c>
      <c r="K7881">
        <v>233</v>
      </c>
      <c r="L7881">
        <v>3</v>
      </c>
    </row>
    <row r="7882" spans="8:12" x14ac:dyDescent="0.2">
      <c r="H7882" t="s">
        <v>5</v>
      </c>
      <c r="I7882" t="s">
        <v>6857</v>
      </c>
      <c r="J7882" t="s">
        <v>6858</v>
      </c>
      <c r="K7882">
        <v>80</v>
      </c>
      <c r="L7882">
        <v>3</v>
      </c>
    </row>
    <row r="7883" spans="8:12" x14ac:dyDescent="0.2">
      <c r="H7883" t="s">
        <v>5</v>
      </c>
      <c r="I7883" t="s">
        <v>2366</v>
      </c>
      <c r="J7883" t="s">
        <v>583</v>
      </c>
      <c r="K7883" t="s">
        <v>3399</v>
      </c>
      <c r="L7883">
        <v>4</v>
      </c>
    </row>
    <row r="7884" spans="8:12" x14ac:dyDescent="0.2">
      <c r="H7884" t="s">
        <v>5</v>
      </c>
      <c r="I7884" t="s">
        <v>6443</v>
      </c>
      <c r="J7884" t="s">
        <v>4603</v>
      </c>
      <c r="K7884" t="s">
        <v>6445</v>
      </c>
      <c r="L7884">
        <v>3</v>
      </c>
    </row>
    <row r="7885" spans="8:12" x14ac:dyDescent="0.2">
      <c r="H7885" t="s">
        <v>5</v>
      </c>
      <c r="I7885" t="s">
        <v>6859</v>
      </c>
      <c r="J7885" t="s">
        <v>686</v>
      </c>
      <c r="K7885" t="s">
        <v>902</v>
      </c>
      <c r="L7885">
        <v>3</v>
      </c>
    </row>
    <row r="7886" spans="8:12" x14ac:dyDescent="0.2">
      <c r="H7886" t="s">
        <v>5</v>
      </c>
      <c r="I7886" t="s">
        <v>2429</v>
      </c>
      <c r="J7886" t="s">
        <v>526</v>
      </c>
      <c r="K7886">
        <v>47</v>
      </c>
      <c r="L7886">
        <v>4</v>
      </c>
    </row>
    <row r="7887" spans="8:12" x14ac:dyDescent="0.2">
      <c r="H7887" t="s">
        <v>5</v>
      </c>
      <c r="I7887" t="s">
        <v>3723</v>
      </c>
      <c r="J7887" t="s">
        <v>583</v>
      </c>
      <c r="K7887" t="s">
        <v>3538</v>
      </c>
      <c r="L7887">
        <v>3</v>
      </c>
    </row>
    <row r="7888" spans="8:12" x14ac:dyDescent="0.2">
      <c r="H7888" t="s">
        <v>5</v>
      </c>
      <c r="I7888" t="s">
        <v>6692</v>
      </c>
      <c r="J7888" t="s">
        <v>3310</v>
      </c>
      <c r="K7888">
        <v>67</v>
      </c>
      <c r="L7888">
        <v>3</v>
      </c>
    </row>
    <row r="7889" spans="8:12" x14ac:dyDescent="0.2">
      <c r="H7889" t="s">
        <v>5</v>
      </c>
      <c r="I7889" t="s">
        <v>2083</v>
      </c>
      <c r="J7889" t="s">
        <v>7</v>
      </c>
      <c r="K7889" t="s">
        <v>6860</v>
      </c>
      <c r="L7889">
        <v>4</v>
      </c>
    </row>
    <row r="7890" spans="8:12" x14ac:dyDescent="0.2">
      <c r="H7890" t="s">
        <v>5</v>
      </c>
      <c r="I7890" t="s">
        <v>6861</v>
      </c>
      <c r="J7890" t="s">
        <v>7</v>
      </c>
      <c r="K7890">
        <v>138</v>
      </c>
      <c r="L7890">
        <v>3</v>
      </c>
    </row>
    <row r="7891" spans="8:12" x14ac:dyDescent="0.2">
      <c r="H7891" t="s">
        <v>5</v>
      </c>
      <c r="I7891" t="s">
        <v>4115</v>
      </c>
      <c r="J7891" t="s">
        <v>7</v>
      </c>
      <c r="K7891">
        <v>78</v>
      </c>
      <c r="L7891">
        <v>3</v>
      </c>
    </row>
    <row r="7892" spans="8:12" x14ac:dyDescent="0.2">
      <c r="H7892" t="s">
        <v>5</v>
      </c>
      <c r="I7892" t="s">
        <v>2429</v>
      </c>
      <c r="J7892" t="s">
        <v>7</v>
      </c>
      <c r="K7892">
        <v>85</v>
      </c>
      <c r="L7892">
        <v>4</v>
      </c>
    </row>
    <row r="7893" spans="8:12" x14ac:dyDescent="0.2">
      <c r="H7893" t="s">
        <v>5</v>
      </c>
      <c r="I7893" t="s">
        <v>6862</v>
      </c>
      <c r="J7893" t="s">
        <v>968</v>
      </c>
      <c r="K7893" t="s">
        <v>6863</v>
      </c>
      <c r="L7893">
        <v>2</v>
      </c>
    </row>
    <row r="7894" spans="8:12" x14ac:dyDescent="0.2">
      <c r="H7894" t="s">
        <v>5</v>
      </c>
      <c r="I7894" t="s">
        <v>2250</v>
      </c>
      <c r="J7894" t="s">
        <v>7</v>
      </c>
      <c r="K7894" t="s">
        <v>1025</v>
      </c>
      <c r="L7894">
        <v>2</v>
      </c>
    </row>
    <row r="7895" spans="8:12" x14ac:dyDescent="0.2">
      <c r="H7895" t="s">
        <v>5</v>
      </c>
      <c r="I7895" t="s">
        <v>2421</v>
      </c>
      <c r="J7895" t="s">
        <v>3197</v>
      </c>
      <c r="K7895" t="s">
        <v>296</v>
      </c>
      <c r="L7895">
        <v>4</v>
      </c>
    </row>
    <row r="7896" spans="8:12" x14ac:dyDescent="0.2">
      <c r="H7896" t="s">
        <v>5</v>
      </c>
      <c r="I7896" t="s">
        <v>6864</v>
      </c>
      <c r="J7896" t="s">
        <v>7</v>
      </c>
      <c r="K7896" t="s">
        <v>5221</v>
      </c>
      <c r="L7896">
        <v>1</v>
      </c>
    </row>
    <row r="7897" spans="8:12" x14ac:dyDescent="0.2">
      <c r="H7897" t="s">
        <v>5</v>
      </c>
      <c r="I7897" t="s">
        <v>2509</v>
      </c>
      <c r="J7897" t="s">
        <v>7</v>
      </c>
      <c r="K7897" t="s">
        <v>6865</v>
      </c>
      <c r="L7897">
        <v>2</v>
      </c>
    </row>
    <row r="7898" spans="8:12" x14ac:dyDescent="0.2">
      <c r="H7898" t="s">
        <v>5</v>
      </c>
      <c r="I7898" t="s">
        <v>6866</v>
      </c>
      <c r="J7898" t="s">
        <v>732</v>
      </c>
      <c r="K7898" t="s">
        <v>5635</v>
      </c>
      <c r="L7898">
        <v>2</v>
      </c>
    </row>
    <row r="7899" spans="8:12" x14ac:dyDescent="0.2">
      <c r="H7899" t="s">
        <v>5</v>
      </c>
      <c r="I7899" t="s">
        <v>2387</v>
      </c>
      <c r="J7899" t="s">
        <v>7</v>
      </c>
      <c r="K7899" t="s">
        <v>902</v>
      </c>
      <c r="L7899">
        <v>3</v>
      </c>
    </row>
    <row r="7900" spans="8:12" x14ac:dyDescent="0.2">
      <c r="H7900" t="s">
        <v>5</v>
      </c>
      <c r="I7900" t="s">
        <v>6357</v>
      </c>
      <c r="J7900" t="s">
        <v>574</v>
      </c>
      <c r="K7900" t="s">
        <v>1203</v>
      </c>
      <c r="L7900">
        <v>2</v>
      </c>
    </row>
    <row r="7901" spans="8:12" x14ac:dyDescent="0.2">
      <c r="H7901" t="s">
        <v>5</v>
      </c>
      <c r="I7901" t="s">
        <v>6867</v>
      </c>
      <c r="J7901" t="s">
        <v>6868</v>
      </c>
      <c r="K7901">
        <v>47</v>
      </c>
      <c r="L7901">
        <v>2</v>
      </c>
    </row>
    <row r="7902" spans="8:12" x14ac:dyDescent="0.2">
      <c r="H7902" t="s">
        <v>5</v>
      </c>
      <c r="I7902" t="s">
        <v>2509</v>
      </c>
      <c r="J7902" t="s">
        <v>765</v>
      </c>
      <c r="K7902">
        <v>46</v>
      </c>
      <c r="L7902">
        <v>2</v>
      </c>
    </row>
    <row r="7903" spans="8:12" x14ac:dyDescent="0.2">
      <c r="H7903" t="s">
        <v>5</v>
      </c>
      <c r="I7903" t="s">
        <v>2532</v>
      </c>
      <c r="J7903" t="s">
        <v>870</v>
      </c>
      <c r="K7903" t="s">
        <v>404</v>
      </c>
      <c r="L7903">
        <v>2</v>
      </c>
    </row>
    <row r="7904" spans="8:12" x14ac:dyDescent="0.2">
      <c r="H7904" t="s">
        <v>5</v>
      </c>
      <c r="I7904" t="s">
        <v>2359</v>
      </c>
      <c r="J7904" t="s">
        <v>574</v>
      </c>
      <c r="K7904">
        <v>46</v>
      </c>
      <c r="L7904">
        <v>3</v>
      </c>
    </row>
    <row r="7905" spans="8:12" x14ac:dyDescent="0.2">
      <c r="H7905" t="s">
        <v>5</v>
      </c>
      <c r="I7905" t="s">
        <v>6869</v>
      </c>
      <c r="J7905" t="s">
        <v>6870</v>
      </c>
      <c r="K7905" t="s">
        <v>396</v>
      </c>
      <c r="L7905">
        <v>3</v>
      </c>
    </row>
    <row r="7906" spans="8:12" x14ac:dyDescent="0.2">
      <c r="H7906" t="s">
        <v>5</v>
      </c>
      <c r="I7906" t="s">
        <v>2368</v>
      </c>
      <c r="J7906" t="s">
        <v>1099</v>
      </c>
      <c r="K7906" t="s">
        <v>2267</v>
      </c>
      <c r="L7906">
        <v>1</v>
      </c>
    </row>
    <row r="7907" spans="8:12" x14ac:dyDescent="0.2">
      <c r="H7907" t="s">
        <v>5</v>
      </c>
      <c r="I7907" t="s">
        <v>2153</v>
      </c>
      <c r="J7907" t="s">
        <v>1099</v>
      </c>
      <c r="K7907" t="s">
        <v>143</v>
      </c>
      <c r="L7907">
        <v>1</v>
      </c>
    </row>
    <row r="7908" spans="8:12" x14ac:dyDescent="0.2">
      <c r="H7908" t="s">
        <v>5</v>
      </c>
      <c r="I7908" t="s">
        <v>3078</v>
      </c>
      <c r="J7908" t="s">
        <v>6258</v>
      </c>
      <c r="K7908" t="s">
        <v>6871</v>
      </c>
      <c r="L7908">
        <v>2</v>
      </c>
    </row>
    <row r="7909" spans="8:12" x14ac:dyDescent="0.2">
      <c r="H7909" t="s">
        <v>5</v>
      </c>
      <c r="I7909" t="s">
        <v>2668</v>
      </c>
      <c r="J7909" t="s">
        <v>7</v>
      </c>
      <c r="K7909" t="s">
        <v>6872</v>
      </c>
      <c r="L7909">
        <v>2</v>
      </c>
    </row>
    <row r="7910" spans="8:12" x14ac:dyDescent="0.2">
      <c r="H7910" t="s">
        <v>5</v>
      </c>
      <c r="I7910" t="s">
        <v>6873</v>
      </c>
      <c r="J7910" t="s">
        <v>587</v>
      </c>
      <c r="K7910">
        <v>73</v>
      </c>
      <c r="L7910">
        <v>3</v>
      </c>
    </row>
    <row r="7911" spans="8:12" x14ac:dyDescent="0.2">
      <c r="H7911" t="s">
        <v>5</v>
      </c>
      <c r="I7911" t="s">
        <v>2126</v>
      </c>
      <c r="J7911" t="s">
        <v>159</v>
      </c>
      <c r="K7911" t="s">
        <v>1313</v>
      </c>
      <c r="L7911">
        <v>3</v>
      </c>
    </row>
    <row r="7912" spans="8:12" x14ac:dyDescent="0.2">
      <c r="H7912" t="s">
        <v>5</v>
      </c>
      <c r="I7912" t="s">
        <v>6874</v>
      </c>
      <c r="J7912" t="s">
        <v>173</v>
      </c>
      <c r="K7912" t="s">
        <v>897</v>
      </c>
      <c r="L7912">
        <v>2</v>
      </c>
    </row>
    <row r="7913" spans="8:12" x14ac:dyDescent="0.2">
      <c r="H7913" t="s">
        <v>5</v>
      </c>
      <c r="I7913" t="s">
        <v>2496</v>
      </c>
      <c r="J7913" t="s">
        <v>181</v>
      </c>
      <c r="K7913" t="s">
        <v>2181</v>
      </c>
      <c r="L7913">
        <v>3</v>
      </c>
    </row>
    <row r="7914" spans="8:12" x14ac:dyDescent="0.2">
      <c r="H7914" t="s">
        <v>5</v>
      </c>
      <c r="I7914" t="s">
        <v>4288</v>
      </c>
      <c r="J7914" t="s">
        <v>7</v>
      </c>
      <c r="K7914">
        <v>183</v>
      </c>
      <c r="L7914">
        <v>5</v>
      </c>
    </row>
    <row r="7915" spans="8:12" x14ac:dyDescent="0.2">
      <c r="H7915" t="s">
        <v>5</v>
      </c>
      <c r="I7915" t="s">
        <v>2626</v>
      </c>
      <c r="J7915" t="s">
        <v>7</v>
      </c>
      <c r="K7915">
        <v>61</v>
      </c>
      <c r="L7915">
        <v>3</v>
      </c>
    </row>
    <row r="7916" spans="8:12" x14ac:dyDescent="0.2">
      <c r="H7916" t="s">
        <v>5</v>
      </c>
      <c r="I7916" t="s">
        <v>6875</v>
      </c>
      <c r="J7916" t="s">
        <v>4012</v>
      </c>
      <c r="K7916" t="s">
        <v>5316</v>
      </c>
      <c r="L7916">
        <v>3</v>
      </c>
    </row>
    <row r="7917" spans="8:12" x14ac:dyDescent="0.2">
      <c r="H7917" t="s">
        <v>5</v>
      </c>
      <c r="I7917" t="s">
        <v>6876</v>
      </c>
      <c r="J7917" t="s">
        <v>4012</v>
      </c>
      <c r="K7917" t="s">
        <v>5316</v>
      </c>
      <c r="L7917">
        <v>3</v>
      </c>
    </row>
    <row r="7918" spans="8:12" x14ac:dyDescent="0.2">
      <c r="H7918" t="s">
        <v>5</v>
      </c>
      <c r="I7918" t="s">
        <v>2835</v>
      </c>
      <c r="J7918" t="s">
        <v>4012</v>
      </c>
      <c r="K7918" t="s">
        <v>6877</v>
      </c>
      <c r="L7918">
        <v>3</v>
      </c>
    </row>
    <row r="7919" spans="8:12" x14ac:dyDescent="0.2">
      <c r="H7919" t="s">
        <v>5</v>
      </c>
      <c r="I7919" t="s">
        <v>6878</v>
      </c>
      <c r="J7919" t="s">
        <v>4012</v>
      </c>
      <c r="K7919" t="s">
        <v>6877</v>
      </c>
      <c r="L7919">
        <v>3</v>
      </c>
    </row>
    <row r="7920" spans="8:12" x14ac:dyDescent="0.2">
      <c r="H7920" t="s">
        <v>5</v>
      </c>
      <c r="I7920" t="s">
        <v>2887</v>
      </c>
      <c r="J7920" t="s">
        <v>114</v>
      </c>
      <c r="K7920" t="s">
        <v>4454</v>
      </c>
      <c r="L7920">
        <v>3</v>
      </c>
    </row>
    <row r="7921" spans="8:12" x14ac:dyDescent="0.2">
      <c r="H7921" t="s">
        <v>5</v>
      </c>
      <c r="I7921" t="s">
        <v>2466</v>
      </c>
      <c r="J7921" t="s">
        <v>114</v>
      </c>
      <c r="K7921" t="s">
        <v>6879</v>
      </c>
      <c r="L7921">
        <v>3</v>
      </c>
    </row>
    <row r="7922" spans="8:12" x14ac:dyDescent="0.2">
      <c r="H7922" t="s">
        <v>5</v>
      </c>
      <c r="I7922" t="s">
        <v>2059</v>
      </c>
      <c r="J7922" t="s">
        <v>114</v>
      </c>
      <c r="K7922" t="s">
        <v>5631</v>
      </c>
      <c r="L7922">
        <v>2</v>
      </c>
    </row>
    <row r="7923" spans="8:12" x14ac:dyDescent="0.2">
      <c r="H7923" t="s">
        <v>5</v>
      </c>
      <c r="I7923" t="s">
        <v>4088</v>
      </c>
      <c r="J7923" t="s">
        <v>1289</v>
      </c>
      <c r="K7923" t="s">
        <v>1449</v>
      </c>
      <c r="L7923">
        <v>3</v>
      </c>
    </row>
    <row r="7924" spans="8:12" x14ac:dyDescent="0.2">
      <c r="H7924" t="s">
        <v>5</v>
      </c>
      <c r="I7924" t="s">
        <v>2659</v>
      </c>
      <c r="J7924" t="s">
        <v>114</v>
      </c>
      <c r="K7924" t="s">
        <v>1223</v>
      </c>
      <c r="L7924">
        <v>3</v>
      </c>
    </row>
    <row r="7925" spans="8:12" x14ac:dyDescent="0.2">
      <c r="H7925" t="s">
        <v>5</v>
      </c>
      <c r="I7925" t="s">
        <v>2898</v>
      </c>
      <c r="J7925" t="s">
        <v>114</v>
      </c>
      <c r="K7925" t="s">
        <v>6880</v>
      </c>
      <c r="L7925">
        <v>1</v>
      </c>
    </row>
    <row r="7926" spans="8:12" x14ac:dyDescent="0.2">
      <c r="H7926" t="s">
        <v>5</v>
      </c>
      <c r="I7926" t="s">
        <v>5900</v>
      </c>
      <c r="J7926" t="s">
        <v>7</v>
      </c>
      <c r="K7926" t="s">
        <v>2914</v>
      </c>
      <c r="L7926">
        <v>3</v>
      </c>
    </row>
    <row r="7927" spans="8:12" x14ac:dyDescent="0.2">
      <c r="H7927" t="s">
        <v>5</v>
      </c>
      <c r="I7927" t="s">
        <v>3082</v>
      </c>
      <c r="J7927" t="s">
        <v>114</v>
      </c>
      <c r="K7927" t="s">
        <v>6881</v>
      </c>
      <c r="L7927">
        <v>3</v>
      </c>
    </row>
    <row r="7928" spans="8:12" x14ac:dyDescent="0.2">
      <c r="H7928" t="s">
        <v>5</v>
      </c>
      <c r="I7928" t="s">
        <v>2035</v>
      </c>
      <c r="J7928" t="s">
        <v>114</v>
      </c>
      <c r="K7928" t="s">
        <v>854</v>
      </c>
      <c r="L7928">
        <v>2</v>
      </c>
    </row>
    <row r="7929" spans="8:12" x14ac:dyDescent="0.2">
      <c r="H7929" t="s">
        <v>5</v>
      </c>
      <c r="I7929" t="s">
        <v>2332</v>
      </c>
      <c r="J7929" t="s">
        <v>114</v>
      </c>
      <c r="K7929" t="s">
        <v>1617</v>
      </c>
      <c r="L7929">
        <v>3</v>
      </c>
    </row>
    <row r="7930" spans="8:12" x14ac:dyDescent="0.2">
      <c r="H7930" t="s">
        <v>5</v>
      </c>
      <c r="I7930" t="s">
        <v>4938</v>
      </c>
      <c r="J7930" t="s">
        <v>114</v>
      </c>
      <c r="K7930">
        <v>98</v>
      </c>
      <c r="L7930">
        <v>5</v>
      </c>
    </row>
    <row r="7931" spans="8:12" x14ac:dyDescent="0.2">
      <c r="H7931" t="s">
        <v>5</v>
      </c>
      <c r="I7931" t="s">
        <v>6882</v>
      </c>
      <c r="J7931" t="s">
        <v>7</v>
      </c>
      <c r="K7931">
        <v>124</v>
      </c>
      <c r="L7931">
        <v>4</v>
      </c>
    </row>
    <row r="7932" spans="8:12" x14ac:dyDescent="0.2">
      <c r="H7932" t="s">
        <v>5</v>
      </c>
      <c r="I7932" t="s">
        <v>3044</v>
      </c>
      <c r="J7932" t="s">
        <v>7</v>
      </c>
      <c r="K7932">
        <v>132</v>
      </c>
      <c r="L7932">
        <v>3</v>
      </c>
    </row>
    <row r="7933" spans="8:12" x14ac:dyDescent="0.2">
      <c r="H7933" t="s">
        <v>5</v>
      </c>
      <c r="I7933" t="s">
        <v>2212</v>
      </c>
      <c r="J7933" t="s">
        <v>218</v>
      </c>
      <c r="K7933">
        <v>58</v>
      </c>
      <c r="L7933">
        <v>2</v>
      </c>
    </row>
    <row r="7934" spans="8:12" x14ac:dyDescent="0.2">
      <c r="H7934" t="s">
        <v>5</v>
      </c>
      <c r="I7934" t="s">
        <v>2233</v>
      </c>
      <c r="J7934" t="s">
        <v>765</v>
      </c>
      <c r="K7934" t="s">
        <v>4074</v>
      </c>
      <c r="L7934">
        <v>3</v>
      </c>
    </row>
    <row r="7935" spans="8:12" x14ac:dyDescent="0.2">
      <c r="H7935" t="s">
        <v>5</v>
      </c>
      <c r="I7935" t="s">
        <v>4200</v>
      </c>
      <c r="J7935" t="s">
        <v>114</v>
      </c>
      <c r="K7935">
        <v>46</v>
      </c>
      <c r="L7935">
        <v>2</v>
      </c>
    </row>
    <row r="7936" spans="8:12" x14ac:dyDescent="0.2">
      <c r="H7936" t="s">
        <v>5</v>
      </c>
      <c r="I7936" t="s">
        <v>2173</v>
      </c>
      <c r="J7936" t="s">
        <v>181</v>
      </c>
      <c r="K7936">
        <v>71</v>
      </c>
      <c r="L7936">
        <v>3</v>
      </c>
    </row>
    <row r="7937" spans="8:12" x14ac:dyDescent="0.2">
      <c r="H7937" t="s">
        <v>5</v>
      </c>
      <c r="I7937" t="s">
        <v>2215</v>
      </c>
      <c r="J7937" t="s">
        <v>463</v>
      </c>
      <c r="K7937">
        <v>44</v>
      </c>
      <c r="L7937">
        <v>1</v>
      </c>
    </row>
    <row r="7938" spans="8:12" x14ac:dyDescent="0.2">
      <c r="H7938" t="s">
        <v>5</v>
      </c>
      <c r="I7938" t="s">
        <v>2504</v>
      </c>
      <c r="J7938" t="s">
        <v>4102</v>
      </c>
      <c r="K7938">
        <v>80</v>
      </c>
      <c r="L7938">
        <v>3</v>
      </c>
    </row>
    <row r="7939" spans="8:12" x14ac:dyDescent="0.2">
      <c r="H7939" t="s">
        <v>5</v>
      </c>
      <c r="I7939" t="s">
        <v>2393</v>
      </c>
      <c r="J7939" t="s">
        <v>7</v>
      </c>
      <c r="K7939">
        <v>74</v>
      </c>
      <c r="L7939">
        <v>3</v>
      </c>
    </row>
    <row r="7940" spans="8:12" x14ac:dyDescent="0.2">
      <c r="H7940" t="s">
        <v>5</v>
      </c>
      <c r="I7940" t="s">
        <v>5325</v>
      </c>
      <c r="J7940" t="s">
        <v>7</v>
      </c>
      <c r="K7940" t="s">
        <v>118</v>
      </c>
      <c r="L7940">
        <v>3</v>
      </c>
    </row>
    <row r="7941" spans="8:12" x14ac:dyDescent="0.2">
      <c r="H7941" t="s">
        <v>5</v>
      </c>
      <c r="I7941" t="s">
        <v>5325</v>
      </c>
      <c r="J7941" t="s">
        <v>7</v>
      </c>
      <c r="K7941" t="s">
        <v>1728</v>
      </c>
      <c r="L7941">
        <v>2</v>
      </c>
    </row>
    <row r="7942" spans="8:12" x14ac:dyDescent="0.2">
      <c r="H7942" t="s">
        <v>5</v>
      </c>
      <c r="I7942" t="s">
        <v>6883</v>
      </c>
      <c r="J7942" t="s">
        <v>7</v>
      </c>
      <c r="K7942" t="s">
        <v>2874</v>
      </c>
      <c r="L7942">
        <v>2</v>
      </c>
    </row>
    <row r="7943" spans="8:12" x14ac:dyDescent="0.2">
      <c r="H7943" t="s">
        <v>5</v>
      </c>
      <c r="I7943" t="s">
        <v>6884</v>
      </c>
      <c r="J7943" t="s">
        <v>137</v>
      </c>
      <c r="K7943" t="s">
        <v>6885</v>
      </c>
      <c r="L7943">
        <v>3</v>
      </c>
    </row>
    <row r="7944" spans="8:12" x14ac:dyDescent="0.2">
      <c r="H7944" t="s">
        <v>5</v>
      </c>
      <c r="I7944" t="s">
        <v>4462</v>
      </c>
      <c r="J7944" t="s">
        <v>137</v>
      </c>
      <c r="K7944" t="s">
        <v>6886</v>
      </c>
      <c r="L7944">
        <v>3</v>
      </c>
    </row>
    <row r="7945" spans="8:12" x14ac:dyDescent="0.2">
      <c r="H7945" t="s">
        <v>5</v>
      </c>
      <c r="I7945" t="s">
        <v>6887</v>
      </c>
      <c r="J7945" t="s">
        <v>137</v>
      </c>
      <c r="K7945" t="s">
        <v>6888</v>
      </c>
      <c r="L7945">
        <v>2</v>
      </c>
    </row>
    <row r="7946" spans="8:12" x14ac:dyDescent="0.2">
      <c r="H7946" t="s">
        <v>5</v>
      </c>
      <c r="I7946" t="s">
        <v>5644</v>
      </c>
      <c r="J7946" t="s">
        <v>137</v>
      </c>
      <c r="K7946" t="s">
        <v>6889</v>
      </c>
      <c r="L7946">
        <v>4</v>
      </c>
    </row>
    <row r="7947" spans="8:12" x14ac:dyDescent="0.2">
      <c r="H7947" t="s">
        <v>5</v>
      </c>
      <c r="I7947" t="s">
        <v>6890</v>
      </c>
      <c r="J7947" t="s">
        <v>137</v>
      </c>
      <c r="K7947">
        <v>50</v>
      </c>
      <c r="L7947">
        <v>2</v>
      </c>
    </row>
    <row r="7948" spans="8:12" x14ac:dyDescent="0.2">
      <c r="H7948" t="s">
        <v>5</v>
      </c>
      <c r="I7948" t="s">
        <v>2377</v>
      </c>
      <c r="J7948" t="s">
        <v>137</v>
      </c>
      <c r="K7948">
        <v>82</v>
      </c>
      <c r="L7948">
        <v>2</v>
      </c>
    </row>
    <row r="7949" spans="8:12" x14ac:dyDescent="0.2">
      <c r="H7949" t="s">
        <v>5</v>
      </c>
      <c r="I7949" t="s">
        <v>6891</v>
      </c>
      <c r="J7949" t="s">
        <v>114</v>
      </c>
      <c r="K7949" t="s">
        <v>5929</v>
      </c>
      <c r="L7949">
        <v>2</v>
      </c>
    </row>
    <row r="7950" spans="8:12" x14ac:dyDescent="0.2">
      <c r="H7950" t="s">
        <v>5</v>
      </c>
      <c r="I7950" t="s">
        <v>2024</v>
      </c>
      <c r="J7950" t="s">
        <v>114</v>
      </c>
      <c r="K7950">
        <v>78</v>
      </c>
      <c r="L7950">
        <v>3</v>
      </c>
    </row>
    <row r="7951" spans="8:12" x14ac:dyDescent="0.2">
      <c r="H7951" t="s">
        <v>5</v>
      </c>
      <c r="I7951" t="s">
        <v>2562</v>
      </c>
      <c r="J7951" t="s">
        <v>114</v>
      </c>
      <c r="K7951">
        <v>81</v>
      </c>
      <c r="L7951">
        <v>4</v>
      </c>
    </row>
    <row r="7952" spans="8:12" x14ac:dyDescent="0.2">
      <c r="H7952" t="s">
        <v>5</v>
      </c>
      <c r="I7952" t="s">
        <v>2086</v>
      </c>
      <c r="J7952" t="s">
        <v>114</v>
      </c>
      <c r="K7952">
        <v>88</v>
      </c>
      <c r="L7952">
        <v>4</v>
      </c>
    </row>
    <row r="7953" spans="8:12" x14ac:dyDescent="0.2">
      <c r="H7953" t="s">
        <v>5</v>
      </c>
      <c r="I7953" t="s">
        <v>2349</v>
      </c>
      <c r="J7953" t="s">
        <v>134</v>
      </c>
      <c r="K7953">
        <v>77</v>
      </c>
      <c r="L7953">
        <v>3</v>
      </c>
    </row>
    <row r="7954" spans="8:12" x14ac:dyDescent="0.2">
      <c r="H7954" t="s">
        <v>5</v>
      </c>
      <c r="I7954" t="s">
        <v>4274</v>
      </c>
      <c r="J7954" t="s">
        <v>7</v>
      </c>
      <c r="K7954" t="s">
        <v>2780</v>
      </c>
      <c r="L7954">
        <v>2</v>
      </c>
    </row>
    <row r="7955" spans="8:12" x14ac:dyDescent="0.2">
      <c r="H7955" t="s">
        <v>5</v>
      </c>
      <c r="I7955" t="s">
        <v>3285</v>
      </c>
      <c r="J7955" t="s">
        <v>114</v>
      </c>
      <c r="K7955">
        <v>262</v>
      </c>
      <c r="L7955">
        <v>6</v>
      </c>
    </row>
    <row r="7956" spans="8:12" x14ac:dyDescent="0.2">
      <c r="H7956" t="s">
        <v>5</v>
      </c>
      <c r="I7956" t="s">
        <v>2142</v>
      </c>
      <c r="J7956" t="s">
        <v>1520</v>
      </c>
      <c r="K7956">
        <v>64</v>
      </c>
      <c r="L7956">
        <v>3</v>
      </c>
    </row>
    <row r="7957" spans="8:12" x14ac:dyDescent="0.2">
      <c r="H7957" t="s">
        <v>5</v>
      </c>
      <c r="I7957" t="s">
        <v>2268</v>
      </c>
      <c r="J7957" t="s">
        <v>7</v>
      </c>
      <c r="K7957" t="s">
        <v>6892</v>
      </c>
      <c r="L7957">
        <v>4</v>
      </c>
    </row>
    <row r="7958" spans="8:12" x14ac:dyDescent="0.2">
      <c r="H7958" t="s">
        <v>5</v>
      </c>
      <c r="I7958" t="s">
        <v>2214</v>
      </c>
      <c r="J7958" t="s">
        <v>7</v>
      </c>
      <c r="K7958">
        <v>32</v>
      </c>
      <c r="L7958">
        <v>2</v>
      </c>
    </row>
    <row r="7959" spans="8:12" x14ac:dyDescent="0.2">
      <c r="H7959" t="s">
        <v>5</v>
      </c>
      <c r="I7959" t="s">
        <v>2463</v>
      </c>
      <c r="J7959" t="s">
        <v>7</v>
      </c>
      <c r="K7959" t="s">
        <v>6893</v>
      </c>
      <c r="L7959">
        <v>4</v>
      </c>
    </row>
    <row r="7960" spans="8:12" x14ac:dyDescent="0.2">
      <c r="H7960" t="s">
        <v>5</v>
      </c>
      <c r="I7960" t="s">
        <v>2571</v>
      </c>
      <c r="J7960" t="s">
        <v>7</v>
      </c>
      <c r="K7960" t="s">
        <v>1285</v>
      </c>
      <c r="L7960">
        <v>2</v>
      </c>
    </row>
    <row r="7961" spans="8:12" x14ac:dyDescent="0.2">
      <c r="H7961" t="s">
        <v>5</v>
      </c>
      <c r="I7961" t="s">
        <v>6894</v>
      </c>
      <c r="J7961" t="s">
        <v>114</v>
      </c>
      <c r="K7961" t="s">
        <v>6895</v>
      </c>
      <c r="L7961">
        <v>3</v>
      </c>
    </row>
    <row r="7962" spans="8:12" x14ac:dyDescent="0.2">
      <c r="H7962" t="s">
        <v>5</v>
      </c>
      <c r="I7962" t="s">
        <v>6896</v>
      </c>
      <c r="J7962" t="s">
        <v>114</v>
      </c>
      <c r="K7962" t="s">
        <v>1602</v>
      </c>
      <c r="L7962">
        <v>4</v>
      </c>
    </row>
    <row r="7963" spans="8:12" x14ac:dyDescent="0.2">
      <c r="H7963" t="s">
        <v>5</v>
      </c>
      <c r="I7963" t="s">
        <v>6897</v>
      </c>
      <c r="J7963" t="s">
        <v>114</v>
      </c>
      <c r="K7963" t="s">
        <v>6898</v>
      </c>
      <c r="L7963">
        <v>3</v>
      </c>
    </row>
    <row r="7964" spans="8:12" x14ac:dyDescent="0.2">
      <c r="H7964" t="s">
        <v>5</v>
      </c>
      <c r="I7964" t="s">
        <v>2402</v>
      </c>
      <c r="J7964" t="s">
        <v>114</v>
      </c>
      <c r="K7964" t="s">
        <v>2810</v>
      </c>
      <c r="L7964">
        <v>2</v>
      </c>
    </row>
    <row r="7965" spans="8:12" x14ac:dyDescent="0.2">
      <c r="H7965" t="s">
        <v>5</v>
      </c>
      <c r="I7965" t="s">
        <v>2936</v>
      </c>
      <c r="J7965" t="s">
        <v>181</v>
      </c>
      <c r="K7965" t="s">
        <v>6899</v>
      </c>
      <c r="L7965">
        <v>2</v>
      </c>
    </row>
    <row r="7966" spans="8:12" x14ac:dyDescent="0.2">
      <c r="H7966" t="s">
        <v>5</v>
      </c>
      <c r="I7966" t="s">
        <v>4682</v>
      </c>
      <c r="J7966" t="s">
        <v>7</v>
      </c>
      <c r="K7966">
        <v>80</v>
      </c>
      <c r="L7966">
        <v>3</v>
      </c>
    </row>
    <row r="7967" spans="8:12" x14ac:dyDescent="0.2">
      <c r="H7967" t="s">
        <v>5</v>
      </c>
      <c r="I7967" t="s">
        <v>6900</v>
      </c>
      <c r="J7967" t="s">
        <v>114</v>
      </c>
      <c r="K7967" t="s">
        <v>6901</v>
      </c>
      <c r="L7967">
        <v>1</v>
      </c>
    </row>
    <row r="7968" spans="8:12" x14ac:dyDescent="0.2">
      <c r="H7968" t="s">
        <v>5</v>
      </c>
      <c r="I7968" t="s">
        <v>3209</v>
      </c>
      <c r="J7968" t="s">
        <v>114</v>
      </c>
      <c r="K7968" t="s">
        <v>6902</v>
      </c>
      <c r="L7968">
        <v>7</v>
      </c>
    </row>
    <row r="7969" spans="8:12" x14ac:dyDescent="0.2">
      <c r="H7969" t="s">
        <v>5</v>
      </c>
      <c r="I7969" t="s">
        <v>2042</v>
      </c>
      <c r="J7969" t="s">
        <v>7</v>
      </c>
      <c r="K7969" t="s">
        <v>921</v>
      </c>
      <c r="L7969">
        <v>1</v>
      </c>
    </row>
    <row r="7970" spans="8:12" x14ac:dyDescent="0.2">
      <c r="H7970" t="s">
        <v>5</v>
      </c>
      <c r="I7970" t="s">
        <v>2971</v>
      </c>
      <c r="J7970" t="s">
        <v>158</v>
      </c>
      <c r="K7970" t="s">
        <v>1428</v>
      </c>
      <c r="L7970">
        <v>2</v>
      </c>
    </row>
    <row r="7971" spans="8:12" x14ac:dyDescent="0.2">
      <c r="H7971" t="s">
        <v>5</v>
      </c>
      <c r="I7971" t="s">
        <v>2223</v>
      </c>
      <c r="J7971" t="s">
        <v>158</v>
      </c>
      <c r="K7971" t="s">
        <v>615</v>
      </c>
      <c r="L7971">
        <v>4</v>
      </c>
    </row>
    <row r="7972" spans="8:12" x14ac:dyDescent="0.2">
      <c r="H7972" t="s">
        <v>5</v>
      </c>
      <c r="I7972" t="s">
        <v>2768</v>
      </c>
      <c r="J7972" t="s">
        <v>158</v>
      </c>
      <c r="K7972" t="s">
        <v>3928</v>
      </c>
      <c r="L7972">
        <v>2</v>
      </c>
    </row>
    <row r="7973" spans="8:12" x14ac:dyDescent="0.2">
      <c r="H7973" t="s">
        <v>5</v>
      </c>
      <c r="I7973" t="s">
        <v>6903</v>
      </c>
      <c r="J7973" t="s">
        <v>6471</v>
      </c>
      <c r="K7973" t="s">
        <v>2549</v>
      </c>
      <c r="L7973">
        <v>2</v>
      </c>
    </row>
    <row r="7974" spans="8:12" x14ac:dyDescent="0.2">
      <c r="H7974" t="s">
        <v>5</v>
      </c>
      <c r="I7974" t="s">
        <v>2605</v>
      </c>
      <c r="J7974" t="s">
        <v>158</v>
      </c>
      <c r="K7974" t="s">
        <v>6904</v>
      </c>
      <c r="L7974">
        <v>4</v>
      </c>
    </row>
    <row r="7975" spans="8:12" x14ac:dyDescent="0.2">
      <c r="H7975" t="s">
        <v>5</v>
      </c>
      <c r="I7975" t="s">
        <v>6905</v>
      </c>
      <c r="J7975" t="s">
        <v>158</v>
      </c>
      <c r="K7975" t="s">
        <v>6906</v>
      </c>
      <c r="L7975">
        <v>1</v>
      </c>
    </row>
    <row r="7976" spans="8:12" x14ac:dyDescent="0.2">
      <c r="H7976" t="s">
        <v>5</v>
      </c>
      <c r="I7976" t="s">
        <v>2689</v>
      </c>
      <c r="J7976" t="s">
        <v>158</v>
      </c>
      <c r="K7976" t="s">
        <v>6907</v>
      </c>
      <c r="L7976">
        <v>4</v>
      </c>
    </row>
    <row r="7977" spans="8:12" x14ac:dyDescent="0.2">
      <c r="H7977" t="s">
        <v>5</v>
      </c>
      <c r="I7977" t="s">
        <v>3111</v>
      </c>
      <c r="J7977" t="s">
        <v>158</v>
      </c>
      <c r="K7977" t="s">
        <v>6908</v>
      </c>
      <c r="L7977">
        <v>4</v>
      </c>
    </row>
    <row r="7978" spans="8:12" x14ac:dyDescent="0.2">
      <c r="H7978" t="s">
        <v>5</v>
      </c>
      <c r="I7978" t="s">
        <v>2194</v>
      </c>
      <c r="J7978" t="s">
        <v>158</v>
      </c>
      <c r="K7978" t="s">
        <v>6909</v>
      </c>
      <c r="L7978">
        <v>2</v>
      </c>
    </row>
    <row r="7979" spans="8:12" x14ac:dyDescent="0.2">
      <c r="H7979" t="s">
        <v>5</v>
      </c>
      <c r="I7979" t="s">
        <v>2617</v>
      </c>
      <c r="J7979" t="s">
        <v>1017</v>
      </c>
      <c r="K7979" t="s">
        <v>6592</v>
      </c>
      <c r="L7979">
        <v>2</v>
      </c>
    </row>
    <row r="7980" spans="8:12" x14ac:dyDescent="0.2">
      <c r="H7980" t="s">
        <v>5</v>
      </c>
      <c r="I7980" t="s">
        <v>3508</v>
      </c>
      <c r="J7980" t="s">
        <v>158</v>
      </c>
      <c r="K7980" t="s">
        <v>6910</v>
      </c>
      <c r="L7980">
        <v>2</v>
      </c>
    </row>
    <row r="7981" spans="8:12" x14ac:dyDescent="0.2">
      <c r="H7981" t="s">
        <v>5</v>
      </c>
      <c r="I7981" t="s">
        <v>3273</v>
      </c>
      <c r="J7981" t="s">
        <v>158</v>
      </c>
      <c r="K7981" t="s">
        <v>6911</v>
      </c>
      <c r="L7981">
        <v>2</v>
      </c>
    </row>
    <row r="7982" spans="8:12" x14ac:dyDescent="0.2">
      <c r="H7982" t="s">
        <v>5</v>
      </c>
      <c r="I7982" t="s">
        <v>2228</v>
      </c>
      <c r="J7982" t="s">
        <v>158</v>
      </c>
      <c r="K7982" t="s">
        <v>615</v>
      </c>
      <c r="L7982">
        <v>4</v>
      </c>
    </row>
    <row r="7983" spans="8:12" x14ac:dyDescent="0.2">
      <c r="H7983" t="s">
        <v>5</v>
      </c>
      <c r="I7983" t="s">
        <v>3801</v>
      </c>
      <c r="J7983" t="s">
        <v>158</v>
      </c>
      <c r="K7983">
        <v>73</v>
      </c>
      <c r="L7983">
        <v>4</v>
      </c>
    </row>
    <row r="7984" spans="8:12" x14ac:dyDescent="0.2">
      <c r="H7984" t="s">
        <v>5</v>
      </c>
      <c r="I7984" t="s">
        <v>2249</v>
      </c>
      <c r="J7984" t="s">
        <v>158</v>
      </c>
      <c r="K7984">
        <v>89</v>
      </c>
      <c r="L7984">
        <v>4</v>
      </c>
    </row>
    <row r="7985" spans="8:12" x14ac:dyDescent="0.2">
      <c r="H7985" t="s">
        <v>5</v>
      </c>
      <c r="I7985" t="s">
        <v>6912</v>
      </c>
      <c r="J7985" t="s">
        <v>158</v>
      </c>
      <c r="K7985" t="s">
        <v>3203</v>
      </c>
      <c r="L7985">
        <v>4</v>
      </c>
    </row>
    <row r="7986" spans="8:12" x14ac:dyDescent="0.2">
      <c r="H7986" t="s">
        <v>5</v>
      </c>
      <c r="I7986" t="s">
        <v>6913</v>
      </c>
      <c r="J7986" t="s">
        <v>6914</v>
      </c>
      <c r="K7986" t="s">
        <v>6904</v>
      </c>
      <c r="L7986">
        <v>3</v>
      </c>
    </row>
    <row r="7987" spans="8:12" x14ac:dyDescent="0.2">
      <c r="H7987" t="s">
        <v>5</v>
      </c>
      <c r="I7987" t="s">
        <v>6915</v>
      </c>
      <c r="J7987" t="s">
        <v>158</v>
      </c>
      <c r="K7987" t="s">
        <v>3949</v>
      </c>
      <c r="L7987">
        <v>2</v>
      </c>
    </row>
    <row r="7988" spans="8:12" x14ac:dyDescent="0.2">
      <c r="H7988" t="s">
        <v>5</v>
      </c>
      <c r="I7988" t="s">
        <v>6916</v>
      </c>
      <c r="J7988" t="s">
        <v>1454</v>
      </c>
      <c r="K7988">
        <v>90</v>
      </c>
      <c r="L7988">
        <v>5</v>
      </c>
    </row>
    <row r="7989" spans="8:12" x14ac:dyDescent="0.2">
      <c r="H7989" t="s">
        <v>5</v>
      </c>
      <c r="I7989" t="s">
        <v>2343</v>
      </c>
      <c r="J7989" t="s">
        <v>823</v>
      </c>
      <c r="K7989">
        <v>68</v>
      </c>
      <c r="L7989">
        <v>4</v>
      </c>
    </row>
    <row r="7990" spans="8:12" x14ac:dyDescent="0.2">
      <c r="H7990" t="s">
        <v>5</v>
      </c>
      <c r="I7990" t="s">
        <v>6917</v>
      </c>
      <c r="J7990" t="s">
        <v>181</v>
      </c>
      <c r="K7990">
        <v>74</v>
      </c>
      <c r="L7990">
        <v>3</v>
      </c>
    </row>
    <row r="7991" spans="8:12" x14ac:dyDescent="0.2">
      <c r="H7991" t="s">
        <v>5</v>
      </c>
      <c r="I7991" t="s">
        <v>6918</v>
      </c>
      <c r="J7991" t="s">
        <v>68</v>
      </c>
      <c r="K7991" t="s">
        <v>6919</v>
      </c>
      <c r="L7991">
        <v>3</v>
      </c>
    </row>
    <row r="7992" spans="8:12" x14ac:dyDescent="0.2">
      <c r="H7992" t="s">
        <v>5</v>
      </c>
      <c r="I7992" t="s">
        <v>6920</v>
      </c>
      <c r="J7992" t="s">
        <v>7</v>
      </c>
      <c r="K7992" t="s">
        <v>2866</v>
      </c>
      <c r="L7992">
        <v>4</v>
      </c>
    </row>
    <row r="7993" spans="8:12" x14ac:dyDescent="0.2">
      <c r="H7993" t="s">
        <v>5</v>
      </c>
      <c r="I7993" t="s">
        <v>2537</v>
      </c>
      <c r="J7993" t="s">
        <v>7</v>
      </c>
      <c r="K7993" t="s">
        <v>365</v>
      </c>
      <c r="L7993">
        <v>4</v>
      </c>
    </row>
    <row r="7994" spans="8:12" x14ac:dyDescent="0.2">
      <c r="H7994" t="s">
        <v>5</v>
      </c>
      <c r="I7994" t="s">
        <v>6921</v>
      </c>
      <c r="J7994" t="s">
        <v>7</v>
      </c>
      <c r="K7994">
        <v>61</v>
      </c>
      <c r="L7994">
        <v>3</v>
      </c>
    </row>
    <row r="7995" spans="8:12" x14ac:dyDescent="0.2">
      <c r="H7995" t="s">
        <v>5</v>
      </c>
      <c r="I7995" t="s">
        <v>6922</v>
      </c>
      <c r="J7995" t="s">
        <v>7</v>
      </c>
      <c r="K7995">
        <v>53</v>
      </c>
      <c r="L7995">
        <v>3</v>
      </c>
    </row>
    <row r="7996" spans="8:12" x14ac:dyDescent="0.2">
      <c r="H7996" t="s">
        <v>5</v>
      </c>
      <c r="I7996" t="s">
        <v>6923</v>
      </c>
      <c r="J7996" t="s">
        <v>6924</v>
      </c>
      <c r="K7996" t="s">
        <v>2423</v>
      </c>
      <c r="L7996">
        <v>3</v>
      </c>
    </row>
    <row r="7997" spans="8:12" x14ac:dyDescent="0.2">
      <c r="H7997" t="s">
        <v>5</v>
      </c>
      <c r="I7997" t="s">
        <v>6925</v>
      </c>
      <c r="J7997" t="s">
        <v>7</v>
      </c>
      <c r="K7997">
        <v>80</v>
      </c>
      <c r="L7997">
        <v>3</v>
      </c>
    </row>
    <row r="7998" spans="8:12" x14ac:dyDescent="0.2">
      <c r="H7998" t="s">
        <v>5</v>
      </c>
      <c r="I7998" t="s">
        <v>6926</v>
      </c>
      <c r="J7998" t="s">
        <v>7</v>
      </c>
      <c r="K7998">
        <v>50</v>
      </c>
      <c r="L7998">
        <v>2</v>
      </c>
    </row>
    <row r="7999" spans="8:12" x14ac:dyDescent="0.2">
      <c r="H7999" t="s">
        <v>5</v>
      </c>
      <c r="I7999" t="s">
        <v>6927</v>
      </c>
      <c r="J7999" t="s">
        <v>508</v>
      </c>
      <c r="K7999" t="s">
        <v>6928</v>
      </c>
      <c r="L7999">
        <v>2</v>
      </c>
    </row>
    <row r="8000" spans="8:12" x14ac:dyDescent="0.2">
      <c r="H8000" t="s">
        <v>5</v>
      </c>
      <c r="I8000" t="s">
        <v>6929</v>
      </c>
      <c r="J8000" t="s">
        <v>6930</v>
      </c>
      <c r="K8000" t="s">
        <v>1624</v>
      </c>
      <c r="L8000">
        <v>2</v>
      </c>
    </row>
    <row r="8001" spans="8:12" x14ac:dyDescent="0.2">
      <c r="H8001" t="s">
        <v>5</v>
      </c>
      <c r="I8001" t="s">
        <v>6931</v>
      </c>
      <c r="J8001" t="s">
        <v>6930</v>
      </c>
      <c r="K8001" t="s">
        <v>5992</v>
      </c>
      <c r="L8001">
        <v>2</v>
      </c>
    </row>
    <row r="8002" spans="8:12" x14ac:dyDescent="0.2">
      <c r="H8002" t="s">
        <v>5</v>
      </c>
      <c r="I8002" t="s">
        <v>6932</v>
      </c>
      <c r="J8002" t="s">
        <v>6930</v>
      </c>
      <c r="K8002" t="s">
        <v>6933</v>
      </c>
      <c r="L8002">
        <v>4</v>
      </c>
    </row>
    <row r="8003" spans="8:12" x14ac:dyDescent="0.2">
      <c r="H8003" t="s">
        <v>5</v>
      </c>
      <c r="I8003" t="s">
        <v>6934</v>
      </c>
      <c r="J8003" t="s">
        <v>508</v>
      </c>
      <c r="K8003" t="s">
        <v>3143</v>
      </c>
      <c r="L8003">
        <v>2</v>
      </c>
    </row>
    <row r="8004" spans="8:12" x14ac:dyDescent="0.2">
      <c r="H8004" t="s">
        <v>5</v>
      </c>
      <c r="I8004" t="s">
        <v>6935</v>
      </c>
      <c r="J8004" t="s">
        <v>137</v>
      </c>
      <c r="K8004" t="s">
        <v>6936</v>
      </c>
      <c r="L8004">
        <v>3</v>
      </c>
    </row>
    <row r="8005" spans="8:12" x14ac:dyDescent="0.2">
      <c r="H8005" t="s">
        <v>5</v>
      </c>
      <c r="I8005" t="s">
        <v>6937</v>
      </c>
      <c r="J8005" t="s">
        <v>7</v>
      </c>
      <c r="K8005" t="s">
        <v>6938</v>
      </c>
      <c r="L8005">
        <v>2</v>
      </c>
    </row>
    <row r="8006" spans="8:12" x14ac:dyDescent="0.2">
      <c r="H8006" t="s">
        <v>5</v>
      </c>
      <c r="I8006" t="s">
        <v>6939</v>
      </c>
      <c r="J8006" t="s">
        <v>7</v>
      </c>
      <c r="K8006">
        <v>79</v>
      </c>
      <c r="L8006">
        <v>2</v>
      </c>
    </row>
    <row r="8007" spans="8:12" x14ac:dyDescent="0.2">
      <c r="H8007" t="s">
        <v>5</v>
      </c>
      <c r="I8007" t="s">
        <v>6940</v>
      </c>
      <c r="J8007" t="s">
        <v>526</v>
      </c>
      <c r="K8007">
        <v>48</v>
      </c>
      <c r="L8007">
        <v>3</v>
      </c>
    </row>
    <row r="8008" spans="8:12" x14ac:dyDescent="0.2">
      <c r="H8008" t="s">
        <v>5</v>
      </c>
      <c r="I8008" t="s">
        <v>6941</v>
      </c>
      <c r="J8008" t="s">
        <v>7</v>
      </c>
      <c r="K8008" t="s">
        <v>6942</v>
      </c>
      <c r="L8008">
        <v>3</v>
      </c>
    </row>
    <row r="8009" spans="8:12" x14ac:dyDescent="0.2">
      <c r="H8009" t="s">
        <v>5</v>
      </c>
      <c r="I8009" t="s">
        <v>6943</v>
      </c>
      <c r="J8009" t="s">
        <v>7</v>
      </c>
      <c r="K8009" t="s">
        <v>6944</v>
      </c>
      <c r="L8009">
        <v>2</v>
      </c>
    </row>
    <row r="8010" spans="8:12" x14ac:dyDescent="0.2">
      <c r="H8010" t="s">
        <v>5</v>
      </c>
      <c r="I8010" t="s">
        <v>2664</v>
      </c>
      <c r="J8010" t="s">
        <v>7</v>
      </c>
      <c r="K8010" t="s">
        <v>6945</v>
      </c>
      <c r="L8010">
        <v>5</v>
      </c>
    </row>
    <row r="8011" spans="8:12" x14ac:dyDescent="0.2">
      <c r="H8011" t="s">
        <v>5</v>
      </c>
      <c r="I8011" t="s">
        <v>2414</v>
      </c>
      <c r="J8011" t="s">
        <v>7</v>
      </c>
      <c r="K8011" t="s">
        <v>6946</v>
      </c>
      <c r="L8011">
        <v>4</v>
      </c>
    </row>
    <row r="8012" spans="8:12" x14ac:dyDescent="0.2">
      <c r="H8012" t="s">
        <v>5</v>
      </c>
      <c r="I8012" t="s">
        <v>2107</v>
      </c>
      <c r="J8012" t="s">
        <v>7</v>
      </c>
      <c r="K8012" t="s">
        <v>6947</v>
      </c>
      <c r="L8012">
        <v>3</v>
      </c>
    </row>
    <row r="8013" spans="8:12" x14ac:dyDescent="0.2">
      <c r="H8013" t="s">
        <v>5</v>
      </c>
      <c r="I8013" t="s">
        <v>4421</v>
      </c>
      <c r="J8013" t="s">
        <v>7</v>
      </c>
      <c r="K8013" t="s">
        <v>6948</v>
      </c>
      <c r="L8013">
        <v>2</v>
      </c>
    </row>
    <row r="8014" spans="8:12" x14ac:dyDescent="0.2">
      <c r="H8014" t="s">
        <v>5</v>
      </c>
      <c r="I8014" t="s">
        <v>4137</v>
      </c>
      <c r="J8014" t="s">
        <v>7</v>
      </c>
      <c r="K8014" t="s">
        <v>6560</v>
      </c>
      <c r="L8014">
        <v>2</v>
      </c>
    </row>
    <row r="8015" spans="8:12" x14ac:dyDescent="0.2">
      <c r="H8015" t="s">
        <v>5</v>
      </c>
      <c r="I8015" t="s">
        <v>2228</v>
      </c>
      <c r="J8015" t="s">
        <v>7</v>
      </c>
      <c r="K8015" t="s">
        <v>6240</v>
      </c>
      <c r="L8015">
        <v>2</v>
      </c>
    </row>
    <row r="8016" spans="8:12" x14ac:dyDescent="0.2">
      <c r="H8016" t="s">
        <v>5</v>
      </c>
      <c r="I8016" t="s">
        <v>2379</v>
      </c>
      <c r="J8016" t="s">
        <v>7</v>
      </c>
      <c r="K8016" t="s">
        <v>5789</v>
      </c>
      <c r="L8016">
        <v>1</v>
      </c>
    </row>
    <row r="8017" spans="8:12" x14ac:dyDescent="0.2">
      <c r="H8017" t="s">
        <v>5</v>
      </c>
      <c r="I8017" t="s">
        <v>2195</v>
      </c>
      <c r="J8017" t="s">
        <v>7</v>
      </c>
      <c r="K8017" t="s">
        <v>6949</v>
      </c>
      <c r="L8017">
        <v>3</v>
      </c>
    </row>
    <row r="8018" spans="8:12" x14ac:dyDescent="0.2">
      <c r="H8018" t="s">
        <v>5</v>
      </c>
      <c r="I8018" t="s">
        <v>2228</v>
      </c>
      <c r="J8018" t="s">
        <v>7</v>
      </c>
      <c r="K8018" t="s">
        <v>6375</v>
      </c>
      <c r="L8018">
        <v>3</v>
      </c>
    </row>
    <row r="8019" spans="8:12" x14ac:dyDescent="0.2">
      <c r="H8019" t="s">
        <v>5</v>
      </c>
      <c r="I8019" t="s">
        <v>2346</v>
      </c>
      <c r="J8019" t="s">
        <v>7</v>
      </c>
      <c r="K8019" t="s">
        <v>1427</v>
      </c>
      <c r="L8019">
        <v>2</v>
      </c>
    </row>
    <row r="8020" spans="8:12" x14ac:dyDescent="0.2">
      <c r="H8020" t="s">
        <v>5</v>
      </c>
      <c r="I8020" t="s">
        <v>4068</v>
      </c>
      <c r="J8020" t="s">
        <v>7</v>
      </c>
      <c r="K8020" t="s">
        <v>4700</v>
      </c>
      <c r="L8020">
        <v>3</v>
      </c>
    </row>
    <row r="8021" spans="8:12" x14ac:dyDescent="0.2">
      <c r="H8021" t="s">
        <v>5</v>
      </c>
      <c r="I8021" t="s">
        <v>6950</v>
      </c>
      <c r="J8021" t="s">
        <v>260</v>
      </c>
      <c r="K8021">
        <v>58</v>
      </c>
      <c r="L8021">
        <v>3</v>
      </c>
    </row>
    <row r="8022" spans="8:12" x14ac:dyDescent="0.2">
      <c r="H8022" t="s">
        <v>5</v>
      </c>
      <c r="I8022" t="s">
        <v>2041</v>
      </c>
      <c r="J8022" t="s">
        <v>260</v>
      </c>
      <c r="K8022" t="s">
        <v>1656</v>
      </c>
      <c r="L8022">
        <v>4</v>
      </c>
    </row>
    <row r="8023" spans="8:12" x14ac:dyDescent="0.2">
      <c r="H8023" t="s">
        <v>5</v>
      </c>
      <c r="I8023" t="s">
        <v>3297</v>
      </c>
      <c r="J8023" t="s">
        <v>181</v>
      </c>
      <c r="K8023" t="s">
        <v>291</v>
      </c>
      <c r="L8023">
        <v>3</v>
      </c>
    </row>
    <row r="8024" spans="8:12" x14ac:dyDescent="0.2">
      <c r="H8024" t="s">
        <v>5</v>
      </c>
      <c r="I8024" t="s">
        <v>6951</v>
      </c>
      <c r="J8024" t="s">
        <v>181</v>
      </c>
      <c r="K8024" t="s">
        <v>6952</v>
      </c>
      <c r="L8024">
        <v>3</v>
      </c>
    </row>
    <row r="8025" spans="8:12" x14ac:dyDescent="0.2">
      <c r="H8025" t="s">
        <v>5</v>
      </c>
      <c r="I8025" t="s">
        <v>6953</v>
      </c>
      <c r="J8025" t="s">
        <v>6954</v>
      </c>
      <c r="K8025" t="s">
        <v>2902</v>
      </c>
      <c r="L8025">
        <v>3</v>
      </c>
    </row>
    <row r="8026" spans="8:12" x14ac:dyDescent="0.2">
      <c r="H8026" t="s">
        <v>5</v>
      </c>
      <c r="I8026" t="s">
        <v>6955</v>
      </c>
      <c r="J8026" t="s">
        <v>415</v>
      </c>
      <c r="K8026" t="s">
        <v>3228</v>
      </c>
      <c r="L8026">
        <v>3</v>
      </c>
    </row>
    <row r="8027" spans="8:12" x14ac:dyDescent="0.2">
      <c r="H8027" t="s">
        <v>5</v>
      </c>
      <c r="I8027" t="s">
        <v>3688</v>
      </c>
      <c r="J8027" t="s">
        <v>1831</v>
      </c>
      <c r="K8027" t="s">
        <v>1523</v>
      </c>
      <c r="L8027">
        <v>3</v>
      </c>
    </row>
    <row r="8028" spans="8:12" x14ac:dyDescent="0.2">
      <c r="H8028" t="s">
        <v>5</v>
      </c>
      <c r="I8028" t="s">
        <v>2338</v>
      </c>
      <c r="J8028" t="s">
        <v>415</v>
      </c>
      <c r="K8028" t="s">
        <v>2874</v>
      </c>
      <c r="L8028">
        <v>4</v>
      </c>
    </row>
    <row r="8029" spans="8:12" x14ac:dyDescent="0.2">
      <c r="H8029" t="s">
        <v>5</v>
      </c>
      <c r="I8029" t="s">
        <v>2041</v>
      </c>
      <c r="J8029" t="s">
        <v>415</v>
      </c>
      <c r="K8029" t="s">
        <v>6910</v>
      </c>
      <c r="L8029">
        <v>2</v>
      </c>
    </row>
    <row r="8030" spans="8:12" x14ac:dyDescent="0.2">
      <c r="H8030" t="s">
        <v>5</v>
      </c>
      <c r="I8030" t="s">
        <v>2798</v>
      </c>
      <c r="J8030" t="s">
        <v>114</v>
      </c>
      <c r="K8030" t="s">
        <v>6956</v>
      </c>
      <c r="L8030">
        <v>3</v>
      </c>
    </row>
    <row r="8031" spans="8:12" x14ac:dyDescent="0.2">
      <c r="H8031" t="s">
        <v>5</v>
      </c>
      <c r="I8031" t="s">
        <v>3135</v>
      </c>
      <c r="J8031" t="s">
        <v>114</v>
      </c>
      <c r="K8031" t="s">
        <v>6957</v>
      </c>
      <c r="L8031">
        <v>3</v>
      </c>
    </row>
    <row r="8032" spans="8:12" x14ac:dyDescent="0.2">
      <c r="H8032" t="s">
        <v>5</v>
      </c>
      <c r="I8032" t="s">
        <v>6958</v>
      </c>
      <c r="J8032" t="s">
        <v>199</v>
      </c>
      <c r="K8032" t="s">
        <v>6959</v>
      </c>
      <c r="L8032">
        <v>3</v>
      </c>
    </row>
    <row r="8033" spans="8:12" x14ac:dyDescent="0.2">
      <c r="H8033" t="s">
        <v>5</v>
      </c>
      <c r="I8033" t="s">
        <v>6960</v>
      </c>
      <c r="J8033" t="s">
        <v>922</v>
      </c>
      <c r="K8033" t="s">
        <v>1107</v>
      </c>
      <c r="L8033">
        <v>2</v>
      </c>
    </row>
    <row r="8034" spans="8:12" x14ac:dyDescent="0.2">
      <c r="H8034" t="s">
        <v>5</v>
      </c>
      <c r="I8034" t="s">
        <v>6961</v>
      </c>
      <c r="J8034" t="s">
        <v>137</v>
      </c>
      <c r="K8034" t="s">
        <v>6962</v>
      </c>
      <c r="L8034">
        <v>3</v>
      </c>
    </row>
    <row r="8035" spans="8:12" x14ac:dyDescent="0.2">
      <c r="H8035" t="s">
        <v>5</v>
      </c>
      <c r="I8035" t="s">
        <v>6963</v>
      </c>
      <c r="J8035" t="s">
        <v>7</v>
      </c>
      <c r="K8035">
        <v>44</v>
      </c>
      <c r="L8035">
        <v>2</v>
      </c>
    </row>
    <row r="8036" spans="8:12" x14ac:dyDescent="0.2">
      <c r="H8036" t="s">
        <v>5</v>
      </c>
      <c r="I8036" t="s">
        <v>6964</v>
      </c>
      <c r="J8036" t="s">
        <v>7</v>
      </c>
      <c r="K8036" t="s">
        <v>6644</v>
      </c>
      <c r="L8036">
        <v>3</v>
      </c>
    </row>
    <row r="8037" spans="8:12" x14ac:dyDescent="0.2">
      <c r="H8037" t="s">
        <v>5</v>
      </c>
      <c r="I8037" t="s">
        <v>6965</v>
      </c>
      <c r="J8037" t="s">
        <v>158</v>
      </c>
      <c r="K8037">
        <v>36</v>
      </c>
      <c r="L8037">
        <v>1</v>
      </c>
    </row>
    <row r="8038" spans="8:12" x14ac:dyDescent="0.2">
      <c r="H8038" t="s">
        <v>5</v>
      </c>
      <c r="I8038" t="s">
        <v>6574</v>
      </c>
      <c r="J8038" t="s">
        <v>7</v>
      </c>
      <c r="K8038" t="s">
        <v>2491</v>
      </c>
      <c r="L8038">
        <v>2</v>
      </c>
    </row>
    <row r="8039" spans="8:12" x14ac:dyDescent="0.2">
      <c r="H8039" t="s">
        <v>5</v>
      </c>
      <c r="I8039" t="s">
        <v>3062</v>
      </c>
      <c r="J8039" t="s">
        <v>114</v>
      </c>
      <c r="K8039" t="s">
        <v>6966</v>
      </c>
      <c r="L8039">
        <v>2</v>
      </c>
    </row>
    <row r="8040" spans="8:12" x14ac:dyDescent="0.2">
      <c r="H8040" t="s">
        <v>5</v>
      </c>
      <c r="I8040" t="s">
        <v>2892</v>
      </c>
      <c r="J8040" t="s">
        <v>4629</v>
      </c>
      <c r="K8040" t="s">
        <v>5459</v>
      </c>
      <c r="L8040">
        <v>1</v>
      </c>
    </row>
    <row r="8041" spans="8:12" x14ac:dyDescent="0.2">
      <c r="H8041" t="s">
        <v>5</v>
      </c>
      <c r="I8041" t="s">
        <v>6967</v>
      </c>
      <c r="J8041" t="s">
        <v>137</v>
      </c>
      <c r="K8041" t="s">
        <v>3117</v>
      </c>
      <c r="L8041">
        <v>3</v>
      </c>
    </row>
    <row r="8042" spans="8:12" x14ac:dyDescent="0.2">
      <c r="H8042" t="s">
        <v>5</v>
      </c>
      <c r="I8042" t="s">
        <v>6393</v>
      </c>
      <c r="J8042" t="s">
        <v>114</v>
      </c>
      <c r="K8042" t="s">
        <v>6898</v>
      </c>
      <c r="L8042">
        <v>3</v>
      </c>
    </row>
    <row r="8043" spans="8:12" x14ac:dyDescent="0.2">
      <c r="H8043" t="s">
        <v>5</v>
      </c>
      <c r="I8043" t="s">
        <v>6968</v>
      </c>
      <c r="J8043" t="s">
        <v>114</v>
      </c>
      <c r="K8043" t="s">
        <v>3965</v>
      </c>
      <c r="L8043">
        <v>4</v>
      </c>
    </row>
    <row r="8044" spans="8:12" x14ac:dyDescent="0.2">
      <c r="H8044" t="s">
        <v>5</v>
      </c>
      <c r="I8044" t="s">
        <v>6969</v>
      </c>
      <c r="J8044" t="s">
        <v>114</v>
      </c>
      <c r="K8044" t="s">
        <v>1602</v>
      </c>
      <c r="L8044">
        <v>4</v>
      </c>
    </row>
    <row r="8045" spans="8:12" x14ac:dyDescent="0.2">
      <c r="H8045" t="s">
        <v>5</v>
      </c>
      <c r="I8045" t="s">
        <v>2341</v>
      </c>
      <c r="J8045" t="s">
        <v>114</v>
      </c>
      <c r="K8045" t="s">
        <v>6970</v>
      </c>
      <c r="L8045">
        <v>1</v>
      </c>
    </row>
    <row r="8046" spans="8:12" x14ac:dyDescent="0.2">
      <c r="H8046" t="s">
        <v>5</v>
      </c>
      <c r="I8046" t="s">
        <v>2372</v>
      </c>
      <c r="J8046" t="s">
        <v>114</v>
      </c>
      <c r="K8046" t="s">
        <v>6971</v>
      </c>
      <c r="L8046">
        <v>1</v>
      </c>
    </row>
    <row r="8047" spans="8:12" x14ac:dyDescent="0.2">
      <c r="H8047" t="s">
        <v>5</v>
      </c>
      <c r="I8047" t="s">
        <v>2051</v>
      </c>
      <c r="J8047" t="s">
        <v>114</v>
      </c>
      <c r="K8047" t="s">
        <v>6140</v>
      </c>
      <c r="L8047">
        <v>2</v>
      </c>
    </row>
    <row r="8048" spans="8:12" x14ac:dyDescent="0.2">
      <c r="H8048" t="s">
        <v>5</v>
      </c>
      <c r="I8048" t="s">
        <v>2214</v>
      </c>
      <c r="J8048" t="s">
        <v>114</v>
      </c>
      <c r="K8048" t="s">
        <v>5967</v>
      </c>
      <c r="L8048">
        <v>2</v>
      </c>
    </row>
    <row r="8049" spans="8:12" x14ac:dyDescent="0.2">
      <c r="H8049" t="s">
        <v>5</v>
      </c>
      <c r="I8049" t="s">
        <v>4984</v>
      </c>
      <c r="J8049" t="s">
        <v>114</v>
      </c>
      <c r="K8049" t="s">
        <v>5140</v>
      </c>
      <c r="L8049">
        <v>3</v>
      </c>
    </row>
    <row r="8050" spans="8:12" x14ac:dyDescent="0.2">
      <c r="H8050" t="s">
        <v>5</v>
      </c>
      <c r="I8050" t="s">
        <v>6972</v>
      </c>
      <c r="J8050" t="s">
        <v>114</v>
      </c>
      <c r="K8050" t="s">
        <v>6973</v>
      </c>
      <c r="L8050">
        <v>2</v>
      </c>
    </row>
    <row r="8051" spans="8:12" x14ac:dyDescent="0.2">
      <c r="H8051" t="s">
        <v>5</v>
      </c>
      <c r="I8051" t="s">
        <v>6974</v>
      </c>
      <c r="J8051" t="s">
        <v>114</v>
      </c>
      <c r="K8051" t="s">
        <v>5313</v>
      </c>
      <c r="L8051">
        <v>2</v>
      </c>
    </row>
    <row r="8052" spans="8:12" x14ac:dyDescent="0.2">
      <c r="H8052" t="s">
        <v>5</v>
      </c>
      <c r="I8052" t="s">
        <v>2488</v>
      </c>
      <c r="J8052" t="s">
        <v>114</v>
      </c>
      <c r="K8052" t="s">
        <v>3969</v>
      </c>
      <c r="L8052">
        <v>2</v>
      </c>
    </row>
    <row r="8053" spans="8:12" x14ac:dyDescent="0.2">
      <c r="H8053" t="s">
        <v>5</v>
      </c>
      <c r="I8053" t="s">
        <v>6975</v>
      </c>
      <c r="J8053" t="s">
        <v>563</v>
      </c>
      <c r="K8053" t="s">
        <v>5003</v>
      </c>
      <c r="L8053">
        <v>1</v>
      </c>
    </row>
    <row r="8054" spans="8:12" x14ac:dyDescent="0.2">
      <c r="H8054" t="s">
        <v>5</v>
      </c>
      <c r="I8054" t="s">
        <v>2355</v>
      </c>
      <c r="J8054" t="s">
        <v>181</v>
      </c>
      <c r="K8054" t="s">
        <v>6976</v>
      </c>
      <c r="L8054">
        <v>4</v>
      </c>
    </row>
    <row r="8055" spans="8:12" x14ac:dyDescent="0.2">
      <c r="H8055" t="s">
        <v>5</v>
      </c>
      <c r="I8055" t="s">
        <v>2151</v>
      </c>
      <c r="J8055" t="s">
        <v>6977</v>
      </c>
      <c r="K8055" t="s">
        <v>4770</v>
      </c>
      <c r="L8055">
        <v>2</v>
      </c>
    </row>
    <row r="8056" spans="8:12" x14ac:dyDescent="0.2">
      <c r="H8056" t="s">
        <v>5</v>
      </c>
      <c r="I8056" t="s">
        <v>2128</v>
      </c>
      <c r="J8056" t="s">
        <v>7</v>
      </c>
      <c r="K8056" t="s">
        <v>6978</v>
      </c>
      <c r="L8056">
        <v>5</v>
      </c>
    </row>
    <row r="8057" spans="8:12" x14ac:dyDescent="0.2">
      <c r="H8057" t="s">
        <v>5</v>
      </c>
      <c r="I8057" t="s">
        <v>6979</v>
      </c>
      <c r="J8057" t="s">
        <v>7</v>
      </c>
      <c r="K8057" t="s">
        <v>2370</v>
      </c>
      <c r="L8057">
        <v>2</v>
      </c>
    </row>
    <row r="8058" spans="8:12" x14ac:dyDescent="0.2">
      <c r="H8058" t="s">
        <v>5</v>
      </c>
      <c r="I8058" t="s">
        <v>2047</v>
      </c>
      <c r="J8058" t="s">
        <v>114</v>
      </c>
      <c r="K8058">
        <v>176</v>
      </c>
      <c r="L8058">
        <v>5</v>
      </c>
    </row>
    <row r="8059" spans="8:12" x14ac:dyDescent="0.2">
      <c r="H8059" t="s">
        <v>5</v>
      </c>
      <c r="I8059" t="s">
        <v>2481</v>
      </c>
      <c r="J8059" t="s">
        <v>415</v>
      </c>
      <c r="K8059" t="s">
        <v>1771</v>
      </c>
      <c r="L8059">
        <v>2</v>
      </c>
    </row>
    <row r="8060" spans="8:12" x14ac:dyDescent="0.2">
      <c r="H8060" t="s">
        <v>5</v>
      </c>
      <c r="I8060" t="s">
        <v>6980</v>
      </c>
      <c r="J8060" t="s">
        <v>134</v>
      </c>
      <c r="K8060" t="s">
        <v>70</v>
      </c>
      <c r="L8060">
        <v>3</v>
      </c>
    </row>
    <row r="8061" spans="8:12" x14ac:dyDescent="0.2">
      <c r="H8061" t="s">
        <v>5</v>
      </c>
      <c r="I8061" t="s">
        <v>2397</v>
      </c>
      <c r="J8061" t="s">
        <v>114</v>
      </c>
      <c r="K8061" t="s">
        <v>6981</v>
      </c>
      <c r="L8061">
        <v>4</v>
      </c>
    </row>
    <row r="8062" spans="8:12" x14ac:dyDescent="0.2">
      <c r="H8062" t="s">
        <v>5</v>
      </c>
      <c r="I8062" t="s">
        <v>5253</v>
      </c>
      <c r="J8062" t="s">
        <v>7</v>
      </c>
      <c r="K8062">
        <v>80</v>
      </c>
      <c r="L8062">
        <v>4</v>
      </c>
    </row>
    <row r="8063" spans="8:12" x14ac:dyDescent="0.2">
      <c r="H8063" t="s">
        <v>5</v>
      </c>
      <c r="I8063" t="s">
        <v>3524</v>
      </c>
      <c r="J8063" t="s">
        <v>137</v>
      </c>
      <c r="K8063" t="s">
        <v>403</v>
      </c>
      <c r="L8063">
        <v>3</v>
      </c>
    </row>
    <row r="8064" spans="8:12" x14ac:dyDescent="0.2">
      <c r="H8064" t="s">
        <v>5</v>
      </c>
      <c r="I8064" t="s">
        <v>4905</v>
      </c>
      <c r="J8064" t="s">
        <v>6982</v>
      </c>
      <c r="K8064" t="s">
        <v>6983</v>
      </c>
      <c r="L8064">
        <v>4</v>
      </c>
    </row>
    <row r="8065" spans="8:12" x14ac:dyDescent="0.2">
      <c r="H8065" t="s">
        <v>5</v>
      </c>
      <c r="I8065" t="s">
        <v>2346</v>
      </c>
      <c r="J8065" t="s">
        <v>6982</v>
      </c>
      <c r="K8065" t="s">
        <v>5928</v>
      </c>
      <c r="L8065">
        <v>2</v>
      </c>
    </row>
    <row r="8066" spans="8:12" x14ac:dyDescent="0.2">
      <c r="H8066" t="s">
        <v>5</v>
      </c>
      <c r="I8066" t="s">
        <v>6915</v>
      </c>
      <c r="J8066" t="s">
        <v>137</v>
      </c>
      <c r="K8066" t="s">
        <v>6984</v>
      </c>
      <c r="L8066">
        <v>4</v>
      </c>
    </row>
    <row r="8067" spans="8:12" x14ac:dyDescent="0.2">
      <c r="H8067" t="s">
        <v>5</v>
      </c>
      <c r="I8067" t="s">
        <v>3978</v>
      </c>
      <c r="J8067" t="s">
        <v>137</v>
      </c>
      <c r="K8067" t="s">
        <v>1515</v>
      </c>
      <c r="L8067">
        <v>2</v>
      </c>
    </row>
    <row r="8068" spans="8:12" x14ac:dyDescent="0.2">
      <c r="H8068" t="s">
        <v>5</v>
      </c>
      <c r="I8068" t="s">
        <v>6913</v>
      </c>
      <c r="J8068" t="s">
        <v>6985</v>
      </c>
      <c r="K8068" t="s">
        <v>6983</v>
      </c>
      <c r="L8068">
        <v>4</v>
      </c>
    </row>
    <row r="8069" spans="8:12" x14ac:dyDescent="0.2">
      <c r="H8069" t="s">
        <v>5</v>
      </c>
      <c r="I8069" t="s">
        <v>6986</v>
      </c>
      <c r="J8069" t="s">
        <v>6982</v>
      </c>
      <c r="K8069" t="s">
        <v>5928</v>
      </c>
      <c r="L8069">
        <v>2</v>
      </c>
    </row>
    <row r="8070" spans="8:12" x14ac:dyDescent="0.2">
      <c r="H8070" t="s">
        <v>5</v>
      </c>
      <c r="I8070" t="s">
        <v>6987</v>
      </c>
      <c r="J8070" t="s">
        <v>6982</v>
      </c>
      <c r="K8070" t="s">
        <v>900</v>
      </c>
      <c r="L8070">
        <v>3</v>
      </c>
    </row>
    <row r="8071" spans="8:12" x14ac:dyDescent="0.2">
      <c r="H8071" t="s">
        <v>5</v>
      </c>
      <c r="I8071" t="s">
        <v>6988</v>
      </c>
      <c r="J8071" t="s">
        <v>6982</v>
      </c>
      <c r="K8071" t="s">
        <v>5841</v>
      </c>
      <c r="L8071">
        <v>3</v>
      </c>
    </row>
    <row r="8072" spans="8:12" x14ac:dyDescent="0.2">
      <c r="H8072" t="s">
        <v>5</v>
      </c>
      <c r="I8072" t="s">
        <v>6989</v>
      </c>
      <c r="J8072" t="s">
        <v>6985</v>
      </c>
      <c r="K8072" t="s">
        <v>5750</v>
      </c>
      <c r="L8072">
        <v>3</v>
      </c>
    </row>
    <row r="8073" spans="8:12" x14ac:dyDescent="0.2">
      <c r="H8073" t="s">
        <v>5</v>
      </c>
      <c r="I8073" t="s">
        <v>6990</v>
      </c>
      <c r="J8073" t="s">
        <v>6982</v>
      </c>
      <c r="K8073" t="s">
        <v>2487</v>
      </c>
      <c r="L8073">
        <v>2</v>
      </c>
    </row>
    <row r="8074" spans="8:12" x14ac:dyDescent="0.2">
      <c r="H8074" t="s">
        <v>5</v>
      </c>
      <c r="I8074" t="s">
        <v>6991</v>
      </c>
      <c r="J8074" t="s">
        <v>137</v>
      </c>
      <c r="K8074" t="s">
        <v>73</v>
      </c>
      <c r="L8074">
        <v>2</v>
      </c>
    </row>
    <row r="8075" spans="8:12" x14ac:dyDescent="0.2">
      <c r="H8075" t="s">
        <v>5</v>
      </c>
      <c r="I8075" t="s">
        <v>6992</v>
      </c>
      <c r="J8075" t="s">
        <v>137</v>
      </c>
      <c r="K8075">
        <v>48</v>
      </c>
      <c r="L8075">
        <v>2</v>
      </c>
    </row>
    <row r="8076" spans="8:12" x14ac:dyDescent="0.2">
      <c r="H8076" t="s">
        <v>5</v>
      </c>
      <c r="I8076" t="s">
        <v>6993</v>
      </c>
      <c r="J8076" t="s">
        <v>6575</v>
      </c>
      <c r="K8076" t="s">
        <v>6994</v>
      </c>
      <c r="L8076">
        <v>3</v>
      </c>
    </row>
    <row r="8077" spans="8:12" x14ac:dyDescent="0.2">
      <c r="H8077" t="s">
        <v>5</v>
      </c>
      <c r="I8077" t="s">
        <v>2037</v>
      </c>
      <c r="J8077" t="s">
        <v>137</v>
      </c>
      <c r="K8077" t="s">
        <v>6995</v>
      </c>
      <c r="L8077">
        <v>2</v>
      </c>
    </row>
    <row r="8078" spans="8:12" x14ac:dyDescent="0.2">
      <c r="H8078" t="s">
        <v>5</v>
      </c>
      <c r="I8078" t="s">
        <v>2568</v>
      </c>
      <c r="J8078" t="s">
        <v>137</v>
      </c>
      <c r="K8078" t="s">
        <v>6996</v>
      </c>
      <c r="L8078">
        <v>3</v>
      </c>
    </row>
    <row r="8079" spans="8:12" x14ac:dyDescent="0.2">
      <c r="H8079" t="s">
        <v>5</v>
      </c>
      <c r="I8079" t="s">
        <v>6997</v>
      </c>
      <c r="J8079" t="s">
        <v>137</v>
      </c>
      <c r="K8079" t="s">
        <v>6998</v>
      </c>
      <c r="L8079">
        <v>3</v>
      </c>
    </row>
    <row r="8080" spans="8:12" x14ac:dyDescent="0.2">
      <c r="H8080" t="s">
        <v>5</v>
      </c>
      <c r="I8080" t="s">
        <v>6999</v>
      </c>
      <c r="J8080" t="s">
        <v>137</v>
      </c>
      <c r="K8080" t="s">
        <v>303</v>
      </c>
      <c r="L8080">
        <v>3</v>
      </c>
    </row>
    <row r="8081" spans="8:12" x14ac:dyDescent="0.2">
      <c r="H8081" t="s">
        <v>5</v>
      </c>
      <c r="I8081" t="s">
        <v>2119</v>
      </c>
      <c r="J8081" t="s">
        <v>1551</v>
      </c>
      <c r="K8081">
        <v>102</v>
      </c>
      <c r="L8081">
        <v>4</v>
      </c>
    </row>
    <row r="8082" spans="8:12" x14ac:dyDescent="0.2">
      <c r="H8082" t="s">
        <v>5</v>
      </c>
      <c r="I8082" t="s">
        <v>2163</v>
      </c>
      <c r="J8082" t="s">
        <v>137</v>
      </c>
      <c r="K8082">
        <v>71</v>
      </c>
      <c r="L8082">
        <v>3</v>
      </c>
    </row>
    <row r="8083" spans="8:12" x14ac:dyDescent="0.2">
      <c r="H8083" t="s">
        <v>5</v>
      </c>
      <c r="I8083" t="s">
        <v>2820</v>
      </c>
      <c r="J8083" t="s">
        <v>137</v>
      </c>
      <c r="K8083" t="s">
        <v>3068</v>
      </c>
      <c r="L8083">
        <v>2</v>
      </c>
    </row>
    <row r="8084" spans="8:12" x14ac:dyDescent="0.2">
      <c r="H8084" t="s">
        <v>5</v>
      </c>
      <c r="I8084" t="s">
        <v>4743</v>
      </c>
      <c r="J8084" t="s">
        <v>174</v>
      </c>
      <c r="K8084">
        <v>71</v>
      </c>
      <c r="L8084">
        <v>3</v>
      </c>
    </row>
    <row r="8085" spans="8:12" x14ac:dyDescent="0.2">
      <c r="H8085" t="s">
        <v>5</v>
      </c>
      <c r="I8085" t="s">
        <v>6426</v>
      </c>
      <c r="J8085" t="s">
        <v>137</v>
      </c>
      <c r="K8085" t="s">
        <v>1233</v>
      </c>
      <c r="L8085">
        <v>2</v>
      </c>
    </row>
    <row r="8086" spans="8:12" x14ac:dyDescent="0.2">
      <c r="H8086" t="s">
        <v>5</v>
      </c>
      <c r="I8086" t="s">
        <v>2283</v>
      </c>
      <c r="J8086" t="s">
        <v>137</v>
      </c>
      <c r="K8086">
        <v>43</v>
      </c>
      <c r="L8086">
        <v>1</v>
      </c>
    </row>
    <row r="8087" spans="8:12" x14ac:dyDescent="0.2">
      <c r="H8087" t="s">
        <v>5</v>
      </c>
      <c r="I8087" t="s">
        <v>3580</v>
      </c>
      <c r="J8087" t="s">
        <v>174</v>
      </c>
      <c r="K8087" t="s">
        <v>521</v>
      </c>
      <c r="L8087">
        <v>2</v>
      </c>
    </row>
    <row r="8088" spans="8:12" x14ac:dyDescent="0.2">
      <c r="H8088" t="s">
        <v>5</v>
      </c>
      <c r="I8088" t="s">
        <v>7000</v>
      </c>
      <c r="J8088" t="s">
        <v>137</v>
      </c>
      <c r="K8088" t="s">
        <v>1884</v>
      </c>
      <c r="L8088">
        <v>2</v>
      </c>
    </row>
    <row r="8089" spans="8:12" x14ac:dyDescent="0.2">
      <c r="H8089" t="s">
        <v>5</v>
      </c>
      <c r="I8089" t="s">
        <v>7001</v>
      </c>
      <c r="J8089" t="s">
        <v>137</v>
      </c>
      <c r="K8089">
        <v>52</v>
      </c>
      <c r="L8089">
        <v>2</v>
      </c>
    </row>
    <row r="8090" spans="8:12" x14ac:dyDescent="0.2">
      <c r="H8090" t="s">
        <v>5</v>
      </c>
      <c r="I8090" t="s">
        <v>2589</v>
      </c>
      <c r="J8090" t="s">
        <v>7002</v>
      </c>
      <c r="K8090">
        <v>54</v>
      </c>
      <c r="L8090">
        <v>3</v>
      </c>
    </row>
    <row r="8091" spans="8:12" x14ac:dyDescent="0.2">
      <c r="H8091" t="s">
        <v>5</v>
      </c>
      <c r="I8091" t="s">
        <v>2348</v>
      </c>
      <c r="J8091" t="s">
        <v>7003</v>
      </c>
      <c r="K8091" t="s">
        <v>7004</v>
      </c>
      <c r="L8091">
        <v>2</v>
      </c>
    </row>
    <row r="8092" spans="8:12" x14ac:dyDescent="0.2">
      <c r="H8092" t="s">
        <v>5</v>
      </c>
      <c r="I8092" t="s">
        <v>7000</v>
      </c>
      <c r="J8092" t="s">
        <v>137</v>
      </c>
      <c r="K8092">
        <v>46</v>
      </c>
      <c r="L8092">
        <v>2</v>
      </c>
    </row>
    <row r="8093" spans="8:12" x14ac:dyDescent="0.2">
      <c r="H8093" t="s">
        <v>5</v>
      </c>
      <c r="I8093" t="s">
        <v>7001</v>
      </c>
      <c r="J8093" t="s">
        <v>667</v>
      </c>
      <c r="K8093">
        <v>52</v>
      </c>
      <c r="L8093">
        <v>2</v>
      </c>
    </row>
    <row r="8094" spans="8:12" x14ac:dyDescent="0.2">
      <c r="H8094" t="s">
        <v>5</v>
      </c>
      <c r="I8094" t="s">
        <v>7005</v>
      </c>
      <c r="J8094" t="s">
        <v>174</v>
      </c>
      <c r="K8094">
        <v>62</v>
      </c>
      <c r="L8094">
        <v>3</v>
      </c>
    </row>
    <row r="8095" spans="8:12" x14ac:dyDescent="0.2">
      <c r="H8095" t="s">
        <v>5</v>
      </c>
      <c r="I8095" t="s">
        <v>7006</v>
      </c>
      <c r="J8095" t="s">
        <v>7003</v>
      </c>
      <c r="K8095" t="s">
        <v>7007</v>
      </c>
      <c r="L8095">
        <v>2</v>
      </c>
    </row>
    <row r="8096" spans="8:12" x14ac:dyDescent="0.2">
      <c r="H8096" t="s">
        <v>5</v>
      </c>
      <c r="I8096" t="s">
        <v>7008</v>
      </c>
      <c r="J8096" t="s">
        <v>137</v>
      </c>
      <c r="K8096" t="s">
        <v>262</v>
      </c>
      <c r="L8096">
        <v>2</v>
      </c>
    </row>
    <row r="8097" spans="8:12" x14ac:dyDescent="0.2">
      <c r="H8097" t="s">
        <v>5</v>
      </c>
      <c r="I8097" t="s">
        <v>2923</v>
      </c>
      <c r="J8097" t="s">
        <v>137</v>
      </c>
      <c r="K8097" t="s">
        <v>4673</v>
      </c>
      <c r="L8097">
        <v>3</v>
      </c>
    </row>
    <row r="8098" spans="8:12" x14ac:dyDescent="0.2">
      <c r="H8098" t="s">
        <v>5</v>
      </c>
      <c r="I8098" t="s">
        <v>2102</v>
      </c>
      <c r="J8098" t="s">
        <v>137</v>
      </c>
      <c r="K8098" t="s">
        <v>7009</v>
      </c>
      <c r="L8098">
        <v>2</v>
      </c>
    </row>
    <row r="8099" spans="8:12" x14ac:dyDescent="0.2">
      <c r="H8099" t="s">
        <v>5</v>
      </c>
      <c r="I8099" t="s">
        <v>2481</v>
      </c>
      <c r="J8099" t="s">
        <v>137</v>
      </c>
      <c r="K8099">
        <v>35</v>
      </c>
      <c r="L8099">
        <v>1</v>
      </c>
    </row>
    <row r="8100" spans="8:12" x14ac:dyDescent="0.2">
      <c r="H8100" t="s">
        <v>5</v>
      </c>
      <c r="I8100" t="s">
        <v>2214</v>
      </c>
      <c r="J8100" t="s">
        <v>68</v>
      </c>
      <c r="K8100">
        <v>48</v>
      </c>
      <c r="L8100">
        <v>2</v>
      </c>
    </row>
    <row r="8101" spans="8:12" x14ac:dyDescent="0.2">
      <c r="H8101" t="s">
        <v>5</v>
      </c>
      <c r="I8101" t="s">
        <v>7010</v>
      </c>
      <c r="J8101" t="s">
        <v>114</v>
      </c>
      <c r="K8101">
        <v>47</v>
      </c>
      <c r="L8101">
        <v>3</v>
      </c>
    </row>
    <row r="8102" spans="8:12" x14ac:dyDescent="0.2">
      <c r="H8102" t="s">
        <v>5</v>
      </c>
      <c r="I8102" t="s">
        <v>2211</v>
      </c>
      <c r="J8102" t="s">
        <v>7</v>
      </c>
      <c r="K8102" t="s">
        <v>800</v>
      </c>
      <c r="L8102">
        <v>3</v>
      </c>
    </row>
    <row r="8103" spans="8:12" x14ac:dyDescent="0.2">
      <c r="H8103" t="s">
        <v>5</v>
      </c>
      <c r="I8103" t="s">
        <v>7011</v>
      </c>
      <c r="J8103" t="s">
        <v>181</v>
      </c>
      <c r="K8103" t="s">
        <v>7012</v>
      </c>
      <c r="L8103">
        <v>2</v>
      </c>
    </row>
    <row r="8104" spans="8:12" x14ac:dyDescent="0.2">
      <c r="H8104" t="s">
        <v>5</v>
      </c>
      <c r="I8104" t="s">
        <v>7013</v>
      </c>
      <c r="J8104" t="s">
        <v>68</v>
      </c>
      <c r="K8104" t="s">
        <v>7014</v>
      </c>
      <c r="L8104">
        <v>4</v>
      </c>
    </row>
    <row r="8105" spans="8:12" x14ac:dyDescent="0.2">
      <c r="H8105" t="s">
        <v>5</v>
      </c>
      <c r="I8105" t="s">
        <v>2922</v>
      </c>
      <c r="J8105" t="s">
        <v>7</v>
      </c>
      <c r="K8105" t="s">
        <v>3060</v>
      </c>
      <c r="L8105">
        <v>3</v>
      </c>
    </row>
    <row r="8106" spans="8:12" x14ac:dyDescent="0.2">
      <c r="H8106" t="s">
        <v>5</v>
      </c>
      <c r="I8106" t="s">
        <v>2251</v>
      </c>
      <c r="J8106" t="s">
        <v>320</v>
      </c>
      <c r="K8106" t="s">
        <v>1278</v>
      </c>
      <c r="L8106">
        <v>3</v>
      </c>
    </row>
    <row r="8107" spans="8:12" x14ac:dyDescent="0.2">
      <c r="H8107" t="s">
        <v>5</v>
      </c>
      <c r="I8107" t="s">
        <v>2214</v>
      </c>
      <c r="J8107" t="s">
        <v>363</v>
      </c>
      <c r="K8107" t="s">
        <v>287</v>
      </c>
      <c r="L8107">
        <v>2</v>
      </c>
    </row>
    <row r="8108" spans="8:12" x14ac:dyDescent="0.2">
      <c r="H8108" t="s">
        <v>5</v>
      </c>
      <c r="I8108" t="s">
        <v>2446</v>
      </c>
      <c r="J8108" t="s">
        <v>181</v>
      </c>
      <c r="K8108" t="s">
        <v>7015</v>
      </c>
      <c r="L8108">
        <v>3</v>
      </c>
    </row>
    <row r="8109" spans="8:12" x14ac:dyDescent="0.2">
      <c r="H8109" t="s">
        <v>5</v>
      </c>
      <c r="I8109" t="s">
        <v>4068</v>
      </c>
      <c r="J8109" t="s">
        <v>7016</v>
      </c>
      <c r="K8109">
        <v>86</v>
      </c>
      <c r="L8109">
        <v>2</v>
      </c>
    </row>
    <row r="8110" spans="8:12" x14ac:dyDescent="0.2">
      <c r="H8110" t="s">
        <v>5</v>
      </c>
      <c r="I8110" t="s">
        <v>2102</v>
      </c>
      <c r="J8110" t="s">
        <v>181</v>
      </c>
      <c r="K8110" t="s">
        <v>7017</v>
      </c>
      <c r="L8110">
        <v>2</v>
      </c>
    </row>
    <row r="8111" spans="8:12" x14ac:dyDescent="0.2">
      <c r="H8111" t="s">
        <v>5</v>
      </c>
      <c r="I8111" t="s">
        <v>2341</v>
      </c>
      <c r="J8111" t="s">
        <v>686</v>
      </c>
      <c r="K8111" t="s">
        <v>680</v>
      </c>
      <c r="L8111">
        <v>3</v>
      </c>
    </row>
    <row r="8112" spans="8:12" x14ac:dyDescent="0.2">
      <c r="H8112" t="s">
        <v>5</v>
      </c>
      <c r="I8112" t="s">
        <v>2827</v>
      </c>
      <c r="J8112" t="s">
        <v>114</v>
      </c>
      <c r="K8112" t="s">
        <v>7018</v>
      </c>
      <c r="L8112">
        <v>3</v>
      </c>
    </row>
    <row r="8113" spans="8:12" x14ac:dyDescent="0.2">
      <c r="H8113" t="s">
        <v>5</v>
      </c>
      <c r="I8113" t="s">
        <v>2228</v>
      </c>
      <c r="J8113" t="s">
        <v>181</v>
      </c>
      <c r="K8113" t="s">
        <v>7019</v>
      </c>
      <c r="L8113">
        <v>3</v>
      </c>
    </row>
    <row r="8114" spans="8:12" x14ac:dyDescent="0.2">
      <c r="H8114" t="s">
        <v>5</v>
      </c>
      <c r="I8114" t="s">
        <v>2341</v>
      </c>
      <c r="J8114" t="s">
        <v>181</v>
      </c>
      <c r="K8114">
        <v>70</v>
      </c>
      <c r="L8114">
        <v>4</v>
      </c>
    </row>
    <row r="8115" spans="8:12" x14ac:dyDescent="0.2">
      <c r="H8115" t="s">
        <v>5</v>
      </c>
      <c r="I8115" t="s">
        <v>7020</v>
      </c>
      <c r="J8115" t="s">
        <v>7</v>
      </c>
      <c r="K8115" t="s">
        <v>5580</v>
      </c>
      <c r="L8115">
        <v>3</v>
      </c>
    </row>
    <row r="8116" spans="8:12" x14ac:dyDescent="0.2">
      <c r="H8116" t="s">
        <v>5</v>
      </c>
      <c r="I8116" t="s">
        <v>2220</v>
      </c>
      <c r="J8116" t="s">
        <v>7</v>
      </c>
      <c r="K8116" t="s">
        <v>6326</v>
      </c>
      <c r="L8116">
        <v>2</v>
      </c>
    </row>
    <row r="8117" spans="8:12" x14ac:dyDescent="0.2">
      <c r="H8117" t="s">
        <v>5</v>
      </c>
      <c r="I8117" t="s">
        <v>2086</v>
      </c>
      <c r="J8117" t="s">
        <v>7</v>
      </c>
      <c r="K8117" t="s">
        <v>7021</v>
      </c>
      <c r="L8117">
        <v>2</v>
      </c>
    </row>
    <row r="8118" spans="8:12" x14ac:dyDescent="0.2">
      <c r="H8118" t="s">
        <v>5</v>
      </c>
      <c r="I8118" t="s">
        <v>2102</v>
      </c>
      <c r="J8118" t="s">
        <v>7</v>
      </c>
      <c r="K8118" t="s">
        <v>7022</v>
      </c>
      <c r="L8118">
        <v>2</v>
      </c>
    </row>
    <row r="8119" spans="8:12" x14ac:dyDescent="0.2">
      <c r="H8119" t="s">
        <v>5</v>
      </c>
      <c r="I8119" t="s">
        <v>7023</v>
      </c>
      <c r="J8119" t="s">
        <v>7</v>
      </c>
      <c r="K8119" t="s">
        <v>7024</v>
      </c>
      <c r="L8119">
        <v>4</v>
      </c>
    </row>
    <row r="8120" spans="8:12" x14ac:dyDescent="0.2">
      <c r="H8120" t="s">
        <v>5</v>
      </c>
      <c r="I8120" t="s">
        <v>2048</v>
      </c>
      <c r="J8120" t="s">
        <v>427</v>
      </c>
      <c r="K8120">
        <v>110</v>
      </c>
      <c r="L8120">
        <v>4</v>
      </c>
    </row>
    <row r="8121" spans="8:12" x14ac:dyDescent="0.2">
      <c r="H8121" t="s">
        <v>5</v>
      </c>
      <c r="I8121" t="s">
        <v>7025</v>
      </c>
      <c r="J8121" t="s">
        <v>427</v>
      </c>
      <c r="K8121">
        <v>136</v>
      </c>
      <c r="L8121">
        <v>5</v>
      </c>
    </row>
    <row r="8122" spans="8:12" x14ac:dyDescent="0.2">
      <c r="H8122" t="s">
        <v>5</v>
      </c>
      <c r="I8122" t="s">
        <v>7026</v>
      </c>
      <c r="J8122" t="s">
        <v>427</v>
      </c>
      <c r="K8122">
        <v>54</v>
      </c>
      <c r="L8122">
        <v>3</v>
      </c>
    </row>
    <row r="8123" spans="8:12" x14ac:dyDescent="0.2">
      <c r="H8123" t="s">
        <v>5</v>
      </c>
      <c r="I8123" t="s">
        <v>2067</v>
      </c>
      <c r="J8123" t="s">
        <v>7</v>
      </c>
      <c r="K8123" t="s">
        <v>7027</v>
      </c>
      <c r="L8123">
        <v>5</v>
      </c>
    </row>
    <row r="8124" spans="8:12" x14ac:dyDescent="0.2">
      <c r="H8124" t="s">
        <v>5</v>
      </c>
      <c r="I8124" t="s">
        <v>3721</v>
      </c>
      <c r="J8124" t="s">
        <v>7</v>
      </c>
      <c r="K8124" t="s">
        <v>7028</v>
      </c>
      <c r="L8124">
        <v>3</v>
      </c>
    </row>
    <row r="8125" spans="8:12" x14ac:dyDescent="0.2">
      <c r="H8125" t="s">
        <v>5</v>
      </c>
      <c r="I8125" t="s">
        <v>2341</v>
      </c>
      <c r="J8125" t="s">
        <v>7</v>
      </c>
      <c r="K8125">
        <v>23</v>
      </c>
      <c r="L8125">
        <v>1</v>
      </c>
    </row>
    <row r="8126" spans="8:12" x14ac:dyDescent="0.2">
      <c r="H8126" t="s">
        <v>5</v>
      </c>
      <c r="I8126" t="s">
        <v>2270</v>
      </c>
      <c r="J8126" t="s">
        <v>120</v>
      </c>
      <c r="K8126" t="s">
        <v>4944</v>
      </c>
      <c r="L8126">
        <v>3</v>
      </c>
    </row>
    <row r="8127" spans="8:12" x14ac:dyDescent="0.2">
      <c r="H8127" t="s">
        <v>5</v>
      </c>
      <c r="I8127" t="s">
        <v>7029</v>
      </c>
      <c r="J8127" t="s">
        <v>1270</v>
      </c>
      <c r="K8127">
        <v>99</v>
      </c>
      <c r="L8127">
        <v>3</v>
      </c>
    </row>
    <row r="8128" spans="8:12" x14ac:dyDescent="0.2">
      <c r="H8128" t="s">
        <v>5</v>
      </c>
      <c r="I8128" t="s">
        <v>2102</v>
      </c>
      <c r="J8128" t="s">
        <v>1270</v>
      </c>
      <c r="K8128" t="s">
        <v>716</v>
      </c>
      <c r="L8128">
        <v>2</v>
      </c>
    </row>
    <row r="8129" spans="8:12" x14ac:dyDescent="0.2">
      <c r="H8129" t="s">
        <v>5</v>
      </c>
      <c r="I8129" t="s">
        <v>2602</v>
      </c>
      <c r="J8129" t="s">
        <v>181</v>
      </c>
      <c r="K8129" t="s">
        <v>778</v>
      </c>
      <c r="L8129">
        <v>3</v>
      </c>
    </row>
    <row r="8130" spans="8:12" x14ac:dyDescent="0.2">
      <c r="H8130" t="s">
        <v>5</v>
      </c>
      <c r="I8130" t="s">
        <v>2470</v>
      </c>
      <c r="J8130" t="s">
        <v>7</v>
      </c>
      <c r="K8130" t="s">
        <v>7030</v>
      </c>
      <c r="L8130">
        <v>3</v>
      </c>
    </row>
    <row r="8131" spans="8:12" x14ac:dyDescent="0.2">
      <c r="H8131" t="s">
        <v>5</v>
      </c>
      <c r="I8131" t="s">
        <v>3080</v>
      </c>
      <c r="J8131" t="s">
        <v>68</v>
      </c>
      <c r="K8131" t="s">
        <v>2229</v>
      </c>
      <c r="L8131">
        <v>2</v>
      </c>
    </row>
    <row r="8132" spans="8:12" x14ac:dyDescent="0.2">
      <c r="H8132" t="s">
        <v>5</v>
      </c>
      <c r="I8132" t="s">
        <v>7031</v>
      </c>
      <c r="J8132" t="s">
        <v>181</v>
      </c>
      <c r="K8132">
        <v>105</v>
      </c>
      <c r="L8132">
        <v>5</v>
      </c>
    </row>
    <row r="8133" spans="8:12" x14ac:dyDescent="0.2">
      <c r="H8133" t="s">
        <v>5</v>
      </c>
      <c r="I8133" t="s">
        <v>7032</v>
      </c>
      <c r="J8133" t="s">
        <v>7</v>
      </c>
      <c r="K8133">
        <v>53</v>
      </c>
      <c r="L8133">
        <v>3</v>
      </c>
    </row>
    <row r="8134" spans="8:12" x14ac:dyDescent="0.2">
      <c r="H8134" t="s">
        <v>5</v>
      </c>
      <c r="I8134" t="s">
        <v>7033</v>
      </c>
      <c r="J8134" t="s">
        <v>181</v>
      </c>
      <c r="K8134">
        <v>48</v>
      </c>
      <c r="L8134">
        <v>2</v>
      </c>
    </row>
    <row r="8135" spans="8:12" x14ac:dyDescent="0.2">
      <c r="H8135" t="s">
        <v>5</v>
      </c>
      <c r="I8135" t="s">
        <v>2898</v>
      </c>
      <c r="J8135" t="s">
        <v>181</v>
      </c>
      <c r="K8135">
        <v>71</v>
      </c>
      <c r="L8135">
        <v>3</v>
      </c>
    </row>
    <row r="8136" spans="8:12" x14ac:dyDescent="0.2">
      <c r="H8136" t="s">
        <v>5</v>
      </c>
      <c r="I8136" t="s">
        <v>7034</v>
      </c>
      <c r="J8136" t="s">
        <v>181</v>
      </c>
      <c r="K8136" t="s">
        <v>1871</v>
      </c>
      <c r="L8136">
        <v>2</v>
      </c>
    </row>
    <row r="8137" spans="8:12" x14ac:dyDescent="0.2">
      <c r="H8137" t="s">
        <v>5</v>
      </c>
      <c r="I8137" t="s">
        <v>3083</v>
      </c>
      <c r="J8137" t="s">
        <v>181</v>
      </c>
      <c r="K8137">
        <v>51</v>
      </c>
      <c r="L8137">
        <v>2</v>
      </c>
    </row>
    <row r="8138" spans="8:12" x14ac:dyDescent="0.2">
      <c r="H8138" t="s">
        <v>5</v>
      </c>
      <c r="I8138" t="s">
        <v>2239</v>
      </c>
      <c r="J8138" t="s">
        <v>114</v>
      </c>
      <c r="K8138" t="s">
        <v>467</v>
      </c>
      <c r="L8138">
        <v>4</v>
      </c>
    </row>
    <row r="8139" spans="8:12" x14ac:dyDescent="0.2">
      <c r="H8139" t="s">
        <v>5</v>
      </c>
      <c r="I8139" t="s">
        <v>7035</v>
      </c>
      <c r="J8139" t="s">
        <v>4012</v>
      </c>
      <c r="K8139">
        <v>235</v>
      </c>
      <c r="L8139">
        <v>5</v>
      </c>
    </row>
    <row r="8140" spans="8:12" x14ac:dyDescent="0.2">
      <c r="H8140" t="s">
        <v>5</v>
      </c>
      <c r="I8140" t="s">
        <v>2251</v>
      </c>
      <c r="J8140" t="s">
        <v>7</v>
      </c>
      <c r="K8140">
        <v>42</v>
      </c>
      <c r="L8140">
        <v>2</v>
      </c>
    </row>
    <row r="8141" spans="8:12" x14ac:dyDescent="0.2">
      <c r="H8141" t="s">
        <v>5</v>
      </c>
      <c r="I8141" t="s">
        <v>2218</v>
      </c>
      <c r="J8141" t="s">
        <v>7</v>
      </c>
      <c r="K8141" t="s">
        <v>69</v>
      </c>
      <c r="L8141">
        <v>3</v>
      </c>
    </row>
    <row r="8142" spans="8:12" x14ac:dyDescent="0.2">
      <c r="H8142" t="s">
        <v>5</v>
      </c>
      <c r="I8142" t="s">
        <v>4426</v>
      </c>
      <c r="J8142" t="s">
        <v>7</v>
      </c>
      <c r="K8142" t="s">
        <v>1076</v>
      </c>
      <c r="L8142">
        <v>2</v>
      </c>
    </row>
    <row r="8143" spans="8:12" x14ac:dyDescent="0.2">
      <c r="H8143" t="s">
        <v>5</v>
      </c>
      <c r="I8143" t="s">
        <v>7036</v>
      </c>
      <c r="J8143" t="s">
        <v>260</v>
      </c>
      <c r="K8143" t="s">
        <v>7037</v>
      </c>
      <c r="L8143">
        <v>6</v>
      </c>
    </row>
    <row r="8144" spans="8:12" x14ac:dyDescent="0.2">
      <c r="H8144" t="s">
        <v>5</v>
      </c>
      <c r="I8144" t="s">
        <v>2342</v>
      </c>
      <c r="J8144" t="s">
        <v>260</v>
      </c>
      <c r="K8144" t="s">
        <v>1457</v>
      </c>
      <c r="L8144">
        <v>3</v>
      </c>
    </row>
    <row r="8145" spans="8:12" x14ac:dyDescent="0.2">
      <c r="H8145" t="s">
        <v>5</v>
      </c>
      <c r="I8145" t="s">
        <v>2856</v>
      </c>
      <c r="J8145" t="s">
        <v>114</v>
      </c>
      <c r="K8145" t="s">
        <v>7038</v>
      </c>
      <c r="L8145">
        <v>2</v>
      </c>
    </row>
    <row r="8146" spans="8:12" x14ac:dyDescent="0.2">
      <c r="H8146" t="s">
        <v>5</v>
      </c>
      <c r="I8146" t="s">
        <v>2268</v>
      </c>
      <c r="J8146" t="s">
        <v>114</v>
      </c>
      <c r="K8146" t="s">
        <v>5140</v>
      </c>
      <c r="L8146">
        <v>3</v>
      </c>
    </row>
    <row r="8147" spans="8:12" x14ac:dyDescent="0.2">
      <c r="H8147" t="s">
        <v>5</v>
      </c>
      <c r="I8147" t="s">
        <v>7039</v>
      </c>
      <c r="J8147" t="s">
        <v>567</v>
      </c>
      <c r="K8147" t="s">
        <v>4466</v>
      </c>
      <c r="L8147">
        <v>4</v>
      </c>
    </row>
    <row r="8148" spans="8:12" x14ac:dyDescent="0.2">
      <c r="H8148" t="s">
        <v>5</v>
      </c>
      <c r="I8148" t="s">
        <v>5958</v>
      </c>
      <c r="J8148" t="s">
        <v>114</v>
      </c>
      <c r="K8148" t="s">
        <v>6045</v>
      </c>
      <c r="L8148">
        <v>1</v>
      </c>
    </row>
    <row r="8149" spans="8:12" x14ac:dyDescent="0.2">
      <c r="H8149" t="s">
        <v>5</v>
      </c>
      <c r="I8149" t="s">
        <v>6200</v>
      </c>
      <c r="J8149" t="s">
        <v>114</v>
      </c>
      <c r="K8149" t="s">
        <v>5957</v>
      </c>
      <c r="L8149">
        <v>1</v>
      </c>
    </row>
    <row r="8150" spans="8:12" x14ac:dyDescent="0.2">
      <c r="H8150" t="s">
        <v>5</v>
      </c>
      <c r="I8150" t="s">
        <v>4101</v>
      </c>
      <c r="J8150" t="s">
        <v>114</v>
      </c>
      <c r="K8150" t="s">
        <v>6879</v>
      </c>
      <c r="L8150">
        <v>3</v>
      </c>
    </row>
    <row r="8151" spans="8:12" x14ac:dyDescent="0.2">
      <c r="H8151" t="s">
        <v>5</v>
      </c>
      <c r="I8151" t="s">
        <v>2178</v>
      </c>
      <c r="J8151" t="s">
        <v>526</v>
      </c>
      <c r="K8151" t="s">
        <v>7040</v>
      </c>
      <c r="L8151">
        <v>3</v>
      </c>
    </row>
    <row r="8152" spans="8:12" x14ac:dyDescent="0.2">
      <c r="H8152" t="s">
        <v>5</v>
      </c>
      <c r="I8152" t="s">
        <v>2483</v>
      </c>
      <c r="J8152" t="s">
        <v>526</v>
      </c>
      <c r="K8152">
        <v>52</v>
      </c>
      <c r="L8152">
        <v>2</v>
      </c>
    </row>
    <row r="8153" spans="8:12" x14ac:dyDescent="0.2">
      <c r="H8153" t="s">
        <v>5</v>
      </c>
      <c r="I8153" t="s">
        <v>2222</v>
      </c>
      <c r="J8153" t="s">
        <v>1379</v>
      </c>
      <c r="K8153" t="s">
        <v>7041</v>
      </c>
      <c r="L8153">
        <v>4</v>
      </c>
    </row>
    <row r="8154" spans="8:12" x14ac:dyDescent="0.2">
      <c r="H8154" t="s">
        <v>5</v>
      </c>
      <c r="I8154" t="s">
        <v>7042</v>
      </c>
      <c r="J8154" t="s">
        <v>158</v>
      </c>
      <c r="K8154">
        <v>50</v>
      </c>
      <c r="L8154">
        <v>2</v>
      </c>
    </row>
    <row r="8155" spans="8:12" x14ac:dyDescent="0.2">
      <c r="H8155" t="s">
        <v>5</v>
      </c>
      <c r="I8155" t="s">
        <v>3026</v>
      </c>
      <c r="J8155" t="s">
        <v>415</v>
      </c>
      <c r="K8155">
        <v>53</v>
      </c>
      <c r="L8155">
        <v>3</v>
      </c>
    </row>
    <row r="8156" spans="8:12" x14ac:dyDescent="0.2">
      <c r="H8156" t="s">
        <v>5</v>
      </c>
      <c r="I8156" t="s">
        <v>2984</v>
      </c>
      <c r="J8156" t="s">
        <v>7</v>
      </c>
      <c r="K8156">
        <v>27</v>
      </c>
      <c r="L8156">
        <v>1</v>
      </c>
    </row>
    <row r="8157" spans="8:12" x14ac:dyDescent="0.2">
      <c r="H8157" t="s">
        <v>5</v>
      </c>
      <c r="I8157" t="s">
        <v>2342</v>
      </c>
      <c r="J8157" t="s">
        <v>7</v>
      </c>
      <c r="K8157" t="s">
        <v>305</v>
      </c>
      <c r="L8157">
        <v>1</v>
      </c>
    </row>
    <row r="8158" spans="8:12" x14ac:dyDescent="0.2">
      <c r="H8158" t="s">
        <v>5</v>
      </c>
      <c r="I8158" t="s">
        <v>2044</v>
      </c>
      <c r="J8158" t="s">
        <v>172</v>
      </c>
      <c r="K8158" t="s">
        <v>3203</v>
      </c>
      <c r="L8158">
        <v>4</v>
      </c>
    </row>
    <row r="8159" spans="8:12" x14ac:dyDescent="0.2">
      <c r="H8159" t="s">
        <v>5</v>
      </c>
      <c r="I8159" t="s">
        <v>3349</v>
      </c>
      <c r="J8159" t="s">
        <v>137</v>
      </c>
      <c r="K8159" t="s">
        <v>7043</v>
      </c>
      <c r="L8159">
        <v>1</v>
      </c>
    </row>
    <row r="8160" spans="8:12" x14ac:dyDescent="0.2">
      <c r="H8160" t="s">
        <v>5</v>
      </c>
      <c r="I8160" t="s">
        <v>3413</v>
      </c>
      <c r="J8160" t="s">
        <v>137</v>
      </c>
      <c r="K8160" t="s">
        <v>7044</v>
      </c>
      <c r="L8160">
        <v>4</v>
      </c>
    </row>
    <row r="8161" spans="8:12" x14ac:dyDescent="0.2">
      <c r="H8161" t="s">
        <v>5</v>
      </c>
      <c r="I8161" t="s">
        <v>2157</v>
      </c>
      <c r="J8161" t="s">
        <v>137</v>
      </c>
      <c r="K8161" t="s">
        <v>7045</v>
      </c>
      <c r="L8161">
        <v>4</v>
      </c>
    </row>
    <row r="8162" spans="8:12" x14ac:dyDescent="0.2">
      <c r="H8162" t="s">
        <v>5</v>
      </c>
      <c r="I8162" t="s">
        <v>2160</v>
      </c>
      <c r="J8162" t="s">
        <v>137</v>
      </c>
      <c r="K8162" t="s">
        <v>7046</v>
      </c>
      <c r="L8162">
        <v>9</v>
      </c>
    </row>
    <row r="8163" spans="8:12" x14ac:dyDescent="0.2">
      <c r="H8163" t="s">
        <v>5</v>
      </c>
      <c r="I8163" t="s">
        <v>2222</v>
      </c>
      <c r="J8163" t="s">
        <v>567</v>
      </c>
      <c r="K8163" t="s">
        <v>4466</v>
      </c>
      <c r="L8163">
        <v>4</v>
      </c>
    </row>
    <row r="8164" spans="8:12" x14ac:dyDescent="0.2">
      <c r="H8164" t="s">
        <v>5</v>
      </c>
      <c r="I8164" t="s">
        <v>2126</v>
      </c>
      <c r="J8164" t="s">
        <v>114</v>
      </c>
      <c r="K8164" t="s">
        <v>1952</v>
      </c>
      <c r="L8164">
        <v>2</v>
      </c>
    </row>
    <row r="8165" spans="8:12" x14ac:dyDescent="0.2">
      <c r="H8165" t="s">
        <v>5</v>
      </c>
      <c r="I8165" t="s">
        <v>2102</v>
      </c>
      <c r="J8165" t="s">
        <v>114</v>
      </c>
      <c r="K8165" t="s">
        <v>7047</v>
      </c>
      <c r="L8165">
        <v>2</v>
      </c>
    </row>
    <row r="8166" spans="8:12" x14ac:dyDescent="0.2">
      <c r="H8166" t="s">
        <v>5</v>
      </c>
      <c r="I8166" t="s">
        <v>2611</v>
      </c>
      <c r="J8166" t="s">
        <v>68</v>
      </c>
      <c r="K8166">
        <v>97</v>
      </c>
      <c r="L8166">
        <v>2</v>
      </c>
    </row>
    <row r="8167" spans="8:12" x14ac:dyDescent="0.2">
      <c r="H8167" t="s">
        <v>5</v>
      </c>
      <c r="I8167" t="s">
        <v>3007</v>
      </c>
      <c r="J8167" t="s">
        <v>68</v>
      </c>
      <c r="K8167" t="s">
        <v>468</v>
      </c>
      <c r="L8167">
        <v>3</v>
      </c>
    </row>
    <row r="8168" spans="8:12" x14ac:dyDescent="0.2">
      <c r="H8168" t="s">
        <v>5</v>
      </c>
      <c r="I8168" t="s">
        <v>4139</v>
      </c>
      <c r="J8168" t="s">
        <v>68</v>
      </c>
      <c r="K8168">
        <v>47</v>
      </c>
      <c r="L8168">
        <v>3</v>
      </c>
    </row>
    <row r="8169" spans="8:12" x14ac:dyDescent="0.2">
      <c r="H8169" t="s">
        <v>5</v>
      </c>
      <c r="I8169" t="s">
        <v>7048</v>
      </c>
      <c r="J8169" t="s">
        <v>7</v>
      </c>
      <c r="K8169">
        <v>165</v>
      </c>
      <c r="L8169">
        <v>4</v>
      </c>
    </row>
    <row r="8170" spans="8:12" x14ac:dyDescent="0.2">
      <c r="H8170" t="s">
        <v>5</v>
      </c>
      <c r="I8170" t="s">
        <v>5152</v>
      </c>
      <c r="J8170" t="s">
        <v>7</v>
      </c>
      <c r="K8170" t="s">
        <v>1928</v>
      </c>
      <c r="L8170">
        <v>2</v>
      </c>
    </row>
    <row r="8171" spans="8:12" x14ac:dyDescent="0.2">
      <c r="H8171" t="s">
        <v>5</v>
      </c>
      <c r="I8171" t="s">
        <v>7049</v>
      </c>
      <c r="J8171" t="s">
        <v>7</v>
      </c>
      <c r="K8171">
        <v>68</v>
      </c>
      <c r="L8171">
        <v>3</v>
      </c>
    </row>
    <row r="8172" spans="8:12" x14ac:dyDescent="0.2">
      <c r="H8172" t="s">
        <v>5</v>
      </c>
      <c r="I8172" t="s">
        <v>7050</v>
      </c>
      <c r="J8172" t="s">
        <v>1289</v>
      </c>
      <c r="K8172" t="s">
        <v>7051</v>
      </c>
      <c r="L8172">
        <v>2</v>
      </c>
    </row>
    <row r="8173" spans="8:12" x14ac:dyDescent="0.2">
      <c r="H8173" t="s">
        <v>5</v>
      </c>
      <c r="I8173" t="s">
        <v>7052</v>
      </c>
      <c r="J8173" t="s">
        <v>678</v>
      </c>
      <c r="K8173" t="s">
        <v>7053</v>
      </c>
      <c r="L8173">
        <v>4</v>
      </c>
    </row>
    <row r="8174" spans="8:12" x14ac:dyDescent="0.2">
      <c r="H8174" t="s">
        <v>5</v>
      </c>
      <c r="I8174" t="s">
        <v>6887</v>
      </c>
      <c r="J8174" t="s">
        <v>678</v>
      </c>
      <c r="K8174" t="s">
        <v>6301</v>
      </c>
      <c r="L8174">
        <v>3</v>
      </c>
    </row>
    <row r="8175" spans="8:12" x14ac:dyDescent="0.2">
      <c r="H8175" t="s">
        <v>5</v>
      </c>
      <c r="I8175" t="s">
        <v>2061</v>
      </c>
      <c r="J8175" t="s">
        <v>678</v>
      </c>
      <c r="K8175" t="s">
        <v>2232</v>
      </c>
      <c r="L8175">
        <v>2</v>
      </c>
    </row>
    <row r="8176" spans="8:12" x14ac:dyDescent="0.2">
      <c r="H8176" t="s">
        <v>5</v>
      </c>
      <c r="I8176" t="s">
        <v>3111</v>
      </c>
      <c r="J8176" t="s">
        <v>159</v>
      </c>
      <c r="K8176" t="s">
        <v>7054</v>
      </c>
      <c r="L8176">
        <v>2</v>
      </c>
    </row>
    <row r="8177" spans="8:12" x14ac:dyDescent="0.2">
      <c r="H8177" t="s">
        <v>5</v>
      </c>
      <c r="I8177" t="s">
        <v>7055</v>
      </c>
      <c r="J8177" t="s">
        <v>388</v>
      </c>
      <c r="K8177" t="s">
        <v>7056</v>
      </c>
      <c r="L8177">
        <v>3</v>
      </c>
    </row>
    <row r="8178" spans="8:12" x14ac:dyDescent="0.2">
      <c r="H8178" t="s">
        <v>5</v>
      </c>
      <c r="I8178" t="s">
        <v>2479</v>
      </c>
      <c r="J8178" t="s">
        <v>388</v>
      </c>
      <c r="K8178" t="s">
        <v>3059</v>
      </c>
      <c r="L8178">
        <v>2</v>
      </c>
    </row>
    <row r="8179" spans="8:12" x14ac:dyDescent="0.2">
      <c r="H8179" t="s">
        <v>5</v>
      </c>
      <c r="I8179" t="s">
        <v>2341</v>
      </c>
      <c r="J8179" t="s">
        <v>158</v>
      </c>
      <c r="K8179" t="s">
        <v>5746</v>
      </c>
      <c r="L8179">
        <v>3</v>
      </c>
    </row>
    <row r="8180" spans="8:12" x14ac:dyDescent="0.2">
      <c r="H8180" t="s">
        <v>5</v>
      </c>
      <c r="I8180" t="s">
        <v>2335</v>
      </c>
      <c r="J8180" t="s">
        <v>415</v>
      </c>
      <c r="K8180" t="s">
        <v>929</v>
      </c>
      <c r="L8180">
        <v>2</v>
      </c>
    </row>
    <row r="8181" spans="8:12" x14ac:dyDescent="0.2">
      <c r="H8181" t="s">
        <v>5</v>
      </c>
      <c r="I8181" t="s">
        <v>7057</v>
      </c>
      <c r="J8181" t="s">
        <v>114</v>
      </c>
      <c r="K8181" t="s">
        <v>1518</v>
      </c>
      <c r="L8181">
        <v>4</v>
      </c>
    </row>
    <row r="8182" spans="8:12" x14ac:dyDescent="0.2">
      <c r="H8182" t="s">
        <v>5</v>
      </c>
      <c r="I8182" t="s">
        <v>7058</v>
      </c>
      <c r="J8182" t="s">
        <v>137</v>
      </c>
      <c r="K8182" t="s">
        <v>7059</v>
      </c>
      <c r="L8182">
        <v>3</v>
      </c>
    </row>
    <row r="8183" spans="8:12" x14ac:dyDescent="0.2">
      <c r="H8183" t="s">
        <v>5</v>
      </c>
      <c r="I8183" t="s">
        <v>7060</v>
      </c>
      <c r="J8183" t="s">
        <v>158</v>
      </c>
      <c r="K8183" t="s">
        <v>5222</v>
      </c>
      <c r="L8183">
        <v>2</v>
      </c>
    </row>
    <row r="8184" spans="8:12" x14ac:dyDescent="0.2">
      <c r="H8184" t="s">
        <v>5</v>
      </c>
      <c r="I8184" t="s">
        <v>7061</v>
      </c>
      <c r="J8184" t="s">
        <v>7062</v>
      </c>
      <c r="K8184" t="s">
        <v>7063</v>
      </c>
      <c r="L8184">
        <v>2</v>
      </c>
    </row>
    <row r="8185" spans="8:12" x14ac:dyDescent="0.2">
      <c r="H8185" t="s">
        <v>5</v>
      </c>
      <c r="I8185" t="s">
        <v>7064</v>
      </c>
      <c r="J8185" t="s">
        <v>7062</v>
      </c>
      <c r="K8185" t="s">
        <v>286</v>
      </c>
      <c r="L8185">
        <v>2</v>
      </c>
    </row>
    <row r="8186" spans="8:12" x14ac:dyDescent="0.2">
      <c r="H8186" t="s">
        <v>5</v>
      </c>
      <c r="I8186" t="s">
        <v>7065</v>
      </c>
      <c r="J8186" t="s">
        <v>7062</v>
      </c>
      <c r="K8186" t="s">
        <v>722</v>
      </c>
      <c r="L8186">
        <v>2</v>
      </c>
    </row>
    <row r="8187" spans="8:12" x14ac:dyDescent="0.2">
      <c r="H8187" t="s">
        <v>5</v>
      </c>
      <c r="I8187" t="s">
        <v>4484</v>
      </c>
      <c r="J8187" t="s">
        <v>7062</v>
      </c>
      <c r="K8187" t="s">
        <v>4868</v>
      </c>
      <c r="L8187">
        <v>3</v>
      </c>
    </row>
    <row r="8188" spans="8:12" x14ac:dyDescent="0.2">
      <c r="H8188" t="s">
        <v>5</v>
      </c>
      <c r="I8188" t="s">
        <v>2338</v>
      </c>
      <c r="J8188" t="s">
        <v>1424</v>
      </c>
      <c r="K8188">
        <v>1400</v>
      </c>
      <c r="L8188">
        <v>4</v>
      </c>
    </row>
    <row r="8189" spans="8:12" x14ac:dyDescent="0.2">
      <c r="H8189" t="s">
        <v>5</v>
      </c>
      <c r="I8189" t="s">
        <v>7066</v>
      </c>
      <c r="J8189" t="s">
        <v>506</v>
      </c>
      <c r="K8189">
        <v>50</v>
      </c>
      <c r="L8189">
        <v>2</v>
      </c>
    </row>
    <row r="8190" spans="8:12" x14ac:dyDescent="0.2">
      <c r="H8190" t="s">
        <v>5</v>
      </c>
      <c r="I8190" t="s">
        <v>7067</v>
      </c>
      <c r="J8190" t="s">
        <v>120</v>
      </c>
      <c r="K8190">
        <v>57</v>
      </c>
      <c r="L8190">
        <v>3</v>
      </c>
    </row>
    <row r="8191" spans="8:12" x14ac:dyDescent="0.2">
      <c r="H8191" t="s">
        <v>5</v>
      </c>
      <c r="I8191" t="s">
        <v>2271</v>
      </c>
      <c r="J8191" t="s">
        <v>158</v>
      </c>
      <c r="K8191" t="s">
        <v>7068</v>
      </c>
      <c r="L8191">
        <v>3</v>
      </c>
    </row>
    <row r="8192" spans="8:12" x14ac:dyDescent="0.2">
      <c r="H8192" t="s">
        <v>5</v>
      </c>
      <c r="I8192" t="s">
        <v>3211</v>
      </c>
      <c r="J8192" t="s">
        <v>172</v>
      </c>
      <c r="K8192" t="s">
        <v>7069</v>
      </c>
      <c r="L8192">
        <v>4</v>
      </c>
    </row>
    <row r="8193" spans="8:12" x14ac:dyDescent="0.2">
      <c r="H8193" t="s">
        <v>5</v>
      </c>
      <c r="I8193" t="s">
        <v>7070</v>
      </c>
      <c r="J8193" t="s">
        <v>172</v>
      </c>
      <c r="K8193" t="s">
        <v>5671</v>
      </c>
      <c r="L8193">
        <v>4</v>
      </c>
    </row>
    <row r="8194" spans="8:12" x14ac:dyDescent="0.2">
      <c r="H8194" t="s">
        <v>5</v>
      </c>
      <c r="I8194" t="s">
        <v>7071</v>
      </c>
      <c r="J8194" t="s">
        <v>172</v>
      </c>
      <c r="K8194" t="s">
        <v>6079</v>
      </c>
      <c r="L8194">
        <v>4</v>
      </c>
    </row>
    <row r="8195" spans="8:12" x14ac:dyDescent="0.2">
      <c r="H8195" t="s">
        <v>5</v>
      </c>
      <c r="I8195" t="s">
        <v>6398</v>
      </c>
      <c r="J8195" t="s">
        <v>172</v>
      </c>
      <c r="K8195" t="s">
        <v>929</v>
      </c>
      <c r="L8195">
        <v>4</v>
      </c>
    </row>
    <row r="8196" spans="8:12" x14ac:dyDescent="0.2">
      <c r="H8196" t="s">
        <v>5</v>
      </c>
      <c r="I8196" t="s">
        <v>2817</v>
      </c>
      <c r="J8196" t="s">
        <v>172</v>
      </c>
      <c r="K8196" t="s">
        <v>3553</v>
      </c>
      <c r="L8196">
        <v>4</v>
      </c>
    </row>
    <row r="8197" spans="8:12" x14ac:dyDescent="0.2">
      <c r="H8197" t="s">
        <v>5</v>
      </c>
      <c r="I8197" t="s">
        <v>7072</v>
      </c>
      <c r="J8197" t="s">
        <v>172</v>
      </c>
      <c r="K8197" t="s">
        <v>633</v>
      </c>
      <c r="L8197">
        <v>4</v>
      </c>
    </row>
    <row r="8198" spans="8:12" x14ac:dyDescent="0.2">
      <c r="H8198" t="s">
        <v>5</v>
      </c>
      <c r="I8198" t="s">
        <v>7073</v>
      </c>
      <c r="J8198" t="s">
        <v>172</v>
      </c>
      <c r="K8198" t="s">
        <v>7074</v>
      </c>
      <c r="L8198">
        <v>2</v>
      </c>
    </row>
    <row r="8199" spans="8:12" x14ac:dyDescent="0.2">
      <c r="H8199" t="s">
        <v>5</v>
      </c>
      <c r="I8199" t="s">
        <v>7075</v>
      </c>
      <c r="J8199" t="s">
        <v>7076</v>
      </c>
      <c r="K8199" t="s">
        <v>3582</v>
      </c>
      <c r="L8199">
        <v>1</v>
      </c>
    </row>
    <row r="8200" spans="8:12" x14ac:dyDescent="0.2">
      <c r="H8200" t="s">
        <v>5</v>
      </c>
      <c r="I8200" t="s">
        <v>7077</v>
      </c>
      <c r="J8200" t="s">
        <v>7076</v>
      </c>
      <c r="K8200" t="s">
        <v>3582</v>
      </c>
      <c r="L8200">
        <v>1</v>
      </c>
    </row>
    <row r="8201" spans="8:12" x14ac:dyDescent="0.2">
      <c r="H8201" t="s">
        <v>5</v>
      </c>
      <c r="I8201" t="s">
        <v>7078</v>
      </c>
      <c r="J8201" t="s">
        <v>7079</v>
      </c>
      <c r="K8201" t="s">
        <v>7080</v>
      </c>
      <c r="L8201">
        <v>3</v>
      </c>
    </row>
    <row r="8202" spans="8:12" x14ac:dyDescent="0.2">
      <c r="H8202" t="s">
        <v>5</v>
      </c>
      <c r="I8202" t="s">
        <v>7081</v>
      </c>
      <c r="J8202" t="s">
        <v>715</v>
      </c>
      <c r="K8202">
        <v>94</v>
      </c>
      <c r="L8202">
        <v>5</v>
      </c>
    </row>
    <row r="8203" spans="8:12" x14ac:dyDescent="0.2">
      <c r="H8203" t="s">
        <v>5</v>
      </c>
      <c r="I8203" t="s">
        <v>3576</v>
      </c>
      <c r="J8203" t="s">
        <v>114</v>
      </c>
      <c r="K8203" t="s">
        <v>7082</v>
      </c>
      <c r="L8203">
        <v>4</v>
      </c>
    </row>
    <row r="8204" spans="8:12" x14ac:dyDescent="0.2">
      <c r="H8204" t="s">
        <v>5</v>
      </c>
      <c r="I8204" t="s">
        <v>7083</v>
      </c>
      <c r="J8204" t="s">
        <v>172</v>
      </c>
      <c r="K8204" t="s">
        <v>4233</v>
      </c>
      <c r="L8204">
        <v>2</v>
      </c>
    </row>
    <row r="8205" spans="8:12" x14ac:dyDescent="0.2">
      <c r="H8205" t="s">
        <v>5</v>
      </c>
      <c r="I8205" t="s">
        <v>5144</v>
      </c>
      <c r="J8205" t="s">
        <v>158</v>
      </c>
      <c r="K8205">
        <v>38</v>
      </c>
      <c r="L8205">
        <v>2</v>
      </c>
    </row>
    <row r="8206" spans="8:12" x14ac:dyDescent="0.2">
      <c r="H8206" t="s">
        <v>5</v>
      </c>
      <c r="I8206" t="s">
        <v>2164</v>
      </c>
      <c r="J8206" t="s">
        <v>7</v>
      </c>
      <c r="K8206" t="s">
        <v>7084</v>
      </c>
      <c r="L8206">
        <v>2</v>
      </c>
    </row>
    <row r="8207" spans="8:12" x14ac:dyDescent="0.2">
      <c r="H8207" t="s">
        <v>5</v>
      </c>
      <c r="I8207" t="s">
        <v>5721</v>
      </c>
      <c r="J8207" t="s">
        <v>7</v>
      </c>
      <c r="K8207" t="s">
        <v>7085</v>
      </c>
      <c r="L8207">
        <v>4</v>
      </c>
    </row>
    <row r="8208" spans="8:12" x14ac:dyDescent="0.2">
      <c r="H8208" t="s">
        <v>5</v>
      </c>
      <c r="I8208" t="s">
        <v>7086</v>
      </c>
      <c r="J8208" t="s">
        <v>7</v>
      </c>
      <c r="K8208" t="s">
        <v>7087</v>
      </c>
      <c r="L8208">
        <v>3</v>
      </c>
    </row>
    <row r="8209" spans="8:12" x14ac:dyDescent="0.2">
      <c r="H8209" t="s">
        <v>5</v>
      </c>
      <c r="I8209" t="s">
        <v>7088</v>
      </c>
      <c r="J8209" t="s">
        <v>7</v>
      </c>
      <c r="K8209" t="s">
        <v>7089</v>
      </c>
      <c r="L8209">
        <v>4</v>
      </c>
    </row>
    <row r="8210" spans="8:12" x14ac:dyDescent="0.2">
      <c r="H8210" t="s">
        <v>5</v>
      </c>
      <c r="I8210" t="s">
        <v>7090</v>
      </c>
      <c r="J8210" t="s">
        <v>180</v>
      </c>
      <c r="K8210">
        <v>66</v>
      </c>
      <c r="L8210">
        <v>3</v>
      </c>
    </row>
    <row r="8211" spans="8:12" x14ac:dyDescent="0.2">
      <c r="H8211" t="s">
        <v>5</v>
      </c>
      <c r="I8211" t="s">
        <v>7091</v>
      </c>
      <c r="J8211" t="s">
        <v>158</v>
      </c>
      <c r="K8211" t="s">
        <v>3033</v>
      </c>
      <c r="L8211">
        <v>2</v>
      </c>
    </row>
    <row r="8212" spans="8:12" x14ac:dyDescent="0.2">
      <c r="H8212" t="s">
        <v>5</v>
      </c>
      <c r="I8212" t="s">
        <v>3082</v>
      </c>
      <c r="J8212" t="s">
        <v>158</v>
      </c>
      <c r="K8212" t="s">
        <v>1383</v>
      </c>
      <c r="L8212">
        <v>4</v>
      </c>
    </row>
    <row r="8213" spans="8:12" x14ac:dyDescent="0.2">
      <c r="H8213" t="s">
        <v>5</v>
      </c>
      <c r="I8213" t="s">
        <v>51</v>
      </c>
      <c r="J8213" t="s">
        <v>7092</v>
      </c>
      <c r="K8213" t="s">
        <v>4310</v>
      </c>
      <c r="L8213">
        <v>3</v>
      </c>
    </row>
    <row r="8214" spans="8:12" x14ac:dyDescent="0.2">
      <c r="H8214" t="s">
        <v>5</v>
      </c>
      <c r="I8214" t="s">
        <v>2488</v>
      </c>
      <c r="J8214" t="s">
        <v>678</v>
      </c>
      <c r="K8214" t="s">
        <v>1575</v>
      </c>
      <c r="L8214">
        <v>3</v>
      </c>
    </row>
    <row r="8215" spans="8:12" x14ac:dyDescent="0.2">
      <c r="H8215" t="s">
        <v>5</v>
      </c>
      <c r="I8215" t="s">
        <v>7093</v>
      </c>
      <c r="J8215" t="s">
        <v>158</v>
      </c>
      <c r="K8215" t="s">
        <v>378</v>
      </c>
      <c r="L8215">
        <v>2</v>
      </c>
    </row>
    <row r="8216" spans="8:12" x14ac:dyDescent="0.2">
      <c r="H8216" t="s">
        <v>5</v>
      </c>
      <c r="I8216" t="s">
        <v>7094</v>
      </c>
      <c r="J8216" t="s">
        <v>2201</v>
      </c>
      <c r="K8216">
        <v>57</v>
      </c>
      <c r="L8216">
        <v>2</v>
      </c>
    </row>
    <row r="8217" spans="8:12" x14ac:dyDescent="0.2">
      <c r="H8217" t="s">
        <v>5</v>
      </c>
      <c r="I8217" t="s">
        <v>7095</v>
      </c>
      <c r="J8217" t="s">
        <v>1349</v>
      </c>
      <c r="K8217" t="s">
        <v>7096</v>
      </c>
      <c r="L8217">
        <v>2</v>
      </c>
    </row>
    <row r="8218" spans="8:12" x14ac:dyDescent="0.2">
      <c r="H8218" t="s">
        <v>5</v>
      </c>
      <c r="I8218" t="s">
        <v>7097</v>
      </c>
      <c r="J8218" t="s">
        <v>260</v>
      </c>
      <c r="K8218" t="s">
        <v>5747</v>
      </c>
      <c r="L8218">
        <v>2</v>
      </c>
    </row>
    <row r="8219" spans="8:12" x14ac:dyDescent="0.2">
      <c r="H8219" t="s">
        <v>5</v>
      </c>
      <c r="I8219" t="s">
        <v>7098</v>
      </c>
      <c r="J8219" t="s">
        <v>260</v>
      </c>
      <c r="K8219" t="s">
        <v>6369</v>
      </c>
      <c r="L8219">
        <v>2</v>
      </c>
    </row>
    <row r="8220" spans="8:12" x14ac:dyDescent="0.2">
      <c r="H8220" t="s">
        <v>5</v>
      </c>
      <c r="I8220" t="s">
        <v>7099</v>
      </c>
      <c r="J8220" t="s">
        <v>260</v>
      </c>
      <c r="K8220" t="s">
        <v>7017</v>
      </c>
      <c r="L8220">
        <v>2</v>
      </c>
    </row>
    <row r="8221" spans="8:12" x14ac:dyDescent="0.2">
      <c r="H8221" t="s">
        <v>5</v>
      </c>
      <c r="I8221" t="s">
        <v>7100</v>
      </c>
      <c r="J8221" t="s">
        <v>260</v>
      </c>
      <c r="K8221" t="s">
        <v>2043</v>
      </c>
      <c r="L8221">
        <v>1</v>
      </c>
    </row>
    <row r="8222" spans="8:12" x14ac:dyDescent="0.2">
      <c r="H8222" t="s">
        <v>5</v>
      </c>
      <c r="I8222" t="s">
        <v>7101</v>
      </c>
      <c r="J8222" t="s">
        <v>158</v>
      </c>
      <c r="K8222" t="s">
        <v>1647</v>
      </c>
      <c r="L8222">
        <v>2</v>
      </c>
    </row>
    <row r="8223" spans="8:12" x14ac:dyDescent="0.2">
      <c r="H8223" t="s">
        <v>5</v>
      </c>
      <c r="I8223" t="s">
        <v>3688</v>
      </c>
      <c r="J8223" t="s">
        <v>158</v>
      </c>
      <c r="K8223" t="s">
        <v>4567</v>
      </c>
      <c r="L8223">
        <v>1</v>
      </c>
    </row>
    <row r="8224" spans="8:12" x14ac:dyDescent="0.2">
      <c r="H8224" t="s">
        <v>5</v>
      </c>
      <c r="I8224" t="s">
        <v>3688</v>
      </c>
      <c r="J8224" t="s">
        <v>137</v>
      </c>
      <c r="K8224" t="s">
        <v>7102</v>
      </c>
      <c r="L8224">
        <v>1</v>
      </c>
    </row>
    <row r="8225" spans="8:12" x14ac:dyDescent="0.2">
      <c r="H8225" t="s">
        <v>5</v>
      </c>
      <c r="I8225" t="s">
        <v>2800</v>
      </c>
      <c r="J8225" t="s">
        <v>137</v>
      </c>
      <c r="K8225">
        <v>40</v>
      </c>
      <c r="L8225">
        <v>3</v>
      </c>
    </row>
    <row r="8226" spans="8:12" x14ac:dyDescent="0.2">
      <c r="H8226" t="s">
        <v>5</v>
      </c>
      <c r="I8226" t="s">
        <v>3886</v>
      </c>
      <c r="J8226" t="s">
        <v>7103</v>
      </c>
      <c r="K8226">
        <v>47</v>
      </c>
      <c r="L8226">
        <v>2</v>
      </c>
    </row>
    <row r="8227" spans="8:12" x14ac:dyDescent="0.2">
      <c r="H8227" t="s">
        <v>5</v>
      </c>
      <c r="I8227" t="s">
        <v>7104</v>
      </c>
      <c r="J8227" t="s">
        <v>7103</v>
      </c>
      <c r="K8227" t="s">
        <v>1341</v>
      </c>
      <c r="L8227">
        <v>2</v>
      </c>
    </row>
    <row r="8228" spans="8:12" x14ac:dyDescent="0.2">
      <c r="H8228" t="s">
        <v>5</v>
      </c>
      <c r="I8228" t="s">
        <v>3111</v>
      </c>
      <c r="J8228" t="s">
        <v>137</v>
      </c>
      <c r="K8228" t="s">
        <v>105</v>
      </c>
      <c r="L8228">
        <v>1</v>
      </c>
    </row>
    <row r="8229" spans="8:12" x14ac:dyDescent="0.2">
      <c r="H8229" t="s">
        <v>5</v>
      </c>
      <c r="I8229" t="s">
        <v>4200</v>
      </c>
      <c r="J8229" t="s">
        <v>137</v>
      </c>
      <c r="K8229">
        <v>34</v>
      </c>
      <c r="L8229">
        <v>1</v>
      </c>
    </row>
    <row r="8230" spans="8:12" x14ac:dyDescent="0.2">
      <c r="H8230" t="s">
        <v>5</v>
      </c>
      <c r="I8230" t="s">
        <v>7105</v>
      </c>
      <c r="J8230" t="s">
        <v>158</v>
      </c>
      <c r="K8230" t="s">
        <v>3033</v>
      </c>
      <c r="L8230">
        <v>2</v>
      </c>
    </row>
    <row r="8231" spans="8:12" x14ac:dyDescent="0.2">
      <c r="H8231" t="s">
        <v>5</v>
      </c>
      <c r="I8231" t="s">
        <v>7106</v>
      </c>
      <c r="J8231" t="s">
        <v>158</v>
      </c>
      <c r="K8231" t="s">
        <v>5530</v>
      </c>
      <c r="L8231">
        <v>2</v>
      </c>
    </row>
    <row r="8232" spans="8:12" x14ac:dyDescent="0.2">
      <c r="H8232" t="s">
        <v>5</v>
      </c>
      <c r="I8232" t="s">
        <v>7107</v>
      </c>
      <c r="J8232" t="s">
        <v>7</v>
      </c>
      <c r="K8232" t="s">
        <v>1239</v>
      </c>
      <c r="L8232">
        <v>2</v>
      </c>
    </row>
    <row r="8233" spans="8:12" x14ac:dyDescent="0.2">
      <c r="H8233" t="s">
        <v>5</v>
      </c>
      <c r="I8233" t="s">
        <v>7108</v>
      </c>
      <c r="J8233" t="s">
        <v>424</v>
      </c>
      <c r="K8233" t="s">
        <v>7109</v>
      </c>
      <c r="L8233">
        <v>2</v>
      </c>
    </row>
    <row r="8234" spans="8:12" x14ac:dyDescent="0.2">
      <c r="H8234" t="s">
        <v>5</v>
      </c>
      <c r="I8234" t="s">
        <v>2042</v>
      </c>
      <c r="J8234" t="s">
        <v>137</v>
      </c>
      <c r="K8234">
        <v>62</v>
      </c>
      <c r="L8234">
        <v>3</v>
      </c>
    </row>
    <row r="8235" spans="8:12" x14ac:dyDescent="0.2">
      <c r="H8235" t="s">
        <v>5</v>
      </c>
      <c r="I8235" t="s">
        <v>7110</v>
      </c>
      <c r="J8235" t="s">
        <v>137</v>
      </c>
      <c r="K8235" t="s">
        <v>73</v>
      </c>
      <c r="L8235">
        <v>2</v>
      </c>
    </row>
    <row r="8236" spans="8:12" x14ac:dyDescent="0.2">
      <c r="H8236" t="s">
        <v>5</v>
      </c>
      <c r="I8236" t="s">
        <v>7111</v>
      </c>
      <c r="J8236" t="s">
        <v>137</v>
      </c>
      <c r="K8236" t="s">
        <v>7112</v>
      </c>
      <c r="L8236">
        <v>3</v>
      </c>
    </row>
    <row r="8237" spans="8:12" x14ac:dyDescent="0.2">
      <c r="H8237" t="s">
        <v>5</v>
      </c>
      <c r="I8237" t="s">
        <v>2488</v>
      </c>
      <c r="J8237" t="s">
        <v>137</v>
      </c>
      <c r="K8237">
        <v>56</v>
      </c>
      <c r="L8237">
        <v>2</v>
      </c>
    </row>
    <row r="8238" spans="8:12" x14ac:dyDescent="0.2">
      <c r="H8238" t="s">
        <v>5</v>
      </c>
      <c r="I8238" t="s">
        <v>2465</v>
      </c>
      <c r="J8238" t="s">
        <v>137</v>
      </c>
      <c r="K8238" t="s">
        <v>7113</v>
      </c>
      <c r="L8238">
        <v>4</v>
      </c>
    </row>
    <row r="8239" spans="8:12" x14ac:dyDescent="0.2">
      <c r="H8239" t="s">
        <v>5</v>
      </c>
      <c r="I8239" t="s">
        <v>5017</v>
      </c>
      <c r="J8239" t="s">
        <v>137</v>
      </c>
      <c r="K8239" t="s">
        <v>4202</v>
      </c>
      <c r="L8239">
        <v>3</v>
      </c>
    </row>
    <row r="8240" spans="8:12" x14ac:dyDescent="0.2">
      <c r="H8240" t="s">
        <v>5</v>
      </c>
      <c r="I8240" t="s">
        <v>7114</v>
      </c>
      <c r="J8240" t="s">
        <v>137</v>
      </c>
      <c r="K8240" t="s">
        <v>7115</v>
      </c>
      <c r="L8240">
        <v>2</v>
      </c>
    </row>
    <row r="8241" spans="8:12" x14ac:dyDescent="0.2">
      <c r="H8241" t="s">
        <v>5</v>
      </c>
      <c r="I8241" t="s">
        <v>2616</v>
      </c>
      <c r="J8241" t="s">
        <v>1690</v>
      </c>
      <c r="K8241" t="s">
        <v>1710</v>
      </c>
      <c r="L8241">
        <v>3</v>
      </c>
    </row>
    <row r="8242" spans="8:12" x14ac:dyDescent="0.2">
      <c r="H8242" t="s">
        <v>5</v>
      </c>
      <c r="I8242" t="s">
        <v>7116</v>
      </c>
      <c r="J8242" t="s">
        <v>158</v>
      </c>
      <c r="K8242" t="s">
        <v>3154</v>
      </c>
      <c r="L8242">
        <v>3</v>
      </c>
    </row>
    <row r="8243" spans="8:12" x14ac:dyDescent="0.2">
      <c r="H8243" t="s">
        <v>5</v>
      </c>
      <c r="I8243" t="s">
        <v>7117</v>
      </c>
      <c r="J8243" t="s">
        <v>158</v>
      </c>
      <c r="K8243" t="s">
        <v>2112</v>
      </c>
      <c r="L8243">
        <v>2</v>
      </c>
    </row>
    <row r="8244" spans="8:12" x14ac:dyDescent="0.2">
      <c r="H8244" t="s">
        <v>5</v>
      </c>
      <c r="I8244" t="s">
        <v>7118</v>
      </c>
      <c r="J8244" t="s">
        <v>158</v>
      </c>
      <c r="K8244" t="s">
        <v>7119</v>
      </c>
      <c r="L8244">
        <v>3</v>
      </c>
    </row>
    <row r="8245" spans="8:12" x14ac:dyDescent="0.2">
      <c r="H8245" t="s">
        <v>5</v>
      </c>
      <c r="I8245" t="s">
        <v>3802</v>
      </c>
      <c r="J8245" t="s">
        <v>158</v>
      </c>
      <c r="K8245" t="s">
        <v>7120</v>
      </c>
      <c r="L8245">
        <v>1</v>
      </c>
    </row>
    <row r="8246" spans="8:12" x14ac:dyDescent="0.2">
      <c r="H8246" t="s">
        <v>5</v>
      </c>
      <c r="I8246" t="s">
        <v>7121</v>
      </c>
      <c r="J8246" t="s">
        <v>158</v>
      </c>
      <c r="K8246" t="s">
        <v>7122</v>
      </c>
      <c r="L8246">
        <v>1</v>
      </c>
    </row>
    <row r="8247" spans="8:12" x14ac:dyDescent="0.2">
      <c r="H8247" t="s">
        <v>5</v>
      </c>
      <c r="I8247" t="s">
        <v>7123</v>
      </c>
      <c r="J8247" t="s">
        <v>158</v>
      </c>
      <c r="K8247" t="s">
        <v>7124</v>
      </c>
      <c r="L8247">
        <v>4</v>
      </c>
    </row>
    <row r="8248" spans="8:12" x14ac:dyDescent="0.2">
      <c r="H8248" t="s">
        <v>5</v>
      </c>
      <c r="I8248" t="s">
        <v>7125</v>
      </c>
      <c r="J8248" t="s">
        <v>158</v>
      </c>
      <c r="K8248" t="s">
        <v>6096</v>
      </c>
      <c r="L8248">
        <v>3</v>
      </c>
    </row>
    <row r="8249" spans="8:12" x14ac:dyDescent="0.2">
      <c r="H8249" t="s">
        <v>5</v>
      </c>
      <c r="I8249" t="s">
        <v>2479</v>
      </c>
      <c r="J8249" t="s">
        <v>158</v>
      </c>
      <c r="K8249" t="s">
        <v>7126</v>
      </c>
      <c r="L8249">
        <v>2</v>
      </c>
    </row>
    <row r="8250" spans="8:12" x14ac:dyDescent="0.2">
      <c r="H8250" t="s">
        <v>5</v>
      </c>
      <c r="I8250" t="s">
        <v>7127</v>
      </c>
      <c r="J8250" t="s">
        <v>158</v>
      </c>
      <c r="K8250" t="s">
        <v>7128</v>
      </c>
      <c r="L8250">
        <v>3</v>
      </c>
    </row>
    <row r="8251" spans="8:12" x14ac:dyDescent="0.2">
      <c r="H8251" t="s">
        <v>5</v>
      </c>
      <c r="I8251" t="s">
        <v>2842</v>
      </c>
      <c r="J8251" t="s">
        <v>7129</v>
      </c>
      <c r="K8251" t="s">
        <v>7130</v>
      </c>
      <c r="L8251">
        <v>3</v>
      </c>
    </row>
    <row r="8252" spans="8:12" x14ac:dyDescent="0.2">
      <c r="H8252" t="s">
        <v>5</v>
      </c>
      <c r="I8252" t="s">
        <v>3080</v>
      </c>
      <c r="J8252" t="s">
        <v>424</v>
      </c>
      <c r="K8252" t="s">
        <v>7131</v>
      </c>
      <c r="L8252">
        <v>2</v>
      </c>
    </row>
    <row r="8253" spans="8:12" x14ac:dyDescent="0.2">
      <c r="H8253" t="s">
        <v>5</v>
      </c>
      <c r="I8253" t="s">
        <v>2659</v>
      </c>
      <c r="J8253" t="s">
        <v>7103</v>
      </c>
      <c r="K8253" t="s">
        <v>426</v>
      </c>
      <c r="L8253">
        <v>3</v>
      </c>
    </row>
    <row r="8254" spans="8:12" x14ac:dyDescent="0.2">
      <c r="H8254" t="s">
        <v>5</v>
      </c>
      <c r="I8254" t="s">
        <v>7132</v>
      </c>
      <c r="J8254" t="s">
        <v>68</v>
      </c>
      <c r="K8254" t="s">
        <v>550</v>
      </c>
      <c r="L8254">
        <v>2</v>
      </c>
    </row>
    <row r="8255" spans="8:12" x14ac:dyDescent="0.2">
      <c r="H8255" t="s">
        <v>5</v>
      </c>
      <c r="I8255" t="s">
        <v>7133</v>
      </c>
      <c r="J8255" t="s">
        <v>68</v>
      </c>
      <c r="K8255">
        <v>38</v>
      </c>
      <c r="L8255">
        <v>2</v>
      </c>
    </row>
    <row r="8256" spans="8:12" x14ac:dyDescent="0.2">
      <c r="H8256" t="s">
        <v>5</v>
      </c>
      <c r="I8256" t="s">
        <v>7134</v>
      </c>
      <c r="J8256" t="s">
        <v>68</v>
      </c>
      <c r="K8256">
        <v>53</v>
      </c>
      <c r="L8256">
        <v>3</v>
      </c>
    </row>
    <row r="8257" spans="8:12" x14ac:dyDescent="0.2">
      <c r="H8257" t="s">
        <v>5</v>
      </c>
      <c r="I8257" t="s">
        <v>7135</v>
      </c>
      <c r="J8257" t="s">
        <v>68</v>
      </c>
      <c r="K8257">
        <v>62</v>
      </c>
      <c r="L8257">
        <v>2</v>
      </c>
    </row>
    <row r="8258" spans="8:12" x14ac:dyDescent="0.2">
      <c r="H8258" t="s">
        <v>5</v>
      </c>
      <c r="I8258" t="s">
        <v>7136</v>
      </c>
      <c r="J8258" t="s">
        <v>7</v>
      </c>
      <c r="K8258">
        <v>44</v>
      </c>
      <c r="L8258">
        <v>2</v>
      </c>
    </row>
    <row r="8259" spans="8:12" x14ac:dyDescent="0.2">
      <c r="H8259" t="s">
        <v>5</v>
      </c>
      <c r="I8259" t="s">
        <v>2264</v>
      </c>
      <c r="J8259" t="s">
        <v>181</v>
      </c>
      <c r="K8259" t="s">
        <v>2999</v>
      </c>
      <c r="L8259">
        <v>4</v>
      </c>
    </row>
    <row r="8260" spans="8:12" x14ac:dyDescent="0.2">
      <c r="H8260" t="s">
        <v>5</v>
      </c>
      <c r="I8260" t="s">
        <v>7137</v>
      </c>
      <c r="J8260" t="s">
        <v>247</v>
      </c>
      <c r="K8260" t="s">
        <v>547</v>
      </c>
      <c r="L8260">
        <v>3</v>
      </c>
    </row>
    <row r="8261" spans="8:12" x14ac:dyDescent="0.2">
      <c r="H8261" t="s">
        <v>5</v>
      </c>
      <c r="I8261" t="s">
        <v>2671</v>
      </c>
      <c r="J8261" t="s">
        <v>7</v>
      </c>
      <c r="K8261">
        <v>48</v>
      </c>
      <c r="L8261">
        <v>3</v>
      </c>
    </row>
    <row r="8262" spans="8:12" x14ac:dyDescent="0.2">
      <c r="H8262" t="s">
        <v>5</v>
      </c>
      <c r="I8262" t="s">
        <v>7138</v>
      </c>
      <c r="J8262" t="s">
        <v>7</v>
      </c>
      <c r="K8262">
        <v>68</v>
      </c>
      <c r="L8262">
        <v>2</v>
      </c>
    </row>
    <row r="8263" spans="8:12" x14ac:dyDescent="0.2">
      <c r="H8263" t="s">
        <v>5</v>
      </c>
      <c r="I8263" t="s">
        <v>7139</v>
      </c>
      <c r="J8263" t="s">
        <v>7</v>
      </c>
      <c r="K8263" t="s">
        <v>1515</v>
      </c>
      <c r="L8263">
        <v>2</v>
      </c>
    </row>
    <row r="8264" spans="8:12" x14ac:dyDescent="0.2">
      <c r="H8264" t="s">
        <v>5</v>
      </c>
      <c r="I8264" t="s">
        <v>7140</v>
      </c>
      <c r="J8264" t="s">
        <v>7</v>
      </c>
      <c r="K8264" t="s">
        <v>118</v>
      </c>
      <c r="L8264">
        <v>3</v>
      </c>
    </row>
    <row r="8265" spans="8:12" x14ac:dyDescent="0.2">
      <c r="H8265" t="s">
        <v>5</v>
      </c>
      <c r="I8265" t="s">
        <v>2051</v>
      </c>
      <c r="J8265" t="s">
        <v>7</v>
      </c>
      <c r="K8265" t="s">
        <v>1515</v>
      </c>
      <c r="L8265">
        <v>2</v>
      </c>
    </row>
    <row r="8266" spans="8:12" x14ac:dyDescent="0.2">
      <c r="H8266" t="s">
        <v>5</v>
      </c>
      <c r="I8266" t="s">
        <v>7141</v>
      </c>
      <c r="J8266" t="s">
        <v>7</v>
      </c>
      <c r="K8266" t="s">
        <v>5623</v>
      </c>
      <c r="L8266">
        <v>4</v>
      </c>
    </row>
    <row r="8267" spans="8:12" x14ac:dyDescent="0.2">
      <c r="H8267" t="s">
        <v>5</v>
      </c>
      <c r="I8267" t="s">
        <v>7142</v>
      </c>
      <c r="J8267" t="s">
        <v>7</v>
      </c>
      <c r="K8267">
        <v>156</v>
      </c>
      <c r="L8267">
        <v>6</v>
      </c>
    </row>
    <row r="8268" spans="8:12" x14ac:dyDescent="0.2">
      <c r="H8268" t="s">
        <v>5</v>
      </c>
      <c r="I8268" t="s">
        <v>4276</v>
      </c>
      <c r="J8268" t="s">
        <v>7</v>
      </c>
      <c r="K8268" t="s">
        <v>7143</v>
      </c>
      <c r="L8268">
        <v>4</v>
      </c>
    </row>
    <row r="8269" spans="8:12" x14ac:dyDescent="0.2">
      <c r="H8269" t="s">
        <v>5</v>
      </c>
      <c r="I8269" t="s">
        <v>7144</v>
      </c>
      <c r="J8269" t="s">
        <v>7</v>
      </c>
      <c r="K8269">
        <v>117</v>
      </c>
      <c r="L8269">
        <v>3</v>
      </c>
    </row>
    <row r="8270" spans="8:12" x14ac:dyDescent="0.2">
      <c r="H8270" t="s">
        <v>5</v>
      </c>
      <c r="I8270" t="s">
        <v>7145</v>
      </c>
      <c r="J8270" t="s">
        <v>7</v>
      </c>
      <c r="K8270">
        <v>126</v>
      </c>
      <c r="L8270">
        <v>3</v>
      </c>
    </row>
    <row r="8271" spans="8:12" x14ac:dyDescent="0.2">
      <c r="H8271" t="s">
        <v>5</v>
      </c>
      <c r="I8271" t="s">
        <v>7146</v>
      </c>
      <c r="J8271" t="s">
        <v>7</v>
      </c>
      <c r="K8271">
        <v>126</v>
      </c>
      <c r="L8271">
        <v>3</v>
      </c>
    </row>
    <row r="8272" spans="8:12" x14ac:dyDescent="0.2">
      <c r="H8272" t="s">
        <v>5</v>
      </c>
      <c r="I8272" t="s">
        <v>7147</v>
      </c>
      <c r="J8272" t="s">
        <v>7</v>
      </c>
      <c r="K8272" t="s">
        <v>7148</v>
      </c>
      <c r="L8272">
        <v>3</v>
      </c>
    </row>
    <row r="8273" spans="8:12" x14ac:dyDescent="0.2">
      <c r="H8273" t="s">
        <v>5</v>
      </c>
      <c r="I8273" t="s">
        <v>7149</v>
      </c>
      <c r="J8273" t="s">
        <v>7</v>
      </c>
      <c r="K8273">
        <v>154</v>
      </c>
      <c r="L8273">
        <v>5</v>
      </c>
    </row>
    <row r="8274" spans="8:12" x14ac:dyDescent="0.2">
      <c r="H8274" t="s">
        <v>5</v>
      </c>
      <c r="I8274" t="s">
        <v>3570</v>
      </c>
      <c r="J8274" t="s">
        <v>7</v>
      </c>
      <c r="K8274">
        <v>68</v>
      </c>
      <c r="L8274">
        <v>2</v>
      </c>
    </row>
    <row r="8275" spans="8:12" x14ac:dyDescent="0.2">
      <c r="H8275" t="s">
        <v>5</v>
      </c>
      <c r="I8275" t="s">
        <v>7150</v>
      </c>
      <c r="J8275" t="s">
        <v>7</v>
      </c>
      <c r="K8275" t="s">
        <v>2996</v>
      </c>
      <c r="L8275">
        <v>2</v>
      </c>
    </row>
    <row r="8276" spans="8:12" x14ac:dyDescent="0.2">
      <c r="H8276" t="s">
        <v>5</v>
      </c>
      <c r="I8276" t="s">
        <v>7151</v>
      </c>
      <c r="J8276" t="s">
        <v>7</v>
      </c>
      <c r="K8276">
        <v>62</v>
      </c>
      <c r="L8276">
        <v>3</v>
      </c>
    </row>
    <row r="8277" spans="8:12" x14ac:dyDescent="0.2">
      <c r="H8277" t="s">
        <v>5</v>
      </c>
      <c r="I8277" t="s">
        <v>7152</v>
      </c>
      <c r="J8277" t="s">
        <v>7</v>
      </c>
      <c r="K8277">
        <v>185</v>
      </c>
      <c r="L8277">
        <v>5</v>
      </c>
    </row>
    <row r="8278" spans="8:12" x14ac:dyDescent="0.2">
      <c r="H8278" t="s">
        <v>5</v>
      </c>
      <c r="I8278" t="s">
        <v>2260</v>
      </c>
      <c r="J8278" t="s">
        <v>7</v>
      </c>
      <c r="K8278">
        <v>122</v>
      </c>
      <c r="L8278">
        <v>5</v>
      </c>
    </row>
    <row r="8279" spans="8:12" x14ac:dyDescent="0.2">
      <c r="H8279" t="s">
        <v>5</v>
      </c>
      <c r="I8279" t="s">
        <v>6194</v>
      </c>
      <c r="J8279" t="s">
        <v>7</v>
      </c>
      <c r="K8279" t="s">
        <v>1515</v>
      </c>
      <c r="L8279">
        <v>2</v>
      </c>
    </row>
    <row r="8280" spans="8:12" x14ac:dyDescent="0.2">
      <c r="H8280" t="s">
        <v>5</v>
      </c>
      <c r="I8280" t="s">
        <v>2840</v>
      </c>
      <c r="J8280" t="s">
        <v>7</v>
      </c>
      <c r="K8280" t="s">
        <v>1731</v>
      </c>
      <c r="L8280">
        <v>2</v>
      </c>
    </row>
    <row r="8281" spans="8:12" x14ac:dyDescent="0.2">
      <c r="H8281" t="s">
        <v>5</v>
      </c>
      <c r="I8281" t="s">
        <v>2042</v>
      </c>
      <c r="J8281" t="s">
        <v>7</v>
      </c>
      <c r="K8281" t="s">
        <v>1432</v>
      </c>
      <c r="L8281">
        <v>2</v>
      </c>
    </row>
    <row r="8282" spans="8:12" x14ac:dyDescent="0.2">
      <c r="H8282" t="s">
        <v>5</v>
      </c>
      <c r="I8282" t="s">
        <v>2342</v>
      </c>
      <c r="J8282" t="s">
        <v>7</v>
      </c>
      <c r="K8282">
        <v>45</v>
      </c>
      <c r="L8282">
        <v>3</v>
      </c>
    </row>
    <row r="8283" spans="8:12" x14ac:dyDescent="0.2">
      <c r="H8283" t="s">
        <v>5</v>
      </c>
      <c r="I8283" t="s">
        <v>7153</v>
      </c>
      <c r="J8283" t="s">
        <v>7</v>
      </c>
      <c r="K8283" t="s">
        <v>2996</v>
      </c>
      <c r="L8283">
        <v>2</v>
      </c>
    </row>
    <row r="8284" spans="8:12" x14ac:dyDescent="0.2">
      <c r="H8284" t="s">
        <v>5</v>
      </c>
      <c r="I8284" t="s">
        <v>3086</v>
      </c>
      <c r="J8284" t="s">
        <v>7</v>
      </c>
      <c r="K8284" t="s">
        <v>7154</v>
      </c>
      <c r="L8284">
        <v>1</v>
      </c>
    </row>
    <row r="8285" spans="8:12" x14ac:dyDescent="0.2">
      <c r="H8285" t="s">
        <v>5</v>
      </c>
      <c r="I8285" t="s">
        <v>2463</v>
      </c>
      <c r="J8285" t="s">
        <v>114</v>
      </c>
      <c r="K8285" t="s">
        <v>1399</v>
      </c>
      <c r="L8285">
        <v>2</v>
      </c>
    </row>
    <row r="8286" spans="8:12" x14ac:dyDescent="0.2">
      <c r="H8286" t="s">
        <v>5</v>
      </c>
      <c r="I8286" t="s">
        <v>2052</v>
      </c>
      <c r="J8286" t="s">
        <v>1094</v>
      </c>
      <c r="K8286" t="s">
        <v>2202</v>
      </c>
      <c r="L8286">
        <v>3</v>
      </c>
    </row>
    <row r="8287" spans="8:12" x14ac:dyDescent="0.2">
      <c r="H8287" t="s">
        <v>5</v>
      </c>
      <c r="I8287" t="s">
        <v>2589</v>
      </c>
      <c r="J8287" t="s">
        <v>7155</v>
      </c>
      <c r="K8287">
        <v>52</v>
      </c>
      <c r="L8287">
        <v>2</v>
      </c>
    </row>
    <row r="8288" spans="8:12" x14ac:dyDescent="0.2">
      <c r="H8288" t="s">
        <v>5</v>
      </c>
      <c r="I8288" t="s">
        <v>2408</v>
      </c>
      <c r="J8288" t="s">
        <v>7156</v>
      </c>
      <c r="K8288" t="s">
        <v>4009</v>
      </c>
      <c r="L8288">
        <v>3</v>
      </c>
    </row>
    <row r="8289" spans="8:12" x14ac:dyDescent="0.2">
      <c r="H8289" t="s">
        <v>5</v>
      </c>
      <c r="I8289" t="s">
        <v>2214</v>
      </c>
      <c r="J8289" t="s">
        <v>732</v>
      </c>
      <c r="K8289" t="s">
        <v>7157</v>
      </c>
      <c r="L8289">
        <v>3</v>
      </c>
    </row>
    <row r="8290" spans="8:12" x14ac:dyDescent="0.2">
      <c r="H8290" t="s">
        <v>5</v>
      </c>
      <c r="I8290" t="s">
        <v>3741</v>
      </c>
      <c r="J8290" t="s">
        <v>4871</v>
      </c>
      <c r="K8290" t="s">
        <v>1428</v>
      </c>
      <c r="L8290">
        <v>3</v>
      </c>
    </row>
    <row r="8291" spans="8:12" x14ac:dyDescent="0.2">
      <c r="H8291" t="s">
        <v>5</v>
      </c>
      <c r="I8291" t="s">
        <v>2180</v>
      </c>
      <c r="J8291" t="s">
        <v>4835</v>
      </c>
      <c r="K8291" t="s">
        <v>7158</v>
      </c>
      <c r="L8291">
        <v>3</v>
      </c>
    </row>
    <row r="8292" spans="8:12" x14ac:dyDescent="0.2">
      <c r="H8292" t="s">
        <v>5</v>
      </c>
      <c r="I8292" t="s">
        <v>2283</v>
      </c>
      <c r="J8292" t="s">
        <v>574</v>
      </c>
      <c r="K8292" t="s">
        <v>1418</v>
      </c>
      <c r="L8292">
        <v>2</v>
      </c>
    </row>
    <row r="8293" spans="8:12" x14ac:dyDescent="0.2">
      <c r="H8293" t="s">
        <v>5</v>
      </c>
      <c r="I8293" t="s">
        <v>2468</v>
      </c>
      <c r="J8293" t="s">
        <v>1099</v>
      </c>
      <c r="K8293" t="s">
        <v>1166</v>
      </c>
      <c r="L8293">
        <v>3</v>
      </c>
    </row>
    <row r="8294" spans="8:12" x14ac:dyDescent="0.2">
      <c r="H8294" t="s">
        <v>5</v>
      </c>
      <c r="I8294" t="s">
        <v>7159</v>
      </c>
      <c r="J8294" t="s">
        <v>732</v>
      </c>
      <c r="K8294" t="s">
        <v>7160</v>
      </c>
      <c r="L8294">
        <v>4</v>
      </c>
    </row>
    <row r="8295" spans="8:12" x14ac:dyDescent="0.2">
      <c r="H8295" t="s">
        <v>5</v>
      </c>
      <c r="I8295" t="s">
        <v>7159</v>
      </c>
      <c r="J8295" t="s">
        <v>1052</v>
      </c>
      <c r="K8295" t="s">
        <v>1176</v>
      </c>
      <c r="L8295">
        <v>3</v>
      </c>
    </row>
    <row r="8296" spans="8:12" x14ac:dyDescent="0.2">
      <c r="H8296" t="s">
        <v>5</v>
      </c>
      <c r="I8296" t="s">
        <v>7161</v>
      </c>
      <c r="J8296" t="s">
        <v>1052</v>
      </c>
      <c r="K8296" t="s">
        <v>7162</v>
      </c>
      <c r="L8296">
        <v>3</v>
      </c>
    </row>
    <row r="8297" spans="8:12" x14ac:dyDescent="0.2">
      <c r="H8297" t="s">
        <v>5</v>
      </c>
      <c r="I8297" t="s">
        <v>4619</v>
      </c>
      <c r="J8297" t="s">
        <v>639</v>
      </c>
      <c r="K8297" t="s">
        <v>7163</v>
      </c>
      <c r="L8297">
        <v>3</v>
      </c>
    </row>
    <row r="8298" spans="8:12" x14ac:dyDescent="0.2">
      <c r="H8298" t="s">
        <v>5</v>
      </c>
      <c r="I8298" t="s">
        <v>2052</v>
      </c>
      <c r="J8298" t="s">
        <v>7164</v>
      </c>
      <c r="K8298" t="s">
        <v>7165</v>
      </c>
      <c r="L8298">
        <v>4</v>
      </c>
    </row>
    <row r="8299" spans="8:12" x14ac:dyDescent="0.2">
      <c r="H8299" t="s">
        <v>5</v>
      </c>
      <c r="I8299" t="s">
        <v>2052</v>
      </c>
      <c r="J8299" t="s">
        <v>2934</v>
      </c>
      <c r="K8299" t="s">
        <v>382</v>
      </c>
      <c r="L8299">
        <v>4</v>
      </c>
    </row>
    <row r="8300" spans="8:12" x14ac:dyDescent="0.2">
      <c r="H8300" t="s">
        <v>5</v>
      </c>
      <c r="I8300" t="s">
        <v>2154</v>
      </c>
      <c r="J8300" t="s">
        <v>7166</v>
      </c>
      <c r="K8300" t="s">
        <v>6113</v>
      </c>
      <c r="L8300">
        <v>2</v>
      </c>
    </row>
    <row r="8301" spans="8:12" x14ac:dyDescent="0.2">
      <c r="H8301" t="s">
        <v>5</v>
      </c>
      <c r="I8301" t="s">
        <v>7167</v>
      </c>
      <c r="J8301" t="s">
        <v>7168</v>
      </c>
      <c r="K8301" t="s">
        <v>403</v>
      </c>
      <c r="L8301">
        <v>3</v>
      </c>
    </row>
    <row r="8302" spans="8:12" x14ac:dyDescent="0.2">
      <c r="H8302" t="s">
        <v>5</v>
      </c>
      <c r="I8302" t="s">
        <v>2626</v>
      </c>
      <c r="J8302" t="s">
        <v>511</v>
      </c>
      <c r="K8302">
        <v>54</v>
      </c>
      <c r="L8302">
        <v>3</v>
      </c>
    </row>
    <row r="8303" spans="8:12" x14ac:dyDescent="0.2">
      <c r="H8303" t="s">
        <v>5</v>
      </c>
      <c r="I8303" t="s">
        <v>2589</v>
      </c>
      <c r="J8303" t="s">
        <v>2852</v>
      </c>
      <c r="K8303" t="s">
        <v>5483</v>
      </c>
      <c r="L8303">
        <v>2</v>
      </c>
    </row>
    <row r="8304" spans="8:12" x14ac:dyDescent="0.2">
      <c r="H8304" t="s">
        <v>5</v>
      </c>
      <c r="I8304" t="s">
        <v>2249</v>
      </c>
      <c r="J8304" t="s">
        <v>4924</v>
      </c>
      <c r="K8304" t="s">
        <v>69</v>
      </c>
      <c r="L8304">
        <v>3</v>
      </c>
    </row>
    <row r="8305" spans="8:12" x14ac:dyDescent="0.2">
      <c r="H8305" t="s">
        <v>5</v>
      </c>
      <c r="I8305" t="s">
        <v>7169</v>
      </c>
      <c r="J8305" t="s">
        <v>826</v>
      </c>
      <c r="K8305" t="s">
        <v>1558</v>
      </c>
      <c r="L8305">
        <v>2</v>
      </c>
    </row>
    <row r="8306" spans="8:12" x14ac:dyDescent="0.2">
      <c r="H8306" t="s">
        <v>5</v>
      </c>
      <c r="I8306" t="s">
        <v>2225</v>
      </c>
      <c r="J8306" t="s">
        <v>1550</v>
      </c>
      <c r="K8306" t="s">
        <v>1956</v>
      </c>
      <c r="L8306">
        <v>3</v>
      </c>
    </row>
    <row r="8307" spans="8:12" x14ac:dyDescent="0.2">
      <c r="H8307" t="s">
        <v>5</v>
      </c>
      <c r="I8307" t="s">
        <v>2052</v>
      </c>
      <c r="J8307" t="s">
        <v>639</v>
      </c>
      <c r="K8307" t="s">
        <v>1176</v>
      </c>
      <c r="L8307">
        <v>3</v>
      </c>
    </row>
    <row r="8308" spans="8:12" x14ac:dyDescent="0.2">
      <c r="H8308" t="s">
        <v>5</v>
      </c>
      <c r="I8308" t="s">
        <v>2397</v>
      </c>
      <c r="J8308" t="s">
        <v>7170</v>
      </c>
      <c r="K8308" t="s">
        <v>3360</v>
      </c>
      <c r="L8308">
        <v>4</v>
      </c>
    </row>
    <row r="8309" spans="8:12" x14ac:dyDescent="0.2">
      <c r="H8309" t="s">
        <v>5</v>
      </c>
      <c r="I8309" t="s">
        <v>7171</v>
      </c>
      <c r="J8309" t="s">
        <v>506</v>
      </c>
      <c r="K8309">
        <v>52</v>
      </c>
      <c r="L8309">
        <v>2</v>
      </c>
    </row>
    <row r="8310" spans="8:12" x14ac:dyDescent="0.2">
      <c r="H8310" t="s">
        <v>5</v>
      </c>
      <c r="I8310" t="s">
        <v>2616</v>
      </c>
      <c r="J8310" t="s">
        <v>1228</v>
      </c>
      <c r="K8310">
        <v>50</v>
      </c>
      <c r="L8310">
        <v>2</v>
      </c>
    </row>
    <row r="8311" spans="8:12" x14ac:dyDescent="0.2">
      <c r="H8311" t="s">
        <v>5</v>
      </c>
      <c r="I8311" t="s">
        <v>7172</v>
      </c>
      <c r="J8311" t="s">
        <v>7</v>
      </c>
      <c r="K8311" t="s">
        <v>6370</v>
      </c>
      <c r="L8311">
        <v>4</v>
      </c>
    </row>
    <row r="8312" spans="8:12" x14ac:dyDescent="0.2">
      <c r="H8312" t="s">
        <v>5</v>
      </c>
      <c r="I8312" t="s">
        <v>2625</v>
      </c>
      <c r="J8312" t="s">
        <v>7</v>
      </c>
      <c r="K8312" t="s">
        <v>7173</v>
      </c>
      <c r="L8312">
        <v>3</v>
      </c>
    </row>
    <row r="8313" spans="8:12" x14ac:dyDescent="0.2">
      <c r="H8313" t="s">
        <v>5</v>
      </c>
      <c r="I8313" t="s">
        <v>2033</v>
      </c>
      <c r="J8313" t="s">
        <v>7</v>
      </c>
      <c r="K8313" t="s">
        <v>4091</v>
      </c>
      <c r="L8313">
        <v>2</v>
      </c>
    </row>
    <row r="8314" spans="8:12" x14ac:dyDescent="0.2">
      <c r="H8314" t="s">
        <v>5</v>
      </c>
      <c r="I8314" t="s">
        <v>51</v>
      </c>
      <c r="J8314" t="s">
        <v>7</v>
      </c>
      <c r="K8314" t="s">
        <v>7174</v>
      </c>
      <c r="L8314">
        <v>4</v>
      </c>
    </row>
    <row r="8315" spans="8:12" x14ac:dyDescent="0.2">
      <c r="H8315" t="s">
        <v>5</v>
      </c>
      <c r="I8315" t="s">
        <v>4448</v>
      </c>
      <c r="J8315" t="s">
        <v>7</v>
      </c>
      <c r="K8315" t="s">
        <v>5857</v>
      </c>
      <c r="L8315">
        <v>2</v>
      </c>
    </row>
    <row r="8316" spans="8:12" x14ac:dyDescent="0.2">
      <c r="H8316" t="s">
        <v>5</v>
      </c>
      <c r="I8316" t="s">
        <v>7172</v>
      </c>
      <c r="J8316" t="s">
        <v>7</v>
      </c>
      <c r="K8316" t="s">
        <v>6644</v>
      </c>
      <c r="L8316">
        <v>3</v>
      </c>
    </row>
    <row r="8317" spans="8:12" x14ac:dyDescent="0.2">
      <c r="H8317" t="s">
        <v>5</v>
      </c>
      <c r="I8317" t="s">
        <v>2483</v>
      </c>
      <c r="J8317" t="s">
        <v>7</v>
      </c>
      <c r="K8317" t="s">
        <v>7175</v>
      </c>
      <c r="L8317">
        <v>4</v>
      </c>
    </row>
    <row r="8318" spans="8:12" x14ac:dyDescent="0.2">
      <c r="H8318" t="s">
        <v>5</v>
      </c>
      <c r="I8318" t="s">
        <v>2817</v>
      </c>
      <c r="J8318" t="s">
        <v>7</v>
      </c>
      <c r="K8318" t="s">
        <v>7176</v>
      </c>
      <c r="L8318">
        <v>3</v>
      </c>
    </row>
    <row r="8319" spans="8:12" x14ac:dyDescent="0.2">
      <c r="H8319" t="s">
        <v>5</v>
      </c>
      <c r="I8319" t="s">
        <v>7177</v>
      </c>
      <c r="J8319" t="s">
        <v>7</v>
      </c>
      <c r="K8319" t="s">
        <v>6370</v>
      </c>
      <c r="L8319">
        <v>4</v>
      </c>
    </row>
    <row r="8320" spans="8:12" x14ac:dyDescent="0.2">
      <c r="H8320" t="s">
        <v>5</v>
      </c>
      <c r="I8320" t="s">
        <v>2842</v>
      </c>
      <c r="J8320" t="s">
        <v>7</v>
      </c>
      <c r="K8320" t="s">
        <v>5776</v>
      </c>
      <c r="L8320">
        <v>3</v>
      </c>
    </row>
    <row r="8321" spans="8:12" x14ac:dyDescent="0.2">
      <c r="H8321" t="s">
        <v>5</v>
      </c>
      <c r="I8321" t="s">
        <v>3297</v>
      </c>
      <c r="J8321" t="s">
        <v>7</v>
      </c>
      <c r="K8321" t="s">
        <v>3724</v>
      </c>
      <c r="L8321">
        <v>3</v>
      </c>
    </row>
    <row r="8322" spans="8:12" x14ac:dyDescent="0.2">
      <c r="H8322" t="s">
        <v>5</v>
      </c>
      <c r="I8322" t="s">
        <v>1658</v>
      </c>
      <c r="J8322" t="s">
        <v>7</v>
      </c>
      <c r="K8322" t="s">
        <v>4696</v>
      </c>
      <c r="L8322">
        <v>2</v>
      </c>
    </row>
    <row r="8323" spans="8:12" x14ac:dyDescent="0.2">
      <c r="H8323" t="s">
        <v>5</v>
      </c>
      <c r="I8323" t="s">
        <v>5133</v>
      </c>
      <c r="J8323" t="s">
        <v>7</v>
      </c>
      <c r="K8323" t="s">
        <v>2962</v>
      </c>
      <c r="L8323">
        <v>4</v>
      </c>
    </row>
    <row r="8324" spans="8:12" x14ac:dyDescent="0.2">
      <c r="H8324" t="s">
        <v>5</v>
      </c>
      <c r="I8324" t="s">
        <v>1658</v>
      </c>
      <c r="J8324" t="s">
        <v>7</v>
      </c>
      <c r="K8324" t="s">
        <v>1427</v>
      </c>
      <c r="L8324">
        <v>2</v>
      </c>
    </row>
    <row r="8325" spans="8:12" x14ac:dyDescent="0.2">
      <c r="H8325" t="s">
        <v>5</v>
      </c>
      <c r="I8325" t="s">
        <v>3415</v>
      </c>
      <c r="J8325" t="s">
        <v>7</v>
      </c>
      <c r="K8325" t="s">
        <v>7178</v>
      </c>
      <c r="L8325">
        <v>3</v>
      </c>
    </row>
    <row r="8326" spans="8:12" x14ac:dyDescent="0.2">
      <c r="H8326" t="s">
        <v>5</v>
      </c>
      <c r="I8326" t="s">
        <v>3044</v>
      </c>
      <c r="J8326" t="s">
        <v>7</v>
      </c>
      <c r="K8326" t="s">
        <v>5381</v>
      </c>
      <c r="L8326">
        <v>4</v>
      </c>
    </row>
    <row r="8327" spans="8:12" x14ac:dyDescent="0.2">
      <c r="H8327" t="s">
        <v>5</v>
      </c>
      <c r="I8327" t="s">
        <v>2616</v>
      </c>
      <c r="J8327" t="s">
        <v>7</v>
      </c>
      <c r="K8327" t="s">
        <v>7179</v>
      </c>
      <c r="L8327">
        <v>3</v>
      </c>
    </row>
    <row r="8328" spans="8:12" x14ac:dyDescent="0.2">
      <c r="H8328" t="s">
        <v>5</v>
      </c>
      <c r="I8328" t="s">
        <v>5807</v>
      </c>
      <c r="J8328" t="s">
        <v>7</v>
      </c>
      <c r="K8328" t="s">
        <v>1272</v>
      </c>
      <c r="L8328">
        <v>2</v>
      </c>
    </row>
    <row r="8329" spans="8:12" x14ac:dyDescent="0.2">
      <c r="H8329" t="s">
        <v>5</v>
      </c>
      <c r="I8329" t="s">
        <v>4938</v>
      </c>
      <c r="J8329" t="s">
        <v>7</v>
      </c>
      <c r="K8329" t="s">
        <v>6826</v>
      </c>
      <c r="L8329">
        <v>3</v>
      </c>
    </row>
    <row r="8330" spans="8:12" x14ac:dyDescent="0.2">
      <c r="H8330" t="s">
        <v>5</v>
      </c>
      <c r="I8330" t="s">
        <v>3802</v>
      </c>
      <c r="J8330" t="s">
        <v>7</v>
      </c>
      <c r="K8330" t="s">
        <v>1548</v>
      </c>
      <c r="L8330">
        <v>2</v>
      </c>
    </row>
    <row r="8331" spans="8:12" x14ac:dyDescent="0.2">
      <c r="H8331" t="s">
        <v>5</v>
      </c>
      <c r="I8331" t="s">
        <v>3297</v>
      </c>
      <c r="J8331" t="s">
        <v>7</v>
      </c>
      <c r="K8331" t="s">
        <v>4202</v>
      </c>
      <c r="L8331">
        <v>3</v>
      </c>
    </row>
    <row r="8332" spans="8:12" x14ac:dyDescent="0.2">
      <c r="H8332" t="s">
        <v>5</v>
      </c>
      <c r="I8332" t="s">
        <v>6251</v>
      </c>
      <c r="J8332" t="s">
        <v>7</v>
      </c>
      <c r="K8332" t="s">
        <v>7180</v>
      </c>
      <c r="L8332">
        <v>3</v>
      </c>
    </row>
    <row r="8333" spans="8:12" x14ac:dyDescent="0.2">
      <c r="H8333" t="s">
        <v>5</v>
      </c>
      <c r="I8333" t="s">
        <v>4938</v>
      </c>
      <c r="J8333" t="s">
        <v>7</v>
      </c>
      <c r="K8333" t="s">
        <v>7181</v>
      </c>
      <c r="L8333">
        <v>2</v>
      </c>
    </row>
    <row r="8334" spans="8:12" x14ac:dyDescent="0.2">
      <c r="H8334" t="s">
        <v>5</v>
      </c>
      <c r="I8334" t="s">
        <v>2665</v>
      </c>
      <c r="J8334" t="s">
        <v>114</v>
      </c>
      <c r="K8334" t="s">
        <v>7182</v>
      </c>
      <c r="L8334">
        <v>3</v>
      </c>
    </row>
    <row r="8335" spans="8:12" x14ac:dyDescent="0.2">
      <c r="H8335" t="s">
        <v>5</v>
      </c>
      <c r="I8335" t="s">
        <v>7183</v>
      </c>
      <c r="J8335" t="s">
        <v>218</v>
      </c>
      <c r="K8335" t="s">
        <v>7184</v>
      </c>
      <c r="L8335">
        <v>4</v>
      </c>
    </row>
    <row r="8336" spans="8:12" x14ac:dyDescent="0.2">
      <c r="H8336" t="s">
        <v>5</v>
      </c>
      <c r="I8336" t="s">
        <v>7185</v>
      </c>
      <c r="J8336" t="s">
        <v>7</v>
      </c>
      <c r="K8336">
        <v>78</v>
      </c>
      <c r="L8336">
        <v>5</v>
      </c>
    </row>
    <row r="8337" spans="8:12" x14ac:dyDescent="0.2">
      <c r="H8337" t="s">
        <v>5</v>
      </c>
      <c r="I8337" t="s">
        <v>7186</v>
      </c>
      <c r="J8337" t="s">
        <v>7</v>
      </c>
      <c r="K8337">
        <v>137</v>
      </c>
      <c r="L8337">
        <v>4</v>
      </c>
    </row>
    <row r="8338" spans="8:12" x14ac:dyDescent="0.2">
      <c r="H8338" t="s">
        <v>5</v>
      </c>
      <c r="I8338" t="s">
        <v>7187</v>
      </c>
      <c r="J8338" t="s">
        <v>7</v>
      </c>
      <c r="K8338">
        <v>91</v>
      </c>
      <c r="L8338">
        <v>3</v>
      </c>
    </row>
    <row r="8339" spans="8:12" x14ac:dyDescent="0.2">
      <c r="H8339" t="s">
        <v>5</v>
      </c>
      <c r="I8339" t="s">
        <v>7188</v>
      </c>
      <c r="J8339" t="s">
        <v>7</v>
      </c>
      <c r="K8339" t="s">
        <v>7189</v>
      </c>
      <c r="L8339">
        <v>3</v>
      </c>
    </row>
    <row r="8340" spans="8:12" x14ac:dyDescent="0.2">
      <c r="H8340" t="s">
        <v>5</v>
      </c>
      <c r="I8340" t="s">
        <v>6980</v>
      </c>
      <c r="J8340" t="s">
        <v>120</v>
      </c>
      <c r="K8340">
        <v>67</v>
      </c>
      <c r="L8340">
        <v>3</v>
      </c>
    </row>
    <row r="8341" spans="8:12" x14ac:dyDescent="0.2">
      <c r="H8341" t="s">
        <v>5</v>
      </c>
      <c r="I8341" t="s">
        <v>7190</v>
      </c>
      <c r="J8341" t="s">
        <v>7</v>
      </c>
      <c r="K8341">
        <v>57</v>
      </c>
      <c r="L8341">
        <v>3</v>
      </c>
    </row>
    <row r="8342" spans="8:12" x14ac:dyDescent="0.2">
      <c r="H8342" t="s">
        <v>5</v>
      </c>
      <c r="I8342" t="s">
        <v>7191</v>
      </c>
      <c r="J8342" t="s">
        <v>7</v>
      </c>
      <c r="K8342" t="s">
        <v>7192</v>
      </c>
      <c r="L8342">
        <v>3</v>
      </c>
    </row>
    <row r="8343" spans="8:12" x14ac:dyDescent="0.2">
      <c r="H8343" t="s">
        <v>5</v>
      </c>
      <c r="I8343" t="s">
        <v>7193</v>
      </c>
      <c r="J8343" t="s">
        <v>68</v>
      </c>
      <c r="K8343">
        <v>53</v>
      </c>
      <c r="L8343">
        <v>3</v>
      </c>
    </row>
    <row r="8344" spans="8:12" x14ac:dyDescent="0.2">
      <c r="H8344" t="s">
        <v>5</v>
      </c>
      <c r="I8344" t="s">
        <v>7194</v>
      </c>
      <c r="J8344" t="s">
        <v>68</v>
      </c>
      <c r="K8344" t="s">
        <v>2515</v>
      </c>
      <c r="L8344">
        <v>2</v>
      </c>
    </row>
    <row r="8345" spans="8:12" x14ac:dyDescent="0.2">
      <c r="H8345" t="s">
        <v>5</v>
      </c>
      <c r="I8345" t="s">
        <v>7195</v>
      </c>
      <c r="J8345" t="s">
        <v>137</v>
      </c>
      <c r="K8345">
        <v>38</v>
      </c>
      <c r="L8345">
        <v>4</v>
      </c>
    </row>
    <row r="8346" spans="8:12" x14ac:dyDescent="0.2">
      <c r="H8346" t="s">
        <v>5</v>
      </c>
      <c r="I8346" t="s">
        <v>7196</v>
      </c>
      <c r="J8346" t="s">
        <v>2886</v>
      </c>
      <c r="K8346">
        <v>100</v>
      </c>
      <c r="L8346">
        <v>4</v>
      </c>
    </row>
    <row r="8347" spans="8:12" x14ac:dyDescent="0.2">
      <c r="H8347" t="s">
        <v>5</v>
      </c>
      <c r="I8347" t="s">
        <v>7197</v>
      </c>
      <c r="J8347" t="s">
        <v>137</v>
      </c>
      <c r="K8347">
        <v>92</v>
      </c>
      <c r="L8347">
        <v>3</v>
      </c>
    </row>
    <row r="8348" spans="8:12" x14ac:dyDescent="0.2">
      <c r="H8348" t="s">
        <v>5</v>
      </c>
      <c r="I8348" t="s">
        <v>6968</v>
      </c>
      <c r="J8348" t="s">
        <v>436</v>
      </c>
      <c r="K8348" t="s">
        <v>698</v>
      </c>
      <c r="L8348">
        <v>3</v>
      </c>
    </row>
    <row r="8349" spans="8:12" x14ac:dyDescent="0.2">
      <c r="H8349" t="s">
        <v>5</v>
      </c>
      <c r="I8349" t="s">
        <v>7198</v>
      </c>
      <c r="J8349" t="s">
        <v>114</v>
      </c>
      <c r="K8349" t="s">
        <v>4285</v>
      </c>
      <c r="L8349">
        <v>3</v>
      </c>
    </row>
    <row r="8350" spans="8:12" x14ac:dyDescent="0.2">
      <c r="H8350" t="s">
        <v>5</v>
      </c>
      <c r="I8350" t="s">
        <v>7199</v>
      </c>
      <c r="J8350" t="s">
        <v>137</v>
      </c>
      <c r="K8350">
        <v>55</v>
      </c>
      <c r="L8350">
        <v>2</v>
      </c>
    </row>
    <row r="8351" spans="8:12" x14ac:dyDescent="0.2">
      <c r="H8351" t="s">
        <v>5</v>
      </c>
      <c r="I8351" t="s">
        <v>7200</v>
      </c>
      <c r="J8351" t="s">
        <v>158</v>
      </c>
      <c r="K8351">
        <v>48</v>
      </c>
      <c r="L8351">
        <v>3</v>
      </c>
    </row>
    <row r="8352" spans="8:12" x14ac:dyDescent="0.2">
      <c r="H8352" t="s">
        <v>5</v>
      </c>
      <c r="I8352" t="s">
        <v>7201</v>
      </c>
      <c r="J8352" t="s">
        <v>7202</v>
      </c>
      <c r="K8352" t="s">
        <v>1996</v>
      </c>
      <c r="L8352">
        <v>4</v>
      </c>
    </row>
    <row r="8353" spans="8:12" x14ac:dyDescent="0.2">
      <c r="H8353" t="s">
        <v>5</v>
      </c>
      <c r="I8353" t="s">
        <v>7203</v>
      </c>
      <c r="J8353" t="s">
        <v>137</v>
      </c>
      <c r="K8353" t="s">
        <v>1781</v>
      </c>
      <c r="L8353">
        <v>2</v>
      </c>
    </row>
    <row r="8354" spans="8:12" x14ac:dyDescent="0.2">
      <c r="H8354" t="s">
        <v>5</v>
      </c>
      <c r="I8354" t="s">
        <v>7204</v>
      </c>
      <c r="J8354" t="s">
        <v>511</v>
      </c>
      <c r="K8354" t="s">
        <v>1802</v>
      </c>
      <c r="L8354">
        <v>4</v>
      </c>
    </row>
    <row r="8355" spans="8:12" x14ac:dyDescent="0.2">
      <c r="H8355" t="s">
        <v>5</v>
      </c>
      <c r="I8355" t="s">
        <v>4208</v>
      </c>
      <c r="J8355" t="s">
        <v>137</v>
      </c>
      <c r="K8355">
        <v>77</v>
      </c>
      <c r="L8355">
        <v>3</v>
      </c>
    </row>
    <row r="8356" spans="8:12" x14ac:dyDescent="0.2">
      <c r="H8356" t="s">
        <v>5</v>
      </c>
      <c r="I8356" t="s">
        <v>7205</v>
      </c>
      <c r="J8356" t="s">
        <v>7</v>
      </c>
      <c r="K8356" t="s">
        <v>7206</v>
      </c>
      <c r="L8356">
        <v>2</v>
      </c>
    </row>
    <row r="8357" spans="8:12" x14ac:dyDescent="0.2">
      <c r="H8357" t="s">
        <v>5</v>
      </c>
      <c r="I8357" t="s">
        <v>7207</v>
      </c>
      <c r="J8357" t="s">
        <v>7</v>
      </c>
      <c r="K8357" t="s">
        <v>4985</v>
      </c>
      <c r="L8357">
        <v>2</v>
      </c>
    </row>
    <row r="8358" spans="8:12" x14ac:dyDescent="0.2">
      <c r="H8358" t="s">
        <v>5</v>
      </c>
      <c r="I8358" t="s">
        <v>7208</v>
      </c>
      <c r="J8358" t="s">
        <v>7</v>
      </c>
      <c r="K8358" t="s">
        <v>7209</v>
      </c>
      <c r="L8358">
        <v>2</v>
      </c>
    </row>
    <row r="8359" spans="8:12" x14ac:dyDescent="0.2">
      <c r="H8359" t="s">
        <v>5</v>
      </c>
      <c r="I8359" t="s">
        <v>2217</v>
      </c>
      <c r="J8359" t="s">
        <v>7</v>
      </c>
      <c r="K8359" t="s">
        <v>7210</v>
      </c>
      <c r="L8359">
        <v>4</v>
      </c>
    </row>
    <row r="8360" spans="8:12" x14ac:dyDescent="0.2">
      <c r="H8360" t="s">
        <v>5</v>
      </c>
      <c r="I8360" t="s">
        <v>6323</v>
      </c>
      <c r="J8360" t="s">
        <v>5266</v>
      </c>
      <c r="K8360">
        <v>73</v>
      </c>
      <c r="L8360">
        <v>2</v>
      </c>
    </row>
    <row r="8361" spans="8:12" x14ac:dyDescent="0.2">
      <c r="H8361" t="s">
        <v>5</v>
      </c>
      <c r="I8361" t="s">
        <v>2323</v>
      </c>
      <c r="J8361" t="s">
        <v>114</v>
      </c>
      <c r="K8361">
        <v>51</v>
      </c>
      <c r="L8361">
        <v>1</v>
      </c>
    </row>
    <row r="8362" spans="8:12" x14ac:dyDescent="0.2">
      <c r="H8362" t="s">
        <v>5</v>
      </c>
      <c r="I8362" t="s">
        <v>2180</v>
      </c>
      <c r="J8362" t="s">
        <v>114</v>
      </c>
      <c r="K8362" t="s">
        <v>7211</v>
      </c>
      <c r="L8362">
        <v>2</v>
      </c>
    </row>
    <row r="8363" spans="8:12" x14ac:dyDescent="0.2">
      <c r="H8363" t="s">
        <v>5</v>
      </c>
      <c r="I8363" t="s">
        <v>7212</v>
      </c>
      <c r="J8363" t="s">
        <v>114</v>
      </c>
      <c r="K8363" t="s">
        <v>7213</v>
      </c>
      <c r="L8363">
        <v>3</v>
      </c>
    </row>
    <row r="8364" spans="8:12" x14ac:dyDescent="0.2">
      <c r="H8364" t="s">
        <v>5</v>
      </c>
      <c r="I8364" t="s">
        <v>2368</v>
      </c>
      <c r="J8364" t="s">
        <v>114</v>
      </c>
      <c r="K8364" t="s">
        <v>2633</v>
      </c>
      <c r="L8364">
        <v>5</v>
      </c>
    </row>
    <row r="8365" spans="8:12" x14ac:dyDescent="0.2">
      <c r="H8365" t="s">
        <v>5</v>
      </c>
      <c r="I8365" t="s">
        <v>2086</v>
      </c>
      <c r="J8365" t="s">
        <v>511</v>
      </c>
      <c r="K8365">
        <v>796</v>
      </c>
      <c r="L8365">
        <v>0</v>
      </c>
    </row>
    <row r="8366" spans="8:12" x14ac:dyDescent="0.2">
      <c r="H8366" t="s">
        <v>5</v>
      </c>
      <c r="I8366" t="s">
        <v>2626</v>
      </c>
      <c r="J8366" t="s">
        <v>260</v>
      </c>
      <c r="K8366" t="s">
        <v>5348</v>
      </c>
      <c r="L8366">
        <v>3</v>
      </c>
    </row>
    <row r="8367" spans="8:12" x14ac:dyDescent="0.2">
      <c r="H8367" t="s">
        <v>5</v>
      </c>
      <c r="I8367" t="s">
        <v>2687</v>
      </c>
      <c r="J8367" t="s">
        <v>7</v>
      </c>
      <c r="K8367" t="s">
        <v>7214</v>
      </c>
      <c r="L8367">
        <v>4</v>
      </c>
    </row>
    <row r="8368" spans="8:12" x14ac:dyDescent="0.2">
      <c r="H8368" t="s">
        <v>5</v>
      </c>
      <c r="I8368" t="s">
        <v>3038</v>
      </c>
      <c r="J8368" t="s">
        <v>7</v>
      </c>
      <c r="K8368" t="s">
        <v>7214</v>
      </c>
      <c r="L8368">
        <v>4</v>
      </c>
    </row>
    <row r="8369" spans="8:12" x14ac:dyDescent="0.2">
      <c r="H8369" t="s">
        <v>5</v>
      </c>
      <c r="I8369" t="s">
        <v>2128</v>
      </c>
      <c r="J8369" t="s">
        <v>7</v>
      </c>
      <c r="K8369" t="s">
        <v>7215</v>
      </c>
      <c r="L8369">
        <v>4</v>
      </c>
    </row>
    <row r="8370" spans="8:12" x14ac:dyDescent="0.2">
      <c r="H8370" t="s">
        <v>5</v>
      </c>
      <c r="I8370" t="s">
        <v>2598</v>
      </c>
      <c r="J8370" t="s">
        <v>7</v>
      </c>
      <c r="K8370">
        <v>58</v>
      </c>
      <c r="L8370">
        <v>3</v>
      </c>
    </row>
    <row r="8371" spans="8:12" x14ac:dyDescent="0.2">
      <c r="H8371" t="s">
        <v>5</v>
      </c>
      <c r="I8371" t="s">
        <v>2351</v>
      </c>
      <c r="J8371" t="s">
        <v>7</v>
      </c>
      <c r="K8371" t="s">
        <v>3774</v>
      </c>
      <c r="L8371">
        <v>3</v>
      </c>
    </row>
    <row r="8372" spans="8:12" x14ac:dyDescent="0.2">
      <c r="H8372" t="s">
        <v>5</v>
      </c>
      <c r="I8372" t="s">
        <v>3544</v>
      </c>
      <c r="J8372" t="s">
        <v>7</v>
      </c>
      <c r="K8372" t="s">
        <v>7216</v>
      </c>
      <c r="L8372">
        <v>4</v>
      </c>
    </row>
    <row r="8373" spans="8:12" x14ac:dyDescent="0.2">
      <c r="H8373" t="s">
        <v>5</v>
      </c>
      <c r="I8373" t="s">
        <v>3166</v>
      </c>
      <c r="J8373" t="s">
        <v>7</v>
      </c>
      <c r="K8373">
        <v>44</v>
      </c>
      <c r="L8373">
        <v>2</v>
      </c>
    </row>
    <row r="8374" spans="8:12" x14ac:dyDescent="0.2">
      <c r="H8374" t="s">
        <v>5</v>
      </c>
      <c r="I8374" t="s">
        <v>7217</v>
      </c>
      <c r="J8374" t="s">
        <v>7</v>
      </c>
      <c r="K8374">
        <v>64</v>
      </c>
      <c r="L8374">
        <v>3</v>
      </c>
    </row>
    <row r="8375" spans="8:12" x14ac:dyDescent="0.2">
      <c r="H8375" t="s">
        <v>5</v>
      </c>
      <c r="I8375" t="s">
        <v>2827</v>
      </c>
      <c r="J8375" t="s">
        <v>7</v>
      </c>
      <c r="K8375" t="s">
        <v>333</v>
      </c>
      <c r="L8375">
        <v>1</v>
      </c>
    </row>
    <row r="8376" spans="8:12" x14ac:dyDescent="0.2">
      <c r="H8376" t="s">
        <v>5</v>
      </c>
      <c r="I8376" t="s">
        <v>7218</v>
      </c>
      <c r="J8376" t="s">
        <v>7</v>
      </c>
      <c r="K8376" t="s">
        <v>7219</v>
      </c>
      <c r="L8376">
        <v>5</v>
      </c>
    </row>
    <row r="8377" spans="8:12" x14ac:dyDescent="0.2">
      <c r="H8377" t="s">
        <v>5</v>
      </c>
      <c r="I8377" t="s">
        <v>2283</v>
      </c>
      <c r="J8377" t="s">
        <v>2886</v>
      </c>
      <c r="K8377">
        <v>100</v>
      </c>
      <c r="L8377">
        <v>4</v>
      </c>
    </row>
    <row r="8378" spans="8:12" x14ac:dyDescent="0.2">
      <c r="H8378" t="s">
        <v>5</v>
      </c>
      <c r="I8378" t="s">
        <v>2449</v>
      </c>
      <c r="J8378" t="s">
        <v>7</v>
      </c>
      <c r="K8378" t="s">
        <v>365</v>
      </c>
      <c r="L8378">
        <v>3</v>
      </c>
    </row>
    <row r="8379" spans="8:12" x14ac:dyDescent="0.2">
      <c r="H8379" t="s">
        <v>5</v>
      </c>
      <c r="I8379" t="s">
        <v>2213</v>
      </c>
      <c r="J8379" t="s">
        <v>2886</v>
      </c>
      <c r="K8379">
        <v>100</v>
      </c>
      <c r="L8379">
        <v>5</v>
      </c>
    </row>
    <row r="8380" spans="8:12" x14ac:dyDescent="0.2">
      <c r="H8380" t="s">
        <v>5</v>
      </c>
      <c r="I8380" t="s">
        <v>7220</v>
      </c>
      <c r="J8380" t="s">
        <v>2886</v>
      </c>
      <c r="K8380" t="s">
        <v>7221</v>
      </c>
      <c r="L8380">
        <v>3</v>
      </c>
    </row>
    <row r="8381" spans="8:12" x14ac:dyDescent="0.2">
      <c r="H8381" t="s">
        <v>5</v>
      </c>
      <c r="I8381" t="s">
        <v>7222</v>
      </c>
      <c r="J8381" t="s">
        <v>7</v>
      </c>
      <c r="K8381" t="s">
        <v>2815</v>
      </c>
      <c r="L8381">
        <v>4</v>
      </c>
    </row>
    <row r="8382" spans="8:12" x14ac:dyDescent="0.2">
      <c r="H8382" t="s">
        <v>5</v>
      </c>
      <c r="I8382" t="s">
        <v>7223</v>
      </c>
      <c r="J8382" t="s">
        <v>7</v>
      </c>
      <c r="K8382" t="s">
        <v>860</v>
      </c>
      <c r="L8382">
        <v>2</v>
      </c>
    </row>
    <row r="8383" spans="8:12" x14ac:dyDescent="0.2">
      <c r="H8383" t="s">
        <v>5</v>
      </c>
      <c r="I8383" t="s">
        <v>7224</v>
      </c>
      <c r="J8383" t="s">
        <v>7</v>
      </c>
      <c r="K8383" t="s">
        <v>7225</v>
      </c>
      <c r="L8383">
        <v>2</v>
      </c>
    </row>
    <row r="8384" spans="8:12" x14ac:dyDescent="0.2">
      <c r="H8384" t="s">
        <v>5</v>
      </c>
      <c r="I8384" t="s">
        <v>7226</v>
      </c>
      <c r="J8384" t="s">
        <v>7</v>
      </c>
      <c r="K8384" t="s">
        <v>860</v>
      </c>
      <c r="L8384">
        <v>2</v>
      </c>
    </row>
    <row r="8385" spans="8:12" x14ac:dyDescent="0.2">
      <c r="H8385" t="s">
        <v>5</v>
      </c>
      <c r="I8385" t="s">
        <v>7227</v>
      </c>
      <c r="J8385" t="s">
        <v>7</v>
      </c>
      <c r="K8385" t="s">
        <v>710</v>
      </c>
      <c r="L8385">
        <v>2</v>
      </c>
    </row>
    <row r="8386" spans="8:12" x14ac:dyDescent="0.2">
      <c r="H8386" t="s">
        <v>5</v>
      </c>
      <c r="I8386" t="s">
        <v>7228</v>
      </c>
      <c r="J8386" t="s">
        <v>68</v>
      </c>
      <c r="K8386" t="s">
        <v>1645</v>
      </c>
      <c r="L8386">
        <v>2</v>
      </c>
    </row>
    <row r="8387" spans="8:12" x14ac:dyDescent="0.2">
      <c r="H8387" t="s">
        <v>5</v>
      </c>
      <c r="I8387" t="s">
        <v>7229</v>
      </c>
      <c r="J8387" t="s">
        <v>68</v>
      </c>
      <c r="K8387">
        <v>55</v>
      </c>
      <c r="L8387">
        <v>3</v>
      </c>
    </row>
    <row r="8388" spans="8:12" x14ac:dyDescent="0.2">
      <c r="H8388" t="s">
        <v>5</v>
      </c>
      <c r="I8388" t="s">
        <v>2636</v>
      </c>
      <c r="J8388" t="s">
        <v>260</v>
      </c>
      <c r="K8388">
        <v>78</v>
      </c>
      <c r="L8388">
        <v>3</v>
      </c>
    </row>
    <row r="8389" spans="8:12" x14ac:dyDescent="0.2">
      <c r="H8389" t="s">
        <v>5</v>
      </c>
      <c r="I8389" t="s">
        <v>2164</v>
      </c>
      <c r="J8389" t="s">
        <v>1454</v>
      </c>
      <c r="K8389" t="s">
        <v>336</v>
      </c>
      <c r="L8389">
        <v>3</v>
      </c>
    </row>
    <row r="8390" spans="8:12" x14ac:dyDescent="0.2">
      <c r="H8390" t="s">
        <v>5</v>
      </c>
      <c r="I8390" t="s">
        <v>2123</v>
      </c>
      <c r="J8390" t="s">
        <v>114</v>
      </c>
      <c r="K8390">
        <v>195</v>
      </c>
      <c r="L8390">
        <v>4</v>
      </c>
    </row>
    <row r="8391" spans="8:12" x14ac:dyDescent="0.2">
      <c r="H8391" t="s">
        <v>5</v>
      </c>
      <c r="I8391" t="s">
        <v>2479</v>
      </c>
      <c r="J8391" t="s">
        <v>114</v>
      </c>
      <c r="K8391">
        <v>160</v>
      </c>
      <c r="L8391">
        <v>11</v>
      </c>
    </row>
    <row r="8392" spans="8:12" x14ac:dyDescent="0.2">
      <c r="H8392" t="s">
        <v>5</v>
      </c>
      <c r="I8392" t="s">
        <v>7230</v>
      </c>
      <c r="J8392" t="s">
        <v>114</v>
      </c>
      <c r="K8392" t="s">
        <v>1518</v>
      </c>
      <c r="L8392">
        <v>4</v>
      </c>
    </row>
    <row r="8393" spans="8:12" x14ac:dyDescent="0.2">
      <c r="H8393" t="s">
        <v>5</v>
      </c>
      <c r="I8393" t="s">
        <v>7231</v>
      </c>
      <c r="J8393" t="s">
        <v>5322</v>
      </c>
      <c r="K8393" t="s">
        <v>7232</v>
      </c>
      <c r="L8393">
        <v>5</v>
      </c>
    </row>
    <row r="8394" spans="8:12" x14ac:dyDescent="0.2">
      <c r="H8394" t="s">
        <v>5</v>
      </c>
      <c r="I8394" t="s">
        <v>7233</v>
      </c>
      <c r="J8394" t="s">
        <v>137</v>
      </c>
      <c r="K8394" t="s">
        <v>3097</v>
      </c>
      <c r="L8394">
        <v>3</v>
      </c>
    </row>
    <row r="8395" spans="8:12" x14ac:dyDescent="0.2">
      <c r="H8395" t="s">
        <v>5</v>
      </c>
      <c r="I8395" t="s">
        <v>3574</v>
      </c>
      <c r="J8395" t="s">
        <v>7</v>
      </c>
      <c r="K8395" t="s">
        <v>2736</v>
      </c>
      <c r="L8395">
        <v>3</v>
      </c>
    </row>
    <row r="8396" spans="8:12" x14ac:dyDescent="0.2">
      <c r="H8396" t="s">
        <v>5</v>
      </c>
      <c r="I8396" t="s">
        <v>7234</v>
      </c>
      <c r="J8396" t="s">
        <v>7235</v>
      </c>
      <c r="K8396" t="s">
        <v>4850</v>
      </c>
      <c r="L8396">
        <v>2</v>
      </c>
    </row>
    <row r="8397" spans="8:12" x14ac:dyDescent="0.2">
      <c r="H8397" t="s">
        <v>5</v>
      </c>
      <c r="I8397" t="s">
        <v>4286</v>
      </c>
      <c r="J8397" t="s">
        <v>181</v>
      </c>
      <c r="K8397" t="s">
        <v>207</v>
      </c>
      <c r="L8397">
        <v>3</v>
      </c>
    </row>
    <row r="8398" spans="8:12" x14ac:dyDescent="0.2">
      <c r="H8398" t="s">
        <v>5</v>
      </c>
      <c r="I8398" t="s">
        <v>7236</v>
      </c>
      <c r="J8398" t="s">
        <v>7</v>
      </c>
      <c r="K8398">
        <v>57</v>
      </c>
      <c r="L8398">
        <v>2</v>
      </c>
    </row>
    <row r="8399" spans="8:12" x14ac:dyDescent="0.2">
      <c r="H8399" t="s">
        <v>5</v>
      </c>
      <c r="I8399" t="s">
        <v>6682</v>
      </c>
      <c r="J8399" t="s">
        <v>7</v>
      </c>
      <c r="K8399">
        <v>96</v>
      </c>
      <c r="L8399">
        <v>4</v>
      </c>
    </row>
    <row r="8400" spans="8:12" x14ac:dyDescent="0.2">
      <c r="H8400" t="s">
        <v>5</v>
      </c>
      <c r="I8400" t="s">
        <v>2245</v>
      </c>
      <c r="J8400" t="s">
        <v>575</v>
      </c>
      <c r="K8400" t="s">
        <v>7237</v>
      </c>
      <c r="L8400">
        <v>2</v>
      </c>
    </row>
    <row r="8401" spans="8:12" x14ac:dyDescent="0.2">
      <c r="H8401" t="s">
        <v>5</v>
      </c>
      <c r="I8401" t="s">
        <v>7238</v>
      </c>
      <c r="J8401" t="s">
        <v>172</v>
      </c>
      <c r="K8401" t="s">
        <v>7239</v>
      </c>
      <c r="L8401">
        <v>3</v>
      </c>
    </row>
    <row r="8402" spans="8:12" x14ac:dyDescent="0.2">
      <c r="H8402" t="s">
        <v>5</v>
      </c>
      <c r="I8402" t="s">
        <v>2598</v>
      </c>
      <c r="J8402" t="s">
        <v>137</v>
      </c>
      <c r="K8402">
        <v>44</v>
      </c>
      <c r="L8402">
        <v>2</v>
      </c>
    </row>
    <row r="8403" spans="8:12" x14ac:dyDescent="0.2">
      <c r="H8403" t="s">
        <v>5</v>
      </c>
      <c r="I8403" t="s">
        <v>2086</v>
      </c>
      <c r="J8403" t="s">
        <v>7240</v>
      </c>
      <c r="K8403" t="s">
        <v>7012</v>
      </c>
      <c r="L8403">
        <v>2</v>
      </c>
    </row>
    <row r="8404" spans="8:12" x14ac:dyDescent="0.2">
      <c r="H8404" t="s">
        <v>5</v>
      </c>
      <c r="I8404" t="s">
        <v>2598</v>
      </c>
      <c r="J8404" t="s">
        <v>137</v>
      </c>
      <c r="K8404" t="s">
        <v>2681</v>
      </c>
      <c r="L8404">
        <v>3</v>
      </c>
    </row>
    <row r="8405" spans="8:12" x14ac:dyDescent="0.2">
      <c r="H8405" t="s">
        <v>5</v>
      </c>
      <c r="I8405" t="s">
        <v>3930</v>
      </c>
      <c r="J8405" t="s">
        <v>137</v>
      </c>
      <c r="K8405" t="s">
        <v>4958</v>
      </c>
      <c r="L8405">
        <v>2</v>
      </c>
    </row>
    <row r="8406" spans="8:12" x14ac:dyDescent="0.2">
      <c r="H8406" t="s">
        <v>5</v>
      </c>
      <c r="I8406" t="s">
        <v>4096</v>
      </c>
      <c r="J8406" t="s">
        <v>137</v>
      </c>
      <c r="K8406">
        <v>88</v>
      </c>
      <c r="L8406">
        <v>4</v>
      </c>
    </row>
    <row r="8407" spans="8:12" x14ac:dyDescent="0.2">
      <c r="H8407" t="s">
        <v>5</v>
      </c>
      <c r="I8407" t="s">
        <v>2239</v>
      </c>
      <c r="J8407" t="s">
        <v>137</v>
      </c>
      <c r="K8407">
        <v>77</v>
      </c>
      <c r="L8407">
        <v>4</v>
      </c>
    </row>
    <row r="8408" spans="8:12" x14ac:dyDescent="0.2">
      <c r="H8408" t="s">
        <v>5</v>
      </c>
      <c r="I8408" t="s">
        <v>2397</v>
      </c>
      <c r="J8408" t="s">
        <v>137</v>
      </c>
      <c r="K8408">
        <v>74</v>
      </c>
      <c r="L8408">
        <v>3</v>
      </c>
    </row>
    <row r="8409" spans="8:12" x14ac:dyDescent="0.2">
      <c r="H8409" t="s">
        <v>5</v>
      </c>
      <c r="I8409" t="s">
        <v>2824</v>
      </c>
      <c r="J8409" t="s">
        <v>137</v>
      </c>
      <c r="K8409" t="s">
        <v>3280</v>
      </c>
      <c r="L8409">
        <v>4</v>
      </c>
    </row>
    <row r="8410" spans="8:12" x14ac:dyDescent="0.2">
      <c r="H8410" t="s">
        <v>5</v>
      </c>
      <c r="I8410" t="s">
        <v>2560</v>
      </c>
      <c r="J8410" t="s">
        <v>415</v>
      </c>
      <c r="K8410" t="s">
        <v>7241</v>
      </c>
      <c r="L8410">
        <v>3</v>
      </c>
    </row>
    <row r="8411" spans="8:12" x14ac:dyDescent="0.2">
      <c r="H8411" t="s">
        <v>5</v>
      </c>
      <c r="I8411" t="s">
        <v>2177</v>
      </c>
      <c r="J8411" t="s">
        <v>7242</v>
      </c>
      <c r="K8411" t="s">
        <v>7243</v>
      </c>
      <c r="L8411">
        <v>3</v>
      </c>
    </row>
    <row r="8412" spans="8:12" x14ac:dyDescent="0.2">
      <c r="H8412" t="s">
        <v>5</v>
      </c>
      <c r="I8412" t="s">
        <v>3111</v>
      </c>
      <c r="J8412" t="s">
        <v>4910</v>
      </c>
      <c r="K8412" t="s">
        <v>7244</v>
      </c>
      <c r="L8412">
        <v>3</v>
      </c>
    </row>
    <row r="8413" spans="8:12" x14ac:dyDescent="0.2">
      <c r="H8413" t="s">
        <v>5</v>
      </c>
      <c r="I8413" t="s">
        <v>2827</v>
      </c>
      <c r="J8413" t="s">
        <v>137</v>
      </c>
      <c r="K8413" t="s">
        <v>4641</v>
      </c>
      <c r="L8413">
        <v>2</v>
      </c>
    </row>
    <row r="8414" spans="8:12" x14ac:dyDescent="0.2">
      <c r="H8414" t="s">
        <v>5</v>
      </c>
      <c r="I8414" t="s">
        <v>7245</v>
      </c>
      <c r="J8414" t="s">
        <v>114</v>
      </c>
      <c r="K8414" t="s">
        <v>7246</v>
      </c>
      <c r="L8414">
        <v>2</v>
      </c>
    </row>
    <row r="8415" spans="8:12" x14ac:dyDescent="0.2">
      <c r="H8415" t="s">
        <v>5</v>
      </c>
      <c r="I8415" t="s">
        <v>2396</v>
      </c>
      <c r="J8415" t="s">
        <v>120</v>
      </c>
      <c r="K8415" t="s">
        <v>7247</v>
      </c>
      <c r="L8415">
        <v>2</v>
      </c>
    </row>
    <row r="8416" spans="8:12" x14ac:dyDescent="0.2">
      <c r="H8416" t="s">
        <v>5</v>
      </c>
      <c r="I8416" t="s">
        <v>2225</v>
      </c>
      <c r="J8416" t="s">
        <v>196</v>
      </c>
      <c r="K8416">
        <v>55</v>
      </c>
      <c r="L8416">
        <v>3</v>
      </c>
    </row>
    <row r="8417" spans="8:12" x14ac:dyDescent="0.2">
      <c r="H8417" t="s">
        <v>5</v>
      </c>
      <c r="I8417" t="s">
        <v>5144</v>
      </c>
      <c r="J8417" t="s">
        <v>7</v>
      </c>
      <c r="K8417" t="s">
        <v>7248</v>
      </c>
      <c r="L8417">
        <v>4</v>
      </c>
    </row>
    <row r="8418" spans="8:12" x14ac:dyDescent="0.2">
      <c r="H8418" t="s">
        <v>5</v>
      </c>
      <c r="I8418" t="s">
        <v>2355</v>
      </c>
      <c r="J8418" t="s">
        <v>7</v>
      </c>
      <c r="K8418" t="s">
        <v>1115</v>
      </c>
      <c r="L8418">
        <v>1</v>
      </c>
    </row>
    <row r="8419" spans="8:12" x14ac:dyDescent="0.2">
      <c r="H8419" t="s">
        <v>5</v>
      </c>
      <c r="I8419" t="s">
        <v>2341</v>
      </c>
      <c r="J8419" t="s">
        <v>181</v>
      </c>
      <c r="K8419">
        <v>130</v>
      </c>
      <c r="L8419">
        <v>3</v>
      </c>
    </row>
    <row r="8420" spans="8:12" x14ac:dyDescent="0.2">
      <c r="H8420" t="s">
        <v>5</v>
      </c>
      <c r="I8420" t="s">
        <v>2163</v>
      </c>
      <c r="J8420" t="s">
        <v>137</v>
      </c>
      <c r="K8420" t="s">
        <v>7249</v>
      </c>
      <c r="L8420">
        <v>3</v>
      </c>
    </row>
    <row r="8421" spans="8:12" x14ac:dyDescent="0.2">
      <c r="H8421" t="s">
        <v>5</v>
      </c>
      <c r="I8421" t="s">
        <v>7250</v>
      </c>
      <c r="J8421" t="s">
        <v>7</v>
      </c>
      <c r="K8421" t="s">
        <v>326</v>
      </c>
      <c r="L8421">
        <v>1</v>
      </c>
    </row>
    <row r="8422" spans="8:12" x14ac:dyDescent="0.2">
      <c r="H8422" t="s">
        <v>5</v>
      </c>
      <c r="I8422" t="s">
        <v>7251</v>
      </c>
      <c r="J8422" t="s">
        <v>158</v>
      </c>
      <c r="K8422">
        <v>40</v>
      </c>
      <c r="L8422">
        <v>2</v>
      </c>
    </row>
    <row r="8423" spans="8:12" x14ac:dyDescent="0.2">
      <c r="H8423" t="s">
        <v>5</v>
      </c>
      <c r="I8423" t="s">
        <v>5691</v>
      </c>
      <c r="J8423" t="s">
        <v>519</v>
      </c>
      <c r="K8423">
        <v>53</v>
      </c>
      <c r="L8423">
        <v>2</v>
      </c>
    </row>
    <row r="8424" spans="8:12" x14ac:dyDescent="0.2">
      <c r="H8424" t="s">
        <v>5</v>
      </c>
      <c r="I8424" t="s">
        <v>2139</v>
      </c>
      <c r="J8424" t="s">
        <v>134</v>
      </c>
      <c r="K8424" t="s">
        <v>3661</v>
      </c>
      <c r="L8424">
        <v>2</v>
      </c>
    </row>
    <row r="8425" spans="8:12" x14ac:dyDescent="0.2">
      <c r="H8425" t="s">
        <v>5</v>
      </c>
      <c r="I8425" t="s">
        <v>2659</v>
      </c>
      <c r="J8425" t="s">
        <v>928</v>
      </c>
      <c r="K8425">
        <v>40</v>
      </c>
      <c r="L8425">
        <v>2</v>
      </c>
    </row>
    <row r="8426" spans="8:12" x14ac:dyDescent="0.2">
      <c r="H8426" t="s">
        <v>5</v>
      </c>
      <c r="I8426" t="s">
        <v>2537</v>
      </c>
      <c r="J8426" t="s">
        <v>172</v>
      </c>
      <c r="K8426" t="s">
        <v>7252</v>
      </c>
      <c r="L8426">
        <v>4</v>
      </c>
    </row>
    <row r="8427" spans="8:12" x14ac:dyDescent="0.2">
      <c r="H8427" t="s">
        <v>5</v>
      </c>
      <c r="I8427" t="s">
        <v>7253</v>
      </c>
      <c r="J8427" t="s">
        <v>3834</v>
      </c>
      <c r="K8427" t="s">
        <v>1216</v>
      </c>
      <c r="L8427">
        <v>1</v>
      </c>
    </row>
    <row r="8428" spans="8:12" x14ac:dyDescent="0.2">
      <c r="H8428" t="s">
        <v>5</v>
      </c>
      <c r="I8428" t="s">
        <v>7254</v>
      </c>
      <c r="J8428" t="s">
        <v>7255</v>
      </c>
      <c r="K8428">
        <v>65</v>
      </c>
      <c r="L8428">
        <v>3</v>
      </c>
    </row>
    <row r="8429" spans="8:12" x14ac:dyDescent="0.2">
      <c r="H8429" t="s">
        <v>5</v>
      </c>
      <c r="I8429" t="s">
        <v>2102</v>
      </c>
      <c r="J8429" t="s">
        <v>7256</v>
      </c>
      <c r="K8429">
        <v>160</v>
      </c>
      <c r="L8429">
        <v>3</v>
      </c>
    </row>
    <row r="8430" spans="8:12" x14ac:dyDescent="0.2">
      <c r="H8430" t="s">
        <v>5</v>
      </c>
      <c r="I8430" t="s">
        <v>3802</v>
      </c>
      <c r="J8430" t="s">
        <v>7256</v>
      </c>
      <c r="K8430">
        <v>118</v>
      </c>
      <c r="L8430">
        <v>3</v>
      </c>
    </row>
    <row r="8431" spans="8:12" x14ac:dyDescent="0.2">
      <c r="H8431" t="s">
        <v>5</v>
      </c>
      <c r="I8431" t="s">
        <v>7257</v>
      </c>
      <c r="J8431" t="s">
        <v>7256</v>
      </c>
      <c r="K8431">
        <v>92</v>
      </c>
      <c r="L8431">
        <v>3</v>
      </c>
    </row>
    <row r="8432" spans="8:12" x14ac:dyDescent="0.2">
      <c r="H8432" t="s">
        <v>5</v>
      </c>
      <c r="I8432" t="s">
        <v>2126</v>
      </c>
      <c r="J8432" t="s">
        <v>7</v>
      </c>
      <c r="K8432" t="s">
        <v>7258</v>
      </c>
      <c r="L8432">
        <v>4</v>
      </c>
    </row>
    <row r="8433" spans="8:12" x14ac:dyDescent="0.2">
      <c r="H8433" t="s">
        <v>5</v>
      </c>
      <c r="I8433" t="s">
        <v>2598</v>
      </c>
      <c r="J8433" t="s">
        <v>7</v>
      </c>
      <c r="K8433">
        <v>60</v>
      </c>
      <c r="L8433">
        <v>3</v>
      </c>
    </row>
    <row r="8434" spans="8:12" x14ac:dyDescent="0.2">
      <c r="H8434" t="s">
        <v>5</v>
      </c>
      <c r="I8434" t="s">
        <v>2126</v>
      </c>
      <c r="J8434" t="s">
        <v>7</v>
      </c>
      <c r="K8434">
        <v>50</v>
      </c>
      <c r="L8434">
        <v>2</v>
      </c>
    </row>
    <row r="8435" spans="8:12" x14ac:dyDescent="0.2">
      <c r="H8435" t="s">
        <v>5</v>
      </c>
      <c r="I8435" t="s">
        <v>2570</v>
      </c>
      <c r="J8435" t="s">
        <v>7</v>
      </c>
      <c r="K8435">
        <v>27</v>
      </c>
      <c r="L8435">
        <v>1</v>
      </c>
    </row>
    <row r="8436" spans="8:12" x14ac:dyDescent="0.2">
      <c r="H8436" t="s">
        <v>5</v>
      </c>
      <c r="I8436" t="s">
        <v>3688</v>
      </c>
      <c r="J8436" t="s">
        <v>114</v>
      </c>
      <c r="K8436" t="s">
        <v>7018</v>
      </c>
      <c r="L8436">
        <v>3</v>
      </c>
    </row>
    <row r="8437" spans="8:12" x14ac:dyDescent="0.2">
      <c r="H8437" t="s">
        <v>5</v>
      </c>
      <c r="I8437" t="s">
        <v>7259</v>
      </c>
      <c r="J8437" t="s">
        <v>114</v>
      </c>
      <c r="K8437" t="s">
        <v>7260</v>
      </c>
      <c r="L8437">
        <v>3</v>
      </c>
    </row>
    <row r="8438" spans="8:12" x14ac:dyDescent="0.2">
      <c r="H8438" t="s">
        <v>5</v>
      </c>
      <c r="I8438" t="s">
        <v>7261</v>
      </c>
      <c r="J8438" t="s">
        <v>114</v>
      </c>
      <c r="K8438" t="s">
        <v>4454</v>
      </c>
      <c r="L8438">
        <v>3</v>
      </c>
    </row>
    <row r="8439" spans="8:12" x14ac:dyDescent="0.2">
      <c r="H8439" t="s">
        <v>5</v>
      </c>
      <c r="I8439" t="s">
        <v>7262</v>
      </c>
      <c r="J8439" t="s">
        <v>114</v>
      </c>
      <c r="K8439" t="s">
        <v>3198</v>
      </c>
      <c r="L8439">
        <v>3</v>
      </c>
    </row>
    <row r="8440" spans="8:12" x14ac:dyDescent="0.2">
      <c r="H8440" t="s">
        <v>5</v>
      </c>
      <c r="I8440" t="s">
        <v>2441</v>
      </c>
      <c r="J8440" t="s">
        <v>114</v>
      </c>
      <c r="K8440" t="s">
        <v>5137</v>
      </c>
      <c r="L8440">
        <v>3</v>
      </c>
    </row>
    <row r="8441" spans="8:12" x14ac:dyDescent="0.2">
      <c r="H8441" t="s">
        <v>5</v>
      </c>
      <c r="I8441" t="s">
        <v>2842</v>
      </c>
      <c r="J8441" t="s">
        <v>114</v>
      </c>
      <c r="K8441" t="s">
        <v>994</v>
      </c>
      <c r="L8441">
        <v>3</v>
      </c>
    </row>
    <row r="8442" spans="8:12" x14ac:dyDescent="0.2">
      <c r="H8442" t="s">
        <v>5</v>
      </c>
      <c r="I8442" t="s">
        <v>7263</v>
      </c>
      <c r="J8442" t="s">
        <v>114</v>
      </c>
      <c r="K8442" t="s">
        <v>5137</v>
      </c>
      <c r="L8442">
        <v>4</v>
      </c>
    </row>
    <row r="8443" spans="8:12" x14ac:dyDescent="0.2">
      <c r="H8443" t="s">
        <v>5</v>
      </c>
      <c r="I8443" t="s">
        <v>2349</v>
      </c>
      <c r="J8443" t="s">
        <v>114</v>
      </c>
      <c r="K8443" t="s">
        <v>5137</v>
      </c>
      <c r="L8443">
        <v>3</v>
      </c>
    </row>
    <row r="8444" spans="8:12" x14ac:dyDescent="0.2">
      <c r="H8444" t="s">
        <v>5</v>
      </c>
      <c r="I8444" t="s">
        <v>2509</v>
      </c>
      <c r="J8444" t="s">
        <v>114</v>
      </c>
      <c r="K8444" t="s">
        <v>994</v>
      </c>
      <c r="L8444">
        <v>3</v>
      </c>
    </row>
    <row r="8445" spans="8:12" x14ac:dyDescent="0.2">
      <c r="H8445" t="s">
        <v>5</v>
      </c>
      <c r="I8445" t="s">
        <v>2209</v>
      </c>
      <c r="J8445" t="s">
        <v>114</v>
      </c>
      <c r="K8445" t="s">
        <v>7264</v>
      </c>
      <c r="L8445">
        <v>1</v>
      </c>
    </row>
    <row r="8446" spans="8:12" x14ac:dyDescent="0.2">
      <c r="H8446" t="s">
        <v>5</v>
      </c>
      <c r="I8446" t="s">
        <v>2856</v>
      </c>
      <c r="J8446" t="s">
        <v>114</v>
      </c>
      <c r="K8446" t="s">
        <v>804</v>
      </c>
      <c r="L8446">
        <v>3</v>
      </c>
    </row>
    <row r="8447" spans="8:12" x14ac:dyDescent="0.2">
      <c r="H8447" t="s">
        <v>5</v>
      </c>
      <c r="I8447" t="s">
        <v>4253</v>
      </c>
      <c r="J8447" t="s">
        <v>114</v>
      </c>
      <c r="K8447" t="s">
        <v>2370</v>
      </c>
      <c r="L8447">
        <v>3</v>
      </c>
    </row>
    <row r="8448" spans="8:12" x14ac:dyDescent="0.2">
      <c r="H8448" t="s">
        <v>5</v>
      </c>
      <c r="I8448" t="s">
        <v>7265</v>
      </c>
      <c r="J8448" t="s">
        <v>114</v>
      </c>
      <c r="K8448" t="s">
        <v>4273</v>
      </c>
      <c r="L8448">
        <v>2</v>
      </c>
    </row>
    <row r="8449" spans="8:12" x14ac:dyDescent="0.2">
      <c r="H8449" t="s">
        <v>5</v>
      </c>
      <c r="I8449" t="s">
        <v>2441</v>
      </c>
      <c r="J8449" t="s">
        <v>7</v>
      </c>
      <c r="K8449" t="s">
        <v>194</v>
      </c>
      <c r="L8449">
        <v>2</v>
      </c>
    </row>
    <row r="8450" spans="8:12" x14ac:dyDescent="0.2">
      <c r="H8450" t="s">
        <v>5</v>
      </c>
      <c r="I8450" t="s">
        <v>2671</v>
      </c>
      <c r="J8450" t="s">
        <v>7</v>
      </c>
      <c r="K8450" t="s">
        <v>596</v>
      </c>
      <c r="L8450">
        <v>3</v>
      </c>
    </row>
    <row r="8451" spans="8:12" x14ac:dyDescent="0.2">
      <c r="H8451" t="s">
        <v>5</v>
      </c>
      <c r="I8451" t="s">
        <v>2245</v>
      </c>
      <c r="J8451" t="s">
        <v>7</v>
      </c>
      <c r="K8451">
        <v>69</v>
      </c>
      <c r="L8451">
        <v>3</v>
      </c>
    </row>
    <row r="8452" spans="8:12" x14ac:dyDescent="0.2">
      <c r="H8452" t="s">
        <v>5</v>
      </c>
      <c r="I8452" t="s">
        <v>7266</v>
      </c>
      <c r="J8452" t="s">
        <v>2120</v>
      </c>
      <c r="K8452" t="s">
        <v>4601</v>
      </c>
      <c r="L8452">
        <v>2</v>
      </c>
    </row>
    <row r="8453" spans="8:12" x14ac:dyDescent="0.2">
      <c r="H8453" t="s">
        <v>5</v>
      </c>
      <c r="I8453" t="s">
        <v>6358</v>
      </c>
      <c r="J8453" t="s">
        <v>7</v>
      </c>
      <c r="K8453">
        <v>45</v>
      </c>
      <c r="L8453">
        <v>2</v>
      </c>
    </row>
    <row r="8454" spans="8:12" x14ac:dyDescent="0.2">
      <c r="H8454" t="s">
        <v>5</v>
      </c>
      <c r="I8454" t="s">
        <v>3694</v>
      </c>
      <c r="J8454" t="s">
        <v>7267</v>
      </c>
      <c r="K8454" t="s">
        <v>1043</v>
      </c>
      <c r="L8454">
        <v>3</v>
      </c>
    </row>
    <row r="8455" spans="8:12" x14ac:dyDescent="0.2">
      <c r="H8455" t="s">
        <v>5</v>
      </c>
      <c r="I8455" t="s">
        <v>6443</v>
      </c>
      <c r="J8455" t="s">
        <v>260</v>
      </c>
      <c r="K8455">
        <v>104</v>
      </c>
      <c r="L8455">
        <v>4</v>
      </c>
    </row>
    <row r="8456" spans="8:12" x14ac:dyDescent="0.2">
      <c r="H8456" t="s">
        <v>5</v>
      </c>
      <c r="I8456" t="s">
        <v>7268</v>
      </c>
      <c r="J8456" t="s">
        <v>7</v>
      </c>
      <c r="K8456" t="s">
        <v>933</v>
      </c>
      <c r="L8456">
        <v>3</v>
      </c>
    </row>
    <row r="8457" spans="8:12" x14ac:dyDescent="0.2">
      <c r="H8457" t="s">
        <v>5</v>
      </c>
      <c r="I8457" t="s">
        <v>7269</v>
      </c>
      <c r="J8457" t="s">
        <v>7</v>
      </c>
      <c r="K8457" t="s">
        <v>38</v>
      </c>
      <c r="L8457">
        <v>3</v>
      </c>
    </row>
    <row r="8458" spans="8:12" x14ac:dyDescent="0.2">
      <c r="H8458" t="s">
        <v>5</v>
      </c>
      <c r="I8458" t="s">
        <v>2061</v>
      </c>
      <c r="J8458" t="s">
        <v>7</v>
      </c>
      <c r="K8458" t="s">
        <v>7270</v>
      </c>
      <c r="L8458">
        <v>6</v>
      </c>
    </row>
    <row r="8459" spans="8:12" x14ac:dyDescent="0.2">
      <c r="H8459" t="s">
        <v>5</v>
      </c>
      <c r="I8459" t="s">
        <v>2164</v>
      </c>
      <c r="J8459" t="s">
        <v>7</v>
      </c>
      <c r="K8459" t="s">
        <v>7271</v>
      </c>
      <c r="L8459">
        <v>5</v>
      </c>
    </row>
    <row r="8460" spans="8:12" x14ac:dyDescent="0.2">
      <c r="H8460" t="s">
        <v>5</v>
      </c>
      <c r="I8460" t="s">
        <v>2481</v>
      </c>
      <c r="J8460" t="s">
        <v>7</v>
      </c>
      <c r="K8460" t="s">
        <v>890</v>
      </c>
      <c r="L8460">
        <v>3</v>
      </c>
    </row>
    <row r="8461" spans="8:12" x14ac:dyDescent="0.2">
      <c r="H8461" t="s">
        <v>5</v>
      </c>
      <c r="I8461" t="s">
        <v>7272</v>
      </c>
      <c r="J8461" t="s">
        <v>260</v>
      </c>
      <c r="K8461" t="s">
        <v>7273</v>
      </c>
      <c r="L8461">
        <v>4</v>
      </c>
    </row>
    <row r="8462" spans="8:12" x14ac:dyDescent="0.2">
      <c r="H8462" t="s">
        <v>5</v>
      </c>
      <c r="I8462" t="s">
        <v>2044</v>
      </c>
      <c r="J8462" t="s">
        <v>260</v>
      </c>
      <c r="K8462" t="s">
        <v>7274</v>
      </c>
      <c r="L8462">
        <v>1</v>
      </c>
    </row>
    <row r="8463" spans="8:12" x14ac:dyDescent="0.2">
      <c r="H8463" t="s">
        <v>5</v>
      </c>
      <c r="I8463" t="s">
        <v>4462</v>
      </c>
      <c r="J8463" t="s">
        <v>7</v>
      </c>
      <c r="K8463" t="s">
        <v>2050</v>
      </c>
      <c r="L8463">
        <v>4</v>
      </c>
    </row>
    <row r="8464" spans="8:12" x14ac:dyDescent="0.2">
      <c r="H8464" t="s">
        <v>5</v>
      </c>
      <c r="I8464" t="s">
        <v>7275</v>
      </c>
      <c r="J8464" t="s">
        <v>7</v>
      </c>
      <c r="K8464">
        <v>43</v>
      </c>
      <c r="L8464">
        <v>2</v>
      </c>
    </row>
    <row r="8465" spans="8:12" x14ac:dyDescent="0.2">
      <c r="H8465" t="s">
        <v>5</v>
      </c>
      <c r="I8465" t="s">
        <v>5147</v>
      </c>
      <c r="J8465" t="s">
        <v>7</v>
      </c>
      <c r="K8465">
        <v>47</v>
      </c>
      <c r="L8465">
        <v>2</v>
      </c>
    </row>
    <row r="8466" spans="8:12" x14ac:dyDescent="0.2">
      <c r="H8466" t="s">
        <v>5</v>
      </c>
      <c r="I8466" t="s">
        <v>3994</v>
      </c>
      <c r="J8466" t="s">
        <v>7</v>
      </c>
      <c r="K8466" t="s">
        <v>1019</v>
      </c>
      <c r="L8466">
        <v>2</v>
      </c>
    </row>
    <row r="8467" spans="8:12" x14ac:dyDescent="0.2">
      <c r="H8467" t="s">
        <v>5</v>
      </c>
      <c r="I8467" t="s">
        <v>5146</v>
      </c>
      <c r="J8467" t="s">
        <v>172</v>
      </c>
      <c r="K8467" t="s">
        <v>1616</v>
      </c>
      <c r="L8467">
        <v>4</v>
      </c>
    </row>
    <row r="8468" spans="8:12" x14ac:dyDescent="0.2">
      <c r="H8468" t="s">
        <v>5</v>
      </c>
      <c r="I8468" t="s">
        <v>5147</v>
      </c>
      <c r="J8468" t="s">
        <v>7</v>
      </c>
      <c r="K8468" t="s">
        <v>7276</v>
      </c>
      <c r="L8468">
        <v>4</v>
      </c>
    </row>
    <row r="8469" spans="8:12" x14ac:dyDescent="0.2">
      <c r="H8469" t="s">
        <v>5</v>
      </c>
      <c r="I8469" t="s">
        <v>2547</v>
      </c>
      <c r="J8469" t="s">
        <v>260</v>
      </c>
      <c r="K8469" t="s">
        <v>5595</v>
      </c>
      <c r="L8469">
        <v>1</v>
      </c>
    </row>
    <row r="8470" spans="8:12" x14ac:dyDescent="0.2">
      <c r="H8470" t="s">
        <v>5</v>
      </c>
      <c r="I8470" t="s">
        <v>7277</v>
      </c>
      <c r="J8470" t="s">
        <v>7</v>
      </c>
      <c r="K8470">
        <v>60</v>
      </c>
      <c r="L8470">
        <v>3</v>
      </c>
    </row>
    <row r="8471" spans="8:12" x14ac:dyDescent="0.2">
      <c r="H8471" t="s">
        <v>5</v>
      </c>
      <c r="I8471" t="s">
        <v>3982</v>
      </c>
      <c r="J8471" t="s">
        <v>114</v>
      </c>
      <c r="K8471" t="s">
        <v>3181</v>
      </c>
      <c r="L8471">
        <v>2</v>
      </c>
    </row>
    <row r="8472" spans="8:12" x14ac:dyDescent="0.2">
      <c r="H8472" t="s">
        <v>5</v>
      </c>
      <c r="I8472" t="s">
        <v>7278</v>
      </c>
      <c r="J8472" t="s">
        <v>7</v>
      </c>
      <c r="K8472" t="s">
        <v>653</v>
      </c>
      <c r="L8472">
        <v>2</v>
      </c>
    </row>
    <row r="8473" spans="8:12" x14ac:dyDescent="0.2">
      <c r="H8473" t="s">
        <v>5</v>
      </c>
      <c r="I8473" t="s">
        <v>2119</v>
      </c>
      <c r="J8473" t="s">
        <v>114</v>
      </c>
      <c r="K8473" t="s">
        <v>3894</v>
      </c>
      <c r="L8473">
        <v>1</v>
      </c>
    </row>
    <row r="8474" spans="8:12" x14ac:dyDescent="0.2">
      <c r="H8474" t="s">
        <v>5</v>
      </c>
      <c r="I8474" t="s">
        <v>3007</v>
      </c>
      <c r="J8474" t="s">
        <v>3494</v>
      </c>
      <c r="K8474">
        <v>68</v>
      </c>
      <c r="L8474">
        <v>3</v>
      </c>
    </row>
    <row r="8475" spans="8:12" x14ac:dyDescent="0.2">
      <c r="H8475" t="s">
        <v>5</v>
      </c>
      <c r="I8475" t="s">
        <v>2162</v>
      </c>
      <c r="J8475" t="s">
        <v>260</v>
      </c>
      <c r="K8475" t="s">
        <v>7279</v>
      </c>
      <c r="L8475">
        <v>3</v>
      </c>
    </row>
    <row r="8476" spans="8:12" x14ac:dyDescent="0.2">
      <c r="H8476" t="s">
        <v>5</v>
      </c>
      <c r="I8476" t="s">
        <v>3694</v>
      </c>
      <c r="J8476" t="s">
        <v>172</v>
      </c>
      <c r="K8476" t="s">
        <v>7280</v>
      </c>
      <c r="L8476">
        <v>4</v>
      </c>
    </row>
    <row r="8477" spans="8:12" x14ac:dyDescent="0.2">
      <c r="H8477" t="s">
        <v>5</v>
      </c>
      <c r="I8477" t="s">
        <v>7281</v>
      </c>
      <c r="J8477" t="s">
        <v>119</v>
      </c>
      <c r="K8477">
        <v>71</v>
      </c>
      <c r="L8477">
        <v>3</v>
      </c>
    </row>
    <row r="8478" spans="8:12" x14ac:dyDescent="0.2">
      <c r="H8478" t="s">
        <v>5</v>
      </c>
      <c r="I8478" t="s">
        <v>2403</v>
      </c>
      <c r="J8478" t="s">
        <v>575</v>
      </c>
      <c r="K8478">
        <v>50</v>
      </c>
      <c r="L8478">
        <v>2</v>
      </c>
    </row>
    <row r="8479" spans="8:12" x14ac:dyDescent="0.2">
      <c r="H8479" t="s">
        <v>5</v>
      </c>
      <c r="I8479" t="s">
        <v>3155</v>
      </c>
      <c r="J8479" t="s">
        <v>7282</v>
      </c>
      <c r="K8479">
        <v>55</v>
      </c>
      <c r="L8479">
        <v>2</v>
      </c>
    </row>
    <row r="8480" spans="8:12" x14ac:dyDescent="0.2">
      <c r="H8480" t="s">
        <v>5</v>
      </c>
      <c r="I8480" t="s">
        <v>2285</v>
      </c>
      <c r="J8480" t="s">
        <v>114</v>
      </c>
      <c r="K8480" t="s">
        <v>921</v>
      </c>
      <c r="L8480">
        <v>1</v>
      </c>
    </row>
    <row r="8481" spans="8:12" x14ac:dyDescent="0.2">
      <c r="H8481" t="s">
        <v>5</v>
      </c>
      <c r="I8481" t="s">
        <v>2342</v>
      </c>
      <c r="J8481" t="s">
        <v>7</v>
      </c>
      <c r="K8481">
        <v>68</v>
      </c>
      <c r="L8481">
        <v>3</v>
      </c>
    </row>
    <row r="8482" spans="8:12" x14ac:dyDescent="0.2">
      <c r="H8482" t="s">
        <v>5</v>
      </c>
      <c r="I8482" t="s">
        <v>4225</v>
      </c>
      <c r="J8482" t="s">
        <v>137</v>
      </c>
      <c r="K8482">
        <v>100</v>
      </c>
      <c r="L8482">
        <v>6</v>
      </c>
    </row>
    <row r="8483" spans="8:12" x14ac:dyDescent="0.2">
      <c r="H8483" t="s">
        <v>5</v>
      </c>
      <c r="I8483" t="s">
        <v>2535</v>
      </c>
      <c r="J8483" t="s">
        <v>260</v>
      </c>
      <c r="K8483">
        <v>150</v>
      </c>
      <c r="L8483">
        <v>4</v>
      </c>
    </row>
    <row r="8484" spans="8:12" x14ac:dyDescent="0.2">
      <c r="H8484" t="s">
        <v>5</v>
      </c>
      <c r="I8484" t="s">
        <v>3318</v>
      </c>
      <c r="J8484" t="s">
        <v>260</v>
      </c>
      <c r="K8484">
        <v>110</v>
      </c>
      <c r="L8484">
        <v>5</v>
      </c>
    </row>
    <row r="8485" spans="8:12" x14ac:dyDescent="0.2">
      <c r="H8485" t="s">
        <v>5</v>
      </c>
      <c r="I8485" t="s">
        <v>7283</v>
      </c>
      <c r="J8485" t="s">
        <v>260</v>
      </c>
      <c r="K8485">
        <v>94</v>
      </c>
      <c r="L8485">
        <v>4</v>
      </c>
    </row>
    <row r="8486" spans="8:12" x14ac:dyDescent="0.2">
      <c r="H8486" t="s">
        <v>5</v>
      </c>
      <c r="I8486" t="s">
        <v>7284</v>
      </c>
      <c r="J8486" t="s">
        <v>260</v>
      </c>
      <c r="K8486" t="s">
        <v>680</v>
      </c>
      <c r="L8486">
        <v>2</v>
      </c>
    </row>
    <row r="8487" spans="8:12" x14ac:dyDescent="0.2">
      <c r="H8487" t="s">
        <v>5</v>
      </c>
      <c r="I8487" t="s">
        <v>7285</v>
      </c>
      <c r="J8487" t="s">
        <v>260</v>
      </c>
      <c r="K8487">
        <v>89</v>
      </c>
      <c r="L8487">
        <v>3</v>
      </c>
    </row>
    <row r="8488" spans="8:12" x14ac:dyDescent="0.2">
      <c r="H8488" t="s">
        <v>5</v>
      </c>
      <c r="I8488" t="s">
        <v>2049</v>
      </c>
      <c r="J8488" t="s">
        <v>260</v>
      </c>
      <c r="K8488" t="s">
        <v>7286</v>
      </c>
      <c r="L8488">
        <v>3</v>
      </c>
    </row>
    <row r="8489" spans="8:12" x14ac:dyDescent="0.2">
      <c r="H8489" t="s">
        <v>5</v>
      </c>
      <c r="I8489" t="s">
        <v>2393</v>
      </c>
      <c r="J8489" t="s">
        <v>260</v>
      </c>
      <c r="K8489" t="s">
        <v>7287</v>
      </c>
      <c r="L8489">
        <v>2</v>
      </c>
    </row>
    <row r="8490" spans="8:12" x14ac:dyDescent="0.2">
      <c r="H8490" t="s">
        <v>5</v>
      </c>
      <c r="I8490" t="s">
        <v>2856</v>
      </c>
      <c r="J8490" t="s">
        <v>260</v>
      </c>
      <c r="K8490" t="s">
        <v>7274</v>
      </c>
      <c r="L8490">
        <v>3</v>
      </c>
    </row>
    <row r="8491" spans="8:12" x14ac:dyDescent="0.2">
      <c r="H8491" t="s">
        <v>5</v>
      </c>
      <c r="I8491" t="s">
        <v>7288</v>
      </c>
      <c r="J8491" t="s">
        <v>7289</v>
      </c>
      <c r="K8491">
        <v>76</v>
      </c>
      <c r="L8491">
        <v>3</v>
      </c>
    </row>
    <row r="8492" spans="8:12" x14ac:dyDescent="0.2">
      <c r="H8492" t="s">
        <v>5</v>
      </c>
      <c r="I8492" t="s">
        <v>5845</v>
      </c>
      <c r="J8492" t="s">
        <v>1289</v>
      </c>
      <c r="K8492" t="s">
        <v>3974</v>
      </c>
      <c r="L8492">
        <v>5</v>
      </c>
    </row>
    <row r="8493" spans="8:12" x14ac:dyDescent="0.2">
      <c r="H8493" t="s">
        <v>5</v>
      </c>
      <c r="I8493" t="s">
        <v>7290</v>
      </c>
      <c r="J8493" t="s">
        <v>114</v>
      </c>
      <c r="K8493" t="s">
        <v>7291</v>
      </c>
      <c r="L8493">
        <v>2</v>
      </c>
    </row>
    <row r="8494" spans="8:12" x14ac:dyDescent="0.2">
      <c r="H8494" t="s">
        <v>5</v>
      </c>
      <c r="I8494" t="s">
        <v>7292</v>
      </c>
      <c r="J8494" t="s">
        <v>114</v>
      </c>
      <c r="K8494" t="s">
        <v>5547</v>
      </c>
      <c r="L8494">
        <v>3</v>
      </c>
    </row>
    <row r="8495" spans="8:12" x14ac:dyDescent="0.2">
      <c r="H8495" t="s">
        <v>5</v>
      </c>
      <c r="I8495" t="s">
        <v>2354</v>
      </c>
      <c r="J8495" t="s">
        <v>3427</v>
      </c>
      <c r="K8495">
        <v>48</v>
      </c>
      <c r="L8495">
        <v>2</v>
      </c>
    </row>
    <row r="8496" spans="8:12" x14ac:dyDescent="0.2">
      <c r="H8496" t="s">
        <v>5</v>
      </c>
      <c r="I8496" t="s">
        <v>2571</v>
      </c>
      <c r="J8496" t="s">
        <v>260</v>
      </c>
      <c r="K8496" t="s">
        <v>7293</v>
      </c>
      <c r="L8496">
        <v>4</v>
      </c>
    </row>
    <row r="8497" spans="8:12" x14ac:dyDescent="0.2">
      <c r="H8497" t="s">
        <v>5</v>
      </c>
      <c r="I8497" t="s">
        <v>2061</v>
      </c>
      <c r="J8497" t="s">
        <v>260</v>
      </c>
      <c r="K8497" t="s">
        <v>7294</v>
      </c>
      <c r="L8497">
        <v>4</v>
      </c>
    </row>
    <row r="8498" spans="8:12" x14ac:dyDescent="0.2">
      <c r="H8498" t="s">
        <v>5</v>
      </c>
      <c r="I8498" t="s">
        <v>2335</v>
      </c>
      <c r="J8498" t="s">
        <v>322</v>
      </c>
      <c r="K8498" t="s">
        <v>1256</v>
      </c>
      <c r="L8498">
        <v>3</v>
      </c>
    </row>
    <row r="8499" spans="8:12" x14ac:dyDescent="0.2">
      <c r="H8499" t="s">
        <v>5</v>
      </c>
      <c r="I8499" t="s">
        <v>2338</v>
      </c>
      <c r="J8499" t="s">
        <v>7295</v>
      </c>
      <c r="K8499">
        <v>85</v>
      </c>
      <c r="L8499">
        <v>4</v>
      </c>
    </row>
    <row r="8500" spans="8:12" x14ac:dyDescent="0.2">
      <c r="H8500" t="s">
        <v>5</v>
      </c>
      <c r="I8500" t="s">
        <v>7296</v>
      </c>
      <c r="J8500" t="s">
        <v>218</v>
      </c>
      <c r="K8500" t="s">
        <v>5961</v>
      </c>
      <c r="L8500">
        <v>2</v>
      </c>
    </row>
    <row r="8501" spans="8:12" x14ac:dyDescent="0.2">
      <c r="H8501" t="s">
        <v>5</v>
      </c>
      <c r="I8501" t="s">
        <v>7297</v>
      </c>
      <c r="J8501" t="s">
        <v>7298</v>
      </c>
      <c r="K8501">
        <v>57</v>
      </c>
      <c r="L8501">
        <v>3</v>
      </c>
    </row>
    <row r="8502" spans="8:12" x14ac:dyDescent="0.2">
      <c r="H8502" t="s">
        <v>5</v>
      </c>
      <c r="I8502" t="s">
        <v>2402</v>
      </c>
      <c r="J8502" t="s">
        <v>322</v>
      </c>
      <c r="K8502" t="s">
        <v>1256</v>
      </c>
      <c r="L8502">
        <v>2</v>
      </c>
    </row>
    <row r="8503" spans="8:12" x14ac:dyDescent="0.2">
      <c r="H8503" t="s">
        <v>5</v>
      </c>
      <c r="I8503" t="s">
        <v>7299</v>
      </c>
      <c r="J8503" t="s">
        <v>218</v>
      </c>
      <c r="K8503" t="s">
        <v>7300</v>
      </c>
      <c r="L8503">
        <v>2</v>
      </c>
    </row>
    <row r="8504" spans="8:12" x14ac:dyDescent="0.2">
      <c r="H8504" t="s">
        <v>5</v>
      </c>
      <c r="I8504" t="s">
        <v>3044</v>
      </c>
      <c r="J8504" t="s">
        <v>218</v>
      </c>
      <c r="K8504" t="s">
        <v>5961</v>
      </c>
      <c r="L8504">
        <v>2</v>
      </c>
    </row>
    <row r="8505" spans="8:12" x14ac:dyDescent="0.2">
      <c r="H8505" t="s">
        <v>5</v>
      </c>
      <c r="I8505" t="s">
        <v>7301</v>
      </c>
      <c r="J8505" t="s">
        <v>7302</v>
      </c>
      <c r="K8505">
        <v>67</v>
      </c>
      <c r="L8505">
        <v>3</v>
      </c>
    </row>
    <row r="8506" spans="8:12" x14ac:dyDescent="0.2">
      <c r="H8506" t="s">
        <v>5</v>
      </c>
      <c r="I8506" t="s">
        <v>2577</v>
      </c>
      <c r="J8506" t="s">
        <v>7303</v>
      </c>
      <c r="K8506" t="s">
        <v>7304</v>
      </c>
      <c r="L8506">
        <v>4</v>
      </c>
    </row>
    <row r="8507" spans="8:12" x14ac:dyDescent="0.2">
      <c r="H8507" t="s">
        <v>5</v>
      </c>
      <c r="I8507" t="s">
        <v>2547</v>
      </c>
      <c r="J8507" t="s">
        <v>7303</v>
      </c>
      <c r="K8507" t="s">
        <v>7305</v>
      </c>
      <c r="L8507">
        <v>3</v>
      </c>
    </row>
    <row r="8508" spans="8:12" x14ac:dyDescent="0.2">
      <c r="H8508" t="s">
        <v>5</v>
      </c>
      <c r="I8508" t="s">
        <v>2069</v>
      </c>
      <c r="J8508" t="s">
        <v>7303</v>
      </c>
      <c r="K8508" t="s">
        <v>7306</v>
      </c>
      <c r="L8508">
        <v>2</v>
      </c>
    </row>
    <row r="8509" spans="8:12" x14ac:dyDescent="0.2">
      <c r="H8509" t="s">
        <v>5</v>
      </c>
      <c r="I8509" t="s">
        <v>3065</v>
      </c>
      <c r="J8509" t="s">
        <v>7303</v>
      </c>
      <c r="K8509" t="s">
        <v>5844</v>
      </c>
      <c r="L8509">
        <v>1</v>
      </c>
    </row>
    <row r="8510" spans="8:12" x14ac:dyDescent="0.2">
      <c r="H8510" t="s">
        <v>5</v>
      </c>
      <c r="I8510" t="s">
        <v>3817</v>
      </c>
      <c r="J8510" t="s">
        <v>7303</v>
      </c>
      <c r="K8510" t="s">
        <v>7307</v>
      </c>
      <c r="L8510">
        <v>2</v>
      </c>
    </row>
    <row r="8511" spans="8:12" x14ac:dyDescent="0.2">
      <c r="H8511" t="s">
        <v>5</v>
      </c>
      <c r="I8511" t="s">
        <v>7308</v>
      </c>
      <c r="J8511" t="s">
        <v>158</v>
      </c>
      <c r="K8511" t="s">
        <v>7232</v>
      </c>
      <c r="L8511">
        <v>4</v>
      </c>
    </row>
    <row r="8512" spans="8:12" x14ac:dyDescent="0.2">
      <c r="H8512" t="s">
        <v>5</v>
      </c>
      <c r="I8512" t="s">
        <v>2402</v>
      </c>
      <c r="J8512" t="s">
        <v>158</v>
      </c>
      <c r="K8512" t="s">
        <v>7309</v>
      </c>
      <c r="L8512">
        <v>3</v>
      </c>
    </row>
    <row r="8513" spans="8:12" x14ac:dyDescent="0.2">
      <c r="H8513" t="s">
        <v>5</v>
      </c>
      <c r="I8513" t="s">
        <v>7310</v>
      </c>
      <c r="J8513" t="s">
        <v>1476</v>
      </c>
      <c r="K8513" t="s">
        <v>7311</v>
      </c>
      <c r="L8513">
        <v>3</v>
      </c>
    </row>
    <row r="8514" spans="8:12" x14ac:dyDescent="0.2">
      <c r="H8514" t="s">
        <v>5</v>
      </c>
      <c r="I8514" t="s">
        <v>7312</v>
      </c>
      <c r="J8514" t="s">
        <v>1476</v>
      </c>
      <c r="K8514" t="s">
        <v>7313</v>
      </c>
      <c r="L8514">
        <v>3</v>
      </c>
    </row>
    <row r="8515" spans="8:12" x14ac:dyDescent="0.2">
      <c r="H8515" t="s">
        <v>5</v>
      </c>
      <c r="I8515" t="s">
        <v>7314</v>
      </c>
      <c r="J8515" t="s">
        <v>1476</v>
      </c>
      <c r="K8515" t="s">
        <v>5057</v>
      </c>
      <c r="L8515">
        <v>2</v>
      </c>
    </row>
    <row r="8516" spans="8:12" x14ac:dyDescent="0.2">
      <c r="H8516" t="s">
        <v>5</v>
      </c>
      <c r="I8516" t="s">
        <v>3768</v>
      </c>
      <c r="J8516" t="s">
        <v>1476</v>
      </c>
      <c r="K8516" t="s">
        <v>7315</v>
      </c>
      <c r="L8516">
        <v>1</v>
      </c>
    </row>
    <row r="8517" spans="8:12" x14ac:dyDescent="0.2">
      <c r="H8517" t="s">
        <v>5</v>
      </c>
      <c r="I8517" t="s">
        <v>3998</v>
      </c>
      <c r="J8517" t="s">
        <v>7316</v>
      </c>
      <c r="K8517" t="s">
        <v>7313</v>
      </c>
      <c r="L8517">
        <v>3</v>
      </c>
    </row>
    <row r="8518" spans="8:12" x14ac:dyDescent="0.2">
      <c r="H8518" t="s">
        <v>5</v>
      </c>
      <c r="I8518" t="s">
        <v>7317</v>
      </c>
      <c r="J8518" t="s">
        <v>7316</v>
      </c>
      <c r="K8518" t="s">
        <v>7311</v>
      </c>
      <c r="L8518">
        <v>3</v>
      </c>
    </row>
    <row r="8519" spans="8:12" x14ac:dyDescent="0.2">
      <c r="H8519" t="s">
        <v>5</v>
      </c>
      <c r="I8519" t="s">
        <v>7318</v>
      </c>
      <c r="J8519" t="s">
        <v>7316</v>
      </c>
      <c r="K8519" t="s">
        <v>7315</v>
      </c>
      <c r="L8519">
        <v>1</v>
      </c>
    </row>
    <row r="8520" spans="8:12" x14ac:dyDescent="0.2">
      <c r="H8520" t="s">
        <v>5</v>
      </c>
      <c r="I8520" t="s">
        <v>2385</v>
      </c>
      <c r="J8520" t="s">
        <v>7316</v>
      </c>
      <c r="K8520" t="s">
        <v>5057</v>
      </c>
      <c r="L8520">
        <v>2</v>
      </c>
    </row>
    <row r="8521" spans="8:12" x14ac:dyDescent="0.2">
      <c r="H8521" t="s">
        <v>5</v>
      </c>
      <c r="I8521" t="s">
        <v>7319</v>
      </c>
      <c r="J8521" t="s">
        <v>158</v>
      </c>
      <c r="K8521" t="s">
        <v>3250</v>
      </c>
      <c r="L8521">
        <v>3</v>
      </c>
    </row>
    <row r="8522" spans="8:12" x14ac:dyDescent="0.2">
      <c r="H8522" t="s">
        <v>5</v>
      </c>
      <c r="I8522" t="s">
        <v>7320</v>
      </c>
      <c r="J8522" t="s">
        <v>158</v>
      </c>
      <c r="K8522" t="s">
        <v>5746</v>
      </c>
      <c r="L8522">
        <v>4</v>
      </c>
    </row>
    <row r="8523" spans="8:12" x14ac:dyDescent="0.2">
      <c r="H8523" t="s">
        <v>5</v>
      </c>
      <c r="I8523" t="s">
        <v>2377</v>
      </c>
      <c r="J8523" t="s">
        <v>158</v>
      </c>
      <c r="K8523" t="s">
        <v>1051</v>
      </c>
      <c r="L8523">
        <v>2</v>
      </c>
    </row>
    <row r="8524" spans="8:12" x14ac:dyDescent="0.2">
      <c r="H8524" t="s">
        <v>5</v>
      </c>
      <c r="I8524" t="s">
        <v>2597</v>
      </c>
      <c r="J8524" t="s">
        <v>158</v>
      </c>
      <c r="K8524" t="s">
        <v>7321</v>
      </c>
      <c r="L8524">
        <v>2</v>
      </c>
    </row>
    <row r="8525" spans="8:12" x14ac:dyDescent="0.2">
      <c r="H8525" t="s">
        <v>5</v>
      </c>
      <c r="I8525" t="s">
        <v>2059</v>
      </c>
      <c r="J8525" t="s">
        <v>158</v>
      </c>
      <c r="K8525" t="s">
        <v>7322</v>
      </c>
      <c r="L8525">
        <v>3</v>
      </c>
    </row>
    <row r="8526" spans="8:12" x14ac:dyDescent="0.2">
      <c r="H8526" t="s">
        <v>5</v>
      </c>
      <c r="I8526" t="s">
        <v>2151</v>
      </c>
      <c r="J8526" t="s">
        <v>158</v>
      </c>
      <c r="K8526" t="s">
        <v>7323</v>
      </c>
      <c r="L8526">
        <v>4</v>
      </c>
    </row>
    <row r="8527" spans="8:12" x14ac:dyDescent="0.2">
      <c r="H8527" t="s">
        <v>5</v>
      </c>
      <c r="I8527" t="s">
        <v>2377</v>
      </c>
      <c r="J8527" t="s">
        <v>158</v>
      </c>
      <c r="K8527" t="s">
        <v>5434</v>
      </c>
      <c r="L8527">
        <v>3</v>
      </c>
    </row>
    <row r="8528" spans="8:12" x14ac:dyDescent="0.2">
      <c r="H8528" t="s">
        <v>5</v>
      </c>
      <c r="I8528" t="s">
        <v>2506</v>
      </c>
      <c r="J8528" t="s">
        <v>158</v>
      </c>
      <c r="K8528" t="s">
        <v>4751</v>
      </c>
      <c r="L8528">
        <v>3</v>
      </c>
    </row>
    <row r="8529" spans="8:12" x14ac:dyDescent="0.2">
      <c r="H8529" t="s">
        <v>5</v>
      </c>
      <c r="I8529" t="s">
        <v>2348</v>
      </c>
      <c r="J8529" t="s">
        <v>158</v>
      </c>
      <c r="K8529" t="s">
        <v>1203</v>
      </c>
      <c r="L8529">
        <v>2</v>
      </c>
    </row>
    <row r="8530" spans="8:12" x14ac:dyDescent="0.2">
      <c r="H8530" t="s">
        <v>5</v>
      </c>
      <c r="I8530" t="s">
        <v>2264</v>
      </c>
      <c r="J8530" t="s">
        <v>158</v>
      </c>
      <c r="K8530" t="s">
        <v>7324</v>
      </c>
      <c r="L8530">
        <v>2</v>
      </c>
    </row>
    <row r="8531" spans="8:12" x14ac:dyDescent="0.2">
      <c r="H8531" t="s">
        <v>5</v>
      </c>
      <c r="I8531" t="s">
        <v>7325</v>
      </c>
      <c r="J8531" t="s">
        <v>158</v>
      </c>
      <c r="K8531" t="s">
        <v>7326</v>
      </c>
      <c r="L8531">
        <v>2</v>
      </c>
    </row>
    <row r="8532" spans="8:12" x14ac:dyDescent="0.2">
      <c r="H8532" t="s">
        <v>5</v>
      </c>
      <c r="I8532" t="s">
        <v>7327</v>
      </c>
      <c r="J8532" t="s">
        <v>322</v>
      </c>
      <c r="K8532" t="s">
        <v>6938</v>
      </c>
      <c r="L8532">
        <v>2</v>
      </c>
    </row>
    <row r="8533" spans="8:12" x14ac:dyDescent="0.2">
      <c r="H8533" t="s">
        <v>5</v>
      </c>
      <c r="I8533" t="s">
        <v>7328</v>
      </c>
      <c r="J8533" t="s">
        <v>322</v>
      </c>
      <c r="K8533" t="s">
        <v>679</v>
      </c>
      <c r="L8533">
        <v>4</v>
      </c>
    </row>
    <row r="8534" spans="8:12" x14ac:dyDescent="0.2">
      <c r="H8534" t="s">
        <v>5</v>
      </c>
      <c r="I8534" t="s">
        <v>7329</v>
      </c>
      <c r="J8534" t="s">
        <v>322</v>
      </c>
      <c r="K8534" t="s">
        <v>946</v>
      </c>
      <c r="L8534">
        <v>3</v>
      </c>
    </row>
    <row r="8535" spans="8:12" x14ac:dyDescent="0.2">
      <c r="H8535" t="s">
        <v>5</v>
      </c>
      <c r="I8535" t="s">
        <v>7330</v>
      </c>
      <c r="J8535" t="s">
        <v>322</v>
      </c>
      <c r="K8535" t="s">
        <v>7331</v>
      </c>
      <c r="L8535">
        <v>3</v>
      </c>
    </row>
    <row r="8536" spans="8:12" x14ac:dyDescent="0.2">
      <c r="H8536" t="s">
        <v>5</v>
      </c>
      <c r="I8536" t="s">
        <v>7332</v>
      </c>
      <c r="J8536" t="s">
        <v>7298</v>
      </c>
      <c r="K8536" t="s">
        <v>7333</v>
      </c>
      <c r="L8536">
        <v>1</v>
      </c>
    </row>
    <row r="8537" spans="8:12" x14ac:dyDescent="0.2">
      <c r="H8537" t="s">
        <v>5</v>
      </c>
      <c r="I8537" t="s">
        <v>7334</v>
      </c>
      <c r="J8537" t="s">
        <v>724</v>
      </c>
      <c r="K8537" t="s">
        <v>865</v>
      </c>
      <c r="L8537">
        <v>2</v>
      </c>
    </row>
    <row r="8538" spans="8:12" x14ac:dyDescent="0.2">
      <c r="H8538" t="s">
        <v>5</v>
      </c>
      <c r="I8538" t="s">
        <v>7335</v>
      </c>
      <c r="J8538" t="s">
        <v>322</v>
      </c>
      <c r="K8538" t="s">
        <v>7336</v>
      </c>
      <c r="L8538">
        <v>3</v>
      </c>
    </row>
    <row r="8539" spans="8:12" x14ac:dyDescent="0.2">
      <c r="H8539" t="s">
        <v>5</v>
      </c>
      <c r="I8539" t="s">
        <v>7337</v>
      </c>
      <c r="J8539" t="s">
        <v>7295</v>
      </c>
      <c r="K8539" t="s">
        <v>7338</v>
      </c>
      <c r="L8539">
        <v>3</v>
      </c>
    </row>
    <row r="8540" spans="8:12" x14ac:dyDescent="0.2">
      <c r="H8540" t="s">
        <v>5</v>
      </c>
      <c r="I8540" t="s">
        <v>7339</v>
      </c>
      <c r="J8540" t="s">
        <v>7295</v>
      </c>
      <c r="K8540">
        <v>48</v>
      </c>
      <c r="L8540">
        <v>2</v>
      </c>
    </row>
    <row r="8541" spans="8:12" x14ac:dyDescent="0.2">
      <c r="H8541" t="s">
        <v>5</v>
      </c>
      <c r="I8541" t="s">
        <v>2943</v>
      </c>
      <c r="J8541" t="s">
        <v>724</v>
      </c>
      <c r="K8541" t="s">
        <v>7340</v>
      </c>
      <c r="L8541">
        <v>3</v>
      </c>
    </row>
    <row r="8542" spans="8:12" x14ac:dyDescent="0.2">
      <c r="H8542" t="s">
        <v>5</v>
      </c>
      <c r="I8542" t="s">
        <v>7341</v>
      </c>
      <c r="J8542" t="s">
        <v>322</v>
      </c>
      <c r="K8542" t="s">
        <v>7342</v>
      </c>
      <c r="L8542">
        <v>2</v>
      </c>
    </row>
    <row r="8543" spans="8:12" x14ac:dyDescent="0.2">
      <c r="H8543" t="s">
        <v>5</v>
      </c>
      <c r="I8543" t="s">
        <v>7343</v>
      </c>
      <c r="J8543" t="s">
        <v>322</v>
      </c>
      <c r="K8543">
        <v>44</v>
      </c>
      <c r="L8543">
        <v>2</v>
      </c>
    </row>
    <row r="8544" spans="8:12" x14ac:dyDescent="0.2">
      <c r="H8544" t="s">
        <v>5</v>
      </c>
      <c r="I8544" t="s">
        <v>7344</v>
      </c>
      <c r="J8544" t="s">
        <v>322</v>
      </c>
      <c r="K8544" t="s">
        <v>6928</v>
      </c>
      <c r="L8544">
        <v>2</v>
      </c>
    </row>
    <row r="8545" spans="8:12" x14ac:dyDescent="0.2">
      <c r="H8545" t="s">
        <v>5</v>
      </c>
      <c r="I8545" t="s">
        <v>7345</v>
      </c>
      <c r="J8545" t="s">
        <v>322</v>
      </c>
      <c r="K8545" t="s">
        <v>7346</v>
      </c>
      <c r="L8545">
        <v>2</v>
      </c>
    </row>
    <row r="8546" spans="8:12" x14ac:dyDescent="0.2">
      <c r="H8546" t="s">
        <v>5</v>
      </c>
      <c r="I8546" t="s">
        <v>7347</v>
      </c>
      <c r="J8546" t="s">
        <v>322</v>
      </c>
      <c r="K8546" t="s">
        <v>7348</v>
      </c>
      <c r="L8546">
        <v>2</v>
      </c>
    </row>
    <row r="8547" spans="8:12" x14ac:dyDescent="0.2">
      <c r="H8547" t="s">
        <v>5</v>
      </c>
      <c r="I8547" t="s">
        <v>7349</v>
      </c>
      <c r="J8547" t="s">
        <v>6381</v>
      </c>
      <c r="K8547" t="s">
        <v>7350</v>
      </c>
      <c r="L8547">
        <v>4</v>
      </c>
    </row>
    <row r="8548" spans="8:12" x14ac:dyDescent="0.2">
      <c r="H8548" t="s">
        <v>5</v>
      </c>
      <c r="I8548" t="s">
        <v>2118</v>
      </c>
      <c r="J8548" t="s">
        <v>724</v>
      </c>
      <c r="K8548">
        <v>138</v>
      </c>
      <c r="L8548">
        <v>2</v>
      </c>
    </row>
    <row r="8549" spans="8:12" x14ac:dyDescent="0.2">
      <c r="H8549" t="s">
        <v>5</v>
      </c>
      <c r="I8549" t="s">
        <v>7351</v>
      </c>
      <c r="J8549" t="s">
        <v>322</v>
      </c>
      <c r="K8549" t="s">
        <v>1867</v>
      </c>
      <c r="L8549">
        <v>4</v>
      </c>
    </row>
    <row r="8550" spans="8:12" x14ac:dyDescent="0.2">
      <c r="H8550" t="s">
        <v>5</v>
      </c>
      <c r="I8550" t="s">
        <v>7352</v>
      </c>
      <c r="J8550" t="s">
        <v>322</v>
      </c>
      <c r="K8550">
        <v>33</v>
      </c>
      <c r="L8550">
        <v>1</v>
      </c>
    </row>
    <row r="8551" spans="8:12" x14ac:dyDescent="0.2">
      <c r="H8551" t="s">
        <v>5</v>
      </c>
      <c r="I8551" t="s">
        <v>7353</v>
      </c>
      <c r="J8551" t="s">
        <v>322</v>
      </c>
      <c r="K8551" t="s">
        <v>743</v>
      </c>
      <c r="L8551">
        <v>3</v>
      </c>
    </row>
    <row r="8552" spans="8:12" x14ac:dyDescent="0.2">
      <c r="H8552" t="s">
        <v>5</v>
      </c>
      <c r="I8552" t="s">
        <v>7354</v>
      </c>
      <c r="J8552" t="s">
        <v>322</v>
      </c>
      <c r="K8552" t="s">
        <v>7355</v>
      </c>
      <c r="L8552">
        <v>4</v>
      </c>
    </row>
    <row r="8553" spans="8:12" x14ac:dyDescent="0.2">
      <c r="H8553" t="s">
        <v>5</v>
      </c>
      <c r="I8553" t="s">
        <v>7356</v>
      </c>
      <c r="J8553" t="s">
        <v>7302</v>
      </c>
      <c r="K8553" t="s">
        <v>7357</v>
      </c>
      <c r="L8553">
        <v>2</v>
      </c>
    </row>
    <row r="8554" spans="8:12" x14ac:dyDescent="0.2">
      <c r="H8554" t="s">
        <v>5</v>
      </c>
      <c r="I8554" t="s">
        <v>2157</v>
      </c>
      <c r="J8554" t="s">
        <v>724</v>
      </c>
      <c r="K8554" t="s">
        <v>489</v>
      </c>
      <c r="L8554">
        <v>4</v>
      </c>
    </row>
    <row r="8555" spans="8:12" x14ac:dyDescent="0.2">
      <c r="H8555" t="s">
        <v>5</v>
      </c>
      <c r="I8555" t="s">
        <v>3030</v>
      </c>
      <c r="J8555" t="s">
        <v>7303</v>
      </c>
      <c r="K8555" t="s">
        <v>1116</v>
      </c>
      <c r="L8555">
        <v>2</v>
      </c>
    </row>
    <row r="8556" spans="8:12" x14ac:dyDescent="0.2">
      <c r="H8556" t="s">
        <v>5</v>
      </c>
      <c r="I8556" t="s">
        <v>2366</v>
      </c>
      <c r="J8556" t="s">
        <v>322</v>
      </c>
      <c r="K8556" t="s">
        <v>7358</v>
      </c>
      <c r="L8556">
        <v>2</v>
      </c>
    </row>
    <row r="8557" spans="8:12" x14ac:dyDescent="0.2">
      <c r="H8557" t="s">
        <v>5</v>
      </c>
      <c r="I8557" t="s">
        <v>2890</v>
      </c>
      <c r="J8557" t="s">
        <v>7359</v>
      </c>
      <c r="K8557" t="s">
        <v>4275</v>
      </c>
      <c r="L8557">
        <v>4</v>
      </c>
    </row>
    <row r="8558" spans="8:12" x14ac:dyDescent="0.2">
      <c r="H8558" t="s">
        <v>5</v>
      </c>
      <c r="I8558" t="s">
        <v>2335</v>
      </c>
      <c r="J8558" t="s">
        <v>724</v>
      </c>
      <c r="K8558" t="s">
        <v>381</v>
      </c>
      <c r="L8558">
        <v>2</v>
      </c>
    </row>
    <row r="8559" spans="8:12" x14ac:dyDescent="0.2">
      <c r="H8559" t="s">
        <v>5</v>
      </c>
      <c r="I8559" t="s">
        <v>3135</v>
      </c>
      <c r="J8559" t="s">
        <v>322</v>
      </c>
      <c r="K8559" t="s">
        <v>1048</v>
      </c>
      <c r="L8559">
        <v>2</v>
      </c>
    </row>
    <row r="8560" spans="8:12" x14ac:dyDescent="0.2">
      <c r="H8560" t="s">
        <v>5</v>
      </c>
      <c r="I8560" t="s">
        <v>2943</v>
      </c>
      <c r="J8560" t="s">
        <v>322</v>
      </c>
      <c r="K8560">
        <v>90</v>
      </c>
      <c r="L8560">
        <v>5</v>
      </c>
    </row>
    <row r="8561" spans="8:12" x14ac:dyDescent="0.2">
      <c r="H8561" t="s">
        <v>5</v>
      </c>
      <c r="I8561" t="s">
        <v>2060</v>
      </c>
      <c r="J8561" t="s">
        <v>7</v>
      </c>
      <c r="K8561" t="s">
        <v>2165</v>
      </c>
      <c r="L8561">
        <v>3</v>
      </c>
    </row>
    <row r="8562" spans="8:12" x14ac:dyDescent="0.2">
      <c r="H8562" t="s">
        <v>5</v>
      </c>
      <c r="I8562" t="s">
        <v>2490</v>
      </c>
      <c r="J8562" t="s">
        <v>260</v>
      </c>
      <c r="K8562" t="s">
        <v>2905</v>
      </c>
      <c r="L8562">
        <v>4</v>
      </c>
    </row>
    <row r="8563" spans="8:12" x14ac:dyDescent="0.2">
      <c r="H8563" t="s">
        <v>5</v>
      </c>
      <c r="I8563" t="s">
        <v>2164</v>
      </c>
      <c r="J8563" t="s">
        <v>260</v>
      </c>
      <c r="K8563">
        <v>69</v>
      </c>
      <c r="L8563">
        <v>3</v>
      </c>
    </row>
    <row r="8564" spans="8:12" x14ac:dyDescent="0.2">
      <c r="H8564" t="s">
        <v>5</v>
      </c>
      <c r="I8564" t="s">
        <v>2560</v>
      </c>
      <c r="J8564" t="s">
        <v>68</v>
      </c>
      <c r="K8564">
        <v>109</v>
      </c>
      <c r="L8564">
        <v>3</v>
      </c>
    </row>
    <row r="8565" spans="8:12" x14ac:dyDescent="0.2">
      <c r="H8565" t="s">
        <v>5</v>
      </c>
      <c r="I8565" t="s">
        <v>2446</v>
      </c>
      <c r="J8565" t="s">
        <v>7</v>
      </c>
      <c r="K8565">
        <v>58</v>
      </c>
      <c r="L8565">
        <v>3</v>
      </c>
    </row>
    <row r="8566" spans="8:12" x14ac:dyDescent="0.2">
      <c r="H8566" t="s">
        <v>5</v>
      </c>
      <c r="I8566" t="s">
        <v>3166</v>
      </c>
      <c r="J8566" t="s">
        <v>181</v>
      </c>
      <c r="K8566" t="s">
        <v>7360</v>
      </c>
      <c r="L8566">
        <v>5</v>
      </c>
    </row>
    <row r="8567" spans="8:12" x14ac:dyDescent="0.2">
      <c r="H8567" t="s">
        <v>5</v>
      </c>
      <c r="I8567" t="s">
        <v>2035</v>
      </c>
      <c r="J8567" t="s">
        <v>260</v>
      </c>
      <c r="K8567" t="s">
        <v>1343</v>
      </c>
      <c r="L8567">
        <v>3</v>
      </c>
    </row>
    <row r="8568" spans="8:12" x14ac:dyDescent="0.2">
      <c r="H8568" t="s">
        <v>5</v>
      </c>
      <c r="I8568" t="s">
        <v>2122</v>
      </c>
      <c r="J8568" t="s">
        <v>137</v>
      </c>
      <c r="K8568">
        <v>61</v>
      </c>
      <c r="L8568">
        <v>3</v>
      </c>
    </row>
    <row r="8569" spans="8:12" x14ac:dyDescent="0.2">
      <c r="H8569" t="s">
        <v>5</v>
      </c>
      <c r="I8569" t="s">
        <v>3802</v>
      </c>
      <c r="J8569" t="s">
        <v>137</v>
      </c>
      <c r="K8569">
        <v>68</v>
      </c>
      <c r="L8569">
        <v>3</v>
      </c>
    </row>
    <row r="8570" spans="8:12" x14ac:dyDescent="0.2">
      <c r="H8570" t="s">
        <v>5</v>
      </c>
      <c r="I8570" t="s">
        <v>3508</v>
      </c>
      <c r="J8570" t="s">
        <v>7</v>
      </c>
      <c r="K8570" t="s">
        <v>2448</v>
      </c>
      <c r="L8570">
        <v>4</v>
      </c>
    </row>
    <row r="8571" spans="8:12" x14ac:dyDescent="0.2">
      <c r="H8571" t="s">
        <v>5</v>
      </c>
      <c r="I8571" t="s">
        <v>2227</v>
      </c>
      <c r="J8571" t="s">
        <v>7361</v>
      </c>
      <c r="K8571" t="s">
        <v>7362</v>
      </c>
      <c r="L8571">
        <v>4</v>
      </c>
    </row>
    <row r="8572" spans="8:12" x14ac:dyDescent="0.2">
      <c r="H8572" t="s">
        <v>5</v>
      </c>
      <c r="I8572" t="s">
        <v>2892</v>
      </c>
      <c r="J8572" t="s">
        <v>260</v>
      </c>
      <c r="K8572" t="s">
        <v>7363</v>
      </c>
      <c r="L8572">
        <v>4</v>
      </c>
    </row>
    <row r="8573" spans="8:12" x14ac:dyDescent="0.2">
      <c r="H8573" t="s">
        <v>5</v>
      </c>
      <c r="I8573" t="s">
        <v>2175</v>
      </c>
      <c r="J8573" t="s">
        <v>260</v>
      </c>
      <c r="K8573" t="s">
        <v>7364</v>
      </c>
      <c r="L8573">
        <v>3</v>
      </c>
    </row>
    <row r="8574" spans="8:12" x14ac:dyDescent="0.2">
      <c r="H8574" t="s">
        <v>5</v>
      </c>
      <c r="I8574" t="s">
        <v>3135</v>
      </c>
      <c r="J8574" t="s">
        <v>260</v>
      </c>
      <c r="K8574" t="s">
        <v>7365</v>
      </c>
      <c r="L8574">
        <v>3</v>
      </c>
    </row>
    <row r="8575" spans="8:12" x14ac:dyDescent="0.2">
      <c r="H8575" t="s">
        <v>5</v>
      </c>
      <c r="I8575" t="s">
        <v>7366</v>
      </c>
      <c r="J8575" t="s">
        <v>260</v>
      </c>
      <c r="K8575" t="s">
        <v>92</v>
      </c>
      <c r="L8575">
        <v>3</v>
      </c>
    </row>
    <row r="8576" spans="8:12" x14ac:dyDescent="0.2">
      <c r="H8576" t="s">
        <v>5</v>
      </c>
      <c r="I8576" t="s">
        <v>3111</v>
      </c>
      <c r="J8576" t="s">
        <v>260</v>
      </c>
      <c r="K8576" t="s">
        <v>7367</v>
      </c>
      <c r="L8576">
        <v>2</v>
      </c>
    </row>
    <row r="8577" spans="8:12" x14ac:dyDescent="0.2">
      <c r="H8577" t="s">
        <v>5</v>
      </c>
      <c r="I8577" t="s">
        <v>2668</v>
      </c>
      <c r="J8577" t="s">
        <v>260</v>
      </c>
      <c r="K8577" t="s">
        <v>287</v>
      </c>
      <c r="L8577">
        <v>2</v>
      </c>
    </row>
    <row r="8578" spans="8:12" x14ac:dyDescent="0.2">
      <c r="H8578" t="s">
        <v>5</v>
      </c>
      <c r="I8578" t="s">
        <v>7368</v>
      </c>
      <c r="J8578" t="s">
        <v>260</v>
      </c>
      <c r="K8578" t="s">
        <v>2773</v>
      </c>
      <c r="L8578">
        <v>2</v>
      </c>
    </row>
    <row r="8579" spans="8:12" x14ac:dyDescent="0.2">
      <c r="H8579" t="s">
        <v>5</v>
      </c>
      <c r="I8579" t="s">
        <v>2856</v>
      </c>
      <c r="J8579" t="s">
        <v>260</v>
      </c>
      <c r="K8579" t="s">
        <v>7369</v>
      </c>
      <c r="L8579">
        <v>1</v>
      </c>
    </row>
    <row r="8580" spans="8:12" x14ac:dyDescent="0.2">
      <c r="H8580" t="s">
        <v>5</v>
      </c>
      <c r="I8580" t="s">
        <v>4497</v>
      </c>
      <c r="J8580" t="s">
        <v>260</v>
      </c>
      <c r="K8580" t="s">
        <v>6618</v>
      </c>
      <c r="L8580">
        <v>4</v>
      </c>
    </row>
    <row r="8581" spans="8:12" x14ac:dyDescent="0.2">
      <c r="H8581" t="s">
        <v>5</v>
      </c>
      <c r="I8581" t="s">
        <v>3111</v>
      </c>
      <c r="J8581" t="s">
        <v>260</v>
      </c>
      <c r="K8581" t="s">
        <v>4500</v>
      </c>
      <c r="L8581">
        <v>4</v>
      </c>
    </row>
    <row r="8582" spans="8:12" x14ac:dyDescent="0.2">
      <c r="H8582" t="s">
        <v>5</v>
      </c>
      <c r="I8582" t="s">
        <v>4442</v>
      </c>
      <c r="J8582" t="s">
        <v>260</v>
      </c>
      <c r="K8582" t="s">
        <v>7370</v>
      </c>
      <c r="L8582">
        <v>3</v>
      </c>
    </row>
    <row r="8583" spans="8:12" x14ac:dyDescent="0.2">
      <c r="H8583" t="s">
        <v>5</v>
      </c>
      <c r="I8583" t="s">
        <v>2414</v>
      </c>
      <c r="J8583" t="s">
        <v>260</v>
      </c>
      <c r="K8583" t="s">
        <v>7371</v>
      </c>
      <c r="L8583">
        <v>2</v>
      </c>
    </row>
    <row r="8584" spans="8:12" x14ac:dyDescent="0.2">
      <c r="H8584" t="s">
        <v>5</v>
      </c>
      <c r="I8584" t="s">
        <v>3080</v>
      </c>
      <c r="J8584" t="s">
        <v>5011</v>
      </c>
      <c r="K8584" t="s">
        <v>598</v>
      </c>
      <c r="L8584">
        <v>2</v>
      </c>
    </row>
    <row r="8585" spans="8:12" x14ac:dyDescent="0.2">
      <c r="H8585" t="s">
        <v>5</v>
      </c>
      <c r="I8585" t="s">
        <v>2528</v>
      </c>
      <c r="J8585" t="s">
        <v>5011</v>
      </c>
      <c r="K8585" t="s">
        <v>3491</v>
      </c>
      <c r="L8585">
        <v>2</v>
      </c>
    </row>
    <row r="8586" spans="8:12" x14ac:dyDescent="0.2">
      <c r="H8586" t="s">
        <v>5</v>
      </c>
      <c r="I8586" t="s">
        <v>7372</v>
      </c>
      <c r="J8586" t="s">
        <v>5011</v>
      </c>
      <c r="K8586" t="s">
        <v>7373</v>
      </c>
      <c r="L8586">
        <v>4</v>
      </c>
    </row>
    <row r="8587" spans="8:12" x14ac:dyDescent="0.2">
      <c r="H8587" t="s">
        <v>5</v>
      </c>
      <c r="I8587" t="s">
        <v>4286</v>
      </c>
      <c r="J8587" t="s">
        <v>5011</v>
      </c>
      <c r="K8587" t="s">
        <v>7096</v>
      </c>
      <c r="L8587">
        <v>3</v>
      </c>
    </row>
    <row r="8588" spans="8:12" x14ac:dyDescent="0.2">
      <c r="H8588" t="s">
        <v>5</v>
      </c>
      <c r="I8588" t="s">
        <v>2215</v>
      </c>
      <c r="J8588" t="s">
        <v>5011</v>
      </c>
      <c r="K8588" t="s">
        <v>909</v>
      </c>
      <c r="L8588">
        <v>3</v>
      </c>
    </row>
    <row r="8589" spans="8:12" x14ac:dyDescent="0.2">
      <c r="H8589" t="s">
        <v>5</v>
      </c>
      <c r="I8589" t="s">
        <v>2535</v>
      </c>
      <c r="J8589" t="s">
        <v>5011</v>
      </c>
      <c r="K8589" t="s">
        <v>7374</v>
      </c>
      <c r="L8589">
        <v>2</v>
      </c>
    </row>
    <row r="8590" spans="8:12" x14ac:dyDescent="0.2">
      <c r="H8590" t="s">
        <v>5</v>
      </c>
      <c r="I8590" t="s">
        <v>2211</v>
      </c>
      <c r="J8590" t="s">
        <v>260</v>
      </c>
      <c r="K8590" t="s">
        <v>4470</v>
      </c>
      <c r="L8590">
        <v>1</v>
      </c>
    </row>
    <row r="8591" spans="8:12" x14ac:dyDescent="0.2">
      <c r="H8591" t="s">
        <v>5</v>
      </c>
      <c r="I8591" t="s">
        <v>2523</v>
      </c>
      <c r="J8591" t="s">
        <v>260</v>
      </c>
      <c r="K8591" t="s">
        <v>6758</v>
      </c>
      <c r="L8591">
        <v>3</v>
      </c>
    </row>
    <row r="8592" spans="8:12" x14ac:dyDescent="0.2">
      <c r="H8592" t="s">
        <v>5</v>
      </c>
      <c r="I8592" t="s">
        <v>2212</v>
      </c>
      <c r="J8592" t="s">
        <v>260</v>
      </c>
      <c r="K8592" t="s">
        <v>730</v>
      </c>
      <c r="L8592">
        <v>3</v>
      </c>
    </row>
    <row r="8593" spans="8:12" x14ac:dyDescent="0.2">
      <c r="H8593" t="s">
        <v>5</v>
      </c>
      <c r="I8593" t="s">
        <v>7375</v>
      </c>
      <c r="J8593" t="s">
        <v>260</v>
      </c>
      <c r="K8593" t="s">
        <v>1656</v>
      </c>
      <c r="L8593">
        <v>3</v>
      </c>
    </row>
    <row r="8594" spans="8:12" x14ac:dyDescent="0.2">
      <c r="H8594" t="s">
        <v>5</v>
      </c>
      <c r="I8594" t="s">
        <v>7376</v>
      </c>
      <c r="J8594" t="s">
        <v>260</v>
      </c>
      <c r="K8594" t="s">
        <v>7377</v>
      </c>
      <c r="L8594">
        <v>2</v>
      </c>
    </row>
    <row r="8595" spans="8:12" x14ac:dyDescent="0.2">
      <c r="H8595" t="s">
        <v>5</v>
      </c>
      <c r="I8595" t="s">
        <v>7378</v>
      </c>
      <c r="J8595" t="s">
        <v>260</v>
      </c>
      <c r="K8595" t="s">
        <v>4131</v>
      </c>
      <c r="L8595">
        <v>3</v>
      </c>
    </row>
    <row r="8596" spans="8:12" x14ac:dyDescent="0.2">
      <c r="H8596" t="s">
        <v>5</v>
      </c>
      <c r="I8596" t="s">
        <v>7379</v>
      </c>
      <c r="J8596" t="s">
        <v>260</v>
      </c>
      <c r="K8596" t="s">
        <v>5667</v>
      </c>
      <c r="L8596">
        <v>3</v>
      </c>
    </row>
    <row r="8597" spans="8:12" x14ac:dyDescent="0.2">
      <c r="H8597" t="s">
        <v>5</v>
      </c>
      <c r="I8597" t="s">
        <v>2829</v>
      </c>
      <c r="J8597" t="s">
        <v>260</v>
      </c>
      <c r="K8597" t="s">
        <v>6026</v>
      </c>
      <c r="L8597">
        <v>5</v>
      </c>
    </row>
    <row r="8598" spans="8:12" x14ac:dyDescent="0.2">
      <c r="H8598" t="s">
        <v>5</v>
      </c>
      <c r="I8598" t="s">
        <v>7380</v>
      </c>
      <c r="J8598" t="s">
        <v>260</v>
      </c>
      <c r="K8598" t="s">
        <v>7381</v>
      </c>
      <c r="L8598">
        <v>4</v>
      </c>
    </row>
    <row r="8599" spans="8:12" x14ac:dyDescent="0.2">
      <c r="H8599" t="s">
        <v>5</v>
      </c>
      <c r="I8599" t="s">
        <v>7382</v>
      </c>
      <c r="J8599" t="s">
        <v>260</v>
      </c>
      <c r="K8599" t="s">
        <v>7383</v>
      </c>
      <c r="L8599">
        <v>3</v>
      </c>
    </row>
    <row r="8600" spans="8:12" x14ac:dyDescent="0.2">
      <c r="H8600" t="s">
        <v>5</v>
      </c>
      <c r="I8600" t="s">
        <v>7384</v>
      </c>
      <c r="J8600" t="s">
        <v>260</v>
      </c>
      <c r="K8600" t="s">
        <v>7385</v>
      </c>
      <c r="L8600">
        <v>2</v>
      </c>
    </row>
    <row r="8601" spans="8:12" x14ac:dyDescent="0.2">
      <c r="H8601" t="s">
        <v>5</v>
      </c>
      <c r="I8601" t="s">
        <v>7386</v>
      </c>
      <c r="J8601" t="s">
        <v>260</v>
      </c>
      <c r="K8601" t="s">
        <v>7387</v>
      </c>
      <c r="L8601">
        <v>1</v>
      </c>
    </row>
    <row r="8602" spans="8:12" x14ac:dyDescent="0.2">
      <c r="H8602" t="s">
        <v>5</v>
      </c>
      <c r="I8602" t="s">
        <v>7388</v>
      </c>
      <c r="J8602" t="s">
        <v>260</v>
      </c>
      <c r="K8602" t="s">
        <v>7389</v>
      </c>
      <c r="L8602">
        <v>3</v>
      </c>
    </row>
    <row r="8603" spans="8:12" x14ac:dyDescent="0.2">
      <c r="H8603" t="s">
        <v>5</v>
      </c>
      <c r="I8603" t="s">
        <v>7390</v>
      </c>
      <c r="J8603" t="s">
        <v>260</v>
      </c>
      <c r="K8603" t="s">
        <v>7391</v>
      </c>
      <c r="L8603">
        <v>3</v>
      </c>
    </row>
    <row r="8604" spans="8:12" x14ac:dyDescent="0.2">
      <c r="H8604" t="s">
        <v>5</v>
      </c>
      <c r="I8604" t="s">
        <v>7392</v>
      </c>
      <c r="J8604" t="s">
        <v>260</v>
      </c>
      <c r="K8604" t="s">
        <v>2507</v>
      </c>
      <c r="L8604">
        <v>3</v>
      </c>
    </row>
    <row r="8605" spans="8:12" x14ac:dyDescent="0.2">
      <c r="H8605" t="s">
        <v>5</v>
      </c>
      <c r="I8605" t="s">
        <v>7393</v>
      </c>
      <c r="J8605" t="s">
        <v>260</v>
      </c>
      <c r="K8605" t="s">
        <v>7394</v>
      </c>
      <c r="L8605">
        <v>2</v>
      </c>
    </row>
    <row r="8606" spans="8:12" x14ac:dyDescent="0.2">
      <c r="H8606" t="s">
        <v>5</v>
      </c>
      <c r="I8606" t="s">
        <v>7395</v>
      </c>
      <c r="J8606" t="s">
        <v>260</v>
      </c>
      <c r="K8606" t="s">
        <v>7396</v>
      </c>
      <c r="L8606">
        <v>3</v>
      </c>
    </row>
    <row r="8607" spans="8:12" x14ac:dyDescent="0.2">
      <c r="H8607" t="s">
        <v>5</v>
      </c>
      <c r="I8607" t="s">
        <v>7397</v>
      </c>
      <c r="J8607" t="s">
        <v>260</v>
      </c>
      <c r="K8607" t="s">
        <v>406</v>
      </c>
      <c r="L8607">
        <v>3</v>
      </c>
    </row>
    <row r="8608" spans="8:12" x14ac:dyDescent="0.2">
      <c r="H8608" t="s">
        <v>5</v>
      </c>
      <c r="I8608" t="s">
        <v>7398</v>
      </c>
      <c r="J8608" t="s">
        <v>260</v>
      </c>
      <c r="K8608" t="s">
        <v>7181</v>
      </c>
      <c r="L8608">
        <v>2</v>
      </c>
    </row>
    <row r="8609" spans="8:12" x14ac:dyDescent="0.2">
      <c r="H8609" t="s">
        <v>5</v>
      </c>
      <c r="I8609" t="s">
        <v>7399</v>
      </c>
      <c r="J8609" t="s">
        <v>260</v>
      </c>
      <c r="K8609" t="s">
        <v>7096</v>
      </c>
      <c r="L8609">
        <v>2</v>
      </c>
    </row>
    <row r="8610" spans="8:12" x14ac:dyDescent="0.2">
      <c r="H8610" t="s">
        <v>5</v>
      </c>
      <c r="I8610" t="s">
        <v>7400</v>
      </c>
      <c r="J8610" t="s">
        <v>260</v>
      </c>
      <c r="K8610" t="s">
        <v>6292</v>
      </c>
      <c r="L8610">
        <v>4</v>
      </c>
    </row>
    <row r="8611" spans="8:12" x14ac:dyDescent="0.2">
      <c r="H8611" t="s">
        <v>5</v>
      </c>
      <c r="I8611" t="s">
        <v>6839</v>
      </c>
      <c r="J8611" t="s">
        <v>260</v>
      </c>
      <c r="K8611" t="s">
        <v>4748</v>
      </c>
      <c r="L8611">
        <v>3</v>
      </c>
    </row>
    <row r="8612" spans="8:12" x14ac:dyDescent="0.2">
      <c r="H8612" t="s">
        <v>5</v>
      </c>
      <c r="I8612" t="s">
        <v>7401</v>
      </c>
      <c r="J8612" t="s">
        <v>260</v>
      </c>
      <c r="K8612" t="s">
        <v>7402</v>
      </c>
      <c r="L8612">
        <v>2</v>
      </c>
    </row>
    <row r="8613" spans="8:12" x14ac:dyDescent="0.2">
      <c r="H8613" t="s">
        <v>5</v>
      </c>
      <c r="I8613" t="s">
        <v>7403</v>
      </c>
      <c r="J8613" t="s">
        <v>260</v>
      </c>
      <c r="K8613" t="s">
        <v>904</v>
      </c>
      <c r="L8613">
        <v>3</v>
      </c>
    </row>
    <row r="8614" spans="8:12" x14ac:dyDescent="0.2">
      <c r="H8614" t="s">
        <v>5</v>
      </c>
      <c r="I8614" t="s">
        <v>7404</v>
      </c>
      <c r="J8614" t="s">
        <v>260</v>
      </c>
      <c r="K8614" t="s">
        <v>7405</v>
      </c>
      <c r="L8614">
        <v>1</v>
      </c>
    </row>
    <row r="8615" spans="8:12" x14ac:dyDescent="0.2">
      <c r="H8615" t="s">
        <v>5</v>
      </c>
      <c r="I8615" t="s">
        <v>7406</v>
      </c>
      <c r="J8615" t="s">
        <v>260</v>
      </c>
      <c r="K8615" t="s">
        <v>572</v>
      </c>
      <c r="L8615">
        <v>2</v>
      </c>
    </row>
    <row r="8616" spans="8:12" x14ac:dyDescent="0.2">
      <c r="H8616" t="s">
        <v>5</v>
      </c>
      <c r="I8616" t="s">
        <v>7407</v>
      </c>
      <c r="J8616" t="s">
        <v>260</v>
      </c>
      <c r="K8616" t="s">
        <v>2497</v>
      </c>
      <c r="L8616">
        <v>2</v>
      </c>
    </row>
    <row r="8617" spans="8:12" x14ac:dyDescent="0.2">
      <c r="H8617" t="s">
        <v>5</v>
      </c>
      <c r="I8617" t="s">
        <v>7408</v>
      </c>
      <c r="J8617" t="s">
        <v>260</v>
      </c>
      <c r="K8617" t="s">
        <v>3018</v>
      </c>
      <c r="L8617">
        <v>2</v>
      </c>
    </row>
    <row r="8618" spans="8:12" x14ac:dyDescent="0.2">
      <c r="H8618" t="s">
        <v>5</v>
      </c>
      <c r="I8618" t="s">
        <v>7409</v>
      </c>
      <c r="J8618" t="s">
        <v>5011</v>
      </c>
      <c r="K8618" t="s">
        <v>7410</v>
      </c>
      <c r="L8618">
        <v>4</v>
      </c>
    </row>
    <row r="8619" spans="8:12" x14ac:dyDescent="0.2">
      <c r="H8619" t="s">
        <v>5</v>
      </c>
      <c r="I8619" t="s">
        <v>7411</v>
      </c>
      <c r="J8619" t="s">
        <v>867</v>
      </c>
      <c r="K8619" t="s">
        <v>4542</v>
      </c>
      <c r="L8619">
        <v>4</v>
      </c>
    </row>
    <row r="8620" spans="8:12" x14ac:dyDescent="0.2">
      <c r="H8620" t="s">
        <v>5</v>
      </c>
      <c r="I8620" t="s">
        <v>7412</v>
      </c>
      <c r="J8620" t="s">
        <v>260</v>
      </c>
      <c r="K8620">
        <v>131</v>
      </c>
      <c r="L8620">
        <v>5</v>
      </c>
    </row>
    <row r="8621" spans="8:12" x14ac:dyDescent="0.2">
      <c r="H8621" t="s">
        <v>5</v>
      </c>
      <c r="I8621" t="s">
        <v>7413</v>
      </c>
      <c r="J8621" t="s">
        <v>260</v>
      </c>
      <c r="K8621" t="s">
        <v>295</v>
      </c>
      <c r="L8621">
        <v>2</v>
      </c>
    </row>
    <row r="8622" spans="8:12" x14ac:dyDescent="0.2">
      <c r="H8622" t="s">
        <v>5</v>
      </c>
      <c r="I8622" t="s">
        <v>7414</v>
      </c>
      <c r="J8622" t="s">
        <v>260</v>
      </c>
      <c r="K8622" t="s">
        <v>5950</v>
      </c>
      <c r="L8622">
        <v>4</v>
      </c>
    </row>
    <row r="8623" spans="8:12" x14ac:dyDescent="0.2">
      <c r="H8623" t="s">
        <v>5</v>
      </c>
      <c r="I8623" t="s">
        <v>7415</v>
      </c>
      <c r="J8623" t="s">
        <v>4103</v>
      </c>
      <c r="K8623">
        <v>65</v>
      </c>
      <c r="L8623">
        <v>2</v>
      </c>
    </row>
    <row r="8624" spans="8:12" x14ac:dyDescent="0.2">
      <c r="H8624" t="s">
        <v>5</v>
      </c>
      <c r="I8624" t="s">
        <v>7416</v>
      </c>
      <c r="J8624" t="s">
        <v>260</v>
      </c>
      <c r="K8624">
        <v>74</v>
      </c>
      <c r="L8624">
        <v>3</v>
      </c>
    </row>
    <row r="8625" spans="8:12" x14ac:dyDescent="0.2">
      <c r="H8625" t="s">
        <v>5</v>
      </c>
      <c r="I8625" t="s">
        <v>7417</v>
      </c>
      <c r="J8625" t="s">
        <v>261</v>
      </c>
      <c r="K8625" t="s">
        <v>7418</v>
      </c>
      <c r="L8625">
        <v>3</v>
      </c>
    </row>
    <row r="8626" spans="8:12" x14ac:dyDescent="0.2">
      <c r="H8626" t="s">
        <v>5</v>
      </c>
      <c r="I8626" t="s">
        <v>7419</v>
      </c>
      <c r="J8626" t="s">
        <v>260</v>
      </c>
      <c r="K8626" t="s">
        <v>7420</v>
      </c>
      <c r="L8626">
        <v>2</v>
      </c>
    </row>
    <row r="8627" spans="8:12" x14ac:dyDescent="0.2">
      <c r="H8627" t="s">
        <v>5</v>
      </c>
      <c r="I8627" t="s">
        <v>7421</v>
      </c>
      <c r="J8627" t="s">
        <v>260</v>
      </c>
      <c r="K8627">
        <v>74</v>
      </c>
      <c r="L8627">
        <v>3</v>
      </c>
    </row>
    <row r="8628" spans="8:12" x14ac:dyDescent="0.2">
      <c r="H8628" t="s">
        <v>5</v>
      </c>
      <c r="I8628" t="s">
        <v>7422</v>
      </c>
      <c r="J8628" t="s">
        <v>2913</v>
      </c>
      <c r="K8628" t="s">
        <v>1498</v>
      </c>
      <c r="L8628">
        <v>4</v>
      </c>
    </row>
    <row r="8629" spans="8:12" x14ac:dyDescent="0.2">
      <c r="H8629" t="s">
        <v>5</v>
      </c>
      <c r="I8629" t="s">
        <v>7423</v>
      </c>
      <c r="J8629" t="s">
        <v>158</v>
      </c>
      <c r="K8629" t="s">
        <v>298</v>
      </c>
      <c r="L8629">
        <v>2</v>
      </c>
    </row>
    <row r="8630" spans="8:12" x14ac:dyDescent="0.2">
      <c r="H8630" t="s">
        <v>5</v>
      </c>
      <c r="I8630" t="s">
        <v>7424</v>
      </c>
      <c r="J8630" t="s">
        <v>260</v>
      </c>
      <c r="K8630" t="s">
        <v>7425</v>
      </c>
      <c r="L8630">
        <v>3</v>
      </c>
    </row>
    <row r="8631" spans="8:12" x14ac:dyDescent="0.2">
      <c r="H8631" t="s">
        <v>5</v>
      </c>
      <c r="I8631" t="s">
        <v>7426</v>
      </c>
      <c r="J8631" t="s">
        <v>260</v>
      </c>
      <c r="K8631" t="s">
        <v>5110</v>
      </c>
      <c r="L8631">
        <v>3</v>
      </c>
    </row>
    <row r="8632" spans="8:12" x14ac:dyDescent="0.2">
      <c r="H8632" t="s">
        <v>5</v>
      </c>
      <c r="I8632" t="s">
        <v>7427</v>
      </c>
      <c r="J8632" t="s">
        <v>260</v>
      </c>
      <c r="K8632" t="s">
        <v>4303</v>
      </c>
      <c r="L8632">
        <v>4</v>
      </c>
    </row>
    <row r="8633" spans="8:12" x14ac:dyDescent="0.2">
      <c r="H8633" t="s">
        <v>5</v>
      </c>
      <c r="I8633" t="s">
        <v>7428</v>
      </c>
      <c r="J8633" t="s">
        <v>260</v>
      </c>
      <c r="K8633" t="s">
        <v>1285</v>
      </c>
      <c r="L8633">
        <v>2</v>
      </c>
    </row>
    <row r="8634" spans="8:12" x14ac:dyDescent="0.2">
      <c r="H8634" t="s">
        <v>5</v>
      </c>
      <c r="I8634" t="s">
        <v>7401</v>
      </c>
      <c r="J8634" t="s">
        <v>260</v>
      </c>
      <c r="K8634" t="s">
        <v>7429</v>
      </c>
      <c r="L8634">
        <v>3</v>
      </c>
    </row>
    <row r="8635" spans="8:12" x14ac:dyDescent="0.2">
      <c r="H8635" t="s">
        <v>5</v>
      </c>
      <c r="I8635" t="s">
        <v>7430</v>
      </c>
      <c r="J8635" t="s">
        <v>260</v>
      </c>
      <c r="K8635" t="s">
        <v>7429</v>
      </c>
      <c r="L8635">
        <v>3</v>
      </c>
    </row>
    <row r="8636" spans="8:12" x14ac:dyDescent="0.2">
      <c r="H8636" t="s">
        <v>5</v>
      </c>
      <c r="I8636" t="s">
        <v>7431</v>
      </c>
      <c r="J8636" t="s">
        <v>260</v>
      </c>
      <c r="K8636" t="s">
        <v>7432</v>
      </c>
      <c r="L8636">
        <v>5</v>
      </c>
    </row>
    <row r="8637" spans="8:12" x14ac:dyDescent="0.2">
      <c r="H8637" t="s">
        <v>5</v>
      </c>
      <c r="I8637" t="s">
        <v>7433</v>
      </c>
      <c r="J8637" t="s">
        <v>260</v>
      </c>
      <c r="K8637" t="s">
        <v>6517</v>
      </c>
      <c r="L8637">
        <v>4</v>
      </c>
    </row>
    <row r="8638" spans="8:12" x14ac:dyDescent="0.2">
      <c r="H8638" t="s">
        <v>5</v>
      </c>
      <c r="I8638" t="s">
        <v>7434</v>
      </c>
      <c r="J8638" t="s">
        <v>7435</v>
      </c>
      <c r="K8638" t="s">
        <v>6635</v>
      </c>
      <c r="L8638">
        <v>5</v>
      </c>
    </row>
    <row r="8639" spans="8:12" x14ac:dyDescent="0.2">
      <c r="H8639" t="s">
        <v>5</v>
      </c>
      <c r="I8639" t="s">
        <v>7436</v>
      </c>
      <c r="J8639" t="s">
        <v>260</v>
      </c>
      <c r="K8639" t="s">
        <v>7437</v>
      </c>
      <c r="L8639">
        <v>4</v>
      </c>
    </row>
    <row r="8640" spans="8:12" x14ac:dyDescent="0.2">
      <c r="H8640" t="s">
        <v>5</v>
      </c>
      <c r="I8640" t="s">
        <v>7438</v>
      </c>
      <c r="J8640" t="s">
        <v>7</v>
      </c>
      <c r="K8640">
        <v>68</v>
      </c>
      <c r="L8640">
        <v>3</v>
      </c>
    </row>
    <row r="8641" spans="8:12" x14ac:dyDescent="0.2">
      <c r="H8641" t="s">
        <v>5</v>
      </c>
      <c r="I8641" t="s">
        <v>7439</v>
      </c>
      <c r="J8641" t="s">
        <v>7</v>
      </c>
      <c r="K8641">
        <v>58</v>
      </c>
      <c r="L8641">
        <v>3</v>
      </c>
    </row>
    <row r="8642" spans="8:12" x14ac:dyDescent="0.2">
      <c r="H8642" t="s">
        <v>5</v>
      </c>
      <c r="I8642" t="s">
        <v>7440</v>
      </c>
      <c r="J8642" t="s">
        <v>7</v>
      </c>
      <c r="K8642" t="s">
        <v>1628</v>
      </c>
      <c r="L8642">
        <v>4</v>
      </c>
    </row>
    <row r="8643" spans="8:12" x14ac:dyDescent="0.2">
      <c r="H8643" t="s">
        <v>5</v>
      </c>
      <c r="I8643" t="s">
        <v>7441</v>
      </c>
      <c r="J8643" t="s">
        <v>7</v>
      </c>
      <c r="K8643">
        <v>71</v>
      </c>
      <c r="L8643">
        <v>2</v>
      </c>
    </row>
    <row r="8644" spans="8:12" x14ac:dyDescent="0.2">
      <c r="H8644" t="s">
        <v>5</v>
      </c>
      <c r="I8644" t="s">
        <v>3631</v>
      </c>
      <c r="J8644" t="s">
        <v>7</v>
      </c>
      <c r="K8644" t="s">
        <v>7442</v>
      </c>
      <c r="L8644">
        <v>4</v>
      </c>
    </row>
    <row r="8645" spans="8:12" x14ac:dyDescent="0.2">
      <c r="H8645" t="s">
        <v>5</v>
      </c>
      <c r="I8645" t="s">
        <v>3100</v>
      </c>
      <c r="J8645" t="s">
        <v>68</v>
      </c>
      <c r="K8645">
        <v>69</v>
      </c>
      <c r="L8645">
        <v>3</v>
      </c>
    </row>
    <row r="8646" spans="8:12" x14ac:dyDescent="0.2">
      <c r="H8646" t="s">
        <v>5</v>
      </c>
      <c r="I8646" t="s">
        <v>2233</v>
      </c>
      <c r="J8646" t="s">
        <v>7</v>
      </c>
      <c r="K8646">
        <v>58</v>
      </c>
      <c r="L8646">
        <v>2</v>
      </c>
    </row>
    <row r="8647" spans="8:12" x14ac:dyDescent="0.2">
      <c r="H8647" t="s">
        <v>5</v>
      </c>
      <c r="I8647" t="s">
        <v>2349</v>
      </c>
      <c r="J8647" t="s">
        <v>7</v>
      </c>
      <c r="K8647" t="s">
        <v>3871</v>
      </c>
      <c r="L8647">
        <v>2</v>
      </c>
    </row>
    <row r="8648" spans="8:12" x14ac:dyDescent="0.2">
      <c r="H8648" t="s">
        <v>5</v>
      </c>
      <c r="I8648" t="s">
        <v>3555</v>
      </c>
      <c r="J8648" t="s">
        <v>7</v>
      </c>
      <c r="K8648">
        <v>51</v>
      </c>
      <c r="L8648">
        <v>2</v>
      </c>
    </row>
    <row r="8649" spans="8:12" x14ac:dyDescent="0.2">
      <c r="H8649" t="s">
        <v>5</v>
      </c>
      <c r="I8649" t="s">
        <v>2824</v>
      </c>
      <c r="J8649" t="s">
        <v>7</v>
      </c>
      <c r="K8649" t="s">
        <v>7443</v>
      </c>
      <c r="L8649">
        <v>3</v>
      </c>
    </row>
    <row r="8650" spans="8:12" x14ac:dyDescent="0.2">
      <c r="H8650" t="s">
        <v>5</v>
      </c>
      <c r="I8650" t="s">
        <v>2132</v>
      </c>
      <c r="J8650" t="s">
        <v>7</v>
      </c>
      <c r="K8650">
        <v>110</v>
      </c>
      <c r="L8650">
        <v>3</v>
      </c>
    </row>
    <row r="8651" spans="8:12" x14ac:dyDescent="0.2">
      <c r="H8651" t="s">
        <v>5</v>
      </c>
      <c r="I8651" t="s">
        <v>7444</v>
      </c>
      <c r="J8651" t="s">
        <v>7</v>
      </c>
      <c r="K8651" t="s">
        <v>1243</v>
      </c>
      <c r="L8651">
        <v>2</v>
      </c>
    </row>
    <row r="8652" spans="8:12" x14ac:dyDescent="0.2">
      <c r="H8652" t="s">
        <v>5</v>
      </c>
      <c r="I8652" t="s">
        <v>2346</v>
      </c>
      <c r="J8652" t="s">
        <v>7</v>
      </c>
      <c r="K8652">
        <v>54</v>
      </c>
      <c r="L8652">
        <v>2</v>
      </c>
    </row>
    <row r="8653" spans="8:12" x14ac:dyDescent="0.2">
      <c r="H8653" t="s">
        <v>5</v>
      </c>
      <c r="I8653" t="s">
        <v>2044</v>
      </c>
      <c r="J8653" t="s">
        <v>7</v>
      </c>
      <c r="K8653">
        <v>53</v>
      </c>
      <c r="L8653">
        <v>3</v>
      </c>
    </row>
    <row r="8654" spans="8:12" x14ac:dyDescent="0.2">
      <c r="H8654" t="s">
        <v>5</v>
      </c>
      <c r="I8654" t="s">
        <v>2271</v>
      </c>
      <c r="J8654" t="s">
        <v>7</v>
      </c>
      <c r="K8654">
        <v>123</v>
      </c>
      <c r="L8654">
        <v>5</v>
      </c>
    </row>
    <row r="8655" spans="8:12" x14ac:dyDescent="0.2">
      <c r="H8655" t="s">
        <v>5</v>
      </c>
      <c r="I8655" t="s">
        <v>2119</v>
      </c>
      <c r="J8655" t="s">
        <v>526</v>
      </c>
      <c r="K8655">
        <v>61</v>
      </c>
      <c r="L8655">
        <v>3</v>
      </c>
    </row>
    <row r="8656" spans="8:12" x14ac:dyDescent="0.2">
      <c r="H8656" t="s">
        <v>5</v>
      </c>
      <c r="I8656" t="s">
        <v>3914</v>
      </c>
      <c r="J8656" t="s">
        <v>526</v>
      </c>
      <c r="K8656" t="s">
        <v>6244</v>
      </c>
      <c r="L8656">
        <v>2</v>
      </c>
    </row>
    <row r="8657" spans="8:12" x14ac:dyDescent="0.2">
      <c r="H8657" t="s">
        <v>5</v>
      </c>
      <c r="I8657" t="s">
        <v>2446</v>
      </c>
      <c r="J8657" t="s">
        <v>7</v>
      </c>
      <c r="K8657">
        <v>75</v>
      </c>
      <c r="L8657">
        <v>3</v>
      </c>
    </row>
    <row r="8658" spans="8:12" x14ac:dyDescent="0.2">
      <c r="H8658" t="s">
        <v>5</v>
      </c>
      <c r="I8658" t="s">
        <v>2341</v>
      </c>
      <c r="J8658" t="s">
        <v>7</v>
      </c>
      <c r="K8658">
        <v>46</v>
      </c>
      <c r="L8658">
        <v>2</v>
      </c>
    </row>
    <row r="8659" spans="8:12" x14ac:dyDescent="0.2">
      <c r="H8659" t="s">
        <v>5</v>
      </c>
      <c r="I8659" t="s">
        <v>7445</v>
      </c>
      <c r="J8659" t="s">
        <v>480</v>
      </c>
      <c r="K8659" t="s">
        <v>4338</v>
      </c>
      <c r="L8659">
        <v>3</v>
      </c>
    </row>
    <row r="8660" spans="8:12" x14ac:dyDescent="0.2">
      <c r="H8660" t="s">
        <v>5</v>
      </c>
      <c r="I8660" t="s">
        <v>7445</v>
      </c>
      <c r="J8660" t="s">
        <v>137</v>
      </c>
      <c r="K8660" t="s">
        <v>4775</v>
      </c>
      <c r="L8660">
        <v>3</v>
      </c>
    </row>
    <row r="8661" spans="8:12" x14ac:dyDescent="0.2">
      <c r="H8661" t="s">
        <v>5</v>
      </c>
      <c r="I8661" t="s">
        <v>2102</v>
      </c>
      <c r="J8661" t="s">
        <v>7</v>
      </c>
      <c r="K8661" t="s">
        <v>1165</v>
      </c>
      <c r="L8661">
        <v>3</v>
      </c>
    </row>
    <row r="8662" spans="8:12" x14ac:dyDescent="0.2">
      <c r="H8662" t="s">
        <v>5</v>
      </c>
      <c r="I8662" t="s">
        <v>2892</v>
      </c>
      <c r="J8662" t="s">
        <v>415</v>
      </c>
      <c r="K8662" t="s">
        <v>7446</v>
      </c>
      <c r="L8662">
        <v>3</v>
      </c>
    </row>
    <row r="8663" spans="8:12" x14ac:dyDescent="0.2">
      <c r="H8663" t="s">
        <v>5</v>
      </c>
      <c r="I8663" t="s">
        <v>7447</v>
      </c>
      <c r="J8663" t="s">
        <v>415</v>
      </c>
      <c r="K8663" t="s">
        <v>7448</v>
      </c>
      <c r="L8663">
        <v>5</v>
      </c>
    </row>
    <row r="8664" spans="8:12" x14ac:dyDescent="0.2">
      <c r="H8664" t="s">
        <v>5</v>
      </c>
      <c r="I8664" t="s">
        <v>7449</v>
      </c>
      <c r="J8664" t="s">
        <v>7</v>
      </c>
      <c r="K8664" t="s">
        <v>2607</v>
      </c>
      <c r="L8664">
        <v>3</v>
      </c>
    </row>
    <row r="8665" spans="8:12" x14ac:dyDescent="0.2">
      <c r="H8665" t="s">
        <v>5</v>
      </c>
      <c r="I8665" t="s">
        <v>2180</v>
      </c>
      <c r="J8665" t="s">
        <v>7450</v>
      </c>
      <c r="K8665" t="s">
        <v>1157</v>
      </c>
      <c r="L8665">
        <v>3</v>
      </c>
    </row>
    <row r="8666" spans="8:12" x14ac:dyDescent="0.2">
      <c r="H8666" t="s">
        <v>5</v>
      </c>
      <c r="I8666" t="s">
        <v>2253</v>
      </c>
      <c r="J8666" t="s">
        <v>678</v>
      </c>
      <c r="K8666" t="s">
        <v>7451</v>
      </c>
      <c r="L8666">
        <v>3</v>
      </c>
    </row>
    <row r="8667" spans="8:12" x14ac:dyDescent="0.2">
      <c r="H8667" t="s">
        <v>5</v>
      </c>
      <c r="I8667" t="s">
        <v>7452</v>
      </c>
      <c r="J8667" t="s">
        <v>172</v>
      </c>
      <c r="K8667" t="s">
        <v>2084</v>
      </c>
      <c r="L8667">
        <v>3</v>
      </c>
    </row>
    <row r="8668" spans="8:12" x14ac:dyDescent="0.2">
      <c r="H8668" t="s">
        <v>5</v>
      </c>
      <c r="I8668" t="s">
        <v>6897</v>
      </c>
      <c r="J8668" t="s">
        <v>7</v>
      </c>
      <c r="K8668" t="s">
        <v>1165</v>
      </c>
      <c r="L8668">
        <v>3</v>
      </c>
    </row>
    <row r="8669" spans="8:12" x14ac:dyDescent="0.2">
      <c r="H8669" t="s">
        <v>5</v>
      </c>
      <c r="I8669" t="s">
        <v>2865</v>
      </c>
      <c r="J8669" t="s">
        <v>7</v>
      </c>
      <c r="K8669" t="s">
        <v>5975</v>
      </c>
      <c r="L8669">
        <v>4</v>
      </c>
    </row>
    <row r="8670" spans="8:12" x14ac:dyDescent="0.2">
      <c r="H8670" t="s">
        <v>5</v>
      </c>
      <c r="I8670" t="s">
        <v>2483</v>
      </c>
      <c r="J8670" t="s">
        <v>260</v>
      </c>
      <c r="K8670" t="s">
        <v>1515</v>
      </c>
      <c r="L8670">
        <v>2</v>
      </c>
    </row>
    <row r="8671" spans="8:12" x14ac:dyDescent="0.2">
      <c r="H8671" t="s">
        <v>5</v>
      </c>
      <c r="I8671" t="s">
        <v>2069</v>
      </c>
      <c r="J8671" t="s">
        <v>185</v>
      </c>
      <c r="K8671">
        <v>86</v>
      </c>
      <c r="L8671">
        <v>3</v>
      </c>
    </row>
    <row r="8672" spans="8:12" x14ac:dyDescent="0.2">
      <c r="H8672" t="s">
        <v>5</v>
      </c>
      <c r="I8672" t="s">
        <v>2339</v>
      </c>
      <c r="J8672" t="s">
        <v>158</v>
      </c>
      <c r="K8672" t="s">
        <v>6546</v>
      </c>
      <c r="L8672">
        <v>5</v>
      </c>
    </row>
    <row r="8673" spans="8:12" x14ac:dyDescent="0.2">
      <c r="H8673" t="s">
        <v>5</v>
      </c>
      <c r="I8673" t="s">
        <v>2146</v>
      </c>
      <c r="J8673" t="s">
        <v>5853</v>
      </c>
      <c r="K8673" t="s">
        <v>4219</v>
      </c>
      <c r="L8673">
        <v>4</v>
      </c>
    </row>
    <row r="8674" spans="8:12" x14ac:dyDescent="0.2">
      <c r="H8674" t="s">
        <v>5</v>
      </c>
      <c r="I8674" t="s">
        <v>3046</v>
      </c>
      <c r="J8674" t="s">
        <v>158</v>
      </c>
      <c r="K8674" t="s">
        <v>7453</v>
      </c>
      <c r="L8674">
        <v>2</v>
      </c>
    </row>
    <row r="8675" spans="8:12" x14ac:dyDescent="0.2">
      <c r="H8675" t="s">
        <v>5</v>
      </c>
      <c r="I8675" t="s">
        <v>2779</v>
      </c>
      <c r="J8675" t="s">
        <v>5853</v>
      </c>
      <c r="K8675" t="s">
        <v>7454</v>
      </c>
      <c r="L8675">
        <v>4</v>
      </c>
    </row>
    <row r="8676" spans="8:12" x14ac:dyDescent="0.2">
      <c r="H8676" t="s">
        <v>5</v>
      </c>
      <c r="I8676" t="s">
        <v>4225</v>
      </c>
      <c r="J8676" t="s">
        <v>5853</v>
      </c>
      <c r="K8676" t="s">
        <v>4219</v>
      </c>
      <c r="L8676">
        <v>4</v>
      </c>
    </row>
    <row r="8677" spans="8:12" x14ac:dyDescent="0.2">
      <c r="H8677" t="s">
        <v>5</v>
      </c>
      <c r="I8677" t="s">
        <v>2906</v>
      </c>
      <c r="J8677" t="s">
        <v>158</v>
      </c>
      <c r="K8677">
        <v>85</v>
      </c>
      <c r="L8677">
        <v>3</v>
      </c>
    </row>
    <row r="8678" spans="8:12" x14ac:dyDescent="0.2">
      <c r="H8678" t="s">
        <v>5</v>
      </c>
      <c r="I8678" t="s">
        <v>2164</v>
      </c>
      <c r="J8678" t="s">
        <v>1289</v>
      </c>
      <c r="K8678">
        <v>76</v>
      </c>
      <c r="L8678">
        <v>2</v>
      </c>
    </row>
    <row r="8679" spans="8:12" x14ac:dyDescent="0.2">
      <c r="H8679" t="s">
        <v>5</v>
      </c>
      <c r="I8679" t="s">
        <v>7455</v>
      </c>
      <c r="J8679" t="s">
        <v>114</v>
      </c>
      <c r="K8679" t="s">
        <v>1984</v>
      </c>
      <c r="L8679">
        <v>4</v>
      </c>
    </row>
    <row r="8680" spans="8:12" x14ac:dyDescent="0.2">
      <c r="H8680" t="s">
        <v>5</v>
      </c>
      <c r="I8680" t="s">
        <v>2528</v>
      </c>
      <c r="J8680" t="s">
        <v>114</v>
      </c>
      <c r="K8680" t="s">
        <v>5108</v>
      </c>
      <c r="L8680">
        <v>2</v>
      </c>
    </row>
    <row r="8681" spans="8:12" x14ac:dyDescent="0.2">
      <c r="H8681" t="s">
        <v>5</v>
      </c>
      <c r="I8681" t="s">
        <v>2665</v>
      </c>
      <c r="J8681" t="s">
        <v>7302</v>
      </c>
      <c r="K8681" t="s">
        <v>107</v>
      </c>
      <c r="L8681">
        <v>2</v>
      </c>
    </row>
    <row r="8682" spans="8:12" x14ac:dyDescent="0.2">
      <c r="H8682" t="s">
        <v>5</v>
      </c>
      <c r="I8682" t="s">
        <v>2182</v>
      </c>
      <c r="J8682" t="s">
        <v>322</v>
      </c>
      <c r="K8682" t="s">
        <v>1013</v>
      </c>
      <c r="L8682">
        <v>2</v>
      </c>
    </row>
    <row r="8683" spans="8:12" x14ac:dyDescent="0.2">
      <c r="H8683" t="s">
        <v>5</v>
      </c>
      <c r="I8683" t="s">
        <v>7456</v>
      </c>
      <c r="J8683" t="s">
        <v>7</v>
      </c>
      <c r="K8683" t="s">
        <v>7457</v>
      </c>
      <c r="L8683">
        <v>1</v>
      </c>
    </row>
    <row r="8684" spans="8:12" x14ac:dyDescent="0.2">
      <c r="H8684" t="s">
        <v>5</v>
      </c>
      <c r="I8684" t="s">
        <v>4389</v>
      </c>
      <c r="J8684" t="s">
        <v>7</v>
      </c>
      <c r="K8684">
        <v>59</v>
      </c>
      <c r="L8684">
        <v>3</v>
      </c>
    </row>
    <row r="8685" spans="8:12" x14ac:dyDescent="0.2">
      <c r="H8685" t="s">
        <v>5</v>
      </c>
      <c r="I8685" t="s">
        <v>7458</v>
      </c>
      <c r="J8685" t="s">
        <v>7</v>
      </c>
      <c r="K8685" t="s">
        <v>7459</v>
      </c>
      <c r="L8685">
        <v>4</v>
      </c>
    </row>
    <row r="8686" spans="8:12" x14ac:dyDescent="0.2">
      <c r="H8686" t="s">
        <v>5</v>
      </c>
      <c r="I8686" t="s">
        <v>7460</v>
      </c>
      <c r="J8686" t="s">
        <v>322</v>
      </c>
      <c r="K8686" t="s">
        <v>7461</v>
      </c>
      <c r="L8686">
        <v>3</v>
      </c>
    </row>
    <row r="8687" spans="8:12" x14ac:dyDescent="0.2">
      <c r="H8687" t="s">
        <v>5</v>
      </c>
      <c r="I8687" t="s">
        <v>7462</v>
      </c>
      <c r="J8687" t="s">
        <v>322</v>
      </c>
      <c r="K8687" t="s">
        <v>7463</v>
      </c>
      <c r="L8687">
        <v>2</v>
      </c>
    </row>
    <row r="8688" spans="8:12" x14ac:dyDescent="0.2">
      <c r="H8688" t="s">
        <v>5</v>
      </c>
      <c r="I8688" t="s">
        <v>7464</v>
      </c>
      <c r="J8688" t="s">
        <v>266</v>
      </c>
      <c r="K8688" t="s">
        <v>7465</v>
      </c>
      <c r="L8688">
        <v>4</v>
      </c>
    </row>
    <row r="8689" spans="8:12" x14ac:dyDescent="0.2">
      <c r="H8689" t="s">
        <v>5</v>
      </c>
      <c r="I8689" t="s">
        <v>7466</v>
      </c>
      <c r="J8689" t="s">
        <v>114</v>
      </c>
      <c r="K8689" t="s">
        <v>5145</v>
      </c>
      <c r="L8689">
        <v>2</v>
      </c>
    </row>
    <row r="8690" spans="8:12" x14ac:dyDescent="0.2">
      <c r="H8690" t="s">
        <v>5</v>
      </c>
      <c r="I8690" t="s">
        <v>7467</v>
      </c>
      <c r="J8690" t="s">
        <v>137</v>
      </c>
      <c r="K8690" t="s">
        <v>7468</v>
      </c>
      <c r="L8690">
        <v>3</v>
      </c>
    </row>
    <row r="8691" spans="8:12" x14ac:dyDescent="0.2">
      <c r="H8691" t="s">
        <v>5</v>
      </c>
      <c r="I8691" t="s">
        <v>2890</v>
      </c>
      <c r="J8691" t="s">
        <v>137</v>
      </c>
      <c r="K8691">
        <v>67</v>
      </c>
      <c r="L8691">
        <v>3</v>
      </c>
    </row>
    <row r="8692" spans="8:12" x14ac:dyDescent="0.2">
      <c r="H8692" t="s">
        <v>5</v>
      </c>
      <c r="I8692" t="s">
        <v>2348</v>
      </c>
      <c r="J8692" t="s">
        <v>137</v>
      </c>
      <c r="K8692" t="s">
        <v>1328</v>
      </c>
      <c r="L8692">
        <v>3</v>
      </c>
    </row>
    <row r="8693" spans="8:12" x14ac:dyDescent="0.2">
      <c r="H8693" t="s">
        <v>5</v>
      </c>
      <c r="I8693" t="s">
        <v>7460</v>
      </c>
      <c r="J8693" t="s">
        <v>137</v>
      </c>
      <c r="K8693" t="s">
        <v>7469</v>
      </c>
      <c r="L8693">
        <v>3</v>
      </c>
    </row>
    <row r="8694" spans="8:12" x14ac:dyDescent="0.2">
      <c r="H8694" t="s">
        <v>5</v>
      </c>
      <c r="I8694" t="s">
        <v>7470</v>
      </c>
      <c r="J8694" t="s">
        <v>137</v>
      </c>
      <c r="K8694" t="s">
        <v>904</v>
      </c>
      <c r="L8694">
        <v>3</v>
      </c>
    </row>
    <row r="8695" spans="8:12" x14ac:dyDescent="0.2">
      <c r="H8695" t="s">
        <v>5</v>
      </c>
      <c r="I8695" t="s">
        <v>2842</v>
      </c>
      <c r="J8695" t="s">
        <v>120</v>
      </c>
      <c r="K8695" t="s">
        <v>919</v>
      </c>
      <c r="L8695">
        <v>1</v>
      </c>
    </row>
    <row r="8696" spans="8:12" x14ac:dyDescent="0.2">
      <c r="H8696" t="s">
        <v>5</v>
      </c>
      <c r="I8696" t="s">
        <v>2178</v>
      </c>
      <c r="J8696" t="s">
        <v>120</v>
      </c>
      <c r="K8696" t="s">
        <v>3348</v>
      </c>
      <c r="L8696">
        <v>4</v>
      </c>
    </row>
    <row r="8697" spans="8:12" x14ac:dyDescent="0.2">
      <c r="H8697" t="s">
        <v>5</v>
      </c>
      <c r="I8697" t="s">
        <v>7471</v>
      </c>
      <c r="J8697" t="s">
        <v>452</v>
      </c>
      <c r="K8697" t="s">
        <v>7472</v>
      </c>
      <c r="L8697">
        <v>4</v>
      </c>
    </row>
    <row r="8698" spans="8:12" x14ac:dyDescent="0.2">
      <c r="H8698" t="s">
        <v>5</v>
      </c>
      <c r="I8698" t="s">
        <v>2198</v>
      </c>
      <c r="J8698" t="s">
        <v>7</v>
      </c>
      <c r="K8698">
        <v>100</v>
      </c>
      <c r="L8698">
        <v>4</v>
      </c>
    </row>
    <row r="8699" spans="8:12" x14ac:dyDescent="0.2">
      <c r="H8699" t="s">
        <v>5</v>
      </c>
      <c r="I8699" t="s">
        <v>7473</v>
      </c>
      <c r="J8699" t="s">
        <v>7474</v>
      </c>
      <c r="K8699" t="s">
        <v>7475</v>
      </c>
      <c r="L8699">
        <v>1</v>
      </c>
    </row>
    <row r="8700" spans="8:12" x14ac:dyDescent="0.2">
      <c r="H8700" t="s">
        <v>5</v>
      </c>
      <c r="I8700" t="s">
        <v>2664</v>
      </c>
      <c r="J8700" t="s">
        <v>7474</v>
      </c>
      <c r="K8700" t="s">
        <v>510</v>
      </c>
      <c r="L8700">
        <v>3</v>
      </c>
    </row>
    <row r="8701" spans="8:12" x14ac:dyDescent="0.2">
      <c r="H8701" t="s">
        <v>5</v>
      </c>
      <c r="I8701" t="s">
        <v>2198</v>
      </c>
      <c r="J8701" t="s">
        <v>4103</v>
      </c>
      <c r="K8701">
        <v>58</v>
      </c>
      <c r="L8701">
        <v>2</v>
      </c>
    </row>
    <row r="8702" spans="8:12" x14ac:dyDescent="0.2">
      <c r="H8702" t="s">
        <v>5</v>
      </c>
      <c r="I8702" t="s">
        <v>2102</v>
      </c>
      <c r="J8702" t="s">
        <v>7</v>
      </c>
      <c r="K8702" t="s">
        <v>2452</v>
      </c>
      <c r="L8702">
        <v>3</v>
      </c>
    </row>
    <row r="8703" spans="8:12" x14ac:dyDescent="0.2">
      <c r="H8703" t="s">
        <v>5</v>
      </c>
      <c r="I8703" t="s">
        <v>5280</v>
      </c>
      <c r="J8703" t="s">
        <v>196</v>
      </c>
      <c r="K8703" t="s">
        <v>6783</v>
      </c>
      <c r="L8703">
        <v>4</v>
      </c>
    </row>
    <row r="8704" spans="8:12" x14ac:dyDescent="0.2">
      <c r="H8704" t="s">
        <v>5</v>
      </c>
      <c r="I8704" t="s">
        <v>7476</v>
      </c>
      <c r="J8704" t="s">
        <v>7</v>
      </c>
      <c r="K8704">
        <v>49</v>
      </c>
      <c r="L8704">
        <v>2</v>
      </c>
    </row>
    <row r="8705" spans="8:12" x14ac:dyDescent="0.2">
      <c r="H8705" t="s">
        <v>5</v>
      </c>
      <c r="I8705" t="s">
        <v>7477</v>
      </c>
      <c r="J8705" t="s">
        <v>7</v>
      </c>
      <c r="K8705">
        <v>170</v>
      </c>
      <c r="L8705">
        <v>6</v>
      </c>
    </row>
    <row r="8706" spans="8:12" x14ac:dyDescent="0.2">
      <c r="H8706" t="s">
        <v>5</v>
      </c>
      <c r="I8706" t="s">
        <v>3135</v>
      </c>
      <c r="J8706" t="s">
        <v>3442</v>
      </c>
      <c r="K8706">
        <v>54</v>
      </c>
      <c r="L8706">
        <v>3</v>
      </c>
    </row>
    <row r="8707" spans="8:12" x14ac:dyDescent="0.2">
      <c r="H8707" t="s">
        <v>5</v>
      </c>
      <c r="I8707" t="s">
        <v>2173</v>
      </c>
      <c r="J8707" t="s">
        <v>5011</v>
      </c>
      <c r="K8707" t="s">
        <v>2043</v>
      </c>
      <c r="L8707">
        <v>2</v>
      </c>
    </row>
    <row r="8708" spans="8:12" x14ac:dyDescent="0.2">
      <c r="H8708" t="s">
        <v>5</v>
      </c>
      <c r="I8708" t="s">
        <v>7478</v>
      </c>
      <c r="J8708" t="s">
        <v>7</v>
      </c>
      <c r="K8708">
        <v>47</v>
      </c>
      <c r="L8708">
        <v>2</v>
      </c>
    </row>
    <row r="8709" spans="8:12" x14ac:dyDescent="0.2">
      <c r="H8709" t="s">
        <v>5</v>
      </c>
      <c r="I8709" t="s">
        <v>2153</v>
      </c>
      <c r="J8709" t="s">
        <v>7</v>
      </c>
      <c r="K8709" t="s">
        <v>1203</v>
      </c>
      <c r="L8709">
        <v>2</v>
      </c>
    </row>
    <row r="8710" spans="8:12" x14ac:dyDescent="0.2">
      <c r="H8710" t="s">
        <v>5</v>
      </c>
      <c r="I8710" t="s">
        <v>2180</v>
      </c>
      <c r="J8710" t="s">
        <v>7</v>
      </c>
      <c r="K8710" t="s">
        <v>3602</v>
      </c>
      <c r="L8710">
        <v>2</v>
      </c>
    </row>
    <row r="8711" spans="8:12" x14ac:dyDescent="0.2">
      <c r="H8711" t="s">
        <v>5</v>
      </c>
      <c r="I8711" t="s">
        <v>2817</v>
      </c>
      <c r="J8711" t="s">
        <v>4603</v>
      </c>
      <c r="K8711" t="s">
        <v>7479</v>
      </c>
      <c r="L8711">
        <v>4</v>
      </c>
    </row>
    <row r="8712" spans="8:12" x14ac:dyDescent="0.2">
      <c r="H8712" t="s">
        <v>5</v>
      </c>
      <c r="I8712" t="s">
        <v>3688</v>
      </c>
      <c r="J8712" t="s">
        <v>4603</v>
      </c>
      <c r="K8712" t="s">
        <v>7480</v>
      </c>
      <c r="L8712">
        <v>4</v>
      </c>
    </row>
    <row r="8713" spans="8:12" x14ac:dyDescent="0.2">
      <c r="H8713" t="s">
        <v>5</v>
      </c>
      <c r="I8713" t="s">
        <v>2890</v>
      </c>
      <c r="J8713" t="s">
        <v>968</v>
      </c>
      <c r="K8713" t="s">
        <v>4869</v>
      </c>
      <c r="L8713">
        <v>2</v>
      </c>
    </row>
    <row r="8714" spans="8:12" x14ac:dyDescent="0.2">
      <c r="H8714" t="s">
        <v>5</v>
      </c>
      <c r="I8714" t="s">
        <v>7481</v>
      </c>
      <c r="J8714" t="s">
        <v>7</v>
      </c>
      <c r="K8714">
        <v>135</v>
      </c>
      <c r="L8714">
        <v>3</v>
      </c>
    </row>
    <row r="8715" spans="8:12" x14ac:dyDescent="0.2">
      <c r="H8715" t="s">
        <v>5</v>
      </c>
      <c r="I8715" t="s">
        <v>2059</v>
      </c>
      <c r="J8715" t="s">
        <v>968</v>
      </c>
      <c r="K8715" t="s">
        <v>1525</v>
      </c>
      <c r="L8715">
        <v>4</v>
      </c>
    </row>
    <row r="8716" spans="8:12" x14ac:dyDescent="0.2">
      <c r="H8716" t="s">
        <v>5</v>
      </c>
      <c r="I8716" t="s">
        <v>2151</v>
      </c>
      <c r="J8716" t="s">
        <v>7</v>
      </c>
      <c r="K8716">
        <v>55</v>
      </c>
      <c r="L8716">
        <v>2</v>
      </c>
    </row>
    <row r="8717" spans="8:12" x14ac:dyDescent="0.2">
      <c r="H8717" t="s">
        <v>5</v>
      </c>
      <c r="I8717" t="s">
        <v>2856</v>
      </c>
      <c r="J8717" t="s">
        <v>7</v>
      </c>
      <c r="K8717" t="s">
        <v>7482</v>
      </c>
      <c r="L8717">
        <v>1</v>
      </c>
    </row>
    <row r="8718" spans="8:12" x14ac:dyDescent="0.2">
      <c r="H8718" t="s">
        <v>5</v>
      </c>
      <c r="I8718" t="s">
        <v>2436</v>
      </c>
      <c r="J8718" t="s">
        <v>137</v>
      </c>
      <c r="K8718" t="s">
        <v>4327</v>
      </c>
      <c r="L8718">
        <v>4</v>
      </c>
    </row>
    <row r="8719" spans="8:12" x14ac:dyDescent="0.2">
      <c r="H8719" t="s">
        <v>5</v>
      </c>
      <c r="I8719" t="s">
        <v>7483</v>
      </c>
      <c r="J8719" t="s">
        <v>114</v>
      </c>
      <c r="K8719" t="s">
        <v>7484</v>
      </c>
      <c r="L8719">
        <v>4</v>
      </c>
    </row>
    <row r="8720" spans="8:12" x14ac:dyDescent="0.2">
      <c r="H8720" t="s">
        <v>5</v>
      </c>
      <c r="I8720" t="s">
        <v>3511</v>
      </c>
      <c r="J8720" t="s">
        <v>114</v>
      </c>
      <c r="K8720" t="s">
        <v>7485</v>
      </c>
      <c r="L8720">
        <v>1</v>
      </c>
    </row>
    <row r="8721" spans="8:12" x14ac:dyDescent="0.2">
      <c r="H8721" t="s">
        <v>5</v>
      </c>
      <c r="I8721" t="s">
        <v>2220</v>
      </c>
      <c r="J8721" t="s">
        <v>114</v>
      </c>
      <c r="K8721" t="s">
        <v>7486</v>
      </c>
      <c r="L8721">
        <v>2</v>
      </c>
    </row>
    <row r="8722" spans="8:12" x14ac:dyDescent="0.2">
      <c r="H8722" t="s">
        <v>5</v>
      </c>
      <c r="I8722" t="s">
        <v>2082</v>
      </c>
      <c r="J8722" t="s">
        <v>114</v>
      </c>
      <c r="K8722" t="s">
        <v>4437</v>
      </c>
      <c r="L8722">
        <v>2</v>
      </c>
    </row>
    <row r="8723" spans="8:12" x14ac:dyDescent="0.2">
      <c r="H8723" t="s">
        <v>5</v>
      </c>
      <c r="I8723" t="s">
        <v>2392</v>
      </c>
      <c r="J8723" t="s">
        <v>114</v>
      </c>
      <c r="K8723">
        <v>86</v>
      </c>
      <c r="L8723">
        <v>4</v>
      </c>
    </row>
    <row r="8724" spans="8:12" x14ac:dyDescent="0.2">
      <c r="H8724" t="s">
        <v>5</v>
      </c>
      <c r="I8724" t="s">
        <v>7487</v>
      </c>
      <c r="J8724" t="s">
        <v>114</v>
      </c>
      <c r="K8724" t="s">
        <v>5748</v>
      </c>
      <c r="L8724">
        <v>3</v>
      </c>
    </row>
    <row r="8725" spans="8:12" x14ac:dyDescent="0.2">
      <c r="H8725" t="s">
        <v>5</v>
      </c>
      <c r="I8725" t="s">
        <v>7488</v>
      </c>
      <c r="J8725" t="s">
        <v>137</v>
      </c>
      <c r="K8725" t="s">
        <v>7489</v>
      </c>
      <c r="L8725">
        <v>3</v>
      </c>
    </row>
    <row r="8726" spans="8:12" x14ac:dyDescent="0.2">
      <c r="H8726" t="s">
        <v>5</v>
      </c>
      <c r="I8726" t="s">
        <v>7490</v>
      </c>
      <c r="J8726" t="s">
        <v>114</v>
      </c>
      <c r="K8726" t="s">
        <v>7491</v>
      </c>
      <c r="L8726">
        <v>4</v>
      </c>
    </row>
    <row r="8727" spans="8:12" x14ac:dyDescent="0.2">
      <c r="H8727" t="s">
        <v>5</v>
      </c>
      <c r="I8727" t="s">
        <v>7492</v>
      </c>
      <c r="J8727" t="s">
        <v>1289</v>
      </c>
      <c r="K8727" t="s">
        <v>7493</v>
      </c>
      <c r="L8727">
        <v>3</v>
      </c>
    </row>
    <row r="8728" spans="8:12" x14ac:dyDescent="0.2">
      <c r="H8728" t="s">
        <v>5</v>
      </c>
      <c r="I8728" t="s">
        <v>2233</v>
      </c>
      <c r="J8728" t="s">
        <v>5011</v>
      </c>
      <c r="K8728" t="s">
        <v>7494</v>
      </c>
      <c r="L8728">
        <v>2</v>
      </c>
    </row>
    <row r="8729" spans="8:12" x14ac:dyDescent="0.2">
      <c r="H8729" t="s">
        <v>5</v>
      </c>
      <c r="I8729" t="s">
        <v>2214</v>
      </c>
      <c r="J8729" t="s">
        <v>5011</v>
      </c>
      <c r="K8729" t="s">
        <v>598</v>
      </c>
      <c r="L8729">
        <v>2</v>
      </c>
    </row>
    <row r="8730" spans="8:12" x14ac:dyDescent="0.2">
      <c r="H8730" t="s">
        <v>5</v>
      </c>
      <c r="I8730" t="s">
        <v>2690</v>
      </c>
      <c r="J8730" t="s">
        <v>3816</v>
      </c>
      <c r="K8730" t="s">
        <v>758</v>
      </c>
      <c r="L8730">
        <v>2</v>
      </c>
    </row>
    <row r="8731" spans="8:12" x14ac:dyDescent="0.2">
      <c r="H8731" t="s">
        <v>5</v>
      </c>
      <c r="I8731" t="s">
        <v>2274</v>
      </c>
      <c r="J8731" t="s">
        <v>114</v>
      </c>
      <c r="K8731" t="s">
        <v>1126</v>
      </c>
      <c r="L8731">
        <v>3</v>
      </c>
    </row>
    <row r="8732" spans="8:12" x14ac:dyDescent="0.2">
      <c r="H8732" t="s">
        <v>5</v>
      </c>
      <c r="I8732" t="s">
        <v>7495</v>
      </c>
      <c r="J8732" t="s">
        <v>114</v>
      </c>
      <c r="K8732" t="s">
        <v>4233</v>
      </c>
      <c r="L8732">
        <v>2</v>
      </c>
    </row>
    <row r="8733" spans="8:12" x14ac:dyDescent="0.2">
      <c r="H8733" t="s">
        <v>5</v>
      </c>
      <c r="I8733" t="s">
        <v>2061</v>
      </c>
      <c r="J8733" t="s">
        <v>158</v>
      </c>
      <c r="K8733" t="s">
        <v>7496</v>
      </c>
      <c r="L8733">
        <v>2</v>
      </c>
    </row>
    <row r="8734" spans="8:12" x14ac:dyDescent="0.2">
      <c r="H8734" t="s">
        <v>5</v>
      </c>
      <c r="I8734" t="s">
        <v>2211</v>
      </c>
      <c r="J8734" t="s">
        <v>7</v>
      </c>
      <c r="K8734">
        <v>45</v>
      </c>
      <c r="L8734">
        <v>2</v>
      </c>
    </row>
    <row r="8735" spans="8:12" x14ac:dyDescent="0.2">
      <c r="H8735" t="s">
        <v>5</v>
      </c>
      <c r="I8735" t="s">
        <v>7497</v>
      </c>
      <c r="J8735" t="s">
        <v>576</v>
      </c>
      <c r="K8735" t="s">
        <v>147</v>
      </c>
      <c r="L8735">
        <v>3</v>
      </c>
    </row>
    <row r="8736" spans="8:12" x14ac:dyDescent="0.2">
      <c r="H8736" t="s">
        <v>5</v>
      </c>
      <c r="I8736" t="s">
        <v>7498</v>
      </c>
      <c r="J8736" t="s">
        <v>576</v>
      </c>
      <c r="K8736" t="s">
        <v>147</v>
      </c>
      <c r="L8736">
        <v>3</v>
      </c>
    </row>
    <row r="8737" spans="8:12" x14ac:dyDescent="0.2">
      <c r="H8737" t="s">
        <v>5</v>
      </c>
      <c r="I8737" t="s">
        <v>7499</v>
      </c>
      <c r="J8737" t="s">
        <v>7</v>
      </c>
      <c r="K8737" t="s">
        <v>7500</v>
      </c>
      <c r="L8737">
        <v>4</v>
      </c>
    </row>
    <row r="8738" spans="8:12" x14ac:dyDescent="0.2">
      <c r="H8738" t="s">
        <v>5</v>
      </c>
      <c r="I8738" t="s">
        <v>7501</v>
      </c>
      <c r="J8738" t="s">
        <v>114</v>
      </c>
      <c r="K8738" t="s">
        <v>298</v>
      </c>
      <c r="L8738">
        <v>2</v>
      </c>
    </row>
    <row r="8739" spans="8:12" x14ac:dyDescent="0.2">
      <c r="H8739" t="s">
        <v>5</v>
      </c>
      <c r="I8739" t="s">
        <v>2600</v>
      </c>
      <c r="J8739" t="s">
        <v>137</v>
      </c>
      <c r="K8739">
        <v>58</v>
      </c>
      <c r="L8739">
        <v>3</v>
      </c>
    </row>
    <row r="8740" spans="8:12" x14ac:dyDescent="0.2">
      <c r="H8740" t="s">
        <v>5</v>
      </c>
      <c r="I8740" t="s">
        <v>7502</v>
      </c>
      <c r="J8740" t="s">
        <v>1349</v>
      </c>
      <c r="K8740" t="s">
        <v>920</v>
      </c>
      <c r="L8740">
        <v>4</v>
      </c>
    </row>
    <row r="8741" spans="8:12" x14ac:dyDescent="0.2">
      <c r="H8741" t="s">
        <v>5</v>
      </c>
      <c r="I8741" t="s">
        <v>2143</v>
      </c>
      <c r="J8741" t="s">
        <v>158</v>
      </c>
      <c r="K8741" t="s">
        <v>890</v>
      </c>
      <c r="L8741">
        <v>3</v>
      </c>
    </row>
    <row r="8742" spans="8:12" x14ac:dyDescent="0.2">
      <c r="H8742" t="s">
        <v>5</v>
      </c>
      <c r="I8742" t="s">
        <v>7503</v>
      </c>
      <c r="J8742" t="s">
        <v>266</v>
      </c>
      <c r="K8742" t="s">
        <v>4128</v>
      </c>
      <c r="L8742">
        <v>3</v>
      </c>
    </row>
    <row r="8743" spans="8:12" x14ac:dyDescent="0.2">
      <c r="H8743" t="s">
        <v>5</v>
      </c>
      <c r="I8743" t="s">
        <v>7504</v>
      </c>
      <c r="J8743" t="s">
        <v>7505</v>
      </c>
      <c r="K8743" t="s">
        <v>7506</v>
      </c>
      <c r="L8743">
        <v>3</v>
      </c>
    </row>
    <row r="8744" spans="8:12" x14ac:dyDescent="0.2">
      <c r="H8744" t="s">
        <v>5</v>
      </c>
      <c r="I8744" t="s">
        <v>7507</v>
      </c>
      <c r="J8744" t="s">
        <v>137</v>
      </c>
      <c r="K8744" t="s">
        <v>2942</v>
      </c>
      <c r="L8744">
        <v>3</v>
      </c>
    </row>
    <row r="8745" spans="8:12" x14ac:dyDescent="0.2">
      <c r="H8745" t="s">
        <v>5</v>
      </c>
      <c r="I8745" t="s">
        <v>7508</v>
      </c>
      <c r="J8745" t="s">
        <v>313</v>
      </c>
      <c r="K8745" t="s">
        <v>153</v>
      </c>
      <c r="L8745">
        <v>2</v>
      </c>
    </row>
    <row r="8746" spans="8:12" x14ac:dyDescent="0.2">
      <c r="H8746" t="s">
        <v>5</v>
      </c>
      <c r="I8746" t="s">
        <v>7509</v>
      </c>
      <c r="J8746" t="s">
        <v>7510</v>
      </c>
      <c r="K8746">
        <v>124</v>
      </c>
      <c r="L8746">
        <v>4</v>
      </c>
    </row>
    <row r="8747" spans="8:12" x14ac:dyDescent="0.2">
      <c r="H8747" t="s">
        <v>5</v>
      </c>
      <c r="I8747" t="s">
        <v>7511</v>
      </c>
      <c r="J8747" t="s">
        <v>4103</v>
      </c>
      <c r="K8747">
        <v>52</v>
      </c>
      <c r="L8747">
        <v>1</v>
      </c>
    </row>
    <row r="8748" spans="8:12" x14ac:dyDescent="0.2">
      <c r="H8748" t="s">
        <v>5</v>
      </c>
      <c r="I8748" t="s">
        <v>7512</v>
      </c>
      <c r="J8748" t="s">
        <v>7</v>
      </c>
      <c r="K8748">
        <v>62</v>
      </c>
      <c r="L8748">
        <v>2</v>
      </c>
    </row>
    <row r="8749" spans="8:12" x14ac:dyDescent="0.2">
      <c r="H8749" t="s">
        <v>5</v>
      </c>
      <c r="I8749" t="s">
        <v>7513</v>
      </c>
      <c r="J8749" t="s">
        <v>114</v>
      </c>
      <c r="K8749" t="s">
        <v>1507</v>
      </c>
      <c r="L8749">
        <v>2</v>
      </c>
    </row>
    <row r="8750" spans="8:12" x14ac:dyDescent="0.2">
      <c r="H8750" t="s">
        <v>5</v>
      </c>
      <c r="I8750" t="s">
        <v>2156</v>
      </c>
      <c r="J8750" t="s">
        <v>114</v>
      </c>
      <c r="K8750" t="s">
        <v>7514</v>
      </c>
      <c r="L8750">
        <v>2</v>
      </c>
    </row>
    <row r="8751" spans="8:12" x14ac:dyDescent="0.2">
      <c r="H8751" t="s">
        <v>5</v>
      </c>
      <c r="I8751" t="s">
        <v>7515</v>
      </c>
      <c r="J8751" t="s">
        <v>926</v>
      </c>
      <c r="K8751" t="s">
        <v>1407</v>
      </c>
      <c r="L8751">
        <v>3</v>
      </c>
    </row>
    <row r="8752" spans="8:12" x14ac:dyDescent="0.2">
      <c r="H8752" t="s">
        <v>5</v>
      </c>
      <c r="I8752" t="s">
        <v>2199</v>
      </c>
      <c r="J8752" t="s">
        <v>506</v>
      </c>
      <c r="K8752" t="s">
        <v>6910</v>
      </c>
      <c r="L8752">
        <v>3</v>
      </c>
    </row>
    <row r="8753" spans="8:12" x14ac:dyDescent="0.2">
      <c r="H8753" t="s">
        <v>5</v>
      </c>
      <c r="I8753" t="s">
        <v>7516</v>
      </c>
      <c r="J8753" t="s">
        <v>260</v>
      </c>
      <c r="K8753" t="s">
        <v>7517</v>
      </c>
      <c r="L8753">
        <v>1</v>
      </c>
    </row>
    <row r="8754" spans="8:12" x14ac:dyDescent="0.2">
      <c r="H8754" t="s">
        <v>5</v>
      </c>
      <c r="I8754" t="s">
        <v>7399</v>
      </c>
      <c r="J8754" t="s">
        <v>7</v>
      </c>
      <c r="K8754" t="s">
        <v>1559</v>
      </c>
      <c r="L8754">
        <v>2</v>
      </c>
    </row>
    <row r="8755" spans="8:12" x14ac:dyDescent="0.2">
      <c r="H8755" t="s">
        <v>5</v>
      </c>
      <c r="I8755" t="s">
        <v>2047</v>
      </c>
      <c r="J8755" t="s">
        <v>260</v>
      </c>
      <c r="K8755" t="s">
        <v>7209</v>
      </c>
      <c r="L8755">
        <v>3</v>
      </c>
    </row>
    <row r="8756" spans="8:12" x14ac:dyDescent="0.2">
      <c r="H8756" t="s">
        <v>5</v>
      </c>
      <c r="I8756" t="s">
        <v>2971</v>
      </c>
      <c r="J8756" t="s">
        <v>7</v>
      </c>
      <c r="K8756" t="s">
        <v>7518</v>
      </c>
      <c r="L8756">
        <v>3</v>
      </c>
    </row>
    <row r="8757" spans="8:12" x14ac:dyDescent="0.2">
      <c r="H8757" t="s">
        <v>5</v>
      </c>
      <c r="I8757" t="s">
        <v>2408</v>
      </c>
      <c r="J8757" t="s">
        <v>137</v>
      </c>
      <c r="K8757">
        <v>68</v>
      </c>
      <c r="L8757">
        <v>2</v>
      </c>
    </row>
    <row r="8758" spans="8:12" x14ac:dyDescent="0.2">
      <c r="H8758" t="s">
        <v>5</v>
      </c>
      <c r="I8758" t="s">
        <v>2366</v>
      </c>
      <c r="J8758" t="s">
        <v>1690</v>
      </c>
      <c r="K8758" t="s">
        <v>3014</v>
      </c>
      <c r="L8758">
        <v>4</v>
      </c>
    </row>
    <row r="8759" spans="8:12" x14ac:dyDescent="0.2">
      <c r="H8759" t="s">
        <v>5</v>
      </c>
      <c r="I8759" t="s">
        <v>2079</v>
      </c>
      <c r="J8759" t="s">
        <v>1690</v>
      </c>
      <c r="K8759">
        <v>62</v>
      </c>
      <c r="L8759">
        <v>3</v>
      </c>
    </row>
    <row r="8760" spans="8:12" x14ac:dyDescent="0.2">
      <c r="H8760" t="s">
        <v>5</v>
      </c>
      <c r="I8760" t="s">
        <v>2538</v>
      </c>
      <c r="J8760" t="s">
        <v>134</v>
      </c>
      <c r="K8760" t="s">
        <v>3767</v>
      </c>
      <c r="L8760">
        <v>3</v>
      </c>
    </row>
    <row r="8761" spans="8:12" x14ac:dyDescent="0.2">
      <c r="H8761" t="s">
        <v>5</v>
      </c>
      <c r="I8761" t="s">
        <v>2028</v>
      </c>
      <c r="J8761" t="s">
        <v>134</v>
      </c>
      <c r="K8761" t="s">
        <v>4771</v>
      </c>
      <c r="L8761">
        <v>2</v>
      </c>
    </row>
    <row r="8762" spans="8:12" x14ac:dyDescent="0.2">
      <c r="H8762" t="s">
        <v>5</v>
      </c>
      <c r="I8762" t="s">
        <v>7519</v>
      </c>
      <c r="J8762" t="s">
        <v>180</v>
      </c>
      <c r="K8762">
        <v>49</v>
      </c>
      <c r="L8762">
        <v>3</v>
      </c>
    </row>
    <row r="8763" spans="8:12" x14ac:dyDescent="0.2">
      <c r="H8763" t="s">
        <v>5</v>
      </c>
      <c r="I8763" t="s">
        <v>7520</v>
      </c>
      <c r="J8763" t="s">
        <v>180</v>
      </c>
      <c r="K8763">
        <v>68</v>
      </c>
      <c r="L8763">
        <v>3</v>
      </c>
    </row>
    <row r="8764" spans="8:12" x14ac:dyDescent="0.2">
      <c r="H8764" t="s">
        <v>5</v>
      </c>
      <c r="I8764" t="s">
        <v>2059</v>
      </c>
      <c r="J8764" t="s">
        <v>134</v>
      </c>
      <c r="K8764" t="s">
        <v>7521</v>
      </c>
      <c r="L8764">
        <v>4</v>
      </c>
    </row>
    <row r="8765" spans="8:12" x14ac:dyDescent="0.2">
      <c r="H8765" t="s">
        <v>5</v>
      </c>
      <c r="I8765" t="s">
        <v>2061</v>
      </c>
      <c r="J8765" t="s">
        <v>120</v>
      </c>
      <c r="K8765" t="s">
        <v>7522</v>
      </c>
      <c r="L8765">
        <v>3</v>
      </c>
    </row>
    <row r="8766" spans="8:12" x14ac:dyDescent="0.2">
      <c r="H8766" t="s">
        <v>5</v>
      </c>
      <c r="I8766" t="s">
        <v>2464</v>
      </c>
      <c r="J8766" t="s">
        <v>134</v>
      </c>
      <c r="K8766" t="s">
        <v>7523</v>
      </c>
      <c r="L8766">
        <v>4</v>
      </c>
    </row>
    <row r="8767" spans="8:12" x14ac:dyDescent="0.2">
      <c r="H8767" t="s">
        <v>5</v>
      </c>
      <c r="I8767" t="s">
        <v>5225</v>
      </c>
      <c r="J8767" t="s">
        <v>137</v>
      </c>
      <c r="K8767">
        <v>70</v>
      </c>
      <c r="L8767">
        <v>3</v>
      </c>
    </row>
    <row r="8768" spans="8:12" x14ac:dyDescent="0.2">
      <c r="H8768" t="s">
        <v>5</v>
      </c>
      <c r="I8768" t="s">
        <v>2271</v>
      </c>
      <c r="J8768" t="s">
        <v>137</v>
      </c>
      <c r="K8768" t="s">
        <v>105</v>
      </c>
      <c r="L8768">
        <v>1</v>
      </c>
    </row>
    <row r="8769" spans="8:12" x14ac:dyDescent="0.2">
      <c r="H8769" t="s">
        <v>5</v>
      </c>
      <c r="I8769" t="s">
        <v>7524</v>
      </c>
      <c r="J8769" t="s">
        <v>137</v>
      </c>
      <c r="K8769" t="s">
        <v>1121</v>
      </c>
      <c r="L8769">
        <v>1</v>
      </c>
    </row>
    <row r="8770" spans="8:12" x14ac:dyDescent="0.2">
      <c r="H8770" t="s">
        <v>5</v>
      </c>
      <c r="I8770" t="s">
        <v>2479</v>
      </c>
      <c r="J8770" t="s">
        <v>575</v>
      </c>
      <c r="K8770" t="s">
        <v>7525</v>
      </c>
      <c r="L8770">
        <v>5</v>
      </c>
    </row>
    <row r="8771" spans="8:12" x14ac:dyDescent="0.2">
      <c r="H8771" t="s">
        <v>5</v>
      </c>
      <c r="I8771" t="s">
        <v>3194</v>
      </c>
      <c r="J8771" t="s">
        <v>172</v>
      </c>
      <c r="K8771" t="s">
        <v>4673</v>
      </c>
      <c r="L8771">
        <v>4</v>
      </c>
    </row>
    <row r="8772" spans="8:12" x14ac:dyDescent="0.2">
      <c r="H8772" t="s">
        <v>5</v>
      </c>
      <c r="I8772" t="s">
        <v>5593</v>
      </c>
      <c r="J8772" t="s">
        <v>172</v>
      </c>
      <c r="K8772" t="s">
        <v>7526</v>
      </c>
      <c r="L8772">
        <v>2</v>
      </c>
    </row>
    <row r="8773" spans="8:12" x14ac:dyDescent="0.2">
      <c r="H8773" t="s">
        <v>5</v>
      </c>
      <c r="I8773" t="s">
        <v>5627</v>
      </c>
      <c r="J8773" t="s">
        <v>826</v>
      </c>
      <c r="K8773" t="s">
        <v>1345</v>
      </c>
      <c r="L8773">
        <v>2</v>
      </c>
    </row>
    <row r="8774" spans="8:12" x14ac:dyDescent="0.2">
      <c r="H8774" t="s">
        <v>5</v>
      </c>
      <c r="I8774" t="s">
        <v>2119</v>
      </c>
      <c r="J8774" t="s">
        <v>137</v>
      </c>
      <c r="K8774" t="s">
        <v>2588</v>
      </c>
      <c r="L8774">
        <v>1</v>
      </c>
    </row>
    <row r="8775" spans="8:12" x14ac:dyDescent="0.2">
      <c r="H8775" t="s">
        <v>5</v>
      </c>
      <c r="I8775" t="s">
        <v>2348</v>
      </c>
      <c r="J8775" t="s">
        <v>134</v>
      </c>
      <c r="K8775" t="s">
        <v>2219</v>
      </c>
      <c r="L8775">
        <v>3</v>
      </c>
    </row>
    <row r="8776" spans="8:12" x14ac:dyDescent="0.2">
      <c r="H8776" t="s">
        <v>5</v>
      </c>
      <c r="I8776" t="s">
        <v>2687</v>
      </c>
      <c r="J8776" t="s">
        <v>134</v>
      </c>
      <c r="K8776" t="s">
        <v>3509</v>
      </c>
      <c r="L8776">
        <v>3</v>
      </c>
    </row>
    <row r="8777" spans="8:12" x14ac:dyDescent="0.2">
      <c r="H8777" t="s">
        <v>5</v>
      </c>
      <c r="I8777" t="s">
        <v>2943</v>
      </c>
      <c r="J8777" t="s">
        <v>134</v>
      </c>
      <c r="K8777" t="s">
        <v>7527</v>
      </c>
      <c r="L8777">
        <v>4</v>
      </c>
    </row>
    <row r="8778" spans="8:12" x14ac:dyDescent="0.2">
      <c r="H8778" t="s">
        <v>5</v>
      </c>
      <c r="I8778" t="s">
        <v>7528</v>
      </c>
      <c r="J8778" t="s">
        <v>7</v>
      </c>
      <c r="K8778">
        <v>58</v>
      </c>
      <c r="L8778">
        <v>2</v>
      </c>
    </row>
    <row r="8779" spans="8:12" x14ac:dyDescent="0.2">
      <c r="H8779" t="s">
        <v>5</v>
      </c>
      <c r="I8779" t="s">
        <v>7529</v>
      </c>
      <c r="J8779" t="s">
        <v>7530</v>
      </c>
      <c r="K8779">
        <v>66</v>
      </c>
      <c r="L8779">
        <v>3</v>
      </c>
    </row>
    <row r="8780" spans="8:12" x14ac:dyDescent="0.2">
      <c r="H8780" t="s">
        <v>5</v>
      </c>
      <c r="I8780" t="s">
        <v>7531</v>
      </c>
      <c r="J8780" t="s">
        <v>7</v>
      </c>
      <c r="K8780" t="s">
        <v>7174</v>
      </c>
      <c r="L8780">
        <v>4</v>
      </c>
    </row>
    <row r="8781" spans="8:12" x14ac:dyDescent="0.2">
      <c r="H8781" t="s">
        <v>5</v>
      </c>
      <c r="I8781" t="s">
        <v>7532</v>
      </c>
      <c r="J8781" t="s">
        <v>7</v>
      </c>
      <c r="K8781" t="s">
        <v>7533</v>
      </c>
      <c r="L8781">
        <v>4</v>
      </c>
    </row>
    <row r="8782" spans="8:12" x14ac:dyDescent="0.2">
      <c r="H8782" t="s">
        <v>5</v>
      </c>
      <c r="I8782" t="s">
        <v>2195</v>
      </c>
      <c r="J8782" t="s">
        <v>7534</v>
      </c>
      <c r="K8782" t="s">
        <v>7535</v>
      </c>
      <c r="L8782">
        <v>4</v>
      </c>
    </row>
    <row r="8783" spans="8:12" x14ac:dyDescent="0.2">
      <c r="H8783" t="s">
        <v>5</v>
      </c>
      <c r="I8783" t="s">
        <v>7536</v>
      </c>
      <c r="J8783" t="s">
        <v>260</v>
      </c>
      <c r="K8783" t="s">
        <v>7537</v>
      </c>
      <c r="L8783">
        <v>3</v>
      </c>
    </row>
    <row r="8784" spans="8:12" x14ac:dyDescent="0.2">
      <c r="H8784" t="s">
        <v>5</v>
      </c>
      <c r="I8784" t="s">
        <v>2479</v>
      </c>
      <c r="J8784" t="s">
        <v>7538</v>
      </c>
      <c r="K8784" t="s">
        <v>7367</v>
      </c>
      <c r="L8784">
        <v>3</v>
      </c>
    </row>
    <row r="8785" spans="8:12" x14ac:dyDescent="0.2">
      <c r="H8785" t="s">
        <v>5</v>
      </c>
      <c r="I8785" t="s">
        <v>7539</v>
      </c>
      <c r="J8785" t="s">
        <v>181</v>
      </c>
      <c r="K8785" t="s">
        <v>7540</v>
      </c>
      <c r="L8785">
        <v>3</v>
      </c>
    </row>
    <row r="8786" spans="8:12" x14ac:dyDescent="0.2">
      <c r="H8786" t="s">
        <v>5</v>
      </c>
      <c r="I8786" t="s">
        <v>7541</v>
      </c>
      <c r="J8786" t="s">
        <v>158</v>
      </c>
      <c r="K8786" t="s">
        <v>143</v>
      </c>
      <c r="L8786">
        <v>2</v>
      </c>
    </row>
    <row r="8787" spans="8:12" x14ac:dyDescent="0.2">
      <c r="H8787" t="s">
        <v>5</v>
      </c>
      <c r="I8787" t="s">
        <v>4873</v>
      </c>
      <c r="J8787" t="s">
        <v>7</v>
      </c>
      <c r="K8787" t="s">
        <v>7542</v>
      </c>
      <c r="L8787">
        <v>1</v>
      </c>
    </row>
    <row r="8788" spans="8:12" x14ac:dyDescent="0.2">
      <c r="H8788" t="s">
        <v>5</v>
      </c>
      <c r="I8788" t="s">
        <v>2659</v>
      </c>
      <c r="J8788" t="s">
        <v>114</v>
      </c>
      <c r="K8788" t="s">
        <v>7543</v>
      </c>
      <c r="L8788">
        <v>1</v>
      </c>
    </row>
    <row r="8789" spans="8:12" x14ac:dyDescent="0.2">
      <c r="H8789" t="s">
        <v>5</v>
      </c>
      <c r="I8789" t="s">
        <v>7544</v>
      </c>
      <c r="J8789" t="s">
        <v>114</v>
      </c>
      <c r="K8789" t="s">
        <v>1561</v>
      </c>
      <c r="L8789">
        <v>3</v>
      </c>
    </row>
    <row r="8790" spans="8:12" x14ac:dyDescent="0.2">
      <c r="H8790" t="s">
        <v>5</v>
      </c>
      <c r="I8790" t="s">
        <v>7545</v>
      </c>
      <c r="J8790" t="s">
        <v>114</v>
      </c>
      <c r="K8790" t="s">
        <v>7546</v>
      </c>
      <c r="L8790">
        <v>3</v>
      </c>
    </row>
    <row r="8791" spans="8:12" x14ac:dyDescent="0.2">
      <c r="H8791" t="s">
        <v>5</v>
      </c>
      <c r="I8791" t="s">
        <v>7547</v>
      </c>
      <c r="J8791" t="s">
        <v>68</v>
      </c>
      <c r="K8791">
        <v>57</v>
      </c>
      <c r="L8791">
        <v>3</v>
      </c>
    </row>
    <row r="8792" spans="8:12" x14ac:dyDescent="0.2">
      <c r="H8792" t="s">
        <v>5</v>
      </c>
      <c r="I8792" t="s">
        <v>2849</v>
      </c>
      <c r="J8792" t="s">
        <v>260</v>
      </c>
      <c r="K8792" t="s">
        <v>5189</v>
      </c>
      <c r="L8792">
        <v>1</v>
      </c>
    </row>
    <row r="8793" spans="8:12" x14ac:dyDescent="0.2">
      <c r="H8793" t="s">
        <v>5</v>
      </c>
      <c r="I8793" t="s">
        <v>7548</v>
      </c>
      <c r="J8793" t="s">
        <v>137</v>
      </c>
      <c r="K8793">
        <v>70</v>
      </c>
      <c r="L8793">
        <v>2</v>
      </c>
    </row>
    <row r="8794" spans="8:12" x14ac:dyDescent="0.2">
      <c r="H8794" t="s">
        <v>5</v>
      </c>
      <c r="I8794" t="s">
        <v>7549</v>
      </c>
      <c r="J8794" t="s">
        <v>114</v>
      </c>
      <c r="K8794" t="s">
        <v>630</v>
      </c>
      <c r="L8794">
        <v>2</v>
      </c>
    </row>
    <row r="8795" spans="8:12" x14ac:dyDescent="0.2">
      <c r="H8795" t="s">
        <v>5</v>
      </c>
      <c r="I8795" t="s">
        <v>2215</v>
      </c>
      <c r="J8795" t="s">
        <v>137</v>
      </c>
      <c r="K8795">
        <v>72</v>
      </c>
      <c r="L8795">
        <v>3</v>
      </c>
    </row>
    <row r="8796" spans="8:12" x14ac:dyDescent="0.2">
      <c r="H8796" t="s">
        <v>5</v>
      </c>
      <c r="I8796" t="s">
        <v>7550</v>
      </c>
      <c r="J8796" t="s">
        <v>137</v>
      </c>
      <c r="K8796">
        <v>72</v>
      </c>
      <c r="L8796">
        <v>3</v>
      </c>
    </row>
    <row r="8797" spans="8:12" x14ac:dyDescent="0.2">
      <c r="H8797" t="s">
        <v>5</v>
      </c>
      <c r="I8797" t="s">
        <v>7551</v>
      </c>
      <c r="J8797" t="s">
        <v>7</v>
      </c>
      <c r="K8797" t="s">
        <v>1415</v>
      </c>
      <c r="L8797">
        <v>1</v>
      </c>
    </row>
    <row r="8798" spans="8:12" x14ac:dyDescent="0.2">
      <c r="H8798" t="s">
        <v>5</v>
      </c>
      <c r="I8798" t="s">
        <v>7552</v>
      </c>
      <c r="J8798" t="s">
        <v>68</v>
      </c>
      <c r="K8798">
        <v>54</v>
      </c>
      <c r="L8798">
        <v>3</v>
      </c>
    </row>
    <row r="8799" spans="8:12" x14ac:dyDescent="0.2">
      <c r="H8799" t="s">
        <v>5</v>
      </c>
      <c r="I8799" t="s">
        <v>7553</v>
      </c>
      <c r="J8799" t="s">
        <v>114</v>
      </c>
      <c r="K8799" t="s">
        <v>7554</v>
      </c>
      <c r="L8799">
        <v>4</v>
      </c>
    </row>
    <row r="8800" spans="8:12" x14ac:dyDescent="0.2">
      <c r="H8800" t="s">
        <v>5</v>
      </c>
      <c r="I8800" t="s">
        <v>7555</v>
      </c>
      <c r="J8800" t="s">
        <v>7</v>
      </c>
      <c r="K8800">
        <v>120</v>
      </c>
      <c r="L8800">
        <v>4</v>
      </c>
    </row>
    <row r="8801" spans="8:12" x14ac:dyDescent="0.2">
      <c r="H8801" t="s">
        <v>5</v>
      </c>
      <c r="I8801" t="s">
        <v>7556</v>
      </c>
      <c r="J8801" t="s">
        <v>7</v>
      </c>
      <c r="K8801" t="s">
        <v>6735</v>
      </c>
      <c r="L8801">
        <v>4</v>
      </c>
    </row>
    <row r="8802" spans="8:12" x14ac:dyDescent="0.2">
      <c r="H8802" t="s">
        <v>5</v>
      </c>
      <c r="I8802" t="s">
        <v>2899</v>
      </c>
      <c r="J8802" t="s">
        <v>114</v>
      </c>
      <c r="K8802" t="s">
        <v>7557</v>
      </c>
      <c r="L8802">
        <v>1</v>
      </c>
    </row>
    <row r="8803" spans="8:12" x14ac:dyDescent="0.2">
      <c r="H8803" t="s">
        <v>5</v>
      </c>
      <c r="I8803" t="s">
        <v>2135</v>
      </c>
      <c r="J8803" t="s">
        <v>114</v>
      </c>
      <c r="K8803" t="s">
        <v>7038</v>
      </c>
      <c r="L8803">
        <v>2</v>
      </c>
    </row>
    <row r="8804" spans="8:12" x14ac:dyDescent="0.2">
      <c r="H8804" t="s">
        <v>5</v>
      </c>
      <c r="I8804" t="s">
        <v>4852</v>
      </c>
      <c r="J8804" t="s">
        <v>137</v>
      </c>
      <c r="K8804" t="s">
        <v>7558</v>
      </c>
      <c r="L8804">
        <v>4</v>
      </c>
    </row>
    <row r="8805" spans="8:12" x14ac:dyDescent="0.2">
      <c r="H8805" t="s">
        <v>5</v>
      </c>
      <c r="I8805" t="s">
        <v>7187</v>
      </c>
      <c r="J8805" t="s">
        <v>7559</v>
      </c>
      <c r="K8805" t="s">
        <v>7560</v>
      </c>
      <c r="L8805">
        <v>4</v>
      </c>
    </row>
    <row r="8806" spans="8:12" x14ac:dyDescent="0.2">
      <c r="H8806" t="s">
        <v>5</v>
      </c>
      <c r="I8806" t="s">
        <v>7561</v>
      </c>
      <c r="J8806" t="s">
        <v>68</v>
      </c>
      <c r="K8806">
        <v>54</v>
      </c>
      <c r="L8806">
        <v>3</v>
      </c>
    </row>
    <row r="8807" spans="8:12" x14ac:dyDescent="0.2">
      <c r="H8807" t="s">
        <v>5</v>
      </c>
      <c r="I8807" t="s">
        <v>2840</v>
      </c>
      <c r="J8807" t="s">
        <v>68</v>
      </c>
      <c r="K8807">
        <v>56</v>
      </c>
      <c r="L8807">
        <v>2</v>
      </c>
    </row>
    <row r="8808" spans="8:12" x14ac:dyDescent="0.2">
      <c r="H8808" t="s">
        <v>5</v>
      </c>
      <c r="I8808" t="s">
        <v>5133</v>
      </c>
      <c r="J8808" t="s">
        <v>7</v>
      </c>
      <c r="K8808" t="s">
        <v>1498</v>
      </c>
      <c r="L8808">
        <v>4</v>
      </c>
    </row>
    <row r="8809" spans="8:12" x14ac:dyDescent="0.2">
      <c r="H8809" t="s">
        <v>5</v>
      </c>
      <c r="I8809" t="s">
        <v>2893</v>
      </c>
      <c r="J8809" t="s">
        <v>7</v>
      </c>
      <c r="K8809">
        <v>69</v>
      </c>
      <c r="L8809">
        <v>3</v>
      </c>
    </row>
    <row r="8810" spans="8:12" x14ac:dyDescent="0.2">
      <c r="H8810" t="s">
        <v>5</v>
      </c>
      <c r="I8810" t="s">
        <v>7562</v>
      </c>
      <c r="J8810" t="s">
        <v>7</v>
      </c>
      <c r="K8810">
        <v>145</v>
      </c>
      <c r="L8810">
        <v>3</v>
      </c>
    </row>
    <row r="8811" spans="8:12" x14ac:dyDescent="0.2">
      <c r="H8811" t="s">
        <v>5</v>
      </c>
      <c r="I8811" t="s">
        <v>7563</v>
      </c>
      <c r="J8811" t="s">
        <v>7</v>
      </c>
      <c r="K8811">
        <v>46</v>
      </c>
      <c r="L8811">
        <v>2</v>
      </c>
    </row>
    <row r="8812" spans="8:12" x14ac:dyDescent="0.2">
      <c r="H8812" t="s">
        <v>5</v>
      </c>
      <c r="I8812" t="s">
        <v>2907</v>
      </c>
      <c r="J8812" t="s">
        <v>137</v>
      </c>
      <c r="K8812" t="s">
        <v>2902</v>
      </c>
      <c r="L8812">
        <v>3</v>
      </c>
    </row>
    <row r="8813" spans="8:12" x14ac:dyDescent="0.2">
      <c r="H8813" t="s">
        <v>5</v>
      </c>
      <c r="I8813" t="s">
        <v>7564</v>
      </c>
      <c r="J8813" t="s">
        <v>137</v>
      </c>
      <c r="K8813" t="s">
        <v>1874</v>
      </c>
      <c r="L8813">
        <v>2</v>
      </c>
    </row>
    <row r="8814" spans="8:12" x14ac:dyDescent="0.2">
      <c r="H8814" t="s">
        <v>5</v>
      </c>
      <c r="I8814" t="s">
        <v>7565</v>
      </c>
      <c r="J8814" t="s">
        <v>137</v>
      </c>
      <c r="K8814" t="s">
        <v>7566</v>
      </c>
      <c r="L8814">
        <v>2</v>
      </c>
    </row>
    <row r="8815" spans="8:12" x14ac:dyDescent="0.2">
      <c r="H8815" t="s">
        <v>5</v>
      </c>
      <c r="I8815" t="s">
        <v>7567</v>
      </c>
      <c r="J8815" t="s">
        <v>137</v>
      </c>
      <c r="K8815" t="s">
        <v>1053</v>
      </c>
      <c r="L8815">
        <v>3</v>
      </c>
    </row>
    <row r="8816" spans="8:12" x14ac:dyDescent="0.2">
      <c r="H8816" t="s">
        <v>5</v>
      </c>
      <c r="I8816" t="s">
        <v>2943</v>
      </c>
      <c r="J8816" t="s">
        <v>137</v>
      </c>
      <c r="K8816">
        <v>68</v>
      </c>
      <c r="L8816">
        <v>2</v>
      </c>
    </row>
    <row r="8817" spans="8:12" x14ac:dyDescent="0.2">
      <c r="H8817" t="s">
        <v>5</v>
      </c>
      <c r="I8817" t="s">
        <v>4257</v>
      </c>
      <c r="J8817" t="s">
        <v>137</v>
      </c>
      <c r="K8817" t="s">
        <v>521</v>
      </c>
      <c r="L8817">
        <v>2</v>
      </c>
    </row>
    <row r="8818" spans="8:12" x14ac:dyDescent="0.2">
      <c r="H8818" t="s">
        <v>5</v>
      </c>
      <c r="I8818" t="s">
        <v>3065</v>
      </c>
      <c r="J8818" t="s">
        <v>137</v>
      </c>
      <c r="K8818">
        <v>111</v>
      </c>
      <c r="L8818">
        <v>4</v>
      </c>
    </row>
    <row r="8819" spans="8:12" x14ac:dyDescent="0.2">
      <c r="H8819" t="s">
        <v>5</v>
      </c>
      <c r="I8819" t="s">
        <v>2211</v>
      </c>
      <c r="J8819" t="s">
        <v>7568</v>
      </c>
      <c r="K8819">
        <v>97</v>
      </c>
      <c r="L8819">
        <v>4</v>
      </c>
    </row>
    <row r="8820" spans="8:12" x14ac:dyDescent="0.2">
      <c r="H8820" t="s">
        <v>5</v>
      </c>
      <c r="I8820" t="s">
        <v>4122</v>
      </c>
      <c r="J8820" t="s">
        <v>137</v>
      </c>
      <c r="K8820" t="s">
        <v>184</v>
      </c>
      <c r="L8820">
        <v>2</v>
      </c>
    </row>
    <row r="8821" spans="8:12" x14ac:dyDescent="0.2">
      <c r="H8821" t="s">
        <v>5</v>
      </c>
      <c r="I8821" t="s">
        <v>4122</v>
      </c>
      <c r="J8821" t="s">
        <v>137</v>
      </c>
      <c r="K8821" t="s">
        <v>4997</v>
      </c>
      <c r="L8821">
        <v>2</v>
      </c>
    </row>
    <row r="8822" spans="8:12" x14ac:dyDescent="0.2">
      <c r="H8822" t="s">
        <v>5</v>
      </c>
      <c r="I8822" t="s">
        <v>7569</v>
      </c>
      <c r="J8822" t="s">
        <v>1289</v>
      </c>
      <c r="K8822" t="s">
        <v>6490</v>
      </c>
      <c r="L8822">
        <v>3</v>
      </c>
    </row>
    <row r="8823" spans="8:12" x14ac:dyDescent="0.2">
      <c r="H8823" t="s">
        <v>5</v>
      </c>
      <c r="I8823" t="s">
        <v>3211</v>
      </c>
      <c r="J8823" t="s">
        <v>114</v>
      </c>
      <c r="K8823">
        <v>137</v>
      </c>
      <c r="L8823">
        <v>5</v>
      </c>
    </row>
    <row r="8824" spans="8:12" x14ac:dyDescent="0.2">
      <c r="H8824" t="s">
        <v>5</v>
      </c>
      <c r="I8824" t="s">
        <v>7570</v>
      </c>
      <c r="J8824" t="s">
        <v>137</v>
      </c>
      <c r="K8824" t="s">
        <v>6002</v>
      </c>
      <c r="L8824">
        <v>3</v>
      </c>
    </row>
    <row r="8825" spans="8:12" x14ac:dyDescent="0.2">
      <c r="H8825" t="s">
        <v>5</v>
      </c>
      <c r="I8825" t="s">
        <v>7571</v>
      </c>
      <c r="J8825" t="s">
        <v>137</v>
      </c>
      <c r="K8825" t="s">
        <v>7572</v>
      </c>
      <c r="L8825">
        <v>4</v>
      </c>
    </row>
    <row r="8826" spans="8:12" x14ac:dyDescent="0.2">
      <c r="H8826" t="s">
        <v>5</v>
      </c>
      <c r="I8826" t="s">
        <v>7573</v>
      </c>
      <c r="J8826" t="s">
        <v>137</v>
      </c>
      <c r="K8826" t="s">
        <v>7574</v>
      </c>
      <c r="L8826">
        <v>3</v>
      </c>
    </row>
    <row r="8827" spans="8:12" x14ac:dyDescent="0.2">
      <c r="H8827" t="s">
        <v>5</v>
      </c>
      <c r="I8827" t="s">
        <v>7575</v>
      </c>
      <c r="J8827" t="s">
        <v>137</v>
      </c>
      <c r="K8827" t="s">
        <v>7576</v>
      </c>
      <c r="L8827">
        <v>2</v>
      </c>
    </row>
    <row r="8828" spans="8:12" x14ac:dyDescent="0.2">
      <c r="H8828" t="s">
        <v>5</v>
      </c>
      <c r="I8828" t="s">
        <v>7048</v>
      </c>
      <c r="J8828" t="s">
        <v>137</v>
      </c>
      <c r="K8828" t="s">
        <v>7577</v>
      </c>
      <c r="L8828">
        <v>1</v>
      </c>
    </row>
    <row r="8829" spans="8:12" x14ac:dyDescent="0.2">
      <c r="H8829" t="s">
        <v>5</v>
      </c>
      <c r="I8829" t="s">
        <v>7578</v>
      </c>
      <c r="J8829" t="s">
        <v>137</v>
      </c>
      <c r="K8829" t="s">
        <v>1371</v>
      </c>
      <c r="L8829">
        <v>2</v>
      </c>
    </row>
    <row r="8830" spans="8:12" x14ac:dyDescent="0.2">
      <c r="H8830" t="s">
        <v>5</v>
      </c>
      <c r="I8830" t="s">
        <v>2151</v>
      </c>
      <c r="J8830" t="s">
        <v>137</v>
      </c>
      <c r="K8830" t="s">
        <v>149</v>
      </c>
      <c r="L8830">
        <v>4</v>
      </c>
    </row>
    <row r="8831" spans="8:12" x14ac:dyDescent="0.2">
      <c r="H8831" t="s">
        <v>5</v>
      </c>
      <c r="I8831" t="s">
        <v>2227</v>
      </c>
      <c r="J8831" t="s">
        <v>137</v>
      </c>
      <c r="K8831" t="s">
        <v>298</v>
      </c>
      <c r="L8831">
        <v>1</v>
      </c>
    </row>
    <row r="8832" spans="8:12" x14ac:dyDescent="0.2">
      <c r="H8832" t="s">
        <v>5</v>
      </c>
      <c r="I8832" t="s">
        <v>2348</v>
      </c>
      <c r="J8832" t="s">
        <v>7</v>
      </c>
      <c r="K8832">
        <v>60</v>
      </c>
      <c r="L8832">
        <v>2</v>
      </c>
    </row>
    <row r="8833" spans="8:12" x14ac:dyDescent="0.2">
      <c r="H8833" t="s">
        <v>5</v>
      </c>
      <c r="I8833" t="s">
        <v>2194</v>
      </c>
      <c r="J8833" t="s">
        <v>7</v>
      </c>
      <c r="K8833" t="s">
        <v>6800</v>
      </c>
      <c r="L8833">
        <v>2</v>
      </c>
    </row>
    <row r="8834" spans="8:12" x14ac:dyDescent="0.2">
      <c r="H8834" t="s">
        <v>5</v>
      </c>
      <c r="I8834" t="s">
        <v>2151</v>
      </c>
      <c r="J8834" t="s">
        <v>408</v>
      </c>
      <c r="K8834">
        <v>85</v>
      </c>
      <c r="L8834">
        <v>3</v>
      </c>
    </row>
    <row r="8835" spans="8:12" x14ac:dyDescent="0.2">
      <c r="H8835" t="s">
        <v>5</v>
      </c>
      <c r="I8835" t="s">
        <v>2140</v>
      </c>
      <c r="J8835" t="s">
        <v>463</v>
      </c>
      <c r="K8835">
        <v>142</v>
      </c>
      <c r="L8835">
        <v>4</v>
      </c>
    </row>
    <row r="8836" spans="8:12" x14ac:dyDescent="0.2">
      <c r="H8836" t="s">
        <v>5</v>
      </c>
      <c r="I8836" t="s">
        <v>3125</v>
      </c>
      <c r="J8836" t="s">
        <v>714</v>
      </c>
      <c r="K8836">
        <v>44</v>
      </c>
      <c r="L8836">
        <v>3</v>
      </c>
    </row>
    <row r="8837" spans="8:12" x14ac:dyDescent="0.2">
      <c r="H8837" t="s">
        <v>5</v>
      </c>
      <c r="I8837" t="s">
        <v>2080</v>
      </c>
      <c r="J8837" t="s">
        <v>5188</v>
      </c>
      <c r="K8837" t="s">
        <v>4966</v>
      </c>
      <c r="L8837">
        <v>2</v>
      </c>
    </row>
    <row r="8838" spans="8:12" x14ac:dyDescent="0.2">
      <c r="H8838" t="s">
        <v>5</v>
      </c>
      <c r="I8838" t="s">
        <v>2366</v>
      </c>
      <c r="J8838" t="s">
        <v>7</v>
      </c>
      <c r="K8838">
        <v>98</v>
      </c>
      <c r="L8838">
        <v>3</v>
      </c>
    </row>
    <row r="8839" spans="8:12" x14ac:dyDescent="0.2">
      <c r="H8839" t="s">
        <v>5</v>
      </c>
      <c r="I8839" t="s">
        <v>3301</v>
      </c>
      <c r="J8839" t="s">
        <v>114</v>
      </c>
      <c r="K8839" t="s">
        <v>6981</v>
      </c>
      <c r="L8839">
        <v>4</v>
      </c>
    </row>
    <row r="8840" spans="8:12" x14ac:dyDescent="0.2">
      <c r="H8840" t="s">
        <v>5</v>
      </c>
      <c r="I8840" t="s">
        <v>2086</v>
      </c>
      <c r="J8840" t="s">
        <v>1062</v>
      </c>
      <c r="K8840" t="s">
        <v>7579</v>
      </c>
      <c r="L8840">
        <v>2</v>
      </c>
    </row>
    <row r="8841" spans="8:12" x14ac:dyDescent="0.2">
      <c r="H8841" t="s">
        <v>5</v>
      </c>
      <c r="I8841" t="s">
        <v>7580</v>
      </c>
      <c r="J8841" t="s">
        <v>7</v>
      </c>
      <c r="K8841">
        <v>96</v>
      </c>
      <c r="L8841">
        <v>3</v>
      </c>
    </row>
    <row r="8842" spans="8:12" x14ac:dyDescent="0.2">
      <c r="H8842" t="s">
        <v>5</v>
      </c>
      <c r="I8842" t="s">
        <v>2341</v>
      </c>
      <c r="J8842" t="s">
        <v>7</v>
      </c>
      <c r="K8842">
        <v>151</v>
      </c>
      <c r="L8842">
        <v>5</v>
      </c>
    </row>
    <row r="8843" spans="8:12" x14ac:dyDescent="0.2">
      <c r="H8843" t="s">
        <v>5</v>
      </c>
      <c r="I8843" t="s">
        <v>3140</v>
      </c>
      <c r="J8843" t="s">
        <v>7</v>
      </c>
      <c r="K8843" t="s">
        <v>1510</v>
      </c>
      <c r="L8843">
        <v>2</v>
      </c>
    </row>
    <row r="8844" spans="8:12" x14ac:dyDescent="0.2">
      <c r="H8844" t="s">
        <v>5</v>
      </c>
      <c r="I8844" t="s">
        <v>2898</v>
      </c>
      <c r="J8844" t="s">
        <v>7</v>
      </c>
      <c r="K8844" t="s">
        <v>3309</v>
      </c>
      <c r="L8844">
        <v>3</v>
      </c>
    </row>
    <row r="8845" spans="8:12" x14ac:dyDescent="0.2">
      <c r="H8845" t="s">
        <v>5</v>
      </c>
      <c r="I8845" t="s">
        <v>7581</v>
      </c>
      <c r="J8845" t="s">
        <v>7</v>
      </c>
      <c r="K8845" t="s">
        <v>7582</v>
      </c>
      <c r="L8845">
        <v>6</v>
      </c>
    </row>
    <row r="8846" spans="8:12" x14ac:dyDescent="0.2">
      <c r="H8846" t="s">
        <v>5</v>
      </c>
      <c r="I8846" t="s">
        <v>7583</v>
      </c>
      <c r="J8846" t="s">
        <v>7</v>
      </c>
      <c r="K8846" t="s">
        <v>2624</v>
      </c>
      <c r="L8846">
        <v>3</v>
      </c>
    </row>
    <row r="8847" spans="8:12" x14ac:dyDescent="0.2">
      <c r="H8847" t="s">
        <v>5</v>
      </c>
      <c r="I8847" t="s">
        <v>7584</v>
      </c>
      <c r="J8847" t="s">
        <v>7</v>
      </c>
      <c r="K8847" t="s">
        <v>7585</v>
      </c>
      <c r="L8847">
        <v>1</v>
      </c>
    </row>
    <row r="8848" spans="8:12" x14ac:dyDescent="0.2">
      <c r="H8848" t="s">
        <v>5</v>
      </c>
      <c r="I8848" t="s">
        <v>7586</v>
      </c>
      <c r="J8848" t="s">
        <v>7</v>
      </c>
      <c r="K8848">
        <v>37</v>
      </c>
      <c r="L8848">
        <v>2</v>
      </c>
    </row>
    <row r="8849" spans="8:12" x14ac:dyDescent="0.2">
      <c r="H8849" t="s">
        <v>5</v>
      </c>
      <c r="I8849" t="s">
        <v>7587</v>
      </c>
      <c r="J8849" t="s">
        <v>7</v>
      </c>
      <c r="K8849" t="s">
        <v>594</v>
      </c>
      <c r="L8849">
        <v>1</v>
      </c>
    </row>
    <row r="8850" spans="8:12" x14ac:dyDescent="0.2">
      <c r="H8850" t="s">
        <v>5</v>
      </c>
      <c r="I8850" t="s">
        <v>7588</v>
      </c>
      <c r="J8850" t="s">
        <v>120</v>
      </c>
      <c r="K8850">
        <v>56</v>
      </c>
      <c r="L8850">
        <v>2</v>
      </c>
    </row>
    <row r="8851" spans="8:12" x14ac:dyDescent="0.2">
      <c r="H8851" t="s">
        <v>5</v>
      </c>
      <c r="I8851" t="s">
        <v>7589</v>
      </c>
      <c r="J8851" t="s">
        <v>158</v>
      </c>
      <c r="K8851">
        <v>64</v>
      </c>
      <c r="L8851">
        <v>2</v>
      </c>
    </row>
    <row r="8852" spans="8:12" x14ac:dyDescent="0.2">
      <c r="H8852" t="s">
        <v>5</v>
      </c>
      <c r="I8852" t="s">
        <v>7590</v>
      </c>
      <c r="J8852" t="s">
        <v>158</v>
      </c>
      <c r="K8852" t="s">
        <v>7591</v>
      </c>
      <c r="L8852">
        <v>6</v>
      </c>
    </row>
    <row r="8853" spans="8:12" x14ac:dyDescent="0.2">
      <c r="H8853" t="s">
        <v>5</v>
      </c>
      <c r="I8853" t="s">
        <v>7592</v>
      </c>
      <c r="J8853" t="s">
        <v>114</v>
      </c>
      <c r="K8853" t="s">
        <v>625</v>
      </c>
      <c r="L8853">
        <v>3</v>
      </c>
    </row>
    <row r="8854" spans="8:12" x14ac:dyDescent="0.2">
      <c r="H8854" t="s">
        <v>5</v>
      </c>
      <c r="I8854" t="s">
        <v>7593</v>
      </c>
      <c r="J8854" t="s">
        <v>1289</v>
      </c>
      <c r="K8854" t="s">
        <v>2221</v>
      </c>
      <c r="L8854">
        <v>2</v>
      </c>
    </row>
    <row r="8855" spans="8:12" x14ac:dyDescent="0.2">
      <c r="H8855" t="s">
        <v>5</v>
      </c>
      <c r="I8855" t="s">
        <v>7594</v>
      </c>
      <c r="J8855" t="s">
        <v>724</v>
      </c>
      <c r="K8855" t="s">
        <v>4403</v>
      </c>
      <c r="L8855">
        <v>4</v>
      </c>
    </row>
    <row r="8856" spans="8:12" x14ac:dyDescent="0.2">
      <c r="H8856" t="s">
        <v>5</v>
      </c>
      <c r="I8856" t="s">
        <v>7595</v>
      </c>
      <c r="J8856" t="s">
        <v>114</v>
      </c>
      <c r="K8856" t="s">
        <v>3049</v>
      </c>
      <c r="L8856">
        <v>3</v>
      </c>
    </row>
    <row r="8857" spans="8:12" x14ac:dyDescent="0.2">
      <c r="H8857" t="s">
        <v>5</v>
      </c>
      <c r="I8857" t="s">
        <v>7596</v>
      </c>
      <c r="J8857" t="s">
        <v>114</v>
      </c>
      <c r="K8857" t="s">
        <v>7597</v>
      </c>
      <c r="L8857">
        <v>3</v>
      </c>
    </row>
    <row r="8858" spans="8:12" x14ac:dyDescent="0.2">
      <c r="H8858" t="s">
        <v>5</v>
      </c>
      <c r="I8858" t="s">
        <v>2195</v>
      </c>
      <c r="J8858" t="s">
        <v>114</v>
      </c>
      <c r="K8858" t="s">
        <v>7554</v>
      </c>
      <c r="L8858">
        <v>4</v>
      </c>
    </row>
    <row r="8859" spans="8:12" x14ac:dyDescent="0.2">
      <c r="H8859" t="s">
        <v>5</v>
      </c>
      <c r="I8859" t="s">
        <v>2348</v>
      </c>
      <c r="J8859" t="s">
        <v>114</v>
      </c>
      <c r="K8859" t="s">
        <v>7597</v>
      </c>
      <c r="L8859">
        <v>3</v>
      </c>
    </row>
    <row r="8860" spans="8:12" x14ac:dyDescent="0.2">
      <c r="H8860" t="s">
        <v>5</v>
      </c>
      <c r="I8860" t="s">
        <v>2855</v>
      </c>
      <c r="J8860" t="s">
        <v>114</v>
      </c>
      <c r="K8860" t="s">
        <v>7598</v>
      </c>
      <c r="L8860">
        <v>3</v>
      </c>
    </row>
    <row r="8861" spans="8:12" x14ac:dyDescent="0.2">
      <c r="H8861" t="s">
        <v>5</v>
      </c>
      <c r="I8861" t="s">
        <v>2223</v>
      </c>
      <c r="J8861" t="s">
        <v>114</v>
      </c>
      <c r="K8861" t="s">
        <v>7599</v>
      </c>
      <c r="L8861">
        <v>3</v>
      </c>
    </row>
    <row r="8862" spans="8:12" x14ac:dyDescent="0.2">
      <c r="H8862" t="s">
        <v>5</v>
      </c>
      <c r="I8862" t="s">
        <v>2041</v>
      </c>
      <c r="J8862" t="s">
        <v>114</v>
      </c>
      <c r="K8862" t="s">
        <v>3957</v>
      </c>
      <c r="L8862">
        <v>3</v>
      </c>
    </row>
    <row r="8863" spans="8:12" x14ac:dyDescent="0.2">
      <c r="H8863" t="s">
        <v>5</v>
      </c>
      <c r="I8863" t="s">
        <v>2256</v>
      </c>
      <c r="J8863" t="s">
        <v>114</v>
      </c>
      <c r="K8863" t="s">
        <v>7600</v>
      </c>
      <c r="L8863">
        <v>1</v>
      </c>
    </row>
    <row r="8864" spans="8:12" x14ac:dyDescent="0.2">
      <c r="H8864" t="s">
        <v>5</v>
      </c>
      <c r="I8864" t="s">
        <v>2434</v>
      </c>
      <c r="J8864" t="s">
        <v>158</v>
      </c>
      <c r="K8864" t="s">
        <v>7601</v>
      </c>
      <c r="L8864">
        <v>4</v>
      </c>
    </row>
    <row r="8865" spans="8:12" x14ac:dyDescent="0.2">
      <c r="H8865" t="s">
        <v>5</v>
      </c>
      <c r="I8865" t="s">
        <v>3111</v>
      </c>
      <c r="J8865" t="s">
        <v>158</v>
      </c>
      <c r="K8865" t="s">
        <v>5717</v>
      </c>
      <c r="L8865">
        <v>4</v>
      </c>
    </row>
    <row r="8866" spans="8:12" x14ac:dyDescent="0.2">
      <c r="H8866" t="s">
        <v>5</v>
      </c>
      <c r="I8866" t="s">
        <v>7602</v>
      </c>
      <c r="J8866" t="s">
        <v>137</v>
      </c>
      <c r="K8866">
        <v>28</v>
      </c>
      <c r="L8866">
        <v>1</v>
      </c>
    </row>
    <row r="8867" spans="8:12" x14ac:dyDescent="0.2">
      <c r="H8867" t="s">
        <v>5</v>
      </c>
      <c r="I8867" t="s">
        <v>2602</v>
      </c>
      <c r="J8867" t="s">
        <v>137</v>
      </c>
      <c r="K8867">
        <v>77</v>
      </c>
      <c r="L8867">
        <v>4</v>
      </c>
    </row>
    <row r="8868" spans="8:12" x14ac:dyDescent="0.2">
      <c r="H8868" t="s">
        <v>5</v>
      </c>
      <c r="I8868" t="s">
        <v>2865</v>
      </c>
      <c r="J8868" t="s">
        <v>137</v>
      </c>
      <c r="K8868">
        <v>45</v>
      </c>
      <c r="L8868">
        <v>2</v>
      </c>
    </row>
    <row r="8869" spans="8:12" x14ac:dyDescent="0.2">
      <c r="H8869" t="s">
        <v>5</v>
      </c>
      <c r="I8869" t="s">
        <v>3316</v>
      </c>
      <c r="J8869" t="s">
        <v>137</v>
      </c>
      <c r="K8869">
        <v>44</v>
      </c>
      <c r="L8869">
        <v>2</v>
      </c>
    </row>
    <row r="8870" spans="8:12" x14ac:dyDescent="0.2">
      <c r="H8870" t="s">
        <v>5</v>
      </c>
      <c r="I8870" t="s">
        <v>2250</v>
      </c>
      <c r="J8870" t="s">
        <v>162</v>
      </c>
      <c r="K8870" t="s">
        <v>2240</v>
      </c>
      <c r="L8870">
        <v>3</v>
      </c>
    </row>
    <row r="8871" spans="8:12" x14ac:dyDescent="0.2">
      <c r="H8871" t="s">
        <v>5</v>
      </c>
      <c r="I8871" t="s">
        <v>7603</v>
      </c>
      <c r="J8871" t="s">
        <v>7</v>
      </c>
      <c r="K8871">
        <v>140</v>
      </c>
      <c r="L8871">
        <v>4</v>
      </c>
    </row>
    <row r="8872" spans="8:12" x14ac:dyDescent="0.2">
      <c r="H8872" t="s">
        <v>5</v>
      </c>
      <c r="I8872" t="s">
        <v>2051</v>
      </c>
      <c r="J8872" t="s">
        <v>827</v>
      </c>
      <c r="K8872" t="s">
        <v>1225</v>
      </c>
      <c r="L8872">
        <v>3</v>
      </c>
    </row>
    <row r="8873" spans="8:12" x14ac:dyDescent="0.2">
      <c r="H8873" t="s">
        <v>5</v>
      </c>
      <c r="I8873" t="s">
        <v>3515</v>
      </c>
      <c r="J8873" t="s">
        <v>260</v>
      </c>
      <c r="K8873" t="s">
        <v>984</v>
      </c>
      <c r="L8873">
        <v>4</v>
      </c>
    </row>
    <row r="8874" spans="8:12" x14ac:dyDescent="0.2">
      <c r="H8874" t="s">
        <v>5</v>
      </c>
      <c r="I8874" t="s">
        <v>2892</v>
      </c>
      <c r="J8874" t="s">
        <v>260</v>
      </c>
      <c r="K8874" t="s">
        <v>1466</v>
      </c>
      <c r="L8874">
        <v>1</v>
      </c>
    </row>
    <row r="8875" spans="8:12" x14ac:dyDescent="0.2">
      <c r="H8875" t="s">
        <v>5</v>
      </c>
      <c r="I8875" t="s">
        <v>7604</v>
      </c>
      <c r="J8875" t="s">
        <v>7505</v>
      </c>
      <c r="K8875" t="s">
        <v>7605</v>
      </c>
      <c r="L8875">
        <v>3</v>
      </c>
    </row>
    <row r="8876" spans="8:12" x14ac:dyDescent="0.2">
      <c r="H8876" t="s">
        <v>5</v>
      </c>
      <c r="I8876" t="s">
        <v>3135</v>
      </c>
      <c r="J8876" t="s">
        <v>137</v>
      </c>
      <c r="K8876">
        <v>74</v>
      </c>
      <c r="L8876">
        <v>3</v>
      </c>
    </row>
    <row r="8877" spans="8:12" x14ac:dyDescent="0.2">
      <c r="H8877" t="s">
        <v>5</v>
      </c>
      <c r="I8877" t="s">
        <v>7606</v>
      </c>
      <c r="J8877" t="s">
        <v>7</v>
      </c>
      <c r="K8877" t="s">
        <v>3309</v>
      </c>
      <c r="L8877">
        <v>3</v>
      </c>
    </row>
    <row r="8878" spans="8:12" x14ac:dyDescent="0.2">
      <c r="H8878" t="s">
        <v>5</v>
      </c>
      <c r="I8878" t="s">
        <v>2228</v>
      </c>
      <c r="J8878" t="s">
        <v>269</v>
      </c>
      <c r="K8878">
        <v>54</v>
      </c>
      <c r="L8878">
        <v>2</v>
      </c>
    </row>
    <row r="8879" spans="8:12" x14ac:dyDescent="0.2">
      <c r="H8879" t="s">
        <v>5</v>
      </c>
      <c r="I8879" t="s">
        <v>2341</v>
      </c>
      <c r="J8879" t="s">
        <v>114</v>
      </c>
      <c r="K8879" t="s">
        <v>524</v>
      </c>
      <c r="L8879">
        <v>4</v>
      </c>
    </row>
    <row r="8880" spans="8:12" x14ac:dyDescent="0.2">
      <c r="H8880" t="s">
        <v>5</v>
      </c>
      <c r="I8880" t="s">
        <v>7607</v>
      </c>
      <c r="J8880" t="s">
        <v>114</v>
      </c>
      <c r="K8880" t="s">
        <v>1628</v>
      </c>
      <c r="L8880">
        <v>4</v>
      </c>
    </row>
    <row r="8881" spans="8:12" x14ac:dyDescent="0.2">
      <c r="H8881" t="s">
        <v>5</v>
      </c>
      <c r="I8881" t="s">
        <v>7608</v>
      </c>
      <c r="J8881" t="s">
        <v>181</v>
      </c>
      <c r="K8881" t="s">
        <v>2267</v>
      </c>
      <c r="L8881">
        <v>2</v>
      </c>
    </row>
    <row r="8882" spans="8:12" x14ac:dyDescent="0.2">
      <c r="H8882" t="s">
        <v>5</v>
      </c>
      <c r="I8882" t="s">
        <v>7609</v>
      </c>
      <c r="J8882" t="s">
        <v>7</v>
      </c>
      <c r="K8882" t="s">
        <v>4932</v>
      </c>
      <c r="L8882">
        <v>2</v>
      </c>
    </row>
    <row r="8883" spans="8:12" x14ac:dyDescent="0.2">
      <c r="H8883" t="s">
        <v>5</v>
      </c>
      <c r="I8883" t="s">
        <v>7610</v>
      </c>
      <c r="J8883" t="s">
        <v>7</v>
      </c>
      <c r="K8883" t="s">
        <v>4761</v>
      </c>
      <c r="L8883">
        <v>1</v>
      </c>
    </row>
    <row r="8884" spans="8:12" x14ac:dyDescent="0.2">
      <c r="H8884" t="s">
        <v>5</v>
      </c>
      <c r="I8884" t="s">
        <v>7609</v>
      </c>
      <c r="J8884" t="s">
        <v>7</v>
      </c>
      <c r="K8884">
        <v>71</v>
      </c>
      <c r="L8884">
        <v>3</v>
      </c>
    </row>
    <row r="8885" spans="8:12" x14ac:dyDescent="0.2">
      <c r="H8885" t="s">
        <v>5</v>
      </c>
      <c r="I8885" t="s">
        <v>726</v>
      </c>
      <c r="J8885" t="s">
        <v>114</v>
      </c>
      <c r="K8885" t="s">
        <v>4522</v>
      </c>
      <c r="L8885">
        <v>3</v>
      </c>
    </row>
    <row r="8886" spans="8:12" x14ac:dyDescent="0.2">
      <c r="H8886" t="s">
        <v>5</v>
      </c>
      <c r="I8886" t="s">
        <v>7611</v>
      </c>
      <c r="J8886" t="s">
        <v>114</v>
      </c>
      <c r="K8886" t="s">
        <v>7612</v>
      </c>
      <c r="L8886">
        <v>2</v>
      </c>
    </row>
    <row r="8887" spans="8:12" x14ac:dyDescent="0.2">
      <c r="H8887" t="s">
        <v>5</v>
      </c>
      <c r="I8887" t="s">
        <v>7613</v>
      </c>
      <c r="J8887" t="s">
        <v>114</v>
      </c>
      <c r="K8887" t="s">
        <v>7614</v>
      </c>
      <c r="L8887">
        <v>3</v>
      </c>
    </row>
    <row r="8888" spans="8:12" x14ac:dyDescent="0.2">
      <c r="H8888" t="s">
        <v>5</v>
      </c>
      <c r="I8888" t="s">
        <v>7615</v>
      </c>
      <c r="J8888" t="s">
        <v>114</v>
      </c>
      <c r="K8888" t="s">
        <v>7616</v>
      </c>
      <c r="L8888">
        <v>3</v>
      </c>
    </row>
    <row r="8889" spans="8:12" x14ac:dyDescent="0.2">
      <c r="H8889" t="s">
        <v>5</v>
      </c>
      <c r="I8889" t="s">
        <v>2344</v>
      </c>
      <c r="J8889" t="s">
        <v>114</v>
      </c>
      <c r="K8889" t="s">
        <v>7617</v>
      </c>
      <c r="L8889">
        <v>4</v>
      </c>
    </row>
    <row r="8890" spans="8:12" x14ac:dyDescent="0.2">
      <c r="H8890" t="s">
        <v>5</v>
      </c>
      <c r="I8890" t="s">
        <v>2228</v>
      </c>
      <c r="J8890" t="s">
        <v>1062</v>
      </c>
      <c r="K8890" t="s">
        <v>143</v>
      </c>
      <c r="L8890">
        <v>2</v>
      </c>
    </row>
    <row r="8891" spans="8:12" x14ac:dyDescent="0.2">
      <c r="H8891" t="s">
        <v>5</v>
      </c>
      <c r="I8891" t="s">
        <v>7618</v>
      </c>
      <c r="J8891" t="s">
        <v>137</v>
      </c>
      <c r="K8891">
        <v>95</v>
      </c>
      <c r="L8891">
        <v>4</v>
      </c>
    </row>
    <row r="8892" spans="8:12" x14ac:dyDescent="0.2">
      <c r="H8892" t="s">
        <v>5</v>
      </c>
      <c r="I8892" t="s">
        <v>4132</v>
      </c>
      <c r="J8892" t="s">
        <v>137</v>
      </c>
      <c r="K8892" t="s">
        <v>4235</v>
      </c>
      <c r="L8892">
        <v>3</v>
      </c>
    </row>
    <row r="8893" spans="8:12" x14ac:dyDescent="0.2">
      <c r="H8893" t="s">
        <v>5</v>
      </c>
      <c r="I8893" t="s">
        <v>2077</v>
      </c>
      <c r="J8893" t="s">
        <v>137</v>
      </c>
      <c r="K8893" t="s">
        <v>211</v>
      </c>
      <c r="L8893">
        <v>4</v>
      </c>
    </row>
    <row r="8894" spans="8:12" x14ac:dyDescent="0.2">
      <c r="H8894" t="s">
        <v>5</v>
      </c>
      <c r="I8894" t="s">
        <v>7619</v>
      </c>
      <c r="J8894" t="s">
        <v>137</v>
      </c>
      <c r="K8894" t="s">
        <v>3963</v>
      </c>
      <c r="L8894">
        <v>3</v>
      </c>
    </row>
    <row r="8895" spans="8:12" x14ac:dyDescent="0.2">
      <c r="H8895" t="s">
        <v>5</v>
      </c>
      <c r="I8895" t="s">
        <v>7620</v>
      </c>
      <c r="J8895" t="s">
        <v>2120</v>
      </c>
      <c r="K8895" t="s">
        <v>7621</v>
      </c>
      <c r="L8895">
        <v>4</v>
      </c>
    </row>
    <row r="8896" spans="8:12" x14ac:dyDescent="0.2">
      <c r="H8896" t="s">
        <v>5</v>
      </c>
      <c r="I8896" t="s">
        <v>2359</v>
      </c>
      <c r="J8896" t="s">
        <v>2120</v>
      </c>
      <c r="K8896" t="s">
        <v>7622</v>
      </c>
      <c r="L8896">
        <v>3</v>
      </c>
    </row>
    <row r="8897" spans="8:12" x14ac:dyDescent="0.2">
      <c r="H8897" t="s">
        <v>5</v>
      </c>
      <c r="I8897" t="s">
        <v>7623</v>
      </c>
      <c r="J8897" t="s">
        <v>2908</v>
      </c>
      <c r="K8897" t="s">
        <v>7624</v>
      </c>
      <c r="L8897">
        <v>3</v>
      </c>
    </row>
    <row r="8898" spans="8:12" x14ac:dyDescent="0.2">
      <c r="H8898" t="s">
        <v>5</v>
      </c>
      <c r="I8898" t="s">
        <v>2488</v>
      </c>
      <c r="J8898" t="s">
        <v>114</v>
      </c>
      <c r="K8898" t="s">
        <v>7625</v>
      </c>
      <c r="L8898">
        <v>3</v>
      </c>
    </row>
    <row r="8899" spans="8:12" x14ac:dyDescent="0.2">
      <c r="H8899" t="s">
        <v>5</v>
      </c>
      <c r="I8899" t="s">
        <v>7626</v>
      </c>
      <c r="J8899" t="s">
        <v>7</v>
      </c>
      <c r="K8899">
        <v>165</v>
      </c>
      <c r="L8899">
        <v>7</v>
      </c>
    </row>
    <row r="8900" spans="8:12" x14ac:dyDescent="0.2">
      <c r="H8900" t="s">
        <v>5</v>
      </c>
      <c r="I8900" t="s">
        <v>2943</v>
      </c>
      <c r="J8900" t="s">
        <v>313</v>
      </c>
      <c r="K8900" t="s">
        <v>7627</v>
      </c>
      <c r="L8900">
        <v>3</v>
      </c>
    </row>
    <row r="8901" spans="8:12" x14ac:dyDescent="0.2">
      <c r="H8901" t="s">
        <v>5</v>
      </c>
      <c r="I8901" t="s">
        <v>2463</v>
      </c>
      <c r="J8901" t="s">
        <v>114</v>
      </c>
      <c r="K8901">
        <v>51</v>
      </c>
      <c r="L8901">
        <v>2</v>
      </c>
    </row>
    <row r="8902" spans="8:12" x14ac:dyDescent="0.2">
      <c r="H8902" t="s">
        <v>5</v>
      </c>
      <c r="I8902" t="s">
        <v>3316</v>
      </c>
      <c r="J8902" t="s">
        <v>114</v>
      </c>
      <c r="K8902" t="s">
        <v>4305</v>
      </c>
      <c r="L8902">
        <v>2</v>
      </c>
    </row>
    <row r="8903" spans="8:12" x14ac:dyDescent="0.2">
      <c r="H8903" t="s">
        <v>5</v>
      </c>
      <c r="I8903" t="s">
        <v>4296</v>
      </c>
      <c r="J8903" t="s">
        <v>114</v>
      </c>
      <c r="K8903" t="s">
        <v>6895</v>
      </c>
      <c r="L8903">
        <v>3</v>
      </c>
    </row>
    <row r="8904" spans="8:12" x14ac:dyDescent="0.2">
      <c r="H8904" t="s">
        <v>5</v>
      </c>
      <c r="I8904" t="s">
        <v>2195</v>
      </c>
      <c r="J8904" t="s">
        <v>2120</v>
      </c>
      <c r="K8904" t="s">
        <v>7628</v>
      </c>
      <c r="L8904">
        <v>2</v>
      </c>
    </row>
    <row r="8905" spans="8:12" x14ac:dyDescent="0.2">
      <c r="H8905" t="s">
        <v>5</v>
      </c>
      <c r="I8905" t="s">
        <v>3324</v>
      </c>
      <c r="J8905" t="s">
        <v>7</v>
      </c>
      <c r="K8905" t="s">
        <v>7629</v>
      </c>
      <c r="L8905">
        <v>3</v>
      </c>
    </row>
    <row r="8906" spans="8:12" x14ac:dyDescent="0.2">
      <c r="H8906" t="s">
        <v>5</v>
      </c>
      <c r="I8906" t="s">
        <v>2479</v>
      </c>
      <c r="J8906" t="s">
        <v>7</v>
      </c>
      <c r="K8906" t="s">
        <v>1453</v>
      </c>
      <c r="L8906">
        <v>2</v>
      </c>
    </row>
    <row r="8907" spans="8:12" x14ac:dyDescent="0.2">
      <c r="H8907" t="s">
        <v>5</v>
      </c>
      <c r="I8907" t="s">
        <v>2892</v>
      </c>
      <c r="J8907" t="s">
        <v>7</v>
      </c>
      <c r="K8907" t="s">
        <v>233</v>
      </c>
      <c r="L8907">
        <v>3</v>
      </c>
    </row>
    <row r="8908" spans="8:12" x14ac:dyDescent="0.2">
      <c r="H8908" t="s">
        <v>5</v>
      </c>
      <c r="I8908" t="s">
        <v>2537</v>
      </c>
      <c r="J8908" t="s">
        <v>4560</v>
      </c>
      <c r="K8908">
        <v>98</v>
      </c>
      <c r="L8908">
        <v>6</v>
      </c>
    </row>
    <row r="8909" spans="8:12" x14ac:dyDescent="0.2">
      <c r="H8909" t="s">
        <v>5</v>
      </c>
      <c r="I8909" t="s">
        <v>3125</v>
      </c>
      <c r="J8909" t="s">
        <v>158</v>
      </c>
      <c r="K8909" t="s">
        <v>1318</v>
      </c>
      <c r="L8909">
        <v>2</v>
      </c>
    </row>
    <row r="8910" spans="8:12" x14ac:dyDescent="0.2">
      <c r="H8910" t="s">
        <v>5</v>
      </c>
      <c r="I8910" t="s">
        <v>7630</v>
      </c>
      <c r="J8910" t="s">
        <v>613</v>
      </c>
      <c r="K8910">
        <v>78</v>
      </c>
      <c r="L8910">
        <v>2</v>
      </c>
    </row>
    <row r="8911" spans="8:12" x14ac:dyDescent="0.2">
      <c r="H8911" t="s">
        <v>5</v>
      </c>
      <c r="I8911" t="s">
        <v>7631</v>
      </c>
      <c r="J8911" t="s">
        <v>4211</v>
      </c>
      <c r="K8911">
        <v>60</v>
      </c>
      <c r="L8911">
        <v>3</v>
      </c>
    </row>
    <row r="8912" spans="8:12" x14ac:dyDescent="0.2">
      <c r="H8912" t="s">
        <v>5</v>
      </c>
      <c r="I8912" t="s">
        <v>7632</v>
      </c>
      <c r="J8912" t="s">
        <v>678</v>
      </c>
      <c r="K8912" t="s">
        <v>7633</v>
      </c>
      <c r="L8912">
        <v>2</v>
      </c>
    </row>
    <row r="8913" spans="8:12" x14ac:dyDescent="0.2">
      <c r="H8913" t="s">
        <v>5</v>
      </c>
      <c r="I8913" t="s">
        <v>7634</v>
      </c>
      <c r="J8913" t="s">
        <v>114</v>
      </c>
      <c r="K8913" t="s">
        <v>5233</v>
      </c>
      <c r="L8913">
        <v>3</v>
      </c>
    </row>
    <row r="8914" spans="8:12" x14ac:dyDescent="0.2">
      <c r="H8914" t="s">
        <v>5</v>
      </c>
      <c r="I8914" t="s">
        <v>7635</v>
      </c>
      <c r="J8914" t="s">
        <v>114</v>
      </c>
      <c r="K8914" t="s">
        <v>1065</v>
      </c>
      <c r="L8914">
        <v>1</v>
      </c>
    </row>
    <row r="8915" spans="8:12" x14ac:dyDescent="0.2">
      <c r="H8915" t="s">
        <v>5</v>
      </c>
      <c r="I8915" t="s">
        <v>2616</v>
      </c>
      <c r="J8915" t="s">
        <v>397</v>
      </c>
      <c r="K8915">
        <v>111</v>
      </c>
      <c r="L8915">
        <v>3</v>
      </c>
    </row>
    <row r="8916" spans="8:12" x14ac:dyDescent="0.2">
      <c r="H8916" t="s">
        <v>5</v>
      </c>
      <c r="I8916" t="s">
        <v>2156</v>
      </c>
      <c r="J8916" t="s">
        <v>260</v>
      </c>
      <c r="K8916" t="s">
        <v>2282</v>
      </c>
      <c r="L8916">
        <v>3</v>
      </c>
    </row>
    <row r="8917" spans="8:12" x14ac:dyDescent="0.2">
      <c r="H8917" t="s">
        <v>5</v>
      </c>
      <c r="I8917" t="s">
        <v>3285</v>
      </c>
      <c r="J8917" t="s">
        <v>7</v>
      </c>
      <c r="K8917">
        <v>43</v>
      </c>
      <c r="L8917">
        <v>2</v>
      </c>
    </row>
    <row r="8918" spans="8:12" x14ac:dyDescent="0.2">
      <c r="H8918" t="s">
        <v>5</v>
      </c>
      <c r="I8918" t="s">
        <v>2338</v>
      </c>
      <c r="J8918" t="s">
        <v>1608</v>
      </c>
      <c r="K8918" t="s">
        <v>7018</v>
      </c>
      <c r="L8918">
        <v>3</v>
      </c>
    </row>
    <row r="8919" spans="8:12" x14ac:dyDescent="0.2">
      <c r="H8919" t="s">
        <v>5</v>
      </c>
      <c r="I8919" t="s">
        <v>2146</v>
      </c>
      <c r="J8919" t="s">
        <v>1608</v>
      </c>
      <c r="K8919">
        <v>59</v>
      </c>
      <c r="L8919">
        <v>3</v>
      </c>
    </row>
    <row r="8920" spans="8:12" x14ac:dyDescent="0.2">
      <c r="H8920" t="s">
        <v>5</v>
      </c>
      <c r="I8920" t="s">
        <v>7636</v>
      </c>
      <c r="J8920" t="s">
        <v>1608</v>
      </c>
      <c r="K8920">
        <v>75</v>
      </c>
      <c r="L8920">
        <v>3</v>
      </c>
    </row>
    <row r="8921" spans="8:12" x14ac:dyDescent="0.2">
      <c r="H8921" t="s">
        <v>5</v>
      </c>
      <c r="I8921" t="s">
        <v>7637</v>
      </c>
      <c r="J8921" t="s">
        <v>158</v>
      </c>
      <c r="K8921" t="s">
        <v>7638</v>
      </c>
      <c r="L8921">
        <v>6</v>
      </c>
    </row>
    <row r="8922" spans="8:12" x14ac:dyDescent="0.2">
      <c r="H8922" t="s">
        <v>5</v>
      </c>
      <c r="I8922" t="s">
        <v>7639</v>
      </c>
      <c r="J8922" t="s">
        <v>137</v>
      </c>
      <c r="K8922" t="s">
        <v>7640</v>
      </c>
      <c r="L8922">
        <v>3</v>
      </c>
    </row>
    <row r="8923" spans="8:12" x14ac:dyDescent="0.2">
      <c r="H8923" t="s">
        <v>5</v>
      </c>
      <c r="I8923" t="s">
        <v>7641</v>
      </c>
      <c r="J8923" t="s">
        <v>7</v>
      </c>
      <c r="K8923">
        <v>110</v>
      </c>
      <c r="L8923">
        <v>3</v>
      </c>
    </row>
    <row r="8924" spans="8:12" x14ac:dyDescent="0.2">
      <c r="H8924" t="s">
        <v>5</v>
      </c>
      <c r="I8924" t="s">
        <v>2180</v>
      </c>
      <c r="J8924" t="s">
        <v>7</v>
      </c>
      <c r="K8924">
        <v>130</v>
      </c>
      <c r="L8924">
        <v>4</v>
      </c>
    </row>
    <row r="8925" spans="8:12" x14ac:dyDescent="0.2">
      <c r="H8925" t="s">
        <v>5</v>
      </c>
      <c r="I8925" t="s">
        <v>7642</v>
      </c>
      <c r="J8925" t="s">
        <v>7</v>
      </c>
      <c r="K8925">
        <v>49</v>
      </c>
      <c r="L8925">
        <v>3</v>
      </c>
    </row>
    <row r="8926" spans="8:12" x14ac:dyDescent="0.2">
      <c r="H8926" t="s">
        <v>5</v>
      </c>
      <c r="I8926" t="s">
        <v>7227</v>
      </c>
      <c r="J8926" t="s">
        <v>137</v>
      </c>
      <c r="K8926" t="s">
        <v>1466</v>
      </c>
      <c r="L8926">
        <v>1</v>
      </c>
    </row>
    <row r="8927" spans="8:12" x14ac:dyDescent="0.2">
      <c r="H8927" t="s">
        <v>5</v>
      </c>
      <c r="I8927" t="s">
        <v>7643</v>
      </c>
      <c r="J8927" t="s">
        <v>137</v>
      </c>
      <c r="K8927" t="s">
        <v>7644</v>
      </c>
      <c r="L8927">
        <v>2</v>
      </c>
    </row>
    <row r="8928" spans="8:12" x14ac:dyDescent="0.2">
      <c r="H8928" t="s">
        <v>5</v>
      </c>
      <c r="I8928" t="s">
        <v>7645</v>
      </c>
      <c r="J8928" t="s">
        <v>137</v>
      </c>
      <c r="K8928" t="s">
        <v>7646</v>
      </c>
      <c r="L8928">
        <v>3</v>
      </c>
    </row>
    <row r="8929" spans="8:12" x14ac:dyDescent="0.2">
      <c r="H8929" t="s">
        <v>5</v>
      </c>
      <c r="I8929" t="s">
        <v>7647</v>
      </c>
      <c r="J8929" t="s">
        <v>7</v>
      </c>
      <c r="K8929" t="s">
        <v>7648</v>
      </c>
      <c r="L8929">
        <v>3</v>
      </c>
    </row>
    <row r="8930" spans="8:12" x14ac:dyDescent="0.2">
      <c r="H8930" t="s">
        <v>5</v>
      </c>
      <c r="I8930" t="s">
        <v>2626</v>
      </c>
      <c r="J8930" t="s">
        <v>6281</v>
      </c>
      <c r="K8930" t="s">
        <v>295</v>
      </c>
      <c r="L8930">
        <v>2</v>
      </c>
    </row>
    <row r="8931" spans="8:12" x14ac:dyDescent="0.2">
      <c r="H8931" t="s">
        <v>5</v>
      </c>
      <c r="I8931" t="s">
        <v>2118</v>
      </c>
      <c r="J8931" t="s">
        <v>7649</v>
      </c>
      <c r="K8931" t="s">
        <v>720</v>
      </c>
      <c r="L8931">
        <v>2</v>
      </c>
    </row>
    <row r="8932" spans="8:12" x14ac:dyDescent="0.2">
      <c r="H8932" t="s">
        <v>5</v>
      </c>
      <c r="I8932" t="s">
        <v>2245</v>
      </c>
      <c r="J8932" t="s">
        <v>181</v>
      </c>
      <c r="K8932" t="s">
        <v>2999</v>
      </c>
      <c r="L8932">
        <v>3</v>
      </c>
    </row>
    <row r="8933" spans="8:12" x14ac:dyDescent="0.2">
      <c r="H8933" t="s">
        <v>5</v>
      </c>
      <c r="I8933" t="s">
        <v>2042</v>
      </c>
      <c r="J8933" t="s">
        <v>114</v>
      </c>
      <c r="K8933" t="s">
        <v>7650</v>
      </c>
      <c r="L8933">
        <v>5</v>
      </c>
    </row>
    <row r="8934" spans="8:12" x14ac:dyDescent="0.2">
      <c r="H8934" t="s">
        <v>5</v>
      </c>
      <c r="I8934" t="s">
        <v>2824</v>
      </c>
      <c r="J8934" t="s">
        <v>114</v>
      </c>
      <c r="K8934" t="s">
        <v>7651</v>
      </c>
      <c r="L8934">
        <v>3</v>
      </c>
    </row>
    <row r="8935" spans="8:12" x14ac:dyDescent="0.2">
      <c r="H8935" t="s">
        <v>5</v>
      </c>
      <c r="I8935" t="s">
        <v>1658</v>
      </c>
      <c r="J8935" t="s">
        <v>114</v>
      </c>
      <c r="K8935" t="s">
        <v>1048</v>
      </c>
      <c r="L8935">
        <v>3</v>
      </c>
    </row>
    <row r="8936" spans="8:12" x14ac:dyDescent="0.2">
      <c r="H8936" t="s">
        <v>5</v>
      </c>
      <c r="I8936" t="s">
        <v>3211</v>
      </c>
      <c r="J8936" t="s">
        <v>7</v>
      </c>
      <c r="K8936" t="s">
        <v>7652</v>
      </c>
      <c r="L8936">
        <v>1</v>
      </c>
    </row>
    <row r="8937" spans="8:12" x14ac:dyDescent="0.2">
      <c r="H8937" t="s">
        <v>5</v>
      </c>
      <c r="I8937" t="s">
        <v>2887</v>
      </c>
      <c r="J8937" t="s">
        <v>3816</v>
      </c>
      <c r="K8937" t="s">
        <v>143</v>
      </c>
      <c r="L8937">
        <v>3</v>
      </c>
    </row>
    <row r="8938" spans="8:12" x14ac:dyDescent="0.2">
      <c r="H8938" t="s">
        <v>5</v>
      </c>
      <c r="I8938" t="s">
        <v>5243</v>
      </c>
      <c r="J8938" t="s">
        <v>114</v>
      </c>
      <c r="K8938">
        <v>94</v>
      </c>
      <c r="L8938">
        <v>4</v>
      </c>
    </row>
    <row r="8939" spans="8:12" x14ac:dyDescent="0.2">
      <c r="H8939" t="s">
        <v>5</v>
      </c>
      <c r="I8939" t="s">
        <v>7653</v>
      </c>
      <c r="J8939" t="s">
        <v>114</v>
      </c>
      <c r="K8939" t="s">
        <v>7654</v>
      </c>
      <c r="L8939">
        <v>2</v>
      </c>
    </row>
    <row r="8940" spans="8:12" x14ac:dyDescent="0.2">
      <c r="H8940" t="s">
        <v>5</v>
      </c>
      <c r="I8940" t="s">
        <v>2520</v>
      </c>
      <c r="J8940" t="s">
        <v>785</v>
      </c>
      <c r="K8940" t="s">
        <v>7655</v>
      </c>
      <c r="L8940">
        <v>4</v>
      </c>
    </row>
    <row r="8941" spans="8:12" x14ac:dyDescent="0.2">
      <c r="H8941" t="s">
        <v>5</v>
      </c>
      <c r="I8941" t="s">
        <v>3772</v>
      </c>
      <c r="J8941" t="s">
        <v>114</v>
      </c>
      <c r="K8941" t="s">
        <v>2469</v>
      </c>
      <c r="L8941">
        <v>3</v>
      </c>
    </row>
    <row r="8942" spans="8:12" x14ac:dyDescent="0.2">
      <c r="H8942" t="s">
        <v>5</v>
      </c>
      <c r="I8942" t="s">
        <v>2233</v>
      </c>
      <c r="J8942" t="s">
        <v>7</v>
      </c>
      <c r="K8942">
        <v>50</v>
      </c>
      <c r="L8942">
        <v>3</v>
      </c>
    </row>
    <row r="8943" spans="8:12" x14ac:dyDescent="0.2">
      <c r="H8943" t="s">
        <v>5</v>
      </c>
      <c r="I8943" t="s">
        <v>2483</v>
      </c>
      <c r="J8943" t="s">
        <v>137</v>
      </c>
      <c r="K8943">
        <v>60</v>
      </c>
      <c r="L8943">
        <v>3</v>
      </c>
    </row>
    <row r="8944" spans="8:12" x14ac:dyDescent="0.2">
      <c r="H8944" t="s">
        <v>5</v>
      </c>
      <c r="I8944" t="s">
        <v>3111</v>
      </c>
      <c r="J8944" t="s">
        <v>137</v>
      </c>
      <c r="K8944" t="s">
        <v>1507</v>
      </c>
      <c r="L8944">
        <v>1</v>
      </c>
    </row>
    <row r="8945" spans="8:12" x14ac:dyDescent="0.2">
      <c r="H8945" t="s">
        <v>5</v>
      </c>
      <c r="I8945" t="s">
        <v>2922</v>
      </c>
      <c r="J8945" t="s">
        <v>137</v>
      </c>
      <c r="K8945" t="s">
        <v>7656</v>
      </c>
      <c r="L8945">
        <v>2</v>
      </c>
    </row>
    <row r="8946" spans="8:12" x14ac:dyDescent="0.2">
      <c r="H8946" t="s">
        <v>5</v>
      </c>
      <c r="I8946" t="s">
        <v>2151</v>
      </c>
      <c r="J8946" t="s">
        <v>137</v>
      </c>
      <c r="K8946" t="s">
        <v>7657</v>
      </c>
      <c r="L8946">
        <v>2</v>
      </c>
    </row>
    <row r="8947" spans="8:12" x14ac:dyDescent="0.2">
      <c r="H8947" t="s">
        <v>5</v>
      </c>
      <c r="I8947" t="s">
        <v>2225</v>
      </c>
      <c r="J8947" t="s">
        <v>158</v>
      </c>
      <c r="K8947" t="s">
        <v>743</v>
      </c>
      <c r="L8947">
        <v>2</v>
      </c>
    </row>
    <row r="8948" spans="8:12" x14ac:dyDescent="0.2">
      <c r="H8948" t="s">
        <v>5</v>
      </c>
      <c r="I8948" t="s">
        <v>2626</v>
      </c>
      <c r="J8948" t="s">
        <v>159</v>
      </c>
      <c r="K8948">
        <v>49</v>
      </c>
      <c r="L8948">
        <v>1</v>
      </c>
    </row>
    <row r="8949" spans="8:12" x14ac:dyDescent="0.2">
      <c r="H8949" t="s">
        <v>5</v>
      </c>
      <c r="I8949" t="s">
        <v>2194</v>
      </c>
      <c r="J8949" t="s">
        <v>7</v>
      </c>
      <c r="K8949">
        <v>144</v>
      </c>
      <c r="L8949">
        <v>5</v>
      </c>
    </row>
    <row r="8950" spans="8:12" x14ac:dyDescent="0.2">
      <c r="H8950" t="s">
        <v>5</v>
      </c>
      <c r="I8950" t="s">
        <v>2079</v>
      </c>
      <c r="J8950" t="s">
        <v>7</v>
      </c>
      <c r="K8950" t="s">
        <v>7658</v>
      </c>
      <c r="L8950">
        <v>5</v>
      </c>
    </row>
    <row r="8951" spans="8:12" x14ac:dyDescent="0.2">
      <c r="H8951" t="s">
        <v>5</v>
      </c>
      <c r="I8951" t="s">
        <v>2377</v>
      </c>
      <c r="J8951" t="s">
        <v>7</v>
      </c>
      <c r="K8951" t="s">
        <v>7659</v>
      </c>
      <c r="L8951">
        <v>7</v>
      </c>
    </row>
    <row r="8952" spans="8:12" x14ac:dyDescent="0.2">
      <c r="H8952" t="s">
        <v>5</v>
      </c>
      <c r="I8952" t="s">
        <v>2348</v>
      </c>
      <c r="J8952" t="s">
        <v>724</v>
      </c>
      <c r="K8952" t="s">
        <v>7660</v>
      </c>
      <c r="L8952">
        <v>3</v>
      </c>
    </row>
    <row r="8953" spans="8:12" x14ac:dyDescent="0.2">
      <c r="H8953" t="s">
        <v>5</v>
      </c>
      <c r="I8953" t="s">
        <v>2228</v>
      </c>
      <c r="J8953" t="s">
        <v>7</v>
      </c>
      <c r="K8953" t="s">
        <v>7661</v>
      </c>
      <c r="L8953">
        <v>3</v>
      </c>
    </row>
    <row r="8954" spans="8:12" x14ac:dyDescent="0.2">
      <c r="H8954" t="s">
        <v>5</v>
      </c>
      <c r="I8954" t="s">
        <v>7662</v>
      </c>
      <c r="J8954" t="s">
        <v>7</v>
      </c>
      <c r="K8954" t="s">
        <v>1784</v>
      </c>
      <c r="L8954">
        <v>2</v>
      </c>
    </row>
    <row r="8955" spans="8:12" x14ac:dyDescent="0.2">
      <c r="H8955" t="s">
        <v>5</v>
      </c>
      <c r="I8955" t="s">
        <v>4207</v>
      </c>
      <c r="J8955" t="s">
        <v>7663</v>
      </c>
      <c r="K8955" t="s">
        <v>5412</v>
      </c>
      <c r="L8955">
        <v>3</v>
      </c>
    </row>
    <row r="8956" spans="8:12" x14ac:dyDescent="0.2">
      <c r="H8956" t="s">
        <v>5</v>
      </c>
      <c r="I8956" t="s">
        <v>3297</v>
      </c>
      <c r="J8956" t="s">
        <v>86</v>
      </c>
      <c r="K8956">
        <v>145</v>
      </c>
      <c r="L8956">
        <v>4</v>
      </c>
    </row>
    <row r="8957" spans="8:12" x14ac:dyDescent="0.2">
      <c r="H8957" t="s">
        <v>5</v>
      </c>
      <c r="I8957" t="s">
        <v>7664</v>
      </c>
      <c r="J8957" t="s">
        <v>7663</v>
      </c>
      <c r="K8957" t="s">
        <v>5412</v>
      </c>
      <c r="L8957">
        <v>3</v>
      </c>
    </row>
    <row r="8958" spans="8:12" x14ac:dyDescent="0.2">
      <c r="H8958" t="s">
        <v>5</v>
      </c>
      <c r="I8958" t="s">
        <v>7665</v>
      </c>
      <c r="J8958" t="s">
        <v>137</v>
      </c>
      <c r="K8958" t="s">
        <v>7666</v>
      </c>
      <c r="L8958">
        <v>3</v>
      </c>
    </row>
    <row r="8959" spans="8:12" x14ac:dyDescent="0.2">
      <c r="H8959" t="s">
        <v>5</v>
      </c>
      <c r="I8959" t="s">
        <v>2334</v>
      </c>
      <c r="J8959" t="s">
        <v>181</v>
      </c>
      <c r="K8959" t="s">
        <v>1374</v>
      </c>
      <c r="L8959">
        <v>3</v>
      </c>
    </row>
    <row r="8960" spans="8:12" x14ac:dyDescent="0.2">
      <c r="H8960" t="s">
        <v>5</v>
      </c>
      <c r="I8960" t="s">
        <v>7667</v>
      </c>
      <c r="J8960" t="s">
        <v>7</v>
      </c>
      <c r="K8960">
        <v>149</v>
      </c>
      <c r="L8960">
        <v>5</v>
      </c>
    </row>
    <row r="8961" spans="8:12" x14ac:dyDescent="0.2">
      <c r="H8961" t="s">
        <v>5</v>
      </c>
      <c r="I8961" t="s">
        <v>7668</v>
      </c>
      <c r="J8961" t="s">
        <v>7</v>
      </c>
      <c r="K8961">
        <v>72</v>
      </c>
      <c r="L8961">
        <v>3</v>
      </c>
    </row>
    <row r="8962" spans="8:12" x14ac:dyDescent="0.2">
      <c r="H8962" t="s">
        <v>5</v>
      </c>
      <c r="I8962" t="s">
        <v>2251</v>
      </c>
      <c r="J8962" t="s">
        <v>7</v>
      </c>
      <c r="K8962">
        <v>262</v>
      </c>
      <c r="L8962">
        <v>5</v>
      </c>
    </row>
    <row r="8963" spans="8:12" x14ac:dyDescent="0.2">
      <c r="H8963" t="s">
        <v>5</v>
      </c>
      <c r="I8963" t="s">
        <v>2069</v>
      </c>
      <c r="J8963" t="s">
        <v>114</v>
      </c>
      <c r="K8963">
        <v>77</v>
      </c>
      <c r="L8963">
        <v>2</v>
      </c>
    </row>
    <row r="8964" spans="8:12" x14ac:dyDescent="0.2">
      <c r="H8964" t="s">
        <v>5</v>
      </c>
      <c r="I8964" t="s">
        <v>2347</v>
      </c>
      <c r="J8964" t="s">
        <v>137</v>
      </c>
      <c r="K8964" t="s">
        <v>7669</v>
      </c>
      <c r="L8964">
        <v>2</v>
      </c>
    </row>
    <row r="8965" spans="8:12" x14ac:dyDescent="0.2">
      <c r="H8965" t="s">
        <v>5</v>
      </c>
      <c r="I8965" t="s">
        <v>2349</v>
      </c>
      <c r="J8965" t="s">
        <v>158</v>
      </c>
      <c r="K8965">
        <v>69</v>
      </c>
      <c r="L8965">
        <v>4</v>
      </c>
    </row>
    <row r="8966" spans="8:12" x14ac:dyDescent="0.2">
      <c r="H8966" t="s">
        <v>5</v>
      </c>
      <c r="I8966" t="s">
        <v>7670</v>
      </c>
      <c r="J8966" t="s">
        <v>68</v>
      </c>
      <c r="K8966" t="s">
        <v>1203</v>
      </c>
      <c r="L8966">
        <v>1</v>
      </c>
    </row>
    <row r="8967" spans="8:12" x14ac:dyDescent="0.2">
      <c r="H8967" t="s">
        <v>5</v>
      </c>
      <c r="I8967" t="s">
        <v>2086</v>
      </c>
      <c r="J8967" t="s">
        <v>724</v>
      </c>
      <c r="K8967" t="s">
        <v>7671</v>
      </c>
      <c r="L8967">
        <v>1</v>
      </c>
    </row>
    <row r="8968" spans="8:12" x14ac:dyDescent="0.2">
      <c r="H8968" t="s">
        <v>5</v>
      </c>
      <c r="I8968" t="s">
        <v>2079</v>
      </c>
      <c r="J8968" t="s">
        <v>320</v>
      </c>
      <c r="K8968" t="s">
        <v>520</v>
      </c>
      <c r="L8968">
        <v>2</v>
      </c>
    </row>
    <row r="8969" spans="8:12" x14ac:dyDescent="0.2">
      <c r="H8969" t="s">
        <v>5</v>
      </c>
      <c r="I8969" t="s">
        <v>2071</v>
      </c>
      <c r="J8969" t="s">
        <v>320</v>
      </c>
      <c r="K8969" t="s">
        <v>7672</v>
      </c>
      <c r="L8969">
        <v>1</v>
      </c>
    </row>
    <row r="8970" spans="8:12" x14ac:dyDescent="0.2">
      <c r="H8970" t="s">
        <v>5</v>
      </c>
      <c r="I8970" t="s">
        <v>3209</v>
      </c>
      <c r="J8970" t="s">
        <v>114</v>
      </c>
      <c r="K8970" t="s">
        <v>584</v>
      </c>
      <c r="L8970">
        <v>2</v>
      </c>
    </row>
    <row r="8971" spans="8:12" x14ac:dyDescent="0.2">
      <c r="H8971" t="s">
        <v>5</v>
      </c>
      <c r="I8971" t="s">
        <v>7673</v>
      </c>
      <c r="J8971" t="s">
        <v>7</v>
      </c>
      <c r="K8971">
        <v>80</v>
      </c>
      <c r="L8971">
        <v>3</v>
      </c>
    </row>
    <row r="8972" spans="8:12" x14ac:dyDescent="0.2">
      <c r="H8972" t="s">
        <v>5</v>
      </c>
      <c r="I8972" t="s">
        <v>2245</v>
      </c>
      <c r="J8972" t="s">
        <v>7</v>
      </c>
      <c r="K8972">
        <v>65</v>
      </c>
      <c r="L8972">
        <v>2</v>
      </c>
    </row>
    <row r="8973" spans="8:12" x14ac:dyDescent="0.2">
      <c r="H8973" t="s">
        <v>5</v>
      </c>
      <c r="I8973" t="s">
        <v>2122</v>
      </c>
      <c r="J8973" t="s">
        <v>7</v>
      </c>
      <c r="K8973">
        <v>319</v>
      </c>
      <c r="L8973">
        <v>4</v>
      </c>
    </row>
    <row r="8974" spans="8:12" x14ac:dyDescent="0.2">
      <c r="H8974" t="s">
        <v>5</v>
      </c>
      <c r="I8974" t="s">
        <v>2628</v>
      </c>
      <c r="J8974" t="s">
        <v>7</v>
      </c>
      <c r="K8974">
        <v>141</v>
      </c>
      <c r="L8974">
        <v>4</v>
      </c>
    </row>
    <row r="8975" spans="8:12" x14ac:dyDescent="0.2">
      <c r="H8975" t="s">
        <v>5</v>
      </c>
      <c r="I8975" t="s">
        <v>2628</v>
      </c>
      <c r="J8975" t="s">
        <v>266</v>
      </c>
      <c r="K8975">
        <v>60</v>
      </c>
      <c r="L8975">
        <v>3</v>
      </c>
    </row>
    <row r="8976" spans="8:12" x14ac:dyDescent="0.2">
      <c r="H8976" t="s">
        <v>5</v>
      </c>
      <c r="I8976" t="s">
        <v>7571</v>
      </c>
      <c r="J8976" t="s">
        <v>526</v>
      </c>
      <c r="K8976" t="s">
        <v>7674</v>
      </c>
      <c r="L8976">
        <v>4</v>
      </c>
    </row>
    <row r="8977" spans="8:12" x14ac:dyDescent="0.2">
      <c r="H8977" t="s">
        <v>5</v>
      </c>
      <c r="I8977" t="s">
        <v>7675</v>
      </c>
      <c r="J8977" t="s">
        <v>526</v>
      </c>
      <c r="K8977" t="s">
        <v>7676</v>
      </c>
      <c r="L8977">
        <v>2</v>
      </c>
    </row>
    <row r="8978" spans="8:12" x14ac:dyDescent="0.2">
      <c r="H8978" t="s">
        <v>5</v>
      </c>
      <c r="I8978" t="s">
        <v>7677</v>
      </c>
      <c r="J8978" t="s">
        <v>7</v>
      </c>
      <c r="K8978" t="s">
        <v>7678</v>
      </c>
      <c r="L8978">
        <v>3</v>
      </c>
    </row>
    <row r="8979" spans="8:12" x14ac:dyDescent="0.2">
      <c r="H8979" t="s">
        <v>5</v>
      </c>
      <c r="I8979" t="s">
        <v>2346</v>
      </c>
      <c r="J8979" t="s">
        <v>7</v>
      </c>
      <c r="K8979" t="s">
        <v>7679</v>
      </c>
      <c r="L8979">
        <v>3</v>
      </c>
    </row>
    <row r="8980" spans="8:12" x14ac:dyDescent="0.2">
      <c r="H8980" t="s">
        <v>5</v>
      </c>
      <c r="I8980" t="s">
        <v>5411</v>
      </c>
      <c r="J8980" t="s">
        <v>7</v>
      </c>
      <c r="K8980" t="s">
        <v>7680</v>
      </c>
      <c r="L8980">
        <v>4</v>
      </c>
    </row>
    <row r="8981" spans="8:12" x14ac:dyDescent="0.2">
      <c r="H8981" t="s">
        <v>5</v>
      </c>
      <c r="I8981" t="s">
        <v>2162</v>
      </c>
      <c r="J8981" t="s">
        <v>114</v>
      </c>
      <c r="K8981" t="s">
        <v>804</v>
      </c>
      <c r="L8981">
        <v>3</v>
      </c>
    </row>
    <row r="8982" spans="8:12" x14ac:dyDescent="0.2">
      <c r="H8982" t="s">
        <v>5</v>
      </c>
      <c r="I8982" t="s">
        <v>2126</v>
      </c>
      <c r="J8982" t="s">
        <v>1831</v>
      </c>
      <c r="K8982" t="s">
        <v>7681</v>
      </c>
      <c r="L8982">
        <v>2</v>
      </c>
    </row>
    <row r="8983" spans="8:12" x14ac:dyDescent="0.2">
      <c r="H8983" t="s">
        <v>5</v>
      </c>
      <c r="I8983" t="s">
        <v>2195</v>
      </c>
      <c r="J8983" t="s">
        <v>4835</v>
      </c>
      <c r="K8983" t="s">
        <v>7682</v>
      </c>
      <c r="L8983">
        <v>4</v>
      </c>
    </row>
    <row r="8984" spans="8:12" x14ac:dyDescent="0.2">
      <c r="H8984" t="s">
        <v>5</v>
      </c>
      <c r="I8984" t="s">
        <v>7683</v>
      </c>
      <c r="J8984" t="s">
        <v>4835</v>
      </c>
      <c r="K8984" t="s">
        <v>7684</v>
      </c>
      <c r="L8984">
        <v>14</v>
      </c>
    </row>
    <row r="8985" spans="8:12" x14ac:dyDescent="0.2">
      <c r="H8985" t="s">
        <v>5</v>
      </c>
      <c r="I8985" t="s">
        <v>7685</v>
      </c>
      <c r="J8985" t="s">
        <v>4871</v>
      </c>
      <c r="K8985" t="s">
        <v>4459</v>
      </c>
      <c r="L8985">
        <v>4</v>
      </c>
    </row>
    <row r="8986" spans="8:12" x14ac:dyDescent="0.2">
      <c r="H8986" t="s">
        <v>5</v>
      </c>
      <c r="I8986" t="s">
        <v>2414</v>
      </c>
      <c r="J8986" t="s">
        <v>4871</v>
      </c>
      <c r="K8986" t="s">
        <v>7686</v>
      </c>
      <c r="L8986">
        <v>3</v>
      </c>
    </row>
    <row r="8987" spans="8:12" x14ac:dyDescent="0.2">
      <c r="H8987" t="s">
        <v>5</v>
      </c>
      <c r="I8987" t="s">
        <v>5288</v>
      </c>
      <c r="J8987" t="s">
        <v>4871</v>
      </c>
      <c r="K8987" t="s">
        <v>7687</v>
      </c>
      <c r="L8987">
        <v>4</v>
      </c>
    </row>
    <row r="8988" spans="8:12" x14ac:dyDescent="0.2">
      <c r="H8988" t="s">
        <v>5</v>
      </c>
      <c r="I8988" t="s">
        <v>2671</v>
      </c>
      <c r="J8988" t="s">
        <v>4871</v>
      </c>
      <c r="K8988" t="s">
        <v>4523</v>
      </c>
      <c r="L8988">
        <v>3</v>
      </c>
    </row>
    <row r="8989" spans="8:12" x14ac:dyDescent="0.2">
      <c r="H8989" t="s">
        <v>5</v>
      </c>
      <c r="I8989" t="s">
        <v>7688</v>
      </c>
      <c r="J8989" t="s">
        <v>4871</v>
      </c>
      <c r="K8989" t="s">
        <v>1402</v>
      </c>
      <c r="L8989">
        <v>2</v>
      </c>
    </row>
    <row r="8990" spans="8:12" x14ac:dyDescent="0.2">
      <c r="H8990" t="s">
        <v>5</v>
      </c>
      <c r="I8990" t="s">
        <v>3277</v>
      </c>
      <c r="J8990" t="s">
        <v>114</v>
      </c>
      <c r="K8990" t="s">
        <v>7666</v>
      </c>
      <c r="L8990">
        <v>2</v>
      </c>
    </row>
    <row r="8991" spans="8:12" x14ac:dyDescent="0.2">
      <c r="H8991" t="s">
        <v>5</v>
      </c>
      <c r="I8991" t="s">
        <v>2173</v>
      </c>
      <c r="J8991" t="s">
        <v>114</v>
      </c>
      <c r="K8991" t="s">
        <v>3315</v>
      </c>
      <c r="L8991">
        <v>3</v>
      </c>
    </row>
    <row r="8992" spans="8:12" x14ac:dyDescent="0.2">
      <c r="H8992" t="s">
        <v>5</v>
      </c>
      <c r="I8992" t="s">
        <v>7689</v>
      </c>
      <c r="J8992" t="s">
        <v>114</v>
      </c>
      <c r="K8992" t="s">
        <v>5630</v>
      </c>
      <c r="L8992">
        <v>4</v>
      </c>
    </row>
    <row r="8993" spans="8:12" x14ac:dyDescent="0.2">
      <c r="H8993" t="s">
        <v>5</v>
      </c>
      <c r="I8993" t="s">
        <v>7690</v>
      </c>
      <c r="J8993" t="s">
        <v>114</v>
      </c>
      <c r="K8993" t="s">
        <v>1335</v>
      </c>
      <c r="L8993">
        <v>3</v>
      </c>
    </row>
    <row r="8994" spans="8:12" x14ac:dyDescent="0.2">
      <c r="H8994" t="s">
        <v>5</v>
      </c>
      <c r="I8994" t="s">
        <v>7691</v>
      </c>
      <c r="J8994" t="s">
        <v>114</v>
      </c>
      <c r="K8994" t="s">
        <v>3866</v>
      </c>
      <c r="L8994">
        <v>3</v>
      </c>
    </row>
    <row r="8995" spans="8:12" x14ac:dyDescent="0.2">
      <c r="H8995" t="s">
        <v>5</v>
      </c>
      <c r="I8995" t="s">
        <v>2347</v>
      </c>
      <c r="J8995" t="s">
        <v>114</v>
      </c>
      <c r="K8995" t="s">
        <v>7692</v>
      </c>
      <c r="L8995">
        <v>3</v>
      </c>
    </row>
    <row r="8996" spans="8:12" x14ac:dyDescent="0.2">
      <c r="H8996" t="s">
        <v>5</v>
      </c>
      <c r="I8996" t="s">
        <v>5010</v>
      </c>
      <c r="J8996" t="s">
        <v>181</v>
      </c>
      <c r="K8996" t="s">
        <v>3468</v>
      </c>
      <c r="L8996">
        <v>2</v>
      </c>
    </row>
    <row r="8997" spans="8:12" x14ac:dyDescent="0.2">
      <c r="H8997" t="s">
        <v>5</v>
      </c>
      <c r="I8997" t="s">
        <v>7693</v>
      </c>
      <c r="J8997" t="s">
        <v>7</v>
      </c>
      <c r="K8997">
        <v>120</v>
      </c>
      <c r="L8997">
        <v>4</v>
      </c>
    </row>
    <row r="8998" spans="8:12" x14ac:dyDescent="0.2">
      <c r="H8998" t="s">
        <v>5</v>
      </c>
      <c r="I8998" t="s">
        <v>7694</v>
      </c>
      <c r="J8998" t="s">
        <v>7</v>
      </c>
      <c r="K8998">
        <v>46</v>
      </c>
      <c r="L8998">
        <v>3</v>
      </c>
    </row>
    <row r="8999" spans="8:12" x14ac:dyDescent="0.2">
      <c r="H8999" t="s">
        <v>5</v>
      </c>
      <c r="I8999" t="s">
        <v>7455</v>
      </c>
      <c r="J8999" t="s">
        <v>7</v>
      </c>
      <c r="K8999">
        <v>82</v>
      </c>
      <c r="L8999">
        <v>3</v>
      </c>
    </row>
    <row r="9000" spans="8:12" x14ac:dyDescent="0.2">
      <c r="H9000" t="s">
        <v>5</v>
      </c>
      <c r="I9000" t="s">
        <v>2271</v>
      </c>
      <c r="J9000" t="s">
        <v>7</v>
      </c>
      <c r="K9000">
        <v>115</v>
      </c>
      <c r="L9000">
        <v>4</v>
      </c>
    </row>
    <row r="9001" spans="8:12" x14ac:dyDescent="0.2">
      <c r="H9001" t="s">
        <v>5</v>
      </c>
      <c r="I9001" t="s">
        <v>7695</v>
      </c>
      <c r="J9001" t="s">
        <v>7</v>
      </c>
      <c r="K9001">
        <v>50</v>
      </c>
      <c r="L9001">
        <v>2</v>
      </c>
    </row>
    <row r="9002" spans="8:12" x14ac:dyDescent="0.2">
      <c r="H9002" t="s">
        <v>5</v>
      </c>
      <c r="I9002" t="s">
        <v>7696</v>
      </c>
      <c r="J9002" t="s">
        <v>7</v>
      </c>
      <c r="K9002" t="s">
        <v>483</v>
      </c>
      <c r="L9002">
        <v>3</v>
      </c>
    </row>
    <row r="9003" spans="8:12" x14ac:dyDescent="0.2">
      <c r="H9003" t="s">
        <v>5</v>
      </c>
      <c r="I9003" t="s">
        <v>7697</v>
      </c>
      <c r="J9003" t="s">
        <v>159</v>
      </c>
      <c r="K9003">
        <v>32</v>
      </c>
      <c r="L9003">
        <v>1</v>
      </c>
    </row>
    <row r="9004" spans="8:12" x14ac:dyDescent="0.2">
      <c r="H9004" t="s">
        <v>5</v>
      </c>
      <c r="I9004" t="s">
        <v>7698</v>
      </c>
      <c r="J9004" t="s">
        <v>114</v>
      </c>
      <c r="K9004" t="s">
        <v>3883</v>
      </c>
      <c r="L9004">
        <v>3</v>
      </c>
    </row>
    <row r="9005" spans="8:12" x14ac:dyDescent="0.2">
      <c r="H9005" t="s">
        <v>5</v>
      </c>
      <c r="I9005" t="s">
        <v>7699</v>
      </c>
      <c r="J9005" t="s">
        <v>114</v>
      </c>
      <c r="K9005" t="s">
        <v>6503</v>
      </c>
      <c r="L9005">
        <v>2</v>
      </c>
    </row>
    <row r="9006" spans="8:12" x14ac:dyDescent="0.2">
      <c r="H9006" t="s">
        <v>5</v>
      </c>
      <c r="I9006" t="s">
        <v>3982</v>
      </c>
      <c r="J9006" t="s">
        <v>114</v>
      </c>
      <c r="K9006" t="s">
        <v>6592</v>
      </c>
      <c r="L9006">
        <v>2</v>
      </c>
    </row>
    <row r="9007" spans="8:12" x14ac:dyDescent="0.2">
      <c r="H9007" t="s">
        <v>5</v>
      </c>
      <c r="I9007" t="s">
        <v>2366</v>
      </c>
      <c r="J9007" t="s">
        <v>114</v>
      </c>
      <c r="K9007" t="s">
        <v>7700</v>
      </c>
      <c r="L9007">
        <v>2</v>
      </c>
    </row>
    <row r="9008" spans="8:12" x14ac:dyDescent="0.2">
      <c r="H9008" t="s">
        <v>5</v>
      </c>
      <c r="I9008" t="s">
        <v>2872</v>
      </c>
      <c r="J9008" t="s">
        <v>181</v>
      </c>
      <c r="K9008">
        <v>46</v>
      </c>
      <c r="L9008">
        <v>2</v>
      </c>
    </row>
    <row r="9009" spans="8:12" x14ac:dyDescent="0.2">
      <c r="H9009" t="s">
        <v>5</v>
      </c>
      <c r="I9009" t="s">
        <v>2049</v>
      </c>
      <c r="J9009" t="s">
        <v>137</v>
      </c>
      <c r="K9009" t="s">
        <v>7701</v>
      </c>
      <c r="L9009">
        <v>1</v>
      </c>
    </row>
    <row r="9010" spans="8:12" x14ac:dyDescent="0.2">
      <c r="H9010" t="s">
        <v>5</v>
      </c>
      <c r="I9010" t="s">
        <v>2483</v>
      </c>
      <c r="J9010" t="s">
        <v>137</v>
      </c>
      <c r="K9010" t="s">
        <v>5469</v>
      </c>
      <c r="L9010">
        <v>1</v>
      </c>
    </row>
    <row r="9011" spans="8:12" x14ac:dyDescent="0.2">
      <c r="H9011" t="s">
        <v>5</v>
      </c>
      <c r="I9011" t="s">
        <v>3511</v>
      </c>
      <c r="J9011" t="s">
        <v>555</v>
      </c>
      <c r="K9011">
        <v>51</v>
      </c>
      <c r="L9011">
        <v>2</v>
      </c>
    </row>
    <row r="9012" spans="8:12" x14ac:dyDescent="0.2">
      <c r="H9012" t="s">
        <v>5</v>
      </c>
      <c r="I9012" t="s">
        <v>2228</v>
      </c>
      <c r="J9012" t="s">
        <v>7</v>
      </c>
      <c r="K9012" t="s">
        <v>5460</v>
      </c>
      <c r="L9012">
        <v>3</v>
      </c>
    </row>
    <row r="9013" spans="8:12" x14ac:dyDescent="0.2">
      <c r="H9013" t="s">
        <v>5</v>
      </c>
      <c r="I9013" t="s">
        <v>1658</v>
      </c>
      <c r="J9013" t="s">
        <v>114</v>
      </c>
      <c r="K9013" t="s">
        <v>7612</v>
      </c>
      <c r="L9013">
        <v>2</v>
      </c>
    </row>
    <row r="9014" spans="8:12" x14ac:dyDescent="0.2">
      <c r="H9014" t="s">
        <v>5</v>
      </c>
      <c r="I9014" t="s">
        <v>3508</v>
      </c>
      <c r="J9014" t="s">
        <v>114</v>
      </c>
      <c r="K9014" t="s">
        <v>7702</v>
      </c>
      <c r="L9014">
        <v>1</v>
      </c>
    </row>
    <row r="9015" spans="8:12" x14ac:dyDescent="0.2">
      <c r="H9015" t="s">
        <v>5</v>
      </c>
      <c r="I9015" t="s">
        <v>7703</v>
      </c>
      <c r="J9015" t="s">
        <v>745</v>
      </c>
      <c r="K9015" t="s">
        <v>7704</v>
      </c>
      <c r="L9015">
        <v>4</v>
      </c>
    </row>
    <row r="9016" spans="8:12" x14ac:dyDescent="0.2">
      <c r="H9016" t="s">
        <v>5</v>
      </c>
      <c r="I9016" t="s">
        <v>7705</v>
      </c>
      <c r="J9016" t="s">
        <v>745</v>
      </c>
      <c r="K9016" t="s">
        <v>1495</v>
      </c>
      <c r="L9016">
        <v>4</v>
      </c>
    </row>
    <row r="9017" spans="8:12" x14ac:dyDescent="0.2">
      <c r="H9017" t="s">
        <v>5</v>
      </c>
      <c r="I9017" t="s">
        <v>5640</v>
      </c>
      <c r="J9017" t="s">
        <v>2447</v>
      </c>
      <c r="K9017">
        <v>29</v>
      </c>
      <c r="L9017">
        <v>1</v>
      </c>
    </row>
    <row r="9018" spans="8:12" x14ac:dyDescent="0.2">
      <c r="H9018" t="s">
        <v>5</v>
      </c>
      <c r="I9018" t="s">
        <v>7706</v>
      </c>
      <c r="J9018" t="s">
        <v>2447</v>
      </c>
      <c r="K9018" t="s">
        <v>5741</v>
      </c>
      <c r="L9018">
        <v>1</v>
      </c>
    </row>
    <row r="9019" spans="8:12" x14ac:dyDescent="0.2">
      <c r="H9019" t="s">
        <v>5</v>
      </c>
      <c r="I9019" t="s">
        <v>7707</v>
      </c>
      <c r="J9019" t="s">
        <v>2447</v>
      </c>
      <c r="K9019" t="s">
        <v>7708</v>
      </c>
      <c r="L9019">
        <v>2</v>
      </c>
    </row>
    <row r="9020" spans="8:12" x14ac:dyDescent="0.2">
      <c r="H9020" t="s">
        <v>5</v>
      </c>
      <c r="I9020" t="s">
        <v>4096</v>
      </c>
      <c r="J9020" t="s">
        <v>7709</v>
      </c>
      <c r="K9020">
        <v>260</v>
      </c>
      <c r="L9020">
        <v>8</v>
      </c>
    </row>
    <row r="9021" spans="8:12" x14ac:dyDescent="0.2">
      <c r="H9021" t="s">
        <v>5</v>
      </c>
      <c r="I9021" t="s">
        <v>7710</v>
      </c>
      <c r="J9021" t="s">
        <v>114</v>
      </c>
      <c r="K9021" t="s">
        <v>7711</v>
      </c>
      <c r="L9021">
        <v>2</v>
      </c>
    </row>
    <row r="9022" spans="8:12" x14ac:dyDescent="0.2">
      <c r="H9022" t="s">
        <v>5</v>
      </c>
      <c r="I9022" t="s">
        <v>2160</v>
      </c>
      <c r="J9022" t="s">
        <v>114</v>
      </c>
      <c r="K9022" t="s">
        <v>7712</v>
      </c>
      <c r="L9022">
        <v>3</v>
      </c>
    </row>
    <row r="9023" spans="8:12" x14ac:dyDescent="0.2">
      <c r="H9023" t="s">
        <v>5</v>
      </c>
      <c r="I9023" t="s">
        <v>4247</v>
      </c>
      <c r="J9023" t="s">
        <v>114</v>
      </c>
      <c r="K9023" t="s">
        <v>7364</v>
      </c>
      <c r="L9023">
        <v>3</v>
      </c>
    </row>
    <row r="9024" spans="8:12" x14ac:dyDescent="0.2">
      <c r="H9024" t="s">
        <v>5</v>
      </c>
      <c r="I9024" t="s">
        <v>2175</v>
      </c>
      <c r="J9024" t="s">
        <v>114</v>
      </c>
      <c r="K9024" t="s">
        <v>7713</v>
      </c>
      <c r="L9024">
        <v>3</v>
      </c>
    </row>
    <row r="9025" spans="8:12" x14ac:dyDescent="0.2">
      <c r="H9025" t="s">
        <v>5</v>
      </c>
      <c r="I9025" t="s">
        <v>2145</v>
      </c>
      <c r="J9025" t="s">
        <v>6142</v>
      </c>
      <c r="K9025">
        <v>94</v>
      </c>
      <c r="L9025">
        <v>3</v>
      </c>
    </row>
    <row r="9026" spans="8:12" x14ac:dyDescent="0.2">
      <c r="H9026" t="s">
        <v>5</v>
      </c>
      <c r="I9026" t="s">
        <v>5657</v>
      </c>
      <c r="J9026" t="s">
        <v>6142</v>
      </c>
      <c r="K9026">
        <v>54</v>
      </c>
      <c r="L9026">
        <v>2</v>
      </c>
    </row>
    <row r="9027" spans="8:12" x14ac:dyDescent="0.2">
      <c r="H9027" t="s">
        <v>5</v>
      </c>
      <c r="I9027" t="s">
        <v>2149</v>
      </c>
      <c r="J9027" t="s">
        <v>7</v>
      </c>
      <c r="K9027" t="s">
        <v>7714</v>
      </c>
      <c r="L9027">
        <v>3</v>
      </c>
    </row>
    <row r="9028" spans="8:12" x14ac:dyDescent="0.2">
      <c r="H9028" t="s">
        <v>5</v>
      </c>
      <c r="I9028" t="s">
        <v>6251</v>
      </c>
      <c r="J9028" t="s">
        <v>266</v>
      </c>
      <c r="K9028" t="s">
        <v>7715</v>
      </c>
      <c r="L9028">
        <v>4</v>
      </c>
    </row>
    <row r="9029" spans="8:12" x14ac:dyDescent="0.2">
      <c r="H9029" t="s">
        <v>5</v>
      </c>
      <c r="I9029" t="s">
        <v>5696</v>
      </c>
      <c r="J9029" t="s">
        <v>7240</v>
      </c>
      <c r="K9029" t="s">
        <v>7716</v>
      </c>
      <c r="L9029">
        <v>3</v>
      </c>
    </row>
    <row r="9030" spans="8:12" x14ac:dyDescent="0.2">
      <c r="H9030" t="s">
        <v>5</v>
      </c>
      <c r="I9030" t="s">
        <v>3026</v>
      </c>
      <c r="J9030" t="s">
        <v>181</v>
      </c>
      <c r="K9030" t="s">
        <v>7717</v>
      </c>
      <c r="L9030">
        <v>4</v>
      </c>
    </row>
    <row r="9031" spans="8:12" x14ac:dyDescent="0.2">
      <c r="H9031" t="s">
        <v>5</v>
      </c>
      <c r="I9031" t="s">
        <v>7718</v>
      </c>
      <c r="J9031" t="s">
        <v>114</v>
      </c>
      <c r="K9031" t="s">
        <v>7719</v>
      </c>
      <c r="L9031">
        <v>3</v>
      </c>
    </row>
    <row r="9032" spans="8:12" x14ac:dyDescent="0.2">
      <c r="H9032" t="s">
        <v>5</v>
      </c>
      <c r="I9032" t="s">
        <v>7720</v>
      </c>
      <c r="J9032" t="s">
        <v>114</v>
      </c>
      <c r="K9032" t="s">
        <v>7721</v>
      </c>
      <c r="L9032">
        <v>3</v>
      </c>
    </row>
    <row r="9033" spans="8:12" x14ac:dyDescent="0.2">
      <c r="H9033" t="s">
        <v>5</v>
      </c>
      <c r="I9033" t="s">
        <v>2041</v>
      </c>
      <c r="J9033" t="s">
        <v>114</v>
      </c>
      <c r="K9033" t="s">
        <v>6027</v>
      </c>
      <c r="L9033">
        <v>2</v>
      </c>
    </row>
    <row r="9034" spans="8:12" x14ac:dyDescent="0.2">
      <c r="H9034" t="s">
        <v>5</v>
      </c>
      <c r="I9034" t="s">
        <v>7722</v>
      </c>
      <c r="J9034" t="s">
        <v>7</v>
      </c>
      <c r="K9034">
        <v>140</v>
      </c>
      <c r="L9034">
        <v>4</v>
      </c>
    </row>
    <row r="9035" spans="8:12" x14ac:dyDescent="0.2">
      <c r="H9035" t="s">
        <v>5</v>
      </c>
      <c r="I9035" t="s">
        <v>7723</v>
      </c>
      <c r="J9035" t="s">
        <v>7</v>
      </c>
      <c r="K9035" t="s">
        <v>149</v>
      </c>
      <c r="L9035">
        <v>3</v>
      </c>
    </row>
    <row r="9036" spans="8:12" x14ac:dyDescent="0.2">
      <c r="H9036" t="s">
        <v>5</v>
      </c>
      <c r="I9036" t="s">
        <v>7724</v>
      </c>
      <c r="J9036" t="s">
        <v>7709</v>
      </c>
      <c r="K9036">
        <v>70</v>
      </c>
      <c r="L9036">
        <v>2</v>
      </c>
    </row>
    <row r="9037" spans="8:12" x14ac:dyDescent="0.2">
      <c r="H9037" t="s">
        <v>5</v>
      </c>
      <c r="I9037" t="s">
        <v>2213</v>
      </c>
      <c r="J9037" t="s">
        <v>7709</v>
      </c>
      <c r="K9037" t="s">
        <v>105</v>
      </c>
      <c r="L9037">
        <v>2</v>
      </c>
    </row>
    <row r="9038" spans="8:12" x14ac:dyDescent="0.2">
      <c r="H9038" t="s">
        <v>5</v>
      </c>
      <c r="I9038" t="s">
        <v>7725</v>
      </c>
      <c r="J9038" t="s">
        <v>114</v>
      </c>
      <c r="K9038" t="s">
        <v>5960</v>
      </c>
      <c r="L9038">
        <v>3</v>
      </c>
    </row>
    <row r="9039" spans="8:12" x14ac:dyDescent="0.2">
      <c r="H9039" t="s">
        <v>5</v>
      </c>
      <c r="I9039" t="s">
        <v>7726</v>
      </c>
      <c r="J9039" t="s">
        <v>3832</v>
      </c>
      <c r="K9039">
        <v>30</v>
      </c>
      <c r="L9039">
        <v>1</v>
      </c>
    </row>
    <row r="9040" spans="8:12" x14ac:dyDescent="0.2">
      <c r="H9040" t="s">
        <v>5</v>
      </c>
      <c r="I9040" t="s">
        <v>7727</v>
      </c>
      <c r="J9040" t="s">
        <v>3839</v>
      </c>
      <c r="K9040">
        <v>78</v>
      </c>
      <c r="L9040">
        <v>3</v>
      </c>
    </row>
    <row r="9041" spans="8:12" x14ac:dyDescent="0.2">
      <c r="H9041" t="s">
        <v>5</v>
      </c>
      <c r="I9041" t="s">
        <v>7728</v>
      </c>
      <c r="J9041" t="s">
        <v>7729</v>
      </c>
      <c r="K9041" t="s">
        <v>7730</v>
      </c>
      <c r="L9041">
        <v>3</v>
      </c>
    </row>
    <row r="9042" spans="8:12" x14ac:dyDescent="0.2">
      <c r="H9042" t="s">
        <v>5</v>
      </c>
      <c r="I9042" t="s">
        <v>6176</v>
      </c>
      <c r="J9042" t="s">
        <v>7</v>
      </c>
      <c r="K9042" t="s">
        <v>1867</v>
      </c>
      <c r="L9042">
        <v>3</v>
      </c>
    </row>
    <row r="9043" spans="8:12" x14ac:dyDescent="0.2">
      <c r="H9043" t="s">
        <v>5</v>
      </c>
      <c r="I9043" t="s">
        <v>7731</v>
      </c>
      <c r="J9043" t="s">
        <v>385</v>
      </c>
      <c r="K9043">
        <v>64</v>
      </c>
      <c r="L9043">
        <v>3</v>
      </c>
    </row>
    <row r="9044" spans="8:12" x14ac:dyDescent="0.2">
      <c r="H9044" t="s">
        <v>5</v>
      </c>
      <c r="I9044" t="s">
        <v>2331</v>
      </c>
      <c r="J9044" t="s">
        <v>7</v>
      </c>
      <c r="K9044">
        <v>45</v>
      </c>
      <c r="L9044">
        <v>1</v>
      </c>
    </row>
    <row r="9045" spans="8:12" x14ac:dyDescent="0.2">
      <c r="H9045" t="s">
        <v>5</v>
      </c>
      <c r="I9045" t="s">
        <v>7732</v>
      </c>
      <c r="J9045" t="s">
        <v>114</v>
      </c>
      <c r="K9045" t="s">
        <v>3889</v>
      </c>
      <c r="L9045">
        <v>1</v>
      </c>
    </row>
    <row r="9046" spans="8:12" x14ac:dyDescent="0.2">
      <c r="H9046" t="s">
        <v>5</v>
      </c>
      <c r="I9046" t="s">
        <v>7567</v>
      </c>
      <c r="J9046" t="s">
        <v>114</v>
      </c>
      <c r="K9046" t="s">
        <v>3888</v>
      </c>
      <c r="L9046">
        <v>1</v>
      </c>
    </row>
    <row r="9047" spans="8:12" x14ac:dyDescent="0.2">
      <c r="H9047" t="s">
        <v>5</v>
      </c>
      <c r="I9047" t="s">
        <v>2215</v>
      </c>
      <c r="J9047" t="s">
        <v>114</v>
      </c>
      <c r="K9047" t="s">
        <v>3890</v>
      </c>
      <c r="L9047">
        <v>1</v>
      </c>
    </row>
    <row r="9048" spans="8:12" x14ac:dyDescent="0.2">
      <c r="H9048" t="s">
        <v>5</v>
      </c>
      <c r="I9048" t="s">
        <v>7733</v>
      </c>
      <c r="J9048" t="s">
        <v>7</v>
      </c>
      <c r="K9048">
        <v>43</v>
      </c>
      <c r="L9048">
        <v>2</v>
      </c>
    </row>
    <row r="9049" spans="8:12" x14ac:dyDescent="0.2">
      <c r="H9049" t="s">
        <v>5</v>
      </c>
      <c r="I9049" t="s">
        <v>7734</v>
      </c>
      <c r="J9049" t="s">
        <v>7</v>
      </c>
      <c r="K9049" t="s">
        <v>81</v>
      </c>
      <c r="L9049">
        <v>2</v>
      </c>
    </row>
    <row r="9050" spans="8:12" x14ac:dyDescent="0.2">
      <c r="H9050" t="s">
        <v>5</v>
      </c>
      <c r="I9050" t="s">
        <v>4197</v>
      </c>
      <c r="J9050" t="s">
        <v>7</v>
      </c>
      <c r="K9050">
        <v>55</v>
      </c>
      <c r="L9050">
        <v>3</v>
      </c>
    </row>
    <row r="9051" spans="8:12" x14ac:dyDescent="0.2">
      <c r="H9051" t="s">
        <v>5</v>
      </c>
      <c r="I9051" t="s">
        <v>4905</v>
      </c>
      <c r="J9051" t="s">
        <v>7</v>
      </c>
      <c r="K9051">
        <v>68</v>
      </c>
      <c r="L9051">
        <v>2</v>
      </c>
    </row>
    <row r="9052" spans="8:12" x14ac:dyDescent="0.2">
      <c r="H9052" t="s">
        <v>5</v>
      </c>
      <c r="I9052" t="s">
        <v>2263</v>
      </c>
      <c r="J9052" t="s">
        <v>7</v>
      </c>
      <c r="K9052">
        <v>50</v>
      </c>
      <c r="L9052">
        <v>2</v>
      </c>
    </row>
    <row r="9053" spans="8:12" x14ac:dyDescent="0.2">
      <c r="H9053" t="s">
        <v>5</v>
      </c>
      <c r="I9053" t="s">
        <v>7735</v>
      </c>
      <c r="J9053" t="s">
        <v>114</v>
      </c>
      <c r="K9053" t="s">
        <v>7736</v>
      </c>
      <c r="L9053">
        <v>2</v>
      </c>
    </row>
    <row r="9054" spans="8:12" x14ac:dyDescent="0.2">
      <c r="H9054" t="s">
        <v>5</v>
      </c>
      <c r="I9054" t="s">
        <v>7737</v>
      </c>
      <c r="J9054" t="s">
        <v>114</v>
      </c>
      <c r="K9054" t="s">
        <v>7038</v>
      </c>
      <c r="L9054">
        <v>2</v>
      </c>
    </row>
    <row r="9055" spans="8:12" x14ac:dyDescent="0.2">
      <c r="H9055" t="s">
        <v>5</v>
      </c>
      <c r="I9055" t="s">
        <v>2700</v>
      </c>
      <c r="J9055" t="s">
        <v>114</v>
      </c>
      <c r="K9055" t="s">
        <v>3977</v>
      </c>
      <c r="L9055">
        <v>2</v>
      </c>
    </row>
    <row r="9056" spans="8:12" x14ac:dyDescent="0.2">
      <c r="H9056" t="s">
        <v>5</v>
      </c>
      <c r="I9056" t="s">
        <v>7738</v>
      </c>
      <c r="J9056" t="s">
        <v>114</v>
      </c>
      <c r="K9056" t="s">
        <v>3582</v>
      </c>
      <c r="L9056">
        <v>2</v>
      </c>
    </row>
    <row r="9057" spans="8:12" x14ac:dyDescent="0.2">
      <c r="H9057" t="s">
        <v>5</v>
      </c>
      <c r="I9057" t="s">
        <v>7739</v>
      </c>
      <c r="J9057" t="s">
        <v>7</v>
      </c>
      <c r="K9057" t="s">
        <v>1033</v>
      </c>
      <c r="L9057">
        <v>3</v>
      </c>
    </row>
    <row r="9058" spans="8:12" x14ac:dyDescent="0.2">
      <c r="H9058" t="s">
        <v>5</v>
      </c>
      <c r="I9058" t="s">
        <v>6047</v>
      </c>
      <c r="J9058" t="s">
        <v>7</v>
      </c>
      <c r="K9058">
        <v>44</v>
      </c>
      <c r="L9058">
        <v>2</v>
      </c>
    </row>
    <row r="9059" spans="8:12" x14ac:dyDescent="0.2">
      <c r="H9059" t="s">
        <v>5</v>
      </c>
      <c r="I9059" t="s">
        <v>7740</v>
      </c>
      <c r="J9059" t="s">
        <v>7</v>
      </c>
      <c r="K9059">
        <v>27</v>
      </c>
      <c r="L9059">
        <v>1</v>
      </c>
    </row>
    <row r="9060" spans="8:12" x14ac:dyDescent="0.2">
      <c r="H9060" t="s">
        <v>5</v>
      </c>
      <c r="I9060" t="s">
        <v>7741</v>
      </c>
      <c r="J9060" t="s">
        <v>7</v>
      </c>
      <c r="K9060">
        <v>29</v>
      </c>
      <c r="L9060">
        <v>1</v>
      </c>
    </row>
    <row r="9061" spans="8:12" x14ac:dyDescent="0.2">
      <c r="H9061" t="s">
        <v>5</v>
      </c>
      <c r="I9061" t="s">
        <v>4506</v>
      </c>
      <c r="J9061" t="s">
        <v>7</v>
      </c>
      <c r="K9061" t="s">
        <v>7742</v>
      </c>
      <c r="L9061">
        <v>1</v>
      </c>
    </row>
    <row r="9062" spans="8:12" x14ac:dyDescent="0.2">
      <c r="H9062" t="s">
        <v>5</v>
      </c>
      <c r="I9062" t="s">
        <v>7743</v>
      </c>
      <c r="J9062" t="s">
        <v>7</v>
      </c>
      <c r="K9062" t="s">
        <v>4474</v>
      </c>
      <c r="L9062">
        <v>1</v>
      </c>
    </row>
    <row r="9063" spans="8:12" x14ac:dyDescent="0.2">
      <c r="H9063" t="s">
        <v>5</v>
      </c>
      <c r="I9063" t="s">
        <v>7744</v>
      </c>
      <c r="J9063" t="s">
        <v>7</v>
      </c>
      <c r="K9063">
        <v>68</v>
      </c>
      <c r="L9063">
        <v>3</v>
      </c>
    </row>
    <row r="9064" spans="8:12" x14ac:dyDescent="0.2">
      <c r="H9064" t="s">
        <v>5</v>
      </c>
      <c r="I9064" t="s">
        <v>7745</v>
      </c>
      <c r="J9064" t="s">
        <v>7</v>
      </c>
      <c r="K9064" t="s">
        <v>7742</v>
      </c>
      <c r="L9064">
        <v>1</v>
      </c>
    </row>
    <row r="9065" spans="8:12" x14ac:dyDescent="0.2">
      <c r="H9065" t="s">
        <v>5</v>
      </c>
      <c r="I9065" t="s">
        <v>7746</v>
      </c>
      <c r="J9065" t="s">
        <v>7</v>
      </c>
      <c r="K9065" t="s">
        <v>4474</v>
      </c>
      <c r="L9065">
        <v>1</v>
      </c>
    </row>
    <row r="9066" spans="8:12" x14ac:dyDescent="0.2">
      <c r="H9066" t="s">
        <v>5</v>
      </c>
      <c r="I9066" t="s">
        <v>2429</v>
      </c>
      <c r="J9066" t="s">
        <v>7</v>
      </c>
      <c r="K9066" t="s">
        <v>7747</v>
      </c>
      <c r="L9066">
        <v>1</v>
      </c>
    </row>
    <row r="9067" spans="8:12" x14ac:dyDescent="0.2">
      <c r="H9067" t="s">
        <v>5</v>
      </c>
      <c r="I9067" t="s">
        <v>2199</v>
      </c>
      <c r="J9067" t="s">
        <v>7</v>
      </c>
      <c r="K9067" t="s">
        <v>1515</v>
      </c>
      <c r="L9067">
        <v>2</v>
      </c>
    </row>
    <row r="9068" spans="8:12" x14ac:dyDescent="0.2">
      <c r="H9068" t="s">
        <v>5</v>
      </c>
      <c r="I9068" t="s">
        <v>2260</v>
      </c>
      <c r="J9068" t="s">
        <v>7</v>
      </c>
      <c r="K9068">
        <v>71</v>
      </c>
      <c r="L9068">
        <v>3</v>
      </c>
    </row>
    <row r="9069" spans="8:12" x14ac:dyDescent="0.2">
      <c r="H9069" t="s">
        <v>5</v>
      </c>
      <c r="I9069" t="s">
        <v>2146</v>
      </c>
      <c r="J9069" t="s">
        <v>137</v>
      </c>
      <c r="K9069" t="s">
        <v>897</v>
      </c>
      <c r="L9069">
        <v>2</v>
      </c>
    </row>
    <row r="9070" spans="8:12" x14ac:dyDescent="0.2">
      <c r="H9070" t="s">
        <v>5</v>
      </c>
      <c r="I9070" t="s">
        <v>7748</v>
      </c>
      <c r="J9070" t="s">
        <v>137</v>
      </c>
      <c r="K9070" t="s">
        <v>7654</v>
      </c>
      <c r="L9070">
        <v>2</v>
      </c>
    </row>
    <row r="9071" spans="8:12" x14ac:dyDescent="0.2">
      <c r="H9071" t="s">
        <v>5</v>
      </c>
      <c r="I9071" t="s">
        <v>7749</v>
      </c>
      <c r="J9071" t="s">
        <v>137</v>
      </c>
      <c r="K9071" t="s">
        <v>4997</v>
      </c>
      <c r="L9071">
        <v>2</v>
      </c>
    </row>
    <row r="9072" spans="8:12" x14ac:dyDescent="0.2">
      <c r="H9072" t="s">
        <v>5</v>
      </c>
      <c r="I9072" t="s">
        <v>7750</v>
      </c>
      <c r="J9072" t="s">
        <v>137</v>
      </c>
      <c r="K9072" t="s">
        <v>1489</v>
      </c>
      <c r="L9072">
        <v>2</v>
      </c>
    </row>
    <row r="9073" spans="8:12" x14ac:dyDescent="0.2">
      <c r="H9073" t="s">
        <v>5</v>
      </c>
      <c r="I9073" t="s">
        <v>2102</v>
      </c>
      <c r="J9073" t="s">
        <v>137</v>
      </c>
      <c r="K9073" t="s">
        <v>7751</v>
      </c>
      <c r="L9073">
        <v>4</v>
      </c>
    </row>
    <row r="9074" spans="8:12" x14ac:dyDescent="0.2">
      <c r="H9074" t="s">
        <v>5</v>
      </c>
      <c r="I9074" t="s">
        <v>3595</v>
      </c>
      <c r="J9074" t="s">
        <v>137</v>
      </c>
      <c r="K9074" t="s">
        <v>2259</v>
      </c>
      <c r="L9074">
        <v>3</v>
      </c>
    </row>
    <row r="9075" spans="8:12" x14ac:dyDescent="0.2">
      <c r="H9075" t="s">
        <v>5</v>
      </c>
      <c r="I9075" t="s">
        <v>7752</v>
      </c>
      <c r="J9075" t="s">
        <v>137</v>
      </c>
      <c r="K9075" t="s">
        <v>5444</v>
      </c>
      <c r="L9075">
        <v>3</v>
      </c>
    </row>
    <row r="9076" spans="8:12" x14ac:dyDescent="0.2">
      <c r="H9076" t="s">
        <v>5</v>
      </c>
      <c r="I9076" t="s">
        <v>2052</v>
      </c>
      <c r="J9076" t="s">
        <v>137</v>
      </c>
      <c r="K9076" t="s">
        <v>7324</v>
      </c>
      <c r="L9076">
        <v>2</v>
      </c>
    </row>
    <row r="9077" spans="8:12" x14ac:dyDescent="0.2">
      <c r="H9077" t="s">
        <v>5</v>
      </c>
      <c r="I9077" t="s">
        <v>4225</v>
      </c>
      <c r="J9077" t="s">
        <v>137</v>
      </c>
      <c r="K9077" t="s">
        <v>2717</v>
      </c>
      <c r="L9077">
        <v>1</v>
      </c>
    </row>
    <row r="9078" spans="8:12" x14ac:dyDescent="0.2">
      <c r="H9078" t="s">
        <v>5</v>
      </c>
      <c r="I9078" t="s">
        <v>7753</v>
      </c>
      <c r="J9078" t="s">
        <v>137</v>
      </c>
      <c r="K9078" t="s">
        <v>7754</v>
      </c>
      <c r="L9078">
        <v>3</v>
      </c>
    </row>
    <row r="9079" spans="8:12" x14ac:dyDescent="0.2">
      <c r="H9079" t="s">
        <v>5</v>
      </c>
      <c r="I9079" t="s">
        <v>7048</v>
      </c>
      <c r="J9079" t="s">
        <v>137</v>
      </c>
      <c r="K9079" t="s">
        <v>7755</v>
      </c>
      <c r="L9079">
        <v>2</v>
      </c>
    </row>
    <row r="9080" spans="8:12" x14ac:dyDescent="0.2">
      <c r="H9080" t="s">
        <v>5</v>
      </c>
      <c r="I9080" t="s">
        <v>4002</v>
      </c>
      <c r="J9080" t="s">
        <v>137</v>
      </c>
      <c r="K9080" t="s">
        <v>7756</v>
      </c>
      <c r="L9080">
        <v>2</v>
      </c>
    </row>
    <row r="9081" spans="8:12" x14ac:dyDescent="0.2">
      <c r="H9081" t="s">
        <v>5</v>
      </c>
      <c r="I9081" t="s">
        <v>2835</v>
      </c>
      <c r="J9081" t="s">
        <v>137</v>
      </c>
      <c r="K9081" t="s">
        <v>3203</v>
      </c>
      <c r="L9081">
        <v>3</v>
      </c>
    </row>
    <row r="9082" spans="8:12" x14ac:dyDescent="0.2">
      <c r="H9082" t="s">
        <v>5</v>
      </c>
      <c r="I9082" t="s">
        <v>2414</v>
      </c>
      <c r="J9082" t="s">
        <v>137</v>
      </c>
      <c r="K9082">
        <v>60</v>
      </c>
      <c r="L9082">
        <v>3</v>
      </c>
    </row>
    <row r="9083" spans="8:12" x14ac:dyDescent="0.2">
      <c r="H9083" t="s">
        <v>5</v>
      </c>
      <c r="I9083" t="s">
        <v>2570</v>
      </c>
      <c r="J9083" t="s">
        <v>137</v>
      </c>
      <c r="K9083" t="s">
        <v>1371</v>
      </c>
      <c r="L9083">
        <v>2</v>
      </c>
    </row>
    <row r="9084" spans="8:12" x14ac:dyDescent="0.2">
      <c r="H9084" t="s">
        <v>5</v>
      </c>
      <c r="I9084" t="s">
        <v>2060</v>
      </c>
      <c r="J9084" t="s">
        <v>137</v>
      </c>
      <c r="K9084" t="s">
        <v>5117</v>
      </c>
      <c r="L9084">
        <v>4</v>
      </c>
    </row>
    <row r="9085" spans="8:12" x14ac:dyDescent="0.2">
      <c r="H9085" t="s">
        <v>5</v>
      </c>
      <c r="I9085" t="s">
        <v>2922</v>
      </c>
      <c r="J9085" t="s">
        <v>137</v>
      </c>
      <c r="K9085" t="s">
        <v>7757</v>
      </c>
      <c r="L9085">
        <v>4</v>
      </c>
    </row>
    <row r="9086" spans="8:12" x14ac:dyDescent="0.2">
      <c r="H9086" t="s">
        <v>5</v>
      </c>
      <c r="I9086" t="s">
        <v>2490</v>
      </c>
      <c r="J9086" t="s">
        <v>137</v>
      </c>
      <c r="K9086">
        <v>64</v>
      </c>
      <c r="L9086">
        <v>4</v>
      </c>
    </row>
    <row r="9087" spans="8:12" x14ac:dyDescent="0.2">
      <c r="H9087" t="s">
        <v>5</v>
      </c>
      <c r="I9087" t="s">
        <v>2481</v>
      </c>
      <c r="J9087" t="s">
        <v>137</v>
      </c>
      <c r="K9087" t="s">
        <v>143</v>
      </c>
      <c r="L9087">
        <v>2</v>
      </c>
    </row>
    <row r="9088" spans="8:12" x14ac:dyDescent="0.2">
      <c r="H9088" t="s">
        <v>5</v>
      </c>
      <c r="I9088" t="s">
        <v>2077</v>
      </c>
      <c r="J9088" t="s">
        <v>137</v>
      </c>
      <c r="K9088">
        <v>27</v>
      </c>
      <c r="L9088">
        <v>1</v>
      </c>
    </row>
    <row r="9089" spans="8:12" x14ac:dyDescent="0.2">
      <c r="H9089" t="s">
        <v>5</v>
      </c>
      <c r="I9089" t="s">
        <v>2490</v>
      </c>
      <c r="J9089" t="s">
        <v>137</v>
      </c>
      <c r="K9089" t="s">
        <v>4493</v>
      </c>
      <c r="L9089">
        <v>2</v>
      </c>
    </row>
    <row r="9090" spans="8:12" x14ac:dyDescent="0.2">
      <c r="H9090" t="s">
        <v>5</v>
      </c>
      <c r="I9090" t="s">
        <v>2481</v>
      </c>
      <c r="J9090" t="s">
        <v>137</v>
      </c>
      <c r="K9090" t="s">
        <v>6607</v>
      </c>
      <c r="L9090">
        <v>3</v>
      </c>
    </row>
    <row r="9091" spans="8:12" x14ac:dyDescent="0.2">
      <c r="H9091" t="s">
        <v>5</v>
      </c>
      <c r="I9091" t="s">
        <v>2824</v>
      </c>
      <c r="J9091" t="s">
        <v>137</v>
      </c>
      <c r="K9091" t="s">
        <v>7758</v>
      </c>
      <c r="L9091">
        <v>5</v>
      </c>
    </row>
    <row r="9092" spans="8:12" x14ac:dyDescent="0.2">
      <c r="H9092" t="s">
        <v>5</v>
      </c>
      <c r="I9092" t="s">
        <v>2214</v>
      </c>
      <c r="J9092" t="s">
        <v>137</v>
      </c>
      <c r="K9092" t="s">
        <v>580</v>
      </c>
      <c r="L9092">
        <v>2</v>
      </c>
    </row>
    <row r="9093" spans="8:12" x14ac:dyDescent="0.2">
      <c r="H9093" t="s">
        <v>5</v>
      </c>
      <c r="I9093" t="s">
        <v>7759</v>
      </c>
      <c r="J9093" t="s">
        <v>137</v>
      </c>
      <c r="K9093" t="s">
        <v>7112</v>
      </c>
      <c r="L9093">
        <v>3</v>
      </c>
    </row>
    <row r="9094" spans="8:12" x14ac:dyDescent="0.2">
      <c r="H9094" t="s">
        <v>5</v>
      </c>
      <c r="I9094" t="s">
        <v>7760</v>
      </c>
      <c r="J9094" t="s">
        <v>137</v>
      </c>
      <c r="K9094">
        <v>231</v>
      </c>
      <c r="L9094">
        <v>6</v>
      </c>
    </row>
    <row r="9095" spans="8:12" x14ac:dyDescent="0.2">
      <c r="H9095" t="s">
        <v>5</v>
      </c>
      <c r="I9095" t="s">
        <v>7761</v>
      </c>
      <c r="J9095" t="s">
        <v>7</v>
      </c>
      <c r="K9095" t="s">
        <v>2675</v>
      </c>
      <c r="L9095">
        <v>2</v>
      </c>
    </row>
    <row r="9096" spans="8:12" x14ac:dyDescent="0.2">
      <c r="H9096" t="s">
        <v>5</v>
      </c>
      <c r="I9096" t="s">
        <v>7762</v>
      </c>
      <c r="J9096" t="s">
        <v>7</v>
      </c>
      <c r="K9096" t="s">
        <v>7763</v>
      </c>
      <c r="L9096">
        <v>4</v>
      </c>
    </row>
    <row r="9097" spans="8:12" x14ac:dyDescent="0.2">
      <c r="H9097" t="s">
        <v>5</v>
      </c>
      <c r="I9097" t="s">
        <v>7764</v>
      </c>
      <c r="J9097" t="s">
        <v>114</v>
      </c>
      <c r="K9097" t="s">
        <v>7364</v>
      </c>
      <c r="L9097">
        <v>3</v>
      </c>
    </row>
    <row r="9098" spans="8:12" x14ac:dyDescent="0.2">
      <c r="H9098" t="s">
        <v>5</v>
      </c>
      <c r="I9098" t="s">
        <v>7765</v>
      </c>
      <c r="J9098" t="s">
        <v>137</v>
      </c>
      <c r="K9098" t="s">
        <v>3979</v>
      </c>
      <c r="L9098">
        <v>2</v>
      </c>
    </row>
    <row r="9099" spans="8:12" x14ac:dyDescent="0.2">
      <c r="H9099" t="s">
        <v>5</v>
      </c>
      <c r="I9099" t="s">
        <v>7766</v>
      </c>
      <c r="J9099" t="s">
        <v>7767</v>
      </c>
      <c r="K9099">
        <v>47</v>
      </c>
      <c r="L9099">
        <v>1</v>
      </c>
    </row>
    <row r="9100" spans="8:12" x14ac:dyDescent="0.2">
      <c r="H9100" t="s">
        <v>5</v>
      </c>
      <c r="I9100" t="s">
        <v>7768</v>
      </c>
      <c r="J9100" t="s">
        <v>114</v>
      </c>
      <c r="K9100">
        <v>67</v>
      </c>
      <c r="L9100">
        <v>4</v>
      </c>
    </row>
    <row r="9101" spans="8:12" x14ac:dyDescent="0.2">
      <c r="H9101" t="s">
        <v>5</v>
      </c>
      <c r="I9101" t="s">
        <v>7769</v>
      </c>
      <c r="J9101" t="s">
        <v>114</v>
      </c>
      <c r="K9101" t="s">
        <v>5313</v>
      </c>
      <c r="L9101">
        <v>2</v>
      </c>
    </row>
    <row r="9102" spans="8:12" x14ac:dyDescent="0.2">
      <c r="H9102" t="s">
        <v>5</v>
      </c>
      <c r="I9102" t="s">
        <v>5170</v>
      </c>
      <c r="J9102" t="s">
        <v>247</v>
      </c>
      <c r="K9102" t="s">
        <v>943</v>
      </c>
      <c r="L9102">
        <v>3</v>
      </c>
    </row>
    <row r="9103" spans="8:12" x14ac:dyDescent="0.2">
      <c r="H9103" t="s">
        <v>5</v>
      </c>
      <c r="I9103" t="s">
        <v>7770</v>
      </c>
      <c r="J9103" t="s">
        <v>7</v>
      </c>
      <c r="K9103">
        <v>64</v>
      </c>
      <c r="L9103">
        <v>3</v>
      </c>
    </row>
    <row r="9104" spans="8:12" x14ac:dyDescent="0.2">
      <c r="H9104" t="s">
        <v>5</v>
      </c>
      <c r="I9104" t="s">
        <v>2199</v>
      </c>
      <c r="J9104" t="s">
        <v>218</v>
      </c>
      <c r="K9104">
        <v>65</v>
      </c>
      <c r="L9104">
        <v>3</v>
      </c>
    </row>
    <row r="9105" spans="8:12" x14ac:dyDescent="0.2">
      <c r="H9105" t="s">
        <v>5</v>
      </c>
      <c r="I9105" t="s">
        <v>2199</v>
      </c>
      <c r="J9105" t="s">
        <v>7</v>
      </c>
      <c r="K9105">
        <v>143</v>
      </c>
      <c r="L9105">
        <v>4</v>
      </c>
    </row>
    <row r="9106" spans="8:12" x14ac:dyDescent="0.2">
      <c r="H9106" t="s">
        <v>5</v>
      </c>
      <c r="I9106" t="s">
        <v>2253</v>
      </c>
      <c r="J9106" t="s">
        <v>7</v>
      </c>
      <c r="K9106" t="s">
        <v>7771</v>
      </c>
      <c r="L9106">
        <v>5</v>
      </c>
    </row>
    <row r="9107" spans="8:12" x14ac:dyDescent="0.2">
      <c r="H9107" t="s">
        <v>5</v>
      </c>
      <c r="I9107" t="s">
        <v>7772</v>
      </c>
      <c r="J9107" t="s">
        <v>7</v>
      </c>
      <c r="K9107" t="s">
        <v>2129</v>
      </c>
      <c r="L9107">
        <v>3</v>
      </c>
    </row>
    <row r="9108" spans="8:12" x14ac:dyDescent="0.2">
      <c r="H9108" t="s">
        <v>5</v>
      </c>
      <c r="I9108" t="s">
        <v>5500</v>
      </c>
      <c r="J9108" t="s">
        <v>7</v>
      </c>
      <c r="K9108" t="s">
        <v>4284</v>
      </c>
      <c r="L9108">
        <v>2</v>
      </c>
    </row>
    <row r="9109" spans="8:12" x14ac:dyDescent="0.2">
      <c r="H9109" t="s">
        <v>5</v>
      </c>
      <c r="I9109" t="s">
        <v>2204</v>
      </c>
      <c r="J9109" t="s">
        <v>114</v>
      </c>
      <c r="K9109">
        <v>82</v>
      </c>
      <c r="L9109">
        <v>3</v>
      </c>
    </row>
    <row r="9110" spans="8:12" x14ac:dyDescent="0.2">
      <c r="H9110" t="s">
        <v>5</v>
      </c>
      <c r="I9110" t="s">
        <v>3243</v>
      </c>
      <c r="J9110" t="s">
        <v>114</v>
      </c>
      <c r="K9110">
        <v>85</v>
      </c>
      <c r="L9110">
        <v>4</v>
      </c>
    </row>
    <row r="9111" spans="8:12" x14ac:dyDescent="0.2">
      <c r="H9111" t="s">
        <v>5</v>
      </c>
      <c r="I9111" t="s">
        <v>3601</v>
      </c>
      <c r="J9111" t="s">
        <v>114</v>
      </c>
      <c r="K9111">
        <v>66</v>
      </c>
      <c r="L9111">
        <v>3</v>
      </c>
    </row>
    <row r="9112" spans="8:12" x14ac:dyDescent="0.2">
      <c r="H9112" t="s">
        <v>5</v>
      </c>
      <c r="I9112" t="s">
        <v>7773</v>
      </c>
      <c r="J9112" t="s">
        <v>605</v>
      </c>
      <c r="K9112" t="s">
        <v>2474</v>
      </c>
      <c r="L9112">
        <v>3</v>
      </c>
    </row>
    <row r="9113" spans="8:12" x14ac:dyDescent="0.2">
      <c r="H9113" t="s">
        <v>5</v>
      </c>
      <c r="I9113" t="s">
        <v>6754</v>
      </c>
      <c r="J9113" t="s">
        <v>7774</v>
      </c>
      <c r="K9113">
        <v>98</v>
      </c>
      <c r="L9113">
        <v>3</v>
      </c>
    </row>
    <row r="9114" spans="8:12" x14ac:dyDescent="0.2">
      <c r="H9114" t="s">
        <v>5</v>
      </c>
      <c r="I9114" t="s">
        <v>7775</v>
      </c>
      <c r="J9114" t="s">
        <v>3834</v>
      </c>
      <c r="K9114">
        <v>108</v>
      </c>
      <c r="L9114">
        <v>3</v>
      </c>
    </row>
    <row r="9115" spans="8:12" x14ac:dyDescent="0.2">
      <c r="H9115" t="s">
        <v>5</v>
      </c>
      <c r="I9115" t="s">
        <v>7776</v>
      </c>
      <c r="J9115" t="s">
        <v>137</v>
      </c>
      <c r="K9115">
        <v>120</v>
      </c>
      <c r="L9115">
        <v>4</v>
      </c>
    </row>
    <row r="9116" spans="8:12" x14ac:dyDescent="0.2">
      <c r="H9116" t="s">
        <v>5</v>
      </c>
      <c r="I9116" t="s">
        <v>2470</v>
      </c>
      <c r="J9116" t="s">
        <v>7774</v>
      </c>
      <c r="K9116">
        <v>74</v>
      </c>
      <c r="L9116">
        <v>2</v>
      </c>
    </row>
    <row r="9117" spans="8:12" x14ac:dyDescent="0.2">
      <c r="H9117" t="s">
        <v>5</v>
      </c>
      <c r="I9117" t="s">
        <v>7777</v>
      </c>
      <c r="J9117" t="s">
        <v>181</v>
      </c>
      <c r="K9117">
        <v>115</v>
      </c>
      <c r="L9117">
        <v>6</v>
      </c>
    </row>
    <row r="9118" spans="8:12" x14ac:dyDescent="0.2">
      <c r="H9118" t="s">
        <v>5</v>
      </c>
      <c r="I9118" t="s">
        <v>7137</v>
      </c>
      <c r="J9118" t="s">
        <v>3837</v>
      </c>
      <c r="K9118">
        <v>46</v>
      </c>
      <c r="L9118">
        <v>1</v>
      </c>
    </row>
    <row r="9119" spans="8:12" x14ac:dyDescent="0.2">
      <c r="H9119" t="s">
        <v>5</v>
      </c>
      <c r="I9119" t="s">
        <v>7778</v>
      </c>
      <c r="J9119" t="s">
        <v>114</v>
      </c>
      <c r="K9119" t="s">
        <v>5228</v>
      </c>
      <c r="L9119">
        <v>2</v>
      </c>
    </row>
    <row r="9120" spans="8:12" x14ac:dyDescent="0.2">
      <c r="H9120" t="s">
        <v>5</v>
      </c>
      <c r="I9120" t="s">
        <v>4122</v>
      </c>
      <c r="J9120" t="s">
        <v>7</v>
      </c>
      <c r="K9120">
        <v>323</v>
      </c>
      <c r="L9120">
        <v>8</v>
      </c>
    </row>
    <row r="9121" spans="8:12" x14ac:dyDescent="0.2">
      <c r="H9121" t="s">
        <v>5</v>
      </c>
      <c r="I9121" t="s">
        <v>7779</v>
      </c>
      <c r="J9121" t="s">
        <v>137</v>
      </c>
      <c r="K9121" t="s">
        <v>7780</v>
      </c>
      <c r="L9121">
        <v>5</v>
      </c>
    </row>
    <row r="9122" spans="8:12" x14ac:dyDescent="0.2">
      <c r="H9122" t="s">
        <v>5</v>
      </c>
      <c r="I9122" t="s">
        <v>7733</v>
      </c>
      <c r="J9122" t="s">
        <v>137</v>
      </c>
      <c r="K9122" t="s">
        <v>7781</v>
      </c>
      <c r="L9122">
        <v>3</v>
      </c>
    </row>
    <row r="9123" spans="8:12" x14ac:dyDescent="0.2">
      <c r="H9123" t="s">
        <v>5</v>
      </c>
      <c r="I9123" t="s">
        <v>2397</v>
      </c>
      <c r="J9123" t="s">
        <v>137</v>
      </c>
      <c r="K9123" t="s">
        <v>3354</v>
      </c>
      <c r="L9123">
        <v>5</v>
      </c>
    </row>
    <row r="9124" spans="8:12" x14ac:dyDescent="0.2">
      <c r="H9124" t="s">
        <v>5</v>
      </c>
      <c r="I9124" t="s">
        <v>3854</v>
      </c>
      <c r="J9124" t="s">
        <v>1454</v>
      </c>
      <c r="K9124" t="s">
        <v>1078</v>
      </c>
      <c r="L9124">
        <v>2</v>
      </c>
    </row>
    <row r="9125" spans="8:12" x14ac:dyDescent="0.2">
      <c r="H9125" t="s">
        <v>5</v>
      </c>
      <c r="I9125" t="s">
        <v>3734</v>
      </c>
      <c r="J9125" t="s">
        <v>7</v>
      </c>
      <c r="K9125" t="s">
        <v>81</v>
      </c>
      <c r="L9125">
        <v>2</v>
      </c>
    </row>
    <row r="9126" spans="8:12" x14ac:dyDescent="0.2">
      <c r="H9126" t="s">
        <v>5</v>
      </c>
      <c r="I9126" t="s">
        <v>5319</v>
      </c>
      <c r="J9126" t="s">
        <v>260</v>
      </c>
      <c r="K9126" t="s">
        <v>7782</v>
      </c>
      <c r="L9126">
        <v>4</v>
      </c>
    </row>
    <row r="9127" spans="8:12" x14ac:dyDescent="0.2">
      <c r="H9127" t="s">
        <v>5</v>
      </c>
      <c r="I9127" t="s">
        <v>2342</v>
      </c>
      <c r="J9127" t="s">
        <v>7</v>
      </c>
      <c r="K9127">
        <v>48</v>
      </c>
      <c r="L9127">
        <v>2</v>
      </c>
    </row>
    <row r="9128" spans="8:12" x14ac:dyDescent="0.2">
      <c r="H9128" t="s">
        <v>5</v>
      </c>
      <c r="I9128" t="s">
        <v>4721</v>
      </c>
      <c r="J9128" t="s">
        <v>7</v>
      </c>
      <c r="K9128" t="s">
        <v>7783</v>
      </c>
      <c r="L9128">
        <v>5</v>
      </c>
    </row>
    <row r="9129" spans="8:12" x14ac:dyDescent="0.2">
      <c r="H9129" t="s">
        <v>5</v>
      </c>
      <c r="I9129" t="s">
        <v>6</v>
      </c>
      <c r="J9129" t="s">
        <v>137</v>
      </c>
      <c r="K9129" t="s">
        <v>1341</v>
      </c>
      <c r="L9129">
        <v>2</v>
      </c>
    </row>
    <row r="9130" spans="8:12" x14ac:dyDescent="0.2">
      <c r="H9130" t="s">
        <v>5</v>
      </c>
      <c r="I9130" t="s">
        <v>2180</v>
      </c>
      <c r="J9130" t="s">
        <v>137</v>
      </c>
      <c r="K9130" t="s">
        <v>7784</v>
      </c>
      <c r="L9130">
        <v>3</v>
      </c>
    </row>
    <row r="9131" spans="8:12" x14ac:dyDescent="0.2">
      <c r="H9131" t="s">
        <v>5</v>
      </c>
      <c r="I9131" t="s">
        <v>7785</v>
      </c>
      <c r="J9131" t="s">
        <v>137</v>
      </c>
      <c r="K9131" t="s">
        <v>2281</v>
      </c>
      <c r="L9131">
        <v>3</v>
      </c>
    </row>
    <row r="9132" spans="8:12" x14ac:dyDescent="0.2">
      <c r="H9132" t="s">
        <v>5</v>
      </c>
      <c r="I9132" t="s">
        <v>7786</v>
      </c>
      <c r="J9132" t="s">
        <v>137</v>
      </c>
      <c r="K9132" t="s">
        <v>7787</v>
      </c>
      <c r="L9132">
        <v>4</v>
      </c>
    </row>
    <row r="9133" spans="8:12" x14ac:dyDescent="0.2">
      <c r="H9133" t="s">
        <v>5</v>
      </c>
      <c r="I9133" t="s">
        <v>4388</v>
      </c>
      <c r="J9133" t="s">
        <v>137</v>
      </c>
      <c r="K9133" t="s">
        <v>7788</v>
      </c>
      <c r="L9133">
        <v>2</v>
      </c>
    </row>
    <row r="9134" spans="8:12" x14ac:dyDescent="0.2">
      <c r="H9134" t="s">
        <v>5</v>
      </c>
      <c r="I9134" t="s">
        <v>3220</v>
      </c>
      <c r="J9134" t="s">
        <v>137</v>
      </c>
      <c r="K9134">
        <v>88</v>
      </c>
      <c r="L9134">
        <v>4</v>
      </c>
    </row>
    <row r="9135" spans="8:12" x14ac:dyDescent="0.2">
      <c r="H9135" t="s">
        <v>5</v>
      </c>
      <c r="I9135" t="s">
        <v>2383</v>
      </c>
      <c r="J9135" t="s">
        <v>1454</v>
      </c>
      <c r="K9135" t="s">
        <v>1076</v>
      </c>
      <c r="L9135">
        <v>2</v>
      </c>
    </row>
    <row r="9136" spans="8:12" x14ac:dyDescent="0.2">
      <c r="H9136" t="s">
        <v>5</v>
      </c>
      <c r="I9136" t="s">
        <v>2344</v>
      </c>
      <c r="J9136" t="s">
        <v>137</v>
      </c>
      <c r="K9136" t="s">
        <v>7784</v>
      </c>
      <c r="L9136">
        <v>3</v>
      </c>
    </row>
    <row r="9137" spans="8:12" x14ac:dyDescent="0.2">
      <c r="H9137" t="s">
        <v>5</v>
      </c>
      <c r="I9137" t="s">
        <v>2479</v>
      </c>
      <c r="J9137" t="s">
        <v>137</v>
      </c>
      <c r="K9137" t="s">
        <v>3036</v>
      </c>
      <c r="L9137">
        <v>2</v>
      </c>
    </row>
    <row r="9138" spans="8:12" x14ac:dyDescent="0.2">
      <c r="H9138" t="s">
        <v>5</v>
      </c>
      <c r="I9138" t="s">
        <v>7789</v>
      </c>
      <c r="J9138" t="s">
        <v>137</v>
      </c>
      <c r="K9138" t="s">
        <v>3602</v>
      </c>
      <c r="L9138">
        <v>4</v>
      </c>
    </row>
    <row r="9139" spans="8:12" x14ac:dyDescent="0.2">
      <c r="H9139" t="s">
        <v>5</v>
      </c>
      <c r="I9139" t="s">
        <v>3086</v>
      </c>
      <c r="J9139" t="s">
        <v>137</v>
      </c>
      <c r="K9139" t="s">
        <v>860</v>
      </c>
      <c r="L9139">
        <v>2</v>
      </c>
    </row>
    <row r="9140" spans="8:12" x14ac:dyDescent="0.2">
      <c r="H9140" t="s">
        <v>5</v>
      </c>
      <c r="I9140" t="s">
        <v>2077</v>
      </c>
      <c r="J9140" t="s">
        <v>137</v>
      </c>
      <c r="K9140" t="s">
        <v>7790</v>
      </c>
      <c r="L9140">
        <v>5</v>
      </c>
    </row>
    <row r="9141" spans="8:12" x14ac:dyDescent="0.2">
      <c r="H9141" t="s">
        <v>5</v>
      </c>
      <c r="I9141" t="s">
        <v>7791</v>
      </c>
      <c r="J9141" t="s">
        <v>712</v>
      </c>
      <c r="K9141" t="s">
        <v>404</v>
      </c>
      <c r="L9141">
        <v>3</v>
      </c>
    </row>
    <row r="9142" spans="8:12" x14ac:dyDescent="0.2">
      <c r="H9142" t="s">
        <v>5</v>
      </c>
      <c r="I9142" t="s">
        <v>2061</v>
      </c>
      <c r="J9142" t="s">
        <v>137</v>
      </c>
      <c r="K9142" t="s">
        <v>3625</v>
      </c>
      <c r="L9142">
        <v>3</v>
      </c>
    </row>
    <row r="9143" spans="8:12" x14ac:dyDescent="0.2">
      <c r="H9143" t="s">
        <v>5</v>
      </c>
      <c r="I9143" t="s">
        <v>7792</v>
      </c>
      <c r="J9143" t="s">
        <v>114</v>
      </c>
      <c r="K9143" t="s">
        <v>7793</v>
      </c>
      <c r="L9143">
        <v>5</v>
      </c>
    </row>
    <row r="9144" spans="8:12" x14ac:dyDescent="0.2">
      <c r="H9144" t="s">
        <v>5</v>
      </c>
      <c r="I9144" t="s">
        <v>5235</v>
      </c>
      <c r="J9144" t="s">
        <v>369</v>
      </c>
      <c r="K9144" t="s">
        <v>977</v>
      </c>
      <c r="L9144">
        <v>4</v>
      </c>
    </row>
    <row r="9145" spans="8:12" x14ac:dyDescent="0.2">
      <c r="H9145" t="s">
        <v>5</v>
      </c>
      <c r="I9145" t="s">
        <v>7794</v>
      </c>
      <c r="J9145" t="s">
        <v>119</v>
      </c>
      <c r="K9145" t="s">
        <v>7795</v>
      </c>
      <c r="L9145">
        <v>3</v>
      </c>
    </row>
    <row r="9146" spans="8:12" x14ac:dyDescent="0.2">
      <c r="H9146" t="s">
        <v>5</v>
      </c>
      <c r="I9146" t="s">
        <v>2215</v>
      </c>
      <c r="J9146" t="s">
        <v>7796</v>
      </c>
      <c r="K9146">
        <v>110</v>
      </c>
      <c r="L9146">
        <v>3</v>
      </c>
    </row>
    <row r="9147" spans="8:12" x14ac:dyDescent="0.2">
      <c r="H9147" t="s">
        <v>5</v>
      </c>
      <c r="I9147" t="s">
        <v>3587</v>
      </c>
      <c r="J9147" t="s">
        <v>119</v>
      </c>
      <c r="K9147">
        <v>93</v>
      </c>
      <c r="L9147">
        <v>4</v>
      </c>
    </row>
    <row r="9148" spans="8:12" x14ac:dyDescent="0.2">
      <c r="H9148" t="s">
        <v>5</v>
      </c>
      <c r="I9148" t="s">
        <v>7797</v>
      </c>
      <c r="J9148" t="s">
        <v>260</v>
      </c>
      <c r="K9148" t="s">
        <v>7798</v>
      </c>
      <c r="L9148">
        <v>5</v>
      </c>
    </row>
    <row r="9149" spans="8:12" x14ac:dyDescent="0.2">
      <c r="H9149" t="s">
        <v>5</v>
      </c>
      <c r="I9149" t="s">
        <v>7799</v>
      </c>
      <c r="J9149" t="s">
        <v>369</v>
      </c>
      <c r="K9149" t="s">
        <v>977</v>
      </c>
      <c r="L9149">
        <v>4</v>
      </c>
    </row>
    <row r="9150" spans="8:12" x14ac:dyDescent="0.2">
      <c r="H9150" t="s">
        <v>5</v>
      </c>
      <c r="I9150" t="s">
        <v>2178</v>
      </c>
      <c r="J9150" t="s">
        <v>119</v>
      </c>
      <c r="K9150" t="s">
        <v>7800</v>
      </c>
      <c r="L9150">
        <v>6</v>
      </c>
    </row>
    <row r="9151" spans="8:12" x14ac:dyDescent="0.2">
      <c r="H9151" t="s">
        <v>5</v>
      </c>
      <c r="I9151" t="s">
        <v>4286</v>
      </c>
      <c r="J9151" t="s">
        <v>119</v>
      </c>
      <c r="K9151" t="s">
        <v>7801</v>
      </c>
      <c r="L9151">
        <v>4</v>
      </c>
    </row>
    <row r="9152" spans="8:12" x14ac:dyDescent="0.2">
      <c r="H9152" t="s">
        <v>5</v>
      </c>
      <c r="I9152" t="s">
        <v>2151</v>
      </c>
      <c r="J9152" t="s">
        <v>119</v>
      </c>
      <c r="K9152" t="s">
        <v>7802</v>
      </c>
      <c r="L9152">
        <v>4</v>
      </c>
    </row>
    <row r="9153" spans="8:12" x14ac:dyDescent="0.2">
      <c r="H9153" t="s">
        <v>5</v>
      </c>
      <c r="I9153" t="s">
        <v>7803</v>
      </c>
      <c r="J9153" t="s">
        <v>114</v>
      </c>
      <c r="K9153" t="s">
        <v>5228</v>
      </c>
      <c r="L9153">
        <v>2</v>
      </c>
    </row>
    <row r="9154" spans="8:12" x14ac:dyDescent="0.2">
      <c r="H9154" t="s">
        <v>5</v>
      </c>
      <c r="I9154" t="s">
        <v>7804</v>
      </c>
      <c r="J9154" t="s">
        <v>114</v>
      </c>
      <c r="K9154" t="s">
        <v>7805</v>
      </c>
      <c r="L9154">
        <v>2</v>
      </c>
    </row>
    <row r="9155" spans="8:12" x14ac:dyDescent="0.2">
      <c r="H9155" t="s">
        <v>5</v>
      </c>
      <c r="I9155" t="s">
        <v>2532</v>
      </c>
      <c r="J9155" t="s">
        <v>1860</v>
      </c>
      <c r="K9155">
        <v>137</v>
      </c>
      <c r="L9155">
        <v>3</v>
      </c>
    </row>
    <row r="9156" spans="8:12" x14ac:dyDescent="0.2">
      <c r="H9156" t="s">
        <v>5</v>
      </c>
      <c r="I9156" t="s">
        <v>2341</v>
      </c>
      <c r="J9156" t="s">
        <v>3839</v>
      </c>
      <c r="K9156" t="s">
        <v>7806</v>
      </c>
      <c r="L9156">
        <v>2</v>
      </c>
    </row>
    <row r="9157" spans="8:12" x14ac:dyDescent="0.2">
      <c r="H9157" t="s">
        <v>5</v>
      </c>
      <c r="I9157" t="s">
        <v>5426</v>
      </c>
      <c r="J9157" t="s">
        <v>7767</v>
      </c>
      <c r="K9157">
        <v>59</v>
      </c>
      <c r="L9157">
        <v>1</v>
      </c>
    </row>
    <row r="9158" spans="8:12" x14ac:dyDescent="0.2">
      <c r="H9158" t="s">
        <v>5</v>
      </c>
      <c r="I9158" t="s">
        <v>7807</v>
      </c>
      <c r="J9158" t="s">
        <v>137</v>
      </c>
      <c r="K9158" t="s">
        <v>1861</v>
      </c>
      <c r="L9158">
        <v>2</v>
      </c>
    </row>
    <row r="9159" spans="8:12" x14ac:dyDescent="0.2">
      <c r="H9159" t="s">
        <v>5</v>
      </c>
      <c r="I9159" t="s">
        <v>2352</v>
      </c>
      <c r="J9159" t="s">
        <v>7</v>
      </c>
      <c r="K9159">
        <v>150</v>
      </c>
      <c r="L9159">
        <v>4</v>
      </c>
    </row>
    <row r="9160" spans="8:12" x14ac:dyDescent="0.2">
      <c r="H9160" t="s">
        <v>5</v>
      </c>
      <c r="I9160" t="s">
        <v>7808</v>
      </c>
      <c r="J9160" t="s">
        <v>7</v>
      </c>
      <c r="K9160">
        <v>28</v>
      </c>
      <c r="L9160">
        <v>1</v>
      </c>
    </row>
    <row r="9161" spans="8:12" x14ac:dyDescent="0.2">
      <c r="H9161" t="s">
        <v>5</v>
      </c>
      <c r="I9161" t="s">
        <v>2532</v>
      </c>
      <c r="J9161" t="s">
        <v>7809</v>
      </c>
      <c r="K9161" t="s">
        <v>7810</v>
      </c>
      <c r="L9161">
        <v>5</v>
      </c>
    </row>
    <row r="9162" spans="8:12" x14ac:dyDescent="0.2">
      <c r="H9162" t="s">
        <v>5</v>
      </c>
      <c r="I9162" t="s">
        <v>7811</v>
      </c>
      <c r="J9162" t="s">
        <v>1420</v>
      </c>
      <c r="K9162">
        <v>126</v>
      </c>
      <c r="L9162">
        <v>5</v>
      </c>
    </row>
    <row r="9163" spans="8:12" x14ac:dyDescent="0.2">
      <c r="H9163" t="s">
        <v>5</v>
      </c>
      <c r="I9163" t="s">
        <v>5422</v>
      </c>
      <c r="J9163" t="s">
        <v>7240</v>
      </c>
      <c r="K9163" t="s">
        <v>244</v>
      </c>
      <c r="L9163">
        <v>2</v>
      </c>
    </row>
    <row r="9164" spans="8:12" x14ac:dyDescent="0.2">
      <c r="H9164" t="s">
        <v>5</v>
      </c>
      <c r="I9164" t="s">
        <v>7812</v>
      </c>
      <c r="J9164" t="s">
        <v>7240</v>
      </c>
      <c r="K9164" t="s">
        <v>7716</v>
      </c>
      <c r="L9164">
        <v>3</v>
      </c>
    </row>
    <row r="9165" spans="8:12" x14ac:dyDescent="0.2">
      <c r="H9165" t="s">
        <v>5</v>
      </c>
      <c r="I9165" t="s">
        <v>3065</v>
      </c>
      <c r="J9165" t="s">
        <v>218</v>
      </c>
      <c r="K9165">
        <v>105</v>
      </c>
      <c r="L9165">
        <v>4</v>
      </c>
    </row>
    <row r="9166" spans="8:12" x14ac:dyDescent="0.2">
      <c r="H9166" t="s">
        <v>5</v>
      </c>
      <c r="I9166" t="s">
        <v>2659</v>
      </c>
      <c r="J9166" t="s">
        <v>7813</v>
      </c>
      <c r="K9166">
        <v>76</v>
      </c>
      <c r="L9166">
        <v>2</v>
      </c>
    </row>
    <row r="9167" spans="8:12" x14ac:dyDescent="0.2">
      <c r="H9167" t="s">
        <v>5</v>
      </c>
      <c r="I9167" t="s">
        <v>2228</v>
      </c>
      <c r="J9167" t="s">
        <v>7814</v>
      </c>
      <c r="K9167">
        <v>90</v>
      </c>
      <c r="L9167">
        <v>3</v>
      </c>
    </row>
    <row r="9168" spans="8:12" x14ac:dyDescent="0.2">
      <c r="H9168" t="s">
        <v>5</v>
      </c>
      <c r="I9168" t="s">
        <v>7815</v>
      </c>
      <c r="J9168" t="s">
        <v>7816</v>
      </c>
      <c r="K9168" t="s">
        <v>1033</v>
      </c>
      <c r="L9168">
        <v>3</v>
      </c>
    </row>
    <row r="9169" spans="8:12" x14ac:dyDescent="0.2">
      <c r="H9169" t="s">
        <v>5</v>
      </c>
      <c r="I9169" t="s">
        <v>7817</v>
      </c>
      <c r="J9169" t="s">
        <v>158</v>
      </c>
      <c r="K9169" t="s">
        <v>510</v>
      </c>
      <c r="L9169">
        <v>2</v>
      </c>
    </row>
    <row r="9170" spans="8:12" x14ac:dyDescent="0.2">
      <c r="H9170" t="s">
        <v>5</v>
      </c>
      <c r="I9170" t="s">
        <v>7818</v>
      </c>
      <c r="J9170" t="s">
        <v>158</v>
      </c>
      <c r="K9170" t="s">
        <v>7819</v>
      </c>
      <c r="L9170">
        <v>2</v>
      </c>
    </row>
    <row r="9171" spans="8:12" x14ac:dyDescent="0.2">
      <c r="H9171" t="s">
        <v>5</v>
      </c>
      <c r="I9171" t="s">
        <v>3775</v>
      </c>
      <c r="J9171" t="s">
        <v>7820</v>
      </c>
      <c r="K9171" t="s">
        <v>7821</v>
      </c>
      <c r="L9171">
        <v>4</v>
      </c>
    </row>
    <row r="9172" spans="8:12" x14ac:dyDescent="0.2">
      <c r="H9172" t="s">
        <v>5</v>
      </c>
      <c r="I9172" t="s">
        <v>7562</v>
      </c>
      <c r="J9172" t="s">
        <v>7822</v>
      </c>
      <c r="K9172" t="s">
        <v>4377</v>
      </c>
      <c r="L9172">
        <v>1</v>
      </c>
    </row>
    <row r="9173" spans="8:12" x14ac:dyDescent="0.2">
      <c r="H9173" t="s">
        <v>5</v>
      </c>
      <c r="I9173" t="s">
        <v>2082</v>
      </c>
      <c r="J9173" t="s">
        <v>7</v>
      </c>
      <c r="K9173">
        <v>63</v>
      </c>
      <c r="L9173">
        <v>4</v>
      </c>
    </row>
    <row r="9174" spans="8:12" x14ac:dyDescent="0.2">
      <c r="H9174" t="s">
        <v>5</v>
      </c>
      <c r="I9174" t="s">
        <v>7817</v>
      </c>
      <c r="J9174" t="s">
        <v>137</v>
      </c>
      <c r="K9174" t="s">
        <v>7823</v>
      </c>
      <c r="L9174">
        <v>3</v>
      </c>
    </row>
    <row r="9175" spans="8:12" x14ac:dyDescent="0.2">
      <c r="H9175" t="s">
        <v>5</v>
      </c>
      <c r="I9175" t="s">
        <v>7824</v>
      </c>
      <c r="J9175" t="s">
        <v>134</v>
      </c>
      <c r="K9175">
        <v>29</v>
      </c>
      <c r="L9175">
        <v>1</v>
      </c>
    </row>
    <row r="9176" spans="8:12" x14ac:dyDescent="0.2">
      <c r="H9176" t="s">
        <v>5</v>
      </c>
      <c r="I9176" t="s">
        <v>7825</v>
      </c>
      <c r="J9176" t="s">
        <v>7814</v>
      </c>
      <c r="K9176">
        <v>77</v>
      </c>
      <c r="L9176">
        <v>3</v>
      </c>
    </row>
    <row r="9177" spans="8:12" x14ac:dyDescent="0.2">
      <c r="H9177" t="s">
        <v>5</v>
      </c>
      <c r="I9177" t="s">
        <v>7826</v>
      </c>
      <c r="J9177" t="s">
        <v>7</v>
      </c>
      <c r="K9177">
        <v>183</v>
      </c>
      <c r="L9177">
        <v>4</v>
      </c>
    </row>
    <row r="9178" spans="8:12" x14ac:dyDescent="0.2">
      <c r="H9178" t="s">
        <v>5</v>
      </c>
      <c r="I9178" t="s">
        <v>7827</v>
      </c>
      <c r="J9178" t="s">
        <v>137</v>
      </c>
      <c r="K9178" t="s">
        <v>7828</v>
      </c>
      <c r="L9178">
        <v>1</v>
      </c>
    </row>
    <row r="9179" spans="8:12" x14ac:dyDescent="0.2">
      <c r="H9179" t="s">
        <v>5</v>
      </c>
      <c r="I9179" t="s">
        <v>7829</v>
      </c>
      <c r="J9179" t="s">
        <v>137</v>
      </c>
      <c r="K9179">
        <v>149</v>
      </c>
      <c r="L9179">
        <v>4</v>
      </c>
    </row>
    <row r="9180" spans="8:12" x14ac:dyDescent="0.2">
      <c r="H9180" t="s">
        <v>5</v>
      </c>
      <c r="I9180" t="s">
        <v>7830</v>
      </c>
      <c r="J9180" t="s">
        <v>137</v>
      </c>
      <c r="K9180" t="s">
        <v>4214</v>
      </c>
      <c r="L9180">
        <v>2</v>
      </c>
    </row>
    <row r="9181" spans="8:12" x14ac:dyDescent="0.2">
      <c r="H9181" t="s">
        <v>5</v>
      </c>
      <c r="I9181" t="s">
        <v>7831</v>
      </c>
      <c r="J9181" t="s">
        <v>137</v>
      </c>
      <c r="K9181" t="s">
        <v>390</v>
      </c>
      <c r="L9181">
        <v>2</v>
      </c>
    </row>
    <row r="9182" spans="8:12" x14ac:dyDescent="0.2">
      <c r="H9182" t="s">
        <v>5</v>
      </c>
      <c r="I9182" t="s">
        <v>3851</v>
      </c>
      <c r="J9182" t="s">
        <v>137</v>
      </c>
      <c r="K9182" t="s">
        <v>4437</v>
      </c>
      <c r="L9182">
        <v>2</v>
      </c>
    </row>
    <row r="9183" spans="8:12" x14ac:dyDescent="0.2">
      <c r="H9183" t="s">
        <v>5</v>
      </c>
      <c r="I9183" t="s">
        <v>2245</v>
      </c>
      <c r="J9183" t="s">
        <v>137</v>
      </c>
      <c r="K9183" t="s">
        <v>4149</v>
      </c>
      <c r="L9183">
        <v>2</v>
      </c>
    </row>
    <row r="9184" spans="8:12" x14ac:dyDescent="0.2">
      <c r="H9184" t="s">
        <v>5</v>
      </c>
      <c r="I9184" t="s">
        <v>2191</v>
      </c>
      <c r="J9184" t="s">
        <v>137</v>
      </c>
      <c r="K9184">
        <v>63</v>
      </c>
      <c r="L9184">
        <v>3</v>
      </c>
    </row>
    <row r="9185" spans="8:12" x14ac:dyDescent="0.2">
      <c r="H9185" t="s">
        <v>5</v>
      </c>
      <c r="I9185" t="s">
        <v>2534</v>
      </c>
      <c r="J9185" t="s">
        <v>137</v>
      </c>
      <c r="K9185" t="s">
        <v>7832</v>
      </c>
      <c r="L9185">
        <v>3</v>
      </c>
    </row>
    <row r="9186" spans="8:12" x14ac:dyDescent="0.2">
      <c r="H9186" t="s">
        <v>5</v>
      </c>
      <c r="I9186" t="s">
        <v>2348</v>
      </c>
      <c r="J9186" t="s">
        <v>137</v>
      </c>
      <c r="K9186">
        <v>51</v>
      </c>
      <c r="L9186">
        <v>2</v>
      </c>
    </row>
    <row r="9187" spans="8:12" x14ac:dyDescent="0.2">
      <c r="H9187" t="s">
        <v>5</v>
      </c>
      <c r="I9187" t="s">
        <v>2379</v>
      </c>
      <c r="J9187" t="s">
        <v>137</v>
      </c>
      <c r="K9187" t="s">
        <v>7833</v>
      </c>
      <c r="L9187">
        <v>4</v>
      </c>
    </row>
    <row r="9188" spans="8:12" x14ac:dyDescent="0.2">
      <c r="H9188" t="s">
        <v>5</v>
      </c>
      <c r="I9188" t="s">
        <v>7834</v>
      </c>
      <c r="J9188" t="s">
        <v>137</v>
      </c>
      <c r="K9188" t="s">
        <v>7835</v>
      </c>
      <c r="L9188">
        <v>3</v>
      </c>
    </row>
    <row r="9189" spans="8:12" x14ac:dyDescent="0.2">
      <c r="H9189" t="s">
        <v>5</v>
      </c>
      <c r="I9189" t="s">
        <v>7836</v>
      </c>
      <c r="J9189" t="s">
        <v>137</v>
      </c>
      <c r="K9189" t="s">
        <v>7837</v>
      </c>
      <c r="L9189">
        <v>2</v>
      </c>
    </row>
    <row r="9190" spans="8:12" x14ac:dyDescent="0.2">
      <c r="H9190" t="s">
        <v>5</v>
      </c>
      <c r="I9190" t="s">
        <v>2195</v>
      </c>
      <c r="J9190" t="s">
        <v>1289</v>
      </c>
      <c r="K9190" t="s">
        <v>5395</v>
      </c>
      <c r="L9190">
        <v>4</v>
      </c>
    </row>
    <row r="9191" spans="8:12" x14ac:dyDescent="0.2">
      <c r="H9191" t="s">
        <v>5</v>
      </c>
      <c r="I9191" t="s">
        <v>7838</v>
      </c>
      <c r="J9191" t="s">
        <v>137</v>
      </c>
      <c r="K9191" t="s">
        <v>2853</v>
      </c>
      <c r="L9191">
        <v>4</v>
      </c>
    </row>
    <row r="9192" spans="8:12" x14ac:dyDescent="0.2">
      <c r="H9192" t="s">
        <v>5</v>
      </c>
      <c r="I9192" t="s">
        <v>6693</v>
      </c>
      <c r="J9192" t="s">
        <v>114</v>
      </c>
      <c r="K9192" t="s">
        <v>5228</v>
      </c>
      <c r="L9192">
        <v>2</v>
      </c>
    </row>
    <row r="9193" spans="8:12" x14ac:dyDescent="0.2">
      <c r="H9193" t="s">
        <v>5</v>
      </c>
      <c r="I9193" t="s">
        <v>4959</v>
      </c>
      <c r="J9193" t="s">
        <v>114</v>
      </c>
      <c r="K9193" t="s">
        <v>3206</v>
      </c>
      <c r="L9193">
        <v>5</v>
      </c>
    </row>
    <row r="9194" spans="8:12" x14ac:dyDescent="0.2">
      <c r="H9194" t="s">
        <v>5</v>
      </c>
      <c r="I9194" t="s">
        <v>2479</v>
      </c>
      <c r="J9194" t="s">
        <v>7839</v>
      </c>
      <c r="K9194">
        <v>78</v>
      </c>
      <c r="L9194">
        <v>3</v>
      </c>
    </row>
    <row r="9195" spans="8:12" x14ac:dyDescent="0.2">
      <c r="H9195" t="s">
        <v>5</v>
      </c>
      <c r="I9195" t="s">
        <v>2820</v>
      </c>
      <c r="J9195" t="s">
        <v>218</v>
      </c>
      <c r="K9195" t="s">
        <v>3536</v>
      </c>
      <c r="L9195">
        <v>2</v>
      </c>
    </row>
    <row r="9196" spans="8:12" x14ac:dyDescent="0.2">
      <c r="H9196" t="s">
        <v>5</v>
      </c>
      <c r="I9196" t="s">
        <v>2687</v>
      </c>
      <c r="J9196" t="s">
        <v>218</v>
      </c>
      <c r="K9196" t="s">
        <v>286</v>
      </c>
      <c r="L9196">
        <v>2</v>
      </c>
    </row>
    <row r="9197" spans="8:12" x14ac:dyDescent="0.2">
      <c r="H9197" t="s">
        <v>5</v>
      </c>
      <c r="I9197" t="s">
        <v>7840</v>
      </c>
      <c r="J9197" t="s">
        <v>7</v>
      </c>
      <c r="K9197" t="s">
        <v>381</v>
      </c>
      <c r="L9197">
        <v>2</v>
      </c>
    </row>
    <row r="9198" spans="8:12" x14ac:dyDescent="0.2">
      <c r="H9198" t="s">
        <v>5</v>
      </c>
      <c r="I9198" t="s">
        <v>2041</v>
      </c>
      <c r="J9198" t="s">
        <v>7</v>
      </c>
      <c r="K9198" t="s">
        <v>151</v>
      </c>
      <c r="L9198">
        <v>2</v>
      </c>
    </row>
    <row r="9199" spans="8:12" x14ac:dyDescent="0.2">
      <c r="H9199" t="s">
        <v>5</v>
      </c>
      <c r="I9199" t="s">
        <v>2143</v>
      </c>
      <c r="J9199" t="s">
        <v>7</v>
      </c>
      <c r="K9199" t="s">
        <v>3497</v>
      </c>
      <c r="L9199">
        <v>3</v>
      </c>
    </row>
    <row r="9200" spans="8:12" x14ac:dyDescent="0.2">
      <c r="H9200" t="s">
        <v>5</v>
      </c>
      <c r="I9200" t="s">
        <v>3508</v>
      </c>
      <c r="J9200" t="s">
        <v>7</v>
      </c>
      <c r="K9200" t="s">
        <v>2832</v>
      </c>
      <c r="L9200">
        <v>4</v>
      </c>
    </row>
    <row r="9201" spans="8:12" x14ac:dyDescent="0.2">
      <c r="H9201" t="s">
        <v>5</v>
      </c>
      <c r="I9201" t="s">
        <v>5628</v>
      </c>
      <c r="J9201" t="s">
        <v>68</v>
      </c>
      <c r="K9201" t="s">
        <v>921</v>
      </c>
      <c r="L9201">
        <v>1</v>
      </c>
    </row>
    <row r="9202" spans="8:12" x14ac:dyDescent="0.2">
      <c r="H9202" t="s">
        <v>5</v>
      </c>
      <c r="I9202" t="s">
        <v>4615</v>
      </c>
      <c r="J9202" t="s">
        <v>68</v>
      </c>
      <c r="K9202" t="s">
        <v>752</v>
      </c>
      <c r="L9202">
        <v>1</v>
      </c>
    </row>
    <row r="9203" spans="8:12" x14ac:dyDescent="0.2">
      <c r="H9203" t="s">
        <v>5</v>
      </c>
      <c r="I9203" t="s">
        <v>2271</v>
      </c>
      <c r="J9203" t="s">
        <v>114</v>
      </c>
      <c r="K9203" t="s">
        <v>7841</v>
      </c>
      <c r="L9203">
        <v>2</v>
      </c>
    </row>
    <row r="9204" spans="8:12" x14ac:dyDescent="0.2">
      <c r="H9204" t="s">
        <v>5</v>
      </c>
      <c r="I9204" t="s">
        <v>2107</v>
      </c>
      <c r="J9204" t="s">
        <v>137</v>
      </c>
      <c r="K9204" t="s">
        <v>7842</v>
      </c>
      <c r="L9204">
        <v>2</v>
      </c>
    </row>
    <row r="9205" spans="8:12" x14ac:dyDescent="0.2">
      <c r="H9205" t="s">
        <v>5</v>
      </c>
      <c r="I9205" t="s">
        <v>4317</v>
      </c>
      <c r="J9205" t="s">
        <v>137</v>
      </c>
      <c r="K9205" t="s">
        <v>6268</v>
      </c>
      <c r="L9205">
        <v>4</v>
      </c>
    </row>
    <row r="9206" spans="8:12" x14ac:dyDescent="0.2">
      <c r="H9206" t="s">
        <v>5</v>
      </c>
      <c r="I9206" t="s">
        <v>7843</v>
      </c>
      <c r="J9206" t="s">
        <v>137</v>
      </c>
      <c r="K9206" t="s">
        <v>1313</v>
      </c>
      <c r="L9206">
        <v>1</v>
      </c>
    </row>
    <row r="9207" spans="8:12" x14ac:dyDescent="0.2">
      <c r="H9207" t="s">
        <v>5</v>
      </c>
      <c r="I9207" t="s">
        <v>7844</v>
      </c>
      <c r="J9207" t="s">
        <v>137</v>
      </c>
      <c r="K9207" t="s">
        <v>2629</v>
      </c>
      <c r="L9207">
        <v>3</v>
      </c>
    </row>
    <row r="9208" spans="8:12" x14ac:dyDescent="0.2">
      <c r="H9208" t="s">
        <v>5</v>
      </c>
      <c r="I9208" t="s">
        <v>7845</v>
      </c>
      <c r="J9208" t="s">
        <v>137</v>
      </c>
      <c r="K9208" t="s">
        <v>7846</v>
      </c>
      <c r="L9208">
        <v>2</v>
      </c>
    </row>
    <row r="9209" spans="8:12" x14ac:dyDescent="0.2">
      <c r="H9209" t="s">
        <v>5</v>
      </c>
      <c r="I9209" t="s">
        <v>2151</v>
      </c>
      <c r="J9209" t="s">
        <v>137</v>
      </c>
      <c r="K9209">
        <v>44</v>
      </c>
      <c r="L9209">
        <v>3</v>
      </c>
    </row>
    <row r="9210" spans="8:12" x14ac:dyDescent="0.2">
      <c r="H9210" t="s">
        <v>5</v>
      </c>
      <c r="I9210" t="s">
        <v>7847</v>
      </c>
      <c r="J9210" t="s">
        <v>137</v>
      </c>
      <c r="K9210" t="s">
        <v>3411</v>
      </c>
      <c r="L9210">
        <v>2</v>
      </c>
    </row>
    <row r="9211" spans="8:12" x14ac:dyDescent="0.2">
      <c r="H9211" t="s">
        <v>5</v>
      </c>
      <c r="I9211" t="s">
        <v>7848</v>
      </c>
      <c r="J9211" t="s">
        <v>137</v>
      </c>
      <c r="K9211" t="s">
        <v>4283</v>
      </c>
      <c r="L9211">
        <v>2</v>
      </c>
    </row>
    <row r="9212" spans="8:12" x14ac:dyDescent="0.2">
      <c r="H9212" t="s">
        <v>5</v>
      </c>
      <c r="I9212" t="s">
        <v>7849</v>
      </c>
      <c r="J9212" t="s">
        <v>137</v>
      </c>
      <c r="K9212" t="s">
        <v>4128</v>
      </c>
      <c r="L9212">
        <v>4</v>
      </c>
    </row>
    <row r="9213" spans="8:12" x14ac:dyDescent="0.2">
      <c r="H9213" t="s">
        <v>5</v>
      </c>
      <c r="I9213" t="s">
        <v>2856</v>
      </c>
      <c r="J9213" t="s">
        <v>137</v>
      </c>
      <c r="K9213" t="s">
        <v>7850</v>
      </c>
      <c r="L9213">
        <v>4</v>
      </c>
    </row>
    <row r="9214" spans="8:12" x14ac:dyDescent="0.2">
      <c r="H9214" t="s">
        <v>5</v>
      </c>
      <c r="I9214" t="s">
        <v>2411</v>
      </c>
      <c r="J9214" t="s">
        <v>137</v>
      </c>
      <c r="K9214" t="s">
        <v>923</v>
      </c>
      <c r="L9214">
        <v>4</v>
      </c>
    </row>
    <row r="9215" spans="8:12" x14ac:dyDescent="0.2">
      <c r="H9215" t="s">
        <v>5</v>
      </c>
      <c r="I9215" t="s">
        <v>5407</v>
      </c>
      <c r="J9215" t="s">
        <v>137</v>
      </c>
      <c r="K9215" t="s">
        <v>1167</v>
      </c>
      <c r="L9215">
        <v>3</v>
      </c>
    </row>
    <row r="9216" spans="8:12" x14ac:dyDescent="0.2">
      <c r="H9216" t="s">
        <v>5</v>
      </c>
      <c r="I9216" t="s">
        <v>7851</v>
      </c>
      <c r="J9216" t="s">
        <v>137</v>
      </c>
      <c r="K9216" t="s">
        <v>155</v>
      </c>
      <c r="L9216">
        <v>3</v>
      </c>
    </row>
    <row r="9217" spans="8:12" x14ac:dyDescent="0.2">
      <c r="H9217" t="s">
        <v>5</v>
      </c>
      <c r="I9217" t="s">
        <v>5235</v>
      </c>
      <c r="J9217" t="s">
        <v>137</v>
      </c>
      <c r="K9217" t="s">
        <v>4479</v>
      </c>
      <c r="L9217">
        <v>3</v>
      </c>
    </row>
    <row r="9218" spans="8:12" x14ac:dyDescent="0.2">
      <c r="H9218" t="s">
        <v>5</v>
      </c>
      <c r="I9218" t="s">
        <v>2109</v>
      </c>
      <c r="J9218" t="s">
        <v>137</v>
      </c>
      <c r="K9218" t="s">
        <v>367</v>
      </c>
      <c r="L9218">
        <v>2</v>
      </c>
    </row>
    <row r="9219" spans="8:12" x14ac:dyDescent="0.2">
      <c r="H9219" t="s">
        <v>5</v>
      </c>
      <c r="I9219" t="s">
        <v>6693</v>
      </c>
      <c r="J9219" t="s">
        <v>137</v>
      </c>
      <c r="K9219" t="s">
        <v>7852</v>
      </c>
      <c r="L9219">
        <v>2</v>
      </c>
    </row>
    <row r="9220" spans="8:12" x14ac:dyDescent="0.2">
      <c r="H9220" t="s">
        <v>5</v>
      </c>
      <c r="I9220" t="s">
        <v>7853</v>
      </c>
      <c r="J9220" t="s">
        <v>137</v>
      </c>
      <c r="K9220" t="s">
        <v>7854</v>
      </c>
      <c r="L9220">
        <v>2</v>
      </c>
    </row>
    <row r="9221" spans="8:12" x14ac:dyDescent="0.2">
      <c r="H9221" t="s">
        <v>5</v>
      </c>
      <c r="I9221" t="s">
        <v>2831</v>
      </c>
      <c r="J9221" t="s">
        <v>137</v>
      </c>
      <c r="K9221" t="s">
        <v>6265</v>
      </c>
      <c r="L9221">
        <v>2</v>
      </c>
    </row>
    <row r="9222" spans="8:12" x14ac:dyDescent="0.2">
      <c r="H9222" t="s">
        <v>5</v>
      </c>
      <c r="I9222" t="s">
        <v>2268</v>
      </c>
      <c r="J9222" t="s">
        <v>137</v>
      </c>
      <c r="K9222" t="s">
        <v>4893</v>
      </c>
      <c r="L9222">
        <v>2</v>
      </c>
    </row>
    <row r="9223" spans="8:12" x14ac:dyDescent="0.2">
      <c r="H9223" t="s">
        <v>5</v>
      </c>
      <c r="I9223" t="s">
        <v>3662</v>
      </c>
      <c r="J9223" t="s">
        <v>114</v>
      </c>
      <c r="K9223" t="s">
        <v>1018</v>
      </c>
      <c r="L9223">
        <v>2</v>
      </c>
    </row>
    <row r="9224" spans="8:12" x14ac:dyDescent="0.2">
      <c r="H9224" t="s">
        <v>5</v>
      </c>
      <c r="I9224" t="s">
        <v>7855</v>
      </c>
      <c r="J9224" t="s">
        <v>7809</v>
      </c>
      <c r="K9224" t="s">
        <v>7856</v>
      </c>
      <c r="L9224">
        <v>5</v>
      </c>
    </row>
    <row r="9225" spans="8:12" x14ac:dyDescent="0.2">
      <c r="H9225" t="s">
        <v>5</v>
      </c>
      <c r="I9225" t="s">
        <v>5006</v>
      </c>
      <c r="J9225" t="s">
        <v>2360</v>
      </c>
      <c r="K9225">
        <v>127</v>
      </c>
      <c r="L9225">
        <v>2</v>
      </c>
    </row>
    <row r="9226" spans="8:12" x14ac:dyDescent="0.2">
      <c r="H9226" t="s">
        <v>5</v>
      </c>
      <c r="I9226" t="s">
        <v>2028</v>
      </c>
      <c r="J9226" t="s">
        <v>137</v>
      </c>
      <c r="K9226" t="s">
        <v>7857</v>
      </c>
      <c r="L9226">
        <v>7</v>
      </c>
    </row>
    <row r="9227" spans="8:12" x14ac:dyDescent="0.2">
      <c r="H9227" t="s">
        <v>5</v>
      </c>
      <c r="I9227" t="s">
        <v>6141</v>
      </c>
      <c r="J9227" t="s">
        <v>7813</v>
      </c>
      <c r="K9227">
        <v>65</v>
      </c>
      <c r="L9227">
        <v>1</v>
      </c>
    </row>
    <row r="9228" spans="8:12" x14ac:dyDescent="0.2">
      <c r="H9228" t="s">
        <v>5</v>
      </c>
      <c r="I9228" t="s">
        <v>2355</v>
      </c>
      <c r="J9228" t="s">
        <v>2360</v>
      </c>
      <c r="K9228">
        <v>92</v>
      </c>
      <c r="L9228">
        <v>3</v>
      </c>
    </row>
    <row r="9229" spans="8:12" x14ac:dyDescent="0.2">
      <c r="H9229" t="s">
        <v>5</v>
      </c>
      <c r="I9229" t="s">
        <v>7858</v>
      </c>
      <c r="J9229" t="s">
        <v>7</v>
      </c>
      <c r="K9229">
        <v>85</v>
      </c>
      <c r="L9229">
        <v>3</v>
      </c>
    </row>
    <row r="9230" spans="8:12" x14ac:dyDescent="0.2">
      <c r="H9230" t="s">
        <v>5</v>
      </c>
      <c r="I9230" t="s">
        <v>7859</v>
      </c>
      <c r="J9230" t="s">
        <v>7860</v>
      </c>
      <c r="K9230" t="s">
        <v>7861</v>
      </c>
      <c r="L9230">
        <v>2</v>
      </c>
    </row>
    <row r="9231" spans="8:12" x14ac:dyDescent="0.2">
      <c r="H9231" t="s">
        <v>5</v>
      </c>
      <c r="I9231" t="s">
        <v>7862</v>
      </c>
      <c r="J9231" t="s">
        <v>120</v>
      </c>
      <c r="K9231">
        <v>130</v>
      </c>
      <c r="L9231">
        <v>9</v>
      </c>
    </row>
    <row r="9232" spans="8:12" x14ac:dyDescent="0.2">
      <c r="H9232" t="s">
        <v>5</v>
      </c>
      <c r="I9232" t="s">
        <v>5206</v>
      </c>
      <c r="J9232" t="s">
        <v>7863</v>
      </c>
      <c r="K9232">
        <v>63</v>
      </c>
      <c r="L9232">
        <v>3</v>
      </c>
    </row>
    <row r="9233" spans="8:12" x14ac:dyDescent="0.2">
      <c r="H9233" t="s">
        <v>5</v>
      </c>
      <c r="I9233" t="s">
        <v>4140</v>
      </c>
      <c r="J9233" t="s">
        <v>114</v>
      </c>
      <c r="K9233">
        <v>93</v>
      </c>
      <c r="L9233">
        <v>4</v>
      </c>
    </row>
    <row r="9234" spans="8:12" x14ac:dyDescent="0.2">
      <c r="H9234" t="s">
        <v>5</v>
      </c>
      <c r="I9234" t="s">
        <v>7864</v>
      </c>
      <c r="J9234" t="s">
        <v>7865</v>
      </c>
      <c r="K9234">
        <v>108</v>
      </c>
      <c r="L9234">
        <v>5</v>
      </c>
    </row>
    <row r="9235" spans="8:12" x14ac:dyDescent="0.2">
      <c r="H9235" t="s">
        <v>5</v>
      </c>
      <c r="I9235" t="s">
        <v>5744</v>
      </c>
      <c r="J9235" t="s">
        <v>114</v>
      </c>
      <c r="K9235" t="s">
        <v>5313</v>
      </c>
      <c r="L9235">
        <v>2</v>
      </c>
    </row>
    <row r="9236" spans="8:12" x14ac:dyDescent="0.2">
      <c r="H9236" t="s">
        <v>5</v>
      </c>
      <c r="I9236" t="s">
        <v>7866</v>
      </c>
      <c r="J9236" t="s">
        <v>114</v>
      </c>
      <c r="K9236" t="s">
        <v>7867</v>
      </c>
      <c r="L9236">
        <v>2</v>
      </c>
    </row>
    <row r="9237" spans="8:12" x14ac:dyDescent="0.2">
      <c r="H9237" t="s">
        <v>5</v>
      </c>
      <c r="I9237" t="s">
        <v>7868</v>
      </c>
      <c r="J9237" t="s">
        <v>114</v>
      </c>
      <c r="K9237" t="s">
        <v>5825</v>
      </c>
      <c r="L9237">
        <v>1</v>
      </c>
    </row>
    <row r="9238" spans="8:12" x14ac:dyDescent="0.2">
      <c r="H9238" t="s">
        <v>5</v>
      </c>
      <c r="I9238" t="s">
        <v>7869</v>
      </c>
      <c r="J9238" t="s">
        <v>114</v>
      </c>
      <c r="K9238" t="s">
        <v>4032</v>
      </c>
      <c r="L9238">
        <v>2</v>
      </c>
    </row>
    <row r="9239" spans="8:12" x14ac:dyDescent="0.2">
      <c r="H9239" t="s">
        <v>5</v>
      </c>
      <c r="I9239" t="s">
        <v>7870</v>
      </c>
      <c r="J9239" t="s">
        <v>114</v>
      </c>
      <c r="K9239" t="s">
        <v>7627</v>
      </c>
      <c r="L9239">
        <v>3</v>
      </c>
    </row>
    <row r="9240" spans="8:12" x14ac:dyDescent="0.2">
      <c r="H9240" t="s">
        <v>5</v>
      </c>
      <c r="I9240" t="s">
        <v>2352</v>
      </c>
      <c r="J9240" t="s">
        <v>114</v>
      </c>
      <c r="K9240" t="s">
        <v>5951</v>
      </c>
      <c r="L9240">
        <v>3</v>
      </c>
    </row>
    <row r="9241" spans="8:12" x14ac:dyDescent="0.2">
      <c r="H9241" t="s">
        <v>5</v>
      </c>
      <c r="I9241" t="s">
        <v>7871</v>
      </c>
      <c r="J9241" t="s">
        <v>1289</v>
      </c>
      <c r="K9241" t="s">
        <v>5395</v>
      </c>
      <c r="L9241">
        <v>4</v>
      </c>
    </row>
    <row r="9242" spans="8:12" x14ac:dyDescent="0.2">
      <c r="H9242" t="s">
        <v>5</v>
      </c>
      <c r="I9242" t="s">
        <v>7872</v>
      </c>
      <c r="J9242" t="s">
        <v>7873</v>
      </c>
      <c r="K9242" t="s">
        <v>7874</v>
      </c>
      <c r="L9242">
        <v>2</v>
      </c>
    </row>
    <row r="9243" spans="8:12" x14ac:dyDescent="0.2">
      <c r="H9243" t="s">
        <v>5</v>
      </c>
      <c r="I9243" t="s">
        <v>6645</v>
      </c>
      <c r="J9243" t="s">
        <v>114</v>
      </c>
      <c r="K9243" t="s">
        <v>3377</v>
      </c>
      <c r="L9243">
        <v>3</v>
      </c>
    </row>
    <row r="9244" spans="8:12" x14ac:dyDescent="0.2">
      <c r="H9244" t="s">
        <v>5</v>
      </c>
      <c r="I9244" t="s">
        <v>7875</v>
      </c>
      <c r="J9244" t="s">
        <v>114</v>
      </c>
      <c r="K9244">
        <v>35</v>
      </c>
      <c r="L9244">
        <v>2</v>
      </c>
    </row>
    <row r="9245" spans="8:12" x14ac:dyDescent="0.2">
      <c r="H9245" t="s">
        <v>5</v>
      </c>
      <c r="I9245" t="s">
        <v>7876</v>
      </c>
      <c r="J9245" t="s">
        <v>203</v>
      </c>
      <c r="K9245">
        <v>146</v>
      </c>
      <c r="L9245">
        <v>5</v>
      </c>
    </row>
    <row r="9246" spans="8:12" x14ac:dyDescent="0.2">
      <c r="H9246" t="s">
        <v>5</v>
      </c>
      <c r="I9246" t="s">
        <v>7877</v>
      </c>
      <c r="J9246" t="s">
        <v>114</v>
      </c>
      <c r="K9246" t="s">
        <v>5655</v>
      </c>
      <c r="L9246">
        <v>3</v>
      </c>
    </row>
    <row r="9247" spans="8:12" x14ac:dyDescent="0.2">
      <c r="H9247" t="s">
        <v>5</v>
      </c>
      <c r="I9247" t="s">
        <v>7878</v>
      </c>
      <c r="J9247" t="s">
        <v>181</v>
      </c>
      <c r="K9247" t="s">
        <v>5027</v>
      </c>
      <c r="L9247">
        <v>4</v>
      </c>
    </row>
    <row r="9248" spans="8:12" x14ac:dyDescent="0.2">
      <c r="H9248" t="s">
        <v>5</v>
      </c>
      <c r="I9248" t="s">
        <v>7879</v>
      </c>
      <c r="J9248" t="s">
        <v>181</v>
      </c>
      <c r="K9248" t="s">
        <v>7880</v>
      </c>
      <c r="L9248">
        <v>3</v>
      </c>
    </row>
    <row r="9249" spans="8:12" x14ac:dyDescent="0.2">
      <c r="H9249" t="s">
        <v>5</v>
      </c>
      <c r="I9249" t="s">
        <v>2397</v>
      </c>
      <c r="J9249" t="s">
        <v>3834</v>
      </c>
      <c r="K9249" t="s">
        <v>2902</v>
      </c>
      <c r="L9249">
        <v>2</v>
      </c>
    </row>
    <row r="9250" spans="8:12" x14ac:dyDescent="0.2">
      <c r="H9250" t="s">
        <v>5</v>
      </c>
      <c r="I9250" t="s">
        <v>7881</v>
      </c>
      <c r="J9250" t="s">
        <v>7882</v>
      </c>
      <c r="K9250">
        <v>100</v>
      </c>
      <c r="L9250">
        <v>4</v>
      </c>
    </row>
    <row r="9251" spans="8:12" x14ac:dyDescent="0.2">
      <c r="H9251" t="s">
        <v>5</v>
      </c>
      <c r="I9251" t="s">
        <v>2855</v>
      </c>
      <c r="J9251" t="s">
        <v>7767</v>
      </c>
      <c r="K9251" t="s">
        <v>7883</v>
      </c>
      <c r="L9251">
        <v>4</v>
      </c>
    </row>
    <row r="9252" spans="8:12" x14ac:dyDescent="0.2">
      <c r="H9252" t="s">
        <v>5</v>
      </c>
      <c r="I9252" t="s">
        <v>7884</v>
      </c>
      <c r="J9252" t="s">
        <v>7885</v>
      </c>
      <c r="K9252" t="s">
        <v>6408</v>
      </c>
      <c r="L9252">
        <v>2</v>
      </c>
    </row>
    <row r="9253" spans="8:12" x14ac:dyDescent="0.2">
      <c r="H9253" t="s">
        <v>5</v>
      </c>
      <c r="I9253" t="s">
        <v>7886</v>
      </c>
      <c r="J9253" t="s">
        <v>7885</v>
      </c>
      <c r="K9253" t="s">
        <v>7887</v>
      </c>
      <c r="L9253">
        <v>1</v>
      </c>
    </row>
    <row r="9254" spans="8:12" x14ac:dyDescent="0.2">
      <c r="H9254" t="s">
        <v>5</v>
      </c>
      <c r="I9254" t="s">
        <v>5672</v>
      </c>
      <c r="J9254" t="s">
        <v>3839</v>
      </c>
      <c r="K9254" t="s">
        <v>7888</v>
      </c>
      <c r="L9254">
        <v>3</v>
      </c>
    </row>
    <row r="9255" spans="8:12" x14ac:dyDescent="0.2">
      <c r="H9255" t="s">
        <v>5</v>
      </c>
      <c r="I9255" t="s">
        <v>2820</v>
      </c>
      <c r="J9255" t="s">
        <v>7</v>
      </c>
      <c r="K9255">
        <v>114</v>
      </c>
      <c r="L9255">
        <v>5</v>
      </c>
    </row>
    <row r="9256" spans="8:12" x14ac:dyDescent="0.2">
      <c r="H9256" t="s">
        <v>5</v>
      </c>
      <c r="I9256" t="s">
        <v>3100</v>
      </c>
      <c r="J9256" t="s">
        <v>158</v>
      </c>
      <c r="K9256" t="s">
        <v>476</v>
      </c>
      <c r="L9256">
        <v>2</v>
      </c>
    </row>
    <row r="9257" spans="8:12" x14ac:dyDescent="0.2">
      <c r="H9257" t="s">
        <v>5</v>
      </c>
      <c r="I9257" t="s">
        <v>4197</v>
      </c>
      <c r="J9257" t="s">
        <v>218</v>
      </c>
      <c r="K9257" t="s">
        <v>7889</v>
      </c>
      <c r="L9257">
        <v>4</v>
      </c>
    </row>
    <row r="9258" spans="8:12" x14ac:dyDescent="0.2">
      <c r="H9258" t="s">
        <v>5</v>
      </c>
      <c r="I9258" t="s">
        <v>2171</v>
      </c>
      <c r="J9258" t="s">
        <v>114</v>
      </c>
      <c r="K9258" t="s">
        <v>6720</v>
      </c>
      <c r="L9258">
        <v>1</v>
      </c>
    </row>
    <row r="9259" spans="8:12" x14ac:dyDescent="0.2">
      <c r="H9259" t="s">
        <v>5</v>
      </c>
      <c r="I9259" t="s">
        <v>2048</v>
      </c>
      <c r="J9259" t="s">
        <v>7</v>
      </c>
      <c r="K9259">
        <v>67</v>
      </c>
      <c r="L9259">
        <v>3</v>
      </c>
    </row>
    <row r="9260" spans="8:12" x14ac:dyDescent="0.2">
      <c r="H9260" t="s">
        <v>5</v>
      </c>
      <c r="I9260" t="s">
        <v>6992</v>
      </c>
      <c r="J9260" t="s">
        <v>7890</v>
      </c>
      <c r="K9260" t="s">
        <v>967</v>
      </c>
      <c r="L9260">
        <v>3</v>
      </c>
    </row>
    <row r="9261" spans="8:12" x14ac:dyDescent="0.2">
      <c r="H9261" t="s">
        <v>5</v>
      </c>
      <c r="I9261" t="s">
        <v>3415</v>
      </c>
      <c r="J9261" t="s">
        <v>7882</v>
      </c>
      <c r="K9261">
        <v>164</v>
      </c>
      <c r="L9261">
        <v>10</v>
      </c>
    </row>
    <row r="9262" spans="8:12" x14ac:dyDescent="0.2">
      <c r="H9262" t="s">
        <v>5</v>
      </c>
      <c r="I9262" t="s">
        <v>7891</v>
      </c>
      <c r="J9262" t="s">
        <v>7</v>
      </c>
      <c r="K9262">
        <v>90</v>
      </c>
      <c r="L9262">
        <v>3</v>
      </c>
    </row>
    <row r="9263" spans="8:12" x14ac:dyDescent="0.2">
      <c r="H9263" t="s">
        <v>5</v>
      </c>
      <c r="I9263" t="s">
        <v>7892</v>
      </c>
      <c r="J9263" t="s">
        <v>114</v>
      </c>
      <c r="K9263" t="s">
        <v>5314</v>
      </c>
      <c r="L9263">
        <v>3</v>
      </c>
    </row>
    <row r="9264" spans="8:12" x14ac:dyDescent="0.2">
      <c r="H9264" t="s">
        <v>5</v>
      </c>
      <c r="I9264" t="s">
        <v>7893</v>
      </c>
      <c r="J9264" t="s">
        <v>114</v>
      </c>
      <c r="K9264" t="s">
        <v>7894</v>
      </c>
      <c r="L9264">
        <v>3</v>
      </c>
    </row>
    <row r="9265" spans="8:12" x14ac:dyDescent="0.2">
      <c r="H9265" t="s">
        <v>5</v>
      </c>
      <c r="I9265" t="s">
        <v>5970</v>
      </c>
      <c r="J9265" t="s">
        <v>7</v>
      </c>
      <c r="K9265" t="s">
        <v>4999</v>
      </c>
      <c r="L9265">
        <v>3</v>
      </c>
    </row>
    <row r="9266" spans="8:12" x14ac:dyDescent="0.2">
      <c r="H9266" t="s">
        <v>5</v>
      </c>
      <c r="I9266" t="s">
        <v>5407</v>
      </c>
      <c r="J9266" t="s">
        <v>7895</v>
      </c>
      <c r="K9266" t="s">
        <v>7896</v>
      </c>
      <c r="L9266">
        <v>3</v>
      </c>
    </row>
    <row r="9267" spans="8:12" x14ac:dyDescent="0.2">
      <c r="H9267" t="s">
        <v>5</v>
      </c>
      <c r="I9267" t="s">
        <v>4905</v>
      </c>
      <c r="J9267" t="s">
        <v>218</v>
      </c>
      <c r="K9267" t="s">
        <v>7897</v>
      </c>
      <c r="L9267">
        <v>2</v>
      </c>
    </row>
    <row r="9268" spans="8:12" x14ac:dyDescent="0.2">
      <c r="H9268" t="s">
        <v>5</v>
      </c>
      <c r="I9268" t="s">
        <v>7898</v>
      </c>
      <c r="J9268" t="s">
        <v>158</v>
      </c>
      <c r="K9268">
        <v>37</v>
      </c>
      <c r="L9268">
        <v>2</v>
      </c>
    </row>
    <row r="9269" spans="8:12" x14ac:dyDescent="0.2">
      <c r="H9269" t="s">
        <v>5</v>
      </c>
      <c r="I9269" t="s">
        <v>2868</v>
      </c>
      <c r="J9269" t="s">
        <v>3839</v>
      </c>
      <c r="K9269" t="s">
        <v>7899</v>
      </c>
      <c r="L9269">
        <v>2</v>
      </c>
    </row>
    <row r="9270" spans="8:12" x14ac:dyDescent="0.2">
      <c r="H9270" t="s">
        <v>5</v>
      </c>
      <c r="I9270" t="s">
        <v>3324</v>
      </c>
      <c r="J9270" t="s">
        <v>3832</v>
      </c>
      <c r="K9270">
        <v>55</v>
      </c>
      <c r="L9270">
        <v>2</v>
      </c>
    </row>
    <row r="9271" spans="8:12" x14ac:dyDescent="0.2">
      <c r="H9271" t="s">
        <v>5</v>
      </c>
      <c r="I9271" t="s">
        <v>7900</v>
      </c>
      <c r="J9271" t="s">
        <v>7</v>
      </c>
      <c r="K9271" t="s">
        <v>7901</v>
      </c>
      <c r="L9271">
        <v>3</v>
      </c>
    </row>
    <row r="9272" spans="8:12" x14ac:dyDescent="0.2">
      <c r="H9272" t="s">
        <v>5</v>
      </c>
      <c r="I9272" t="s">
        <v>4158</v>
      </c>
      <c r="J9272" t="s">
        <v>7</v>
      </c>
      <c r="K9272">
        <v>57</v>
      </c>
      <c r="L9272">
        <v>3</v>
      </c>
    </row>
    <row r="9273" spans="8:12" x14ac:dyDescent="0.2">
      <c r="H9273" t="s">
        <v>5</v>
      </c>
      <c r="I9273" t="s">
        <v>2368</v>
      </c>
      <c r="J9273" t="s">
        <v>313</v>
      </c>
      <c r="K9273" t="s">
        <v>814</v>
      </c>
      <c r="L9273">
        <v>3</v>
      </c>
    </row>
    <row r="9274" spans="8:12" x14ac:dyDescent="0.2">
      <c r="H9274" t="s">
        <v>5</v>
      </c>
      <c r="I9274" t="s">
        <v>7902</v>
      </c>
      <c r="J9274" t="s">
        <v>114</v>
      </c>
      <c r="K9274" t="s">
        <v>1196</v>
      </c>
      <c r="L9274">
        <v>2</v>
      </c>
    </row>
    <row r="9275" spans="8:12" x14ac:dyDescent="0.2">
      <c r="H9275" t="s">
        <v>5</v>
      </c>
      <c r="I9275" t="s">
        <v>2421</v>
      </c>
      <c r="J9275" t="s">
        <v>968</v>
      </c>
      <c r="K9275" t="s">
        <v>7903</v>
      </c>
      <c r="L9275">
        <v>4</v>
      </c>
    </row>
    <row r="9276" spans="8:12" x14ac:dyDescent="0.2">
      <c r="H9276" t="s">
        <v>5</v>
      </c>
      <c r="I9276" t="s">
        <v>6869</v>
      </c>
      <c r="J9276" t="s">
        <v>7</v>
      </c>
      <c r="K9276" t="s">
        <v>7180</v>
      </c>
      <c r="L9276">
        <v>1</v>
      </c>
    </row>
    <row r="9277" spans="8:12" x14ac:dyDescent="0.2">
      <c r="H9277" t="s">
        <v>5</v>
      </c>
      <c r="I9277" t="s">
        <v>7904</v>
      </c>
      <c r="J9277" t="s">
        <v>463</v>
      </c>
      <c r="K9277">
        <v>104</v>
      </c>
      <c r="L9277">
        <v>3</v>
      </c>
    </row>
    <row r="9278" spans="8:12" x14ac:dyDescent="0.2">
      <c r="H9278" t="s">
        <v>5</v>
      </c>
      <c r="I9278" t="s">
        <v>7905</v>
      </c>
      <c r="J9278" t="s">
        <v>114</v>
      </c>
      <c r="K9278" t="s">
        <v>7906</v>
      </c>
      <c r="L9278">
        <v>1</v>
      </c>
    </row>
    <row r="9279" spans="8:12" x14ac:dyDescent="0.2">
      <c r="H9279" t="s">
        <v>5</v>
      </c>
      <c r="I9279" t="s">
        <v>7907</v>
      </c>
      <c r="J9279" t="s">
        <v>158</v>
      </c>
      <c r="K9279" t="s">
        <v>7908</v>
      </c>
      <c r="L9279">
        <v>3</v>
      </c>
    </row>
    <row r="9280" spans="8:12" x14ac:dyDescent="0.2">
      <c r="H9280" t="s">
        <v>5</v>
      </c>
      <c r="I9280" t="s">
        <v>2074</v>
      </c>
      <c r="J9280" t="s">
        <v>114</v>
      </c>
      <c r="K9280" t="s">
        <v>5680</v>
      </c>
      <c r="L9280">
        <v>3</v>
      </c>
    </row>
    <row r="9281" spans="8:12" x14ac:dyDescent="0.2">
      <c r="H9281" t="s">
        <v>5</v>
      </c>
      <c r="I9281" t="s">
        <v>2893</v>
      </c>
      <c r="J9281" t="s">
        <v>114</v>
      </c>
      <c r="K9281" t="s">
        <v>2621</v>
      </c>
      <c r="L9281">
        <v>2</v>
      </c>
    </row>
    <row r="9282" spans="8:12" x14ac:dyDescent="0.2">
      <c r="H9282" t="s">
        <v>5</v>
      </c>
      <c r="I9282" t="s">
        <v>7909</v>
      </c>
      <c r="J9282" t="s">
        <v>938</v>
      </c>
      <c r="K9282" t="s">
        <v>3149</v>
      </c>
      <c r="L9282">
        <v>4</v>
      </c>
    </row>
    <row r="9283" spans="8:12" x14ac:dyDescent="0.2">
      <c r="H9283" t="s">
        <v>5</v>
      </c>
      <c r="I9283" t="s">
        <v>7910</v>
      </c>
      <c r="J9283" t="s">
        <v>1102</v>
      </c>
      <c r="K9283">
        <v>102</v>
      </c>
      <c r="L9283">
        <v>3</v>
      </c>
    </row>
    <row r="9284" spans="8:12" x14ac:dyDescent="0.2">
      <c r="H9284" t="s">
        <v>5</v>
      </c>
      <c r="I9284" t="s">
        <v>2195</v>
      </c>
      <c r="J9284" t="s">
        <v>968</v>
      </c>
      <c r="K9284" t="s">
        <v>7480</v>
      </c>
      <c r="L9284">
        <v>4</v>
      </c>
    </row>
    <row r="9285" spans="8:12" x14ac:dyDescent="0.2">
      <c r="H9285" t="s">
        <v>5</v>
      </c>
      <c r="I9285" t="s">
        <v>7911</v>
      </c>
      <c r="J9285" t="s">
        <v>7</v>
      </c>
      <c r="K9285">
        <v>228</v>
      </c>
      <c r="L9285">
        <v>6</v>
      </c>
    </row>
    <row r="9286" spans="8:12" x14ac:dyDescent="0.2">
      <c r="H9286" t="s">
        <v>5</v>
      </c>
      <c r="I9286" t="s">
        <v>7912</v>
      </c>
      <c r="J9286" t="s">
        <v>114</v>
      </c>
      <c r="K9286" t="s">
        <v>6973</v>
      </c>
      <c r="L9286">
        <v>2</v>
      </c>
    </row>
    <row r="9287" spans="8:12" x14ac:dyDescent="0.2">
      <c r="H9287" t="s">
        <v>5</v>
      </c>
      <c r="I9287" t="s">
        <v>2323</v>
      </c>
      <c r="J9287" t="s">
        <v>114</v>
      </c>
      <c r="K9287" t="s">
        <v>5140</v>
      </c>
      <c r="L9287">
        <v>3</v>
      </c>
    </row>
    <row r="9288" spans="8:12" x14ac:dyDescent="0.2">
      <c r="H9288" t="s">
        <v>5</v>
      </c>
      <c r="I9288" t="s">
        <v>5320</v>
      </c>
      <c r="J9288" t="s">
        <v>114</v>
      </c>
      <c r="K9288" t="s">
        <v>7913</v>
      </c>
      <c r="L9288">
        <v>2</v>
      </c>
    </row>
    <row r="9289" spans="8:12" x14ac:dyDescent="0.2">
      <c r="H9289" t="s">
        <v>5</v>
      </c>
      <c r="I9289" t="s">
        <v>7914</v>
      </c>
      <c r="J9289" t="s">
        <v>218</v>
      </c>
      <c r="K9289" t="s">
        <v>3124</v>
      </c>
      <c r="L9289">
        <v>4</v>
      </c>
    </row>
    <row r="9290" spans="8:12" x14ac:dyDescent="0.2">
      <c r="H9290" t="s">
        <v>5</v>
      </c>
      <c r="I9290" t="s">
        <v>2194</v>
      </c>
      <c r="J9290" t="s">
        <v>7</v>
      </c>
      <c r="K9290">
        <v>27</v>
      </c>
      <c r="L9290">
        <v>1</v>
      </c>
    </row>
    <row r="9291" spans="8:12" x14ac:dyDescent="0.2">
      <c r="H9291" t="s">
        <v>5</v>
      </c>
      <c r="I9291" t="s">
        <v>7915</v>
      </c>
      <c r="J9291" t="s">
        <v>114</v>
      </c>
      <c r="K9291" t="s">
        <v>4285</v>
      </c>
      <c r="L9291">
        <v>4</v>
      </c>
    </row>
    <row r="9292" spans="8:12" x14ac:dyDescent="0.2">
      <c r="H9292" t="s">
        <v>5</v>
      </c>
      <c r="I9292" t="s">
        <v>2352</v>
      </c>
      <c r="J9292" t="s">
        <v>7</v>
      </c>
      <c r="K9292">
        <v>57</v>
      </c>
      <c r="L9292">
        <v>3</v>
      </c>
    </row>
    <row r="9293" spans="8:12" x14ac:dyDescent="0.2">
      <c r="H9293" t="s">
        <v>5</v>
      </c>
      <c r="I9293" t="s">
        <v>2332</v>
      </c>
      <c r="J9293" t="s">
        <v>7</v>
      </c>
      <c r="K9293">
        <v>106</v>
      </c>
      <c r="L9293">
        <v>5</v>
      </c>
    </row>
    <row r="9294" spans="8:12" x14ac:dyDescent="0.2">
      <c r="H9294" t="s">
        <v>5</v>
      </c>
      <c r="I9294" t="s">
        <v>7907</v>
      </c>
      <c r="J9294" t="s">
        <v>7916</v>
      </c>
      <c r="K9294" t="s">
        <v>6821</v>
      </c>
      <c r="L9294">
        <v>3</v>
      </c>
    </row>
    <row r="9295" spans="8:12" x14ac:dyDescent="0.2">
      <c r="H9295" t="s">
        <v>5</v>
      </c>
      <c r="I9295" t="s">
        <v>7917</v>
      </c>
      <c r="J9295" t="s">
        <v>7916</v>
      </c>
      <c r="K9295" t="s">
        <v>7918</v>
      </c>
      <c r="L9295">
        <v>4</v>
      </c>
    </row>
    <row r="9296" spans="8:12" x14ac:dyDescent="0.2">
      <c r="H9296" t="s">
        <v>5</v>
      </c>
      <c r="I9296" t="s">
        <v>7919</v>
      </c>
      <c r="J9296" t="s">
        <v>715</v>
      </c>
      <c r="K9296" t="s">
        <v>4255</v>
      </c>
      <c r="L9296">
        <v>3</v>
      </c>
    </row>
    <row r="9297" spans="8:12" x14ac:dyDescent="0.2">
      <c r="H9297" t="s">
        <v>5</v>
      </c>
      <c r="I9297" t="s">
        <v>7920</v>
      </c>
      <c r="J9297" t="s">
        <v>806</v>
      </c>
      <c r="K9297" t="s">
        <v>7921</v>
      </c>
      <c r="L9297">
        <v>1</v>
      </c>
    </row>
    <row r="9298" spans="8:12" x14ac:dyDescent="0.2">
      <c r="H9298" t="s">
        <v>5</v>
      </c>
      <c r="I9298" t="s">
        <v>2479</v>
      </c>
      <c r="J9298" t="s">
        <v>1289</v>
      </c>
      <c r="K9298" t="s">
        <v>2871</v>
      </c>
      <c r="L9298">
        <v>3</v>
      </c>
    </row>
    <row r="9299" spans="8:12" x14ac:dyDescent="0.2">
      <c r="H9299" t="s">
        <v>5</v>
      </c>
      <c r="I9299" t="s">
        <v>7922</v>
      </c>
      <c r="J9299" t="s">
        <v>7</v>
      </c>
      <c r="K9299">
        <v>72</v>
      </c>
      <c r="L9299">
        <v>3</v>
      </c>
    </row>
    <row r="9300" spans="8:12" x14ac:dyDescent="0.2">
      <c r="H9300" t="s">
        <v>5</v>
      </c>
      <c r="I9300" t="s">
        <v>7923</v>
      </c>
      <c r="J9300" t="s">
        <v>114</v>
      </c>
      <c r="K9300">
        <v>152</v>
      </c>
      <c r="L9300">
        <v>4</v>
      </c>
    </row>
    <row r="9301" spans="8:12" x14ac:dyDescent="0.2">
      <c r="H9301" t="s">
        <v>5</v>
      </c>
      <c r="I9301" t="s">
        <v>2422</v>
      </c>
      <c r="J9301" t="s">
        <v>260</v>
      </c>
      <c r="K9301">
        <v>94</v>
      </c>
      <c r="L9301">
        <v>4</v>
      </c>
    </row>
    <row r="9302" spans="8:12" x14ac:dyDescent="0.2">
      <c r="H9302" t="s">
        <v>5</v>
      </c>
      <c r="I9302" t="s">
        <v>2061</v>
      </c>
      <c r="J9302" t="s">
        <v>7</v>
      </c>
      <c r="K9302">
        <v>65</v>
      </c>
      <c r="L9302">
        <v>3</v>
      </c>
    </row>
    <row r="9303" spans="8:12" x14ac:dyDescent="0.2">
      <c r="H9303" t="s">
        <v>5</v>
      </c>
      <c r="I9303" t="s">
        <v>7924</v>
      </c>
      <c r="J9303" t="s">
        <v>7</v>
      </c>
      <c r="K9303">
        <v>130</v>
      </c>
      <c r="L9303">
        <v>4</v>
      </c>
    </row>
    <row r="9304" spans="8:12" x14ac:dyDescent="0.2">
      <c r="H9304" t="s">
        <v>5</v>
      </c>
      <c r="I9304" t="s">
        <v>4225</v>
      </c>
      <c r="J9304" t="s">
        <v>7</v>
      </c>
      <c r="K9304">
        <v>94</v>
      </c>
      <c r="L9304">
        <v>3</v>
      </c>
    </row>
    <row r="9305" spans="8:12" x14ac:dyDescent="0.2">
      <c r="H9305" t="s">
        <v>5</v>
      </c>
      <c r="I9305" t="s">
        <v>5701</v>
      </c>
      <c r="J9305" t="s">
        <v>7</v>
      </c>
      <c r="K9305">
        <v>66</v>
      </c>
      <c r="L9305">
        <v>2</v>
      </c>
    </row>
    <row r="9306" spans="8:12" x14ac:dyDescent="0.2">
      <c r="H9306" t="s">
        <v>5</v>
      </c>
      <c r="I9306" t="s">
        <v>7925</v>
      </c>
      <c r="J9306" t="s">
        <v>7</v>
      </c>
      <c r="K9306">
        <v>47</v>
      </c>
      <c r="L9306">
        <v>2</v>
      </c>
    </row>
    <row r="9307" spans="8:12" x14ac:dyDescent="0.2">
      <c r="H9307" t="s">
        <v>5</v>
      </c>
      <c r="I9307" t="s">
        <v>2479</v>
      </c>
      <c r="J9307" t="s">
        <v>7</v>
      </c>
      <c r="K9307" t="s">
        <v>7926</v>
      </c>
      <c r="L9307">
        <v>3</v>
      </c>
    </row>
    <row r="9308" spans="8:12" x14ac:dyDescent="0.2">
      <c r="H9308" t="s">
        <v>5</v>
      </c>
      <c r="I9308" t="s">
        <v>2171</v>
      </c>
      <c r="J9308" t="s">
        <v>7</v>
      </c>
      <c r="K9308" t="s">
        <v>7927</v>
      </c>
      <c r="L9308">
        <v>1</v>
      </c>
    </row>
    <row r="9309" spans="8:12" x14ac:dyDescent="0.2">
      <c r="H9309" t="s">
        <v>5</v>
      </c>
      <c r="I9309" t="s">
        <v>7499</v>
      </c>
      <c r="J9309" t="s">
        <v>7</v>
      </c>
      <c r="K9309">
        <v>150</v>
      </c>
      <c r="L9309">
        <v>5</v>
      </c>
    </row>
    <row r="9310" spans="8:12" x14ac:dyDescent="0.2">
      <c r="H9310" t="s">
        <v>5</v>
      </c>
      <c r="I9310" t="s">
        <v>2600</v>
      </c>
      <c r="J9310" t="s">
        <v>7</v>
      </c>
      <c r="K9310">
        <v>115</v>
      </c>
      <c r="L9310">
        <v>3</v>
      </c>
    </row>
    <row r="9311" spans="8:12" x14ac:dyDescent="0.2">
      <c r="H9311" t="s">
        <v>5</v>
      </c>
      <c r="I9311" t="s">
        <v>7928</v>
      </c>
      <c r="J9311" t="s">
        <v>7</v>
      </c>
      <c r="K9311">
        <v>42</v>
      </c>
      <c r="L9311">
        <v>2</v>
      </c>
    </row>
    <row r="9312" spans="8:12" x14ac:dyDescent="0.2">
      <c r="H9312" t="s">
        <v>5</v>
      </c>
      <c r="I9312" t="s">
        <v>5152</v>
      </c>
      <c r="J9312" t="s">
        <v>7</v>
      </c>
      <c r="K9312" t="s">
        <v>3259</v>
      </c>
      <c r="L9312">
        <v>4</v>
      </c>
    </row>
    <row r="9313" spans="8:12" x14ac:dyDescent="0.2">
      <c r="H9313" t="s">
        <v>5</v>
      </c>
      <c r="I9313" t="s">
        <v>3688</v>
      </c>
      <c r="J9313" t="s">
        <v>7</v>
      </c>
      <c r="K9313">
        <v>61</v>
      </c>
      <c r="L9313">
        <v>2</v>
      </c>
    </row>
    <row r="9314" spans="8:12" x14ac:dyDescent="0.2">
      <c r="H9314" t="s">
        <v>5</v>
      </c>
      <c r="I9314" t="s">
        <v>2060</v>
      </c>
      <c r="J9314" t="s">
        <v>7</v>
      </c>
      <c r="K9314" t="s">
        <v>7929</v>
      </c>
      <c r="L9314">
        <v>3</v>
      </c>
    </row>
    <row r="9315" spans="8:12" x14ac:dyDescent="0.2">
      <c r="H9315" t="s">
        <v>5</v>
      </c>
      <c r="I9315" t="s">
        <v>2824</v>
      </c>
      <c r="J9315" t="s">
        <v>7</v>
      </c>
      <c r="K9315" t="s">
        <v>4651</v>
      </c>
      <c r="L9315">
        <v>2</v>
      </c>
    </row>
    <row r="9316" spans="8:12" x14ac:dyDescent="0.2">
      <c r="H9316" t="s">
        <v>5</v>
      </c>
      <c r="I9316" t="s">
        <v>7930</v>
      </c>
      <c r="J9316" t="s">
        <v>7</v>
      </c>
      <c r="K9316">
        <v>70</v>
      </c>
      <c r="L9316">
        <v>3</v>
      </c>
    </row>
    <row r="9317" spans="8:12" x14ac:dyDescent="0.2">
      <c r="H9317" t="s">
        <v>5</v>
      </c>
      <c r="I9317" t="s">
        <v>2046</v>
      </c>
      <c r="J9317" t="s">
        <v>7</v>
      </c>
      <c r="K9317">
        <v>262</v>
      </c>
      <c r="L9317">
        <v>5</v>
      </c>
    </row>
    <row r="9318" spans="8:12" x14ac:dyDescent="0.2">
      <c r="H9318" t="s">
        <v>5</v>
      </c>
      <c r="I9318" t="s">
        <v>4635</v>
      </c>
      <c r="J9318" t="s">
        <v>7</v>
      </c>
      <c r="K9318" t="s">
        <v>7931</v>
      </c>
      <c r="L9318">
        <v>3</v>
      </c>
    </row>
    <row r="9319" spans="8:12" x14ac:dyDescent="0.2">
      <c r="H9319" t="s">
        <v>5</v>
      </c>
      <c r="I9319" t="s">
        <v>7932</v>
      </c>
      <c r="J9319" t="s">
        <v>7</v>
      </c>
      <c r="K9319">
        <v>143</v>
      </c>
      <c r="L9319">
        <v>5</v>
      </c>
    </row>
    <row r="9320" spans="8:12" x14ac:dyDescent="0.2">
      <c r="H9320" t="s">
        <v>5</v>
      </c>
      <c r="I9320" t="s">
        <v>7933</v>
      </c>
      <c r="J9320" t="s">
        <v>7</v>
      </c>
      <c r="K9320">
        <v>107</v>
      </c>
      <c r="L9320">
        <v>4</v>
      </c>
    </row>
    <row r="9321" spans="8:12" x14ac:dyDescent="0.2">
      <c r="H9321" t="s">
        <v>5</v>
      </c>
      <c r="I9321" t="s">
        <v>3621</v>
      </c>
      <c r="J9321" t="s">
        <v>7</v>
      </c>
      <c r="K9321">
        <v>85</v>
      </c>
      <c r="L9321">
        <v>3</v>
      </c>
    </row>
    <row r="9322" spans="8:12" x14ac:dyDescent="0.2">
      <c r="H9322" t="s">
        <v>5</v>
      </c>
      <c r="I9322" t="s">
        <v>7934</v>
      </c>
      <c r="J9322" t="s">
        <v>7</v>
      </c>
      <c r="K9322">
        <v>38</v>
      </c>
      <c r="L9322">
        <v>2</v>
      </c>
    </row>
    <row r="9323" spans="8:12" x14ac:dyDescent="0.2">
      <c r="H9323" t="s">
        <v>5</v>
      </c>
      <c r="I9323" t="s">
        <v>7935</v>
      </c>
      <c r="J9323" t="s">
        <v>7</v>
      </c>
      <c r="K9323" t="s">
        <v>7936</v>
      </c>
      <c r="L9323">
        <v>1</v>
      </c>
    </row>
    <row r="9324" spans="8:12" x14ac:dyDescent="0.2">
      <c r="H9324" t="s">
        <v>5</v>
      </c>
      <c r="I9324" t="s">
        <v>2355</v>
      </c>
      <c r="J9324" t="s">
        <v>7</v>
      </c>
      <c r="K9324">
        <v>49</v>
      </c>
      <c r="L9324">
        <v>2</v>
      </c>
    </row>
    <row r="9325" spans="8:12" x14ac:dyDescent="0.2">
      <c r="H9325" t="s">
        <v>5</v>
      </c>
      <c r="I9325" t="s">
        <v>2594</v>
      </c>
      <c r="J9325" t="s">
        <v>7</v>
      </c>
      <c r="K9325">
        <v>64</v>
      </c>
      <c r="L9325">
        <v>3</v>
      </c>
    </row>
    <row r="9326" spans="8:12" x14ac:dyDescent="0.2">
      <c r="H9326" t="s">
        <v>5</v>
      </c>
      <c r="I9326" t="s">
        <v>2143</v>
      </c>
      <c r="J9326" t="s">
        <v>7</v>
      </c>
      <c r="K9326">
        <v>56</v>
      </c>
      <c r="L9326">
        <v>4</v>
      </c>
    </row>
    <row r="9327" spans="8:12" x14ac:dyDescent="0.2">
      <c r="H9327" t="s">
        <v>5</v>
      </c>
      <c r="I9327" t="s">
        <v>3569</v>
      </c>
      <c r="J9327" t="s">
        <v>7</v>
      </c>
      <c r="K9327">
        <v>205</v>
      </c>
      <c r="L9327">
        <v>5</v>
      </c>
    </row>
    <row r="9328" spans="8:12" x14ac:dyDescent="0.2">
      <c r="H9328" t="s">
        <v>5</v>
      </c>
      <c r="I9328" t="s">
        <v>2098</v>
      </c>
      <c r="J9328" t="s">
        <v>7</v>
      </c>
      <c r="K9328">
        <v>50</v>
      </c>
      <c r="L9328">
        <v>2</v>
      </c>
    </row>
    <row r="9329" spans="8:12" x14ac:dyDescent="0.2">
      <c r="H9329" t="s">
        <v>5</v>
      </c>
      <c r="I9329" t="s">
        <v>4302</v>
      </c>
      <c r="J9329" t="s">
        <v>7</v>
      </c>
      <c r="K9329">
        <v>38</v>
      </c>
      <c r="L9329">
        <v>2</v>
      </c>
    </row>
    <row r="9330" spans="8:12" x14ac:dyDescent="0.2">
      <c r="H9330" t="s">
        <v>5</v>
      </c>
      <c r="I9330" t="s">
        <v>4225</v>
      </c>
      <c r="J9330" t="s">
        <v>7</v>
      </c>
      <c r="K9330" t="s">
        <v>7937</v>
      </c>
      <c r="L9330">
        <v>5</v>
      </c>
    </row>
    <row r="9331" spans="8:12" x14ac:dyDescent="0.2">
      <c r="H9331" t="s">
        <v>5</v>
      </c>
      <c r="I9331" t="s">
        <v>3609</v>
      </c>
      <c r="J9331" t="s">
        <v>714</v>
      </c>
      <c r="K9331">
        <v>38</v>
      </c>
      <c r="L9331">
        <v>4</v>
      </c>
    </row>
    <row r="9332" spans="8:12" x14ac:dyDescent="0.2">
      <c r="H9332" t="s">
        <v>5</v>
      </c>
      <c r="I9332" t="s">
        <v>2496</v>
      </c>
      <c r="J9332" t="s">
        <v>614</v>
      </c>
      <c r="K9332" t="s">
        <v>2869</v>
      </c>
      <c r="L9332">
        <v>5</v>
      </c>
    </row>
    <row r="9333" spans="8:12" x14ac:dyDescent="0.2">
      <c r="H9333" t="s">
        <v>5</v>
      </c>
      <c r="I9333" t="s">
        <v>2171</v>
      </c>
      <c r="J9333" t="s">
        <v>657</v>
      </c>
      <c r="K9333">
        <v>123</v>
      </c>
      <c r="L9333">
        <v>5</v>
      </c>
    </row>
    <row r="9334" spans="8:12" x14ac:dyDescent="0.2">
      <c r="H9334" t="s">
        <v>5</v>
      </c>
      <c r="I9334" t="s">
        <v>2191</v>
      </c>
      <c r="J9334" t="s">
        <v>281</v>
      </c>
      <c r="K9334" t="s">
        <v>7938</v>
      </c>
      <c r="L9334">
        <v>3</v>
      </c>
    </row>
    <row r="9335" spans="8:12" x14ac:dyDescent="0.2">
      <c r="H9335" t="s">
        <v>5</v>
      </c>
      <c r="I9335" t="s">
        <v>7939</v>
      </c>
      <c r="J9335" t="s">
        <v>7940</v>
      </c>
      <c r="K9335" t="s">
        <v>7941</v>
      </c>
      <c r="L9335">
        <v>4</v>
      </c>
    </row>
    <row r="9336" spans="8:12" x14ac:dyDescent="0.2">
      <c r="H9336" t="s">
        <v>5</v>
      </c>
      <c r="I9336" t="s">
        <v>3335</v>
      </c>
      <c r="J9336" t="s">
        <v>7940</v>
      </c>
      <c r="K9336" t="s">
        <v>4609</v>
      </c>
      <c r="L9336">
        <v>5</v>
      </c>
    </row>
    <row r="9337" spans="8:12" x14ac:dyDescent="0.2">
      <c r="H9337" t="s">
        <v>5</v>
      </c>
      <c r="I9337" t="s">
        <v>2180</v>
      </c>
      <c r="J9337" t="s">
        <v>7</v>
      </c>
      <c r="K9337">
        <v>67</v>
      </c>
      <c r="L9337">
        <v>3</v>
      </c>
    </row>
    <row r="9338" spans="8:12" x14ac:dyDescent="0.2">
      <c r="H9338" t="s">
        <v>5</v>
      </c>
      <c r="I9338" t="s">
        <v>2082</v>
      </c>
      <c r="J9338" t="s">
        <v>7</v>
      </c>
      <c r="K9338">
        <v>46</v>
      </c>
      <c r="L9338">
        <v>2</v>
      </c>
    </row>
    <row r="9339" spans="8:12" x14ac:dyDescent="0.2">
      <c r="H9339" t="s">
        <v>5</v>
      </c>
      <c r="I9339" t="s">
        <v>2551</v>
      </c>
      <c r="J9339" t="s">
        <v>576</v>
      </c>
      <c r="K9339">
        <v>49</v>
      </c>
      <c r="L9339">
        <v>2</v>
      </c>
    </row>
    <row r="9340" spans="8:12" x14ac:dyDescent="0.2">
      <c r="H9340" t="s">
        <v>5</v>
      </c>
      <c r="I9340" t="s">
        <v>2589</v>
      </c>
      <c r="J9340" t="s">
        <v>576</v>
      </c>
      <c r="K9340">
        <v>70</v>
      </c>
      <c r="L9340">
        <v>4</v>
      </c>
    </row>
    <row r="9341" spans="8:12" x14ac:dyDescent="0.2">
      <c r="H9341" t="s">
        <v>5</v>
      </c>
      <c r="I9341" t="s">
        <v>2364</v>
      </c>
      <c r="J9341" t="s">
        <v>7942</v>
      </c>
      <c r="K9341">
        <v>105</v>
      </c>
      <c r="L9341">
        <v>4</v>
      </c>
    </row>
    <row r="9342" spans="8:12" x14ac:dyDescent="0.2">
      <c r="H9342" t="s">
        <v>5</v>
      </c>
      <c r="I9342" t="s">
        <v>7161</v>
      </c>
      <c r="J9342" t="s">
        <v>7943</v>
      </c>
      <c r="K9342">
        <v>265</v>
      </c>
      <c r="L9342">
        <v>3</v>
      </c>
    </row>
    <row r="9343" spans="8:12" x14ac:dyDescent="0.2">
      <c r="H9343" t="s">
        <v>5</v>
      </c>
      <c r="I9343" t="s">
        <v>2349</v>
      </c>
      <c r="J9343" t="s">
        <v>7942</v>
      </c>
      <c r="K9343">
        <v>242</v>
      </c>
      <c r="L9343">
        <v>6</v>
      </c>
    </row>
    <row r="9344" spans="8:12" x14ac:dyDescent="0.2">
      <c r="H9344" t="s">
        <v>5</v>
      </c>
      <c r="I9344" t="s">
        <v>2075</v>
      </c>
      <c r="J9344" t="s">
        <v>1670</v>
      </c>
      <c r="K9344">
        <v>90</v>
      </c>
      <c r="L9344">
        <v>5</v>
      </c>
    </row>
    <row r="9345" spans="8:12" x14ac:dyDescent="0.2">
      <c r="H9345" t="s">
        <v>5</v>
      </c>
      <c r="I9345" t="s">
        <v>2133</v>
      </c>
      <c r="J9345" t="s">
        <v>1670</v>
      </c>
      <c r="K9345">
        <v>90</v>
      </c>
      <c r="L9345">
        <v>5</v>
      </c>
    </row>
    <row r="9346" spans="8:12" x14ac:dyDescent="0.2">
      <c r="H9346" t="s">
        <v>5</v>
      </c>
      <c r="I9346" t="s">
        <v>2088</v>
      </c>
      <c r="J9346" t="s">
        <v>3567</v>
      </c>
      <c r="K9346" t="s">
        <v>3059</v>
      </c>
      <c r="L9346">
        <v>2</v>
      </c>
    </row>
    <row r="9347" spans="8:12" x14ac:dyDescent="0.2">
      <c r="H9347" t="s">
        <v>5</v>
      </c>
      <c r="I9347" t="s">
        <v>3772</v>
      </c>
      <c r="J9347" t="s">
        <v>7944</v>
      </c>
      <c r="K9347" t="s">
        <v>7945</v>
      </c>
      <c r="L9347">
        <v>9</v>
      </c>
    </row>
    <row r="9348" spans="8:12" x14ac:dyDescent="0.2">
      <c r="H9348" t="s">
        <v>5</v>
      </c>
      <c r="I9348" t="s">
        <v>2551</v>
      </c>
      <c r="J9348" t="s">
        <v>137</v>
      </c>
      <c r="K9348">
        <v>56</v>
      </c>
      <c r="L9348">
        <v>2</v>
      </c>
    </row>
    <row r="9349" spans="8:12" x14ac:dyDescent="0.2">
      <c r="H9349" t="s">
        <v>5</v>
      </c>
      <c r="I9349" t="s">
        <v>2249</v>
      </c>
      <c r="J9349" t="s">
        <v>134</v>
      </c>
      <c r="K9349" t="s">
        <v>1393</v>
      </c>
      <c r="L9349">
        <v>4</v>
      </c>
    </row>
    <row r="9350" spans="8:12" x14ac:dyDescent="0.2">
      <c r="H9350" t="s">
        <v>5</v>
      </c>
      <c r="I9350" t="s">
        <v>2044</v>
      </c>
      <c r="J9350" t="s">
        <v>134</v>
      </c>
      <c r="K9350" t="s">
        <v>3514</v>
      </c>
      <c r="L9350">
        <v>3</v>
      </c>
    </row>
    <row r="9351" spans="8:12" x14ac:dyDescent="0.2">
      <c r="H9351" t="s">
        <v>5</v>
      </c>
      <c r="I9351" t="s">
        <v>5845</v>
      </c>
      <c r="J9351" t="s">
        <v>134</v>
      </c>
      <c r="K9351" t="s">
        <v>1019</v>
      </c>
      <c r="L9351">
        <v>2</v>
      </c>
    </row>
    <row r="9352" spans="8:12" x14ac:dyDescent="0.2">
      <c r="H9352" t="s">
        <v>5</v>
      </c>
      <c r="I9352" t="s">
        <v>2711</v>
      </c>
      <c r="J9352" t="s">
        <v>134</v>
      </c>
      <c r="K9352" t="s">
        <v>990</v>
      </c>
      <c r="L9352">
        <v>3</v>
      </c>
    </row>
    <row r="9353" spans="8:12" x14ac:dyDescent="0.2">
      <c r="H9353" t="s">
        <v>5</v>
      </c>
      <c r="I9353" t="s">
        <v>7946</v>
      </c>
      <c r="J9353" t="s">
        <v>134</v>
      </c>
      <c r="K9353" t="s">
        <v>7947</v>
      </c>
      <c r="L9353">
        <v>4</v>
      </c>
    </row>
    <row r="9354" spans="8:12" x14ac:dyDescent="0.2">
      <c r="H9354" t="s">
        <v>5</v>
      </c>
      <c r="I9354" t="s">
        <v>2178</v>
      </c>
      <c r="J9354" t="s">
        <v>134</v>
      </c>
      <c r="K9354" t="s">
        <v>7781</v>
      </c>
      <c r="L9354">
        <v>3</v>
      </c>
    </row>
    <row r="9355" spans="8:12" x14ac:dyDescent="0.2">
      <c r="H9355" t="s">
        <v>5</v>
      </c>
      <c r="I9355" t="s">
        <v>7948</v>
      </c>
      <c r="J9355" t="s">
        <v>134</v>
      </c>
      <c r="K9355" t="s">
        <v>7949</v>
      </c>
      <c r="L9355">
        <v>4</v>
      </c>
    </row>
    <row r="9356" spans="8:12" x14ac:dyDescent="0.2">
      <c r="H9356" t="s">
        <v>5</v>
      </c>
      <c r="I9356" t="s">
        <v>2366</v>
      </c>
      <c r="J9356" t="s">
        <v>134</v>
      </c>
      <c r="K9356" t="s">
        <v>2183</v>
      </c>
      <c r="L9356">
        <v>1</v>
      </c>
    </row>
    <row r="9357" spans="8:12" x14ac:dyDescent="0.2">
      <c r="H9357" t="s">
        <v>5</v>
      </c>
      <c r="I9357" t="s">
        <v>3817</v>
      </c>
      <c r="J9357" t="s">
        <v>196</v>
      </c>
      <c r="K9357" t="s">
        <v>929</v>
      </c>
      <c r="L9357">
        <v>3</v>
      </c>
    </row>
    <row r="9358" spans="8:12" x14ac:dyDescent="0.2">
      <c r="H9358" t="s">
        <v>5</v>
      </c>
      <c r="I9358" t="s">
        <v>3297</v>
      </c>
      <c r="J9358" t="s">
        <v>686</v>
      </c>
      <c r="K9358">
        <v>100</v>
      </c>
      <c r="L9358">
        <v>4</v>
      </c>
    </row>
    <row r="9359" spans="8:12" x14ac:dyDescent="0.2">
      <c r="H9359" t="s">
        <v>5</v>
      </c>
      <c r="I9359" t="s">
        <v>2377</v>
      </c>
      <c r="J9359" t="s">
        <v>137</v>
      </c>
      <c r="K9359">
        <v>28</v>
      </c>
      <c r="L9359">
        <v>1</v>
      </c>
    </row>
    <row r="9360" spans="8:12" x14ac:dyDescent="0.2">
      <c r="H9360" t="s">
        <v>5</v>
      </c>
      <c r="I9360" t="s">
        <v>3111</v>
      </c>
      <c r="J9360" t="s">
        <v>158</v>
      </c>
      <c r="K9360">
        <v>134</v>
      </c>
      <c r="L9360">
        <v>7</v>
      </c>
    </row>
    <row r="9361" spans="8:12" x14ac:dyDescent="0.2">
      <c r="H9361" t="s">
        <v>5</v>
      </c>
      <c r="I9361" t="s">
        <v>4101</v>
      </c>
      <c r="J9361" t="s">
        <v>120</v>
      </c>
      <c r="K9361">
        <v>129</v>
      </c>
      <c r="L9361">
        <v>3</v>
      </c>
    </row>
    <row r="9362" spans="8:12" x14ac:dyDescent="0.2">
      <c r="H9362" t="s">
        <v>5</v>
      </c>
      <c r="I9362" t="s">
        <v>2030</v>
      </c>
      <c r="J9362" t="s">
        <v>180</v>
      </c>
      <c r="K9362" t="s">
        <v>7874</v>
      </c>
      <c r="L9362">
        <v>3</v>
      </c>
    </row>
    <row r="9363" spans="8:12" x14ac:dyDescent="0.2">
      <c r="H9363" t="s">
        <v>5</v>
      </c>
      <c r="I9363" t="s">
        <v>2466</v>
      </c>
      <c r="J9363" t="s">
        <v>1102</v>
      </c>
      <c r="K9363" t="s">
        <v>7950</v>
      </c>
      <c r="L9363">
        <v>2</v>
      </c>
    </row>
    <row r="9364" spans="8:12" x14ac:dyDescent="0.2">
      <c r="H9364" t="s">
        <v>5</v>
      </c>
      <c r="I9364" t="s">
        <v>3229</v>
      </c>
      <c r="J9364" t="s">
        <v>7951</v>
      </c>
      <c r="K9364">
        <v>72</v>
      </c>
      <c r="L9364">
        <v>2</v>
      </c>
    </row>
    <row r="9365" spans="8:12" x14ac:dyDescent="0.2">
      <c r="H9365" t="s">
        <v>5</v>
      </c>
      <c r="I9365" t="s">
        <v>51</v>
      </c>
      <c r="J9365" t="s">
        <v>7952</v>
      </c>
      <c r="K9365">
        <v>65</v>
      </c>
      <c r="L9365">
        <v>2</v>
      </c>
    </row>
    <row r="9366" spans="8:12" x14ac:dyDescent="0.2">
      <c r="H9366" t="s">
        <v>5</v>
      </c>
      <c r="I9366" t="s">
        <v>3688</v>
      </c>
      <c r="J9366" t="s">
        <v>7953</v>
      </c>
      <c r="K9366" t="s">
        <v>609</v>
      </c>
      <c r="L9366">
        <v>1</v>
      </c>
    </row>
    <row r="9367" spans="8:12" x14ac:dyDescent="0.2">
      <c r="H9367" t="s">
        <v>5</v>
      </c>
      <c r="I9367" t="s">
        <v>4101</v>
      </c>
      <c r="J9367" t="s">
        <v>7954</v>
      </c>
      <c r="K9367">
        <v>60</v>
      </c>
      <c r="L9367">
        <v>3</v>
      </c>
    </row>
    <row r="9368" spans="8:12" x14ac:dyDescent="0.2">
      <c r="H9368" t="s">
        <v>5</v>
      </c>
      <c r="I9368" t="s">
        <v>2268</v>
      </c>
      <c r="J9368" t="s">
        <v>7955</v>
      </c>
      <c r="K9368" t="s">
        <v>1081</v>
      </c>
      <c r="L9368">
        <v>2</v>
      </c>
    </row>
    <row r="9369" spans="8:12" x14ac:dyDescent="0.2">
      <c r="H9369" t="s">
        <v>5</v>
      </c>
      <c r="I9369" t="s">
        <v>2341</v>
      </c>
      <c r="J9369" t="s">
        <v>68</v>
      </c>
      <c r="K9369">
        <v>63</v>
      </c>
      <c r="L9369">
        <v>2</v>
      </c>
    </row>
    <row r="9370" spans="8:12" x14ac:dyDescent="0.2">
      <c r="H9370" t="s">
        <v>5</v>
      </c>
      <c r="I9370" t="s">
        <v>2223</v>
      </c>
      <c r="J9370" t="s">
        <v>506</v>
      </c>
      <c r="K9370">
        <v>80</v>
      </c>
      <c r="L9370">
        <v>3</v>
      </c>
    </row>
    <row r="9371" spans="8:12" x14ac:dyDescent="0.2">
      <c r="H9371" t="s">
        <v>5</v>
      </c>
      <c r="I9371" t="s">
        <v>7956</v>
      </c>
      <c r="J9371" t="s">
        <v>68</v>
      </c>
      <c r="K9371">
        <v>75</v>
      </c>
      <c r="L9371">
        <v>3</v>
      </c>
    </row>
    <row r="9372" spans="8:12" x14ac:dyDescent="0.2">
      <c r="H9372" t="s">
        <v>5</v>
      </c>
      <c r="I9372" t="s">
        <v>2164</v>
      </c>
      <c r="J9372" t="s">
        <v>68</v>
      </c>
      <c r="K9372">
        <v>100</v>
      </c>
      <c r="L9372">
        <v>3</v>
      </c>
    </row>
    <row r="9373" spans="8:12" x14ac:dyDescent="0.2">
      <c r="H9373" t="s">
        <v>5</v>
      </c>
      <c r="I9373" t="s">
        <v>2887</v>
      </c>
      <c r="J9373" t="s">
        <v>7</v>
      </c>
      <c r="K9373">
        <v>200</v>
      </c>
      <c r="L9373">
        <v>4</v>
      </c>
    </row>
    <row r="9374" spans="8:12" x14ac:dyDescent="0.2">
      <c r="H9374" t="s">
        <v>5</v>
      </c>
      <c r="I9374" t="s">
        <v>2479</v>
      </c>
      <c r="J9374" t="s">
        <v>218</v>
      </c>
      <c r="K9374">
        <v>65</v>
      </c>
      <c r="L9374">
        <v>3</v>
      </c>
    </row>
    <row r="9375" spans="8:12" x14ac:dyDescent="0.2">
      <c r="H9375" t="s">
        <v>5</v>
      </c>
      <c r="I9375" t="s">
        <v>2035</v>
      </c>
      <c r="J9375" t="s">
        <v>218</v>
      </c>
      <c r="K9375" t="s">
        <v>2676</v>
      </c>
      <c r="L9375">
        <v>3</v>
      </c>
    </row>
    <row r="9376" spans="8:12" x14ac:dyDescent="0.2">
      <c r="H9376" t="s">
        <v>5</v>
      </c>
      <c r="I9376" t="s">
        <v>2890</v>
      </c>
      <c r="J9376" t="s">
        <v>218</v>
      </c>
      <c r="K9376">
        <v>62</v>
      </c>
      <c r="L9376">
        <v>3</v>
      </c>
    </row>
    <row r="9377" spans="8:12" x14ac:dyDescent="0.2">
      <c r="H9377" t="s">
        <v>5</v>
      </c>
      <c r="I9377" t="s">
        <v>3135</v>
      </c>
      <c r="J9377" t="s">
        <v>218</v>
      </c>
      <c r="K9377">
        <v>64</v>
      </c>
      <c r="L9377">
        <v>4</v>
      </c>
    </row>
    <row r="9378" spans="8:12" x14ac:dyDescent="0.2">
      <c r="H9378" t="s">
        <v>5</v>
      </c>
      <c r="I9378" t="s">
        <v>2368</v>
      </c>
      <c r="J9378" t="s">
        <v>218</v>
      </c>
      <c r="K9378">
        <v>47</v>
      </c>
      <c r="L9378">
        <v>2</v>
      </c>
    </row>
    <row r="9379" spans="8:12" x14ac:dyDescent="0.2">
      <c r="H9379" t="s">
        <v>5</v>
      </c>
      <c r="I9379" t="s">
        <v>2184</v>
      </c>
      <c r="J9379" t="s">
        <v>68</v>
      </c>
      <c r="K9379">
        <v>22</v>
      </c>
      <c r="L9379">
        <v>1</v>
      </c>
    </row>
    <row r="9380" spans="8:12" x14ac:dyDescent="0.2">
      <c r="H9380" t="s">
        <v>5</v>
      </c>
      <c r="I9380" t="s">
        <v>2479</v>
      </c>
      <c r="J9380" t="s">
        <v>1579</v>
      </c>
      <c r="K9380" t="s">
        <v>943</v>
      </c>
      <c r="L9380">
        <v>3</v>
      </c>
    </row>
    <row r="9381" spans="8:12" x14ac:dyDescent="0.2">
      <c r="H9381" t="s">
        <v>5</v>
      </c>
      <c r="I9381" t="s">
        <v>5042</v>
      </c>
      <c r="J9381" t="s">
        <v>1741</v>
      </c>
      <c r="K9381" t="s">
        <v>3668</v>
      </c>
      <c r="L9381">
        <v>3</v>
      </c>
    </row>
    <row r="9382" spans="8:12" x14ac:dyDescent="0.2">
      <c r="H9382" t="s">
        <v>5</v>
      </c>
      <c r="I9382" t="s">
        <v>3356</v>
      </c>
      <c r="J9382" t="s">
        <v>508</v>
      </c>
      <c r="K9382">
        <v>50</v>
      </c>
      <c r="L9382">
        <v>2</v>
      </c>
    </row>
    <row r="9383" spans="8:12" x14ac:dyDescent="0.2">
      <c r="H9383" t="s">
        <v>5</v>
      </c>
      <c r="I9383" t="s">
        <v>2048</v>
      </c>
      <c r="J9383" t="s">
        <v>7957</v>
      </c>
      <c r="K9383">
        <v>38</v>
      </c>
      <c r="L9383">
        <v>2</v>
      </c>
    </row>
    <row r="9384" spans="8:12" x14ac:dyDescent="0.2">
      <c r="H9384" t="s">
        <v>5</v>
      </c>
      <c r="I9384" t="s">
        <v>2061</v>
      </c>
      <c r="J9384" t="s">
        <v>415</v>
      </c>
      <c r="K9384">
        <v>107</v>
      </c>
      <c r="L9384">
        <v>4</v>
      </c>
    </row>
    <row r="9385" spans="8:12" x14ac:dyDescent="0.2">
      <c r="H9385" t="s">
        <v>5</v>
      </c>
      <c r="I9385" t="s">
        <v>7958</v>
      </c>
      <c r="J9385" t="s">
        <v>415</v>
      </c>
      <c r="K9385">
        <v>93</v>
      </c>
      <c r="L9385">
        <v>5</v>
      </c>
    </row>
    <row r="9386" spans="8:12" x14ac:dyDescent="0.2">
      <c r="H9386" t="s">
        <v>5</v>
      </c>
      <c r="I9386" t="s">
        <v>2215</v>
      </c>
      <c r="J9386" t="s">
        <v>415</v>
      </c>
      <c r="K9386">
        <v>71</v>
      </c>
      <c r="L9386">
        <v>4</v>
      </c>
    </row>
    <row r="9387" spans="8:12" x14ac:dyDescent="0.2">
      <c r="H9387" t="s">
        <v>5</v>
      </c>
      <c r="I9387" t="s">
        <v>2220</v>
      </c>
      <c r="J9387" t="s">
        <v>218</v>
      </c>
      <c r="K9387" t="s">
        <v>7959</v>
      </c>
      <c r="L9387">
        <v>4</v>
      </c>
    </row>
    <row r="9388" spans="8:12" x14ac:dyDescent="0.2">
      <c r="H9388" t="s">
        <v>5</v>
      </c>
      <c r="I9388" t="s">
        <v>3229</v>
      </c>
      <c r="J9388" t="s">
        <v>218</v>
      </c>
      <c r="K9388" t="s">
        <v>7960</v>
      </c>
      <c r="L9388">
        <v>3</v>
      </c>
    </row>
    <row r="9389" spans="8:12" x14ac:dyDescent="0.2">
      <c r="H9389" t="s">
        <v>5</v>
      </c>
      <c r="I9389" t="s">
        <v>6165</v>
      </c>
      <c r="J9389" t="s">
        <v>7961</v>
      </c>
      <c r="K9389" t="s">
        <v>702</v>
      </c>
      <c r="L9389">
        <v>2</v>
      </c>
    </row>
    <row r="9390" spans="8:12" x14ac:dyDescent="0.2">
      <c r="H9390" t="s">
        <v>5</v>
      </c>
      <c r="I9390" t="s">
        <v>2609</v>
      </c>
      <c r="J9390" t="s">
        <v>436</v>
      </c>
      <c r="K9390" t="s">
        <v>7962</v>
      </c>
      <c r="L9390">
        <v>4</v>
      </c>
    </row>
    <row r="9391" spans="8:12" x14ac:dyDescent="0.2">
      <c r="H9391" t="s">
        <v>5</v>
      </c>
      <c r="I9391" t="s">
        <v>7963</v>
      </c>
      <c r="J9391" t="s">
        <v>436</v>
      </c>
      <c r="K9391" t="s">
        <v>7964</v>
      </c>
      <c r="L9391">
        <v>4</v>
      </c>
    </row>
    <row r="9392" spans="8:12" x14ac:dyDescent="0.2">
      <c r="H9392" t="s">
        <v>5</v>
      </c>
      <c r="I9392" t="s">
        <v>2122</v>
      </c>
      <c r="J9392" t="s">
        <v>7965</v>
      </c>
      <c r="K9392" t="s">
        <v>7966</v>
      </c>
      <c r="L9392">
        <v>3</v>
      </c>
    </row>
    <row r="9393" spans="8:12" x14ac:dyDescent="0.2">
      <c r="H9393" t="s">
        <v>5</v>
      </c>
      <c r="I9393" t="s">
        <v>4207</v>
      </c>
      <c r="J9393" t="s">
        <v>120</v>
      </c>
      <c r="K9393" t="s">
        <v>4626</v>
      </c>
      <c r="L9393">
        <v>3</v>
      </c>
    </row>
    <row r="9394" spans="8:12" x14ac:dyDescent="0.2">
      <c r="H9394" t="s">
        <v>5</v>
      </c>
      <c r="I9394" t="s">
        <v>77</v>
      </c>
      <c r="J9394" t="s">
        <v>218</v>
      </c>
      <c r="K9394" t="s">
        <v>5189</v>
      </c>
      <c r="L9394">
        <v>1</v>
      </c>
    </row>
    <row r="9395" spans="8:12" x14ac:dyDescent="0.2">
      <c r="H9395" t="s">
        <v>5</v>
      </c>
      <c r="I9395" t="s">
        <v>3111</v>
      </c>
      <c r="J9395" t="s">
        <v>218</v>
      </c>
      <c r="K9395">
        <v>91</v>
      </c>
      <c r="L9395">
        <v>3</v>
      </c>
    </row>
    <row r="9396" spans="8:12" x14ac:dyDescent="0.2">
      <c r="H9396" t="s">
        <v>5</v>
      </c>
      <c r="I9396" t="s">
        <v>2033</v>
      </c>
      <c r="J9396" t="s">
        <v>218</v>
      </c>
      <c r="K9396">
        <v>64</v>
      </c>
      <c r="L9396">
        <v>3</v>
      </c>
    </row>
    <row r="9397" spans="8:12" x14ac:dyDescent="0.2">
      <c r="H9397" t="s">
        <v>5</v>
      </c>
      <c r="I9397" t="s">
        <v>2233</v>
      </c>
      <c r="J9397" t="s">
        <v>7944</v>
      </c>
      <c r="K9397">
        <v>50</v>
      </c>
      <c r="L9397">
        <v>2</v>
      </c>
    </row>
    <row r="9398" spans="8:12" x14ac:dyDescent="0.2">
      <c r="H9398" t="s">
        <v>5</v>
      </c>
      <c r="I9398" t="s">
        <v>6458</v>
      </c>
      <c r="J9398" t="s">
        <v>7</v>
      </c>
      <c r="K9398" t="s">
        <v>7967</v>
      </c>
      <c r="L9398">
        <v>4</v>
      </c>
    </row>
    <row r="9399" spans="8:12" x14ac:dyDescent="0.2">
      <c r="H9399" t="s">
        <v>5</v>
      </c>
      <c r="I9399" t="s">
        <v>2840</v>
      </c>
      <c r="J9399" t="s">
        <v>452</v>
      </c>
      <c r="K9399" t="s">
        <v>7968</v>
      </c>
      <c r="L9399">
        <v>4</v>
      </c>
    </row>
    <row r="9400" spans="8:12" x14ac:dyDescent="0.2">
      <c r="H9400" t="s">
        <v>5</v>
      </c>
      <c r="I9400" t="s">
        <v>2840</v>
      </c>
      <c r="J9400" t="s">
        <v>452</v>
      </c>
      <c r="K9400" t="s">
        <v>2676</v>
      </c>
      <c r="L9400">
        <v>3</v>
      </c>
    </row>
    <row r="9401" spans="8:12" x14ac:dyDescent="0.2">
      <c r="H9401" t="s">
        <v>5</v>
      </c>
      <c r="I9401" t="s">
        <v>2922</v>
      </c>
      <c r="J9401" t="s">
        <v>452</v>
      </c>
      <c r="K9401" t="s">
        <v>7969</v>
      </c>
      <c r="L9401">
        <v>3</v>
      </c>
    </row>
    <row r="9402" spans="8:12" x14ac:dyDescent="0.2">
      <c r="H9402" t="s">
        <v>5</v>
      </c>
      <c r="I9402" t="s">
        <v>2341</v>
      </c>
      <c r="J9402" t="s">
        <v>452</v>
      </c>
      <c r="K9402" t="s">
        <v>4850</v>
      </c>
      <c r="L9402">
        <v>2</v>
      </c>
    </row>
    <row r="9403" spans="8:12" x14ac:dyDescent="0.2">
      <c r="H9403" t="s">
        <v>5</v>
      </c>
      <c r="I9403" t="s">
        <v>7970</v>
      </c>
      <c r="J9403" t="s">
        <v>452</v>
      </c>
      <c r="K9403" t="s">
        <v>3028</v>
      </c>
      <c r="L9403">
        <v>3</v>
      </c>
    </row>
    <row r="9404" spans="8:12" x14ac:dyDescent="0.2">
      <c r="H9404" t="s">
        <v>5</v>
      </c>
      <c r="I9404" t="s">
        <v>48</v>
      </c>
      <c r="J9404" t="s">
        <v>452</v>
      </c>
      <c r="K9404" t="s">
        <v>1166</v>
      </c>
      <c r="L9404">
        <v>3</v>
      </c>
    </row>
    <row r="9405" spans="8:12" x14ac:dyDescent="0.2">
      <c r="H9405" t="s">
        <v>5</v>
      </c>
      <c r="I9405" t="s">
        <v>2483</v>
      </c>
      <c r="J9405" t="s">
        <v>218</v>
      </c>
      <c r="K9405" t="s">
        <v>1284</v>
      </c>
      <c r="L9405">
        <v>3</v>
      </c>
    </row>
    <row r="9406" spans="8:12" x14ac:dyDescent="0.2">
      <c r="H9406" t="s">
        <v>5</v>
      </c>
      <c r="I9406" t="s">
        <v>2233</v>
      </c>
      <c r="J9406" t="s">
        <v>1520</v>
      </c>
      <c r="K9406" t="s">
        <v>7971</v>
      </c>
      <c r="L9406">
        <v>3</v>
      </c>
    </row>
    <row r="9407" spans="8:12" x14ac:dyDescent="0.2">
      <c r="H9407" t="s">
        <v>5</v>
      </c>
      <c r="I9407" t="s">
        <v>2342</v>
      </c>
      <c r="J9407" t="s">
        <v>1520</v>
      </c>
      <c r="K9407">
        <v>81</v>
      </c>
      <c r="L9407">
        <v>4</v>
      </c>
    </row>
    <row r="9408" spans="8:12" x14ac:dyDescent="0.2">
      <c r="H9408" t="s">
        <v>5</v>
      </c>
      <c r="I9408" t="s">
        <v>4207</v>
      </c>
      <c r="J9408" t="s">
        <v>164</v>
      </c>
      <c r="K9408" t="s">
        <v>7972</v>
      </c>
      <c r="L9408">
        <v>3</v>
      </c>
    </row>
    <row r="9409" spans="8:12" x14ac:dyDescent="0.2">
      <c r="H9409" t="s">
        <v>5</v>
      </c>
      <c r="I9409" t="s">
        <v>2178</v>
      </c>
      <c r="J9409" t="s">
        <v>1057</v>
      </c>
      <c r="K9409" t="s">
        <v>7973</v>
      </c>
      <c r="L9409">
        <v>5</v>
      </c>
    </row>
    <row r="9410" spans="8:12" x14ac:dyDescent="0.2">
      <c r="H9410" t="s">
        <v>5</v>
      </c>
      <c r="I9410" t="s">
        <v>2252</v>
      </c>
      <c r="J9410" t="s">
        <v>1508</v>
      </c>
      <c r="K9410" t="s">
        <v>2384</v>
      </c>
      <c r="L9410">
        <v>2</v>
      </c>
    </row>
    <row r="9411" spans="8:12" x14ac:dyDescent="0.2">
      <c r="H9411" t="s">
        <v>5</v>
      </c>
      <c r="I9411" t="s">
        <v>2061</v>
      </c>
      <c r="J9411" t="s">
        <v>7</v>
      </c>
      <c r="K9411" t="s">
        <v>483</v>
      </c>
      <c r="L9411">
        <v>3</v>
      </c>
    </row>
    <row r="9412" spans="8:12" x14ac:dyDescent="0.2">
      <c r="H9412" t="s">
        <v>5</v>
      </c>
      <c r="I9412" t="s">
        <v>2151</v>
      </c>
      <c r="J9412" t="s">
        <v>415</v>
      </c>
      <c r="K9412">
        <v>132</v>
      </c>
      <c r="L9412">
        <v>4</v>
      </c>
    </row>
    <row r="9413" spans="8:12" x14ac:dyDescent="0.2">
      <c r="H9413" t="s">
        <v>5</v>
      </c>
      <c r="I9413" t="s">
        <v>3546</v>
      </c>
      <c r="J9413" t="s">
        <v>114</v>
      </c>
      <c r="K9413">
        <v>124</v>
      </c>
      <c r="L9413">
        <v>5</v>
      </c>
    </row>
    <row r="9414" spans="8:12" x14ac:dyDescent="0.2">
      <c r="H9414" t="s">
        <v>5</v>
      </c>
      <c r="I9414" t="s">
        <v>2037</v>
      </c>
      <c r="J9414" t="s">
        <v>134</v>
      </c>
      <c r="K9414" t="s">
        <v>2964</v>
      </c>
      <c r="L9414">
        <v>2</v>
      </c>
    </row>
    <row r="9415" spans="8:12" x14ac:dyDescent="0.2">
      <c r="H9415" t="s">
        <v>5</v>
      </c>
      <c r="I9415" t="s">
        <v>2341</v>
      </c>
      <c r="J9415" t="s">
        <v>134</v>
      </c>
      <c r="K9415" t="s">
        <v>7974</v>
      </c>
      <c r="L9415">
        <v>6</v>
      </c>
    </row>
    <row r="9416" spans="8:12" x14ac:dyDescent="0.2">
      <c r="H9416" t="s">
        <v>5</v>
      </c>
      <c r="I9416" t="s">
        <v>2348</v>
      </c>
      <c r="J9416" t="s">
        <v>134</v>
      </c>
      <c r="K9416" t="s">
        <v>5678</v>
      </c>
      <c r="L9416">
        <v>2</v>
      </c>
    </row>
    <row r="9417" spans="8:12" x14ac:dyDescent="0.2">
      <c r="H9417" t="s">
        <v>5</v>
      </c>
      <c r="I9417" t="s">
        <v>2329</v>
      </c>
      <c r="J9417" t="s">
        <v>1476</v>
      </c>
      <c r="K9417">
        <v>73</v>
      </c>
      <c r="L9417">
        <v>3</v>
      </c>
    </row>
    <row r="9418" spans="8:12" x14ac:dyDescent="0.2">
      <c r="H9418" t="s">
        <v>5</v>
      </c>
      <c r="I9418" t="s">
        <v>7975</v>
      </c>
      <c r="J9418" t="s">
        <v>7</v>
      </c>
      <c r="K9418" t="s">
        <v>805</v>
      </c>
      <c r="L9418">
        <v>2</v>
      </c>
    </row>
    <row r="9419" spans="8:12" x14ac:dyDescent="0.2">
      <c r="H9419" t="s">
        <v>5</v>
      </c>
      <c r="I9419" t="s">
        <v>7976</v>
      </c>
      <c r="J9419" t="s">
        <v>7</v>
      </c>
      <c r="K9419">
        <v>21</v>
      </c>
      <c r="L9419">
        <v>1</v>
      </c>
    </row>
    <row r="9420" spans="8:12" x14ac:dyDescent="0.2">
      <c r="H9420" t="s">
        <v>5</v>
      </c>
      <c r="I9420" t="s">
        <v>2922</v>
      </c>
      <c r="J9420" t="s">
        <v>415</v>
      </c>
      <c r="K9420">
        <v>72</v>
      </c>
      <c r="L9420">
        <v>3</v>
      </c>
    </row>
    <row r="9421" spans="8:12" x14ac:dyDescent="0.2">
      <c r="H9421" t="s">
        <v>5</v>
      </c>
      <c r="I9421" t="s">
        <v>2820</v>
      </c>
      <c r="J9421" t="s">
        <v>1831</v>
      </c>
      <c r="K9421">
        <v>80</v>
      </c>
      <c r="L9421">
        <v>3</v>
      </c>
    </row>
    <row r="9422" spans="8:12" x14ac:dyDescent="0.2">
      <c r="H9422" t="s">
        <v>5</v>
      </c>
      <c r="I9422" t="s">
        <v>7977</v>
      </c>
      <c r="J9422" t="s">
        <v>1831</v>
      </c>
      <c r="K9422" t="s">
        <v>7978</v>
      </c>
      <c r="L9422">
        <v>4</v>
      </c>
    </row>
    <row r="9423" spans="8:12" x14ac:dyDescent="0.2">
      <c r="H9423" t="s">
        <v>5</v>
      </c>
      <c r="I9423" t="s">
        <v>7979</v>
      </c>
      <c r="J9423" t="s">
        <v>415</v>
      </c>
      <c r="K9423">
        <v>81</v>
      </c>
      <c r="L9423">
        <v>4</v>
      </c>
    </row>
    <row r="9424" spans="8:12" x14ac:dyDescent="0.2">
      <c r="H9424" t="s">
        <v>5</v>
      </c>
      <c r="I9424" t="s">
        <v>4147</v>
      </c>
      <c r="J9424" t="s">
        <v>7980</v>
      </c>
      <c r="K9424">
        <v>419</v>
      </c>
      <c r="L9424">
        <v>6</v>
      </c>
    </row>
    <row r="9425" spans="8:12" x14ac:dyDescent="0.2">
      <c r="H9425" t="s">
        <v>5</v>
      </c>
      <c r="I9425" t="s">
        <v>7981</v>
      </c>
      <c r="J9425" t="s">
        <v>7980</v>
      </c>
      <c r="K9425">
        <v>497</v>
      </c>
      <c r="L9425">
        <v>8</v>
      </c>
    </row>
    <row r="9426" spans="8:12" x14ac:dyDescent="0.2">
      <c r="H9426" t="s">
        <v>5</v>
      </c>
      <c r="I9426" t="s">
        <v>2662</v>
      </c>
      <c r="J9426" t="s">
        <v>7980</v>
      </c>
      <c r="K9426">
        <v>289</v>
      </c>
      <c r="L9426">
        <v>4</v>
      </c>
    </row>
    <row r="9427" spans="8:12" x14ac:dyDescent="0.2">
      <c r="H9427" t="s">
        <v>5</v>
      </c>
      <c r="I9427" t="s">
        <v>7982</v>
      </c>
      <c r="J9427" t="s">
        <v>114</v>
      </c>
      <c r="K9427" t="s">
        <v>6480</v>
      </c>
      <c r="L9427">
        <v>3</v>
      </c>
    </row>
    <row r="9428" spans="8:12" x14ac:dyDescent="0.2">
      <c r="H9428" t="s">
        <v>5</v>
      </c>
      <c r="I9428" t="s">
        <v>7983</v>
      </c>
      <c r="J9428" t="s">
        <v>724</v>
      </c>
      <c r="K9428" t="s">
        <v>7984</v>
      </c>
      <c r="L9428">
        <v>1</v>
      </c>
    </row>
    <row r="9429" spans="8:12" x14ac:dyDescent="0.2">
      <c r="H9429" t="s">
        <v>5</v>
      </c>
      <c r="I9429" t="s">
        <v>7985</v>
      </c>
      <c r="J9429" t="s">
        <v>724</v>
      </c>
      <c r="K9429" t="s">
        <v>7984</v>
      </c>
      <c r="L9429">
        <v>1</v>
      </c>
    </row>
    <row r="9430" spans="8:12" x14ac:dyDescent="0.2">
      <c r="H9430" t="s">
        <v>5</v>
      </c>
      <c r="I9430" t="s">
        <v>2664</v>
      </c>
      <c r="J9430" t="s">
        <v>218</v>
      </c>
      <c r="K9430" t="s">
        <v>312</v>
      </c>
      <c r="L9430">
        <v>2</v>
      </c>
    </row>
    <row r="9431" spans="8:12" x14ac:dyDescent="0.2">
      <c r="H9431" t="s">
        <v>5</v>
      </c>
      <c r="I9431" t="s">
        <v>4859</v>
      </c>
      <c r="J9431" t="s">
        <v>218</v>
      </c>
      <c r="K9431">
        <v>59</v>
      </c>
      <c r="L9431">
        <v>3</v>
      </c>
    </row>
    <row r="9432" spans="8:12" x14ac:dyDescent="0.2">
      <c r="H9432" t="s">
        <v>5</v>
      </c>
      <c r="I9432" t="s">
        <v>3044</v>
      </c>
      <c r="J9432" t="s">
        <v>218</v>
      </c>
      <c r="K9432">
        <v>48</v>
      </c>
      <c r="L9432">
        <v>2</v>
      </c>
    </row>
    <row r="9433" spans="8:12" x14ac:dyDescent="0.2">
      <c r="H9433" t="s">
        <v>5</v>
      </c>
      <c r="I9433" t="s">
        <v>4199</v>
      </c>
      <c r="J9433" t="s">
        <v>954</v>
      </c>
      <c r="K9433">
        <v>43</v>
      </c>
      <c r="L9433">
        <v>2</v>
      </c>
    </row>
    <row r="9434" spans="8:12" x14ac:dyDescent="0.2">
      <c r="H9434" t="s">
        <v>5</v>
      </c>
      <c r="I9434" t="s">
        <v>2184</v>
      </c>
      <c r="J9434" t="s">
        <v>260</v>
      </c>
      <c r="K9434" t="s">
        <v>6488</v>
      </c>
      <c r="L9434">
        <v>3</v>
      </c>
    </row>
    <row r="9435" spans="8:12" x14ac:dyDescent="0.2">
      <c r="H9435" t="s">
        <v>5</v>
      </c>
      <c r="I9435" t="s">
        <v>6251</v>
      </c>
      <c r="J9435" t="s">
        <v>260</v>
      </c>
      <c r="K9435" t="s">
        <v>7986</v>
      </c>
      <c r="L9435">
        <v>3</v>
      </c>
    </row>
    <row r="9436" spans="8:12" x14ac:dyDescent="0.2">
      <c r="H9436" t="s">
        <v>5</v>
      </c>
      <c r="I9436" t="s">
        <v>2149</v>
      </c>
      <c r="J9436" t="s">
        <v>260</v>
      </c>
      <c r="K9436" t="s">
        <v>3625</v>
      </c>
      <c r="L9436">
        <v>3</v>
      </c>
    </row>
    <row r="9437" spans="8:12" x14ac:dyDescent="0.2">
      <c r="H9437" t="s">
        <v>5</v>
      </c>
      <c r="I9437" t="s">
        <v>2434</v>
      </c>
      <c r="J9437" t="s">
        <v>260</v>
      </c>
      <c r="K9437" t="s">
        <v>7987</v>
      </c>
      <c r="L9437">
        <v>3</v>
      </c>
    </row>
    <row r="9438" spans="8:12" x14ac:dyDescent="0.2">
      <c r="H9438" t="s">
        <v>5</v>
      </c>
      <c r="I9438" t="s">
        <v>2470</v>
      </c>
      <c r="J9438" t="s">
        <v>260</v>
      </c>
      <c r="K9438" t="s">
        <v>700</v>
      </c>
      <c r="L9438">
        <v>4</v>
      </c>
    </row>
    <row r="9439" spans="8:12" x14ac:dyDescent="0.2">
      <c r="H9439" t="s">
        <v>5</v>
      </c>
      <c r="I9439" t="s">
        <v>2616</v>
      </c>
      <c r="J9439" t="s">
        <v>260</v>
      </c>
      <c r="K9439" t="s">
        <v>7988</v>
      </c>
      <c r="L9439">
        <v>4</v>
      </c>
    </row>
    <row r="9440" spans="8:12" x14ac:dyDescent="0.2">
      <c r="H9440" t="s">
        <v>5</v>
      </c>
      <c r="I9440" t="s">
        <v>2076</v>
      </c>
      <c r="J9440" t="s">
        <v>260</v>
      </c>
      <c r="K9440" t="s">
        <v>1117</v>
      </c>
      <c r="L9440">
        <v>3</v>
      </c>
    </row>
    <row r="9441" spans="8:12" x14ac:dyDescent="0.2">
      <c r="H9441" t="s">
        <v>5</v>
      </c>
      <c r="I9441" t="s">
        <v>7989</v>
      </c>
      <c r="J9441" t="s">
        <v>260</v>
      </c>
      <c r="K9441" t="s">
        <v>5792</v>
      </c>
      <c r="L9441">
        <v>2</v>
      </c>
    </row>
    <row r="9442" spans="8:12" x14ac:dyDescent="0.2">
      <c r="H9442" t="s">
        <v>5</v>
      </c>
      <c r="I9442" t="s">
        <v>4492</v>
      </c>
      <c r="J9442" t="s">
        <v>7</v>
      </c>
      <c r="K9442">
        <v>75</v>
      </c>
      <c r="L9442">
        <v>3</v>
      </c>
    </row>
    <row r="9443" spans="8:12" x14ac:dyDescent="0.2">
      <c r="H9443" t="s">
        <v>5</v>
      </c>
      <c r="I9443" t="s">
        <v>2143</v>
      </c>
      <c r="J9443" t="s">
        <v>7</v>
      </c>
      <c r="K9443">
        <v>83</v>
      </c>
      <c r="L9443">
        <v>1</v>
      </c>
    </row>
    <row r="9444" spans="8:12" x14ac:dyDescent="0.2">
      <c r="H9444" t="s">
        <v>5</v>
      </c>
      <c r="I9444" t="s">
        <v>2347</v>
      </c>
      <c r="J9444" t="s">
        <v>7</v>
      </c>
      <c r="K9444" t="s">
        <v>5827</v>
      </c>
      <c r="L9444">
        <v>4</v>
      </c>
    </row>
    <row r="9445" spans="8:12" x14ac:dyDescent="0.2">
      <c r="H9445" t="s">
        <v>5</v>
      </c>
      <c r="I9445" t="s">
        <v>7990</v>
      </c>
      <c r="J9445" t="s">
        <v>7</v>
      </c>
      <c r="K9445">
        <v>112</v>
      </c>
      <c r="L9445">
        <v>4</v>
      </c>
    </row>
    <row r="9446" spans="8:12" x14ac:dyDescent="0.2">
      <c r="H9446" t="s">
        <v>5</v>
      </c>
      <c r="I9446" t="s">
        <v>3229</v>
      </c>
      <c r="J9446" t="s">
        <v>7</v>
      </c>
      <c r="K9446">
        <v>83</v>
      </c>
      <c r="L9446">
        <v>3</v>
      </c>
    </row>
    <row r="9447" spans="8:12" x14ac:dyDescent="0.2">
      <c r="H9447" t="s">
        <v>5</v>
      </c>
      <c r="I9447" t="s">
        <v>7991</v>
      </c>
      <c r="J9447" t="s">
        <v>7</v>
      </c>
      <c r="K9447" t="s">
        <v>7992</v>
      </c>
      <c r="L9447">
        <v>4</v>
      </c>
    </row>
    <row r="9448" spans="8:12" x14ac:dyDescent="0.2">
      <c r="H9448" t="s">
        <v>5</v>
      </c>
      <c r="I9448" t="s">
        <v>7993</v>
      </c>
      <c r="J9448" t="s">
        <v>158</v>
      </c>
      <c r="K9448" t="s">
        <v>5047</v>
      </c>
      <c r="L9448">
        <v>1</v>
      </c>
    </row>
    <row r="9449" spans="8:12" x14ac:dyDescent="0.2">
      <c r="H9449" t="s">
        <v>5</v>
      </c>
      <c r="I9449" t="s">
        <v>7994</v>
      </c>
      <c r="J9449" t="s">
        <v>158</v>
      </c>
      <c r="K9449" t="s">
        <v>7995</v>
      </c>
      <c r="L9449">
        <v>4</v>
      </c>
    </row>
    <row r="9450" spans="8:12" x14ac:dyDescent="0.2">
      <c r="H9450" t="s">
        <v>5</v>
      </c>
      <c r="I9450" t="s">
        <v>7996</v>
      </c>
      <c r="J9450" t="s">
        <v>158</v>
      </c>
      <c r="K9450" t="s">
        <v>5776</v>
      </c>
      <c r="L9450">
        <v>4</v>
      </c>
    </row>
    <row r="9451" spans="8:12" x14ac:dyDescent="0.2">
      <c r="H9451" t="s">
        <v>5</v>
      </c>
      <c r="I9451" t="s">
        <v>7997</v>
      </c>
      <c r="J9451" t="s">
        <v>158</v>
      </c>
      <c r="K9451" t="s">
        <v>7998</v>
      </c>
      <c r="L9451">
        <v>1</v>
      </c>
    </row>
    <row r="9452" spans="8:12" x14ac:dyDescent="0.2">
      <c r="H9452" t="s">
        <v>5</v>
      </c>
      <c r="I9452" t="s">
        <v>2628</v>
      </c>
      <c r="J9452" t="s">
        <v>158</v>
      </c>
      <c r="K9452" t="s">
        <v>7306</v>
      </c>
      <c r="L9452">
        <v>2</v>
      </c>
    </row>
    <row r="9453" spans="8:12" x14ac:dyDescent="0.2">
      <c r="H9453" t="s">
        <v>5</v>
      </c>
      <c r="I9453" t="s">
        <v>7999</v>
      </c>
      <c r="J9453" t="s">
        <v>158</v>
      </c>
      <c r="K9453">
        <v>51</v>
      </c>
      <c r="L9453">
        <v>2</v>
      </c>
    </row>
    <row r="9454" spans="8:12" x14ac:dyDescent="0.2">
      <c r="H9454" t="s">
        <v>5</v>
      </c>
      <c r="I9454" t="s">
        <v>8000</v>
      </c>
      <c r="J9454" t="s">
        <v>1049</v>
      </c>
      <c r="K9454">
        <v>68</v>
      </c>
      <c r="L9454">
        <v>3</v>
      </c>
    </row>
    <row r="9455" spans="8:12" x14ac:dyDescent="0.2">
      <c r="H9455" t="s">
        <v>5</v>
      </c>
      <c r="I9455" t="s">
        <v>3111</v>
      </c>
      <c r="J9455" t="s">
        <v>7944</v>
      </c>
      <c r="K9455" t="s">
        <v>8001</v>
      </c>
      <c r="L9455">
        <v>1</v>
      </c>
    </row>
    <row r="9456" spans="8:12" x14ac:dyDescent="0.2">
      <c r="H9456" t="s">
        <v>5</v>
      </c>
      <c r="I9456" t="s">
        <v>2664</v>
      </c>
      <c r="J9456" t="s">
        <v>724</v>
      </c>
      <c r="K9456" t="s">
        <v>8002</v>
      </c>
      <c r="L9456">
        <v>2</v>
      </c>
    </row>
    <row r="9457" spans="8:12" x14ac:dyDescent="0.2">
      <c r="H9457" t="s">
        <v>5</v>
      </c>
      <c r="I9457" t="s">
        <v>2227</v>
      </c>
      <c r="J9457" t="s">
        <v>134</v>
      </c>
      <c r="K9457" t="s">
        <v>8003</v>
      </c>
      <c r="L9457">
        <v>1</v>
      </c>
    </row>
    <row r="9458" spans="8:12" x14ac:dyDescent="0.2">
      <c r="H9458" t="s">
        <v>5</v>
      </c>
      <c r="I9458" t="s">
        <v>4737</v>
      </c>
      <c r="J9458" t="s">
        <v>134</v>
      </c>
      <c r="K9458" t="s">
        <v>5256</v>
      </c>
      <c r="L9458">
        <v>3</v>
      </c>
    </row>
    <row r="9459" spans="8:12" x14ac:dyDescent="0.2">
      <c r="H9459" t="s">
        <v>5</v>
      </c>
      <c r="I9459" t="s">
        <v>8004</v>
      </c>
      <c r="J9459" t="s">
        <v>134</v>
      </c>
      <c r="K9459" t="s">
        <v>8005</v>
      </c>
      <c r="L9459">
        <v>4</v>
      </c>
    </row>
    <row r="9460" spans="8:12" x14ac:dyDescent="0.2">
      <c r="H9460" t="s">
        <v>5</v>
      </c>
      <c r="I9460" t="s">
        <v>8006</v>
      </c>
      <c r="J9460" t="s">
        <v>134</v>
      </c>
      <c r="K9460" t="s">
        <v>335</v>
      </c>
      <c r="L9460">
        <v>3</v>
      </c>
    </row>
    <row r="9461" spans="8:12" x14ac:dyDescent="0.2">
      <c r="H9461" t="s">
        <v>5</v>
      </c>
      <c r="I9461" t="s">
        <v>8007</v>
      </c>
      <c r="J9461" t="s">
        <v>134</v>
      </c>
      <c r="K9461" t="s">
        <v>8008</v>
      </c>
      <c r="L9461">
        <v>3</v>
      </c>
    </row>
    <row r="9462" spans="8:12" x14ac:dyDescent="0.2">
      <c r="H9462" t="s">
        <v>5</v>
      </c>
      <c r="I9462" t="s">
        <v>8009</v>
      </c>
      <c r="J9462" t="s">
        <v>134</v>
      </c>
      <c r="K9462" t="s">
        <v>5832</v>
      </c>
      <c r="L9462">
        <v>4</v>
      </c>
    </row>
    <row r="9463" spans="8:12" x14ac:dyDescent="0.2">
      <c r="H9463" t="s">
        <v>5</v>
      </c>
      <c r="I9463" t="s">
        <v>5615</v>
      </c>
      <c r="J9463" t="s">
        <v>1476</v>
      </c>
      <c r="K9463">
        <v>50</v>
      </c>
      <c r="L9463">
        <v>2</v>
      </c>
    </row>
    <row r="9464" spans="8:12" x14ac:dyDescent="0.2">
      <c r="H9464" t="s">
        <v>5</v>
      </c>
      <c r="I9464" t="s">
        <v>8010</v>
      </c>
      <c r="J9464" t="s">
        <v>2029</v>
      </c>
      <c r="K9464">
        <v>100</v>
      </c>
      <c r="L9464">
        <v>4</v>
      </c>
    </row>
    <row r="9465" spans="8:12" x14ac:dyDescent="0.2">
      <c r="H9465" t="s">
        <v>5</v>
      </c>
      <c r="I9465" t="s">
        <v>2077</v>
      </c>
      <c r="J9465" t="s">
        <v>4211</v>
      </c>
      <c r="K9465">
        <v>248</v>
      </c>
      <c r="L9465">
        <v>3</v>
      </c>
    </row>
    <row r="9466" spans="8:12" x14ac:dyDescent="0.2">
      <c r="H9466" t="s">
        <v>5</v>
      </c>
      <c r="I9466" t="s">
        <v>2887</v>
      </c>
      <c r="J9466" t="s">
        <v>218</v>
      </c>
      <c r="K9466" t="s">
        <v>117</v>
      </c>
      <c r="L9466">
        <v>2</v>
      </c>
    </row>
    <row r="9467" spans="8:12" x14ac:dyDescent="0.2">
      <c r="H9467" t="s">
        <v>5</v>
      </c>
      <c r="I9467" t="s">
        <v>2211</v>
      </c>
      <c r="J9467" t="s">
        <v>218</v>
      </c>
      <c r="K9467">
        <v>46</v>
      </c>
      <c r="L9467">
        <v>2</v>
      </c>
    </row>
    <row r="9468" spans="8:12" x14ac:dyDescent="0.2">
      <c r="H9468" t="s">
        <v>5</v>
      </c>
      <c r="I9468" t="s">
        <v>2146</v>
      </c>
      <c r="J9468" t="s">
        <v>218</v>
      </c>
      <c r="K9468" t="s">
        <v>3079</v>
      </c>
      <c r="L9468">
        <v>3</v>
      </c>
    </row>
    <row r="9469" spans="8:12" x14ac:dyDescent="0.2">
      <c r="H9469" t="s">
        <v>5</v>
      </c>
      <c r="I9469" t="s">
        <v>2577</v>
      </c>
      <c r="J9469" t="s">
        <v>7</v>
      </c>
      <c r="K9469">
        <v>66</v>
      </c>
      <c r="L9469">
        <v>3</v>
      </c>
    </row>
    <row r="9470" spans="8:12" x14ac:dyDescent="0.2">
      <c r="H9470" t="s">
        <v>5</v>
      </c>
      <c r="I9470" t="s">
        <v>8011</v>
      </c>
      <c r="J9470" t="s">
        <v>137</v>
      </c>
      <c r="K9470" t="s">
        <v>8012</v>
      </c>
      <c r="L9470">
        <v>4</v>
      </c>
    </row>
    <row r="9471" spans="8:12" x14ac:dyDescent="0.2">
      <c r="H9471" t="s">
        <v>5</v>
      </c>
      <c r="I9471" t="s">
        <v>2133</v>
      </c>
      <c r="J9471" t="s">
        <v>137</v>
      </c>
      <c r="K9471" t="s">
        <v>6750</v>
      </c>
      <c r="L9471">
        <v>4</v>
      </c>
    </row>
    <row r="9472" spans="8:12" x14ac:dyDescent="0.2">
      <c r="H9472" t="s">
        <v>5</v>
      </c>
      <c r="I9472" t="s">
        <v>2149</v>
      </c>
      <c r="J9472" t="s">
        <v>8013</v>
      </c>
      <c r="K9472">
        <v>110</v>
      </c>
      <c r="L9472">
        <v>2</v>
      </c>
    </row>
    <row r="9473" spans="8:12" x14ac:dyDescent="0.2">
      <c r="H9473" t="s">
        <v>5</v>
      </c>
      <c r="I9473" t="s">
        <v>8014</v>
      </c>
      <c r="J9473" t="s">
        <v>7952</v>
      </c>
      <c r="K9473" t="s">
        <v>6202</v>
      </c>
      <c r="L9473">
        <v>2</v>
      </c>
    </row>
    <row r="9474" spans="8:12" x14ac:dyDescent="0.2">
      <c r="H9474" t="s">
        <v>5</v>
      </c>
      <c r="I9474" t="s">
        <v>8015</v>
      </c>
      <c r="J9474" t="s">
        <v>8016</v>
      </c>
      <c r="K9474">
        <v>47</v>
      </c>
      <c r="L9474">
        <v>3</v>
      </c>
    </row>
    <row r="9475" spans="8:12" x14ac:dyDescent="0.2">
      <c r="H9475" t="s">
        <v>5</v>
      </c>
      <c r="I9475" t="s">
        <v>8017</v>
      </c>
      <c r="J9475" t="s">
        <v>313</v>
      </c>
      <c r="K9475" t="s">
        <v>8018</v>
      </c>
      <c r="L9475">
        <v>4</v>
      </c>
    </row>
    <row r="9476" spans="8:12" x14ac:dyDescent="0.2">
      <c r="H9476" t="s">
        <v>5</v>
      </c>
      <c r="I9476" t="s">
        <v>8019</v>
      </c>
      <c r="J9476" t="s">
        <v>7</v>
      </c>
      <c r="K9476" t="s">
        <v>7175</v>
      </c>
      <c r="L9476">
        <v>2</v>
      </c>
    </row>
    <row r="9477" spans="8:12" x14ac:dyDescent="0.2">
      <c r="H9477" t="s">
        <v>5</v>
      </c>
      <c r="I9477" t="s">
        <v>8020</v>
      </c>
      <c r="J9477" t="s">
        <v>114</v>
      </c>
      <c r="K9477" t="s">
        <v>8021</v>
      </c>
      <c r="L9477">
        <v>3</v>
      </c>
    </row>
    <row r="9478" spans="8:12" x14ac:dyDescent="0.2">
      <c r="H9478" t="s">
        <v>5</v>
      </c>
      <c r="I9478" t="s">
        <v>2059</v>
      </c>
      <c r="J9478" t="s">
        <v>8022</v>
      </c>
      <c r="K9478">
        <v>136</v>
      </c>
      <c r="L9478">
        <v>3</v>
      </c>
    </row>
    <row r="9479" spans="8:12" x14ac:dyDescent="0.2">
      <c r="H9479" t="s">
        <v>5</v>
      </c>
      <c r="I9479" t="s">
        <v>4737</v>
      </c>
      <c r="J9479" t="s">
        <v>8023</v>
      </c>
      <c r="K9479">
        <v>60</v>
      </c>
      <c r="L9479">
        <v>3</v>
      </c>
    </row>
    <row r="9480" spans="8:12" x14ac:dyDescent="0.2">
      <c r="H9480" t="s">
        <v>5</v>
      </c>
      <c r="I9480" t="s">
        <v>8024</v>
      </c>
      <c r="J9480" t="s">
        <v>8023</v>
      </c>
      <c r="K9480">
        <v>57</v>
      </c>
      <c r="L9480">
        <v>3</v>
      </c>
    </row>
    <row r="9481" spans="8:12" x14ac:dyDescent="0.2">
      <c r="H9481" t="s">
        <v>5</v>
      </c>
      <c r="I9481" t="s">
        <v>2283</v>
      </c>
      <c r="J9481" t="s">
        <v>8023</v>
      </c>
      <c r="K9481">
        <v>125</v>
      </c>
      <c r="L9481">
        <v>4</v>
      </c>
    </row>
    <row r="9482" spans="8:12" x14ac:dyDescent="0.2">
      <c r="H9482" t="s">
        <v>5</v>
      </c>
      <c r="I9482" t="s">
        <v>8025</v>
      </c>
      <c r="J9482" t="s">
        <v>8023</v>
      </c>
      <c r="K9482">
        <v>62</v>
      </c>
      <c r="L9482">
        <v>2</v>
      </c>
    </row>
    <row r="9483" spans="8:12" x14ac:dyDescent="0.2">
      <c r="H9483" t="s">
        <v>5</v>
      </c>
      <c r="I9483" t="s">
        <v>8026</v>
      </c>
      <c r="J9483" t="s">
        <v>8023</v>
      </c>
      <c r="K9483">
        <v>115</v>
      </c>
      <c r="L9483">
        <v>3</v>
      </c>
    </row>
    <row r="9484" spans="8:12" x14ac:dyDescent="0.2">
      <c r="H9484" t="s">
        <v>5</v>
      </c>
      <c r="I9484" t="s">
        <v>8027</v>
      </c>
      <c r="J9484" t="s">
        <v>8023</v>
      </c>
      <c r="K9484">
        <v>64</v>
      </c>
      <c r="L9484">
        <v>3</v>
      </c>
    </row>
    <row r="9485" spans="8:12" x14ac:dyDescent="0.2">
      <c r="H9485" t="s">
        <v>5</v>
      </c>
      <c r="I9485" t="s">
        <v>4497</v>
      </c>
      <c r="J9485" t="s">
        <v>8023</v>
      </c>
      <c r="K9485">
        <v>102</v>
      </c>
      <c r="L9485">
        <v>3</v>
      </c>
    </row>
    <row r="9486" spans="8:12" x14ac:dyDescent="0.2">
      <c r="H9486" t="s">
        <v>5</v>
      </c>
      <c r="I9486" t="s">
        <v>8028</v>
      </c>
      <c r="J9486" t="s">
        <v>8023</v>
      </c>
      <c r="K9486">
        <v>114</v>
      </c>
      <c r="L9486">
        <v>3</v>
      </c>
    </row>
    <row r="9487" spans="8:12" x14ac:dyDescent="0.2">
      <c r="H9487" t="s">
        <v>5</v>
      </c>
      <c r="I9487" t="s">
        <v>4005</v>
      </c>
      <c r="J9487" t="s">
        <v>8023</v>
      </c>
      <c r="K9487">
        <v>130</v>
      </c>
      <c r="L9487">
        <v>4</v>
      </c>
    </row>
    <row r="9488" spans="8:12" x14ac:dyDescent="0.2">
      <c r="H9488" t="s">
        <v>5</v>
      </c>
      <c r="I9488" t="s">
        <v>2260</v>
      </c>
      <c r="J9488" t="s">
        <v>8023</v>
      </c>
      <c r="K9488">
        <v>105</v>
      </c>
      <c r="L9488">
        <v>4</v>
      </c>
    </row>
    <row r="9489" spans="8:12" x14ac:dyDescent="0.2">
      <c r="H9489" t="s">
        <v>5</v>
      </c>
      <c r="I9489" t="s">
        <v>2665</v>
      </c>
      <c r="J9489" t="s">
        <v>8023</v>
      </c>
      <c r="K9489">
        <v>155</v>
      </c>
      <c r="L9489">
        <v>4</v>
      </c>
    </row>
    <row r="9490" spans="8:12" x14ac:dyDescent="0.2">
      <c r="H9490" t="s">
        <v>5</v>
      </c>
      <c r="I9490" t="s">
        <v>2522</v>
      </c>
      <c r="J9490" t="s">
        <v>8023</v>
      </c>
      <c r="K9490">
        <v>200</v>
      </c>
      <c r="L9490">
        <v>4</v>
      </c>
    </row>
    <row r="9491" spans="8:12" x14ac:dyDescent="0.2">
      <c r="H9491" t="s">
        <v>5</v>
      </c>
      <c r="I9491" t="s">
        <v>2479</v>
      </c>
      <c r="J9491" t="s">
        <v>8023</v>
      </c>
      <c r="K9491">
        <v>308</v>
      </c>
      <c r="L9491">
        <v>4</v>
      </c>
    </row>
    <row r="9492" spans="8:12" x14ac:dyDescent="0.2">
      <c r="H9492" t="s">
        <v>5</v>
      </c>
      <c r="I9492" t="s">
        <v>4982</v>
      </c>
      <c r="J9492" t="s">
        <v>8023</v>
      </c>
      <c r="K9492">
        <v>180</v>
      </c>
      <c r="L9492">
        <v>3</v>
      </c>
    </row>
    <row r="9493" spans="8:12" x14ac:dyDescent="0.2">
      <c r="H9493" t="s">
        <v>5</v>
      </c>
      <c r="I9493" t="s">
        <v>2943</v>
      </c>
      <c r="J9493" t="s">
        <v>8023</v>
      </c>
      <c r="K9493">
        <v>155</v>
      </c>
      <c r="L9493">
        <v>3</v>
      </c>
    </row>
    <row r="9494" spans="8:12" x14ac:dyDescent="0.2">
      <c r="H9494" t="s">
        <v>5</v>
      </c>
      <c r="I9494" t="s">
        <v>2547</v>
      </c>
      <c r="J9494" t="s">
        <v>8023</v>
      </c>
      <c r="K9494">
        <v>129</v>
      </c>
      <c r="L9494">
        <v>3</v>
      </c>
    </row>
    <row r="9495" spans="8:12" x14ac:dyDescent="0.2">
      <c r="H9495" t="s">
        <v>5</v>
      </c>
      <c r="I9495" t="s">
        <v>3464</v>
      </c>
      <c r="J9495" t="s">
        <v>8023</v>
      </c>
      <c r="K9495">
        <v>168</v>
      </c>
      <c r="L9495">
        <v>4</v>
      </c>
    </row>
    <row r="9496" spans="8:12" x14ac:dyDescent="0.2">
      <c r="H9496" t="s">
        <v>5</v>
      </c>
      <c r="I9496" t="s">
        <v>8029</v>
      </c>
      <c r="J9496" t="s">
        <v>415</v>
      </c>
      <c r="K9496" t="s">
        <v>6783</v>
      </c>
      <c r="L9496">
        <v>3</v>
      </c>
    </row>
    <row r="9497" spans="8:12" x14ac:dyDescent="0.2">
      <c r="H9497" t="s">
        <v>5</v>
      </c>
      <c r="I9497" t="s">
        <v>4959</v>
      </c>
      <c r="J9497" t="s">
        <v>765</v>
      </c>
      <c r="K9497" t="s">
        <v>3058</v>
      </c>
      <c r="L9497">
        <v>3</v>
      </c>
    </row>
    <row r="9498" spans="8:12" x14ac:dyDescent="0.2">
      <c r="H9498" t="s">
        <v>5</v>
      </c>
      <c r="I9498" t="s">
        <v>2060</v>
      </c>
      <c r="J9498" t="s">
        <v>134</v>
      </c>
      <c r="K9498">
        <v>156</v>
      </c>
      <c r="L9498">
        <v>4</v>
      </c>
    </row>
    <row r="9499" spans="8:12" x14ac:dyDescent="0.2">
      <c r="H9499" t="s">
        <v>5</v>
      </c>
      <c r="I9499" t="s">
        <v>3511</v>
      </c>
      <c r="J9499" t="s">
        <v>553</v>
      </c>
      <c r="K9499">
        <v>68</v>
      </c>
      <c r="L9499">
        <v>3</v>
      </c>
    </row>
    <row r="9500" spans="8:12" x14ac:dyDescent="0.2">
      <c r="H9500" t="s">
        <v>5</v>
      </c>
      <c r="I9500" t="s">
        <v>8030</v>
      </c>
      <c r="J9500" t="s">
        <v>553</v>
      </c>
      <c r="K9500" t="s">
        <v>8031</v>
      </c>
      <c r="L9500">
        <v>4</v>
      </c>
    </row>
    <row r="9501" spans="8:12" x14ac:dyDescent="0.2">
      <c r="H9501" t="s">
        <v>5</v>
      </c>
      <c r="I9501" t="s">
        <v>8032</v>
      </c>
      <c r="J9501" t="s">
        <v>8033</v>
      </c>
      <c r="K9501">
        <v>106</v>
      </c>
      <c r="L9501">
        <v>3</v>
      </c>
    </row>
    <row r="9502" spans="8:12" x14ac:dyDescent="0.2">
      <c r="H9502" t="s">
        <v>5</v>
      </c>
      <c r="I9502" t="s">
        <v>2077</v>
      </c>
      <c r="J9502" t="s">
        <v>415</v>
      </c>
      <c r="K9502" t="s">
        <v>6105</v>
      </c>
      <c r="L9502">
        <v>4</v>
      </c>
    </row>
    <row r="9503" spans="8:12" x14ac:dyDescent="0.2">
      <c r="H9503" t="s">
        <v>5</v>
      </c>
      <c r="I9503" t="s">
        <v>2175</v>
      </c>
      <c r="J9503" t="s">
        <v>415</v>
      </c>
      <c r="K9503" t="s">
        <v>8034</v>
      </c>
      <c r="L9503">
        <v>3</v>
      </c>
    </row>
    <row r="9504" spans="8:12" x14ac:dyDescent="0.2">
      <c r="H9504" t="s">
        <v>5</v>
      </c>
      <c r="I9504" t="s">
        <v>2195</v>
      </c>
      <c r="J9504" t="s">
        <v>137</v>
      </c>
      <c r="K9504" t="s">
        <v>2281</v>
      </c>
      <c r="L9504">
        <v>4</v>
      </c>
    </row>
    <row r="9505" spans="8:12" x14ac:dyDescent="0.2">
      <c r="H9505" t="s">
        <v>5</v>
      </c>
      <c r="I9505" t="s">
        <v>8035</v>
      </c>
      <c r="J9505" t="s">
        <v>7</v>
      </c>
      <c r="K9505">
        <v>133</v>
      </c>
      <c r="L9505">
        <v>5</v>
      </c>
    </row>
    <row r="9506" spans="8:12" x14ac:dyDescent="0.2">
      <c r="H9506" t="s">
        <v>5</v>
      </c>
      <c r="I9506" t="s">
        <v>2401</v>
      </c>
      <c r="J9506" t="s">
        <v>114</v>
      </c>
      <c r="K9506" t="s">
        <v>1774</v>
      </c>
      <c r="L9506">
        <v>3</v>
      </c>
    </row>
    <row r="9507" spans="8:12" x14ac:dyDescent="0.2">
      <c r="H9507" t="s">
        <v>5</v>
      </c>
      <c r="I9507" t="s">
        <v>8036</v>
      </c>
      <c r="J9507" t="s">
        <v>218</v>
      </c>
      <c r="K9507">
        <v>68</v>
      </c>
      <c r="L9507">
        <v>2</v>
      </c>
    </row>
    <row r="9508" spans="8:12" x14ac:dyDescent="0.2">
      <c r="H9508" t="s">
        <v>5</v>
      </c>
      <c r="I9508" t="s">
        <v>8037</v>
      </c>
      <c r="J9508" t="s">
        <v>218</v>
      </c>
      <c r="K9508" t="s">
        <v>1861</v>
      </c>
      <c r="L9508">
        <v>3</v>
      </c>
    </row>
    <row r="9509" spans="8:12" x14ac:dyDescent="0.2">
      <c r="H9509" t="s">
        <v>5</v>
      </c>
      <c r="I9509" t="s">
        <v>8038</v>
      </c>
      <c r="J9509" t="s">
        <v>218</v>
      </c>
      <c r="K9509">
        <v>68</v>
      </c>
      <c r="L9509">
        <v>1</v>
      </c>
    </row>
    <row r="9510" spans="8:12" x14ac:dyDescent="0.2">
      <c r="H9510" t="s">
        <v>5</v>
      </c>
      <c r="I9510" t="s">
        <v>8039</v>
      </c>
      <c r="J9510" t="s">
        <v>218</v>
      </c>
      <c r="K9510">
        <v>40</v>
      </c>
      <c r="L9510">
        <v>2</v>
      </c>
    </row>
    <row r="9511" spans="8:12" x14ac:dyDescent="0.2">
      <c r="H9511" t="s">
        <v>5</v>
      </c>
      <c r="I9511" t="s">
        <v>8036</v>
      </c>
      <c r="J9511" t="s">
        <v>218</v>
      </c>
      <c r="K9511">
        <v>52</v>
      </c>
      <c r="L9511">
        <v>3</v>
      </c>
    </row>
    <row r="9512" spans="8:12" x14ac:dyDescent="0.2">
      <c r="H9512" t="s">
        <v>5</v>
      </c>
      <c r="I9512" t="s">
        <v>5514</v>
      </c>
      <c r="J9512" t="s">
        <v>218</v>
      </c>
      <c r="K9512">
        <v>52</v>
      </c>
      <c r="L9512">
        <v>2</v>
      </c>
    </row>
    <row r="9513" spans="8:12" x14ac:dyDescent="0.2">
      <c r="H9513" t="s">
        <v>5</v>
      </c>
      <c r="I9513" t="s">
        <v>3094</v>
      </c>
      <c r="J9513" t="s">
        <v>218</v>
      </c>
      <c r="K9513">
        <v>54</v>
      </c>
      <c r="L9513">
        <v>2</v>
      </c>
    </row>
    <row r="9514" spans="8:12" x14ac:dyDescent="0.2">
      <c r="H9514" t="s">
        <v>5</v>
      </c>
      <c r="I9514" t="s">
        <v>8040</v>
      </c>
      <c r="J9514" t="s">
        <v>218</v>
      </c>
      <c r="K9514">
        <v>31</v>
      </c>
      <c r="L9514">
        <v>1</v>
      </c>
    </row>
    <row r="9515" spans="8:12" x14ac:dyDescent="0.2">
      <c r="H9515" t="s">
        <v>5</v>
      </c>
      <c r="I9515" t="s">
        <v>8041</v>
      </c>
      <c r="J9515" t="s">
        <v>218</v>
      </c>
      <c r="K9515">
        <v>59</v>
      </c>
      <c r="L9515">
        <v>3</v>
      </c>
    </row>
    <row r="9516" spans="8:12" x14ac:dyDescent="0.2">
      <c r="H9516" t="s">
        <v>5</v>
      </c>
      <c r="I9516" t="s">
        <v>8042</v>
      </c>
      <c r="J9516" t="s">
        <v>218</v>
      </c>
      <c r="K9516">
        <v>86</v>
      </c>
      <c r="L9516">
        <v>3</v>
      </c>
    </row>
    <row r="9517" spans="8:12" x14ac:dyDescent="0.2">
      <c r="H9517" t="s">
        <v>5</v>
      </c>
      <c r="I9517" t="s">
        <v>8043</v>
      </c>
      <c r="J9517" t="s">
        <v>7</v>
      </c>
      <c r="K9517" t="s">
        <v>8044</v>
      </c>
      <c r="L9517">
        <v>4</v>
      </c>
    </row>
    <row r="9518" spans="8:12" x14ac:dyDescent="0.2">
      <c r="H9518" t="s">
        <v>5</v>
      </c>
      <c r="I9518" t="s">
        <v>8045</v>
      </c>
      <c r="J9518" t="s">
        <v>181</v>
      </c>
      <c r="K9518">
        <v>85</v>
      </c>
      <c r="L9518">
        <v>7</v>
      </c>
    </row>
    <row r="9519" spans="8:12" x14ac:dyDescent="0.2">
      <c r="H9519" t="s">
        <v>5</v>
      </c>
      <c r="I9519" t="s">
        <v>8046</v>
      </c>
      <c r="J9519" t="s">
        <v>181</v>
      </c>
      <c r="K9519">
        <v>112</v>
      </c>
      <c r="L9519">
        <v>4</v>
      </c>
    </row>
    <row r="9520" spans="8:12" x14ac:dyDescent="0.2">
      <c r="H9520" t="s">
        <v>5</v>
      </c>
      <c r="I9520" t="s">
        <v>8047</v>
      </c>
      <c r="J9520" t="s">
        <v>6484</v>
      </c>
      <c r="K9520" t="s">
        <v>8048</v>
      </c>
      <c r="L9520">
        <v>3</v>
      </c>
    </row>
    <row r="9521" spans="8:12" x14ac:dyDescent="0.2">
      <c r="H9521" t="s">
        <v>5</v>
      </c>
      <c r="I9521" t="s">
        <v>8049</v>
      </c>
      <c r="J9521" t="s">
        <v>114</v>
      </c>
      <c r="K9521" t="s">
        <v>8050</v>
      </c>
      <c r="L9521">
        <v>2</v>
      </c>
    </row>
    <row r="9522" spans="8:12" x14ac:dyDescent="0.2">
      <c r="H9522" t="s">
        <v>5</v>
      </c>
      <c r="I9522" t="s">
        <v>8051</v>
      </c>
      <c r="J9522" t="s">
        <v>114</v>
      </c>
      <c r="K9522" t="s">
        <v>8052</v>
      </c>
      <c r="L9522">
        <v>2</v>
      </c>
    </row>
    <row r="9523" spans="8:12" x14ac:dyDescent="0.2">
      <c r="H9523" t="s">
        <v>5</v>
      </c>
      <c r="I9523" t="s">
        <v>8053</v>
      </c>
      <c r="J9523" t="s">
        <v>968</v>
      </c>
      <c r="K9523" t="s">
        <v>6863</v>
      </c>
      <c r="L9523">
        <v>4</v>
      </c>
    </row>
    <row r="9524" spans="8:12" x14ac:dyDescent="0.2">
      <c r="H9524" t="s">
        <v>5</v>
      </c>
      <c r="I9524" t="s">
        <v>2227</v>
      </c>
      <c r="J9524" t="s">
        <v>968</v>
      </c>
      <c r="K9524" t="s">
        <v>7903</v>
      </c>
      <c r="L9524">
        <v>4</v>
      </c>
    </row>
    <row r="9525" spans="8:12" x14ac:dyDescent="0.2">
      <c r="H9525" t="s">
        <v>5</v>
      </c>
      <c r="I9525" t="s">
        <v>2130</v>
      </c>
      <c r="J9525" t="s">
        <v>968</v>
      </c>
      <c r="K9525" t="s">
        <v>7480</v>
      </c>
      <c r="L9525">
        <v>4</v>
      </c>
    </row>
    <row r="9526" spans="8:12" x14ac:dyDescent="0.2">
      <c r="H9526" t="s">
        <v>5</v>
      </c>
      <c r="I9526" t="s">
        <v>3111</v>
      </c>
      <c r="J9526" t="s">
        <v>313</v>
      </c>
      <c r="K9526" t="s">
        <v>3148</v>
      </c>
      <c r="L9526">
        <v>3</v>
      </c>
    </row>
    <row r="9527" spans="8:12" x14ac:dyDescent="0.2">
      <c r="H9527" t="s">
        <v>5</v>
      </c>
      <c r="I9527" t="s">
        <v>6176</v>
      </c>
      <c r="J9527" t="s">
        <v>313</v>
      </c>
      <c r="K9527" t="s">
        <v>8018</v>
      </c>
      <c r="L9527">
        <v>3</v>
      </c>
    </row>
    <row r="9528" spans="8:12" x14ac:dyDescent="0.2">
      <c r="H9528" t="s">
        <v>5</v>
      </c>
      <c r="I9528" t="s">
        <v>8054</v>
      </c>
      <c r="J9528" t="s">
        <v>313</v>
      </c>
      <c r="K9528" t="s">
        <v>1423</v>
      </c>
      <c r="L9528">
        <v>3</v>
      </c>
    </row>
    <row r="9529" spans="8:12" x14ac:dyDescent="0.2">
      <c r="H9529" t="s">
        <v>5</v>
      </c>
      <c r="I9529" t="s">
        <v>2922</v>
      </c>
      <c r="J9529" t="s">
        <v>313</v>
      </c>
      <c r="K9529" t="s">
        <v>8055</v>
      </c>
      <c r="L9529">
        <v>3</v>
      </c>
    </row>
    <row r="9530" spans="8:12" x14ac:dyDescent="0.2">
      <c r="H9530" t="s">
        <v>5</v>
      </c>
      <c r="I9530" t="s">
        <v>2223</v>
      </c>
      <c r="J9530" t="s">
        <v>313</v>
      </c>
      <c r="K9530" t="s">
        <v>2980</v>
      </c>
      <c r="L9530">
        <v>3</v>
      </c>
    </row>
    <row r="9531" spans="8:12" x14ac:dyDescent="0.2">
      <c r="H9531" t="s">
        <v>5</v>
      </c>
      <c r="I9531" t="s">
        <v>2119</v>
      </c>
      <c r="J9531" t="s">
        <v>7</v>
      </c>
      <c r="K9531" t="s">
        <v>6978</v>
      </c>
      <c r="L9531">
        <v>5</v>
      </c>
    </row>
    <row r="9532" spans="8:12" x14ac:dyDescent="0.2">
      <c r="H9532" t="s">
        <v>5</v>
      </c>
      <c r="I9532" t="s">
        <v>3501</v>
      </c>
      <c r="J9532" t="s">
        <v>180</v>
      </c>
      <c r="K9532" t="s">
        <v>8056</v>
      </c>
      <c r="L9532">
        <v>2</v>
      </c>
    </row>
    <row r="9533" spans="8:12" x14ac:dyDescent="0.2">
      <c r="H9533" t="s">
        <v>5</v>
      </c>
      <c r="I9533" t="s">
        <v>2139</v>
      </c>
      <c r="J9533" t="s">
        <v>180</v>
      </c>
      <c r="K9533" t="s">
        <v>4128</v>
      </c>
      <c r="L9533">
        <v>3</v>
      </c>
    </row>
    <row r="9534" spans="8:12" x14ac:dyDescent="0.2">
      <c r="H9534" t="s">
        <v>5</v>
      </c>
      <c r="I9534" t="s">
        <v>8057</v>
      </c>
      <c r="J9534" t="s">
        <v>7</v>
      </c>
      <c r="K9534" t="s">
        <v>8058</v>
      </c>
      <c r="L9534">
        <v>2</v>
      </c>
    </row>
    <row r="9535" spans="8:12" x14ac:dyDescent="0.2">
      <c r="H9535" t="s">
        <v>5</v>
      </c>
      <c r="I9535" t="s">
        <v>2817</v>
      </c>
      <c r="J9535" t="s">
        <v>7</v>
      </c>
      <c r="K9535" t="s">
        <v>5802</v>
      </c>
      <c r="L9535">
        <v>2</v>
      </c>
    </row>
    <row r="9536" spans="8:12" x14ac:dyDescent="0.2">
      <c r="H9536" t="s">
        <v>5</v>
      </c>
      <c r="I9536" t="s">
        <v>2570</v>
      </c>
      <c r="J9536" t="s">
        <v>7</v>
      </c>
      <c r="K9536" t="s">
        <v>7950</v>
      </c>
      <c r="L9536">
        <v>2</v>
      </c>
    </row>
    <row r="9537" spans="8:12" x14ac:dyDescent="0.2">
      <c r="H9537" t="s">
        <v>5</v>
      </c>
      <c r="I9537" t="s">
        <v>2332</v>
      </c>
      <c r="J9537" t="s">
        <v>553</v>
      </c>
      <c r="K9537">
        <v>56</v>
      </c>
      <c r="L9537">
        <v>3</v>
      </c>
    </row>
    <row r="9538" spans="8:12" x14ac:dyDescent="0.2">
      <c r="H9538" t="s">
        <v>5</v>
      </c>
      <c r="I9538" t="s">
        <v>2122</v>
      </c>
      <c r="J9538" t="s">
        <v>906</v>
      </c>
      <c r="K9538">
        <v>63</v>
      </c>
      <c r="L9538">
        <v>3</v>
      </c>
    </row>
    <row r="9539" spans="8:12" x14ac:dyDescent="0.2">
      <c r="H9539" t="s">
        <v>5</v>
      </c>
      <c r="I9539" t="s">
        <v>2122</v>
      </c>
      <c r="J9539" t="s">
        <v>475</v>
      </c>
      <c r="K9539" t="s">
        <v>5530</v>
      </c>
      <c r="L9539">
        <v>1</v>
      </c>
    </row>
    <row r="9540" spans="8:12" x14ac:dyDescent="0.2">
      <c r="H9540" t="s">
        <v>5</v>
      </c>
      <c r="I9540" t="s">
        <v>2483</v>
      </c>
      <c r="J9540" t="s">
        <v>475</v>
      </c>
      <c r="K9540" t="s">
        <v>1239</v>
      </c>
      <c r="L9540">
        <v>3</v>
      </c>
    </row>
    <row r="9541" spans="8:12" x14ac:dyDescent="0.2">
      <c r="H9541" t="s">
        <v>5</v>
      </c>
      <c r="I9541" t="s">
        <v>2122</v>
      </c>
      <c r="J9541" t="s">
        <v>906</v>
      </c>
      <c r="K9541" t="s">
        <v>1434</v>
      </c>
      <c r="L9541">
        <v>2</v>
      </c>
    </row>
    <row r="9542" spans="8:12" x14ac:dyDescent="0.2">
      <c r="H9542" t="s">
        <v>5</v>
      </c>
      <c r="I9542" t="s">
        <v>2037</v>
      </c>
      <c r="J9542" t="s">
        <v>906</v>
      </c>
      <c r="K9542" t="s">
        <v>8059</v>
      </c>
      <c r="L9542">
        <v>3</v>
      </c>
    </row>
    <row r="9543" spans="8:12" x14ac:dyDescent="0.2">
      <c r="H9543" t="s">
        <v>5</v>
      </c>
      <c r="I9543" t="s">
        <v>2366</v>
      </c>
      <c r="J9543" t="s">
        <v>134</v>
      </c>
      <c r="K9543" t="s">
        <v>1510</v>
      </c>
      <c r="L9543">
        <v>4</v>
      </c>
    </row>
    <row r="9544" spans="8:12" x14ac:dyDescent="0.2">
      <c r="H9544" t="s">
        <v>5</v>
      </c>
      <c r="I9544" t="s">
        <v>2042</v>
      </c>
      <c r="J9544" t="s">
        <v>181</v>
      </c>
      <c r="K9544">
        <v>78</v>
      </c>
      <c r="L9544">
        <v>5</v>
      </c>
    </row>
    <row r="9545" spans="8:12" x14ac:dyDescent="0.2">
      <c r="H9545" t="s">
        <v>5</v>
      </c>
      <c r="I9545" t="s">
        <v>2253</v>
      </c>
      <c r="J9545" t="s">
        <v>746</v>
      </c>
      <c r="K9545">
        <v>78</v>
      </c>
      <c r="L9545">
        <v>3</v>
      </c>
    </row>
    <row r="9546" spans="8:12" x14ac:dyDescent="0.2">
      <c r="H9546" t="s">
        <v>5</v>
      </c>
      <c r="I9546" t="s">
        <v>2496</v>
      </c>
      <c r="J9546" t="s">
        <v>5716</v>
      </c>
      <c r="K9546">
        <v>79</v>
      </c>
      <c r="L9546">
        <v>3</v>
      </c>
    </row>
    <row r="9547" spans="8:12" x14ac:dyDescent="0.2">
      <c r="H9547" t="s">
        <v>5</v>
      </c>
      <c r="I9547" t="s">
        <v>2237</v>
      </c>
      <c r="J9547" t="s">
        <v>134</v>
      </c>
      <c r="K9547" t="s">
        <v>177</v>
      </c>
      <c r="L9547">
        <v>4</v>
      </c>
    </row>
    <row r="9548" spans="8:12" x14ac:dyDescent="0.2">
      <c r="H9548" t="s">
        <v>5</v>
      </c>
      <c r="I9548" t="s">
        <v>2347</v>
      </c>
      <c r="J9548" t="s">
        <v>134</v>
      </c>
      <c r="K9548" t="s">
        <v>8060</v>
      </c>
      <c r="L9548">
        <v>4</v>
      </c>
    </row>
    <row r="9549" spans="8:12" x14ac:dyDescent="0.2">
      <c r="H9549" t="s">
        <v>5</v>
      </c>
      <c r="I9549" t="s">
        <v>8061</v>
      </c>
      <c r="J9549" t="s">
        <v>134</v>
      </c>
      <c r="K9549" t="s">
        <v>4872</v>
      </c>
      <c r="L9549">
        <v>2</v>
      </c>
    </row>
    <row r="9550" spans="8:12" x14ac:dyDescent="0.2">
      <c r="H9550" t="s">
        <v>5</v>
      </c>
      <c r="I9550" t="s">
        <v>8062</v>
      </c>
      <c r="J9550" t="s">
        <v>7</v>
      </c>
      <c r="K9550">
        <v>46</v>
      </c>
      <c r="L9550">
        <v>2</v>
      </c>
    </row>
    <row r="9551" spans="8:12" x14ac:dyDescent="0.2">
      <c r="H9551" t="s">
        <v>5</v>
      </c>
      <c r="I9551" t="s">
        <v>6875</v>
      </c>
      <c r="J9551" t="s">
        <v>7</v>
      </c>
      <c r="K9551" t="s">
        <v>8063</v>
      </c>
      <c r="L9551">
        <v>4</v>
      </c>
    </row>
    <row r="9552" spans="8:12" x14ac:dyDescent="0.2">
      <c r="H9552" t="s">
        <v>5</v>
      </c>
      <c r="I9552" t="s">
        <v>7923</v>
      </c>
      <c r="J9552" t="s">
        <v>7</v>
      </c>
      <c r="K9552">
        <v>81</v>
      </c>
      <c r="L9552">
        <v>3</v>
      </c>
    </row>
    <row r="9553" spans="8:12" x14ac:dyDescent="0.2">
      <c r="H9553" t="s">
        <v>5</v>
      </c>
      <c r="I9553" t="s">
        <v>7499</v>
      </c>
      <c r="J9553" t="s">
        <v>7</v>
      </c>
      <c r="K9553">
        <v>52</v>
      </c>
      <c r="L9553">
        <v>2</v>
      </c>
    </row>
    <row r="9554" spans="8:12" x14ac:dyDescent="0.2">
      <c r="H9554" t="s">
        <v>5</v>
      </c>
      <c r="I9554" t="s">
        <v>8064</v>
      </c>
      <c r="J9554" t="s">
        <v>765</v>
      </c>
      <c r="K9554" t="s">
        <v>8065</v>
      </c>
      <c r="L9554">
        <v>4</v>
      </c>
    </row>
    <row r="9555" spans="8:12" x14ac:dyDescent="0.2">
      <c r="H9555" t="s">
        <v>5</v>
      </c>
      <c r="I9555" t="s">
        <v>8066</v>
      </c>
      <c r="J9555" t="s">
        <v>765</v>
      </c>
      <c r="K9555" t="s">
        <v>8067</v>
      </c>
      <c r="L9555">
        <v>2</v>
      </c>
    </row>
    <row r="9556" spans="8:12" x14ac:dyDescent="0.2">
      <c r="H9556" t="s">
        <v>5</v>
      </c>
      <c r="I9556" t="s">
        <v>8068</v>
      </c>
      <c r="J9556" t="s">
        <v>8069</v>
      </c>
      <c r="K9556" t="s">
        <v>3804</v>
      </c>
      <c r="L9556">
        <v>4</v>
      </c>
    </row>
    <row r="9557" spans="8:12" x14ac:dyDescent="0.2">
      <c r="H9557" t="s">
        <v>5</v>
      </c>
      <c r="I9557" t="s">
        <v>8070</v>
      </c>
      <c r="J9557" t="s">
        <v>575</v>
      </c>
      <c r="K9557" t="s">
        <v>869</v>
      </c>
      <c r="L9557">
        <v>3</v>
      </c>
    </row>
    <row r="9558" spans="8:12" x14ac:dyDescent="0.2">
      <c r="H9558" t="s">
        <v>5</v>
      </c>
      <c r="I9558" t="s">
        <v>8071</v>
      </c>
      <c r="J9558" t="s">
        <v>8072</v>
      </c>
      <c r="K9558" t="s">
        <v>1285</v>
      </c>
      <c r="L9558">
        <v>2</v>
      </c>
    </row>
    <row r="9559" spans="8:12" x14ac:dyDescent="0.2">
      <c r="H9559" t="s">
        <v>5</v>
      </c>
      <c r="I9559" t="s">
        <v>6999</v>
      </c>
      <c r="J9559" t="s">
        <v>1073</v>
      </c>
      <c r="K9559">
        <v>130</v>
      </c>
      <c r="L9559">
        <v>5</v>
      </c>
    </row>
    <row r="9560" spans="8:12" x14ac:dyDescent="0.2">
      <c r="H9560" t="s">
        <v>5</v>
      </c>
      <c r="I9560" t="s">
        <v>2228</v>
      </c>
      <c r="J9560" t="s">
        <v>575</v>
      </c>
      <c r="K9560" t="s">
        <v>8073</v>
      </c>
      <c r="L9560">
        <v>3</v>
      </c>
    </row>
    <row r="9561" spans="8:12" x14ac:dyDescent="0.2">
      <c r="H9561" t="s">
        <v>5</v>
      </c>
      <c r="I9561" t="s">
        <v>8074</v>
      </c>
      <c r="J9561" t="s">
        <v>1073</v>
      </c>
      <c r="K9561" t="s">
        <v>8063</v>
      </c>
      <c r="L9561">
        <v>4</v>
      </c>
    </row>
    <row r="9562" spans="8:12" x14ac:dyDescent="0.2">
      <c r="H9562" t="s">
        <v>5</v>
      </c>
      <c r="I9562" t="s">
        <v>8075</v>
      </c>
      <c r="J9562" t="s">
        <v>1073</v>
      </c>
      <c r="K9562" t="s">
        <v>8063</v>
      </c>
      <c r="L9562">
        <v>4</v>
      </c>
    </row>
    <row r="9563" spans="8:12" x14ac:dyDescent="0.2">
      <c r="H9563" t="s">
        <v>5</v>
      </c>
      <c r="I9563" t="s">
        <v>8076</v>
      </c>
      <c r="J9563" t="s">
        <v>619</v>
      </c>
      <c r="K9563">
        <v>140</v>
      </c>
      <c r="L9563">
        <v>5</v>
      </c>
    </row>
    <row r="9564" spans="8:12" x14ac:dyDescent="0.2">
      <c r="H9564" t="s">
        <v>5</v>
      </c>
      <c r="I9564" t="s">
        <v>8077</v>
      </c>
      <c r="J9564" t="s">
        <v>7</v>
      </c>
      <c r="K9564">
        <v>146</v>
      </c>
      <c r="L9564">
        <v>4</v>
      </c>
    </row>
    <row r="9565" spans="8:12" x14ac:dyDescent="0.2">
      <c r="H9565" t="s">
        <v>5</v>
      </c>
      <c r="I9565" t="s">
        <v>4239</v>
      </c>
      <c r="J9565" t="s">
        <v>134</v>
      </c>
      <c r="K9565" t="s">
        <v>8078</v>
      </c>
      <c r="L9565">
        <v>1</v>
      </c>
    </row>
    <row r="9566" spans="8:12" x14ac:dyDescent="0.2">
      <c r="H9566" t="s">
        <v>5</v>
      </c>
      <c r="I9566" t="s">
        <v>3082</v>
      </c>
      <c r="J9566" t="s">
        <v>134</v>
      </c>
      <c r="K9566" t="s">
        <v>8079</v>
      </c>
      <c r="L9566">
        <v>5</v>
      </c>
    </row>
    <row r="9567" spans="8:12" x14ac:dyDescent="0.2">
      <c r="H9567" t="s">
        <v>5</v>
      </c>
      <c r="I9567" t="s">
        <v>2528</v>
      </c>
      <c r="J9567" t="s">
        <v>134</v>
      </c>
      <c r="K9567" t="s">
        <v>4135</v>
      </c>
      <c r="L9567">
        <v>2</v>
      </c>
    </row>
    <row r="9568" spans="8:12" x14ac:dyDescent="0.2">
      <c r="H9568" t="s">
        <v>5</v>
      </c>
      <c r="I9568" t="s">
        <v>2481</v>
      </c>
      <c r="J9568" t="s">
        <v>7</v>
      </c>
      <c r="K9568">
        <v>54</v>
      </c>
      <c r="L9568">
        <v>3</v>
      </c>
    </row>
    <row r="9569" spans="8:12" x14ac:dyDescent="0.2">
      <c r="H9569" t="s">
        <v>5</v>
      </c>
      <c r="I9569" t="s">
        <v>8080</v>
      </c>
      <c r="J9569" t="s">
        <v>7</v>
      </c>
      <c r="K9569">
        <v>105</v>
      </c>
      <c r="L9569">
        <v>4</v>
      </c>
    </row>
    <row r="9570" spans="8:12" x14ac:dyDescent="0.2">
      <c r="H9570" t="s">
        <v>5</v>
      </c>
      <c r="I9570" t="s">
        <v>8081</v>
      </c>
      <c r="J9570" t="s">
        <v>7</v>
      </c>
      <c r="K9570">
        <v>117</v>
      </c>
      <c r="L9570">
        <v>3</v>
      </c>
    </row>
    <row r="9571" spans="8:12" x14ac:dyDescent="0.2">
      <c r="H9571" t="s">
        <v>5</v>
      </c>
      <c r="I9571" t="s">
        <v>3026</v>
      </c>
      <c r="J9571" t="s">
        <v>7</v>
      </c>
      <c r="K9571" t="s">
        <v>2371</v>
      </c>
      <c r="L9571">
        <v>3</v>
      </c>
    </row>
    <row r="9572" spans="8:12" x14ac:dyDescent="0.2">
      <c r="H9572" t="s">
        <v>5</v>
      </c>
      <c r="I9572" t="s">
        <v>2143</v>
      </c>
      <c r="J9572" t="s">
        <v>7</v>
      </c>
      <c r="K9572" t="s">
        <v>710</v>
      </c>
      <c r="L9572">
        <v>1</v>
      </c>
    </row>
    <row r="9573" spans="8:12" x14ac:dyDescent="0.2">
      <c r="H9573" t="s">
        <v>5</v>
      </c>
      <c r="I9573" t="s">
        <v>3082</v>
      </c>
      <c r="J9573" t="s">
        <v>7</v>
      </c>
      <c r="K9573">
        <v>180</v>
      </c>
      <c r="L9573">
        <v>3</v>
      </c>
    </row>
    <row r="9574" spans="8:12" x14ac:dyDescent="0.2">
      <c r="H9574" t="s">
        <v>5</v>
      </c>
      <c r="I9574" t="s">
        <v>2033</v>
      </c>
      <c r="J9574" t="s">
        <v>7</v>
      </c>
      <c r="K9574">
        <v>94</v>
      </c>
      <c r="L9574">
        <v>3</v>
      </c>
    </row>
    <row r="9575" spans="8:12" x14ac:dyDescent="0.2">
      <c r="H9575" t="s">
        <v>5</v>
      </c>
      <c r="I9575" t="s">
        <v>2393</v>
      </c>
      <c r="J9575" t="s">
        <v>7</v>
      </c>
      <c r="K9575">
        <v>102</v>
      </c>
      <c r="L9575">
        <v>3</v>
      </c>
    </row>
    <row r="9576" spans="8:12" x14ac:dyDescent="0.2">
      <c r="H9576" t="s">
        <v>5</v>
      </c>
      <c r="I9576" t="s">
        <v>2342</v>
      </c>
      <c r="J9576" t="s">
        <v>7</v>
      </c>
      <c r="K9576" t="s">
        <v>8082</v>
      </c>
      <c r="L9576">
        <v>5</v>
      </c>
    </row>
    <row r="9577" spans="8:12" x14ac:dyDescent="0.2">
      <c r="H9577" t="s">
        <v>5</v>
      </c>
      <c r="I9577" t="s">
        <v>2252</v>
      </c>
      <c r="J9577" t="s">
        <v>7</v>
      </c>
      <c r="K9577">
        <v>112</v>
      </c>
      <c r="L9577">
        <v>3</v>
      </c>
    </row>
    <row r="9578" spans="8:12" x14ac:dyDescent="0.2">
      <c r="H9578" t="s">
        <v>5</v>
      </c>
      <c r="I9578" t="s">
        <v>2547</v>
      </c>
      <c r="J9578" t="s">
        <v>7</v>
      </c>
      <c r="K9578">
        <v>55</v>
      </c>
      <c r="L9578">
        <v>2</v>
      </c>
    </row>
    <row r="9579" spans="8:12" x14ac:dyDescent="0.2">
      <c r="H9579" t="s">
        <v>5</v>
      </c>
      <c r="I9579" t="s">
        <v>2283</v>
      </c>
      <c r="J9579" t="s">
        <v>7</v>
      </c>
      <c r="K9579">
        <v>163</v>
      </c>
      <c r="L9579">
        <v>4</v>
      </c>
    </row>
    <row r="9580" spans="8:12" x14ac:dyDescent="0.2">
      <c r="H9580" t="s">
        <v>5</v>
      </c>
      <c r="I9580" t="s">
        <v>3916</v>
      </c>
      <c r="J9580" t="s">
        <v>7</v>
      </c>
      <c r="K9580">
        <v>91</v>
      </c>
      <c r="L9580">
        <v>3</v>
      </c>
    </row>
    <row r="9581" spans="8:12" x14ac:dyDescent="0.2">
      <c r="H9581" t="s">
        <v>5</v>
      </c>
      <c r="I9581" t="s">
        <v>2264</v>
      </c>
      <c r="J9581" t="s">
        <v>7</v>
      </c>
      <c r="K9581" t="s">
        <v>483</v>
      </c>
      <c r="L9581">
        <v>4</v>
      </c>
    </row>
    <row r="9582" spans="8:12" x14ac:dyDescent="0.2">
      <c r="H9582" t="s">
        <v>5</v>
      </c>
      <c r="I9582" t="s">
        <v>2271</v>
      </c>
      <c r="J9582" t="s">
        <v>7</v>
      </c>
      <c r="K9582">
        <v>237</v>
      </c>
      <c r="L9582">
        <v>6</v>
      </c>
    </row>
    <row r="9583" spans="8:12" x14ac:dyDescent="0.2">
      <c r="H9583" t="s">
        <v>5</v>
      </c>
      <c r="I9583" t="s">
        <v>2199</v>
      </c>
      <c r="J9583" t="s">
        <v>7</v>
      </c>
      <c r="K9583">
        <v>74</v>
      </c>
      <c r="L9583">
        <v>3</v>
      </c>
    </row>
    <row r="9584" spans="8:12" x14ac:dyDescent="0.2">
      <c r="H9584" t="s">
        <v>5</v>
      </c>
      <c r="I9584" t="s">
        <v>51</v>
      </c>
      <c r="J9584" t="s">
        <v>7</v>
      </c>
      <c r="K9584">
        <v>145</v>
      </c>
      <c r="L9584">
        <v>4</v>
      </c>
    </row>
    <row r="9585" spans="8:12" x14ac:dyDescent="0.2">
      <c r="H9585" t="s">
        <v>5</v>
      </c>
      <c r="I9585" t="s">
        <v>8083</v>
      </c>
      <c r="J9585" t="s">
        <v>7</v>
      </c>
      <c r="K9585">
        <v>85</v>
      </c>
      <c r="L9585">
        <v>5</v>
      </c>
    </row>
    <row r="9586" spans="8:12" x14ac:dyDescent="0.2">
      <c r="H9586" t="s">
        <v>5</v>
      </c>
      <c r="I9586" t="s">
        <v>4950</v>
      </c>
      <c r="J9586" t="s">
        <v>8084</v>
      </c>
      <c r="K9586">
        <v>105</v>
      </c>
      <c r="L9586">
        <v>6</v>
      </c>
    </row>
    <row r="9587" spans="8:12" x14ac:dyDescent="0.2">
      <c r="H9587" t="s">
        <v>5</v>
      </c>
      <c r="I9587" t="s">
        <v>2470</v>
      </c>
      <c r="J9587" t="s">
        <v>8084</v>
      </c>
      <c r="K9587">
        <v>72</v>
      </c>
      <c r="L9587">
        <v>3</v>
      </c>
    </row>
    <row r="9588" spans="8:12" x14ac:dyDescent="0.2">
      <c r="H9588" t="s">
        <v>5</v>
      </c>
      <c r="I9588" t="s">
        <v>2111</v>
      </c>
      <c r="J9588" t="s">
        <v>724</v>
      </c>
      <c r="K9588">
        <v>100</v>
      </c>
      <c r="L9588">
        <v>5</v>
      </c>
    </row>
    <row r="9589" spans="8:12" x14ac:dyDescent="0.2">
      <c r="H9589" t="s">
        <v>5</v>
      </c>
      <c r="I9589" t="s">
        <v>5017</v>
      </c>
      <c r="J9589" t="s">
        <v>8085</v>
      </c>
      <c r="K9589" t="s">
        <v>2027</v>
      </c>
      <c r="L9589">
        <v>3</v>
      </c>
    </row>
    <row r="9590" spans="8:12" x14ac:dyDescent="0.2">
      <c r="H9590" t="s">
        <v>5</v>
      </c>
      <c r="I9590" t="s">
        <v>2466</v>
      </c>
      <c r="J9590" t="s">
        <v>3517</v>
      </c>
      <c r="K9590">
        <v>97</v>
      </c>
      <c r="L9590">
        <v>3</v>
      </c>
    </row>
    <row r="9591" spans="8:12" x14ac:dyDescent="0.2">
      <c r="H9591" t="s">
        <v>5</v>
      </c>
      <c r="I9591" t="s">
        <v>3065</v>
      </c>
      <c r="J9591" t="s">
        <v>8086</v>
      </c>
      <c r="K9591">
        <v>48</v>
      </c>
      <c r="L9591">
        <v>2</v>
      </c>
    </row>
    <row r="9592" spans="8:12" x14ac:dyDescent="0.2">
      <c r="H9592" t="s">
        <v>5</v>
      </c>
      <c r="I9592" t="s">
        <v>3299</v>
      </c>
      <c r="J9592" t="s">
        <v>320</v>
      </c>
      <c r="K9592" t="s">
        <v>3336</v>
      </c>
      <c r="L9592">
        <v>3</v>
      </c>
    </row>
    <row r="9593" spans="8:12" x14ac:dyDescent="0.2">
      <c r="H9593" t="s">
        <v>5</v>
      </c>
      <c r="I9593" t="s">
        <v>5659</v>
      </c>
      <c r="J9593" t="s">
        <v>114</v>
      </c>
      <c r="K9593">
        <v>230</v>
      </c>
      <c r="L9593">
        <v>4</v>
      </c>
    </row>
    <row r="9594" spans="8:12" x14ac:dyDescent="0.2">
      <c r="H9594" t="s">
        <v>5</v>
      </c>
      <c r="I9594" t="s">
        <v>2856</v>
      </c>
      <c r="J9594" t="s">
        <v>1289</v>
      </c>
      <c r="K9594">
        <v>98</v>
      </c>
      <c r="L9594">
        <v>4</v>
      </c>
    </row>
    <row r="9595" spans="8:12" x14ac:dyDescent="0.2">
      <c r="H9595" t="s">
        <v>5</v>
      </c>
      <c r="I9595" t="s">
        <v>2260</v>
      </c>
      <c r="J9595" t="s">
        <v>158</v>
      </c>
      <c r="K9595" t="s">
        <v>8087</v>
      </c>
      <c r="L9595">
        <v>1</v>
      </c>
    </row>
    <row r="9596" spans="8:12" x14ac:dyDescent="0.2">
      <c r="H9596" t="s">
        <v>5</v>
      </c>
      <c r="I9596" t="s">
        <v>4122</v>
      </c>
      <c r="J9596" t="s">
        <v>7</v>
      </c>
      <c r="K9596">
        <v>100</v>
      </c>
      <c r="L9596">
        <v>4</v>
      </c>
    </row>
    <row r="9597" spans="8:12" x14ac:dyDescent="0.2">
      <c r="H9597" t="s">
        <v>5</v>
      </c>
      <c r="I9597" t="s">
        <v>3083</v>
      </c>
      <c r="J9597" t="s">
        <v>8088</v>
      </c>
      <c r="K9597">
        <v>230</v>
      </c>
      <c r="L9597">
        <v>7</v>
      </c>
    </row>
    <row r="9598" spans="8:12" x14ac:dyDescent="0.2">
      <c r="H9598" t="s">
        <v>5</v>
      </c>
      <c r="I9598" t="s">
        <v>2236</v>
      </c>
      <c r="J9598" t="s">
        <v>583</v>
      </c>
      <c r="K9598" t="s">
        <v>8089</v>
      </c>
      <c r="L9598">
        <v>4</v>
      </c>
    </row>
    <row r="9599" spans="8:12" x14ac:dyDescent="0.2">
      <c r="H9599" t="s">
        <v>5</v>
      </c>
      <c r="I9599" t="s">
        <v>2374</v>
      </c>
      <c r="J9599" t="s">
        <v>247</v>
      </c>
      <c r="K9599" t="s">
        <v>8090</v>
      </c>
      <c r="L9599">
        <v>7</v>
      </c>
    </row>
    <row r="9600" spans="8:12" x14ac:dyDescent="0.2">
      <c r="H9600" t="s">
        <v>5</v>
      </c>
      <c r="I9600" t="s">
        <v>2061</v>
      </c>
      <c r="J9600" t="s">
        <v>7</v>
      </c>
      <c r="K9600">
        <v>135</v>
      </c>
      <c r="L9600">
        <v>4</v>
      </c>
    </row>
    <row r="9601" spans="8:12" x14ac:dyDescent="0.2">
      <c r="H9601" t="s">
        <v>5</v>
      </c>
      <c r="I9601" t="s">
        <v>8091</v>
      </c>
      <c r="J9601" t="s">
        <v>7</v>
      </c>
      <c r="K9601">
        <v>77</v>
      </c>
      <c r="L9601">
        <v>1</v>
      </c>
    </row>
    <row r="9602" spans="8:12" x14ac:dyDescent="0.2">
      <c r="H9602" t="s">
        <v>5</v>
      </c>
      <c r="I9602" t="s">
        <v>2283</v>
      </c>
      <c r="J9602" t="s">
        <v>7</v>
      </c>
      <c r="K9602">
        <v>50</v>
      </c>
      <c r="L9602">
        <v>3</v>
      </c>
    </row>
    <row r="9603" spans="8:12" x14ac:dyDescent="0.2">
      <c r="H9603" t="s">
        <v>5</v>
      </c>
      <c r="I9603" t="s">
        <v>2204</v>
      </c>
      <c r="J9603" t="s">
        <v>7</v>
      </c>
      <c r="K9603">
        <v>135</v>
      </c>
      <c r="L9603">
        <v>4</v>
      </c>
    </row>
    <row r="9604" spans="8:12" x14ac:dyDescent="0.2">
      <c r="H9604" t="s">
        <v>5</v>
      </c>
      <c r="I9604" t="s">
        <v>2160</v>
      </c>
      <c r="J9604" t="s">
        <v>7</v>
      </c>
      <c r="K9604">
        <v>266</v>
      </c>
      <c r="L9604">
        <v>4</v>
      </c>
    </row>
    <row r="9605" spans="8:12" x14ac:dyDescent="0.2">
      <c r="H9605" t="s">
        <v>5</v>
      </c>
      <c r="I9605" t="s">
        <v>2626</v>
      </c>
      <c r="J9605" t="s">
        <v>7</v>
      </c>
      <c r="K9605">
        <v>120</v>
      </c>
      <c r="L9605">
        <v>3</v>
      </c>
    </row>
    <row r="9606" spans="8:12" x14ac:dyDescent="0.2">
      <c r="H9606" t="s">
        <v>5</v>
      </c>
      <c r="I9606" t="s">
        <v>2605</v>
      </c>
      <c r="J9606" t="s">
        <v>7</v>
      </c>
      <c r="K9606">
        <v>120</v>
      </c>
      <c r="L9606">
        <v>3</v>
      </c>
    </row>
    <row r="9607" spans="8:12" x14ac:dyDescent="0.2">
      <c r="H9607" t="s">
        <v>5</v>
      </c>
      <c r="I9607" t="s">
        <v>2074</v>
      </c>
      <c r="J9607" t="s">
        <v>7</v>
      </c>
      <c r="K9607">
        <v>49</v>
      </c>
      <c r="L9607">
        <v>2</v>
      </c>
    </row>
    <row r="9608" spans="8:12" x14ac:dyDescent="0.2">
      <c r="H9608" t="s">
        <v>5</v>
      </c>
      <c r="I9608" t="s">
        <v>2153</v>
      </c>
      <c r="J9608" t="s">
        <v>7</v>
      </c>
      <c r="K9608" t="s">
        <v>8092</v>
      </c>
      <c r="L9608">
        <v>5</v>
      </c>
    </row>
    <row r="9609" spans="8:12" x14ac:dyDescent="0.2">
      <c r="H9609" t="s">
        <v>5</v>
      </c>
      <c r="I9609" t="s">
        <v>2149</v>
      </c>
      <c r="J9609" t="s">
        <v>7</v>
      </c>
      <c r="K9609">
        <v>220</v>
      </c>
      <c r="L9609">
        <v>6</v>
      </c>
    </row>
    <row r="9610" spans="8:12" x14ac:dyDescent="0.2">
      <c r="H9610" t="s">
        <v>5</v>
      </c>
      <c r="I9610" t="s">
        <v>4621</v>
      </c>
      <c r="J9610" t="s">
        <v>7</v>
      </c>
      <c r="K9610">
        <v>130</v>
      </c>
      <c r="L9610">
        <v>4</v>
      </c>
    </row>
    <row r="9611" spans="8:12" x14ac:dyDescent="0.2">
      <c r="H9611" t="s">
        <v>5</v>
      </c>
      <c r="I9611" t="s">
        <v>8093</v>
      </c>
      <c r="J9611" t="s">
        <v>7</v>
      </c>
      <c r="K9611" t="s">
        <v>489</v>
      </c>
      <c r="L9611">
        <v>3</v>
      </c>
    </row>
    <row r="9612" spans="8:12" x14ac:dyDescent="0.2">
      <c r="H9612" t="s">
        <v>5</v>
      </c>
      <c r="I9612" t="s">
        <v>8094</v>
      </c>
      <c r="J9612" t="s">
        <v>7</v>
      </c>
      <c r="K9612">
        <v>141</v>
      </c>
      <c r="L9612">
        <v>5</v>
      </c>
    </row>
    <row r="9613" spans="8:12" x14ac:dyDescent="0.2">
      <c r="H9613" t="s">
        <v>5</v>
      </c>
      <c r="I9613" t="s">
        <v>6682</v>
      </c>
      <c r="J9613" t="s">
        <v>7</v>
      </c>
      <c r="K9613">
        <v>62</v>
      </c>
      <c r="L9613">
        <v>3</v>
      </c>
    </row>
    <row r="9614" spans="8:12" x14ac:dyDescent="0.2">
      <c r="H9614" t="s">
        <v>5</v>
      </c>
      <c r="I9614" t="s">
        <v>2397</v>
      </c>
      <c r="J9614" t="s">
        <v>7</v>
      </c>
      <c r="K9614">
        <v>48</v>
      </c>
      <c r="L9614">
        <v>2</v>
      </c>
    </row>
    <row r="9615" spans="8:12" x14ac:dyDescent="0.2">
      <c r="H9615" t="s">
        <v>5</v>
      </c>
      <c r="I9615" t="s">
        <v>8095</v>
      </c>
      <c r="J9615" t="s">
        <v>7</v>
      </c>
      <c r="K9615">
        <v>116</v>
      </c>
      <c r="L9615">
        <v>3</v>
      </c>
    </row>
    <row r="9616" spans="8:12" x14ac:dyDescent="0.2">
      <c r="H9616" t="s">
        <v>5</v>
      </c>
      <c r="I9616" t="s">
        <v>2164</v>
      </c>
      <c r="J9616" t="s">
        <v>7</v>
      </c>
      <c r="K9616">
        <v>166</v>
      </c>
      <c r="L9616">
        <v>4</v>
      </c>
    </row>
    <row r="9617" spans="8:12" x14ac:dyDescent="0.2">
      <c r="H9617" t="s">
        <v>5</v>
      </c>
      <c r="I9617" t="s">
        <v>4925</v>
      </c>
      <c r="J9617" t="s">
        <v>7</v>
      </c>
      <c r="K9617">
        <v>95</v>
      </c>
      <c r="L9617">
        <v>3</v>
      </c>
    </row>
    <row r="9618" spans="8:12" x14ac:dyDescent="0.2">
      <c r="H9618" t="s">
        <v>5</v>
      </c>
      <c r="I9618" t="s">
        <v>3229</v>
      </c>
      <c r="J9618" t="s">
        <v>7</v>
      </c>
      <c r="K9618" t="s">
        <v>5608</v>
      </c>
      <c r="L9618">
        <v>5</v>
      </c>
    </row>
    <row r="9619" spans="8:12" x14ac:dyDescent="0.2">
      <c r="H9619" t="s">
        <v>5</v>
      </c>
      <c r="I9619" t="s">
        <v>2625</v>
      </c>
      <c r="J9619" t="s">
        <v>7</v>
      </c>
      <c r="K9619">
        <v>237</v>
      </c>
      <c r="L9619">
        <v>5</v>
      </c>
    </row>
    <row r="9620" spans="8:12" x14ac:dyDescent="0.2">
      <c r="H9620" t="s">
        <v>5</v>
      </c>
      <c r="I9620" t="s">
        <v>2856</v>
      </c>
      <c r="J9620" t="s">
        <v>218</v>
      </c>
      <c r="K9620" t="s">
        <v>2830</v>
      </c>
      <c r="L9620">
        <v>2</v>
      </c>
    </row>
    <row r="9621" spans="8:12" x14ac:dyDescent="0.2">
      <c r="H9621" t="s">
        <v>5</v>
      </c>
      <c r="I9621" t="s">
        <v>8096</v>
      </c>
      <c r="J9621" t="s">
        <v>724</v>
      </c>
      <c r="K9621" t="s">
        <v>8097</v>
      </c>
      <c r="L9621">
        <v>3</v>
      </c>
    </row>
    <row r="9622" spans="8:12" x14ac:dyDescent="0.2">
      <c r="H9622" t="s">
        <v>5</v>
      </c>
      <c r="I9622" t="s">
        <v>2199</v>
      </c>
      <c r="J9622" t="s">
        <v>2031</v>
      </c>
      <c r="K9622" t="s">
        <v>8098</v>
      </c>
      <c r="L9622">
        <v>5</v>
      </c>
    </row>
    <row r="9623" spans="8:12" x14ac:dyDescent="0.2">
      <c r="H9623" t="s">
        <v>5</v>
      </c>
      <c r="I9623" t="s">
        <v>3082</v>
      </c>
      <c r="J9623" t="s">
        <v>218</v>
      </c>
      <c r="K9623" t="s">
        <v>167</v>
      </c>
      <c r="L9623">
        <v>2</v>
      </c>
    </row>
    <row r="9624" spans="8:12" x14ac:dyDescent="0.2">
      <c r="H9624" t="s">
        <v>5</v>
      </c>
      <c r="I9624" t="s">
        <v>2139</v>
      </c>
      <c r="J9624" t="s">
        <v>218</v>
      </c>
      <c r="K9624">
        <v>91</v>
      </c>
      <c r="L9624">
        <v>4</v>
      </c>
    </row>
    <row r="9625" spans="8:12" x14ac:dyDescent="0.2">
      <c r="H9625" t="s">
        <v>5</v>
      </c>
      <c r="I9625" t="s">
        <v>2414</v>
      </c>
      <c r="J9625" t="s">
        <v>134</v>
      </c>
      <c r="K9625">
        <v>100</v>
      </c>
      <c r="L9625">
        <v>4</v>
      </c>
    </row>
    <row r="9626" spans="8:12" x14ac:dyDescent="0.2">
      <c r="H9626" t="s">
        <v>5</v>
      </c>
      <c r="I9626" t="s">
        <v>8099</v>
      </c>
      <c r="J9626" t="s">
        <v>7</v>
      </c>
      <c r="K9626">
        <v>75</v>
      </c>
      <c r="L9626">
        <v>2</v>
      </c>
    </row>
    <row r="9627" spans="8:12" x14ac:dyDescent="0.2">
      <c r="H9627" t="s">
        <v>5</v>
      </c>
      <c r="I9627" t="s">
        <v>6456</v>
      </c>
      <c r="J9627" t="s">
        <v>7</v>
      </c>
      <c r="K9627">
        <v>130</v>
      </c>
      <c r="L9627">
        <v>3</v>
      </c>
    </row>
    <row r="9628" spans="8:12" x14ac:dyDescent="0.2">
      <c r="H9628" t="s">
        <v>5</v>
      </c>
      <c r="I9628" t="s">
        <v>2626</v>
      </c>
      <c r="J9628" t="s">
        <v>7</v>
      </c>
      <c r="K9628">
        <v>73</v>
      </c>
      <c r="L9628">
        <v>2</v>
      </c>
    </row>
    <row r="9629" spans="8:12" x14ac:dyDescent="0.2">
      <c r="H9629" t="s">
        <v>5</v>
      </c>
      <c r="I9629" t="s">
        <v>2626</v>
      </c>
      <c r="J9629" t="s">
        <v>7</v>
      </c>
      <c r="K9629">
        <v>92</v>
      </c>
      <c r="L9629">
        <v>2</v>
      </c>
    </row>
    <row r="9630" spans="8:12" x14ac:dyDescent="0.2">
      <c r="H9630" t="s">
        <v>5</v>
      </c>
      <c r="I9630" t="s">
        <v>2102</v>
      </c>
      <c r="J9630" t="s">
        <v>7</v>
      </c>
      <c r="K9630">
        <v>108</v>
      </c>
      <c r="L9630">
        <v>3</v>
      </c>
    </row>
    <row r="9631" spans="8:12" x14ac:dyDescent="0.2">
      <c r="H9631" t="s">
        <v>5</v>
      </c>
      <c r="I9631" t="s">
        <v>8100</v>
      </c>
      <c r="J9631" t="s">
        <v>68</v>
      </c>
      <c r="K9631" t="s">
        <v>8101</v>
      </c>
      <c r="L9631">
        <v>3</v>
      </c>
    </row>
    <row r="9632" spans="8:12" x14ac:dyDescent="0.2">
      <c r="H9632" t="s">
        <v>5</v>
      </c>
      <c r="I9632" t="s">
        <v>8102</v>
      </c>
      <c r="J9632" t="s">
        <v>196</v>
      </c>
      <c r="K9632">
        <v>155</v>
      </c>
      <c r="L9632">
        <v>5</v>
      </c>
    </row>
    <row r="9633" spans="8:12" x14ac:dyDescent="0.2">
      <c r="H9633" t="s">
        <v>5</v>
      </c>
      <c r="I9633" t="s">
        <v>2180</v>
      </c>
      <c r="J9633" t="s">
        <v>218</v>
      </c>
      <c r="K9633">
        <v>90</v>
      </c>
      <c r="L9633">
        <v>4</v>
      </c>
    </row>
    <row r="9634" spans="8:12" x14ac:dyDescent="0.2">
      <c r="H9634" t="s">
        <v>5</v>
      </c>
      <c r="I9634" t="s">
        <v>2088</v>
      </c>
      <c r="J9634" t="s">
        <v>7</v>
      </c>
      <c r="K9634">
        <v>109</v>
      </c>
      <c r="L9634">
        <v>3</v>
      </c>
    </row>
    <row r="9635" spans="8:12" x14ac:dyDescent="0.2">
      <c r="H9635" t="s">
        <v>5</v>
      </c>
      <c r="I9635" t="s">
        <v>8103</v>
      </c>
      <c r="J9635" t="s">
        <v>7</v>
      </c>
      <c r="K9635">
        <v>125</v>
      </c>
      <c r="L9635">
        <v>3</v>
      </c>
    </row>
    <row r="9636" spans="8:12" x14ac:dyDescent="0.2">
      <c r="H9636" t="s">
        <v>5</v>
      </c>
      <c r="I9636" t="s">
        <v>2626</v>
      </c>
      <c r="J9636" t="s">
        <v>158</v>
      </c>
      <c r="K9636" t="s">
        <v>5515</v>
      </c>
      <c r="L9636">
        <v>3</v>
      </c>
    </row>
    <row r="9637" spans="8:12" x14ac:dyDescent="0.2">
      <c r="H9637" t="s">
        <v>5</v>
      </c>
      <c r="I9637" t="s">
        <v>2594</v>
      </c>
      <c r="J9637" t="s">
        <v>158</v>
      </c>
      <c r="K9637">
        <v>52</v>
      </c>
      <c r="L9637">
        <v>2</v>
      </c>
    </row>
    <row r="9638" spans="8:12" x14ac:dyDescent="0.2">
      <c r="H9638" t="s">
        <v>5</v>
      </c>
      <c r="I9638" t="s">
        <v>8104</v>
      </c>
      <c r="J9638" t="s">
        <v>7</v>
      </c>
      <c r="K9638">
        <v>96</v>
      </c>
      <c r="L9638">
        <v>3</v>
      </c>
    </row>
    <row r="9639" spans="8:12" x14ac:dyDescent="0.2">
      <c r="H9639" t="s">
        <v>5</v>
      </c>
      <c r="I9639" t="s">
        <v>8105</v>
      </c>
      <c r="J9639" t="s">
        <v>1066</v>
      </c>
      <c r="K9639" t="s">
        <v>8106</v>
      </c>
      <c r="L9639">
        <v>3</v>
      </c>
    </row>
    <row r="9640" spans="8:12" x14ac:dyDescent="0.2">
      <c r="H9640" t="s">
        <v>5</v>
      </c>
      <c r="I9640" t="s">
        <v>2133</v>
      </c>
      <c r="J9640" t="s">
        <v>1066</v>
      </c>
      <c r="K9640" t="s">
        <v>6792</v>
      </c>
      <c r="L9640">
        <v>2</v>
      </c>
    </row>
    <row r="9641" spans="8:12" x14ac:dyDescent="0.2">
      <c r="H9641" t="s">
        <v>5</v>
      </c>
      <c r="I9641" t="s">
        <v>2156</v>
      </c>
      <c r="J9641" t="s">
        <v>1066</v>
      </c>
      <c r="K9641" t="s">
        <v>8107</v>
      </c>
      <c r="L9641">
        <v>2</v>
      </c>
    </row>
    <row r="9642" spans="8:12" x14ac:dyDescent="0.2">
      <c r="H9642" t="s">
        <v>5</v>
      </c>
      <c r="I9642" t="s">
        <v>2402</v>
      </c>
      <c r="J9642" t="s">
        <v>1066</v>
      </c>
      <c r="K9642" t="s">
        <v>6792</v>
      </c>
      <c r="L9642">
        <v>2</v>
      </c>
    </row>
    <row r="9643" spans="8:12" x14ac:dyDescent="0.2">
      <c r="H9643" t="s">
        <v>5</v>
      </c>
      <c r="I9643" t="s">
        <v>8108</v>
      </c>
      <c r="J9643" t="s">
        <v>1066</v>
      </c>
      <c r="K9643" t="s">
        <v>6792</v>
      </c>
      <c r="L9643">
        <v>2</v>
      </c>
    </row>
    <row r="9644" spans="8:12" x14ac:dyDescent="0.2">
      <c r="H9644" t="s">
        <v>5</v>
      </c>
      <c r="I9644" t="s">
        <v>8109</v>
      </c>
      <c r="J9644" t="s">
        <v>7</v>
      </c>
      <c r="K9644" t="s">
        <v>572</v>
      </c>
      <c r="L9644">
        <v>3</v>
      </c>
    </row>
    <row r="9645" spans="8:12" x14ac:dyDescent="0.2">
      <c r="H9645" t="s">
        <v>5</v>
      </c>
      <c r="I9645" t="s">
        <v>2133</v>
      </c>
      <c r="J9645" t="s">
        <v>7</v>
      </c>
      <c r="K9645" t="s">
        <v>710</v>
      </c>
      <c r="L9645">
        <v>2</v>
      </c>
    </row>
    <row r="9646" spans="8:12" x14ac:dyDescent="0.2">
      <c r="H9646" t="s">
        <v>5</v>
      </c>
      <c r="I9646" t="s">
        <v>6605</v>
      </c>
      <c r="J9646" t="s">
        <v>7</v>
      </c>
      <c r="K9646">
        <v>75</v>
      </c>
      <c r="L9646">
        <v>3</v>
      </c>
    </row>
    <row r="9647" spans="8:12" x14ac:dyDescent="0.2">
      <c r="H9647" t="s">
        <v>5</v>
      </c>
      <c r="I9647" t="s">
        <v>8110</v>
      </c>
      <c r="J9647" t="s">
        <v>715</v>
      </c>
      <c r="K9647" t="s">
        <v>10</v>
      </c>
      <c r="L9647">
        <v>3</v>
      </c>
    </row>
    <row r="9648" spans="8:12" x14ac:dyDescent="0.2">
      <c r="H9648" t="s">
        <v>5</v>
      </c>
      <c r="I9648" t="s">
        <v>2479</v>
      </c>
      <c r="J9648" t="s">
        <v>415</v>
      </c>
      <c r="K9648" t="s">
        <v>1207</v>
      </c>
      <c r="L9648">
        <v>2</v>
      </c>
    </row>
    <row r="9649" spans="8:12" x14ac:dyDescent="0.2">
      <c r="H9649" t="s">
        <v>5</v>
      </c>
      <c r="I9649" t="s">
        <v>2182</v>
      </c>
      <c r="J9649" t="s">
        <v>1520</v>
      </c>
      <c r="K9649" t="s">
        <v>4077</v>
      </c>
      <c r="L9649">
        <v>2</v>
      </c>
    </row>
    <row r="9650" spans="8:12" x14ac:dyDescent="0.2">
      <c r="H9650" t="s">
        <v>5</v>
      </c>
      <c r="I9650" t="s">
        <v>2250</v>
      </c>
      <c r="J9650" t="s">
        <v>164</v>
      </c>
      <c r="K9650" t="s">
        <v>8111</v>
      </c>
      <c r="L9650">
        <v>2</v>
      </c>
    </row>
    <row r="9651" spans="8:12" x14ac:dyDescent="0.2">
      <c r="H9651" t="s">
        <v>5</v>
      </c>
      <c r="I9651" t="s">
        <v>4739</v>
      </c>
      <c r="J9651" t="s">
        <v>590</v>
      </c>
      <c r="K9651" t="s">
        <v>8112</v>
      </c>
      <c r="L9651">
        <v>4</v>
      </c>
    </row>
    <row r="9652" spans="8:12" x14ac:dyDescent="0.2">
      <c r="H9652" t="s">
        <v>5</v>
      </c>
      <c r="I9652" t="s">
        <v>2479</v>
      </c>
      <c r="J9652" t="s">
        <v>563</v>
      </c>
      <c r="K9652" t="s">
        <v>1515</v>
      </c>
      <c r="L9652">
        <v>3</v>
      </c>
    </row>
    <row r="9653" spans="8:12" x14ac:dyDescent="0.2">
      <c r="H9653" t="s">
        <v>5</v>
      </c>
      <c r="I9653" t="s">
        <v>2414</v>
      </c>
      <c r="J9653" t="s">
        <v>218</v>
      </c>
      <c r="K9653" t="s">
        <v>292</v>
      </c>
      <c r="L9653">
        <v>3</v>
      </c>
    </row>
    <row r="9654" spans="8:12" x14ac:dyDescent="0.2">
      <c r="H9654" t="s">
        <v>5</v>
      </c>
      <c r="I9654" t="s">
        <v>2551</v>
      </c>
      <c r="J9654" t="s">
        <v>7</v>
      </c>
      <c r="K9654" t="s">
        <v>2121</v>
      </c>
      <c r="L9654">
        <v>1</v>
      </c>
    </row>
    <row r="9655" spans="8:12" x14ac:dyDescent="0.2">
      <c r="H9655" t="s">
        <v>5</v>
      </c>
      <c r="I9655" t="s">
        <v>3778</v>
      </c>
      <c r="J9655" t="s">
        <v>7</v>
      </c>
      <c r="K9655" t="s">
        <v>1013</v>
      </c>
      <c r="L9655">
        <v>2</v>
      </c>
    </row>
    <row r="9656" spans="8:12" x14ac:dyDescent="0.2">
      <c r="H9656" t="s">
        <v>5</v>
      </c>
      <c r="I9656" t="s">
        <v>2175</v>
      </c>
      <c r="J9656" t="s">
        <v>199</v>
      </c>
      <c r="K9656" t="s">
        <v>4894</v>
      </c>
      <c r="L9656">
        <v>2</v>
      </c>
    </row>
    <row r="9657" spans="8:12" x14ac:dyDescent="0.2">
      <c r="H9657" t="s">
        <v>5</v>
      </c>
      <c r="I9657" t="s">
        <v>6051</v>
      </c>
      <c r="J9657" t="s">
        <v>7</v>
      </c>
      <c r="K9657" t="s">
        <v>351</v>
      </c>
      <c r="L9657">
        <v>2</v>
      </c>
    </row>
    <row r="9658" spans="8:12" x14ac:dyDescent="0.2">
      <c r="H9658" t="s">
        <v>5</v>
      </c>
      <c r="I9658" t="s">
        <v>2098</v>
      </c>
      <c r="J9658" t="s">
        <v>7</v>
      </c>
      <c r="K9658">
        <v>69</v>
      </c>
      <c r="L9658">
        <v>3</v>
      </c>
    </row>
    <row r="9659" spans="8:12" x14ac:dyDescent="0.2">
      <c r="H9659" t="s">
        <v>5</v>
      </c>
      <c r="I9659" t="s">
        <v>2595</v>
      </c>
      <c r="J9659" t="s">
        <v>3816</v>
      </c>
      <c r="K9659">
        <v>37</v>
      </c>
      <c r="L9659">
        <v>2</v>
      </c>
    </row>
    <row r="9660" spans="8:12" x14ac:dyDescent="0.2">
      <c r="H9660" t="s">
        <v>5</v>
      </c>
      <c r="I9660" t="s">
        <v>2167</v>
      </c>
      <c r="J9660" t="s">
        <v>7</v>
      </c>
      <c r="K9660">
        <v>47</v>
      </c>
      <c r="L9660">
        <v>2</v>
      </c>
    </row>
    <row r="9661" spans="8:12" x14ac:dyDescent="0.2">
      <c r="H9661" t="s">
        <v>5</v>
      </c>
      <c r="I9661" t="s">
        <v>2824</v>
      </c>
      <c r="J9661" t="s">
        <v>563</v>
      </c>
      <c r="K9661" t="s">
        <v>1619</v>
      </c>
      <c r="L9661">
        <v>2</v>
      </c>
    </row>
    <row r="9662" spans="8:12" x14ac:dyDescent="0.2">
      <c r="H9662" t="s">
        <v>5</v>
      </c>
      <c r="I9662" t="s">
        <v>2049</v>
      </c>
      <c r="J9662" t="s">
        <v>7</v>
      </c>
      <c r="K9662">
        <v>90</v>
      </c>
      <c r="L9662">
        <v>3</v>
      </c>
    </row>
    <row r="9663" spans="8:12" x14ac:dyDescent="0.2">
      <c r="H9663" t="s">
        <v>5</v>
      </c>
      <c r="I9663" t="s">
        <v>2098</v>
      </c>
      <c r="J9663" t="s">
        <v>137</v>
      </c>
      <c r="K9663" t="s">
        <v>786</v>
      </c>
      <c r="L9663">
        <v>2</v>
      </c>
    </row>
    <row r="9664" spans="8:12" x14ac:dyDescent="0.2">
      <c r="H9664" t="s">
        <v>5</v>
      </c>
      <c r="I9664" t="s">
        <v>5126</v>
      </c>
      <c r="J9664" t="s">
        <v>137</v>
      </c>
      <c r="K9664" t="s">
        <v>1996</v>
      </c>
      <c r="L9664">
        <v>3</v>
      </c>
    </row>
    <row r="9665" spans="8:12" x14ac:dyDescent="0.2">
      <c r="H9665" t="s">
        <v>5</v>
      </c>
      <c r="I9665" t="s">
        <v>1138</v>
      </c>
      <c r="J9665" t="s">
        <v>137</v>
      </c>
      <c r="K9665">
        <v>54</v>
      </c>
      <c r="L9665">
        <v>3</v>
      </c>
    </row>
    <row r="9666" spans="8:12" x14ac:dyDescent="0.2">
      <c r="H9666" t="s">
        <v>5</v>
      </c>
      <c r="I9666" t="s">
        <v>5182</v>
      </c>
      <c r="J9666" t="s">
        <v>724</v>
      </c>
      <c r="K9666" t="s">
        <v>8113</v>
      </c>
      <c r="L9666">
        <v>3</v>
      </c>
    </row>
    <row r="9667" spans="8:12" x14ac:dyDescent="0.2">
      <c r="H9667" t="s">
        <v>5</v>
      </c>
      <c r="I9667" t="s">
        <v>8114</v>
      </c>
      <c r="J9667" t="s">
        <v>134</v>
      </c>
      <c r="K9667" t="s">
        <v>1515</v>
      </c>
      <c r="L9667">
        <v>3</v>
      </c>
    </row>
    <row r="9668" spans="8:12" x14ac:dyDescent="0.2">
      <c r="H9668" t="s">
        <v>5</v>
      </c>
      <c r="I9668" t="s">
        <v>8115</v>
      </c>
      <c r="J9668" t="s">
        <v>218</v>
      </c>
      <c r="K9668" t="s">
        <v>8116</v>
      </c>
      <c r="L9668">
        <v>3</v>
      </c>
    </row>
    <row r="9669" spans="8:12" x14ac:dyDescent="0.2">
      <c r="H9669" t="s">
        <v>5</v>
      </c>
      <c r="I9669" t="s">
        <v>8117</v>
      </c>
      <c r="J9669" t="s">
        <v>7</v>
      </c>
      <c r="K9669">
        <v>41</v>
      </c>
      <c r="L9669">
        <v>2</v>
      </c>
    </row>
    <row r="9670" spans="8:12" x14ac:dyDescent="0.2">
      <c r="H9670" t="s">
        <v>5</v>
      </c>
      <c r="I9670" t="s">
        <v>8118</v>
      </c>
      <c r="J9670" t="s">
        <v>196</v>
      </c>
      <c r="K9670" t="s">
        <v>8119</v>
      </c>
      <c r="L9670">
        <v>2</v>
      </c>
    </row>
    <row r="9671" spans="8:12" x14ac:dyDescent="0.2">
      <c r="H9671" t="s">
        <v>5</v>
      </c>
      <c r="I9671" t="s">
        <v>8120</v>
      </c>
      <c r="J9671" t="s">
        <v>196</v>
      </c>
      <c r="K9671" t="s">
        <v>1235</v>
      </c>
      <c r="L9671">
        <v>1</v>
      </c>
    </row>
    <row r="9672" spans="8:12" x14ac:dyDescent="0.2">
      <c r="H9672" t="s">
        <v>5</v>
      </c>
      <c r="I9672" t="s">
        <v>2560</v>
      </c>
      <c r="J9672" t="s">
        <v>196</v>
      </c>
      <c r="K9672" t="s">
        <v>8121</v>
      </c>
      <c r="L9672">
        <v>1</v>
      </c>
    </row>
    <row r="9673" spans="8:12" x14ac:dyDescent="0.2">
      <c r="H9673" t="s">
        <v>5</v>
      </c>
      <c r="I9673" t="s">
        <v>5077</v>
      </c>
      <c r="J9673" t="s">
        <v>196</v>
      </c>
      <c r="K9673" t="s">
        <v>8122</v>
      </c>
      <c r="L9673">
        <v>2</v>
      </c>
    </row>
    <row r="9674" spans="8:12" x14ac:dyDescent="0.2">
      <c r="H9674" t="s">
        <v>5</v>
      </c>
      <c r="I9674" t="s">
        <v>2236</v>
      </c>
      <c r="J9674" t="s">
        <v>196</v>
      </c>
      <c r="K9674" t="s">
        <v>8123</v>
      </c>
      <c r="L9674">
        <v>2</v>
      </c>
    </row>
    <row r="9675" spans="8:12" x14ac:dyDescent="0.2">
      <c r="H9675" t="s">
        <v>5</v>
      </c>
      <c r="I9675" t="s">
        <v>2178</v>
      </c>
      <c r="J9675" t="s">
        <v>196</v>
      </c>
      <c r="K9675" t="s">
        <v>8122</v>
      </c>
      <c r="L9675">
        <v>2</v>
      </c>
    </row>
    <row r="9676" spans="8:12" x14ac:dyDescent="0.2">
      <c r="H9676" t="s">
        <v>5</v>
      </c>
      <c r="I9676" t="s">
        <v>2892</v>
      </c>
      <c r="J9676" t="s">
        <v>196</v>
      </c>
      <c r="K9676" t="s">
        <v>547</v>
      </c>
      <c r="L9676">
        <v>2</v>
      </c>
    </row>
    <row r="9677" spans="8:12" x14ac:dyDescent="0.2">
      <c r="H9677" t="s">
        <v>5</v>
      </c>
      <c r="I9677" t="s">
        <v>3484</v>
      </c>
      <c r="J9677" t="s">
        <v>196</v>
      </c>
      <c r="K9677" t="s">
        <v>774</v>
      </c>
      <c r="L9677">
        <v>2</v>
      </c>
    </row>
    <row r="9678" spans="8:12" x14ac:dyDescent="0.2">
      <c r="H9678" t="s">
        <v>5</v>
      </c>
      <c r="I9678" t="s">
        <v>3415</v>
      </c>
      <c r="J9678" t="s">
        <v>7</v>
      </c>
      <c r="K9678" t="s">
        <v>623</v>
      </c>
      <c r="L9678">
        <v>2</v>
      </c>
    </row>
    <row r="9679" spans="8:12" x14ac:dyDescent="0.2">
      <c r="H9679" t="s">
        <v>5</v>
      </c>
      <c r="I9679" t="s">
        <v>2102</v>
      </c>
      <c r="J9679" t="s">
        <v>526</v>
      </c>
      <c r="K9679">
        <v>40</v>
      </c>
      <c r="L9679">
        <v>2</v>
      </c>
    </row>
    <row r="9680" spans="8:12" x14ac:dyDescent="0.2">
      <c r="H9680" t="s">
        <v>5</v>
      </c>
      <c r="I9680" t="s">
        <v>1658</v>
      </c>
      <c r="J9680" t="s">
        <v>158</v>
      </c>
      <c r="K9680">
        <v>48</v>
      </c>
      <c r="L9680">
        <v>2</v>
      </c>
    </row>
    <row r="9681" spans="8:12" x14ac:dyDescent="0.2">
      <c r="H9681" t="s">
        <v>5</v>
      </c>
      <c r="I9681" t="s">
        <v>2341</v>
      </c>
      <c r="J9681" t="s">
        <v>1955</v>
      </c>
      <c r="K9681">
        <v>31</v>
      </c>
      <c r="L9681">
        <v>2</v>
      </c>
    </row>
    <row r="9682" spans="8:12" x14ac:dyDescent="0.2">
      <c r="H9682" t="s">
        <v>5</v>
      </c>
      <c r="I9682" t="s">
        <v>2175</v>
      </c>
      <c r="J9682" t="s">
        <v>2380</v>
      </c>
      <c r="K9682" t="s">
        <v>8124</v>
      </c>
      <c r="L9682">
        <v>3</v>
      </c>
    </row>
    <row r="9683" spans="8:12" x14ac:dyDescent="0.2">
      <c r="H9683" t="s">
        <v>5</v>
      </c>
      <c r="I9683" t="s">
        <v>2283</v>
      </c>
      <c r="J9683" t="s">
        <v>7</v>
      </c>
      <c r="K9683" t="s">
        <v>155</v>
      </c>
      <c r="L9683">
        <v>3</v>
      </c>
    </row>
    <row r="9684" spans="8:12" x14ac:dyDescent="0.2">
      <c r="H9684" t="s">
        <v>5</v>
      </c>
      <c r="I9684" t="s">
        <v>2338</v>
      </c>
      <c r="J9684" t="s">
        <v>7</v>
      </c>
      <c r="K9684" t="s">
        <v>7682</v>
      </c>
      <c r="L9684">
        <v>4</v>
      </c>
    </row>
    <row r="9685" spans="8:12" x14ac:dyDescent="0.2">
      <c r="H9685" t="s">
        <v>5</v>
      </c>
      <c r="I9685" t="s">
        <v>2488</v>
      </c>
      <c r="J9685" t="s">
        <v>7</v>
      </c>
      <c r="K9685" t="s">
        <v>991</v>
      </c>
      <c r="L9685">
        <v>2</v>
      </c>
    </row>
    <row r="9686" spans="8:12" x14ac:dyDescent="0.2">
      <c r="H9686" t="s">
        <v>5</v>
      </c>
      <c r="I9686" t="s">
        <v>2213</v>
      </c>
      <c r="J9686" t="s">
        <v>304</v>
      </c>
      <c r="K9686" t="s">
        <v>2869</v>
      </c>
      <c r="L9686">
        <v>4</v>
      </c>
    </row>
    <row r="9687" spans="8:12" x14ac:dyDescent="0.2">
      <c r="H9687" t="s">
        <v>5</v>
      </c>
      <c r="I9687" t="s">
        <v>2346</v>
      </c>
      <c r="J9687" t="s">
        <v>7</v>
      </c>
      <c r="K9687">
        <v>46</v>
      </c>
      <c r="L9687">
        <v>2</v>
      </c>
    </row>
    <row r="9688" spans="8:12" x14ac:dyDescent="0.2">
      <c r="H9688" t="s">
        <v>5</v>
      </c>
      <c r="I9688" t="s">
        <v>2414</v>
      </c>
      <c r="J9688" t="s">
        <v>7</v>
      </c>
      <c r="K9688" t="s">
        <v>708</v>
      </c>
      <c r="L9688">
        <v>2</v>
      </c>
    </row>
    <row r="9689" spans="8:12" x14ac:dyDescent="0.2">
      <c r="H9689" t="s">
        <v>5</v>
      </c>
      <c r="I9689" t="s">
        <v>3802</v>
      </c>
      <c r="J9689" t="s">
        <v>7</v>
      </c>
      <c r="K9689" t="s">
        <v>8125</v>
      </c>
      <c r="L9689">
        <v>3</v>
      </c>
    </row>
    <row r="9690" spans="8:12" x14ac:dyDescent="0.2">
      <c r="H9690" t="s">
        <v>5</v>
      </c>
      <c r="I9690" t="s">
        <v>8126</v>
      </c>
      <c r="J9690" t="s">
        <v>7</v>
      </c>
      <c r="K9690" t="s">
        <v>3362</v>
      </c>
      <c r="L9690">
        <v>4</v>
      </c>
    </row>
    <row r="9691" spans="8:12" x14ac:dyDescent="0.2">
      <c r="H9691" t="s">
        <v>5</v>
      </c>
      <c r="I9691" t="s">
        <v>2816</v>
      </c>
      <c r="J9691" t="s">
        <v>7</v>
      </c>
      <c r="K9691">
        <v>81</v>
      </c>
      <c r="L9691">
        <v>3</v>
      </c>
    </row>
    <row r="9692" spans="8:12" x14ac:dyDescent="0.2">
      <c r="H9692" t="s">
        <v>5</v>
      </c>
      <c r="I9692" t="s">
        <v>8127</v>
      </c>
      <c r="J9692" t="s">
        <v>2920</v>
      </c>
      <c r="K9692" t="s">
        <v>5872</v>
      </c>
      <c r="L9692">
        <v>3</v>
      </c>
    </row>
    <row r="9693" spans="8:12" x14ac:dyDescent="0.2">
      <c r="H9693" t="s">
        <v>5</v>
      </c>
      <c r="I9693" t="s">
        <v>8128</v>
      </c>
      <c r="J9693" t="s">
        <v>304</v>
      </c>
      <c r="K9693">
        <v>31</v>
      </c>
      <c r="L9693">
        <v>1</v>
      </c>
    </row>
    <row r="9694" spans="8:12" x14ac:dyDescent="0.2">
      <c r="H9694" t="s">
        <v>5</v>
      </c>
      <c r="I9694" t="s">
        <v>3135</v>
      </c>
      <c r="J9694" t="s">
        <v>363</v>
      </c>
      <c r="K9694">
        <v>36</v>
      </c>
      <c r="L9694">
        <v>2</v>
      </c>
    </row>
    <row r="9695" spans="8:12" x14ac:dyDescent="0.2">
      <c r="H9695" t="s">
        <v>5</v>
      </c>
      <c r="I9695" t="s">
        <v>4101</v>
      </c>
      <c r="J9695" t="s">
        <v>114</v>
      </c>
      <c r="K9695">
        <v>38</v>
      </c>
      <c r="L9695">
        <v>2</v>
      </c>
    </row>
    <row r="9696" spans="8:12" x14ac:dyDescent="0.2">
      <c r="H9696" t="s">
        <v>5</v>
      </c>
      <c r="I9696" t="s">
        <v>8129</v>
      </c>
      <c r="J9696" t="s">
        <v>196</v>
      </c>
      <c r="K9696">
        <v>113</v>
      </c>
      <c r="L9696">
        <v>4</v>
      </c>
    </row>
    <row r="9697" spans="8:12" x14ac:dyDescent="0.2">
      <c r="H9697" t="s">
        <v>5</v>
      </c>
      <c r="I9697" t="s">
        <v>2060</v>
      </c>
      <c r="J9697" t="s">
        <v>7</v>
      </c>
      <c r="K9697" t="s">
        <v>2964</v>
      </c>
      <c r="L9697">
        <v>2</v>
      </c>
    </row>
    <row r="9698" spans="8:12" x14ac:dyDescent="0.2">
      <c r="H9698" t="s">
        <v>5</v>
      </c>
      <c r="I9698" t="s">
        <v>8130</v>
      </c>
      <c r="J9698" t="s">
        <v>322</v>
      </c>
      <c r="K9698" t="s">
        <v>1048</v>
      </c>
      <c r="L9698">
        <v>2</v>
      </c>
    </row>
    <row r="9699" spans="8:12" x14ac:dyDescent="0.2">
      <c r="H9699" t="s">
        <v>5</v>
      </c>
      <c r="I9699" t="s">
        <v>8131</v>
      </c>
      <c r="J9699" t="s">
        <v>322</v>
      </c>
      <c r="K9699" t="s">
        <v>240</v>
      </c>
      <c r="L9699">
        <v>2</v>
      </c>
    </row>
    <row r="9700" spans="8:12" x14ac:dyDescent="0.2">
      <c r="H9700" t="s">
        <v>5</v>
      </c>
      <c r="I9700" t="s">
        <v>8132</v>
      </c>
      <c r="J9700" t="s">
        <v>7</v>
      </c>
      <c r="K9700">
        <v>30</v>
      </c>
      <c r="L9700">
        <v>2</v>
      </c>
    </row>
    <row r="9701" spans="8:12" x14ac:dyDescent="0.2">
      <c r="H9701" t="s">
        <v>5</v>
      </c>
      <c r="I9701" t="s">
        <v>3912</v>
      </c>
      <c r="J9701" t="s">
        <v>7</v>
      </c>
      <c r="K9701">
        <v>104</v>
      </c>
      <c r="L9701">
        <v>4</v>
      </c>
    </row>
    <row r="9702" spans="8:12" x14ac:dyDescent="0.2">
      <c r="H9702" t="s">
        <v>5</v>
      </c>
      <c r="I9702" t="s">
        <v>8133</v>
      </c>
      <c r="J9702" t="s">
        <v>7</v>
      </c>
      <c r="K9702">
        <v>56</v>
      </c>
      <c r="L9702">
        <v>2</v>
      </c>
    </row>
    <row r="9703" spans="8:12" x14ac:dyDescent="0.2">
      <c r="H9703" t="s">
        <v>5</v>
      </c>
      <c r="I9703" t="s">
        <v>3912</v>
      </c>
      <c r="J9703" t="s">
        <v>7</v>
      </c>
      <c r="K9703">
        <v>44</v>
      </c>
      <c r="L9703">
        <v>2</v>
      </c>
    </row>
    <row r="9704" spans="8:12" x14ac:dyDescent="0.2">
      <c r="H9704" t="s">
        <v>5</v>
      </c>
      <c r="I9704" t="s">
        <v>8134</v>
      </c>
      <c r="J9704" t="s">
        <v>199</v>
      </c>
      <c r="K9704" t="s">
        <v>923</v>
      </c>
      <c r="L9704">
        <v>3</v>
      </c>
    </row>
    <row r="9705" spans="8:12" x14ac:dyDescent="0.2">
      <c r="H9705" t="s">
        <v>5</v>
      </c>
      <c r="I9705" t="s">
        <v>8135</v>
      </c>
      <c r="J9705" t="s">
        <v>801</v>
      </c>
      <c r="K9705" t="s">
        <v>8136</v>
      </c>
      <c r="L9705">
        <v>1</v>
      </c>
    </row>
    <row r="9706" spans="8:12" x14ac:dyDescent="0.2">
      <c r="H9706" t="s">
        <v>5</v>
      </c>
      <c r="I9706" t="s">
        <v>2128</v>
      </c>
      <c r="J9706" t="s">
        <v>801</v>
      </c>
      <c r="K9706" t="s">
        <v>8137</v>
      </c>
      <c r="L9706">
        <v>2</v>
      </c>
    </row>
    <row r="9707" spans="8:12" x14ac:dyDescent="0.2">
      <c r="H9707" t="s">
        <v>5</v>
      </c>
      <c r="I9707" t="s">
        <v>2890</v>
      </c>
      <c r="J9707" t="s">
        <v>801</v>
      </c>
      <c r="K9707" t="s">
        <v>6659</v>
      </c>
      <c r="L9707">
        <v>2</v>
      </c>
    </row>
    <row r="9708" spans="8:12" x14ac:dyDescent="0.2">
      <c r="H9708" t="s">
        <v>5</v>
      </c>
      <c r="I9708" t="s">
        <v>2842</v>
      </c>
      <c r="J9708" t="s">
        <v>7</v>
      </c>
      <c r="K9708">
        <v>30</v>
      </c>
      <c r="L9708">
        <v>2</v>
      </c>
    </row>
    <row r="9709" spans="8:12" x14ac:dyDescent="0.2">
      <c r="H9709" t="s">
        <v>5</v>
      </c>
      <c r="I9709" t="s">
        <v>2840</v>
      </c>
      <c r="J9709" t="s">
        <v>526</v>
      </c>
      <c r="K9709" t="s">
        <v>1368</v>
      </c>
      <c r="L9709">
        <v>2</v>
      </c>
    </row>
    <row r="9710" spans="8:12" x14ac:dyDescent="0.2">
      <c r="H9710" t="s">
        <v>5</v>
      </c>
      <c r="I9710" t="s">
        <v>2082</v>
      </c>
      <c r="J9710" t="s">
        <v>526</v>
      </c>
      <c r="K9710" t="s">
        <v>1368</v>
      </c>
      <c r="L9710">
        <v>2</v>
      </c>
    </row>
    <row r="9711" spans="8:12" x14ac:dyDescent="0.2">
      <c r="H9711" t="s">
        <v>5</v>
      </c>
      <c r="I9711" t="s">
        <v>2102</v>
      </c>
      <c r="J9711" t="s">
        <v>526</v>
      </c>
      <c r="K9711" t="s">
        <v>1368</v>
      </c>
      <c r="L9711">
        <v>2</v>
      </c>
    </row>
    <row r="9712" spans="8:12" x14ac:dyDescent="0.2">
      <c r="H9712" t="s">
        <v>5</v>
      </c>
      <c r="I9712" t="s">
        <v>2346</v>
      </c>
      <c r="J9712" t="s">
        <v>526</v>
      </c>
      <c r="K9712" t="s">
        <v>1368</v>
      </c>
      <c r="L9712">
        <v>2</v>
      </c>
    </row>
    <row r="9713" spans="8:12" x14ac:dyDescent="0.2">
      <c r="H9713" t="s">
        <v>5</v>
      </c>
      <c r="I9713" t="s">
        <v>2079</v>
      </c>
      <c r="J9713" t="s">
        <v>526</v>
      </c>
      <c r="K9713" t="s">
        <v>1368</v>
      </c>
      <c r="L9713">
        <v>2</v>
      </c>
    </row>
    <row r="9714" spans="8:12" x14ac:dyDescent="0.2">
      <c r="H9714" t="s">
        <v>5</v>
      </c>
      <c r="I9714" t="s">
        <v>2344</v>
      </c>
      <c r="J9714" t="s">
        <v>526</v>
      </c>
      <c r="K9714" t="s">
        <v>1368</v>
      </c>
      <c r="L9714">
        <v>2</v>
      </c>
    </row>
    <row r="9715" spans="8:12" x14ac:dyDescent="0.2">
      <c r="H9715" t="s">
        <v>5</v>
      </c>
      <c r="I9715" t="s">
        <v>2342</v>
      </c>
      <c r="J9715" t="s">
        <v>8138</v>
      </c>
      <c r="K9715" t="s">
        <v>8139</v>
      </c>
      <c r="L9715">
        <v>2</v>
      </c>
    </row>
    <row r="9716" spans="8:12" x14ac:dyDescent="0.2">
      <c r="H9716" t="s">
        <v>5</v>
      </c>
      <c r="I9716" t="s">
        <v>8140</v>
      </c>
      <c r="J9716" t="s">
        <v>555</v>
      </c>
      <c r="K9716" t="s">
        <v>1293</v>
      </c>
      <c r="L9716">
        <v>2</v>
      </c>
    </row>
    <row r="9717" spans="8:12" x14ac:dyDescent="0.2">
      <c r="H9717" t="s">
        <v>5</v>
      </c>
      <c r="I9717" t="s">
        <v>2349</v>
      </c>
      <c r="J9717" t="s">
        <v>7</v>
      </c>
      <c r="K9717">
        <v>4342</v>
      </c>
      <c r="L9717">
        <v>3</v>
      </c>
    </row>
    <row r="9718" spans="8:12" x14ac:dyDescent="0.2">
      <c r="H9718" t="s">
        <v>5</v>
      </c>
      <c r="I9718" t="s">
        <v>2162</v>
      </c>
      <c r="J9718" t="s">
        <v>137</v>
      </c>
      <c r="K9718">
        <v>62</v>
      </c>
      <c r="L9718">
        <v>2</v>
      </c>
    </row>
    <row r="9719" spans="8:12" x14ac:dyDescent="0.2">
      <c r="H9719" t="s">
        <v>5</v>
      </c>
      <c r="I9719" t="s">
        <v>2362</v>
      </c>
      <c r="J9719" t="s">
        <v>260</v>
      </c>
      <c r="K9719" t="s">
        <v>6128</v>
      </c>
      <c r="L9719">
        <v>2</v>
      </c>
    </row>
    <row r="9720" spans="8:12" x14ac:dyDescent="0.2">
      <c r="H9720" t="s">
        <v>5</v>
      </c>
      <c r="I9720" t="s">
        <v>8141</v>
      </c>
      <c r="J9720" t="s">
        <v>260</v>
      </c>
      <c r="K9720">
        <v>49</v>
      </c>
      <c r="L9720">
        <v>3</v>
      </c>
    </row>
    <row r="9721" spans="8:12" x14ac:dyDescent="0.2">
      <c r="H9721" t="s">
        <v>5</v>
      </c>
      <c r="I9721" t="s">
        <v>8142</v>
      </c>
      <c r="J9721" t="s">
        <v>4924</v>
      </c>
      <c r="K9721" t="s">
        <v>8143</v>
      </c>
      <c r="L9721">
        <v>3</v>
      </c>
    </row>
    <row r="9722" spans="8:12" x14ac:dyDescent="0.2">
      <c r="H9722" t="s">
        <v>5</v>
      </c>
      <c r="I9722" t="s">
        <v>4442</v>
      </c>
      <c r="J9722" t="s">
        <v>4924</v>
      </c>
      <c r="K9722" t="s">
        <v>8144</v>
      </c>
      <c r="L9722">
        <v>2</v>
      </c>
    </row>
    <row r="9723" spans="8:12" x14ac:dyDescent="0.2">
      <c r="H9723" t="s">
        <v>5</v>
      </c>
      <c r="I9723" t="s">
        <v>8145</v>
      </c>
      <c r="J9723" t="s">
        <v>526</v>
      </c>
      <c r="K9723" t="s">
        <v>4966</v>
      </c>
      <c r="L9723">
        <v>2</v>
      </c>
    </row>
    <row r="9724" spans="8:12" x14ac:dyDescent="0.2">
      <c r="H9724" t="s">
        <v>5</v>
      </c>
      <c r="I9724" t="s">
        <v>8146</v>
      </c>
      <c r="J9724" t="s">
        <v>501</v>
      </c>
      <c r="K9724" t="s">
        <v>1643</v>
      </c>
      <c r="L9724">
        <v>2</v>
      </c>
    </row>
    <row r="9725" spans="8:12" x14ac:dyDescent="0.2">
      <c r="H9725" t="s">
        <v>5</v>
      </c>
      <c r="I9725" t="s">
        <v>2829</v>
      </c>
      <c r="J9725" t="s">
        <v>114</v>
      </c>
      <c r="K9725" t="s">
        <v>5681</v>
      </c>
      <c r="L9725">
        <v>2</v>
      </c>
    </row>
    <row r="9726" spans="8:12" x14ac:dyDescent="0.2">
      <c r="H9726" t="s">
        <v>5</v>
      </c>
      <c r="I9726" t="s">
        <v>2687</v>
      </c>
      <c r="J9726" t="s">
        <v>4835</v>
      </c>
      <c r="K9726" t="s">
        <v>295</v>
      </c>
      <c r="L9726">
        <v>3</v>
      </c>
    </row>
    <row r="9727" spans="8:12" x14ac:dyDescent="0.2">
      <c r="H9727" t="s">
        <v>5</v>
      </c>
      <c r="I9727" t="s">
        <v>3415</v>
      </c>
      <c r="J9727" t="s">
        <v>1289</v>
      </c>
      <c r="K9727">
        <v>53</v>
      </c>
      <c r="L9727">
        <v>1</v>
      </c>
    </row>
    <row r="9728" spans="8:12" x14ac:dyDescent="0.2">
      <c r="H9728" t="s">
        <v>5</v>
      </c>
      <c r="I9728" t="s">
        <v>5170</v>
      </c>
      <c r="J9728" t="s">
        <v>4835</v>
      </c>
      <c r="K9728" t="s">
        <v>8147</v>
      </c>
      <c r="L9728">
        <v>2</v>
      </c>
    </row>
    <row r="9729" spans="8:12" x14ac:dyDescent="0.2">
      <c r="H9729" t="s">
        <v>5</v>
      </c>
      <c r="I9729" t="s">
        <v>8148</v>
      </c>
      <c r="J9729" t="s">
        <v>870</v>
      </c>
      <c r="K9729" t="s">
        <v>1468</v>
      </c>
      <c r="L9729">
        <v>2</v>
      </c>
    </row>
    <row r="9730" spans="8:12" x14ac:dyDescent="0.2">
      <c r="H9730" t="s">
        <v>5</v>
      </c>
      <c r="I9730" t="s">
        <v>2344</v>
      </c>
      <c r="J9730" t="s">
        <v>1454</v>
      </c>
      <c r="K9730">
        <v>41</v>
      </c>
      <c r="L9730">
        <v>2</v>
      </c>
    </row>
    <row r="9731" spans="8:12" x14ac:dyDescent="0.2">
      <c r="H9731" t="s">
        <v>5</v>
      </c>
      <c r="I9731" t="s">
        <v>4674</v>
      </c>
      <c r="J9731" t="s">
        <v>1289</v>
      </c>
      <c r="K9731">
        <v>61</v>
      </c>
      <c r="L9731">
        <v>4</v>
      </c>
    </row>
    <row r="9732" spans="8:12" x14ac:dyDescent="0.2">
      <c r="H9732" t="s">
        <v>5</v>
      </c>
      <c r="I9732" t="s">
        <v>2377</v>
      </c>
      <c r="J9732" t="s">
        <v>7</v>
      </c>
      <c r="K9732">
        <v>61</v>
      </c>
      <c r="L9732">
        <v>3</v>
      </c>
    </row>
    <row r="9733" spans="8:12" x14ac:dyDescent="0.2">
      <c r="H9733" t="s">
        <v>5</v>
      </c>
      <c r="I9733" t="s">
        <v>8149</v>
      </c>
      <c r="J9733" t="s">
        <v>1289</v>
      </c>
      <c r="K9733" t="s">
        <v>8150</v>
      </c>
      <c r="L9733">
        <v>3</v>
      </c>
    </row>
    <row r="9734" spans="8:12" x14ac:dyDescent="0.2">
      <c r="H9734" t="s">
        <v>5</v>
      </c>
      <c r="I9734" t="s">
        <v>8151</v>
      </c>
      <c r="J9734" t="s">
        <v>8152</v>
      </c>
      <c r="K9734" t="s">
        <v>8153</v>
      </c>
      <c r="L9734">
        <v>2</v>
      </c>
    </row>
    <row r="9735" spans="8:12" x14ac:dyDescent="0.2">
      <c r="H9735" t="s">
        <v>5</v>
      </c>
      <c r="I9735" t="s">
        <v>8154</v>
      </c>
      <c r="J9735" t="s">
        <v>7</v>
      </c>
      <c r="K9735" t="s">
        <v>8155</v>
      </c>
      <c r="L9735">
        <v>3</v>
      </c>
    </row>
    <row r="9736" spans="8:12" x14ac:dyDescent="0.2">
      <c r="H9736" t="s">
        <v>5</v>
      </c>
      <c r="I9736" t="s">
        <v>3556</v>
      </c>
      <c r="J9736" t="s">
        <v>415</v>
      </c>
      <c r="K9736" t="s">
        <v>295</v>
      </c>
      <c r="L9736">
        <v>2</v>
      </c>
    </row>
    <row r="9737" spans="8:12" x14ac:dyDescent="0.2">
      <c r="H9737" t="s">
        <v>5</v>
      </c>
      <c r="I9737" t="s">
        <v>8156</v>
      </c>
      <c r="J9737" t="s">
        <v>7</v>
      </c>
      <c r="K9737" t="s">
        <v>1008</v>
      </c>
      <c r="L9737">
        <v>2</v>
      </c>
    </row>
    <row r="9738" spans="8:12" x14ac:dyDescent="0.2">
      <c r="H9738" t="s">
        <v>5</v>
      </c>
      <c r="I9738" t="s">
        <v>8156</v>
      </c>
      <c r="J9738" t="s">
        <v>7</v>
      </c>
      <c r="K9738" t="s">
        <v>819</v>
      </c>
      <c r="L9738">
        <v>1</v>
      </c>
    </row>
    <row r="9739" spans="8:12" x14ac:dyDescent="0.2">
      <c r="H9739" t="s">
        <v>5</v>
      </c>
      <c r="I9739" t="s">
        <v>8156</v>
      </c>
      <c r="J9739" t="s">
        <v>247</v>
      </c>
      <c r="K9739">
        <v>39</v>
      </c>
      <c r="L9739">
        <v>2</v>
      </c>
    </row>
    <row r="9740" spans="8:12" x14ac:dyDescent="0.2">
      <c r="H9740" t="s">
        <v>5</v>
      </c>
      <c r="I9740" t="s">
        <v>8156</v>
      </c>
      <c r="J9740" t="s">
        <v>5740</v>
      </c>
      <c r="K9740" t="s">
        <v>743</v>
      </c>
      <c r="L9740">
        <v>2</v>
      </c>
    </row>
    <row r="9741" spans="8:12" x14ac:dyDescent="0.2">
      <c r="H9741" t="s">
        <v>5</v>
      </c>
      <c r="I9741" t="s">
        <v>8156</v>
      </c>
      <c r="J9741" t="s">
        <v>8157</v>
      </c>
      <c r="K9741">
        <v>48</v>
      </c>
      <c r="L9741">
        <v>3</v>
      </c>
    </row>
    <row r="9742" spans="8:12" x14ac:dyDescent="0.2">
      <c r="H9742" t="s">
        <v>5</v>
      </c>
      <c r="I9742" t="s">
        <v>8156</v>
      </c>
      <c r="J9742" t="s">
        <v>181</v>
      </c>
      <c r="K9742" t="s">
        <v>8158</v>
      </c>
      <c r="L9742">
        <v>3</v>
      </c>
    </row>
    <row r="9743" spans="8:12" x14ac:dyDescent="0.2">
      <c r="H9743" t="s">
        <v>5</v>
      </c>
      <c r="I9743" t="s">
        <v>8159</v>
      </c>
      <c r="J9743" t="s">
        <v>506</v>
      </c>
      <c r="K9743">
        <v>46</v>
      </c>
      <c r="L9743">
        <v>2</v>
      </c>
    </row>
    <row r="9744" spans="8:12" x14ac:dyDescent="0.2">
      <c r="H9744" t="s">
        <v>5</v>
      </c>
      <c r="I9744" t="s">
        <v>2271</v>
      </c>
      <c r="J9744" t="s">
        <v>511</v>
      </c>
      <c r="K9744" t="s">
        <v>8160</v>
      </c>
      <c r="L9744">
        <v>2</v>
      </c>
    </row>
    <row r="9745" spans="8:12" x14ac:dyDescent="0.2">
      <c r="H9745" t="s">
        <v>5</v>
      </c>
      <c r="I9745" t="s">
        <v>2463</v>
      </c>
      <c r="J9745" t="s">
        <v>1066</v>
      </c>
      <c r="K9745">
        <v>56</v>
      </c>
      <c r="L9745">
        <v>3</v>
      </c>
    </row>
    <row r="9746" spans="8:12" x14ac:dyDescent="0.2">
      <c r="H9746" t="s">
        <v>5</v>
      </c>
      <c r="I9746" t="s">
        <v>2030</v>
      </c>
      <c r="J9746" t="s">
        <v>1066</v>
      </c>
      <c r="K9746">
        <v>47</v>
      </c>
      <c r="L9746">
        <v>2</v>
      </c>
    </row>
    <row r="9747" spans="8:12" x14ac:dyDescent="0.2">
      <c r="H9747" t="s">
        <v>5</v>
      </c>
      <c r="I9747" t="s">
        <v>2067</v>
      </c>
      <c r="J9747" t="s">
        <v>120</v>
      </c>
      <c r="K9747">
        <v>43</v>
      </c>
      <c r="L9747">
        <v>2</v>
      </c>
    </row>
    <row r="9748" spans="8:12" x14ac:dyDescent="0.2">
      <c r="H9748" t="s">
        <v>5</v>
      </c>
      <c r="I9748" t="s">
        <v>2827</v>
      </c>
      <c r="J9748" t="s">
        <v>114</v>
      </c>
      <c r="K9748" t="s">
        <v>8161</v>
      </c>
      <c r="L9748">
        <v>3</v>
      </c>
    </row>
    <row r="9749" spans="8:12" x14ac:dyDescent="0.2">
      <c r="H9749" t="s">
        <v>5</v>
      </c>
      <c r="I9749" t="s">
        <v>8162</v>
      </c>
      <c r="J9749" t="s">
        <v>1039</v>
      </c>
      <c r="K9749">
        <v>36</v>
      </c>
      <c r="L9749">
        <v>2</v>
      </c>
    </row>
    <row r="9750" spans="8:12" x14ac:dyDescent="0.2">
      <c r="H9750" t="s">
        <v>5</v>
      </c>
      <c r="I9750" t="s">
        <v>8163</v>
      </c>
      <c r="J9750" t="s">
        <v>1094</v>
      </c>
      <c r="K9750">
        <v>61</v>
      </c>
      <c r="L9750">
        <v>3</v>
      </c>
    </row>
    <row r="9751" spans="8:12" x14ac:dyDescent="0.2">
      <c r="H9751" t="s">
        <v>5</v>
      </c>
      <c r="I9751" t="s">
        <v>2664</v>
      </c>
      <c r="J9751" t="s">
        <v>181</v>
      </c>
      <c r="K9751" t="s">
        <v>472</v>
      </c>
      <c r="L9751">
        <v>2</v>
      </c>
    </row>
    <row r="9752" spans="8:12" x14ac:dyDescent="0.2">
      <c r="H9752" t="s">
        <v>5</v>
      </c>
      <c r="I9752" t="s">
        <v>2028</v>
      </c>
      <c r="J9752" t="s">
        <v>870</v>
      </c>
      <c r="K9752">
        <v>48</v>
      </c>
      <c r="L9752">
        <v>2</v>
      </c>
    </row>
    <row r="9753" spans="8:12" x14ac:dyDescent="0.2">
      <c r="H9753" t="s">
        <v>5</v>
      </c>
      <c r="I9753" t="s">
        <v>8164</v>
      </c>
      <c r="J9753" t="s">
        <v>7</v>
      </c>
      <c r="K9753" t="s">
        <v>852</v>
      </c>
      <c r="L9753">
        <v>2</v>
      </c>
    </row>
    <row r="9754" spans="8:12" x14ac:dyDescent="0.2">
      <c r="H9754" t="s">
        <v>5</v>
      </c>
      <c r="I9754" t="s">
        <v>3229</v>
      </c>
      <c r="J9754" t="s">
        <v>508</v>
      </c>
      <c r="K9754">
        <v>48</v>
      </c>
      <c r="L9754">
        <v>3</v>
      </c>
    </row>
    <row r="9755" spans="8:12" x14ac:dyDescent="0.2">
      <c r="H9755" t="s">
        <v>5</v>
      </c>
      <c r="I9755" t="s">
        <v>8165</v>
      </c>
      <c r="J9755" t="s">
        <v>4910</v>
      </c>
      <c r="K9755" t="s">
        <v>8166</v>
      </c>
      <c r="L9755">
        <v>1</v>
      </c>
    </row>
    <row r="9756" spans="8:12" x14ac:dyDescent="0.2">
      <c r="H9756" t="s">
        <v>5</v>
      </c>
      <c r="I9756" t="s">
        <v>8167</v>
      </c>
      <c r="J9756" t="s">
        <v>7</v>
      </c>
      <c r="K9756">
        <v>48</v>
      </c>
      <c r="L9756">
        <v>2</v>
      </c>
    </row>
    <row r="9757" spans="8:12" x14ac:dyDescent="0.2">
      <c r="H9757" t="s">
        <v>5</v>
      </c>
      <c r="I9757" t="s">
        <v>8168</v>
      </c>
      <c r="J9757" t="s">
        <v>120</v>
      </c>
      <c r="K9757" t="s">
        <v>8169</v>
      </c>
      <c r="L9757">
        <v>2</v>
      </c>
    </row>
    <row r="9758" spans="8:12" x14ac:dyDescent="0.2">
      <c r="H9758" t="s">
        <v>5</v>
      </c>
      <c r="I9758" t="s">
        <v>2268</v>
      </c>
      <c r="J9758" t="s">
        <v>114</v>
      </c>
      <c r="K9758" t="s">
        <v>145</v>
      </c>
      <c r="L9758">
        <v>2</v>
      </c>
    </row>
    <row r="9759" spans="8:12" x14ac:dyDescent="0.2">
      <c r="H9759" t="s">
        <v>5</v>
      </c>
      <c r="I9759" t="s">
        <v>2252</v>
      </c>
      <c r="J9759" t="s">
        <v>260</v>
      </c>
      <c r="K9759" t="s">
        <v>559</v>
      </c>
      <c r="L9759">
        <v>2</v>
      </c>
    </row>
    <row r="9760" spans="8:12" x14ac:dyDescent="0.2">
      <c r="H9760" t="s">
        <v>5</v>
      </c>
      <c r="I9760" t="s">
        <v>8170</v>
      </c>
      <c r="J9760" t="s">
        <v>7</v>
      </c>
      <c r="K9760">
        <v>93</v>
      </c>
      <c r="L9760">
        <v>3</v>
      </c>
    </row>
    <row r="9761" spans="8:12" x14ac:dyDescent="0.2">
      <c r="H9761" t="s">
        <v>5</v>
      </c>
      <c r="I9761" t="s">
        <v>3569</v>
      </c>
      <c r="J9761" t="s">
        <v>436</v>
      </c>
      <c r="K9761">
        <v>64</v>
      </c>
      <c r="L9761">
        <v>3</v>
      </c>
    </row>
    <row r="9762" spans="8:12" x14ac:dyDescent="0.2">
      <c r="H9762" t="s">
        <v>5</v>
      </c>
      <c r="I9762" t="s">
        <v>8171</v>
      </c>
      <c r="J9762" t="s">
        <v>313</v>
      </c>
      <c r="K9762">
        <v>55</v>
      </c>
      <c r="L9762">
        <v>2</v>
      </c>
    </row>
    <row r="9763" spans="8:12" x14ac:dyDescent="0.2">
      <c r="H9763" t="s">
        <v>5</v>
      </c>
      <c r="I9763" t="s">
        <v>2271</v>
      </c>
      <c r="J9763" t="s">
        <v>68</v>
      </c>
      <c r="K9763" t="s">
        <v>6800</v>
      </c>
      <c r="L9763">
        <v>3</v>
      </c>
    </row>
    <row r="9764" spans="8:12" x14ac:dyDescent="0.2">
      <c r="H9764" t="s">
        <v>5</v>
      </c>
      <c r="I9764" t="s">
        <v>2346</v>
      </c>
      <c r="J9764" t="s">
        <v>114</v>
      </c>
      <c r="K9764" t="s">
        <v>7405</v>
      </c>
      <c r="L9764">
        <v>1</v>
      </c>
    </row>
    <row r="9765" spans="8:12" x14ac:dyDescent="0.2">
      <c r="H9765" t="s">
        <v>5</v>
      </c>
      <c r="I9765" t="s">
        <v>2347</v>
      </c>
      <c r="J9765" t="s">
        <v>260</v>
      </c>
      <c r="K9765" t="s">
        <v>902</v>
      </c>
      <c r="L9765">
        <v>3</v>
      </c>
    </row>
    <row r="9766" spans="8:12" x14ac:dyDescent="0.2">
      <c r="H9766" t="s">
        <v>5</v>
      </c>
      <c r="I9766" t="s">
        <v>3166</v>
      </c>
      <c r="J9766" t="s">
        <v>181</v>
      </c>
      <c r="K9766" t="s">
        <v>2786</v>
      </c>
      <c r="L9766">
        <v>2</v>
      </c>
    </row>
    <row r="9767" spans="8:12" x14ac:dyDescent="0.2">
      <c r="H9767" t="s">
        <v>5</v>
      </c>
      <c r="I9767" t="s">
        <v>2840</v>
      </c>
      <c r="J9767" t="s">
        <v>181</v>
      </c>
      <c r="K9767" t="s">
        <v>8172</v>
      </c>
      <c r="L9767">
        <v>3</v>
      </c>
    </row>
    <row r="9768" spans="8:12" x14ac:dyDescent="0.2">
      <c r="H9768" t="s">
        <v>5</v>
      </c>
      <c r="I9768" t="s">
        <v>3135</v>
      </c>
      <c r="J9768" t="s">
        <v>7</v>
      </c>
      <c r="K9768" t="s">
        <v>3012</v>
      </c>
      <c r="L9768">
        <v>2</v>
      </c>
    </row>
    <row r="9769" spans="8:12" x14ac:dyDescent="0.2">
      <c r="H9769" t="s">
        <v>5</v>
      </c>
      <c r="I9769" t="s">
        <v>2817</v>
      </c>
      <c r="J9769" t="s">
        <v>7</v>
      </c>
      <c r="K9769" t="s">
        <v>3061</v>
      </c>
      <c r="L9769">
        <v>4</v>
      </c>
    </row>
    <row r="9770" spans="8:12" x14ac:dyDescent="0.2">
      <c r="H9770" t="s">
        <v>5</v>
      </c>
      <c r="I9770" t="s">
        <v>2033</v>
      </c>
      <c r="J9770" t="s">
        <v>7</v>
      </c>
      <c r="K9770" t="s">
        <v>489</v>
      </c>
      <c r="L9770">
        <v>4</v>
      </c>
    </row>
    <row r="9771" spans="8:12" x14ac:dyDescent="0.2">
      <c r="H9771" t="s">
        <v>5</v>
      </c>
      <c r="I9771" t="s">
        <v>8173</v>
      </c>
      <c r="J9771" t="s">
        <v>7</v>
      </c>
      <c r="K9771" t="s">
        <v>326</v>
      </c>
      <c r="L9771">
        <v>2</v>
      </c>
    </row>
    <row r="9772" spans="8:12" x14ac:dyDescent="0.2">
      <c r="H9772" t="s">
        <v>5</v>
      </c>
      <c r="I9772" t="s">
        <v>4737</v>
      </c>
      <c r="J9772" t="s">
        <v>595</v>
      </c>
      <c r="K9772">
        <v>53</v>
      </c>
      <c r="L9772">
        <v>2</v>
      </c>
    </row>
    <row r="9773" spans="8:12" x14ac:dyDescent="0.2">
      <c r="H9773" t="s">
        <v>5</v>
      </c>
      <c r="I9773" t="s">
        <v>3507</v>
      </c>
      <c r="J9773" t="s">
        <v>7</v>
      </c>
      <c r="K9773" t="s">
        <v>1116</v>
      </c>
      <c r="L9773">
        <v>2</v>
      </c>
    </row>
    <row r="9774" spans="8:12" x14ac:dyDescent="0.2">
      <c r="H9774" t="s">
        <v>5</v>
      </c>
      <c r="I9774" t="s">
        <v>2538</v>
      </c>
      <c r="J9774" t="s">
        <v>7</v>
      </c>
      <c r="K9774">
        <v>15</v>
      </c>
      <c r="L9774">
        <v>1</v>
      </c>
    </row>
    <row r="9775" spans="8:12" x14ac:dyDescent="0.2">
      <c r="H9775" t="s">
        <v>5</v>
      </c>
      <c r="I9775" t="s">
        <v>4207</v>
      </c>
      <c r="J9775" t="s">
        <v>7</v>
      </c>
      <c r="K9775">
        <v>29</v>
      </c>
      <c r="L9775">
        <v>1</v>
      </c>
    </row>
    <row r="9776" spans="8:12" x14ac:dyDescent="0.2">
      <c r="H9776" t="s">
        <v>5</v>
      </c>
      <c r="I9776" t="s">
        <v>51</v>
      </c>
      <c r="J9776" t="s">
        <v>7</v>
      </c>
      <c r="K9776">
        <v>75</v>
      </c>
      <c r="L9776">
        <v>3</v>
      </c>
    </row>
    <row r="9777" spans="8:12" x14ac:dyDescent="0.2">
      <c r="H9777" t="s">
        <v>5</v>
      </c>
      <c r="I9777" t="s">
        <v>2220</v>
      </c>
      <c r="J9777" t="s">
        <v>7</v>
      </c>
      <c r="K9777">
        <v>60</v>
      </c>
      <c r="L9777">
        <v>3</v>
      </c>
    </row>
    <row r="9778" spans="8:12" x14ac:dyDescent="0.2">
      <c r="H9778" t="s">
        <v>5</v>
      </c>
      <c r="I9778" t="s">
        <v>4737</v>
      </c>
      <c r="J9778" t="s">
        <v>7</v>
      </c>
      <c r="K9778">
        <v>48</v>
      </c>
      <c r="L9778">
        <v>3</v>
      </c>
    </row>
    <row r="9779" spans="8:12" x14ac:dyDescent="0.2">
      <c r="H9779" t="s">
        <v>5</v>
      </c>
      <c r="I9779" t="s">
        <v>2687</v>
      </c>
      <c r="J9779" t="s">
        <v>7</v>
      </c>
      <c r="K9779" t="s">
        <v>8174</v>
      </c>
      <c r="L9779">
        <v>2</v>
      </c>
    </row>
    <row r="9780" spans="8:12" x14ac:dyDescent="0.2">
      <c r="H9780" t="s">
        <v>5</v>
      </c>
      <c r="I9780" t="s">
        <v>2537</v>
      </c>
      <c r="J9780" t="s">
        <v>7</v>
      </c>
      <c r="K9780">
        <v>27</v>
      </c>
      <c r="L9780">
        <v>1</v>
      </c>
    </row>
    <row r="9781" spans="8:12" x14ac:dyDescent="0.2">
      <c r="H9781" t="s">
        <v>5</v>
      </c>
      <c r="I9781" t="s">
        <v>2664</v>
      </c>
      <c r="J9781" t="s">
        <v>7</v>
      </c>
      <c r="K9781">
        <v>92</v>
      </c>
      <c r="L9781">
        <v>4</v>
      </c>
    </row>
    <row r="9782" spans="8:12" x14ac:dyDescent="0.2">
      <c r="H9782" t="s">
        <v>5</v>
      </c>
      <c r="I9782" t="s">
        <v>2338</v>
      </c>
      <c r="J9782" t="s">
        <v>7</v>
      </c>
      <c r="K9782">
        <v>60</v>
      </c>
      <c r="L9782">
        <v>5</v>
      </c>
    </row>
    <row r="9783" spans="8:12" x14ac:dyDescent="0.2">
      <c r="H9783" t="s">
        <v>5</v>
      </c>
      <c r="I9783" t="s">
        <v>51</v>
      </c>
      <c r="J9783" t="s">
        <v>7</v>
      </c>
      <c r="K9783">
        <v>58</v>
      </c>
      <c r="L9783">
        <v>4</v>
      </c>
    </row>
    <row r="9784" spans="8:12" x14ac:dyDescent="0.2">
      <c r="H9784" t="s">
        <v>5</v>
      </c>
      <c r="I9784" t="s">
        <v>2922</v>
      </c>
      <c r="J9784" t="s">
        <v>7</v>
      </c>
      <c r="K9784">
        <v>46</v>
      </c>
      <c r="L9784">
        <v>3</v>
      </c>
    </row>
    <row r="9785" spans="8:12" x14ac:dyDescent="0.2">
      <c r="H9785" t="s">
        <v>5</v>
      </c>
      <c r="I9785" t="s">
        <v>5766</v>
      </c>
      <c r="J9785" t="s">
        <v>7</v>
      </c>
      <c r="K9785">
        <v>46</v>
      </c>
      <c r="L9785">
        <v>2</v>
      </c>
    </row>
    <row r="9786" spans="8:12" x14ac:dyDescent="0.2">
      <c r="H9786" t="s">
        <v>5</v>
      </c>
      <c r="I9786" t="s">
        <v>2479</v>
      </c>
      <c r="J9786" t="s">
        <v>7</v>
      </c>
      <c r="K9786">
        <v>48</v>
      </c>
      <c r="L9786">
        <v>2</v>
      </c>
    </row>
    <row r="9787" spans="8:12" x14ac:dyDescent="0.2">
      <c r="H9787" t="s">
        <v>5</v>
      </c>
      <c r="I9787" t="s">
        <v>2233</v>
      </c>
      <c r="J9787" t="s">
        <v>7</v>
      </c>
      <c r="K9787" t="s">
        <v>6052</v>
      </c>
      <c r="L9787">
        <v>1</v>
      </c>
    </row>
    <row r="9788" spans="8:12" x14ac:dyDescent="0.2">
      <c r="H9788" t="s">
        <v>5</v>
      </c>
      <c r="I9788" t="s">
        <v>2616</v>
      </c>
      <c r="J9788" t="s">
        <v>526</v>
      </c>
      <c r="K9788" t="s">
        <v>6149</v>
      </c>
      <c r="L9788">
        <v>2</v>
      </c>
    </row>
    <row r="9789" spans="8:12" x14ac:dyDescent="0.2">
      <c r="H9789" t="s">
        <v>5</v>
      </c>
      <c r="I9789" t="s">
        <v>2123</v>
      </c>
      <c r="J9789" t="s">
        <v>304</v>
      </c>
      <c r="K9789" t="s">
        <v>8175</v>
      </c>
      <c r="L9789">
        <v>2</v>
      </c>
    </row>
    <row r="9790" spans="8:12" x14ac:dyDescent="0.2">
      <c r="H9790" t="s">
        <v>5</v>
      </c>
      <c r="I9790" t="s">
        <v>8176</v>
      </c>
      <c r="J9790" t="s">
        <v>587</v>
      </c>
      <c r="K9790" t="s">
        <v>8177</v>
      </c>
      <c r="L9790">
        <v>2</v>
      </c>
    </row>
    <row r="9791" spans="8:12" x14ac:dyDescent="0.2">
      <c r="H9791" t="s">
        <v>5</v>
      </c>
      <c r="I9791" t="s">
        <v>6606</v>
      </c>
      <c r="J9791" t="s">
        <v>8178</v>
      </c>
      <c r="K9791">
        <v>38</v>
      </c>
      <c r="L9791">
        <v>1</v>
      </c>
    </row>
    <row r="9792" spans="8:12" x14ac:dyDescent="0.2">
      <c r="H9792" t="s">
        <v>5</v>
      </c>
      <c r="I9792" t="s">
        <v>2465</v>
      </c>
      <c r="J9792" t="s">
        <v>114</v>
      </c>
      <c r="K9792" t="s">
        <v>8179</v>
      </c>
      <c r="L9792">
        <v>1</v>
      </c>
    </row>
    <row r="9793" spans="8:12" x14ac:dyDescent="0.2">
      <c r="H9793" t="s">
        <v>5</v>
      </c>
      <c r="I9793" t="s">
        <v>2128</v>
      </c>
      <c r="J9793" t="s">
        <v>605</v>
      </c>
      <c r="K9793" t="s">
        <v>8180</v>
      </c>
      <c r="L9793">
        <v>3</v>
      </c>
    </row>
    <row r="9794" spans="8:12" x14ac:dyDescent="0.2">
      <c r="H9794" t="s">
        <v>5</v>
      </c>
      <c r="I9794" t="s">
        <v>2173</v>
      </c>
      <c r="J9794" t="s">
        <v>260</v>
      </c>
      <c r="K9794" t="s">
        <v>897</v>
      </c>
      <c r="L9794">
        <v>2</v>
      </c>
    </row>
    <row r="9795" spans="8:12" x14ac:dyDescent="0.2">
      <c r="H9795" t="s">
        <v>5</v>
      </c>
      <c r="I9795" t="s">
        <v>2694</v>
      </c>
      <c r="J9795" t="s">
        <v>7</v>
      </c>
      <c r="K9795" t="s">
        <v>354</v>
      </c>
      <c r="L9795">
        <v>1</v>
      </c>
    </row>
    <row r="9796" spans="8:12" x14ac:dyDescent="0.2">
      <c r="H9796" t="s">
        <v>5</v>
      </c>
      <c r="I9796" t="s">
        <v>8181</v>
      </c>
      <c r="J9796" t="s">
        <v>761</v>
      </c>
      <c r="K9796">
        <v>62</v>
      </c>
      <c r="L9796">
        <v>3</v>
      </c>
    </row>
    <row r="9797" spans="8:12" x14ac:dyDescent="0.2">
      <c r="H9797" t="s">
        <v>5</v>
      </c>
      <c r="I9797" t="s">
        <v>2668</v>
      </c>
      <c r="J9797" t="s">
        <v>7</v>
      </c>
      <c r="K9797" t="s">
        <v>923</v>
      </c>
      <c r="L9797">
        <v>3</v>
      </c>
    </row>
    <row r="9798" spans="8:12" x14ac:dyDescent="0.2">
      <c r="H9798" t="s">
        <v>5</v>
      </c>
      <c r="I9798" t="s">
        <v>2194</v>
      </c>
      <c r="J9798" t="s">
        <v>7</v>
      </c>
      <c r="K9798" t="s">
        <v>1575</v>
      </c>
      <c r="L9798">
        <v>3</v>
      </c>
    </row>
    <row r="9799" spans="8:12" x14ac:dyDescent="0.2">
      <c r="H9799" t="s">
        <v>5</v>
      </c>
      <c r="I9799" t="s">
        <v>3233</v>
      </c>
      <c r="J9799" t="s">
        <v>7</v>
      </c>
      <c r="K9799" t="s">
        <v>2815</v>
      </c>
      <c r="L9799">
        <v>4</v>
      </c>
    </row>
    <row r="9800" spans="8:12" x14ac:dyDescent="0.2">
      <c r="H9800" t="s">
        <v>5</v>
      </c>
      <c r="I9800" t="s">
        <v>2368</v>
      </c>
      <c r="J9800" t="s">
        <v>266</v>
      </c>
      <c r="K9800" t="s">
        <v>786</v>
      </c>
      <c r="L9800">
        <v>2</v>
      </c>
    </row>
    <row r="9801" spans="8:12" x14ac:dyDescent="0.2">
      <c r="H9801" t="s">
        <v>5</v>
      </c>
      <c r="I9801" t="s">
        <v>2157</v>
      </c>
      <c r="J9801" t="s">
        <v>4110</v>
      </c>
      <c r="K9801" t="s">
        <v>8182</v>
      </c>
      <c r="L9801">
        <v>5</v>
      </c>
    </row>
    <row r="9802" spans="8:12" x14ac:dyDescent="0.2">
      <c r="H9802" t="s">
        <v>5</v>
      </c>
      <c r="I9802" t="s">
        <v>3125</v>
      </c>
      <c r="J9802" t="s">
        <v>7</v>
      </c>
      <c r="K9802">
        <v>86</v>
      </c>
      <c r="L9802">
        <v>3</v>
      </c>
    </row>
    <row r="9803" spans="8:12" x14ac:dyDescent="0.2">
      <c r="H9803" t="s">
        <v>5</v>
      </c>
      <c r="I9803" t="s">
        <v>3082</v>
      </c>
      <c r="J9803" t="s">
        <v>7</v>
      </c>
      <c r="K9803">
        <v>46</v>
      </c>
      <c r="L9803">
        <v>2</v>
      </c>
    </row>
    <row r="9804" spans="8:12" x14ac:dyDescent="0.2">
      <c r="H9804" t="s">
        <v>5</v>
      </c>
      <c r="I9804" t="s">
        <v>2244</v>
      </c>
      <c r="J9804" t="s">
        <v>7</v>
      </c>
      <c r="K9804" t="s">
        <v>835</v>
      </c>
      <c r="L9804">
        <v>3</v>
      </c>
    </row>
    <row r="9805" spans="8:12" x14ac:dyDescent="0.2">
      <c r="H9805" t="s">
        <v>5</v>
      </c>
      <c r="I9805" t="s">
        <v>8183</v>
      </c>
      <c r="J9805" t="s">
        <v>7</v>
      </c>
      <c r="K9805" t="s">
        <v>819</v>
      </c>
      <c r="L9805">
        <v>1</v>
      </c>
    </row>
    <row r="9806" spans="8:12" x14ac:dyDescent="0.2">
      <c r="H9806" t="s">
        <v>5</v>
      </c>
      <c r="I9806" t="s">
        <v>3741</v>
      </c>
      <c r="J9806" t="s">
        <v>172</v>
      </c>
      <c r="K9806" t="s">
        <v>8184</v>
      </c>
      <c r="L9806">
        <v>3</v>
      </c>
    </row>
    <row r="9807" spans="8:12" x14ac:dyDescent="0.2">
      <c r="H9807" t="s">
        <v>5</v>
      </c>
      <c r="I9807" t="s">
        <v>2211</v>
      </c>
      <c r="J9807" t="s">
        <v>172</v>
      </c>
      <c r="K9807" t="s">
        <v>105</v>
      </c>
      <c r="L9807">
        <v>2</v>
      </c>
    </row>
    <row r="9808" spans="8:12" x14ac:dyDescent="0.2">
      <c r="H9808" t="s">
        <v>5</v>
      </c>
      <c r="I9808" t="s">
        <v>2211</v>
      </c>
      <c r="J9808" t="s">
        <v>1725</v>
      </c>
      <c r="K9808" t="s">
        <v>10</v>
      </c>
      <c r="L9808">
        <v>3</v>
      </c>
    </row>
    <row r="9809" spans="8:12" x14ac:dyDescent="0.2">
      <c r="H9809" t="s">
        <v>5</v>
      </c>
      <c r="I9809" t="s">
        <v>2887</v>
      </c>
      <c r="J9809" t="s">
        <v>134</v>
      </c>
      <c r="K9809" t="s">
        <v>4126</v>
      </c>
      <c r="L9809">
        <v>3</v>
      </c>
    </row>
    <row r="9810" spans="8:12" x14ac:dyDescent="0.2">
      <c r="H9810" t="s">
        <v>5</v>
      </c>
      <c r="I9810" t="s">
        <v>2162</v>
      </c>
      <c r="J9810" t="s">
        <v>134</v>
      </c>
      <c r="K9810">
        <v>32</v>
      </c>
      <c r="L9810">
        <v>2</v>
      </c>
    </row>
    <row r="9811" spans="8:12" x14ac:dyDescent="0.2">
      <c r="H9811" t="s">
        <v>5</v>
      </c>
      <c r="I9811" t="s">
        <v>4388</v>
      </c>
      <c r="J9811" t="s">
        <v>5719</v>
      </c>
      <c r="K9811">
        <v>89</v>
      </c>
      <c r="L9811">
        <v>4</v>
      </c>
    </row>
    <row r="9812" spans="8:12" x14ac:dyDescent="0.2">
      <c r="H9812" t="s">
        <v>5</v>
      </c>
      <c r="I9812" t="s">
        <v>2598</v>
      </c>
      <c r="J9812" t="s">
        <v>134</v>
      </c>
      <c r="K9812">
        <v>27</v>
      </c>
      <c r="L9812">
        <v>1</v>
      </c>
    </row>
    <row r="9813" spans="8:12" x14ac:dyDescent="0.2">
      <c r="H9813" t="s">
        <v>5</v>
      </c>
      <c r="I9813" t="s">
        <v>2414</v>
      </c>
      <c r="J9813" t="s">
        <v>134</v>
      </c>
      <c r="K9813" t="s">
        <v>8185</v>
      </c>
      <c r="L9813">
        <v>1</v>
      </c>
    </row>
    <row r="9814" spans="8:12" x14ac:dyDescent="0.2">
      <c r="H9814" t="s">
        <v>5</v>
      </c>
      <c r="I9814" t="s">
        <v>2856</v>
      </c>
      <c r="J9814" t="s">
        <v>134</v>
      </c>
      <c r="K9814" t="s">
        <v>8186</v>
      </c>
      <c r="L9814">
        <v>1</v>
      </c>
    </row>
    <row r="9815" spans="8:12" x14ac:dyDescent="0.2">
      <c r="H9815" t="s">
        <v>5</v>
      </c>
      <c r="I9815" t="s">
        <v>2182</v>
      </c>
      <c r="J9815" t="s">
        <v>172</v>
      </c>
      <c r="K9815" t="s">
        <v>2467</v>
      </c>
      <c r="L9815">
        <v>2</v>
      </c>
    </row>
    <row r="9816" spans="8:12" x14ac:dyDescent="0.2">
      <c r="H9816" t="s">
        <v>5</v>
      </c>
      <c r="I9816" t="s">
        <v>2892</v>
      </c>
      <c r="J9816" t="s">
        <v>172</v>
      </c>
      <c r="K9816" t="s">
        <v>716</v>
      </c>
      <c r="L9816">
        <v>2</v>
      </c>
    </row>
    <row r="9817" spans="8:12" x14ac:dyDescent="0.2">
      <c r="H9817" t="s">
        <v>5</v>
      </c>
      <c r="I9817" t="s">
        <v>3211</v>
      </c>
      <c r="J9817" t="s">
        <v>172</v>
      </c>
      <c r="K9817">
        <v>39</v>
      </c>
      <c r="L9817">
        <v>2</v>
      </c>
    </row>
    <row r="9818" spans="8:12" x14ac:dyDescent="0.2">
      <c r="H9818" t="s">
        <v>5</v>
      </c>
      <c r="I9818" t="s">
        <v>2488</v>
      </c>
      <c r="J9818" t="s">
        <v>172</v>
      </c>
      <c r="K9818" t="s">
        <v>381</v>
      </c>
      <c r="L9818">
        <v>2</v>
      </c>
    </row>
    <row r="9819" spans="8:12" x14ac:dyDescent="0.2">
      <c r="H9819" t="s">
        <v>5</v>
      </c>
      <c r="I9819" t="s">
        <v>2989</v>
      </c>
      <c r="J9819" t="s">
        <v>172</v>
      </c>
      <c r="K9819">
        <v>55</v>
      </c>
      <c r="L9819">
        <v>2</v>
      </c>
    </row>
    <row r="9820" spans="8:12" x14ac:dyDescent="0.2">
      <c r="H9820" t="s">
        <v>5</v>
      </c>
      <c r="I9820" t="s">
        <v>2331</v>
      </c>
      <c r="J9820" t="s">
        <v>7</v>
      </c>
      <c r="K9820" t="s">
        <v>8187</v>
      </c>
      <c r="L9820">
        <v>3</v>
      </c>
    </row>
    <row r="9821" spans="8:12" x14ac:dyDescent="0.2">
      <c r="H9821" t="s">
        <v>5</v>
      </c>
      <c r="I9821" t="s">
        <v>2341</v>
      </c>
      <c r="J9821" t="s">
        <v>7</v>
      </c>
      <c r="K9821">
        <v>48</v>
      </c>
      <c r="L9821">
        <v>3</v>
      </c>
    </row>
    <row r="9822" spans="8:12" x14ac:dyDescent="0.2">
      <c r="H9822" t="s">
        <v>5</v>
      </c>
      <c r="I9822" t="s">
        <v>2840</v>
      </c>
      <c r="J9822" t="s">
        <v>7</v>
      </c>
      <c r="K9822">
        <v>86</v>
      </c>
      <c r="L9822">
        <v>3</v>
      </c>
    </row>
    <row r="9823" spans="8:12" x14ac:dyDescent="0.2">
      <c r="H9823" t="s">
        <v>5</v>
      </c>
      <c r="I9823" t="s">
        <v>2397</v>
      </c>
      <c r="J9823" t="s">
        <v>7</v>
      </c>
      <c r="K9823">
        <v>44</v>
      </c>
      <c r="L9823">
        <v>2</v>
      </c>
    </row>
    <row r="9824" spans="8:12" x14ac:dyDescent="0.2">
      <c r="H9824" t="s">
        <v>5</v>
      </c>
      <c r="I9824" t="s">
        <v>2377</v>
      </c>
      <c r="J9824" t="s">
        <v>715</v>
      </c>
      <c r="K9824" t="s">
        <v>606</v>
      </c>
      <c r="L9824">
        <v>2</v>
      </c>
    </row>
    <row r="9825" spans="8:12" x14ac:dyDescent="0.2">
      <c r="H9825" t="s">
        <v>5</v>
      </c>
      <c r="I9825" t="s">
        <v>2199</v>
      </c>
      <c r="J9825" t="s">
        <v>181</v>
      </c>
      <c r="K9825" t="s">
        <v>2957</v>
      </c>
      <c r="L9825">
        <v>3</v>
      </c>
    </row>
    <row r="9826" spans="8:12" x14ac:dyDescent="0.2">
      <c r="H9826" t="s">
        <v>5</v>
      </c>
      <c r="I9826" t="s">
        <v>3155</v>
      </c>
      <c r="J9826" t="s">
        <v>119</v>
      </c>
      <c r="K9826" t="s">
        <v>8188</v>
      </c>
      <c r="L9826">
        <v>2</v>
      </c>
    </row>
    <row r="9827" spans="8:12" x14ac:dyDescent="0.2">
      <c r="H9827" t="s">
        <v>5</v>
      </c>
      <c r="I9827" t="s">
        <v>2463</v>
      </c>
      <c r="J9827" t="s">
        <v>7</v>
      </c>
      <c r="K9827">
        <v>38</v>
      </c>
      <c r="L9827">
        <v>2</v>
      </c>
    </row>
    <row r="9828" spans="8:12" x14ac:dyDescent="0.2">
      <c r="H9828" t="s">
        <v>5</v>
      </c>
      <c r="I9828" t="s">
        <v>8105</v>
      </c>
      <c r="J9828" t="s">
        <v>114</v>
      </c>
      <c r="K9828" t="s">
        <v>510</v>
      </c>
      <c r="L9828">
        <v>3</v>
      </c>
    </row>
    <row r="9829" spans="8:12" x14ac:dyDescent="0.2">
      <c r="H9829" t="s">
        <v>5</v>
      </c>
      <c r="I9829" t="s">
        <v>2898</v>
      </c>
      <c r="J9829" t="s">
        <v>583</v>
      </c>
      <c r="K9829" t="s">
        <v>3389</v>
      </c>
      <c r="L9829">
        <v>3</v>
      </c>
    </row>
    <row r="9830" spans="8:12" x14ac:dyDescent="0.2">
      <c r="H9830" t="s">
        <v>5</v>
      </c>
      <c r="I9830" t="s">
        <v>2348</v>
      </c>
      <c r="J9830" t="s">
        <v>137</v>
      </c>
      <c r="K9830">
        <v>44</v>
      </c>
      <c r="L9830">
        <v>2</v>
      </c>
    </row>
    <row r="9831" spans="8:12" x14ac:dyDescent="0.2">
      <c r="H9831" t="s">
        <v>5</v>
      </c>
      <c r="I9831" t="s">
        <v>2409</v>
      </c>
      <c r="J9831" t="s">
        <v>137</v>
      </c>
      <c r="K9831" t="s">
        <v>3288</v>
      </c>
      <c r="L9831">
        <v>3</v>
      </c>
    </row>
    <row r="9832" spans="8:12" x14ac:dyDescent="0.2">
      <c r="H9832" t="s">
        <v>5</v>
      </c>
      <c r="I9832" t="s">
        <v>2225</v>
      </c>
      <c r="J9832" t="s">
        <v>137</v>
      </c>
      <c r="K9832" t="s">
        <v>3288</v>
      </c>
      <c r="L9832">
        <v>3</v>
      </c>
    </row>
    <row r="9833" spans="8:12" x14ac:dyDescent="0.2">
      <c r="H9833" t="s">
        <v>5</v>
      </c>
      <c r="I9833" t="s">
        <v>2215</v>
      </c>
      <c r="J9833" t="s">
        <v>137</v>
      </c>
      <c r="K9833" t="s">
        <v>3288</v>
      </c>
      <c r="L9833">
        <v>3</v>
      </c>
    </row>
    <row r="9834" spans="8:12" x14ac:dyDescent="0.2">
      <c r="H9834" t="s">
        <v>5</v>
      </c>
      <c r="I9834" t="s">
        <v>2271</v>
      </c>
      <c r="J9834" t="s">
        <v>137</v>
      </c>
      <c r="K9834">
        <v>73</v>
      </c>
      <c r="L9834">
        <v>3</v>
      </c>
    </row>
    <row r="9835" spans="8:12" x14ac:dyDescent="0.2">
      <c r="H9835" t="s">
        <v>5</v>
      </c>
      <c r="I9835" t="s">
        <v>2199</v>
      </c>
      <c r="J9835" t="s">
        <v>3471</v>
      </c>
      <c r="K9835" t="s">
        <v>8189</v>
      </c>
      <c r="L9835">
        <v>1</v>
      </c>
    </row>
    <row r="9836" spans="8:12" x14ac:dyDescent="0.2">
      <c r="H9836" t="s">
        <v>5</v>
      </c>
      <c r="I9836" t="s">
        <v>2227</v>
      </c>
      <c r="J9836" t="s">
        <v>587</v>
      </c>
      <c r="K9836">
        <v>50</v>
      </c>
      <c r="L9836">
        <v>2</v>
      </c>
    </row>
    <row r="9837" spans="8:12" x14ac:dyDescent="0.2">
      <c r="H9837" t="s">
        <v>5</v>
      </c>
      <c r="I9837" t="s">
        <v>2616</v>
      </c>
      <c r="J9837" t="s">
        <v>180</v>
      </c>
      <c r="K9837" t="s">
        <v>184</v>
      </c>
      <c r="L9837">
        <v>2</v>
      </c>
    </row>
    <row r="9838" spans="8:12" x14ac:dyDescent="0.2">
      <c r="H9838" t="s">
        <v>5</v>
      </c>
      <c r="I9838" t="s">
        <v>2898</v>
      </c>
      <c r="J9838" t="s">
        <v>68</v>
      </c>
      <c r="K9838" t="s">
        <v>8190</v>
      </c>
      <c r="L9838">
        <v>2</v>
      </c>
    </row>
    <row r="9839" spans="8:12" x14ac:dyDescent="0.2">
      <c r="H9839" t="s">
        <v>5</v>
      </c>
      <c r="I9839" t="s">
        <v>3080</v>
      </c>
      <c r="J9839" t="s">
        <v>7</v>
      </c>
      <c r="K9839" t="s">
        <v>1510</v>
      </c>
      <c r="L9839">
        <v>2</v>
      </c>
    </row>
    <row r="9840" spans="8:12" x14ac:dyDescent="0.2">
      <c r="H9840" t="s">
        <v>5</v>
      </c>
      <c r="I9840" t="s">
        <v>4925</v>
      </c>
      <c r="J9840" t="s">
        <v>7</v>
      </c>
      <c r="K9840" t="s">
        <v>819</v>
      </c>
      <c r="L9840">
        <v>1</v>
      </c>
    </row>
    <row r="9841" spans="8:12" x14ac:dyDescent="0.2">
      <c r="H9841" t="s">
        <v>5</v>
      </c>
      <c r="I9841" t="s">
        <v>3415</v>
      </c>
      <c r="J9841" t="s">
        <v>7</v>
      </c>
      <c r="K9841">
        <v>75</v>
      </c>
      <c r="L9841">
        <v>3</v>
      </c>
    </row>
    <row r="9842" spans="8:12" x14ac:dyDescent="0.2">
      <c r="H9842" t="s">
        <v>5</v>
      </c>
      <c r="I9842" t="s">
        <v>3954</v>
      </c>
      <c r="J9842" t="s">
        <v>7</v>
      </c>
      <c r="K9842">
        <v>33</v>
      </c>
      <c r="L9842">
        <v>2</v>
      </c>
    </row>
    <row r="9843" spans="8:12" x14ac:dyDescent="0.2">
      <c r="H9843" t="s">
        <v>5</v>
      </c>
      <c r="I9843" t="s">
        <v>3290</v>
      </c>
      <c r="J9843" t="s">
        <v>7</v>
      </c>
      <c r="K9843">
        <v>62</v>
      </c>
      <c r="L9843">
        <v>3</v>
      </c>
    </row>
    <row r="9844" spans="8:12" x14ac:dyDescent="0.2">
      <c r="H9844" t="s">
        <v>5</v>
      </c>
      <c r="I9844" t="s">
        <v>2659</v>
      </c>
      <c r="J9844" t="s">
        <v>7</v>
      </c>
      <c r="K9844" t="s">
        <v>4761</v>
      </c>
      <c r="L9844">
        <v>1</v>
      </c>
    </row>
    <row r="9845" spans="8:12" x14ac:dyDescent="0.2">
      <c r="H9845" t="s">
        <v>5</v>
      </c>
      <c r="I9845" t="s">
        <v>3737</v>
      </c>
      <c r="J9845" t="s">
        <v>218</v>
      </c>
      <c r="K9845" t="s">
        <v>1507</v>
      </c>
      <c r="L9845">
        <v>1</v>
      </c>
    </row>
    <row r="9846" spans="8:12" x14ac:dyDescent="0.2">
      <c r="H9846" t="s">
        <v>5</v>
      </c>
      <c r="I9846" t="s">
        <v>3802</v>
      </c>
      <c r="J9846" t="s">
        <v>8191</v>
      </c>
      <c r="K9846" t="s">
        <v>2914</v>
      </c>
      <c r="L9846">
        <v>5</v>
      </c>
    </row>
    <row r="9847" spans="8:12" x14ac:dyDescent="0.2">
      <c r="H9847" t="s">
        <v>5</v>
      </c>
      <c r="I9847" t="s">
        <v>2071</v>
      </c>
      <c r="J9847" t="s">
        <v>137</v>
      </c>
      <c r="K9847" t="s">
        <v>1704</v>
      </c>
      <c r="L9847">
        <v>2</v>
      </c>
    </row>
    <row r="9848" spans="8:12" x14ac:dyDescent="0.2">
      <c r="H9848" t="s">
        <v>5</v>
      </c>
      <c r="I9848" t="s">
        <v>3080</v>
      </c>
      <c r="J9848" t="s">
        <v>137</v>
      </c>
      <c r="K9848" t="s">
        <v>6041</v>
      </c>
      <c r="L9848">
        <v>2</v>
      </c>
    </row>
    <row r="9849" spans="8:12" x14ac:dyDescent="0.2">
      <c r="H9849" t="s">
        <v>5</v>
      </c>
      <c r="I9849" t="s">
        <v>2393</v>
      </c>
      <c r="J9849" t="s">
        <v>137</v>
      </c>
      <c r="K9849" t="s">
        <v>4437</v>
      </c>
      <c r="L9849">
        <v>2</v>
      </c>
    </row>
    <row r="9850" spans="8:12" x14ac:dyDescent="0.2">
      <c r="H9850" t="s">
        <v>5</v>
      </c>
      <c r="I9850" t="s">
        <v>2222</v>
      </c>
      <c r="J9850" t="s">
        <v>137</v>
      </c>
      <c r="K9850" t="s">
        <v>8192</v>
      </c>
      <c r="L9850">
        <v>2</v>
      </c>
    </row>
    <row r="9851" spans="8:12" x14ac:dyDescent="0.2">
      <c r="H9851" t="s">
        <v>5</v>
      </c>
      <c r="I9851" t="s">
        <v>3083</v>
      </c>
      <c r="J9851" t="s">
        <v>137</v>
      </c>
      <c r="K9851" t="s">
        <v>6607</v>
      </c>
      <c r="L9851">
        <v>5</v>
      </c>
    </row>
    <row r="9852" spans="8:12" x14ac:dyDescent="0.2">
      <c r="H9852" t="s">
        <v>5</v>
      </c>
      <c r="I9852" t="s">
        <v>8193</v>
      </c>
      <c r="J9852" t="s">
        <v>137</v>
      </c>
      <c r="K9852" t="s">
        <v>4149</v>
      </c>
      <c r="L9852">
        <v>2</v>
      </c>
    </row>
    <row r="9853" spans="8:12" x14ac:dyDescent="0.2">
      <c r="H9853" t="s">
        <v>5</v>
      </c>
      <c r="I9853" t="s">
        <v>2347</v>
      </c>
      <c r="J9853" t="s">
        <v>137</v>
      </c>
      <c r="K9853" t="s">
        <v>1469</v>
      </c>
      <c r="L9853">
        <v>2</v>
      </c>
    </row>
    <row r="9854" spans="8:12" x14ac:dyDescent="0.2">
      <c r="H9854" t="s">
        <v>5</v>
      </c>
      <c r="I9854" t="s">
        <v>2061</v>
      </c>
      <c r="J9854" t="s">
        <v>137</v>
      </c>
      <c r="K9854" t="s">
        <v>8192</v>
      </c>
      <c r="L9854">
        <v>2</v>
      </c>
    </row>
    <row r="9855" spans="8:12" x14ac:dyDescent="0.2">
      <c r="H9855" t="s">
        <v>5</v>
      </c>
      <c r="I9855" t="s">
        <v>2664</v>
      </c>
      <c r="J9855" t="s">
        <v>3471</v>
      </c>
      <c r="K9855" t="s">
        <v>2859</v>
      </c>
      <c r="L9855">
        <v>3</v>
      </c>
    </row>
    <row r="9856" spans="8:12" x14ac:dyDescent="0.2">
      <c r="H9856" t="s">
        <v>5</v>
      </c>
      <c r="I9856" t="s">
        <v>2173</v>
      </c>
      <c r="J9856" t="s">
        <v>137</v>
      </c>
      <c r="K9856" t="s">
        <v>8194</v>
      </c>
      <c r="L9856">
        <v>2</v>
      </c>
    </row>
    <row r="9857" spans="8:12" x14ac:dyDescent="0.2">
      <c r="H9857" t="s">
        <v>5</v>
      </c>
      <c r="I9857" t="s">
        <v>3914</v>
      </c>
      <c r="J9857" t="s">
        <v>3471</v>
      </c>
      <c r="K9857" t="s">
        <v>8195</v>
      </c>
      <c r="L9857">
        <v>1</v>
      </c>
    </row>
    <row r="9858" spans="8:12" x14ac:dyDescent="0.2">
      <c r="H9858" t="s">
        <v>5</v>
      </c>
      <c r="I9858" t="s">
        <v>2059</v>
      </c>
      <c r="J9858" t="s">
        <v>3471</v>
      </c>
      <c r="K9858" t="s">
        <v>8012</v>
      </c>
      <c r="L9858">
        <v>3</v>
      </c>
    </row>
    <row r="9859" spans="8:12" x14ac:dyDescent="0.2">
      <c r="H9859" t="s">
        <v>5</v>
      </c>
      <c r="I9859" t="s">
        <v>2233</v>
      </c>
      <c r="J9859" t="s">
        <v>137</v>
      </c>
      <c r="K9859" t="s">
        <v>7047</v>
      </c>
      <c r="L9859">
        <v>2</v>
      </c>
    </row>
    <row r="9860" spans="8:12" x14ac:dyDescent="0.2">
      <c r="H9860" t="s">
        <v>5</v>
      </c>
      <c r="I9860" t="s">
        <v>2230</v>
      </c>
      <c r="J9860" t="s">
        <v>137</v>
      </c>
      <c r="K9860" t="s">
        <v>3969</v>
      </c>
      <c r="L9860">
        <v>2</v>
      </c>
    </row>
    <row r="9861" spans="8:12" x14ac:dyDescent="0.2">
      <c r="H9861" t="s">
        <v>5</v>
      </c>
      <c r="I9861" t="s">
        <v>2230</v>
      </c>
      <c r="J9861" t="s">
        <v>137</v>
      </c>
      <c r="K9861" t="s">
        <v>3929</v>
      </c>
      <c r="L9861">
        <v>3</v>
      </c>
    </row>
    <row r="9862" spans="8:12" x14ac:dyDescent="0.2">
      <c r="H9862" t="s">
        <v>5</v>
      </c>
      <c r="I9862" t="s">
        <v>2230</v>
      </c>
      <c r="J9862" t="s">
        <v>8196</v>
      </c>
      <c r="K9862" t="s">
        <v>253</v>
      </c>
      <c r="L9862">
        <v>2</v>
      </c>
    </row>
    <row r="9863" spans="8:12" x14ac:dyDescent="0.2">
      <c r="H9863" t="s">
        <v>5</v>
      </c>
      <c r="I9863" t="s">
        <v>2146</v>
      </c>
      <c r="J9863" t="s">
        <v>137</v>
      </c>
      <c r="K9863" t="s">
        <v>8197</v>
      </c>
      <c r="L9863">
        <v>2</v>
      </c>
    </row>
    <row r="9864" spans="8:12" x14ac:dyDescent="0.2">
      <c r="H9864" t="s">
        <v>5</v>
      </c>
      <c r="I9864" t="s">
        <v>4938</v>
      </c>
      <c r="J9864" t="s">
        <v>137</v>
      </c>
      <c r="K9864" t="s">
        <v>8198</v>
      </c>
      <c r="L9864">
        <v>3</v>
      </c>
    </row>
    <row r="9865" spans="8:12" x14ac:dyDescent="0.2">
      <c r="H9865" t="s">
        <v>5</v>
      </c>
      <c r="I9865" t="s">
        <v>2817</v>
      </c>
      <c r="J9865" t="s">
        <v>137</v>
      </c>
      <c r="K9865" t="s">
        <v>6269</v>
      </c>
      <c r="L9865">
        <v>3</v>
      </c>
    </row>
    <row r="9866" spans="8:12" x14ac:dyDescent="0.2">
      <c r="H9866" t="s">
        <v>5</v>
      </c>
      <c r="I9866" t="s">
        <v>3508</v>
      </c>
      <c r="J9866" t="s">
        <v>137</v>
      </c>
      <c r="K9866" t="s">
        <v>8199</v>
      </c>
      <c r="L9866">
        <v>4</v>
      </c>
    </row>
    <row r="9867" spans="8:12" x14ac:dyDescent="0.2">
      <c r="H9867" t="s">
        <v>5</v>
      </c>
      <c r="I9867" t="s">
        <v>8200</v>
      </c>
      <c r="J9867" t="s">
        <v>137</v>
      </c>
      <c r="K9867" t="s">
        <v>4512</v>
      </c>
      <c r="L9867">
        <v>2</v>
      </c>
    </row>
    <row r="9868" spans="8:12" x14ac:dyDescent="0.2">
      <c r="H9868" t="s">
        <v>5</v>
      </c>
      <c r="I9868" t="s">
        <v>3897</v>
      </c>
      <c r="J9868" t="s">
        <v>137</v>
      </c>
      <c r="K9868" t="s">
        <v>8201</v>
      </c>
      <c r="L9868">
        <v>2</v>
      </c>
    </row>
    <row r="9869" spans="8:12" x14ac:dyDescent="0.2">
      <c r="H9869" t="s">
        <v>5</v>
      </c>
      <c r="I9869" t="s">
        <v>2271</v>
      </c>
      <c r="J9869" t="s">
        <v>137</v>
      </c>
      <c r="K9869" t="s">
        <v>8202</v>
      </c>
      <c r="L9869">
        <v>1</v>
      </c>
    </row>
    <row r="9870" spans="8:12" x14ac:dyDescent="0.2">
      <c r="H9870" t="s">
        <v>5</v>
      </c>
      <c r="I9870" t="s">
        <v>2139</v>
      </c>
      <c r="J9870" t="s">
        <v>137</v>
      </c>
      <c r="K9870" t="s">
        <v>8203</v>
      </c>
      <c r="L9870">
        <v>2</v>
      </c>
    </row>
    <row r="9871" spans="8:12" x14ac:dyDescent="0.2">
      <c r="H9871" t="s">
        <v>5</v>
      </c>
      <c r="I9871" t="s">
        <v>2342</v>
      </c>
      <c r="J9871" t="s">
        <v>8204</v>
      </c>
      <c r="K9871" t="s">
        <v>1543</v>
      </c>
      <c r="L9871">
        <v>2</v>
      </c>
    </row>
    <row r="9872" spans="8:12" x14ac:dyDescent="0.2">
      <c r="H9872" t="s">
        <v>5</v>
      </c>
      <c r="I9872" t="s">
        <v>2167</v>
      </c>
      <c r="J9872" t="s">
        <v>137</v>
      </c>
      <c r="K9872" t="s">
        <v>145</v>
      </c>
      <c r="L9872">
        <v>2</v>
      </c>
    </row>
    <row r="9873" spans="8:12" x14ac:dyDescent="0.2">
      <c r="H9873" t="s">
        <v>5</v>
      </c>
      <c r="I9873" t="s">
        <v>2537</v>
      </c>
      <c r="J9873" t="s">
        <v>137</v>
      </c>
      <c r="K9873" t="s">
        <v>536</v>
      </c>
      <c r="L9873">
        <v>3</v>
      </c>
    </row>
    <row r="9874" spans="8:12" x14ac:dyDescent="0.2">
      <c r="H9874" t="s">
        <v>5</v>
      </c>
      <c r="I9874" t="s">
        <v>2659</v>
      </c>
      <c r="J9874" t="s">
        <v>137</v>
      </c>
      <c r="K9874" t="s">
        <v>8205</v>
      </c>
      <c r="L9874">
        <v>2</v>
      </c>
    </row>
    <row r="9875" spans="8:12" x14ac:dyDescent="0.2">
      <c r="H9875" t="s">
        <v>5</v>
      </c>
      <c r="I9875" t="s">
        <v>2268</v>
      </c>
      <c r="J9875" t="s">
        <v>181</v>
      </c>
      <c r="K9875">
        <v>83</v>
      </c>
      <c r="L9875">
        <v>4</v>
      </c>
    </row>
    <row r="9876" spans="8:12" x14ac:dyDescent="0.2">
      <c r="H9876" t="s">
        <v>5</v>
      </c>
      <c r="I9876" t="s">
        <v>8206</v>
      </c>
      <c r="J9876" t="s">
        <v>114</v>
      </c>
      <c r="K9876">
        <v>42</v>
      </c>
      <c r="L9876">
        <v>2</v>
      </c>
    </row>
    <row r="9877" spans="8:12" x14ac:dyDescent="0.2">
      <c r="H9877" t="s">
        <v>5</v>
      </c>
      <c r="I9877" t="s">
        <v>8207</v>
      </c>
      <c r="J9877" t="s">
        <v>114</v>
      </c>
      <c r="K9877" t="s">
        <v>351</v>
      </c>
      <c r="L9877">
        <v>2</v>
      </c>
    </row>
    <row r="9878" spans="8:12" x14ac:dyDescent="0.2">
      <c r="H9878" t="s">
        <v>5</v>
      </c>
      <c r="I9878" t="s">
        <v>8208</v>
      </c>
      <c r="J9878" t="s">
        <v>7</v>
      </c>
      <c r="K9878">
        <v>46</v>
      </c>
      <c r="L9878">
        <v>2</v>
      </c>
    </row>
    <row r="9879" spans="8:12" x14ac:dyDescent="0.2">
      <c r="H9879" t="s">
        <v>5</v>
      </c>
      <c r="I9879" t="s">
        <v>8209</v>
      </c>
      <c r="J9879" t="s">
        <v>7</v>
      </c>
      <c r="K9879" t="s">
        <v>1407</v>
      </c>
      <c r="L9879">
        <v>3</v>
      </c>
    </row>
    <row r="9880" spans="8:12" x14ac:dyDescent="0.2">
      <c r="H9880" t="s">
        <v>5</v>
      </c>
      <c r="I9880" t="s">
        <v>7776</v>
      </c>
      <c r="J9880" t="s">
        <v>7</v>
      </c>
      <c r="K9880" t="s">
        <v>2473</v>
      </c>
      <c r="L9880">
        <v>3</v>
      </c>
    </row>
    <row r="9881" spans="8:12" x14ac:dyDescent="0.2">
      <c r="H9881" t="s">
        <v>5</v>
      </c>
      <c r="I9881" t="s">
        <v>8210</v>
      </c>
      <c r="J9881" t="s">
        <v>7</v>
      </c>
      <c r="K9881" t="s">
        <v>8211</v>
      </c>
      <c r="L9881">
        <v>2</v>
      </c>
    </row>
    <row r="9882" spans="8:12" x14ac:dyDescent="0.2">
      <c r="H9882" t="s">
        <v>5</v>
      </c>
      <c r="I9882" t="s">
        <v>8212</v>
      </c>
      <c r="J9882" t="s">
        <v>7</v>
      </c>
      <c r="K9882" t="s">
        <v>5472</v>
      </c>
      <c r="L9882">
        <v>3</v>
      </c>
    </row>
    <row r="9883" spans="8:12" x14ac:dyDescent="0.2">
      <c r="H9883" t="s">
        <v>5</v>
      </c>
      <c r="I9883" t="s">
        <v>8213</v>
      </c>
      <c r="J9883" t="s">
        <v>68</v>
      </c>
      <c r="K9883">
        <v>53</v>
      </c>
      <c r="L9883">
        <v>3</v>
      </c>
    </row>
    <row r="9884" spans="8:12" x14ac:dyDescent="0.2">
      <c r="H9884" t="s">
        <v>5</v>
      </c>
      <c r="I9884" t="s">
        <v>8214</v>
      </c>
      <c r="J9884" t="s">
        <v>8215</v>
      </c>
      <c r="K9884">
        <v>60</v>
      </c>
      <c r="L9884">
        <v>3</v>
      </c>
    </row>
    <row r="9885" spans="8:12" x14ac:dyDescent="0.2">
      <c r="H9885" t="s">
        <v>5</v>
      </c>
      <c r="I9885" t="s">
        <v>8216</v>
      </c>
      <c r="J9885" t="s">
        <v>5155</v>
      </c>
      <c r="K9885" t="s">
        <v>8217</v>
      </c>
      <c r="L9885">
        <v>2</v>
      </c>
    </row>
    <row r="9886" spans="8:12" x14ac:dyDescent="0.2">
      <c r="H9886" t="s">
        <v>5</v>
      </c>
      <c r="I9886" t="s">
        <v>8218</v>
      </c>
      <c r="J9886" t="s">
        <v>5155</v>
      </c>
      <c r="K9886" t="s">
        <v>4855</v>
      </c>
      <c r="L9886">
        <v>2</v>
      </c>
    </row>
    <row r="9887" spans="8:12" x14ac:dyDescent="0.2">
      <c r="H9887" t="s">
        <v>5</v>
      </c>
      <c r="I9887" t="s">
        <v>8219</v>
      </c>
      <c r="J9887" t="s">
        <v>5155</v>
      </c>
      <c r="K9887" t="s">
        <v>832</v>
      </c>
      <c r="L9887">
        <v>1</v>
      </c>
    </row>
    <row r="9888" spans="8:12" x14ac:dyDescent="0.2">
      <c r="H9888" t="s">
        <v>5</v>
      </c>
      <c r="I9888" t="s">
        <v>8220</v>
      </c>
      <c r="J9888" t="s">
        <v>5155</v>
      </c>
      <c r="K9888" t="s">
        <v>6364</v>
      </c>
      <c r="L9888">
        <v>1</v>
      </c>
    </row>
    <row r="9889" spans="8:12" x14ac:dyDescent="0.2">
      <c r="H9889" t="s">
        <v>5</v>
      </c>
      <c r="I9889" t="s">
        <v>8221</v>
      </c>
      <c r="J9889" t="s">
        <v>5155</v>
      </c>
      <c r="K9889" t="s">
        <v>8222</v>
      </c>
      <c r="L9889">
        <v>2</v>
      </c>
    </row>
    <row r="9890" spans="8:12" x14ac:dyDescent="0.2">
      <c r="H9890" t="s">
        <v>5</v>
      </c>
      <c r="I9890" t="s">
        <v>8223</v>
      </c>
      <c r="J9890" t="s">
        <v>5155</v>
      </c>
      <c r="K9890" t="s">
        <v>1449</v>
      </c>
      <c r="L9890">
        <v>3</v>
      </c>
    </row>
    <row r="9891" spans="8:12" x14ac:dyDescent="0.2">
      <c r="H9891" t="s">
        <v>5</v>
      </c>
      <c r="I9891" t="s">
        <v>8224</v>
      </c>
      <c r="J9891" t="s">
        <v>5155</v>
      </c>
      <c r="K9891" t="s">
        <v>8225</v>
      </c>
      <c r="L9891">
        <v>2</v>
      </c>
    </row>
    <row r="9892" spans="8:12" x14ac:dyDescent="0.2">
      <c r="H9892" t="s">
        <v>5</v>
      </c>
      <c r="I9892" t="s">
        <v>8226</v>
      </c>
      <c r="J9892" t="s">
        <v>5155</v>
      </c>
      <c r="K9892" t="s">
        <v>8227</v>
      </c>
      <c r="L9892">
        <v>1</v>
      </c>
    </row>
    <row r="9893" spans="8:12" x14ac:dyDescent="0.2">
      <c r="H9893" t="s">
        <v>5</v>
      </c>
      <c r="I9893" t="s">
        <v>8228</v>
      </c>
      <c r="J9893" t="s">
        <v>5155</v>
      </c>
      <c r="K9893" t="s">
        <v>8229</v>
      </c>
      <c r="L9893">
        <v>2</v>
      </c>
    </row>
    <row r="9894" spans="8:12" x14ac:dyDescent="0.2">
      <c r="H9894" t="s">
        <v>5</v>
      </c>
      <c r="I9894" t="s">
        <v>8230</v>
      </c>
      <c r="J9894" t="s">
        <v>5155</v>
      </c>
      <c r="K9894" t="s">
        <v>8231</v>
      </c>
      <c r="L9894">
        <v>3</v>
      </c>
    </row>
    <row r="9895" spans="8:12" x14ac:dyDescent="0.2">
      <c r="H9895" t="s">
        <v>5</v>
      </c>
      <c r="I9895" t="s">
        <v>8232</v>
      </c>
      <c r="J9895" t="s">
        <v>5155</v>
      </c>
      <c r="K9895" t="s">
        <v>8233</v>
      </c>
      <c r="L9895">
        <v>2</v>
      </c>
    </row>
    <row r="9896" spans="8:12" x14ac:dyDescent="0.2">
      <c r="H9896" t="s">
        <v>5</v>
      </c>
      <c r="I9896" t="s">
        <v>2488</v>
      </c>
      <c r="J9896" t="s">
        <v>5155</v>
      </c>
      <c r="K9896" t="s">
        <v>7894</v>
      </c>
      <c r="L9896">
        <v>2</v>
      </c>
    </row>
    <row r="9897" spans="8:12" x14ac:dyDescent="0.2">
      <c r="H9897" t="s">
        <v>5</v>
      </c>
      <c r="I9897" t="s">
        <v>8234</v>
      </c>
      <c r="J9897" t="s">
        <v>5155</v>
      </c>
      <c r="K9897" t="s">
        <v>8235</v>
      </c>
      <c r="L9897">
        <v>2</v>
      </c>
    </row>
    <row r="9898" spans="8:12" x14ac:dyDescent="0.2">
      <c r="H9898" t="s">
        <v>5</v>
      </c>
      <c r="I9898" t="s">
        <v>8236</v>
      </c>
      <c r="J9898" t="s">
        <v>5155</v>
      </c>
      <c r="K9898">
        <v>65</v>
      </c>
      <c r="L9898">
        <v>3</v>
      </c>
    </row>
    <row r="9899" spans="8:12" x14ac:dyDescent="0.2">
      <c r="H9899" t="s">
        <v>5</v>
      </c>
      <c r="I9899" t="s">
        <v>8237</v>
      </c>
      <c r="J9899" t="s">
        <v>5155</v>
      </c>
      <c r="K9899" t="s">
        <v>8238</v>
      </c>
      <c r="L9899">
        <v>2</v>
      </c>
    </row>
    <row r="9900" spans="8:12" x14ac:dyDescent="0.2">
      <c r="H9900" t="s">
        <v>5</v>
      </c>
      <c r="I9900" t="s">
        <v>8239</v>
      </c>
      <c r="J9900" t="s">
        <v>5155</v>
      </c>
      <c r="K9900" t="s">
        <v>2378</v>
      </c>
      <c r="L9900">
        <v>2</v>
      </c>
    </row>
    <row r="9901" spans="8:12" x14ac:dyDescent="0.2">
      <c r="H9901" t="s">
        <v>5</v>
      </c>
      <c r="I9901" t="s">
        <v>8240</v>
      </c>
      <c r="J9901" t="s">
        <v>8215</v>
      </c>
      <c r="K9901" t="s">
        <v>1580</v>
      </c>
      <c r="L9901">
        <v>1</v>
      </c>
    </row>
    <row r="9902" spans="8:12" x14ac:dyDescent="0.2">
      <c r="H9902" t="s">
        <v>5</v>
      </c>
      <c r="I9902" t="s">
        <v>6025</v>
      </c>
      <c r="J9902" t="s">
        <v>8215</v>
      </c>
      <c r="K9902" t="s">
        <v>3008</v>
      </c>
      <c r="L9902">
        <v>3</v>
      </c>
    </row>
    <row r="9903" spans="8:12" x14ac:dyDescent="0.2">
      <c r="H9903" t="s">
        <v>5</v>
      </c>
      <c r="I9903" t="s">
        <v>8241</v>
      </c>
      <c r="J9903" t="s">
        <v>8215</v>
      </c>
      <c r="K9903" t="s">
        <v>5351</v>
      </c>
      <c r="L9903">
        <v>3</v>
      </c>
    </row>
    <row r="9904" spans="8:12" x14ac:dyDescent="0.2">
      <c r="H9904" t="s">
        <v>5</v>
      </c>
      <c r="I9904" t="s">
        <v>2069</v>
      </c>
      <c r="J9904" t="s">
        <v>8215</v>
      </c>
      <c r="K9904">
        <v>56</v>
      </c>
      <c r="L9904">
        <v>3</v>
      </c>
    </row>
    <row r="9905" spans="8:12" x14ac:dyDescent="0.2">
      <c r="H9905" t="s">
        <v>5</v>
      </c>
      <c r="I9905" t="s">
        <v>2827</v>
      </c>
      <c r="J9905" t="s">
        <v>715</v>
      </c>
      <c r="K9905" t="s">
        <v>3208</v>
      </c>
      <c r="L9905">
        <v>4</v>
      </c>
    </row>
    <row r="9906" spans="8:12" x14ac:dyDescent="0.2">
      <c r="H9906" t="s">
        <v>5</v>
      </c>
      <c r="I9906" t="s">
        <v>2888</v>
      </c>
      <c r="J9906" t="s">
        <v>1213</v>
      </c>
      <c r="K9906">
        <v>68</v>
      </c>
      <c r="L9906">
        <v>3</v>
      </c>
    </row>
    <row r="9907" spans="8:12" x14ac:dyDescent="0.2">
      <c r="H9907" t="s">
        <v>5</v>
      </c>
      <c r="I9907" t="s">
        <v>2220</v>
      </c>
      <c r="J9907" t="s">
        <v>7</v>
      </c>
      <c r="K9907">
        <v>43</v>
      </c>
      <c r="L9907">
        <v>2</v>
      </c>
    </row>
    <row r="9908" spans="8:12" x14ac:dyDescent="0.2">
      <c r="H9908" t="s">
        <v>5</v>
      </c>
      <c r="I9908" t="s">
        <v>2816</v>
      </c>
      <c r="J9908" t="s">
        <v>114</v>
      </c>
      <c r="K9908">
        <v>38</v>
      </c>
      <c r="L9908">
        <v>2</v>
      </c>
    </row>
    <row r="9909" spans="8:12" x14ac:dyDescent="0.2">
      <c r="H9909" t="s">
        <v>5</v>
      </c>
      <c r="I9909" t="s">
        <v>2253</v>
      </c>
      <c r="J9909" t="s">
        <v>7</v>
      </c>
      <c r="K9909">
        <v>46</v>
      </c>
      <c r="L9909">
        <v>2</v>
      </c>
    </row>
    <row r="9910" spans="8:12" x14ac:dyDescent="0.2">
      <c r="H9910" t="s">
        <v>5</v>
      </c>
      <c r="I9910" t="s">
        <v>2143</v>
      </c>
      <c r="J9910" t="s">
        <v>7</v>
      </c>
      <c r="K9910">
        <v>29</v>
      </c>
      <c r="L9910">
        <v>1</v>
      </c>
    </row>
    <row r="9911" spans="8:12" x14ac:dyDescent="0.2">
      <c r="H9911" t="s">
        <v>5</v>
      </c>
      <c r="I9911" t="s">
        <v>2146</v>
      </c>
      <c r="J9911" t="s">
        <v>7</v>
      </c>
      <c r="K9911" t="s">
        <v>4913</v>
      </c>
      <c r="L9911">
        <v>2</v>
      </c>
    </row>
    <row r="9912" spans="8:12" x14ac:dyDescent="0.2">
      <c r="H9912" t="s">
        <v>5</v>
      </c>
      <c r="I9912" t="s">
        <v>8242</v>
      </c>
      <c r="J9912" t="s">
        <v>7</v>
      </c>
      <c r="K9912">
        <v>78</v>
      </c>
      <c r="L9912">
        <v>3</v>
      </c>
    </row>
    <row r="9913" spans="8:12" x14ac:dyDescent="0.2">
      <c r="H9913" t="s">
        <v>5</v>
      </c>
      <c r="I9913" t="s">
        <v>2067</v>
      </c>
      <c r="J9913" t="s">
        <v>7</v>
      </c>
      <c r="K9913">
        <v>64</v>
      </c>
      <c r="L9913">
        <v>3</v>
      </c>
    </row>
    <row r="9914" spans="8:12" x14ac:dyDescent="0.2">
      <c r="H9914" t="s">
        <v>5</v>
      </c>
      <c r="I9914" t="s">
        <v>8243</v>
      </c>
      <c r="J9914" t="s">
        <v>8244</v>
      </c>
      <c r="K9914">
        <v>37</v>
      </c>
      <c r="L9914">
        <v>2</v>
      </c>
    </row>
    <row r="9915" spans="8:12" x14ac:dyDescent="0.2">
      <c r="H9915" t="s">
        <v>5</v>
      </c>
      <c r="I9915" t="s">
        <v>8245</v>
      </c>
      <c r="J9915" t="s">
        <v>68</v>
      </c>
      <c r="K9915">
        <v>38</v>
      </c>
      <c r="L9915">
        <v>2</v>
      </c>
    </row>
    <row r="9916" spans="8:12" x14ac:dyDescent="0.2">
      <c r="H9916" t="s">
        <v>5</v>
      </c>
      <c r="I9916" t="s">
        <v>8246</v>
      </c>
      <c r="J9916" t="s">
        <v>7</v>
      </c>
      <c r="K9916" t="s">
        <v>702</v>
      </c>
      <c r="L9916">
        <v>2</v>
      </c>
    </row>
    <row r="9917" spans="8:12" x14ac:dyDescent="0.2">
      <c r="H9917" t="s">
        <v>5</v>
      </c>
      <c r="I9917" t="s">
        <v>8247</v>
      </c>
      <c r="J9917" t="s">
        <v>7</v>
      </c>
      <c r="K9917">
        <v>41</v>
      </c>
      <c r="L9917">
        <v>2</v>
      </c>
    </row>
    <row r="9918" spans="8:12" x14ac:dyDescent="0.2">
      <c r="H9918" t="s">
        <v>5</v>
      </c>
      <c r="I9918" t="s">
        <v>8248</v>
      </c>
      <c r="J9918" t="s">
        <v>7</v>
      </c>
      <c r="K9918">
        <v>54</v>
      </c>
      <c r="L9918">
        <v>2</v>
      </c>
    </row>
    <row r="9919" spans="8:12" x14ac:dyDescent="0.2">
      <c r="H9919" t="s">
        <v>5</v>
      </c>
      <c r="I9919" t="s">
        <v>8249</v>
      </c>
      <c r="J9919" t="s">
        <v>7</v>
      </c>
      <c r="K9919">
        <v>56</v>
      </c>
      <c r="L9919">
        <v>3</v>
      </c>
    </row>
    <row r="9920" spans="8:12" x14ac:dyDescent="0.2">
      <c r="H9920" t="s">
        <v>5</v>
      </c>
      <c r="I9920" t="s">
        <v>8250</v>
      </c>
      <c r="J9920" t="s">
        <v>7</v>
      </c>
      <c r="K9920">
        <v>56</v>
      </c>
      <c r="L9920">
        <v>3</v>
      </c>
    </row>
    <row r="9921" spans="8:12" x14ac:dyDescent="0.2">
      <c r="H9921" t="s">
        <v>5</v>
      </c>
      <c r="I9921" t="s">
        <v>8251</v>
      </c>
      <c r="J9921" t="s">
        <v>7</v>
      </c>
      <c r="K9921">
        <v>57</v>
      </c>
      <c r="L9921">
        <v>2</v>
      </c>
    </row>
    <row r="9922" spans="8:12" x14ac:dyDescent="0.2">
      <c r="H9922" t="s">
        <v>5</v>
      </c>
      <c r="I9922" t="s">
        <v>8252</v>
      </c>
      <c r="J9922" t="s">
        <v>7</v>
      </c>
      <c r="K9922">
        <v>60</v>
      </c>
      <c r="L9922">
        <v>3</v>
      </c>
    </row>
    <row r="9923" spans="8:12" x14ac:dyDescent="0.2">
      <c r="H9923" t="s">
        <v>5</v>
      </c>
      <c r="I9923" t="s">
        <v>8253</v>
      </c>
      <c r="J9923" t="s">
        <v>7</v>
      </c>
      <c r="K9923">
        <v>56</v>
      </c>
      <c r="L9923">
        <v>2</v>
      </c>
    </row>
    <row r="9924" spans="8:12" x14ac:dyDescent="0.2">
      <c r="H9924" t="s">
        <v>5</v>
      </c>
      <c r="I9924" t="s">
        <v>8254</v>
      </c>
      <c r="J9924" t="s">
        <v>7</v>
      </c>
      <c r="K9924">
        <v>26</v>
      </c>
      <c r="L9924">
        <v>1</v>
      </c>
    </row>
    <row r="9925" spans="8:12" x14ac:dyDescent="0.2">
      <c r="H9925" t="s">
        <v>5</v>
      </c>
      <c r="I9925" t="s">
        <v>8255</v>
      </c>
      <c r="J9925" t="s">
        <v>7</v>
      </c>
      <c r="K9925">
        <v>64</v>
      </c>
      <c r="L9925">
        <v>3</v>
      </c>
    </row>
    <row r="9926" spans="8:12" x14ac:dyDescent="0.2">
      <c r="H9926" t="s">
        <v>5</v>
      </c>
      <c r="I9926" t="s">
        <v>8256</v>
      </c>
      <c r="J9926" t="s">
        <v>7</v>
      </c>
      <c r="K9926">
        <v>36</v>
      </c>
      <c r="L9926">
        <v>1</v>
      </c>
    </row>
    <row r="9927" spans="8:12" x14ac:dyDescent="0.2">
      <c r="H9927" t="s">
        <v>5</v>
      </c>
      <c r="I9927" t="s">
        <v>8257</v>
      </c>
      <c r="J9927" t="s">
        <v>7</v>
      </c>
      <c r="K9927">
        <v>48</v>
      </c>
      <c r="L9927">
        <v>3</v>
      </c>
    </row>
    <row r="9928" spans="8:12" x14ac:dyDescent="0.2">
      <c r="H9928" t="s">
        <v>5</v>
      </c>
      <c r="I9928" t="s">
        <v>8258</v>
      </c>
      <c r="J9928" t="s">
        <v>7</v>
      </c>
      <c r="K9928">
        <v>56</v>
      </c>
      <c r="L9928">
        <v>3</v>
      </c>
    </row>
    <row r="9929" spans="8:12" x14ac:dyDescent="0.2">
      <c r="H9929" t="s">
        <v>5</v>
      </c>
      <c r="I9929" t="s">
        <v>8259</v>
      </c>
      <c r="J9929" t="s">
        <v>7</v>
      </c>
      <c r="K9929">
        <v>55</v>
      </c>
      <c r="L9929">
        <v>2</v>
      </c>
    </row>
    <row r="9930" spans="8:12" x14ac:dyDescent="0.2">
      <c r="H9930" t="s">
        <v>5</v>
      </c>
      <c r="I9930" t="s">
        <v>8260</v>
      </c>
      <c r="J9930" t="s">
        <v>7</v>
      </c>
      <c r="K9930">
        <v>125</v>
      </c>
      <c r="L9930">
        <v>4</v>
      </c>
    </row>
    <row r="9931" spans="8:12" x14ac:dyDescent="0.2">
      <c r="H9931" t="s">
        <v>5</v>
      </c>
      <c r="I9931" t="s">
        <v>8261</v>
      </c>
      <c r="J9931" t="s">
        <v>7</v>
      </c>
      <c r="K9931">
        <v>57</v>
      </c>
      <c r="L9931">
        <v>2</v>
      </c>
    </row>
    <row r="9932" spans="8:12" x14ac:dyDescent="0.2">
      <c r="H9932" t="s">
        <v>5</v>
      </c>
      <c r="I9932" t="s">
        <v>8262</v>
      </c>
      <c r="J9932" t="s">
        <v>7</v>
      </c>
      <c r="K9932" t="s">
        <v>8263</v>
      </c>
      <c r="L9932">
        <v>3</v>
      </c>
    </row>
    <row r="9933" spans="8:12" x14ac:dyDescent="0.2">
      <c r="H9933" t="s">
        <v>5</v>
      </c>
      <c r="I9933" t="s">
        <v>3486</v>
      </c>
      <c r="J9933" t="s">
        <v>7</v>
      </c>
      <c r="K9933">
        <v>71</v>
      </c>
      <c r="L9933">
        <v>3</v>
      </c>
    </row>
    <row r="9934" spans="8:12" x14ac:dyDescent="0.2">
      <c r="H9934" t="s">
        <v>5</v>
      </c>
      <c r="I9934" t="s">
        <v>8264</v>
      </c>
      <c r="J9934" t="s">
        <v>7</v>
      </c>
      <c r="K9934">
        <v>52</v>
      </c>
      <c r="L9934">
        <v>3</v>
      </c>
    </row>
    <row r="9935" spans="8:12" x14ac:dyDescent="0.2">
      <c r="H9935" t="s">
        <v>5</v>
      </c>
      <c r="I9935" t="s">
        <v>4665</v>
      </c>
      <c r="J9935" t="s">
        <v>7</v>
      </c>
      <c r="K9935">
        <v>37</v>
      </c>
      <c r="L9935">
        <v>2</v>
      </c>
    </row>
    <row r="9936" spans="8:12" x14ac:dyDescent="0.2">
      <c r="H9936" t="s">
        <v>5</v>
      </c>
      <c r="I9936" t="s">
        <v>3086</v>
      </c>
      <c r="J9936" t="s">
        <v>7</v>
      </c>
      <c r="K9936">
        <v>48</v>
      </c>
      <c r="L9936">
        <v>2</v>
      </c>
    </row>
    <row r="9937" spans="8:12" x14ac:dyDescent="0.2">
      <c r="H9937" t="s">
        <v>5</v>
      </c>
      <c r="I9937" t="s">
        <v>2268</v>
      </c>
      <c r="J9937" t="s">
        <v>7</v>
      </c>
      <c r="K9937">
        <v>60</v>
      </c>
      <c r="L9937">
        <v>5</v>
      </c>
    </row>
    <row r="9938" spans="8:12" x14ac:dyDescent="0.2">
      <c r="H9938" t="s">
        <v>5</v>
      </c>
      <c r="I9938" t="s">
        <v>2102</v>
      </c>
      <c r="J9938" t="s">
        <v>7</v>
      </c>
      <c r="K9938" t="s">
        <v>147</v>
      </c>
      <c r="L9938">
        <v>2</v>
      </c>
    </row>
    <row r="9939" spans="8:12" x14ac:dyDescent="0.2">
      <c r="H9939" t="s">
        <v>5</v>
      </c>
      <c r="I9939" t="s">
        <v>2481</v>
      </c>
      <c r="J9939" t="s">
        <v>114</v>
      </c>
      <c r="K9939">
        <v>31</v>
      </c>
      <c r="L9939">
        <v>2</v>
      </c>
    </row>
    <row r="9940" spans="8:12" x14ac:dyDescent="0.2">
      <c r="H9940" t="s">
        <v>5</v>
      </c>
      <c r="I9940" t="s">
        <v>2233</v>
      </c>
      <c r="J9940" t="s">
        <v>7</v>
      </c>
      <c r="K9940" t="s">
        <v>8265</v>
      </c>
      <c r="L9940">
        <v>4</v>
      </c>
    </row>
    <row r="9941" spans="8:12" x14ac:dyDescent="0.2">
      <c r="H9941" t="s">
        <v>5</v>
      </c>
      <c r="I9941" t="s">
        <v>2143</v>
      </c>
      <c r="J9941" t="s">
        <v>7</v>
      </c>
      <c r="K9941">
        <v>53</v>
      </c>
      <c r="L9941">
        <v>3</v>
      </c>
    </row>
    <row r="9942" spans="8:12" x14ac:dyDescent="0.2">
      <c r="H9942" t="s">
        <v>5</v>
      </c>
      <c r="I9942" t="s">
        <v>2252</v>
      </c>
      <c r="J9942" t="s">
        <v>7</v>
      </c>
      <c r="K9942" t="s">
        <v>1849</v>
      </c>
      <c r="L9942">
        <v>2</v>
      </c>
    </row>
    <row r="9943" spans="8:12" x14ac:dyDescent="0.2">
      <c r="H9943" t="s">
        <v>5</v>
      </c>
      <c r="I9943" t="s">
        <v>2271</v>
      </c>
      <c r="J9943" t="s">
        <v>180</v>
      </c>
      <c r="K9943" t="s">
        <v>340</v>
      </c>
      <c r="L9943">
        <v>1</v>
      </c>
    </row>
    <row r="9944" spans="8:12" x14ac:dyDescent="0.2">
      <c r="H9944" t="s">
        <v>5</v>
      </c>
      <c r="I9944" t="s">
        <v>2377</v>
      </c>
      <c r="J9944" t="s">
        <v>7</v>
      </c>
      <c r="K9944">
        <v>61</v>
      </c>
      <c r="L9944">
        <v>3</v>
      </c>
    </row>
    <row r="9945" spans="8:12" x14ac:dyDescent="0.2">
      <c r="H9945" t="s">
        <v>5</v>
      </c>
      <c r="I9945" t="s">
        <v>2030</v>
      </c>
      <c r="J9945" t="s">
        <v>383</v>
      </c>
      <c r="K9945">
        <v>115</v>
      </c>
      <c r="L9945">
        <v>4</v>
      </c>
    </row>
    <row r="9946" spans="8:12" x14ac:dyDescent="0.2">
      <c r="H9946" t="s">
        <v>5</v>
      </c>
      <c r="I9946" t="s">
        <v>2252</v>
      </c>
      <c r="J9946" t="s">
        <v>7</v>
      </c>
      <c r="K9946">
        <v>67</v>
      </c>
      <c r="L9946">
        <v>3</v>
      </c>
    </row>
    <row r="9947" spans="8:12" x14ac:dyDescent="0.2">
      <c r="H9947" t="s">
        <v>5</v>
      </c>
      <c r="I9947" t="s">
        <v>2387</v>
      </c>
      <c r="J9947" t="s">
        <v>7</v>
      </c>
      <c r="K9947">
        <v>77</v>
      </c>
      <c r="L9947">
        <v>4</v>
      </c>
    </row>
    <row r="9948" spans="8:12" x14ac:dyDescent="0.2">
      <c r="H9948" t="s">
        <v>5</v>
      </c>
      <c r="I9948" t="s">
        <v>2446</v>
      </c>
      <c r="J9948" t="s">
        <v>1132</v>
      </c>
      <c r="K9948" t="s">
        <v>4254</v>
      </c>
      <c r="L9948">
        <v>2</v>
      </c>
    </row>
    <row r="9949" spans="8:12" x14ac:dyDescent="0.2">
      <c r="H9949" t="s">
        <v>5</v>
      </c>
      <c r="I9949" t="s">
        <v>2446</v>
      </c>
      <c r="J9949" t="s">
        <v>180</v>
      </c>
      <c r="K9949" t="s">
        <v>219</v>
      </c>
      <c r="L9949">
        <v>4</v>
      </c>
    </row>
    <row r="9950" spans="8:12" x14ac:dyDescent="0.2">
      <c r="H9950" t="s">
        <v>5</v>
      </c>
      <c r="I9950" t="s">
        <v>6759</v>
      </c>
      <c r="J9950" t="s">
        <v>137</v>
      </c>
      <c r="K9950">
        <v>50</v>
      </c>
      <c r="L9950">
        <v>3</v>
      </c>
    </row>
    <row r="9951" spans="8:12" x14ac:dyDescent="0.2">
      <c r="H9951" t="s">
        <v>5</v>
      </c>
      <c r="I9951" t="s">
        <v>3155</v>
      </c>
      <c r="J9951" t="s">
        <v>137</v>
      </c>
      <c r="K9951" t="s">
        <v>6457</v>
      </c>
      <c r="L9951">
        <v>4</v>
      </c>
    </row>
    <row r="9952" spans="8:12" x14ac:dyDescent="0.2">
      <c r="H9952" t="s">
        <v>5</v>
      </c>
      <c r="I9952" t="s">
        <v>2085</v>
      </c>
      <c r="J9952" t="s">
        <v>137</v>
      </c>
      <c r="K9952" t="s">
        <v>4525</v>
      </c>
      <c r="L9952">
        <v>3</v>
      </c>
    </row>
    <row r="9953" spans="8:12" x14ac:dyDescent="0.2">
      <c r="H9953" t="s">
        <v>5</v>
      </c>
      <c r="I9953" t="s">
        <v>8266</v>
      </c>
      <c r="J9953" t="s">
        <v>137</v>
      </c>
      <c r="K9953">
        <v>55</v>
      </c>
      <c r="L9953">
        <v>3</v>
      </c>
    </row>
    <row r="9954" spans="8:12" x14ac:dyDescent="0.2">
      <c r="H9954" t="s">
        <v>5</v>
      </c>
      <c r="I9954" t="s">
        <v>2085</v>
      </c>
      <c r="J9954" t="s">
        <v>137</v>
      </c>
      <c r="K9954" t="s">
        <v>6527</v>
      </c>
      <c r="L9954">
        <v>3</v>
      </c>
    </row>
    <row r="9955" spans="8:12" x14ac:dyDescent="0.2">
      <c r="H9955" t="s">
        <v>5</v>
      </c>
      <c r="I9955" t="s">
        <v>8267</v>
      </c>
      <c r="J9955" t="s">
        <v>137</v>
      </c>
      <c r="K9955">
        <v>52</v>
      </c>
      <c r="L9955">
        <v>2</v>
      </c>
    </row>
    <row r="9956" spans="8:12" x14ac:dyDescent="0.2">
      <c r="H9956" t="s">
        <v>5</v>
      </c>
      <c r="I9956" t="s">
        <v>4067</v>
      </c>
      <c r="J9956" t="s">
        <v>137</v>
      </c>
      <c r="K9956" t="s">
        <v>6722</v>
      </c>
      <c r="L9956">
        <v>3</v>
      </c>
    </row>
    <row r="9957" spans="8:12" x14ac:dyDescent="0.2">
      <c r="H9957" t="s">
        <v>5</v>
      </c>
      <c r="I9957" t="s">
        <v>2102</v>
      </c>
      <c r="J9957" t="s">
        <v>137</v>
      </c>
      <c r="K9957" t="s">
        <v>8268</v>
      </c>
      <c r="L9957">
        <v>1</v>
      </c>
    </row>
    <row r="9958" spans="8:12" x14ac:dyDescent="0.2">
      <c r="H9958" t="s">
        <v>5</v>
      </c>
      <c r="I9958" t="s">
        <v>2111</v>
      </c>
      <c r="J9958" t="s">
        <v>137</v>
      </c>
      <c r="K9958" t="s">
        <v>8269</v>
      </c>
      <c r="L9958">
        <v>3</v>
      </c>
    </row>
    <row r="9959" spans="8:12" x14ac:dyDescent="0.2">
      <c r="H9959" t="s">
        <v>5</v>
      </c>
      <c r="I9959" t="s">
        <v>2046</v>
      </c>
      <c r="J9959" t="s">
        <v>137</v>
      </c>
      <c r="K9959">
        <v>39</v>
      </c>
      <c r="L9959">
        <v>2</v>
      </c>
    </row>
    <row r="9960" spans="8:12" x14ac:dyDescent="0.2">
      <c r="H9960" t="s">
        <v>5</v>
      </c>
      <c r="I9960" t="s">
        <v>2085</v>
      </c>
      <c r="J9960" t="s">
        <v>137</v>
      </c>
      <c r="K9960">
        <v>37</v>
      </c>
      <c r="L9960">
        <v>2</v>
      </c>
    </row>
    <row r="9961" spans="8:12" x14ac:dyDescent="0.2">
      <c r="H9961" t="s">
        <v>5</v>
      </c>
      <c r="I9961" t="s">
        <v>7772</v>
      </c>
      <c r="J9961" t="s">
        <v>137</v>
      </c>
      <c r="K9961">
        <v>64</v>
      </c>
      <c r="L9961">
        <v>3</v>
      </c>
    </row>
    <row r="9962" spans="8:12" x14ac:dyDescent="0.2">
      <c r="H9962" t="s">
        <v>5</v>
      </c>
      <c r="I9962" t="s">
        <v>2419</v>
      </c>
      <c r="J9962" t="s">
        <v>137</v>
      </c>
      <c r="K9962">
        <v>35</v>
      </c>
      <c r="L9962">
        <v>1</v>
      </c>
    </row>
    <row r="9963" spans="8:12" x14ac:dyDescent="0.2">
      <c r="H9963" t="s">
        <v>5</v>
      </c>
      <c r="I9963" t="s">
        <v>2385</v>
      </c>
      <c r="J9963" t="s">
        <v>137</v>
      </c>
      <c r="K9963" t="s">
        <v>7874</v>
      </c>
      <c r="L9963">
        <v>3</v>
      </c>
    </row>
    <row r="9964" spans="8:12" x14ac:dyDescent="0.2">
      <c r="H9964" t="s">
        <v>5</v>
      </c>
      <c r="I9964" t="s">
        <v>8270</v>
      </c>
      <c r="J9964" t="s">
        <v>137</v>
      </c>
      <c r="K9964" t="s">
        <v>4495</v>
      </c>
      <c r="L9964">
        <v>3</v>
      </c>
    </row>
    <row r="9965" spans="8:12" x14ac:dyDescent="0.2">
      <c r="H9965" t="s">
        <v>5</v>
      </c>
      <c r="I9965" t="s">
        <v>2338</v>
      </c>
      <c r="J9965" t="s">
        <v>137</v>
      </c>
      <c r="K9965">
        <v>32</v>
      </c>
      <c r="L9965">
        <v>1</v>
      </c>
    </row>
    <row r="9966" spans="8:12" x14ac:dyDescent="0.2">
      <c r="H9966" t="s">
        <v>5</v>
      </c>
      <c r="I9966" t="s">
        <v>2215</v>
      </c>
      <c r="J9966" t="s">
        <v>137</v>
      </c>
      <c r="K9966" t="s">
        <v>105</v>
      </c>
      <c r="L9966">
        <v>1</v>
      </c>
    </row>
    <row r="9967" spans="8:12" x14ac:dyDescent="0.2">
      <c r="H9967" t="s">
        <v>5</v>
      </c>
      <c r="I9967" t="s">
        <v>2892</v>
      </c>
      <c r="J9967" t="s">
        <v>137</v>
      </c>
      <c r="K9967" t="s">
        <v>6722</v>
      </c>
      <c r="L9967">
        <v>3</v>
      </c>
    </row>
    <row r="9968" spans="8:12" x14ac:dyDescent="0.2">
      <c r="H9968" t="s">
        <v>5</v>
      </c>
      <c r="I9968" t="s">
        <v>2943</v>
      </c>
      <c r="J9968" t="s">
        <v>137</v>
      </c>
      <c r="K9968" t="s">
        <v>791</v>
      </c>
      <c r="L9968">
        <v>1</v>
      </c>
    </row>
    <row r="9969" spans="8:12" x14ac:dyDescent="0.2">
      <c r="H9969" t="s">
        <v>5</v>
      </c>
      <c r="I9969" t="s">
        <v>2851</v>
      </c>
      <c r="J9969" t="s">
        <v>137</v>
      </c>
      <c r="K9969" t="s">
        <v>3154</v>
      </c>
      <c r="L9969">
        <v>2</v>
      </c>
    </row>
    <row r="9970" spans="8:12" x14ac:dyDescent="0.2">
      <c r="H9970" t="s">
        <v>5</v>
      </c>
      <c r="I9970" t="s">
        <v>2354</v>
      </c>
      <c r="J9970" t="s">
        <v>137</v>
      </c>
      <c r="K9970" t="s">
        <v>1407</v>
      </c>
      <c r="L9970">
        <v>3</v>
      </c>
    </row>
    <row r="9971" spans="8:12" x14ac:dyDescent="0.2">
      <c r="H9971" t="s">
        <v>5</v>
      </c>
      <c r="I9971" t="s">
        <v>4136</v>
      </c>
      <c r="J9971" t="s">
        <v>137</v>
      </c>
      <c r="K9971">
        <v>48</v>
      </c>
      <c r="L9971">
        <v>2</v>
      </c>
    </row>
    <row r="9972" spans="8:12" x14ac:dyDescent="0.2">
      <c r="H9972" t="s">
        <v>5</v>
      </c>
      <c r="I9972" t="s">
        <v>6221</v>
      </c>
      <c r="J9972" t="s">
        <v>137</v>
      </c>
      <c r="K9972" t="s">
        <v>326</v>
      </c>
      <c r="L9972">
        <v>2</v>
      </c>
    </row>
    <row r="9973" spans="8:12" x14ac:dyDescent="0.2">
      <c r="H9973" t="s">
        <v>5</v>
      </c>
      <c r="I9973" t="s">
        <v>3569</v>
      </c>
    </row>
    <row r="9974" spans="8:12" x14ac:dyDescent="0.2">
      <c r="H9974" t="s">
        <v>5</v>
      </c>
      <c r="I9974" t="s">
        <v>2082</v>
      </c>
    </row>
    <row r="9975" spans="8:12" x14ac:dyDescent="0.2">
      <c r="H9975" t="s">
        <v>5</v>
      </c>
      <c r="I9975" t="s">
        <v>2532</v>
      </c>
    </row>
    <row r="9976" spans="8:12" x14ac:dyDescent="0.2">
      <c r="H9976" t="s">
        <v>5</v>
      </c>
      <c r="I9976" t="s">
        <v>3010</v>
      </c>
    </row>
    <row r="9977" spans="8:12" x14ac:dyDescent="0.2">
      <c r="H9977" t="s">
        <v>5</v>
      </c>
      <c r="I9977" t="s">
        <v>8271</v>
      </c>
    </row>
    <row r="9978" spans="8:12" x14ac:dyDescent="0.2">
      <c r="H9978" t="s">
        <v>5</v>
      </c>
      <c r="I9978" t="s">
        <v>4200</v>
      </c>
    </row>
    <row r="9979" spans="8:12" x14ac:dyDescent="0.2">
      <c r="H9979" t="s">
        <v>5</v>
      </c>
      <c r="I9979" t="s">
        <v>2411</v>
      </c>
    </row>
    <row r="9980" spans="8:12" x14ac:dyDescent="0.2">
      <c r="H9980" t="s">
        <v>5</v>
      </c>
      <c r="I9980" t="s">
        <v>3742</v>
      </c>
    </row>
    <row r="9981" spans="8:12" x14ac:dyDescent="0.2">
      <c r="H9981" t="s">
        <v>5</v>
      </c>
      <c r="I9981" t="s">
        <v>3463</v>
      </c>
    </row>
    <row r="9982" spans="8:12" x14ac:dyDescent="0.2">
      <c r="H9982" t="s">
        <v>5</v>
      </c>
      <c r="I9982" t="s">
        <v>6068</v>
      </c>
    </row>
    <row r="9983" spans="8:12" x14ac:dyDescent="0.2">
      <c r="H9983" t="s">
        <v>5</v>
      </c>
      <c r="I9983" t="s">
        <v>5500</v>
      </c>
    </row>
    <row r="9984" spans="8:12" x14ac:dyDescent="0.2">
      <c r="H9984" t="s">
        <v>5</v>
      </c>
      <c r="I9984" t="s">
        <v>8272</v>
      </c>
    </row>
    <row r="9985" spans="8:9" x14ac:dyDescent="0.2">
      <c r="H9985" t="s">
        <v>5</v>
      </c>
      <c r="I9985" t="s">
        <v>8273</v>
      </c>
    </row>
    <row r="9986" spans="8:9" x14ac:dyDescent="0.2">
      <c r="H9986" t="s">
        <v>5</v>
      </c>
      <c r="I9986" t="s">
        <v>2080</v>
      </c>
    </row>
    <row r="9987" spans="8:9" x14ac:dyDescent="0.2">
      <c r="H9987" t="s">
        <v>5</v>
      </c>
      <c r="I9987" t="s">
        <v>2128</v>
      </c>
    </row>
    <row r="9988" spans="8:9" x14ac:dyDescent="0.2">
      <c r="H9988" t="s">
        <v>5</v>
      </c>
      <c r="I9988" t="s">
        <v>2042</v>
      </c>
    </row>
    <row r="9989" spans="8:9" x14ac:dyDescent="0.2">
      <c r="H9989" t="s">
        <v>5</v>
      </c>
      <c r="I9989" t="s">
        <v>2668</v>
      </c>
    </row>
    <row r="9990" spans="8:9" x14ac:dyDescent="0.2">
      <c r="H9990" t="s">
        <v>5</v>
      </c>
      <c r="I9990" t="s">
        <v>2119</v>
      </c>
    </row>
    <row r="9991" spans="8:9" x14ac:dyDescent="0.2">
      <c r="H9991" t="s">
        <v>5</v>
      </c>
      <c r="I9991" t="s">
        <v>8274</v>
      </c>
    </row>
    <row r="9992" spans="8:9" x14ac:dyDescent="0.2">
      <c r="H9992" t="s">
        <v>5</v>
      </c>
      <c r="I9992" t="s">
        <v>8275</v>
      </c>
    </row>
    <row r="9993" spans="8:9" x14ac:dyDescent="0.2">
      <c r="H9993" t="s">
        <v>5</v>
      </c>
      <c r="I9993" t="s">
        <v>8276</v>
      </c>
    </row>
    <row r="9994" spans="8:9" x14ac:dyDescent="0.2">
      <c r="H9994" t="s">
        <v>5</v>
      </c>
      <c r="I9994" t="s">
        <v>2051</v>
      </c>
    </row>
    <row r="9995" spans="8:9" x14ac:dyDescent="0.2">
      <c r="H9995" t="s">
        <v>5</v>
      </c>
      <c r="I9995" t="s">
        <v>7548</v>
      </c>
    </row>
    <row r="9996" spans="8:9" x14ac:dyDescent="0.2">
      <c r="H9996" t="s">
        <v>5</v>
      </c>
      <c r="I9996" t="s">
        <v>8277</v>
      </c>
    </row>
    <row r="9997" spans="8:9" x14ac:dyDescent="0.2">
      <c r="H9997" t="s">
        <v>5</v>
      </c>
      <c r="I9997" t="s">
        <v>8278</v>
      </c>
    </row>
    <row r="9998" spans="8:9" x14ac:dyDescent="0.2">
      <c r="H9998" t="s">
        <v>5</v>
      </c>
      <c r="I9998" t="s">
        <v>2151</v>
      </c>
    </row>
    <row r="9999" spans="8:9" x14ac:dyDescent="0.2">
      <c r="H9999" t="s">
        <v>5</v>
      </c>
      <c r="I9999" t="s">
        <v>8279</v>
      </c>
    </row>
    <row r="10000" spans="8:9" x14ac:dyDescent="0.2">
      <c r="H10000" t="s">
        <v>5</v>
      </c>
      <c r="I10000" t="s">
        <v>2715</v>
      </c>
    </row>
    <row r="10001" spans="8:9" x14ac:dyDescent="0.2">
      <c r="H10001" t="s">
        <v>5</v>
      </c>
      <c r="I10001" t="s">
        <v>8280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35F94-3C81-E04D-B767-3EAFE9A52015}">
  <sheetPr>
    <tabColor rgb="FFEEED14"/>
  </sheetPr>
  <dimension ref="A1:M7197"/>
  <sheetViews>
    <sheetView showGridLines="0" topLeftCell="D90" workbookViewId="0">
      <selection activeCell="S137" sqref="S137"/>
    </sheetView>
  </sheetViews>
  <sheetFormatPr baseColWidth="10" defaultRowHeight="16" x14ac:dyDescent="0.2"/>
  <cols>
    <col min="1" max="1" width="9.83203125" bestFit="1" customWidth="1"/>
    <col min="2" max="2" width="8.6640625" bestFit="1" customWidth="1"/>
    <col min="3" max="3" width="14.83203125" bestFit="1" customWidth="1"/>
    <col min="4" max="4" width="31" bestFit="1" customWidth="1"/>
    <col min="5" max="5" width="7.33203125" bestFit="1" customWidth="1"/>
    <col min="6" max="6" width="14.6640625" bestFit="1" customWidth="1"/>
    <col min="7" max="7" width="12.1640625" bestFit="1" customWidth="1"/>
    <col min="8" max="8" width="9.33203125" bestFit="1" customWidth="1"/>
  </cols>
  <sheetData>
    <row r="1" spans="1:13" x14ac:dyDescent="0.2">
      <c r="A1" t="s">
        <v>0</v>
      </c>
      <c r="B1" t="s">
        <v>8293</v>
      </c>
      <c r="C1" t="s">
        <v>8294</v>
      </c>
      <c r="D1" t="s">
        <v>2</v>
      </c>
      <c r="E1" t="s">
        <v>3</v>
      </c>
      <c r="F1" t="s">
        <v>2017</v>
      </c>
      <c r="G1" t="s">
        <v>8292</v>
      </c>
      <c r="H1" t="s">
        <v>4</v>
      </c>
    </row>
    <row r="2" spans="1:13" hidden="1" x14ac:dyDescent="0.2">
      <c r="A2" t="s">
        <v>5</v>
      </c>
      <c r="B2" t="s">
        <v>160</v>
      </c>
      <c r="C2">
        <f t="shared" ref="C2:C65" si="0">_xlfn.NUMBERVALUE(MID(B2,2,LEN(B2)-2))</f>
        <v>1700</v>
      </c>
      <c r="D2" t="s">
        <v>385</v>
      </c>
      <c r="E2">
        <v>120</v>
      </c>
      <c r="F2">
        <f>_xlfn.NUMBERVALUE(SUBSTITUTE(Table1[[#This Row],[Sqm]],".",","))</f>
        <v>120</v>
      </c>
      <c r="G2">
        <f>Table1[[#This Row],[Rent_cleaned]]/Table1[[#This Row],[Sqm_cleaned]]</f>
        <v>14.166666666666666</v>
      </c>
      <c r="H2">
        <v>4</v>
      </c>
    </row>
    <row r="3" spans="1:13" hidden="1" x14ac:dyDescent="0.2">
      <c r="A3" t="s">
        <v>5</v>
      </c>
      <c r="B3" t="s">
        <v>15</v>
      </c>
      <c r="C3">
        <f t="shared" si="0"/>
        <v>5000</v>
      </c>
      <c r="D3" t="s">
        <v>385</v>
      </c>
      <c r="E3">
        <v>37</v>
      </c>
      <c r="F3">
        <f>_xlfn.NUMBERVALUE(SUBSTITUTE(Table1[[#This Row],[Sqm]],".",","))</f>
        <v>37</v>
      </c>
      <c r="G3">
        <f>Table1[[#This Row],[Rent_cleaned]]/Table1[[#This Row],[Sqm_cleaned]]</f>
        <v>135.13513513513513</v>
      </c>
      <c r="H3">
        <v>2</v>
      </c>
      <c r="L3" s="5"/>
      <c r="M3" s="5"/>
    </row>
    <row r="4" spans="1:13" hidden="1" x14ac:dyDescent="0.2">
      <c r="A4" t="s">
        <v>5</v>
      </c>
      <c r="B4" t="s">
        <v>67</v>
      </c>
      <c r="C4">
        <f t="shared" si="0"/>
        <v>1800</v>
      </c>
      <c r="D4" t="s">
        <v>1483</v>
      </c>
      <c r="E4">
        <v>60</v>
      </c>
      <c r="F4">
        <f>_xlfn.NUMBERVALUE(SUBSTITUTE(Table1[[#This Row],[Sqm]],".",","))</f>
        <v>60</v>
      </c>
      <c r="G4">
        <f>Table1[[#This Row],[Rent_cleaned]]/Table1[[#This Row],[Sqm_cleaned]]</f>
        <v>30</v>
      </c>
      <c r="H4">
        <v>2</v>
      </c>
    </row>
    <row r="5" spans="1:13" hidden="1" x14ac:dyDescent="0.2">
      <c r="A5" t="s">
        <v>5</v>
      </c>
      <c r="B5" t="s">
        <v>24</v>
      </c>
      <c r="C5">
        <f t="shared" si="0"/>
        <v>8000</v>
      </c>
      <c r="D5" t="s">
        <v>971</v>
      </c>
      <c r="E5" t="s">
        <v>972</v>
      </c>
      <c r="F5">
        <f>_xlfn.NUMBERVALUE(SUBSTITUTE(Table1[[#This Row],[Sqm]],".",","))</f>
        <v>38.369999999999997</v>
      </c>
      <c r="G5">
        <f>Table1[[#This Row],[Rent_cleaned]]/Table1[[#This Row],[Sqm_cleaned]]</f>
        <v>208.49622100599427</v>
      </c>
      <c r="H5">
        <v>1</v>
      </c>
    </row>
    <row r="6" spans="1:13" hidden="1" x14ac:dyDescent="0.2">
      <c r="A6" t="s">
        <v>5</v>
      </c>
      <c r="B6" t="s">
        <v>579</v>
      </c>
      <c r="C6">
        <f t="shared" si="0"/>
        <v>1000</v>
      </c>
      <c r="D6" t="s">
        <v>971</v>
      </c>
      <c r="E6">
        <v>48</v>
      </c>
      <c r="F6">
        <f>_xlfn.NUMBERVALUE(SUBSTITUTE(Table1[[#This Row],[Sqm]],".",","))</f>
        <v>48</v>
      </c>
      <c r="G6">
        <f>Table1[[#This Row],[Rent_cleaned]]/Table1[[#This Row],[Sqm_cleaned]]</f>
        <v>20.833333333333332</v>
      </c>
      <c r="H6">
        <v>2</v>
      </c>
    </row>
    <row r="7" spans="1:13" hidden="1" x14ac:dyDescent="0.2">
      <c r="A7" t="s">
        <v>5</v>
      </c>
      <c r="B7" t="s">
        <v>278</v>
      </c>
      <c r="C7">
        <f t="shared" si="0"/>
        <v>1900</v>
      </c>
      <c r="D7" t="s">
        <v>1740</v>
      </c>
      <c r="E7">
        <v>150</v>
      </c>
      <c r="F7">
        <f>_xlfn.NUMBERVALUE(SUBSTITUTE(Table1[[#This Row],[Sqm]],".",","))</f>
        <v>150</v>
      </c>
      <c r="G7">
        <f>Table1[[#This Row],[Rent_cleaned]]/Table1[[#This Row],[Sqm_cleaned]]</f>
        <v>12.666666666666666</v>
      </c>
      <c r="H7">
        <v>5</v>
      </c>
    </row>
    <row r="8" spans="1:13" hidden="1" x14ac:dyDescent="0.2">
      <c r="A8" t="s">
        <v>5</v>
      </c>
      <c r="B8" t="s">
        <v>140</v>
      </c>
      <c r="C8">
        <f t="shared" si="0"/>
        <v>2400</v>
      </c>
      <c r="D8" t="s">
        <v>1070</v>
      </c>
      <c r="E8">
        <v>96</v>
      </c>
      <c r="F8">
        <f>_xlfn.NUMBERVALUE(SUBSTITUTE(Table1[[#This Row],[Sqm]],".",","))</f>
        <v>96</v>
      </c>
      <c r="G8">
        <f>Table1[[#This Row],[Rent_cleaned]]/Table1[[#This Row],[Sqm_cleaned]]</f>
        <v>25</v>
      </c>
      <c r="H8">
        <v>3</v>
      </c>
    </row>
    <row r="9" spans="1:13" hidden="1" x14ac:dyDescent="0.2">
      <c r="A9" t="s">
        <v>5</v>
      </c>
      <c r="B9" t="s">
        <v>77</v>
      </c>
      <c r="C9">
        <f t="shared" si="0"/>
        <v>1500</v>
      </c>
      <c r="D9" t="s">
        <v>1042</v>
      </c>
      <c r="E9">
        <v>44</v>
      </c>
      <c r="F9">
        <f>_xlfn.NUMBERVALUE(SUBSTITUTE(Table1[[#This Row],[Sqm]],".",","))</f>
        <v>44</v>
      </c>
      <c r="G9">
        <f>Table1[[#This Row],[Rent_cleaned]]/Table1[[#This Row],[Sqm_cleaned]]</f>
        <v>34.090909090909093</v>
      </c>
      <c r="H9">
        <v>2</v>
      </c>
    </row>
    <row r="10" spans="1:13" hidden="1" x14ac:dyDescent="0.2">
      <c r="A10" t="s">
        <v>5</v>
      </c>
      <c r="B10" t="s">
        <v>268</v>
      </c>
      <c r="C10">
        <f t="shared" si="0"/>
        <v>1650</v>
      </c>
      <c r="D10" t="s">
        <v>269</v>
      </c>
      <c r="E10">
        <v>50</v>
      </c>
      <c r="F10">
        <f>_xlfn.NUMBERVALUE(SUBSTITUTE(Table1[[#This Row],[Sqm]],".",","))</f>
        <v>50</v>
      </c>
      <c r="G10">
        <f>Table1[[#This Row],[Rent_cleaned]]/Table1[[#This Row],[Sqm_cleaned]]</f>
        <v>33</v>
      </c>
      <c r="H10">
        <v>2</v>
      </c>
    </row>
    <row r="11" spans="1:13" hidden="1" x14ac:dyDescent="0.2">
      <c r="A11" t="s">
        <v>5</v>
      </c>
      <c r="B11" t="s">
        <v>75</v>
      </c>
      <c r="C11">
        <f t="shared" si="0"/>
        <v>3000</v>
      </c>
      <c r="D11" t="s">
        <v>595</v>
      </c>
      <c r="E11" t="s">
        <v>596</v>
      </c>
      <c r="F11">
        <f>_xlfn.NUMBERVALUE(SUBSTITUTE(Table1[[#This Row],[Sqm]],".",","))</f>
        <v>74.5</v>
      </c>
      <c r="G11">
        <f>Table1[[#This Row],[Rent_cleaned]]/Table1[[#This Row],[Sqm_cleaned]]</f>
        <v>40.268456375838923</v>
      </c>
      <c r="H11">
        <v>3</v>
      </c>
    </row>
    <row r="12" spans="1:13" hidden="1" x14ac:dyDescent="0.2">
      <c r="A12" t="s">
        <v>5</v>
      </c>
      <c r="B12" t="s">
        <v>88</v>
      </c>
      <c r="C12">
        <f t="shared" si="0"/>
        <v>4800</v>
      </c>
      <c r="D12" t="s">
        <v>553</v>
      </c>
      <c r="E12">
        <v>50</v>
      </c>
      <c r="F12">
        <f>_xlfn.NUMBERVALUE(SUBSTITUTE(Table1[[#This Row],[Sqm]],".",","))</f>
        <v>50</v>
      </c>
      <c r="G12">
        <f>Table1[[#This Row],[Rent_cleaned]]/Table1[[#This Row],[Sqm_cleaned]]</f>
        <v>96</v>
      </c>
      <c r="H12">
        <v>3</v>
      </c>
    </row>
    <row r="13" spans="1:13" hidden="1" x14ac:dyDescent="0.2">
      <c r="A13" t="s">
        <v>5</v>
      </c>
      <c r="B13" t="s">
        <v>318</v>
      </c>
      <c r="C13">
        <f t="shared" si="0"/>
        <v>2850</v>
      </c>
      <c r="D13" t="s">
        <v>553</v>
      </c>
      <c r="E13" t="s">
        <v>143</v>
      </c>
      <c r="F13">
        <f>_xlfn.NUMBERVALUE(SUBSTITUTE(Table1[[#This Row],[Sqm]],".",","))</f>
        <v>47.5</v>
      </c>
      <c r="G13">
        <f>Table1[[#This Row],[Rent_cleaned]]/Table1[[#This Row],[Sqm_cleaned]]</f>
        <v>60</v>
      </c>
      <c r="H13">
        <v>3</v>
      </c>
    </row>
    <row r="14" spans="1:13" hidden="1" x14ac:dyDescent="0.2">
      <c r="A14" t="s">
        <v>5</v>
      </c>
      <c r="B14" t="s">
        <v>74</v>
      </c>
      <c r="C14">
        <f t="shared" si="0"/>
        <v>4200</v>
      </c>
      <c r="D14" t="s">
        <v>553</v>
      </c>
      <c r="E14">
        <v>70</v>
      </c>
      <c r="F14">
        <f>_xlfn.NUMBERVALUE(SUBSTITUTE(Table1[[#This Row],[Sqm]],".",","))</f>
        <v>70</v>
      </c>
      <c r="G14">
        <f>Table1[[#This Row],[Rent_cleaned]]/Table1[[#This Row],[Sqm_cleaned]]</f>
        <v>60</v>
      </c>
      <c r="H14">
        <v>3</v>
      </c>
    </row>
    <row r="15" spans="1:13" hidden="1" x14ac:dyDescent="0.2">
      <c r="A15" t="s">
        <v>5</v>
      </c>
      <c r="B15" t="s">
        <v>76</v>
      </c>
      <c r="C15">
        <f t="shared" si="0"/>
        <v>3500</v>
      </c>
      <c r="D15" t="s">
        <v>553</v>
      </c>
      <c r="E15">
        <v>53</v>
      </c>
      <c r="F15">
        <f>_xlfn.NUMBERVALUE(SUBSTITUTE(Table1[[#This Row],[Sqm]],".",","))</f>
        <v>53</v>
      </c>
      <c r="G15">
        <f>Table1[[#This Row],[Rent_cleaned]]/Table1[[#This Row],[Sqm_cleaned]]</f>
        <v>66.037735849056602</v>
      </c>
      <c r="H15">
        <v>3</v>
      </c>
    </row>
    <row r="16" spans="1:13" hidden="1" x14ac:dyDescent="0.2">
      <c r="A16" t="s">
        <v>5</v>
      </c>
      <c r="B16" t="s">
        <v>71</v>
      </c>
      <c r="C16">
        <f t="shared" si="0"/>
        <v>2800</v>
      </c>
      <c r="D16" t="s">
        <v>553</v>
      </c>
      <c r="E16">
        <v>52</v>
      </c>
      <c r="F16">
        <f>_xlfn.NUMBERVALUE(SUBSTITUTE(Table1[[#This Row],[Sqm]],".",","))</f>
        <v>52</v>
      </c>
      <c r="G16">
        <f>Table1[[#This Row],[Rent_cleaned]]/Table1[[#This Row],[Sqm_cleaned]]</f>
        <v>53.846153846153847</v>
      </c>
      <c r="H16">
        <v>2</v>
      </c>
    </row>
    <row r="17" spans="1:8" hidden="1" x14ac:dyDescent="0.2">
      <c r="A17" t="s">
        <v>5</v>
      </c>
      <c r="B17" t="s">
        <v>401</v>
      </c>
      <c r="C17">
        <f t="shared" si="0"/>
        <v>1100</v>
      </c>
      <c r="D17" t="s">
        <v>553</v>
      </c>
      <c r="E17" t="s">
        <v>1113</v>
      </c>
      <c r="F17">
        <f>_xlfn.NUMBERVALUE(SUBSTITUTE(Table1[[#This Row],[Sqm]],".",","))</f>
        <v>47.66</v>
      </c>
      <c r="G17">
        <f>Table1[[#This Row],[Rent_cleaned]]/Table1[[#This Row],[Sqm_cleaned]]</f>
        <v>23.080151070079733</v>
      </c>
      <c r="H17">
        <v>2</v>
      </c>
    </row>
    <row r="18" spans="1:8" hidden="1" x14ac:dyDescent="0.2">
      <c r="A18" t="s">
        <v>5</v>
      </c>
      <c r="B18" t="s">
        <v>75</v>
      </c>
      <c r="C18">
        <f t="shared" si="0"/>
        <v>3000</v>
      </c>
      <c r="D18" t="s">
        <v>553</v>
      </c>
      <c r="E18">
        <v>52</v>
      </c>
      <c r="F18">
        <f>_xlfn.NUMBERVALUE(SUBSTITUTE(Table1[[#This Row],[Sqm]],".",","))</f>
        <v>52</v>
      </c>
      <c r="G18">
        <f>Table1[[#This Row],[Rent_cleaned]]/Table1[[#This Row],[Sqm_cleaned]]</f>
        <v>57.692307692307693</v>
      </c>
      <c r="H18">
        <v>2</v>
      </c>
    </row>
    <row r="19" spans="1:8" hidden="1" x14ac:dyDescent="0.2">
      <c r="A19" t="s">
        <v>5</v>
      </c>
      <c r="B19" t="s">
        <v>278</v>
      </c>
      <c r="C19">
        <f t="shared" si="0"/>
        <v>1900</v>
      </c>
      <c r="D19" t="s">
        <v>553</v>
      </c>
      <c r="E19">
        <v>40</v>
      </c>
      <c r="F19">
        <f>_xlfn.NUMBERVALUE(SUBSTITUTE(Table1[[#This Row],[Sqm]],".",","))</f>
        <v>40</v>
      </c>
      <c r="G19">
        <f>Table1[[#This Row],[Rent_cleaned]]/Table1[[#This Row],[Sqm_cleaned]]</f>
        <v>47.5</v>
      </c>
      <c r="H19">
        <v>1</v>
      </c>
    </row>
    <row r="20" spans="1:8" hidden="1" x14ac:dyDescent="0.2">
      <c r="A20" t="s">
        <v>5</v>
      </c>
      <c r="B20" t="s">
        <v>154</v>
      </c>
      <c r="C20">
        <f t="shared" si="0"/>
        <v>1600</v>
      </c>
      <c r="D20" t="s">
        <v>553</v>
      </c>
      <c r="E20" t="s">
        <v>211</v>
      </c>
      <c r="F20">
        <f>_xlfn.NUMBERVALUE(SUBSTITUTE(Table1[[#This Row],[Sqm]],".",","))</f>
        <v>65.5</v>
      </c>
      <c r="G20">
        <f>Table1[[#This Row],[Rent_cleaned]]/Table1[[#This Row],[Sqm_cleaned]]</f>
        <v>24.427480916030536</v>
      </c>
      <c r="H20">
        <v>3</v>
      </c>
    </row>
    <row r="21" spans="1:8" hidden="1" x14ac:dyDescent="0.2">
      <c r="A21" t="s">
        <v>5</v>
      </c>
      <c r="B21" t="s">
        <v>67</v>
      </c>
      <c r="C21">
        <f t="shared" si="0"/>
        <v>1800</v>
      </c>
      <c r="D21" t="s">
        <v>553</v>
      </c>
      <c r="E21">
        <v>70</v>
      </c>
      <c r="F21">
        <f>_xlfn.NUMBERVALUE(SUBSTITUTE(Table1[[#This Row],[Sqm]],".",","))</f>
        <v>70</v>
      </c>
      <c r="G21">
        <f>Table1[[#This Row],[Rent_cleaned]]/Table1[[#This Row],[Sqm_cleaned]]</f>
        <v>25.714285714285715</v>
      </c>
      <c r="H21">
        <v>4</v>
      </c>
    </row>
    <row r="22" spans="1:8" hidden="1" x14ac:dyDescent="0.2">
      <c r="A22" t="s">
        <v>5</v>
      </c>
      <c r="B22" t="s">
        <v>82</v>
      </c>
      <c r="C22">
        <f t="shared" si="0"/>
        <v>2500</v>
      </c>
      <c r="D22" t="s">
        <v>553</v>
      </c>
      <c r="E22">
        <v>35</v>
      </c>
      <c r="F22">
        <f>_xlfn.NUMBERVALUE(SUBSTITUTE(Table1[[#This Row],[Sqm]],".",","))</f>
        <v>35</v>
      </c>
      <c r="G22">
        <f>Table1[[#This Row],[Rent_cleaned]]/Table1[[#This Row],[Sqm_cleaned]]</f>
        <v>71.428571428571431</v>
      </c>
      <c r="H22">
        <v>2</v>
      </c>
    </row>
    <row r="23" spans="1:8" hidden="1" x14ac:dyDescent="0.2">
      <c r="A23" t="s">
        <v>5</v>
      </c>
      <c r="B23" t="s">
        <v>77</v>
      </c>
      <c r="C23">
        <f t="shared" si="0"/>
        <v>1500</v>
      </c>
      <c r="D23" t="s">
        <v>553</v>
      </c>
      <c r="E23">
        <v>29</v>
      </c>
      <c r="F23">
        <f>_xlfn.NUMBERVALUE(SUBSTITUTE(Table1[[#This Row],[Sqm]],".",","))</f>
        <v>29</v>
      </c>
      <c r="G23">
        <f>Table1[[#This Row],[Rent_cleaned]]/Table1[[#This Row],[Sqm_cleaned]]</f>
        <v>51.724137931034484</v>
      </c>
      <c r="H23">
        <v>2</v>
      </c>
    </row>
    <row r="24" spans="1:8" hidden="1" x14ac:dyDescent="0.2">
      <c r="A24" t="s">
        <v>5</v>
      </c>
      <c r="B24" t="s">
        <v>83</v>
      </c>
      <c r="C24">
        <f t="shared" si="0"/>
        <v>2200</v>
      </c>
      <c r="D24" t="s">
        <v>553</v>
      </c>
      <c r="E24">
        <v>40</v>
      </c>
      <c r="F24">
        <f>_xlfn.NUMBERVALUE(SUBSTITUTE(Table1[[#This Row],[Sqm]],".",","))</f>
        <v>40</v>
      </c>
      <c r="G24">
        <f>Table1[[#This Row],[Rent_cleaned]]/Table1[[#This Row],[Sqm_cleaned]]</f>
        <v>55</v>
      </c>
      <c r="H24">
        <v>1</v>
      </c>
    </row>
    <row r="25" spans="1:8" hidden="1" x14ac:dyDescent="0.2">
      <c r="A25" t="s">
        <v>5</v>
      </c>
      <c r="B25" t="s">
        <v>254</v>
      </c>
      <c r="C25">
        <f t="shared" si="0"/>
        <v>5900</v>
      </c>
      <c r="D25" t="s">
        <v>553</v>
      </c>
      <c r="E25">
        <v>70</v>
      </c>
      <c r="F25">
        <f>_xlfn.NUMBERVALUE(SUBSTITUTE(Table1[[#This Row],[Sqm]],".",","))</f>
        <v>70</v>
      </c>
      <c r="G25">
        <f>Table1[[#This Row],[Rent_cleaned]]/Table1[[#This Row],[Sqm_cleaned]]</f>
        <v>84.285714285714292</v>
      </c>
      <c r="H25">
        <v>3</v>
      </c>
    </row>
    <row r="26" spans="1:8" hidden="1" x14ac:dyDescent="0.2">
      <c r="A26" t="s">
        <v>5</v>
      </c>
      <c r="B26" t="s">
        <v>15</v>
      </c>
      <c r="C26">
        <f t="shared" si="0"/>
        <v>5000</v>
      </c>
      <c r="D26" t="s">
        <v>619</v>
      </c>
      <c r="E26">
        <v>43</v>
      </c>
      <c r="F26">
        <f>_xlfn.NUMBERVALUE(SUBSTITUTE(Table1[[#This Row],[Sqm]],".",","))</f>
        <v>43</v>
      </c>
      <c r="G26">
        <f>Table1[[#This Row],[Rent_cleaned]]/Table1[[#This Row],[Sqm_cleaned]]</f>
        <v>116.27906976744185</v>
      </c>
      <c r="H26">
        <v>2</v>
      </c>
    </row>
    <row r="27" spans="1:8" hidden="1" x14ac:dyDescent="0.2">
      <c r="A27" t="s">
        <v>5</v>
      </c>
      <c r="B27" t="s">
        <v>161</v>
      </c>
      <c r="C27">
        <f t="shared" si="0"/>
        <v>2100</v>
      </c>
      <c r="D27" t="s">
        <v>619</v>
      </c>
      <c r="E27">
        <v>50</v>
      </c>
      <c r="F27">
        <f>_xlfn.NUMBERVALUE(SUBSTITUTE(Table1[[#This Row],[Sqm]],".",","))</f>
        <v>50</v>
      </c>
      <c r="G27">
        <f>Table1[[#This Row],[Rent_cleaned]]/Table1[[#This Row],[Sqm_cleaned]]</f>
        <v>42</v>
      </c>
      <c r="H27">
        <v>2</v>
      </c>
    </row>
    <row r="28" spans="1:8" hidden="1" x14ac:dyDescent="0.2">
      <c r="A28" t="s">
        <v>5</v>
      </c>
      <c r="B28" t="s">
        <v>77</v>
      </c>
      <c r="C28">
        <f t="shared" si="0"/>
        <v>1500</v>
      </c>
      <c r="D28" t="s">
        <v>619</v>
      </c>
      <c r="E28" t="s">
        <v>824</v>
      </c>
      <c r="F28">
        <f>_xlfn.NUMBERVALUE(SUBSTITUTE(Table1[[#This Row],[Sqm]],".",","))</f>
        <v>75.599999999999994</v>
      </c>
      <c r="G28">
        <f>Table1[[#This Row],[Rent_cleaned]]/Table1[[#This Row],[Sqm_cleaned]]</f>
        <v>19.841269841269842</v>
      </c>
      <c r="H28">
        <v>3</v>
      </c>
    </row>
    <row r="29" spans="1:8" hidden="1" x14ac:dyDescent="0.2">
      <c r="A29" t="s">
        <v>5</v>
      </c>
      <c r="B29" t="s">
        <v>83</v>
      </c>
      <c r="C29">
        <f t="shared" si="0"/>
        <v>2200</v>
      </c>
      <c r="D29" t="s">
        <v>619</v>
      </c>
      <c r="E29" t="s">
        <v>878</v>
      </c>
      <c r="F29">
        <f>_xlfn.NUMBERVALUE(SUBSTITUTE(Table1[[#This Row],[Sqm]],".",","))</f>
        <v>55.26</v>
      </c>
      <c r="G29">
        <f>Table1[[#This Row],[Rent_cleaned]]/Table1[[#This Row],[Sqm_cleaned]]</f>
        <v>39.811798769453496</v>
      </c>
      <c r="H29">
        <v>3</v>
      </c>
    </row>
    <row r="30" spans="1:8" hidden="1" x14ac:dyDescent="0.2">
      <c r="A30" t="s">
        <v>5</v>
      </c>
      <c r="B30" t="s">
        <v>82</v>
      </c>
      <c r="C30">
        <f t="shared" si="0"/>
        <v>2500</v>
      </c>
      <c r="D30" t="s">
        <v>619</v>
      </c>
      <c r="E30" t="s">
        <v>1245</v>
      </c>
      <c r="F30">
        <f>_xlfn.NUMBERVALUE(SUBSTITUTE(Table1[[#This Row],[Sqm]],".",","))</f>
        <v>75.349999999999994</v>
      </c>
      <c r="G30">
        <f>Table1[[#This Row],[Rent_cleaned]]/Table1[[#This Row],[Sqm_cleaned]]</f>
        <v>33.178500331785003</v>
      </c>
      <c r="H30">
        <v>4</v>
      </c>
    </row>
    <row r="31" spans="1:8" hidden="1" x14ac:dyDescent="0.2">
      <c r="A31" t="s">
        <v>5</v>
      </c>
      <c r="B31" t="s">
        <v>71</v>
      </c>
      <c r="C31">
        <f t="shared" si="0"/>
        <v>2800</v>
      </c>
      <c r="D31" t="s">
        <v>619</v>
      </c>
      <c r="E31">
        <v>44</v>
      </c>
      <c r="F31">
        <f>_xlfn.NUMBERVALUE(SUBSTITUTE(Table1[[#This Row],[Sqm]],".",","))</f>
        <v>44</v>
      </c>
      <c r="G31">
        <f>Table1[[#This Row],[Rent_cleaned]]/Table1[[#This Row],[Sqm_cleaned]]</f>
        <v>63.636363636363633</v>
      </c>
      <c r="H31">
        <v>2</v>
      </c>
    </row>
    <row r="32" spans="1:8" hidden="1" x14ac:dyDescent="0.2">
      <c r="A32" t="s">
        <v>5</v>
      </c>
      <c r="B32" t="s">
        <v>9</v>
      </c>
      <c r="C32">
        <f t="shared" si="0"/>
        <v>12000</v>
      </c>
      <c r="D32" t="s">
        <v>619</v>
      </c>
      <c r="E32">
        <v>62</v>
      </c>
      <c r="F32">
        <f>_xlfn.NUMBERVALUE(SUBSTITUTE(Table1[[#This Row],[Sqm]],".",","))</f>
        <v>62</v>
      </c>
      <c r="G32">
        <f>Table1[[#This Row],[Rent_cleaned]]/Table1[[#This Row],[Sqm_cleaned]]</f>
        <v>193.54838709677421</v>
      </c>
      <c r="H32">
        <v>2</v>
      </c>
    </row>
    <row r="33" spans="1:8" hidden="1" x14ac:dyDescent="0.2">
      <c r="A33" t="s">
        <v>5</v>
      </c>
      <c r="B33" t="s">
        <v>64</v>
      </c>
      <c r="C33">
        <f t="shared" si="0"/>
        <v>2000</v>
      </c>
      <c r="D33" t="s">
        <v>619</v>
      </c>
      <c r="E33">
        <v>90</v>
      </c>
      <c r="F33">
        <f>_xlfn.NUMBERVALUE(SUBSTITUTE(Table1[[#This Row],[Sqm]],".",","))</f>
        <v>90</v>
      </c>
      <c r="G33">
        <f>Table1[[#This Row],[Rent_cleaned]]/Table1[[#This Row],[Sqm_cleaned]]</f>
        <v>22.222222222222221</v>
      </c>
      <c r="H33">
        <v>3</v>
      </c>
    </row>
    <row r="34" spans="1:8" hidden="1" x14ac:dyDescent="0.2">
      <c r="A34" t="s">
        <v>5</v>
      </c>
      <c r="B34" t="s">
        <v>80</v>
      </c>
      <c r="C34">
        <f t="shared" si="0"/>
        <v>4000</v>
      </c>
      <c r="D34" t="s">
        <v>619</v>
      </c>
      <c r="E34">
        <v>150</v>
      </c>
      <c r="F34">
        <f>_xlfn.NUMBERVALUE(SUBSTITUTE(Table1[[#This Row],[Sqm]],".",","))</f>
        <v>150</v>
      </c>
      <c r="G34">
        <f>Table1[[#This Row],[Rent_cleaned]]/Table1[[#This Row],[Sqm_cleaned]]</f>
        <v>26.666666666666668</v>
      </c>
      <c r="H34">
        <v>5</v>
      </c>
    </row>
    <row r="35" spans="1:8" hidden="1" x14ac:dyDescent="0.2">
      <c r="A35" t="s">
        <v>5</v>
      </c>
      <c r="B35" t="s">
        <v>83</v>
      </c>
      <c r="C35">
        <f t="shared" si="0"/>
        <v>2200</v>
      </c>
      <c r="D35" t="s">
        <v>619</v>
      </c>
      <c r="E35">
        <v>30</v>
      </c>
      <c r="F35">
        <f>_xlfn.NUMBERVALUE(SUBSTITUTE(Table1[[#This Row],[Sqm]],".",","))</f>
        <v>30</v>
      </c>
      <c r="G35">
        <f>Table1[[#This Row],[Rent_cleaned]]/Table1[[#This Row],[Sqm_cleaned]]</f>
        <v>73.333333333333329</v>
      </c>
      <c r="H35">
        <v>1</v>
      </c>
    </row>
    <row r="36" spans="1:8" hidden="1" x14ac:dyDescent="0.2">
      <c r="A36" t="s">
        <v>5</v>
      </c>
      <c r="B36" t="s">
        <v>85</v>
      </c>
      <c r="C36">
        <f t="shared" si="0"/>
        <v>3300</v>
      </c>
      <c r="D36" t="s">
        <v>619</v>
      </c>
      <c r="E36">
        <v>24</v>
      </c>
      <c r="F36">
        <f>_xlfn.NUMBERVALUE(SUBSTITUTE(Table1[[#This Row],[Sqm]],".",","))</f>
        <v>24</v>
      </c>
      <c r="G36">
        <f>Table1[[#This Row],[Rent_cleaned]]/Table1[[#This Row],[Sqm_cleaned]]</f>
        <v>137.5</v>
      </c>
      <c r="H36">
        <v>1</v>
      </c>
    </row>
    <row r="37" spans="1:8" hidden="1" x14ac:dyDescent="0.2">
      <c r="A37" t="s">
        <v>5</v>
      </c>
      <c r="B37" t="s">
        <v>33</v>
      </c>
      <c r="C37">
        <f t="shared" si="0"/>
        <v>4500</v>
      </c>
      <c r="D37" t="s">
        <v>619</v>
      </c>
      <c r="E37">
        <v>35</v>
      </c>
      <c r="F37">
        <f>_xlfn.NUMBERVALUE(SUBSTITUTE(Table1[[#This Row],[Sqm]],".",","))</f>
        <v>35</v>
      </c>
      <c r="G37">
        <f>Table1[[#This Row],[Rent_cleaned]]/Table1[[#This Row],[Sqm_cleaned]]</f>
        <v>128.57142857142858</v>
      </c>
      <c r="H37">
        <v>2</v>
      </c>
    </row>
    <row r="38" spans="1:8" hidden="1" x14ac:dyDescent="0.2">
      <c r="A38" t="s">
        <v>5</v>
      </c>
      <c r="B38" t="s">
        <v>43</v>
      </c>
      <c r="C38">
        <f t="shared" si="0"/>
        <v>5500</v>
      </c>
      <c r="D38" t="s">
        <v>1102</v>
      </c>
      <c r="E38" t="s">
        <v>1103</v>
      </c>
      <c r="F38">
        <f>_xlfn.NUMBERVALUE(SUBSTITUTE(Table1[[#This Row],[Sqm]],".",","))</f>
        <v>50.08</v>
      </c>
      <c r="G38">
        <f>Table1[[#This Row],[Rent_cleaned]]/Table1[[#This Row],[Sqm_cleaned]]</f>
        <v>109.82428115015975</v>
      </c>
      <c r="H38">
        <v>2</v>
      </c>
    </row>
    <row r="39" spans="1:8" hidden="1" x14ac:dyDescent="0.2">
      <c r="A39" t="s">
        <v>5</v>
      </c>
      <c r="B39" t="s">
        <v>27</v>
      </c>
      <c r="C39">
        <f t="shared" si="0"/>
        <v>4700</v>
      </c>
      <c r="D39" t="s">
        <v>1102</v>
      </c>
      <c r="E39">
        <v>48</v>
      </c>
      <c r="F39">
        <f>_xlfn.NUMBERVALUE(SUBSTITUTE(Table1[[#This Row],[Sqm]],".",","))</f>
        <v>48</v>
      </c>
      <c r="G39">
        <f>Table1[[#This Row],[Rent_cleaned]]/Table1[[#This Row],[Sqm_cleaned]]</f>
        <v>97.916666666666671</v>
      </c>
      <c r="H39">
        <v>2</v>
      </c>
    </row>
    <row r="40" spans="1:8" hidden="1" x14ac:dyDescent="0.2">
      <c r="A40" t="s">
        <v>5</v>
      </c>
      <c r="B40" t="s">
        <v>77</v>
      </c>
      <c r="C40">
        <f t="shared" si="0"/>
        <v>1500</v>
      </c>
      <c r="D40" t="s">
        <v>1102</v>
      </c>
      <c r="E40">
        <v>31</v>
      </c>
      <c r="F40">
        <f>_xlfn.NUMBERVALUE(SUBSTITUTE(Table1[[#This Row],[Sqm]],".",","))</f>
        <v>31</v>
      </c>
      <c r="G40">
        <f>Table1[[#This Row],[Rent_cleaned]]/Table1[[#This Row],[Sqm_cleaned]]</f>
        <v>48.387096774193552</v>
      </c>
      <c r="H40">
        <v>1</v>
      </c>
    </row>
    <row r="41" spans="1:8" hidden="1" x14ac:dyDescent="0.2">
      <c r="A41" t="s">
        <v>5</v>
      </c>
      <c r="B41" t="s">
        <v>11</v>
      </c>
      <c r="C41">
        <f t="shared" si="0"/>
        <v>6000</v>
      </c>
      <c r="D41" t="s">
        <v>1102</v>
      </c>
      <c r="E41">
        <v>38</v>
      </c>
      <c r="F41">
        <f>_xlfn.NUMBERVALUE(SUBSTITUTE(Table1[[#This Row],[Sqm]],".",","))</f>
        <v>38</v>
      </c>
      <c r="G41">
        <f>Table1[[#This Row],[Rent_cleaned]]/Table1[[#This Row],[Sqm_cleaned]]</f>
        <v>157.89473684210526</v>
      </c>
      <c r="H41">
        <v>2</v>
      </c>
    </row>
    <row r="42" spans="1:8" hidden="1" x14ac:dyDescent="0.2">
      <c r="A42" t="s">
        <v>5</v>
      </c>
      <c r="B42" t="s">
        <v>64</v>
      </c>
      <c r="C42">
        <f t="shared" si="0"/>
        <v>2000</v>
      </c>
      <c r="D42" t="s">
        <v>614</v>
      </c>
      <c r="E42" t="s">
        <v>559</v>
      </c>
      <c r="F42">
        <f>_xlfn.NUMBERVALUE(SUBSTITUTE(Table1[[#This Row],[Sqm]],".",","))</f>
        <v>49.5</v>
      </c>
      <c r="G42">
        <f>Table1[[#This Row],[Rent_cleaned]]/Table1[[#This Row],[Sqm_cleaned]]</f>
        <v>40.404040404040401</v>
      </c>
      <c r="H42">
        <v>2</v>
      </c>
    </row>
    <row r="43" spans="1:8" hidden="1" x14ac:dyDescent="0.2">
      <c r="A43" t="s">
        <v>5</v>
      </c>
      <c r="B43" t="s">
        <v>507</v>
      </c>
      <c r="C43">
        <f t="shared" si="0"/>
        <v>1300</v>
      </c>
      <c r="D43" t="s">
        <v>614</v>
      </c>
      <c r="E43">
        <v>58</v>
      </c>
      <c r="F43">
        <f>_xlfn.NUMBERVALUE(SUBSTITUTE(Table1[[#This Row],[Sqm]],".",","))</f>
        <v>58</v>
      </c>
      <c r="G43">
        <f>Table1[[#This Row],[Rent_cleaned]]/Table1[[#This Row],[Sqm_cleaned]]</f>
        <v>22.413793103448278</v>
      </c>
      <c r="H43">
        <v>3</v>
      </c>
    </row>
    <row r="44" spans="1:8" hidden="1" x14ac:dyDescent="0.2">
      <c r="A44" t="s">
        <v>5</v>
      </c>
      <c r="B44" t="s">
        <v>192</v>
      </c>
      <c r="C44">
        <f t="shared" si="0"/>
        <v>1850</v>
      </c>
      <c r="D44" t="s">
        <v>614</v>
      </c>
      <c r="E44">
        <v>70</v>
      </c>
      <c r="F44">
        <f>_xlfn.NUMBERVALUE(SUBSTITUTE(Table1[[#This Row],[Sqm]],".",","))</f>
        <v>70</v>
      </c>
      <c r="G44">
        <f>Table1[[#This Row],[Rent_cleaned]]/Table1[[#This Row],[Sqm_cleaned]]</f>
        <v>26.428571428571427</v>
      </c>
      <c r="H44">
        <v>3</v>
      </c>
    </row>
    <row r="45" spans="1:8" hidden="1" x14ac:dyDescent="0.2">
      <c r="A45" t="s">
        <v>5</v>
      </c>
      <c r="B45" t="s">
        <v>83</v>
      </c>
      <c r="C45">
        <f t="shared" si="0"/>
        <v>2200</v>
      </c>
      <c r="D45" t="s">
        <v>614</v>
      </c>
      <c r="E45" t="s">
        <v>1602</v>
      </c>
      <c r="F45">
        <f>_xlfn.NUMBERVALUE(SUBSTITUTE(Table1[[#This Row],[Sqm]],".",","))</f>
        <v>79.099999999999994</v>
      </c>
      <c r="G45">
        <f>Table1[[#This Row],[Rent_cleaned]]/Table1[[#This Row],[Sqm_cleaned]]</f>
        <v>27.812895069532239</v>
      </c>
      <c r="H45">
        <v>4</v>
      </c>
    </row>
    <row r="46" spans="1:8" hidden="1" x14ac:dyDescent="0.2">
      <c r="A46" t="s">
        <v>5</v>
      </c>
      <c r="B46" t="s">
        <v>192</v>
      </c>
      <c r="C46">
        <f t="shared" si="0"/>
        <v>1850</v>
      </c>
      <c r="D46" t="s">
        <v>614</v>
      </c>
      <c r="E46">
        <v>180</v>
      </c>
      <c r="F46">
        <f>_xlfn.NUMBERVALUE(SUBSTITUTE(Table1[[#This Row],[Sqm]],".",","))</f>
        <v>180</v>
      </c>
      <c r="G46">
        <f>Table1[[#This Row],[Rent_cleaned]]/Table1[[#This Row],[Sqm_cleaned]]</f>
        <v>10.277777777777779</v>
      </c>
      <c r="H46">
        <v>6</v>
      </c>
    </row>
    <row r="47" spans="1:8" hidden="1" x14ac:dyDescent="0.2">
      <c r="A47" t="s">
        <v>5</v>
      </c>
      <c r="B47" t="s">
        <v>83</v>
      </c>
      <c r="C47">
        <f t="shared" si="0"/>
        <v>2200</v>
      </c>
      <c r="D47" t="s">
        <v>1094</v>
      </c>
      <c r="E47">
        <v>100</v>
      </c>
      <c r="F47">
        <f>_xlfn.NUMBERVALUE(SUBSTITUTE(Table1[[#This Row],[Sqm]],".",","))</f>
        <v>100</v>
      </c>
      <c r="G47">
        <f>Table1[[#This Row],[Rent_cleaned]]/Table1[[#This Row],[Sqm_cleaned]]</f>
        <v>22</v>
      </c>
      <c r="H47">
        <v>3</v>
      </c>
    </row>
    <row r="48" spans="1:8" hidden="1" x14ac:dyDescent="0.2">
      <c r="A48" t="s">
        <v>5</v>
      </c>
      <c r="B48" t="s">
        <v>71</v>
      </c>
      <c r="C48">
        <f t="shared" si="0"/>
        <v>2800</v>
      </c>
      <c r="D48" t="s">
        <v>1094</v>
      </c>
      <c r="E48" t="s">
        <v>1383</v>
      </c>
      <c r="F48">
        <f>_xlfn.NUMBERVALUE(SUBSTITUTE(Table1[[#This Row],[Sqm]],".",","))</f>
        <v>60.62</v>
      </c>
      <c r="G48">
        <f>Table1[[#This Row],[Rent_cleaned]]/Table1[[#This Row],[Sqm_cleaned]]</f>
        <v>46.189376443418013</v>
      </c>
      <c r="H48">
        <v>3</v>
      </c>
    </row>
    <row r="49" spans="1:8" hidden="1" x14ac:dyDescent="0.2">
      <c r="A49" t="s">
        <v>5</v>
      </c>
      <c r="B49" t="s">
        <v>154</v>
      </c>
      <c r="C49">
        <f t="shared" si="0"/>
        <v>1600</v>
      </c>
      <c r="D49" t="s">
        <v>1094</v>
      </c>
      <c r="E49" t="s">
        <v>559</v>
      </c>
      <c r="F49">
        <f>_xlfn.NUMBERVALUE(SUBSTITUTE(Table1[[#This Row],[Sqm]],".",","))</f>
        <v>49.5</v>
      </c>
      <c r="G49">
        <f>Table1[[#This Row],[Rent_cleaned]]/Table1[[#This Row],[Sqm_cleaned]]</f>
        <v>32.323232323232325</v>
      </c>
      <c r="H49">
        <v>2</v>
      </c>
    </row>
    <row r="50" spans="1:8" hidden="1" x14ac:dyDescent="0.2">
      <c r="A50" t="s">
        <v>5</v>
      </c>
      <c r="B50" t="s">
        <v>201</v>
      </c>
      <c r="C50">
        <f t="shared" si="0"/>
        <v>2490</v>
      </c>
      <c r="D50" t="s">
        <v>202</v>
      </c>
      <c r="E50">
        <v>33</v>
      </c>
      <c r="F50">
        <f>_xlfn.NUMBERVALUE(SUBSTITUTE(Table1[[#This Row],[Sqm]],".",","))</f>
        <v>33</v>
      </c>
      <c r="G50">
        <f>Table1[[#This Row],[Rent_cleaned]]/Table1[[#This Row],[Sqm_cleaned]]</f>
        <v>75.454545454545453</v>
      </c>
      <c r="H50">
        <v>2</v>
      </c>
    </row>
    <row r="51" spans="1:8" hidden="1" x14ac:dyDescent="0.2">
      <c r="A51" t="s">
        <v>5</v>
      </c>
      <c r="B51" t="s">
        <v>82</v>
      </c>
      <c r="C51">
        <f t="shared" si="0"/>
        <v>2500</v>
      </c>
      <c r="D51" t="s">
        <v>1230</v>
      </c>
      <c r="E51">
        <v>52</v>
      </c>
      <c r="F51">
        <f>_xlfn.NUMBERVALUE(SUBSTITUTE(Table1[[#This Row],[Sqm]],".",","))</f>
        <v>52</v>
      </c>
      <c r="G51">
        <f>Table1[[#This Row],[Rent_cleaned]]/Table1[[#This Row],[Sqm_cleaned]]</f>
        <v>48.07692307692308</v>
      </c>
      <c r="H51">
        <v>2</v>
      </c>
    </row>
    <row r="52" spans="1:8" hidden="1" x14ac:dyDescent="0.2">
      <c r="A52" t="s">
        <v>5</v>
      </c>
      <c r="B52" t="s">
        <v>82</v>
      </c>
      <c r="C52">
        <f t="shared" si="0"/>
        <v>2500</v>
      </c>
      <c r="D52" t="s">
        <v>528</v>
      </c>
      <c r="E52">
        <v>38</v>
      </c>
      <c r="F52">
        <f>_xlfn.NUMBERVALUE(SUBSTITUTE(Table1[[#This Row],[Sqm]],".",","))</f>
        <v>38</v>
      </c>
      <c r="G52">
        <f>Table1[[#This Row],[Rent_cleaned]]/Table1[[#This Row],[Sqm_cleaned]]</f>
        <v>65.78947368421052</v>
      </c>
      <c r="H52">
        <v>2</v>
      </c>
    </row>
    <row r="53" spans="1:8" hidden="1" x14ac:dyDescent="0.2">
      <c r="A53" t="s">
        <v>5</v>
      </c>
      <c r="B53" t="s">
        <v>71</v>
      </c>
      <c r="C53">
        <f t="shared" si="0"/>
        <v>2800</v>
      </c>
      <c r="D53" t="s">
        <v>562</v>
      </c>
      <c r="E53">
        <v>34</v>
      </c>
      <c r="F53">
        <f>_xlfn.NUMBERVALUE(SUBSTITUTE(Table1[[#This Row],[Sqm]],".",","))</f>
        <v>34</v>
      </c>
      <c r="G53">
        <f>Table1[[#This Row],[Rent_cleaned]]/Table1[[#This Row],[Sqm_cleaned]]</f>
        <v>82.352941176470594</v>
      </c>
      <c r="H53">
        <v>1</v>
      </c>
    </row>
    <row r="54" spans="1:8" hidden="1" x14ac:dyDescent="0.2">
      <c r="A54" t="s">
        <v>5</v>
      </c>
      <c r="B54" t="s">
        <v>142</v>
      </c>
      <c r="C54">
        <f t="shared" si="0"/>
        <v>2900</v>
      </c>
      <c r="D54" t="s">
        <v>562</v>
      </c>
      <c r="E54">
        <v>38</v>
      </c>
      <c r="F54">
        <f>_xlfn.NUMBERVALUE(SUBSTITUTE(Table1[[#This Row],[Sqm]],".",","))</f>
        <v>38</v>
      </c>
      <c r="G54">
        <f>Table1[[#This Row],[Rent_cleaned]]/Table1[[#This Row],[Sqm_cleaned]]</f>
        <v>76.315789473684205</v>
      </c>
      <c r="H54">
        <v>2</v>
      </c>
    </row>
    <row r="55" spans="1:8" hidden="1" x14ac:dyDescent="0.2">
      <c r="A55" t="s">
        <v>5</v>
      </c>
      <c r="B55" t="s">
        <v>226</v>
      </c>
      <c r="C55">
        <f t="shared" si="0"/>
        <v>1350</v>
      </c>
      <c r="D55" t="s">
        <v>1154</v>
      </c>
      <c r="E55">
        <v>47</v>
      </c>
      <c r="F55">
        <f>_xlfn.NUMBERVALUE(SUBSTITUTE(Table1[[#This Row],[Sqm]],".",","))</f>
        <v>47</v>
      </c>
      <c r="G55">
        <f>Table1[[#This Row],[Rent_cleaned]]/Table1[[#This Row],[Sqm_cleaned]]</f>
        <v>28.723404255319149</v>
      </c>
      <c r="H55">
        <v>2</v>
      </c>
    </row>
    <row r="56" spans="1:8" hidden="1" x14ac:dyDescent="0.2">
      <c r="A56" t="s">
        <v>5</v>
      </c>
      <c r="B56" t="s">
        <v>72</v>
      </c>
      <c r="C56">
        <f t="shared" si="0"/>
        <v>3600</v>
      </c>
      <c r="D56" t="s">
        <v>1154</v>
      </c>
      <c r="E56">
        <v>47</v>
      </c>
      <c r="F56">
        <f>_xlfn.NUMBERVALUE(SUBSTITUTE(Table1[[#This Row],[Sqm]],".",","))</f>
        <v>47</v>
      </c>
      <c r="G56">
        <f>Table1[[#This Row],[Rent_cleaned]]/Table1[[#This Row],[Sqm_cleaned]]</f>
        <v>76.59574468085107</v>
      </c>
      <c r="H56">
        <v>2</v>
      </c>
    </row>
    <row r="57" spans="1:8" hidden="1" x14ac:dyDescent="0.2">
      <c r="A57" t="s">
        <v>5</v>
      </c>
      <c r="B57" t="s">
        <v>195</v>
      </c>
      <c r="C57">
        <f t="shared" si="0"/>
        <v>4300</v>
      </c>
      <c r="D57" t="s">
        <v>1017</v>
      </c>
      <c r="E57" t="s">
        <v>1018</v>
      </c>
      <c r="F57">
        <f>_xlfn.NUMBERVALUE(SUBSTITUTE(Table1[[#This Row],[Sqm]],".",","))</f>
        <v>40.799999999999997</v>
      </c>
      <c r="G57">
        <f>Table1[[#This Row],[Rent_cleaned]]/Table1[[#This Row],[Sqm_cleaned]]</f>
        <v>105.39215686274511</v>
      </c>
      <c r="H57">
        <v>2</v>
      </c>
    </row>
    <row r="58" spans="1:8" hidden="1" x14ac:dyDescent="0.2">
      <c r="A58" t="s">
        <v>5</v>
      </c>
      <c r="B58" t="s">
        <v>75</v>
      </c>
      <c r="C58">
        <f t="shared" si="0"/>
        <v>3000</v>
      </c>
      <c r="D58" t="s">
        <v>1454</v>
      </c>
      <c r="E58">
        <v>27</v>
      </c>
      <c r="F58">
        <f>_xlfn.NUMBERVALUE(SUBSTITUTE(Table1[[#This Row],[Sqm]],".",","))</f>
        <v>27</v>
      </c>
      <c r="G58">
        <f>Table1[[#This Row],[Rent_cleaned]]/Table1[[#This Row],[Sqm_cleaned]]</f>
        <v>111.11111111111111</v>
      </c>
      <c r="H58">
        <v>1</v>
      </c>
    </row>
    <row r="59" spans="1:8" hidden="1" x14ac:dyDescent="0.2">
      <c r="A59" t="s">
        <v>5</v>
      </c>
      <c r="B59" t="s">
        <v>161</v>
      </c>
      <c r="C59">
        <f t="shared" si="0"/>
        <v>2100</v>
      </c>
      <c r="D59" t="s">
        <v>1380</v>
      </c>
      <c r="E59">
        <v>60</v>
      </c>
      <c r="F59">
        <f>_xlfn.NUMBERVALUE(SUBSTITUTE(Table1[[#This Row],[Sqm]],".",","))</f>
        <v>60</v>
      </c>
      <c r="G59">
        <f>Table1[[#This Row],[Rent_cleaned]]/Table1[[#This Row],[Sqm_cleaned]]</f>
        <v>35</v>
      </c>
      <c r="H59">
        <v>2</v>
      </c>
    </row>
    <row r="60" spans="1:8" hidden="1" x14ac:dyDescent="0.2">
      <c r="A60" t="s">
        <v>5</v>
      </c>
      <c r="B60" t="s">
        <v>82</v>
      </c>
      <c r="C60">
        <f t="shared" si="0"/>
        <v>2500</v>
      </c>
      <c r="D60" t="s">
        <v>669</v>
      </c>
      <c r="E60">
        <v>200</v>
      </c>
      <c r="F60">
        <f>_xlfn.NUMBERVALUE(SUBSTITUTE(Table1[[#This Row],[Sqm]],".",","))</f>
        <v>200</v>
      </c>
      <c r="G60">
        <f>Table1[[#This Row],[Rent_cleaned]]/Table1[[#This Row],[Sqm_cleaned]]</f>
        <v>12.5</v>
      </c>
      <c r="H60">
        <v>7</v>
      </c>
    </row>
    <row r="61" spans="1:8" hidden="1" x14ac:dyDescent="0.2">
      <c r="A61" t="s">
        <v>5</v>
      </c>
      <c r="B61" t="s">
        <v>80</v>
      </c>
      <c r="C61">
        <f t="shared" si="0"/>
        <v>4000</v>
      </c>
      <c r="D61" t="s">
        <v>164</v>
      </c>
      <c r="E61">
        <v>90</v>
      </c>
      <c r="F61">
        <f>_xlfn.NUMBERVALUE(SUBSTITUTE(Table1[[#This Row],[Sqm]],".",","))</f>
        <v>90</v>
      </c>
      <c r="G61">
        <f>Table1[[#This Row],[Rent_cleaned]]/Table1[[#This Row],[Sqm_cleaned]]</f>
        <v>44.444444444444443</v>
      </c>
      <c r="H61">
        <v>4</v>
      </c>
    </row>
    <row r="62" spans="1:8" hidden="1" x14ac:dyDescent="0.2">
      <c r="A62" t="s">
        <v>5</v>
      </c>
      <c r="B62" t="s">
        <v>84</v>
      </c>
      <c r="C62">
        <f t="shared" si="0"/>
        <v>2600</v>
      </c>
      <c r="D62" t="s">
        <v>164</v>
      </c>
      <c r="E62">
        <v>37</v>
      </c>
      <c r="F62">
        <f>_xlfn.NUMBERVALUE(SUBSTITUTE(Table1[[#This Row],[Sqm]],".",","))</f>
        <v>37</v>
      </c>
      <c r="G62">
        <f>Table1[[#This Row],[Rent_cleaned]]/Table1[[#This Row],[Sqm_cleaned]]</f>
        <v>70.270270270270274</v>
      </c>
      <c r="H62">
        <v>2</v>
      </c>
    </row>
    <row r="63" spans="1:8" hidden="1" x14ac:dyDescent="0.2">
      <c r="A63" t="s">
        <v>5</v>
      </c>
      <c r="B63" t="s">
        <v>82</v>
      </c>
      <c r="C63">
        <f t="shared" si="0"/>
        <v>2500</v>
      </c>
      <c r="D63" t="s">
        <v>164</v>
      </c>
      <c r="E63">
        <v>32</v>
      </c>
      <c r="F63">
        <f>_xlfn.NUMBERVALUE(SUBSTITUTE(Table1[[#This Row],[Sqm]],".",","))</f>
        <v>32</v>
      </c>
      <c r="G63">
        <f>Table1[[#This Row],[Rent_cleaned]]/Table1[[#This Row],[Sqm_cleaned]]</f>
        <v>78.125</v>
      </c>
      <c r="H63">
        <v>1</v>
      </c>
    </row>
    <row r="64" spans="1:8" hidden="1" x14ac:dyDescent="0.2">
      <c r="A64" t="s">
        <v>5</v>
      </c>
      <c r="B64" t="s">
        <v>136</v>
      </c>
      <c r="C64">
        <f t="shared" si="0"/>
        <v>2300</v>
      </c>
      <c r="D64" t="s">
        <v>164</v>
      </c>
      <c r="E64">
        <v>60</v>
      </c>
      <c r="F64">
        <f>_xlfn.NUMBERVALUE(SUBSTITUTE(Table1[[#This Row],[Sqm]],".",","))</f>
        <v>60</v>
      </c>
      <c r="G64">
        <f>Table1[[#This Row],[Rent_cleaned]]/Table1[[#This Row],[Sqm_cleaned]]</f>
        <v>38.333333333333336</v>
      </c>
      <c r="H64">
        <v>2</v>
      </c>
    </row>
    <row r="65" spans="1:8" hidden="1" x14ac:dyDescent="0.2">
      <c r="A65" t="s">
        <v>5</v>
      </c>
      <c r="B65" t="s">
        <v>67</v>
      </c>
      <c r="C65">
        <f t="shared" si="0"/>
        <v>1800</v>
      </c>
      <c r="D65" t="s">
        <v>164</v>
      </c>
      <c r="E65">
        <v>31</v>
      </c>
      <c r="F65">
        <f>_xlfn.NUMBERVALUE(SUBSTITUTE(Table1[[#This Row],[Sqm]],".",","))</f>
        <v>31</v>
      </c>
      <c r="G65">
        <f>Table1[[#This Row],[Rent_cleaned]]/Table1[[#This Row],[Sqm_cleaned]]</f>
        <v>58.064516129032256</v>
      </c>
      <c r="H65">
        <v>1</v>
      </c>
    </row>
    <row r="66" spans="1:8" hidden="1" x14ac:dyDescent="0.2">
      <c r="A66" t="s">
        <v>5</v>
      </c>
      <c r="B66" t="s">
        <v>15</v>
      </c>
      <c r="C66">
        <f t="shared" ref="C66:C129" si="1">_xlfn.NUMBERVALUE(MID(B66,2,LEN(B66)-2))</f>
        <v>5000</v>
      </c>
      <c r="D66" t="s">
        <v>164</v>
      </c>
      <c r="E66">
        <v>75</v>
      </c>
      <c r="F66">
        <f>_xlfn.NUMBERVALUE(SUBSTITUTE(Table1[[#This Row],[Sqm]],".",","))</f>
        <v>75</v>
      </c>
      <c r="G66">
        <f>Table1[[#This Row],[Rent_cleaned]]/Table1[[#This Row],[Sqm_cleaned]]</f>
        <v>66.666666666666671</v>
      </c>
      <c r="H66">
        <v>2</v>
      </c>
    </row>
    <row r="67" spans="1:8" hidden="1" x14ac:dyDescent="0.2">
      <c r="A67" t="s">
        <v>5</v>
      </c>
      <c r="B67" t="s">
        <v>66</v>
      </c>
      <c r="C67">
        <f t="shared" si="1"/>
        <v>2700</v>
      </c>
      <c r="D67" t="s">
        <v>164</v>
      </c>
      <c r="E67">
        <v>98</v>
      </c>
      <c r="F67">
        <f>_xlfn.NUMBERVALUE(SUBSTITUTE(Table1[[#This Row],[Sqm]],".",","))</f>
        <v>98</v>
      </c>
      <c r="G67">
        <f>Table1[[#This Row],[Rent_cleaned]]/Table1[[#This Row],[Sqm_cleaned]]</f>
        <v>27.551020408163264</v>
      </c>
      <c r="H67">
        <v>3</v>
      </c>
    </row>
    <row r="68" spans="1:8" hidden="1" x14ac:dyDescent="0.2">
      <c r="A68" t="s">
        <v>5</v>
      </c>
      <c r="B68" t="s">
        <v>507</v>
      </c>
      <c r="C68">
        <f t="shared" si="1"/>
        <v>1300</v>
      </c>
      <c r="D68" t="s">
        <v>164</v>
      </c>
      <c r="E68">
        <v>38</v>
      </c>
      <c r="F68">
        <f>_xlfn.NUMBERVALUE(SUBSTITUTE(Table1[[#This Row],[Sqm]],".",","))</f>
        <v>38</v>
      </c>
      <c r="G68">
        <f>Table1[[#This Row],[Rent_cleaned]]/Table1[[#This Row],[Sqm_cleaned]]</f>
        <v>34.210526315789473</v>
      </c>
      <c r="H68">
        <v>2</v>
      </c>
    </row>
    <row r="69" spans="1:8" hidden="1" x14ac:dyDescent="0.2">
      <c r="A69" t="s">
        <v>5</v>
      </c>
      <c r="B69" t="s">
        <v>507</v>
      </c>
      <c r="C69">
        <f t="shared" si="1"/>
        <v>1300</v>
      </c>
      <c r="D69" t="s">
        <v>164</v>
      </c>
      <c r="E69">
        <v>29</v>
      </c>
      <c r="F69">
        <f>_xlfn.NUMBERVALUE(SUBSTITUTE(Table1[[#This Row],[Sqm]],".",","))</f>
        <v>29</v>
      </c>
      <c r="G69">
        <f>Table1[[#This Row],[Rent_cleaned]]/Table1[[#This Row],[Sqm_cleaned]]</f>
        <v>44.827586206896555</v>
      </c>
      <c r="H69">
        <v>1</v>
      </c>
    </row>
    <row r="70" spans="1:8" hidden="1" x14ac:dyDescent="0.2">
      <c r="A70" t="s">
        <v>5</v>
      </c>
      <c r="B70" t="s">
        <v>1386</v>
      </c>
      <c r="C70">
        <f t="shared" si="1"/>
        <v>2199</v>
      </c>
      <c r="D70" t="s">
        <v>164</v>
      </c>
      <c r="E70">
        <v>54</v>
      </c>
      <c r="F70">
        <f>_xlfn.NUMBERVALUE(SUBSTITUTE(Table1[[#This Row],[Sqm]],".",","))</f>
        <v>54</v>
      </c>
      <c r="G70">
        <f>Table1[[#This Row],[Rent_cleaned]]/Table1[[#This Row],[Sqm_cleaned]]</f>
        <v>40.722222222222221</v>
      </c>
      <c r="H70">
        <v>3</v>
      </c>
    </row>
    <row r="71" spans="1:8" hidden="1" x14ac:dyDescent="0.2">
      <c r="A71" t="s">
        <v>5</v>
      </c>
      <c r="B71" t="s">
        <v>142</v>
      </c>
      <c r="C71">
        <f t="shared" si="1"/>
        <v>2900</v>
      </c>
      <c r="D71" t="s">
        <v>164</v>
      </c>
      <c r="E71">
        <v>34</v>
      </c>
      <c r="F71">
        <f>_xlfn.NUMBERVALUE(SUBSTITUTE(Table1[[#This Row],[Sqm]],".",","))</f>
        <v>34</v>
      </c>
      <c r="G71">
        <f>Table1[[#This Row],[Rent_cleaned]]/Table1[[#This Row],[Sqm_cleaned]]</f>
        <v>85.294117647058826</v>
      </c>
      <c r="H71">
        <v>1</v>
      </c>
    </row>
    <row r="72" spans="1:8" hidden="1" x14ac:dyDescent="0.2">
      <c r="A72" t="s">
        <v>5</v>
      </c>
      <c r="B72" t="s">
        <v>161</v>
      </c>
      <c r="C72">
        <f t="shared" si="1"/>
        <v>2100</v>
      </c>
      <c r="D72" t="s">
        <v>164</v>
      </c>
      <c r="E72">
        <v>68</v>
      </c>
      <c r="F72">
        <f>_xlfn.NUMBERVALUE(SUBSTITUTE(Table1[[#This Row],[Sqm]],".",","))</f>
        <v>68</v>
      </c>
      <c r="G72">
        <f>Table1[[#This Row],[Rent_cleaned]]/Table1[[#This Row],[Sqm_cleaned]]</f>
        <v>30.882352941176471</v>
      </c>
      <c r="H72">
        <v>3</v>
      </c>
    </row>
    <row r="73" spans="1:8" hidden="1" x14ac:dyDescent="0.2">
      <c r="A73" t="s">
        <v>5</v>
      </c>
      <c r="B73" t="s">
        <v>646</v>
      </c>
      <c r="C73">
        <f t="shared" si="1"/>
        <v>4550</v>
      </c>
      <c r="D73" t="s">
        <v>164</v>
      </c>
      <c r="E73">
        <v>55</v>
      </c>
      <c r="F73">
        <f>_xlfn.NUMBERVALUE(SUBSTITUTE(Table1[[#This Row],[Sqm]],".",","))</f>
        <v>55</v>
      </c>
      <c r="G73">
        <f>Table1[[#This Row],[Rent_cleaned]]/Table1[[#This Row],[Sqm_cleaned]]</f>
        <v>82.727272727272734</v>
      </c>
      <c r="H73">
        <v>2</v>
      </c>
    </row>
    <row r="74" spans="1:8" hidden="1" x14ac:dyDescent="0.2">
      <c r="A74" t="s">
        <v>5</v>
      </c>
      <c r="B74" t="s">
        <v>85</v>
      </c>
      <c r="C74">
        <f t="shared" si="1"/>
        <v>3300</v>
      </c>
      <c r="D74" t="s">
        <v>806</v>
      </c>
      <c r="E74">
        <v>40</v>
      </c>
      <c r="F74">
        <f>_xlfn.NUMBERVALUE(SUBSTITUTE(Table1[[#This Row],[Sqm]],".",","))</f>
        <v>40</v>
      </c>
      <c r="G74">
        <f>Table1[[#This Row],[Rent_cleaned]]/Table1[[#This Row],[Sqm_cleaned]]</f>
        <v>82.5</v>
      </c>
      <c r="H74">
        <v>2</v>
      </c>
    </row>
    <row r="75" spans="1:8" hidden="1" x14ac:dyDescent="0.2">
      <c r="A75" t="s">
        <v>5</v>
      </c>
      <c r="B75" t="s">
        <v>71</v>
      </c>
      <c r="C75">
        <f t="shared" si="1"/>
        <v>2800</v>
      </c>
      <c r="D75" t="s">
        <v>806</v>
      </c>
      <c r="E75">
        <v>90</v>
      </c>
      <c r="F75">
        <f>_xlfn.NUMBERVALUE(SUBSTITUTE(Table1[[#This Row],[Sqm]],".",","))</f>
        <v>90</v>
      </c>
      <c r="G75">
        <f>Table1[[#This Row],[Rent_cleaned]]/Table1[[#This Row],[Sqm_cleaned]]</f>
        <v>31.111111111111111</v>
      </c>
      <c r="H75">
        <v>4</v>
      </c>
    </row>
    <row r="76" spans="1:8" hidden="1" x14ac:dyDescent="0.2">
      <c r="A76" t="s">
        <v>5</v>
      </c>
      <c r="B76" t="s">
        <v>190</v>
      </c>
      <c r="C76">
        <f t="shared" si="1"/>
        <v>2999</v>
      </c>
      <c r="D76" t="s">
        <v>806</v>
      </c>
      <c r="E76">
        <v>34</v>
      </c>
      <c r="F76">
        <f>_xlfn.NUMBERVALUE(SUBSTITUTE(Table1[[#This Row],[Sqm]],".",","))</f>
        <v>34</v>
      </c>
      <c r="G76">
        <f>Table1[[#This Row],[Rent_cleaned]]/Table1[[#This Row],[Sqm_cleaned]]</f>
        <v>88.205882352941174</v>
      </c>
      <c r="H76">
        <v>2</v>
      </c>
    </row>
    <row r="77" spans="1:8" hidden="1" x14ac:dyDescent="0.2">
      <c r="A77" t="s">
        <v>5</v>
      </c>
      <c r="B77" t="s">
        <v>31</v>
      </c>
      <c r="C77">
        <f t="shared" si="1"/>
        <v>7500</v>
      </c>
      <c r="D77" t="s">
        <v>1691</v>
      </c>
      <c r="E77">
        <v>78</v>
      </c>
      <c r="F77">
        <f>_xlfn.NUMBERVALUE(SUBSTITUTE(Table1[[#This Row],[Sqm]],".",","))</f>
        <v>78</v>
      </c>
      <c r="G77">
        <f>Table1[[#This Row],[Rent_cleaned]]/Table1[[#This Row],[Sqm_cleaned]]</f>
        <v>96.15384615384616</v>
      </c>
      <c r="H77">
        <v>2</v>
      </c>
    </row>
    <row r="78" spans="1:8" hidden="1" x14ac:dyDescent="0.2">
      <c r="A78" t="s">
        <v>5</v>
      </c>
      <c r="B78" t="s">
        <v>651</v>
      </c>
      <c r="C78">
        <f t="shared" si="1"/>
        <v>5100</v>
      </c>
      <c r="D78" t="s">
        <v>1691</v>
      </c>
      <c r="E78" t="s">
        <v>520</v>
      </c>
      <c r="F78">
        <f>_xlfn.NUMBERVALUE(SUBSTITUTE(Table1[[#This Row],[Sqm]],".",","))</f>
        <v>36.700000000000003</v>
      </c>
      <c r="G78">
        <f>Table1[[#This Row],[Rent_cleaned]]/Table1[[#This Row],[Sqm_cleaned]]</f>
        <v>138.96457765667574</v>
      </c>
      <c r="H78">
        <v>2</v>
      </c>
    </row>
    <row r="79" spans="1:8" hidden="1" x14ac:dyDescent="0.2">
      <c r="A79" t="s">
        <v>5</v>
      </c>
      <c r="B79" t="s">
        <v>74</v>
      </c>
      <c r="C79">
        <f t="shared" si="1"/>
        <v>4200</v>
      </c>
      <c r="D79" t="s">
        <v>715</v>
      </c>
      <c r="E79" t="s">
        <v>716</v>
      </c>
      <c r="F79">
        <f>_xlfn.NUMBERVALUE(SUBSTITUTE(Table1[[#This Row],[Sqm]],".",","))</f>
        <v>40.200000000000003</v>
      </c>
      <c r="G79">
        <f>Table1[[#This Row],[Rent_cleaned]]/Table1[[#This Row],[Sqm_cleaned]]</f>
        <v>104.4776119402985</v>
      </c>
      <c r="H79">
        <v>2</v>
      </c>
    </row>
    <row r="80" spans="1:8" hidden="1" x14ac:dyDescent="0.2">
      <c r="A80" t="s">
        <v>5</v>
      </c>
      <c r="B80" t="s">
        <v>844</v>
      </c>
      <c r="C80">
        <f t="shared" si="1"/>
        <v>4499</v>
      </c>
      <c r="D80" t="s">
        <v>715</v>
      </c>
      <c r="E80">
        <v>53</v>
      </c>
      <c r="F80">
        <f>_xlfn.NUMBERVALUE(SUBSTITUTE(Table1[[#This Row],[Sqm]],".",","))</f>
        <v>53</v>
      </c>
      <c r="G80">
        <f>Table1[[#This Row],[Rent_cleaned]]/Table1[[#This Row],[Sqm_cleaned]]</f>
        <v>84.886792452830193</v>
      </c>
      <c r="H80">
        <v>2</v>
      </c>
    </row>
    <row r="81" spans="1:8" hidden="1" x14ac:dyDescent="0.2">
      <c r="A81" t="s">
        <v>5</v>
      </c>
      <c r="B81" t="s">
        <v>104</v>
      </c>
      <c r="C81">
        <f t="shared" si="1"/>
        <v>2950</v>
      </c>
      <c r="D81" t="s">
        <v>715</v>
      </c>
      <c r="E81">
        <v>27</v>
      </c>
      <c r="F81">
        <f>_xlfn.NUMBERVALUE(SUBSTITUTE(Table1[[#This Row],[Sqm]],".",","))</f>
        <v>27</v>
      </c>
      <c r="G81">
        <f>Table1[[#This Row],[Rent_cleaned]]/Table1[[#This Row],[Sqm_cleaned]]</f>
        <v>109.25925925925925</v>
      </c>
      <c r="H81">
        <v>2</v>
      </c>
    </row>
    <row r="82" spans="1:8" hidden="1" x14ac:dyDescent="0.2">
      <c r="A82" t="s">
        <v>5</v>
      </c>
      <c r="B82" t="s">
        <v>154</v>
      </c>
      <c r="C82">
        <f t="shared" si="1"/>
        <v>1600</v>
      </c>
      <c r="D82" t="s">
        <v>715</v>
      </c>
      <c r="E82">
        <v>91</v>
      </c>
      <c r="F82">
        <f>_xlfn.NUMBERVALUE(SUBSTITUTE(Table1[[#This Row],[Sqm]],".",","))</f>
        <v>91</v>
      </c>
      <c r="G82">
        <f>Table1[[#This Row],[Rent_cleaned]]/Table1[[#This Row],[Sqm_cleaned]]</f>
        <v>17.582417582417584</v>
      </c>
      <c r="H82">
        <v>4</v>
      </c>
    </row>
    <row r="83" spans="1:8" hidden="1" x14ac:dyDescent="0.2">
      <c r="A83" t="s">
        <v>5</v>
      </c>
      <c r="B83" t="s">
        <v>6</v>
      </c>
      <c r="C83">
        <f t="shared" si="1"/>
        <v>3200</v>
      </c>
      <c r="D83" t="s">
        <v>183</v>
      </c>
      <c r="E83">
        <v>71</v>
      </c>
      <c r="F83">
        <f>_xlfn.NUMBERVALUE(SUBSTITUTE(Table1[[#This Row],[Sqm]],".",","))</f>
        <v>71</v>
      </c>
      <c r="G83">
        <f>Table1[[#This Row],[Rent_cleaned]]/Table1[[#This Row],[Sqm_cleaned]]</f>
        <v>45.070422535211264</v>
      </c>
      <c r="H83">
        <v>3</v>
      </c>
    </row>
    <row r="84" spans="1:8" hidden="1" x14ac:dyDescent="0.2">
      <c r="A84" t="s">
        <v>5</v>
      </c>
      <c r="B84" t="s">
        <v>125</v>
      </c>
      <c r="C84">
        <f t="shared" si="1"/>
        <v>15500</v>
      </c>
      <c r="D84" t="s">
        <v>183</v>
      </c>
      <c r="E84">
        <v>50</v>
      </c>
      <c r="F84">
        <f>_xlfn.NUMBERVALUE(SUBSTITUTE(Table1[[#This Row],[Sqm]],".",","))</f>
        <v>50</v>
      </c>
      <c r="G84">
        <f>Table1[[#This Row],[Rent_cleaned]]/Table1[[#This Row],[Sqm_cleaned]]</f>
        <v>310</v>
      </c>
      <c r="H84">
        <v>2</v>
      </c>
    </row>
    <row r="85" spans="1:8" hidden="1" x14ac:dyDescent="0.2">
      <c r="A85" t="s">
        <v>5</v>
      </c>
      <c r="B85" t="s">
        <v>82</v>
      </c>
      <c r="C85">
        <f t="shared" si="1"/>
        <v>2500</v>
      </c>
      <c r="D85" t="s">
        <v>1333</v>
      </c>
      <c r="E85" t="s">
        <v>1334</v>
      </c>
      <c r="F85">
        <f>_xlfn.NUMBERVALUE(SUBSTITUTE(Table1[[#This Row],[Sqm]],".",","))</f>
        <v>71.75</v>
      </c>
      <c r="G85">
        <f>Table1[[#This Row],[Rent_cleaned]]/Table1[[#This Row],[Sqm_cleaned]]</f>
        <v>34.843205574912893</v>
      </c>
      <c r="H85">
        <v>4</v>
      </c>
    </row>
    <row r="86" spans="1:8" hidden="1" x14ac:dyDescent="0.2">
      <c r="A86" t="s">
        <v>5</v>
      </c>
      <c r="B86" t="s">
        <v>31</v>
      </c>
      <c r="C86">
        <f t="shared" si="1"/>
        <v>7500</v>
      </c>
      <c r="D86" t="s">
        <v>1549</v>
      </c>
      <c r="E86">
        <v>40</v>
      </c>
      <c r="F86">
        <f>_xlfn.NUMBERVALUE(SUBSTITUTE(Table1[[#This Row],[Sqm]],".",","))</f>
        <v>40</v>
      </c>
      <c r="G86">
        <f>Table1[[#This Row],[Rent_cleaned]]/Table1[[#This Row],[Sqm_cleaned]]</f>
        <v>187.5</v>
      </c>
      <c r="H86">
        <v>2</v>
      </c>
    </row>
    <row r="87" spans="1:8" x14ac:dyDescent="0.2">
      <c r="A87" t="s">
        <v>5</v>
      </c>
      <c r="B87" t="s">
        <v>136</v>
      </c>
      <c r="C87">
        <f>_xlfn.NUMBERVALUE(MID(B87,2,LEN(B87)-2))</f>
        <v>2300</v>
      </c>
      <c r="D87" t="s">
        <v>137</v>
      </c>
      <c r="E87" t="s">
        <v>138</v>
      </c>
      <c r="F87">
        <f>_xlfn.NUMBERVALUE(SUBSTITUTE(Table1[[#This Row],[Sqm]],".",","))</f>
        <v>37.03</v>
      </c>
      <c r="G87" s="6">
        <f>Table1[[#This Row],[Rent_cleaned]]/Table1[[#This Row],[Sqm_cleaned]]</f>
        <v>62.11180124223602</v>
      </c>
      <c r="H87">
        <v>2</v>
      </c>
    </row>
    <row r="88" spans="1:8" x14ac:dyDescent="0.2">
      <c r="A88" t="s">
        <v>5</v>
      </c>
      <c r="B88" t="s">
        <v>140</v>
      </c>
      <c r="C88">
        <f t="shared" si="1"/>
        <v>2400</v>
      </c>
      <c r="D88" t="s">
        <v>137</v>
      </c>
      <c r="E88">
        <v>27</v>
      </c>
      <c r="F88">
        <f>_xlfn.NUMBERVALUE(SUBSTITUTE(Table1[[#This Row],[Sqm]],".",","))</f>
        <v>27</v>
      </c>
      <c r="G88" s="6">
        <f>Table1[[#This Row],[Rent_cleaned]]/Table1[[#This Row],[Sqm_cleaned]]</f>
        <v>88.888888888888886</v>
      </c>
      <c r="H88">
        <v>1</v>
      </c>
    </row>
    <row r="89" spans="1:8" x14ac:dyDescent="0.2">
      <c r="A89" t="s">
        <v>5</v>
      </c>
      <c r="B89" t="s">
        <v>129</v>
      </c>
      <c r="C89">
        <f t="shared" si="1"/>
        <v>3700</v>
      </c>
      <c r="D89" t="s">
        <v>137</v>
      </c>
      <c r="E89">
        <v>43</v>
      </c>
      <c r="F89">
        <f>_xlfn.NUMBERVALUE(SUBSTITUTE(Table1[[#This Row],[Sqm]],".",","))</f>
        <v>43</v>
      </c>
      <c r="G89" s="6">
        <f>Table1[[#This Row],[Rent_cleaned]]/Table1[[#This Row],[Sqm_cleaned]]</f>
        <v>86.04651162790698</v>
      </c>
      <c r="H89">
        <v>2</v>
      </c>
    </row>
    <row r="90" spans="1:8" x14ac:dyDescent="0.2">
      <c r="A90" t="s">
        <v>5</v>
      </c>
      <c r="B90" t="s">
        <v>148</v>
      </c>
      <c r="C90">
        <f t="shared" si="1"/>
        <v>3900</v>
      </c>
      <c r="D90" t="s">
        <v>137</v>
      </c>
      <c r="E90" t="s">
        <v>175</v>
      </c>
      <c r="F90">
        <f>_xlfn.NUMBERVALUE(SUBSTITUTE(Table1[[#This Row],[Sqm]],".",","))</f>
        <v>67.56</v>
      </c>
      <c r="G90" s="6">
        <f>Table1[[#This Row],[Rent_cleaned]]/Table1[[#This Row],[Sqm_cleaned]]</f>
        <v>57.726465364120777</v>
      </c>
      <c r="H90">
        <v>3</v>
      </c>
    </row>
    <row r="91" spans="1:8" x14ac:dyDescent="0.2">
      <c r="A91" t="s">
        <v>5</v>
      </c>
      <c r="B91" t="s">
        <v>33</v>
      </c>
      <c r="C91">
        <f t="shared" si="1"/>
        <v>4500</v>
      </c>
      <c r="D91" t="s">
        <v>137</v>
      </c>
      <c r="E91">
        <v>83</v>
      </c>
      <c r="F91">
        <f>_xlfn.NUMBERVALUE(SUBSTITUTE(Table1[[#This Row],[Sqm]],".",","))</f>
        <v>83</v>
      </c>
      <c r="G91" s="6">
        <f>Table1[[#This Row],[Rent_cleaned]]/Table1[[#This Row],[Sqm_cleaned]]</f>
        <v>54.216867469879517</v>
      </c>
      <c r="H91">
        <v>4</v>
      </c>
    </row>
    <row r="92" spans="1:8" x14ac:dyDescent="0.2">
      <c r="A92" t="s">
        <v>5</v>
      </c>
      <c r="B92" t="s">
        <v>82</v>
      </c>
      <c r="C92">
        <f t="shared" si="1"/>
        <v>2500</v>
      </c>
      <c r="D92" t="s">
        <v>137</v>
      </c>
      <c r="E92">
        <v>50</v>
      </c>
      <c r="F92">
        <f>_xlfn.NUMBERVALUE(SUBSTITUTE(Table1[[#This Row],[Sqm]],".",","))</f>
        <v>50</v>
      </c>
      <c r="G92" s="6">
        <f>Table1[[#This Row],[Rent_cleaned]]/Table1[[#This Row],[Sqm_cleaned]]</f>
        <v>50</v>
      </c>
      <c r="H92">
        <v>2</v>
      </c>
    </row>
    <row r="93" spans="1:8" x14ac:dyDescent="0.2">
      <c r="A93" t="s">
        <v>5</v>
      </c>
      <c r="B93" t="s">
        <v>191</v>
      </c>
      <c r="C93">
        <f t="shared" si="1"/>
        <v>4999</v>
      </c>
      <c r="D93" t="s">
        <v>137</v>
      </c>
      <c r="E93">
        <v>47</v>
      </c>
      <c r="F93">
        <f>_xlfn.NUMBERVALUE(SUBSTITUTE(Table1[[#This Row],[Sqm]],".",","))</f>
        <v>47</v>
      </c>
      <c r="G93" s="6">
        <f>Table1[[#This Row],[Rent_cleaned]]/Table1[[#This Row],[Sqm_cleaned]]</f>
        <v>106.36170212765957</v>
      </c>
      <c r="H93">
        <v>2</v>
      </c>
    </row>
    <row r="94" spans="1:8" x14ac:dyDescent="0.2">
      <c r="A94" t="s">
        <v>5</v>
      </c>
      <c r="B94" t="s">
        <v>75</v>
      </c>
      <c r="C94">
        <f t="shared" si="1"/>
        <v>3000</v>
      </c>
      <c r="D94" t="s">
        <v>137</v>
      </c>
      <c r="E94">
        <v>40</v>
      </c>
      <c r="F94">
        <f>_xlfn.NUMBERVALUE(SUBSTITUTE(Table1[[#This Row],[Sqm]],".",","))</f>
        <v>40</v>
      </c>
      <c r="G94" s="6">
        <f>Table1[[#This Row],[Rent_cleaned]]/Table1[[#This Row],[Sqm_cleaned]]</f>
        <v>75</v>
      </c>
      <c r="H94">
        <v>2</v>
      </c>
    </row>
    <row r="95" spans="1:8" x14ac:dyDescent="0.2">
      <c r="A95" t="s">
        <v>5</v>
      </c>
      <c r="B95" t="s">
        <v>216</v>
      </c>
      <c r="C95">
        <f t="shared" si="1"/>
        <v>2650</v>
      </c>
      <c r="D95" t="s">
        <v>137</v>
      </c>
      <c r="E95">
        <v>54</v>
      </c>
      <c r="F95">
        <f>_xlfn.NUMBERVALUE(SUBSTITUTE(Table1[[#This Row],[Sqm]],".",","))</f>
        <v>54</v>
      </c>
      <c r="G95" s="6">
        <f>Table1[[#This Row],[Rent_cleaned]]/Table1[[#This Row],[Sqm_cleaned]]</f>
        <v>49.074074074074076</v>
      </c>
      <c r="H95">
        <v>2</v>
      </c>
    </row>
    <row r="96" spans="1:8" x14ac:dyDescent="0.2">
      <c r="A96" t="s">
        <v>5</v>
      </c>
      <c r="B96" t="s">
        <v>76</v>
      </c>
      <c r="C96">
        <f t="shared" si="1"/>
        <v>3500</v>
      </c>
      <c r="D96" t="s">
        <v>137</v>
      </c>
      <c r="E96" t="s">
        <v>217</v>
      </c>
      <c r="F96">
        <f>_xlfn.NUMBERVALUE(SUBSTITUTE(Table1[[#This Row],[Sqm]],".",","))</f>
        <v>30.09</v>
      </c>
      <c r="G96" s="6">
        <f>Table1[[#This Row],[Rent_cleaned]]/Table1[[#This Row],[Sqm_cleaned]]</f>
        <v>116.3177135260884</v>
      </c>
      <c r="H96">
        <v>1</v>
      </c>
    </row>
    <row r="97" spans="1:8" x14ac:dyDescent="0.2">
      <c r="A97" t="s">
        <v>5</v>
      </c>
      <c r="B97" t="s">
        <v>82</v>
      </c>
      <c r="C97">
        <f t="shared" si="1"/>
        <v>2500</v>
      </c>
      <c r="D97" t="s">
        <v>137</v>
      </c>
      <c r="E97">
        <v>27</v>
      </c>
      <c r="F97">
        <f>_xlfn.NUMBERVALUE(SUBSTITUTE(Table1[[#This Row],[Sqm]],".",","))</f>
        <v>27</v>
      </c>
      <c r="G97" s="6">
        <f>Table1[[#This Row],[Rent_cleaned]]/Table1[[#This Row],[Sqm_cleaned]]</f>
        <v>92.592592592592595</v>
      </c>
      <c r="H97">
        <v>1</v>
      </c>
    </row>
    <row r="98" spans="1:8" x14ac:dyDescent="0.2">
      <c r="A98" t="s">
        <v>5</v>
      </c>
      <c r="B98" t="s">
        <v>136</v>
      </c>
      <c r="C98">
        <f t="shared" si="1"/>
        <v>2300</v>
      </c>
      <c r="D98" t="s">
        <v>137</v>
      </c>
      <c r="E98">
        <v>25</v>
      </c>
      <c r="F98">
        <f>_xlfn.NUMBERVALUE(SUBSTITUTE(Table1[[#This Row],[Sqm]],".",","))</f>
        <v>25</v>
      </c>
      <c r="G98" s="6">
        <f>Table1[[#This Row],[Rent_cleaned]]/Table1[[#This Row],[Sqm_cleaned]]</f>
        <v>92</v>
      </c>
      <c r="H98">
        <v>1</v>
      </c>
    </row>
    <row r="99" spans="1:8" x14ac:dyDescent="0.2">
      <c r="A99" t="s">
        <v>5</v>
      </c>
      <c r="B99" t="s">
        <v>67</v>
      </c>
      <c r="C99">
        <f t="shared" si="1"/>
        <v>1800</v>
      </c>
      <c r="D99" t="s">
        <v>137</v>
      </c>
      <c r="E99" t="s">
        <v>242</v>
      </c>
      <c r="F99">
        <f>_xlfn.NUMBERVALUE(SUBSTITUTE(Table1[[#This Row],[Sqm]],".",","))</f>
        <v>59.76</v>
      </c>
      <c r="G99" s="6">
        <f>Table1[[#This Row],[Rent_cleaned]]/Table1[[#This Row],[Sqm_cleaned]]</f>
        <v>30.120481927710845</v>
      </c>
      <c r="H99">
        <v>2</v>
      </c>
    </row>
    <row r="100" spans="1:8" x14ac:dyDescent="0.2">
      <c r="A100" t="s">
        <v>5</v>
      </c>
      <c r="B100" t="s">
        <v>71</v>
      </c>
      <c r="C100">
        <f t="shared" si="1"/>
        <v>2800</v>
      </c>
      <c r="D100" t="s">
        <v>137</v>
      </c>
      <c r="E100">
        <v>40</v>
      </c>
      <c r="F100">
        <f>_xlfn.NUMBERVALUE(SUBSTITUTE(Table1[[#This Row],[Sqm]],".",","))</f>
        <v>40</v>
      </c>
      <c r="G100" s="6">
        <f>Table1[[#This Row],[Rent_cleaned]]/Table1[[#This Row],[Sqm_cleaned]]</f>
        <v>70</v>
      </c>
      <c r="H100">
        <v>2</v>
      </c>
    </row>
    <row r="101" spans="1:8" x14ac:dyDescent="0.2">
      <c r="A101" t="s">
        <v>5</v>
      </c>
      <c r="B101" t="s">
        <v>251</v>
      </c>
      <c r="C101">
        <f t="shared" si="1"/>
        <v>3990</v>
      </c>
      <c r="D101" t="s">
        <v>137</v>
      </c>
      <c r="E101" t="s">
        <v>252</v>
      </c>
      <c r="F101">
        <f>_xlfn.NUMBERVALUE(SUBSTITUTE(Table1[[#This Row],[Sqm]],".",","))</f>
        <v>45.04</v>
      </c>
      <c r="G101" s="6">
        <f>Table1[[#This Row],[Rent_cleaned]]/Table1[[#This Row],[Sqm_cleaned]]</f>
        <v>88.587921847246889</v>
      </c>
      <c r="H101">
        <v>2</v>
      </c>
    </row>
    <row r="102" spans="1:8" x14ac:dyDescent="0.2">
      <c r="A102" t="s">
        <v>5</v>
      </c>
      <c r="B102" t="s">
        <v>148</v>
      </c>
      <c r="C102">
        <f t="shared" si="1"/>
        <v>3900</v>
      </c>
      <c r="D102" t="s">
        <v>137</v>
      </c>
      <c r="E102" t="s">
        <v>264</v>
      </c>
      <c r="F102">
        <f>_xlfn.NUMBERVALUE(SUBSTITUTE(Table1[[#This Row],[Sqm]],".",","))</f>
        <v>31.23</v>
      </c>
      <c r="G102" s="6">
        <f>Table1[[#This Row],[Rent_cleaned]]/Table1[[#This Row],[Sqm_cleaned]]</f>
        <v>124.87992315081652</v>
      </c>
      <c r="H102">
        <v>1</v>
      </c>
    </row>
    <row r="103" spans="1:8" x14ac:dyDescent="0.2">
      <c r="A103" t="s">
        <v>5</v>
      </c>
      <c r="B103" t="s">
        <v>161</v>
      </c>
      <c r="C103">
        <f t="shared" si="1"/>
        <v>2100</v>
      </c>
      <c r="D103" t="s">
        <v>137</v>
      </c>
      <c r="E103">
        <v>45</v>
      </c>
      <c r="F103">
        <f>_xlfn.NUMBERVALUE(SUBSTITUTE(Table1[[#This Row],[Sqm]],".",","))</f>
        <v>45</v>
      </c>
      <c r="G103" s="6">
        <f>Table1[[#This Row],[Rent_cleaned]]/Table1[[#This Row],[Sqm_cleaned]]</f>
        <v>46.666666666666664</v>
      </c>
      <c r="H103">
        <v>2</v>
      </c>
    </row>
    <row r="104" spans="1:8" x14ac:dyDescent="0.2">
      <c r="A104" t="s">
        <v>5</v>
      </c>
      <c r="B104" t="s">
        <v>216</v>
      </c>
      <c r="C104">
        <f t="shared" si="1"/>
        <v>2650</v>
      </c>
      <c r="D104" t="s">
        <v>137</v>
      </c>
      <c r="E104">
        <v>86</v>
      </c>
      <c r="F104">
        <f>_xlfn.NUMBERVALUE(SUBSTITUTE(Table1[[#This Row],[Sqm]],".",","))</f>
        <v>86</v>
      </c>
      <c r="G104" s="6">
        <f>Table1[[#This Row],[Rent_cleaned]]/Table1[[#This Row],[Sqm_cleaned]]</f>
        <v>30.813953488372093</v>
      </c>
      <c r="H104">
        <v>4</v>
      </c>
    </row>
    <row r="105" spans="1:8" x14ac:dyDescent="0.2">
      <c r="A105" t="s">
        <v>5</v>
      </c>
      <c r="B105" t="s">
        <v>15</v>
      </c>
      <c r="C105">
        <f t="shared" si="1"/>
        <v>5000</v>
      </c>
      <c r="D105" t="s">
        <v>137</v>
      </c>
      <c r="E105">
        <v>51</v>
      </c>
      <c r="F105">
        <f>_xlfn.NUMBERVALUE(SUBSTITUTE(Table1[[#This Row],[Sqm]],".",","))</f>
        <v>51</v>
      </c>
      <c r="G105" s="6">
        <f>Table1[[#This Row],[Rent_cleaned]]/Table1[[#This Row],[Sqm_cleaned]]</f>
        <v>98.039215686274517</v>
      </c>
      <c r="H105">
        <v>3</v>
      </c>
    </row>
    <row r="106" spans="1:8" x14ac:dyDescent="0.2">
      <c r="A106" t="s">
        <v>5</v>
      </c>
      <c r="B106" t="s">
        <v>110</v>
      </c>
      <c r="C106">
        <f t="shared" si="1"/>
        <v>4600</v>
      </c>
      <c r="D106" t="s">
        <v>137</v>
      </c>
      <c r="E106">
        <v>50</v>
      </c>
      <c r="F106">
        <f>_xlfn.NUMBERVALUE(SUBSTITUTE(Table1[[#This Row],[Sqm]],".",","))</f>
        <v>50</v>
      </c>
      <c r="G106" s="6">
        <f>Table1[[#This Row],[Rent_cleaned]]/Table1[[#This Row],[Sqm_cleaned]]</f>
        <v>92</v>
      </c>
      <c r="H106">
        <v>3</v>
      </c>
    </row>
    <row r="107" spans="1:8" x14ac:dyDescent="0.2">
      <c r="A107" t="s">
        <v>5</v>
      </c>
      <c r="B107" t="s">
        <v>142</v>
      </c>
      <c r="C107">
        <f t="shared" si="1"/>
        <v>2900</v>
      </c>
      <c r="D107" t="s">
        <v>137</v>
      </c>
      <c r="E107">
        <v>66</v>
      </c>
      <c r="F107">
        <f>_xlfn.NUMBERVALUE(SUBSTITUTE(Table1[[#This Row],[Sqm]],".",","))</f>
        <v>66</v>
      </c>
      <c r="G107" s="6">
        <f>Table1[[#This Row],[Rent_cleaned]]/Table1[[#This Row],[Sqm_cleaned]]</f>
        <v>43.939393939393938</v>
      </c>
      <c r="H107">
        <v>3</v>
      </c>
    </row>
    <row r="108" spans="1:8" x14ac:dyDescent="0.2">
      <c r="A108" t="s">
        <v>5</v>
      </c>
      <c r="B108" t="s">
        <v>76</v>
      </c>
      <c r="C108">
        <f t="shared" si="1"/>
        <v>3500</v>
      </c>
      <c r="D108" t="s">
        <v>137</v>
      </c>
      <c r="E108">
        <v>52</v>
      </c>
      <c r="F108">
        <f>_xlfn.NUMBERVALUE(SUBSTITUTE(Table1[[#This Row],[Sqm]],".",","))</f>
        <v>52</v>
      </c>
      <c r="G108" s="6">
        <f>Table1[[#This Row],[Rent_cleaned]]/Table1[[#This Row],[Sqm_cleaned]]</f>
        <v>67.307692307692307</v>
      </c>
      <c r="H108">
        <v>2</v>
      </c>
    </row>
    <row r="109" spans="1:8" x14ac:dyDescent="0.2">
      <c r="A109" t="s">
        <v>5</v>
      </c>
      <c r="B109" t="s">
        <v>71</v>
      </c>
      <c r="C109">
        <f t="shared" si="1"/>
        <v>2800</v>
      </c>
      <c r="D109" t="s">
        <v>137</v>
      </c>
      <c r="E109">
        <v>45</v>
      </c>
      <c r="F109">
        <f>_xlfn.NUMBERVALUE(SUBSTITUTE(Table1[[#This Row],[Sqm]],".",","))</f>
        <v>45</v>
      </c>
      <c r="G109" s="6">
        <f>Table1[[#This Row],[Rent_cleaned]]/Table1[[#This Row],[Sqm_cleaned]]</f>
        <v>62.222222222222221</v>
      </c>
      <c r="H109">
        <v>2</v>
      </c>
    </row>
    <row r="110" spans="1:8" x14ac:dyDescent="0.2">
      <c r="A110" t="s">
        <v>5</v>
      </c>
      <c r="B110" t="s">
        <v>308</v>
      </c>
      <c r="C110">
        <f t="shared" si="1"/>
        <v>3350</v>
      </c>
      <c r="D110" t="s">
        <v>137</v>
      </c>
      <c r="E110">
        <v>48</v>
      </c>
      <c r="F110">
        <f>_xlfn.NUMBERVALUE(SUBSTITUTE(Table1[[#This Row],[Sqm]],".",","))</f>
        <v>48</v>
      </c>
      <c r="G110" s="6">
        <f>Table1[[#This Row],[Rent_cleaned]]/Table1[[#This Row],[Sqm_cleaned]]</f>
        <v>69.791666666666671</v>
      </c>
      <c r="H110">
        <v>2</v>
      </c>
    </row>
    <row r="111" spans="1:8" x14ac:dyDescent="0.2">
      <c r="A111" t="s">
        <v>5</v>
      </c>
      <c r="B111" t="s">
        <v>76</v>
      </c>
      <c r="C111">
        <f t="shared" si="1"/>
        <v>3500</v>
      </c>
      <c r="D111" t="s">
        <v>137</v>
      </c>
      <c r="E111">
        <v>61</v>
      </c>
      <c r="F111">
        <f>_xlfn.NUMBERVALUE(SUBSTITUTE(Table1[[#This Row],[Sqm]],".",","))</f>
        <v>61</v>
      </c>
      <c r="G111" s="6">
        <f>Table1[[#This Row],[Rent_cleaned]]/Table1[[#This Row],[Sqm_cleaned]]</f>
        <v>57.377049180327866</v>
      </c>
      <c r="H111">
        <v>2</v>
      </c>
    </row>
    <row r="112" spans="1:8" x14ac:dyDescent="0.2">
      <c r="A112" t="s">
        <v>5</v>
      </c>
      <c r="B112" t="s">
        <v>82</v>
      </c>
      <c r="C112">
        <f t="shared" si="1"/>
        <v>2500</v>
      </c>
      <c r="D112" t="s">
        <v>137</v>
      </c>
      <c r="E112" t="s">
        <v>334</v>
      </c>
      <c r="F112">
        <f>_xlfn.NUMBERVALUE(SUBSTITUTE(Table1[[#This Row],[Sqm]],".",","))</f>
        <v>76.5</v>
      </c>
      <c r="G112" s="6">
        <f>Table1[[#This Row],[Rent_cleaned]]/Table1[[#This Row],[Sqm_cleaned]]</f>
        <v>32.679738562091501</v>
      </c>
      <c r="H112">
        <v>3</v>
      </c>
    </row>
    <row r="113" spans="1:8" x14ac:dyDescent="0.2">
      <c r="A113" t="s">
        <v>5</v>
      </c>
      <c r="B113" t="s">
        <v>74</v>
      </c>
      <c r="C113">
        <f t="shared" si="1"/>
        <v>4200</v>
      </c>
      <c r="D113" t="s">
        <v>137</v>
      </c>
      <c r="E113">
        <v>76</v>
      </c>
      <c r="F113">
        <f>_xlfn.NUMBERVALUE(SUBSTITUTE(Table1[[#This Row],[Sqm]],".",","))</f>
        <v>76</v>
      </c>
      <c r="G113" s="6">
        <f>Table1[[#This Row],[Rent_cleaned]]/Table1[[#This Row],[Sqm_cleaned]]</f>
        <v>55.263157894736842</v>
      </c>
      <c r="H113">
        <v>3</v>
      </c>
    </row>
    <row r="114" spans="1:8" x14ac:dyDescent="0.2">
      <c r="A114" t="s">
        <v>5</v>
      </c>
      <c r="B114" t="s">
        <v>24</v>
      </c>
      <c r="C114">
        <f t="shared" si="1"/>
        <v>8000</v>
      </c>
      <c r="D114" t="s">
        <v>137</v>
      </c>
      <c r="E114">
        <v>69</v>
      </c>
      <c r="F114">
        <f>_xlfn.NUMBERVALUE(SUBSTITUTE(Table1[[#This Row],[Sqm]],".",","))</f>
        <v>69</v>
      </c>
      <c r="G114" s="6">
        <f>Table1[[#This Row],[Rent_cleaned]]/Table1[[#This Row],[Sqm_cleaned]]</f>
        <v>115.94202898550725</v>
      </c>
      <c r="H114">
        <v>3</v>
      </c>
    </row>
    <row r="115" spans="1:8" x14ac:dyDescent="0.2">
      <c r="A115" t="s">
        <v>5</v>
      </c>
      <c r="B115" t="s">
        <v>15</v>
      </c>
      <c r="C115">
        <f t="shared" si="1"/>
        <v>5000</v>
      </c>
      <c r="D115" t="s">
        <v>137</v>
      </c>
      <c r="E115">
        <v>61</v>
      </c>
      <c r="F115">
        <f>_xlfn.NUMBERVALUE(SUBSTITUTE(Table1[[#This Row],[Sqm]],".",","))</f>
        <v>61</v>
      </c>
      <c r="G115" s="6">
        <f>Table1[[#This Row],[Rent_cleaned]]/Table1[[#This Row],[Sqm_cleaned]]</f>
        <v>81.967213114754102</v>
      </c>
      <c r="H115">
        <v>3</v>
      </c>
    </row>
    <row r="116" spans="1:8" x14ac:dyDescent="0.2">
      <c r="A116" t="s">
        <v>5</v>
      </c>
      <c r="B116" t="s">
        <v>72</v>
      </c>
      <c r="C116">
        <f t="shared" si="1"/>
        <v>3600</v>
      </c>
      <c r="D116" t="s">
        <v>137</v>
      </c>
      <c r="E116">
        <v>62</v>
      </c>
      <c r="F116">
        <f>_xlfn.NUMBERVALUE(SUBSTITUTE(Table1[[#This Row],[Sqm]],".",","))</f>
        <v>62</v>
      </c>
      <c r="G116" s="6">
        <f>Table1[[#This Row],[Rent_cleaned]]/Table1[[#This Row],[Sqm_cleaned]]</f>
        <v>58.064516129032256</v>
      </c>
      <c r="H116">
        <v>3</v>
      </c>
    </row>
    <row r="117" spans="1:8" x14ac:dyDescent="0.2">
      <c r="A117" t="s">
        <v>5</v>
      </c>
      <c r="B117" t="s">
        <v>11</v>
      </c>
      <c r="C117">
        <f t="shared" si="1"/>
        <v>6000</v>
      </c>
      <c r="D117" t="s">
        <v>137</v>
      </c>
      <c r="E117">
        <v>48</v>
      </c>
      <c r="F117">
        <f>_xlfn.NUMBERVALUE(SUBSTITUTE(Table1[[#This Row],[Sqm]],".",","))</f>
        <v>48</v>
      </c>
      <c r="G117" s="6">
        <f>Table1[[#This Row],[Rent_cleaned]]/Table1[[#This Row],[Sqm_cleaned]]</f>
        <v>125</v>
      </c>
      <c r="H117">
        <v>2</v>
      </c>
    </row>
    <row r="118" spans="1:8" x14ac:dyDescent="0.2">
      <c r="A118" t="s">
        <v>5</v>
      </c>
      <c r="B118" t="s">
        <v>76</v>
      </c>
      <c r="C118">
        <f t="shared" si="1"/>
        <v>3500</v>
      </c>
      <c r="D118" t="s">
        <v>137</v>
      </c>
      <c r="E118">
        <v>90</v>
      </c>
      <c r="F118">
        <f>_xlfn.NUMBERVALUE(SUBSTITUTE(Table1[[#This Row],[Sqm]],".",","))</f>
        <v>90</v>
      </c>
      <c r="G118" s="6">
        <f>Table1[[#This Row],[Rent_cleaned]]/Table1[[#This Row],[Sqm_cleaned]]</f>
        <v>38.888888888888886</v>
      </c>
      <c r="H118">
        <v>4</v>
      </c>
    </row>
    <row r="119" spans="1:8" hidden="1" x14ac:dyDescent="0.2">
      <c r="A119" t="s">
        <v>5</v>
      </c>
      <c r="B119" t="s">
        <v>47</v>
      </c>
      <c r="C119">
        <f t="shared" si="1"/>
        <v>10000</v>
      </c>
      <c r="D119" t="s">
        <v>137</v>
      </c>
      <c r="E119">
        <v>48</v>
      </c>
      <c r="F119">
        <f>_xlfn.NUMBERVALUE(SUBSTITUTE(Table1[[#This Row],[Sqm]],".",","))</f>
        <v>48</v>
      </c>
      <c r="G119" s="6">
        <f>Table1[[#This Row],[Rent_cleaned]]/Table1[[#This Row],[Sqm_cleaned]]</f>
        <v>208.33333333333334</v>
      </c>
      <c r="H119">
        <v>2</v>
      </c>
    </row>
    <row r="120" spans="1:8" x14ac:dyDescent="0.2">
      <c r="A120" t="s">
        <v>5</v>
      </c>
      <c r="B120" t="s">
        <v>80</v>
      </c>
      <c r="C120">
        <f t="shared" si="1"/>
        <v>4000</v>
      </c>
      <c r="D120" t="s">
        <v>137</v>
      </c>
      <c r="E120">
        <v>40</v>
      </c>
      <c r="F120">
        <f>_xlfn.NUMBERVALUE(SUBSTITUTE(Table1[[#This Row],[Sqm]],".",","))</f>
        <v>40</v>
      </c>
      <c r="G120" s="6">
        <f>Table1[[#This Row],[Rent_cleaned]]/Table1[[#This Row],[Sqm_cleaned]]</f>
        <v>100</v>
      </c>
      <c r="H120">
        <v>2</v>
      </c>
    </row>
    <row r="121" spans="1:8" x14ac:dyDescent="0.2">
      <c r="A121" t="s">
        <v>5</v>
      </c>
      <c r="B121" t="s">
        <v>96</v>
      </c>
      <c r="C121">
        <f t="shared" si="1"/>
        <v>3400</v>
      </c>
      <c r="D121" t="s">
        <v>137</v>
      </c>
      <c r="E121" t="s">
        <v>344</v>
      </c>
      <c r="F121">
        <f>_xlfn.NUMBERVALUE(SUBSTITUTE(Table1[[#This Row],[Sqm]],".",","))</f>
        <v>49.97</v>
      </c>
      <c r="G121" s="6">
        <f>Table1[[#This Row],[Rent_cleaned]]/Table1[[#This Row],[Sqm_cleaned]]</f>
        <v>68.040824494696821</v>
      </c>
      <c r="H121">
        <v>2</v>
      </c>
    </row>
    <row r="122" spans="1:8" x14ac:dyDescent="0.2">
      <c r="A122" t="s">
        <v>5</v>
      </c>
      <c r="B122" t="s">
        <v>345</v>
      </c>
      <c r="C122">
        <f t="shared" si="1"/>
        <v>3650</v>
      </c>
      <c r="D122" t="s">
        <v>137</v>
      </c>
      <c r="E122">
        <v>53</v>
      </c>
      <c r="F122">
        <f>_xlfn.NUMBERVALUE(SUBSTITUTE(Table1[[#This Row],[Sqm]],".",","))</f>
        <v>53</v>
      </c>
      <c r="G122" s="6">
        <f>Table1[[#This Row],[Rent_cleaned]]/Table1[[#This Row],[Sqm_cleaned]]</f>
        <v>68.867924528301884</v>
      </c>
      <c r="H122">
        <v>2</v>
      </c>
    </row>
    <row r="123" spans="1:8" hidden="1" x14ac:dyDescent="0.2">
      <c r="A123" t="s">
        <v>5</v>
      </c>
      <c r="B123" t="s">
        <v>31</v>
      </c>
      <c r="C123">
        <f t="shared" si="1"/>
        <v>7500</v>
      </c>
      <c r="D123" t="s">
        <v>137</v>
      </c>
      <c r="E123">
        <v>48</v>
      </c>
      <c r="F123">
        <f>_xlfn.NUMBERVALUE(SUBSTITUTE(Table1[[#This Row],[Sqm]],".",","))</f>
        <v>48</v>
      </c>
      <c r="G123" s="6">
        <f>Table1[[#This Row],[Rent_cleaned]]/Table1[[#This Row],[Sqm_cleaned]]</f>
        <v>156.25</v>
      </c>
      <c r="H123">
        <v>2</v>
      </c>
    </row>
    <row r="124" spans="1:8" x14ac:dyDescent="0.2">
      <c r="A124" t="s">
        <v>5</v>
      </c>
      <c r="B124" t="s">
        <v>140</v>
      </c>
      <c r="C124">
        <f t="shared" si="1"/>
        <v>2400</v>
      </c>
      <c r="D124" t="s">
        <v>137</v>
      </c>
      <c r="E124">
        <v>35</v>
      </c>
      <c r="F124">
        <f>_xlfn.NUMBERVALUE(SUBSTITUTE(Table1[[#This Row],[Sqm]],".",","))</f>
        <v>35</v>
      </c>
      <c r="G124" s="6">
        <f>Table1[[#This Row],[Rent_cleaned]]/Table1[[#This Row],[Sqm_cleaned]]</f>
        <v>68.571428571428569</v>
      </c>
      <c r="H124">
        <v>2</v>
      </c>
    </row>
    <row r="125" spans="1:8" x14ac:dyDescent="0.2">
      <c r="A125" t="s">
        <v>5</v>
      </c>
      <c r="B125" t="s">
        <v>76</v>
      </c>
      <c r="C125">
        <f t="shared" si="1"/>
        <v>3500</v>
      </c>
      <c r="D125" t="s">
        <v>137</v>
      </c>
      <c r="E125">
        <v>73</v>
      </c>
      <c r="F125">
        <f>_xlfn.NUMBERVALUE(SUBSTITUTE(Table1[[#This Row],[Sqm]],".",","))</f>
        <v>73</v>
      </c>
      <c r="G125" s="6">
        <f>Table1[[#This Row],[Rent_cleaned]]/Table1[[#This Row],[Sqm_cleaned]]</f>
        <v>47.945205479452056</v>
      </c>
      <c r="H125">
        <v>3</v>
      </c>
    </row>
    <row r="126" spans="1:8" x14ac:dyDescent="0.2">
      <c r="A126" t="s">
        <v>5</v>
      </c>
      <c r="B126" t="s">
        <v>71</v>
      </c>
      <c r="C126">
        <f t="shared" si="1"/>
        <v>2800</v>
      </c>
      <c r="D126" t="s">
        <v>137</v>
      </c>
      <c r="E126">
        <v>55</v>
      </c>
      <c r="F126">
        <f>_xlfn.NUMBERVALUE(SUBSTITUTE(Table1[[#This Row],[Sqm]],".",","))</f>
        <v>55</v>
      </c>
      <c r="G126" s="6">
        <f>Table1[[#This Row],[Rent_cleaned]]/Table1[[#This Row],[Sqm_cleaned]]</f>
        <v>50.909090909090907</v>
      </c>
      <c r="H126">
        <v>2</v>
      </c>
    </row>
    <row r="127" spans="1:8" x14ac:dyDescent="0.2">
      <c r="A127" t="s">
        <v>5</v>
      </c>
      <c r="B127" t="s">
        <v>140</v>
      </c>
      <c r="C127">
        <f t="shared" si="1"/>
        <v>2400</v>
      </c>
      <c r="D127" t="s">
        <v>137</v>
      </c>
      <c r="E127">
        <v>60</v>
      </c>
      <c r="F127">
        <f>_xlfn.NUMBERVALUE(SUBSTITUTE(Table1[[#This Row],[Sqm]],".",","))</f>
        <v>60</v>
      </c>
      <c r="G127" s="6">
        <f>Table1[[#This Row],[Rent_cleaned]]/Table1[[#This Row],[Sqm_cleaned]]</f>
        <v>40</v>
      </c>
      <c r="H127">
        <v>3</v>
      </c>
    </row>
    <row r="128" spans="1:8" x14ac:dyDescent="0.2">
      <c r="A128" t="s">
        <v>5</v>
      </c>
      <c r="B128" t="s">
        <v>83</v>
      </c>
      <c r="C128">
        <f t="shared" si="1"/>
        <v>2200</v>
      </c>
      <c r="D128" t="s">
        <v>137</v>
      </c>
      <c r="E128">
        <v>48</v>
      </c>
      <c r="F128">
        <f>_xlfn.NUMBERVALUE(SUBSTITUTE(Table1[[#This Row],[Sqm]],".",","))</f>
        <v>48</v>
      </c>
      <c r="G128" s="6">
        <f>Table1[[#This Row],[Rent_cleaned]]/Table1[[#This Row],[Sqm_cleaned]]</f>
        <v>45.833333333333336</v>
      </c>
      <c r="H128">
        <v>2</v>
      </c>
    </row>
    <row r="129" spans="1:8" x14ac:dyDescent="0.2">
      <c r="A129" t="s">
        <v>5</v>
      </c>
      <c r="B129" t="s">
        <v>405</v>
      </c>
      <c r="C129">
        <f t="shared" si="1"/>
        <v>3050</v>
      </c>
      <c r="D129" t="s">
        <v>137</v>
      </c>
      <c r="E129">
        <v>57</v>
      </c>
      <c r="F129">
        <f>_xlfn.NUMBERVALUE(SUBSTITUTE(Table1[[#This Row],[Sqm]],".",","))</f>
        <v>57</v>
      </c>
      <c r="G129" s="6">
        <f>Table1[[#This Row],[Rent_cleaned]]/Table1[[#This Row],[Sqm_cleaned]]</f>
        <v>53.508771929824562</v>
      </c>
      <c r="H129">
        <v>3</v>
      </c>
    </row>
    <row r="130" spans="1:8" x14ac:dyDescent="0.2">
      <c r="A130" t="s">
        <v>5</v>
      </c>
      <c r="B130" t="s">
        <v>139</v>
      </c>
      <c r="C130">
        <f t="shared" ref="C130:C193" si="2">_xlfn.NUMBERVALUE(MID(B130,2,LEN(B130)-2))</f>
        <v>3800</v>
      </c>
      <c r="D130" t="s">
        <v>137</v>
      </c>
      <c r="E130" t="s">
        <v>406</v>
      </c>
      <c r="F130">
        <f>_xlfn.NUMBERVALUE(SUBSTITUTE(Table1[[#This Row],[Sqm]],".",","))</f>
        <v>66.88</v>
      </c>
      <c r="G130" s="6">
        <f>Table1[[#This Row],[Rent_cleaned]]/Table1[[#This Row],[Sqm_cleaned]]</f>
        <v>56.81818181818182</v>
      </c>
      <c r="H130">
        <v>2</v>
      </c>
    </row>
    <row r="131" spans="1:8" x14ac:dyDescent="0.2">
      <c r="A131" t="s">
        <v>5</v>
      </c>
      <c r="B131" t="s">
        <v>66</v>
      </c>
      <c r="C131">
        <f t="shared" si="2"/>
        <v>2700</v>
      </c>
      <c r="D131" t="s">
        <v>137</v>
      </c>
      <c r="E131">
        <v>65</v>
      </c>
      <c r="F131">
        <f>_xlfn.NUMBERVALUE(SUBSTITUTE(Table1[[#This Row],[Sqm]],".",","))</f>
        <v>65</v>
      </c>
      <c r="G131" s="6">
        <f>Table1[[#This Row],[Rent_cleaned]]/Table1[[#This Row],[Sqm_cleaned]]</f>
        <v>41.53846153846154</v>
      </c>
      <c r="H131">
        <v>3</v>
      </c>
    </row>
    <row r="132" spans="1:8" x14ac:dyDescent="0.2">
      <c r="A132" t="s">
        <v>5</v>
      </c>
      <c r="B132" t="s">
        <v>235</v>
      </c>
      <c r="C132">
        <f t="shared" si="2"/>
        <v>7800</v>
      </c>
      <c r="D132" t="s">
        <v>137</v>
      </c>
      <c r="E132">
        <v>55</v>
      </c>
      <c r="F132">
        <f>_xlfn.NUMBERVALUE(SUBSTITUTE(Table1[[#This Row],[Sqm]],".",","))</f>
        <v>55</v>
      </c>
      <c r="G132" s="6">
        <f>Table1[[#This Row],[Rent_cleaned]]/Table1[[#This Row],[Sqm_cleaned]]</f>
        <v>141.81818181818181</v>
      </c>
      <c r="H132">
        <v>3</v>
      </c>
    </row>
    <row r="133" spans="1:8" x14ac:dyDescent="0.2">
      <c r="A133" t="s">
        <v>5</v>
      </c>
      <c r="B133" t="s">
        <v>24</v>
      </c>
      <c r="C133">
        <f t="shared" si="2"/>
        <v>8000</v>
      </c>
      <c r="D133" t="s">
        <v>137</v>
      </c>
      <c r="E133">
        <v>59</v>
      </c>
      <c r="F133">
        <f>_xlfn.NUMBERVALUE(SUBSTITUTE(Table1[[#This Row],[Sqm]],".",","))</f>
        <v>59</v>
      </c>
      <c r="G133" s="6">
        <f>Table1[[#This Row],[Rent_cleaned]]/Table1[[#This Row],[Sqm_cleaned]]</f>
        <v>135.59322033898306</v>
      </c>
      <c r="H133">
        <v>3</v>
      </c>
    </row>
    <row r="134" spans="1:8" hidden="1" x14ac:dyDescent="0.2">
      <c r="A134" t="s">
        <v>5</v>
      </c>
      <c r="B134" t="s">
        <v>88</v>
      </c>
      <c r="C134">
        <f t="shared" si="2"/>
        <v>4800</v>
      </c>
      <c r="D134" t="s">
        <v>137</v>
      </c>
      <c r="E134" t="s">
        <v>435</v>
      </c>
      <c r="F134">
        <f>_xlfn.NUMBERVALUE(SUBSTITUTE(Table1[[#This Row],[Sqm]],".",","))</f>
        <v>22.33</v>
      </c>
      <c r="G134" s="6">
        <f>Table1[[#This Row],[Rent_cleaned]]/Table1[[#This Row],[Sqm_cleaned]]</f>
        <v>214.95745633676671</v>
      </c>
      <c r="H134">
        <v>1</v>
      </c>
    </row>
    <row r="135" spans="1:8" hidden="1" x14ac:dyDescent="0.2">
      <c r="A135" t="s">
        <v>5</v>
      </c>
      <c r="B135" t="s">
        <v>454</v>
      </c>
      <c r="C135">
        <f t="shared" si="2"/>
        <v>16800</v>
      </c>
      <c r="D135" t="s">
        <v>137</v>
      </c>
      <c r="E135">
        <v>20</v>
      </c>
      <c r="F135">
        <f>_xlfn.NUMBERVALUE(SUBSTITUTE(Table1[[#This Row],[Sqm]],".",","))</f>
        <v>20</v>
      </c>
      <c r="G135" s="6">
        <f>Table1[[#This Row],[Rent_cleaned]]/Table1[[#This Row],[Sqm_cleaned]]</f>
        <v>840</v>
      </c>
      <c r="H135">
        <v>1</v>
      </c>
    </row>
    <row r="136" spans="1:8" hidden="1" x14ac:dyDescent="0.2">
      <c r="A136" t="s">
        <v>5</v>
      </c>
      <c r="B136" t="s">
        <v>67</v>
      </c>
      <c r="C136">
        <f t="shared" si="2"/>
        <v>1800</v>
      </c>
      <c r="D136" t="s">
        <v>137</v>
      </c>
      <c r="E136">
        <v>180</v>
      </c>
      <c r="F136">
        <f>_xlfn.NUMBERVALUE(SUBSTITUTE(Table1[[#This Row],[Sqm]],".",","))</f>
        <v>180</v>
      </c>
      <c r="G136" s="6">
        <f>Table1[[#This Row],[Rent_cleaned]]/Table1[[#This Row],[Sqm_cleaned]]</f>
        <v>10</v>
      </c>
      <c r="H136">
        <v>5</v>
      </c>
    </row>
    <row r="137" spans="1:8" x14ac:dyDescent="0.2">
      <c r="A137" t="s">
        <v>5</v>
      </c>
      <c r="B137" t="s">
        <v>85</v>
      </c>
      <c r="C137">
        <f t="shared" si="2"/>
        <v>3300</v>
      </c>
      <c r="D137" t="s">
        <v>137</v>
      </c>
      <c r="E137">
        <v>83</v>
      </c>
      <c r="F137">
        <f>_xlfn.NUMBERVALUE(SUBSTITUTE(Table1[[#This Row],[Sqm]],".",","))</f>
        <v>83</v>
      </c>
      <c r="G137" s="6">
        <f>Table1[[#This Row],[Rent_cleaned]]/Table1[[#This Row],[Sqm_cleaned]]</f>
        <v>39.75903614457831</v>
      </c>
      <c r="H137">
        <v>3</v>
      </c>
    </row>
    <row r="138" spans="1:8" hidden="1" x14ac:dyDescent="0.2">
      <c r="A138" t="s">
        <v>5</v>
      </c>
      <c r="B138" t="s">
        <v>301</v>
      </c>
      <c r="C138">
        <f t="shared" si="2"/>
        <v>900</v>
      </c>
      <c r="D138" t="s">
        <v>137</v>
      </c>
      <c r="E138">
        <v>41</v>
      </c>
      <c r="F138">
        <f>_xlfn.NUMBERVALUE(SUBSTITUTE(Table1[[#This Row],[Sqm]],".",","))</f>
        <v>41</v>
      </c>
      <c r="G138">
        <f>Table1[[#This Row],[Rent_cleaned]]/Table1[[#This Row],[Sqm_cleaned]]</f>
        <v>21.951219512195124</v>
      </c>
      <c r="H138">
        <v>1</v>
      </c>
    </row>
    <row r="139" spans="1:8" x14ac:dyDescent="0.2">
      <c r="A139" t="s">
        <v>5</v>
      </c>
      <c r="B139" t="s">
        <v>85</v>
      </c>
      <c r="C139">
        <f t="shared" si="2"/>
        <v>3300</v>
      </c>
      <c r="D139" t="s">
        <v>137</v>
      </c>
      <c r="E139">
        <v>63</v>
      </c>
      <c r="F139">
        <f>_xlfn.NUMBERVALUE(SUBSTITUTE(Table1[[#This Row],[Sqm]],".",","))</f>
        <v>63</v>
      </c>
      <c r="G139" s="6">
        <f>Table1[[#This Row],[Rent_cleaned]]/Table1[[#This Row],[Sqm_cleaned]]</f>
        <v>52.38095238095238</v>
      </c>
      <c r="H139">
        <v>2</v>
      </c>
    </row>
    <row r="140" spans="1:8" x14ac:dyDescent="0.2">
      <c r="A140" t="s">
        <v>5</v>
      </c>
      <c r="B140" t="s">
        <v>71</v>
      </c>
      <c r="C140">
        <f t="shared" si="2"/>
        <v>2800</v>
      </c>
      <c r="D140" t="s">
        <v>137</v>
      </c>
      <c r="E140">
        <v>56</v>
      </c>
      <c r="F140">
        <f>_xlfn.NUMBERVALUE(SUBSTITUTE(Table1[[#This Row],[Sqm]],".",","))</f>
        <v>56</v>
      </c>
      <c r="G140" s="6">
        <f>Table1[[#This Row],[Rent_cleaned]]/Table1[[#This Row],[Sqm_cleaned]]</f>
        <v>50</v>
      </c>
      <c r="H140">
        <v>2</v>
      </c>
    </row>
    <row r="141" spans="1:8" hidden="1" x14ac:dyDescent="0.2">
      <c r="A141" t="s">
        <v>5</v>
      </c>
      <c r="B141" t="s">
        <v>8</v>
      </c>
      <c r="C141">
        <f t="shared" si="2"/>
        <v>11000</v>
      </c>
      <c r="D141" t="s">
        <v>137</v>
      </c>
      <c r="E141">
        <v>52</v>
      </c>
      <c r="F141">
        <f>_xlfn.NUMBERVALUE(SUBSTITUTE(Table1[[#This Row],[Sqm]],".",","))</f>
        <v>52</v>
      </c>
      <c r="G141" s="6">
        <f>Table1[[#This Row],[Rent_cleaned]]/Table1[[#This Row],[Sqm_cleaned]]</f>
        <v>211.53846153846155</v>
      </c>
      <c r="H141">
        <v>2</v>
      </c>
    </row>
    <row r="142" spans="1:8" hidden="1" x14ac:dyDescent="0.2">
      <c r="A142" t="s">
        <v>5</v>
      </c>
      <c r="B142" t="s">
        <v>163</v>
      </c>
      <c r="C142">
        <f t="shared" si="2"/>
        <v>1400</v>
      </c>
      <c r="D142" t="s">
        <v>137</v>
      </c>
      <c r="E142" t="s">
        <v>522</v>
      </c>
      <c r="F142">
        <f>_xlfn.NUMBERVALUE(SUBSTITUTE(Table1[[#This Row],[Sqm]],".",","))</f>
        <v>106.1</v>
      </c>
      <c r="G142" s="6">
        <f>Table1[[#This Row],[Rent_cleaned]]/Table1[[#This Row],[Sqm_cleaned]]</f>
        <v>13.195098963242225</v>
      </c>
      <c r="H142">
        <v>3</v>
      </c>
    </row>
    <row r="143" spans="1:8" x14ac:dyDescent="0.2">
      <c r="A143" t="s">
        <v>5</v>
      </c>
      <c r="B143" t="s">
        <v>67</v>
      </c>
      <c r="C143">
        <f t="shared" si="2"/>
        <v>1800</v>
      </c>
      <c r="D143" t="s">
        <v>137</v>
      </c>
      <c r="E143">
        <v>52</v>
      </c>
      <c r="F143">
        <f>_xlfn.NUMBERVALUE(SUBSTITUTE(Table1[[#This Row],[Sqm]],".",","))</f>
        <v>52</v>
      </c>
      <c r="G143" s="6">
        <f>Table1[[#This Row],[Rent_cleaned]]/Table1[[#This Row],[Sqm_cleaned]]</f>
        <v>34.615384615384613</v>
      </c>
      <c r="H143">
        <v>3</v>
      </c>
    </row>
    <row r="144" spans="1:8" x14ac:dyDescent="0.2">
      <c r="A144" t="s">
        <v>5</v>
      </c>
      <c r="B144" t="s">
        <v>140</v>
      </c>
      <c r="C144">
        <f t="shared" si="2"/>
        <v>2400</v>
      </c>
      <c r="D144" t="s">
        <v>137</v>
      </c>
      <c r="E144">
        <v>46</v>
      </c>
      <c r="F144">
        <f>_xlfn.NUMBERVALUE(SUBSTITUTE(Table1[[#This Row],[Sqm]],".",","))</f>
        <v>46</v>
      </c>
      <c r="G144" s="6">
        <f>Table1[[#This Row],[Rent_cleaned]]/Table1[[#This Row],[Sqm_cleaned]]</f>
        <v>52.173913043478258</v>
      </c>
      <c r="H144">
        <v>2</v>
      </c>
    </row>
    <row r="145" spans="1:8" x14ac:dyDescent="0.2">
      <c r="A145" t="s">
        <v>5</v>
      </c>
      <c r="B145" t="s">
        <v>77</v>
      </c>
      <c r="C145">
        <f t="shared" si="2"/>
        <v>1500</v>
      </c>
      <c r="D145" t="s">
        <v>137</v>
      </c>
      <c r="E145" t="s">
        <v>559</v>
      </c>
      <c r="F145">
        <f>_xlfn.NUMBERVALUE(SUBSTITUTE(Table1[[#This Row],[Sqm]],".",","))</f>
        <v>49.5</v>
      </c>
      <c r="G145" s="6">
        <f>Table1[[#This Row],[Rent_cleaned]]/Table1[[#This Row],[Sqm_cleaned]]</f>
        <v>30.303030303030305</v>
      </c>
      <c r="H145">
        <v>2</v>
      </c>
    </row>
    <row r="146" spans="1:8" x14ac:dyDescent="0.2">
      <c r="A146" t="s">
        <v>5</v>
      </c>
      <c r="B146" t="s">
        <v>71</v>
      </c>
      <c r="C146">
        <f t="shared" si="2"/>
        <v>2800</v>
      </c>
      <c r="D146" t="s">
        <v>137</v>
      </c>
      <c r="E146">
        <v>55</v>
      </c>
      <c r="F146">
        <f>_xlfn.NUMBERVALUE(SUBSTITUTE(Table1[[#This Row],[Sqm]],".",","))</f>
        <v>55</v>
      </c>
      <c r="G146" s="6">
        <f>Table1[[#This Row],[Rent_cleaned]]/Table1[[#This Row],[Sqm_cleaned]]</f>
        <v>50.909090909090907</v>
      </c>
      <c r="H146">
        <v>2</v>
      </c>
    </row>
    <row r="147" spans="1:8" x14ac:dyDescent="0.2">
      <c r="A147" t="s">
        <v>5</v>
      </c>
      <c r="B147" t="s">
        <v>278</v>
      </c>
      <c r="C147">
        <f t="shared" si="2"/>
        <v>1900</v>
      </c>
      <c r="D147" t="s">
        <v>137</v>
      </c>
      <c r="E147">
        <v>27</v>
      </c>
      <c r="F147">
        <f>_xlfn.NUMBERVALUE(SUBSTITUTE(Table1[[#This Row],[Sqm]],".",","))</f>
        <v>27</v>
      </c>
      <c r="G147" s="6">
        <f>Table1[[#This Row],[Rent_cleaned]]/Table1[[#This Row],[Sqm_cleaned]]</f>
        <v>70.370370370370367</v>
      </c>
      <c r="H147">
        <v>1</v>
      </c>
    </row>
    <row r="148" spans="1:8" x14ac:dyDescent="0.2">
      <c r="A148" t="s">
        <v>5</v>
      </c>
      <c r="B148" t="s">
        <v>209</v>
      </c>
      <c r="C148">
        <f t="shared" si="2"/>
        <v>3550</v>
      </c>
      <c r="D148" t="s">
        <v>137</v>
      </c>
      <c r="E148" t="s">
        <v>572</v>
      </c>
      <c r="F148">
        <f>_xlfn.NUMBERVALUE(SUBSTITUTE(Table1[[#This Row],[Sqm]],".",","))</f>
        <v>46.7</v>
      </c>
      <c r="G148" s="6">
        <f>Table1[[#This Row],[Rent_cleaned]]/Table1[[#This Row],[Sqm_cleaned]]</f>
        <v>76.017130620985</v>
      </c>
      <c r="H148">
        <v>2</v>
      </c>
    </row>
    <row r="149" spans="1:8" x14ac:dyDescent="0.2">
      <c r="A149" t="s">
        <v>5</v>
      </c>
      <c r="B149" t="s">
        <v>232</v>
      </c>
      <c r="C149">
        <f t="shared" si="2"/>
        <v>1200</v>
      </c>
      <c r="D149" t="s">
        <v>137</v>
      </c>
      <c r="E149" t="s">
        <v>589</v>
      </c>
      <c r="F149">
        <f>_xlfn.NUMBERVALUE(SUBSTITUTE(Table1[[#This Row],[Sqm]],".",","))</f>
        <v>48.34</v>
      </c>
      <c r="G149" s="6">
        <f>Table1[[#This Row],[Rent_cleaned]]/Table1[[#This Row],[Sqm_cleaned]]</f>
        <v>24.824162184526269</v>
      </c>
      <c r="H149">
        <v>2</v>
      </c>
    </row>
    <row r="150" spans="1:8" x14ac:dyDescent="0.2">
      <c r="A150" t="s">
        <v>5</v>
      </c>
      <c r="B150" t="s">
        <v>76</v>
      </c>
      <c r="C150">
        <f t="shared" si="2"/>
        <v>3500</v>
      </c>
      <c r="D150" t="s">
        <v>137</v>
      </c>
      <c r="E150">
        <v>60</v>
      </c>
      <c r="F150">
        <f>_xlfn.NUMBERVALUE(SUBSTITUTE(Table1[[#This Row],[Sqm]],".",","))</f>
        <v>60</v>
      </c>
      <c r="G150" s="6">
        <f>Table1[[#This Row],[Rent_cleaned]]/Table1[[#This Row],[Sqm_cleaned]]</f>
        <v>58.333333333333336</v>
      </c>
      <c r="H150">
        <v>3</v>
      </c>
    </row>
    <row r="151" spans="1:8" x14ac:dyDescent="0.2">
      <c r="A151" t="s">
        <v>5</v>
      </c>
      <c r="B151" t="s">
        <v>83</v>
      </c>
      <c r="C151">
        <f t="shared" si="2"/>
        <v>2200</v>
      </c>
      <c r="D151" t="s">
        <v>137</v>
      </c>
      <c r="E151" t="s">
        <v>592</v>
      </c>
      <c r="F151">
        <f>_xlfn.NUMBERVALUE(SUBSTITUTE(Table1[[#This Row],[Sqm]],".",","))</f>
        <v>87.2</v>
      </c>
      <c r="G151" s="6">
        <f>Table1[[#This Row],[Rent_cleaned]]/Table1[[#This Row],[Sqm_cleaned]]</f>
        <v>25.229357798165136</v>
      </c>
      <c r="H151">
        <v>3</v>
      </c>
    </row>
    <row r="152" spans="1:8" x14ac:dyDescent="0.2">
      <c r="A152" t="s">
        <v>5</v>
      </c>
      <c r="B152" t="s">
        <v>88</v>
      </c>
      <c r="C152">
        <f t="shared" si="2"/>
        <v>4800</v>
      </c>
      <c r="D152" t="s">
        <v>137</v>
      </c>
      <c r="E152">
        <v>86</v>
      </c>
      <c r="F152">
        <f>_xlfn.NUMBERVALUE(SUBSTITUTE(Table1[[#This Row],[Sqm]],".",","))</f>
        <v>86</v>
      </c>
      <c r="G152" s="6">
        <f>Table1[[#This Row],[Rent_cleaned]]/Table1[[#This Row],[Sqm_cleaned]]</f>
        <v>55.813953488372093</v>
      </c>
      <c r="H152">
        <v>3</v>
      </c>
    </row>
    <row r="153" spans="1:8" x14ac:dyDescent="0.2">
      <c r="A153" t="s">
        <v>5</v>
      </c>
      <c r="B153" t="s">
        <v>129</v>
      </c>
      <c r="C153">
        <f t="shared" si="2"/>
        <v>3700</v>
      </c>
      <c r="D153" t="s">
        <v>137</v>
      </c>
      <c r="E153">
        <v>78</v>
      </c>
      <c r="F153">
        <f>_xlfn.NUMBERVALUE(SUBSTITUTE(Table1[[#This Row],[Sqm]],".",","))</f>
        <v>78</v>
      </c>
      <c r="G153" s="6">
        <f>Table1[[#This Row],[Rent_cleaned]]/Table1[[#This Row],[Sqm_cleaned]]</f>
        <v>47.435897435897438</v>
      </c>
      <c r="H153">
        <v>4</v>
      </c>
    </row>
    <row r="154" spans="1:8" x14ac:dyDescent="0.2">
      <c r="A154" t="s">
        <v>5</v>
      </c>
      <c r="B154" t="s">
        <v>75</v>
      </c>
      <c r="C154">
        <f t="shared" si="2"/>
        <v>3000</v>
      </c>
      <c r="D154" t="s">
        <v>137</v>
      </c>
      <c r="E154">
        <v>54</v>
      </c>
      <c r="F154">
        <f>_xlfn.NUMBERVALUE(SUBSTITUTE(Table1[[#This Row],[Sqm]],".",","))</f>
        <v>54</v>
      </c>
      <c r="G154" s="6">
        <f>Table1[[#This Row],[Rent_cleaned]]/Table1[[#This Row],[Sqm_cleaned]]</f>
        <v>55.555555555555557</v>
      </c>
      <c r="H154">
        <v>2</v>
      </c>
    </row>
    <row r="155" spans="1:8" x14ac:dyDescent="0.2">
      <c r="A155" t="s">
        <v>5</v>
      </c>
      <c r="B155" t="s">
        <v>75</v>
      </c>
      <c r="C155">
        <f t="shared" si="2"/>
        <v>3000</v>
      </c>
      <c r="D155" t="s">
        <v>137</v>
      </c>
      <c r="E155">
        <v>63</v>
      </c>
      <c r="F155">
        <f>_xlfn.NUMBERVALUE(SUBSTITUTE(Table1[[#This Row],[Sqm]],".",","))</f>
        <v>63</v>
      </c>
      <c r="G155" s="6">
        <f>Table1[[#This Row],[Rent_cleaned]]/Table1[[#This Row],[Sqm_cleaned]]</f>
        <v>47.61904761904762</v>
      </c>
      <c r="H155">
        <v>3</v>
      </c>
    </row>
    <row r="156" spans="1:8" x14ac:dyDescent="0.2">
      <c r="A156" t="s">
        <v>5</v>
      </c>
      <c r="B156" t="s">
        <v>66</v>
      </c>
      <c r="C156">
        <f t="shared" si="2"/>
        <v>2700</v>
      </c>
      <c r="D156" t="s">
        <v>137</v>
      </c>
      <c r="E156">
        <v>57</v>
      </c>
      <c r="F156">
        <f>_xlfn.NUMBERVALUE(SUBSTITUTE(Table1[[#This Row],[Sqm]],".",","))</f>
        <v>57</v>
      </c>
      <c r="G156" s="6">
        <f>Table1[[#This Row],[Rent_cleaned]]/Table1[[#This Row],[Sqm_cleaned]]</f>
        <v>47.368421052631582</v>
      </c>
      <c r="H156">
        <v>2</v>
      </c>
    </row>
    <row r="157" spans="1:8" x14ac:dyDescent="0.2">
      <c r="A157" t="s">
        <v>5</v>
      </c>
      <c r="B157" t="s">
        <v>6</v>
      </c>
      <c r="C157">
        <f t="shared" si="2"/>
        <v>3200</v>
      </c>
      <c r="D157" t="s">
        <v>137</v>
      </c>
      <c r="E157">
        <v>102</v>
      </c>
      <c r="F157">
        <f>_xlfn.NUMBERVALUE(SUBSTITUTE(Table1[[#This Row],[Sqm]],".",","))</f>
        <v>102</v>
      </c>
      <c r="G157" s="6">
        <f>Table1[[#This Row],[Rent_cleaned]]/Table1[[#This Row],[Sqm_cleaned]]</f>
        <v>31.372549019607842</v>
      </c>
      <c r="H157">
        <v>4</v>
      </c>
    </row>
    <row r="158" spans="1:8" x14ac:dyDescent="0.2">
      <c r="A158" t="s">
        <v>5</v>
      </c>
      <c r="B158" t="s">
        <v>608</v>
      </c>
      <c r="C158">
        <f t="shared" si="2"/>
        <v>2518</v>
      </c>
      <c r="D158" t="s">
        <v>137</v>
      </c>
      <c r="E158">
        <v>42</v>
      </c>
      <c r="F158">
        <f>_xlfn.NUMBERVALUE(SUBSTITUTE(Table1[[#This Row],[Sqm]],".",","))</f>
        <v>42</v>
      </c>
      <c r="G158" s="6">
        <f>Table1[[#This Row],[Rent_cleaned]]/Table1[[#This Row],[Sqm_cleaned]]</f>
        <v>59.952380952380949</v>
      </c>
      <c r="H158">
        <v>2</v>
      </c>
    </row>
    <row r="159" spans="1:8" x14ac:dyDescent="0.2">
      <c r="A159" t="s">
        <v>5</v>
      </c>
      <c r="B159" t="s">
        <v>77</v>
      </c>
      <c r="C159">
        <f t="shared" si="2"/>
        <v>1500</v>
      </c>
      <c r="D159" t="s">
        <v>137</v>
      </c>
      <c r="E159">
        <v>75</v>
      </c>
      <c r="F159">
        <f>_xlfn.NUMBERVALUE(SUBSTITUTE(Table1[[#This Row],[Sqm]],".",","))</f>
        <v>75</v>
      </c>
      <c r="G159" s="6">
        <f>Table1[[#This Row],[Rent_cleaned]]/Table1[[#This Row],[Sqm_cleaned]]</f>
        <v>20</v>
      </c>
      <c r="H159">
        <v>3</v>
      </c>
    </row>
    <row r="160" spans="1:8" x14ac:dyDescent="0.2">
      <c r="A160" t="s">
        <v>5</v>
      </c>
      <c r="B160" t="s">
        <v>154</v>
      </c>
      <c r="C160">
        <f t="shared" si="2"/>
        <v>1600</v>
      </c>
      <c r="D160" t="s">
        <v>137</v>
      </c>
      <c r="E160">
        <v>80</v>
      </c>
      <c r="F160">
        <f>_xlfn.NUMBERVALUE(SUBSTITUTE(Table1[[#This Row],[Sqm]],".",","))</f>
        <v>80</v>
      </c>
      <c r="G160" s="6">
        <f>Table1[[#This Row],[Rent_cleaned]]/Table1[[#This Row],[Sqm_cleaned]]</f>
        <v>20</v>
      </c>
      <c r="H160">
        <v>4</v>
      </c>
    </row>
    <row r="161" spans="1:8" x14ac:dyDescent="0.2">
      <c r="A161" t="s">
        <v>5</v>
      </c>
      <c r="B161" t="s">
        <v>6</v>
      </c>
      <c r="C161">
        <f t="shared" si="2"/>
        <v>3200</v>
      </c>
      <c r="D161" t="s">
        <v>137</v>
      </c>
      <c r="E161">
        <v>48</v>
      </c>
      <c r="F161">
        <f>_xlfn.NUMBERVALUE(SUBSTITUTE(Table1[[#This Row],[Sqm]],".",","))</f>
        <v>48</v>
      </c>
      <c r="G161" s="6">
        <f>Table1[[#This Row],[Rent_cleaned]]/Table1[[#This Row],[Sqm_cleaned]]</f>
        <v>66.666666666666671</v>
      </c>
      <c r="H161">
        <v>2</v>
      </c>
    </row>
    <row r="162" spans="1:8" x14ac:dyDescent="0.2">
      <c r="A162" t="s">
        <v>5</v>
      </c>
      <c r="B162" t="s">
        <v>624</v>
      </c>
      <c r="C162">
        <f t="shared" si="2"/>
        <v>6220</v>
      </c>
      <c r="D162" t="s">
        <v>137</v>
      </c>
      <c r="E162">
        <v>54</v>
      </c>
      <c r="F162">
        <f>_xlfn.NUMBERVALUE(SUBSTITUTE(Table1[[#This Row],[Sqm]],".",","))</f>
        <v>54</v>
      </c>
      <c r="G162" s="6">
        <f>Table1[[#This Row],[Rent_cleaned]]/Table1[[#This Row],[Sqm_cleaned]]</f>
        <v>115.18518518518519</v>
      </c>
      <c r="H162">
        <v>2</v>
      </c>
    </row>
    <row r="163" spans="1:8" x14ac:dyDescent="0.2">
      <c r="A163" t="s">
        <v>5</v>
      </c>
      <c r="B163" t="s">
        <v>507</v>
      </c>
      <c r="C163">
        <f t="shared" si="2"/>
        <v>1300</v>
      </c>
      <c r="D163" t="s">
        <v>137</v>
      </c>
      <c r="E163">
        <v>47</v>
      </c>
      <c r="F163">
        <f>_xlfn.NUMBERVALUE(SUBSTITUTE(Table1[[#This Row],[Sqm]],".",","))</f>
        <v>47</v>
      </c>
      <c r="G163" s="6">
        <f>Table1[[#This Row],[Rent_cleaned]]/Table1[[#This Row],[Sqm_cleaned]]</f>
        <v>27.659574468085108</v>
      </c>
      <c r="H163">
        <v>2</v>
      </c>
    </row>
    <row r="164" spans="1:8" x14ac:dyDescent="0.2">
      <c r="A164" t="s">
        <v>5</v>
      </c>
      <c r="B164" t="s">
        <v>83</v>
      </c>
      <c r="C164">
        <f t="shared" si="2"/>
        <v>2200</v>
      </c>
      <c r="D164" t="s">
        <v>137</v>
      </c>
      <c r="E164">
        <v>45</v>
      </c>
      <c r="F164">
        <f>_xlfn.NUMBERVALUE(SUBSTITUTE(Table1[[#This Row],[Sqm]],".",","))</f>
        <v>45</v>
      </c>
      <c r="G164" s="6">
        <f>Table1[[#This Row],[Rent_cleaned]]/Table1[[#This Row],[Sqm_cleaned]]</f>
        <v>48.888888888888886</v>
      </c>
      <c r="H164">
        <v>2</v>
      </c>
    </row>
    <row r="165" spans="1:8" x14ac:dyDescent="0.2">
      <c r="A165" t="s">
        <v>5</v>
      </c>
      <c r="B165" t="s">
        <v>64</v>
      </c>
      <c r="C165">
        <f t="shared" si="2"/>
        <v>2000</v>
      </c>
      <c r="D165" t="s">
        <v>137</v>
      </c>
      <c r="E165">
        <v>31</v>
      </c>
      <c r="F165">
        <f>_xlfn.NUMBERVALUE(SUBSTITUTE(Table1[[#This Row],[Sqm]],".",","))</f>
        <v>31</v>
      </c>
      <c r="G165" s="6">
        <f>Table1[[#This Row],[Rent_cleaned]]/Table1[[#This Row],[Sqm_cleaned]]</f>
        <v>64.516129032258064</v>
      </c>
      <c r="H165">
        <v>2</v>
      </c>
    </row>
    <row r="166" spans="1:8" x14ac:dyDescent="0.2">
      <c r="A166" t="s">
        <v>5</v>
      </c>
      <c r="B166" t="s">
        <v>83</v>
      </c>
      <c r="C166">
        <f t="shared" si="2"/>
        <v>2200</v>
      </c>
      <c r="D166" t="s">
        <v>137</v>
      </c>
      <c r="E166">
        <v>54</v>
      </c>
      <c r="F166">
        <f>_xlfn.NUMBERVALUE(SUBSTITUTE(Table1[[#This Row],[Sqm]],".",","))</f>
        <v>54</v>
      </c>
      <c r="G166" s="6">
        <f>Table1[[#This Row],[Rent_cleaned]]/Table1[[#This Row],[Sqm_cleaned]]</f>
        <v>40.74074074074074</v>
      </c>
      <c r="H166">
        <v>2</v>
      </c>
    </row>
    <row r="167" spans="1:8" x14ac:dyDescent="0.2">
      <c r="A167" t="s">
        <v>5</v>
      </c>
      <c r="B167" t="s">
        <v>66</v>
      </c>
      <c r="C167">
        <f t="shared" si="2"/>
        <v>2700</v>
      </c>
      <c r="D167" t="s">
        <v>137</v>
      </c>
      <c r="E167">
        <v>37</v>
      </c>
      <c r="F167">
        <f>_xlfn.NUMBERVALUE(SUBSTITUTE(Table1[[#This Row],[Sqm]],".",","))</f>
        <v>37</v>
      </c>
      <c r="G167" s="6">
        <f>Table1[[#This Row],[Rent_cleaned]]/Table1[[#This Row],[Sqm_cleaned]]</f>
        <v>72.972972972972968</v>
      </c>
      <c r="H167">
        <v>2</v>
      </c>
    </row>
    <row r="168" spans="1:8" x14ac:dyDescent="0.2">
      <c r="A168" t="s">
        <v>5</v>
      </c>
      <c r="B168" t="s">
        <v>64</v>
      </c>
      <c r="C168">
        <f t="shared" si="2"/>
        <v>2000</v>
      </c>
      <c r="D168" t="s">
        <v>137</v>
      </c>
      <c r="E168">
        <v>37</v>
      </c>
      <c r="F168">
        <f>_xlfn.NUMBERVALUE(SUBSTITUTE(Table1[[#This Row],[Sqm]],".",","))</f>
        <v>37</v>
      </c>
      <c r="G168" s="6">
        <f>Table1[[#This Row],[Rent_cleaned]]/Table1[[#This Row],[Sqm_cleaned]]</f>
        <v>54.054054054054056</v>
      </c>
      <c r="H168">
        <v>2</v>
      </c>
    </row>
    <row r="169" spans="1:8" x14ac:dyDescent="0.2">
      <c r="A169" t="s">
        <v>5</v>
      </c>
      <c r="B169" t="s">
        <v>142</v>
      </c>
      <c r="C169">
        <f t="shared" si="2"/>
        <v>2900</v>
      </c>
      <c r="D169" t="s">
        <v>137</v>
      </c>
      <c r="E169">
        <v>40</v>
      </c>
      <c r="F169">
        <f>_xlfn.NUMBERVALUE(SUBSTITUTE(Table1[[#This Row],[Sqm]],".",","))</f>
        <v>40</v>
      </c>
      <c r="G169" s="6">
        <f>Table1[[#This Row],[Rent_cleaned]]/Table1[[#This Row],[Sqm_cleaned]]</f>
        <v>72.5</v>
      </c>
      <c r="H169">
        <v>4</v>
      </c>
    </row>
    <row r="170" spans="1:8" x14ac:dyDescent="0.2">
      <c r="A170" t="s">
        <v>5</v>
      </c>
      <c r="B170" t="s">
        <v>161</v>
      </c>
      <c r="C170">
        <f t="shared" si="2"/>
        <v>2100</v>
      </c>
      <c r="D170" t="s">
        <v>137</v>
      </c>
      <c r="E170">
        <v>50</v>
      </c>
      <c r="F170">
        <f>_xlfn.NUMBERVALUE(SUBSTITUTE(Table1[[#This Row],[Sqm]],".",","))</f>
        <v>50</v>
      </c>
      <c r="G170" s="6">
        <f>Table1[[#This Row],[Rent_cleaned]]/Table1[[#This Row],[Sqm_cleaned]]</f>
        <v>42</v>
      </c>
      <c r="H170">
        <v>2</v>
      </c>
    </row>
    <row r="171" spans="1:8" x14ac:dyDescent="0.2">
      <c r="A171" t="s">
        <v>5</v>
      </c>
      <c r="B171" t="s">
        <v>71</v>
      </c>
      <c r="C171">
        <f t="shared" si="2"/>
        <v>2800</v>
      </c>
      <c r="D171" t="s">
        <v>137</v>
      </c>
      <c r="E171">
        <v>46</v>
      </c>
      <c r="F171">
        <f>_xlfn.NUMBERVALUE(SUBSTITUTE(Table1[[#This Row],[Sqm]],".",","))</f>
        <v>46</v>
      </c>
      <c r="G171" s="6">
        <f>Table1[[#This Row],[Rent_cleaned]]/Table1[[#This Row],[Sqm_cleaned]]</f>
        <v>60.869565217391305</v>
      </c>
      <c r="H171">
        <v>2</v>
      </c>
    </row>
    <row r="172" spans="1:8" x14ac:dyDescent="0.2">
      <c r="A172" t="s">
        <v>5</v>
      </c>
      <c r="B172" t="s">
        <v>83</v>
      </c>
      <c r="C172">
        <f t="shared" si="2"/>
        <v>2200</v>
      </c>
      <c r="D172" t="s">
        <v>137</v>
      </c>
      <c r="E172">
        <v>83</v>
      </c>
      <c r="F172">
        <f>_xlfn.NUMBERVALUE(SUBSTITUTE(Table1[[#This Row],[Sqm]],".",","))</f>
        <v>83</v>
      </c>
      <c r="G172" s="6">
        <f>Table1[[#This Row],[Rent_cleaned]]/Table1[[#This Row],[Sqm_cleaned]]</f>
        <v>26.506024096385541</v>
      </c>
      <c r="H172">
        <v>3</v>
      </c>
    </row>
    <row r="173" spans="1:8" hidden="1" x14ac:dyDescent="0.2">
      <c r="A173" t="s">
        <v>5</v>
      </c>
      <c r="B173" t="s">
        <v>317</v>
      </c>
      <c r="C173">
        <f t="shared" si="2"/>
        <v>2450</v>
      </c>
      <c r="D173" t="s">
        <v>137</v>
      </c>
      <c r="E173">
        <v>13</v>
      </c>
      <c r="F173">
        <f>_xlfn.NUMBERVALUE(SUBSTITUTE(Table1[[#This Row],[Sqm]],".",","))</f>
        <v>13</v>
      </c>
      <c r="G173">
        <f>Table1[[#This Row],[Rent_cleaned]]/Table1[[#This Row],[Sqm_cleaned]]</f>
        <v>188.46153846153845</v>
      </c>
      <c r="H173">
        <v>1</v>
      </c>
    </row>
    <row r="174" spans="1:8" x14ac:dyDescent="0.2">
      <c r="A174" t="s">
        <v>5</v>
      </c>
      <c r="B174" t="s">
        <v>208</v>
      </c>
      <c r="C174">
        <f t="shared" si="2"/>
        <v>4400</v>
      </c>
      <c r="D174" t="s">
        <v>137</v>
      </c>
      <c r="E174" t="s">
        <v>32</v>
      </c>
      <c r="F174">
        <f>_xlfn.NUMBERVALUE(SUBSTITUTE(Table1[[#This Row],[Sqm]],".",","))</f>
        <v>81.3</v>
      </c>
      <c r="G174" s="6">
        <f>Table1[[#This Row],[Rent_cleaned]]/Table1[[#This Row],[Sqm_cleaned]]</f>
        <v>54.120541205412053</v>
      </c>
      <c r="H174">
        <v>4</v>
      </c>
    </row>
    <row r="175" spans="1:8" x14ac:dyDescent="0.2">
      <c r="A175" t="s">
        <v>5</v>
      </c>
      <c r="B175" t="s">
        <v>129</v>
      </c>
      <c r="C175">
        <f t="shared" si="2"/>
        <v>3700</v>
      </c>
      <c r="D175" t="s">
        <v>137</v>
      </c>
      <c r="E175" t="s">
        <v>673</v>
      </c>
      <c r="F175">
        <f>_xlfn.NUMBERVALUE(SUBSTITUTE(Table1[[#This Row],[Sqm]],".",","))</f>
        <v>32.909999999999997</v>
      </c>
      <c r="G175" s="6">
        <f>Table1[[#This Row],[Rent_cleaned]]/Table1[[#This Row],[Sqm_cleaned]]</f>
        <v>112.42783348526285</v>
      </c>
      <c r="H175">
        <v>1</v>
      </c>
    </row>
    <row r="176" spans="1:8" x14ac:dyDescent="0.2">
      <c r="A176" t="s">
        <v>5</v>
      </c>
      <c r="B176" t="s">
        <v>246</v>
      </c>
      <c r="C176">
        <f t="shared" si="2"/>
        <v>2699</v>
      </c>
      <c r="D176" t="s">
        <v>137</v>
      </c>
      <c r="E176" t="s">
        <v>676</v>
      </c>
      <c r="F176">
        <f>_xlfn.NUMBERVALUE(SUBSTITUTE(Table1[[#This Row],[Sqm]],".",","))</f>
        <v>33.409999999999997</v>
      </c>
      <c r="G176" s="6">
        <f>Table1[[#This Row],[Rent_cleaned]]/Table1[[#This Row],[Sqm_cleaned]]</f>
        <v>80.784196348398694</v>
      </c>
      <c r="H176">
        <v>2</v>
      </c>
    </row>
    <row r="177" spans="1:8" x14ac:dyDescent="0.2">
      <c r="A177" t="s">
        <v>5</v>
      </c>
      <c r="B177" t="s">
        <v>163</v>
      </c>
      <c r="C177">
        <f t="shared" si="2"/>
        <v>1400</v>
      </c>
      <c r="D177" t="s">
        <v>137</v>
      </c>
      <c r="E177">
        <v>56</v>
      </c>
      <c r="F177">
        <f>_xlfn.NUMBERVALUE(SUBSTITUTE(Table1[[#This Row],[Sqm]],".",","))</f>
        <v>56</v>
      </c>
      <c r="G177" s="6">
        <f>Table1[[#This Row],[Rent_cleaned]]/Table1[[#This Row],[Sqm_cleaned]]</f>
        <v>25</v>
      </c>
      <c r="H177">
        <v>2</v>
      </c>
    </row>
    <row r="178" spans="1:8" x14ac:dyDescent="0.2">
      <c r="A178" t="s">
        <v>5</v>
      </c>
      <c r="B178" t="s">
        <v>195</v>
      </c>
      <c r="C178">
        <f t="shared" si="2"/>
        <v>4300</v>
      </c>
      <c r="D178" t="s">
        <v>137</v>
      </c>
      <c r="E178">
        <v>45</v>
      </c>
      <c r="F178">
        <f>_xlfn.NUMBERVALUE(SUBSTITUTE(Table1[[#This Row],[Sqm]],".",","))</f>
        <v>45</v>
      </c>
      <c r="G178" s="6">
        <f>Table1[[#This Row],[Rent_cleaned]]/Table1[[#This Row],[Sqm_cleaned]]</f>
        <v>95.555555555555557</v>
      </c>
      <c r="H178">
        <v>2</v>
      </c>
    </row>
    <row r="179" spans="1:8" x14ac:dyDescent="0.2">
      <c r="A179" t="s">
        <v>5</v>
      </c>
      <c r="B179" t="s">
        <v>64</v>
      </c>
      <c r="C179">
        <f t="shared" si="2"/>
        <v>2000</v>
      </c>
      <c r="D179" t="s">
        <v>137</v>
      </c>
      <c r="E179">
        <v>64</v>
      </c>
      <c r="F179">
        <f>_xlfn.NUMBERVALUE(SUBSTITUTE(Table1[[#This Row],[Sqm]],".",","))</f>
        <v>64</v>
      </c>
      <c r="G179" s="6">
        <f>Table1[[#This Row],[Rent_cleaned]]/Table1[[#This Row],[Sqm_cleaned]]</f>
        <v>31.25</v>
      </c>
      <c r="H179">
        <v>2</v>
      </c>
    </row>
    <row r="180" spans="1:8" x14ac:dyDescent="0.2">
      <c r="A180" t="s">
        <v>5</v>
      </c>
      <c r="B180" t="s">
        <v>76</v>
      </c>
      <c r="C180">
        <f t="shared" si="2"/>
        <v>3500</v>
      </c>
      <c r="D180" t="s">
        <v>137</v>
      </c>
      <c r="E180" t="s">
        <v>710</v>
      </c>
      <c r="F180">
        <f>_xlfn.NUMBERVALUE(SUBSTITUTE(Table1[[#This Row],[Sqm]],".",","))</f>
        <v>38.9</v>
      </c>
      <c r="G180" s="6">
        <f>Table1[[#This Row],[Rent_cleaned]]/Table1[[#This Row],[Sqm_cleaned]]</f>
        <v>89.974293059125969</v>
      </c>
      <c r="H180">
        <v>2</v>
      </c>
    </row>
    <row r="181" spans="1:8" x14ac:dyDescent="0.2">
      <c r="A181" t="s">
        <v>5</v>
      </c>
      <c r="B181" t="s">
        <v>140</v>
      </c>
      <c r="C181">
        <f t="shared" si="2"/>
        <v>2400</v>
      </c>
      <c r="D181" t="s">
        <v>137</v>
      </c>
      <c r="E181">
        <v>120</v>
      </c>
      <c r="F181">
        <f>_xlfn.NUMBERVALUE(SUBSTITUTE(Table1[[#This Row],[Sqm]],".",","))</f>
        <v>120</v>
      </c>
      <c r="G181" s="6">
        <f>Table1[[#This Row],[Rent_cleaned]]/Table1[[#This Row],[Sqm_cleaned]]</f>
        <v>20</v>
      </c>
      <c r="H181">
        <v>3</v>
      </c>
    </row>
    <row r="182" spans="1:8" x14ac:dyDescent="0.2">
      <c r="A182" t="s">
        <v>5</v>
      </c>
      <c r="B182" t="s">
        <v>160</v>
      </c>
      <c r="C182">
        <f t="shared" si="2"/>
        <v>1700</v>
      </c>
      <c r="D182" t="s">
        <v>137</v>
      </c>
      <c r="E182">
        <v>49</v>
      </c>
      <c r="F182">
        <f>_xlfn.NUMBERVALUE(SUBSTITUTE(Table1[[#This Row],[Sqm]],".",","))</f>
        <v>49</v>
      </c>
      <c r="G182" s="6">
        <f>Table1[[#This Row],[Rent_cleaned]]/Table1[[#This Row],[Sqm_cleaned]]</f>
        <v>34.693877551020407</v>
      </c>
      <c r="H182">
        <v>2</v>
      </c>
    </row>
    <row r="183" spans="1:8" x14ac:dyDescent="0.2">
      <c r="A183" t="s">
        <v>5</v>
      </c>
      <c r="B183" t="s">
        <v>82</v>
      </c>
      <c r="C183">
        <f t="shared" si="2"/>
        <v>2500</v>
      </c>
      <c r="D183" t="s">
        <v>137</v>
      </c>
      <c r="E183">
        <v>37</v>
      </c>
      <c r="F183">
        <f>_xlfn.NUMBERVALUE(SUBSTITUTE(Table1[[#This Row],[Sqm]],".",","))</f>
        <v>37</v>
      </c>
      <c r="G183" s="6">
        <f>Table1[[#This Row],[Rent_cleaned]]/Table1[[#This Row],[Sqm_cleaned]]</f>
        <v>67.567567567567565</v>
      </c>
      <c r="H183">
        <v>1</v>
      </c>
    </row>
    <row r="184" spans="1:8" x14ac:dyDescent="0.2">
      <c r="A184" t="s">
        <v>5</v>
      </c>
      <c r="B184" t="s">
        <v>668</v>
      </c>
      <c r="C184">
        <f t="shared" si="2"/>
        <v>2280</v>
      </c>
      <c r="D184" t="s">
        <v>137</v>
      </c>
      <c r="E184">
        <v>60</v>
      </c>
      <c r="F184">
        <f>_xlfn.NUMBERVALUE(SUBSTITUTE(Table1[[#This Row],[Sqm]],".",","))</f>
        <v>60</v>
      </c>
      <c r="G184" s="6">
        <f>Table1[[#This Row],[Rent_cleaned]]/Table1[[#This Row],[Sqm_cleaned]]</f>
        <v>38</v>
      </c>
      <c r="H184">
        <v>2</v>
      </c>
    </row>
    <row r="185" spans="1:8" hidden="1" x14ac:dyDescent="0.2">
      <c r="A185" t="s">
        <v>5</v>
      </c>
      <c r="B185" t="s">
        <v>579</v>
      </c>
      <c r="C185">
        <f t="shared" si="2"/>
        <v>1000</v>
      </c>
      <c r="D185" t="s">
        <v>137</v>
      </c>
      <c r="E185">
        <v>75</v>
      </c>
      <c r="F185">
        <f>_xlfn.NUMBERVALUE(SUBSTITUTE(Table1[[#This Row],[Sqm]],".",","))</f>
        <v>75</v>
      </c>
      <c r="G185" s="6">
        <f>Table1[[#This Row],[Rent_cleaned]]/Table1[[#This Row],[Sqm_cleaned]]</f>
        <v>13.333333333333334</v>
      </c>
      <c r="H185">
        <v>3</v>
      </c>
    </row>
    <row r="186" spans="1:8" x14ac:dyDescent="0.2">
      <c r="A186" t="s">
        <v>5</v>
      </c>
      <c r="B186" t="s">
        <v>83</v>
      </c>
      <c r="C186">
        <f t="shared" si="2"/>
        <v>2200</v>
      </c>
      <c r="D186" t="s">
        <v>137</v>
      </c>
      <c r="E186" t="s">
        <v>728</v>
      </c>
      <c r="F186">
        <f>_xlfn.NUMBERVALUE(SUBSTITUTE(Table1[[#This Row],[Sqm]],".",","))</f>
        <v>57.67</v>
      </c>
      <c r="G186" s="6">
        <f>Table1[[#This Row],[Rent_cleaned]]/Table1[[#This Row],[Sqm_cleaned]]</f>
        <v>38.148083925784633</v>
      </c>
      <c r="H186">
        <v>2</v>
      </c>
    </row>
    <row r="187" spans="1:8" x14ac:dyDescent="0.2">
      <c r="A187" t="s">
        <v>5</v>
      </c>
      <c r="B187" t="s">
        <v>66</v>
      </c>
      <c r="C187">
        <f t="shared" si="2"/>
        <v>2700</v>
      </c>
      <c r="D187" t="s">
        <v>137</v>
      </c>
      <c r="E187" t="s">
        <v>736</v>
      </c>
      <c r="F187">
        <f>_xlfn.NUMBERVALUE(SUBSTITUTE(Table1[[#This Row],[Sqm]],".",","))</f>
        <v>112.2</v>
      </c>
      <c r="G187" s="6">
        <f>Table1[[#This Row],[Rent_cleaned]]/Table1[[#This Row],[Sqm_cleaned]]</f>
        <v>24.064171122994651</v>
      </c>
      <c r="H187">
        <v>4</v>
      </c>
    </row>
    <row r="188" spans="1:8" x14ac:dyDescent="0.2">
      <c r="A188" t="s">
        <v>5</v>
      </c>
      <c r="B188" t="s">
        <v>64</v>
      </c>
      <c r="C188">
        <f t="shared" si="2"/>
        <v>2000</v>
      </c>
      <c r="D188" t="s">
        <v>137</v>
      </c>
      <c r="E188" t="s">
        <v>737</v>
      </c>
      <c r="F188">
        <f>_xlfn.NUMBERVALUE(SUBSTITUTE(Table1[[#This Row],[Sqm]],".",","))</f>
        <v>43.02</v>
      </c>
      <c r="G188" s="6">
        <f>Table1[[#This Row],[Rent_cleaned]]/Table1[[#This Row],[Sqm_cleaned]]</f>
        <v>46.490004649000461</v>
      </c>
      <c r="H188">
        <v>2</v>
      </c>
    </row>
    <row r="189" spans="1:8" x14ac:dyDescent="0.2">
      <c r="A189" t="s">
        <v>5</v>
      </c>
      <c r="B189" t="s">
        <v>136</v>
      </c>
      <c r="C189">
        <f t="shared" si="2"/>
        <v>2300</v>
      </c>
      <c r="D189" t="s">
        <v>137</v>
      </c>
      <c r="E189">
        <v>60</v>
      </c>
      <c r="F189">
        <f>_xlfn.NUMBERVALUE(SUBSTITUTE(Table1[[#This Row],[Sqm]],".",","))</f>
        <v>60</v>
      </c>
      <c r="G189" s="6">
        <f>Table1[[#This Row],[Rent_cleaned]]/Table1[[#This Row],[Sqm_cleaned]]</f>
        <v>38.333333333333336</v>
      </c>
      <c r="H189">
        <v>2</v>
      </c>
    </row>
    <row r="190" spans="1:8" x14ac:dyDescent="0.2">
      <c r="A190" t="s">
        <v>5</v>
      </c>
      <c r="B190" t="s">
        <v>104</v>
      </c>
      <c r="C190">
        <f t="shared" si="2"/>
        <v>2950</v>
      </c>
      <c r="D190" t="s">
        <v>137</v>
      </c>
      <c r="E190">
        <v>40</v>
      </c>
      <c r="F190">
        <f>_xlfn.NUMBERVALUE(SUBSTITUTE(Table1[[#This Row],[Sqm]],".",","))</f>
        <v>40</v>
      </c>
      <c r="G190" s="6">
        <f>Table1[[#This Row],[Rent_cleaned]]/Table1[[#This Row],[Sqm_cleaned]]</f>
        <v>73.75</v>
      </c>
      <c r="H190">
        <v>2</v>
      </c>
    </row>
    <row r="191" spans="1:8" x14ac:dyDescent="0.2">
      <c r="A191" t="s">
        <v>5</v>
      </c>
      <c r="B191" t="s">
        <v>75</v>
      </c>
      <c r="C191">
        <f t="shared" si="2"/>
        <v>3000</v>
      </c>
      <c r="D191" t="s">
        <v>137</v>
      </c>
      <c r="E191">
        <v>48</v>
      </c>
      <c r="F191">
        <f>_xlfn.NUMBERVALUE(SUBSTITUTE(Table1[[#This Row],[Sqm]],".",","))</f>
        <v>48</v>
      </c>
      <c r="G191" s="6">
        <f>Table1[[#This Row],[Rent_cleaned]]/Table1[[#This Row],[Sqm_cleaned]]</f>
        <v>62.5</v>
      </c>
      <c r="H191">
        <v>3</v>
      </c>
    </row>
    <row r="192" spans="1:8" x14ac:dyDescent="0.2">
      <c r="A192" t="s">
        <v>5</v>
      </c>
      <c r="B192" t="s">
        <v>71</v>
      </c>
      <c r="C192">
        <f t="shared" si="2"/>
        <v>2800</v>
      </c>
      <c r="D192" t="s">
        <v>137</v>
      </c>
      <c r="E192">
        <v>47</v>
      </c>
      <c r="F192">
        <f>_xlfn.NUMBERVALUE(SUBSTITUTE(Table1[[#This Row],[Sqm]],".",","))</f>
        <v>47</v>
      </c>
      <c r="G192" s="6">
        <f>Table1[[#This Row],[Rent_cleaned]]/Table1[[#This Row],[Sqm_cleaned]]</f>
        <v>59.574468085106382</v>
      </c>
      <c r="H192">
        <v>2</v>
      </c>
    </row>
    <row r="193" spans="1:8" x14ac:dyDescent="0.2">
      <c r="A193" t="s">
        <v>5</v>
      </c>
      <c r="B193" t="s">
        <v>84</v>
      </c>
      <c r="C193">
        <f t="shared" si="2"/>
        <v>2600</v>
      </c>
      <c r="D193" t="s">
        <v>137</v>
      </c>
      <c r="E193">
        <v>34</v>
      </c>
      <c r="F193">
        <f>_xlfn.NUMBERVALUE(SUBSTITUTE(Table1[[#This Row],[Sqm]],".",","))</f>
        <v>34</v>
      </c>
      <c r="G193" s="6">
        <f>Table1[[#This Row],[Rent_cleaned]]/Table1[[#This Row],[Sqm_cleaned]]</f>
        <v>76.470588235294116</v>
      </c>
      <c r="H193">
        <v>2</v>
      </c>
    </row>
    <row r="194" spans="1:8" x14ac:dyDescent="0.2">
      <c r="A194" t="s">
        <v>5</v>
      </c>
      <c r="B194" t="s">
        <v>82</v>
      </c>
      <c r="C194">
        <f t="shared" ref="C194:C257" si="3">_xlfn.NUMBERVALUE(MID(B194,2,LEN(B194)-2))</f>
        <v>2500</v>
      </c>
      <c r="D194" t="s">
        <v>137</v>
      </c>
      <c r="E194" t="s">
        <v>752</v>
      </c>
      <c r="F194">
        <f>_xlfn.NUMBERVALUE(SUBSTITUTE(Table1[[#This Row],[Sqm]],".",","))</f>
        <v>20.5</v>
      </c>
      <c r="G194" s="6">
        <f>Table1[[#This Row],[Rent_cleaned]]/Table1[[#This Row],[Sqm_cleaned]]</f>
        <v>121.95121951219512</v>
      </c>
      <c r="H194">
        <v>1</v>
      </c>
    </row>
    <row r="195" spans="1:8" x14ac:dyDescent="0.2">
      <c r="A195" t="s">
        <v>5</v>
      </c>
      <c r="B195" t="s">
        <v>67</v>
      </c>
      <c r="C195">
        <f t="shared" si="3"/>
        <v>1800</v>
      </c>
      <c r="D195" t="s">
        <v>137</v>
      </c>
      <c r="E195" t="s">
        <v>768</v>
      </c>
      <c r="F195">
        <f>_xlfn.NUMBERVALUE(SUBSTITUTE(Table1[[#This Row],[Sqm]],".",","))</f>
        <v>81.48</v>
      </c>
      <c r="G195" s="6">
        <f>Table1[[#This Row],[Rent_cleaned]]/Table1[[#This Row],[Sqm_cleaned]]</f>
        <v>22.091310751104565</v>
      </c>
      <c r="H195">
        <v>4</v>
      </c>
    </row>
    <row r="196" spans="1:8" x14ac:dyDescent="0.2">
      <c r="A196" t="s">
        <v>5</v>
      </c>
      <c r="B196" t="s">
        <v>780</v>
      </c>
      <c r="C196">
        <f t="shared" si="3"/>
        <v>1260</v>
      </c>
      <c r="D196" t="s">
        <v>137</v>
      </c>
      <c r="E196">
        <v>52</v>
      </c>
      <c r="F196">
        <f>_xlfn.NUMBERVALUE(SUBSTITUTE(Table1[[#This Row],[Sqm]],".",","))</f>
        <v>52</v>
      </c>
      <c r="G196" s="6">
        <f>Table1[[#This Row],[Rent_cleaned]]/Table1[[#This Row],[Sqm_cleaned]]</f>
        <v>24.23076923076923</v>
      </c>
      <c r="H196">
        <v>2</v>
      </c>
    </row>
    <row r="197" spans="1:8" x14ac:dyDescent="0.2">
      <c r="A197" t="s">
        <v>5</v>
      </c>
      <c r="B197" t="s">
        <v>163</v>
      </c>
      <c r="C197">
        <f t="shared" si="3"/>
        <v>1400</v>
      </c>
      <c r="D197" t="s">
        <v>137</v>
      </c>
      <c r="E197">
        <v>29</v>
      </c>
      <c r="F197">
        <f>_xlfn.NUMBERVALUE(SUBSTITUTE(Table1[[#This Row],[Sqm]],".",","))</f>
        <v>29</v>
      </c>
      <c r="G197" s="6">
        <f>Table1[[#This Row],[Rent_cleaned]]/Table1[[#This Row],[Sqm_cleaned]]</f>
        <v>48.275862068965516</v>
      </c>
      <c r="H197">
        <v>1</v>
      </c>
    </row>
    <row r="198" spans="1:8" x14ac:dyDescent="0.2">
      <c r="A198" t="s">
        <v>5</v>
      </c>
      <c r="B198" t="s">
        <v>136</v>
      </c>
      <c r="C198">
        <f t="shared" si="3"/>
        <v>2300</v>
      </c>
      <c r="D198" t="s">
        <v>137</v>
      </c>
      <c r="E198">
        <v>50</v>
      </c>
      <c r="F198">
        <f>_xlfn.NUMBERVALUE(SUBSTITUTE(Table1[[#This Row],[Sqm]],".",","))</f>
        <v>50</v>
      </c>
      <c r="G198" s="6">
        <f>Table1[[#This Row],[Rent_cleaned]]/Table1[[#This Row],[Sqm_cleaned]]</f>
        <v>46</v>
      </c>
      <c r="H198">
        <v>2</v>
      </c>
    </row>
    <row r="199" spans="1:8" x14ac:dyDescent="0.2">
      <c r="A199" t="s">
        <v>5</v>
      </c>
      <c r="B199" t="s">
        <v>75</v>
      </c>
      <c r="C199">
        <f t="shared" si="3"/>
        <v>3000</v>
      </c>
      <c r="D199" t="s">
        <v>137</v>
      </c>
      <c r="E199">
        <v>100</v>
      </c>
      <c r="F199">
        <f>_xlfn.NUMBERVALUE(SUBSTITUTE(Table1[[#This Row],[Sqm]],".",","))</f>
        <v>100</v>
      </c>
      <c r="G199" s="6">
        <f>Table1[[#This Row],[Rent_cleaned]]/Table1[[#This Row],[Sqm_cleaned]]</f>
        <v>30</v>
      </c>
      <c r="H199">
        <v>3</v>
      </c>
    </row>
    <row r="200" spans="1:8" x14ac:dyDescent="0.2">
      <c r="A200" t="s">
        <v>5</v>
      </c>
      <c r="B200" t="s">
        <v>66</v>
      </c>
      <c r="C200">
        <f t="shared" si="3"/>
        <v>2700</v>
      </c>
      <c r="D200" t="s">
        <v>137</v>
      </c>
      <c r="E200" t="s">
        <v>805</v>
      </c>
      <c r="F200">
        <f>_xlfn.NUMBERVALUE(SUBSTITUTE(Table1[[#This Row],[Sqm]],".",","))</f>
        <v>71.400000000000006</v>
      </c>
      <c r="G200" s="6">
        <f>Table1[[#This Row],[Rent_cleaned]]/Table1[[#This Row],[Sqm_cleaned]]</f>
        <v>37.815126050420162</v>
      </c>
      <c r="H200">
        <v>2</v>
      </c>
    </row>
    <row r="201" spans="1:8" x14ac:dyDescent="0.2">
      <c r="A201" t="s">
        <v>5</v>
      </c>
      <c r="B201" t="s">
        <v>136</v>
      </c>
      <c r="C201">
        <f t="shared" si="3"/>
        <v>2300</v>
      </c>
      <c r="D201" t="s">
        <v>137</v>
      </c>
      <c r="E201">
        <v>37</v>
      </c>
      <c r="F201">
        <f>_xlfn.NUMBERVALUE(SUBSTITUTE(Table1[[#This Row],[Sqm]],".",","))</f>
        <v>37</v>
      </c>
      <c r="G201" s="6">
        <f>Table1[[#This Row],[Rent_cleaned]]/Table1[[#This Row],[Sqm_cleaned]]</f>
        <v>62.162162162162161</v>
      </c>
      <c r="H201">
        <v>1</v>
      </c>
    </row>
    <row r="202" spans="1:8" hidden="1" x14ac:dyDescent="0.2">
      <c r="A202" t="s">
        <v>5</v>
      </c>
      <c r="B202" t="s">
        <v>268</v>
      </c>
      <c r="C202">
        <f t="shared" si="3"/>
        <v>1650</v>
      </c>
      <c r="D202" t="s">
        <v>137</v>
      </c>
      <c r="E202">
        <v>126</v>
      </c>
      <c r="F202">
        <f>_xlfn.NUMBERVALUE(SUBSTITUTE(Table1[[#This Row],[Sqm]],".",","))</f>
        <v>126</v>
      </c>
      <c r="G202" s="6">
        <f>Table1[[#This Row],[Rent_cleaned]]/Table1[[#This Row],[Sqm_cleaned]]</f>
        <v>13.095238095238095</v>
      </c>
      <c r="H202">
        <v>5</v>
      </c>
    </row>
    <row r="203" spans="1:8" x14ac:dyDescent="0.2">
      <c r="A203" t="s">
        <v>5</v>
      </c>
      <c r="B203" t="s">
        <v>75</v>
      </c>
      <c r="C203">
        <f t="shared" si="3"/>
        <v>3000</v>
      </c>
      <c r="D203" t="s">
        <v>137</v>
      </c>
      <c r="E203">
        <v>24</v>
      </c>
      <c r="F203">
        <f>_xlfn.NUMBERVALUE(SUBSTITUTE(Table1[[#This Row],[Sqm]],".",","))</f>
        <v>24</v>
      </c>
      <c r="G203" s="6">
        <f>Table1[[#This Row],[Rent_cleaned]]/Table1[[#This Row],[Sqm_cleaned]]</f>
        <v>125</v>
      </c>
      <c r="H203">
        <v>1</v>
      </c>
    </row>
    <row r="204" spans="1:8" x14ac:dyDescent="0.2">
      <c r="A204" t="s">
        <v>5</v>
      </c>
      <c r="B204" t="s">
        <v>67</v>
      </c>
      <c r="C204">
        <f t="shared" si="3"/>
        <v>1800</v>
      </c>
      <c r="D204" t="s">
        <v>137</v>
      </c>
      <c r="E204">
        <v>57</v>
      </c>
      <c r="F204">
        <f>_xlfn.NUMBERVALUE(SUBSTITUTE(Table1[[#This Row],[Sqm]],".",","))</f>
        <v>57</v>
      </c>
      <c r="G204" s="6">
        <f>Table1[[#This Row],[Rent_cleaned]]/Table1[[#This Row],[Sqm_cleaned]]</f>
        <v>31.578947368421051</v>
      </c>
      <c r="H204">
        <v>2</v>
      </c>
    </row>
    <row r="205" spans="1:8" x14ac:dyDescent="0.2">
      <c r="A205" t="s">
        <v>5</v>
      </c>
      <c r="B205" t="s">
        <v>136</v>
      </c>
      <c r="C205">
        <f t="shared" si="3"/>
        <v>2300</v>
      </c>
      <c r="D205" t="s">
        <v>137</v>
      </c>
      <c r="E205" t="s">
        <v>333</v>
      </c>
      <c r="F205">
        <f>_xlfn.NUMBERVALUE(SUBSTITUTE(Table1[[#This Row],[Sqm]],".",","))</f>
        <v>38.700000000000003</v>
      </c>
      <c r="G205" s="6">
        <f>Table1[[#This Row],[Rent_cleaned]]/Table1[[#This Row],[Sqm_cleaned]]</f>
        <v>59.431524547803612</v>
      </c>
      <c r="H205">
        <v>2</v>
      </c>
    </row>
    <row r="206" spans="1:8" x14ac:dyDescent="0.2">
      <c r="A206" t="s">
        <v>5</v>
      </c>
      <c r="B206" t="s">
        <v>15</v>
      </c>
      <c r="C206">
        <f t="shared" si="3"/>
        <v>5000</v>
      </c>
      <c r="D206" t="s">
        <v>137</v>
      </c>
      <c r="E206">
        <v>120</v>
      </c>
      <c r="F206">
        <f>_xlfn.NUMBERVALUE(SUBSTITUTE(Table1[[#This Row],[Sqm]],".",","))</f>
        <v>120</v>
      </c>
      <c r="G206" s="6">
        <f>Table1[[#This Row],[Rent_cleaned]]/Table1[[#This Row],[Sqm_cleaned]]</f>
        <v>41.666666666666664</v>
      </c>
      <c r="H206">
        <v>4</v>
      </c>
    </row>
    <row r="207" spans="1:8" hidden="1" x14ac:dyDescent="0.2">
      <c r="A207" t="s">
        <v>5</v>
      </c>
      <c r="B207" t="s">
        <v>21</v>
      </c>
      <c r="C207">
        <f t="shared" si="3"/>
        <v>16000</v>
      </c>
      <c r="D207" t="s">
        <v>137</v>
      </c>
      <c r="E207">
        <v>37</v>
      </c>
      <c r="F207">
        <f>_xlfn.NUMBERVALUE(SUBSTITUTE(Table1[[#This Row],[Sqm]],".",","))</f>
        <v>37</v>
      </c>
      <c r="G207" s="6">
        <f>Table1[[#This Row],[Rent_cleaned]]/Table1[[#This Row],[Sqm_cleaned]]</f>
        <v>432.43243243243245</v>
      </c>
      <c r="H207">
        <v>2</v>
      </c>
    </row>
    <row r="208" spans="1:8" hidden="1" x14ac:dyDescent="0.2">
      <c r="A208" t="s">
        <v>5</v>
      </c>
      <c r="B208" t="s">
        <v>847</v>
      </c>
      <c r="C208">
        <f t="shared" si="3"/>
        <v>9900</v>
      </c>
      <c r="D208" t="s">
        <v>137</v>
      </c>
      <c r="E208">
        <v>51</v>
      </c>
      <c r="F208">
        <f>_xlfn.NUMBERVALUE(SUBSTITUTE(Table1[[#This Row],[Sqm]],".",","))</f>
        <v>51</v>
      </c>
      <c r="G208" s="6">
        <f>Table1[[#This Row],[Rent_cleaned]]/Table1[[#This Row],[Sqm_cleaned]]</f>
        <v>194.11764705882354</v>
      </c>
      <c r="H208">
        <v>2</v>
      </c>
    </row>
    <row r="209" spans="1:8" x14ac:dyDescent="0.2">
      <c r="A209" t="s">
        <v>5</v>
      </c>
      <c r="B209" t="s">
        <v>88</v>
      </c>
      <c r="C209">
        <f t="shared" si="3"/>
        <v>4800</v>
      </c>
      <c r="D209" t="s">
        <v>137</v>
      </c>
      <c r="E209">
        <v>54</v>
      </c>
      <c r="F209">
        <f>_xlfn.NUMBERVALUE(SUBSTITUTE(Table1[[#This Row],[Sqm]],".",","))</f>
        <v>54</v>
      </c>
      <c r="G209" s="6">
        <f>Table1[[#This Row],[Rent_cleaned]]/Table1[[#This Row],[Sqm_cleaned]]</f>
        <v>88.888888888888886</v>
      </c>
      <c r="H209">
        <v>2</v>
      </c>
    </row>
    <row r="210" spans="1:8" x14ac:dyDescent="0.2">
      <c r="A210" t="s">
        <v>5</v>
      </c>
      <c r="B210" t="s">
        <v>75</v>
      </c>
      <c r="C210">
        <f t="shared" si="3"/>
        <v>3000</v>
      </c>
      <c r="D210" t="s">
        <v>137</v>
      </c>
      <c r="E210">
        <v>36</v>
      </c>
      <c r="F210">
        <f>_xlfn.NUMBERVALUE(SUBSTITUTE(Table1[[#This Row],[Sqm]],".",","))</f>
        <v>36</v>
      </c>
      <c r="G210" s="6">
        <f>Table1[[#This Row],[Rent_cleaned]]/Table1[[#This Row],[Sqm_cleaned]]</f>
        <v>83.333333333333329</v>
      </c>
      <c r="H210">
        <v>2</v>
      </c>
    </row>
    <row r="211" spans="1:8" x14ac:dyDescent="0.2">
      <c r="A211" t="s">
        <v>5</v>
      </c>
      <c r="B211" t="s">
        <v>232</v>
      </c>
      <c r="C211">
        <f t="shared" si="3"/>
        <v>1200</v>
      </c>
      <c r="D211" t="s">
        <v>137</v>
      </c>
      <c r="E211" t="s">
        <v>861</v>
      </c>
      <c r="F211">
        <f>_xlfn.NUMBERVALUE(SUBSTITUTE(Table1[[#This Row],[Sqm]],".",","))</f>
        <v>41.71</v>
      </c>
      <c r="G211" s="6">
        <f>Table1[[#This Row],[Rent_cleaned]]/Table1[[#This Row],[Sqm_cleaned]]</f>
        <v>28.770079117717572</v>
      </c>
      <c r="H211">
        <v>2</v>
      </c>
    </row>
    <row r="212" spans="1:8" x14ac:dyDescent="0.2">
      <c r="A212" t="s">
        <v>5</v>
      </c>
      <c r="B212" t="s">
        <v>161</v>
      </c>
      <c r="C212">
        <f t="shared" si="3"/>
        <v>2100</v>
      </c>
      <c r="D212" t="s">
        <v>137</v>
      </c>
      <c r="E212">
        <v>77</v>
      </c>
      <c r="F212">
        <f>_xlfn.NUMBERVALUE(SUBSTITUTE(Table1[[#This Row],[Sqm]],".",","))</f>
        <v>77</v>
      </c>
      <c r="G212" s="6">
        <f>Table1[[#This Row],[Rent_cleaned]]/Table1[[#This Row],[Sqm_cleaned]]</f>
        <v>27.272727272727273</v>
      </c>
      <c r="H212">
        <v>3</v>
      </c>
    </row>
    <row r="213" spans="1:8" x14ac:dyDescent="0.2">
      <c r="A213" t="s">
        <v>5</v>
      </c>
      <c r="B213" t="s">
        <v>268</v>
      </c>
      <c r="C213">
        <f t="shared" si="3"/>
        <v>1650</v>
      </c>
      <c r="D213" t="s">
        <v>137</v>
      </c>
      <c r="E213">
        <v>40</v>
      </c>
      <c r="F213">
        <f>_xlfn.NUMBERVALUE(SUBSTITUTE(Table1[[#This Row],[Sqm]],".",","))</f>
        <v>40</v>
      </c>
      <c r="G213" s="6">
        <f>Table1[[#This Row],[Rent_cleaned]]/Table1[[#This Row],[Sqm_cleaned]]</f>
        <v>41.25</v>
      </c>
      <c r="H213">
        <v>1</v>
      </c>
    </row>
    <row r="214" spans="1:8" x14ac:dyDescent="0.2">
      <c r="A214" t="s">
        <v>5</v>
      </c>
      <c r="B214" t="s">
        <v>195</v>
      </c>
      <c r="C214">
        <f t="shared" si="3"/>
        <v>4300</v>
      </c>
      <c r="D214" t="s">
        <v>137</v>
      </c>
      <c r="E214">
        <v>97</v>
      </c>
      <c r="F214">
        <f>_xlfn.NUMBERVALUE(SUBSTITUTE(Table1[[#This Row],[Sqm]],".",","))</f>
        <v>97</v>
      </c>
      <c r="G214" s="6">
        <f>Table1[[#This Row],[Rent_cleaned]]/Table1[[#This Row],[Sqm_cleaned]]</f>
        <v>44.329896907216494</v>
      </c>
      <c r="H214">
        <v>1</v>
      </c>
    </row>
    <row r="215" spans="1:8" x14ac:dyDescent="0.2">
      <c r="A215" t="s">
        <v>5</v>
      </c>
      <c r="B215" t="s">
        <v>163</v>
      </c>
      <c r="C215">
        <f t="shared" si="3"/>
        <v>1400</v>
      </c>
      <c r="D215" t="s">
        <v>137</v>
      </c>
      <c r="E215" t="s">
        <v>900</v>
      </c>
      <c r="F215">
        <f>_xlfn.NUMBERVALUE(SUBSTITUTE(Table1[[#This Row],[Sqm]],".",","))</f>
        <v>58.16</v>
      </c>
      <c r="G215" s="6">
        <f>Table1[[#This Row],[Rent_cleaned]]/Table1[[#This Row],[Sqm_cleaned]]</f>
        <v>24.071526822558461</v>
      </c>
      <c r="H215">
        <v>2</v>
      </c>
    </row>
    <row r="216" spans="1:8" x14ac:dyDescent="0.2">
      <c r="A216" t="s">
        <v>5</v>
      </c>
      <c r="B216" t="s">
        <v>912</v>
      </c>
      <c r="C216">
        <f t="shared" si="3"/>
        <v>2559</v>
      </c>
      <c r="D216" t="s">
        <v>137</v>
      </c>
      <c r="E216">
        <v>47</v>
      </c>
      <c r="F216">
        <f>_xlfn.NUMBERVALUE(SUBSTITUTE(Table1[[#This Row],[Sqm]],".",","))</f>
        <v>47</v>
      </c>
      <c r="G216" s="6">
        <f>Table1[[#This Row],[Rent_cleaned]]/Table1[[#This Row],[Sqm_cleaned]]</f>
        <v>54.446808510638299</v>
      </c>
      <c r="H216">
        <v>3</v>
      </c>
    </row>
    <row r="217" spans="1:8" x14ac:dyDescent="0.2">
      <c r="A217" t="s">
        <v>5</v>
      </c>
      <c r="B217" t="s">
        <v>133</v>
      </c>
      <c r="C217">
        <f t="shared" si="3"/>
        <v>2150</v>
      </c>
      <c r="D217" t="s">
        <v>137</v>
      </c>
      <c r="E217">
        <v>35</v>
      </c>
      <c r="F217">
        <f>_xlfn.NUMBERVALUE(SUBSTITUTE(Table1[[#This Row],[Sqm]],".",","))</f>
        <v>35</v>
      </c>
      <c r="G217" s="6">
        <f>Table1[[#This Row],[Rent_cleaned]]/Table1[[#This Row],[Sqm_cleaned]]</f>
        <v>61.428571428571431</v>
      </c>
      <c r="H217">
        <v>1</v>
      </c>
    </row>
    <row r="218" spans="1:8" x14ac:dyDescent="0.2">
      <c r="A218" t="s">
        <v>5</v>
      </c>
      <c r="B218" t="s">
        <v>106</v>
      </c>
      <c r="C218">
        <f t="shared" si="3"/>
        <v>7000</v>
      </c>
      <c r="D218" t="s">
        <v>137</v>
      </c>
      <c r="E218" t="s">
        <v>927</v>
      </c>
      <c r="F218">
        <f>_xlfn.NUMBERVALUE(SUBSTITUTE(Table1[[#This Row],[Sqm]],".",","))</f>
        <v>54.3</v>
      </c>
      <c r="G218" s="6">
        <f>Table1[[#This Row],[Rent_cleaned]]/Table1[[#This Row],[Sqm_cleaned]]</f>
        <v>128.91344383057091</v>
      </c>
      <c r="H218">
        <v>2</v>
      </c>
    </row>
    <row r="219" spans="1:8" x14ac:dyDescent="0.2">
      <c r="A219" t="s">
        <v>5</v>
      </c>
      <c r="B219" t="s">
        <v>135</v>
      </c>
      <c r="C219">
        <f t="shared" si="3"/>
        <v>3100</v>
      </c>
      <c r="D219" t="s">
        <v>137</v>
      </c>
      <c r="E219" t="s">
        <v>737</v>
      </c>
      <c r="F219">
        <f>_xlfn.NUMBERVALUE(SUBSTITUTE(Table1[[#This Row],[Sqm]],".",","))</f>
        <v>43.02</v>
      </c>
      <c r="G219" s="6">
        <f>Table1[[#This Row],[Rent_cleaned]]/Table1[[#This Row],[Sqm_cleaned]]</f>
        <v>72.059507205950709</v>
      </c>
      <c r="H219">
        <v>2</v>
      </c>
    </row>
    <row r="220" spans="1:8" x14ac:dyDescent="0.2">
      <c r="A220" t="s">
        <v>5</v>
      </c>
      <c r="B220" t="s">
        <v>75</v>
      </c>
      <c r="C220">
        <f t="shared" si="3"/>
        <v>3000</v>
      </c>
      <c r="D220" t="s">
        <v>137</v>
      </c>
      <c r="E220">
        <v>50</v>
      </c>
      <c r="F220">
        <f>_xlfn.NUMBERVALUE(SUBSTITUTE(Table1[[#This Row],[Sqm]],".",","))</f>
        <v>50</v>
      </c>
      <c r="G220" s="6">
        <f>Table1[[#This Row],[Rent_cleaned]]/Table1[[#This Row],[Sqm_cleaned]]</f>
        <v>60</v>
      </c>
      <c r="H220">
        <v>3</v>
      </c>
    </row>
    <row r="221" spans="1:8" x14ac:dyDescent="0.2">
      <c r="A221" t="s">
        <v>5</v>
      </c>
      <c r="B221" t="s">
        <v>140</v>
      </c>
      <c r="C221">
        <f t="shared" si="3"/>
        <v>2400</v>
      </c>
      <c r="D221" t="s">
        <v>137</v>
      </c>
      <c r="E221">
        <v>31</v>
      </c>
      <c r="F221">
        <f>_xlfn.NUMBERVALUE(SUBSTITUTE(Table1[[#This Row],[Sqm]],".",","))</f>
        <v>31</v>
      </c>
      <c r="G221" s="6">
        <f>Table1[[#This Row],[Rent_cleaned]]/Table1[[#This Row],[Sqm_cleaned]]</f>
        <v>77.41935483870968</v>
      </c>
      <c r="H221">
        <v>2</v>
      </c>
    </row>
    <row r="222" spans="1:8" x14ac:dyDescent="0.2">
      <c r="A222" t="s">
        <v>5</v>
      </c>
      <c r="B222" t="s">
        <v>136</v>
      </c>
      <c r="C222">
        <f t="shared" si="3"/>
        <v>2300</v>
      </c>
      <c r="D222" t="s">
        <v>137</v>
      </c>
      <c r="E222">
        <v>56</v>
      </c>
      <c r="F222">
        <f>_xlfn.NUMBERVALUE(SUBSTITUTE(Table1[[#This Row],[Sqm]],".",","))</f>
        <v>56</v>
      </c>
      <c r="G222" s="6">
        <f>Table1[[#This Row],[Rent_cleaned]]/Table1[[#This Row],[Sqm_cleaned]]</f>
        <v>41.071428571428569</v>
      </c>
      <c r="H222">
        <v>3</v>
      </c>
    </row>
    <row r="223" spans="1:8" x14ac:dyDescent="0.2">
      <c r="A223" t="s">
        <v>5</v>
      </c>
      <c r="B223" t="s">
        <v>60</v>
      </c>
      <c r="C223">
        <f t="shared" si="3"/>
        <v>9800</v>
      </c>
      <c r="D223" t="s">
        <v>137</v>
      </c>
      <c r="E223" t="s">
        <v>963</v>
      </c>
      <c r="F223">
        <f>_xlfn.NUMBERVALUE(SUBSTITUTE(Table1[[#This Row],[Sqm]],".",","))</f>
        <v>67.53</v>
      </c>
      <c r="G223" s="6">
        <f>Table1[[#This Row],[Rent_cleaned]]/Table1[[#This Row],[Sqm_cleaned]]</f>
        <v>145.12068710202874</v>
      </c>
      <c r="H223">
        <v>3</v>
      </c>
    </row>
    <row r="224" spans="1:8" x14ac:dyDescent="0.2">
      <c r="A224" t="s">
        <v>5</v>
      </c>
      <c r="B224" t="s">
        <v>103</v>
      </c>
      <c r="C224">
        <f t="shared" si="3"/>
        <v>3250</v>
      </c>
      <c r="D224" t="s">
        <v>137</v>
      </c>
      <c r="E224">
        <v>34</v>
      </c>
      <c r="F224">
        <f>_xlfn.NUMBERVALUE(SUBSTITUTE(Table1[[#This Row],[Sqm]],".",","))</f>
        <v>34</v>
      </c>
      <c r="G224" s="6">
        <f>Table1[[#This Row],[Rent_cleaned]]/Table1[[#This Row],[Sqm_cleaned]]</f>
        <v>95.588235294117652</v>
      </c>
      <c r="H224">
        <v>1</v>
      </c>
    </row>
    <row r="225" spans="1:8" hidden="1" x14ac:dyDescent="0.2">
      <c r="A225" t="s">
        <v>5</v>
      </c>
      <c r="B225" t="s">
        <v>77</v>
      </c>
      <c r="C225">
        <f t="shared" si="3"/>
        <v>1500</v>
      </c>
      <c r="D225" t="s">
        <v>137</v>
      </c>
      <c r="E225" t="s">
        <v>967</v>
      </c>
      <c r="F225">
        <f>_xlfn.NUMBERVALUE(SUBSTITUTE(Table1[[#This Row],[Sqm]],".",","))</f>
        <v>92.5</v>
      </c>
      <c r="G225" s="6">
        <f>Table1[[#This Row],[Rent_cleaned]]/Table1[[#This Row],[Sqm_cleaned]]</f>
        <v>16.216216216216218</v>
      </c>
      <c r="H225">
        <v>2</v>
      </c>
    </row>
    <row r="226" spans="1:8" x14ac:dyDescent="0.2">
      <c r="A226" t="s">
        <v>5</v>
      </c>
      <c r="B226" t="s">
        <v>83</v>
      </c>
      <c r="C226">
        <f t="shared" si="3"/>
        <v>2200</v>
      </c>
      <c r="D226" t="s">
        <v>137</v>
      </c>
      <c r="E226" t="s">
        <v>981</v>
      </c>
      <c r="F226">
        <f>_xlfn.NUMBERVALUE(SUBSTITUTE(Table1[[#This Row],[Sqm]],".",","))</f>
        <v>90.2</v>
      </c>
      <c r="G226" s="6">
        <f>Table1[[#This Row],[Rent_cleaned]]/Table1[[#This Row],[Sqm_cleaned]]</f>
        <v>24.390243902439025</v>
      </c>
      <c r="H226">
        <v>2</v>
      </c>
    </row>
    <row r="227" spans="1:8" x14ac:dyDescent="0.2">
      <c r="A227" t="s">
        <v>5</v>
      </c>
      <c r="B227" t="s">
        <v>64</v>
      </c>
      <c r="C227">
        <f t="shared" si="3"/>
        <v>2000</v>
      </c>
      <c r="D227" t="s">
        <v>137</v>
      </c>
      <c r="E227">
        <v>46</v>
      </c>
      <c r="F227">
        <f>_xlfn.NUMBERVALUE(SUBSTITUTE(Table1[[#This Row],[Sqm]],".",","))</f>
        <v>46</v>
      </c>
      <c r="G227" s="6">
        <f>Table1[[#This Row],[Rent_cleaned]]/Table1[[#This Row],[Sqm_cleaned]]</f>
        <v>43.478260869565219</v>
      </c>
      <c r="H227">
        <v>3</v>
      </c>
    </row>
    <row r="228" spans="1:8" x14ac:dyDescent="0.2">
      <c r="A228" t="s">
        <v>5</v>
      </c>
      <c r="B228" t="s">
        <v>666</v>
      </c>
      <c r="C228">
        <f t="shared" si="3"/>
        <v>5600</v>
      </c>
      <c r="D228" t="s">
        <v>137</v>
      </c>
      <c r="E228">
        <v>68</v>
      </c>
      <c r="F228">
        <f>_xlfn.NUMBERVALUE(SUBSTITUTE(Table1[[#This Row],[Sqm]],".",","))</f>
        <v>68</v>
      </c>
      <c r="G228" s="6">
        <f>Table1[[#This Row],[Rent_cleaned]]/Table1[[#This Row],[Sqm_cleaned]]</f>
        <v>82.352941176470594</v>
      </c>
      <c r="H228">
        <v>2</v>
      </c>
    </row>
    <row r="229" spans="1:8" x14ac:dyDescent="0.2">
      <c r="A229" t="s">
        <v>5</v>
      </c>
      <c r="B229" t="s">
        <v>75</v>
      </c>
      <c r="C229">
        <f t="shared" si="3"/>
        <v>3000</v>
      </c>
      <c r="D229" t="s">
        <v>137</v>
      </c>
      <c r="E229">
        <v>52</v>
      </c>
      <c r="F229">
        <f>_xlfn.NUMBERVALUE(SUBSTITUTE(Table1[[#This Row],[Sqm]],".",","))</f>
        <v>52</v>
      </c>
      <c r="G229" s="6">
        <f>Table1[[#This Row],[Rent_cleaned]]/Table1[[#This Row],[Sqm_cleaned]]</f>
        <v>57.692307692307693</v>
      </c>
      <c r="H229">
        <v>2</v>
      </c>
    </row>
    <row r="230" spans="1:8" x14ac:dyDescent="0.2">
      <c r="A230" t="s">
        <v>5</v>
      </c>
      <c r="B230" t="s">
        <v>67</v>
      </c>
      <c r="C230">
        <f t="shared" si="3"/>
        <v>1800</v>
      </c>
      <c r="D230" t="s">
        <v>137</v>
      </c>
      <c r="E230">
        <v>44</v>
      </c>
      <c r="F230">
        <f>_xlfn.NUMBERVALUE(SUBSTITUTE(Table1[[#This Row],[Sqm]],".",","))</f>
        <v>44</v>
      </c>
      <c r="G230" s="6">
        <f>Table1[[#This Row],[Rent_cleaned]]/Table1[[#This Row],[Sqm_cleaned]]</f>
        <v>40.909090909090907</v>
      </c>
      <c r="H230">
        <v>2</v>
      </c>
    </row>
    <row r="231" spans="1:8" x14ac:dyDescent="0.2">
      <c r="A231" t="s">
        <v>5</v>
      </c>
      <c r="B231" t="s">
        <v>77</v>
      </c>
      <c r="C231">
        <f t="shared" si="3"/>
        <v>1500</v>
      </c>
      <c r="D231" t="s">
        <v>137</v>
      </c>
      <c r="E231">
        <v>53</v>
      </c>
      <c r="F231">
        <f>_xlfn.NUMBERVALUE(SUBSTITUTE(Table1[[#This Row],[Sqm]],".",","))</f>
        <v>53</v>
      </c>
      <c r="G231" s="6">
        <f>Table1[[#This Row],[Rent_cleaned]]/Table1[[#This Row],[Sqm_cleaned]]</f>
        <v>28.30188679245283</v>
      </c>
      <c r="H231">
        <v>3</v>
      </c>
    </row>
    <row r="232" spans="1:8" hidden="1" x14ac:dyDescent="0.2">
      <c r="A232" t="s">
        <v>5</v>
      </c>
      <c r="B232" t="s">
        <v>71</v>
      </c>
      <c r="C232">
        <f t="shared" si="3"/>
        <v>2800</v>
      </c>
      <c r="D232" t="s">
        <v>137</v>
      </c>
      <c r="E232">
        <v>140</v>
      </c>
      <c r="F232">
        <f>_xlfn.NUMBERVALUE(SUBSTITUTE(Table1[[#This Row],[Sqm]],".",","))</f>
        <v>140</v>
      </c>
      <c r="G232" s="6">
        <f>Table1[[#This Row],[Rent_cleaned]]/Table1[[#This Row],[Sqm_cleaned]]</f>
        <v>20</v>
      </c>
      <c r="H232">
        <v>4</v>
      </c>
    </row>
    <row r="233" spans="1:8" x14ac:dyDescent="0.2">
      <c r="A233" t="s">
        <v>5</v>
      </c>
      <c r="B233" t="s">
        <v>208</v>
      </c>
      <c r="C233">
        <f t="shared" si="3"/>
        <v>4400</v>
      </c>
      <c r="D233" t="s">
        <v>137</v>
      </c>
      <c r="E233">
        <v>51</v>
      </c>
      <c r="F233">
        <f>_xlfn.NUMBERVALUE(SUBSTITUTE(Table1[[#This Row],[Sqm]],".",","))</f>
        <v>51</v>
      </c>
      <c r="G233" s="6">
        <f>Table1[[#This Row],[Rent_cleaned]]/Table1[[#This Row],[Sqm_cleaned]]</f>
        <v>86.274509803921575</v>
      </c>
      <c r="H233">
        <v>2</v>
      </c>
    </row>
    <row r="234" spans="1:8" x14ac:dyDescent="0.2">
      <c r="A234" t="s">
        <v>5</v>
      </c>
      <c r="B234" t="s">
        <v>140</v>
      </c>
      <c r="C234">
        <f t="shared" si="3"/>
        <v>2400</v>
      </c>
      <c r="D234" t="s">
        <v>137</v>
      </c>
      <c r="E234" t="s">
        <v>1020</v>
      </c>
      <c r="F234">
        <f>_xlfn.NUMBERVALUE(SUBSTITUTE(Table1[[#This Row],[Sqm]],".",","))</f>
        <v>73.510000000000005</v>
      </c>
      <c r="G234" s="6">
        <f>Table1[[#This Row],[Rent_cleaned]]/Table1[[#This Row],[Sqm_cleaned]]</f>
        <v>32.648619235478165</v>
      </c>
      <c r="H234">
        <v>2</v>
      </c>
    </row>
    <row r="235" spans="1:8" x14ac:dyDescent="0.2">
      <c r="A235" t="s">
        <v>5</v>
      </c>
      <c r="B235" t="s">
        <v>85</v>
      </c>
      <c r="C235">
        <f t="shared" si="3"/>
        <v>3300</v>
      </c>
      <c r="D235" t="s">
        <v>137</v>
      </c>
      <c r="E235">
        <v>42</v>
      </c>
      <c r="F235">
        <f>_xlfn.NUMBERVALUE(SUBSTITUTE(Table1[[#This Row],[Sqm]],".",","))</f>
        <v>42</v>
      </c>
      <c r="G235" s="6">
        <f>Table1[[#This Row],[Rent_cleaned]]/Table1[[#This Row],[Sqm_cleaned]]</f>
        <v>78.571428571428569</v>
      </c>
      <c r="H235">
        <v>2</v>
      </c>
    </row>
    <row r="236" spans="1:8" x14ac:dyDescent="0.2">
      <c r="A236" t="s">
        <v>5</v>
      </c>
      <c r="B236" t="s">
        <v>103</v>
      </c>
      <c r="C236">
        <f t="shared" si="3"/>
        <v>3250</v>
      </c>
      <c r="D236" t="s">
        <v>137</v>
      </c>
      <c r="E236">
        <v>47</v>
      </c>
      <c r="F236">
        <f>_xlfn.NUMBERVALUE(SUBSTITUTE(Table1[[#This Row],[Sqm]],".",","))</f>
        <v>47</v>
      </c>
      <c r="G236" s="6">
        <f>Table1[[#This Row],[Rent_cleaned]]/Table1[[#This Row],[Sqm_cleaned]]</f>
        <v>69.148936170212764</v>
      </c>
      <c r="H236">
        <v>2</v>
      </c>
    </row>
    <row r="237" spans="1:8" x14ac:dyDescent="0.2">
      <c r="A237" t="s">
        <v>5</v>
      </c>
      <c r="B237" t="s">
        <v>71</v>
      </c>
      <c r="C237">
        <f t="shared" si="3"/>
        <v>2800</v>
      </c>
      <c r="D237" t="s">
        <v>137</v>
      </c>
      <c r="E237">
        <v>60</v>
      </c>
      <c r="F237">
        <f>_xlfn.NUMBERVALUE(SUBSTITUTE(Table1[[#This Row],[Sqm]],".",","))</f>
        <v>60</v>
      </c>
      <c r="G237" s="6">
        <f>Table1[[#This Row],[Rent_cleaned]]/Table1[[#This Row],[Sqm_cleaned]]</f>
        <v>46.666666666666664</v>
      </c>
      <c r="H237">
        <v>2</v>
      </c>
    </row>
    <row r="238" spans="1:8" hidden="1" x14ac:dyDescent="0.2">
      <c r="A238" t="s">
        <v>5</v>
      </c>
      <c r="B238" t="s">
        <v>232</v>
      </c>
      <c r="C238">
        <f t="shared" si="3"/>
        <v>1200</v>
      </c>
      <c r="D238" t="s">
        <v>137</v>
      </c>
      <c r="E238">
        <v>77</v>
      </c>
      <c r="F238">
        <f>_xlfn.NUMBERVALUE(SUBSTITUTE(Table1[[#This Row],[Sqm]],".",","))</f>
        <v>77</v>
      </c>
      <c r="G238" s="6">
        <f>Table1[[#This Row],[Rent_cleaned]]/Table1[[#This Row],[Sqm_cleaned]]</f>
        <v>15.584415584415584</v>
      </c>
      <c r="H238">
        <v>3</v>
      </c>
    </row>
    <row r="239" spans="1:8" hidden="1" x14ac:dyDescent="0.2">
      <c r="A239" t="s">
        <v>5</v>
      </c>
      <c r="B239" t="s">
        <v>17</v>
      </c>
      <c r="C239">
        <f t="shared" si="3"/>
        <v>8500</v>
      </c>
      <c r="D239" t="s">
        <v>137</v>
      </c>
      <c r="E239">
        <v>48</v>
      </c>
      <c r="F239">
        <f>_xlfn.NUMBERVALUE(SUBSTITUTE(Table1[[#This Row],[Sqm]],".",","))</f>
        <v>48</v>
      </c>
      <c r="G239" s="6">
        <f>Table1[[#This Row],[Rent_cleaned]]/Table1[[#This Row],[Sqm_cleaned]]</f>
        <v>177.08333333333334</v>
      </c>
      <c r="H239">
        <v>2</v>
      </c>
    </row>
    <row r="240" spans="1:8" x14ac:dyDescent="0.2">
      <c r="A240" t="s">
        <v>5</v>
      </c>
      <c r="B240" t="s">
        <v>88</v>
      </c>
      <c r="C240">
        <f t="shared" si="3"/>
        <v>4800</v>
      </c>
      <c r="D240" t="s">
        <v>137</v>
      </c>
      <c r="E240">
        <v>36</v>
      </c>
      <c r="F240">
        <f>_xlfn.NUMBERVALUE(SUBSTITUTE(Table1[[#This Row],[Sqm]],".",","))</f>
        <v>36</v>
      </c>
      <c r="G240" s="6">
        <f>Table1[[#This Row],[Rent_cleaned]]/Table1[[#This Row],[Sqm_cleaned]]</f>
        <v>133.33333333333334</v>
      </c>
      <c r="H240">
        <v>2</v>
      </c>
    </row>
    <row r="241" spans="1:8" hidden="1" x14ac:dyDescent="0.2">
      <c r="A241" t="s">
        <v>5</v>
      </c>
      <c r="B241" t="s">
        <v>77</v>
      </c>
      <c r="C241">
        <f t="shared" si="3"/>
        <v>1500</v>
      </c>
      <c r="D241" t="s">
        <v>137</v>
      </c>
      <c r="E241" t="s">
        <v>1074</v>
      </c>
      <c r="F241">
        <f>_xlfn.NUMBERVALUE(SUBSTITUTE(Table1[[#This Row],[Sqm]],".",","))</f>
        <v>90.86</v>
      </c>
      <c r="G241" s="6">
        <f>Table1[[#This Row],[Rent_cleaned]]/Table1[[#This Row],[Sqm_cleaned]]</f>
        <v>16.50891481399956</v>
      </c>
      <c r="H241">
        <v>6</v>
      </c>
    </row>
    <row r="242" spans="1:8" x14ac:dyDescent="0.2">
      <c r="A242" t="s">
        <v>5</v>
      </c>
      <c r="B242" t="s">
        <v>71</v>
      </c>
      <c r="C242">
        <f t="shared" si="3"/>
        <v>2800</v>
      </c>
      <c r="D242" t="s">
        <v>137</v>
      </c>
      <c r="E242">
        <v>55</v>
      </c>
      <c r="F242">
        <f>_xlfn.NUMBERVALUE(SUBSTITUTE(Table1[[#This Row],[Sqm]],".",","))</f>
        <v>55</v>
      </c>
      <c r="G242" s="6">
        <f>Table1[[#This Row],[Rent_cleaned]]/Table1[[#This Row],[Sqm_cleaned]]</f>
        <v>50.909090909090907</v>
      </c>
      <c r="H242">
        <v>2</v>
      </c>
    </row>
    <row r="243" spans="1:8" x14ac:dyDescent="0.2">
      <c r="A243" t="s">
        <v>5</v>
      </c>
      <c r="B243" t="s">
        <v>75</v>
      </c>
      <c r="C243">
        <f t="shared" si="3"/>
        <v>3000</v>
      </c>
      <c r="D243" t="s">
        <v>137</v>
      </c>
      <c r="E243">
        <v>60</v>
      </c>
      <c r="F243">
        <f>_xlfn.NUMBERVALUE(SUBSTITUTE(Table1[[#This Row],[Sqm]],".",","))</f>
        <v>60</v>
      </c>
      <c r="G243" s="6">
        <f>Table1[[#This Row],[Rent_cleaned]]/Table1[[#This Row],[Sqm_cleaned]]</f>
        <v>50</v>
      </c>
      <c r="H243">
        <v>2</v>
      </c>
    </row>
    <row r="244" spans="1:8" x14ac:dyDescent="0.2">
      <c r="A244" t="s">
        <v>5</v>
      </c>
      <c r="B244" t="s">
        <v>208</v>
      </c>
      <c r="C244">
        <f t="shared" si="3"/>
        <v>4400</v>
      </c>
      <c r="D244" t="s">
        <v>137</v>
      </c>
      <c r="E244">
        <v>40</v>
      </c>
      <c r="F244">
        <f>_xlfn.NUMBERVALUE(SUBSTITUTE(Table1[[#This Row],[Sqm]],".",","))</f>
        <v>40</v>
      </c>
      <c r="G244" s="6">
        <f>Table1[[#This Row],[Rent_cleaned]]/Table1[[#This Row],[Sqm_cleaned]]</f>
        <v>110</v>
      </c>
      <c r="H244">
        <v>2</v>
      </c>
    </row>
    <row r="245" spans="1:8" x14ac:dyDescent="0.2">
      <c r="A245" t="s">
        <v>5</v>
      </c>
      <c r="B245" t="s">
        <v>278</v>
      </c>
      <c r="C245">
        <f t="shared" si="3"/>
        <v>1900</v>
      </c>
      <c r="D245" t="s">
        <v>137</v>
      </c>
      <c r="E245">
        <v>50</v>
      </c>
      <c r="F245">
        <f>_xlfn.NUMBERVALUE(SUBSTITUTE(Table1[[#This Row],[Sqm]],".",","))</f>
        <v>50</v>
      </c>
      <c r="G245" s="6">
        <f>Table1[[#This Row],[Rent_cleaned]]/Table1[[#This Row],[Sqm_cleaned]]</f>
        <v>38</v>
      </c>
      <c r="H245">
        <v>2</v>
      </c>
    </row>
    <row r="246" spans="1:8" x14ac:dyDescent="0.2">
      <c r="A246" t="s">
        <v>5</v>
      </c>
      <c r="B246" t="s">
        <v>67</v>
      </c>
      <c r="C246">
        <f t="shared" si="3"/>
        <v>1800</v>
      </c>
      <c r="D246" t="s">
        <v>137</v>
      </c>
      <c r="E246" t="s">
        <v>1113</v>
      </c>
      <c r="F246">
        <f>_xlfn.NUMBERVALUE(SUBSTITUTE(Table1[[#This Row],[Sqm]],".",","))</f>
        <v>47.66</v>
      </c>
      <c r="G246" s="6">
        <f>Table1[[#This Row],[Rent_cleaned]]/Table1[[#This Row],[Sqm_cleaned]]</f>
        <v>37.767519932857745</v>
      </c>
      <c r="H246">
        <v>2</v>
      </c>
    </row>
    <row r="247" spans="1:8" x14ac:dyDescent="0.2">
      <c r="A247" t="s">
        <v>5</v>
      </c>
      <c r="B247" t="s">
        <v>75</v>
      </c>
      <c r="C247">
        <f t="shared" si="3"/>
        <v>3000</v>
      </c>
      <c r="D247" t="s">
        <v>137</v>
      </c>
      <c r="E247">
        <v>61</v>
      </c>
      <c r="F247">
        <f>_xlfn.NUMBERVALUE(SUBSTITUTE(Table1[[#This Row],[Sqm]],".",","))</f>
        <v>61</v>
      </c>
      <c r="G247" s="6">
        <f>Table1[[#This Row],[Rent_cleaned]]/Table1[[#This Row],[Sqm_cleaned]]</f>
        <v>49.180327868852459</v>
      </c>
      <c r="H247">
        <v>3</v>
      </c>
    </row>
    <row r="248" spans="1:8" x14ac:dyDescent="0.2">
      <c r="A248" t="s">
        <v>5</v>
      </c>
      <c r="B248" t="s">
        <v>74</v>
      </c>
      <c r="C248">
        <f t="shared" si="3"/>
        <v>4200</v>
      </c>
      <c r="D248" t="s">
        <v>137</v>
      </c>
      <c r="E248" t="s">
        <v>1114</v>
      </c>
      <c r="F248">
        <f>_xlfn.NUMBERVALUE(SUBSTITUTE(Table1[[#This Row],[Sqm]],".",","))</f>
        <v>62.18</v>
      </c>
      <c r="G248" s="6">
        <f>Table1[[#This Row],[Rent_cleaned]]/Table1[[#This Row],[Sqm_cleaned]]</f>
        <v>67.545834673528461</v>
      </c>
      <c r="H248">
        <v>3</v>
      </c>
    </row>
    <row r="249" spans="1:8" hidden="1" x14ac:dyDescent="0.2">
      <c r="A249" t="s">
        <v>5</v>
      </c>
      <c r="B249" t="s">
        <v>1120</v>
      </c>
      <c r="C249">
        <f t="shared" si="3"/>
        <v>1199</v>
      </c>
      <c r="D249" t="s">
        <v>137</v>
      </c>
      <c r="E249">
        <v>84</v>
      </c>
      <c r="F249">
        <f>_xlfn.NUMBERVALUE(SUBSTITUTE(Table1[[#This Row],[Sqm]],".",","))</f>
        <v>84</v>
      </c>
      <c r="G249" s="6">
        <f>Table1[[#This Row],[Rent_cleaned]]/Table1[[#This Row],[Sqm_cleaned]]</f>
        <v>14.273809523809524</v>
      </c>
      <c r="H249">
        <v>5</v>
      </c>
    </row>
    <row r="250" spans="1:8" x14ac:dyDescent="0.2">
      <c r="A250" t="s">
        <v>5</v>
      </c>
      <c r="B250" t="s">
        <v>142</v>
      </c>
      <c r="C250">
        <f t="shared" si="3"/>
        <v>2900</v>
      </c>
      <c r="D250" t="s">
        <v>137</v>
      </c>
      <c r="E250">
        <v>84</v>
      </c>
      <c r="F250">
        <f>_xlfn.NUMBERVALUE(SUBSTITUTE(Table1[[#This Row],[Sqm]],".",","))</f>
        <v>84</v>
      </c>
      <c r="G250" s="6">
        <f>Table1[[#This Row],[Rent_cleaned]]/Table1[[#This Row],[Sqm_cleaned]]</f>
        <v>34.523809523809526</v>
      </c>
      <c r="H250">
        <v>5</v>
      </c>
    </row>
    <row r="251" spans="1:8" hidden="1" x14ac:dyDescent="0.2">
      <c r="A251" t="s">
        <v>5</v>
      </c>
      <c r="B251" t="s">
        <v>163</v>
      </c>
      <c r="C251">
        <f t="shared" si="3"/>
        <v>1400</v>
      </c>
      <c r="D251" t="s">
        <v>137</v>
      </c>
      <c r="E251">
        <v>88</v>
      </c>
      <c r="F251">
        <f>_xlfn.NUMBERVALUE(SUBSTITUTE(Table1[[#This Row],[Sqm]],".",","))</f>
        <v>88</v>
      </c>
      <c r="G251" s="6">
        <f>Table1[[#This Row],[Rent_cleaned]]/Table1[[#This Row],[Sqm_cleaned]]</f>
        <v>15.909090909090908</v>
      </c>
      <c r="H251">
        <v>4</v>
      </c>
    </row>
    <row r="252" spans="1:8" x14ac:dyDescent="0.2">
      <c r="A252" t="s">
        <v>5</v>
      </c>
      <c r="B252" t="s">
        <v>278</v>
      </c>
      <c r="C252">
        <f t="shared" si="3"/>
        <v>1900</v>
      </c>
      <c r="D252" t="s">
        <v>137</v>
      </c>
      <c r="E252">
        <v>38</v>
      </c>
      <c r="F252">
        <f>_xlfn.NUMBERVALUE(SUBSTITUTE(Table1[[#This Row],[Sqm]],".",","))</f>
        <v>38</v>
      </c>
      <c r="G252" s="6">
        <f>Table1[[#This Row],[Rent_cleaned]]/Table1[[#This Row],[Sqm_cleaned]]</f>
        <v>50</v>
      </c>
      <c r="H252">
        <v>2</v>
      </c>
    </row>
    <row r="253" spans="1:8" x14ac:dyDescent="0.2">
      <c r="A253" t="s">
        <v>5</v>
      </c>
      <c r="B253" t="s">
        <v>76</v>
      </c>
      <c r="C253">
        <f t="shared" si="3"/>
        <v>3500</v>
      </c>
      <c r="D253" t="s">
        <v>137</v>
      </c>
      <c r="E253">
        <v>51</v>
      </c>
      <c r="F253">
        <f>_xlfn.NUMBERVALUE(SUBSTITUTE(Table1[[#This Row],[Sqm]],".",","))</f>
        <v>51</v>
      </c>
      <c r="G253" s="6">
        <f>Table1[[#This Row],[Rent_cleaned]]/Table1[[#This Row],[Sqm_cleaned]]</f>
        <v>68.627450980392155</v>
      </c>
      <c r="H253">
        <v>2</v>
      </c>
    </row>
    <row r="254" spans="1:8" x14ac:dyDescent="0.2">
      <c r="A254" t="s">
        <v>5</v>
      </c>
      <c r="B254" t="s">
        <v>84</v>
      </c>
      <c r="C254">
        <f t="shared" si="3"/>
        <v>2600</v>
      </c>
      <c r="D254" t="s">
        <v>137</v>
      </c>
      <c r="E254">
        <v>45</v>
      </c>
      <c r="F254">
        <f>_xlfn.NUMBERVALUE(SUBSTITUTE(Table1[[#This Row],[Sqm]],".",","))</f>
        <v>45</v>
      </c>
      <c r="G254" s="6">
        <f>Table1[[#This Row],[Rent_cleaned]]/Table1[[#This Row],[Sqm_cleaned]]</f>
        <v>57.777777777777779</v>
      </c>
      <c r="H254">
        <v>2</v>
      </c>
    </row>
    <row r="255" spans="1:8" x14ac:dyDescent="0.2">
      <c r="A255" t="s">
        <v>5</v>
      </c>
      <c r="B255" t="s">
        <v>1141</v>
      </c>
      <c r="C255">
        <f t="shared" si="3"/>
        <v>5250</v>
      </c>
      <c r="D255" t="s">
        <v>137</v>
      </c>
      <c r="E255">
        <v>55</v>
      </c>
      <c r="F255">
        <f>_xlfn.NUMBERVALUE(SUBSTITUTE(Table1[[#This Row],[Sqm]],".",","))</f>
        <v>55</v>
      </c>
      <c r="G255" s="6">
        <f>Table1[[#This Row],[Rent_cleaned]]/Table1[[#This Row],[Sqm_cleaned]]</f>
        <v>95.454545454545453</v>
      </c>
      <c r="H255">
        <v>3</v>
      </c>
    </row>
    <row r="256" spans="1:8" hidden="1" x14ac:dyDescent="0.2">
      <c r="A256" t="s">
        <v>5</v>
      </c>
      <c r="B256" t="s">
        <v>14</v>
      </c>
      <c r="C256">
        <f t="shared" si="3"/>
        <v>15000</v>
      </c>
      <c r="D256" t="s">
        <v>137</v>
      </c>
      <c r="E256">
        <v>64</v>
      </c>
      <c r="F256">
        <f>_xlfn.NUMBERVALUE(SUBSTITUTE(Table1[[#This Row],[Sqm]],".",","))</f>
        <v>64</v>
      </c>
      <c r="G256" s="6">
        <f>Table1[[#This Row],[Rent_cleaned]]/Table1[[#This Row],[Sqm_cleaned]]</f>
        <v>234.375</v>
      </c>
      <c r="H256">
        <v>2</v>
      </c>
    </row>
    <row r="257" spans="1:8" x14ac:dyDescent="0.2">
      <c r="A257" t="s">
        <v>5</v>
      </c>
      <c r="B257" t="s">
        <v>67</v>
      </c>
      <c r="C257">
        <f t="shared" si="3"/>
        <v>1800</v>
      </c>
      <c r="D257" t="s">
        <v>137</v>
      </c>
      <c r="E257">
        <v>52</v>
      </c>
      <c r="F257">
        <f>_xlfn.NUMBERVALUE(SUBSTITUTE(Table1[[#This Row],[Sqm]],".",","))</f>
        <v>52</v>
      </c>
      <c r="G257" s="6">
        <f>Table1[[#This Row],[Rent_cleaned]]/Table1[[#This Row],[Sqm_cleaned]]</f>
        <v>34.615384615384613</v>
      </c>
      <c r="H257">
        <v>2</v>
      </c>
    </row>
    <row r="258" spans="1:8" x14ac:dyDescent="0.2">
      <c r="A258" t="s">
        <v>5</v>
      </c>
      <c r="B258" t="s">
        <v>60</v>
      </c>
      <c r="C258">
        <f t="shared" ref="C258:C321" si="4">_xlfn.NUMBERVALUE(MID(B258,2,LEN(B258)-2))</f>
        <v>9800</v>
      </c>
      <c r="D258" t="s">
        <v>137</v>
      </c>
      <c r="E258">
        <v>85</v>
      </c>
      <c r="F258">
        <f>_xlfn.NUMBERVALUE(SUBSTITUTE(Table1[[#This Row],[Sqm]],".",","))</f>
        <v>85</v>
      </c>
      <c r="G258" s="6">
        <f>Table1[[#This Row],[Rent_cleaned]]/Table1[[#This Row],[Sqm_cleaned]]</f>
        <v>115.29411764705883</v>
      </c>
      <c r="H258">
        <v>2</v>
      </c>
    </row>
    <row r="259" spans="1:8" x14ac:dyDescent="0.2">
      <c r="A259" t="s">
        <v>5</v>
      </c>
      <c r="B259" t="s">
        <v>254</v>
      </c>
      <c r="C259">
        <f t="shared" si="4"/>
        <v>5900</v>
      </c>
      <c r="D259" t="s">
        <v>137</v>
      </c>
      <c r="E259">
        <v>100</v>
      </c>
      <c r="F259">
        <f>_xlfn.NUMBERVALUE(SUBSTITUTE(Table1[[#This Row],[Sqm]],".",","))</f>
        <v>100</v>
      </c>
      <c r="G259" s="6">
        <f>Table1[[#This Row],[Rent_cleaned]]/Table1[[#This Row],[Sqm_cleaned]]</f>
        <v>59</v>
      </c>
      <c r="H259">
        <v>3</v>
      </c>
    </row>
    <row r="260" spans="1:8" x14ac:dyDescent="0.2">
      <c r="A260" t="s">
        <v>5</v>
      </c>
      <c r="B260" t="s">
        <v>71</v>
      </c>
      <c r="C260">
        <f t="shared" si="4"/>
        <v>2800</v>
      </c>
      <c r="D260" t="s">
        <v>137</v>
      </c>
      <c r="E260">
        <v>60</v>
      </c>
      <c r="F260">
        <f>_xlfn.NUMBERVALUE(SUBSTITUTE(Table1[[#This Row],[Sqm]],".",","))</f>
        <v>60</v>
      </c>
      <c r="G260" s="6">
        <f>Table1[[#This Row],[Rent_cleaned]]/Table1[[#This Row],[Sqm_cleaned]]</f>
        <v>46.666666666666664</v>
      </c>
      <c r="H260">
        <v>3</v>
      </c>
    </row>
    <row r="261" spans="1:8" x14ac:dyDescent="0.2">
      <c r="A261" t="s">
        <v>5</v>
      </c>
      <c r="B261" t="s">
        <v>76</v>
      </c>
      <c r="C261">
        <f t="shared" si="4"/>
        <v>3500</v>
      </c>
      <c r="D261" t="s">
        <v>137</v>
      </c>
      <c r="E261">
        <v>102</v>
      </c>
      <c r="F261">
        <f>_xlfn.NUMBERVALUE(SUBSTITUTE(Table1[[#This Row],[Sqm]],".",","))</f>
        <v>102</v>
      </c>
      <c r="G261" s="6">
        <f>Table1[[#This Row],[Rent_cleaned]]/Table1[[#This Row],[Sqm_cleaned]]</f>
        <v>34.313725490196077</v>
      </c>
      <c r="H261">
        <v>4</v>
      </c>
    </row>
    <row r="262" spans="1:8" x14ac:dyDescent="0.2">
      <c r="A262" t="s">
        <v>5</v>
      </c>
      <c r="B262" t="s">
        <v>294</v>
      </c>
      <c r="C262">
        <f t="shared" si="4"/>
        <v>2350</v>
      </c>
      <c r="D262" t="s">
        <v>137</v>
      </c>
      <c r="E262">
        <v>40</v>
      </c>
      <c r="F262">
        <f>_xlfn.NUMBERVALUE(SUBSTITUTE(Table1[[#This Row],[Sqm]],".",","))</f>
        <v>40</v>
      </c>
      <c r="G262" s="6">
        <f>Table1[[#This Row],[Rent_cleaned]]/Table1[[#This Row],[Sqm_cleaned]]</f>
        <v>58.75</v>
      </c>
      <c r="H262">
        <v>1</v>
      </c>
    </row>
    <row r="263" spans="1:8" x14ac:dyDescent="0.2">
      <c r="A263" t="s">
        <v>5</v>
      </c>
      <c r="B263" t="s">
        <v>84</v>
      </c>
      <c r="C263">
        <f t="shared" si="4"/>
        <v>2600</v>
      </c>
      <c r="D263" t="s">
        <v>137</v>
      </c>
      <c r="E263">
        <v>40</v>
      </c>
      <c r="F263">
        <f>_xlfn.NUMBERVALUE(SUBSTITUTE(Table1[[#This Row],[Sqm]],".",","))</f>
        <v>40</v>
      </c>
      <c r="G263" s="6">
        <f>Table1[[#This Row],[Rent_cleaned]]/Table1[[#This Row],[Sqm_cleaned]]</f>
        <v>65</v>
      </c>
      <c r="H263">
        <v>1</v>
      </c>
    </row>
    <row r="264" spans="1:8" x14ac:dyDescent="0.2">
      <c r="A264" t="s">
        <v>5</v>
      </c>
      <c r="B264" t="s">
        <v>66</v>
      </c>
      <c r="C264">
        <f t="shared" si="4"/>
        <v>2700</v>
      </c>
      <c r="D264" t="s">
        <v>137</v>
      </c>
      <c r="E264" t="s">
        <v>584</v>
      </c>
      <c r="F264">
        <f>_xlfn.NUMBERVALUE(SUBSTITUTE(Table1[[#This Row],[Sqm]],".",","))</f>
        <v>47.9</v>
      </c>
      <c r="G264" s="6">
        <f>Table1[[#This Row],[Rent_cleaned]]/Table1[[#This Row],[Sqm_cleaned]]</f>
        <v>56.367432150313157</v>
      </c>
      <c r="H264">
        <v>3</v>
      </c>
    </row>
    <row r="265" spans="1:8" hidden="1" x14ac:dyDescent="0.2">
      <c r="A265" t="s">
        <v>5</v>
      </c>
      <c r="B265" t="s">
        <v>507</v>
      </c>
      <c r="C265">
        <f t="shared" si="4"/>
        <v>1300</v>
      </c>
      <c r="D265" t="s">
        <v>137</v>
      </c>
      <c r="E265" t="s">
        <v>993</v>
      </c>
      <c r="F265">
        <f>_xlfn.NUMBERVALUE(SUBSTITUTE(Table1[[#This Row],[Sqm]],".",","))</f>
        <v>70.150000000000006</v>
      </c>
      <c r="G265" s="6">
        <f>Table1[[#This Row],[Rent_cleaned]]/Table1[[#This Row],[Sqm_cleaned]]</f>
        <v>18.531717747683533</v>
      </c>
      <c r="H265">
        <v>3</v>
      </c>
    </row>
    <row r="266" spans="1:8" x14ac:dyDescent="0.2">
      <c r="A266" t="s">
        <v>5</v>
      </c>
      <c r="B266" t="s">
        <v>84</v>
      </c>
      <c r="C266">
        <f t="shared" si="4"/>
        <v>2600</v>
      </c>
      <c r="D266" t="s">
        <v>137</v>
      </c>
      <c r="E266">
        <v>40</v>
      </c>
      <c r="F266">
        <f>_xlfn.NUMBERVALUE(SUBSTITUTE(Table1[[#This Row],[Sqm]],".",","))</f>
        <v>40</v>
      </c>
      <c r="G266" s="6">
        <f>Table1[[#This Row],[Rent_cleaned]]/Table1[[#This Row],[Sqm_cleaned]]</f>
        <v>65</v>
      </c>
      <c r="H266">
        <v>2</v>
      </c>
    </row>
    <row r="267" spans="1:8" x14ac:dyDescent="0.2">
      <c r="A267" t="s">
        <v>5</v>
      </c>
      <c r="B267" t="s">
        <v>84</v>
      </c>
      <c r="C267">
        <f t="shared" si="4"/>
        <v>2600</v>
      </c>
      <c r="D267" t="s">
        <v>137</v>
      </c>
      <c r="E267">
        <v>38</v>
      </c>
      <c r="F267">
        <f>_xlfn.NUMBERVALUE(SUBSTITUTE(Table1[[#This Row],[Sqm]],".",","))</f>
        <v>38</v>
      </c>
      <c r="G267" s="6">
        <f>Table1[[#This Row],[Rent_cleaned]]/Table1[[#This Row],[Sqm_cleaned]]</f>
        <v>68.421052631578945</v>
      </c>
      <c r="H267">
        <v>2</v>
      </c>
    </row>
    <row r="268" spans="1:8" hidden="1" x14ac:dyDescent="0.2">
      <c r="A268" t="s">
        <v>5</v>
      </c>
      <c r="B268" t="s">
        <v>232</v>
      </c>
      <c r="C268">
        <f t="shared" si="4"/>
        <v>1200</v>
      </c>
      <c r="D268" t="s">
        <v>137</v>
      </c>
      <c r="E268" t="s">
        <v>1193</v>
      </c>
      <c r="F268">
        <f>_xlfn.NUMBERVALUE(SUBSTITUTE(Table1[[#This Row],[Sqm]],".",","))</f>
        <v>91.39</v>
      </c>
      <c r="G268" s="6">
        <f>Table1[[#This Row],[Rent_cleaned]]/Table1[[#This Row],[Sqm_cleaned]]</f>
        <v>13.130539446328919</v>
      </c>
      <c r="H268">
        <v>4</v>
      </c>
    </row>
    <row r="269" spans="1:8" x14ac:dyDescent="0.2">
      <c r="A269" t="s">
        <v>5</v>
      </c>
      <c r="B269" t="s">
        <v>71</v>
      </c>
      <c r="C269">
        <f t="shared" si="4"/>
        <v>2800</v>
      </c>
      <c r="D269" t="s">
        <v>137</v>
      </c>
      <c r="E269">
        <v>58</v>
      </c>
      <c r="F269">
        <f>_xlfn.NUMBERVALUE(SUBSTITUTE(Table1[[#This Row],[Sqm]],".",","))</f>
        <v>58</v>
      </c>
      <c r="G269" s="6">
        <f>Table1[[#This Row],[Rent_cleaned]]/Table1[[#This Row],[Sqm_cleaned]]</f>
        <v>48.275862068965516</v>
      </c>
      <c r="H269">
        <v>3</v>
      </c>
    </row>
    <row r="270" spans="1:8" x14ac:dyDescent="0.2">
      <c r="A270" t="s">
        <v>5</v>
      </c>
      <c r="B270" t="s">
        <v>83</v>
      </c>
      <c r="C270">
        <f t="shared" si="4"/>
        <v>2200</v>
      </c>
      <c r="D270" t="s">
        <v>137</v>
      </c>
      <c r="E270">
        <v>61</v>
      </c>
      <c r="F270">
        <f>_xlfn.NUMBERVALUE(SUBSTITUTE(Table1[[#This Row],[Sqm]],".",","))</f>
        <v>61</v>
      </c>
      <c r="G270" s="6">
        <f>Table1[[#This Row],[Rent_cleaned]]/Table1[[#This Row],[Sqm_cleaned]]</f>
        <v>36.065573770491802</v>
      </c>
      <c r="H270">
        <v>3</v>
      </c>
    </row>
    <row r="271" spans="1:8" x14ac:dyDescent="0.2">
      <c r="A271" t="s">
        <v>5</v>
      </c>
      <c r="B271" t="s">
        <v>317</v>
      </c>
      <c r="C271">
        <f t="shared" si="4"/>
        <v>2450</v>
      </c>
      <c r="D271" t="s">
        <v>137</v>
      </c>
      <c r="E271" t="s">
        <v>1201</v>
      </c>
      <c r="F271">
        <f>_xlfn.NUMBERVALUE(SUBSTITUTE(Table1[[#This Row],[Sqm]],".",","))</f>
        <v>64.52</v>
      </c>
      <c r="G271" s="6">
        <f>Table1[[#This Row],[Rent_cleaned]]/Table1[[#This Row],[Sqm_cleaned]]</f>
        <v>37.972721636701799</v>
      </c>
      <c r="H271">
        <v>3</v>
      </c>
    </row>
    <row r="272" spans="1:8" x14ac:dyDescent="0.2">
      <c r="A272" t="s">
        <v>5</v>
      </c>
      <c r="B272" t="s">
        <v>80</v>
      </c>
      <c r="C272">
        <f t="shared" si="4"/>
        <v>4000</v>
      </c>
      <c r="D272" t="s">
        <v>137</v>
      </c>
      <c r="E272">
        <v>50</v>
      </c>
      <c r="F272">
        <f>_xlfn.NUMBERVALUE(SUBSTITUTE(Table1[[#This Row],[Sqm]],".",","))</f>
        <v>50</v>
      </c>
      <c r="G272" s="6">
        <f>Table1[[#This Row],[Rent_cleaned]]/Table1[[#This Row],[Sqm_cleaned]]</f>
        <v>80</v>
      </c>
      <c r="H272">
        <v>4</v>
      </c>
    </row>
    <row r="273" spans="1:8" x14ac:dyDescent="0.2">
      <c r="A273" t="s">
        <v>5</v>
      </c>
      <c r="B273" t="s">
        <v>80</v>
      </c>
      <c r="C273">
        <f t="shared" si="4"/>
        <v>4000</v>
      </c>
      <c r="D273" t="s">
        <v>137</v>
      </c>
      <c r="E273">
        <v>58</v>
      </c>
      <c r="F273">
        <f>_xlfn.NUMBERVALUE(SUBSTITUTE(Table1[[#This Row],[Sqm]],".",","))</f>
        <v>58</v>
      </c>
      <c r="G273" s="6">
        <f>Table1[[#This Row],[Rent_cleaned]]/Table1[[#This Row],[Sqm_cleaned]]</f>
        <v>68.965517241379317</v>
      </c>
      <c r="H273">
        <v>3</v>
      </c>
    </row>
    <row r="274" spans="1:8" x14ac:dyDescent="0.2">
      <c r="A274" t="s">
        <v>5</v>
      </c>
      <c r="B274" t="s">
        <v>66</v>
      </c>
      <c r="C274">
        <f t="shared" si="4"/>
        <v>2700</v>
      </c>
      <c r="D274" t="s">
        <v>137</v>
      </c>
      <c r="E274">
        <v>55</v>
      </c>
      <c r="F274">
        <f>_xlfn.NUMBERVALUE(SUBSTITUTE(Table1[[#This Row],[Sqm]],".",","))</f>
        <v>55</v>
      </c>
      <c r="G274" s="6">
        <f>Table1[[#This Row],[Rent_cleaned]]/Table1[[#This Row],[Sqm_cleaned]]</f>
        <v>49.090909090909093</v>
      </c>
      <c r="H274">
        <v>3</v>
      </c>
    </row>
    <row r="275" spans="1:8" x14ac:dyDescent="0.2">
      <c r="A275" t="s">
        <v>5</v>
      </c>
      <c r="B275" t="s">
        <v>33</v>
      </c>
      <c r="C275">
        <f t="shared" si="4"/>
        <v>4500</v>
      </c>
      <c r="D275" t="s">
        <v>137</v>
      </c>
      <c r="E275" t="s">
        <v>1225</v>
      </c>
      <c r="F275">
        <f>_xlfn.NUMBERVALUE(SUBSTITUTE(Table1[[#This Row],[Sqm]],".",","))</f>
        <v>56.54</v>
      </c>
      <c r="G275" s="6">
        <f>Table1[[#This Row],[Rent_cleaned]]/Table1[[#This Row],[Sqm_cleaned]]</f>
        <v>79.589671029359749</v>
      </c>
      <c r="H275">
        <v>2</v>
      </c>
    </row>
    <row r="276" spans="1:8" x14ac:dyDescent="0.2">
      <c r="A276" t="s">
        <v>5</v>
      </c>
      <c r="B276" t="s">
        <v>64</v>
      </c>
      <c r="C276">
        <f t="shared" si="4"/>
        <v>2000</v>
      </c>
      <c r="D276" t="s">
        <v>137</v>
      </c>
      <c r="E276">
        <v>29</v>
      </c>
      <c r="F276">
        <f>_xlfn.NUMBERVALUE(SUBSTITUTE(Table1[[#This Row],[Sqm]],".",","))</f>
        <v>29</v>
      </c>
      <c r="G276" s="6">
        <f>Table1[[#This Row],[Rent_cleaned]]/Table1[[#This Row],[Sqm_cleaned]]</f>
        <v>68.965517241379317</v>
      </c>
      <c r="H276">
        <v>1</v>
      </c>
    </row>
    <row r="277" spans="1:8" x14ac:dyDescent="0.2">
      <c r="A277" t="s">
        <v>5</v>
      </c>
      <c r="B277" t="s">
        <v>75</v>
      </c>
      <c r="C277">
        <f t="shared" si="4"/>
        <v>3000</v>
      </c>
      <c r="D277" t="s">
        <v>137</v>
      </c>
      <c r="E277">
        <v>48</v>
      </c>
      <c r="F277">
        <f>_xlfn.NUMBERVALUE(SUBSTITUTE(Table1[[#This Row],[Sqm]],".",","))</f>
        <v>48</v>
      </c>
      <c r="G277" s="6">
        <f>Table1[[#This Row],[Rent_cleaned]]/Table1[[#This Row],[Sqm_cleaned]]</f>
        <v>62.5</v>
      </c>
      <c r="H277">
        <v>2</v>
      </c>
    </row>
    <row r="278" spans="1:8" x14ac:dyDescent="0.2">
      <c r="A278" t="s">
        <v>5</v>
      </c>
      <c r="B278" t="s">
        <v>148</v>
      </c>
      <c r="C278">
        <f t="shared" si="4"/>
        <v>3900</v>
      </c>
      <c r="D278" t="s">
        <v>137</v>
      </c>
      <c r="E278">
        <v>72</v>
      </c>
      <c r="F278">
        <f>_xlfn.NUMBERVALUE(SUBSTITUTE(Table1[[#This Row],[Sqm]],".",","))</f>
        <v>72</v>
      </c>
      <c r="G278" s="6">
        <f>Table1[[#This Row],[Rent_cleaned]]/Table1[[#This Row],[Sqm_cleaned]]</f>
        <v>54.166666666666664</v>
      </c>
      <c r="H278">
        <v>3</v>
      </c>
    </row>
    <row r="279" spans="1:8" x14ac:dyDescent="0.2">
      <c r="A279" t="s">
        <v>5</v>
      </c>
      <c r="B279" t="s">
        <v>232</v>
      </c>
      <c r="C279">
        <f t="shared" si="4"/>
        <v>1200</v>
      </c>
      <c r="D279" t="s">
        <v>137</v>
      </c>
      <c r="E279">
        <v>50</v>
      </c>
      <c r="F279">
        <f>_xlfn.NUMBERVALUE(SUBSTITUTE(Table1[[#This Row],[Sqm]],".",","))</f>
        <v>50</v>
      </c>
      <c r="G279" s="6">
        <f>Table1[[#This Row],[Rent_cleaned]]/Table1[[#This Row],[Sqm_cleaned]]</f>
        <v>24</v>
      </c>
      <c r="H279">
        <v>2</v>
      </c>
    </row>
    <row r="280" spans="1:8" x14ac:dyDescent="0.2">
      <c r="A280" t="s">
        <v>5</v>
      </c>
      <c r="B280" t="s">
        <v>85</v>
      </c>
      <c r="C280">
        <f t="shared" si="4"/>
        <v>3300</v>
      </c>
      <c r="D280" t="s">
        <v>137</v>
      </c>
      <c r="E280">
        <v>54</v>
      </c>
      <c r="F280">
        <f>_xlfn.NUMBERVALUE(SUBSTITUTE(Table1[[#This Row],[Sqm]],".",","))</f>
        <v>54</v>
      </c>
      <c r="G280" s="6">
        <f>Table1[[#This Row],[Rent_cleaned]]/Table1[[#This Row],[Sqm_cleaned]]</f>
        <v>61.111111111111114</v>
      </c>
      <c r="H280">
        <v>2</v>
      </c>
    </row>
    <row r="281" spans="1:8" x14ac:dyDescent="0.2">
      <c r="A281" t="s">
        <v>5</v>
      </c>
      <c r="B281" t="s">
        <v>154</v>
      </c>
      <c r="C281">
        <f t="shared" si="4"/>
        <v>1600</v>
      </c>
      <c r="D281" t="s">
        <v>137</v>
      </c>
      <c r="E281">
        <v>55</v>
      </c>
      <c r="F281">
        <f>_xlfn.NUMBERVALUE(SUBSTITUTE(Table1[[#This Row],[Sqm]],".",","))</f>
        <v>55</v>
      </c>
      <c r="G281" s="6">
        <f>Table1[[#This Row],[Rent_cleaned]]/Table1[[#This Row],[Sqm_cleaned]]</f>
        <v>29.09090909090909</v>
      </c>
      <c r="H281">
        <v>2</v>
      </c>
    </row>
    <row r="282" spans="1:8" x14ac:dyDescent="0.2">
      <c r="A282" t="s">
        <v>5</v>
      </c>
      <c r="B282" t="s">
        <v>76</v>
      </c>
      <c r="C282">
        <f t="shared" si="4"/>
        <v>3500</v>
      </c>
      <c r="D282" t="s">
        <v>137</v>
      </c>
      <c r="E282">
        <v>40</v>
      </c>
      <c r="F282">
        <f>_xlfn.NUMBERVALUE(SUBSTITUTE(Table1[[#This Row],[Sqm]],".",","))</f>
        <v>40</v>
      </c>
      <c r="G282" s="6">
        <f>Table1[[#This Row],[Rent_cleaned]]/Table1[[#This Row],[Sqm_cleaned]]</f>
        <v>87.5</v>
      </c>
      <c r="H282">
        <v>2</v>
      </c>
    </row>
    <row r="283" spans="1:8" x14ac:dyDescent="0.2">
      <c r="A283" t="s">
        <v>5</v>
      </c>
      <c r="B283" t="s">
        <v>136</v>
      </c>
      <c r="C283">
        <f t="shared" si="4"/>
        <v>2300</v>
      </c>
      <c r="D283" t="s">
        <v>137</v>
      </c>
      <c r="E283" t="s">
        <v>1235</v>
      </c>
      <c r="F283">
        <f>_xlfn.NUMBERVALUE(SUBSTITUTE(Table1[[#This Row],[Sqm]],".",","))</f>
        <v>32.950000000000003</v>
      </c>
      <c r="G283" s="6">
        <f>Table1[[#This Row],[Rent_cleaned]]/Table1[[#This Row],[Sqm_cleaned]]</f>
        <v>69.802731411229132</v>
      </c>
      <c r="H283">
        <v>2</v>
      </c>
    </row>
    <row r="284" spans="1:8" x14ac:dyDescent="0.2">
      <c r="A284" t="s">
        <v>5</v>
      </c>
      <c r="B284" t="s">
        <v>136</v>
      </c>
      <c r="C284">
        <f t="shared" si="4"/>
        <v>2300</v>
      </c>
      <c r="D284" t="s">
        <v>137</v>
      </c>
      <c r="E284" t="s">
        <v>1236</v>
      </c>
      <c r="F284">
        <f>_xlfn.NUMBERVALUE(SUBSTITUTE(Table1[[#This Row],[Sqm]],".",","))</f>
        <v>32.97</v>
      </c>
      <c r="G284" s="6">
        <f>Table1[[#This Row],[Rent_cleaned]]/Table1[[#This Row],[Sqm_cleaned]]</f>
        <v>69.760388231725813</v>
      </c>
      <c r="H284">
        <v>2</v>
      </c>
    </row>
    <row r="285" spans="1:8" x14ac:dyDescent="0.2">
      <c r="A285" t="s">
        <v>5</v>
      </c>
      <c r="B285" t="s">
        <v>140</v>
      </c>
      <c r="C285">
        <f t="shared" si="4"/>
        <v>2400</v>
      </c>
      <c r="D285" t="s">
        <v>137</v>
      </c>
      <c r="E285" t="s">
        <v>1237</v>
      </c>
      <c r="F285">
        <f>_xlfn.NUMBERVALUE(SUBSTITUTE(Table1[[#This Row],[Sqm]],".",","))</f>
        <v>34.21</v>
      </c>
      <c r="G285" s="6">
        <f>Table1[[#This Row],[Rent_cleaned]]/Table1[[#This Row],[Sqm_cleaned]]</f>
        <v>70.154925460391695</v>
      </c>
      <c r="H285">
        <v>2</v>
      </c>
    </row>
    <row r="286" spans="1:8" x14ac:dyDescent="0.2">
      <c r="A286" t="s">
        <v>5</v>
      </c>
      <c r="B286" t="s">
        <v>190</v>
      </c>
      <c r="C286">
        <f t="shared" si="4"/>
        <v>2999</v>
      </c>
      <c r="D286" t="s">
        <v>137</v>
      </c>
      <c r="E286" t="s">
        <v>1112</v>
      </c>
      <c r="F286">
        <f>_xlfn.NUMBERVALUE(SUBSTITUTE(Table1[[#This Row],[Sqm]],".",","))</f>
        <v>36.979999999999997</v>
      </c>
      <c r="G286" s="6">
        <f>Table1[[#This Row],[Rent_cleaned]]/Table1[[#This Row],[Sqm_cleaned]]</f>
        <v>81.097890751757717</v>
      </c>
      <c r="H286">
        <v>2</v>
      </c>
    </row>
    <row r="287" spans="1:8" x14ac:dyDescent="0.2">
      <c r="A287" t="s">
        <v>5</v>
      </c>
      <c r="B287" t="s">
        <v>71</v>
      </c>
      <c r="C287">
        <f t="shared" si="4"/>
        <v>2800</v>
      </c>
      <c r="D287" t="s">
        <v>137</v>
      </c>
      <c r="E287">
        <v>53</v>
      </c>
      <c r="F287">
        <f>_xlfn.NUMBERVALUE(SUBSTITUTE(Table1[[#This Row],[Sqm]],".",","))</f>
        <v>53</v>
      </c>
      <c r="G287" s="6">
        <f>Table1[[#This Row],[Rent_cleaned]]/Table1[[#This Row],[Sqm_cleaned]]</f>
        <v>52.830188679245282</v>
      </c>
      <c r="H287">
        <v>3</v>
      </c>
    </row>
    <row r="288" spans="1:8" x14ac:dyDescent="0.2">
      <c r="A288" t="s">
        <v>5</v>
      </c>
      <c r="B288" t="s">
        <v>163</v>
      </c>
      <c r="C288">
        <f t="shared" si="4"/>
        <v>1400</v>
      </c>
      <c r="D288" t="s">
        <v>137</v>
      </c>
      <c r="E288">
        <v>34</v>
      </c>
      <c r="F288">
        <f>_xlfn.NUMBERVALUE(SUBSTITUTE(Table1[[#This Row],[Sqm]],".",","))</f>
        <v>34</v>
      </c>
      <c r="G288" s="6">
        <f>Table1[[#This Row],[Rent_cleaned]]/Table1[[#This Row],[Sqm_cleaned]]</f>
        <v>41.176470588235297</v>
      </c>
      <c r="H288">
        <v>1</v>
      </c>
    </row>
    <row r="289" spans="1:8" x14ac:dyDescent="0.2">
      <c r="A289" t="s">
        <v>5</v>
      </c>
      <c r="B289" t="s">
        <v>83</v>
      </c>
      <c r="C289">
        <f t="shared" si="4"/>
        <v>2200</v>
      </c>
      <c r="D289" t="s">
        <v>137</v>
      </c>
      <c r="E289">
        <v>39</v>
      </c>
      <c r="F289">
        <f>_xlfn.NUMBERVALUE(SUBSTITUTE(Table1[[#This Row],[Sqm]],".",","))</f>
        <v>39</v>
      </c>
      <c r="G289" s="6">
        <f>Table1[[#This Row],[Rent_cleaned]]/Table1[[#This Row],[Sqm_cleaned]]</f>
        <v>56.410256410256409</v>
      </c>
      <c r="H289">
        <v>2</v>
      </c>
    </row>
    <row r="290" spans="1:8" x14ac:dyDescent="0.2">
      <c r="A290" t="s">
        <v>5</v>
      </c>
      <c r="B290" t="s">
        <v>163</v>
      </c>
      <c r="C290">
        <f t="shared" si="4"/>
        <v>1400</v>
      </c>
      <c r="D290" t="s">
        <v>137</v>
      </c>
      <c r="E290">
        <v>50</v>
      </c>
      <c r="F290">
        <f>_xlfn.NUMBERVALUE(SUBSTITUTE(Table1[[#This Row],[Sqm]],".",","))</f>
        <v>50</v>
      </c>
      <c r="G290" s="6">
        <f>Table1[[#This Row],[Rent_cleaned]]/Table1[[#This Row],[Sqm_cleaned]]</f>
        <v>28</v>
      </c>
      <c r="H290">
        <v>2</v>
      </c>
    </row>
    <row r="291" spans="1:8" hidden="1" x14ac:dyDescent="0.2">
      <c r="A291" t="s">
        <v>5</v>
      </c>
      <c r="B291" t="s">
        <v>17</v>
      </c>
      <c r="C291">
        <f t="shared" si="4"/>
        <v>8500</v>
      </c>
      <c r="D291" t="s">
        <v>137</v>
      </c>
      <c r="E291" t="s">
        <v>1250</v>
      </c>
      <c r="F291">
        <f>_xlfn.NUMBERVALUE(SUBSTITUTE(Table1[[#This Row],[Sqm]],".",","))</f>
        <v>53.28</v>
      </c>
      <c r="G291" s="6">
        <f>Table1[[#This Row],[Rent_cleaned]]/Table1[[#This Row],[Sqm_cleaned]]</f>
        <v>159.53453453453454</v>
      </c>
      <c r="H291">
        <v>3</v>
      </c>
    </row>
    <row r="292" spans="1:8" x14ac:dyDescent="0.2">
      <c r="A292" t="s">
        <v>5</v>
      </c>
      <c r="B292" t="s">
        <v>64</v>
      </c>
      <c r="C292">
        <f t="shared" si="4"/>
        <v>2000</v>
      </c>
      <c r="D292" t="s">
        <v>137</v>
      </c>
      <c r="E292">
        <v>54</v>
      </c>
      <c r="F292">
        <f>_xlfn.NUMBERVALUE(SUBSTITUTE(Table1[[#This Row],[Sqm]],".",","))</f>
        <v>54</v>
      </c>
      <c r="G292" s="6">
        <f>Table1[[#This Row],[Rent_cleaned]]/Table1[[#This Row],[Sqm_cleaned]]</f>
        <v>37.037037037037038</v>
      </c>
      <c r="H292">
        <v>2</v>
      </c>
    </row>
    <row r="293" spans="1:8" x14ac:dyDescent="0.2">
      <c r="A293" t="s">
        <v>5</v>
      </c>
      <c r="B293" t="s">
        <v>190</v>
      </c>
      <c r="C293">
        <f t="shared" si="4"/>
        <v>2999</v>
      </c>
      <c r="D293" t="s">
        <v>137</v>
      </c>
      <c r="E293">
        <v>29</v>
      </c>
      <c r="F293">
        <f>_xlfn.NUMBERVALUE(SUBSTITUTE(Table1[[#This Row],[Sqm]],".",","))</f>
        <v>29</v>
      </c>
      <c r="G293" s="6">
        <f>Table1[[#This Row],[Rent_cleaned]]/Table1[[#This Row],[Sqm_cleaned]]</f>
        <v>103.41379310344827</v>
      </c>
      <c r="H293">
        <v>1</v>
      </c>
    </row>
    <row r="294" spans="1:8" x14ac:dyDescent="0.2">
      <c r="A294" t="s">
        <v>5</v>
      </c>
      <c r="B294" t="s">
        <v>77</v>
      </c>
      <c r="C294">
        <f t="shared" si="4"/>
        <v>1500</v>
      </c>
      <c r="D294" t="s">
        <v>137</v>
      </c>
      <c r="E294">
        <v>47</v>
      </c>
      <c r="F294">
        <f>_xlfn.NUMBERVALUE(SUBSTITUTE(Table1[[#This Row],[Sqm]],".",","))</f>
        <v>47</v>
      </c>
      <c r="G294" s="6">
        <f>Table1[[#This Row],[Rent_cleaned]]/Table1[[#This Row],[Sqm_cleaned]]</f>
        <v>31.914893617021278</v>
      </c>
      <c r="H294">
        <v>2</v>
      </c>
    </row>
    <row r="295" spans="1:8" hidden="1" x14ac:dyDescent="0.2">
      <c r="A295" t="s">
        <v>5</v>
      </c>
      <c r="B295" t="s">
        <v>66</v>
      </c>
      <c r="C295">
        <f t="shared" si="4"/>
        <v>2700</v>
      </c>
      <c r="D295" t="s">
        <v>137</v>
      </c>
      <c r="E295">
        <v>16</v>
      </c>
      <c r="F295">
        <f>_xlfn.NUMBERVALUE(SUBSTITUTE(Table1[[#This Row],[Sqm]],".",","))</f>
        <v>16</v>
      </c>
      <c r="G295" s="6">
        <f>Table1[[#This Row],[Rent_cleaned]]/Table1[[#This Row],[Sqm_cleaned]]</f>
        <v>168.75</v>
      </c>
      <c r="H295">
        <v>4</v>
      </c>
    </row>
    <row r="296" spans="1:8" x14ac:dyDescent="0.2">
      <c r="A296" t="s">
        <v>5</v>
      </c>
      <c r="B296" t="s">
        <v>43</v>
      </c>
      <c r="C296">
        <f t="shared" si="4"/>
        <v>5500</v>
      </c>
      <c r="D296" t="s">
        <v>137</v>
      </c>
      <c r="E296" t="s">
        <v>1279</v>
      </c>
      <c r="F296">
        <f>_xlfn.NUMBERVALUE(SUBSTITUTE(Table1[[#This Row],[Sqm]],".",","))</f>
        <v>86.54</v>
      </c>
      <c r="G296" s="6">
        <f>Table1[[#This Row],[Rent_cleaned]]/Table1[[#This Row],[Sqm_cleaned]]</f>
        <v>63.55442569909868</v>
      </c>
      <c r="H296">
        <v>3</v>
      </c>
    </row>
    <row r="297" spans="1:8" x14ac:dyDescent="0.2">
      <c r="A297" t="s">
        <v>5</v>
      </c>
      <c r="B297" t="s">
        <v>85</v>
      </c>
      <c r="C297">
        <f t="shared" si="4"/>
        <v>3300</v>
      </c>
      <c r="D297" t="s">
        <v>137</v>
      </c>
      <c r="E297" t="s">
        <v>585</v>
      </c>
      <c r="F297">
        <f>_xlfn.NUMBERVALUE(SUBSTITUTE(Table1[[#This Row],[Sqm]],".",","))</f>
        <v>47.6</v>
      </c>
      <c r="G297" s="6">
        <f>Table1[[#This Row],[Rent_cleaned]]/Table1[[#This Row],[Sqm_cleaned]]</f>
        <v>69.327731092436977</v>
      </c>
      <c r="H297">
        <v>2</v>
      </c>
    </row>
    <row r="298" spans="1:8" x14ac:dyDescent="0.2">
      <c r="A298" t="s">
        <v>5</v>
      </c>
      <c r="B298" t="s">
        <v>148</v>
      </c>
      <c r="C298">
        <f t="shared" si="4"/>
        <v>3900</v>
      </c>
      <c r="D298" t="s">
        <v>137</v>
      </c>
      <c r="E298">
        <v>52</v>
      </c>
      <c r="F298">
        <f>_xlfn.NUMBERVALUE(SUBSTITUTE(Table1[[#This Row],[Sqm]],".",","))</f>
        <v>52</v>
      </c>
      <c r="G298" s="6">
        <f>Table1[[#This Row],[Rent_cleaned]]/Table1[[#This Row],[Sqm_cleaned]]</f>
        <v>75</v>
      </c>
      <c r="H298">
        <v>2</v>
      </c>
    </row>
    <row r="299" spans="1:8" x14ac:dyDescent="0.2">
      <c r="A299" t="s">
        <v>5</v>
      </c>
      <c r="B299" t="s">
        <v>64</v>
      </c>
      <c r="C299">
        <f t="shared" si="4"/>
        <v>2000</v>
      </c>
      <c r="D299" t="s">
        <v>137</v>
      </c>
      <c r="E299">
        <v>52</v>
      </c>
      <c r="F299">
        <f>_xlfn.NUMBERVALUE(SUBSTITUTE(Table1[[#This Row],[Sqm]],".",","))</f>
        <v>52</v>
      </c>
      <c r="G299" s="6">
        <f>Table1[[#This Row],[Rent_cleaned]]/Table1[[#This Row],[Sqm_cleaned]]</f>
        <v>38.46153846153846</v>
      </c>
      <c r="H299">
        <v>2</v>
      </c>
    </row>
    <row r="300" spans="1:8" x14ac:dyDescent="0.2">
      <c r="A300" t="s">
        <v>5</v>
      </c>
      <c r="B300" t="s">
        <v>82</v>
      </c>
      <c r="C300">
        <f t="shared" si="4"/>
        <v>2500</v>
      </c>
      <c r="D300" t="s">
        <v>137</v>
      </c>
      <c r="E300">
        <v>83</v>
      </c>
      <c r="F300">
        <f>_xlfn.NUMBERVALUE(SUBSTITUTE(Table1[[#This Row],[Sqm]],".",","))</f>
        <v>83</v>
      </c>
      <c r="G300" s="6">
        <f>Table1[[#This Row],[Rent_cleaned]]/Table1[[#This Row],[Sqm_cleaned]]</f>
        <v>30.120481927710845</v>
      </c>
      <c r="H300">
        <v>3</v>
      </c>
    </row>
    <row r="301" spans="1:8" hidden="1" x14ac:dyDescent="0.2">
      <c r="A301" t="s">
        <v>5</v>
      </c>
      <c r="B301" t="s">
        <v>9</v>
      </c>
      <c r="C301">
        <f t="shared" si="4"/>
        <v>12000</v>
      </c>
      <c r="D301" t="s">
        <v>137</v>
      </c>
      <c r="E301">
        <v>39</v>
      </c>
      <c r="F301">
        <f>_xlfn.NUMBERVALUE(SUBSTITUTE(Table1[[#This Row],[Sqm]],".",","))</f>
        <v>39</v>
      </c>
      <c r="G301" s="6">
        <f>Table1[[#This Row],[Rent_cleaned]]/Table1[[#This Row],[Sqm_cleaned]]</f>
        <v>307.69230769230768</v>
      </c>
      <c r="H301">
        <v>2</v>
      </c>
    </row>
    <row r="302" spans="1:8" x14ac:dyDescent="0.2">
      <c r="A302" t="s">
        <v>5</v>
      </c>
      <c r="B302" t="s">
        <v>171</v>
      </c>
      <c r="C302">
        <f t="shared" si="4"/>
        <v>1950</v>
      </c>
      <c r="D302" t="s">
        <v>137</v>
      </c>
      <c r="E302" t="s">
        <v>259</v>
      </c>
      <c r="F302">
        <f>_xlfn.NUMBERVALUE(SUBSTITUTE(Table1[[#This Row],[Sqm]],".",","))</f>
        <v>51.8</v>
      </c>
      <c r="G302" s="6">
        <f>Table1[[#This Row],[Rent_cleaned]]/Table1[[#This Row],[Sqm_cleaned]]</f>
        <v>37.644787644787648</v>
      </c>
      <c r="H302">
        <v>2</v>
      </c>
    </row>
    <row r="303" spans="1:8" x14ac:dyDescent="0.2">
      <c r="A303" t="s">
        <v>5</v>
      </c>
      <c r="B303" t="s">
        <v>1306</v>
      </c>
      <c r="C303">
        <f t="shared" si="4"/>
        <v>8100</v>
      </c>
      <c r="D303" t="s">
        <v>137</v>
      </c>
      <c r="E303">
        <v>90</v>
      </c>
      <c r="F303">
        <f>_xlfn.NUMBERVALUE(SUBSTITUTE(Table1[[#This Row],[Sqm]],".",","))</f>
        <v>90</v>
      </c>
      <c r="G303" s="6">
        <f>Table1[[#This Row],[Rent_cleaned]]/Table1[[#This Row],[Sqm_cleaned]]</f>
        <v>90</v>
      </c>
      <c r="H303">
        <v>4</v>
      </c>
    </row>
    <row r="304" spans="1:8" x14ac:dyDescent="0.2">
      <c r="A304" t="s">
        <v>5</v>
      </c>
      <c r="B304" t="s">
        <v>76</v>
      </c>
      <c r="C304">
        <f t="shared" si="4"/>
        <v>3500</v>
      </c>
      <c r="D304" t="s">
        <v>137</v>
      </c>
      <c r="E304">
        <v>53</v>
      </c>
      <c r="F304">
        <f>_xlfn.NUMBERVALUE(SUBSTITUTE(Table1[[#This Row],[Sqm]],".",","))</f>
        <v>53</v>
      </c>
      <c r="G304" s="6">
        <f>Table1[[#This Row],[Rent_cleaned]]/Table1[[#This Row],[Sqm_cleaned]]</f>
        <v>66.037735849056602</v>
      </c>
      <c r="H304">
        <v>2</v>
      </c>
    </row>
    <row r="305" spans="1:8" hidden="1" x14ac:dyDescent="0.2">
      <c r="A305" t="s">
        <v>5</v>
      </c>
      <c r="B305" t="s">
        <v>64</v>
      </c>
      <c r="C305">
        <f t="shared" si="4"/>
        <v>2000</v>
      </c>
      <c r="D305" t="s">
        <v>137</v>
      </c>
      <c r="E305">
        <v>120</v>
      </c>
      <c r="F305">
        <f>_xlfn.NUMBERVALUE(SUBSTITUTE(Table1[[#This Row],[Sqm]],".",","))</f>
        <v>120</v>
      </c>
      <c r="G305" s="6">
        <f>Table1[[#This Row],[Rent_cleaned]]/Table1[[#This Row],[Sqm_cleaned]]</f>
        <v>16.666666666666668</v>
      </c>
      <c r="H305">
        <v>6</v>
      </c>
    </row>
    <row r="306" spans="1:8" x14ac:dyDescent="0.2">
      <c r="A306" t="s">
        <v>5</v>
      </c>
      <c r="B306" t="s">
        <v>1314</v>
      </c>
      <c r="C306">
        <f t="shared" si="4"/>
        <v>5320</v>
      </c>
      <c r="D306" t="s">
        <v>137</v>
      </c>
      <c r="E306" t="s">
        <v>1315</v>
      </c>
      <c r="F306">
        <f>_xlfn.NUMBERVALUE(SUBSTITUTE(Table1[[#This Row],[Sqm]],".",","))</f>
        <v>53.63</v>
      </c>
      <c r="G306" s="6">
        <f>Table1[[#This Row],[Rent_cleaned]]/Table1[[#This Row],[Sqm_cleaned]]</f>
        <v>99.198209957113548</v>
      </c>
      <c r="H306">
        <v>2</v>
      </c>
    </row>
    <row r="307" spans="1:8" x14ac:dyDescent="0.2">
      <c r="A307" t="s">
        <v>5</v>
      </c>
      <c r="B307" t="s">
        <v>77</v>
      </c>
      <c r="C307">
        <f t="shared" si="4"/>
        <v>1500</v>
      </c>
      <c r="D307" t="s">
        <v>137</v>
      </c>
      <c r="E307">
        <v>55</v>
      </c>
      <c r="F307">
        <f>_xlfn.NUMBERVALUE(SUBSTITUTE(Table1[[#This Row],[Sqm]],".",","))</f>
        <v>55</v>
      </c>
      <c r="G307" s="6">
        <f>Table1[[#This Row],[Rent_cleaned]]/Table1[[#This Row],[Sqm_cleaned]]</f>
        <v>27.272727272727273</v>
      </c>
      <c r="H307">
        <v>3</v>
      </c>
    </row>
    <row r="308" spans="1:8" x14ac:dyDescent="0.2">
      <c r="A308" t="s">
        <v>5</v>
      </c>
      <c r="B308" t="s">
        <v>1291</v>
      </c>
      <c r="C308">
        <f t="shared" si="4"/>
        <v>5650</v>
      </c>
      <c r="D308" t="s">
        <v>137</v>
      </c>
      <c r="E308">
        <v>55</v>
      </c>
      <c r="F308">
        <f>_xlfn.NUMBERVALUE(SUBSTITUTE(Table1[[#This Row],[Sqm]],".",","))</f>
        <v>55</v>
      </c>
      <c r="G308" s="6">
        <f>Table1[[#This Row],[Rent_cleaned]]/Table1[[#This Row],[Sqm_cleaned]]</f>
        <v>102.72727272727273</v>
      </c>
      <c r="H308">
        <v>2</v>
      </c>
    </row>
    <row r="309" spans="1:8" x14ac:dyDescent="0.2">
      <c r="A309" t="s">
        <v>5</v>
      </c>
      <c r="B309" t="s">
        <v>265</v>
      </c>
      <c r="C309">
        <f t="shared" si="4"/>
        <v>2250</v>
      </c>
      <c r="D309" t="s">
        <v>137</v>
      </c>
      <c r="E309">
        <v>65</v>
      </c>
      <c r="F309">
        <f>_xlfn.NUMBERVALUE(SUBSTITUTE(Table1[[#This Row],[Sqm]],".",","))</f>
        <v>65</v>
      </c>
      <c r="G309" s="6">
        <f>Table1[[#This Row],[Rent_cleaned]]/Table1[[#This Row],[Sqm_cleaned]]</f>
        <v>34.615384615384613</v>
      </c>
      <c r="H309">
        <v>3</v>
      </c>
    </row>
    <row r="310" spans="1:8" hidden="1" x14ac:dyDescent="0.2">
      <c r="A310" t="s">
        <v>5</v>
      </c>
      <c r="B310" t="s">
        <v>265</v>
      </c>
      <c r="C310">
        <f t="shared" si="4"/>
        <v>2250</v>
      </c>
      <c r="D310" t="s">
        <v>137</v>
      </c>
      <c r="E310">
        <v>18</v>
      </c>
      <c r="F310">
        <f>_xlfn.NUMBERVALUE(SUBSTITUTE(Table1[[#This Row],[Sqm]],".",","))</f>
        <v>18</v>
      </c>
      <c r="G310" s="6">
        <f>Table1[[#This Row],[Rent_cleaned]]/Table1[[#This Row],[Sqm_cleaned]]</f>
        <v>125</v>
      </c>
      <c r="H310">
        <v>2</v>
      </c>
    </row>
    <row r="311" spans="1:8" x14ac:dyDescent="0.2">
      <c r="A311" t="s">
        <v>5</v>
      </c>
      <c r="B311" t="s">
        <v>191</v>
      </c>
      <c r="C311">
        <f t="shared" si="4"/>
        <v>4999</v>
      </c>
      <c r="D311" t="s">
        <v>137</v>
      </c>
      <c r="E311">
        <v>35</v>
      </c>
      <c r="F311">
        <f>_xlfn.NUMBERVALUE(SUBSTITUTE(Table1[[#This Row],[Sqm]],".",","))</f>
        <v>35</v>
      </c>
      <c r="G311" s="6">
        <f>Table1[[#This Row],[Rent_cleaned]]/Table1[[#This Row],[Sqm_cleaned]]</f>
        <v>142.82857142857142</v>
      </c>
      <c r="H311">
        <v>1</v>
      </c>
    </row>
    <row r="312" spans="1:8" x14ac:dyDescent="0.2">
      <c r="A312" t="s">
        <v>5</v>
      </c>
      <c r="B312" t="s">
        <v>24</v>
      </c>
      <c r="C312">
        <f t="shared" si="4"/>
        <v>8000</v>
      </c>
      <c r="D312" t="s">
        <v>137</v>
      </c>
      <c r="E312">
        <v>64</v>
      </c>
      <c r="F312">
        <f>_xlfn.NUMBERVALUE(SUBSTITUTE(Table1[[#This Row],[Sqm]],".",","))</f>
        <v>64</v>
      </c>
      <c r="G312" s="6">
        <f>Table1[[#This Row],[Rent_cleaned]]/Table1[[#This Row],[Sqm_cleaned]]</f>
        <v>125</v>
      </c>
      <c r="H312">
        <v>2</v>
      </c>
    </row>
    <row r="313" spans="1:8" x14ac:dyDescent="0.2">
      <c r="A313" t="s">
        <v>5</v>
      </c>
      <c r="B313" t="s">
        <v>82</v>
      </c>
      <c r="C313">
        <f t="shared" si="4"/>
        <v>2500</v>
      </c>
      <c r="D313" t="s">
        <v>137</v>
      </c>
      <c r="E313">
        <v>36</v>
      </c>
      <c r="F313">
        <f>_xlfn.NUMBERVALUE(SUBSTITUTE(Table1[[#This Row],[Sqm]],".",","))</f>
        <v>36</v>
      </c>
      <c r="G313" s="6">
        <f>Table1[[#This Row],[Rent_cleaned]]/Table1[[#This Row],[Sqm_cleaned]]</f>
        <v>69.444444444444443</v>
      </c>
      <c r="H313">
        <v>1</v>
      </c>
    </row>
    <row r="314" spans="1:8" x14ac:dyDescent="0.2">
      <c r="A314" t="s">
        <v>5</v>
      </c>
      <c r="B314" t="s">
        <v>161</v>
      </c>
      <c r="C314">
        <f t="shared" si="4"/>
        <v>2100</v>
      </c>
      <c r="D314" t="s">
        <v>137</v>
      </c>
      <c r="E314">
        <v>40</v>
      </c>
      <c r="F314">
        <f>_xlfn.NUMBERVALUE(SUBSTITUTE(Table1[[#This Row],[Sqm]],".",","))</f>
        <v>40</v>
      </c>
      <c r="G314" s="6">
        <f>Table1[[#This Row],[Rent_cleaned]]/Table1[[#This Row],[Sqm_cleaned]]</f>
        <v>52.5</v>
      </c>
      <c r="H314">
        <v>2</v>
      </c>
    </row>
    <row r="315" spans="1:8" x14ac:dyDescent="0.2">
      <c r="A315" t="s">
        <v>5</v>
      </c>
      <c r="B315" t="s">
        <v>77</v>
      </c>
      <c r="C315">
        <f t="shared" si="4"/>
        <v>1500</v>
      </c>
      <c r="D315" t="s">
        <v>137</v>
      </c>
      <c r="E315">
        <v>55</v>
      </c>
      <c r="F315">
        <f>_xlfn.NUMBERVALUE(SUBSTITUTE(Table1[[#This Row],[Sqm]],".",","))</f>
        <v>55</v>
      </c>
      <c r="G315" s="6">
        <f>Table1[[#This Row],[Rent_cleaned]]/Table1[[#This Row],[Sqm_cleaned]]</f>
        <v>27.272727272727273</v>
      </c>
      <c r="H315">
        <v>3</v>
      </c>
    </row>
    <row r="316" spans="1:8" hidden="1" x14ac:dyDescent="0.2">
      <c r="A316" t="s">
        <v>5</v>
      </c>
      <c r="B316" t="s">
        <v>80</v>
      </c>
      <c r="C316">
        <f t="shared" si="4"/>
        <v>4000</v>
      </c>
      <c r="D316" t="s">
        <v>137</v>
      </c>
      <c r="E316" t="s">
        <v>1348</v>
      </c>
      <c r="F316">
        <f>_xlfn.NUMBERVALUE(SUBSTITUTE(Table1[[#This Row],[Sqm]],".",","))</f>
        <v>25.04</v>
      </c>
      <c r="G316" s="6">
        <f>Table1[[#This Row],[Rent_cleaned]]/Table1[[#This Row],[Sqm_cleaned]]</f>
        <v>159.7444089456869</v>
      </c>
      <c r="H316">
        <v>1</v>
      </c>
    </row>
    <row r="317" spans="1:8" x14ac:dyDescent="0.2">
      <c r="A317" t="s">
        <v>5</v>
      </c>
      <c r="B317" t="s">
        <v>71</v>
      </c>
      <c r="C317">
        <f t="shared" si="4"/>
        <v>2800</v>
      </c>
      <c r="D317" t="s">
        <v>137</v>
      </c>
      <c r="E317">
        <v>42</v>
      </c>
      <c r="F317">
        <f>_xlfn.NUMBERVALUE(SUBSTITUTE(Table1[[#This Row],[Sqm]],".",","))</f>
        <v>42</v>
      </c>
      <c r="G317" s="6">
        <f>Table1[[#This Row],[Rent_cleaned]]/Table1[[#This Row],[Sqm_cleaned]]</f>
        <v>66.666666666666671</v>
      </c>
      <c r="H317">
        <v>2</v>
      </c>
    </row>
    <row r="318" spans="1:8" x14ac:dyDescent="0.2">
      <c r="A318" t="s">
        <v>5</v>
      </c>
      <c r="B318" t="s">
        <v>43</v>
      </c>
      <c r="C318">
        <f t="shared" si="4"/>
        <v>5500</v>
      </c>
      <c r="D318" t="s">
        <v>137</v>
      </c>
      <c r="E318">
        <v>61</v>
      </c>
      <c r="F318">
        <f>_xlfn.NUMBERVALUE(SUBSTITUTE(Table1[[#This Row],[Sqm]],".",","))</f>
        <v>61</v>
      </c>
      <c r="G318" s="6">
        <f>Table1[[#This Row],[Rent_cleaned]]/Table1[[#This Row],[Sqm_cleaned]]</f>
        <v>90.163934426229503</v>
      </c>
      <c r="H318">
        <v>3</v>
      </c>
    </row>
    <row r="319" spans="1:8" x14ac:dyDescent="0.2">
      <c r="A319" t="s">
        <v>5</v>
      </c>
      <c r="B319" t="s">
        <v>15</v>
      </c>
      <c r="C319">
        <f t="shared" si="4"/>
        <v>5000</v>
      </c>
      <c r="D319" t="s">
        <v>137</v>
      </c>
      <c r="E319">
        <v>60</v>
      </c>
      <c r="F319">
        <f>_xlfn.NUMBERVALUE(SUBSTITUTE(Table1[[#This Row],[Sqm]],".",","))</f>
        <v>60</v>
      </c>
      <c r="G319" s="6">
        <f>Table1[[#This Row],[Rent_cleaned]]/Table1[[#This Row],[Sqm_cleaned]]</f>
        <v>83.333333333333329</v>
      </c>
      <c r="H319">
        <v>3</v>
      </c>
    </row>
    <row r="320" spans="1:8" x14ac:dyDescent="0.2">
      <c r="A320" t="s">
        <v>5</v>
      </c>
      <c r="B320" t="s">
        <v>80</v>
      </c>
      <c r="C320">
        <f t="shared" si="4"/>
        <v>4000</v>
      </c>
      <c r="D320" t="s">
        <v>137</v>
      </c>
      <c r="E320">
        <v>34</v>
      </c>
      <c r="F320">
        <f>_xlfn.NUMBERVALUE(SUBSTITUTE(Table1[[#This Row],[Sqm]],".",","))</f>
        <v>34</v>
      </c>
      <c r="G320" s="6">
        <f>Table1[[#This Row],[Rent_cleaned]]/Table1[[#This Row],[Sqm_cleaned]]</f>
        <v>117.64705882352941</v>
      </c>
      <c r="H320">
        <v>1</v>
      </c>
    </row>
    <row r="321" spans="1:8" x14ac:dyDescent="0.2">
      <c r="A321" t="s">
        <v>5</v>
      </c>
      <c r="B321" t="s">
        <v>82</v>
      </c>
      <c r="C321">
        <f t="shared" si="4"/>
        <v>2500</v>
      </c>
      <c r="D321" t="s">
        <v>137</v>
      </c>
      <c r="E321" t="s">
        <v>1374</v>
      </c>
      <c r="F321">
        <f>_xlfn.NUMBERVALUE(SUBSTITUTE(Table1[[#This Row],[Sqm]],".",","))</f>
        <v>59.54</v>
      </c>
      <c r="G321" s="6">
        <f>Table1[[#This Row],[Rent_cleaned]]/Table1[[#This Row],[Sqm_cleaned]]</f>
        <v>41.988579106483037</v>
      </c>
      <c r="H321">
        <v>3</v>
      </c>
    </row>
    <row r="322" spans="1:8" hidden="1" x14ac:dyDescent="0.2">
      <c r="A322" t="s">
        <v>5</v>
      </c>
      <c r="B322" t="s">
        <v>1205</v>
      </c>
      <c r="C322">
        <f t="shared" ref="C322:C385" si="5">_xlfn.NUMBERVALUE(MID(B322,2,LEN(B322)-2))</f>
        <v>8200</v>
      </c>
      <c r="D322" t="s">
        <v>137</v>
      </c>
      <c r="E322">
        <v>38</v>
      </c>
      <c r="F322">
        <f>_xlfn.NUMBERVALUE(SUBSTITUTE(Table1[[#This Row],[Sqm]],".",","))</f>
        <v>38</v>
      </c>
      <c r="G322" s="6">
        <f>Table1[[#This Row],[Rent_cleaned]]/Table1[[#This Row],[Sqm_cleaned]]</f>
        <v>215.78947368421052</v>
      </c>
      <c r="H322">
        <v>2</v>
      </c>
    </row>
    <row r="323" spans="1:8" x14ac:dyDescent="0.2">
      <c r="A323" t="s">
        <v>5</v>
      </c>
      <c r="B323" t="s">
        <v>85</v>
      </c>
      <c r="C323">
        <f t="shared" si="5"/>
        <v>3300</v>
      </c>
      <c r="D323" t="s">
        <v>137</v>
      </c>
      <c r="E323">
        <v>40</v>
      </c>
      <c r="F323">
        <f>_xlfn.NUMBERVALUE(SUBSTITUTE(Table1[[#This Row],[Sqm]],".",","))</f>
        <v>40</v>
      </c>
      <c r="G323" s="6">
        <f>Table1[[#This Row],[Rent_cleaned]]/Table1[[#This Row],[Sqm_cleaned]]</f>
        <v>82.5</v>
      </c>
      <c r="H323">
        <v>2</v>
      </c>
    </row>
    <row r="324" spans="1:8" x14ac:dyDescent="0.2">
      <c r="A324" t="s">
        <v>5</v>
      </c>
      <c r="B324" t="s">
        <v>154</v>
      </c>
      <c r="C324">
        <f t="shared" si="5"/>
        <v>1600</v>
      </c>
      <c r="D324" t="s">
        <v>137</v>
      </c>
      <c r="E324" t="s">
        <v>1389</v>
      </c>
      <c r="F324">
        <f>_xlfn.NUMBERVALUE(SUBSTITUTE(Table1[[#This Row],[Sqm]],".",","))</f>
        <v>73.73</v>
      </c>
      <c r="G324" s="6">
        <f>Table1[[#This Row],[Rent_cleaned]]/Table1[[#This Row],[Sqm_cleaned]]</f>
        <v>21.700800217008002</v>
      </c>
      <c r="H324">
        <v>3</v>
      </c>
    </row>
    <row r="325" spans="1:8" hidden="1" x14ac:dyDescent="0.2">
      <c r="A325" t="s">
        <v>5</v>
      </c>
      <c r="B325" t="s">
        <v>24</v>
      </c>
      <c r="C325">
        <f t="shared" si="5"/>
        <v>8000</v>
      </c>
      <c r="D325" t="s">
        <v>137</v>
      </c>
      <c r="E325">
        <v>230</v>
      </c>
      <c r="F325">
        <f>_xlfn.NUMBERVALUE(SUBSTITUTE(Table1[[#This Row],[Sqm]],".",","))</f>
        <v>230</v>
      </c>
      <c r="G325">
        <f>Table1[[#This Row],[Rent_cleaned]]/Table1[[#This Row],[Sqm_cleaned]]</f>
        <v>34.782608695652172</v>
      </c>
      <c r="H325">
        <v>9</v>
      </c>
    </row>
    <row r="326" spans="1:8" x14ac:dyDescent="0.2">
      <c r="A326" t="s">
        <v>5</v>
      </c>
      <c r="B326" t="s">
        <v>6</v>
      </c>
      <c r="C326">
        <f t="shared" si="5"/>
        <v>3200</v>
      </c>
      <c r="D326" t="s">
        <v>137</v>
      </c>
      <c r="E326">
        <v>60</v>
      </c>
      <c r="F326">
        <f>_xlfn.NUMBERVALUE(SUBSTITUTE(Table1[[#This Row],[Sqm]],".",","))</f>
        <v>60</v>
      </c>
      <c r="G326" s="6">
        <f>Table1[[#This Row],[Rent_cleaned]]/Table1[[#This Row],[Sqm_cleaned]]</f>
        <v>53.333333333333336</v>
      </c>
      <c r="H326">
        <v>2</v>
      </c>
    </row>
    <row r="327" spans="1:8" hidden="1" x14ac:dyDescent="0.2">
      <c r="A327" t="s">
        <v>5</v>
      </c>
      <c r="B327" t="s">
        <v>373</v>
      </c>
      <c r="C327">
        <f t="shared" si="5"/>
        <v>250</v>
      </c>
      <c r="D327" t="s">
        <v>137</v>
      </c>
      <c r="E327" t="s">
        <v>1415</v>
      </c>
      <c r="F327">
        <f>_xlfn.NUMBERVALUE(SUBSTITUTE(Table1[[#This Row],[Sqm]],".",","))</f>
        <v>35.22</v>
      </c>
      <c r="G327">
        <f>Table1[[#This Row],[Rent_cleaned]]/Table1[[#This Row],[Sqm_cleaned]]</f>
        <v>7.0982396365701312</v>
      </c>
      <c r="H327">
        <v>2</v>
      </c>
    </row>
    <row r="328" spans="1:8" hidden="1" x14ac:dyDescent="0.2">
      <c r="A328" t="s">
        <v>5</v>
      </c>
      <c r="B328" t="s">
        <v>66</v>
      </c>
      <c r="C328">
        <f t="shared" si="5"/>
        <v>2700</v>
      </c>
      <c r="D328" t="s">
        <v>137</v>
      </c>
      <c r="E328">
        <v>15</v>
      </c>
      <c r="F328">
        <f>_xlfn.NUMBERVALUE(SUBSTITUTE(Table1[[#This Row],[Sqm]],".",","))</f>
        <v>15</v>
      </c>
      <c r="G328" s="6">
        <f>Table1[[#This Row],[Rent_cleaned]]/Table1[[#This Row],[Sqm_cleaned]]</f>
        <v>180</v>
      </c>
      <c r="H328">
        <v>1</v>
      </c>
    </row>
    <row r="329" spans="1:8" hidden="1" x14ac:dyDescent="0.2">
      <c r="A329" t="s">
        <v>5</v>
      </c>
      <c r="B329" t="s">
        <v>77</v>
      </c>
      <c r="C329">
        <f t="shared" si="5"/>
        <v>1500</v>
      </c>
      <c r="D329" t="s">
        <v>137</v>
      </c>
      <c r="E329">
        <v>15</v>
      </c>
      <c r="F329">
        <f>_xlfn.NUMBERVALUE(SUBSTITUTE(Table1[[#This Row],[Sqm]],".",","))</f>
        <v>15</v>
      </c>
      <c r="G329" s="6">
        <f>Table1[[#This Row],[Rent_cleaned]]/Table1[[#This Row],[Sqm_cleaned]]</f>
        <v>100</v>
      </c>
      <c r="H329">
        <v>1</v>
      </c>
    </row>
    <row r="330" spans="1:8" x14ac:dyDescent="0.2">
      <c r="A330" t="s">
        <v>5</v>
      </c>
      <c r="B330" t="s">
        <v>278</v>
      </c>
      <c r="C330">
        <f t="shared" si="5"/>
        <v>1900</v>
      </c>
      <c r="D330" t="s">
        <v>137</v>
      </c>
      <c r="E330">
        <v>56</v>
      </c>
      <c r="F330">
        <f>_xlfn.NUMBERVALUE(SUBSTITUTE(Table1[[#This Row],[Sqm]],".",","))</f>
        <v>56</v>
      </c>
      <c r="G330" s="6">
        <f>Table1[[#This Row],[Rent_cleaned]]/Table1[[#This Row],[Sqm_cleaned]]</f>
        <v>33.928571428571431</v>
      </c>
      <c r="H330">
        <v>3</v>
      </c>
    </row>
    <row r="331" spans="1:8" hidden="1" x14ac:dyDescent="0.2">
      <c r="A331" t="s">
        <v>5</v>
      </c>
      <c r="B331" t="s">
        <v>77</v>
      </c>
      <c r="C331">
        <f t="shared" si="5"/>
        <v>1500</v>
      </c>
      <c r="D331" t="s">
        <v>137</v>
      </c>
      <c r="E331" t="s">
        <v>1421</v>
      </c>
      <c r="F331">
        <f>_xlfn.NUMBERVALUE(SUBSTITUTE(Table1[[#This Row],[Sqm]],".",","))</f>
        <v>144.5</v>
      </c>
      <c r="G331" s="6">
        <f>Table1[[#This Row],[Rent_cleaned]]/Table1[[#This Row],[Sqm_cleaned]]</f>
        <v>10.380622837370241</v>
      </c>
      <c r="H331">
        <v>4</v>
      </c>
    </row>
    <row r="332" spans="1:8" x14ac:dyDescent="0.2">
      <c r="A332" t="s">
        <v>5</v>
      </c>
      <c r="B332" t="s">
        <v>80</v>
      </c>
      <c r="C332">
        <f t="shared" si="5"/>
        <v>4000</v>
      </c>
      <c r="D332" t="s">
        <v>137</v>
      </c>
      <c r="E332" t="s">
        <v>1428</v>
      </c>
      <c r="F332">
        <f>_xlfn.NUMBERVALUE(SUBSTITUTE(Table1[[#This Row],[Sqm]],".",","))</f>
        <v>49.4</v>
      </c>
      <c r="G332" s="6">
        <f>Table1[[#This Row],[Rent_cleaned]]/Table1[[#This Row],[Sqm_cleaned]]</f>
        <v>80.97165991902834</v>
      </c>
      <c r="H332">
        <v>2</v>
      </c>
    </row>
    <row r="333" spans="1:8" x14ac:dyDescent="0.2">
      <c r="A333" t="s">
        <v>5</v>
      </c>
      <c r="B333" t="s">
        <v>64</v>
      </c>
      <c r="C333">
        <f t="shared" si="5"/>
        <v>2000</v>
      </c>
      <c r="D333" t="s">
        <v>137</v>
      </c>
      <c r="E333">
        <v>63</v>
      </c>
      <c r="F333">
        <f>_xlfn.NUMBERVALUE(SUBSTITUTE(Table1[[#This Row],[Sqm]],".",","))</f>
        <v>63</v>
      </c>
      <c r="G333" s="6">
        <f>Table1[[#This Row],[Rent_cleaned]]/Table1[[#This Row],[Sqm_cleaned]]</f>
        <v>31.746031746031747</v>
      </c>
      <c r="H333">
        <v>3</v>
      </c>
    </row>
    <row r="334" spans="1:8" x14ac:dyDescent="0.2">
      <c r="A334" t="s">
        <v>5</v>
      </c>
      <c r="B334" t="s">
        <v>71</v>
      </c>
      <c r="C334">
        <f t="shared" si="5"/>
        <v>2800</v>
      </c>
      <c r="D334" t="s">
        <v>137</v>
      </c>
      <c r="E334">
        <v>61</v>
      </c>
      <c r="F334">
        <f>_xlfn.NUMBERVALUE(SUBSTITUTE(Table1[[#This Row],[Sqm]],".",","))</f>
        <v>61</v>
      </c>
      <c r="G334" s="6">
        <f>Table1[[#This Row],[Rent_cleaned]]/Table1[[#This Row],[Sqm_cleaned]]</f>
        <v>45.901639344262293</v>
      </c>
      <c r="H334">
        <v>3</v>
      </c>
    </row>
    <row r="335" spans="1:8" x14ac:dyDescent="0.2">
      <c r="A335" t="s">
        <v>5</v>
      </c>
      <c r="B335" t="s">
        <v>84</v>
      </c>
      <c r="C335">
        <f t="shared" si="5"/>
        <v>2600</v>
      </c>
      <c r="D335" t="s">
        <v>137</v>
      </c>
      <c r="E335">
        <v>52</v>
      </c>
      <c r="F335">
        <f>_xlfn.NUMBERVALUE(SUBSTITUTE(Table1[[#This Row],[Sqm]],".",","))</f>
        <v>52</v>
      </c>
      <c r="G335" s="6">
        <f>Table1[[#This Row],[Rent_cleaned]]/Table1[[#This Row],[Sqm_cleaned]]</f>
        <v>50</v>
      </c>
      <c r="H335">
        <v>2</v>
      </c>
    </row>
    <row r="336" spans="1:8" hidden="1" x14ac:dyDescent="0.2">
      <c r="A336" t="s">
        <v>5</v>
      </c>
      <c r="B336" t="s">
        <v>163</v>
      </c>
      <c r="C336">
        <f t="shared" si="5"/>
        <v>1400</v>
      </c>
      <c r="D336" t="s">
        <v>137</v>
      </c>
      <c r="E336">
        <v>73</v>
      </c>
      <c r="F336">
        <f>_xlfn.NUMBERVALUE(SUBSTITUTE(Table1[[#This Row],[Sqm]],".",","))</f>
        <v>73</v>
      </c>
      <c r="G336" s="6">
        <f>Table1[[#This Row],[Rent_cleaned]]/Table1[[#This Row],[Sqm_cleaned]]</f>
        <v>19.17808219178082</v>
      </c>
      <c r="H336">
        <v>3</v>
      </c>
    </row>
    <row r="337" spans="1:8" x14ac:dyDescent="0.2">
      <c r="A337" t="s">
        <v>5</v>
      </c>
      <c r="B337" t="s">
        <v>76</v>
      </c>
      <c r="C337">
        <f t="shared" si="5"/>
        <v>3500</v>
      </c>
      <c r="D337" t="s">
        <v>137</v>
      </c>
      <c r="E337">
        <v>48</v>
      </c>
      <c r="F337">
        <f>_xlfn.NUMBERVALUE(SUBSTITUTE(Table1[[#This Row],[Sqm]],".",","))</f>
        <v>48</v>
      </c>
      <c r="G337" s="6">
        <f>Table1[[#This Row],[Rent_cleaned]]/Table1[[#This Row],[Sqm_cleaned]]</f>
        <v>72.916666666666671</v>
      </c>
      <c r="H337">
        <v>2</v>
      </c>
    </row>
    <row r="338" spans="1:8" hidden="1" x14ac:dyDescent="0.2">
      <c r="A338" t="s">
        <v>5</v>
      </c>
      <c r="B338" t="s">
        <v>44</v>
      </c>
      <c r="C338">
        <f t="shared" si="5"/>
        <v>5700</v>
      </c>
      <c r="D338" t="s">
        <v>137</v>
      </c>
      <c r="E338" t="s">
        <v>1055</v>
      </c>
      <c r="F338">
        <f>_xlfn.NUMBERVALUE(SUBSTITUTE(Table1[[#This Row],[Sqm]],".",","))</f>
        <v>37.1</v>
      </c>
      <c r="G338" s="6">
        <f>Table1[[#This Row],[Rent_cleaned]]/Table1[[#This Row],[Sqm_cleaned]]</f>
        <v>153.63881401617249</v>
      </c>
      <c r="H338">
        <v>2</v>
      </c>
    </row>
    <row r="339" spans="1:8" hidden="1" x14ac:dyDescent="0.2">
      <c r="A339" t="s">
        <v>5</v>
      </c>
      <c r="B339" t="s">
        <v>401</v>
      </c>
      <c r="C339">
        <f t="shared" si="5"/>
        <v>1100</v>
      </c>
      <c r="D339" t="s">
        <v>137</v>
      </c>
      <c r="E339">
        <v>59</v>
      </c>
      <c r="F339">
        <f>_xlfn.NUMBERVALUE(SUBSTITUTE(Table1[[#This Row],[Sqm]],".",","))</f>
        <v>59</v>
      </c>
      <c r="G339" s="6">
        <f>Table1[[#This Row],[Rent_cleaned]]/Table1[[#This Row],[Sqm_cleaned]]</f>
        <v>18.64406779661017</v>
      </c>
      <c r="H339">
        <v>3</v>
      </c>
    </row>
    <row r="340" spans="1:8" x14ac:dyDescent="0.2">
      <c r="A340" t="s">
        <v>5</v>
      </c>
      <c r="B340" t="s">
        <v>11</v>
      </c>
      <c r="C340">
        <f t="shared" si="5"/>
        <v>6000</v>
      </c>
      <c r="D340" t="s">
        <v>137</v>
      </c>
      <c r="E340">
        <v>44</v>
      </c>
      <c r="F340">
        <f>_xlfn.NUMBERVALUE(SUBSTITUTE(Table1[[#This Row],[Sqm]],".",","))</f>
        <v>44</v>
      </c>
      <c r="G340" s="6">
        <f>Table1[[#This Row],[Rent_cleaned]]/Table1[[#This Row],[Sqm_cleaned]]</f>
        <v>136.36363636363637</v>
      </c>
      <c r="H340">
        <v>2</v>
      </c>
    </row>
    <row r="341" spans="1:8" x14ac:dyDescent="0.2">
      <c r="A341" t="s">
        <v>5</v>
      </c>
      <c r="B341" t="s">
        <v>76</v>
      </c>
      <c r="C341">
        <f t="shared" si="5"/>
        <v>3500</v>
      </c>
      <c r="D341" t="s">
        <v>137</v>
      </c>
      <c r="E341">
        <v>37</v>
      </c>
      <c r="F341">
        <f>_xlfn.NUMBERVALUE(SUBSTITUTE(Table1[[#This Row],[Sqm]],".",","))</f>
        <v>37</v>
      </c>
      <c r="G341" s="6">
        <f>Table1[[#This Row],[Rent_cleaned]]/Table1[[#This Row],[Sqm_cleaned]]</f>
        <v>94.594594594594597</v>
      </c>
      <c r="H341">
        <v>1</v>
      </c>
    </row>
    <row r="342" spans="1:8" x14ac:dyDescent="0.2">
      <c r="A342" t="s">
        <v>5</v>
      </c>
      <c r="B342" t="s">
        <v>66</v>
      </c>
      <c r="C342">
        <f t="shared" si="5"/>
        <v>2700</v>
      </c>
      <c r="D342" t="s">
        <v>137</v>
      </c>
      <c r="E342">
        <v>60</v>
      </c>
      <c r="F342">
        <f>_xlfn.NUMBERVALUE(SUBSTITUTE(Table1[[#This Row],[Sqm]],".",","))</f>
        <v>60</v>
      </c>
      <c r="G342" s="6">
        <f>Table1[[#This Row],[Rent_cleaned]]/Table1[[#This Row],[Sqm_cleaned]]</f>
        <v>45</v>
      </c>
      <c r="H342">
        <v>3</v>
      </c>
    </row>
    <row r="343" spans="1:8" x14ac:dyDescent="0.2">
      <c r="A343" t="s">
        <v>5</v>
      </c>
      <c r="B343" t="s">
        <v>148</v>
      </c>
      <c r="C343">
        <f t="shared" si="5"/>
        <v>3900</v>
      </c>
      <c r="D343" t="s">
        <v>137</v>
      </c>
      <c r="E343">
        <v>68</v>
      </c>
      <c r="F343">
        <f>_xlfn.NUMBERVALUE(SUBSTITUTE(Table1[[#This Row],[Sqm]],".",","))</f>
        <v>68</v>
      </c>
      <c r="G343" s="6">
        <f>Table1[[#This Row],[Rent_cleaned]]/Table1[[#This Row],[Sqm_cleaned]]</f>
        <v>57.352941176470587</v>
      </c>
      <c r="H343">
        <v>3</v>
      </c>
    </row>
    <row r="344" spans="1:8" x14ac:dyDescent="0.2">
      <c r="A344" t="s">
        <v>5</v>
      </c>
      <c r="B344" t="s">
        <v>76</v>
      </c>
      <c r="C344">
        <f t="shared" si="5"/>
        <v>3500</v>
      </c>
      <c r="D344" t="s">
        <v>137</v>
      </c>
      <c r="E344">
        <v>47</v>
      </c>
      <c r="F344">
        <f>_xlfn.NUMBERVALUE(SUBSTITUTE(Table1[[#This Row],[Sqm]],".",","))</f>
        <v>47</v>
      </c>
      <c r="G344" s="6">
        <f>Table1[[#This Row],[Rent_cleaned]]/Table1[[#This Row],[Sqm_cleaned]]</f>
        <v>74.468085106382972</v>
      </c>
      <c r="H344">
        <v>2</v>
      </c>
    </row>
    <row r="345" spans="1:8" x14ac:dyDescent="0.2">
      <c r="A345" t="s">
        <v>5</v>
      </c>
      <c r="B345" t="s">
        <v>77</v>
      </c>
      <c r="C345">
        <f t="shared" si="5"/>
        <v>1500</v>
      </c>
      <c r="D345" t="s">
        <v>137</v>
      </c>
      <c r="E345" t="s">
        <v>379</v>
      </c>
      <c r="F345">
        <f>_xlfn.NUMBERVALUE(SUBSTITUTE(Table1[[#This Row],[Sqm]],".",","))</f>
        <v>58.3</v>
      </c>
      <c r="G345" s="6">
        <f>Table1[[#This Row],[Rent_cleaned]]/Table1[[#This Row],[Sqm_cleaned]]</f>
        <v>25.728987993138936</v>
      </c>
      <c r="H345">
        <v>3</v>
      </c>
    </row>
    <row r="346" spans="1:8" x14ac:dyDescent="0.2">
      <c r="A346" t="s">
        <v>5</v>
      </c>
      <c r="B346" t="s">
        <v>136</v>
      </c>
      <c r="C346">
        <f t="shared" si="5"/>
        <v>2300</v>
      </c>
      <c r="D346" t="s">
        <v>137</v>
      </c>
      <c r="E346">
        <v>52</v>
      </c>
      <c r="F346">
        <f>_xlfn.NUMBERVALUE(SUBSTITUTE(Table1[[#This Row],[Sqm]],".",","))</f>
        <v>52</v>
      </c>
      <c r="G346" s="6">
        <f>Table1[[#This Row],[Rent_cleaned]]/Table1[[#This Row],[Sqm_cleaned]]</f>
        <v>44.230769230769234</v>
      </c>
      <c r="H346">
        <v>2</v>
      </c>
    </row>
    <row r="347" spans="1:8" x14ac:dyDescent="0.2">
      <c r="A347" t="s">
        <v>5</v>
      </c>
      <c r="B347" t="s">
        <v>15</v>
      </c>
      <c r="C347">
        <f t="shared" si="5"/>
        <v>5000</v>
      </c>
      <c r="D347" t="s">
        <v>137</v>
      </c>
      <c r="E347">
        <v>54</v>
      </c>
      <c r="F347">
        <f>_xlfn.NUMBERVALUE(SUBSTITUTE(Table1[[#This Row],[Sqm]],".",","))</f>
        <v>54</v>
      </c>
      <c r="G347" s="6">
        <f>Table1[[#This Row],[Rent_cleaned]]/Table1[[#This Row],[Sqm_cleaned]]</f>
        <v>92.592592592592595</v>
      </c>
      <c r="H347">
        <v>2</v>
      </c>
    </row>
    <row r="348" spans="1:8" x14ac:dyDescent="0.2">
      <c r="A348" t="s">
        <v>5</v>
      </c>
      <c r="B348" t="s">
        <v>76</v>
      </c>
      <c r="C348">
        <f t="shared" si="5"/>
        <v>3500</v>
      </c>
      <c r="D348" t="s">
        <v>137</v>
      </c>
      <c r="E348">
        <v>46</v>
      </c>
      <c r="F348">
        <f>_xlfn.NUMBERVALUE(SUBSTITUTE(Table1[[#This Row],[Sqm]],".",","))</f>
        <v>46</v>
      </c>
      <c r="G348" s="6">
        <f>Table1[[#This Row],[Rent_cleaned]]/Table1[[#This Row],[Sqm_cleaned]]</f>
        <v>76.086956521739125</v>
      </c>
      <c r="H348">
        <v>2</v>
      </c>
    </row>
    <row r="349" spans="1:8" x14ac:dyDescent="0.2">
      <c r="A349" t="s">
        <v>5</v>
      </c>
      <c r="B349" t="s">
        <v>43</v>
      </c>
      <c r="C349">
        <f t="shared" si="5"/>
        <v>5500</v>
      </c>
      <c r="D349" t="s">
        <v>137</v>
      </c>
      <c r="E349">
        <v>48</v>
      </c>
      <c r="F349">
        <f>_xlfn.NUMBERVALUE(SUBSTITUTE(Table1[[#This Row],[Sqm]],".",","))</f>
        <v>48</v>
      </c>
      <c r="G349" s="6">
        <f>Table1[[#This Row],[Rent_cleaned]]/Table1[[#This Row],[Sqm_cleaned]]</f>
        <v>114.58333333333333</v>
      </c>
      <c r="H349">
        <v>2</v>
      </c>
    </row>
    <row r="350" spans="1:8" x14ac:dyDescent="0.2">
      <c r="A350" t="s">
        <v>5</v>
      </c>
      <c r="B350" t="s">
        <v>75</v>
      </c>
      <c r="C350">
        <f t="shared" si="5"/>
        <v>3000</v>
      </c>
      <c r="D350" t="s">
        <v>137</v>
      </c>
      <c r="E350">
        <v>35</v>
      </c>
      <c r="F350">
        <f>_xlfn.NUMBERVALUE(SUBSTITUTE(Table1[[#This Row],[Sqm]],".",","))</f>
        <v>35</v>
      </c>
      <c r="G350" s="6">
        <f>Table1[[#This Row],[Rent_cleaned]]/Table1[[#This Row],[Sqm_cleaned]]</f>
        <v>85.714285714285708</v>
      </c>
      <c r="H350">
        <v>2</v>
      </c>
    </row>
    <row r="351" spans="1:8" x14ac:dyDescent="0.2">
      <c r="A351" t="s">
        <v>5</v>
      </c>
      <c r="B351" t="s">
        <v>78</v>
      </c>
      <c r="C351">
        <f t="shared" si="5"/>
        <v>1750</v>
      </c>
      <c r="D351" t="s">
        <v>137</v>
      </c>
      <c r="E351" t="s">
        <v>212</v>
      </c>
      <c r="F351">
        <f>_xlfn.NUMBERVALUE(SUBSTITUTE(Table1[[#This Row],[Sqm]],".",","))</f>
        <v>47.7</v>
      </c>
      <c r="G351" s="6">
        <f>Table1[[#This Row],[Rent_cleaned]]/Table1[[#This Row],[Sqm_cleaned]]</f>
        <v>36.687631027253666</v>
      </c>
      <c r="H351">
        <v>2</v>
      </c>
    </row>
    <row r="352" spans="1:8" x14ac:dyDescent="0.2">
      <c r="A352" t="s">
        <v>5</v>
      </c>
      <c r="B352" t="s">
        <v>76</v>
      </c>
      <c r="C352">
        <f t="shared" si="5"/>
        <v>3500</v>
      </c>
      <c r="D352" t="s">
        <v>137</v>
      </c>
      <c r="E352">
        <v>55</v>
      </c>
      <c r="F352">
        <f>_xlfn.NUMBERVALUE(SUBSTITUTE(Table1[[#This Row],[Sqm]],".",","))</f>
        <v>55</v>
      </c>
      <c r="G352" s="6">
        <f>Table1[[#This Row],[Rent_cleaned]]/Table1[[#This Row],[Sqm_cleaned]]</f>
        <v>63.636363636363633</v>
      </c>
      <c r="H352">
        <v>2</v>
      </c>
    </row>
    <row r="353" spans="1:8" x14ac:dyDescent="0.2">
      <c r="A353" t="s">
        <v>5</v>
      </c>
      <c r="B353" t="s">
        <v>13</v>
      </c>
      <c r="C353">
        <f t="shared" si="5"/>
        <v>6500</v>
      </c>
      <c r="D353" t="s">
        <v>137</v>
      </c>
      <c r="E353">
        <v>92</v>
      </c>
      <c r="F353">
        <f>_xlfn.NUMBERVALUE(SUBSTITUTE(Table1[[#This Row],[Sqm]],".",","))</f>
        <v>92</v>
      </c>
      <c r="G353" s="6">
        <f>Table1[[#This Row],[Rent_cleaned]]/Table1[[#This Row],[Sqm_cleaned]]</f>
        <v>70.652173913043484</v>
      </c>
      <c r="H353">
        <v>2</v>
      </c>
    </row>
    <row r="354" spans="1:8" x14ac:dyDescent="0.2">
      <c r="A354" t="s">
        <v>5</v>
      </c>
      <c r="B354" t="s">
        <v>195</v>
      </c>
      <c r="C354">
        <f t="shared" si="5"/>
        <v>4300</v>
      </c>
      <c r="D354" t="s">
        <v>137</v>
      </c>
      <c r="E354">
        <v>55</v>
      </c>
      <c r="F354">
        <f>_xlfn.NUMBERVALUE(SUBSTITUTE(Table1[[#This Row],[Sqm]],".",","))</f>
        <v>55</v>
      </c>
      <c r="G354" s="6">
        <f>Table1[[#This Row],[Rent_cleaned]]/Table1[[#This Row],[Sqm_cleaned]]</f>
        <v>78.181818181818187</v>
      </c>
      <c r="H354">
        <v>2</v>
      </c>
    </row>
    <row r="355" spans="1:8" x14ac:dyDescent="0.2">
      <c r="A355" t="s">
        <v>5</v>
      </c>
      <c r="B355" t="s">
        <v>283</v>
      </c>
      <c r="C355">
        <f t="shared" si="5"/>
        <v>4100</v>
      </c>
      <c r="D355" t="s">
        <v>137</v>
      </c>
      <c r="E355">
        <v>44</v>
      </c>
      <c r="F355">
        <f>_xlfn.NUMBERVALUE(SUBSTITUTE(Table1[[#This Row],[Sqm]],".",","))</f>
        <v>44</v>
      </c>
      <c r="G355" s="6">
        <f>Table1[[#This Row],[Rent_cleaned]]/Table1[[#This Row],[Sqm_cleaned]]</f>
        <v>93.181818181818187</v>
      </c>
      <c r="H355">
        <v>2</v>
      </c>
    </row>
    <row r="356" spans="1:8" hidden="1" x14ac:dyDescent="0.2">
      <c r="A356" t="s">
        <v>5</v>
      </c>
      <c r="B356" t="s">
        <v>50</v>
      </c>
      <c r="C356">
        <f t="shared" si="5"/>
        <v>9000</v>
      </c>
      <c r="D356" t="s">
        <v>137</v>
      </c>
      <c r="E356">
        <v>50</v>
      </c>
      <c r="F356">
        <f>_xlfn.NUMBERVALUE(SUBSTITUTE(Table1[[#This Row],[Sqm]],".",","))</f>
        <v>50</v>
      </c>
      <c r="G356" s="6">
        <f>Table1[[#This Row],[Rent_cleaned]]/Table1[[#This Row],[Sqm_cleaned]]</f>
        <v>180</v>
      </c>
      <c r="H356">
        <v>2</v>
      </c>
    </row>
    <row r="357" spans="1:8" hidden="1" x14ac:dyDescent="0.2">
      <c r="A357" t="s">
        <v>5</v>
      </c>
      <c r="B357" t="s">
        <v>6</v>
      </c>
      <c r="C357">
        <f t="shared" si="5"/>
        <v>3200</v>
      </c>
      <c r="D357" t="s">
        <v>137</v>
      </c>
      <c r="E357">
        <v>160</v>
      </c>
      <c r="F357">
        <f>_xlfn.NUMBERVALUE(SUBSTITUTE(Table1[[#This Row],[Sqm]],".",","))</f>
        <v>160</v>
      </c>
      <c r="G357" s="6">
        <f>Table1[[#This Row],[Rent_cleaned]]/Table1[[#This Row],[Sqm_cleaned]]</f>
        <v>20</v>
      </c>
      <c r="H357">
        <v>5</v>
      </c>
    </row>
    <row r="358" spans="1:8" x14ac:dyDescent="0.2">
      <c r="A358" t="s">
        <v>5</v>
      </c>
      <c r="B358" t="s">
        <v>43</v>
      </c>
      <c r="C358">
        <f t="shared" si="5"/>
        <v>5500</v>
      </c>
      <c r="D358" t="s">
        <v>137</v>
      </c>
      <c r="E358" t="s">
        <v>1418</v>
      </c>
      <c r="F358">
        <f>_xlfn.NUMBERVALUE(SUBSTITUTE(Table1[[#This Row],[Sqm]],".",","))</f>
        <v>53.6</v>
      </c>
      <c r="G358" s="6">
        <f>Table1[[#This Row],[Rent_cleaned]]/Table1[[#This Row],[Sqm_cleaned]]</f>
        <v>102.61194029850746</v>
      </c>
      <c r="H358">
        <v>2</v>
      </c>
    </row>
    <row r="359" spans="1:8" x14ac:dyDescent="0.2">
      <c r="A359" t="s">
        <v>5</v>
      </c>
      <c r="B359" t="s">
        <v>74</v>
      </c>
      <c r="C359">
        <f t="shared" si="5"/>
        <v>4200</v>
      </c>
      <c r="D359" t="s">
        <v>137</v>
      </c>
      <c r="E359">
        <v>30</v>
      </c>
      <c r="F359">
        <f>_xlfn.NUMBERVALUE(SUBSTITUTE(Table1[[#This Row],[Sqm]],".",","))</f>
        <v>30</v>
      </c>
      <c r="G359" s="6">
        <f>Table1[[#This Row],[Rent_cleaned]]/Table1[[#This Row],[Sqm_cleaned]]</f>
        <v>140</v>
      </c>
      <c r="H359">
        <v>1</v>
      </c>
    </row>
    <row r="360" spans="1:8" x14ac:dyDescent="0.2">
      <c r="A360" t="s">
        <v>5</v>
      </c>
      <c r="B360" t="s">
        <v>232</v>
      </c>
      <c r="C360">
        <f t="shared" si="5"/>
        <v>1200</v>
      </c>
      <c r="D360" t="s">
        <v>137</v>
      </c>
      <c r="E360">
        <v>33</v>
      </c>
      <c r="F360">
        <f>_xlfn.NUMBERVALUE(SUBSTITUTE(Table1[[#This Row],[Sqm]],".",","))</f>
        <v>33</v>
      </c>
      <c r="G360" s="6">
        <f>Table1[[#This Row],[Rent_cleaned]]/Table1[[#This Row],[Sqm_cleaned]]</f>
        <v>36.363636363636367</v>
      </c>
      <c r="H360">
        <v>2</v>
      </c>
    </row>
    <row r="361" spans="1:8" x14ac:dyDescent="0.2">
      <c r="A361" t="s">
        <v>5</v>
      </c>
      <c r="B361" t="s">
        <v>84</v>
      </c>
      <c r="C361">
        <f t="shared" si="5"/>
        <v>2600</v>
      </c>
      <c r="D361" t="s">
        <v>137</v>
      </c>
      <c r="E361" t="s">
        <v>1600</v>
      </c>
      <c r="F361">
        <f>_xlfn.NUMBERVALUE(SUBSTITUTE(Table1[[#This Row],[Sqm]],".",","))</f>
        <v>56.28</v>
      </c>
      <c r="G361" s="6">
        <f>Table1[[#This Row],[Rent_cleaned]]/Table1[[#This Row],[Sqm_cleaned]]</f>
        <v>46.197583511016347</v>
      </c>
      <c r="H361">
        <v>2</v>
      </c>
    </row>
    <row r="362" spans="1:8" x14ac:dyDescent="0.2">
      <c r="A362" t="s">
        <v>5</v>
      </c>
      <c r="B362" t="s">
        <v>76</v>
      </c>
      <c r="C362">
        <f t="shared" si="5"/>
        <v>3500</v>
      </c>
      <c r="D362" t="s">
        <v>137</v>
      </c>
      <c r="E362">
        <v>91</v>
      </c>
      <c r="F362">
        <f>_xlfn.NUMBERVALUE(SUBSTITUTE(Table1[[#This Row],[Sqm]],".",","))</f>
        <v>91</v>
      </c>
      <c r="G362" s="6">
        <f>Table1[[#This Row],[Rent_cleaned]]/Table1[[#This Row],[Sqm_cleaned]]</f>
        <v>38.46153846153846</v>
      </c>
      <c r="H362">
        <v>4</v>
      </c>
    </row>
    <row r="363" spans="1:8" x14ac:dyDescent="0.2">
      <c r="A363" t="s">
        <v>5</v>
      </c>
      <c r="B363" t="s">
        <v>17</v>
      </c>
      <c r="C363">
        <f t="shared" si="5"/>
        <v>8500</v>
      </c>
      <c r="D363" t="s">
        <v>137</v>
      </c>
      <c r="E363">
        <v>77</v>
      </c>
      <c r="F363">
        <f>_xlfn.NUMBERVALUE(SUBSTITUTE(Table1[[#This Row],[Sqm]],".",","))</f>
        <v>77</v>
      </c>
      <c r="G363" s="6">
        <f>Table1[[#This Row],[Rent_cleaned]]/Table1[[#This Row],[Sqm_cleaned]]</f>
        <v>110.3896103896104</v>
      </c>
      <c r="H363">
        <v>2</v>
      </c>
    </row>
    <row r="364" spans="1:8" hidden="1" x14ac:dyDescent="0.2">
      <c r="A364" t="s">
        <v>5</v>
      </c>
      <c r="B364" t="s">
        <v>401</v>
      </c>
      <c r="C364">
        <f t="shared" si="5"/>
        <v>1100</v>
      </c>
      <c r="D364" t="s">
        <v>137</v>
      </c>
      <c r="E364">
        <v>68</v>
      </c>
      <c r="F364">
        <f>_xlfn.NUMBERVALUE(SUBSTITUTE(Table1[[#This Row],[Sqm]],".",","))</f>
        <v>68</v>
      </c>
      <c r="G364" s="6">
        <f>Table1[[#This Row],[Rent_cleaned]]/Table1[[#This Row],[Sqm_cleaned]]</f>
        <v>16.176470588235293</v>
      </c>
      <c r="H364">
        <v>3</v>
      </c>
    </row>
    <row r="365" spans="1:8" x14ac:dyDescent="0.2">
      <c r="A365" t="s">
        <v>5</v>
      </c>
      <c r="B365" t="s">
        <v>64</v>
      </c>
      <c r="C365">
        <f t="shared" si="5"/>
        <v>2000</v>
      </c>
      <c r="D365" t="s">
        <v>137</v>
      </c>
      <c r="E365">
        <v>53</v>
      </c>
      <c r="F365">
        <f>_xlfn.NUMBERVALUE(SUBSTITUTE(Table1[[#This Row],[Sqm]],".",","))</f>
        <v>53</v>
      </c>
      <c r="G365" s="6">
        <f>Table1[[#This Row],[Rent_cleaned]]/Table1[[#This Row],[Sqm_cleaned]]</f>
        <v>37.735849056603776</v>
      </c>
      <c r="H365">
        <v>3</v>
      </c>
    </row>
    <row r="366" spans="1:8" x14ac:dyDescent="0.2">
      <c r="A366" t="s">
        <v>5</v>
      </c>
      <c r="B366" t="s">
        <v>33</v>
      </c>
      <c r="C366">
        <f t="shared" si="5"/>
        <v>4500</v>
      </c>
      <c r="D366" t="s">
        <v>137</v>
      </c>
      <c r="E366">
        <v>54</v>
      </c>
      <c r="F366">
        <f>_xlfn.NUMBERVALUE(SUBSTITUTE(Table1[[#This Row],[Sqm]],".",","))</f>
        <v>54</v>
      </c>
      <c r="G366" s="6">
        <f>Table1[[#This Row],[Rent_cleaned]]/Table1[[#This Row],[Sqm_cleaned]]</f>
        <v>83.333333333333329</v>
      </c>
      <c r="H366">
        <v>3</v>
      </c>
    </row>
    <row r="367" spans="1:8" hidden="1" x14ac:dyDescent="0.2">
      <c r="A367" t="s">
        <v>5</v>
      </c>
      <c r="B367" t="s">
        <v>17</v>
      </c>
      <c r="C367">
        <f t="shared" si="5"/>
        <v>8500</v>
      </c>
      <c r="D367" t="s">
        <v>137</v>
      </c>
      <c r="E367">
        <v>34</v>
      </c>
      <c r="F367">
        <f>_xlfn.NUMBERVALUE(SUBSTITUTE(Table1[[#This Row],[Sqm]],".",","))</f>
        <v>34</v>
      </c>
      <c r="G367" s="6">
        <f>Table1[[#This Row],[Rent_cleaned]]/Table1[[#This Row],[Sqm_cleaned]]</f>
        <v>250</v>
      </c>
      <c r="H367">
        <v>2</v>
      </c>
    </row>
    <row r="368" spans="1:8" hidden="1" x14ac:dyDescent="0.2">
      <c r="A368" t="s">
        <v>5</v>
      </c>
      <c r="B368" t="s">
        <v>301</v>
      </c>
      <c r="C368">
        <f t="shared" si="5"/>
        <v>900</v>
      </c>
      <c r="D368" t="s">
        <v>137</v>
      </c>
      <c r="E368">
        <v>70</v>
      </c>
      <c r="F368">
        <f>_xlfn.NUMBERVALUE(SUBSTITUTE(Table1[[#This Row],[Sqm]],".",","))</f>
        <v>70</v>
      </c>
      <c r="G368">
        <f>Table1[[#This Row],[Rent_cleaned]]/Table1[[#This Row],[Sqm_cleaned]]</f>
        <v>12.857142857142858</v>
      </c>
      <c r="H368">
        <v>3</v>
      </c>
    </row>
    <row r="369" spans="1:8" x14ac:dyDescent="0.2">
      <c r="A369" t="s">
        <v>5</v>
      </c>
      <c r="B369" t="s">
        <v>88</v>
      </c>
      <c r="C369">
        <f t="shared" si="5"/>
        <v>4800</v>
      </c>
      <c r="D369" t="s">
        <v>137</v>
      </c>
      <c r="E369" t="s">
        <v>1638</v>
      </c>
      <c r="F369">
        <f>_xlfn.NUMBERVALUE(SUBSTITUTE(Table1[[#This Row],[Sqm]],".",","))</f>
        <v>66.33</v>
      </c>
      <c r="G369" s="6">
        <f>Table1[[#This Row],[Rent_cleaned]]/Table1[[#This Row],[Sqm_cleaned]]</f>
        <v>72.365445499773855</v>
      </c>
      <c r="H369">
        <v>3</v>
      </c>
    </row>
    <row r="370" spans="1:8" hidden="1" x14ac:dyDescent="0.2">
      <c r="A370" t="s">
        <v>5</v>
      </c>
      <c r="B370" t="s">
        <v>1666</v>
      </c>
      <c r="C370">
        <f t="shared" si="5"/>
        <v>700</v>
      </c>
      <c r="D370" t="s">
        <v>137</v>
      </c>
      <c r="E370" t="s">
        <v>1667</v>
      </c>
      <c r="F370">
        <f>_xlfn.NUMBERVALUE(SUBSTITUTE(Table1[[#This Row],[Sqm]],".",","))</f>
        <v>76.430000000000007</v>
      </c>
      <c r="G370">
        <f>Table1[[#This Row],[Rent_cleaned]]/Table1[[#This Row],[Sqm_cleaned]]</f>
        <v>9.1587073138819832</v>
      </c>
      <c r="H370">
        <v>4</v>
      </c>
    </row>
    <row r="371" spans="1:8" x14ac:dyDescent="0.2">
      <c r="A371" t="s">
        <v>5</v>
      </c>
      <c r="B371" t="s">
        <v>226</v>
      </c>
      <c r="C371">
        <f t="shared" si="5"/>
        <v>1350</v>
      </c>
      <c r="D371" t="s">
        <v>137</v>
      </c>
      <c r="E371" t="s">
        <v>277</v>
      </c>
      <c r="F371">
        <f>_xlfn.NUMBERVALUE(SUBSTITUTE(Table1[[#This Row],[Sqm]],".",","))</f>
        <v>66.3</v>
      </c>
      <c r="G371" s="6">
        <f>Table1[[#This Row],[Rent_cleaned]]/Table1[[#This Row],[Sqm_cleaned]]</f>
        <v>20.361990950226247</v>
      </c>
      <c r="H371">
        <v>2</v>
      </c>
    </row>
    <row r="372" spans="1:8" x14ac:dyDescent="0.2">
      <c r="A372" t="s">
        <v>5</v>
      </c>
      <c r="B372" t="s">
        <v>6</v>
      </c>
      <c r="C372">
        <f t="shared" si="5"/>
        <v>3200</v>
      </c>
      <c r="D372" t="s">
        <v>137</v>
      </c>
      <c r="E372" t="s">
        <v>340</v>
      </c>
      <c r="F372">
        <f>_xlfn.NUMBERVALUE(SUBSTITUTE(Table1[[#This Row],[Sqm]],".",","))</f>
        <v>32.5</v>
      </c>
      <c r="G372" s="6">
        <f>Table1[[#This Row],[Rent_cleaned]]/Table1[[#This Row],[Sqm_cleaned]]</f>
        <v>98.461538461538467</v>
      </c>
      <c r="H372">
        <v>1</v>
      </c>
    </row>
    <row r="373" spans="1:8" x14ac:dyDescent="0.2">
      <c r="A373" t="s">
        <v>5</v>
      </c>
      <c r="B373" t="s">
        <v>17</v>
      </c>
      <c r="C373">
        <f t="shared" si="5"/>
        <v>8500</v>
      </c>
      <c r="D373" t="s">
        <v>137</v>
      </c>
      <c r="E373">
        <v>65</v>
      </c>
      <c r="F373">
        <f>_xlfn.NUMBERVALUE(SUBSTITUTE(Table1[[#This Row],[Sqm]],".",","))</f>
        <v>65</v>
      </c>
      <c r="G373" s="6">
        <f>Table1[[#This Row],[Rent_cleaned]]/Table1[[#This Row],[Sqm_cleaned]]</f>
        <v>130.76923076923077</v>
      </c>
      <c r="H373">
        <v>2</v>
      </c>
    </row>
    <row r="374" spans="1:8" x14ac:dyDescent="0.2">
      <c r="A374" t="s">
        <v>5</v>
      </c>
      <c r="B374" t="s">
        <v>33</v>
      </c>
      <c r="C374">
        <f t="shared" si="5"/>
        <v>4500</v>
      </c>
      <c r="D374" t="s">
        <v>137</v>
      </c>
      <c r="E374">
        <v>55</v>
      </c>
      <c r="F374">
        <f>_xlfn.NUMBERVALUE(SUBSTITUTE(Table1[[#This Row],[Sqm]],".",","))</f>
        <v>55</v>
      </c>
      <c r="G374" s="6">
        <f>Table1[[#This Row],[Rent_cleaned]]/Table1[[#This Row],[Sqm_cleaned]]</f>
        <v>81.818181818181813</v>
      </c>
      <c r="H374">
        <v>2</v>
      </c>
    </row>
    <row r="375" spans="1:8" x14ac:dyDescent="0.2">
      <c r="A375" t="s">
        <v>5</v>
      </c>
      <c r="B375" t="s">
        <v>552</v>
      </c>
      <c r="C375">
        <f t="shared" si="5"/>
        <v>4250</v>
      </c>
      <c r="D375" t="s">
        <v>137</v>
      </c>
      <c r="E375">
        <v>60</v>
      </c>
      <c r="F375">
        <f>_xlfn.NUMBERVALUE(SUBSTITUTE(Table1[[#This Row],[Sqm]],".",","))</f>
        <v>60</v>
      </c>
      <c r="G375" s="6">
        <f>Table1[[#This Row],[Rent_cleaned]]/Table1[[#This Row],[Sqm_cleaned]]</f>
        <v>70.833333333333329</v>
      </c>
      <c r="H375">
        <v>3</v>
      </c>
    </row>
    <row r="376" spans="1:8" x14ac:dyDescent="0.2">
      <c r="A376" t="s">
        <v>5</v>
      </c>
      <c r="B376" t="s">
        <v>33</v>
      </c>
      <c r="C376">
        <f t="shared" si="5"/>
        <v>4500</v>
      </c>
      <c r="D376" t="s">
        <v>137</v>
      </c>
      <c r="E376">
        <v>50</v>
      </c>
      <c r="F376">
        <f>_xlfn.NUMBERVALUE(SUBSTITUTE(Table1[[#This Row],[Sqm]],".",","))</f>
        <v>50</v>
      </c>
      <c r="G376" s="6">
        <f>Table1[[#This Row],[Rent_cleaned]]/Table1[[#This Row],[Sqm_cleaned]]</f>
        <v>90</v>
      </c>
      <c r="H376">
        <v>2</v>
      </c>
    </row>
    <row r="377" spans="1:8" x14ac:dyDescent="0.2">
      <c r="A377" t="s">
        <v>5</v>
      </c>
      <c r="B377" t="s">
        <v>76</v>
      </c>
      <c r="C377">
        <f t="shared" si="5"/>
        <v>3500</v>
      </c>
      <c r="D377" t="s">
        <v>137</v>
      </c>
      <c r="E377" t="s">
        <v>1781</v>
      </c>
      <c r="F377">
        <f>_xlfn.NUMBERVALUE(SUBSTITUTE(Table1[[#This Row],[Sqm]],".",","))</f>
        <v>100.95</v>
      </c>
      <c r="G377" s="6">
        <f>Table1[[#This Row],[Rent_cleaned]]/Table1[[#This Row],[Sqm_cleaned]]</f>
        <v>34.670629024269438</v>
      </c>
      <c r="H377">
        <v>4</v>
      </c>
    </row>
    <row r="378" spans="1:8" x14ac:dyDescent="0.2">
      <c r="A378" t="s">
        <v>5</v>
      </c>
      <c r="B378" t="s">
        <v>47</v>
      </c>
      <c r="C378">
        <f t="shared" si="5"/>
        <v>10000</v>
      </c>
      <c r="D378" t="s">
        <v>137</v>
      </c>
      <c r="E378">
        <v>107</v>
      </c>
      <c r="F378">
        <f>_xlfn.NUMBERVALUE(SUBSTITUTE(Table1[[#This Row],[Sqm]],".",","))</f>
        <v>107</v>
      </c>
      <c r="G378" s="6">
        <f>Table1[[#This Row],[Rent_cleaned]]/Table1[[#This Row],[Sqm_cleaned]]</f>
        <v>93.45794392523365</v>
      </c>
      <c r="H378">
        <v>4</v>
      </c>
    </row>
    <row r="379" spans="1:8" x14ac:dyDescent="0.2">
      <c r="A379" t="s">
        <v>5</v>
      </c>
      <c r="B379" t="s">
        <v>64</v>
      </c>
      <c r="C379">
        <f t="shared" si="5"/>
        <v>2000</v>
      </c>
      <c r="D379" t="s">
        <v>137</v>
      </c>
      <c r="E379">
        <v>38</v>
      </c>
      <c r="F379">
        <f>_xlfn.NUMBERVALUE(SUBSTITUTE(Table1[[#This Row],[Sqm]],".",","))</f>
        <v>38</v>
      </c>
      <c r="G379" s="6">
        <f>Table1[[#This Row],[Rent_cleaned]]/Table1[[#This Row],[Sqm_cleaned]]</f>
        <v>52.631578947368418</v>
      </c>
      <c r="H379">
        <v>1</v>
      </c>
    </row>
    <row r="380" spans="1:8" x14ac:dyDescent="0.2">
      <c r="A380" t="s">
        <v>5</v>
      </c>
      <c r="B380" t="s">
        <v>106</v>
      </c>
      <c r="C380">
        <f t="shared" si="5"/>
        <v>7000</v>
      </c>
      <c r="D380" t="s">
        <v>137</v>
      </c>
      <c r="E380" t="s">
        <v>1793</v>
      </c>
      <c r="F380">
        <f>_xlfn.NUMBERVALUE(SUBSTITUTE(Table1[[#This Row],[Sqm]],".",","))</f>
        <v>80.680000000000007</v>
      </c>
      <c r="G380" s="6">
        <f>Table1[[#This Row],[Rent_cleaned]]/Table1[[#This Row],[Sqm_cleaned]]</f>
        <v>86.762518591968259</v>
      </c>
      <c r="H380">
        <v>2</v>
      </c>
    </row>
    <row r="381" spans="1:8" hidden="1" x14ac:dyDescent="0.2">
      <c r="A381" t="s">
        <v>5</v>
      </c>
      <c r="B381" t="s">
        <v>11</v>
      </c>
      <c r="C381">
        <f t="shared" si="5"/>
        <v>6000</v>
      </c>
      <c r="D381" t="s">
        <v>137</v>
      </c>
      <c r="E381">
        <v>170</v>
      </c>
      <c r="F381">
        <f>_xlfn.NUMBERVALUE(SUBSTITUTE(Table1[[#This Row],[Sqm]],".",","))</f>
        <v>170</v>
      </c>
      <c r="G381" s="6">
        <f>Table1[[#This Row],[Rent_cleaned]]/Table1[[#This Row],[Sqm_cleaned]]</f>
        <v>35.294117647058826</v>
      </c>
      <c r="H381">
        <v>4</v>
      </c>
    </row>
    <row r="382" spans="1:8" hidden="1" x14ac:dyDescent="0.2">
      <c r="A382" t="s">
        <v>5</v>
      </c>
      <c r="B382" t="s">
        <v>77</v>
      </c>
      <c r="C382">
        <f t="shared" si="5"/>
        <v>1500</v>
      </c>
      <c r="D382" t="s">
        <v>137</v>
      </c>
      <c r="E382" t="s">
        <v>1803</v>
      </c>
      <c r="F382">
        <f>_xlfn.NUMBERVALUE(SUBSTITUTE(Table1[[#This Row],[Sqm]],".",","))</f>
        <v>219.6</v>
      </c>
      <c r="G382">
        <f>Table1[[#This Row],[Rent_cleaned]]/Table1[[#This Row],[Sqm_cleaned]]</f>
        <v>6.8306010928961749</v>
      </c>
      <c r="H382">
        <v>5</v>
      </c>
    </row>
    <row r="383" spans="1:8" x14ac:dyDescent="0.2">
      <c r="A383" t="s">
        <v>5</v>
      </c>
      <c r="B383" t="s">
        <v>136</v>
      </c>
      <c r="C383">
        <f t="shared" si="5"/>
        <v>2300</v>
      </c>
      <c r="D383" t="s">
        <v>137</v>
      </c>
      <c r="E383">
        <v>48</v>
      </c>
      <c r="F383">
        <f>_xlfn.NUMBERVALUE(SUBSTITUTE(Table1[[#This Row],[Sqm]],".",","))</f>
        <v>48</v>
      </c>
      <c r="G383" s="6">
        <f>Table1[[#This Row],[Rent_cleaned]]/Table1[[#This Row],[Sqm_cleaned]]</f>
        <v>47.916666666666664</v>
      </c>
      <c r="H383">
        <v>2</v>
      </c>
    </row>
    <row r="384" spans="1:8" hidden="1" x14ac:dyDescent="0.2">
      <c r="A384" t="s">
        <v>5</v>
      </c>
      <c r="B384" t="s">
        <v>90</v>
      </c>
      <c r="C384">
        <f t="shared" si="5"/>
        <v>20000</v>
      </c>
      <c r="D384" t="s">
        <v>137</v>
      </c>
      <c r="E384">
        <v>48</v>
      </c>
      <c r="F384">
        <f>_xlfn.NUMBERVALUE(SUBSTITUTE(Table1[[#This Row],[Sqm]],".",","))</f>
        <v>48</v>
      </c>
      <c r="G384" s="6">
        <f>Table1[[#This Row],[Rent_cleaned]]/Table1[[#This Row],[Sqm_cleaned]]</f>
        <v>416.66666666666669</v>
      </c>
      <c r="H384">
        <v>2</v>
      </c>
    </row>
    <row r="385" spans="1:8" hidden="1" x14ac:dyDescent="0.2">
      <c r="A385" t="s">
        <v>5</v>
      </c>
      <c r="B385" t="s">
        <v>33</v>
      </c>
      <c r="C385">
        <f t="shared" si="5"/>
        <v>4500</v>
      </c>
      <c r="D385" t="s">
        <v>137</v>
      </c>
      <c r="E385">
        <v>230</v>
      </c>
      <c r="F385">
        <f>_xlfn.NUMBERVALUE(SUBSTITUTE(Table1[[#This Row],[Sqm]],".",","))</f>
        <v>230</v>
      </c>
      <c r="G385">
        <f>Table1[[#This Row],[Rent_cleaned]]/Table1[[#This Row],[Sqm_cleaned]]</f>
        <v>19.565217391304348</v>
      </c>
      <c r="H385">
        <v>5</v>
      </c>
    </row>
    <row r="386" spans="1:8" x14ac:dyDescent="0.2">
      <c r="A386" t="s">
        <v>5</v>
      </c>
      <c r="B386" t="s">
        <v>33</v>
      </c>
      <c r="C386">
        <f t="shared" ref="C386:C449" si="6">_xlfn.NUMBERVALUE(MID(B386,2,LEN(B386)-2))</f>
        <v>4500</v>
      </c>
      <c r="D386" t="s">
        <v>137</v>
      </c>
      <c r="E386">
        <v>120</v>
      </c>
      <c r="F386">
        <f>_xlfn.NUMBERVALUE(SUBSTITUTE(Table1[[#This Row],[Sqm]],".",","))</f>
        <v>120</v>
      </c>
      <c r="G386" s="6">
        <f>Table1[[#This Row],[Rent_cleaned]]/Table1[[#This Row],[Sqm_cleaned]]</f>
        <v>37.5</v>
      </c>
      <c r="H386">
        <v>3</v>
      </c>
    </row>
    <row r="387" spans="1:8" x14ac:dyDescent="0.2">
      <c r="A387" t="s">
        <v>5</v>
      </c>
      <c r="B387" t="s">
        <v>64</v>
      </c>
      <c r="C387">
        <f t="shared" si="6"/>
        <v>2000</v>
      </c>
      <c r="D387" t="s">
        <v>137</v>
      </c>
      <c r="E387">
        <v>78</v>
      </c>
      <c r="F387">
        <f>_xlfn.NUMBERVALUE(SUBSTITUTE(Table1[[#This Row],[Sqm]],".",","))</f>
        <v>78</v>
      </c>
      <c r="G387" s="6">
        <f>Table1[[#This Row],[Rent_cleaned]]/Table1[[#This Row],[Sqm_cleaned]]</f>
        <v>25.641025641025642</v>
      </c>
      <c r="H387">
        <v>3</v>
      </c>
    </row>
    <row r="388" spans="1:8" x14ac:dyDescent="0.2">
      <c r="A388" t="s">
        <v>5</v>
      </c>
      <c r="B388" t="s">
        <v>80</v>
      </c>
      <c r="C388">
        <f t="shared" si="6"/>
        <v>4000</v>
      </c>
      <c r="D388" t="s">
        <v>137</v>
      </c>
      <c r="E388">
        <v>106</v>
      </c>
      <c r="F388">
        <f>_xlfn.NUMBERVALUE(SUBSTITUTE(Table1[[#This Row],[Sqm]],".",","))</f>
        <v>106</v>
      </c>
      <c r="G388" s="6">
        <f>Table1[[#This Row],[Rent_cleaned]]/Table1[[#This Row],[Sqm_cleaned]]</f>
        <v>37.735849056603776</v>
      </c>
      <c r="H388">
        <v>3</v>
      </c>
    </row>
    <row r="389" spans="1:8" hidden="1" x14ac:dyDescent="0.2">
      <c r="A389" t="s">
        <v>5</v>
      </c>
      <c r="B389" t="s">
        <v>243</v>
      </c>
      <c r="C389">
        <f t="shared" si="6"/>
        <v>800</v>
      </c>
      <c r="D389" t="s">
        <v>137</v>
      </c>
      <c r="E389">
        <v>12</v>
      </c>
      <c r="F389">
        <f>_xlfn.NUMBERVALUE(SUBSTITUTE(Table1[[#This Row],[Sqm]],".",","))</f>
        <v>12</v>
      </c>
      <c r="G389">
        <f>Table1[[#This Row],[Rent_cleaned]]/Table1[[#This Row],[Sqm_cleaned]]</f>
        <v>66.666666666666671</v>
      </c>
      <c r="H389">
        <v>2</v>
      </c>
    </row>
    <row r="390" spans="1:8" hidden="1" x14ac:dyDescent="0.2">
      <c r="A390" t="s">
        <v>5</v>
      </c>
      <c r="B390" t="s">
        <v>99</v>
      </c>
      <c r="C390">
        <f t="shared" si="6"/>
        <v>10500</v>
      </c>
      <c r="D390" t="s">
        <v>174</v>
      </c>
      <c r="E390">
        <v>140</v>
      </c>
      <c r="F390">
        <f>_xlfn.NUMBERVALUE(SUBSTITUTE(Table1[[#This Row],[Sqm]],".",","))</f>
        <v>140</v>
      </c>
      <c r="G390">
        <f>Table1[[#This Row],[Rent_cleaned]]/Table1[[#This Row],[Sqm_cleaned]]</f>
        <v>75</v>
      </c>
      <c r="H390">
        <v>4</v>
      </c>
    </row>
    <row r="391" spans="1:8" hidden="1" x14ac:dyDescent="0.2">
      <c r="A391" t="s">
        <v>5</v>
      </c>
      <c r="B391" t="s">
        <v>76</v>
      </c>
      <c r="C391">
        <f t="shared" si="6"/>
        <v>3500</v>
      </c>
      <c r="D391" t="s">
        <v>174</v>
      </c>
      <c r="E391">
        <v>29</v>
      </c>
      <c r="F391">
        <f>_xlfn.NUMBERVALUE(SUBSTITUTE(Table1[[#This Row],[Sqm]],".",","))</f>
        <v>29</v>
      </c>
      <c r="G391">
        <f>Table1[[#This Row],[Rent_cleaned]]/Table1[[#This Row],[Sqm_cleaned]]</f>
        <v>120.68965517241379</v>
      </c>
      <c r="H391">
        <v>1</v>
      </c>
    </row>
    <row r="392" spans="1:8" hidden="1" x14ac:dyDescent="0.2">
      <c r="A392" t="s">
        <v>5</v>
      </c>
      <c r="B392" t="s">
        <v>76</v>
      </c>
      <c r="C392">
        <f t="shared" si="6"/>
        <v>3500</v>
      </c>
      <c r="D392" t="s">
        <v>174</v>
      </c>
      <c r="E392">
        <v>19</v>
      </c>
      <c r="F392">
        <f>_xlfn.NUMBERVALUE(SUBSTITUTE(Table1[[#This Row],[Sqm]],".",","))</f>
        <v>19</v>
      </c>
      <c r="G392">
        <f>Table1[[#This Row],[Rent_cleaned]]/Table1[[#This Row],[Sqm_cleaned]]</f>
        <v>184.21052631578948</v>
      </c>
      <c r="H392">
        <v>1</v>
      </c>
    </row>
    <row r="393" spans="1:8" hidden="1" x14ac:dyDescent="0.2">
      <c r="A393" t="s">
        <v>5</v>
      </c>
      <c r="B393" t="s">
        <v>6</v>
      </c>
      <c r="C393">
        <f t="shared" si="6"/>
        <v>3200</v>
      </c>
      <c r="D393" t="s">
        <v>174</v>
      </c>
      <c r="E393">
        <v>50</v>
      </c>
      <c r="F393">
        <f>_xlfn.NUMBERVALUE(SUBSTITUTE(Table1[[#This Row],[Sqm]],".",","))</f>
        <v>50</v>
      </c>
      <c r="G393">
        <f>Table1[[#This Row],[Rent_cleaned]]/Table1[[#This Row],[Sqm_cleaned]]</f>
        <v>64</v>
      </c>
      <c r="H393">
        <v>2</v>
      </c>
    </row>
    <row r="394" spans="1:8" hidden="1" x14ac:dyDescent="0.2">
      <c r="A394" t="s">
        <v>5</v>
      </c>
      <c r="B394" t="s">
        <v>140</v>
      </c>
      <c r="C394">
        <f t="shared" si="6"/>
        <v>2400</v>
      </c>
      <c r="D394" t="s">
        <v>174</v>
      </c>
      <c r="E394">
        <v>60</v>
      </c>
      <c r="F394">
        <f>_xlfn.NUMBERVALUE(SUBSTITUTE(Table1[[#This Row],[Sqm]],".",","))</f>
        <v>60</v>
      </c>
      <c r="G394">
        <f>Table1[[#This Row],[Rent_cleaned]]/Table1[[#This Row],[Sqm_cleaned]]</f>
        <v>40</v>
      </c>
      <c r="H394">
        <v>3</v>
      </c>
    </row>
    <row r="395" spans="1:8" hidden="1" x14ac:dyDescent="0.2">
      <c r="A395" t="s">
        <v>5</v>
      </c>
      <c r="B395" t="s">
        <v>136</v>
      </c>
      <c r="C395">
        <f t="shared" si="6"/>
        <v>2300</v>
      </c>
      <c r="D395" t="s">
        <v>174</v>
      </c>
      <c r="E395">
        <v>56</v>
      </c>
      <c r="F395">
        <f>_xlfn.NUMBERVALUE(SUBSTITUTE(Table1[[#This Row],[Sqm]],".",","))</f>
        <v>56</v>
      </c>
      <c r="G395">
        <f>Table1[[#This Row],[Rent_cleaned]]/Table1[[#This Row],[Sqm_cleaned]]</f>
        <v>41.071428571428569</v>
      </c>
      <c r="H395">
        <v>2</v>
      </c>
    </row>
    <row r="396" spans="1:8" hidden="1" x14ac:dyDescent="0.2">
      <c r="A396" t="s">
        <v>5</v>
      </c>
      <c r="B396" t="s">
        <v>140</v>
      </c>
      <c r="C396">
        <f t="shared" si="6"/>
        <v>2400</v>
      </c>
      <c r="D396" t="s">
        <v>174</v>
      </c>
      <c r="E396">
        <v>42</v>
      </c>
      <c r="F396">
        <f>_xlfn.NUMBERVALUE(SUBSTITUTE(Table1[[#This Row],[Sqm]],".",","))</f>
        <v>42</v>
      </c>
      <c r="G396">
        <f>Table1[[#This Row],[Rent_cleaned]]/Table1[[#This Row],[Sqm_cleaned]]</f>
        <v>57.142857142857146</v>
      </c>
      <c r="H396">
        <v>2</v>
      </c>
    </row>
    <row r="397" spans="1:8" hidden="1" x14ac:dyDescent="0.2">
      <c r="A397" t="s">
        <v>5</v>
      </c>
      <c r="B397" t="s">
        <v>8</v>
      </c>
      <c r="C397">
        <f t="shared" si="6"/>
        <v>11000</v>
      </c>
      <c r="D397" t="s">
        <v>174</v>
      </c>
      <c r="E397">
        <v>70</v>
      </c>
      <c r="F397">
        <f>_xlfn.NUMBERVALUE(SUBSTITUTE(Table1[[#This Row],[Sqm]],".",","))</f>
        <v>70</v>
      </c>
      <c r="G397">
        <f>Table1[[#This Row],[Rent_cleaned]]/Table1[[#This Row],[Sqm_cleaned]]</f>
        <v>157.14285714285714</v>
      </c>
      <c r="H397">
        <v>2</v>
      </c>
    </row>
    <row r="398" spans="1:8" hidden="1" x14ac:dyDescent="0.2">
      <c r="A398" t="s">
        <v>5</v>
      </c>
      <c r="B398" t="s">
        <v>67</v>
      </c>
      <c r="C398">
        <f t="shared" si="6"/>
        <v>1800</v>
      </c>
      <c r="D398" t="s">
        <v>174</v>
      </c>
      <c r="E398">
        <v>38</v>
      </c>
      <c r="F398">
        <f>_xlfn.NUMBERVALUE(SUBSTITUTE(Table1[[#This Row],[Sqm]],".",","))</f>
        <v>38</v>
      </c>
      <c r="G398">
        <f>Table1[[#This Row],[Rent_cleaned]]/Table1[[#This Row],[Sqm_cleaned]]</f>
        <v>47.368421052631582</v>
      </c>
      <c r="H398">
        <v>2</v>
      </c>
    </row>
    <row r="399" spans="1:8" hidden="1" x14ac:dyDescent="0.2">
      <c r="A399" t="s">
        <v>5</v>
      </c>
      <c r="B399" t="s">
        <v>9</v>
      </c>
      <c r="C399">
        <f t="shared" si="6"/>
        <v>12000</v>
      </c>
      <c r="D399" t="s">
        <v>174</v>
      </c>
      <c r="E399">
        <v>128</v>
      </c>
      <c r="F399">
        <f>_xlfn.NUMBERVALUE(SUBSTITUTE(Table1[[#This Row],[Sqm]],".",","))</f>
        <v>128</v>
      </c>
      <c r="G399">
        <f>Table1[[#This Row],[Rent_cleaned]]/Table1[[#This Row],[Sqm_cleaned]]</f>
        <v>93.75</v>
      </c>
      <c r="H399">
        <v>5</v>
      </c>
    </row>
    <row r="400" spans="1:8" hidden="1" x14ac:dyDescent="0.2">
      <c r="A400" t="s">
        <v>5</v>
      </c>
      <c r="B400" t="s">
        <v>83</v>
      </c>
      <c r="C400">
        <f t="shared" si="6"/>
        <v>2200</v>
      </c>
      <c r="D400" t="s">
        <v>1133</v>
      </c>
      <c r="E400">
        <v>38</v>
      </c>
      <c r="F400">
        <f>_xlfn.NUMBERVALUE(SUBSTITUTE(Table1[[#This Row],[Sqm]],".",","))</f>
        <v>38</v>
      </c>
      <c r="G400">
        <f>Table1[[#This Row],[Rent_cleaned]]/Table1[[#This Row],[Sqm_cleaned]]</f>
        <v>57.89473684210526</v>
      </c>
      <c r="H400">
        <v>2</v>
      </c>
    </row>
    <row r="401" spans="1:8" hidden="1" x14ac:dyDescent="0.2">
      <c r="A401" t="s">
        <v>5</v>
      </c>
      <c r="B401" t="s">
        <v>148</v>
      </c>
      <c r="C401">
        <f t="shared" si="6"/>
        <v>3900</v>
      </c>
      <c r="D401" t="s">
        <v>1133</v>
      </c>
      <c r="E401" t="s">
        <v>1593</v>
      </c>
      <c r="F401">
        <f>_xlfn.NUMBERVALUE(SUBSTITUTE(Table1[[#This Row],[Sqm]],".",","))</f>
        <v>58.56</v>
      </c>
      <c r="G401">
        <f>Table1[[#This Row],[Rent_cleaned]]/Table1[[#This Row],[Sqm_cleaned]]</f>
        <v>66.598360655737707</v>
      </c>
      <c r="H401">
        <v>3</v>
      </c>
    </row>
    <row r="402" spans="1:8" hidden="1" x14ac:dyDescent="0.2">
      <c r="A402" t="s">
        <v>5</v>
      </c>
      <c r="B402" t="s">
        <v>66</v>
      </c>
      <c r="C402">
        <f t="shared" si="6"/>
        <v>2700</v>
      </c>
      <c r="D402" t="s">
        <v>1234</v>
      </c>
      <c r="E402">
        <v>102</v>
      </c>
      <c r="F402">
        <f>_xlfn.NUMBERVALUE(SUBSTITUTE(Table1[[#This Row],[Sqm]],".",","))</f>
        <v>102</v>
      </c>
      <c r="G402">
        <f>Table1[[#This Row],[Rent_cleaned]]/Table1[[#This Row],[Sqm_cleaned]]</f>
        <v>26.470588235294116</v>
      </c>
      <c r="H402">
        <v>5</v>
      </c>
    </row>
    <row r="403" spans="1:8" hidden="1" x14ac:dyDescent="0.2">
      <c r="A403" t="s">
        <v>5</v>
      </c>
      <c r="B403" t="s">
        <v>161</v>
      </c>
      <c r="C403">
        <f t="shared" si="6"/>
        <v>2100</v>
      </c>
      <c r="D403" t="s">
        <v>1550</v>
      </c>
      <c r="E403" t="s">
        <v>167</v>
      </c>
      <c r="F403">
        <f>_xlfn.NUMBERVALUE(SUBSTITUTE(Table1[[#This Row],[Sqm]],".",","))</f>
        <v>46.4</v>
      </c>
      <c r="G403">
        <f>Table1[[#This Row],[Rent_cleaned]]/Table1[[#This Row],[Sqm_cleaned]]</f>
        <v>45.258620689655174</v>
      </c>
      <c r="H403">
        <v>3</v>
      </c>
    </row>
    <row r="404" spans="1:8" hidden="1" x14ac:dyDescent="0.2">
      <c r="A404" t="s">
        <v>5</v>
      </c>
      <c r="B404" t="s">
        <v>161</v>
      </c>
      <c r="C404">
        <f t="shared" si="6"/>
        <v>2100</v>
      </c>
      <c r="D404" t="s">
        <v>627</v>
      </c>
      <c r="E404" t="s">
        <v>628</v>
      </c>
      <c r="F404">
        <f>_xlfn.NUMBERVALUE(SUBSTITUTE(Table1[[#This Row],[Sqm]],".",","))</f>
        <v>33.65</v>
      </c>
      <c r="G404">
        <f>Table1[[#This Row],[Rent_cleaned]]/Table1[[#This Row],[Sqm_cleaned]]</f>
        <v>62.407132243684998</v>
      </c>
      <c r="H404">
        <v>1</v>
      </c>
    </row>
    <row r="405" spans="1:8" hidden="1" x14ac:dyDescent="0.2">
      <c r="A405" t="s">
        <v>5</v>
      </c>
      <c r="B405" t="s">
        <v>75</v>
      </c>
      <c r="C405">
        <f t="shared" si="6"/>
        <v>3000</v>
      </c>
      <c r="D405" t="s">
        <v>627</v>
      </c>
      <c r="E405" t="s">
        <v>1033</v>
      </c>
      <c r="F405">
        <f>_xlfn.NUMBERVALUE(SUBSTITUTE(Table1[[#This Row],[Sqm]],".",","))</f>
        <v>61.5</v>
      </c>
      <c r="G405">
        <f>Table1[[#This Row],[Rent_cleaned]]/Table1[[#This Row],[Sqm_cleaned]]</f>
        <v>48.780487804878049</v>
      </c>
      <c r="H405">
        <v>3</v>
      </c>
    </row>
    <row r="406" spans="1:8" hidden="1" x14ac:dyDescent="0.2">
      <c r="A406" t="s">
        <v>5</v>
      </c>
      <c r="B406" t="s">
        <v>373</v>
      </c>
      <c r="C406">
        <f t="shared" si="6"/>
        <v>250</v>
      </c>
      <c r="D406" t="s">
        <v>627</v>
      </c>
      <c r="E406">
        <v>70</v>
      </c>
      <c r="F406">
        <f>_xlfn.NUMBERVALUE(SUBSTITUTE(Table1[[#This Row],[Sqm]],".",","))</f>
        <v>70</v>
      </c>
      <c r="G406">
        <f>Table1[[#This Row],[Rent_cleaned]]/Table1[[#This Row],[Sqm_cleaned]]</f>
        <v>3.5714285714285716</v>
      </c>
      <c r="H406">
        <v>2</v>
      </c>
    </row>
    <row r="407" spans="1:8" hidden="1" x14ac:dyDescent="0.2">
      <c r="A407" t="s">
        <v>5</v>
      </c>
      <c r="B407" t="s">
        <v>148</v>
      </c>
      <c r="C407">
        <f t="shared" si="6"/>
        <v>3900</v>
      </c>
      <c r="D407" t="s">
        <v>412</v>
      </c>
      <c r="E407">
        <v>42</v>
      </c>
      <c r="F407">
        <f>_xlfn.NUMBERVALUE(SUBSTITUTE(Table1[[#This Row],[Sqm]],".",","))</f>
        <v>42</v>
      </c>
      <c r="G407">
        <f>Table1[[#This Row],[Rent_cleaned]]/Table1[[#This Row],[Sqm_cleaned]]</f>
        <v>92.857142857142861</v>
      </c>
      <c r="H407">
        <v>3</v>
      </c>
    </row>
    <row r="408" spans="1:8" hidden="1" x14ac:dyDescent="0.2">
      <c r="A408" t="s">
        <v>5</v>
      </c>
      <c r="B408" t="s">
        <v>67</v>
      </c>
      <c r="C408">
        <f t="shared" si="6"/>
        <v>1800</v>
      </c>
      <c r="D408" t="s">
        <v>412</v>
      </c>
      <c r="E408">
        <v>61</v>
      </c>
      <c r="F408">
        <f>_xlfn.NUMBERVALUE(SUBSTITUTE(Table1[[#This Row],[Sqm]],".",","))</f>
        <v>61</v>
      </c>
      <c r="G408">
        <f>Table1[[#This Row],[Rent_cleaned]]/Table1[[#This Row],[Sqm_cleaned]]</f>
        <v>29.508196721311474</v>
      </c>
      <c r="H408">
        <v>2</v>
      </c>
    </row>
    <row r="409" spans="1:8" hidden="1" x14ac:dyDescent="0.2">
      <c r="A409" t="s">
        <v>5</v>
      </c>
      <c r="B409" t="s">
        <v>33</v>
      </c>
      <c r="C409">
        <f t="shared" si="6"/>
        <v>4500</v>
      </c>
      <c r="D409" t="s">
        <v>412</v>
      </c>
      <c r="E409">
        <v>75</v>
      </c>
      <c r="F409">
        <f>_xlfn.NUMBERVALUE(SUBSTITUTE(Table1[[#This Row],[Sqm]],".",","))</f>
        <v>75</v>
      </c>
      <c r="G409">
        <f>Table1[[#This Row],[Rent_cleaned]]/Table1[[#This Row],[Sqm_cleaned]]</f>
        <v>60</v>
      </c>
      <c r="H409">
        <v>1</v>
      </c>
    </row>
    <row r="410" spans="1:8" hidden="1" x14ac:dyDescent="0.2">
      <c r="A410" t="s">
        <v>5</v>
      </c>
      <c r="B410" t="s">
        <v>129</v>
      </c>
      <c r="C410">
        <f t="shared" si="6"/>
        <v>3700</v>
      </c>
      <c r="D410" t="s">
        <v>412</v>
      </c>
      <c r="E410">
        <v>32</v>
      </c>
      <c r="F410">
        <f>_xlfn.NUMBERVALUE(SUBSTITUTE(Table1[[#This Row],[Sqm]],".",","))</f>
        <v>32</v>
      </c>
      <c r="G410">
        <f>Table1[[#This Row],[Rent_cleaned]]/Table1[[#This Row],[Sqm_cleaned]]</f>
        <v>115.625</v>
      </c>
      <c r="H410">
        <v>20</v>
      </c>
    </row>
    <row r="411" spans="1:8" hidden="1" x14ac:dyDescent="0.2">
      <c r="A411" t="s">
        <v>5</v>
      </c>
      <c r="B411" t="s">
        <v>83</v>
      </c>
      <c r="C411">
        <f t="shared" si="6"/>
        <v>2200</v>
      </c>
      <c r="D411" t="s">
        <v>412</v>
      </c>
      <c r="E411">
        <v>200</v>
      </c>
      <c r="F411">
        <f>_xlfn.NUMBERVALUE(SUBSTITUTE(Table1[[#This Row],[Sqm]],".",","))</f>
        <v>200</v>
      </c>
      <c r="G411">
        <f>Table1[[#This Row],[Rent_cleaned]]/Table1[[#This Row],[Sqm_cleaned]]</f>
        <v>11</v>
      </c>
      <c r="H411">
        <v>1</v>
      </c>
    </row>
    <row r="412" spans="1:8" hidden="1" x14ac:dyDescent="0.2">
      <c r="A412" t="s">
        <v>5</v>
      </c>
      <c r="B412" t="s">
        <v>414</v>
      </c>
      <c r="C412">
        <f t="shared" si="6"/>
        <v>600</v>
      </c>
      <c r="D412" t="s">
        <v>412</v>
      </c>
      <c r="E412">
        <v>47</v>
      </c>
      <c r="F412">
        <f>_xlfn.NUMBERVALUE(SUBSTITUTE(Table1[[#This Row],[Sqm]],".",","))</f>
        <v>47</v>
      </c>
      <c r="G412">
        <f>Table1[[#This Row],[Rent_cleaned]]/Table1[[#This Row],[Sqm_cleaned]]</f>
        <v>12.76595744680851</v>
      </c>
      <c r="H412">
        <v>3</v>
      </c>
    </row>
    <row r="413" spans="1:8" hidden="1" x14ac:dyDescent="0.2">
      <c r="A413" t="s">
        <v>5</v>
      </c>
      <c r="B413" t="s">
        <v>75</v>
      </c>
      <c r="C413">
        <f t="shared" si="6"/>
        <v>3000</v>
      </c>
      <c r="D413" t="s">
        <v>412</v>
      </c>
      <c r="E413">
        <v>48</v>
      </c>
      <c r="F413">
        <f>_xlfn.NUMBERVALUE(SUBSTITUTE(Table1[[#This Row],[Sqm]],".",","))</f>
        <v>48</v>
      </c>
      <c r="G413">
        <f>Table1[[#This Row],[Rent_cleaned]]/Table1[[#This Row],[Sqm_cleaned]]</f>
        <v>62.5</v>
      </c>
      <c r="H413">
        <v>3</v>
      </c>
    </row>
    <row r="414" spans="1:8" hidden="1" x14ac:dyDescent="0.2">
      <c r="A414" t="s">
        <v>5</v>
      </c>
      <c r="B414" t="s">
        <v>71</v>
      </c>
      <c r="C414">
        <f t="shared" si="6"/>
        <v>2800</v>
      </c>
      <c r="D414" t="s">
        <v>412</v>
      </c>
      <c r="E414">
        <v>52</v>
      </c>
      <c r="F414">
        <f>_xlfn.NUMBERVALUE(SUBSTITUTE(Table1[[#This Row],[Sqm]],".",","))</f>
        <v>52</v>
      </c>
      <c r="G414">
        <f>Table1[[#This Row],[Rent_cleaned]]/Table1[[#This Row],[Sqm_cleaned]]</f>
        <v>53.846153846153847</v>
      </c>
      <c r="H414">
        <v>2</v>
      </c>
    </row>
    <row r="415" spans="1:8" hidden="1" x14ac:dyDescent="0.2">
      <c r="A415" t="s">
        <v>5</v>
      </c>
      <c r="B415" t="s">
        <v>278</v>
      </c>
      <c r="C415">
        <f t="shared" si="6"/>
        <v>1900</v>
      </c>
      <c r="D415" t="s">
        <v>412</v>
      </c>
      <c r="E415">
        <v>45</v>
      </c>
      <c r="F415">
        <f>_xlfn.NUMBERVALUE(SUBSTITUTE(Table1[[#This Row],[Sqm]],".",","))</f>
        <v>45</v>
      </c>
      <c r="G415">
        <f>Table1[[#This Row],[Rent_cleaned]]/Table1[[#This Row],[Sqm_cleaned]]</f>
        <v>42.222222222222221</v>
      </c>
      <c r="H415">
        <v>2</v>
      </c>
    </row>
    <row r="416" spans="1:8" hidden="1" x14ac:dyDescent="0.2">
      <c r="A416" t="s">
        <v>5</v>
      </c>
      <c r="B416" t="s">
        <v>163</v>
      </c>
      <c r="C416">
        <f t="shared" si="6"/>
        <v>1400</v>
      </c>
      <c r="D416" t="s">
        <v>412</v>
      </c>
      <c r="E416">
        <v>58</v>
      </c>
      <c r="F416">
        <f>_xlfn.NUMBERVALUE(SUBSTITUTE(Table1[[#This Row],[Sqm]],".",","))</f>
        <v>58</v>
      </c>
      <c r="G416">
        <f>Table1[[#This Row],[Rent_cleaned]]/Table1[[#This Row],[Sqm_cleaned]]</f>
        <v>24.137931034482758</v>
      </c>
      <c r="H416">
        <v>3</v>
      </c>
    </row>
    <row r="417" spans="1:8" hidden="1" x14ac:dyDescent="0.2">
      <c r="A417" t="s">
        <v>5</v>
      </c>
      <c r="B417" t="s">
        <v>75</v>
      </c>
      <c r="C417">
        <f t="shared" si="6"/>
        <v>3000</v>
      </c>
      <c r="D417" t="s">
        <v>412</v>
      </c>
      <c r="E417">
        <v>40</v>
      </c>
      <c r="F417">
        <f>_xlfn.NUMBERVALUE(SUBSTITUTE(Table1[[#This Row],[Sqm]],".",","))</f>
        <v>40</v>
      </c>
      <c r="G417">
        <f>Table1[[#This Row],[Rent_cleaned]]/Table1[[#This Row],[Sqm_cleaned]]</f>
        <v>75</v>
      </c>
      <c r="H417">
        <v>2</v>
      </c>
    </row>
    <row r="418" spans="1:8" hidden="1" x14ac:dyDescent="0.2">
      <c r="A418" t="s">
        <v>5</v>
      </c>
      <c r="B418" t="s">
        <v>64</v>
      </c>
      <c r="C418">
        <f t="shared" si="6"/>
        <v>2000</v>
      </c>
      <c r="D418" t="s">
        <v>412</v>
      </c>
      <c r="E418">
        <v>55</v>
      </c>
      <c r="F418">
        <f>_xlfn.NUMBERVALUE(SUBSTITUTE(Table1[[#This Row],[Sqm]],".",","))</f>
        <v>55</v>
      </c>
      <c r="G418">
        <f>Table1[[#This Row],[Rent_cleaned]]/Table1[[#This Row],[Sqm_cleaned]]</f>
        <v>36.363636363636367</v>
      </c>
      <c r="H418">
        <v>3</v>
      </c>
    </row>
    <row r="419" spans="1:8" hidden="1" x14ac:dyDescent="0.2">
      <c r="A419" t="s">
        <v>5</v>
      </c>
      <c r="B419" t="s">
        <v>71</v>
      </c>
      <c r="C419">
        <f t="shared" si="6"/>
        <v>2800</v>
      </c>
      <c r="D419" t="s">
        <v>412</v>
      </c>
      <c r="E419">
        <v>54</v>
      </c>
      <c r="F419">
        <f>_xlfn.NUMBERVALUE(SUBSTITUTE(Table1[[#This Row],[Sqm]],".",","))</f>
        <v>54</v>
      </c>
      <c r="G419">
        <f>Table1[[#This Row],[Rent_cleaned]]/Table1[[#This Row],[Sqm_cleaned]]</f>
        <v>51.851851851851855</v>
      </c>
      <c r="H419">
        <v>2</v>
      </c>
    </row>
    <row r="420" spans="1:8" hidden="1" x14ac:dyDescent="0.2">
      <c r="A420" t="s">
        <v>5</v>
      </c>
      <c r="B420" t="s">
        <v>171</v>
      </c>
      <c r="C420">
        <f t="shared" si="6"/>
        <v>1950</v>
      </c>
      <c r="D420" t="s">
        <v>412</v>
      </c>
      <c r="E420">
        <v>51</v>
      </c>
      <c r="F420">
        <f>_xlfn.NUMBERVALUE(SUBSTITUTE(Table1[[#This Row],[Sqm]],".",","))</f>
        <v>51</v>
      </c>
      <c r="G420">
        <f>Table1[[#This Row],[Rent_cleaned]]/Table1[[#This Row],[Sqm_cleaned]]</f>
        <v>38.235294117647058</v>
      </c>
      <c r="H420">
        <v>2</v>
      </c>
    </row>
    <row r="421" spans="1:8" hidden="1" x14ac:dyDescent="0.2">
      <c r="A421" t="s">
        <v>5</v>
      </c>
      <c r="B421" t="s">
        <v>693</v>
      </c>
      <c r="C421">
        <f t="shared" si="6"/>
        <v>1999</v>
      </c>
      <c r="D421" t="s">
        <v>412</v>
      </c>
      <c r="E421" t="s">
        <v>694</v>
      </c>
      <c r="F421">
        <f>_xlfn.NUMBERVALUE(SUBSTITUTE(Table1[[#This Row],[Sqm]],".",","))</f>
        <v>36.799999999999997</v>
      </c>
      <c r="G421">
        <f>Table1[[#This Row],[Rent_cleaned]]/Table1[[#This Row],[Sqm_cleaned]]</f>
        <v>54.320652173913047</v>
      </c>
      <c r="H421">
        <v>2</v>
      </c>
    </row>
    <row r="422" spans="1:8" hidden="1" x14ac:dyDescent="0.2">
      <c r="A422" t="s">
        <v>5</v>
      </c>
      <c r="B422" t="s">
        <v>83</v>
      </c>
      <c r="C422">
        <f t="shared" si="6"/>
        <v>2200</v>
      </c>
      <c r="D422" t="s">
        <v>412</v>
      </c>
      <c r="E422" t="s">
        <v>695</v>
      </c>
      <c r="F422">
        <f>_xlfn.NUMBERVALUE(SUBSTITUTE(Table1[[#This Row],[Sqm]],".",","))</f>
        <v>31.3</v>
      </c>
      <c r="G422">
        <f>Table1[[#This Row],[Rent_cleaned]]/Table1[[#This Row],[Sqm_cleaned]]</f>
        <v>70.287539936102235</v>
      </c>
      <c r="H422">
        <v>3</v>
      </c>
    </row>
    <row r="423" spans="1:8" hidden="1" x14ac:dyDescent="0.2">
      <c r="A423" t="s">
        <v>5</v>
      </c>
      <c r="B423" t="s">
        <v>77</v>
      </c>
      <c r="C423">
        <f t="shared" si="6"/>
        <v>1500</v>
      </c>
      <c r="D423" t="s">
        <v>412</v>
      </c>
      <c r="E423">
        <v>55</v>
      </c>
      <c r="F423">
        <f>_xlfn.NUMBERVALUE(SUBSTITUTE(Table1[[#This Row],[Sqm]],".",","))</f>
        <v>55</v>
      </c>
      <c r="G423">
        <f>Table1[[#This Row],[Rent_cleaned]]/Table1[[#This Row],[Sqm_cleaned]]</f>
        <v>27.272727272727273</v>
      </c>
      <c r="H423">
        <v>1</v>
      </c>
    </row>
    <row r="424" spans="1:8" hidden="1" x14ac:dyDescent="0.2">
      <c r="A424" t="s">
        <v>5</v>
      </c>
      <c r="B424" t="s">
        <v>64</v>
      </c>
      <c r="C424">
        <f t="shared" si="6"/>
        <v>2000</v>
      </c>
      <c r="D424" t="s">
        <v>412</v>
      </c>
      <c r="E424">
        <v>43</v>
      </c>
      <c r="F424">
        <f>_xlfn.NUMBERVALUE(SUBSTITUTE(Table1[[#This Row],[Sqm]],".",","))</f>
        <v>43</v>
      </c>
      <c r="G424">
        <f>Table1[[#This Row],[Rent_cleaned]]/Table1[[#This Row],[Sqm_cleaned]]</f>
        <v>46.511627906976742</v>
      </c>
      <c r="H424">
        <v>3</v>
      </c>
    </row>
    <row r="425" spans="1:8" hidden="1" x14ac:dyDescent="0.2">
      <c r="A425" t="s">
        <v>5</v>
      </c>
      <c r="B425" t="s">
        <v>507</v>
      </c>
      <c r="C425">
        <f t="shared" si="6"/>
        <v>1300</v>
      </c>
      <c r="D425" t="s">
        <v>412</v>
      </c>
      <c r="E425" t="s">
        <v>696</v>
      </c>
      <c r="F425">
        <f>_xlfn.NUMBERVALUE(SUBSTITUTE(Table1[[#This Row],[Sqm]],".",","))</f>
        <v>67.8</v>
      </c>
      <c r="G425">
        <f>Table1[[#This Row],[Rent_cleaned]]/Table1[[#This Row],[Sqm_cleaned]]</f>
        <v>19.174041297935105</v>
      </c>
      <c r="H425">
        <v>2</v>
      </c>
    </row>
    <row r="426" spans="1:8" hidden="1" x14ac:dyDescent="0.2">
      <c r="A426" t="s">
        <v>5</v>
      </c>
      <c r="B426" t="s">
        <v>77</v>
      </c>
      <c r="C426">
        <f t="shared" si="6"/>
        <v>1500</v>
      </c>
      <c r="D426" t="s">
        <v>412</v>
      </c>
      <c r="E426" t="s">
        <v>351</v>
      </c>
      <c r="F426">
        <f>_xlfn.NUMBERVALUE(SUBSTITUTE(Table1[[#This Row],[Sqm]],".",","))</f>
        <v>37.5</v>
      </c>
      <c r="G426">
        <f>Table1[[#This Row],[Rent_cleaned]]/Table1[[#This Row],[Sqm_cleaned]]</f>
        <v>40</v>
      </c>
      <c r="H426">
        <v>2</v>
      </c>
    </row>
    <row r="427" spans="1:8" hidden="1" x14ac:dyDescent="0.2">
      <c r="A427" t="s">
        <v>5</v>
      </c>
      <c r="B427" t="s">
        <v>64</v>
      </c>
      <c r="C427">
        <f t="shared" si="6"/>
        <v>2000</v>
      </c>
      <c r="D427" t="s">
        <v>412</v>
      </c>
      <c r="E427">
        <v>61</v>
      </c>
      <c r="F427">
        <f>_xlfn.NUMBERVALUE(SUBSTITUTE(Table1[[#This Row],[Sqm]],".",","))</f>
        <v>61</v>
      </c>
      <c r="G427">
        <f>Table1[[#This Row],[Rent_cleaned]]/Table1[[#This Row],[Sqm_cleaned]]</f>
        <v>32.786885245901637</v>
      </c>
      <c r="H427">
        <v>3</v>
      </c>
    </row>
    <row r="428" spans="1:8" hidden="1" x14ac:dyDescent="0.2">
      <c r="A428" t="s">
        <v>5</v>
      </c>
      <c r="B428" t="s">
        <v>77</v>
      </c>
      <c r="C428">
        <f t="shared" si="6"/>
        <v>1500</v>
      </c>
      <c r="D428" t="s">
        <v>412</v>
      </c>
      <c r="E428" t="s">
        <v>758</v>
      </c>
      <c r="F428">
        <f>_xlfn.NUMBERVALUE(SUBSTITUTE(Table1[[#This Row],[Sqm]],".",","))</f>
        <v>44.5</v>
      </c>
      <c r="G428">
        <f>Table1[[#This Row],[Rent_cleaned]]/Table1[[#This Row],[Sqm_cleaned]]</f>
        <v>33.707865168539328</v>
      </c>
      <c r="H428">
        <v>2</v>
      </c>
    </row>
    <row r="429" spans="1:8" hidden="1" x14ac:dyDescent="0.2">
      <c r="A429" t="s">
        <v>5</v>
      </c>
      <c r="B429" t="s">
        <v>136</v>
      </c>
      <c r="C429">
        <f t="shared" si="6"/>
        <v>2300</v>
      </c>
      <c r="D429" t="s">
        <v>412</v>
      </c>
      <c r="E429">
        <v>67</v>
      </c>
      <c r="F429">
        <f>_xlfn.NUMBERVALUE(SUBSTITUTE(Table1[[#This Row],[Sqm]],".",","))</f>
        <v>67</v>
      </c>
      <c r="G429">
        <f>Table1[[#This Row],[Rent_cleaned]]/Table1[[#This Row],[Sqm_cleaned]]</f>
        <v>34.328358208955223</v>
      </c>
      <c r="H429">
        <v>2</v>
      </c>
    </row>
    <row r="430" spans="1:8" hidden="1" x14ac:dyDescent="0.2">
      <c r="A430" t="s">
        <v>5</v>
      </c>
      <c r="B430" t="s">
        <v>140</v>
      </c>
      <c r="C430">
        <f t="shared" si="6"/>
        <v>2400</v>
      </c>
      <c r="D430" t="s">
        <v>412</v>
      </c>
      <c r="E430">
        <v>47</v>
      </c>
      <c r="F430">
        <f>_xlfn.NUMBERVALUE(SUBSTITUTE(Table1[[#This Row],[Sqm]],".",","))</f>
        <v>47</v>
      </c>
      <c r="G430">
        <f>Table1[[#This Row],[Rent_cleaned]]/Table1[[#This Row],[Sqm_cleaned]]</f>
        <v>51.063829787234042</v>
      </c>
      <c r="H430">
        <v>2</v>
      </c>
    </row>
    <row r="431" spans="1:8" hidden="1" x14ac:dyDescent="0.2">
      <c r="A431" t="s">
        <v>5</v>
      </c>
      <c r="B431" t="s">
        <v>83</v>
      </c>
      <c r="C431">
        <f t="shared" si="6"/>
        <v>2200</v>
      </c>
      <c r="D431" t="s">
        <v>412</v>
      </c>
      <c r="E431" t="s">
        <v>830</v>
      </c>
      <c r="F431">
        <f>_xlfn.NUMBERVALUE(SUBSTITUTE(Table1[[#This Row],[Sqm]],".",","))</f>
        <v>90.77</v>
      </c>
      <c r="G431">
        <f>Table1[[#This Row],[Rent_cleaned]]/Table1[[#This Row],[Sqm_cleaned]]</f>
        <v>24.237082736586981</v>
      </c>
      <c r="H431">
        <v>4</v>
      </c>
    </row>
    <row r="432" spans="1:8" hidden="1" x14ac:dyDescent="0.2">
      <c r="A432" t="s">
        <v>5</v>
      </c>
      <c r="B432" t="s">
        <v>67</v>
      </c>
      <c r="C432">
        <f t="shared" si="6"/>
        <v>1800</v>
      </c>
      <c r="D432" t="s">
        <v>412</v>
      </c>
      <c r="E432">
        <v>36</v>
      </c>
      <c r="F432">
        <f>_xlfn.NUMBERVALUE(SUBSTITUTE(Table1[[#This Row],[Sqm]],".",","))</f>
        <v>36</v>
      </c>
      <c r="G432">
        <f>Table1[[#This Row],[Rent_cleaned]]/Table1[[#This Row],[Sqm_cleaned]]</f>
        <v>50</v>
      </c>
      <c r="H432">
        <v>2</v>
      </c>
    </row>
    <row r="433" spans="1:8" hidden="1" x14ac:dyDescent="0.2">
      <c r="A433" t="s">
        <v>5</v>
      </c>
      <c r="B433" t="s">
        <v>161</v>
      </c>
      <c r="C433">
        <f t="shared" si="6"/>
        <v>2100</v>
      </c>
      <c r="D433" t="s">
        <v>412</v>
      </c>
      <c r="E433" t="s">
        <v>835</v>
      </c>
      <c r="F433">
        <f>_xlfn.NUMBERVALUE(SUBSTITUTE(Table1[[#This Row],[Sqm]],".",","))</f>
        <v>48.2</v>
      </c>
      <c r="G433">
        <f>Table1[[#This Row],[Rent_cleaned]]/Table1[[#This Row],[Sqm_cleaned]]</f>
        <v>43.568464730290451</v>
      </c>
      <c r="H433">
        <v>3</v>
      </c>
    </row>
    <row r="434" spans="1:8" hidden="1" x14ac:dyDescent="0.2">
      <c r="A434" t="s">
        <v>5</v>
      </c>
      <c r="B434" t="s">
        <v>27</v>
      </c>
      <c r="C434">
        <f t="shared" si="6"/>
        <v>4700</v>
      </c>
      <c r="D434" t="s">
        <v>412</v>
      </c>
      <c r="E434">
        <v>42</v>
      </c>
      <c r="F434">
        <f>_xlfn.NUMBERVALUE(SUBSTITUTE(Table1[[#This Row],[Sqm]],".",","))</f>
        <v>42</v>
      </c>
      <c r="G434">
        <f>Table1[[#This Row],[Rent_cleaned]]/Table1[[#This Row],[Sqm_cleaned]]</f>
        <v>111.9047619047619</v>
      </c>
      <c r="H434">
        <v>2</v>
      </c>
    </row>
    <row r="435" spans="1:8" hidden="1" x14ac:dyDescent="0.2">
      <c r="A435" t="s">
        <v>5</v>
      </c>
      <c r="B435" t="s">
        <v>106</v>
      </c>
      <c r="C435">
        <f t="shared" si="6"/>
        <v>7000</v>
      </c>
      <c r="D435" t="s">
        <v>412</v>
      </c>
      <c r="E435">
        <v>39</v>
      </c>
      <c r="F435">
        <f>_xlfn.NUMBERVALUE(SUBSTITUTE(Table1[[#This Row],[Sqm]],".",","))</f>
        <v>39</v>
      </c>
      <c r="G435">
        <f>Table1[[#This Row],[Rent_cleaned]]/Table1[[#This Row],[Sqm_cleaned]]</f>
        <v>179.48717948717947</v>
      </c>
      <c r="H435">
        <v>2</v>
      </c>
    </row>
    <row r="436" spans="1:8" hidden="1" x14ac:dyDescent="0.2">
      <c r="A436" t="s">
        <v>5</v>
      </c>
      <c r="B436" t="s">
        <v>21</v>
      </c>
      <c r="C436">
        <f t="shared" si="6"/>
        <v>16000</v>
      </c>
      <c r="D436" t="s">
        <v>412</v>
      </c>
      <c r="E436">
        <v>56</v>
      </c>
      <c r="F436">
        <f>_xlfn.NUMBERVALUE(SUBSTITUTE(Table1[[#This Row],[Sqm]],".",","))</f>
        <v>56</v>
      </c>
      <c r="G436">
        <f>Table1[[#This Row],[Rent_cleaned]]/Table1[[#This Row],[Sqm_cleaned]]</f>
        <v>285.71428571428572</v>
      </c>
      <c r="H436">
        <v>3</v>
      </c>
    </row>
    <row r="437" spans="1:8" hidden="1" x14ac:dyDescent="0.2">
      <c r="A437" t="s">
        <v>5</v>
      </c>
      <c r="B437" t="s">
        <v>64</v>
      </c>
      <c r="C437">
        <f t="shared" si="6"/>
        <v>2000</v>
      </c>
      <c r="D437" t="s">
        <v>412</v>
      </c>
      <c r="E437">
        <v>39</v>
      </c>
      <c r="F437">
        <f>_xlfn.NUMBERVALUE(SUBSTITUTE(Table1[[#This Row],[Sqm]],".",","))</f>
        <v>39</v>
      </c>
      <c r="G437">
        <f>Table1[[#This Row],[Rent_cleaned]]/Table1[[#This Row],[Sqm_cleaned]]</f>
        <v>51.282051282051285</v>
      </c>
      <c r="H437">
        <v>2</v>
      </c>
    </row>
    <row r="438" spans="1:8" hidden="1" x14ac:dyDescent="0.2">
      <c r="A438" t="s">
        <v>5</v>
      </c>
      <c r="B438" t="s">
        <v>82</v>
      </c>
      <c r="C438">
        <f t="shared" si="6"/>
        <v>2500</v>
      </c>
      <c r="D438" t="s">
        <v>412</v>
      </c>
      <c r="E438">
        <v>43</v>
      </c>
      <c r="F438">
        <f>_xlfn.NUMBERVALUE(SUBSTITUTE(Table1[[#This Row],[Sqm]],".",","))</f>
        <v>43</v>
      </c>
      <c r="G438">
        <f>Table1[[#This Row],[Rent_cleaned]]/Table1[[#This Row],[Sqm_cleaned]]</f>
        <v>58.139534883720927</v>
      </c>
      <c r="H438">
        <v>2</v>
      </c>
    </row>
    <row r="439" spans="1:8" hidden="1" x14ac:dyDescent="0.2">
      <c r="A439" t="s">
        <v>5</v>
      </c>
      <c r="B439" t="s">
        <v>75</v>
      </c>
      <c r="C439">
        <f t="shared" si="6"/>
        <v>3000</v>
      </c>
      <c r="D439" t="s">
        <v>412</v>
      </c>
      <c r="E439" t="s">
        <v>832</v>
      </c>
      <c r="F439">
        <f>_xlfn.NUMBERVALUE(SUBSTITUTE(Table1[[#This Row],[Sqm]],".",","))</f>
        <v>32.299999999999997</v>
      </c>
      <c r="G439">
        <f>Table1[[#This Row],[Rent_cleaned]]/Table1[[#This Row],[Sqm_cleaned]]</f>
        <v>92.879256965944279</v>
      </c>
      <c r="H439">
        <v>2</v>
      </c>
    </row>
    <row r="440" spans="1:8" hidden="1" x14ac:dyDescent="0.2">
      <c r="A440" t="s">
        <v>5</v>
      </c>
      <c r="B440" t="s">
        <v>503</v>
      </c>
      <c r="C440">
        <f t="shared" si="6"/>
        <v>1550</v>
      </c>
      <c r="D440" t="s">
        <v>412</v>
      </c>
      <c r="E440">
        <v>57</v>
      </c>
      <c r="F440">
        <f>_xlfn.NUMBERVALUE(SUBSTITUTE(Table1[[#This Row],[Sqm]],".",","))</f>
        <v>57</v>
      </c>
      <c r="G440">
        <f>Table1[[#This Row],[Rent_cleaned]]/Table1[[#This Row],[Sqm_cleaned]]</f>
        <v>27.192982456140349</v>
      </c>
      <c r="H440">
        <v>2</v>
      </c>
    </row>
    <row r="441" spans="1:8" hidden="1" x14ac:dyDescent="0.2">
      <c r="A441" t="s">
        <v>5</v>
      </c>
      <c r="B441" t="s">
        <v>71</v>
      </c>
      <c r="C441">
        <f t="shared" si="6"/>
        <v>2800</v>
      </c>
      <c r="D441" t="s">
        <v>412</v>
      </c>
      <c r="E441">
        <v>34</v>
      </c>
      <c r="F441">
        <f>_xlfn.NUMBERVALUE(SUBSTITUTE(Table1[[#This Row],[Sqm]],".",","))</f>
        <v>34</v>
      </c>
      <c r="G441">
        <f>Table1[[#This Row],[Rent_cleaned]]/Table1[[#This Row],[Sqm_cleaned]]</f>
        <v>82.352941176470594</v>
      </c>
      <c r="H441">
        <v>1</v>
      </c>
    </row>
    <row r="442" spans="1:8" hidden="1" x14ac:dyDescent="0.2">
      <c r="A442" t="s">
        <v>5</v>
      </c>
      <c r="B442" t="s">
        <v>163</v>
      </c>
      <c r="C442">
        <f t="shared" si="6"/>
        <v>1400</v>
      </c>
      <c r="D442" t="s">
        <v>412</v>
      </c>
      <c r="E442">
        <v>45</v>
      </c>
      <c r="F442">
        <f>_xlfn.NUMBERVALUE(SUBSTITUTE(Table1[[#This Row],[Sqm]],".",","))</f>
        <v>45</v>
      </c>
      <c r="G442">
        <f>Table1[[#This Row],[Rent_cleaned]]/Table1[[#This Row],[Sqm_cleaned]]</f>
        <v>31.111111111111111</v>
      </c>
      <c r="H442">
        <v>2</v>
      </c>
    </row>
    <row r="443" spans="1:8" hidden="1" x14ac:dyDescent="0.2">
      <c r="A443" t="s">
        <v>5</v>
      </c>
      <c r="B443" t="s">
        <v>67</v>
      </c>
      <c r="C443">
        <f t="shared" si="6"/>
        <v>1800</v>
      </c>
      <c r="D443" t="s">
        <v>412</v>
      </c>
      <c r="E443">
        <v>33</v>
      </c>
      <c r="F443">
        <f>_xlfn.NUMBERVALUE(SUBSTITUTE(Table1[[#This Row],[Sqm]],".",","))</f>
        <v>33</v>
      </c>
      <c r="G443">
        <f>Table1[[#This Row],[Rent_cleaned]]/Table1[[#This Row],[Sqm_cleaned]]</f>
        <v>54.545454545454547</v>
      </c>
      <c r="H443">
        <v>2</v>
      </c>
    </row>
    <row r="444" spans="1:8" hidden="1" x14ac:dyDescent="0.2">
      <c r="A444" t="s">
        <v>5</v>
      </c>
      <c r="B444" t="s">
        <v>503</v>
      </c>
      <c r="C444">
        <f t="shared" si="6"/>
        <v>1550</v>
      </c>
      <c r="D444" t="s">
        <v>412</v>
      </c>
      <c r="E444" t="s">
        <v>1142</v>
      </c>
      <c r="F444">
        <f>_xlfn.NUMBERVALUE(SUBSTITUTE(Table1[[#This Row],[Sqm]],".",","))</f>
        <v>33.1</v>
      </c>
      <c r="G444">
        <f>Table1[[#This Row],[Rent_cleaned]]/Table1[[#This Row],[Sqm_cleaned]]</f>
        <v>46.82779456193353</v>
      </c>
      <c r="H444">
        <v>1</v>
      </c>
    </row>
    <row r="445" spans="1:8" hidden="1" x14ac:dyDescent="0.2">
      <c r="A445" t="s">
        <v>5</v>
      </c>
      <c r="B445" t="s">
        <v>82</v>
      </c>
      <c r="C445">
        <f t="shared" si="6"/>
        <v>2500</v>
      </c>
      <c r="D445" t="s">
        <v>412</v>
      </c>
      <c r="E445">
        <v>27</v>
      </c>
      <c r="F445">
        <f>_xlfn.NUMBERVALUE(SUBSTITUTE(Table1[[#This Row],[Sqm]],".",","))</f>
        <v>27</v>
      </c>
      <c r="G445">
        <f>Table1[[#This Row],[Rent_cleaned]]/Table1[[#This Row],[Sqm_cleaned]]</f>
        <v>92.592592592592595</v>
      </c>
      <c r="H445">
        <v>1</v>
      </c>
    </row>
    <row r="446" spans="1:8" hidden="1" x14ac:dyDescent="0.2">
      <c r="A446" t="s">
        <v>5</v>
      </c>
      <c r="B446" t="s">
        <v>71</v>
      </c>
      <c r="C446">
        <f t="shared" si="6"/>
        <v>2800</v>
      </c>
      <c r="D446" t="s">
        <v>412</v>
      </c>
      <c r="E446">
        <v>30</v>
      </c>
      <c r="F446">
        <f>_xlfn.NUMBERVALUE(SUBSTITUTE(Table1[[#This Row],[Sqm]],".",","))</f>
        <v>30</v>
      </c>
      <c r="G446">
        <f>Table1[[#This Row],[Rent_cleaned]]/Table1[[#This Row],[Sqm_cleaned]]</f>
        <v>93.333333333333329</v>
      </c>
      <c r="H446">
        <v>1</v>
      </c>
    </row>
    <row r="447" spans="1:8" hidden="1" x14ac:dyDescent="0.2">
      <c r="A447" t="s">
        <v>5</v>
      </c>
      <c r="B447" t="s">
        <v>140</v>
      </c>
      <c r="C447">
        <f t="shared" si="6"/>
        <v>2400</v>
      </c>
      <c r="D447" t="s">
        <v>412</v>
      </c>
      <c r="E447" t="s">
        <v>835</v>
      </c>
      <c r="F447">
        <f>_xlfn.NUMBERVALUE(SUBSTITUTE(Table1[[#This Row],[Sqm]],".",","))</f>
        <v>48.2</v>
      </c>
      <c r="G447">
        <f>Table1[[#This Row],[Rent_cleaned]]/Table1[[#This Row],[Sqm_cleaned]]</f>
        <v>49.792531120331944</v>
      </c>
      <c r="H447">
        <v>3</v>
      </c>
    </row>
    <row r="448" spans="1:8" hidden="1" x14ac:dyDescent="0.2">
      <c r="A448" t="s">
        <v>5</v>
      </c>
      <c r="B448" t="s">
        <v>9</v>
      </c>
      <c r="C448">
        <f t="shared" si="6"/>
        <v>12000</v>
      </c>
      <c r="D448" t="s">
        <v>412</v>
      </c>
      <c r="E448">
        <v>59</v>
      </c>
      <c r="F448">
        <f>_xlfn.NUMBERVALUE(SUBSTITUTE(Table1[[#This Row],[Sqm]],".",","))</f>
        <v>59</v>
      </c>
      <c r="G448">
        <f>Table1[[#This Row],[Rent_cleaned]]/Table1[[#This Row],[Sqm_cleaned]]</f>
        <v>203.38983050847457</v>
      </c>
      <c r="H448">
        <v>3</v>
      </c>
    </row>
    <row r="449" spans="1:8" hidden="1" x14ac:dyDescent="0.2">
      <c r="A449" t="s">
        <v>5</v>
      </c>
      <c r="B449" t="s">
        <v>67</v>
      </c>
      <c r="C449">
        <f t="shared" si="6"/>
        <v>1800</v>
      </c>
      <c r="D449" t="s">
        <v>412</v>
      </c>
      <c r="E449">
        <v>47</v>
      </c>
      <c r="F449">
        <f>_xlfn.NUMBERVALUE(SUBSTITUTE(Table1[[#This Row],[Sqm]],".",","))</f>
        <v>47</v>
      </c>
      <c r="G449">
        <f>Table1[[#This Row],[Rent_cleaned]]/Table1[[#This Row],[Sqm_cleaned]]</f>
        <v>38.297872340425535</v>
      </c>
      <c r="H449">
        <v>2</v>
      </c>
    </row>
    <row r="450" spans="1:8" hidden="1" x14ac:dyDescent="0.2">
      <c r="A450" t="s">
        <v>5</v>
      </c>
      <c r="B450" t="s">
        <v>507</v>
      </c>
      <c r="C450">
        <f t="shared" ref="C450:C513" si="7">_xlfn.NUMBERVALUE(MID(B450,2,LEN(B450)-2))</f>
        <v>1300</v>
      </c>
      <c r="D450" t="s">
        <v>412</v>
      </c>
      <c r="E450">
        <v>45</v>
      </c>
      <c r="F450">
        <f>_xlfn.NUMBERVALUE(SUBSTITUTE(Table1[[#This Row],[Sqm]],".",","))</f>
        <v>45</v>
      </c>
      <c r="G450">
        <f>Table1[[#This Row],[Rent_cleaned]]/Table1[[#This Row],[Sqm_cleaned]]</f>
        <v>28.888888888888889</v>
      </c>
      <c r="H450">
        <v>2</v>
      </c>
    </row>
    <row r="451" spans="1:8" hidden="1" x14ac:dyDescent="0.2">
      <c r="A451" t="s">
        <v>5</v>
      </c>
      <c r="B451" t="s">
        <v>110</v>
      </c>
      <c r="C451">
        <f t="shared" si="7"/>
        <v>4600</v>
      </c>
      <c r="D451" t="s">
        <v>412</v>
      </c>
      <c r="E451" t="s">
        <v>1269</v>
      </c>
      <c r="F451">
        <f>_xlfn.NUMBERVALUE(SUBSTITUTE(Table1[[#This Row],[Sqm]],".",","))</f>
        <v>39.54</v>
      </c>
      <c r="G451">
        <f>Table1[[#This Row],[Rent_cleaned]]/Table1[[#This Row],[Sqm_cleaned]]</f>
        <v>116.33788568538189</v>
      </c>
      <c r="H451">
        <v>2</v>
      </c>
    </row>
    <row r="452" spans="1:8" hidden="1" x14ac:dyDescent="0.2">
      <c r="A452" t="s">
        <v>5</v>
      </c>
      <c r="B452" t="s">
        <v>301</v>
      </c>
      <c r="C452">
        <f t="shared" si="7"/>
        <v>900</v>
      </c>
      <c r="D452" t="s">
        <v>412</v>
      </c>
      <c r="E452">
        <v>42</v>
      </c>
      <c r="F452">
        <f>_xlfn.NUMBERVALUE(SUBSTITUTE(Table1[[#This Row],[Sqm]],".",","))</f>
        <v>42</v>
      </c>
      <c r="G452">
        <f>Table1[[#This Row],[Rent_cleaned]]/Table1[[#This Row],[Sqm_cleaned]]</f>
        <v>21.428571428571427</v>
      </c>
      <c r="H452">
        <v>1</v>
      </c>
    </row>
    <row r="453" spans="1:8" hidden="1" x14ac:dyDescent="0.2">
      <c r="A453" t="s">
        <v>5</v>
      </c>
      <c r="B453" t="s">
        <v>84</v>
      </c>
      <c r="C453">
        <f t="shared" si="7"/>
        <v>2600</v>
      </c>
      <c r="D453" t="s">
        <v>412</v>
      </c>
      <c r="E453">
        <v>33</v>
      </c>
      <c r="F453">
        <f>_xlfn.NUMBERVALUE(SUBSTITUTE(Table1[[#This Row],[Sqm]],".",","))</f>
        <v>33</v>
      </c>
      <c r="G453">
        <f>Table1[[#This Row],[Rent_cleaned]]/Table1[[#This Row],[Sqm_cleaned]]</f>
        <v>78.787878787878782</v>
      </c>
      <c r="H453">
        <v>2</v>
      </c>
    </row>
    <row r="454" spans="1:8" hidden="1" x14ac:dyDescent="0.2">
      <c r="A454" t="s">
        <v>5</v>
      </c>
      <c r="B454" t="s">
        <v>318</v>
      </c>
      <c r="C454">
        <f t="shared" si="7"/>
        <v>2850</v>
      </c>
      <c r="D454" t="s">
        <v>412</v>
      </c>
      <c r="E454">
        <v>35</v>
      </c>
      <c r="F454">
        <f>_xlfn.NUMBERVALUE(SUBSTITUTE(Table1[[#This Row],[Sqm]],".",","))</f>
        <v>35</v>
      </c>
      <c r="G454">
        <f>Table1[[#This Row],[Rent_cleaned]]/Table1[[#This Row],[Sqm_cleaned]]</f>
        <v>81.428571428571431</v>
      </c>
      <c r="H454">
        <v>2</v>
      </c>
    </row>
    <row r="455" spans="1:8" hidden="1" x14ac:dyDescent="0.2">
      <c r="A455" t="s">
        <v>5</v>
      </c>
      <c r="B455" t="s">
        <v>27</v>
      </c>
      <c r="C455">
        <f t="shared" si="7"/>
        <v>4700</v>
      </c>
      <c r="D455" t="s">
        <v>412</v>
      </c>
      <c r="E455">
        <v>52</v>
      </c>
      <c r="F455">
        <f>_xlfn.NUMBERVALUE(SUBSTITUTE(Table1[[#This Row],[Sqm]],".",","))</f>
        <v>52</v>
      </c>
      <c r="G455">
        <f>Table1[[#This Row],[Rent_cleaned]]/Table1[[#This Row],[Sqm_cleaned]]</f>
        <v>90.384615384615387</v>
      </c>
      <c r="H455">
        <v>2</v>
      </c>
    </row>
    <row r="456" spans="1:8" hidden="1" x14ac:dyDescent="0.2">
      <c r="A456" t="s">
        <v>5</v>
      </c>
      <c r="B456" t="s">
        <v>33</v>
      </c>
      <c r="C456">
        <f t="shared" si="7"/>
        <v>4500</v>
      </c>
      <c r="D456" t="s">
        <v>412</v>
      </c>
      <c r="E456">
        <v>35</v>
      </c>
      <c r="F456">
        <f>_xlfn.NUMBERVALUE(SUBSTITUTE(Table1[[#This Row],[Sqm]],".",","))</f>
        <v>35</v>
      </c>
      <c r="G456">
        <f>Table1[[#This Row],[Rent_cleaned]]/Table1[[#This Row],[Sqm_cleaned]]</f>
        <v>128.57142857142858</v>
      </c>
      <c r="H456">
        <v>2</v>
      </c>
    </row>
    <row r="457" spans="1:8" hidden="1" x14ac:dyDescent="0.2">
      <c r="A457" t="s">
        <v>5</v>
      </c>
      <c r="B457" t="s">
        <v>67</v>
      </c>
      <c r="C457">
        <f t="shared" si="7"/>
        <v>1800</v>
      </c>
      <c r="D457" t="s">
        <v>412</v>
      </c>
      <c r="E457">
        <v>30</v>
      </c>
      <c r="F457">
        <f>_xlfn.NUMBERVALUE(SUBSTITUTE(Table1[[#This Row],[Sqm]],".",","))</f>
        <v>30</v>
      </c>
      <c r="G457">
        <f>Table1[[#This Row],[Rent_cleaned]]/Table1[[#This Row],[Sqm_cleaned]]</f>
        <v>60</v>
      </c>
      <c r="H457">
        <v>1</v>
      </c>
    </row>
    <row r="458" spans="1:8" hidden="1" x14ac:dyDescent="0.2">
      <c r="A458" t="s">
        <v>5</v>
      </c>
      <c r="B458" t="s">
        <v>76</v>
      </c>
      <c r="C458">
        <f t="shared" si="7"/>
        <v>3500</v>
      </c>
      <c r="D458" t="s">
        <v>412</v>
      </c>
      <c r="E458">
        <v>40</v>
      </c>
      <c r="F458">
        <f>_xlfn.NUMBERVALUE(SUBSTITUTE(Table1[[#This Row],[Sqm]],".",","))</f>
        <v>40</v>
      </c>
      <c r="G458">
        <f>Table1[[#This Row],[Rent_cleaned]]/Table1[[#This Row],[Sqm_cleaned]]</f>
        <v>87.5</v>
      </c>
      <c r="H458">
        <v>2</v>
      </c>
    </row>
    <row r="459" spans="1:8" hidden="1" x14ac:dyDescent="0.2">
      <c r="A459" t="s">
        <v>5</v>
      </c>
      <c r="B459" t="s">
        <v>43</v>
      </c>
      <c r="C459">
        <f t="shared" si="7"/>
        <v>5500</v>
      </c>
      <c r="D459" t="s">
        <v>412</v>
      </c>
      <c r="E459">
        <v>69</v>
      </c>
      <c r="F459">
        <f>_xlfn.NUMBERVALUE(SUBSTITUTE(Table1[[#This Row],[Sqm]],".",","))</f>
        <v>69</v>
      </c>
      <c r="G459">
        <f>Table1[[#This Row],[Rent_cleaned]]/Table1[[#This Row],[Sqm_cleaned]]</f>
        <v>79.710144927536234</v>
      </c>
      <c r="H459">
        <v>4</v>
      </c>
    </row>
    <row r="460" spans="1:8" hidden="1" x14ac:dyDescent="0.2">
      <c r="A460" t="s">
        <v>5</v>
      </c>
      <c r="B460" t="s">
        <v>15</v>
      </c>
      <c r="C460">
        <f t="shared" si="7"/>
        <v>5000</v>
      </c>
      <c r="D460" t="s">
        <v>412</v>
      </c>
      <c r="E460">
        <v>40</v>
      </c>
      <c r="F460">
        <f>_xlfn.NUMBERVALUE(SUBSTITUTE(Table1[[#This Row],[Sqm]],".",","))</f>
        <v>40</v>
      </c>
      <c r="G460">
        <f>Table1[[#This Row],[Rent_cleaned]]/Table1[[#This Row],[Sqm_cleaned]]</f>
        <v>125</v>
      </c>
      <c r="H460">
        <v>2</v>
      </c>
    </row>
    <row r="461" spans="1:8" hidden="1" x14ac:dyDescent="0.2">
      <c r="A461" t="s">
        <v>5</v>
      </c>
      <c r="B461" t="s">
        <v>160</v>
      </c>
      <c r="C461">
        <f t="shared" si="7"/>
        <v>1700</v>
      </c>
      <c r="D461" t="s">
        <v>412</v>
      </c>
      <c r="E461">
        <v>47</v>
      </c>
      <c r="F461">
        <f>_xlfn.NUMBERVALUE(SUBSTITUTE(Table1[[#This Row],[Sqm]],".",","))</f>
        <v>47</v>
      </c>
      <c r="G461">
        <f>Table1[[#This Row],[Rent_cleaned]]/Table1[[#This Row],[Sqm_cleaned]]</f>
        <v>36.170212765957444</v>
      </c>
      <c r="H461">
        <v>2</v>
      </c>
    </row>
    <row r="462" spans="1:8" hidden="1" x14ac:dyDescent="0.2">
      <c r="A462" t="s">
        <v>5</v>
      </c>
      <c r="B462" t="s">
        <v>610</v>
      </c>
      <c r="C462">
        <f t="shared" si="7"/>
        <v>6900</v>
      </c>
      <c r="D462" t="s">
        <v>412</v>
      </c>
      <c r="E462">
        <v>35</v>
      </c>
      <c r="F462">
        <f>_xlfn.NUMBERVALUE(SUBSTITUTE(Table1[[#This Row],[Sqm]],".",","))</f>
        <v>35</v>
      </c>
      <c r="G462">
        <f>Table1[[#This Row],[Rent_cleaned]]/Table1[[#This Row],[Sqm_cleaned]]</f>
        <v>197.14285714285714</v>
      </c>
      <c r="H462">
        <v>2</v>
      </c>
    </row>
    <row r="463" spans="1:8" hidden="1" x14ac:dyDescent="0.2">
      <c r="A463" t="s">
        <v>5</v>
      </c>
      <c r="B463" t="s">
        <v>232</v>
      </c>
      <c r="C463">
        <f t="shared" si="7"/>
        <v>1200</v>
      </c>
      <c r="D463" t="s">
        <v>412</v>
      </c>
      <c r="E463">
        <v>48</v>
      </c>
      <c r="F463">
        <f>_xlfn.NUMBERVALUE(SUBSTITUTE(Table1[[#This Row],[Sqm]],".",","))</f>
        <v>48</v>
      </c>
      <c r="G463">
        <f>Table1[[#This Row],[Rent_cleaned]]/Table1[[#This Row],[Sqm_cleaned]]</f>
        <v>25</v>
      </c>
      <c r="H463">
        <v>2</v>
      </c>
    </row>
    <row r="464" spans="1:8" hidden="1" x14ac:dyDescent="0.2">
      <c r="A464" t="s">
        <v>5</v>
      </c>
      <c r="B464" t="s">
        <v>154</v>
      </c>
      <c r="C464">
        <f t="shared" si="7"/>
        <v>1600</v>
      </c>
      <c r="D464" t="s">
        <v>412</v>
      </c>
      <c r="E464">
        <v>35</v>
      </c>
      <c r="F464">
        <f>_xlfn.NUMBERVALUE(SUBSTITUTE(Table1[[#This Row],[Sqm]],".",","))</f>
        <v>35</v>
      </c>
      <c r="G464">
        <f>Table1[[#This Row],[Rent_cleaned]]/Table1[[#This Row],[Sqm_cleaned]]</f>
        <v>45.714285714285715</v>
      </c>
      <c r="H464">
        <v>3</v>
      </c>
    </row>
    <row r="465" spans="1:8" hidden="1" x14ac:dyDescent="0.2">
      <c r="A465" t="s">
        <v>5</v>
      </c>
      <c r="B465" t="s">
        <v>160</v>
      </c>
      <c r="C465">
        <f t="shared" si="7"/>
        <v>1700</v>
      </c>
      <c r="D465" t="s">
        <v>412</v>
      </c>
      <c r="E465">
        <v>70</v>
      </c>
      <c r="F465">
        <f>_xlfn.NUMBERVALUE(SUBSTITUTE(Table1[[#This Row],[Sqm]],".",","))</f>
        <v>70</v>
      </c>
      <c r="G465">
        <f>Table1[[#This Row],[Rent_cleaned]]/Table1[[#This Row],[Sqm_cleaned]]</f>
        <v>24.285714285714285</v>
      </c>
      <c r="H465">
        <v>1</v>
      </c>
    </row>
    <row r="466" spans="1:8" hidden="1" x14ac:dyDescent="0.2">
      <c r="A466" t="s">
        <v>5</v>
      </c>
      <c r="B466" t="s">
        <v>64</v>
      </c>
      <c r="C466">
        <f t="shared" si="7"/>
        <v>2000</v>
      </c>
      <c r="D466" t="s">
        <v>412</v>
      </c>
      <c r="E466">
        <v>35</v>
      </c>
      <c r="F466">
        <f>_xlfn.NUMBERVALUE(SUBSTITUTE(Table1[[#This Row],[Sqm]],".",","))</f>
        <v>35</v>
      </c>
      <c r="G466">
        <f>Table1[[#This Row],[Rent_cleaned]]/Table1[[#This Row],[Sqm_cleaned]]</f>
        <v>57.142857142857146</v>
      </c>
      <c r="H466">
        <v>1</v>
      </c>
    </row>
    <row r="467" spans="1:8" hidden="1" x14ac:dyDescent="0.2">
      <c r="A467" t="s">
        <v>5</v>
      </c>
      <c r="B467" t="s">
        <v>83</v>
      </c>
      <c r="C467">
        <f t="shared" si="7"/>
        <v>2200</v>
      </c>
      <c r="D467" t="s">
        <v>412</v>
      </c>
      <c r="E467">
        <v>50</v>
      </c>
      <c r="F467">
        <f>_xlfn.NUMBERVALUE(SUBSTITUTE(Table1[[#This Row],[Sqm]],".",","))</f>
        <v>50</v>
      </c>
      <c r="G467">
        <f>Table1[[#This Row],[Rent_cleaned]]/Table1[[#This Row],[Sqm_cleaned]]</f>
        <v>44</v>
      </c>
      <c r="H467">
        <v>3</v>
      </c>
    </row>
    <row r="468" spans="1:8" hidden="1" x14ac:dyDescent="0.2">
      <c r="A468" t="s">
        <v>5</v>
      </c>
      <c r="B468" t="s">
        <v>83</v>
      </c>
      <c r="C468">
        <f t="shared" si="7"/>
        <v>2200</v>
      </c>
      <c r="D468" t="s">
        <v>412</v>
      </c>
      <c r="E468">
        <v>60</v>
      </c>
      <c r="F468">
        <f>_xlfn.NUMBERVALUE(SUBSTITUTE(Table1[[#This Row],[Sqm]],".",","))</f>
        <v>60</v>
      </c>
      <c r="G468">
        <f>Table1[[#This Row],[Rent_cleaned]]/Table1[[#This Row],[Sqm_cleaned]]</f>
        <v>36.666666666666664</v>
      </c>
      <c r="H468">
        <v>2</v>
      </c>
    </row>
    <row r="469" spans="1:8" hidden="1" x14ac:dyDescent="0.2">
      <c r="A469" t="s">
        <v>5</v>
      </c>
      <c r="B469" t="s">
        <v>1274</v>
      </c>
      <c r="C469">
        <f t="shared" si="7"/>
        <v>1150</v>
      </c>
      <c r="D469" t="s">
        <v>412</v>
      </c>
      <c r="E469">
        <v>48</v>
      </c>
      <c r="F469">
        <f>_xlfn.NUMBERVALUE(SUBSTITUTE(Table1[[#This Row],[Sqm]],".",","))</f>
        <v>48</v>
      </c>
      <c r="G469">
        <f>Table1[[#This Row],[Rent_cleaned]]/Table1[[#This Row],[Sqm_cleaned]]</f>
        <v>23.958333333333332</v>
      </c>
      <c r="H469">
        <v>2</v>
      </c>
    </row>
    <row r="470" spans="1:8" hidden="1" x14ac:dyDescent="0.2">
      <c r="A470" t="s">
        <v>5</v>
      </c>
      <c r="B470" t="s">
        <v>33</v>
      </c>
      <c r="C470">
        <f t="shared" si="7"/>
        <v>4500</v>
      </c>
      <c r="D470" t="s">
        <v>412</v>
      </c>
      <c r="E470">
        <v>50</v>
      </c>
      <c r="F470">
        <f>_xlfn.NUMBERVALUE(SUBSTITUTE(Table1[[#This Row],[Sqm]],".",","))</f>
        <v>50</v>
      </c>
      <c r="G470">
        <f>Table1[[#This Row],[Rent_cleaned]]/Table1[[#This Row],[Sqm_cleaned]]</f>
        <v>90</v>
      </c>
      <c r="H470">
        <v>2</v>
      </c>
    </row>
    <row r="471" spans="1:8" hidden="1" x14ac:dyDescent="0.2">
      <c r="A471" t="s">
        <v>5</v>
      </c>
      <c r="B471" t="s">
        <v>140</v>
      </c>
      <c r="C471">
        <f t="shared" si="7"/>
        <v>2400</v>
      </c>
      <c r="D471" t="s">
        <v>412</v>
      </c>
      <c r="E471">
        <v>48</v>
      </c>
      <c r="F471">
        <f>_xlfn.NUMBERVALUE(SUBSTITUTE(Table1[[#This Row],[Sqm]],".",","))</f>
        <v>48</v>
      </c>
      <c r="G471">
        <f>Table1[[#This Row],[Rent_cleaned]]/Table1[[#This Row],[Sqm_cleaned]]</f>
        <v>50</v>
      </c>
      <c r="H471">
        <v>2</v>
      </c>
    </row>
    <row r="472" spans="1:8" hidden="1" x14ac:dyDescent="0.2">
      <c r="A472" t="s">
        <v>5</v>
      </c>
      <c r="B472" t="s">
        <v>64</v>
      </c>
      <c r="C472">
        <f t="shared" si="7"/>
        <v>2000</v>
      </c>
      <c r="D472" t="s">
        <v>412</v>
      </c>
      <c r="E472">
        <v>38</v>
      </c>
      <c r="F472">
        <f>_xlfn.NUMBERVALUE(SUBSTITUTE(Table1[[#This Row],[Sqm]],".",","))</f>
        <v>38</v>
      </c>
      <c r="G472">
        <f>Table1[[#This Row],[Rent_cleaned]]/Table1[[#This Row],[Sqm_cleaned]]</f>
        <v>52.631578947368418</v>
      </c>
      <c r="H472">
        <v>2</v>
      </c>
    </row>
    <row r="473" spans="1:8" hidden="1" x14ac:dyDescent="0.2">
      <c r="A473" t="s">
        <v>5</v>
      </c>
      <c r="B473" t="s">
        <v>67</v>
      </c>
      <c r="C473">
        <f t="shared" si="7"/>
        <v>1800</v>
      </c>
      <c r="D473" t="s">
        <v>412</v>
      </c>
      <c r="E473">
        <v>40</v>
      </c>
      <c r="F473">
        <f>_xlfn.NUMBERVALUE(SUBSTITUTE(Table1[[#This Row],[Sqm]],".",","))</f>
        <v>40</v>
      </c>
      <c r="G473">
        <f>Table1[[#This Row],[Rent_cleaned]]/Table1[[#This Row],[Sqm_cleaned]]</f>
        <v>45</v>
      </c>
      <c r="H473">
        <v>2</v>
      </c>
    </row>
    <row r="474" spans="1:8" hidden="1" x14ac:dyDescent="0.2">
      <c r="A474" t="s">
        <v>5</v>
      </c>
      <c r="B474" t="s">
        <v>77</v>
      </c>
      <c r="C474">
        <f t="shared" si="7"/>
        <v>1500</v>
      </c>
      <c r="D474" t="s">
        <v>412</v>
      </c>
      <c r="E474">
        <v>56</v>
      </c>
      <c r="F474">
        <f>_xlfn.NUMBERVALUE(SUBSTITUTE(Table1[[#This Row],[Sqm]],".",","))</f>
        <v>56</v>
      </c>
      <c r="G474">
        <f>Table1[[#This Row],[Rent_cleaned]]/Table1[[#This Row],[Sqm_cleaned]]</f>
        <v>26.785714285714285</v>
      </c>
      <c r="H474">
        <v>2</v>
      </c>
    </row>
    <row r="475" spans="1:8" hidden="1" x14ac:dyDescent="0.2">
      <c r="A475" t="s">
        <v>5</v>
      </c>
      <c r="B475" t="s">
        <v>438</v>
      </c>
      <c r="C475">
        <f t="shared" si="7"/>
        <v>750</v>
      </c>
      <c r="D475" t="s">
        <v>412</v>
      </c>
      <c r="E475">
        <v>51</v>
      </c>
      <c r="F475">
        <f>_xlfn.NUMBERVALUE(SUBSTITUTE(Table1[[#This Row],[Sqm]],".",","))</f>
        <v>51</v>
      </c>
      <c r="G475">
        <f>Table1[[#This Row],[Rent_cleaned]]/Table1[[#This Row],[Sqm_cleaned]]</f>
        <v>14.705882352941176</v>
      </c>
      <c r="H475">
        <v>2</v>
      </c>
    </row>
    <row r="476" spans="1:8" hidden="1" x14ac:dyDescent="0.2">
      <c r="A476" t="s">
        <v>5</v>
      </c>
      <c r="B476" t="s">
        <v>75</v>
      </c>
      <c r="C476">
        <f t="shared" si="7"/>
        <v>3000</v>
      </c>
      <c r="D476" t="s">
        <v>412</v>
      </c>
      <c r="E476">
        <v>52</v>
      </c>
      <c r="F476">
        <f>_xlfn.NUMBERVALUE(SUBSTITUTE(Table1[[#This Row],[Sqm]],".",","))</f>
        <v>52</v>
      </c>
      <c r="G476">
        <f>Table1[[#This Row],[Rent_cleaned]]/Table1[[#This Row],[Sqm_cleaned]]</f>
        <v>57.692307692307693</v>
      </c>
      <c r="H476">
        <v>1</v>
      </c>
    </row>
    <row r="477" spans="1:8" hidden="1" x14ac:dyDescent="0.2">
      <c r="A477" t="s">
        <v>5</v>
      </c>
      <c r="B477" t="s">
        <v>278</v>
      </c>
      <c r="C477">
        <f t="shared" si="7"/>
        <v>1900</v>
      </c>
      <c r="D477" t="s">
        <v>412</v>
      </c>
      <c r="E477">
        <v>50</v>
      </c>
      <c r="F477">
        <f>_xlfn.NUMBERVALUE(SUBSTITUTE(Table1[[#This Row],[Sqm]],".",","))</f>
        <v>50</v>
      </c>
      <c r="G477">
        <f>Table1[[#This Row],[Rent_cleaned]]/Table1[[#This Row],[Sqm_cleaned]]</f>
        <v>38</v>
      </c>
      <c r="H477">
        <v>2</v>
      </c>
    </row>
    <row r="478" spans="1:8" hidden="1" x14ac:dyDescent="0.2">
      <c r="A478" t="s">
        <v>5</v>
      </c>
      <c r="B478" t="s">
        <v>579</v>
      </c>
      <c r="C478">
        <f t="shared" si="7"/>
        <v>1000</v>
      </c>
      <c r="D478" t="s">
        <v>412</v>
      </c>
      <c r="E478">
        <v>55</v>
      </c>
      <c r="F478">
        <f>_xlfn.NUMBERVALUE(SUBSTITUTE(Table1[[#This Row],[Sqm]],".",","))</f>
        <v>55</v>
      </c>
      <c r="G478">
        <f>Table1[[#This Row],[Rent_cleaned]]/Table1[[#This Row],[Sqm_cleaned]]</f>
        <v>18.181818181818183</v>
      </c>
      <c r="H478">
        <v>2</v>
      </c>
    </row>
    <row r="479" spans="1:8" hidden="1" x14ac:dyDescent="0.2">
      <c r="A479" t="s">
        <v>5</v>
      </c>
      <c r="B479" t="s">
        <v>139</v>
      </c>
      <c r="C479">
        <f t="shared" si="7"/>
        <v>3800</v>
      </c>
      <c r="D479" t="s">
        <v>412</v>
      </c>
      <c r="E479">
        <v>100</v>
      </c>
      <c r="F479">
        <f>_xlfn.NUMBERVALUE(SUBSTITUTE(Table1[[#This Row],[Sqm]],".",","))</f>
        <v>100</v>
      </c>
      <c r="G479">
        <f>Table1[[#This Row],[Rent_cleaned]]/Table1[[#This Row],[Sqm_cleaned]]</f>
        <v>38</v>
      </c>
      <c r="H479">
        <v>4</v>
      </c>
    </row>
    <row r="480" spans="1:8" hidden="1" x14ac:dyDescent="0.2">
      <c r="A480" t="s">
        <v>5</v>
      </c>
      <c r="B480" t="s">
        <v>431</v>
      </c>
      <c r="C480">
        <f t="shared" si="7"/>
        <v>6800</v>
      </c>
      <c r="D480" t="s">
        <v>412</v>
      </c>
      <c r="E480" t="s">
        <v>594</v>
      </c>
      <c r="F480">
        <f>_xlfn.NUMBERVALUE(SUBSTITUTE(Table1[[#This Row],[Sqm]],".",","))</f>
        <v>38.5</v>
      </c>
      <c r="G480">
        <f>Table1[[#This Row],[Rent_cleaned]]/Table1[[#This Row],[Sqm_cleaned]]</f>
        <v>176.62337662337663</v>
      </c>
      <c r="H480">
        <v>2</v>
      </c>
    </row>
    <row r="481" spans="1:8" hidden="1" x14ac:dyDescent="0.2">
      <c r="A481" t="s">
        <v>5</v>
      </c>
      <c r="B481" t="s">
        <v>265</v>
      </c>
      <c r="C481">
        <f t="shared" si="7"/>
        <v>2250</v>
      </c>
      <c r="D481" t="s">
        <v>412</v>
      </c>
      <c r="E481">
        <v>54</v>
      </c>
      <c r="F481">
        <f>_xlfn.NUMBERVALUE(SUBSTITUTE(Table1[[#This Row],[Sqm]],".",","))</f>
        <v>54</v>
      </c>
      <c r="G481">
        <f>Table1[[#This Row],[Rent_cleaned]]/Table1[[#This Row],[Sqm_cleaned]]</f>
        <v>41.666666666666664</v>
      </c>
      <c r="H481">
        <v>2</v>
      </c>
    </row>
    <row r="482" spans="1:8" hidden="1" x14ac:dyDescent="0.2">
      <c r="A482" t="s">
        <v>5</v>
      </c>
      <c r="B482" t="s">
        <v>83</v>
      </c>
      <c r="C482">
        <f t="shared" si="7"/>
        <v>2200</v>
      </c>
      <c r="D482" t="s">
        <v>412</v>
      </c>
      <c r="E482" t="s">
        <v>832</v>
      </c>
      <c r="F482">
        <f>_xlfn.NUMBERVALUE(SUBSTITUTE(Table1[[#This Row],[Sqm]],".",","))</f>
        <v>32.299999999999997</v>
      </c>
      <c r="G482">
        <f>Table1[[#This Row],[Rent_cleaned]]/Table1[[#This Row],[Sqm_cleaned]]</f>
        <v>68.111455108359138</v>
      </c>
      <c r="H482">
        <v>2</v>
      </c>
    </row>
    <row r="483" spans="1:8" hidden="1" x14ac:dyDescent="0.2">
      <c r="A483" t="s">
        <v>5</v>
      </c>
      <c r="B483" t="s">
        <v>6</v>
      </c>
      <c r="C483">
        <f t="shared" si="7"/>
        <v>3200</v>
      </c>
      <c r="D483" t="s">
        <v>412</v>
      </c>
      <c r="E483">
        <v>43</v>
      </c>
      <c r="F483">
        <f>_xlfn.NUMBERVALUE(SUBSTITUTE(Table1[[#This Row],[Sqm]],".",","))</f>
        <v>43</v>
      </c>
      <c r="G483">
        <f>Table1[[#This Row],[Rent_cleaned]]/Table1[[#This Row],[Sqm_cleaned]]</f>
        <v>74.418604651162795</v>
      </c>
      <c r="H483">
        <v>2</v>
      </c>
    </row>
    <row r="484" spans="1:8" hidden="1" x14ac:dyDescent="0.2">
      <c r="A484" t="s">
        <v>5</v>
      </c>
      <c r="B484" t="s">
        <v>106</v>
      </c>
      <c r="C484">
        <f t="shared" si="7"/>
        <v>7000</v>
      </c>
      <c r="D484" t="s">
        <v>412</v>
      </c>
      <c r="E484">
        <v>50</v>
      </c>
      <c r="F484">
        <f>_xlfn.NUMBERVALUE(SUBSTITUTE(Table1[[#This Row],[Sqm]],".",","))</f>
        <v>50</v>
      </c>
      <c r="G484">
        <f>Table1[[#This Row],[Rent_cleaned]]/Table1[[#This Row],[Sqm_cleaned]]</f>
        <v>140</v>
      </c>
      <c r="H484">
        <v>2</v>
      </c>
    </row>
    <row r="485" spans="1:8" hidden="1" x14ac:dyDescent="0.2">
      <c r="A485" t="s">
        <v>5</v>
      </c>
      <c r="B485" t="s">
        <v>391</v>
      </c>
      <c r="C485">
        <f t="shared" si="7"/>
        <v>2499</v>
      </c>
      <c r="D485" t="s">
        <v>412</v>
      </c>
      <c r="E485">
        <v>50</v>
      </c>
      <c r="F485">
        <f>_xlfn.NUMBERVALUE(SUBSTITUTE(Table1[[#This Row],[Sqm]],".",","))</f>
        <v>50</v>
      </c>
      <c r="G485">
        <f>Table1[[#This Row],[Rent_cleaned]]/Table1[[#This Row],[Sqm_cleaned]]</f>
        <v>49.98</v>
      </c>
      <c r="H485">
        <v>2</v>
      </c>
    </row>
    <row r="486" spans="1:8" hidden="1" x14ac:dyDescent="0.2">
      <c r="A486" t="s">
        <v>5</v>
      </c>
      <c r="B486" t="s">
        <v>43</v>
      </c>
      <c r="C486">
        <f t="shared" si="7"/>
        <v>5500</v>
      </c>
      <c r="D486" t="s">
        <v>412</v>
      </c>
      <c r="E486">
        <v>39</v>
      </c>
      <c r="F486">
        <f>_xlfn.NUMBERVALUE(SUBSTITUTE(Table1[[#This Row],[Sqm]],".",","))</f>
        <v>39</v>
      </c>
      <c r="G486">
        <f>Table1[[#This Row],[Rent_cleaned]]/Table1[[#This Row],[Sqm_cleaned]]</f>
        <v>141.02564102564102</v>
      </c>
      <c r="H486">
        <v>2</v>
      </c>
    </row>
    <row r="487" spans="1:8" hidden="1" x14ac:dyDescent="0.2">
      <c r="A487" t="s">
        <v>5</v>
      </c>
      <c r="B487" t="s">
        <v>48</v>
      </c>
      <c r="C487">
        <f t="shared" si="7"/>
        <v>14000</v>
      </c>
      <c r="D487" t="s">
        <v>412</v>
      </c>
      <c r="E487">
        <v>57</v>
      </c>
      <c r="F487">
        <f>_xlfn.NUMBERVALUE(SUBSTITUTE(Table1[[#This Row],[Sqm]],".",","))</f>
        <v>57</v>
      </c>
      <c r="G487">
        <f>Table1[[#This Row],[Rent_cleaned]]/Table1[[#This Row],[Sqm_cleaned]]</f>
        <v>245.61403508771929</v>
      </c>
      <c r="H487">
        <v>2</v>
      </c>
    </row>
    <row r="488" spans="1:8" hidden="1" x14ac:dyDescent="0.2">
      <c r="A488" t="s">
        <v>5</v>
      </c>
      <c r="B488" t="s">
        <v>64</v>
      </c>
      <c r="C488">
        <f t="shared" si="7"/>
        <v>2000</v>
      </c>
      <c r="D488" t="s">
        <v>412</v>
      </c>
      <c r="E488">
        <v>48</v>
      </c>
      <c r="F488">
        <f>_xlfn.NUMBERVALUE(SUBSTITUTE(Table1[[#This Row],[Sqm]],".",","))</f>
        <v>48</v>
      </c>
      <c r="G488">
        <f>Table1[[#This Row],[Rent_cleaned]]/Table1[[#This Row],[Sqm_cleaned]]</f>
        <v>41.666666666666664</v>
      </c>
      <c r="H488">
        <v>3</v>
      </c>
    </row>
    <row r="489" spans="1:8" hidden="1" x14ac:dyDescent="0.2">
      <c r="A489" t="s">
        <v>5</v>
      </c>
      <c r="B489" t="s">
        <v>76</v>
      </c>
      <c r="C489">
        <f t="shared" si="7"/>
        <v>3500</v>
      </c>
      <c r="D489" t="s">
        <v>412</v>
      </c>
      <c r="E489">
        <v>37</v>
      </c>
      <c r="F489">
        <f>_xlfn.NUMBERVALUE(SUBSTITUTE(Table1[[#This Row],[Sqm]],".",","))</f>
        <v>37</v>
      </c>
      <c r="G489">
        <f>Table1[[#This Row],[Rent_cleaned]]/Table1[[#This Row],[Sqm_cleaned]]</f>
        <v>94.594594594594597</v>
      </c>
      <c r="H489">
        <v>2</v>
      </c>
    </row>
    <row r="490" spans="1:8" hidden="1" x14ac:dyDescent="0.2">
      <c r="A490" t="s">
        <v>5</v>
      </c>
      <c r="B490" t="s">
        <v>15</v>
      </c>
      <c r="C490">
        <f t="shared" si="7"/>
        <v>5000</v>
      </c>
      <c r="D490" t="s">
        <v>412</v>
      </c>
      <c r="E490">
        <v>45</v>
      </c>
      <c r="F490">
        <f>_xlfn.NUMBERVALUE(SUBSTITUTE(Table1[[#This Row],[Sqm]],".",","))</f>
        <v>45</v>
      </c>
      <c r="G490">
        <f>Table1[[#This Row],[Rent_cleaned]]/Table1[[#This Row],[Sqm_cleaned]]</f>
        <v>111.11111111111111</v>
      </c>
      <c r="H490">
        <v>2</v>
      </c>
    </row>
    <row r="491" spans="1:8" hidden="1" x14ac:dyDescent="0.2">
      <c r="A491" t="s">
        <v>5</v>
      </c>
      <c r="B491" t="s">
        <v>80</v>
      </c>
      <c r="C491">
        <f t="shared" si="7"/>
        <v>4000</v>
      </c>
      <c r="D491" t="s">
        <v>412</v>
      </c>
      <c r="E491">
        <v>40</v>
      </c>
      <c r="F491">
        <f>_xlfn.NUMBERVALUE(SUBSTITUTE(Table1[[#This Row],[Sqm]],".",","))</f>
        <v>40</v>
      </c>
      <c r="G491">
        <f>Table1[[#This Row],[Rent_cleaned]]/Table1[[#This Row],[Sqm_cleaned]]</f>
        <v>100</v>
      </c>
      <c r="H491">
        <v>1</v>
      </c>
    </row>
    <row r="492" spans="1:8" hidden="1" x14ac:dyDescent="0.2">
      <c r="A492" t="s">
        <v>5</v>
      </c>
      <c r="B492" t="s">
        <v>82</v>
      </c>
      <c r="C492">
        <f t="shared" si="7"/>
        <v>2500</v>
      </c>
      <c r="D492" t="s">
        <v>412</v>
      </c>
      <c r="E492" t="s">
        <v>1489</v>
      </c>
      <c r="F492">
        <f>_xlfn.NUMBERVALUE(SUBSTITUTE(Table1[[#This Row],[Sqm]],".",","))</f>
        <v>37.799999999999997</v>
      </c>
      <c r="G492">
        <f>Table1[[#This Row],[Rent_cleaned]]/Table1[[#This Row],[Sqm_cleaned]]</f>
        <v>66.137566137566139</v>
      </c>
      <c r="H492">
        <v>2</v>
      </c>
    </row>
    <row r="493" spans="1:8" hidden="1" x14ac:dyDescent="0.2">
      <c r="A493" t="s">
        <v>5</v>
      </c>
      <c r="B493" t="s">
        <v>11</v>
      </c>
      <c r="C493">
        <f t="shared" si="7"/>
        <v>6000</v>
      </c>
      <c r="D493" t="s">
        <v>412</v>
      </c>
      <c r="E493">
        <v>41</v>
      </c>
      <c r="F493">
        <f>_xlfn.NUMBERVALUE(SUBSTITUTE(Table1[[#This Row],[Sqm]],".",","))</f>
        <v>41</v>
      </c>
      <c r="G493">
        <f>Table1[[#This Row],[Rent_cleaned]]/Table1[[#This Row],[Sqm_cleaned]]</f>
        <v>146.34146341463415</v>
      </c>
      <c r="H493">
        <v>2</v>
      </c>
    </row>
    <row r="494" spans="1:8" hidden="1" x14ac:dyDescent="0.2">
      <c r="A494" t="s">
        <v>5</v>
      </c>
      <c r="B494" t="s">
        <v>67</v>
      </c>
      <c r="C494">
        <f t="shared" si="7"/>
        <v>1800</v>
      </c>
      <c r="D494" t="s">
        <v>412</v>
      </c>
      <c r="E494">
        <v>53</v>
      </c>
      <c r="F494">
        <f>_xlfn.NUMBERVALUE(SUBSTITUTE(Table1[[#This Row],[Sqm]],".",","))</f>
        <v>53</v>
      </c>
      <c r="G494">
        <f>Table1[[#This Row],[Rent_cleaned]]/Table1[[#This Row],[Sqm_cleaned]]</f>
        <v>33.962264150943398</v>
      </c>
      <c r="H494">
        <v>2</v>
      </c>
    </row>
    <row r="495" spans="1:8" hidden="1" x14ac:dyDescent="0.2">
      <c r="A495" t="s">
        <v>5</v>
      </c>
      <c r="B495" t="s">
        <v>579</v>
      </c>
      <c r="C495">
        <f t="shared" si="7"/>
        <v>1000</v>
      </c>
      <c r="D495" t="s">
        <v>412</v>
      </c>
      <c r="E495">
        <v>72</v>
      </c>
      <c r="F495">
        <f>_xlfn.NUMBERVALUE(SUBSTITUTE(Table1[[#This Row],[Sqm]],".",","))</f>
        <v>72</v>
      </c>
      <c r="G495">
        <f>Table1[[#This Row],[Rent_cleaned]]/Table1[[#This Row],[Sqm_cleaned]]</f>
        <v>13.888888888888889</v>
      </c>
      <c r="H495">
        <v>2</v>
      </c>
    </row>
    <row r="496" spans="1:8" hidden="1" x14ac:dyDescent="0.2">
      <c r="A496" t="s">
        <v>5</v>
      </c>
      <c r="B496" t="s">
        <v>76</v>
      </c>
      <c r="C496">
        <f t="shared" si="7"/>
        <v>3500</v>
      </c>
      <c r="D496" t="s">
        <v>412</v>
      </c>
      <c r="E496">
        <v>42</v>
      </c>
      <c r="F496">
        <f>_xlfn.NUMBERVALUE(SUBSTITUTE(Table1[[#This Row],[Sqm]],".",","))</f>
        <v>42</v>
      </c>
      <c r="G496">
        <f>Table1[[#This Row],[Rent_cleaned]]/Table1[[#This Row],[Sqm_cleaned]]</f>
        <v>83.333333333333329</v>
      </c>
      <c r="H496">
        <v>1</v>
      </c>
    </row>
    <row r="497" spans="1:8" hidden="1" x14ac:dyDescent="0.2">
      <c r="A497" t="s">
        <v>5</v>
      </c>
      <c r="B497" t="s">
        <v>80</v>
      </c>
      <c r="C497">
        <f t="shared" si="7"/>
        <v>4000</v>
      </c>
      <c r="D497" t="s">
        <v>412</v>
      </c>
      <c r="E497">
        <v>48</v>
      </c>
      <c r="F497">
        <f>_xlfn.NUMBERVALUE(SUBSTITUTE(Table1[[#This Row],[Sqm]],".",","))</f>
        <v>48</v>
      </c>
      <c r="G497">
        <f>Table1[[#This Row],[Rent_cleaned]]/Table1[[#This Row],[Sqm_cleaned]]</f>
        <v>83.333333333333329</v>
      </c>
      <c r="H497">
        <v>2</v>
      </c>
    </row>
    <row r="498" spans="1:8" hidden="1" x14ac:dyDescent="0.2">
      <c r="A498" t="s">
        <v>5</v>
      </c>
      <c r="B498" t="s">
        <v>48</v>
      </c>
      <c r="C498">
        <f t="shared" si="7"/>
        <v>14000</v>
      </c>
      <c r="D498" t="s">
        <v>412</v>
      </c>
      <c r="E498">
        <v>39</v>
      </c>
      <c r="F498">
        <f>_xlfn.NUMBERVALUE(SUBSTITUTE(Table1[[#This Row],[Sqm]],".",","))</f>
        <v>39</v>
      </c>
      <c r="G498">
        <f>Table1[[#This Row],[Rent_cleaned]]/Table1[[#This Row],[Sqm_cleaned]]</f>
        <v>358.97435897435895</v>
      </c>
      <c r="H498">
        <v>2</v>
      </c>
    </row>
    <row r="499" spans="1:8" hidden="1" x14ac:dyDescent="0.2">
      <c r="A499" t="s">
        <v>5</v>
      </c>
      <c r="B499" t="s">
        <v>64</v>
      </c>
      <c r="C499">
        <f t="shared" si="7"/>
        <v>2000</v>
      </c>
      <c r="D499" t="s">
        <v>412</v>
      </c>
      <c r="E499" t="s">
        <v>1679</v>
      </c>
      <c r="F499">
        <f>_xlfn.NUMBERVALUE(SUBSTITUTE(Table1[[#This Row],[Sqm]],".",","))</f>
        <v>32.1</v>
      </c>
      <c r="G499">
        <f>Table1[[#This Row],[Rent_cleaned]]/Table1[[#This Row],[Sqm_cleaned]]</f>
        <v>62.305295950155759</v>
      </c>
      <c r="H499">
        <v>2</v>
      </c>
    </row>
    <row r="500" spans="1:8" hidden="1" x14ac:dyDescent="0.2">
      <c r="A500" t="s">
        <v>5</v>
      </c>
      <c r="B500" t="s">
        <v>47</v>
      </c>
      <c r="C500">
        <f t="shared" si="7"/>
        <v>10000</v>
      </c>
      <c r="D500" t="s">
        <v>412</v>
      </c>
      <c r="E500">
        <v>52</v>
      </c>
      <c r="F500">
        <f>_xlfn.NUMBERVALUE(SUBSTITUTE(Table1[[#This Row],[Sqm]],".",","))</f>
        <v>52</v>
      </c>
      <c r="G500">
        <f>Table1[[#This Row],[Rent_cleaned]]/Table1[[#This Row],[Sqm_cleaned]]</f>
        <v>192.30769230769232</v>
      </c>
      <c r="H500">
        <v>2</v>
      </c>
    </row>
    <row r="501" spans="1:8" hidden="1" x14ac:dyDescent="0.2">
      <c r="A501" t="s">
        <v>5</v>
      </c>
      <c r="B501" t="s">
        <v>96</v>
      </c>
      <c r="C501">
        <f t="shared" si="7"/>
        <v>3400</v>
      </c>
      <c r="D501" t="s">
        <v>412</v>
      </c>
      <c r="E501">
        <v>58</v>
      </c>
      <c r="F501">
        <f>_xlfn.NUMBERVALUE(SUBSTITUTE(Table1[[#This Row],[Sqm]],".",","))</f>
        <v>58</v>
      </c>
      <c r="G501">
        <f>Table1[[#This Row],[Rent_cleaned]]/Table1[[#This Row],[Sqm_cleaned]]</f>
        <v>58.620689655172413</v>
      </c>
      <c r="H501">
        <v>2</v>
      </c>
    </row>
    <row r="502" spans="1:8" hidden="1" x14ac:dyDescent="0.2">
      <c r="A502" t="s">
        <v>5</v>
      </c>
      <c r="B502" t="s">
        <v>104</v>
      </c>
      <c r="C502">
        <f t="shared" si="7"/>
        <v>2950</v>
      </c>
      <c r="D502" t="s">
        <v>412</v>
      </c>
      <c r="E502">
        <v>52</v>
      </c>
      <c r="F502">
        <f>_xlfn.NUMBERVALUE(SUBSTITUTE(Table1[[#This Row],[Sqm]],".",","))</f>
        <v>52</v>
      </c>
      <c r="G502">
        <f>Table1[[#This Row],[Rent_cleaned]]/Table1[[#This Row],[Sqm_cleaned]]</f>
        <v>56.730769230769234</v>
      </c>
      <c r="H502">
        <v>2</v>
      </c>
    </row>
    <row r="503" spans="1:8" hidden="1" x14ac:dyDescent="0.2">
      <c r="A503" t="s">
        <v>5</v>
      </c>
      <c r="B503" t="s">
        <v>154</v>
      </c>
      <c r="C503">
        <f t="shared" si="7"/>
        <v>1600</v>
      </c>
      <c r="D503" t="s">
        <v>412</v>
      </c>
      <c r="E503">
        <v>45</v>
      </c>
      <c r="F503">
        <f>_xlfn.NUMBERVALUE(SUBSTITUTE(Table1[[#This Row],[Sqm]],".",","))</f>
        <v>45</v>
      </c>
      <c r="G503">
        <f>Table1[[#This Row],[Rent_cleaned]]/Table1[[#This Row],[Sqm_cleaned]]</f>
        <v>35.555555555555557</v>
      </c>
      <c r="H503">
        <v>2</v>
      </c>
    </row>
    <row r="504" spans="1:8" hidden="1" x14ac:dyDescent="0.2">
      <c r="A504" t="s">
        <v>5</v>
      </c>
      <c r="B504" t="s">
        <v>43</v>
      </c>
      <c r="C504">
        <f t="shared" si="7"/>
        <v>5500</v>
      </c>
      <c r="D504" t="s">
        <v>412</v>
      </c>
      <c r="E504">
        <v>38</v>
      </c>
      <c r="F504">
        <f>_xlfn.NUMBERVALUE(SUBSTITUTE(Table1[[#This Row],[Sqm]],".",","))</f>
        <v>38</v>
      </c>
      <c r="G504">
        <f>Table1[[#This Row],[Rent_cleaned]]/Table1[[#This Row],[Sqm_cleaned]]</f>
        <v>144.73684210526315</v>
      </c>
      <c r="H504">
        <v>2</v>
      </c>
    </row>
    <row r="505" spans="1:8" hidden="1" x14ac:dyDescent="0.2">
      <c r="A505" t="s">
        <v>5</v>
      </c>
      <c r="B505" t="s">
        <v>140</v>
      </c>
      <c r="C505">
        <f t="shared" si="7"/>
        <v>2400</v>
      </c>
      <c r="D505" t="s">
        <v>412</v>
      </c>
      <c r="E505">
        <v>18</v>
      </c>
      <c r="F505">
        <f>_xlfn.NUMBERVALUE(SUBSTITUTE(Table1[[#This Row],[Sqm]],".",","))</f>
        <v>18</v>
      </c>
      <c r="G505">
        <f>Table1[[#This Row],[Rent_cleaned]]/Table1[[#This Row],[Sqm_cleaned]]</f>
        <v>133.33333333333334</v>
      </c>
      <c r="H505">
        <v>1</v>
      </c>
    </row>
    <row r="506" spans="1:8" hidden="1" x14ac:dyDescent="0.2">
      <c r="A506" t="s">
        <v>5</v>
      </c>
      <c r="B506" t="s">
        <v>318</v>
      </c>
      <c r="C506">
        <f t="shared" si="7"/>
        <v>2850</v>
      </c>
      <c r="D506" t="s">
        <v>412</v>
      </c>
      <c r="E506">
        <v>31</v>
      </c>
      <c r="F506">
        <f>_xlfn.NUMBERVALUE(SUBSTITUTE(Table1[[#This Row],[Sqm]],".",","))</f>
        <v>31</v>
      </c>
      <c r="G506">
        <f>Table1[[#This Row],[Rent_cleaned]]/Table1[[#This Row],[Sqm_cleaned]]</f>
        <v>91.935483870967744</v>
      </c>
      <c r="H506">
        <v>2</v>
      </c>
    </row>
    <row r="507" spans="1:8" hidden="1" x14ac:dyDescent="0.2">
      <c r="A507" t="s">
        <v>5</v>
      </c>
      <c r="B507" t="s">
        <v>88</v>
      </c>
      <c r="C507">
        <f t="shared" si="7"/>
        <v>4800</v>
      </c>
      <c r="D507" t="s">
        <v>412</v>
      </c>
      <c r="E507">
        <v>50</v>
      </c>
      <c r="F507">
        <f>_xlfn.NUMBERVALUE(SUBSTITUTE(Table1[[#This Row],[Sqm]],".",","))</f>
        <v>50</v>
      </c>
      <c r="G507">
        <f>Table1[[#This Row],[Rent_cleaned]]/Table1[[#This Row],[Sqm_cleaned]]</f>
        <v>96</v>
      </c>
      <c r="H507">
        <v>2</v>
      </c>
    </row>
    <row r="508" spans="1:8" hidden="1" x14ac:dyDescent="0.2">
      <c r="A508" t="s">
        <v>5</v>
      </c>
      <c r="B508" t="s">
        <v>142</v>
      </c>
      <c r="C508">
        <f t="shared" si="7"/>
        <v>2900</v>
      </c>
      <c r="D508" t="s">
        <v>412</v>
      </c>
      <c r="E508">
        <v>47</v>
      </c>
      <c r="F508">
        <f>_xlfn.NUMBERVALUE(SUBSTITUTE(Table1[[#This Row],[Sqm]],".",","))</f>
        <v>47</v>
      </c>
      <c r="G508">
        <f>Table1[[#This Row],[Rent_cleaned]]/Table1[[#This Row],[Sqm_cleaned]]</f>
        <v>61.702127659574465</v>
      </c>
      <c r="H508">
        <v>2</v>
      </c>
    </row>
    <row r="509" spans="1:8" hidden="1" x14ac:dyDescent="0.2">
      <c r="A509" t="s">
        <v>5</v>
      </c>
      <c r="B509" t="s">
        <v>72</v>
      </c>
      <c r="C509">
        <f t="shared" si="7"/>
        <v>3600</v>
      </c>
      <c r="D509" t="s">
        <v>412</v>
      </c>
      <c r="E509">
        <v>122</v>
      </c>
      <c r="F509">
        <f>_xlfn.NUMBERVALUE(SUBSTITUTE(Table1[[#This Row],[Sqm]],".",","))</f>
        <v>122</v>
      </c>
      <c r="G509">
        <f>Table1[[#This Row],[Rent_cleaned]]/Table1[[#This Row],[Sqm_cleaned]]</f>
        <v>29.508196721311474</v>
      </c>
      <c r="H509">
        <v>3</v>
      </c>
    </row>
    <row r="510" spans="1:8" hidden="1" x14ac:dyDescent="0.2">
      <c r="A510" t="s">
        <v>5</v>
      </c>
      <c r="B510" t="s">
        <v>85</v>
      </c>
      <c r="C510">
        <f t="shared" si="7"/>
        <v>3300</v>
      </c>
      <c r="D510" t="s">
        <v>412</v>
      </c>
      <c r="E510">
        <v>62</v>
      </c>
      <c r="F510">
        <f>_xlfn.NUMBERVALUE(SUBSTITUTE(Table1[[#This Row],[Sqm]],".",","))</f>
        <v>62</v>
      </c>
      <c r="G510">
        <f>Table1[[#This Row],[Rent_cleaned]]/Table1[[#This Row],[Sqm_cleaned]]</f>
        <v>53.225806451612904</v>
      </c>
      <c r="H510">
        <v>3</v>
      </c>
    </row>
    <row r="511" spans="1:8" hidden="1" x14ac:dyDescent="0.2">
      <c r="A511" t="s">
        <v>5</v>
      </c>
      <c r="B511" t="s">
        <v>76</v>
      </c>
      <c r="C511">
        <f t="shared" si="7"/>
        <v>3500</v>
      </c>
      <c r="D511" t="s">
        <v>412</v>
      </c>
      <c r="E511">
        <v>39</v>
      </c>
      <c r="F511">
        <f>_xlfn.NUMBERVALUE(SUBSTITUTE(Table1[[#This Row],[Sqm]],".",","))</f>
        <v>39</v>
      </c>
      <c r="G511">
        <f>Table1[[#This Row],[Rent_cleaned]]/Table1[[#This Row],[Sqm_cleaned]]</f>
        <v>89.743589743589737</v>
      </c>
      <c r="H511">
        <v>2</v>
      </c>
    </row>
    <row r="512" spans="1:8" hidden="1" x14ac:dyDescent="0.2">
      <c r="A512" t="s">
        <v>5</v>
      </c>
      <c r="B512" t="s">
        <v>64</v>
      </c>
      <c r="C512">
        <f t="shared" si="7"/>
        <v>2000</v>
      </c>
      <c r="D512" t="s">
        <v>412</v>
      </c>
      <c r="E512">
        <v>50</v>
      </c>
      <c r="F512">
        <f>_xlfn.NUMBERVALUE(SUBSTITUTE(Table1[[#This Row],[Sqm]],".",","))</f>
        <v>50</v>
      </c>
      <c r="G512">
        <f>Table1[[#This Row],[Rent_cleaned]]/Table1[[#This Row],[Sqm_cleaned]]</f>
        <v>40</v>
      </c>
      <c r="H512">
        <v>1</v>
      </c>
    </row>
    <row r="513" spans="1:8" hidden="1" x14ac:dyDescent="0.2">
      <c r="A513" t="s">
        <v>5</v>
      </c>
      <c r="B513" t="s">
        <v>160</v>
      </c>
      <c r="C513">
        <f t="shared" si="7"/>
        <v>1700</v>
      </c>
      <c r="D513" t="s">
        <v>412</v>
      </c>
      <c r="E513">
        <v>60</v>
      </c>
      <c r="F513">
        <f>_xlfn.NUMBERVALUE(SUBSTITUTE(Table1[[#This Row],[Sqm]],".",","))</f>
        <v>60</v>
      </c>
      <c r="G513">
        <f>Table1[[#This Row],[Rent_cleaned]]/Table1[[#This Row],[Sqm_cleaned]]</f>
        <v>28.333333333333332</v>
      </c>
      <c r="H513">
        <v>4</v>
      </c>
    </row>
    <row r="514" spans="1:8" hidden="1" x14ac:dyDescent="0.2">
      <c r="A514" t="s">
        <v>5</v>
      </c>
      <c r="B514" t="s">
        <v>66</v>
      </c>
      <c r="C514">
        <f t="shared" ref="C514:C577" si="8">_xlfn.NUMBERVALUE(MID(B514,2,LEN(B514)-2))</f>
        <v>2700</v>
      </c>
      <c r="D514" t="s">
        <v>412</v>
      </c>
      <c r="E514">
        <v>35</v>
      </c>
      <c r="F514">
        <f>_xlfn.NUMBERVALUE(SUBSTITUTE(Table1[[#This Row],[Sqm]],".",","))</f>
        <v>35</v>
      </c>
      <c r="G514">
        <f>Table1[[#This Row],[Rent_cleaned]]/Table1[[#This Row],[Sqm_cleaned]]</f>
        <v>77.142857142857139</v>
      </c>
      <c r="H514">
        <v>2</v>
      </c>
    </row>
    <row r="515" spans="1:8" hidden="1" x14ac:dyDescent="0.2">
      <c r="A515" t="s">
        <v>5</v>
      </c>
      <c r="B515" t="s">
        <v>133</v>
      </c>
      <c r="C515">
        <f t="shared" si="8"/>
        <v>2150</v>
      </c>
      <c r="D515" t="s">
        <v>412</v>
      </c>
      <c r="E515">
        <v>47</v>
      </c>
      <c r="F515">
        <f>_xlfn.NUMBERVALUE(SUBSTITUTE(Table1[[#This Row],[Sqm]],".",","))</f>
        <v>47</v>
      </c>
      <c r="G515">
        <f>Table1[[#This Row],[Rent_cleaned]]/Table1[[#This Row],[Sqm_cleaned]]</f>
        <v>45.744680851063826</v>
      </c>
      <c r="H515">
        <v>2</v>
      </c>
    </row>
    <row r="516" spans="1:8" hidden="1" x14ac:dyDescent="0.2">
      <c r="A516" t="s">
        <v>5</v>
      </c>
      <c r="B516" t="s">
        <v>140</v>
      </c>
      <c r="C516">
        <f t="shared" si="8"/>
        <v>2400</v>
      </c>
      <c r="D516" t="s">
        <v>412</v>
      </c>
      <c r="E516">
        <v>100</v>
      </c>
      <c r="F516">
        <f>_xlfn.NUMBERVALUE(SUBSTITUTE(Table1[[#This Row],[Sqm]],".",","))</f>
        <v>100</v>
      </c>
      <c r="G516">
        <f>Table1[[#This Row],[Rent_cleaned]]/Table1[[#This Row],[Sqm_cleaned]]</f>
        <v>24</v>
      </c>
      <c r="H516">
        <v>4</v>
      </c>
    </row>
    <row r="517" spans="1:8" hidden="1" x14ac:dyDescent="0.2">
      <c r="A517" t="s">
        <v>5</v>
      </c>
      <c r="B517" t="s">
        <v>401</v>
      </c>
      <c r="C517">
        <f t="shared" si="8"/>
        <v>1100</v>
      </c>
      <c r="D517" t="s">
        <v>412</v>
      </c>
      <c r="E517">
        <v>29</v>
      </c>
      <c r="F517">
        <f>_xlfn.NUMBERVALUE(SUBSTITUTE(Table1[[#This Row],[Sqm]],".",","))</f>
        <v>29</v>
      </c>
      <c r="G517">
        <f>Table1[[#This Row],[Rent_cleaned]]/Table1[[#This Row],[Sqm_cleaned]]</f>
        <v>37.931034482758619</v>
      </c>
      <c r="H517">
        <v>1</v>
      </c>
    </row>
    <row r="518" spans="1:8" hidden="1" x14ac:dyDescent="0.2">
      <c r="A518" t="s">
        <v>5</v>
      </c>
      <c r="B518" t="s">
        <v>1274</v>
      </c>
      <c r="C518">
        <f t="shared" si="8"/>
        <v>1150</v>
      </c>
      <c r="D518" t="s">
        <v>412</v>
      </c>
      <c r="E518">
        <v>83</v>
      </c>
      <c r="F518">
        <f>_xlfn.NUMBERVALUE(SUBSTITUTE(Table1[[#This Row],[Sqm]],".",","))</f>
        <v>83</v>
      </c>
      <c r="G518">
        <f>Table1[[#This Row],[Rent_cleaned]]/Table1[[#This Row],[Sqm_cleaned]]</f>
        <v>13.855421686746988</v>
      </c>
      <c r="H518">
        <v>3</v>
      </c>
    </row>
    <row r="519" spans="1:8" hidden="1" x14ac:dyDescent="0.2">
      <c r="A519" t="s">
        <v>5</v>
      </c>
      <c r="B519" t="s">
        <v>82</v>
      </c>
      <c r="C519">
        <f t="shared" si="8"/>
        <v>2500</v>
      </c>
      <c r="D519" t="s">
        <v>980</v>
      </c>
      <c r="E519">
        <v>44</v>
      </c>
      <c r="F519">
        <f>_xlfn.NUMBERVALUE(SUBSTITUTE(Table1[[#This Row],[Sqm]],".",","))</f>
        <v>44</v>
      </c>
      <c r="G519">
        <f>Table1[[#This Row],[Rent_cleaned]]/Table1[[#This Row],[Sqm_cleaned]]</f>
        <v>56.81818181818182</v>
      </c>
      <c r="H519">
        <v>3</v>
      </c>
    </row>
    <row r="520" spans="1:8" hidden="1" x14ac:dyDescent="0.2">
      <c r="A520" t="s">
        <v>5</v>
      </c>
      <c r="B520" t="s">
        <v>232</v>
      </c>
      <c r="C520">
        <f t="shared" si="8"/>
        <v>1200</v>
      </c>
      <c r="D520" t="s">
        <v>941</v>
      </c>
      <c r="E520" t="s">
        <v>942</v>
      </c>
      <c r="F520">
        <f>_xlfn.NUMBERVALUE(SUBSTITUTE(Table1[[#This Row],[Sqm]],".",","))</f>
        <v>68.56</v>
      </c>
      <c r="G520">
        <f>Table1[[#This Row],[Rent_cleaned]]/Table1[[#This Row],[Sqm_cleaned]]</f>
        <v>17.50291715285881</v>
      </c>
      <c r="H520">
        <v>3</v>
      </c>
    </row>
    <row r="521" spans="1:8" hidden="1" x14ac:dyDescent="0.2">
      <c r="A521" t="s">
        <v>5</v>
      </c>
      <c r="B521" t="s">
        <v>507</v>
      </c>
      <c r="C521">
        <f t="shared" si="8"/>
        <v>1300</v>
      </c>
      <c r="D521" t="s">
        <v>1289</v>
      </c>
      <c r="E521">
        <v>42</v>
      </c>
      <c r="F521">
        <f>_xlfn.NUMBERVALUE(SUBSTITUTE(Table1[[#This Row],[Sqm]],".",","))</f>
        <v>42</v>
      </c>
      <c r="G521">
        <f>Table1[[#This Row],[Rent_cleaned]]/Table1[[#This Row],[Sqm_cleaned]]</f>
        <v>30.952380952380953</v>
      </c>
      <c r="H521">
        <v>2</v>
      </c>
    </row>
    <row r="522" spans="1:8" hidden="1" x14ac:dyDescent="0.2">
      <c r="A522" t="s">
        <v>5</v>
      </c>
      <c r="B522" t="s">
        <v>80</v>
      </c>
      <c r="C522">
        <f t="shared" si="8"/>
        <v>4000</v>
      </c>
      <c r="D522" t="s">
        <v>989</v>
      </c>
      <c r="E522">
        <v>30</v>
      </c>
      <c r="F522">
        <f>_xlfn.NUMBERVALUE(SUBSTITUTE(Table1[[#This Row],[Sqm]],".",","))</f>
        <v>30</v>
      </c>
      <c r="G522">
        <f>Table1[[#This Row],[Rent_cleaned]]/Table1[[#This Row],[Sqm_cleaned]]</f>
        <v>133.33333333333334</v>
      </c>
      <c r="H522">
        <v>2</v>
      </c>
    </row>
    <row r="523" spans="1:8" hidden="1" x14ac:dyDescent="0.2">
      <c r="A523" t="s">
        <v>5</v>
      </c>
      <c r="B523" t="s">
        <v>80</v>
      </c>
      <c r="C523">
        <f t="shared" si="8"/>
        <v>4000</v>
      </c>
      <c r="D523" t="s">
        <v>989</v>
      </c>
      <c r="E523">
        <v>59</v>
      </c>
      <c r="F523">
        <f>_xlfn.NUMBERVALUE(SUBSTITUTE(Table1[[#This Row],[Sqm]],".",","))</f>
        <v>59</v>
      </c>
      <c r="G523">
        <f>Table1[[#This Row],[Rent_cleaned]]/Table1[[#This Row],[Sqm_cleaned]]</f>
        <v>67.79661016949153</v>
      </c>
      <c r="H523">
        <v>3</v>
      </c>
    </row>
    <row r="524" spans="1:8" hidden="1" x14ac:dyDescent="0.2">
      <c r="A524" t="s">
        <v>5</v>
      </c>
      <c r="B524" t="s">
        <v>110</v>
      </c>
      <c r="C524">
        <f t="shared" si="8"/>
        <v>4600</v>
      </c>
      <c r="D524" t="s">
        <v>989</v>
      </c>
      <c r="E524">
        <v>49</v>
      </c>
      <c r="F524">
        <f>_xlfn.NUMBERVALUE(SUBSTITUTE(Table1[[#This Row],[Sqm]],".",","))</f>
        <v>49</v>
      </c>
      <c r="G524">
        <f>Table1[[#This Row],[Rent_cleaned]]/Table1[[#This Row],[Sqm_cleaned]]</f>
        <v>93.877551020408163</v>
      </c>
      <c r="H524">
        <v>8</v>
      </c>
    </row>
    <row r="525" spans="1:8" hidden="1" x14ac:dyDescent="0.2">
      <c r="A525" t="s">
        <v>5</v>
      </c>
      <c r="B525" t="s">
        <v>1542</v>
      </c>
      <c r="C525">
        <f t="shared" si="8"/>
        <v>45000</v>
      </c>
      <c r="D525" t="s">
        <v>989</v>
      </c>
      <c r="E525" t="s">
        <v>1543</v>
      </c>
      <c r="F525">
        <f>_xlfn.NUMBERVALUE(SUBSTITUTE(Table1[[#This Row],[Sqm]],".",","))</f>
        <v>49.1</v>
      </c>
      <c r="G525">
        <f>Table1[[#This Row],[Rent_cleaned]]/Table1[[#This Row],[Sqm_cleaned]]</f>
        <v>916.49694501018325</v>
      </c>
      <c r="H525">
        <v>2</v>
      </c>
    </row>
    <row r="526" spans="1:8" hidden="1" x14ac:dyDescent="0.2">
      <c r="A526" t="s">
        <v>5</v>
      </c>
      <c r="B526" t="s">
        <v>31</v>
      </c>
      <c r="C526">
        <f t="shared" si="8"/>
        <v>7500</v>
      </c>
      <c r="D526" t="s">
        <v>443</v>
      </c>
      <c r="E526">
        <v>50</v>
      </c>
      <c r="F526">
        <f>_xlfn.NUMBERVALUE(SUBSTITUTE(Table1[[#This Row],[Sqm]],".",","))</f>
        <v>50</v>
      </c>
      <c r="G526">
        <f>Table1[[#This Row],[Rent_cleaned]]/Table1[[#This Row],[Sqm_cleaned]]</f>
        <v>150</v>
      </c>
      <c r="H526">
        <v>1</v>
      </c>
    </row>
    <row r="527" spans="1:8" hidden="1" x14ac:dyDescent="0.2">
      <c r="A527" t="s">
        <v>5</v>
      </c>
      <c r="B527" t="s">
        <v>80</v>
      </c>
      <c r="C527">
        <f t="shared" si="8"/>
        <v>4000</v>
      </c>
      <c r="D527" t="s">
        <v>1626</v>
      </c>
      <c r="E527" t="s">
        <v>351</v>
      </c>
      <c r="F527">
        <f>_xlfn.NUMBERVALUE(SUBSTITUTE(Table1[[#This Row],[Sqm]],".",","))</f>
        <v>37.5</v>
      </c>
      <c r="G527">
        <f>Table1[[#This Row],[Rent_cleaned]]/Table1[[#This Row],[Sqm_cleaned]]</f>
        <v>106.66666666666667</v>
      </c>
      <c r="H527">
        <v>2</v>
      </c>
    </row>
    <row r="528" spans="1:8" hidden="1" x14ac:dyDescent="0.2">
      <c r="A528" t="s">
        <v>5</v>
      </c>
      <c r="B528" t="s">
        <v>171</v>
      </c>
      <c r="C528">
        <f t="shared" si="8"/>
        <v>1950</v>
      </c>
      <c r="D528" t="s">
        <v>1283</v>
      </c>
      <c r="E528" t="s">
        <v>1284</v>
      </c>
      <c r="F528">
        <f>_xlfn.NUMBERVALUE(SUBSTITUTE(Table1[[#This Row],[Sqm]],".",","))</f>
        <v>58.2</v>
      </c>
      <c r="G528">
        <f>Table1[[#This Row],[Rent_cleaned]]/Table1[[#This Row],[Sqm_cleaned]]</f>
        <v>33.505154639175259</v>
      </c>
      <c r="H528">
        <v>3</v>
      </c>
    </row>
    <row r="529" spans="1:8" hidden="1" x14ac:dyDescent="0.2">
      <c r="A529" t="s">
        <v>5</v>
      </c>
      <c r="B529" t="s">
        <v>808</v>
      </c>
      <c r="C529">
        <f t="shared" si="8"/>
        <v>1450</v>
      </c>
      <c r="D529" t="s">
        <v>1864</v>
      </c>
      <c r="E529">
        <v>120</v>
      </c>
      <c r="F529">
        <f>_xlfn.NUMBERVALUE(SUBSTITUTE(Table1[[#This Row],[Sqm]],".",","))</f>
        <v>120</v>
      </c>
      <c r="G529">
        <f>Table1[[#This Row],[Rent_cleaned]]/Table1[[#This Row],[Sqm_cleaned]]</f>
        <v>12.083333333333334</v>
      </c>
      <c r="H529">
        <v>3</v>
      </c>
    </row>
    <row r="530" spans="1:8" hidden="1" x14ac:dyDescent="0.2">
      <c r="A530" t="s">
        <v>5</v>
      </c>
      <c r="B530" t="s">
        <v>82</v>
      </c>
      <c r="C530">
        <f t="shared" si="8"/>
        <v>2500</v>
      </c>
      <c r="D530" t="s">
        <v>369</v>
      </c>
      <c r="E530">
        <v>32</v>
      </c>
      <c r="F530">
        <f>_xlfn.NUMBERVALUE(SUBSTITUTE(Table1[[#This Row],[Sqm]],".",","))</f>
        <v>32</v>
      </c>
      <c r="G530">
        <f>Table1[[#This Row],[Rent_cleaned]]/Table1[[#This Row],[Sqm_cleaned]]</f>
        <v>78.125</v>
      </c>
      <c r="H530">
        <v>2</v>
      </c>
    </row>
    <row r="531" spans="1:8" hidden="1" x14ac:dyDescent="0.2">
      <c r="A531" t="s">
        <v>5</v>
      </c>
      <c r="B531" t="s">
        <v>154</v>
      </c>
      <c r="C531">
        <f t="shared" si="8"/>
        <v>1600</v>
      </c>
      <c r="D531" t="s">
        <v>369</v>
      </c>
      <c r="E531">
        <v>120</v>
      </c>
      <c r="F531">
        <f>_xlfn.NUMBERVALUE(SUBSTITUTE(Table1[[#This Row],[Sqm]],".",","))</f>
        <v>120</v>
      </c>
      <c r="G531">
        <f>Table1[[#This Row],[Rent_cleaned]]/Table1[[#This Row],[Sqm_cleaned]]</f>
        <v>13.333333333333334</v>
      </c>
      <c r="H531">
        <v>5</v>
      </c>
    </row>
    <row r="532" spans="1:8" hidden="1" x14ac:dyDescent="0.2">
      <c r="A532" t="s">
        <v>5</v>
      </c>
      <c r="B532" t="s">
        <v>278</v>
      </c>
      <c r="C532">
        <f t="shared" si="8"/>
        <v>1900</v>
      </c>
      <c r="D532" t="s">
        <v>721</v>
      </c>
      <c r="E532">
        <v>27</v>
      </c>
      <c r="F532">
        <f>_xlfn.NUMBERVALUE(SUBSTITUTE(Table1[[#This Row],[Sqm]],".",","))</f>
        <v>27</v>
      </c>
      <c r="G532">
        <f>Table1[[#This Row],[Rent_cleaned]]/Table1[[#This Row],[Sqm_cleaned]]</f>
        <v>70.370370370370367</v>
      </c>
      <c r="H532">
        <v>1</v>
      </c>
    </row>
    <row r="533" spans="1:8" hidden="1" x14ac:dyDescent="0.2">
      <c r="A533" t="s">
        <v>5</v>
      </c>
      <c r="B533" t="s">
        <v>64</v>
      </c>
      <c r="C533">
        <f t="shared" si="8"/>
        <v>2000</v>
      </c>
      <c r="D533" t="s">
        <v>221</v>
      </c>
      <c r="E533">
        <v>70</v>
      </c>
      <c r="F533">
        <f>_xlfn.NUMBERVALUE(SUBSTITUTE(Table1[[#This Row],[Sqm]],".",","))</f>
        <v>70</v>
      </c>
      <c r="G533">
        <f>Table1[[#This Row],[Rent_cleaned]]/Table1[[#This Row],[Sqm_cleaned]]</f>
        <v>28.571428571428573</v>
      </c>
      <c r="H533">
        <v>3</v>
      </c>
    </row>
    <row r="534" spans="1:8" hidden="1" x14ac:dyDescent="0.2">
      <c r="A534" t="s">
        <v>5</v>
      </c>
      <c r="B534" t="s">
        <v>96</v>
      </c>
      <c r="C534">
        <f t="shared" si="8"/>
        <v>3400</v>
      </c>
      <c r="D534" t="s">
        <v>221</v>
      </c>
      <c r="E534" t="s">
        <v>288</v>
      </c>
      <c r="F534">
        <f>_xlfn.NUMBERVALUE(SUBSTITUTE(Table1[[#This Row],[Sqm]],".",","))</f>
        <v>85.8</v>
      </c>
      <c r="G534">
        <f>Table1[[#This Row],[Rent_cleaned]]/Table1[[#This Row],[Sqm_cleaned]]</f>
        <v>39.627039627039629</v>
      </c>
      <c r="H534">
        <v>3</v>
      </c>
    </row>
    <row r="535" spans="1:8" hidden="1" x14ac:dyDescent="0.2">
      <c r="A535" t="s">
        <v>5</v>
      </c>
      <c r="B535" t="s">
        <v>142</v>
      </c>
      <c r="C535">
        <f t="shared" si="8"/>
        <v>2900</v>
      </c>
      <c r="D535" t="s">
        <v>221</v>
      </c>
      <c r="E535" t="s">
        <v>1097</v>
      </c>
      <c r="F535">
        <f>_xlfn.NUMBERVALUE(SUBSTITUTE(Table1[[#This Row],[Sqm]],".",","))</f>
        <v>39.96</v>
      </c>
      <c r="G535">
        <f>Table1[[#This Row],[Rent_cleaned]]/Table1[[#This Row],[Sqm_cleaned]]</f>
        <v>72.572572572572568</v>
      </c>
      <c r="H535">
        <v>2</v>
      </c>
    </row>
    <row r="536" spans="1:8" x14ac:dyDescent="0.2">
      <c r="A536" t="s">
        <v>5</v>
      </c>
      <c r="B536" t="s">
        <v>6</v>
      </c>
      <c r="C536">
        <f t="shared" si="8"/>
        <v>3200</v>
      </c>
      <c r="D536" t="s">
        <v>7</v>
      </c>
      <c r="E536">
        <v>40</v>
      </c>
      <c r="F536">
        <f>_xlfn.NUMBERVALUE(SUBSTITUTE(Table1[[#This Row],[Sqm]],".",","))</f>
        <v>40</v>
      </c>
      <c r="G536" s="6">
        <f>Table1[[#This Row],[Rent_cleaned]]/Table1[[#This Row],[Sqm_cleaned]]</f>
        <v>80</v>
      </c>
      <c r="H536">
        <v>2</v>
      </c>
    </row>
    <row r="537" spans="1:8" x14ac:dyDescent="0.2">
      <c r="A537" t="s">
        <v>5</v>
      </c>
      <c r="B537" t="s">
        <v>8</v>
      </c>
      <c r="C537">
        <f t="shared" si="8"/>
        <v>11000</v>
      </c>
      <c r="D537" t="s">
        <v>7</v>
      </c>
      <c r="E537">
        <v>120</v>
      </c>
      <c r="F537">
        <f>_xlfn.NUMBERVALUE(SUBSTITUTE(Table1[[#This Row],[Sqm]],".",","))</f>
        <v>120</v>
      </c>
      <c r="G537" s="6">
        <f>Table1[[#This Row],[Rent_cleaned]]/Table1[[#This Row],[Sqm_cleaned]]</f>
        <v>91.666666666666671</v>
      </c>
      <c r="H537">
        <v>5</v>
      </c>
    </row>
    <row r="538" spans="1:8" hidden="1" x14ac:dyDescent="0.2">
      <c r="A538" t="s">
        <v>5</v>
      </c>
      <c r="B538" t="s">
        <v>9</v>
      </c>
      <c r="C538">
        <f t="shared" si="8"/>
        <v>12000</v>
      </c>
      <c r="D538" t="s">
        <v>7</v>
      </c>
      <c r="E538">
        <v>203</v>
      </c>
      <c r="F538">
        <f>_xlfn.NUMBERVALUE(SUBSTITUTE(Table1[[#This Row],[Sqm]],".",","))</f>
        <v>203</v>
      </c>
      <c r="G538">
        <f>Table1[[#This Row],[Rent_cleaned]]/Table1[[#This Row],[Sqm_cleaned]]</f>
        <v>59.11330049261084</v>
      </c>
      <c r="H538">
        <v>4</v>
      </c>
    </row>
    <row r="539" spans="1:8" hidden="1" x14ac:dyDescent="0.2">
      <c r="A539" t="s">
        <v>5</v>
      </c>
      <c r="B539" t="s">
        <v>9</v>
      </c>
      <c r="C539">
        <f t="shared" si="8"/>
        <v>12000</v>
      </c>
      <c r="D539" t="s">
        <v>7</v>
      </c>
      <c r="E539" t="s">
        <v>10</v>
      </c>
      <c r="F539">
        <f>_xlfn.NUMBERVALUE(SUBSTITUTE(Table1[[#This Row],[Sqm]],".",","))</f>
        <v>54.5</v>
      </c>
      <c r="G539" s="6">
        <f>Table1[[#This Row],[Rent_cleaned]]/Table1[[#This Row],[Sqm_cleaned]]</f>
        <v>220.18348623853211</v>
      </c>
      <c r="H539">
        <v>2</v>
      </c>
    </row>
    <row r="540" spans="1:8" x14ac:dyDescent="0.2">
      <c r="A540" t="s">
        <v>5</v>
      </c>
      <c r="B540" t="s">
        <v>11</v>
      </c>
      <c r="C540">
        <f t="shared" si="8"/>
        <v>6000</v>
      </c>
      <c r="D540" t="s">
        <v>7</v>
      </c>
      <c r="E540">
        <v>80</v>
      </c>
      <c r="F540">
        <f>_xlfn.NUMBERVALUE(SUBSTITUTE(Table1[[#This Row],[Sqm]],".",","))</f>
        <v>80</v>
      </c>
      <c r="G540" s="6">
        <f>Table1[[#This Row],[Rent_cleaned]]/Table1[[#This Row],[Sqm_cleaned]]</f>
        <v>75</v>
      </c>
      <c r="H540">
        <v>3</v>
      </c>
    </row>
    <row r="541" spans="1:8" x14ac:dyDescent="0.2">
      <c r="A541" t="s">
        <v>5</v>
      </c>
      <c r="B541" t="s">
        <v>12</v>
      </c>
      <c r="C541">
        <f t="shared" si="8"/>
        <v>11980</v>
      </c>
      <c r="D541" t="s">
        <v>7</v>
      </c>
      <c r="E541">
        <v>120</v>
      </c>
      <c r="F541">
        <f>_xlfn.NUMBERVALUE(SUBSTITUTE(Table1[[#This Row],[Sqm]],".",","))</f>
        <v>120</v>
      </c>
      <c r="G541" s="6">
        <f>Table1[[#This Row],[Rent_cleaned]]/Table1[[#This Row],[Sqm_cleaned]]</f>
        <v>99.833333333333329</v>
      </c>
      <c r="H541">
        <v>3</v>
      </c>
    </row>
    <row r="542" spans="1:8" x14ac:dyDescent="0.2">
      <c r="A542" t="s">
        <v>5</v>
      </c>
      <c r="B542" t="s">
        <v>13</v>
      </c>
      <c r="C542">
        <f t="shared" si="8"/>
        <v>6500</v>
      </c>
      <c r="D542" t="s">
        <v>7</v>
      </c>
      <c r="E542">
        <v>79</v>
      </c>
      <c r="F542">
        <f>_xlfn.NUMBERVALUE(SUBSTITUTE(Table1[[#This Row],[Sqm]],".",","))</f>
        <v>79</v>
      </c>
      <c r="G542" s="6">
        <f>Table1[[#This Row],[Rent_cleaned]]/Table1[[#This Row],[Sqm_cleaned]]</f>
        <v>82.278481012658233</v>
      </c>
      <c r="H542">
        <v>3</v>
      </c>
    </row>
    <row r="543" spans="1:8" hidden="1" x14ac:dyDescent="0.2">
      <c r="A543" t="s">
        <v>5</v>
      </c>
      <c r="B543" t="s">
        <v>14</v>
      </c>
      <c r="C543">
        <f t="shared" si="8"/>
        <v>15000</v>
      </c>
      <c r="D543" t="s">
        <v>7</v>
      </c>
      <c r="E543">
        <v>140</v>
      </c>
      <c r="F543">
        <f>_xlfn.NUMBERVALUE(SUBSTITUTE(Table1[[#This Row],[Sqm]],".",","))</f>
        <v>140</v>
      </c>
      <c r="G543" s="6">
        <f>Table1[[#This Row],[Rent_cleaned]]/Table1[[#This Row],[Sqm_cleaned]]</f>
        <v>107.14285714285714</v>
      </c>
      <c r="H543">
        <v>3</v>
      </c>
    </row>
    <row r="544" spans="1:8" x14ac:dyDescent="0.2">
      <c r="A544" t="s">
        <v>5</v>
      </c>
      <c r="B544" t="s">
        <v>15</v>
      </c>
      <c r="C544">
        <f t="shared" si="8"/>
        <v>5000</v>
      </c>
      <c r="D544" t="s">
        <v>7</v>
      </c>
      <c r="E544">
        <v>68</v>
      </c>
      <c r="F544">
        <f>_xlfn.NUMBERVALUE(SUBSTITUTE(Table1[[#This Row],[Sqm]],".",","))</f>
        <v>68</v>
      </c>
      <c r="G544" s="6">
        <f>Table1[[#This Row],[Rent_cleaned]]/Table1[[#This Row],[Sqm_cleaned]]</f>
        <v>73.529411764705884</v>
      </c>
      <c r="H544">
        <v>3</v>
      </c>
    </row>
    <row r="545" spans="1:8" hidden="1" x14ac:dyDescent="0.2">
      <c r="A545" t="s">
        <v>5</v>
      </c>
      <c r="B545" t="s">
        <v>16</v>
      </c>
      <c r="C545">
        <f t="shared" si="8"/>
        <v>17500</v>
      </c>
      <c r="D545" t="s">
        <v>7</v>
      </c>
      <c r="E545">
        <v>176</v>
      </c>
      <c r="F545">
        <f>_xlfn.NUMBERVALUE(SUBSTITUTE(Table1[[#This Row],[Sqm]],".",","))</f>
        <v>176</v>
      </c>
      <c r="G545" s="6">
        <f>Table1[[#This Row],[Rent_cleaned]]/Table1[[#This Row],[Sqm_cleaned]]</f>
        <v>99.431818181818187</v>
      </c>
      <c r="H545">
        <v>4</v>
      </c>
    </row>
    <row r="546" spans="1:8" x14ac:dyDescent="0.2">
      <c r="A546" t="s">
        <v>5</v>
      </c>
      <c r="B546" t="s">
        <v>17</v>
      </c>
      <c r="C546">
        <f t="shared" si="8"/>
        <v>8500</v>
      </c>
      <c r="D546" t="s">
        <v>7</v>
      </c>
      <c r="E546">
        <v>80</v>
      </c>
      <c r="F546">
        <f>_xlfn.NUMBERVALUE(SUBSTITUTE(Table1[[#This Row],[Sqm]],".",","))</f>
        <v>80</v>
      </c>
      <c r="G546" s="6">
        <f>Table1[[#This Row],[Rent_cleaned]]/Table1[[#This Row],[Sqm_cleaned]]</f>
        <v>106.25</v>
      </c>
      <c r="H546">
        <v>3</v>
      </c>
    </row>
    <row r="547" spans="1:8" x14ac:dyDescent="0.2">
      <c r="A547" t="s">
        <v>5</v>
      </c>
      <c r="B547" t="s">
        <v>18</v>
      </c>
      <c r="C547">
        <f t="shared" si="8"/>
        <v>5400</v>
      </c>
      <c r="D547" t="s">
        <v>7</v>
      </c>
      <c r="E547">
        <v>53</v>
      </c>
      <c r="F547">
        <f>_xlfn.NUMBERVALUE(SUBSTITUTE(Table1[[#This Row],[Sqm]],".",","))</f>
        <v>53</v>
      </c>
      <c r="G547" s="6">
        <f>Table1[[#This Row],[Rent_cleaned]]/Table1[[#This Row],[Sqm_cleaned]]</f>
        <v>101.88679245283019</v>
      </c>
      <c r="H547">
        <v>2</v>
      </c>
    </row>
    <row r="548" spans="1:8" hidden="1" x14ac:dyDescent="0.2">
      <c r="A548" t="s">
        <v>5</v>
      </c>
      <c r="B548" t="s">
        <v>14</v>
      </c>
      <c r="C548">
        <f t="shared" si="8"/>
        <v>15000</v>
      </c>
      <c r="D548" t="s">
        <v>7</v>
      </c>
      <c r="E548">
        <v>172</v>
      </c>
      <c r="F548">
        <f>_xlfn.NUMBERVALUE(SUBSTITUTE(Table1[[#This Row],[Sqm]],".",","))</f>
        <v>172</v>
      </c>
      <c r="G548" s="6">
        <f>Table1[[#This Row],[Rent_cleaned]]/Table1[[#This Row],[Sqm_cleaned]]</f>
        <v>87.20930232558139</v>
      </c>
      <c r="H548">
        <v>5</v>
      </c>
    </row>
    <row r="549" spans="1:8" hidden="1" x14ac:dyDescent="0.2">
      <c r="A549" t="s">
        <v>5</v>
      </c>
      <c r="B549" t="s">
        <v>19</v>
      </c>
      <c r="C549">
        <f t="shared" si="8"/>
        <v>35000</v>
      </c>
      <c r="D549" t="s">
        <v>7</v>
      </c>
      <c r="E549">
        <v>160</v>
      </c>
      <c r="F549">
        <f>_xlfn.NUMBERVALUE(SUBSTITUTE(Table1[[#This Row],[Sqm]],".",","))</f>
        <v>160</v>
      </c>
      <c r="G549">
        <f>Table1[[#This Row],[Rent_cleaned]]/Table1[[#This Row],[Sqm_cleaned]]</f>
        <v>218.75</v>
      </c>
      <c r="H549">
        <v>4</v>
      </c>
    </row>
    <row r="550" spans="1:8" x14ac:dyDescent="0.2">
      <c r="A550" t="s">
        <v>5</v>
      </c>
      <c r="B550" t="s">
        <v>17</v>
      </c>
      <c r="C550">
        <f t="shared" si="8"/>
        <v>8500</v>
      </c>
      <c r="D550" t="s">
        <v>7</v>
      </c>
      <c r="E550">
        <v>120</v>
      </c>
      <c r="F550">
        <f>_xlfn.NUMBERVALUE(SUBSTITUTE(Table1[[#This Row],[Sqm]],".",","))</f>
        <v>120</v>
      </c>
      <c r="G550" s="6">
        <f>Table1[[#This Row],[Rent_cleaned]]/Table1[[#This Row],[Sqm_cleaned]]</f>
        <v>70.833333333333329</v>
      </c>
      <c r="H550">
        <v>4</v>
      </c>
    </row>
    <row r="551" spans="1:8" x14ac:dyDescent="0.2">
      <c r="A551" t="s">
        <v>5</v>
      </c>
      <c r="B551" t="s">
        <v>11</v>
      </c>
      <c r="C551">
        <f t="shared" si="8"/>
        <v>6000</v>
      </c>
      <c r="D551" t="s">
        <v>7</v>
      </c>
      <c r="E551">
        <v>80</v>
      </c>
      <c r="F551">
        <f>_xlfn.NUMBERVALUE(SUBSTITUTE(Table1[[#This Row],[Sqm]],".",","))</f>
        <v>80</v>
      </c>
      <c r="G551" s="6">
        <f>Table1[[#This Row],[Rent_cleaned]]/Table1[[#This Row],[Sqm_cleaned]]</f>
        <v>75</v>
      </c>
      <c r="H551">
        <v>3</v>
      </c>
    </row>
    <row r="552" spans="1:8" x14ac:dyDescent="0.2">
      <c r="A552" t="s">
        <v>5</v>
      </c>
      <c r="B552" t="s">
        <v>20</v>
      </c>
      <c r="C552">
        <f t="shared" si="8"/>
        <v>10900</v>
      </c>
      <c r="D552" t="s">
        <v>7</v>
      </c>
      <c r="E552">
        <v>75</v>
      </c>
      <c r="F552">
        <f>_xlfn.NUMBERVALUE(SUBSTITUTE(Table1[[#This Row],[Sqm]],".",","))</f>
        <v>75</v>
      </c>
      <c r="G552" s="6">
        <f>Table1[[#This Row],[Rent_cleaned]]/Table1[[#This Row],[Sqm_cleaned]]</f>
        <v>145.33333333333334</v>
      </c>
      <c r="H552">
        <v>3</v>
      </c>
    </row>
    <row r="553" spans="1:8" hidden="1" x14ac:dyDescent="0.2">
      <c r="A553" t="s">
        <v>5</v>
      </c>
      <c r="B553" t="s">
        <v>21</v>
      </c>
      <c r="C553">
        <f t="shared" si="8"/>
        <v>16000</v>
      </c>
      <c r="D553" t="s">
        <v>7</v>
      </c>
      <c r="E553">
        <v>127</v>
      </c>
      <c r="F553">
        <f>_xlfn.NUMBERVALUE(SUBSTITUTE(Table1[[#This Row],[Sqm]],".",","))</f>
        <v>127</v>
      </c>
      <c r="G553" s="6">
        <f>Table1[[#This Row],[Rent_cleaned]]/Table1[[#This Row],[Sqm_cleaned]]</f>
        <v>125.98425196850394</v>
      </c>
      <c r="H553">
        <v>4</v>
      </c>
    </row>
    <row r="554" spans="1:8" hidden="1" x14ac:dyDescent="0.2">
      <c r="A554" t="s">
        <v>5</v>
      </c>
      <c r="B554" t="s">
        <v>22</v>
      </c>
      <c r="C554">
        <f t="shared" si="8"/>
        <v>15900</v>
      </c>
      <c r="D554" t="s">
        <v>7</v>
      </c>
      <c r="E554" t="s">
        <v>23</v>
      </c>
      <c r="F554">
        <f>_xlfn.NUMBERVALUE(SUBSTITUTE(Table1[[#This Row],[Sqm]],".",","))</f>
        <v>197.46</v>
      </c>
      <c r="G554" s="6">
        <f>Table1[[#This Row],[Rent_cleaned]]/Table1[[#This Row],[Sqm_cleaned]]</f>
        <v>80.522637496201753</v>
      </c>
      <c r="H554">
        <v>4</v>
      </c>
    </row>
    <row r="555" spans="1:8" x14ac:dyDescent="0.2">
      <c r="A555" t="s">
        <v>5</v>
      </c>
      <c r="B555" t="s">
        <v>24</v>
      </c>
      <c r="C555">
        <f t="shared" si="8"/>
        <v>8000</v>
      </c>
      <c r="D555" t="s">
        <v>7</v>
      </c>
      <c r="E555">
        <v>110</v>
      </c>
      <c r="F555">
        <f>_xlfn.NUMBERVALUE(SUBSTITUTE(Table1[[#This Row],[Sqm]],".",","))</f>
        <v>110</v>
      </c>
      <c r="G555" s="6">
        <f>Table1[[#This Row],[Rent_cleaned]]/Table1[[#This Row],[Sqm_cleaned]]</f>
        <v>72.727272727272734</v>
      </c>
      <c r="H555">
        <v>3</v>
      </c>
    </row>
    <row r="556" spans="1:8" x14ac:dyDescent="0.2">
      <c r="A556" t="s">
        <v>5</v>
      </c>
      <c r="B556" t="s">
        <v>17</v>
      </c>
      <c r="C556">
        <f t="shared" si="8"/>
        <v>8500</v>
      </c>
      <c r="D556" t="s">
        <v>7</v>
      </c>
      <c r="E556">
        <v>105</v>
      </c>
      <c r="F556">
        <f>_xlfn.NUMBERVALUE(SUBSTITUTE(Table1[[#This Row],[Sqm]],".",","))</f>
        <v>105</v>
      </c>
      <c r="G556" s="6">
        <f>Table1[[#This Row],[Rent_cleaned]]/Table1[[#This Row],[Sqm_cleaned]]</f>
        <v>80.952380952380949</v>
      </c>
      <c r="H556">
        <v>3</v>
      </c>
    </row>
    <row r="557" spans="1:8" x14ac:dyDescent="0.2">
      <c r="A557" t="s">
        <v>5</v>
      </c>
      <c r="B557" t="s">
        <v>25</v>
      </c>
      <c r="C557">
        <f t="shared" si="8"/>
        <v>6400</v>
      </c>
      <c r="D557" t="s">
        <v>7</v>
      </c>
      <c r="E557">
        <v>88</v>
      </c>
      <c r="F557">
        <f>_xlfn.NUMBERVALUE(SUBSTITUTE(Table1[[#This Row],[Sqm]],".",","))</f>
        <v>88</v>
      </c>
      <c r="G557" s="6">
        <f>Table1[[#This Row],[Rent_cleaned]]/Table1[[#This Row],[Sqm_cleaned]]</f>
        <v>72.727272727272734</v>
      </c>
      <c r="H557">
        <v>4</v>
      </c>
    </row>
    <row r="558" spans="1:8" x14ac:dyDescent="0.2">
      <c r="A558" t="s">
        <v>5</v>
      </c>
      <c r="B558" t="s">
        <v>26</v>
      </c>
      <c r="C558">
        <f t="shared" si="8"/>
        <v>7900</v>
      </c>
      <c r="D558" t="s">
        <v>7</v>
      </c>
      <c r="E558">
        <v>83</v>
      </c>
      <c r="F558">
        <f>_xlfn.NUMBERVALUE(SUBSTITUTE(Table1[[#This Row],[Sqm]],".",","))</f>
        <v>83</v>
      </c>
      <c r="G558" s="6">
        <f>Table1[[#This Row],[Rent_cleaned]]/Table1[[#This Row],[Sqm_cleaned]]</f>
        <v>95.180722891566262</v>
      </c>
      <c r="H558">
        <v>3</v>
      </c>
    </row>
    <row r="559" spans="1:8" x14ac:dyDescent="0.2">
      <c r="A559" t="s">
        <v>5</v>
      </c>
      <c r="B559" t="s">
        <v>27</v>
      </c>
      <c r="C559">
        <f t="shared" si="8"/>
        <v>4700</v>
      </c>
      <c r="D559" t="s">
        <v>7</v>
      </c>
      <c r="E559">
        <v>87</v>
      </c>
      <c r="F559">
        <f>_xlfn.NUMBERVALUE(SUBSTITUTE(Table1[[#This Row],[Sqm]],".",","))</f>
        <v>87</v>
      </c>
      <c r="G559" s="6">
        <f>Table1[[#This Row],[Rent_cleaned]]/Table1[[#This Row],[Sqm_cleaned]]</f>
        <v>54.022988505747129</v>
      </c>
      <c r="H559">
        <v>4</v>
      </c>
    </row>
    <row r="560" spans="1:8" x14ac:dyDescent="0.2">
      <c r="A560" t="s">
        <v>5</v>
      </c>
      <c r="B560" t="s">
        <v>28</v>
      </c>
      <c r="C560">
        <f t="shared" si="8"/>
        <v>9700</v>
      </c>
      <c r="D560" t="s">
        <v>7</v>
      </c>
      <c r="E560">
        <v>95</v>
      </c>
      <c r="F560">
        <f>_xlfn.NUMBERVALUE(SUBSTITUTE(Table1[[#This Row],[Sqm]],".",","))</f>
        <v>95</v>
      </c>
      <c r="G560" s="6">
        <f>Table1[[#This Row],[Rent_cleaned]]/Table1[[#This Row],[Sqm_cleaned]]</f>
        <v>102.10526315789474</v>
      </c>
      <c r="H560">
        <v>3</v>
      </c>
    </row>
    <row r="561" spans="1:8" hidden="1" x14ac:dyDescent="0.2">
      <c r="A561" t="s">
        <v>5</v>
      </c>
      <c r="B561" t="s">
        <v>14</v>
      </c>
      <c r="C561">
        <f t="shared" si="8"/>
        <v>15000</v>
      </c>
      <c r="D561" t="s">
        <v>7</v>
      </c>
      <c r="E561" t="s">
        <v>29</v>
      </c>
      <c r="F561">
        <f>_xlfn.NUMBERVALUE(SUBSTITUTE(Table1[[#This Row],[Sqm]],".",","))</f>
        <v>255.1</v>
      </c>
      <c r="G561">
        <f>Table1[[#This Row],[Rent_cleaned]]/Table1[[#This Row],[Sqm_cleaned]]</f>
        <v>58.800470403763228</v>
      </c>
      <c r="H561">
        <v>5</v>
      </c>
    </row>
    <row r="562" spans="1:8" hidden="1" x14ac:dyDescent="0.2">
      <c r="A562" t="s">
        <v>5</v>
      </c>
      <c r="B562" t="s">
        <v>30</v>
      </c>
      <c r="C562">
        <f t="shared" si="8"/>
        <v>40000</v>
      </c>
      <c r="D562" t="s">
        <v>7</v>
      </c>
      <c r="E562">
        <v>165</v>
      </c>
      <c r="F562">
        <f>_xlfn.NUMBERVALUE(SUBSTITUTE(Table1[[#This Row],[Sqm]],".",","))</f>
        <v>165</v>
      </c>
      <c r="G562">
        <f>Table1[[#This Row],[Rent_cleaned]]/Table1[[#This Row],[Sqm_cleaned]]</f>
        <v>242.42424242424244</v>
      </c>
      <c r="H562">
        <v>4</v>
      </c>
    </row>
    <row r="563" spans="1:8" x14ac:dyDescent="0.2">
      <c r="A563" t="s">
        <v>5</v>
      </c>
      <c r="B563" t="s">
        <v>31</v>
      </c>
      <c r="C563">
        <f t="shared" si="8"/>
        <v>7500</v>
      </c>
      <c r="D563" t="s">
        <v>7</v>
      </c>
      <c r="E563" t="s">
        <v>32</v>
      </c>
      <c r="F563">
        <f>_xlfn.NUMBERVALUE(SUBSTITUTE(Table1[[#This Row],[Sqm]],".",","))</f>
        <v>81.3</v>
      </c>
      <c r="G563" s="6">
        <f>Table1[[#This Row],[Rent_cleaned]]/Table1[[#This Row],[Sqm_cleaned]]</f>
        <v>92.250922509225092</v>
      </c>
      <c r="H563">
        <v>3</v>
      </c>
    </row>
    <row r="564" spans="1:8" x14ac:dyDescent="0.2">
      <c r="A564" t="s">
        <v>5</v>
      </c>
      <c r="B564" t="s">
        <v>33</v>
      </c>
      <c r="C564">
        <f t="shared" si="8"/>
        <v>4500</v>
      </c>
      <c r="D564" t="s">
        <v>7</v>
      </c>
      <c r="E564">
        <v>56</v>
      </c>
      <c r="F564">
        <f>_xlfn.NUMBERVALUE(SUBSTITUTE(Table1[[#This Row],[Sqm]],".",","))</f>
        <v>56</v>
      </c>
      <c r="G564" s="6">
        <f>Table1[[#This Row],[Rent_cleaned]]/Table1[[#This Row],[Sqm_cleaned]]</f>
        <v>80.357142857142861</v>
      </c>
      <c r="H564">
        <v>2</v>
      </c>
    </row>
    <row r="565" spans="1:8" hidden="1" x14ac:dyDescent="0.2">
      <c r="A565" t="s">
        <v>5</v>
      </c>
      <c r="B565" t="s">
        <v>34</v>
      </c>
      <c r="C565">
        <f t="shared" si="8"/>
        <v>44000</v>
      </c>
      <c r="D565" t="s">
        <v>7</v>
      </c>
      <c r="E565">
        <v>168</v>
      </c>
      <c r="F565">
        <f>_xlfn.NUMBERVALUE(SUBSTITUTE(Table1[[#This Row],[Sqm]],".",","))</f>
        <v>168</v>
      </c>
      <c r="G565">
        <f>Table1[[#This Row],[Rent_cleaned]]/Table1[[#This Row],[Sqm_cleaned]]</f>
        <v>261.90476190476193</v>
      </c>
      <c r="H565">
        <v>4</v>
      </c>
    </row>
    <row r="566" spans="1:8" hidden="1" x14ac:dyDescent="0.2">
      <c r="A566" t="s">
        <v>5</v>
      </c>
      <c r="B566" t="s">
        <v>17</v>
      </c>
      <c r="C566">
        <f t="shared" si="8"/>
        <v>8500</v>
      </c>
      <c r="D566" t="s">
        <v>7</v>
      </c>
      <c r="E566">
        <v>135</v>
      </c>
      <c r="F566">
        <f>_xlfn.NUMBERVALUE(SUBSTITUTE(Table1[[#This Row],[Sqm]],".",","))</f>
        <v>135</v>
      </c>
      <c r="G566" s="6">
        <f>Table1[[#This Row],[Rent_cleaned]]/Table1[[#This Row],[Sqm_cleaned]]</f>
        <v>62.962962962962962</v>
      </c>
      <c r="H566">
        <v>3</v>
      </c>
    </row>
    <row r="567" spans="1:8" x14ac:dyDescent="0.2">
      <c r="A567" t="s">
        <v>5</v>
      </c>
      <c r="B567" t="s">
        <v>35</v>
      </c>
      <c r="C567">
        <f t="shared" si="8"/>
        <v>7490</v>
      </c>
      <c r="D567" t="s">
        <v>7</v>
      </c>
      <c r="E567">
        <v>92</v>
      </c>
      <c r="F567">
        <f>_xlfn.NUMBERVALUE(SUBSTITUTE(Table1[[#This Row],[Sqm]],".",","))</f>
        <v>92</v>
      </c>
      <c r="G567" s="6">
        <f>Table1[[#This Row],[Rent_cleaned]]/Table1[[#This Row],[Sqm_cleaned]]</f>
        <v>81.413043478260875</v>
      </c>
      <c r="H567">
        <v>3</v>
      </c>
    </row>
    <row r="568" spans="1:8" x14ac:dyDescent="0.2">
      <c r="A568" t="s">
        <v>5</v>
      </c>
      <c r="B568" t="s">
        <v>13</v>
      </c>
      <c r="C568">
        <f t="shared" si="8"/>
        <v>6500</v>
      </c>
      <c r="D568" t="s">
        <v>7</v>
      </c>
      <c r="E568">
        <v>90</v>
      </c>
      <c r="F568">
        <f>_xlfn.NUMBERVALUE(SUBSTITUTE(Table1[[#This Row],[Sqm]],".",","))</f>
        <v>90</v>
      </c>
      <c r="G568" s="6">
        <f>Table1[[#This Row],[Rent_cleaned]]/Table1[[#This Row],[Sqm_cleaned]]</f>
        <v>72.222222222222229</v>
      </c>
      <c r="H568">
        <v>2</v>
      </c>
    </row>
    <row r="569" spans="1:8" hidden="1" x14ac:dyDescent="0.2">
      <c r="A569" t="s">
        <v>5</v>
      </c>
      <c r="B569" t="s">
        <v>36</v>
      </c>
      <c r="C569">
        <f t="shared" si="8"/>
        <v>12814</v>
      </c>
      <c r="D569" t="s">
        <v>7</v>
      </c>
      <c r="E569" t="s">
        <v>37</v>
      </c>
      <c r="F569">
        <f>_xlfn.NUMBERVALUE(SUBSTITUTE(Table1[[#This Row],[Sqm]],".",","))</f>
        <v>203.9</v>
      </c>
      <c r="G569">
        <f>Table1[[#This Row],[Rent_cleaned]]/Table1[[#This Row],[Sqm_cleaned]]</f>
        <v>62.844531633153508</v>
      </c>
      <c r="H569">
        <v>6</v>
      </c>
    </row>
    <row r="570" spans="1:8" hidden="1" x14ac:dyDescent="0.2">
      <c r="A570" t="s">
        <v>5</v>
      </c>
      <c r="B570" t="s">
        <v>14</v>
      </c>
      <c r="C570">
        <f t="shared" si="8"/>
        <v>15000</v>
      </c>
      <c r="D570" t="s">
        <v>7</v>
      </c>
      <c r="E570" t="s">
        <v>38</v>
      </c>
      <c r="F570">
        <f>_xlfn.NUMBERVALUE(SUBSTITUTE(Table1[[#This Row],[Sqm]],".",","))</f>
        <v>94.2</v>
      </c>
      <c r="G570" s="6">
        <f>Table1[[#This Row],[Rent_cleaned]]/Table1[[#This Row],[Sqm_cleaned]]</f>
        <v>159.23566878980893</v>
      </c>
      <c r="H570">
        <v>3</v>
      </c>
    </row>
    <row r="571" spans="1:8" x14ac:dyDescent="0.2">
      <c r="A571" t="s">
        <v>5</v>
      </c>
      <c r="B571" t="s">
        <v>31</v>
      </c>
      <c r="C571">
        <f t="shared" si="8"/>
        <v>7500</v>
      </c>
      <c r="D571" t="s">
        <v>7</v>
      </c>
      <c r="E571">
        <v>80</v>
      </c>
      <c r="F571">
        <f>_xlfn.NUMBERVALUE(SUBSTITUTE(Table1[[#This Row],[Sqm]],".",","))</f>
        <v>80</v>
      </c>
      <c r="G571" s="6">
        <f>Table1[[#This Row],[Rent_cleaned]]/Table1[[#This Row],[Sqm_cleaned]]</f>
        <v>93.75</v>
      </c>
      <c r="H571">
        <v>4</v>
      </c>
    </row>
    <row r="572" spans="1:8" hidden="1" x14ac:dyDescent="0.2">
      <c r="A572" t="s">
        <v>5</v>
      </c>
      <c r="B572" t="s">
        <v>39</v>
      </c>
      <c r="C572">
        <f t="shared" si="8"/>
        <v>28800</v>
      </c>
      <c r="D572" t="s">
        <v>7</v>
      </c>
      <c r="E572" t="s">
        <v>40</v>
      </c>
      <c r="F572">
        <f>_xlfn.NUMBERVALUE(SUBSTITUTE(Table1[[#This Row],[Sqm]],".",","))</f>
        <v>372.5</v>
      </c>
      <c r="G572">
        <f>Table1[[#This Row],[Rent_cleaned]]/Table1[[#This Row],[Sqm_cleaned]]</f>
        <v>77.31543624161074</v>
      </c>
      <c r="H572">
        <v>6</v>
      </c>
    </row>
    <row r="573" spans="1:8" x14ac:dyDescent="0.2">
      <c r="A573" t="s">
        <v>5</v>
      </c>
      <c r="B573" t="s">
        <v>41</v>
      </c>
      <c r="C573">
        <f t="shared" si="8"/>
        <v>6300</v>
      </c>
      <c r="D573" t="s">
        <v>7</v>
      </c>
      <c r="E573" t="s">
        <v>42</v>
      </c>
      <c r="F573">
        <f>_xlfn.NUMBERVALUE(SUBSTITUTE(Table1[[#This Row],[Sqm]],".",","))</f>
        <v>93.1</v>
      </c>
      <c r="G573" s="6">
        <f>Table1[[#This Row],[Rent_cleaned]]/Table1[[#This Row],[Sqm_cleaned]]</f>
        <v>67.669172932330838</v>
      </c>
      <c r="H573">
        <v>2</v>
      </c>
    </row>
    <row r="574" spans="1:8" x14ac:dyDescent="0.2">
      <c r="A574" t="s">
        <v>5</v>
      </c>
      <c r="B574" t="s">
        <v>26</v>
      </c>
      <c r="C574">
        <f t="shared" si="8"/>
        <v>7900</v>
      </c>
      <c r="D574" t="s">
        <v>7</v>
      </c>
      <c r="E574">
        <v>82</v>
      </c>
      <c r="F574">
        <f>_xlfn.NUMBERVALUE(SUBSTITUTE(Table1[[#This Row],[Sqm]],".",","))</f>
        <v>82</v>
      </c>
      <c r="G574" s="6">
        <f>Table1[[#This Row],[Rent_cleaned]]/Table1[[#This Row],[Sqm_cleaned]]</f>
        <v>96.341463414634148</v>
      </c>
      <c r="H574">
        <v>3</v>
      </c>
    </row>
    <row r="575" spans="1:8" x14ac:dyDescent="0.2">
      <c r="A575" t="s">
        <v>5</v>
      </c>
      <c r="B575" t="s">
        <v>43</v>
      </c>
      <c r="C575">
        <f t="shared" si="8"/>
        <v>5500</v>
      </c>
      <c r="D575" t="s">
        <v>7</v>
      </c>
      <c r="E575">
        <v>57</v>
      </c>
      <c r="F575">
        <f>_xlfn.NUMBERVALUE(SUBSTITUTE(Table1[[#This Row],[Sqm]],".",","))</f>
        <v>57</v>
      </c>
      <c r="G575" s="6">
        <f>Table1[[#This Row],[Rent_cleaned]]/Table1[[#This Row],[Sqm_cleaned]]</f>
        <v>96.491228070175438</v>
      </c>
      <c r="H575">
        <v>2</v>
      </c>
    </row>
    <row r="576" spans="1:8" x14ac:dyDescent="0.2">
      <c r="A576" t="s">
        <v>5</v>
      </c>
      <c r="B576" t="s">
        <v>44</v>
      </c>
      <c r="C576">
        <f t="shared" si="8"/>
        <v>5700</v>
      </c>
      <c r="D576" t="s">
        <v>7</v>
      </c>
      <c r="E576">
        <v>75</v>
      </c>
      <c r="F576">
        <f>_xlfn.NUMBERVALUE(SUBSTITUTE(Table1[[#This Row],[Sqm]],".",","))</f>
        <v>75</v>
      </c>
      <c r="G576" s="6">
        <f>Table1[[#This Row],[Rent_cleaned]]/Table1[[#This Row],[Sqm_cleaned]]</f>
        <v>76</v>
      </c>
      <c r="H576">
        <v>3</v>
      </c>
    </row>
    <row r="577" spans="1:8" x14ac:dyDescent="0.2">
      <c r="A577" t="s">
        <v>5</v>
      </c>
      <c r="B577" t="s">
        <v>9</v>
      </c>
      <c r="C577">
        <f t="shared" si="8"/>
        <v>12000</v>
      </c>
      <c r="D577" t="s">
        <v>7</v>
      </c>
      <c r="E577">
        <v>104</v>
      </c>
      <c r="F577">
        <f>_xlfn.NUMBERVALUE(SUBSTITUTE(Table1[[#This Row],[Sqm]],".",","))</f>
        <v>104</v>
      </c>
      <c r="G577" s="6">
        <f>Table1[[#This Row],[Rent_cleaned]]/Table1[[#This Row],[Sqm_cleaned]]</f>
        <v>115.38461538461539</v>
      </c>
      <c r="H577">
        <v>3</v>
      </c>
    </row>
    <row r="578" spans="1:8" hidden="1" x14ac:dyDescent="0.2">
      <c r="A578" t="s">
        <v>5</v>
      </c>
      <c r="B578" t="s">
        <v>17</v>
      </c>
      <c r="C578">
        <f t="shared" ref="C578:C641" si="9">_xlfn.NUMBERVALUE(MID(B578,2,LEN(B578)-2))</f>
        <v>8500</v>
      </c>
      <c r="D578" t="s">
        <v>7</v>
      </c>
      <c r="E578">
        <v>143</v>
      </c>
      <c r="F578">
        <f>_xlfn.NUMBERVALUE(SUBSTITUTE(Table1[[#This Row],[Sqm]],".",","))</f>
        <v>143</v>
      </c>
      <c r="G578" s="6">
        <f>Table1[[#This Row],[Rent_cleaned]]/Table1[[#This Row],[Sqm_cleaned]]</f>
        <v>59.44055944055944</v>
      </c>
      <c r="H578">
        <v>4</v>
      </c>
    </row>
    <row r="579" spans="1:8" x14ac:dyDescent="0.2">
      <c r="A579" t="s">
        <v>5</v>
      </c>
      <c r="B579" t="s">
        <v>45</v>
      </c>
      <c r="C579">
        <f t="shared" si="9"/>
        <v>5800</v>
      </c>
      <c r="D579" t="s">
        <v>7</v>
      </c>
      <c r="E579">
        <v>92</v>
      </c>
      <c r="F579">
        <f>_xlfn.NUMBERVALUE(SUBSTITUTE(Table1[[#This Row],[Sqm]],".",","))</f>
        <v>92</v>
      </c>
      <c r="G579" s="6">
        <f>Table1[[#This Row],[Rent_cleaned]]/Table1[[#This Row],[Sqm_cleaned]]</f>
        <v>63.043478260869563</v>
      </c>
      <c r="H579">
        <v>3</v>
      </c>
    </row>
    <row r="580" spans="1:8" hidden="1" x14ac:dyDescent="0.2">
      <c r="A580" t="s">
        <v>5</v>
      </c>
      <c r="B580" t="s">
        <v>46</v>
      </c>
      <c r="C580">
        <f t="shared" si="9"/>
        <v>13000</v>
      </c>
      <c r="D580" t="s">
        <v>7</v>
      </c>
      <c r="E580">
        <v>160</v>
      </c>
      <c r="F580">
        <f>_xlfn.NUMBERVALUE(SUBSTITUTE(Table1[[#This Row],[Sqm]],".",","))</f>
        <v>160</v>
      </c>
      <c r="G580" s="6">
        <f>Table1[[#This Row],[Rent_cleaned]]/Table1[[#This Row],[Sqm_cleaned]]</f>
        <v>81.25</v>
      </c>
      <c r="H580">
        <v>4</v>
      </c>
    </row>
    <row r="581" spans="1:8" hidden="1" x14ac:dyDescent="0.2">
      <c r="A581" t="s">
        <v>5</v>
      </c>
      <c r="B581" t="s">
        <v>14</v>
      </c>
      <c r="C581">
        <f t="shared" si="9"/>
        <v>15000</v>
      </c>
      <c r="D581" t="s">
        <v>7</v>
      </c>
      <c r="E581">
        <v>190</v>
      </c>
      <c r="F581">
        <f>_xlfn.NUMBERVALUE(SUBSTITUTE(Table1[[#This Row],[Sqm]],".",","))</f>
        <v>190</v>
      </c>
      <c r="G581" s="6">
        <f>Table1[[#This Row],[Rent_cleaned]]/Table1[[#This Row],[Sqm_cleaned]]</f>
        <v>78.94736842105263</v>
      </c>
      <c r="H581">
        <v>4</v>
      </c>
    </row>
    <row r="582" spans="1:8" hidden="1" x14ac:dyDescent="0.2">
      <c r="A582" t="s">
        <v>5</v>
      </c>
      <c r="B582" t="s">
        <v>24</v>
      </c>
      <c r="C582">
        <f t="shared" si="9"/>
        <v>8000</v>
      </c>
      <c r="D582" t="s">
        <v>7</v>
      </c>
      <c r="E582">
        <v>124</v>
      </c>
      <c r="F582">
        <f>_xlfn.NUMBERVALUE(SUBSTITUTE(Table1[[#This Row],[Sqm]],".",","))</f>
        <v>124</v>
      </c>
      <c r="G582" s="6">
        <f>Table1[[#This Row],[Rent_cleaned]]/Table1[[#This Row],[Sqm_cleaned]]</f>
        <v>64.516129032258064</v>
      </c>
      <c r="H582">
        <v>3</v>
      </c>
    </row>
    <row r="583" spans="1:8" x14ac:dyDescent="0.2">
      <c r="A583" t="s">
        <v>5</v>
      </c>
      <c r="B583" t="s">
        <v>31</v>
      </c>
      <c r="C583">
        <f t="shared" si="9"/>
        <v>7500</v>
      </c>
      <c r="D583" t="s">
        <v>7</v>
      </c>
      <c r="E583">
        <v>108</v>
      </c>
      <c r="F583">
        <f>_xlfn.NUMBERVALUE(SUBSTITUTE(Table1[[#This Row],[Sqm]],".",","))</f>
        <v>108</v>
      </c>
      <c r="G583" s="6">
        <f>Table1[[#This Row],[Rent_cleaned]]/Table1[[#This Row],[Sqm_cleaned]]</f>
        <v>69.444444444444443</v>
      </c>
      <c r="H583">
        <v>3</v>
      </c>
    </row>
    <row r="584" spans="1:8" x14ac:dyDescent="0.2">
      <c r="A584" t="s">
        <v>5</v>
      </c>
      <c r="B584" t="s">
        <v>11</v>
      </c>
      <c r="C584">
        <f t="shared" si="9"/>
        <v>6000</v>
      </c>
      <c r="D584" t="s">
        <v>7</v>
      </c>
      <c r="E584">
        <v>79</v>
      </c>
      <c r="F584">
        <f>_xlfn.NUMBERVALUE(SUBSTITUTE(Table1[[#This Row],[Sqm]],".",","))</f>
        <v>79</v>
      </c>
      <c r="G584" s="6">
        <f>Table1[[#This Row],[Rent_cleaned]]/Table1[[#This Row],[Sqm_cleaned]]</f>
        <v>75.949367088607602</v>
      </c>
      <c r="H584">
        <v>3</v>
      </c>
    </row>
    <row r="585" spans="1:8" x14ac:dyDescent="0.2">
      <c r="A585" t="s">
        <v>5</v>
      </c>
      <c r="B585" t="s">
        <v>47</v>
      </c>
      <c r="C585">
        <f t="shared" si="9"/>
        <v>10000</v>
      </c>
      <c r="D585" t="s">
        <v>7</v>
      </c>
      <c r="E585">
        <v>101</v>
      </c>
      <c r="F585">
        <f>_xlfn.NUMBERVALUE(SUBSTITUTE(Table1[[#This Row],[Sqm]],".",","))</f>
        <v>101</v>
      </c>
      <c r="G585" s="6">
        <f>Table1[[#This Row],[Rent_cleaned]]/Table1[[#This Row],[Sqm_cleaned]]</f>
        <v>99.009900990099013</v>
      </c>
      <c r="H585">
        <v>3</v>
      </c>
    </row>
    <row r="586" spans="1:8" x14ac:dyDescent="0.2">
      <c r="A586" t="s">
        <v>5</v>
      </c>
      <c r="B586" t="s">
        <v>48</v>
      </c>
      <c r="C586">
        <f t="shared" si="9"/>
        <v>14000</v>
      </c>
      <c r="D586" t="s">
        <v>7</v>
      </c>
      <c r="E586">
        <v>100</v>
      </c>
      <c r="F586">
        <f>_xlfn.NUMBERVALUE(SUBSTITUTE(Table1[[#This Row],[Sqm]],".",","))</f>
        <v>100</v>
      </c>
      <c r="G586" s="6">
        <f>Table1[[#This Row],[Rent_cleaned]]/Table1[[#This Row],[Sqm_cleaned]]</f>
        <v>140</v>
      </c>
      <c r="H586">
        <v>3</v>
      </c>
    </row>
    <row r="587" spans="1:8" x14ac:dyDescent="0.2">
      <c r="A587" t="s">
        <v>5</v>
      </c>
      <c r="B587" t="s">
        <v>49</v>
      </c>
      <c r="C587">
        <f t="shared" si="9"/>
        <v>8650</v>
      </c>
      <c r="D587" t="s">
        <v>7</v>
      </c>
      <c r="E587">
        <v>64</v>
      </c>
      <c r="F587">
        <f>_xlfn.NUMBERVALUE(SUBSTITUTE(Table1[[#This Row],[Sqm]],".",","))</f>
        <v>64</v>
      </c>
      <c r="G587" s="6">
        <f>Table1[[#This Row],[Rent_cleaned]]/Table1[[#This Row],[Sqm_cleaned]]</f>
        <v>135.15625</v>
      </c>
      <c r="H587">
        <v>2</v>
      </c>
    </row>
    <row r="588" spans="1:8" hidden="1" x14ac:dyDescent="0.2">
      <c r="A588" t="s">
        <v>5</v>
      </c>
      <c r="B588" t="s">
        <v>46</v>
      </c>
      <c r="C588">
        <f t="shared" si="9"/>
        <v>13000</v>
      </c>
      <c r="D588" t="s">
        <v>7</v>
      </c>
      <c r="E588">
        <v>160</v>
      </c>
      <c r="F588">
        <f>_xlfn.NUMBERVALUE(SUBSTITUTE(Table1[[#This Row],[Sqm]],".",","))</f>
        <v>160</v>
      </c>
      <c r="G588" s="6">
        <f>Table1[[#This Row],[Rent_cleaned]]/Table1[[#This Row],[Sqm_cleaned]]</f>
        <v>81.25</v>
      </c>
      <c r="H588">
        <v>5</v>
      </c>
    </row>
    <row r="589" spans="1:8" x14ac:dyDescent="0.2">
      <c r="A589" t="s">
        <v>5</v>
      </c>
      <c r="B589" t="s">
        <v>50</v>
      </c>
      <c r="C589">
        <f t="shared" si="9"/>
        <v>9000</v>
      </c>
      <c r="D589" t="s">
        <v>7</v>
      </c>
      <c r="E589">
        <v>102</v>
      </c>
      <c r="F589">
        <f>_xlfn.NUMBERVALUE(SUBSTITUTE(Table1[[#This Row],[Sqm]],".",","))</f>
        <v>102</v>
      </c>
      <c r="G589" s="6">
        <f>Table1[[#This Row],[Rent_cleaned]]/Table1[[#This Row],[Sqm_cleaned]]</f>
        <v>88.235294117647058</v>
      </c>
      <c r="H589">
        <v>3</v>
      </c>
    </row>
    <row r="590" spans="1:8" hidden="1" x14ac:dyDescent="0.2">
      <c r="A590" t="s">
        <v>5</v>
      </c>
      <c r="B590" t="s">
        <v>51</v>
      </c>
      <c r="C590">
        <f t="shared" si="9"/>
        <v>250000</v>
      </c>
      <c r="D590" t="s">
        <v>7</v>
      </c>
      <c r="E590">
        <v>3000</v>
      </c>
      <c r="F590">
        <f>_xlfn.NUMBERVALUE(SUBSTITUTE(Table1[[#This Row],[Sqm]],".",","))</f>
        <v>3000</v>
      </c>
      <c r="G590">
        <f>Table1[[#This Row],[Rent_cleaned]]/Table1[[#This Row],[Sqm_cleaned]]</f>
        <v>83.333333333333329</v>
      </c>
      <c r="H590">
        <v>40</v>
      </c>
    </row>
    <row r="591" spans="1:8" hidden="1" x14ac:dyDescent="0.2">
      <c r="A591" t="s">
        <v>5</v>
      </c>
      <c r="B591" t="s">
        <v>52</v>
      </c>
      <c r="C591">
        <f t="shared" si="9"/>
        <v>39000</v>
      </c>
      <c r="D591" t="s">
        <v>7</v>
      </c>
      <c r="E591" t="s">
        <v>53</v>
      </c>
      <c r="F591">
        <f>_xlfn.NUMBERVALUE(SUBSTITUTE(Table1[[#This Row],[Sqm]],".",","))</f>
        <v>262.5</v>
      </c>
      <c r="G591">
        <f>Table1[[#This Row],[Rent_cleaned]]/Table1[[#This Row],[Sqm_cleaned]]</f>
        <v>148.57142857142858</v>
      </c>
      <c r="H591">
        <v>5</v>
      </c>
    </row>
    <row r="592" spans="1:8" x14ac:dyDescent="0.2">
      <c r="A592" t="s">
        <v>5</v>
      </c>
      <c r="B592" t="s">
        <v>54</v>
      </c>
      <c r="C592">
        <f t="shared" si="9"/>
        <v>7200</v>
      </c>
      <c r="D592" t="s">
        <v>7</v>
      </c>
      <c r="E592">
        <v>86</v>
      </c>
      <c r="F592">
        <f>_xlfn.NUMBERVALUE(SUBSTITUTE(Table1[[#This Row],[Sqm]],".",","))</f>
        <v>86</v>
      </c>
      <c r="G592" s="6">
        <f>Table1[[#This Row],[Rent_cleaned]]/Table1[[#This Row],[Sqm_cleaned]]</f>
        <v>83.720930232558146</v>
      </c>
      <c r="H592">
        <v>3</v>
      </c>
    </row>
    <row r="593" spans="1:8" hidden="1" x14ac:dyDescent="0.2">
      <c r="A593" t="s">
        <v>5</v>
      </c>
      <c r="B593" t="s">
        <v>55</v>
      </c>
      <c r="C593">
        <f t="shared" si="9"/>
        <v>25000</v>
      </c>
      <c r="D593" t="s">
        <v>7</v>
      </c>
      <c r="E593">
        <v>350</v>
      </c>
      <c r="F593">
        <f>_xlfn.NUMBERVALUE(SUBSTITUTE(Table1[[#This Row],[Sqm]],".",","))</f>
        <v>350</v>
      </c>
      <c r="G593">
        <f>Table1[[#This Row],[Rent_cleaned]]/Table1[[#This Row],[Sqm_cleaned]]</f>
        <v>71.428571428571431</v>
      </c>
      <c r="H593">
        <v>7</v>
      </c>
    </row>
    <row r="594" spans="1:8" hidden="1" x14ac:dyDescent="0.2">
      <c r="A594" t="s">
        <v>5</v>
      </c>
      <c r="B594" t="s">
        <v>56</v>
      </c>
      <c r="C594">
        <f t="shared" si="9"/>
        <v>18000</v>
      </c>
      <c r="D594" t="s">
        <v>7</v>
      </c>
      <c r="E594">
        <v>270</v>
      </c>
      <c r="F594">
        <f>_xlfn.NUMBERVALUE(SUBSTITUTE(Table1[[#This Row],[Sqm]],".",","))</f>
        <v>270</v>
      </c>
      <c r="G594">
        <f>Table1[[#This Row],[Rent_cleaned]]/Table1[[#This Row],[Sqm_cleaned]]</f>
        <v>66.666666666666671</v>
      </c>
      <c r="H594">
        <v>4</v>
      </c>
    </row>
    <row r="595" spans="1:8" hidden="1" x14ac:dyDescent="0.2">
      <c r="A595" t="s">
        <v>5</v>
      </c>
      <c r="B595" t="s">
        <v>57</v>
      </c>
      <c r="C595">
        <f t="shared" si="9"/>
        <v>9200</v>
      </c>
      <c r="D595" t="s">
        <v>7</v>
      </c>
      <c r="E595">
        <v>51</v>
      </c>
      <c r="F595">
        <f>_xlfn.NUMBERVALUE(SUBSTITUTE(Table1[[#This Row],[Sqm]],".",","))</f>
        <v>51</v>
      </c>
      <c r="G595" s="6">
        <f>Table1[[#This Row],[Rent_cleaned]]/Table1[[#This Row],[Sqm_cleaned]]</f>
        <v>180.39215686274511</v>
      </c>
      <c r="H595">
        <v>2</v>
      </c>
    </row>
    <row r="596" spans="1:8" x14ac:dyDescent="0.2">
      <c r="A596" t="s">
        <v>5</v>
      </c>
      <c r="B596" t="s">
        <v>58</v>
      </c>
      <c r="C596">
        <f t="shared" si="9"/>
        <v>7950</v>
      </c>
      <c r="D596" t="s">
        <v>7</v>
      </c>
      <c r="E596">
        <v>110</v>
      </c>
      <c r="F596">
        <f>_xlfn.NUMBERVALUE(SUBSTITUTE(Table1[[#This Row],[Sqm]],".",","))</f>
        <v>110</v>
      </c>
      <c r="G596" s="6">
        <f>Table1[[#This Row],[Rent_cleaned]]/Table1[[#This Row],[Sqm_cleaned]]</f>
        <v>72.272727272727266</v>
      </c>
      <c r="H596">
        <v>3</v>
      </c>
    </row>
    <row r="597" spans="1:8" hidden="1" x14ac:dyDescent="0.2">
      <c r="A597" t="s">
        <v>5</v>
      </c>
      <c r="B597" t="s">
        <v>30</v>
      </c>
      <c r="C597">
        <f t="shared" si="9"/>
        <v>40000</v>
      </c>
      <c r="D597" t="s">
        <v>7</v>
      </c>
      <c r="E597" t="s">
        <v>59</v>
      </c>
      <c r="F597">
        <f>_xlfn.NUMBERVALUE(SUBSTITUTE(Table1[[#This Row],[Sqm]],".",","))</f>
        <v>328.1</v>
      </c>
      <c r="G597">
        <f>Table1[[#This Row],[Rent_cleaned]]/Table1[[#This Row],[Sqm_cleaned]]</f>
        <v>121.91405059433099</v>
      </c>
      <c r="H597">
        <v>7</v>
      </c>
    </row>
    <row r="598" spans="1:8" hidden="1" x14ac:dyDescent="0.2">
      <c r="A598" t="s">
        <v>5</v>
      </c>
      <c r="B598" t="s">
        <v>48</v>
      </c>
      <c r="C598">
        <f t="shared" si="9"/>
        <v>14000</v>
      </c>
      <c r="D598" t="s">
        <v>7</v>
      </c>
      <c r="E598">
        <v>156</v>
      </c>
      <c r="F598">
        <f>_xlfn.NUMBERVALUE(SUBSTITUTE(Table1[[#This Row],[Sqm]],".",","))</f>
        <v>156</v>
      </c>
      <c r="G598" s="6">
        <f>Table1[[#This Row],[Rent_cleaned]]/Table1[[#This Row],[Sqm_cleaned]]</f>
        <v>89.743589743589737</v>
      </c>
      <c r="H598">
        <v>4</v>
      </c>
    </row>
    <row r="599" spans="1:8" hidden="1" x14ac:dyDescent="0.2">
      <c r="A599" t="s">
        <v>5</v>
      </c>
      <c r="B599" t="s">
        <v>60</v>
      </c>
      <c r="C599">
        <f t="shared" si="9"/>
        <v>9800</v>
      </c>
      <c r="D599" t="s">
        <v>7</v>
      </c>
      <c r="E599" t="s">
        <v>61</v>
      </c>
      <c r="F599">
        <f>_xlfn.NUMBERVALUE(SUBSTITUTE(Table1[[#This Row],[Sqm]],".",","))</f>
        <v>120.1</v>
      </c>
      <c r="G599" s="6">
        <f>Table1[[#This Row],[Rent_cleaned]]/Table1[[#This Row],[Sqm_cleaned]]</f>
        <v>81.598667776852622</v>
      </c>
      <c r="H599">
        <v>4</v>
      </c>
    </row>
    <row r="600" spans="1:8" x14ac:dyDescent="0.2">
      <c r="A600" t="s">
        <v>5</v>
      </c>
      <c r="B600" t="s">
        <v>11</v>
      </c>
      <c r="C600">
        <f t="shared" si="9"/>
        <v>6000</v>
      </c>
      <c r="D600" t="s">
        <v>7</v>
      </c>
      <c r="E600">
        <v>53</v>
      </c>
      <c r="F600">
        <f>_xlfn.NUMBERVALUE(SUBSTITUTE(Table1[[#This Row],[Sqm]],".",","))</f>
        <v>53</v>
      </c>
      <c r="G600" s="6">
        <f>Table1[[#This Row],[Rent_cleaned]]/Table1[[#This Row],[Sqm_cleaned]]</f>
        <v>113.20754716981132</v>
      </c>
      <c r="H600">
        <v>2</v>
      </c>
    </row>
    <row r="601" spans="1:8" hidden="1" x14ac:dyDescent="0.2">
      <c r="A601" t="s">
        <v>5</v>
      </c>
      <c r="B601" t="s">
        <v>50</v>
      </c>
      <c r="C601">
        <f t="shared" si="9"/>
        <v>9000</v>
      </c>
      <c r="D601" t="s">
        <v>7</v>
      </c>
      <c r="E601">
        <v>125</v>
      </c>
      <c r="F601">
        <f>_xlfn.NUMBERVALUE(SUBSTITUTE(Table1[[#This Row],[Sqm]],".",","))</f>
        <v>125</v>
      </c>
      <c r="G601" s="6">
        <f>Table1[[#This Row],[Rent_cleaned]]/Table1[[#This Row],[Sqm_cleaned]]</f>
        <v>72</v>
      </c>
      <c r="H601">
        <v>4</v>
      </c>
    </row>
    <row r="602" spans="1:8" hidden="1" x14ac:dyDescent="0.2">
      <c r="A602" t="s">
        <v>5</v>
      </c>
      <c r="B602" t="s">
        <v>26</v>
      </c>
      <c r="C602">
        <f t="shared" si="9"/>
        <v>7900</v>
      </c>
      <c r="D602" t="s">
        <v>7</v>
      </c>
      <c r="E602">
        <v>141</v>
      </c>
      <c r="F602">
        <f>_xlfn.NUMBERVALUE(SUBSTITUTE(Table1[[#This Row],[Sqm]],".",","))</f>
        <v>141</v>
      </c>
      <c r="G602" s="6">
        <f>Table1[[#This Row],[Rent_cleaned]]/Table1[[#This Row],[Sqm_cleaned]]</f>
        <v>56.028368794326241</v>
      </c>
      <c r="H602">
        <v>4</v>
      </c>
    </row>
    <row r="603" spans="1:8" x14ac:dyDescent="0.2">
      <c r="A603" t="s">
        <v>5</v>
      </c>
      <c r="B603" t="s">
        <v>43</v>
      </c>
      <c r="C603">
        <f t="shared" si="9"/>
        <v>5500</v>
      </c>
      <c r="D603" t="s">
        <v>7</v>
      </c>
      <c r="E603">
        <v>58</v>
      </c>
      <c r="F603">
        <f>_xlfn.NUMBERVALUE(SUBSTITUTE(Table1[[#This Row],[Sqm]],".",","))</f>
        <v>58</v>
      </c>
      <c r="G603" s="6">
        <f>Table1[[#This Row],[Rent_cleaned]]/Table1[[#This Row],[Sqm_cleaned]]</f>
        <v>94.827586206896555</v>
      </c>
      <c r="H603">
        <v>3</v>
      </c>
    </row>
    <row r="604" spans="1:8" x14ac:dyDescent="0.2">
      <c r="A604" t="s">
        <v>5</v>
      </c>
      <c r="B604" t="s">
        <v>62</v>
      </c>
      <c r="C604">
        <f t="shared" si="9"/>
        <v>11500</v>
      </c>
      <c r="D604" t="s">
        <v>7</v>
      </c>
      <c r="E604" t="s">
        <v>63</v>
      </c>
      <c r="F604">
        <f>_xlfn.NUMBERVALUE(SUBSTITUTE(Table1[[#This Row],[Sqm]],".",","))</f>
        <v>92.1</v>
      </c>
      <c r="G604" s="6">
        <f>Table1[[#This Row],[Rent_cleaned]]/Table1[[#This Row],[Sqm_cleaned]]</f>
        <v>124.8642779587405</v>
      </c>
      <c r="H604">
        <v>3</v>
      </c>
    </row>
    <row r="605" spans="1:8" x14ac:dyDescent="0.2">
      <c r="A605" t="s">
        <v>5</v>
      </c>
      <c r="B605" t="s">
        <v>64</v>
      </c>
      <c r="C605">
        <f t="shared" si="9"/>
        <v>2000</v>
      </c>
      <c r="D605" t="s">
        <v>7</v>
      </c>
      <c r="E605" t="s">
        <v>65</v>
      </c>
      <c r="F605">
        <f>_xlfn.NUMBERVALUE(SUBSTITUTE(Table1[[#This Row],[Sqm]],".",","))</f>
        <v>30.4</v>
      </c>
      <c r="G605" s="6">
        <f>Table1[[#This Row],[Rent_cleaned]]/Table1[[#This Row],[Sqm_cleaned]]</f>
        <v>65.789473684210535</v>
      </c>
      <c r="H605">
        <v>1</v>
      </c>
    </row>
    <row r="606" spans="1:8" x14ac:dyDescent="0.2">
      <c r="A606" t="s">
        <v>5</v>
      </c>
      <c r="B606" t="s">
        <v>66</v>
      </c>
      <c r="C606">
        <f t="shared" si="9"/>
        <v>2700</v>
      </c>
      <c r="D606" t="s">
        <v>7</v>
      </c>
      <c r="E606">
        <v>33</v>
      </c>
      <c r="F606">
        <f>_xlfn.NUMBERVALUE(SUBSTITUTE(Table1[[#This Row],[Sqm]],".",","))</f>
        <v>33</v>
      </c>
      <c r="G606" s="6">
        <f>Table1[[#This Row],[Rent_cleaned]]/Table1[[#This Row],[Sqm_cleaned]]</f>
        <v>81.818181818181813</v>
      </c>
      <c r="H606">
        <v>1</v>
      </c>
    </row>
    <row r="607" spans="1:8" hidden="1" x14ac:dyDescent="0.2">
      <c r="A607" t="s">
        <v>5</v>
      </c>
      <c r="B607" t="s">
        <v>19</v>
      </c>
      <c r="C607">
        <f t="shared" si="9"/>
        <v>35000</v>
      </c>
      <c r="D607" t="s">
        <v>7</v>
      </c>
      <c r="E607">
        <v>160</v>
      </c>
      <c r="F607">
        <f>_xlfn.NUMBERVALUE(SUBSTITUTE(Table1[[#This Row],[Sqm]],".",","))</f>
        <v>160</v>
      </c>
      <c r="G607">
        <f>Table1[[#This Row],[Rent_cleaned]]/Table1[[#This Row],[Sqm_cleaned]]</f>
        <v>218.75</v>
      </c>
      <c r="H607">
        <v>4</v>
      </c>
    </row>
    <row r="608" spans="1:8" x14ac:dyDescent="0.2">
      <c r="A608" t="s">
        <v>5</v>
      </c>
      <c r="B608" t="s">
        <v>31</v>
      </c>
      <c r="C608">
        <f t="shared" si="9"/>
        <v>7500</v>
      </c>
      <c r="D608" t="s">
        <v>7</v>
      </c>
      <c r="E608">
        <v>87</v>
      </c>
      <c r="F608">
        <f>_xlfn.NUMBERVALUE(SUBSTITUTE(Table1[[#This Row],[Sqm]],".",","))</f>
        <v>87</v>
      </c>
      <c r="G608" s="6">
        <f>Table1[[#This Row],[Rent_cleaned]]/Table1[[#This Row],[Sqm_cleaned]]</f>
        <v>86.206896551724142</v>
      </c>
      <c r="H608">
        <v>3</v>
      </c>
    </row>
    <row r="609" spans="1:8" hidden="1" x14ac:dyDescent="0.2">
      <c r="A609" t="s">
        <v>5</v>
      </c>
      <c r="B609" t="s">
        <v>48</v>
      </c>
      <c r="C609">
        <f t="shared" si="9"/>
        <v>14000</v>
      </c>
      <c r="D609" t="s">
        <v>7</v>
      </c>
      <c r="E609">
        <v>156</v>
      </c>
      <c r="F609">
        <f>_xlfn.NUMBERVALUE(SUBSTITUTE(Table1[[#This Row],[Sqm]],".",","))</f>
        <v>156</v>
      </c>
      <c r="G609" s="6">
        <f>Table1[[#This Row],[Rent_cleaned]]/Table1[[#This Row],[Sqm_cleaned]]</f>
        <v>89.743589743589737</v>
      </c>
      <c r="H609">
        <v>4</v>
      </c>
    </row>
    <row r="610" spans="1:8" x14ac:dyDescent="0.2">
      <c r="A610" t="s">
        <v>5</v>
      </c>
      <c r="B610" t="s">
        <v>18</v>
      </c>
      <c r="C610">
        <f t="shared" si="9"/>
        <v>5400</v>
      </c>
      <c r="D610" t="s">
        <v>7</v>
      </c>
      <c r="E610">
        <v>53</v>
      </c>
      <c r="F610">
        <f>_xlfn.NUMBERVALUE(SUBSTITUTE(Table1[[#This Row],[Sqm]],".",","))</f>
        <v>53</v>
      </c>
      <c r="G610" s="6">
        <f>Table1[[#This Row],[Rent_cleaned]]/Table1[[#This Row],[Sqm_cleaned]]</f>
        <v>101.88679245283019</v>
      </c>
      <c r="H610">
        <v>2</v>
      </c>
    </row>
    <row r="611" spans="1:8" x14ac:dyDescent="0.2">
      <c r="A611" t="s">
        <v>5</v>
      </c>
      <c r="B611" t="s">
        <v>33</v>
      </c>
      <c r="C611">
        <f t="shared" si="9"/>
        <v>4500</v>
      </c>
      <c r="D611" t="s">
        <v>7</v>
      </c>
      <c r="E611">
        <v>54</v>
      </c>
      <c r="F611">
        <f>_xlfn.NUMBERVALUE(SUBSTITUTE(Table1[[#This Row],[Sqm]],".",","))</f>
        <v>54</v>
      </c>
      <c r="G611" s="6">
        <f>Table1[[#This Row],[Rent_cleaned]]/Table1[[#This Row],[Sqm_cleaned]]</f>
        <v>83.333333333333329</v>
      </c>
      <c r="H611">
        <v>2</v>
      </c>
    </row>
    <row r="612" spans="1:8" x14ac:dyDescent="0.2">
      <c r="A612" t="s">
        <v>5</v>
      </c>
      <c r="B612" t="s">
        <v>66</v>
      </c>
      <c r="C612">
        <f t="shared" si="9"/>
        <v>2700</v>
      </c>
      <c r="D612" t="s">
        <v>7</v>
      </c>
      <c r="E612">
        <v>44</v>
      </c>
      <c r="F612">
        <f>_xlfn.NUMBERVALUE(SUBSTITUTE(Table1[[#This Row],[Sqm]],".",","))</f>
        <v>44</v>
      </c>
      <c r="G612" s="6">
        <f>Table1[[#This Row],[Rent_cleaned]]/Table1[[#This Row],[Sqm_cleaned]]</f>
        <v>61.363636363636367</v>
      </c>
      <c r="H612">
        <v>1</v>
      </c>
    </row>
    <row r="613" spans="1:8" x14ac:dyDescent="0.2">
      <c r="A613" t="s">
        <v>5</v>
      </c>
      <c r="B613" t="s">
        <v>24</v>
      </c>
      <c r="C613">
        <f t="shared" si="9"/>
        <v>8000</v>
      </c>
      <c r="D613" t="s">
        <v>7</v>
      </c>
      <c r="E613">
        <v>90</v>
      </c>
      <c r="F613">
        <f>_xlfn.NUMBERVALUE(SUBSTITUTE(Table1[[#This Row],[Sqm]],".",","))</f>
        <v>90</v>
      </c>
      <c r="G613" s="6">
        <f>Table1[[#This Row],[Rent_cleaned]]/Table1[[#This Row],[Sqm_cleaned]]</f>
        <v>88.888888888888886</v>
      </c>
      <c r="H613">
        <v>4</v>
      </c>
    </row>
    <row r="614" spans="1:8" x14ac:dyDescent="0.2">
      <c r="A614" t="s">
        <v>5</v>
      </c>
      <c r="B614" t="s">
        <v>72</v>
      </c>
      <c r="C614">
        <f t="shared" si="9"/>
        <v>3600</v>
      </c>
      <c r="D614" t="s">
        <v>7</v>
      </c>
      <c r="E614" t="s">
        <v>73</v>
      </c>
      <c r="F614">
        <f>_xlfn.NUMBERVALUE(SUBSTITUTE(Table1[[#This Row],[Sqm]],".",","))</f>
        <v>48.1</v>
      </c>
      <c r="G614" s="6">
        <f>Table1[[#This Row],[Rent_cleaned]]/Table1[[#This Row],[Sqm_cleaned]]</f>
        <v>74.844074844074839</v>
      </c>
      <c r="H614">
        <v>2</v>
      </c>
    </row>
    <row r="615" spans="1:8" x14ac:dyDescent="0.2">
      <c r="A615" t="s">
        <v>5</v>
      </c>
      <c r="B615" t="s">
        <v>74</v>
      </c>
      <c r="C615">
        <f t="shared" si="9"/>
        <v>4200</v>
      </c>
      <c r="D615" t="s">
        <v>7</v>
      </c>
      <c r="E615">
        <v>65</v>
      </c>
      <c r="F615">
        <f>_xlfn.NUMBERVALUE(SUBSTITUTE(Table1[[#This Row],[Sqm]],".",","))</f>
        <v>65</v>
      </c>
      <c r="G615" s="6">
        <f>Table1[[#This Row],[Rent_cleaned]]/Table1[[#This Row],[Sqm_cleaned]]</f>
        <v>64.615384615384613</v>
      </c>
      <c r="H615">
        <v>3</v>
      </c>
    </row>
    <row r="616" spans="1:8" x14ac:dyDescent="0.2">
      <c r="A616" t="s">
        <v>5</v>
      </c>
      <c r="B616" t="s">
        <v>72</v>
      </c>
      <c r="C616">
        <f t="shared" si="9"/>
        <v>3600</v>
      </c>
      <c r="D616" t="s">
        <v>7</v>
      </c>
      <c r="E616">
        <v>45</v>
      </c>
      <c r="F616">
        <f>_xlfn.NUMBERVALUE(SUBSTITUTE(Table1[[#This Row],[Sqm]],".",","))</f>
        <v>45</v>
      </c>
      <c r="G616" s="6">
        <f>Table1[[#This Row],[Rent_cleaned]]/Table1[[#This Row],[Sqm_cleaned]]</f>
        <v>80</v>
      </c>
      <c r="H616">
        <v>2</v>
      </c>
    </row>
    <row r="617" spans="1:8" x14ac:dyDescent="0.2">
      <c r="A617" t="s">
        <v>5</v>
      </c>
      <c r="B617" t="s">
        <v>33</v>
      </c>
      <c r="C617">
        <f t="shared" si="9"/>
        <v>4500</v>
      </c>
      <c r="D617" t="s">
        <v>7</v>
      </c>
      <c r="E617">
        <v>70</v>
      </c>
      <c r="F617">
        <f>_xlfn.NUMBERVALUE(SUBSTITUTE(Table1[[#This Row],[Sqm]],".",","))</f>
        <v>70</v>
      </c>
      <c r="G617" s="6">
        <f>Table1[[#This Row],[Rent_cleaned]]/Table1[[#This Row],[Sqm_cleaned]]</f>
        <v>64.285714285714292</v>
      </c>
      <c r="H617">
        <v>2</v>
      </c>
    </row>
    <row r="618" spans="1:8" x14ac:dyDescent="0.2">
      <c r="A618" t="s">
        <v>5</v>
      </c>
      <c r="B618" t="s">
        <v>75</v>
      </c>
      <c r="C618">
        <f t="shared" si="9"/>
        <v>3000</v>
      </c>
      <c r="D618" t="s">
        <v>7</v>
      </c>
      <c r="E618">
        <v>51</v>
      </c>
      <c r="F618">
        <f>_xlfn.NUMBERVALUE(SUBSTITUTE(Table1[[#This Row],[Sqm]],".",","))</f>
        <v>51</v>
      </c>
      <c r="G618" s="6">
        <f>Table1[[#This Row],[Rent_cleaned]]/Table1[[#This Row],[Sqm_cleaned]]</f>
        <v>58.823529411764703</v>
      </c>
      <c r="H618">
        <v>1</v>
      </c>
    </row>
    <row r="619" spans="1:8" x14ac:dyDescent="0.2">
      <c r="A619" t="s">
        <v>5</v>
      </c>
      <c r="B619" t="s">
        <v>76</v>
      </c>
      <c r="C619">
        <f t="shared" si="9"/>
        <v>3500</v>
      </c>
      <c r="D619" t="s">
        <v>7</v>
      </c>
      <c r="E619">
        <v>49</v>
      </c>
      <c r="F619">
        <f>_xlfn.NUMBERVALUE(SUBSTITUTE(Table1[[#This Row],[Sqm]],".",","))</f>
        <v>49</v>
      </c>
      <c r="G619" s="6">
        <f>Table1[[#This Row],[Rent_cleaned]]/Table1[[#This Row],[Sqm_cleaned]]</f>
        <v>71.428571428571431</v>
      </c>
      <c r="H619">
        <v>2</v>
      </c>
    </row>
    <row r="620" spans="1:8" x14ac:dyDescent="0.2">
      <c r="A620" t="s">
        <v>5</v>
      </c>
      <c r="B620" t="s">
        <v>43</v>
      </c>
      <c r="C620">
        <f t="shared" si="9"/>
        <v>5500</v>
      </c>
      <c r="D620" t="s">
        <v>7</v>
      </c>
      <c r="E620">
        <v>81</v>
      </c>
      <c r="F620">
        <f>_xlfn.NUMBERVALUE(SUBSTITUTE(Table1[[#This Row],[Sqm]],".",","))</f>
        <v>81</v>
      </c>
      <c r="G620" s="6">
        <f>Table1[[#This Row],[Rent_cleaned]]/Table1[[#This Row],[Sqm_cleaned]]</f>
        <v>67.901234567901241</v>
      </c>
      <c r="H620">
        <v>3</v>
      </c>
    </row>
    <row r="621" spans="1:8" x14ac:dyDescent="0.2">
      <c r="A621" t="s">
        <v>5</v>
      </c>
      <c r="B621" t="s">
        <v>74</v>
      </c>
      <c r="C621">
        <f t="shared" si="9"/>
        <v>4200</v>
      </c>
      <c r="D621" t="s">
        <v>7</v>
      </c>
      <c r="E621">
        <v>100</v>
      </c>
      <c r="F621">
        <f>_xlfn.NUMBERVALUE(SUBSTITUTE(Table1[[#This Row],[Sqm]],".",","))</f>
        <v>100</v>
      </c>
      <c r="G621" s="6">
        <f>Table1[[#This Row],[Rent_cleaned]]/Table1[[#This Row],[Sqm_cleaned]]</f>
        <v>42</v>
      </c>
      <c r="H621">
        <v>3</v>
      </c>
    </row>
    <row r="622" spans="1:8" x14ac:dyDescent="0.2">
      <c r="A622" t="s">
        <v>5</v>
      </c>
      <c r="B622" t="s">
        <v>80</v>
      </c>
      <c r="C622">
        <f t="shared" si="9"/>
        <v>4000</v>
      </c>
      <c r="D622" t="s">
        <v>7</v>
      </c>
      <c r="E622" t="s">
        <v>81</v>
      </c>
      <c r="F622">
        <f>_xlfn.NUMBERVALUE(SUBSTITUTE(Table1[[#This Row],[Sqm]],".",","))</f>
        <v>52.5</v>
      </c>
      <c r="G622" s="6">
        <f>Table1[[#This Row],[Rent_cleaned]]/Table1[[#This Row],[Sqm_cleaned]]</f>
        <v>76.19047619047619</v>
      </c>
      <c r="H622">
        <v>2</v>
      </c>
    </row>
    <row r="623" spans="1:8" x14ac:dyDescent="0.2">
      <c r="A623" t="s">
        <v>5</v>
      </c>
      <c r="B623" t="s">
        <v>82</v>
      </c>
      <c r="C623">
        <f t="shared" si="9"/>
        <v>2500</v>
      </c>
      <c r="D623" t="s">
        <v>7</v>
      </c>
      <c r="E623">
        <v>30</v>
      </c>
      <c r="F623">
        <f>_xlfn.NUMBERVALUE(SUBSTITUTE(Table1[[#This Row],[Sqm]],".",","))</f>
        <v>30</v>
      </c>
      <c r="G623" s="6">
        <f>Table1[[#This Row],[Rent_cleaned]]/Table1[[#This Row],[Sqm_cleaned]]</f>
        <v>83.333333333333329</v>
      </c>
      <c r="H623">
        <v>1</v>
      </c>
    </row>
    <row r="624" spans="1:8" x14ac:dyDescent="0.2">
      <c r="A624" t="s">
        <v>5</v>
      </c>
      <c r="B624" t="s">
        <v>75</v>
      </c>
      <c r="C624">
        <f t="shared" si="9"/>
        <v>3000</v>
      </c>
      <c r="D624" t="s">
        <v>7</v>
      </c>
      <c r="E624">
        <v>64</v>
      </c>
      <c r="F624">
        <f>_xlfn.NUMBERVALUE(SUBSTITUTE(Table1[[#This Row],[Sqm]],".",","))</f>
        <v>64</v>
      </c>
      <c r="G624" s="6">
        <f>Table1[[#This Row],[Rent_cleaned]]/Table1[[#This Row],[Sqm_cleaned]]</f>
        <v>46.875</v>
      </c>
      <c r="H624">
        <v>3</v>
      </c>
    </row>
    <row r="625" spans="1:8" hidden="1" x14ac:dyDescent="0.2">
      <c r="A625" t="s">
        <v>5</v>
      </c>
      <c r="B625" t="s">
        <v>83</v>
      </c>
      <c r="C625">
        <f t="shared" si="9"/>
        <v>2200</v>
      </c>
      <c r="D625" t="s">
        <v>7</v>
      </c>
      <c r="E625">
        <v>15</v>
      </c>
      <c r="F625">
        <f>_xlfn.NUMBERVALUE(SUBSTITUTE(Table1[[#This Row],[Sqm]],".",","))</f>
        <v>15</v>
      </c>
      <c r="G625" s="6">
        <f>Table1[[#This Row],[Rent_cleaned]]/Table1[[#This Row],[Sqm_cleaned]]</f>
        <v>146.66666666666666</v>
      </c>
      <c r="H625">
        <v>1</v>
      </c>
    </row>
    <row r="626" spans="1:8" x14ac:dyDescent="0.2">
      <c r="A626" t="s">
        <v>5</v>
      </c>
      <c r="B626" t="s">
        <v>75</v>
      </c>
      <c r="C626">
        <f t="shared" si="9"/>
        <v>3000</v>
      </c>
      <c r="D626" t="s">
        <v>7</v>
      </c>
      <c r="E626">
        <v>52</v>
      </c>
      <c r="F626">
        <f>_xlfn.NUMBERVALUE(SUBSTITUTE(Table1[[#This Row],[Sqm]],".",","))</f>
        <v>52</v>
      </c>
      <c r="G626" s="6">
        <f>Table1[[#This Row],[Rent_cleaned]]/Table1[[#This Row],[Sqm_cleaned]]</f>
        <v>57.692307692307693</v>
      </c>
      <c r="H626">
        <v>2</v>
      </c>
    </row>
    <row r="627" spans="1:8" x14ac:dyDescent="0.2">
      <c r="A627" t="s">
        <v>5</v>
      </c>
      <c r="B627" t="s">
        <v>6</v>
      </c>
      <c r="C627">
        <f t="shared" si="9"/>
        <v>3200</v>
      </c>
      <c r="D627" t="s">
        <v>7</v>
      </c>
      <c r="E627">
        <v>33</v>
      </c>
      <c r="F627">
        <f>_xlfn.NUMBERVALUE(SUBSTITUTE(Table1[[#This Row],[Sqm]],".",","))</f>
        <v>33</v>
      </c>
      <c r="G627" s="6">
        <f>Table1[[#This Row],[Rent_cleaned]]/Table1[[#This Row],[Sqm_cleaned]]</f>
        <v>96.969696969696969</v>
      </c>
      <c r="H627">
        <v>1</v>
      </c>
    </row>
    <row r="628" spans="1:8" x14ac:dyDescent="0.2">
      <c r="A628" t="s">
        <v>5</v>
      </c>
      <c r="B628" t="s">
        <v>84</v>
      </c>
      <c r="C628">
        <f t="shared" si="9"/>
        <v>2600</v>
      </c>
      <c r="D628" t="s">
        <v>7</v>
      </c>
      <c r="E628">
        <v>39</v>
      </c>
      <c r="F628">
        <f>_xlfn.NUMBERVALUE(SUBSTITUTE(Table1[[#This Row],[Sqm]],".",","))</f>
        <v>39</v>
      </c>
      <c r="G628" s="6">
        <f>Table1[[#This Row],[Rent_cleaned]]/Table1[[#This Row],[Sqm_cleaned]]</f>
        <v>66.666666666666671</v>
      </c>
      <c r="H628">
        <v>2</v>
      </c>
    </row>
    <row r="629" spans="1:8" x14ac:dyDescent="0.2">
      <c r="A629" t="s">
        <v>5</v>
      </c>
      <c r="B629" t="s">
        <v>85</v>
      </c>
      <c r="C629">
        <f t="shared" si="9"/>
        <v>3300</v>
      </c>
      <c r="D629" t="s">
        <v>7</v>
      </c>
      <c r="E629">
        <v>70</v>
      </c>
      <c r="F629">
        <f>_xlfn.NUMBERVALUE(SUBSTITUTE(Table1[[#This Row],[Sqm]],".",","))</f>
        <v>70</v>
      </c>
      <c r="G629" s="6">
        <f>Table1[[#This Row],[Rent_cleaned]]/Table1[[#This Row],[Sqm_cleaned]]</f>
        <v>47.142857142857146</v>
      </c>
      <c r="H629">
        <v>2</v>
      </c>
    </row>
    <row r="630" spans="1:8" x14ac:dyDescent="0.2">
      <c r="A630" t="s">
        <v>5</v>
      </c>
      <c r="B630" t="s">
        <v>62</v>
      </c>
      <c r="C630">
        <f t="shared" si="9"/>
        <v>11500</v>
      </c>
      <c r="D630" t="s">
        <v>7</v>
      </c>
      <c r="E630">
        <v>98</v>
      </c>
      <c r="F630">
        <f>_xlfn.NUMBERVALUE(SUBSTITUTE(Table1[[#This Row],[Sqm]],".",","))</f>
        <v>98</v>
      </c>
      <c r="G630" s="6">
        <f>Table1[[#This Row],[Rent_cleaned]]/Table1[[#This Row],[Sqm_cleaned]]</f>
        <v>117.34693877551021</v>
      </c>
      <c r="H630">
        <v>3</v>
      </c>
    </row>
    <row r="631" spans="1:8" x14ac:dyDescent="0.2">
      <c r="A631" t="s">
        <v>5</v>
      </c>
      <c r="B631" t="s">
        <v>88</v>
      </c>
      <c r="C631">
        <f t="shared" si="9"/>
        <v>4800</v>
      </c>
      <c r="D631" t="s">
        <v>7</v>
      </c>
      <c r="E631" t="s">
        <v>89</v>
      </c>
      <c r="F631">
        <f>_xlfn.NUMBERVALUE(SUBSTITUTE(Table1[[#This Row],[Sqm]],".",","))</f>
        <v>75.47</v>
      </c>
      <c r="G631" s="6">
        <f>Table1[[#This Row],[Rent_cleaned]]/Table1[[#This Row],[Sqm_cleaned]]</f>
        <v>63.601431032198228</v>
      </c>
      <c r="H631">
        <v>4</v>
      </c>
    </row>
    <row r="632" spans="1:8" hidden="1" x14ac:dyDescent="0.2">
      <c r="A632" t="s">
        <v>5</v>
      </c>
      <c r="B632" t="s">
        <v>48</v>
      </c>
      <c r="C632">
        <f t="shared" si="9"/>
        <v>14000</v>
      </c>
      <c r="D632" t="s">
        <v>7</v>
      </c>
      <c r="E632">
        <v>164</v>
      </c>
      <c r="F632">
        <f>_xlfn.NUMBERVALUE(SUBSTITUTE(Table1[[#This Row],[Sqm]],".",","))</f>
        <v>164</v>
      </c>
      <c r="G632" s="6">
        <f>Table1[[#This Row],[Rent_cleaned]]/Table1[[#This Row],[Sqm_cleaned]]</f>
        <v>85.365853658536579</v>
      </c>
      <c r="H632">
        <v>4</v>
      </c>
    </row>
    <row r="633" spans="1:8" hidden="1" x14ac:dyDescent="0.2">
      <c r="A633" t="s">
        <v>5</v>
      </c>
      <c r="B633" t="s">
        <v>50</v>
      </c>
      <c r="C633">
        <f t="shared" si="9"/>
        <v>9000</v>
      </c>
      <c r="D633" t="s">
        <v>7</v>
      </c>
      <c r="E633">
        <v>145</v>
      </c>
      <c r="F633">
        <f>_xlfn.NUMBERVALUE(SUBSTITUTE(Table1[[#This Row],[Sqm]],".",","))</f>
        <v>145</v>
      </c>
      <c r="G633" s="6">
        <f>Table1[[#This Row],[Rent_cleaned]]/Table1[[#This Row],[Sqm_cleaned]]</f>
        <v>62.068965517241381</v>
      </c>
      <c r="H633">
        <v>6</v>
      </c>
    </row>
    <row r="634" spans="1:8" hidden="1" x14ac:dyDescent="0.2">
      <c r="A634" t="s">
        <v>5</v>
      </c>
      <c r="B634" t="s">
        <v>90</v>
      </c>
      <c r="C634">
        <f t="shared" si="9"/>
        <v>20000</v>
      </c>
      <c r="D634" t="s">
        <v>7</v>
      </c>
      <c r="E634">
        <v>120</v>
      </c>
      <c r="F634">
        <f>_xlfn.NUMBERVALUE(SUBSTITUTE(Table1[[#This Row],[Sqm]],".",","))</f>
        <v>120</v>
      </c>
      <c r="G634" s="6">
        <f>Table1[[#This Row],[Rent_cleaned]]/Table1[[#This Row],[Sqm_cleaned]]</f>
        <v>166.66666666666666</v>
      </c>
      <c r="H634">
        <v>3</v>
      </c>
    </row>
    <row r="635" spans="1:8" x14ac:dyDescent="0.2">
      <c r="A635" t="s">
        <v>5</v>
      </c>
      <c r="B635" t="s">
        <v>91</v>
      </c>
      <c r="C635">
        <f t="shared" si="9"/>
        <v>8960</v>
      </c>
      <c r="D635" t="s">
        <v>7</v>
      </c>
      <c r="E635" t="s">
        <v>92</v>
      </c>
      <c r="F635">
        <f>_xlfn.NUMBERVALUE(SUBSTITUTE(Table1[[#This Row],[Sqm]],".",","))</f>
        <v>63.45</v>
      </c>
      <c r="G635" s="6">
        <f>Table1[[#This Row],[Rent_cleaned]]/Table1[[#This Row],[Sqm_cleaned]]</f>
        <v>141.21355397951143</v>
      </c>
      <c r="H635">
        <v>2</v>
      </c>
    </row>
    <row r="636" spans="1:8" x14ac:dyDescent="0.2">
      <c r="A636" t="s">
        <v>5</v>
      </c>
      <c r="B636" t="s">
        <v>8</v>
      </c>
      <c r="C636">
        <f t="shared" si="9"/>
        <v>11000</v>
      </c>
      <c r="D636" t="s">
        <v>7</v>
      </c>
      <c r="E636">
        <v>90</v>
      </c>
      <c r="F636">
        <f>_xlfn.NUMBERVALUE(SUBSTITUTE(Table1[[#This Row],[Sqm]],".",","))</f>
        <v>90</v>
      </c>
      <c r="G636" s="6">
        <f>Table1[[#This Row],[Rent_cleaned]]/Table1[[#This Row],[Sqm_cleaned]]</f>
        <v>122.22222222222223</v>
      </c>
      <c r="H636">
        <v>4</v>
      </c>
    </row>
    <row r="637" spans="1:8" x14ac:dyDescent="0.2">
      <c r="A637" t="s">
        <v>5</v>
      </c>
      <c r="B637" t="s">
        <v>76</v>
      </c>
      <c r="C637">
        <f t="shared" si="9"/>
        <v>3500</v>
      </c>
      <c r="D637" t="s">
        <v>7</v>
      </c>
      <c r="E637" t="s">
        <v>93</v>
      </c>
      <c r="F637">
        <f>_xlfn.NUMBERVALUE(SUBSTITUTE(Table1[[#This Row],[Sqm]],".",","))</f>
        <v>50.1</v>
      </c>
      <c r="G637" s="6">
        <f>Table1[[#This Row],[Rent_cleaned]]/Table1[[#This Row],[Sqm_cleaned]]</f>
        <v>69.860279441117768</v>
      </c>
      <c r="H637">
        <v>2</v>
      </c>
    </row>
    <row r="638" spans="1:8" x14ac:dyDescent="0.2">
      <c r="A638" t="s">
        <v>5</v>
      </c>
      <c r="B638" t="s">
        <v>50</v>
      </c>
      <c r="C638">
        <f t="shared" si="9"/>
        <v>9000</v>
      </c>
      <c r="D638" t="s">
        <v>7</v>
      </c>
      <c r="E638" t="s">
        <v>94</v>
      </c>
      <c r="F638">
        <f>_xlfn.NUMBERVALUE(SUBSTITUTE(Table1[[#This Row],[Sqm]],".",","))</f>
        <v>103.4</v>
      </c>
      <c r="G638" s="6">
        <f>Table1[[#This Row],[Rent_cleaned]]/Table1[[#This Row],[Sqm_cleaned]]</f>
        <v>87.040618955512571</v>
      </c>
      <c r="H638">
        <v>4</v>
      </c>
    </row>
    <row r="639" spans="1:8" x14ac:dyDescent="0.2">
      <c r="A639" t="s">
        <v>5</v>
      </c>
      <c r="B639" t="s">
        <v>85</v>
      </c>
      <c r="C639">
        <f t="shared" si="9"/>
        <v>3300</v>
      </c>
      <c r="D639" t="s">
        <v>7</v>
      </c>
      <c r="E639">
        <v>36</v>
      </c>
      <c r="F639">
        <f>_xlfn.NUMBERVALUE(SUBSTITUTE(Table1[[#This Row],[Sqm]],".",","))</f>
        <v>36</v>
      </c>
      <c r="G639" s="6">
        <f>Table1[[#This Row],[Rent_cleaned]]/Table1[[#This Row],[Sqm_cleaned]]</f>
        <v>91.666666666666671</v>
      </c>
      <c r="H639">
        <v>2</v>
      </c>
    </row>
    <row r="640" spans="1:8" hidden="1" x14ac:dyDescent="0.2">
      <c r="A640" t="s">
        <v>5</v>
      </c>
      <c r="B640" t="s">
        <v>95</v>
      </c>
      <c r="C640">
        <f t="shared" si="9"/>
        <v>18500</v>
      </c>
      <c r="D640" t="s">
        <v>7</v>
      </c>
      <c r="E640">
        <v>268</v>
      </c>
      <c r="F640">
        <f>_xlfn.NUMBERVALUE(SUBSTITUTE(Table1[[#This Row],[Sqm]],".",","))</f>
        <v>268</v>
      </c>
      <c r="G640">
        <f>Table1[[#This Row],[Rent_cleaned]]/Table1[[#This Row],[Sqm_cleaned]]</f>
        <v>69.02985074626865</v>
      </c>
      <c r="H640">
        <v>4</v>
      </c>
    </row>
    <row r="641" spans="1:8" x14ac:dyDescent="0.2">
      <c r="A641" t="s">
        <v>5</v>
      </c>
      <c r="B641" t="s">
        <v>96</v>
      </c>
      <c r="C641">
        <f t="shared" si="9"/>
        <v>3400</v>
      </c>
      <c r="D641" t="s">
        <v>7</v>
      </c>
      <c r="E641" t="s">
        <v>97</v>
      </c>
      <c r="F641">
        <f>_xlfn.NUMBERVALUE(SUBSTITUTE(Table1[[#This Row],[Sqm]],".",","))</f>
        <v>43.4</v>
      </c>
      <c r="G641" s="6">
        <f>Table1[[#This Row],[Rent_cleaned]]/Table1[[#This Row],[Sqm_cleaned]]</f>
        <v>78.341013824884797</v>
      </c>
      <c r="H641">
        <v>2</v>
      </c>
    </row>
    <row r="642" spans="1:8" x14ac:dyDescent="0.2">
      <c r="A642" t="s">
        <v>5</v>
      </c>
      <c r="B642" t="s">
        <v>43</v>
      </c>
      <c r="C642">
        <f t="shared" ref="C642:C705" si="10">_xlfn.NUMBERVALUE(MID(B642,2,LEN(B642)-2))</f>
        <v>5500</v>
      </c>
      <c r="D642" t="s">
        <v>7</v>
      </c>
      <c r="E642" t="s">
        <v>98</v>
      </c>
      <c r="F642">
        <f>_xlfn.NUMBERVALUE(SUBSTITUTE(Table1[[#This Row],[Sqm]],".",","))</f>
        <v>65.400000000000006</v>
      </c>
      <c r="G642" s="6">
        <f>Table1[[#This Row],[Rent_cleaned]]/Table1[[#This Row],[Sqm_cleaned]]</f>
        <v>84.097859327217122</v>
      </c>
      <c r="H642">
        <v>3</v>
      </c>
    </row>
    <row r="643" spans="1:8" x14ac:dyDescent="0.2">
      <c r="A643" t="s">
        <v>5</v>
      </c>
      <c r="B643" t="s">
        <v>24</v>
      </c>
      <c r="C643">
        <f t="shared" si="10"/>
        <v>8000</v>
      </c>
      <c r="D643" t="s">
        <v>7</v>
      </c>
      <c r="E643">
        <v>80</v>
      </c>
      <c r="F643">
        <f>_xlfn.NUMBERVALUE(SUBSTITUTE(Table1[[#This Row],[Sqm]],".",","))</f>
        <v>80</v>
      </c>
      <c r="G643" s="6">
        <f>Table1[[#This Row],[Rent_cleaned]]/Table1[[#This Row],[Sqm_cleaned]]</f>
        <v>100</v>
      </c>
      <c r="H643">
        <v>3</v>
      </c>
    </row>
    <row r="644" spans="1:8" hidden="1" x14ac:dyDescent="0.2">
      <c r="A644" t="s">
        <v>5</v>
      </c>
      <c r="B644" t="s">
        <v>9</v>
      </c>
      <c r="C644">
        <f t="shared" si="10"/>
        <v>12000</v>
      </c>
      <c r="D644" t="s">
        <v>7</v>
      </c>
      <c r="E644">
        <v>125</v>
      </c>
      <c r="F644">
        <f>_xlfn.NUMBERVALUE(SUBSTITUTE(Table1[[#This Row],[Sqm]],".",","))</f>
        <v>125</v>
      </c>
      <c r="G644" s="6">
        <f>Table1[[#This Row],[Rent_cleaned]]/Table1[[#This Row],[Sqm_cleaned]]</f>
        <v>96</v>
      </c>
      <c r="H644">
        <v>3</v>
      </c>
    </row>
    <row r="645" spans="1:8" x14ac:dyDescent="0.2">
      <c r="A645" t="s">
        <v>5</v>
      </c>
      <c r="B645" t="s">
        <v>99</v>
      </c>
      <c r="C645">
        <f t="shared" si="10"/>
        <v>10500</v>
      </c>
      <c r="D645" t="s">
        <v>7</v>
      </c>
      <c r="E645">
        <v>105</v>
      </c>
      <c r="F645">
        <f>_xlfn.NUMBERVALUE(SUBSTITUTE(Table1[[#This Row],[Sqm]],".",","))</f>
        <v>105</v>
      </c>
      <c r="G645" s="6">
        <f>Table1[[#This Row],[Rent_cleaned]]/Table1[[#This Row],[Sqm_cleaned]]</f>
        <v>100</v>
      </c>
      <c r="H645">
        <v>3</v>
      </c>
    </row>
    <row r="646" spans="1:8" hidden="1" x14ac:dyDescent="0.2">
      <c r="A646" t="s">
        <v>5</v>
      </c>
      <c r="B646" t="s">
        <v>9</v>
      </c>
      <c r="C646">
        <f t="shared" si="10"/>
        <v>12000</v>
      </c>
      <c r="D646" t="s">
        <v>7</v>
      </c>
      <c r="E646">
        <v>177</v>
      </c>
      <c r="F646">
        <f>_xlfn.NUMBERVALUE(SUBSTITUTE(Table1[[#This Row],[Sqm]],".",","))</f>
        <v>177</v>
      </c>
      <c r="G646" s="6">
        <f>Table1[[#This Row],[Rent_cleaned]]/Table1[[#This Row],[Sqm_cleaned]]</f>
        <v>67.79661016949153</v>
      </c>
      <c r="H646">
        <v>4</v>
      </c>
    </row>
    <row r="647" spans="1:8" hidden="1" x14ac:dyDescent="0.2">
      <c r="A647" t="s">
        <v>5</v>
      </c>
      <c r="B647" t="s">
        <v>9</v>
      </c>
      <c r="C647">
        <f t="shared" si="10"/>
        <v>12000</v>
      </c>
      <c r="D647" t="s">
        <v>7</v>
      </c>
      <c r="E647">
        <v>177</v>
      </c>
      <c r="F647">
        <f>_xlfn.NUMBERVALUE(SUBSTITUTE(Table1[[#This Row],[Sqm]],".",","))</f>
        <v>177</v>
      </c>
      <c r="G647" s="6">
        <f>Table1[[#This Row],[Rent_cleaned]]/Table1[[#This Row],[Sqm_cleaned]]</f>
        <v>67.79661016949153</v>
      </c>
      <c r="H647">
        <v>4</v>
      </c>
    </row>
    <row r="648" spans="1:8" hidden="1" x14ac:dyDescent="0.2">
      <c r="A648" t="s">
        <v>5</v>
      </c>
      <c r="B648" t="s">
        <v>100</v>
      </c>
      <c r="C648">
        <f t="shared" si="10"/>
        <v>12500</v>
      </c>
      <c r="D648" t="s">
        <v>7</v>
      </c>
      <c r="E648" t="s">
        <v>101</v>
      </c>
      <c r="F648">
        <f>_xlfn.NUMBERVALUE(SUBSTITUTE(Table1[[#This Row],[Sqm]],".",","))</f>
        <v>124.6</v>
      </c>
      <c r="G648" s="6">
        <f>Table1[[#This Row],[Rent_cleaned]]/Table1[[#This Row],[Sqm_cleaned]]</f>
        <v>100.32102728731942</v>
      </c>
      <c r="H648">
        <v>4</v>
      </c>
    </row>
    <row r="649" spans="1:8" x14ac:dyDescent="0.2">
      <c r="A649" t="s">
        <v>5</v>
      </c>
      <c r="B649" t="s">
        <v>102</v>
      </c>
      <c r="C649">
        <f t="shared" si="10"/>
        <v>4900</v>
      </c>
      <c r="D649" t="s">
        <v>7</v>
      </c>
      <c r="E649">
        <v>60</v>
      </c>
      <c r="F649">
        <f>_xlfn.NUMBERVALUE(SUBSTITUTE(Table1[[#This Row],[Sqm]],".",","))</f>
        <v>60</v>
      </c>
      <c r="G649" s="6">
        <f>Table1[[#This Row],[Rent_cleaned]]/Table1[[#This Row],[Sqm_cleaned]]</f>
        <v>81.666666666666671</v>
      </c>
      <c r="H649">
        <v>3</v>
      </c>
    </row>
    <row r="650" spans="1:8" x14ac:dyDescent="0.2">
      <c r="A650" t="s">
        <v>5</v>
      </c>
      <c r="B650" t="s">
        <v>74</v>
      </c>
      <c r="C650">
        <f t="shared" si="10"/>
        <v>4200</v>
      </c>
      <c r="D650" t="s">
        <v>7</v>
      </c>
      <c r="E650">
        <v>100</v>
      </c>
      <c r="F650">
        <f>_xlfn.NUMBERVALUE(SUBSTITUTE(Table1[[#This Row],[Sqm]],".",","))</f>
        <v>100</v>
      </c>
      <c r="G650" s="6">
        <f>Table1[[#This Row],[Rent_cleaned]]/Table1[[#This Row],[Sqm_cleaned]]</f>
        <v>42</v>
      </c>
      <c r="H650">
        <v>3</v>
      </c>
    </row>
    <row r="651" spans="1:8" x14ac:dyDescent="0.2">
      <c r="A651" t="s">
        <v>5</v>
      </c>
      <c r="B651" t="s">
        <v>103</v>
      </c>
      <c r="C651">
        <f t="shared" si="10"/>
        <v>3250</v>
      </c>
      <c r="D651" t="s">
        <v>7</v>
      </c>
      <c r="E651">
        <v>33</v>
      </c>
      <c r="F651">
        <f>_xlfn.NUMBERVALUE(SUBSTITUTE(Table1[[#This Row],[Sqm]],".",","))</f>
        <v>33</v>
      </c>
      <c r="G651" s="6">
        <f>Table1[[#This Row],[Rent_cleaned]]/Table1[[#This Row],[Sqm_cleaned]]</f>
        <v>98.484848484848484</v>
      </c>
      <c r="H651">
        <v>1</v>
      </c>
    </row>
    <row r="652" spans="1:8" x14ac:dyDescent="0.2">
      <c r="A652" t="s">
        <v>5</v>
      </c>
      <c r="B652" t="s">
        <v>43</v>
      </c>
      <c r="C652">
        <f t="shared" si="10"/>
        <v>5500</v>
      </c>
      <c r="D652" t="s">
        <v>7</v>
      </c>
      <c r="E652">
        <v>106</v>
      </c>
      <c r="F652">
        <f>_xlfn.NUMBERVALUE(SUBSTITUTE(Table1[[#This Row],[Sqm]],".",","))</f>
        <v>106</v>
      </c>
      <c r="G652" s="6">
        <f>Table1[[#This Row],[Rent_cleaned]]/Table1[[#This Row],[Sqm_cleaned]]</f>
        <v>51.886792452830186</v>
      </c>
      <c r="H652">
        <v>4</v>
      </c>
    </row>
    <row r="653" spans="1:8" x14ac:dyDescent="0.2">
      <c r="A653" t="s">
        <v>5</v>
      </c>
      <c r="B653" t="s">
        <v>75</v>
      </c>
      <c r="C653">
        <f t="shared" si="10"/>
        <v>3000</v>
      </c>
      <c r="D653" t="s">
        <v>7</v>
      </c>
      <c r="E653">
        <v>48</v>
      </c>
      <c r="F653">
        <f>_xlfn.NUMBERVALUE(SUBSTITUTE(Table1[[#This Row],[Sqm]],".",","))</f>
        <v>48</v>
      </c>
      <c r="G653" s="6">
        <f>Table1[[#This Row],[Rent_cleaned]]/Table1[[#This Row],[Sqm_cleaned]]</f>
        <v>62.5</v>
      </c>
      <c r="H653">
        <v>2</v>
      </c>
    </row>
    <row r="654" spans="1:8" x14ac:dyDescent="0.2">
      <c r="A654" t="s">
        <v>5</v>
      </c>
      <c r="B654" t="s">
        <v>75</v>
      </c>
      <c r="C654">
        <f t="shared" si="10"/>
        <v>3000</v>
      </c>
      <c r="D654" t="s">
        <v>7</v>
      </c>
      <c r="E654">
        <v>45</v>
      </c>
      <c r="F654">
        <f>_xlfn.NUMBERVALUE(SUBSTITUTE(Table1[[#This Row],[Sqm]],".",","))</f>
        <v>45</v>
      </c>
      <c r="G654" s="6">
        <f>Table1[[#This Row],[Rent_cleaned]]/Table1[[#This Row],[Sqm_cleaned]]</f>
        <v>66.666666666666671</v>
      </c>
      <c r="H654">
        <v>2</v>
      </c>
    </row>
    <row r="655" spans="1:8" x14ac:dyDescent="0.2">
      <c r="A655" t="s">
        <v>5</v>
      </c>
      <c r="B655" t="s">
        <v>104</v>
      </c>
      <c r="C655">
        <f t="shared" si="10"/>
        <v>2950</v>
      </c>
      <c r="D655" t="s">
        <v>7</v>
      </c>
      <c r="E655">
        <v>41</v>
      </c>
      <c r="F655">
        <f>_xlfn.NUMBERVALUE(SUBSTITUTE(Table1[[#This Row],[Sqm]],".",","))</f>
        <v>41</v>
      </c>
      <c r="G655" s="6">
        <f>Table1[[#This Row],[Rent_cleaned]]/Table1[[#This Row],[Sqm_cleaned]]</f>
        <v>71.951219512195124</v>
      </c>
      <c r="H655">
        <v>2</v>
      </c>
    </row>
    <row r="656" spans="1:8" x14ac:dyDescent="0.2">
      <c r="A656" t="s">
        <v>5</v>
      </c>
      <c r="B656" t="s">
        <v>85</v>
      </c>
      <c r="C656">
        <f t="shared" si="10"/>
        <v>3300</v>
      </c>
      <c r="D656" t="s">
        <v>7</v>
      </c>
      <c r="E656" t="s">
        <v>105</v>
      </c>
      <c r="F656">
        <f>_xlfn.NUMBERVALUE(SUBSTITUTE(Table1[[#This Row],[Sqm]],".",","))</f>
        <v>34.5</v>
      </c>
      <c r="G656" s="6">
        <f>Table1[[#This Row],[Rent_cleaned]]/Table1[[#This Row],[Sqm_cleaned]]</f>
        <v>95.652173913043484</v>
      </c>
      <c r="H656">
        <v>2</v>
      </c>
    </row>
    <row r="657" spans="1:8" x14ac:dyDescent="0.2">
      <c r="A657" t="s">
        <v>5</v>
      </c>
      <c r="B657" t="s">
        <v>80</v>
      </c>
      <c r="C657">
        <f t="shared" si="10"/>
        <v>4000</v>
      </c>
      <c r="D657" t="s">
        <v>7</v>
      </c>
      <c r="E657">
        <v>43</v>
      </c>
      <c r="F657">
        <f>_xlfn.NUMBERVALUE(SUBSTITUTE(Table1[[#This Row],[Sqm]],".",","))</f>
        <v>43</v>
      </c>
      <c r="G657" s="6">
        <f>Table1[[#This Row],[Rent_cleaned]]/Table1[[#This Row],[Sqm_cleaned]]</f>
        <v>93.023255813953483</v>
      </c>
      <c r="H657">
        <v>2</v>
      </c>
    </row>
    <row r="658" spans="1:8" x14ac:dyDescent="0.2">
      <c r="A658" t="s">
        <v>5</v>
      </c>
      <c r="B658" t="s">
        <v>11</v>
      </c>
      <c r="C658">
        <f t="shared" si="10"/>
        <v>6000</v>
      </c>
      <c r="D658" t="s">
        <v>7</v>
      </c>
      <c r="E658">
        <v>95</v>
      </c>
      <c r="F658">
        <f>_xlfn.NUMBERVALUE(SUBSTITUTE(Table1[[#This Row],[Sqm]],".",","))</f>
        <v>95</v>
      </c>
      <c r="G658" s="6">
        <f>Table1[[#This Row],[Rent_cleaned]]/Table1[[#This Row],[Sqm_cleaned]]</f>
        <v>63.157894736842103</v>
      </c>
      <c r="H658">
        <v>3</v>
      </c>
    </row>
    <row r="659" spans="1:8" x14ac:dyDescent="0.2">
      <c r="A659" t="s">
        <v>5</v>
      </c>
      <c r="B659" t="s">
        <v>106</v>
      </c>
      <c r="C659">
        <f t="shared" si="10"/>
        <v>7000</v>
      </c>
      <c r="D659" t="s">
        <v>7</v>
      </c>
      <c r="E659" t="s">
        <v>107</v>
      </c>
      <c r="F659">
        <f>_xlfn.NUMBERVALUE(SUBSTITUTE(Table1[[#This Row],[Sqm]],".",","))</f>
        <v>58.4</v>
      </c>
      <c r="G659" s="6">
        <f>Table1[[#This Row],[Rent_cleaned]]/Table1[[#This Row],[Sqm_cleaned]]</f>
        <v>119.86301369863014</v>
      </c>
      <c r="H659">
        <v>2</v>
      </c>
    </row>
    <row r="660" spans="1:8" x14ac:dyDescent="0.2">
      <c r="A660" t="s">
        <v>5</v>
      </c>
      <c r="B660" t="s">
        <v>11</v>
      </c>
      <c r="C660">
        <f t="shared" si="10"/>
        <v>6000</v>
      </c>
      <c r="D660" t="s">
        <v>7</v>
      </c>
      <c r="E660" t="s">
        <v>108</v>
      </c>
      <c r="F660">
        <f>_xlfn.NUMBERVALUE(SUBSTITUTE(Table1[[#This Row],[Sqm]],".",","))</f>
        <v>53.94</v>
      </c>
      <c r="G660" s="6">
        <f>Table1[[#This Row],[Rent_cleaned]]/Table1[[#This Row],[Sqm_cleaned]]</f>
        <v>111.23470522803115</v>
      </c>
      <c r="H660">
        <v>2</v>
      </c>
    </row>
    <row r="661" spans="1:8" x14ac:dyDescent="0.2">
      <c r="A661" t="s">
        <v>5</v>
      </c>
      <c r="B661" t="s">
        <v>76</v>
      </c>
      <c r="C661">
        <f t="shared" si="10"/>
        <v>3500</v>
      </c>
      <c r="D661" t="s">
        <v>7</v>
      </c>
      <c r="E661">
        <v>53</v>
      </c>
      <c r="F661">
        <f>_xlfn.NUMBERVALUE(SUBSTITUTE(Table1[[#This Row],[Sqm]],".",","))</f>
        <v>53</v>
      </c>
      <c r="G661" s="6">
        <f>Table1[[#This Row],[Rent_cleaned]]/Table1[[#This Row],[Sqm_cleaned]]</f>
        <v>66.037735849056602</v>
      </c>
      <c r="H661">
        <v>2</v>
      </c>
    </row>
    <row r="662" spans="1:8" x14ac:dyDescent="0.2">
      <c r="A662" t="s">
        <v>5</v>
      </c>
      <c r="B662" t="s">
        <v>76</v>
      </c>
      <c r="C662">
        <f t="shared" si="10"/>
        <v>3500</v>
      </c>
      <c r="D662" t="s">
        <v>7</v>
      </c>
      <c r="E662">
        <v>38</v>
      </c>
      <c r="F662">
        <f>_xlfn.NUMBERVALUE(SUBSTITUTE(Table1[[#This Row],[Sqm]],".",","))</f>
        <v>38</v>
      </c>
      <c r="G662" s="6">
        <f>Table1[[#This Row],[Rent_cleaned]]/Table1[[#This Row],[Sqm_cleaned]]</f>
        <v>92.10526315789474</v>
      </c>
      <c r="H662">
        <v>2</v>
      </c>
    </row>
    <row r="663" spans="1:8" x14ac:dyDescent="0.2">
      <c r="A663" t="s">
        <v>5</v>
      </c>
      <c r="B663" t="s">
        <v>13</v>
      </c>
      <c r="C663">
        <f t="shared" si="10"/>
        <v>6500</v>
      </c>
      <c r="D663" t="s">
        <v>7</v>
      </c>
      <c r="E663" t="s">
        <v>109</v>
      </c>
      <c r="F663">
        <f>_xlfn.NUMBERVALUE(SUBSTITUTE(Table1[[#This Row],[Sqm]],".",","))</f>
        <v>86.5</v>
      </c>
      <c r="G663" s="6">
        <f>Table1[[#This Row],[Rent_cleaned]]/Table1[[#This Row],[Sqm_cleaned]]</f>
        <v>75.144508670520224</v>
      </c>
      <c r="H663">
        <v>3</v>
      </c>
    </row>
    <row r="664" spans="1:8" x14ac:dyDescent="0.2">
      <c r="A664" t="s">
        <v>5</v>
      </c>
      <c r="B664" t="s">
        <v>45</v>
      </c>
      <c r="C664">
        <f t="shared" si="10"/>
        <v>5800</v>
      </c>
      <c r="D664" t="s">
        <v>7</v>
      </c>
      <c r="E664">
        <v>62</v>
      </c>
      <c r="F664">
        <f>_xlfn.NUMBERVALUE(SUBSTITUTE(Table1[[#This Row],[Sqm]],".",","))</f>
        <v>62</v>
      </c>
      <c r="G664" s="6">
        <f>Table1[[#This Row],[Rent_cleaned]]/Table1[[#This Row],[Sqm_cleaned]]</f>
        <v>93.548387096774192</v>
      </c>
      <c r="H664">
        <v>2</v>
      </c>
    </row>
    <row r="665" spans="1:8" x14ac:dyDescent="0.2">
      <c r="A665" t="s">
        <v>5</v>
      </c>
      <c r="B665" t="s">
        <v>110</v>
      </c>
      <c r="C665">
        <f t="shared" si="10"/>
        <v>4600</v>
      </c>
      <c r="D665" t="s">
        <v>7</v>
      </c>
      <c r="E665">
        <v>82</v>
      </c>
      <c r="F665">
        <f>_xlfn.NUMBERVALUE(SUBSTITUTE(Table1[[#This Row],[Sqm]],".",","))</f>
        <v>82</v>
      </c>
      <c r="G665" s="6">
        <f>Table1[[#This Row],[Rent_cleaned]]/Table1[[#This Row],[Sqm_cleaned]]</f>
        <v>56.097560975609753</v>
      </c>
      <c r="H665">
        <v>3</v>
      </c>
    </row>
    <row r="666" spans="1:8" x14ac:dyDescent="0.2">
      <c r="A666" t="s">
        <v>5</v>
      </c>
      <c r="B666" t="s">
        <v>6</v>
      </c>
      <c r="C666">
        <f t="shared" si="10"/>
        <v>3200</v>
      </c>
      <c r="D666" t="s">
        <v>7</v>
      </c>
      <c r="E666" t="s">
        <v>111</v>
      </c>
      <c r="F666">
        <f>_xlfn.NUMBERVALUE(SUBSTITUTE(Table1[[#This Row],[Sqm]],".",","))</f>
        <v>35.03</v>
      </c>
      <c r="G666" s="6">
        <f>Table1[[#This Row],[Rent_cleaned]]/Table1[[#This Row],[Sqm_cleaned]]</f>
        <v>91.350271196117617</v>
      </c>
      <c r="H666">
        <v>1</v>
      </c>
    </row>
    <row r="667" spans="1:8" x14ac:dyDescent="0.2">
      <c r="A667" t="s">
        <v>5</v>
      </c>
      <c r="B667" t="s">
        <v>41</v>
      </c>
      <c r="C667">
        <f t="shared" si="10"/>
        <v>6300</v>
      </c>
      <c r="D667" t="s">
        <v>7</v>
      </c>
      <c r="E667" t="s">
        <v>112</v>
      </c>
      <c r="F667">
        <f>_xlfn.NUMBERVALUE(SUBSTITUTE(Table1[[#This Row],[Sqm]],".",","))</f>
        <v>88.91</v>
      </c>
      <c r="G667" s="6">
        <f>Table1[[#This Row],[Rent_cleaned]]/Table1[[#This Row],[Sqm_cleaned]]</f>
        <v>70.858171184343718</v>
      </c>
      <c r="H667">
        <v>4</v>
      </c>
    </row>
    <row r="668" spans="1:8" x14ac:dyDescent="0.2">
      <c r="A668" t="s">
        <v>5</v>
      </c>
      <c r="B668" t="s">
        <v>85</v>
      </c>
      <c r="C668">
        <f t="shared" si="10"/>
        <v>3300</v>
      </c>
      <c r="D668" t="s">
        <v>7</v>
      </c>
      <c r="E668">
        <v>35</v>
      </c>
      <c r="F668">
        <f>_xlfn.NUMBERVALUE(SUBSTITUTE(Table1[[#This Row],[Sqm]],".",","))</f>
        <v>35</v>
      </c>
      <c r="G668" s="6">
        <f>Table1[[#This Row],[Rent_cleaned]]/Table1[[#This Row],[Sqm_cleaned]]</f>
        <v>94.285714285714292</v>
      </c>
      <c r="H668">
        <v>1</v>
      </c>
    </row>
    <row r="669" spans="1:8" x14ac:dyDescent="0.2">
      <c r="A669" t="s">
        <v>5</v>
      </c>
      <c r="B669" t="s">
        <v>85</v>
      </c>
      <c r="C669">
        <f t="shared" si="10"/>
        <v>3300</v>
      </c>
      <c r="D669" t="s">
        <v>7</v>
      </c>
      <c r="E669" t="s">
        <v>113</v>
      </c>
      <c r="F669">
        <f>_xlfn.NUMBERVALUE(SUBSTITUTE(Table1[[#This Row],[Sqm]],".",","))</f>
        <v>28.5</v>
      </c>
      <c r="G669" s="6">
        <f>Table1[[#This Row],[Rent_cleaned]]/Table1[[#This Row],[Sqm_cleaned]]</f>
        <v>115.78947368421052</v>
      </c>
      <c r="H669">
        <v>1</v>
      </c>
    </row>
    <row r="670" spans="1:8" x14ac:dyDescent="0.2">
      <c r="A670" t="s">
        <v>5</v>
      </c>
      <c r="B670" t="s">
        <v>74</v>
      </c>
      <c r="C670">
        <f t="shared" si="10"/>
        <v>4200</v>
      </c>
      <c r="D670" t="s">
        <v>7</v>
      </c>
      <c r="E670" t="s">
        <v>115</v>
      </c>
      <c r="F670">
        <f>_xlfn.NUMBERVALUE(SUBSTITUTE(Table1[[#This Row],[Sqm]],".",","))</f>
        <v>61.2</v>
      </c>
      <c r="G670" s="6">
        <f>Table1[[#This Row],[Rent_cleaned]]/Table1[[#This Row],[Sqm_cleaned]]</f>
        <v>68.627450980392155</v>
      </c>
      <c r="H670">
        <v>2</v>
      </c>
    </row>
    <row r="671" spans="1:8" x14ac:dyDescent="0.2">
      <c r="A671" t="s">
        <v>5</v>
      </c>
      <c r="B671" t="s">
        <v>85</v>
      </c>
      <c r="C671">
        <f t="shared" si="10"/>
        <v>3300</v>
      </c>
      <c r="D671" t="s">
        <v>7</v>
      </c>
      <c r="E671">
        <v>41</v>
      </c>
      <c r="F671">
        <f>_xlfn.NUMBERVALUE(SUBSTITUTE(Table1[[#This Row],[Sqm]],".",","))</f>
        <v>41</v>
      </c>
      <c r="G671" s="6">
        <f>Table1[[#This Row],[Rent_cleaned]]/Table1[[#This Row],[Sqm_cleaned]]</f>
        <v>80.487804878048777</v>
      </c>
      <c r="H671">
        <v>2</v>
      </c>
    </row>
    <row r="672" spans="1:8" x14ac:dyDescent="0.2">
      <c r="A672" t="s">
        <v>5</v>
      </c>
      <c r="B672" t="s">
        <v>27</v>
      </c>
      <c r="C672">
        <f t="shared" si="10"/>
        <v>4700</v>
      </c>
      <c r="D672" t="s">
        <v>7</v>
      </c>
      <c r="E672">
        <v>56</v>
      </c>
      <c r="F672">
        <f>_xlfn.NUMBERVALUE(SUBSTITUTE(Table1[[#This Row],[Sqm]],".",","))</f>
        <v>56</v>
      </c>
      <c r="G672" s="6">
        <f>Table1[[#This Row],[Rent_cleaned]]/Table1[[#This Row],[Sqm_cleaned]]</f>
        <v>83.928571428571431</v>
      </c>
      <c r="H672">
        <v>2</v>
      </c>
    </row>
    <row r="673" spans="1:8" x14ac:dyDescent="0.2">
      <c r="A673" t="s">
        <v>5</v>
      </c>
      <c r="B673" t="s">
        <v>47</v>
      </c>
      <c r="C673">
        <f t="shared" si="10"/>
        <v>10000</v>
      </c>
      <c r="D673" t="s">
        <v>7</v>
      </c>
      <c r="E673">
        <v>86</v>
      </c>
      <c r="F673">
        <f>_xlfn.NUMBERVALUE(SUBSTITUTE(Table1[[#This Row],[Sqm]],".",","))</f>
        <v>86</v>
      </c>
      <c r="G673" s="6">
        <f>Table1[[#This Row],[Rent_cleaned]]/Table1[[#This Row],[Sqm_cleaned]]</f>
        <v>116.27906976744185</v>
      </c>
      <c r="H673">
        <v>3</v>
      </c>
    </row>
    <row r="674" spans="1:8" x14ac:dyDescent="0.2">
      <c r="A674" t="s">
        <v>5</v>
      </c>
      <c r="B674" t="s">
        <v>116</v>
      </c>
      <c r="C674">
        <f t="shared" si="10"/>
        <v>5200</v>
      </c>
      <c r="D674" t="s">
        <v>7</v>
      </c>
      <c r="E674" t="s">
        <v>117</v>
      </c>
      <c r="F674">
        <f>_xlfn.NUMBERVALUE(SUBSTITUTE(Table1[[#This Row],[Sqm]],".",","))</f>
        <v>64.7</v>
      </c>
      <c r="G674" s="6">
        <f>Table1[[#This Row],[Rent_cleaned]]/Table1[[#This Row],[Sqm_cleaned]]</f>
        <v>80.370942812982989</v>
      </c>
      <c r="H674">
        <v>3</v>
      </c>
    </row>
    <row r="675" spans="1:8" hidden="1" x14ac:dyDescent="0.2">
      <c r="A675" t="s">
        <v>5</v>
      </c>
      <c r="B675" t="s">
        <v>24</v>
      </c>
      <c r="C675">
        <f t="shared" si="10"/>
        <v>8000</v>
      </c>
      <c r="D675" t="s">
        <v>7</v>
      </c>
      <c r="E675">
        <v>160</v>
      </c>
      <c r="F675">
        <f>_xlfn.NUMBERVALUE(SUBSTITUTE(Table1[[#This Row],[Sqm]],".",","))</f>
        <v>160</v>
      </c>
      <c r="G675" s="6">
        <f>Table1[[#This Row],[Rent_cleaned]]/Table1[[#This Row],[Sqm_cleaned]]</f>
        <v>50</v>
      </c>
      <c r="H675">
        <v>5</v>
      </c>
    </row>
    <row r="676" spans="1:8" x14ac:dyDescent="0.2">
      <c r="A676" t="s">
        <v>5</v>
      </c>
      <c r="B676" t="s">
        <v>15</v>
      </c>
      <c r="C676">
        <f t="shared" si="10"/>
        <v>5000</v>
      </c>
      <c r="D676" t="s">
        <v>7</v>
      </c>
      <c r="E676" t="s">
        <v>118</v>
      </c>
      <c r="F676">
        <f>_xlfn.NUMBERVALUE(SUBSTITUTE(Table1[[#This Row],[Sqm]],".",","))</f>
        <v>48.5</v>
      </c>
      <c r="G676" s="6">
        <f>Table1[[#This Row],[Rent_cleaned]]/Table1[[#This Row],[Sqm_cleaned]]</f>
        <v>103.09278350515464</v>
      </c>
      <c r="H676">
        <v>2</v>
      </c>
    </row>
    <row r="677" spans="1:8" hidden="1" x14ac:dyDescent="0.2">
      <c r="A677" t="s">
        <v>5</v>
      </c>
      <c r="B677" t="s">
        <v>15</v>
      </c>
      <c r="C677">
        <f t="shared" si="10"/>
        <v>5000</v>
      </c>
      <c r="D677" t="s">
        <v>7</v>
      </c>
      <c r="E677">
        <v>29</v>
      </c>
      <c r="F677">
        <f>_xlfn.NUMBERVALUE(SUBSTITUTE(Table1[[#This Row],[Sqm]],".",","))</f>
        <v>29</v>
      </c>
      <c r="G677" s="6">
        <f>Table1[[#This Row],[Rent_cleaned]]/Table1[[#This Row],[Sqm_cleaned]]</f>
        <v>172.41379310344828</v>
      </c>
      <c r="H677">
        <v>1</v>
      </c>
    </row>
    <row r="678" spans="1:8" x14ac:dyDescent="0.2">
      <c r="A678" t="s">
        <v>5</v>
      </c>
      <c r="B678" t="s">
        <v>6</v>
      </c>
      <c r="C678">
        <f t="shared" si="10"/>
        <v>3200</v>
      </c>
      <c r="D678" t="s">
        <v>7</v>
      </c>
      <c r="E678">
        <v>50</v>
      </c>
      <c r="F678">
        <f>_xlfn.NUMBERVALUE(SUBSTITUTE(Table1[[#This Row],[Sqm]],".",","))</f>
        <v>50</v>
      </c>
      <c r="G678" s="6">
        <f>Table1[[#This Row],[Rent_cleaned]]/Table1[[#This Row],[Sqm_cleaned]]</f>
        <v>64</v>
      </c>
      <c r="H678">
        <v>2</v>
      </c>
    </row>
    <row r="679" spans="1:8" x14ac:dyDescent="0.2">
      <c r="A679" t="s">
        <v>5</v>
      </c>
      <c r="B679" t="s">
        <v>104</v>
      </c>
      <c r="C679">
        <f t="shared" si="10"/>
        <v>2950</v>
      </c>
      <c r="D679" t="s">
        <v>7</v>
      </c>
      <c r="E679">
        <v>48</v>
      </c>
      <c r="F679">
        <f>_xlfn.NUMBERVALUE(SUBSTITUTE(Table1[[#This Row],[Sqm]],".",","))</f>
        <v>48</v>
      </c>
      <c r="G679" s="6">
        <f>Table1[[#This Row],[Rent_cleaned]]/Table1[[#This Row],[Sqm_cleaned]]</f>
        <v>61.458333333333336</v>
      </c>
      <c r="H679">
        <v>2</v>
      </c>
    </row>
    <row r="680" spans="1:8" x14ac:dyDescent="0.2">
      <c r="A680" t="s">
        <v>5</v>
      </c>
      <c r="B680" t="s">
        <v>15</v>
      </c>
      <c r="C680">
        <f t="shared" si="10"/>
        <v>5000</v>
      </c>
      <c r="D680" t="s">
        <v>7</v>
      </c>
      <c r="E680">
        <v>67</v>
      </c>
      <c r="F680">
        <f>_xlfn.NUMBERVALUE(SUBSTITUTE(Table1[[#This Row],[Sqm]],".",","))</f>
        <v>67</v>
      </c>
      <c r="G680" s="6">
        <f>Table1[[#This Row],[Rent_cleaned]]/Table1[[#This Row],[Sqm_cleaned]]</f>
        <v>74.626865671641795</v>
      </c>
      <c r="H680">
        <v>3</v>
      </c>
    </row>
    <row r="681" spans="1:8" x14ac:dyDescent="0.2">
      <c r="A681" t="s">
        <v>5</v>
      </c>
      <c r="B681" t="s">
        <v>6</v>
      </c>
      <c r="C681">
        <f t="shared" si="10"/>
        <v>3200</v>
      </c>
      <c r="D681" t="s">
        <v>7</v>
      </c>
      <c r="E681" t="s">
        <v>121</v>
      </c>
      <c r="F681">
        <f>_xlfn.NUMBERVALUE(SUBSTITUTE(Table1[[#This Row],[Sqm]],".",","))</f>
        <v>59.38</v>
      </c>
      <c r="G681" s="6">
        <f>Table1[[#This Row],[Rent_cleaned]]/Table1[[#This Row],[Sqm_cleaned]]</f>
        <v>53.890198720107776</v>
      </c>
      <c r="H681">
        <v>3</v>
      </c>
    </row>
    <row r="682" spans="1:8" x14ac:dyDescent="0.2">
      <c r="A682" t="s">
        <v>5</v>
      </c>
      <c r="B682" t="s">
        <v>9</v>
      </c>
      <c r="C682">
        <f t="shared" si="10"/>
        <v>12000</v>
      </c>
      <c r="D682" t="s">
        <v>7</v>
      </c>
      <c r="E682">
        <v>100</v>
      </c>
      <c r="F682">
        <f>_xlfn.NUMBERVALUE(SUBSTITUTE(Table1[[#This Row],[Sqm]],".",","))</f>
        <v>100</v>
      </c>
      <c r="G682" s="6">
        <f>Table1[[#This Row],[Rent_cleaned]]/Table1[[#This Row],[Sqm_cleaned]]</f>
        <v>120</v>
      </c>
      <c r="H682">
        <v>3</v>
      </c>
    </row>
    <row r="683" spans="1:8" hidden="1" x14ac:dyDescent="0.2">
      <c r="A683" t="s">
        <v>5</v>
      </c>
      <c r="B683" t="s">
        <v>19</v>
      </c>
      <c r="C683">
        <f t="shared" si="10"/>
        <v>35000</v>
      </c>
      <c r="D683" t="s">
        <v>7</v>
      </c>
      <c r="E683" t="s">
        <v>122</v>
      </c>
      <c r="F683">
        <f>_xlfn.NUMBERVALUE(SUBSTITUTE(Table1[[#This Row],[Sqm]],".",","))</f>
        <v>160.47</v>
      </c>
      <c r="G683">
        <f>Table1[[#This Row],[Rent_cleaned]]/Table1[[#This Row],[Sqm_cleaned]]</f>
        <v>218.10930391973577</v>
      </c>
      <c r="H683">
        <v>4</v>
      </c>
    </row>
    <row r="684" spans="1:8" hidden="1" x14ac:dyDescent="0.2">
      <c r="A684" t="s">
        <v>5</v>
      </c>
      <c r="B684" t="s">
        <v>47</v>
      </c>
      <c r="C684">
        <f t="shared" si="10"/>
        <v>10000</v>
      </c>
      <c r="D684" t="s">
        <v>7</v>
      </c>
      <c r="E684">
        <v>130</v>
      </c>
      <c r="F684">
        <f>_xlfn.NUMBERVALUE(SUBSTITUTE(Table1[[#This Row],[Sqm]],".",","))</f>
        <v>130</v>
      </c>
      <c r="G684" s="6">
        <f>Table1[[#This Row],[Rent_cleaned]]/Table1[[#This Row],[Sqm_cleaned]]</f>
        <v>76.92307692307692</v>
      </c>
      <c r="H684">
        <v>3</v>
      </c>
    </row>
    <row r="685" spans="1:8" x14ac:dyDescent="0.2">
      <c r="A685" t="s">
        <v>5</v>
      </c>
      <c r="B685" t="s">
        <v>88</v>
      </c>
      <c r="C685">
        <f t="shared" si="10"/>
        <v>4800</v>
      </c>
      <c r="D685" t="s">
        <v>7</v>
      </c>
      <c r="E685">
        <v>45</v>
      </c>
      <c r="F685">
        <f>_xlfn.NUMBERVALUE(SUBSTITUTE(Table1[[#This Row],[Sqm]],".",","))</f>
        <v>45</v>
      </c>
      <c r="G685" s="6">
        <f>Table1[[#This Row],[Rent_cleaned]]/Table1[[#This Row],[Sqm_cleaned]]</f>
        <v>106.66666666666667</v>
      </c>
      <c r="H685">
        <v>2</v>
      </c>
    </row>
    <row r="686" spans="1:8" x14ac:dyDescent="0.2">
      <c r="A686" t="s">
        <v>5</v>
      </c>
      <c r="B686" t="s">
        <v>6</v>
      </c>
      <c r="C686">
        <f t="shared" si="10"/>
        <v>3200</v>
      </c>
      <c r="D686" t="s">
        <v>7</v>
      </c>
      <c r="E686">
        <v>40</v>
      </c>
      <c r="F686">
        <f>_xlfn.NUMBERVALUE(SUBSTITUTE(Table1[[#This Row],[Sqm]],".",","))</f>
        <v>40</v>
      </c>
      <c r="G686" s="6">
        <f>Table1[[#This Row],[Rent_cleaned]]/Table1[[#This Row],[Sqm_cleaned]]</f>
        <v>80</v>
      </c>
      <c r="H686">
        <v>2</v>
      </c>
    </row>
    <row r="687" spans="1:8" x14ac:dyDescent="0.2">
      <c r="A687" t="s">
        <v>5</v>
      </c>
      <c r="B687" t="s">
        <v>80</v>
      </c>
      <c r="C687">
        <f t="shared" si="10"/>
        <v>4000</v>
      </c>
      <c r="D687" t="s">
        <v>7</v>
      </c>
      <c r="E687">
        <v>40</v>
      </c>
      <c r="F687">
        <f>_xlfn.NUMBERVALUE(SUBSTITUTE(Table1[[#This Row],[Sqm]],".",","))</f>
        <v>40</v>
      </c>
      <c r="G687" s="6">
        <f>Table1[[#This Row],[Rent_cleaned]]/Table1[[#This Row],[Sqm_cleaned]]</f>
        <v>100</v>
      </c>
      <c r="H687">
        <v>2</v>
      </c>
    </row>
    <row r="688" spans="1:8" x14ac:dyDescent="0.2">
      <c r="A688" t="s">
        <v>5</v>
      </c>
      <c r="B688" t="s">
        <v>75</v>
      </c>
      <c r="C688">
        <f t="shared" si="10"/>
        <v>3000</v>
      </c>
      <c r="D688" t="s">
        <v>7</v>
      </c>
      <c r="E688">
        <v>50</v>
      </c>
      <c r="F688">
        <f>_xlfn.NUMBERVALUE(SUBSTITUTE(Table1[[#This Row],[Sqm]],".",","))</f>
        <v>50</v>
      </c>
      <c r="G688" s="6">
        <f>Table1[[#This Row],[Rent_cleaned]]/Table1[[#This Row],[Sqm_cleaned]]</f>
        <v>60</v>
      </c>
      <c r="H688">
        <v>2</v>
      </c>
    </row>
    <row r="689" spans="1:8" hidden="1" x14ac:dyDescent="0.2">
      <c r="A689" t="s">
        <v>5</v>
      </c>
      <c r="B689" t="s">
        <v>106</v>
      </c>
      <c r="C689">
        <f t="shared" si="10"/>
        <v>7000</v>
      </c>
      <c r="D689" t="s">
        <v>7</v>
      </c>
      <c r="E689">
        <v>45</v>
      </c>
      <c r="F689">
        <f>_xlfn.NUMBERVALUE(SUBSTITUTE(Table1[[#This Row],[Sqm]],".",","))</f>
        <v>45</v>
      </c>
      <c r="G689" s="6">
        <f>Table1[[#This Row],[Rent_cleaned]]/Table1[[#This Row],[Sqm_cleaned]]</f>
        <v>155.55555555555554</v>
      </c>
      <c r="H689">
        <v>2</v>
      </c>
    </row>
    <row r="690" spans="1:8" x14ac:dyDescent="0.2">
      <c r="A690" t="s">
        <v>5</v>
      </c>
      <c r="B690" t="s">
        <v>15</v>
      </c>
      <c r="C690">
        <f t="shared" si="10"/>
        <v>5000</v>
      </c>
      <c r="D690" t="s">
        <v>7</v>
      </c>
      <c r="E690">
        <v>52</v>
      </c>
      <c r="F690">
        <f>_xlfn.NUMBERVALUE(SUBSTITUTE(Table1[[#This Row],[Sqm]],".",","))</f>
        <v>52</v>
      </c>
      <c r="G690" s="6">
        <f>Table1[[#This Row],[Rent_cleaned]]/Table1[[#This Row],[Sqm_cleaned]]</f>
        <v>96.15384615384616</v>
      </c>
      <c r="H690">
        <v>2</v>
      </c>
    </row>
    <row r="691" spans="1:8" hidden="1" x14ac:dyDescent="0.2">
      <c r="A691" t="s">
        <v>5</v>
      </c>
      <c r="B691" t="s">
        <v>50</v>
      </c>
      <c r="C691">
        <f t="shared" si="10"/>
        <v>9000</v>
      </c>
      <c r="D691" t="s">
        <v>7</v>
      </c>
      <c r="E691">
        <v>43</v>
      </c>
      <c r="F691">
        <f>_xlfn.NUMBERVALUE(SUBSTITUTE(Table1[[#This Row],[Sqm]],".",","))</f>
        <v>43</v>
      </c>
      <c r="G691" s="6">
        <f>Table1[[#This Row],[Rent_cleaned]]/Table1[[#This Row],[Sqm_cleaned]]</f>
        <v>209.30232558139534</v>
      </c>
      <c r="H691">
        <v>2</v>
      </c>
    </row>
    <row r="692" spans="1:8" x14ac:dyDescent="0.2">
      <c r="A692" t="s">
        <v>5</v>
      </c>
      <c r="B692" t="s">
        <v>123</v>
      </c>
      <c r="C692">
        <f t="shared" si="10"/>
        <v>8250</v>
      </c>
      <c r="D692" t="s">
        <v>7</v>
      </c>
      <c r="E692">
        <v>115</v>
      </c>
      <c r="F692">
        <f>_xlfn.NUMBERVALUE(SUBSTITUTE(Table1[[#This Row],[Sqm]],".",","))</f>
        <v>115</v>
      </c>
      <c r="G692" s="6">
        <f>Table1[[#This Row],[Rent_cleaned]]/Table1[[#This Row],[Sqm_cleaned]]</f>
        <v>71.739130434782609</v>
      </c>
      <c r="H692">
        <v>2</v>
      </c>
    </row>
    <row r="693" spans="1:8" hidden="1" x14ac:dyDescent="0.2">
      <c r="A693" t="s">
        <v>5</v>
      </c>
      <c r="B693" t="s">
        <v>45</v>
      </c>
      <c r="C693">
        <f t="shared" si="10"/>
        <v>5800</v>
      </c>
      <c r="D693" t="s">
        <v>7</v>
      </c>
      <c r="E693">
        <v>138</v>
      </c>
      <c r="F693">
        <f>_xlfn.NUMBERVALUE(SUBSTITUTE(Table1[[#This Row],[Sqm]],".",","))</f>
        <v>138</v>
      </c>
      <c r="G693" s="6">
        <f>Table1[[#This Row],[Rent_cleaned]]/Table1[[#This Row],[Sqm_cleaned]]</f>
        <v>42.028985507246375</v>
      </c>
      <c r="H693">
        <v>3</v>
      </c>
    </row>
    <row r="694" spans="1:8" x14ac:dyDescent="0.2">
      <c r="A694" t="s">
        <v>5</v>
      </c>
      <c r="B694" t="s">
        <v>76</v>
      </c>
      <c r="C694">
        <f t="shared" si="10"/>
        <v>3500</v>
      </c>
      <c r="D694" t="s">
        <v>7</v>
      </c>
      <c r="E694">
        <v>42</v>
      </c>
      <c r="F694">
        <f>_xlfn.NUMBERVALUE(SUBSTITUTE(Table1[[#This Row],[Sqm]],".",","))</f>
        <v>42</v>
      </c>
      <c r="G694" s="6">
        <f>Table1[[#This Row],[Rent_cleaned]]/Table1[[#This Row],[Sqm_cleaned]]</f>
        <v>83.333333333333329</v>
      </c>
      <c r="H694">
        <v>2</v>
      </c>
    </row>
    <row r="695" spans="1:8" hidden="1" x14ac:dyDescent="0.2">
      <c r="A695" t="s">
        <v>5</v>
      </c>
      <c r="B695" t="s">
        <v>14</v>
      </c>
      <c r="C695">
        <f t="shared" si="10"/>
        <v>15000</v>
      </c>
      <c r="D695" t="s">
        <v>7</v>
      </c>
      <c r="E695">
        <v>155</v>
      </c>
      <c r="F695">
        <f>_xlfn.NUMBERVALUE(SUBSTITUTE(Table1[[#This Row],[Sqm]],".",","))</f>
        <v>155</v>
      </c>
      <c r="G695" s="6">
        <f>Table1[[#This Row],[Rent_cleaned]]/Table1[[#This Row],[Sqm_cleaned]]</f>
        <v>96.774193548387103</v>
      </c>
      <c r="H695">
        <v>5</v>
      </c>
    </row>
    <row r="696" spans="1:8" x14ac:dyDescent="0.2">
      <c r="A696" t="s">
        <v>5</v>
      </c>
      <c r="B696" t="s">
        <v>76</v>
      </c>
      <c r="C696">
        <f t="shared" si="10"/>
        <v>3500</v>
      </c>
      <c r="D696" t="s">
        <v>7</v>
      </c>
      <c r="E696">
        <v>34</v>
      </c>
      <c r="F696">
        <f>_xlfn.NUMBERVALUE(SUBSTITUTE(Table1[[#This Row],[Sqm]],".",","))</f>
        <v>34</v>
      </c>
      <c r="G696" s="6">
        <f>Table1[[#This Row],[Rent_cleaned]]/Table1[[#This Row],[Sqm_cleaned]]</f>
        <v>102.94117647058823</v>
      </c>
      <c r="H696">
        <v>1</v>
      </c>
    </row>
    <row r="697" spans="1:8" x14ac:dyDescent="0.2">
      <c r="A697" t="s">
        <v>5</v>
      </c>
      <c r="B697" t="s">
        <v>15</v>
      </c>
      <c r="C697">
        <f t="shared" si="10"/>
        <v>5000</v>
      </c>
      <c r="D697" t="s">
        <v>7</v>
      </c>
      <c r="E697">
        <v>60</v>
      </c>
      <c r="F697">
        <f>_xlfn.NUMBERVALUE(SUBSTITUTE(Table1[[#This Row],[Sqm]],".",","))</f>
        <v>60</v>
      </c>
      <c r="G697" s="6">
        <f>Table1[[#This Row],[Rent_cleaned]]/Table1[[#This Row],[Sqm_cleaned]]</f>
        <v>83.333333333333329</v>
      </c>
      <c r="H697">
        <v>2</v>
      </c>
    </row>
    <row r="698" spans="1:8" x14ac:dyDescent="0.2">
      <c r="A698" t="s">
        <v>5</v>
      </c>
      <c r="B698" t="s">
        <v>50</v>
      </c>
      <c r="C698">
        <f t="shared" si="10"/>
        <v>9000</v>
      </c>
      <c r="D698" t="s">
        <v>7</v>
      </c>
      <c r="E698">
        <v>104</v>
      </c>
      <c r="F698">
        <f>_xlfn.NUMBERVALUE(SUBSTITUTE(Table1[[#This Row],[Sqm]],".",","))</f>
        <v>104</v>
      </c>
      <c r="G698" s="6">
        <f>Table1[[#This Row],[Rent_cleaned]]/Table1[[#This Row],[Sqm_cleaned]]</f>
        <v>86.538461538461533</v>
      </c>
      <c r="H698">
        <v>3</v>
      </c>
    </row>
    <row r="699" spans="1:8" x14ac:dyDescent="0.2">
      <c r="A699" t="s">
        <v>5</v>
      </c>
      <c r="B699" t="s">
        <v>75</v>
      </c>
      <c r="C699">
        <f t="shared" si="10"/>
        <v>3000</v>
      </c>
      <c r="D699" t="s">
        <v>7</v>
      </c>
      <c r="E699" t="s">
        <v>124</v>
      </c>
      <c r="F699">
        <f>_xlfn.NUMBERVALUE(SUBSTITUTE(Table1[[#This Row],[Sqm]],".",","))</f>
        <v>36.03</v>
      </c>
      <c r="G699" s="6">
        <f>Table1[[#This Row],[Rent_cleaned]]/Table1[[#This Row],[Sqm_cleaned]]</f>
        <v>83.263946711074098</v>
      </c>
      <c r="H699">
        <v>2</v>
      </c>
    </row>
    <row r="700" spans="1:8" x14ac:dyDescent="0.2">
      <c r="A700" t="s">
        <v>5</v>
      </c>
      <c r="B700" t="s">
        <v>75</v>
      </c>
      <c r="C700">
        <f t="shared" si="10"/>
        <v>3000</v>
      </c>
      <c r="D700" t="s">
        <v>7</v>
      </c>
      <c r="E700">
        <v>57</v>
      </c>
      <c r="F700">
        <f>_xlfn.NUMBERVALUE(SUBSTITUTE(Table1[[#This Row],[Sqm]],".",","))</f>
        <v>57</v>
      </c>
      <c r="G700" s="6">
        <f>Table1[[#This Row],[Rent_cleaned]]/Table1[[#This Row],[Sqm_cleaned]]</f>
        <v>52.631578947368418</v>
      </c>
      <c r="H700">
        <v>3</v>
      </c>
    </row>
    <row r="701" spans="1:8" x14ac:dyDescent="0.2">
      <c r="A701" t="s">
        <v>5</v>
      </c>
      <c r="B701" t="s">
        <v>13</v>
      </c>
      <c r="C701">
        <f t="shared" si="10"/>
        <v>6500</v>
      </c>
      <c r="D701" t="s">
        <v>7</v>
      </c>
      <c r="E701">
        <v>64</v>
      </c>
      <c r="F701">
        <f>_xlfn.NUMBERVALUE(SUBSTITUTE(Table1[[#This Row],[Sqm]],".",","))</f>
        <v>64</v>
      </c>
      <c r="G701" s="6">
        <f>Table1[[#This Row],[Rent_cleaned]]/Table1[[#This Row],[Sqm_cleaned]]</f>
        <v>101.5625</v>
      </c>
      <c r="H701">
        <v>2</v>
      </c>
    </row>
    <row r="702" spans="1:8" x14ac:dyDescent="0.2">
      <c r="A702" t="s">
        <v>5</v>
      </c>
      <c r="B702" t="s">
        <v>9</v>
      </c>
      <c r="C702">
        <f t="shared" si="10"/>
        <v>12000</v>
      </c>
      <c r="D702" t="s">
        <v>7</v>
      </c>
      <c r="E702">
        <v>85</v>
      </c>
      <c r="F702">
        <f>_xlfn.NUMBERVALUE(SUBSTITUTE(Table1[[#This Row],[Sqm]],".",","))</f>
        <v>85</v>
      </c>
      <c r="G702" s="6">
        <f>Table1[[#This Row],[Rent_cleaned]]/Table1[[#This Row],[Sqm_cleaned]]</f>
        <v>141.1764705882353</v>
      </c>
      <c r="H702">
        <v>3</v>
      </c>
    </row>
    <row r="703" spans="1:8" x14ac:dyDescent="0.2">
      <c r="A703" t="s">
        <v>5</v>
      </c>
      <c r="B703" t="s">
        <v>76</v>
      </c>
      <c r="C703">
        <f t="shared" si="10"/>
        <v>3500</v>
      </c>
      <c r="D703" t="s">
        <v>7</v>
      </c>
      <c r="E703">
        <v>47</v>
      </c>
      <c r="F703">
        <f>_xlfn.NUMBERVALUE(SUBSTITUTE(Table1[[#This Row],[Sqm]],".",","))</f>
        <v>47</v>
      </c>
      <c r="G703" s="6">
        <f>Table1[[#This Row],[Rent_cleaned]]/Table1[[#This Row],[Sqm_cleaned]]</f>
        <v>74.468085106382972</v>
      </c>
      <c r="H703">
        <v>2</v>
      </c>
    </row>
    <row r="704" spans="1:8" hidden="1" x14ac:dyDescent="0.2">
      <c r="A704" t="s">
        <v>5</v>
      </c>
      <c r="B704" t="s">
        <v>125</v>
      </c>
      <c r="C704">
        <f t="shared" si="10"/>
        <v>15500</v>
      </c>
      <c r="D704" t="s">
        <v>7</v>
      </c>
      <c r="E704">
        <v>168</v>
      </c>
      <c r="F704">
        <f>_xlfn.NUMBERVALUE(SUBSTITUTE(Table1[[#This Row],[Sqm]],".",","))</f>
        <v>168</v>
      </c>
      <c r="G704" s="6">
        <f>Table1[[#This Row],[Rent_cleaned]]/Table1[[#This Row],[Sqm_cleaned]]</f>
        <v>92.261904761904759</v>
      </c>
      <c r="H704">
        <v>3</v>
      </c>
    </row>
    <row r="705" spans="1:8" x14ac:dyDescent="0.2">
      <c r="A705" t="s">
        <v>5</v>
      </c>
      <c r="B705" t="s">
        <v>106</v>
      </c>
      <c r="C705">
        <f t="shared" si="10"/>
        <v>7000</v>
      </c>
      <c r="D705" t="s">
        <v>7</v>
      </c>
      <c r="E705">
        <v>78</v>
      </c>
      <c r="F705">
        <f>_xlfn.NUMBERVALUE(SUBSTITUTE(Table1[[#This Row],[Sqm]],".",","))</f>
        <v>78</v>
      </c>
      <c r="G705" s="6">
        <f>Table1[[#This Row],[Rent_cleaned]]/Table1[[#This Row],[Sqm_cleaned]]</f>
        <v>89.743589743589737</v>
      </c>
      <c r="H705">
        <v>2</v>
      </c>
    </row>
    <row r="706" spans="1:8" x14ac:dyDescent="0.2">
      <c r="A706" t="s">
        <v>5</v>
      </c>
      <c r="B706" t="s">
        <v>102</v>
      </c>
      <c r="C706">
        <f t="shared" ref="C706:C769" si="11">_xlfn.NUMBERVALUE(MID(B706,2,LEN(B706)-2))</f>
        <v>4900</v>
      </c>
      <c r="D706" t="s">
        <v>7</v>
      </c>
      <c r="E706">
        <v>41</v>
      </c>
      <c r="F706">
        <f>_xlfn.NUMBERVALUE(SUBSTITUTE(Table1[[#This Row],[Sqm]],".",","))</f>
        <v>41</v>
      </c>
      <c r="G706" s="6">
        <f>Table1[[#This Row],[Rent_cleaned]]/Table1[[#This Row],[Sqm_cleaned]]</f>
        <v>119.51219512195122</v>
      </c>
      <c r="H706">
        <v>2</v>
      </c>
    </row>
    <row r="707" spans="1:8" x14ac:dyDescent="0.2">
      <c r="A707" t="s">
        <v>5</v>
      </c>
      <c r="B707" t="s">
        <v>99</v>
      </c>
      <c r="C707">
        <f t="shared" si="11"/>
        <v>10500</v>
      </c>
      <c r="D707" t="s">
        <v>7</v>
      </c>
      <c r="E707">
        <v>88</v>
      </c>
      <c r="F707">
        <f>_xlfn.NUMBERVALUE(SUBSTITUTE(Table1[[#This Row],[Sqm]],".",","))</f>
        <v>88</v>
      </c>
      <c r="G707" s="6">
        <f>Table1[[#This Row],[Rent_cleaned]]/Table1[[#This Row],[Sqm_cleaned]]</f>
        <v>119.31818181818181</v>
      </c>
      <c r="H707">
        <v>4</v>
      </c>
    </row>
    <row r="708" spans="1:8" hidden="1" x14ac:dyDescent="0.2">
      <c r="A708" t="s">
        <v>5</v>
      </c>
      <c r="B708" t="s">
        <v>56</v>
      </c>
      <c r="C708">
        <f t="shared" si="11"/>
        <v>18000</v>
      </c>
      <c r="D708" t="s">
        <v>7</v>
      </c>
      <c r="E708">
        <v>175</v>
      </c>
      <c r="F708">
        <f>_xlfn.NUMBERVALUE(SUBSTITUTE(Table1[[#This Row],[Sqm]],".",","))</f>
        <v>175</v>
      </c>
      <c r="G708" s="6">
        <f>Table1[[#This Row],[Rent_cleaned]]/Table1[[#This Row],[Sqm_cleaned]]</f>
        <v>102.85714285714286</v>
      </c>
      <c r="H708">
        <v>6</v>
      </c>
    </row>
    <row r="709" spans="1:8" x14ac:dyDescent="0.2">
      <c r="A709" t="s">
        <v>5</v>
      </c>
      <c r="B709" t="s">
        <v>75</v>
      </c>
      <c r="C709">
        <f t="shared" si="11"/>
        <v>3000</v>
      </c>
      <c r="D709" t="s">
        <v>7</v>
      </c>
      <c r="E709">
        <v>37</v>
      </c>
      <c r="F709">
        <f>_xlfn.NUMBERVALUE(SUBSTITUTE(Table1[[#This Row],[Sqm]],".",","))</f>
        <v>37</v>
      </c>
      <c r="G709" s="6">
        <f>Table1[[#This Row],[Rent_cleaned]]/Table1[[#This Row],[Sqm_cleaned]]</f>
        <v>81.081081081081081</v>
      </c>
      <c r="H709">
        <v>1</v>
      </c>
    </row>
    <row r="710" spans="1:8" hidden="1" x14ac:dyDescent="0.2">
      <c r="A710" t="s">
        <v>5</v>
      </c>
      <c r="B710" t="s">
        <v>31</v>
      </c>
      <c r="C710">
        <f t="shared" si="11"/>
        <v>7500</v>
      </c>
      <c r="D710" t="s">
        <v>7</v>
      </c>
      <c r="E710">
        <v>43</v>
      </c>
      <c r="F710">
        <f>_xlfn.NUMBERVALUE(SUBSTITUTE(Table1[[#This Row],[Sqm]],".",","))</f>
        <v>43</v>
      </c>
      <c r="G710" s="6">
        <f>Table1[[#This Row],[Rent_cleaned]]/Table1[[#This Row],[Sqm_cleaned]]</f>
        <v>174.41860465116278</v>
      </c>
      <c r="H710">
        <v>2</v>
      </c>
    </row>
    <row r="711" spans="1:8" hidden="1" x14ac:dyDescent="0.2">
      <c r="A711" t="s">
        <v>5</v>
      </c>
      <c r="B711" t="s">
        <v>31</v>
      </c>
      <c r="C711">
        <f t="shared" si="11"/>
        <v>7500</v>
      </c>
      <c r="D711" t="s">
        <v>7</v>
      </c>
      <c r="E711">
        <v>43</v>
      </c>
      <c r="F711">
        <f>_xlfn.NUMBERVALUE(SUBSTITUTE(Table1[[#This Row],[Sqm]],".",","))</f>
        <v>43</v>
      </c>
      <c r="G711" s="6">
        <f>Table1[[#This Row],[Rent_cleaned]]/Table1[[#This Row],[Sqm_cleaned]]</f>
        <v>174.41860465116278</v>
      </c>
      <c r="H711">
        <v>2</v>
      </c>
    </row>
    <row r="712" spans="1:8" x14ac:dyDescent="0.2">
      <c r="A712" t="s">
        <v>5</v>
      </c>
      <c r="B712" t="s">
        <v>43</v>
      </c>
      <c r="C712">
        <f t="shared" si="11"/>
        <v>5500</v>
      </c>
      <c r="D712" t="s">
        <v>7</v>
      </c>
      <c r="E712">
        <v>69</v>
      </c>
      <c r="F712">
        <f>_xlfn.NUMBERVALUE(SUBSTITUTE(Table1[[#This Row],[Sqm]],".",","))</f>
        <v>69</v>
      </c>
      <c r="G712" s="6">
        <f>Table1[[#This Row],[Rent_cleaned]]/Table1[[#This Row],[Sqm_cleaned]]</f>
        <v>79.710144927536234</v>
      </c>
      <c r="H712">
        <v>3</v>
      </c>
    </row>
    <row r="713" spans="1:8" hidden="1" x14ac:dyDescent="0.2">
      <c r="A713" t="s">
        <v>5</v>
      </c>
      <c r="B713" t="s">
        <v>13</v>
      </c>
      <c r="C713">
        <f t="shared" si="11"/>
        <v>6500</v>
      </c>
      <c r="D713" t="s">
        <v>7</v>
      </c>
      <c r="E713">
        <v>42</v>
      </c>
      <c r="F713">
        <f>_xlfn.NUMBERVALUE(SUBSTITUTE(Table1[[#This Row],[Sqm]],".",","))</f>
        <v>42</v>
      </c>
      <c r="G713" s="6">
        <f>Table1[[#This Row],[Rent_cleaned]]/Table1[[#This Row],[Sqm_cleaned]]</f>
        <v>154.76190476190476</v>
      </c>
      <c r="H713">
        <v>2</v>
      </c>
    </row>
    <row r="714" spans="1:8" hidden="1" x14ac:dyDescent="0.2">
      <c r="A714" t="s">
        <v>5</v>
      </c>
      <c r="B714" t="s">
        <v>126</v>
      </c>
      <c r="C714">
        <f t="shared" si="11"/>
        <v>14400</v>
      </c>
      <c r="D714" t="s">
        <v>7</v>
      </c>
      <c r="E714">
        <v>172</v>
      </c>
      <c r="F714">
        <f>_xlfn.NUMBERVALUE(SUBSTITUTE(Table1[[#This Row],[Sqm]],".",","))</f>
        <v>172</v>
      </c>
      <c r="G714" s="6">
        <f>Table1[[#This Row],[Rent_cleaned]]/Table1[[#This Row],[Sqm_cleaned]]</f>
        <v>83.720930232558146</v>
      </c>
      <c r="H714">
        <v>4</v>
      </c>
    </row>
    <row r="715" spans="1:8" x14ac:dyDescent="0.2">
      <c r="A715" t="s">
        <v>5</v>
      </c>
      <c r="B715" t="s">
        <v>127</v>
      </c>
      <c r="C715">
        <f t="shared" si="11"/>
        <v>9338</v>
      </c>
      <c r="D715" t="s">
        <v>7</v>
      </c>
      <c r="E715">
        <v>93</v>
      </c>
      <c r="F715">
        <f>_xlfn.NUMBERVALUE(SUBSTITUTE(Table1[[#This Row],[Sqm]],".",","))</f>
        <v>93</v>
      </c>
      <c r="G715" s="6">
        <f>Table1[[#This Row],[Rent_cleaned]]/Table1[[#This Row],[Sqm_cleaned]]</f>
        <v>100.40860215053763</v>
      </c>
      <c r="H715">
        <v>5</v>
      </c>
    </row>
    <row r="716" spans="1:8" hidden="1" x14ac:dyDescent="0.2">
      <c r="A716" t="s">
        <v>5</v>
      </c>
      <c r="B716" t="s">
        <v>24</v>
      </c>
      <c r="C716">
        <f t="shared" si="11"/>
        <v>8000</v>
      </c>
      <c r="D716" t="s">
        <v>7</v>
      </c>
      <c r="E716">
        <v>125</v>
      </c>
      <c r="F716">
        <f>_xlfn.NUMBERVALUE(SUBSTITUTE(Table1[[#This Row],[Sqm]],".",","))</f>
        <v>125</v>
      </c>
      <c r="G716" s="6">
        <f>Table1[[#This Row],[Rent_cleaned]]/Table1[[#This Row],[Sqm_cleaned]]</f>
        <v>64</v>
      </c>
      <c r="H716">
        <v>3</v>
      </c>
    </row>
    <row r="717" spans="1:8" x14ac:dyDescent="0.2">
      <c r="A717" t="s">
        <v>5</v>
      </c>
      <c r="B717" t="s">
        <v>15</v>
      </c>
      <c r="C717">
        <f t="shared" si="11"/>
        <v>5000</v>
      </c>
      <c r="D717" t="s">
        <v>7</v>
      </c>
      <c r="E717">
        <v>57</v>
      </c>
      <c r="F717">
        <f>_xlfn.NUMBERVALUE(SUBSTITUTE(Table1[[#This Row],[Sqm]],".",","))</f>
        <v>57</v>
      </c>
      <c r="G717" s="6">
        <f>Table1[[#This Row],[Rent_cleaned]]/Table1[[#This Row],[Sqm_cleaned]]</f>
        <v>87.719298245614041</v>
      </c>
      <c r="H717">
        <v>3</v>
      </c>
    </row>
    <row r="718" spans="1:8" x14ac:dyDescent="0.2">
      <c r="A718" t="s">
        <v>5</v>
      </c>
      <c r="B718" t="s">
        <v>102</v>
      </c>
      <c r="C718">
        <f t="shared" si="11"/>
        <v>4900</v>
      </c>
      <c r="D718" t="s">
        <v>7</v>
      </c>
      <c r="E718">
        <v>57</v>
      </c>
      <c r="F718">
        <f>_xlfn.NUMBERVALUE(SUBSTITUTE(Table1[[#This Row],[Sqm]],".",","))</f>
        <v>57</v>
      </c>
      <c r="G718" s="6">
        <f>Table1[[#This Row],[Rent_cleaned]]/Table1[[#This Row],[Sqm_cleaned]]</f>
        <v>85.964912280701753</v>
      </c>
      <c r="H718">
        <v>2</v>
      </c>
    </row>
    <row r="719" spans="1:8" hidden="1" x14ac:dyDescent="0.2">
      <c r="A719" t="s">
        <v>5</v>
      </c>
      <c r="B719" t="s">
        <v>14</v>
      </c>
      <c r="C719">
        <f t="shared" si="11"/>
        <v>15000</v>
      </c>
      <c r="D719" t="s">
        <v>7</v>
      </c>
      <c r="E719" t="s">
        <v>128</v>
      </c>
      <c r="F719">
        <f>_xlfn.NUMBERVALUE(SUBSTITUTE(Table1[[#This Row],[Sqm]],".",","))</f>
        <v>192.5</v>
      </c>
      <c r="G719" s="6">
        <f>Table1[[#This Row],[Rent_cleaned]]/Table1[[#This Row],[Sqm_cleaned]]</f>
        <v>77.922077922077918</v>
      </c>
      <c r="H719">
        <v>5</v>
      </c>
    </row>
    <row r="720" spans="1:8" x14ac:dyDescent="0.2">
      <c r="A720" t="s">
        <v>5</v>
      </c>
      <c r="B720" t="s">
        <v>15</v>
      </c>
      <c r="C720">
        <f t="shared" si="11"/>
        <v>5000</v>
      </c>
      <c r="D720" t="s">
        <v>7</v>
      </c>
      <c r="E720">
        <v>99</v>
      </c>
      <c r="F720">
        <f>_xlfn.NUMBERVALUE(SUBSTITUTE(Table1[[#This Row],[Sqm]],".",","))</f>
        <v>99</v>
      </c>
      <c r="G720" s="6">
        <f>Table1[[#This Row],[Rent_cleaned]]/Table1[[#This Row],[Sqm_cleaned]]</f>
        <v>50.505050505050505</v>
      </c>
      <c r="H720">
        <v>4</v>
      </c>
    </row>
    <row r="721" spans="1:8" x14ac:dyDescent="0.2">
      <c r="A721" t="s">
        <v>5</v>
      </c>
      <c r="B721" t="s">
        <v>27</v>
      </c>
      <c r="C721">
        <f t="shared" si="11"/>
        <v>4700</v>
      </c>
      <c r="D721" t="s">
        <v>7</v>
      </c>
      <c r="E721">
        <v>87</v>
      </c>
      <c r="F721">
        <f>_xlfn.NUMBERVALUE(SUBSTITUTE(Table1[[#This Row],[Sqm]],".",","))</f>
        <v>87</v>
      </c>
      <c r="G721" s="6">
        <f>Table1[[#This Row],[Rent_cleaned]]/Table1[[#This Row],[Sqm_cleaned]]</f>
        <v>54.022988505747129</v>
      </c>
      <c r="H721">
        <v>4</v>
      </c>
    </row>
    <row r="722" spans="1:8" x14ac:dyDescent="0.2">
      <c r="A722" t="s">
        <v>5</v>
      </c>
      <c r="B722" t="s">
        <v>88</v>
      </c>
      <c r="C722">
        <f t="shared" si="11"/>
        <v>4800</v>
      </c>
      <c r="D722" t="s">
        <v>7</v>
      </c>
      <c r="E722">
        <v>56</v>
      </c>
      <c r="F722">
        <f>_xlfn.NUMBERVALUE(SUBSTITUTE(Table1[[#This Row],[Sqm]],".",","))</f>
        <v>56</v>
      </c>
      <c r="G722" s="6">
        <f>Table1[[#This Row],[Rent_cleaned]]/Table1[[#This Row],[Sqm_cleaned]]</f>
        <v>85.714285714285708</v>
      </c>
      <c r="H722">
        <v>2</v>
      </c>
    </row>
    <row r="723" spans="1:8" x14ac:dyDescent="0.2">
      <c r="A723" t="s">
        <v>5</v>
      </c>
      <c r="B723" t="s">
        <v>24</v>
      </c>
      <c r="C723">
        <f t="shared" si="11"/>
        <v>8000</v>
      </c>
      <c r="D723" t="s">
        <v>7</v>
      </c>
      <c r="E723">
        <v>85</v>
      </c>
      <c r="F723">
        <f>_xlfn.NUMBERVALUE(SUBSTITUTE(Table1[[#This Row],[Sqm]],".",","))</f>
        <v>85</v>
      </c>
      <c r="G723" s="6">
        <f>Table1[[#This Row],[Rent_cleaned]]/Table1[[#This Row],[Sqm_cleaned]]</f>
        <v>94.117647058823536</v>
      </c>
      <c r="H723">
        <v>3</v>
      </c>
    </row>
    <row r="724" spans="1:8" hidden="1" x14ac:dyDescent="0.2">
      <c r="A724" t="s">
        <v>5</v>
      </c>
      <c r="B724" t="s">
        <v>14</v>
      </c>
      <c r="C724">
        <f t="shared" si="11"/>
        <v>15000</v>
      </c>
      <c r="D724" t="s">
        <v>7</v>
      </c>
      <c r="E724">
        <v>188</v>
      </c>
      <c r="F724">
        <f>_xlfn.NUMBERVALUE(SUBSTITUTE(Table1[[#This Row],[Sqm]],".",","))</f>
        <v>188</v>
      </c>
      <c r="G724" s="6">
        <f>Table1[[#This Row],[Rent_cleaned]]/Table1[[#This Row],[Sqm_cleaned]]</f>
        <v>79.787234042553195</v>
      </c>
      <c r="H724">
        <v>5</v>
      </c>
    </row>
    <row r="725" spans="1:8" x14ac:dyDescent="0.2">
      <c r="A725" t="s">
        <v>5</v>
      </c>
      <c r="B725" t="s">
        <v>129</v>
      </c>
      <c r="C725">
        <f t="shared" si="11"/>
        <v>3700</v>
      </c>
      <c r="D725" t="s">
        <v>7</v>
      </c>
      <c r="E725">
        <v>46</v>
      </c>
      <c r="F725">
        <f>_xlfn.NUMBERVALUE(SUBSTITUTE(Table1[[#This Row],[Sqm]],".",","))</f>
        <v>46</v>
      </c>
      <c r="G725" s="6">
        <f>Table1[[#This Row],[Rent_cleaned]]/Table1[[#This Row],[Sqm_cleaned]]</f>
        <v>80.434782608695656</v>
      </c>
      <c r="H725">
        <v>2</v>
      </c>
    </row>
    <row r="726" spans="1:8" x14ac:dyDescent="0.2">
      <c r="A726" t="s">
        <v>5</v>
      </c>
      <c r="B726" t="s">
        <v>80</v>
      </c>
      <c r="C726">
        <f t="shared" si="11"/>
        <v>4000</v>
      </c>
      <c r="D726" t="s">
        <v>7</v>
      </c>
      <c r="E726">
        <v>66</v>
      </c>
      <c r="F726">
        <f>_xlfn.NUMBERVALUE(SUBSTITUTE(Table1[[#This Row],[Sqm]],".",","))</f>
        <v>66</v>
      </c>
      <c r="G726" s="6">
        <f>Table1[[#This Row],[Rent_cleaned]]/Table1[[#This Row],[Sqm_cleaned]]</f>
        <v>60.606060606060609</v>
      </c>
      <c r="H726">
        <v>2</v>
      </c>
    </row>
    <row r="727" spans="1:8" hidden="1" x14ac:dyDescent="0.2">
      <c r="A727" t="s">
        <v>5</v>
      </c>
      <c r="B727" t="s">
        <v>56</v>
      </c>
      <c r="C727">
        <f t="shared" si="11"/>
        <v>18000</v>
      </c>
      <c r="D727" t="s">
        <v>7</v>
      </c>
      <c r="E727">
        <v>200</v>
      </c>
      <c r="F727">
        <f>_xlfn.NUMBERVALUE(SUBSTITUTE(Table1[[#This Row],[Sqm]],".",","))</f>
        <v>200</v>
      </c>
      <c r="G727" s="6">
        <f>Table1[[#This Row],[Rent_cleaned]]/Table1[[#This Row],[Sqm_cleaned]]</f>
        <v>90</v>
      </c>
      <c r="H727">
        <v>7</v>
      </c>
    </row>
    <row r="728" spans="1:8" x14ac:dyDescent="0.2">
      <c r="A728" t="s">
        <v>5</v>
      </c>
      <c r="B728" t="s">
        <v>47</v>
      </c>
      <c r="C728">
        <f t="shared" si="11"/>
        <v>10000</v>
      </c>
      <c r="D728" t="s">
        <v>7</v>
      </c>
      <c r="E728">
        <v>80</v>
      </c>
      <c r="F728">
        <f>_xlfn.NUMBERVALUE(SUBSTITUTE(Table1[[#This Row],[Sqm]],".",","))</f>
        <v>80</v>
      </c>
      <c r="G728" s="6">
        <f>Table1[[#This Row],[Rent_cleaned]]/Table1[[#This Row],[Sqm_cleaned]]</f>
        <v>125</v>
      </c>
      <c r="H728">
        <v>3</v>
      </c>
    </row>
    <row r="729" spans="1:8" hidden="1" x14ac:dyDescent="0.2">
      <c r="A729" t="s">
        <v>5</v>
      </c>
      <c r="B729" t="s">
        <v>21</v>
      </c>
      <c r="C729">
        <f t="shared" si="11"/>
        <v>16000</v>
      </c>
      <c r="D729" t="s">
        <v>7</v>
      </c>
      <c r="E729" t="s">
        <v>130</v>
      </c>
      <c r="F729">
        <f>_xlfn.NUMBERVALUE(SUBSTITUTE(Table1[[#This Row],[Sqm]],".",","))</f>
        <v>149.33000000000001</v>
      </c>
      <c r="G729" s="6">
        <f>Table1[[#This Row],[Rent_cleaned]]/Table1[[#This Row],[Sqm_cleaned]]</f>
        <v>107.1452487778745</v>
      </c>
      <c r="H729">
        <v>3</v>
      </c>
    </row>
    <row r="730" spans="1:8" hidden="1" x14ac:dyDescent="0.2">
      <c r="A730" t="s">
        <v>5</v>
      </c>
      <c r="B730" t="s">
        <v>131</v>
      </c>
      <c r="C730">
        <f t="shared" si="11"/>
        <v>30000</v>
      </c>
      <c r="D730" t="s">
        <v>7</v>
      </c>
      <c r="E730">
        <v>319</v>
      </c>
      <c r="F730">
        <f>_xlfn.NUMBERVALUE(SUBSTITUTE(Table1[[#This Row],[Sqm]],".",","))</f>
        <v>319</v>
      </c>
      <c r="G730">
        <f>Table1[[#This Row],[Rent_cleaned]]/Table1[[#This Row],[Sqm_cleaned]]</f>
        <v>94.043887147335425</v>
      </c>
      <c r="H730">
        <v>2</v>
      </c>
    </row>
    <row r="731" spans="1:8" hidden="1" x14ac:dyDescent="0.2">
      <c r="A731" t="s">
        <v>5</v>
      </c>
      <c r="B731" t="s">
        <v>132</v>
      </c>
      <c r="C731">
        <f t="shared" si="11"/>
        <v>37000</v>
      </c>
      <c r="D731" t="s">
        <v>7</v>
      </c>
      <c r="E731">
        <v>295</v>
      </c>
      <c r="F731">
        <f>_xlfn.NUMBERVALUE(SUBSTITUTE(Table1[[#This Row],[Sqm]],".",","))</f>
        <v>295</v>
      </c>
      <c r="G731">
        <f>Table1[[#This Row],[Rent_cleaned]]/Table1[[#This Row],[Sqm_cleaned]]</f>
        <v>125.42372881355932</v>
      </c>
      <c r="H731">
        <v>6</v>
      </c>
    </row>
    <row r="732" spans="1:8" x14ac:dyDescent="0.2">
      <c r="A732" t="s">
        <v>5</v>
      </c>
      <c r="B732" t="s">
        <v>84</v>
      </c>
      <c r="C732">
        <f t="shared" si="11"/>
        <v>2600</v>
      </c>
      <c r="D732" t="s">
        <v>7</v>
      </c>
      <c r="E732">
        <v>50</v>
      </c>
      <c r="F732">
        <f>_xlfn.NUMBERVALUE(SUBSTITUTE(Table1[[#This Row],[Sqm]],".",","))</f>
        <v>50</v>
      </c>
      <c r="G732" s="6">
        <f>Table1[[#This Row],[Rent_cleaned]]/Table1[[#This Row],[Sqm_cleaned]]</f>
        <v>52</v>
      </c>
      <c r="H732">
        <v>3</v>
      </c>
    </row>
    <row r="733" spans="1:8" x14ac:dyDescent="0.2">
      <c r="A733" t="s">
        <v>5</v>
      </c>
      <c r="B733" t="s">
        <v>80</v>
      </c>
      <c r="C733">
        <f t="shared" si="11"/>
        <v>4000</v>
      </c>
      <c r="D733" t="s">
        <v>7</v>
      </c>
      <c r="E733">
        <v>84</v>
      </c>
      <c r="F733">
        <f>_xlfn.NUMBERVALUE(SUBSTITUTE(Table1[[#This Row],[Sqm]],".",","))</f>
        <v>84</v>
      </c>
      <c r="G733" s="6">
        <f>Table1[[#This Row],[Rent_cleaned]]/Table1[[#This Row],[Sqm_cleaned]]</f>
        <v>47.61904761904762</v>
      </c>
      <c r="H733">
        <v>3</v>
      </c>
    </row>
    <row r="734" spans="1:8" x14ac:dyDescent="0.2">
      <c r="A734" t="s">
        <v>5</v>
      </c>
      <c r="B734" t="s">
        <v>76</v>
      </c>
      <c r="C734">
        <f t="shared" si="11"/>
        <v>3500</v>
      </c>
      <c r="D734" t="s">
        <v>7</v>
      </c>
      <c r="E734">
        <v>49</v>
      </c>
      <c r="F734">
        <f>_xlfn.NUMBERVALUE(SUBSTITUTE(Table1[[#This Row],[Sqm]],".",","))</f>
        <v>49</v>
      </c>
      <c r="G734" s="6">
        <f>Table1[[#This Row],[Rent_cleaned]]/Table1[[#This Row],[Sqm_cleaned]]</f>
        <v>71.428571428571431</v>
      </c>
      <c r="H734">
        <v>2</v>
      </c>
    </row>
    <row r="735" spans="1:8" x14ac:dyDescent="0.2">
      <c r="A735" t="s">
        <v>5</v>
      </c>
      <c r="B735" t="s">
        <v>135</v>
      </c>
      <c r="C735">
        <f t="shared" si="11"/>
        <v>3100</v>
      </c>
      <c r="D735" t="s">
        <v>7</v>
      </c>
      <c r="E735">
        <v>57</v>
      </c>
      <c r="F735">
        <f>_xlfn.NUMBERVALUE(SUBSTITUTE(Table1[[#This Row],[Sqm]],".",","))</f>
        <v>57</v>
      </c>
      <c r="G735" s="6">
        <f>Table1[[#This Row],[Rent_cleaned]]/Table1[[#This Row],[Sqm_cleaned]]</f>
        <v>54.385964912280699</v>
      </c>
      <c r="H735">
        <v>2</v>
      </c>
    </row>
    <row r="736" spans="1:8" x14ac:dyDescent="0.2">
      <c r="A736" t="s">
        <v>5</v>
      </c>
      <c r="B736" t="s">
        <v>15</v>
      </c>
      <c r="C736">
        <f t="shared" si="11"/>
        <v>5000</v>
      </c>
      <c r="D736" t="s">
        <v>7</v>
      </c>
      <c r="E736">
        <v>105</v>
      </c>
      <c r="F736">
        <f>_xlfn.NUMBERVALUE(SUBSTITUTE(Table1[[#This Row],[Sqm]],".",","))</f>
        <v>105</v>
      </c>
      <c r="G736" s="6">
        <f>Table1[[#This Row],[Rent_cleaned]]/Table1[[#This Row],[Sqm_cleaned]]</f>
        <v>47.61904761904762</v>
      </c>
      <c r="H736">
        <v>4</v>
      </c>
    </row>
    <row r="737" spans="1:8" x14ac:dyDescent="0.2">
      <c r="A737" t="s">
        <v>5</v>
      </c>
      <c r="B737" t="s">
        <v>75</v>
      </c>
      <c r="C737">
        <f t="shared" si="11"/>
        <v>3000</v>
      </c>
      <c r="D737" t="s">
        <v>7</v>
      </c>
      <c r="E737">
        <v>48</v>
      </c>
      <c r="F737">
        <f>_xlfn.NUMBERVALUE(SUBSTITUTE(Table1[[#This Row],[Sqm]],".",","))</f>
        <v>48</v>
      </c>
      <c r="G737" s="6">
        <f>Table1[[#This Row],[Rent_cleaned]]/Table1[[#This Row],[Sqm_cleaned]]</f>
        <v>62.5</v>
      </c>
      <c r="H737">
        <v>2</v>
      </c>
    </row>
    <row r="738" spans="1:8" x14ac:dyDescent="0.2">
      <c r="A738" t="s">
        <v>5</v>
      </c>
      <c r="B738" t="s">
        <v>43</v>
      </c>
      <c r="C738">
        <f t="shared" si="11"/>
        <v>5500</v>
      </c>
      <c r="D738" t="s">
        <v>7</v>
      </c>
      <c r="E738">
        <v>63</v>
      </c>
      <c r="F738">
        <f>_xlfn.NUMBERVALUE(SUBSTITUTE(Table1[[#This Row],[Sqm]],".",","))</f>
        <v>63</v>
      </c>
      <c r="G738" s="6">
        <f>Table1[[#This Row],[Rent_cleaned]]/Table1[[#This Row],[Sqm_cleaned]]</f>
        <v>87.301587301587304</v>
      </c>
      <c r="H738">
        <v>3</v>
      </c>
    </row>
    <row r="739" spans="1:8" x14ac:dyDescent="0.2">
      <c r="A739" t="s">
        <v>5</v>
      </c>
      <c r="B739" t="s">
        <v>139</v>
      </c>
      <c r="C739">
        <f t="shared" si="11"/>
        <v>3800</v>
      </c>
      <c r="D739" t="s">
        <v>7</v>
      </c>
      <c r="E739">
        <v>46</v>
      </c>
      <c r="F739">
        <f>_xlfn.NUMBERVALUE(SUBSTITUTE(Table1[[#This Row],[Sqm]],".",","))</f>
        <v>46</v>
      </c>
      <c r="G739" s="6">
        <f>Table1[[#This Row],[Rent_cleaned]]/Table1[[#This Row],[Sqm_cleaned]]</f>
        <v>82.608695652173907</v>
      </c>
      <c r="H739">
        <v>2</v>
      </c>
    </row>
    <row r="740" spans="1:8" x14ac:dyDescent="0.2">
      <c r="A740" t="s">
        <v>5</v>
      </c>
      <c r="B740" t="s">
        <v>88</v>
      </c>
      <c r="C740">
        <f t="shared" si="11"/>
        <v>4800</v>
      </c>
      <c r="D740" t="s">
        <v>7</v>
      </c>
      <c r="E740">
        <v>45</v>
      </c>
      <c r="F740">
        <f>_xlfn.NUMBERVALUE(SUBSTITUTE(Table1[[#This Row],[Sqm]],".",","))</f>
        <v>45</v>
      </c>
      <c r="G740" s="6">
        <f>Table1[[#This Row],[Rent_cleaned]]/Table1[[#This Row],[Sqm_cleaned]]</f>
        <v>106.66666666666667</v>
      </c>
      <c r="H740">
        <v>2</v>
      </c>
    </row>
    <row r="741" spans="1:8" x14ac:dyDescent="0.2">
      <c r="A741" t="s">
        <v>5</v>
      </c>
      <c r="B741" t="s">
        <v>47</v>
      </c>
      <c r="C741">
        <f t="shared" si="11"/>
        <v>10000</v>
      </c>
      <c r="D741" t="s">
        <v>7</v>
      </c>
      <c r="E741">
        <v>93</v>
      </c>
      <c r="F741">
        <f>_xlfn.NUMBERVALUE(SUBSTITUTE(Table1[[#This Row],[Sqm]],".",","))</f>
        <v>93</v>
      </c>
      <c r="G741" s="6">
        <f>Table1[[#This Row],[Rent_cleaned]]/Table1[[#This Row],[Sqm_cleaned]]</f>
        <v>107.52688172043011</v>
      </c>
      <c r="H741">
        <v>2</v>
      </c>
    </row>
    <row r="742" spans="1:8" x14ac:dyDescent="0.2">
      <c r="A742" t="s">
        <v>5</v>
      </c>
      <c r="B742" t="s">
        <v>84</v>
      </c>
      <c r="C742">
        <f t="shared" si="11"/>
        <v>2600</v>
      </c>
      <c r="D742" t="s">
        <v>7</v>
      </c>
      <c r="E742">
        <v>50</v>
      </c>
      <c r="F742">
        <f>_xlfn.NUMBERVALUE(SUBSTITUTE(Table1[[#This Row],[Sqm]],".",","))</f>
        <v>50</v>
      </c>
      <c r="G742" s="6">
        <f>Table1[[#This Row],[Rent_cleaned]]/Table1[[#This Row],[Sqm_cleaned]]</f>
        <v>52</v>
      </c>
      <c r="H742">
        <v>2</v>
      </c>
    </row>
    <row r="743" spans="1:8" x14ac:dyDescent="0.2">
      <c r="A743" t="s">
        <v>5</v>
      </c>
      <c r="B743" t="s">
        <v>71</v>
      </c>
      <c r="C743">
        <f t="shared" si="11"/>
        <v>2800</v>
      </c>
      <c r="D743" t="s">
        <v>7</v>
      </c>
      <c r="E743">
        <v>50</v>
      </c>
      <c r="F743">
        <f>_xlfn.NUMBERVALUE(SUBSTITUTE(Table1[[#This Row],[Sqm]],".",","))</f>
        <v>50</v>
      </c>
      <c r="G743" s="6">
        <f>Table1[[#This Row],[Rent_cleaned]]/Table1[[#This Row],[Sqm_cleaned]]</f>
        <v>56</v>
      </c>
      <c r="H743">
        <v>3</v>
      </c>
    </row>
    <row r="744" spans="1:8" x14ac:dyDescent="0.2">
      <c r="A744" t="s">
        <v>5</v>
      </c>
      <c r="B744" t="s">
        <v>6</v>
      </c>
      <c r="C744">
        <f t="shared" si="11"/>
        <v>3200</v>
      </c>
      <c r="D744" t="s">
        <v>7</v>
      </c>
      <c r="E744">
        <v>55</v>
      </c>
      <c r="F744">
        <f>_xlfn.NUMBERVALUE(SUBSTITUTE(Table1[[#This Row],[Sqm]],".",","))</f>
        <v>55</v>
      </c>
      <c r="G744" s="6">
        <f>Table1[[#This Row],[Rent_cleaned]]/Table1[[#This Row],[Sqm_cleaned]]</f>
        <v>58.18181818181818</v>
      </c>
      <c r="H744">
        <v>2</v>
      </c>
    </row>
    <row r="745" spans="1:8" x14ac:dyDescent="0.2">
      <c r="A745" t="s">
        <v>5</v>
      </c>
      <c r="B745" t="s">
        <v>140</v>
      </c>
      <c r="C745">
        <f t="shared" si="11"/>
        <v>2400</v>
      </c>
      <c r="D745" t="s">
        <v>7</v>
      </c>
      <c r="E745">
        <v>36</v>
      </c>
      <c r="F745">
        <f>_xlfn.NUMBERVALUE(SUBSTITUTE(Table1[[#This Row],[Sqm]],".",","))</f>
        <v>36</v>
      </c>
      <c r="G745" s="6">
        <f>Table1[[#This Row],[Rent_cleaned]]/Table1[[#This Row],[Sqm_cleaned]]</f>
        <v>66.666666666666671</v>
      </c>
      <c r="H745">
        <v>1</v>
      </c>
    </row>
    <row r="746" spans="1:8" x14ac:dyDescent="0.2">
      <c r="A746" t="s">
        <v>5</v>
      </c>
      <c r="B746" t="s">
        <v>106</v>
      </c>
      <c r="C746">
        <f t="shared" si="11"/>
        <v>7000</v>
      </c>
      <c r="D746" t="s">
        <v>7</v>
      </c>
      <c r="E746" t="s">
        <v>141</v>
      </c>
      <c r="F746">
        <f>_xlfn.NUMBERVALUE(SUBSTITUTE(Table1[[#This Row],[Sqm]],".",","))</f>
        <v>117.3</v>
      </c>
      <c r="G746" s="6">
        <f>Table1[[#This Row],[Rent_cleaned]]/Table1[[#This Row],[Sqm_cleaned]]</f>
        <v>59.676044330775788</v>
      </c>
      <c r="H746">
        <v>4</v>
      </c>
    </row>
    <row r="747" spans="1:8" x14ac:dyDescent="0.2">
      <c r="A747" t="s">
        <v>5</v>
      </c>
      <c r="B747" t="s">
        <v>75</v>
      </c>
      <c r="C747">
        <f t="shared" si="11"/>
        <v>3000</v>
      </c>
      <c r="D747" t="s">
        <v>7</v>
      </c>
      <c r="E747">
        <v>80</v>
      </c>
      <c r="F747">
        <f>_xlfn.NUMBERVALUE(SUBSTITUTE(Table1[[#This Row],[Sqm]],".",","))</f>
        <v>80</v>
      </c>
      <c r="G747" s="6">
        <f>Table1[[#This Row],[Rent_cleaned]]/Table1[[#This Row],[Sqm_cleaned]]</f>
        <v>37.5</v>
      </c>
      <c r="H747">
        <v>4</v>
      </c>
    </row>
    <row r="748" spans="1:8" x14ac:dyDescent="0.2">
      <c r="A748" t="s">
        <v>5</v>
      </c>
      <c r="B748" t="s">
        <v>33</v>
      </c>
      <c r="C748">
        <f t="shared" si="11"/>
        <v>4500</v>
      </c>
      <c r="D748" t="s">
        <v>7</v>
      </c>
      <c r="E748">
        <v>42</v>
      </c>
      <c r="F748">
        <f>_xlfn.NUMBERVALUE(SUBSTITUTE(Table1[[#This Row],[Sqm]],".",","))</f>
        <v>42</v>
      </c>
      <c r="G748" s="6">
        <f>Table1[[#This Row],[Rent_cleaned]]/Table1[[#This Row],[Sqm_cleaned]]</f>
        <v>107.14285714285714</v>
      </c>
      <c r="H748">
        <v>2</v>
      </c>
    </row>
    <row r="749" spans="1:8" x14ac:dyDescent="0.2">
      <c r="A749" t="s">
        <v>5</v>
      </c>
      <c r="B749" t="s">
        <v>142</v>
      </c>
      <c r="C749">
        <f t="shared" si="11"/>
        <v>2900</v>
      </c>
      <c r="D749" t="s">
        <v>7</v>
      </c>
      <c r="E749" t="s">
        <v>143</v>
      </c>
      <c r="F749">
        <f>_xlfn.NUMBERVALUE(SUBSTITUTE(Table1[[#This Row],[Sqm]],".",","))</f>
        <v>47.5</v>
      </c>
      <c r="G749" s="6">
        <f>Table1[[#This Row],[Rent_cleaned]]/Table1[[#This Row],[Sqm_cleaned]]</f>
        <v>61.05263157894737</v>
      </c>
      <c r="H749">
        <v>2</v>
      </c>
    </row>
    <row r="750" spans="1:8" x14ac:dyDescent="0.2">
      <c r="A750" t="s">
        <v>5</v>
      </c>
      <c r="B750" t="s">
        <v>84</v>
      </c>
      <c r="C750">
        <f t="shared" si="11"/>
        <v>2600</v>
      </c>
      <c r="D750" t="s">
        <v>7</v>
      </c>
      <c r="E750">
        <v>45</v>
      </c>
      <c r="F750">
        <f>_xlfn.NUMBERVALUE(SUBSTITUTE(Table1[[#This Row],[Sqm]],".",","))</f>
        <v>45</v>
      </c>
      <c r="G750" s="6">
        <f>Table1[[#This Row],[Rent_cleaned]]/Table1[[#This Row],[Sqm_cleaned]]</f>
        <v>57.777777777777779</v>
      </c>
      <c r="H750">
        <v>2</v>
      </c>
    </row>
    <row r="751" spans="1:8" x14ac:dyDescent="0.2">
      <c r="A751" t="s">
        <v>5</v>
      </c>
      <c r="B751" t="s">
        <v>83</v>
      </c>
      <c r="C751">
        <f t="shared" si="11"/>
        <v>2200</v>
      </c>
      <c r="D751" t="s">
        <v>7</v>
      </c>
      <c r="E751">
        <v>37</v>
      </c>
      <c r="F751">
        <f>_xlfn.NUMBERVALUE(SUBSTITUTE(Table1[[#This Row],[Sqm]],".",","))</f>
        <v>37</v>
      </c>
      <c r="G751" s="6">
        <f>Table1[[#This Row],[Rent_cleaned]]/Table1[[#This Row],[Sqm_cleaned]]</f>
        <v>59.45945945945946</v>
      </c>
      <c r="H751">
        <v>1</v>
      </c>
    </row>
    <row r="752" spans="1:8" x14ac:dyDescent="0.2">
      <c r="A752" t="s">
        <v>5</v>
      </c>
      <c r="B752" t="s">
        <v>144</v>
      </c>
      <c r="C752">
        <f t="shared" si="11"/>
        <v>2520</v>
      </c>
      <c r="D752" t="s">
        <v>7</v>
      </c>
      <c r="E752">
        <v>46</v>
      </c>
      <c r="F752">
        <f>_xlfn.NUMBERVALUE(SUBSTITUTE(Table1[[#This Row],[Sqm]],".",","))</f>
        <v>46</v>
      </c>
      <c r="G752" s="6">
        <f>Table1[[#This Row],[Rent_cleaned]]/Table1[[#This Row],[Sqm_cleaned]]</f>
        <v>54.782608695652172</v>
      </c>
      <c r="H752">
        <v>2</v>
      </c>
    </row>
    <row r="753" spans="1:8" x14ac:dyDescent="0.2">
      <c r="A753" t="s">
        <v>5</v>
      </c>
      <c r="B753" t="s">
        <v>140</v>
      </c>
      <c r="C753">
        <f t="shared" si="11"/>
        <v>2400</v>
      </c>
      <c r="D753" t="s">
        <v>7</v>
      </c>
      <c r="E753" t="s">
        <v>145</v>
      </c>
      <c r="F753">
        <f>_xlfn.NUMBERVALUE(SUBSTITUTE(Table1[[#This Row],[Sqm]],".",","))</f>
        <v>50.8</v>
      </c>
      <c r="G753" s="6">
        <f>Table1[[#This Row],[Rent_cleaned]]/Table1[[#This Row],[Sqm_cleaned]]</f>
        <v>47.244094488188978</v>
      </c>
      <c r="H753">
        <v>2</v>
      </c>
    </row>
    <row r="754" spans="1:8" x14ac:dyDescent="0.2">
      <c r="A754" t="s">
        <v>5</v>
      </c>
      <c r="B754" t="s">
        <v>146</v>
      </c>
      <c r="C754">
        <f t="shared" si="11"/>
        <v>13200</v>
      </c>
      <c r="D754" t="s">
        <v>7</v>
      </c>
      <c r="E754">
        <v>118</v>
      </c>
      <c r="F754">
        <f>_xlfn.NUMBERVALUE(SUBSTITUTE(Table1[[#This Row],[Sqm]],".",","))</f>
        <v>118</v>
      </c>
      <c r="G754" s="6">
        <f>Table1[[#This Row],[Rent_cleaned]]/Table1[[#This Row],[Sqm_cleaned]]</f>
        <v>111.86440677966101</v>
      </c>
      <c r="H754">
        <v>4</v>
      </c>
    </row>
    <row r="755" spans="1:8" x14ac:dyDescent="0.2">
      <c r="A755" t="s">
        <v>5</v>
      </c>
      <c r="B755" t="s">
        <v>71</v>
      </c>
      <c r="C755">
        <f t="shared" si="11"/>
        <v>2800</v>
      </c>
      <c r="D755" t="s">
        <v>7</v>
      </c>
      <c r="E755">
        <v>37</v>
      </c>
      <c r="F755">
        <f>_xlfn.NUMBERVALUE(SUBSTITUTE(Table1[[#This Row],[Sqm]],".",","))</f>
        <v>37</v>
      </c>
      <c r="G755" s="6">
        <f>Table1[[#This Row],[Rent_cleaned]]/Table1[[#This Row],[Sqm_cleaned]]</f>
        <v>75.675675675675677</v>
      </c>
      <c r="H755">
        <v>1</v>
      </c>
    </row>
    <row r="756" spans="1:8" x14ac:dyDescent="0.2">
      <c r="A756" t="s">
        <v>5</v>
      </c>
      <c r="B756" t="s">
        <v>72</v>
      </c>
      <c r="C756">
        <f t="shared" si="11"/>
        <v>3600</v>
      </c>
      <c r="D756" t="s">
        <v>7</v>
      </c>
      <c r="E756" t="s">
        <v>147</v>
      </c>
      <c r="F756">
        <f>_xlfn.NUMBERVALUE(SUBSTITUTE(Table1[[#This Row],[Sqm]],".",","))</f>
        <v>55.7</v>
      </c>
      <c r="G756" s="6">
        <f>Table1[[#This Row],[Rent_cleaned]]/Table1[[#This Row],[Sqm_cleaned]]</f>
        <v>64.631956912028727</v>
      </c>
      <c r="H756">
        <v>2</v>
      </c>
    </row>
    <row r="757" spans="1:8" x14ac:dyDescent="0.2">
      <c r="A757" t="s">
        <v>5</v>
      </c>
      <c r="B757" t="s">
        <v>148</v>
      </c>
      <c r="C757">
        <f t="shared" si="11"/>
        <v>3900</v>
      </c>
      <c r="D757" t="s">
        <v>7</v>
      </c>
      <c r="E757" t="s">
        <v>149</v>
      </c>
      <c r="F757">
        <f>_xlfn.NUMBERVALUE(SUBSTITUTE(Table1[[#This Row],[Sqm]],".",","))</f>
        <v>67.3</v>
      </c>
      <c r="G757" s="6">
        <f>Table1[[#This Row],[Rent_cleaned]]/Table1[[#This Row],[Sqm_cleaned]]</f>
        <v>57.949479940564636</v>
      </c>
      <c r="H757">
        <v>3</v>
      </c>
    </row>
    <row r="758" spans="1:8" x14ac:dyDescent="0.2">
      <c r="A758" t="s">
        <v>5</v>
      </c>
      <c r="B758" t="s">
        <v>136</v>
      </c>
      <c r="C758">
        <f t="shared" si="11"/>
        <v>2300</v>
      </c>
      <c r="D758" t="s">
        <v>7</v>
      </c>
      <c r="E758" t="s">
        <v>150</v>
      </c>
      <c r="F758">
        <f>_xlfn.NUMBERVALUE(SUBSTITUTE(Table1[[#This Row],[Sqm]],".",","))</f>
        <v>36.9</v>
      </c>
      <c r="G758" s="6">
        <f>Table1[[#This Row],[Rent_cleaned]]/Table1[[#This Row],[Sqm_cleaned]]</f>
        <v>62.330623306233065</v>
      </c>
      <c r="H758">
        <v>2</v>
      </c>
    </row>
    <row r="759" spans="1:8" x14ac:dyDescent="0.2">
      <c r="A759" t="s">
        <v>5</v>
      </c>
      <c r="B759" t="s">
        <v>43</v>
      </c>
      <c r="C759">
        <f t="shared" si="11"/>
        <v>5500</v>
      </c>
      <c r="D759" t="s">
        <v>7</v>
      </c>
      <c r="E759">
        <v>85</v>
      </c>
      <c r="F759">
        <f>_xlfn.NUMBERVALUE(SUBSTITUTE(Table1[[#This Row],[Sqm]],".",","))</f>
        <v>85</v>
      </c>
      <c r="G759" s="6">
        <f>Table1[[#This Row],[Rent_cleaned]]/Table1[[#This Row],[Sqm_cleaned]]</f>
        <v>64.705882352941174</v>
      </c>
      <c r="H759">
        <v>3</v>
      </c>
    </row>
    <row r="760" spans="1:8" x14ac:dyDescent="0.2">
      <c r="A760" t="s">
        <v>5</v>
      </c>
      <c r="B760" t="s">
        <v>75</v>
      </c>
      <c r="C760">
        <f t="shared" si="11"/>
        <v>3000</v>
      </c>
      <c r="D760" t="s">
        <v>7</v>
      </c>
      <c r="E760">
        <v>37</v>
      </c>
      <c r="F760">
        <f>_xlfn.NUMBERVALUE(SUBSTITUTE(Table1[[#This Row],[Sqm]],".",","))</f>
        <v>37</v>
      </c>
      <c r="G760" s="6">
        <f>Table1[[#This Row],[Rent_cleaned]]/Table1[[#This Row],[Sqm_cleaned]]</f>
        <v>81.081081081081081</v>
      </c>
      <c r="H760">
        <v>2</v>
      </c>
    </row>
    <row r="761" spans="1:8" x14ac:dyDescent="0.2">
      <c r="A761" t="s">
        <v>5</v>
      </c>
      <c r="B761" t="s">
        <v>75</v>
      </c>
      <c r="C761">
        <f t="shared" si="11"/>
        <v>3000</v>
      </c>
      <c r="D761" t="s">
        <v>7</v>
      </c>
      <c r="E761" t="s">
        <v>151</v>
      </c>
      <c r="F761">
        <f>_xlfn.NUMBERVALUE(SUBSTITUTE(Table1[[#This Row],[Sqm]],".",","))</f>
        <v>54.8</v>
      </c>
      <c r="G761" s="6">
        <f>Table1[[#This Row],[Rent_cleaned]]/Table1[[#This Row],[Sqm_cleaned]]</f>
        <v>54.744525547445257</v>
      </c>
      <c r="H761">
        <v>3</v>
      </c>
    </row>
    <row r="762" spans="1:8" x14ac:dyDescent="0.2">
      <c r="A762" t="s">
        <v>5</v>
      </c>
      <c r="B762" t="s">
        <v>80</v>
      </c>
      <c r="C762">
        <f t="shared" si="11"/>
        <v>4000</v>
      </c>
      <c r="D762" t="s">
        <v>7</v>
      </c>
      <c r="E762">
        <v>48</v>
      </c>
      <c r="F762">
        <f>_xlfn.NUMBERVALUE(SUBSTITUTE(Table1[[#This Row],[Sqm]],".",","))</f>
        <v>48</v>
      </c>
      <c r="G762" s="6">
        <f>Table1[[#This Row],[Rent_cleaned]]/Table1[[#This Row],[Sqm_cleaned]]</f>
        <v>83.333333333333329</v>
      </c>
      <c r="H762">
        <v>2</v>
      </c>
    </row>
    <row r="763" spans="1:8" x14ac:dyDescent="0.2">
      <c r="A763" t="s">
        <v>5</v>
      </c>
      <c r="B763" t="s">
        <v>139</v>
      </c>
      <c r="C763">
        <f t="shared" si="11"/>
        <v>3800</v>
      </c>
      <c r="D763" t="s">
        <v>7</v>
      </c>
      <c r="E763">
        <v>64</v>
      </c>
      <c r="F763">
        <f>_xlfn.NUMBERVALUE(SUBSTITUTE(Table1[[#This Row],[Sqm]],".",","))</f>
        <v>64</v>
      </c>
      <c r="G763" s="6">
        <f>Table1[[#This Row],[Rent_cleaned]]/Table1[[#This Row],[Sqm_cleaned]]</f>
        <v>59.375</v>
      </c>
      <c r="H763">
        <v>2</v>
      </c>
    </row>
    <row r="764" spans="1:8" x14ac:dyDescent="0.2">
      <c r="A764" t="s">
        <v>5</v>
      </c>
      <c r="B764" t="s">
        <v>85</v>
      </c>
      <c r="C764">
        <f t="shared" si="11"/>
        <v>3300</v>
      </c>
      <c r="D764" t="s">
        <v>7</v>
      </c>
      <c r="E764">
        <v>57</v>
      </c>
      <c r="F764">
        <f>_xlfn.NUMBERVALUE(SUBSTITUTE(Table1[[#This Row],[Sqm]],".",","))</f>
        <v>57</v>
      </c>
      <c r="G764" s="6">
        <f>Table1[[#This Row],[Rent_cleaned]]/Table1[[#This Row],[Sqm_cleaned]]</f>
        <v>57.89473684210526</v>
      </c>
      <c r="H764">
        <v>3</v>
      </c>
    </row>
    <row r="765" spans="1:8" x14ac:dyDescent="0.2">
      <c r="A765" t="s">
        <v>5</v>
      </c>
      <c r="B765" t="s">
        <v>148</v>
      </c>
      <c r="C765">
        <f t="shared" si="11"/>
        <v>3900</v>
      </c>
      <c r="D765" t="s">
        <v>7</v>
      </c>
      <c r="E765">
        <v>50</v>
      </c>
      <c r="F765">
        <f>_xlfn.NUMBERVALUE(SUBSTITUTE(Table1[[#This Row],[Sqm]],".",","))</f>
        <v>50</v>
      </c>
      <c r="G765" s="6">
        <f>Table1[[#This Row],[Rent_cleaned]]/Table1[[#This Row],[Sqm_cleaned]]</f>
        <v>78</v>
      </c>
      <c r="H765">
        <v>2</v>
      </c>
    </row>
    <row r="766" spans="1:8" x14ac:dyDescent="0.2">
      <c r="A766" t="s">
        <v>5</v>
      </c>
      <c r="B766" t="s">
        <v>71</v>
      </c>
      <c r="C766">
        <f t="shared" si="11"/>
        <v>2800</v>
      </c>
      <c r="D766" t="s">
        <v>7</v>
      </c>
      <c r="E766" t="s">
        <v>152</v>
      </c>
      <c r="F766">
        <f>_xlfn.NUMBERVALUE(SUBSTITUTE(Table1[[#This Row],[Sqm]],".",","))</f>
        <v>41.3</v>
      </c>
      <c r="G766" s="6">
        <f>Table1[[#This Row],[Rent_cleaned]]/Table1[[#This Row],[Sqm_cleaned]]</f>
        <v>67.79661016949153</v>
      </c>
      <c r="H766">
        <v>1</v>
      </c>
    </row>
    <row r="767" spans="1:8" x14ac:dyDescent="0.2">
      <c r="A767" t="s">
        <v>5</v>
      </c>
      <c r="B767" t="s">
        <v>142</v>
      </c>
      <c r="C767">
        <f t="shared" si="11"/>
        <v>2900</v>
      </c>
      <c r="D767" t="s">
        <v>7</v>
      </c>
      <c r="E767" t="s">
        <v>153</v>
      </c>
      <c r="F767">
        <f>_xlfn.NUMBERVALUE(SUBSTITUTE(Table1[[#This Row],[Sqm]],".",","))</f>
        <v>50.5</v>
      </c>
      <c r="G767" s="6">
        <f>Table1[[#This Row],[Rent_cleaned]]/Table1[[#This Row],[Sqm_cleaned]]</f>
        <v>57.425742574257427</v>
      </c>
      <c r="H767">
        <v>2</v>
      </c>
    </row>
    <row r="768" spans="1:8" x14ac:dyDescent="0.2">
      <c r="A768" t="s">
        <v>5</v>
      </c>
      <c r="B768" t="s">
        <v>110</v>
      </c>
      <c r="C768">
        <f t="shared" si="11"/>
        <v>4600</v>
      </c>
      <c r="D768" t="s">
        <v>7</v>
      </c>
      <c r="E768">
        <v>48</v>
      </c>
      <c r="F768">
        <f>_xlfn.NUMBERVALUE(SUBSTITUTE(Table1[[#This Row],[Sqm]],".",","))</f>
        <v>48</v>
      </c>
      <c r="G768" s="6">
        <f>Table1[[#This Row],[Rent_cleaned]]/Table1[[#This Row],[Sqm_cleaned]]</f>
        <v>95.833333333333329</v>
      </c>
      <c r="H768">
        <v>2</v>
      </c>
    </row>
    <row r="769" spans="1:8" x14ac:dyDescent="0.2">
      <c r="A769" t="s">
        <v>5</v>
      </c>
      <c r="B769" t="s">
        <v>44</v>
      </c>
      <c r="C769">
        <f t="shared" si="11"/>
        <v>5700</v>
      </c>
      <c r="D769" t="s">
        <v>7</v>
      </c>
      <c r="E769">
        <v>63</v>
      </c>
      <c r="F769">
        <f>_xlfn.NUMBERVALUE(SUBSTITUTE(Table1[[#This Row],[Sqm]],".",","))</f>
        <v>63</v>
      </c>
      <c r="G769" s="6">
        <f>Table1[[#This Row],[Rent_cleaned]]/Table1[[#This Row],[Sqm_cleaned]]</f>
        <v>90.476190476190482</v>
      </c>
      <c r="H769">
        <v>2</v>
      </c>
    </row>
    <row r="770" spans="1:8" x14ac:dyDescent="0.2">
      <c r="A770" t="s">
        <v>5</v>
      </c>
      <c r="B770" t="s">
        <v>47</v>
      </c>
      <c r="C770">
        <f t="shared" ref="C770:C833" si="12">_xlfn.NUMBERVALUE(MID(B770,2,LEN(B770)-2))</f>
        <v>10000</v>
      </c>
      <c r="D770" t="s">
        <v>7</v>
      </c>
      <c r="E770" t="s">
        <v>155</v>
      </c>
      <c r="F770">
        <f>_xlfn.NUMBERVALUE(SUBSTITUTE(Table1[[#This Row],[Sqm]],".",","))</f>
        <v>72.3</v>
      </c>
      <c r="G770" s="6">
        <f>Table1[[#This Row],[Rent_cleaned]]/Table1[[#This Row],[Sqm_cleaned]]</f>
        <v>138.31258644536652</v>
      </c>
      <c r="H770">
        <v>2</v>
      </c>
    </row>
    <row r="771" spans="1:8" x14ac:dyDescent="0.2">
      <c r="A771" t="s">
        <v>5</v>
      </c>
      <c r="B771" t="s">
        <v>74</v>
      </c>
      <c r="C771">
        <f t="shared" si="12"/>
        <v>4200</v>
      </c>
      <c r="D771" t="s">
        <v>7</v>
      </c>
      <c r="E771">
        <v>74</v>
      </c>
      <c r="F771">
        <f>_xlfn.NUMBERVALUE(SUBSTITUTE(Table1[[#This Row],[Sqm]],".",","))</f>
        <v>74</v>
      </c>
      <c r="G771" s="6">
        <f>Table1[[#This Row],[Rent_cleaned]]/Table1[[#This Row],[Sqm_cleaned]]</f>
        <v>56.756756756756758</v>
      </c>
      <c r="H771">
        <v>3</v>
      </c>
    </row>
    <row r="772" spans="1:8" x14ac:dyDescent="0.2">
      <c r="A772" t="s">
        <v>5</v>
      </c>
      <c r="B772" t="s">
        <v>66</v>
      </c>
      <c r="C772">
        <f t="shared" si="12"/>
        <v>2700</v>
      </c>
      <c r="D772" t="s">
        <v>7</v>
      </c>
      <c r="E772">
        <v>50</v>
      </c>
      <c r="F772">
        <f>_xlfn.NUMBERVALUE(SUBSTITUTE(Table1[[#This Row],[Sqm]],".",","))</f>
        <v>50</v>
      </c>
      <c r="G772" s="6">
        <f>Table1[[#This Row],[Rent_cleaned]]/Table1[[#This Row],[Sqm_cleaned]]</f>
        <v>54</v>
      </c>
      <c r="H772">
        <v>2</v>
      </c>
    </row>
    <row r="773" spans="1:8" x14ac:dyDescent="0.2">
      <c r="A773" t="s">
        <v>5</v>
      </c>
      <c r="B773" t="s">
        <v>84</v>
      </c>
      <c r="C773">
        <f t="shared" si="12"/>
        <v>2600</v>
      </c>
      <c r="D773" t="s">
        <v>7</v>
      </c>
      <c r="E773" t="s">
        <v>156</v>
      </c>
      <c r="F773">
        <f>_xlfn.NUMBERVALUE(SUBSTITUTE(Table1[[#This Row],[Sqm]],".",","))</f>
        <v>37.700000000000003</v>
      </c>
      <c r="G773" s="6">
        <f>Table1[[#This Row],[Rent_cleaned]]/Table1[[#This Row],[Sqm_cleaned]]</f>
        <v>68.965517241379303</v>
      </c>
      <c r="H773">
        <v>1</v>
      </c>
    </row>
    <row r="774" spans="1:8" x14ac:dyDescent="0.2">
      <c r="A774" t="s">
        <v>5</v>
      </c>
      <c r="B774" t="s">
        <v>148</v>
      </c>
      <c r="C774">
        <f t="shared" si="12"/>
        <v>3900</v>
      </c>
      <c r="D774" t="s">
        <v>7</v>
      </c>
      <c r="E774">
        <v>89</v>
      </c>
      <c r="F774">
        <f>_xlfn.NUMBERVALUE(SUBSTITUTE(Table1[[#This Row],[Sqm]],".",","))</f>
        <v>89</v>
      </c>
      <c r="G774" s="6">
        <f>Table1[[#This Row],[Rent_cleaned]]/Table1[[#This Row],[Sqm_cleaned]]</f>
        <v>43.820224719101127</v>
      </c>
      <c r="H774">
        <v>3</v>
      </c>
    </row>
    <row r="775" spans="1:8" x14ac:dyDescent="0.2">
      <c r="A775" t="s">
        <v>5</v>
      </c>
      <c r="B775" t="s">
        <v>82</v>
      </c>
      <c r="C775">
        <f t="shared" si="12"/>
        <v>2500</v>
      </c>
      <c r="D775" t="s">
        <v>7</v>
      </c>
      <c r="E775">
        <v>48</v>
      </c>
      <c r="F775">
        <f>_xlfn.NUMBERVALUE(SUBSTITUTE(Table1[[#This Row],[Sqm]],".",","))</f>
        <v>48</v>
      </c>
      <c r="G775" s="6">
        <f>Table1[[#This Row],[Rent_cleaned]]/Table1[[#This Row],[Sqm_cleaned]]</f>
        <v>52.083333333333336</v>
      </c>
      <c r="H775">
        <v>2</v>
      </c>
    </row>
    <row r="776" spans="1:8" x14ac:dyDescent="0.2">
      <c r="A776" t="s">
        <v>5</v>
      </c>
      <c r="B776" t="s">
        <v>140</v>
      </c>
      <c r="C776">
        <f t="shared" si="12"/>
        <v>2400</v>
      </c>
      <c r="D776" t="s">
        <v>7</v>
      </c>
      <c r="E776">
        <v>34</v>
      </c>
      <c r="F776">
        <f>_xlfn.NUMBERVALUE(SUBSTITUTE(Table1[[#This Row],[Sqm]],".",","))</f>
        <v>34</v>
      </c>
      <c r="G776" s="6">
        <f>Table1[[#This Row],[Rent_cleaned]]/Table1[[#This Row],[Sqm_cleaned]]</f>
        <v>70.588235294117652</v>
      </c>
      <c r="H776">
        <v>2</v>
      </c>
    </row>
    <row r="777" spans="1:8" x14ac:dyDescent="0.2">
      <c r="A777" t="s">
        <v>5</v>
      </c>
      <c r="B777" t="s">
        <v>129</v>
      </c>
      <c r="C777">
        <f t="shared" si="12"/>
        <v>3700</v>
      </c>
      <c r="D777" t="s">
        <v>7</v>
      </c>
      <c r="E777" t="s">
        <v>10</v>
      </c>
      <c r="F777">
        <f>_xlfn.NUMBERVALUE(SUBSTITUTE(Table1[[#This Row],[Sqm]],".",","))</f>
        <v>54.5</v>
      </c>
      <c r="G777" s="6">
        <f>Table1[[#This Row],[Rent_cleaned]]/Table1[[#This Row],[Sqm_cleaned]]</f>
        <v>67.88990825688073</v>
      </c>
      <c r="H777">
        <v>2</v>
      </c>
    </row>
    <row r="778" spans="1:8" x14ac:dyDescent="0.2">
      <c r="A778" t="s">
        <v>5</v>
      </c>
      <c r="B778" t="s">
        <v>9</v>
      </c>
      <c r="C778">
        <f t="shared" si="12"/>
        <v>12000</v>
      </c>
      <c r="D778" t="s">
        <v>7</v>
      </c>
      <c r="E778">
        <v>120</v>
      </c>
      <c r="F778">
        <f>_xlfn.NUMBERVALUE(SUBSTITUTE(Table1[[#This Row],[Sqm]],".",","))</f>
        <v>120</v>
      </c>
      <c r="G778" s="6">
        <f>Table1[[#This Row],[Rent_cleaned]]/Table1[[#This Row],[Sqm_cleaned]]</f>
        <v>100</v>
      </c>
      <c r="H778">
        <v>3</v>
      </c>
    </row>
    <row r="779" spans="1:8" hidden="1" x14ac:dyDescent="0.2">
      <c r="A779" t="s">
        <v>5</v>
      </c>
      <c r="B779" t="s">
        <v>62</v>
      </c>
      <c r="C779">
        <f t="shared" si="12"/>
        <v>11500</v>
      </c>
      <c r="D779" t="s">
        <v>7</v>
      </c>
      <c r="E779">
        <v>203</v>
      </c>
      <c r="F779">
        <f>_xlfn.NUMBERVALUE(SUBSTITUTE(Table1[[#This Row],[Sqm]],".",","))</f>
        <v>203</v>
      </c>
      <c r="G779">
        <f>Table1[[#This Row],[Rent_cleaned]]/Table1[[#This Row],[Sqm_cleaned]]</f>
        <v>56.650246305418719</v>
      </c>
      <c r="H779">
        <v>4</v>
      </c>
    </row>
    <row r="780" spans="1:8" x14ac:dyDescent="0.2">
      <c r="A780" t="s">
        <v>5</v>
      </c>
      <c r="B780" t="s">
        <v>157</v>
      </c>
      <c r="C780">
        <f t="shared" si="12"/>
        <v>9500</v>
      </c>
      <c r="D780" t="s">
        <v>7</v>
      </c>
      <c r="E780">
        <v>105</v>
      </c>
      <c r="F780">
        <f>_xlfn.NUMBERVALUE(SUBSTITUTE(Table1[[#This Row],[Sqm]],".",","))</f>
        <v>105</v>
      </c>
      <c r="G780" s="6">
        <f>Table1[[#This Row],[Rent_cleaned]]/Table1[[#This Row],[Sqm_cleaned]]</f>
        <v>90.476190476190482</v>
      </c>
      <c r="H780">
        <v>3</v>
      </c>
    </row>
    <row r="781" spans="1:8" x14ac:dyDescent="0.2">
      <c r="A781" t="s">
        <v>5</v>
      </c>
      <c r="B781" t="s">
        <v>160</v>
      </c>
      <c r="C781">
        <f t="shared" si="12"/>
        <v>1700</v>
      </c>
      <c r="D781" t="s">
        <v>7</v>
      </c>
      <c r="E781">
        <v>24</v>
      </c>
      <c r="F781">
        <f>_xlfn.NUMBERVALUE(SUBSTITUTE(Table1[[#This Row],[Sqm]],".",","))</f>
        <v>24</v>
      </c>
      <c r="G781" s="6">
        <f>Table1[[#This Row],[Rent_cleaned]]/Table1[[#This Row],[Sqm_cleaned]]</f>
        <v>70.833333333333329</v>
      </c>
      <c r="H781">
        <v>1</v>
      </c>
    </row>
    <row r="782" spans="1:8" x14ac:dyDescent="0.2">
      <c r="A782" t="s">
        <v>5</v>
      </c>
      <c r="B782" t="s">
        <v>75</v>
      </c>
      <c r="C782">
        <f t="shared" si="12"/>
        <v>3000</v>
      </c>
      <c r="D782" t="s">
        <v>7</v>
      </c>
      <c r="E782">
        <v>34</v>
      </c>
      <c r="F782">
        <f>_xlfn.NUMBERVALUE(SUBSTITUTE(Table1[[#This Row],[Sqm]],".",","))</f>
        <v>34</v>
      </c>
      <c r="G782" s="6">
        <f>Table1[[#This Row],[Rent_cleaned]]/Table1[[#This Row],[Sqm_cleaned]]</f>
        <v>88.235294117647058</v>
      </c>
      <c r="H782">
        <v>2</v>
      </c>
    </row>
    <row r="783" spans="1:8" x14ac:dyDescent="0.2">
      <c r="A783" t="s">
        <v>5</v>
      </c>
      <c r="B783" t="s">
        <v>161</v>
      </c>
      <c r="C783">
        <f t="shared" si="12"/>
        <v>2100</v>
      </c>
      <c r="D783" t="s">
        <v>7</v>
      </c>
      <c r="E783">
        <v>39</v>
      </c>
      <c r="F783">
        <f>_xlfn.NUMBERVALUE(SUBSTITUTE(Table1[[#This Row],[Sqm]],".",","))</f>
        <v>39</v>
      </c>
      <c r="G783" s="6">
        <f>Table1[[#This Row],[Rent_cleaned]]/Table1[[#This Row],[Sqm_cleaned]]</f>
        <v>53.846153846153847</v>
      </c>
      <c r="H783">
        <v>1</v>
      </c>
    </row>
    <row r="784" spans="1:8" x14ac:dyDescent="0.2">
      <c r="A784" t="s">
        <v>5</v>
      </c>
      <c r="B784" t="s">
        <v>43</v>
      </c>
      <c r="C784">
        <f t="shared" si="12"/>
        <v>5500</v>
      </c>
      <c r="D784" t="s">
        <v>7</v>
      </c>
      <c r="E784">
        <v>58</v>
      </c>
      <c r="F784">
        <f>_xlfn.NUMBERVALUE(SUBSTITUTE(Table1[[#This Row],[Sqm]],".",","))</f>
        <v>58</v>
      </c>
      <c r="G784" s="6">
        <f>Table1[[#This Row],[Rent_cleaned]]/Table1[[#This Row],[Sqm_cleaned]]</f>
        <v>94.827586206896555</v>
      </c>
      <c r="H784">
        <v>2</v>
      </c>
    </row>
    <row r="785" spans="1:8" x14ac:dyDescent="0.2">
      <c r="A785" t="s">
        <v>5</v>
      </c>
      <c r="B785" t="s">
        <v>76</v>
      </c>
      <c r="C785">
        <f t="shared" si="12"/>
        <v>3500</v>
      </c>
      <c r="D785" t="s">
        <v>7</v>
      </c>
      <c r="E785">
        <v>65</v>
      </c>
      <c r="F785">
        <f>_xlfn.NUMBERVALUE(SUBSTITUTE(Table1[[#This Row],[Sqm]],".",","))</f>
        <v>65</v>
      </c>
      <c r="G785" s="6">
        <f>Table1[[#This Row],[Rent_cleaned]]/Table1[[#This Row],[Sqm_cleaned]]</f>
        <v>53.846153846153847</v>
      </c>
      <c r="H785">
        <v>2</v>
      </c>
    </row>
    <row r="786" spans="1:8" x14ac:dyDescent="0.2">
      <c r="A786" t="s">
        <v>5</v>
      </c>
      <c r="B786" t="s">
        <v>33</v>
      </c>
      <c r="C786">
        <f t="shared" si="12"/>
        <v>4500</v>
      </c>
      <c r="D786" t="s">
        <v>7</v>
      </c>
      <c r="E786">
        <v>30</v>
      </c>
      <c r="F786">
        <f>_xlfn.NUMBERVALUE(SUBSTITUTE(Table1[[#This Row],[Sqm]],".",","))</f>
        <v>30</v>
      </c>
      <c r="G786" s="6">
        <f>Table1[[#This Row],[Rent_cleaned]]/Table1[[#This Row],[Sqm_cleaned]]</f>
        <v>150</v>
      </c>
      <c r="H786">
        <v>2</v>
      </c>
    </row>
    <row r="787" spans="1:8" x14ac:dyDescent="0.2">
      <c r="A787" t="s">
        <v>5</v>
      </c>
      <c r="B787" t="s">
        <v>6</v>
      </c>
      <c r="C787">
        <f t="shared" si="12"/>
        <v>3200</v>
      </c>
      <c r="D787" t="s">
        <v>7</v>
      </c>
      <c r="E787">
        <v>48</v>
      </c>
      <c r="F787">
        <f>_xlfn.NUMBERVALUE(SUBSTITUTE(Table1[[#This Row],[Sqm]],".",","))</f>
        <v>48</v>
      </c>
      <c r="G787" s="6">
        <f>Table1[[#This Row],[Rent_cleaned]]/Table1[[#This Row],[Sqm_cleaned]]</f>
        <v>66.666666666666671</v>
      </c>
      <c r="H787">
        <v>2</v>
      </c>
    </row>
    <row r="788" spans="1:8" x14ac:dyDescent="0.2">
      <c r="A788" t="s">
        <v>5</v>
      </c>
      <c r="B788" t="s">
        <v>72</v>
      </c>
      <c r="C788">
        <f t="shared" si="12"/>
        <v>3600</v>
      </c>
      <c r="D788" t="s">
        <v>7</v>
      </c>
      <c r="E788">
        <v>62</v>
      </c>
      <c r="F788">
        <f>_xlfn.NUMBERVALUE(SUBSTITUTE(Table1[[#This Row],[Sqm]],".",","))</f>
        <v>62</v>
      </c>
      <c r="G788" s="6">
        <f>Table1[[#This Row],[Rent_cleaned]]/Table1[[#This Row],[Sqm_cleaned]]</f>
        <v>58.064516129032256</v>
      </c>
      <c r="H788">
        <v>3</v>
      </c>
    </row>
    <row r="789" spans="1:8" x14ac:dyDescent="0.2">
      <c r="A789" t="s">
        <v>5</v>
      </c>
      <c r="B789" t="s">
        <v>80</v>
      </c>
      <c r="C789">
        <f t="shared" si="12"/>
        <v>4000</v>
      </c>
      <c r="D789" t="s">
        <v>7</v>
      </c>
      <c r="E789">
        <v>66</v>
      </c>
      <c r="F789">
        <f>_xlfn.NUMBERVALUE(SUBSTITUTE(Table1[[#This Row],[Sqm]],".",","))</f>
        <v>66</v>
      </c>
      <c r="G789" s="6">
        <f>Table1[[#This Row],[Rent_cleaned]]/Table1[[#This Row],[Sqm_cleaned]]</f>
        <v>60.606060606060609</v>
      </c>
      <c r="H789">
        <v>3</v>
      </c>
    </row>
    <row r="790" spans="1:8" x14ac:dyDescent="0.2">
      <c r="A790" t="s">
        <v>5</v>
      </c>
      <c r="B790" t="s">
        <v>11</v>
      </c>
      <c r="C790">
        <f t="shared" si="12"/>
        <v>6000</v>
      </c>
      <c r="D790" t="s">
        <v>7</v>
      </c>
      <c r="E790">
        <v>45</v>
      </c>
      <c r="F790">
        <f>_xlfn.NUMBERVALUE(SUBSTITUTE(Table1[[#This Row],[Sqm]],".",","))</f>
        <v>45</v>
      </c>
      <c r="G790" s="6">
        <f>Table1[[#This Row],[Rent_cleaned]]/Table1[[#This Row],[Sqm_cleaned]]</f>
        <v>133.33333333333334</v>
      </c>
      <c r="H790">
        <v>2</v>
      </c>
    </row>
    <row r="791" spans="1:8" x14ac:dyDescent="0.2">
      <c r="A791" t="s">
        <v>5</v>
      </c>
      <c r="B791" t="s">
        <v>24</v>
      </c>
      <c r="C791">
        <f t="shared" si="12"/>
        <v>8000</v>
      </c>
      <c r="D791" t="s">
        <v>7</v>
      </c>
      <c r="E791">
        <v>117</v>
      </c>
      <c r="F791">
        <f>_xlfn.NUMBERVALUE(SUBSTITUTE(Table1[[#This Row],[Sqm]],".",","))</f>
        <v>117</v>
      </c>
      <c r="G791" s="6">
        <f>Table1[[#This Row],[Rent_cleaned]]/Table1[[#This Row],[Sqm_cleaned]]</f>
        <v>68.376068376068375</v>
      </c>
      <c r="H791">
        <v>4</v>
      </c>
    </row>
    <row r="792" spans="1:8" x14ac:dyDescent="0.2">
      <c r="A792" t="s">
        <v>5</v>
      </c>
      <c r="B792" t="s">
        <v>47</v>
      </c>
      <c r="C792">
        <f t="shared" si="12"/>
        <v>10000</v>
      </c>
      <c r="D792" t="s">
        <v>7</v>
      </c>
      <c r="E792">
        <v>118</v>
      </c>
      <c r="F792">
        <f>_xlfn.NUMBERVALUE(SUBSTITUTE(Table1[[#This Row],[Sqm]],".",","))</f>
        <v>118</v>
      </c>
      <c r="G792" s="6">
        <f>Table1[[#This Row],[Rent_cleaned]]/Table1[[#This Row],[Sqm_cleaned]]</f>
        <v>84.745762711864401</v>
      </c>
      <c r="H792">
        <v>4</v>
      </c>
    </row>
    <row r="793" spans="1:8" x14ac:dyDescent="0.2">
      <c r="A793" t="s">
        <v>5</v>
      </c>
      <c r="B793" t="s">
        <v>76</v>
      </c>
      <c r="C793">
        <f t="shared" si="12"/>
        <v>3500</v>
      </c>
      <c r="D793" t="s">
        <v>7</v>
      </c>
      <c r="E793">
        <v>36</v>
      </c>
      <c r="F793">
        <f>_xlfn.NUMBERVALUE(SUBSTITUTE(Table1[[#This Row],[Sqm]],".",","))</f>
        <v>36</v>
      </c>
      <c r="G793" s="6">
        <f>Table1[[#This Row],[Rent_cleaned]]/Table1[[#This Row],[Sqm_cleaned]]</f>
        <v>97.222222222222229</v>
      </c>
      <c r="H793">
        <v>2</v>
      </c>
    </row>
    <row r="794" spans="1:8" x14ac:dyDescent="0.2">
      <c r="A794" t="s">
        <v>5</v>
      </c>
      <c r="B794" t="s">
        <v>76</v>
      </c>
      <c r="C794">
        <f t="shared" si="12"/>
        <v>3500</v>
      </c>
      <c r="D794" t="s">
        <v>7</v>
      </c>
      <c r="E794" t="s">
        <v>165</v>
      </c>
      <c r="F794">
        <f>_xlfn.NUMBERVALUE(SUBSTITUTE(Table1[[#This Row],[Sqm]],".",","))</f>
        <v>39.799999999999997</v>
      </c>
      <c r="G794" s="6">
        <f>Table1[[#This Row],[Rent_cleaned]]/Table1[[#This Row],[Sqm_cleaned]]</f>
        <v>87.939698492462313</v>
      </c>
      <c r="H794">
        <v>2</v>
      </c>
    </row>
    <row r="795" spans="1:8" x14ac:dyDescent="0.2">
      <c r="A795" t="s">
        <v>5</v>
      </c>
      <c r="B795" t="s">
        <v>76</v>
      </c>
      <c r="C795">
        <f t="shared" si="12"/>
        <v>3500</v>
      </c>
      <c r="D795" t="s">
        <v>7</v>
      </c>
      <c r="E795">
        <v>47</v>
      </c>
      <c r="F795">
        <f>_xlfn.NUMBERVALUE(SUBSTITUTE(Table1[[#This Row],[Sqm]],".",","))</f>
        <v>47</v>
      </c>
      <c r="G795" s="6">
        <f>Table1[[#This Row],[Rent_cleaned]]/Table1[[#This Row],[Sqm_cleaned]]</f>
        <v>74.468085106382972</v>
      </c>
      <c r="H795">
        <v>2</v>
      </c>
    </row>
    <row r="796" spans="1:8" x14ac:dyDescent="0.2">
      <c r="A796" t="s">
        <v>5</v>
      </c>
      <c r="B796" t="s">
        <v>47</v>
      </c>
      <c r="C796">
        <f t="shared" si="12"/>
        <v>10000</v>
      </c>
      <c r="D796" t="s">
        <v>7</v>
      </c>
      <c r="E796">
        <v>120</v>
      </c>
      <c r="F796">
        <f>_xlfn.NUMBERVALUE(SUBSTITUTE(Table1[[#This Row],[Sqm]],".",","))</f>
        <v>120</v>
      </c>
      <c r="G796" s="6">
        <f>Table1[[#This Row],[Rent_cleaned]]/Table1[[#This Row],[Sqm_cleaned]]</f>
        <v>83.333333333333329</v>
      </c>
      <c r="H796">
        <v>3</v>
      </c>
    </row>
    <row r="797" spans="1:8" x14ac:dyDescent="0.2">
      <c r="A797" t="s">
        <v>5</v>
      </c>
      <c r="B797" t="s">
        <v>24</v>
      </c>
      <c r="C797">
        <f t="shared" si="12"/>
        <v>8000</v>
      </c>
      <c r="D797" t="s">
        <v>7</v>
      </c>
      <c r="E797">
        <v>106</v>
      </c>
      <c r="F797">
        <f>_xlfn.NUMBERVALUE(SUBSTITUTE(Table1[[#This Row],[Sqm]],".",","))</f>
        <v>106</v>
      </c>
      <c r="G797" s="6">
        <f>Table1[[#This Row],[Rent_cleaned]]/Table1[[#This Row],[Sqm_cleaned]]</f>
        <v>75.471698113207552</v>
      </c>
      <c r="H797">
        <v>3</v>
      </c>
    </row>
    <row r="798" spans="1:8" hidden="1" x14ac:dyDescent="0.2">
      <c r="A798" t="s">
        <v>5</v>
      </c>
      <c r="B798" t="s">
        <v>48</v>
      </c>
      <c r="C798">
        <f t="shared" si="12"/>
        <v>14000</v>
      </c>
      <c r="D798" t="s">
        <v>7</v>
      </c>
      <c r="E798">
        <v>163</v>
      </c>
      <c r="F798">
        <f>_xlfn.NUMBERVALUE(SUBSTITUTE(Table1[[#This Row],[Sqm]],".",","))</f>
        <v>163</v>
      </c>
      <c r="G798" s="6">
        <f>Table1[[#This Row],[Rent_cleaned]]/Table1[[#This Row],[Sqm_cleaned]]</f>
        <v>85.889570552147234</v>
      </c>
      <c r="H798">
        <v>4</v>
      </c>
    </row>
    <row r="799" spans="1:8" hidden="1" x14ac:dyDescent="0.2">
      <c r="A799" t="s">
        <v>5</v>
      </c>
      <c r="B799" t="s">
        <v>21</v>
      </c>
      <c r="C799">
        <f t="shared" si="12"/>
        <v>16000</v>
      </c>
      <c r="D799" t="s">
        <v>7</v>
      </c>
      <c r="E799">
        <v>180</v>
      </c>
      <c r="F799">
        <f>_xlfn.NUMBERVALUE(SUBSTITUTE(Table1[[#This Row],[Sqm]],".",","))</f>
        <v>180</v>
      </c>
      <c r="G799" s="6">
        <f>Table1[[#This Row],[Rent_cleaned]]/Table1[[#This Row],[Sqm_cleaned]]</f>
        <v>88.888888888888886</v>
      </c>
      <c r="H799">
        <v>4</v>
      </c>
    </row>
    <row r="800" spans="1:8" hidden="1" x14ac:dyDescent="0.2">
      <c r="A800" t="s">
        <v>5</v>
      </c>
      <c r="B800" t="s">
        <v>99</v>
      </c>
      <c r="C800">
        <f t="shared" si="12"/>
        <v>10500</v>
      </c>
      <c r="D800" t="s">
        <v>7</v>
      </c>
      <c r="E800">
        <v>140</v>
      </c>
      <c r="F800">
        <f>_xlfn.NUMBERVALUE(SUBSTITUTE(Table1[[#This Row],[Sqm]],".",","))</f>
        <v>140</v>
      </c>
      <c r="G800" s="6">
        <f>Table1[[#This Row],[Rent_cleaned]]/Table1[[#This Row],[Sqm_cleaned]]</f>
        <v>75</v>
      </c>
      <c r="H800">
        <v>4</v>
      </c>
    </row>
    <row r="801" spans="1:8" x14ac:dyDescent="0.2">
      <c r="A801" t="s">
        <v>5</v>
      </c>
      <c r="B801" t="s">
        <v>24</v>
      </c>
      <c r="C801">
        <f t="shared" si="12"/>
        <v>8000</v>
      </c>
      <c r="D801" t="s">
        <v>7</v>
      </c>
      <c r="E801">
        <v>68</v>
      </c>
      <c r="F801">
        <f>_xlfn.NUMBERVALUE(SUBSTITUTE(Table1[[#This Row],[Sqm]],".",","))</f>
        <v>68</v>
      </c>
      <c r="G801" s="6">
        <f>Table1[[#This Row],[Rent_cleaned]]/Table1[[#This Row],[Sqm_cleaned]]</f>
        <v>117.64705882352941</v>
      </c>
      <c r="H801">
        <v>3</v>
      </c>
    </row>
    <row r="802" spans="1:8" x14ac:dyDescent="0.2">
      <c r="A802" t="s">
        <v>5</v>
      </c>
      <c r="B802" t="s">
        <v>6</v>
      </c>
      <c r="C802">
        <f t="shared" si="12"/>
        <v>3200</v>
      </c>
      <c r="D802" t="s">
        <v>7</v>
      </c>
      <c r="E802">
        <v>40</v>
      </c>
      <c r="F802">
        <f>_xlfn.NUMBERVALUE(SUBSTITUTE(Table1[[#This Row],[Sqm]],".",","))</f>
        <v>40</v>
      </c>
      <c r="G802" s="6">
        <f>Table1[[#This Row],[Rent_cleaned]]/Table1[[#This Row],[Sqm_cleaned]]</f>
        <v>80</v>
      </c>
      <c r="H802">
        <v>2</v>
      </c>
    </row>
    <row r="803" spans="1:8" x14ac:dyDescent="0.2">
      <c r="A803" t="s">
        <v>5</v>
      </c>
      <c r="B803" t="s">
        <v>11</v>
      </c>
      <c r="C803">
        <f t="shared" si="12"/>
        <v>6000</v>
      </c>
      <c r="D803" t="s">
        <v>7</v>
      </c>
      <c r="E803">
        <v>120</v>
      </c>
      <c r="F803">
        <f>_xlfn.NUMBERVALUE(SUBSTITUTE(Table1[[#This Row],[Sqm]],".",","))</f>
        <v>120</v>
      </c>
      <c r="G803" s="6">
        <f>Table1[[#This Row],[Rent_cleaned]]/Table1[[#This Row],[Sqm_cleaned]]</f>
        <v>50</v>
      </c>
      <c r="H803">
        <v>4</v>
      </c>
    </row>
    <row r="804" spans="1:8" x14ac:dyDescent="0.2">
      <c r="A804" t="s">
        <v>5</v>
      </c>
      <c r="B804" t="s">
        <v>139</v>
      </c>
      <c r="C804">
        <f t="shared" si="12"/>
        <v>3800</v>
      </c>
      <c r="D804" t="s">
        <v>7</v>
      </c>
      <c r="E804">
        <v>45</v>
      </c>
      <c r="F804">
        <f>_xlfn.NUMBERVALUE(SUBSTITUTE(Table1[[#This Row],[Sqm]],".",","))</f>
        <v>45</v>
      </c>
      <c r="G804" s="6">
        <f>Table1[[#This Row],[Rent_cleaned]]/Table1[[#This Row],[Sqm_cleaned]]</f>
        <v>84.444444444444443</v>
      </c>
      <c r="H804">
        <v>2</v>
      </c>
    </row>
    <row r="805" spans="1:8" x14ac:dyDescent="0.2">
      <c r="A805" t="s">
        <v>5</v>
      </c>
      <c r="B805" t="s">
        <v>142</v>
      </c>
      <c r="C805">
        <f t="shared" si="12"/>
        <v>2900</v>
      </c>
      <c r="D805" t="s">
        <v>7</v>
      </c>
      <c r="E805" t="s">
        <v>167</v>
      </c>
      <c r="F805">
        <f>_xlfn.NUMBERVALUE(SUBSTITUTE(Table1[[#This Row],[Sqm]],".",","))</f>
        <v>46.4</v>
      </c>
      <c r="G805" s="6">
        <f>Table1[[#This Row],[Rent_cleaned]]/Table1[[#This Row],[Sqm_cleaned]]</f>
        <v>62.5</v>
      </c>
      <c r="H805">
        <v>2</v>
      </c>
    </row>
    <row r="806" spans="1:8" x14ac:dyDescent="0.2">
      <c r="A806" t="s">
        <v>5</v>
      </c>
      <c r="B806" t="s">
        <v>11</v>
      </c>
      <c r="C806">
        <f t="shared" si="12"/>
        <v>6000</v>
      </c>
      <c r="D806" t="s">
        <v>7</v>
      </c>
      <c r="E806" t="s">
        <v>168</v>
      </c>
      <c r="F806">
        <f>_xlfn.NUMBERVALUE(SUBSTITUTE(Table1[[#This Row],[Sqm]],".",","))</f>
        <v>104.8</v>
      </c>
      <c r="G806" s="6">
        <f>Table1[[#This Row],[Rent_cleaned]]/Table1[[#This Row],[Sqm_cleaned]]</f>
        <v>57.251908396946568</v>
      </c>
      <c r="H806">
        <v>3</v>
      </c>
    </row>
    <row r="807" spans="1:8" x14ac:dyDescent="0.2">
      <c r="A807" t="s">
        <v>5</v>
      </c>
      <c r="B807" t="s">
        <v>33</v>
      </c>
      <c r="C807">
        <f t="shared" si="12"/>
        <v>4500</v>
      </c>
      <c r="D807" t="s">
        <v>7</v>
      </c>
      <c r="E807" t="s">
        <v>169</v>
      </c>
      <c r="F807">
        <f>_xlfn.NUMBERVALUE(SUBSTITUTE(Table1[[#This Row],[Sqm]],".",","))</f>
        <v>73.680000000000007</v>
      </c>
      <c r="G807" s="6">
        <f>Table1[[#This Row],[Rent_cleaned]]/Table1[[#This Row],[Sqm_cleaned]]</f>
        <v>61.074918566775239</v>
      </c>
      <c r="H807">
        <v>2</v>
      </c>
    </row>
    <row r="808" spans="1:8" x14ac:dyDescent="0.2">
      <c r="A808" t="s">
        <v>5</v>
      </c>
      <c r="B808" t="s">
        <v>74</v>
      </c>
      <c r="C808">
        <f t="shared" si="12"/>
        <v>4200</v>
      </c>
      <c r="D808" t="s">
        <v>7</v>
      </c>
      <c r="E808">
        <v>100</v>
      </c>
      <c r="F808">
        <f>_xlfn.NUMBERVALUE(SUBSTITUTE(Table1[[#This Row],[Sqm]],".",","))</f>
        <v>100</v>
      </c>
      <c r="G808" s="6">
        <f>Table1[[#This Row],[Rent_cleaned]]/Table1[[#This Row],[Sqm_cleaned]]</f>
        <v>42</v>
      </c>
      <c r="H808">
        <v>3</v>
      </c>
    </row>
    <row r="809" spans="1:8" hidden="1" x14ac:dyDescent="0.2">
      <c r="A809" t="s">
        <v>5</v>
      </c>
      <c r="B809" t="s">
        <v>22</v>
      </c>
      <c r="C809">
        <f t="shared" si="12"/>
        <v>15900</v>
      </c>
      <c r="D809" t="s">
        <v>7</v>
      </c>
      <c r="E809" t="s">
        <v>170</v>
      </c>
      <c r="F809">
        <f>_xlfn.NUMBERVALUE(SUBSTITUTE(Table1[[#This Row],[Sqm]],".",","))</f>
        <v>197.4</v>
      </c>
      <c r="G809" s="6">
        <f>Table1[[#This Row],[Rent_cleaned]]/Table1[[#This Row],[Sqm_cleaned]]</f>
        <v>80.547112462006083</v>
      </c>
      <c r="H809">
        <v>4</v>
      </c>
    </row>
    <row r="810" spans="1:8" x14ac:dyDescent="0.2">
      <c r="A810" t="s">
        <v>5</v>
      </c>
      <c r="B810" t="s">
        <v>129</v>
      </c>
      <c r="C810">
        <f t="shared" si="12"/>
        <v>3700</v>
      </c>
      <c r="D810" t="s">
        <v>7</v>
      </c>
      <c r="E810">
        <v>46</v>
      </c>
      <c r="F810">
        <f>_xlfn.NUMBERVALUE(SUBSTITUTE(Table1[[#This Row],[Sqm]],".",","))</f>
        <v>46</v>
      </c>
      <c r="G810" s="6">
        <f>Table1[[#This Row],[Rent_cleaned]]/Table1[[#This Row],[Sqm_cleaned]]</f>
        <v>80.434782608695656</v>
      </c>
      <c r="H810">
        <v>2</v>
      </c>
    </row>
    <row r="811" spans="1:8" x14ac:dyDescent="0.2">
      <c r="A811" t="s">
        <v>5</v>
      </c>
      <c r="B811" t="s">
        <v>85</v>
      </c>
      <c r="C811">
        <f t="shared" si="12"/>
        <v>3300</v>
      </c>
      <c r="D811" t="s">
        <v>7</v>
      </c>
      <c r="E811">
        <v>49</v>
      </c>
      <c r="F811">
        <f>_xlfn.NUMBERVALUE(SUBSTITUTE(Table1[[#This Row],[Sqm]],".",","))</f>
        <v>49</v>
      </c>
      <c r="G811" s="6">
        <f>Table1[[#This Row],[Rent_cleaned]]/Table1[[#This Row],[Sqm_cleaned]]</f>
        <v>67.34693877551021</v>
      </c>
      <c r="H811">
        <v>3</v>
      </c>
    </row>
    <row r="812" spans="1:8" x14ac:dyDescent="0.2">
      <c r="A812" t="s">
        <v>5</v>
      </c>
      <c r="B812" t="s">
        <v>76</v>
      </c>
      <c r="C812">
        <f t="shared" si="12"/>
        <v>3500</v>
      </c>
      <c r="D812" t="s">
        <v>7</v>
      </c>
      <c r="E812">
        <v>42</v>
      </c>
      <c r="F812">
        <f>_xlfn.NUMBERVALUE(SUBSTITUTE(Table1[[#This Row],[Sqm]],".",","))</f>
        <v>42</v>
      </c>
      <c r="G812" s="6">
        <f>Table1[[#This Row],[Rent_cleaned]]/Table1[[#This Row],[Sqm_cleaned]]</f>
        <v>83.333333333333329</v>
      </c>
      <c r="H812">
        <v>2</v>
      </c>
    </row>
    <row r="813" spans="1:8" x14ac:dyDescent="0.2">
      <c r="A813" t="s">
        <v>5</v>
      </c>
      <c r="B813" t="s">
        <v>66</v>
      </c>
      <c r="C813">
        <f t="shared" si="12"/>
        <v>2700</v>
      </c>
      <c r="D813" t="s">
        <v>7</v>
      </c>
      <c r="E813">
        <v>33</v>
      </c>
      <c r="F813">
        <f>_xlfn.NUMBERVALUE(SUBSTITUTE(Table1[[#This Row],[Sqm]],".",","))</f>
        <v>33</v>
      </c>
      <c r="G813" s="6">
        <f>Table1[[#This Row],[Rent_cleaned]]/Table1[[#This Row],[Sqm_cleaned]]</f>
        <v>81.818181818181813</v>
      </c>
      <c r="H813">
        <v>2</v>
      </c>
    </row>
    <row r="814" spans="1:8" x14ac:dyDescent="0.2">
      <c r="A814" t="s">
        <v>5</v>
      </c>
      <c r="B814" t="s">
        <v>66</v>
      </c>
      <c r="C814">
        <f t="shared" si="12"/>
        <v>2700</v>
      </c>
      <c r="D814" t="s">
        <v>7</v>
      </c>
      <c r="E814">
        <v>38</v>
      </c>
      <c r="F814">
        <f>_xlfn.NUMBERVALUE(SUBSTITUTE(Table1[[#This Row],[Sqm]],".",","))</f>
        <v>38</v>
      </c>
      <c r="G814" s="6">
        <f>Table1[[#This Row],[Rent_cleaned]]/Table1[[#This Row],[Sqm_cleaned]]</f>
        <v>71.05263157894737</v>
      </c>
      <c r="H814">
        <v>2</v>
      </c>
    </row>
    <row r="815" spans="1:8" x14ac:dyDescent="0.2">
      <c r="A815" t="s">
        <v>5</v>
      </c>
      <c r="B815" t="s">
        <v>43</v>
      </c>
      <c r="C815">
        <f t="shared" si="12"/>
        <v>5500</v>
      </c>
      <c r="D815" t="s">
        <v>7</v>
      </c>
      <c r="E815">
        <v>75</v>
      </c>
      <c r="F815">
        <f>_xlfn.NUMBERVALUE(SUBSTITUTE(Table1[[#This Row],[Sqm]],".",","))</f>
        <v>75</v>
      </c>
      <c r="G815" s="6">
        <f>Table1[[#This Row],[Rent_cleaned]]/Table1[[#This Row],[Sqm_cleaned]]</f>
        <v>73.333333333333329</v>
      </c>
      <c r="H815">
        <v>3</v>
      </c>
    </row>
    <row r="816" spans="1:8" x14ac:dyDescent="0.2">
      <c r="A816" t="s">
        <v>5</v>
      </c>
      <c r="B816" t="s">
        <v>160</v>
      </c>
      <c r="C816">
        <f t="shared" si="12"/>
        <v>1700</v>
      </c>
      <c r="D816" t="s">
        <v>7</v>
      </c>
      <c r="E816">
        <v>25</v>
      </c>
      <c r="F816">
        <f>_xlfn.NUMBERVALUE(SUBSTITUTE(Table1[[#This Row],[Sqm]],".",","))</f>
        <v>25</v>
      </c>
      <c r="G816" s="6">
        <f>Table1[[#This Row],[Rent_cleaned]]/Table1[[#This Row],[Sqm_cleaned]]</f>
        <v>68</v>
      </c>
      <c r="H816">
        <v>1</v>
      </c>
    </row>
    <row r="817" spans="1:8" x14ac:dyDescent="0.2">
      <c r="A817" t="s">
        <v>5</v>
      </c>
      <c r="B817" t="s">
        <v>80</v>
      </c>
      <c r="C817">
        <f t="shared" si="12"/>
        <v>4000</v>
      </c>
      <c r="D817" t="s">
        <v>7</v>
      </c>
      <c r="E817">
        <v>48</v>
      </c>
      <c r="F817">
        <f>_xlfn.NUMBERVALUE(SUBSTITUTE(Table1[[#This Row],[Sqm]],".",","))</f>
        <v>48</v>
      </c>
      <c r="G817" s="6">
        <f>Table1[[#This Row],[Rent_cleaned]]/Table1[[#This Row],[Sqm_cleaned]]</f>
        <v>83.333333333333329</v>
      </c>
      <c r="H817">
        <v>2</v>
      </c>
    </row>
    <row r="818" spans="1:8" x14ac:dyDescent="0.2">
      <c r="A818" t="s">
        <v>5</v>
      </c>
      <c r="B818" t="s">
        <v>72</v>
      </c>
      <c r="C818">
        <f t="shared" si="12"/>
        <v>3600</v>
      </c>
      <c r="D818" t="s">
        <v>7</v>
      </c>
      <c r="E818">
        <v>80</v>
      </c>
      <c r="F818">
        <f>_xlfn.NUMBERVALUE(SUBSTITUTE(Table1[[#This Row],[Sqm]],".",","))</f>
        <v>80</v>
      </c>
      <c r="G818" s="6">
        <f>Table1[[#This Row],[Rent_cleaned]]/Table1[[#This Row],[Sqm_cleaned]]</f>
        <v>45</v>
      </c>
      <c r="H818">
        <v>3</v>
      </c>
    </row>
    <row r="819" spans="1:8" x14ac:dyDescent="0.2">
      <c r="A819" t="s">
        <v>5</v>
      </c>
      <c r="B819" t="s">
        <v>75</v>
      </c>
      <c r="C819">
        <f t="shared" si="12"/>
        <v>3000</v>
      </c>
      <c r="D819" t="s">
        <v>7</v>
      </c>
      <c r="E819">
        <v>38</v>
      </c>
      <c r="F819">
        <f>_xlfn.NUMBERVALUE(SUBSTITUTE(Table1[[#This Row],[Sqm]],".",","))</f>
        <v>38</v>
      </c>
      <c r="G819" s="6">
        <f>Table1[[#This Row],[Rent_cleaned]]/Table1[[#This Row],[Sqm_cleaned]]</f>
        <v>78.94736842105263</v>
      </c>
      <c r="H819">
        <v>2</v>
      </c>
    </row>
    <row r="820" spans="1:8" x14ac:dyDescent="0.2">
      <c r="A820" t="s">
        <v>5</v>
      </c>
      <c r="B820" t="s">
        <v>50</v>
      </c>
      <c r="C820">
        <f t="shared" si="12"/>
        <v>9000</v>
      </c>
      <c r="D820" t="s">
        <v>7</v>
      </c>
      <c r="E820" t="s">
        <v>176</v>
      </c>
      <c r="F820">
        <f>_xlfn.NUMBERVALUE(SUBSTITUTE(Table1[[#This Row],[Sqm]],".",","))</f>
        <v>108.19</v>
      </c>
      <c r="G820" s="6">
        <f>Table1[[#This Row],[Rent_cleaned]]/Table1[[#This Row],[Sqm_cleaned]]</f>
        <v>83.18698585821241</v>
      </c>
      <c r="H820">
        <v>4</v>
      </c>
    </row>
    <row r="821" spans="1:8" x14ac:dyDescent="0.2">
      <c r="A821" t="s">
        <v>5</v>
      </c>
      <c r="B821" t="s">
        <v>106</v>
      </c>
      <c r="C821">
        <f t="shared" si="12"/>
        <v>7000</v>
      </c>
      <c r="D821" t="s">
        <v>7</v>
      </c>
      <c r="E821" t="s">
        <v>177</v>
      </c>
      <c r="F821">
        <f>_xlfn.NUMBERVALUE(SUBSTITUTE(Table1[[#This Row],[Sqm]],".",","))</f>
        <v>94.3</v>
      </c>
      <c r="G821" s="6">
        <f>Table1[[#This Row],[Rent_cleaned]]/Table1[[#This Row],[Sqm_cleaned]]</f>
        <v>74.231177094379646</v>
      </c>
      <c r="H821">
        <v>3</v>
      </c>
    </row>
    <row r="822" spans="1:8" x14ac:dyDescent="0.2">
      <c r="A822" t="s">
        <v>5</v>
      </c>
      <c r="B822" t="s">
        <v>82</v>
      </c>
      <c r="C822">
        <f t="shared" si="12"/>
        <v>2500</v>
      </c>
      <c r="D822" t="s">
        <v>7</v>
      </c>
      <c r="E822">
        <v>39</v>
      </c>
      <c r="F822">
        <f>_xlfn.NUMBERVALUE(SUBSTITUTE(Table1[[#This Row],[Sqm]],".",","))</f>
        <v>39</v>
      </c>
      <c r="G822" s="6">
        <f>Table1[[#This Row],[Rent_cleaned]]/Table1[[#This Row],[Sqm_cleaned]]</f>
        <v>64.102564102564102</v>
      </c>
      <c r="H822">
        <v>1</v>
      </c>
    </row>
    <row r="823" spans="1:8" x14ac:dyDescent="0.2">
      <c r="A823" t="s">
        <v>5</v>
      </c>
      <c r="B823" t="s">
        <v>43</v>
      </c>
      <c r="C823">
        <f t="shared" si="12"/>
        <v>5500</v>
      </c>
      <c r="D823" t="s">
        <v>7</v>
      </c>
      <c r="E823">
        <v>68</v>
      </c>
      <c r="F823">
        <f>_xlfn.NUMBERVALUE(SUBSTITUTE(Table1[[#This Row],[Sqm]],".",","))</f>
        <v>68</v>
      </c>
      <c r="G823" s="6">
        <f>Table1[[#This Row],[Rent_cleaned]]/Table1[[#This Row],[Sqm_cleaned]]</f>
        <v>80.882352941176464</v>
      </c>
      <c r="H823">
        <v>2</v>
      </c>
    </row>
    <row r="824" spans="1:8" x14ac:dyDescent="0.2">
      <c r="A824" t="s">
        <v>5</v>
      </c>
      <c r="B824" t="s">
        <v>33</v>
      </c>
      <c r="C824">
        <f t="shared" si="12"/>
        <v>4500</v>
      </c>
      <c r="D824" t="s">
        <v>7</v>
      </c>
      <c r="E824">
        <v>37</v>
      </c>
      <c r="F824">
        <f>_xlfn.NUMBERVALUE(SUBSTITUTE(Table1[[#This Row],[Sqm]],".",","))</f>
        <v>37</v>
      </c>
      <c r="G824" s="6">
        <f>Table1[[#This Row],[Rent_cleaned]]/Table1[[#This Row],[Sqm_cleaned]]</f>
        <v>121.62162162162163</v>
      </c>
      <c r="H824">
        <v>2</v>
      </c>
    </row>
    <row r="825" spans="1:8" x14ac:dyDescent="0.2">
      <c r="A825" t="s">
        <v>5</v>
      </c>
      <c r="B825" t="s">
        <v>76</v>
      </c>
      <c r="C825">
        <f t="shared" si="12"/>
        <v>3500</v>
      </c>
      <c r="D825" t="s">
        <v>7</v>
      </c>
      <c r="E825">
        <v>50</v>
      </c>
      <c r="F825">
        <f>_xlfn.NUMBERVALUE(SUBSTITUTE(Table1[[#This Row],[Sqm]],".",","))</f>
        <v>50</v>
      </c>
      <c r="G825" s="6">
        <f>Table1[[#This Row],[Rent_cleaned]]/Table1[[#This Row],[Sqm_cleaned]]</f>
        <v>70</v>
      </c>
      <c r="H825">
        <v>2</v>
      </c>
    </row>
    <row r="826" spans="1:8" x14ac:dyDescent="0.2">
      <c r="A826" t="s">
        <v>5</v>
      </c>
      <c r="B826" t="s">
        <v>75</v>
      </c>
      <c r="C826">
        <f t="shared" si="12"/>
        <v>3000</v>
      </c>
      <c r="D826" t="s">
        <v>7</v>
      </c>
      <c r="E826">
        <v>46</v>
      </c>
      <c r="F826">
        <f>_xlfn.NUMBERVALUE(SUBSTITUTE(Table1[[#This Row],[Sqm]],".",","))</f>
        <v>46</v>
      </c>
      <c r="G826" s="6">
        <f>Table1[[#This Row],[Rent_cleaned]]/Table1[[#This Row],[Sqm_cleaned]]</f>
        <v>65.217391304347828</v>
      </c>
      <c r="H826">
        <v>2</v>
      </c>
    </row>
    <row r="827" spans="1:8" x14ac:dyDescent="0.2">
      <c r="A827" t="s">
        <v>5</v>
      </c>
      <c r="B827" t="s">
        <v>75</v>
      </c>
      <c r="C827">
        <f t="shared" si="12"/>
        <v>3000</v>
      </c>
      <c r="D827" t="s">
        <v>7</v>
      </c>
      <c r="E827">
        <v>29</v>
      </c>
      <c r="F827">
        <f>_xlfn.NUMBERVALUE(SUBSTITUTE(Table1[[#This Row],[Sqm]],".",","))</f>
        <v>29</v>
      </c>
      <c r="G827" s="6">
        <f>Table1[[#This Row],[Rent_cleaned]]/Table1[[#This Row],[Sqm_cleaned]]</f>
        <v>103.44827586206897</v>
      </c>
      <c r="H827">
        <v>1</v>
      </c>
    </row>
    <row r="828" spans="1:8" hidden="1" x14ac:dyDescent="0.2">
      <c r="A828" t="s">
        <v>5</v>
      </c>
      <c r="B828" t="s">
        <v>46</v>
      </c>
      <c r="C828">
        <f t="shared" si="12"/>
        <v>13000</v>
      </c>
      <c r="D828" t="s">
        <v>7</v>
      </c>
      <c r="E828">
        <v>140</v>
      </c>
      <c r="F828">
        <f>_xlfn.NUMBERVALUE(SUBSTITUTE(Table1[[#This Row],[Sqm]],".",","))</f>
        <v>140</v>
      </c>
      <c r="G828" s="6">
        <f>Table1[[#This Row],[Rent_cleaned]]/Table1[[#This Row],[Sqm_cleaned]]</f>
        <v>92.857142857142861</v>
      </c>
      <c r="H828">
        <v>4</v>
      </c>
    </row>
    <row r="829" spans="1:8" x14ac:dyDescent="0.2">
      <c r="A829" t="s">
        <v>5</v>
      </c>
      <c r="B829" t="s">
        <v>80</v>
      </c>
      <c r="C829">
        <f t="shared" si="12"/>
        <v>4000</v>
      </c>
      <c r="D829" t="s">
        <v>7</v>
      </c>
      <c r="E829">
        <v>42</v>
      </c>
      <c r="F829">
        <f>_xlfn.NUMBERVALUE(SUBSTITUTE(Table1[[#This Row],[Sqm]],".",","))</f>
        <v>42</v>
      </c>
      <c r="G829" s="6">
        <f>Table1[[#This Row],[Rent_cleaned]]/Table1[[#This Row],[Sqm_cleaned]]</f>
        <v>95.238095238095241</v>
      </c>
      <c r="H829">
        <v>1</v>
      </c>
    </row>
    <row r="830" spans="1:8" x14ac:dyDescent="0.2">
      <c r="A830" t="s">
        <v>5</v>
      </c>
      <c r="B830" t="s">
        <v>45</v>
      </c>
      <c r="C830">
        <f t="shared" si="12"/>
        <v>5800</v>
      </c>
      <c r="D830" t="s">
        <v>7</v>
      </c>
      <c r="E830">
        <v>65</v>
      </c>
      <c r="F830">
        <f>_xlfn.NUMBERVALUE(SUBSTITUTE(Table1[[#This Row],[Sqm]],".",","))</f>
        <v>65</v>
      </c>
      <c r="G830" s="6">
        <f>Table1[[#This Row],[Rent_cleaned]]/Table1[[#This Row],[Sqm_cleaned]]</f>
        <v>89.230769230769226</v>
      </c>
      <c r="H830">
        <v>3</v>
      </c>
    </row>
    <row r="831" spans="1:8" x14ac:dyDescent="0.2">
      <c r="A831" t="s">
        <v>5</v>
      </c>
      <c r="B831" t="s">
        <v>28</v>
      </c>
      <c r="C831">
        <f t="shared" si="12"/>
        <v>9700</v>
      </c>
      <c r="D831" t="s">
        <v>7</v>
      </c>
      <c r="E831">
        <v>93</v>
      </c>
      <c r="F831">
        <f>_xlfn.NUMBERVALUE(SUBSTITUTE(Table1[[#This Row],[Sqm]],".",","))</f>
        <v>93</v>
      </c>
      <c r="G831" s="6">
        <f>Table1[[#This Row],[Rent_cleaned]]/Table1[[#This Row],[Sqm_cleaned]]</f>
        <v>104.3010752688172</v>
      </c>
      <c r="H831">
        <v>3</v>
      </c>
    </row>
    <row r="832" spans="1:8" x14ac:dyDescent="0.2">
      <c r="A832" t="s">
        <v>5</v>
      </c>
      <c r="B832" t="s">
        <v>110</v>
      </c>
      <c r="C832">
        <f t="shared" si="12"/>
        <v>4600</v>
      </c>
      <c r="D832" t="s">
        <v>7</v>
      </c>
      <c r="E832">
        <v>65</v>
      </c>
      <c r="F832">
        <f>_xlfn.NUMBERVALUE(SUBSTITUTE(Table1[[#This Row],[Sqm]],".",","))</f>
        <v>65</v>
      </c>
      <c r="G832" s="6">
        <f>Table1[[#This Row],[Rent_cleaned]]/Table1[[#This Row],[Sqm_cleaned]]</f>
        <v>70.769230769230774</v>
      </c>
      <c r="H832">
        <v>3</v>
      </c>
    </row>
    <row r="833" spans="1:8" x14ac:dyDescent="0.2">
      <c r="A833" t="s">
        <v>5</v>
      </c>
      <c r="B833" t="s">
        <v>47</v>
      </c>
      <c r="C833">
        <f t="shared" si="12"/>
        <v>10000</v>
      </c>
      <c r="D833" t="s">
        <v>7</v>
      </c>
      <c r="E833">
        <v>115</v>
      </c>
      <c r="F833">
        <f>_xlfn.NUMBERVALUE(SUBSTITUTE(Table1[[#This Row],[Sqm]],".",","))</f>
        <v>115</v>
      </c>
      <c r="G833" s="6">
        <f>Table1[[#This Row],[Rent_cleaned]]/Table1[[#This Row],[Sqm_cleaned]]</f>
        <v>86.956521739130437</v>
      </c>
      <c r="H833">
        <v>4</v>
      </c>
    </row>
    <row r="834" spans="1:8" x14ac:dyDescent="0.2">
      <c r="A834" t="s">
        <v>5</v>
      </c>
      <c r="B834" t="s">
        <v>24</v>
      </c>
      <c r="C834">
        <f t="shared" ref="C834:C897" si="13">_xlfn.NUMBERVALUE(MID(B834,2,LEN(B834)-2))</f>
        <v>8000</v>
      </c>
      <c r="D834" t="s">
        <v>7</v>
      </c>
      <c r="E834">
        <v>81</v>
      </c>
      <c r="F834">
        <f>_xlfn.NUMBERVALUE(SUBSTITUTE(Table1[[#This Row],[Sqm]],".",","))</f>
        <v>81</v>
      </c>
      <c r="G834" s="6">
        <f>Table1[[#This Row],[Rent_cleaned]]/Table1[[#This Row],[Sqm_cleaned]]</f>
        <v>98.76543209876543</v>
      </c>
      <c r="H834">
        <v>3</v>
      </c>
    </row>
    <row r="835" spans="1:8" x14ac:dyDescent="0.2">
      <c r="A835" t="s">
        <v>5</v>
      </c>
      <c r="B835" t="s">
        <v>179</v>
      </c>
      <c r="C835">
        <f t="shared" si="13"/>
        <v>8600</v>
      </c>
      <c r="D835" t="s">
        <v>7</v>
      </c>
      <c r="E835">
        <v>78</v>
      </c>
      <c r="F835">
        <f>_xlfn.NUMBERVALUE(SUBSTITUTE(Table1[[#This Row],[Sqm]],".",","))</f>
        <v>78</v>
      </c>
      <c r="G835" s="6">
        <f>Table1[[#This Row],[Rent_cleaned]]/Table1[[#This Row],[Sqm_cleaned]]</f>
        <v>110.25641025641026</v>
      </c>
      <c r="H835">
        <v>3</v>
      </c>
    </row>
    <row r="836" spans="1:8" x14ac:dyDescent="0.2">
      <c r="A836" t="s">
        <v>5</v>
      </c>
      <c r="B836" t="s">
        <v>43</v>
      </c>
      <c r="C836">
        <f t="shared" si="13"/>
        <v>5500</v>
      </c>
      <c r="D836" t="s">
        <v>7</v>
      </c>
      <c r="E836">
        <v>100</v>
      </c>
      <c r="F836">
        <f>_xlfn.NUMBERVALUE(SUBSTITUTE(Table1[[#This Row],[Sqm]],".",","))</f>
        <v>100</v>
      </c>
      <c r="G836" s="6">
        <f>Table1[[#This Row],[Rent_cleaned]]/Table1[[#This Row],[Sqm_cleaned]]</f>
        <v>55</v>
      </c>
      <c r="H836">
        <v>4</v>
      </c>
    </row>
    <row r="837" spans="1:8" x14ac:dyDescent="0.2">
      <c r="A837" t="s">
        <v>5</v>
      </c>
      <c r="B837" t="s">
        <v>76</v>
      </c>
      <c r="C837">
        <f t="shared" si="13"/>
        <v>3500</v>
      </c>
      <c r="D837" t="s">
        <v>7</v>
      </c>
      <c r="E837">
        <v>64</v>
      </c>
      <c r="F837">
        <f>_xlfn.NUMBERVALUE(SUBSTITUTE(Table1[[#This Row],[Sqm]],".",","))</f>
        <v>64</v>
      </c>
      <c r="G837" s="6">
        <f>Table1[[#This Row],[Rent_cleaned]]/Table1[[#This Row],[Sqm_cleaned]]</f>
        <v>54.6875</v>
      </c>
      <c r="H837">
        <v>3</v>
      </c>
    </row>
    <row r="838" spans="1:8" x14ac:dyDescent="0.2">
      <c r="A838" t="s">
        <v>5</v>
      </c>
      <c r="B838" t="s">
        <v>74</v>
      </c>
      <c r="C838">
        <f t="shared" si="13"/>
        <v>4200</v>
      </c>
      <c r="D838" t="s">
        <v>7</v>
      </c>
      <c r="E838">
        <v>74</v>
      </c>
      <c r="F838">
        <f>_xlfn.NUMBERVALUE(SUBSTITUTE(Table1[[#This Row],[Sqm]],".",","))</f>
        <v>74</v>
      </c>
      <c r="G838" s="6">
        <f>Table1[[#This Row],[Rent_cleaned]]/Table1[[#This Row],[Sqm_cleaned]]</f>
        <v>56.756756756756758</v>
      </c>
      <c r="H838">
        <v>3</v>
      </c>
    </row>
    <row r="839" spans="1:8" x14ac:dyDescent="0.2">
      <c r="A839" t="s">
        <v>5</v>
      </c>
      <c r="B839" t="s">
        <v>71</v>
      </c>
      <c r="C839">
        <f t="shared" si="13"/>
        <v>2800</v>
      </c>
      <c r="D839" t="s">
        <v>7</v>
      </c>
      <c r="E839">
        <v>57</v>
      </c>
      <c r="F839">
        <f>_xlfn.NUMBERVALUE(SUBSTITUTE(Table1[[#This Row],[Sqm]],".",","))</f>
        <v>57</v>
      </c>
      <c r="G839" s="6">
        <f>Table1[[#This Row],[Rent_cleaned]]/Table1[[#This Row],[Sqm_cleaned]]</f>
        <v>49.122807017543863</v>
      </c>
      <c r="H839">
        <v>2</v>
      </c>
    </row>
    <row r="840" spans="1:8" x14ac:dyDescent="0.2">
      <c r="A840" t="s">
        <v>5</v>
      </c>
      <c r="B840" t="s">
        <v>182</v>
      </c>
      <c r="C840">
        <f t="shared" si="13"/>
        <v>2190</v>
      </c>
      <c r="D840" t="s">
        <v>7</v>
      </c>
      <c r="E840">
        <v>52</v>
      </c>
      <c r="F840">
        <f>_xlfn.NUMBERVALUE(SUBSTITUTE(Table1[[#This Row],[Sqm]],".",","))</f>
        <v>52</v>
      </c>
      <c r="G840" s="6">
        <f>Table1[[#This Row],[Rent_cleaned]]/Table1[[#This Row],[Sqm_cleaned]]</f>
        <v>42.115384615384613</v>
      </c>
      <c r="H840">
        <v>2</v>
      </c>
    </row>
    <row r="841" spans="1:8" x14ac:dyDescent="0.2">
      <c r="A841" t="s">
        <v>5</v>
      </c>
      <c r="B841" t="s">
        <v>76</v>
      </c>
      <c r="C841">
        <f t="shared" si="13"/>
        <v>3500</v>
      </c>
      <c r="D841" t="s">
        <v>7</v>
      </c>
      <c r="E841" t="s">
        <v>184</v>
      </c>
      <c r="F841">
        <f>_xlfn.NUMBERVALUE(SUBSTITUTE(Table1[[#This Row],[Sqm]],".",","))</f>
        <v>45.6</v>
      </c>
      <c r="G841" s="6">
        <f>Table1[[#This Row],[Rent_cleaned]]/Table1[[#This Row],[Sqm_cleaned]]</f>
        <v>76.754385964912274</v>
      </c>
      <c r="H841">
        <v>2</v>
      </c>
    </row>
    <row r="842" spans="1:8" x14ac:dyDescent="0.2">
      <c r="A842" t="s">
        <v>5</v>
      </c>
      <c r="B842" t="s">
        <v>50</v>
      </c>
      <c r="C842">
        <f t="shared" si="13"/>
        <v>9000</v>
      </c>
      <c r="D842" t="s">
        <v>7</v>
      </c>
      <c r="E842">
        <v>115</v>
      </c>
      <c r="F842">
        <f>_xlfn.NUMBERVALUE(SUBSTITUTE(Table1[[#This Row],[Sqm]],".",","))</f>
        <v>115</v>
      </c>
      <c r="G842" s="6">
        <f>Table1[[#This Row],[Rent_cleaned]]/Table1[[#This Row],[Sqm_cleaned]]</f>
        <v>78.260869565217391</v>
      </c>
      <c r="H842">
        <v>4</v>
      </c>
    </row>
    <row r="843" spans="1:8" x14ac:dyDescent="0.2">
      <c r="A843" t="s">
        <v>5</v>
      </c>
      <c r="B843" t="s">
        <v>102</v>
      </c>
      <c r="C843">
        <f t="shared" si="13"/>
        <v>4900</v>
      </c>
      <c r="D843" t="s">
        <v>7</v>
      </c>
      <c r="E843" t="s">
        <v>186</v>
      </c>
      <c r="F843">
        <f>_xlfn.NUMBERVALUE(SUBSTITUTE(Table1[[#This Row],[Sqm]],".",","))</f>
        <v>69.150000000000006</v>
      </c>
      <c r="G843" s="6">
        <f>Table1[[#This Row],[Rent_cleaned]]/Table1[[#This Row],[Sqm_cleaned]]</f>
        <v>70.860448300795369</v>
      </c>
      <c r="H843">
        <v>2</v>
      </c>
    </row>
    <row r="844" spans="1:8" x14ac:dyDescent="0.2">
      <c r="A844" t="s">
        <v>5</v>
      </c>
      <c r="B844" t="s">
        <v>88</v>
      </c>
      <c r="C844">
        <f t="shared" si="13"/>
        <v>4800</v>
      </c>
      <c r="D844" t="s">
        <v>7</v>
      </c>
      <c r="E844">
        <v>55</v>
      </c>
      <c r="F844">
        <f>_xlfn.NUMBERVALUE(SUBSTITUTE(Table1[[#This Row],[Sqm]],".",","))</f>
        <v>55</v>
      </c>
      <c r="G844" s="6">
        <f>Table1[[#This Row],[Rent_cleaned]]/Table1[[#This Row],[Sqm_cleaned]]</f>
        <v>87.272727272727266</v>
      </c>
      <c r="H844">
        <v>3</v>
      </c>
    </row>
    <row r="845" spans="1:8" x14ac:dyDescent="0.2">
      <c r="A845" t="s">
        <v>5</v>
      </c>
      <c r="B845" t="s">
        <v>161</v>
      </c>
      <c r="C845">
        <f t="shared" si="13"/>
        <v>2100</v>
      </c>
      <c r="D845" t="s">
        <v>7</v>
      </c>
      <c r="E845" t="s">
        <v>187</v>
      </c>
      <c r="F845">
        <f>_xlfn.NUMBERVALUE(SUBSTITUTE(Table1[[#This Row],[Sqm]],".",","))</f>
        <v>20.37</v>
      </c>
      <c r="G845" s="6">
        <f>Table1[[#This Row],[Rent_cleaned]]/Table1[[#This Row],[Sqm_cleaned]]</f>
        <v>103.09278350515463</v>
      </c>
      <c r="H845">
        <v>1</v>
      </c>
    </row>
    <row r="846" spans="1:8" x14ac:dyDescent="0.2">
      <c r="A846" t="s">
        <v>5</v>
      </c>
      <c r="B846" t="s">
        <v>64</v>
      </c>
      <c r="C846">
        <f t="shared" si="13"/>
        <v>2000</v>
      </c>
      <c r="D846" t="s">
        <v>7</v>
      </c>
      <c r="E846">
        <v>31</v>
      </c>
      <c r="F846">
        <f>_xlfn.NUMBERVALUE(SUBSTITUTE(Table1[[#This Row],[Sqm]],".",","))</f>
        <v>31</v>
      </c>
      <c r="G846" s="6">
        <f>Table1[[#This Row],[Rent_cleaned]]/Table1[[#This Row],[Sqm_cleaned]]</f>
        <v>64.516129032258064</v>
      </c>
      <c r="H846">
        <v>1</v>
      </c>
    </row>
    <row r="847" spans="1:8" x14ac:dyDescent="0.2">
      <c r="A847" t="s">
        <v>5</v>
      </c>
      <c r="B847" t="s">
        <v>75</v>
      </c>
      <c r="C847">
        <f t="shared" si="13"/>
        <v>3000</v>
      </c>
      <c r="D847" t="s">
        <v>7</v>
      </c>
      <c r="E847" t="s">
        <v>188</v>
      </c>
      <c r="F847">
        <f>_xlfn.NUMBERVALUE(SUBSTITUTE(Table1[[#This Row],[Sqm]],".",","))</f>
        <v>52.45</v>
      </c>
      <c r="G847" s="6">
        <f>Table1[[#This Row],[Rent_cleaned]]/Table1[[#This Row],[Sqm_cleaned]]</f>
        <v>57.197330791229739</v>
      </c>
      <c r="H847">
        <v>3</v>
      </c>
    </row>
    <row r="848" spans="1:8" x14ac:dyDescent="0.2">
      <c r="A848" t="s">
        <v>5</v>
      </c>
      <c r="B848" t="s">
        <v>142</v>
      </c>
      <c r="C848">
        <f t="shared" si="13"/>
        <v>2900</v>
      </c>
      <c r="D848" t="s">
        <v>7</v>
      </c>
      <c r="E848">
        <v>57</v>
      </c>
      <c r="F848">
        <f>_xlfn.NUMBERVALUE(SUBSTITUTE(Table1[[#This Row],[Sqm]],".",","))</f>
        <v>57</v>
      </c>
      <c r="G848" s="6">
        <f>Table1[[#This Row],[Rent_cleaned]]/Table1[[#This Row],[Sqm_cleaned]]</f>
        <v>50.877192982456137</v>
      </c>
      <c r="H848">
        <v>2</v>
      </c>
    </row>
    <row r="849" spans="1:8" x14ac:dyDescent="0.2">
      <c r="A849" t="s">
        <v>5</v>
      </c>
      <c r="B849" t="s">
        <v>43</v>
      </c>
      <c r="C849">
        <f t="shared" si="13"/>
        <v>5500</v>
      </c>
      <c r="D849" t="s">
        <v>7</v>
      </c>
      <c r="E849">
        <v>90</v>
      </c>
      <c r="F849">
        <f>_xlfn.NUMBERVALUE(SUBSTITUTE(Table1[[#This Row],[Sqm]],".",","))</f>
        <v>90</v>
      </c>
      <c r="G849" s="6">
        <f>Table1[[#This Row],[Rent_cleaned]]/Table1[[#This Row],[Sqm_cleaned]]</f>
        <v>61.111111111111114</v>
      </c>
      <c r="H849">
        <v>4</v>
      </c>
    </row>
    <row r="850" spans="1:8" x14ac:dyDescent="0.2">
      <c r="A850" t="s">
        <v>5</v>
      </c>
      <c r="B850" t="s">
        <v>189</v>
      </c>
      <c r="C850">
        <f t="shared" si="13"/>
        <v>3450</v>
      </c>
      <c r="D850" t="s">
        <v>7</v>
      </c>
      <c r="E850">
        <v>62</v>
      </c>
      <c r="F850">
        <f>_xlfn.NUMBERVALUE(SUBSTITUTE(Table1[[#This Row],[Sqm]],".",","))</f>
        <v>62</v>
      </c>
      <c r="G850" s="6">
        <f>Table1[[#This Row],[Rent_cleaned]]/Table1[[#This Row],[Sqm_cleaned]]</f>
        <v>55.645161290322584</v>
      </c>
      <c r="H850">
        <v>2</v>
      </c>
    </row>
    <row r="851" spans="1:8" x14ac:dyDescent="0.2">
      <c r="A851" t="s">
        <v>5</v>
      </c>
      <c r="B851" t="s">
        <v>88</v>
      </c>
      <c r="C851">
        <f t="shared" si="13"/>
        <v>4800</v>
      </c>
      <c r="D851" t="s">
        <v>7</v>
      </c>
      <c r="E851" t="s">
        <v>194</v>
      </c>
      <c r="F851">
        <f>_xlfn.NUMBERVALUE(SUBSTITUTE(Table1[[#This Row],[Sqm]],".",","))</f>
        <v>55.54</v>
      </c>
      <c r="G851" s="6">
        <f>Table1[[#This Row],[Rent_cleaned]]/Table1[[#This Row],[Sqm_cleaned]]</f>
        <v>86.424198775657189</v>
      </c>
      <c r="H851">
        <v>2</v>
      </c>
    </row>
    <row r="852" spans="1:8" x14ac:dyDescent="0.2">
      <c r="A852" t="s">
        <v>5</v>
      </c>
      <c r="B852" t="s">
        <v>6</v>
      </c>
      <c r="C852">
        <f t="shared" si="13"/>
        <v>3200</v>
      </c>
      <c r="D852" t="s">
        <v>7</v>
      </c>
      <c r="E852">
        <v>40</v>
      </c>
      <c r="F852">
        <f>_xlfn.NUMBERVALUE(SUBSTITUTE(Table1[[#This Row],[Sqm]],".",","))</f>
        <v>40</v>
      </c>
      <c r="G852" s="6">
        <f>Table1[[#This Row],[Rent_cleaned]]/Table1[[#This Row],[Sqm_cleaned]]</f>
        <v>80</v>
      </c>
      <c r="H852">
        <v>2</v>
      </c>
    </row>
    <row r="853" spans="1:8" x14ac:dyDescent="0.2">
      <c r="A853" t="s">
        <v>5</v>
      </c>
      <c r="B853" t="s">
        <v>195</v>
      </c>
      <c r="C853">
        <f t="shared" si="13"/>
        <v>4300</v>
      </c>
      <c r="D853" t="s">
        <v>7</v>
      </c>
      <c r="E853">
        <v>35</v>
      </c>
      <c r="F853">
        <f>_xlfn.NUMBERVALUE(SUBSTITUTE(Table1[[#This Row],[Sqm]],".",","))</f>
        <v>35</v>
      </c>
      <c r="G853" s="6">
        <f>Table1[[#This Row],[Rent_cleaned]]/Table1[[#This Row],[Sqm_cleaned]]</f>
        <v>122.85714285714286</v>
      </c>
      <c r="H853">
        <v>2</v>
      </c>
    </row>
    <row r="854" spans="1:8" x14ac:dyDescent="0.2">
      <c r="A854" t="s">
        <v>5</v>
      </c>
      <c r="B854" t="s">
        <v>43</v>
      </c>
      <c r="C854">
        <f t="shared" si="13"/>
        <v>5500</v>
      </c>
      <c r="D854" t="s">
        <v>7</v>
      </c>
      <c r="E854">
        <v>103</v>
      </c>
      <c r="F854">
        <f>_xlfn.NUMBERVALUE(SUBSTITUTE(Table1[[#This Row],[Sqm]],".",","))</f>
        <v>103</v>
      </c>
      <c r="G854" s="6">
        <f>Table1[[#This Row],[Rent_cleaned]]/Table1[[#This Row],[Sqm_cleaned]]</f>
        <v>53.398058252427184</v>
      </c>
      <c r="H854">
        <v>3</v>
      </c>
    </row>
    <row r="855" spans="1:8" x14ac:dyDescent="0.2">
      <c r="A855" t="s">
        <v>5</v>
      </c>
      <c r="B855" t="s">
        <v>83</v>
      </c>
      <c r="C855">
        <f t="shared" si="13"/>
        <v>2200</v>
      </c>
      <c r="D855" t="s">
        <v>7</v>
      </c>
      <c r="E855">
        <v>35</v>
      </c>
      <c r="F855">
        <f>_xlfn.NUMBERVALUE(SUBSTITUTE(Table1[[#This Row],[Sqm]],".",","))</f>
        <v>35</v>
      </c>
      <c r="G855" s="6">
        <f>Table1[[#This Row],[Rent_cleaned]]/Table1[[#This Row],[Sqm_cleaned]]</f>
        <v>62.857142857142854</v>
      </c>
      <c r="H855">
        <v>1</v>
      </c>
    </row>
    <row r="856" spans="1:8" x14ac:dyDescent="0.2">
      <c r="A856" t="s">
        <v>5</v>
      </c>
      <c r="B856" t="s">
        <v>75</v>
      </c>
      <c r="C856">
        <f t="shared" si="13"/>
        <v>3000</v>
      </c>
      <c r="D856" t="s">
        <v>7</v>
      </c>
      <c r="E856">
        <v>37</v>
      </c>
      <c r="F856">
        <f>_xlfn.NUMBERVALUE(SUBSTITUTE(Table1[[#This Row],[Sqm]],".",","))</f>
        <v>37</v>
      </c>
      <c r="G856" s="6">
        <f>Table1[[#This Row],[Rent_cleaned]]/Table1[[#This Row],[Sqm_cleaned]]</f>
        <v>81.081081081081081</v>
      </c>
      <c r="H856">
        <v>2</v>
      </c>
    </row>
    <row r="857" spans="1:8" x14ac:dyDescent="0.2">
      <c r="A857" t="s">
        <v>5</v>
      </c>
      <c r="B857" t="s">
        <v>74</v>
      </c>
      <c r="C857">
        <f t="shared" si="13"/>
        <v>4200</v>
      </c>
      <c r="D857" t="s">
        <v>7</v>
      </c>
      <c r="E857">
        <v>72</v>
      </c>
      <c r="F857">
        <f>_xlfn.NUMBERVALUE(SUBSTITUTE(Table1[[#This Row],[Sqm]],".",","))</f>
        <v>72</v>
      </c>
      <c r="G857" s="6">
        <f>Table1[[#This Row],[Rent_cleaned]]/Table1[[#This Row],[Sqm_cleaned]]</f>
        <v>58.333333333333336</v>
      </c>
      <c r="H857">
        <v>3</v>
      </c>
    </row>
    <row r="858" spans="1:8" x14ac:dyDescent="0.2">
      <c r="A858" t="s">
        <v>5</v>
      </c>
      <c r="B858" t="s">
        <v>80</v>
      </c>
      <c r="C858">
        <f t="shared" si="13"/>
        <v>4000</v>
      </c>
      <c r="D858" t="s">
        <v>7</v>
      </c>
      <c r="E858">
        <v>60</v>
      </c>
      <c r="F858">
        <f>_xlfn.NUMBERVALUE(SUBSTITUTE(Table1[[#This Row],[Sqm]],".",","))</f>
        <v>60</v>
      </c>
      <c r="G858" s="6">
        <f>Table1[[#This Row],[Rent_cleaned]]/Table1[[#This Row],[Sqm_cleaned]]</f>
        <v>66.666666666666671</v>
      </c>
      <c r="H858">
        <v>3</v>
      </c>
    </row>
    <row r="859" spans="1:8" x14ac:dyDescent="0.2">
      <c r="A859" t="s">
        <v>5</v>
      </c>
      <c r="B859" t="s">
        <v>43</v>
      </c>
      <c r="C859">
        <f t="shared" si="13"/>
        <v>5500</v>
      </c>
      <c r="D859" t="s">
        <v>7</v>
      </c>
      <c r="E859">
        <v>79</v>
      </c>
      <c r="F859">
        <f>_xlfn.NUMBERVALUE(SUBSTITUTE(Table1[[#This Row],[Sqm]],".",","))</f>
        <v>79</v>
      </c>
      <c r="G859" s="6">
        <f>Table1[[#This Row],[Rent_cleaned]]/Table1[[#This Row],[Sqm_cleaned]]</f>
        <v>69.620253164556956</v>
      </c>
      <c r="H859">
        <v>3</v>
      </c>
    </row>
    <row r="860" spans="1:8" x14ac:dyDescent="0.2">
      <c r="A860" t="s">
        <v>5</v>
      </c>
      <c r="B860" t="s">
        <v>75</v>
      </c>
      <c r="C860">
        <f t="shared" si="13"/>
        <v>3000</v>
      </c>
      <c r="D860" t="s">
        <v>7</v>
      </c>
      <c r="E860">
        <v>48</v>
      </c>
      <c r="F860">
        <f>_xlfn.NUMBERVALUE(SUBSTITUTE(Table1[[#This Row],[Sqm]],".",","))</f>
        <v>48</v>
      </c>
      <c r="G860" s="6">
        <f>Table1[[#This Row],[Rent_cleaned]]/Table1[[#This Row],[Sqm_cleaned]]</f>
        <v>62.5</v>
      </c>
      <c r="H860">
        <v>2</v>
      </c>
    </row>
    <row r="861" spans="1:8" x14ac:dyDescent="0.2">
      <c r="A861" t="s">
        <v>5</v>
      </c>
      <c r="B861" t="s">
        <v>6</v>
      </c>
      <c r="C861">
        <f t="shared" si="13"/>
        <v>3200</v>
      </c>
      <c r="D861" t="s">
        <v>7</v>
      </c>
      <c r="E861">
        <v>37</v>
      </c>
      <c r="F861">
        <f>_xlfn.NUMBERVALUE(SUBSTITUTE(Table1[[#This Row],[Sqm]],".",","))</f>
        <v>37</v>
      </c>
      <c r="G861" s="6">
        <f>Table1[[#This Row],[Rent_cleaned]]/Table1[[#This Row],[Sqm_cleaned]]</f>
        <v>86.486486486486484</v>
      </c>
      <c r="H861">
        <v>2</v>
      </c>
    </row>
    <row r="862" spans="1:8" x14ac:dyDescent="0.2">
      <c r="A862" t="s">
        <v>5</v>
      </c>
      <c r="B862" t="s">
        <v>33</v>
      </c>
      <c r="C862">
        <f t="shared" si="13"/>
        <v>4500</v>
      </c>
      <c r="D862" t="s">
        <v>7</v>
      </c>
      <c r="E862">
        <v>85</v>
      </c>
      <c r="F862">
        <f>_xlfn.NUMBERVALUE(SUBSTITUTE(Table1[[#This Row],[Sqm]],".",","))</f>
        <v>85</v>
      </c>
      <c r="G862" s="6">
        <f>Table1[[#This Row],[Rent_cleaned]]/Table1[[#This Row],[Sqm_cleaned]]</f>
        <v>52.941176470588232</v>
      </c>
      <c r="H862">
        <v>3</v>
      </c>
    </row>
    <row r="863" spans="1:8" x14ac:dyDescent="0.2">
      <c r="A863" t="s">
        <v>5</v>
      </c>
      <c r="B863" t="s">
        <v>75</v>
      </c>
      <c r="C863">
        <f t="shared" si="13"/>
        <v>3000</v>
      </c>
      <c r="D863" t="s">
        <v>7</v>
      </c>
      <c r="E863">
        <v>20</v>
      </c>
      <c r="F863">
        <f>_xlfn.NUMBERVALUE(SUBSTITUTE(Table1[[#This Row],[Sqm]],".",","))</f>
        <v>20</v>
      </c>
      <c r="G863" s="6">
        <f>Table1[[#This Row],[Rent_cleaned]]/Table1[[#This Row],[Sqm_cleaned]]</f>
        <v>150</v>
      </c>
      <c r="H863">
        <v>1</v>
      </c>
    </row>
    <row r="864" spans="1:8" hidden="1" x14ac:dyDescent="0.2">
      <c r="A864" t="s">
        <v>5</v>
      </c>
      <c r="B864" t="s">
        <v>48</v>
      </c>
      <c r="C864">
        <f t="shared" si="13"/>
        <v>14000</v>
      </c>
      <c r="D864" t="s">
        <v>7</v>
      </c>
      <c r="E864">
        <v>164</v>
      </c>
      <c r="F864">
        <f>_xlfn.NUMBERVALUE(SUBSTITUTE(Table1[[#This Row],[Sqm]],".",","))</f>
        <v>164</v>
      </c>
      <c r="G864" s="6">
        <f>Table1[[#This Row],[Rent_cleaned]]/Table1[[#This Row],[Sqm_cleaned]]</f>
        <v>85.365853658536579</v>
      </c>
      <c r="H864">
        <v>3</v>
      </c>
    </row>
    <row r="865" spans="1:8" x14ac:dyDescent="0.2">
      <c r="A865" t="s">
        <v>5</v>
      </c>
      <c r="B865" t="s">
        <v>96</v>
      </c>
      <c r="C865">
        <f t="shared" si="13"/>
        <v>3400</v>
      </c>
      <c r="D865" t="s">
        <v>7</v>
      </c>
      <c r="E865">
        <v>62</v>
      </c>
      <c r="F865">
        <f>_xlfn.NUMBERVALUE(SUBSTITUTE(Table1[[#This Row],[Sqm]],".",","))</f>
        <v>62</v>
      </c>
      <c r="G865" s="6">
        <f>Table1[[#This Row],[Rent_cleaned]]/Table1[[#This Row],[Sqm_cleaned]]</f>
        <v>54.838709677419352</v>
      </c>
      <c r="H865">
        <v>3</v>
      </c>
    </row>
    <row r="866" spans="1:8" x14ac:dyDescent="0.2">
      <c r="A866" t="s">
        <v>5</v>
      </c>
      <c r="B866" t="s">
        <v>76</v>
      </c>
      <c r="C866">
        <f t="shared" si="13"/>
        <v>3500</v>
      </c>
      <c r="D866" t="s">
        <v>7</v>
      </c>
      <c r="E866">
        <v>49</v>
      </c>
      <c r="F866">
        <f>_xlfn.NUMBERVALUE(SUBSTITUTE(Table1[[#This Row],[Sqm]],".",","))</f>
        <v>49</v>
      </c>
      <c r="G866" s="6">
        <f>Table1[[#This Row],[Rent_cleaned]]/Table1[[#This Row],[Sqm_cleaned]]</f>
        <v>71.428571428571431</v>
      </c>
      <c r="H866">
        <v>2</v>
      </c>
    </row>
    <row r="867" spans="1:8" x14ac:dyDescent="0.2">
      <c r="A867" t="s">
        <v>5</v>
      </c>
      <c r="B867" t="s">
        <v>75</v>
      </c>
      <c r="C867">
        <f t="shared" si="13"/>
        <v>3000</v>
      </c>
      <c r="D867" t="s">
        <v>7</v>
      </c>
      <c r="E867">
        <v>43</v>
      </c>
      <c r="F867">
        <f>_xlfn.NUMBERVALUE(SUBSTITUTE(Table1[[#This Row],[Sqm]],".",","))</f>
        <v>43</v>
      </c>
      <c r="G867" s="6">
        <f>Table1[[#This Row],[Rent_cleaned]]/Table1[[#This Row],[Sqm_cleaned]]</f>
        <v>69.767441860465112</v>
      </c>
      <c r="H867">
        <v>2</v>
      </c>
    </row>
    <row r="868" spans="1:8" x14ac:dyDescent="0.2">
      <c r="A868" t="s">
        <v>5</v>
      </c>
      <c r="B868" t="s">
        <v>85</v>
      </c>
      <c r="C868">
        <f t="shared" si="13"/>
        <v>3300</v>
      </c>
      <c r="D868" t="s">
        <v>7</v>
      </c>
      <c r="E868">
        <v>36</v>
      </c>
      <c r="F868">
        <f>_xlfn.NUMBERVALUE(SUBSTITUTE(Table1[[#This Row],[Sqm]],".",","))</f>
        <v>36</v>
      </c>
      <c r="G868" s="6">
        <f>Table1[[#This Row],[Rent_cleaned]]/Table1[[#This Row],[Sqm_cleaned]]</f>
        <v>91.666666666666671</v>
      </c>
      <c r="H868">
        <v>1</v>
      </c>
    </row>
    <row r="869" spans="1:8" x14ac:dyDescent="0.2">
      <c r="A869" t="s">
        <v>5</v>
      </c>
      <c r="B869" t="s">
        <v>80</v>
      </c>
      <c r="C869">
        <f t="shared" si="13"/>
        <v>4000</v>
      </c>
      <c r="D869" t="s">
        <v>7</v>
      </c>
      <c r="E869" t="s">
        <v>200</v>
      </c>
      <c r="F869">
        <f>_xlfn.NUMBERVALUE(SUBSTITUTE(Table1[[#This Row],[Sqm]],".",","))</f>
        <v>60.2</v>
      </c>
      <c r="G869" s="6">
        <f>Table1[[#This Row],[Rent_cleaned]]/Table1[[#This Row],[Sqm_cleaned]]</f>
        <v>66.44518272425249</v>
      </c>
      <c r="H869">
        <v>2</v>
      </c>
    </row>
    <row r="870" spans="1:8" x14ac:dyDescent="0.2">
      <c r="A870" t="s">
        <v>5</v>
      </c>
      <c r="B870" t="s">
        <v>33</v>
      </c>
      <c r="C870">
        <f t="shared" si="13"/>
        <v>4500</v>
      </c>
      <c r="D870" t="s">
        <v>7</v>
      </c>
      <c r="E870">
        <v>45</v>
      </c>
      <c r="F870">
        <f>_xlfn.NUMBERVALUE(SUBSTITUTE(Table1[[#This Row],[Sqm]],".",","))</f>
        <v>45</v>
      </c>
      <c r="G870" s="6">
        <f>Table1[[#This Row],[Rent_cleaned]]/Table1[[#This Row],[Sqm_cleaned]]</f>
        <v>100</v>
      </c>
      <c r="H870">
        <v>2</v>
      </c>
    </row>
    <row r="871" spans="1:8" x14ac:dyDescent="0.2">
      <c r="A871" t="s">
        <v>5</v>
      </c>
      <c r="B871" t="s">
        <v>75</v>
      </c>
      <c r="C871">
        <f t="shared" si="13"/>
        <v>3000</v>
      </c>
      <c r="D871" t="s">
        <v>7</v>
      </c>
      <c r="E871">
        <v>50</v>
      </c>
      <c r="F871">
        <f>_xlfn.NUMBERVALUE(SUBSTITUTE(Table1[[#This Row],[Sqm]],".",","))</f>
        <v>50</v>
      </c>
      <c r="G871" s="6">
        <f>Table1[[#This Row],[Rent_cleaned]]/Table1[[#This Row],[Sqm_cleaned]]</f>
        <v>60</v>
      </c>
      <c r="H871">
        <v>2</v>
      </c>
    </row>
    <row r="872" spans="1:8" x14ac:dyDescent="0.2">
      <c r="A872" t="s">
        <v>5</v>
      </c>
      <c r="B872" t="s">
        <v>140</v>
      </c>
      <c r="C872">
        <f t="shared" si="13"/>
        <v>2400</v>
      </c>
      <c r="D872" t="s">
        <v>7</v>
      </c>
      <c r="E872">
        <v>31</v>
      </c>
      <c r="F872">
        <f>_xlfn.NUMBERVALUE(SUBSTITUTE(Table1[[#This Row],[Sqm]],".",","))</f>
        <v>31</v>
      </c>
      <c r="G872" s="6">
        <f>Table1[[#This Row],[Rent_cleaned]]/Table1[[#This Row],[Sqm_cleaned]]</f>
        <v>77.41935483870968</v>
      </c>
      <c r="H872">
        <v>1</v>
      </c>
    </row>
    <row r="873" spans="1:8" x14ac:dyDescent="0.2">
      <c r="A873" t="s">
        <v>5</v>
      </c>
      <c r="B873" t="s">
        <v>31</v>
      </c>
      <c r="C873">
        <f t="shared" si="13"/>
        <v>7500</v>
      </c>
      <c r="D873" t="s">
        <v>7</v>
      </c>
      <c r="E873">
        <v>89</v>
      </c>
      <c r="F873">
        <f>_xlfn.NUMBERVALUE(SUBSTITUTE(Table1[[#This Row],[Sqm]],".",","))</f>
        <v>89</v>
      </c>
      <c r="G873" s="6">
        <f>Table1[[#This Row],[Rent_cleaned]]/Table1[[#This Row],[Sqm_cleaned]]</f>
        <v>84.269662921348313</v>
      </c>
      <c r="H873">
        <v>2</v>
      </c>
    </row>
    <row r="874" spans="1:8" x14ac:dyDescent="0.2">
      <c r="A874" t="s">
        <v>5</v>
      </c>
      <c r="B874" t="s">
        <v>160</v>
      </c>
      <c r="C874">
        <f t="shared" si="13"/>
        <v>1700</v>
      </c>
      <c r="D874" t="s">
        <v>7</v>
      </c>
      <c r="E874">
        <v>27</v>
      </c>
      <c r="F874">
        <f>_xlfn.NUMBERVALUE(SUBSTITUTE(Table1[[#This Row],[Sqm]],".",","))</f>
        <v>27</v>
      </c>
      <c r="G874" s="6">
        <f>Table1[[#This Row],[Rent_cleaned]]/Table1[[#This Row],[Sqm_cleaned]]</f>
        <v>62.962962962962962</v>
      </c>
      <c r="H874">
        <v>1</v>
      </c>
    </row>
    <row r="875" spans="1:8" x14ac:dyDescent="0.2">
      <c r="A875" t="s">
        <v>5</v>
      </c>
      <c r="B875" t="s">
        <v>80</v>
      </c>
      <c r="C875">
        <f t="shared" si="13"/>
        <v>4000</v>
      </c>
      <c r="D875" t="s">
        <v>7</v>
      </c>
      <c r="E875" t="s">
        <v>205</v>
      </c>
      <c r="F875">
        <f>_xlfn.NUMBERVALUE(SUBSTITUTE(Table1[[#This Row],[Sqm]],".",","))</f>
        <v>53.11</v>
      </c>
      <c r="G875" s="6">
        <f>Table1[[#This Row],[Rent_cleaned]]/Table1[[#This Row],[Sqm_cleaned]]</f>
        <v>75.315383167011859</v>
      </c>
      <c r="H875">
        <v>2</v>
      </c>
    </row>
    <row r="876" spans="1:8" x14ac:dyDescent="0.2">
      <c r="A876" t="s">
        <v>5</v>
      </c>
      <c r="B876" t="s">
        <v>71</v>
      </c>
      <c r="C876">
        <f t="shared" si="13"/>
        <v>2800</v>
      </c>
      <c r="D876" t="s">
        <v>7</v>
      </c>
      <c r="E876">
        <v>50</v>
      </c>
      <c r="F876">
        <f>_xlfn.NUMBERVALUE(SUBSTITUTE(Table1[[#This Row],[Sqm]],".",","))</f>
        <v>50</v>
      </c>
      <c r="G876" s="6">
        <f>Table1[[#This Row],[Rent_cleaned]]/Table1[[#This Row],[Sqm_cleaned]]</f>
        <v>56</v>
      </c>
      <c r="H876">
        <v>2</v>
      </c>
    </row>
    <row r="877" spans="1:8" hidden="1" x14ac:dyDescent="0.2">
      <c r="A877" t="s">
        <v>5</v>
      </c>
      <c r="B877" t="s">
        <v>19</v>
      </c>
      <c r="C877">
        <f t="shared" si="13"/>
        <v>35000</v>
      </c>
      <c r="D877" t="s">
        <v>7</v>
      </c>
      <c r="E877" t="s">
        <v>122</v>
      </c>
      <c r="F877">
        <f>_xlfn.NUMBERVALUE(SUBSTITUTE(Table1[[#This Row],[Sqm]],".",","))</f>
        <v>160.47</v>
      </c>
      <c r="G877">
        <f>Table1[[#This Row],[Rent_cleaned]]/Table1[[#This Row],[Sqm_cleaned]]</f>
        <v>218.10930391973577</v>
      </c>
      <c r="H877">
        <v>4</v>
      </c>
    </row>
    <row r="878" spans="1:8" x14ac:dyDescent="0.2">
      <c r="A878" t="s">
        <v>5</v>
      </c>
      <c r="B878" t="s">
        <v>84</v>
      </c>
      <c r="C878">
        <f t="shared" si="13"/>
        <v>2600</v>
      </c>
      <c r="D878" t="s">
        <v>7</v>
      </c>
      <c r="E878" t="s">
        <v>206</v>
      </c>
      <c r="F878">
        <f>_xlfn.NUMBERVALUE(SUBSTITUTE(Table1[[#This Row],[Sqm]],".",","))</f>
        <v>38.82</v>
      </c>
      <c r="G878" s="6">
        <f>Table1[[#This Row],[Rent_cleaned]]/Table1[[#This Row],[Sqm_cleaned]]</f>
        <v>66.975785677485831</v>
      </c>
      <c r="H878">
        <v>2</v>
      </c>
    </row>
    <row r="879" spans="1:8" x14ac:dyDescent="0.2">
      <c r="A879" t="s">
        <v>5</v>
      </c>
      <c r="B879" t="s">
        <v>75</v>
      </c>
      <c r="C879">
        <f t="shared" si="13"/>
        <v>3000</v>
      </c>
      <c r="D879" t="s">
        <v>7</v>
      </c>
      <c r="E879">
        <v>36</v>
      </c>
      <c r="F879">
        <f>_xlfn.NUMBERVALUE(SUBSTITUTE(Table1[[#This Row],[Sqm]],".",","))</f>
        <v>36</v>
      </c>
      <c r="G879" s="6">
        <f>Table1[[#This Row],[Rent_cleaned]]/Table1[[#This Row],[Sqm_cleaned]]</f>
        <v>83.333333333333329</v>
      </c>
      <c r="H879">
        <v>2</v>
      </c>
    </row>
    <row r="880" spans="1:8" x14ac:dyDescent="0.2">
      <c r="A880" t="s">
        <v>5</v>
      </c>
      <c r="B880" t="s">
        <v>71</v>
      </c>
      <c r="C880">
        <f t="shared" si="13"/>
        <v>2800</v>
      </c>
      <c r="D880" t="s">
        <v>7</v>
      </c>
      <c r="E880">
        <v>43</v>
      </c>
      <c r="F880">
        <f>_xlfn.NUMBERVALUE(SUBSTITUTE(Table1[[#This Row],[Sqm]],".",","))</f>
        <v>43</v>
      </c>
      <c r="G880" s="6">
        <f>Table1[[#This Row],[Rent_cleaned]]/Table1[[#This Row],[Sqm_cleaned]]</f>
        <v>65.116279069767444</v>
      </c>
      <c r="H880">
        <v>2</v>
      </c>
    </row>
    <row r="881" spans="1:8" x14ac:dyDescent="0.2">
      <c r="A881" t="s">
        <v>5</v>
      </c>
      <c r="B881" t="s">
        <v>208</v>
      </c>
      <c r="C881">
        <f t="shared" si="13"/>
        <v>4400</v>
      </c>
      <c r="D881" t="s">
        <v>7</v>
      </c>
      <c r="E881">
        <v>53</v>
      </c>
      <c r="F881">
        <f>_xlfn.NUMBERVALUE(SUBSTITUTE(Table1[[#This Row],[Sqm]],".",","))</f>
        <v>53</v>
      </c>
      <c r="G881" s="6">
        <f>Table1[[#This Row],[Rent_cleaned]]/Table1[[#This Row],[Sqm_cleaned]]</f>
        <v>83.018867924528308</v>
      </c>
      <c r="H881">
        <v>3</v>
      </c>
    </row>
    <row r="882" spans="1:8" x14ac:dyDescent="0.2">
      <c r="A882" t="s">
        <v>5</v>
      </c>
      <c r="B882" t="s">
        <v>106</v>
      </c>
      <c r="C882">
        <f t="shared" si="13"/>
        <v>7000</v>
      </c>
      <c r="D882" t="s">
        <v>7</v>
      </c>
      <c r="E882">
        <v>100</v>
      </c>
      <c r="F882">
        <f>_xlfn.NUMBERVALUE(SUBSTITUTE(Table1[[#This Row],[Sqm]],".",","))</f>
        <v>100</v>
      </c>
      <c r="G882" s="6">
        <f>Table1[[#This Row],[Rent_cleaned]]/Table1[[#This Row],[Sqm_cleaned]]</f>
        <v>70</v>
      </c>
      <c r="H882">
        <v>2</v>
      </c>
    </row>
    <row r="883" spans="1:8" hidden="1" x14ac:dyDescent="0.2">
      <c r="A883" t="s">
        <v>5</v>
      </c>
      <c r="B883" t="s">
        <v>31</v>
      </c>
      <c r="C883">
        <f t="shared" si="13"/>
        <v>7500</v>
      </c>
      <c r="D883" t="s">
        <v>7</v>
      </c>
      <c r="E883">
        <v>200</v>
      </c>
      <c r="F883">
        <f>_xlfn.NUMBERVALUE(SUBSTITUTE(Table1[[#This Row],[Sqm]],".",","))</f>
        <v>200</v>
      </c>
      <c r="G883" s="6">
        <f>Table1[[#This Row],[Rent_cleaned]]/Table1[[#This Row],[Sqm_cleaned]]</f>
        <v>37.5</v>
      </c>
      <c r="H883">
        <v>2</v>
      </c>
    </row>
    <row r="884" spans="1:8" x14ac:dyDescent="0.2">
      <c r="A884" t="s">
        <v>5</v>
      </c>
      <c r="B884" t="s">
        <v>74</v>
      </c>
      <c r="C884">
        <f t="shared" si="13"/>
        <v>4200</v>
      </c>
      <c r="D884" t="s">
        <v>7</v>
      </c>
      <c r="E884">
        <v>53</v>
      </c>
      <c r="F884">
        <f>_xlfn.NUMBERVALUE(SUBSTITUTE(Table1[[#This Row],[Sqm]],".",","))</f>
        <v>53</v>
      </c>
      <c r="G884" s="6">
        <f>Table1[[#This Row],[Rent_cleaned]]/Table1[[#This Row],[Sqm_cleaned]]</f>
        <v>79.245283018867923</v>
      </c>
      <c r="H884">
        <v>1</v>
      </c>
    </row>
    <row r="885" spans="1:8" x14ac:dyDescent="0.2">
      <c r="A885" t="s">
        <v>5</v>
      </c>
      <c r="B885" t="s">
        <v>71</v>
      </c>
      <c r="C885">
        <f t="shared" si="13"/>
        <v>2800</v>
      </c>
      <c r="D885" t="s">
        <v>7</v>
      </c>
      <c r="E885">
        <v>32</v>
      </c>
      <c r="F885">
        <f>_xlfn.NUMBERVALUE(SUBSTITUTE(Table1[[#This Row],[Sqm]],".",","))</f>
        <v>32</v>
      </c>
      <c r="G885" s="6">
        <f>Table1[[#This Row],[Rent_cleaned]]/Table1[[#This Row],[Sqm_cleaned]]</f>
        <v>87.5</v>
      </c>
      <c r="H885">
        <v>4</v>
      </c>
    </row>
    <row r="886" spans="1:8" hidden="1" x14ac:dyDescent="0.2">
      <c r="A886" t="s">
        <v>5</v>
      </c>
      <c r="B886" t="s">
        <v>24</v>
      </c>
      <c r="C886">
        <f t="shared" si="13"/>
        <v>8000</v>
      </c>
      <c r="D886" t="s">
        <v>7</v>
      </c>
      <c r="E886">
        <v>135</v>
      </c>
      <c r="F886">
        <f>_xlfn.NUMBERVALUE(SUBSTITUTE(Table1[[#This Row],[Sqm]],".",","))</f>
        <v>135</v>
      </c>
      <c r="G886" s="6">
        <f>Table1[[#This Row],[Rent_cleaned]]/Table1[[#This Row],[Sqm_cleaned]]</f>
        <v>59.25925925925926</v>
      </c>
      <c r="H886">
        <v>2</v>
      </c>
    </row>
    <row r="887" spans="1:8" x14ac:dyDescent="0.2">
      <c r="A887" t="s">
        <v>5</v>
      </c>
      <c r="B887" t="s">
        <v>209</v>
      </c>
      <c r="C887">
        <f t="shared" si="13"/>
        <v>3550</v>
      </c>
      <c r="D887" t="s">
        <v>7</v>
      </c>
      <c r="E887">
        <v>40</v>
      </c>
      <c r="F887">
        <f>_xlfn.NUMBERVALUE(SUBSTITUTE(Table1[[#This Row],[Sqm]],".",","))</f>
        <v>40</v>
      </c>
      <c r="G887" s="6">
        <f>Table1[[#This Row],[Rent_cleaned]]/Table1[[#This Row],[Sqm_cleaned]]</f>
        <v>88.75</v>
      </c>
      <c r="H887">
        <v>2</v>
      </c>
    </row>
    <row r="888" spans="1:8" x14ac:dyDescent="0.2">
      <c r="A888" t="s">
        <v>5</v>
      </c>
      <c r="B888" t="s">
        <v>76</v>
      </c>
      <c r="C888">
        <f t="shared" si="13"/>
        <v>3500</v>
      </c>
      <c r="D888" t="s">
        <v>7</v>
      </c>
      <c r="E888">
        <v>48</v>
      </c>
      <c r="F888">
        <f>_xlfn.NUMBERVALUE(SUBSTITUTE(Table1[[#This Row],[Sqm]],".",","))</f>
        <v>48</v>
      </c>
      <c r="G888" s="6">
        <f>Table1[[#This Row],[Rent_cleaned]]/Table1[[#This Row],[Sqm_cleaned]]</f>
        <v>72.916666666666671</v>
      </c>
      <c r="H888">
        <v>2</v>
      </c>
    </row>
    <row r="889" spans="1:8" x14ac:dyDescent="0.2">
      <c r="A889" t="s">
        <v>5</v>
      </c>
      <c r="B889" t="s">
        <v>75</v>
      </c>
      <c r="C889">
        <f t="shared" si="13"/>
        <v>3000</v>
      </c>
      <c r="D889" t="s">
        <v>7</v>
      </c>
      <c r="E889">
        <v>35</v>
      </c>
      <c r="F889">
        <f>_xlfn.NUMBERVALUE(SUBSTITUTE(Table1[[#This Row],[Sqm]],".",","))</f>
        <v>35</v>
      </c>
      <c r="G889" s="6">
        <f>Table1[[#This Row],[Rent_cleaned]]/Table1[[#This Row],[Sqm_cleaned]]</f>
        <v>85.714285714285708</v>
      </c>
      <c r="H889">
        <v>1</v>
      </c>
    </row>
    <row r="890" spans="1:8" x14ac:dyDescent="0.2">
      <c r="A890" t="s">
        <v>5</v>
      </c>
      <c r="B890" t="s">
        <v>140</v>
      </c>
      <c r="C890">
        <f t="shared" si="13"/>
        <v>2400</v>
      </c>
      <c r="D890" t="s">
        <v>7</v>
      </c>
      <c r="E890">
        <v>26</v>
      </c>
      <c r="F890">
        <f>_xlfn.NUMBERVALUE(SUBSTITUTE(Table1[[#This Row],[Sqm]],".",","))</f>
        <v>26</v>
      </c>
      <c r="G890" s="6">
        <f>Table1[[#This Row],[Rent_cleaned]]/Table1[[#This Row],[Sqm_cleaned]]</f>
        <v>92.307692307692307</v>
      </c>
      <c r="H890">
        <v>3</v>
      </c>
    </row>
    <row r="891" spans="1:8" x14ac:dyDescent="0.2">
      <c r="A891" t="s">
        <v>5</v>
      </c>
      <c r="B891" t="s">
        <v>110</v>
      </c>
      <c r="C891">
        <f t="shared" si="13"/>
        <v>4600</v>
      </c>
      <c r="D891" t="s">
        <v>7</v>
      </c>
      <c r="E891">
        <v>73</v>
      </c>
      <c r="F891">
        <f>_xlfn.NUMBERVALUE(SUBSTITUTE(Table1[[#This Row],[Sqm]],".",","))</f>
        <v>73</v>
      </c>
      <c r="G891" s="6">
        <f>Table1[[#This Row],[Rent_cleaned]]/Table1[[#This Row],[Sqm_cleaned]]</f>
        <v>63.013698630136986</v>
      </c>
      <c r="H891">
        <v>1</v>
      </c>
    </row>
    <row r="892" spans="1:8" hidden="1" x14ac:dyDescent="0.2">
      <c r="A892" t="s">
        <v>5</v>
      </c>
      <c r="B892" t="s">
        <v>82</v>
      </c>
      <c r="C892">
        <f t="shared" si="13"/>
        <v>2500</v>
      </c>
      <c r="D892" t="s">
        <v>7</v>
      </c>
      <c r="E892">
        <v>3232</v>
      </c>
      <c r="F892">
        <f>_xlfn.NUMBERVALUE(SUBSTITUTE(Table1[[#This Row],[Sqm]],".",","))</f>
        <v>3232</v>
      </c>
      <c r="G892">
        <f>Table1[[#This Row],[Rent_cleaned]]/Table1[[#This Row],[Sqm_cleaned]]</f>
        <v>0.77351485148514854</v>
      </c>
      <c r="H892">
        <v>3</v>
      </c>
    </row>
    <row r="893" spans="1:8" x14ac:dyDescent="0.2">
      <c r="A893" t="s">
        <v>5</v>
      </c>
      <c r="B893" t="s">
        <v>54</v>
      </c>
      <c r="C893">
        <f t="shared" si="13"/>
        <v>7200</v>
      </c>
      <c r="D893" t="s">
        <v>7</v>
      </c>
      <c r="E893">
        <v>94</v>
      </c>
      <c r="F893">
        <f>_xlfn.NUMBERVALUE(SUBSTITUTE(Table1[[#This Row],[Sqm]],".",","))</f>
        <v>94</v>
      </c>
      <c r="G893" s="6">
        <f>Table1[[#This Row],[Rent_cleaned]]/Table1[[#This Row],[Sqm_cleaned]]</f>
        <v>76.59574468085107</v>
      </c>
      <c r="H893">
        <v>3</v>
      </c>
    </row>
    <row r="894" spans="1:8" x14ac:dyDescent="0.2">
      <c r="A894" t="s">
        <v>5</v>
      </c>
      <c r="B894" t="s">
        <v>43</v>
      </c>
      <c r="C894">
        <f t="shared" si="13"/>
        <v>5500</v>
      </c>
      <c r="D894" t="s">
        <v>7</v>
      </c>
      <c r="E894" t="s">
        <v>210</v>
      </c>
      <c r="F894">
        <f>_xlfn.NUMBERVALUE(SUBSTITUTE(Table1[[#This Row],[Sqm]],".",","))</f>
        <v>78.98</v>
      </c>
      <c r="G894" s="6">
        <f>Table1[[#This Row],[Rent_cleaned]]/Table1[[#This Row],[Sqm_cleaned]]</f>
        <v>69.637883008356539</v>
      </c>
      <c r="H894">
        <v>3</v>
      </c>
    </row>
    <row r="895" spans="1:8" x14ac:dyDescent="0.2">
      <c r="A895" t="s">
        <v>5</v>
      </c>
      <c r="B895" t="s">
        <v>31</v>
      </c>
      <c r="C895">
        <f t="shared" si="13"/>
        <v>7500</v>
      </c>
      <c r="D895" t="s">
        <v>7</v>
      </c>
      <c r="E895" t="s">
        <v>211</v>
      </c>
      <c r="F895">
        <f>_xlfn.NUMBERVALUE(SUBSTITUTE(Table1[[#This Row],[Sqm]],".",","))</f>
        <v>65.5</v>
      </c>
      <c r="G895" s="6">
        <f>Table1[[#This Row],[Rent_cleaned]]/Table1[[#This Row],[Sqm_cleaned]]</f>
        <v>114.50381679389314</v>
      </c>
      <c r="H895">
        <v>4</v>
      </c>
    </row>
    <row r="896" spans="1:8" x14ac:dyDescent="0.2">
      <c r="A896" t="s">
        <v>5</v>
      </c>
      <c r="B896" t="s">
        <v>47</v>
      </c>
      <c r="C896">
        <f t="shared" si="13"/>
        <v>10000</v>
      </c>
      <c r="D896" t="s">
        <v>7</v>
      </c>
      <c r="E896">
        <v>115</v>
      </c>
      <c r="F896">
        <f>_xlfn.NUMBERVALUE(SUBSTITUTE(Table1[[#This Row],[Sqm]],".",","))</f>
        <v>115</v>
      </c>
      <c r="G896" s="6">
        <f>Table1[[#This Row],[Rent_cleaned]]/Table1[[#This Row],[Sqm_cleaned]]</f>
        <v>86.956521739130437</v>
      </c>
      <c r="H896">
        <v>3</v>
      </c>
    </row>
    <row r="897" spans="1:8" x14ac:dyDescent="0.2">
      <c r="A897" t="s">
        <v>5</v>
      </c>
      <c r="B897" t="s">
        <v>33</v>
      </c>
      <c r="C897">
        <f t="shared" si="13"/>
        <v>4500</v>
      </c>
      <c r="D897" t="s">
        <v>7</v>
      </c>
      <c r="E897" t="s">
        <v>214</v>
      </c>
      <c r="F897">
        <f>_xlfn.NUMBERVALUE(SUBSTITUTE(Table1[[#This Row],[Sqm]],".",","))</f>
        <v>38.799999999999997</v>
      </c>
      <c r="G897" s="6">
        <f>Table1[[#This Row],[Rent_cleaned]]/Table1[[#This Row],[Sqm_cleaned]]</f>
        <v>115.97938144329898</v>
      </c>
      <c r="H897">
        <v>2</v>
      </c>
    </row>
    <row r="898" spans="1:8" x14ac:dyDescent="0.2">
      <c r="A898" t="s">
        <v>5</v>
      </c>
      <c r="B898" t="s">
        <v>6</v>
      </c>
      <c r="C898">
        <f t="shared" ref="C898:C961" si="14">_xlfn.NUMBERVALUE(MID(B898,2,LEN(B898)-2))</f>
        <v>3200</v>
      </c>
      <c r="D898" t="s">
        <v>7</v>
      </c>
      <c r="E898">
        <v>50</v>
      </c>
      <c r="F898">
        <f>_xlfn.NUMBERVALUE(SUBSTITUTE(Table1[[#This Row],[Sqm]],".",","))</f>
        <v>50</v>
      </c>
      <c r="G898" s="6">
        <f>Table1[[#This Row],[Rent_cleaned]]/Table1[[#This Row],[Sqm_cleaned]]</f>
        <v>64</v>
      </c>
      <c r="H898">
        <v>1</v>
      </c>
    </row>
    <row r="899" spans="1:8" x14ac:dyDescent="0.2">
      <c r="A899" t="s">
        <v>5</v>
      </c>
      <c r="B899" t="s">
        <v>85</v>
      </c>
      <c r="C899">
        <f t="shared" si="14"/>
        <v>3300</v>
      </c>
      <c r="D899" t="s">
        <v>7</v>
      </c>
      <c r="E899">
        <v>53</v>
      </c>
      <c r="F899">
        <f>_xlfn.NUMBERVALUE(SUBSTITUTE(Table1[[#This Row],[Sqm]],".",","))</f>
        <v>53</v>
      </c>
      <c r="G899" s="6">
        <f>Table1[[#This Row],[Rent_cleaned]]/Table1[[#This Row],[Sqm_cleaned]]</f>
        <v>62.264150943396224</v>
      </c>
      <c r="H899">
        <v>3</v>
      </c>
    </row>
    <row r="900" spans="1:8" x14ac:dyDescent="0.2">
      <c r="A900" t="s">
        <v>5</v>
      </c>
      <c r="B900" t="s">
        <v>215</v>
      </c>
      <c r="C900">
        <f t="shared" si="14"/>
        <v>4450</v>
      </c>
      <c r="D900" t="s">
        <v>7</v>
      </c>
      <c r="E900">
        <v>62</v>
      </c>
      <c r="F900">
        <f>_xlfn.NUMBERVALUE(SUBSTITUTE(Table1[[#This Row],[Sqm]],".",","))</f>
        <v>62</v>
      </c>
      <c r="G900" s="6">
        <f>Table1[[#This Row],[Rent_cleaned]]/Table1[[#This Row],[Sqm_cleaned]]</f>
        <v>71.774193548387103</v>
      </c>
      <c r="H900">
        <v>1</v>
      </c>
    </row>
    <row r="901" spans="1:8" x14ac:dyDescent="0.2">
      <c r="A901" t="s">
        <v>5</v>
      </c>
      <c r="B901" t="s">
        <v>135</v>
      </c>
      <c r="C901">
        <f t="shared" si="14"/>
        <v>3100</v>
      </c>
      <c r="D901" t="s">
        <v>7</v>
      </c>
      <c r="E901">
        <v>36</v>
      </c>
      <c r="F901">
        <f>_xlfn.NUMBERVALUE(SUBSTITUTE(Table1[[#This Row],[Sqm]],".",","))</f>
        <v>36</v>
      </c>
      <c r="G901" s="6">
        <f>Table1[[#This Row],[Rent_cleaned]]/Table1[[#This Row],[Sqm_cleaned]]</f>
        <v>86.111111111111114</v>
      </c>
      <c r="H901">
        <v>2</v>
      </c>
    </row>
    <row r="902" spans="1:8" x14ac:dyDescent="0.2">
      <c r="A902" t="s">
        <v>5</v>
      </c>
      <c r="B902" t="s">
        <v>6</v>
      </c>
      <c r="C902">
        <f t="shared" si="14"/>
        <v>3200</v>
      </c>
      <c r="D902" t="s">
        <v>7</v>
      </c>
      <c r="E902">
        <v>58</v>
      </c>
      <c r="F902">
        <f>_xlfn.NUMBERVALUE(SUBSTITUTE(Table1[[#This Row],[Sqm]],".",","))</f>
        <v>58</v>
      </c>
      <c r="G902" s="6">
        <f>Table1[[#This Row],[Rent_cleaned]]/Table1[[#This Row],[Sqm_cleaned]]</f>
        <v>55.172413793103445</v>
      </c>
      <c r="H902">
        <v>2</v>
      </c>
    </row>
    <row r="903" spans="1:8" x14ac:dyDescent="0.2">
      <c r="A903" t="s">
        <v>5</v>
      </c>
      <c r="B903" t="s">
        <v>85</v>
      </c>
      <c r="C903">
        <f t="shared" si="14"/>
        <v>3300</v>
      </c>
      <c r="D903" t="s">
        <v>7</v>
      </c>
      <c r="E903">
        <v>28</v>
      </c>
      <c r="F903">
        <f>_xlfn.NUMBERVALUE(SUBSTITUTE(Table1[[#This Row],[Sqm]],".",","))</f>
        <v>28</v>
      </c>
      <c r="G903" s="6">
        <f>Table1[[#This Row],[Rent_cleaned]]/Table1[[#This Row],[Sqm_cleaned]]</f>
        <v>117.85714285714286</v>
      </c>
      <c r="H903">
        <v>5</v>
      </c>
    </row>
    <row r="904" spans="1:8" hidden="1" x14ac:dyDescent="0.2">
      <c r="A904" t="s">
        <v>5</v>
      </c>
      <c r="B904" t="s">
        <v>24</v>
      </c>
      <c r="C904">
        <f t="shared" si="14"/>
        <v>8000</v>
      </c>
      <c r="D904" t="s">
        <v>7</v>
      </c>
      <c r="E904">
        <v>131</v>
      </c>
      <c r="F904">
        <f>_xlfn.NUMBERVALUE(SUBSTITUTE(Table1[[#This Row],[Sqm]],".",","))</f>
        <v>131</v>
      </c>
      <c r="G904" s="6">
        <f>Table1[[#This Row],[Rent_cleaned]]/Table1[[#This Row],[Sqm_cleaned]]</f>
        <v>61.068702290076338</v>
      </c>
      <c r="H904">
        <v>3</v>
      </c>
    </row>
    <row r="905" spans="1:8" x14ac:dyDescent="0.2">
      <c r="A905" t="s">
        <v>5</v>
      </c>
      <c r="B905" t="s">
        <v>80</v>
      </c>
      <c r="C905">
        <f t="shared" si="14"/>
        <v>4000</v>
      </c>
      <c r="D905" t="s">
        <v>7</v>
      </c>
      <c r="E905">
        <v>49</v>
      </c>
      <c r="F905">
        <f>_xlfn.NUMBERVALUE(SUBSTITUTE(Table1[[#This Row],[Sqm]],".",","))</f>
        <v>49</v>
      </c>
      <c r="G905" s="6">
        <f>Table1[[#This Row],[Rent_cleaned]]/Table1[[#This Row],[Sqm_cleaned]]</f>
        <v>81.632653061224488</v>
      </c>
      <c r="H905">
        <v>2</v>
      </c>
    </row>
    <row r="906" spans="1:8" x14ac:dyDescent="0.2">
      <c r="A906" t="s">
        <v>5</v>
      </c>
      <c r="B906" t="s">
        <v>136</v>
      </c>
      <c r="C906">
        <f t="shared" si="14"/>
        <v>2300</v>
      </c>
      <c r="D906" t="s">
        <v>7</v>
      </c>
      <c r="E906">
        <v>33</v>
      </c>
      <c r="F906">
        <f>_xlfn.NUMBERVALUE(SUBSTITUTE(Table1[[#This Row],[Sqm]],".",","))</f>
        <v>33</v>
      </c>
      <c r="G906" s="6">
        <f>Table1[[#This Row],[Rent_cleaned]]/Table1[[#This Row],[Sqm_cleaned]]</f>
        <v>69.696969696969703</v>
      </c>
      <c r="H906">
        <v>2</v>
      </c>
    </row>
    <row r="907" spans="1:8" x14ac:dyDescent="0.2">
      <c r="A907" t="s">
        <v>5</v>
      </c>
      <c r="B907" t="s">
        <v>76</v>
      </c>
      <c r="C907">
        <f t="shared" si="14"/>
        <v>3500</v>
      </c>
      <c r="D907" t="s">
        <v>7</v>
      </c>
      <c r="E907">
        <v>37</v>
      </c>
      <c r="F907">
        <f>_xlfn.NUMBERVALUE(SUBSTITUTE(Table1[[#This Row],[Sqm]],".",","))</f>
        <v>37</v>
      </c>
      <c r="G907" s="6">
        <f>Table1[[#This Row],[Rent_cleaned]]/Table1[[#This Row],[Sqm_cleaned]]</f>
        <v>94.594594594594597</v>
      </c>
      <c r="H907">
        <v>1</v>
      </c>
    </row>
    <row r="908" spans="1:8" x14ac:dyDescent="0.2">
      <c r="A908" t="s">
        <v>5</v>
      </c>
      <c r="B908" t="s">
        <v>75</v>
      </c>
      <c r="C908">
        <f t="shared" si="14"/>
        <v>3000</v>
      </c>
      <c r="D908" t="s">
        <v>7</v>
      </c>
      <c r="E908">
        <v>55</v>
      </c>
      <c r="F908">
        <f>_xlfn.NUMBERVALUE(SUBSTITUTE(Table1[[#This Row],[Sqm]],".",","))</f>
        <v>55</v>
      </c>
      <c r="G908" s="6">
        <f>Table1[[#This Row],[Rent_cleaned]]/Table1[[#This Row],[Sqm_cleaned]]</f>
        <v>54.545454545454547</v>
      </c>
      <c r="H908">
        <v>3</v>
      </c>
    </row>
    <row r="909" spans="1:8" x14ac:dyDescent="0.2">
      <c r="A909" t="s">
        <v>5</v>
      </c>
      <c r="B909" t="s">
        <v>148</v>
      </c>
      <c r="C909">
        <f t="shared" si="14"/>
        <v>3900</v>
      </c>
      <c r="D909" t="s">
        <v>7</v>
      </c>
      <c r="E909">
        <v>44</v>
      </c>
      <c r="F909">
        <f>_xlfn.NUMBERVALUE(SUBSTITUTE(Table1[[#This Row],[Sqm]],".",","))</f>
        <v>44</v>
      </c>
      <c r="G909" s="6">
        <f>Table1[[#This Row],[Rent_cleaned]]/Table1[[#This Row],[Sqm_cleaned]]</f>
        <v>88.63636363636364</v>
      </c>
      <c r="H909">
        <v>2</v>
      </c>
    </row>
    <row r="910" spans="1:8" x14ac:dyDescent="0.2">
      <c r="A910" t="s">
        <v>5</v>
      </c>
      <c r="B910" t="s">
        <v>72</v>
      </c>
      <c r="C910">
        <f t="shared" si="14"/>
        <v>3600</v>
      </c>
      <c r="D910" t="s">
        <v>7</v>
      </c>
      <c r="E910">
        <v>80</v>
      </c>
      <c r="F910">
        <f>_xlfn.NUMBERVALUE(SUBSTITUTE(Table1[[#This Row],[Sqm]],".",","))</f>
        <v>80</v>
      </c>
      <c r="G910" s="6">
        <f>Table1[[#This Row],[Rent_cleaned]]/Table1[[#This Row],[Sqm_cleaned]]</f>
        <v>45</v>
      </c>
      <c r="H910">
        <v>3</v>
      </c>
    </row>
    <row r="911" spans="1:8" x14ac:dyDescent="0.2">
      <c r="A911" t="s">
        <v>5</v>
      </c>
      <c r="B911" t="s">
        <v>67</v>
      </c>
      <c r="C911">
        <f t="shared" si="14"/>
        <v>1800</v>
      </c>
      <c r="D911" t="s">
        <v>7</v>
      </c>
      <c r="E911">
        <v>87</v>
      </c>
      <c r="F911">
        <f>_xlfn.NUMBERVALUE(SUBSTITUTE(Table1[[#This Row],[Sqm]],".",","))</f>
        <v>87</v>
      </c>
      <c r="G911" s="6">
        <f>Table1[[#This Row],[Rent_cleaned]]/Table1[[#This Row],[Sqm_cleaned]]</f>
        <v>20.689655172413794</v>
      </c>
      <c r="H911">
        <v>3</v>
      </c>
    </row>
    <row r="912" spans="1:8" x14ac:dyDescent="0.2">
      <c r="A912" t="s">
        <v>5</v>
      </c>
      <c r="B912" t="s">
        <v>83</v>
      </c>
      <c r="C912">
        <f t="shared" si="14"/>
        <v>2200</v>
      </c>
      <c r="D912" t="s">
        <v>7</v>
      </c>
      <c r="E912">
        <v>36</v>
      </c>
      <c r="F912">
        <f>_xlfn.NUMBERVALUE(SUBSTITUTE(Table1[[#This Row],[Sqm]],".",","))</f>
        <v>36</v>
      </c>
      <c r="G912" s="6">
        <f>Table1[[#This Row],[Rent_cleaned]]/Table1[[#This Row],[Sqm_cleaned]]</f>
        <v>61.111111111111114</v>
      </c>
      <c r="H912">
        <v>2</v>
      </c>
    </row>
    <row r="913" spans="1:8" x14ac:dyDescent="0.2">
      <c r="A913" t="s">
        <v>5</v>
      </c>
      <c r="B913" t="s">
        <v>82</v>
      </c>
      <c r="C913">
        <f t="shared" si="14"/>
        <v>2500</v>
      </c>
      <c r="D913" t="s">
        <v>7</v>
      </c>
      <c r="E913" t="s">
        <v>239</v>
      </c>
      <c r="F913">
        <f>_xlfn.NUMBERVALUE(SUBSTITUTE(Table1[[#This Row],[Sqm]],".",","))</f>
        <v>64.14</v>
      </c>
      <c r="G913" s="6">
        <f>Table1[[#This Row],[Rent_cleaned]]/Table1[[#This Row],[Sqm_cleaned]]</f>
        <v>38.977237293420643</v>
      </c>
      <c r="H913">
        <v>2</v>
      </c>
    </row>
    <row r="914" spans="1:8" x14ac:dyDescent="0.2">
      <c r="A914" t="s">
        <v>5</v>
      </c>
      <c r="B914" t="s">
        <v>33</v>
      </c>
      <c r="C914">
        <f t="shared" si="14"/>
        <v>4500</v>
      </c>
      <c r="D914" t="s">
        <v>7</v>
      </c>
      <c r="E914">
        <v>64</v>
      </c>
      <c r="F914">
        <f>_xlfn.NUMBERVALUE(SUBSTITUTE(Table1[[#This Row],[Sqm]],".",","))</f>
        <v>64</v>
      </c>
      <c r="G914" s="6">
        <f>Table1[[#This Row],[Rent_cleaned]]/Table1[[#This Row],[Sqm_cleaned]]</f>
        <v>70.3125</v>
      </c>
      <c r="H914">
        <v>2</v>
      </c>
    </row>
    <row r="915" spans="1:8" x14ac:dyDescent="0.2">
      <c r="A915" t="s">
        <v>5</v>
      </c>
      <c r="B915" t="s">
        <v>31</v>
      </c>
      <c r="C915">
        <f t="shared" si="14"/>
        <v>7500</v>
      </c>
      <c r="D915" t="s">
        <v>7</v>
      </c>
      <c r="E915">
        <v>64</v>
      </c>
      <c r="F915">
        <f>_xlfn.NUMBERVALUE(SUBSTITUTE(Table1[[#This Row],[Sqm]],".",","))</f>
        <v>64</v>
      </c>
      <c r="G915" s="6">
        <f>Table1[[#This Row],[Rent_cleaned]]/Table1[[#This Row],[Sqm_cleaned]]</f>
        <v>117.1875</v>
      </c>
      <c r="H915">
        <v>2</v>
      </c>
    </row>
    <row r="916" spans="1:8" hidden="1" x14ac:dyDescent="0.2">
      <c r="A916" t="s">
        <v>5</v>
      </c>
      <c r="B916" t="s">
        <v>110</v>
      </c>
      <c r="C916">
        <f t="shared" si="14"/>
        <v>4600</v>
      </c>
      <c r="D916" t="s">
        <v>7</v>
      </c>
      <c r="E916">
        <v>16</v>
      </c>
      <c r="F916">
        <f>_xlfn.NUMBERVALUE(SUBSTITUTE(Table1[[#This Row],[Sqm]],".",","))</f>
        <v>16</v>
      </c>
      <c r="G916" s="6">
        <f>Table1[[#This Row],[Rent_cleaned]]/Table1[[#This Row],[Sqm_cleaned]]</f>
        <v>287.5</v>
      </c>
      <c r="H916">
        <v>1</v>
      </c>
    </row>
    <row r="917" spans="1:8" x14ac:dyDescent="0.2">
      <c r="A917" t="s">
        <v>5</v>
      </c>
      <c r="B917" t="s">
        <v>66</v>
      </c>
      <c r="C917">
        <f t="shared" si="14"/>
        <v>2700</v>
      </c>
      <c r="D917" t="s">
        <v>7</v>
      </c>
      <c r="E917">
        <v>107</v>
      </c>
      <c r="F917">
        <f>_xlfn.NUMBERVALUE(SUBSTITUTE(Table1[[#This Row],[Sqm]],".",","))</f>
        <v>107</v>
      </c>
      <c r="G917" s="6">
        <f>Table1[[#This Row],[Rent_cleaned]]/Table1[[#This Row],[Sqm_cleaned]]</f>
        <v>25.233644859813083</v>
      </c>
      <c r="H917">
        <v>4</v>
      </c>
    </row>
    <row r="918" spans="1:8" hidden="1" x14ac:dyDescent="0.2">
      <c r="A918" t="s">
        <v>5</v>
      </c>
      <c r="B918" t="s">
        <v>106</v>
      </c>
      <c r="C918">
        <f t="shared" si="14"/>
        <v>7000</v>
      </c>
      <c r="D918" t="s">
        <v>7</v>
      </c>
      <c r="E918" t="s">
        <v>244</v>
      </c>
      <c r="F918">
        <f>_xlfn.NUMBERVALUE(SUBSTITUTE(Table1[[#This Row],[Sqm]],".",","))</f>
        <v>44.22</v>
      </c>
      <c r="G918" s="6">
        <f>Table1[[#This Row],[Rent_cleaned]]/Table1[[#This Row],[Sqm_cleaned]]</f>
        <v>158.29941203075532</v>
      </c>
      <c r="H918">
        <v>2</v>
      </c>
    </row>
    <row r="919" spans="1:8" hidden="1" x14ac:dyDescent="0.2">
      <c r="A919" t="s">
        <v>5</v>
      </c>
      <c r="B919" t="s">
        <v>84</v>
      </c>
      <c r="C919">
        <f t="shared" si="14"/>
        <v>2600</v>
      </c>
      <c r="D919" t="s">
        <v>7</v>
      </c>
      <c r="E919" t="s">
        <v>245</v>
      </c>
      <c r="F919">
        <f>_xlfn.NUMBERVALUE(SUBSTITUTE(Table1[[#This Row],[Sqm]],".",","))</f>
        <v>135.02000000000001</v>
      </c>
      <c r="G919" s="6">
        <f>Table1[[#This Row],[Rent_cleaned]]/Table1[[#This Row],[Sqm_cleaned]]</f>
        <v>19.256406458302472</v>
      </c>
      <c r="H919">
        <v>4</v>
      </c>
    </row>
    <row r="920" spans="1:8" hidden="1" x14ac:dyDescent="0.2">
      <c r="A920" t="s">
        <v>5</v>
      </c>
      <c r="B920" t="s">
        <v>99</v>
      </c>
      <c r="C920">
        <f t="shared" si="14"/>
        <v>10500</v>
      </c>
      <c r="D920" t="s">
        <v>7</v>
      </c>
      <c r="E920">
        <v>36</v>
      </c>
      <c r="F920">
        <f>_xlfn.NUMBERVALUE(SUBSTITUTE(Table1[[#This Row],[Sqm]],".",","))</f>
        <v>36</v>
      </c>
      <c r="G920" s="6">
        <f>Table1[[#This Row],[Rent_cleaned]]/Table1[[#This Row],[Sqm_cleaned]]</f>
        <v>291.66666666666669</v>
      </c>
      <c r="H920">
        <v>2</v>
      </c>
    </row>
    <row r="921" spans="1:8" x14ac:dyDescent="0.2">
      <c r="A921" t="s">
        <v>5</v>
      </c>
      <c r="B921" t="s">
        <v>103</v>
      </c>
      <c r="C921">
        <f t="shared" si="14"/>
        <v>3250</v>
      </c>
      <c r="D921" t="s">
        <v>7</v>
      </c>
      <c r="E921">
        <v>60</v>
      </c>
      <c r="F921">
        <f>_xlfn.NUMBERVALUE(SUBSTITUTE(Table1[[#This Row],[Sqm]],".",","))</f>
        <v>60</v>
      </c>
      <c r="G921" s="6">
        <f>Table1[[#This Row],[Rent_cleaned]]/Table1[[#This Row],[Sqm_cleaned]]</f>
        <v>54.166666666666664</v>
      </c>
      <c r="H921">
        <v>3</v>
      </c>
    </row>
    <row r="922" spans="1:8" x14ac:dyDescent="0.2">
      <c r="A922" t="s">
        <v>5</v>
      </c>
      <c r="B922" t="s">
        <v>13</v>
      </c>
      <c r="C922">
        <f t="shared" si="14"/>
        <v>6500</v>
      </c>
      <c r="D922" t="s">
        <v>7</v>
      </c>
      <c r="E922">
        <v>92</v>
      </c>
      <c r="F922">
        <f>_xlfn.NUMBERVALUE(SUBSTITUTE(Table1[[#This Row],[Sqm]],".",","))</f>
        <v>92</v>
      </c>
      <c r="G922" s="6">
        <f>Table1[[#This Row],[Rent_cleaned]]/Table1[[#This Row],[Sqm_cleaned]]</f>
        <v>70.652173913043484</v>
      </c>
      <c r="H922">
        <v>3</v>
      </c>
    </row>
    <row r="923" spans="1:8" hidden="1" x14ac:dyDescent="0.2">
      <c r="A923" t="s">
        <v>5</v>
      </c>
      <c r="B923" t="s">
        <v>62</v>
      </c>
      <c r="C923">
        <f t="shared" si="14"/>
        <v>11500</v>
      </c>
      <c r="D923" t="s">
        <v>7</v>
      </c>
      <c r="E923">
        <v>49</v>
      </c>
      <c r="F923">
        <f>_xlfn.NUMBERVALUE(SUBSTITUTE(Table1[[#This Row],[Sqm]],".",","))</f>
        <v>49</v>
      </c>
      <c r="G923" s="6">
        <f>Table1[[#This Row],[Rent_cleaned]]/Table1[[#This Row],[Sqm_cleaned]]</f>
        <v>234.69387755102042</v>
      </c>
      <c r="H923">
        <v>2</v>
      </c>
    </row>
    <row r="924" spans="1:8" x14ac:dyDescent="0.2">
      <c r="A924" t="s">
        <v>5</v>
      </c>
      <c r="B924" t="s">
        <v>102</v>
      </c>
      <c r="C924">
        <f t="shared" si="14"/>
        <v>4900</v>
      </c>
      <c r="D924" t="s">
        <v>7</v>
      </c>
      <c r="E924">
        <v>60</v>
      </c>
      <c r="F924">
        <f>_xlfn.NUMBERVALUE(SUBSTITUTE(Table1[[#This Row],[Sqm]],".",","))</f>
        <v>60</v>
      </c>
      <c r="G924" s="6">
        <f>Table1[[#This Row],[Rent_cleaned]]/Table1[[#This Row],[Sqm_cleaned]]</f>
        <v>81.666666666666671</v>
      </c>
      <c r="H924">
        <v>3</v>
      </c>
    </row>
    <row r="925" spans="1:8" hidden="1" x14ac:dyDescent="0.2">
      <c r="A925" t="s">
        <v>5</v>
      </c>
      <c r="B925" t="s">
        <v>13</v>
      </c>
      <c r="C925">
        <f t="shared" si="14"/>
        <v>6500</v>
      </c>
      <c r="D925" t="s">
        <v>7</v>
      </c>
      <c r="E925">
        <v>24</v>
      </c>
      <c r="F925">
        <f>_xlfn.NUMBERVALUE(SUBSTITUTE(Table1[[#This Row],[Sqm]],".",","))</f>
        <v>24</v>
      </c>
      <c r="G925" s="6">
        <f>Table1[[#This Row],[Rent_cleaned]]/Table1[[#This Row],[Sqm_cleaned]]</f>
        <v>270.83333333333331</v>
      </c>
      <c r="H925">
        <v>1</v>
      </c>
    </row>
    <row r="926" spans="1:8" x14ac:dyDescent="0.2">
      <c r="A926" t="s">
        <v>5</v>
      </c>
      <c r="B926" t="s">
        <v>66</v>
      </c>
      <c r="C926">
        <f t="shared" si="14"/>
        <v>2700</v>
      </c>
      <c r="D926" t="s">
        <v>7</v>
      </c>
      <c r="E926">
        <v>39</v>
      </c>
      <c r="F926">
        <f>_xlfn.NUMBERVALUE(SUBSTITUTE(Table1[[#This Row],[Sqm]],".",","))</f>
        <v>39</v>
      </c>
      <c r="G926" s="6">
        <f>Table1[[#This Row],[Rent_cleaned]]/Table1[[#This Row],[Sqm_cleaned]]</f>
        <v>69.230769230769226</v>
      </c>
      <c r="H926">
        <v>2</v>
      </c>
    </row>
    <row r="927" spans="1:8" x14ac:dyDescent="0.2">
      <c r="A927" t="s">
        <v>5</v>
      </c>
      <c r="B927" t="s">
        <v>82</v>
      </c>
      <c r="C927">
        <f t="shared" si="14"/>
        <v>2500</v>
      </c>
      <c r="D927" t="s">
        <v>7</v>
      </c>
      <c r="E927">
        <v>20</v>
      </c>
      <c r="F927">
        <f>_xlfn.NUMBERVALUE(SUBSTITUTE(Table1[[#This Row],[Sqm]],".",","))</f>
        <v>20</v>
      </c>
      <c r="G927" s="6">
        <f>Table1[[#This Row],[Rent_cleaned]]/Table1[[#This Row],[Sqm_cleaned]]</f>
        <v>125</v>
      </c>
      <c r="H927">
        <v>1</v>
      </c>
    </row>
    <row r="928" spans="1:8" x14ac:dyDescent="0.2">
      <c r="A928" t="s">
        <v>5</v>
      </c>
      <c r="B928" t="s">
        <v>161</v>
      </c>
      <c r="C928">
        <f t="shared" si="14"/>
        <v>2100</v>
      </c>
      <c r="D928" t="s">
        <v>7</v>
      </c>
      <c r="E928">
        <v>52</v>
      </c>
      <c r="F928">
        <f>_xlfn.NUMBERVALUE(SUBSTITUTE(Table1[[#This Row],[Sqm]],".",","))</f>
        <v>52</v>
      </c>
      <c r="G928" s="6">
        <f>Table1[[#This Row],[Rent_cleaned]]/Table1[[#This Row],[Sqm_cleaned]]</f>
        <v>40.384615384615387</v>
      </c>
      <c r="H928">
        <v>2</v>
      </c>
    </row>
    <row r="929" spans="1:8" x14ac:dyDescent="0.2">
      <c r="A929" t="s">
        <v>5</v>
      </c>
      <c r="B929" t="s">
        <v>80</v>
      </c>
      <c r="C929">
        <f t="shared" si="14"/>
        <v>4000</v>
      </c>
      <c r="D929" t="s">
        <v>7</v>
      </c>
      <c r="E929">
        <v>46</v>
      </c>
      <c r="F929">
        <f>_xlfn.NUMBERVALUE(SUBSTITUTE(Table1[[#This Row],[Sqm]],".",","))</f>
        <v>46</v>
      </c>
      <c r="G929" s="6">
        <f>Table1[[#This Row],[Rent_cleaned]]/Table1[[#This Row],[Sqm_cleaned]]</f>
        <v>86.956521739130437</v>
      </c>
      <c r="H929">
        <v>2</v>
      </c>
    </row>
    <row r="930" spans="1:8" x14ac:dyDescent="0.2">
      <c r="A930" t="s">
        <v>5</v>
      </c>
      <c r="B930" t="s">
        <v>129</v>
      </c>
      <c r="C930">
        <f t="shared" si="14"/>
        <v>3700</v>
      </c>
      <c r="D930" t="s">
        <v>7</v>
      </c>
      <c r="E930">
        <v>60</v>
      </c>
      <c r="F930">
        <f>_xlfn.NUMBERVALUE(SUBSTITUTE(Table1[[#This Row],[Sqm]],".",","))</f>
        <v>60</v>
      </c>
      <c r="G930" s="6">
        <f>Table1[[#This Row],[Rent_cleaned]]/Table1[[#This Row],[Sqm_cleaned]]</f>
        <v>61.666666666666664</v>
      </c>
      <c r="H930">
        <v>3</v>
      </c>
    </row>
    <row r="931" spans="1:8" x14ac:dyDescent="0.2">
      <c r="A931" t="s">
        <v>5</v>
      </c>
      <c r="B931" t="s">
        <v>246</v>
      </c>
      <c r="C931">
        <f t="shared" si="14"/>
        <v>2699</v>
      </c>
      <c r="D931" t="s">
        <v>7</v>
      </c>
      <c r="E931">
        <v>68</v>
      </c>
      <c r="F931">
        <f>_xlfn.NUMBERVALUE(SUBSTITUTE(Table1[[#This Row],[Sqm]],".",","))</f>
        <v>68</v>
      </c>
      <c r="G931" s="6">
        <f>Table1[[#This Row],[Rent_cleaned]]/Table1[[#This Row],[Sqm_cleaned]]</f>
        <v>39.691176470588232</v>
      </c>
      <c r="H931">
        <v>3</v>
      </c>
    </row>
    <row r="932" spans="1:8" hidden="1" x14ac:dyDescent="0.2">
      <c r="A932" t="s">
        <v>5</v>
      </c>
      <c r="B932" t="s">
        <v>75</v>
      </c>
      <c r="C932">
        <f t="shared" si="14"/>
        <v>3000</v>
      </c>
      <c r="D932" t="s">
        <v>7</v>
      </c>
      <c r="E932" t="s">
        <v>248</v>
      </c>
      <c r="F932">
        <f>_xlfn.NUMBERVALUE(SUBSTITUTE(Table1[[#This Row],[Sqm]],".",","))</f>
        <v>120.8</v>
      </c>
      <c r="G932" s="6">
        <f>Table1[[#This Row],[Rent_cleaned]]/Table1[[#This Row],[Sqm_cleaned]]</f>
        <v>24.834437086092716</v>
      </c>
      <c r="H932">
        <v>3</v>
      </c>
    </row>
    <row r="933" spans="1:8" x14ac:dyDescent="0.2">
      <c r="A933" t="s">
        <v>5</v>
      </c>
      <c r="B933" t="s">
        <v>102</v>
      </c>
      <c r="C933">
        <f t="shared" si="14"/>
        <v>4900</v>
      </c>
      <c r="D933" t="s">
        <v>7</v>
      </c>
      <c r="E933">
        <v>110</v>
      </c>
      <c r="F933">
        <f>_xlfn.NUMBERVALUE(SUBSTITUTE(Table1[[#This Row],[Sqm]],".",","))</f>
        <v>110</v>
      </c>
      <c r="G933" s="6">
        <f>Table1[[#This Row],[Rent_cleaned]]/Table1[[#This Row],[Sqm_cleaned]]</f>
        <v>44.545454545454547</v>
      </c>
      <c r="H933">
        <v>3</v>
      </c>
    </row>
    <row r="934" spans="1:8" hidden="1" x14ac:dyDescent="0.2">
      <c r="A934" t="s">
        <v>5</v>
      </c>
      <c r="B934" t="s">
        <v>249</v>
      </c>
      <c r="C934">
        <f t="shared" si="14"/>
        <v>14990</v>
      </c>
      <c r="D934" t="s">
        <v>7</v>
      </c>
      <c r="E934" t="s">
        <v>250</v>
      </c>
      <c r="F934">
        <f>_xlfn.NUMBERVALUE(SUBSTITUTE(Table1[[#This Row],[Sqm]],".",","))</f>
        <v>34.799999999999997</v>
      </c>
      <c r="G934" s="6">
        <f>Table1[[#This Row],[Rent_cleaned]]/Table1[[#This Row],[Sqm_cleaned]]</f>
        <v>430.74712643678163</v>
      </c>
      <c r="H934">
        <v>2</v>
      </c>
    </row>
    <row r="935" spans="1:8" x14ac:dyDescent="0.2">
      <c r="A935" t="s">
        <v>5</v>
      </c>
      <c r="B935" t="s">
        <v>75</v>
      </c>
      <c r="C935">
        <f t="shared" si="14"/>
        <v>3000</v>
      </c>
      <c r="D935" t="s">
        <v>7</v>
      </c>
      <c r="E935">
        <v>75</v>
      </c>
      <c r="F935">
        <f>_xlfn.NUMBERVALUE(SUBSTITUTE(Table1[[#This Row],[Sqm]],".",","))</f>
        <v>75</v>
      </c>
      <c r="G935" s="6">
        <f>Table1[[#This Row],[Rent_cleaned]]/Table1[[#This Row],[Sqm_cleaned]]</f>
        <v>40</v>
      </c>
      <c r="H935">
        <v>2</v>
      </c>
    </row>
    <row r="936" spans="1:8" hidden="1" x14ac:dyDescent="0.2">
      <c r="A936" t="s">
        <v>5</v>
      </c>
      <c r="B936" t="s">
        <v>254</v>
      </c>
      <c r="C936">
        <f t="shared" si="14"/>
        <v>5900</v>
      </c>
      <c r="D936" t="s">
        <v>7</v>
      </c>
      <c r="E936">
        <v>203</v>
      </c>
      <c r="F936">
        <f>_xlfn.NUMBERVALUE(SUBSTITUTE(Table1[[#This Row],[Sqm]],".",","))</f>
        <v>203</v>
      </c>
      <c r="G936">
        <f>Table1[[#This Row],[Rent_cleaned]]/Table1[[#This Row],[Sqm_cleaned]]</f>
        <v>29.064039408866996</v>
      </c>
      <c r="H936">
        <v>6</v>
      </c>
    </row>
    <row r="937" spans="1:8" hidden="1" x14ac:dyDescent="0.2">
      <c r="A937" t="s">
        <v>5</v>
      </c>
      <c r="B937" t="s">
        <v>255</v>
      </c>
      <c r="C937">
        <f t="shared" si="14"/>
        <v>11755</v>
      </c>
      <c r="D937" t="s">
        <v>7</v>
      </c>
      <c r="E937">
        <v>46</v>
      </c>
      <c r="F937">
        <f>_xlfn.NUMBERVALUE(SUBSTITUTE(Table1[[#This Row],[Sqm]],".",","))</f>
        <v>46</v>
      </c>
      <c r="G937" s="6">
        <f>Table1[[#This Row],[Rent_cleaned]]/Table1[[#This Row],[Sqm_cleaned]]</f>
        <v>255.54347826086956</v>
      </c>
      <c r="H937">
        <v>2</v>
      </c>
    </row>
    <row r="938" spans="1:8" x14ac:dyDescent="0.2">
      <c r="A938" t="s">
        <v>5</v>
      </c>
      <c r="B938" t="s">
        <v>116</v>
      </c>
      <c r="C938">
        <f t="shared" si="14"/>
        <v>5200</v>
      </c>
      <c r="D938" t="s">
        <v>7</v>
      </c>
      <c r="E938">
        <v>98</v>
      </c>
      <c r="F938">
        <f>_xlfn.NUMBERVALUE(SUBSTITUTE(Table1[[#This Row],[Sqm]],".",","))</f>
        <v>98</v>
      </c>
      <c r="G938" s="6">
        <f>Table1[[#This Row],[Rent_cleaned]]/Table1[[#This Row],[Sqm_cleaned]]</f>
        <v>53.061224489795919</v>
      </c>
      <c r="H938">
        <v>3</v>
      </c>
    </row>
    <row r="939" spans="1:8" x14ac:dyDescent="0.2">
      <c r="A939" t="s">
        <v>5</v>
      </c>
      <c r="B939" t="s">
        <v>15</v>
      </c>
      <c r="C939">
        <f t="shared" si="14"/>
        <v>5000</v>
      </c>
      <c r="D939" t="s">
        <v>7</v>
      </c>
      <c r="E939">
        <v>45</v>
      </c>
      <c r="F939">
        <f>_xlfn.NUMBERVALUE(SUBSTITUTE(Table1[[#This Row],[Sqm]],".",","))</f>
        <v>45</v>
      </c>
      <c r="G939" s="6">
        <f>Table1[[#This Row],[Rent_cleaned]]/Table1[[#This Row],[Sqm_cleaned]]</f>
        <v>111.11111111111111</v>
      </c>
      <c r="H939">
        <v>2</v>
      </c>
    </row>
    <row r="940" spans="1:8" x14ac:dyDescent="0.2">
      <c r="A940" t="s">
        <v>5</v>
      </c>
      <c r="B940" t="s">
        <v>33</v>
      </c>
      <c r="C940">
        <f t="shared" si="14"/>
        <v>4500</v>
      </c>
      <c r="D940" t="s">
        <v>7</v>
      </c>
      <c r="E940">
        <v>45</v>
      </c>
      <c r="F940">
        <f>_xlfn.NUMBERVALUE(SUBSTITUTE(Table1[[#This Row],[Sqm]],".",","))</f>
        <v>45</v>
      </c>
      <c r="G940" s="6">
        <f>Table1[[#This Row],[Rent_cleaned]]/Table1[[#This Row],[Sqm_cleaned]]</f>
        <v>100</v>
      </c>
      <c r="H940">
        <v>2</v>
      </c>
    </row>
    <row r="941" spans="1:8" x14ac:dyDescent="0.2">
      <c r="A941" t="s">
        <v>5</v>
      </c>
      <c r="B941" t="s">
        <v>129</v>
      </c>
      <c r="C941">
        <f t="shared" si="14"/>
        <v>3700</v>
      </c>
      <c r="D941" t="s">
        <v>7</v>
      </c>
      <c r="E941">
        <v>42</v>
      </c>
      <c r="F941">
        <f>_xlfn.NUMBERVALUE(SUBSTITUTE(Table1[[#This Row],[Sqm]],".",","))</f>
        <v>42</v>
      </c>
      <c r="G941" s="6">
        <f>Table1[[#This Row],[Rent_cleaned]]/Table1[[#This Row],[Sqm_cleaned]]</f>
        <v>88.095238095238102</v>
      </c>
      <c r="H941">
        <v>2</v>
      </c>
    </row>
    <row r="942" spans="1:8" x14ac:dyDescent="0.2">
      <c r="A942" t="s">
        <v>5</v>
      </c>
      <c r="B942" t="s">
        <v>6</v>
      </c>
      <c r="C942">
        <f t="shared" si="14"/>
        <v>3200</v>
      </c>
      <c r="D942" t="s">
        <v>7</v>
      </c>
      <c r="E942">
        <v>27</v>
      </c>
      <c r="F942">
        <f>_xlfn.NUMBERVALUE(SUBSTITUTE(Table1[[#This Row],[Sqm]],".",","))</f>
        <v>27</v>
      </c>
      <c r="G942" s="6">
        <f>Table1[[#This Row],[Rent_cleaned]]/Table1[[#This Row],[Sqm_cleaned]]</f>
        <v>118.51851851851852</v>
      </c>
      <c r="H942">
        <v>1</v>
      </c>
    </row>
    <row r="943" spans="1:8" x14ac:dyDescent="0.2">
      <c r="A943" t="s">
        <v>5</v>
      </c>
      <c r="B943" t="s">
        <v>136</v>
      </c>
      <c r="C943">
        <f t="shared" si="14"/>
        <v>2300</v>
      </c>
      <c r="D943" t="s">
        <v>7</v>
      </c>
      <c r="E943">
        <v>36</v>
      </c>
      <c r="F943">
        <f>_xlfn.NUMBERVALUE(SUBSTITUTE(Table1[[#This Row],[Sqm]],".",","))</f>
        <v>36</v>
      </c>
      <c r="G943" s="6">
        <f>Table1[[#This Row],[Rent_cleaned]]/Table1[[#This Row],[Sqm_cleaned]]</f>
        <v>63.888888888888886</v>
      </c>
      <c r="H943">
        <v>1</v>
      </c>
    </row>
    <row r="944" spans="1:8" x14ac:dyDescent="0.2">
      <c r="A944" t="s">
        <v>5</v>
      </c>
      <c r="B944" t="s">
        <v>140</v>
      </c>
      <c r="C944">
        <f t="shared" si="14"/>
        <v>2400</v>
      </c>
      <c r="D944" t="s">
        <v>7</v>
      </c>
      <c r="E944" t="s">
        <v>258</v>
      </c>
      <c r="F944">
        <f>_xlfn.NUMBERVALUE(SUBSTITUTE(Table1[[#This Row],[Sqm]],".",","))</f>
        <v>25.29</v>
      </c>
      <c r="G944" s="6">
        <f>Table1[[#This Row],[Rent_cleaned]]/Table1[[#This Row],[Sqm_cleaned]]</f>
        <v>94.899169632265725</v>
      </c>
      <c r="H944">
        <v>1</v>
      </c>
    </row>
    <row r="945" spans="1:8" x14ac:dyDescent="0.2">
      <c r="A945" t="s">
        <v>5</v>
      </c>
      <c r="B945" t="s">
        <v>76</v>
      </c>
      <c r="C945">
        <f t="shared" si="14"/>
        <v>3500</v>
      </c>
      <c r="D945" t="s">
        <v>7</v>
      </c>
      <c r="E945">
        <v>33</v>
      </c>
      <c r="F945">
        <f>_xlfn.NUMBERVALUE(SUBSTITUTE(Table1[[#This Row],[Sqm]],".",","))</f>
        <v>33</v>
      </c>
      <c r="G945" s="6">
        <f>Table1[[#This Row],[Rent_cleaned]]/Table1[[#This Row],[Sqm_cleaned]]</f>
        <v>106.06060606060606</v>
      </c>
      <c r="H945">
        <v>1</v>
      </c>
    </row>
    <row r="946" spans="1:8" x14ac:dyDescent="0.2">
      <c r="A946" t="s">
        <v>5</v>
      </c>
      <c r="B946" t="s">
        <v>265</v>
      </c>
      <c r="C946">
        <f t="shared" si="14"/>
        <v>2250</v>
      </c>
      <c r="D946" t="s">
        <v>7</v>
      </c>
      <c r="E946">
        <v>35</v>
      </c>
      <c r="F946">
        <f>_xlfn.NUMBERVALUE(SUBSTITUTE(Table1[[#This Row],[Sqm]],".",","))</f>
        <v>35</v>
      </c>
      <c r="G946" s="6">
        <f>Table1[[#This Row],[Rent_cleaned]]/Table1[[#This Row],[Sqm_cleaned]]</f>
        <v>64.285714285714292</v>
      </c>
      <c r="H946">
        <v>1</v>
      </c>
    </row>
    <row r="947" spans="1:8" x14ac:dyDescent="0.2">
      <c r="A947" t="s">
        <v>5</v>
      </c>
      <c r="B947" t="s">
        <v>270</v>
      </c>
      <c r="C947">
        <f t="shared" si="14"/>
        <v>5750</v>
      </c>
      <c r="D947" t="s">
        <v>7</v>
      </c>
      <c r="E947">
        <v>48</v>
      </c>
      <c r="F947">
        <f>_xlfn.NUMBERVALUE(SUBSTITUTE(Table1[[#This Row],[Sqm]],".",","))</f>
        <v>48</v>
      </c>
      <c r="G947" s="6">
        <f>Table1[[#This Row],[Rent_cleaned]]/Table1[[#This Row],[Sqm_cleaned]]</f>
        <v>119.79166666666667</v>
      </c>
      <c r="H947">
        <v>2</v>
      </c>
    </row>
    <row r="948" spans="1:8" x14ac:dyDescent="0.2">
      <c r="A948" t="s">
        <v>5</v>
      </c>
      <c r="B948" t="s">
        <v>82</v>
      </c>
      <c r="C948">
        <f t="shared" si="14"/>
        <v>2500</v>
      </c>
      <c r="D948" t="s">
        <v>7</v>
      </c>
      <c r="E948">
        <v>82</v>
      </c>
      <c r="F948">
        <f>_xlfn.NUMBERVALUE(SUBSTITUTE(Table1[[#This Row],[Sqm]],".",","))</f>
        <v>82</v>
      </c>
      <c r="G948" s="6">
        <f>Table1[[#This Row],[Rent_cleaned]]/Table1[[#This Row],[Sqm_cleaned]]</f>
        <v>30.487804878048781</v>
      </c>
      <c r="H948">
        <v>4</v>
      </c>
    </row>
    <row r="949" spans="1:8" x14ac:dyDescent="0.2">
      <c r="A949" t="s">
        <v>5</v>
      </c>
      <c r="B949" t="s">
        <v>82</v>
      </c>
      <c r="C949">
        <f t="shared" si="14"/>
        <v>2500</v>
      </c>
      <c r="D949" t="s">
        <v>7</v>
      </c>
      <c r="E949" t="s">
        <v>273</v>
      </c>
      <c r="F949">
        <f>_xlfn.NUMBERVALUE(SUBSTITUTE(Table1[[#This Row],[Sqm]],".",","))</f>
        <v>50.7</v>
      </c>
      <c r="G949" s="6">
        <f>Table1[[#This Row],[Rent_cleaned]]/Table1[[#This Row],[Sqm_cleaned]]</f>
        <v>49.309664694280073</v>
      </c>
      <c r="H949">
        <v>2</v>
      </c>
    </row>
    <row r="950" spans="1:8" x14ac:dyDescent="0.2">
      <c r="A950" t="s">
        <v>5</v>
      </c>
      <c r="B950" t="s">
        <v>33</v>
      </c>
      <c r="C950">
        <f t="shared" si="14"/>
        <v>4500</v>
      </c>
      <c r="D950" t="s">
        <v>7</v>
      </c>
      <c r="E950">
        <v>37</v>
      </c>
      <c r="F950">
        <f>_xlfn.NUMBERVALUE(SUBSTITUTE(Table1[[#This Row],[Sqm]],".",","))</f>
        <v>37</v>
      </c>
      <c r="G950" s="6">
        <f>Table1[[#This Row],[Rent_cleaned]]/Table1[[#This Row],[Sqm_cleaned]]</f>
        <v>121.62162162162163</v>
      </c>
      <c r="H950">
        <v>2</v>
      </c>
    </row>
    <row r="951" spans="1:8" hidden="1" x14ac:dyDescent="0.2">
      <c r="A951" t="s">
        <v>5</v>
      </c>
      <c r="B951" t="s">
        <v>75</v>
      </c>
      <c r="C951">
        <f t="shared" si="14"/>
        <v>3000</v>
      </c>
      <c r="D951" t="s">
        <v>7</v>
      </c>
      <c r="E951">
        <v>128</v>
      </c>
      <c r="F951">
        <f>_xlfn.NUMBERVALUE(SUBSTITUTE(Table1[[#This Row],[Sqm]],".",","))</f>
        <v>128</v>
      </c>
      <c r="G951" s="6">
        <f>Table1[[#This Row],[Rent_cleaned]]/Table1[[#This Row],[Sqm_cleaned]]</f>
        <v>23.4375</v>
      </c>
      <c r="H951">
        <v>3</v>
      </c>
    </row>
    <row r="952" spans="1:8" x14ac:dyDescent="0.2">
      <c r="A952" t="s">
        <v>5</v>
      </c>
      <c r="B952" t="s">
        <v>140</v>
      </c>
      <c r="C952">
        <f t="shared" si="14"/>
        <v>2400</v>
      </c>
      <c r="D952" t="s">
        <v>7</v>
      </c>
      <c r="E952" t="s">
        <v>274</v>
      </c>
      <c r="F952">
        <f>_xlfn.NUMBERVALUE(SUBSTITUTE(Table1[[#This Row],[Sqm]],".",","))</f>
        <v>47.27</v>
      </c>
      <c r="G952" s="6">
        <f>Table1[[#This Row],[Rent_cleaned]]/Table1[[#This Row],[Sqm_cleaned]]</f>
        <v>50.772159932303786</v>
      </c>
      <c r="H952">
        <v>2</v>
      </c>
    </row>
    <row r="953" spans="1:8" hidden="1" x14ac:dyDescent="0.2">
      <c r="A953" t="s">
        <v>5</v>
      </c>
      <c r="B953" t="s">
        <v>66</v>
      </c>
      <c r="C953">
        <f t="shared" si="14"/>
        <v>2700</v>
      </c>
      <c r="D953" t="s">
        <v>7</v>
      </c>
      <c r="E953" t="s">
        <v>275</v>
      </c>
      <c r="F953">
        <f>_xlfn.NUMBERVALUE(SUBSTITUTE(Table1[[#This Row],[Sqm]],".",","))</f>
        <v>240.28</v>
      </c>
      <c r="G953">
        <f>Table1[[#This Row],[Rent_cleaned]]/Table1[[#This Row],[Sqm_cleaned]]</f>
        <v>11.236890294656234</v>
      </c>
      <c r="H953">
        <v>5</v>
      </c>
    </row>
    <row r="954" spans="1:8" hidden="1" x14ac:dyDescent="0.2">
      <c r="A954" t="s">
        <v>5</v>
      </c>
      <c r="B954" t="s">
        <v>131</v>
      </c>
      <c r="C954">
        <f t="shared" si="14"/>
        <v>30000</v>
      </c>
      <c r="D954" t="s">
        <v>7</v>
      </c>
      <c r="E954">
        <v>92</v>
      </c>
      <c r="F954">
        <f>_xlfn.NUMBERVALUE(SUBSTITUTE(Table1[[#This Row],[Sqm]],".",","))</f>
        <v>92</v>
      </c>
      <c r="G954">
        <f>Table1[[#This Row],[Rent_cleaned]]/Table1[[#This Row],[Sqm_cleaned]]</f>
        <v>326.08695652173913</v>
      </c>
      <c r="H954">
        <v>3</v>
      </c>
    </row>
    <row r="955" spans="1:8" x14ac:dyDescent="0.2">
      <c r="A955" t="s">
        <v>5</v>
      </c>
      <c r="B955" t="s">
        <v>13</v>
      </c>
      <c r="C955">
        <f t="shared" si="14"/>
        <v>6500</v>
      </c>
      <c r="D955" t="s">
        <v>7</v>
      </c>
      <c r="E955">
        <v>85</v>
      </c>
      <c r="F955">
        <f>_xlfn.NUMBERVALUE(SUBSTITUTE(Table1[[#This Row],[Sqm]],".",","))</f>
        <v>85</v>
      </c>
      <c r="G955" s="6">
        <f>Table1[[#This Row],[Rent_cleaned]]/Table1[[#This Row],[Sqm_cleaned]]</f>
        <v>76.470588235294116</v>
      </c>
      <c r="H955">
        <v>4</v>
      </c>
    </row>
    <row r="956" spans="1:8" x14ac:dyDescent="0.2">
      <c r="A956" t="s">
        <v>5</v>
      </c>
      <c r="B956" t="s">
        <v>82</v>
      </c>
      <c r="C956">
        <f t="shared" si="14"/>
        <v>2500</v>
      </c>
      <c r="D956" t="s">
        <v>7</v>
      </c>
      <c r="E956">
        <v>45</v>
      </c>
      <c r="F956">
        <f>_xlfn.NUMBERVALUE(SUBSTITUTE(Table1[[#This Row],[Sqm]],".",","))</f>
        <v>45</v>
      </c>
      <c r="G956" s="6">
        <f>Table1[[#This Row],[Rent_cleaned]]/Table1[[#This Row],[Sqm_cleaned]]</f>
        <v>55.555555555555557</v>
      </c>
      <c r="H956">
        <v>3</v>
      </c>
    </row>
    <row r="957" spans="1:8" x14ac:dyDescent="0.2">
      <c r="A957" t="s">
        <v>5</v>
      </c>
      <c r="B957" t="s">
        <v>75</v>
      </c>
      <c r="C957">
        <f t="shared" si="14"/>
        <v>3000</v>
      </c>
      <c r="D957" t="s">
        <v>7</v>
      </c>
      <c r="E957">
        <v>20</v>
      </c>
      <c r="F957">
        <f>_xlfn.NUMBERVALUE(SUBSTITUTE(Table1[[#This Row],[Sqm]],".",","))</f>
        <v>20</v>
      </c>
      <c r="G957" s="6">
        <f>Table1[[#This Row],[Rent_cleaned]]/Table1[[#This Row],[Sqm_cleaned]]</f>
        <v>150</v>
      </c>
      <c r="H957">
        <v>1</v>
      </c>
    </row>
    <row r="958" spans="1:8" x14ac:dyDescent="0.2">
      <c r="A958" t="s">
        <v>5</v>
      </c>
      <c r="B958" t="s">
        <v>278</v>
      </c>
      <c r="C958">
        <f t="shared" si="14"/>
        <v>1900</v>
      </c>
      <c r="D958" t="s">
        <v>7</v>
      </c>
      <c r="E958">
        <v>35</v>
      </c>
      <c r="F958">
        <f>_xlfn.NUMBERVALUE(SUBSTITUTE(Table1[[#This Row],[Sqm]],".",","))</f>
        <v>35</v>
      </c>
      <c r="G958" s="6">
        <f>Table1[[#This Row],[Rent_cleaned]]/Table1[[#This Row],[Sqm_cleaned]]</f>
        <v>54.285714285714285</v>
      </c>
      <c r="H958">
        <v>2</v>
      </c>
    </row>
    <row r="959" spans="1:8" x14ac:dyDescent="0.2">
      <c r="A959" t="s">
        <v>5</v>
      </c>
      <c r="B959" t="s">
        <v>82</v>
      </c>
      <c r="C959">
        <f t="shared" si="14"/>
        <v>2500</v>
      </c>
      <c r="D959" t="s">
        <v>7</v>
      </c>
      <c r="E959" t="s">
        <v>279</v>
      </c>
      <c r="F959">
        <f>_xlfn.NUMBERVALUE(SUBSTITUTE(Table1[[#This Row],[Sqm]],".",","))</f>
        <v>31.76</v>
      </c>
      <c r="G959" s="6">
        <f>Table1[[#This Row],[Rent_cleaned]]/Table1[[#This Row],[Sqm_cleaned]]</f>
        <v>78.715365239294712</v>
      </c>
      <c r="H959">
        <v>1</v>
      </c>
    </row>
    <row r="960" spans="1:8" x14ac:dyDescent="0.2">
      <c r="A960" t="s">
        <v>5</v>
      </c>
      <c r="B960" t="s">
        <v>71</v>
      </c>
      <c r="C960">
        <f t="shared" si="14"/>
        <v>2800</v>
      </c>
      <c r="D960" t="s">
        <v>7</v>
      </c>
      <c r="E960" t="s">
        <v>280</v>
      </c>
      <c r="F960">
        <f>_xlfn.NUMBERVALUE(SUBSTITUTE(Table1[[#This Row],[Sqm]],".",","))</f>
        <v>55.17</v>
      </c>
      <c r="G960" s="6">
        <f>Table1[[#This Row],[Rent_cleaned]]/Table1[[#This Row],[Sqm_cleaned]]</f>
        <v>50.752220409642923</v>
      </c>
      <c r="H960">
        <v>2</v>
      </c>
    </row>
    <row r="961" spans="1:8" hidden="1" x14ac:dyDescent="0.2">
      <c r="A961" t="s">
        <v>5</v>
      </c>
      <c r="B961" t="s">
        <v>142</v>
      </c>
      <c r="C961">
        <f t="shared" si="14"/>
        <v>2900</v>
      </c>
      <c r="D961" t="s">
        <v>7</v>
      </c>
      <c r="E961" t="s">
        <v>122</v>
      </c>
      <c r="F961">
        <f>_xlfn.NUMBERVALUE(SUBSTITUTE(Table1[[#This Row],[Sqm]],".",","))</f>
        <v>160.47</v>
      </c>
      <c r="G961" s="6">
        <f>Table1[[#This Row],[Rent_cleaned]]/Table1[[#This Row],[Sqm_cleaned]]</f>
        <v>18.071913753349534</v>
      </c>
      <c r="H961">
        <v>4</v>
      </c>
    </row>
    <row r="962" spans="1:8" hidden="1" x14ac:dyDescent="0.2">
      <c r="A962" t="s">
        <v>5</v>
      </c>
      <c r="B962" t="s">
        <v>19</v>
      </c>
      <c r="C962">
        <f t="shared" ref="C962:C1025" si="15">_xlfn.NUMBERVALUE(MID(B962,2,LEN(B962)-2))</f>
        <v>35000</v>
      </c>
      <c r="D962" t="s">
        <v>7</v>
      </c>
      <c r="E962">
        <v>137</v>
      </c>
      <c r="F962">
        <f>_xlfn.NUMBERVALUE(SUBSTITUTE(Table1[[#This Row],[Sqm]],".",","))</f>
        <v>137</v>
      </c>
      <c r="G962">
        <f>Table1[[#This Row],[Rent_cleaned]]/Table1[[#This Row],[Sqm_cleaned]]</f>
        <v>255.47445255474452</v>
      </c>
      <c r="H962">
        <v>6</v>
      </c>
    </row>
    <row r="963" spans="1:8" x14ac:dyDescent="0.2">
      <c r="A963" t="s">
        <v>5</v>
      </c>
      <c r="B963" t="s">
        <v>283</v>
      </c>
      <c r="C963">
        <f t="shared" si="15"/>
        <v>4100</v>
      </c>
      <c r="D963" t="s">
        <v>7</v>
      </c>
      <c r="E963">
        <v>102</v>
      </c>
      <c r="F963">
        <f>_xlfn.NUMBERVALUE(SUBSTITUTE(Table1[[#This Row],[Sqm]],".",","))</f>
        <v>102</v>
      </c>
      <c r="G963" s="6">
        <f>Table1[[#This Row],[Rent_cleaned]]/Table1[[#This Row],[Sqm_cleaned]]</f>
        <v>40.196078431372548</v>
      </c>
      <c r="H963">
        <v>4</v>
      </c>
    </row>
    <row r="964" spans="1:8" hidden="1" x14ac:dyDescent="0.2">
      <c r="A964" t="s">
        <v>5</v>
      </c>
      <c r="B964" t="s">
        <v>41</v>
      </c>
      <c r="C964">
        <f t="shared" si="15"/>
        <v>6300</v>
      </c>
      <c r="D964" t="s">
        <v>7</v>
      </c>
      <c r="E964">
        <v>200</v>
      </c>
      <c r="F964">
        <f>_xlfn.NUMBERVALUE(SUBSTITUTE(Table1[[#This Row],[Sqm]],".",","))</f>
        <v>200</v>
      </c>
      <c r="G964" s="6">
        <f>Table1[[#This Row],[Rent_cleaned]]/Table1[[#This Row],[Sqm_cleaned]]</f>
        <v>31.5</v>
      </c>
      <c r="H964">
        <v>7</v>
      </c>
    </row>
    <row r="965" spans="1:8" hidden="1" x14ac:dyDescent="0.2">
      <c r="A965" t="s">
        <v>5</v>
      </c>
      <c r="B965" t="s">
        <v>24</v>
      </c>
      <c r="C965">
        <f t="shared" si="15"/>
        <v>8000</v>
      </c>
      <c r="D965" t="s">
        <v>7</v>
      </c>
      <c r="E965">
        <v>39</v>
      </c>
      <c r="F965">
        <f>_xlfn.NUMBERVALUE(SUBSTITUTE(Table1[[#This Row],[Sqm]],".",","))</f>
        <v>39</v>
      </c>
      <c r="G965" s="6">
        <f>Table1[[#This Row],[Rent_cleaned]]/Table1[[#This Row],[Sqm_cleaned]]</f>
        <v>205.12820512820514</v>
      </c>
      <c r="H965">
        <v>2</v>
      </c>
    </row>
    <row r="966" spans="1:8" x14ac:dyDescent="0.2">
      <c r="A966" t="s">
        <v>5</v>
      </c>
      <c r="B966" t="s">
        <v>82</v>
      </c>
      <c r="C966">
        <f t="shared" si="15"/>
        <v>2500</v>
      </c>
      <c r="D966" t="s">
        <v>7</v>
      </c>
      <c r="E966">
        <v>44</v>
      </c>
      <c r="F966">
        <f>_xlfn.NUMBERVALUE(SUBSTITUTE(Table1[[#This Row],[Sqm]],".",","))</f>
        <v>44</v>
      </c>
      <c r="G966" s="6">
        <f>Table1[[#This Row],[Rent_cleaned]]/Table1[[#This Row],[Sqm_cleaned]]</f>
        <v>56.81818181818182</v>
      </c>
      <c r="H966">
        <v>2</v>
      </c>
    </row>
    <row r="967" spans="1:8" hidden="1" x14ac:dyDescent="0.2">
      <c r="A967" t="s">
        <v>5</v>
      </c>
      <c r="B967" t="s">
        <v>66</v>
      </c>
      <c r="C967">
        <f t="shared" si="15"/>
        <v>2700</v>
      </c>
      <c r="D967" t="s">
        <v>7</v>
      </c>
      <c r="E967">
        <v>125</v>
      </c>
      <c r="F967">
        <f>_xlfn.NUMBERVALUE(SUBSTITUTE(Table1[[#This Row],[Sqm]],".",","))</f>
        <v>125</v>
      </c>
      <c r="G967" s="6">
        <f>Table1[[#This Row],[Rent_cleaned]]/Table1[[#This Row],[Sqm_cleaned]]</f>
        <v>21.6</v>
      </c>
      <c r="H967">
        <v>4</v>
      </c>
    </row>
    <row r="968" spans="1:8" x14ac:dyDescent="0.2">
      <c r="A968" t="s">
        <v>5</v>
      </c>
      <c r="B968" t="s">
        <v>84</v>
      </c>
      <c r="C968">
        <f t="shared" si="15"/>
        <v>2600</v>
      </c>
      <c r="D968" t="s">
        <v>7</v>
      </c>
      <c r="E968" t="s">
        <v>287</v>
      </c>
      <c r="F968">
        <f>_xlfn.NUMBERVALUE(SUBSTITUTE(Table1[[#This Row],[Sqm]],".",","))</f>
        <v>32.4</v>
      </c>
      <c r="G968" s="6">
        <f>Table1[[#This Row],[Rent_cleaned]]/Table1[[#This Row],[Sqm_cleaned]]</f>
        <v>80.246913580246911</v>
      </c>
      <c r="H968">
        <v>1</v>
      </c>
    </row>
    <row r="969" spans="1:8" x14ac:dyDescent="0.2">
      <c r="A969" t="s">
        <v>5</v>
      </c>
      <c r="B969" t="s">
        <v>148</v>
      </c>
      <c r="C969">
        <f t="shared" si="15"/>
        <v>3900</v>
      </c>
      <c r="D969" t="s">
        <v>7</v>
      </c>
      <c r="E969">
        <v>82</v>
      </c>
      <c r="F969">
        <f>_xlfn.NUMBERVALUE(SUBSTITUTE(Table1[[#This Row],[Sqm]],".",","))</f>
        <v>82</v>
      </c>
      <c r="G969" s="6">
        <f>Table1[[#This Row],[Rent_cleaned]]/Table1[[#This Row],[Sqm_cleaned]]</f>
        <v>47.560975609756099</v>
      </c>
      <c r="H969">
        <v>4</v>
      </c>
    </row>
    <row r="970" spans="1:8" x14ac:dyDescent="0.2">
      <c r="A970" t="s">
        <v>5</v>
      </c>
      <c r="B970" t="s">
        <v>289</v>
      </c>
      <c r="C970">
        <f t="shared" si="15"/>
        <v>4850</v>
      </c>
      <c r="D970" t="s">
        <v>7</v>
      </c>
      <c r="E970">
        <v>55</v>
      </c>
      <c r="F970">
        <f>_xlfn.NUMBERVALUE(SUBSTITUTE(Table1[[#This Row],[Sqm]],".",","))</f>
        <v>55</v>
      </c>
      <c r="G970" s="6">
        <f>Table1[[#This Row],[Rent_cleaned]]/Table1[[#This Row],[Sqm_cleaned]]</f>
        <v>88.181818181818187</v>
      </c>
      <c r="H970">
        <v>2</v>
      </c>
    </row>
    <row r="971" spans="1:8" x14ac:dyDescent="0.2">
      <c r="A971" t="s">
        <v>5</v>
      </c>
      <c r="B971" t="s">
        <v>43</v>
      </c>
      <c r="C971">
        <f t="shared" si="15"/>
        <v>5500</v>
      </c>
      <c r="D971" t="s">
        <v>7</v>
      </c>
      <c r="E971">
        <v>86</v>
      </c>
      <c r="F971">
        <f>_xlfn.NUMBERVALUE(SUBSTITUTE(Table1[[#This Row],[Sqm]],".",","))</f>
        <v>86</v>
      </c>
      <c r="G971" s="6">
        <f>Table1[[#This Row],[Rent_cleaned]]/Table1[[#This Row],[Sqm_cleaned]]</f>
        <v>63.953488372093027</v>
      </c>
      <c r="H971">
        <v>3</v>
      </c>
    </row>
    <row r="972" spans="1:8" x14ac:dyDescent="0.2">
      <c r="A972" t="s">
        <v>5</v>
      </c>
      <c r="B972" t="s">
        <v>215</v>
      </c>
      <c r="C972">
        <f t="shared" si="15"/>
        <v>4450</v>
      </c>
      <c r="D972" t="s">
        <v>7</v>
      </c>
      <c r="E972">
        <v>41</v>
      </c>
      <c r="F972">
        <f>_xlfn.NUMBERVALUE(SUBSTITUTE(Table1[[#This Row],[Sqm]],".",","))</f>
        <v>41</v>
      </c>
      <c r="G972" s="6">
        <f>Table1[[#This Row],[Rent_cleaned]]/Table1[[#This Row],[Sqm_cleaned]]</f>
        <v>108.53658536585365</v>
      </c>
      <c r="H972">
        <v>2</v>
      </c>
    </row>
    <row r="973" spans="1:8" x14ac:dyDescent="0.2">
      <c r="A973" t="s">
        <v>5</v>
      </c>
      <c r="B973" t="s">
        <v>85</v>
      </c>
      <c r="C973">
        <f t="shared" si="15"/>
        <v>3300</v>
      </c>
      <c r="D973" t="s">
        <v>7</v>
      </c>
      <c r="E973">
        <v>59</v>
      </c>
      <c r="F973">
        <f>_xlfn.NUMBERVALUE(SUBSTITUTE(Table1[[#This Row],[Sqm]],".",","))</f>
        <v>59</v>
      </c>
      <c r="G973" s="6">
        <f>Table1[[#This Row],[Rent_cleaned]]/Table1[[#This Row],[Sqm_cleaned]]</f>
        <v>55.932203389830505</v>
      </c>
      <c r="H973">
        <v>3</v>
      </c>
    </row>
    <row r="974" spans="1:8" x14ac:dyDescent="0.2">
      <c r="A974" t="s">
        <v>5</v>
      </c>
      <c r="B974" t="s">
        <v>80</v>
      </c>
      <c r="C974">
        <f t="shared" si="15"/>
        <v>4000</v>
      </c>
      <c r="D974" t="s">
        <v>7</v>
      </c>
      <c r="E974">
        <v>102</v>
      </c>
      <c r="F974">
        <f>_xlfn.NUMBERVALUE(SUBSTITUTE(Table1[[#This Row],[Sqm]],".",","))</f>
        <v>102</v>
      </c>
      <c r="G974" s="6">
        <f>Table1[[#This Row],[Rent_cleaned]]/Table1[[#This Row],[Sqm_cleaned]]</f>
        <v>39.215686274509807</v>
      </c>
      <c r="H974">
        <v>3</v>
      </c>
    </row>
    <row r="975" spans="1:8" x14ac:dyDescent="0.2">
      <c r="A975" t="s">
        <v>5</v>
      </c>
      <c r="B975" t="s">
        <v>254</v>
      </c>
      <c r="C975">
        <f t="shared" si="15"/>
        <v>5900</v>
      </c>
      <c r="D975" t="s">
        <v>7</v>
      </c>
      <c r="E975">
        <v>115</v>
      </c>
      <c r="F975">
        <f>_xlfn.NUMBERVALUE(SUBSTITUTE(Table1[[#This Row],[Sqm]],".",","))</f>
        <v>115</v>
      </c>
      <c r="G975" s="6">
        <f>Table1[[#This Row],[Rent_cleaned]]/Table1[[#This Row],[Sqm_cleaned]]</f>
        <v>51.304347826086953</v>
      </c>
      <c r="H975">
        <v>3</v>
      </c>
    </row>
    <row r="976" spans="1:8" x14ac:dyDescent="0.2">
      <c r="A976" t="s">
        <v>5</v>
      </c>
      <c r="B976" t="s">
        <v>14</v>
      </c>
      <c r="C976">
        <f t="shared" si="15"/>
        <v>15000</v>
      </c>
      <c r="D976" t="s">
        <v>7</v>
      </c>
      <c r="E976">
        <v>108</v>
      </c>
      <c r="F976">
        <f>_xlfn.NUMBERVALUE(SUBSTITUTE(Table1[[#This Row],[Sqm]],".",","))</f>
        <v>108</v>
      </c>
      <c r="G976" s="6">
        <f>Table1[[#This Row],[Rent_cleaned]]/Table1[[#This Row],[Sqm_cleaned]]</f>
        <v>138.88888888888889</v>
      </c>
      <c r="H976">
        <v>3</v>
      </c>
    </row>
    <row r="977" spans="1:8" x14ac:dyDescent="0.2">
      <c r="A977" t="s">
        <v>5</v>
      </c>
      <c r="B977" t="s">
        <v>75</v>
      </c>
      <c r="C977">
        <f t="shared" si="15"/>
        <v>3000</v>
      </c>
      <c r="D977" t="s">
        <v>7</v>
      </c>
      <c r="E977">
        <v>73</v>
      </c>
      <c r="F977">
        <f>_xlfn.NUMBERVALUE(SUBSTITUTE(Table1[[#This Row],[Sqm]],".",","))</f>
        <v>73</v>
      </c>
      <c r="G977" s="6">
        <f>Table1[[#This Row],[Rent_cleaned]]/Table1[[#This Row],[Sqm_cleaned]]</f>
        <v>41.095890410958901</v>
      </c>
      <c r="H977">
        <v>3</v>
      </c>
    </row>
    <row r="978" spans="1:8" hidden="1" x14ac:dyDescent="0.2">
      <c r="A978" t="s">
        <v>5</v>
      </c>
      <c r="B978" t="s">
        <v>20</v>
      </c>
      <c r="C978">
        <f t="shared" si="15"/>
        <v>10900</v>
      </c>
      <c r="D978" t="s">
        <v>7</v>
      </c>
      <c r="E978">
        <v>161</v>
      </c>
      <c r="F978">
        <f>_xlfn.NUMBERVALUE(SUBSTITUTE(Table1[[#This Row],[Sqm]],".",","))</f>
        <v>161</v>
      </c>
      <c r="G978" s="6">
        <f>Table1[[#This Row],[Rent_cleaned]]/Table1[[#This Row],[Sqm_cleaned]]</f>
        <v>67.701863354037272</v>
      </c>
      <c r="H978">
        <v>4</v>
      </c>
    </row>
    <row r="979" spans="1:8" hidden="1" x14ac:dyDescent="0.2">
      <c r="A979" t="s">
        <v>5</v>
      </c>
      <c r="B979" t="s">
        <v>19</v>
      </c>
      <c r="C979">
        <f t="shared" si="15"/>
        <v>35000</v>
      </c>
      <c r="D979" t="s">
        <v>7</v>
      </c>
      <c r="E979" t="s">
        <v>290</v>
      </c>
      <c r="F979">
        <f>_xlfn.NUMBERVALUE(SUBSTITUTE(Table1[[#This Row],[Sqm]],".",","))</f>
        <v>92.2</v>
      </c>
      <c r="G979">
        <f>Table1[[#This Row],[Rent_cleaned]]/Table1[[#This Row],[Sqm_cleaned]]</f>
        <v>379.60954446854663</v>
      </c>
      <c r="H979">
        <v>3</v>
      </c>
    </row>
    <row r="980" spans="1:8" x14ac:dyDescent="0.2">
      <c r="A980" t="s">
        <v>5</v>
      </c>
      <c r="B980" t="s">
        <v>24</v>
      </c>
      <c r="C980">
        <f t="shared" si="15"/>
        <v>8000</v>
      </c>
      <c r="D980" t="s">
        <v>7</v>
      </c>
      <c r="E980" t="s">
        <v>291</v>
      </c>
      <c r="F980">
        <f>_xlfn.NUMBERVALUE(SUBSTITUTE(Table1[[#This Row],[Sqm]],".",","))</f>
        <v>55.8</v>
      </c>
      <c r="G980" s="6">
        <f>Table1[[#This Row],[Rent_cleaned]]/Table1[[#This Row],[Sqm_cleaned]]</f>
        <v>143.36917562724014</v>
      </c>
      <c r="H980">
        <v>2</v>
      </c>
    </row>
    <row r="981" spans="1:8" x14ac:dyDescent="0.2">
      <c r="A981" t="s">
        <v>5</v>
      </c>
      <c r="B981" t="s">
        <v>75</v>
      </c>
      <c r="C981">
        <f t="shared" si="15"/>
        <v>3000</v>
      </c>
      <c r="D981" t="s">
        <v>7</v>
      </c>
      <c r="E981">
        <v>46</v>
      </c>
      <c r="F981">
        <f>_xlfn.NUMBERVALUE(SUBSTITUTE(Table1[[#This Row],[Sqm]],".",","))</f>
        <v>46</v>
      </c>
      <c r="G981" s="6">
        <f>Table1[[#This Row],[Rent_cleaned]]/Table1[[#This Row],[Sqm_cleaned]]</f>
        <v>65.217391304347828</v>
      </c>
      <c r="H981">
        <v>2</v>
      </c>
    </row>
    <row r="982" spans="1:8" x14ac:dyDescent="0.2">
      <c r="A982" t="s">
        <v>5</v>
      </c>
      <c r="B982" t="s">
        <v>76</v>
      </c>
      <c r="C982">
        <f t="shared" si="15"/>
        <v>3500</v>
      </c>
      <c r="D982" t="s">
        <v>7</v>
      </c>
      <c r="E982">
        <v>52</v>
      </c>
      <c r="F982">
        <f>_xlfn.NUMBERVALUE(SUBSTITUTE(Table1[[#This Row],[Sqm]],".",","))</f>
        <v>52</v>
      </c>
      <c r="G982" s="6">
        <f>Table1[[#This Row],[Rent_cleaned]]/Table1[[#This Row],[Sqm_cleaned]]</f>
        <v>67.307692307692307</v>
      </c>
      <c r="H982">
        <v>2</v>
      </c>
    </row>
    <row r="983" spans="1:8" x14ac:dyDescent="0.2">
      <c r="A983" t="s">
        <v>5</v>
      </c>
      <c r="B983" t="s">
        <v>80</v>
      </c>
      <c r="C983">
        <f t="shared" si="15"/>
        <v>4000</v>
      </c>
      <c r="D983" t="s">
        <v>7</v>
      </c>
      <c r="E983">
        <v>52</v>
      </c>
      <c r="F983">
        <f>_xlfn.NUMBERVALUE(SUBSTITUTE(Table1[[#This Row],[Sqm]],".",","))</f>
        <v>52</v>
      </c>
      <c r="G983" s="6">
        <f>Table1[[#This Row],[Rent_cleaned]]/Table1[[#This Row],[Sqm_cleaned]]</f>
        <v>76.92307692307692</v>
      </c>
      <c r="H983">
        <v>2</v>
      </c>
    </row>
    <row r="984" spans="1:8" x14ac:dyDescent="0.2">
      <c r="A984" t="s">
        <v>5</v>
      </c>
      <c r="B984" t="s">
        <v>33</v>
      </c>
      <c r="C984">
        <f t="shared" si="15"/>
        <v>4500</v>
      </c>
      <c r="D984" t="s">
        <v>7</v>
      </c>
      <c r="E984" t="s">
        <v>292</v>
      </c>
      <c r="F984">
        <f>_xlfn.NUMBERVALUE(SUBSTITUTE(Table1[[#This Row],[Sqm]],".",","))</f>
        <v>52.7</v>
      </c>
      <c r="G984" s="6">
        <f>Table1[[#This Row],[Rent_cleaned]]/Table1[[#This Row],[Sqm_cleaned]]</f>
        <v>85.388994307400381</v>
      </c>
      <c r="H984">
        <v>2</v>
      </c>
    </row>
    <row r="985" spans="1:8" x14ac:dyDescent="0.2">
      <c r="A985" t="s">
        <v>5</v>
      </c>
      <c r="B985" t="s">
        <v>209</v>
      </c>
      <c r="C985">
        <f t="shared" si="15"/>
        <v>3550</v>
      </c>
      <c r="D985" t="s">
        <v>7</v>
      </c>
      <c r="E985">
        <v>45</v>
      </c>
      <c r="F985">
        <f>_xlfn.NUMBERVALUE(SUBSTITUTE(Table1[[#This Row],[Sqm]],".",","))</f>
        <v>45</v>
      </c>
      <c r="G985" s="6">
        <f>Table1[[#This Row],[Rent_cleaned]]/Table1[[#This Row],[Sqm_cleaned]]</f>
        <v>78.888888888888886</v>
      </c>
      <c r="H985">
        <v>2</v>
      </c>
    </row>
    <row r="986" spans="1:8" x14ac:dyDescent="0.2">
      <c r="A986" t="s">
        <v>5</v>
      </c>
      <c r="B986" t="s">
        <v>76</v>
      </c>
      <c r="C986">
        <f t="shared" si="15"/>
        <v>3500</v>
      </c>
      <c r="D986" t="s">
        <v>7</v>
      </c>
      <c r="E986">
        <v>110</v>
      </c>
      <c r="F986">
        <f>_xlfn.NUMBERVALUE(SUBSTITUTE(Table1[[#This Row],[Sqm]],".",","))</f>
        <v>110</v>
      </c>
      <c r="G986" s="6">
        <f>Table1[[#This Row],[Rent_cleaned]]/Table1[[#This Row],[Sqm_cleaned]]</f>
        <v>31.818181818181817</v>
      </c>
      <c r="H986">
        <v>4</v>
      </c>
    </row>
    <row r="987" spans="1:8" x14ac:dyDescent="0.2">
      <c r="A987" t="s">
        <v>5</v>
      </c>
      <c r="B987" t="s">
        <v>294</v>
      </c>
      <c r="C987">
        <f t="shared" si="15"/>
        <v>2350</v>
      </c>
      <c r="D987" t="s">
        <v>7</v>
      </c>
      <c r="E987">
        <v>38</v>
      </c>
      <c r="F987">
        <f>_xlfn.NUMBERVALUE(SUBSTITUTE(Table1[[#This Row],[Sqm]],".",","))</f>
        <v>38</v>
      </c>
      <c r="G987" s="6">
        <f>Table1[[#This Row],[Rent_cleaned]]/Table1[[#This Row],[Sqm_cleaned]]</f>
        <v>61.842105263157897</v>
      </c>
      <c r="H987">
        <v>2</v>
      </c>
    </row>
    <row r="988" spans="1:8" x14ac:dyDescent="0.2">
      <c r="A988" t="s">
        <v>5</v>
      </c>
      <c r="B988" t="s">
        <v>82</v>
      </c>
      <c r="C988">
        <f t="shared" si="15"/>
        <v>2500</v>
      </c>
      <c r="D988" t="s">
        <v>7</v>
      </c>
      <c r="E988">
        <v>52</v>
      </c>
      <c r="F988">
        <f>_xlfn.NUMBERVALUE(SUBSTITUTE(Table1[[#This Row],[Sqm]],".",","))</f>
        <v>52</v>
      </c>
      <c r="G988" s="6">
        <f>Table1[[#This Row],[Rent_cleaned]]/Table1[[#This Row],[Sqm_cleaned]]</f>
        <v>48.07692307692308</v>
      </c>
      <c r="H988">
        <v>2</v>
      </c>
    </row>
    <row r="989" spans="1:8" x14ac:dyDescent="0.2">
      <c r="A989" t="s">
        <v>5</v>
      </c>
      <c r="B989" t="s">
        <v>82</v>
      </c>
      <c r="C989">
        <f t="shared" si="15"/>
        <v>2500</v>
      </c>
      <c r="D989" t="s">
        <v>7</v>
      </c>
      <c r="E989" t="s">
        <v>299</v>
      </c>
      <c r="F989">
        <f>_xlfn.NUMBERVALUE(SUBSTITUTE(Table1[[#This Row],[Sqm]],".",","))</f>
        <v>63.36</v>
      </c>
      <c r="G989" s="6">
        <f>Table1[[#This Row],[Rent_cleaned]]/Table1[[#This Row],[Sqm_cleaned]]</f>
        <v>39.457070707070706</v>
      </c>
      <c r="H989">
        <v>3</v>
      </c>
    </row>
    <row r="990" spans="1:8" x14ac:dyDescent="0.2">
      <c r="A990" t="s">
        <v>5</v>
      </c>
      <c r="B990" t="s">
        <v>96</v>
      </c>
      <c r="C990">
        <f t="shared" si="15"/>
        <v>3400</v>
      </c>
      <c r="D990" t="s">
        <v>7</v>
      </c>
      <c r="E990">
        <v>72</v>
      </c>
      <c r="F990">
        <f>_xlfn.NUMBERVALUE(SUBSTITUTE(Table1[[#This Row],[Sqm]],".",","))</f>
        <v>72</v>
      </c>
      <c r="G990" s="6">
        <f>Table1[[#This Row],[Rent_cleaned]]/Table1[[#This Row],[Sqm_cleaned]]</f>
        <v>47.222222222222221</v>
      </c>
      <c r="H990">
        <v>3</v>
      </c>
    </row>
    <row r="991" spans="1:8" hidden="1" x14ac:dyDescent="0.2">
      <c r="A991" t="s">
        <v>5</v>
      </c>
      <c r="B991" t="s">
        <v>300</v>
      </c>
      <c r="C991">
        <f t="shared" si="15"/>
        <v>3980</v>
      </c>
      <c r="D991" t="s">
        <v>7</v>
      </c>
      <c r="E991">
        <v>21</v>
      </c>
      <c r="F991">
        <f>_xlfn.NUMBERVALUE(SUBSTITUTE(Table1[[#This Row],[Sqm]],".",","))</f>
        <v>21</v>
      </c>
      <c r="G991" s="6">
        <f>Table1[[#This Row],[Rent_cleaned]]/Table1[[#This Row],[Sqm_cleaned]]</f>
        <v>189.52380952380952</v>
      </c>
      <c r="H991">
        <v>1</v>
      </c>
    </row>
    <row r="992" spans="1:8" x14ac:dyDescent="0.2">
      <c r="A992" t="s">
        <v>5</v>
      </c>
      <c r="B992" t="s">
        <v>77</v>
      </c>
      <c r="C992">
        <f t="shared" si="15"/>
        <v>1500</v>
      </c>
      <c r="D992" t="s">
        <v>7</v>
      </c>
      <c r="E992">
        <v>20</v>
      </c>
      <c r="F992">
        <f>_xlfn.NUMBERVALUE(SUBSTITUTE(Table1[[#This Row],[Sqm]],".",","))</f>
        <v>20</v>
      </c>
      <c r="G992" s="6">
        <f>Table1[[#This Row],[Rent_cleaned]]/Table1[[#This Row],[Sqm_cleaned]]</f>
        <v>75</v>
      </c>
      <c r="H992">
        <v>1</v>
      </c>
    </row>
    <row r="993" spans="1:8" hidden="1" x14ac:dyDescent="0.2">
      <c r="A993" t="s">
        <v>5</v>
      </c>
      <c r="B993" t="s">
        <v>301</v>
      </c>
      <c r="C993">
        <f t="shared" si="15"/>
        <v>900</v>
      </c>
      <c r="D993" t="s">
        <v>7</v>
      </c>
      <c r="E993">
        <v>38</v>
      </c>
      <c r="F993">
        <f>_xlfn.NUMBERVALUE(SUBSTITUTE(Table1[[#This Row],[Sqm]],".",","))</f>
        <v>38</v>
      </c>
      <c r="G993">
        <f>Table1[[#This Row],[Rent_cleaned]]/Table1[[#This Row],[Sqm_cleaned]]</f>
        <v>23.684210526315791</v>
      </c>
      <c r="H993">
        <v>2</v>
      </c>
    </row>
    <row r="994" spans="1:8" hidden="1" x14ac:dyDescent="0.2">
      <c r="A994" t="s">
        <v>5</v>
      </c>
      <c r="B994" t="s">
        <v>85</v>
      </c>
      <c r="C994">
        <f t="shared" si="15"/>
        <v>3300</v>
      </c>
      <c r="D994" t="s">
        <v>7</v>
      </c>
      <c r="E994">
        <v>197</v>
      </c>
      <c r="F994">
        <f>_xlfn.NUMBERVALUE(SUBSTITUTE(Table1[[#This Row],[Sqm]],".",","))</f>
        <v>197</v>
      </c>
      <c r="G994" s="6">
        <f>Table1[[#This Row],[Rent_cleaned]]/Table1[[#This Row],[Sqm_cleaned]]</f>
        <v>16.751269035532996</v>
      </c>
      <c r="H994">
        <v>4</v>
      </c>
    </row>
    <row r="995" spans="1:8" hidden="1" x14ac:dyDescent="0.2">
      <c r="A995" t="s">
        <v>5</v>
      </c>
      <c r="B995" t="s">
        <v>9</v>
      </c>
      <c r="C995">
        <f t="shared" si="15"/>
        <v>12000</v>
      </c>
      <c r="D995" t="s">
        <v>7</v>
      </c>
      <c r="E995">
        <v>28</v>
      </c>
      <c r="F995">
        <f>_xlfn.NUMBERVALUE(SUBSTITUTE(Table1[[#This Row],[Sqm]],".",","))</f>
        <v>28</v>
      </c>
      <c r="G995" s="6">
        <f>Table1[[#This Row],[Rent_cleaned]]/Table1[[#This Row],[Sqm_cleaned]]</f>
        <v>428.57142857142856</v>
      </c>
      <c r="H995">
        <v>1</v>
      </c>
    </row>
    <row r="996" spans="1:8" x14ac:dyDescent="0.2">
      <c r="A996" t="s">
        <v>5</v>
      </c>
      <c r="B996" t="s">
        <v>76</v>
      </c>
      <c r="C996">
        <f t="shared" si="15"/>
        <v>3500</v>
      </c>
      <c r="D996" t="s">
        <v>7</v>
      </c>
      <c r="E996">
        <v>37</v>
      </c>
      <c r="F996">
        <f>_xlfn.NUMBERVALUE(SUBSTITUTE(Table1[[#This Row],[Sqm]],".",","))</f>
        <v>37</v>
      </c>
      <c r="G996" s="6">
        <f>Table1[[#This Row],[Rent_cleaned]]/Table1[[#This Row],[Sqm_cleaned]]</f>
        <v>94.594594594594597</v>
      </c>
      <c r="H996">
        <v>2</v>
      </c>
    </row>
    <row r="997" spans="1:8" x14ac:dyDescent="0.2">
      <c r="A997" t="s">
        <v>5</v>
      </c>
      <c r="B997" t="s">
        <v>83</v>
      </c>
      <c r="C997">
        <f t="shared" si="15"/>
        <v>2200</v>
      </c>
      <c r="D997" t="s">
        <v>7</v>
      </c>
      <c r="E997">
        <v>83</v>
      </c>
      <c r="F997">
        <f>_xlfn.NUMBERVALUE(SUBSTITUTE(Table1[[#This Row],[Sqm]],".",","))</f>
        <v>83</v>
      </c>
      <c r="G997" s="6">
        <f>Table1[[#This Row],[Rent_cleaned]]/Table1[[#This Row],[Sqm_cleaned]]</f>
        <v>26.506024096385541</v>
      </c>
      <c r="H997">
        <v>3</v>
      </c>
    </row>
    <row r="998" spans="1:8" x14ac:dyDescent="0.2">
      <c r="A998" t="s">
        <v>5</v>
      </c>
      <c r="B998" t="s">
        <v>33</v>
      </c>
      <c r="C998">
        <f t="shared" si="15"/>
        <v>4500</v>
      </c>
      <c r="D998" t="s">
        <v>7</v>
      </c>
      <c r="E998">
        <v>65</v>
      </c>
      <c r="F998">
        <f>_xlfn.NUMBERVALUE(SUBSTITUTE(Table1[[#This Row],[Sqm]],".",","))</f>
        <v>65</v>
      </c>
      <c r="G998" s="6">
        <f>Table1[[#This Row],[Rent_cleaned]]/Table1[[#This Row],[Sqm_cleaned]]</f>
        <v>69.230769230769226</v>
      </c>
      <c r="H998">
        <v>3</v>
      </c>
    </row>
    <row r="999" spans="1:8" x14ac:dyDescent="0.2">
      <c r="A999" t="s">
        <v>5</v>
      </c>
      <c r="B999" t="s">
        <v>13</v>
      </c>
      <c r="C999">
        <f t="shared" si="15"/>
        <v>6500</v>
      </c>
      <c r="D999" t="s">
        <v>7</v>
      </c>
      <c r="E999" t="s">
        <v>303</v>
      </c>
      <c r="F999">
        <f>_xlfn.NUMBERVALUE(SUBSTITUTE(Table1[[#This Row],[Sqm]],".",","))</f>
        <v>68.28</v>
      </c>
      <c r="G999" s="6">
        <f>Table1[[#This Row],[Rent_cleaned]]/Table1[[#This Row],[Sqm_cleaned]]</f>
        <v>95.196250732278855</v>
      </c>
      <c r="H999">
        <v>3</v>
      </c>
    </row>
    <row r="1000" spans="1:8" x14ac:dyDescent="0.2">
      <c r="A1000" t="s">
        <v>5</v>
      </c>
      <c r="B1000" t="s">
        <v>15</v>
      </c>
      <c r="C1000">
        <f t="shared" si="15"/>
        <v>5000</v>
      </c>
      <c r="D1000" t="s">
        <v>7</v>
      </c>
      <c r="E1000">
        <v>72</v>
      </c>
      <c r="F1000">
        <f>_xlfn.NUMBERVALUE(SUBSTITUTE(Table1[[#This Row],[Sqm]],".",","))</f>
        <v>72</v>
      </c>
      <c r="G1000" s="6">
        <f>Table1[[#This Row],[Rent_cleaned]]/Table1[[#This Row],[Sqm_cleaned]]</f>
        <v>69.444444444444443</v>
      </c>
      <c r="H1000">
        <v>3</v>
      </c>
    </row>
    <row r="1001" spans="1:8" x14ac:dyDescent="0.2">
      <c r="A1001" t="s">
        <v>5</v>
      </c>
      <c r="B1001" t="s">
        <v>278</v>
      </c>
      <c r="C1001">
        <f t="shared" si="15"/>
        <v>1900</v>
      </c>
      <c r="D1001" t="s">
        <v>7</v>
      </c>
      <c r="E1001">
        <v>41</v>
      </c>
      <c r="F1001">
        <f>_xlfn.NUMBERVALUE(SUBSTITUTE(Table1[[#This Row],[Sqm]],".",","))</f>
        <v>41</v>
      </c>
      <c r="G1001" s="6">
        <f>Table1[[#This Row],[Rent_cleaned]]/Table1[[#This Row],[Sqm_cleaned]]</f>
        <v>46.341463414634148</v>
      </c>
      <c r="H1001">
        <v>2</v>
      </c>
    </row>
    <row r="1002" spans="1:8" hidden="1" x14ac:dyDescent="0.2">
      <c r="A1002" t="s">
        <v>5</v>
      </c>
      <c r="B1002" t="s">
        <v>308</v>
      </c>
      <c r="C1002">
        <f t="shared" si="15"/>
        <v>3350</v>
      </c>
      <c r="D1002" t="s">
        <v>7</v>
      </c>
      <c r="E1002">
        <v>160</v>
      </c>
      <c r="F1002">
        <f>_xlfn.NUMBERVALUE(SUBSTITUTE(Table1[[#This Row],[Sqm]],".",","))</f>
        <v>160</v>
      </c>
      <c r="G1002" s="6">
        <f>Table1[[#This Row],[Rent_cleaned]]/Table1[[#This Row],[Sqm_cleaned]]</f>
        <v>20.9375</v>
      </c>
      <c r="H1002">
        <v>4</v>
      </c>
    </row>
    <row r="1003" spans="1:8" hidden="1" x14ac:dyDescent="0.2">
      <c r="A1003" t="s">
        <v>5</v>
      </c>
      <c r="B1003" t="s">
        <v>131</v>
      </c>
      <c r="C1003">
        <f t="shared" si="15"/>
        <v>30000</v>
      </c>
      <c r="D1003" t="s">
        <v>7</v>
      </c>
      <c r="E1003">
        <v>77</v>
      </c>
      <c r="F1003">
        <f>_xlfn.NUMBERVALUE(SUBSTITUTE(Table1[[#This Row],[Sqm]],".",","))</f>
        <v>77</v>
      </c>
      <c r="G1003">
        <f>Table1[[#This Row],[Rent_cleaned]]/Table1[[#This Row],[Sqm_cleaned]]</f>
        <v>389.61038961038963</v>
      </c>
      <c r="H1003">
        <v>2</v>
      </c>
    </row>
    <row r="1004" spans="1:8" hidden="1" x14ac:dyDescent="0.2">
      <c r="A1004" t="s">
        <v>5</v>
      </c>
      <c r="B1004" t="s">
        <v>14</v>
      </c>
      <c r="C1004">
        <f t="shared" si="15"/>
        <v>15000</v>
      </c>
      <c r="D1004" t="s">
        <v>7</v>
      </c>
      <c r="E1004">
        <v>128</v>
      </c>
      <c r="F1004">
        <f>_xlfn.NUMBERVALUE(SUBSTITUTE(Table1[[#This Row],[Sqm]],".",","))</f>
        <v>128</v>
      </c>
      <c r="G1004" s="6">
        <f>Table1[[#This Row],[Rent_cleaned]]/Table1[[#This Row],[Sqm_cleaned]]</f>
        <v>117.1875</v>
      </c>
      <c r="H1004">
        <v>5</v>
      </c>
    </row>
    <row r="1005" spans="1:8" hidden="1" x14ac:dyDescent="0.2">
      <c r="A1005" t="s">
        <v>5</v>
      </c>
      <c r="B1005" t="s">
        <v>309</v>
      </c>
      <c r="C1005">
        <f t="shared" si="15"/>
        <v>17000</v>
      </c>
      <c r="D1005" t="s">
        <v>7</v>
      </c>
      <c r="E1005">
        <v>187</v>
      </c>
      <c r="F1005">
        <f>_xlfn.NUMBERVALUE(SUBSTITUTE(Table1[[#This Row],[Sqm]],".",","))</f>
        <v>187</v>
      </c>
      <c r="G1005" s="6">
        <f>Table1[[#This Row],[Rent_cleaned]]/Table1[[#This Row],[Sqm_cleaned]]</f>
        <v>90.909090909090907</v>
      </c>
      <c r="H1005">
        <v>5</v>
      </c>
    </row>
    <row r="1006" spans="1:8" hidden="1" x14ac:dyDescent="0.2">
      <c r="A1006" t="s">
        <v>5</v>
      </c>
      <c r="B1006" t="s">
        <v>90</v>
      </c>
      <c r="C1006">
        <f t="shared" si="15"/>
        <v>20000</v>
      </c>
      <c r="D1006" t="s">
        <v>7</v>
      </c>
      <c r="E1006">
        <v>65</v>
      </c>
      <c r="F1006">
        <f>_xlfn.NUMBERVALUE(SUBSTITUTE(Table1[[#This Row],[Sqm]],".",","))</f>
        <v>65</v>
      </c>
      <c r="G1006" s="6">
        <f>Table1[[#This Row],[Rent_cleaned]]/Table1[[#This Row],[Sqm_cleaned]]</f>
        <v>307.69230769230768</v>
      </c>
      <c r="H1006">
        <v>2</v>
      </c>
    </row>
    <row r="1007" spans="1:8" hidden="1" x14ac:dyDescent="0.2">
      <c r="A1007" t="s">
        <v>5</v>
      </c>
      <c r="B1007" t="s">
        <v>13</v>
      </c>
      <c r="C1007">
        <f t="shared" si="15"/>
        <v>6500</v>
      </c>
      <c r="D1007" t="s">
        <v>7</v>
      </c>
      <c r="E1007">
        <v>136</v>
      </c>
      <c r="F1007">
        <f>_xlfn.NUMBERVALUE(SUBSTITUTE(Table1[[#This Row],[Sqm]],".",","))</f>
        <v>136</v>
      </c>
      <c r="G1007" s="6">
        <f>Table1[[#This Row],[Rent_cleaned]]/Table1[[#This Row],[Sqm_cleaned]]</f>
        <v>47.794117647058826</v>
      </c>
      <c r="H1007">
        <v>4</v>
      </c>
    </row>
    <row r="1008" spans="1:8" hidden="1" x14ac:dyDescent="0.2">
      <c r="A1008" t="s">
        <v>5</v>
      </c>
      <c r="B1008" t="s">
        <v>55</v>
      </c>
      <c r="C1008">
        <f t="shared" si="15"/>
        <v>25000</v>
      </c>
      <c r="D1008" t="s">
        <v>7</v>
      </c>
      <c r="E1008">
        <v>130</v>
      </c>
      <c r="F1008">
        <f>_xlfn.NUMBERVALUE(SUBSTITUTE(Table1[[#This Row],[Sqm]],".",","))</f>
        <v>130</v>
      </c>
      <c r="G1008">
        <f>Table1[[#This Row],[Rent_cleaned]]/Table1[[#This Row],[Sqm_cleaned]]</f>
        <v>192.30769230769232</v>
      </c>
      <c r="H1008">
        <v>3</v>
      </c>
    </row>
    <row r="1009" spans="1:8" hidden="1" x14ac:dyDescent="0.2">
      <c r="A1009" t="s">
        <v>5</v>
      </c>
      <c r="B1009" t="s">
        <v>276</v>
      </c>
      <c r="C1009">
        <f t="shared" si="15"/>
        <v>8900</v>
      </c>
      <c r="D1009" t="s">
        <v>7</v>
      </c>
      <c r="E1009">
        <v>230</v>
      </c>
      <c r="F1009">
        <f>_xlfn.NUMBERVALUE(SUBSTITUTE(Table1[[#This Row],[Sqm]],".",","))</f>
        <v>230</v>
      </c>
      <c r="G1009">
        <f>Table1[[#This Row],[Rent_cleaned]]/Table1[[#This Row],[Sqm_cleaned]]</f>
        <v>38.695652173913047</v>
      </c>
      <c r="H1009">
        <v>6</v>
      </c>
    </row>
    <row r="1010" spans="1:8" hidden="1" x14ac:dyDescent="0.2">
      <c r="A1010" t="s">
        <v>5</v>
      </c>
      <c r="B1010" t="s">
        <v>310</v>
      </c>
      <c r="C1010">
        <f t="shared" si="15"/>
        <v>16500</v>
      </c>
      <c r="D1010" t="s">
        <v>7</v>
      </c>
      <c r="E1010">
        <v>101</v>
      </c>
      <c r="F1010">
        <f>_xlfn.NUMBERVALUE(SUBSTITUTE(Table1[[#This Row],[Sqm]],".",","))</f>
        <v>101</v>
      </c>
      <c r="G1010" s="6">
        <f>Table1[[#This Row],[Rent_cleaned]]/Table1[[#This Row],[Sqm_cleaned]]</f>
        <v>163.36633663366337</v>
      </c>
      <c r="H1010">
        <v>4</v>
      </c>
    </row>
    <row r="1011" spans="1:8" x14ac:dyDescent="0.2">
      <c r="A1011" t="s">
        <v>5</v>
      </c>
      <c r="B1011" t="s">
        <v>17</v>
      </c>
      <c r="C1011">
        <f t="shared" si="15"/>
        <v>8500</v>
      </c>
      <c r="D1011" t="s">
        <v>7</v>
      </c>
      <c r="E1011">
        <v>63</v>
      </c>
      <c r="F1011">
        <f>_xlfn.NUMBERVALUE(SUBSTITUTE(Table1[[#This Row],[Sqm]],".",","))</f>
        <v>63</v>
      </c>
      <c r="G1011" s="6">
        <f>Table1[[#This Row],[Rent_cleaned]]/Table1[[#This Row],[Sqm_cleaned]]</f>
        <v>134.92063492063491</v>
      </c>
      <c r="H1011">
        <v>2</v>
      </c>
    </row>
    <row r="1012" spans="1:8" hidden="1" x14ac:dyDescent="0.2">
      <c r="A1012" t="s">
        <v>5</v>
      </c>
      <c r="B1012" t="s">
        <v>20</v>
      </c>
      <c r="C1012">
        <f t="shared" si="15"/>
        <v>10900</v>
      </c>
      <c r="D1012" t="s">
        <v>7</v>
      </c>
      <c r="E1012">
        <v>135</v>
      </c>
      <c r="F1012">
        <f>_xlfn.NUMBERVALUE(SUBSTITUTE(Table1[[#This Row],[Sqm]],".",","))</f>
        <v>135</v>
      </c>
      <c r="G1012" s="6">
        <f>Table1[[#This Row],[Rent_cleaned]]/Table1[[#This Row],[Sqm_cleaned]]</f>
        <v>80.740740740740748</v>
      </c>
      <c r="H1012">
        <v>3</v>
      </c>
    </row>
    <row r="1013" spans="1:8" hidden="1" x14ac:dyDescent="0.2">
      <c r="A1013" t="s">
        <v>5</v>
      </c>
      <c r="B1013" t="s">
        <v>56</v>
      </c>
      <c r="C1013">
        <f t="shared" si="15"/>
        <v>18000</v>
      </c>
      <c r="D1013" t="s">
        <v>7</v>
      </c>
      <c r="E1013">
        <v>200</v>
      </c>
      <c r="F1013">
        <f>_xlfn.NUMBERVALUE(SUBSTITUTE(Table1[[#This Row],[Sqm]],".",","))</f>
        <v>200</v>
      </c>
      <c r="G1013" s="6">
        <f>Table1[[#This Row],[Rent_cleaned]]/Table1[[#This Row],[Sqm_cleaned]]</f>
        <v>90</v>
      </c>
      <c r="H1013">
        <v>5</v>
      </c>
    </row>
    <row r="1014" spans="1:8" hidden="1" x14ac:dyDescent="0.2">
      <c r="A1014" t="s">
        <v>5</v>
      </c>
      <c r="B1014" t="s">
        <v>30</v>
      </c>
      <c r="C1014">
        <f t="shared" si="15"/>
        <v>40000</v>
      </c>
      <c r="D1014" t="s">
        <v>7</v>
      </c>
      <c r="E1014">
        <v>32</v>
      </c>
      <c r="F1014">
        <f>_xlfn.NUMBERVALUE(SUBSTITUTE(Table1[[#This Row],[Sqm]],".",","))</f>
        <v>32</v>
      </c>
      <c r="G1014">
        <f>Table1[[#This Row],[Rent_cleaned]]/Table1[[#This Row],[Sqm_cleaned]]</f>
        <v>1250</v>
      </c>
      <c r="H1014">
        <v>2</v>
      </c>
    </row>
    <row r="1015" spans="1:8" hidden="1" x14ac:dyDescent="0.2">
      <c r="A1015" t="s">
        <v>5</v>
      </c>
      <c r="B1015" t="s">
        <v>142</v>
      </c>
      <c r="C1015">
        <f t="shared" si="15"/>
        <v>2900</v>
      </c>
      <c r="D1015" t="s">
        <v>7</v>
      </c>
      <c r="E1015" t="s">
        <v>311</v>
      </c>
      <c r="F1015">
        <f>_xlfn.NUMBERVALUE(SUBSTITUTE(Table1[[#This Row],[Sqm]],".",","))</f>
        <v>172.4</v>
      </c>
      <c r="G1015" s="6">
        <f>Table1[[#This Row],[Rent_cleaned]]/Table1[[#This Row],[Sqm_cleaned]]</f>
        <v>16.821345707656612</v>
      </c>
      <c r="H1015">
        <v>3</v>
      </c>
    </row>
    <row r="1016" spans="1:8" hidden="1" x14ac:dyDescent="0.2">
      <c r="A1016" t="s">
        <v>5</v>
      </c>
      <c r="B1016" t="s">
        <v>30</v>
      </c>
      <c r="C1016">
        <f t="shared" si="15"/>
        <v>40000</v>
      </c>
      <c r="D1016" t="s">
        <v>7</v>
      </c>
      <c r="E1016">
        <v>78</v>
      </c>
      <c r="F1016">
        <f>_xlfn.NUMBERVALUE(SUBSTITUTE(Table1[[#This Row],[Sqm]],".",","))</f>
        <v>78</v>
      </c>
      <c r="G1016">
        <f>Table1[[#This Row],[Rent_cleaned]]/Table1[[#This Row],[Sqm_cleaned]]</f>
        <v>512.82051282051282</v>
      </c>
      <c r="H1016">
        <v>3</v>
      </c>
    </row>
    <row r="1017" spans="1:8" x14ac:dyDescent="0.2">
      <c r="A1017" t="s">
        <v>5</v>
      </c>
      <c r="B1017" t="s">
        <v>9</v>
      </c>
      <c r="C1017">
        <f t="shared" si="15"/>
        <v>12000</v>
      </c>
      <c r="D1017" t="s">
        <v>7</v>
      </c>
      <c r="E1017">
        <v>89</v>
      </c>
      <c r="F1017">
        <f>_xlfn.NUMBERVALUE(SUBSTITUTE(Table1[[#This Row],[Sqm]],".",","))</f>
        <v>89</v>
      </c>
      <c r="G1017" s="6">
        <f>Table1[[#This Row],[Rent_cleaned]]/Table1[[#This Row],[Sqm_cleaned]]</f>
        <v>134.83146067415731</v>
      </c>
      <c r="H1017">
        <v>3</v>
      </c>
    </row>
    <row r="1018" spans="1:8" hidden="1" x14ac:dyDescent="0.2">
      <c r="A1018" t="s">
        <v>5</v>
      </c>
      <c r="B1018" t="s">
        <v>28</v>
      </c>
      <c r="C1018">
        <f t="shared" si="15"/>
        <v>9700</v>
      </c>
      <c r="D1018" t="s">
        <v>7</v>
      </c>
      <c r="E1018">
        <v>362</v>
      </c>
      <c r="F1018">
        <f>_xlfn.NUMBERVALUE(SUBSTITUTE(Table1[[#This Row],[Sqm]],".",","))</f>
        <v>362</v>
      </c>
      <c r="G1018">
        <f>Table1[[#This Row],[Rent_cleaned]]/Table1[[#This Row],[Sqm_cleaned]]</f>
        <v>26.795580110497237</v>
      </c>
      <c r="H1018">
        <v>7</v>
      </c>
    </row>
    <row r="1019" spans="1:8" hidden="1" x14ac:dyDescent="0.2">
      <c r="A1019" t="s">
        <v>5</v>
      </c>
      <c r="B1019" t="s">
        <v>90</v>
      </c>
      <c r="C1019">
        <f t="shared" si="15"/>
        <v>20000</v>
      </c>
      <c r="D1019" t="s">
        <v>7</v>
      </c>
      <c r="E1019">
        <v>53</v>
      </c>
      <c r="F1019">
        <f>_xlfn.NUMBERVALUE(SUBSTITUTE(Table1[[#This Row],[Sqm]],".",","))</f>
        <v>53</v>
      </c>
      <c r="G1019" s="6">
        <f>Table1[[#This Row],[Rent_cleaned]]/Table1[[#This Row],[Sqm_cleaned]]</f>
        <v>377.35849056603774</v>
      </c>
      <c r="H1019">
        <v>2</v>
      </c>
    </row>
    <row r="1020" spans="1:8" x14ac:dyDescent="0.2">
      <c r="A1020" t="s">
        <v>5</v>
      </c>
      <c r="B1020" t="s">
        <v>103</v>
      </c>
      <c r="C1020">
        <f t="shared" si="15"/>
        <v>3250</v>
      </c>
      <c r="D1020" t="s">
        <v>7</v>
      </c>
      <c r="E1020">
        <v>43</v>
      </c>
      <c r="F1020">
        <f>_xlfn.NUMBERVALUE(SUBSTITUTE(Table1[[#This Row],[Sqm]],".",","))</f>
        <v>43</v>
      </c>
      <c r="G1020" s="6">
        <f>Table1[[#This Row],[Rent_cleaned]]/Table1[[#This Row],[Sqm_cleaned]]</f>
        <v>75.581395348837205</v>
      </c>
      <c r="H1020">
        <v>2</v>
      </c>
    </row>
    <row r="1021" spans="1:8" x14ac:dyDescent="0.2">
      <c r="A1021" t="s">
        <v>5</v>
      </c>
      <c r="B1021" t="s">
        <v>82</v>
      </c>
      <c r="C1021">
        <f t="shared" si="15"/>
        <v>2500</v>
      </c>
      <c r="D1021" t="s">
        <v>7</v>
      </c>
      <c r="E1021" t="s">
        <v>312</v>
      </c>
      <c r="F1021">
        <f>_xlfn.NUMBERVALUE(SUBSTITUTE(Table1[[#This Row],[Sqm]],".",","))</f>
        <v>42.5</v>
      </c>
      <c r="G1021" s="6">
        <f>Table1[[#This Row],[Rent_cleaned]]/Table1[[#This Row],[Sqm_cleaned]]</f>
        <v>58.823529411764703</v>
      </c>
      <c r="H1021">
        <v>2</v>
      </c>
    </row>
    <row r="1022" spans="1:8" x14ac:dyDescent="0.2">
      <c r="A1022" t="s">
        <v>5</v>
      </c>
      <c r="B1022" t="s">
        <v>75</v>
      </c>
      <c r="C1022">
        <f t="shared" si="15"/>
        <v>3000</v>
      </c>
      <c r="D1022" t="s">
        <v>7</v>
      </c>
      <c r="E1022">
        <v>44</v>
      </c>
      <c r="F1022">
        <f>_xlfn.NUMBERVALUE(SUBSTITUTE(Table1[[#This Row],[Sqm]],".",","))</f>
        <v>44</v>
      </c>
      <c r="G1022" s="6">
        <f>Table1[[#This Row],[Rent_cleaned]]/Table1[[#This Row],[Sqm_cleaned]]</f>
        <v>68.181818181818187</v>
      </c>
      <c r="H1022">
        <v>2</v>
      </c>
    </row>
    <row r="1023" spans="1:8" x14ac:dyDescent="0.2">
      <c r="A1023" t="s">
        <v>5</v>
      </c>
      <c r="B1023" t="s">
        <v>71</v>
      </c>
      <c r="C1023">
        <f t="shared" si="15"/>
        <v>2800</v>
      </c>
      <c r="D1023" t="s">
        <v>7</v>
      </c>
      <c r="E1023">
        <v>38</v>
      </c>
      <c r="F1023">
        <f>_xlfn.NUMBERVALUE(SUBSTITUTE(Table1[[#This Row],[Sqm]],".",","))</f>
        <v>38</v>
      </c>
      <c r="G1023" s="6">
        <f>Table1[[#This Row],[Rent_cleaned]]/Table1[[#This Row],[Sqm_cleaned]]</f>
        <v>73.684210526315795</v>
      </c>
      <c r="H1023">
        <v>2</v>
      </c>
    </row>
    <row r="1024" spans="1:8" x14ac:dyDescent="0.2">
      <c r="A1024" t="s">
        <v>5</v>
      </c>
      <c r="B1024" t="s">
        <v>136</v>
      </c>
      <c r="C1024">
        <f t="shared" si="15"/>
        <v>2300</v>
      </c>
      <c r="D1024" t="s">
        <v>7</v>
      </c>
      <c r="E1024">
        <v>75</v>
      </c>
      <c r="F1024">
        <f>_xlfn.NUMBERVALUE(SUBSTITUTE(Table1[[#This Row],[Sqm]],".",","))</f>
        <v>75</v>
      </c>
      <c r="G1024" s="6">
        <f>Table1[[#This Row],[Rent_cleaned]]/Table1[[#This Row],[Sqm_cleaned]]</f>
        <v>30.666666666666668</v>
      </c>
      <c r="H1024">
        <v>3</v>
      </c>
    </row>
    <row r="1025" spans="1:8" x14ac:dyDescent="0.2">
      <c r="A1025" t="s">
        <v>5</v>
      </c>
      <c r="B1025" t="s">
        <v>317</v>
      </c>
      <c r="C1025">
        <f t="shared" si="15"/>
        <v>2450</v>
      </c>
      <c r="D1025" t="s">
        <v>7</v>
      </c>
      <c r="E1025">
        <v>43</v>
      </c>
      <c r="F1025">
        <f>_xlfn.NUMBERVALUE(SUBSTITUTE(Table1[[#This Row],[Sqm]],".",","))</f>
        <v>43</v>
      </c>
      <c r="G1025" s="6">
        <f>Table1[[#This Row],[Rent_cleaned]]/Table1[[#This Row],[Sqm_cleaned]]</f>
        <v>56.97674418604651</v>
      </c>
      <c r="H1025">
        <v>2</v>
      </c>
    </row>
    <row r="1026" spans="1:8" x14ac:dyDescent="0.2">
      <c r="A1026" t="s">
        <v>5</v>
      </c>
      <c r="B1026" t="s">
        <v>318</v>
      </c>
      <c r="C1026">
        <f t="shared" ref="C1026:C1089" si="16">_xlfn.NUMBERVALUE(MID(B1026,2,LEN(B1026)-2))</f>
        <v>2850</v>
      </c>
      <c r="D1026" t="s">
        <v>7</v>
      </c>
      <c r="E1026">
        <v>60</v>
      </c>
      <c r="F1026">
        <f>_xlfn.NUMBERVALUE(SUBSTITUTE(Table1[[#This Row],[Sqm]],".",","))</f>
        <v>60</v>
      </c>
      <c r="G1026" s="6">
        <f>Table1[[#This Row],[Rent_cleaned]]/Table1[[#This Row],[Sqm_cleaned]]</f>
        <v>47.5</v>
      </c>
      <c r="H1026">
        <v>3</v>
      </c>
    </row>
    <row r="1027" spans="1:8" x14ac:dyDescent="0.2">
      <c r="A1027" t="s">
        <v>5</v>
      </c>
      <c r="B1027" t="s">
        <v>66</v>
      </c>
      <c r="C1027">
        <f t="shared" si="16"/>
        <v>2700</v>
      </c>
      <c r="D1027" t="s">
        <v>7</v>
      </c>
      <c r="E1027" t="s">
        <v>319</v>
      </c>
      <c r="F1027">
        <f>_xlfn.NUMBERVALUE(SUBSTITUTE(Table1[[#This Row],[Sqm]],".",","))</f>
        <v>20.54</v>
      </c>
      <c r="G1027" s="6">
        <f>Table1[[#This Row],[Rent_cleaned]]/Table1[[#This Row],[Sqm_cleaned]]</f>
        <v>131.45082765335931</v>
      </c>
      <c r="H1027">
        <v>1</v>
      </c>
    </row>
    <row r="1028" spans="1:8" x14ac:dyDescent="0.2">
      <c r="A1028" t="s">
        <v>5</v>
      </c>
      <c r="B1028" t="s">
        <v>71</v>
      </c>
      <c r="C1028">
        <f t="shared" si="16"/>
        <v>2800</v>
      </c>
      <c r="D1028" t="s">
        <v>7</v>
      </c>
      <c r="E1028">
        <v>53</v>
      </c>
      <c r="F1028">
        <f>_xlfn.NUMBERVALUE(SUBSTITUTE(Table1[[#This Row],[Sqm]],".",","))</f>
        <v>53</v>
      </c>
      <c r="G1028" s="6">
        <f>Table1[[#This Row],[Rent_cleaned]]/Table1[[#This Row],[Sqm_cleaned]]</f>
        <v>52.830188679245282</v>
      </c>
      <c r="H1028">
        <v>2</v>
      </c>
    </row>
    <row r="1029" spans="1:8" hidden="1" x14ac:dyDescent="0.2">
      <c r="A1029" t="s">
        <v>5</v>
      </c>
      <c r="B1029" t="s">
        <v>328</v>
      </c>
      <c r="C1029">
        <f t="shared" si="16"/>
        <v>6650</v>
      </c>
      <c r="D1029" t="s">
        <v>7</v>
      </c>
      <c r="E1029">
        <v>40</v>
      </c>
      <c r="F1029">
        <f>_xlfn.NUMBERVALUE(SUBSTITUTE(Table1[[#This Row],[Sqm]],".",","))</f>
        <v>40</v>
      </c>
      <c r="G1029" s="6">
        <f>Table1[[#This Row],[Rent_cleaned]]/Table1[[#This Row],[Sqm_cleaned]]</f>
        <v>166.25</v>
      </c>
      <c r="H1029">
        <v>2</v>
      </c>
    </row>
    <row r="1030" spans="1:8" x14ac:dyDescent="0.2">
      <c r="A1030" t="s">
        <v>5</v>
      </c>
      <c r="B1030" t="s">
        <v>76</v>
      </c>
      <c r="C1030">
        <f t="shared" si="16"/>
        <v>3500</v>
      </c>
      <c r="D1030" t="s">
        <v>7</v>
      </c>
      <c r="E1030">
        <v>34</v>
      </c>
      <c r="F1030">
        <f>_xlfn.NUMBERVALUE(SUBSTITUTE(Table1[[#This Row],[Sqm]],".",","))</f>
        <v>34</v>
      </c>
      <c r="G1030" s="6">
        <f>Table1[[#This Row],[Rent_cleaned]]/Table1[[#This Row],[Sqm_cleaned]]</f>
        <v>102.94117647058823</v>
      </c>
      <c r="H1030">
        <v>2</v>
      </c>
    </row>
    <row r="1031" spans="1:8" hidden="1" x14ac:dyDescent="0.2">
      <c r="A1031" t="s">
        <v>5</v>
      </c>
      <c r="B1031" t="s">
        <v>106</v>
      </c>
      <c r="C1031">
        <f t="shared" si="16"/>
        <v>7000</v>
      </c>
      <c r="D1031" t="s">
        <v>7</v>
      </c>
      <c r="E1031">
        <v>30</v>
      </c>
      <c r="F1031">
        <f>_xlfn.NUMBERVALUE(SUBSTITUTE(Table1[[#This Row],[Sqm]],".",","))</f>
        <v>30</v>
      </c>
      <c r="G1031" s="6">
        <f>Table1[[#This Row],[Rent_cleaned]]/Table1[[#This Row],[Sqm_cleaned]]</f>
        <v>233.33333333333334</v>
      </c>
      <c r="H1031">
        <v>1</v>
      </c>
    </row>
    <row r="1032" spans="1:8" x14ac:dyDescent="0.2">
      <c r="A1032" t="s">
        <v>5</v>
      </c>
      <c r="B1032" t="s">
        <v>140</v>
      </c>
      <c r="C1032">
        <f t="shared" si="16"/>
        <v>2400</v>
      </c>
      <c r="D1032" t="s">
        <v>7</v>
      </c>
      <c r="E1032">
        <v>26</v>
      </c>
      <c r="F1032">
        <f>_xlfn.NUMBERVALUE(SUBSTITUTE(Table1[[#This Row],[Sqm]],".",","))</f>
        <v>26</v>
      </c>
      <c r="G1032" s="6">
        <f>Table1[[#This Row],[Rent_cleaned]]/Table1[[#This Row],[Sqm_cleaned]]</f>
        <v>92.307692307692307</v>
      </c>
      <c r="H1032">
        <v>2</v>
      </c>
    </row>
    <row r="1033" spans="1:8" x14ac:dyDescent="0.2">
      <c r="A1033" t="s">
        <v>5</v>
      </c>
      <c r="B1033" t="s">
        <v>75</v>
      </c>
      <c r="C1033">
        <f t="shared" si="16"/>
        <v>3000</v>
      </c>
      <c r="D1033" t="s">
        <v>7</v>
      </c>
      <c r="E1033">
        <v>42</v>
      </c>
      <c r="F1033">
        <f>_xlfn.NUMBERVALUE(SUBSTITUTE(Table1[[#This Row],[Sqm]],".",","))</f>
        <v>42</v>
      </c>
      <c r="G1033" s="6">
        <f>Table1[[#This Row],[Rent_cleaned]]/Table1[[#This Row],[Sqm_cleaned]]</f>
        <v>71.428571428571431</v>
      </c>
      <c r="H1033">
        <v>3</v>
      </c>
    </row>
    <row r="1034" spans="1:8" x14ac:dyDescent="0.2">
      <c r="A1034" t="s">
        <v>5</v>
      </c>
      <c r="B1034" t="s">
        <v>75</v>
      </c>
      <c r="C1034">
        <f t="shared" si="16"/>
        <v>3000</v>
      </c>
      <c r="D1034" t="s">
        <v>7</v>
      </c>
      <c r="E1034">
        <v>73</v>
      </c>
      <c r="F1034">
        <f>_xlfn.NUMBERVALUE(SUBSTITUTE(Table1[[#This Row],[Sqm]],".",","))</f>
        <v>73</v>
      </c>
      <c r="G1034" s="6">
        <f>Table1[[#This Row],[Rent_cleaned]]/Table1[[#This Row],[Sqm_cleaned]]</f>
        <v>41.095890410958901</v>
      </c>
      <c r="H1034">
        <v>3</v>
      </c>
    </row>
    <row r="1035" spans="1:8" x14ac:dyDescent="0.2">
      <c r="A1035" t="s">
        <v>5</v>
      </c>
      <c r="B1035" t="s">
        <v>15</v>
      </c>
      <c r="C1035">
        <f t="shared" si="16"/>
        <v>5000</v>
      </c>
      <c r="D1035" t="s">
        <v>7</v>
      </c>
      <c r="E1035">
        <v>35</v>
      </c>
      <c r="F1035">
        <f>_xlfn.NUMBERVALUE(SUBSTITUTE(Table1[[#This Row],[Sqm]],".",","))</f>
        <v>35</v>
      </c>
      <c r="G1035" s="6">
        <f>Table1[[#This Row],[Rent_cleaned]]/Table1[[#This Row],[Sqm_cleaned]]</f>
        <v>142.85714285714286</v>
      </c>
      <c r="H1035">
        <v>1</v>
      </c>
    </row>
    <row r="1036" spans="1:8" x14ac:dyDescent="0.2">
      <c r="A1036" t="s">
        <v>5</v>
      </c>
      <c r="B1036" t="s">
        <v>84</v>
      </c>
      <c r="C1036">
        <f t="shared" si="16"/>
        <v>2600</v>
      </c>
      <c r="D1036" t="s">
        <v>7</v>
      </c>
      <c r="E1036">
        <v>35</v>
      </c>
      <c r="F1036">
        <f>_xlfn.NUMBERVALUE(SUBSTITUTE(Table1[[#This Row],[Sqm]],".",","))</f>
        <v>35</v>
      </c>
      <c r="G1036" s="6">
        <f>Table1[[#This Row],[Rent_cleaned]]/Table1[[#This Row],[Sqm_cleaned]]</f>
        <v>74.285714285714292</v>
      </c>
      <c r="H1036">
        <v>1</v>
      </c>
    </row>
    <row r="1037" spans="1:8" x14ac:dyDescent="0.2">
      <c r="A1037" t="s">
        <v>5</v>
      </c>
      <c r="B1037" t="s">
        <v>84</v>
      </c>
      <c r="C1037">
        <f t="shared" si="16"/>
        <v>2600</v>
      </c>
      <c r="D1037" t="s">
        <v>7</v>
      </c>
      <c r="E1037">
        <v>55</v>
      </c>
      <c r="F1037">
        <f>_xlfn.NUMBERVALUE(SUBSTITUTE(Table1[[#This Row],[Sqm]],".",","))</f>
        <v>55</v>
      </c>
      <c r="G1037" s="6">
        <f>Table1[[#This Row],[Rent_cleaned]]/Table1[[#This Row],[Sqm_cleaned]]</f>
        <v>47.272727272727273</v>
      </c>
      <c r="H1037">
        <v>2</v>
      </c>
    </row>
    <row r="1038" spans="1:8" x14ac:dyDescent="0.2">
      <c r="A1038" t="s">
        <v>5</v>
      </c>
      <c r="B1038" t="s">
        <v>72</v>
      </c>
      <c r="C1038">
        <f t="shared" si="16"/>
        <v>3600</v>
      </c>
      <c r="D1038" t="s">
        <v>7</v>
      </c>
      <c r="E1038" t="s">
        <v>333</v>
      </c>
      <c r="F1038">
        <f>_xlfn.NUMBERVALUE(SUBSTITUTE(Table1[[#This Row],[Sqm]],".",","))</f>
        <v>38.700000000000003</v>
      </c>
      <c r="G1038" s="6">
        <f>Table1[[#This Row],[Rent_cleaned]]/Table1[[#This Row],[Sqm_cleaned]]</f>
        <v>93.023255813953483</v>
      </c>
      <c r="H1038">
        <v>1</v>
      </c>
    </row>
    <row r="1039" spans="1:8" x14ac:dyDescent="0.2">
      <c r="A1039" t="s">
        <v>5</v>
      </c>
      <c r="B1039" t="s">
        <v>6</v>
      </c>
      <c r="C1039">
        <f t="shared" si="16"/>
        <v>3200</v>
      </c>
      <c r="D1039" t="s">
        <v>7</v>
      </c>
      <c r="E1039" t="s">
        <v>335</v>
      </c>
      <c r="F1039">
        <f>_xlfn.NUMBERVALUE(SUBSTITUTE(Table1[[#This Row],[Sqm]],".",","))</f>
        <v>45.65</v>
      </c>
      <c r="G1039" s="6">
        <f>Table1[[#This Row],[Rent_cleaned]]/Table1[[#This Row],[Sqm_cleaned]]</f>
        <v>70.098576122672512</v>
      </c>
      <c r="H1039">
        <v>2</v>
      </c>
    </row>
    <row r="1040" spans="1:8" x14ac:dyDescent="0.2">
      <c r="A1040" t="s">
        <v>5</v>
      </c>
      <c r="B1040" t="s">
        <v>85</v>
      </c>
      <c r="C1040">
        <f t="shared" si="16"/>
        <v>3300</v>
      </c>
      <c r="D1040" t="s">
        <v>7</v>
      </c>
      <c r="E1040" t="s">
        <v>336</v>
      </c>
      <c r="F1040">
        <f>_xlfn.NUMBERVALUE(SUBSTITUTE(Table1[[#This Row],[Sqm]],".",","))</f>
        <v>42.7</v>
      </c>
      <c r="G1040" s="6">
        <f>Table1[[#This Row],[Rent_cleaned]]/Table1[[#This Row],[Sqm_cleaned]]</f>
        <v>77.283372365339574</v>
      </c>
      <c r="H1040">
        <v>2</v>
      </c>
    </row>
    <row r="1041" spans="1:8" x14ac:dyDescent="0.2">
      <c r="A1041" t="s">
        <v>5</v>
      </c>
      <c r="B1041" t="s">
        <v>337</v>
      </c>
      <c r="C1041">
        <f t="shared" si="16"/>
        <v>3750</v>
      </c>
      <c r="D1041" t="s">
        <v>7</v>
      </c>
      <c r="E1041" t="s">
        <v>338</v>
      </c>
      <c r="F1041">
        <f>_xlfn.NUMBERVALUE(SUBSTITUTE(Table1[[#This Row],[Sqm]],".",","))</f>
        <v>28.55</v>
      </c>
      <c r="G1041" s="6">
        <f>Table1[[#This Row],[Rent_cleaned]]/Table1[[#This Row],[Sqm_cleaned]]</f>
        <v>131.34851138353764</v>
      </c>
      <c r="H1041">
        <v>1</v>
      </c>
    </row>
    <row r="1042" spans="1:8" x14ac:dyDescent="0.2">
      <c r="A1042" t="s">
        <v>5</v>
      </c>
      <c r="B1042" t="s">
        <v>142</v>
      </c>
      <c r="C1042">
        <f t="shared" si="16"/>
        <v>2900</v>
      </c>
      <c r="D1042" t="s">
        <v>7</v>
      </c>
      <c r="E1042" t="s">
        <v>214</v>
      </c>
      <c r="F1042">
        <f>_xlfn.NUMBERVALUE(SUBSTITUTE(Table1[[#This Row],[Sqm]],".",","))</f>
        <v>38.799999999999997</v>
      </c>
      <c r="G1042" s="6">
        <f>Table1[[#This Row],[Rent_cleaned]]/Table1[[#This Row],[Sqm_cleaned]]</f>
        <v>74.742268041237125</v>
      </c>
      <c r="H1042">
        <v>2</v>
      </c>
    </row>
    <row r="1043" spans="1:8" x14ac:dyDescent="0.2">
      <c r="A1043" t="s">
        <v>5</v>
      </c>
      <c r="B1043" t="s">
        <v>80</v>
      </c>
      <c r="C1043">
        <f t="shared" si="16"/>
        <v>4000</v>
      </c>
      <c r="D1043" t="s">
        <v>7</v>
      </c>
      <c r="E1043">
        <v>76</v>
      </c>
      <c r="F1043">
        <f>_xlfn.NUMBERVALUE(SUBSTITUTE(Table1[[#This Row],[Sqm]],".",","))</f>
        <v>76</v>
      </c>
      <c r="G1043" s="6">
        <f>Table1[[#This Row],[Rent_cleaned]]/Table1[[#This Row],[Sqm_cleaned]]</f>
        <v>52.631578947368418</v>
      </c>
      <c r="H1043">
        <v>3</v>
      </c>
    </row>
    <row r="1044" spans="1:8" x14ac:dyDescent="0.2">
      <c r="A1044" t="s">
        <v>5</v>
      </c>
      <c r="B1044" t="s">
        <v>82</v>
      </c>
      <c r="C1044">
        <f t="shared" si="16"/>
        <v>2500</v>
      </c>
      <c r="D1044" t="s">
        <v>7</v>
      </c>
      <c r="E1044" t="s">
        <v>339</v>
      </c>
      <c r="F1044">
        <f>_xlfn.NUMBERVALUE(SUBSTITUTE(Table1[[#This Row],[Sqm]],".",","))</f>
        <v>46.16</v>
      </c>
      <c r="G1044" s="6">
        <f>Table1[[#This Row],[Rent_cleaned]]/Table1[[#This Row],[Sqm_cleaned]]</f>
        <v>54.159445407279037</v>
      </c>
      <c r="H1044">
        <v>2</v>
      </c>
    </row>
    <row r="1045" spans="1:8" x14ac:dyDescent="0.2">
      <c r="A1045" t="s">
        <v>5</v>
      </c>
      <c r="B1045" t="s">
        <v>133</v>
      </c>
      <c r="C1045">
        <f t="shared" si="16"/>
        <v>2150</v>
      </c>
      <c r="D1045" t="s">
        <v>7</v>
      </c>
      <c r="E1045">
        <v>38</v>
      </c>
      <c r="F1045">
        <f>_xlfn.NUMBERVALUE(SUBSTITUTE(Table1[[#This Row],[Sqm]],".",","))</f>
        <v>38</v>
      </c>
      <c r="G1045" s="6">
        <f>Table1[[#This Row],[Rent_cleaned]]/Table1[[#This Row],[Sqm_cleaned]]</f>
        <v>56.578947368421055</v>
      </c>
      <c r="H1045">
        <v>2</v>
      </c>
    </row>
    <row r="1046" spans="1:8" x14ac:dyDescent="0.2">
      <c r="A1046" t="s">
        <v>5</v>
      </c>
      <c r="B1046" t="s">
        <v>71</v>
      </c>
      <c r="C1046">
        <f t="shared" si="16"/>
        <v>2800</v>
      </c>
      <c r="D1046" t="s">
        <v>7</v>
      </c>
      <c r="E1046">
        <v>104</v>
      </c>
      <c r="F1046">
        <f>_xlfn.NUMBERVALUE(SUBSTITUTE(Table1[[#This Row],[Sqm]],".",","))</f>
        <v>104</v>
      </c>
      <c r="G1046" s="6">
        <f>Table1[[#This Row],[Rent_cleaned]]/Table1[[#This Row],[Sqm_cleaned]]</f>
        <v>26.923076923076923</v>
      </c>
      <c r="H1046">
        <v>3</v>
      </c>
    </row>
    <row r="1047" spans="1:8" hidden="1" x14ac:dyDescent="0.2">
      <c r="A1047" t="s">
        <v>5</v>
      </c>
      <c r="B1047" t="s">
        <v>8</v>
      </c>
      <c r="C1047">
        <f t="shared" si="16"/>
        <v>11000</v>
      </c>
      <c r="D1047" t="s">
        <v>7</v>
      </c>
      <c r="E1047">
        <v>50</v>
      </c>
      <c r="F1047">
        <f>_xlfn.NUMBERVALUE(SUBSTITUTE(Table1[[#This Row],[Sqm]],".",","))</f>
        <v>50</v>
      </c>
      <c r="G1047" s="6">
        <f>Table1[[#This Row],[Rent_cleaned]]/Table1[[#This Row],[Sqm_cleaned]]</f>
        <v>220</v>
      </c>
      <c r="H1047">
        <v>1</v>
      </c>
    </row>
    <row r="1048" spans="1:8" x14ac:dyDescent="0.2">
      <c r="A1048" t="s">
        <v>5</v>
      </c>
      <c r="B1048" t="s">
        <v>85</v>
      </c>
      <c r="C1048">
        <f t="shared" si="16"/>
        <v>3300</v>
      </c>
      <c r="D1048" t="s">
        <v>7</v>
      </c>
      <c r="E1048">
        <v>42</v>
      </c>
      <c r="F1048">
        <f>_xlfn.NUMBERVALUE(SUBSTITUTE(Table1[[#This Row],[Sqm]],".",","))</f>
        <v>42</v>
      </c>
      <c r="G1048" s="6">
        <f>Table1[[#This Row],[Rent_cleaned]]/Table1[[#This Row],[Sqm_cleaned]]</f>
        <v>78.571428571428569</v>
      </c>
      <c r="H1048">
        <v>2</v>
      </c>
    </row>
    <row r="1049" spans="1:8" x14ac:dyDescent="0.2">
      <c r="A1049" t="s">
        <v>5</v>
      </c>
      <c r="B1049" t="s">
        <v>139</v>
      </c>
      <c r="C1049">
        <f t="shared" si="16"/>
        <v>3800</v>
      </c>
      <c r="D1049" t="s">
        <v>7</v>
      </c>
      <c r="E1049">
        <v>56</v>
      </c>
      <c r="F1049">
        <f>_xlfn.NUMBERVALUE(SUBSTITUTE(Table1[[#This Row],[Sqm]],".",","))</f>
        <v>56</v>
      </c>
      <c r="G1049" s="6">
        <f>Table1[[#This Row],[Rent_cleaned]]/Table1[[#This Row],[Sqm_cleaned]]</f>
        <v>67.857142857142861</v>
      </c>
      <c r="H1049">
        <v>3</v>
      </c>
    </row>
    <row r="1050" spans="1:8" x14ac:dyDescent="0.2">
      <c r="A1050" t="s">
        <v>5</v>
      </c>
      <c r="B1050" t="s">
        <v>148</v>
      </c>
      <c r="C1050">
        <f t="shared" si="16"/>
        <v>3900</v>
      </c>
      <c r="D1050" t="s">
        <v>7</v>
      </c>
      <c r="E1050">
        <v>26</v>
      </c>
      <c r="F1050">
        <f>_xlfn.NUMBERVALUE(SUBSTITUTE(Table1[[#This Row],[Sqm]],".",","))</f>
        <v>26</v>
      </c>
      <c r="G1050" s="6">
        <f>Table1[[#This Row],[Rent_cleaned]]/Table1[[#This Row],[Sqm_cleaned]]</f>
        <v>150</v>
      </c>
      <c r="H1050">
        <v>1</v>
      </c>
    </row>
    <row r="1051" spans="1:8" x14ac:dyDescent="0.2">
      <c r="A1051" t="s">
        <v>5</v>
      </c>
      <c r="B1051" t="s">
        <v>161</v>
      </c>
      <c r="C1051">
        <f t="shared" si="16"/>
        <v>2100</v>
      </c>
      <c r="D1051" t="s">
        <v>7</v>
      </c>
      <c r="E1051" t="s">
        <v>340</v>
      </c>
      <c r="F1051">
        <f>_xlfn.NUMBERVALUE(SUBSTITUTE(Table1[[#This Row],[Sqm]],".",","))</f>
        <v>32.5</v>
      </c>
      <c r="G1051" s="6">
        <f>Table1[[#This Row],[Rent_cleaned]]/Table1[[#This Row],[Sqm_cleaned]]</f>
        <v>64.615384615384613</v>
      </c>
      <c r="H1051">
        <v>2</v>
      </c>
    </row>
    <row r="1052" spans="1:8" x14ac:dyDescent="0.2">
      <c r="A1052" t="s">
        <v>5</v>
      </c>
      <c r="B1052" t="s">
        <v>6</v>
      </c>
      <c r="C1052">
        <f t="shared" si="16"/>
        <v>3200</v>
      </c>
      <c r="D1052" t="s">
        <v>7</v>
      </c>
      <c r="E1052" t="s">
        <v>341</v>
      </c>
      <c r="F1052">
        <f>_xlfn.NUMBERVALUE(SUBSTITUTE(Table1[[#This Row],[Sqm]],".",","))</f>
        <v>24.1</v>
      </c>
      <c r="G1052" s="6">
        <f>Table1[[#This Row],[Rent_cleaned]]/Table1[[#This Row],[Sqm_cleaned]]</f>
        <v>132.78008298755185</v>
      </c>
      <c r="H1052">
        <v>1</v>
      </c>
    </row>
    <row r="1053" spans="1:8" x14ac:dyDescent="0.2">
      <c r="A1053" t="s">
        <v>5</v>
      </c>
      <c r="B1053" t="s">
        <v>82</v>
      </c>
      <c r="C1053">
        <f t="shared" si="16"/>
        <v>2500</v>
      </c>
      <c r="D1053" t="s">
        <v>7</v>
      </c>
      <c r="E1053">
        <v>66</v>
      </c>
      <c r="F1053">
        <f>_xlfn.NUMBERVALUE(SUBSTITUTE(Table1[[#This Row],[Sqm]],".",","))</f>
        <v>66</v>
      </c>
      <c r="G1053" s="6">
        <f>Table1[[#This Row],[Rent_cleaned]]/Table1[[#This Row],[Sqm_cleaned]]</f>
        <v>37.878787878787875</v>
      </c>
      <c r="H1053">
        <v>3</v>
      </c>
    </row>
    <row r="1054" spans="1:8" x14ac:dyDescent="0.2">
      <c r="A1054" t="s">
        <v>5</v>
      </c>
      <c r="B1054" t="s">
        <v>103</v>
      </c>
      <c r="C1054">
        <f t="shared" si="16"/>
        <v>3250</v>
      </c>
      <c r="D1054" t="s">
        <v>7</v>
      </c>
      <c r="E1054" t="s">
        <v>342</v>
      </c>
      <c r="F1054">
        <f>_xlfn.NUMBERVALUE(SUBSTITUTE(Table1[[#This Row],[Sqm]],".",","))</f>
        <v>43.67</v>
      </c>
      <c r="G1054" s="6">
        <f>Table1[[#This Row],[Rent_cleaned]]/Table1[[#This Row],[Sqm_cleaned]]</f>
        <v>74.421799862605909</v>
      </c>
      <c r="H1054">
        <v>2</v>
      </c>
    </row>
    <row r="1055" spans="1:8" hidden="1" x14ac:dyDescent="0.2">
      <c r="A1055" t="s">
        <v>5</v>
      </c>
      <c r="B1055" t="s">
        <v>75</v>
      </c>
      <c r="C1055">
        <f t="shared" si="16"/>
        <v>3000</v>
      </c>
      <c r="D1055" t="s">
        <v>7</v>
      </c>
      <c r="E1055">
        <v>132</v>
      </c>
      <c r="F1055">
        <f>_xlfn.NUMBERVALUE(SUBSTITUTE(Table1[[#This Row],[Sqm]],".",","))</f>
        <v>132</v>
      </c>
      <c r="G1055" s="6">
        <f>Table1[[#This Row],[Rent_cleaned]]/Table1[[#This Row],[Sqm_cleaned]]</f>
        <v>22.727272727272727</v>
      </c>
      <c r="H1055">
        <v>5</v>
      </c>
    </row>
    <row r="1056" spans="1:8" x14ac:dyDescent="0.2">
      <c r="A1056" t="s">
        <v>5</v>
      </c>
      <c r="B1056" t="s">
        <v>25</v>
      </c>
      <c r="C1056">
        <f t="shared" si="16"/>
        <v>6400</v>
      </c>
      <c r="D1056" t="s">
        <v>7</v>
      </c>
      <c r="E1056">
        <v>81</v>
      </c>
      <c r="F1056">
        <f>_xlfn.NUMBERVALUE(SUBSTITUTE(Table1[[#This Row],[Sqm]],".",","))</f>
        <v>81</v>
      </c>
      <c r="G1056" s="6">
        <f>Table1[[#This Row],[Rent_cleaned]]/Table1[[#This Row],[Sqm_cleaned]]</f>
        <v>79.012345679012341</v>
      </c>
      <c r="H1056">
        <v>3</v>
      </c>
    </row>
    <row r="1057" spans="1:8" x14ac:dyDescent="0.2">
      <c r="A1057" t="s">
        <v>5</v>
      </c>
      <c r="B1057" t="s">
        <v>11</v>
      </c>
      <c r="C1057">
        <f t="shared" si="16"/>
        <v>6000</v>
      </c>
      <c r="D1057" t="s">
        <v>7</v>
      </c>
      <c r="E1057">
        <v>41</v>
      </c>
      <c r="F1057">
        <f>_xlfn.NUMBERVALUE(SUBSTITUTE(Table1[[#This Row],[Sqm]],".",","))</f>
        <v>41</v>
      </c>
      <c r="G1057" s="6">
        <f>Table1[[#This Row],[Rent_cleaned]]/Table1[[#This Row],[Sqm_cleaned]]</f>
        <v>146.34146341463415</v>
      </c>
      <c r="H1057">
        <v>2</v>
      </c>
    </row>
    <row r="1058" spans="1:8" x14ac:dyDescent="0.2">
      <c r="A1058" t="s">
        <v>5</v>
      </c>
      <c r="B1058" t="s">
        <v>82</v>
      </c>
      <c r="C1058">
        <f t="shared" si="16"/>
        <v>2500</v>
      </c>
      <c r="D1058" t="s">
        <v>7</v>
      </c>
      <c r="E1058">
        <v>107</v>
      </c>
      <c r="F1058">
        <f>_xlfn.NUMBERVALUE(SUBSTITUTE(Table1[[#This Row],[Sqm]],".",","))</f>
        <v>107</v>
      </c>
      <c r="G1058" s="6">
        <f>Table1[[#This Row],[Rent_cleaned]]/Table1[[#This Row],[Sqm_cleaned]]</f>
        <v>23.364485981308412</v>
      </c>
      <c r="H1058">
        <v>3</v>
      </c>
    </row>
    <row r="1059" spans="1:8" hidden="1" x14ac:dyDescent="0.2">
      <c r="A1059" t="s">
        <v>5</v>
      </c>
      <c r="B1059" t="s">
        <v>26</v>
      </c>
      <c r="C1059">
        <f t="shared" si="16"/>
        <v>7900</v>
      </c>
      <c r="D1059" t="s">
        <v>7</v>
      </c>
      <c r="E1059">
        <v>160</v>
      </c>
      <c r="F1059">
        <f>_xlfn.NUMBERVALUE(SUBSTITUTE(Table1[[#This Row],[Sqm]],".",","))</f>
        <v>160</v>
      </c>
      <c r="G1059" s="6">
        <f>Table1[[#This Row],[Rent_cleaned]]/Table1[[#This Row],[Sqm_cleaned]]</f>
        <v>49.375</v>
      </c>
      <c r="H1059">
        <v>5</v>
      </c>
    </row>
    <row r="1060" spans="1:8" hidden="1" x14ac:dyDescent="0.2">
      <c r="A1060" t="s">
        <v>5</v>
      </c>
      <c r="B1060" t="s">
        <v>343</v>
      </c>
      <c r="C1060">
        <f t="shared" si="16"/>
        <v>19900</v>
      </c>
      <c r="D1060" t="s">
        <v>7</v>
      </c>
      <c r="E1060">
        <v>94</v>
      </c>
      <c r="F1060">
        <f>_xlfn.NUMBERVALUE(SUBSTITUTE(Table1[[#This Row],[Sqm]],".",","))</f>
        <v>94</v>
      </c>
      <c r="G1060" s="6">
        <f>Table1[[#This Row],[Rent_cleaned]]/Table1[[#This Row],[Sqm_cleaned]]</f>
        <v>211.70212765957447</v>
      </c>
      <c r="H1060">
        <v>3</v>
      </c>
    </row>
    <row r="1061" spans="1:8" hidden="1" x14ac:dyDescent="0.2">
      <c r="A1061" t="s">
        <v>5</v>
      </c>
      <c r="B1061" t="s">
        <v>343</v>
      </c>
      <c r="C1061">
        <f t="shared" si="16"/>
        <v>19900</v>
      </c>
      <c r="D1061" t="s">
        <v>7</v>
      </c>
      <c r="E1061">
        <v>36</v>
      </c>
      <c r="F1061">
        <f>_xlfn.NUMBERVALUE(SUBSTITUTE(Table1[[#This Row],[Sqm]],".",","))</f>
        <v>36</v>
      </c>
      <c r="G1061" s="6">
        <f>Table1[[#This Row],[Rent_cleaned]]/Table1[[#This Row],[Sqm_cleaned]]</f>
        <v>552.77777777777783</v>
      </c>
      <c r="H1061">
        <v>2</v>
      </c>
    </row>
    <row r="1062" spans="1:8" x14ac:dyDescent="0.2">
      <c r="A1062" t="s">
        <v>5</v>
      </c>
      <c r="B1062" t="s">
        <v>15</v>
      </c>
      <c r="C1062">
        <f t="shared" si="16"/>
        <v>5000</v>
      </c>
      <c r="D1062" t="s">
        <v>7</v>
      </c>
      <c r="E1062" t="s">
        <v>346</v>
      </c>
      <c r="F1062">
        <f>_xlfn.NUMBERVALUE(SUBSTITUTE(Table1[[#This Row],[Sqm]],".",","))</f>
        <v>42.21</v>
      </c>
      <c r="G1062" s="6">
        <f>Table1[[#This Row],[Rent_cleaned]]/Table1[[#This Row],[Sqm_cleaned]]</f>
        <v>118.45534233593935</v>
      </c>
      <c r="H1062">
        <v>2</v>
      </c>
    </row>
    <row r="1063" spans="1:8" hidden="1" x14ac:dyDescent="0.2">
      <c r="A1063" t="s">
        <v>5</v>
      </c>
      <c r="B1063" t="s">
        <v>154</v>
      </c>
      <c r="C1063">
        <f t="shared" si="16"/>
        <v>1600</v>
      </c>
      <c r="D1063" t="s">
        <v>7</v>
      </c>
      <c r="E1063">
        <v>108</v>
      </c>
      <c r="F1063">
        <f>_xlfn.NUMBERVALUE(SUBSTITUTE(Table1[[#This Row],[Sqm]],".",","))</f>
        <v>108</v>
      </c>
      <c r="G1063" s="6">
        <f>Table1[[#This Row],[Rent_cleaned]]/Table1[[#This Row],[Sqm_cleaned]]</f>
        <v>14.814814814814815</v>
      </c>
      <c r="H1063">
        <v>5</v>
      </c>
    </row>
    <row r="1064" spans="1:8" x14ac:dyDescent="0.2">
      <c r="A1064" t="s">
        <v>5</v>
      </c>
      <c r="B1064" t="s">
        <v>64</v>
      </c>
      <c r="C1064">
        <f t="shared" si="16"/>
        <v>2000</v>
      </c>
      <c r="D1064" t="s">
        <v>7</v>
      </c>
      <c r="E1064">
        <v>50</v>
      </c>
      <c r="F1064">
        <f>_xlfn.NUMBERVALUE(SUBSTITUTE(Table1[[#This Row],[Sqm]],".",","))</f>
        <v>50</v>
      </c>
      <c r="G1064" s="6">
        <f>Table1[[#This Row],[Rent_cleaned]]/Table1[[#This Row],[Sqm_cleaned]]</f>
        <v>40</v>
      </c>
      <c r="H1064">
        <v>2</v>
      </c>
    </row>
    <row r="1065" spans="1:8" x14ac:dyDescent="0.2">
      <c r="A1065" t="s">
        <v>5</v>
      </c>
      <c r="B1065" t="s">
        <v>71</v>
      </c>
      <c r="C1065">
        <f t="shared" si="16"/>
        <v>2800</v>
      </c>
      <c r="D1065" t="s">
        <v>7</v>
      </c>
      <c r="E1065">
        <v>70</v>
      </c>
      <c r="F1065">
        <f>_xlfn.NUMBERVALUE(SUBSTITUTE(Table1[[#This Row],[Sqm]],".",","))</f>
        <v>70</v>
      </c>
      <c r="G1065" s="6">
        <f>Table1[[#This Row],[Rent_cleaned]]/Table1[[#This Row],[Sqm_cleaned]]</f>
        <v>40</v>
      </c>
      <c r="H1065">
        <v>3</v>
      </c>
    </row>
    <row r="1066" spans="1:8" x14ac:dyDescent="0.2">
      <c r="A1066" t="s">
        <v>5</v>
      </c>
      <c r="B1066" t="s">
        <v>71</v>
      </c>
      <c r="C1066">
        <f t="shared" si="16"/>
        <v>2800</v>
      </c>
      <c r="D1066" t="s">
        <v>7</v>
      </c>
      <c r="E1066">
        <v>39</v>
      </c>
      <c r="F1066">
        <f>_xlfn.NUMBERVALUE(SUBSTITUTE(Table1[[#This Row],[Sqm]],".",","))</f>
        <v>39</v>
      </c>
      <c r="G1066" s="6">
        <f>Table1[[#This Row],[Rent_cleaned]]/Table1[[#This Row],[Sqm_cleaned]]</f>
        <v>71.794871794871796</v>
      </c>
      <c r="H1066">
        <v>2</v>
      </c>
    </row>
    <row r="1067" spans="1:8" hidden="1" x14ac:dyDescent="0.2">
      <c r="A1067" t="s">
        <v>5</v>
      </c>
      <c r="B1067" t="s">
        <v>191</v>
      </c>
      <c r="C1067">
        <f t="shared" si="16"/>
        <v>4999</v>
      </c>
      <c r="D1067" t="s">
        <v>7</v>
      </c>
      <c r="E1067">
        <v>30</v>
      </c>
      <c r="F1067">
        <f>_xlfn.NUMBERVALUE(SUBSTITUTE(Table1[[#This Row],[Sqm]],".",","))</f>
        <v>30</v>
      </c>
      <c r="G1067" s="6">
        <f>Table1[[#This Row],[Rent_cleaned]]/Table1[[#This Row],[Sqm_cleaned]]</f>
        <v>166.63333333333333</v>
      </c>
      <c r="H1067">
        <v>2</v>
      </c>
    </row>
    <row r="1068" spans="1:8" x14ac:dyDescent="0.2">
      <c r="A1068" t="s">
        <v>5</v>
      </c>
      <c r="B1068" t="s">
        <v>83</v>
      </c>
      <c r="C1068">
        <f t="shared" si="16"/>
        <v>2200</v>
      </c>
      <c r="D1068" t="s">
        <v>7</v>
      </c>
      <c r="E1068">
        <v>80</v>
      </c>
      <c r="F1068">
        <f>_xlfn.NUMBERVALUE(SUBSTITUTE(Table1[[#This Row],[Sqm]],".",","))</f>
        <v>80</v>
      </c>
      <c r="G1068" s="6">
        <f>Table1[[#This Row],[Rent_cleaned]]/Table1[[#This Row],[Sqm_cleaned]]</f>
        <v>27.5</v>
      </c>
      <c r="H1068">
        <v>4</v>
      </c>
    </row>
    <row r="1069" spans="1:8" x14ac:dyDescent="0.2">
      <c r="A1069" t="s">
        <v>5</v>
      </c>
      <c r="B1069" t="s">
        <v>43</v>
      </c>
      <c r="C1069">
        <f t="shared" si="16"/>
        <v>5500</v>
      </c>
      <c r="D1069" t="s">
        <v>7</v>
      </c>
      <c r="E1069">
        <v>58</v>
      </c>
      <c r="F1069">
        <f>_xlfn.NUMBERVALUE(SUBSTITUTE(Table1[[#This Row],[Sqm]],".",","))</f>
        <v>58</v>
      </c>
      <c r="G1069" s="6">
        <f>Table1[[#This Row],[Rent_cleaned]]/Table1[[#This Row],[Sqm_cleaned]]</f>
        <v>94.827586206896555</v>
      </c>
      <c r="H1069">
        <v>2</v>
      </c>
    </row>
    <row r="1070" spans="1:8" x14ac:dyDescent="0.2">
      <c r="A1070" t="s">
        <v>5</v>
      </c>
      <c r="B1070" t="s">
        <v>350</v>
      </c>
      <c r="C1070">
        <f t="shared" si="16"/>
        <v>5150</v>
      </c>
      <c r="D1070" t="s">
        <v>7</v>
      </c>
      <c r="E1070">
        <v>50</v>
      </c>
      <c r="F1070">
        <f>_xlfn.NUMBERVALUE(SUBSTITUTE(Table1[[#This Row],[Sqm]],".",","))</f>
        <v>50</v>
      </c>
      <c r="G1070" s="6">
        <f>Table1[[#This Row],[Rent_cleaned]]/Table1[[#This Row],[Sqm_cleaned]]</f>
        <v>103</v>
      </c>
      <c r="H1070">
        <v>2</v>
      </c>
    </row>
    <row r="1071" spans="1:8" x14ac:dyDescent="0.2">
      <c r="A1071" t="s">
        <v>5</v>
      </c>
      <c r="B1071" t="s">
        <v>142</v>
      </c>
      <c r="C1071">
        <f t="shared" si="16"/>
        <v>2900</v>
      </c>
      <c r="D1071" t="s">
        <v>7</v>
      </c>
      <c r="E1071">
        <v>79</v>
      </c>
      <c r="F1071">
        <f>_xlfn.NUMBERVALUE(SUBSTITUTE(Table1[[#This Row],[Sqm]],".",","))</f>
        <v>79</v>
      </c>
      <c r="G1071" s="6">
        <f>Table1[[#This Row],[Rent_cleaned]]/Table1[[#This Row],[Sqm_cleaned]]</f>
        <v>36.708860759493668</v>
      </c>
      <c r="H1071">
        <v>3</v>
      </c>
    </row>
    <row r="1072" spans="1:8" x14ac:dyDescent="0.2">
      <c r="A1072" t="s">
        <v>5</v>
      </c>
      <c r="B1072" t="s">
        <v>24</v>
      </c>
      <c r="C1072">
        <f t="shared" si="16"/>
        <v>8000</v>
      </c>
      <c r="D1072" t="s">
        <v>7</v>
      </c>
      <c r="E1072">
        <v>100</v>
      </c>
      <c r="F1072">
        <f>_xlfn.NUMBERVALUE(SUBSTITUTE(Table1[[#This Row],[Sqm]],".",","))</f>
        <v>100</v>
      </c>
      <c r="G1072" s="6">
        <f>Table1[[#This Row],[Rent_cleaned]]/Table1[[#This Row],[Sqm_cleaned]]</f>
        <v>80</v>
      </c>
      <c r="H1072">
        <v>3</v>
      </c>
    </row>
    <row r="1073" spans="1:8" x14ac:dyDescent="0.2">
      <c r="A1073" t="s">
        <v>5</v>
      </c>
      <c r="B1073" t="s">
        <v>47</v>
      </c>
      <c r="C1073">
        <f t="shared" si="16"/>
        <v>10000</v>
      </c>
      <c r="D1073" t="s">
        <v>7</v>
      </c>
      <c r="E1073">
        <v>82</v>
      </c>
      <c r="F1073">
        <f>_xlfn.NUMBERVALUE(SUBSTITUTE(Table1[[#This Row],[Sqm]],".",","))</f>
        <v>82</v>
      </c>
      <c r="G1073" s="6">
        <f>Table1[[#This Row],[Rent_cleaned]]/Table1[[#This Row],[Sqm_cleaned]]</f>
        <v>121.95121951219512</v>
      </c>
      <c r="H1073">
        <v>3</v>
      </c>
    </row>
    <row r="1074" spans="1:8" hidden="1" x14ac:dyDescent="0.2">
      <c r="A1074" t="s">
        <v>5</v>
      </c>
      <c r="B1074" t="s">
        <v>50</v>
      </c>
      <c r="C1074">
        <f t="shared" si="16"/>
        <v>9000</v>
      </c>
      <c r="D1074" t="s">
        <v>7</v>
      </c>
      <c r="E1074" t="s">
        <v>359</v>
      </c>
      <c r="F1074">
        <f>_xlfn.NUMBERVALUE(SUBSTITUTE(Table1[[#This Row],[Sqm]],".",","))</f>
        <v>36.24</v>
      </c>
      <c r="G1074" s="6">
        <f>Table1[[#This Row],[Rent_cleaned]]/Table1[[#This Row],[Sqm_cleaned]]</f>
        <v>248.34437086092714</v>
      </c>
      <c r="H1074">
        <v>1</v>
      </c>
    </row>
    <row r="1075" spans="1:8" x14ac:dyDescent="0.2">
      <c r="A1075" t="s">
        <v>5</v>
      </c>
      <c r="B1075" t="s">
        <v>154</v>
      </c>
      <c r="C1075">
        <f t="shared" si="16"/>
        <v>1600</v>
      </c>
      <c r="D1075" t="s">
        <v>7</v>
      </c>
      <c r="E1075" t="s">
        <v>118</v>
      </c>
      <c r="F1075">
        <f>_xlfn.NUMBERVALUE(SUBSTITUTE(Table1[[#This Row],[Sqm]],".",","))</f>
        <v>48.5</v>
      </c>
      <c r="G1075" s="6">
        <f>Table1[[#This Row],[Rent_cleaned]]/Table1[[#This Row],[Sqm_cleaned]]</f>
        <v>32.989690721649481</v>
      </c>
      <c r="H1075">
        <v>2</v>
      </c>
    </row>
    <row r="1076" spans="1:8" x14ac:dyDescent="0.2">
      <c r="A1076" t="s">
        <v>5</v>
      </c>
      <c r="B1076" t="s">
        <v>75</v>
      </c>
      <c r="C1076">
        <f t="shared" si="16"/>
        <v>3000</v>
      </c>
      <c r="D1076" t="s">
        <v>7</v>
      </c>
      <c r="E1076">
        <v>42</v>
      </c>
      <c r="F1076">
        <f>_xlfn.NUMBERVALUE(SUBSTITUTE(Table1[[#This Row],[Sqm]],".",","))</f>
        <v>42</v>
      </c>
      <c r="G1076" s="6">
        <f>Table1[[#This Row],[Rent_cleaned]]/Table1[[#This Row],[Sqm_cleaned]]</f>
        <v>71.428571428571431</v>
      </c>
      <c r="H1076">
        <v>2</v>
      </c>
    </row>
    <row r="1077" spans="1:8" x14ac:dyDescent="0.2">
      <c r="A1077" t="s">
        <v>5</v>
      </c>
      <c r="B1077" t="s">
        <v>82</v>
      </c>
      <c r="C1077">
        <f t="shared" si="16"/>
        <v>2500</v>
      </c>
      <c r="D1077" t="s">
        <v>7</v>
      </c>
      <c r="E1077">
        <v>29</v>
      </c>
      <c r="F1077">
        <f>_xlfn.NUMBERVALUE(SUBSTITUTE(Table1[[#This Row],[Sqm]],".",","))</f>
        <v>29</v>
      </c>
      <c r="G1077" s="6">
        <f>Table1[[#This Row],[Rent_cleaned]]/Table1[[#This Row],[Sqm_cleaned]]</f>
        <v>86.206896551724142</v>
      </c>
      <c r="H1077">
        <v>2</v>
      </c>
    </row>
    <row r="1078" spans="1:8" x14ac:dyDescent="0.2">
      <c r="A1078" t="s">
        <v>5</v>
      </c>
      <c r="B1078" t="s">
        <v>360</v>
      </c>
      <c r="C1078">
        <f t="shared" si="16"/>
        <v>2599</v>
      </c>
      <c r="D1078" t="s">
        <v>7</v>
      </c>
      <c r="E1078">
        <v>57</v>
      </c>
      <c r="F1078">
        <f>_xlfn.NUMBERVALUE(SUBSTITUTE(Table1[[#This Row],[Sqm]],".",","))</f>
        <v>57</v>
      </c>
      <c r="G1078" s="6">
        <f>Table1[[#This Row],[Rent_cleaned]]/Table1[[#This Row],[Sqm_cleaned]]</f>
        <v>45.596491228070178</v>
      </c>
      <c r="H1078">
        <v>3</v>
      </c>
    </row>
    <row r="1079" spans="1:8" x14ac:dyDescent="0.2">
      <c r="A1079" t="s">
        <v>5</v>
      </c>
      <c r="B1079" t="s">
        <v>71</v>
      </c>
      <c r="C1079">
        <f t="shared" si="16"/>
        <v>2800</v>
      </c>
      <c r="D1079" t="s">
        <v>7</v>
      </c>
      <c r="E1079" t="s">
        <v>362</v>
      </c>
      <c r="F1079">
        <f>_xlfn.NUMBERVALUE(SUBSTITUTE(Table1[[#This Row],[Sqm]],".",","))</f>
        <v>50.87</v>
      </c>
      <c r="G1079" s="6">
        <f>Table1[[#This Row],[Rent_cleaned]]/Table1[[#This Row],[Sqm_cleaned]]</f>
        <v>55.042264596029099</v>
      </c>
      <c r="H1079">
        <v>2</v>
      </c>
    </row>
    <row r="1080" spans="1:8" x14ac:dyDescent="0.2">
      <c r="A1080" t="s">
        <v>5</v>
      </c>
      <c r="B1080" t="s">
        <v>110</v>
      </c>
      <c r="C1080">
        <f t="shared" si="16"/>
        <v>4600</v>
      </c>
      <c r="D1080" t="s">
        <v>7</v>
      </c>
      <c r="E1080">
        <v>50</v>
      </c>
      <c r="F1080">
        <f>_xlfn.NUMBERVALUE(SUBSTITUTE(Table1[[#This Row],[Sqm]],".",","))</f>
        <v>50</v>
      </c>
      <c r="G1080" s="6">
        <f>Table1[[#This Row],[Rent_cleaned]]/Table1[[#This Row],[Sqm_cleaned]]</f>
        <v>92</v>
      </c>
      <c r="H1080">
        <v>2</v>
      </c>
    </row>
    <row r="1081" spans="1:8" x14ac:dyDescent="0.2">
      <c r="A1081" t="s">
        <v>5</v>
      </c>
      <c r="B1081" t="s">
        <v>72</v>
      </c>
      <c r="C1081">
        <f t="shared" si="16"/>
        <v>3600</v>
      </c>
      <c r="D1081" t="s">
        <v>7</v>
      </c>
      <c r="E1081">
        <v>85</v>
      </c>
      <c r="F1081">
        <f>_xlfn.NUMBERVALUE(SUBSTITUTE(Table1[[#This Row],[Sqm]],".",","))</f>
        <v>85</v>
      </c>
      <c r="G1081" s="6">
        <f>Table1[[#This Row],[Rent_cleaned]]/Table1[[#This Row],[Sqm_cleaned]]</f>
        <v>42.352941176470587</v>
      </c>
      <c r="H1081">
        <v>3</v>
      </c>
    </row>
    <row r="1082" spans="1:8" hidden="1" x14ac:dyDescent="0.2">
      <c r="A1082" t="s">
        <v>5</v>
      </c>
      <c r="B1082" t="s">
        <v>13</v>
      </c>
      <c r="C1082">
        <f t="shared" si="16"/>
        <v>6500</v>
      </c>
      <c r="D1082" t="s">
        <v>7</v>
      </c>
      <c r="E1082">
        <v>255</v>
      </c>
      <c r="F1082">
        <f>_xlfn.NUMBERVALUE(SUBSTITUTE(Table1[[#This Row],[Sqm]],".",","))</f>
        <v>255</v>
      </c>
      <c r="G1082">
        <f>Table1[[#This Row],[Rent_cleaned]]/Table1[[#This Row],[Sqm_cleaned]]</f>
        <v>25.490196078431371</v>
      </c>
      <c r="H1082">
        <v>5</v>
      </c>
    </row>
    <row r="1083" spans="1:8" hidden="1" x14ac:dyDescent="0.2">
      <c r="A1083" t="s">
        <v>5</v>
      </c>
      <c r="B1083" t="s">
        <v>309</v>
      </c>
      <c r="C1083">
        <f t="shared" si="16"/>
        <v>17000</v>
      </c>
      <c r="D1083" t="s">
        <v>7</v>
      </c>
      <c r="E1083">
        <v>50</v>
      </c>
      <c r="F1083">
        <f>_xlfn.NUMBERVALUE(SUBSTITUTE(Table1[[#This Row],[Sqm]],".",","))</f>
        <v>50</v>
      </c>
      <c r="G1083" s="6">
        <f>Table1[[#This Row],[Rent_cleaned]]/Table1[[#This Row],[Sqm_cleaned]]</f>
        <v>340</v>
      </c>
      <c r="H1083">
        <v>2</v>
      </c>
    </row>
    <row r="1084" spans="1:8" x14ac:dyDescent="0.2">
      <c r="A1084" t="s">
        <v>5</v>
      </c>
      <c r="B1084" t="s">
        <v>75</v>
      </c>
      <c r="C1084">
        <f t="shared" si="16"/>
        <v>3000</v>
      </c>
      <c r="D1084" t="s">
        <v>7</v>
      </c>
      <c r="E1084">
        <v>60</v>
      </c>
      <c r="F1084">
        <f>_xlfn.NUMBERVALUE(SUBSTITUTE(Table1[[#This Row],[Sqm]],".",","))</f>
        <v>60</v>
      </c>
      <c r="G1084" s="6">
        <f>Table1[[#This Row],[Rent_cleaned]]/Table1[[#This Row],[Sqm_cleaned]]</f>
        <v>50</v>
      </c>
      <c r="H1084">
        <v>2</v>
      </c>
    </row>
    <row r="1085" spans="1:8" x14ac:dyDescent="0.2">
      <c r="A1085" t="s">
        <v>5</v>
      </c>
      <c r="B1085" t="s">
        <v>82</v>
      </c>
      <c r="C1085">
        <f t="shared" si="16"/>
        <v>2500</v>
      </c>
      <c r="D1085" t="s">
        <v>7</v>
      </c>
      <c r="E1085">
        <v>69</v>
      </c>
      <c r="F1085">
        <f>_xlfn.NUMBERVALUE(SUBSTITUTE(Table1[[#This Row],[Sqm]],".",","))</f>
        <v>69</v>
      </c>
      <c r="G1085" s="6">
        <f>Table1[[#This Row],[Rent_cleaned]]/Table1[[#This Row],[Sqm_cleaned]]</f>
        <v>36.231884057971016</v>
      </c>
      <c r="H1085">
        <v>3</v>
      </c>
    </row>
    <row r="1086" spans="1:8" x14ac:dyDescent="0.2">
      <c r="A1086" t="s">
        <v>5</v>
      </c>
      <c r="B1086" t="s">
        <v>76</v>
      </c>
      <c r="C1086">
        <f t="shared" si="16"/>
        <v>3500</v>
      </c>
      <c r="D1086" t="s">
        <v>7</v>
      </c>
      <c r="E1086" t="s">
        <v>365</v>
      </c>
      <c r="F1086">
        <f>_xlfn.NUMBERVALUE(SUBSTITUTE(Table1[[#This Row],[Sqm]],".",","))</f>
        <v>63.4</v>
      </c>
      <c r="G1086" s="6">
        <f>Table1[[#This Row],[Rent_cleaned]]/Table1[[#This Row],[Sqm_cleaned]]</f>
        <v>55.205047318611989</v>
      </c>
      <c r="H1086">
        <v>3</v>
      </c>
    </row>
    <row r="1087" spans="1:8" x14ac:dyDescent="0.2">
      <c r="A1087" t="s">
        <v>5</v>
      </c>
      <c r="B1087" t="s">
        <v>76</v>
      </c>
      <c r="C1087">
        <f t="shared" si="16"/>
        <v>3500</v>
      </c>
      <c r="D1087" t="s">
        <v>7</v>
      </c>
      <c r="E1087">
        <v>31</v>
      </c>
      <c r="F1087">
        <f>_xlfn.NUMBERVALUE(SUBSTITUTE(Table1[[#This Row],[Sqm]],".",","))</f>
        <v>31</v>
      </c>
      <c r="G1087" s="6">
        <f>Table1[[#This Row],[Rent_cleaned]]/Table1[[#This Row],[Sqm_cleaned]]</f>
        <v>112.90322580645162</v>
      </c>
      <c r="H1087">
        <v>1</v>
      </c>
    </row>
    <row r="1088" spans="1:8" hidden="1" x14ac:dyDescent="0.2">
      <c r="A1088" t="s">
        <v>5</v>
      </c>
      <c r="B1088" t="s">
        <v>135</v>
      </c>
      <c r="C1088">
        <f t="shared" si="16"/>
        <v>3100</v>
      </c>
      <c r="D1088" t="s">
        <v>7</v>
      </c>
      <c r="E1088">
        <v>145</v>
      </c>
      <c r="F1088">
        <f>_xlfn.NUMBERVALUE(SUBSTITUTE(Table1[[#This Row],[Sqm]],".",","))</f>
        <v>145</v>
      </c>
      <c r="G1088" s="6">
        <f>Table1[[#This Row],[Rent_cleaned]]/Table1[[#This Row],[Sqm_cleaned]]</f>
        <v>21.379310344827587</v>
      </c>
      <c r="H1088">
        <v>6</v>
      </c>
    </row>
    <row r="1089" spans="1:8" x14ac:dyDescent="0.2">
      <c r="A1089" t="s">
        <v>5</v>
      </c>
      <c r="B1089" t="s">
        <v>24</v>
      </c>
      <c r="C1089">
        <f t="shared" si="16"/>
        <v>8000</v>
      </c>
      <c r="D1089" t="s">
        <v>7</v>
      </c>
      <c r="E1089">
        <v>70</v>
      </c>
      <c r="F1089">
        <f>_xlfn.NUMBERVALUE(SUBSTITUTE(Table1[[#This Row],[Sqm]],".",","))</f>
        <v>70</v>
      </c>
      <c r="G1089" s="6">
        <f>Table1[[#This Row],[Rent_cleaned]]/Table1[[#This Row],[Sqm_cleaned]]</f>
        <v>114.28571428571429</v>
      </c>
      <c r="H1089">
        <v>3</v>
      </c>
    </row>
    <row r="1090" spans="1:8" hidden="1" x14ac:dyDescent="0.2">
      <c r="A1090" t="s">
        <v>5</v>
      </c>
      <c r="B1090" t="s">
        <v>33</v>
      </c>
      <c r="C1090">
        <f t="shared" ref="C1090:C1153" si="17">_xlfn.NUMBERVALUE(MID(B1090,2,LEN(B1090)-2))</f>
        <v>4500</v>
      </c>
      <c r="D1090" t="s">
        <v>7</v>
      </c>
      <c r="E1090">
        <v>21</v>
      </c>
      <c r="F1090">
        <f>_xlfn.NUMBERVALUE(SUBSTITUTE(Table1[[#This Row],[Sqm]],".",","))</f>
        <v>21</v>
      </c>
      <c r="G1090" s="6">
        <f>Table1[[#This Row],[Rent_cleaned]]/Table1[[#This Row],[Sqm_cleaned]]</f>
        <v>214.28571428571428</v>
      </c>
      <c r="H1090">
        <v>1</v>
      </c>
    </row>
    <row r="1091" spans="1:8" x14ac:dyDescent="0.2">
      <c r="A1091" t="s">
        <v>5</v>
      </c>
      <c r="B1091" t="s">
        <v>136</v>
      </c>
      <c r="C1091">
        <f t="shared" si="17"/>
        <v>2300</v>
      </c>
      <c r="D1091" t="s">
        <v>7</v>
      </c>
      <c r="E1091">
        <v>58</v>
      </c>
      <c r="F1091">
        <f>_xlfn.NUMBERVALUE(SUBSTITUTE(Table1[[#This Row],[Sqm]],".",","))</f>
        <v>58</v>
      </c>
      <c r="G1091" s="6">
        <f>Table1[[#This Row],[Rent_cleaned]]/Table1[[#This Row],[Sqm_cleaned]]</f>
        <v>39.655172413793103</v>
      </c>
      <c r="H1091">
        <v>2</v>
      </c>
    </row>
    <row r="1092" spans="1:8" x14ac:dyDescent="0.2">
      <c r="A1092" t="s">
        <v>5</v>
      </c>
      <c r="B1092" t="s">
        <v>11</v>
      </c>
      <c r="C1092">
        <f t="shared" si="17"/>
        <v>6000</v>
      </c>
      <c r="D1092" t="s">
        <v>7</v>
      </c>
      <c r="E1092">
        <v>40</v>
      </c>
      <c r="F1092">
        <f>_xlfn.NUMBERVALUE(SUBSTITUTE(Table1[[#This Row],[Sqm]],".",","))</f>
        <v>40</v>
      </c>
      <c r="G1092" s="6">
        <f>Table1[[#This Row],[Rent_cleaned]]/Table1[[#This Row],[Sqm_cleaned]]</f>
        <v>150</v>
      </c>
      <c r="H1092">
        <v>1</v>
      </c>
    </row>
    <row r="1093" spans="1:8" x14ac:dyDescent="0.2">
      <c r="A1093" t="s">
        <v>5</v>
      </c>
      <c r="B1093" t="s">
        <v>80</v>
      </c>
      <c r="C1093">
        <f t="shared" si="17"/>
        <v>4000</v>
      </c>
      <c r="D1093" t="s">
        <v>7</v>
      </c>
      <c r="E1093" t="s">
        <v>366</v>
      </c>
      <c r="F1093">
        <f>_xlfn.NUMBERVALUE(SUBSTITUTE(Table1[[#This Row],[Sqm]],".",","))</f>
        <v>46.53</v>
      </c>
      <c r="G1093" s="6">
        <f>Table1[[#This Row],[Rent_cleaned]]/Table1[[#This Row],[Sqm_cleaned]]</f>
        <v>85.966043412851917</v>
      </c>
      <c r="H1093">
        <v>2</v>
      </c>
    </row>
    <row r="1094" spans="1:8" x14ac:dyDescent="0.2">
      <c r="A1094" t="s">
        <v>5</v>
      </c>
      <c r="B1094" t="s">
        <v>82</v>
      </c>
      <c r="C1094">
        <f t="shared" si="17"/>
        <v>2500</v>
      </c>
      <c r="D1094" t="s">
        <v>7</v>
      </c>
      <c r="E1094">
        <v>30</v>
      </c>
      <c r="F1094">
        <f>_xlfn.NUMBERVALUE(SUBSTITUTE(Table1[[#This Row],[Sqm]],".",","))</f>
        <v>30</v>
      </c>
      <c r="G1094" s="6">
        <f>Table1[[#This Row],[Rent_cleaned]]/Table1[[#This Row],[Sqm_cleaned]]</f>
        <v>83.333333333333329</v>
      </c>
      <c r="H1094">
        <v>1</v>
      </c>
    </row>
    <row r="1095" spans="1:8" x14ac:dyDescent="0.2">
      <c r="A1095" t="s">
        <v>5</v>
      </c>
      <c r="B1095" t="s">
        <v>76</v>
      </c>
      <c r="C1095">
        <f t="shared" si="17"/>
        <v>3500</v>
      </c>
      <c r="D1095" t="s">
        <v>7</v>
      </c>
      <c r="E1095">
        <v>75</v>
      </c>
      <c r="F1095">
        <f>_xlfn.NUMBERVALUE(SUBSTITUTE(Table1[[#This Row],[Sqm]],".",","))</f>
        <v>75</v>
      </c>
      <c r="G1095" s="6">
        <f>Table1[[#This Row],[Rent_cleaned]]/Table1[[#This Row],[Sqm_cleaned]]</f>
        <v>46.666666666666664</v>
      </c>
      <c r="H1095">
        <v>4</v>
      </c>
    </row>
    <row r="1096" spans="1:8" x14ac:dyDescent="0.2">
      <c r="A1096" t="s">
        <v>5</v>
      </c>
      <c r="B1096" t="s">
        <v>80</v>
      </c>
      <c r="C1096">
        <f t="shared" si="17"/>
        <v>4000</v>
      </c>
      <c r="D1096" t="s">
        <v>7</v>
      </c>
      <c r="E1096">
        <v>32</v>
      </c>
      <c r="F1096">
        <f>_xlfn.NUMBERVALUE(SUBSTITUTE(Table1[[#This Row],[Sqm]],".",","))</f>
        <v>32</v>
      </c>
      <c r="G1096" s="6">
        <f>Table1[[#This Row],[Rent_cleaned]]/Table1[[#This Row],[Sqm_cleaned]]</f>
        <v>125</v>
      </c>
      <c r="H1096">
        <v>2</v>
      </c>
    </row>
    <row r="1097" spans="1:8" x14ac:dyDescent="0.2">
      <c r="A1097" t="s">
        <v>5</v>
      </c>
      <c r="B1097" t="s">
        <v>6</v>
      </c>
      <c r="C1097">
        <f t="shared" si="17"/>
        <v>3200</v>
      </c>
      <c r="D1097" t="s">
        <v>7</v>
      </c>
      <c r="E1097">
        <v>107</v>
      </c>
      <c r="F1097">
        <f>_xlfn.NUMBERVALUE(SUBSTITUTE(Table1[[#This Row],[Sqm]],".",","))</f>
        <v>107</v>
      </c>
      <c r="G1097" s="6">
        <f>Table1[[#This Row],[Rent_cleaned]]/Table1[[#This Row],[Sqm_cleaned]]</f>
        <v>29.906542056074766</v>
      </c>
      <c r="H1097">
        <v>4</v>
      </c>
    </row>
    <row r="1098" spans="1:8" hidden="1" x14ac:dyDescent="0.2">
      <c r="A1098" t="s">
        <v>5</v>
      </c>
      <c r="B1098" t="s">
        <v>21</v>
      </c>
      <c r="C1098">
        <f t="shared" si="17"/>
        <v>16000</v>
      </c>
      <c r="D1098" t="s">
        <v>7</v>
      </c>
      <c r="E1098">
        <v>55</v>
      </c>
      <c r="F1098">
        <f>_xlfn.NUMBERVALUE(SUBSTITUTE(Table1[[#This Row],[Sqm]],".",","))</f>
        <v>55</v>
      </c>
      <c r="G1098" s="6">
        <f>Table1[[#This Row],[Rent_cleaned]]/Table1[[#This Row],[Sqm_cleaned]]</f>
        <v>290.90909090909093</v>
      </c>
      <c r="H1098">
        <v>2</v>
      </c>
    </row>
    <row r="1099" spans="1:8" x14ac:dyDescent="0.2">
      <c r="A1099" t="s">
        <v>5</v>
      </c>
      <c r="B1099" t="s">
        <v>15</v>
      </c>
      <c r="C1099">
        <f t="shared" si="17"/>
        <v>5000</v>
      </c>
      <c r="D1099" t="s">
        <v>7</v>
      </c>
      <c r="E1099">
        <v>80</v>
      </c>
      <c r="F1099">
        <f>_xlfn.NUMBERVALUE(SUBSTITUTE(Table1[[#This Row],[Sqm]],".",","))</f>
        <v>80</v>
      </c>
      <c r="G1099" s="6">
        <f>Table1[[#This Row],[Rent_cleaned]]/Table1[[#This Row],[Sqm_cleaned]]</f>
        <v>62.5</v>
      </c>
      <c r="H1099">
        <v>3</v>
      </c>
    </row>
    <row r="1100" spans="1:8" hidden="1" x14ac:dyDescent="0.2">
      <c r="A1100" t="s">
        <v>5</v>
      </c>
      <c r="B1100" t="s">
        <v>376</v>
      </c>
      <c r="C1100">
        <f t="shared" si="17"/>
        <v>690</v>
      </c>
      <c r="D1100" t="s">
        <v>7</v>
      </c>
      <c r="E1100">
        <v>74</v>
      </c>
      <c r="F1100">
        <f>_xlfn.NUMBERVALUE(SUBSTITUTE(Table1[[#This Row],[Sqm]],".",","))</f>
        <v>74</v>
      </c>
      <c r="G1100">
        <f>Table1[[#This Row],[Rent_cleaned]]/Table1[[#This Row],[Sqm_cleaned]]</f>
        <v>9.3243243243243246</v>
      </c>
      <c r="H1100">
        <v>3</v>
      </c>
    </row>
    <row r="1101" spans="1:8" x14ac:dyDescent="0.2">
      <c r="A1101" t="s">
        <v>5</v>
      </c>
      <c r="B1101" t="s">
        <v>43</v>
      </c>
      <c r="C1101">
        <f t="shared" si="17"/>
        <v>5500</v>
      </c>
      <c r="D1101" t="s">
        <v>7</v>
      </c>
      <c r="E1101">
        <v>59</v>
      </c>
      <c r="F1101">
        <f>_xlfn.NUMBERVALUE(SUBSTITUTE(Table1[[#This Row],[Sqm]],".",","))</f>
        <v>59</v>
      </c>
      <c r="G1101" s="6">
        <f>Table1[[#This Row],[Rent_cleaned]]/Table1[[#This Row],[Sqm_cleaned]]</f>
        <v>93.220338983050851</v>
      </c>
      <c r="H1101">
        <v>3</v>
      </c>
    </row>
    <row r="1102" spans="1:8" x14ac:dyDescent="0.2">
      <c r="A1102" t="s">
        <v>5</v>
      </c>
      <c r="B1102" t="s">
        <v>377</v>
      </c>
      <c r="C1102">
        <f t="shared" si="17"/>
        <v>4860</v>
      </c>
      <c r="D1102" t="s">
        <v>7</v>
      </c>
      <c r="E1102">
        <v>36</v>
      </c>
      <c r="F1102">
        <f>_xlfn.NUMBERVALUE(SUBSTITUTE(Table1[[#This Row],[Sqm]],".",","))</f>
        <v>36</v>
      </c>
      <c r="G1102" s="6">
        <f>Table1[[#This Row],[Rent_cleaned]]/Table1[[#This Row],[Sqm_cleaned]]</f>
        <v>135</v>
      </c>
      <c r="H1102">
        <v>1</v>
      </c>
    </row>
    <row r="1103" spans="1:8" x14ac:dyDescent="0.2">
      <c r="A1103" t="s">
        <v>5</v>
      </c>
      <c r="B1103" t="s">
        <v>84</v>
      </c>
      <c r="C1103">
        <f t="shared" si="17"/>
        <v>2600</v>
      </c>
      <c r="D1103" t="s">
        <v>7</v>
      </c>
      <c r="E1103">
        <v>48</v>
      </c>
      <c r="F1103">
        <f>_xlfn.NUMBERVALUE(SUBSTITUTE(Table1[[#This Row],[Sqm]],".",","))</f>
        <v>48</v>
      </c>
      <c r="G1103" s="6">
        <f>Table1[[#This Row],[Rent_cleaned]]/Table1[[#This Row],[Sqm_cleaned]]</f>
        <v>54.166666666666664</v>
      </c>
      <c r="H1103">
        <v>2</v>
      </c>
    </row>
    <row r="1104" spans="1:8" x14ac:dyDescent="0.2">
      <c r="A1104" t="s">
        <v>5</v>
      </c>
      <c r="B1104" t="s">
        <v>15</v>
      </c>
      <c r="C1104">
        <f t="shared" si="17"/>
        <v>5000</v>
      </c>
      <c r="D1104" t="s">
        <v>7</v>
      </c>
      <c r="E1104">
        <v>40</v>
      </c>
      <c r="F1104">
        <f>_xlfn.NUMBERVALUE(SUBSTITUTE(Table1[[#This Row],[Sqm]],".",","))</f>
        <v>40</v>
      </c>
      <c r="G1104" s="6">
        <f>Table1[[#This Row],[Rent_cleaned]]/Table1[[#This Row],[Sqm_cleaned]]</f>
        <v>125</v>
      </c>
      <c r="H1104">
        <v>2</v>
      </c>
    </row>
    <row r="1105" spans="1:8" x14ac:dyDescent="0.2">
      <c r="A1105" t="s">
        <v>5</v>
      </c>
      <c r="B1105" t="s">
        <v>139</v>
      </c>
      <c r="C1105">
        <f t="shared" si="17"/>
        <v>3800</v>
      </c>
      <c r="D1105" t="s">
        <v>7</v>
      </c>
      <c r="E1105">
        <v>67</v>
      </c>
      <c r="F1105">
        <f>_xlfn.NUMBERVALUE(SUBSTITUTE(Table1[[#This Row],[Sqm]],".",","))</f>
        <v>67</v>
      </c>
      <c r="G1105" s="6">
        <f>Table1[[#This Row],[Rent_cleaned]]/Table1[[#This Row],[Sqm_cleaned]]</f>
        <v>56.71641791044776</v>
      </c>
      <c r="H1105">
        <v>3</v>
      </c>
    </row>
    <row r="1106" spans="1:8" x14ac:dyDescent="0.2">
      <c r="A1106" t="s">
        <v>5</v>
      </c>
      <c r="B1106" t="s">
        <v>82</v>
      </c>
      <c r="C1106">
        <f t="shared" si="17"/>
        <v>2500</v>
      </c>
      <c r="D1106" t="s">
        <v>7</v>
      </c>
      <c r="E1106">
        <v>45</v>
      </c>
      <c r="F1106">
        <f>_xlfn.NUMBERVALUE(SUBSTITUTE(Table1[[#This Row],[Sqm]],".",","))</f>
        <v>45</v>
      </c>
      <c r="G1106" s="6">
        <f>Table1[[#This Row],[Rent_cleaned]]/Table1[[#This Row],[Sqm_cleaned]]</f>
        <v>55.555555555555557</v>
      </c>
      <c r="H1106">
        <v>2</v>
      </c>
    </row>
    <row r="1107" spans="1:8" x14ac:dyDescent="0.2">
      <c r="A1107" t="s">
        <v>5</v>
      </c>
      <c r="B1107" t="s">
        <v>136</v>
      </c>
      <c r="C1107">
        <f t="shared" si="17"/>
        <v>2300</v>
      </c>
      <c r="D1107" t="s">
        <v>7</v>
      </c>
      <c r="E1107">
        <v>90</v>
      </c>
      <c r="F1107">
        <f>_xlfn.NUMBERVALUE(SUBSTITUTE(Table1[[#This Row],[Sqm]],".",","))</f>
        <v>90</v>
      </c>
      <c r="G1107" s="6">
        <f>Table1[[#This Row],[Rent_cleaned]]/Table1[[#This Row],[Sqm_cleaned]]</f>
        <v>25.555555555555557</v>
      </c>
      <c r="H1107">
        <v>4</v>
      </c>
    </row>
    <row r="1108" spans="1:8" x14ac:dyDescent="0.2">
      <c r="A1108" t="s">
        <v>5</v>
      </c>
      <c r="B1108" t="s">
        <v>15</v>
      </c>
      <c r="C1108">
        <f t="shared" si="17"/>
        <v>5000</v>
      </c>
      <c r="D1108" t="s">
        <v>7</v>
      </c>
      <c r="E1108" t="s">
        <v>379</v>
      </c>
      <c r="F1108">
        <f>_xlfn.NUMBERVALUE(SUBSTITUTE(Table1[[#This Row],[Sqm]],".",","))</f>
        <v>58.3</v>
      </c>
      <c r="G1108" s="6">
        <f>Table1[[#This Row],[Rent_cleaned]]/Table1[[#This Row],[Sqm_cleaned]]</f>
        <v>85.763293310463126</v>
      </c>
      <c r="H1108">
        <v>2</v>
      </c>
    </row>
    <row r="1109" spans="1:8" x14ac:dyDescent="0.2">
      <c r="A1109" t="s">
        <v>5</v>
      </c>
      <c r="B1109" t="s">
        <v>82</v>
      </c>
      <c r="C1109">
        <f t="shared" si="17"/>
        <v>2500</v>
      </c>
      <c r="D1109" t="s">
        <v>7</v>
      </c>
      <c r="E1109" t="s">
        <v>381</v>
      </c>
      <c r="F1109">
        <f>_xlfn.NUMBERVALUE(SUBSTITUTE(Table1[[#This Row],[Sqm]],".",","))</f>
        <v>52.6</v>
      </c>
      <c r="G1109" s="6">
        <f>Table1[[#This Row],[Rent_cleaned]]/Table1[[#This Row],[Sqm_cleaned]]</f>
        <v>47.528517110266158</v>
      </c>
      <c r="H1109">
        <v>2</v>
      </c>
    </row>
    <row r="1110" spans="1:8" x14ac:dyDescent="0.2">
      <c r="A1110" t="s">
        <v>5</v>
      </c>
      <c r="B1110" t="s">
        <v>96</v>
      </c>
      <c r="C1110">
        <f t="shared" si="17"/>
        <v>3400</v>
      </c>
      <c r="D1110" t="s">
        <v>7</v>
      </c>
      <c r="E1110" t="s">
        <v>382</v>
      </c>
      <c r="F1110">
        <f>_xlfn.NUMBERVALUE(SUBSTITUTE(Table1[[#This Row],[Sqm]],".",","))</f>
        <v>70.2</v>
      </c>
      <c r="G1110" s="6">
        <f>Table1[[#This Row],[Rent_cleaned]]/Table1[[#This Row],[Sqm_cleaned]]</f>
        <v>48.433048433048434</v>
      </c>
      <c r="H1110">
        <v>3</v>
      </c>
    </row>
    <row r="1111" spans="1:8" hidden="1" x14ac:dyDescent="0.2">
      <c r="A1111" t="s">
        <v>5</v>
      </c>
      <c r="B1111" t="s">
        <v>278</v>
      </c>
      <c r="C1111">
        <f t="shared" si="17"/>
        <v>1900</v>
      </c>
      <c r="D1111" t="s">
        <v>7</v>
      </c>
      <c r="E1111">
        <v>115</v>
      </c>
      <c r="F1111">
        <f>_xlfn.NUMBERVALUE(SUBSTITUTE(Table1[[#This Row],[Sqm]],".",","))</f>
        <v>115</v>
      </c>
      <c r="G1111" s="6">
        <f>Table1[[#This Row],[Rent_cleaned]]/Table1[[#This Row],[Sqm_cleaned]]</f>
        <v>16.521739130434781</v>
      </c>
      <c r="H1111">
        <v>4</v>
      </c>
    </row>
    <row r="1112" spans="1:8" x14ac:dyDescent="0.2">
      <c r="A1112" t="s">
        <v>5</v>
      </c>
      <c r="B1112" t="s">
        <v>136</v>
      </c>
      <c r="C1112">
        <f t="shared" si="17"/>
        <v>2300</v>
      </c>
      <c r="D1112" t="s">
        <v>7</v>
      </c>
      <c r="E1112" t="s">
        <v>384</v>
      </c>
      <c r="F1112">
        <f>_xlfn.NUMBERVALUE(SUBSTITUTE(Table1[[#This Row],[Sqm]],".",","))</f>
        <v>66.77</v>
      </c>
      <c r="G1112" s="6">
        <f>Table1[[#This Row],[Rent_cleaned]]/Table1[[#This Row],[Sqm_cleaned]]</f>
        <v>34.446607757975137</v>
      </c>
      <c r="H1112">
        <v>3</v>
      </c>
    </row>
    <row r="1113" spans="1:8" x14ac:dyDescent="0.2">
      <c r="A1113" t="s">
        <v>5</v>
      </c>
      <c r="B1113" t="s">
        <v>13</v>
      </c>
      <c r="C1113">
        <f t="shared" si="17"/>
        <v>6500</v>
      </c>
      <c r="D1113" t="s">
        <v>7</v>
      </c>
      <c r="E1113">
        <v>85</v>
      </c>
      <c r="F1113">
        <f>_xlfn.NUMBERVALUE(SUBSTITUTE(Table1[[#This Row],[Sqm]],".",","))</f>
        <v>85</v>
      </c>
      <c r="G1113" s="6">
        <f>Table1[[#This Row],[Rent_cleaned]]/Table1[[#This Row],[Sqm_cleaned]]</f>
        <v>76.470588235294116</v>
      </c>
      <c r="H1113">
        <v>3</v>
      </c>
    </row>
    <row r="1114" spans="1:8" x14ac:dyDescent="0.2">
      <c r="A1114" t="s">
        <v>5</v>
      </c>
      <c r="B1114" t="s">
        <v>80</v>
      </c>
      <c r="C1114">
        <f t="shared" si="17"/>
        <v>4000</v>
      </c>
      <c r="D1114" t="s">
        <v>7</v>
      </c>
      <c r="E1114">
        <v>73</v>
      </c>
      <c r="F1114">
        <f>_xlfn.NUMBERVALUE(SUBSTITUTE(Table1[[#This Row],[Sqm]],".",","))</f>
        <v>73</v>
      </c>
      <c r="G1114" s="6">
        <f>Table1[[#This Row],[Rent_cleaned]]/Table1[[#This Row],[Sqm_cleaned]]</f>
        <v>54.794520547945204</v>
      </c>
      <c r="H1114">
        <v>3</v>
      </c>
    </row>
    <row r="1115" spans="1:8" x14ac:dyDescent="0.2">
      <c r="A1115" t="s">
        <v>5</v>
      </c>
      <c r="B1115" t="s">
        <v>82</v>
      </c>
      <c r="C1115">
        <f t="shared" si="17"/>
        <v>2500</v>
      </c>
      <c r="D1115" t="s">
        <v>7</v>
      </c>
      <c r="E1115">
        <v>34</v>
      </c>
      <c r="F1115">
        <f>_xlfn.NUMBERVALUE(SUBSTITUTE(Table1[[#This Row],[Sqm]],".",","))</f>
        <v>34</v>
      </c>
      <c r="G1115" s="6">
        <f>Table1[[#This Row],[Rent_cleaned]]/Table1[[#This Row],[Sqm_cleaned]]</f>
        <v>73.529411764705884</v>
      </c>
      <c r="H1115">
        <v>1</v>
      </c>
    </row>
    <row r="1116" spans="1:8" x14ac:dyDescent="0.2">
      <c r="A1116" t="s">
        <v>5</v>
      </c>
      <c r="B1116" t="s">
        <v>391</v>
      </c>
      <c r="C1116">
        <f t="shared" si="17"/>
        <v>2499</v>
      </c>
      <c r="D1116" t="s">
        <v>7</v>
      </c>
      <c r="E1116">
        <v>47</v>
      </c>
      <c r="F1116">
        <f>_xlfn.NUMBERVALUE(SUBSTITUTE(Table1[[#This Row],[Sqm]],".",","))</f>
        <v>47</v>
      </c>
      <c r="G1116" s="6">
        <f>Table1[[#This Row],[Rent_cleaned]]/Table1[[#This Row],[Sqm_cleaned]]</f>
        <v>53.170212765957444</v>
      </c>
      <c r="H1116">
        <v>2</v>
      </c>
    </row>
    <row r="1117" spans="1:8" x14ac:dyDescent="0.2">
      <c r="A1117" t="s">
        <v>5</v>
      </c>
      <c r="B1117" t="s">
        <v>75</v>
      </c>
      <c r="C1117">
        <f t="shared" si="17"/>
        <v>3000</v>
      </c>
      <c r="D1117" t="s">
        <v>7</v>
      </c>
      <c r="E1117">
        <v>68</v>
      </c>
      <c r="F1117">
        <f>_xlfn.NUMBERVALUE(SUBSTITUTE(Table1[[#This Row],[Sqm]],".",","))</f>
        <v>68</v>
      </c>
      <c r="G1117" s="6">
        <f>Table1[[#This Row],[Rent_cleaned]]/Table1[[#This Row],[Sqm_cleaned]]</f>
        <v>44.117647058823529</v>
      </c>
      <c r="H1117">
        <v>3</v>
      </c>
    </row>
    <row r="1118" spans="1:8" x14ac:dyDescent="0.2">
      <c r="A1118" t="s">
        <v>5</v>
      </c>
      <c r="B1118" t="s">
        <v>163</v>
      </c>
      <c r="C1118">
        <f t="shared" si="17"/>
        <v>1400</v>
      </c>
      <c r="D1118" t="s">
        <v>7</v>
      </c>
      <c r="E1118">
        <v>40</v>
      </c>
      <c r="F1118">
        <f>_xlfn.NUMBERVALUE(SUBSTITUTE(Table1[[#This Row],[Sqm]],".",","))</f>
        <v>40</v>
      </c>
      <c r="G1118" s="6">
        <f>Table1[[#This Row],[Rent_cleaned]]/Table1[[#This Row],[Sqm_cleaned]]</f>
        <v>35</v>
      </c>
      <c r="H1118">
        <v>2</v>
      </c>
    </row>
    <row r="1119" spans="1:8" x14ac:dyDescent="0.2">
      <c r="A1119" t="s">
        <v>5</v>
      </c>
      <c r="B1119" t="s">
        <v>337</v>
      </c>
      <c r="C1119">
        <f t="shared" si="17"/>
        <v>3750</v>
      </c>
      <c r="D1119" t="s">
        <v>7</v>
      </c>
      <c r="E1119">
        <v>43</v>
      </c>
      <c r="F1119">
        <f>_xlfn.NUMBERVALUE(SUBSTITUTE(Table1[[#This Row],[Sqm]],".",","))</f>
        <v>43</v>
      </c>
      <c r="G1119" s="6">
        <f>Table1[[#This Row],[Rent_cleaned]]/Table1[[#This Row],[Sqm_cleaned]]</f>
        <v>87.20930232558139</v>
      </c>
      <c r="H1119">
        <v>2</v>
      </c>
    </row>
    <row r="1120" spans="1:8" hidden="1" x14ac:dyDescent="0.2">
      <c r="A1120" t="s">
        <v>5</v>
      </c>
      <c r="B1120" t="s">
        <v>154</v>
      </c>
      <c r="C1120">
        <f t="shared" si="17"/>
        <v>1600</v>
      </c>
      <c r="D1120" t="s">
        <v>7</v>
      </c>
      <c r="E1120">
        <v>105</v>
      </c>
      <c r="F1120">
        <f>_xlfn.NUMBERVALUE(SUBSTITUTE(Table1[[#This Row],[Sqm]],".",","))</f>
        <v>105</v>
      </c>
      <c r="G1120" s="6">
        <f>Table1[[#This Row],[Rent_cleaned]]/Table1[[#This Row],[Sqm_cleaned]]</f>
        <v>15.238095238095237</v>
      </c>
      <c r="H1120">
        <v>3</v>
      </c>
    </row>
    <row r="1121" spans="1:8" hidden="1" x14ac:dyDescent="0.2">
      <c r="A1121" t="s">
        <v>5</v>
      </c>
      <c r="B1121" t="s">
        <v>163</v>
      </c>
      <c r="C1121">
        <f t="shared" si="17"/>
        <v>1400</v>
      </c>
      <c r="D1121" t="s">
        <v>7</v>
      </c>
      <c r="E1121">
        <v>76</v>
      </c>
      <c r="F1121">
        <f>_xlfn.NUMBERVALUE(SUBSTITUTE(Table1[[#This Row],[Sqm]],".",","))</f>
        <v>76</v>
      </c>
      <c r="G1121" s="6">
        <f>Table1[[#This Row],[Rent_cleaned]]/Table1[[#This Row],[Sqm_cleaned]]</f>
        <v>18.421052631578949</v>
      </c>
      <c r="H1121">
        <v>3</v>
      </c>
    </row>
    <row r="1122" spans="1:8" x14ac:dyDescent="0.2">
      <c r="A1122" t="s">
        <v>5</v>
      </c>
      <c r="B1122" t="s">
        <v>64</v>
      </c>
      <c r="C1122">
        <f t="shared" si="17"/>
        <v>2000</v>
      </c>
      <c r="D1122" t="s">
        <v>7</v>
      </c>
      <c r="E1122">
        <v>31</v>
      </c>
      <c r="F1122">
        <f>_xlfn.NUMBERVALUE(SUBSTITUTE(Table1[[#This Row],[Sqm]],".",","))</f>
        <v>31</v>
      </c>
      <c r="G1122" s="6">
        <f>Table1[[#This Row],[Rent_cleaned]]/Table1[[#This Row],[Sqm_cleaned]]</f>
        <v>64.516129032258064</v>
      </c>
      <c r="H1122">
        <v>1</v>
      </c>
    </row>
    <row r="1123" spans="1:8" hidden="1" x14ac:dyDescent="0.2">
      <c r="A1123" t="s">
        <v>5</v>
      </c>
      <c r="B1123" t="s">
        <v>67</v>
      </c>
      <c r="C1123">
        <f t="shared" si="17"/>
        <v>1800</v>
      </c>
      <c r="D1123" t="s">
        <v>7</v>
      </c>
      <c r="E1123">
        <v>164</v>
      </c>
      <c r="F1123">
        <f>_xlfn.NUMBERVALUE(SUBSTITUTE(Table1[[#This Row],[Sqm]],".",","))</f>
        <v>164</v>
      </c>
      <c r="G1123" s="6">
        <f>Table1[[#This Row],[Rent_cleaned]]/Table1[[#This Row],[Sqm_cleaned]]</f>
        <v>10.975609756097562</v>
      </c>
      <c r="H1123">
        <v>4</v>
      </c>
    </row>
    <row r="1124" spans="1:8" hidden="1" x14ac:dyDescent="0.2">
      <c r="A1124" t="s">
        <v>5</v>
      </c>
      <c r="B1124" t="s">
        <v>17</v>
      </c>
      <c r="C1124">
        <f t="shared" si="17"/>
        <v>8500</v>
      </c>
      <c r="D1124" t="s">
        <v>7</v>
      </c>
      <c r="E1124">
        <v>125</v>
      </c>
      <c r="F1124">
        <f>_xlfn.NUMBERVALUE(SUBSTITUTE(Table1[[#This Row],[Sqm]],".",","))</f>
        <v>125</v>
      </c>
      <c r="G1124" s="6">
        <f>Table1[[#This Row],[Rent_cleaned]]/Table1[[#This Row],[Sqm_cleaned]]</f>
        <v>68</v>
      </c>
      <c r="H1124">
        <v>3</v>
      </c>
    </row>
    <row r="1125" spans="1:8" x14ac:dyDescent="0.2">
      <c r="A1125" t="s">
        <v>5</v>
      </c>
      <c r="B1125" t="s">
        <v>43</v>
      </c>
      <c r="C1125">
        <f t="shared" si="17"/>
        <v>5500</v>
      </c>
      <c r="D1125" t="s">
        <v>7</v>
      </c>
      <c r="E1125">
        <v>38</v>
      </c>
      <c r="F1125">
        <f>_xlfn.NUMBERVALUE(SUBSTITUTE(Table1[[#This Row],[Sqm]],".",","))</f>
        <v>38</v>
      </c>
      <c r="G1125" s="6">
        <f>Table1[[#This Row],[Rent_cleaned]]/Table1[[#This Row],[Sqm_cleaned]]</f>
        <v>144.73684210526315</v>
      </c>
      <c r="H1125">
        <v>2</v>
      </c>
    </row>
    <row r="1126" spans="1:8" hidden="1" x14ac:dyDescent="0.2">
      <c r="A1126" t="s">
        <v>5</v>
      </c>
      <c r="B1126" t="s">
        <v>136</v>
      </c>
      <c r="C1126">
        <f t="shared" si="17"/>
        <v>2300</v>
      </c>
      <c r="D1126" t="s">
        <v>7</v>
      </c>
      <c r="E1126">
        <v>192</v>
      </c>
      <c r="F1126">
        <f>_xlfn.NUMBERVALUE(SUBSTITUTE(Table1[[#This Row],[Sqm]],".",","))</f>
        <v>192</v>
      </c>
      <c r="G1126" s="6">
        <f>Table1[[#This Row],[Rent_cleaned]]/Table1[[#This Row],[Sqm_cleaned]]</f>
        <v>11.979166666666666</v>
      </c>
      <c r="H1126">
        <v>5</v>
      </c>
    </row>
    <row r="1127" spans="1:8" hidden="1" x14ac:dyDescent="0.2">
      <c r="A1127" t="s">
        <v>5</v>
      </c>
      <c r="B1127" t="s">
        <v>16</v>
      </c>
      <c r="C1127">
        <f t="shared" si="17"/>
        <v>17500</v>
      </c>
      <c r="D1127" t="s">
        <v>7</v>
      </c>
      <c r="E1127">
        <v>57</v>
      </c>
      <c r="F1127">
        <f>_xlfn.NUMBERVALUE(SUBSTITUTE(Table1[[#This Row],[Sqm]],".",","))</f>
        <v>57</v>
      </c>
      <c r="G1127" s="6">
        <f>Table1[[#This Row],[Rent_cleaned]]/Table1[[#This Row],[Sqm_cleaned]]</f>
        <v>307.01754385964909</v>
      </c>
      <c r="H1127">
        <v>2</v>
      </c>
    </row>
    <row r="1128" spans="1:8" x14ac:dyDescent="0.2">
      <c r="A1128" t="s">
        <v>5</v>
      </c>
      <c r="B1128" t="s">
        <v>66</v>
      </c>
      <c r="C1128">
        <f t="shared" si="17"/>
        <v>2700</v>
      </c>
      <c r="D1128" t="s">
        <v>7</v>
      </c>
      <c r="E1128">
        <v>51</v>
      </c>
      <c r="F1128">
        <f>_xlfn.NUMBERVALUE(SUBSTITUTE(Table1[[#This Row],[Sqm]],".",","))</f>
        <v>51</v>
      </c>
      <c r="G1128" s="6">
        <f>Table1[[#This Row],[Rent_cleaned]]/Table1[[#This Row],[Sqm_cleaned]]</f>
        <v>52.941176470588232</v>
      </c>
      <c r="H1128">
        <v>2</v>
      </c>
    </row>
    <row r="1129" spans="1:8" x14ac:dyDescent="0.2">
      <c r="A1129" t="s">
        <v>5</v>
      </c>
      <c r="B1129" t="s">
        <v>76</v>
      </c>
      <c r="C1129">
        <f t="shared" si="17"/>
        <v>3500</v>
      </c>
      <c r="D1129" t="s">
        <v>7</v>
      </c>
      <c r="E1129" t="s">
        <v>404</v>
      </c>
      <c r="F1129">
        <f>_xlfn.NUMBERVALUE(SUBSTITUTE(Table1[[#This Row],[Sqm]],".",","))</f>
        <v>47.8</v>
      </c>
      <c r="G1129" s="6">
        <f>Table1[[#This Row],[Rent_cleaned]]/Table1[[#This Row],[Sqm_cleaned]]</f>
        <v>73.221757322175733</v>
      </c>
      <c r="H1129">
        <v>3</v>
      </c>
    </row>
    <row r="1130" spans="1:8" hidden="1" x14ac:dyDescent="0.2">
      <c r="A1130" t="s">
        <v>5</v>
      </c>
      <c r="B1130" t="s">
        <v>67</v>
      </c>
      <c r="C1130">
        <f t="shared" si="17"/>
        <v>1800</v>
      </c>
      <c r="D1130" t="s">
        <v>7</v>
      </c>
      <c r="E1130">
        <v>255</v>
      </c>
      <c r="F1130">
        <f>_xlfn.NUMBERVALUE(SUBSTITUTE(Table1[[#This Row],[Sqm]],".",","))</f>
        <v>255</v>
      </c>
      <c r="G1130">
        <f>Table1[[#This Row],[Rent_cleaned]]/Table1[[#This Row],[Sqm_cleaned]]</f>
        <v>7.0588235294117645</v>
      </c>
      <c r="H1130">
        <v>2</v>
      </c>
    </row>
    <row r="1131" spans="1:8" hidden="1" x14ac:dyDescent="0.2">
      <c r="A1131" t="s">
        <v>5</v>
      </c>
      <c r="B1131" t="s">
        <v>14</v>
      </c>
      <c r="C1131">
        <f t="shared" si="17"/>
        <v>15000</v>
      </c>
      <c r="D1131" t="s">
        <v>7</v>
      </c>
      <c r="E1131">
        <v>40</v>
      </c>
      <c r="F1131">
        <f>_xlfn.NUMBERVALUE(SUBSTITUTE(Table1[[#This Row],[Sqm]],".",","))</f>
        <v>40</v>
      </c>
      <c r="G1131" s="6">
        <f>Table1[[#This Row],[Rent_cleaned]]/Table1[[#This Row],[Sqm_cleaned]]</f>
        <v>375</v>
      </c>
      <c r="H1131">
        <v>4</v>
      </c>
    </row>
    <row r="1132" spans="1:8" x14ac:dyDescent="0.2">
      <c r="A1132" t="s">
        <v>5</v>
      </c>
      <c r="B1132" t="s">
        <v>142</v>
      </c>
      <c r="C1132">
        <f t="shared" si="17"/>
        <v>2900</v>
      </c>
      <c r="D1132" t="s">
        <v>7</v>
      </c>
      <c r="E1132">
        <v>115</v>
      </c>
      <c r="F1132">
        <f>_xlfn.NUMBERVALUE(SUBSTITUTE(Table1[[#This Row],[Sqm]],".",","))</f>
        <v>115</v>
      </c>
      <c r="G1132" s="6">
        <f>Table1[[#This Row],[Rent_cleaned]]/Table1[[#This Row],[Sqm_cleaned]]</f>
        <v>25.217391304347824</v>
      </c>
      <c r="H1132">
        <v>3</v>
      </c>
    </row>
    <row r="1133" spans="1:8" x14ac:dyDescent="0.2">
      <c r="A1133" t="s">
        <v>5</v>
      </c>
      <c r="B1133" t="s">
        <v>157</v>
      </c>
      <c r="C1133">
        <f t="shared" si="17"/>
        <v>9500</v>
      </c>
      <c r="D1133" t="s">
        <v>7</v>
      </c>
      <c r="E1133">
        <v>74</v>
      </c>
      <c r="F1133">
        <f>_xlfn.NUMBERVALUE(SUBSTITUTE(Table1[[#This Row],[Sqm]],".",","))</f>
        <v>74</v>
      </c>
      <c r="G1133" s="6">
        <f>Table1[[#This Row],[Rent_cleaned]]/Table1[[#This Row],[Sqm_cleaned]]</f>
        <v>128.37837837837839</v>
      </c>
      <c r="H1133">
        <v>2</v>
      </c>
    </row>
    <row r="1134" spans="1:8" x14ac:dyDescent="0.2">
      <c r="A1134" t="s">
        <v>5</v>
      </c>
      <c r="B1134" t="s">
        <v>43</v>
      </c>
      <c r="C1134">
        <f t="shared" si="17"/>
        <v>5500</v>
      </c>
      <c r="D1134" t="s">
        <v>7</v>
      </c>
      <c r="E1134">
        <v>58</v>
      </c>
      <c r="F1134">
        <f>_xlfn.NUMBERVALUE(SUBSTITUTE(Table1[[#This Row],[Sqm]],".",","))</f>
        <v>58</v>
      </c>
      <c r="G1134" s="6">
        <f>Table1[[#This Row],[Rent_cleaned]]/Table1[[#This Row],[Sqm_cleaned]]</f>
        <v>94.827586206896555</v>
      </c>
      <c r="H1134">
        <v>3</v>
      </c>
    </row>
    <row r="1135" spans="1:8" x14ac:dyDescent="0.2">
      <c r="A1135" t="s">
        <v>5</v>
      </c>
      <c r="B1135" t="s">
        <v>116</v>
      </c>
      <c r="C1135">
        <f t="shared" si="17"/>
        <v>5200</v>
      </c>
      <c r="D1135" t="s">
        <v>7</v>
      </c>
      <c r="E1135">
        <v>66</v>
      </c>
      <c r="F1135">
        <f>_xlfn.NUMBERVALUE(SUBSTITUTE(Table1[[#This Row],[Sqm]],".",","))</f>
        <v>66</v>
      </c>
      <c r="G1135" s="6">
        <f>Table1[[#This Row],[Rent_cleaned]]/Table1[[#This Row],[Sqm_cleaned]]</f>
        <v>78.787878787878782</v>
      </c>
      <c r="H1135">
        <v>4</v>
      </c>
    </row>
    <row r="1136" spans="1:8" x14ac:dyDescent="0.2">
      <c r="A1136" t="s">
        <v>5</v>
      </c>
      <c r="B1136" t="s">
        <v>154</v>
      </c>
      <c r="C1136">
        <f t="shared" si="17"/>
        <v>1600</v>
      </c>
      <c r="D1136" t="s">
        <v>7</v>
      </c>
      <c r="E1136">
        <v>58</v>
      </c>
      <c r="F1136">
        <f>_xlfn.NUMBERVALUE(SUBSTITUTE(Table1[[#This Row],[Sqm]],".",","))</f>
        <v>58</v>
      </c>
      <c r="G1136" s="6">
        <f>Table1[[#This Row],[Rent_cleaned]]/Table1[[#This Row],[Sqm_cleaned]]</f>
        <v>27.586206896551722</v>
      </c>
      <c r="H1136">
        <v>4</v>
      </c>
    </row>
    <row r="1137" spans="1:8" hidden="1" x14ac:dyDescent="0.2">
      <c r="A1137" t="s">
        <v>5</v>
      </c>
      <c r="B1137" t="s">
        <v>195</v>
      </c>
      <c r="C1137">
        <f t="shared" si="17"/>
        <v>4300</v>
      </c>
      <c r="D1137" t="s">
        <v>7</v>
      </c>
      <c r="E1137">
        <v>140</v>
      </c>
      <c r="F1137">
        <f>_xlfn.NUMBERVALUE(SUBSTITUTE(Table1[[#This Row],[Sqm]],".",","))</f>
        <v>140</v>
      </c>
      <c r="G1137" s="6">
        <f>Table1[[#This Row],[Rent_cleaned]]/Table1[[#This Row],[Sqm_cleaned]]</f>
        <v>30.714285714285715</v>
      </c>
      <c r="H1137">
        <v>2</v>
      </c>
    </row>
    <row r="1138" spans="1:8" hidden="1" x14ac:dyDescent="0.2">
      <c r="A1138" t="s">
        <v>5</v>
      </c>
      <c r="B1138" t="s">
        <v>14</v>
      </c>
      <c r="C1138">
        <f t="shared" si="17"/>
        <v>15000</v>
      </c>
      <c r="D1138" t="s">
        <v>7</v>
      </c>
      <c r="E1138" t="s">
        <v>351</v>
      </c>
      <c r="F1138">
        <f>_xlfn.NUMBERVALUE(SUBSTITUTE(Table1[[#This Row],[Sqm]],".",","))</f>
        <v>37.5</v>
      </c>
      <c r="G1138" s="6">
        <f>Table1[[#This Row],[Rent_cleaned]]/Table1[[#This Row],[Sqm_cleaned]]</f>
        <v>400</v>
      </c>
      <c r="H1138">
        <v>1</v>
      </c>
    </row>
    <row r="1139" spans="1:8" x14ac:dyDescent="0.2">
      <c r="A1139" t="s">
        <v>5</v>
      </c>
      <c r="B1139" t="s">
        <v>148</v>
      </c>
      <c r="C1139">
        <f t="shared" si="17"/>
        <v>3900</v>
      </c>
      <c r="D1139" t="s">
        <v>7</v>
      </c>
      <c r="E1139">
        <v>42</v>
      </c>
      <c r="F1139">
        <f>_xlfn.NUMBERVALUE(SUBSTITUTE(Table1[[#This Row],[Sqm]],".",","))</f>
        <v>42</v>
      </c>
      <c r="G1139" s="6">
        <f>Table1[[#This Row],[Rent_cleaned]]/Table1[[#This Row],[Sqm_cleaned]]</f>
        <v>92.857142857142861</v>
      </c>
      <c r="H1139">
        <v>2</v>
      </c>
    </row>
    <row r="1140" spans="1:8" x14ac:dyDescent="0.2">
      <c r="A1140" t="s">
        <v>5</v>
      </c>
      <c r="B1140" t="s">
        <v>148</v>
      </c>
      <c r="C1140">
        <f t="shared" si="17"/>
        <v>3900</v>
      </c>
      <c r="D1140" t="s">
        <v>7</v>
      </c>
      <c r="E1140">
        <v>82</v>
      </c>
      <c r="F1140">
        <f>_xlfn.NUMBERVALUE(SUBSTITUTE(Table1[[#This Row],[Sqm]],".",","))</f>
        <v>82</v>
      </c>
      <c r="G1140" s="6">
        <f>Table1[[#This Row],[Rent_cleaned]]/Table1[[#This Row],[Sqm_cleaned]]</f>
        <v>47.560975609756099</v>
      </c>
      <c r="H1140">
        <v>3</v>
      </c>
    </row>
    <row r="1141" spans="1:8" x14ac:dyDescent="0.2">
      <c r="A1141" t="s">
        <v>5</v>
      </c>
      <c r="B1141" t="s">
        <v>345</v>
      </c>
      <c r="C1141">
        <f t="shared" si="17"/>
        <v>3650</v>
      </c>
      <c r="D1141" t="s">
        <v>7</v>
      </c>
      <c r="E1141">
        <v>48</v>
      </c>
      <c r="F1141">
        <f>_xlfn.NUMBERVALUE(SUBSTITUTE(Table1[[#This Row],[Sqm]],".",","))</f>
        <v>48</v>
      </c>
      <c r="G1141" s="6">
        <f>Table1[[#This Row],[Rent_cleaned]]/Table1[[#This Row],[Sqm_cleaned]]</f>
        <v>76.041666666666671</v>
      </c>
      <c r="H1141">
        <v>2</v>
      </c>
    </row>
    <row r="1142" spans="1:8" x14ac:dyDescent="0.2">
      <c r="A1142" t="s">
        <v>5</v>
      </c>
      <c r="B1142" t="s">
        <v>33</v>
      </c>
      <c r="C1142">
        <f t="shared" si="17"/>
        <v>4500</v>
      </c>
      <c r="D1142" t="s">
        <v>7</v>
      </c>
      <c r="E1142">
        <v>63</v>
      </c>
      <c r="F1142">
        <f>_xlfn.NUMBERVALUE(SUBSTITUTE(Table1[[#This Row],[Sqm]],".",","))</f>
        <v>63</v>
      </c>
      <c r="G1142" s="6">
        <f>Table1[[#This Row],[Rent_cleaned]]/Table1[[#This Row],[Sqm_cleaned]]</f>
        <v>71.428571428571431</v>
      </c>
      <c r="H1142">
        <v>3</v>
      </c>
    </row>
    <row r="1143" spans="1:8" x14ac:dyDescent="0.2">
      <c r="A1143" t="s">
        <v>5</v>
      </c>
      <c r="B1143" t="s">
        <v>15</v>
      </c>
      <c r="C1143">
        <f t="shared" si="17"/>
        <v>5000</v>
      </c>
      <c r="D1143" t="s">
        <v>7</v>
      </c>
      <c r="E1143">
        <v>46</v>
      </c>
      <c r="F1143">
        <f>_xlfn.NUMBERVALUE(SUBSTITUTE(Table1[[#This Row],[Sqm]],".",","))</f>
        <v>46</v>
      </c>
      <c r="G1143" s="6">
        <f>Table1[[#This Row],[Rent_cleaned]]/Table1[[#This Row],[Sqm_cleaned]]</f>
        <v>108.69565217391305</v>
      </c>
      <c r="H1143">
        <v>2</v>
      </c>
    </row>
    <row r="1144" spans="1:8" x14ac:dyDescent="0.2">
      <c r="A1144" t="s">
        <v>5</v>
      </c>
      <c r="B1144" t="s">
        <v>148</v>
      </c>
      <c r="C1144">
        <f t="shared" si="17"/>
        <v>3900</v>
      </c>
      <c r="D1144" t="s">
        <v>7</v>
      </c>
      <c r="E1144" t="s">
        <v>312</v>
      </c>
      <c r="F1144">
        <f>_xlfn.NUMBERVALUE(SUBSTITUTE(Table1[[#This Row],[Sqm]],".",","))</f>
        <v>42.5</v>
      </c>
      <c r="G1144" s="6">
        <f>Table1[[#This Row],[Rent_cleaned]]/Table1[[#This Row],[Sqm_cleaned]]</f>
        <v>91.764705882352942</v>
      </c>
      <c r="H1144">
        <v>2</v>
      </c>
    </row>
    <row r="1145" spans="1:8" x14ac:dyDescent="0.2">
      <c r="A1145" t="s">
        <v>5</v>
      </c>
      <c r="B1145" t="s">
        <v>71</v>
      </c>
      <c r="C1145">
        <f t="shared" si="17"/>
        <v>2800</v>
      </c>
      <c r="D1145" t="s">
        <v>7</v>
      </c>
      <c r="E1145">
        <v>61</v>
      </c>
      <c r="F1145">
        <f>_xlfn.NUMBERVALUE(SUBSTITUTE(Table1[[#This Row],[Sqm]],".",","))</f>
        <v>61</v>
      </c>
      <c r="G1145" s="6">
        <f>Table1[[#This Row],[Rent_cleaned]]/Table1[[#This Row],[Sqm_cleaned]]</f>
        <v>45.901639344262293</v>
      </c>
      <c r="H1145">
        <v>2</v>
      </c>
    </row>
    <row r="1146" spans="1:8" x14ac:dyDescent="0.2">
      <c r="A1146" t="s">
        <v>5</v>
      </c>
      <c r="B1146" t="s">
        <v>74</v>
      </c>
      <c r="C1146">
        <f t="shared" si="17"/>
        <v>4200</v>
      </c>
      <c r="D1146" t="s">
        <v>7</v>
      </c>
      <c r="E1146">
        <v>67</v>
      </c>
      <c r="F1146">
        <f>_xlfn.NUMBERVALUE(SUBSTITUTE(Table1[[#This Row],[Sqm]],".",","))</f>
        <v>67</v>
      </c>
      <c r="G1146" s="6">
        <f>Table1[[#This Row],[Rent_cleaned]]/Table1[[#This Row],[Sqm_cleaned]]</f>
        <v>62.686567164179102</v>
      </c>
      <c r="H1146">
        <v>2</v>
      </c>
    </row>
    <row r="1147" spans="1:8" x14ac:dyDescent="0.2">
      <c r="A1147" t="s">
        <v>5</v>
      </c>
      <c r="B1147" t="s">
        <v>148</v>
      </c>
      <c r="C1147">
        <f t="shared" si="17"/>
        <v>3900</v>
      </c>
      <c r="D1147" t="s">
        <v>7</v>
      </c>
      <c r="E1147">
        <v>45</v>
      </c>
      <c r="F1147">
        <f>_xlfn.NUMBERVALUE(SUBSTITUTE(Table1[[#This Row],[Sqm]],".",","))</f>
        <v>45</v>
      </c>
      <c r="G1147" s="6">
        <f>Table1[[#This Row],[Rent_cleaned]]/Table1[[#This Row],[Sqm_cleaned]]</f>
        <v>86.666666666666671</v>
      </c>
      <c r="H1147">
        <v>2</v>
      </c>
    </row>
    <row r="1148" spans="1:8" hidden="1" x14ac:dyDescent="0.2">
      <c r="A1148" t="s">
        <v>5</v>
      </c>
      <c r="B1148" t="s">
        <v>160</v>
      </c>
      <c r="C1148">
        <f t="shared" si="17"/>
        <v>1700</v>
      </c>
      <c r="D1148" t="s">
        <v>7</v>
      </c>
      <c r="E1148">
        <v>167</v>
      </c>
      <c r="F1148">
        <f>_xlfn.NUMBERVALUE(SUBSTITUTE(Table1[[#This Row],[Sqm]],".",","))</f>
        <v>167</v>
      </c>
      <c r="G1148" s="6">
        <f>Table1[[#This Row],[Rent_cleaned]]/Table1[[#This Row],[Sqm_cleaned]]</f>
        <v>10.179640718562874</v>
      </c>
      <c r="H1148">
        <v>5</v>
      </c>
    </row>
    <row r="1149" spans="1:8" x14ac:dyDescent="0.2">
      <c r="A1149" t="s">
        <v>5</v>
      </c>
      <c r="B1149" t="s">
        <v>148</v>
      </c>
      <c r="C1149">
        <f t="shared" si="17"/>
        <v>3900</v>
      </c>
      <c r="D1149" t="s">
        <v>7</v>
      </c>
      <c r="E1149">
        <v>55</v>
      </c>
      <c r="F1149">
        <f>_xlfn.NUMBERVALUE(SUBSTITUTE(Table1[[#This Row],[Sqm]],".",","))</f>
        <v>55</v>
      </c>
      <c r="G1149" s="6">
        <f>Table1[[#This Row],[Rent_cleaned]]/Table1[[#This Row],[Sqm_cleaned]]</f>
        <v>70.909090909090907</v>
      </c>
      <c r="H1149">
        <v>3</v>
      </c>
    </row>
    <row r="1150" spans="1:8" hidden="1" x14ac:dyDescent="0.2">
      <c r="A1150" t="s">
        <v>5</v>
      </c>
      <c r="B1150" t="s">
        <v>47</v>
      </c>
      <c r="C1150">
        <f t="shared" si="17"/>
        <v>10000</v>
      </c>
      <c r="D1150" t="s">
        <v>7</v>
      </c>
      <c r="E1150">
        <v>52</v>
      </c>
      <c r="F1150">
        <f>_xlfn.NUMBERVALUE(SUBSTITUTE(Table1[[#This Row],[Sqm]],".",","))</f>
        <v>52</v>
      </c>
      <c r="G1150" s="6">
        <f>Table1[[#This Row],[Rent_cleaned]]/Table1[[#This Row],[Sqm_cleaned]]</f>
        <v>192.30769230769232</v>
      </c>
      <c r="H1150">
        <v>3</v>
      </c>
    </row>
    <row r="1151" spans="1:8" x14ac:dyDescent="0.2">
      <c r="A1151" t="s">
        <v>5</v>
      </c>
      <c r="B1151" t="s">
        <v>6</v>
      </c>
      <c r="C1151">
        <f t="shared" si="17"/>
        <v>3200</v>
      </c>
      <c r="D1151" t="s">
        <v>7</v>
      </c>
      <c r="E1151">
        <v>30</v>
      </c>
      <c r="F1151">
        <f>_xlfn.NUMBERVALUE(SUBSTITUTE(Table1[[#This Row],[Sqm]],".",","))</f>
        <v>30</v>
      </c>
      <c r="G1151" s="6">
        <f>Table1[[#This Row],[Rent_cleaned]]/Table1[[#This Row],[Sqm_cleaned]]</f>
        <v>106.66666666666667</v>
      </c>
      <c r="H1151">
        <v>2</v>
      </c>
    </row>
    <row r="1152" spans="1:8" x14ac:dyDescent="0.2">
      <c r="A1152" t="s">
        <v>5</v>
      </c>
      <c r="B1152" t="s">
        <v>429</v>
      </c>
      <c r="C1152">
        <f t="shared" si="17"/>
        <v>2990</v>
      </c>
      <c r="D1152" t="s">
        <v>7</v>
      </c>
      <c r="E1152">
        <v>93</v>
      </c>
      <c r="F1152">
        <f>_xlfn.NUMBERVALUE(SUBSTITUTE(Table1[[#This Row],[Sqm]],".",","))</f>
        <v>93</v>
      </c>
      <c r="G1152" s="6">
        <f>Table1[[#This Row],[Rent_cleaned]]/Table1[[#This Row],[Sqm_cleaned]]</f>
        <v>32.1505376344086</v>
      </c>
      <c r="H1152">
        <v>3</v>
      </c>
    </row>
    <row r="1153" spans="1:8" x14ac:dyDescent="0.2">
      <c r="A1153" t="s">
        <v>5</v>
      </c>
      <c r="B1153" t="s">
        <v>430</v>
      </c>
      <c r="C1153">
        <f t="shared" si="17"/>
        <v>3390</v>
      </c>
      <c r="D1153" t="s">
        <v>7</v>
      </c>
      <c r="E1153">
        <v>90</v>
      </c>
      <c r="F1153">
        <f>_xlfn.NUMBERVALUE(SUBSTITUTE(Table1[[#This Row],[Sqm]],".",","))</f>
        <v>90</v>
      </c>
      <c r="G1153" s="6">
        <f>Table1[[#This Row],[Rent_cleaned]]/Table1[[#This Row],[Sqm_cleaned]]</f>
        <v>37.666666666666664</v>
      </c>
      <c r="H1153">
        <v>3</v>
      </c>
    </row>
    <row r="1154" spans="1:8" hidden="1" x14ac:dyDescent="0.2">
      <c r="A1154" t="s">
        <v>5</v>
      </c>
      <c r="B1154" t="s">
        <v>31</v>
      </c>
      <c r="C1154">
        <f t="shared" ref="C1154:C1217" si="18">_xlfn.NUMBERVALUE(MID(B1154,2,LEN(B1154)-2))</f>
        <v>7500</v>
      </c>
      <c r="D1154" t="s">
        <v>7</v>
      </c>
      <c r="E1154">
        <v>40</v>
      </c>
      <c r="F1154">
        <f>_xlfn.NUMBERVALUE(SUBSTITUTE(Table1[[#This Row],[Sqm]],".",","))</f>
        <v>40</v>
      </c>
      <c r="G1154" s="6">
        <f>Table1[[#This Row],[Rent_cleaned]]/Table1[[#This Row],[Sqm_cleaned]]</f>
        <v>187.5</v>
      </c>
      <c r="H1154">
        <v>2</v>
      </c>
    </row>
    <row r="1155" spans="1:8" hidden="1" x14ac:dyDescent="0.2">
      <c r="A1155" t="s">
        <v>5</v>
      </c>
      <c r="B1155" t="s">
        <v>431</v>
      </c>
      <c r="C1155">
        <f t="shared" si="18"/>
        <v>6800</v>
      </c>
      <c r="D1155" t="s">
        <v>7</v>
      </c>
      <c r="E1155">
        <v>180</v>
      </c>
      <c r="F1155">
        <f>_xlfn.NUMBERVALUE(SUBSTITUTE(Table1[[#This Row],[Sqm]],".",","))</f>
        <v>180</v>
      </c>
      <c r="G1155" s="6">
        <f>Table1[[#This Row],[Rent_cleaned]]/Table1[[#This Row],[Sqm_cleaned]]</f>
        <v>37.777777777777779</v>
      </c>
      <c r="H1155">
        <v>4</v>
      </c>
    </row>
    <row r="1156" spans="1:8" x14ac:dyDescent="0.2">
      <c r="A1156" t="s">
        <v>5</v>
      </c>
      <c r="B1156" t="s">
        <v>67</v>
      </c>
      <c r="C1156">
        <f t="shared" si="18"/>
        <v>1800</v>
      </c>
      <c r="D1156" t="s">
        <v>7</v>
      </c>
      <c r="E1156">
        <v>77</v>
      </c>
      <c r="F1156">
        <f>_xlfn.NUMBERVALUE(SUBSTITUTE(Table1[[#This Row],[Sqm]],".",","))</f>
        <v>77</v>
      </c>
      <c r="G1156" s="6">
        <f>Table1[[#This Row],[Rent_cleaned]]/Table1[[#This Row],[Sqm_cleaned]]</f>
        <v>23.376623376623378</v>
      </c>
      <c r="H1156">
        <v>3</v>
      </c>
    </row>
    <row r="1157" spans="1:8" hidden="1" x14ac:dyDescent="0.2">
      <c r="A1157" t="s">
        <v>5</v>
      </c>
      <c r="B1157" t="s">
        <v>9</v>
      </c>
      <c r="C1157">
        <f t="shared" si="18"/>
        <v>12000</v>
      </c>
      <c r="D1157" t="s">
        <v>7</v>
      </c>
      <c r="E1157">
        <v>140</v>
      </c>
      <c r="F1157">
        <f>_xlfn.NUMBERVALUE(SUBSTITUTE(Table1[[#This Row],[Sqm]],".",","))</f>
        <v>140</v>
      </c>
      <c r="G1157" s="6">
        <f>Table1[[#This Row],[Rent_cleaned]]/Table1[[#This Row],[Sqm_cleaned]]</f>
        <v>85.714285714285708</v>
      </c>
      <c r="H1157">
        <v>3</v>
      </c>
    </row>
    <row r="1158" spans="1:8" hidden="1" x14ac:dyDescent="0.2">
      <c r="A1158" t="s">
        <v>5</v>
      </c>
      <c r="B1158" t="s">
        <v>64</v>
      </c>
      <c r="C1158">
        <f t="shared" si="18"/>
        <v>2000</v>
      </c>
      <c r="D1158" t="s">
        <v>7</v>
      </c>
      <c r="E1158">
        <v>240</v>
      </c>
      <c r="F1158">
        <f>_xlfn.NUMBERVALUE(SUBSTITUTE(Table1[[#This Row],[Sqm]],".",","))</f>
        <v>240</v>
      </c>
      <c r="G1158">
        <f>Table1[[#This Row],[Rent_cleaned]]/Table1[[#This Row],[Sqm_cleaned]]</f>
        <v>8.3333333333333339</v>
      </c>
      <c r="H1158">
        <v>5</v>
      </c>
    </row>
    <row r="1159" spans="1:8" x14ac:dyDescent="0.2">
      <c r="A1159" t="s">
        <v>5</v>
      </c>
      <c r="B1159" t="s">
        <v>434</v>
      </c>
      <c r="C1159">
        <f t="shared" si="18"/>
        <v>2430</v>
      </c>
      <c r="D1159" t="s">
        <v>7</v>
      </c>
      <c r="E1159" t="s">
        <v>351</v>
      </c>
      <c r="F1159">
        <f>_xlfn.NUMBERVALUE(SUBSTITUTE(Table1[[#This Row],[Sqm]],".",","))</f>
        <v>37.5</v>
      </c>
      <c r="G1159" s="6">
        <f>Table1[[#This Row],[Rent_cleaned]]/Table1[[#This Row],[Sqm_cleaned]]</f>
        <v>64.8</v>
      </c>
      <c r="H1159">
        <v>2</v>
      </c>
    </row>
    <row r="1160" spans="1:8" x14ac:dyDescent="0.2">
      <c r="A1160" t="s">
        <v>5</v>
      </c>
      <c r="B1160" t="s">
        <v>84</v>
      </c>
      <c r="C1160">
        <f t="shared" si="18"/>
        <v>2600</v>
      </c>
      <c r="D1160" t="s">
        <v>7</v>
      </c>
      <c r="E1160">
        <v>67</v>
      </c>
      <c r="F1160">
        <f>_xlfn.NUMBERVALUE(SUBSTITUTE(Table1[[#This Row],[Sqm]],".",","))</f>
        <v>67</v>
      </c>
      <c r="G1160" s="6">
        <f>Table1[[#This Row],[Rent_cleaned]]/Table1[[#This Row],[Sqm_cleaned]]</f>
        <v>38.805970149253731</v>
      </c>
      <c r="H1160">
        <v>3</v>
      </c>
    </row>
    <row r="1161" spans="1:8" x14ac:dyDescent="0.2">
      <c r="A1161" t="s">
        <v>5</v>
      </c>
      <c r="B1161" t="s">
        <v>33</v>
      </c>
      <c r="C1161">
        <f t="shared" si="18"/>
        <v>4500</v>
      </c>
      <c r="D1161" t="s">
        <v>7</v>
      </c>
      <c r="E1161">
        <v>35</v>
      </c>
      <c r="F1161">
        <f>_xlfn.NUMBERVALUE(SUBSTITUTE(Table1[[#This Row],[Sqm]],".",","))</f>
        <v>35</v>
      </c>
      <c r="G1161" s="6">
        <f>Table1[[#This Row],[Rent_cleaned]]/Table1[[#This Row],[Sqm_cleaned]]</f>
        <v>128.57142857142858</v>
      </c>
      <c r="H1161">
        <v>1</v>
      </c>
    </row>
    <row r="1162" spans="1:8" x14ac:dyDescent="0.2">
      <c r="A1162" t="s">
        <v>5</v>
      </c>
      <c r="B1162" t="s">
        <v>80</v>
      </c>
      <c r="C1162">
        <f t="shared" si="18"/>
        <v>4000</v>
      </c>
      <c r="D1162" t="s">
        <v>7</v>
      </c>
      <c r="E1162">
        <v>56</v>
      </c>
      <c r="F1162">
        <f>_xlfn.NUMBERVALUE(SUBSTITUTE(Table1[[#This Row],[Sqm]],".",","))</f>
        <v>56</v>
      </c>
      <c r="G1162" s="6">
        <f>Table1[[#This Row],[Rent_cleaned]]/Table1[[#This Row],[Sqm_cleaned]]</f>
        <v>71.428571428571431</v>
      </c>
      <c r="H1162">
        <v>2</v>
      </c>
    </row>
    <row r="1163" spans="1:8" hidden="1" x14ac:dyDescent="0.2">
      <c r="A1163" t="s">
        <v>5</v>
      </c>
      <c r="B1163" t="s">
        <v>438</v>
      </c>
      <c r="C1163">
        <f t="shared" si="18"/>
        <v>750</v>
      </c>
      <c r="D1163" t="s">
        <v>7</v>
      </c>
      <c r="E1163">
        <v>70</v>
      </c>
      <c r="F1163">
        <f>_xlfn.NUMBERVALUE(SUBSTITUTE(Table1[[#This Row],[Sqm]],".",","))</f>
        <v>70</v>
      </c>
      <c r="G1163">
        <f>Table1[[#This Row],[Rent_cleaned]]/Table1[[#This Row],[Sqm_cleaned]]</f>
        <v>10.714285714285714</v>
      </c>
      <c r="H1163">
        <v>4</v>
      </c>
    </row>
    <row r="1164" spans="1:8" x14ac:dyDescent="0.2">
      <c r="A1164" t="s">
        <v>5</v>
      </c>
      <c r="B1164" t="s">
        <v>148</v>
      </c>
      <c r="C1164">
        <f t="shared" si="18"/>
        <v>3900</v>
      </c>
      <c r="D1164" t="s">
        <v>7</v>
      </c>
      <c r="E1164">
        <v>80</v>
      </c>
      <c r="F1164">
        <f>_xlfn.NUMBERVALUE(SUBSTITUTE(Table1[[#This Row],[Sqm]],".",","))</f>
        <v>80</v>
      </c>
      <c r="G1164" s="6">
        <f>Table1[[#This Row],[Rent_cleaned]]/Table1[[#This Row],[Sqm_cleaned]]</f>
        <v>48.75</v>
      </c>
      <c r="H1164">
        <v>3</v>
      </c>
    </row>
    <row r="1165" spans="1:8" x14ac:dyDescent="0.2">
      <c r="A1165" t="s">
        <v>5</v>
      </c>
      <c r="B1165" t="s">
        <v>33</v>
      </c>
      <c r="C1165">
        <f t="shared" si="18"/>
        <v>4500</v>
      </c>
      <c r="D1165" t="s">
        <v>7</v>
      </c>
      <c r="E1165">
        <v>115</v>
      </c>
      <c r="F1165">
        <f>_xlfn.NUMBERVALUE(SUBSTITUTE(Table1[[#This Row],[Sqm]],".",","))</f>
        <v>115</v>
      </c>
      <c r="G1165" s="6">
        <f>Table1[[#This Row],[Rent_cleaned]]/Table1[[#This Row],[Sqm_cleaned]]</f>
        <v>39.130434782608695</v>
      </c>
      <c r="H1165">
        <v>4</v>
      </c>
    </row>
    <row r="1166" spans="1:8" x14ac:dyDescent="0.2">
      <c r="A1166" t="s">
        <v>5</v>
      </c>
      <c r="B1166" t="s">
        <v>33</v>
      </c>
      <c r="C1166">
        <f t="shared" si="18"/>
        <v>4500</v>
      </c>
      <c r="D1166" t="s">
        <v>7</v>
      </c>
      <c r="E1166">
        <v>56</v>
      </c>
      <c r="F1166">
        <f>_xlfn.NUMBERVALUE(SUBSTITUTE(Table1[[#This Row],[Sqm]],".",","))</f>
        <v>56</v>
      </c>
      <c r="G1166" s="6">
        <f>Table1[[#This Row],[Rent_cleaned]]/Table1[[#This Row],[Sqm_cleaned]]</f>
        <v>80.357142857142861</v>
      </c>
      <c r="H1166">
        <v>2</v>
      </c>
    </row>
    <row r="1167" spans="1:8" x14ac:dyDescent="0.2">
      <c r="A1167" t="s">
        <v>5</v>
      </c>
      <c r="B1167" t="s">
        <v>15</v>
      </c>
      <c r="C1167">
        <f t="shared" si="18"/>
        <v>5000</v>
      </c>
      <c r="D1167" t="s">
        <v>7</v>
      </c>
      <c r="E1167" t="s">
        <v>440</v>
      </c>
      <c r="F1167">
        <f>_xlfn.NUMBERVALUE(SUBSTITUTE(Table1[[#This Row],[Sqm]],".",","))</f>
        <v>107.7</v>
      </c>
      <c r="G1167" s="6">
        <f>Table1[[#This Row],[Rent_cleaned]]/Table1[[#This Row],[Sqm_cleaned]]</f>
        <v>46.425255338904364</v>
      </c>
      <c r="H1167">
        <v>4</v>
      </c>
    </row>
    <row r="1168" spans="1:8" x14ac:dyDescent="0.2">
      <c r="A1168" t="s">
        <v>5</v>
      </c>
      <c r="B1168" t="s">
        <v>139</v>
      </c>
      <c r="C1168">
        <f t="shared" si="18"/>
        <v>3800</v>
      </c>
      <c r="D1168" t="s">
        <v>7</v>
      </c>
      <c r="E1168">
        <v>70</v>
      </c>
      <c r="F1168">
        <f>_xlfn.NUMBERVALUE(SUBSTITUTE(Table1[[#This Row],[Sqm]],".",","))</f>
        <v>70</v>
      </c>
      <c r="G1168" s="6">
        <f>Table1[[#This Row],[Rent_cleaned]]/Table1[[#This Row],[Sqm_cleaned]]</f>
        <v>54.285714285714285</v>
      </c>
      <c r="H1168">
        <v>2</v>
      </c>
    </row>
    <row r="1169" spans="1:8" x14ac:dyDescent="0.2">
      <c r="A1169" t="s">
        <v>5</v>
      </c>
      <c r="B1169" t="s">
        <v>66</v>
      </c>
      <c r="C1169">
        <f t="shared" si="18"/>
        <v>2700</v>
      </c>
      <c r="D1169" t="s">
        <v>7</v>
      </c>
      <c r="E1169">
        <v>115</v>
      </c>
      <c r="F1169">
        <f>_xlfn.NUMBERVALUE(SUBSTITUTE(Table1[[#This Row],[Sqm]],".",","))</f>
        <v>115</v>
      </c>
      <c r="G1169" s="6">
        <f>Table1[[#This Row],[Rent_cleaned]]/Table1[[#This Row],[Sqm_cleaned]]</f>
        <v>23.478260869565219</v>
      </c>
      <c r="H1169">
        <v>4</v>
      </c>
    </row>
    <row r="1170" spans="1:8" hidden="1" x14ac:dyDescent="0.2">
      <c r="A1170" t="s">
        <v>5</v>
      </c>
      <c r="B1170" t="s">
        <v>154</v>
      </c>
      <c r="C1170">
        <f t="shared" si="18"/>
        <v>1600</v>
      </c>
      <c r="D1170" t="s">
        <v>7</v>
      </c>
      <c r="E1170">
        <v>260</v>
      </c>
      <c r="F1170">
        <f>_xlfn.NUMBERVALUE(SUBSTITUTE(Table1[[#This Row],[Sqm]],".",","))</f>
        <v>260</v>
      </c>
      <c r="G1170">
        <f>Table1[[#This Row],[Rent_cleaned]]/Table1[[#This Row],[Sqm_cleaned]]</f>
        <v>6.1538461538461542</v>
      </c>
      <c r="H1170">
        <v>4</v>
      </c>
    </row>
    <row r="1171" spans="1:8" hidden="1" x14ac:dyDescent="0.2">
      <c r="A1171" t="s">
        <v>5</v>
      </c>
      <c r="B1171" t="s">
        <v>48</v>
      </c>
      <c r="C1171">
        <f t="shared" si="18"/>
        <v>14000</v>
      </c>
      <c r="D1171" t="s">
        <v>7</v>
      </c>
      <c r="E1171" t="s">
        <v>445</v>
      </c>
      <c r="F1171">
        <f>_xlfn.NUMBERVALUE(SUBSTITUTE(Table1[[#This Row],[Sqm]],".",","))</f>
        <v>74.150000000000006</v>
      </c>
      <c r="G1171" s="6">
        <f>Table1[[#This Row],[Rent_cleaned]]/Table1[[#This Row],[Sqm_cleaned]]</f>
        <v>188.80647336480106</v>
      </c>
      <c r="H1171">
        <v>3</v>
      </c>
    </row>
    <row r="1172" spans="1:8" hidden="1" x14ac:dyDescent="0.2">
      <c r="A1172" t="s">
        <v>5</v>
      </c>
      <c r="B1172" t="s">
        <v>90</v>
      </c>
      <c r="C1172">
        <f t="shared" si="18"/>
        <v>20000</v>
      </c>
      <c r="D1172" t="s">
        <v>7</v>
      </c>
      <c r="E1172">
        <v>115</v>
      </c>
      <c r="F1172">
        <f>_xlfn.NUMBERVALUE(SUBSTITUTE(Table1[[#This Row],[Sqm]],".",","))</f>
        <v>115</v>
      </c>
      <c r="G1172" s="6">
        <f>Table1[[#This Row],[Rent_cleaned]]/Table1[[#This Row],[Sqm_cleaned]]</f>
        <v>173.91304347826087</v>
      </c>
      <c r="H1172">
        <v>4</v>
      </c>
    </row>
    <row r="1173" spans="1:8" hidden="1" x14ac:dyDescent="0.2">
      <c r="A1173" t="s">
        <v>5</v>
      </c>
      <c r="B1173" t="s">
        <v>446</v>
      </c>
      <c r="C1173">
        <f t="shared" si="18"/>
        <v>3642</v>
      </c>
      <c r="D1173" t="s">
        <v>7</v>
      </c>
      <c r="E1173">
        <v>175</v>
      </c>
      <c r="F1173">
        <f>_xlfn.NUMBERVALUE(SUBSTITUTE(Table1[[#This Row],[Sqm]],".",","))</f>
        <v>175</v>
      </c>
      <c r="G1173" s="6">
        <f>Table1[[#This Row],[Rent_cleaned]]/Table1[[#This Row],[Sqm_cleaned]]</f>
        <v>20.811428571428571</v>
      </c>
      <c r="H1173">
        <v>4</v>
      </c>
    </row>
    <row r="1174" spans="1:8" x14ac:dyDescent="0.2">
      <c r="A1174" t="s">
        <v>5</v>
      </c>
      <c r="B1174" t="s">
        <v>71</v>
      </c>
      <c r="C1174">
        <f t="shared" si="18"/>
        <v>2800</v>
      </c>
      <c r="D1174" t="s">
        <v>7</v>
      </c>
      <c r="E1174">
        <v>23</v>
      </c>
      <c r="F1174">
        <f>_xlfn.NUMBERVALUE(SUBSTITUTE(Table1[[#This Row],[Sqm]],".",","))</f>
        <v>23</v>
      </c>
      <c r="G1174" s="6">
        <f>Table1[[#This Row],[Rent_cleaned]]/Table1[[#This Row],[Sqm_cleaned]]</f>
        <v>121.73913043478261</v>
      </c>
      <c r="H1174">
        <v>1</v>
      </c>
    </row>
    <row r="1175" spans="1:8" hidden="1" x14ac:dyDescent="0.2">
      <c r="A1175" t="s">
        <v>5</v>
      </c>
      <c r="B1175" t="s">
        <v>135</v>
      </c>
      <c r="C1175">
        <f t="shared" si="18"/>
        <v>3100</v>
      </c>
      <c r="D1175" t="s">
        <v>7</v>
      </c>
      <c r="E1175">
        <v>160</v>
      </c>
      <c r="F1175">
        <f>_xlfn.NUMBERVALUE(SUBSTITUTE(Table1[[#This Row],[Sqm]],".",","))</f>
        <v>160</v>
      </c>
      <c r="G1175" s="6">
        <f>Table1[[#This Row],[Rent_cleaned]]/Table1[[#This Row],[Sqm_cleaned]]</f>
        <v>19.375</v>
      </c>
      <c r="H1175">
        <v>4</v>
      </c>
    </row>
    <row r="1176" spans="1:8" x14ac:dyDescent="0.2">
      <c r="A1176" t="s">
        <v>5</v>
      </c>
      <c r="B1176" t="s">
        <v>78</v>
      </c>
      <c r="C1176">
        <f t="shared" si="18"/>
        <v>1750</v>
      </c>
      <c r="D1176" t="s">
        <v>7</v>
      </c>
      <c r="E1176" t="s">
        <v>451</v>
      </c>
      <c r="F1176">
        <f>_xlfn.NUMBERVALUE(SUBSTITUTE(Table1[[#This Row],[Sqm]],".",","))</f>
        <v>78.5</v>
      </c>
      <c r="G1176" s="6">
        <f>Table1[[#This Row],[Rent_cleaned]]/Table1[[#This Row],[Sqm_cleaned]]</f>
        <v>22.29299363057325</v>
      </c>
      <c r="H1176">
        <v>4</v>
      </c>
    </row>
    <row r="1177" spans="1:8" x14ac:dyDescent="0.2">
      <c r="A1177" t="s">
        <v>5</v>
      </c>
      <c r="B1177" t="s">
        <v>13</v>
      </c>
      <c r="C1177">
        <f t="shared" si="18"/>
        <v>6500</v>
      </c>
      <c r="D1177" t="s">
        <v>7</v>
      </c>
      <c r="E1177">
        <v>51</v>
      </c>
      <c r="F1177">
        <f>_xlfn.NUMBERVALUE(SUBSTITUTE(Table1[[#This Row],[Sqm]],".",","))</f>
        <v>51</v>
      </c>
      <c r="G1177" s="6">
        <f>Table1[[#This Row],[Rent_cleaned]]/Table1[[#This Row],[Sqm_cleaned]]</f>
        <v>127.45098039215686</v>
      </c>
      <c r="H1177">
        <v>2</v>
      </c>
    </row>
    <row r="1178" spans="1:8" hidden="1" x14ac:dyDescent="0.2">
      <c r="A1178" t="s">
        <v>5</v>
      </c>
      <c r="B1178" t="s">
        <v>31</v>
      </c>
      <c r="C1178">
        <f t="shared" si="18"/>
        <v>7500</v>
      </c>
      <c r="D1178" t="s">
        <v>7</v>
      </c>
      <c r="E1178">
        <v>140</v>
      </c>
      <c r="F1178">
        <f>_xlfn.NUMBERVALUE(SUBSTITUTE(Table1[[#This Row],[Sqm]],".",","))</f>
        <v>140</v>
      </c>
      <c r="G1178" s="6">
        <f>Table1[[#This Row],[Rent_cleaned]]/Table1[[#This Row],[Sqm_cleaned]]</f>
        <v>53.571428571428569</v>
      </c>
      <c r="H1178">
        <v>4</v>
      </c>
    </row>
    <row r="1179" spans="1:8" x14ac:dyDescent="0.2">
      <c r="A1179" t="s">
        <v>5</v>
      </c>
      <c r="B1179" t="s">
        <v>76</v>
      </c>
      <c r="C1179">
        <f t="shared" si="18"/>
        <v>3500</v>
      </c>
      <c r="D1179" t="s">
        <v>7</v>
      </c>
      <c r="E1179">
        <v>105</v>
      </c>
      <c r="F1179">
        <f>_xlfn.NUMBERVALUE(SUBSTITUTE(Table1[[#This Row],[Sqm]],".",","))</f>
        <v>105</v>
      </c>
      <c r="G1179" s="6">
        <f>Table1[[#This Row],[Rent_cleaned]]/Table1[[#This Row],[Sqm_cleaned]]</f>
        <v>33.333333333333336</v>
      </c>
      <c r="H1179">
        <v>4</v>
      </c>
    </row>
    <row r="1180" spans="1:8" x14ac:dyDescent="0.2">
      <c r="A1180" t="s">
        <v>5</v>
      </c>
      <c r="B1180" t="s">
        <v>64</v>
      </c>
      <c r="C1180">
        <f t="shared" si="18"/>
        <v>2000</v>
      </c>
      <c r="D1180" t="s">
        <v>7</v>
      </c>
      <c r="E1180">
        <v>100</v>
      </c>
      <c r="F1180">
        <f>_xlfn.NUMBERVALUE(SUBSTITUTE(Table1[[#This Row],[Sqm]],".",","))</f>
        <v>100</v>
      </c>
      <c r="G1180" s="6">
        <f>Table1[[#This Row],[Rent_cleaned]]/Table1[[#This Row],[Sqm_cleaned]]</f>
        <v>20</v>
      </c>
      <c r="H1180">
        <v>4</v>
      </c>
    </row>
    <row r="1181" spans="1:8" x14ac:dyDescent="0.2">
      <c r="A1181" t="s">
        <v>5</v>
      </c>
      <c r="B1181" t="s">
        <v>82</v>
      </c>
      <c r="C1181">
        <f t="shared" si="18"/>
        <v>2500</v>
      </c>
      <c r="D1181" t="s">
        <v>7</v>
      </c>
      <c r="E1181">
        <v>80</v>
      </c>
      <c r="F1181">
        <f>_xlfn.NUMBERVALUE(SUBSTITUTE(Table1[[#This Row],[Sqm]],".",","))</f>
        <v>80</v>
      </c>
      <c r="G1181" s="6">
        <f>Table1[[#This Row],[Rent_cleaned]]/Table1[[#This Row],[Sqm_cleaned]]</f>
        <v>31.25</v>
      </c>
      <c r="H1181">
        <v>3</v>
      </c>
    </row>
    <row r="1182" spans="1:8" x14ac:dyDescent="0.2">
      <c r="A1182" t="s">
        <v>5</v>
      </c>
      <c r="B1182" t="s">
        <v>33</v>
      </c>
      <c r="C1182">
        <f t="shared" si="18"/>
        <v>4500</v>
      </c>
      <c r="D1182" t="s">
        <v>7</v>
      </c>
      <c r="E1182">
        <v>70</v>
      </c>
      <c r="F1182">
        <f>_xlfn.NUMBERVALUE(SUBSTITUTE(Table1[[#This Row],[Sqm]],".",","))</f>
        <v>70</v>
      </c>
      <c r="G1182" s="6">
        <f>Table1[[#This Row],[Rent_cleaned]]/Table1[[#This Row],[Sqm_cleaned]]</f>
        <v>64.285714285714292</v>
      </c>
      <c r="H1182">
        <v>2</v>
      </c>
    </row>
    <row r="1183" spans="1:8" hidden="1" x14ac:dyDescent="0.2">
      <c r="A1183" t="s">
        <v>5</v>
      </c>
      <c r="B1183" t="s">
        <v>76</v>
      </c>
      <c r="C1183">
        <f t="shared" si="18"/>
        <v>3500</v>
      </c>
      <c r="D1183" t="s">
        <v>7</v>
      </c>
      <c r="E1183">
        <v>165</v>
      </c>
      <c r="F1183">
        <f>_xlfn.NUMBERVALUE(SUBSTITUTE(Table1[[#This Row],[Sqm]],".",","))</f>
        <v>165</v>
      </c>
      <c r="G1183" s="6">
        <f>Table1[[#This Row],[Rent_cleaned]]/Table1[[#This Row],[Sqm_cleaned]]</f>
        <v>21.212121212121211</v>
      </c>
      <c r="H1183">
        <v>4</v>
      </c>
    </row>
    <row r="1184" spans="1:8" x14ac:dyDescent="0.2">
      <c r="A1184" t="s">
        <v>5</v>
      </c>
      <c r="B1184" t="s">
        <v>43</v>
      </c>
      <c r="C1184">
        <f t="shared" si="18"/>
        <v>5500</v>
      </c>
      <c r="D1184" t="s">
        <v>7</v>
      </c>
      <c r="E1184">
        <v>47</v>
      </c>
      <c r="F1184">
        <f>_xlfn.NUMBERVALUE(SUBSTITUTE(Table1[[#This Row],[Sqm]],".",","))</f>
        <v>47</v>
      </c>
      <c r="G1184" s="6">
        <f>Table1[[#This Row],[Rent_cleaned]]/Table1[[#This Row],[Sqm_cleaned]]</f>
        <v>117.02127659574468</v>
      </c>
      <c r="H1184">
        <v>2</v>
      </c>
    </row>
    <row r="1185" spans="1:8" x14ac:dyDescent="0.2">
      <c r="A1185" t="s">
        <v>5</v>
      </c>
      <c r="B1185" t="s">
        <v>6</v>
      </c>
      <c r="C1185">
        <f t="shared" si="18"/>
        <v>3200</v>
      </c>
      <c r="D1185" t="s">
        <v>7</v>
      </c>
      <c r="E1185">
        <v>115</v>
      </c>
      <c r="F1185">
        <f>_xlfn.NUMBERVALUE(SUBSTITUTE(Table1[[#This Row],[Sqm]],".",","))</f>
        <v>115</v>
      </c>
      <c r="G1185" s="6">
        <f>Table1[[#This Row],[Rent_cleaned]]/Table1[[#This Row],[Sqm_cleaned]]</f>
        <v>27.826086956521738</v>
      </c>
      <c r="H1185">
        <v>4</v>
      </c>
    </row>
    <row r="1186" spans="1:8" hidden="1" x14ac:dyDescent="0.2">
      <c r="A1186" t="s">
        <v>5</v>
      </c>
      <c r="B1186" t="s">
        <v>157</v>
      </c>
      <c r="C1186">
        <f t="shared" si="18"/>
        <v>9500</v>
      </c>
      <c r="D1186" t="s">
        <v>7</v>
      </c>
      <c r="E1186">
        <v>38</v>
      </c>
      <c r="F1186">
        <f>_xlfn.NUMBERVALUE(SUBSTITUTE(Table1[[#This Row],[Sqm]],".",","))</f>
        <v>38</v>
      </c>
      <c r="G1186" s="6">
        <f>Table1[[#This Row],[Rent_cleaned]]/Table1[[#This Row],[Sqm_cleaned]]</f>
        <v>250</v>
      </c>
      <c r="H1186">
        <v>2</v>
      </c>
    </row>
    <row r="1187" spans="1:8" hidden="1" x14ac:dyDescent="0.2">
      <c r="A1187" t="s">
        <v>5</v>
      </c>
      <c r="B1187" t="s">
        <v>195</v>
      </c>
      <c r="C1187">
        <f t="shared" si="18"/>
        <v>4300</v>
      </c>
      <c r="D1187" t="s">
        <v>7</v>
      </c>
      <c r="E1187">
        <v>24</v>
      </c>
      <c r="F1187">
        <f>_xlfn.NUMBERVALUE(SUBSTITUTE(Table1[[#This Row],[Sqm]],".",","))</f>
        <v>24</v>
      </c>
      <c r="G1187" s="6">
        <f>Table1[[#This Row],[Rent_cleaned]]/Table1[[#This Row],[Sqm_cleaned]]</f>
        <v>179.16666666666666</v>
      </c>
      <c r="H1187">
        <v>1</v>
      </c>
    </row>
    <row r="1188" spans="1:8" x14ac:dyDescent="0.2">
      <c r="A1188" t="s">
        <v>5</v>
      </c>
      <c r="B1188" t="s">
        <v>83</v>
      </c>
      <c r="C1188">
        <f t="shared" si="18"/>
        <v>2200</v>
      </c>
      <c r="D1188" t="s">
        <v>7</v>
      </c>
      <c r="E1188">
        <v>37</v>
      </c>
      <c r="F1188">
        <f>_xlfn.NUMBERVALUE(SUBSTITUTE(Table1[[#This Row],[Sqm]],".",","))</f>
        <v>37</v>
      </c>
      <c r="G1188" s="6">
        <f>Table1[[#This Row],[Rent_cleaned]]/Table1[[#This Row],[Sqm_cleaned]]</f>
        <v>59.45945945945946</v>
      </c>
      <c r="H1188">
        <v>2</v>
      </c>
    </row>
    <row r="1189" spans="1:8" x14ac:dyDescent="0.2">
      <c r="A1189" t="s">
        <v>5</v>
      </c>
      <c r="B1189" t="s">
        <v>67</v>
      </c>
      <c r="C1189">
        <f t="shared" si="18"/>
        <v>1800</v>
      </c>
      <c r="D1189" t="s">
        <v>7</v>
      </c>
      <c r="E1189">
        <v>52</v>
      </c>
      <c r="F1189">
        <f>_xlfn.NUMBERVALUE(SUBSTITUTE(Table1[[#This Row],[Sqm]],".",","))</f>
        <v>52</v>
      </c>
      <c r="G1189" s="6">
        <f>Table1[[#This Row],[Rent_cleaned]]/Table1[[#This Row],[Sqm_cleaned]]</f>
        <v>34.615384615384613</v>
      </c>
      <c r="H1189">
        <v>3</v>
      </c>
    </row>
    <row r="1190" spans="1:8" x14ac:dyDescent="0.2">
      <c r="A1190" t="s">
        <v>5</v>
      </c>
      <c r="B1190" t="s">
        <v>136</v>
      </c>
      <c r="C1190">
        <f t="shared" si="18"/>
        <v>2300</v>
      </c>
      <c r="D1190" t="s">
        <v>7</v>
      </c>
      <c r="E1190">
        <v>55</v>
      </c>
      <c r="F1190">
        <f>_xlfn.NUMBERVALUE(SUBSTITUTE(Table1[[#This Row],[Sqm]],".",","))</f>
        <v>55</v>
      </c>
      <c r="G1190" s="6">
        <f>Table1[[#This Row],[Rent_cleaned]]/Table1[[#This Row],[Sqm_cleaned]]</f>
        <v>41.81818181818182</v>
      </c>
      <c r="H1190">
        <v>2</v>
      </c>
    </row>
    <row r="1191" spans="1:8" hidden="1" x14ac:dyDescent="0.2">
      <c r="A1191" t="s">
        <v>5</v>
      </c>
      <c r="B1191" t="s">
        <v>110</v>
      </c>
      <c r="C1191">
        <f t="shared" si="18"/>
        <v>4600</v>
      </c>
      <c r="D1191" t="s">
        <v>7</v>
      </c>
      <c r="E1191">
        <v>165</v>
      </c>
      <c r="F1191">
        <f>_xlfn.NUMBERVALUE(SUBSTITUTE(Table1[[#This Row],[Sqm]],".",","))</f>
        <v>165</v>
      </c>
      <c r="G1191" s="6">
        <f>Table1[[#This Row],[Rent_cleaned]]/Table1[[#This Row],[Sqm_cleaned]]</f>
        <v>27.878787878787879</v>
      </c>
      <c r="H1191">
        <v>5</v>
      </c>
    </row>
    <row r="1192" spans="1:8" hidden="1" x14ac:dyDescent="0.2">
      <c r="A1192" t="s">
        <v>5</v>
      </c>
      <c r="B1192" t="s">
        <v>33</v>
      </c>
      <c r="C1192">
        <f t="shared" si="18"/>
        <v>4500</v>
      </c>
      <c r="D1192" t="s">
        <v>7</v>
      </c>
      <c r="E1192" t="s">
        <v>456</v>
      </c>
      <c r="F1192">
        <f>_xlfn.NUMBERVALUE(SUBSTITUTE(Table1[[#This Row],[Sqm]],".",","))</f>
        <v>156.5</v>
      </c>
      <c r="G1192" s="6">
        <f>Table1[[#This Row],[Rent_cleaned]]/Table1[[#This Row],[Sqm_cleaned]]</f>
        <v>28.753993610223642</v>
      </c>
      <c r="H1192">
        <v>4</v>
      </c>
    </row>
    <row r="1193" spans="1:8" hidden="1" x14ac:dyDescent="0.2">
      <c r="A1193" t="s">
        <v>5</v>
      </c>
      <c r="B1193" t="s">
        <v>100</v>
      </c>
      <c r="C1193">
        <f t="shared" si="18"/>
        <v>12500</v>
      </c>
      <c r="D1193" t="s">
        <v>7</v>
      </c>
      <c r="E1193">
        <v>48</v>
      </c>
      <c r="F1193">
        <f>_xlfn.NUMBERVALUE(SUBSTITUTE(Table1[[#This Row],[Sqm]],".",","))</f>
        <v>48</v>
      </c>
      <c r="G1193" s="6">
        <f>Table1[[#This Row],[Rent_cleaned]]/Table1[[#This Row],[Sqm_cleaned]]</f>
        <v>260.41666666666669</v>
      </c>
      <c r="H1193">
        <v>2</v>
      </c>
    </row>
    <row r="1194" spans="1:8" x14ac:dyDescent="0.2">
      <c r="A1194" t="s">
        <v>5</v>
      </c>
      <c r="B1194" t="s">
        <v>457</v>
      </c>
      <c r="C1194">
        <f t="shared" si="18"/>
        <v>7300</v>
      </c>
      <c r="D1194" t="s">
        <v>7</v>
      </c>
      <c r="E1194">
        <v>80</v>
      </c>
      <c r="F1194">
        <f>_xlfn.NUMBERVALUE(SUBSTITUTE(Table1[[#This Row],[Sqm]],".",","))</f>
        <v>80</v>
      </c>
      <c r="G1194" s="6">
        <f>Table1[[#This Row],[Rent_cleaned]]/Table1[[#This Row],[Sqm_cleaned]]</f>
        <v>91.25</v>
      </c>
      <c r="H1194">
        <v>3</v>
      </c>
    </row>
    <row r="1195" spans="1:8" hidden="1" x14ac:dyDescent="0.2">
      <c r="A1195" t="s">
        <v>5</v>
      </c>
      <c r="B1195" t="s">
        <v>195</v>
      </c>
      <c r="C1195">
        <f t="shared" si="18"/>
        <v>4300</v>
      </c>
      <c r="D1195" t="s">
        <v>7</v>
      </c>
      <c r="E1195">
        <v>24</v>
      </c>
      <c r="F1195">
        <f>_xlfn.NUMBERVALUE(SUBSTITUTE(Table1[[#This Row],[Sqm]],".",","))</f>
        <v>24</v>
      </c>
      <c r="G1195" s="6">
        <f>Table1[[#This Row],[Rent_cleaned]]/Table1[[#This Row],[Sqm_cleaned]]</f>
        <v>179.16666666666666</v>
      </c>
      <c r="H1195">
        <v>1</v>
      </c>
    </row>
    <row r="1196" spans="1:8" x14ac:dyDescent="0.2">
      <c r="A1196" t="s">
        <v>5</v>
      </c>
      <c r="B1196" t="s">
        <v>278</v>
      </c>
      <c r="C1196">
        <f t="shared" si="18"/>
        <v>1900</v>
      </c>
      <c r="D1196" t="s">
        <v>7</v>
      </c>
      <c r="E1196">
        <v>82</v>
      </c>
      <c r="F1196">
        <f>_xlfn.NUMBERVALUE(SUBSTITUTE(Table1[[#This Row],[Sqm]],".",","))</f>
        <v>82</v>
      </c>
      <c r="G1196" s="6">
        <f>Table1[[#This Row],[Rent_cleaned]]/Table1[[#This Row],[Sqm_cleaned]]</f>
        <v>23.170731707317074</v>
      </c>
      <c r="H1196">
        <v>3</v>
      </c>
    </row>
    <row r="1197" spans="1:8" x14ac:dyDescent="0.2">
      <c r="A1197" t="s">
        <v>5</v>
      </c>
      <c r="B1197" t="s">
        <v>75</v>
      </c>
      <c r="C1197">
        <f t="shared" si="18"/>
        <v>3000</v>
      </c>
      <c r="D1197" t="s">
        <v>7</v>
      </c>
      <c r="E1197">
        <v>53</v>
      </c>
      <c r="F1197">
        <f>_xlfn.NUMBERVALUE(SUBSTITUTE(Table1[[#This Row],[Sqm]],".",","))</f>
        <v>53</v>
      </c>
      <c r="G1197" s="6">
        <f>Table1[[#This Row],[Rent_cleaned]]/Table1[[#This Row],[Sqm_cleaned]]</f>
        <v>56.60377358490566</v>
      </c>
      <c r="H1197">
        <v>2</v>
      </c>
    </row>
    <row r="1198" spans="1:8" x14ac:dyDescent="0.2">
      <c r="A1198" t="s">
        <v>5</v>
      </c>
      <c r="B1198" t="s">
        <v>76</v>
      </c>
      <c r="C1198">
        <f t="shared" si="18"/>
        <v>3500</v>
      </c>
      <c r="D1198" t="s">
        <v>7</v>
      </c>
      <c r="E1198">
        <v>46</v>
      </c>
      <c r="F1198">
        <f>_xlfn.NUMBERVALUE(SUBSTITUTE(Table1[[#This Row],[Sqm]],".",","))</f>
        <v>46</v>
      </c>
      <c r="G1198" s="6">
        <f>Table1[[#This Row],[Rent_cleaned]]/Table1[[#This Row],[Sqm_cleaned]]</f>
        <v>76.086956521739125</v>
      </c>
      <c r="H1198">
        <v>2</v>
      </c>
    </row>
    <row r="1199" spans="1:8" x14ac:dyDescent="0.2">
      <c r="A1199" t="s">
        <v>5</v>
      </c>
      <c r="B1199" t="s">
        <v>72</v>
      </c>
      <c r="C1199">
        <f t="shared" si="18"/>
        <v>3600</v>
      </c>
      <c r="D1199" t="s">
        <v>7</v>
      </c>
      <c r="E1199">
        <v>47</v>
      </c>
      <c r="F1199">
        <f>_xlfn.NUMBERVALUE(SUBSTITUTE(Table1[[#This Row],[Sqm]],".",","))</f>
        <v>47</v>
      </c>
      <c r="G1199" s="6">
        <f>Table1[[#This Row],[Rent_cleaned]]/Table1[[#This Row],[Sqm_cleaned]]</f>
        <v>76.59574468085107</v>
      </c>
      <c r="H1199">
        <v>2</v>
      </c>
    </row>
    <row r="1200" spans="1:8" hidden="1" x14ac:dyDescent="0.2">
      <c r="A1200" t="s">
        <v>5</v>
      </c>
      <c r="B1200" t="s">
        <v>82</v>
      </c>
      <c r="C1200">
        <f t="shared" si="18"/>
        <v>2500</v>
      </c>
      <c r="D1200" t="s">
        <v>7</v>
      </c>
      <c r="E1200">
        <v>160</v>
      </c>
      <c r="F1200">
        <f>_xlfn.NUMBERVALUE(SUBSTITUTE(Table1[[#This Row],[Sqm]],".",","))</f>
        <v>160</v>
      </c>
      <c r="G1200" s="6">
        <f>Table1[[#This Row],[Rent_cleaned]]/Table1[[#This Row],[Sqm_cleaned]]</f>
        <v>15.625</v>
      </c>
      <c r="H1200">
        <v>4</v>
      </c>
    </row>
    <row r="1201" spans="1:8" hidden="1" x14ac:dyDescent="0.2">
      <c r="A1201" t="s">
        <v>5</v>
      </c>
      <c r="B1201" t="s">
        <v>317</v>
      </c>
      <c r="C1201">
        <f t="shared" si="18"/>
        <v>2450</v>
      </c>
      <c r="D1201" t="s">
        <v>7</v>
      </c>
      <c r="E1201" t="s">
        <v>458</v>
      </c>
      <c r="F1201">
        <f>_xlfn.NUMBERVALUE(SUBSTITUTE(Table1[[#This Row],[Sqm]],".",","))</f>
        <v>342.5</v>
      </c>
      <c r="G1201">
        <f>Table1[[#This Row],[Rent_cleaned]]/Table1[[#This Row],[Sqm_cleaned]]</f>
        <v>7.1532846715328464</v>
      </c>
      <c r="H1201">
        <v>4</v>
      </c>
    </row>
    <row r="1202" spans="1:8" hidden="1" x14ac:dyDescent="0.2">
      <c r="A1202" t="s">
        <v>5</v>
      </c>
      <c r="B1202" t="s">
        <v>8</v>
      </c>
      <c r="C1202">
        <f t="shared" si="18"/>
        <v>11000</v>
      </c>
      <c r="D1202" t="s">
        <v>7</v>
      </c>
      <c r="E1202">
        <v>125</v>
      </c>
      <c r="F1202">
        <f>_xlfn.NUMBERVALUE(SUBSTITUTE(Table1[[#This Row],[Sqm]],".",","))</f>
        <v>125</v>
      </c>
      <c r="G1202" s="6">
        <f>Table1[[#This Row],[Rent_cleaned]]/Table1[[#This Row],[Sqm_cleaned]]</f>
        <v>88</v>
      </c>
      <c r="H1202">
        <v>4</v>
      </c>
    </row>
    <row r="1203" spans="1:8" hidden="1" x14ac:dyDescent="0.2">
      <c r="A1203" t="s">
        <v>5</v>
      </c>
      <c r="B1203" t="s">
        <v>55</v>
      </c>
      <c r="C1203">
        <f t="shared" si="18"/>
        <v>25000</v>
      </c>
      <c r="D1203" t="s">
        <v>7</v>
      </c>
      <c r="E1203">
        <v>100</v>
      </c>
      <c r="F1203">
        <f>_xlfn.NUMBERVALUE(SUBSTITUTE(Table1[[#This Row],[Sqm]],".",","))</f>
        <v>100</v>
      </c>
      <c r="G1203">
        <f>Table1[[#This Row],[Rent_cleaned]]/Table1[[#This Row],[Sqm_cleaned]]</f>
        <v>250</v>
      </c>
      <c r="H1203">
        <v>3</v>
      </c>
    </row>
    <row r="1204" spans="1:8" x14ac:dyDescent="0.2">
      <c r="A1204" t="s">
        <v>5</v>
      </c>
      <c r="B1204" t="s">
        <v>76</v>
      </c>
      <c r="C1204">
        <f t="shared" si="18"/>
        <v>3500</v>
      </c>
      <c r="D1204" t="s">
        <v>7</v>
      </c>
      <c r="E1204">
        <v>48</v>
      </c>
      <c r="F1204">
        <f>_xlfn.NUMBERVALUE(SUBSTITUTE(Table1[[#This Row],[Sqm]],".",","))</f>
        <v>48</v>
      </c>
      <c r="G1204" s="6">
        <f>Table1[[#This Row],[Rent_cleaned]]/Table1[[#This Row],[Sqm_cleaned]]</f>
        <v>72.916666666666671</v>
      </c>
      <c r="H1204">
        <v>3</v>
      </c>
    </row>
    <row r="1205" spans="1:8" x14ac:dyDescent="0.2">
      <c r="A1205" t="s">
        <v>5</v>
      </c>
      <c r="B1205" t="s">
        <v>190</v>
      </c>
      <c r="C1205">
        <f t="shared" si="18"/>
        <v>2999</v>
      </c>
      <c r="D1205" t="s">
        <v>7</v>
      </c>
      <c r="E1205">
        <v>95</v>
      </c>
      <c r="F1205">
        <f>_xlfn.NUMBERVALUE(SUBSTITUTE(Table1[[#This Row],[Sqm]],".",","))</f>
        <v>95</v>
      </c>
      <c r="G1205" s="6">
        <f>Table1[[#This Row],[Rent_cleaned]]/Table1[[#This Row],[Sqm_cleaned]]</f>
        <v>31.568421052631578</v>
      </c>
      <c r="H1205">
        <v>4</v>
      </c>
    </row>
    <row r="1206" spans="1:8" x14ac:dyDescent="0.2">
      <c r="A1206" t="s">
        <v>5</v>
      </c>
      <c r="B1206" t="s">
        <v>459</v>
      </c>
      <c r="C1206">
        <f t="shared" si="18"/>
        <v>3930</v>
      </c>
      <c r="D1206" t="s">
        <v>7</v>
      </c>
      <c r="E1206">
        <v>94</v>
      </c>
      <c r="F1206">
        <f>_xlfn.NUMBERVALUE(SUBSTITUTE(Table1[[#This Row],[Sqm]],".",","))</f>
        <v>94</v>
      </c>
      <c r="G1206" s="6">
        <f>Table1[[#This Row],[Rent_cleaned]]/Table1[[#This Row],[Sqm_cleaned]]</f>
        <v>41.808510638297875</v>
      </c>
      <c r="H1206">
        <v>3</v>
      </c>
    </row>
    <row r="1207" spans="1:8" x14ac:dyDescent="0.2">
      <c r="A1207" t="s">
        <v>5</v>
      </c>
      <c r="B1207" t="s">
        <v>106</v>
      </c>
      <c r="C1207">
        <f t="shared" si="18"/>
        <v>7000</v>
      </c>
      <c r="D1207" t="s">
        <v>7</v>
      </c>
      <c r="E1207">
        <v>56</v>
      </c>
      <c r="F1207">
        <f>_xlfn.NUMBERVALUE(SUBSTITUTE(Table1[[#This Row],[Sqm]],".",","))</f>
        <v>56</v>
      </c>
      <c r="G1207" s="6">
        <f>Table1[[#This Row],[Rent_cleaned]]/Table1[[#This Row],[Sqm_cleaned]]</f>
        <v>125</v>
      </c>
      <c r="H1207">
        <v>2</v>
      </c>
    </row>
    <row r="1208" spans="1:8" x14ac:dyDescent="0.2">
      <c r="A1208" t="s">
        <v>5</v>
      </c>
      <c r="B1208" t="s">
        <v>24</v>
      </c>
      <c r="C1208">
        <f t="shared" si="18"/>
        <v>8000</v>
      </c>
      <c r="D1208" t="s">
        <v>7</v>
      </c>
      <c r="E1208">
        <v>115</v>
      </c>
      <c r="F1208">
        <f>_xlfn.NUMBERVALUE(SUBSTITUTE(Table1[[#This Row],[Sqm]],".",","))</f>
        <v>115</v>
      </c>
      <c r="G1208" s="6">
        <f>Table1[[#This Row],[Rent_cleaned]]/Table1[[#This Row],[Sqm_cleaned]]</f>
        <v>69.565217391304344</v>
      </c>
      <c r="H1208">
        <v>3</v>
      </c>
    </row>
    <row r="1209" spans="1:8" x14ac:dyDescent="0.2">
      <c r="A1209" t="s">
        <v>5</v>
      </c>
      <c r="B1209" t="s">
        <v>85</v>
      </c>
      <c r="C1209">
        <f t="shared" si="18"/>
        <v>3300</v>
      </c>
      <c r="D1209" t="s">
        <v>7</v>
      </c>
      <c r="E1209">
        <v>52</v>
      </c>
      <c r="F1209">
        <f>_xlfn.NUMBERVALUE(SUBSTITUTE(Table1[[#This Row],[Sqm]],".",","))</f>
        <v>52</v>
      </c>
      <c r="G1209" s="6">
        <f>Table1[[#This Row],[Rent_cleaned]]/Table1[[#This Row],[Sqm_cleaned]]</f>
        <v>63.46153846153846</v>
      </c>
      <c r="H1209">
        <v>2</v>
      </c>
    </row>
    <row r="1210" spans="1:8" x14ac:dyDescent="0.2">
      <c r="A1210" t="s">
        <v>5</v>
      </c>
      <c r="B1210" t="s">
        <v>102</v>
      </c>
      <c r="C1210">
        <f t="shared" si="18"/>
        <v>4900</v>
      </c>
      <c r="D1210" t="s">
        <v>7</v>
      </c>
      <c r="E1210">
        <v>51</v>
      </c>
      <c r="F1210">
        <f>_xlfn.NUMBERVALUE(SUBSTITUTE(Table1[[#This Row],[Sqm]],".",","))</f>
        <v>51</v>
      </c>
      <c r="G1210" s="6">
        <f>Table1[[#This Row],[Rent_cleaned]]/Table1[[#This Row],[Sqm_cleaned]]</f>
        <v>96.078431372549019</v>
      </c>
      <c r="H1210">
        <v>2</v>
      </c>
    </row>
    <row r="1211" spans="1:8" x14ac:dyDescent="0.2">
      <c r="A1211" t="s">
        <v>5</v>
      </c>
      <c r="B1211" t="s">
        <v>76</v>
      </c>
      <c r="C1211">
        <f t="shared" si="18"/>
        <v>3500</v>
      </c>
      <c r="D1211" t="s">
        <v>7</v>
      </c>
      <c r="E1211">
        <v>120</v>
      </c>
      <c r="F1211">
        <f>_xlfn.NUMBERVALUE(SUBSTITUTE(Table1[[#This Row],[Sqm]],".",","))</f>
        <v>120</v>
      </c>
      <c r="G1211" s="6">
        <f>Table1[[#This Row],[Rent_cleaned]]/Table1[[#This Row],[Sqm_cleaned]]</f>
        <v>29.166666666666668</v>
      </c>
      <c r="H1211">
        <v>4</v>
      </c>
    </row>
    <row r="1212" spans="1:8" x14ac:dyDescent="0.2">
      <c r="A1212" t="s">
        <v>5</v>
      </c>
      <c r="B1212" t="s">
        <v>15</v>
      </c>
      <c r="C1212">
        <f t="shared" si="18"/>
        <v>5000</v>
      </c>
      <c r="D1212" t="s">
        <v>7</v>
      </c>
      <c r="E1212">
        <v>83</v>
      </c>
      <c r="F1212">
        <f>_xlfn.NUMBERVALUE(SUBSTITUTE(Table1[[#This Row],[Sqm]],".",","))</f>
        <v>83</v>
      </c>
      <c r="G1212" s="6">
        <f>Table1[[#This Row],[Rent_cleaned]]/Table1[[#This Row],[Sqm_cleaned]]</f>
        <v>60.24096385542169</v>
      </c>
      <c r="H1212">
        <v>4</v>
      </c>
    </row>
    <row r="1213" spans="1:8" hidden="1" x14ac:dyDescent="0.2">
      <c r="A1213" t="s">
        <v>5</v>
      </c>
      <c r="B1213" t="s">
        <v>47</v>
      </c>
      <c r="C1213">
        <f t="shared" si="18"/>
        <v>10000</v>
      </c>
      <c r="D1213" t="s">
        <v>7</v>
      </c>
      <c r="E1213">
        <v>125</v>
      </c>
      <c r="F1213">
        <f>_xlfn.NUMBERVALUE(SUBSTITUTE(Table1[[#This Row],[Sqm]],".",","))</f>
        <v>125</v>
      </c>
      <c r="G1213" s="6">
        <f>Table1[[#This Row],[Rent_cleaned]]/Table1[[#This Row],[Sqm_cleaned]]</f>
        <v>80</v>
      </c>
      <c r="H1213">
        <v>4</v>
      </c>
    </row>
    <row r="1214" spans="1:8" x14ac:dyDescent="0.2">
      <c r="A1214" t="s">
        <v>5</v>
      </c>
      <c r="B1214" t="s">
        <v>47</v>
      </c>
      <c r="C1214">
        <f t="shared" si="18"/>
        <v>10000</v>
      </c>
      <c r="D1214" t="s">
        <v>7</v>
      </c>
      <c r="E1214">
        <v>90</v>
      </c>
      <c r="F1214">
        <f>_xlfn.NUMBERVALUE(SUBSTITUTE(Table1[[#This Row],[Sqm]],".",","))</f>
        <v>90</v>
      </c>
      <c r="G1214" s="6">
        <f>Table1[[#This Row],[Rent_cleaned]]/Table1[[#This Row],[Sqm_cleaned]]</f>
        <v>111.11111111111111</v>
      </c>
      <c r="H1214">
        <v>3</v>
      </c>
    </row>
    <row r="1215" spans="1:8" x14ac:dyDescent="0.2">
      <c r="A1215" t="s">
        <v>5</v>
      </c>
      <c r="B1215" t="s">
        <v>50</v>
      </c>
      <c r="C1215">
        <f t="shared" si="18"/>
        <v>9000</v>
      </c>
      <c r="D1215" t="s">
        <v>7</v>
      </c>
      <c r="E1215">
        <v>63</v>
      </c>
      <c r="F1215">
        <f>_xlfn.NUMBERVALUE(SUBSTITUTE(Table1[[#This Row],[Sqm]],".",","))</f>
        <v>63</v>
      </c>
      <c r="G1215" s="6">
        <f>Table1[[#This Row],[Rent_cleaned]]/Table1[[#This Row],[Sqm_cleaned]]</f>
        <v>142.85714285714286</v>
      </c>
      <c r="H1215">
        <v>2</v>
      </c>
    </row>
    <row r="1216" spans="1:8" hidden="1" x14ac:dyDescent="0.2">
      <c r="A1216" t="s">
        <v>5</v>
      </c>
      <c r="B1216" t="s">
        <v>47</v>
      </c>
      <c r="C1216">
        <f t="shared" si="18"/>
        <v>10000</v>
      </c>
      <c r="D1216" t="s">
        <v>7</v>
      </c>
      <c r="E1216">
        <v>162</v>
      </c>
      <c r="F1216">
        <f>_xlfn.NUMBERVALUE(SUBSTITUTE(Table1[[#This Row],[Sqm]],".",","))</f>
        <v>162</v>
      </c>
      <c r="G1216" s="6">
        <f>Table1[[#This Row],[Rent_cleaned]]/Table1[[#This Row],[Sqm_cleaned]]</f>
        <v>61.728395061728392</v>
      </c>
      <c r="H1216">
        <v>3</v>
      </c>
    </row>
    <row r="1217" spans="1:8" hidden="1" x14ac:dyDescent="0.2">
      <c r="A1217" t="s">
        <v>5</v>
      </c>
      <c r="B1217" t="s">
        <v>11</v>
      </c>
      <c r="C1217">
        <f t="shared" si="18"/>
        <v>6000</v>
      </c>
      <c r="D1217" t="s">
        <v>7</v>
      </c>
      <c r="E1217">
        <v>210</v>
      </c>
      <c r="F1217">
        <f>_xlfn.NUMBERVALUE(SUBSTITUTE(Table1[[#This Row],[Sqm]],".",","))</f>
        <v>210</v>
      </c>
      <c r="G1217">
        <f>Table1[[#This Row],[Rent_cleaned]]/Table1[[#This Row],[Sqm_cleaned]]</f>
        <v>28.571428571428573</v>
      </c>
      <c r="H1217">
        <v>4</v>
      </c>
    </row>
    <row r="1218" spans="1:8" hidden="1" x14ac:dyDescent="0.2">
      <c r="A1218" t="s">
        <v>5</v>
      </c>
      <c r="B1218" t="s">
        <v>9</v>
      </c>
      <c r="C1218">
        <f t="shared" ref="C1218:C1281" si="19">_xlfn.NUMBERVALUE(MID(B1218,2,LEN(B1218)-2))</f>
        <v>12000</v>
      </c>
      <c r="D1218" t="s">
        <v>7</v>
      </c>
      <c r="E1218">
        <v>184</v>
      </c>
      <c r="F1218">
        <f>_xlfn.NUMBERVALUE(SUBSTITUTE(Table1[[#This Row],[Sqm]],".",","))</f>
        <v>184</v>
      </c>
      <c r="G1218" s="6">
        <f>Table1[[#This Row],[Rent_cleaned]]/Table1[[#This Row],[Sqm_cleaned]]</f>
        <v>65.217391304347828</v>
      </c>
      <c r="H1218">
        <v>4</v>
      </c>
    </row>
    <row r="1219" spans="1:8" hidden="1" x14ac:dyDescent="0.2">
      <c r="A1219" t="s">
        <v>5</v>
      </c>
      <c r="B1219" t="s">
        <v>21</v>
      </c>
      <c r="C1219">
        <f t="shared" si="19"/>
        <v>16000</v>
      </c>
      <c r="D1219" t="s">
        <v>7</v>
      </c>
      <c r="E1219">
        <v>74</v>
      </c>
      <c r="F1219">
        <f>_xlfn.NUMBERVALUE(SUBSTITUTE(Table1[[#This Row],[Sqm]],".",","))</f>
        <v>74</v>
      </c>
      <c r="G1219" s="6">
        <f>Table1[[#This Row],[Rent_cleaned]]/Table1[[#This Row],[Sqm_cleaned]]</f>
        <v>216.21621621621622</v>
      </c>
      <c r="H1219">
        <v>3</v>
      </c>
    </row>
    <row r="1220" spans="1:8" hidden="1" x14ac:dyDescent="0.2">
      <c r="A1220" t="s">
        <v>5</v>
      </c>
      <c r="B1220" t="s">
        <v>454</v>
      </c>
      <c r="C1220">
        <f t="shared" si="19"/>
        <v>16800</v>
      </c>
      <c r="D1220" t="s">
        <v>7</v>
      </c>
      <c r="E1220">
        <v>100</v>
      </c>
      <c r="F1220">
        <f>_xlfn.NUMBERVALUE(SUBSTITUTE(Table1[[#This Row],[Sqm]],".",","))</f>
        <v>100</v>
      </c>
      <c r="G1220" s="6">
        <f>Table1[[#This Row],[Rent_cleaned]]/Table1[[#This Row],[Sqm_cleaned]]</f>
        <v>168</v>
      </c>
      <c r="H1220">
        <v>3</v>
      </c>
    </row>
    <row r="1221" spans="1:8" hidden="1" x14ac:dyDescent="0.2">
      <c r="A1221" t="s">
        <v>5</v>
      </c>
      <c r="B1221" t="s">
        <v>47</v>
      </c>
      <c r="C1221">
        <f t="shared" si="19"/>
        <v>10000</v>
      </c>
      <c r="D1221" t="s">
        <v>7</v>
      </c>
      <c r="E1221">
        <v>121</v>
      </c>
      <c r="F1221">
        <f>_xlfn.NUMBERVALUE(SUBSTITUTE(Table1[[#This Row],[Sqm]],".",","))</f>
        <v>121</v>
      </c>
      <c r="G1221" s="6">
        <f>Table1[[#This Row],[Rent_cleaned]]/Table1[[#This Row],[Sqm_cleaned]]</f>
        <v>82.644628099173559</v>
      </c>
      <c r="H1221">
        <v>3</v>
      </c>
    </row>
    <row r="1222" spans="1:8" x14ac:dyDescent="0.2">
      <c r="A1222" t="s">
        <v>5</v>
      </c>
      <c r="B1222" t="s">
        <v>31</v>
      </c>
      <c r="C1222">
        <f t="shared" si="19"/>
        <v>7500</v>
      </c>
      <c r="D1222" t="s">
        <v>7</v>
      </c>
      <c r="E1222">
        <v>120</v>
      </c>
      <c r="F1222">
        <f>_xlfn.NUMBERVALUE(SUBSTITUTE(Table1[[#This Row],[Sqm]],".",","))</f>
        <v>120</v>
      </c>
      <c r="G1222" s="6">
        <f>Table1[[#This Row],[Rent_cleaned]]/Table1[[#This Row],[Sqm_cleaned]]</f>
        <v>62.5</v>
      </c>
      <c r="H1222">
        <v>3</v>
      </c>
    </row>
    <row r="1223" spans="1:8" hidden="1" x14ac:dyDescent="0.2">
      <c r="A1223" t="s">
        <v>5</v>
      </c>
      <c r="B1223" t="s">
        <v>50</v>
      </c>
      <c r="C1223">
        <f t="shared" si="19"/>
        <v>9000</v>
      </c>
      <c r="D1223" t="s">
        <v>7</v>
      </c>
      <c r="E1223">
        <v>139</v>
      </c>
      <c r="F1223">
        <f>_xlfn.NUMBERVALUE(SUBSTITUTE(Table1[[#This Row],[Sqm]],".",","))</f>
        <v>139</v>
      </c>
      <c r="G1223" s="6">
        <f>Table1[[#This Row],[Rent_cleaned]]/Table1[[#This Row],[Sqm_cleaned]]</f>
        <v>64.748201438848923</v>
      </c>
      <c r="H1223">
        <v>4</v>
      </c>
    </row>
    <row r="1224" spans="1:8" x14ac:dyDescent="0.2">
      <c r="A1224" t="s">
        <v>5</v>
      </c>
      <c r="B1224" t="s">
        <v>9</v>
      </c>
      <c r="C1224">
        <f t="shared" si="19"/>
        <v>12000</v>
      </c>
      <c r="D1224" t="s">
        <v>7</v>
      </c>
      <c r="E1224">
        <v>80</v>
      </c>
      <c r="F1224">
        <f>_xlfn.NUMBERVALUE(SUBSTITUTE(Table1[[#This Row],[Sqm]],".",","))</f>
        <v>80</v>
      </c>
      <c r="G1224" s="6">
        <f>Table1[[#This Row],[Rent_cleaned]]/Table1[[#This Row],[Sqm_cleaned]]</f>
        <v>150</v>
      </c>
      <c r="H1224">
        <v>3</v>
      </c>
    </row>
    <row r="1225" spans="1:8" hidden="1" x14ac:dyDescent="0.2">
      <c r="A1225" t="s">
        <v>5</v>
      </c>
      <c r="B1225" t="s">
        <v>21</v>
      </c>
      <c r="C1225">
        <f t="shared" si="19"/>
        <v>16000</v>
      </c>
      <c r="D1225" t="s">
        <v>7</v>
      </c>
      <c r="E1225">
        <v>78</v>
      </c>
      <c r="F1225">
        <f>_xlfn.NUMBERVALUE(SUBSTITUTE(Table1[[#This Row],[Sqm]],".",","))</f>
        <v>78</v>
      </c>
      <c r="G1225" s="6">
        <f>Table1[[#This Row],[Rent_cleaned]]/Table1[[#This Row],[Sqm_cleaned]]</f>
        <v>205.12820512820514</v>
      </c>
      <c r="H1225">
        <v>3</v>
      </c>
    </row>
    <row r="1226" spans="1:8" x14ac:dyDescent="0.2">
      <c r="A1226" t="s">
        <v>5</v>
      </c>
      <c r="B1226" t="s">
        <v>106</v>
      </c>
      <c r="C1226">
        <f t="shared" si="19"/>
        <v>7000</v>
      </c>
      <c r="D1226" t="s">
        <v>7</v>
      </c>
      <c r="E1226">
        <v>62</v>
      </c>
      <c r="F1226">
        <f>_xlfn.NUMBERVALUE(SUBSTITUTE(Table1[[#This Row],[Sqm]],".",","))</f>
        <v>62</v>
      </c>
      <c r="G1226" s="6">
        <f>Table1[[#This Row],[Rent_cleaned]]/Table1[[#This Row],[Sqm_cleaned]]</f>
        <v>112.90322580645162</v>
      </c>
      <c r="H1226">
        <v>2</v>
      </c>
    </row>
    <row r="1227" spans="1:8" hidden="1" x14ac:dyDescent="0.2">
      <c r="A1227" t="s">
        <v>5</v>
      </c>
      <c r="B1227" t="s">
        <v>47</v>
      </c>
      <c r="C1227">
        <f t="shared" si="19"/>
        <v>10000</v>
      </c>
      <c r="D1227" t="s">
        <v>7</v>
      </c>
      <c r="E1227">
        <v>180</v>
      </c>
      <c r="F1227">
        <f>_xlfn.NUMBERVALUE(SUBSTITUTE(Table1[[#This Row],[Sqm]],".",","))</f>
        <v>180</v>
      </c>
      <c r="G1227" s="6">
        <f>Table1[[#This Row],[Rent_cleaned]]/Table1[[#This Row],[Sqm_cleaned]]</f>
        <v>55.555555555555557</v>
      </c>
      <c r="H1227">
        <v>4</v>
      </c>
    </row>
    <row r="1228" spans="1:8" x14ac:dyDescent="0.2">
      <c r="A1228" t="s">
        <v>5</v>
      </c>
      <c r="B1228" t="s">
        <v>43</v>
      </c>
      <c r="C1228">
        <f t="shared" si="19"/>
        <v>5500</v>
      </c>
      <c r="D1228" t="s">
        <v>7</v>
      </c>
      <c r="E1228">
        <v>105</v>
      </c>
      <c r="F1228">
        <f>_xlfn.NUMBERVALUE(SUBSTITUTE(Table1[[#This Row],[Sqm]],".",","))</f>
        <v>105</v>
      </c>
      <c r="G1228" s="6">
        <f>Table1[[#This Row],[Rent_cleaned]]/Table1[[#This Row],[Sqm_cleaned]]</f>
        <v>52.38095238095238</v>
      </c>
      <c r="H1228">
        <v>3</v>
      </c>
    </row>
    <row r="1229" spans="1:8" hidden="1" x14ac:dyDescent="0.2">
      <c r="A1229" t="s">
        <v>5</v>
      </c>
      <c r="B1229" t="s">
        <v>46</v>
      </c>
      <c r="C1229">
        <f t="shared" si="19"/>
        <v>13000</v>
      </c>
      <c r="D1229" t="s">
        <v>7</v>
      </c>
      <c r="E1229">
        <v>39</v>
      </c>
      <c r="F1229">
        <f>_xlfn.NUMBERVALUE(SUBSTITUTE(Table1[[#This Row],[Sqm]],".",","))</f>
        <v>39</v>
      </c>
      <c r="G1229" s="6">
        <f>Table1[[#This Row],[Rent_cleaned]]/Table1[[#This Row],[Sqm_cleaned]]</f>
        <v>333.33333333333331</v>
      </c>
      <c r="H1229">
        <v>2</v>
      </c>
    </row>
    <row r="1230" spans="1:8" hidden="1" x14ac:dyDescent="0.2">
      <c r="A1230" t="s">
        <v>5</v>
      </c>
      <c r="B1230" t="s">
        <v>9</v>
      </c>
      <c r="C1230">
        <f t="shared" si="19"/>
        <v>12000</v>
      </c>
      <c r="D1230" t="s">
        <v>7</v>
      </c>
      <c r="E1230">
        <v>32</v>
      </c>
      <c r="F1230">
        <f>_xlfn.NUMBERVALUE(SUBSTITUTE(Table1[[#This Row],[Sqm]],".",","))</f>
        <v>32</v>
      </c>
      <c r="G1230" s="6">
        <f>Table1[[#This Row],[Rent_cleaned]]/Table1[[#This Row],[Sqm_cleaned]]</f>
        <v>375</v>
      </c>
      <c r="H1230">
        <v>2</v>
      </c>
    </row>
    <row r="1231" spans="1:8" x14ac:dyDescent="0.2">
      <c r="A1231" t="s">
        <v>5</v>
      </c>
      <c r="B1231" t="s">
        <v>82</v>
      </c>
      <c r="C1231">
        <f t="shared" si="19"/>
        <v>2500</v>
      </c>
      <c r="D1231" t="s">
        <v>7</v>
      </c>
      <c r="E1231">
        <v>60</v>
      </c>
      <c r="F1231">
        <f>_xlfn.NUMBERVALUE(SUBSTITUTE(Table1[[#This Row],[Sqm]],".",","))</f>
        <v>60</v>
      </c>
      <c r="G1231" s="6">
        <f>Table1[[#This Row],[Rent_cleaned]]/Table1[[#This Row],[Sqm_cleaned]]</f>
        <v>41.666666666666664</v>
      </c>
      <c r="H1231">
        <v>2</v>
      </c>
    </row>
    <row r="1232" spans="1:8" hidden="1" x14ac:dyDescent="0.2">
      <c r="A1232" t="s">
        <v>5</v>
      </c>
      <c r="B1232" t="s">
        <v>13</v>
      </c>
      <c r="C1232">
        <f t="shared" si="19"/>
        <v>6500</v>
      </c>
      <c r="D1232" t="s">
        <v>7</v>
      </c>
      <c r="E1232" t="s">
        <v>460</v>
      </c>
      <c r="F1232">
        <f>_xlfn.NUMBERVALUE(SUBSTITUTE(Table1[[#This Row],[Sqm]],".",","))</f>
        <v>165.6</v>
      </c>
      <c r="G1232" s="6">
        <f>Table1[[#This Row],[Rent_cleaned]]/Table1[[#This Row],[Sqm_cleaned]]</f>
        <v>39.251207729468604</v>
      </c>
      <c r="H1232">
        <v>3</v>
      </c>
    </row>
    <row r="1233" spans="1:8" x14ac:dyDescent="0.2">
      <c r="A1233" t="s">
        <v>5</v>
      </c>
      <c r="B1233" t="s">
        <v>75</v>
      </c>
      <c r="C1233">
        <f t="shared" si="19"/>
        <v>3000</v>
      </c>
      <c r="D1233" t="s">
        <v>7</v>
      </c>
      <c r="E1233">
        <v>46</v>
      </c>
      <c r="F1233">
        <f>_xlfn.NUMBERVALUE(SUBSTITUTE(Table1[[#This Row],[Sqm]],".",","))</f>
        <v>46</v>
      </c>
      <c r="G1233" s="6">
        <f>Table1[[#This Row],[Rent_cleaned]]/Table1[[#This Row],[Sqm_cleaned]]</f>
        <v>65.217391304347828</v>
      </c>
      <c r="H1233">
        <v>2</v>
      </c>
    </row>
    <row r="1234" spans="1:8" hidden="1" x14ac:dyDescent="0.2">
      <c r="A1234" t="s">
        <v>5</v>
      </c>
      <c r="B1234" t="s">
        <v>17</v>
      </c>
      <c r="C1234">
        <f t="shared" si="19"/>
        <v>8500</v>
      </c>
      <c r="D1234" t="s">
        <v>7</v>
      </c>
      <c r="E1234">
        <v>200</v>
      </c>
      <c r="F1234">
        <f>_xlfn.NUMBERVALUE(SUBSTITUTE(Table1[[#This Row],[Sqm]],".",","))</f>
        <v>200</v>
      </c>
      <c r="G1234" s="6">
        <f>Table1[[#This Row],[Rent_cleaned]]/Table1[[#This Row],[Sqm_cleaned]]</f>
        <v>42.5</v>
      </c>
      <c r="H1234">
        <v>7</v>
      </c>
    </row>
    <row r="1235" spans="1:8" hidden="1" x14ac:dyDescent="0.2">
      <c r="A1235" t="s">
        <v>5</v>
      </c>
      <c r="B1235" t="s">
        <v>74</v>
      </c>
      <c r="C1235">
        <f t="shared" si="19"/>
        <v>4200</v>
      </c>
      <c r="D1235" t="s">
        <v>7</v>
      </c>
      <c r="E1235">
        <v>135</v>
      </c>
      <c r="F1235">
        <f>_xlfn.NUMBERVALUE(SUBSTITUTE(Table1[[#This Row],[Sqm]],".",","))</f>
        <v>135</v>
      </c>
      <c r="G1235" s="6">
        <f>Table1[[#This Row],[Rent_cleaned]]/Table1[[#This Row],[Sqm_cleaned]]</f>
        <v>31.111111111111111</v>
      </c>
      <c r="H1235">
        <v>5</v>
      </c>
    </row>
    <row r="1236" spans="1:8" hidden="1" x14ac:dyDescent="0.2">
      <c r="A1236" t="s">
        <v>5</v>
      </c>
      <c r="B1236" t="s">
        <v>17</v>
      </c>
      <c r="C1236">
        <f t="shared" si="19"/>
        <v>8500</v>
      </c>
      <c r="D1236" t="s">
        <v>7</v>
      </c>
      <c r="E1236">
        <v>198</v>
      </c>
      <c r="F1236">
        <f>_xlfn.NUMBERVALUE(SUBSTITUTE(Table1[[#This Row],[Sqm]],".",","))</f>
        <v>198</v>
      </c>
      <c r="G1236" s="6">
        <f>Table1[[#This Row],[Rent_cleaned]]/Table1[[#This Row],[Sqm_cleaned]]</f>
        <v>42.929292929292927</v>
      </c>
      <c r="H1236">
        <v>4</v>
      </c>
    </row>
    <row r="1237" spans="1:8" hidden="1" x14ac:dyDescent="0.2">
      <c r="A1237" t="s">
        <v>5</v>
      </c>
      <c r="B1237" t="s">
        <v>77</v>
      </c>
      <c r="C1237">
        <f t="shared" si="19"/>
        <v>1500</v>
      </c>
      <c r="D1237" t="s">
        <v>7</v>
      </c>
      <c r="E1237">
        <v>118</v>
      </c>
      <c r="F1237">
        <f>_xlfn.NUMBERVALUE(SUBSTITUTE(Table1[[#This Row],[Sqm]],".",","))</f>
        <v>118</v>
      </c>
      <c r="G1237" s="6">
        <f>Table1[[#This Row],[Rent_cleaned]]/Table1[[#This Row],[Sqm_cleaned]]</f>
        <v>12.711864406779661</v>
      </c>
      <c r="H1237">
        <v>4</v>
      </c>
    </row>
    <row r="1238" spans="1:8" hidden="1" x14ac:dyDescent="0.2">
      <c r="A1238" t="s">
        <v>5</v>
      </c>
      <c r="B1238" t="s">
        <v>24</v>
      </c>
      <c r="C1238">
        <f t="shared" si="19"/>
        <v>8000</v>
      </c>
      <c r="D1238" t="s">
        <v>7</v>
      </c>
      <c r="E1238">
        <v>48</v>
      </c>
      <c r="F1238">
        <f>_xlfn.NUMBERVALUE(SUBSTITUTE(Table1[[#This Row],[Sqm]],".",","))</f>
        <v>48</v>
      </c>
      <c r="G1238" s="6">
        <f>Table1[[#This Row],[Rent_cleaned]]/Table1[[#This Row],[Sqm_cleaned]]</f>
        <v>166.66666666666666</v>
      </c>
      <c r="H1238">
        <v>2</v>
      </c>
    </row>
    <row r="1239" spans="1:8" hidden="1" x14ac:dyDescent="0.2">
      <c r="A1239" t="s">
        <v>5</v>
      </c>
      <c r="B1239" t="s">
        <v>464</v>
      </c>
      <c r="C1239">
        <f t="shared" si="19"/>
        <v>850</v>
      </c>
      <c r="D1239" t="s">
        <v>7</v>
      </c>
      <c r="E1239">
        <v>90</v>
      </c>
      <c r="F1239">
        <f>_xlfn.NUMBERVALUE(SUBSTITUTE(Table1[[#This Row],[Sqm]],".",","))</f>
        <v>90</v>
      </c>
      <c r="G1239">
        <f>Table1[[#This Row],[Rent_cleaned]]/Table1[[#This Row],[Sqm_cleaned]]</f>
        <v>9.4444444444444446</v>
      </c>
      <c r="H1239">
        <v>3</v>
      </c>
    </row>
    <row r="1240" spans="1:8" hidden="1" x14ac:dyDescent="0.2">
      <c r="A1240" t="s">
        <v>5</v>
      </c>
      <c r="B1240" t="s">
        <v>96</v>
      </c>
      <c r="C1240">
        <f t="shared" si="19"/>
        <v>3400</v>
      </c>
      <c r="D1240" t="s">
        <v>7</v>
      </c>
      <c r="E1240">
        <v>125</v>
      </c>
      <c r="F1240">
        <f>_xlfn.NUMBERVALUE(SUBSTITUTE(Table1[[#This Row],[Sqm]],".",","))</f>
        <v>125</v>
      </c>
      <c r="G1240" s="6">
        <f>Table1[[#This Row],[Rent_cleaned]]/Table1[[#This Row],[Sqm_cleaned]]</f>
        <v>27.2</v>
      </c>
      <c r="H1240">
        <v>4</v>
      </c>
    </row>
    <row r="1241" spans="1:8" hidden="1" x14ac:dyDescent="0.2">
      <c r="A1241" t="s">
        <v>5</v>
      </c>
      <c r="B1241" t="s">
        <v>17</v>
      </c>
      <c r="C1241">
        <f t="shared" si="19"/>
        <v>8500</v>
      </c>
      <c r="D1241" t="s">
        <v>7</v>
      </c>
      <c r="E1241">
        <v>155</v>
      </c>
      <c r="F1241">
        <f>_xlfn.NUMBERVALUE(SUBSTITUTE(Table1[[#This Row],[Sqm]],".",","))</f>
        <v>155</v>
      </c>
      <c r="G1241" s="6">
        <f>Table1[[#This Row],[Rent_cleaned]]/Table1[[#This Row],[Sqm_cleaned]]</f>
        <v>54.838709677419352</v>
      </c>
      <c r="H1241">
        <v>5</v>
      </c>
    </row>
    <row r="1242" spans="1:8" hidden="1" x14ac:dyDescent="0.2">
      <c r="A1242" t="s">
        <v>5</v>
      </c>
      <c r="B1242" t="s">
        <v>106</v>
      </c>
      <c r="C1242">
        <f t="shared" si="19"/>
        <v>7000</v>
      </c>
      <c r="D1242" t="s">
        <v>7</v>
      </c>
      <c r="E1242">
        <v>32</v>
      </c>
      <c r="F1242">
        <f>_xlfn.NUMBERVALUE(SUBSTITUTE(Table1[[#This Row],[Sqm]],".",","))</f>
        <v>32</v>
      </c>
      <c r="G1242" s="6">
        <f>Table1[[#This Row],[Rent_cleaned]]/Table1[[#This Row],[Sqm_cleaned]]</f>
        <v>218.75</v>
      </c>
      <c r="H1242">
        <v>1</v>
      </c>
    </row>
    <row r="1243" spans="1:8" hidden="1" x14ac:dyDescent="0.2">
      <c r="A1243" t="s">
        <v>5</v>
      </c>
      <c r="B1243" t="s">
        <v>310</v>
      </c>
      <c r="C1243">
        <f t="shared" si="19"/>
        <v>16500</v>
      </c>
      <c r="D1243" t="s">
        <v>7</v>
      </c>
      <c r="E1243">
        <v>62</v>
      </c>
      <c r="F1243">
        <f>_xlfn.NUMBERVALUE(SUBSTITUTE(Table1[[#This Row],[Sqm]],".",","))</f>
        <v>62</v>
      </c>
      <c r="G1243" s="6">
        <f>Table1[[#This Row],[Rent_cleaned]]/Table1[[#This Row],[Sqm_cleaned]]</f>
        <v>266.12903225806451</v>
      </c>
      <c r="H1243">
        <v>2</v>
      </c>
    </row>
    <row r="1244" spans="1:8" x14ac:dyDescent="0.2">
      <c r="A1244" t="s">
        <v>5</v>
      </c>
      <c r="B1244" t="s">
        <v>84</v>
      </c>
      <c r="C1244">
        <f t="shared" si="19"/>
        <v>2600</v>
      </c>
      <c r="D1244" t="s">
        <v>7</v>
      </c>
      <c r="E1244">
        <v>68</v>
      </c>
      <c r="F1244">
        <f>_xlfn.NUMBERVALUE(SUBSTITUTE(Table1[[#This Row],[Sqm]],".",","))</f>
        <v>68</v>
      </c>
      <c r="G1244" s="6">
        <f>Table1[[#This Row],[Rent_cleaned]]/Table1[[#This Row],[Sqm_cleaned]]</f>
        <v>38.235294117647058</v>
      </c>
      <c r="H1244">
        <v>2</v>
      </c>
    </row>
    <row r="1245" spans="1:8" x14ac:dyDescent="0.2">
      <c r="A1245" t="s">
        <v>5</v>
      </c>
      <c r="B1245" t="s">
        <v>33</v>
      </c>
      <c r="C1245">
        <f t="shared" si="19"/>
        <v>4500</v>
      </c>
      <c r="D1245" t="s">
        <v>7</v>
      </c>
      <c r="E1245">
        <v>75</v>
      </c>
      <c r="F1245">
        <f>_xlfn.NUMBERVALUE(SUBSTITUTE(Table1[[#This Row],[Sqm]],".",","))</f>
        <v>75</v>
      </c>
      <c r="G1245" s="6">
        <f>Table1[[#This Row],[Rent_cleaned]]/Table1[[#This Row],[Sqm_cleaned]]</f>
        <v>60</v>
      </c>
      <c r="H1245">
        <v>2</v>
      </c>
    </row>
    <row r="1246" spans="1:8" x14ac:dyDescent="0.2">
      <c r="A1246" t="s">
        <v>5</v>
      </c>
      <c r="B1246" t="s">
        <v>466</v>
      </c>
      <c r="C1246">
        <f t="shared" si="19"/>
        <v>4420</v>
      </c>
      <c r="D1246" t="s">
        <v>7</v>
      </c>
      <c r="E1246">
        <v>120</v>
      </c>
      <c r="F1246">
        <f>_xlfn.NUMBERVALUE(SUBSTITUTE(Table1[[#This Row],[Sqm]],".",","))</f>
        <v>120</v>
      </c>
      <c r="G1246" s="6">
        <f>Table1[[#This Row],[Rent_cleaned]]/Table1[[#This Row],[Sqm_cleaned]]</f>
        <v>36.833333333333336</v>
      </c>
      <c r="H1246">
        <v>3</v>
      </c>
    </row>
    <row r="1247" spans="1:8" x14ac:dyDescent="0.2">
      <c r="A1247" t="s">
        <v>5</v>
      </c>
      <c r="B1247" t="s">
        <v>82</v>
      </c>
      <c r="C1247">
        <f t="shared" si="19"/>
        <v>2500</v>
      </c>
      <c r="D1247" t="s">
        <v>7</v>
      </c>
      <c r="E1247">
        <v>35</v>
      </c>
      <c r="F1247">
        <f>_xlfn.NUMBERVALUE(SUBSTITUTE(Table1[[#This Row],[Sqm]],".",","))</f>
        <v>35</v>
      </c>
      <c r="G1247" s="6">
        <f>Table1[[#This Row],[Rent_cleaned]]/Table1[[#This Row],[Sqm_cleaned]]</f>
        <v>71.428571428571431</v>
      </c>
      <c r="H1247">
        <v>1</v>
      </c>
    </row>
    <row r="1248" spans="1:8" x14ac:dyDescent="0.2">
      <c r="A1248" t="s">
        <v>5</v>
      </c>
      <c r="B1248" t="s">
        <v>15</v>
      </c>
      <c r="C1248">
        <f t="shared" si="19"/>
        <v>5000</v>
      </c>
      <c r="D1248" t="s">
        <v>7</v>
      </c>
      <c r="E1248">
        <v>83</v>
      </c>
      <c r="F1248">
        <f>_xlfn.NUMBERVALUE(SUBSTITUTE(Table1[[#This Row],[Sqm]],".",","))</f>
        <v>83</v>
      </c>
      <c r="G1248" s="6">
        <f>Table1[[#This Row],[Rent_cleaned]]/Table1[[#This Row],[Sqm_cleaned]]</f>
        <v>60.24096385542169</v>
      </c>
      <c r="H1248">
        <v>3</v>
      </c>
    </row>
    <row r="1249" spans="1:8" x14ac:dyDescent="0.2">
      <c r="A1249" t="s">
        <v>5</v>
      </c>
      <c r="B1249" t="s">
        <v>82</v>
      </c>
      <c r="C1249">
        <f t="shared" si="19"/>
        <v>2500</v>
      </c>
      <c r="D1249" t="s">
        <v>7</v>
      </c>
      <c r="E1249">
        <v>74</v>
      </c>
      <c r="F1249">
        <f>_xlfn.NUMBERVALUE(SUBSTITUTE(Table1[[#This Row],[Sqm]],".",","))</f>
        <v>74</v>
      </c>
      <c r="G1249" s="6">
        <f>Table1[[#This Row],[Rent_cleaned]]/Table1[[#This Row],[Sqm_cleaned]]</f>
        <v>33.783783783783782</v>
      </c>
      <c r="H1249">
        <v>3</v>
      </c>
    </row>
    <row r="1250" spans="1:8" x14ac:dyDescent="0.2">
      <c r="A1250" t="s">
        <v>5</v>
      </c>
      <c r="B1250" t="s">
        <v>139</v>
      </c>
      <c r="C1250">
        <f t="shared" si="19"/>
        <v>3800</v>
      </c>
      <c r="D1250" t="s">
        <v>7</v>
      </c>
      <c r="E1250">
        <v>50</v>
      </c>
      <c r="F1250">
        <f>_xlfn.NUMBERVALUE(SUBSTITUTE(Table1[[#This Row],[Sqm]],".",","))</f>
        <v>50</v>
      </c>
      <c r="G1250" s="6">
        <f>Table1[[#This Row],[Rent_cleaned]]/Table1[[#This Row],[Sqm_cleaned]]</f>
        <v>76</v>
      </c>
      <c r="H1250">
        <v>2</v>
      </c>
    </row>
    <row r="1251" spans="1:8" hidden="1" x14ac:dyDescent="0.2">
      <c r="A1251" t="s">
        <v>5</v>
      </c>
      <c r="B1251" t="s">
        <v>6</v>
      </c>
      <c r="C1251">
        <f t="shared" si="19"/>
        <v>3200</v>
      </c>
      <c r="D1251" t="s">
        <v>7</v>
      </c>
      <c r="E1251">
        <v>125</v>
      </c>
      <c r="F1251">
        <f>_xlfn.NUMBERVALUE(SUBSTITUTE(Table1[[#This Row],[Sqm]],".",","))</f>
        <v>125</v>
      </c>
      <c r="G1251" s="6">
        <f>Table1[[#This Row],[Rent_cleaned]]/Table1[[#This Row],[Sqm_cleaned]]</f>
        <v>25.6</v>
      </c>
      <c r="H1251">
        <v>4</v>
      </c>
    </row>
    <row r="1252" spans="1:8" x14ac:dyDescent="0.2">
      <c r="A1252" t="s">
        <v>5</v>
      </c>
      <c r="B1252" t="s">
        <v>11</v>
      </c>
      <c r="C1252">
        <f t="shared" si="19"/>
        <v>6000</v>
      </c>
      <c r="D1252" t="s">
        <v>7</v>
      </c>
      <c r="E1252">
        <v>50</v>
      </c>
      <c r="F1252">
        <f>_xlfn.NUMBERVALUE(SUBSTITUTE(Table1[[#This Row],[Sqm]],".",","))</f>
        <v>50</v>
      </c>
      <c r="G1252" s="6">
        <f>Table1[[#This Row],[Rent_cleaned]]/Table1[[#This Row],[Sqm_cleaned]]</f>
        <v>120</v>
      </c>
      <c r="H1252">
        <v>2</v>
      </c>
    </row>
    <row r="1253" spans="1:8" x14ac:dyDescent="0.2">
      <c r="A1253" t="s">
        <v>5</v>
      </c>
      <c r="B1253" t="s">
        <v>31</v>
      </c>
      <c r="C1253">
        <f t="shared" si="19"/>
        <v>7500</v>
      </c>
      <c r="D1253" t="s">
        <v>7</v>
      </c>
      <c r="E1253">
        <v>50</v>
      </c>
      <c r="F1253">
        <f>_xlfn.NUMBERVALUE(SUBSTITUTE(Table1[[#This Row],[Sqm]],".",","))</f>
        <v>50</v>
      </c>
      <c r="G1253" s="6">
        <f>Table1[[#This Row],[Rent_cleaned]]/Table1[[#This Row],[Sqm_cleaned]]</f>
        <v>150</v>
      </c>
      <c r="H1253">
        <v>2</v>
      </c>
    </row>
    <row r="1254" spans="1:8" hidden="1" x14ac:dyDescent="0.2">
      <c r="A1254" t="s">
        <v>5</v>
      </c>
      <c r="B1254" t="s">
        <v>66</v>
      </c>
      <c r="C1254">
        <f t="shared" si="19"/>
        <v>2700</v>
      </c>
      <c r="D1254" t="s">
        <v>7</v>
      </c>
      <c r="E1254">
        <v>147</v>
      </c>
      <c r="F1254">
        <f>_xlfn.NUMBERVALUE(SUBSTITUTE(Table1[[#This Row],[Sqm]],".",","))</f>
        <v>147</v>
      </c>
      <c r="G1254" s="6">
        <f>Table1[[#This Row],[Rent_cleaned]]/Table1[[#This Row],[Sqm_cleaned]]</f>
        <v>18.367346938775512</v>
      </c>
      <c r="H1254">
        <v>4</v>
      </c>
    </row>
    <row r="1255" spans="1:8" x14ac:dyDescent="0.2">
      <c r="A1255" t="s">
        <v>5</v>
      </c>
      <c r="B1255" t="s">
        <v>76</v>
      </c>
      <c r="C1255">
        <f t="shared" si="19"/>
        <v>3500</v>
      </c>
      <c r="D1255" t="s">
        <v>7</v>
      </c>
      <c r="E1255">
        <v>112</v>
      </c>
      <c r="F1255">
        <f>_xlfn.NUMBERVALUE(SUBSTITUTE(Table1[[#This Row],[Sqm]],".",","))</f>
        <v>112</v>
      </c>
      <c r="G1255" s="6">
        <f>Table1[[#This Row],[Rent_cleaned]]/Table1[[#This Row],[Sqm_cleaned]]</f>
        <v>31.25</v>
      </c>
      <c r="H1255">
        <v>3</v>
      </c>
    </row>
    <row r="1256" spans="1:8" hidden="1" x14ac:dyDescent="0.2">
      <c r="A1256" t="s">
        <v>5</v>
      </c>
      <c r="B1256" t="s">
        <v>8</v>
      </c>
      <c r="C1256">
        <f t="shared" si="19"/>
        <v>11000</v>
      </c>
      <c r="D1256" t="s">
        <v>7</v>
      </c>
      <c r="E1256">
        <v>70</v>
      </c>
      <c r="F1256">
        <f>_xlfn.NUMBERVALUE(SUBSTITUTE(Table1[[#This Row],[Sqm]],".",","))</f>
        <v>70</v>
      </c>
      <c r="G1256" s="6">
        <f>Table1[[#This Row],[Rent_cleaned]]/Table1[[#This Row],[Sqm_cleaned]]</f>
        <v>157.14285714285714</v>
      </c>
      <c r="H1256">
        <v>3</v>
      </c>
    </row>
    <row r="1257" spans="1:8" x14ac:dyDescent="0.2">
      <c r="A1257" t="s">
        <v>5</v>
      </c>
      <c r="B1257" t="s">
        <v>24</v>
      </c>
      <c r="C1257">
        <f t="shared" si="19"/>
        <v>8000</v>
      </c>
      <c r="D1257" t="s">
        <v>7</v>
      </c>
      <c r="E1257">
        <v>80</v>
      </c>
      <c r="F1257">
        <f>_xlfn.NUMBERVALUE(SUBSTITUTE(Table1[[#This Row],[Sqm]],".",","))</f>
        <v>80</v>
      </c>
      <c r="G1257" s="6">
        <f>Table1[[#This Row],[Rent_cleaned]]/Table1[[#This Row],[Sqm_cleaned]]</f>
        <v>100</v>
      </c>
      <c r="H1257">
        <v>4</v>
      </c>
    </row>
    <row r="1258" spans="1:8" x14ac:dyDescent="0.2">
      <c r="A1258" t="s">
        <v>5</v>
      </c>
      <c r="B1258" t="s">
        <v>18</v>
      </c>
      <c r="C1258">
        <f t="shared" si="19"/>
        <v>5400</v>
      </c>
      <c r="D1258" t="s">
        <v>7</v>
      </c>
      <c r="E1258">
        <v>80</v>
      </c>
      <c r="F1258">
        <f>_xlfn.NUMBERVALUE(SUBSTITUTE(Table1[[#This Row],[Sqm]],".",","))</f>
        <v>80</v>
      </c>
      <c r="G1258" s="6">
        <f>Table1[[#This Row],[Rent_cleaned]]/Table1[[#This Row],[Sqm_cleaned]]</f>
        <v>67.5</v>
      </c>
      <c r="H1258">
        <v>3</v>
      </c>
    </row>
    <row r="1259" spans="1:8" hidden="1" x14ac:dyDescent="0.2">
      <c r="A1259" t="s">
        <v>5</v>
      </c>
      <c r="B1259" t="s">
        <v>80</v>
      </c>
      <c r="C1259">
        <f t="shared" si="19"/>
        <v>4000</v>
      </c>
      <c r="D1259" t="s">
        <v>7</v>
      </c>
      <c r="E1259">
        <v>155</v>
      </c>
      <c r="F1259">
        <f>_xlfn.NUMBERVALUE(SUBSTITUTE(Table1[[#This Row],[Sqm]],".",","))</f>
        <v>155</v>
      </c>
      <c r="G1259" s="6">
        <f>Table1[[#This Row],[Rent_cleaned]]/Table1[[#This Row],[Sqm_cleaned]]</f>
        <v>25.806451612903224</v>
      </c>
      <c r="H1259">
        <v>5</v>
      </c>
    </row>
    <row r="1260" spans="1:8" hidden="1" x14ac:dyDescent="0.2">
      <c r="A1260" t="s">
        <v>5</v>
      </c>
      <c r="B1260" t="s">
        <v>11</v>
      </c>
      <c r="C1260">
        <f t="shared" si="19"/>
        <v>6000</v>
      </c>
      <c r="D1260" t="s">
        <v>7</v>
      </c>
      <c r="E1260" t="s">
        <v>467</v>
      </c>
      <c r="F1260">
        <f>_xlfn.NUMBERVALUE(SUBSTITUTE(Table1[[#This Row],[Sqm]],".",","))</f>
        <v>120.5</v>
      </c>
      <c r="G1260" s="6">
        <f>Table1[[#This Row],[Rent_cleaned]]/Table1[[#This Row],[Sqm_cleaned]]</f>
        <v>49.792531120331951</v>
      </c>
      <c r="H1260">
        <v>4</v>
      </c>
    </row>
    <row r="1261" spans="1:8" x14ac:dyDescent="0.2">
      <c r="A1261" t="s">
        <v>5</v>
      </c>
      <c r="B1261" t="s">
        <v>31</v>
      </c>
      <c r="C1261">
        <f t="shared" si="19"/>
        <v>7500</v>
      </c>
      <c r="D1261" t="s">
        <v>7</v>
      </c>
      <c r="E1261">
        <v>107</v>
      </c>
      <c r="F1261">
        <f>_xlfn.NUMBERVALUE(SUBSTITUTE(Table1[[#This Row],[Sqm]],".",","))</f>
        <v>107</v>
      </c>
      <c r="G1261" s="6">
        <f>Table1[[#This Row],[Rent_cleaned]]/Table1[[#This Row],[Sqm_cleaned]]</f>
        <v>70.09345794392523</v>
      </c>
      <c r="H1261">
        <v>3</v>
      </c>
    </row>
    <row r="1262" spans="1:8" x14ac:dyDescent="0.2">
      <c r="A1262" t="s">
        <v>5</v>
      </c>
      <c r="B1262" t="s">
        <v>457</v>
      </c>
      <c r="C1262">
        <f t="shared" si="19"/>
        <v>7300</v>
      </c>
      <c r="D1262" t="s">
        <v>7</v>
      </c>
      <c r="E1262" t="s">
        <v>468</v>
      </c>
      <c r="F1262">
        <f>_xlfn.NUMBERVALUE(SUBSTITUTE(Table1[[#This Row],[Sqm]],".",","))</f>
        <v>62.3</v>
      </c>
      <c r="G1262" s="6">
        <f>Table1[[#This Row],[Rent_cleaned]]/Table1[[#This Row],[Sqm_cleaned]]</f>
        <v>117.1749598715891</v>
      </c>
      <c r="H1262">
        <v>2</v>
      </c>
    </row>
    <row r="1263" spans="1:8" x14ac:dyDescent="0.2">
      <c r="A1263" t="s">
        <v>5</v>
      </c>
      <c r="B1263" t="s">
        <v>191</v>
      </c>
      <c r="C1263">
        <f t="shared" si="19"/>
        <v>4999</v>
      </c>
      <c r="D1263" t="s">
        <v>7</v>
      </c>
      <c r="E1263" t="s">
        <v>469</v>
      </c>
      <c r="F1263">
        <f>_xlfn.NUMBERVALUE(SUBSTITUTE(Table1[[#This Row],[Sqm]],".",","))</f>
        <v>107.23</v>
      </c>
      <c r="G1263" s="6">
        <f>Table1[[#This Row],[Rent_cleaned]]/Table1[[#This Row],[Sqm_cleaned]]</f>
        <v>46.619416208150703</v>
      </c>
      <c r="H1263">
        <v>5</v>
      </c>
    </row>
    <row r="1264" spans="1:8" x14ac:dyDescent="0.2">
      <c r="A1264" t="s">
        <v>5</v>
      </c>
      <c r="B1264" t="s">
        <v>76</v>
      </c>
      <c r="C1264">
        <f t="shared" si="19"/>
        <v>3500</v>
      </c>
      <c r="D1264" t="s">
        <v>7</v>
      </c>
      <c r="E1264" t="s">
        <v>470</v>
      </c>
      <c r="F1264">
        <f>_xlfn.NUMBERVALUE(SUBSTITUTE(Table1[[#This Row],[Sqm]],".",","))</f>
        <v>94.5</v>
      </c>
      <c r="G1264" s="6">
        <f>Table1[[#This Row],[Rent_cleaned]]/Table1[[#This Row],[Sqm_cleaned]]</f>
        <v>37.037037037037038</v>
      </c>
      <c r="H1264">
        <v>3</v>
      </c>
    </row>
    <row r="1265" spans="1:8" x14ac:dyDescent="0.2">
      <c r="A1265" t="s">
        <v>5</v>
      </c>
      <c r="B1265" t="s">
        <v>15</v>
      </c>
      <c r="C1265">
        <f t="shared" si="19"/>
        <v>5000</v>
      </c>
      <c r="D1265" t="s">
        <v>7</v>
      </c>
      <c r="E1265" t="s">
        <v>81</v>
      </c>
      <c r="F1265">
        <f>_xlfn.NUMBERVALUE(SUBSTITUTE(Table1[[#This Row],[Sqm]],".",","))</f>
        <v>52.5</v>
      </c>
      <c r="G1265" s="6">
        <f>Table1[[#This Row],[Rent_cleaned]]/Table1[[#This Row],[Sqm_cleaned]]</f>
        <v>95.238095238095241</v>
      </c>
      <c r="H1265">
        <v>2</v>
      </c>
    </row>
    <row r="1266" spans="1:8" hidden="1" x14ac:dyDescent="0.2">
      <c r="A1266" t="s">
        <v>5</v>
      </c>
      <c r="B1266" t="s">
        <v>6</v>
      </c>
      <c r="C1266">
        <f t="shared" si="19"/>
        <v>3200</v>
      </c>
      <c r="D1266" t="s">
        <v>7</v>
      </c>
      <c r="E1266">
        <v>180</v>
      </c>
      <c r="F1266">
        <f>_xlfn.NUMBERVALUE(SUBSTITUTE(Table1[[#This Row],[Sqm]],".",","))</f>
        <v>180</v>
      </c>
      <c r="G1266" s="6">
        <f>Table1[[#This Row],[Rent_cleaned]]/Table1[[#This Row],[Sqm_cleaned]]</f>
        <v>17.777777777777779</v>
      </c>
      <c r="H1266">
        <v>5</v>
      </c>
    </row>
    <row r="1267" spans="1:8" x14ac:dyDescent="0.2">
      <c r="A1267" t="s">
        <v>5</v>
      </c>
      <c r="B1267" t="s">
        <v>76</v>
      </c>
      <c r="C1267">
        <f t="shared" si="19"/>
        <v>3500</v>
      </c>
      <c r="D1267" t="s">
        <v>7</v>
      </c>
      <c r="E1267">
        <v>54</v>
      </c>
      <c r="F1267">
        <f>_xlfn.NUMBERVALUE(SUBSTITUTE(Table1[[#This Row],[Sqm]],".",","))</f>
        <v>54</v>
      </c>
      <c r="G1267" s="6">
        <f>Table1[[#This Row],[Rent_cleaned]]/Table1[[#This Row],[Sqm_cleaned]]</f>
        <v>64.81481481481481</v>
      </c>
      <c r="H1267">
        <v>3</v>
      </c>
    </row>
    <row r="1268" spans="1:8" x14ac:dyDescent="0.2">
      <c r="A1268" t="s">
        <v>5</v>
      </c>
      <c r="B1268" t="s">
        <v>482</v>
      </c>
      <c r="C1268">
        <f t="shared" si="19"/>
        <v>9600</v>
      </c>
      <c r="D1268" t="s">
        <v>7</v>
      </c>
      <c r="E1268">
        <v>87</v>
      </c>
      <c r="F1268">
        <f>_xlfn.NUMBERVALUE(SUBSTITUTE(Table1[[#This Row],[Sqm]],".",","))</f>
        <v>87</v>
      </c>
      <c r="G1268" s="6">
        <f>Table1[[#This Row],[Rent_cleaned]]/Table1[[#This Row],[Sqm_cleaned]]</f>
        <v>110.34482758620689</v>
      </c>
      <c r="H1268">
        <v>3</v>
      </c>
    </row>
    <row r="1269" spans="1:8" hidden="1" x14ac:dyDescent="0.2">
      <c r="A1269" t="s">
        <v>5</v>
      </c>
      <c r="B1269" t="s">
        <v>76</v>
      </c>
      <c r="C1269">
        <f t="shared" si="19"/>
        <v>3500</v>
      </c>
      <c r="D1269" t="s">
        <v>7</v>
      </c>
      <c r="E1269">
        <v>240</v>
      </c>
      <c r="F1269">
        <f>_xlfn.NUMBERVALUE(SUBSTITUTE(Table1[[#This Row],[Sqm]],".",","))</f>
        <v>240</v>
      </c>
      <c r="G1269">
        <f>Table1[[#This Row],[Rent_cleaned]]/Table1[[#This Row],[Sqm_cleaned]]</f>
        <v>14.583333333333334</v>
      </c>
      <c r="H1269">
        <v>4</v>
      </c>
    </row>
    <row r="1270" spans="1:8" hidden="1" x14ac:dyDescent="0.2">
      <c r="A1270" t="s">
        <v>5</v>
      </c>
      <c r="B1270" t="s">
        <v>47</v>
      </c>
      <c r="C1270">
        <f t="shared" si="19"/>
        <v>10000</v>
      </c>
      <c r="D1270" t="s">
        <v>7</v>
      </c>
      <c r="E1270">
        <v>60</v>
      </c>
      <c r="F1270">
        <f>_xlfn.NUMBERVALUE(SUBSTITUTE(Table1[[#This Row],[Sqm]],".",","))</f>
        <v>60</v>
      </c>
      <c r="G1270" s="6">
        <f>Table1[[#This Row],[Rent_cleaned]]/Table1[[#This Row],[Sqm_cleaned]]</f>
        <v>166.66666666666666</v>
      </c>
      <c r="H1270">
        <v>2</v>
      </c>
    </row>
    <row r="1271" spans="1:8" hidden="1" x14ac:dyDescent="0.2">
      <c r="A1271" t="s">
        <v>5</v>
      </c>
      <c r="B1271" t="s">
        <v>90</v>
      </c>
      <c r="C1271">
        <f t="shared" si="19"/>
        <v>20000</v>
      </c>
      <c r="D1271" t="s">
        <v>7</v>
      </c>
      <c r="E1271">
        <v>55</v>
      </c>
      <c r="F1271">
        <f>_xlfn.NUMBERVALUE(SUBSTITUTE(Table1[[#This Row],[Sqm]],".",","))</f>
        <v>55</v>
      </c>
      <c r="G1271" s="6">
        <f>Table1[[#This Row],[Rent_cleaned]]/Table1[[#This Row],[Sqm_cleaned]]</f>
        <v>363.63636363636363</v>
      </c>
      <c r="H1271">
        <v>2</v>
      </c>
    </row>
    <row r="1272" spans="1:8" hidden="1" x14ac:dyDescent="0.2">
      <c r="A1272" t="s">
        <v>5</v>
      </c>
      <c r="B1272" t="s">
        <v>76</v>
      </c>
      <c r="C1272">
        <f t="shared" si="19"/>
        <v>3500</v>
      </c>
      <c r="D1272" t="s">
        <v>7</v>
      </c>
      <c r="E1272">
        <v>186</v>
      </c>
      <c r="F1272">
        <f>_xlfn.NUMBERVALUE(SUBSTITUTE(Table1[[#This Row],[Sqm]],".",","))</f>
        <v>186</v>
      </c>
      <c r="G1272" s="6">
        <f>Table1[[#This Row],[Rent_cleaned]]/Table1[[#This Row],[Sqm_cleaned]]</f>
        <v>18.817204301075268</v>
      </c>
      <c r="H1272">
        <v>4</v>
      </c>
    </row>
    <row r="1273" spans="1:8" x14ac:dyDescent="0.2">
      <c r="A1273" t="s">
        <v>5</v>
      </c>
      <c r="B1273" t="s">
        <v>72</v>
      </c>
      <c r="C1273">
        <f t="shared" si="19"/>
        <v>3600</v>
      </c>
      <c r="D1273" t="s">
        <v>7</v>
      </c>
      <c r="E1273">
        <v>60</v>
      </c>
      <c r="F1273">
        <f>_xlfn.NUMBERVALUE(SUBSTITUTE(Table1[[#This Row],[Sqm]],".",","))</f>
        <v>60</v>
      </c>
      <c r="G1273" s="6">
        <f>Table1[[#This Row],[Rent_cleaned]]/Table1[[#This Row],[Sqm_cleaned]]</f>
        <v>60</v>
      </c>
      <c r="H1273">
        <v>2</v>
      </c>
    </row>
    <row r="1274" spans="1:8" x14ac:dyDescent="0.2">
      <c r="A1274" t="s">
        <v>5</v>
      </c>
      <c r="B1274" t="s">
        <v>9</v>
      </c>
      <c r="C1274">
        <f t="shared" si="19"/>
        <v>12000</v>
      </c>
      <c r="D1274" t="s">
        <v>7</v>
      </c>
      <c r="E1274" t="s">
        <v>483</v>
      </c>
      <c r="F1274">
        <f>_xlfn.NUMBERVALUE(SUBSTITUTE(Table1[[#This Row],[Sqm]],".",","))</f>
        <v>118.5</v>
      </c>
      <c r="G1274" s="6">
        <f>Table1[[#This Row],[Rent_cleaned]]/Table1[[#This Row],[Sqm_cleaned]]</f>
        <v>101.26582278481013</v>
      </c>
      <c r="H1274">
        <v>4</v>
      </c>
    </row>
    <row r="1275" spans="1:8" x14ac:dyDescent="0.2">
      <c r="A1275" t="s">
        <v>5</v>
      </c>
      <c r="B1275" t="s">
        <v>76</v>
      </c>
      <c r="C1275">
        <f t="shared" si="19"/>
        <v>3500</v>
      </c>
      <c r="D1275" t="s">
        <v>7</v>
      </c>
      <c r="E1275">
        <v>93</v>
      </c>
      <c r="F1275">
        <f>_xlfn.NUMBERVALUE(SUBSTITUTE(Table1[[#This Row],[Sqm]],".",","))</f>
        <v>93</v>
      </c>
      <c r="G1275" s="6">
        <f>Table1[[#This Row],[Rent_cleaned]]/Table1[[#This Row],[Sqm_cleaned]]</f>
        <v>37.634408602150536</v>
      </c>
      <c r="H1275">
        <v>3</v>
      </c>
    </row>
    <row r="1276" spans="1:8" hidden="1" x14ac:dyDescent="0.2">
      <c r="A1276" t="s">
        <v>5</v>
      </c>
      <c r="B1276" t="s">
        <v>17</v>
      </c>
      <c r="C1276">
        <f t="shared" si="19"/>
        <v>8500</v>
      </c>
      <c r="D1276" t="s">
        <v>7</v>
      </c>
      <c r="E1276">
        <v>170</v>
      </c>
      <c r="F1276">
        <f>_xlfn.NUMBERVALUE(SUBSTITUTE(Table1[[#This Row],[Sqm]],".",","))</f>
        <v>170</v>
      </c>
      <c r="G1276" s="6">
        <f>Table1[[#This Row],[Rent_cleaned]]/Table1[[#This Row],[Sqm_cleaned]]</f>
        <v>50</v>
      </c>
      <c r="H1276">
        <v>5</v>
      </c>
    </row>
    <row r="1277" spans="1:8" x14ac:dyDescent="0.2">
      <c r="A1277" t="s">
        <v>5</v>
      </c>
      <c r="B1277" t="s">
        <v>74</v>
      </c>
      <c r="C1277">
        <f t="shared" si="19"/>
        <v>4200</v>
      </c>
      <c r="D1277" t="s">
        <v>7</v>
      </c>
      <c r="E1277" t="s">
        <v>484</v>
      </c>
      <c r="F1277">
        <f>_xlfn.NUMBERVALUE(SUBSTITUTE(Table1[[#This Row],[Sqm]],".",","))</f>
        <v>56.7</v>
      </c>
      <c r="G1277" s="6">
        <f>Table1[[#This Row],[Rent_cleaned]]/Table1[[#This Row],[Sqm_cleaned]]</f>
        <v>74.074074074074076</v>
      </c>
      <c r="H1277">
        <v>2</v>
      </c>
    </row>
    <row r="1278" spans="1:8" hidden="1" x14ac:dyDescent="0.2">
      <c r="A1278" t="s">
        <v>5</v>
      </c>
      <c r="B1278" t="s">
        <v>9</v>
      </c>
      <c r="C1278">
        <f t="shared" si="19"/>
        <v>12000</v>
      </c>
      <c r="D1278" t="s">
        <v>7</v>
      </c>
      <c r="E1278">
        <v>156</v>
      </c>
      <c r="F1278">
        <f>_xlfn.NUMBERVALUE(SUBSTITUTE(Table1[[#This Row],[Sqm]],".",","))</f>
        <v>156</v>
      </c>
      <c r="G1278" s="6">
        <f>Table1[[#This Row],[Rent_cleaned]]/Table1[[#This Row],[Sqm_cleaned]]</f>
        <v>76.92307692307692</v>
      </c>
      <c r="H1278">
        <v>4</v>
      </c>
    </row>
    <row r="1279" spans="1:8" x14ac:dyDescent="0.2">
      <c r="A1279" t="s">
        <v>5</v>
      </c>
      <c r="B1279" t="s">
        <v>140</v>
      </c>
      <c r="C1279">
        <f t="shared" si="19"/>
        <v>2400</v>
      </c>
      <c r="D1279" t="s">
        <v>7</v>
      </c>
      <c r="E1279">
        <v>54</v>
      </c>
      <c r="F1279">
        <f>_xlfn.NUMBERVALUE(SUBSTITUTE(Table1[[#This Row],[Sqm]],".",","))</f>
        <v>54</v>
      </c>
      <c r="G1279" s="6">
        <f>Table1[[#This Row],[Rent_cleaned]]/Table1[[#This Row],[Sqm_cleaned]]</f>
        <v>44.444444444444443</v>
      </c>
      <c r="H1279">
        <v>2</v>
      </c>
    </row>
    <row r="1280" spans="1:8" x14ac:dyDescent="0.2">
      <c r="A1280" t="s">
        <v>5</v>
      </c>
      <c r="B1280" t="s">
        <v>17</v>
      </c>
      <c r="C1280">
        <f t="shared" si="19"/>
        <v>8500</v>
      </c>
      <c r="D1280" t="s">
        <v>7</v>
      </c>
      <c r="E1280">
        <v>100</v>
      </c>
      <c r="F1280">
        <f>_xlfn.NUMBERVALUE(SUBSTITUTE(Table1[[#This Row],[Sqm]],".",","))</f>
        <v>100</v>
      </c>
      <c r="G1280" s="6">
        <f>Table1[[#This Row],[Rent_cleaned]]/Table1[[#This Row],[Sqm_cleaned]]</f>
        <v>85</v>
      </c>
      <c r="H1280">
        <v>3</v>
      </c>
    </row>
    <row r="1281" spans="1:8" x14ac:dyDescent="0.2">
      <c r="A1281" t="s">
        <v>5</v>
      </c>
      <c r="B1281" t="s">
        <v>140</v>
      </c>
      <c r="C1281">
        <f t="shared" si="19"/>
        <v>2400</v>
      </c>
      <c r="D1281" t="s">
        <v>7</v>
      </c>
      <c r="E1281">
        <v>31</v>
      </c>
      <c r="F1281">
        <f>_xlfn.NUMBERVALUE(SUBSTITUTE(Table1[[#This Row],[Sqm]],".",","))</f>
        <v>31</v>
      </c>
      <c r="G1281" s="6">
        <f>Table1[[#This Row],[Rent_cleaned]]/Table1[[#This Row],[Sqm_cleaned]]</f>
        <v>77.41935483870968</v>
      </c>
      <c r="H1281">
        <v>1</v>
      </c>
    </row>
    <row r="1282" spans="1:8" x14ac:dyDescent="0.2">
      <c r="A1282" t="s">
        <v>5</v>
      </c>
      <c r="B1282" t="s">
        <v>88</v>
      </c>
      <c r="C1282">
        <f t="shared" ref="C1282:C1345" si="20">_xlfn.NUMBERVALUE(MID(B1282,2,LEN(B1282)-2))</f>
        <v>4800</v>
      </c>
      <c r="D1282" t="s">
        <v>7</v>
      </c>
      <c r="E1282">
        <v>56</v>
      </c>
      <c r="F1282">
        <f>_xlfn.NUMBERVALUE(SUBSTITUTE(Table1[[#This Row],[Sqm]],".",","))</f>
        <v>56</v>
      </c>
      <c r="G1282" s="6">
        <f>Table1[[#This Row],[Rent_cleaned]]/Table1[[#This Row],[Sqm_cleaned]]</f>
        <v>85.714285714285708</v>
      </c>
      <c r="H1282">
        <v>2</v>
      </c>
    </row>
    <row r="1283" spans="1:8" hidden="1" x14ac:dyDescent="0.2">
      <c r="A1283" t="s">
        <v>5</v>
      </c>
      <c r="B1283" t="s">
        <v>66</v>
      </c>
      <c r="C1283">
        <f t="shared" si="20"/>
        <v>2700</v>
      </c>
      <c r="D1283" t="s">
        <v>7</v>
      </c>
      <c r="E1283">
        <v>237</v>
      </c>
      <c r="F1283">
        <f>_xlfn.NUMBERVALUE(SUBSTITUTE(Table1[[#This Row],[Sqm]],".",","))</f>
        <v>237</v>
      </c>
      <c r="G1283">
        <f>Table1[[#This Row],[Rent_cleaned]]/Table1[[#This Row],[Sqm_cleaned]]</f>
        <v>11.39240506329114</v>
      </c>
      <c r="H1283">
        <v>6</v>
      </c>
    </row>
    <row r="1284" spans="1:8" hidden="1" x14ac:dyDescent="0.2">
      <c r="A1284" t="s">
        <v>5</v>
      </c>
      <c r="B1284" t="s">
        <v>64</v>
      </c>
      <c r="C1284">
        <f t="shared" si="20"/>
        <v>2000</v>
      </c>
      <c r="D1284" t="s">
        <v>7</v>
      </c>
      <c r="E1284">
        <v>112</v>
      </c>
      <c r="F1284">
        <f>_xlfn.NUMBERVALUE(SUBSTITUTE(Table1[[#This Row],[Sqm]],".",","))</f>
        <v>112</v>
      </c>
      <c r="G1284" s="6">
        <f>Table1[[#This Row],[Rent_cleaned]]/Table1[[#This Row],[Sqm_cleaned]]</f>
        <v>17.857142857142858</v>
      </c>
      <c r="H1284">
        <v>3</v>
      </c>
    </row>
    <row r="1285" spans="1:8" hidden="1" x14ac:dyDescent="0.2">
      <c r="A1285" t="s">
        <v>5</v>
      </c>
      <c r="B1285" t="s">
        <v>21</v>
      </c>
      <c r="C1285">
        <f t="shared" si="20"/>
        <v>16000</v>
      </c>
      <c r="D1285" t="s">
        <v>7</v>
      </c>
      <c r="E1285">
        <v>150</v>
      </c>
      <c r="F1285">
        <f>_xlfn.NUMBERVALUE(SUBSTITUTE(Table1[[#This Row],[Sqm]],".",","))</f>
        <v>150</v>
      </c>
      <c r="G1285" s="6">
        <f>Table1[[#This Row],[Rent_cleaned]]/Table1[[#This Row],[Sqm_cleaned]]</f>
        <v>106.66666666666667</v>
      </c>
      <c r="H1285">
        <v>5</v>
      </c>
    </row>
    <row r="1286" spans="1:8" hidden="1" x14ac:dyDescent="0.2">
      <c r="A1286" t="s">
        <v>5</v>
      </c>
      <c r="B1286" t="s">
        <v>24</v>
      </c>
      <c r="C1286">
        <f t="shared" si="20"/>
        <v>8000</v>
      </c>
      <c r="D1286" t="s">
        <v>7</v>
      </c>
      <c r="E1286">
        <v>50</v>
      </c>
      <c r="F1286">
        <f>_xlfn.NUMBERVALUE(SUBSTITUTE(Table1[[#This Row],[Sqm]],".",","))</f>
        <v>50</v>
      </c>
      <c r="G1286" s="6">
        <f>Table1[[#This Row],[Rent_cleaned]]/Table1[[#This Row],[Sqm_cleaned]]</f>
        <v>160</v>
      </c>
      <c r="H1286">
        <v>2</v>
      </c>
    </row>
    <row r="1287" spans="1:8" hidden="1" x14ac:dyDescent="0.2">
      <c r="A1287" t="s">
        <v>5</v>
      </c>
      <c r="B1287" t="s">
        <v>47</v>
      </c>
      <c r="C1287">
        <f t="shared" si="20"/>
        <v>10000</v>
      </c>
      <c r="D1287" t="s">
        <v>7</v>
      </c>
      <c r="E1287">
        <v>48</v>
      </c>
      <c r="F1287">
        <f>_xlfn.NUMBERVALUE(SUBSTITUTE(Table1[[#This Row],[Sqm]],".",","))</f>
        <v>48</v>
      </c>
      <c r="G1287" s="6">
        <f>Table1[[#This Row],[Rent_cleaned]]/Table1[[#This Row],[Sqm_cleaned]]</f>
        <v>208.33333333333334</v>
      </c>
      <c r="H1287">
        <v>2</v>
      </c>
    </row>
    <row r="1288" spans="1:8" x14ac:dyDescent="0.2">
      <c r="A1288" t="s">
        <v>5</v>
      </c>
      <c r="B1288" t="s">
        <v>75</v>
      </c>
      <c r="C1288">
        <f t="shared" si="20"/>
        <v>3000</v>
      </c>
      <c r="D1288" t="s">
        <v>7</v>
      </c>
      <c r="E1288">
        <v>115</v>
      </c>
      <c r="F1288">
        <f>_xlfn.NUMBERVALUE(SUBSTITUTE(Table1[[#This Row],[Sqm]],".",","))</f>
        <v>115</v>
      </c>
      <c r="G1288" s="6">
        <f>Table1[[#This Row],[Rent_cleaned]]/Table1[[#This Row],[Sqm_cleaned]]</f>
        <v>26.086956521739129</v>
      </c>
      <c r="H1288">
        <v>3</v>
      </c>
    </row>
    <row r="1289" spans="1:8" x14ac:dyDescent="0.2">
      <c r="A1289" t="s">
        <v>5</v>
      </c>
      <c r="B1289" t="s">
        <v>74</v>
      </c>
      <c r="C1289">
        <f t="shared" si="20"/>
        <v>4200</v>
      </c>
      <c r="D1289" t="s">
        <v>7</v>
      </c>
      <c r="E1289">
        <v>56</v>
      </c>
      <c r="F1289">
        <f>_xlfn.NUMBERVALUE(SUBSTITUTE(Table1[[#This Row],[Sqm]],".",","))</f>
        <v>56</v>
      </c>
      <c r="G1289" s="6">
        <f>Table1[[#This Row],[Rent_cleaned]]/Table1[[#This Row],[Sqm_cleaned]]</f>
        <v>75</v>
      </c>
      <c r="H1289">
        <v>2</v>
      </c>
    </row>
    <row r="1290" spans="1:8" hidden="1" x14ac:dyDescent="0.2">
      <c r="A1290" t="s">
        <v>5</v>
      </c>
      <c r="B1290" t="s">
        <v>33</v>
      </c>
      <c r="C1290">
        <f t="shared" si="20"/>
        <v>4500</v>
      </c>
      <c r="D1290" t="s">
        <v>7</v>
      </c>
      <c r="E1290">
        <v>130</v>
      </c>
      <c r="F1290">
        <f>_xlfn.NUMBERVALUE(SUBSTITUTE(Table1[[#This Row],[Sqm]],".",","))</f>
        <v>130</v>
      </c>
      <c r="G1290" s="6">
        <f>Table1[[#This Row],[Rent_cleaned]]/Table1[[#This Row],[Sqm_cleaned]]</f>
        <v>34.615384615384613</v>
      </c>
      <c r="H1290">
        <v>5</v>
      </c>
    </row>
    <row r="1291" spans="1:8" x14ac:dyDescent="0.2">
      <c r="A1291" t="s">
        <v>5</v>
      </c>
      <c r="B1291" t="s">
        <v>71</v>
      </c>
      <c r="C1291">
        <f t="shared" si="20"/>
        <v>2800</v>
      </c>
      <c r="D1291" t="s">
        <v>7</v>
      </c>
      <c r="E1291">
        <v>46</v>
      </c>
      <c r="F1291">
        <f>_xlfn.NUMBERVALUE(SUBSTITUTE(Table1[[#This Row],[Sqm]],".",","))</f>
        <v>46</v>
      </c>
      <c r="G1291" s="6">
        <f>Table1[[#This Row],[Rent_cleaned]]/Table1[[#This Row],[Sqm_cleaned]]</f>
        <v>60.869565217391305</v>
      </c>
      <c r="H1291">
        <v>2</v>
      </c>
    </row>
    <row r="1292" spans="1:8" x14ac:dyDescent="0.2">
      <c r="A1292" t="s">
        <v>5</v>
      </c>
      <c r="B1292" t="s">
        <v>43</v>
      </c>
      <c r="C1292">
        <f t="shared" si="20"/>
        <v>5500</v>
      </c>
      <c r="D1292" t="s">
        <v>7</v>
      </c>
      <c r="E1292">
        <v>76</v>
      </c>
      <c r="F1292">
        <f>_xlfn.NUMBERVALUE(SUBSTITUTE(Table1[[#This Row],[Sqm]],".",","))</f>
        <v>76</v>
      </c>
      <c r="G1292" s="6">
        <f>Table1[[#This Row],[Rent_cleaned]]/Table1[[#This Row],[Sqm_cleaned]]</f>
        <v>72.368421052631575</v>
      </c>
      <c r="H1292">
        <v>3</v>
      </c>
    </row>
    <row r="1293" spans="1:8" x14ac:dyDescent="0.2">
      <c r="A1293" t="s">
        <v>5</v>
      </c>
      <c r="B1293" t="s">
        <v>82</v>
      </c>
      <c r="C1293">
        <f t="shared" si="20"/>
        <v>2500</v>
      </c>
      <c r="D1293" t="s">
        <v>7</v>
      </c>
      <c r="E1293">
        <v>42</v>
      </c>
      <c r="F1293">
        <f>_xlfn.NUMBERVALUE(SUBSTITUTE(Table1[[#This Row],[Sqm]],".",","))</f>
        <v>42</v>
      </c>
      <c r="G1293" s="6">
        <f>Table1[[#This Row],[Rent_cleaned]]/Table1[[#This Row],[Sqm_cleaned]]</f>
        <v>59.523809523809526</v>
      </c>
      <c r="H1293">
        <v>2</v>
      </c>
    </row>
    <row r="1294" spans="1:8" hidden="1" x14ac:dyDescent="0.2">
      <c r="A1294" t="s">
        <v>5</v>
      </c>
      <c r="B1294" t="s">
        <v>6</v>
      </c>
      <c r="C1294">
        <f t="shared" si="20"/>
        <v>3200</v>
      </c>
      <c r="D1294" t="s">
        <v>7</v>
      </c>
      <c r="E1294" t="s">
        <v>485</v>
      </c>
      <c r="F1294">
        <f>_xlfn.NUMBERVALUE(SUBSTITUTE(Table1[[#This Row],[Sqm]],".",","))</f>
        <v>122.4</v>
      </c>
      <c r="G1294" s="6">
        <f>Table1[[#This Row],[Rent_cleaned]]/Table1[[#This Row],[Sqm_cleaned]]</f>
        <v>26.143790849673202</v>
      </c>
      <c r="H1294">
        <v>3</v>
      </c>
    </row>
    <row r="1295" spans="1:8" x14ac:dyDescent="0.2">
      <c r="A1295" t="s">
        <v>5</v>
      </c>
      <c r="B1295" t="s">
        <v>265</v>
      </c>
      <c r="C1295">
        <f t="shared" si="20"/>
        <v>2250</v>
      </c>
      <c r="D1295" t="s">
        <v>7</v>
      </c>
      <c r="E1295">
        <v>56</v>
      </c>
      <c r="F1295">
        <f>_xlfn.NUMBERVALUE(SUBSTITUTE(Table1[[#This Row],[Sqm]],".",","))</f>
        <v>56</v>
      </c>
      <c r="G1295" s="6">
        <f>Table1[[#This Row],[Rent_cleaned]]/Table1[[#This Row],[Sqm_cleaned]]</f>
        <v>40.178571428571431</v>
      </c>
      <c r="H1295">
        <v>2</v>
      </c>
    </row>
    <row r="1296" spans="1:8" x14ac:dyDescent="0.2">
      <c r="A1296" t="s">
        <v>5</v>
      </c>
      <c r="B1296" t="s">
        <v>106</v>
      </c>
      <c r="C1296">
        <f t="shared" si="20"/>
        <v>7000</v>
      </c>
      <c r="D1296" t="s">
        <v>7</v>
      </c>
      <c r="E1296">
        <v>56</v>
      </c>
      <c r="F1296">
        <f>_xlfn.NUMBERVALUE(SUBSTITUTE(Table1[[#This Row],[Sqm]],".",","))</f>
        <v>56</v>
      </c>
      <c r="G1296" s="6">
        <f>Table1[[#This Row],[Rent_cleaned]]/Table1[[#This Row],[Sqm_cleaned]]</f>
        <v>125</v>
      </c>
      <c r="H1296">
        <v>2</v>
      </c>
    </row>
    <row r="1297" spans="1:8" x14ac:dyDescent="0.2">
      <c r="A1297" t="s">
        <v>5</v>
      </c>
      <c r="B1297" t="s">
        <v>140</v>
      </c>
      <c r="C1297">
        <f t="shared" si="20"/>
        <v>2400</v>
      </c>
      <c r="D1297" t="s">
        <v>7</v>
      </c>
      <c r="E1297">
        <v>50</v>
      </c>
      <c r="F1297">
        <f>_xlfn.NUMBERVALUE(SUBSTITUTE(Table1[[#This Row],[Sqm]],".",","))</f>
        <v>50</v>
      </c>
      <c r="G1297" s="6">
        <f>Table1[[#This Row],[Rent_cleaned]]/Table1[[#This Row],[Sqm_cleaned]]</f>
        <v>48</v>
      </c>
      <c r="H1297">
        <v>2</v>
      </c>
    </row>
    <row r="1298" spans="1:8" x14ac:dyDescent="0.2">
      <c r="A1298" t="s">
        <v>5</v>
      </c>
      <c r="B1298" t="s">
        <v>140</v>
      </c>
      <c r="C1298">
        <f t="shared" si="20"/>
        <v>2400</v>
      </c>
      <c r="D1298" t="s">
        <v>7</v>
      </c>
      <c r="E1298">
        <v>52</v>
      </c>
      <c r="F1298">
        <f>_xlfn.NUMBERVALUE(SUBSTITUTE(Table1[[#This Row],[Sqm]],".",","))</f>
        <v>52</v>
      </c>
      <c r="G1298" s="6">
        <f>Table1[[#This Row],[Rent_cleaned]]/Table1[[#This Row],[Sqm_cleaned]]</f>
        <v>46.153846153846153</v>
      </c>
      <c r="H1298">
        <v>2</v>
      </c>
    </row>
    <row r="1299" spans="1:8" x14ac:dyDescent="0.2">
      <c r="A1299" t="s">
        <v>5</v>
      </c>
      <c r="B1299" t="s">
        <v>142</v>
      </c>
      <c r="C1299">
        <f t="shared" si="20"/>
        <v>2900</v>
      </c>
      <c r="D1299" t="s">
        <v>7</v>
      </c>
      <c r="E1299">
        <v>103</v>
      </c>
      <c r="F1299">
        <f>_xlfn.NUMBERVALUE(SUBSTITUTE(Table1[[#This Row],[Sqm]],".",","))</f>
        <v>103</v>
      </c>
      <c r="G1299" s="6">
        <f>Table1[[#This Row],[Rent_cleaned]]/Table1[[#This Row],[Sqm_cleaned]]</f>
        <v>28.155339805825243</v>
      </c>
      <c r="H1299">
        <v>4</v>
      </c>
    </row>
    <row r="1300" spans="1:8" x14ac:dyDescent="0.2">
      <c r="A1300" t="s">
        <v>5</v>
      </c>
      <c r="B1300" t="s">
        <v>84</v>
      </c>
      <c r="C1300">
        <f t="shared" si="20"/>
        <v>2600</v>
      </c>
      <c r="D1300" t="s">
        <v>7</v>
      </c>
      <c r="E1300">
        <v>53</v>
      </c>
      <c r="F1300">
        <f>_xlfn.NUMBERVALUE(SUBSTITUTE(Table1[[#This Row],[Sqm]],".",","))</f>
        <v>53</v>
      </c>
      <c r="G1300" s="6">
        <f>Table1[[#This Row],[Rent_cleaned]]/Table1[[#This Row],[Sqm_cleaned]]</f>
        <v>49.056603773584904</v>
      </c>
      <c r="H1300">
        <v>2</v>
      </c>
    </row>
    <row r="1301" spans="1:8" x14ac:dyDescent="0.2">
      <c r="A1301" t="s">
        <v>5</v>
      </c>
      <c r="B1301" t="s">
        <v>148</v>
      </c>
      <c r="C1301">
        <f t="shared" si="20"/>
        <v>3900</v>
      </c>
      <c r="D1301" t="s">
        <v>7</v>
      </c>
      <c r="E1301">
        <v>40</v>
      </c>
      <c r="F1301">
        <f>_xlfn.NUMBERVALUE(SUBSTITUTE(Table1[[#This Row],[Sqm]],".",","))</f>
        <v>40</v>
      </c>
      <c r="G1301" s="6">
        <f>Table1[[#This Row],[Rent_cleaned]]/Table1[[#This Row],[Sqm_cleaned]]</f>
        <v>97.5</v>
      </c>
      <c r="H1301">
        <v>2</v>
      </c>
    </row>
    <row r="1302" spans="1:8" x14ac:dyDescent="0.2">
      <c r="A1302" t="s">
        <v>5</v>
      </c>
      <c r="B1302" t="s">
        <v>486</v>
      </c>
      <c r="C1302">
        <f t="shared" si="20"/>
        <v>4350</v>
      </c>
      <c r="D1302" t="s">
        <v>7</v>
      </c>
      <c r="E1302">
        <v>52</v>
      </c>
      <c r="F1302">
        <f>_xlfn.NUMBERVALUE(SUBSTITUTE(Table1[[#This Row],[Sqm]],".",","))</f>
        <v>52</v>
      </c>
      <c r="G1302" s="6">
        <f>Table1[[#This Row],[Rent_cleaned]]/Table1[[#This Row],[Sqm_cleaned]]</f>
        <v>83.65384615384616</v>
      </c>
      <c r="H1302">
        <v>2</v>
      </c>
    </row>
    <row r="1303" spans="1:8" x14ac:dyDescent="0.2">
      <c r="A1303" t="s">
        <v>5</v>
      </c>
      <c r="B1303" t="s">
        <v>66</v>
      </c>
      <c r="C1303">
        <f t="shared" si="20"/>
        <v>2700</v>
      </c>
      <c r="D1303" t="s">
        <v>7</v>
      </c>
      <c r="E1303">
        <v>50</v>
      </c>
      <c r="F1303">
        <f>_xlfn.NUMBERVALUE(SUBSTITUTE(Table1[[#This Row],[Sqm]],".",","))</f>
        <v>50</v>
      </c>
      <c r="G1303" s="6">
        <f>Table1[[#This Row],[Rent_cleaned]]/Table1[[#This Row],[Sqm_cleaned]]</f>
        <v>54</v>
      </c>
      <c r="H1303">
        <v>2</v>
      </c>
    </row>
    <row r="1304" spans="1:8" hidden="1" x14ac:dyDescent="0.2">
      <c r="A1304" t="s">
        <v>5</v>
      </c>
      <c r="B1304" t="s">
        <v>82</v>
      </c>
      <c r="C1304">
        <f t="shared" si="20"/>
        <v>2500</v>
      </c>
      <c r="D1304" t="s">
        <v>7</v>
      </c>
      <c r="E1304">
        <v>167</v>
      </c>
      <c r="F1304">
        <f>_xlfn.NUMBERVALUE(SUBSTITUTE(Table1[[#This Row],[Sqm]],".",","))</f>
        <v>167</v>
      </c>
      <c r="G1304" s="6">
        <f>Table1[[#This Row],[Rent_cleaned]]/Table1[[#This Row],[Sqm_cleaned]]</f>
        <v>14.970059880239521</v>
      </c>
      <c r="H1304">
        <v>5</v>
      </c>
    </row>
    <row r="1305" spans="1:8" x14ac:dyDescent="0.2">
      <c r="A1305" t="s">
        <v>5</v>
      </c>
      <c r="B1305" t="s">
        <v>136</v>
      </c>
      <c r="C1305">
        <f t="shared" si="20"/>
        <v>2300</v>
      </c>
      <c r="D1305" t="s">
        <v>7</v>
      </c>
      <c r="E1305">
        <v>48</v>
      </c>
      <c r="F1305">
        <f>_xlfn.NUMBERVALUE(SUBSTITUTE(Table1[[#This Row],[Sqm]],".",","))</f>
        <v>48</v>
      </c>
      <c r="G1305" s="6">
        <f>Table1[[#This Row],[Rent_cleaned]]/Table1[[#This Row],[Sqm_cleaned]]</f>
        <v>47.916666666666664</v>
      </c>
      <c r="H1305">
        <v>2</v>
      </c>
    </row>
    <row r="1306" spans="1:8" hidden="1" x14ac:dyDescent="0.2">
      <c r="A1306" t="s">
        <v>5</v>
      </c>
      <c r="B1306" t="s">
        <v>493</v>
      </c>
      <c r="C1306">
        <f t="shared" si="20"/>
        <v>2070</v>
      </c>
      <c r="D1306" t="s">
        <v>7</v>
      </c>
      <c r="E1306">
        <v>106</v>
      </c>
      <c r="F1306">
        <f>_xlfn.NUMBERVALUE(SUBSTITUTE(Table1[[#This Row],[Sqm]],".",","))</f>
        <v>106</v>
      </c>
      <c r="G1306" s="6">
        <f>Table1[[#This Row],[Rent_cleaned]]/Table1[[#This Row],[Sqm_cleaned]]</f>
        <v>19.528301886792452</v>
      </c>
      <c r="H1306">
        <v>3</v>
      </c>
    </row>
    <row r="1307" spans="1:8" x14ac:dyDescent="0.2">
      <c r="A1307" t="s">
        <v>5</v>
      </c>
      <c r="B1307" t="s">
        <v>33</v>
      </c>
      <c r="C1307">
        <f t="shared" si="20"/>
        <v>4500</v>
      </c>
      <c r="D1307" t="s">
        <v>7</v>
      </c>
      <c r="E1307">
        <v>70</v>
      </c>
      <c r="F1307">
        <f>_xlfn.NUMBERVALUE(SUBSTITUTE(Table1[[#This Row],[Sqm]],".",","))</f>
        <v>70</v>
      </c>
      <c r="G1307" s="6">
        <f>Table1[[#This Row],[Rent_cleaned]]/Table1[[#This Row],[Sqm_cleaned]]</f>
        <v>64.285714285714292</v>
      </c>
      <c r="H1307">
        <v>3</v>
      </c>
    </row>
    <row r="1308" spans="1:8" hidden="1" x14ac:dyDescent="0.2">
      <c r="A1308" t="s">
        <v>5</v>
      </c>
      <c r="B1308" t="s">
        <v>57</v>
      </c>
      <c r="C1308">
        <f t="shared" si="20"/>
        <v>9200</v>
      </c>
      <c r="D1308" t="s">
        <v>7</v>
      </c>
      <c r="E1308">
        <v>130</v>
      </c>
      <c r="F1308">
        <f>_xlfn.NUMBERVALUE(SUBSTITUTE(Table1[[#This Row],[Sqm]],".",","))</f>
        <v>130</v>
      </c>
      <c r="G1308" s="6">
        <f>Table1[[#This Row],[Rent_cleaned]]/Table1[[#This Row],[Sqm_cleaned]]</f>
        <v>70.769230769230774</v>
      </c>
      <c r="H1308">
        <v>4</v>
      </c>
    </row>
    <row r="1309" spans="1:8" x14ac:dyDescent="0.2">
      <c r="A1309" t="s">
        <v>5</v>
      </c>
      <c r="B1309" t="s">
        <v>106</v>
      </c>
      <c r="C1309">
        <f t="shared" si="20"/>
        <v>7000</v>
      </c>
      <c r="D1309" t="s">
        <v>7</v>
      </c>
      <c r="E1309">
        <v>74</v>
      </c>
      <c r="F1309">
        <f>_xlfn.NUMBERVALUE(SUBSTITUTE(Table1[[#This Row],[Sqm]],".",","))</f>
        <v>74</v>
      </c>
      <c r="G1309" s="6">
        <f>Table1[[#This Row],[Rent_cleaned]]/Table1[[#This Row],[Sqm_cleaned]]</f>
        <v>94.594594594594597</v>
      </c>
      <c r="H1309">
        <v>3</v>
      </c>
    </row>
    <row r="1310" spans="1:8" x14ac:dyDescent="0.2">
      <c r="A1310" t="s">
        <v>5</v>
      </c>
      <c r="B1310" t="s">
        <v>24</v>
      </c>
      <c r="C1310">
        <f t="shared" si="20"/>
        <v>8000</v>
      </c>
      <c r="D1310" t="s">
        <v>7</v>
      </c>
      <c r="E1310">
        <v>85</v>
      </c>
      <c r="F1310">
        <f>_xlfn.NUMBERVALUE(SUBSTITUTE(Table1[[#This Row],[Sqm]],".",","))</f>
        <v>85</v>
      </c>
      <c r="G1310" s="6">
        <f>Table1[[#This Row],[Rent_cleaned]]/Table1[[#This Row],[Sqm_cleaned]]</f>
        <v>94.117647058823536</v>
      </c>
      <c r="H1310">
        <v>3</v>
      </c>
    </row>
    <row r="1311" spans="1:8" hidden="1" x14ac:dyDescent="0.2">
      <c r="A1311" t="s">
        <v>5</v>
      </c>
      <c r="B1311" t="s">
        <v>43</v>
      </c>
      <c r="C1311">
        <f t="shared" si="20"/>
        <v>5500</v>
      </c>
      <c r="D1311" t="s">
        <v>7</v>
      </c>
      <c r="E1311" t="s">
        <v>494</v>
      </c>
      <c r="F1311">
        <f>_xlfn.NUMBERVALUE(SUBSTITUTE(Table1[[#This Row],[Sqm]],".",","))</f>
        <v>185.7</v>
      </c>
      <c r="G1311" s="6">
        <f>Table1[[#This Row],[Rent_cleaned]]/Table1[[#This Row],[Sqm_cleaned]]</f>
        <v>29.617662897145937</v>
      </c>
      <c r="H1311">
        <v>6</v>
      </c>
    </row>
    <row r="1312" spans="1:8" x14ac:dyDescent="0.2">
      <c r="A1312" t="s">
        <v>5</v>
      </c>
      <c r="B1312" t="s">
        <v>80</v>
      </c>
      <c r="C1312">
        <f t="shared" si="20"/>
        <v>4000</v>
      </c>
      <c r="D1312" t="s">
        <v>7</v>
      </c>
      <c r="E1312">
        <v>67</v>
      </c>
      <c r="F1312">
        <f>_xlfn.NUMBERVALUE(SUBSTITUTE(Table1[[#This Row],[Sqm]],".",","))</f>
        <v>67</v>
      </c>
      <c r="G1312" s="6">
        <f>Table1[[#This Row],[Rent_cleaned]]/Table1[[#This Row],[Sqm_cleaned]]</f>
        <v>59.701492537313435</v>
      </c>
      <c r="H1312">
        <v>2</v>
      </c>
    </row>
    <row r="1313" spans="1:8" hidden="1" x14ac:dyDescent="0.2">
      <c r="A1313" t="s">
        <v>5</v>
      </c>
      <c r="B1313" t="s">
        <v>46</v>
      </c>
      <c r="C1313">
        <f t="shared" si="20"/>
        <v>13000</v>
      </c>
      <c r="D1313" t="s">
        <v>7</v>
      </c>
      <c r="E1313">
        <v>64</v>
      </c>
      <c r="F1313">
        <f>_xlfn.NUMBERVALUE(SUBSTITUTE(Table1[[#This Row],[Sqm]],".",","))</f>
        <v>64</v>
      </c>
      <c r="G1313" s="6">
        <f>Table1[[#This Row],[Rent_cleaned]]/Table1[[#This Row],[Sqm_cleaned]]</f>
        <v>203.125</v>
      </c>
      <c r="H1313">
        <v>3</v>
      </c>
    </row>
    <row r="1314" spans="1:8" x14ac:dyDescent="0.2">
      <c r="A1314" t="s">
        <v>5</v>
      </c>
      <c r="B1314" t="s">
        <v>6</v>
      </c>
      <c r="C1314">
        <f t="shared" si="20"/>
        <v>3200</v>
      </c>
      <c r="D1314" t="s">
        <v>7</v>
      </c>
      <c r="E1314" t="s">
        <v>483</v>
      </c>
      <c r="F1314">
        <f>_xlfn.NUMBERVALUE(SUBSTITUTE(Table1[[#This Row],[Sqm]],".",","))</f>
        <v>118.5</v>
      </c>
      <c r="G1314" s="6">
        <f>Table1[[#This Row],[Rent_cleaned]]/Table1[[#This Row],[Sqm_cleaned]]</f>
        <v>27.004219409282701</v>
      </c>
      <c r="H1314">
        <v>3</v>
      </c>
    </row>
    <row r="1315" spans="1:8" x14ac:dyDescent="0.2">
      <c r="A1315" t="s">
        <v>5</v>
      </c>
      <c r="B1315" t="s">
        <v>27</v>
      </c>
      <c r="C1315">
        <f t="shared" si="20"/>
        <v>4700</v>
      </c>
      <c r="D1315" t="s">
        <v>7</v>
      </c>
      <c r="E1315">
        <v>85</v>
      </c>
      <c r="F1315">
        <f>_xlfn.NUMBERVALUE(SUBSTITUTE(Table1[[#This Row],[Sqm]],".",","))</f>
        <v>85</v>
      </c>
      <c r="G1315" s="6">
        <f>Table1[[#This Row],[Rent_cleaned]]/Table1[[#This Row],[Sqm_cleaned]]</f>
        <v>55.294117647058826</v>
      </c>
      <c r="H1315">
        <v>3</v>
      </c>
    </row>
    <row r="1316" spans="1:8" hidden="1" x14ac:dyDescent="0.2">
      <c r="A1316" t="s">
        <v>5</v>
      </c>
      <c r="B1316" t="s">
        <v>17</v>
      </c>
      <c r="C1316">
        <f t="shared" si="20"/>
        <v>8500</v>
      </c>
      <c r="D1316" t="s">
        <v>7</v>
      </c>
      <c r="E1316">
        <v>205</v>
      </c>
      <c r="F1316">
        <f>_xlfn.NUMBERVALUE(SUBSTITUTE(Table1[[#This Row],[Sqm]],".",","))</f>
        <v>205</v>
      </c>
      <c r="G1316">
        <f>Table1[[#This Row],[Rent_cleaned]]/Table1[[#This Row],[Sqm_cleaned]]</f>
        <v>41.463414634146339</v>
      </c>
      <c r="H1316">
        <v>5</v>
      </c>
    </row>
    <row r="1317" spans="1:8" hidden="1" x14ac:dyDescent="0.2">
      <c r="A1317" t="s">
        <v>5</v>
      </c>
      <c r="B1317" t="s">
        <v>80</v>
      </c>
      <c r="C1317">
        <f t="shared" si="20"/>
        <v>4000</v>
      </c>
      <c r="D1317" t="s">
        <v>7</v>
      </c>
      <c r="E1317">
        <v>160</v>
      </c>
      <c r="F1317">
        <f>_xlfn.NUMBERVALUE(SUBSTITUTE(Table1[[#This Row],[Sqm]],".",","))</f>
        <v>160</v>
      </c>
      <c r="G1317" s="6">
        <f>Table1[[#This Row],[Rent_cleaned]]/Table1[[#This Row],[Sqm_cleaned]]</f>
        <v>25</v>
      </c>
      <c r="H1317">
        <v>5</v>
      </c>
    </row>
    <row r="1318" spans="1:8" x14ac:dyDescent="0.2">
      <c r="A1318" t="s">
        <v>5</v>
      </c>
      <c r="B1318" t="s">
        <v>75</v>
      </c>
      <c r="C1318">
        <f t="shared" si="20"/>
        <v>3000</v>
      </c>
      <c r="D1318" t="s">
        <v>7</v>
      </c>
      <c r="E1318">
        <v>90</v>
      </c>
      <c r="F1318">
        <f>_xlfn.NUMBERVALUE(SUBSTITUTE(Table1[[#This Row],[Sqm]],".",","))</f>
        <v>90</v>
      </c>
      <c r="G1318" s="6">
        <f>Table1[[#This Row],[Rent_cleaned]]/Table1[[#This Row],[Sqm_cleaned]]</f>
        <v>33.333333333333336</v>
      </c>
      <c r="H1318">
        <v>1</v>
      </c>
    </row>
    <row r="1319" spans="1:8" x14ac:dyDescent="0.2">
      <c r="A1319" t="s">
        <v>5</v>
      </c>
      <c r="B1319" t="s">
        <v>11</v>
      </c>
      <c r="C1319">
        <f t="shared" si="20"/>
        <v>6000</v>
      </c>
      <c r="D1319" t="s">
        <v>7</v>
      </c>
      <c r="E1319">
        <v>115</v>
      </c>
      <c r="F1319">
        <f>_xlfn.NUMBERVALUE(SUBSTITUTE(Table1[[#This Row],[Sqm]],".",","))</f>
        <v>115</v>
      </c>
      <c r="G1319" s="6">
        <f>Table1[[#This Row],[Rent_cleaned]]/Table1[[#This Row],[Sqm_cleaned]]</f>
        <v>52.173913043478258</v>
      </c>
      <c r="H1319">
        <v>4</v>
      </c>
    </row>
    <row r="1320" spans="1:8" hidden="1" x14ac:dyDescent="0.2">
      <c r="A1320" t="s">
        <v>5</v>
      </c>
      <c r="B1320" t="s">
        <v>11</v>
      </c>
      <c r="C1320">
        <f t="shared" si="20"/>
        <v>6000</v>
      </c>
      <c r="D1320" t="s">
        <v>7</v>
      </c>
      <c r="E1320">
        <v>250</v>
      </c>
      <c r="F1320">
        <f>_xlfn.NUMBERVALUE(SUBSTITUTE(Table1[[#This Row],[Sqm]],".",","))</f>
        <v>250</v>
      </c>
      <c r="G1320">
        <f>Table1[[#This Row],[Rent_cleaned]]/Table1[[#This Row],[Sqm_cleaned]]</f>
        <v>24</v>
      </c>
      <c r="H1320">
        <v>7</v>
      </c>
    </row>
    <row r="1321" spans="1:8" x14ac:dyDescent="0.2">
      <c r="A1321" t="s">
        <v>5</v>
      </c>
      <c r="B1321" t="s">
        <v>76</v>
      </c>
      <c r="C1321">
        <f t="shared" si="20"/>
        <v>3500</v>
      </c>
      <c r="D1321" t="s">
        <v>7</v>
      </c>
      <c r="E1321">
        <v>31</v>
      </c>
      <c r="F1321">
        <f>_xlfn.NUMBERVALUE(SUBSTITUTE(Table1[[#This Row],[Sqm]],".",","))</f>
        <v>31</v>
      </c>
      <c r="G1321" s="6">
        <f>Table1[[#This Row],[Rent_cleaned]]/Table1[[#This Row],[Sqm_cleaned]]</f>
        <v>112.90322580645162</v>
      </c>
      <c r="H1321">
        <v>1</v>
      </c>
    </row>
    <row r="1322" spans="1:8" x14ac:dyDescent="0.2">
      <c r="A1322" t="s">
        <v>5</v>
      </c>
      <c r="B1322" t="s">
        <v>76</v>
      </c>
      <c r="C1322">
        <f t="shared" si="20"/>
        <v>3500</v>
      </c>
      <c r="D1322" t="s">
        <v>7</v>
      </c>
      <c r="E1322">
        <v>33</v>
      </c>
      <c r="F1322">
        <f>_xlfn.NUMBERVALUE(SUBSTITUTE(Table1[[#This Row],[Sqm]],".",","))</f>
        <v>33</v>
      </c>
      <c r="G1322" s="6">
        <f>Table1[[#This Row],[Rent_cleaned]]/Table1[[#This Row],[Sqm_cleaned]]</f>
        <v>106.06060606060606</v>
      </c>
      <c r="H1322">
        <v>2</v>
      </c>
    </row>
    <row r="1323" spans="1:8" x14ac:dyDescent="0.2">
      <c r="A1323" t="s">
        <v>5</v>
      </c>
      <c r="B1323" t="s">
        <v>76</v>
      </c>
      <c r="C1323">
        <f t="shared" si="20"/>
        <v>3500</v>
      </c>
      <c r="D1323" t="s">
        <v>7</v>
      </c>
      <c r="E1323">
        <v>62</v>
      </c>
      <c r="F1323">
        <f>_xlfn.NUMBERVALUE(SUBSTITUTE(Table1[[#This Row],[Sqm]],".",","))</f>
        <v>62</v>
      </c>
      <c r="G1323" s="6">
        <f>Table1[[#This Row],[Rent_cleaned]]/Table1[[#This Row],[Sqm_cleaned]]</f>
        <v>56.451612903225808</v>
      </c>
      <c r="H1323">
        <v>3</v>
      </c>
    </row>
    <row r="1324" spans="1:8" hidden="1" x14ac:dyDescent="0.2">
      <c r="A1324" t="s">
        <v>5</v>
      </c>
      <c r="B1324" t="s">
        <v>503</v>
      </c>
      <c r="C1324">
        <f t="shared" si="20"/>
        <v>1550</v>
      </c>
      <c r="D1324" t="s">
        <v>7</v>
      </c>
      <c r="E1324">
        <v>85</v>
      </c>
      <c r="F1324">
        <f>_xlfn.NUMBERVALUE(SUBSTITUTE(Table1[[#This Row],[Sqm]],".",","))</f>
        <v>85</v>
      </c>
      <c r="G1324" s="6">
        <f>Table1[[#This Row],[Rent_cleaned]]/Table1[[#This Row],[Sqm_cleaned]]</f>
        <v>18.235294117647058</v>
      </c>
      <c r="H1324">
        <v>3</v>
      </c>
    </row>
    <row r="1325" spans="1:8" hidden="1" x14ac:dyDescent="0.2">
      <c r="A1325" t="s">
        <v>5</v>
      </c>
      <c r="B1325" t="s">
        <v>154</v>
      </c>
      <c r="C1325">
        <f t="shared" si="20"/>
        <v>1600</v>
      </c>
      <c r="D1325" t="s">
        <v>7</v>
      </c>
      <c r="E1325">
        <v>88</v>
      </c>
      <c r="F1325">
        <f>_xlfn.NUMBERVALUE(SUBSTITUTE(Table1[[#This Row],[Sqm]],".",","))</f>
        <v>88</v>
      </c>
      <c r="G1325" s="6">
        <f>Table1[[#This Row],[Rent_cleaned]]/Table1[[#This Row],[Sqm_cleaned]]</f>
        <v>18.181818181818183</v>
      </c>
      <c r="H1325">
        <v>4</v>
      </c>
    </row>
    <row r="1326" spans="1:8" x14ac:dyDescent="0.2">
      <c r="A1326" t="s">
        <v>5</v>
      </c>
      <c r="B1326" t="s">
        <v>76</v>
      </c>
      <c r="C1326">
        <f t="shared" si="20"/>
        <v>3500</v>
      </c>
      <c r="D1326" t="s">
        <v>7</v>
      </c>
      <c r="E1326">
        <v>50</v>
      </c>
      <c r="F1326">
        <f>_xlfn.NUMBERVALUE(SUBSTITUTE(Table1[[#This Row],[Sqm]],".",","))</f>
        <v>50</v>
      </c>
      <c r="G1326" s="6">
        <f>Table1[[#This Row],[Rent_cleaned]]/Table1[[#This Row],[Sqm_cleaned]]</f>
        <v>70</v>
      </c>
      <c r="H1326">
        <v>2</v>
      </c>
    </row>
    <row r="1327" spans="1:8" x14ac:dyDescent="0.2">
      <c r="A1327" t="s">
        <v>5</v>
      </c>
      <c r="B1327" t="s">
        <v>67</v>
      </c>
      <c r="C1327">
        <f t="shared" si="20"/>
        <v>1800</v>
      </c>
      <c r="D1327" t="s">
        <v>7</v>
      </c>
      <c r="E1327">
        <v>60</v>
      </c>
      <c r="F1327">
        <f>_xlfn.NUMBERVALUE(SUBSTITUTE(Table1[[#This Row],[Sqm]],".",","))</f>
        <v>60</v>
      </c>
      <c r="G1327" s="6">
        <f>Table1[[#This Row],[Rent_cleaned]]/Table1[[#This Row],[Sqm_cleaned]]</f>
        <v>30</v>
      </c>
      <c r="H1327">
        <v>2</v>
      </c>
    </row>
    <row r="1328" spans="1:8" hidden="1" x14ac:dyDescent="0.2">
      <c r="A1328" t="s">
        <v>5</v>
      </c>
      <c r="B1328" t="s">
        <v>513</v>
      </c>
      <c r="C1328">
        <f t="shared" si="20"/>
        <v>360</v>
      </c>
      <c r="D1328" t="s">
        <v>7</v>
      </c>
      <c r="E1328">
        <v>35</v>
      </c>
      <c r="F1328">
        <f>_xlfn.NUMBERVALUE(SUBSTITUTE(Table1[[#This Row],[Sqm]],".",","))</f>
        <v>35</v>
      </c>
      <c r="G1328">
        <f>Table1[[#This Row],[Rent_cleaned]]/Table1[[#This Row],[Sqm_cleaned]]</f>
        <v>10.285714285714286</v>
      </c>
      <c r="H1328">
        <v>2</v>
      </c>
    </row>
    <row r="1329" spans="1:8" x14ac:dyDescent="0.2">
      <c r="A1329" t="s">
        <v>5</v>
      </c>
      <c r="B1329" t="s">
        <v>160</v>
      </c>
      <c r="C1329">
        <f t="shared" si="20"/>
        <v>1700</v>
      </c>
      <c r="D1329" t="s">
        <v>7</v>
      </c>
      <c r="E1329">
        <v>53</v>
      </c>
      <c r="F1329">
        <f>_xlfn.NUMBERVALUE(SUBSTITUTE(Table1[[#This Row],[Sqm]],".",","))</f>
        <v>53</v>
      </c>
      <c r="G1329" s="6">
        <f>Table1[[#This Row],[Rent_cleaned]]/Table1[[#This Row],[Sqm_cleaned]]</f>
        <v>32.075471698113205</v>
      </c>
      <c r="H1329">
        <v>3</v>
      </c>
    </row>
    <row r="1330" spans="1:8" x14ac:dyDescent="0.2">
      <c r="A1330" t="s">
        <v>5</v>
      </c>
      <c r="B1330" t="s">
        <v>84</v>
      </c>
      <c r="C1330">
        <f t="shared" si="20"/>
        <v>2600</v>
      </c>
      <c r="D1330" t="s">
        <v>7</v>
      </c>
      <c r="E1330">
        <v>46</v>
      </c>
      <c r="F1330">
        <f>_xlfn.NUMBERVALUE(SUBSTITUTE(Table1[[#This Row],[Sqm]],".",","))</f>
        <v>46</v>
      </c>
      <c r="G1330" s="6">
        <f>Table1[[#This Row],[Rent_cleaned]]/Table1[[#This Row],[Sqm_cleaned]]</f>
        <v>56.521739130434781</v>
      </c>
      <c r="H1330">
        <v>2</v>
      </c>
    </row>
    <row r="1331" spans="1:8" hidden="1" x14ac:dyDescent="0.2">
      <c r="A1331" t="s">
        <v>5</v>
      </c>
      <c r="B1331" t="s">
        <v>523</v>
      </c>
      <c r="C1331">
        <f t="shared" si="20"/>
        <v>14500</v>
      </c>
      <c r="D1331" t="s">
        <v>7</v>
      </c>
      <c r="E1331">
        <v>73</v>
      </c>
      <c r="F1331">
        <f>_xlfn.NUMBERVALUE(SUBSTITUTE(Table1[[#This Row],[Sqm]],".",","))</f>
        <v>73</v>
      </c>
      <c r="G1331" s="6">
        <f>Table1[[#This Row],[Rent_cleaned]]/Table1[[#This Row],[Sqm_cleaned]]</f>
        <v>198.63013698630138</v>
      </c>
      <c r="H1331">
        <v>2</v>
      </c>
    </row>
    <row r="1332" spans="1:8" x14ac:dyDescent="0.2">
      <c r="A1332" t="s">
        <v>5</v>
      </c>
      <c r="B1332" t="s">
        <v>83</v>
      </c>
      <c r="C1332">
        <f t="shared" si="20"/>
        <v>2200</v>
      </c>
      <c r="D1332" t="s">
        <v>7</v>
      </c>
      <c r="E1332" t="s">
        <v>524</v>
      </c>
      <c r="F1332">
        <f>_xlfn.NUMBERVALUE(SUBSTITUTE(Table1[[#This Row],[Sqm]],".",","))</f>
        <v>70.5</v>
      </c>
      <c r="G1332" s="6">
        <f>Table1[[#This Row],[Rent_cleaned]]/Table1[[#This Row],[Sqm_cleaned]]</f>
        <v>31.205673758865249</v>
      </c>
      <c r="H1332">
        <v>3</v>
      </c>
    </row>
    <row r="1333" spans="1:8" x14ac:dyDescent="0.2">
      <c r="A1333" t="s">
        <v>5</v>
      </c>
      <c r="B1333" t="s">
        <v>44</v>
      </c>
      <c r="C1333">
        <f t="shared" si="20"/>
        <v>5700</v>
      </c>
      <c r="D1333" t="s">
        <v>7</v>
      </c>
      <c r="E1333">
        <v>59</v>
      </c>
      <c r="F1333">
        <f>_xlfn.NUMBERVALUE(SUBSTITUTE(Table1[[#This Row],[Sqm]],".",","))</f>
        <v>59</v>
      </c>
      <c r="G1333" s="6">
        <f>Table1[[#This Row],[Rent_cleaned]]/Table1[[#This Row],[Sqm_cleaned]]</f>
        <v>96.610169491525426</v>
      </c>
      <c r="H1333">
        <v>3</v>
      </c>
    </row>
    <row r="1334" spans="1:8" x14ac:dyDescent="0.2">
      <c r="A1334" t="s">
        <v>5</v>
      </c>
      <c r="B1334" t="s">
        <v>284</v>
      </c>
      <c r="C1334">
        <f t="shared" si="20"/>
        <v>5450</v>
      </c>
      <c r="D1334" t="s">
        <v>7</v>
      </c>
      <c r="E1334">
        <v>70</v>
      </c>
      <c r="F1334">
        <f>_xlfn.NUMBERVALUE(SUBSTITUTE(Table1[[#This Row],[Sqm]],".",","))</f>
        <v>70</v>
      </c>
      <c r="G1334" s="6">
        <f>Table1[[#This Row],[Rent_cleaned]]/Table1[[#This Row],[Sqm_cleaned]]</f>
        <v>77.857142857142861</v>
      </c>
      <c r="H1334">
        <v>3</v>
      </c>
    </row>
    <row r="1335" spans="1:8" x14ac:dyDescent="0.2">
      <c r="A1335" t="s">
        <v>5</v>
      </c>
      <c r="B1335" t="s">
        <v>525</v>
      </c>
      <c r="C1335">
        <f t="shared" si="20"/>
        <v>4670</v>
      </c>
      <c r="D1335" t="s">
        <v>7</v>
      </c>
      <c r="E1335">
        <v>58</v>
      </c>
      <c r="F1335">
        <f>_xlfn.NUMBERVALUE(SUBSTITUTE(Table1[[#This Row],[Sqm]],".",","))</f>
        <v>58</v>
      </c>
      <c r="G1335" s="6">
        <f>Table1[[#This Row],[Rent_cleaned]]/Table1[[#This Row],[Sqm_cleaned]]</f>
        <v>80.517241379310349</v>
      </c>
      <c r="H1335">
        <v>3</v>
      </c>
    </row>
    <row r="1336" spans="1:8" hidden="1" x14ac:dyDescent="0.2">
      <c r="A1336" t="s">
        <v>5</v>
      </c>
      <c r="B1336" t="s">
        <v>442</v>
      </c>
      <c r="C1336">
        <f t="shared" si="20"/>
        <v>6200</v>
      </c>
      <c r="D1336" t="s">
        <v>7</v>
      </c>
      <c r="E1336">
        <v>40</v>
      </c>
      <c r="F1336">
        <f>_xlfn.NUMBERVALUE(SUBSTITUTE(Table1[[#This Row],[Sqm]],".",","))</f>
        <v>40</v>
      </c>
      <c r="G1336" s="6">
        <f>Table1[[#This Row],[Rent_cleaned]]/Table1[[#This Row],[Sqm_cleaned]]</f>
        <v>155</v>
      </c>
      <c r="H1336">
        <v>2</v>
      </c>
    </row>
    <row r="1337" spans="1:8" x14ac:dyDescent="0.2">
      <c r="A1337" t="s">
        <v>5</v>
      </c>
      <c r="B1337" t="s">
        <v>74</v>
      </c>
      <c r="C1337">
        <f t="shared" si="20"/>
        <v>4200</v>
      </c>
      <c r="D1337" t="s">
        <v>7</v>
      </c>
      <c r="E1337">
        <v>55</v>
      </c>
      <c r="F1337">
        <f>_xlfn.NUMBERVALUE(SUBSTITUTE(Table1[[#This Row],[Sqm]],".",","))</f>
        <v>55</v>
      </c>
      <c r="G1337" s="6">
        <f>Table1[[#This Row],[Rent_cleaned]]/Table1[[#This Row],[Sqm_cleaned]]</f>
        <v>76.36363636363636</v>
      </c>
      <c r="H1337">
        <v>2</v>
      </c>
    </row>
    <row r="1338" spans="1:8" x14ac:dyDescent="0.2">
      <c r="A1338" t="s">
        <v>5</v>
      </c>
      <c r="B1338" t="s">
        <v>33</v>
      </c>
      <c r="C1338">
        <f t="shared" si="20"/>
        <v>4500</v>
      </c>
      <c r="D1338" t="s">
        <v>7</v>
      </c>
      <c r="E1338">
        <v>70</v>
      </c>
      <c r="F1338">
        <f>_xlfn.NUMBERVALUE(SUBSTITUTE(Table1[[#This Row],[Sqm]],".",","))</f>
        <v>70</v>
      </c>
      <c r="G1338" s="6">
        <f>Table1[[#This Row],[Rent_cleaned]]/Table1[[#This Row],[Sqm_cleaned]]</f>
        <v>64.285714285714292</v>
      </c>
      <c r="H1338">
        <v>3</v>
      </c>
    </row>
    <row r="1339" spans="1:8" x14ac:dyDescent="0.2">
      <c r="A1339" t="s">
        <v>5</v>
      </c>
      <c r="B1339" t="s">
        <v>64</v>
      </c>
      <c r="C1339">
        <f t="shared" si="20"/>
        <v>2000</v>
      </c>
      <c r="D1339" t="s">
        <v>7</v>
      </c>
      <c r="E1339">
        <v>70</v>
      </c>
      <c r="F1339">
        <f>_xlfn.NUMBERVALUE(SUBSTITUTE(Table1[[#This Row],[Sqm]],".",","))</f>
        <v>70</v>
      </c>
      <c r="G1339" s="6">
        <f>Table1[[#This Row],[Rent_cleaned]]/Table1[[#This Row],[Sqm_cleaned]]</f>
        <v>28.571428571428573</v>
      </c>
      <c r="H1339">
        <v>3</v>
      </c>
    </row>
    <row r="1340" spans="1:8" x14ac:dyDescent="0.2">
      <c r="A1340" t="s">
        <v>5</v>
      </c>
      <c r="B1340" t="s">
        <v>535</v>
      </c>
      <c r="C1340">
        <f t="shared" si="20"/>
        <v>6450</v>
      </c>
      <c r="D1340" t="s">
        <v>7</v>
      </c>
      <c r="E1340">
        <v>62</v>
      </c>
      <c r="F1340">
        <f>_xlfn.NUMBERVALUE(SUBSTITUTE(Table1[[#This Row],[Sqm]],".",","))</f>
        <v>62</v>
      </c>
      <c r="G1340" s="6">
        <f>Table1[[#This Row],[Rent_cleaned]]/Table1[[#This Row],[Sqm_cleaned]]</f>
        <v>104.03225806451613</v>
      </c>
      <c r="H1340">
        <v>2</v>
      </c>
    </row>
    <row r="1341" spans="1:8" x14ac:dyDescent="0.2">
      <c r="A1341" t="s">
        <v>5</v>
      </c>
      <c r="B1341" t="s">
        <v>161</v>
      </c>
      <c r="C1341">
        <f t="shared" si="20"/>
        <v>2100</v>
      </c>
      <c r="D1341" t="s">
        <v>7</v>
      </c>
      <c r="E1341" t="s">
        <v>537</v>
      </c>
      <c r="F1341">
        <f>_xlfn.NUMBERVALUE(SUBSTITUTE(Table1[[#This Row],[Sqm]],".",","))</f>
        <v>103.59</v>
      </c>
      <c r="G1341" s="6">
        <f>Table1[[#This Row],[Rent_cleaned]]/Table1[[#This Row],[Sqm_cleaned]]</f>
        <v>20.272227048942948</v>
      </c>
      <c r="H1341">
        <v>3</v>
      </c>
    </row>
    <row r="1342" spans="1:8" x14ac:dyDescent="0.2">
      <c r="A1342" t="s">
        <v>5</v>
      </c>
      <c r="B1342" t="s">
        <v>139</v>
      </c>
      <c r="C1342">
        <f t="shared" si="20"/>
        <v>3800</v>
      </c>
      <c r="D1342" t="s">
        <v>7</v>
      </c>
      <c r="E1342">
        <v>56</v>
      </c>
      <c r="F1342">
        <f>_xlfn.NUMBERVALUE(SUBSTITUTE(Table1[[#This Row],[Sqm]],".",","))</f>
        <v>56</v>
      </c>
      <c r="G1342" s="6">
        <f>Table1[[#This Row],[Rent_cleaned]]/Table1[[#This Row],[Sqm_cleaned]]</f>
        <v>67.857142857142861</v>
      </c>
      <c r="H1342">
        <v>2</v>
      </c>
    </row>
    <row r="1343" spans="1:8" x14ac:dyDescent="0.2">
      <c r="A1343" t="s">
        <v>5</v>
      </c>
      <c r="B1343" t="s">
        <v>82</v>
      </c>
      <c r="C1343">
        <f t="shared" si="20"/>
        <v>2500</v>
      </c>
      <c r="D1343" t="s">
        <v>7</v>
      </c>
      <c r="E1343">
        <v>63</v>
      </c>
      <c r="F1343">
        <f>_xlfn.NUMBERVALUE(SUBSTITUTE(Table1[[#This Row],[Sqm]],".",","))</f>
        <v>63</v>
      </c>
      <c r="G1343" s="6">
        <f>Table1[[#This Row],[Rent_cleaned]]/Table1[[#This Row],[Sqm_cleaned]]</f>
        <v>39.682539682539684</v>
      </c>
      <c r="H1343">
        <v>2</v>
      </c>
    </row>
    <row r="1344" spans="1:8" x14ac:dyDescent="0.2">
      <c r="A1344" t="s">
        <v>5</v>
      </c>
      <c r="B1344" t="s">
        <v>76</v>
      </c>
      <c r="C1344">
        <f t="shared" si="20"/>
        <v>3500</v>
      </c>
      <c r="D1344" t="s">
        <v>7</v>
      </c>
      <c r="E1344">
        <v>34</v>
      </c>
      <c r="F1344">
        <f>_xlfn.NUMBERVALUE(SUBSTITUTE(Table1[[#This Row],[Sqm]],".",","))</f>
        <v>34</v>
      </c>
      <c r="G1344" s="6">
        <f>Table1[[#This Row],[Rent_cleaned]]/Table1[[#This Row],[Sqm_cleaned]]</f>
        <v>102.94117647058823</v>
      </c>
      <c r="H1344">
        <v>2</v>
      </c>
    </row>
    <row r="1345" spans="1:8" x14ac:dyDescent="0.2">
      <c r="A1345" t="s">
        <v>5</v>
      </c>
      <c r="B1345" t="s">
        <v>317</v>
      </c>
      <c r="C1345">
        <f t="shared" si="20"/>
        <v>2450</v>
      </c>
      <c r="D1345" t="s">
        <v>7</v>
      </c>
      <c r="E1345">
        <v>110</v>
      </c>
      <c r="F1345">
        <f>_xlfn.NUMBERVALUE(SUBSTITUTE(Table1[[#This Row],[Sqm]],".",","))</f>
        <v>110</v>
      </c>
      <c r="G1345" s="6">
        <f>Table1[[#This Row],[Rent_cleaned]]/Table1[[#This Row],[Sqm_cleaned]]</f>
        <v>22.272727272727273</v>
      </c>
      <c r="H1345">
        <v>3</v>
      </c>
    </row>
    <row r="1346" spans="1:8" x14ac:dyDescent="0.2">
      <c r="A1346" t="s">
        <v>5</v>
      </c>
      <c r="B1346" t="s">
        <v>104</v>
      </c>
      <c r="C1346">
        <f t="shared" ref="C1346:C1409" si="21">_xlfn.NUMBERVALUE(MID(B1346,2,LEN(B1346)-2))</f>
        <v>2950</v>
      </c>
      <c r="D1346" t="s">
        <v>7</v>
      </c>
      <c r="E1346">
        <v>80</v>
      </c>
      <c r="F1346">
        <f>_xlfn.NUMBERVALUE(SUBSTITUTE(Table1[[#This Row],[Sqm]],".",","))</f>
        <v>80</v>
      </c>
      <c r="G1346" s="6">
        <f>Table1[[#This Row],[Rent_cleaned]]/Table1[[#This Row],[Sqm_cleaned]]</f>
        <v>36.875</v>
      </c>
      <c r="H1346">
        <v>3</v>
      </c>
    </row>
    <row r="1347" spans="1:8" x14ac:dyDescent="0.2">
      <c r="A1347" t="s">
        <v>5</v>
      </c>
      <c r="B1347" t="s">
        <v>195</v>
      </c>
      <c r="C1347">
        <f t="shared" si="21"/>
        <v>4300</v>
      </c>
      <c r="D1347" t="s">
        <v>7</v>
      </c>
      <c r="E1347">
        <v>74</v>
      </c>
      <c r="F1347">
        <f>_xlfn.NUMBERVALUE(SUBSTITUTE(Table1[[#This Row],[Sqm]],".",","))</f>
        <v>74</v>
      </c>
      <c r="G1347" s="6">
        <f>Table1[[#This Row],[Rent_cleaned]]/Table1[[#This Row],[Sqm_cleaned]]</f>
        <v>58.108108108108105</v>
      </c>
      <c r="H1347">
        <v>1</v>
      </c>
    </row>
    <row r="1348" spans="1:8" hidden="1" x14ac:dyDescent="0.2">
      <c r="A1348" t="s">
        <v>5</v>
      </c>
      <c r="B1348" t="s">
        <v>546</v>
      </c>
      <c r="C1348">
        <f t="shared" si="21"/>
        <v>6280</v>
      </c>
      <c r="D1348" t="s">
        <v>7</v>
      </c>
      <c r="E1348" t="s">
        <v>547</v>
      </c>
      <c r="F1348">
        <f>_xlfn.NUMBERVALUE(SUBSTITUTE(Table1[[#This Row],[Sqm]],".",","))</f>
        <v>38.6</v>
      </c>
      <c r="G1348" s="6">
        <f>Table1[[#This Row],[Rent_cleaned]]/Table1[[#This Row],[Sqm_cleaned]]</f>
        <v>162.6943005181347</v>
      </c>
      <c r="H1348">
        <v>3</v>
      </c>
    </row>
    <row r="1349" spans="1:8" x14ac:dyDescent="0.2">
      <c r="A1349" t="s">
        <v>5</v>
      </c>
      <c r="B1349" t="s">
        <v>66</v>
      </c>
      <c r="C1349">
        <f t="shared" si="21"/>
        <v>2700</v>
      </c>
      <c r="D1349" t="s">
        <v>7</v>
      </c>
      <c r="E1349">
        <v>50</v>
      </c>
      <c r="F1349">
        <f>_xlfn.NUMBERVALUE(SUBSTITUTE(Table1[[#This Row],[Sqm]],".",","))</f>
        <v>50</v>
      </c>
      <c r="G1349" s="6">
        <f>Table1[[#This Row],[Rent_cleaned]]/Table1[[#This Row],[Sqm_cleaned]]</f>
        <v>54</v>
      </c>
      <c r="H1349">
        <v>2</v>
      </c>
    </row>
    <row r="1350" spans="1:8" x14ac:dyDescent="0.2">
      <c r="A1350" t="s">
        <v>5</v>
      </c>
      <c r="B1350" t="s">
        <v>278</v>
      </c>
      <c r="C1350">
        <f t="shared" si="21"/>
        <v>1900</v>
      </c>
      <c r="D1350" t="s">
        <v>7</v>
      </c>
      <c r="E1350">
        <v>47</v>
      </c>
      <c r="F1350">
        <f>_xlfn.NUMBERVALUE(SUBSTITUTE(Table1[[#This Row],[Sqm]],".",","))</f>
        <v>47</v>
      </c>
      <c r="G1350" s="6">
        <f>Table1[[#This Row],[Rent_cleaned]]/Table1[[#This Row],[Sqm_cleaned]]</f>
        <v>40.425531914893618</v>
      </c>
      <c r="H1350">
        <v>2</v>
      </c>
    </row>
    <row r="1351" spans="1:8" x14ac:dyDescent="0.2">
      <c r="A1351" t="s">
        <v>5</v>
      </c>
      <c r="B1351" t="s">
        <v>76</v>
      </c>
      <c r="C1351">
        <f t="shared" si="21"/>
        <v>3500</v>
      </c>
      <c r="D1351" t="s">
        <v>7</v>
      </c>
      <c r="E1351">
        <v>55</v>
      </c>
      <c r="F1351">
        <f>_xlfn.NUMBERVALUE(SUBSTITUTE(Table1[[#This Row],[Sqm]],".",","))</f>
        <v>55</v>
      </c>
      <c r="G1351" s="6">
        <f>Table1[[#This Row],[Rent_cleaned]]/Table1[[#This Row],[Sqm_cleaned]]</f>
        <v>63.636363636363633</v>
      </c>
      <c r="H1351">
        <v>2</v>
      </c>
    </row>
    <row r="1352" spans="1:8" x14ac:dyDescent="0.2">
      <c r="A1352" t="s">
        <v>5</v>
      </c>
      <c r="B1352" t="s">
        <v>75</v>
      </c>
      <c r="C1352">
        <f t="shared" si="21"/>
        <v>3000</v>
      </c>
      <c r="D1352" t="s">
        <v>7</v>
      </c>
      <c r="E1352">
        <v>62</v>
      </c>
      <c r="F1352">
        <f>_xlfn.NUMBERVALUE(SUBSTITUTE(Table1[[#This Row],[Sqm]],".",","))</f>
        <v>62</v>
      </c>
      <c r="G1352" s="6">
        <f>Table1[[#This Row],[Rent_cleaned]]/Table1[[#This Row],[Sqm_cleaned]]</f>
        <v>48.387096774193552</v>
      </c>
      <c r="H1352">
        <v>3</v>
      </c>
    </row>
    <row r="1353" spans="1:8" hidden="1" x14ac:dyDescent="0.2">
      <c r="A1353" t="s">
        <v>5</v>
      </c>
      <c r="B1353" t="s">
        <v>438</v>
      </c>
      <c r="C1353">
        <f t="shared" si="21"/>
        <v>750</v>
      </c>
      <c r="D1353" t="s">
        <v>7</v>
      </c>
      <c r="E1353">
        <v>60</v>
      </c>
      <c r="F1353">
        <f>_xlfn.NUMBERVALUE(SUBSTITUTE(Table1[[#This Row],[Sqm]],".",","))</f>
        <v>60</v>
      </c>
      <c r="G1353">
        <f>Table1[[#This Row],[Rent_cleaned]]/Table1[[#This Row],[Sqm_cleaned]]</f>
        <v>12.5</v>
      </c>
      <c r="H1353">
        <v>2</v>
      </c>
    </row>
    <row r="1354" spans="1:8" hidden="1" x14ac:dyDescent="0.2">
      <c r="A1354" t="s">
        <v>5</v>
      </c>
      <c r="B1354" t="s">
        <v>110</v>
      </c>
      <c r="C1354">
        <f t="shared" si="21"/>
        <v>4600</v>
      </c>
      <c r="D1354" t="s">
        <v>7</v>
      </c>
      <c r="E1354">
        <v>74</v>
      </c>
      <c r="F1354">
        <f>_xlfn.NUMBERVALUE(SUBSTITUTE(Table1[[#This Row],[Sqm]],".",","))</f>
        <v>74</v>
      </c>
      <c r="G1354">
        <f>Table1[[#This Row],[Rent_cleaned]]/Table1[[#This Row],[Sqm_cleaned]]</f>
        <v>62.162162162162161</v>
      </c>
      <c r="H1354">
        <v>35</v>
      </c>
    </row>
    <row r="1355" spans="1:8" x14ac:dyDescent="0.2">
      <c r="A1355" t="s">
        <v>5</v>
      </c>
      <c r="B1355" t="s">
        <v>84</v>
      </c>
      <c r="C1355">
        <f t="shared" si="21"/>
        <v>2600</v>
      </c>
      <c r="D1355" t="s">
        <v>7</v>
      </c>
      <c r="E1355">
        <v>60</v>
      </c>
      <c r="F1355">
        <f>_xlfn.NUMBERVALUE(SUBSTITUTE(Table1[[#This Row],[Sqm]],".",","))</f>
        <v>60</v>
      </c>
      <c r="G1355" s="6">
        <f>Table1[[#This Row],[Rent_cleaned]]/Table1[[#This Row],[Sqm_cleaned]]</f>
        <v>43.333333333333336</v>
      </c>
      <c r="H1355">
        <v>3</v>
      </c>
    </row>
    <row r="1356" spans="1:8" x14ac:dyDescent="0.2">
      <c r="A1356" t="s">
        <v>5</v>
      </c>
      <c r="B1356" t="s">
        <v>66</v>
      </c>
      <c r="C1356">
        <f t="shared" si="21"/>
        <v>2700</v>
      </c>
      <c r="D1356" t="s">
        <v>7</v>
      </c>
      <c r="E1356">
        <v>38</v>
      </c>
      <c r="F1356">
        <f>_xlfn.NUMBERVALUE(SUBSTITUTE(Table1[[#This Row],[Sqm]],".",","))</f>
        <v>38</v>
      </c>
      <c r="G1356" s="6">
        <f>Table1[[#This Row],[Rent_cleaned]]/Table1[[#This Row],[Sqm_cleaned]]</f>
        <v>71.05263157894737</v>
      </c>
      <c r="H1356">
        <v>1</v>
      </c>
    </row>
    <row r="1357" spans="1:8" x14ac:dyDescent="0.2">
      <c r="A1357" t="s">
        <v>5</v>
      </c>
      <c r="B1357" t="s">
        <v>278</v>
      </c>
      <c r="C1357">
        <f t="shared" si="21"/>
        <v>1900</v>
      </c>
      <c r="D1357" t="s">
        <v>7</v>
      </c>
      <c r="E1357">
        <v>38</v>
      </c>
      <c r="F1357">
        <f>_xlfn.NUMBERVALUE(SUBSTITUTE(Table1[[#This Row],[Sqm]],".",","))</f>
        <v>38</v>
      </c>
      <c r="G1357" s="6">
        <f>Table1[[#This Row],[Rent_cleaned]]/Table1[[#This Row],[Sqm_cleaned]]</f>
        <v>50</v>
      </c>
      <c r="H1357">
        <v>2</v>
      </c>
    </row>
    <row r="1358" spans="1:8" x14ac:dyDescent="0.2">
      <c r="A1358" t="s">
        <v>5</v>
      </c>
      <c r="B1358" t="s">
        <v>82</v>
      </c>
      <c r="C1358">
        <f t="shared" si="21"/>
        <v>2500</v>
      </c>
      <c r="D1358" t="s">
        <v>7</v>
      </c>
      <c r="E1358">
        <v>20</v>
      </c>
      <c r="F1358">
        <f>_xlfn.NUMBERVALUE(SUBSTITUTE(Table1[[#This Row],[Sqm]],".",","))</f>
        <v>20</v>
      </c>
      <c r="G1358" s="6">
        <f>Table1[[#This Row],[Rent_cleaned]]/Table1[[#This Row],[Sqm_cleaned]]</f>
        <v>125</v>
      </c>
      <c r="H1358">
        <v>1</v>
      </c>
    </row>
    <row r="1359" spans="1:8" x14ac:dyDescent="0.2">
      <c r="A1359" t="s">
        <v>5</v>
      </c>
      <c r="B1359" t="s">
        <v>140</v>
      </c>
      <c r="C1359">
        <f t="shared" si="21"/>
        <v>2400</v>
      </c>
      <c r="D1359" t="s">
        <v>7</v>
      </c>
      <c r="E1359">
        <v>95</v>
      </c>
      <c r="F1359">
        <f>_xlfn.NUMBERVALUE(SUBSTITUTE(Table1[[#This Row],[Sqm]],".",","))</f>
        <v>95</v>
      </c>
      <c r="G1359" s="6">
        <f>Table1[[#This Row],[Rent_cleaned]]/Table1[[#This Row],[Sqm_cleaned]]</f>
        <v>25.263157894736842</v>
      </c>
      <c r="H1359">
        <v>3</v>
      </c>
    </row>
    <row r="1360" spans="1:8" hidden="1" x14ac:dyDescent="0.2">
      <c r="A1360" t="s">
        <v>5</v>
      </c>
      <c r="B1360" t="s">
        <v>24</v>
      </c>
      <c r="C1360">
        <f t="shared" si="21"/>
        <v>8000</v>
      </c>
      <c r="D1360" t="s">
        <v>7</v>
      </c>
      <c r="E1360" t="s">
        <v>560</v>
      </c>
      <c r="F1360">
        <f>_xlfn.NUMBERVALUE(SUBSTITUTE(Table1[[#This Row],[Sqm]],".",","))</f>
        <v>46.81</v>
      </c>
      <c r="G1360" s="6">
        <f>Table1[[#This Row],[Rent_cleaned]]/Table1[[#This Row],[Sqm_cleaned]]</f>
        <v>170.90365306558428</v>
      </c>
      <c r="H1360">
        <v>2</v>
      </c>
    </row>
    <row r="1361" spans="1:8" x14ac:dyDescent="0.2">
      <c r="A1361" t="s">
        <v>5</v>
      </c>
      <c r="B1361" t="s">
        <v>75</v>
      </c>
      <c r="C1361">
        <f t="shared" si="21"/>
        <v>3000</v>
      </c>
      <c r="D1361" t="s">
        <v>7</v>
      </c>
      <c r="E1361">
        <v>81</v>
      </c>
      <c r="F1361">
        <f>_xlfn.NUMBERVALUE(SUBSTITUTE(Table1[[#This Row],[Sqm]],".",","))</f>
        <v>81</v>
      </c>
      <c r="G1361" s="6">
        <f>Table1[[#This Row],[Rent_cleaned]]/Table1[[#This Row],[Sqm_cleaned]]</f>
        <v>37.037037037037038</v>
      </c>
      <c r="H1361">
        <v>3</v>
      </c>
    </row>
    <row r="1362" spans="1:8" x14ac:dyDescent="0.2">
      <c r="A1362" t="s">
        <v>5</v>
      </c>
      <c r="B1362" t="s">
        <v>401</v>
      </c>
      <c r="C1362">
        <f t="shared" si="21"/>
        <v>1100</v>
      </c>
      <c r="D1362" t="s">
        <v>7</v>
      </c>
      <c r="E1362">
        <v>50</v>
      </c>
      <c r="F1362">
        <f>_xlfn.NUMBERVALUE(SUBSTITUTE(Table1[[#This Row],[Sqm]],".",","))</f>
        <v>50</v>
      </c>
      <c r="G1362" s="6">
        <f>Table1[[#This Row],[Rent_cleaned]]/Table1[[#This Row],[Sqm_cleaned]]</f>
        <v>22</v>
      </c>
      <c r="H1362">
        <v>2</v>
      </c>
    </row>
    <row r="1363" spans="1:8" x14ac:dyDescent="0.2">
      <c r="A1363" t="s">
        <v>5</v>
      </c>
      <c r="B1363" t="s">
        <v>507</v>
      </c>
      <c r="C1363">
        <f t="shared" si="21"/>
        <v>1300</v>
      </c>
      <c r="D1363" t="s">
        <v>7</v>
      </c>
      <c r="E1363">
        <v>45</v>
      </c>
      <c r="F1363">
        <f>_xlfn.NUMBERVALUE(SUBSTITUTE(Table1[[#This Row],[Sqm]],".",","))</f>
        <v>45</v>
      </c>
      <c r="G1363" s="6">
        <f>Table1[[#This Row],[Rent_cleaned]]/Table1[[#This Row],[Sqm_cleaned]]</f>
        <v>28.888888888888889</v>
      </c>
      <c r="H1363">
        <v>1</v>
      </c>
    </row>
    <row r="1364" spans="1:8" x14ac:dyDescent="0.2">
      <c r="A1364" t="s">
        <v>5</v>
      </c>
      <c r="B1364" t="s">
        <v>254</v>
      </c>
      <c r="C1364">
        <f t="shared" si="21"/>
        <v>5900</v>
      </c>
      <c r="D1364" t="s">
        <v>7</v>
      </c>
      <c r="E1364">
        <v>60</v>
      </c>
      <c r="F1364">
        <f>_xlfn.NUMBERVALUE(SUBSTITUTE(Table1[[#This Row],[Sqm]],".",","))</f>
        <v>60</v>
      </c>
      <c r="G1364" s="6">
        <f>Table1[[#This Row],[Rent_cleaned]]/Table1[[#This Row],[Sqm_cleaned]]</f>
        <v>98.333333333333329</v>
      </c>
      <c r="H1364">
        <v>2</v>
      </c>
    </row>
    <row r="1365" spans="1:8" x14ac:dyDescent="0.2">
      <c r="A1365" t="s">
        <v>5</v>
      </c>
      <c r="B1365" t="s">
        <v>82</v>
      </c>
      <c r="C1365">
        <f t="shared" si="21"/>
        <v>2500</v>
      </c>
      <c r="D1365" t="s">
        <v>7</v>
      </c>
      <c r="E1365">
        <v>27</v>
      </c>
      <c r="F1365">
        <f>_xlfn.NUMBERVALUE(SUBSTITUTE(Table1[[#This Row],[Sqm]],".",","))</f>
        <v>27</v>
      </c>
      <c r="G1365" s="6">
        <f>Table1[[#This Row],[Rent_cleaned]]/Table1[[#This Row],[Sqm_cleaned]]</f>
        <v>92.592592592592595</v>
      </c>
      <c r="H1365">
        <v>2</v>
      </c>
    </row>
    <row r="1366" spans="1:8" x14ac:dyDescent="0.2">
      <c r="A1366" t="s">
        <v>5</v>
      </c>
      <c r="B1366" t="s">
        <v>84</v>
      </c>
      <c r="C1366">
        <f t="shared" si="21"/>
        <v>2600</v>
      </c>
      <c r="D1366" t="s">
        <v>7</v>
      </c>
      <c r="E1366">
        <v>47</v>
      </c>
      <c r="F1366">
        <f>_xlfn.NUMBERVALUE(SUBSTITUTE(Table1[[#This Row],[Sqm]],".",","))</f>
        <v>47</v>
      </c>
      <c r="G1366" s="6">
        <f>Table1[[#This Row],[Rent_cleaned]]/Table1[[#This Row],[Sqm_cleaned]]</f>
        <v>55.319148936170215</v>
      </c>
      <c r="H1366">
        <v>2</v>
      </c>
    </row>
    <row r="1367" spans="1:8" x14ac:dyDescent="0.2">
      <c r="A1367" t="s">
        <v>5</v>
      </c>
      <c r="B1367" t="s">
        <v>66</v>
      </c>
      <c r="C1367">
        <f t="shared" si="21"/>
        <v>2700</v>
      </c>
      <c r="D1367" t="s">
        <v>7</v>
      </c>
      <c r="E1367">
        <v>33</v>
      </c>
      <c r="F1367">
        <f>_xlfn.NUMBERVALUE(SUBSTITUTE(Table1[[#This Row],[Sqm]],".",","))</f>
        <v>33</v>
      </c>
      <c r="G1367" s="6">
        <f>Table1[[#This Row],[Rent_cleaned]]/Table1[[#This Row],[Sqm_cleaned]]</f>
        <v>81.818181818181813</v>
      </c>
      <c r="H1367">
        <v>2</v>
      </c>
    </row>
    <row r="1368" spans="1:8" x14ac:dyDescent="0.2">
      <c r="A1368" t="s">
        <v>5</v>
      </c>
      <c r="B1368" t="s">
        <v>85</v>
      </c>
      <c r="C1368">
        <f t="shared" si="21"/>
        <v>3300</v>
      </c>
      <c r="D1368" t="s">
        <v>7</v>
      </c>
      <c r="E1368">
        <v>37</v>
      </c>
      <c r="F1368">
        <f>_xlfn.NUMBERVALUE(SUBSTITUTE(Table1[[#This Row],[Sqm]],".",","))</f>
        <v>37</v>
      </c>
      <c r="G1368" s="6">
        <f>Table1[[#This Row],[Rent_cleaned]]/Table1[[#This Row],[Sqm_cleaned]]</f>
        <v>89.189189189189193</v>
      </c>
      <c r="H1368">
        <v>2</v>
      </c>
    </row>
    <row r="1369" spans="1:8" x14ac:dyDescent="0.2">
      <c r="A1369" t="s">
        <v>5</v>
      </c>
      <c r="B1369" t="s">
        <v>71</v>
      </c>
      <c r="C1369">
        <f t="shared" si="21"/>
        <v>2800</v>
      </c>
      <c r="D1369" t="s">
        <v>7</v>
      </c>
      <c r="E1369">
        <v>119</v>
      </c>
      <c r="F1369">
        <f>_xlfn.NUMBERVALUE(SUBSTITUTE(Table1[[#This Row],[Sqm]],".",","))</f>
        <v>119</v>
      </c>
      <c r="G1369" s="6">
        <f>Table1[[#This Row],[Rent_cleaned]]/Table1[[#This Row],[Sqm_cleaned]]</f>
        <v>23.529411764705884</v>
      </c>
      <c r="H1369">
        <v>4</v>
      </c>
    </row>
    <row r="1370" spans="1:8" x14ac:dyDescent="0.2">
      <c r="A1370" t="s">
        <v>5</v>
      </c>
      <c r="B1370" t="s">
        <v>171</v>
      </c>
      <c r="C1370">
        <f t="shared" si="21"/>
        <v>1950</v>
      </c>
      <c r="D1370" t="s">
        <v>7</v>
      </c>
      <c r="E1370">
        <v>94</v>
      </c>
      <c r="F1370">
        <f>_xlfn.NUMBERVALUE(SUBSTITUTE(Table1[[#This Row],[Sqm]],".",","))</f>
        <v>94</v>
      </c>
      <c r="G1370" s="6">
        <f>Table1[[#This Row],[Rent_cleaned]]/Table1[[#This Row],[Sqm_cleaned]]</f>
        <v>20.74468085106383</v>
      </c>
      <c r="H1370">
        <v>4</v>
      </c>
    </row>
    <row r="1371" spans="1:8" x14ac:dyDescent="0.2">
      <c r="A1371" t="s">
        <v>5</v>
      </c>
      <c r="B1371" t="s">
        <v>83</v>
      </c>
      <c r="C1371">
        <f t="shared" si="21"/>
        <v>2200</v>
      </c>
      <c r="D1371" t="s">
        <v>7</v>
      </c>
      <c r="E1371">
        <v>62</v>
      </c>
      <c r="F1371">
        <f>_xlfn.NUMBERVALUE(SUBSTITUTE(Table1[[#This Row],[Sqm]],".",","))</f>
        <v>62</v>
      </c>
      <c r="G1371" s="6">
        <f>Table1[[#This Row],[Rent_cleaned]]/Table1[[#This Row],[Sqm_cleaned]]</f>
        <v>35.483870967741936</v>
      </c>
      <c r="H1371">
        <v>3</v>
      </c>
    </row>
    <row r="1372" spans="1:8" x14ac:dyDescent="0.2">
      <c r="A1372" t="s">
        <v>5</v>
      </c>
      <c r="B1372" t="s">
        <v>571</v>
      </c>
      <c r="C1372">
        <f t="shared" si="21"/>
        <v>4930</v>
      </c>
      <c r="D1372" t="s">
        <v>7</v>
      </c>
      <c r="E1372">
        <v>85</v>
      </c>
      <c r="F1372">
        <f>_xlfn.NUMBERVALUE(SUBSTITUTE(Table1[[#This Row],[Sqm]],".",","))</f>
        <v>85</v>
      </c>
      <c r="G1372" s="6">
        <f>Table1[[#This Row],[Rent_cleaned]]/Table1[[#This Row],[Sqm_cleaned]]</f>
        <v>58</v>
      </c>
      <c r="H1372">
        <v>3</v>
      </c>
    </row>
    <row r="1373" spans="1:8" hidden="1" x14ac:dyDescent="0.2">
      <c r="A1373" t="s">
        <v>5</v>
      </c>
      <c r="B1373" t="s">
        <v>268</v>
      </c>
      <c r="C1373">
        <f t="shared" si="21"/>
        <v>1650</v>
      </c>
      <c r="D1373" t="s">
        <v>7</v>
      </c>
      <c r="E1373">
        <v>168</v>
      </c>
      <c r="F1373">
        <f>_xlfn.NUMBERVALUE(SUBSTITUTE(Table1[[#This Row],[Sqm]],".",","))</f>
        <v>168</v>
      </c>
      <c r="G1373" s="6">
        <f>Table1[[#This Row],[Rent_cleaned]]/Table1[[#This Row],[Sqm_cleaned]]</f>
        <v>9.8214285714285712</v>
      </c>
      <c r="H1373">
        <v>3</v>
      </c>
    </row>
    <row r="1374" spans="1:8" x14ac:dyDescent="0.2">
      <c r="A1374" t="s">
        <v>5</v>
      </c>
      <c r="B1374" t="s">
        <v>17</v>
      </c>
      <c r="C1374">
        <f t="shared" si="21"/>
        <v>8500</v>
      </c>
      <c r="D1374" t="s">
        <v>7</v>
      </c>
      <c r="E1374">
        <v>85</v>
      </c>
      <c r="F1374">
        <f>_xlfn.NUMBERVALUE(SUBSTITUTE(Table1[[#This Row],[Sqm]],".",","))</f>
        <v>85</v>
      </c>
      <c r="G1374" s="6">
        <f>Table1[[#This Row],[Rent_cleaned]]/Table1[[#This Row],[Sqm_cleaned]]</f>
        <v>100</v>
      </c>
      <c r="H1374">
        <v>4</v>
      </c>
    </row>
    <row r="1375" spans="1:8" x14ac:dyDescent="0.2">
      <c r="A1375" t="s">
        <v>5</v>
      </c>
      <c r="B1375" t="s">
        <v>82</v>
      </c>
      <c r="C1375">
        <f t="shared" si="21"/>
        <v>2500</v>
      </c>
      <c r="D1375" t="s">
        <v>7</v>
      </c>
      <c r="E1375">
        <v>28</v>
      </c>
      <c r="F1375">
        <f>_xlfn.NUMBERVALUE(SUBSTITUTE(Table1[[#This Row],[Sqm]],".",","))</f>
        <v>28</v>
      </c>
      <c r="G1375" s="6">
        <f>Table1[[#This Row],[Rent_cleaned]]/Table1[[#This Row],[Sqm_cleaned]]</f>
        <v>89.285714285714292</v>
      </c>
      <c r="H1375">
        <v>1</v>
      </c>
    </row>
    <row r="1376" spans="1:8" x14ac:dyDescent="0.2">
      <c r="A1376" t="s">
        <v>5</v>
      </c>
      <c r="B1376" t="s">
        <v>76</v>
      </c>
      <c r="C1376">
        <f t="shared" si="21"/>
        <v>3500</v>
      </c>
      <c r="D1376" t="s">
        <v>7</v>
      </c>
      <c r="E1376" t="s">
        <v>573</v>
      </c>
      <c r="F1376">
        <f>_xlfn.NUMBERVALUE(SUBSTITUTE(Table1[[#This Row],[Sqm]],".",","))</f>
        <v>46.2</v>
      </c>
      <c r="G1376" s="6">
        <f>Table1[[#This Row],[Rent_cleaned]]/Table1[[#This Row],[Sqm_cleaned]]</f>
        <v>75.757575757575751</v>
      </c>
      <c r="H1376">
        <v>3</v>
      </c>
    </row>
    <row r="1377" spans="1:8" hidden="1" x14ac:dyDescent="0.2">
      <c r="A1377" t="s">
        <v>5</v>
      </c>
      <c r="B1377" t="s">
        <v>82</v>
      </c>
      <c r="C1377">
        <f t="shared" si="21"/>
        <v>2500</v>
      </c>
      <c r="D1377" t="s">
        <v>7</v>
      </c>
      <c r="E1377">
        <v>122</v>
      </c>
      <c r="F1377">
        <f>_xlfn.NUMBERVALUE(SUBSTITUTE(Table1[[#This Row],[Sqm]],".",","))</f>
        <v>122</v>
      </c>
      <c r="G1377" s="6">
        <f>Table1[[#This Row],[Rent_cleaned]]/Table1[[#This Row],[Sqm_cleaned]]</f>
        <v>20.491803278688526</v>
      </c>
      <c r="H1377">
        <v>3</v>
      </c>
    </row>
    <row r="1378" spans="1:8" x14ac:dyDescent="0.2">
      <c r="A1378" t="s">
        <v>5</v>
      </c>
      <c r="B1378" t="s">
        <v>33</v>
      </c>
      <c r="C1378">
        <f t="shared" si="21"/>
        <v>4500</v>
      </c>
      <c r="D1378" t="s">
        <v>7</v>
      </c>
      <c r="E1378">
        <v>84</v>
      </c>
      <c r="F1378">
        <f>_xlfn.NUMBERVALUE(SUBSTITUTE(Table1[[#This Row],[Sqm]],".",","))</f>
        <v>84</v>
      </c>
      <c r="G1378" s="6">
        <f>Table1[[#This Row],[Rent_cleaned]]/Table1[[#This Row],[Sqm_cleaned]]</f>
        <v>53.571428571428569</v>
      </c>
      <c r="H1378">
        <v>3</v>
      </c>
    </row>
    <row r="1379" spans="1:8" x14ac:dyDescent="0.2">
      <c r="A1379" t="s">
        <v>5</v>
      </c>
      <c r="B1379" t="s">
        <v>534</v>
      </c>
      <c r="C1379">
        <f t="shared" si="21"/>
        <v>5300</v>
      </c>
      <c r="D1379" t="s">
        <v>7</v>
      </c>
      <c r="E1379">
        <v>115</v>
      </c>
      <c r="F1379">
        <f>_xlfn.NUMBERVALUE(SUBSTITUTE(Table1[[#This Row],[Sqm]],".",","))</f>
        <v>115</v>
      </c>
      <c r="G1379" s="6">
        <f>Table1[[#This Row],[Rent_cleaned]]/Table1[[#This Row],[Sqm_cleaned]]</f>
        <v>46.086956521739133</v>
      </c>
      <c r="H1379">
        <v>4</v>
      </c>
    </row>
    <row r="1380" spans="1:8" x14ac:dyDescent="0.2">
      <c r="A1380" t="s">
        <v>5</v>
      </c>
      <c r="B1380" t="s">
        <v>11</v>
      </c>
      <c r="C1380">
        <f t="shared" si="21"/>
        <v>6000</v>
      </c>
      <c r="D1380" t="s">
        <v>7</v>
      </c>
      <c r="E1380">
        <v>98</v>
      </c>
      <c r="F1380">
        <f>_xlfn.NUMBERVALUE(SUBSTITUTE(Table1[[#This Row],[Sqm]],".",","))</f>
        <v>98</v>
      </c>
      <c r="G1380" s="6">
        <f>Table1[[#This Row],[Rent_cleaned]]/Table1[[#This Row],[Sqm_cleaned]]</f>
        <v>61.224489795918366</v>
      </c>
      <c r="H1380">
        <v>3</v>
      </c>
    </row>
    <row r="1381" spans="1:8" x14ac:dyDescent="0.2">
      <c r="A1381" t="s">
        <v>5</v>
      </c>
      <c r="B1381" t="s">
        <v>102</v>
      </c>
      <c r="C1381">
        <f t="shared" si="21"/>
        <v>4900</v>
      </c>
      <c r="D1381" t="s">
        <v>7</v>
      </c>
      <c r="E1381" t="s">
        <v>559</v>
      </c>
      <c r="F1381">
        <f>_xlfn.NUMBERVALUE(SUBSTITUTE(Table1[[#This Row],[Sqm]],".",","))</f>
        <v>49.5</v>
      </c>
      <c r="G1381" s="6">
        <f>Table1[[#This Row],[Rent_cleaned]]/Table1[[#This Row],[Sqm_cleaned]]</f>
        <v>98.98989898989899</v>
      </c>
      <c r="H1381">
        <v>2</v>
      </c>
    </row>
    <row r="1382" spans="1:8" x14ac:dyDescent="0.2">
      <c r="A1382" t="s">
        <v>5</v>
      </c>
      <c r="B1382" t="s">
        <v>71</v>
      </c>
      <c r="C1382">
        <f t="shared" si="21"/>
        <v>2800</v>
      </c>
      <c r="D1382" t="s">
        <v>7</v>
      </c>
      <c r="E1382" t="s">
        <v>73</v>
      </c>
      <c r="F1382">
        <f>_xlfn.NUMBERVALUE(SUBSTITUTE(Table1[[#This Row],[Sqm]],".",","))</f>
        <v>48.1</v>
      </c>
      <c r="G1382" s="6">
        <f>Table1[[#This Row],[Rent_cleaned]]/Table1[[#This Row],[Sqm_cleaned]]</f>
        <v>58.21205821205821</v>
      </c>
      <c r="H1382">
        <v>3</v>
      </c>
    </row>
    <row r="1383" spans="1:8" x14ac:dyDescent="0.2">
      <c r="A1383" t="s">
        <v>5</v>
      </c>
      <c r="B1383" t="s">
        <v>72</v>
      </c>
      <c r="C1383">
        <f t="shared" si="21"/>
        <v>3600</v>
      </c>
      <c r="D1383" t="s">
        <v>7</v>
      </c>
      <c r="E1383" t="s">
        <v>585</v>
      </c>
      <c r="F1383">
        <f>_xlfn.NUMBERVALUE(SUBSTITUTE(Table1[[#This Row],[Sqm]],".",","))</f>
        <v>47.6</v>
      </c>
      <c r="G1383" s="6">
        <f>Table1[[#This Row],[Rent_cleaned]]/Table1[[#This Row],[Sqm_cleaned]]</f>
        <v>75.630252100840337</v>
      </c>
      <c r="H1383">
        <v>2</v>
      </c>
    </row>
    <row r="1384" spans="1:8" x14ac:dyDescent="0.2">
      <c r="A1384" t="s">
        <v>5</v>
      </c>
      <c r="B1384" t="s">
        <v>226</v>
      </c>
      <c r="C1384">
        <f t="shared" si="21"/>
        <v>1350</v>
      </c>
      <c r="D1384" t="s">
        <v>7</v>
      </c>
      <c r="E1384">
        <v>56</v>
      </c>
      <c r="F1384">
        <f>_xlfn.NUMBERVALUE(SUBSTITUTE(Table1[[#This Row],[Sqm]],".",","))</f>
        <v>56</v>
      </c>
      <c r="G1384" s="6">
        <f>Table1[[#This Row],[Rent_cleaned]]/Table1[[#This Row],[Sqm_cleaned]]</f>
        <v>24.107142857142858</v>
      </c>
      <c r="H1384">
        <v>2</v>
      </c>
    </row>
    <row r="1385" spans="1:8" x14ac:dyDescent="0.2">
      <c r="A1385" t="s">
        <v>5</v>
      </c>
      <c r="B1385" t="s">
        <v>84</v>
      </c>
      <c r="C1385">
        <f t="shared" si="21"/>
        <v>2600</v>
      </c>
      <c r="D1385" t="s">
        <v>7</v>
      </c>
      <c r="E1385">
        <v>40</v>
      </c>
      <c r="F1385">
        <f>_xlfn.NUMBERVALUE(SUBSTITUTE(Table1[[#This Row],[Sqm]],".",","))</f>
        <v>40</v>
      </c>
      <c r="G1385" s="6">
        <f>Table1[[#This Row],[Rent_cleaned]]/Table1[[#This Row],[Sqm_cleaned]]</f>
        <v>65</v>
      </c>
      <c r="H1385">
        <v>2</v>
      </c>
    </row>
    <row r="1386" spans="1:8" x14ac:dyDescent="0.2">
      <c r="A1386" t="s">
        <v>5</v>
      </c>
      <c r="B1386" t="s">
        <v>160</v>
      </c>
      <c r="C1386">
        <f t="shared" si="21"/>
        <v>1700</v>
      </c>
      <c r="D1386" t="s">
        <v>7</v>
      </c>
      <c r="E1386">
        <v>38</v>
      </c>
      <c r="F1386">
        <f>_xlfn.NUMBERVALUE(SUBSTITUTE(Table1[[#This Row],[Sqm]],".",","))</f>
        <v>38</v>
      </c>
      <c r="G1386" s="6">
        <f>Table1[[#This Row],[Rent_cleaned]]/Table1[[#This Row],[Sqm_cleaned]]</f>
        <v>44.736842105263158</v>
      </c>
      <c r="H1386">
        <v>2</v>
      </c>
    </row>
    <row r="1387" spans="1:8" x14ac:dyDescent="0.2">
      <c r="A1387" t="s">
        <v>5</v>
      </c>
      <c r="B1387" t="s">
        <v>278</v>
      </c>
      <c r="C1387">
        <f t="shared" si="21"/>
        <v>1900</v>
      </c>
      <c r="D1387" t="s">
        <v>7</v>
      </c>
      <c r="E1387" t="s">
        <v>591</v>
      </c>
      <c r="F1387">
        <f>_xlfn.NUMBERVALUE(SUBSTITUTE(Table1[[#This Row],[Sqm]],".",","))</f>
        <v>86.9</v>
      </c>
      <c r="G1387" s="6">
        <f>Table1[[#This Row],[Rent_cleaned]]/Table1[[#This Row],[Sqm_cleaned]]</f>
        <v>21.864211737629457</v>
      </c>
      <c r="H1387">
        <v>4</v>
      </c>
    </row>
    <row r="1388" spans="1:8" x14ac:dyDescent="0.2">
      <c r="A1388" t="s">
        <v>5</v>
      </c>
      <c r="B1388" t="s">
        <v>45</v>
      </c>
      <c r="C1388">
        <f t="shared" si="21"/>
        <v>5800</v>
      </c>
      <c r="D1388" t="s">
        <v>7</v>
      </c>
      <c r="E1388">
        <v>115</v>
      </c>
      <c r="F1388">
        <f>_xlfn.NUMBERVALUE(SUBSTITUTE(Table1[[#This Row],[Sqm]],".",","))</f>
        <v>115</v>
      </c>
      <c r="G1388" s="6">
        <f>Table1[[#This Row],[Rent_cleaned]]/Table1[[#This Row],[Sqm_cleaned]]</f>
        <v>50.434782608695649</v>
      </c>
      <c r="H1388">
        <v>4</v>
      </c>
    </row>
    <row r="1389" spans="1:8" hidden="1" x14ac:dyDescent="0.2">
      <c r="A1389" t="s">
        <v>5</v>
      </c>
      <c r="B1389" t="s">
        <v>482</v>
      </c>
      <c r="C1389">
        <f t="shared" si="21"/>
        <v>9600</v>
      </c>
      <c r="D1389" t="s">
        <v>7</v>
      </c>
      <c r="E1389">
        <v>51</v>
      </c>
      <c r="F1389">
        <f>_xlfn.NUMBERVALUE(SUBSTITUTE(Table1[[#This Row],[Sqm]],".",","))</f>
        <v>51</v>
      </c>
      <c r="G1389" s="6">
        <f>Table1[[#This Row],[Rent_cleaned]]/Table1[[#This Row],[Sqm_cleaned]]</f>
        <v>188.23529411764707</v>
      </c>
      <c r="H1389">
        <v>2</v>
      </c>
    </row>
    <row r="1390" spans="1:8" x14ac:dyDescent="0.2">
      <c r="A1390" t="s">
        <v>5</v>
      </c>
      <c r="B1390" t="s">
        <v>75</v>
      </c>
      <c r="C1390">
        <f t="shared" si="21"/>
        <v>3000</v>
      </c>
      <c r="D1390" t="s">
        <v>7</v>
      </c>
      <c r="E1390">
        <v>78</v>
      </c>
      <c r="F1390">
        <f>_xlfn.NUMBERVALUE(SUBSTITUTE(Table1[[#This Row],[Sqm]],".",","))</f>
        <v>78</v>
      </c>
      <c r="G1390" s="6">
        <f>Table1[[#This Row],[Rent_cleaned]]/Table1[[#This Row],[Sqm_cleaned]]</f>
        <v>38.46153846153846</v>
      </c>
      <c r="H1390">
        <v>3</v>
      </c>
    </row>
    <row r="1391" spans="1:8" x14ac:dyDescent="0.2">
      <c r="A1391" t="s">
        <v>5</v>
      </c>
      <c r="B1391" t="s">
        <v>66</v>
      </c>
      <c r="C1391">
        <f t="shared" si="21"/>
        <v>2700</v>
      </c>
      <c r="D1391" t="s">
        <v>7</v>
      </c>
      <c r="E1391">
        <v>62</v>
      </c>
      <c r="F1391">
        <f>_xlfn.NUMBERVALUE(SUBSTITUTE(Table1[[#This Row],[Sqm]],".",","))</f>
        <v>62</v>
      </c>
      <c r="G1391" s="6">
        <f>Table1[[#This Row],[Rent_cleaned]]/Table1[[#This Row],[Sqm_cleaned]]</f>
        <v>43.548387096774192</v>
      </c>
      <c r="H1391">
        <v>3</v>
      </c>
    </row>
    <row r="1392" spans="1:8" x14ac:dyDescent="0.2">
      <c r="A1392" t="s">
        <v>5</v>
      </c>
      <c r="B1392" t="s">
        <v>76</v>
      </c>
      <c r="C1392">
        <f t="shared" si="21"/>
        <v>3500</v>
      </c>
      <c r="D1392" t="s">
        <v>7</v>
      </c>
      <c r="E1392" t="s">
        <v>598</v>
      </c>
      <c r="F1392">
        <f>_xlfn.NUMBERVALUE(SUBSTITUTE(Table1[[#This Row],[Sqm]],".",","))</f>
        <v>41.22</v>
      </c>
      <c r="G1392" s="6">
        <f>Table1[[#This Row],[Rent_cleaned]]/Table1[[#This Row],[Sqm_cleaned]]</f>
        <v>84.910237748665693</v>
      </c>
      <c r="H1392">
        <v>2</v>
      </c>
    </row>
    <row r="1393" spans="1:8" x14ac:dyDescent="0.2">
      <c r="A1393" t="s">
        <v>5</v>
      </c>
      <c r="B1393" t="s">
        <v>71</v>
      </c>
      <c r="C1393">
        <f t="shared" si="21"/>
        <v>2800</v>
      </c>
      <c r="D1393" t="s">
        <v>7</v>
      </c>
      <c r="E1393" t="s">
        <v>599</v>
      </c>
      <c r="F1393">
        <f>_xlfn.NUMBERVALUE(SUBSTITUTE(Table1[[#This Row],[Sqm]],".",","))</f>
        <v>65.2</v>
      </c>
      <c r="G1393" s="6">
        <f>Table1[[#This Row],[Rent_cleaned]]/Table1[[#This Row],[Sqm_cleaned]]</f>
        <v>42.944785276073617</v>
      </c>
      <c r="H1393">
        <v>3</v>
      </c>
    </row>
    <row r="1394" spans="1:8" x14ac:dyDescent="0.2">
      <c r="A1394" t="s">
        <v>5</v>
      </c>
      <c r="B1394" t="s">
        <v>161</v>
      </c>
      <c r="C1394">
        <f t="shared" si="21"/>
        <v>2100</v>
      </c>
      <c r="D1394" t="s">
        <v>7</v>
      </c>
      <c r="E1394" t="s">
        <v>604</v>
      </c>
      <c r="F1394">
        <f>_xlfn.NUMBERVALUE(SUBSTITUTE(Table1[[#This Row],[Sqm]],".",","))</f>
        <v>43.65</v>
      </c>
      <c r="G1394" s="6">
        <f>Table1[[#This Row],[Rent_cleaned]]/Table1[[#This Row],[Sqm_cleaned]]</f>
        <v>48.109965635738831</v>
      </c>
      <c r="H1394">
        <v>2</v>
      </c>
    </row>
    <row r="1395" spans="1:8" x14ac:dyDescent="0.2">
      <c r="A1395" t="s">
        <v>5</v>
      </c>
      <c r="B1395" t="s">
        <v>83</v>
      </c>
      <c r="C1395">
        <f t="shared" si="21"/>
        <v>2200</v>
      </c>
      <c r="D1395" t="s">
        <v>7</v>
      </c>
      <c r="E1395">
        <v>70</v>
      </c>
      <c r="F1395">
        <f>_xlfn.NUMBERVALUE(SUBSTITUTE(Table1[[#This Row],[Sqm]],".",","))</f>
        <v>70</v>
      </c>
      <c r="G1395" s="6">
        <f>Table1[[#This Row],[Rent_cleaned]]/Table1[[#This Row],[Sqm_cleaned]]</f>
        <v>31.428571428571427</v>
      </c>
      <c r="H1395">
        <v>3</v>
      </c>
    </row>
    <row r="1396" spans="1:8" x14ac:dyDescent="0.2">
      <c r="A1396" t="s">
        <v>5</v>
      </c>
      <c r="B1396" t="s">
        <v>534</v>
      </c>
      <c r="C1396">
        <f t="shared" si="21"/>
        <v>5300</v>
      </c>
      <c r="D1396" t="s">
        <v>7</v>
      </c>
      <c r="E1396" t="s">
        <v>607</v>
      </c>
      <c r="F1396">
        <f>_xlfn.NUMBERVALUE(SUBSTITUTE(Table1[[#This Row],[Sqm]],".",","))</f>
        <v>53.15</v>
      </c>
      <c r="G1396" s="6">
        <f>Table1[[#This Row],[Rent_cleaned]]/Table1[[#This Row],[Sqm_cleaned]]</f>
        <v>99.717779868297271</v>
      </c>
      <c r="H1396">
        <v>2</v>
      </c>
    </row>
    <row r="1397" spans="1:8" x14ac:dyDescent="0.2">
      <c r="A1397" t="s">
        <v>5</v>
      </c>
      <c r="B1397" t="s">
        <v>82</v>
      </c>
      <c r="C1397">
        <f t="shared" si="21"/>
        <v>2500</v>
      </c>
      <c r="D1397" t="s">
        <v>7</v>
      </c>
      <c r="E1397">
        <v>25</v>
      </c>
      <c r="F1397">
        <f>_xlfn.NUMBERVALUE(SUBSTITUTE(Table1[[#This Row],[Sqm]],".",","))</f>
        <v>25</v>
      </c>
      <c r="G1397" s="6">
        <f>Table1[[#This Row],[Rent_cleaned]]/Table1[[#This Row],[Sqm_cleaned]]</f>
        <v>100</v>
      </c>
      <c r="H1397">
        <v>1</v>
      </c>
    </row>
    <row r="1398" spans="1:8" x14ac:dyDescent="0.2">
      <c r="A1398" t="s">
        <v>5</v>
      </c>
      <c r="B1398" t="s">
        <v>82</v>
      </c>
      <c r="C1398">
        <f t="shared" si="21"/>
        <v>2500</v>
      </c>
      <c r="D1398" t="s">
        <v>7</v>
      </c>
      <c r="E1398">
        <v>45</v>
      </c>
      <c r="F1398">
        <f>_xlfn.NUMBERVALUE(SUBSTITUTE(Table1[[#This Row],[Sqm]],".",","))</f>
        <v>45</v>
      </c>
      <c r="G1398" s="6">
        <f>Table1[[#This Row],[Rent_cleaned]]/Table1[[#This Row],[Sqm_cleaned]]</f>
        <v>55.555555555555557</v>
      </c>
      <c r="H1398">
        <v>2</v>
      </c>
    </row>
    <row r="1399" spans="1:8" x14ac:dyDescent="0.2">
      <c r="A1399" t="s">
        <v>5</v>
      </c>
      <c r="B1399" t="s">
        <v>75</v>
      </c>
      <c r="C1399">
        <f t="shared" si="21"/>
        <v>3000</v>
      </c>
      <c r="D1399" t="s">
        <v>7</v>
      </c>
      <c r="E1399">
        <v>39</v>
      </c>
      <c r="F1399">
        <f>_xlfn.NUMBERVALUE(SUBSTITUTE(Table1[[#This Row],[Sqm]],".",","))</f>
        <v>39</v>
      </c>
      <c r="G1399" s="6">
        <f>Table1[[#This Row],[Rent_cleaned]]/Table1[[#This Row],[Sqm_cleaned]]</f>
        <v>76.92307692307692</v>
      </c>
      <c r="H1399">
        <v>2</v>
      </c>
    </row>
    <row r="1400" spans="1:8" hidden="1" x14ac:dyDescent="0.2">
      <c r="A1400" t="s">
        <v>5</v>
      </c>
      <c r="B1400" t="s">
        <v>76</v>
      </c>
      <c r="C1400">
        <f t="shared" si="21"/>
        <v>3500</v>
      </c>
      <c r="D1400" t="s">
        <v>7</v>
      </c>
      <c r="E1400">
        <v>150</v>
      </c>
      <c r="F1400">
        <f>_xlfn.NUMBERVALUE(SUBSTITUTE(Table1[[#This Row],[Sqm]],".",","))</f>
        <v>150</v>
      </c>
      <c r="G1400" s="6">
        <f>Table1[[#This Row],[Rent_cleaned]]/Table1[[#This Row],[Sqm_cleaned]]</f>
        <v>23.333333333333332</v>
      </c>
      <c r="H1400">
        <v>4</v>
      </c>
    </row>
    <row r="1401" spans="1:8" x14ac:dyDescent="0.2">
      <c r="A1401" t="s">
        <v>5</v>
      </c>
      <c r="B1401" t="s">
        <v>80</v>
      </c>
      <c r="C1401">
        <f t="shared" si="21"/>
        <v>4000</v>
      </c>
      <c r="D1401" t="s">
        <v>7</v>
      </c>
      <c r="E1401">
        <v>113</v>
      </c>
      <c r="F1401">
        <f>_xlfn.NUMBERVALUE(SUBSTITUTE(Table1[[#This Row],[Sqm]],".",","))</f>
        <v>113</v>
      </c>
      <c r="G1401" s="6">
        <f>Table1[[#This Row],[Rent_cleaned]]/Table1[[#This Row],[Sqm_cleaned]]</f>
        <v>35.398230088495573</v>
      </c>
      <c r="H1401">
        <v>4</v>
      </c>
    </row>
    <row r="1402" spans="1:8" x14ac:dyDescent="0.2">
      <c r="A1402" t="s">
        <v>5</v>
      </c>
      <c r="B1402" t="s">
        <v>75</v>
      </c>
      <c r="C1402">
        <f t="shared" si="21"/>
        <v>3000</v>
      </c>
      <c r="D1402" t="s">
        <v>7</v>
      </c>
      <c r="E1402">
        <v>80</v>
      </c>
      <c r="F1402">
        <f>_xlfn.NUMBERVALUE(SUBSTITUTE(Table1[[#This Row],[Sqm]],".",","))</f>
        <v>80</v>
      </c>
      <c r="G1402" s="6">
        <f>Table1[[#This Row],[Rent_cleaned]]/Table1[[#This Row],[Sqm_cleaned]]</f>
        <v>37.5</v>
      </c>
      <c r="H1402">
        <v>3</v>
      </c>
    </row>
    <row r="1403" spans="1:8" x14ac:dyDescent="0.2">
      <c r="A1403" t="s">
        <v>5</v>
      </c>
      <c r="B1403" t="s">
        <v>60</v>
      </c>
      <c r="C1403">
        <f t="shared" si="21"/>
        <v>9800</v>
      </c>
      <c r="D1403" t="s">
        <v>7</v>
      </c>
      <c r="E1403">
        <v>117</v>
      </c>
      <c r="F1403">
        <f>_xlfn.NUMBERVALUE(SUBSTITUTE(Table1[[#This Row],[Sqm]],".",","))</f>
        <v>117</v>
      </c>
      <c r="G1403" s="6">
        <f>Table1[[#This Row],[Rent_cleaned]]/Table1[[#This Row],[Sqm_cleaned]]</f>
        <v>83.760683760683762</v>
      </c>
      <c r="H1403">
        <v>4</v>
      </c>
    </row>
    <row r="1404" spans="1:8" x14ac:dyDescent="0.2">
      <c r="A1404" t="s">
        <v>5</v>
      </c>
      <c r="B1404" t="s">
        <v>82</v>
      </c>
      <c r="C1404">
        <f t="shared" si="21"/>
        <v>2500</v>
      </c>
      <c r="D1404" t="s">
        <v>7</v>
      </c>
      <c r="E1404">
        <v>20</v>
      </c>
      <c r="F1404">
        <f>_xlfn.NUMBERVALUE(SUBSTITUTE(Table1[[#This Row],[Sqm]],".",","))</f>
        <v>20</v>
      </c>
      <c r="G1404" s="6">
        <f>Table1[[#This Row],[Rent_cleaned]]/Table1[[#This Row],[Sqm_cleaned]]</f>
        <v>125</v>
      </c>
      <c r="H1404">
        <v>1</v>
      </c>
    </row>
    <row r="1405" spans="1:8" x14ac:dyDescent="0.2">
      <c r="A1405" t="s">
        <v>5</v>
      </c>
      <c r="B1405" t="s">
        <v>76</v>
      </c>
      <c r="C1405">
        <f t="shared" si="21"/>
        <v>3500</v>
      </c>
      <c r="D1405" t="s">
        <v>7</v>
      </c>
      <c r="E1405" t="s">
        <v>615</v>
      </c>
      <c r="F1405">
        <f>_xlfn.NUMBERVALUE(SUBSTITUTE(Table1[[#This Row],[Sqm]],".",","))</f>
        <v>57.65</v>
      </c>
      <c r="G1405" s="6">
        <f>Table1[[#This Row],[Rent_cleaned]]/Table1[[#This Row],[Sqm_cleaned]]</f>
        <v>60.711188204683438</v>
      </c>
      <c r="H1405">
        <v>3</v>
      </c>
    </row>
    <row r="1406" spans="1:8" x14ac:dyDescent="0.2">
      <c r="A1406" t="s">
        <v>5</v>
      </c>
      <c r="B1406" t="s">
        <v>15</v>
      </c>
      <c r="C1406">
        <f t="shared" si="21"/>
        <v>5000</v>
      </c>
      <c r="D1406" t="s">
        <v>7</v>
      </c>
      <c r="E1406">
        <v>104</v>
      </c>
      <c r="F1406">
        <f>_xlfn.NUMBERVALUE(SUBSTITUTE(Table1[[#This Row],[Sqm]],".",","))</f>
        <v>104</v>
      </c>
      <c r="G1406" s="6">
        <f>Table1[[#This Row],[Rent_cleaned]]/Table1[[#This Row],[Sqm_cleaned]]</f>
        <v>48.07692307692308</v>
      </c>
      <c r="H1406">
        <v>5</v>
      </c>
    </row>
    <row r="1407" spans="1:8" x14ac:dyDescent="0.2">
      <c r="A1407" t="s">
        <v>5</v>
      </c>
      <c r="B1407" t="s">
        <v>208</v>
      </c>
      <c r="C1407">
        <f t="shared" si="21"/>
        <v>4400</v>
      </c>
      <c r="D1407" t="s">
        <v>7</v>
      </c>
      <c r="E1407">
        <v>64</v>
      </c>
      <c r="F1407">
        <f>_xlfn.NUMBERVALUE(SUBSTITUTE(Table1[[#This Row],[Sqm]],".",","))</f>
        <v>64</v>
      </c>
      <c r="G1407" s="6">
        <f>Table1[[#This Row],[Rent_cleaned]]/Table1[[#This Row],[Sqm_cleaned]]</f>
        <v>68.75</v>
      </c>
      <c r="H1407">
        <v>2</v>
      </c>
    </row>
    <row r="1408" spans="1:8" x14ac:dyDescent="0.2">
      <c r="A1408" t="s">
        <v>5</v>
      </c>
      <c r="B1408" t="s">
        <v>96</v>
      </c>
      <c r="C1408">
        <f t="shared" si="21"/>
        <v>3400</v>
      </c>
      <c r="D1408" t="s">
        <v>7</v>
      </c>
      <c r="E1408">
        <v>68</v>
      </c>
      <c r="F1408">
        <f>_xlfn.NUMBERVALUE(SUBSTITUTE(Table1[[#This Row],[Sqm]],".",","))</f>
        <v>68</v>
      </c>
      <c r="G1408" s="6">
        <f>Table1[[#This Row],[Rent_cleaned]]/Table1[[#This Row],[Sqm_cleaned]]</f>
        <v>50</v>
      </c>
      <c r="H1408">
        <v>3</v>
      </c>
    </row>
    <row r="1409" spans="1:8" hidden="1" x14ac:dyDescent="0.2">
      <c r="A1409" t="s">
        <v>5</v>
      </c>
      <c r="B1409" t="s">
        <v>507</v>
      </c>
      <c r="C1409">
        <f t="shared" si="21"/>
        <v>1300</v>
      </c>
      <c r="D1409" t="s">
        <v>7</v>
      </c>
      <c r="E1409">
        <v>68</v>
      </c>
      <c r="F1409">
        <f>_xlfn.NUMBERVALUE(SUBSTITUTE(Table1[[#This Row],[Sqm]],".",","))</f>
        <v>68</v>
      </c>
      <c r="G1409" s="6">
        <f>Table1[[#This Row],[Rent_cleaned]]/Table1[[#This Row],[Sqm_cleaned]]</f>
        <v>19.117647058823529</v>
      </c>
      <c r="H1409">
        <v>2</v>
      </c>
    </row>
    <row r="1410" spans="1:8" hidden="1" x14ac:dyDescent="0.2">
      <c r="A1410" t="s">
        <v>5</v>
      </c>
      <c r="B1410" t="s">
        <v>76</v>
      </c>
      <c r="C1410">
        <f t="shared" ref="C1410:C1473" si="22">_xlfn.NUMBERVALUE(MID(B1410,2,LEN(B1410)-2))</f>
        <v>3500</v>
      </c>
      <c r="D1410" t="s">
        <v>7</v>
      </c>
      <c r="E1410">
        <v>180</v>
      </c>
      <c r="F1410">
        <f>_xlfn.NUMBERVALUE(SUBSTITUTE(Table1[[#This Row],[Sqm]],".",","))</f>
        <v>180</v>
      </c>
      <c r="G1410" s="6">
        <f>Table1[[#This Row],[Rent_cleaned]]/Table1[[#This Row],[Sqm_cleaned]]</f>
        <v>19.444444444444443</v>
      </c>
      <c r="H1410">
        <v>5</v>
      </c>
    </row>
    <row r="1411" spans="1:8" x14ac:dyDescent="0.2">
      <c r="A1411" t="s">
        <v>5</v>
      </c>
      <c r="B1411" t="s">
        <v>96</v>
      </c>
      <c r="C1411">
        <f t="shared" si="22"/>
        <v>3400</v>
      </c>
      <c r="D1411" t="s">
        <v>7</v>
      </c>
      <c r="E1411">
        <v>56</v>
      </c>
      <c r="F1411">
        <f>_xlfn.NUMBERVALUE(SUBSTITUTE(Table1[[#This Row],[Sqm]],".",","))</f>
        <v>56</v>
      </c>
      <c r="G1411" s="6">
        <f>Table1[[#This Row],[Rent_cleaned]]/Table1[[#This Row],[Sqm_cleaned]]</f>
        <v>60.714285714285715</v>
      </c>
      <c r="H1411">
        <v>2</v>
      </c>
    </row>
    <row r="1412" spans="1:8" hidden="1" x14ac:dyDescent="0.2">
      <c r="A1412" t="s">
        <v>5</v>
      </c>
      <c r="B1412" t="s">
        <v>47</v>
      </c>
      <c r="C1412">
        <f t="shared" si="22"/>
        <v>10000</v>
      </c>
      <c r="D1412" t="s">
        <v>7</v>
      </c>
      <c r="E1412">
        <v>40</v>
      </c>
      <c r="F1412">
        <f>_xlfn.NUMBERVALUE(SUBSTITUTE(Table1[[#This Row],[Sqm]],".",","))</f>
        <v>40</v>
      </c>
      <c r="G1412" s="6">
        <f>Table1[[#This Row],[Rent_cleaned]]/Table1[[#This Row],[Sqm_cleaned]]</f>
        <v>250</v>
      </c>
      <c r="H1412">
        <v>1</v>
      </c>
    </row>
    <row r="1413" spans="1:8" x14ac:dyDescent="0.2">
      <c r="A1413" t="s">
        <v>5</v>
      </c>
      <c r="B1413" t="s">
        <v>11</v>
      </c>
      <c r="C1413">
        <f t="shared" si="22"/>
        <v>6000</v>
      </c>
      <c r="D1413" t="s">
        <v>7</v>
      </c>
      <c r="E1413" t="s">
        <v>620</v>
      </c>
      <c r="F1413">
        <f>_xlfn.NUMBERVALUE(SUBSTITUTE(Table1[[#This Row],[Sqm]],".",","))</f>
        <v>56.22</v>
      </c>
      <c r="G1413" s="6">
        <f>Table1[[#This Row],[Rent_cleaned]]/Table1[[#This Row],[Sqm_cleaned]]</f>
        <v>106.72358591248666</v>
      </c>
      <c r="H1413">
        <v>2</v>
      </c>
    </row>
    <row r="1414" spans="1:8" x14ac:dyDescent="0.2">
      <c r="A1414" t="s">
        <v>5</v>
      </c>
      <c r="B1414" t="s">
        <v>80</v>
      </c>
      <c r="C1414">
        <f t="shared" si="22"/>
        <v>4000</v>
      </c>
      <c r="D1414" t="s">
        <v>7</v>
      </c>
      <c r="E1414" t="s">
        <v>623</v>
      </c>
      <c r="F1414">
        <f>_xlfn.NUMBERVALUE(SUBSTITUTE(Table1[[#This Row],[Sqm]],".",","))</f>
        <v>36.299999999999997</v>
      </c>
      <c r="G1414" s="6">
        <f>Table1[[#This Row],[Rent_cleaned]]/Table1[[#This Row],[Sqm_cleaned]]</f>
        <v>110.19283746556475</v>
      </c>
      <c r="H1414">
        <v>2</v>
      </c>
    </row>
    <row r="1415" spans="1:8" x14ac:dyDescent="0.2">
      <c r="A1415" t="s">
        <v>5</v>
      </c>
      <c r="B1415" t="s">
        <v>82</v>
      </c>
      <c r="C1415">
        <f t="shared" si="22"/>
        <v>2500</v>
      </c>
      <c r="D1415" t="s">
        <v>7</v>
      </c>
      <c r="E1415">
        <v>90</v>
      </c>
      <c r="F1415">
        <f>_xlfn.NUMBERVALUE(SUBSTITUTE(Table1[[#This Row],[Sqm]],".",","))</f>
        <v>90</v>
      </c>
      <c r="G1415" s="6">
        <f>Table1[[#This Row],[Rent_cleaned]]/Table1[[#This Row],[Sqm_cleaned]]</f>
        <v>27.777777777777779</v>
      </c>
      <c r="H1415">
        <v>4</v>
      </c>
    </row>
    <row r="1416" spans="1:8" x14ac:dyDescent="0.2">
      <c r="A1416" t="s">
        <v>5</v>
      </c>
      <c r="B1416" t="s">
        <v>395</v>
      </c>
      <c r="C1416">
        <f t="shared" si="22"/>
        <v>2750</v>
      </c>
      <c r="D1416" t="s">
        <v>7</v>
      </c>
      <c r="E1416">
        <v>85</v>
      </c>
      <c r="F1416">
        <f>_xlfn.NUMBERVALUE(SUBSTITUTE(Table1[[#This Row],[Sqm]],".",","))</f>
        <v>85</v>
      </c>
      <c r="G1416" s="6">
        <f>Table1[[#This Row],[Rent_cleaned]]/Table1[[#This Row],[Sqm_cleaned]]</f>
        <v>32.352941176470587</v>
      </c>
      <c r="H1416">
        <v>3</v>
      </c>
    </row>
    <row r="1417" spans="1:8" x14ac:dyDescent="0.2">
      <c r="A1417" t="s">
        <v>5</v>
      </c>
      <c r="B1417" t="s">
        <v>76</v>
      </c>
      <c r="C1417">
        <f t="shared" si="22"/>
        <v>3500</v>
      </c>
      <c r="D1417" t="s">
        <v>7</v>
      </c>
      <c r="E1417">
        <v>55</v>
      </c>
      <c r="F1417">
        <f>_xlfn.NUMBERVALUE(SUBSTITUTE(Table1[[#This Row],[Sqm]],".",","))</f>
        <v>55</v>
      </c>
      <c r="G1417" s="6">
        <f>Table1[[#This Row],[Rent_cleaned]]/Table1[[#This Row],[Sqm_cleaned]]</f>
        <v>63.636363636363633</v>
      </c>
      <c r="H1417">
        <v>2</v>
      </c>
    </row>
    <row r="1418" spans="1:8" x14ac:dyDescent="0.2">
      <c r="A1418" t="s">
        <v>5</v>
      </c>
      <c r="B1418" t="s">
        <v>6</v>
      </c>
      <c r="C1418">
        <f t="shared" si="22"/>
        <v>3200</v>
      </c>
      <c r="D1418" t="s">
        <v>7</v>
      </c>
      <c r="E1418" t="s">
        <v>625</v>
      </c>
      <c r="F1418">
        <f>_xlfn.NUMBERVALUE(SUBSTITUTE(Table1[[#This Row],[Sqm]],".",","))</f>
        <v>55.5</v>
      </c>
      <c r="G1418" s="6">
        <f>Table1[[#This Row],[Rent_cleaned]]/Table1[[#This Row],[Sqm_cleaned]]</f>
        <v>57.657657657657658</v>
      </c>
      <c r="H1418">
        <v>2</v>
      </c>
    </row>
    <row r="1419" spans="1:8" x14ac:dyDescent="0.2">
      <c r="A1419" t="s">
        <v>5</v>
      </c>
      <c r="B1419" t="s">
        <v>15</v>
      </c>
      <c r="C1419">
        <f t="shared" si="22"/>
        <v>5000</v>
      </c>
      <c r="D1419" t="s">
        <v>7</v>
      </c>
      <c r="E1419" t="s">
        <v>600</v>
      </c>
      <c r="F1419">
        <f>_xlfn.NUMBERVALUE(SUBSTITUTE(Table1[[#This Row],[Sqm]],".",","))</f>
        <v>33.799999999999997</v>
      </c>
      <c r="G1419" s="6">
        <f>Table1[[#This Row],[Rent_cleaned]]/Table1[[#This Row],[Sqm_cleaned]]</f>
        <v>147.92899408284026</v>
      </c>
      <c r="H1419">
        <v>2</v>
      </c>
    </row>
    <row r="1420" spans="1:8" x14ac:dyDescent="0.2">
      <c r="A1420" t="s">
        <v>5</v>
      </c>
      <c r="B1420" t="s">
        <v>116</v>
      </c>
      <c r="C1420">
        <f t="shared" si="22"/>
        <v>5200</v>
      </c>
      <c r="D1420" t="s">
        <v>7</v>
      </c>
      <c r="E1420">
        <v>37</v>
      </c>
      <c r="F1420">
        <f>_xlfn.NUMBERVALUE(SUBSTITUTE(Table1[[#This Row],[Sqm]],".",","))</f>
        <v>37</v>
      </c>
      <c r="G1420" s="6">
        <f>Table1[[#This Row],[Rent_cleaned]]/Table1[[#This Row],[Sqm_cleaned]]</f>
        <v>140.54054054054055</v>
      </c>
      <c r="H1420">
        <v>2</v>
      </c>
    </row>
    <row r="1421" spans="1:8" x14ac:dyDescent="0.2">
      <c r="A1421" t="s">
        <v>5</v>
      </c>
      <c r="B1421" t="s">
        <v>160</v>
      </c>
      <c r="C1421">
        <f t="shared" si="22"/>
        <v>1700</v>
      </c>
      <c r="D1421" t="s">
        <v>7</v>
      </c>
      <c r="E1421">
        <v>65</v>
      </c>
      <c r="F1421">
        <f>_xlfn.NUMBERVALUE(SUBSTITUTE(Table1[[#This Row],[Sqm]],".",","))</f>
        <v>65</v>
      </c>
      <c r="G1421" s="6">
        <f>Table1[[#This Row],[Rent_cleaned]]/Table1[[#This Row],[Sqm_cleaned]]</f>
        <v>26.153846153846153</v>
      </c>
      <c r="H1421">
        <v>3</v>
      </c>
    </row>
    <row r="1422" spans="1:8" hidden="1" x14ac:dyDescent="0.2">
      <c r="A1422" t="s">
        <v>5</v>
      </c>
      <c r="B1422" t="s">
        <v>629</v>
      </c>
      <c r="C1422">
        <f t="shared" si="22"/>
        <v>15300</v>
      </c>
      <c r="D1422" t="s">
        <v>7</v>
      </c>
      <c r="E1422">
        <v>43</v>
      </c>
      <c r="F1422">
        <f>_xlfn.NUMBERVALUE(SUBSTITUTE(Table1[[#This Row],[Sqm]],".",","))</f>
        <v>43</v>
      </c>
      <c r="G1422" s="6">
        <f>Table1[[#This Row],[Rent_cleaned]]/Table1[[#This Row],[Sqm_cleaned]]</f>
        <v>355.81395348837208</v>
      </c>
      <c r="H1422">
        <v>2</v>
      </c>
    </row>
    <row r="1423" spans="1:8" x14ac:dyDescent="0.2">
      <c r="A1423" t="s">
        <v>5</v>
      </c>
      <c r="B1423" t="s">
        <v>67</v>
      </c>
      <c r="C1423">
        <f t="shared" si="22"/>
        <v>1800</v>
      </c>
      <c r="D1423" t="s">
        <v>7</v>
      </c>
      <c r="E1423">
        <v>38</v>
      </c>
      <c r="F1423">
        <f>_xlfn.NUMBERVALUE(SUBSTITUTE(Table1[[#This Row],[Sqm]],".",","))</f>
        <v>38</v>
      </c>
      <c r="G1423" s="6">
        <f>Table1[[#This Row],[Rent_cleaned]]/Table1[[#This Row],[Sqm_cleaned]]</f>
        <v>47.368421052631582</v>
      </c>
      <c r="H1423">
        <v>2</v>
      </c>
    </row>
    <row r="1424" spans="1:8" x14ac:dyDescent="0.2">
      <c r="A1424" t="s">
        <v>5</v>
      </c>
      <c r="B1424" t="s">
        <v>401</v>
      </c>
      <c r="C1424">
        <f t="shared" si="22"/>
        <v>1100</v>
      </c>
      <c r="D1424" t="s">
        <v>7</v>
      </c>
      <c r="E1424" t="s">
        <v>630</v>
      </c>
      <c r="F1424">
        <f>_xlfn.NUMBERVALUE(SUBSTITUTE(Table1[[#This Row],[Sqm]],".",","))</f>
        <v>53.9</v>
      </c>
      <c r="G1424" s="6">
        <f>Table1[[#This Row],[Rent_cleaned]]/Table1[[#This Row],[Sqm_cleaned]]</f>
        <v>20.408163265306122</v>
      </c>
      <c r="H1424">
        <v>3</v>
      </c>
    </row>
    <row r="1425" spans="1:8" x14ac:dyDescent="0.2">
      <c r="A1425" t="s">
        <v>5</v>
      </c>
      <c r="B1425" t="s">
        <v>278</v>
      </c>
      <c r="C1425">
        <f t="shared" si="22"/>
        <v>1900</v>
      </c>
      <c r="D1425" t="s">
        <v>7</v>
      </c>
      <c r="E1425">
        <v>46</v>
      </c>
      <c r="F1425">
        <f>_xlfn.NUMBERVALUE(SUBSTITUTE(Table1[[#This Row],[Sqm]],".",","))</f>
        <v>46</v>
      </c>
      <c r="G1425" s="6">
        <f>Table1[[#This Row],[Rent_cleaned]]/Table1[[#This Row],[Sqm_cleaned]]</f>
        <v>41.304347826086953</v>
      </c>
      <c r="H1425">
        <v>2</v>
      </c>
    </row>
    <row r="1426" spans="1:8" x14ac:dyDescent="0.2">
      <c r="A1426" t="s">
        <v>5</v>
      </c>
      <c r="B1426" t="s">
        <v>142</v>
      </c>
      <c r="C1426">
        <f t="shared" si="22"/>
        <v>2900</v>
      </c>
      <c r="D1426" t="s">
        <v>7</v>
      </c>
      <c r="E1426">
        <v>65</v>
      </c>
      <c r="F1426">
        <f>_xlfn.NUMBERVALUE(SUBSTITUTE(Table1[[#This Row],[Sqm]],".",","))</f>
        <v>65</v>
      </c>
      <c r="G1426" s="6">
        <f>Table1[[#This Row],[Rent_cleaned]]/Table1[[#This Row],[Sqm_cleaned]]</f>
        <v>44.615384615384613</v>
      </c>
      <c r="H1426">
        <v>3</v>
      </c>
    </row>
    <row r="1427" spans="1:8" hidden="1" x14ac:dyDescent="0.2">
      <c r="A1427" t="s">
        <v>5</v>
      </c>
      <c r="B1427" t="s">
        <v>17</v>
      </c>
      <c r="C1427">
        <f t="shared" si="22"/>
        <v>8500</v>
      </c>
      <c r="D1427" t="s">
        <v>7</v>
      </c>
      <c r="E1427">
        <v>160</v>
      </c>
      <c r="F1427">
        <f>_xlfn.NUMBERVALUE(SUBSTITUTE(Table1[[#This Row],[Sqm]],".",","))</f>
        <v>160</v>
      </c>
      <c r="G1427" s="6">
        <f>Table1[[#This Row],[Rent_cleaned]]/Table1[[#This Row],[Sqm_cleaned]]</f>
        <v>53.125</v>
      </c>
      <c r="H1427">
        <v>4</v>
      </c>
    </row>
    <row r="1428" spans="1:8" x14ac:dyDescent="0.2">
      <c r="A1428" t="s">
        <v>5</v>
      </c>
      <c r="B1428" t="s">
        <v>360</v>
      </c>
      <c r="C1428">
        <f t="shared" si="22"/>
        <v>2599</v>
      </c>
      <c r="D1428" t="s">
        <v>7</v>
      </c>
      <c r="E1428">
        <v>63</v>
      </c>
      <c r="F1428">
        <f>_xlfn.NUMBERVALUE(SUBSTITUTE(Table1[[#This Row],[Sqm]],".",","))</f>
        <v>63</v>
      </c>
      <c r="G1428" s="6">
        <f>Table1[[#This Row],[Rent_cleaned]]/Table1[[#This Row],[Sqm_cleaned]]</f>
        <v>41.253968253968253</v>
      </c>
      <c r="H1428">
        <v>3</v>
      </c>
    </row>
    <row r="1429" spans="1:8" hidden="1" x14ac:dyDescent="0.2">
      <c r="A1429" t="s">
        <v>5</v>
      </c>
      <c r="B1429" t="s">
        <v>82</v>
      </c>
      <c r="C1429">
        <f t="shared" si="22"/>
        <v>2500</v>
      </c>
      <c r="D1429" t="s">
        <v>7</v>
      </c>
      <c r="E1429">
        <v>140</v>
      </c>
      <c r="F1429">
        <f>_xlfn.NUMBERVALUE(SUBSTITUTE(Table1[[#This Row],[Sqm]],".",","))</f>
        <v>140</v>
      </c>
      <c r="G1429" s="6">
        <f>Table1[[#This Row],[Rent_cleaned]]/Table1[[#This Row],[Sqm_cleaned]]</f>
        <v>17.857142857142858</v>
      </c>
      <c r="H1429">
        <v>3</v>
      </c>
    </row>
    <row r="1430" spans="1:8" x14ac:dyDescent="0.2">
      <c r="A1430" t="s">
        <v>5</v>
      </c>
      <c r="B1430" t="s">
        <v>77</v>
      </c>
      <c r="C1430">
        <f t="shared" si="22"/>
        <v>1500</v>
      </c>
      <c r="D1430" t="s">
        <v>7</v>
      </c>
      <c r="E1430">
        <v>33</v>
      </c>
      <c r="F1430">
        <f>_xlfn.NUMBERVALUE(SUBSTITUTE(Table1[[#This Row],[Sqm]],".",","))</f>
        <v>33</v>
      </c>
      <c r="G1430" s="6">
        <f>Table1[[#This Row],[Rent_cleaned]]/Table1[[#This Row],[Sqm_cleaned]]</f>
        <v>45.454545454545453</v>
      </c>
      <c r="H1430">
        <v>1</v>
      </c>
    </row>
    <row r="1431" spans="1:8" hidden="1" x14ac:dyDescent="0.2">
      <c r="A1431" t="s">
        <v>5</v>
      </c>
      <c r="B1431" t="s">
        <v>636</v>
      </c>
      <c r="C1431">
        <f t="shared" si="22"/>
        <v>11250</v>
      </c>
      <c r="D1431" t="s">
        <v>7</v>
      </c>
      <c r="E1431">
        <v>350</v>
      </c>
      <c r="F1431">
        <f>_xlfn.NUMBERVALUE(SUBSTITUTE(Table1[[#This Row],[Sqm]],".",","))</f>
        <v>350</v>
      </c>
      <c r="G1431">
        <f>Table1[[#This Row],[Rent_cleaned]]/Table1[[#This Row],[Sqm_cleaned]]</f>
        <v>32.142857142857146</v>
      </c>
      <c r="H1431">
        <v>7</v>
      </c>
    </row>
    <row r="1432" spans="1:8" x14ac:dyDescent="0.2">
      <c r="A1432" t="s">
        <v>5</v>
      </c>
      <c r="B1432" t="s">
        <v>76</v>
      </c>
      <c r="C1432">
        <f t="shared" si="22"/>
        <v>3500</v>
      </c>
      <c r="D1432" t="s">
        <v>7</v>
      </c>
      <c r="E1432">
        <v>48</v>
      </c>
      <c r="F1432">
        <f>_xlfn.NUMBERVALUE(SUBSTITUTE(Table1[[#This Row],[Sqm]],".",","))</f>
        <v>48</v>
      </c>
      <c r="G1432" s="6">
        <f>Table1[[#This Row],[Rent_cleaned]]/Table1[[#This Row],[Sqm_cleaned]]</f>
        <v>72.916666666666671</v>
      </c>
      <c r="H1432">
        <v>2</v>
      </c>
    </row>
    <row r="1433" spans="1:8" hidden="1" x14ac:dyDescent="0.2">
      <c r="A1433" t="s">
        <v>5</v>
      </c>
      <c r="B1433" t="s">
        <v>55</v>
      </c>
      <c r="C1433">
        <f t="shared" si="22"/>
        <v>25000</v>
      </c>
      <c r="D1433" t="s">
        <v>7</v>
      </c>
      <c r="E1433">
        <v>57</v>
      </c>
      <c r="F1433">
        <f>_xlfn.NUMBERVALUE(SUBSTITUTE(Table1[[#This Row],[Sqm]],".",","))</f>
        <v>57</v>
      </c>
      <c r="G1433">
        <f>Table1[[#This Row],[Rent_cleaned]]/Table1[[#This Row],[Sqm_cleaned]]</f>
        <v>438.59649122807019</v>
      </c>
      <c r="H1433">
        <v>2</v>
      </c>
    </row>
    <row r="1434" spans="1:8" x14ac:dyDescent="0.2">
      <c r="A1434" t="s">
        <v>5</v>
      </c>
      <c r="B1434" t="s">
        <v>82</v>
      </c>
      <c r="C1434">
        <f t="shared" si="22"/>
        <v>2500</v>
      </c>
      <c r="D1434" t="s">
        <v>7</v>
      </c>
      <c r="E1434">
        <v>70</v>
      </c>
      <c r="F1434">
        <f>_xlfn.NUMBERVALUE(SUBSTITUTE(Table1[[#This Row],[Sqm]],".",","))</f>
        <v>70</v>
      </c>
      <c r="G1434" s="6">
        <f>Table1[[#This Row],[Rent_cleaned]]/Table1[[#This Row],[Sqm_cleaned]]</f>
        <v>35.714285714285715</v>
      </c>
      <c r="H1434">
        <v>3</v>
      </c>
    </row>
    <row r="1435" spans="1:8" x14ac:dyDescent="0.2">
      <c r="A1435" t="s">
        <v>5</v>
      </c>
      <c r="B1435" t="s">
        <v>136</v>
      </c>
      <c r="C1435">
        <f t="shared" si="22"/>
        <v>2300</v>
      </c>
      <c r="D1435" t="s">
        <v>7</v>
      </c>
      <c r="E1435">
        <v>56</v>
      </c>
      <c r="F1435">
        <f>_xlfn.NUMBERVALUE(SUBSTITUTE(Table1[[#This Row],[Sqm]],".",","))</f>
        <v>56</v>
      </c>
      <c r="G1435" s="6">
        <f>Table1[[#This Row],[Rent_cleaned]]/Table1[[#This Row],[Sqm_cleaned]]</f>
        <v>41.071428571428569</v>
      </c>
      <c r="H1435">
        <v>2</v>
      </c>
    </row>
    <row r="1436" spans="1:8" x14ac:dyDescent="0.2">
      <c r="A1436" t="s">
        <v>5</v>
      </c>
      <c r="B1436" t="s">
        <v>401</v>
      </c>
      <c r="C1436">
        <f t="shared" si="22"/>
        <v>1100</v>
      </c>
      <c r="D1436" t="s">
        <v>7</v>
      </c>
      <c r="E1436">
        <v>26</v>
      </c>
      <c r="F1436">
        <f>_xlfn.NUMBERVALUE(SUBSTITUTE(Table1[[#This Row],[Sqm]],".",","))</f>
        <v>26</v>
      </c>
      <c r="G1436" s="6">
        <f>Table1[[#This Row],[Rent_cleaned]]/Table1[[#This Row],[Sqm_cleaned]]</f>
        <v>42.307692307692307</v>
      </c>
      <c r="H1436">
        <v>1</v>
      </c>
    </row>
    <row r="1437" spans="1:8" x14ac:dyDescent="0.2">
      <c r="A1437" t="s">
        <v>5</v>
      </c>
      <c r="B1437" t="s">
        <v>77</v>
      </c>
      <c r="C1437">
        <f t="shared" si="22"/>
        <v>1500</v>
      </c>
      <c r="D1437" t="s">
        <v>7</v>
      </c>
      <c r="E1437" t="s">
        <v>640</v>
      </c>
      <c r="F1437">
        <f>_xlfn.NUMBERVALUE(SUBSTITUTE(Table1[[#This Row],[Sqm]],".",","))</f>
        <v>32.49</v>
      </c>
      <c r="G1437" s="6">
        <f>Table1[[#This Row],[Rent_cleaned]]/Table1[[#This Row],[Sqm_cleaned]]</f>
        <v>46.168051708217909</v>
      </c>
      <c r="H1437">
        <v>2</v>
      </c>
    </row>
    <row r="1438" spans="1:8" x14ac:dyDescent="0.2">
      <c r="A1438" t="s">
        <v>5</v>
      </c>
      <c r="B1438" t="s">
        <v>278</v>
      </c>
      <c r="C1438">
        <f t="shared" si="22"/>
        <v>1900</v>
      </c>
      <c r="D1438" t="s">
        <v>7</v>
      </c>
      <c r="E1438">
        <v>60</v>
      </c>
      <c r="F1438">
        <f>_xlfn.NUMBERVALUE(SUBSTITUTE(Table1[[#This Row],[Sqm]],".",","))</f>
        <v>60</v>
      </c>
      <c r="G1438" s="6">
        <f>Table1[[#This Row],[Rent_cleaned]]/Table1[[#This Row],[Sqm_cleaned]]</f>
        <v>31.666666666666668</v>
      </c>
      <c r="H1438">
        <v>3</v>
      </c>
    </row>
    <row r="1439" spans="1:8" x14ac:dyDescent="0.2">
      <c r="A1439" t="s">
        <v>5</v>
      </c>
      <c r="B1439" t="s">
        <v>6</v>
      </c>
      <c r="C1439">
        <f t="shared" si="22"/>
        <v>3200</v>
      </c>
      <c r="D1439" t="s">
        <v>7</v>
      </c>
      <c r="E1439">
        <v>43</v>
      </c>
      <c r="F1439">
        <f>_xlfn.NUMBERVALUE(SUBSTITUTE(Table1[[#This Row],[Sqm]],".",","))</f>
        <v>43</v>
      </c>
      <c r="G1439" s="6">
        <f>Table1[[#This Row],[Rent_cleaned]]/Table1[[#This Row],[Sqm_cleaned]]</f>
        <v>74.418604651162795</v>
      </c>
      <c r="H1439">
        <v>2</v>
      </c>
    </row>
    <row r="1440" spans="1:8" x14ac:dyDescent="0.2">
      <c r="A1440" t="s">
        <v>5</v>
      </c>
      <c r="B1440" t="s">
        <v>136</v>
      </c>
      <c r="C1440">
        <f t="shared" si="22"/>
        <v>2300</v>
      </c>
      <c r="D1440" t="s">
        <v>7</v>
      </c>
      <c r="E1440">
        <v>36</v>
      </c>
      <c r="F1440">
        <f>_xlfn.NUMBERVALUE(SUBSTITUTE(Table1[[#This Row],[Sqm]],".",","))</f>
        <v>36</v>
      </c>
      <c r="G1440" s="6">
        <f>Table1[[#This Row],[Rent_cleaned]]/Table1[[#This Row],[Sqm_cleaned]]</f>
        <v>63.888888888888886</v>
      </c>
      <c r="H1440">
        <v>2</v>
      </c>
    </row>
    <row r="1441" spans="1:8" x14ac:dyDescent="0.2">
      <c r="A1441" t="s">
        <v>5</v>
      </c>
      <c r="B1441" t="s">
        <v>71</v>
      </c>
      <c r="C1441">
        <f t="shared" si="22"/>
        <v>2800</v>
      </c>
      <c r="D1441" t="s">
        <v>7</v>
      </c>
      <c r="E1441">
        <v>64</v>
      </c>
      <c r="F1441">
        <f>_xlfn.NUMBERVALUE(SUBSTITUTE(Table1[[#This Row],[Sqm]],".",","))</f>
        <v>64</v>
      </c>
      <c r="G1441" s="6">
        <f>Table1[[#This Row],[Rent_cleaned]]/Table1[[#This Row],[Sqm_cleaned]]</f>
        <v>43.75</v>
      </c>
      <c r="H1441">
        <v>2</v>
      </c>
    </row>
    <row r="1442" spans="1:8" x14ac:dyDescent="0.2">
      <c r="A1442" t="s">
        <v>5</v>
      </c>
      <c r="B1442" t="s">
        <v>85</v>
      </c>
      <c r="C1442">
        <f t="shared" si="22"/>
        <v>3300</v>
      </c>
      <c r="D1442" t="s">
        <v>7</v>
      </c>
      <c r="E1442">
        <v>50</v>
      </c>
      <c r="F1442">
        <f>_xlfn.NUMBERVALUE(SUBSTITUTE(Table1[[#This Row],[Sqm]],".",","))</f>
        <v>50</v>
      </c>
      <c r="G1442" s="6">
        <f>Table1[[#This Row],[Rent_cleaned]]/Table1[[#This Row],[Sqm_cleaned]]</f>
        <v>66</v>
      </c>
      <c r="H1442">
        <v>2</v>
      </c>
    </row>
    <row r="1443" spans="1:8" x14ac:dyDescent="0.2">
      <c r="A1443" t="s">
        <v>5</v>
      </c>
      <c r="B1443" t="s">
        <v>6</v>
      </c>
      <c r="C1443">
        <f t="shared" si="22"/>
        <v>3200</v>
      </c>
      <c r="D1443" t="s">
        <v>7</v>
      </c>
      <c r="E1443">
        <v>58</v>
      </c>
      <c r="F1443">
        <f>_xlfn.NUMBERVALUE(SUBSTITUTE(Table1[[#This Row],[Sqm]],".",","))</f>
        <v>58</v>
      </c>
      <c r="G1443" s="6">
        <f>Table1[[#This Row],[Rent_cleaned]]/Table1[[#This Row],[Sqm_cleaned]]</f>
        <v>55.172413793103445</v>
      </c>
      <c r="H1443">
        <v>2</v>
      </c>
    </row>
    <row r="1444" spans="1:8" x14ac:dyDescent="0.2">
      <c r="A1444" t="s">
        <v>5</v>
      </c>
      <c r="B1444" t="s">
        <v>637</v>
      </c>
      <c r="C1444">
        <f t="shared" si="22"/>
        <v>3950</v>
      </c>
      <c r="D1444" t="s">
        <v>7</v>
      </c>
      <c r="E1444">
        <v>56</v>
      </c>
      <c r="F1444">
        <f>_xlfn.NUMBERVALUE(SUBSTITUTE(Table1[[#This Row],[Sqm]],".",","))</f>
        <v>56</v>
      </c>
      <c r="G1444" s="6">
        <f>Table1[[#This Row],[Rent_cleaned]]/Table1[[#This Row],[Sqm_cleaned]]</f>
        <v>70.535714285714292</v>
      </c>
      <c r="H1444">
        <v>2</v>
      </c>
    </row>
    <row r="1445" spans="1:8" x14ac:dyDescent="0.2">
      <c r="A1445" t="s">
        <v>5</v>
      </c>
      <c r="B1445" t="s">
        <v>135</v>
      </c>
      <c r="C1445">
        <f t="shared" si="22"/>
        <v>3100</v>
      </c>
      <c r="D1445" t="s">
        <v>7</v>
      </c>
      <c r="E1445">
        <v>48</v>
      </c>
      <c r="F1445">
        <f>_xlfn.NUMBERVALUE(SUBSTITUTE(Table1[[#This Row],[Sqm]],".",","))</f>
        <v>48</v>
      </c>
      <c r="G1445" s="6">
        <f>Table1[[#This Row],[Rent_cleaned]]/Table1[[#This Row],[Sqm_cleaned]]</f>
        <v>64.583333333333329</v>
      </c>
      <c r="H1445">
        <v>2</v>
      </c>
    </row>
    <row r="1446" spans="1:8" x14ac:dyDescent="0.2">
      <c r="A1446" t="s">
        <v>5</v>
      </c>
      <c r="B1446" t="s">
        <v>129</v>
      </c>
      <c r="C1446">
        <f t="shared" si="22"/>
        <v>3700</v>
      </c>
      <c r="D1446" t="s">
        <v>7</v>
      </c>
      <c r="E1446">
        <v>46</v>
      </c>
      <c r="F1446">
        <f>_xlfn.NUMBERVALUE(SUBSTITUTE(Table1[[#This Row],[Sqm]],".",","))</f>
        <v>46</v>
      </c>
      <c r="G1446" s="6">
        <f>Table1[[#This Row],[Rent_cleaned]]/Table1[[#This Row],[Sqm_cleaned]]</f>
        <v>80.434782608695656</v>
      </c>
      <c r="H1446">
        <v>2</v>
      </c>
    </row>
    <row r="1447" spans="1:8" x14ac:dyDescent="0.2">
      <c r="A1447" t="s">
        <v>5</v>
      </c>
      <c r="B1447" t="s">
        <v>80</v>
      </c>
      <c r="C1447">
        <f t="shared" si="22"/>
        <v>4000</v>
      </c>
      <c r="D1447" t="s">
        <v>7</v>
      </c>
      <c r="E1447">
        <v>42</v>
      </c>
      <c r="F1447">
        <f>_xlfn.NUMBERVALUE(SUBSTITUTE(Table1[[#This Row],[Sqm]],".",","))</f>
        <v>42</v>
      </c>
      <c r="G1447" s="6">
        <f>Table1[[#This Row],[Rent_cleaned]]/Table1[[#This Row],[Sqm_cleaned]]</f>
        <v>95.238095238095241</v>
      </c>
      <c r="H1447">
        <v>2</v>
      </c>
    </row>
    <row r="1448" spans="1:8" x14ac:dyDescent="0.2">
      <c r="A1448" t="s">
        <v>5</v>
      </c>
      <c r="B1448" t="s">
        <v>209</v>
      </c>
      <c r="C1448">
        <f t="shared" si="22"/>
        <v>3550</v>
      </c>
      <c r="D1448" t="s">
        <v>7</v>
      </c>
      <c r="E1448">
        <v>48</v>
      </c>
      <c r="F1448">
        <f>_xlfn.NUMBERVALUE(SUBSTITUTE(Table1[[#This Row],[Sqm]],".",","))</f>
        <v>48</v>
      </c>
      <c r="G1448" s="6">
        <f>Table1[[#This Row],[Rent_cleaned]]/Table1[[#This Row],[Sqm_cleaned]]</f>
        <v>73.958333333333329</v>
      </c>
      <c r="H1448">
        <v>2</v>
      </c>
    </row>
    <row r="1449" spans="1:8" x14ac:dyDescent="0.2">
      <c r="A1449" t="s">
        <v>5</v>
      </c>
      <c r="B1449" t="s">
        <v>337</v>
      </c>
      <c r="C1449">
        <f t="shared" si="22"/>
        <v>3750</v>
      </c>
      <c r="D1449" t="s">
        <v>7</v>
      </c>
      <c r="E1449">
        <v>45</v>
      </c>
      <c r="F1449">
        <f>_xlfn.NUMBERVALUE(SUBSTITUTE(Table1[[#This Row],[Sqm]],".",","))</f>
        <v>45</v>
      </c>
      <c r="G1449" s="6">
        <f>Table1[[#This Row],[Rent_cleaned]]/Table1[[#This Row],[Sqm_cleaned]]</f>
        <v>83.333333333333329</v>
      </c>
      <c r="H1449">
        <v>2</v>
      </c>
    </row>
    <row r="1450" spans="1:8" x14ac:dyDescent="0.2">
      <c r="A1450" t="s">
        <v>5</v>
      </c>
      <c r="B1450" t="s">
        <v>337</v>
      </c>
      <c r="C1450">
        <f t="shared" si="22"/>
        <v>3750</v>
      </c>
      <c r="D1450" t="s">
        <v>7</v>
      </c>
      <c r="E1450">
        <v>50</v>
      </c>
      <c r="F1450">
        <f>_xlfn.NUMBERVALUE(SUBSTITUTE(Table1[[#This Row],[Sqm]],".",","))</f>
        <v>50</v>
      </c>
      <c r="G1450" s="6">
        <f>Table1[[#This Row],[Rent_cleaned]]/Table1[[#This Row],[Sqm_cleaned]]</f>
        <v>75</v>
      </c>
      <c r="H1450">
        <v>2</v>
      </c>
    </row>
    <row r="1451" spans="1:8" x14ac:dyDescent="0.2">
      <c r="A1451" t="s">
        <v>5</v>
      </c>
      <c r="B1451" t="s">
        <v>645</v>
      </c>
      <c r="C1451">
        <f t="shared" si="22"/>
        <v>3580</v>
      </c>
      <c r="D1451" t="s">
        <v>7</v>
      </c>
      <c r="E1451">
        <v>88</v>
      </c>
      <c r="F1451">
        <f>_xlfn.NUMBERVALUE(SUBSTITUTE(Table1[[#This Row],[Sqm]],".",","))</f>
        <v>88</v>
      </c>
      <c r="G1451" s="6">
        <f>Table1[[#This Row],[Rent_cleaned]]/Table1[[#This Row],[Sqm_cleaned]]</f>
        <v>40.68181818181818</v>
      </c>
      <c r="H1451">
        <v>4</v>
      </c>
    </row>
    <row r="1452" spans="1:8" x14ac:dyDescent="0.2">
      <c r="A1452" t="s">
        <v>5</v>
      </c>
      <c r="B1452" t="s">
        <v>646</v>
      </c>
      <c r="C1452">
        <f t="shared" si="22"/>
        <v>4550</v>
      </c>
      <c r="D1452" t="s">
        <v>7</v>
      </c>
      <c r="E1452">
        <v>48</v>
      </c>
      <c r="F1452">
        <f>_xlfn.NUMBERVALUE(SUBSTITUTE(Table1[[#This Row],[Sqm]],".",","))</f>
        <v>48</v>
      </c>
      <c r="G1452" s="6">
        <f>Table1[[#This Row],[Rent_cleaned]]/Table1[[#This Row],[Sqm_cleaned]]</f>
        <v>94.791666666666671</v>
      </c>
      <c r="H1452">
        <v>2</v>
      </c>
    </row>
    <row r="1453" spans="1:8" x14ac:dyDescent="0.2">
      <c r="A1453" t="s">
        <v>5</v>
      </c>
      <c r="B1453" t="s">
        <v>647</v>
      </c>
      <c r="C1453">
        <f t="shared" si="22"/>
        <v>3870</v>
      </c>
      <c r="D1453" t="s">
        <v>7</v>
      </c>
      <c r="E1453">
        <v>42</v>
      </c>
      <c r="F1453">
        <f>_xlfn.NUMBERVALUE(SUBSTITUTE(Table1[[#This Row],[Sqm]],".",","))</f>
        <v>42</v>
      </c>
      <c r="G1453" s="6">
        <f>Table1[[#This Row],[Rent_cleaned]]/Table1[[#This Row],[Sqm_cleaned]]</f>
        <v>92.142857142857139</v>
      </c>
      <c r="H1453">
        <v>2</v>
      </c>
    </row>
    <row r="1454" spans="1:8" x14ac:dyDescent="0.2">
      <c r="A1454" t="s">
        <v>5</v>
      </c>
      <c r="B1454" t="s">
        <v>648</v>
      </c>
      <c r="C1454">
        <f t="shared" si="22"/>
        <v>5999</v>
      </c>
      <c r="D1454" t="s">
        <v>7</v>
      </c>
      <c r="E1454">
        <v>42</v>
      </c>
      <c r="F1454">
        <f>_xlfn.NUMBERVALUE(SUBSTITUTE(Table1[[#This Row],[Sqm]],".",","))</f>
        <v>42</v>
      </c>
      <c r="G1454" s="6">
        <f>Table1[[#This Row],[Rent_cleaned]]/Table1[[#This Row],[Sqm_cleaned]]</f>
        <v>142.83333333333334</v>
      </c>
      <c r="H1454">
        <v>2</v>
      </c>
    </row>
    <row r="1455" spans="1:8" x14ac:dyDescent="0.2">
      <c r="A1455" t="s">
        <v>5</v>
      </c>
      <c r="B1455" t="s">
        <v>649</v>
      </c>
      <c r="C1455">
        <f t="shared" si="22"/>
        <v>3360</v>
      </c>
      <c r="D1455" t="s">
        <v>7</v>
      </c>
      <c r="E1455">
        <v>42</v>
      </c>
      <c r="F1455">
        <f>_xlfn.NUMBERVALUE(SUBSTITUTE(Table1[[#This Row],[Sqm]],".",","))</f>
        <v>42</v>
      </c>
      <c r="G1455" s="6">
        <f>Table1[[#This Row],[Rent_cleaned]]/Table1[[#This Row],[Sqm_cleaned]]</f>
        <v>80</v>
      </c>
      <c r="H1455">
        <v>2</v>
      </c>
    </row>
    <row r="1456" spans="1:8" x14ac:dyDescent="0.2">
      <c r="A1456" t="s">
        <v>5</v>
      </c>
      <c r="B1456" t="s">
        <v>195</v>
      </c>
      <c r="C1456">
        <f t="shared" si="22"/>
        <v>4300</v>
      </c>
      <c r="D1456" t="s">
        <v>7</v>
      </c>
      <c r="E1456">
        <v>50</v>
      </c>
      <c r="F1456">
        <f>_xlfn.NUMBERVALUE(SUBSTITUTE(Table1[[#This Row],[Sqm]],".",","))</f>
        <v>50</v>
      </c>
      <c r="G1456" s="6">
        <f>Table1[[#This Row],[Rent_cleaned]]/Table1[[#This Row],[Sqm_cleaned]]</f>
        <v>86</v>
      </c>
      <c r="H1456">
        <v>2</v>
      </c>
    </row>
    <row r="1457" spans="1:8" x14ac:dyDescent="0.2">
      <c r="A1457" t="s">
        <v>5</v>
      </c>
      <c r="B1457" t="s">
        <v>552</v>
      </c>
      <c r="C1457">
        <f t="shared" si="22"/>
        <v>4250</v>
      </c>
      <c r="D1457" t="s">
        <v>7</v>
      </c>
      <c r="E1457">
        <v>48</v>
      </c>
      <c r="F1457">
        <f>_xlfn.NUMBERVALUE(SUBSTITUTE(Table1[[#This Row],[Sqm]],".",","))</f>
        <v>48</v>
      </c>
      <c r="G1457" s="6">
        <f>Table1[[#This Row],[Rent_cleaned]]/Table1[[#This Row],[Sqm_cleaned]]</f>
        <v>88.541666666666671</v>
      </c>
      <c r="H1457">
        <v>2</v>
      </c>
    </row>
    <row r="1458" spans="1:8" x14ac:dyDescent="0.2">
      <c r="A1458" t="s">
        <v>5</v>
      </c>
      <c r="B1458" t="s">
        <v>552</v>
      </c>
      <c r="C1458">
        <f t="shared" si="22"/>
        <v>4250</v>
      </c>
      <c r="D1458" t="s">
        <v>7</v>
      </c>
      <c r="E1458">
        <v>45</v>
      </c>
      <c r="F1458">
        <f>_xlfn.NUMBERVALUE(SUBSTITUTE(Table1[[#This Row],[Sqm]],".",","))</f>
        <v>45</v>
      </c>
      <c r="G1458" s="6">
        <f>Table1[[#This Row],[Rent_cleaned]]/Table1[[#This Row],[Sqm_cleaned]]</f>
        <v>94.444444444444443</v>
      </c>
      <c r="H1458">
        <v>2</v>
      </c>
    </row>
    <row r="1459" spans="1:8" x14ac:dyDescent="0.2">
      <c r="A1459" t="s">
        <v>5</v>
      </c>
      <c r="B1459" t="s">
        <v>650</v>
      </c>
      <c r="C1459">
        <f t="shared" si="22"/>
        <v>4050</v>
      </c>
      <c r="D1459" t="s">
        <v>7</v>
      </c>
      <c r="E1459">
        <v>34</v>
      </c>
      <c r="F1459">
        <f>_xlfn.NUMBERVALUE(SUBSTITUTE(Table1[[#This Row],[Sqm]],".",","))</f>
        <v>34</v>
      </c>
      <c r="G1459" s="6">
        <f>Table1[[#This Row],[Rent_cleaned]]/Table1[[#This Row],[Sqm_cleaned]]</f>
        <v>119.11764705882354</v>
      </c>
      <c r="H1459">
        <v>2</v>
      </c>
    </row>
    <row r="1460" spans="1:8" x14ac:dyDescent="0.2">
      <c r="A1460" t="s">
        <v>5</v>
      </c>
      <c r="B1460" t="s">
        <v>651</v>
      </c>
      <c r="C1460">
        <f t="shared" si="22"/>
        <v>5100</v>
      </c>
      <c r="D1460" t="s">
        <v>7</v>
      </c>
      <c r="E1460">
        <v>43</v>
      </c>
      <c r="F1460">
        <f>_xlfn.NUMBERVALUE(SUBSTITUTE(Table1[[#This Row],[Sqm]],".",","))</f>
        <v>43</v>
      </c>
      <c r="G1460" s="6">
        <f>Table1[[#This Row],[Rent_cleaned]]/Table1[[#This Row],[Sqm_cleaned]]</f>
        <v>118.6046511627907</v>
      </c>
      <c r="H1460">
        <v>2</v>
      </c>
    </row>
    <row r="1461" spans="1:8" x14ac:dyDescent="0.2">
      <c r="A1461" t="s">
        <v>5</v>
      </c>
      <c r="B1461" t="s">
        <v>6</v>
      </c>
      <c r="C1461">
        <f t="shared" si="22"/>
        <v>3200</v>
      </c>
      <c r="D1461" t="s">
        <v>7</v>
      </c>
      <c r="E1461">
        <v>45</v>
      </c>
      <c r="F1461">
        <f>_xlfn.NUMBERVALUE(SUBSTITUTE(Table1[[#This Row],[Sqm]],".",","))</f>
        <v>45</v>
      </c>
      <c r="G1461" s="6">
        <f>Table1[[#This Row],[Rent_cleaned]]/Table1[[#This Row],[Sqm_cleaned]]</f>
        <v>71.111111111111114</v>
      </c>
      <c r="H1461">
        <v>2</v>
      </c>
    </row>
    <row r="1462" spans="1:8" x14ac:dyDescent="0.2">
      <c r="A1462" t="s">
        <v>5</v>
      </c>
      <c r="B1462" t="s">
        <v>283</v>
      </c>
      <c r="C1462">
        <f t="shared" si="22"/>
        <v>4100</v>
      </c>
      <c r="D1462" t="s">
        <v>7</v>
      </c>
      <c r="E1462">
        <v>60</v>
      </c>
      <c r="F1462">
        <f>_xlfn.NUMBERVALUE(SUBSTITUTE(Table1[[#This Row],[Sqm]],".",","))</f>
        <v>60</v>
      </c>
      <c r="G1462" s="6">
        <f>Table1[[#This Row],[Rent_cleaned]]/Table1[[#This Row],[Sqm_cleaned]]</f>
        <v>68.333333333333329</v>
      </c>
      <c r="H1462">
        <v>2</v>
      </c>
    </row>
    <row r="1463" spans="1:8" x14ac:dyDescent="0.2">
      <c r="A1463" t="s">
        <v>5</v>
      </c>
      <c r="B1463" t="s">
        <v>80</v>
      </c>
      <c r="C1463">
        <f t="shared" si="22"/>
        <v>4000</v>
      </c>
      <c r="D1463" t="s">
        <v>7</v>
      </c>
      <c r="E1463">
        <v>50</v>
      </c>
      <c r="F1463">
        <f>_xlfn.NUMBERVALUE(SUBSTITUTE(Table1[[#This Row],[Sqm]],".",","))</f>
        <v>50</v>
      </c>
      <c r="G1463" s="6">
        <f>Table1[[#This Row],[Rent_cleaned]]/Table1[[#This Row],[Sqm_cleaned]]</f>
        <v>80</v>
      </c>
      <c r="H1463">
        <v>2</v>
      </c>
    </row>
    <row r="1464" spans="1:8" x14ac:dyDescent="0.2">
      <c r="A1464" t="s">
        <v>5</v>
      </c>
      <c r="B1464" t="s">
        <v>534</v>
      </c>
      <c r="C1464">
        <f t="shared" si="22"/>
        <v>5300</v>
      </c>
      <c r="D1464" t="s">
        <v>7</v>
      </c>
      <c r="E1464">
        <v>54</v>
      </c>
      <c r="F1464">
        <f>_xlfn.NUMBERVALUE(SUBSTITUTE(Table1[[#This Row],[Sqm]],".",","))</f>
        <v>54</v>
      </c>
      <c r="G1464" s="6">
        <f>Table1[[#This Row],[Rent_cleaned]]/Table1[[#This Row],[Sqm_cleaned]]</f>
        <v>98.148148148148152</v>
      </c>
      <c r="H1464">
        <v>2</v>
      </c>
    </row>
    <row r="1465" spans="1:8" x14ac:dyDescent="0.2">
      <c r="A1465" t="s">
        <v>5</v>
      </c>
      <c r="B1465" t="s">
        <v>76</v>
      </c>
      <c r="C1465">
        <f t="shared" si="22"/>
        <v>3500</v>
      </c>
      <c r="D1465" t="s">
        <v>7</v>
      </c>
      <c r="E1465">
        <v>52</v>
      </c>
      <c r="F1465">
        <f>_xlfn.NUMBERVALUE(SUBSTITUTE(Table1[[#This Row],[Sqm]],".",","))</f>
        <v>52</v>
      </c>
      <c r="G1465" s="6">
        <f>Table1[[#This Row],[Rent_cleaned]]/Table1[[#This Row],[Sqm_cleaned]]</f>
        <v>67.307692307692307</v>
      </c>
      <c r="H1465">
        <v>2</v>
      </c>
    </row>
    <row r="1466" spans="1:8" x14ac:dyDescent="0.2">
      <c r="A1466" t="s">
        <v>5</v>
      </c>
      <c r="B1466" t="s">
        <v>337</v>
      </c>
      <c r="C1466">
        <f t="shared" si="22"/>
        <v>3750</v>
      </c>
      <c r="D1466" t="s">
        <v>7</v>
      </c>
      <c r="E1466">
        <v>42</v>
      </c>
      <c r="F1466">
        <f>_xlfn.NUMBERVALUE(SUBSTITUTE(Table1[[#This Row],[Sqm]],".",","))</f>
        <v>42</v>
      </c>
      <c r="G1466" s="6">
        <f>Table1[[#This Row],[Rent_cleaned]]/Table1[[#This Row],[Sqm_cleaned]]</f>
        <v>89.285714285714292</v>
      </c>
      <c r="H1466">
        <v>2</v>
      </c>
    </row>
    <row r="1467" spans="1:8" x14ac:dyDescent="0.2">
      <c r="A1467" t="s">
        <v>5</v>
      </c>
      <c r="B1467" t="s">
        <v>72</v>
      </c>
      <c r="C1467">
        <f t="shared" si="22"/>
        <v>3600</v>
      </c>
      <c r="D1467" t="s">
        <v>7</v>
      </c>
      <c r="E1467">
        <v>37</v>
      </c>
      <c r="F1467">
        <f>_xlfn.NUMBERVALUE(SUBSTITUTE(Table1[[#This Row],[Sqm]],".",","))</f>
        <v>37</v>
      </c>
      <c r="G1467" s="6">
        <f>Table1[[#This Row],[Rent_cleaned]]/Table1[[#This Row],[Sqm_cleaned]]</f>
        <v>97.297297297297291</v>
      </c>
      <c r="H1467">
        <v>2</v>
      </c>
    </row>
    <row r="1468" spans="1:8" x14ac:dyDescent="0.2">
      <c r="A1468" t="s">
        <v>5</v>
      </c>
      <c r="B1468" t="s">
        <v>88</v>
      </c>
      <c r="C1468">
        <f t="shared" si="22"/>
        <v>4800</v>
      </c>
      <c r="D1468" t="s">
        <v>7</v>
      </c>
      <c r="E1468">
        <v>38</v>
      </c>
      <c r="F1468">
        <f>_xlfn.NUMBERVALUE(SUBSTITUTE(Table1[[#This Row],[Sqm]],".",","))</f>
        <v>38</v>
      </c>
      <c r="G1468" s="6">
        <f>Table1[[#This Row],[Rent_cleaned]]/Table1[[#This Row],[Sqm_cleaned]]</f>
        <v>126.31578947368421</v>
      </c>
      <c r="H1468">
        <v>2</v>
      </c>
    </row>
    <row r="1469" spans="1:8" x14ac:dyDescent="0.2">
      <c r="A1469" t="s">
        <v>5</v>
      </c>
      <c r="B1469" t="s">
        <v>80</v>
      </c>
      <c r="C1469">
        <f t="shared" si="22"/>
        <v>4000</v>
      </c>
      <c r="D1469" t="s">
        <v>7</v>
      </c>
      <c r="E1469">
        <v>56</v>
      </c>
      <c r="F1469">
        <f>_xlfn.NUMBERVALUE(SUBSTITUTE(Table1[[#This Row],[Sqm]],".",","))</f>
        <v>56</v>
      </c>
      <c r="G1469" s="6">
        <f>Table1[[#This Row],[Rent_cleaned]]/Table1[[#This Row],[Sqm_cleaned]]</f>
        <v>71.428571428571431</v>
      </c>
      <c r="H1469">
        <v>2</v>
      </c>
    </row>
    <row r="1470" spans="1:8" x14ac:dyDescent="0.2">
      <c r="A1470" t="s">
        <v>5</v>
      </c>
      <c r="B1470" t="s">
        <v>593</v>
      </c>
      <c r="C1470">
        <f t="shared" si="22"/>
        <v>4150</v>
      </c>
      <c r="D1470" t="s">
        <v>7</v>
      </c>
      <c r="E1470">
        <v>44</v>
      </c>
      <c r="F1470">
        <f>_xlfn.NUMBERVALUE(SUBSTITUTE(Table1[[#This Row],[Sqm]],".",","))</f>
        <v>44</v>
      </c>
      <c r="G1470" s="6">
        <f>Table1[[#This Row],[Rent_cleaned]]/Table1[[#This Row],[Sqm_cleaned]]</f>
        <v>94.318181818181813</v>
      </c>
      <c r="H1470">
        <v>2</v>
      </c>
    </row>
    <row r="1471" spans="1:8" x14ac:dyDescent="0.2">
      <c r="A1471" t="s">
        <v>5</v>
      </c>
      <c r="B1471" t="s">
        <v>76</v>
      </c>
      <c r="C1471">
        <f t="shared" si="22"/>
        <v>3500</v>
      </c>
      <c r="D1471" t="s">
        <v>7</v>
      </c>
      <c r="E1471">
        <v>74</v>
      </c>
      <c r="F1471">
        <f>_xlfn.NUMBERVALUE(SUBSTITUTE(Table1[[#This Row],[Sqm]],".",","))</f>
        <v>74</v>
      </c>
      <c r="G1471" s="6">
        <f>Table1[[#This Row],[Rent_cleaned]]/Table1[[#This Row],[Sqm_cleaned]]</f>
        <v>47.297297297297298</v>
      </c>
      <c r="H1471">
        <v>3</v>
      </c>
    </row>
    <row r="1472" spans="1:8" x14ac:dyDescent="0.2">
      <c r="A1472" t="s">
        <v>5</v>
      </c>
      <c r="B1472" t="s">
        <v>345</v>
      </c>
      <c r="C1472">
        <f t="shared" si="22"/>
        <v>3650</v>
      </c>
      <c r="D1472" t="s">
        <v>7</v>
      </c>
      <c r="E1472">
        <v>78</v>
      </c>
      <c r="F1472">
        <f>_xlfn.NUMBERVALUE(SUBSTITUTE(Table1[[#This Row],[Sqm]],".",","))</f>
        <v>78</v>
      </c>
      <c r="G1472" s="6">
        <f>Table1[[#This Row],[Rent_cleaned]]/Table1[[#This Row],[Sqm_cleaned]]</f>
        <v>46.794871794871796</v>
      </c>
      <c r="H1472">
        <v>3</v>
      </c>
    </row>
    <row r="1473" spans="1:8" x14ac:dyDescent="0.2">
      <c r="A1473" t="s">
        <v>5</v>
      </c>
      <c r="B1473" t="s">
        <v>96</v>
      </c>
      <c r="C1473">
        <f t="shared" si="22"/>
        <v>3400</v>
      </c>
      <c r="D1473" t="s">
        <v>7</v>
      </c>
      <c r="E1473">
        <v>56</v>
      </c>
      <c r="F1473">
        <f>_xlfn.NUMBERVALUE(SUBSTITUTE(Table1[[#This Row],[Sqm]],".",","))</f>
        <v>56</v>
      </c>
      <c r="G1473" s="6">
        <f>Table1[[#This Row],[Rent_cleaned]]/Table1[[#This Row],[Sqm_cleaned]]</f>
        <v>60.714285714285715</v>
      </c>
      <c r="H1473">
        <v>2</v>
      </c>
    </row>
    <row r="1474" spans="1:8" x14ac:dyDescent="0.2">
      <c r="A1474" t="s">
        <v>5</v>
      </c>
      <c r="B1474" t="s">
        <v>102</v>
      </c>
      <c r="C1474">
        <f t="shared" ref="C1474:C1537" si="23">_xlfn.NUMBERVALUE(MID(B1474,2,LEN(B1474)-2))</f>
        <v>4900</v>
      </c>
      <c r="D1474" t="s">
        <v>7</v>
      </c>
      <c r="E1474">
        <v>46</v>
      </c>
      <c r="F1474">
        <f>_xlfn.NUMBERVALUE(SUBSTITUTE(Table1[[#This Row],[Sqm]],".",","))</f>
        <v>46</v>
      </c>
      <c r="G1474" s="6">
        <f>Table1[[#This Row],[Rent_cleaned]]/Table1[[#This Row],[Sqm_cleaned]]</f>
        <v>106.52173913043478</v>
      </c>
      <c r="H1474">
        <v>2</v>
      </c>
    </row>
    <row r="1475" spans="1:8" x14ac:dyDescent="0.2">
      <c r="A1475" t="s">
        <v>5</v>
      </c>
      <c r="B1475" t="s">
        <v>652</v>
      </c>
      <c r="C1475">
        <f t="shared" si="23"/>
        <v>4990</v>
      </c>
      <c r="D1475" t="s">
        <v>7</v>
      </c>
      <c r="E1475">
        <v>50</v>
      </c>
      <c r="F1475">
        <f>_xlfn.NUMBERVALUE(SUBSTITUTE(Table1[[#This Row],[Sqm]],".",","))</f>
        <v>50</v>
      </c>
      <c r="G1475" s="6">
        <f>Table1[[#This Row],[Rent_cleaned]]/Table1[[#This Row],[Sqm_cleaned]]</f>
        <v>99.8</v>
      </c>
      <c r="H1475">
        <v>2</v>
      </c>
    </row>
    <row r="1476" spans="1:8" x14ac:dyDescent="0.2">
      <c r="A1476" t="s">
        <v>5</v>
      </c>
      <c r="B1476" t="s">
        <v>337</v>
      </c>
      <c r="C1476">
        <f t="shared" si="23"/>
        <v>3750</v>
      </c>
      <c r="D1476" t="s">
        <v>7</v>
      </c>
      <c r="E1476">
        <v>52</v>
      </c>
      <c r="F1476">
        <f>_xlfn.NUMBERVALUE(SUBSTITUTE(Table1[[#This Row],[Sqm]],".",","))</f>
        <v>52</v>
      </c>
      <c r="G1476" s="6">
        <f>Table1[[#This Row],[Rent_cleaned]]/Table1[[#This Row],[Sqm_cleaned]]</f>
        <v>72.115384615384613</v>
      </c>
      <c r="H1476">
        <v>2</v>
      </c>
    </row>
    <row r="1477" spans="1:8" x14ac:dyDescent="0.2">
      <c r="A1477" t="s">
        <v>5</v>
      </c>
      <c r="B1477" t="s">
        <v>189</v>
      </c>
      <c r="C1477">
        <f t="shared" si="23"/>
        <v>3450</v>
      </c>
      <c r="D1477" t="s">
        <v>7</v>
      </c>
      <c r="E1477">
        <v>55</v>
      </c>
      <c r="F1477">
        <f>_xlfn.NUMBERVALUE(SUBSTITUTE(Table1[[#This Row],[Sqm]],".",","))</f>
        <v>55</v>
      </c>
      <c r="G1477" s="6">
        <f>Table1[[#This Row],[Rent_cleaned]]/Table1[[#This Row],[Sqm_cleaned]]</f>
        <v>62.727272727272727</v>
      </c>
      <c r="H1477">
        <v>2</v>
      </c>
    </row>
    <row r="1478" spans="1:8" x14ac:dyDescent="0.2">
      <c r="A1478" t="s">
        <v>5</v>
      </c>
      <c r="B1478" t="s">
        <v>209</v>
      </c>
      <c r="C1478">
        <f t="shared" si="23"/>
        <v>3550</v>
      </c>
      <c r="D1478" t="s">
        <v>7</v>
      </c>
      <c r="E1478">
        <v>69</v>
      </c>
      <c r="F1478">
        <f>_xlfn.NUMBERVALUE(SUBSTITUTE(Table1[[#This Row],[Sqm]],".",","))</f>
        <v>69</v>
      </c>
      <c r="G1478" s="6">
        <f>Table1[[#This Row],[Rent_cleaned]]/Table1[[#This Row],[Sqm_cleaned]]</f>
        <v>51.449275362318843</v>
      </c>
      <c r="H1478">
        <v>3</v>
      </c>
    </row>
    <row r="1479" spans="1:8" x14ac:dyDescent="0.2">
      <c r="A1479" t="s">
        <v>5</v>
      </c>
      <c r="B1479" t="s">
        <v>232</v>
      </c>
      <c r="C1479">
        <f t="shared" si="23"/>
        <v>1200</v>
      </c>
      <c r="D1479" t="s">
        <v>7</v>
      </c>
      <c r="E1479">
        <v>36</v>
      </c>
      <c r="F1479">
        <f>_xlfn.NUMBERVALUE(SUBSTITUTE(Table1[[#This Row],[Sqm]],".",","))</f>
        <v>36</v>
      </c>
      <c r="G1479" s="6">
        <f>Table1[[#This Row],[Rent_cleaned]]/Table1[[#This Row],[Sqm_cleaned]]</f>
        <v>33.333333333333336</v>
      </c>
      <c r="H1479">
        <v>1</v>
      </c>
    </row>
    <row r="1480" spans="1:8" x14ac:dyDescent="0.2">
      <c r="A1480" t="s">
        <v>5</v>
      </c>
      <c r="B1480" t="s">
        <v>83</v>
      </c>
      <c r="C1480">
        <f t="shared" si="23"/>
        <v>2200</v>
      </c>
      <c r="D1480" t="s">
        <v>7</v>
      </c>
      <c r="E1480">
        <v>63</v>
      </c>
      <c r="F1480">
        <f>_xlfn.NUMBERVALUE(SUBSTITUTE(Table1[[#This Row],[Sqm]],".",","))</f>
        <v>63</v>
      </c>
      <c r="G1480" s="6">
        <f>Table1[[#This Row],[Rent_cleaned]]/Table1[[#This Row],[Sqm_cleaned]]</f>
        <v>34.920634920634917</v>
      </c>
      <c r="H1480">
        <v>3</v>
      </c>
    </row>
    <row r="1481" spans="1:8" x14ac:dyDescent="0.2">
      <c r="A1481" t="s">
        <v>5</v>
      </c>
      <c r="B1481" t="s">
        <v>76</v>
      </c>
      <c r="C1481">
        <f t="shared" si="23"/>
        <v>3500</v>
      </c>
      <c r="D1481" t="s">
        <v>7</v>
      </c>
      <c r="E1481" t="s">
        <v>238</v>
      </c>
      <c r="F1481">
        <f>_xlfn.NUMBERVALUE(SUBSTITUTE(Table1[[#This Row],[Sqm]],".",","))</f>
        <v>77.5</v>
      </c>
      <c r="G1481" s="6">
        <f>Table1[[#This Row],[Rent_cleaned]]/Table1[[#This Row],[Sqm_cleaned]]</f>
        <v>45.161290322580648</v>
      </c>
      <c r="H1481">
        <v>3</v>
      </c>
    </row>
    <row r="1482" spans="1:8" x14ac:dyDescent="0.2">
      <c r="A1482" t="s">
        <v>5</v>
      </c>
      <c r="B1482" t="s">
        <v>64</v>
      </c>
      <c r="C1482">
        <f t="shared" si="23"/>
        <v>2000</v>
      </c>
      <c r="D1482" t="s">
        <v>7</v>
      </c>
      <c r="E1482">
        <v>45</v>
      </c>
      <c r="F1482">
        <f>_xlfn.NUMBERVALUE(SUBSTITUTE(Table1[[#This Row],[Sqm]],".",","))</f>
        <v>45</v>
      </c>
      <c r="G1482" s="6">
        <f>Table1[[#This Row],[Rent_cleaned]]/Table1[[#This Row],[Sqm_cleaned]]</f>
        <v>44.444444444444443</v>
      </c>
      <c r="H1482">
        <v>1</v>
      </c>
    </row>
    <row r="1483" spans="1:8" x14ac:dyDescent="0.2">
      <c r="A1483" t="s">
        <v>5</v>
      </c>
      <c r="B1483" t="s">
        <v>80</v>
      </c>
      <c r="C1483">
        <f t="shared" si="23"/>
        <v>4000</v>
      </c>
      <c r="D1483" t="s">
        <v>7</v>
      </c>
      <c r="E1483">
        <v>38</v>
      </c>
      <c r="F1483">
        <f>_xlfn.NUMBERVALUE(SUBSTITUTE(Table1[[#This Row],[Sqm]],".",","))</f>
        <v>38</v>
      </c>
      <c r="G1483" s="6">
        <f>Table1[[#This Row],[Rent_cleaned]]/Table1[[#This Row],[Sqm_cleaned]]</f>
        <v>105.26315789473684</v>
      </c>
      <c r="H1483">
        <v>2</v>
      </c>
    </row>
    <row r="1484" spans="1:8" x14ac:dyDescent="0.2">
      <c r="A1484" t="s">
        <v>5</v>
      </c>
      <c r="B1484" t="s">
        <v>75</v>
      </c>
      <c r="C1484">
        <f t="shared" si="23"/>
        <v>3000</v>
      </c>
      <c r="D1484" t="s">
        <v>7</v>
      </c>
      <c r="E1484">
        <v>38</v>
      </c>
      <c r="F1484">
        <f>_xlfn.NUMBERVALUE(SUBSTITUTE(Table1[[#This Row],[Sqm]],".",","))</f>
        <v>38</v>
      </c>
      <c r="G1484" s="6">
        <f>Table1[[#This Row],[Rent_cleaned]]/Table1[[#This Row],[Sqm_cleaned]]</f>
        <v>78.94736842105263</v>
      </c>
      <c r="H1484">
        <v>2</v>
      </c>
    </row>
    <row r="1485" spans="1:8" x14ac:dyDescent="0.2">
      <c r="A1485" t="s">
        <v>5</v>
      </c>
      <c r="B1485" t="s">
        <v>96</v>
      </c>
      <c r="C1485">
        <f t="shared" si="23"/>
        <v>3400</v>
      </c>
      <c r="D1485" t="s">
        <v>7</v>
      </c>
      <c r="E1485" t="s">
        <v>655</v>
      </c>
      <c r="F1485">
        <f>_xlfn.NUMBERVALUE(SUBSTITUTE(Table1[[#This Row],[Sqm]],".",","))</f>
        <v>48.7</v>
      </c>
      <c r="G1485" s="6">
        <f>Table1[[#This Row],[Rent_cleaned]]/Table1[[#This Row],[Sqm_cleaned]]</f>
        <v>69.815195071868573</v>
      </c>
      <c r="H1485">
        <v>2</v>
      </c>
    </row>
    <row r="1486" spans="1:8" x14ac:dyDescent="0.2">
      <c r="A1486" t="s">
        <v>5</v>
      </c>
      <c r="B1486" t="s">
        <v>486</v>
      </c>
      <c r="C1486">
        <f t="shared" si="23"/>
        <v>4350</v>
      </c>
      <c r="D1486" t="s">
        <v>7</v>
      </c>
      <c r="E1486" t="s">
        <v>655</v>
      </c>
      <c r="F1486">
        <f>_xlfn.NUMBERVALUE(SUBSTITUTE(Table1[[#This Row],[Sqm]],".",","))</f>
        <v>48.7</v>
      </c>
      <c r="G1486" s="6">
        <f>Table1[[#This Row],[Rent_cleaned]]/Table1[[#This Row],[Sqm_cleaned]]</f>
        <v>89.322381930184804</v>
      </c>
      <c r="H1486">
        <v>2</v>
      </c>
    </row>
    <row r="1487" spans="1:8" x14ac:dyDescent="0.2">
      <c r="A1487" t="s">
        <v>5</v>
      </c>
      <c r="B1487" t="s">
        <v>486</v>
      </c>
      <c r="C1487">
        <f t="shared" si="23"/>
        <v>4350</v>
      </c>
      <c r="D1487" t="s">
        <v>7</v>
      </c>
      <c r="E1487">
        <v>55</v>
      </c>
      <c r="F1487">
        <f>_xlfn.NUMBERVALUE(SUBSTITUTE(Table1[[#This Row],[Sqm]],".",","))</f>
        <v>55</v>
      </c>
      <c r="G1487" s="6">
        <f>Table1[[#This Row],[Rent_cleaned]]/Table1[[#This Row],[Sqm_cleaned]]</f>
        <v>79.090909090909093</v>
      </c>
      <c r="H1487">
        <v>2</v>
      </c>
    </row>
    <row r="1488" spans="1:8" x14ac:dyDescent="0.2">
      <c r="A1488" t="s">
        <v>5</v>
      </c>
      <c r="B1488" t="s">
        <v>283</v>
      </c>
      <c r="C1488">
        <f t="shared" si="23"/>
        <v>4100</v>
      </c>
      <c r="D1488" t="s">
        <v>7</v>
      </c>
      <c r="E1488">
        <v>51</v>
      </c>
      <c r="F1488">
        <f>_xlfn.NUMBERVALUE(SUBSTITUTE(Table1[[#This Row],[Sqm]],".",","))</f>
        <v>51</v>
      </c>
      <c r="G1488" s="6">
        <f>Table1[[#This Row],[Rent_cleaned]]/Table1[[#This Row],[Sqm_cleaned]]</f>
        <v>80.392156862745097</v>
      </c>
      <c r="H1488">
        <v>2</v>
      </c>
    </row>
    <row r="1489" spans="1:8" x14ac:dyDescent="0.2">
      <c r="A1489" t="s">
        <v>5</v>
      </c>
      <c r="B1489" t="s">
        <v>283</v>
      </c>
      <c r="C1489">
        <f t="shared" si="23"/>
        <v>4100</v>
      </c>
      <c r="D1489" t="s">
        <v>7</v>
      </c>
      <c r="E1489">
        <v>50</v>
      </c>
      <c r="F1489">
        <f>_xlfn.NUMBERVALUE(SUBSTITUTE(Table1[[#This Row],[Sqm]],".",","))</f>
        <v>50</v>
      </c>
      <c r="G1489" s="6">
        <f>Table1[[#This Row],[Rent_cleaned]]/Table1[[#This Row],[Sqm_cleaned]]</f>
        <v>82</v>
      </c>
      <c r="H1489">
        <v>2</v>
      </c>
    </row>
    <row r="1490" spans="1:8" hidden="1" x14ac:dyDescent="0.2">
      <c r="A1490" t="s">
        <v>5</v>
      </c>
      <c r="B1490" t="s">
        <v>57</v>
      </c>
      <c r="C1490">
        <f t="shared" si="23"/>
        <v>9200</v>
      </c>
      <c r="D1490" t="s">
        <v>7</v>
      </c>
      <c r="E1490">
        <v>27</v>
      </c>
      <c r="F1490">
        <f>_xlfn.NUMBERVALUE(SUBSTITUTE(Table1[[#This Row],[Sqm]],".",","))</f>
        <v>27</v>
      </c>
      <c r="G1490" s="6">
        <f>Table1[[#This Row],[Rent_cleaned]]/Table1[[#This Row],[Sqm_cleaned]]</f>
        <v>340.74074074074076</v>
      </c>
      <c r="H1490">
        <v>2</v>
      </c>
    </row>
    <row r="1491" spans="1:8" x14ac:dyDescent="0.2">
      <c r="A1491" t="s">
        <v>5</v>
      </c>
      <c r="B1491" t="s">
        <v>265</v>
      </c>
      <c r="C1491">
        <f t="shared" si="23"/>
        <v>2250</v>
      </c>
      <c r="D1491" t="s">
        <v>7</v>
      </c>
      <c r="E1491">
        <v>55</v>
      </c>
      <c r="F1491">
        <f>_xlfn.NUMBERVALUE(SUBSTITUTE(Table1[[#This Row],[Sqm]],".",","))</f>
        <v>55</v>
      </c>
      <c r="G1491" s="6">
        <f>Table1[[#This Row],[Rent_cleaned]]/Table1[[#This Row],[Sqm_cleaned]]</f>
        <v>40.909090909090907</v>
      </c>
      <c r="H1491">
        <v>2</v>
      </c>
    </row>
    <row r="1492" spans="1:8" x14ac:dyDescent="0.2">
      <c r="A1492" t="s">
        <v>5</v>
      </c>
      <c r="B1492" t="s">
        <v>71</v>
      </c>
      <c r="C1492">
        <f t="shared" si="23"/>
        <v>2800</v>
      </c>
      <c r="D1492" t="s">
        <v>7</v>
      </c>
      <c r="E1492">
        <v>53</v>
      </c>
      <c r="F1492">
        <f>_xlfn.NUMBERVALUE(SUBSTITUTE(Table1[[#This Row],[Sqm]],".",","))</f>
        <v>53</v>
      </c>
      <c r="G1492" s="6">
        <f>Table1[[#This Row],[Rent_cleaned]]/Table1[[#This Row],[Sqm_cleaned]]</f>
        <v>52.830188679245282</v>
      </c>
      <c r="H1492">
        <v>2</v>
      </c>
    </row>
    <row r="1493" spans="1:8" x14ac:dyDescent="0.2">
      <c r="A1493" t="s">
        <v>5</v>
      </c>
      <c r="B1493" t="s">
        <v>67</v>
      </c>
      <c r="C1493">
        <f t="shared" si="23"/>
        <v>1800</v>
      </c>
      <c r="D1493" t="s">
        <v>7</v>
      </c>
      <c r="E1493" t="s">
        <v>658</v>
      </c>
      <c r="F1493">
        <f>_xlfn.NUMBERVALUE(SUBSTITUTE(Table1[[#This Row],[Sqm]],".",","))</f>
        <v>46.57</v>
      </c>
      <c r="G1493" s="6">
        <f>Table1[[#This Row],[Rent_cleaned]]/Table1[[#This Row],[Sqm_cleaned]]</f>
        <v>38.651492377066781</v>
      </c>
      <c r="H1493">
        <v>3</v>
      </c>
    </row>
    <row r="1494" spans="1:8" x14ac:dyDescent="0.2">
      <c r="A1494" t="s">
        <v>5</v>
      </c>
      <c r="B1494" t="s">
        <v>80</v>
      </c>
      <c r="C1494">
        <f t="shared" si="23"/>
        <v>4000</v>
      </c>
      <c r="D1494" t="s">
        <v>7</v>
      </c>
      <c r="E1494" t="s">
        <v>659</v>
      </c>
      <c r="F1494">
        <f>_xlfn.NUMBERVALUE(SUBSTITUTE(Table1[[#This Row],[Sqm]],".",","))</f>
        <v>88.7</v>
      </c>
      <c r="G1494" s="6">
        <f>Table1[[#This Row],[Rent_cleaned]]/Table1[[#This Row],[Sqm_cleaned]]</f>
        <v>45.095828635851184</v>
      </c>
      <c r="H1494">
        <v>3</v>
      </c>
    </row>
    <row r="1495" spans="1:8" x14ac:dyDescent="0.2">
      <c r="A1495" t="s">
        <v>5</v>
      </c>
      <c r="B1495" t="s">
        <v>82</v>
      </c>
      <c r="C1495">
        <f t="shared" si="23"/>
        <v>2500</v>
      </c>
      <c r="D1495" t="s">
        <v>7</v>
      </c>
      <c r="E1495" t="s">
        <v>660</v>
      </c>
      <c r="F1495">
        <f>_xlfn.NUMBERVALUE(SUBSTITUTE(Table1[[#This Row],[Sqm]],".",","))</f>
        <v>73.7</v>
      </c>
      <c r="G1495" s="6">
        <f>Table1[[#This Row],[Rent_cleaned]]/Table1[[#This Row],[Sqm_cleaned]]</f>
        <v>33.921302578018995</v>
      </c>
      <c r="H1495">
        <v>3</v>
      </c>
    </row>
    <row r="1496" spans="1:8" x14ac:dyDescent="0.2">
      <c r="A1496" t="s">
        <v>5</v>
      </c>
      <c r="B1496" t="s">
        <v>13</v>
      </c>
      <c r="C1496">
        <f t="shared" si="23"/>
        <v>6500</v>
      </c>
      <c r="D1496" t="s">
        <v>7</v>
      </c>
      <c r="E1496" t="s">
        <v>661</v>
      </c>
      <c r="F1496">
        <f>_xlfn.NUMBERVALUE(SUBSTITUTE(Table1[[#This Row],[Sqm]],".",","))</f>
        <v>57.24</v>
      </c>
      <c r="G1496" s="6">
        <f>Table1[[#This Row],[Rent_cleaned]]/Table1[[#This Row],[Sqm_cleaned]]</f>
        <v>113.55695317959469</v>
      </c>
      <c r="H1496">
        <v>2</v>
      </c>
    </row>
    <row r="1497" spans="1:8" x14ac:dyDescent="0.2">
      <c r="A1497" t="s">
        <v>5</v>
      </c>
      <c r="B1497" t="s">
        <v>278</v>
      </c>
      <c r="C1497">
        <f t="shared" si="23"/>
        <v>1900</v>
      </c>
      <c r="D1497" t="s">
        <v>7</v>
      </c>
      <c r="E1497">
        <v>52</v>
      </c>
      <c r="F1497">
        <f>_xlfn.NUMBERVALUE(SUBSTITUTE(Table1[[#This Row],[Sqm]],".",","))</f>
        <v>52</v>
      </c>
      <c r="G1497" s="6">
        <f>Table1[[#This Row],[Rent_cleaned]]/Table1[[#This Row],[Sqm_cleaned]]</f>
        <v>36.53846153846154</v>
      </c>
      <c r="H1497">
        <v>2</v>
      </c>
    </row>
    <row r="1498" spans="1:8" x14ac:dyDescent="0.2">
      <c r="A1498" t="s">
        <v>5</v>
      </c>
      <c r="B1498" t="s">
        <v>140</v>
      </c>
      <c r="C1498">
        <f t="shared" si="23"/>
        <v>2400</v>
      </c>
      <c r="D1498" t="s">
        <v>7</v>
      </c>
      <c r="E1498">
        <v>37</v>
      </c>
      <c r="F1498">
        <f>_xlfn.NUMBERVALUE(SUBSTITUTE(Table1[[#This Row],[Sqm]],".",","))</f>
        <v>37</v>
      </c>
      <c r="G1498" s="6">
        <f>Table1[[#This Row],[Rent_cleaned]]/Table1[[#This Row],[Sqm_cleaned]]</f>
        <v>64.86486486486487</v>
      </c>
      <c r="H1498">
        <v>2</v>
      </c>
    </row>
    <row r="1499" spans="1:8" x14ac:dyDescent="0.2">
      <c r="A1499" t="s">
        <v>5</v>
      </c>
      <c r="B1499" t="s">
        <v>136</v>
      </c>
      <c r="C1499">
        <f t="shared" si="23"/>
        <v>2300</v>
      </c>
      <c r="D1499" t="s">
        <v>7</v>
      </c>
      <c r="E1499">
        <v>43</v>
      </c>
      <c r="F1499">
        <f>_xlfn.NUMBERVALUE(SUBSTITUTE(Table1[[#This Row],[Sqm]],".",","))</f>
        <v>43</v>
      </c>
      <c r="G1499" s="6">
        <f>Table1[[#This Row],[Rent_cleaned]]/Table1[[#This Row],[Sqm_cleaned]]</f>
        <v>53.488372093023258</v>
      </c>
      <c r="H1499">
        <v>2</v>
      </c>
    </row>
    <row r="1500" spans="1:8" x14ac:dyDescent="0.2">
      <c r="A1500" t="s">
        <v>5</v>
      </c>
      <c r="B1500" t="s">
        <v>171</v>
      </c>
      <c r="C1500">
        <f t="shared" si="23"/>
        <v>1950</v>
      </c>
      <c r="D1500" t="s">
        <v>7</v>
      </c>
      <c r="E1500">
        <v>45</v>
      </c>
      <c r="F1500">
        <f>_xlfn.NUMBERVALUE(SUBSTITUTE(Table1[[#This Row],[Sqm]],".",","))</f>
        <v>45</v>
      </c>
      <c r="G1500" s="6">
        <f>Table1[[#This Row],[Rent_cleaned]]/Table1[[#This Row],[Sqm_cleaned]]</f>
        <v>43.333333333333336</v>
      </c>
      <c r="H1500">
        <v>2</v>
      </c>
    </row>
    <row r="1501" spans="1:8" x14ac:dyDescent="0.2">
      <c r="A1501" t="s">
        <v>5</v>
      </c>
      <c r="B1501" t="s">
        <v>161</v>
      </c>
      <c r="C1501">
        <f t="shared" si="23"/>
        <v>2100</v>
      </c>
      <c r="D1501" t="s">
        <v>7</v>
      </c>
      <c r="E1501">
        <v>82</v>
      </c>
      <c r="F1501">
        <f>_xlfn.NUMBERVALUE(SUBSTITUTE(Table1[[#This Row],[Sqm]],".",","))</f>
        <v>82</v>
      </c>
      <c r="G1501" s="6">
        <f>Table1[[#This Row],[Rent_cleaned]]/Table1[[#This Row],[Sqm_cleaned]]</f>
        <v>25.609756097560975</v>
      </c>
      <c r="H1501">
        <v>3</v>
      </c>
    </row>
    <row r="1502" spans="1:8" x14ac:dyDescent="0.2">
      <c r="A1502" t="s">
        <v>5</v>
      </c>
      <c r="B1502" t="s">
        <v>102</v>
      </c>
      <c r="C1502">
        <f t="shared" si="23"/>
        <v>4900</v>
      </c>
      <c r="D1502" t="s">
        <v>7</v>
      </c>
      <c r="E1502">
        <v>120</v>
      </c>
      <c r="F1502">
        <f>_xlfn.NUMBERVALUE(SUBSTITUTE(Table1[[#This Row],[Sqm]],".",","))</f>
        <v>120</v>
      </c>
      <c r="G1502" s="6">
        <f>Table1[[#This Row],[Rent_cleaned]]/Table1[[#This Row],[Sqm_cleaned]]</f>
        <v>40.833333333333336</v>
      </c>
      <c r="H1502">
        <v>5</v>
      </c>
    </row>
    <row r="1503" spans="1:8" hidden="1" x14ac:dyDescent="0.2">
      <c r="A1503" t="s">
        <v>5</v>
      </c>
      <c r="B1503" t="s">
        <v>171</v>
      </c>
      <c r="C1503">
        <f t="shared" si="23"/>
        <v>1950</v>
      </c>
      <c r="D1503" t="s">
        <v>7</v>
      </c>
      <c r="E1503">
        <v>166</v>
      </c>
      <c r="F1503">
        <f>_xlfn.NUMBERVALUE(SUBSTITUTE(Table1[[#This Row],[Sqm]],".",","))</f>
        <v>166</v>
      </c>
      <c r="G1503" s="6">
        <f>Table1[[#This Row],[Rent_cleaned]]/Table1[[#This Row],[Sqm_cleaned]]</f>
        <v>11.746987951807229</v>
      </c>
      <c r="H1503">
        <v>5</v>
      </c>
    </row>
    <row r="1504" spans="1:8" x14ac:dyDescent="0.2">
      <c r="A1504" t="s">
        <v>5</v>
      </c>
      <c r="B1504" t="s">
        <v>80</v>
      </c>
      <c r="C1504">
        <f t="shared" si="23"/>
        <v>4000</v>
      </c>
      <c r="D1504" t="s">
        <v>7</v>
      </c>
      <c r="E1504">
        <v>60</v>
      </c>
      <c r="F1504">
        <f>_xlfn.NUMBERVALUE(SUBSTITUTE(Table1[[#This Row],[Sqm]],".",","))</f>
        <v>60</v>
      </c>
      <c r="G1504" s="6">
        <f>Table1[[#This Row],[Rent_cleaned]]/Table1[[#This Row],[Sqm_cleaned]]</f>
        <v>66.666666666666671</v>
      </c>
      <c r="H1504">
        <v>3</v>
      </c>
    </row>
    <row r="1505" spans="1:8" x14ac:dyDescent="0.2">
      <c r="A1505" t="s">
        <v>5</v>
      </c>
      <c r="B1505" t="s">
        <v>278</v>
      </c>
      <c r="C1505">
        <f t="shared" si="23"/>
        <v>1900</v>
      </c>
      <c r="D1505" t="s">
        <v>7</v>
      </c>
      <c r="E1505">
        <v>40</v>
      </c>
      <c r="F1505">
        <f>_xlfn.NUMBERVALUE(SUBSTITUTE(Table1[[#This Row],[Sqm]],".",","))</f>
        <v>40</v>
      </c>
      <c r="G1505" s="6">
        <f>Table1[[#This Row],[Rent_cleaned]]/Table1[[#This Row],[Sqm_cleaned]]</f>
        <v>47.5</v>
      </c>
      <c r="H1505">
        <v>2</v>
      </c>
    </row>
    <row r="1506" spans="1:8" x14ac:dyDescent="0.2">
      <c r="A1506" t="s">
        <v>5</v>
      </c>
      <c r="B1506" t="s">
        <v>232</v>
      </c>
      <c r="C1506">
        <f t="shared" si="23"/>
        <v>1200</v>
      </c>
      <c r="D1506" t="s">
        <v>7</v>
      </c>
      <c r="E1506">
        <v>40</v>
      </c>
      <c r="F1506">
        <f>_xlfn.NUMBERVALUE(SUBSTITUTE(Table1[[#This Row],[Sqm]],".",","))</f>
        <v>40</v>
      </c>
      <c r="G1506" s="6">
        <f>Table1[[#This Row],[Rent_cleaned]]/Table1[[#This Row],[Sqm_cleaned]]</f>
        <v>30</v>
      </c>
      <c r="H1506">
        <v>2</v>
      </c>
    </row>
    <row r="1507" spans="1:8" x14ac:dyDescent="0.2">
      <c r="A1507" t="s">
        <v>5</v>
      </c>
      <c r="B1507" t="s">
        <v>278</v>
      </c>
      <c r="C1507">
        <f t="shared" si="23"/>
        <v>1900</v>
      </c>
      <c r="D1507" t="s">
        <v>7</v>
      </c>
      <c r="E1507">
        <v>40</v>
      </c>
      <c r="F1507">
        <f>_xlfn.NUMBERVALUE(SUBSTITUTE(Table1[[#This Row],[Sqm]],".",","))</f>
        <v>40</v>
      </c>
      <c r="G1507" s="6">
        <f>Table1[[#This Row],[Rent_cleaned]]/Table1[[#This Row],[Sqm_cleaned]]</f>
        <v>47.5</v>
      </c>
      <c r="H1507">
        <v>2</v>
      </c>
    </row>
    <row r="1508" spans="1:8" hidden="1" x14ac:dyDescent="0.2">
      <c r="A1508" t="s">
        <v>5</v>
      </c>
      <c r="B1508" t="s">
        <v>116</v>
      </c>
      <c r="C1508">
        <f t="shared" si="23"/>
        <v>5200</v>
      </c>
      <c r="D1508" t="s">
        <v>7</v>
      </c>
      <c r="E1508">
        <v>31</v>
      </c>
      <c r="F1508">
        <f>_xlfn.NUMBERVALUE(SUBSTITUTE(Table1[[#This Row],[Sqm]],".",","))</f>
        <v>31</v>
      </c>
      <c r="G1508" s="6">
        <f>Table1[[#This Row],[Rent_cleaned]]/Table1[[#This Row],[Sqm_cleaned]]</f>
        <v>167.74193548387098</v>
      </c>
      <c r="H1508">
        <v>1</v>
      </c>
    </row>
    <row r="1509" spans="1:8" hidden="1" x14ac:dyDescent="0.2">
      <c r="A1509" t="s">
        <v>5</v>
      </c>
      <c r="B1509" t="s">
        <v>106</v>
      </c>
      <c r="C1509">
        <f t="shared" si="23"/>
        <v>7000</v>
      </c>
      <c r="D1509" t="s">
        <v>7</v>
      </c>
      <c r="E1509">
        <v>44</v>
      </c>
      <c r="F1509">
        <f>_xlfn.NUMBERVALUE(SUBSTITUTE(Table1[[#This Row],[Sqm]],".",","))</f>
        <v>44</v>
      </c>
      <c r="G1509" s="6">
        <f>Table1[[#This Row],[Rent_cleaned]]/Table1[[#This Row],[Sqm_cleaned]]</f>
        <v>159.09090909090909</v>
      </c>
      <c r="H1509">
        <v>2</v>
      </c>
    </row>
    <row r="1510" spans="1:8" x14ac:dyDescent="0.2">
      <c r="A1510" t="s">
        <v>5</v>
      </c>
      <c r="B1510" t="s">
        <v>75</v>
      </c>
      <c r="C1510">
        <f t="shared" si="23"/>
        <v>3000</v>
      </c>
      <c r="D1510" t="s">
        <v>7</v>
      </c>
      <c r="E1510">
        <v>54</v>
      </c>
      <c r="F1510">
        <f>_xlfn.NUMBERVALUE(SUBSTITUTE(Table1[[#This Row],[Sqm]],".",","))</f>
        <v>54</v>
      </c>
      <c r="G1510" s="6">
        <f>Table1[[#This Row],[Rent_cleaned]]/Table1[[#This Row],[Sqm_cleaned]]</f>
        <v>55.555555555555557</v>
      </c>
      <c r="H1510">
        <v>2</v>
      </c>
    </row>
    <row r="1511" spans="1:8" x14ac:dyDescent="0.2">
      <c r="A1511" t="s">
        <v>5</v>
      </c>
      <c r="B1511" t="s">
        <v>83</v>
      </c>
      <c r="C1511">
        <f t="shared" si="23"/>
        <v>2200</v>
      </c>
      <c r="D1511" t="s">
        <v>7</v>
      </c>
      <c r="E1511">
        <v>100</v>
      </c>
      <c r="F1511">
        <f>_xlfn.NUMBERVALUE(SUBSTITUTE(Table1[[#This Row],[Sqm]],".",","))</f>
        <v>100</v>
      </c>
      <c r="G1511" s="6">
        <f>Table1[[#This Row],[Rent_cleaned]]/Table1[[#This Row],[Sqm_cleaned]]</f>
        <v>22</v>
      </c>
      <c r="H1511">
        <v>3</v>
      </c>
    </row>
    <row r="1512" spans="1:8" x14ac:dyDescent="0.2">
      <c r="A1512" t="s">
        <v>5</v>
      </c>
      <c r="B1512" t="s">
        <v>136</v>
      </c>
      <c r="C1512">
        <f t="shared" si="23"/>
        <v>2300</v>
      </c>
      <c r="D1512" t="s">
        <v>7</v>
      </c>
      <c r="E1512">
        <v>86</v>
      </c>
      <c r="F1512">
        <f>_xlfn.NUMBERVALUE(SUBSTITUTE(Table1[[#This Row],[Sqm]],".",","))</f>
        <v>86</v>
      </c>
      <c r="G1512" s="6">
        <f>Table1[[#This Row],[Rent_cleaned]]/Table1[[#This Row],[Sqm_cleaned]]</f>
        <v>26.744186046511629</v>
      </c>
      <c r="H1512">
        <v>3</v>
      </c>
    </row>
    <row r="1513" spans="1:8" hidden="1" x14ac:dyDescent="0.2">
      <c r="A1513" t="s">
        <v>5</v>
      </c>
      <c r="B1513" t="s">
        <v>160</v>
      </c>
      <c r="C1513">
        <f t="shared" si="23"/>
        <v>1700</v>
      </c>
      <c r="D1513" t="s">
        <v>7</v>
      </c>
      <c r="E1513">
        <v>92</v>
      </c>
      <c r="F1513">
        <f>_xlfn.NUMBERVALUE(SUBSTITUTE(Table1[[#This Row],[Sqm]],".",","))</f>
        <v>92</v>
      </c>
      <c r="G1513" s="6">
        <f>Table1[[#This Row],[Rent_cleaned]]/Table1[[#This Row],[Sqm_cleaned]]</f>
        <v>18.478260869565219</v>
      </c>
      <c r="H1513">
        <v>3</v>
      </c>
    </row>
    <row r="1514" spans="1:8" hidden="1" x14ac:dyDescent="0.2">
      <c r="A1514" t="s">
        <v>5</v>
      </c>
      <c r="B1514" t="s">
        <v>100</v>
      </c>
      <c r="C1514">
        <f t="shared" si="23"/>
        <v>12500</v>
      </c>
      <c r="D1514" t="s">
        <v>7</v>
      </c>
      <c r="E1514" t="s">
        <v>671</v>
      </c>
      <c r="F1514">
        <f>_xlfn.NUMBERVALUE(SUBSTITUTE(Table1[[#This Row],[Sqm]],".",","))</f>
        <v>35.64</v>
      </c>
      <c r="G1514" s="6">
        <f>Table1[[#This Row],[Rent_cleaned]]/Table1[[#This Row],[Sqm_cleaned]]</f>
        <v>350.72951739618406</v>
      </c>
      <c r="H1514">
        <v>2</v>
      </c>
    </row>
    <row r="1515" spans="1:8" x14ac:dyDescent="0.2">
      <c r="A1515" t="s">
        <v>5</v>
      </c>
      <c r="B1515" t="s">
        <v>66</v>
      </c>
      <c r="C1515">
        <f t="shared" si="23"/>
        <v>2700</v>
      </c>
      <c r="D1515" t="s">
        <v>7</v>
      </c>
      <c r="E1515">
        <v>51</v>
      </c>
      <c r="F1515">
        <f>_xlfn.NUMBERVALUE(SUBSTITUTE(Table1[[#This Row],[Sqm]],".",","))</f>
        <v>51</v>
      </c>
      <c r="G1515" s="6">
        <f>Table1[[#This Row],[Rent_cleaned]]/Table1[[#This Row],[Sqm_cleaned]]</f>
        <v>52.941176470588232</v>
      </c>
      <c r="H1515">
        <v>2</v>
      </c>
    </row>
    <row r="1516" spans="1:8" x14ac:dyDescent="0.2">
      <c r="A1516" t="s">
        <v>5</v>
      </c>
      <c r="B1516" t="s">
        <v>84</v>
      </c>
      <c r="C1516">
        <f t="shared" si="23"/>
        <v>2600</v>
      </c>
      <c r="D1516" t="s">
        <v>7</v>
      </c>
      <c r="E1516">
        <v>49</v>
      </c>
      <c r="F1516">
        <f>_xlfn.NUMBERVALUE(SUBSTITUTE(Table1[[#This Row],[Sqm]],".",","))</f>
        <v>49</v>
      </c>
      <c r="G1516" s="6">
        <f>Table1[[#This Row],[Rent_cleaned]]/Table1[[#This Row],[Sqm_cleaned]]</f>
        <v>53.061224489795919</v>
      </c>
      <c r="H1516">
        <v>2</v>
      </c>
    </row>
    <row r="1517" spans="1:8" x14ac:dyDescent="0.2">
      <c r="A1517" t="s">
        <v>5</v>
      </c>
      <c r="B1517" t="s">
        <v>96</v>
      </c>
      <c r="C1517">
        <f t="shared" si="23"/>
        <v>3400</v>
      </c>
      <c r="D1517" t="s">
        <v>7</v>
      </c>
      <c r="E1517">
        <v>53</v>
      </c>
      <c r="F1517">
        <f>_xlfn.NUMBERVALUE(SUBSTITUTE(Table1[[#This Row],[Sqm]],".",","))</f>
        <v>53</v>
      </c>
      <c r="G1517" s="6">
        <f>Table1[[#This Row],[Rent_cleaned]]/Table1[[#This Row],[Sqm_cleaned]]</f>
        <v>64.15094339622641</v>
      </c>
      <c r="H1517">
        <v>2</v>
      </c>
    </row>
    <row r="1518" spans="1:8" x14ac:dyDescent="0.2">
      <c r="A1518" t="s">
        <v>5</v>
      </c>
      <c r="B1518" t="s">
        <v>148</v>
      </c>
      <c r="C1518">
        <f t="shared" si="23"/>
        <v>3900</v>
      </c>
      <c r="D1518" t="s">
        <v>7</v>
      </c>
      <c r="E1518" t="s">
        <v>672</v>
      </c>
      <c r="F1518">
        <f>_xlfn.NUMBERVALUE(SUBSTITUTE(Table1[[#This Row],[Sqm]],".",","))</f>
        <v>51.7</v>
      </c>
      <c r="G1518" s="6">
        <f>Table1[[#This Row],[Rent_cleaned]]/Table1[[#This Row],[Sqm_cleaned]]</f>
        <v>75.435203094777563</v>
      </c>
      <c r="H1518">
        <v>2</v>
      </c>
    </row>
    <row r="1519" spans="1:8" x14ac:dyDescent="0.2">
      <c r="A1519" t="s">
        <v>5</v>
      </c>
      <c r="B1519" t="s">
        <v>116</v>
      </c>
      <c r="C1519">
        <f t="shared" si="23"/>
        <v>5200</v>
      </c>
      <c r="D1519" t="s">
        <v>7</v>
      </c>
      <c r="E1519">
        <v>77</v>
      </c>
      <c r="F1519">
        <f>_xlfn.NUMBERVALUE(SUBSTITUTE(Table1[[#This Row],[Sqm]],".",","))</f>
        <v>77</v>
      </c>
      <c r="G1519" s="6">
        <f>Table1[[#This Row],[Rent_cleaned]]/Table1[[#This Row],[Sqm_cleaned]]</f>
        <v>67.532467532467535</v>
      </c>
      <c r="H1519">
        <v>3</v>
      </c>
    </row>
    <row r="1520" spans="1:8" x14ac:dyDescent="0.2">
      <c r="A1520" t="s">
        <v>5</v>
      </c>
      <c r="B1520" t="s">
        <v>84</v>
      </c>
      <c r="C1520">
        <f t="shared" si="23"/>
        <v>2600</v>
      </c>
      <c r="D1520" t="s">
        <v>7</v>
      </c>
      <c r="E1520">
        <v>56</v>
      </c>
      <c r="F1520">
        <f>_xlfn.NUMBERVALUE(SUBSTITUTE(Table1[[#This Row],[Sqm]],".",","))</f>
        <v>56</v>
      </c>
      <c r="G1520" s="6">
        <f>Table1[[#This Row],[Rent_cleaned]]/Table1[[#This Row],[Sqm_cleaned]]</f>
        <v>46.428571428571431</v>
      </c>
      <c r="H1520">
        <v>2</v>
      </c>
    </row>
    <row r="1521" spans="1:8" hidden="1" x14ac:dyDescent="0.2">
      <c r="A1521" t="s">
        <v>5</v>
      </c>
      <c r="B1521" t="s">
        <v>77</v>
      </c>
      <c r="C1521">
        <f t="shared" si="23"/>
        <v>1500</v>
      </c>
      <c r="D1521" t="s">
        <v>7</v>
      </c>
      <c r="E1521" t="s">
        <v>677</v>
      </c>
      <c r="F1521">
        <f>_xlfn.NUMBERVALUE(SUBSTITUTE(Table1[[#This Row],[Sqm]],".",","))</f>
        <v>99.1</v>
      </c>
      <c r="G1521" s="6">
        <f>Table1[[#This Row],[Rent_cleaned]]/Table1[[#This Row],[Sqm_cleaned]]</f>
        <v>15.13622603430878</v>
      </c>
      <c r="H1521">
        <v>4</v>
      </c>
    </row>
    <row r="1522" spans="1:8" hidden="1" x14ac:dyDescent="0.2">
      <c r="A1522" t="s">
        <v>5</v>
      </c>
      <c r="B1522" t="s">
        <v>160</v>
      </c>
      <c r="C1522">
        <f t="shared" si="23"/>
        <v>1700</v>
      </c>
      <c r="D1522" t="s">
        <v>7</v>
      </c>
      <c r="E1522">
        <v>90</v>
      </c>
      <c r="F1522">
        <f>_xlfn.NUMBERVALUE(SUBSTITUTE(Table1[[#This Row],[Sqm]],".",","))</f>
        <v>90</v>
      </c>
      <c r="G1522" s="6">
        <f>Table1[[#This Row],[Rent_cleaned]]/Table1[[#This Row],[Sqm_cleaned]]</f>
        <v>18.888888888888889</v>
      </c>
      <c r="H1522">
        <v>3</v>
      </c>
    </row>
    <row r="1523" spans="1:8" x14ac:dyDescent="0.2">
      <c r="A1523" t="s">
        <v>5</v>
      </c>
      <c r="B1523" t="s">
        <v>15</v>
      </c>
      <c r="C1523">
        <f t="shared" si="23"/>
        <v>5000</v>
      </c>
      <c r="D1523" t="s">
        <v>7</v>
      </c>
      <c r="E1523">
        <v>45</v>
      </c>
      <c r="F1523">
        <f>_xlfn.NUMBERVALUE(SUBSTITUTE(Table1[[#This Row],[Sqm]],".",","))</f>
        <v>45</v>
      </c>
      <c r="G1523" s="6">
        <f>Table1[[#This Row],[Rent_cleaned]]/Table1[[#This Row],[Sqm_cleaned]]</f>
        <v>111.11111111111111</v>
      </c>
      <c r="H1523">
        <v>3</v>
      </c>
    </row>
    <row r="1524" spans="1:8" hidden="1" x14ac:dyDescent="0.2">
      <c r="A1524" t="s">
        <v>5</v>
      </c>
      <c r="B1524" t="s">
        <v>401</v>
      </c>
      <c r="C1524">
        <f t="shared" si="23"/>
        <v>1100</v>
      </c>
      <c r="D1524" t="s">
        <v>7</v>
      </c>
      <c r="E1524" t="s">
        <v>680</v>
      </c>
      <c r="F1524">
        <f>_xlfn.NUMBERVALUE(SUBSTITUTE(Table1[[#This Row],[Sqm]],".",","))</f>
        <v>60.5</v>
      </c>
      <c r="G1524" s="6">
        <f>Table1[[#This Row],[Rent_cleaned]]/Table1[[#This Row],[Sqm_cleaned]]</f>
        <v>18.181818181818183</v>
      </c>
      <c r="H1524">
        <v>3</v>
      </c>
    </row>
    <row r="1525" spans="1:8" x14ac:dyDescent="0.2">
      <c r="A1525" t="s">
        <v>5</v>
      </c>
      <c r="B1525" t="s">
        <v>6</v>
      </c>
      <c r="C1525">
        <f t="shared" si="23"/>
        <v>3200</v>
      </c>
      <c r="D1525" t="s">
        <v>7</v>
      </c>
      <c r="E1525">
        <v>118</v>
      </c>
      <c r="F1525">
        <f>_xlfn.NUMBERVALUE(SUBSTITUTE(Table1[[#This Row],[Sqm]],".",","))</f>
        <v>118</v>
      </c>
      <c r="G1525" s="6">
        <f>Table1[[#This Row],[Rent_cleaned]]/Table1[[#This Row],[Sqm_cleaned]]</f>
        <v>27.118644067796609</v>
      </c>
      <c r="H1525">
        <v>4</v>
      </c>
    </row>
    <row r="1526" spans="1:8" x14ac:dyDescent="0.2">
      <c r="A1526" t="s">
        <v>5</v>
      </c>
      <c r="B1526" t="s">
        <v>76</v>
      </c>
      <c r="C1526">
        <f t="shared" si="23"/>
        <v>3500</v>
      </c>
      <c r="D1526" t="s">
        <v>7</v>
      </c>
      <c r="E1526">
        <v>50</v>
      </c>
      <c r="F1526">
        <f>_xlfn.NUMBERVALUE(SUBSTITUTE(Table1[[#This Row],[Sqm]],".",","))</f>
        <v>50</v>
      </c>
      <c r="G1526" s="6">
        <f>Table1[[#This Row],[Rent_cleaned]]/Table1[[#This Row],[Sqm_cleaned]]</f>
        <v>70</v>
      </c>
      <c r="H1526">
        <v>2</v>
      </c>
    </row>
    <row r="1527" spans="1:8" x14ac:dyDescent="0.2">
      <c r="A1527" t="s">
        <v>5</v>
      </c>
      <c r="B1527" t="s">
        <v>161</v>
      </c>
      <c r="C1527">
        <f t="shared" si="23"/>
        <v>2100</v>
      </c>
      <c r="D1527" t="s">
        <v>7</v>
      </c>
      <c r="E1527">
        <v>33</v>
      </c>
      <c r="F1527">
        <f>_xlfn.NUMBERVALUE(SUBSTITUTE(Table1[[#This Row],[Sqm]],".",","))</f>
        <v>33</v>
      </c>
      <c r="G1527" s="6">
        <f>Table1[[#This Row],[Rent_cleaned]]/Table1[[#This Row],[Sqm_cleaned]]</f>
        <v>63.636363636363633</v>
      </c>
      <c r="H1527">
        <v>1</v>
      </c>
    </row>
    <row r="1528" spans="1:8" x14ac:dyDescent="0.2">
      <c r="A1528" t="s">
        <v>5</v>
      </c>
      <c r="B1528" t="s">
        <v>154</v>
      </c>
      <c r="C1528">
        <f t="shared" si="23"/>
        <v>1600</v>
      </c>
      <c r="D1528" t="s">
        <v>7</v>
      </c>
      <c r="E1528">
        <v>54</v>
      </c>
      <c r="F1528">
        <f>_xlfn.NUMBERVALUE(SUBSTITUTE(Table1[[#This Row],[Sqm]],".",","))</f>
        <v>54</v>
      </c>
      <c r="G1528" s="6">
        <f>Table1[[#This Row],[Rent_cleaned]]/Table1[[#This Row],[Sqm_cleaned]]</f>
        <v>29.62962962962963</v>
      </c>
      <c r="H1528">
        <v>2</v>
      </c>
    </row>
    <row r="1529" spans="1:8" x14ac:dyDescent="0.2">
      <c r="A1529" t="s">
        <v>5</v>
      </c>
      <c r="B1529" t="s">
        <v>75</v>
      </c>
      <c r="C1529">
        <f t="shared" si="23"/>
        <v>3000</v>
      </c>
      <c r="D1529" t="s">
        <v>7</v>
      </c>
      <c r="E1529">
        <v>82</v>
      </c>
      <c r="F1529">
        <f>_xlfn.NUMBERVALUE(SUBSTITUTE(Table1[[#This Row],[Sqm]],".",","))</f>
        <v>82</v>
      </c>
      <c r="G1529" s="6">
        <f>Table1[[#This Row],[Rent_cleaned]]/Table1[[#This Row],[Sqm_cleaned]]</f>
        <v>36.585365853658537</v>
      </c>
      <c r="H1529">
        <v>3</v>
      </c>
    </row>
    <row r="1530" spans="1:8" x14ac:dyDescent="0.2">
      <c r="A1530" t="s">
        <v>5</v>
      </c>
      <c r="B1530" t="s">
        <v>507</v>
      </c>
      <c r="C1530">
        <f t="shared" si="23"/>
        <v>1300</v>
      </c>
      <c r="D1530" t="s">
        <v>7</v>
      </c>
      <c r="E1530">
        <v>38</v>
      </c>
      <c r="F1530">
        <f>_xlfn.NUMBERVALUE(SUBSTITUTE(Table1[[#This Row],[Sqm]],".",","))</f>
        <v>38</v>
      </c>
      <c r="G1530" s="6">
        <f>Table1[[#This Row],[Rent_cleaned]]/Table1[[#This Row],[Sqm_cleaned]]</f>
        <v>34.210526315789473</v>
      </c>
      <c r="H1530">
        <v>2</v>
      </c>
    </row>
    <row r="1531" spans="1:8" hidden="1" x14ac:dyDescent="0.2">
      <c r="A1531" t="s">
        <v>5</v>
      </c>
      <c r="B1531" t="s">
        <v>401</v>
      </c>
      <c r="C1531">
        <f t="shared" si="23"/>
        <v>1100</v>
      </c>
      <c r="D1531" t="s">
        <v>7</v>
      </c>
      <c r="E1531">
        <v>81</v>
      </c>
      <c r="F1531">
        <f>_xlfn.NUMBERVALUE(SUBSTITUTE(Table1[[#This Row],[Sqm]],".",","))</f>
        <v>81</v>
      </c>
      <c r="G1531" s="6">
        <f>Table1[[#This Row],[Rent_cleaned]]/Table1[[#This Row],[Sqm_cleaned]]</f>
        <v>13.580246913580247</v>
      </c>
      <c r="H1531">
        <v>4</v>
      </c>
    </row>
    <row r="1532" spans="1:8" hidden="1" x14ac:dyDescent="0.2">
      <c r="A1532" t="s">
        <v>5</v>
      </c>
      <c r="B1532" t="s">
        <v>11</v>
      </c>
      <c r="C1532">
        <f t="shared" si="23"/>
        <v>6000</v>
      </c>
      <c r="D1532" t="s">
        <v>7</v>
      </c>
      <c r="E1532">
        <v>39</v>
      </c>
      <c r="F1532">
        <f>_xlfn.NUMBERVALUE(SUBSTITUTE(Table1[[#This Row],[Sqm]],".",","))</f>
        <v>39</v>
      </c>
      <c r="G1532" s="6">
        <f>Table1[[#This Row],[Rent_cleaned]]/Table1[[#This Row],[Sqm_cleaned]]</f>
        <v>153.84615384615384</v>
      </c>
      <c r="H1532">
        <v>1</v>
      </c>
    </row>
    <row r="1533" spans="1:8" x14ac:dyDescent="0.2">
      <c r="A1533" t="s">
        <v>5</v>
      </c>
      <c r="B1533" t="s">
        <v>507</v>
      </c>
      <c r="C1533">
        <f t="shared" si="23"/>
        <v>1300</v>
      </c>
      <c r="D1533" t="s">
        <v>7</v>
      </c>
      <c r="E1533">
        <v>54</v>
      </c>
      <c r="F1533">
        <f>_xlfn.NUMBERVALUE(SUBSTITUTE(Table1[[#This Row],[Sqm]],".",","))</f>
        <v>54</v>
      </c>
      <c r="G1533" s="6">
        <f>Table1[[#This Row],[Rent_cleaned]]/Table1[[#This Row],[Sqm_cleaned]]</f>
        <v>24.074074074074073</v>
      </c>
      <c r="H1533">
        <v>2</v>
      </c>
    </row>
    <row r="1534" spans="1:8" x14ac:dyDescent="0.2">
      <c r="A1534" t="s">
        <v>5</v>
      </c>
      <c r="B1534" t="s">
        <v>85</v>
      </c>
      <c r="C1534">
        <f t="shared" si="23"/>
        <v>3300</v>
      </c>
      <c r="D1534" t="s">
        <v>7</v>
      </c>
      <c r="E1534">
        <v>78</v>
      </c>
      <c r="F1534">
        <f>_xlfn.NUMBERVALUE(SUBSTITUTE(Table1[[#This Row],[Sqm]],".",","))</f>
        <v>78</v>
      </c>
      <c r="G1534" s="6">
        <f>Table1[[#This Row],[Rent_cleaned]]/Table1[[#This Row],[Sqm_cleaned]]</f>
        <v>42.307692307692307</v>
      </c>
      <c r="H1534">
        <v>4</v>
      </c>
    </row>
    <row r="1535" spans="1:8" x14ac:dyDescent="0.2">
      <c r="A1535" t="s">
        <v>5</v>
      </c>
      <c r="B1535" t="s">
        <v>11</v>
      </c>
      <c r="C1535">
        <f t="shared" si="23"/>
        <v>6000</v>
      </c>
      <c r="D1535" t="s">
        <v>7</v>
      </c>
      <c r="E1535">
        <v>43</v>
      </c>
      <c r="F1535">
        <f>_xlfn.NUMBERVALUE(SUBSTITUTE(Table1[[#This Row],[Sqm]],".",","))</f>
        <v>43</v>
      </c>
      <c r="G1535" s="6">
        <f>Table1[[#This Row],[Rent_cleaned]]/Table1[[#This Row],[Sqm_cleaned]]</f>
        <v>139.53488372093022</v>
      </c>
      <c r="H1535">
        <v>2</v>
      </c>
    </row>
    <row r="1536" spans="1:8" x14ac:dyDescent="0.2">
      <c r="A1536" t="s">
        <v>5</v>
      </c>
      <c r="B1536" t="s">
        <v>77</v>
      </c>
      <c r="C1536">
        <f t="shared" si="23"/>
        <v>1500</v>
      </c>
      <c r="D1536" t="s">
        <v>7</v>
      </c>
      <c r="E1536">
        <v>32</v>
      </c>
      <c r="F1536">
        <f>_xlfn.NUMBERVALUE(SUBSTITUTE(Table1[[#This Row],[Sqm]],".",","))</f>
        <v>32</v>
      </c>
      <c r="G1536" s="6">
        <f>Table1[[#This Row],[Rent_cleaned]]/Table1[[#This Row],[Sqm_cleaned]]</f>
        <v>46.875</v>
      </c>
      <c r="H1536">
        <v>1</v>
      </c>
    </row>
    <row r="1537" spans="1:8" x14ac:dyDescent="0.2">
      <c r="A1537" t="s">
        <v>5</v>
      </c>
      <c r="B1537" t="s">
        <v>67</v>
      </c>
      <c r="C1537">
        <f t="shared" si="23"/>
        <v>1800</v>
      </c>
      <c r="D1537" t="s">
        <v>7</v>
      </c>
      <c r="E1537" t="s">
        <v>702</v>
      </c>
      <c r="F1537">
        <f>_xlfn.NUMBERVALUE(SUBSTITUTE(Table1[[#This Row],[Sqm]],".",","))</f>
        <v>53.25</v>
      </c>
      <c r="G1537" s="6">
        <f>Table1[[#This Row],[Rent_cleaned]]/Table1[[#This Row],[Sqm_cleaned]]</f>
        <v>33.802816901408448</v>
      </c>
      <c r="H1537">
        <v>2</v>
      </c>
    </row>
    <row r="1538" spans="1:8" hidden="1" x14ac:dyDescent="0.2">
      <c r="A1538" t="s">
        <v>5</v>
      </c>
      <c r="B1538" t="s">
        <v>13</v>
      </c>
      <c r="C1538">
        <f t="shared" ref="C1538:C1601" si="24">_xlfn.NUMBERVALUE(MID(B1538,2,LEN(B1538)-2))</f>
        <v>6500</v>
      </c>
      <c r="D1538" t="s">
        <v>7</v>
      </c>
      <c r="E1538">
        <v>25</v>
      </c>
      <c r="F1538">
        <f>_xlfn.NUMBERVALUE(SUBSTITUTE(Table1[[#This Row],[Sqm]],".",","))</f>
        <v>25</v>
      </c>
      <c r="G1538" s="6">
        <f>Table1[[#This Row],[Rent_cleaned]]/Table1[[#This Row],[Sqm_cleaned]]</f>
        <v>260</v>
      </c>
      <c r="H1538">
        <v>1</v>
      </c>
    </row>
    <row r="1539" spans="1:8" x14ac:dyDescent="0.2">
      <c r="A1539" t="s">
        <v>5</v>
      </c>
      <c r="B1539" t="s">
        <v>76</v>
      </c>
      <c r="C1539">
        <f t="shared" si="24"/>
        <v>3500</v>
      </c>
      <c r="D1539" t="s">
        <v>7</v>
      </c>
      <c r="E1539" t="s">
        <v>703</v>
      </c>
      <c r="F1539">
        <f>_xlfn.NUMBERVALUE(SUBSTITUTE(Table1[[#This Row],[Sqm]],".",","))</f>
        <v>56.74</v>
      </c>
      <c r="G1539" s="6">
        <f>Table1[[#This Row],[Rent_cleaned]]/Table1[[#This Row],[Sqm_cleaned]]</f>
        <v>61.68487839266831</v>
      </c>
      <c r="H1539">
        <v>2</v>
      </c>
    </row>
    <row r="1540" spans="1:8" hidden="1" x14ac:dyDescent="0.2">
      <c r="A1540" t="s">
        <v>5</v>
      </c>
      <c r="B1540" t="s">
        <v>71</v>
      </c>
      <c r="C1540">
        <f t="shared" si="24"/>
        <v>2800</v>
      </c>
      <c r="D1540" t="s">
        <v>7</v>
      </c>
      <c r="E1540">
        <v>160</v>
      </c>
      <c r="F1540">
        <f>_xlfn.NUMBERVALUE(SUBSTITUTE(Table1[[#This Row],[Sqm]],".",","))</f>
        <v>160</v>
      </c>
      <c r="G1540" s="6">
        <f>Table1[[#This Row],[Rent_cleaned]]/Table1[[#This Row],[Sqm_cleaned]]</f>
        <v>17.5</v>
      </c>
      <c r="H1540">
        <v>5</v>
      </c>
    </row>
    <row r="1541" spans="1:8" x14ac:dyDescent="0.2">
      <c r="A1541" t="s">
        <v>5</v>
      </c>
      <c r="B1541" t="s">
        <v>72</v>
      </c>
      <c r="C1541">
        <f t="shared" si="24"/>
        <v>3600</v>
      </c>
      <c r="D1541" t="s">
        <v>7</v>
      </c>
      <c r="E1541">
        <v>50</v>
      </c>
      <c r="F1541">
        <f>_xlfn.NUMBERVALUE(SUBSTITUTE(Table1[[#This Row],[Sqm]],".",","))</f>
        <v>50</v>
      </c>
      <c r="G1541" s="6">
        <f>Table1[[#This Row],[Rent_cleaned]]/Table1[[#This Row],[Sqm_cleaned]]</f>
        <v>72</v>
      </c>
      <c r="H1541">
        <v>2</v>
      </c>
    </row>
    <row r="1542" spans="1:8" hidden="1" x14ac:dyDescent="0.2">
      <c r="A1542" t="s">
        <v>5</v>
      </c>
      <c r="B1542" t="s">
        <v>90</v>
      </c>
      <c r="C1542">
        <f t="shared" si="24"/>
        <v>20000</v>
      </c>
      <c r="D1542" t="s">
        <v>7</v>
      </c>
      <c r="E1542">
        <v>77</v>
      </c>
      <c r="F1542">
        <f>_xlfn.NUMBERVALUE(SUBSTITUTE(Table1[[#This Row],[Sqm]],".",","))</f>
        <v>77</v>
      </c>
      <c r="G1542" s="6">
        <f>Table1[[#This Row],[Rent_cleaned]]/Table1[[#This Row],[Sqm_cleaned]]</f>
        <v>259.74025974025972</v>
      </c>
      <c r="H1542">
        <v>2</v>
      </c>
    </row>
    <row r="1543" spans="1:8" x14ac:dyDescent="0.2">
      <c r="A1543" t="s">
        <v>5</v>
      </c>
      <c r="B1543" t="s">
        <v>66</v>
      </c>
      <c r="C1543">
        <f t="shared" si="24"/>
        <v>2700</v>
      </c>
      <c r="D1543" t="s">
        <v>7</v>
      </c>
      <c r="E1543" t="s">
        <v>705</v>
      </c>
      <c r="F1543">
        <f>_xlfn.NUMBERVALUE(SUBSTITUTE(Table1[[#This Row],[Sqm]],".",","))</f>
        <v>43.97</v>
      </c>
      <c r="G1543" s="6">
        <f>Table1[[#This Row],[Rent_cleaned]]/Table1[[#This Row],[Sqm_cleaned]]</f>
        <v>61.405503752558566</v>
      </c>
      <c r="H1543">
        <v>2</v>
      </c>
    </row>
    <row r="1544" spans="1:8" x14ac:dyDescent="0.2">
      <c r="A1544" t="s">
        <v>5</v>
      </c>
      <c r="B1544" t="s">
        <v>129</v>
      </c>
      <c r="C1544">
        <f t="shared" si="24"/>
        <v>3700</v>
      </c>
      <c r="D1544" t="s">
        <v>7</v>
      </c>
      <c r="E1544">
        <v>55</v>
      </c>
      <c r="F1544">
        <f>_xlfn.NUMBERVALUE(SUBSTITUTE(Table1[[#This Row],[Sqm]],".",","))</f>
        <v>55</v>
      </c>
      <c r="G1544" s="6">
        <f>Table1[[#This Row],[Rent_cleaned]]/Table1[[#This Row],[Sqm_cleaned]]</f>
        <v>67.272727272727266</v>
      </c>
      <c r="H1544">
        <v>2</v>
      </c>
    </row>
    <row r="1545" spans="1:8" x14ac:dyDescent="0.2">
      <c r="A1545" t="s">
        <v>5</v>
      </c>
      <c r="B1545" t="s">
        <v>67</v>
      </c>
      <c r="C1545">
        <f t="shared" si="24"/>
        <v>1800</v>
      </c>
      <c r="D1545" t="s">
        <v>7</v>
      </c>
      <c r="E1545">
        <v>50</v>
      </c>
      <c r="F1545">
        <f>_xlfn.NUMBERVALUE(SUBSTITUTE(Table1[[#This Row],[Sqm]],".",","))</f>
        <v>50</v>
      </c>
      <c r="G1545" s="6">
        <f>Table1[[#This Row],[Rent_cleaned]]/Table1[[#This Row],[Sqm_cleaned]]</f>
        <v>36</v>
      </c>
      <c r="H1545">
        <v>2</v>
      </c>
    </row>
    <row r="1546" spans="1:8" x14ac:dyDescent="0.2">
      <c r="A1546" t="s">
        <v>5</v>
      </c>
      <c r="B1546" t="s">
        <v>74</v>
      </c>
      <c r="C1546">
        <f t="shared" si="24"/>
        <v>4200</v>
      </c>
      <c r="D1546" t="s">
        <v>7</v>
      </c>
      <c r="E1546" t="s">
        <v>707</v>
      </c>
      <c r="F1546">
        <f>_xlfn.NUMBERVALUE(SUBSTITUTE(Table1[[#This Row],[Sqm]],".",","))</f>
        <v>54.83</v>
      </c>
      <c r="G1546" s="6">
        <f>Table1[[#This Row],[Rent_cleaned]]/Table1[[#This Row],[Sqm_cleaned]]</f>
        <v>76.600401240196973</v>
      </c>
      <c r="H1546">
        <v>2</v>
      </c>
    </row>
    <row r="1547" spans="1:8" x14ac:dyDescent="0.2">
      <c r="A1547" t="s">
        <v>5</v>
      </c>
      <c r="B1547" t="s">
        <v>129</v>
      </c>
      <c r="C1547">
        <f t="shared" si="24"/>
        <v>3700</v>
      </c>
      <c r="D1547" t="s">
        <v>7</v>
      </c>
      <c r="E1547">
        <v>61</v>
      </c>
      <c r="F1547">
        <f>_xlfn.NUMBERVALUE(SUBSTITUTE(Table1[[#This Row],[Sqm]],".",","))</f>
        <v>61</v>
      </c>
      <c r="G1547" s="6">
        <f>Table1[[#This Row],[Rent_cleaned]]/Table1[[#This Row],[Sqm_cleaned]]</f>
        <v>60.655737704918032</v>
      </c>
      <c r="H1547">
        <v>3</v>
      </c>
    </row>
    <row r="1548" spans="1:8" x14ac:dyDescent="0.2">
      <c r="A1548" t="s">
        <v>5</v>
      </c>
      <c r="B1548" t="s">
        <v>709</v>
      </c>
      <c r="C1548">
        <f t="shared" si="24"/>
        <v>2550</v>
      </c>
      <c r="D1548" t="s">
        <v>7</v>
      </c>
      <c r="E1548">
        <v>38</v>
      </c>
      <c r="F1548">
        <f>_xlfn.NUMBERVALUE(SUBSTITUTE(Table1[[#This Row],[Sqm]],".",","))</f>
        <v>38</v>
      </c>
      <c r="G1548" s="6">
        <f>Table1[[#This Row],[Rent_cleaned]]/Table1[[#This Row],[Sqm_cleaned]]</f>
        <v>67.10526315789474</v>
      </c>
      <c r="H1548">
        <v>2</v>
      </c>
    </row>
    <row r="1549" spans="1:8" hidden="1" x14ac:dyDescent="0.2">
      <c r="A1549" t="s">
        <v>5</v>
      </c>
      <c r="B1549" t="s">
        <v>24</v>
      </c>
      <c r="C1549">
        <f t="shared" si="24"/>
        <v>8000</v>
      </c>
      <c r="D1549" t="s">
        <v>7</v>
      </c>
      <c r="E1549">
        <v>25</v>
      </c>
      <c r="F1549">
        <f>_xlfn.NUMBERVALUE(SUBSTITUTE(Table1[[#This Row],[Sqm]],".",","))</f>
        <v>25</v>
      </c>
      <c r="G1549" s="6">
        <f>Table1[[#This Row],[Rent_cleaned]]/Table1[[#This Row],[Sqm_cleaned]]</f>
        <v>320</v>
      </c>
      <c r="H1549">
        <v>1</v>
      </c>
    </row>
    <row r="1550" spans="1:8" x14ac:dyDescent="0.2">
      <c r="A1550" t="s">
        <v>5</v>
      </c>
      <c r="B1550" t="s">
        <v>75</v>
      </c>
      <c r="C1550">
        <f t="shared" si="24"/>
        <v>3000</v>
      </c>
      <c r="D1550" t="s">
        <v>7</v>
      </c>
      <c r="E1550">
        <v>34</v>
      </c>
      <c r="F1550">
        <f>_xlfn.NUMBERVALUE(SUBSTITUTE(Table1[[#This Row],[Sqm]],".",","))</f>
        <v>34</v>
      </c>
      <c r="G1550" s="6">
        <f>Table1[[#This Row],[Rent_cleaned]]/Table1[[#This Row],[Sqm_cleaned]]</f>
        <v>88.235294117647058</v>
      </c>
      <c r="H1550">
        <v>2</v>
      </c>
    </row>
    <row r="1551" spans="1:8" x14ac:dyDescent="0.2">
      <c r="A1551" t="s">
        <v>5</v>
      </c>
      <c r="B1551" t="s">
        <v>82</v>
      </c>
      <c r="C1551">
        <f t="shared" si="24"/>
        <v>2500</v>
      </c>
      <c r="D1551" t="s">
        <v>7</v>
      </c>
      <c r="E1551">
        <v>31</v>
      </c>
      <c r="F1551">
        <f>_xlfn.NUMBERVALUE(SUBSTITUTE(Table1[[#This Row],[Sqm]],".",","))</f>
        <v>31</v>
      </c>
      <c r="G1551" s="6">
        <f>Table1[[#This Row],[Rent_cleaned]]/Table1[[#This Row],[Sqm_cleaned]]</f>
        <v>80.645161290322577</v>
      </c>
      <c r="H1551">
        <v>1</v>
      </c>
    </row>
    <row r="1552" spans="1:8" hidden="1" x14ac:dyDescent="0.2">
      <c r="A1552" t="s">
        <v>5</v>
      </c>
      <c r="B1552" t="s">
        <v>76</v>
      </c>
      <c r="C1552">
        <f t="shared" si="24"/>
        <v>3500</v>
      </c>
      <c r="D1552" t="s">
        <v>7</v>
      </c>
      <c r="E1552">
        <v>170</v>
      </c>
      <c r="F1552">
        <f>_xlfn.NUMBERVALUE(SUBSTITUTE(Table1[[#This Row],[Sqm]],".",","))</f>
        <v>170</v>
      </c>
      <c r="G1552" s="6">
        <f>Table1[[#This Row],[Rent_cleaned]]/Table1[[#This Row],[Sqm_cleaned]]</f>
        <v>20.588235294117649</v>
      </c>
      <c r="H1552">
        <v>5</v>
      </c>
    </row>
    <row r="1553" spans="1:8" x14ac:dyDescent="0.2">
      <c r="A1553" t="s">
        <v>5</v>
      </c>
      <c r="B1553" t="s">
        <v>232</v>
      </c>
      <c r="C1553">
        <f t="shared" si="24"/>
        <v>1200</v>
      </c>
      <c r="D1553" t="s">
        <v>7</v>
      </c>
      <c r="E1553">
        <v>48</v>
      </c>
      <c r="F1553">
        <f>_xlfn.NUMBERVALUE(SUBSTITUTE(Table1[[#This Row],[Sqm]],".",","))</f>
        <v>48</v>
      </c>
      <c r="G1553" s="6">
        <f>Table1[[#This Row],[Rent_cleaned]]/Table1[[#This Row],[Sqm_cleaned]]</f>
        <v>25</v>
      </c>
      <c r="H1553">
        <v>2</v>
      </c>
    </row>
    <row r="1554" spans="1:8" x14ac:dyDescent="0.2">
      <c r="A1554" t="s">
        <v>5</v>
      </c>
      <c r="B1554" t="s">
        <v>77</v>
      </c>
      <c r="C1554">
        <f t="shared" si="24"/>
        <v>1500</v>
      </c>
      <c r="D1554" t="s">
        <v>7</v>
      </c>
      <c r="E1554">
        <v>63</v>
      </c>
      <c r="F1554">
        <f>_xlfn.NUMBERVALUE(SUBSTITUTE(Table1[[#This Row],[Sqm]],".",","))</f>
        <v>63</v>
      </c>
      <c r="G1554" s="6">
        <f>Table1[[#This Row],[Rent_cleaned]]/Table1[[#This Row],[Sqm_cleaned]]</f>
        <v>23.80952380952381</v>
      </c>
      <c r="H1554">
        <v>4</v>
      </c>
    </row>
    <row r="1555" spans="1:8" x14ac:dyDescent="0.2">
      <c r="A1555" t="s">
        <v>5</v>
      </c>
      <c r="B1555" t="s">
        <v>140</v>
      </c>
      <c r="C1555">
        <f t="shared" si="24"/>
        <v>2400</v>
      </c>
      <c r="D1555" t="s">
        <v>7</v>
      </c>
      <c r="E1555">
        <v>60</v>
      </c>
      <c r="F1555">
        <f>_xlfn.NUMBERVALUE(SUBSTITUTE(Table1[[#This Row],[Sqm]],".",","))</f>
        <v>60</v>
      </c>
      <c r="G1555" s="6">
        <f>Table1[[#This Row],[Rent_cleaned]]/Table1[[#This Row],[Sqm_cleaned]]</f>
        <v>40</v>
      </c>
      <c r="H1555">
        <v>4</v>
      </c>
    </row>
    <row r="1556" spans="1:8" hidden="1" x14ac:dyDescent="0.2">
      <c r="A1556" t="s">
        <v>5</v>
      </c>
      <c r="B1556" t="s">
        <v>129</v>
      </c>
      <c r="C1556">
        <f t="shared" si="24"/>
        <v>3700</v>
      </c>
      <c r="D1556" t="s">
        <v>7</v>
      </c>
      <c r="E1556">
        <v>121</v>
      </c>
      <c r="F1556">
        <f>_xlfn.NUMBERVALUE(SUBSTITUTE(Table1[[#This Row],[Sqm]],".",","))</f>
        <v>121</v>
      </c>
      <c r="G1556" s="6">
        <f>Table1[[#This Row],[Rent_cleaned]]/Table1[[#This Row],[Sqm_cleaned]]</f>
        <v>30.578512396694215</v>
      </c>
      <c r="H1556">
        <v>3</v>
      </c>
    </row>
    <row r="1557" spans="1:8" hidden="1" x14ac:dyDescent="0.2">
      <c r="A1557" t="s">
        <v>5</v>
      </c>
      <c r="B1557" t="s">
        <v>731</v>
      </c>
      <c r="C1557">
        <f t="shared" si="24"/>
        <v>12900</v>
      </c>
      <c r="D1557" t="s">
        <v>7</v>
      </c>
      <c r="E1557">
        <v>75</v>
      </c>
      <c r="F1557">
        <f>_xlfn.NUMBERVALUE(SUBSTITUTE(Table1[[#This Row],[Sqm]],".",","))</f>
        <v>75</v>
      </c>
      <c r="G1557" s="6">
        <f>Table1[[#This Row],[Rent_cleaned]]/Table1[[#This Row],[Sqm_cleaned]]</f>
        <v>172</v>
      </c>
      <c r="H1557">
        <v>3</v>
      </c>
    </row>
    <row r="1558" spans="1:8" x14ac:dyDescent="0.2">
      <c r="A1558" t="s">
        <v>5</v>
      </c>
      <c r="B1558" t="s">
        <v>66</v>
      </c>
      <c r="C1558">
        <f t="shared" si="24"/>
        <v>2700</v>
      </c>
      <c r="D1558" t="s">
        <v>7</v>
      </c>
      <c r="E1558">
        <v>40</v>
      </c>
      <c r="F1558">
        <f>_xlfn.NUMBERVALUE(SUBSTITUTE(Table1[[#This Row],[Sqm]],".",","))</f>
        <v>40</v>
      </c>
      <c r="G1558" s="6">
        <f>Table1[[#This Row],[Rent_cleaned]]/Table1[[#This Row],[Sqm_cleaned]]</f>
        <v>67.5</v>
      </c>
      <c r="H1558">
        <v>2</v>
      </c>
    </row>
    <row r="1559" spans="1:8" x14ac:dyDescent="0.2">
      <c r="A1559" t="s">
        <v>5</v>
      </c>
      <c r="B1559" t="s">
        <v>135</v>
      </c>
      <c r="C1559">
        <f t="shared" si="24"/>
        <v>3100</v>
      </c>
      <c r="D1559" t="s">
        <v>7</v>
      </c>
      <c r="E1559" t="s">
        <v>702</v>
      </c>
      <c r="F1559">
        <f>_xlfn.NUMBERVALUE(SUBSTITUTE(Table1[[#This Row],[Sqm]],".",","))</f>
        <v>53.25</v>
      </c>
      <c r="G1559" s="6">
        <f>Table1[[#This Row],[Rent_cleaned]]/Table1[[#This Row],[Sqm_cleaned]]</f>
        <v>58.215962441314552</v>
      </c>
      <c r="H1559">
        <v>2</v>
      </c>
    </row>
    <row r="1560" spans="1:8" x14ac:dyDescent="0.2">
      <c r="A1560" t="s">
        <v>5</v>
      </c>
      <c r="B1560" t="s">
        <v>84</v>
      </c>
      <c r="C1560">
        <f t="shared" si="24"/>
        <v>2600</v>
      </c>
      <c r="D1560" t="s">
        <v>7</v>
      </c>
      <c r="E1560">
        <v>75</v>
      </c>
      <c r="F1560">
        <f>_xlfn.NUMBERVALUE(SUBSTITUTE(Table1[[#This Row],[Sqm]],".",","))</f>
        <v>75</v>
      </c>
      <c r="G1560" s="6">
        <f>Table1[[#This Row],[Rent_cleaned]]/Table1[[#This Row],[Sqm_cleaned]]</f>
        <v>34.666666666666664</v>
      </c>
      <c r="H1560">
        <v>3</v>
      </c>
    </row>
    <row r="1561" spans="1:8" x14ac:dyDescent="0.2">
      <c r="A1561" t="s">
        <v>5</v>
      </c>
      <c r="B1561" t="s">
        <v>161</v>
      </c>
      <c r="C1561">
        <f t="shared" si="24"/>
        <v>2100</v>
      </c>
      <c r="D1561" t="s">
        <v>7</v>
      </c>
      <c r="E1561">
        <v>82</v>
      </c>
      <c r="F1561">
        <f>_xlfn.NUMBERVALUE(SUBSTITUTE(Table1[[#This Row],[Sqm]],".",","))</f>
        <v>82</v>
      </c>
      <c r="G1561" s="6">
        <f>Table1[[#This Row],[Rent_cleaned]]/Table1[[#This Row],[Sqm_cleaned]]</f>
        <v>25.609756097560975</v>
      </c>
      <c r="H1561">
        <v>3</v>
      </c>
    </row>
    <row r="1562" spans="1:8" x14ac:dyDescent="0.2">
      <c r="A1562" t="s">
        <v>5</v>
      </c>
      <c r="B1562" t="s">
        <v>67</v>
      </c>
      <c r="C1562">
        <f t="shared" si="24"/>
        <v>1800</v>
      </c>
      <c r="D1562" t="s">
        <v>7</v>
      </c>
      <c r="E1562">
        <v>41</v>
      </c>
      <c r="F1562">
        <f>_xlfn.NUMBERVALUE(SUBSTITUTE(Table1[[#This Row],[Sqm]],".",","))</f>
        <v>41</v>
      </c>
      <c r="G1562" s="6">
        <f>Table1[[#This Row],[Rent_cleaned]]/Table1[[#This Row],[Sqm_cleaned]]</f>
        <v>43.902439024390247</v>
      </c>
      <c r="H1562">
        <v>2</v>
      </c>
    </row>
    <row r="1563" spans="1:8" x14ac:dyDescent="0.2">
      <c r="A1563" t="s">
        <v>5</v>
      </c>
      <c r="B1563" t="s">
        <v>139</v>
      </c>
      <c r="C1563">
        <f t="shared" si="24"/>
        <v>3800</v>
      </c>
      <c r="D1563" t="s">
        <v>7</v>
      </c>
      <c r="E1563" t="s">
        <v>738</v>
      </c>
      <c r="F1563">
        <f>_xlfn.NUMBERVALUE(SUBSTITUTE(Table1[[#This Row],[Sqm]],".",","))</f>
        <v>39.130000000000003</v>
      </c>
      <c r="G1563" s="6">
        <f>Table1[[#This Row],[Rent_cleaned]]/Table1[[#This Row],[Sqm_cleaned]]</f>
        <v>97.112190135445942</v>
      </c>
      <c r="H1563">
        <v>1</v>
      </c>
    </row>
    <row r="1564" spans="1:8" x14ac:dyDescent="0.2">
      <c r="A1564" t="s">
        <v>5</v>
      </c>
      <c r="B1564" t="s">
        <v>345</v>
      </c>
      <c r="C1564">
        <f t="shared" si="24"/>
        <v>3650</v>
      </c>
      <c r="D1564" t="s">
        <v>7</v>
      </c>
      <c r="E1564" t="s">
        <v>264</v>
      </c>
      <c r="F1564">
        <f>_xlfn.NUMBERVALUE(SUBSTITUTE(Table1[[#This Row],[Sqm]],".",","))</f>
        <v>31.23</v>
      </c>
      <c r="G1564" s="6">
        <f>Table1[[#This Row],[Rent_cleaned]]/Table1[[#This Row],[Sqm_cleaned]]</f>
        <v>116.87479987191803</v>
      </c>
      <c r="H1564">
        <v>1</v>
      </c>
    </row>
    <row r="1565" spans="1:8" x14ac:dyDescent="0.2">
      <c r="A1565" t="s">
        <v>5</v>
      </c>
      <c r="B1565" t="s">
        <v>76</v>
      </c>
      <c r="C1565">
        <f t="shared" si="24"/>
        <v>3500</v>
      </c>
      <c r="D1565" t="s">
        <v>7</v>
      </c>
      <c r="E1565">
        <v>40</v>
      </c>
      <c r="F1565">
        <f>_xlfn.NUMBERVALUE(SUBSTITUTE(Table1[[#This Row],[Sqm]],".",","))</f>
        <v>40</v>
      </c>
      <c r="G1565" s="6">
        <f>Table1[[#This Row],[Rent_cleaned]]/Table1[[#This Row],[Sqm_cleaned]]</f>
        <v>87.5</v>
      </c>
      <c r="H1565">
        <v>2</v>
      </c>
    </row>
    <row r="1566" spans="1:8" x14ac:dyDescent="0.2">
      <c r="A1566" t="s">
        <v>5</v>
      </c>
      <c r="B1566" t="s">
        <v>75</v>
      </c>
      <c r="C1566">
        <f t="shared" si="24"/>
        <v>3000</v>
      </c>
      <c r="D1566" t="s">
        <v>7</v>
      </c>
      <c r="E1566">
        <v>95</v>
      </c>
      <c r="F1566">
        <f>_xlfn.NUMBERVALUE(SUBSTITUTE(Table1[[#This Row],[Sqm]],".",","))</f>
        <v>95</v>
      </c>
      <c r="G1566" s="6">
        <f>Table1[[#This Row],[Rent_cleaned]]/Table1[[#This Row],[Sqm_cleaned]]</f>
        <v>31.578947368421051</v>
      </c>
      <c r="H1566">
        <v>3</v>
      </c>
    </row>
    <row r="1567" spans="1:8" x14ac:dyDescent="0.2">
      <c r="A1567" t="s">
        <v>5</v>
      </c>
      <c r="B1567" t="s">
        <v>739</v>
      </c>
      <c r="C1567">
        <f t="shared" si="24"/>
        <v>3030</v>
      </c>
      <c r="D1567" t="s">
        <v>7</v>
      </c>
      <c r="E1567" t="s">
        <v>740</v>
      </c>
      <c r="F1567">
        <f>_xlfn.NUMBERVALUE(SUBSTITUTE(Table1[[#This Row],[Sqm]],".",","))</f>
        <v>38.31</v>
      </c>
      <c r="G1567" s="6">
        <f>Table1[[#This Row],[Rent_cleaned]]/Table1[[#This Row],[Sqm_cleaned]]</f>
        <v>79.091620986687545</v>
      </c>
      <c r="H1567">
        <v>2</v>
      </c>
    </row>
    <row r="1568" spans="1:8" x14ac:dyDescent="0.2">
      <c r="A1568" t="s">
        <v>5</v>
      </c>
      <c r="B1568" t="s">
        <v>76</v>
      </c>
      <c r="C1568">
        <f t="shared" si="24"/>
        <v>3500</v>
      </c>
      <c r="D1568" t="s">
        <v>7</v>
      </c>
      <c r="E1568">
        <v>36</v>
      </c>
      <c r="F1568">
        <f>_xlfn.NUMBERVALUE(SUBSTITUTE(Table1[[#This Row],[Sqm]],".",","))</f>
        <v>36</v>
      </c>
      <c r="G1568" s="6">
        <f>Table1[[#This Row],[Rent_cleaned]]/Table1[[#This Row],[Sqm_cleaned]]</f>
        <v>97.222222222222229</v>
      </c>
      <c r="H1568">
        <v>1</v>
      </c>
    </row>
    <row r="1569" spans="1:8" x14ac:dyDescent="0.2">
      <c r="A1569" t="s">
        <v>5</v>
      </c>
      <c r="B1569" t="s">
        <v>742</v>
      </c>
      <c r="C1569">
        <f t="shared" si="24"/>
        <v>2099</v>
      </c>
      <c r="D1569" t="s">
        <v>7</v>
      </c>
      <c r="E1569">
        <v>103</v>
      </c>
      <c r="F1569">
        <f>_xlfn.NUMBERVALUE(SUBSTITUTE(Table1[[#This Row],[Sqm]],".",","))</f>
        <v>103</v>
      </c>
      <c r="G1569" s="6">
        <f>Table1[[#This Row],[Rent_cleaned]]/Table1[[#This Row],[Sqm_cleaned]]</f>
        <v>20.378640776699029</v>
      </c>
      <c r="H1569">
        <v>3</v>
      </c>
    </row>
    <row r="1570" spans="1:8" hidden="1" x14ac:dyDescent="0.2">
      <c r="A1570" t="s">
        <v>5</v>
      </c>
      <c r="B1570" t="s">
        <v>142</v>
      </c>
      <c r="C1570">
        <f t="shared" si="24"/>
        <v>2900</v>
      </c>
      <c r="D1570" t="s">
        <v>7</v>
      </c>
      <c r="E1570" t="s">
        <v>744</v>
      </c>
      <c r="F1570">
        <f>_xlfn.NUMBERVALUE(SUBSTITUTE(Table1[[#This Row],[Sqm]],".",","))</f>
        <v>163.6</v>
      </c>
      <c r="G1570" s="6">
        <f>Table1[[#This Row],[Rent_cleaned]]/Table1[[#This Row],[Sqm_cleaned]]</f>
        <v>17.726161369193154</v>
      </c>
      <c r="H1570">
        <v>4</v>
      </c>
    </row>
    <row r="1571" spans="1:8" hidden="1" x14ac:dyDescent="0.2">
      <c r="A1571" t="s">
        <v>5</v>
      </c>
      <c r="B1571" t="s">
        <v>154</v>
      </c>
      <c r="C1571">
        <f t="shared" si="24"/>
        <v>1600</v>
      </c>
      <c r="D1571" t="s">
        <v>7</v>
      </c>
      <c r="E1571">
        <v>94</v>
      </c>
      <c r="F1571">
        <f>_xlfn.NUMBERVALUE(SUBSTITUTE(Table1[[#This Row],[Sqm]],".",","))</f>
        <v>94</v>
      </c>
      <c r="G1571" s="6">
        <f>Table1[[#This Row],[Rent_cleaned]]/Table1[[#This Row],[Sqm_cleaned]]</f>
        <v>17.021276595744681</v>
      </c>
      <c r="H1571">
        <v>3</v>
      </c>
    </row>
    <row r="1572" spans="1:8" x14ac:dyDescent="0.2">
      <c r="A1572" t="s">
        <v>5</v>
      </c>
      <c r="B1572" t="s">
        <v>43</v>
      </c>
      <c r="C1572">
        <f t="shared" si="24"/>
        <v>5500</v>
      </c>
      <c r="D1572" t="s">
        <v>7</v>
      </c>
      <c r="E1572">
        <v>68</v>
      </c>
      <c r="F1572">
        <f>_xlfn.NUMBERVALUE(SUBSTITUTE(Table1[[#This Row],[Sqm]],".",","))</f>
        <v>68</v>
      </c>
      <c r="G1572" s="6">
        <f>Table1[[#This Row],[Rent_cleaned]]/Table1[[#This Row],[Sqm_cleaned]]</f>
        <v>80.882352941176464</v>
      </c>
      <c r="H1572">
        <v>1</v>
      </c>
    </row>
    <row r="1573" spans="1:8" x14ac:dyDescent="0.2">
      <c r="A1573" t="s">
        <v>5</v>
      </c>
      <c r="B1573" t="s">
        <v>77</v>
      </c>
      <c r="C1573">
        <f t="shared" si="24"/>
        <v>1500</v>
      </c>
      <c r="D1573" t="s">
        <v>7</v>
      </c>
      <c r="E1573">
        <v>48</v>
      </c>
      <c r="F1573">
        <f>_xlfn.NUMBERVALUE(SUBSTITUTE(Table1[[#This Row],[Sqm]],".",","))</f>
        <v>48</v>
      </c>
      <c r="G1573" s="6">
        <f>Table1[[#This Row],[Rent_cleaned]]/Table1[[#This Row],[Sqm_cleaned]]</f>
        <v>31.25</v>
      </c>
      <c r="H1573">
        <v>2</v>
      </c>
    </row>
    <row r="1574" spans="1:8" x14ac:dyDescent="0.2">
      <c r="A1574" t="s">
        <v>5</v>
      </c>
      <c r="B1574" t="s">
        <v>67</v>
      </c>
      <c r="C1574">
        <f t="shared" si="24"/>
        <v>1800</v>
      </c>
      <c r="D1574" t="s">
        <v>7</v>
      </c>
      <c r="E1574">
        <v>45</v>
      </c>
      <c r="F1574">
        <f>_xlfn.NUMBERVALUE(SUBSTITUTE(Table1[[#This Row],[Sqm]],".",","))</f>
        <v>45</v>
      </c>
      <c r="G1574" s="6">
        <f>Table1[[#This Row],[Rent_cleaned]]/Table1[[#This Row],[Sqm_cleaned]]</f>
        <v>40</v>
      </c>
      <c r="H1574">
        <v>2</v>
      </c>
    </row>
    <row r="1575" spans="1:8" x14ac:dyDescent="0.2">
      <c r="A1575" t="s">
        <v>5</v>
      </c>
      <c r="B1575" t="s">
        <v>136</v>
      </c>
      <c r="C1575">
        <f t="shared" si="24"/>
        <v>2300</v>
      </c>
      <c r="D1575" t="s">
        <v>7</v>
      </c>
      <c r="E1575" t="s">
        <v>747</v>
      </c>
      <c r="F1575">
        <f>_xlfn.NUMBERVALUE(SUBSTITUTE(Table1[[#This Row],[Sqm]],".",","))</f>
        <v>62.08</v>
      </c>
      <c r="G1575" s="6">
        <f>Table1[[#This Row],[Rent_cleaned]]/Table1[[#This Row],[Sqm_cleaned]]</f>
        <v>37.048969072164951</v>
      </c>
      <c r="H1575">
        <v>2</v>
      </c>
    </row>
    <row r="1576" spans="1:8" x14ac:dyDescent="0.2">
      <c r="A1576" t="s">
        <v>5</v>
      </c>
      <c r="B1576" t="s">
        <v>189</v>
      </c>
      <c r="C1576">
        <f t="shared" si="24"/>
        <v>3450</v>
      </c>
      <c r="D1576" t="s">
        <v>7</v>
      </c>
      <c r="E1576">
        <v>40</v>
      </c>
      <c r="F1576">
        <f>_xlfn.NUMBERVALUE(SUBSTITUTE(Table1[[#This Row],[Sqm]],".",","))</f>
        <v>40</v>
      </c>
      <c r="G1576" s="6">
        <f>Table1[[#This Row],[Rent_cleaned]]/Table1[[#This Row],[Sqm_cleaned]]</f>
        <v>86.25</v>
      </c>
      <c r="H1576">
        <v>1</v>
      </c>
    </row>
    <row r="1577" spans="1:8" x14ac:dyDescent="0.2">
      <c r="A1577" t="s">
        <v>5</v>
      </c>
      <c r="B1577" t="s">
        <v>84</v>
      </c>
      <c r="C1577">
        <f t="shared" si="24"/>
        <v>2600</v>
      </c>
      <c r="D1577" t="s">
        <v>7</v>
      </c>
      <c r="E1577">
        <v>40</v>
      </c>
      <c r="F1577">
        <f>_xlfn.NUMBERVALUE(SUBSTITUTE(Table1[[#This Row],[Sqm]],".",","))</f>
        <v>40</v>
      </c>
      <c r="G1577" s="6">
        <f>Table1[[#This Row],[Rent_cleaned]]/Table1[[#This Row],[Sqm_cleaned]]</f>
        <v>65</v>
      </c>
      <c r="H1577">
        <v>2</v>
      </c>
    </row>
    <row r="1578" spans="1:8" x14ac:dyDescent="0.2">
      <c r="A1578" t="s">
        <v>5</v>
      </c>
      <c r="B1578" t="s">
        <v>71</v>
      </c>
      <c r="C1578">
        <f t="shared" si="24"/>
        <v>2800</v>
      </c>
      <c r="D1578" t="s">
        <v>7</v>
      </c>
      <c r="E1578">
        <v>77</v>
      </c>
      <c r="F1578">
        <f>_xlfn.NUMBERVALUE(SUBSTITUTE(Table1[[#This Row],[Sqm]],".",","))</f>
        <v>77</v>
      </c>
      <c r="G1578" s="6">
        <f>Table1[[#This Row],[Rent_cleaned]]/Table1[[#This Row],[Sqm_cleaned]]</f>
        <v>36.363636363636367</v>
      </c>
      <c r="H1578">
        <v>3</v>
      </c>
    </row>
    <row r="1579" spans="1:8" x14ac:dyDescent="0.2">
      <c r="A1579" t="s">
        <v>5</v>
      </c>
      <c r="B1579" t="s">
        <v>6</v>
      </c>
      <c r="C1579">
        <f t="shared" si="24"/>
        <v>3200</v>
      </c>
      <c r="D1579" t="s">
        <v>7</v>
      </c>
      <c r="E1579">
        <v>78</v>
      </c>
      <c r="F1579">
        <f>_xlfn.NUMBERVALUE(SUBSTITUTE(Table1[[#This Row],[Sqm]],".",","))</f>
        <v>78</v>
      </c>
      <c r="G1579" s="6">
        <f>Table1[[#This Row],[Rent_cleaned]]/Table1[[#This Row],[Sqm_cleaned]]</f>
        <v>41.025641025641029</v>
      </c>
      <c r="H1579">
        <v>3</v>
      </c>
    </row>
    <row r="1580" spans="1:8" hidden="1" x14ac:dyDescent="0.2">
      <c r="A1580" t="s">
        <v>5</v>
      </c>
      <c r="B1580" t="s">
        <v>163</v>
      </c>
      <c r="C1580">
        <f t="shared" si="24"/>
        <v>1400</v>
      </c>
      <c r="D1580" t="s">
        <v>7</v>
      </c>
      <c r="E1580">
        <v>87</v>
      </c>
      <c r="F1580">
        <f>_xlfn.NUMBERVALUE(SUBSTITUTE(Table1[[#This Row],[Sqm]],".",","))</f>
        <v>87</v>
      </c>
      <c r="G1580" s="6">
        <f>Table1[[#This Row],[Rent_cleaned]]/Table1[[#This Row],[Sqm_cleaned]]</f>
        <v>16.091954022988507</v>
      </c>
      <c r="H1580">
        <v>3</v>
      </c>
    </row>
    <row r="1581" spans="1:8" x14ac:dyDescent="0.2">
      <c r="A1581" t="s">
        <v>5</v>
      </c>
      <c r="B1581" t="s">
        <v>265</v>
      </c>
      <c r="C1581">
        <f t="shared" si="24"/>
        <v>2250</v>
      </c>
      <c r="D1581" t="s">
        <v>7</v>
      </c>
      <c r="E1581">
        <v>55</v>
      </c>
      <c r="F1581">
        <f>_xlfn.NUMBERVALUE(SUBSTITUTE(Table1[[#This Row],[Sqm]],".",","))</f>
        <v>55</v>
      </c>
      <c r="G1581" s="6">
        <f>Table1[[#This Row],[Rent_cleaned]]/Table1[[#This Row],[Sqm_cleaned]]</f>
        <v>40.909090909090907</v>
      </c>
      <c r="H1581">
        <v>3</v>
      </c>
    </row>
    <row r="1582" spans="1:8" x14ac:dyDescent="0.2">
      <c r="A1582" t="s">
        <v>5</v>
      </c>
      <c r="B1582" t="s">
        <v>83</v>
      </c>
      <c r="C1582">
        <f t="shared" si="24"/>
        <v>2200</v>
      </c>
      <c r="D1582" t="s">
        <v>7</v>
      </c>
      <c r="E1582">
        <v>53</v>
      </c>
      <c r="F1582">
        <f>_xlfn.NUMBERVALUE(SUBSTITUTE(Table1[[#This Row],[Sqm]],".",","))</f>
        <v>53</v>
      </c>
      <c r="G1582" s="6">
        <f>Table1[[#This Row],[Rent_cleaned]]/Table1[[#This Row],[Sqm_cleaned]]</f>
        <v>41.509433962264154</v>
      </c>
      <c r="H1582">
        <v>2</v>
      </c>
    </row>
    <row r="1583" spans="1:8" hidden="1" x14ac:dyDescent="0.2">
      <c r="A1583" t="s">
        <v>5</v>
      </c>
      <c r="B1583" t="s">
        <v>76</v>
      </c>
      <c r="C1583">
        <f t="shared" si="24"/>
        <v>3500</v>
      </c>
      <c r="D1583" t="s">
        <v>7</v>
      </c>
      <c r="E1583">
        <v>150</v>
      </c>
      <c r="F1583">
        <f>_xlfn.NUMBERVALUE(SUBSTITUTE(Table1[[#This Row],[Sqm]],".",","))</f>
        <v>150</v>
      </c>
      <c r="G1583" s="6">
        <f>Table1[[#This Row],[Rent_cleaned]]/Table1[[#This Row],[Sqm_cleaned]]</f>
        <v>23.333333333333332</v>
      </c>
      <c r="H1583">
        <v>4</v>
      </c>
    </row>
    <row r="1584" spans="1:8" x14ac:dyDescent="0.2">
      <c r="A1584" t="s">
        <v>5</v>
      </c>
      <c r="B1584" t="s">
        <v>82</v>
      </c>
      <c r="C1584">
        <f t="shared" si="24"/>
        <v>2500</v>
      </c>
      <c r="D1584" t="s">
        <v>7</v>
      </c>
      <c r="E1584">
        <v>120</v>
      </c>
      <c r="F1584">
        <f>_xlfn.NUMBERVALUE(SUBSTITUTE(Table1[[#This Row],[Sqm]],".",","))</f>
        <v>120</v>
      </c>
      <c r="G1584" s="6">
        <f>Table1[[#This Row],[Rent_cleaned]]/Table1[[#This Row],[Sqm_cleaned]]</f>
        <v>20.833333333333332</v>
      </c>
      <c r="H1584">
        <v>4</v>
      </c>
    </row>
    <row r="1585" spans="1:8" x14ac:dyDescent="0.2">
      <c r="A1585" t="s">
        <v>5</v>
      </c>
      <c r="B1585" t="s">
        <v>96</v>
      </c>
      <c r="C1585">
        <f t="shared" si="24"/>
        <v>3400</v>
      </c>
      <c r="D1585" t="s">
        <v>7</v>
      </c>
      <c r="E1585">
        <v>40</v>
      </c>
      <c r="F1585">
        <f>_xlfn.NUMBERVALUE(SUBSTITUTE(Table1[[#This Row],[Sqm]],".",","))</f>
        <v>40</v>
      </c>
      <c r="G1585" s="6">
        <f>Table1[[#This Row],[Rent_cleaned]]/Table1[[#This Row],[Sqm_cleaned]]</f>
        <v>85</v>
      </c>
      <c r="H1585">
        <v>2</v>
      </c>
    </row>
    <row r="1586" spans="1:8" x14ac:dyDescent="0.2">
      <c r="A1586" t="s">
        <v>5</v>
      </c>
      <c r="B1586" t="s">
        <v>43</v>
      </c>
      <c r="C1586">
        <f t="shared" si="24"/>
        <v>5500</v>
      </c>
      <c r="D1586" t="s">
        <v>7</v>
      </c>
      <c r="E1586">
        <v>38</v>
      </c>
      <c r="F1586">
        <f>_xlfn.NUMBERVALUE(SUBSTITUTE(Table1[[#This Row],[Sqm]],".",","))</f>
        <v>38</v>
      </c>
      <c r="G1586" s="6">
        <f>Table1[[#This Row],[Rent_cleaned]]/Table1[[#This Row],[Sqm_cleaned]]</f>
        <v>144.73684210526315</v>
      </c>
      <c r="H1586">
        <v>2</v>
      </c>
    </row>
    <row r="1587" spans="1:8" x14ac:dyDescent="0.2">
      <c r="A1587" t="s">
        <v>5</v>
      </c>
      <c r="B1587" t="s">
        <v>80</v>
      </c>
      <c r="C1587">
        <f t="shared" si="24"/>
        <v>4000</v>
      </c>
      <c r="D1587" t="s">
        <v>7</v>
      </c>
      <c r="E1587">
        <v>28</v>
      </c>
      <c r="F1587">
        <f>_xlfn.NUMBERVALUE(SUBSTITUTE(Table1[[#This Row],[Sqm]],".",","))</f>
        <v>28</v>
      </c>
      <c r="G1587" s="6">
        <f>Table1[[#This Row],[Rent_cleaned]]/Table1[[#This Row],[Sqm_cleaned]]</f>
        <v>142.85714285714286</v>
      </c>
      <c r="H1587">
        <v>1</v>
      </c>
    </row>
    <row r="1588" spans="1:8" hidden="1" x14ac:dyDescent="0.2">
      <c r="A1588" t="s">
        <v>5</v>
      </c>
      <c r="B1588" t="s">
        <v>642</v>
      </c>
      <c r="C1588">
        <f t="shared" si="24"/>
        <v>1690</v>
      </c>
      <c r="D1588" t="s">
        <v>7</v>
      </c>
      <c r="E1588" t="s">
        <v>311</v>
      </c>
      <c r="F1588">
        <f>_xlfn.NUMBERVALUE(SUBSTITUTE(Table1[[#This Row],[Sqm]],".",","))</f>
        <v>172.4</v>
      </c>
      <c r="G1588" s="6">
        <f>Table1[[#This Row],[Rent_cleaned]]/Table1[[#This Row],[Sqm_cleaned]]</f>
        <v>9.8027842227378184</v>
      </c>
      <c r="H1588">
        <v>3</v>
      </c>
    </row>
    <row r="1589" spans="1:8" x14ac:dyDescent="0.2">
      <c r="A1589" t="s">
        <v>5</v>
      </c>
      <c r="B1589" t="s">
        <v>82</v>
      </c>
      <c r="C1589">
        <f t="shared" si="24"/>
        <v>2500</v>
      </c>
      <c r="D1589" t="s">
        <v>7</v>
      </c>
      <c r="E1589" t="s">
        <v>702</v>
      </c>
      <c r="F1589">
        <f>_xlfn.NUMBERVALUE(SUBSTITUTE(Table1[[#This Row],[Sqm]],".",","))</f>
        <v>53.25</v>
      </c>
      <c r="G1589" s="6">
        <f>Table1[[#This Row],[Rent_cleaned]]/Table1[[#This Row],[Sqm_cleaned]]</f>
        <v>46.948356807511736</v>
      </c>
      <c r="H1589">
        <v>2</v>
      </c>
    </row>
    <row r="1590" spans="1:8" x14ac:dyDescent="0.2">
      <c r="A1590" t="s">
        <v>5</v>
      </c>
      <c r="B1590" t="s">
        <v>75</v>
      </c>
      <c r="C1590">
        <f t="shared" si="24"/>
        <v>3000</v>
      </c>
      <c r="D1590" t="s">
        <v>7</v>
      </c>
      <c r="E1590">
        <v>38</v>
      </c>
      <c r="F1590">
        <f>_xlfn.NUMBERVALUE(SUBSTITUTE(Table1[[#This Row],[Sqm]],".",","))</f>
        <v>38</v>
      </c>
      <c r="G1590" s="6">
        <f>Table1[[#This Row],[Rent_cleaned]]/Table1[[#This Row],[Sqm_cleaned]]</f>
        <v>78.94736842105263</v>
      </c>
      <c r="H1590">
        <v>2</v>
      </c>
    </row>
    <row r="1591" spans="1:8" x14ac:dyDescent="0.2">
      <c r="A1591" t="s">
        <v>5</v>
      </c>
      <c r="B1591" t="s">
        <v>11</v>
      </c>
      <c r="C1591">
        <f t="shared" si="24"/>
        <v>6000</v>
      </c>
      <c r="D1591" t="s">
        <v>7</v>
      </c>
      <c r="E1591">
        <v>70</v>
      </c>
      <c r="F1591">
        <f>_xlfn.NUMBERVALUE(SUBSTITUTE(Table1[[#This Row],[Sqm]],".",","))</f>
        <v>70</v>
      </c>
      <c r="G1591" s="6">
        <f>Table1[[#This Row],[Rent_cleaned]]/Table1[[#This Row],[Sqm_cleaned]]</f>
        <v>85.714285714285708</v>
      </c>
      <c r="H1591">
        <v>3</v>
      </c>
    </row>
    <row r="1592" spans="1:8" x14ac:dyDescent="0.2">
      <c r="A1592" t="s">
        <v>5</v>
      </c>
      <c r="B1592" t="s">
        <v>278</v>
      </c>
      <c r="C1592">
        <f t="shared" si="24"/>
        <v>1900</v>
      </c>
      <c r="D1592" t="s">
        <v>7</v>
      </c>
      <c r="E1592" t="s">
        <v>770</v>
      </c>
      <c r="F1592">
        <f>_xlfn.NUMBERVALUE(SUBSTITUTE(Table1[[#This Row],[Sqm]],".",","))</f>
        <v>37.14</v>
      </c>
      <c r="G1592" s="6">
        <f>Table1[[#This Row],[Rent_cleaned]]/Table1[[#This Row],[Sqm_cleaned]]</f>
        <v>51.157781367797519</v>
      </c>
      <c r="H1592">
        <v>2</v>
      </c>
    </row>
    <row r="1593" spans="1:8" x14ac:dyDescent="0.2">
      <c r="A1593" t="s">
        <v>5</v>
      </c>
      <c r="B1593" t="s">
        <v>160</v>
      </c>
      <c r="C1593">
        <f t="shared" si="24"/>
        <v>1700</v>
      </c>
      <c r="D1593" t="s">
        <v>7</v>
      </c>
      <c r="E1593">
        <v>50</v>
      </c>
      <c r="F1593">
        <f>_xlfn.NUMBERVALUE(SUBSTITUTE(Table1[[#This Row],[Sqm]],".",","))</f>
        <v>50</v>
      </c>
      <c r="G1593" s="6">
        <f>Table1[[#This Row],[Rent_cleaned]]/Table1[[#This Row],[Sqm_cleaned]]</f>
        <v>34</v>
      </c>
      <c r="H1593">
        <v>1</v>
      </c>
    </row>
    <row r="1594" spans="1:8" x14ac:dyDescent="0.2">
      <c r="A1594" t="s">
        <v>5</v>
      </c>
      <c r="B1594" t="s">
        <v>6</v>
      </c>
      <c r="C1594">
        <f t="shared" si="24"/>
        <v>3200</v>
      </c>
      <c r="D1594" t="s">
        <v>7</v>
      </c>
      <c r="E1594">
        <v>90</v>
      </c>
      <c r="F1594">
        <f>_xlfn.NUMBERVALUE(SUBSTITUTE(Table1[[#This Row],[Sqm]],".",","))</f>
        <v>90</v>
      </c>
      <c r="G1594" s="6">
        <f>Table1[[#This Row],[Rent_cleaned]]/Table1[[#This Row],[Sqm_cleaned]]</f>
        <v>35.555555555555557</v>
      </c>
      <c r="H1594">
        <v>4</v>
      </c>
    </row>
    <row r="1595" spans="1:8" x14ac:dyDescent="0.2">
      <c r="A1595" t="s">
        <v>5</v>
      </c>
      <c r="B1595" t="s">
        <v>148</v>
      </c>
      <c r="C1595">
        <f t="shared" si="24"/>
        <v>3900</v>
      </c>
      <c r="D1595" t="s">
        <v>7</v>
      </c>
      <c r="E1595">
        <v>27</v>
      </c>
      <c r="F1595">
        <f>_xlfn.NUMBERVALUE(SUBSTITUTE(Table1[[#This Row],[Sqm]],".",","))</f>
        <v>27</v>
      </c>
      <c r="G1595" s="6">
        <f>Table1[[#This Row],[Rent_cleaned]]/Table1[[#This Row],[Sqm_cleaned]]</f>
        <v>144.44444444444446</v>
      </c>
      <c r="H1595">
        <v>1</v>
      </c>
    </row>
    <row r="1596" spans="1:8" x14ac:dyDescent="0.2">
      <c r="A1596" t="s">
        <v>5</v>
      </c>
      <c r="B1596" t="s">
        <v>161</v>
      </c>
      <c r="C1596">
        <f t="shared" si="24"/>
        <v>2100</v>
      </c>
      <c r="D1596" t="s">
        <v>7</v>
      </c>
      <c r="E1596" t="s">
        <v>771</v>
      </c>
      <c r="F1596">
        <f>_xlfn.NUMBERVALUE(SUBSTITUTE(Table1[[#This Row],[Sqm]],".",","))</f>
        <v>41.5</v>
      </c>
      <c r="G1596" s="6">
        <f>Table1[[#This Row],[Rent_cleaned]]/Table1[[#This Row],[Sqm_cleaned]]</f>
        <v>50.602409638554214</v>
      </c>
      <c r="H1596">
        <v>2</v>
      </c>
    </row>
    <row r="1597" spans="1:8" x14ac:dyDescent="0.2">
      <c r="A1597" t="s">
        <v>5</v>
      </c>
      <c r="B1597" t="s">
        <v>278</v>
      </c>
      <c r="C1597">
        <f t="shared" si="24"/>
        <v>1900</v>
      </c>
      <c r="D1597" t="s">
        <v>7</v>
      </c>
      <c r="E1597">
        <v>52</v>
      </c>
      <c r="F1597">
        <f>_xlfn.NUMBERVALUE(SUBSTITUTE(Table1[[#This Row],[Sqm]],".",","))</f>
        <v>52</v>
      </c>
      <c r="G1597" s="6">
        <f>Table1[[#This Row],[Rent_cleaned]]/Table1[[#This Row],[Sqm_cleaned]]</f>
        <v>36.53846153846154</v>
      </c>
      <c r="H1597">
        <v>2</v>
      </c>
    </row>
    <row r="1598" spans="1:8" x14ac:dyDescent="0.2">
      <c r="A1598" t="s">
        <v>5</v>
      </c>
      <c r="B1598" t="s">
        <v>75</v>
      </c>
      <c r="C1598">
        <f t="shared" si="24"/>
        <v>3000</v>
      </c>
      <c r="D1598" t="s">
        <v>7</v>
      </c>
      <c r="E1598">
        <v>42</v>
      </c>
      <c r="F1598">
        <f>_xlfn.NUMBERVALUE(SUBSTITUTE(Table1[[#This Row],[Sqm]],".",","))</f>
        <v>42</v>
      </c>
      <c r="G1598" s="6">
        <f>Table1[[#This Row],[Rent_cleaned]]/Table1[[#This Row],[Sqm_cleaned]]</f>
        <v>71.428571428571431</v>
      </c>
      <c r="H1598">
        <v>2</v>
      </c>
    </row>
    <row r="1599" spans="1:8" hidden="1" x14ac:dyDescent="0.2">
      <c r="A1599" t="s">
        <v>5</v>
      </c>
      <c r="B1599" t="s">
        <v>6</v>
      </c>
      <c r="C1599">
        <f t="shared" si="24"/>
        <v>3200</v>
      </c>
      <c r="D1599" t="s">
        <v>7</v>
      </c>
      <c r="E1599">
        <v>20</v>
      </c>
      <c r="F1599">
        <f>_xlfn.NUMBERVALUE(SUBSTITUTE(Table1[[#This Row],[Sqm]],".",","))</f>
        <v>20</v>
      </c>
      <c r="G1599" s="6">
        <f>Table1[[#This Row],[Rent_cleaned]]/Table1[[#This Row],[Sqm_cleaned]]</f>
        <v>160</v>
      </c>
      <c r="H1599">
        <v>1</v>
      </c>
    </row>
    <row r="1600" spans="1:8" x14ac:dyDescent="0.2">
      <c r="A1600" t="s">
        <v>5</v>
      </c>
      <c r="B1600" t="s">
        <v>136</v>
      </c>
      <c r="C1600">
        <f t="shared" si="24"/>
        <v>2300</v>
      </c>
      <c r="D1600" t="s">
        <v>7</v>
      </c>
      <c r="E1600" t="s">
        <v>777</v>
      </c>
      <c r="F1600">
        <f>_xlfn.NUMBERVALUE(SUBSTITUTE(Table1[[#This Row],[Sqm]],".",","))</f>
        <v>35.18</v>
      </c>
      <c r="G1600" s="6">
        <f>Table1[[#This Row],[Rent_cleaned]]/Table1[[#This Row],[Sqm_cleaned]]</f>
        <v>65.378055713473572</v>
      </c>
      <c r="H1600">
        <v>2</v>
      </c>
    </row>
    <row r="1601" spans="1:8" x14ac:dyDescent="0.2">
      <c r="A1601" t="s">
        <v>5</v>
      </c>
      <c r="B1601" t="s">
        <v>75</v>
      </c>
      <c r="C1601">
        <f t="shared" si="24"/>
        <v>3000</v>
      </c>
      <c r="D1601" t="s">
        <v>7</v>
      </c>
      <c r="E1601" t="s">
        <v>702</v>
      </c>
      <c r="F1601">
        <f>_xlfn.NUMBERVALUE(SUBSTITUTE(Table1[[#This Row],[Sqm]],".",","))</f>
        <v>53.25</v>
      </c>
      <c r="G1601" s="6">
        <f>Table1[[#This Row],[Rent_cleaned]]/Table1[[#This Row],[Sqm_cleaned]]</f>
        <v>56.338028169014088</v>
      </c>
      <c r="H1601">
        <v>2</v>
      </c>
    </row>
    <row r="1602" spans="1:8" x14ac:dyDescent="0.2">
      <c r="A1602" t="s">
        <v>5</v>
      </c>
      <c r="B1602" t="s">
        <v>84</v>
      </c>
      <c r="C1602">
        <f t="shared" ref="C1602:C1665" si="25">_xlfn.NUMBERVALUE(MID(B1602,2,LEN(B1602)-2))</f>
        <v>2600</v>
      </c>
      <c r="D1602" t="s">
        <v>7</v>
      </c>
      <c r="E1602" t="s">
        <v>779</v>
      </c>
      <c r="F1602">
        <f>_xlfn.NUMBERVALUE(SUBSTITUTE(Table1[[#This Row],[Sqm]],".",","))</f>
        <v>45.8</v>
      </c>
      <c r="G1602" s="6">
        <f>Table1[[#This Row],[Rent_cleaned]]/Table1[[#This Row],[Sqm_cleaned]]</f>
        <v>56.768558951965069</v>
      </c>
      <c r="H1602">
        <v>2</v>
      </c>
    </row>
    <row r="1603" spans="1:8" x14ac:dyDescent="0.2">
      <c r="A1603" t="s">
        <v>5</v>
      </c>
      <c r="B1603" t="s">
        <v>395</v>
      </c>
      <c r="C1603">
        <f t="shared" si="25"/>
        <v>2750</v>
      </c>
      <c r="D1603" t="s">
        <v>7</v>
      </c>
      <c r="E1603">
        <v>59</v>
      </c>
      <c r="F1603">
        <f>_xlfn.NUMBERVALUE(SUBSTITUTE(Table1[[#This Row],[Sqm]],".",","))</f>
        <v>59</v>
      </c>
      <c r="G1603" s="6">
        <f>Table1[[#This Row],[Rent_cleaned]]/Table1[[#This Row],[Sqm_cleaned]]</f>
        <v>46.610169491525426</v>
      </c>
      <c r="H1603">
        <v>2</v>
      </c>
    </row>
    <row r="1604" spans="1:8" x14ac:dyDescent="0.2">
      <c r="A1604" t="s">
        <v>5</v>
      </c>
      <c r="B1604" t="s">
        <v>104</v>
      </c>
      <c r="C1604">
        <f t="shared" si="25"/>
        <v>2950</v>
      </c>
      <c r="D1604" t="s">
        <v>7</v>
      </c>
      <c r="E1604">
        <v>75</v>
      </c>
      <c r="F1604">
        <f>_xlfn.NUMBERVALUE(SUBSTITUTE(Table1[[#This Row],[Sqm]],".",","))</f>
        <v>75</v>
      </c>
      <c r="G1604" s="6">
        <f>Table1[[#This Row],[Rent_cleaned]]/Table1[[#This Row],[Sqm_cleaned]]</f>
        <v>39.333333333333336</v>
      </c>
      <c r="H1604">
        <v>3</v>
      </c>
    </row>
    <row r="1605" spans="1:8" x14ac:dyDescent="0.2">
      <c r="A1605" t="s">
        <v>5</v>
      </c>
      <c r="B1605" t="s">
        <v>85</v>
      </c>
      <c r="C1605">
        <f t="shared" si="25"/>
        <v>3300</v>
      </c>
      <c r="D1605" t="s">
        <v>7</v>
      </c>
      <c r="E1605">
        <v>75</v>
      </c>
      <c r="F1605">
        <f>_xlfn.NUMBERVALUE(SUBSTITUTE(Table1[[#This Row],[Sqm]],".",","))</f>
        <v>75</v>
      </c>
      <c r="G1605" s="6">
        <f>Table1[[#This Row],[Rent_cleaned]]/Table1[[#This Row],[Sqm_cleaned]]</f>
        <v>44</v>
      </c>
      <c r="H1605">
        <v>4</v>
      </c>
    </row>
    <row r="1606" spans="1:8" x14ac:dyDescent="0.2">
      <c r="A1606" t="s">
        <v>5</v>
      </c>
      <c r="B1606" t="s">
        <v>76</v>
      </c>
      <c r="C1606">
        <f t="shared" si="25"/>
        <v>3500</v>
      </c>
      <c r="D1606" t="s">
        <v>7</v>
      </c>
      <c r="E1606">
        <v>53</v>
      </c>
      <c r="F1606">
        <f>_xlfn.NUMBERVALUE(SUBSTITUTE(Table1[[#This Row],[Sqm]],".",","))</f>
        <v>53</v>
      </c>
      <c r="G1606" s="6">
        <f>Table1[[#This Row],[Rent_cleaned]]/Table1[[#This Row],[Sqm_cleaned]]</f>
        <v>66.037735849056602</v>
      </c>
      <c r="H1606">
        <v>2</v>
      </c>
    </row>
    <row r="1607" spans="1:8" x14ac:dyDescent="0.2">
      <c r="A1607" t="s">
        <v>5</v>
      </c>
      <c r="B1607" t="s">
        <v>6</v>
      </c>
      <c r="C1607">
        <f t="shared" si="25"/>
        <v>3200</v>
      </c>
      <c r="D1607" t="s">
        <v>7</v>
      </c>
      <c r="E1607">
        <v>48</v>
      </c>
      <c r="F1607">
        <f>_xlfn.NUMBERVALUE(SUBSTITUTE(Table1[[#This Row],[Sqm]],".",","))</f>
        <v>48</v>
      </c>
      <c r="G1607" s="6">
        <f>Table1[[#This Row],[Rent_cleaned]]/Table1[[#This Row],[Sqm_cleaned]]</f>
        <v>66.666666666666671</v>
      </c>
      <c r="H1607">
        <v>3</v>
      </c>
    </row>
    <row r="1608" spans="1:8" x14ac:dyDescent="0.2">
      <c r="A1608" t="s">
        <v>5</v>
      </c>
      <c r="B1608" t="s">
        <v>66</v>
      </c>
      <c r="C1608">
        <f t="shared" si="25"/>
        <v>2700</v>
      </c>
      <c r="D1608" t="s">
        <v>7</v>
      </c>
      <c r="E1608">
        <v>60</v>
      </c>
      <c r="F1608">
        <f>_xlfn.NUMBERVALUE(SUBSTITUTE(Table1[[#This Row],[Sqm]],".",","))</f>
        <v>60</v>
      </c>
      <c r="G1608" s="6">
        <f>Table1[[#This Row],[Rent_cleaned]]/Table1[[#This Row],[Sqm_cleaned]]</f>
        <v>45</v>
      </c>
      <c r="H1608">
        <v>2</v>
      </c>
    </row>
    <row r="1609" spans="1:8" x14ac:dyDescent="0.2">
      <c r="A1609" t="s">
        <v>5</v>
      </c>
      <c r="B1609" t="s">
        <v>789</v>
      </c>
      <c r="C1609">
        <f t="shared" si="25"/>
        <v>1990</v>
      </c>
      <c r="D1609" t="s">
        <v>7</v>
      </c>
      <c r="E1609">
        <v>50</v>
      </c>
      <c r="F1609">
        <f>_xlfn.NUMBERVALUE(SUBSTITUTE(Table1[[#This Row],[Sqm]],".",","))</f>
        <v>50</v>
      </c>
      <c r="G1609" s="6">
        <f>Table1[[#This Row],[Rent_cleaned]]/Table1[[#This Row],[Sqm_cleaned]]</f>
        <v>39.799999999999997</v>
      </c>
      <c r="H1609">
        <v>2</v>
      </c>
    </row>
    <row r="1610" spans="1:8" hidden="1" x14ac:dyDescent="0.2">
      <c r="A1610" t="s">
        <v>5</v>
      </c>
      <c r="B1610" t="s">
        <v>507</v>
      </c>
      <c r="C1610">
        <f t="shared" si="25"/>
        <v>1300</v>
      </c>
      <c r="D1610" t="s">
        <v>7</v>
      </c>
      <c r="E1610">
        <v>76</v>
      </c>
      <c r="F1610">
        <f>_xlfn.NUMBERVALUE(SUBSTITUTE(Table1[[#This Row],[Sqm]],".",","))</f>
        <v>76</v>
      </c>
      <c r="G1610" s="6">
        <f>Table1[[#This Row],[Rent_cleaned]]/Table1[[#This Row],[Sqm_cleaned]]</f>
        <v>17.105263157894736</v>
      </c>
      <c r="H1610">
        <v>3</v>
      </c>
    </row>
    <row r="1611" spans="1:8" x14ac:dyDescent="0.2">
      <c r="A1611" t="s">
        <v>5</v>
      </c>
      <c r="B1611" t="s">
        <v>43</v>
      </c>
      <c r="C1611">
        <f t="shared" si="25"/>
        <v>5500</v>
      </c>
      <c r="D1611" t="s">
        <v>7</v>
      </c>
      <c r="E1611">
        <v>100</v>
      </c>
      <c r="F1611">
        <f>_xlfn.NUMBERVALUE(SUBSTITUTE(Table1[[#This Row],[Sqm]],".",","))</f>
        <v>100</v>
      </c>
      <c r="G1611" s="6">
        <f>Table1[[#This Row],[Rent_cleaned]]/Table1[[#This Row],[Sqm_cleaned]]</f>
        <v>55</v>
      </c>
      <c r="H1611">
        <v>2</v>
      </c>
    </row>
    <row r="1612" spans="1:8" hidden="1" x14ac:dyDescent="0.2">
      <c r="A1612" t="s">
        <v>5</v>
      </c>
      <c r="B1612" t="s">
        <v>55</v>
      </c>
      <c r="C1612">
        <f t="shared" si="25"/>
        <v>25000</v>
      </c>
      <c r="D1612" t="s">
        <v>7</v>
      </c>
      <c r="E1612">
        <v>53</v>
      </c>
      <c r="F1612">
        <f>_xlfn.NUMBERVALUE(SUBSTITUTE(Table1[[#This Row],[Sqm]],".",","))</f>
        <v>53</v>
      </c>
      <c r="G1612">
        <f>Table1[[#This Row],[Rent_cleaned]]/Table1[[#This Row],[Sqm_cleaned]]</f>
        <v>471.69811320754718</v>
      </c>
      <c r="H1612">
        <v>2</v>
      </c>
    </row>
    <row r="1613" spans="1:8" x14ac:dyDescent="0.2">
      <c r="A1613" t="s">
        <v>5</v>
      </c>
      <c r="B1613" t="s">
        <v>161</v>
      </c>
      <c r="C1613">
        <f t="shared" si="25"/>
        <v>2100</v>
      </c>
      <c r="D1613" t="s">
        <v>7</v>
      </c>
      <c r="E1613">
        <v>50</v>
      </c>
      <c r="F1613">
        <f>_xlfn.NUMBERVALUE(SUBSTITUTE(Table1[[#This Row],[Sqm]],".",","))</f>
        <v>50</v>
      </c>
      <c r="G1613" s="6">
        <f>Table1[[#This Row],[Rent_cleaned]]/Table1[[#This Row],[Sqm_cleaned]]</f>
        <v>42</v>
      </c>
      <c r="H1613">
        <v>2</v>
      </c>
    </row>
    <row r="1614" spans="1:8" x14ac:dyDescent="0.2">
      <c r="A1614" t="s">
        <v>5</v>
      </c>
      <c r="B1614" t="s">
        <v>75</v>
      </c>
      <c r="C1614">
        <f t="shared" si="25"/>
        <v>3000</v>
      </c>
      <c r="D1614" t="s">
        <v>7</v>
      </c>
      <c r="E1614">
        <v>86</v>
      </c>
      <c r="F1614">
        <f>_xlfn.NUMBERVALUE(SUBSTITUTE(Table1[[#This Row],[Sqm]],".",","))</f>
        <v>86</v>
      </c>
      <c r="G1614" s="6">
        <f>Table1[[#This Row],[Rent_cleaned]]/Table1[[#This Row],[Sqm_cleaned]]</f>
        <v>34.883720930232556</v>
      </c>
      <c r="H1614">
        <v>3</v>
      </c>
    </row>
    <row r="1615" spans="1:8" x14ac:dyDescent="0.2">
      <c r="A1615" t="s">
        <v>5</v>
      </c>
      <c r="B1615" t="s">
        <v>807</v>
      </c>
      <c r="C1615">
        <f t="shared" si="25"/>
        <v>3999</v>
      </c>
      <c r="D1615" t="s">
        <v>7</v>
      </c>
      <c r="E1615">
        <v>45</v>
      </c>
      <c r="F1615">
        <f>_xlfn.NUMBERVALUE(SUBSTITUTE(Table1[[#This Row],[Sqm]],".",","))</f>
        <v>45</v>
      </c>
      <c r="G1615" s="6">
        <f>Table1[[#This Row],[Rent_cleaned]]/Table1[[#This Row],[Sqm_cleaned]]</f>
        <v>88.86666666666666</v>
      </c>
      <c r="H1615">
        <v>2</v>
      </c>
    </row>
    <row r="1616" spans="1:8" x14ac:dyDescent="0.2">
      <c r="A1616" t="s">
        <v>5</v>
      </c>
      <c r="B1616" t="s">
        <v>50</v>
      </c>
      <c r="C1616">
        <f t="shared" si="25"/>
        <v>9000</v>
      </c>
      <c r="D1616" t="s">
        <v>7</v>
      </c>
      <c r="E1616">
        <v>60</v>
      </c>
      <c r="F1616">
        <f>_xlfn.NUMBERVALUE(SUBSTITUTE(Table1[[#This Row],[Sqm]],".",","))</f>
        <v>60</v>
      </c>
      <c r="G1616" s="6">
        <f>Table1[[#This Row],[Rent_cleaned]]/Table1[[#This Row],[Sqm_cleaned]]</f>
        <v>150</v>
      </c>
      <c r="H1616">
        <v>2</v>
      </c>
    </row>
    <row r="1617" spans="1:8" x14ac:dyDescent="0.2">
      <c r="A1617" t="s">
        <v>5</v>
      </c>
      <c r="B1617" t="s">
        <v>808</v>
      </c>
      <c r="C1617">
        <f t="shared" si="25"/>
        <v>1450</v>
      </c>
      <c r="D1617" t="s">
        <v>7</v>
      </c>
      <c r="E1617">
        <v>54</v>
      </c>
      <c r="F1617">
        <f>_xlfn.NUMBERVALUE(SUBSTITUTE(Table1[[#This Row],[Sqm]],".",","))</f>
        <v>54</v>
      </c>
      <c r="G1617" s="6">
        <f>Table1[[#This Row],[Rent_cleaned]]/Table1[[#This Row],[Sqm_cleaned]]</f>
        <v>26.851851851851851</v>
      </c>
      <c r="H1617">
        <v>2</v>
      </c>
    </row>
    <row r="1618" spans="1:8" hidden="1" x14ac:dyDescent="0.2">
      <c r="A1618" t="s">
        <v>5</v>
      </c>
      <c r="B1618" t="s">
        <v>808</v>
      </c>
      <c r="C1618">
        <f t="shared" si="25"/>
        <v>1450</v>
      </c>
      <c r="D1618" t="s">
        <v>7</v>
      </c>
      <c r="E1618">
        <v>140</v>
      </c>
      <c r="F1618">
        <f>_xlfn.NUMBERVALUE(SUBSTITUTE(Table1[[#This Row],[Sqm]],".",","))</f>
        <v>140</v>
      </c>
      <c r="G1618" s="6">
        <f>Table1[[#This Row],[Rent_cleaned]]/Table1[[#This Row],[Sqm_cleaned]]</f>
        <v>10.357142857142858</v>
      </c>
      <c r="H1618">
        <v>6</v>
      </c>
    </row>
    <row r="1619" spans="1:8" x14ac:dyDescent="0.2">
      <c r="A1619" t="s">
        <v>5</v>
      </c>
      <c r="B1619" t="s">
        <v>71</v>
      </c>
      <c r="C1619">
        <f t="shared" si="25"/>
        <v>2800</v>
      </c>
      <c r="D1619" t="s">
        <v>7</v>
      </c>
      <c r="E1619">
        <v>101</v>
      </c>
      <c r="F1619">
        <f>_xlfn.NUMBERVALUE(SUBSTITUTE(Table1[[#This Row],[Sqm]],".",","))</f>
        <v>101</v>
      </c>
      <c r="G1619" s="6">
        <f>Table1[[#This Row],[Rent_cleaned]]/Table1[[#This Row],[Sqm_cleaned]]</f>
        <v>27.722772277227723</v>
      </c>
      <c r="H1619">
        <v>5</v>
      </c>
    </row>
    <row r="1620" spans="1:8" x14ac:dyDescent="0.2">
      <c r="A1620" t="s">
        <v>5</v>
      </c>
      <c r="B1620" t="s">
        <v>232</v>
      </c>
      <c r="C1620">
        <f t="shared" si="25"/>
        <v>1200</v>
      </c>
      <c r="D1620" t="s">
        <v>7</v>
      </c>
      <c r="E1620">
        <v>32</v>
      </c>
      <c r="F1620">
        <f>_xlfn.NUMBERVALUE(SUBSTITUTE(Table1[[#This Row],[Sqm]],".",","))</f>
        <v>32</v>
      </c>
      <c r="G1620" s="6">
        <f>Table1[[#This Row],[Rent_cleaned]]/Table1[[#This Row],[Sqm_cleaned]]</f>
        <v>37.5</v>
      </c>
      <c r="H1620">
        <v>1</v>
      </c>
    </row>
    <row r="1621" spans="1:8" x14ac:dyDescent="0.2">
      <c r="A1621" t="s">
        <v>5</v>
      </c>
      <c r="B1621" t="s">
        <v>142</v>
      </c>
      <c r="C1621">
        <f t="shared" si="25"/>
        <v>2900</v>
      </c>
      <c r="D1621" t="s">
        <v>7</v>
      </c>
      <c r="E1621">
        <v>120</v>
      </c>
      <c r="F1621">
        <f>_xlfn.NUMBERVALUE(SUBSTITUTE(Table1[[#This Row],[Sqm]],".",","))</f>
        <v>120</v>
      </c>
      <c r="G1621" s="6">
        <f>Table1[[#This Row],[Rent_cleaned]]/Table1[[#This Row],[Sqm_cleaned]]</f>
        <v>24.166666666666668</v>
      </c>
      <c r="H1621">
        <v>4</v>
      </c>
    </row>
    <row r="1622" spans="1:8" x14ac:dyDescent="0.2">
      <c r="A1622" t="s">
        <v>5</v>
      </c>
      <c r="B1622" t="s">
        <v>140</v>
      </c>
      <c r="C1622">
        <f t="shared" si="25"/>
        <v>2400</v>
      </c>
      <c r="D1622" t="s">
        <v>7</v>
      </c>
      <c r="E1622">
        <v>81</v>
      </c>
      <c r="F1622">
        <f>_xlfn.NUMBERVALUE(SUBSTITUTE(Table1[[#This Row],[Sqm]],".",","))</f>
        <v>81</v>
      </c>
      <c r="G1622" s="6">
        <f>Table1[[#This Row],[Rent_cleaned]]/Table1[[#This Row],[Sqm_cleaned]]</f>
        <v>29.62962962962963</v>
      </c>
      <c r="H1622">
        <v>3</v>
      </c>
    </row>
    <row r="1623" spans="1:8" x14ac:dyDescent="0.2">
      <c r="A1623" t="s">
        <v>5</v>
      </c>
      <c r="B1623" t="s">
        <v>163</v>
      </c>
      <c r="C1623">
        <f t="shared" si="25"/>
        <v>1400</v>
      </c>
      <c r="D1623" t="s">
        <v>7</v>
      </c>
      <c r="E1623">
        <v>60</v>
      </c>
      <c r="F1623">
        <f>_xlfn.NUMBERVALUE(SUBSTITUTE(Table1[[#This Row],[Sqm]],".",","))</f>
        <v>60</v>
      </c>
      <c r="G1623" s="6">
        <f>Table1[[#This Row],[Rent_cleaned]]/Table1[[#This Row],[Sqm_cleaned]]</f>
        <v>23.333333333333332</v>
      </c>
      <c r="H1623">
        <v>2</v>
      </c>
    </row>
    <row r="1624" spans="1:8" x14ac:dyDescent="0.2">
      <c r="A1624" t="s">
        <v>5</v>
      </c>
      <c r="B1624" t="s">
        <v>808</v>
      </c>
      <c r="C1624">
        <f t="shared" si="25"/>
        <v>1450</v>
      </c>
      <c r="D1624" t="s">
        <v>7</v>
      </c>
      <c r="E1624">
        <v>24</v>
      </c>
      <c r="F1624">
        <f>_xlfn.NUMBERVALUE(SUBSTITUTE(Table1[[#This Row],[Sqm]],".",","))</f>
        <v>24</v>
      </c>
      <c r="G1624" s="6">
        <f>Table1[[#This Row],[Rent_cleaned]]/Table1[[#This Row],[Sqm_cleaned]]</f>
        <v>60.416666666666664</v>
      </c>
      <c r="H1624">
        <v>1</v>
      </c>
    </row>
    <row r="1625" spans="1:8" x14ac:dyDescent="0.2">
      <c r="A1625" t="s">
        <v>5</v>
      </c>
      <c r="B1625" t="s">
        <v>136</v>
      </c>
      <c r="C1625">
        <f t="shared" si="25"/>
        <v>2300</v>
      </c>
      <c r="D1625" t="s">
        <v>7</v>
      </c>
      <c r="E1625">
        <v>50</v>
      </c>
      <c r="F1625">
        <f>_xlfn.NUMBERVALUE(SUBSTITUTE(Table1[[#This Row],[Sqm]],".",","))</f>
        <v>50</v>
      </c>
      <c r="G1625" s="6">
        <f>Table1[[#This Row],[Rent_cleaned]]/Table1[[#This Row],[Sqm_cleaned]]</f>
        <v>46</v>
      </c>
      <c r="H1625">
        <v>3</v>
      </c>
    </row>
    <row r="1626" spans="1:8" x14ac:dyDescent="0.2">
      <c r="A1626" t="s">
        <v>5</v>
      </c>
      <c r="B1626" t="s">
        <v>278</v>
      </c>
      <c r="C1626">
        <f t="shared" si="25"/>
        <v>1900</v>
      </c>
      <c r="D1626" t="s">
        <v>7</v>
      </c>
      <c r="E1626">
        <v>36</v>
      </c>
      <c r="F1626">
        <f>_xlfn.NUMBERVALUE(SUBSTITUTE(Table1[[#This Row],[Sqm]],".",","))</f>
        <v>36</v>
      </c>
      <c r="G1626" s="6">
        <f>Table1[[#This Row],[Rent_cleaned]]/Table1[[#This Row],[Sqm_cleaned]]</f>
        <v>52.777777777777779</v>
      </c>
      <c r="H1626">
        <v>2</v>
      </c>
    </row>
    <row r="1627" spans="1:8" x14ac:dyDescent="0.2">
      <c r="A1627" t="s">
        <v>5</v>
      </c>
      <c r="B1627" t="s">
        <v>82</v>
      </c>
      <c r="C1627">
        <f t="shared" si="25"/>
        <v>2500</v>
      </c>
      <c r="D1627" t="s">
        <v>7</v>
      </c>
      <c r="E1627">
        <v>61</v>
      </c>
      <c r="F1627">
        <f>_xlfn.NUMBERVALUE(SUBSTITUTE(Table1[[#This Row],[Sqm]],".",","))</f>
        <v>61</v>
      </c>
      <c r="G1627" s="6">
        <f>Table1[[#This Row],[Rent_cleaned]]/Table1[[#This Row],[Sqm_cleaned]]</f>
        <v>40.983606557377051</v>
      </c>
      <c r="H1627">
        <v>3</v>
      </c>
    </row>
    <row r="1628" spans="1:8" x14ac:dyDescent="0.2">
      <c r="A1628" t="s">
        <v>5</v>
      </c>
      <c r="B1628" t="s">
        <v>820</v>
      </c>
      <c r="C1628">
        <f t="shared" si="25"/>
        <v>5950</v>
      </c>
      <c r="D1628" t="s">
        <v>7</v>
      </c>
      <c r="E1628">
        <v>90</v>
      </c>
      <c r="F1628">
        <f>_xlfn.NUMBERVALUE(SUBSTITUTE(Table1[[#This Row],[Sqm]],".",","))</f>
        <v>90</v>
      </c>
      <c r="G1628" s="6">
        <f>Table1[[#This Row],[Rent_cleaned]]/Table1[[#This Row],[Sqm_cleaned]]</f>
        <v>66.111111111111114</v>
      </c>
      <c r="H1628">
        <v>4</v>
      </c>
    </row>
    <row r="1629" spans="1:8" x14ac:dyDescent="0.2">
      <c r="A1629" t="s">
        <v>5</v>
      </c>
      <c r="B1629" t="s">
        <v>160</v>
      </c>
      <c r="C1629">
        <f t="shared" si="25"/>
        <v>1700</v>
      </c>
      <c r="D1629" t="s">
        <v>7</v>
      </c>
      <c r="E1629">
        <v>37</v>
      </c>
      <c r="F1629">
        <f>_xlfn.NUMBERVALUE(SUBSTITUTE(Table1[[#This Row],[Sqm]],".",","))</f>
        <v>37</v>
      </c>
      <c r="G1629" s="6">
        <f>Table1[[#This Row],[Rent_cleaned]]/Table1[[#This Row],[Sqm_cleaned]]</f>
        <v>45.945945945945944</v>
      </c>
      <c r="H1629">
        <v>2</v>
      </c>
    </row>
    <row r="1630" spans="1:8" x14ac:dyDescent="0.2">
      <c r="A1630" t="s">
        <v>5</v>
      </c>
      <c r="B1630" t="s">
        <v>507</v>
      </c>
      <c r="C1630">
        <f t="shared" si="25"/>
        <v>1300</v>
      </c>
      <c r="D1630" t="s">
        <v>7</v>
      </c>
      <c r="E1630">
        <v>46</v>
      </c>
      <c r="F1630">
        <f>_xlfn.NUMBERVALUE(SUBSTITUTE(Table1[[#This Row],[Sqm]],".",","))</f>
        <v>46</v>
      </c>
      <c r="G1630" s="6">
        <f>Table1[[#This Row],[Rent_cleaned]]/Table1[[#This Row],[Sqm_cleaned]]</f>
        <v>28.260869565217391</v>
      </c>
      <c r="H1630">
        <v>3</v>
      </c>
    </row>
    <row r="1631" spans="1:8" x14ac:dyDescent="0.2">
      <c r="A1631" t="s">
        <v>5</v>
      </c>
      <c r="B1631" t="s">
        <v>82</v>
      </c>
      <c r="C1631">
        <f t="shared" si="25"/>
        <v>2500</v>
      </c>
      <c r="D1631" t="s">
        <v>7</v>
      </c>
      <c r="E1631" t="s">
        <v>143</v>
      </c>
      <c r="F1631">
        <f>_xlfn.NUMBERVALUE(SUBSTITUTE(Table1[[#This Row],[Sqm]],".",","))</f>
        <v>47.5</v>
      </c>
      <c r="G1631" s="6">
        <f>Table1[[#This Row],[Rent_cleaned]]/Table1[[#This Row],[Sqm_cleaned]]</f>
        <v>52.631578947368418</v>
      </c>
      <c r="H1631">
        <v>2</v>
      </c>
    </row>
    <row r="1632" spans="1:8" x14ac:dyDescent="0.2">
      <c r="A1632" t="s">
        <v>5</v>
      </c>
      <c r="B1632" t="s">
        <v>64</v>
      </c>
      <c r="C1632">
        <f t="shared" si="25"/>
        <v>2000</v>
      </c>
      <c r="D1632" t="s">
        <v>7</v>
      </c>
      <c r="E1632">
        <v>26</v>
      </c>
      <c r="F1632">
        <f>_xlfn.NUMBERVALUE(SUBSTITUTE(Table1[[#This Row],[Sqm]],".",","))</f>
        <v>26</v>
      </c>
      <c r="G1632" s="6">
        <f>Table1[[#This Row],[Rent_cleaned]]/Table1[[#This Row],[Sqm_cleaned]]</f>
        <v>76.92307692307692</v>
      </c>
      <c r="H1632">
        <v>1</v>
      </c>
    </row>
    <row r="1633" spans="1:8" x14ac:dyDescent="0.2">
      <c r="A1633" t="s">
        <v>5</v>
      </c>
      <c r="B1633" t="s">
        <v>64</v>
      </c>
      <c r="C1633">
        <f t="shared" si="25"/>
        <v>2000</v>
      </c>
      <c r="D1633" t="s">
        <v>7</v>
      </c>
      <c r="E1633">
        <v>44</v>
      </c>
      <c r="F1633">
        <f>_xlfn.NUMBERVALUE(SUBSTITUTE(Table1[[#This Row],[Sqm]],".",","))</f>
        <v>44</v>
      </c>
      <c r="G1633" s="6">
        <f>Table1[[#This Row],[Rent_cleaned]]/Table1[[#This Row],[Sqm_cleaned]]</f>
        <v>45.454545454545453</v>
      </c>
      <c r="H1633">
        <v>2</v>
      </c>
    </row>
    <row r="1634" spans="1:8" x14ac:dyDescent="0.2">
      <c r="A1634" t="s">
        <v>5</v>
      </c>
      <c r="B1634" t="s">
        <v>83</v>
      </c>
      <c r="C1634">
        <f t="shared" si="25"/>
        <v>2200</v>
      </c>
      <c r="D1634" t="s">
        <v>7</v>
      </c>
      <c r="E1634">
        <v>105</v>
      </c>
      <c r="F1634">
        <f>_xlfn.NUMBERVALUE(SUBSTITUTE(Table1[[#This Row],[Sqm]],".",","))</f>
        <v>105</v>
      </c>
      <c r="G1634" s="6">
        <f>Table1[[#This Row],[Rent_cleaned]]/Table1[[#This Row],[Sqm_cleaned]]</f>
        <v>20.952380952380953</v>
      </c>
      <c r="H1634">
        <v>5</v>
      </c>
    </row>
    <row r="1635" spans="1:8" x14ac:dyDescent="0.2">
      <c r="A1635" t="s">
        <v>5</v>
      </c>
      <c r="B1635" t="s">
        <v>64</v>
      </c>
      <c r="C1635">
        <f t="shared" si="25"/>
        <v>2000</v>
      </c>
      <c r="D1635" t="s">
        <v>7</v>
      </c>
      <c r="E1635">
        <v>45</v>
      </c>
      <c r="F1635">
        <f>_xlfn.NUMBERVALUE(SUBSTITUTE(Table1[[#This Row],[Sqm]],".",","))</f>
        <v>45</v>
      </c>
      <c r="G1635" s="6">
        <f>Table1[[#This Row],[Rent_cleaned]]/Table1[[#This Row],[Sqm_cleaned]]</f>
        <v>44.444444444444443</v>
      </c>
      <c r="H1635">
        <v>2</v>
      </c>
    </row>
    <row r="1636" spans="1:8" x14ac:dyDescent="0.2">
      <c r="A1636" t="s">
        <v>5</v>
      </c>
      <c r="B1636" t="s">
        <v>64</v>
      </c>
      <c r="C1636">
        <f t="shared" si="25"/>
        <v>2000</v>
      </c>
      <c r="D1636" t="s">
        <v>7</v>
      </c>
      <c r="E1636">
        <v>57</v>
      </c>
      <c r="F1636">
        <f>_xlfn.NUMBERVALUE(SUBSTITUTE(Table1[[#This Row],[Sqm]],".",","))</f>
        <v>57</v>
      </c>
      <c r="G1636" s="6">
        <f>Table1[[#This Row],[Rent_cleaned]]/Table1[[#This Row],[Sqm_cleaned]]</f>
        <v>35.087719298245617</v>
      </c>
      <c r="H1636">
        <v>2</v>
      </c>
    </row>
    <row r="1637" spans="1:8" x14ac:dyDescent="0.2">
      <c r="A1637" t="s">
        <v>5</v>
      </c>
      <c r="B1637" t="s">
        <v>110</v>
      </c>
      <c r="C1637">
        <f t="shared" si="25"/>
        <v>4600</v>
      </c>
      <c r="D1637" t="s">
        <v>7</v>
      </c>
      <c r="E1637">
        <v>81</v>
      </c>
      <c r="F1637">
        <f>_xlfn.NUMBERVALUE(SUBSTITUTE(Table1[[#This Row],[Sqm]],".",","))</f>
        <v>81</v>
      </c>
      <c r="G1637" s="6">
        <f>Table1[[#This Row],[Rent_cleaned]]/Table1[[#This Row],[Sqm_cleaned]]</f>
        <v>56.790123456790127</v>
      </c>
      <c r="H1637">
        <v>3</v>
      </c>
    </row>
    <row r="1638" spans="1:8" x14ac:dyDescent="0.2">
      <c r="A1638" t="s">
        <v>5</v>
      </c>
      <c r="B1638" t="s">
        <v>102</v>
      </c>
      <c r="C1638">
        <f t="shared" si="25"/>
        <v>4900</v>
      </c>
      <c r="D1638" t="s">
        <v>7</v>
      </c>
      <c r="E1638">
        <v>120</v>
      </c>
      <c r="F1638">
        <f>_xlfn.NUMBERVALUE(SUBSTITUTE(Table1[[#This Row],[Sqm]],".",","))</f>
        <v>120</v>
      </c>
      <c r="G1638" s="6">
        <f>Table1[[#This Row],[Rent_cleaned]]/Table1[[#This Row],[Sqm_cleaned]]</f>
        <v>40.833333333333336</v>
      </c>
      <c r="H1638">
        <v>4</v>
      </c>
    </row>
    <row r="1639" spans="1:8" x14ac:dyDescent="0.2">
      <c r="A1639" t="s">
        <v>5</v>
      </c>
      <c r="B1639" t="s">
        <v>136</v>
      </c>
      <c r="C1639">
        <f t="shared" si="25"/>
        <v>2300</v>
      </c>
      <c r="D1639" t="s">
        <v>7</v>
      </c>
      <c r="E1639">
        <v>92</v>
      </c>
      <c r="F1639">
        <f>_xlfn.NUMBERVALUE(SUBSTITUTE(Table1[[#This Row],[Sqm]],".",","))</f>
        <v>92</v>
      </c>
      <c r="G1639" s="6">
        <f>Table1[[#This Row],[Rent_cleaned]]/Table1[[#This Row],[Sqm_cleaned]]</f>
        <v>25</v>
      </c>
      <c r="H1639">
        <v>4</v>
      </c>
    </row>
    <row r="1640" spans="1:8" x14ac:dyDescent="0.2">
      <c r="A1640" t="s">
        <v>5</v>
      </c>
      <c r="B1640" t="s">
        <v>209</v>
      </c>
      <c r="C1640">
        <f t="shared" si="25"/>
        <v>3550</v>
      </c>
      <c r="D1640" t="s">
        <v>7</v>
      </c>
      <c r="E1640" t="s">
        <v>841</v>
      </c>
      <c r="F1640">
        <f>_xlfn.NUMBERVALUE(SUBSTITUTE(Table1[[#This Row],[Sqm]],".",","))</f>
        <v>84.7</v>
      </c>
      <c r="G1640" s="6">
        <f>Table1[[#This Row],[Rent_cleaned]]/Table1[[#This Row],[Sqm_cleaned]]</f>
        <v>41.912632821723733</v>
      </c>
      <c r="H1640">
        <v>3</v>
      </c>
    </row>
    <row r="1641" spans="1:8" x14ac:dyDescent="0.2">
      <c r="A1641" t="s">
        <v>5</v>
      </c>
      <c r="B1641" t="s">
        <v>161</v>
      </c>
      <c r="C1641">
        <f t="shared" si="25"/>
        <v>2100</v>
      </c>
      <c r="D1641" t="s">
        <v>7</v>
      </c>
      <c r="E1641">
        <v>78</v>
      </c>
      <c r="F1641">
        <f>_xlfn.NUMBERVALUE(SUBSTITUTE(Table1[[#This Row],[Sqm]],".",","))</f>
        <v>78</v>
      </c>
      <c r="G1641" s="6">
        <f>Table1[[#This Row],[Rent_cleaned]]/Table1[[#This Row],[Sqm_cleaned]]</f>
        <v>26.923076923076923</v>
      </c>
      <c r="H1641">
        <v>3</v>
      </c>
    </row>
    <row r="1642" spans="1:8" x14ac:dyDescent="0.2">
      <c r="A1642" t="s">
        <v>5</v>
      </c>
      <c r="B1642" t="s">
        <v>64</v>
      </c>
      <c r="C1642">
        <f t="shared" si="25"/>
        <v>2000</v>
      </c>
      <c r="D1642" t="s">
        <v>7</v>
      </c>
      <c r="E1642" t="s">
        <v>225</v>
      </c>
      <c r="F1642">
        <f>_xlfn.NUMBERVALUE(SUBSTITUTE(Table1[[#This Row],[Sqm]],".",","))</f>
        <v>45.13</v>
      </c>
      <c r="G1642" s="6">
        <f>Table1[[#This Row],[Rent_cleaned]]/Table1[[#This Row],[Sqm_cleaned]]</f>
        <v>44.316419233325945</v>
      </c>
      <c r="H1642">
        <v>2</v>
      </c>
    </row>
    <row r="1643" spans="1:8" hidden="1" x14ac:dyDescent="0.2">
      <c r="A1643" t="s">
        <v>5</v>
      </c>
      <c r="B1643" t="s">
        <v>64</v>
      </c>
      <c r="C1643">
        <f t="shared" si="25"/>
        <v>2000</v>
      </c>
      <c r="D1643" t="s">
        <v>7</v>
      </c>
      <c r="E1643">
        <v>107</v>
      </c>
      <c r="F1643">
        <f>_xlfn.NUMBERVALUE(SUBSTITUTE(Table1[[#This Row],[Sqm]],".",","))</f>
        <v>107</v>
      </c>
      <c r="G1643" s="6">
        <f>Table1[[#This Row],[Rent_cleaned]]/Table1[[#This Row],[Sqm_cleaned]]</f>
        <v>18.691588785046729</v>
      </c>
      <c r="H1643">
        <v>3</v>
      </c>
    </row>
    <row r="1644" spans="1:8" hidden="1" x14ac:dyDescent="0.2">
      <c r="A1644" t="s">
        <v>5</v>
      </c>
      <c r="B1644" t="s">
        <v>136</v>
      </c>
      <c r="C1644">
        <f t="shared" si="25"/>
        <v>2300</v>
      </c>
      <c r="D1644" t="s">
        <v>7</v>
      </c>
      <c r="E1644">
        <v>140</v>
      </c>
      <c r="F1644">
        <f>_xlfn.NUMBERVALUE(SUBSTITUTE(Table1[[#This Row],[Sqm]],".",","))</f>
        <v>140</v>
      </c>
      <c r="G1644" s="6">
        <f>Table1[[#This Row],[Rent_cleaned]]/Table1[[#This Row],[Sqm_cleaned]]</f>
        <v>16.428571428571427</v>
      </c>
      <c r="H1644">
        <v>7</v>
      </c>
    </row>
    <row r="1645" spans="1:8" hidden="1" x14ac:dyDescent="0.2">
      <c r="A1645" t="s">
        <v>5</v>
      </c>
      <c r="B1645" t="s">
        <v>9</v>
      </c>
      <c r="C1645">
        <f t="shared" si="25"/>
        <v>12000</v>
      </c>
      <c r="D1645" t="s">
        <v>7</v>
      </c>
      <c r="E1645">
        <v>36</v>
      </c>
      <c r="F1645">
        <f>_xlfn.NUMBERVALUE(SUBSTITUTE(Table1[[#This Row],[Sqm]],".",","))</f>
        <v>36</v>
      </c>
      <c r="G1645" s="6">
        <f>Table1[[#This Row],[Rent_cleaned]]/Table1[[#This Row],[Sqm_cleaned]]</f>
        <v>333.33333333333331</v>
      </c>
      <c r="H1645">
        <v>2</v>
      </c>
    </row>
    <row r="1646" spans="1:8" x14ac:dyDescent="0.2">
      <c r="A1646" t="s">
        <v>5</v>
      </c>
      <c r="B1646" t="s">
        <v>66</v>
      </c>
      <c r="C1646">
        <f t="shared" si="25"/>
        <v>2700</v>
      </c>
      <c r="D1646" t="s">
        <v>7</v>
      </c>
      <c r="E1646">
        <v>40</v>
      </c>
      <c r="F1646">
        <f>_xlfn.NUMBERVALUE(SUBSTITUTE(Table1[[#This Row],[Sqm]],".",","))</f>
        <v>40</v>
      </c>
      <c r="G1646" s="6">
        <f>Table1[[#This Row],[Rent_cleaned]]/Table1[[#This Row],[Sqm_cleaned]]</f>
        <v>67.5</v>
      </c>
      <c r="H1646">
        <v>2</v>
      </c>
    </row>
    <row r="1647" spans="1:8" x14ac:dyDescent="0.2">
      <c r="A1647" t="s">
        <v>5</v>
      </c>
      <c r="B1647" t="s">
        <v>104</v>
      </c>
      <c r="C1647">
        <f t="shared" si="25"/>
        <v>2950</v>
      </c>
      <c r="D1647" t="s">
        <v>7</v>
      </c>
      <c r="E1647">
        <v>50</v>
      </c>
      <c r="F1647">
        <f>_xlfn.NUMBERVALUE(SUBSTITUTE(Table1[[#This Row],[Sqm]],".",","))</f>
        <v>50</v>
      </c>
      <c r="G1647" s="6">
        <f>Table1[[#This Row],[Rent_cleaned]]/Table1[[#This Row],[Sqm_cleaned]]</f>
        <v>59</v>
      </c>
      <c r="H1647">
        <v>2</v>
      </c>
    </row>
    <row r="1648" spans="1:8" x14ac:dyDescent="0.2">
      <c r="A1648" t="s">
        <v>5</v>
      </c>
      <c r="B1648" t="s">
        <v>103</v>
      </c>
      <c r="C1648">
        <f t="shared" si="25"/>
        <v>3250</v>
      </c>
      <c r="D1648" t="s">
        <v>7</v>
      </c>
      <c r="E1648">
        <v>40</v>
      </c>
      <c r="F1648">
        <f>_xlfn.NUMBERVALUE(SUBSTITUTE(Table1[[#This Row],[Sqm]],".",","))</f>
        <v>40</v>
      </c>
      <c r="G1648" s="6">
        <f>Table1[[#This Row],[Rent_cleaned]]/Table1[[#This Row],[Sqm_cleaned]]</f>
        <v>81.25</v>
      </c>
      <c r="H1648">
        <v>2</v>
      </c>
    </row>
    <row r="1649" spans="1:8" x14ac:dyDescent="0.2">
      <c r="A1649" t="s">
        <v>5</v>
      </c>
      <c r="B1649" t="s">
        <v>139</v>
      </c>
      <c r="C1649">
        <f t="shared" si="25"/>
        <v>3800</v>
      </c>
      <c r="D1649" t="s">
        <v>7</v>
      </c>
      <c r="E1649" t="s">
        <v>851</v>
      </c>
      <c r="F1649">
        <f>_xlfn.NUMBERVALUE(SUBSTITUTE(Table1[[#This Row],[Sqm]],".",","))</f>
        <v>42.78</v>
      </c>
      <c r="G1649" s="6">
        <f>Table1[[#This Row],[Rent_cleaned]]/Table1[[#This Row],[Sqm_cleaned]]</f>
        <v>88.826554464703136</v>
      </c>
      <c r="H1649">
        <v>1</v>
      </c>
    </row>
    <row r="1650" spans="1:8" x14ac:dyDescent="0.2">
      <c r="A1650" t="s">
        <v>5</v>
      </c>
      <c r="B1650" t="s">
        <v>853</v>
      </c>
      <c r="C1650">
        <f t="shared" si="25"/>
        <v>1510</v>
      </c>
      <c r="D1650" t="s">
        <v>7</v>
      </c>
      <c r="E1650">
        <v>40</v>
      </c>
      <c r="F1650">
        <f>_xlfn.NUMBERVALUE(SUBSTITUTE(Table1[[#This Row],[Sqm]],".",","))</f>
        <v>40</v>
      </c>
      <c r="G1650" s="6">
        <f>Table1[[#This Row],[Rent_cleaned]]/Table1[[#This Row],[Sqm_cleaned]]</f>
        <v>37.75</v>
      </c>
      <c r="H1650">
        <v>2</v>
      </c>
    </row>
    <row r="1651" spans="1:8" x14ac:dyDescent="0.2">
      <c r="A1651" t="s">
        <v>5</v>
      </c>
      <c r="B1651" t="s">
        <v>85</v>
      </c>
      <c r="C1651">
        <f t="shared" si="25"/>
        <v>3300</v>
      </c>
      <c r="D1651" t="s">
        <v>7</v>
      </c>
      <c r="E1651">
        <v>76</v>
      </c>
      <c r="F1651">
        <f>_xlfn.NUMBERVALUE(SUBSTITUTE(Table1[[#This Row],[Sqm]],".",","))</f>
        <v>76</v>
      </c>
      <c r="G1651" s="6">
        <f>Table1[[#This Row],[Rent_cleaned]]/Table1[[#This Row],[Sqm_cleaned]]</f>
        <v>43.421052631578945</v>
      </c>
      <c r="H1651">
        <v>3</v>
      </c>
    </row>
    <row r="1652" spans="1:8" x14ac:dyDescent="0.2">
      <c r="A1652" t="s">
        <v>5</v>
      </c>
      <c r="B1652" t="s">
        <v>71</v>
      </c>
      <c r="C1652">
        <f t="shared" si="25"/>
        <v>2800</v>
      </c>
      <c r="D1652" t="s">
        <v>7</v>
      </c>
      <c r="E1652">
        <v>69</v>
      </c>
      <c r="F1652">
        <f>_xlfn.NUMBERVALUE(SUBSTITUTE(Table1[[#This Row],[Sqm]],".",","))</f>
        <v>69</v>
      </c>
      <c r="G1652" s="6">
        <f>Table1[[#This Row],[Rent_cleaned]]/Table1[[#This Row],[Sqm_cleaned]]</f>
        <v>40.579710144927539</v>
      </c>
      <c r="H1652">
        <v>3</v>
      </c>
    </row>
    <row r="1653" spans="1:8" x14ac:dyDescent="0.2">
      <c r="A1653" t="s">
        <v>5</v>
      </c>
      <c r="B1653" t="s">
        <v>278</v>
      </c>
      <c r="C1653">
        <f t="shared" si="25"/>
        <v>1900</v>
      </c>
      <c r="D1653" t="s">
        <v>7</v>
      </c>
      <c r="E1653">
        <v>55</v>
      </c>
      <c r="F1653">
        <f>_xlfn.NUMBERVALUE(SUBSTITUTE(Table1[[#This Row],[Sqm]],".",","))</f>
        <v>55</v>
      </c>
      <c r="G1653" s="6">
        <f>Table1[[#This Row],[Rent_cleaned]]/Table1[[#This Row],[Sqm_cleaned]]</f>
        <v>34.545454545454547</v>
      </c>
      <c r="H1653">
        <v>2</v>
      </c>
    </row>
    <row r="1654" spans="1:8" x14ac:dyDescent="0.2">
      <c r="A1654" t="s">
        <v>5</v>
      </c>
      <c r="B1654" t="s">
        <v>15</v>
      </c>
      <c r="C1654">
        <f t="shared" si="25"/>
        <v>5000</v>
      </c>
      <c r="D1654" t="s">
        <v>7</v>
      </c>
      <c r="E1654">
        <v>55</v>
      </c>
      <c r="F1654">
        <f>_xlfn.NUMBERVALUE(SUBSTITUTE(Table1[[#This Row],[Sqm]],".",","))</f>
        <v>55</v>
      </c>
      <c r="G1654" s="6">
        <f>Table1[[#This Row],[Rent_cleaned]]/Table1[[#This Row],[Sqm_cleaned]]</f>
        <v>90.909090909090907</v>
      </c>
      <c r="H1654">
        <v>2</v>
      </c>
    </row>
    <row r="1655" spans="1:8" x14ac:dyDescent="0.2">
      <c r="A1655" t="s">
        <v>5</v>
      </c>
      <c r="B1655" t="s">
        <v>666</v>
      </c>
      <c r="C1655">
        <f t="shared" si="25"/>
        <v>5600</v>
      </c>
      <c r="D1655" t="s">
        <v>7</v>
      </c>
      <c r="E1655">
        <v>99</v>
      </c>
      <c r="F1655">
        <f>_xlfn.NUMBERVALUE(SUBSTITUTE(Table1[[#This Row],[Sqm]],".",","))</f>
        <v>99</v>
      </c>
      <c r="G1655" s="6">
        <f>Table1[[#This Row],[Rent_cleaned]]/Table1[[#This Row],[Sqm_cleaned]]</f>
        <v>56.565656565656568</v>
      </c>
      <c r="H1655">
        <v>3</v>
      </c>
    </row>
    <row r="1656" spans="1:8" hidden="1" x14ac:dyDescent="0.2">
      <c r="A1656" t="s">
        <v>5</v>
      </c>
      <c r="B1656" t="s">
        <v>77</v>
      </c>
      <c r="C1656">
        <f t="shared" si="25"/>
        <v>1500</v>
      </c>
      <c r="D1656" t="s">
        <v>7</v>
      </c>
      <c r="E1656">
        <v>117</v>
      </c>
      <c r="F1656">
        <f>_xlfn.NUMBERVALUE(SUBSTITUTE(Table1[[#This Row],[Sqm]],".",","))</f>
        <v>117</v>
      </c>
      <c r="G1656" s="6">
        <f>Table1[[#This Row],[Rent_cleaned]]/Table1[[#This Row],[Sqm_cleaned]]</f>
        <v>12.820512820512821</v>
      </c>
      <c r="H1656">
        <v>3</v>
      </c>
    </row>
    <row r="1657" spans="1:8" hidden="1" x14ac:dyDescent="0.2">
      <c r="A1657" t="s">
        <v>5</v>
      </c>
      <c r="B1657" t="s">
        <v>71</v>
      </c>
      <c r="C1657">
        <f t="shared" si="25"/>
        <v>2800</v>
      </c>
      <c r="D1657" t="s">
        <v>7</v>
      </c>
      <c r="E1657">
        <v>140</v>
      </c>
      <c r="F1657">
        <f>_xlfn.NUMBERVALUE(SUBSTITUTE(Table1[[#This Row],[Sqm]],".",","))</f>
        <v>140</v>
      </c>
      <c r="G1657" s="6">
        <f>Table1[[#This Row],[Rent_cleaned]]/Table1[[#This Row],[Sqm_cleaned]]</f>
        <v>20</v>
      </c>
      <c r="H1657">
        <v>4</v>
      </c>
    </row>
    <row r="1658" spans="1:8" x14ac:dyDescent="0.2">
      <c r="A1658" t="s">
        <v>5</v>
      </c>
      <c r="B1658" t="s">
        <v>64</v>
      </c>
      <c r="C1658">
        <f t="shared" si="25"/>
        <v>2000</v>
      </c>
      <c r="D1658" t="s">
        <v>7</v>
      </c>
      <c r="E1658">
        <v>50</v>
      </c>
      <c r="F1658">
        <f>_xlfn.NUMBERVALUE(SUBSTITUTE(Table1[[#This Row],[Sqm]],".",","))</f>
        <v>50</v>
      </c>
      <c r="G1658" s="6">
        <f>Table1[[#This Row],[Rent_cleaned]]/Table1[[#This Row],[Sqm_cleaned]]</f>
        <v>40</v>
      </c>
      <c r="H1658">
        <v>2</v>
      </c>
    </row>
    <row r="1659" spans="1:8" x14ac:dyDescent="0.2">
      <c r="A1659" t="s">
        <v>5</v>
      </c>
      <c r="B1659" t="s">
        <v>839</v>
      </c>
      <c r="C1659">
        <f t="shared" si="25"/>
        <v>7600</v>
      </c>
      <c r="D1659" t="s">
        <v>7</v>
      </c>
      <c r="E1659">
        <v>51</v>
      </c>
      <c r="F1659">
        <f>_xlfn.NUMBERVALUE(SUBSTITUTE(Table1[[#This Row],[Sqm]],".",","))</f>
        <v>51</v>
      </c>
      <c r="G1659" s="6">
        <f>Table1[[#This Row],[Rent_cleaned]]/Table1[[#This Row],[Sqm_cleaned]]</f>
        <v>149.01960784313727</v>
      </c>
      <c r="H1659">
        <v>2</v>
      </c>
    </row>
    <row r="1660" spans="1:8" x14ac:dyDescent="0.2">
      <c r="A1660" t="s">
        <v>5</v>
      </c>
      <c r="B1660" t="s">
        <v>84</v>
      </c>
      <c r="C1660">
        <f t="shared" si="25"/>
        <v>2600</v>
      </c>
      <c r="D1660" t="s">
        <v>7</v>
      </c>
      <c r="E1660">
        <v>27</v>
      </c>
      <c r="F1660">
        <f>_xlfn.NUMBERVALUE(SUBSTITUTE(Table1[[#This Row],[Sqm]],".",","))</f>
        <v>27</v>
      </c>
      <c r="G1660" s="6">
        <f>Table1[[#This Row],[Rent_cleaned]]/Table1[[#This Row],[Sqm_cleaned]]</f>
        <v>96.296296296296291</v>
      </c>
      <c r="H1660">
        <v>2</v>
      </c>
    </row>
    <row r="1661" spans="1:8" hidden="1" x14ac:dyDescent="0.2">
      <c r="A1661" t="s">
        <v>5</v>
      </c>
      <c r="B1661" t="s">
        <v>863</v>
      </c>
      <c r="C1661">
        <f t="shared" si="25"/>
        <v>8400</v>
      </c>
      <c r="D1661" t="s">
        <v>7</v>
      </c>
      <c r="E1661" t="s">
        <v>864</v>
      </c>
      <c r="F1661">
        <f>_xlfn.NUMBERVALUE(SUBSTITUTE(Table1[[#This Row],[Sqm]],".",","))</f>
        <v>25.46</v>
      </c>
      <c r="G1661" s="6">
        <f>Table1[[#This Row],[Rent_cleaned]]/Table1[[#This Row],[Sqm_cleaned]]</f>
        <v>329.92930086410053</v>
      </c>
      <c r="H1661">
        <v>1</v>
      </c>
    </row>
    <row r="1662" spans="1:8" x14ac:dyDescent="0.2">
      <c r="A1662" t="s">
        <v>5</v>
      </c>
      <c r="B1662" t="s">
        <v>579</v>
      </c>
      <c r="C1662">
        <f t="shared" si="25"/>
        <v>1000</v>
      </c>
      <c r="D1662" t="s">
        <v>7</v>
      </c>
      <c r="E1662">
        <v>40</v>
      </c>
      <c r="F1662">
        <f>_xlfn.NUMBERVALUE(SUBSTITUTE(Table1[[#This Row],[Sqm]],".",","))</f>
        <v>40</v>
      </c>
      <c r="G1662" s="6">
        <f>Table1[[#This Row],[Rent_cleaned]]/Table1[[#This Row],[Sqm_cleaned]]</f>
        <v>25</v>
      </c>
      <c r="H1662">
        <v>2</v>
      </c>
    </row>
    <row r="1663" spans="1:8" x14ac:dyDescent="0.2">
      <c r="A1663" t="s">
        <v>5</v>
      </c>
      <c r="B1663" t="s">
        <v>140</v>
      </c>
      <c r="C1663">
        <f t="shared" si="25"/>
        <v>2400</v>
      </c>
      <c r="D1663" t="s">
        <v>7</v>
      </c>
      <c r="E1663" t="s">
        <v>873</v>
      </c>
      <c r="F1663">
        <f>_xlfn.NUMBERVALUE(SUBSTITUTE(Table1[[#This Row],[Sqm]],".",","))</f>
        <v>32.159999999999997</v>
      </c>
      <c r="G1663" s="6">
        <f>Table1[[#This Row],[Rent_cleaned]]/Table1[[#This Row],[Sqm_cleaned]]</f>
        <v>74.626865671641795</v>
      </c>
      <c r="H1663">
        <v>1</v>
      </c>
    </row>
    <row r="1664" spans="1:8" x14ac:dyDescent="0.2">
      <c r="A1664" t="s">
        <v>5</v>
      </c>
      <c r="B1664" t="s">
        <v>80</v>
      </c>
      <c r="C1664">
        <f t="shared" si="25"/>
        <v>4000</v>
      </c>
      <c r="D1664" t="s">
        <v>7</v>
      </c>
      <c r="E1664">
        <v>67</v>
      </c>
      <c r="F1664">
        <f>_xlfn.NUMBERVALUE(SUBSTITUTE(Table1[[#This Row],[Sqm]],".",","))</f>
        <v>67</v>
      </c>
      <c r="G1664" s="6">
        <f>Table1[[#This Row],[Rent_cleaned]]/Table1[[#This Row],[Sqm_cleaned]]</f>
        <v>59.701492537313435</v>
      </c>
      <c r="H1664">
        <v>3</v>
      </c>
    </row>
    <row r="1665" spans="1:8" x14ac:dyDescent="0.2">
      <c r="A1665" t="s">
        <v>5</v>
      </c>
      <c r="B1665" t="s">
        <v>83</v>
      </c>
      <c r="C1665">
        <f t="shared" si="25"/>
        <v>2200</v>
      </c>
      <c r="D1665" t="s">
        <v>7</v>
      </c>
      <c r="E1665">
        <v>82</v>
      </c>
      <c r="F1665">
        <f>_xlfn.NUMBERVALUE(SUBSTITUTE(Table1[[#This Row],[Sqm]],".",","))</f>
        <v>82</v>
      </c>
      <c r="G1665" s="6">
        <f>Table1[[#This Row],[Rent_cleaned]]/Table1[[#This Row],[Sqm_cleaned]]</f>
        <v>26.829268292682926</v>
      </c>
      <c r="H1665">
        <v>4</v>
      </c>
    </row>
    <row r="1666" spans="1:8" x14ac:dyDescent="0.2">
      <c r="A1666" t="s">
        <v>5</v>
      </c>
      <c r="B1666" t="s">
        <v>140</v>
      </c>
      <c r="C1666">
        <f t="shared" ref="C1666:C1729" si="26">_xlfn.NUMBERVALUE(MID(B1666,2,LEN(B1666)-2))</f>
        <v>2400</v>
      </c>
      <c r="D1666" t="s">
        <v>7</v>
      </c>
      <c r="E1666">
        <v>74</v>
      </c>
      <c r="F1666">
        <f>_xlfn.NUMBERVALUE(SUBSTITUTE(Table1[[#This Row],[Sqm]],".",","))</f>
        <v>74</v>
      </c>
      <c r="G1666" s="6">
        <f>Table1[[#This Row],[Rent_cleaned]]/Table1[[#This Row],[Sqm_cleaned]]</f>
        <v>32.432432432432435</v>
      </c>
      <c r="H1666">
        <v>3</v>
      </c>
    </row>
    <row r="1667" spans="1:8" x14ac:dyDescent="0.2">
      <c r="A1667" t="s">
        <v>5</v>
      </c>
      <c r="B1667" t="s">
        <v>839</v>
      </c>
      <c r="C1667">
        <f t="shared" si="26"/>
        <v>7600</v>
      </c>
      <c r="D1667" t="s">
        <v>7</v>
      </c>
      <c r="E1667">
        <v>110</v>
      </c>
      <c r="F1667">
        <f>_xlfn.NUMBERVALUE(SUBSTITUTE(Table1[[#This Row],[Sqm]],".",","))</f>
        <v>110</v>
      </c>
      <c r="G1667" s="6">
        <f>Table1[[#This Row],[Rent_cleaned]]/Table1[[#This Row],[Sqm_cleaned]]</f>
        <v>69.090909090909093</v>
      </c>
      <c r="H1667">
        <v>3</v>
      </c>
    </row>
    <row r="1668" spans="1:8" x14ac:dyDescent="0.2">
      <c r="A1668" t="s">
        <v>5</v>
      </c>
      <c r="B1668" t="s">
        <v>880</v>
      </c>
      <c r="C1668">
        <f t="shared" si="26"/>
        <v>4965</v>
      </c>
      <c r="D1668" t="s">
        <v>7</v>
      </c>
      <c r="E1668">
        <v>117</v>
      </c>
      <c r="F1668">
        <f>_xlfn.NUMBERVALUE(SUBSTITUTE(Table1[[#This Row],[Sqm]],".",","))</f>
        <v>117</v>
      </c>
      <c r="G1668" s="6">
        <f>Table1[[#This Row],[Rent_cleaned]]/Table1[[#This Row],[Sqm_cleaned]]</f>
        <v>42.435897435897438</v>
      </c>
      <c r="H1668">
        <v>4</v>
      </c>
    </row>
    <row r="1669" spans="1:8" x14ac:dyDescent="0.2">
      <c r="A1669" t="s">
        <v>5</v>
      </c>
      <c r="B1669" t="s">
        <v>171</v>
      </c>
      <c r="C1669">
        <f t="shared" si="26"/>
        <v>1950</v>
      </c>
      <c r="D1669" t="s">
        <v>7</v>
      </c>
      <c r="E1669">
        <v>80</v>
      </c>
      <c r="F1669">
        <f>_xlfn.NUMBERVALUE(SUBSTITUTE(Table1[[#This Row],[Sqm]],".",","))</f>
        <v>80</v>
      </c>
      <c r="G1669" s="6">
        <f>Table1[[#This Row],[Rent_cleaned]]/Table1[[#This Row],[Sqm_cleaned]]</f>
        <v>24.375</v>
      </c>
      <c r="H1669">
        <v>4</v>
      </c>
    </row>
    <row r="1670" spans="1:8" x14ac:dyDescent="0.2">
      <c r="A1670" t="s">
        <v>5</v>
      </c>
      <c r="B1670" t="s">
        <v>84</v>
      </c>
      <c r="C1670">
        <f t="shared" si="26"/>
        <v>2600</v>
      </c>
      <c r="D1670" t="s">
        <v>7</v>
      </c>
      <c r="E1670">
        <v>72</v>
      </c>
      <c r="F1670">
        <f>_xlfn.NUMBERVALUE(SUBSTITUTE(Table1[[#This Row],[Sqm]],".",","))</f>
        <v>72</v>
      </c>
      <c r="G1670" s="6">
        <f>Table1[[#This Row],[Rent_cleaned]]/Table1[[#This Row],[Sqm_cleaned]]</f>
        <v>36.111111111111114</v>
      </c>
      <c r="H1670">
        <v>3</v>
      </c>
    </row>
    <row r="1671" spans="1:8" x14ac:dyDescent="0.2">
      <c r="A1671" t="s">
        <v>5</v>
      </c>
      <c r="B1671" t="s">
        <v>278</v>
      </c>
      <c r="C1671">
        <f t="shared" si="26"/>
        <v>1900</v>
      </c>
      <c r="D1671" t="s">
        <v>7</v>
      </c>
      <c r="E1671" t="s">
        <v>855</v>
      </c>
      <c r="F1671">
        <f>_xlfn.NUMBERVALUE(SUBSTITUTE(Table1[[#This Row],[Sqm]],".",","))</f>
        <v>53.5</v>
      </c>
      <c r="G1671" s="6">
        <f>Table1[[#This Row],[Rent_cleaned]]/Table1[[#This Row],[Sqm_cleaned]]</f>
        <v>35.514018691588788</v>
      </c>
      <c r="H1671">
        <v>2</v>
      </c>
    </row>
    <row r="1672" spans="1:8" x14ac:dyDescent="0.2">
      <c r="A1672" t="s">
        <v>5</v>
      </c>
      <c r="B1672" t="s">
        <v>75</v>
      </c>
      <c r="C1672">
        <f t="shared" si="26"/>
        <v>3000</v>
      </c>
      <c r="D1672" t="s">
        <v>7</v>
      </c>
      <c r="E1672">
        <v>78</v>
      </c>
      <c r="F1672">
        <f>_xlfn.NUMBERVALUE(SUBSTITUTE(Table1[[#This Row],[Sqm]],".",","))</f>
        <v>78</v>
      </c>
      <c r="G1672" s="6">
        <f>Table1[[#This Row],[Rent_cleaned]]/Table1[[#This Row],[Sqm_cleaned]]</f>
        <v>38.46153846153846</v>
      </c>
      <c r="H1672">
        <v>3</v>
      </c>
    </row>
    <row r="1673" spans="1:8" hidden="1" x14ac:dyDescent="0.2">
      <c r="A1673" t="s">
        <v>5</v>
      </c>
      <c r="B1673" t="s">
        <v>160</v>
      </c>
      <c r="C1673">
        <f t="shared" si="26"/>
        <v>1700</v>
      </c>
      <c r="D1673" t="s">
        <v>7</v>
      </c>
      <c r="E1673">
        <v>108</v>
      </c>
      <c r="F1673">
        <f>_xlfn.NUMBERVALUE(SUBSTITUTE(Table1[[#This Row],[Sqm]],".",","))</f>
        <v>108</v>
      </c>
      <c r="G1673" s="6">
        <f>Table1[[#This Row],[Rent_cleaned]]/Table1[[#This Row],[Sqm_cleaned]]</f>
        <v>15.74074074074074</v>
      </c>
      <c r="H1673">
        <v>5</v>
      </c>
    </row>
    <row r="1674" spans="1:8" x14ac:dyDescent="0.2">
      <c r="A1674" t="s">
        <v>5</v>
      </c>
      <c r="B1674" t="s">
        <v>885</v>
      </c>
      <c r="C1674">
        <f t="shared" si="26"/>
        <v>4320</v>
      </c>
      <c r="D1674" t="s">
        <v>7</v>
      </c>
      <c r="E1674">
        <v>40</v>
      </c>
      <c r="F1674">
        <f>_xlfn.NUMBERVALUE(SUBSTITUTE(Table1[[#This Row],[Sqm]],".",","))</f>
        <v>40</v>
      </c>
      <c r="G1674" s="6">
        <f>Table1[[#This Row],[Rent_cleaned]]/Table1[[#This Row],[Sqm_cleaned]]</f>
        <v>108</v>
      </c>
      <c r="H1674">
        <v>2</v>
      </c>
    </row>
    <row r="1675" spans="1:8" x14ac:dyDescent="0.2">
      <c r="A1675" t="s">
        <v>5</v>
      </c>
      <c r="B1675" t="s">
        <v>82</v>
      </c>
      <c r="C1675">
        <f t="shared" si="26"/>
        <v>2500</v>
      </c>
      <c r="D1675" t="s">
        <v>7</v>
      </c>
      <c r="E1675">
        <v>40</v>
      </c>
      <c r="F1675">
        <f>_xlfn.NUMBERVALUE(SUBSTITUTE(Table1[[#This Row],[Sqm]],".",","))</f>
        <v>40</v>
      </c>
      <c r="G1675" s="6">
        <f>Table1[[#This Row],[Rent_cleaned]]/Table1[[#This Row],[Sqm_cleaned]]</f>
        <v>62.5</v>
      </c>
      <c r="H1675">
        <v>4</v>
      </c>
    </row>
    <row r="1676" spans="1:8" x14ac:dyDescent="0.2">
      <c r="A1676" t="s">
        <v>5</v>
      </c>
      <c r="B1676" t="s">
        <v>82</v>
      </c>
      <c r="C1676">
        <f t="shared" si="26"/>
        <v>2500</v>
      </c>
      <c r="D1676" t="s">
        <v>7</v>
      </c>
      <c r="E1676">
        <v>50</v>
      </c>
      <c r="F1676">
        <f>_xlfn.NUMBERVALUE(SUBSTITUTE(Table1[[#This Row],[Sqm]],".",","))</f>
        <v>50</v>
      </c>
      <c r="G1676" s="6">
        <f>Table1[[#This Row],[Rent_cleaned]]/Table1[[#This Row],[Sqm_cleaned]]</f>
        <v>50</v>
      </c>
      <c r="H1676">
        <v>3</v>
      </c>
    </row>
    <row r="1677" spans="1:8" x14ac:dyDescent="0.2">
      <c r="A1677" t="s">
        <v>5</v>
      </c>
      <c r="B1677" t="s">
        <v>278</v>
      </c>
      <c r="C1677">
        <f t="shared" si="26"/>
        <v>1900</v>
      </c>
      <c r="D1677" t="s">
        <v>7</v>
      </c>
      <c r="E1677">
        <v>80</v>
      </c>
      <c r="F1677">
        <f>_xlfn.NUMBERVALUE(SUBSTITUTE(Table1[[#This Row],[Sqm]],".",","))</f>
        <v>80</v>
      </c>
      <c r="G1677" s="6">
        <f>Table1[[#This Row],[Rent_cleaned]]/Table1[[#This Row],[Sqm_cleaned]]</f>
        <v>23.75</v>
      </c>
      <c r="H1677">
        <v>4</v>
      </c>
    </row>
    <row r="1678" spans="1:8" hidden="1" x14ac:dyDescent="0.2">
      <c r="A1678" t="s">
        <v>5</v>
      </c>
      <c r="B1678" t="s">
        <v>579</v>
      </c>
      <c r="C1678">
        <f t="shared" si="26"/>
        <v>1000</v>
      </c>
      <c r="D1678" t="s">
        <v>7</v>
      </c>
      <c r="E1678" t="s">
        <v>894</v>
      </c>
      <c r="F1678">
        <f>_xlfn.NUMBERVALUE(SUBSTITUTE(Table1[[#This Row],[Sqm]],".",","))</f>
        <v>109.4</v>
      </c>
      <c r="G1678" s="6">
        <f>Table1[[#This Row],[Rent_cleaned]]/Table1[[#This Row],[Sqm_cleaned]]</f>
        <v>9.1407678244972566</v>
      </c>
      <c r="H1678">
        <v>3</v>
      </c>
    </row>
    <row r="1679" spans="1:8" hidden="1" x14ac:dyDescent="0.2">
      <c r="A1679" t="s">
        <v>5</v>
      </c>
      <c r="B1679" t="s">
        <v>895</v>
      </c>
      <c r="C1679">
        <f t="shared" si="26"/>
        <v>6895</v>
      </c>
      <c r="D1679" t="s">
        <v>7</v>
      </c>
      <c r="E1679">
        <v>27</v>
      </c>
      <c r="F1679">
        <f>_xlfn.NUMBERVALUE(SUBSTITUTE(Table1[[#This Row],[Sqm]],".",","))</f>
        <v>27</v>
      </c>
      <c r="G1679" s="6">
        <f>Table1[[#This Row],[Rent_cleaned]]/Table1[[#This Row],[Sqm_cleaned]]</f>
        <v>255.37037037037038</v>
      </c>
      <c r="H1679">
        <v>1</v>
      </c>
    </row>
    <row r="1680" spans="1:8" x14ac:dyDescent="0.2">
      <c r="A1680" t="s">
        <v>5</v>
      </c>
      <c r="B1680" t="s">
        <v>71</v>
      </c>
      <c r="C1680">
        <f t="shared" si="26"/>
        <v>2800</v>
      </c>
      <c r="D1680" t="s">
        <v>7</v>
      </c>
      <c r="E1680" t="s">
        <v>896</v>
      </c>
      <c r="F1680">
        <f>_xlfn.NUMBERVALUE(SUBSTITUTE(Table1[[#This Row],[Sqm]],".",","))</f>
        <v>72.5</v>
      </c>
      <c r="G1680" s="6">
        <f>Table1[[#This Row],[Rent_cleaned]]/Table1[[#This Row],[Sqm_cleaned]]</f>
        <v>38.620689655172413</v>
      </c>
      <c r="H1680">
        <v>3</v>
      </c>
    </row>
    <row r="1681" spans="1:8" x14ac:dyDescent="0.2">
      <c r="A1681" t="s">
        <v>5</v>
      </c>
      <c r="B1681" t="s">
        <v>136</v>
      </c>
      <c r="C1681">
        <f t="shared" si="26"/>
        <v>2300</v>
      </c>
      <c r="D1681" t="s">
        <v>7</v>
      </c>
      <c r="E1681">
        <v>47</v>
      </c>
      <c r="F1681">
        <f>_xlfn.NUMBERVALUE(SUBSTITUTE(Table1[[#This Row],[Sqm]],".",","))</f>
        <v>47</v>
      </c>
      <c r="G1681" s="6">
        <f>Table1[[#This Row],[Rent_cleaned]]/Table1[[#This Row],[Sqm_cleaned]]</f>
        <v>48.936170212765958</v>
      </c>
      <c r="H1681">
        <v>2</v>
      </c>
    </row>
    <row r="1682" spans="1:8" x14ac:dyDescent="0.2">
      <c r="A1682" t="s">
        <v>5</v>
      </c>
      <c r="B1682" t="s">
        <v>64</v>
      </c>
      <c r="C1682">
        <f t="shared" si="26"/>
        <v>2000</v>
      </c>
      <c r="D1682" t="s">
        <v>7</v>
      </c>
      <c r="E1682">
        <v>64</v>
      </c>
      <c r="F1682">
        <f>_xlfn.NUMBERVALUE(SUBSTITUTE(Table1[[#This Row],[Sqm]],".",","))</f>
        <v>64</v>
      </c>
      <c r="G1682" s="6">
        <f>Table1[[#This Row],[Rent_cleaned]]/Table1[[#This Row],[Sqm_cleaned]]</f>
        <v>31.25</v>
      </c>
      <c r="H1682">
        <v>3</v>
      </c>
    </row>
    <row r="1683" spans="1:8" hidden="1" x14ac:dyDescent="0.2">
      <c r="A1683" t="s">
        <v>5</v>
      </c>
      <c r="B1683" t="s">
        <v>301</v>
      </c>
      <c r="C1683">
        <f t="shared" si="26"/>
        <v>900</v>
      </c>
      <c r="D1683" t="s">
        <v>7</v>
      </c>
      <c r="E1683">
        <v>126</v>
      </c>
      <c r="F1683">
        <f>_xlfn.NUMBERVALUE(SUBSTITUTE(Table1[[#This Row],[Sqm]],".",","))</f>
        <v>126</v>
      </c>
      <c r="G1683">
        <f>Table1[[#This Row],[Rent_cleaned]]/Table1[[#This Row],[Sqm_cleaned]]</f>
        <v>7.1428571428571432</v>
      </c>
      <c r="H1683">
        <v>3</v>
      </c>
    </row>
    <row r="1684" spans="1:8" hidden="1" x14ac:dyDescent="0.2">
      <c r="A1684" t="s">
        <v>5</v>
      </c>
      <c r="B1684" t="s">
        <v>401</v>
      </c>
      <c r="C1684">
        <f t="shared" si="26"/>
        <v>1100</v>
      </c>
      <c r="D1684" t="s">
        <v>7</v>
      </c>
      <c r="E1684">
        <v>70</v>
      </c>
      <c r="F1684">
        <f>_xlfn.NUMBERVALUE(SUBSTITUTE(Table1[[#This Row],[Sqm]],".",","))</f>
        <v>70</v>
      </c>
      <c r="G1684" s="6">
        <f>Table1[[#This Row],[Rent_cleaned]]/Table1[[#This Row],[Sqm_cleaned]]</f>
        <v>15.714285714285714</v>
      </c>
      <c r="H1684">
        <v>3</v>
      </c>
    </row>
    <row r="1685" spans="1:8" x14ac:dyDescent="0.2">
      <c r="A1685" t="s">
        <v>5</v>
      </c>
      <c r="B1685" t="s">
        <v>226</v>
      </c>
      <c r="C1685">
        <f t="shared" si="26"/>
        <v>1350</v>
      </c>
      <c r="D1685" t="s">
        <v>7</v>
      </c>
      <c r="E1685">
        <v>48</v>
      </c>
      <c r="F1685">
        <f>_xlfn.NUMBERVALUE(SUBSTITUTE(Table1[[#This Row],[Sqm]],".",","))</f>
        <v>48</v>
      </c>
      <c r="G1685" s="6">
        <f>Table1[[#This Row],[Rent_cleaned]]/Table1[[#This Row],[Sqm_cleaned]]</f>
        <v>28.125</v>
      </c>
      <c r="H1685">
        <v>2</v>
      </c>
    </row>
    <row r="1686" spans="1:8" hidden="1" x14ac:dyDescent="0.2">
      <c r="A1686" t="s">
        <v>5</v>
      </c>
      <c r="B1686" t="s">
        <v>106</v>
      </c>
      <c r="C1686">
        <f t="shared" si="26"/>
        <v>7000</v>
      </c>
      <c r="D1686" t="s">
        <v>7</v>
      </c>
      <c r="E1686">
        <v>140</v>
      </c>
      <c r="F1686">
        <f>_xlfn.NUMBERVALUE(SUBSTITUTE(Table1[[#This Row],[Sqm]],".",","))</f>
        <v>140</v>
      </c>
      <c r="G1686" s="6">
        <f>Table1[[#This Row],[Rent_cleaned]]/Table1[[#This Row],[Sqm_cleaned]]</f>
        <v>50</v>
      </c>
      <c r="H1686">
        <v>4</v>
      </c>
    </row>
    <row r="1687" spans="1:8" x14ac:dyDescent="0.2">
      <c r="A1687" t="s">
        <v>5</v>
      </c>
      <c r="B1687" t="s">
        <v>278</v>
      </c>
      <c r="C1687">
        <f t="shared" si="26"/>
        <v>1900</v>
      </c>
      <c r="D1687" t="s">
        <v>7</v>
      </c>
      <c r="E1687">
        <v>94</v>
      </c>
      <c r="F1687">
        <f>_xlfn.NUMBERVALUE(SUBSTITUTE(Table1[[#This Row],[Sqm]],".",","))</f>
        <v>94</v>
      </c>
      <c r="G1687" s="6">
        <f>Table1[[#This Row],[Rent_cleaned]]/Table1[[#This Row],[Sqm_cleaned]]</f>
        <v>20.212765957446809</v>
      </c>
      <c r="H1687">
        <v>3</v>
      </c>
    </row>
    <row r="1688" spans="1:8" hidden="1" x14ac:dyDescent="0.2">
      <c r="A1688" t="s">
        <v>5</v>
      </c>
      <c r="B1688" t="s">
        <v>84</v>
      </c>
      <c r="C1688">
        <f t="shared" si="26"/>
        <v>2600</v>
      </c>
      <c r="D1688" t="s">
        <v>7</v>
      </c>
      <c r="E1688">
        <v>150</v>
      </c>
      <c r="F1688">
        <f>_xlfn.NUMBERVALUE(SUBSTITUTE(Table1[[#This Row],[Sqm]],".",","))</f>
        <v>150</v>
      </c>
      <c r="G1688" s="6">
        <f>Table1[[#This Row],[Rent_cleaned]]/Table1[[#This Row],[Sqm_cleaned]]</f>
        <v>17.333333333333332</v>
      </c>
      <c r="H1688">
        <v>5</v>
      </c>
    </row>
    <row r="1689" spans="1:8" x14ac:dyDescent="0.2">
      <c r="A1689" t="s">
        <v>5</v>
      </c>
      <c r="B1689" t="s">
        <v>637</v>
      </c>
      <c r="C1689">
        <f t="shared" si="26"/>
        <v>3950</v>
      </c>
      <c r="D1689" t="s">
        <v>7</v>
      </c>
      <c r="E1689" t="s">
        <v>909</v>
      </c>
      <c r="F1689">
        <f>_xlfn.NUMBERVALUE(SUBSTITUTE(Table1[[#This Row],[Sqm]],".",","))</f>
        <v>51.23</v>
      </c>
      <c r="G1689" s="6">
        <f>Table1[[#This Row],[Rent_cleaned]]/Table1[[#This Row],[Sqm_cleaned]]</f>
        <v>77.103259808705843</v>
      </c>
      <c r="H1689">
        <v>2</v>
      </c>
    </row>
    <row r="1690" spans="1:8" x14ac:dyDescent="0.2">
      <c r="A1690" t="s">
        <v>5</v>
      </c>
      <c r="B1690" t="s">
        <v>192</v>
      </c>
      <c r="C1690">
        <f t="shared" si="26"/>
        <v>1850</v>
      </c>
      <c r="D1690" t="s">
        <v>7</v>
      </c>
      <c r="E1690" t="s">
        <v>911</v>
      </c>
      <c r="F1690">
        <f>_xlfn.NUMBERVALUE(SUBSTITUTE(Table1[[#This Row],[Sqm]],".",","))</f>
        <v>35.909999999999997</v>
      </c>
      <c r="G1690" s="6">
        <f>Table1[[#This Row],[Rent_cleaned]]/Table1[[#This Row],[Sqm_cleaned]]</f>
        <v>51.517683096630471</v>
      </c>
      <c r="H1690">
        <v>2</v>
      </c>
    </row>
    <row r="1691" spans="1:8" x14ac:dyDescent="0.2">
      <c r="A1691" t="s">
        <v>5</v>
      </c>
      <c r="B1691" t="s">
        <v>163</v>
      </c>
      <c r="C1691">
        <f t="shared" si="26"/>
        <v>1400</v>
      </c>
      <c r="D1691" t="s">
        <v>7</v>
      </c>
      <c r="E1691">
        <v>56</v>
      </c>
      <c r="F1691">
        <f>_xlfn.NUMBERVALUE(SUBSTITUTE(Table1[[#This Row],[Sqm]],".",","))</f>
        <v>56</v>
      </c>
      <c r="G1691" s="6">
        <f>Table1[[#This Row],[Rent_cleaned]]/Table1[[#This Row],[Sqm_cleaned]]</f>
        <v>25</v>
      </c>
      <c r="H1691">
        <v>2</v>
      </c>
    </row>
    <row r="1692" spans="1:8" x14ac:dyDescent="0.2">
      <c r="A1692" t="s">
        <v>5</v>
      </c>
      <c r="B1692" t="s">
        <v>64</v>
      </c>
      <c r="C1692">
        <f t="shared" si="26"/>
        <v>2000</v>
      </c>
      <c r="D1692" t="s">
        <v>7</v>
      </c>
      <c r="E1692">
        <v>85</v>
      </c>
      <c r="F1692">
        <f>_xlfn.NUMBERVALUE(SUBSTITUTE(Table1[[#This Row],[Sqm]],".",","))</f>
        <v>85</v>
      </c>
      <c r="G1692" s="6">
        <f>Table1[[#This Row],[Rent_cleaned]]/Table1[[#This Row],[Sqm_cleaned]]</f>
        <v>23.529411764705884</v>
      </c>
      <c r="H1692">
        <v>3</v>
      </c>
    </row>
    <row r="1693" spans="1:8" x14ac:dyDescent="0.2">
      <c r="A1693" t="s">
        <v>5</v>
      </c>
      <c r="B1693" t="s">
        <v>142</v>
      </c>
      <c r="C1693">
        <f t="shared" si="26"/>
        <v>2900</v>
      </c>
      <c r="D1693" t="s">
        <v>7</v>
      </c>
      <c r="E1693" t="s">
        <v>913</v>
      </c>
      <c r="F1693">
        <f>_xlfn.NUMBERVALUE(SUBSTITUTE(Table1[[#This Row],[Sqm]],".",","))</f>
        <v>84.02</v>
      </c>
      <c r="G1693" s="6">
        <f>Table1[[#This Row],[Rent_cleaned]]/Table1[[#This Row],[Sqm_cleaned]]</f>
        <v>34.515591525827183</v>
      </c>
      <c r="H1693">
        <v>3</v>
      </c>
    </row>
    <row r="1694" spans="1:8" x14ac:dyDescent="0.2">
      <c r="A1694" t="s">
        <v>5</v>
      </c>
      <c r="B1694" t="s">
        <v>83</v>
      </c>
      <c r="C1694">
        <f t="shared" si="26"/>
        <v>2200</v>
      </c>
      <c r="D1694" t="s">
        <v>7</v>
      </c>
      <c r="E1694">
        <v>104</v>
      </c>
      <c r="F1694">
        <f>_xlfn.NUMBERVALUE(SUBSTITUTE(Table1[[#This Row],[Sqm]],".",","))</f>
        <v>104</v>
      </c>
      <c r="G1694" s="6">
        <f>Table1[[#This Row],[Rent_cleaned]]/Table1[[#This Row],[Sqm_cleaned]]</f>
        <v>21.153846153846153</v>
      </c>
      <c r="H1694">
        <v>3</v>
      </c>
    </row>
    <row r="1695" spans="1:8" hidden="1" x14ac:dyDescent="0.2">
      <c r="A1695" t="s">
        <v>5</v>
      </c>
      <c r="B1695" t="s">
        <v>67</v>
      </c>
      <c r="C1695">
        <f t="shared" si="26"/>
        <v>1800</v>
      </c>
      <c r="D1695" t="s">
        <v>7</v>
      </c>
      <c r="E1695">
        <v>208</v>
      </c>
      <c r="F1695">
        <f>_xlfn.NUMBERVALUE(SUBSTITUTE(Table1[[#This Row],[Sqm]],".",","))</f>
        <v>208</v>
      </c>
      <c r="G1695">
        <f>Table1[[#This Row],[Rent_cleaned]]/Table1[[#This Row],[Sqm_cleaned]]</f>
        <v>8.6538461538461533</v>
      </c>
      <c r="H1695">
        <v>5</v>
      </c>
    </row>
    <row r="1696" spans="1:8" hidden="1" x14ac:dyDescent="0.2">
      <c r="A1696" t="s">
        <v>5</v>
      </c>
      <c r="B1696" t="s">
        <v>77</v>
      </c>
      <c r="C1696">
        <f t="shared" si="26"/>
        <v>1500</v>
      </c>
      <c r="D1696" t="s">
        <v>7</v>
      </c>
      <c r="E1696">
        <v>103</v>
      </c>
      <c r="F1696">
        <f>_xlfn.NUMBERVALUE(SUBSTITUTE(Table1[[#This Row],[Sqm]],".",","))</f>
        <v>103</v>
      </c>
      <c r="G1696" s="6">
        <f>Table1[[#This Row],[Rent_cleaned]]/Table1[[#This Row],[Sqm_cleaned]]</f>
        <v>14.563106796116505</v>
      </c>
      <c r="H1696">
        <v>3</v>
      </c>
    </row>
    <row r="1697" spans="1:8" hidden="1" x14ac:dyDescent="0.2">
      <c r="A1697" t="s">
        <v>5</v>
      </c>
      <c r="B1697" t="s">
        <v>401</v>
      </c>
      <c r="C1697">
        <f t="shared" si="26"/>
        <v>1100</v>
      </c>
      <c r="D1697" t="s">
        <v>7</v>
      </c>
      <c r="E1697">
        <v>126</v>
      </c>
      <c r="F1697">
        <f>_xlfn.NUMBERVALUE(SUBSTITUTE(Table1[[#This Row],[Sqm]],".",","))</f>
        <v>126</v>
      </c>
      <c r="G1697" s="6">
        <f>Table1[[#This Row],[Rent_cleaned]]/Table1[[#This Row],[Sqm_cleaned]]</f>
        <v>8.7301587301587293</v>
      </c>
      <c r="H1697">
        <v>5</v>
      </c>
    </row>
    <row r="1698" spans="1:8" x14ac:dyDescent="0.2">
      <c r="A1698" t="s">
        <v>5</v>
      </c>
      <c r="B1698" t="s">
        <v>161</v>
      </c>
      <c r="C1698">
        <f t="shared" si="26"/>
        <v>2100</v>
      </c>
      <c r="D1698" t="s">
        <v>7</v>
      </c>
      <c r="E1698">
        <v>36</v>
      </c>
      <c r="F1698">
        <f>_xlfn.NUMBERVALUE(SUBSTITUTE(Table1[[#This Row],[Sqm]],".",","))</f>
        <v>36</v>
      </c>
      <c r="G1698" s="6">
        <f>Table1[[#This Row],[Rent_cleaned]]/Table1[[#This Row],[Sqm_cleaned]]</f>
        <v>58.333333333333336</v>
      </c>
      <c r="H1698">
        <v>2</v>
      </c>
    </row>
    <row r="1699" spans="1:8" hidden="1" x14ac:dyDescent="0.2">
      <c r="A1699" t="s">
        <v>5</v>
      </c>
      <c r="B1699" t="s">
        <v>64</v>
      </c>
      <c r="C1699">
        <f t="shared" si="26"/>
        <v>2000</v>
      </c>
      <c r="D1699" t="s">
        <v>7</v>
      </c>
      <c r="E1699" t="s">
        <v>924</v>
      </c>
      <c r="F1699">
        <f>_xlfn.NUMBERVALUE(SUBSTITUTE(Table1[[#This Row],[Sqm]],".",","))</f>
        <v>119.15</v>
      </c>
      <c r="G1699" s="6">
        <f>Table1[[#This Row],[Rent_cleaned]]/Table1[[#This Row],[Sqm_cleaned]]</f>
        <v>16.785564414603439</v>
      </c>
      <c r="H1699">
        <v>4</v>
      </c>
    </row>
    <row r="1700" spans="1:8" hidden="1" x14ac:dyDescent="0.2">
      <c r="A1700" t="s">
        <v>5</v>
      </c>
      <c r="B1700" t="s">
        <v>507</v>
      </c>
      <c r="C1700">
        <f t="shared" si="26"/>
        <v>1300</v>
      </c>
      <c r="D1700" t="s">
        <v>7</v>
      </c>
      <c r="E1700">
        <v>84</v>
      </c>
      <c r="F1700">
        <f>_xlfn.NUMBERVALUE(SUBSTITUTE(Table1[[#This Row],[Sqm]],".",","))</f>
        <v>84</v>
      </c>
      <c r="G1700" s="6">
        <f>Table1[[#This Row],[Rent_cleaned]]/Table1[[#This Row],[Sqm_cleaned]]</f>
        <v>15.476190476190476</v>
      </c>
      <c r="H1700">
        <v>3</v>
      </c>
    </row>
    <row r="1701" spans="1:8" x14ac:dyDescent="0.2">
      <c r="A1701" t="s">
        <v>5</v>
      </c>
      <c r="B1701" t="s">
        <v>278</v>
      </c>
      <c r="C1701">
        <f t="shared" si="26"/>
        <v>1900</v>
      </c>
      <c r="D1701" t="s">
        <v>7</v>
      </c>
      <c r="E1701">
        <v>46</v>
      </c>
      <c r="F1701">
        <f>_xlfn.NUMBERVALUE(SUBSTITUTE(Table1[[#This Row],[Sqm]],".",","))</f>
        <v>46</v>
      </c>
      <c r="G1701" s="6">
        <f>Table1[[#This Row],[Rent_cleaned]]/Table1[[#This Row],[Sqm_cleaned]]</f>
        <v>41.304347826086953</v>
      </c>
      <c r="H1701">
        <v>2</v>
      </c>
    </row>
    <row r="1702" spans="1:8" x14ac:dyDescent="0.2">
      <c r="A1702" t="s">
        <v>5</v>
      </c>
      <c r="B1702" t="s">
        <v>75</v>
      </c>
      <c r="C1702">
        <f t="shared" si="26"/>
        <v>3000</v>
      </c>
      <c r="D1702" t="s">
        <v>7</v>
      </c>
      <c r="E1702">
        <v>65</v>
      </c>
      <c r="F1702">
        <f>_xlfn.NUMBERVALUE(SUBSTITUTE(Table1[[#This Row],[Sqm]],".",","))</f>
        <v>65</v>
      </c>
      <c r="G1702" s="6">
        <f>Table1[[#This Row],[Rent_cleaned]]/Table1[[#This Row],[Sqm_cleaned]]</f>
        <v>46.153846153846153</v>
      </c>
      <c r="H1702">
        <v>3</v>
      </c>
    </row>
    <row r="1703" spans="1:8" x14ac:dyDescent="0.2">
      <c r="A1703" t="s">
        <v>5</v>
      </c>
      <c r="B1703" t="s">
        <v>140</v>
      </c>
      <c r="C1703">
        <f t="shared" si="26"/>
        <v>2400</v>
      </c>
      <c r="D1703" t="s">
        <v>7</v>
      </c>
      <c r="E1703">
        <v>52</v>
      </c>
      <c r="F1703">
        <f>_xlfn.NUMBERVALUE(SUBSTITUTE(Table1[[#This Row],[Sqm]],".",","))</f>
        <v>52</v>
      </c>
      <c r="G1703" s="6">
        <f>Table1[[#This Row],[Rent_cleaned]]/Table1[[#This Row],[Sqm_cleaned]]</f>
        <v>46.153846153846153</v>
      </c>
      <c r="H1703">
        <v>2</v>
      </c>
    </row>
    <row r="1704" spans="1:8" x14ac:dyDescent="0.2">
      <c r="A1704" t="s">
        <v>5</v>
      </c>
      <c r="B1704" t="s">
        <v>64</v>
      </c>
      <c r="C1704">
        <f t="shared" si="26"/>
        <v>2000</v>
      </c>
      <c r="D1704" t="s">
        <v>7</v>
      </c>
      <c r="E1704" t="s">
        <v>929</v>
      </c>
      <c r="F1704">
        <f>_xlfn.NUMBERVALUE(SUBSTITUTE(Table1[[#This Row],[Sqm]],".",","))</f>
        <v>59.6</v>
      </c>
      <c r="G1704" s="6">
        <f>Table1[[#This Row],[Rent_cleaned]]/Table1[[#This Row],[Sqm_cleaned]]</f>
        <v>33.557046979865774</v>
      </c>
      <c r="H1704">
        <v>3</v>
      </c>
    </row>
    <row r="1705" spans="1:8" x14ac:dyDescent="0.2">
      <c r="A1705" t="s">
        <v>5</v>
      </c>
      <c r="B1705" t="s">
        <v>66</v>
      </c>
      <c r="C1705">
        <f t="shared" si="26"/>
        <v>2700</v>
      </c>
      <c r="D1705" t="s">
        <v>7</v>
      </c>
      <c r="E1705">
        <v>106</v>
      </c>
      <c r="F1705">
        <f>_xlfn.NUMBERVALUE(SUBSTITUTE(Table1[[#This Row],[Sqm]],".",","))</f>
        <v>106</v>
      </c>
      <c r="G1705" s="6">
        <f>Table1[[#This Row],[Rent_cleaned]]/Table1[[#This Row],[Sqm_cleaned]]</f>
        <v>25.471698113207548</v>
      </c>
      <c r="H1705">
        <v>2</v>
      </c>
    </row>
    <row r="1706" spans="1:8" hidden="1" x14ac:dyDescent="0.2">
      <c r="A1706" t="s">
        <v>5</v>
      </c>
      <c r="B1706" t="s">
        <v>80</v>
      </c>
      <c r="C1706">
        <f t="shared" si="26"/>
        <v>4000</v>
      </c>
      <c r="D1706" t="s">
        <v>7</v>
      </c>
      <c r="E1706">
        <v>350</v>
      </c>
      <c r="F1706">
        <f>_xlfn.NUMBERVALUE(SUBSTITUTE(Table1[[#This Row],[Sqm]],".",","))</f>
        <v>350</v>
      </c>
      <c r="G1706">
        <f>Table1[[#This Row],[Rent_cleaned]]/Table1[[#This Row],[Sqm_cleaned]]</f>
        <v>11.428571428571429</v>
      </c>
      <c r="H1706">
        <v>7</v>
      </c>
    </row>
    <row r="1707" spans="1:8" x14ac:dyDescent="0.2">
      <c r="A1707" t="s">
        <v>5</v>
      </c>
      <c r="B1707" t="s">
        <v>82</v>
      </c>
      <c r="C1707">
        <f t="shared" si="26"/>
        <v>2500</v>
      </c>
      <c r="D1707" t="s">
        <v>7</v>
      </c>
      <c r="E1707">
        <v>36</v>
      </c>
      <c r="F1707">
        <f>_xlfn.NUMBERVALUE(SUBSTITUTE(Table1[[#This Row],[Sqm]],".",","))</f>
        <v>36</v>
      </c>
      <c r="G1707" s="6">
        <f>Table1[[#This Row],[Rent_cleaned]]/Table1[[#This Row],[Sqm_cleaned]]</f>
        <v>69.444444444444443</v>
      </c>
      <c r="H1707">
        <v>2</v>
      </c>
    </row>
    <row r="1708" spans="1:8" x14ac:dyDescent="0.2">
      <c r="A1708" t="s">
        <v>5</v>
      </c>
      <c r="B1708" t="s">
        <v>80</v>
      </c>
      <c r="C1708">
        <f t="shared" si="26"/>
        <v>4000</v>
      </c>
      <c r="D1708" t="s">
        <v>7</v>
      </c>
      <c r="E1708">
        <v>31</v>
      </c>
      <c r="F1708">
        <f>_xlfn.NUMBERVALUE(SUBSTITUTE(Table1[[#This Row],[Sqm]],".",","))</f>
        <v>31</v>
      </c>
      <c r="G1708" s="6">
        <f>Table1[[#This Row],[Rent_cleaned]]/Table1[[#This Row],[Sqm_cleaned]]</f>
        <v>129.03225806451613</v>
      </c>
      <c r="H1708">
        <v>1</v>
      </c>
    </row>
    <row r="1709" spans="1:8" x14ac:dyDescent="0.2">
      <c r="A1709" t="s">
        <v>5</v>
      </c>
      <c r="B1709" t="s">
        <v>82</v>
      </c>
      <c r="C1709">
        <f t="shared" si="26"/>
        <v>2500</v>
      </c>
      <c r="D1709" t="s">
        <v>7</v>
      </c>
      <c r="E1709">
        <v>76</v>
      </c>
      <c r="F1709">
        <f>_xlfn.NUMBERVALUE(SUBSTITUTE(Table1[[#This Row],[Sqm]],".",","))</f>
        <v>76</v>
      </c>
      <c r="G1709" s="6">
        <f>Table1[[#This Row],[Rent_cleaned]]/Table1[[#This Row],[Sqm_cleaned]]</f>
        <v>32.89473684210526</v>
      </c>
      <c r="H1709">
        <v>3</v>
      </c>
    </row>
    <row r="1710" spans="1:8" x14ac:dyDescent="0.2">
      <c r="A1710" t="s">
        <v>5</v>
      </c>
      <c r="B1710" t="s">
        <v>67</v>
      </c>
      <c r="C1710">
        <f t="shared" si="26"/>
        <v>1800</v>
      </c>
      <c r="D1710" t="s">
        <v>7</v>
      </c>
      <c r="E1710">
        <v>77</v>
      </c>
      <c r="F1710">
        <f>_xlfn.NUMBERVALUE(SUBSTITUTE(Table1[[#This Row],[Sqm]],".",","))</f>
        <v>77</v>
      </c>
      <c r="G1710" s="6">
        <f>Table1[[#This Row],[Rent_cleaned]]/Table1[[#This Row],[Sqm_cleaned]]</f>
        <v>23.376623376623378</v>
      </c>
      <c r="H1710">
        <v>3</v>
      </c>
    </row>
    <row r="1711" spans="1:8" x14ac:dyDescent="0.2">
      <c r="A1711" t="s">
        <v>5</v>
      </c>
      <c r="B1711" t="s">
        <v>84</v>
      </c>
      <c r="C1711">
        <f t="shared" si="26"/>
        <v>2600</v>
      </c>
      <c r="D1711" t="s">
        <v>7</v>
      </c>
      <c r="E1711" t="s">
        <v>351</v>
      </c>
      <c r="F1711">
        <f>_xlfn.NUMBERVALUE(SUBSTITUTE(Table1[[#This Row],[Sqm]],".",","))</f>
        <v>37.5</v>
      </c>
      <c r="G1711" s="6">
        <f>Table1[[#This Row],[Rent_cleaned]]/Table1[[#This Row],[Sqm_cleaned]]</f>
        <v>69.333333333333329</v>
      </c>
      <c r="H1711">
        <v>2</v>
      </c>
    </row>
    <row r="1712" spans="1:8" x14ac:dyDescent="0.2">
      <c r="A1712" t="s">
        <v>5</v>
      </c>
      <c r="B1712" t="s">
        <v>75</v>
      </c>
      <c r="C1712">
        <f t="shared" si="26"/>
        <v>3000</v>
      </c>
      <c r="D1712" t="s">
        <v>7</v>
      </c>
      <c r="E1712">
        <v>32</v>
      </c>
      <c r="F1712">
        <f>_xlfn.NUMBERVALUE(SUBSTITUTE(Table1[[#This Row],[Sqm]],".",","))</f>
        <v>32</v>
      </c>
      <c r="G1712" s="6">
        <f>Table1[[#This Row],[Rent_cleaned]]/Table1[[#This Row],[Sqm_cleaned]]</f>
        <v>93.75</v>
      </c>
      <c r="H1712">
        <v>1</v>
      </c>
    </row>
    <row r="1713" spans="1:8" x14ac:dyDescent="0.2">
      <c r="A1713" t="s">
        <v>5</v>
      </c>
      <c r="B1713" t="s">
        <v>216</v>
      </c>
      <c r="C1713">
        <f t="shared" si="26"/>
        <v>2650</v>
      </c>
      <c r="D1713" t="s">
        <v>7</v>
      </c>
      <c r="E1713">
        <v>35</v>
      </c>
      <c r="F1713">
        <f>_xlfn.NUMBERVALUE(SUBSTITUTE(Table1[[#This Row],[Sqm]],".",","))</f>
        <v>35</v>
      </c>
      <c r="G1713" s="6">
        <f>Table1[[#This Row],[Rent_cleaned]]/Table1[[#This Row],[Sqm_cleaned]]</f>
        <v>75.714285714285708</v>
      </c>
      <c r="H1713">
        <v>1</v>
      </c>
    </row>
    <row r="1714" spans="1:8" x14ac:dyDescent="0.2">
      <c r="A1714" t="s">
        <v>5</v>
      </c>
      <c r="B1714" t="s">
        <v>71</v>
      </c>
      <c r="C1714">
        <f t="shared" si="26"/>
        <v>2800</v>
      </c>
      <c r="D1714" t="s">
        <v>7</v>
      </c>
      <c r="E1714">
        <v>34</v>
      </c>
      <c r="F1714">
        <f>_xlfn.NUMBERVALUE(SUBSTITUTE(Table1[[#This Row],[Sqm]],".",","))</f>
        <v>34</v>
      </c>
      <c r="G1714" s="6">
        <f>Table1[[#This Row],[Rent_cleaned]]/Table1[[#This Row],[Sqm_cleaned]]</f>
        <v>82.352941176470594</v>
      </c>
      <c r="H1714">
        <v>1</v>
      </c>
    </row>
    <row r="1715" spans="1:8" x14ac:dyDescent="0.2">
      <c r="A1715" t="s">
        <v>5</v>
      </c>
      <c r="B1715" t="s">
        <v>6</v>
      </c>
      <c r="C1715">
        <f t="shared" si="26"/>
        <v>3200</v>
      </c>
      <c r="D1715" t="s">
        <v>7</v>
      </c>
      <c r="E1715">
        <v>25</v>
      </c>
      <c r="F1715">
        <f>_xlfn.NUMBERVALUE(SUBSTITUTE(Table1[[#This Row],[Sqm]],".",","))</f>
        <v>25</v>
      </c>
      <c r="G1715" s="6">
        <f>Table1[[#This Row],[Rent_cleaned]]/Table1[[#This Row],[Sqm_cleaned]]</f>
        <v>128</v>
      </c>
      <c r="H1715">
        <v>1</v>
      </c>
    </row>
    <row r="1716" spans="1:8" x14ac:dyDescent="0.2">
      <c r="A1716" t="s">
        <v>5</v>
      </c>
      <c r="B1716" t="s">
        <v>75</v>
      </c>
      <c r="C1716">
        <f t="shared" si="26"/>
        <v>3000</v>
      </c>
      <c r="D1716" t="s">
        <v>7</v>
      </c>
      <c r="E1716">
        <v>40</v>
      </c>
      <c r="F1716">
        <f>_xlfn.NUMBERVALUE(SUBSTITUTE(Table1[[#This Row],[Sqm]],".",","))</f>
        <v>40</v>
      </c>
      <c r="G1716" s="6">
        <f>Table1[[#This Row],[Rent_cleaned]]/Table1[[#This Row],[Sqm_cleaned]]</f>
        <v>75</v>
      </c>
      <c r="H1716">
        <v>2</v>
      </c>
    </row>
    <row r="1717" spans="1:8" hidden="1" x14ac:dyDescent="0.2">
      <c r="A1717" t="s">
        <v>5</v>
      </c>
      <c r="B1717" t="s">
        <v>82</v>
      </c>
      <c r="C1717">
        <f t="shared" si="26"/>
        <v>2500</v>
      </c>
      <c r="D1717" t="s">
        <v>7</v>
      </c>
      <c r="E1717">
        <v>140</v>
      </c>
      <c r="F1717">
        <f>_xlfn.NUMBERVALUE(SUBSTITUTE(Table1[[#This Row],[Sqm]],".",","))</f>
        <v>140</v>
      </c>
      <c r="G1717" s="6">
        <f>Table1[[#This Row],[Rent_cleaned]]/Table1[[#This Row],[Sqm_cleaned]]</f>
        <v>17.857142857142858</v>
      </c>
      <c r="H1717">
        <v>4</v>
      </c>
    </row>
    <row r="1718" spans="1:8" x14ac:dyDescent="0.2">
      <c r="A1718" t="s">
        <v>5</v>
      </c>
      <c r="B1718" t="s">
        <v>140</v>
      </c>
      <c r="C1718">
        <f t="shared" si="26"/>
        <v>2400</v>
      </c>
      <c r="D1718" t="s">
        <v>7</v>
      </c>
      <c r="E1718">
        <v>47</v>
      </c>
      <c r="F1718">
        <f>_xlfn.NUMBERVALUE(SUBSTITUTE(Table1[[#This Row],[Sqm]],".",","))</f>
        <v>47</v>
      </c>
      <c r="G1718" s="6">
        <f>Table1[[#This Row],[Rent_cleaned]]/Table1[[#This Row],[Sqm_cleaned]]</f>
        <v>51.063829787234042</v>
      </c>
      <c r="H1718">
        <v>2</v>
      </c>
    </row>
    <row r="1719" spans="1:8" x14ac:dyDescent="0.2">
      <c r="A1719" t="s">
        <v>5</v>
      </c>
      <c r="B1719" t="s">
        <v>26</v>
      </c>
      <c r="C1719">
        <f t="shared" si="26"/>
        <v>7900</v>
      </c>
      <c r="D1719" t="s">
        <v>7</v>
      </c>
      <c r="E1719">
        <v>60</v>
      </c>
      <c r="F1719">
        <f>_xlfn.NUMBERVALUE(SUBSTITUTE(Table1[[#This Row],[Sqm]],".",","))</f>
        <v>60</v>
      </c>
      <c r="G1719" s="6">
        <f>Table1[[#This Row],[Rent_cleaned]]/Table1[[#This Row],[Sqm_cleaned]]</f>
        <v>131.66666666666666</v>
      </c>
      <c r="H1719">
        <v>3</v>
      </c>
    </row>
    <row r="1720" spans="1:8" x14ac:dyDescent="0.2">
      <c r="A1720" t="s">
        <v>5</v>
      </c>
      <c r="B1720" t="s">
        <v>77</v>
      </c>
      <c r="C1720">
        <f t="shared" si="26"/>
        <v>1500</v>
      </c>
      <c r="D1720" t="s">
        <v>7</v>
      </c>
      <c r="E1720" t="s">
        <v>943</v>
      </c>
      <c r="F1720">
        <f>_xlfn.NUMBERVALUE(SUBSTITUTE(Table1[[#This Row],[Sqm]],".",","))</f>
        <v>64.5</v>
      </c>
      <c r="G1720" s="6">
        <f>Table1[[#This Row],[Rent_cleaned]]/Table1[[#This Row],[Sqm_cleaned]]</f>
        <v>23.255813953488371</v>
      </c>
      <c r="H1720">
        <v>1</v>
      </c>
    </row>
    <row r="1721" spans="1:8" x14ac:dyDescent="0.2">
      <c r="A1721" t="s">
        <v>5</v>
      </c>
      <c r="B1721" t="s">
        <v>82</v>
      </c>
      <c r="C1721">
        <f t="shared" si="26"/>
        <v>2500</v>
      </c>
      <c r="D1721" t="s">
        <v>7</v>
      </c>
      <c r="E1721">
        <v>43</v>
      </c>
      <c r="F1721">
        <f>_xlfn.NUMBERVALUE(SUBSTITUTE(Table1[[#This Row],[Sqm]],".",","))</f>
        <v>43</v>
      </c>
      <c r="G1721" s="6">
        <f>Table1[[#This Row],[Rent_cleaned]]/Table1[[#This Row],[Sqm_cleaned]]</f>
        <v>58.139534883720927</v>
      </c>
      <c r="H1721">
        <v>3</v>
      </c>
    </row>
    <row r="1722" spans="1:8" hidden="1" x14ac:dyDescent="0.2">
      <c r="A1722" t="s">
        <v>5</v>
      </c>
      <c r="B1722" t="s">
        <v>401</v>
      </c>
      <c r="C1722">
        <f t="shared" si="26"/>
        <v>1100</v>
      </c>
      <c r="D1722" t="s">
        <v>7</v>
      </c>
      <c r="E1722">
        <v>135</v>
      </c>
      <c r="F1722">
        <f>_xlfn.NUMBERVALUE(SUBSTITUTE(Table1[[#This Row],[Sqm]],".",","))</f>
        <v>135</v>
      </c>
      <c r="G1722" s="6">
        <f>Table1[[#This Row],[Rent_cleaned]]/Table1[[#This Row],[Sqm_cleaned]]</f>
        <v>8.1481481481481488</v>
      </c>
      <c r="H1722">
        <v>1</v>
      </c>
    </row>
    <row r="1723" spans="1:8" x14ac:dyDescent="0.2">
      <c r="A1723" t="s">
        <v>5</v>
      </c>
      <c r="B1723" t="s">
        <v>82</v>
      </c>
      <c r="C1723">
        <f t="shared" si="26"/>
        <v>2500</v>
      </c>
      <c r="D1723" t="s">
        <v>7</v>
      </c>
      <c r="E1723">
        <v>95</v>
      </c>
      <c r="F1723">
        <f>_xlfn.NUMBERVALUE(SUBSTITUTE(Table1[[#This Row],[Sqm]],".",","))</f>
        <v>95</v>
      </c>
      <c r="G1723" s="6">
        <f>Table1[[#This Row],[Rent_cleaned]]/Table1[[#This Row],[Sqm_cleaned]]</f>
        <v>26.315789473684209</v>
      </c>
      <c r="H1723">
        <v>2</v>
      </c>
    </row>
    <row r="1724" spans="1:8" x14ac:dyDescent="0.2">
      <c r="A1724" t="s">
        <v>5</v>
      </c>
      <c r="B1724" t="s">
        <v>83</v>
      </c>
      <c r="C1724">
        <f t="shared" si="26"/>
        <v>2200</v>
      </c>
      <c r="D1724" t="s">
        <v>7</v>
      </c>
      <c r="E1724">
        <v>79</v>
      </c>
      <c r="F1724">
        <f>_xlfn.NUMBERVALUE(SUBSTITUTE(Table1[[#This Row],[Sqm]],".",","))</f>
        <v>79</v>
      </c>
      <c r="G1724" s="6">
        <f>Table1[[#This Row],[Rent_cleaned]]/Table1[[#This Row],[Sqm_cleaned]]</f>
        <v>27.848101265822784</v>
      </c>
      <c r="H1724">
        <v>3</v>
      </c>
    </row>
    <row r="1725" spans="1:8" x14ac:dyDescent="0.2">
      <c r="A1725" t="s">
        <v>5</v>
      </c>
      <c r="B1725" t="s">
        <v>15</v>
      </c>
      <c r="C1725">
        <f t="shared" si="26"/>
        <v>5000</v>
      </c>
      <c r="D1725" t="s">
        <v>7</v>
      </c>
      <c r="E1725">
        <v>83</v>
      </c>
      <c r="F1725">
        <f>_xlfn.NUMBERVALUE(SUBSTITUTE(Table1[[#This Row],[Sqm]],".",","))</f>
        <v>83</v>
      </c>
      <c r="G1725" s="6">
        <f>Table1[[#This Row],[Rent_cleaned]]/Table1[[#This Row],[Sqm_cleaned]]</f>
        <v>60.24096385542169</v>
      </c>
      <c r="H1725">
        <v>3</v>
      </c>
    </row>
    <row r="1726" spans="1:8" x14ac:dyDescent="0.2">
      <c r="A1726" t="s">
        <v>5</v>
      </c>
      <c r="B1726" t="s">
        <v>136</v>
      </c>
      <c r="C1726">
        <f t="shared" si="26"/>
        <v>2300</v>
      </c>
      <c r="D1726" t="s">
        <v>7</v>
      </c>
      <c r="E1726" t="s">
        <v>948</v>
      </c>
      <c r="F1726">
        <f>_xlfn.NUMBERVALUE(SUBSTITUTE(Table1[[#This Row],[Sqm]],".",","))</f>
        <v>90.8</v>
      </c>
      <c r="G1726" s="6">
        <f>Table1[[#This Row],[Rent_cleaned]]/Table1[[#This Row],[Sqm_cleaned]]</f>
        <v>25.330396475770925</v>
      </c>
      <c r="H1726">
        <v>4</v>
      </c>
    </row>
    <row r="1727" spans="1:8" x14ac:dyDescent="0.2">
      <c r="A1727" t="s">
        <v>5</v>
      </c>
      <c r="B1727" t="s">
        <v>82</v>
      </c>
      <c r="C1727">
        <f t="shared" si="26"/>
        <v>2500</v>
      </c>
      <c r="D1727" t="s">
        <v>7</v>
      </c>
      <c r="E1727">
        <v>85</v>
      </c>
      <c r="F1727">
        <f>_xlfn.NUMBERVALUE(SUBSTITUTE(Table1[[#This Row],[Sqm]],".",","))</f>
        <v>85</v>
      </c>
      <c r="G1727" s="6">
        <f>Table1[[#This Row],[Rent_cleaned]]/Table1[[#This Row],[Sqm_cleaned]]</f>
        <v>29.411764705882351</v>
      </c>
      <c r="H1727">
        <v>2</v>
      </c>
    </row>
    <row r="1728" spans="1:8" x14ac:dyDescent="0.2">
      <c r="A1728" t="s">
        <v>5</v>
      </c>
      <c r="B1728" t="s">
        <v>136</v>
      </c>
      <c r="C1728">
        <f t="shared" si="26"/>
        <v>2300</v>
      </c>
      <c r="D1728" t="s">
        <v>7</v>
      </c>
      <c r="E1728">
        <v>45</v>
      </c>
      <c r="F1728">
        <f>_xlfn.NUMBERVALUE(SUBSTITUTE(Table1[[#This Row],[Sqm]],".",","))</f>
        <v>45</v>
      </c>
      <c r="G1728" s="6">
        <f>Table1[[#This Row],[Rent_cleaned]]/Table1[[#This Row],[Sqm_cleaned]]</f>
        <v>51.111111111111114</v>
      </c>
      <c r="H1728">
        <v>2</v>
      </c>
    </row>
    <row r="1729" spans="1:8" x14ac:dyDescent="0.2">
      <c r="A1729" t="s">
        <v>5</v>
      </c>
      <c r="B1729" t="s">
        <v>15</v>
      </c>
      <c r="C1729">
        <f t="shared" si="26"/>
        <v>5000</v>
      </c>
      <c r="D1729" t="s">
        <v>7</v>
      </c>
      <c r="E1729">
        <v>105</v>
      </c>
      <c r="F1729">
        <f>_xlfn.NUMBERVALUE(SUBSTITUTE(Table1[[#This Row],[Sqm]],".",","))</f>
        <v>105</v>
      </c>
      <c r="G1729" s="6">
        <f>Table1[[#This Row],[Rent_cleaned]]/Table1[[#This Row],[Sqm_cleaned]]</f>
        <v>47.61904761904762</v>
      </c>
      <c r="H1729">
        <v>3</v>
      </c>
    </row>
    <row r="1730" spans="1:8" x14ac:dyDescent="0.2">
      <c r="A1730" t="s">
        <v>5</v>
      </c>
      <c r="B1730" t="s">
        <v>15</v>
      </c>
      <c r="C1730">
        <f t="shared" ref="C1730:C1793" si="27">_xlfn.NUMBERVALUE(MID(B1730,2,LEN(B1730)-2))</f>
        <v>5000</v>
      </c>
      <c r="D1730" t="s">
        <v>7</v>
      </c>
      <c r="E1730">
        <v>110</v>
      </c>
      <c r="F1730">
        <f>_xlfn.NUMBERVALUE(SUBSTITUTE(Table1[[#This Row],[Sqm]],".",","))</f>
        <v>110</v>
      </c>
      <c r="G1730" s="6">
        <f>Table1[[#This Row],[Rent_cleaned]]/Table1[[#This Row],[Sqm_cleaned]]</f>
        <v>45.454545454545453</v>
      </c>
      <c r="H1730">
        <v>3</v>
      </c>
    </row>
    <row r="1731" spans="1:8" x14ac:dyDescent="0.2">
      <c r="A1731" t="s">
        <v>5</v>
      </c>
      <c r="B1731" t="s">
        <v>13</v>
      </c>
      <c r="C1731">
        <f t="shared" si="27"/>
        <v>6500</v>
      </c>
      <c r="D1731" t="s">
        <v>7</v>
      </c>
      <c r="E1731">
        <v>50</v>
      </c>
      <c r="F1731">
        <f>_xlfn.NUMBERVALUE(SUBSTITUTE(Table1[[#This Row],[Sqm]],".",","))</f>
        <v>50</v>
      </c>
      <c r="G1731" s="6">
        <f>Table1[[#This Row],[Rent_cleaned]]/Table1[[#This Row],[Sqm_cleaned]]</f>
        <v>130</v>
      </c>
      <c r="H1731">
        <v>2</v>
      </c>
    </row>
    <row r="1732" spans="1:8" hidden="1" x14ac:dyDescent="0.2">
      <c r="A1732" t="s">
        <v>5</v>
      </c>
      <c r="B1732" t="s">
        <v>136</v>
      </c>
      <c r="C1732">
        <f t="shared" si="27"/>
        <v>2300</v>
      </c>
      <c r="D1732" t="s">
        <v>7</v>
      </c>
      <c r="E1732" t="s">
        <v>953</v>
      </c>
      <c r="F1732">
        <f>_xlfn.NUMBERVALUE(SUBSTITUTE(Table1[[#This Row],[Sqm]],".",","))</f>
        <v>124.4</v>
      </c>
      <c r="G1732" s="6">
        <f>Table1[[#This Row],[Rent_cleaned]]/Table1[[#This Row],[Sqm_cleaned]]</f>
        <v>18.488745980707396</v>
      </c>
      <c r="H1732">
        <v>4</v>
      </c>
    </row>
    <row r="1733" spans="1:8" x14ac:dyDescent="0.2">
      <c r="A1733" t="s">
        <v>5</v>
      </c>
      <c r="B1733" t="s">
        <v>82</v>
      </c>
      <c r="C1733">
        <f t="shared" si="27"/>
        <v>2500</v>
      </c>
      <c r="D1733" t="s">
        <v>7</v>
      </c>
      <c r="E1733" t="s">
        <v>958</v>
      </c>
      <c r="F1733">
        <f>_xlfn.NUMBERVALUE(SUBSTITUTE(Table1[[#This Row],[Sqm]],".",","))</f>
        <v>40.299999999999997</v>
      </c>
      <c r="G1733" s="6">
        <f>Table1[[#This Row],[Rent_cleaned]]/Table1[[#This Row],[Sqm_cleaned]]</f>
        <v>62.0347394540943</v>
      </c>
      <c r="H1733">
        <v>2</v>
      </c>
    </row>
    <row r="1734" spans="1:8" x14ac:dyDescent="0.2">
      <c r="A1734" t="s">
        <v>5</v>
      </c>
      <c r="B1734" t="s">
        <v>43</v>
      </c>
      <c r="C1734">
        <f t="shared" si="27"/>
        <v>5500</v>
      </c>
      <c r="D1734" t="s">
        <v>7</v>
      </c>
      <c r="E1734">
        <v>48</v>
      </c>
      <c r="F1734">
        <f>_xlfn.NUMBERVALUE(SUBSTITUTE(Table1[[#This Row],[Sqm]],".",","))</f>
        <v>48</v>
      </c>
      <c r="G1734" s="6">
        <f>Table1[[#This Row],[Rent_cleaned]]/Table1[[#This Row],[Sqm_cleaned]]</f>
        <v>114.58333333333333</v>
      </c>
      <c r="H1734">
        <v>2</v>
      </c>
    </row>
    <row r="1735" spans="1:8" hidden="1" x14ac:dyDescent="0.2">
      <c r="A1735" t="s">
        <v>5</v>
      </c>
      <c r="B1735" t="s">
        <v>154</v>
      </c>
      <c r="C1735">
        <f t="shared" si="27"/>
        <v>1600</v>
      </c>
      <c r="D1735" t="s">
        <v>7</v>
      </c>
      <c r="E1735">
        <v>86</v>
      </c>
      <c r="F1735">
        <f>_xlfn.NUMBERVALUE(SUBSTITUTE(Table1[[#This Row],[Sqm]],".",","))</f>
        <v>86</v>
      </c>
      <c r="G1735" s="6">
        <f>Table1[[#This Row],[Rent_cleaned]]/Table1[[#This Row],[Sqm_cleaned]]</f>
        <v>18.604651162790699</v>
      </c>
      <c r="H1735">
        <v>3</v>
      </c>
    </row>
    <row r="1736" spans="1:8" x14ac:dyDescent="0.2">
      <c r="A1736" t="s">
        <v>5</v>
      </c>
      <c r="B1736" t="s">
        <v>83</v>
      </c>
      <c r="C1736">
        <f t="shared" si="27"/>
        <v>2200</v>
      </c>
      <c r="D1736" t="s">
        <v>7</v>
      </c>
      <c r="E1736" t="s">
        <v>771</v>
      </c>
      <c r="F1736">
        <f>_xlfn.NUMBERVALUE(SUBSTITUTE(Table1[[#This Row],[Sqm]],".",","))</f>
        <v>41.5</v>
      </c>
      <c r="G1736" s="6">
        <f>Table1[[#This Row],[Rent_cleaned]]/Table1[[#This Row],[Sqm_cleaned]]</f>
        <v>53.012048192771083</v>
      </c>
      <c r="H1736">
        <v>1</v>
      </c>
    </row>
    <row r="1737" spans="1:8" x14ac:dyDescent="0.2">
      <c r="A1737" t="s">
        <v>5</v>
      </c>
      <c r="B1737" t="s">
        <v>139</v>
      </c>
      <c r="C1737">
        <f t="shared" si="27"/>
        <v>3800</v>
      </c>
      <c r="D1737" t="s">
        <v>7</v>
      </c>
      <c r="E1737">
        <v>80</v>
      </c>
      <c r="F1737">
        <f>_xlfn.NUMBERVALUE(SUBSTITUTE(Table1[[#This Row],[Sqm]],".",","))</f>
        <v>80</v>
      </c>
      <c r="G1737" s="6">
        <f>Table1[[#This Row],[Rent_cleaned]]/Table1[[#This Row],[Sqm_cleaned]]</f>
        <v>47.5</v>
      </c>
      <c r="H1737">
        <v>3</v>
      </c>
    </row>
    <row r="1738" spans="1:8" x14ac:dyDescent="0.2">
      <c r="A1738" t="s">
        <v>5</v>
      </c>
      <c r="B1738" t="s">
        <v>71</v>
      </c>
      <c r="C1738">
        <f t="shared" si="27"/>
        <v>2800</v>
      </c>
      <c r="D1738" t="s">
        <v>7</v>
      </c>
      <c r="E1738">
        <v>70</v>
      </c>
      <c r="F1738">
        <f>_xlfn.NUMBERVALUE(SUBSTITUTE(Table1[[#This Row],[Sqm]],".",","))</f>
        <v>70</v>
      </c>
      <c r="G1738" s="6">
        <f>Table1[[#This Row],[Rent_cleaned]]/Table1[[#This Row],[Sqm_cleaned]]</f>
        <v>40</v>
      </c>
      <c r="H1738">
        <v>3</v>
      </c>
    </row>
    <row r="1739" spans="1:8" x14ac:dyDescent="0.2">
      <c r="A1739" t="s">
        <v>5</v>
      </c>
      <c r="B1739" t="s">
        <v>77</v>
      </c>
      <c r="C1739">
        <f t="shared" si="27"/>
        <v>1500</v>
      </c>
      <c r="D1739" t="s">
        <v>7</v>
      </c>
      <c r="E1739">
        <v>70</v>
      </c>
      <c r="F1739">
        <f>_xlfn.NUMBERVALUE(SUBSTITUTE(Table1[[#This Row],[Sqm]],".",","))</f>
        <v>70</v>
      </c>
      <c r="G1739" s="6">
        <f>Table1[[#This Row],[Rent_cleaned]]/Table1[[#This Row],[Sqm_cleaned]]</f>
        <v>21.428571428571427</v>
      </c>
      <c r="H1739">
        <v>3</v>
      </c>
    </row>
    <row r="1740" spans="1:8" x14ac:dyDescent="0.2">
      <c r="A1740" t="s">
        <v>5</v>
      </c>
      <c r="B1740" t="s">
        <v>401</v>
      </c>
      <c r="C1740">
        <f t="shared" si="27"/>
        <v>1100</v>
      </c>
      <c r="D1740" t="s">
        <v>7</v>
      </c>
      <c r="E1740">
        <v>55</v>
      </c>
      <c r="F1740">
        <f>_xlfn.NUMBERVALUE(SUBSTITUTE(Table1[[#This Row],[Sqm]],".",","))</f>
        <v>55</v>
      </c>
      <c r="G1740" s="6">
        <f>Table1[[#This Row],[Rent_cleaned]]/Table1[[#This Row],[Sqm_cleaned]]</f>
        <v>20</v>
      </c>
      <c r="H1740">
        <v>2</v>
      </c>
    </row>
    <row r="1741" spans="1:8" x14ac:dyDescent="0.2">
      <c r="A1741" t="s">
        <v>5</v>
      </c>
      <c r="B1741" t="s">
        <v>15</v>
      </c>
      <c r="C1741">
        <f t="shared" si="27"/>
        <v>5000</v>
      </c>
      <c r="D1741" t="s">
        <v>7</v>
      </c>
      <c r="E1741">
        <v>53</v>
      </c>
      <c r="F1741">
        <f>_xlfn.NUMBERVALUE(SUBSTITUTE(Table1[[#This Row],[Sqm]],".",","))</f>
        <v>53</v>
      </c>
      <c r="G1741" s="6">
        <f>Table1[[#This Row],[Rent_cleaned]]/Table1[[#This Row],[Sqm_cleaned]]</f>
        <v>94.339622641509436</v>
      </c>
      <c r="H1741">
        <v>2</v>
      </c>
    </row>
    <row r="1742" spans="1:8" x14ac:dyDescent="0.2">
      <c r="A1742" t="s">
        <v>5</v>
      </c>
      <c r="B1742" t="s">
        <v>6</v>
      </c>
      <c r="C1742">
        <f t="shared" si="27"/>
        <v>3200</v>
      </c>
      <c r="D1742" t="s">
        <v>7</v>
      </c>
      <c r="E1742">
        <v>39</v>
      </c>
      <c r="F1742">
        <f>_xlfn.NUMBERVALUE(SUBSTITUTE(Table1[[#This Row],[Sqm]],".",","))</f>
        <v>39</v>
      </c>
      <c r="G1742" s="6">
        <f>Table1[[#This Row],[Rent_cleaned]]/Table1[[#This Row],[Sqm_cleaned]]</f>
        <v>82.051282051282058</v>
      </c>
      <c r="H1742">
        <v>2</v>
      </c>
    </row>
    <row r="1743" spans="1:8" x14ac:dyDescent="0.2">
      <c r="A1743" t="s">
        <v>5</v>
      </c>
      <c r="B1743" t="s">
        <v>148</v>
      </c>
      <c r="C1743">
        <f t="shared" si="27"/>
        <v>3900</v>
      </c>
      <c r="D1743" t="s">
        <v>7</v>
      </c>
      <c r="E1743">
        <v>55</v>
      </c>
      <c r="F1743">
        <f>_xlfn.NUMBERVALUE(SUBSTITUTE(Table1[[#This Row],[Sqm]],".",","))</f>
        <v>55</v>
      </c>
      <c r="G1743" s="6">
        <f>Table1[[#This Row],[Rent_cleaned]]/Table1[[#This Row],[Sqm_cleaned]]</f>
        <v>70.909090909090907</v>
      </c>
      <c r="H1743">
        <v>3</v>
      </c>
    </row>
    <row r="1744" spans="1:8" x14ac:dyDescent="0.2">
      <c r="A1744" t="s">
        <v>5</v>
      </c>
      <c r="B1744" t="s">
        <v>75</v>
      </c>
      <c r="C1744">
        <f t="shared" si="27"/>
        <v>3000</v>
      </c>
      <c r="D1744" t="s">
        <v>7</v>
      </c>
      <c r="E1744">
        <v>60</v>
      </c>
      <c r="F1744">
        <f>_xlfn.NUMBERVALUE(SUBSTITUTE(Table1[[#This Row],[Sqm]],".",","))</f>
        <v>60</v>
      </c>
      <c r="G1744" s="6">
        <f>Table1[[#This Row],[Rent_cleaned]]/Table1[[#This Row],[Sqm_cleaned]]</f>
        <v>50</v>
      </c>
      <c r="H1744">
        <v>3</v>
      </c>
    </row>
    <row r="1745" spans="1:8" x14ac:dyDescent="0.2">
      <c r="A1745" t="s">
        <v>5</v>
      </c>
      <c r="B1745" t="s">
        <v>84</v>
      </c>
      <c r="C1745">
        <f t="shared" si="27"/>
        <v>2600</v>
      </c>
      <c r="D1745" t="s">
        <v>7</v>
      </c>
      <c r="E1745" t="s">
        <v>965</v>
      </c>
      <c r="F1745">
        <f>_xlfn.NUMBERVALUE(SUBSTITUTE(Table1[[#This Row],[Sqm]],".",","))</f>
        <v>115.65</v>
      </c>
      <c r="G1745" s="6">
        <f>Table1[[#This Row],[Rent_cleaned]]/Table1[[#This Row],[Sqm_cleaned]]</f>
        <v>22.48162559446606</v>
      </c>
      <c r="H1745">
        <v>3</v>
      </c>
    </row>
    <row r="1746" spans="1:8" x14ac:dyDescent="0.2">
      <c r="A1746" t="s">
        <v>5</v>
      </c>
      <c r="B1746" t="s">
        <v>189</v>
      </c>
      <c r="C1746">
        <f t="shared" si="27"/>
        <v>3450</v>
      </c>
      <c r="D1746" t="s">
        <v>7</v>
      </c>
      <c r="E1746">
        <v>55</v>
      </c>
      <c r="F1746">
        <f>_xlfn.NUMBERVALUE(SUBSTITUTE(Table1[[#This Row],[Sqm]],".",","))</f>
        <v>55</v>
      </c>
      <c r="G1746" s="6">
        <f>Table1[[#This Row],[Rent_cleaned]]/Table1[[#This Row],[Sqm_cleaned]]</f>
        <v>62.727272727272727</v>
      </c>
      <c r="H1746">
        <v>2</v>
      </c>
    </row>
    <row r="1747" spans="1:8" x14ac:dyDescent="0.2">
      <c r="A1747" t="s">
        <v>5</v>
      </c>
      <c r="B1747" t="s">
        <v>84</v>
      </c>
      <c r="C1747">
        <f t="shared" si="27"/>
        <v>2600</v>
      </c>
      <c r="D1747" t="s">
        <v>7</v>
      </c>
      <c r="E1747">
        <v>100</v>
      </c>
      <c r="F1747">
        <f>_xlfn.NUMBERVALUE(SUBSTITUTE(Table1[[#This Row],[Sqm]],".",","))</f>
        <v>100</v>
      </c>
      <c r="G1747" s="6">
        <f>Table1[[#This Row],[Rent_cleaned]]/Table1[[#This Row],[Sqm_cleaned]]</f>
        <v>26</v>
      </c>
      <c r="H1747">
        <v>3</v>
      </c>
    </row>
    <row r="1748" spans="1:8" x14ac:dyDescent="0.2">
      <c r="A1748" t="s">
        <v>5</v>
      </c>
      <c r="B1748" t="s">
        <v>966</v>
      </c>
      <c r="C1748">
        <f t="shared" si="27"/>
        <v>7999</v>
      </c>
      <c r="D1748" t="s">
        <v>7</v>
      </c>
      <c r="E1748">
        <v>80</v>
      </c>
      <c r="F1748">
        <f>_xlfn.NUMBERVALUE(SUBSTITUTE(Table1[[#This Row],[Sqm]],".",","))</f>
        <v>80</v>
      </c>
      <c r="G1748" s="6">
        <f>Table1[[#This Row],[Rent_cleaned]]/Table1[[#This Row],[Sqm_cleaned]]</f>
        <v>99.987499999999997</v>
      </c>
      <c r="H1748">
        <v>4</v>
      </c>
    </row>
    <row r="1749" spans="1:8" hidden="1" x14ac:dyDescent="0.2">
      <c r="A1749" t="s">
        <v>5</v>
      </c>
      <c r="B1749" t="s">
        <v>243</v>
      </c>
      <c r="C1749">
        <f t="shared" si="27"/>
        <v>800</v>
      </c>
      <c r="D1749" t="s">
        <v>7</v>
      </c>
      <c r="E1749">
        <v>42</v>
      </c>
      <c r="F1749">
        <f>_xlfn.NUMBERVALUE(SUBSTITUTE(Table1[[#This Row],[Sqm]],".",","))</f>
        <v>42</v>
      </c>
      <c r="G1749">
        <f>Table1[[#This Row],[Rent_cleaned]]/Table1[[#This Row],[Sqm_cleaned]]</f>
        <v>19.047619047619047</v>
      </c>
      <c r="H1749">
        <v>2</v>
      </c>
    </row>
    <row r="1750" spans="1:8" x14ac:dyDescent="0.2">
      <c r="A1750" t="s">
        <v>5</v>
      </c>
      <c r="B1750" t="s">
        <v>974</v>
      </c>
      <c r="C1750">
        <f t="shared" si="27"/>
        <v>2808</v>
      </c>
      <c r="D1750" t="s">
        <v>7</v>
      </c>
      <c r="E1750" t="s">
        <v>975</v>
      </c>
      <c r="F1750">
        <f>_xlfn.NUMBERVALUE(SUBSTITUTE(Table1[[#This Row],[Sqm]],".",","))</f>
        <v>33.020000000000003</v>
      </c>
      <c r="G1750" s="6">
        <f>Table1[[#This Row],[Rent_cleaned]]/Table1[[#This Row],[Sqm_cleaned]]</f>
        <v>85.039370078740149</v>
      </c>
      <c r="H1750">
        <v>2</v>
      </c>
    </row>
    <row r="1751" spans="1:8" x14ac:dyDescent="0.2">
      <c r="A1751" t="s">
        <v>5</v>
      </c>
      <c r="B1751" t="s">
        <v>75</v>
      </c>
      <c r="C1751">
        <f t="shared" si="27"/>
        <v>3000</v>
      </c>
      <c r="D1751" t="s">
        <v>7</v>
      </c>
      <c r="E1751">
        <v>56</v>
      </c>
      <c r="F1751">
        <f>_xlfn.NUMBERVALUE(SUBSTITUTE(Table1[[#This Row],[Sqm]],".",","))</f>
        <v>56</v>
      </c>
      <c r="G1751" s="6">
        <f>Table1[[#This Row],[Rent_cleaned]]/Table1[[#This Row],[Sqm_cleaned]]</f>
        <v>53.571428571428569</v>
      </c>
      <c r="H1751">
        <v>2</v>
      </c>
    </row>
    <row r="1752" spans="1:8" hidden="1" x14ac:dyDescent="0.2">
      <c r="A1752" t="s">
        <v>5</v>
      </c>
      <c r="B1752" t="s">
        <v>14</v>
      </c>
      <c r="C1752">
        <f t="shared" si="27"/>
        <v>15000</v>
      </c>
      <c r="D1752" t="s">
        <v>7</v>
      </c>
      <c r="E1752" t="s">
        <v>976</v>
      </c>
      <c r="F1752">
        <f>_xlfn.NUMBERVALUE(SUBSTITUTE(Table1[[#This Row],[Sqm]],".",","))</f>
        <v>45.41</v>
      </c>
      <c r="G1752" s="6">
        <f>Table1[[#This Row],[Rent_cleaned]]/Table1[[#This Row],[Sqm_cleaned]]</f>
        <v>330.32371724289806</v>
      </c>
      <c r="H1752">
        <v>2</v>
      </c>
    </row>
    <row r="1753" spans="1:8" hidden="1" x14ac:dyDescent="0.2">
      <c r="A1753" t="s">
        <v>5</v>
      </c>
      <c r="B1753" t="s">
        <v>163</v>
      </c>
      <c r="C1753">
        <f t="shared" si="27"/>
        <v>1400</v>
      </c>
      <c r="D1753" t="s">
        <v>7</v>
      </c>
      <c r="E1753">
        <v>140</v>
      </c>
      <c r="F1753">
        <f>_xlfn.NUMBERVALUE(SUBSTITUTE(Table1[[#This Row],[Sqm]],".",","))</f>
        <v>140</v>
      </c>
      <c r="G1753" s="6">
        <f>Table1[[#This Row],[Rent_cleaned]]/Table1[[#This Row],[Sqm_cleaned]]</f>
        <v>10</v>
      </c>
      <c r="H1753">
        <v>4</v>
      </c>
    </row>
    <row r="1754" spans="1:8" x14ac:dyDescent="0.2">
      <c r="A1754" t="s">
        <v>5</v>
      </c>
      <c r="B1754" t="s">
        <v>77</v>
      </c>
      <c r="C1754">
        <f t="shared" si="27"/>
        <v>1500</v>
      </c>
      <c r="D1754" t="s">
        <v>7</v>
      </c>
      <c r="E1754">
        <v>48</v>
      </c>
      <c r="F1754">
        <f>_xlfn.NUMBERVALUE(SUBSTITUTE(Table1[[#This Row],[Sqm]],".",","))</f>
        <v>48</v>
      </c>
      <c r="G1754" s="6">
        <f>Table1[[#This Row],[Rent_cleaned]]/Table1[[#This Row],[Sqm_cleaned]]</f>
        <v>31.25</v>
      </c>
      <c r="H1754">
        <v>3</v>
      </c>
    </row>
    <row r="1755" spans="1:8" x14ac:dyDescent="0.2">
      <c r="A1755" t="s">
        <v>5</v>
      </c>
      <c r="B1755" t="s">
        <v>77</v>
      </c>
      <c r="C1755">
        <f t="shared" si="27"/>
        <v>1500</v>
      </c>
      <c r="D1755" t="s">
        <v>7</v>
      </c>
      <c r="E1755">
        <v>54</v>
      </c>
      <c r="F1755">
        <f>_xlfn.NUMBERVALUE(SUBSTITUTE(Table1[[#This Row],[Sqm]],".",","))</f>
        <v>54</v>
      </c>
      <c r="G1755" s="6">
        <f>Table1[[#This Row],[Rent_cleaned]]/Table1[[#This Row],[Sqm_cleaned]]</f>
        <v>27.777777777777779</v>
      </c>
      <c r="H1755">
        <v>2</v>
      </c>
    </row>
    <row r="1756" spans="1:8" x14ac:dyDescent="0.2">
      <c r="A1756" t="s">
        <v>5</v>
      </c>
      <c r="B1756" t="s">
        <v>154</v>
      </c>
      <c r="C1756">
        <f t="shared" si="27"/>
        <v>1600</v>
      </c>
      <c r="D1756" t="s">
        <v>7</v>
      </c>
      <c r="E1756">
        <v>48</v>
      </c>
      <c r="F1756">
        <f>_xlfn.NUMBERVALUE(SUBSTITUTE(Table1[[#This Row],[Sqm]],".",","))</f>
        <v>48</v>
      </c>
      <c r="G1756" s="6">
        <f>Table1[[#This Row],[Rent_cleaned]]/Table1[[#This Row],[Sqm_cleaned]]</f>
        <v>33.333333333333336</v>
      </c>
      <c r="H1756">
        <v>3</v>
      </c>
    </row>
    <row r="1757" spans="1:8" x14ac:dyDescent="0.2">
      <c r="A1757" t="s">
        <v>5</v>
      </c>
      <c r="B1757" t="s">
        <v>80</v>
      </c>
      <c r="C1757">
        <f t="shared" si="27"/>
        <v>4000</v>
      </c>
      <c r="D1757" t="s">
        <v>7</v>
      </c>
      <c r="E1757">
        <v>73</v>
      </c>
      <c r="F1757">
        <f>_xlfn.NUMBERVALUE(SUBSTITUTE(Table1[[#This Row],[Sqm]],".",","))</f>
        <v>73</v>
      </c>
      <c r="G1757" s="6">
        <f>Table1[[#This Row],[Rent_cleaned]]/Table1[[#This Row],[Sqm_cleaned]]</f>
        <v>54.794520547945204</v>
      </c>
      <c r="H1757">
        <v>2</v>
      </c>
    </row>
    <row r="1758" spans="1:8" x14ac:dyDescent="0.2">
      <c r="A1758" t="s">
        <v>5</v>
      </c>
      <c r="B1758" t="s">
        <v>82</v>
      </c>
      <c r="C1758">
        <f t="shared" si="27"/>
        <v>2500</v>
      </c>
      <c r="D1758" t="s">
        <v>7</v>
      </c>
      <c r="E1758">
        <v>76</v>
      </c>
      <c r="F1758">
        <f>_xlfn.NUMBERVALUE(SUBSTITUTE(Table1[[#This Row],[Sqm]],".",","))</f>
        <v>76</v>
      </c>
      <c r="G1758" s="6">
        <f>Table1[[#This Row],[Rent_cleaned]]/Table1[[#This Row],[Sqm_cleaned]]</f>
        <v>32.89473684210526</v>
      </c>
      <c r="H1758">
        <v>1</v>
      </c>
    </row>
    <row r="1759" spans="1:8" x14ac:dyDescent="0.2">
      <c r="A1759" t="s">
        <v>5</v>
      </c>
      <c r="B1759" t="s">
        <v>82</v>
      </c>
      <c r="C1759">
        <f t="shared" si="27"/>
        <v>2500</v>
      </c>
      <c r="D1759" t="s">
        <v>7</v>
      </c>
      <c r="E1759">
        <v>29</v>
      </c>
      <c r="F1759">
        <f>_xlfn.NUMBERVALUE(SUBSTITUTE(Table1[[#This Row],[Sqm]],".",","))</f>
        <v>29</v>
      </c>
      <c r="G1759" s="6">
        <f>Table1[[#This Row],[Rent_cleaned]]/Table1[[#This Row],[Sqm_cleaned]]</f>
        <v>86.206896551724142</v>
      </c>
      <c r="H1759">
        <v>2</v>
      </c>
    </row>
    <row r="1760" spans="1:8" x14ac:dyDescent="0.2">
      <c r="A1760" t="s">
        <v>5</v>
      </c>
      <c r="B1760" t="s">
        <v>64</v>
      </c>
      <c r="C1760">
        <f t="shared" si="27"/>
        <v>2000</v>
      </c>
      <c r="D1760" t="s">
        <v>7</v>
      </c>
      <c r="E1760">
        <v>40</v>
      </c>
      <c r="F1760">
        <f>_xlfn.NUMBERVALUE(SUBSTITUTE(Table1[[#This Row],[Sqm]],".",","))</f>
        <v>40</v>
      </c>
      <c r="G1760" s="6">
        <f>Table1[[#This Row],[Rent_cleaned]]/Table1[[#This Row],[Sqm_cleaned]]</f>
        <v>50</v>
      </c>
      <c r="H1760">
        <v>2</v>
      </c>
    </row>
    <row r="1761" spans="1:8" x14ac:dyDescent="0.2">
      <c r="A1761" t="s">
        <v>5</v>
      </c>
      <c r="B1761" t="s">
        <v>268</v>
      </c>
      <c r="C1761">
        <f t="shared" si="27"/>
        <v>1650</v>
      </c>
      <c r="D1761" t="s">
        <v>7</v>
      </c>
      <c r="E1761">
        <v>59</v>
      </c>
      <c r="F1761">
        <f>_xlfn.NUMBERVALUE(SUBSTITUTE(Table1[[#This Row],[Sqm]],".",","))</f>
        <v>59</v>
      </c>
      <c r="G1761" s="6">
        <f>Table1[[#This Row],[Rent_cleaned]]/Table1[[#This Row],[Sqm_cleaned]]</f>
        <v>27.966101694915253</v>
      </c>
      <c r="H1761">
        <v>2</v>
      </c>
    </row>
    <row r="1762" spans="1:8" x14ac:dyDescent="0.2">
      <c r="A1762" t="s">
        <v>5</v>
      </c>
      <c r="B1762" t="s">
        <v>75</v>
      </c>
      <c r="C1762">
        <f t="shared" si="27"/>
        <v>3000</v>
      </c>
      <c r="D1762" t="s">
        <v>7</v>
      </c>
      <c r="E1762">
        <v>101</v>
      </c>
      <c r="F1762">
        <f>_xlfn.NUMBERVALUE(SUBSTITUTE(Table1[[#This Row],[Sqm]],".",","))</f>
        <v>101</v>
      </c>
      <c r="G1762" s="6">
        <f>Table1[[#This Row],[Rent_cleaned]]/Table1[[#This Row],[Sqm_cleaned]]</f>
        <v>29.702970297029704</v>
      </c>
      <c r="H1762">
        <v>4</v>
      </c>
    </row>
    <row r="1763" spans="1:8" x14ac:dyDescent="0.2">
      <c r="A1763" t="s">
        <v>5</v>
      </c>
      <c r="B1763" t="s">
        <v>72</v>
      </c>
      <c r="C1763">
        <f t="shared" si="27"/>
        <v>3600</v>
      </c>
      <c r="D1763" t="s">
        <v>7</v>
      </c>
      <c r="E1763">
        <v>108</v>
      </c>
      <c r="F1763">
        <f>_xlfn.NUMBERVALUE(SUBSTITUTE(Table1[[#This Row],[Sqm]],".",","))</f>
        <v>108</v>
      </c>
      <c r="G1763" s="6">
        <f>Table1[[#This Row],[Rent_cleaned]]/Table1[[#This Row],[Sqm_cleaned]]</f>
        <v>33.333333333333336</v>
      </c>
      <c r="H1763">
        <v>4</v>
      </c>
    </row>
    <row r="1764" spans="1:8" x14ac:dyDescent="0.2">
      <c r="A1764" t="s">
        <v>5</v>
      </c>
      <c r="B1764" t="s">
        <v>283</v>
      </c>
      <c r="C1764">
        <f t="shared" si="27"/>
        <v>4100</v>
      </c>
      <c r="D1764" t="s">
        <v>7</v>
      </c>
      <c r="E1764">
        <v>108</v>
      </c>
      <c r="F1764">
        <f>_xlfn.NUMBERVALUE(SUBSTITUTE(Table1[[#This Row],[Sqm]],".",","))</f>
        <v>108</v>
      </c>
      <c r="G1764" s="6">
        <f>Table1[[#This Row],[Rent_cleaned]]/Table1[[#This Row],[Sqm_cleaned]]</f>
        <v>37.962962962962962</v>
      </c>
      <c r="H1764">
        <v>4</v>
      </c>
    </row>
    <row r="1765" spans="1:8" x14ac:dyDescent="0.2">
      <c r="A1765" t="s">
        <v>5</v>
      </c>
      <c r="B1765" t="s">
        <v>693</v>
      </c>
      <c r="C1765">
        <f t="shared" si="27"/>
        <v>1999</v>
      </c>
      <c r="D1765" t="s">
        <v>7</v>
      </c>
      <c r="E1765">
        <v>68</v>
      </c>
      <c r="F1765">
        <f>_xlfn.NUMBERVALUE(SUBSTITUTE(Table1[[#This Row],[Sqm]],".",","))</f>
        <v>68</v>
      </c>
      <c r="G1765" s="6">
        <f>Table1[[#This Row],[Rent_cleaned]]/Table1[[#This Row],[Sqm_cleaned]]</f>
        <v>29.397058823529413</v>
      </c>
      <c r="H1765">
        <v>2</v>
      </c>
    </row>
    <row r="1766" spans="1:8" x14ac:dyDescent="0.2">
      <c r="A1766" t="s">
        <v>5</v>
      </c>
      <c r="B1766" t="s">
        <v>13</v>
      </c>
      <c r="C1766">
        <f t="shared" si="27"/>
        <v>6500</v>
      </c>
      <c r="D1766" t="s">
        <v>7</v>
      </c>
      <c r="E1766" t="s">
        <v>988</v>
      </c>
      <c r="F1766">
        <f>_xlfn.NUMBERVALUE(SUBSTITUTE(Table1[[#This Row],[Sqm]],".",","))</f>
        <v>67.16</v>
      </c>
      <c r="G1766" s="6">
        <f>Table1[[#This Row],[Rent_cleaned]]/Table1[[#This Row],[Sqm_cleaned]]</f>
        <v>96.783799880881489</v>
      </c>
      <c r="H1766">
        <v>3</v>
      </c>
    </row>
    <row r="1767" spans="1:8" x14ac:dyDescent="0.2">
      <c r="A1767" t="s">
        <v>5</v>
      </c>
      <c r="B1767" t="s">
        <v>80</v>
      </c>
      <c r="C1767">
        <f t="shared" si="27"/>
        <v>4000</v>
      </c>
      <c r="D1767" t="s">
        <v>7</v>
      </c>
      <c r="E1767">
        <v>80</v>
      </c>
      <c r="F1767">
        <f>_xlfn.NUMBERVALUE(SUBSTITUTE(Table1[[#This Row],[Sqm]],".",","))</f>
        <v>80</v>
      </c>
      <c r="G1767" s="6">
        <f>Table1[[#This Row],[Rent_cleaned]]/Table1[[#This Row],[Sqm_cleaned]]</f>
        <v>50</v>
      </c>
      <c r="H1767">
        <v>2</v>
      </c>
    </row>
    <row r="1768" spans="1:8" x14ac:dyDescent="0.2">
      <c r="A1768" t="s">
        <v>5</v>
      </c>
      <c r="B1768" t="s">
        <v>429</v>
      </c>
      <c r="C1768">
        <f t="shared" si="27"/>
        <v>2990</v>
      </c>
      <c r="D1768" t="s">
        <v>7</v>
      </c>
      <c r="E1768">
        <v>63</v>
      </c>
      <c r="F1768">
        <f>_xlfn.NUMBERVALUE(SUBSTITUTE(Table1[[#This Row],[Sqm]],".",","))</f>
        <v>63</v>
      </c>
      <c r="G1768" s="6">
        <f>Table1[[#This Row],[Rent_cleaned]]/Table1[[#This Row],[Sqm_cleaned]]</f>
        <v>47.460317460317462</v>
      </c>
      <c r="H1768">
        <v>2</v>
      </c>
    </row>
    <row r="1769" spans="1:8" hidden="1" x14ac:dyDescent="0.2">
      <c r="A1769" t="s">
        <v>5</v>
      </c>
      <c r="B1769" t="s">
        <v>6</v>
      </c>
      <c r="C1769">
        <f t="shared" si="27"/>
        <v>3200</v>
      </c>
      <c r="D1769" t="s">
        <v>7</v>
      </c>
      <c r="E1769">
        <v>179</v>
      </c>
      <c r="F1769">
        <f>_xlfn.NUMBERVALUE(SUBSTITUTE(Table1[[#This Row],[Sqm]],".",","))</f>
        <v>179</v>
      </c>
      <c r="G1769" s="6">
        <f>Table1[[#This Row],[Rent_cleaned]]/Table1[[#This Row],[Sqm_cleaned]]</f>
        <v>17.877094972067038</v>
      </c>
      <c r="H1769">
        <v>7</v>
      </c>
    </row>
    <row r="1770" spans="1:8" hidden="1" x14ac:dyDescent="0.2">
      <c r="A1770" t="s">
        <v>5</v>
      </c>
      <c r="B1770" t="s">
        <v>136</v>
      </c>
      <c r="C1770">
        <f t="shared" si="27"/>
        <v>2300</v>
      </c>
      <c r="D1770" t="s">
        <v>7</v>
      </c>
      <c r="E1770">
        <v>119</v>
      </c>
      <c r="F1770">
        <f>_xlfn.NUMBERVALUE(SUBSTITUTE(Table1[[#This Row],[Sqm]],".",","))</f>
        <v>119</v>
      </c>
      <c r="G1770" s="6">
        <f>Table1[[#This Row],[Rent_cleaned]]/Table1[[#This Row],[Sqm_cleaned]]</f>
        <v>19.327731092436974</v>
      </c>
      <c r="H1770">
        <v>3</v>
      </c>
    </row>
    <row r="1771" spans="1:8" x14ac:dyDescent="0.2">
      <c r="A1771" t="s">
        <v>5</v>
      </c>
      <c r="B1771" t="s">
        <v>75</v>
      </c>
      <c r="C1771">
        <f t="shared" si="27"/>
        <v>3000</v>
      </c>
      <c r="D1771" t="s">
        <v>7</v>
      </c>
      <c r="E1771">
        <v>53</v>
      </c>
      <c r="F1771">
        <f>_xlfn.NUMBERVALUE(SUBSTITUTE(Table1[[#This Row],[Sqm]],".",","))</f>
        <v>53</v>
      </c>
      <c r="G1771" s="6">
        <f>Table1[[#This Row],[Rent_cleaned]]/Table1[[#This Row],[Sqm_cleaned]]</f>
        <v>56.60377358490566</v>
      </c>
      <c r="H1771">
        <v>2</v>
      </c>
    </row>
    <row r="1772" spans="1:8" hidden="1" x14ac:dyDescent="0.2">
      <c r="A1772" t="s">
        <v>5</v>
      </c>
      <c r="B1772" t="s">
        <v>1000</v>
      </c>
      <c r="C1772">
        <f t="shared" si="27"/>
        <v>11750</v>
      </c>
      <c r="D1772" t="s">
        <v>7</v>
      </c>
      <c r="E1772">
        <v>350</v>
      </c>
      <c r="F1772">
        <f>_xlfn.NUMBERVALUE(SUBSTITUTE(Table1[[#This Row],[Sqm]],".",","))</f>
        <v>350</v>
      </c>
      <c r="G1772">
        <f>Table1[[#This Row],[Rent_cleaned]]/Table1[[#This Row],[Sqm_cleaned]]</f>
        <v>33.571428571428569</v>
      </c>
      <c r="H1772">
        <v>7</v>
      </c>
    </row>
    <row r="1773" spans="1:8" x14ac:dyDescent="0.2">
      <c r="A1773" t="s">
        <v>5</v>
      </c>
      <c r="B1773" t="s">
        <v>33</v>
      </c>
      <c r="C1773">
        <f t="shared" si="27"/>
        <v>4500</v>
      </c>
      <c r="D1773" t="s">
        <v>7</v>
      </c>
      <c r="E1773">
        <v>48</v>
      </c>
      <c r="F1773">
        <f>_xlfn.NUMBERVALUE(SUBSTITUTE(Table1[[#This Row],[Sqm]],".",","))</f>
        <v>48</v>
      </c>
      <c r="G1773" s="6">
        <f>Table1[[#This Row],[Rent_cleaned]]/Table1[[#This Row],[Sqm_cleaned]]</f>
        <v>93.75</v>
      </c>
      <c r="H1773">
        <v>2</v>
      </c>
    </row>
    <row r="1774" spans="1:8" hidden="1" x14ac:dyDescent="0.2">
      <c r="A1774" t="s">
        <v>5</v>
      </c>
      <c r="B1774" t="s">
        <v>55</v>
      </c>
      <c r="C1774">
        <f t="shared" si="27"/>
        <v>25000</v>
      </c>
      <c r="D1774" t="s">
        <v>7</v>
      </c>
      <c r="E1774">
        <v>52</v>
      </c>
      <c r="F1774">
        <f>_xlfn.NUMBERVALUE(SUBSTITUTE(Table1[[#This Row],[Sqm]],".",","))</f>
        <v>52</v>
      </c>
      <c r="G1774">
        <f>Table1[[#This Row],[Rent_cleaned]]/Table1[[#This Row],[Sqm_cleaned]]</f>
        <v>480.76923076923077</v>
      </c>
      <c r="H1774">
        <v>2</v>
      </c>
    </row>
    <row r="1775" spans="1:8" x14ac:dyDescent="0.2">
      <c r="A1775" t="s">
        <v>5</v>
      </c>
      <c r="B1775" t="s">
        <v>142</v>
      </c>
      <c r="C1775">
        <f t="shared" si="27"/>
        <v>2900</v>
      </c>
      <c r="D1775" t="s">
        <v>7</v>
      </c>
      <c r="E1775">
        <v>76</v>
      </c>
      <c r="F1775">
        <f>_xlfn.NUMBERVALUE(SUBSTITUTE(Table1[[#This Row],[Sqm]],".",","))</f>
        <v>76</v>
      </c>
      <c r="G1775" s="6">
        <f>Table1[[#This Row],[Rent_cleaned]]/Table1[[#This Row],[Sqm_cleaned]]</f>
        <v>38.157894736842103</v>
      </c>
      <c r="H1775">
        <v>3</v>
      </c>
    </row>
    <row r="1776" spans="1:8" x14ac:dyDescent="0.2">
      <c r="A1776" t="s">
        <v>5</v>
      </c>
      <c r="B1776" t="s">
        <v>44</v>
      </c>
      <c r="C1776">
        <f t="shared" si="27"/>
        <v>5700</v>
      </c>
      <c r="D1776" t="s">
        <v>7</v>
      </c>
      <c r="E1776">
        <v>39</v>
      </c>
      <c r="F1776">
        <f>_xlfn.NUMBERVALUE(SUBSTITUTE(Table1[[#This Row],[Sqm]],".",","))</f>
        <v>39</v>
      </c>
      <c r="G1776" s="6">
        <f>Table1[[#This Row],[Rent_cleaned]]/Table1[[#This Row],[Sqm_cleaned]]</f>
        <v>146.15384615384616</v>
      </c>
      <c r="H1776">
        <v>2</v>
      </c>
    </row>
    <row r="1777" spans="1:8" hidden="1" x14ac:dyDescent="0.2">
      <c r="A1777" t="s">
        <v>5</v>
      </c>
      <c r="B1777" t="s">
        <v>163</v>
      </c>
      <c r="C1777">
        <f t="shared" si="27"/>
        <v>1400</v>
      </c>
      <c r="D1777" t="s">
        <v>7</v>
      </c>
      <c r="E1777">
        <v>103</v>
      </c>
      <c r="F1777">
        <f>_xlfn.NUMBERVALUE(SUBSTITUTE(Table1[[#This Row],[Sqm]],".",","))</f>
        <v>103</v>
      </c>
      <c r="G1777" s="6">
        <f>Table1[[#This Row],[Rent_cleaned]]/Table1[[#This Row],[Sqm_cleaned]]</f>
        <v>13.592233009708737</v>
      </c>
      <c r="H1777">
        <v>4</v>
      </c>
    </row>
    <row r="1778" spans="1:8" x14ac:dyDescent="0.2">
      <c r="A1778" t="s">
        <v>5</v>
      </c>
      <c r="B1778" t="s">
        <v>283</v>
      </c>
      <c r="C1778">
        <f t="shared" si="27"/>
        <v>4100</v>
      </c>
      <c r="D1778" t="s">
        <v>7</v>
      </c>
      <c r="E1778">
        <v>83</v>
      </c>
      <c r="F1778">
        <f>_xlfn.NUMBERVALUE(SUBSTITUTE(Table1[[#This Row],[Sqm]],".",","))</f>
        <v>83</v>
      </c>
      <c r="G1778" s="6">
        <f>Table1[[#This Row],[Rent_cleaned]]/Table1[[#This Row],[Sqm_cleaned]]</f>
        <v>49.397590361445786</v>
      </c>
      <c r="H1778">
        <v>3</v>
      </c>
    </row>
    <row r="1779" spans="1:8" x14ac:dyDescent="0.2">
      <c r="A1779" t="s">
        <v>5</v>
      </c>
      <c r="B1779" t="s">
        <v>84</v>
      </c>
      <c r="C1779">
        <f t="shared" si="27"/>
        <v>2600</v>
      </c>
      <c r="D1779" t="s">
        <v>7</v>
      </c>
      <c r="E1779">
        <v>68</v>
      </c>
      <c r="F1779">
        <f>_xlfn.NUMBERVALUE(SUBSTITUTE(Table1[[#This Row],[Sqm]],".",","))</f>
        <v>68</v>
      </c>
      <c r="G1779" s="6">
        <f>Table1[[#This Row],[Rent_cleaned]]/Table1[[#This Row],[Sqm_cleaned]]</f>
        <v>38.235294117647058</v>
      </c>
      <c r="H1779">
        <v>2</v>
      </c>
    </row>
    <row r="1780" spans="1:8" x14ac:dyDescent="0.2">
      <c r="A1780" t="s">
        <v>5</v>
      </c>
      <c r="B1780" t="s">
        <v>1007</v>
      </c>
      <c r="C1780">
        <f t="shared" si="27"/>
        <v>1504</v>
      </c>
      <c r="D1780" t="s">
        <v>7</v>
      </c>
      <c r="E1780">
        <v>30</v>
      </c>
      <c r="F1780">
        <f>_xlfn.NUMBERVALUE(SUBSTITUTE(Table1[[#This Row],[Sqm]],".",","))</f>
        <v>30</v>
      </c>
      <c r="G1780" s="6">
        <f>Table1[[#This Row],[Rent_cleaned]]/Table1[[#This Row],[Sqm_cleaned]]</f>
        <v>50.133333333333333</v>
      </c>
      <c r="H1780">
        <v>1</v>
      </c>
    </row>
    <row r="1781" spans="1:8" hidden="1" x14ac:dyDescent="0.2">
      <c r="A1781" t="s">
        <v>5</v>
      </c>
      <c r="B1781" t="s">
        <v>301</v>
      </c>
      <c r="C1781">
        <f t="shared" si="27"/>
        <v>900</v>
      </c>
      <c r="D1781" t="s">
        <v>7</v>
      </c>
      <c r="E1781">
        <v>77</v>
      </c>
      <c r="F1781">
        <f>_xlfn.NUMBERVALUE(SUBSTITUTE(Table1[[#This Row],[Sqm]],".",","))</f>
        <v>77</v>
      </c>
      <c r="G1781">
        <f>Table1[[#This Row],[Rent_cleaned]]/Table1[[#This Row],[Sqm_cleaned]]</f>
        <v>11.688311688311689</v>
      </c>
      <c r="H1781">
        <v>3</v>
      </c>
    </row>
    <row r="1782" spans="1:8" hidden="1" x14ac:dyDescent="0.2">
      <c r="A1782" t="s">
        <v>5</v>
      </c>
      <c r="B1782" t="s">
        <v>808</v>
      </c>
      <c r="C1782">
        <f t="shared" si="27"/>
        <v>1450</v>
      </c>
      <c r="D1782" t="s">
        <v>7</v>
      </c>
      <c r="E1782">
        <v>84</v>
      </c>
      <c r="F1782">
        <f>_xlfn.NUMBERVALUE(SUBSTITUTE(Table1[[#This Row],[Sqm]],".",","))</f>
        <v>84</v>
      </c>
      <c r="G1782" s="6">
        <f>Table1[[#This Row],[Rent_cleaned]]/Table1[[#This Row],[Sqm_cleaned]]</f>
        <v>17.261904761904763</v>
      </c>
      <c r="H1782">
        <v>3</v>
      </c>
    </row>
    <row r="1783" spans="1:8" x14ac:dyDescent="0.2">
      <c r="A1783" t="s">
        <v>5</v>
      </c>
      <c r="B1783" t="s">
        <v>85</v>
      </c>
      <c r="C1783">
        <f t="shared" si="27"/>
        <v>3300</v>
      </c>
      <c r="D1783" t="s">
        <v>7</v>
      </c>
      <c r="E1783">
        <v>95</v>
      </c>
      <c r="F1783">
        <f>_xlfn.NUMBERVALUE(SUBSTITUTE(Table1[[#This Row],[Sqm]],".",","))</f>
        <v>95</v>
      </c>
      <c r="G1783" s="6">
        <f>Table1[[#This Row],[Rent_cleaned]]/Table1[[#This Row],[Sqm_cleaned]]</f>
        <v>34.736842105263158</v>
      </c>
      <c r="H1783">
        <v>4</v>
      </c>
    </row>
    <row r="1784" spans="1:8" x14ac:dyDescent="0.2">
      <c r="A1784" t="s">
        <v>5</v>
      </c>
      <c r="B1784" t="s">
        <v>64</v>
      </c>
      <c r="C1784">
        <f t="shared" si="27"/>
        <v>2000</v>
      </c>
      <c r="D1784" t="s">
        <v>7</v>
      </c>
      <c r="E1784">
        <v>63</v>
      </c>
      <c r="F1784">
        <f>_xlfn.NUMBERVALUE(SUBSTITUTE(Table1[[#This Row],[Sqm]],".",","))</f>
        <v>63</v>
      </c>
      <c r="G1784" s="6">
        <f>Table1[[#This Row],[Rent_cleaned]]/Table1[[#This Row],[Sqm_cleaned]]</f>
        <v>31.746031746031747</v>
      </c>
      <c r="H1784">
        <v>3</v>
      </c>
    </row>
    <row r="1785" spans="1:8" x14ac:dyDescent="0.2">
      <c r="A1785" t="s">
        <v>5</v>
      </c>
      <c r="B1785" t="s">
        <v>13</v>
      </c>
      <c r="C1785">
        <f t="shared" si="27"/>
        <v>6500</v>
      </c>
      <c r="D1785" t="s">
        <v>7</v>
      </c>
      <c r="E1785">
        <v>50</v>
      </c>
      <c r="F1785">
        <f>_xlfn.NUMBERVALUE(SUBSTITUTE(Table1[[#This Row],[Sqm]],".",","))</f>
        <v>50</v>
      </c>
      <c r="G1785" s="6">
        <f>Table1[[#This Row],[Rent_cleaned]]/Table1[[#This Row],[Sqm_cleaned]]</f>
        <v>130</v>
      </c>
      <c r="H1785">
        <v>2</v>
      </c>
    </row>
    <row r="1786" spans="1:8" x14ac:dyDescent="0.2">
      <c r="A1786" t="s">
        <v>5</v>
      </c>
      <c r="B1786" t="s">
        <v>136</v>
      </c>
      <c r="C1786">
        <f t="shared" si="27"/>
        <v>2300</v>
      </c>
      <c r="D1786" t="s">
        <v>7</v>
      </c>
      <c r="E1786">
        <v>95</v>
      </c>
      <c r="F1786">
        <f>_xlfn.NUMBERVALUE(SUBSTITUTE(Table1[[#This Row],[Sqm]],".",","))</f>
        <v>95</v>
      </c>
      <c r="G1786" s="6">
        <f>Table1[[#This Row],[Rent_cleaned]]/Table1[[#This Row],[Sqm_cleaned]]</f>
        <v>24.210526315789473</v>
      </c>
      <c r="H1786">
        <v>3</v>
      </c>
    </row>
    <row r="1787" spans="1:8" hidden="1" x14ac:dyDescent="0.2">
      <c r="A1787" t="s">
        <v>5</v>
      </c>
      <c r="B1787" t="s">
        <v>163</v>
      </c>
      <c r="C1787">
        <f t="shared" si="27"/>
        <v>1400</v>
      </c>
      <c r="D1787" t="s">
        <v>7</v>
      </c>
      <c r="E1787">
        <v>140</v>
      </c>
      <c r="F1787">
        <f>_xlfn.NUMBERVALUE(SUBSTITUTE(Table1[[#This Row],[Sqm]],".",","))</f>
        <v>140</v>
      </c>
      <c r="G1787" s="6">
        <f>Table1[[#This Row],[Rent_cleaned]]/Table1[[#This Row],[Sqm_cleaned]]</f>
        <v>10</v>
      </c>
      <c r="H1787">
        <v>4</v>
      </c>
    </row>
    <row r="1788" spans="1:8" x14ac:dyDescent="0.2">
      <c r="A1788" t="s">
        <v>5</v>
      </c>
      <c r="B1788" t="s">
        <v>110</v>
      </c>
      <c r="C1788">
        <f t="shared" si="27"/>
        <v>4600</v>
      </c>
      <c r="D1788" t="s">
        <v>7</v>
      </c>
      <c r="E1788">
        <v>47</v>
      </c>
      <c r="F1788">
        <f>_xlfn.NUMBERVALUE(SUBSTITUTE(Table1[[#This Row],[Sqm]],".",","))</f>
        <v>47</v>
      </c>
      <c r="G1788" s="6">
        <f>Table1[[#This Row],[Rent_cleaned]]/Table1[[#This Row],[Sqm_cleaned]]</f>
        <v>97.872340425531917</v>
      </c>
      <c r="H1788">
        <v>2</v>
      </c>
    </row>
    <row r="1789" spans="1:8" x14ac:dyDescent="0.2">
      <c r="A1789" t="s">
        <v>5</v>
      </c>
      <c r="B1789" t="s">
        <v>1021</v>
      </c>
      <c r="C1789">
        <f t="shared" si="27"/>
        <v>3299</v>
      </c>
      <c r="D1789" t="s">
        <v>7</v>
      </c>
      <c r="E1789">
        <v>50</v>
      </c>
      <c r="F1789">
        <f>_xlfn.NUMBERVALUE(SUBSTITUTE(Table1[[#This Row],[Sqm]],".",","))</f>
        <v>50</v>
      </c>
      <c r="G1789" s="6">
        <f>Table1[[#This Row],[Rent_cleaned]]/Table1[[#This Row],[Sqm_cleaned]]</f>
        <v>65.98</v>
      </c>
      <c r="H1789">
        <v>2</v>
      </c>
    </row>
    <row r="1790" spans="1:8" x14ac:dyDescent="0.2">
      <c r="A1790" t="s">
        <v>5</v>
      </c>
      <c r="B1790" t="s">
        <v>11</v>
      </c>
      <c r="C1790">
        <f t="shared" si="27"/>
        <v>6000</v>
      </c>
      <c r="D1790" t="s">
        <v>7</v>
      </c>
      <c r="E1790">
        <v>51</v>
      </c>
      <c r="F1790">
        <f>_xlfn.NUMBERVALUE(SUBSTITUTE(Table1[[#This Row],[Sqm]],".",","))</f>
        <v>51</v>
      </c>
      <c r="G1790" s="6">
        <f>Table1[[#This Row],[Rent_cleaned]]/Table1[[#This Row],[Sqm_cleaned]]</f>
        <v>117.64705882352941</v>
      </c>
      <c r="H1790">
        <v>2</v>
      </c>
    </row>
    <row r="1791" spans="1:8" x14ac:dyDescent="0.2">
      <c r="A1791" t="s">
        <v>5</v>
      </c>
      <c r="B1791" t="s">
        <v>83</v>
      </c>
      <c r="C1791">
        <f t="shared" si="27"/>
        <v>2200</v>
      </c>
      <c r="D1791" t="s">
        <v>7</v>
      </c>
      <c r="E1791">
        <v>55</v>
      </c>
      <c r="F1791">
        <f>_xlfn.NUMBERVALUE(SUBSTITUTE(Table1[[#This Row],[Sqm]],".",","))</f>
        <v>55</v>
      </c>
      <c r="G1791" s="6">
        <f>Table1[[#This Row],[Rent_cleaned]]/Table1[[#This Row],[Sqm_cleaned]]</f>
        <v>40</v>
      </c>
      <c r="H1791">
        <v>2</v>
      </c>
    </row>
    <row r="1792" spans="1:8" x14ac:dyDescent="0.2">
      <c r="A1792" t="s">
        <v>5</v>
      </c>
      <c r="B1792" t="s">
        <v>66</v>
      </c>
      <c r="C1792">
        <f t="shared" si="27"/>
        <v>2700</v>
      </c>
      <c r="D1792" t="s">
        <v>7</v>
      </c>
      <c r="E1792">
        <v>45</v>
      </c>
      <c r="F1792">
        <f>_xlfn.NUMBERVALUE(SUBSTITUTE(Table1[[#This Row],[Sqm]],".",","))</f>
        <v>45</v>
      </c>
      <c r="G1792" s="6">
        <f>Table1[[#This Row],[Rent_cleaned]]/Table1[[#This Row],[Sqm_cleaned]]</f>
        <v>60</v>
      </c>
      <c r="H1792">
        <v>2</v>
      </c>
    </row>
    <row r="1793" spans="1:8" x14ac:dyDescent="0.2">
      <c r="A1793" t="s">
        <v>5</v>
      </c>
      <c r="B1793" t="s">
        <v>1022</v>
      </c>
      <c r="C1793">
        <f t="shared" si="27"/>
        <v>4830</v>
      </c>
      <c r="D1793" t="s">
        <v>7</v>
      </c>
      <c r="E1793">
        <v>37</v>
      </c>
      <c r="F1793">
        <f>_xlfn.NUMBERVALUE(SUBSTITUTE(Table1[[#This Row],[Sqm]],".",","))</f>
        <v>37</v>
      </c>
      <c r="G1793" s="6">
        <f>Table1[[#This Row],[Rent_cleaned]]/Table1[[#This Row],[Sqm_cleaned]]</f>
        <v>130.54054054054055</v>
      </c>
      <c r="H1793">
        <v>1</v>
      </c>
    </row>
    <row r="1794" spans="1:8" x14ac:dyDescent="0.2">
      <c r="A1794" t="s">
        <v>5</v>
      </c>
      <c r="B1794" t="s">
        <v>666</v>
      </c>
      <c r="C1794">
        <f t="shared" ref="C1794:C1857" si="28">_xlfn.NUMBERVALUE(MID(B1794,2,LEN(B1794)-2))</f>
        <v>5600</v>
      </c>
      <c r="D1794" t="s">
        <v>7</v>
      </c>
      <c r="E1794">
        <v>82</v>
      </c>
      <c r="F1794">
        <f>_xlfn.NUMBERVALUE(SUBSTITUTE(Table1[[#This Row],[Sqm]],".",","))</f>
        <v>82</v>
      </c>
      <c r="G1794" s="6">
        <f>Table1[[#This Row],[Rent_cleaned]]/Table1[[#This Row],[Sqm_cleaned]]</f>
        <v>68.292682926829272</v>
      </c>
      <c r="H1794">
        <v>3</v>
      </c>
    </row>
    <row r="1795" spans="1:8" x14ac:dyDescent="0.2">
      <c r="A1795" t="s">
        <v>5</v>
      </c>
      <c r="B1795" t="s">
        <v>80</v>
      </c>
      <c r="C1795">
        <f t="shared" si="28"/>
        <v>4000</v>
      </c>
      <c r="D1795" t="s">
        <v>7</v>
      </c>
      <c r="E1795">
        <v>77</v>
      </c>
      <c r="F1795">
        <f>_xlfn.NUMBERVALUE(SUBSTITUTE(Table1[[#This Row],[Sqm]],".",","))</f>
        <v>77</v>
      </c>
      <c r="G1795" s="6">
        <f>Table1[[#This Row],[Rent_cleaned]]/Table1[[#This Row],[Sqm_cleaned]]</f>
        <v>51.948051948051948</v>
      </c>
      <c r="H1795">
        <v>3</v>
      </c>
    </row>
    <row r="1796" spans="1:8" x14ac:dyDescent="0.2">
      <c r="A1796" t="s">
        <v>5</v>
      </c>
      <c r="B1796" t="s">
        <v>76</v>
      </c>
      <c r="C1796">
        <f t="shared" si="28"/>
        <v>3500</v>
      </c>
      <c r="D1796" t="s">
        <v>7</v>
      </c>
      <c r="E1796">
        <v>50</v>
      </c>
      <c r="F1796">
        <f>_xlfn.NUMBERVALUE(SUBSTITUTE(Table1[[#This Row],[Sqm]],".",","))</f>
        <v>50</v>
      </c>
      <c r="G1796" s="6">
        <f>Table1[[#This Row],[Rent_cleaned]]/Table1[[#This Row],[Sqm_cleaned]]</f>
        <v>70</v>
      </c>
      <c r="H1796">
        <v>2</v>
      </c>
    </row>
    <row r="1797" spans="1:8" x14ac:dyDescent="0.2">
      <c r="A1797" t="s">
        <v>5</v>
      </c>
      <c r="B1797" t="s">
        <v>33</v>
      </c>
      <c r="C1797">
        <f t="shared" si="28"/>
        <v>4500</v>
      </c>
      <c r="D1797" t="s">
        <v>7</v>
      </c>
      <c r="E1797">
        <v>56</v>
      </c>
      <c r="F1797">
        <f>_xlfn.NUMBERVALUE(SUBSTITUTE(Table1[[#This Row],[Sqm]],".",","))</f>
        <v>56</v>
      </c>
      <c r="G1797" s="6">
        <f>Table1[[#This Row],[Rent_cleaned]]/Table1[[#This Row],[Sqm_cleaned]]</f>
        <v>80.357142857142861</v>
      </c>
      <c r="H1797">
        <v>2</v>
      </c>
    </row>
    <row r="1798" spans="1:8" x14ac:dyDescent="0.2">
      <c r="A1798" t="s">
        <v>5</v>
      </c>
      <c r="B1798" t="s">
        <v>163</v>
      </c>
      <c r="C1798">
        <f t="shared" si="28"/>
        <v>1400</v>
      </c>
      <c r="D1798" t="s">
        <v>7</v>
      </c>
      <c r="E1798">
        <v>57</v>
      </c>
      <c r="F1798">
        <f>_xlfn.NUMBERVALUE(SUBSTITUTE(Table1[[#This Row],[Sqm]],".",","))</f>
        <v>57</v>
      </c>
      <c r="G1798" s="6">
        <f>Table1[[#This Row],[Rent_cleaned]]/Table1[[#This Row],[Sqm_cleaned]]</f>
        <v>24.561403508771932</v>
      </c>
      <c r="H1798">
        <v>2</v>
      </c>
    </row>
    <row r="1799" spans="1:8" x14ac:dyDescent="0.2">
      <c r="A1799" t="s">
        <v>5</v>
      </c>
      <c r="B1799" t="s">
        <v>106</v>
      </c>
      <c r="C1799">
        <f t="shared" si="28"/>
        <v>7000</v>
      </c>
      <c r="D1799" t="s">
        <v>7</v>
      </c>
      <c r="E1799">
        <v>55</v>
      </c>
      <c r="F1799">
        <f>_xlfn.NUMBERVALUE(SUBSTITUTE(Table1[[#This Row],[Sqm]],".",","))</f>
        <v>55</v>
      </c>
      <c r="G1799" s="6">
        <f>Table1[[#This Row],[Rent_cleaned]]/Table1[[#This Row],[Sqm_cleaned]]</f>
        <v>127.27272727272727</v>
      </c>
      <c r="H1799">
        <v>2</v>
      </c>
    </row>
    <row r="1800" spans="1:8" x14ac:dyDescent="0.2">
      <c r="A1800" t="s">
        <v>5</v>
      </c>
      <c r="B1800" t="s">
        <v>77</v>
      </c>
      <c r="C1800">
        <f t="shared" si="28"/>
        <v>1500</v>
      </c>
      <c r="D1800" t="s">
        <v>7</v>
      </c>
      <c r="E1800" t="s">
        <v>1027</v>
      </c>
      <c r="F1800">
        <f>_xlfn.NUMBERVALUE(SUBSTITUTE(Table1[[#This Row],[Sqm]],".",","))</f>
        <v>63.92</v>
      </c>
      <c r="G1800" s="6">
        <f>Table1[[#This Row],[Rent_cleaned]]/Table1[[#This Row],[Sqm_cleaned]]</f>
        <v>23.466833541927407</v>
      </c>
      <c r="H1800">
        <v>2</v>
      </c>
    </row>
    <row r="1801" spans="1:8" x14ac:dyDescent="0.2">
      <c r="A1801" t="s">
        <v>5</v>
      </c>
      <c r="B1801" t="s">
        <v>75</v>
      </c>
      <c r="C1801">
        <f t="shared" si="28"/>
        <v>3000</v>
      </c>
      <c r="D1801" t="s">
        <v>7</v>
      </c>
      <c r="E1801" t="s">
        <v>1028</v>
      </c>
      <c r="F1801">
        <f>_xlfn.NUMBERVALUE(SUBSTITUTE(Table1[[#This Row],[Sqm]],".",","))</f>
        <v>37.090000000000003</v>
      </c>
      <c r="G1801" s="6">
        <f>Table1[[#This Row],[Rent_cleaned]]/Table1[[#This Row],[Sqm_cleaned]]</f>
        <v>80.884335400377452</v>
      </c>
      <c r="H1801">
        <v>1</v>
      </c>
    </row>
    <row r="1802" spans="1:8" hidden="1" x14ac:dyDescent="0.2">
      <c r="A1802" t="s">
        <v>5</v>
      </c>
      <c r="B1802" t="s">
        <v>507</v>
      </c>
      <c r="C1802">
        <f t="shared" si="28"/>
        <v>1300</v>
      </c>
      <c r="D1802" t="s">
        <v>7</v>
      </c>
      <c r="E1802" t="s">
        <v>1029</v>
      </c>
      <c r="F1802">
        <f>_xlfn.NUMBERVALUE(SUBSTITUTE(Table1[[#This Row],[Sqm]],".",","))</f>
        <v>70.349999999999994</v>
      </c>
      <c r="G1802" s="6">
        <f>Table1[[#This Row],[Rent_cleaned]]/Table1[[#This Row],[Sqm_cleaned]]</f>
        <v>18.47903340440654</v>
      </c>
      <c r="H1802">
        <v>3</v>
      </c>
    </row>
    <row r="1803" spans="1:8" x14ac:dyDescent="0.2">
      <c r="A1803" t="s">
        <v>5</v>
      </c>
      <c r="B1803" t="s">
        <v>154</v>
      </c>
      <c r="C1803">
        <f t="shared" si="28"/>
        <v>1600</v>
      </c>
      <c r="D1803" t="s">
        <v>7</v>
      </c>
      <c r="E1803">
        <v>68</v>
      </c>
      <c r="F1803">
        <f>_xlfn.NUMBERVALUE(SUBSTITUTE(Table1[[#This Row],[Sqm]],".",","))</f>
        <v>68</v>
      </c>
      <c r="G1803" s="6">
        <f>Table1[[#This Row],[Rent_cleaned]]/Table1[[#This Row],[Sqm_cleaned]]</f>
        <v>23.529411764705884</v>
      </c>
      <c r="H1803">
        <v>2</v>
      </c>
    </row>
    <row r="1804" spans="1:8" x14ac:dyDescent="0.2">
      <c r="A1804" t="s">
        <v>5</v>
      </c>
      <c r="B1804" t="s">
        <v>76</v>
      </c>
      <c r="C1804">
        <f t="shared" si="28"/>
        <v>3500</v>
      </c>
      <c r="D1804" t="s">
        <v>7</v>
      </c>
      <c r="E1804">
        <v>46</v>
      </c>
      <c r="F1804">
        <f>_xlfn.NUMBERVALUE(SUBSTITUTE(Table1[[#This Row],[Sqm]],".",","))</f>
        <v>46</v>
      </c>
      <c r="G1804" s="6">
        <f>Table1[[#This Row],[Rent_cleaned]]/Table1[[#This Row],[Sqm_cleaned]]</f>
        <v>76.086956521739125</v>
      </c>
      <c r="H1804">
        <v>2</v>
      </c>
    </row>
    <row r="1805" spans="1:8" x14ac:dyDescent="0.2">
      <c r="A1805" t="s">
        <v>5</v>
      </c>
      <c r="B1805" t="s">
        <v>142</v>
      </c>
      <c r="C1805">
        <f t="shared" si="28"/>
        <v>2900</v>
      </c>
      <c r="D1805" t="s">
        <v>7</v>
      </c>
      <c r="E1805">
        <v>35</v>
      </c>
      <c r="F1805">
        <f>_xlfn.NUMBERVALUE(SUBSTITUTE(Table1[[#This Row],[Sqm]],".",","))</f>
        <v>35</v>
      </c>
      <c r="G1805" s="6">
        <f>Table1[[#This Row],[Rent_cleaned]]/Table1[[#This Row],[Sqm_cleaned]]</f>
        <v>82.857142857142861</v>
      </c>
      <c r="H1805">
        <v>1</v>
      </c>
    </row>
    <row r="1806" spans="1:8" hidden="1" x14ac:dyDescent="0.2">
      <c r="A1806" t="s">
        <v>5</v>
      </c>
      <c r="B1806" t="s">
        <v>154</v>
      </c>
      <c r="C1806">
        <f t="shared" si="28"/>
        <v>1600</v>
      </c>
      <c r="D1806" t="s">
        <v>7</v>
      </c>
      <c r="E1806">
        <v>83</v>
      </c>
      <c r="F1806">
        <f>_xlfn.NUMBERVALUE(SUBSTITUTE(Table1[[#This Row],[Sqm]],".",","))</f>
        <v>83</v>
      </c>
      <c r="G1806" s="6">
        <f>Table1[[#This Row],[Rent_cleaned]]/Table1[[#This Row],[Sqm_cleaned]]</f>
        <v>19.277108433734941</v>
      </c>
      <c r="H1806">
        <v>3</v>
      </c>
    </row>
    <row r="1807" spans="1:8" x14ac:dyDescent="0.2">
      <c r="A1807" t="s">
        <v>5</v>
      </c>
      <c r="B1807" t="s">
        <v>139</v>
      </c>
      <c r="C1807">
        <f t="shared" si="28"/>
        <v>3800</v>
      </c>
      <c r="D1807" t="s">
        <v>7</v>
      </c>
      <c r="E1807" t="s">
        <v>1036</v>
      </c>
      <c r="F1807">
        <f>_xlfn.NUMBERVALUE(SUBSTITUTE(Table1[[#This Row],[Sqm]],".",","))</f>
        <v>36.369999999999997</v>
      </c>
      <c r="G1807" s="6">
        <f>Table1[[#This Row],[Rent_cleaned]]/Table1[[#This Row],[Sqm_cleaned]]</f>
        <v>104.48171569975256</v>
      </c>
      <c r="H1807">
        <v>2</v>
      </c>
    </row>
    <row r="1808" spans="1:8" x14ac:dyDescent="0.2">
      <c r="A1808" t="s">
        <v>5</v>
      </c>
      <c r="B1808" t="s">
        <v>163</v>
      </c>
      <c r="C1808">
        <f t="shared" si="28"/>
        <v>1400</v>
      </c>
      <c r="D1808" t="s">
        <v>7</v>
      </c>
      <c r="E1808">
        <v>68</v>
      </c>
      <c r="F1808">
        <f>_xlfn.NUMBERVALUE(SUBSTITUTE(Table1[[#This Row],[Sqm]],".",","))</f>
        <v>68</v>
      </c>
      <c r="G1808" s="6">
        <f>Table1[[#This Row],[Rent_cleaned]]/Table1[[#This Row],[Sqm_cleaned]]</f>
        <v>20.588235294117649</v>
      </c>
      <c r="H1808">
        <v>2</v>
      </c>
    </row>
    <row r="1809" spans="1:8" x14ac:dyDescent="0.2">
      <c r="A1809" t="s">
        <v>5</v>
      </c>
      <c r="B1809" t="s">
        <v>43</v>
      </c>
      <c r="C1809">
        <f t="shared" si="28"/>
        <v>5500</v>
      </c>
      <c r="D1809" t="s">
        <v>7</v>
      </c>
      <c r="E1809">
        <v>103</v>
      </c>
      <c r="F1809">
        <f>_xlfn.NUMBERVALUE(SUBSTITUTE(Table1[[#This Row],[Sqm]],".",","))</f>
        <v>103</v>
      </c>
      <c r="G1809" s="6">
        <f>Table1[[#This Row],[Rent_cleaned]]/Table1[[#This Row],[Sqm_cleaned]]</f>
        <v>53.398058252427184</v>
      </c>
      <c r="H1809">
        <v>4</v>
      </c>
    </row>
    <row r="1810" spans="1:8" hidden="1" x14ac:dyDescent="0.2">
      <c r="A1810" t="s">
        <v>5</v>
      </c>
      <c r="B1810" t="s">
        <v>67</v>
      </c>
      <c r="C1810">
        <f t="shared" si="28"/>
        <v>1800</v>
      </c>
      <c r="D1810" t="s">
        <v>7</v>
      </c>
      <c r="E1810">
        <v>112</v>
      </c>
      <c r="F1810">
        <f>_xlfn.NUMBERVALUE(SUBSTITUTE(Table1[[#This Row],[Sqm]],".",","))</f>
        <v>112</v>
      </c>
      <c r="G1810" s="6">
        <f>Table1[[#This Row],[Rent_cleaned]]/Table1[[#This Row],[Sqm_cleaned]]</f>
        <v>16.071428571428573</v>
      </c>
      <c r="H1810">
        <v>6</v>
      </c>
    </row>
    <row r="1811" spans="1:8" x14ac:dyDescent="0.2">
      <c r="A1811" t="s">
        <v>5</v>
      </c>
      <c r="B1811" t="s">
        <v>66</v>
      </c>
      <c r="C1811">
        <f t="shared" si="28"/>
        <v>2700</v>
      </c>
      <c r="D1811" t="s">
        <v>7</v>
      </c>
      <c r="E1811">
        <v>90</v>
      </c>
      <c r="F1811">
        <f>_xlfn.NUMBERVALUE(SUBSTITUTE(Table1[[#This Row],[Sqm]],".",","))</f>
        <v>90</v>
      </c>
      <c r="G1811" s="6">
        <f>Table1[[#This Row],[Rent_cleaned]]/Table1[[#This Row],[Sqm_cleaned]]</f>
        <v>30</v>
      </c>
      <c r="H1811">
        <v>4</v>
      </c>
    </row>
    <row r="1812" spans="1:8" hidden="1" x14ac:dyDescent="0.2">
      <c r="A1812" t="s">
        <v>5</v>
      </c>
      <c r="B1812" t="s">
        <v>507</v>
      </c>
      <c r="C1812">
        <f t="shared" si="28"/>
        <v>1300</v>
      </c>
      <c r="D1812" t="s">
        <v>7</v>
      </c>
      <c r="E1812">
        <v>82</v>
      </c>
      <c r="F1812">
        <f>_xlfn.NUMBERVALUE(SUBSTITUTE(Table1[[#This Row],[Sqm]],".",","))</f>
        <v>82</v>
      </c>
      <c r="G1812" s="6">
        <f>Table1[[#This Row],[Rent_cleaned]]/Table1[[#This Row],[Sqm_cleaned]]</f>
        <v>15.853658536585366</v>
      </c>
      <c r="H1812">
        <v>4</v>
      </c>
    </row>
    <row r="1813" spans="1:8" hidden="1" x14ac:dyDescent="0.2">
      <c r="A1813" t="s">
        <v>5</v>
      </c>
      <c r="B1813" t="s">
        <v>46</v>
      </c>
      <c r="C1813">
        <f t="shared" si="28"/>
        <v>13000</v>
      </c>
      <c r="D1813" t="s">
        <v>7</v>
      </c>
      <c r="E1813">
        <v>55</v>
      </c>
      <c r="F1813">
        <f>_xlfn.NUMBERVALUE(SUBSTITUTE(Table1[[#This Row],[Sqm]],".",","))</f>
        <v>55</v>
      </c>
      <c r="G1813" s="6">
        <f>Table1[[#This Row],[Rent_cleaned]]/Table1[[#This Row],[Sqm_cleaned]]</f>
        <v>236.36363636363637</v>
      </c>
      <c r="H1813">
        <v>3</v>
      </c>
    </row>
    <row r="1814" spans="1:8" hidden="1" x14ac:dyDescent="0.2">
      <c r="A1814" t="s">
        <v>5</v>
      </c>
      <c r="B1814" t="s">
        <v>106</v>
      </c>
      <c r="C1814">
        <f t="shared" si="28"/>
        <v>7000</v>
      </c>
      <c r="D1814" t="s">
        <v>7</v>
      </c>
      <c r="E1814">
        <v>43</v>
      </c>
      <c r="F1814">
        <f>_xlfn.NUMBERVALUE(SUBSTITUTE(Table1[[#This Row],[Sqm]],".",","))</f>
        <v>43</v>
      </c>
      <c r="G1814" s="6">
        <f>Table1[[#This Row],[Rent_cleaned]]/Table1[[#This Row],[Sqm_cleaned]]</f>
        <v>162.7906976744186</v>
      </c>
      <c r="H1814">
        <v>2</v>
      </c>
    </row>
    <row r="1815" spans="1:8" x14ac:dyDescent="0.2">
      <c r="A1815" t="s">
        <v>5</v>
      </c>
      <c r="B1815" t="s">
        <v>83</v>
      </c>
      <c r="C1815">
        <f t="shared" si="28"/>
        <v>2200</v>
      </c>
      <c r="D1815" t="s">
        <v>7</v>
      </c>
      <c r="E1815">
        <v>56</v>
      </c>
      <c r="F1815">
        <f>_xlfn.NUMBERVALUE(SUBSTITUTE(Table1[[#This Row],[Sqm]],".",","))</f>
        <v>56</v>
      </c>
      <c r="G1815" s="6">
        <f>Table1[[#This Row],[Rent_cleaned]]/Table1[[#This Row],[Sqm_cleaned]]</f>
        <v>39.285714285714285</v>
      </c>
      <c r="H1815">
        <v>2</v>
      </c>
    </row>
    <row r="1816" spans="1:8" x14ac:dyDescent="0.2">
      <c r="A1816" t="s">
        <v>5</v>
      </c>
      <c r="B1816" t="s">
        <v>235</v>
      </c>
      <c r="C1816">
        <f t="shared" si="28"/>
        <v>7800</v>
      </c>
      <c r="D1816" t="s">
        <v>7</v>
      </c>
      <c r="E1816">
        <v>67</v>
      </c>
      <c r="F1816">
        <f>_xlfn.NUMBERVALUE(SUBSTITUTE(Table1[[#This Row],[Sqm]],".",","))</f>
        <v>67</v>
      </c>
      <c r="G1816" s="6">
        <f>Table1[[#This Row],[Rent_cleaned]]/Table1[[#This Row],[Sqm_cleaned]]</f>
        <v>116.41791044776119</v>
      </c>
      <c r="H1816">
        <v>3</v>
      </c>
    </row>
    <row r="1817" spans="1:8" x14ac:dyDescent="0.2">
      <c r="A1817" t="s">
        <v>5</v>
      </c>
      <c r="B1817" t="s">
        <v>80</v>
      </c>
      <c r="C1817">
        <f t="shared" si="28"/>
        <v>4000</v>
      </c>
      <c r="D1817" t="s">
        <v>7</v>
      </c>
      <c r="E1817" t="s">
        <v>1046</v>
      </c>
      <c r="F1817">
        <f>_xlfn.NUMBERVALUE(SUBSTITUTE(Table1[[#This Row],[Sqm]],".",","))</f>
        <v>51.2</v>
      </c>
      <c r="G1817" s="6">
        <f>Table1[[#This Row],[Rent_cleaned]]/Table1[[#This Row],[Sqm_cleaned]]</f>
        <v>78.125</v>
      </c>
      <c r="H1817">
        <v>2</v>
      </c>
    </row>
    <row r="1818" spans="1:8" x14ac:dyDescent="0.2">
      <c r="A1818" t="s">
        <v>5</v>
      </c>
      <c r="B1818" t="s">
        <v>142</v>
      </c>
      <c r="C1818">
        <f t="shared" si="28"/>
        <v>2900</v>
      </c>
      <c r="D1818" t="s">
        <v>7</v>
      </c>
      <c r="E1818">
        <v>120</v>
      </c>
      <c r="F1818">
        <f>_xlfn.NUMBERVALUE(SUBSTITUTE(Table1[[#This Row],[Sqm]],".",","))</f>
        <v>120</v>
      </c>
      <c r="G1818" s="6">
        <f>Table1[[#This Row],[Rent_cleaned]]/Table1[[#This Row],[Sqm_cleaned]]</f>
        <v>24.166666666666668</v>
      </c>
      <c r="H1818">
        <v>3</v>
      </c>
    </row>
    <row r="1819" spans="1:8" x14ac:dyDescent="0.2">
      <c r="A1819" t="s">
        <v>5</v>
      </c>
      <c r="B1819" t="s">
        <v>6</v>
      </c>
      <c r="C1819">
        <f t="shared" si="28"/>
        <v>3200</v>
      </c>
      <c r="D1819" t="s">
        <v>7</v>
      </c>
      <c r="E1819">
        <v>44</v>
      </c>
      <c r="F1819">
        <f>_xlfn.NUMBERVALUE(SUBSTITUTE(Table1[[#This Row],[Sqm]],".",","))</f>
        <v>44</v>
      </c>
      <c r="G1819" s="6">
        <f>Table1[[#This Row],[Rent_cleaned]]/Table1[[#This Row],[Sqm_cleaned]]</f>
        <v>72.727272727272734</v>
      </c>
      <c r="H1819">
        <v>2</v>
      </c>
    </row>
    <row r="1820" spans="1:8" x14ac:dyDescent="0.2">
      <c r="A1820" t="s">
        <v>5</v>
      </c>
      <c r="B1820" t="s">
        <v>76</v>
      </c>
      <c r="C1820">
        <f t="shared" si="28"/>
        <v>3500</v>
      </c>
      <c r="D1820" t="s">
        <v>7</v>
      </c>
      <c r="E1820">
        <v>50</v>
      </c>
      <c r="F1820">
        <f>_xlfn.NUMBERVALUE(SUBSTITUTE(Table1[[#This Row],[Sqm]],".",","))</f>
        <v>50</v>
      </c>
      <c r="G1820" s="6">
        <f>Table1[[#This Row],[Rent_cleaned]]/Table1[[#This Row],[Sqm_cleaned]]</f>
        <v>70</v>
      </c>
      <c r="H1820">
        <v>2</v>
      </c>
    </row>
    <row r="1821" spans="1:8" hidden="1" x14ac:dyDescent="0.2">
      <c r="A1821" t="s">
        <v>5</v>
      </c>
      <c r="B1821" t="s">
        <v>24</v>
      </c>
      <c r="C1821">
        <f t="shared" si="28"/>
        <v>8000</v>
      </c>
      <c r="D1821" t="s">
        <v>7</v>
      </c>
      <c r="E1821" t="s">
        <v>771</v>
      </c>
      <c r="F1821">
        <f>_xlfn.NUMBERVALUE(SUBSTITUTE(Table1[[#This Row],[Sqm]],".",","))</f>
        <v>41.5</v>
      </c>
      <c r="G1821" s="6">
        <f>Table1[[#This Row],[Rent_cleaned]]/Table1[[#This Row],[Sqm_cleaned]]</f>
        <v>192.77108433734941</v>
      </c>
      <c r="H1821">
        <v>3</v>
      </c>
    </row>
    <row r="1822" spans="1:8" x14ac:dyDescent="0.2">
      <c r="A1822" t="s">
        <v>5</v>
      </c>
      <c r="B1822" t="s">
        <v>80</v>
      </c>
      <c r="C1822">
        <f t="shared" si="28"/>
        <v>4000</v>
      </c>
      <c r="D1822" t="s">
        <v>7</v>
      </c>
      <c r="E1822">
        <v>29</v>
      </c>
      <c r="F1822">
        <f>_xlfn.NUMBERVALUE(SUBSTITUTE(Table1[[#This Row],[Sqm]],".",","))</f>
        <v>29</v>
      </c>
      <c r="G1822" s="6">
        <f>Table1[[#This Row],[Rent_cleaned]]/Table1[[#This Row],[Sqm_cleaned]]</f>
        <v>137.93103448275863</v>
      </c>
      <c r="H1822">
        <v>1</v>
      </c>
    </row>
    <row r="1823" spans="1:8" hidden="1" x14ac:dyDescent="0.2">
      <c r="A1823" t="s">
        <v>5</v>
      </c>
      <c r="B1823" t="s">
        <v>56</v>
      </c>
      <c r="C1823">
        <f t="shared" si="28"/>
        <v>18000</v>
      </c>
      <c r="D1823" t="s">
        <v>7</v>
      </c>
      <c r="E1823">
        <v>85</v>
      </c>
      <c r="F1823">
        <f>_xlfn.NUMBERVALUE(SUBSTITUTE(Table1[[#This Row],[Sqm]],".",","))</f>
        <v>85</v>
      </c>
      <c r="G1823" s="6">
        <f>Table1[[#This Row],[Rent_cleaned]]/Table1[[#This Row],[Sqm_cleaned]]</f>
        <v>211.76470588235293</v>
      </c>
      <c r="H1823">
        <v>3</v>
      </c>
    </row>
    <row r="1824" spans="1:8" x14ac:dyDescent="0.2">
      <c r="A1824" t="s">
        <v>5</v>
      </c>
      <c r="B1824" t="s">
        <v>507</v>
      </c>
      <c r="C1824">
        <f t="shared" si="28"/>
        <v>1300</v>
      </c>
      <c r="D1824" t="s">
        <v>7</v>
      </c>
      <c r="E1824">
        <v>42</v>
      </c>
      <c r="F1824">
        <f>_xlfn.NUMBERVALUE(SUBSTITUTE(Table1[[#This Row],[Sqm]],".",","))</f>
        <v>42</v>
      </c>
      <c r="G1824" s="6">
        <f>Table1[[#This Row],[Rent_cleaned]]/Table1[[#This Row],[Sqm_cleaned]]</f>
        <v>30.952380952380953</v>
      </c>
      <c r="H1824">
        <v>2</v>
      </c>
    </row>
    <row r="1825" spans="1:8" x14ac:dyDescent="0.2">
      <c r="A1825" t="s">
        <v>5</v>
      </c>
      <c r="B1825" t="s">
        <v>64</v>
      </c>
      <c r="C1825">
        <f t="shared" si="28"/>
        <v>2000</v>
      </c>
      <c r="D1825" t="s">
        <v>7</v>
      </c>
      <c r="E1825">
        <v>48</v>
      </c>
      <c r="F1825">
        <f>_xlfn.NUMBERVALUE(SUBSTITUTE(Table1[[#This Row],[Sqm]],".",","))</f>
        <v>48</v>
      </c>
      <c r="G1825" s="6">
        <f>Table1[[#This Row],[Rent_cleaned]]/Table1[[#This Row],[Sqm_cleaned]]</f>
        <v>41.666666666666664</v>
      </c>
      <c r="H1825">
        <v>2</v>
      </c>
    </row>
    <row r="1826" spans="1:8" x14ac:dyDescent="0.2">
      <c r="A1826" t="s">
        <v>5</v>
      </c>
      <c r="B1826" t="s">
        <v>75</v>
      </c>
      <c r="C1826">
        <f t="shared" si="28"/>
        <v>3000</v>
      </c>
      <c r="D1826" t="s">
        <v>7</v>
      </c>
      <c r="E1826">
        <v>38</v>
      </c>
      <c r="F1826">
        <f>_xlfn.NUMBERVALUE(SUBSTITUTE(Table1[[#This Row],[Sqm]],".",","))</f>
        <v>38</v>
      </c>
      <c r="G1826" s="6">
        <f>Table1[[#This Row],[Rent_cleaned]]/Table1[[#This Row],[Sqm_cleaned]]</f>
        <v>78.94736842105263</v>
      </c>
      <c r="H1826">
        <v>2</v>
      </c>
    </row>
    <row r="1827" spans="1:8" x14ac:dyDescent="0.2">
      <c r="A1827" t="s">
        <v>5</v>
      </c>
      <c r="B1827" t="s">
        <v>142</v>
      </c>
      <c r="C1827">
        <f t="shared" si="28"/>
        <v>2900</v>
      </c>
      <c r="D1827" t="s">
        <v>7</v>
      </c>
      <c r="E1827" t="s">
        <v>1055</v>
      </c>
      <c r="F1827">
        <f>_xlfn.NUMBERVALUE(SUBSTITUTE(Table1[[#This Row],[Sqm]],".",","))</f>
        <v>37.1</v>
      </c>
      <c r="G1827" s="6">
        <f>Table1[[#This Row],[Rent_cleaned]]/Table1[[#This Row],[Sqm_cleaned]]</f>
        <v>78.167115902964952</v>
      </c>
      <c r="H1827">
        <v>2</v>
      </c>
    </row>
    <row r="1828" spans="1:8" x14ac:dyDescent="0.2">
      <c r="A1828" t="s">
        <v>5</v>
      </c>
      <c r="B1828" t="s">
        <v>82</v>
      </c>
      <c r="C1828">
        <f t="shared" si="28"/>
        <v>2500</v>
      </c>
      <c r="D1828" t="s">
        <v>7</v>
      </c>
      <c r="E1828">
        <v>56</v>
      </c>
      <c r="F1828">
        <f>_xlfn.NUMBERVALUE(SUBSTITUTE(Table1[[#This Row],[Sqm]],".",","))</f>
        <v>56</v>
      </c>
      <c r="G1828" s="6">
        <f>Table1[[#This Row],[Rent_cleaned]]/Table1[[#This Row],[Sqm_cleaned]]</f>
        <v>44.642857142857146</v>
      </c>
      <c r="H1828">
        <v>2</v>
      </c>
    </row>
    <row r="1829" spans="1:8" x14ac:dyDescent="0.2">
      <c r="A1829" t="s">
        <v>5</v>
      </c>
      <c r="B1829" t="s">
        <v>6</v>
      </c>
      <c r="C1829">
        <f t="shared" si="28"/>
        <v>3200</v>
      </c>
      <c r="D1829" t="s">
        <v>7</v>
      </c>
      <c r="E1829" t="s">
        <v>1056</v>
      </c>
      <c r="F1829">
        <f>_xlfn.NUMBERVALUE(SUBSTITUTE(Table1[[#This Row],[Sqm]],".",","))</f>
        <v>29.63</v>
      </c>
      <c r="G1829" s="6">
        <f>Table1[[#This Row],[Rent_cleaned]]/Table1[[#This Row],[Sqm_cleaned]]</f>
        <v>107.99865001687479</v>
      </c>
      <c r="H1829">
        <v>1</v>
      </c>
    </row>
    <row r="1830" spans="1:8" x14ac:dyDescent="0.2">
      <c r="A1830" t="s">
        <v>5</v>
      </c>
      <c r="B1830" t="s">
        <v>75</v>
      </c>
      <c r="C1830">
        <f t="shared" si="28"/>
        <v>3000</v>
      </c>
      <c r="D1830" t="s">
        <v>7</v>
      </c>
      <c r="E1830">
        <v>56</v>
      </c>
      <c r="F1830">
        <f>_xlfn.NUMBERVALUE(SUBSTITUTE(Table1[[#This Row],[Sqm]],".",","))</f>
        <v>56</v>
      </c>
      <c r="G1830" s="6">
        <f>Table1[[#This Row],[Rent_cleaned]]/Table1[[#This Row],[Sqm_cleaned]]</f>
        <v>53.571428571428569</v>
      </c>
      <c r="H1830">
        <v>2</v>
      </c>
    </row>
    <row r="1831" spans="1:8" x14ac:dyDescent="0.2">
      <c r="A1831" t="s">
        <v>5</v>
      </c>
      <c r="B1831" t="s">
        <v>45</v>
      </c>
      <c r="C1831">
        <f t="shared" si="28"/>
        <v>5800</v>
      </c>
      <c r="D1831" t="s">
        <v>7</v>
      </c>
      <c r="E1831">
        <v>108</v>
      </c>
      <c r="F1831">
        <f>_xlfn.NUMBERVALUE(SUBSTITUTE(Table1[[#This Row],[Sqm]],".",","))</f>
        <v>108</v>
      </c>
      <c r="G1831" s="6">
        <f>Table1[[#This Row],[Rent_cleaned]]/Table1[[#This Row],[Sqm_cleaned]]</f>
        <v>53.703703703703702</v>
      </c>
      <c r="H1831">
        <v>3</v>
      </c>
    </row>
    <row r="1832" spans="1:8" x14ac:dyDescent="0.2">
      <c r="A1832" t="s">
        <v>5</v>
      </c>
      <c r="B1832" t="s">
        <v>82</v>
      </c>
      <c r="C1832">
        <f t="shared" si="28"/>
        <v>2500</v>
      </c>
      <c r="D1832" t="s">
        <v>7</v>
      </c>
      <c r="E1832">
        <v>31</v>
      </c>
      <c r="F1832">
        <f>_xlfn.NUMBERVALUE(SUBSTITUTE(Table1[[#This Row],[Sqm]],".",","))</f>
        <v>31</v>
      </c>
      <c r="G1832" s="6">
        <f>Table1[[#This Row],[Rent_cleaned]]/Table1[[#This Row],[Sqm_cleaned]]</f>
        <v>80.645161290322577</v>
      </c>
      <c r="H1832">
        <v>1</v>
      </c>
    </row>
    <row r="1833" spans="1:8" x14ac:dyDescent="0.2">
      <c r="A1833" t="s">
        <v>5</v>
      </c>
      <c r="B1833" t="s">
        <v>71</v>
      </c>
      <c r="C1833">
        <f t="shared" si="28"/>
        <v>2800</v>
      </c>
      <c r="D1833" t="s">
        <v>7</v>
      </c>
      <c r="E1833">
        <v>54</v>
      </c>
      <c r="F1833">
        <f>_xlfn.NUMBERVALUE(SUBSTITUTE(Table1[[#This Row],[Sqm]],".",","))</f>
        <v>54</v>
      </c>
      <c r="G1833" s="6">
        <f>Table1[[#This Row],[Rent_cleaned]]/Table1[[#This Row],[Sqm_cleaned]]</f>
        <v>51.851851851851855</v>
      </c>
      <c r="H1833">
        <v>2</v>
      </c>
    </row>
    <row r="1834" spans="1:8" x14ac:dyDescent="0.2">
      <c r="A1834" t="s">
        <v>5</v>
      </c>
      <c r="B1834" t="s">
        <v>82</v>
      </c>
      <c r="C1834">
        <f t="shared" si="28"/>
        <v>2500</v>
      </c>
      <c r="D1834" t="s">
        <v>7</v>
      </c>
      <c r="E1834">
        <v>41</v>
      </c>
      <c r="F1834">
        <f>_xlfn.NUMBERVALUE(SUBSTITUTE(Table1[[#This Row],[Sqm]],".",","))</f>
        <v>41</v>
      </c>
      <c r="G1834" s="6">
        <f>Table1[[#This Row],[Rent_cleaned]]/Table1[[#This Row],[Sqm_cleaned]]</f>
        <v>60.975609756097562</v>
      </c>
      <c r="H1834">
        <v>2</v>
      </c>
    </row>
    <row r="1835" spans="1:8" hidden="1" x14ac:dyDescent="0.2">
      <c r="A1835" t="s">
        <v>5</v>
      </c>
      <c r="B1835" t="s">
        <v>808</v>
      </c>
      <c r="C1835">
        <f t="shared" si="28"/>
        <v>1450</v>
      </c>
      <c r="D1835" t="s">
        <v>7</v>
      </c>
      <c r="E1835">
        <v>103</v>
      </c>
      <c r="F1835">
        <f>_xlfn.NUMBERVALUE(SUBSTITUTE(Table1[[#This Row],[Sqm]],".",","))</f>
        <v>103</v>
      </c>
      <c r="G1835" s="6">
        <f>Table1[[#This Row],[Rent_cleaned]]/Table1[[#This Row],[Sqm_cleaned]]</f>
        <v>14.077669902912621</v>
      </c>
      <c r="H1835">
        <v>4</v>
      </c>
    </row>
    <row r="1836" spans="1:8" x14ac:dyDescent="0.2">
      <c r="A1836" t="s">
        <v>5</v>
      </c>
      <c r="B1836" t="s">
        <v>140</v>
      </c>
      <c r="C1836">
        <f t="shared" si="28"/>
        <v>2400</v>
      </c>
      <c r="D1836" t="s">
        <v>7</v>
      </c>
      <c r="E1836">
        <v>72</v>
      </c>
      <c r="F1836">
        <f>_xlfn.NUMBERVALUE(SUBSTITUTE(Table1[[#This Row],[Sqm]],".",","))</f>
        <v>72</v>
      </c>
      <c r="G1836" s="6">
        <f>Table1[[#This Row],[Rent_cleaned]]/Table1[[#This Row],[Sqm_cleaned]]</f>
        <v>33.333333333333336</v>
      </c>
      <c r="H1836">
        <v>3</v>
      </c>
    </row>
    <row r="1837" spans="1:8" x14ac:dyDescent="0.2">
      <c r="A1837" t="s">
        <v>5</v>
      </c>
      <c r="B1837" t="s">
        <v>142</v>
      </c>
      <c r="C1837">
        <f t="shared" si="28"/>
        <v>2900</v>
      </c>
      <c r="D1837" t="s">
        <v>7</v>
      </c>
      <c r="E1837">
        <v>58</v>
      </c>
      <c r="F1837">
        <f>_xlfn.NUMBERVALUE(SUBSTITUTE(Table1[[#This Row],[Sqm]],".",","))</f>
        <v>58</v>
      </c>
      <c r="G1837" s="6">
        <f>Table1[[#This Row],[Rent_cleaned]]/Table1[[#This Row],[Sqm_cleaned]]</f>
        <v>50</v>
      </c>
      <c r="H1837">
        <v>2</v>
      </c>
    </row>
    <row r="1838" spans="1:8" x14ac:dyDescent="0.2">
      <c r="A1838" t="s">
        <v>5</v>
      </c>
      <c r="B1838" t="s">
        <v>88</v>
      </c>
      <c r="C1838">
        <f t="shared" si="28"/>
        <v>4800</v>
      </c>
      <c r="D1838" t="s">
        <v>7</v>
      </c>
      <c r="E1838" t="s">
        <v>1063</v>
      </c>
      <c r="F1838">
        <f>_xlfn.NUMBERVALUE(SUBSTITUTE(Table1[[#This Row],[Sqm]],".",","))</f>
        <v>51.17</v>
      </c>
      <c r="G1838" s="6">
        <f>Table1[[#This Row],[Rent_cleaned]]/Table1[[#This Row],[Sqm_cleaned]]</f>
        <v>93.804963846003517</v>
      </c>
      <c r="H1838">
        <v>2</v>
      </c>
    </row>
    <row r="1839" spans="1:8" x14ac:dyDescent="0.2">
      <c r="A1839" t="s">
        <v>5</v>
      </c>
      <c r="B1839" t="s">
        <v>45</v>
      </c>
      <c r="C1839">
        <f t="shared" si="28"/>
        <v>5800</v>
      </c>
      <c r="D1839" t="s">
        <v>7</v>
      </c>
      <c r="E1839">
        <v>50</v>
      </c>
      <c r="F1839">
        <f>_xlfn.NUMBERVALUE(SUBSTITUTE(Table1[[#This Row],[Sqm]],".",","))</f>
        <v>50</v>
      </c>
      <c r="G1839" s="6">
        <f>Table1[[#This Row],[Rent_cleaned]]/Table1[[#This Row],[Sqm_cleaned]]</f>
        <v>116</v>
      </c>
      <c r="H1839">
        <v>2</v>
      </c>
    </row>
    <row r="1840" spans="1:8" x14ac:dyDescent="0.2">
      <c r="A1840" t="s">
        <v>5</v>
      </c>
      <c r="B1840" t="s">
        <v>15</v>
      </c>
      <c r="C1840">
        <f t="shared" si="28"/>
        <v>5000</v>
      </c>
      <c r="D1840" t="s">
        <v>7</v>
      </c>
      <c r="E1840" t="s">
        <v>1065</v>
      </c>
      <c r="F1840">
        <f>_xlfn.NUMBERVALUE(SUBSTITUTE(Table1[[#This Row],[Sqm]],".",","))</f>
        <v>36.82</v>
      </c>
      <c r="G1840" s="6">
        <f>Table1[[#This Row],[Rent_cleaned]]/Table1[[#This Row],[Sqm_cleaned]]</f>
        <v>135.79576317218903</v>
      </c>
      <c r="H1840">
        <v>2</v>
      </c>
    </row>
    <row r="1841" spans="1:8" x14ac:dyDescent="0.2">
      <c r="A1841" t="s">
        <v>5</v>
      </c>
      <c r="B1841" t="s">
        <v>33</v>
      </c>
      <c r="C1841">
        <f t="shared" si="28"/>
        <v>4500</v>
      </c>
      <c r="D1841" t="s">
        <v>7</v>
      </c>
      <c r="E1841">
        <v>80</v>
      </c>
      <c r="F1841">
        <f>_xlfn.NUMBERVALUE(SUBSTITUTE(Table1[[#This Row],[Sqm]],".",","))</f>
        <v>80</v>
      </c>
      <c r="G1841" s="6">
        <f>Table1[[#This Row],[Rent_cleaned]]/Table1[[#This Row],[Sqm_cleaned]]</f>
        <v>56.25</v>
      </c>
      <c r="H1841">
        <v>4</v>
      </c>
    </row>
    <row r="1842" spans="1:8" x14ac:dyDescent="0.2">
      <c r="A1842" t="s">
        <v>5</v>
      </c>
      <c r="B1842" t="s">
        <v>6</v>
      </c>
      <c r="C1842">
        <f t="shared" si="28"/>
        <v>3200</v>
      </c>
      <c r="D1842" t="s">
        <v>7</v>
      </c>
      <c r="E1842">
        <v>60</v>
      </c>
      <c r="F1842">
        <f>_xlfn.NUMBERVALUE(SUBSTITUTE(Table1[[#This Row],[Sqm]],".",","))</f>
        <v>60</v>
      </c>
      <c r="G1842" s="6">
        <f>Table1[[#This Row],[Rent_cleaned]]/Table1[[#This Row],[Sqm_cleaned]]</f>
        <v>53.333333333333336</v>
      </c>
      <c r="H1842">
        <v>2</v>
      </c>
    </row>
    <row r="1843" spans="1:8" x14ac:dyDescent="0.2">
      <c r="A1843" t="s">
        <v>5</v>
      </c>
      <c r="B1843" t="s">
        <v>139</v>
      </c>
      <c r="C1843">
        <f t="shared" si="28"/>
        <v>3800</v>
      </c>
      <c r="D1843" t="s">
        <v>7</v>
      </c>
      <c r="E1843">
        <v>48</v>
      </c>
      <c r="F1843">
        <f>_xlfn.NUMBERVALUE(SUBSTITUTE(Table1[[#This Row],[Sqm]],".",","))</f>
        <v>48</v>
      </c>
      <c r="G1843" s="6">
        <f>Table1[[#This Row],[Rent_cleaned]]/Table1[[#This Row],[Sqm_cleaned]]</f>
        <v>79.166666666666671</v>
      </c>
      <c r="H1843">
        <v>2</v>
      </c>
    </row>
    <row r="1844" spans="1:8" x14ac:dyDescent="0.2">
      <c r="A1844" t="s">
        <v>5</v>
      </c>
      <c r="B1844" t="s">
        <v>44</v>
      </c>
      <c r="C1844">
        <f t="shared" si="28"/>
        <v>5700</v>
      </c>
      <c r="D1844" t="s">
        <v>7</v>
      </c>
      <c r="E1844">
        <v>57</v>
      </c>
      <c r="F1844">
        <f>_xlfn.NUMBERVALUE(SUBSTITUTE(Table1[[#This Row],[Sqm]],".",","))</f>
        <v>57</v>
      </c>
      <c r="G1844" s="6">
        <f>Table1[[#This Row],[Rent_cleaned]]/Table1[[#This Row],[Sqm_cleaned]]</f>
        <v>100</v>
      </c>
      <c r="H1844">
        <v>2</v>
      </c>
    </row>
    <row r="1845" spans="1:8" x14ac:dyDescent="0.2">
      <c r="A1845" t="s">
        <v>5</v>
      </c>
      <c r="B1845" t="s">
        <v>582</v>
      </c>
      <c r="C1845">
        <f t="shared" si="28"/>
        <v>5550</v>
      </c>
      <c r="D1845" t="s">
        <v>7</v>
      </c>
      <c r="E1845">
        <v>45</v>
      </c>
      <c r="F1845">
        <f>_xlfn.NUMBERVALUE(SUBSTITUTE(Table1[[#This Row],[Sqm]],".",","))</f>
        <v>45</v>
      </c>
      <c r="G1845" s="6">
        <f>Table1[[#This Row],[Rent_cleaned]]/Table1[[#This Row],[Sqm_cleaned]]</f>
        <v>123.33333333333333</v>
      </c>
      <c r="H1845">
        <v>2</v>
      </c>
    </row>
    <row r="1846" spans="1:8" hidden="1" x14ac:dyDescent="0.2">
      <c r="A1846" t="s">
        <v>5</v>
      </c>
      <c r="B1846" t="s">
        <v>77</v>
      </c>
      <c r="C1846">
        <f t="shared" si="28"/>
        <v>1500</v>
      </c>
      <c r="D1846" t="s">
        <v>7</v>
      </c>
      <c r="E1846">
        <v>93</v>
      </c>
      <c r="F1846">
        <f>_xlfn.NUMBERVALUE(SUBSTITUTE(Table1[[#This Row],[Sqm]],".",","))</f>
        <v>93</v>
      </c>
      <c r="G1846" s="6">
        <f>Table1[[#This Row],[Rent_cleaned]]/Table1[[#This Row],[Sqm_cleaned]]</f>
        <v>16.129032258064516</v>
      </c>
      <c r="H1846">
        <v>3</v>
      </c>
    </row>
    <row r="1847" spans="1:8" x14ac:dyDescent="0.2">
      <c r="A1847" t="s">
        <v>5</v>
      </c>
      <c r="B1847" t="s">
        <v>71</v>
      </c>
      <c r="C1847">
        <f t="shared" si="28"/>
        <v>2800</v>
      </c>
      <c r="D1847" t="s">
        <v>7</v>
      </c>
      <c r="E1847">
        <v>60</v>
      </c>
      <c r="F1847">
        <f>_xlfn.NUMBERVALUE(SUBSTITUTE(Table1[[#This Row],[Sqm]],".",","))</f>
        <v>60</v>
      </c>
      <c r="G1847" s="6">
        <f>Table1[[#This Row],[Rent_cleaned]]/Table1[[#This Row],[Sqm_cleaned]]</f>
        <v>46.666666666666664</v>
      </c>
      <c r="H1847">
        <v>2</v>
      </c>
    </row>
    <row r="1848" spans="1:8" x14ac:dyDescent="0.2">
      <c r="A1848" t="s">
        <v>5</v>
      </c>
      <c r="B1848" t="s">
        <v>265</v>
      </c>
      <c r="C1848">
        <f t="shared" si="28"/>
        <v>2250</v>
      </c>
      <c r="D1848" t="s">
        <v>7</v>
      </c>
      <c r="E1848" t="s">
        <v>1071</v>
      </c>
      <c r="F1848">
        <f>_xlfn.NUMBERVALUE(SUBSTITUTE(Table1[[#This Row],[Sqm]],".",","))</f>
        <v>63.69</v>
      </c>
      <c r="G1848" s="6">
        <f>Table1[[#This Row],[Rent_cleaned]]/Table1[[#This Row],[Sqm_cleaned]]</f>
        <v>35.32736693358455</v>
      </c>
      <c r="H1848">
        <v>3</v>
      </c>
    </row>
    <row r="1849" spans="1:8" x14ac:dyDescent="0.2">
      <c r="A1849" t="s">
        <v>5</v>
      </c>
      <c r="B1849" t="s">
        <v>64</v>
      </c>
      <c r="C1849">
        <f t="shared" si="28"/>
        <v>2000</v>
      </c>
      <c r="D1849" t="s">
        <v>7</v>
      </c>
      <c r="E1849">
        <v>70</v>
      </c>
      <c r="F1849">
        <f>_xlfn.NUMBERVALUE(SUBSTITUTE(Table1[[#This Row],[Sqm]],".",","))</f>
        <v>70</v>
      </c>
      <c r="G1849" s="6">
        <f>Table1[[#This Row],[Rent_cleaned]]/Table1[[#This Row],[Sqm_cleaned]]</f>
        <v>28.571428571428573</v>
      </c>
      <c r="H1849">
        <v>3</v>
      </c>
    </row>
    <row r="1850" spans="1:8" x14ac:dyDescent="0.2">
      <c r="A1850" t="s">
        <v>5</v>
      </c>
      <c r="B1850" t="s">
        <v>283</v>
      </c>
      <c r="C1850">
        <f t="shared" si="28"/>
        <v>4100</v>
      </c>
      <c r="D1850" t="s">
        <v>7</v>
      </c>
      <c r="E1850">
        <v>42</v>
      </c>
      <c r="F1850">
        <f>_xlfn.NUMBERVALUE(SUBSTITUTE(Table1[[#This Row],[Sqm]],".",","))</f>
        <v>42</v>
      </c>
      <c r="G1850" s="6">
        <f>Table1[[#This Row],[Rent_cleaned]]/Table1[[#This Row],[Sqm_cleaned]]</f>
        <v>97.61904761904762</v>
      </c>
      <c r="H1850">
        <v>2</v>
      </c>
    </row>
    <row r="1851" spans="1:8" x14ac:dyDescent="0.2">
      <c r="A1851" t="s">
        <v>5</v>
      </c>
      <c r="B1851" t="s">
        <v>71</v>
      </c>
      <c r="C1851">
        <f t="shared" si="28"/>
        <v>2800</v>
      </c>
      <c r="D1851" t="s">
        <v>7</v>
      </c>
      <c r="E1851" t="s">
        <v>1077</v>
      </c>
      <c r="F1851">
        <f>_xlfn.NUMBERVALUE(SUBSTITUTE(Table1[[#This Row],[Sqm]],".",","))</f>
        <v>53.13</v>
      </c>
      <c r="G1851" s="6">
        <f>Table1[[#This Row],[Rent_cleaned]]/Table1[[#This Row],[Sqm_cleaned]]</f>
        <v>52.700922266139656</v>
      </c>
      <c r="H1851">
        <v>3</v>
      </c>
    </row>
    <row r="1852" spans="1:8" x14ac:dyDescent="0.2">
      <c r="A1852" t="s">
        <v>5</v>
      </c>
      <c r="B1852" t="s">
        <v>265</v>
      </c>
      <c r="C1852">
        <f t="shared" si="28"/>
        <v>2250</v>
      </c>
      <c r="D1852" t="s">
        <v>7</v>
      </c>
      <c r="E1852">
        <v>38</v>
      </c>
      <c r="F1852">
        <f>_xlfn.NUMBERVALUE(SUBSTITUTE(Table1[[#This Row],[Sqm]],".",","))</f>
        <v>38</v>
      </c>
      <c r="G1852" s="6">
        <f>Table1[[#This Row],[Rent_cleaned]]/Table1[[#This Row],[Sqm_cleaned]]</f>
        <v>59.210526315789473</v>
      </c>
      <c r="H1852">
        <v>2</v>
      </c>
    </row>
    <row r="1853" spans="1:8" hidden="1" x14ac:dyDescent="0.2">
      <c r="A1853" t="s">
        <v>5</v>
      </c>
      <c r="B1853" t="s">
        <v>254</v>
      </c>
      <c r="C1853">
        <f t="shared" si="28"/>
        <v>5900</v>
      </c>
      <c r="D1853" t="s">
        <v>7</v>
      </c>
      <c r="E1853">
        <v>38</v>
      </c>
      <c r="F1853">
        <f>_xlfn.NUMBERVALUE(SUBSTITUTE(Table1[[#This Row],[Sqm]],".",","))</f>
        <v>38</v>
      </c>
      <c r="G1853" s="6">
        <f>Table1[[#This Row],[Rent_cleaned]]/Table1[[#This Row],[Sqm_cleaned]]</f>
        <v>155.26315789473685</v>
      </c>
      <c r="H1853">
        <v>1</v>
      </c>
    </row>
    <row r="1854" spans="1:8" x14ac:dyDescent="0.2">
      <c r="A1854" t="s">
        <v>5</v>
      </c>
      <c r="B1854" t="s">
        <v>76</v>
      </c>
      <c r="C1854">
        <f t="shared" si="28"/>
        <v>3500</v>
      </c>
      <c r="D1854" t="s">
        <v>7</v>
      </c>
      <c r="E1854" t="s">
        <v>1078</v>
      </c>
      <c r="F1854">
        <f>_xlfn.NUMBERVALUE(SUBSTITUTE(Table1[[#This Row],[Sqm]],".",","))</f>
        <v>39.5</v>
      </c>
      <c r="G1854" s="6">
        <f>Table1[[#This Row],[Rent_cleaned]]/Table1[[#This Row],[Sqm_cleaned]]</f>
        <v>88.607594936708864</v>
      </c>
      <c r="H1854">
        <v>2</v>
      </c>
    </row>
    <row r="1855" spans="1:8" x14ac:dyDescent="0.2">
      <c r="A1855" t="s">
        <v>5</v>
      </c>
      <c r="B1855" t="s">
        <v>83</v>
      </c>
      <c r="C1855">
        <f t="shared" si="28"/>
        <v>2200</v>
      </c>
      <c r="D1855" t="s">
        <v>7</v>
      </c>
      <c r="E1855">
        <v>53</v>
      </c>
      <c r="F1855">
        <f>_xlfn.NUMBERVALUE(SUBSTITUTE(Table1[[#This Row],[Sqm]],".",","))</f>
        <v>53</v>
      </c>
      <c r="G1855" s="6">
        <f>Table1[[#This Row],[Rent_cleaned]]/Table1[[#This Row],[Sqm_cleaned]]</f>
        <v>41.509433962264154</v>
      </c>
      <c r="H1855">
        <v>3</v>
      </c>
    </row>
    <row r="1856" spans="1:8" hidden="1" x14ac:dyDescent="0.2">
      <c r="A1856" t="s">
        <v>5</v>
      </c>
      <c r="B1856" t="s">
        <v>283</v>
      </c>
      <c r="C1856">
        <f t="shared" si="28"/>
        <v>4100</v>
      </c>
      <c r="D1856" t="s">
        <v>7</v>
      </c>
      <c r="E1856">
        <v>200</v>
      </c>
      <c r="F1856">
        <f>_xlfn.NUMBERVALUE(SUBSTITUTE(Table1[[#This Row],[Sqm]],".",","))</f>
        <v>200</v>
      </c>
      <c r="G1856" s="6">
        <f>Table1[[#This Row],[Rent_cleaned]]/Table1[[#This Row],[Sqm_cleaned]]</f>
        <v>20.5</v>
      </c>
      <c r="H1856">
        <v>5</v>
      </c>
    </row>
    <row r="1857" spans="1:8" x14ac:dyDescent="0.2">
      <c r="A1857" t="s">
        <v>5</v>
      </c>
      <c r="B1857" t="s">
        <v>6</v>
      </c>
      <c r="C1857">
        <f t="shared" si="28"/>
        <v>3200</v>
      </c>
      <c r="D1857" t="s">
        <v>7</v>
      </c>
      <c r="E1857">
        <v>70</v>
      </c>
      <c r="F1857">
        <f>_xlfn.NUMBERVALUE(SUBSTITUTE(Table1[[#This Row],[Sqm]],".",","))</f>
        <v>70</v>
      </c>
      <c r="G1857" s="6">
        <f>Table1[[#This Row],[Rent_cleaned]]/Table1[[#This Row],[Sqm_cleaned]]</f>
        <v>45.714285714285715</v>
      </c>
      <c r="H1857">
        <v>3</v>
      </c>
    </row>
    <row r="1858" spans="1:8" x14ac:dyDescent="0.2">
      <c r="A1858" t="s">
        <v>5</v>
      </c>
      <c r="B1858" t="s">
        <v>82</v>
      </c>
      <c r="C1858">
        <f t="shared" ref="C1858:C1921" si="29">_xlfn.NUMBERVALUE(MID(B1858,2,LEN(B1858)-2))</f>
        <v>2500</v>
      </c>
      <c r="D1858" t="s">
        <v>7</v>
      </c>
      <c r="E1858" t="s">
        <v>1080</v>
      </c>
      <c r="F1858">
        <f>_xlfn.NUMBERVALUE(SUBSTITUTE(Table1[[#This Row],[Sqm]],".",","))</f>
        <v>34.56</v>
      </c>
      <c r="G1858" s="6">
        <f>Table1[[#This Row],[Rent_cleaned]]/Table1[[#This Row],[Sqm_cleaned]]</f>
        <v>72.337962962962962</v>
      </c>
      <c r="H1858">
        <v>2</v>
      </c>
    </row>
    <row r="1859" spans="1:8" hidden="1" x14ac:dyDescent="0.2">
      <c r="A1859" t="s">
        <v>5</v>
      </c>
      <c r="B1859" t="s">
        <v>82</v>
      </c>
      <c r="C1859">
        <f t="shared" si="29"/>
        <v>2500</v>
      </c>
      <c r="D1859" t="s">
        <v>7</v>
      </c>
      <c r="E1859" t="s">
        <v>581</v>
      </c>
      <c r="F1859">
        <f>_xlfn.NUMBERVALUE(SUBSTITUTE(Table1[[#This Row],[Sqm]],".",","))</f>
        <v>147.80000000000001</v>
      </c>
      <c r="G1859" s="6">
        <f>Table1[[#This Row],[Rent_cleaned]]/Table1[[#This Row],[Sqm_cleaned]]</f>
        <v>16.914749661705006</v>
      </c>
      <c r="H1859">
        <v>4</v>
      </c>
    </row>
    <row r="1860" spans="1:8" x14ac:dyDescent="0.2">
      <c r="A1860" t="s">
        <v>5</v>
      </c>
      <c r="B1860" t="s">
        <v>75</v>
      </c>
      <c r="C1860">
        <f t="shared" si="29"/>
        <v>3000</v>
      </c>
      <c r="D1860" t="s">
        <v>7</v>
      </c>
      <c r="E1860">
        <v>50</v>
      </c>
      <c r="F1860">
        <f>_xlfn.NUMBERVALUE(SUBSTITUTE(Table1[[#This Row],[Sqm]],".",","))</f>
        <v>50</v>
      </c>
      <c r="G1860" s="6">
        <f>Table1[[#This Row],[Rent_cleaned]]/Table1[[#This Row],[Sqm_cleaned]]</f>
        <v>60</v>
      </c>
      <c r="H1860">
        <v>2</v>
      </c>
    </row>
    <row r="1861" spans="1:8" x14ac:dyDescent="0.2">
      <c r="A1861" t="s">
        <v>5</v>
      </c>
      <c r="B1861" t="s">
        <v>77</v>
      </c>
      <c r="C1861">
        <f t="shared" si="29"/>
        <v>1500</v>
      </c>
      <c r="D1861" t="s">
        <v>7</v>
      </c>
      <c r="E1861">
        <v>50</v>
      </c>
      <c r="F1861">
        <f>_xlfn.NUMBERVALUE(SUBSTITUTE(Table1[[#This Row],[Sqm]],".",","))</f>
        <v>50</v>
      </c>
      <c r="G1861" s="6">
        <f>Table1[[#This Row],[Rent_cleaned]]/Table1[[#This Row],[Sqm_cleaned]]</f>
        <v>30</v>
      </c>
      <c r="H1861">
        <v>2</v>
      </c>
    </row>
    <row r="1862" spans="1:8" hidden="1" x14ac:dyDescent="0.2">
      <c r="A1862" t="s">
        <v>5</v>
      </c>
      <c r="B1862" t="s">
        <v>401</v>
      </c>
      <c r="C1862">
        <f t="shared" si="29"/>
        <v>1100</v>
      </c>
      <c r="D1862" t="s">
        <v>7</v>
      </c>
      <c r="E1862">
        <v>130</v>
      </c>
      <c r="F1862">
        <f>_xlfn.NUMBERVALUE(SUBSTITUTE(Table1[[#This Row],[Sqm]],".",","))</f>
        <v>130</v>
      </c>
      <c r="G1862" s="6">
        <f>Table1[[#This Row],[Rent_cleaned]]/Table1[[#This Row],[Sqm_cleaned]]</f>
        <v>8.4615384615384617</v>
      </c>
      <c r="H1862">
        <v>4</v>
      </c>
    </row>
    <row r="1863" spans="1:8" x14ac:dyDescent="0.2">
      <c r="A1863" t="s">
        <v>5</v>
      </c>
      <c r="B1863" t="s">
        <v>76</v>
      </c>
      <c r="C1863">
        <f t="shared" si="29"/>
        <v>3500</v>
      </c>
      <c r="D1863" t="s">
        <v>7</v>
      </c>
      <c r="E1863">
        <v>52</v>
      </c>
      <c r="F1863">
        <f>_xlfn.NUMBERVALUE(SUBSTITUTE(Table1[[#This Row],[Sqm]],".",","))</f>
        <v>52</v>
      </c>
      <c r="G1863" s="6">
        <f>Table1[[#This Row],[Rent_cleaned]]/Table1[[#This Row],[Sqm_cleaned]]</f>
        <v>67.307692307692307</v>
      </c>
      <c r="H1863">
        <v>1</v>
      </c>
    </row>
    <row r="1864" spans="1:8" x14ac:dyDescent="0.2">
      <c r="A1864" t="s">
        <v>5</v>
      </c>
      <c r="B1864" t="s">
        <v>135</v>
      </c>
      <c r="C1864">
        <f t="shared" si="29"/>
        <v>3100</v>
      </c>
      <c r="D1864" t="s">
        <v>7</v>
      </c>
      <c r="E1864">
        <v>33</v>
      </c>
      <c r="F1864">
        <f>_xlfn.NUMBERVALUE(SUBSTITUTE(Table1[[#This Row],[Sqm]],".",","))</f>
        <v>33</v>
      </c>
      <c r="G1864" s="6">
        <f>Table1[[#This Row],[Rent_cleaned]]/Table1[[#This Row],[Sqm_cleaned]]</f>
        <v>93.939393939393938</v>
      </c>
      <c r="H1864">
        <v>2</v>
      </c>
    </row>
    <row r="1865" spans="1:8" x14ac:dyDescent="0.2">
      <c r="A1865" t="s">
        <v>5</v>
      </c>
      <c r="B1865" t="s">
        <v>71</v>
      </c>
      <c r="C1865">
        <f t="shared" si="29"/>
        <v>2800</v>
      </c>
      <c r="D1865" t="s">
        <v>7</v>
      </c>
      <c r="E1865" t="s">
        <v>73</v>
      </c>
      <c r="F1865">
        <f>_xlfn.NUMBERVALUE(SUBSTITUTE(Table1[[#This Row],[Sqm]],".",","))</f>
        <v>48.1</v>
      </c>
      <c r="G1865" s="6">
        <f>Table1[[#This Row],[Rent_cleaned]]/Table1[[#This Row],[Sqm_cleaned]]</f>
        <v>58.21205821205821</v>
      </c>
      <c r="H1865">
        <v>3</v>
      </c>
    </row>
    <row r="1866" spans="1:8" x14ac:dyDescent="0.2">
      <c r="A1866" t="s">
        <v>5</v>
      </c>
      <c r="B1866" t="s">
        <v>84</v>
      </c>
      <c r="C1866">
        <f t="shared" si="29"/>
        <v>2600</v>
      </c>
      <c r="D1866" t="s">
        <v>7</v>
      </c>
      <c r="E1866">
        <v>50</v>
      </c>
      <c r="F1866">
        <f>_xlfn.NUMBERVALUE(SUBSTITUTE(Table1[[#This Row],[Sqm]],".",","))</f>
        <v>50</v>
      </c>
      <c r="G1866" s="6">
        <f>Table1[[#This Row],[Rent_cleaned]]/Table1[[#This Row],[Sqm_cleaned]]</f>
        <v>52</v>
      </c>
      <c r="H1866">
        <v>2</v>
      </c>
    </row>
    <row r="1867" spans="1:8" x14ac:dyDescent="0.2">
      <c r="A1867" t="s">
        <v>5</v>
      </c>
      <c r="B1867" t="s">
        <v>135</v>
      </c>
      <c r="C1867">
        <f t="shared" si="29"/>
        <v>3100</v>
      </c>
      <c r="D1867" t="s">
        <v>7</v>
      </c>
      <c r="E1867">
        <v>115</v>
      </c>
      <c r="F1867">
        <f>_xlfn.NUMBERVALUE(SUBSTITUTE(Table1[[#This Row],[Sqm]],".",","))</f>
        <v>115</v>
      </c>
      <c r="G1867" s="6">
        <f>Table1[[#This Row],[Rent_cleaned]]/Table1[[#This Row],[Sqm_cleaned]]</f>
        <v>26.956521739130434</v>
      </c>
      <c r="H1867">
        <v>4</v>
      </c>
    </row>
    <row r="1868" spans="1:8" x14ac:dyDescent="0.2">
      <c r="A1868" t="s">
        <v>5</v>
      </c>
      <c r="B1868" t="s">
        <v>650</v>
      </c>
      <c r="C1868">
        <f t="shared" si="29"/>
        <v>4050</v>
      </c>
      <c r="D1868" t="s">
        <v>7</v>
      </c>
      <c r="E1868">
        <v>65</v>
      </c>
      <c r="F1868">
        <f>_xlfn.NUMBERVALUE(SUBSTITUTE(Table1[[#This Row],[Sqm]],".",","))</f>
        <v>65</v>
      </c>
      <c r="G1868" s="6">
        <f>Table1[[#This Row],[Rent_cleaned]]/Table1[[#This Row],[Sqm_cleaned]]</f>
        <v>62.307692307692307</v>
      </c>
      <c r="H1868">
        <v>3</v>
      </c>
    </row>
    <row r="1869" spans="1:8" hidden="1" x14ac:dyDescent="0.2">
      <c r="A1869" t="s">
        <v>5</v>
      </c>
      <c r="B1869" t="s">
        <v>401</v>
      </c>
      <c r="C1869">
        <f t="shared" si="29"/>
        <v>1100</v>
      </c>
      <c r="D1869" t="s">
        <v>7</v>
      </c>
      <c r="E1869">
        <v>115</v>
      </c>
      <c r="F1869">
        <f>_xlfn.NUMBERVALUE(SUBSTITUTE(Table1[[#This Row],[Sqm]],".",","))</f>
        <v>115</v>
      </c>
      <c r="G1869" s="6">
        <f>Table1[[#This Row],[Rent_cleaned]]/Table1[[#This Row],[Sqm_cleaned]]</f>
        <v>9.5652173913043477</v>
      </c>
      <c r="H1869">
        <v>4</v>
      </c>
    </row>
    <row r="1870" spans="1:8" x14ac:dyDescent="0.2">
      <c r="A1870" t="s">
        <v>5</v>
      </c>
      <c r="B1870" t="s">
        <v>6</v>
      </c>
      <c r="C1870">
        <f t="shared" si="29"/>
        <v>3200</v>
      </c>
      <c r="D1870" t="s">
        <v>7</v>
      </c>
      <c r="E1870">
        <v>55</v>
      </c>
      <c r="F1870">
        <f>_xlfn.NUMBERVALUE(SUBSTITUTE(Table1[[#This Row],[Sqm]],".",","))</f>
        <v>55</v>
      </c>
      <c r="G1870" s="6">
        <f>Table1[[#This Row],[Rent_cleaned]]/Table1[[#This Row],[Sqm_cleaned]]</f>
        <v>58.18181818181818</v>
      </c>
      <c r="H1870">
        <v>3</v>
      </c>
    </row>
    <row r="1871" spans="1:8" hidden="1" x14ac:dyDescent="0.2">
      <c r="A1871" t="s">
        <v>5</v>
      </c>
      <c r="B1871" t="s">
        <v>80</v>
      </c>
      <c r="C1871">
        <f t="shared" si="29"/>
        <v>4000</v>
      </c>
      <c r="D1871" t="s">
        <v>7</v>
      </c>
      <c r="E1871">
        <v>131</v>
      </c>
      <c r="F1871">
        <f>_xlfn.NUMBERVALUE(SUBSTITUTE(Table1[[#This Row],[Sqm]],".",","))</f>
        <v>131</v>
      </c>
      <c r="G1871" s="6">
        <f>Table1[[#This Row],[Rent_cleaned]]/Table1[[#This Row],[Sqm_cleaned]]</f>
        <v>30.534351145038169</v>
      </c>
      <c r="H1871">
        <v>4</v>
      </c>
    </row>
    <row r="1872" spans="1:8" x14ac:dyDescent="0.2">
      <c r="A1872" t="s">
        <v>5</v>
      </c>
      <c r="B1872" t="s">
        <v>593</v>
      </c>
      <c r="C1872">
        <f t="shared" si="29"/>
        <v>4150</v>
      </c>
      <c r="D1872" t="s">
        <v>7</v>
      </c>
      <c r="E1872">
        <v>74</v>
      </c>
      <c r="F1872">
        <f>_xlfn.NUMBERVALUE(SUBSTITUTE(Table1[[#This Row],[Sqm]],".",","))</f>
        <v>74</v>
      </c>
      <c r="G1872" s="6">
        <f>Table1[[#This Row],[Rent_cleaned]]/Table1[[#This Row],[Sqm_cleaned]]</f>
        <v>56.081081081081081</v>
      </c>
      <c r="H1872">
        <v>3</v>
      </c>
    </row>
    <row r="1873" spans="1:8" x14ac:dyDescent="0.2">
      <c r="A1873" t="s">
        <v>5</v>
      </c>
      <c r="B1873" t="s">
        <v>76</v>
      </c>
      <c r="C1873">
        <f t="shared" si="29"/>
        <v>3500</v>
      </c>
      <c r="D1873" t="s">
        <v>7</v>
      </c>
      <c r="E1873" t="s">
        <v>1096</v>
      </c>
      <c r="F1873">
        <f>_xlfn.NUMBERVALUE(SUBSTITUTE(Table1[[#This Row],[Sqm]],".",","))</f>
        <v>23.64</v>
      </c>
      <c r="G1873" s="6">
        <f>Table1[[#This Row],[Rent_cleaned]]/Table1[[#This Row],[Sqm_cleaned]]</f>
        <v>148.05414551607444</v>
      </c>
      <c r="H1873">
        <v>1</v>
      </c>
    </row>
    <row r="1874" spans="1:8" x14ac:dyDescent="0.2">
      <c r="A1874" t="s">
        <v>5</v>
      </c>
      <c r="B1874" t="s">
        <v>154</v>
      </c>
      <c r="C1874">
        <f t="shared" si="29"/>
        <v>1600</v>
      </c>
      <c r="D1874" t="s">
        <v>7</v>
      </c>
      <c r="E1874" t="s">
        <v>1098</v>
      </c>
      <c r="F1874">
        <f>_xlfn.NUMBERVALUE(SUBSTITUTE(Table1[[#This Row],[Sqm]],".",","))</f>
        <v>26.2</v>
      </c>
      <c r="G1874" s="6">
        <f>Table1[[#This Row],[Rent_cleaned]]/Table1[[#This Row],[Sqm_cleaned]]</f>
        <v>61.068702290076338</v>
      </c>
      <c r="H1874">
        <v>1</v>
      </c>
    </row>
    <row r="1875" spans="1:8" hidden="1" x14ac:dyDescent="0.2">
      <c r="A1875" t="s">
        <v>5</v>
      </c>
      <c r="B1875" t="s">
        <v>731</v>
      </c>
      <c r="C1875">
        <f t="shared" si="29"/>
        <v>12900</v>
      </c>
      <c r="D1875" t="s">
        <v>7</v>
      </c>
      <c r="E1875">
        <v>85</v>
      </c>
      <c r="F1875">
        <f>_xlfn.NUMBERVALUE(SUBSTITUTE(Table1[[#This Row],[Sqm]],".",","))</f>
        <v>85</v>
      </c>
      <c r="G1875" s="6">
        <f>Table1[[#This Row],[Rent_cleaned]]/Table1[[#This Row],[Sqm_cleaned]]</f>
        <v>151.76470588235293</v>
      </c>
      <c r="H1875">
        <v>3</v>
      </c>
    </row>
    <row r="1876" spans="1:8" x14ac:dyDescent="0.2">
      <c r="A1876" t="s">
        <v>5</v>
      </c>
      <c r="B1876" t="s">
        <v>80</v>
      </c>
      <c r="C1876">
        <f t="shared" si="29"/>
        <v>4000</v>
      </c>
      <c r="D1876" t="s">
        <v>7</v>
      </c>
      <c r="E1876">
        <v>47</v>
      </c>
      <c r="F1876">
        <f>_xlfn.NUMBERVALUE(SUBSTITUTE(Table1[[#This Row],[Sqm]],".",","))</f>
        <v>47</v>
      </c>
      <c r="G1876" s="6">
        <f>Table1[[#This Row],[Rent_cleaned]]/Table1[[#This Row],[Sqm_cleaned]]</f>
        <v>85.106382978723403</v>
      </c>
      <c r="H1876">
        <v>2</v>
      </c>
    </row>
    <row r="1877" spans="1:8" x14ac:dyDescent="0.2">
      <c r="A1877" t="s">
        <v>5</v>
      </c>
      <c r="B1877" t="s">
        <v>503</v>
      </c>
      <c r="C1877">
        <f t="shared" si="29"/>
        <v>1550</v>
      </c>
      <c r="D1877" t="s">
        <v>7</v>
      </c>
      <c r="E1877">
        <v>46</v>
      </c>
      <c r="F1877">
        <f>_xlfn.NUMBERVALUE(SUBSTITUTE(Table1[[#This Row],[Sqm]],".",","))</f>
        <v>46</v>
      </c>
      <c r="G1877" s="6">
        <f>Table1[[#This Row],[Rent_cleaned]]/Table1[[#This Row],[Sqm_cleaned]]</f>
        <v>33.695652173913047</v>
      </c>
      <c r="H1877">
        <v>3</v>
      </c>
    </row>
    <row r="1878" spans="1:8" hidden="1" x14ac:dyDescent="0.2">
      <c r="A1878" t="s">
        <v>5</v>
      </c>
      <c r="B1878" t="s">
        <v>602</v>
      </c>
      <c r="C1878">
        <f t="shared" si="29"/>
        <v>1250</v>
      </c>
      <c r="D1878" t="s">
        <v>7</v>
      </c>
      <c r="E1878">
        <v>120</v>
      </c>
      <c r="F1878">
        <f>_xlfn.NUMBERVALUE(SUBSTITUTE(Table1[[#This Row],[Sqm]],".",","))</f>
        <v>120</v>
      </c>
      <c r="G1878" s="6">
        <f>Table1[[#This Row],[Rent_cleaned]]/Table1[[#This Row],[Sqm_cleaned]]</f>
        <v>10.416666666666666</v>
      </c>
      <c r="H1878">
        <v>4</v>
      </c>
    </row>
    <row r="1879" spans="1:8" hidden="1" x14ac:dyDescent="0.2">
      <c r="A1879" t="s">
        <v>5</v>
      </c>
      <c r="B1879" t="s">
        <v>503</v>
      </c>
      <c r="C1879">
        <f t="shared" si="29"/>
        <v>1550</v>
      </c>
      <c r="D1879" t="s">
        <v>7</v>
      </c>
      <c r="E1879">
        <v>86</v>
      </c>
      <c r="F1879">
        <f>_xlfn.NUMBERVALUE(SUBSTITUTE(Table1[[#This Row],[Sqm]],".",","))</f>
        <v>86</v>
      </c>
      <c r="G1879" s="6">
        <f>Table1[[#This Row],[Rent_cleaned]]/Table1[[#This Row],[Sqm_cleaned]]</f>
        <v>18.023255813953487</v>
      </c>
      <c r="H1879">
        <v>3</v>
      </c>
    </row>
    <row r="1880" spans="1:8" hidden="1" x14ac:dyDescent="0.2">
      <c r="A1880" t="s">
        <v>5</v>
      </c>
      <c r="B1880" t="s">
        <v>82</v>
      </c>
      <c r="C1880">
        <f t="shared" si="29"/>
        <v>2500</v>
      </c>
      <c r="D1880" t="s">
        <v>7</v>
      </c>
      <c r="E1880">
        <v>49</v>
      </c>
      <c r="F1880">
        <f>_xlfn.NUMBERVALUE(SUBSTITUTE(Table1[[#This Row],[Sqm]],".",","))</f>
        <v>49</v>
      </c>
      <c r="G1880">
        <f>Table1[[#This Row],[Rent_cleaned]]/Table1[[#This Row],[Sqm_cleaned]]</f>
        <v>51.020408163265309</v>
      </c>
      <c r="H1880">
        <v>49</v>
      </c>
    </row>
    <row r="1881" spans="1:8" x14ac:dyDescent="0.2">
      <c r="A1881" t="s">
        <v>5</v>
      </c>
      <c r="B1881" t="s">
        <v>82</v>
      </c>
      <c r="C1881">
        <f t="shared" si="29"/>
        <v>2500</v>
      </c>
      <c r="D1881" t="s">
        <v>7</v>
      </c>
      <c r="E1881">
        <v>40</v>
      </c>
      <c r="F1881">
        <f>_xlfn.NUMBERVALUE(SUBSTITUTE(Table1[[#This Row],[Sqm]],".",","))</f>
        <v>40</v>
      </c>
      <c r="G1881" s="6">
        <f>Table1[[#This Row],[Rent_cleaned]]/Table1[[#This Row],[Sqm_cleaned]]</f>
        <v>62.5</v>
      </c>
      <c r="H1881">
        <v>2</v>
      </c>
    </row>
    <row r="1882" spans="1:8" hidden="1" x14ac:dyDescent="0.2">
      <c r="A1882" t="s">
        <v>5</v>
      </c>
      <c r="B1882" t="s">
        <v>243</v>
      </c>
      <c r="C1882">
        <f t="shared" si="29"/>
        <v>800</v>
      </c>
      <c r="D1882" t="s">
        <v>7</v>
      </c>
      <c r="E1882" t="s">
        <v>606</v>
      </c>
      <c r="F1882">
        <f>_xlfn.NUMBERVALUE(SUBSTITUTE(Table1[[#This Row],[Sqm]],".",","))</f>
        <v>51.5</v>
      </c>
      <c r="G1882">
        <f>Table1[[#This Row],[Rent_cleaned]]/Table1[[#This Row],[Sqm_cleaned]]</f>
        <v>15.533980582524272</v>
      </c>
      <c r="H1882">
        <v>2</v>
      </c>
    </row>
    <row r="1883" spans="1:8" x14ac:dyDescent="0.2">
      <c r="A1883" t="s">
        <v>5</v>
      </c>
      <c r="B1883" t="s">
        <v>161</v>
      </c>
      <c r="C1883">
        <f t="shared" si="29"/>
        <v>2100</v>
      </c>
      <c r="D1883" t="s">
        <v>7</v>
      </c>
      <c r="E1883">
        <v>33</v>
      </c>
      <c r="F1883">
        <f>_xlfn.NUMBERVALUE(SUBSTITUTE(Table1[[#This Row],[Sqm]],".",","))</f>
        <v>33</v>
      </c>
      <c r="G1883" s="6">
        <f>Table1[[#This Row],[Rent_cleaned]]/Table1[[#This Row],[Sqm_cleaned]]</f>
        <v>63.636363636363633</v>
      </c>
      <c r="H1883">
        <v>2</v>
      </c>
    </row>
    <row r="1884" spans="1:8" x14ac:dyDescent="0.2">
      <c r="A1884" t="s">
        <v>5</v>
      </c>
      <c r="B1884" t="s">
        <v>76</v>
      </c>
      <c r="C1884">
        <f t="shared" si="29"/>
        <v>3500</v>
      </c>
      <c r="D1884" t="s">
        <v>7</v>
      </c>
      <c r="E1884" t="s">
        <v>1115</v>
      </c>
      <c r="F1884">
        <f>_xlfn.NUMBERVALUE(SUBSTITUTE(Table1[[#This Row],[Sqm]],".",","))</f>
        <v>27.5</v>
      </c>
      <c r="G1884" s="6">
        <f>Table1[[#This Row],[Rent_cleaned]]/Table1[[#This Row],[Sqm_cleaned]]</f>
        <v>127.27272727272727</v>
      </c>
      <c r="H1884">
        <v>1</v>
      </c>
    </row>
    <row r="1885" spans="1:8" x14ac:dyDescent="0.2">
      <c r="A1885" t="s">
        <v>5</v>
      </c>
      <c r="B1885" t="s">
        <v>140</v>
      </c>
      <c r="C1885">
        <f t="shared" si="29"/>
        <v>2400</v>
      </c>
      <c r="D1885" t="s">
        <v>7</v>
      </c>
      <c r="E1885">
        <v>45</v>
      </c>
      <c r="F1885">
        <f>_xlfn.NUMBERVALUE(SUBSTITUTE(Table1[[#This Row],[Sqm]],".",","))</f>
        <v>45</v>
      </c>
      <c r="G1885" s="6">
        <f>Table1[[#This Row],[Rent_cleaned]]/Table1[[#This Row],[Sqm_cleaned]]</f>
        <v>53.333333333333336</v>
      </c>
      <c r="H1885">
        <v>2</v>
      </c>
    </row>
    <row r="1886" spans="1:8" x14ac:dyDescent="0.2">
      <c r="A1886" t="s">
        <v>5</v>
      </c>
      <c r="B1886" t="s">
        <v>360</v>
      </c>
      <c r="C1886">
        <f t="shared" si="29"/>
        <v>2599</v>
      </c>
      <c r="D1886" t="s">
        <v>7</v>
      </c>
      <c r="E1886">
        <v>48</v>
      </c>
      <c r="F1886">
        <f>_xlfn.NUMBERVALUE(SUBSTITUTE(Table1[[#This Row],[Sqm]],".",","))</f>
        <v>48</v>
      </c>
      <c r="G1886" s="6">
        <f>Table1[[#This Row],[Rent_cleaned]]/Table1[[#This Row],[Sqm_cleaned]]</f>
        <v>54.145833333333336</v>
      </c>
      <c r="H1886">
        <v>2</v>
      </c>
    </row>
    <row r="1887" spans="1:8" x14ac:dyDescent="0.2">
      <c r="A1887" t="s">
        <v>5</v>
      </c>
      <c r="B1887" t="s">
        <v>136</v>
      </c>
      <c r="C1887">
        <f t="shared" si="29"/>
        <v>2300</v>
      </c>
      <c r="D1887" t="s">
        <v>7</v>
      </c>
      <c r="E1887">
        <v>84</v>
      </c>
      <c r="F1887">
        <f>_xlfn.NUMBERVALUE(SUBSTITUTE(Table1[[#This Row],[Sqm]],".",","))</f>
        <v>84</v>
      </c>
      <c r="G1887" s="6">
        <f>Table1[[#This Row],[Rent_cleaned]]/Table1[[#This Row],[Sqm_cleaned]]</f>
        <v>27.38095238095238</v>
      </c>
      <c r="H1887">
        <v>3</v>
      </c>
    </row>
    <row r="1888" spans="1:8" x14ac:dyDescent="0.2">
      <c r="A1888" t="s">
        <v>5</v>
      </c>
      <c r="B1888" t="s">
        <v>278</v>
      </c>
      <c r="C1888">
        <f t="shared" si="29"/>
        <v>1900</v>
      </c>
      <c r="D1888" t="s">
        <v>7</v>
      </c>
      <c r="E1888" t="s">
        <v>1117</v>
      </c>
      <c r="F1888">
        <f>_xlfn.NUMBERVALUE(SUBSTITUTE(Table1[[#This Row],[Sqm]],".",","))</f>
        <v>71.5</v>
      </c>
      <c r="G1888" s="6">
        <f>Table1[[#This Row],[Rent_cleaned]]/Table1[[#This Row],[Sqm_cleaned]]</f>
        <v>26.573426573426573</v>
      </c>
      <c r="H1888">
        <v>3</v>
      </c>
    </row>
    <row r="1889" spans="1:8" x14ac:dyDescent="0.2">
      <c r="A1889" t="s">
        <v>5</v>
      </c>
      <c r="B1889" t="s">
        <v>136</v>
      </c>
      <c r="C1889">
        <f t="shared" si="29"/>
        <v>2300</v>
      </c>
      <c r="D1889" t="s">
        <v>7</v>
      </c>
      <c r="E1889">
        <v>70</v>
      </c>
      <c r="F1889">
        <f>_xlfn.NUMBERVALUE(SUBSTITUTE(Table1[[#This Row],[Sqm]],".",","))</f>
        <v>70</v>
      </c>
      <c r="G1889" s="6">
        <f>Table1[[#This Row],[Rent_cleaned]]/Table1[[#This Row],[Sqm_cleaned]]</f>
        <v>32.857142857142854</v>
      </c>
      <c r="H1889">
        <v>3</v>
      </c>
    </row>
    <row r="1890" spans="1:8" x14ac:dyDescent="0.2">
      <c r="A1890" t="s">
        <v>5</v>
      </c>
      <c r="B1890" t="s">
        <v>82</v>
      </c>
      <c r="C1890">
        <f t="shared" si="29"/>
        <v>2500</v>
      </c>
      <c r="D1890" t="s">
        <v>7</v>
      </c>
      <c r="E1890">
        <v>48</v>
      </c>
      <c r="F1890">
        <f>_xlfn.NUMBERVALUE(SUBSTITUTE(Table1[[#This Row],[Sqm]],".",","))</f>
        <v>48</v>
      </c>
      <c r="G1890" s="6">
        <f>Table1[[#This Row],[Rent_cleaned]]/Table1[[#This Row],[Sqm_cleaned]]</f>
        <v>52.083333333333336</v>
      </c>
      <c r="H1890">
        <v>2</v>
      </c>
    </row>
    <row r="1891" spans="1:8" x14ac:dyDescent="0.2">
      <c r="A1891" t="s">
        <v>5</v>
      </c>
      <c r="B1891" t="s">
        <v>11</v>
      </c>
      <c r="C1891">
        <f t="shared" si="29"/>
        <v>6000</v>
      </c>
      <c r="D1891" t="s">
        <v>7</v>
      </c>
      <c r="E1891" t="s">
        <v>1122</v>
      </c>
      <c r="F1891">
        <f>_xlfn.NUMBERVALUE(SUBSTITUTE(Table1[[#This Row],[Sqm]],".",","))</f>
        <v>84.9</v>
      </c>
      <c r="G1891" s="6">
        <f>Table1[[#This Row],[Rent_cleaned]]/Table1[[#This Row],[Sqm_cleaned]]</f>
        <v>70.671378091872782</v>
      </c>
      <c r="H1891">
        <v>4</v>
      </c>
    </row>
    <row r="1892" spans="1:8" x14ac:dyDescent="0.2">
      <c r="A1892" t="s">
        <v>5</v>
      </c>
      <c r="B1892" t="s">
        <v>11</v>
      </c>
      <c r="C1892">
        <f t="shared" si="29"/>
        <v>6000</v>
      </c>
      <c r="D1892" t="s">
        <v>7</v>
      </c>
      <c r="E1892">
        <v>52</v>
      </c>
      <c r="F1892">
        <f>_xlfn.NUMBERVALUE(SUBSTITUTE(Table1[[#This Row],[Sqm]],".",","))</f>
        <v>52</v>
      </c>
      <c r="G1892" s="6">
        <f>Table1[[#This Row],[Rent_cleaned]]/Table1[[#This Row],[Sqm_cleaned]]</f>
        <v>115.38461538461539</v>
      </c>
      <c r="H1892">
        <v>2</v>
      </c>
    </row>
    <row r="1893" spans="1:8" x14ac:dyDescent="0.2">
      <c r="A1893" t="s">
        <v>5</v>
      </c>
      <c r="B1893" t="s">
        <v>43</v>
      </c>
      <c r="C1893">
        <f t="shared" si="29"/>
        <v>5500</v>
      </c>
      <c r="D1893" t="s">
        <v>7</v>
      </c>
      <c r="E1893">
        <v>84</v>
      </c>
      <c r="F1893">
        <f>_xlfn.NUMBERVALUE(SUBSTITUTE(Table1[[#This Row],[Sqm]],".",","))</f>
        <v>84</v>
      </c>
      <c r="G1893" s="6">
        <f>Table1[[#This Row],[Rent_cleaned]]/Table1[[#This Row],[Sqm_cleaned]]</f>
        <v>65.476190476190482</v>
      </c>
      <c r="H1893">
        <v>4</v>
      </c>
    </row>
    <row r="1894" spans="1:8" x14ac:dyDescent="0.2">
      <c r="A1894" t="s">
        <v>5</v>
      </c>
      <c r="B1894" t="s">
        <v>643</v>
      </c>
      <c r="C1894">
        <f t="shared" si="29"/>
        <v>2290</v>
      </c>
      <c r="D1894" t="s">
        <v>7</v>
      </c>
      <c r="E1894">
        <v>80</v>
      </c>
      <c r="F1894">
        <f>_xlfn.NUMBERVALUE(SUBSTITUTE(Table1[[#This Row],[Sqm]],".",","))</f>
        <v>80</v>
      </c>
      <c r="G1894" s="6">
        <f>Table1[[#This Row],[Rent_cleaned]]/Table1[[#This Row],[Sqm_cleaned]]</f>
        <v>28.625</v>
      </c>
      <c r="H1894">
        <v>3</v>
      </c>
    </row>
    <row r="1895" spans="1:8" hidden="1" x14ac:dyDescent="0.2">
      <c r="A1895" t="s">
        <v>5</v>
      </c>
      <c r="B1895" t="s">
        <v>232</v>
      </c>
      <c r="C1895">
        <f t="shared" si="29"/>
        <v>1200</v>
      </c>
      <c r="D1895" t="s">
        <v>7</v>
      </c>
      <c r="E1895">
        <v>120</v>
      </c>
      <c r="F1895">
        <f>_xlfn.NUMBERVALUE(SUBSTITUTE(Table1[[#This Row],[Sqm]],".",","))</f>
        <v>120</v>
      </c>
      <c r="G1895" s="6">
        <f>Table1[[#This Row],[Rent_cleaned]]/Table1[[#This Row],[Sqm_cleaned]]</f>
        <v>10</v>
      </c>
      <c r="H1895">
        <v>3</v>
      </c>
    </row>
    <row r="1896" spans="1:8" x14ac:dyDescent="0.2">
      <c r="A1896" t="s">
        <v>5</v>
      </c>
      <c r="B1896" t="s">
        <v>337</v>
      </c>
      <c r="C1896">
        <f t="shared" si="29"/>
        <v>3750</v>
      </c>
      <c r="D1896" t="s">
        <v>7</v>
      </c>
      <c r="E1896">
        <v>60</v>
      </c>
      <c r="F1896">
        <f>_xlfn.NUMBERVALUE(SUBSTITUTE(Table1[[#This Row],[Sqm]],".",","))</f>
        <v>60</v>
      </c>
      <c r="G1896" s="6">
        <f>Table1[[#This Row],[Rent_cleaned]]/Table1[[#This Row],[Sqm_cleaned]]</f>
        <v>62.5</v>
      </c>
      <c r="H1896">
        <v>2</v>
      </c>
    </row>
    <row r="1897" spans="1:8" hidden="1" x14ac:dyDescent="0.2">
      <c r="A1897" t="s">
        <v>5</v>
      </c>
      <c r="B1897" t="s">
        <v>507</v>
      </c>
      <c r="C1897">
        <f t="shared" si="29"/>
        <v>1300</v>
      </c>
      <c r="D1897" t="s">
        <v>7</v>
      </c>
      <c r="E1897" t="s">
        <v>1126</v>
      </c>
      <c r="F1897">
        <f>_xlfn.NUMBERVALUE(SUBSTITUTE(Table1[[#This Row],[Sqm]],".",","))</f>
        <v>70.72</v>
      </c>
      <c r="G1897" s="6">
        <f>Table1[[#This Row],[Rent_cleaned]]/Table1[[#This Row],[Sqm_cleaned]]</f>
        <v>18.382352941176471</v>
      </c>
      <c r="H1897">
        <v>3</v>
      </c>
    </row>
    <row r="1898" spans="1:8" x14ac:dyDescent="0.2">
      <c r="A1898" t="s">
        <v>5</v>
      </c>
      <c r="B1898" t="s">
        <v>232</v>
      </c>
      <c r="C1898">
        <f t="shared" si="29"/>
        <v>1200</v>
      </c>
      <c r="D1898" t="s">
        <v>7</v>
      </c>
      <c r="E1898">
        <v>40</v>
      </c>
      <c r="F1898">
        <f>_xlfn.NUMBERVALUE(SUBSTITUTE(Table1[[#This Row],[Sqm]],".",","))</f>
        <v>40</v>
      </c>
      <c r="G1898" s="6">
        <f>Table1[[#This Row],[Rent_cleaned]]/Table1[[#This Row],[Sqm_cleaned]]</f>
        <v>30</v>
      </c>
      <c r="H1898">
        <v>2</v>
      </c>
    </row>
    <row r="1899" spans="1:8" x14ac:dyDescent="0.2">
      <c r="A1899" t="s">
        <v>5</v>
      </c>
      <c r="B1899" t="s">
        <v>33</v>
      </c>
      <c r="C1899">
        <f t="shared" si="29"/>
        <v>4500</v>
      </c>
      <c r="D1899" t="s">
        <v>7</v>
      </c>
      <c r="E1899">
        <v>50</v>
      </c>
      <c r="F1899">
        <f>_xlfn.NUMBERVALUE(SUBSTITUTE(Table1[[#This Row],[Sqm]],".",","))</f>
        <v>50</v>
      </c>
      <c r="G1899" s="6">
        <f>Table1[[#This Row],[Rent_cleaned]]/Table1[[#This Row],[Sqm_cleaned]]</f>
        <v>90</v>
      </c>
      <c r="H1899">
        <v>2</v>
      </c>
    </row>
    <row r="1900" spans="1:8" hidden="1" x14ac:dyDescent="0.2">
      <c r="A1900" t="s">
        <v>5</v>
      </c>
      <c r="B1900" t="s">
        <v>17</v>
      </c>
      <c r="C1900">
        <f t="shared" si="29"/>
        <v>8500</v>
      </c>
      <c r="D1900" t="s">
        <v>7</v>
      </c>
      <c r="E1900">
        <v>40</v>
      </c>
      <c r="F1900">
        <f>_xlfn.NUMBERVALUE(SUBSTITUTE(Table1[[#This Row],[Sqm]],".",","))</f>
        <v>40</v>
      </c>
      <c r="G1900" s="6">
        <f>Table1[[#This Row],[Rent_cleaned]]/Table1[[#This Row],[Sqm_cleaned]]</f>
        <v>212.5</v>
      </c>
      <c r="H1900">
        <v>2</v>
      </c>
    </row>
    <row r="1901" spans="1:8" x14ac:dyDescent="0.2">
      <c r="A1901" t="s">
        <v>5</v>
      </c>
      <c r="B1901" t="s">
        <v>77</v>
      </c>
      <c r="C1901">
        <f t="shared" si="29"/>
        <v>1500</v>
      </c>
      <c r="D1901" t="s">
        <v>7</v>
      </c>
      <c r="E1901">
        <v>58</v>
      </c>
      <c r="F1901">
        <f>_xlfn.NUMBERVALUE(SUBSTITUTE(Table1[[#This Row],[Sqm]],".",","))</f>
        <v>58</v>
      </c>
      <c r="G1901" s="6">
        <f>Table1[[#This Row],[Rent_cleaned]]/Table1[[#This Row],[Sqm_cleaned]]</f>
        <v>25.862068965517242</v>
      </c>
      <c r="H1901">
        <v>2</v>
      </c>
    </row>
    <row r="1902" spans="1:8" x14ac:dyDescent="0.2">
      <c r="A1902" t="s">
        <v>5</v>
      </c>
      <c r="B1902" t="s">
        <v>80</v>
      </c>
      <c r="C1902">
        <f t="shared" si="29"/>
        <v>4000</v>
      </c>
      <c r="D1902" t="s">
        <v>7</v>
      </c>
      <c r="E1902">
        <v>108</v>
      </c>
      <c r="F1902">
        <f>_xlfn.NUMBERVALUE(SUBSTITUTE(Table1[[#This Row],[Sqm]],".",","))</f>
        <v>108</v>
      </c>
      <c r="G1902" s="6">
        <f>Table1[[#This Row],[Rent_cleaned]]/Table1[[#This Row],[Sqm_cleaned]]</f>
        <v>37.037037037037038</v>
      </c>
      <c r="H1902">
        <v>5</v>
      </c>
    </row>
    <row r="1903" spans="1:8" x14ac:dyDescent="0.2">
      <c r="A1903" t="s">
        <v>5</v>
      </c>
      <c r="B1903" t="s">
        <v>6</v>
      </c>
      <c r="C1903">
        <f t="shared" si="29"/>
        <v>3200</v>
      </c>
      <c r="D1903" t="s">
        <v>7</v>
      </c>
      <c r="E1903">
        <v>50</v>
      </c>
      <c r="F1903">
        <f>_xlfn.NUMBERVALUE(SUBSTITUTE(Table1[[#This Row],[Sqm]],".",","))</f>
        <v>50</v>
      </c>
      <c r="G1903" s="6">
        <f>Table1[[#This Row],[Rent_cleaned]]/Table1[[#This Row],[Sqm_cleaned]]</f>
        <v>64</v>
      </c>
      <c r="H1903">
        <v>2</v>
      </c>
    </row>
    <row r="1904" spans="1:8" x14ac:dyDescent="0.2">
      <c r="A1904" t="s">
        <v>5</v>
      </c>
      <c r="B1904" t="s">
        <v>139</v>
      </c>
      <c r="C1904">
        <f t="shared" si="29"/>
        <v>3800</v>
      </c>
      <c r="D1904" t="s">
        <v>7</v>
      </c>
      <c r="E1904">
        <v>44</v>
      </c>
      <c r="F1904">
        <f>_xlfn.NUMBERVALUE(SUBSTITUTE(Table1[[#This Row],[Sqm]],".",","))</f>
        <v>44</v>
      </c>
      <c r="G1904" s="6">
        <f>Table1[[#This Row],[Rent_cleaned]]/Table1[[#This Row],[Sqm_cleaned]]</f>
        <v>86.36363636363636</v>
      </c>
      <c r="H1904">
        <v>2</v>
      </c>
    </row>
    <row r="1905" spans="1:8" x14ac:dyDescent="0.2">
      <c r="A1905" t="s">
        <v>5</v>
      </c>
      <c r="B1905" t="s">
        <v>13</v>
      </c>
      <c r="C1905">
        <f t="shared" si="29"/>
        <v>6500</v>
      </c>
      <c r="D1905" t="s">
        <v>7</v>
      </c>
      <c r="E1905">
        <v>59</v>
      </c>
      <c r="F1905">
        <f>_xlfn.NUMBERVALUE(SUBSTITUTE(Table1[[#This Row],[Sqm]],".",","))</f>
        <v>59</v>
      </c>
      <c r="G1905" s="6">
        <f>Table1[[#This Row],[Rent_cleaned]]/Table1[[#This Row],[Sqm_cleaned]]</f>
        <v>110.16949152542372</v>
      </c>
      <c r="H1905">
        <v>2</v>
      </c>
    </row>
    <row r="1906" spans="1:8" x14ac:dyDescent="0.2">
      <c r="A1906" t="s">
        <v>5</v>
      </c>
      <c r="B1906" t="s">
        <v>110</v>
      </c>
      <c r="C1906">
        <f t="shared" si="29"/>
        <v>4600</v>
      </c>
      <c r="D1906" t="s">
        <v>7</v>
      </c>
      <c r="E1906">
        <v>40</v>
      </c>
      <c r="F1906">
        <f>_xlfn.NUMBERVALUE(SUBSTITUTE(Table1[[#This Row],[Sqm]],".",","))</f>
        <v>40</v>
      </c>
      <c r="G1906" s="6">
        <f>Table1[[#This Row],[Rent_cleaned]]/Table1[[#This Row],[Sqm_cleaned]]</f>
        <v>115</v>
      </c>
      <c r="H1906">
        <v>2</v>
      </c>
    </row>
    <row r="1907" spans="1:8" x14ac:dyDescent="0.2">
      <c r="A1907" t="s">
        <v>5</v>
      </c>
      <c r="B1907" t="s">
        <v>76</v>
      </c>
      <c r="C1907">
        <f t="shared" si="29"/>
        <v>3500</v>
      </c>
      <c r="D1907" t="s">
        <v>7</v>
      </c>
      <c r="E1907">
        <v>43</v>
      </c>
      <c r="F1907">
        <f>_xlfn.NUMBERVALUE(SUBSTITUTE(Table1[[#This Row],[Sqm]],".",","))</f>
        <v>43</v>
      </c>
      <c r="G1907" s="6">
        <f>Table1[[#This Row],[Rent_cleaned]]/Table1[[#This Row],[Sqm_cleaned]]</f>
        <v>81.395348837209298</v>
      </c>
      <c r="H1907">
        <v>2</v>
      </c>
    </row>
    <row r="1908" spans="1:8" x14ac:dyDescent="0.2">
      <c r="A1908" t="s">
        <v>5</v>
      </c>
      <c r="B1908" t="s">
        <v>140</v>
      </c>
      <c r="C1908">
        <f t="shared" si="29"/>
        <v>2400</v>
      </c>
      <c r="D1908" t="s">
        <v>7</v>
      </c>
      <c r="E1908">
        <v>52</v>
      </c>
      <c r="F1908">
        <f>_xlfn.NUMBERVALUE(SUBSTITUTE(Table1[[#This Row],[Sqm]],".",","))</f>
        <v>52</v>
      </c>
      <c r="G1908" s="6">
        <f>Table1[[#This Row],[Rent_cleaned]]/Table1[[#This Row],[Sqm_cleaned]]</f>
        <v>46.153846153846153</v>
      </c>
      <c r="H1908">
        <v>2</v>
      </c>
    </row>
    <row r="1909" spans="1:8" x14ac:dyDescent="0.2">
      <c r="A1909" t="s">
        <v>5</v>
      </c>
      <c r="B1909" t="s">
        <v>64</v>
      </c>
      <c r="C1909">
        <f t="shared" si="29"/>
        <v>2000</v>
      </c>
      <c r="D1909" t="s">
        <v>7</v>
      </c>
      <c r="E1909">
        <v>35</v>
      </c>
      <c r="F1909">
        <f>_xlfn.NUMBERVALUE(SUBSTITUTE(Table1[[#This Row],[Sqm]],".",","))</f>
        <v>35</v>
      </c>
      <c r="G1909" s="6">
        <f>Table1[[#This Row],[Rent_cleaned]]/Table1[[#This Row],[Sqm_cleaned]]</f>
        <v>57.142857142857146</v>
      </c>
      <c r="H1909">
        <v>2</v>
      </c>
    </row>
    <row r="1910" spans="1:8" x14ac:dyDescent="0.2">
      <c r="A1910" t="s">
        <v>5</v>
      </c>
      <c r="B1910" t="s">
        <v>67</v>
      </c>
      <c r="C1910">
        <f t="shared" si="29"/>
        <v>1800</v>
      </c>
      <c r="D1910" t="s">
        <v>7</v>
      </c>
      <c r="E1910">
        <v>80</v>
      </c>
      <c r="F1910">
        <f>_xlfn.NUMBERVALUE(SUBSTITUTE(Table1[[#This Row],[Sqm]],".",","))</f>
        <v>80</v>
      </c>
      <c r="G1910" s="6">
        <f>Table1[[#This Row],[Rent_cleaned]]/Table1[[#This Row],[Sqm_cleaned]]</f>
        <v>22.5</v>
      </c>
      <c r="H1910">
        <v>3</v>
      </c>
    </row>
    <row r="1911" spans="1:8" hidden="1" x14ac:dyDescent="0.2">
      <c r="A1911" t="s">
        <v>5</v>
      </c>
      <c r="B1911" t="s">
        <v>83</v>
      </c>
      <c r="C1911">
        <f t="shared" si="29"/>
        <v>2200</v>
      </c>
      <c r="D1911" t="s">
        <v>7</v>
      </c>
      <c r="E1911">
        <v>120</v>
      </c>
      <c r="F1911">
        <f>_xlfn.NUMBERVALUE(SUBSTITUTE(Table1[[#This Row],[Sqm]],".",","))</f>
        <v>120</v>
      </c>
      <c r="G1911" s="6">
        <f>Table1[[#This Row],[Rent_cleaned]]/Table1[[#This Row],[Sqm_cleaned]]</f>
        <v>18.333333333333332</v>
      </c>
      <c r="H1911">
        <v>3</v>
      </c>
    </row>
    <row r="1912" spans="1:8" hidden="1" x14ac:dyDescent="0.2">
      <c r="A1912" t="s">
        <v>5</v>
      </c>
      <c r="B1912" t="s">
        <v>507</v>
      </c>
      <c r="C1912">
        <f t="shared" si="29"/>
        <v>1300</v>
      </c>
      <c r="D1912" t="s">
        <v>7</v>
      </c>
      <c r="E1912">
        <v>81</v>
      </c>
      <c r="F1912">
        <f>_xlfn.NUMBERVALUE(SUBSTITUTE(Table1[[#This Row],[Sqm]],".",","))</f>
        <v>81</v>
      </c>
      <c r="G1912" s="6">
        <f>Table1[[#This Row],[Rent_cleaned]]/Table1[[#This Row],[Sqm_cleaned]]</f>
        <v>16.049382716049383</v>
      </c>
      <c r="H1912">
        <v>3</v>
      </c>
    </row>
    <row r="1913" spans="1:8" x14ac:dyDescent="0.2">
      <c r="A1913" t="s">
        <v>5</v>
      </c>
      <c r="B1913" t="s">
        <v>83</v>
      </c>
      <c r="C1913">
        <f t="shared" si="29"/>
        <v>2200</v>
      </c>
      <c r="D1913" t="s">
        <v>7</v>
      </c>
      <c r="E1913">
        <v>48</v>
      </c>
      <c r="F1913">
        <f>_xlfn.NUMBERVALUE(SUBSTITUTE(Table1[[#This Row],[Sqm]],".",","))</f>
        <v>48</v>
      </c>
      <c r="G1913" s="6">
        <f>Table1[[#This Row],[Rent_cleaned]]/Table1[[#This Row],[Sqm_cleaned]]</f>
        <v>45.833333333333336</v>
      </c>
      <c r="H1913">
        <v>2</v>
      </c>
    </row>
    <row r="1914" spans="1:8" hidden="1" x14ac:dyDescent="0.2">
      <c r="A1914" t="s">
        <v>5</v>
      </c>
      <c r="B1914" t="s">
        <v>163</v>
      </c>
      <c r="C1914">
        <f t="shared" si="29"/>
        <v>1400</v>
      </c>
      <c r="D1914" t="s">
        <v>7</v>
      </c>
      <c r="E1914">
        <v>82</v>
      </c>
      <c r="F1914">
        <f>_xlfn.NUMBERVALUE(SUBSTITUTE(Table1[[#This Row],[Sqm]],".",","))</f>
        <v>82</v>
      </c>
      <c r="G1914" s="6">
        <f>Table1[[#This Row],[Rent_cleaned]]/Table1[[#This Row],[Sqm_cleaned]]</f>
        <v>17.073170731707318</v>
      </c>
      <c r="H1914">
        <v>3</v>
      </c>
    </row>
    <row r="1915" spans="1:8" x14ac:dyDescent="0.2">
      <c r="A1915" t="s">
        <v>5</v>
      </c>
      <c r="B1915" t="s">
        <v>83</v>
      </c>
      <c r="C1915">
        <f t="shared" si="29"/>
        <v>2200</v>
      </c>
      <c r="D1915" t="s">
        <v>7</v>
      </c>
      <c r="E1915">
        <v>42</v>
      </c>
      <c r="F1915">
        <f>_xlfn.NUMBERVALUE(SUBSTITUTE(Table1[[#This Row],[Sqm]],".",","))</f>
        <v>42</v>
      </c>
      <c r="G1915" s="6">
        <f>Table1[[#This Row],[Rent_cleaned]]/Table1[[#This Row],[Sqm_cleaned]]</f>
        <v>52.38095238095238</v>
      </c>
      <c r="H1915">
        <v>2</v>
      </c>
    </row>
    <row r="1916" spans="1:8" hidden="1" x14ac:dyDescent="0.2">
      <c r="A1916" t="s">
        <v>5</v>
      </c>
      <c r="B1916" t="s">
        <v>67</v>
      </c>
      <c r="C1916">
        <f t="shared" si="29"/>
        <v>1800</v>
      </c>
      <c r="D1916" t="s">
        <v>7</v>
      </c>
      <c r="E1916">
        <v>172</v>
      </c>
      <c r="F1916">
        <f>_xlfn.NUMBERVALUE(SUBSTITUTE(Table1[[#This Row],[Sqm]],".",","))</f>
        <v>172</v>
      </c>
      <c r="G1916" s="6">
        <f>Table1[[#This Row],[Rent_cleaned]]/Table1[[#This Row],[Sqm_cleaned]]</f>
        <v>10.465116279069768</v>
      </c>
      <c r="H1916">
        <v>4</v>
      </c>
    </row>
    <row r="1917" spans="1:8" x14ac:dyDescent="0.2">
      <c r="A1917" t="s">
        <v>5</v>
      </c>
      <c r="B1917" t="s">
        <v>136</v>
      </c>
      <c r="C1917">
        <f t="shared" si="29"/>
        <v>2300</v>
      </c>
      <c r="D1917" t="s">
        <v>7</v>
      </c>
      <c r="E1917">
        <v>50</v>
      </c>
      <c r="F1917">
        <f>_xlfn.NUMBERVALUE(SUBSTITUTE(Table1[[#This Row],[Sqm]],".",","))</f>
        <v>50</v>
      </c>
      <c r="G1917" s="6">
        <f>Table1[[#This Row],[Rent_cleaned]]/Table1[[#This Row],[Sqm_cleaned]]</f>
        <v>46</v>
      </c>
      <c r="H1917">
        <v>2</v>
      </c>
    </row>
    <row r="1918" spans="1:8" x14ac:dyDescent="0.2">
      <c r="A1918" t="s">
        <v>5</v>
      </c>
      <c r="B1918" t="s">
        <v>102</v>
      </c>
      <c r="C1918">
        <f t="shared" si="29"/>
        <v>4900</v>
      </c>
      <c r="D1918" t="s">
        <v>7</v>
      </c>
      <c r="E1918">
        <v>80</v>
      </c>
      <c r="F1918">
        <f>_xlfn.NUMBERVALUE(SUBSTITUTE(Table1[[#This Row],[Sqm]],".",","))</f>
        <v>80</v>
      </c>
      <c r="G1918" s="6">
        <f>Table1[[#This Row],[Rent_cleaned]]/Table1[[#This Row],[Sqm_cleaned]]</f>
        <v>61.25</v>
      </c>
      <c r="H1918">
        <v>2</v>
      </c>
    </row>
    <row r="1919" spans="1:8" x14ac:dyDescent="0.2">
      <c r="A1919" t="s">
        <v>5</v>
      </c>
      <c r="B1919" t="s">
        <v>11</v>
      </c>
      <c r="C1919">
        <f t="shared" si="29"/>
        <v>6000</v>
      </c>
      <c r="D1919" t="s">
        <v>7</v>
      </c>
      <c r="E1919">
        <v>52</v>
      </c>
      <c r="F1919">
        <f>_xlfn.NUMBERVALUE(SUBSTITUTE(Table1[[#This Row],[Sqm]],".",","))</f>
        <v>52</v>
      </c>
      <c r="G1919" s="6">
        <f>Table1[[#This Row],[Rent_cleaned]]/Table1[[#This Row],[Sqm_cleaned]]</f>
        <v>115.38461538461539</v>
      </c>
      <c r="H1919">
        <v>2</v>
      </c>
    </row>
    <row r="1920" spans="1:8" x14ac:dyDescent="0.2">
      <c r="A1920" t="s">
        <v>5</v>
      </c>
      <c r="B1920" t="s">
        <v>232</v>
      </c>
      <c r="C1920">
        <f t="shared" si="29"/>
        <v>1200</v>
      </c>
      <c r="D1920" t="s">
        <v>7</v>
      </c>
      <c r="E1920">
        <v>45</v>
      </c>
      <c r="F1920">
        <f>_xlfn.NUMBERVALUE(SUBSTITUTE(Table1[[#This Row],[Sqm]],".",","))</f>
        <v>45</v>
      </c>
      <c r="G1920" s="6">
        <f>Table1[[#This Row],[Rent_cleaned]]/Table1[[#This Row],[Sqm_cleaned]]</f>
        <v>26.666666666666668</v>
      </c>
      <c r="H1920">
        <v>2</v>
      </c>
    </row>
    <row r="1921" spans="1:8" x14ac:dyDescent="0.2">
      <c r="A1921" t="s">
        <v>5</v>
      </c>
      <c r="B1921" t="s">
        <v>82</v>
      </c>
      <c r="C1921">
        <f t="shared" si="29"/>
        <v>2500</v>
      </c>
      <c r="D1921" t="s">
        <v>7</v>
      </c>
      <c r="E1921">
        <v>73</v>
      </c>
      <c r="F1921">
        <f>_xlfn.NUMBERVALUE(SUBSTITUTE(Table1[[#This Row],[Sqm]],".",","))</f>
        <v>73</v>
      </c>
      <c r="G1921" s="6">
        <f>Table1[[#This Row],[Rent_cleaned]]/Table1[[#This Row],[Sqm_cleaned]]</f>
        <v>34.246575342465754</v>
      </c>
      <c r="H1921">
        <v>3</v>
      </c>
    </row>
    <row r="1922" spans="1:8" x14ac:dyDescent="0.2">
      <c r="A1922" t="s">
        <v>5</v>
      </c>
      <c r="B1922" t="s">
        <v>76</v>
      </c>
      <c r="C1922">
        <f t="shared" ref="C1922:C1985" si="30">_xlfn.NUMBERVALUE(MID(B1922,2,LEN(B1922)-2))</f>
        <v>3500</v>
      </c>
      <c r="D1922" t="s">
        <v>7</v>
      </c>
      <c r="E1922">
        <v>47</v>
      </c>
      <c r="F1922">
        <f>_xlfn.NUMBERVALUE(SUBSTITUTE(Table1[[#This Row],[Sqm]],".",","))</f>
        <v>47</v>
      </c>
      <c r="G1922" s="6">
        <f>Table1[[#This Row],[Rent_cleaned]]/Table1[[#This Row],[Sqm_cleaned]]</f>
        <v>74.468085106382972</v>
      </c>
      <c r="H1922">
        <v>2</v>
      </c>
    </row>
    <row r="1923" spans="1:8" hidden="1" x14ac:dyDescent="0.2">
      <c r="A1923" t="s">
        <v>5</v>
      </c>
      <c r="B1923" t="s">
        <v>126</v>
      </c>
      <c r="C1923">
        <f t="shared" si="30"/>
        <v>14400</v>
      </c>
      <c r="D1923" t="s">
        <v>7</v>
      </c>
      <c r="E1923">
        <v>55</v>
      </c>
      <c r="F1923">
        <f>_xlfn.NUMBERVALUE(SUBSTITUTE(Table1[[#This Row],[Sqm]],".",","))</f>
        <v>55</v>
      </c>
      <c r="G1923" s="6">
        <f>Table1[[#This Row],[Rent_cleaned]]/Table1[[#This Row],[Sqm_cleaned]]</f>
        <v>261.81818181818181</v>
      </c>
      <c r="H1923">
        <v>3</v>
      </c>
    </row>
    <row r="1924" spans="1:8" hidden="1" x14ac:dyDescent="0.2">
      <c r="A1924" t="s">
        <v>5</v>
      </c>
      <c r="B1924" t="s">
        <v>27</v>
      </c>
      <c r="C1924">
        <f t="shared" si="30"/>
        <v>4700</v>
      </c>
      <c r="D1924" t="s">
        <v>7</v>
      </c>
      <c r="E1924">
        <v>25</v>
      </c>
      <c r="F1924">
        <f>_xlfn.NUMBERVALUE(SUBSTITUTE(Table1[[#This Row],[Sqm]],".",","))</f>
        <v>25</v>
      </c>
      <c r="G1924" s="6">
        <f>Table1[[#This Row],[Rent_cleaned]]/Table1[[#This Row],[Sqm_cleaned]]</f>
        <v>188</v>
      </c>
      <c r="H1924">
        <v>1</v>
      </c>
    </row>
    <row r="1925" spans="1:8" x14ac:dyDescent="0.2">
      <c r="A1925" t="s">
        <v>5</v>
      </c>
      <c r="B1925" t="s">
        <v>71</v>
      </c>
      <c r="C1925">
        <f t="shared" si="30"/>
        <v>2800</v>
      </c>
      <c r="D1925" t="s">
        <v>7</v>
      </c>
      <c r="E1925">
        <v>39</v>
      </c>
      <c r="F1925">
        <f>_xlfn.NUMBERVALUE(SUBSTITUTE(Table1[[#This Row],[Sqm]],".",","))</f>
        <v>39</v>
      </c>
      <c r="G1925" s="6">
        <f>Table1[[#This Row],[Rent_cleaned]]/Table1[[#This Row],[Sqm_cleaned]]</f>
        <v>71.794871794871796</v>
      </c>
      <c r="H1925">
        <v>2</v>
      </c>
    </row>
    <row r="1926" spans="1:8" x14ac:dyDescent="0.2">
      <c r="A1926" t="s">
        <v>5</v>
      </c>
      <c r="B1926" t="s">
        <v>104</v>
      </c>
      <c r="C1926">
        <f t="shared" si="30"/>
        <v>2950</v>
      </c>
      <c r="D1926" t="s">
        <v>7</v>
      </c>
      <c r="E1926" t="s">
        <v>1137</v>
      </c>
      <c r="F1926">
        <f>_xlfn.NUMBERVALUE(SUBSTITUTE(Table1[[#This Row],[Sqm]],".",","))</f>
        <v>62.7</v>
      </c>
      <c r="G1926" s="6">
        <f>Table1[[#This Row],[Rent_cleaned]]/Table1[[#This Row],[Sqm_cleaned]]</f>
        <v>47.049441786283893</v>
      </c>
      <c r="H1926">
        <v>3</v>
      </c>
    </row>
    <row r="1927" spans="1:8" x14ac:dyDescent="0.2">
      <c r="A1927" t="s">
        <v>5</v>
      </c>
      <c r="B1927" t="s">
        <v>15</v>
      </c>
      <c r="C1927">
        <f t="shared" si="30"/>
        <v>5000</v>
      </c>
      <c r="D1927" t="s">
        <v>7</v>
      </c>
      <c r="E1927">
        <v>41</v>
      </c>
      <c r="F1927">
        <f>_xlfn.NUMBERVALUE(SUBSTITUTE(Table1[[#This Row],[Sqm]],".",","))</f>
        <v>41</v>
      </c>
      <c r="G1927" s="6">
        <f>Table1[[#This Row],[Rent_cleaned]]/Table1[[#This Row],[Sqm_cleaned]]</f>
        <v>121.95121951219512</v>
      </c>
      <c r="H1927">
        <v>2</v>
      </c>
    </row>
    <row r="1928" spans="1:8" x14ac:dyDescent="0.2">
      <c r="A1928" t="s">
        <v>5</v>
      </c>
      <c r="B1928" t="s">
        <v>75</v>
      </c>
      <c r="C1928">
        <f t="shared" si="30"/>
        <v>3000</v>
      </c>
      <c r="D1928" t="s">
        <v>7</v>
      </c>
      <c r="E1928">
        <v>26</v>
      </c>
      <c r="F1928">
        <f>_xlfn.NUMBERVALUE(SUBSTITUTE(Table1[[#This Row],[Sqm]],".",","))</f>
        <v>26</v>
      </c>
      <c r="G1928" s="6">
        <f>Table1[[#This Row],[Rent_cleaned]]/Table1[[#This Row],[Sqm_cleaned]]</f>
        <v>115.38461538461539</v>
      </c>
      <c r="H1928">
        <v>1</v>
      </c>
    </row>
    <row r="1929" spans="1:8" hidden="1" x14ac:dyDescent="0.2">
      <c r="A1929" t="s">
        <v>5</v>
      </c>
      <c r="B1929" t="s">
        <v>1140</v>
      </c>
      <c r="C1929">
        <f t="shared" si="30"/>
        <v>1220</v>
      </c>
      <c r="D1929" t="s">
        <v>7</v>
      </c>
      <c r="E1929">
        <v>105</v>
      </c>
      <c r="F1929">
        <f>_xlfn.NUMBERVALUE(SUBSTITUTE(Table1[[#This Row],[Sqm]],".",","))</f>
        <v>105</v>
      </c>
      <c r="G1929" s="6">
        <f>Table1[[#This Row],[Rent_cleaned]]/Table1[[#This Row],[Sqm_cleaned]]</f>
        <v>11.619047619047619</v>
      </c>
      <c r="H1929">
        <v>3</v>
      </c>
    </row>
    <row r="1930" spans="1:8" x14ac:dyDescent="0.2">
      <c r="A1930" t="s">
        <v>5</v>
      </c>
      <c r="B1930" t="s">
        <v>1141</v>
      </c>
      <c r="C1930">
        <f t="shared" si="30"/>
        <v>5250</v>
      </c>
      <c r="D1930" t="s">
        <v>7</v>
      </c>
      <c r="E1930">
        <v>81</v>
      </c>
      <c r="F1930">
        <f>_xlfn.NUMBERVALUE(SUBSTITUTE(Table1[[#This Row],[Sqm]],".",","))</f>
        <v>81</v>
      </c>
      <c r="G1930" s="6">
        <f>Table1[[#This Row],[Rent_cleaned]]/Table1[[#This Row],[Sqm_cleaned]]</f>
        <v>64.81481481481481</v>
      </c>
      <c r="H1930">
        <v>3</v>
      </c>
    </row>
    <row r="1931" spans="1:8" x14ac:dyDescent="0.2">
      <c r="A1931" t="s">
        <v>5</v>
      </c>
      <c r="B1931" t="s">
        <v>1143</v>
      </c>
      <c r="C1931">
        <f t="shared" si="30"/>
        <v>3270</v>
      </c>
      <c r="D1931" t="s">
        <v>7</v>
      </c>
      <c r="E1931">
        <v>53</v>
      </c>
      <c r="F1931">
        <f>_xlfn.NUMBERVALUE(SUBSTITUTE(Table1[[#This Row],[Sqm]],".",","))</f>
        <v>53</v>
      </c>
      <c r="G1931" s="6">
        <f>Table1[[#This Row],[Rent_cleaned]]/Table1[[#This Row],[Sqm_cleaned]]</f>
        <v>61.698113207547166</v>
      </c>
      <c r="H1931">
        <v>2</v>
      </c>
    </row>
    <row r="1932" spans="1:8" x14ac:dyDescent="0.2">
      <c r="A1932" t="s">
        <v>5</v>
      </c>
      <c r="B1932" t="s">
        <v>80</v>
      </c>
      <c r="C1932">
        <f t="shared" si="30"/>
        <v>4000</v>
      </c>
      <c r="D1932" t="s">
        <v>7</v>
      </c>
      <c r="E1932">
        <v>86</v>
      </c>
      <c r="F1932">
        <f>_xlfn.NUMBERVALUE(SUBSTITUTE(Table1[[#This Row],[Sqm]],".",","))</f>
        <v>86</v>
      </c>
      <c r="G1932" s="6">
        <f>Table1[[#This Row],[Rent_cleaned]]/Table1[[#This Row],[Sqm_cleaned]]</f>
        <v>46.511627906976742</v>
      </c>
      <c r="H1932">
        <v>3</v>
      </c>
    </row>
    <row r="1933" spans="1:8" x14ac:dyDescent="0.2">
      <c r="A1933" t="s">
        <v>5</v>
      </c>
      <c r="B1933" t="s">
        <v>27</v>
      </c>
      <c r="C1933">
        <f t="shared" si="30"/>
        <v>4700</v>
      </c>
      <c r="D1933" t="s">
        <v>7</v>
      </c>
      <c r="E1933">
        <v>78</v>
      </c>
      <c r="F1933">
        <f>_xlfn.NUMBERVALUE(SUBSTITUTE(Table1[[#This Row],[Sqm]],".",","))</f>
        <v>78</v>
      </c>
      <c r="G1933" s="6">
        <f>Table1[[#This Row],[Rent_cleaned]]/Table1[[#This Row],[Sqm_cleaned]]</f>
        <v>60.256410256410255</v>
      </c>
      <c r="H1933">
        <v>3</v>
      </c>
    </row>
    <row r="1934" spans="1:8" hidden="1" x14ac:dyDescent="0.2">
      <c r="A1934" t="s">
        <v>5</v>
      </c>
      <c r="B1934" t="s">
        <v>33</v>
      </c>
      <c r="C1934">
        <f t="shared" si="30"/>
        <v>4500</v>
      </c>
      <c r="D1934" t="s">
        <v>7</v>
      </c>
      <c r="E1934">
        <v>140</v>
      </c>
      <c r="F1934">
        <f>_xlfn.NUMBERVALUE(SUBSTITUTE(Table1[[#This Row],[Sqm]],".",","))</f>
        <v>140</v>
      </c>
      <c r="G1934" s="6">
        <f>Table1[[#This Row],[Rent_cleaned]]/Table1[[#This Row],[Sqm_cleaned]]</f>
        <v>32.142857142857146</v>
      </c>
      <c r="H1934">
        <v>3</v>
      </c>
    </row>
    <row r="1935" spans="1:8" x14ac:dyDescent="0.2">
      <c r="A1935" t="s">
        <v>5</v>
      </c>
      <c r="B1935" t="s">
        <v>31</v>
      </c>
      <c r="C1935">
        <f t="shared" si="30"/>
        <v>7500</v>
      </c>
      <c r="D1935" t="s">
        <v>7</v>
      </c>
      <c r="E1935">
        <v>104</v>
      </c>
      <c r="F1935">
        <f>_xlfn.NUMBERVALUE(SUBSTITUTE(Table1[[#This Row],[Sqm]],".",","))</f>
        <v>104</v>
      </c>
      <c r="G1935" s="6">
        <f>Table1[[#This Row],[Rent_cleaned]]/Table1[[#This Row],[Sqm_cleaned]]</f>
        <v>72.115384615384613</v>
      </c>
      <c r="H1935">
        <v>3</v>
      </c>
    </row>
    <row r="1936" spans="1:8" x14ac:dyDescent="0.2">
      <c r="A1936" t="s">
        <v>5</v>
      </c>
      <c r="B1936" t="s">
        <v>1145</v>
      </c>
      <c r="C1936">
        <f t="shared" si="30"/>
        <v>1407</v>
      </c>
      <c r="D1936" t="s">
        <v>7</v>
      </c>
      <c r="E1936" t="s">
        <v>1146</v>
      </c>
      <c r="F1936">
        <f>_xlfn.NUMBERVALUE(SUBSTITUTE(Table1[[#This Row],[Sqm]],".",","))</f>
        <v>59.29</v>
      </c>
      <c r="G1936" s="6">
        <f>Table1[[#This Row],[Rent_cleaned]]/Table1[[#This Row],[Sqm_cleaned]]</f>
        <v>23.73081463990555</v>
      </c>
      <c r="H1936">
        <v>2</v>
      </c>
    </row>
    <row r="1937" spans="1:8" x14ac:dyDescent="0.2">
      <c r="A1937" t="s">
        <v>5</v>
      </c>
      <c r="B1937" t="s">
        <v>33</v>
      </c>
      <c r="C1937">
        <f t="shared" si="30"/>
        <v>4500</v>
      </c>
      <c r="D1937" t="s">
        <v>7</v>
      </c>
      <c r="E1937" t="s">
        <v>1148</v>
      </c>
      <c r="F1937">
        <f>_xlfn.NUMBERVALUE(SUBSTITUTE(Table1[[#This Row],[Sqm]],".",","))</f>
        <v>55.56</v>
      </c>
      <c r="G1937" s="6">
        <f>Table1[[#This Row],[Rent_cleaned]]/Table1[[#This Row],[Sqm_cleaned]]</f>
        <v>80.993520518358523</v>
      </c>
      <c r="H1937">
        <v>2</v>
      </c>
    </row>
    <row r="1938" spans="1:8" x14ac:dyDescent="0.2">
      <c r="A1938" t="s">
        <v>5</v>
      </c>
      <c r="B1938" t="s">
        <v>17</v>
      </c>
      <c r="C1938">
        <f t="shared" si="30"/>
        <v>8500</v>
      </c>
      <c r="D1938" t="s">
        <v>7</v>
      </c>
      <c r="E1938">
        <v>68</v>
      </c>
      <c r="F1938">
        <f>_xlfn.NUMBERVALUE(SUBSTITUTE(Table1[[#This Row],[Sqm]],".",","))</f>
        <v>68</v>
      </c>
      <c r="G1938" s="6">
        <f>Table1[[#This Row],[Rent_cleaned]]/Table1[[#This Row],[Sqm_cleaned]]</f>
        <v>125</v>
      </c>
      <c r="H1938">
        <v>3</v>
      </c>
    </row>
    <row r="1939" spans="1:8" x14ac:dyDescent="0.2">
      <c r="A1939" t="s">
        <v>5</v>
      </c>
      <c r="B1939" t="s">
        <v>820</v>
      </c>
      <c r="C1939">
        <f t="shared" si="30"/>
        <v>5950</v>
      </c>
      <c r="D1939" t="s">
        <v>7</v>
      </c>
      <c r="E1939">
        <v>115</v>
      </c>
      <c r="F1939">
        <f>_xlfn.NUMBERVALUE(SUBSTITUTE(Table1[[#This Row],[Sqm]],".",","))</f>
        <v>115</v>
      </c>
      <c r="G1939" s="6">
        <f>Table1[[#This Row],[Rent_cleaned]]/Table1[[#This Row],[Sqm_cleaned]]</f>
        <v>51.739130434782609</v>
      </c>
      <c r="H1939">
        <v>2</v>
      </c>
    </row>
    <row r="1940" spans="1:8" x14ac:dyDescent="0.2">
      <c r="A1940" t="s">
        <v>5</v>
      </c>
      <c r="B1940" t="s">
        <v>85</v>
      </c>
      <c r="C1940">
        <f t="shared" si="30"/>
        <v>3300</v>
      </c>
      <c r="D1940" t="s">
        <v>7</v>
      </c>
      <c r="E1940">
        <v>45</v>
      </c>
      <c r="F1940">
        <f>_xlfn.NUMBERVALUE(SUBSTITUTE(Table1[[#This Row],[Sqm]],".",","))</f>
        <v>45</v>
      </c>
      <c r="G1940" s="6">
        <f>Table1[[#This Row],[Rent_cleaned]]/Table1[[#This Row],[Sqm_cleaned]]</f>
        <v>73.333333333333329</v>
      </c>
      <c r="H1940">
        <v>2</v>
      </c>
    </row>
    <row r="1941" spans="1:8" hidden="1" x14ac:dyDescent="0.2">
      <c r="A1941" t="s">
        <v>5</v>
      </c>
      <c r="B1941" t="s">
        <v>1150</v>
      </c>
      <c r="C1941">
        <f t="shared" si="30"/>
        <v>730</v>
      </c>
      <c r="D1941" t="s">
        <v>7</v>
      </c>
      <c r="E1941">
        <v>30</v>
      </c>
      <c r="F1941">
        <f>_xlfn.NUMBERVALUE(SUBSTITUTE(Table1[[#This Row],[Sqm]],".",","))</f>
        <v>30</v>
      </c>
      <c r="G1941">
        <f>Table1[[#This Row],[Rent_cleaned]]/Table1[[#This Row],[Sqm_cleaned]]</f>
        <v>24.333333333333332</v>
      </c>
      <c r="H1941">
        <v>2</v>
      </c>
    </row>
    <row r="1942" spans="1:8" hidden="1" x14ac:dyDescent="0.2">
      <c r="A1942" t="s">
        <v>5</v>
      </c>
      <c r="B1942" t="s">
        <v>1150</v>
      </c>
      <c r="C1942">
        <f t="shared" si="30"/>
        <v>730</v>
      </c>
      <c r="D1942" t="s">
        <v>7</v>
      </c>
      <c r="E1942">
        <v>70</v>
      </c>
      <c r="F1942">
        <f>_xlfn.NUMBERVALUE(SUBSTITUTE(Table1[[#This Row],[Sqm]],".",","))</f>
        <v>70</v>
      </c>
      <c r="G1942">
        <f>Table1[[#This Row],[Rent_cleaned]]/Table1[[#This Row],[Sqm_cleaned]]</f>
        <v>10.428571428571429</v>
      </c>
      <c r="H1942">
        <v>3</v>
      </c>
    </row>
    <row r="1943" spans="1:8" x14ac:dyDescent="0.2">
      <c r="A1943" t="s">
        <v>5</v>
      </c>
      <c r="B1943" t="s">
        <v>391</v>
      </c>
      <c r="C1943">
        <f t="shared" si="30"/>
        <v>2499</v>
      </c>
      <c r="D1943" t="s">
        <v>7</v>
      </c>
      <c r="E1943">
        <v>28</v>
      </c>
      <c r="F1943">
        <f>_xlfn.NUMBERVALUE(SUBSTITUTE(Table1[[#This Row],[Sqm]],".",","))</f>
        <v>28</v>
      </c>
      <c r="G1943" s="6">
        <f>Table1[[#This Row],[Rent_cleaned]]/Table1[[#This Row],[Sqm_cleaned]]</f>
        <v>89.25</v>
      </c>
      <c r="H1943">
        <v>1</v>
      </c>
    </row>
    <row r="1944" spans="1:8" x14ac:dyDescent="0.2">
      <c r="A1944" t="s">
        <v>5</v>
      </c>
      <c r="B1944" t="s">
        <v>83</v>
      </c>
      <c r="C1944">
        <f t="shared" si="30"/>
        <v>2200</v>
      </c>
      <c r="D1944" t="s">
        <v>7</v>
      </c>
      <c r="E1944">
        <v>49</v>
      </c>
      <c r="F1944">
        <f>_xlfn.NUMBERVALUE(SUBSTITUTE(Table1[[#This Row],[Sqm]],".",","))</f>
        <v>49</v>
      </c>
      <c r="G1944" s="6">
        <f>Table1[[#This Row],[Rent_cleaned]]/Table1[[#This Row],[Sqm_cleaned]]</f>
        <v>44.897959183673471</v>
      </c>
      <c r="H1944">
        <v>3</v>
      </c>
    </row>
    <row r="1945" spans="1:8" x14ac:dyDescent="0.2">
      <c r="A1945" t="s">
        <v>5</v>
      </c>
      <c r="B1945" t="s">
        <v>579</v>
      </c>
      <c r="C1945">
        <f t="shared" si="30"/>
        <v>1000</v>
      </c>
      <c r="D1945" t="s">
        <v>7</v>
      </c>
      <c r="E1945">
        <v>50</v>
      </c>
      <c r="F1945">
        <f>_xlfn.NUMBERVALUE(SUBSTITUTE(Table1[[#This Row],[Sqm]],".",","))</f>
        <v>50</v>
      </c>
      <c r="G1945" s="6">
        <f>Table1[[#This Row],[Rent_cleaned]]/Table1[[#This Row],[Sqm_cleaned]]</f>
        <v>20</v>
      </c>
      <c r="H1945">
        <v>2</v>
      </c>
    </row>
    <row r="1946" spans="1:8" x14ac:dyDescent="0.2">
      <c r="A1946" t="s">
        <v>5</v>
      </c>
      <c r="B1946" t="s">
        <v>709</v>
      </c>
      <c r="C1946">
        <f t="shared" si="30"/>
        <v>2550</v>
      </c>
      <c r="D1946" t="s">
        <v>7</v>
      </c>
      <c r="E1946">
        <v>100</v>
      </c>
      <c r="F1946">
        <f>_xlfn.NUMBERVALUE(SUBSTITUTE(Table1[[#This Row],[Sqm]],".",","))</f>
        <v>100</v>
      </c>
      <c r="G1946" s="6">
        <f>Table1[[#This Row],[Rent_cleaned]]/Table1[[#This Row],[Sqm_cleaned]]</f>
        <v>25.5</v>
      </c>
      <c r="H1946">
        <v>3</v>
      </c>
    </row>
    <row r="1947" spans="1:8" x14ac:dyDescent="0.2">
      <c r="A1947" t="s">
        <v>5</v>
      </c>
      <c r="B1947" t="s">
        <v>318</v>
      </c>
      <c r="C1947">
        <f t="shared" si="30"/>
        <v>2850</v>
      </c>
      <c r="D1947" t="s">
        <v>7</v>
      </c>
      <c r="E1947">
        <v>56</v>
      </c>
      <c r="F1947">
        <f>_xlfn.NUMBERVALUE(SUBSTITUTE(Table1[[#This Row],[Sqm]],".",","))</f>
        <v>56</v>
      </c>
      <c r="G1947" s="6">
        <f>Table1[[#This Row],[Rent_cleaned]]/Table1[[#This Row],[Sqm_cleaned]]</f>
        <v>50.892857142857146</v>
      </c>
      <c r="H1947">
        <v>2</v>
      </c>
    </row>
    <row r="1948" spans="1:8" x14ac:dyDescent="0.2">
      <c r="A1948" t="s">
        <v>5</v>
      </c>
      <c r="B1948" t="s">
        <v>71</v>
      </c>
      <c r="C1948">
        <f t="shared" si="30"/>
        <v>2800</v>
      </c>
      <c r="D1948" t="s">
        <v>7</v>
      </c>
      <c r="E1948" t="s">
        <v>1153</v>
      </c>
      <c r="F1948">
        <f>_xlfn.NUMBERVALUE(SUBSTITUTE(Table1[[#This Row],[Sqm]],".",","))</f>
        <v>74.3</v>
      </c>
      <c r="G1948" s="6">
        <f>Table1[[#This Row],[Rent_cleaned]]/Table1[[#This Row],[Sqm_cleaned]]</f>
        <v>37.685060565275911</v>
      </c>
      <c r="H1948">
        <v>3</v>
      </c>
    </row>
    <row r="1949" spans="1:8" x14ac:dyDescent="0.2">
      <c r="A1949" t="s">
        <v>5</v>
      </c>
      <c r="B1949" t="s">
        <v>31</v>
      </c>
      <c r="C1949">
        <f t="shared" si="30"/>
        <v>7500</v>
      </c>
      <c r="D1949" t="s">
        <v>7</v>
      </c>
      <c r="E1949">
        <v>56</v>
      </c>
      <c r="F1949">
        <f>_xlfn.NUMBERVALUE(SUBSTITUTE(Table1[[#This Row],[Sqm]],".",","))</f>
        <v>56</v>
      </c>
      <c r="G1949" s="6">
        <f>Table1[[#This Row],[Rent_cleaned]]/Table1[[#This Row],[Sqm_cleaned]]</f>
        <v>133.92857142857142</v>
      </c>
      <c r="H1949">
        <v>2</v>
      </c>
    </row>
    <row r="1950" spans="1:8" x14ac:dyDescent="0.2">
      <c r="A1950" t="s">
        <v>5</v>
      </c>
      <c r="B1950" t="s">
        <v>139</v>
      </c>
      <c r="C1950">
        <f t="shared" si="30"/>
        <v>3800</v>
      </c>
      <c r="D1950" t="s">
        <v>7</v>
      </c>
      <c r="E1950">
        <v>27</v>
      </c>
      <c r="F1950">
        <f>_xlfn.NUMBERVALUE(SUBSTITUTE(Table1[[#This Row],[Sqm]],".",","))</f>
        <v>27</v>
      </c>
      <c r="G1950" s="6">
        <f>Table1[[#This Row],[Rent_cleaned]]/Table1[[#This Row],[Sqm_cleaned]]</f>
        <v>140.74074074074073</v>
      </c>
      <c r="H1950">
        <v>1</v>
      </c>
    </row>
    <row r="1951" spans="1:8" x14ac:dyDescent="0.2">
      <c r="A1951" t="s">
        <v>5</v>
      </c>
      <c r="B1951" t="s">
        <v>72</v>
      </c>
      <c r="C1951">
        <f t="shared" si="30"/>
        <v>3600</v>
      </c>
      <c r="D1951" t="s">
        <v>7</v>
      </c>
      <c r="E1951">
        <v>50</v>
      </c>
      <c r="F1951">
        <f>_xlfn.NUMBERVALUE(SUBSTITUTE(Table1[[#This Row],[Sqm]],".",","))</f>
        <v>50</v>
      </c>
      <c r="G1951" s="6">
        <f>Table1[[#This Row],[Rent_cleaned]]/Table1[[#This Row],[Sqm_cleaned]]</f>
        <v>72</v>
      </c>
      <c r="H1951">
        <v>2</v>
      </c>
    </row>
    <row r="1952" spans="1:8" x14ac:dyDescent="0.2">
      <c r="A1952" t="s">
        <v>5</v>
      </c>
      <c r="B1952" t="s">
        <v>154</v>
      </c>
      <c r="C1952">
        <f t="shared" si="30"/>
        <v>1600</v>
      </c>
      <c r="D1952" t="s">
        <v>7</v>
      </c>
      <c r="E1952">
        <v>63</v>
      </c>
      <c r="F1952">
        <f>_xlfn.NUMBERVALUE(SUBSTITUTE(Table1[[#This Row],[Sqm]],".",","))</f>
        <v>63</v>
      </c>
      <c r="G1952" s="6">
        <f>Table1[[#This Row],[Rent_cleaned]]/Table1[[#This Row],[Sqm_cleaned]]</f>
        <v>25.396825396825395</v>
      </c>
      <c r="H1952">
        <v>2</v>
      </c>
    </row>
    <row r="1953" spans="1:8" hidden="1" x14ac:dyDescent="0.2">
      <c r="A1953" t="s">
        <v>5</v>
      </c>
      <c r="B1953" t="s">
        <v>64</v>
      </c>
      <c r="C1953">
        <f t="shared" si="30"/>
        <v>2000</v>
      </c>
      <c r="D1953" t="s">
        <v>7</v>
      </c>
      <c r="E1953">
        <v>274</v>
      </c>
      <c r="F1953">
        <f>_xlfn.NUMBERVALUE(SUBSTITUTE(Table1[[#This Row],[Sqm]],".",","))</f>
        <v>274</v>
      </c>
      <c r="G1953">
        <f>Table1[[#This Row],[Rent_cleaned]]/Table1[[#This Row],[Sqm_cleaned]]</f>
        <v>7.2992700729927007</v>
      </c>
      <c r="H1953">
        <v>6</v>
      </c>
    </row>
    <row r="1954" spans="1:8" x14ac:dyDescent="0.2">
      <c r="A1954" t="s">
        <v>5</v>
      </c>
      <c r="B1954" t="s">
        <v>64</v>
      </c>
      <c r="C1954">
        <f t="shared" si="30"/>
        <v>2000</v>
      </c>
      <c r="D1954" t="s">
        <v>7</v>
      </c>
      <c r="E1954">
        <v>46</v>
      </c>
      <c r="F1954">
        <f>_xlfn.NUMBERVALUE(SUBSTITUTE(Table1[[#This Row],[Sqm]],".",","))</f>
        <v>46</v>
      </c>
      <c r="G1954" s="6">
        <f>Table1[[#This Row],[Rent_cleaned]]/Table1[[#This Row],[Sqm_cleaned]]</f>
        <v>43.478260869565219</v>
      </c>
      <c r="H1954">
        <v>2</v>
      </c>
    </row>
    <row r="1955" spans="1:8" x14ac:dyDescent="0.2">
      <c r="A1955" t="s">
        <v>5</v>
      </c>
      <c r="B1955" t="s">
        <v>83</v>
      </c>
      <c r="C1955">
        <f t="shared" si="30"/>
        <v>2200</v>
      </c>
      <c r="D1955" t="s">
        <v>7</v>
      </c>
      <c r="E1955" t="s">
        <v>1163</v>
      </c>
      <c r="F1955">
        <f>_xlfn.NUMBERVALUE(SUBSTITUTE(Table1[[#This Row],[Sqm]],".",","))</f>
        <v>63.53</v>
      </c>
      <c r="G1955" s="6">
        <f>Table1[[#This Row],[Rent_cleaned]]/Table1[[#This Row],[Sqm_cleaned]]</f>
        <v>34.629308987879739</v>
      </c>
      <c r="H1955">
        <v>2</v>
      </c>
    </row>
    <row r="1956" spans="1:8" hidden="1" x14ac:dyDescent="0.2">
      <c r="A1956" t="s">
        <v>5</v>
      </c>
      <c r="B1956" t="s">
        <v>232</v>
      </c>
      <c r="C1956">
        <f t="shared" si="30"/>
        <v>1200</v>
      </c>
      <c r="D1956" t="s">
        <v>7</v>
      </c>
      <c r="E1956" t="s">
        <v>451</v>
      </c>
      <c r="F1956">
        <f>_xlfn.NUMBERVALUE(SUBSTITUTE(Table1[[#This Row],[Sqm]],".",","))</f>
        <v>78.5</v>
      </c>
      <c r="G1956" s="6">
        <f>Table1[[#This Row],[Rent_cleaned]]/Table1[[#This Row],[Sqm_cleaned]]</f>
        <v>15.286624203821656</v>
      </c>
      <c r="H1956">
        <v>3</v>
      </c>
    </row>
    <row r="1957" spans="1:8" x14ac:dyDescent="0.2">
      <c r="A1957" t="s">
        <v>5</v>
      </c>
      <c r="B1957" t="s">
        <v>67</v>
      </c>
      <c r="C1957">
        <f t="shared" si="30"/>
        <v>1800</v>
      </c>
      <c r="D1957" t="s">
        <v>7</v>
      </c>
      <c r="E1957" t="s">
        <v>1166</v>
      </c>
      <c r="F1957">
        <f>_xlfn.NUMBERVALUE(SUBSTITUTE(Table1[[#This Row],[Sqm]],".",","))</f>
        <v>56.1</v>
      </c>
      <c r="G1957" s="6">
        <f>Table1[[#This Row],[Rent_cleaned]]/Table1[[#This Row],[Sqm_cleaned]]</f>
        <v>32.085561497326204</v>
      </c>
      <c r="H1957">
        <v>3</v>
      </c>
    </row>
    <row r="1958" spans="1:8" x14ac:dyDescent="0.2">
      <c r="A1958" t="s">
        <v>5</v>
      </c>
      <c r="B1958" t="s">
        <v>142</v>
      </c>
      <c r="C1958">
        <f t="shared" si="30"/>
        <v>2900</v>
      </c>
      <c r="D1958" t="s">
        <v>7</v>
      </c>
      <c r="E1958">
        <v>21</v>
      </c>
      <c r="F1958">
        <f>_xlfn.NUMBERVALUE(SUBSTITUTE(Table1[[#This Row],[Sqm]],".",","))</f>
        <v>21</v>
      </c>
      <c r="G1958" s="6">
        <f>Table1[[#This Row],[Rent_cleaned]]/Table1[[#This Row],[Sqm_cleaned]]</f>
        <v>138.0952380952381</v>
      </c>
      <c r="H1958">
        <v>1</v>
      </c>
    </row>
    <row r="1959" spans="1:8" x14ac:dyDescent="0.2">
      <c r="A1959" t="s">
        <v>5</v>
      </c>
      <c r="B1959" t="s">
        <v>83</v>
      </c>
      <c r="C1959">
        <f t="shared" si="30"/>
        <v>2200</v>
      </c>
      <c r="D1959" t="s">
        <v>7</v>
      </c>
      <c r="E1959" t="s">
        <v>143</v>
      </c>
      <c r="F1959">
        <f>_xlfn.NUMBERVALUE(SUBSTITUTE(Table1[[#This Row],[Sqm]],".",","))</f>
        <v>47.5</v>
      </c>
      <c r="G1959" s="6">
        <f>Table1[[#This Row],[Rent_cleaned]]/Table1[[#This Row],[Sqm_cleaned]]</f>
        <v>46.315789473684212</v>
      </c>
      <c r="H1959">
        <v>2</v>
      </c>
    </row>
    <row r="1960" spans="1:8" hidden="1" x14ac:dyDescent="0.2">
      <c r="A1960" t="s">
        <v>5</v>
      </c>
      <c r="B1960" t="s">
        <v>507</v>
      </c>
      <c r="C1960">
        <f t="shared" si="30"/>
        <v>1300</v>
      </c>
      <c r="D1960" t="s">
        <v>7</v>
      </c>
      <c r="E1960">
        <v>96</v>
      </c>
      <c r="F1960">
        <f>_xlfn.NUMBERVALUE(SUBSTITUTE(Table1[[#This Row],[Sqm]],".",","))</f>
        <v>96</v>
      </c>
      <c r="G1960" s="6">
        <f>Table1[[#This Row],[Rent_cleaned]]/Table1[[#This Row],[Sqm_cleaned]]</f>
        <v>13.541666666666666</v>
      </c>
      <c r="H1960">
        <v>2</v>
      </c>
    </row>
    <row r="1961" spans="1:8" x14ac:dyDescent="0.2">
      <c r="A1961" t="s">
        <v>5</v>
      </c>
      <c r="B1961" t="s">
        <v>99</v>
      </c>
      <c r="C1961">
        <f t="shared" si="30"/>
        <v>10500</v>
      </c>
      <c r="D1961" t="s">
        <v>7</v>
      </c>
      <c r="E1961">
        <v>74</v>
      </c>
      <c r="F1961">
        <f>_xlfn.NUMBERVALUE(SUBSTITUTE(Table1[[#This Row],[Sqm]],".",","))</f>
        <v>74</v>
      </c>
      <c r="G1961" s="6">
        <f>Table1[[#This Row],[Rent_cleaned]]/Table1[[#This Row],[Sqm_cleaned]]</f>
        <v>141.8918918918919</v>
      </c>
      <c r="H1961">
        <v>3</v>
      </c>
    </row>
    <row r="1962" spans="1:8" hidden="1" x14ac:dyDescent="0.2">
      <c r="A1962" t="s">
        <v>5</v>
      </c>
      <c r="B1962" t="s">
        <v>1169</v>
      </c>
      <c r="C1962">
        <f t="shared" si="30"/>
        <v>760</v>
      </c>
      <c r="D1962" t="s">
        <v>7</v>
      </c>
      <c r="E1962">
        <v>20</v>
      </c>
      <c r="F1962">
        <f>_xlfn.NUMBERVALUE(SUBSTITUTE(Table1[[#This Row],[Sqm]],".",","))</f>
        <v>20</v>
      </c>
      <c r="G1962">
        <f>Table1[[#This Row],[Rent_cleaned]]/Table1[[#This Row],[Sqm_cleaned]]</f>
        <v>38</v>
      </c>
      <c r="H1962">
        <v>1</v>
      </c>
    </row>
    <row r="1963" spans="1:8" x14ac:dyDescent="0.2">
      <c r="A1963" t="s">
        <v>5</v>
      </c>
      <c r="B1963" t="s">
        <v>76</v>
      </c>
      <c r="C1963">
        <f t="shared" si="30"/>
        <v>3500</v>
      </c>
      <c r="D1963" t="s">
        <v>7</v>
      </c>
      <c r="E1963">
        <v>32</v>
      </c>
      <c r="F1963">
        <f>_xlfn.NUMBERVALUE(SUBSTITUTE(Table1[[#This Row],[Sqm]],".",","))</f>
        <v>32</v>
      </c>
      <c r="G1963" s="6">
        <f>Table1[[#This Row],[Rent_cleaned]]/Table1[[#This Row],[Sqm_cleaned]]</f>
        <v>109.375</v>
      </c>
      <c r="H1963">
        <v>1</v>
      </c>
    </row>
    <row r="1964" spans="1:8" x14ac:dyDescent="0.2">
      <c r="A1964" t="s">
        <v>5</v>
      </c>
      <c r="B1964" t="s">
        <v>139</v>
      </c>
      <c r="C1964">
        <f t="shared" si="30"/>
        <v>3800</v>
      </c>
      <c r="D1964" t="s">
        <v>7</v>
      </c>
      <c r="E1964">
        <v>110</v>
      </c>
      <c r="F1964">
        <f>_xlfn.NUMBERVALUE(SUBSTITUTE(Table1[[#This Row],[Sqm]],".",","))</f>
        <v>110</v>
      </c>
      <c r="G1964" s="6">
        <f>Table1[[#This Row],[Rent_cleaned]]/Table1[[#This Row],[Sqm_cleaned]]</f>
        <v>34.545454545454547</v>
      </c>
      <c r="H1964">
        <v>3</v>
      </c>
    </row>
    <row r="1965" spans="1:8" x14ac:dyDescent="0.2">
      <c r="A1965" t="s">
        <v>5</v>
      </c>
      <c r="B1965" t="s">
        <v>96</v>
      </c>
      <c r="C1965">
        <f t="shared" si="30"/>
        <v>3400</v>
      </c>
      <c r="D1965" t="s">
        <v>7</v>
      </c>
      <c r="E1965">
        <v>48</v>
      </c>
      <c r="F1965">
        <f>_xlfn.NUMBERVALUE(SUBSTITUTE(Table1[[#This Row],[Sqm]],".",","))</f>
        <v>48</v>
      </c>
      <c r="G1965" s="6">
        <f>Table1[[#This Row],[Rent_cleaned]]/Table1[[#This Row],[Sqm_cleaned]]</f>
        <v>70.833333333333329</v>
      </c>
      <c r="H1965">
        <v>3</v>
      </c>
    </row>
    <row r="1966" spans="1:8" x14ac:dyDescent="0.2">
      <c r="A1966" t="s">
        <v>5</v>
      </c>
      <c r="B1966" t="s">
        <v>82</v>
      </c>
      <c r="C1966">
        <f t="shared" si="30"/>
        <v>2500</v>
      </c>
      <c r="D1966" t="s">
        <v>7</v>
      </c>
      <c r="E1966">
        <v>56</v>
      </c>
      <c r="F1966">
        <f>_xlfn.NUMBERVALUE(SUBSTITUTE(Table1[[#This Row],[Sqm]],".",","))</f>
        <v>56</v>
      </c>
      <c r="G1966" s="6">
        <f>Table1[[#This Row],[Rent_cleaned]]/Table1[[#This Row],[Sqm_cleaned]]</f>
        <v>44.642857142857146</v>
      </c>
      <c r="H1966">
        <v>2</v>
      </c>
    </row>
    <row r="1967" spans="1:8" x14ac:dyDescent="0.2">
      <c r="A1967" t="s">
        <v>5</v>
      </c>
      <c r="B1967" t="s">
        <v>88</v>
      </c>
      <c r="C1967">
        <f t="shared" si="30"/>
        <v>4800</v>
      </c>
      <c r="D1967" t="s">
        <v>7</v>
      </c>
      <c r="E1967">
        <v>47</v>
      </c>
      <c r="F1967">
        <f>_xlfn.NUMBERVALUE(SUBSTITUTE(Table1[[#This Row],[Sqm]],".",","))</f>
        <v>47</v>
      </c>
      <c r="G1967" s="6">
        <f>Table1[[#This Row],[Rent_cleaned]]/Table1[[#This Row],[Sqm_cleaned]]</f>
        <v>102.12765957446808</v>
      </c>
      <c r="H1967">
        <v>2</v>
      </c>
    </row>
    <row r="1968" spans="1:8" x14ac:dyDescent="0.2">
      <c r="A1968" t="s">
        <v>5</v>
      </c>
      <c r="B1968" t="s">
        <v>160</v>
      </c>
      <c r="C1968">
        <f t="shared" si="30"/>
        <v>1700</v>
      </c>
      <c r="D1968" t="s">
        <v>7</v>
      </c>
      <c r="E1968">
        <v>56</v>
      </c>
      <c r="F1968">
        <f>_xlfn.NUMBERVALUE(SUBSTITUTE(Table1[[#This Row],[Sqm]],".",","))</f>
        <v>56</v>
      </c>
      <c r="G1968" s="6">
        <f>Table1[[#This Row],[Rent_cleaned]]/Table1[[#This Row],[Sqm_cleaned]]</f>
        <v>30.357142857142858</v>
      </c>
      <c r="H1968">
        <v>2</v>
      </c>
    </row>
    <row r="1969" spans="1:8" hidden="1" x14ac:dyDescent="0.2">
      <c r="A1969" t="s">
        <v>5</v>
      </c>
      <c r="B1969" t="s">
        <v>190</v>
      </c>
      <c r="C1969">
        <f t="shared" si="30"/>
        <v>2999</v>
      </c>
      <c r="D1969" t="s">
        <v>7</v>
      </c>
      <c r="E1969">
        <v>184</v>
      </c>
      <c r="F1969">
        <f>_xlfn.NUMBERVALUE(SUBSTITUTE(Table1[[#This Row],[Sqm]],".",","))</f>
        <v>184</v>
      </c>
      <c r="G1969" s="6">
        <f>Table1[[#This Row],[Rent_cleaned]]/Table1[[#This Row],[Sqm_cleaned]]</f>
        <v>16.298913043478262</v>
      </c>
      <c r="H1969">
        <v>5</v>
      </c>
    </row>
    <row r="1970" spans="1:8" x14ac:dyDescent="0.2">
      <c r="A1970" t="s">
        <v>5</v>
      </c>
      <c r="B1970" t="s">
        <v>27</v>
      </c>
      <c r="C1970">
        <f t="shared" si="30"/>
        <v>4700</v>
      </c>
      <c r="D1970" t="s">
        <v>7</v>
      </c>
      <c r="E1970">
        <v>46</v>
      </c>
      <c r="F1970">
        <f>_xlfn.NUMBERVALUE(SUBSTITUTE(Table1[[#This Row],[Sqm]],".",","))</f>
        <v>46</v>
      </c>
      <c r="G1970" s="6">
        <f>Table1[[#This Row],[Rent_cleaned]]/Table1[[#This Row],[Sqm_cleaned]]</f>
        <v>102.17391304347827</v>
      </c>
      <c r="H1970">
        <v>2</v>
      </c>
    </row>
    <row r="1971" spans="1:8" hidden="1" x14ac:dyDescent="0.2">
      <c r="A1971" t="s">
        <v>5</v>
      </c>
      <c r="B1971" t="s">
        <v>195</v>
      </c>
      <c r="C1971">
        <f t="shared" si="30"/>
        <v>4300</v>
      </c>
      <c r="D1971" t="s">
        <v>7</v>
      </c>
      <c r="E1971">
        <v>21</v>
      </c>
      <c r="F1971">
        <f>_xlfn.NUMBERVALUE(SUBSTITUTE(Table1[[#This Row],[Sqm]],".",","))</f>
        <v>21</v>
      </c>
      <c r="G1971" s="6">
        <f>Table1[[#This Row],[Rent_cleaned]]/Table1[[#This Row],[Sqm_cleaned]]</f>
        <v>204.76190476190476</v>
      </c>
      <c r="H1971">
        <v>1</v>
      </c>
    </row>
    <row r="1972" spans="1:8" hidden="1" x14ac:dyDescent="0.2">
      <c r="A1972" t="s">
        <v>5</v>
      </c>
      <c r="B1972" t="s">
        <v>136</v>
      </c>
      <c r="C1972">
        <f t="shared" si="30"/>
        <v>2300</v>
      </c>
      <c r="D1972" t="s">
        <v>7</v>
      </c>
      <c r="E1972">
        <v>160</v>
      </c>
      <c r="F1972">
        <f>_xlfn.NUMBERVALUE(SUBSTITUTE(Table1[[#This Row],[Sqm]],".",","))</f>
        <v>160</v>
      </c>
      <c r="G1972" s="6">
        <f>Table1[[#This Row],[Rent_cleaned]]/Table1[[#This Row],[Sqm_cleaned]]</f>
        <v>14.375</v>
      </c>
      <c r="H1972">
        <v>4</v>
      </c>
    </row>
    <row r="1973" spans="1:8" hidden="1" x14ac:dyDescent="0.2">
      <c r="A1973" t="s">
        <v>5</v>
      </c>
      <c r="B1973" t="s">
        <v>1173</v>
      </c>
      <c r="C1973">
        <f t="shared" si="30"/>
        <v>29000</v>
      </c>
      <c r="D1973" t="s">
        <v>7</v>
      </c>
      <c r="E1973" t="s">
        <v>1174</v>
      </c>
      <c r="F1973">
        <f>_xlfn.NUMBERVALUE(SUBSTITUTE(Table1[[#This Row],[Sqm]],".",","))</f>
        <v>55.6</v>
      </c>
      <c r="G1973">
        <f>Table1[[#This Row],[Rent_cleaned]]/Table1[[#This Row],[Sqm_cleaned]]</f>
        <v>521.58273381294964</v>
      </c>
      <c r="H1973">
        <v>2</v>
      </c>
    </row>
    <row r="1974" spans="1:8" x14ac:dyDescent="0.2">
      <c r="A1974" t="s">
        <v>5</v>
      </c>
      <c r="B1974" t="s">
        <v>278</v>
      </c>
      <c r="C1974">
        <f t="shared" si="30"/>
        <v>1900</v>
      </c>
      <c r="D1974" t="s">
        <v>7</v>
      </c>
      <c r="E1974">
        <v>40</v>
      </c>
      <c r="F1974">
        <f>_xlfn.NUMBERVALUE(SUBSTITUTE(Table1[[#This Row],[Sqm]],".",","))</f>
        <v>40</v>
      </c>
      <c r="G1974" s="6">
        <f>Table1[[#This Row],[Rent_cleaned]]/Table1[[#This Row],[Sqm_cleaned]]</f>
        <v>47.5</v>
      </c>
      <c r="H1974">
        <v>2</v>
      </c>
    </row>
    <row r="1975" spans="1:8" hidden="1" x14ac:dyDescent="0.2">
      <c r="A1975" t="s">
        <v>5</v>
      </c>
      <c r="B1975" t="s">
        <v>602</v>
      </c>
      <c r="C1975">
        <f t="shared" si="30"/>
        <v>1250</v>
      </c>
      <c r="D1975" t="s">
        <v>7</v>
      </c>
      <c r="E1975">
        <v>100</v>
      </c>
      <c r="F1975">
        <f>_xlfn.NUMBERVALUE(SUBSTITUTE(Table1[[#This Row],[Sqm]],".",","))</f>
        <v>100</v>
      </c>
      <c r="G1975" s="6">
        <f>Table1[[#This Row],[Rent_cleaned]]/Table1[[#This Row],[Sqm_cleaned]]</f>
        <v>12.5</v>
      </c>
      <c r="H1975">
        <v>3</v>
      </c>
    </row>
    <row r="1976" spans="1:8" x14ac:dyDescent="0.2">
      <c r="A1976" t="s">
        <v>5</v>
      </c>
      <c r="B1976" t="s">
        <v>140</v>
      </c>
      <c r="C1976">
        <f t="shared" si="30"/>
        <v>2400</v>
      </c>
      <c r="D1976" t="s">
        <v>7</v>
      </c>
      <c r="E1976">
        <v>50</v>
      </c>
      <c r="F1976">
        <f>_xlfn.NUMBERVALUE(SUBSTITUTE(Table1[[#This Row],[Sqm]],".",","))</f>
        <v>50</v>
      </c>
      <c r="G1976" s="6">
        <f>Table1[[#This Row],[Rent_cleaned]]/Table1[[#This Row],[Sqm_cleaned]]</f>
        <v>48</v>
      </c>
      <c r="H1976">
        <v>2</v>
      </c>
    </row>
    <row r="1977" spans="1:8" x14ac:dyDescent="0.2">
      <c r="A1977" t="s">
        <v>5</v>
      </c>
      <c r="B1977" t="s">
        <v>142</v>
      </c>
      <c r="C1977">
        <f t="shared" si="30"/>
        <v>2900</v>
      </c>
      <c r="D1977" t="s">
        <v>7</v>
      </c>
      <c r="E1977">
        <v>57</v>
      </c>
      <c r="F1977">
        <f>_xlfn.NUMBERVALUE(SUBSTITUTE(Table1[[#This Row],[Sqm]],".",","))</f>
        <v>57</v>
      </c>
      <c r="G1977" s="6">
        <f>Table1[[#This Row],[Rent_cleaned]]/Table1[[#This Row],[Sqm_cleaned]]</f>
        <v>50.877192982456137</v>
      </c>
      <c r="H1977">
        <v>2</v>
      </c>
    </row>
    <row r="1978" spans="1:8" x14ac:dyDescent="0.2">
      <c r="A1978" t="s">
        <v>5</v>
      </c>
      <c r="B1978" t="s">
        <v>268</v>
      </c>
      <c r="C1978">
        <f t="shared" si="30"/>
        <v>1650</v>
      </c>
      <c r="D1978" t="s">
        <v>7</v>
      </c>
      <c r="E1978">
        <v>47</v>
      </c>
      <c r="F1978">
        <f>_xlfn.NUMBERVALUE(SUBSTITUTE(Table1[[#This Row],[Sqm]],".",","))</f>
        <v>47</v>
      </c>
      <c r="G1978" s="6">
        <f>Table1[[#This Row],[Rent_cleaned]]/Table1[[#This Row],[Sqm_cleaned]]</f>
        <v>35.106382978723403</v>
      </c>
      <c r="H1978">
        <v>2</v>
      </c>
    </row>
    <row r="1979" spans="1:8" x14ac:dyDescent="0.2">
      <c r="A1979" t="s">
        <v>5</v>
      </c>
      <c r="B1979" t="s">
        <v>142</v>
      </c>
      <c r="C1979">
        <f t="shared" si="30"/>
        <v>2900</v>
      </c>
      <c r="D1979" t="s">
        <v>7</v>
      </c>
      <c r="E1979">
        <v>57</v>
      </c>
      <c r="F1979">
        <f>_xlfn.NUMBERVALUE(SUBSTITUTE(Table1[[#This Row],[Sqm]],".",","))</f>
        <v>57</v>
      </c>
      <c r="G1979" s="6">
        <f>Table1[[#This Row],[Rent_cleaned]]/Table1[[#This Row],[Sqm_cleaned]]</f>
        <v>50.877192982456137</v>
      </c>
      <c r="H1979">
        <v>2</v>
      </c>
    </row>
    <row r="1980" spans="1:8" x14ac:dyDescent="0.2">
      <c r="A1980" t="s">
        <v>5</v>
      </c>
      <c r="B1980" t="s">
        <v>13</v>
      </c>
      <c r="C1980">
        <f t="shared" si="30"/>
        <v>6500</v>
      </c>
      <c r="D1980" t="s">
        <v>7</v>
      </c>
      <c r="E1980">
        <v>49</v>
      </c>
      <c r="F1980">
        <f>_xlfn.NUMBERVALUE(SUBSTITUTE(Table1[[#This Row],[Sqm]],".",","))</f>
        <v>49</v>
      </c>
      <c r="G1980" s="6">
        <f>Table1[[#This Row],[Rent_cleaned]]/Table1[[#This Row],[Sqm_cleaned]]</f>
        <v>132.65306122448979</v>
      </c>
      <c r="H1980">
        <v>2</v>
      </c>
    </row>
    <row r="1981" spans="1:8" hidden="1" x14ac:dyDescent="0.2">
      <c r="A1981" t="s">
        <v>5</v>
      </c>
      <c r="B1981" t="s">
        <v>83</v>
      </c>
      <c r="C1981">
        <f t="shared" si="30"/>
        <v>2200</v>
      </c>
      <c r="D1981" t="s">
        <v>7</v>
      </c>
      <c r="E1981">
        <v>120</v>
      </c>
      <c r="F1981">
        <f>_xlfn.NUMBERVALUE(SUBSTITUTE(Table1[[#This Row],[Sqm]],".",","))</f>
        <v>120</v>
      </c>
      <c r="G1981" s="6">
        <f>Table1[[#This Row],[Rent_cleaned]]/Table1[[#This Row],[Sqm_cleaned]]</f>
        <v>18.333333333333332</v>
      </c>
      <c r="H1981">
        <v>3</v>
      </c>
    </row>
    <row r="1982" spans="1:8" x14ac:dyDescent="0.2">
      <c r="A1982" t="s">
        <v>5</v>
      </c>
      <c r="B1982" t="s">
        <v>195</v>
      </c>
      <c r="C1982">
        <f t="shared" si="30"/>
        <v>4300</v>
      </c>
      <c r="D1982" t="s">
        <v>7</v>
      </c>
      <c r="E1982">
        <v>38</v>
      </c>
      <c r="F1982">
        <f>_xlfn.NUMBERVALUE(SUBSTITUTE(Table1[[#This Row],[Sqm]],".",","))</f>
        <v>38</v>
      </c>
      <c r="G1982" s="6">
        <f>Table1[[#This Row],[Rent_cleaned]]/Table1[[#This Row],[Sqm_cleaned]]</f>
        <v>113.15789473684211</v>
      </c>
      <c r="H1982">
        <v>1</v>
      </c>
    </row>
    <row r="1983" spans="1:8" x14ac:dyDescent="0.2">
      <c r="A1983" t="s">
        <v>5</v>
      </c>
      <c r="B1983" t="s">
        <v>82</v>
      </c>
      <c r="C1983">
        <f t="shared" si="30"/>
        <v>2500</v>
      </c>
      <c r="D1983" t="s">
        <v>7</v>
      </c>
      <c r="E1983">
        <v>100</v>
      </c>
      <c r="F1983">
        <f>_xlfn.NUMBERVALUE(SUBSTITUTE(Table1[[#This Row],[Sqm]],".",","))</f>
        <v>100</v>
      </c>
      <c r="G1983" s="6">
        <f>Table1[[#This Row],[Rent_cleaned]]/Table1[[#This Row],[Sqm_cleaned]]</f>
        <v>25</v>
      </c>
      <c r="H1983">
        <v>3</v>
      </c>
    </row>
    <row r="1984" spans="1:8" hidden="1" x14ac:dyDescent="0.2">
      <c r="A1984" t="s">
        <v>5</v>
      </c>
      <c r="B1984" t="s">
        <v>41</v>
      </c>
      <c r="C1984">
        <f t="shared" si="30"/>
        <v>6300</v>
      </c>
      <c r="D1984" t="s">
        <v>7</v>
      </c>
      <c r="E1984">
        <v>32</v>
      </c>
      <c r="F1984">
        <f>_xlfn.NUMBERVALUE(SUBSTITUTE(Table1[[#This Row],[Sqm]],".",","))</f>
        <v>32</v>
      </c>
      <c r="G1984" s="6">
        <f>Table1[[#This Row],[Rent_cleaned]]/Table1[[#This Row],[Sqm_cleaned]]</f>
        <v>196.875</v>
      </c>
      <c r="H1984">
        <v>1</v>
      </c>
    </row>
    <row r="1985" spans="1:8" x14ac:dyDescent="0.2">
      <c r="A1985" t="s">
        <v>5</v>
      </c>
      <c r="B1985" t="s">
        <v>75</v>
      </c>
      <c r="C1985">
        <f t="shared" si="30"/>
        <v>3000</v>
      </c>
      <c r="D1985" t="s">
        <v>7</v>
      </c>
      <c r="E1985" t="s">
        <v>1188</v>
      </c>
      <c r="F1985">
        <f>_xlfn.NUMBERVALUE(SUBSTITUTE(Table1[[#This Row],[Sqm]],".",","))</f>
        <v>103.45</v>
      </c>
      <c r="G1985" s="6">
        <f>Table1[[#This Row],[Rent_cleaned]]/Table1[[#This Row],[Sqm_cleaned]]</f>
        <v>28.999516674722088</v>
      </c>
      <c r="H1985">
        <v>4</v>
      </c>
    </row>
    <row r="1986" spans="1:8" x14ac:dyDescent="0.2">
      <c r="A1986" t="s">
        <v>5</v>
      </c>
      <c r="B1986" t="s">
        <v>11</v>
      </c>
      <c r="C1986">
        <f t="shared" ref="C1986:C2049" si="31">_xlfn.NUMBERVALUE(MID(B1986,2,LEN(B1986)-2))</f>
        <v>6000</v>
      </c>
      <c r="D1986" t="s">
        <v>7</v>
      </c>
      <c r="E1986">
        <v>94</v>
      </c>
      <c r="F1986">
        <f>_xlfn.NUMBERVALUE(SUBSTITUTE(Table1[[#This Row],[Sqm]],".",","))</f>
        <v>94</v>
      </c>
      <c r="G1986" s="6">
        <f>Table1[[#This Row],[Rent_cleaned]]/Table1[[#This Row],[Sqm_cleaned]]</f>
        <v>63.829787234042556</v>
      </c>
      <c r="H1986">
        <v>4</v>
      </c>
    </row>
    <row r="1987" spans="1:8" x14ac:dyDescent="0.2">
      <c r="A1987" t="s">
        <v>5</v>
      </c>
      <c r="B1987" t="s">
        <v>582</v>
      </c>
      <c r="C1987">
        <f t="shared" si="31"/>
        <v>5550</v>
      </c>
      <c r="D1987" t="s">
        <v>7</v>
      </c>
      <c r="E1987">
        <v>90</v>
      </c>
      <c r="F1987">
        <f>_xlfn.NUMBERVALUE(SUBSTITUTE(Table1[[#This Row],[Sqm]],".",","))</f>
        <v>90</v>
      </c>
      <c r="G1987" s="6">
        <f>Table1[[#This Row],[Rent_cleaned]]/Table1[[#This Row],[Sqm_cleaned]]</f>
        <v>61.666666666666664</v>
      </c>
      <c r="H1987">
        <v>4</v>
      </c>
    </row>
    <row r="1988" spans="1:8" x14ac:dyDescent="0.2">
      <c r="A1988" t="s">
        <v>5</v>
      </c>
      <c r="B1988" t="s">
        <v>83</v>
      </c>
      <c r="C1988">
        <f t="shared" si="31"/>
        <v>2200</v>
      </c>
      <c r="D1988" t="s">
        <v>7</v>
      </c>
      <c r="E1988">
        <v>38</v>
      </c>
      <c r="F1988">
        <f>_xlfn.NUMBERVALUE(SUBSTITUTE(Table1[[#This Row],[Sqm]],".",","))</f>
        <v>38</v>
      </c>
      <c r="G1988" s="6">
        <f>Table1[[#This Row],[Rent_cleaned]]/Table1[[#This Row],[Sqm_cleaned]]</f>
        <v>57.89473684210526</v>
      </c>
      <c r="H1988">
        <v>4</v>
      </c>
    </row>
    <row r="1989" spans="1:8" x14ac:dyDescent="0.2">
      <c r="A1989" t="s">
        <v>5</v>
      </c>
      <c r="B1989" t="s">
        <v>154</v>
      </c>
      <c r="C1989">
        <f t="shared" si="31"/>
        <v>1600</v>
      </c>
      <c r="D1989" t="s">
        <v>7</v>
      </c>
      <c r="E1989">
        <v>50</v>
      </c>
      <c r="F1989">
        <f>_xlfn.NUMBERVALUE(SUBSTITUTE(Table1[[#This Row],[Sqm]],".",","))</f>
        <v>50</v>
      </c>
      <c r="G1989" s="6">
        <f>Table1[[#This Row],[Rent_cleaned]]/Table1[[#This Row],[Sqm_cleaned]]</f>
        <v>32</v>
      </c>
      <c r="H1989">
        <v>2</v>
      </c>
    </row>
    <row r="1990" spans="1:8" hidden="1" x14ac:dyDescent="0.2">
      <c r="A1990" t="s">
        <v>5</v>
      </c>
      <c r="B1990" t="s">
        <v>160</v>
      </c>
      <c r="C1990">
        <f t="shared" si="31"/>
        <v>1700</v>
      </c>
      <c r="D1990" t="s">
        <v>7</v>
      </c>
      <c r="E1990">
        <v>94</v>
      </c>
      <c r="F1990">
        <f>_xlfn.NUMBERVALUE(SUBSTITUTE(Table1[[#This Row],[Sqm]],".",","))</f>
        <v>94</v>
      </c>
      <c r="G1990" s="6">
        <f>Table1[[#This Row],[Rent_cleaned]]/Table1[[#This Row],[Sqm_cleaned]]</f>
        <v>18.085106382978722</v>
      </c>
      <c r="H1990">
        <v>3</v>
      </c>
    </row>
    <row r="1991" spans="1:8" x14ac:dyDescent="0.2">
      <c r="A1991" t="s">
        <v>5</v>
      </c>
      <c r="B1991" t="s">
        <v>67</v>
      </c>
      <c r="C1991">
        <f t="shared" si="31"/>
        <v>1800</v>
      </c>
      <c r="D1991" t="s">
        <v>7</v>
      </c>
      <c r="E1991" t="s">
        <v>1197</v>
      </c>
      <c r="F1991">
        <f>_xlfn.NUMBERVALUE(SUBSTITUTE(Table1[[#This Row],[Sqm]],".",","))</f>
        <v>73.34</v>
      </c>
      <c r="G1991" s="6">
        <f>Table1[[#This Row],[Rent_cleaned]]/Table1[[#This Row],[Sqm_cleaned]]</f>
        <v>24.543223343332425</v>
      </c>
      <c r="H1991">
        <v>2</v>
      </c>
    </row>
    <row r="1992" spans="1:8" x14ac:dyDescent="0.2">
      <c r="A1992" t="s">
        <v>5</v>
      </c>
      <c r="B1992" t="s">
        <v>136</v>
      </c>
      <c r="C1992">
        <f t="shared" si="31"/>
        <v>2300</v>
      </c>
      <c r="D1992" t="s">
        <v>7</v>
      </c>
      <c r="E1992">
        <v>40</v>
      </c>
      <c r="F1992">
        <f>_xlfn.NUMBERVALUE(SUBSTITUTE(Table1[[#This Row],[Sqm]],".",","))</f>
        <v>40</v>
      </c>
      <c r="G1992" s="6">
        <f>Table1[[#This Row],[Rent_cleaned]]/Table1[[#This Row],[Sqm_cleaned]]</f>
        <v>57.5</v>
      </c>
      <c r="H1992">
        <v>2</v>
      </c>
    </row>
    <row r="1993" spans="1:8" x14ac:dyDescent="0.2">
      <c r="A1993" t="s">
        <v>5</v>
      </c>
      <c r="B1993" t="s">
        <v>76</v>
      </c>
      <c r="C1993">
        <f t="shared" si="31"/>
        <v>3500</v>
      </c>
      <c r="D1993" t="s">
        <v>7</v>
      </c>
      <c r="E1993">
        <v>34</v>
      </c>
      <c r="F1993">
        <f>_xlfn.NUMBERVALUE(SUBSTITUTE(Table1[[#This Row],[Sqm]],".",","))</f>
        <v>34</v>
      </c>
      <c r="G1993" s="6">
        <f>Table1[[#This Row],[Rent_cleaned]]/Table1[[#This Row],[Sqm_cleaned]]</f>
        <v>102.94117647058823</v>
      </c>
      <c r="H1993">
        <v>1</v>
      </c>
    </row>
    <row r="1994" spans="1:8" x14ac:dyDescent="0.2">
      <c r="A1994" t="s">
        <v>5</v>
      </c>
      <c r="B1994" t="s">
        <v>67</v>
      </c>
      <c r="C1994">
        <f t="shared" si="31"/>
        <v>1800</v>
      </c>
      <c r="D1994" t="s">
        <v>7</v>
      </c>
      <c r="E1994">
        <v>43</v>
      </c>
      <c r="F1994">
        <f>_xlfn.NUMBERVALUE(SUBSTITUTE(Table1[[#This Row],[Sqm]],".",","))</f>
        <v>43</v>
      </c>
      <c r="G1994" s="6">
        <f>Table1[[#This Row],[Rent_cleaned]]/Table1[[#This Row],[Sqm_cleaned]]</f>
        <v>41.860465116279073</v>
      </c>
      <c r="H1994">
        <v>2</v>
      </c>
    </row>
    <row r="1995" spans="1:8" x14ac:dyDescent="0.2">
      <c r="A1995" t="s">
        <v>5</v>
      </c>
      <c r="B1995" t="s">
        <v>139</v>
      </c>
      <c r="C1995">
        <f t="shared" si="31"/>
        <v>3800</v>
      </c>
      <c r="D1995" t="s">
        <v>7</v>
      </c>
      <c r="E1995">
        <v>65</v>
      </c>
      <c r="F1995">
        <f>_xlfn.NUMBERVALUE(SUBSTITUTE(Table1[[#This Row],[Sqm]],".",","))</f>
        <v>65</v>
      </c>
      <c r="G1995" s="6">
        <f>Table1[[#This Row],[Rent_cleaned]]/Table1[[#This Row],[Sqm_cleaned]]</f>
        <v>58.46153846153846</v>
      </c>
      <c r="H1995">
        <v>3</v>
      </c>
    </row>
    <row r="1996" spans="1:8" hidden="1" x14ac:dyDescent="0.2">
      <c r="A1996" t="s">
        <v>5</v>
      </c>
      <c r="B1996" t="s">
        <v>129</v>
      </c>
      <c r="C1996">
        <f t="shared" si="31"/>
        <v>3700</v>
      </c>
      <c r="D1996" t="s">
        <v>7</v>
      </c>
      <c r="E1996" t="s">
        <v>1199</v>
      </c>
      <c r="F1996">
        <f>_xlfn.NUMBERVALUE(SUBSTITUTE(Table1[[#This Row],[Sqm]],".",","))</f>
        <v>143.88</v>
      </c>
      <c r="G1996" s="6">
        <f>Table1[[#This Row],[Rent_cleaned]]/Table1[[#This Row],[Sqm_cleaned]]</f>
        <v>25.715874339727552</v>
      </c>
      <c r="H1996">
        <v>4</v>
      </c>
    </row>
    <row r="1997" spans="1:8" x14ac:dyDescent="0.2">
      <c r="A1997" t="s">
        <v>5</v>
      </c>
      <c r="B1997" t="s">
        <v>80</v>
      </c>
      <c r="C1997">
        <f t="shared" si="31"/>
        <v>4000</v>
      </c>
      <c r="D1997" t="s">
        <v>7</v>
      </c>
      <c r="E1997" t="s">
        <v>1013</v>
      </c>
      <c r="F1997">
        <f>_xlfn.NUMBERVALUE(SUBSTITUTE(Table1[[#This Row],[Sqm]],".",","))</f>
        <v>44.6</v>
      </c>
      <c r="G1997" s="6">
        <f>Table1[[#This Row],[Rent_cleaned]]/Table1[[#This Row],[Sqm_cleaned]]</f>
        <v>89.686098654708516</v>
      </c>
      <c r="H1997">
        <v>2</v>
      </c>
    </row>
    <row r="1998" spans="1:8" x14ac:dyDescent="0.2">
      <c r="A1998" t="s">
        <v>5</v>
      </c>
      <c r="B1998" t="s">
        <v>621</v>
      </c>
      <c r="C1998">
        <f t="shared" si="31"/>
        <v>2799</v>
      </c>
      <c r="D1998" t="s">
        <v>7</v>
      </c>
      <c r="E1998">
        <v>59</v>
      </c>
      <c r="F1998">
        <f>_xlfn.NUMBERVALUE(SUBSTITUTE(Table1[[#This Row],[Sqm]],".",","))</f>
        <v>59</v>
      </c>
      <c r="G1998" s="6">
        <f>Table1[[#This Row],[Rent_cleaned]]/Table1[[#This Row],[Sqm_cleaned]]</f>
        <v>47.440677966101696</v>
      </c>
      <c r="H1998">
        <v>2</v>
      </c>
    </row>
    <row r="1999" spans="1:8" x14ac:dyDescent="0.2">
      <c r="A1999" t="s">
        <v>5</v>
      </c>
      <c r="B1999" t="s">
        <v>75</v>
      </c>
      <c r="C1999">
        <f t="shared" si="31"/>
        <v>3000</v>
      </c>
      <c r="D1999" t="s">
        <v>7</v>
      </c>
      <c r="E1999">
        <v>120</v>
      </c>
      <c r="F1999">
        <f>_xlfn.NUMBERVALUE(SUBSTITUTE(Table1[[#This Row],[Sqm]],".",","))</f>
        <v>120</v>
      </c>
      <c r="G1999" s="6">
        <f>Table1[[#This Row],[Rent_cleaned]]/Table1[[#This Row],[Sqm_cleaned]]</f>
        <v>25</v>
      </c>
      <c r="H1999">
        <v>3</v>
      </c>
    </row>
    <row r="2000" spans="1:8" x14ac:dyDescent="0.2">
      <c r="A2000" t="s">
        <v>5</v>
      </c>
      <c r="B2000" t="s">
        <v>64</v>
      </c>
      <c r="C2000">
        <f t="shared" si="31"/>
        <v>2000</v>
      </c>
      <c r="D2000" t="s">
        <v>7</v>
      </c>
      <c r="E2000">
        <v>47</v>
      </c>
      <c r="F2000">
        <f>_xlfn.NUMBERVALUE(SUBSTITUTE(Table1[[#This Row],[Sqm]],".",","))</f>
        <v>47</v>
      </c>
      <c r="G2000" s="6">
        <f>Table1[[#This Row],[Rent_cleaned]]/Table1[[#This Row],[Sqm_cleaned]]</f>
        <v>42.553191489361701</v>
      </c>
      <c r="H2000">
        <v>3</v>
      </c>
    </row>
    <row r="2001" spans="1:8" x14ac:dyDescent="0.2">
      <c r="A2001" t="s">
        <v>5</v>
      </c>
      <c r="B2001" t="s">
        <v>82</v>
      </c>
      <c r="C2001">
        <f t="shared" si="31"/>
        <v>2500</v>
      </c>
      <c r="D2001" t="s">
        <v>7</v>
      </c>
      <c r="E2001">
        <v>50</v>
      </c>
      <c r="F2001">
        <f>_xlfn.NUMBERVALUE(SUBSTITUTE(Table1[[#This Row],[Sqm]],".",","))</f>
        <v>50</v>
      </c>
      <c r="G2001" s="6">
        <f>Table1[[#This Row],[Rent_cleaned]]/Table1[[#This Row],[Sqm_cleaned]]</f>
        <v>50</v>
      </c>
      <c r="H2001">
        <v>2</v>
      </c>
    </row>
    <row r="2002" spans="1:8" x14ac:dyDescent="0.2">
      <c r="A2002" t="s">
        <v>5</v>
      </c>
      <c r="B2002" t="s">
        <v>74</v>
      </c>
      <c r="C2002">
        <f t="shared" si="31"/>
        <v>4200</v>
      </c>
      <c r="D2002" t="s">
        <v>7</v>
      </c>
      <c r="E2002">
        <v>44</v>
      </c>
      <c r="F2002">
        <f>_xlfn.NUMBERVALUE(SUBSTITUTE(Table1[[#This Row],[Sqm]],".",","))</f>
        <v>44</v>
      </c>
      <c r="G2002" s="6">
        <f>Table1[[#This Row],[Rent_cleaned]]/Table1[[#This Row],[Sqm_cleaned]]</f>
        <v>95.454545454545453</v>
      </c>
      <c r="H2002">
        <v>2</v>
      </c>
    </row>
    <row r="2003" spans="1:8" x14ac:dyDescent="0.2">
      <c r="A2003" t="s">
        <v>5</v>
      </c>
      <c r="B2003" t="s">
        <v>136</v>
      </c>
      <c r="C2003">
        <f t="shared" si="31"/>
        <v>2300</v>
      </c>
      <c r="D2003" t="s">
        <v>7</v>
      </c>
      <c r="E2003" t="s">
        <v>939</v>
      </c>
      <c r="F2003">
        <f>_xlfn.NUMBERVALUE(SUBSTITUTE(Table1[[#This Row],[Sqm]],".",","))</f>
        <v>79.7</v>
      </c>
      <c r="G2003" s="6">
        <f>Table1[[#This Row],[Rent_cleaned]]/Table1[[#This Row],[Sqm_cleaned]]</f>
        <v>28.858218318695105</v>
      </c>
      <c r="H2003">
        <v>2</v>
      </c>
    </row>
    <row r="2004" spans="1:8" x14ac:dyDescent="0.2">
      <c r="A2004" t="s">
        <v>5</v>
      </c>
      <c r="B2004" t="s">
        <v>82</v>
      </c>
      <c r="C2004">
        <f t="shared" si="31"/>
        <v>2500</v>
      </c>
      <c r="D2004" t="s">
        <v>7</v>
      </c>
      <c r="E2004" t="s">
        <v>1202</v>
      </c>
      <c r="F2004">
        <f>_xlfn.NUMBERVALUE(SUBSTITUTE(Table1[[#This Row],[Sqm]],".",","))</f>
        <v>88.2</v>
      </c>
      <c r="G2004" s="6">
        <f>Table1[[#This Row],[Rent_cleaned]]/Table1[[#This Row],[Sqm_cleaned]]</f>
        <v>28.344671201814059</v>
      </c>
      <c r="H2004">
        <v>4</v>
      </c>
    </row>
    <row r="2005" spans="1:8" x14ac:dyDescent="0.2">
      <c r="A2005" t="s">
        <v>5</v>
      </c>
      <c r="B2005" t="s">
        <v>15</v>
      </c>
      <c r="C2005">
        <f t="shared" si="31"/>
        <v>5000</v>
      </c>
      <c r="D2005" t="s">
        <v>7</v>
      </c>
      <c r="E2005">
        <v>40</v>
      </c>
      <c r="F2005">
        <f>_xlfn.NUMBERVALUE(SUBSTITUTE(Table1[[#This Row],[Sqm]],".",","))</f>
        <v>40</v>
      </c>
      <c r="G2005" s="6">
        <f>Table1[[#This Row],[Rent_cleaned]]/Table1[[#This Row],[Sqm_cleaned]]</f>
        <v>125</v>
      </c>
      <c r="H2005">
        <v>2</v>
      </c>
    </row>
    <row r="2006" spans="1:8" x14ac:dyDescent="0.2">
      <c r="A2006" t="s">
        <v>5</v>
      </c>
      <c r="B2006" t="s">
        <v>163</v>
      </c>
      <c r="C2006">
        <f t="shared" si="31"/>
        <v>1400</v>
      </c>
      <c r="D2006" t="s">
        <v>7</v>
      </c>
      <c r="E2006" t="s">
        <v>1203</v>
      </c>
      <c r="F2006">
        <f>_xlfn.NUMBERVALUE(SUBSTITUTE(Table1[[#This Row],[Sqm]],".",","))</f>
        <v>45.7</v>
      </c>
      <c r="G2006" s="6">
        <f>Table1[[#This Row],[Rent_cleaned]]/Table1[[#This Row],[Sqm_cleaned]]</f>
        <v>30.634573304157549</v>
      </c>
      <c r="H2006">
        <v>2</v>
      </c>
    </row>
    <row r="2007" spans="1:8" x14ac:dyDescent="0.2">
      <c r="A2007" t="s">
        <v>5</v>
      </c>
      <c r="B2007" t="s">
        <v>171</v>
      </c>
      <c r="C2007">
        <f t="shared" si="31"/>
        <v>1950</v>
      </c>
      <c r="D2007" t="s">
        <v>7</v>
      </c>
      <c r="E2007">
        <v>44</v>
      </c>
      <c r="F2007">
        <f>_xlfn.NUMBERVALUE(SUBSTITUTE(Table1[[#This Row],[Sqm]],".",","))</f>
        <v>44</v>
      </c>
      <c r="G2007" s="6">
        <f>Table1[[#This Row],[Rent_cleaned]]/Table1[[#This Row],[Sqm_cleaned]]</f>
        <v>44.31818181818182</v>
      </c>
      <c r="H2007">
        <v>1</v>
      </c>
    </row>
    <row r="2008" spans="1:8" x14ac:dyDescent="0.2">
      <c r="A2008" t="s">
        <v>5</v>
      </c>
      <c r="B2008" t="s">
        <v>33</v>
      </c>
      <c r="C2008">
        <f t="shared" si="31"/>
        <v>4500</v>
      </c>
      <c r="D2008" t="s">
        <v>7</v>
      </c>
      <c r="E2008" t="s">
        <v>1204</v>
      </c>
      <c r="F2008">
        <f>_xlfn.NUMBERVALUE(SUBSTITUTE(Table1[[#This Row],[Sqm]],".",","))</f>
        <v>50.45</v>
      </c>
      <c r="G2008" s="6">
        <f>Table1[[#This Row],[Rent_cleaned]]/Table1[[#This Row],[Sqm_cleaned]]</f>
        <v>89.197224975222994</v>
      </c>
      <c r="H2008">
        <v>2</v>
      </c>
    </row>
    <row r="2009" spans="1:8" hidden="1" x14ac:dyDescent="0.2">
      <c r="A2009" t="s">
        <v>5</v>
      </c>
      <c r="B2009" t="s">
        <v>67</v>
      </c>
      <c r="C2009">
        <f t="shared" si="31"/>
        <v>1800</v>
      </c>
      <c r="D2009" t="s">
        <v>7</v>
      </c>
      <c r="E2009">
        <v>78</v>
      </c>
      <c r="F2009">
        <f>_xlfn.NUMBERVALUE(SUBSTITUTE(Table1[[#This Row],[Sqm]],".",","))</f>
        <v>78</v>
      </c>
      <c r="G2009">
        <f>Table1[[#This Row],[Rent_cleaned]]/Table1[[#This Row],[Sqm_cleaned]]</f>
        <v>23.076923076923077</v>
      </c>
      <c r="H2009">
        <v>0</v>
      </c>
    </row>
    <row r="2010" spans="1:8" x14ac:dyDescent="0.2">
      <c r="A2010" t="s">
        <v>5</v>
      </c>
      <c r="B2010" t="s">
        <v>71</v>
      </c>
      <c r="C2010">
        <f t="shared" si="31"/>
        <v>2800</v>
      </c>
      <c r="D2010" t="s">
        <v>7</v>
      </c>
      <c r="E2010">
        <v>27</v>
      </c>
      <c r="F2010">
        <f>_xlfn.NUMBERVALUE(SUBSTITUTE(Table1[[#This Row],[Sqm]],".",","))</f>
        <v>27</v>
      </c>
      <c r="G2010" s="6">
        <f>Table1[[#This Row],[Rent_cleaned]]/Table1[[#This Row],[Sqm_cleaned]]</f>
        <v>103.70370370370371</v>
      </c>
      <c r="H2010">
        <v>1</v>
      </c>
    </row>
    <row r="2011" spans="1:8" x14ac:dyDescent="0.2">
      <c r="A2011" t="s">
        <v>5</v>
      </c>
      <c r="B2011" t="s">
        <v>75</v>
      </c>
      <c r="C2011">
        <f t="shared" si="31"/>
        <v>3000</v>
      </c>
      <c r="D2011" t="s">
        <v>7</v>
      </c>
      <c r="E2011" t="s">
        <v>1210</v>
      </c>
      <c r="F2011">
        <f>_xlfn.NUMBERVALUE(SUBSTITUTE(Table1[[#This Row],[Sqm]],".",","))</f>
        <v>51.14</v>
      </c>
      <c r="G2011" s="6">
        <f>Table1[[#This Row],[Rent_cleaned]]/Table1[[#This Row],[Sqm_cleaned]]</f>
        <v>58.662495111458739</v>
      </c>
      <c r="H2011">
        <v>2</v>
      </c>
    </row>
    <row r="2012" spans="1:8" x14ac:dyDescent="0.2">
      <c r="A2012" t="s">
        <v>5</v>
      </c>
      <c r="B2012" t="s">
        <v>75</v>
      </c>
      <c r="C2012">
        <f t="shared" si="31"/>
        <v>3000</v>
      </c>
      <c r="D2012" t="s">
        <v>7</v>
      </c>
      <c r="E2012">
        <v>48</v>
      </c>
      <c r="F2012">
        <f>_xlfn.NUMBERVALUE(SUBSTITUTE(Table1[[#This Row],[Sqm]],".",","))</f>
        <v>48</v>
      </c>
      <c r="G2012" s="6">
        <f>Table1[[#This Row],[Rent_cleaned]]/Table1[[#This Row],[Sqm_cleaned]]</f>
        <v>62.5</v>
      </c>
      <c r="H2012">
        <v>3</v>
      </c>
    </row>
    <row r="2013" spans="1:8" x14ac:dyDescent="0.2">
      <c r="A2013" t="s">
        <v>5</v>
      </c>
      <c r="B2013" t="s">
        <v>82</v>
      </c>
      <c r="C2013">
        <f t="shared" si="31"/>
        <v>2500</v>
      </c>
      <c r="D2013" t="s">
        <v>7</v>
      </c>
      <c r="E2013">
        <v>70</v>
      </c>
      <c r="F2013">
        <f>_xlfn.NUMBERVALUE(SUBSTITUTE(Table1[[#This Row],[Sqm]],".",","))</f>
        <v>70</v>
      </c>
      <c r="G2013" s="6">
        <f>Table1[[#This Row],[Rent_cleaned]]/Table1[[#This Row],[Sqm_cleaned]]</f>
        <v>35.714285714285715</v>
      </c>
      <c r="H2013">
        <v>3</v>
      </c>
    </row>
    <row r="2014" spans="1:8" x14ac:dyDescent="0.2">
      <c r="A2014" t="s">
        <v>5</v>
      </c>
      <c r="B2014" t="s">
        <v>142</v>
      </c>
      <c r="C2014">
        <f t="shared" si="31"/>
        <v>2900</v>
      </c>
      <c r="D2014" t="s">
        <v>7</v>
      </c>
      <c r="E2014">
        <v>50</v>
      </c>
      <c r="F2014">
        <f>_xlfn.NUMBERVALUE(SUBSTITUTE(Table1[[#This Row],[Sqm]],".",","))</f>
        <v>50</v>
      </c>
      <c r="G2014" s="6">
        <f>Table1[[#This Row],[Rent_cleaned]]/Table1[[#This Row],[Sqm_cleaned]]</f>
        <v>58</v>
      </c>
      <c r="H2014">
        <v>2</v>
      </c>
    </row>
    <row r="2015" spans="1:8" x14ac:dyDescent="0.2">
      <c r="A2015" t="s">
        <v>5</v>
      </c>
      <c r="B2015" t="s">
        <v>142</v>
      </c>
      <c r="C2015">
        <f t="shared" si="31"/>
        <v>2900</v>
      </c>
      <c r="D2015" t="s">
        <v>7</v>
      </c>
      <c r="E2015">
        <v>42</v>
      </c>
      <c r="F2015">
        <f>_xlfn.NUMBERVALUE(SUBSTITUTE(Table1[[#This Row],[Sqm]],".",","))</f>
        <v>42</v>
      </c>
      <c r="G2015" s="6">
        <f>Table1[[#This Row],[Rent_cleaned]]/Table1[[#This Row],[Sqm_cleaned]]</f>
        <v>69.047619047619051</v>
      </c>
      <c r="H2015">
        <v>2</v>
      </c>
    </row>
    <row r="2016" spans="1:8" x14ac:dyDescent="0.2">
      <c r="A2016" t="s">
        <v>5</v>
      </c>
      <c r="B2016" t="s">
        <v>401</v>
      </c>
      <c r="C2016">
        <f t="shared" si="31"/>
        <v>1100</v>
      </c>
      <c r="D2016" t="s">
        <v>7</v>
      </c>
      <c r="E2016">
        <v>51</v>
      </c>
      <c r="F2016">
        <f>_xlfn.NUMBERVALUE(SUBSTITUTE(Table1[[#This Row],[Sqm]],".",","))</f>
        <v>51</v>
      </c>
      <c r="G2016" s="6">
        <f>Table1[[#This Row],[Rent_cleaned]]/Table1[[#This Row],[Sqm_cleaned]]</f>
        <v>21.568627450980394</v>
      </c>
      <c r="H2016">
        <v>2</v>
      </c>
    </row>
    <row r="2017" spans="1:8" hidden="1" x14ac:dyDescent="0.2">
      <c r="A2017" t="s">
        <v>5</v>
      </c>
      <c r="B2017" t="s">
        <v>401</v>
      </c>
      <c r="C2017">
        <f t="shared" si="31"/>
        <v>1100</v>
      </c>
      <c r="D2017" t="s">
        <v>7</v>
      </c>
      <c r="E2017">
        <v>65</v>
      </c>
      <c r="F2017">
        <f>_xlfn.NUMBERVALUE(SUBSTITUTE(Table1[[#This Row],[Sqm]],".",","))</f>
        <v>65</v>
      </c>
      <c r="G2017" s="6">
        <f>Table1[[#This Row],[Rent_cleaned]]/Table1[[#This Row],[Sqm_cleaned]]</f>
        <v>16.923076923076923</v>
      </c>
      <c r="H2017">
        <v>3</v>
      </c>
    </row>
    <row r="2018" spans="1:8" hidden="1" x14ac:dyDescent="0.2">
      <c r="A2018" t="s">
        <v>5</v>
      </c>
      <c r="B2018" t="s">
        <v>75</v>
      </c>
      <c r="C2018">
        <f t="shared" si="31"/>
        <v>3000</v>
      </c>
      <c r="D2018" t="s">
        <v>7</v>
      </c>
      <c r="E2018">
        <v>170</v>
      </c>
      <c r="F2018">
        <f>_xlfn.NUMBERVALUE(SUBSTITUTE(Table1[[#This Row],[Sqm]],".",","))</f>
        <v>170</v>
      </c>
      <c r="G2018" s="6">
        <f>Table1[[#This Row],[Rent_cleaned]]/Table1[[#This Row],[Sqm_cleaned]]</f>
        <v>17.647058823529413</v>
      </c>
      <c r="H2018">
        <v>4</v>
      </c>
    </row>
    <row r="2019" spans="1:8" x14ac:dyDescent="0.2">
      <c r="A2019" t="s">
        <v>5</v>
      </c>
      <c r="B2019" t="s">
        <v>1220</v>
      </c>
      <c r="C2019">
        <f t="shared" si="31"/>
        <v>6750</v>
      </c>
      <c r="D2019" t="s">
        <v>7</v>
      </c>
      <c r="E2019">
        <v>84</v>
      </c>
      <c r="F2019">
        <f>_xlfn.NUMBERVALUE(SUBSTITUTE(Table1[[#This Row],[Sqm]],".",","))</f>
        <v>84</v>
      </c>
      <c r="G2019" s="6">
        <f>Table1[[#This Row],[Rent_cleaned]]/Table1[[#This Row],[Sqm_cleaned]]</f>
        <v>80.357142857142861</v>
      </c>
      <c r="H2019">
        <v>4</v>
      </c>
    </row>
    <row r="2020" spans="1:8" x14ac:dyDescent="0.2">
      <c r="A2020" t="s">
        <v>5</v>
      </c>
      <c r="B2020" t="s">
        <v>75</v>
      </c>
      <c r="C2020">
        <f t="shared" si="31"/>
        <v>3000</v>
      </c>
      <c r="D2020" t="s">
        <v>7</v>
      </c>
      <c r="E2020">
        <v>102</v>
      </c>
      <c r="F2020">
        <f>_xlfn.NUMBERVALUE(SUBSTITUTE(Table1[[#This Row],[Sqm]],".",","))</f>
        <v>102</v>
      </c>
      <c r="G2020" s="6">
        <f>Table1[[#This Row],[Rent_cleaned]]/Table1[[#This Row],[Sqm_cleaned]]</f>
        <v>29.411764705882351</v>
      </c>
      <c r="H2020">
        <v>4</v>
      </c>
    </row>
    <row r="2021" spans="1:8" x14ac:dyDescent="0.2">
      <c r="A2021" t="s">
        <v>5</v>
      </c>
      <c r="B2021" t="s">
        <v>136</v>
      </c>
      <c r="C2021">
        <f t="shared" si="31"/>
        <v>2300</v>
      </c>
      <c r="D2021" t="s">
        <v>7</v>
      </c>
      <c r="E2021">
        <v>58</v>
      </c>
      <c r="F2021">
        <f>_xlfn.NUMBERVALUE(SUBSTITUTE(Table1[[#This Row],[Sqm]],".",","))</f>
        <v>58</v>
      </c>
      <c r="G2021" s="6">
        <f>Table1[[#This Row],[Rent_cleaned]]/Table1[[#This Row],[Sqm_cleaned]]</f>
        <v>39.655172413793103</v>
      </c>
      <c r="H2021">
        <v>2</v>
      </c>
    </row>
    <row r="2022" spans="1:8" hidden="1" x14ac:dyDescent="0.2">
      <c r="A2022" t="s">
        <v>5</v>
      </c>
      <c r="B2022" t="s">
        <v>33</v>
      </c>
      <c r="C2022">
        <f t="shared" si="31"/>
        <v>4500</v>
      </c>
      <c r="D2022" t="s">
        <v>7</v>
      </c>
      <c r="E2022">
        <v>164</v>
      </c>
      <c r="F2022">
        <f>_xlfn.NUMBERVALUE(SUBSTITUTE(Table1[[#This Row],[Sqm]],".",","))</f>
        <v>164</v>
      </c>
      <c r="G2022" s="6">
        <f>Table1[[#This Row],[Rent_cleaned]]/Table1[[#This Row],[Sqm_cleaned]]</f>
        <v>27.439024390243901</v>
      </c>
      <c r="H2022">
        <v>4</v>
      </c>
    </row>
    <row r="2023" spans="1:8" hidden="1" x14ac:dyDescent="0.2">
      <c r="A2023" t="s">
        <v>5</v>
      </c>
      <c r="B2023" t="s">
        <v>43</v>
      </c>
      <c r="C2023">
        <f t="shared" si="31"/>
        <v>5500</v>
      </c>
      <c r="D2023" t="s">
        <v>7</v>
      </c>
      <c r="E2023">
        <v>160</v>
      </c>
      <c r="F2023">
        <f>_xlfn.NUMBERVALUE(SUBSTITUTE(Table1[[#This Row],[Sqm]],".",","))</f>
        <v>160</v>
      </c>
      <c r="G2023" s="6">
        <f>Table1[[#This Row],[Rent_cleaned]]/Table1[[#This Row],[Sqm_cleaned]]</f>
        <v>34.375</v>
      </c>
      <c r="H2023">
        <v>5</v>
      </c>
    </row>
    <row r="2024" spans="1:8" x14ac:dyDescent="0.2">
      <c r="A2024" t="s">
        <v>5</v>
      </c>
      <c r="B2024" t="s">
        <v>64</v>
      </c>
      <c r="C2024">
        <f t="shared" si="31"/>
        <v>2000</v>
      </c>
      <c r="D2024" t="s">
        <v>7</v>
      </c>
      <c r="E2024">
        <v>48</v>
      </c>
      <c r="F2024">
        <f>_xlfn.NUMBERVALUE(SUBSTITUTE(Table1[[#This Row],[Sqm]],".",","))</f>
        <v>48</v>
      </c>
      <c r="G2024" s="6">
        <f>Table1[[#This Row],[Rent_cleaned]]/Table1[[#This Row],[Sqm_cleaned]]</f>
        <v>41.666666666666664</v>
      </c>
      <c r="H2024">
        <v>2</v>
      </c>
    </row>
    <row r="2025" spans="1:8" hidden="1" x14ac:dyDescent="0.2">
      <c r="A2025" t="s">
        <v>5</v>
      </c>
      <c r="B2025" t="s">
        <v>129</v>
      </c>
      <c r="C2025">
        <f t="shared" si="31"/>
        <v>3700</v>
      </c>
      <c r="D2025" t="s">
        <v>7</v>
      </c>
      <c r="E2025">
        <v>158</v>
      </c>
      <c r="F2025">
        <f>_xlfn.NUMBERVALUE(SUBSTITUTE(Table1[[#This Row],[Sqm]],".",","))</f>
        <v>158</v>
      </c>
      <c r="G2025" s="6">
        <f>Table1[[#This Row],[Rent_cleaned]]/Table1[[#This Row],[Sqm_cleaned]]</f>
        <v>23.417721518987342</v>
      </c>
      <c r="H2025">
        <v>5</v>
      </c>
    </row>
    <row r="2026" spans="1:8" x14ac:dyDescent="0.2">
      <c r="A2026" t="s">
        <v>5</v>
      </c>
      <c r="B2026" t="s">
        <v>67</v>
      </c>
      <c r="C2026">
        <f t="shared" si="31"/>
        <v>1800</v>
      </c>
      <c r="D2026" t="s">
        <v>7</v>
      </c>
      <c r="E2026" t="s">
        <v>755</v>
      </c>
      <c r="F2026">
        <f>_xlfn.NUMBERVALUE(SUBSTITUTE(Table1[[#This Row],[Sqm]],".",","))</f>
        <v>48.9</v>
      </c>
      <c r="G2026" s="6">
        <f>Table1[[#This Row],[Rent_cleaned]]/Table1[[#This Row],[Sqm_cleaned]]</f>
        <v>36.809815950920246</v>
      </c>
      <c r="H2026">
        <v>2</v>
      </c>
    </row>
    <row r="2027" spans="1:8" x14ac:dyDescent="0.2">
      <c r="A2027" t="s">
        <v>5</v>
      </c>
      <c r="B2027" t="s">
        <v>26</v>
      </c>
      <c r="C2027">
        <f t="shared" si="31"/>
        <v>7900</v>
      </c>
      <c r="D2027" t="s">
        <v>7</v>
      </c>
      <c r="E2027">
        <v>65</v>
      </c>
      <c r="F2027">
        <f>_xlfn.NUMBERVALUE(SUBSTITUTE(Table1[[#This Row],[Sqm]],".",","))</f>
        <v>65</v>
      </c>
      <c r="G2027" s="6">
        <f>Table1[[#This Row],[Rent_cleaned]]/Table1[[#This Row],[Sqm_cleaned]]</f>
        <v>121.53846153846153</v>
      </c>
      <c r="H2027">
        <v>2</v>
      </c>
    </row>
    <row r="2028" spans="1:8" x14ac:dyDescent="0.2">
      <c r="A2028" t="s">
        <v>5</v>
      </c>
      <c r="B2028" t="s">
        <v>64</v>
      </c>
      <c r="C2028">
        <f t="shared" si="31"/>
        <v>2000</v>
      </c>
      <c r="D2028" t="s">
        <v>7</v>
      </c>
      <c r="E2028">
        <v>40</v>
      </c>
      <c r="F2028">
        <f>_xlfn.NUMBERVALUE(SUBSTITUTE(Table1[[#This Row],[Sqm]],".",","))</f>
        <v>40</v>
      </c>
      <c r="G2028" s="6">
        <f>Table1[[#This Row],[Rent_cleaned]]/Table1[[#This Row],[Sqm_cleaned]]</f>
        <v>50</v>
      </c>
      <c r="H2028">
        <v>2</v>
      </c>
    </row>
    <row r="2029" spans="1:8" x14ac:dyDescent="0.2">
      <c r="A2029" t="s">
        <v>5</v>
      </c>
      <c r="B2029" t="s">
        <v>64</v>
      </c>
      <c r="C2029">
        <f t="shared" si="31"/>
        <v>2000</v>
      </c>
      <c r="D2029" t="s">
        <v>7</v>
      </c>
      <c r="E2029" t="s">
        <v>1227</v>
      </c>
      <c r="F2029">
        <f>_xlfn.NUMBERVALUE(SUBSTITUTE(Table1[[#This Row],[Sqm]],".",","))</f>
        <v>53.1</v>
      </c>
      <c r="G2029" s="6">
        <f>Table1[[#This Row],[Rent_cleaned]]/Table1[[#This Row],[Sqm_cleaned]]</f>
        <v>37.664783427495294</v>
      </c>
      <c r="H2029">
        <v>2</v>
      </c>
    </row>
    <row r="2030" spans="1:8" x14ac:dyDescent="0.2">
      <c r="A2030" t="s">
        <v>5</v>
      </c>
      <c r="B2030" t="s">
        <v>72</v>
      </c>
      <c r="C2030">
        <f t="shared" si="31"/>
        <v>3600</v>
      </c>
      <c r="D2030" t="s">
        <v>7</v>
      </c>
      <c r="E2030">
        <v>41</v>
      </c>
      <c r="F2030">
        <f>_xlfn.NUMBERVALUE(SUBSTITUTE(Table1[[#This Row],[Sqm]],".",","))</f>
        <v>41</v>
      </c>
      <c r="G2030" s="6">
        <f>Table1[[#This Row],[Rent_cleaned]]/Table1[[#This Row],[Sqm_cleaned]]</f>
        <v>87.804878048780495</v>
      </c>
      <c r="H2030">
        <v>2</v>
      </c>
    </row>
    <row r="2031" spans="1:8" x14ac:dyDescent="0.2">
      <c r="A2031" t="s">
        <v>5</v>
      </c>
      <c r="B2031" t="s">
        <v>66</v>
      </c>
      <c r="C2031">
        <f t="shared" si="31"/>
        <v>2700</v>
      </c>
      <c r="D2031" t="s">
        <v>7</v>
      </c>
      <c r="E2031">
        <v>86</v>
      </c>
      <c r="F2031">
        <f>_xlfn.NUMBERVALUE(SUBSTITUTE(Table1[[#This Row],[Sqm]],".",","))</f>
        <v>86</v>
      </c>
      <c r="G2031" s="6">
        <f>Table1[[#This Row],[Rent_cleaned]]/Table1[[#This Row],[Sqm_cleaned]]</f>
        <v>31.395348837209301</v>
      </c>
      <c r="H2031">
        <v>4</v>
      </c>
    </row>
    <row r="2032" spans="1:8" x14ac:dyDescent="0.2">
      <c r="A2032" t="s">
        <v>5</v>
      </c>
      <c r="B2032" t="s">
        <v>142</v>
      </c>
      <c r="C2032">
        <f t="shared" si="31"/>
        <v>2900</v>
      </c>
      <c r="D2032" t="s">
        <v>7</v>
      </c>
      <c r="E2032">
        <v>57</v>
      </c>
      <c r="F2032">
        <f>_xlfn.NUMBERVALUE(SUBSTITUTE(Table1[[#This Row],[Sqm]],".",","))</f>
        <v>57</v>
      </c>
      <c r="G2032" s="6">
        <f>Table1[[#This Row],[Rent_cleaned]]/Table1[[#This Row],[Sqm_cleaned]]</f>
        <v>50.877192982456137</v>
      </c>
      <c r="H2032">
        <v>2</v>
      </c>
    </row>
    <row r="2033" spans="1:8" x14ac:dyDescent="0.2">
      <c r="A2033" t="s">
        <v>5</v>
      </c>
      <c r="B2033" t="s">
        <v>136</v>
      </c>
      <c r="C2033">
        <f t="shared" si="31"/>
        <v>2300</v>
      </c>
      <c r="D2033" t="s">
        <v>7</v>
      </c>
      <c r="E2033">
        <v>34</v>
      </c>
      <c r="F2033">
        <f>_xlfn.NUMBERVALUE(SUBSTITUTE(Table1[[#This Row],[Sqm]],".",","))</f>
        <v>34</v>
      </c>
      <c r="G2033" s="6">
        <f>Table1[[#This Row],[Rent_cleaned]]/Table1[[#This Row],[Sqm_cleaned]]</f>
        <v>67.647058823529406</v>
      </c>
      <c r="H2033">
        <v>2</v>
      </c>
    </row>
    <row r="2034" spans="1:8" x14ac:dyDescent="0.2">
      <c r="A2034" t="s">
        <v>5</v>
      </c>
      <c r="B2034" t="s">
        <v>140</v>
      </c>
      <c r="C2034">
        <f t="shared" si="31"/>
        <v>2400</v>
      </c>
      <c r="D2034" t="s">
        <v>7</v>
      </c>
      <c r="E2034">
        <v>93</v>
      </c>
      <c r="F2034">
        <f>_xlfn.NUMBERVALUE(SUBSTITUTE(Table1[[#This Row],[Sqm]],".",","))</f>
        <v>93</v>
      </c>
      <c r="G2034" s="6">
        <f>Table1[[#This Row],[Rent_cleaned]]/Table1[[#This Row],[Sqm_cleaned]]</f>
        <v>25.806451612903224</v>
      </c>
      <c r="H2034">
        <v>3</v>
      </c>
    </row>
    <row r="2035" spans="1:8" hidden="1" x14ac:dyDescent="0.2">
      <c r="A2035" t="s">
        <v>5</v>
      </c>
      <c r="B2035" t="s">
        <v>82</v>
      </c>
      <c r="C2035">
        <f t="shared" si="31"/>
        <v>2500</v>
      </c>
      <c r="D2035" t="s">
        <v>7</v>
      </c>
      <c r="E2035">
        <v>128</v>
      </c>
      <c r="F2035">
        <f>_xlfn.NUMBERVALUE(SUBSTITUTE(Table1[[#This Row],[Sqm]],".",","))</f>
        <v>128</v>
      </c>
      <c r="G2035" s="6">
        <f>Table1[[#This Row],[Rent_cleaned]]/Table1[[#This Row],[Sqm_cleaned]]</f>
        <v>19.53125</v>
      </c>
      <c r="H2035">
        <v>6</v>
      </c>
    </row>
    <row r="2036" spans="1:8" x14ac:dyDescent="0.2">
      <c r="A2036" t="s">
        <v>5</v>
      </c>
      <c r="B2036" t="s">
        <v>66</v>
      </c>
      <c r="C2036">
        <f t="shared" si="31"/>
        <v>2700</v>
      </c>
      <c r="D2036" t="s">
        <v>7</v>
      </c>
      <c r="E2036">
        <v>94</v>
      </c>
      <c r="F2036">
        <f>_xlfn.NUMBERVALUE(SUBSTITUTE(Table1[[#This Row],[Sqm]],".",","))</f>
        <v>94</v>
      </c>
      <c r="G2036" s="6">
        <f>Table1[[#This Row],[Rent_cleaned]]/Table1[[#This Row],[Sqm_cleaned]]</f>
        <v>28.723404255319149</v>
      </c>
      <c r="H2036">
        <v>3</v>
      </c>
    </row>
    <row r="2037" spans="1:8" x14ac:dyDescent="0.2">
      <c r="A2037" t="s">
        <v>5</v>
      </c>
      <c r="B2037" t="s">
        <v>66</v>
      </c>
      <c r="C2037">
        <f t="shared" si="31"/>
        <v>2700</v>
      </c>
      <c r="D2037" t="s">
        <v>7</v>
      </c>
      <c r="E2037">
        <v>98</v>
      </c>
      <c r="F2037">
        <f>_xlfn.NUMBERVALUE(SUBSTITUTE(Table1[[#This Row],[Sqm]],".",","))</f>
        <v>98</v>
      </c>
      <c r="G2037" s="6">
        <f>Table1[[#This Row],[Rent_cleaned]]/Table1[[#This Row],[Sqm_cleaned]]</f>
        <v>27.551020408163264</v>
      </c>
      <c r="H2037">
        <v>4</v>
      </c>
    </row>
    <row r="2038" spans="1:8" hidden="1" x14ac:dyDescent="0.2">
      <c r="A2038" t="s">
        <v>5</v>
      </c>
      <c r="B2038" t="s">
        <v>15</v>
      </c>
      <c r="C2038">
        <f t="shared" si="31"/>
        <v>5000</v>
      </c>
      <c r="D2038" t="s">
        <v>7</v>
      </c>
      <c r="E2038">
        <v>28</v>
      </c>
      <c r="F2038">
        <f>_xlfn.NUMBERVALUE(SUBSTITUTE(Table1[[#This Row],[Sqm]],".",","))</f>
        <v>28</v>
      </c>
      <c r="G2038" s="6">
        <f>Table1[[#This Row],[Rent_cleaned]]/Table1[[#This Row],[Sqm_cleaned]]</f>
        <v>178.57142857142858</v>
      </c>
      <c r="H2038">
        <v>1</v>
      </c>
    </row>
    <row r="2039" spans="1:8" hidden="1" x14ac:dyDescent="0.2">
      <c r="A2039" t="s">
        <v>5</v>
      </c>
      <c r="B2039" t="s">
        <v>160</v>
      </c>
      <c r="C2039">
        <f t="shared" si="31"/>
        <v>1700</v>
      </c>
      <c r="D2039" t="s">
        <v>7</v>
      </c>
      <c r="E2039">
        <v>16</v>
      </c>
      <c r="F2039">
        <f>_xlfn.NUMBERVALUE(SUBSTITUTE(Table1[[#This Row],[Sqm]],".",","))</f>
        <v>16</v>
      </c>
      <c r="G2039" s="6">
        <f>Table1[[#This Row],[Rent_cleaned]]/Table1[[#This Row],[Sqm_cleaned]]</f>
        <v>106.25</v>
      </c>
      <c r="H2039">
        <v>1</v>
      </c>
    </row>
    <row r="2040" spans="1:8" x14ac:dyDescent="0.2">
      <c r="A2040" t="s">
        <v>5</v>
      </c>
      <c r="B2040" t="s">
        <v>80</v>
      </c>
      <c r="C2040">
        <f t="shared" si="31"/>
        <v>4000</v>
      </c>
      <c r="D2040" t="s">
        <v>7</v>
      </c>
      <c r="E2040" t="s">
        <v>1239</v>
      </c>
      <c r="F2040">
        <f>_xlfn.NUMBERVALUE(SUBSTITUTE(Table1[[#This Row],[Sqm]],".",","))</f>
        <v>37.409999999999997</v>
      </c>
      <c r="G2040" s="6">
        <f>Table1[[#This Row],[Rent_cleaned]]/Table1[[#This Row],[Sqm_cleaned]]</f>
        <v>106.92328254477414</v>
      </c>
      <c r="H2040">
        <v>1</v>
      </c>
    </row>
    <row r="2041" spans="1:8" hidden="1" x14ac:dyDescent="0.2">
      <c r="A2041" t="s">
        <v>5</v>
      </c>
      <c r="B2041" t="s">
        <v>142</v>
      </c>
      <c r="C2041">
        <f t="shared" si="31"/>
        <v>2900</v>
      </c>
      <c r="D2041" t="s">
        <v>7</v>
      </c>
      <c r="E2041">
        <v>128</v>
      </c>
      <c r="F2041">
        <f>_xlfn.NUMBERVALUE(SUBSTITUTE(Table1[[#This Row],[Sqm]],".",","))</f>
        <v>128</v>
      </c>
      <c r="G2041" s="6">
        <f>Table1[[#This Row],[Rent_cleaned]]/Table1[[#This Row],[Sqm_cleaned]]</f>
        <v>22.65625</v>
      </c>
      <c r="H2041">
        <v>3</v>
      </c>
    </row>
    <row r="2042" spans="1:8" x14ac:dyDescent="0.2">
      <c r="A2042" t="s">
        <v>5</v>
      </c>
      <c r="B2042" t="s">
        <v>75</v>
      </c>
      <c r="C2042">
        <f t="shared" si="31"/>
        <v>3000</v>
      </c>
      <c r="D2042" t="s">
        <v>7</v>
      </c>
      <c r="E2042">
        <v>69</v>
      </c>
      <c r="F2042">
        <f>_xlfn.NUMBERVALUE(SUBSTITUTE(Table1[[#This Row],[Sqm]],".",","))</f>
        <v>69</v>
      </c>
      <c r="G2042" s="6">
        <f>Table1[[#This Row],[Rent_cleaned]]/Table1[[#This Row],[Sqm_cleaned]]</f>
        <v>43.478260869565219</v>
      </c>
      <c r="H2042">
        <v>3</v>
      </c>
    </row>
    <row r="2043" spans="1:8" x14ac:dyDescent="0.2">
      <c r="A2043" t="s">
        <v>5</v>
      </c>
      <c r="B2043" t="s">
        <v>71</v>
      </c>
      <c r="C2043">
        <f t="shared" si="31"/>
        <v>2800</v>
      </c>
      <c r="D2043" t="s">
        <v>7</v>
      </c>
      <c r="E2043">
        <v>64</v>
      </c>
      <c r="F2043">
        <f>_xlfn.NUMBERVALUE(SUBSTITUTE(Table1[[#This Row],[Sqm]],".",","))</f>
        <v>64</v>
      </c>
      <c r="G2043" s="6">
        <f>Table1[[#This Row],[Rent_cleaned]]/Table1[[#This Row],[Sqm_cleaned]]</f>
        <v>43.75</v>
      </c>
      <c r="H2043">
        <v>2</v>
      </c>
    </row>
    <row r="2044" spans="1:8" x14ac:dyDescent="0.2">
      <c r="A2044" t="s">
        <v>5</v>
      </c>
      <c r="B2044" t="s">
        <v>84</v>
      </c>
      <c r="C2044">
        <f t="shared" si="31"/>
        <v>2600</v>
      </c>
      <c r="D2044" t="s">
        <v>7</v>
      </c>
      <c r="E2044">
        <v>64</v>
      </c>
      <c r="F2044">
        <f>_xlfn.NUMBERVALUE(SUBSTITUTE(Table1[[#This Row],[Sqm]],".",","))</f>
        <v>64</v>
      </c>
      <c r="G2044" s="6">
        <f>Table1[[#This Row],[Rent_cleaned]]/Table1[[#This Row],[Sqm_cleaned]]</f>
        <v>40.625</v>
      </c>
      <c r="H2044">
        <v>2</v>
      </c>
    </row>
    <row r="2045" spans="1:8" x14ac:dyDescent="0.2">
      <c r="A2045" t="s">
        <v>5</v>
      </c>
      <c r="B2045" t="s">
        <v>83</v>
      </c>
      <c r="C2045">
        <f t="shared" si="31"/>
        <v>2200</v>
      </c>
      <c r="D2045" t="s">
        <v>7</v>
      </c>
      <c r="E2045">
        <v>46</v>
      </c>
      <c r="F2045">
        <f>_xlfn.NUMBERVALUE(SUBSTITUTE(Table1[[#This Row],[Sqm]],".",","))</f>
        <v>46</v>
      </c>
      <c r="G2045" s="6">
        <f>Table1[[#This Row],[Rent_cleaned]]/Table1[[#This Row],[Sqm_cleaned]]</f>
        <v>47.826086956521742</v>
      </c>
      <c r="H2045">
        <v>2</v>
      </c>
    </row>
    <row r="2046" spans="1:8" x14ac:dyDescent="0.2">
      <c r="A2046" t="s">
        <v>5</v>
      </c>
      <c r="B2046" t="s">
        <v>318</v>
      </c>
      <c r="C2046">
        <f t="shared" si="31"/>
        <v>2850</v>
      </c>
      <c r="D2046" t="s">
        <v>7</v>
      </c>
      <c r="E2046" t="s">
        <v>1241</v>
      </c>
      <c r="F2046">
        <f>_xlfn.NUMBERVALUE(SUBSTITUTE(Table1[[#This Row],[Sqm]],".",","))</f>
        <v>51.85</v>
      </c>
      <c r="G2046" s="6">
        <f>Table1[[#This Row],[Rent_cleaned]]/Table1[[#This Row],[Sqm_cleaned]]</f>
        <v>54.966248794599807</v>
      </c>
      <c r="H2046">
        <v>2</v>
      </c>
    </row>
    <row r="2047" spans="1:8" x14ac:dyDescent="0.2">
      <c r="A2047" t="s">
        <v>5</v>
      </c>
      <c r="B2047" t="s">
        <v>75</v>
      </c>
      <c r="C2047">
        <f t="shared" si="31"/>
        <v>3000</v>
      </c>
      <c r="D2047" t="s">
        <v>7</v>
      </c>
      <c r="E2047" t="s">
        <v>1242</v>
      </c>
      <c r="F2047">
        <f>_xlfn.NUMBERVALUE(SUBSTITUTE(Table1[[#This Row],[Sqm]],".",","))</f>
        <v>31.46</v>
      </c>
      <c r="G2047" s="6">
        <f>Table1[[#This Row],[Rent_cleaned]]/Table1[[#This Row],[Sqm_cleaned]]</f>
        <v>95.35918626827717</v>
      </c>
      <c r="H2047">
        <v>1</v>
      </c>
    </row>
    <row r="2048" spans="1:8" hidden="1" x14ac:dyDescent="0.2">
      <c r="A2048" t="s">
        <v>5</v>
      </c>
      <c r="B2048" t="s">
        <v>163</v>
      </c>
      <c r="C2048">
        <f t="shared" si="31"/>
        <v>1400</v>
      </c>
      <c r="D2048" t="s">
        <v>7</v>
      </c>
      <c r="E2048">
        <v>18</v>
      </c>
      <c r="F2048">
        <f>_xlfn.NUMBERVALUE(SUBSTITUTE(Table1[[#This Row],[Sqm]],".",","))</f>
        <v>18</v>
      </c>
      <c r="G2048" s="6">
        <f>Table1[[#This Row],[Rent_cleaned]]/Table1[[#This Row],[Sqm_cleaned]]</f>
        <v>77.777777777777771</v>
      </c>
      <c r="H2048">
        <v>1</v>
      </c>
    </row>
    <row r="2049" spans="1:8" x14ac:dyDescent="0.2">
      <c r="A2049" t="s">
        <v>5</v>
      </c>
      <c r="B2049" t="s">
        <v>80</v>
      </c>
      <c r="C2049">
        <f t="shared" si="31"/>
        <v>4000</v>
      </c>
      <c r="D2049" t="s">
        <v>7</v>
      </c>
      <c r="E2049">
        <v>45</v>
      </c>
      <c r="F2049">
        <f>_xlfn.NUMBERVALUE(SUBSTITUTE(Table1[[#This Row],[Sqm]],".",","))</f>
        <v>45</v>
      </c>
      <c r="G2049" s="6">
        <f>Table1[[#This Row],[Rent_cleaned]]/Table1[[#This Row],[Sqm_cleaned]]</f>
        <v>88.888888888888886</v>
      </c>
      <c r="H2049">
        <v>2</v>
      </c>
    </row>
    <row r="2050" spans="1:8" hidden="1" x14ac:dyDescent="0.2">
      <c r="A2050" t="s">
        <v>5</v>
      </c>
      <c r="B2050" t="s">
        <v>67</v>
      </c>
      <c r="C2050">
        <f t="shared" ref="C2050:C2113" si="32">_xlfn.NUMBERVALUE(MID(B2050,2,LEN(B2050)-2))</f>
        <v>1800</v>
      </c>
      <c r="D2050" t="s">
        <v>7</v>
      </c>
      <c r="E2050">
        <v>19</v>
      </c>
      <c r="F2050">
        <f>_xlfn.NUMBERVALUE(SUBSTITUTE(Table1[[#This Row],[Sqm]],".",","))</f>
        <v>19</v>
      </c>
      <c r="G2050" s="6">
        <f>Table1[[#This Row],[Rent_cleaned]]/Table1[[#This Row],[Sqm_cleaned]]</f>
        <v>94.736842105263165</v>
      </c>
      <c r="H2050">
        <v>1</v>
      </c>
    </row>
    <row r="2051" spans="1:8" x14ac:dyDescent="0.2">
      <c r="A2051" t="s">
        <v>5</v>
      </c>
      <c r="B2051" t="s">
        <v>85</v>
      </c>
      <c r="C2051">
        <f t="shared" si="32"/>
        <v>3300</v>
      </c>
      <c r="D2051" t="s">
        <v>7</v>
      </c>
      <c r="E2051">
        <v>75</v>
      </c>
      <c r="F2051">
        <f>_xlfn.NUMBERVALUE(SUBSTITUTE(Table1[[#This Row],[Sqm]],".",","))</f>
        <v>75</v>
      </c>
      <c r="G2051" s="6">
        <f>Table1[[#This Row],[Rent_cleaned]]/Table1[[#This Row],[Sqm_cleaned]]</f>
        <v>44</v>
      </c>
      <c r="H2051">
        <v>3</v>
      </c>
    </row>
    <row r="2052" spans="1:8" x14ac:dyDescent="0.2">
      <c r="A2052" t="s">
        <v>5</v>
      </c>
      <c r="B2052" t="s">
        <v>140</v>
      </c>
      <c r="C2052">
        <f t="shared" si="32"/>
        <v>2400</v>
      </c>
      <c r="D2052" t="s">
        <v>7</v>
      </c>
      <c r="E2052" t="s">
        <v>524</v>
      </c>
      <c r="F2052">
        <f>_xlfn.NUMBERVALUE(SUBSTITUTE(Table1[[#This Row],[Sqm]],".",","))</f>
        <v>70.5</v>
      </c>
      <c r="G2052" s="6">
        <f>Table1[[#This Row],[Rent_cleaned]]/Table1[[#This Row],[Sqm_cleaned]]</f>
        <v>34.042553191489361</v>
      </c>
      <c r="H2052">
        <v>3</v>
      </c>
    </row>
    <row r="2053" spans="1:8" hidden="1" x14ac:dyDescent="0.2">
      <c r="A2053" t="s">
        <v>5</v>
      </c>
      <c r="B2053" t="s">
        <v>82</v>
      </c>
      <c r="C2053">
        <f t="shared" si="32"/>
        <v>2500</v>
      </c>
      <c r="D2053" t="s">
        <v>7</v>
      </c>
      <c r="E2053">
        <v>140</v>
      </c>
      <c r="F2053">
        <f>_xlfn.NUMBERVALUE(SUBSTITUTE(Table1[[#This Row],[Sqm]],".",","))</f>
        <v>140</v>
      </c>
      <c r="G2053" s="6">
        <f>Table1[[#This Row],[Rent_cleaned]]/Table1[[#This Row],[Sqm_cleaned]]</f>
        <v>17.857142857142858</v>
      </c>
      <c r="H2053">
        <v>7</v>
      </c>
    </row>
    <row r="2054" spans="1:8" hidden="1" x14ac:dyDescent="0.2">
      <c r="A2054" t="s">
        <v>5</v>
      </c>
      <c r="B2054" t="s">
        <v>160</v>
      </c>
      <c r="C2054">
        <f t="shared" si="32"/>
        <v>1700</v>
      </c>
      <c r="D2054" t="s">
        <v>7</v>
      </c>
      <c r="E2054">
        <v>18</v>
      </c>
      <c r="F2054">
        <f>_xlfn.NUMBERVALUE(SUBSTITUTE(Table1[[#This Row],[Sqm]],".",","))</f>
        <v>18</v>
      </c>
      <c r="G2054" s="6">
        <f>Table1[[#This Row],[Rent_cleaned]]/Table1[[#This Row],[Sqm_cleaned]]</f>
        <v>94.444444444444443</v>
      </c>
      <c r="H2054">
        <v>1</v>
      </c>
    </row>
    <row r="2055" spans="1:8" x14ac:dyDescent="0.2">
      <c r="A2055" t="s">
        <v>5</v>
      </c>
      <c r="B2055" t="s">
        <v>171</v>
      </c>
      <c r="C2055">
        <f t="shared" si="32"/>
        <v>1950</v>
      </c>
      <c r="D2055" t="s">
        <v>7</v>
      </c>
      <c r="E2055">
        <v>27</v>
      </c>
      <c r="F2055">
        <f>_xlfn.NUMBERVALUE(SUBSTITUTE(Table1[[#This Row],[Sqm]],".",","))</f>
        <v>27</v>
      </c>
      <c r="G2055" s="6">
        <f>Table1[[#This Row],[Rent_cleaned]]/Table1[[#This Row],[Sqm_cleaned]]</f>
        <v>72.222222222222229</v>
      </c>
      <c r="H2055">
        <v>2</v>
      </c>
    </row>
    <row r="2056" spans="1:8" x14ac:dyDescent="0.2">
      <c r="A2056" t="s">
        <v>5</v>
      </c>
      <c r="B2056" t="s">
        <v>85</v>
      </c>
      <c r="C2056">
        <f t="shared" si="32"/>
        <v>3300</v>
      </c>
      <c r="D2056" t="s">
        <v>7</v>
      </c>
      <c r="E2056" t="s">
        <v>1255</v>
      </c>
      <c r="F2056">
        <f>_xlfn.NUMBERVALUE(SUBSTITUTE(Table1[[#This Row],[Sqm]],".",","))</f>
        <v>62.44</v>
      </c>
      <c r="G2056" s="6">
        <f>Table1[[#This Row],[Rent_cleaned]]/Table1[[#This Row],[Sqm_cleaned]]</f>
        <v>52.850736707238951</v>
      </c>
      <c r="H2056">
        <v>2</v>
      </c>
    </row>
    <row r="2057" spans="1:8" x14ac:dyDescent="0.2">
      <c r="A2057" t="s">
        <v>5</v>
      </c>
      <c r="B2057" t="s">
        <v>77</v>
      </c>
      <c r="C2057">
        <f t="shared" si="32"/>
        <v>1500</v>
      </c>
      <c r="D2057" t="s">
        <v>7</v>
      </c>
      <c r="E2057" t="s">
        <v>1265</v>
      </c>
      <c r="F2057">
        <f>_xlfn.NUMBERVALUE(SUBSTITUTE(Table1[[#This Row],[Sqm]],".",","))</f>
        <v>71.36</v>
      </c>
      <c r="G2057" s="6">
        <f>Table1[[#This Row],[Rent_cleaned]]/Table1[[#This Row],[Sqm_cleaned]]</f>
        <v>21.020179372197308</v>
      </c>
      <c r="H2057">
        <v>3</v>
      </c>
    </row>
    <row r="2058" spans="1:8" x14ac:dyDescent="0.2">
      <c r="A2058" t="s">
        <v>5</v>
      </c>
      <c r="B2058" t="s">
        <v>75</v>
      </c>
      <c r="C2058">
        <f t="shared" si="32"/>
        <v>3000</v>
      </c>
      <c r="D2058" t="s">
        <v>7</v>
      </c>
      <c r="E2058">
        <v>38</v>
      </c>
      <c r="F2058">
        <f>_xlfn.NUMBERVALUE(SUBSTITUTE(Table1[[#This Row],[Sqm]],".",","))</f>
        <v>38</v>
      </c>
      <c r="G2058" s="6">
        <f>Table1[[#This Row],[Rent_cleaned]]/Table1[[#This Row],[Sqm_cleaned]]</f>
        <v>78.94736842105263</v>
      </c>
      <c r="H2058">
        <v>2</v>
      </c>
    </row>
    <row r="2059" spans="1:8" hidden="1" x14ac:dyDescent="0.2">
      <c r="A2059" t="s">
        <v>5</v>
      </c>
      <c r="B2059" t="s">
        <v>464</v>
      </c>
      <c r="C2059">
        <f t="shared" si="32"/>
        <v>850</v>
      </c>
      <c r="D2059" t="s">
        <v>7</v>
      </c>
      <c r="E2059">
        <v>54</v>
      </c>
      <c r="F2059">
        <f>_xlfn.NUMBERVALUE(SUBSTITUTE(Table1[[#This Row],[Sqm]],".",","))</f>
        <v>54</v>
      </c>
      <c r="G2059">
        <f>Table1[[#This Row],[Rent_cleaned]]/Table1[[#This Row],[Sqm_cleaned]]</f>
        <v>15.74074074074074</v>
      </c>
      <c r="H2059">
        <v>2</v>
      </c>
    </row>
    <row r="2060" spans="1:8" x14ac:dyDescent="0.2">
      <c r="A2060" t="s">
        <v>5</v>
      </c>
      <c r="B2060" t="s">
        <v>232</v>
      </c>
      <c r="C2060">
        <f t="shared" si="32"/>
        <v>1200</v>
      </c>
      <c r="D2060" t="s">
        <v>7</v>
      </c>
      <c r="E2060">
        <v>43</v>
      </c>
      <c r="F2060">
        <f>_xlfn.NUMBERVALUE(SUBSTITUTE(Table1[[#This Row],[Sqm]],".",","))</f>
        <v>43</v>
      </c>
      <c r="G2060" s="6">
        <f>Table1[[#This Row],[Rent_cleaned]]/Table1[[#This Row],[Sqm_cleaned]]</f>
        <v>27.906976744186046</v>
      </c>
      <c r="H2060">
        <v>2</v>
      </c>
    </row>
    <row r="2061" spans="1:8" hidden="1" x14ac:dyDescent="0.2">
      <c r="A2061" t="s">
        <v>5</v>
      </c>
      <c r="B2061" t="s">
        <v>301</v>
      </c>
      <c r="C2061">
        <f t="shared" si="32"/>
        <v>900</v>
      </c>
      <c r="D2061" t="s">
        <v>7</v>
      </c>
      <c r="E2061">
        <v>106</v>
      </c>
      <c r="F2061">
        <f>_xlfn.NUMBERVALUE(SUBSTITUTE(Table1[[#This Row],[Sqm]],".",","))</f>
        <v>106</v>
      </c>
      <c r="G2061">
        <f>Table1[[#This Row],[Rent_cleaned]]/Table1[[#This Row],[Sqm_cleaned]]</f>
        <v>8.4905660377358494</v>
      </c>
      <c r="H2061">
        <v>3</v>
      </c>
    </row>
    <row r="2062" spans="1:8" x14ac:dyDescent="0.2">
      <c r="A2062" t="s">
        <v>5</v>
      </c>
      <c r="B2062" t="s">
        <v>96</v>
      </c>
      <c r="C2062">
        <f t="shared" si="32"/>
        <v>3400</v>
      </c>
      <c r="D2062" t="s">
        <v>7</v>
      </c>
      <c r="E2062">
        <v>65</v>
      </c>
      <c r="F2062">
        <f>_xlfn.NUMBERVALUE(SUBSTITUTE(Table1[[#This Row],[Sqm]],".",","))</f>
        <v>65</v>
      </c>
      <c r="G2062" s="6">
        <f>Table1[[#This Row],[Rent_cleaned]]/Table1[[#This Row],[Sqm_cleaned]]</f>
        <v>52.307692307692307</v>
      </c>
      <c r="H2062">
        <v>3</v>
      </c>
    </row>
    <row r="2063" spans="1:8" x14ac:dyDescent="0.2">
      <c r="A2063" t="s">
        <v>5</v>
      </c>
      <c r="B2063" t="s">
        <v>75</v>
      </c>
      <c r="C2063">
        <f t="shared" si="32"/>
        <v>3000</v>
      </c>
      <c r="D2063" t="s">
        <v>7</v>
      </c>
      <c r="E2063">
        <v>50</v>
      </c>
      <c r="F2063">
        <f>_xlfn.NUMBERVALUE(SUBSTITUTE(Table1[[#This Row],[Sqm]],".",","))</f>
        <v>50</v>
      </c>
      <c r="G2063" s="6">
        <f>Table1[[#This Row],[Rent_cleaned]]/Table1[[#This Row],[Sqm_cleaned]]</f>
        <v>60</v>
      </c>
      <c r="H2063">
        <v>2</v>
      </c>
    </row>
    <row r="2064" spans="1:8" x14ac:dyDescent="0.2">
      <c r="A2064" t="s">
        <v>5</v>
      </c>
      <c r="B2064" t="s">
        <v>72</v>
      </c>
      <c r="C2064">
        <f t="shared" si="32"/>
        <v>3600</v>
      </c>
      <c r="D2064" t="s">
        <v>7</v>
      </c>
      <c r="E2064">
        <v>39</v>
      </c>
      <c r="F2064">
        <f>_xlfn.NUMBERVALUE(SUBSTITUTE(Table1[[#This Row],[Sqm]],".",","))</f>
        <v>39</v>
      </c>
      <c r="G2064" s="6">
        <f>Table1[[#This Row],[Rent_cleaned]]/Table1[[#This Row],[Sqm_cleaned]]</f>
        <v>92.307692307692307</v>
      </c>
      <c r="H2064">
        <v>2</v>
      </c>
    </row>
    <row r="2065" spans="1:8" hidden="1" x14ac:dyDescent="0.2">
      <c r="A2065" t="s">
        <v>5</v>
      </c>
      <c r="B2065" t="s">
        <v>99</v>
      </c>
      <c r="C2065">
        <f t="shared" si="32"/>
        <v>10500</v>
      </c>
      <c r="D2065" t="s">
        <v>7</v>
      </c>
      <c r="E2065">
        <v>48</v>
      </c>
      <c r="F2065">
        <f>_xlfn.NUMBERVALUE(SUBSTITUTE(Table1[[#This Row],[Sqm]],".",","))</f>
        <v>48</v>
      </c>
      <c r="G2065" s="6">
        <f>Table1[[#This Row],[Rent_cleaned]]/Table1[[#This Row],[Sqm_cleaned]]</f>
        <v>218.75</v>
      </c>
      <c r="H2065">
        <v>3</v>
      </c>
    </row>
    <row r="2066" spans="1:8" x14ac:dyDescent="0.2">
      <c r="A2066" t="s">
        <v>5</v>
      </c>
      <c r="B2066" t="s">
        <v>17</v>
      </c>
      <c r="C2066">
        <f t="shared" si="32"/>
        <v>8500</v>
      </c>
      <c r="D2066" t="s">
        <v>7</v>
      </c>
      <c r="E2066">
        <v>72</v>
      </c>
      <c r="F2066">
        <f>_xlfn.NUMBERVALUE(SUBSTITUTE(Table1[[#This Row],[Sqm]],".",","))</f>
        <v>72</v>
      </c>
      <c r="G2066" s="6">
        <f>Table1[[#This Row],[Rent_cleaned]]/Table1[[#This Row],[Sqm_cleaned]]</f>
        <v>118.05555555555556</v>
      </c>
      <c r="H2066">
        <v>3</v>
      </c>
    </row>
    <row r="2067" spans="1:8" hidden="1" x14ac:dyDescent="0.2">
      <c r="A2067" t="s">
        <v>5</v>
      </c>
      <c r="B2067" t="s">
        <v>13</v>
      </c>
      <c r="C2067">
        <f t="shared" si="32"/>
        <v>6500</v>
      </c>
      <c r="D2067" t="s">
        <v>7</v>
      </c>
      <c r="E2067" t="s">
        <v>1272</v>
      </c>
      <c r="F2067">
        <f>_xlfn.NUMBERVALUE(SUBSTITUTE(Table1[[#This Row],[Sqm]],".",","))</f>
        <v>37.01</v>
      </c>
      <c r="G2067" s="6">
        <f>Table1[[#This Row],[Rent_cleaned]]/Table1[[#This Row],[Sqm_cleaned]]</f>
        <v>175.62820859227236</v>
      </c>
      <c r="H2067">
        <v>1</v>
      </c>
    </row>
    <row r="2068" spans="1:8" x14ac:dyDescent="0.2">
      <c r="A2068" t="s">
        <v>5</v>
      </c>
      <c r="B2068" t="s">
        <v>77</v>
      </c>
      <c r="C2068">
        <f t="shared" si="32"/>
        <v>1500</v>
      </c>
      <c r="D2068" t="s">
        <v>7</v>
      </c>
      <c r="E2068" t="s">
        <v>1273</v>
      </c>
      <c r="F2068">
        <f>_xlfn.NUMBERVALUE(SUBSTITUTE(Table1[[#This Row],[Sqm]],".",","))</f>
        <v>55.39</v>
      </c>
      <c r="G2068" s="6">
        <f>Table1[[#This Row],[Rent_cleaned]]/Table1[[#This Row],[Sqm_cleaned]]</f>
        <v>27.08070048745261</v>
      </c>
      <c r="H2068">
        <v>3</v>
      </c>
    </row>
    <row r="2069" spans="1:8" x14ac:dyDescent="0.2">
      <c r="A2069" t="s">
        <v>5</v>
      </c>
      <c r="B2069" t="s">
        <v>33</v>
      </c>
      <c r="C2069">
        <f t="shared" si="32"/>
        <v>4500</v>
      </c>
      <c r="D2069" t="s">
        <v>7</v>
      </c>
      <c r="E2069">
        <v>54</v>
      </c>
      <c r="F2069">
        <f>_xlfn.NUMBERVALUE(SUBSTITUTE(Table1[[#This Row],[Sqm]],".",","))</f>
        <v>54</v>
      </c>
      <c r="G2069" s="6">
        <f>Table1[[#This Row],[Rent_cleaned]]/Table1[[#This Row],[Sqm_cleaned]]</f>
        <v>83.333333333333329</v>
      </c>
      <c r="H2069">
        <v>2</v>
      </c>
    </row>
    <row r="2070" spans="1:8" x14ac:dyDescent="0.2">
      <c r="A2070" t="s">
        <v>5</v>
      </c>
      <c r="B2070" t="s">
        <v>75</v>
      </c>
      <c r="C2070">
        <f t="shared" si="32"/>
        <v>3000</v>
      </c>
      <c r="D2070" t="s">
        <v>7</v>
      </c>
      <c r="E2070">
        <v>30</v>
      </c>
      <c r="F2070">
        <f>_xlfn.NUMBERVALUE(SUBSTITUTE(Table1[[#This Row],[Sqm]],".",","))</f>
        <v>30</v>
      </c>
      <c r="G2070" s="6">
        <f>Table1[[#This Row],[Rent_cleaned]]/Table1[[#This Row],[Sqm_cleaned]]</f>
        <v>100</v>
      </c>
      <c r="H2070">
        <v>1</v>
      </c>
    </row>
    <row r="2071" spans="1:8" x14ac:dyDescent="0.2">
      <c r="A2071" t="s">
        <v>5</v>
      </c>
      <c r="B2071" t="s">
        <v>18</v>
      </c>
      <c r="C2071">
        <f t="shared" si="32"/>
        <v>5400</v>
      </c>
      <c r="D2071" t="s">
        <v>7</v>
      </c>
      <c r="E2071">
        <v>38</v>
      </c>
      <c r="F2071">
        <f>_xlfn.NUMBERVALUE(SUBSTITUTE(Table1[[#This Row],[Sqm]],".",","))</f>
        <v>38</v>
      </c>
      <c r="G2071" s="6">
        <f>Table1[[#This Row],[Rent_cleaned]]/Table1[[#This Row],[Sqm_cleaned]]</f>
        <v>142.10526315789474</v>
      </c>
      <c r="H2071">
        <v>2</v>
      </c>
    </row>
    <row r="2072" spans="1:8" x14ac:dyDescent="0.2">
      <c r="A2072" t="s">
        <v>5</v>
      </c>
      <c r="B2072" t="s">
        <v>33</v>
      </c>
      <c r="C2072">
        <f t="shared" si="32"/>
        <v>4500</v>
      </c>
      <c r="D2072" t="s">
        <v>7</v>
      </c>
      <c r="E2072">
        <v>60</v>
      </c>
      <c r="F2072">
        <f>_xlfn.NUMBERVALUE(SUBSTITUTE(Table1[[#This Row],[Sqm]],".",","))</f>
        <v>60</v>
      </c>
      <c r="G2072" s="6">
        <f>Table1[[#This Row],[Rent_cleaned]]/Table1[[#This Row],[Sqm_cleaned]]</f>
        <v>75</v>
      </c>
      <c r="H2072">
        <v>2</v>
      </c>
    </row>
    <row r="2073" spans="1:8" x14ac:dyDescent="0.2">
      <c r="A2073" t="s">
        <v>5</v>
      </c>
      <c r="B2073" t="s">
        <v>136</v>
      </c>
      <c r="C2073">
        <f t="shared" si="32"/>
        <v>2300</v>
      </c>
      <c r="D2073" t="s">
        <v>7</v>
      </c>
      <c r="E2073">
        <v>53</v>
      </c>
      <c r="F2073">
        <f>_xlfn.NUMBERVALUE(SUBSTITUTE(Table1[[#This Row],[Sqm]],".",","))</f>
        <v>53</v>
      </c>
      <c r="G2073" s="6">
        <f>Table1[[#This Row],[Rent_cleaned]]/Table1[[#This Row],[Sqm_cleaned]]</f>
        <v>43.39622641509434</v>
      </c>
      <c r="H2073">
        <v>2</v>
      </c>
    </row>
    <row r="2074" spans="1:8" x14ac:dyDescent="0.2">
      <c r="A2074" t="s">
        <v>5</v>
      </c>
      <c r="B2074" t="s">
        <v>77</v>
      </c>
      <c r="C2074">
        <f t="shared" si="32"/>
        <v>1500</v>
      </c>
      <c r="D2074" t="s">
        <v>7</v>
      </c>
      <c r="E2074">
        <v>43</v>
      </c>
      <c r="F2074">
        <f>_xlfn.NUMBERVALUE(SUBSTITUTE(Table1[[#This Row],[Sqm]],".",","))</f>
        <v>43</v>
      </c>
      <c r="G2074" s="6">
        <f>Table1[[#This Row],[Rent_cleaned]]/Table1[[#This Row],[Sqm_cleaned]]</f>
        <v>34.883720930232556</v>
      </c>
      <c r="H2074">
        <v>2</v>
      </c>
    </row>
    <row r="2075" spans="1:8" x14ac:dyDescent="0.2">
      <c r="A2075" t="s">
        <v>5</v>
      </c>
      <c r="B2075" t="s">
        <v>1277</v>
      </c>
      <c r="C2075">
        <f t="shared" si="32"/>
        <v>1699</v>
      </c>
      <c r="D2075" t="s">
        <v>7</v>
      </c>
      <c r="E2075" t="s">
        <v>832</v>
      </c>
      <c r="F2075">
        <f>_xlfn.NUMBERVALUE(SUBSTITUTE(Table1[[#This Row],[Sqm]],".",","))</f>
        <v>32.299999999999997</v>
      </c>
      <c r="G2075" s="6">
        <f>Table1[[#This Row],[Rent_cleaned]]/Table1[[#This Row],[Sqm_cleaned]]</f>
        <v>52.600619195046441</v>
      </c>
      <c r="H2075">
        <v>1</v>
      </c>
    </row>
    <row r="2076" spans="1:8" x14ac:dyDescent="0.2">
      <c r="A2076" t="s">
        <v>5</v>
      </c>
      <c r="B2076" t="s">
        <v>637</v>
      </c>
      <c r="C2076">
        <f t="shared" si="32"/>
        <v>3950</v>
      </c>
      <c r="D2076" t="s">
        <v>7</v>
      </c>
      <c r="E2076">
        <v>48</v>
      </c>
      <c r="F2076">
        <f>_xlfn.NUMBERVALUE(SUBSTITUTE(Table1[[#This Row],[Sqm]],".",","))</f>
        <v>48</v>
      </c>
      <c r="G2076" s="6">
        <f>Table1[[#This Row],[Rent_cleaned]]/Table1[[#This Row],[Sqm_cleaned]]</f>
        <v>82.291666666666671</v>
      </c>
      <c r="H2076">
        <v>2</v>
      </c>
    </row>
    <row r="2077" spans="1:8" hidden="1" x14ac:dyDescent="0.2">
      <c r="A2077" t="s">
        <v>5</v>
      </c>
      <c r="B2077" t="s">
        <v>401</v>
      </c>
      <c r="C2077">
        <f t="shared" si="32"/>
        <v>1100</v>
      </c>
      <c r="D2077" t="s">
        <v>7</v>
      </c>
      <c r="E2077" t="s">
        <v>1278</v>
      </c>
      <c r="F2077">
        <f>_xlfn.NUMBERVALUE(SUBSTITUTE(Table1[[#This Row],[Sqm]],".",","))</f>
        <v>59.61</v>
      </c>
      <c r="G2077" s="6">
        <f>Table1[[#This Row],[Rent_cleaned]]/Table1[[#This Row],[Sqm_cleaned]]</f>
        <v>18.453279651065259</v>
      </c>
      <c r="H2077">
        <v>2</v>
      </c>
    </row>
    <row r="2078" spans="1:8" x14ac:dyDescent="0.2">
      <c r="A2078" t="s">
        <v>5</v>
      </c>
      <c r="B2078" t="s">
        <v>85</v>
      </c>
      <c r="C2078">
        <f t="shared" si="32"/>
        <v>3300</v>
      </c>
      <c r="D2078" t="s">
        <v>7</v>
      </c>
      <c r="E2078">
        <v>53</v>
      </c>
      <c r="F2078">
        <f>_xlfn.NUMBERVALUE(SUBSTITUTE(Table1[[#This Row],[Sqm]],".",","))</f>
        <v>53</v>
      </c>
      <c r="G2078" s="6">
        <f>Table1[[#This Row],[Rent_cleaned]]/Table1[[#This Row],[Sqm_cleaned]]</f>
        <v>62.264150943396224</v>
      </c>
      <c r="H2078">
        <v>2</v>
      </c>
    </row>
    <row r="2079" spans="1:8" x14ac:dyDescent="0.2">
      <c r="A2079" t="s">
        <v>5</v>
      </c>
      <c r="B2079" t="s">
        <v>278</v>
      </c>
      <c r="C2079">
        <f t="shared" si="32"/>
        <v>1900</v>
      </c>
      <c r="D2079" t="s">
        <v>7</v>
      </c>
      <c r="E2079">
        <v>92</v>
      </c>
      <c r="F2079">
        <f>_xlfn.NUMBERVALUE(SUBSTITUTE(Table1[[#This Row],[Sqm]],".",","))</f>
        <v>92</v>
      </c>
      <c r="G2079" s="6">
        <f>Table1[[#This Row],[Rent_cleaned]]/Table1[[#This Row],[Sqm_cleaned]]</f>
        <v>20.652173913043477</v>
      </c>
      <c r="H2079">
        <v>1</v>
      </c>
    </row>
    <row r="2080" spans="1:8" x14ac:dyDescent="0.2">
      <c r="A2080" t="s">
        <v>5</v>
      </c>
      <c r="B2080" t="s">
        <v>136</v>
      </c>
      <c r="C2080">
        <f t="shared" si="32"/>
        <v>2300</v>
      </c>
      <c r="D2080" t="s">
        <v>7</v>
      </c>
      <c r="E2080">
        <v>50</v>
      </c>
      <c r="F2080">
        <f>_xlfn.NUMBERVALUE(SUBSTITUTE(Table1[[#This Row],[Sqm]],".",","))</f>
        <v>50</v>
      </c>
      <c r="G2080" s="6">
        <f>Table1[[#This Row],[Rent_cleaned]]/Table1[[#This Row],[Sqm_cleaned]]</f>
        <v>46</v>
      </c>
      <c r="H2080">
        <v>2</v>
      </c>
    </row>
    <row r="2081" spans="1:8" x14ac:dyDescent="0.2">
      <c r="A2081" t="s">
        <v>5</v>
      </c>
      <c r="B2081" t="s">
        <v>83</v>
      </c>
      <c r="C2081">
        <f t="shared" si="32"/>
        <v>2200</v>
      </c>
      <c r="D2081" t="s">
        <v>7</v>
      </c>
      <c r="E2081">
        <v>90</v>
      </c>
      <c r="F2081">
        <f>_xlfn.NUMBERVALUE(SUBSTITUTE(Table1[[#This Row],[Sqm]],".",","))</f>
        <v>90</v>
      </c>
      <c r="G2081" s="6">
        <f>Table1[[#This Row],[Rent_cleaned]]/Table1[[#This Row],[Sqm_cleaned]]</f>
        <v>24.444444444444443</v>
      </c>
      <c r="H2081">
        <v>4</v>
      </c>
    </row>
    <row r="2082" spans="1:8" x14ac:dyDescent="0.2">
      <c r="A2082" t="s">
        <v>5</v>
      </c>
      <c r="B2082" t="s">
        <v>82</v>
      </c>
      <c r="C2082">
        <f t="shared" si="32"/>
        <v>2500</v>
      </c>
      <c r="D2082" t="s">
        <v>7</v>
      </c>
      <c r="E2082">
        <v>49</v>
      </c>
      <c r="F2082">
        <f>_xlfn.NUMBERVALUE(SUBSTITUTE(Table1[[#This Row],[Sqm]],".",","))</f>
        <v>49</v>
      </c>
      <c r="G2082" s="6">
        <f>Table1[[#This Row],[Rent_cleaned]]/Table1[[#This Row],[Sqm_cleaned]]</f>
        <v>51.020408163265309</v>
      </c>
      <c r="H2082">
        <v>3</v>
      </c>
    </row>
    <row r="2083" spans="1:8" hidden="1" x14ac:dyDescent="0.2">
      <c r="A2083" t="s">
        <v>5</v>
      </c>
      <c r="B2083" t="s">
        <v>401</v>
      </c>
      <c r="C2083">
        <f t="shared" si="32"/>
        <v>1100</v>
      </c>
      <c r="D2083" t="s">
        <v>7</v>
      </c>
      <c r="E2083">
        <v>84</v>
      </c>
      <c r="F2083">
        <f>_xlfn.NUMBERVALUE(SUBSTITUTE(Table1[[#This Row],[Sqm]],".",","))</f>
        <v>84</v>
      </c>
      <c r="G2083" s="6">
        <f>Table1[[#This Row],[Rent_cleaned]]/Table1[[#This Row],[Sqm_cleaned]]</f>
        <v>13.095238095238095</v>
      </c>
      <c r="H2083">
        <v>3</v>
      </c>
    </row>
    <row r="2084" spans="1:8" hidden="1" x14ac:dyDescent="0.2">
      <c r="A2084" t="s">
        <v>5</v>
      </c>
      <c r="B2084" t="s">
        <v>1287</v>
      </c>
      <c r="C2084">
        <f t="shared" si="32"/>
        <v>720</v>
      </c>
      <c r="D2084" t="s">
        <v>7</v>
      </c>
      <c r="E2084">
        <v>50</v>
      </c>
      <c r="F2084">
        <f>_xlfn.NUMBERVALUE(SUBSTITUTE(Table1[[#This Row],[Sqm]],".",","))</f>
        <v>50</v>
      </c>
      <c r="G2084">
        <f>Table1[[#This Row],[Rent_cleaned]]/Table1[[#This Row],[Sqm_cleaned]]</f>
        <v>14.4</v>
      </c>
      <c r="H2084">
        <v>2</v>
      </c>
    </row>
    <row r="2085" spans="1:8" x14ac:dyDescent="0.2">
      <c r="A2085" t="s">
        <v>5</v>
      </c>
      <c r="B2085" t="s">
        <v>82</v>
      </c>
      <c r="C2085">
        <f t="shared" si="32"/>
        <v>2500</v>
      </c>
      <c r="D2085" t="s">
        <v>7</v>
      </c>
      <c r="E2085">
        <v>78</v>
      </c>
      <c r="F2085">
        <f>_xlfn.NUMBERVALUE(SUBSTITUTE(Table1[[#This Row],[Sqm]],".",","))</f>
        <v>78</v>
      </c>
      <c r="G2085" s="6">
        <f>Table1[[#This Row],[Rent_cleaned]]/Table1[[#This Row],[Sqm_cleaned]]</f>
        <v>32.051282051282051</v>
      </c>
      <c r="H2085">
        <v>3</v>
      </c>
    </row>
    <row r="2086" spans="1:8" hidden="1" x14ac:dyDescent="0.2">
      <c r="A2086" t="s">
        <v>5</v>
      </c>
      <c r="B2086" t="s">
        <v>232</v>
      </c>
      <c r="C2086">
        <f t="shared" si="32"/>
        <v>1200</v>
      </c>
      <c r="D2086" t="s">
        <v>7</v>
      </c>
      <c r="E2086">
        <v>140</v>
      </c>
      <c r="F2086">
        <f>_xlfn.NUMBERVALUE(SUBSTITUTE(Table1[[#This Row],[Sqm]],".",","))</f>
        <v>140</v>
      </c>
      <c r="G2086" s="6">
        <f>Table1[[#This Row],[Rent_cleaned]]/Table1[[#This Row],[Sqm_cleaned]]</f>
        <v>8.5714285714285712</v>
      </c>
      <c r="H2086">
        <v>3</v>
      </c>
    </row>
    <row r="2087" spans="1:8" x14ac:dyDescent="0.2">
      <c r="A2087" t="s">
        <v>5</v>
      </c>
      <c r="B2087" t="s">
        <v>15</v>
      </c>
      <c r="C2087">
        <f t="shared" si="32"/>
        <v>5000</v>
      </c>
      <c r="D2087" t="s">
        <v>7</v>
      </c>
      <c r="E2087">
        <v>65</v>
      </c>
      <c r="F2087">
        <f>_xlfn.NUMBERVALUE(SUBSTITUTE(Table1[[#This Row],[Sqm]],".",","))</f>
        <v>65</v>
      </c>
      <c r="G2087" s="6">
        <f>Table1[[#This Row],[Rent_cleaned]]/Table1[[#This Row],[Sqm_cleaned]]</f>
        <v>76.92307692307692</v>
      </c>
      <c r="H2087">
        <v>3</v>
      </c>
    </row>
    <row r="2088" spans="1:8" x14ac:dyDescent="0.2">
      <c r="A2088" t="s">
        <v>5</v>
      </c>
      <c r="B2088" t="s">
        <v>395</v>
      </c>
      <c r="C2088">
        <f t="shared" si="32"/>
        <v>2750</v>
      </c>
      <c r="D2088" t="s">
        <v>7</v>
      </c>
      <c r="E2088" t="s">
        <v>1294</v>
      </c>
      <c r="F2088">
        <f>_xlfn.NUMBERVALUE(SUBSTITUTE(Table1[[#This Row],[Sqm]],".",","))</f>
        <v>49.15</v>
      </c>
      <c r="G2088" s="6">
        <f>Table1[[#This Row],[Rent_cleaned]]/Table1[[#This Row],[Sqm_cleaned]]</f>
        <v>55.95116988809766</v>
      </c>
      <c r="H2088">
        <v>3</v>
      </c>
    </row>
    <row r="2089" spans="1:8" x14ac:dyDescent="0.2">
      <c r="A2089" t="s">
        <v>5</v>
      </c>
      <c r="B2089" t="s">
        <v>80</v>
      </c>
      <c r="C2089">
        <f t="shared" si="32"/>
        <v>4000</v>
      </c>
      <c r="D2089" t="s">
        <v>7</v>
      </c>
      <c r="E2089">
        <v>80</v>
      </c>
      <c r="F2089">
        <f>_xlfn.NUMBERVALUE(SUBSTITUTE(Table1[[#This Row],[Sqm]],".",","))</f>
        <v>80</v>
      </c>
      <c r="G2089" s="6">
        <f>Table1[[#This Row],[Rent_cleaned]]/Table1[[#This Row],[Sqm_cleaned]]</f>
        <v>50</v>
      </c>
      <c r="H2089">
        <v>3</v>
      </c>
    </row>
    <row r="2090" spans="1:8" x14ac:dyDescent="0.2">
      <c r="A2090" t="s">
        <v>5</v>
      </c>
      <c r="B2090" t="s">
        <v>83</v>
      </c>
      <c r="C2090">
        <f t="shared" si="32"/>
        <v>2200</v>
      </c>
      <c r="D2090" t="s">
        <v>7</v>
      </c>
      <c r="E2090">
        <v>80</v>
      </c>
      <c r="F2090">
        <f>_xlfn.NUMBERVALUE(SUBSTITUTE(Table1[[#This Row],[Sqm]],".",","))</f>
        <v>80</v>
      </c>
      <c r="G2090" s="6">
        <f>Table1[[#This Row],[Rent_cleaned]]/Table1[[#This Row],[Sqm_cleaned]]</f>
        <v>27.5</v>
      </c>
      <c r="H2090">
        <v>2</v>
      </c>
    </row>
    <row r="2091" spans="1:8" x14ac:dyDescent="0.2">
      <c r="A2091" t="s">
        <v>5</v>
      </c>
      <c r="B2091" t="s">
        <v>64</v>
      </c>
      <c r="C2091">
        <f t="shared" si="32"/>
        <v>2000</v>
      </c>
      <c r="D2091" t="s">
        <v>7</v>
      </c>
      <c r="E2091">
        <v>70</v>
      </c>
      <c r="F2091">
        <f>_xlfn.NUMBERVALUE(SUBSTITUTE(Table1[[#This Row],[Sqm]],".",","))</f>
        <v>70</v>
      </c>
      <c r="G2091" s="6">
        <f>Table1[[#This Row],[Rent_cleaned]]/Table1[[#This Row],[Sqm_cleaned]]</f>
        <v>28.571428571428573</v>
      </c>
      <c r="H2091">
        <v>4</v>
      </c>
    </row>
    <row r="2092" spans="1:8" x14ac:dyDescent="0.2">
      <c r="A2092" t="s">
        <v>5</v>
      </c>
      <c r="B2092" t="s">
        <v>64</v>
      </c>
      <c r="C2092">
        <f t="shared" si="32"/>
        <v>2000</v>
      </c>
      <c r="D2092" t="s">
        <v>7</v>
      </c>
      <c r="E2092" t="s">
        <v>1298</v>
      </c>
      <c r="F2092">
        <f>_xlfn.NUMBERVALUE(SUBSTITUTE(Table1[[#This Row],[Sqm]],".",","))</f>
        <v>58.1</v>
      </c>
      <c r="G2092" s="6">
        <f>Table1[[#This Row],[Rent_cleaned]]/Table1[[#This Row],[Sqm_cleaned]]</f>
        <v>34.42340791738382</v>
      </c>
      <c r="H2092">
        <v>2</v>
      </c>
    </row>
    <row r="2093" spans="1:8" x14ac:dyDescent="0.2">
      <c r="A2093" t="s">
        <v>5</v>
      </c>
      <c r="B2093" t="s">
        <v>160</v>
      </c>
      <c r="C2093">
        <f t="shared" si="32"/>
        <v>1700</v>
      </c>
      <c r="D2093" t="s">
        <v>7</v>
      </c>
      <c r="E2093">
        <v>47</v>
      </c>
      <c r="F2093">
        <f>_xlfn.NUMBERVALUE(SUBSTITUTE(Table1[[#This Row],[Sqm]],".",","))</f>
        <v>47</v>
      </c>
      <c r="G2093" s="6">
        <f>Table1[[#This Row],[Rent_cleaned]]/Table1[[#This Row],[Sqm_cleaned]]</f>
        <v>36.170212765957444</v>
      </c>
      <c r="H2093">
        <v>2</v>
      </c>
    </row>
    <row r="2094" spans="1:8" x14ac:dyDescent="0.2">
      <c r="A2094" t="s">
        <v>5</v>
      </c>
      <c r="B2094" t="s">
        <v>75</v>
      </c>
      <c r="C2094">
        <f t="shared" si="32"/>
        <v>3000</v>
      </c>
      <c r="D2094" t="s">
        <v>7</v>
      </c>
      <c r="E2094">
        <v>100</v>
      </c>
      <c r="F2094">
        <f>_xlfn.NUMBERVALUE(SUBSTITUTE(Table1[[#This Row],[Sqm]],".",","))</f>
        <v>100</v>
      </c>
      <c r="G2094" s="6">
        <f>Table1[[#This Row],[Rent_cleaned]]/Table1[[#This Row],[Sqm_cleaned]]</f>
        <v>30</v>
      </c>
      <c r="H2094">
        <v>3</v>
      </c>
    </row>
    <row r="2095" spans="1:8" x14ac:dyDescent="0.2">
      <c r="A2095" t="s">
        <v>5</v>
      </c>
      <c r="B2095" t="s">
        <v>83</v>
      </c>
      <c r="C2095">
        <f t="shared" si="32"/>
        <v>2200</v>
      </c>
      <c r="D2095" t="s">
        <v>7</v>
      </c>
      <c r="E2095" t="s">
        <v>1299</v>
      </c>
      <c r="F2095">
        <f>_xlfn.NUMBERVALUE(SUBSTITUTE(Table1[[#This Row],[Sqm]],".",","))</f>
        <v>36.479999999999997</v>
      </c>
      <c r="G2095" s="6">
        <f>Table1[[#This Row],[Rent_cleaned]]/Table1[[#This Row],[Sqm_cleaned]]</f>
        <v>60.307017543859651</v>
      </c>
      <c r="H2095">
        <v>2</v>
      </c>
    </row>
    <row r="2096" spans="1:8" x14ac:dyDescent="0.2">
      <c r="A2096" t="s">
        <v>5</v>
      </c>
      <c r="B2096" t="s">
        <v>76</v>
      </c>
      <c r="C2096">
        <f t="shared" si="32"/>
        <v>3500</v>
      </c>
      <c r="D2096" t="s">
        <v>7</v>
      </c>
      <c r="E2096">
        <v>52</v>
      </c>
      <c r="F2096">
        <f>_xlfn.NUMBERVALUE(SUBSTITUTE(Table1[[#This Row],[Sqm]],".",","))</f>
        <v>52</v>
      </c>
      <c r="G2096" s="6">
        <f>Table1[[#This Row],[Rent_cleaned]]/Table1[[#This Row],[Sqm_cleaned]]</f>
        <v>67.307692307692307</v>
      </c>
      <c r="H2096">
        <v>2</v>
      </c>
    </row>
    <row r="2097" spans="1:8" hidden="1" x14ac:dyDescent="0.2">
      <c r="A2097" t="s">
        <v>5</v>
      </c>
      <c r="B2097" t="s">
        <v>104</v>
      </c>
      <c r="C2097">
        <f t="shared" si="32"/>
        <v>2950</v>
      </c>
      <c r="D2097" t="s">
        <v>7</v>
      </c>
      <c r="E2097" t="s">
        <v>1300</v>
      </c>
      <c r="F2097">
        <f>_xlfn.NUMBERVALUE(SUBSTITUTE(Table1[[#This Row],[Sqm]],".",","))</f>
        <v>274.20999999999998</v>
      </c>
      <c r="G2097">
        <f>Table1[[#This Row],[Rent_cleaned]]/Table1[[#This Row],[Sqm_cleaned]]</f>
        <v>10.758178038729442</v>
      </c>
      <c r="H2097">
        <v>5</v>
      </c>
    </row>
    <row r="2098" spans="1:8" x14ac:dyDescent="0.2">
      <c r="A2098" t="s">
        <v>5</v>
      </c>
      <c r="B2098" t="s">
        <v>139</v>
      </c>
      <c r="C2098">
        <f t="shared" si="32"/>
        <v>3800</v>
      </c>
      <c r="D2098" t="s">
        <v>7</v>
      </c>
      <c r="E2098" t="s">
        <v>703</v>
      </c>
      <c r="F2098">
        <f>_xlfn.NUMBERVALUE(SUBSTITUTE(Table1[[#This Row],[Sqm]],".",","))</f>
        <v>56.74</v>
      </c>
      <c r="G2098" s="6">
        <f>Table1[[#This Row],[Rent_cleaned]]/Table1[[#This Row],[Sqm_cleaned]]</f>
        <v>66.972153683468449</v>
      </c>
      <c r="H2098">
        <v>2</v>
      </c>
    </row>
    <row r="2099" spans="1:8" x14ac:dyDescent="0.2">
      <c r="A2099" t="s">
        <v>5</v>
      </c>
      <c r="B2099" t="s">
        <v>154</v>
      </c>
      <c r="C2099">
        <f t="shared" si="32"/>
        <v>1600</v>
      </c>
      <c r="D2099" t="s">
        <v>7</v>
      </c>
      <c r="E2099">
        <v>48</v>
      </c>
      <c r="F2099">
        <f>_xlfn.NUMBERVALUE(SUBSTITUTE(Table1[[#This Row],[Sqm]],".",","))</f>
        <v>48</v>
      </c>
      <c r="G2099" s="6">
        <f>Table1[[#This Row],[Rent_cleaned]]/Table1[[#This Row],[Sqm_cleaned]]</f>
        <v>33.333333333333336</v>
      </c>
      <c r="H2099">
        <v>2</v>
      </c>
    </row>
    <row r="2100" spans="1:8" x14ac:dyDescent="0.2">
      <c r="A2100" t="s">
        <v>5</v>
      </c>
      <c r="B2100" t="s">
        <v>24</v>
      </c>
      <c r="C2100">
        <f t="shared" si="32"/>
        <v>8000</v>
      </c>
      <c r="D2100" t="s">
        <v>7</v>
      </c>
      <c r="E2100">
        <v>65</v>
      </c>
      <c r="F2100">
        <f>_xlfn.NUMBERVALUE(SUBSTITUTE(Table1[[#This Row],[Sqm]],".",","))</f>
        <v>65</v>
      </c>
      <c r="G2100" s="6">
        <f>Table1[[#This Row],[Rent_cleaned]]/Table1[[#This Row],[Sqm_cleaned]]</f>
        <v>123.07692307692308</v>
      </c>
      <c r="H2100">
        <v>2</v>
      </c>
    </row>
    <row r="2101" spans="1:8" x14ac:dyDescent="0.2">
      <c r="A2101" t="s">
        <v>5</v>
      </c>
      <c r="B2101" t="s">
        <v>136</v>
      </c>
      <c r="C2101">
        <f t="shared" si="32"/>
        <v>2300</v>
      </c>
      <c r="D2101" t="s">
        <v>7</v>
      </c>
      <c r="E2101">
        <v>80</v>
      </c>
      <c r="F2101">
        <f>_xlfn.NUMBERVALUE(SUBSTITUTE(Table1[[#This Row],[Sqm]],".",","))</f>
        <v>80</v>
      </c>
      <c r="G2101" s="6">
        <f>Table1[[#This Row],[Rent_cleaned]]/Table1[[#This Row],[Sqm_cleaned]]</f>
        <v>28.75</v>
      </c>
      <c r="H2101">
        <v>3</v>
      </c>
    </row>
    <row r="2102" spans="1:8" x14ac:dyDescent="0.2">
      <c r="A2102" t="s">
        <v>5</v>
      </c>
      <c r="B2102" t="s">
        <v>84</v>
      </c>
      <c r="C2102">
        <f t="shared" si="32"/>
        <v>2600</v>
      </c>
      <c r="D2102" t="s">
        <v>7</v>
      </c>
      <c r="E2102">
        <v>40</v>
      </c>
      <c r="F2102">
        <f>_xlfn.NUMBERVALUE(SUBSTITUTE(Table1[[#This Row],[Sqm]],".",","))</f>
        <v>40</v>
      </c>
      <c r="G2102" s="6">
        <f>Table1[[#This Row],[Rent_cleaned]]/Table1[[#This Row],[Sqm_cleaned]]</f>
        <v>65</v>
      </c>
      <c r="H2102">
        <v>1</v>
      </c>
    </row>
    <row r="2103" spans="1:8" x14ac:dyDescent="0.2">
      <c r="A2103" t="s">
        <v>5</v>
      </c>
      <c r="B2103" t="s">
        <v>15</v>
      </c>
      <c r="C2103">
        <f t="shared" si="32"/>
        <v>5000</v>
      </c>
      <c r="D2103" t="s">
        <v>7</v>
      </c>
      <c r="E2103">
        <v>82</v>
      </c>
      <c r="F2103">
        <f>_xlfn.NUMBERVALUE(SUBSTITUTE(Table1[[#This Row],[Sqm]],".",","))</f>
        <v>82</v>
      </c>
      <c r="G2103" s="6">
        <f>Table1[[#This Row],[Rent_cleaned]]/Table1[[#This Row],[Sqm_cleaned]]</f>
        <v>60.975609756097562</v>
      </c>
      <c r="H2103">
        <v>3</v>
      </c>
    </row>
    <row r="2104" spans="1:8" hidden="1" x14ac:dyDescent="0.2">
      <c r="A2104" t="s">
        <v>5</v>
      </c>
      <c r="B2104" t="s">
        <v>1162</v>
      </c>
      <c r="C2104">
        <f t="shared" si="32"/>
        <v>50000</v>
      </c>
      <c r="D2104" t="s">
        <v>7</v>
      </c>
      <c r="E2104" t="s">
        <v>1303</v>
      </c>
      <c r="F2104">
        <f>_xlfn.NUMBERVALUE(SUBSTITUTE(Table1[[#This Row],[Sqm]],".",","))</f>
        <v>64.099999999999994</v>
      </c>
      <c r="G2104">
        <f>Table1[[#This Row],[Rent_cleaned]]/Table1[[#This Row],[Sqm_cleaned]]</f>
        <v>780.03120124805002</v>
      </c>
      <c r="H2104">
        <v>3</v>
      </c>
    </row>
    <row r="2105" spans="1:8" x14ac:dyDescent="0.2">
      <c r="A2105" t="s">
        <v>5</v>
      </c>
      <c r="B2105" t="s">
        <v>72</v>
      </c>
      <c r="C2105">
        <f t="shared" si="32"/>
        <v>3600</v>
      </c>
      <c r="D2105" t="s">
        <v>7</v>
      </c>
      <c r="E2105">
        <v>100</v>
      </c>
      <c r="F2105">
        <f>_xlfn.NUMBERVALUE(SUBSTITUTE(Table1[[#This Row],[Sqm]],".",","))</f>
        <v>100</v>
      </c>
      <c r="G2105" s="6">
        <f>Table1[[#This Row],[Rent_cleaned]]/Table1[[#This Row],[Sqm_cleaned]]</f>
        <v>36</v>
      </c>
      <c r="H2105">
        <v>3</v>
      </c>
    </row>
    <row r="2106" spans="1:8" hidden="1" x14ac:dyDescent="0.2">
      <c r="A2106" t="s">
        <v>5</v>
      </c>
      <c r="B2106" t="s">
        <v>82</v>
      </c>
      <c r="C2106">
        <f t="shared" si="32"/>
        <v>2500</v>
      </c>
      <c r="D2106" t="s">
        <v>7</v>
      </c>
      <c r="E2106">
        <v>240</v>
      </c>
      <c r="F2106">
        <f>_xlfn.NUMBERVALUE(SUBSTITUTE(Table1[[#This Row],[Sqm]],".",","))</f>
        <v>240</v>
      </c>
      <c r="G2106">
        <f>Table1[[#This Row],[Rent_cleaned]]/Table1[[#This Row],[Sqm_cleaned]]</f>
        <v>10.416666666666666</v>
      </c>
      <c r="H2106">
        <v>5</v>
      </c>
    </row>
    <row r="2107" spans="1:8" x14ac:dyDescent="0.2">
      <c r="A2107" t="s">
        <v>5</v>
      </c>
      <c r="B2107" t="s">
        <v>140</v>
      </c>
      <c r="C2107">
        <f t="shared" si="32"/>
        <v>2400</v>
      </c>
      <c r="D2107" t="s">
        <v>7</v>
      </c>
      <c r="E2107">
        <v>79</v>
      </c>
      <c r="F2107">
        <f>_xlfn.NUMBERVALUE(SUBSTITUTE(Table1[[#This Row],[Sqm]],".",","))</f>
        <v>79</v>
      </c>
      <c r="G2107" s="6">
        <f>Table1[[#This Row],[Rent_cleaned]]/Table1[[#This Row],[Sqm_cleaned]]</f>
        <v>30.379746835443036</v>
      </c>
      <c r="H2107">
        <v>3</v>
      </c>
    </row>
    <row r="2108" spans="1:8" hidden="1" x14ac:dyDescent="0.2">
      <c r="A2108" t="s">
        <v>5</v>
      </c>
      <c r="B2108" t="s">
        <v>14</v>
      </c>
      <c r="C2108">
        <f t="shared" si="32"/>
        <v>15000</v>
      </c>
      <c r="D2108" t="s">
        <v>7</v>
      </c>
      <c r="E2108">
        <v>50</v>
      </c>
      <c r="F2108">
        <f>_xlfn.NUMBERVALUE(SUBSTITUTE(Table1[[#This Row],[Sqm]],".",","))</f>
        <v>50</v>
      </c>
      <c r="G2108" s="6">
        <f>Table1[[#This Row],[Rent_cleaned]]/Table1[[#This Row],[Sqm_cleaned]]</f>
        <v>300</v>
      </c>
      <c r="H2108">
        <v>2</v>
      </c>
    </row>
    <row r="2109" spans="1:8" hidden="1" x14ac:dyDescent="0.2">
      <c r="A2109" t="s">
        <v>5</v>
      </c>
      <c r="B2109" t="s">
        <v>76</v>
      </c>
      <c r="C2109">
        <f t="shared" si="32"/>
        <v>3500</v>
      </c>
      <c r="D2109" t="s">
        <v>7</v>
      </c>
      <c r="E2109">
        <v>181</v>
      </c>
      <c r="F2109">
        <f>_xlfn.NUMBERVALUE(SUBSTITUTE(Table1[[#This Row],[Sqm]],".",","))</f>
        <v>181</v>
      </c>
      <c r="G2109" s="6">
        <f>Table1[[#This Row],[Rent_cleaned]]/Table1[[#This Row],[Sqm_cleaned]]</f>
        <v>19.337016574585636</v>
      </c>
      <c r="H2109">
        <v>5</v>
      </c>
    </row>
    <row r="2110" spans="1:8" x14ac:dyDescent="0.2">
      <c r="A2110" t="s">
        <v>5</v>
      </c>
      <c r="B2110" t="s">
        <v>76</v>
      </c>
      <c r="C2110">
        <f t="shared" si="32"/>
        <v>3500</v>
      </c>
      <c r="D2110" t="s">
        <v>7</v>
      </c>
      <c r="E2110">
        <v>64</v>
      </c>
      <c r="F2110">
        <f>_xlfn.NUMBERVALUE(SUBSTITUTE(Table1[[#This Row],[Sqm]],".",","))</f>
        <v>64</v>
      </c>
      <c r="G2110" s="6">
        <f>Table1[[#This Row],[Rent_cleaned]]/Table1[[#This Row],[Sqm_cleaned]]</f>
        <v>54.6875</v>
      </c>
      <c r="H2110">
        <v>3</v>
      </c>
    </row>
    <row r="2111" spans="1:8" hidden="1" x14ac:dyDescent="0.2">
      <c r="A2111" t="s">
        <v>5</v>
      </c>
      <c r="B2111" t="s">
        <v>67</v>
      </c>
      <c r="C2111">
        <f t="shared" si="32"/>
        <v>1800</v>
      </c>
      <c r="D2111" t="s">
        <v>7</v>
      </c>
      <c r="E2111">
        <v>115</v>
      </c>
      <c r="F2111">
        <f>_xlfn.NUMBERVALUE(SUBSTITUTE(Table1[[#This Row],[Sqm]],".",","))</f>
        <v>115</v>
      </c>
      <c r="G2111" s="6">
        <f>Table1[[#This Row],[Rent_cleaned]]/Table1[[#This Row],[Sqm_cleaned]]</f>
        <v>15.652173913043478</v>
      </c>
      <c r="H2111">
        <v>5</v>
      </c>
    </row>
    <row r="2112" spans="1:8" x14ac:dyDescent="0.2">
      <c r="A2112" t="s">
        <v>5</v>
      </c>
      <c r="B2112" t="s">
        <v>76</v>
      </c>
      <c r="C2112">
        <f t="shared" si="32"/>
        <v>3500</v>
      </c>
      <c r="D2112" t="s">
        <v>7</v>
      </c>
      <c r="E2112">
        <v>30</v>
      </c>
      <c r="F2112">
        <f>_xlfn.NUMBERVALUE(SUBSTITUTE(Table1[[#This Row],[Sqm]],".",","))</f>
        <v>30</v>
      </c>
      <c r="G2112" s="6">
        <f>Table1[[#This Row],[Rent_cleaned]]/Table1[[#This Row],[Sqm_cleaned]]</f>
        <v>116.66666666666667</v>
      </c>
      <c r="H2112">
        <v>1</v>
      </c>
    </row>
    <row r="2113" spans="1:8" x14ac:dyDescent="0.2">
      <c r="A2113" t="s">
        <v>5</v>
      </c>
      <c r="B2113" t="s">
        <v>75</v>
      </c>
      <c r="C2113">
        <f t="shared" si="32"/>
        <v>3000</v>
      </c>
      <c r="D2113" t="s">
        <v>7</v>
      </c>
      <c r="E2113">
        <v>70</v>
      </c>
      <c r="F2113">
        <f>_xlfn.NUMBERVALUE(SUBSTITUTE(Table1[[#This Row],[Sqm]],".",","))</f>
        <v>70</v>
      </c>
      <c r="G2113" s="6">
        <f>Table1[[#This Row],[Rent_cleaned]]/Table1[[#This Row],[Sqm_cleaned]]</f>
        <v>42.857142857142854</v>
      </c>
      <c r="H2113">
        <v>3</v>
      </c>
    </row>
    <row r="2114" spans="1:8" x14ac:dyDescent="0.2">
      <c r="A2114" t="s">
        <v>5</v>
      </c>
      <c r="B2114" t="s">
        <v>136</v>
      </c>
      <c r="C2114">
        <f t="shared" ref="C2114:C2177" si="33">_xlfn.NUMBERVALUE(MID(B2114,2,LEN(B2114)-2))</f>
        <v>2300</v>
      </c>
      <c r="D2114" t="s">
        <v>7</v>
      </c>
      <c r="E2114">
        <v>59</v>
      </c>
      <c r="F2114">
        <f>_xlfn.NUMBERVALUE(SUBSTITUTE(Table1[[#This Row],[Sqm]],".",","))</f>
        <v>59</v>
      </c>
      <c r="G2114" s="6">
        <f>Table1[[#This Row],[Rent_cleaned]]/Table1[[#This Row],[Sqm_cleaned]]</f>
        <v>38.983050847457626</v>
      </c>
      <c r="H2114">
        <v>3</v>
      </c>
    </row>
    <row r="2115" spans="1:8" x14ac:dyDescent="0.2">
      <c r="A2115" t="s">
        <v>5</v>
      </c>
      <c r="B2115" t="s">
        <v>84</v>
      </c>
      <c r="C2115">
        <f t="shared" si="33"/>
        <v>2600</v>
      </c>
      <c r="D2115" t="s">
        <v>7</v>
      </c>
      <c r="E2115" t="s">
        <v>1317</v>
      </c>
      <c r="F2115">
        <f>_xlfn.NUMBERVALUE(SUBSTITUTE(Table1[[#This Row],[Sqm]],".",","))</f>
        <v>25.95</v>
      </c>
      <c r="G2115" s="6">
        <f>Table1[[#This Row],[Rent_cleaned]]/Table1[[#This Row],[Sqm_cleaned]]</f>
        <v>100.19267822736032</v>
      </c>
      <c r="H2115">
        <v>1</v>
      </c>
    </row>
    <row r="2116" spans="1:8" x14ac:dyDescent="0.2">
      <c r="A2116" t="s">
        <v>5</v>
      </c>
      <c r="B2116" t="s">
        <v>161</v>
      </c>
      <c r="C2116">
        <f t="shared" si="33"/>
        <v>2100</v>
      </c>
      <c r="D2116" t="s">
        <v>7</v>
      </c>
      <c r="E2116" t="s">
        <v>1319</v>
      </c>
      <c r="F2116">
        <f>_xlfn.NUMBERVALUE(SUBSTITUTE(Table1[[#This Row],[Sqm]],".",","))</f>
        <v>21.75</v>
      </c>
      <c r="G2116" s="6">
        <f>Table1[[#This Row],[Rent_cleaned]]/Table1[[#This Row],[Sqm_cleaned]]</f>
        <v>96.551724137931032</v>
      </c>
      <c r="H2116">
        <v>1</v>
      </c>
    </row>
    <row r="2117" spans="1:8" x14ac:dyDescent="0.2">
      <c r="A2117" t="s">
        <v>5</v>
      </c>
      <c r="B2117" t="s">
        <v>142</v>
      </c>
      <c r="C2117">
        <f t="shared" si="33"/>
        <v>2900</v>
      </c>
      <c r="D2117" t="s">
        <v>7</v>
      </c>
      <c r="E2117">
        <v>59</v>
      </c>
      <c r="F2117">
        <f>_xlfn.NUMBERVALUE(SUBSTITUTE(Table1[[#This Row],[Sqm]],".",","))</f>
        <v>59</v>
      </c>
      <c r="G2117" s="6">
        <f>Table1[[#This Row],[Rent_cleaned]]/Table1[[#This Row],[Sqm_cleaned]]</f>
        <v>49.152542372881356</v>
      </c>
      <c r="H2117">
        <v>3</v>
      </c>
    </row>
    <row r="2118" spans="1:8" x14ac:dyDescent="0.2">
      <c r="A2118" t="s">
        <v>5</v>
      </c>
      <c r="B2118" t="s">
        <v>646</v>
      </c>
      <c r="C2118">
        <f t="shared" si="33"/>
        <v>4550</v>
      </c>
      <c r="D2118" t="s">
        <v>7</v>
      </c>
      <c r="E2118">
        <v>40</v>
      </c>
      <c r="F2118">
        <f>_xlfn.NUMBERVALUE(SUBSTITUTE(Table1[[#This Row],[Sqm]],".",","))</f>
        <v>40</v>
      </c>
      <c r="G2118" s="6">
        <f>Table1[[#This Row],[Rent_cleaned]]/Table1[[#This Row],[Sqm_cleaned]]</f>
        <v>113.75</v>
      </c>
      <c r="H2118">
        <v>2</v>
      </c>
    </row>
    <row r="2119" spans="1:8" x14ac:dyDescent="0.2">
      <c r="A2119" t="s">
        <v>5</v>
      </c>
      <c r="B2119" t="s">
        <v>74</v>
      </c>
      <c r="C2119">
        <f t="shared" si="33"/>
        <v>4200</v>
      </c>
      <c r="D2119" t="s">
        <v>7</v>
      </c>
      <c r="E2119">
        <v>56</v>
      </c>
      <c r="F2119">
        <f>_xlfn.NUMBERVALUE(SUBSTITUTE(Table1[[#This Row],[Sqm]],".",","))</f>
        <v>56</v>
      </c>
      <c r="G2119" s="6">
        <f>Table1[[#This Row],[Rent_cleaned]]/Table1[[#This Row],[Sqm_cleaned]]</f>
        <v>75</v>
      </c>
      <c r="H2119">
        <v>2</v>
      </c>
    </row>
    <row r="2120" spans="1:8" x14ac:dyDescent="0.2">
      <c r="A2120" t="s">
        <v>5</v>
      </c>
      <c r="B2120" t="s">
        <v>80</v>
      </c>
      <c r="C2120">
        <f t="shared" si="33"/>
        <v>4000</v>
      </c>
      <c r="D2120" t="s">
        <v>7</v>
      </c>
      <c r="E2120">
        <v>50</v>
      </c>
      <c r="F2120">
        <f>_xlfn.NUMBERVALUE(SUBSTITUTE(Table1[[#This Row],[Sqm]],".",","))</f>
        <v>50</v>
      </c>
      <c r="G2120" s="6">
        <f>Table1[[#This Row],[Rent_cleaned]]/Table1[[#This Row],[Sqm_cleaned]]</f>
        <v>80</v>
      </c>
      <c r="H2120">
        <v>2</v>
      </c>
    </row>
    <row r="2121" spans="1:8" x14ac:dyDescent="0.2">
      <c r="A2121" t="s">
        <v>5</v>
      </c>
      <c r="B2121" t="s">
        <v>6</v>
      </c>
      <c r="C2121">
        <f t="shared" si="33"/>
        <v>3200</v>
      </c>
      <c r="D2121" t="s">
        <v>7</v>
      </c>
      <c r="E2121">
        <v>56</v>
      </c>
      <c r="F2121">
        <f>_xlfn.NUMBERVALUE(SUBSTITUTE(Table1[[#This Row],[Sqm]],".",","))</f>
        <v>56</v>
      </c>
      <c r="G2121" s="6">
        <f>Table1[[#This Row],[Rent_cleaned]]/Table1[[#This Row],[Sqm_cleaned]]</f>
        <v>57.142857142857146</v>
      </c>
      <c r="H2121">
        <v>2</v>
      </c>
    </row>
    <row r="2122" spans="1:8" x14ac:dyDescent="0.2">
      <c r="A2122" t="s">
        <v>5</v>
      </c>
      <c r="B2122" t="s">
        <v>88</v>
      </c>
      <c r="C2122">
        <f t="shared" si="33"/>
        <v>4800</v>
      </c>
      <c r="D2122" t="s">
        <v>7</v>
      </c>
      <c r="E2122">
        <v>49</v>
      </c>
      <c r="F2122">
        <f>_xlfn.NUMBERVALUE(SUBSTITUTE(Table1[[#This Row],[Sqm]],".",","))</f>
        <v>49</v>
      </c>
      <c r="G2122" s="6">
        <f>Table1[[#This Row],[Rent_cleaned]]/Table1[[#This Row],[Sqm_cleaned]]</f>
        <v>97.959183673469383</v>
      </c>
      <c r="H2122">
        <v>2</v>
      </c>
    </row>
    <row r="2123" spans="1:8" x14ac:dyDescent="0.2">
      <c r="A2123" t="s">
        <v>5</v>
      </c>
      <c r="B2123" t="s">
        <v>104</v>
      </c>
      <c r="C2123">
        <f t="shared" si="33"/>
        <v>2950</v>
      </c>
      <c r="D2123" t="s">
        <v>7</v>
      </c>
      <c r="E2123">
        <v>98</v>
      </c>
      <c r="F2123">
        <f>_xlfn.NUMBERVALUE(SUBSTITUTE(Table1[[#This Row],[Sqm]],".",","))</f>
        <v>98</v>
      </c>
      <c r="G2123" s="6">
        <f>Table1[[#This Row],[Rent_cleaned]]/Table1[[#This Row],[Sqm_cleaned]]</f>
        <v>30.102040816326532</v>
      </c>
      <c r="H2123">
        <v>4</v>
      </c>
    </row>
    <row r="2124" spans="1:8" x14ac:dyDescent="0.2">
      <c r="A2124" t="s">
        <v>5</v>
      </c>
      <c r="B2124" t="s">
        <v>135</v>
      </c>
      <c r="C2124">
        <f t="shared" si="33"/>
        <v>3100</v>
      </c>
      <c r="D2124" t="s">
        <v>7</v>
      </c>
      <c r="E2124">
        <v>102</v>
      </c>
      <c r="F2124">
        <f>_xlfn.NUMBERVALUE(SUBSTITUTE(Table1[[#This Row],[Sqm]],".",","))</f>
        <v>102</v>
      </c>
      <c r="G2124" s="6">
        <f>Table1[[#This Row],[Rent_cleaned]]/Table1[[#This Row],[Sqm_cleaned]]</f>
        <v>30.392156862745097</v>
      </c>
      <c r="H2124">
        <v>4</v>
      </c>
    </row>
    <row r="2125" spans="1:8" hidden="1" x14ac:dyDescent="0.2">
      <c r="A2125" t="s">
        <v>5</v>
      </c>
      <c r="B2125" t="s">
        <v>82</v>
      </c>
      <c r="C2125">
        <f t="shared" si="33"/>
        <v>2500</v>
      </c>
      <c r="D2125" t="s">
        <v>7</v>
      </c>
      <c r="E2125">
        <v>200</v>
      </c>
      <c r="F2125">
        <f>_xlfn.NUMBERVALUE(SUBSTITUTE(Table1[[#This Row],[Sqm]],".",","))</f>
        <v>200</v>
      </c>
      <c r="G2125" s="6">
        <f>Table1[[#This Row],[Rent_cleaned]]/Table1[[#This Row],[Sqm_cleaned]]</f>
        <v>12.5</v>
      </c>
      <c r="H2125">
        <v>7</v>
      </c>
    </row>
    <row r="2126" spans="1:8" x14ac:dyDescent="0.2">
      <c r="A2126" t="s">
        <v>5</v>
      </c>
      <c r="B2126" t="s">
        <v>442</v>
      </c>
      <c r="C2126">
        <f t="shared" si="33"/>
        <v>6200</v>
      </c>
      <c r="D2126" t="s">
        <v>7</v>
      </c>
      <c r="E2126">
        <v>65</v>
      </c>
      <c r="F2126">
        <f>_xlfn.NUMBERVALUE(SUBSTITUTE(Table1[[#This Row],[Sqm]],".",","))</f>
        <v>65</v>
      </c>
      <c r="G2126" s="6">
        <f>Table1[[#This Row],[Rent_cleaned]]/Table1[[#This Row],[Sqm_cleaned]]</f>
        <v>95.384615384615387</v>
      </c>
      <c r="H2126">
        <v>2</v>
      </c>
    </row>
    <row r="2127" spans="1:8" x14ac:dyDescent="0.2">
      <c r="A2127" t="s">
        <v>5</v>
      </c>
      <c r="B2127" t="s">
        <v>163</v>
      </c>
      <c r="C2127">
        <f t="shared" si="33"/>
        <v>1400</v>
      </c>
      <c r="D2127" t="s">
        <v>7</v>
      </c>
      <c r="E2127">
        <v>47</v>
      </c>
      <c r="F2127">
        <f>_xlfn.NUMBERVALUE(SUBSTITUTE(Table1[[#This Row],[Sqm]],".",","))</f>
        <v>47</v>
      </c>
      <c r="G2127" s="6">
        <f>Table1[[#This Row],[Rent_cleaned]]/Table1[[#This Row],[Sqm_cleaned]]</f>
        <v>29.787234042553191</v>
      </c>
      <c r="H2127">
        <v>2</v>
      </c>
    </row>
    <row r="2128" spans="1:8" x14ac:dyDescent="0.2">
      <c r="A2128" t="s">
        <v>5</v>
      </c>
      <c r="B2128" t="s">
        <v>232</v>
      </c>
      <c r="C2128">
        <f t="shared" si="33"/>
        <v>1200</v>
      </c>
      <c r="D2128" t="s">
        <v>7</v>
      </c>
      <c r="E2128" t="s">
        <v>1335</v>
      </c>
      <c r="F2128">
        <f>_xlfn.NUMBERVALUE(SUBSTITUTE(Table1[[#This Row],[Sqm]],".",","))</f>
        <v>53.29</v>
      </c>
      <c r="G2128" s="6">
        <f>Table1[[#This Row],[Rent_cleaned]]/Table1[[#This Row],[Sqm_cleaned]]</f>
        <v>22.51829611559392</v>
      </c>
      <c r="H2128">
        <v>2</v>
      </c>
    </row>
    <row r="2129" spans="1:8" x14ac:dyDescent="0.2">
      <c r="A2129" t="s">
        <v>5</v>
      </c>
      <c r="B2129" t="s">
        <v>268</v>
      </c>
      <c r="C2129">
        <f t="shared" si="33"/>
        <v>1650</v>
      </c>
      <c r="D2129" t="s">
        <v>7</v>
      </c>
      <c r="E2129">
        <v>81</v>
      </c>
      <c r="F2129">
        <f>_xlfn.NUMBERVALUE(SUBSTITUTE(Table1[[#This Row],[Sqm]],".",","))</f>
        <v>81</v>
      </c>
      <c r="G2129" s="6">
        <f>Table1[[#This Row],[Rent_cleaned]]/Table1[[#This Row],[Sqm_cleaned]]</f>
        <v>20.37037037037037</v>
      </c>
      <c r="H2129">
        <v>3</v>
      </c>
    </row>
    <row r="2130" spans="1:8" x14ac:dyDescent="0.2">
      <c r="A2130" t="s">
        <v>5</v>
      </c>
      <c r="B2130" t="s">
        <v>72</v>
      </c>
      <c r="C2130">
        <f t="shared" si="33"/>
        <v>3600</v>
      </c>
      <c r="D2130" t="s">
        <v>7</v>
      </c>
      <c r="E2130">
        <v>56</v>
      </c>
      <c r="F2130">
        <f>_xlfn.NUMBERVALUE(SUBSTITUTE(Table1[[#This Row],[Sqm]],".",","))</f>
        <v>56</v>
      </c>
      <c r="G2130" s="6">
        <f>Table1[[#This Row],[Rent_cleaned]]/Table1[[#This Row],[Sqm_cleaned]]</f>
        <v>64.285714285714292</v>
      </c>
      <c r="H2130">
        <v>2</v>
      </c>
    </row>
    <row r="2131" spans="1:8" hidden="1" x14ac:dyDescent="0.2">
      <c r="A2131" t="s">
        <v>5</v>
      </c>
      <c r="B2131" t="s">
        <v>232</v>
      </c>
      <c r="C2131">
        <f t="shared" si="33"/>
        <v>1200</v>
      </c>
      <c r="D2131" t="s">
        <v>7</v>
      </c>
      <c r="E2131">
        <v>62</v>
      </c>
      <c r="F2131">
        <f>_xlfn.NUMBERVALUE(SUBSTITUTE(Table1[[#This Row],[Sqm]],".",","))</f>
        <v>62</v>
      </c>
      <c r="G2131" s="6">
        <f>Table1[[#This Row],[Rent_cleaned]]/Table1[[#This Row],[Sqm_cleaned]]</f>
        <v>19.35483870967742</v>
      </c>
      <c r="H2131">
        <v>2</v>
      </c>
    </row>
    <row r="2132" spans="1:8" x14ac:dyDescent="0.2">
      <c r="A2132" t="s">
        <v>5</v>
      </c>
      <c r="B2132" t="s">
        <v>78</v>
      </c>
      <c r="C2132">
        <f t="shared" si="33"/>
        <v>1750</v>
      </c>
      <c r="D2132" t="s">
        <v>7</v>
      </c>
      <c r="E2132" t="s">
        <v>1341</v>
      </c>
      <c r="F2132">
        <f>_xlfn.NUMBERVALUE(SUBSTITUTE(Table1[[#This Row],[Sqm]],".",","))</f>
        <v>46.9</v>
      </c>
      <c r="G2132" s="6">
        <f>Table1[[#This Row],[Rent_cleaned]]/Table1[[#This Row],[Sqm_cleaned]]</f>
        <v>37.313432835820898</v>
      </c>
      <c r="H2132">
        <v>2</v>
      </c>
    </row>
    <row r="2133" spans="1:8" x14ac:dyDescent="0.2">
      <c r="A2133" t="s">
        <v>5</v>
      </c>
      <c r="B2133" t="s">
        <v>84</v>
      </c>
      <c r="C2133">
        <f t="shared" si="33"/>
        <v>2600</v>
      </c>
      <c r="D2133" t="s">
        <v>7</v>
      </c>
      <c r="E2133" t="s">
        <v>488</v>
      </c>
      <c r="F2133">
        <f>_xlfn.NUMBERVALUE(SUBSTITUTE(Table1[[#This Row],[Sqm]],".",","))</f>
        <v>33.44</v>
      </c>
      <c r="G2133" s="6">
        <f>Table1[[#This Row],[Rent_cleaned]]/Table1[[#This Row],[Sqm_cleaned]]</f>
        <v>77.751196172248811</v>
      </c>
      <c r="H2133">
        <v>2</v>
      </c>
    </row>
    <row r="2134" spans="1:8" hidden="1" x14ac:dyDescent="0.2">
      <c r="A2134" t="s">
        <v>5</v>
      </c>
      <c r="B2134" t="s">
        <v>43</v>
      </c>
      <c r="C2134">
        <f t="shared" si="33"/>
        <v>5500</v>
      </c>
      <c r="D2134" t="s">
        <v>7</v>
      </c>
      <c r="E2134">
        <v>164</v>
      </c>
      <c r="F2134">
        <f>_xlfn.NUMBERVALUE(SUBSTITUTE(Table1[[#This Row],[Sqm]],".",","))</f>
        <v>164</v>
      </c>
      <c r="G2134" s="6">
        <f>Table1[[#This Row],[Rent_cleaned]]/Table1[[#This Row],[Sqm_cleaned]]</f>
        <v>33.536585365853661</v>
      </c>
      <c r="H2134">
        <v>3</v>
      </c>
    </row>
    <row r="2135" spans="1:8" x14ac:dyDescent="0.2">
      <c r="A2135" t="s">
        <v>5</v>
      </c>
      <c r="B2135" t="s">
        <v>507</v>
      </c>
      <c r="C2135">
        <f t="shared" si="33"/>
        <v>1300</v>
      </c>
      <c r="D2135" t="s">
        <v>7</v>
      </c>
      <c r="E2135">
        <v>47</v>
      </c>
      <c r="F2135">
        <f>_xlfn.NUMBERVALUE(SUBSTITUTE(Table1[[#This Row],[Sqm]],".",","))</f>
        <v>47</v>
      </c>
      <c r="G2135" s="6">
        <f>Table1[[#This Row],[Rent_cleaned]]/Table1[[#This Row],[Sqm_cleaned]]</f>
        <v>27.659574468085108</v>
      </c>
      <c r="H2135">
        <v>2</v>
      </c>
    </row>
    <row r="2136" spans="1:8" x14ac:dyDescent="0.2">
      <c r="A2136" t="s">
        <v>5</v>
      </c>
      <c r="B2136" t="s">
        <v>71</v>
      </c>
      <c r="C2136">
        <f t="shared" si="33"/>
        <v>2800</v>
      </c>
      <c r="D2136" t="s">
        <v>7</v>
      </c>
      <c r="E2136">
        <v>47</v>
      </c>
      <c r="F2136">
        <f>_xlfn.NUMBERVALUE(SUBSTITUTE(Table1[[#This Row],[Sqm]],".",","))</f>
        <v>47</v>
      </c>
      <c r="G2136" s="6">
        <f>Table1[[#This Row],[Rent_cleaned]]/Table1[[#This Row],[Sqm_cleaned]]</f>
        <v>59.574468085106382</v>
      </c>
      <c r="H2136">
        <v>2</v>
      </c>
    </row>
    <row r="2137" spans="1:8" x14ac:dyDescent="0.2">
      <c r="A2137" t="s">
        <v>5</v>
      </c>
      <c r="B2137" t="s">
        <v>602</v>
      </c>
      <c r="C2137">
        <f t="shared" si="33"/>
        <v>1250</v>
      </c>
      <c r="D2137" t="s">
        <v>7</v>
      </c>
      <c r="E2137">
        <v>62</v>
      </c>
      <c r="F2137">
        <f>_xlfn.NUMBERVALUE(SUBSTITUTE(Table1[[#This Row],[Sqm]],".",","))</f>
        <v>62</v>
      </c>
      <c r="G2137" s="6">
        <f>Table1[[#This Row],[Rent_cleaned]]/Table1[[#This Row],[Sqm_cleaned]]</f>
        <v>20.161290322580644</v>
      </c>
      <c r="H2137">
        <v>2</v>
      </c>
    </row>
    <row r="2138" spans="1:8" x14ac:dyDescent="0.2">
      <c r="A2138" t="s">
        <v>5</v>
      </c>
      <c r="B2138" t="s">
        <v>6</v>
      </c>
      <c r="C2138">
        <f t="shared" si="33"/>
        <v>3200</v>
      </c>
      <c r="D2138" t="s">
        <v>7</v>
      </c>
      <c r="E2138">
        <v>65</v>
      </c>
      <c r="F2138">
        <f>_xlfn.NUMBERVALUE(SUBSTITUTE(Table1[[#This Row],[Sqm]],".",","))</f>
        <v>65</v>
      </c>
      <c r="G2138" s="6">
        <f>Table1[[#This Row],[Rent_cleaned]]/Table1[[#This Row],[Sqm_cleaned]]</f>
        <v>49.230769230769234</v>
      </c>
      <c r="H2138">
        <v>2</v>
      </c>
    </row>
    <row r="2139" spans="1:8" x14ac:dyDescent="0.2">
      <c r="A2139" t="s">
        <v>5</v>
      </c>
      <c r="B2139" t="s">
        <v>76</v>
      </c>
      <c r="C2139">
        <f t="shared" si="33"/>
        <v>3500</v>
      </c>
      <c r="D2139" t="s">
        <v>7</v>
      </c>
      <c r="E2139">
        <v>84</v>
      </c>
      <c r="F2139">
        <f>_xlfn.NUMBERVALUE(SUBSTITUTE(Table1[[#This Row],[Sqm]],".",","))</f>
        <v>84</v>
      </c>
      <c r="G2139" s="6">
        <f>Table1[[#This Row],[Rent_cleaned]]/Table1[[#This Row],[Sqm_cleaned]]</f>
        <v>41.666666666666664</v>
      </c>
      <c r="H2139">
        <v>3</v>
      </c>
    </row>
    <row r="2140" spans="1:8" x14ac:dyDescent="0.2">
      <c r="A2140" t="s">
        <v>5</v>
      </c>
      <c r="B2140" t="s">
        <v>82</v>
      </c>
      <c r="C2140">
        <f t="shared" si="33"/>
        <v>2500</v>
      </c>
      <c r="D2140" t="s">
        <v>7</v>
      </c>
      <c r="E2140">
        <v>63</v>
      </c>
      <c r="F2140">
        <f>_xlfn.NUMBERVALUE(SUBSTITUTE(Table1[[#This Row],[Sqm]],".",","))</f>
        <v>63</v>
      </c>
      <c r="G2140" s="6">
        <f>Table1[[#This Row],[Rent_cleaned]]/Table1[[#This Row],[Sqm_cleaned]]</f>
        <v>39.682539682539684</v>
      </c>
      <c r="H2140">
        <v>3</v>
      </c>
    </row>
    <row r="2141" spans="1:8" x14ac:dyDescent="0.2">
      <c r="A2141" t="s">
        <v>5</v>
      </c>
      <c r="B2141" t="s">
        <v>75</v>
      </c>
      <c r="C2141">
        <f t="shared" si="33"/>
        <v>3000</v>
      </c>
      <c r="D2141" t="s">
        <v>7</v>
      </c>
      <c r="E2141">
        <v>48</v>
      </c>
      <c r="F2141">
        <f>_xlfn.NUMBERVALUE(SUBSTITUTE(Table1[[#This Row],[Sqm]],".",","))</f>
        <v>48</v>
      </c>
      <c r="G2141" s="6">
        <f>Table1[[#This Row],[Rent_cleaned]]/Table1[[#This Row],[Sqm_cleaned]]</f>
        <v>62.5</v>
      </c>
      <c r="H2141">
        <v>3</v>
      </c>
    </row>
    <row r="2142" spans="1:8" x14ac:dyDescent="0.2">
      <c r="A2142" t="s">
        <v>5</v>
      </c>
      <c r="B2142" t="s">
        <v>83</v>
      </c>
      <c r="C2142">
        <f t="shared" si="33"/>
        <v>2200</v>
      </c>
      <c r="D2142" t="s">
        <v>7</v>
      </c>
      <c r="E2142">
        <v>40</v>
      </c>
      <c r="F2142">
        <f>_xlfn.NUMBERVALUE(SUBSTITUTE(Table1[[#This Row],[Sqm]],".",","))</f>
        <v>40</v>
      </c>
      <c r="G2142" s="6">
        <f>Table1[[#This Row],[Rent_cleaned]]/Table1[[#This Row],[Sqm_cleaned]]</f>
        <v>55</v>
      </c>
      <c r="H2142">
        <v>2</v>
      </c>
    </row>
    <row r="2143" spans="1:8" x14ac:dyDescent="0.2">
      <c r="A2143" t="s">
        <v>5</v>
      </c>
      <c r="B2143" t="s">
        <v>82</v>
      </c>
      <c r="C2143">
        <f t="shared" si="33"/>
        <v>2500</v>
      </c>
      <c r="D2143" t="s">
        <v>7</v>
      </c>
      <c r="E2143">
        <v>63</v>
      </c>
      <c r="F2143">
        <f>_xlfn.NUMBERVALUE(SUBSTITUTE(Table1[[#This Row],[Sqm]],".",","))</f>
        <v>63</v>
      </c>
      <c r="G2143" s="6">
        <f>Table1[[#This Row],[Rent_cleaned]]/Table1[[#This Row],[Sqm_cleaned]]</f>
        <v>39.682539682539684</v>
      </c>
      <c r="H2143">
        <v>3</v>
      </c>
    </row>
    <row r="2144" spans="1:8" hidden="1" x14ac:dyDescent="0.2">
      <c r="A2144" t="s">
        <v>5</v>
      </c>
      <c r="B2144" t="s">
        <v>523</v>
      </c>
      <c r="C2144">
        <f t="shared" si="33"/>
        <v>14500</v>
      </c>
      <c r="D2144" t="s">
        <v>7</v>
      </c>
      <c r="E2144" t="s">
        <v>597</v>
      </c>
      <c r="F2144">
        <f>_xlfn.NUMBERVALUE(SUBSTITUTE(Table1[[#This Row],[Sqm]],".",","))</f>
        <v>46.5</v>
      </c>
      <c r="G2144" s="6">
        <f>Table1[[#This Row],[Rent_cleaned]]/Table1[[#This Row],[Sqm_cleaned]]</f>
        <v>311.8279569892473</v>
      </c>
      <c r="H2144">
        <v>2</v>
      </c>
    </row>
    <row r="2145" spans="1:8" x14ac:dyDescent="0.2">
      <c r="A2145" t="s">
        <v>5</v>
      </c>
      <c r="B2145" t="s">
        <v>215</v>
      </c>
      <c r="C2145">
        <f t="shared" si="33"/>
        <v>4450</v>
      </c>
      <c r="D2145" t="s">
        <v>7</v>
      </c>
      <c r="E2145">
        <v>36</v>
      </c>
      <c r="F2145">
        <f>_xlfn.NUMBERVALUE(SUBSTITUTE(Table1[[#This Row],[Sqm]],".",","))</f>
        <v>36</v>
      </c>
      <c r="G2145" s="6">
        <f>Table1[[#This Row],[Rent_cleaned]]/Table1[[#This Row],[Sqm_cleaned]]</f>
        <v>123.61111111111111</v>
      </c>
      <c r="H2145">
        <v>2</v>
      </c>
    </row>
    <row r="2146" spans="1:8" x14ac:dyDescent="0.2">
      <c r="A2146" t="s">
        <v>5</v>
      </c>
      <c r="B2146" t="s">
        <v>278</v>
      </c>
      <c r="C2146">
        <f t="shared" si="33"/>
        <v>1900</v>
      </c>
      <c r="D2146" t="s">
        <v>7</v>
      </c>
      <c r="E2146">
        <v>54</v>
      </c>
      <c r="F2146">
        <f>_xlfn.NUMBERVALUE(SUBSTITUTE(Table1[[#This Row],[Sqm]],".",","))</f>
        <v>54</v>
      </c>
      <c r="G2146" s="6">
        <f>Table1[[#This Row],[Rent_cleaned]]/Table1[[#This Row],[Sqm_cleaned]]</f>
        <v>35.185185185185183</v>
      </c>
      <c r="H2146">
        <v>3</v>
      </c>
    </row>
    <row r="2147" spans="1:8" x14ac:dyDescent="0.2">
      <c r="A2147" t="s">
        <v>5</v>
      </c>
      <c r="B2147" t="s">
        <v>71</v>
      </c>
      <c r="C2147">
        <f t="shared" si="33"/>
        <v>2800</v>
      </c>
      <c r="D2147" t="s">
        <v>7</v>
      </c>
      <c r="E2147">
        <v>36</v>
      </c>
      <c r="F2147">
        <f>_xlfn.NUMBERVALUE(SUBSTITUTE(Table1[[#This Row],[Sqm]],".",","))</f>
        <v>36</v>
      </c>
      <c r="G2147" s="6">
        <f>Table1[[#This Row],[Rent_cleaned]]/Table1[[#This Row],[Sqm_cleaned]]</f>
        <v>77.777777777777771</v>
      </c>
      <c r="H2147">
        <v>1</v>
      </c>
    </row>
    <row r="2148" spans="1:8" x14ac:dyDescent="0.2">
      <c r="A2148" t="s">
        <v>5</v>
      </c>
      <c r="B2148" t="s">
        <v>75</v>
      </c>
      <c r="C2148">
        <f t="shared" si="33"/>
        <v>3000</v>
      </c>
      <c r="D2148" t="s">
        <v>7</v>
      </c>
      <c r="E2148">
        <v>60</v>
      </c>
      <c r="F2148">
        <f>_xlfn.NUMBERVALUE(SUBSTITUTE(Table1[[#This Row],[Sqm]],".",","))</f>
        <v>60</v>
      </c>
      <c r="G2148" s="6">
        <f>Table1[[#This Row],[Rent_cleaned]]/Table1[[#This Row],[Sqm_cleaned]]</f>
        <v>50</v>
      </c>
      <c r="H2148">
        <v>2</v>
      </c>
    </row>
    <row r="2149" spans="1:8" x14ac:dyDescent="0.2">
      <c r="A2149" t="s">
        <v>5</v>
      </c>
      <c r="B2149" t="s">
        <v>76</v>
      </c>
      <c r="C2149">
        <f t="shared" si="33"/>
        <v>3500</v>
      </c>
      <c r="D2149" t="s">
        <v>7</v>
      </c>
      <c r="E2149">
        <v>39</v>
      </c>
      <c r="F2149">
        <f>_xlfn.NUMBERVALUE(SUBSTITUTE(Table1[[#This Row],[Sqm]],".",","))</f>
        <v>39</v>
      </c>
      <c r="G2149" s="6">
        <f>Table1[[#This Row],[Rent_cleaned]]/Table1[[#This Row],[Sqm_cleaned]]</f>
        <v>89.743589743589737</v>
      </c>
      <c r="H2149">
        <v>1</v>
      </c>
    </row>
    <row r="2150" spans="1:8" hidden="1" x14ac:dyDescent="0.2">
      <c r="A2150" t="s">
        <v>5</v>
      </c>
      <c r="B2150" t="s">
        <v>64</v>
      </c>
      <c r="C2150">
        <f t="shared" si="33"/>
        <v>2000</v>
      </c>
      <c r="D2150" t="s">
        <v>7</v>
      </c>
      <c r="E2150">
        <v>118</v>
      </c>
      <c r="F2150">
        <f>_xlfn.NUMBERVALUE(SUBSTITUTE(Table1[[#This Row],[Sqm]],".",","))</f>
        <v>118</v>
      </c>
      <c r="G2150" s="6">
        <f>Table1[[#This Row],[Rent_cleaned]]/Table1[[#This Row],[Sqm_cleaned]]</f>
        <v>16.949152542372882</v>
      </c>
      <c r="H2150">
        <v>4</v>
      </c>
    </row>
    <row r="2151" spans="1:8" x14ac:dyDescent="0.2">
      <c r="A2151" t="s">
        <v>5</v>
      </c>
      <c r="B2151" t="s">
        <v>84</v>
      </c>
      <c r="C2151">
        <f t="shared" si="33"/>
        <v>2600</v>
      </c>
      <c r="D2151" t="s">
        <v>7</v>
      </c>
      <c r="E2151">
        <v>57</v>
      </c>
      <c r="F2151">
        <f>_xlfn.NUMBERVALUE(SUBSTITUTE(Table1[[#This Row],[Sqm]],".",","))</f>
        <v>57</v>
      </c>
      <c r="G2151" s="6">
        <f>Table1[[#This Row],[Rent_cleaned]]/Table1[[#This Row],[Sqm_cleaned]]</f>
        <v>45.614035087719301</v>
      </c>
      <c r="H2151">
        <v>2</v>
      </c>
    </row>
    <row r="2152" spans="1:8" hidden="1" x14ac:dyDescent="0.2">
      <c r="A2152" t="s">
        <v>5</v>
      </c>
      <c r="B2152" t="s">
        <v>17</v>
      </c>
      <c r="C2152">
        <f t="shared" si="33"/>
        <v>8500</v>
      </c>
      <c r="D2152" t="s">
        <v>7</v>
      </c>
      <c r="E2152">
        <v>140</v>
      </c>
      <c r="F2152">
        <f>_xlfn.NUMBERVALUE(SUBSTITUTE(Table1[[#This Row],[Sqm]],".",","))</f>
        <v>140</v>
      </c>
      <c r="G2152" s="6">
        <f>Table1[[#This Row],[Rent_cleaned]]/Table1[[#This Row],[Sqm_cleaned]]</f>
        <v>60.714285714285715</v>
      </c>
      <c r="H2152">
        <v>6</v>
      </c>
    </row>
    <row r="2153" spans="1:8" x14ac:dyDescent="0.2">
      <c r="A2153" t="s">
        <v>5</v>
      </c>
      <c r="B2153" t="s">
        <v>71</v>
      </c>
      <c r="C2153">
        <f t="shared" si="33"/>
        <v>2800</v>
      </c>
      <c r="D2153" t="s">
        <v>7</v>
      </c>
      <c r="E2153">
        <v>54</v>
      </c>
      <c r="F2153">
        <f>_xlfn.NUMBERVALUE(SUBSTITUTE(Table1[[#This Row],[Sqm]],".",","))</f>
        <v>54</v>
      </c>
      <c r="G2153" s="6">
        <f>Table1[[#This Row],[Rent_cleaned]]/Table1[[#This Row],[Sqm_cleaned]]</f>
        <v>51.851851851851855</v>
      </c>
      <c r="H2153">
        <v>2</v>
      </c>
    </row>
    <row r="2154" spans="1:8" x14ac:dyDescent="0.2">
      <c r="A2154" t="s">
        <v>5</v>
      </c>
      <c r="B2154" t="s">
        <v>76</v>
      </c>
      <c r="C2154">
        <f t="shared" si="33"/>
        <v>3500</v>
      </c>
      <c r="D2154" t="s">
        <v>7</v>
      </c>
      <c r="E2154" t="s">
        <v>1358</v>
      </c>
      <c r="F2154">
        <f>_xlfn.NUMBERVALUE(SUBSTITUTE(Table1[[#This Row],[Sqm]],".",","))</f>
        <v>43.31</v>
      </c>
      <c r="G2154" s="6">
        <f>Table1[[#This Row],[Rent_cleaned]]/Table1[[#This Row],[Sqm_cleaned]]</f>
        <v>80.812745324405441</v>
      </c>
      <c r="H2154">
        <v>2</v>
      </c>
    </row>
    <row r="2155" spans="1:8" x14ac:dyDescent="0.2">
      <c r="A2155" t="s">
        <v>5</v>
      </c>
      <c r="B2155" t="s">
        <v>96</v>
      </c>
      <c r="C2155">
        <f t="shared" si="33"/>
        <v>3400</v>
      </c>
      <c r="D2155" t="s">
        <v>7</v>
      </c>
      <c r="E2155">
        <v>39</v>
      </c>
      <c r="F2155">
        <f>_xlfn.NUMBERVALUE(SUBSTITUTE(Table1[[#This Row],[Sqm]],".",","))</f>
        <v>39</v>
      </c>
      <c r="G2155" s="6">
        <f>Table1[[#This Row],[Rent_cleaned]]/Table1[[#This Row],[Sqm_cleaned]]</f>
        <v>87.179487179487182</v>
      </c>
      <c r="H2155">
        <v>1</v>
      </c>
    </row>
    <row r="2156" spans="1:8" hidden="1" x14ac:dyDescent="0.2">
      <c r="A2156" t="s">
        <v>5</v>
      </c>
      <c r="B2156" t="s">
        <v>33</v>
      </c>
      <c r="C2156">
        <f t="shared" si="33"/>
        <v>4500</v>
      </c>
      <c r="D2156" t="s">
        <v>7</v>
      </c>
      <c r="E2156" t="s">
        <v>122</v>
      </c>
      <c r="F2156">
        <f>_xlfn.NUMBERVALUE(SUBSTITUTE(Table1[[#This Row],[Sqm]],".",","))</f>
        <v>160.47</v>
      </c>
      <c r="G2156" s="6">
        <f>Table1[[#This Row],[Rent_cleaned]]/Table1[[#This Row],[Sqm_cleaned]]</f>
        <v>28.042624789680314</v>
      </c>
      <c r="H2156">
        <v>2</v>
      </c>
    </row>
    <row r="2157" spans="1:8" x14ac:dyDescent="0.2">
      <c r="A2157" t="s">
        <v>5</v>
      </c>
      <c r="B2157" t="s">
        <v>75</v>
      </c>
      <c r="C2157">
        <f t="shared" si="33"/>
        <v>3000</v>
      </c>
      <c r="D2157" t="s">
        <v>7</v>
      </c>
      <c r="E2157">
        <v>30</v>
      </c>
      <c r="F2157">
        <f>_xlfn.NUMBERVALUE(SUBSTITUTE(Table1[[#This Row],[Sqm]],".",","))</f>
        <v>30</v>
      </c>
      <c r="G2157" s="6">
        <f>Table1[[#This Row],[Rent_cleaned]]/Table1[[#This Row],[Sqm_cleaned]]</f>
        <v>100</v>
      </c>
      <c r="H2157">
        <v>1</v>
      </c>
    </row>
    <row r="2158" spans="1:8" x14ac:dyDescent="0.2">
      <c r="A2158" t="s">
        <v>5</v>
      </c>
      <c r="B2158" t="s">
        <v>76</v>
      </c>
      <c r="C2158">
        <f t="shared" si="33"/>
        <v>3500</v>
      </c>
      <c r="D2158" t="s">
        <v>7</v>
      </c>
      <c r="E2158">
        <v>87</v>
      </c>
      <c r="F2158">
        <f>_xlfn.NUMBERVALUE(SUBSTITUTE(Table1[[#This Row],[Sqm]],".",","))</f>
        <v>87</v>
      </c>
      <c r="G2158" s="6">
        <f>Table1[[#This Row],[Rent_cleaned]]/Table1[[#This Row],[Sqm_cleaned]]</f>
        <v>40.229885057471265</v>
      </c>
      <c r="H2158">
        <v>3</v>
      </c>
    </row>
    <row r="2159" spans="1:8" hidden="1" x14ac:dyDescent="0.2">
      <c r="A2159" t="s">
        <v>5</v>
      </c>
      <c r="B2159" t="s">
        <v>148</v>
      </c>
      <c r="C2159">
        <f t="shared" si="33"/>
        <v>3900</v>
      </c>
      <c r="D2159" t="s">
        <v>7</v>
      </c>
      <c r="E2159">
        <v>150</v>
      </c>
      <c r="F2159">
        <f>_xlfn.NUMBERVALUE(SUBSTITUTE(Table1[[#This Row],[Sqm]],".",","))</f>
        <v>150</v>
      </c>
      <c r="G2159" s="6">
        <f>Table1[[#This Row],[Rent_cleaned]]/Table1[[#This Row],[Sqm_cleaned]]</f>
        <v>26</v>
      </c>
      <c r="H2159">
        <v>4</v>
      </c>
    </row>
    <row r="2160" spans="1:8" x14ac:dyDescent="0.2">
      <c r="A2160" t="s">
        <v>5</v>
      </c>
      <c r="B2160" t="s">
        <v>27</v>
      </c>
      <c r="C2160">
        <f t="shared" si="33"/>
        <v>4700</v>
      </c>
      <c r="D2160" t="s">
        <v>7</v>
      </c>
      <c r="E2160">
        <v>80</v>
      </c>
      <c r="F2160">
        <f>_xlfn.NUMBERVALUE(SUBSTITUTE(Table1[[#This Row],[Sqm]],".",","))</f>
        <v>80</v>
      </c>
      <c r="G2160" s="6">
        <f>Table1[[#This Row],[Rent_cleaned]]/Table1[[#This Row],[Sqm_cleaned]]</f>
        <v>58.75</v>
      </c>
      <c r="H2160">
        <v>2</v>
      </c>
    </row>
    <row r="2161" spans="1:8" x14ac:dyDescent="0.2">
      <c r="A2161" t="s">
        <v>5</v>
      </c>
      <c r="B2161" t="s">
        <v>85</v>
      </c>
      <c r="C2161">
        <f t="shared" si="33"/>
        <v>3300</v>
      </c>
      <c r="D2161" t="s">
        <v>7</v>
      </c>
      <c r="E2161" t="s">
        <v>1362</v>
      </c>
      <c r="F2161">
        <f>_xlfn.NUMBERVALUE(SUBSTITUTE(Table1[[#This Row],[Sqm]],".",","))</f>
        <v>43.7</v>
      </c>
      <c r="G2161" s="6">
        <f>Table1[[#This Row],[Rent_cleaned]]/Table1[[#This Row],[Sqm_cleaned]]</f>
        <v>75.514874141876419</v>
      </c>
      <c r="H2161">
        <v>1</v>
      </c>
    </row>
    <row r="2162" spans="1:8" x14ac:dyDescent="0.2">
      <c r="A2162" t="s">
        <v>5</v>
      </c>
      <c r="B2162" t="s">
        <v>83</v>
      </c>
      <c r="C2162">
        <f t="shared" si="33"/>
        <v>2200</v>
      </c>
      <c r="D2162" t="s">
        <v>7</v>
      </c>
      <c r="E2162">
        <v>90</v>
      </c>
      <c r="F2162">
        <f>_xlfn.NUMBERVALUE(SUBSTITUTE(Table1[[#This Row],[Sqm]],".",","))</f>
        <v>90</v>
      </c>
      <c r="G2162" s="6">
        <f>Table1[[#This Row],[Rent_cleaned]]/Table1[[#This Row],[Sqm_cleaned]]</f>
        <v>24.444444444444443</v>
      </c>
      <c r="H2162">
        <v>3</v>
      </c>
    </row>
    <row r="2163" spans="1:8" x14ac:dyDescent="0.2">
      <c r="A2163" t="s">
        <v>5</v>
      </c>
      <c r="B2163" t="s">
        <v>82</v>
      </c>
      <c r="C2163">
        <f t="shared" si="33"/>
        <v>2500</v>
      </c>
      <c r="D2163" t="s">
        <v>7</v>
      </c>
      <c r="E2163" t="s">
        <v>1365</v>
      </c>
      <c r="F2163">
        <f>_xlfn.NUMBERVALUE(SUBSTITUTE(Table1[[#This Row],[Sqm]],".",","))</f>
        <v>66.209999999999994</v>
      </c>
      <c r="G2163" s="6">
        <f>Table1[[#This Row],[Rent_cleaned]]/Table1[[#This Row],[Sqm_cleaned]]</f>
        <v>37.758646730101198</v>
      </c>
      <c r="H2163">
        <v>2</v>
      </c>
    </row>
    <row r="2164" spans="1:8" x14ac:dyDescent="0.2">
      <c r="A2164" t="s">
        <v>5</v>
      </c>
      <c r="B2164" t="s">
        <v>78</v>
      </c>
      <c r="C2164">
        <f t="shared" si="33"/>
        <v>1750</v>
      </c>
      <c r="D2164" t="s">
        <v>7</v>
      </c>
      <c r="E2164">
        <v>50</v>
      </c>
      <c r="F2164">
        <f>_xlfn.NUMBERVALUE(SUBSTITUTE(Table1[[#This Row],[Sqm]],".",","))</f>
        <v>50</v>
      </c>
      <c r="G2164" s="6">
        <f>Table1[[#This Row],[Rent_cleaned]]/Table1[[#This Row],[Sqm_cleaned]]</f>
        <v>35</v>
      </c>
      <c r="H2164">
        <v>2</v>
      </c>
    </row>
    <row r="2165" spans="1:8" hidden="1" x14ac:dyDescent="0.2">
      <c r="A2165" t="s">
        <v>5</v>
      </c>
      <c r="B2165" t="s">
        <v>31</v>
      </c>
      <c r="C2165">
        <f t="shared" si="33"/>
        <v>7500</v>
      </c>
      <c r="D2165" t="s">
        <v>7</v>
      </c>
      <c r="E2165">
        <v>40</v>
      </c>
      <c r="F2165">
        <f>_xlfn.NUMBERVALUE(SUBSTITUTE(Table1[[#This Row],[Sqm]],".",","))</f>
        <v>40</v>
      </c>
      <c r="G2165" s="6">
        <f>Table1[[#This Row],[Rent_cleaned]]/Table1[[#This Row],[Sqm_cleaned]]</f>
        <v>187.5</v>
      </c>
      <c r="H2165">
        <v>2</v>
      </c>
    </row>
    <row r="2166" spans="1:8" hidden="1" x14ac:dyDescent="0.2">
      <c r="A2166" t="s">
        <v>5</v>
      </c>
      <c r="B2166" t="s">
        <v>106</v>
      </c>
      <c r="C2166">
        <f t="shared" si="33"/>
        <v>7000</v>
      </c>
      <c r="D2166" t="s">
        <v>7</v>
      </c>
      <c r="E2166">
        <v>27</v>
      </c>
      <c r="F2166">
        <f>_xlfn.NUMBERVALUE(SUBSTITUTE(Table1[[#This Row],[Sqm]],".",","))</f>
        <v>27</v>
      </c>
      <c r="G2166" s="6">
        <f>Table1[[#This Row],[Rent_cleaned]]/Table1[[#This Row],[Sqm_cleaned]]</f>
        <v>259.25925925925924</v>
      </c>
      <c r="H2166">
        <v>1</v>
      </c>
    </row>
    <row r="2167" spans="1:8" x14ac:dyDescent="0.2">
      <c r="A2167" t="s">
        <v>5</v>
      </c>
      <c r="B2167" t="s">
        <v>142</v>
      </c>
      <c r="C2167">
        <f t="shared" si="33"/>
        <v>2900</v>
      </c>
      <c r="D2167" t="s">
        <v>7</v>
      </c>
      <c r="E2167">
        <v>27</v>
      </c>
      <c r="F2167">
        <f>_xlfn.NUMBERVALUE(SUBSTITUTE(Table1[[#This Row],[Sqm]],".",","))</f>
        <v>27</v>
      </c>
      <c r="G2167" s="6">
        <f>Table1[[#This Row],[Rent_cleaned]]/Table1[[#This Row],[Sqm_cleaned]]</f>
        <v>107.4074074074074</v>
      </c>
      <c r="H2167">
        <v>1</v>
      </c>
    </row>
    <row r="2168" spans="1:8" x14ac:dyDescent="0.2">
      <c r="A2168" t="s">
        <v>5</v>
      </c>
      <c r="B2168" t="s">
        <v>67</v>
      </c>
      <c r="C2168">
        <f t="shared" si="33"/>
        <v>1800</v>
      </c>
      <c r="D2168" t="s">
        <v>7</v>
      </c>
      <c r="E2168">
        <v>61</v>
      </c>
      <c r="F2168">
        <f>_xlfn.NUMBERVALUE(SUBSTITUTE(Table1[[#This Row],[Sqm]],".",","))</f>
        <v>61</v>
      </c>
      <c r="G2168" s="6">
        <f>Table1[[#This Row],[Rent_cleaned]]/Table1[[#This Row],[Sqm_cleaned]]</f>
        <v>29.508196721311474</v>
      </c>
      <c r="H2168">
        <v>2</v>
      </c>
    </row>
    <row r="2169" spans="1:8" x14ac:dyDescent="0.2">
      <c r="A2169" t="s">
        <v>5</v>
      </c>
      <c r="B2169" t="s">
        <v>135</v>
      </c>
      <c r="C2169">
        <f t="shared" si="33"/>
        <v>3100</v>
      </c>
      <c r="D2169" t="s">
        <v>7</v>
      </c>
      <c r="E2169">
        <v>120</v>
      </c>
      <c r="F2169">
        <f>_xlfn.NUMBERVALUE(SUBSTITUTE(Table1[[#This Row],[Sqm]],".",","))</f>
        <v>120</v>
      </c>
      <c r="G2169" s="6">
        <f>Table1[[#This Row],[Rent_cleaned]]/Table1[[#This Row],[Sqm_cleaned]]</f>
        <v>25.833333333333332</v>
      </c>
      <c r="H2169">
        <v>3</v>
      </c>
    </row>
    <row r="2170" spans="1:8" x14ac:dyDescent="0.2">
      <c r="A2170" t="s">
        <v>5</v>
      </c>
      <c r="B2170" t="s">
        <v>610</v>
      </c>
      <c r="C2170">
        <f t="shared" si="33"/>
        <v>6900</v>
      </c>
      <c r="D2170" t="s">
        <v>7</v>
      </c>
      <c r="E2170">
        <v>63</v>
      </c>
      <c r="F2170">
        <f>_xlfn.NUMBERVALUE(SUBSTITUTE(Table1[[#This Row],[Sqm]],".",","))</f>
        <v>63</v>
      </c>
      <c r="G2170" s="6">
        <f>Table1[[#This Row],[Rent_cleaned]]/Table1[[#This Row],[Sqm_cleaned]]</f>
        <v>109.52380952380952</v>
      </c>
      <c r="H2170">
        <v>2</v>
      </c>
    </row>
    <row r="2171" spans="1:8" x14ac:dyDescent="0.2">
      <c r="A2171" t="s">
        <v>5</v>
      </c>
      <c r="B2171" t="s">
        <v>33</v>
      </c>
      <c r="C2171">
        <f t="shared" si="33"/>
        <v>4500</v>
      </c>
      <c r="D2171" t="s">
        <v>7</v>
      </c>
      <c r="E2171">
        <v>70</v>
      </c>
      <c r="F2171">
        <f>_xlfn.NUMBERVALUE(SUBSTITUTE(Table1[[#This Row],[Sqm]],".",","))</f>
        <v>70</v>
      </c>
      <c r="G2171" s="6">
        <f>Table1[[#This Row],[Rent_cleaned]]/Table1[[#This Row],[Sqm_cleaned]]</f>
        <v>64.285714285714292</v>
      </c>
      <c r="H2171">
        <v>3</v>
      </c>
    </row>
    <row r="2172" spans="1:8" x14ac:dyDescent="0.2">
      <c r="A2172" t="s">
        <v>5</v>
      </c>
      <c r="B2172" t="s">
        <v>148</v>
      </c>
      <c r="C2172">
        <f t="shared" si="33"/>
        <v>3900</v>
      </c>
      <c r="D2172" t="s">
        <v>7</v>
      </c>
      <c r="E2172">
        <v>62</v>
      </c>
      <c r="F2172">
        <f>_xlfn.NUMBERVALUE(SUBSTITUTE(Table1[[#This Row],[Sqm]],".",","))</f>
        <v>62</v>
      </c>
      <c r="G2172" s="6">
        <f>Table1[[#This Row],[Rent_cleaned]]/Table1[[#This Row],[Sqm_cleaned]]</f>
        <v>62.903225806451616</v>
      </c>
      <c r="H2172">
        <v>2</v>
      </c>
    </row>
    <row r="2173" spans="1:8" x14ac:dyDescent="0.2">
      <c r="A2173" t="s">
        <v>5</v>
      </c>
      <c r="B2173" t="s">
        <v>102</v>
      </c>
      <c r="C2173">
        <f t="shared" si="33"/>
        <v>4900</v>
      </c>
      <c r="D2173" t="s">
        <v>7</v>
      </c>
      <c r="E2173">
        <v>41</v>
      </c>
      <c r="F2173">
        <f>_xlfn.NUMBERVALUE(SUBSTITUTE(Table1[[#This Row],[Sqm]],".",","))</f>
        <v>41</v>
      </c>
      <c r="G2173" s="6">
        <f>Table1[[#This Row],[Rent_cleaned]]/Table1[[#This Row],[Sqm_cleaned]]</f>
        <v>119.51219512195122</v>
      </c>
      <c r="H2173">
        <v>2</v>
      </c>
    </row>
    <row r="2174" spans="1:8" x14ac:dyDescent="0.2">
      <c r="A2174" t="s">
        <v>5</v>
      </c>
      <c r="B2174" t="s">
        <v>75</v>
      </c>
      <c r="C2174">
        <f t="shared" si="33"/>
        <v>3000</v>
      </c>
      <c r="D2174" t="s">
        <v>7</v>
      </c>
      <c r="E2174">
        <v>54</v>
      </c>
      <c r="F2174">
        <f>_xlfn.NUMBERVALUE(SUBSTITUTE(Table1[[#This Row],[Sqm]],".",","))</f>
        <v>54</v>
      </c>
      <c r="G2174" s="6">
        <f>Table1[[#This Row],[Rent_cleaned]]/Table1[[#This Row],[Sqm_cleaned]]</f>
        <v>55.555555555555557</v>
      </c>
      <c r="H2174">
        <v>2</v>
      </c>
    </row>
    <row r="2175" spans="1:8" hidden="1" x14ac:dyDescent="0.2">
      <c r="A2175" t="s">
        <v>5</v>
      </c>
      <c r="B2175" t="s">
        <v>301</v>
      </c>
      <c r="C2175">
        <f t="shared" si="33"/>
        <v>900</v>
      </c>
      <c r="D2175" t="s">
        <v>7</v>
      </c>
      <c r="E2175">
        <v>122</v>
      </c>
      <c r="F2175">
        <f>_xlfn.NUMBERVALUE(SUBSTITUTE(Table1[[#This Row],[Sqm]],".",","))</f>
        <v>122</v>
      </c>
      <c r="G2175">
        <f>Table1[[#This Row],[Rent_cleaned]]/Table1[[#This Row],[Sqm_cleaned]]</f>
        <v>7.3770491803278686</v>
      </c>
      <c r="H2175">
        <v>4</v>
      </c>
    </row>
    <row r="2176" spans="1:8" x14ac:dyDescent="0.2">
      <c r="A2176" t="s">
        <v>5</v>
      </c>
      <c r="B2176" t="s">
        <v>85</v>
      </c>
      <c r="C2176">
        <f t="shared" si="33"/>
        <v>3300</v>
      </c>
      <c r="D2176" t="s">
        <v>7</v>
      </c>
      <c r="E2176">
        <v>82</v>
      </c>
      <c r="F2176">
        <f>_xlfn.NUMBERVALUE(SUBSTITUTE(Table1[[#This Row],[Sqm]],".",","))</f>
        <v>82</v>
      </c>
      <c r="G2176" s="6">
        <f>Table1[[#This Row],[Rent_cleaned]]/Table1[[#This Row],[Sqm_cleaned]]</f>
        <v>40.243902439024389</v>
      </c>
      <c r="H2176">
        <v>3</v>
      </c>
    </row>
    <row r="2177" spans="1:8" hidden="1" x14ac:dyDescent="0.2">
      <c r="A2177" t="s">
        <v>5</v>
      </c>
      <c r="B2177" t="s">
        <v>243</v>
      </c>
      <c r="C2177">
        <f t="shared" si="33"/>
        <v>800</v>
      </c>
      <c r="D2177" t="s">
        <v>7</v>
      </c>
      <c r="E2177">
        <v>70</v>
      </c>
      <c r="F2177">
        <f>_xlfn.NUMBERVALUE(SUBSTITUTE(Table1[[#This Row],[Sqm]],".",","))</f>
        <v>70</v>
      </c>
      <c r="G2177">
        <f>Table1[[#This Row],[Rent_cleaned]]/Table1[[#This Row],[Sqm_cleaned]]</f>
        <v>11.428571428571429</v>
      </c>
      <c r="H2177">
        <v>3</v>
      </c>
    </row>
    <row r="2178" spans="1:8" hidden="1" x14ac:dyDescent="0.2">
      <c r="A2178" t="s">
        <v>5</v>
      </c>
      <c r="B2178" t="s">
        <v>161</v>
      </c>
      <c r="C2178">
        <f t="shared" ref="C2178:C2241" si="34">_xlfn.NUMBERVALUE(MID(B2178,2,LEN(B2178)-2))</f>
        <v>2100</v>
      </c>
      <c r="D2178" t="s">
        <v>7</v>
      </c>
      <c r="E2178">
        <v>108</v>
      </c>
      <c r="F2178">
        <f>_xlfn.NUMBERVALUE(SUBSTITUTE(Table1[[#This Row],[Sqm]],".",","))</f>
        <v>108</v>
      </c>
      <c r="G2178" s="6">
        <f>Table1[[#This Row],[Rent_cleaned]]/Table1[[#This Row],[Sqm_cleaned]]</f>
        <v>19.444444444444443</v>
      </c>
      <c r="H2178">
        <v>3</v>
      </c>
    </row>
    <row r="2179" spans="1:8" hidden="1" x14ac:dyDescent="0.2">
      <c r="A2179" t="s">
        <v>5</v>
      </c>
      <c r="B2179" t="s">
        <v>579</v>
      </c>
      <c r="C2179">
        <f t="shared" si="34"/>
        <v>1000</v>
      </c>
      <c r="D2179" t="s">
        <v>7</v>
      </c>
      <c r="E2179">
        <v>96</v>
      </c>
      <c r="F2179">
        <f>_xlfn.NUMBERVALUE(SUBSTITUTE(Table1[[#This Row],[Sqm]],".",","))</f>
        <v>96</v>
      </c>
      <c r="G2179" s="6">
        <f>Table1[[#This Row],[Rent_cleaned]]/Table1[[#This Row],[Sqm_cleaned]]</f>
        <v>10.416666666666666</v>
      </c>
      <c r="H2179">
        <v>3</v>
      </c>
    </row>
    <row r="2180" spans="1:8" x14ac:dyDescent="0.2">
      <c r="A2180" t="s">
        <v>5</v>
      </c>
      <c r="B2180" t="s">
        <v>411</v>
      </c>
      <c r="C2180">
        <f t="shared" si="34"/>
        <v>6700</v>
      </c>
      <c r="D2180" t="s">
        <v>7</v>
      </c>
      <c r="E2180">
        <v>82</v>
      </c>
      <c r="F2180">
        <f>_xlfn.NUMBERVALUE(SUBSTITUTE(Table1[[#This Row],[Sqm]],".",","))</f>
        <v>82</v>
      </c>
      <c r="G2180" s="6">
        <f>Table1[[#This Row],[Rent_cleaned]]/Table1[[#This Row],[Sqm_cleaned]]</f>
        <v>81.707317073170728</v>
      </c>
      <c r="H2180">
        <v>3</v>
      </c>
    </row>
    <row r="2181" spans="1:8" x14ac:dyDescent="0.2">
      <c r="A2181" t="s">
        <v>5</v>
      </c>
      <c r="B2181" t="s">
        <v>11</v>
      </c>
      <c r="C2181">
        <f t="shared" si="34"/>
        <v>6000</v>
      </c>
      <c r="D2181" t="s">
        <v>7</v>
      </c>
      <c r="E2181">
        <v>44</v>
      </c>
      <c r="F2181">
        <f>_xlfn.NUMBERVALUE(SUBSTITUTE(Table1[[#This Row],[Sqm]],".",","))</f>
        <v>44</v>
      </c>
      <c r="G2181" s="6">
        <f>Table1[[#This Row],[Rent_cleaned]]/Table1[[#This Row],[Sqm_cleaned]]</f>
        <v>136.36363636363637</v>
      </c>
      <c r="H2181">
        <v>2</v>
      </c>
    </row>
    <row r="2182" spans="1:8" x14ac:dyDescent="0.2">
      <c r="A2182" t="s">
        <v>5</v>
      </c>
      <c r="B2182" t="s">
        <v>268</v>
      </c>
      <c r="C2182">
        <f t="shared" si="34"/>
        <v>1650</v>
      </c>
      <c r="D2182" t="s">
        <v>7</v>
      </c>
      <c r="E2182">
        <v>73</v>
      </c>
      <c r="F2182">
        <f>_xlfn.NUMBERVALUE(SUBSTITUTE(Table1[[#This Row],[Sqm]],".",","))</f>
        <v>73</v>
      </c>
      <c r="G2182" s="6">
        <f>Table1[[#This Row],[Rent_cleaned]]/Table1[[#This Row],[Sqm_cleaned]]</f>
        <v>22.602739726027398</v>
      </c>
      <c r="H2182">
        <v>3</v>
      </c>
    </row>
    <row r="2183" spans="1:8" hidden="1" x14ac:dyDescent="0.2">
      <c r="A2183" t="s">
        <v>5</v>
      </c>
      <c r="B2183" t="s">
        <v>71</v>
      </c>
      <c r="C2183">
        <f t="shared" si="34"/>
        <v>2800</v>
      </c>
      <c r="D2183" t="s">
        <v>7</v>
      </c>
      <c r="E2183">
        <v>123</v>
      </c>
      <c r="F2183">
        <f>_xlfn.NUMBERVALUE(SUBSTITUTE(Table1[[#This Row],[Sqm]],".",","))</f>
        <v>123</v>
      </c>
      <c r="G2183" s="6">
        <f>Table1[[#This Row],[Rent_cleaned]]/Table1[[#This Row],[Sqm_cleaned]]</f>
        <v>22.764227642276424</v>
      </c>
      <c r="H2183">
        <v>4</v>
      </c>
    </row>
    <row r="2184" spans="1:8" x14ac:dyDescent="0.2">
      <c r="A2184" t="s">
        <v>5</v>
      </c>
      <c r="B2184" t="s">
        <v>77</v>
      </c>
      <c r="C2184">
        <f t="shared" si="34"/>
        <v>1500</v>
      </c>
      <c r="D2184" t="s">
        <v>7</v>
      </c>
      <c r="E2184" t="s">
        <v>384</v>
      </c>
      <c r="F2184">
        <f>_xlfn.NUMBERVALUE(SUBSTITUTE(Table1[[#This Row],[Sqm]],".",","))</f>
        <v>66.77</v>
      </c>
      <c r="G2184" s="6">
        <f>Table1[[#This Row],[Rent_cleaned]]/Table1[[#This Row],[Sqm_cleaned]]</f>
        <v>22.465178972592483</v>
      </c>
      <c r="H2184">
        <v>3</v>
      </c>
    </row>
    <row r="2185" spans="1:8" x14ac:dyDescent="0.2">
      <c r="A2185" t="s">
        <v>5</v>
      </c>
      <c r="B2185" t="s">
        <v>66</v>
      </c>
      <c r="C2185">
        <f t="shared" si="34"/>
        <v>2700</v>
      </c>
      <c r="D2185" t="s">
        <v>7</v>
      </c>
      <c r="E2185">
        <v>50</v>
      </c>
      <c r="F2185">
        <f>_xlfn.NUMBERVALUE(SUBSTITUTE(Table1[[#This Row],[Sqm]],".",","))</f>
        <v>50</v>
      </c>
      <c r="G2185" s="6">
        <f>Table1[[#This Row],[Rent_cleaned]]/Table1[[#This Row],[Sqm_cleaned]]</f>
        <v>54</v>
      </c>
      <c r="H2185">
        <v>2</v>
      </c>
    </row>
    <row r="2186" spans="1:8" x14ac:dyDescent="0.2">
      <c r="A2186" t="s">
        <v>5</v>
      </c>
      <c r="B2186" t="s">
        <v>18</v>
      </c>
      <c r="C2186">
        <f t="shared" si="34"/>
        <v>5400</v>
      </c>
      <c r="D2186" t="s">
        <v>7</v>
      </c>
      <c r="E2186">
        <v>60</v>
      </c>
      <c r="F2186">
        <f>_xlfn.NUMBERVALUE(SUBSTITUTE(Table1[[#This Row],[Sqm]],".",","))</f>
        <v>60</v>
      </c>
      <c r="G2186" s="6">
        <f>Table1[[#This Row],[Rent_cleaned]]/Table1[[#This Row],[Sqm_cleaned]]</f>
        <v>90</v>
      </c>
      <c r="H2186">
        <v>3</v>
      </c>
    </row>
    <row r="2187" spans="1:8" hidden="1" x14ac:dyDescent="0.2">
      <c r="A2187" t="s">
        <v>5</v>
      </c>
      <c r="B2187" t="s">
        <v>278</v>
      </c>
      <c r="C2187">
        <f t="shared" si="34"/>
        <v>1900</v>
      </c>
      <c r="D2187" t="s">
        <v>7</v>
      </c>
      <c r="E2187">
        <v>143</v>
      </c>
      <c r="F2187">
        <f>_xlfn.NUMBERVALUE(SUBSTITUTE(Table1[[#This Row],[Sqm]],".",","))</f>
        <v>143</v>
      </c>
      <c r="G2187" s="6">
        <f>Table1[[#This Row],[Rent_cleaned]]/Table1[[#This Row],[Sqm_cleaned]]</f>
        <v>13.286713286713287</v>
      </c>
      <c r="H2187">
        <v>5</v>
      </c>
    </row>
    <row r="2188" spans="1:8" x14ac:dyDescent="0.2">
      <c r="A2188" t="s">
        <v>5</v>
      </c>
      <c r="B2188" t="s">
        <v>75</v>
      </c>
      <c r="C2188">
        <f t="shared" si="34"/>
        <v>3000</v>
      </c>
      <c r="D2188" t="s">
        <v>7</v>
      </c>
      <c r="E2188">
        <v>38</v>
      </c>
      <c r="F2188">
        <f>_xlfn.NUMBERVALUE(SUBSTITUTE(Table1[[#This Row],[Sqm]],".",","))</f>
        <v>38</v>
      </c>
      <c r="G2188" s="6">
        <f>Table1[[#This Row],[Rent_cleaned]]/Table1[[#This Row],[Sqm_cleaned]]</f>
        <v>78.94736842105263</v>
      </c>
      <c r="H2188">
        <v>2</v>
      </c>
    </row>
    <row r="2189" spans="1:8" x14ac:dyDescent="0.2">
      <c r="A2189" t="s">
        <v>5</v>
      </c>
      <c r="B2189" t="s">
        <v>1397</v>
      </c>
      <c r="C2189">
        <f t="shared" si="34"/>
        <v>3590</v>
      </c>
      <c r="D2189" t="s">
        <v>7</v>
      </c>
      <c r="E2189">
        <v>26</v>
      </c>
      <c r="F2189">
        <f>_xlfn.NUMBERVALUE(SUBSTITUTE(Table1[[#This Row],[Sqm]],".",","))</f>
        <v>26</v>
      </c>
      <c r="G2189" s="6">
        <f>Table1[[#This Row],[Rent_cleaned]]/Table1[[#This Row],[Sqm_cleaned]]</f>
        <v>138.07692307692307</v>
      </c>
      <c r="H2189">
        <v>3</v>
      </c>
    </row>
    <row r="2190" spans="1:8" x14ac:dyDescent="0.2">
      <c r="A2190" t="s">
        <v>5</v>
      </c>
      <c r="B2190" t="s">
        <v>136</v>
      </c>
      <c r="C2190">
        <f t="shared" si="34"/>
        <v>2300</v>
      </c>
      <c r="D2190" t="s">
        <v>7</v>
      </c>
      <c r="E2190">
        <v>55</v>
      </c>
      <c r="F2190">
        <f>_xlfn.NUMBERVALUE(SUBSTITUTE(Table1[[#This Row],[Sqm]],".",","))</f>
        <v>55</v>
      </c>
      <c r="G2190" s="6">
        <f>Table1[[#This Row],[Rent_cleaned]]/Table1[[#This Row],[Sqm_cleaned]]</f>
        <v>41.81818181818182</v>
      </c>
      <c r="H2190">
        <v>4</v>
      </c>
    </row>
    <row r="2191" spans="1:8" x14ac:dyDescent="0.2">
      <c r="A2191" t="s">
        <v>5</v>
      </c>
      <c r="B2191" t="s">
        <v>64</v>
      </c>
      <c r="C2191">
        <f t="shared" si="34"/>
        <v>2000</v>
      </c>
      <c r="D2191" t="s">
        <v>7</v>
      </c>
      <c r="E2191">
        <v>45</v>
      </c>
      <c r="F2191">
        <f>_xlfn.NUMBERVALUE(SUBSTITUTE(Table1[[#This Row],[Sqm]],".",","))</f>
        <v>45</v>
      </c>
      <c r="G2191" s="6">
        <f>Table1[[#This Row],[Rent_cleaned]]/Table1[[#This Row],[Sqm_cleaned]]</f>
        <v>44.444444444444443</v>
      </c>
      <c r="H2191">
        <v>2</v>
      </c>
    </row>
    <row r="2192" spans="1:8" x14ac:dyDescent="0.2">
      <c r="A2192" t="s">
        <v>5</v>
      </c>
      <c r="B2192" t="s">
        <v>76</v>
      </c>
      <c r="C2192">
        <f t="shared" si="34"/>
        <v>3500</v>
      </c>
      <c r="D2192" t="s">
        <v>7</v>
      </c>
      <c r="E2192">
        <v>47</v>
      </c>
      <c r="F2192">
        <f>_xlfn.NUMBERVALUE(SUBSTITUTE(Table1[[#This Row],[Sqm]],".",","))</f>
        <v>47</v>
      </c>
      <c r="G2192" s="6">
        <f>Table1[[#This Row],[Rent_cleaned]]/Table1[[#This Row],[Sqm_cleaned]]</f>
        <v>74.468085106382972</v>
      </c>
      <c r="H2192">
        <v>1</v>
      </c>
    </row>
    <row r="2193" spans="1:8" hidden="1" x14ac:dyDescent="0.2">
      <c r="A2193" t="s">
        <v>5</v>
      </c>
      <c r="B2193" t="s">
        <v>80</v>
      </c>
      <c r="C2193">
        <f t="shared" si="34"/>
        <v>4000</v>
      </c>
      <c r="D2193" t="s">
        <v>7</v>
      </c>
      <c r="E2193">
        <v>203</v>
      </c>
      <c r="F2193">
        <f>_xlfn.NUMBERVALUE(SUBSTITUTE(Table1[[#This Row],[Sqm]],".",","))</f>
        <v>203</v>
      </c>
      <c r="G2193">
        <f>Table1[[#This Row],[Rent_cleaned]]/Table1[[#This Row],[Sqm_cleaned]]</f>
        <v>19.704433497536947</v>
      </c>
      <c r="H2193">
        <v>1</v>
      </c>
    </row>
    <row r="2194" spans="1:8" x14ac:dyDescent="0.2">
      <c r="A2194" t="s">
        <v>5</v>
      </c>
      <c r="B2194" t="s">
        <v>401</v>
      </c>
      <c r="C2194">
        <f t="shared" si="34"/>
        <v>1100</v>
      </c>
      <c r="D2194" t="s">
        <v>7</v>
      </c>
      <c r="E2194">
        <v>50</v>
      </c>
      <c r="F2194">
        <f>_xlfn.NUMBERVALUE(SUBSTITUTE(Table1[[#This Row],[Sqm]],".",","))</f>
        <v>50</v>
      </c>
      <c r="G2194" s="6">
        <f>Table1[[#This Row],[Rent_cleaned]]/Table1[[#This Row],[Sqm_cleaned]]</f>
        <v>22</v>
      </c>
      <c r="H2194">
        <v>4</v>
      </c>
    </row>
    <row r="2195" spans="1:8" x14ac:dyDescent="0.2">
      <c r="A2195" t="s">
        <v>5</v>
      </c>
      <c r="B2195" t="s">
        <v>154</v>
      </c>
      <c r="C2195">
        <f t="shared" si="34"/>
        <v>1600</v>
      </c>
      <c r="D2195" t="s">
        <v>7</v>
      </c>
      <c r="E2195" t="s">
        <v>1407</v>
      </c>
      <c r="F2195">
        <f>_xlfn.NUMBERVALUE(SUBSTITUTE(Table1[[#This Row],[Sqm]],".",","))</f>
        <v>58.8</v>
      </c>
      <c r="G2195" s="6">
        <f>Table1[[#This Row],[Rent_cleaned]]/Table1[[#This Row],[Sqm_cleaned]]</f>
        <v>27.210884353741498</v>
      </c>
      <c r="H2195">
        <v>3</v>
      </c>
    </row>
    <row r="2196" spans="1:8" x14ac:dyDescent="0.2">
      <c r="A2196" t="s">
        <v>5</v>
      </c>
      <c r="B2196" t="s">
        <v>71</v>
      </c>
      <c r="C2196">
        <f t="shared" si="34"/>
        <v>2800</v>
      </c>
      <c r="D2196" t="s">
        <v>7</v>
      </c>
      <c r="E2196">
        <v>103</v>
      </c>
      <c r="F2196">
        <f>_xlfn.NUMBERVALUE(SUBSTITUTE(Table1[[#This Row],[Sqm]],".",","))</f>
        <v>103</v>
      </c>
      <c r="G2196" s="6">
        <f>Table1[[#This Row],[Rent_cleaned]]/Table1[[#This Row],[Sqm_cleaned]]</f>
        <v>27.184466019417474</v>
      </c>
      <c r="H2196">
        <v>4</v>
      </c>
    </row>
    <row r="2197" spans="1:8" x14ac:dyDescent="0.2">
      <c r="A2197" t="s">
        <v>5</v>
      </c>
      <c r="B2197" t="s">
        <v>154</v>
      </c>
      <c r="C2197">
        <f t="shared" si="34"/>
        <v>1600</v>
      </c>
      <c r="D2197" t="s">
        <v>7</v>
      </c>
      <c r="E2197">
        <v>35</v>
      </c>
      <c r="F2197">
        <f>_xlfn.NUMBERVALUE(SUBSTITUTE(Table1[[#This Row],[Sqm]],".",","))</f>
        <v>35</v>
      </c>
      <c r="G2197" s="6">
        <f>Table1[[#This Row],[Rent_cleaned]]/Table1[[#This Row],[Sqm_cleaned]]</f>
        <v>45.714285714285715</v>
      </c>
      <c r="H2197">
        <v>2</v>
      </c>
    </row>
    <row r="2198" spans="1:8" x14ac:dyDescent="0.2">
      <c r="A2198" t="s">
        <v>5</v>
      </c>
      <c r="B2198" t="s">
        <v>71</v>
      </c>
      <c r="C2198">
        <f t="shared" si="34"/>
        <v>2800</v>
      </c>
      <c r="D2198" t="s">
        <v>7</v>
      </c>
      <c r="E2198">
        <v>38</v>
      </c>
      <c r="F2198">
        <f>_xlfn.NUMBERVALUE(SUBSTITUTE(Table1[[#This Row],[Sqm]],".",","))</f>
        <v>38</v>
      </c>
      <c r="G2198" s="6">
        <f>Table1[[#This Row],[Rent_cleaned]]/Table1[[#This Row],[Sqm_cleaned]]</f>
        <v>73.684210526315795</v>
      </c>
      <c r="H2198">
        <v>2</v>
      </c>
    </row>
    <row r="2199" spans="1:8" x14ac:dyDescent="0.2">
      <c r="A2199" t="s">
        <v>5</v>
      </c>
      <c r="B2199" t="s">
        <v>13</v>
      </c>
      <c r="C2199">
        <f t="shared" si="34"/>
        <v>6500</v>
      </c>
      <c r="D2199" t="s">
        <v>7</v>
      </c>
      <c r="E2199">
        <v>56</v>
      </c>
      <c r="F2199">
        <f>_xlfn.NUMBERVALUE(SUBSTITUTE(Table1[[#This Row],[Sqm]],".",","))</f>
        <v>56</v>
      </c>
      <c r="G2199" s="6">
        <f>Table1[[#This Row],[Rent_cleaned]]/Table1[[#This Row],[Sqm_cleaned]]</f>
        <v>116.07142857142857</v>
      </c>
      <c r="H2199">
        <v>2</v>
      </c>
    </row>
    <row r="2200" spans="1:8" x14ac:dyDescent="0.2">
      <c r="A2200" t="s">
        <v>5</v>
      </c>
      <c r="B2200" t="s">
        <v>1411</v>
      </c>
      <c r="C2200">
        <f t="shared" si="34"/>
        <v>1590</v>
      </c>
      <c r="D2200" t="s">
        <v>7</v>
      </c>
      <c r="E2200">
        <v>35</v>
      </c>
      <c r="F2200">
        <f>_xlfn.NUMBERVALUE(SUBSTITUTE(Table1[[#This Row],[Sqm]],".",","))</f>
        <v>35</v>
      </c>
      <c r="G2200" s="6">
        <f>Table1[[#This Row],[Rent_cleaned]]/Table1[[#This Row],[Sqm_cleaned]]</f>
        <v>45.428571428571431</v>
      </c>
      <c r="H2200">
        <v>2</v>
      </c>
    </row>
    <row r="2201" spans="1:8" x14ac:dyDescent="0.2">
      <c r="A2201" t="s">
        <v>5</v>
      </c>
      <c r="B2201" t="s">
        <v>77</v>
      </c>
      <c r="C2201">
        <f t="shared" si="34"/>
        <v>1500</v>
      </c>
      <c r="D2201" t="s">
        <v>7</v>
      </c>
      <c r="E2201" t="s">
        <v>1413</v>
      </c>
      <c r="F2201">
        <f>_xlfn.NUMBERVALUE(SUBSTITUTE(Table1[[#This Row],[Sqm]],".",","))</f>
        <v>55.82</v>
      </c>
      <c r="G2201" s="6">
        <f>Table1[[#This Row],[Rent_cleaned]]/Table1[[#This Row],[Sqm_cleaned]]</f>
        <v>26.872088857040488</v>
      </c>
      <c r="H2201">
        <v>2</v>
      </c>
    </row>
    <row r="2202" spans="1:8" x14ac:dyDescent="0.2">
      <c r="A2202" t="s">
        <v>5</v>
      </c>
      <c r="B2202" t="s">
        <v>82</v>
      </c>
      <c r="C2202">
        <f t="shared" si="34"/>
        <v>2500</v>
      </c>
      <c r="D2202" t="s">
        <v>7</v>
      </c>
      <c r="E2202">
        <v>42</v>
      </c>
      <c r="F2202">
        <f>_xlfn.NUMBERVALUE(SUBSTITUTE(Table1[[#This Row],[Sqm]],".",","))</f>
        <v>42</v>
      </c>
      <c r="G2202" s="6">
        <f>Table1[[#This Row],[Rent_cleaned]]/Table1[[#This Row],[Sqm_cleaned]]</f>
        <v>59.523809523809526</v>
      </c>
      <c r="H2202">
        <v>2</v>
      </c>
    </row>
    <row r="2203" spans="1:8" x14ac:dyDescent="0.2">
      <c r="A2203" t="s">
        <v>5</v>
      </c>
      <c r="B2203" t="s">
        <v>83</v>
      </c>
      <c r="C2203">
        <f t="shared" si="34"/>
        <v>2200</v>
      </c>
      <c r="D2203" t="s">
        <v>7</v>
      </c>
      <c r="E2203">
        <v>42</v>
      </c>
      <c r="F2203">
        <f>_xlfn.NUMBERVALUE(SUBSTITUTE(Table1[[#This Row],[Sqm]],".",","))</f>
        <v>42</v>
      </c>
      <c r="G2203" s="6">
        <f>Table1[[#This Row],[Rent_cleaned]]/Table1[[#This Row],[Sqm_cleaned]]</f>
        <v>52.38095238095238</v>
      </c>
      <c r="H2203">
        <v>2</v>
      </c>
    </row>
    <row r="2204" spans="1:8" x14ac:dyDescent="0.2">
      <c r="A2204" t="s">
        <v>5</v>
      </c>
      <c r="B2204" t="s">
        <v>76</v>
      </c>
      <c r="C2204">
        <f t="shared" si="34"/>
        <v>3500</v>
      </c>
      <c r="D2204" t="s">
        <v>7</v>
      </c>
      <c r="E2204">
        <v>65</v>
      </c>
      <c r="F2204">
        <f>_xlfn.NUMBERVALUE(SUBSTITUTE(Table1[[#This Row],[Sqm]],".",","))</f>
        <v>65</v>
      </c>
      <c r="G2204" s="6">
        <f>Table1[[#This Row],[Rent_cleaned]]/Table1[[#This Row],[Sqm_cleaned]]</f>
        <v>53.846153846153847</v>
      </c>
      <c r="H2204">
        <v>3</v>
      </c>
    </row>
    <row r="2205" spans="1:8" x14ac:dyDescent="0.2">
      <c r="A2205" t="s">
        <v>5</v>
      </c>
      <c r="B2205" t="s">
        <v>85</v>
      </c>
      <c r="C2205">
        <f t="shared" si="34"/>
        <v>3300</v>
      </c>
      <c r="D2205" t="s">
        <v>7</v>
      </c>
      <c r="E2205">
        <v>115</v>
      </c>
      <c r="F2205">
        <f>_xlfn.NUMBERVALUE(SUBSTITUTE(Table1[[#This Row],[Sqm]],".",","))</f>
        <v>115</v>
      </c>
      <c r="G2205" s="6">
        <f>Table1[[#This Row],[Rent_cleaned]]/Table1[[#This Row],[Sqm_cleaned]]</f>
        <v>28.695652173913043</v>
      </c>
      <c r="H2205">
        <v>4</v>
      </c>
    </row>
    <row r="2206" spans="1:8" x14ac:dyDescent="0.2">
      <c r="A2206" t="s">
        <v>5</v>
      </c>
      <c r="B2206" t="s">
        <v>135</v>
      </c>
      <c r="C2206">
        <f t="shared" si="34"/>
        <v>3100</v>
      </c>
      <c r="D2206" t="s">
        <v>7</v>
      </c>
      <c r="E2206">
        <v>65</v>
      </c>
      <c r="F2206">
        <f>_xlfn.NUMBERVALUE(SUBSTITUTE(Table1[[#This Row],[Sqm]],".",","))</f>
        <v>65</v>
      </c>
      <c r="G2206" s="6">
        <f>Table1[[#This Row],[Rent_cleaned]]/Table1[[#This Row],[Sqm_cleaned]]</f>
        <v>47.692307692307693</v>
      </c>
      <c r="H2206">
        <v>3</v>
      </c>
    </row>
    <row r="2207" spans="1:8" x14ac:dyDescent="0.2">
      <c r="A2207" t="s">
        <v>5</v>
      </c>
      <c r="B2207" t="s">
        <v>283</v>
      </c>
      <c r="C2207">
        <f t="shared" si="34"/>
        <v>4100</v>
      </c>
      <c r="D2207" t="s">
        <v>7</v>
      </c>
      <c r="E2207">
        <v>93</v>
      </c>
      <c r="F2207">
        <f>_xlfn.NUMBERVALUE(SUBSTITUTE(Table1[[#This Row],[Sqm]],".",","))</f>
        <v>93</v>
      </c>
      <c r="G2207" s="6">
        <f>Table1[[#This Row],[Rent_cleaned]]/Table1[[#This Row],[Sqm_cleaned]]</f>
        <v>44.086021505376344</v>
      </c>
      <c r="H2207">
        <v>3</v>
      </c>
    </row>
    <row r="2208" spans="1:8" hidden="1" x14ac:dyDescent="0.2">
      <c r="A2208" t="s">
        <v>5</v>
      </c>
      <c r="B2208" t="s">
        <v>148</v>
      </c>
      <c r="C2208">
        <f t="shared" si="34"/>
        <v>3900</v>
      </c>
      <c r="D2208" t="s">
        <v>7</v>
      </c>
      <c r="E2208">
        <v>170</v>
      </c>
      <c r="F2208">
        <f>_xlfn.NUMBERVALUE(SUBSTITUTE(Table1[[#This Row],[Sqm]],".",","))</f>
        <v>170</v>
      </c>
      <c r="G2208" s="6">
        <f>Table1[[#This Row],[Rent_cleaned]]/Table1[[#This Row],[Sqm_cleaned]]</f>
        <v>22.941176470588236</v>
      </c>
      <c r="H2208">
        <v>6</v>
      </c>
    </row>
    <row r="2209" spans="1:8" x14ac:dyDescent="0.2">
      <c r="A2209" t="s">
        <v>5</v>
      </c>
      <c r="B2209" t="s">
        <v>6</v>
      </c>
      <c r="C2209">
        <f t="shared" si="34"/>
        <v>3200</v>
      </c>
      <c r="D2209" t="s">
        <v>7</v>
      </c>
      <c r="E2209">
        <v>56</v>
      </c>
      <c r="F2209">
        <f>_xlfn.NUMBERVALUE(SUBSTITUTE(Table1[[#This Row],[Sqm]],".",","))</f>
        <v>56</v>
      </c>
      <c r="G2209" s="6">
        <f>Table1[[#This Row],[Rent_cleaned]]/Table1[[#This Row],[Sqm_cleaned]]</f>
        <v>57.142857142857146</v>
      </c>
      <c r="H2209">
        <v>2</v>
      </c>
    </row>
    <row r="2210" spans="1:8" x14ac:dyDescent="0.2">
      <c r="A2210" t="s">
        <v>5</v>
      </c>
      <c r="B2210" t="s">
        <v>66</v>
      </c>
      <c r="C2210">
        <f t="shared" si="34"/>
        <v>2700</v>
      </c>
      <c r="D2210" t="s">
        <v>7</v>
      </c>
      <c r="E2210">
        <v>34</v>
      </c>
      <c r="F2210">
        <f>_xlfn.NUMBERVALUE(SUBSTITUTE(Table1[[#This Row],[Sqm]],".",","))</f>
        <v>34</v>
      </c>
      <c r="G2210" s="6">
        <f>Table1[[#This Row],[Rent_cleaned]]/Table1[[#This Row],[Sqm_cleaned]]</f>
        <v>79.411764705882348</v>
      </c>
      <c r="H2210">
        <v>2</v>
      </c>
    </row>
    <row r="2211" spans="1:8" x14ac:dyDescent="0.2">
      <c r="A2211" t="s">
        <v>5</v>
      </c>
      <c r="B2211" t="s">
        <v>6</v>
      </c>
      <c r="C2211">
        <f t="shared" si="34"/>
        <v>3200</v>
      </c>
      <c r="D2211" t="s">
        <v>7</v>
      </c>
      <c r="E2211">
        <v>38</v>
      </c>
      <c r="F2211">
        <f>_xlfn.NUMBERVALUE(SUBSTITUTE(Table1[[#This Row],[Sqm]],".",","))</f>
        <v>38</v>
      </c>
      <c r="G2211" s="6">
        <f>Table1[[#This Row],[Rent_cleaned]]/Table1[[#This Row],[Sqm_cleaned]]</f>
        <v>84.21052631578948</v>
      </c>
      <c r="H2211">
        <v>2</v>
      </c>
    </row>
    <row r="2212" spans="1:8" x14ac:dyDescent="0.2">
      <c r="A2212" t="s">
        <v>5</v>
      </c>
      <c r="B2212" t="s">
        <v>232</v>
      </c>
      <c r="C2212">
        <f t="shared" si="34"/>
        <v>1200</v>
      </c>
      <c r="D2212" t="s">
        <v>7</v>
      </c>
      <c r="E2212">
        <v>38</v>
      </c>
      <c r="F2212">
        <f>_xlfn.NUMBERVALUE(SUBSTITUTE(Table1[[#This Row],[Sqm]],".",","))</f>
        <v>38</v>
      </c>
      <c r="G2212" s="6">
        <f>Table1[[#This Row],[Rent_cleaned]]/Table1[[#This Row],[Sqm_cleaned]]</f>
        <v>31.578947368421051</v>
      </c>
      <c r="H2212">
        <v>2</v>
      </c>
    </row>
    <row r="2213" spans="1:8" x14ac:dyDescent="0.2">
      <c r="A2213" t="s">
        <v>5</v>
      </c>
      <c r="B2213" t="s">
        <v>602</v>
      </c>
      <c r="C2213">
        <f t="shared" si="34"/>
        <v>1250</v>
      </c>
      <c r="D2213" t="s">
        <v>7</v>
      </c>
      <c r="E2213">
        <v>41</v>
      </c>
      <c r="F2213">
        <f>_xlfn.NUMBERVALUE(SUBSTITUTE(Table1[[#This Row],[Sqm]],".",","))</f>
        <v>41</v>
      </c>
      <c r="G2213" s="6">
        <f>Table1[[#This Row],[Rent_cleaned]]/Table1[[#This Row],[Sqm_cleaned]]</f>
        <v>30.487804878048781</v>
      </c>
      <c r="H2213">
        <v>2</v>
      </c>
    </row>
    <row r="2214" spans="1:8" x14ac:dyDescent="0.2">
      <c r="A2214" t="s">
        <v>5</v>
      </c>
      <c r="B2214" t="s">
        <v>33</v>
      </c>
      <c r="C2214">
        <f t="shared" si="34"/>
        <v>4500</v>
      </c>
      <c r="D2214" t="s">
        <v>7</v>
      </c>
      <c r="E2214">
        <v>57</v>
      </c>
      <c r="F2214">
        <f>_xlfn.NUMBERVALUE(SUBSTITUTE(Table1[[#This Row],[Sqm]],".",","))</f>
        <v>57</v>
      </c>
      <c r="G2214" s="6">
        <f>Table1[[#This Row],[Rent_cleaned]]/Table1[[#This Row],[Sqm_cleaned]]</f>
        <v>78.94736842105263</v>
      </c>
      <c r="H2214">
        <v>2</v>
      </c>
    </row>
    <row r="2215" spans="1:8" x14ac:dyDescent="0.2">
      <c r="A2215" t="s">
        <v>5</v>
      </c>
      <c r="B2215" t="s">
        <v>83</v>
      </c>
      <c r="C2215">
        <f t="shared" si="34"/>
        <v>2200</v>
      </c>
      <c r="D2215" t="s">
        <v>7</v>
      </c>
      <c r="E2215">
        <v>56</v>
      </c>
      <c r="F2215">
        <f>_xlfn.NUMBERVALUE(SUBSTITUTE(Table1[[#This Row],[Sqm]],".",","))</f>
        <v>56</v>
      </c>
      <c r="G2215" s="6">
        <f>Table1[[#This Row],[Rent_cleaned]]/Table1[[#This Row],[Sqm_cleaned]]</f>
        <v>39.285714285714285</v>
      </c>
      <c r="H2215">
        <v>2</v>
      </c>
    </row>
    <row r="2216" spans="1:8" x14ac:dyDescent="0.2">
      <c r="A2216" t="s">
        <v>5</v>
      </c>
      <c r="B2216" t="s">
        <v>75</v>
      </c>
      <c r="C2216">
        <f t="shared" si="34"/>
        <v>3000</v>
      </c>
      <c r="D2216" t="s">
        <v>7</v>
      </c>
      <c r="E2216">
        <v>80</v>
      </c>
      <c r="F2216">
        <f>_xlfn.NUMBERVALUE(SUBSTITUTE(Table1[[#This Row],[Sqm]],".",","))</f>
        <v>80</v>
      </c>
      <c r="G2216" s="6">
        <f>Table1[[#This Row],[Rent_cleaned]]/Table1[[#This Row],[Sqm_cleaned]]</f>
        <v>37.5</v>
      </c>
      <c r="H2216">
        <v>3</v>
      </c>
    </row>
    <row r="2217" spans="1:8" x14ac:dyDescent="0.2">
      <c r="A2217" t="s">
        <v>5</v>
      </c>
      <c r="B2217" t="s">
        <v>64</v>
      </c>
      <c r="C2217">
        <f t="shared" si="34"/>
        <v>2000</v>
      </c>
      <c r="D2217" t="s">
        <v>7</v>
      </c>
      <c r="E2217">
        <v>63</v>
      </c>
      <c r="F2217">
        <f>_xlfn.NUMBERVALUE(SUBSTITUTE(Table1[[#This Row],[Sqm]],".",","))</f>
        <v>63</v>
      </c>
      <c r="G2217" s="6">
        <f>Table1[[#This Row],[Rent_cleaned]]/Table1[[#This Row],[Sqm_cleaned]]</f>
        <v>31.746031746031747</v>
      </c>
      <c r="H2217">
        <v>3</v>
      </c>
    </row>
    <row r="2218" spans="1:8" x14ac:dyDescent="0.2">
      <c r="A2218" t="s">
        <v>5</v>
      </c>
      <c r="B2218" t="s">
        <v>135</v>
      </c>
      <c r="C2218">
        <f t="shared" si="34"/>
        <v>3100</v>
      </c>
      <c r="D2218" t="s">
        <v>7</v>
      </c>
      <c r="E2218">
        <v>42</v>
      </c>
      <c r="F2218">
        <f>_xlfn.NUMBERVALUE(SUBSTITUTE(Table1[[#This Row],[Sqm]],".",","))</f>
        <v>42</v>
      </c>
      <c r="G2218" s="6">
        <f>Table1[[#This Row],[Rent_cleaned]]/Table1[[#This Row],[Sqm_cleaned]]</f>
        <v>73.80952380952381</v>
      </c>
      <c r="H2218">
        <v>2</v>
      </c>
    </row>
    <row r="2219" spans="1:8" x14ac:dyDescent="0.2">
      <c r="A2219" t="s">
        <v>5</v>
      </c>
      <c r="B2219" t="s">
        <v>6</v>
      </c>
      <c r="C2219">
        <f t="shared" si="34"/>
        <v>3200</v>
      </c>
      <c r="D2219" t="s">
        <v>7</v>
      </c>
      <c r="E2219">
        <v>28</v>
      </c>
      <c r="F2219">
        <f>_xlfn.NUMBERVALUE(SUBSTITUTE(Table1[[#This Row],[Sqm]],".",","))</f>
        <v>28</v>
      </c>
      <c r="G2219" s="6">
        <f>Table1[[#This Row],[Rent_cleaned]]/Table1[[#This Row],[Sqm_cleaned]]</f>
        <v>114.28571428571429</v>
      </c>
      <c r="H2219">
        <v>1</v>
      </c>
    </row>
    <row r="2220" spans="1:8" x14ac:dyDescent="0.2">
      <c r="A2220" t="s">
        <v>5</v>
      </c>
      <c r="B2220" t="s">
        <v>283</v>
      </c>
      <c r="C2220">
        <f t="shared" si="34"/>
        <v>4100</v>
      </c>
      <c r="D2220" t="s">
        <v>7</v>
      </c>
      <c r="E2220">
        <v>67</v>
      </c>
      <c r="F2220">
        <f>_xlfn.NUMBERVALUE(SUBSTITUTE(Table1[[#This Row],[Sqm]],".",","))</f>
        <v>67</v>
      </c>
      <c r="G2220" s="6">
        <f>Table1[[#This Row],[Rent_cleaned]]/Table1[[#This Row],[Sqm_cleaned]]</f>
        <v>61.194029850746269</v>
      </c>
      <c r="H2220">
        <v>3</v>
      </c>
    </row>
    <row r="2221" spans="1:8" x14ac:dyDescent="0.2">
      <c r="A2221" t="s">
        <v>5</v>
      </c>
      <c r="B2221" t="s">
        <v>76</v>
      </c>
      <c r="C2221">
        <f t="shared" si="34"/>
        <v>3500</v>
      </c>
      <c r="D2221" t="s">
        <v>7</v>
      </c>
      <c r="E2221">
        <v>59</v>
      </c>
      <c r="F2221">
        <f>_xlfn.NUMBERVALUE(SUBSTITUTE(Table1[[#This Row],[Sqm]],".",","))</f>
        <v>59</v>
      </c>
      <c r="G2221" s="6">
        <f>Table1[[#This Row],[Rent_cleaned]]/Table1[[#This Row],[Sqm_cleaned]]</f>
        <v>59.322033898305087</v>
      </c>
      <c r="H2221">
        <v>3</v>
      </c>
    </row>
    <row r="2222" spans="1:8" x14ac:dyDescent="0.2">
      <c r="A2222" t="s">
        <v>5</v>
      </c>
      <c r="B2222" t="s">
        <v>163</v>
      </c>
      <c r="C2222">
        <f t="shared" si="34"/>
        <v>1400</v>
      </c>
      <c r="D2222" t="s">
        <v>7</v>
      </c>
      <c r="E2222">
        <v>40</v>
      </c>
      <c r="F2222">
        <f>_xlfn.NUMBERVALUE(SUBSTITUTE(Table1[[#This Row],[Sqm]],".",","))</f>
        <v>40</v>
      </c>
      <c r="G2222" s="6">
        <f>Table1[[#This Row],[Rent_cleaned]]/Table1[[#This Row],[Sqm_cleaned]]</f>
        <v>35</v>
      </c>
      <c r="H2222">
        <v>2</v>
      </c>
    </row>
    <row r="2223" spans="1:8" hidden="1" x14ac:dyDescent="0.2">
      <c r="A2223" t="s">
        <v>5</v>
      </c>
      <c r="B2223" t="s">
        <v>579</v>
      </c>
      <c r="C2223">
        <f t="shared" si="34"/>
        <v>1000</v>
      </c>
      <c r="D2223" t="s">
        <v>7</v>
      </c>
      <c r="E2223">
        <v>60</v>
      </c>
      <c r="F2223">
        <f>_xlfn.NUMBERVALUE(SUBSTITUTE(Table1[[#This Row],[Sqm]],".",","))</f>
        <v>60</v>
      </c>
      <c r="G2223" s="6">
        <f>Table1[[#This Row],[Rent_cleaned]]/Table1[[#This Row],[Sqm_cleaned]]</f>
        <v>16.666666666666668</v>
      </c>
      <c r="H2223">
        <v>3</v>
      </c>
    </row>
    <row r="2224" spans="1:8" x14ac:dyDescent="0.2">
      <c r="A2224" t="s">
        <v>5</v>
      </c>
      <c r="B2224" t="s">
        <v>72</v>
      </c>
      <c r="C2224">
        <f t="shared" si="34"/>
        <v>3600</v>
      </c>
      <c r="D2224" t="s">
        <v>7</v>
      </c>
      <c r="E2224" t="s">
        <v>351</v>
      </c>
      <c r="F2224">
        <f>_xlfn.NUMBERVALUE(SUBSTITUTE(Table1[[#This Row],[Sqm]],".",","))</f>
        <v>37.5</v>
      </c>
      <c r="G2224" s="6">
        <f>Table1[[#This Row],[Rent_cleaned]]/Table1[[#This Row],[Sqm_cleaned]]</f>
        <v>96</v>
      </c>
      <c r="H2224">
        <v>2</v>
      </c>
    </row>
    <row r="2225" spans="1:8" x14ac:dyDescent="0.2">
      <c r="A2225" t="s">
        <v>5</v>
      </c>
      <c r="B2225" t="s">
        <v>235</v>
      </c>
      <c r="C2225">
        <f t="shared" si="34"/>
        <v>7800</v>
      </c>
      <c r="D2225" t="s">
        <v>7</v>
      </c>
      <c r="E2225">
        <v>55</v>
      </c>
      <c r="F2225">
        <f>_xlfn.NUMBERVALUE(SUBSTITUTE(Table1[[#This Row],[Sqm]],".",","))</f>
        <v>55</v>
      </c>
      <c r="G2225" s="6">
        <f>Table1[[#This Row],[Rent_cleaned]]/Table1[[#This Row],[Sqm_cleaned]]</f>
        <v>141.81818181818181</v>
      </c>
      <c r="H2225">
        <v>2</v>
      </c>
    </row>
    <row r="2226" spans="1:8" x14ac:dyDescent="0.2">
      <c r="A2226" t="s">
        <v>5</v>
      </c>
      <c r="B2226" t="s">
        <v>67</v>
      </c>
      <c r="C2226">
        <f t="shared" si="34"/>
        <v>1800</v>
      </c>
      <c r="D2226" t="s">
        <v>7</v>
      </c>
      <c r="E2226">
        <v>43</v>
      </c>
      <c r="F2226">
        <f>_xlfn.NUMBERVALUE(SUBSTITUTE(Table1[[#This Row],[Sqm]],".",","))</f>
        <v>43</v>
      </c>
      <c r="G2226" s="6">
        <f>Table1[[#This Row],[Rent_cleaned]]/Table1[[#This Row],[Sqm_cleaned]]</f>
        <v>41.860465116279073</v>
      </c>
      <c r="H2226">
        <v>2</v>
      </c>
    </row>
    <row r="2227" spans="1:8" x14ac:dyDescent="0.2">
      <c r="A2227" t="s">
        <v>5</v>
      </c>
      <c r="B2227" t="s">
        <v>154</v>
      </c>
      <c r="C2227">
        <f t="shared" si="34"/>
        <v>1600</v>
      </c>
      <c r="D2227" t="s">
        <v>7</v>
      </c>
      <c r="E2227">
        <v>50</v>
      </c>
      <c r="F2227">
        <f>_xlfn.NUMBERVALUE(SUBSTITUTE(Table1[[#This Row],[Sqm]],".",","))</f>
        <v>50</v>
      </c>
      <c r="G2227" s="6">
        <f>Table1[[#This Row],[Rent_cleaned]]/Table1[[#This Row],[Sqm_cleaned]]</f>
        <v>32</v>
      </c>
      <c r="H2227">
        <v>2</v>
      </c>
    </row>
    <row r="2228" spans="1:8" x14ac:dyDescent="0.2">
      <c r="A2228" t="s">
        <v>5</v>
      </c>
      <c r="B2228" t="s">
        <v>83</v>
      </c>
      <c r="C2228">
        <f t="shared" si="34"/>
        <v>2200</v>
      </c>
      <c r="D2228" t="s">
        <v>7</v>
      </c>
      <c r="E2228">
        <v>42</v>
      </c>
      <c r="F2228">
        <f>_xlfn.NUMBERVALUE(SUBSTITUTE(Table1[[#This Row],[Sqm]],".",","))</f>
        <v>42</v>
      </c>
      <c r="G2228" s="6">
        <f>Table1[[#This Row],[Rent_cleaned]]/Table1[[#This Row],[Sqm_cleaned]]</f>
        <v>52.38095238095238</v>
      </c>
      <c r="H2228">
        <v>2</v>
      </c>
    </row>
    <row r="2229" spans="1:8" x14ac:dyDescent="0.2">
      <c r="A2229" t="s">
        <v>5</v>
      </c>
      <c r="B2229" t="s">
        <v>423</v>
      </c>
      <c r="C2229">
        <f t="shared" si="34"/>
        <v>6499</v>
      </c>
      <c r="D2229" t="s">
        <v>7</v>
      </c>
      <c r="E2229">
        <v>55</v>
      </c>
      <c r="F2229">
        <f>_xlfn.NUMBERVALUE(SUBSTITUTE(Table1[[#This Row],[Sqm]],".",","))</f>
        <v>55</v>
      </c>
      <c r="G2229" s="6">
        <f>Table1[[#This Row],[Rent_cleaned]]/Table1[[#This Row],[Sqm_cleaned]]</f>
        <v>118.16363636363636</v>
      </c>
      <c r="H2229">
        <v>3</v>
      </c>
    </row>
    <row r="2230" spans="1:8" hidden="1" x14ac:dyDescent="0.2">
      <c r="A2230" t="s">
        <v>5</v>
      </c>
      <c r="B2230" t="s">
        <v>11</v>
      </c>
      <c r="C2230">
        <f t="shared" si="34"/>
        <v>6000</v>
      </c>
      <c r="D2230" t="s">
        <v>7</v>
      </c>
      <c r="E2230">
        <v>38</v>
      </c>
      <c r="F2230">
        <f>_xlfn.NUMBERVALUE(SUBSTITUTE(Table1[[#This Row],[Sqm]],".",","))</f>
        <v>38</v>
      </c>
      <c r="G2230" s="6">
        <f>Table1[[#This Row],[Rent_cleaned]]/Table1[[#This Row],[Sqm_cleaned]]</f>
        <v>157.89473684210526</v>
      </c>
      <c r="H2230">
        <v>2</v>
      </c>
    </row>
    <row r="2231" spans="1:8" x14ac:dyDescent="0.2">
      <c r="A2231" t="s">
        <v>5</v>
      </c>
      <c r="B2231" t="s">
        <v>33</v>
      </c>
      <c r="C2231">
        <f t="shared" si="34"/>
        <v>4500</v>
      </c>
      <c r="D2231" t="s">
        <v>7</v>
      </c>
      <c r="E2231">
        <v>56</v>
      </c>
      <c r="F2231">
        <f>_xlfn.NUMBERVALUE(SUBSTITUTE(Table1[[#This Row],[Sqm]],".",","))</f>
        <v>56</v>
      </c>
      <c r="G2231" s="6">
        <f>Table1[[#This Row],[Rent_cleaned]]/Table1[[#This Row],[Sqm_cleaned]]</f>
        <v>80.357142857142861</v>
      </c>
      <c r="H2231">
        <v>2</v>
      </c>
    </row>
    <row r="2232" spans="1:8" x14ac:dyDescent="0.2">
      <c r="A2232" t="s">
        <v>5</v>
      </c>
      <c r="B2232" t="s">
        <v>135</v>
      </c>
      <c r="C2232">
        <f t="shared" si="34"/>
        <v>3100</v>
      </c>
      <c r="D2232" t="s">
        <v>7</v>
      </c>
      <c r="E2232">
        <v>53</v>
      </c>
      <c r="F2232">
        <f>_xlfn.NUMBERVALUE(SUBSTITUTE(Table1[[#This Row],[Sqm]],".",","))</f>
        <v>53</v>
      </c>
      <c r="G2232" s="6">
        <f>Table1[[#This Row],[Rent_cleaned]]/Table1[[#This Row],[Sqm_cleaned]]</f>
        <v>58.490566037735846</v>
      </c>
      <c r="H2232">
        <v>2</v>
      </c>
    </row>
    <row r="2233" spans="1:8" x14ac:dyDescent="0.2">
      <c r="A2233" t="s">
        <v>5</v>
      </c>
      <c r="B2233" t="s">
        <v>82</v>
      </c>
      <c r="C2233">
        <f t="shared" si="34"/>
        <v>2500</v>
      </c>
      <c r="D2233" t="s">
        <v>7</v>
      </c>
      <c r="E2233">
        <v>45</v>
      </c>
      <c r="F2233">
        <f>_xlfn.NUMBERVALUE(SUBSTITUTE(Table1[[#This Row],[Sqm]],".",","))</f>
        <v>45</v>
      </c>
      <c r="G2233" s="6">
        <f>Table1[[#This Row],[Rent_cleaned]]/Table1[[#This Row],[Sqm_cleaned]]</f>
        <v>55.555555555555557</v>
      </c>
      <c r="H2233">
        <v>2</v>
      </c>
    </row>
    <row r="2234" spans="1:8" x14ac:dyDescent="0.2">
      <c r="A2234" t="s">
        <v>5</v>
      </c>
      <c r="B2234" t="s">
        <v>154</v>
      </c>
      <c r="C2234">
        <f t="shared" si="34"/>
        <v>1600</v>
      </c>
      <c r="D2234" t="s">
        <v>7</v>
      </c>
      <c r="E2234">
        <v>62</v>
      </c>
      <c r="F2234">
        <f>_xlfn.NUMBERVALUE(SUBSTITUTE(Table1[[#This Row],[Sqm]],".",","))</f>
        <v>62</v>
      </c>
      <c r="G2234" s="6">
        <f>Table1[[#This Row],[Rent_cleaned]]/Table1[[#This Row],[Sqm_cleaned]]</f>
        <v>25.806451612903224</v>
      </c>
      <c r="H2234">
        <v>3</v>
      </c>
    </row>
    <row r="2235" spans="1:8" x14ac:dyDescent="0.2">
      <c r="A2235" t="s">
        <v>5</v>
      </c>
      <c r="B2235" t="s">
        <v>85</v>
      </c>
      <c r="C2235">
        <f t="shared" si="34"/>
        <v>3300</v>
      </c>
      <c r="D2235" t="s">
        <v>7</v>
      </c>
      <c r="E2235">
        <v>55</v>
      </c>
      <c r="F2235">
        <f>_xlfn.NUMBERVALUE(SUBSTITUTE(Table1[[#This Row],[Sqm]],".",","))</f>
        <v>55</v>
      </c>
      <c r="G2235" s="6">
        <f>Table1[[#This Row],[Rent_cleaned]]/Table1[[#This Row],[Sqm_cleaned]]</f>
        <v>60</v>
      </c>
      <c r="H2235">
        <v>2</v>
      </c>
    </row>
    <row r="2236" spans="1:8" x14ac:dyDescent="0.2">
      <c r="A2236" t="s">
        <v>5</v>
      </c>
      <c r="B2236" t="s">
        <v>283</v>
      </c>
      <c r="C2236">
        <f t="shared" si="34"/>
        <v>4100</v>
      </c>
      <c r="D2236" t="s">
        <v>7</v>
      </c>
      <c r="E2236" t="s">
        <v>1427</v>
      </c>
      <c r="F2236">
        <f>_xlfn.NUMBERVALUE(SUBSTITUTE(Table1[[#This Row],[Sqm]],".",","))</f>
        <v>63.3</v>
      </c>
      <c r="G2236" s="6">
        <f>Table1[[#This Row],[Rent_cleaned]]/Table1[[#This Row],[Sqm_cleaned]]</f>
        <v>64.770932069510266</v>
      </c>
      <c r="H2236">
        <v>3</v>
      </c>
    </row>
    <row r="2237" spans="1:8" x14ac:dyDescent="0.2">
      <c r="A2237" t="s">
        <v>5</v>
      </c>
      <c r="B2237" t="s">
        <v>33</v>
      </c>
      <c r="C2237">
        <f t="shared" si="34"/>
        <v>4500</v>
      </c>
      <c r="D2237" t="s">
        <v>7</v>
      </c>
      <c r="E2237">
        <v>40</v>
      </c>
      <c r="F2237">
        <f>_xlfn.NUMBERVALUE(SUBSTITUTE(Table1[[#This Row],[Sqm]],".",","))</f>
        <v>40</v>
      </c>
      <c r="G2237" s="6">
        <f>Table1[[#This Row],[Rent_cleaned]]/Table1[[#This Row],[Sqm_cleaned]]</f>
        <v>112.5</v>
      </c>
      <c r="H2237">
        <v>2</v>
      </c>
    </row>
    <row r="2238" spans="1:8" x14ac:dyDescent="0.2">
      <c r="A2238" t="s">
        <v>5</v>
      </c>
      <c r="B2238" t="s">
        <v>76</v>
      </c>
      <c r="C2238">
        <f t="shared" si="34"/>
        <v>3500</v>
      </c>
      <c r="D2238" t="s">
        <v>7</v>
      </c>
      <c r="E2238">
        <v>59</v>
      </c>
      <c r="F2238">
        <f>_xlfn.NUMBERVALUE(SUBSTITUTE(Table1[[#This Row],[Sqm]],".",","))</f>
        <v>59</v>
      </c>
      <c r="G2238" s="6">
        <f>Table1[[#This Row],[Rent_cleaned]]/Table1[[#This Row],[Sqm_cleaned]]</f>
        <v>59.322033898305087</v>
      </c>
      <c r="H2238">
        <v>3</v>
      </c>
    </row>
    <row r="2239" spans="1:8" hidden="1" x14ac:dyDescent="0.2">
      <c r="A2239" t="s">
        <v>5</v>
      </c>
      <c r="B2239" t="s">
        <v>80</v>
      </c>
      <c r="C2239">
        <f t="shared" si="34"/>
        <v>4000</v>
      </c>
      <c r="D2239" t="s">
        <v>7</v>
      </c>
      <c r="E2239">
        <v>124</v>
      </c>
      <c r="F2239">
        <f>_xlfn.NUMBERVALUE(SUBSTITUTE(Table1[[#This Row],[Sqm]],".",","))</f>
        <v>124</v>
      </c>
      <c r="G2239" s="6">
        <f>Table1[[#This Row],[Rent_cleaned]]/Table1[[#This Row],[Sqm_cleaned]]</f>
        <v>32.258064516129032</v>
      </c>
      <c r="H2239">
        <v>3</v>
      </c>
    </row>
    <row r="2240" spans="1:8" x14ac:dyDescent="0.2">
      <c r="A2240" t="s">
        <v>5</v>
      </c>
      <c r="B2240" t="s">
        <v>135</v>
      </c>
      <c r="C2240">
        <f t="shared" si="34"/>
        <v>3100</v>
      </c>
      <c r="D2240" t="s">
        <v>7</v>
      </c>
      <c r="E2240">
        <v>105</v>
      </c>
      <c r="F2240">
        <f>_xlfn.NUMBERVALUE(SUBSTITUTE(Table1[[#This Row],[Sqm]],".",","))</f>
        <v>105</v>
      </c>
      <c r="G2240" s="6">
        <f>Table1[[#This Row],[Rent_cleaned]]/Table1[[#This Row],[Sqm_cleaned]]</f>
        <v>29.523809523809526</v>
      </c>
      <c r="H2240">
        <v>3</v>
      </c>
    </row>
    <row r="2241" spans="1:8" x14ac:dyDescent="0.2">
      <c r="A2241" t="s">
        <v>5</v>
      </c>
      <c r="B2241" t="s">
        <v>80</v>
      </c>
      <c r="C2241">
        <f t="shared" si="34"/>
        <v>4000</v>
      </c>
      <c r="D2241" t="s">
        <v>7</v>
      </c>
      <c r="E2241">
        <v>81</v>
      </c>
      <c r="F2241">
        <f>_xlfn.NUMBERVALUE(SUBSTITUTE(Table1[[#This Row],[Sqm]],".",","))</f>
        <v>81</v>
      </c>
      <c r="G2241" s="6">
        <f>Table1[[#This Row],[Rent_cleaned]]/Table1[[#This Row],[Sqm_cleaned]]</f>
        <v>49.382716049382715</v>
      </c>
      <c r="H2241">
        <v>3</v>
      </c>
    </row>
    <row r="2242" spans="1:8" x14ac:dyDescent="0.2">
      <c r="A2242" t="s">
        <v>5</v>
      </c>
      <c r="B2242" t="s">
        <v>96</v>
      </c>
      <c r="C2242">
        <f t="shared" ref="C2242:C2305" si="35">_xlfn.NUMBERVALUE(MID(B2242,2,LEN(B2242)-2))</f>
        <v>3400</v>
      </c>
      <c r="D2242" t="s">
        <v>7</v>
      </c>
      <c r="E2242">
        <v>45</v>
      </c>
      <c r="F2242">
        <f>_xlfn.NUMBERVALUE(SUBSTITUTE(Table1[[#This Row],[Sqm]],".",","))</f>
        <v>45</v>
      </c>
      <c r="G2242" s="6">
        <f>Table1[[#This Row],[Rent_cleaned]]/Table1[[#This Row],[Sqm_cleaned]]</f>
        <v>75.555555555555557</v>
      </c>
      <c r="H2242">
        <v>2</v>
      </c>
    </row>
    <row r="2243" spans="1:8" x14ac:dyDescent="0.2">
      <c r="A2243" t="s">
        <v>5</v>
      </c>
      <c r="B2243" t="s">
        <v>140</v>
      </c>
      <c r="C2243">
        <f t="shared" si="35"/>
        <v>2400</v>
      </c>
      <c r="D2243" t="s">
        <v>7</v>
      </c>
      <c r="E2243" t="s">
        <v>1432</v>
      </c>
      <c r="F2243">
        <f>_xlfn.NUMBERVALUE(SUBSTITUTE(Table1[[#This Row],[Sqm]],".",","))</f>
        <v>43.64</v>
      </c>
      <c r="G2243" s="6">
        <f>Table1[[#This Row],[Rent_cleaned]]/Table1[[#This Row],[Sqm_cleaned]]</f>
        <v>54.995417048579284</v>
      </c>
      <c r="H2243">
        <v>2</v>
      </c>
    </row>
    <row r="2244" spans="1:8" hidden="1" x14ac:dyDescent="0.2">
      <c r="A2244" t="s">
        <v>5</v>
      </c>
      <c r="B2244" t="s">
        <v>142</v>
      </c>
      <c r="C2244">
        <f t="shared" si="35"/>
        <v>2900</v>
      </c>
      <c r="D2244" t="s">
        <v>7</v>
      </c>
      <c r="E2244">
        <v>255</v>
      </c>
      <c r="F2244">
        <f>_xlfn.NUMBERVALUE(SUBSTITUTE(Table1[[#This Row],[Sqm]],".",","))</f>
        <v>255</v>
      </c>
      <c r="G2244">
        <f>Table1[[#This Row],[Rent_cleaned]]/Table1[[#This Row],[Sqm_cleaned]]</f>
        <v>11.372549019607844</v>
      </c>
      <c r="H2244">
        <v>5</v>
      </c>
    </row>
    <row r="2245" spans="1:8" x14ac:dyDescent="0.2">
      <c r="A2245" t="s">
        <v>5</v>
      </c>
      <c r="B2245" t="s">
        <v>76</v>
      </c>
      <c r="C2245">
        <f t="shared" si="35"/>
        <v>3500</v>
      </c>
      <c r="D2245" t="s">
        <v>7</v>
      </c>
      <c r="E2245">
        <v>32</v>
      </c>
      <c r="F2245">
        <f>_xlfn.NUMBERVALUE(SUBSTITUTE(Table1[[#This Row],[Sqm]],".",","))</f>
        <v>32</v>
      </c>
      <c r="G2245" s="6">
        <f>Table1[[#This Row],[Rent_cleaned]]/Table1[[#This Row],[Sqm_cleaned]]</f>
        <v>109.375</v>
      </c>
      <c r="H2245">
        <v>1</v>
      </c>
    </row>
    <row r="2246" spans="1:8" hidden="1" x14ac:dyDescent="0.2">
      <c r="A2246" t="s">
        <v>5</v>
      </c>
      <c r="B2246" t="s">
        <v>610</v>
      </c>
      <c r="C2246">
        <f t="shared" si="35"/>
        <v>6900</v>
      </c>
      <c r="D2246" t="s">
        <v>7</v>
      </c>
      <c r="E2246" t="s">
        <v>1436</v>
      </c>
      <c r="F2246">
        <f>_xlfn.NUMBERVALUE(SUBSTITUTE(Table1[[#This Row],[Sqm]],".",","))</f>
        <v>41.54</v>
      </c>
      <c r="G2246" s="6">
        <f>Table1[[#This Row],[Rent_cleaned]]/Table1[[#This Row],[Sqm_cleaned]]</f>
        <v>166.10495907558979</v>
      </c>
      <c r="H2246">
        <v>2</v>
      </c>
    </row>
    <row r="2247" spans="1:8" x14ac:dyDescent="0.2">
      <c r="A2247" t="s">
        <v>5</v>
      </c>
      <c r="B2247" t="s">
        <v>80</v>
      </c>
      <c r="C2247">
        <f t="shared" si="35"/>
        <v>4000</v>
      </c>
      <c r="D2247" t="s">
        <v>7</v>
      </c>
      <c r="E2247">
        <v>118</v>
      </c>
      <c r="F2247">
        <f>_xlfn.NUMBERVALUE(SUBSTITUTE(Table1[[#This Row],[Sqm]],".",","))</f>
        <v>118</v>
      </c>
      <c r="G2247" s="6">
        <f>Table1[[#This Row],[Rent_cleaned]]/Table1[[#This Row],[Sqm_cleaned]]</f>
        <v>33.898305084745765</v>
      </c>
      <c r="H2247">
        <v>3</v>
      </c>
    </row>
    <row r="2248" spans="1:8" hidden="1" x14ac:dyDescent="0.2">
      <c r="A2248" t="s">
        <v>5</v>
      </c>
      <c r="B2248" t="s">
        <v>163</v>
      </c>
      <c r="C2248">
        <f t="shared" si="35"/>
        <v>1400</v>
      </c>
      <c r="D2248" t="s">
        <v>7</v>
      </c>
      <c r="E2248">
        <v>92</v>
      </c>
      <c r="F2248">
        <f>_xlfn.NUMBERVALUE(SUBSTITUTE(Table1[[#This Row],[Sqm]],".",","))</f>
        <v>92</v>
      </c>
      <c r="G2248" s="6">
        <f>Table1[[#This Row],[Rent_cleaned]]/Table1[[#This Row],[Sqm_cleaned]]</f>
        <v>15.217391304347826</v>
      </c>
      <c r="H2248">
        <v>4</v>
      </c>
    </row>
    <row r="2249" spans="1:8" x14ac:dyDescent="0.2">
      <c r="A2249" t="s">
        <v>5</v>
      </c>
      <c r="B2249" t="s">
        <v>610</v>
      </c>
      <c r="C2249">
        <f t="shared" si="35"/>
        <v>6900</v>
      </c>
      <c r="D2249" t="s">
        <v>7</v>
      </c>
      <c r="E2249">
        <v>46</v>
      </c>
      <c r="F2249">
        <f>_xlfn.NUMBERVALUE(SUBSTITUTE(Table1[[#This Row],[Sqm]],".",","))</f>
        <v>46</v>
      </c>
      <c r="G2249" s="6">
        <f>Table1[[#This Row],[Rent_cleaned]]/Table1[[#This Row],[Sqm_cleaned]]</f>
        <v>150</v>
      </c>
      <c r="H2249">
        <v>1</v>
      </c>
    </row>
    <row r="2250" spans="1:8" x14ac:dyDescent="0.2">
      <c r="A2250" t="s">
        <v>5</v>
      </c>
      <c r="B2250" t="s">
        <v>160</v>
      </c>
      <c r="C2250">
        <f t="shared" si="35"/>
        <v>1700</v>
      </c>
      <c r="D2250" t="s">
        <v>7</v>
      </c>
      <c r="E2250">
        <v>50</v>
      </c>
      <c r="F2250">
        <f>_xlfn.NUMBERVALUE(SUBSTITUTE(Table1[[#This Row],[Sqm]],".",","))</f>
        <v>50</v>
      </c>
      <c r="G2250" s="6">
        <f>Table1[[#This Row],[Rent_cleaned]]/Table1[[#This Row],[Sqm_cleaned]]</f>
        <v>34</v>
      </c>
      <c r="H2250">
        <v>3</v>
      </c>
    </row>
    <row r="2251" spans="1:8" x14ac:dyDescent="0.2">
      <c r="A2251" t="s">
        <v>5</v>
      </c>
      <c r="B2251" t="s">
        <v>140</v>
      </c>
      <c r="C2251">
        <f t="shared" si="35"/>
        <v>2400</v>
      </c>
      <c r="D2251" t="s">
        <v>7</v>
      </c>
      <c r="E2251" t="s">
        <v>559</v>
      </c>
      <c r="F2251">
        <f>_xlfn.NUMBERVALUE(SUBSTITUTE(Table1[[#This Row],[Sqm]],".",","))</f>
        <v>49.5</v>
      </c>
      <c r="G2251" s="6">
        <f>Table1[[#This Row],[Rent_cleaned]]/Table1[[#This Row],[Sqm_cleaned]]</f>
        <v>48.484848484848484</v>
      </c>
      <c r="H2251">
        <v>3</v>
      </c>
    </row>
    <row r="2252" spans="1:8" x14ac:dyDescent="0.2">
      <c r="A2252" t="s">
        <v>5</v>
      </c>
      <c r="B2252" t="s">
        <v>71</v>
      </c>
      <c r="C2252">
        <f t="shared" si="35"/>
        <v>2800</v>
      </c>
      <c r="D2252" t="s">
        <v>7</v>
      </c>
      <c r="E2252">
        <v>40</v>
      </c>
      <c r="F2252">
        <f>_xlfn.NUMBERVALUE(SUBSTITUTE(Table1[[#This Row],[Sqm]],".",","))</f>
        <v>40</v>
      </c>
      <c r="G2252" s="6">
        <f>Table1[[#This Row],[Rent_cleaned]]/Table1[[#This Row],[Sqm_cleaned]]</f>
        <v>70</v>
      </c>
      <c r="H2252">
        <v>2</v>
      </c>
    </row>
    <row r="2253" spans="1:8" hidden="1" x14ac:dyDescent="0.2">
      <c r="A2253" t="s">
        <v>5</v>
      </c>
      <c r="B2253" t="s">
        <v>72</v>
      </c>
      <c r="C2253">
        <f t="shared" si="35"/>
        <v>3600</v>
      </c>
      <c r="D2253" t="s">
        <v>7</v>
      </c>
      <c r="E2253">
        <v>240</v>
      </c>
      <c r="F2253">
        <f>_xlfn.NUMBERVALUE(SUBSTITUTE(Table1[[#This Row],[Sqm]],".",","))</f>
        <v>240</v>
      </c>
      <c r="G2253">
        <f>Table1[[#This Row],[Rent_cleaned]]/Table1[[#This Row],[Sqm_cleaned]]</f>
        <v>15</v>
      </c>
      <c r="H2253">
        <v>6</v>
      </c>
    </row>
    <row r="2254" spans="1:8" x14ac:dyDescent="0.2">
      <c r="A2254" t="s">
        <v>5</v>
      </c>
      <c r="B2254" t="s">
        <v>278</v>
      </c>
      <c r="C2254">
        <f t="shared" si="35"/>
        <v>1900</v>
      </c>
      <c r="D2254" t="s">
        <v>7</v>
      </c>
      <c r="E2254">
        <v>48</v>
      </c>
      <c r="F2254">
        <f>_xlfn.NUMBERVALUE(SUBSTITUTE(Table1[[#This Row],[Sqm]],".",","))</f>
        <v>48</v>
      </c>
      <c r="G2254" s="6">
        <f>Table1[[#This Row],[Rent_cleaned]]/Table1[[#This Row],[Sqm_cleaned]]</f>
        <v>39.583333333333336</v>
      </c>
      <c r="H2254">
        <v>3</v>
      </c>
    </row>
    <row r="2255" spans="1:8" x14ac:dyDescent="0.2">
      <c r="A2255" t="s">
        <v>5</v>
      </c>
      <c r="B2255" t="s">
        <v>75</v>
      </c>
      <c r="C2255">
        <f t="shared" si="35"/>
        <v>3000</v>
      </c>
      <c r="D2255" t="s">
        <v>7</v>
      </c>
      <c r="E2255">
        <v>115</v>
      </c>
      <c r="F2255">
        <f>_xlfn.NUMBERVALUE(SUBSTITUTE(Table1[[#This Row],[Sqm]],".",","))</f>
        <v>115</v>
      </c>
      <c r="G2255" s="6">
        <f>Table1[[#This Row],[Rent_cleaned]]/Table1[[#This Row],[Sqm_cleaned]]</f>
        <v>26.086956521739129</v>
      </c>
      <c r="H2255">
        <v>4</v>
      </c>
    </row>
    <row r="2256" spans="1:8" x14ac:dyDescent="0.2">
      <c r="A2256" t="s">
        <v>5</v>
      </c>
      <c r="B2256" t="s">
        <v>33</v>
      </c>
      <c r="C2256">
        <f t="shared" si="35"/>
        <v>4500</v>
      </c>
      <c r="D2256" t="s">
        <v>7</v>
      </c>
      <c r="E2256" t="s">
        <v>1448</v>
      </c>
      <c r="F2256">
        <f>_xlfn.NUMBERVALUE(SUBSTITUTE(Table1[[#This Row],[Sqm]],".",","))</f>
        <v>54.64</v>
      </c>
      <c r="G2256" s="6">
        <f>Table1[[#This Row],[Rent_cleaned]]/Table1[[#This Row],[Sqm_cleaned]]</f>
        <v>82.357247437774518</v>
      </c>
      <c r="H2256">
        <v>2</v>
      </c>
    </row>
    <row r="2257" spans="1:8" x14ac:dyDescent="0.2">
      <c r="A2257" t="s">
        <v>5</v>
      </c>
      <c r="B2257" t="s">
        <v>142</v>
      </c>
      <c r="C2257">
        <f t="shared" si="35"/>
        <v>2900</v>
      </c>
      <c r="D2257" t="s">
        <v>7</v>
      </c>
      <c r="E2257">
        <v>82</v>
      </c>
      <c r="F2257">
        <f>_xlfn.NUMBERVALUE(SUBSTITUTE(Table1[[#This Row],[Sqm]],".",","))</f>
        <v>82</v>
      </c>
      <c r="G2257" s="6">
        <f>Table1[[#This Row],[Rent_cleaned]]/Table1[[#This Row],[Sqm_cleaned]]</f>
        <v>35.365853658536587</v>
      </c>
      <c r="H2257">
        <v>4</v>
      </c>
    </row>
    <row r="2258" spans="1:8" x14ac:dyDescent="0.2">
      <c r="A2258" t="s">
        <v>5</v>
      </c>
      <c r="B2258" t="s">
        <v>103</v>
      </c>
      <c r="C2258">
        <f t="shared" si="35"/>
        <v>3250</v>
      </c>
      <c r="D2258" t="s">
        <v>7</v>
      </c>
      <c r="E2258">
        <v>75</v>
      </c>
      <c r="F2258">
        <f>_xlfn.NUMBERVALUE(SUBSTITUTE(Table1[[#This Row],[Sqm]],".",","))</f>
        <v>75</v>
      </c>
      <c r="G2258" s="6">
        <f>Table1[[#This Row],[Rent_cleaned]]/Table1[[#This Row],[Sqm_cleaned]]</f>
        <v>43.333333333333336</v>
      </c>
      <c r="H2258">
        <v>3</v>
      </c>
    </row>
    <row r="2259" spans="1:8" x14ac:dyDescent="0.2">
      <c r="A2259" t="s">
        <v>5</v>
      </c>
      <c r="B2259" t="s">
        <v>67</v>
      </c>
      <c r="C2259">
        <f t="shared" si="35"/>
        <v>1800</v>
      </c>
      <c r="D2259" t="s">
        <v>7</v>
      </c>
      <c r="E2259" t="s">
        <v>1046</v>
      </c>
      <c r="F2259">
        <f>_xlfn.NUMBERVALUE(SUBSTITUTE(Table1[[#This Row],[Sqm]],".",","))</f>
        <v>51.2</v>
      </c>
      <c r="G2259" s="6">
        <f>Table1[[#This Row],[Rent_cleaned]]/Table1[[#This Row],[Sqm_cleaned]]</f>
        <v>35.15625</v>
      </c>
      <c r="H2259">
        <v>2</v>
      </c>
    </row>
    <row r="2260" spans="1:8" x14ac:dyDescent="0.2">
      <c r="A2260" t="s">
        <v>5</v>
      </c>
      <c r="B2260" t="s">
        <v>136</v>
      </c>
      <c r="C2260">
        <f t="shared" si="35"/>
        <v>2300</v>
      </c>
      <c r="D2260" t="s">
        <v>7</v>
      </c>
      <c r="E2260" t="s">
        <v>70</v>
      </c>
      <c r="F2260">
        <f>_xlfn.NUMBERVALUE(SUBSTITUTE(Table1[[#This Row],[Sqm]],".",","))</f>
        <v>59.2</v>
      </c>
      <c r="G2260" s="6">
        <f>Table1[[#This Row],[Rent_cleaned]]/Table1[[#This Row],[Sqm_cleaned]]</f>
        <v>38.851351351351347</v>
      </c>
      <c r="H2260">
        <v>2</v>
      </c>
    </row>
    <row r="2261" spans="1:8" x14ac:dyDescent="0.2">
      <c r="A2261" t="s">
        <v>5</v>
      </c>
      <c r="B2261" t="s">
        <v>82</v>
      </c>
      <c r="C2261">
        <f t="shared" si="35"/>
        <v>2500</v>
      </c>
      <c r="D2261" t="s">
        <v>7</v>
      </c>
      <c r="E2261">
        <v>57</v>
      </c>
      <c r="F2261">
        <f>_xlfn.NUMBERVALUE(SUBSTITUTE(Table1[[#This Row],[Sqm]],".",","))</f>
        <v>57</v>
      </c>
      <c r="G2261" s="6">
        <f>Table1[[#This Row],[Rent_cleaned]]/Table1[[#This Row],[Sqm_cleaned]]</f>
        <v>43.859649122807021</v>
      </c>
      <c r="H2261">
        <v>2</v>
      </c>
    </row>
    <row r="2262" spans="1:8" x14ac:dyDescent="0.2">
      <c r="A2262" t="s">
        <v>5</v>
      </c>
      <c r="B2262" t="s">
        <v>136</v>
      </c>
      <c r="C2262">
        <f t="shared" si="35"/>
        <v>2300</v>
      </c>
      <c r="D2262" t="s">
        <v>7</v>
      </c>
      <c r="E2262">
        <v>61</v>
      </c>
      <c r="F2262">
        <f>_xlfn.NUMBERVALUE(SUBSTITUTE(Table1[[#This Row],[Sqm]],".",","))</f>
        <v>61</v>
      </c>
      <c r="G2262" s="6">
        <f>Table1[[#This Row],[Rent_cleaned]]/Table1[[#This Row],[Sqm_cleaned]]</f>
        <v>37.704918032786885</v>
      </c>
      <c r="H2262">
        <v>3</v>
      </c>
    </row>
    <row r="2263" spans="1:8" x14ac:dyDescent="0.2">
      <c r="A2263" t="s">
        <v>5</v>
      </c>
      <c r="B2263" t="s">
        <v>171</v>
      </c>
      <c r="C2263">
        <f t="shared" si="35"/>
        <v>1950</v>
      </c>
      <c r="D2263" t="s">
        <v>7</v>
      </c>
      <c r="E2263">
        <v>56</v>
      </c>
      <c r="F2263">
        <f>_xlfn.NUMBERVALUE(SUBSTITUTE(Table1[[#This Row],[Sqm]],".",","))</f>
        <v>56</v>
      </c>
      <c r="G2263" s="6">
        <f>Table1[[#This Row],[Rent_cleaned]]/Table1[[#This Row],[Sqm_cleaned]]</f>
        <v>34.821428571428569</v>
      </c>
      <c r="H2263">
        <v>3</v>
      </c>
    </row>
    <row r="2264" spans="1:8" x14ac:dyDescent="0.2">
      <c r="A2264" t="s">
        <v>5</v>
      </c>
      <c r="B2264" t="s">
        <v>15</v>
      </c>
      <c r="C2264">
        <f t="shared" si="35"/>
        <v>5000</v>
      </c>
      <c r="D2264" t="s">
        <v>7</v>
      </c>
      <c r="E2264">
        <v>87</v>
      </c>
      <c r="F2264">
        <f>_xlfn.NUMBERVALUE(SUBSTITUTE(Table1[[#This Row],[Sqm]],".",","))</f>
        <v>87</v>
      </c>
      <c r="G2264" s="6">
        <f>Table1[[#This Row],[Rent_cleaned]]/Table1[[#This Row],[Sqm_cleaned]]</f>
        <v>57.47126436781609</v>
      </c>
      <c r="H2264">
        <v>4</v>
      </c>
    </row>
    <row r="2265" spans="1:8" x14ac:dyDescent="0.2">
      <c r="A2265" t="s">
        <v>5</v>
      </c>
      <c r="B2265" t="s">
        <v>72</v>
      </c>
      <c r="C2265">
        <f t="shared" si="35"/>
        <v>3600</v>
      </c>
      <c r="D2265" t="s">
        <v>7</v>
      </c>
      <c r="E2265">
        <v>40</v>
      </c>
      <c r="F2265">
        <f>_xlfn.NUMBERVALUE(SUBSTITUTE(Table1[[#This Row],[Sqm]],".",","))</f>
        <v>40</v>
      </c>
      <c r="G2265" s="6">
        <f>Table1[[#This Row],[Rent_cleaned]]/Table1[[#This Row],[Sqm_cleaned]]</f>
        <v>90</v>
      </c>
      <c r="H2265">
        <v>2</v>
      </c>
    </row>
    <row r="2266" spans="1:8" x14ac:dyDescent="0.2">
      <c r="A2266" t="s">
        <v>5</v>
      </c>
      <c r="B2266" t="s">
        <v>43</v>
      </c>
      <c r="C2266">
        <f t="shared" si="35"/>
        <v>5500</v>
      </c>
      <c r="D2266" t="s">
        <v>7</v>
      </c>
      <c r="E2266">
        <v>90</v>
      </c>
      <c r="F2266">
        <f>_xlfn.NUMBERVALUE(SUBSTITUTE(Table1[[#This Row],[Sqm]],".",","))</f>
        <v>90</v>
      </c>
      <c r="G2266" s="6">
        <f>Table1[[#This Row],[Rent_cleaned]]/Table1[[#This Row],[Sqm_cleaned]]</f>
        <v>61.111111111111114</v>
      </c>
      <c r="H2266">
        <v>4</v>
      </c>
    </row>
    <row r="2267" spans="1:8" x14ac:dyDescent="0.2">
      <c r="A2267" t="s">
        <v>5</v>
      </c>
      <c r="B2267" t="s">
        <v>129</v>
      </c>
      <c r="C2267">
        <f t="shared" si="35"/>
        <v>3700</v>
      </c>
      <c r="D2267" t="s">
        <v>7</v>
      </c>
      <c r="E2267">
        <v>70</v>
      </c>
      <c r="F2267">
        <f>_xlfn.NUMBERVALUE(SUBSTITUTE(Table1[[#This Row],[Sqm]],".",","))</f>
        <v>70</v>
      </c>
      <c r="G2267" s="6">
        <f>Table1[[#This Row],[Rent_cleaned]]/Table1[[#This Row],[Sqm_cleaned]]</f>
        <v>52.857142857142854</v>
      </c>
      <c r="H2267">
        <v>3</v>
      </c>
    </row>
    <row r="2268" spans="1:8" x14ac:dyDescent="0.2">
      <c r="A2268" t="s">
        <v>5</v>
      </c>
      <c r="B2268" t="s">
        <v>1130</v>
      </c>
      <c r="C2268">
        <f t="shared" si="35"/>
        <v>3499</v>
      </c>
      <c r="D2268" t="s">
        <v>7</v>
      </c>
      <c r="E2268" t="s">
        <v>1462</v>
      </c>
      <c r="F2268">
        <f>_xlfn.NUMBERVALUE(SUBSTITUTE(Table1[[#This Row],[Sqm]],".",","))</f>
        <v>87.72</v>
      </c>
      <c r="G2268" s="6">
        <f>Table1[[#This Row],[Rent_cleaned]]/Table1[[#This Row],[Sqm_cleaned]]</f>
        <v>39.888280893752849</v>
      </c>
      <c r="H2268">
        <v>2</v>
      </c>
    </row>
    <row r="2269" spans="1:8" x14ac:dyDescent="0.2">
      <c r="A2269" t="s">
        <v>5</v>
      </c>
      <c r="B2269" t="s">
        <v>104</v>
      </c>
      <c r="C2269">
        <f t="shared" si="35"/>
        <v>2950</v>
      </c>
      <c r="D2269" t="s">
        <v>7</v>
      </c>
      <c r="E2269" t="s">
        <v>547</v>
      </c>
      <c r="F2269">
        <f>_xlfn.NUMBERVALUE(SUBSTITUTE(Table1[[#This Row],[Sqm]],".",","))</f>
        <v>38.6</v>
      </c>
      <c r="G2269" s="6">
        <f>Table1[[#This Row],[Rent_cleaned]]/Table1[[#This Row],[Sqm_cleaned]]</f>
        <v>76.424870466321238</v>
      </c>
      <c r="H2269">
        <v>1</v>
      </c>
    </row>
    <row r="2270" spans="1:8" x14ac:dyDescent="0.2">
      <c r="A2270" t="s">
        <v>5</v>
      </c>
      <c r="B2270" t="s">
        <v>136</v>
      </c>
      <c r="C2270">
        <f t="shared" si="35"/>
        <v>2300</v>
      </c>
      <c r="D2270" t="s">
        <v>7</v>
      </c>
      <c r="E2270">
        <v>115</v>
      </c>
      <c r="F2270">
        <f>_xlfn.NUMBERVALUE(SUBSTITUTE(Table1[[#This Row],[Sqm]],".",","))</f>
        <v>115</v>
      </c>
      <c r="G2270" s="6">
        <f>Table1[[#This Row],[Rent_cleaned]]/Table1[[#This Row],[Sqm_cleaned]]</f>
        <v>20</v>
      </c>
      <c r="H2270">
        <v>4</v>
      </c>
    </row>
    <row r="2271" spans="1:8" x14ac:dyDescent="0.2">
      <c r="A2271" t="s">
        <v>5</v>
      </c>
      <c r="B2271" t="s">
        <v>66</v>
      </c>
      <c r="C2271">
        <f t="shared" si="35"/>
        <v>2700</v>
      </c>
      <c r="D2271" t="s">
        <v>7</v>
      </c>
      <c r="E2271" t="s">
        <v>841</v>
      </c>
      <c r="F2271">
        <f>_xlfn.NUMBERVALUE(SUBSTITUTE(Table1[[#This Row],[Sqm]],".",","))</f>
        <v>84.7</v>
      </c>
      <c r="G2271" s="6">
        <f>Table1[[#This Row],[Rent_cleaned]]/Table1[[#This Row],[Sqm_cleaned]]</f>
        <v>31.877213695395511</v>
      </c>
      <c r="H2271">
        <v>3</v>
      </c>
    </row>
    <row r="2272" spans="1:8" x14ac:dyDescent="0.2">
      <c r="A2272" t="s">
        <v>5</v>
      </c>
      <c r="B2272" t="s">
        <v>76</v>
      </c>
      <c r="C2272">
        <f t="shared" si="35"/>
        <v>3500</v>
      </c>
      <c r="D2272" t="s">
        <v>7</v>
      </c>
      <c r="E2272">
        <v>60</v>
      </c>
      <c r="F2272">
        <f>_xlfn.NUMBERVALUE(SUBSTITUTE(Table1[[#This Row],[Sqm]],".",","))</f>
        <v>60</v>
      </c>
      <c r="G2272" s="6">
        <f>Table1[[#This Row],[Rent_cleaned]]/Table1[[#This Row],[Sqm_cleaned]]</f>
        <v>58.333333333333336</v>
      </c>
      <c r="H2272">
        <v>2</v>
      </c>
    </row>
    <row r="2273" spans="1:8" x14ac:dyDescent="0.2">
      <c r="A2273" t="s">
        <v>5</v>
      </c>
      <c r="B2273" t="s">
        <v>71</v>
      </c>
      <c r="C2273">
        <f t="shared" si="35"/>
        <v>2800</v>
      </c>
      <c r="D2273" t="s">
        <v>7</v>
      </c>
      <c r="E2273" t="s">
        <v>1463</v>
      </c>
      <c r="F2273">
        <f>_xlfn.NUMBERVALUE(SUBSTITUTE(Table1[[#This Row],[Sqm]],".",","))</f>
        <v>95.5</v>
      </c>
      <c r="G2273" s="6">
        <f>Table1[[#This Row],[Rent_cleaned]]/Table1[[#This Row],[Sqm_cleaned]]</f>
        <v>29.319371727748692</v>
      </c>
      <c r="H2273">
        <v>4</v>
      </c>
    </row>
    <row r="2274" spans="1:8" x14ac:dyDescent="0.2">
      <c r="A2274" t="s">
        <v>5</v>
      </c>
      <c r="B2274" t="s">
        <v>106</v>
      </c>
      <c r="C2274">
        <f t="shared" si="35"/>
        <v>7000</v>
      </c>
      <c r="D2274" t="s">
        <v>7</v>
      </c>
      <c r="E2274">
        <v>73</v>
      </c>
      <c r="F2274">
        <f>_xlfn.NUMBERVALUE(SUBSTITUTE(Table1[[#This Row],[Sqm]],".",","))</f>
        <v>73</v>
      </c>
      <c r="G2274" s="6">
        <f>Table1[[#This Row],[Rent_cleaned]]/Table1[[#This Row],[Sqm_cleaned]]</f>
        <v>95.890410958904113</v>
      </c>
      <c r="H2274">
        <v>3</v>
      </c>
    </row>
    <row r="2275" spans="1:8" x14ac:dyDescent="0.2">
      <c r="A2275" t="s">
        <v>5</v>
      </c>
      <c r="B2275" t="s">
        <v>74</v>
      </c>
      <c r="C2275">
        <f t="shared" si="35"/>
        <v>4200</v>
      </c>
      <c r="D2275" t="s">
        <v>7</v>
      </c>
      <c r="E2275">
        <v>52</v>
      </c>
      <c r="F2275">
        <f>_xlfn.NUMBERVALUE(SUBSTITUTE(Table1[[#This Row],[Sqm]],".",","))</f>
        <v>52</v>
      </c>
      <c r="G2275" s="6">
        <f>Table1[[#This Row],[Rent_cleaned]]/Table1[[#This Row],[Sqm_cleaned]]</f>
        <v>80.769230769230774</v>
      </c>
      <c r="H2275">
        <v>2</v>
      </c>
    </row>
    <row r="2276" spans="1:8" x14ac:dyDescent="0.2">
      <c r="A2276" t="s">
        <v>5</v>
      </c>
      <c r="B2276" t="s">
        <v>82</v>
      </c>
      <c r="C2276">
        <f t="shared" si="35"/>
        <v>2500</v>
      </c>
      <c r="D2276" t="s">
        <v>7</v>
      </c>
      <c r="E2276">
        <v>47</v>
      </c>
      <c r="F2276">
        <f>_xlfn.NUMBERVALUE(SUBSTITUTE(Table1[[#This Row],[Sqm]],".",","))</f>
        <v>47</v>
      </c>
      <c r="G2276" s="6">
        <f>Table1[[#This Row],[Rent_cleaned]]/Table1[[#This Row],[Sqm_cleaned]]</f>
        <v>53.191489361702125</v>
      </c>
      <c r="H2276">
        <v>2</v>
      </c>
    </row>
    <row r="2277" spans="1:8" x14ac:dyDescent="0.2">
      <c r="A2277" t="s">
        <v>5</v>
      </c>
      <c r="B2277" t="s">
        <v>265</v>
      </c>
      <c r="C2277">
        <f t="shared" si="35"/>
        <v>2250</v>
      </c>
      <c r="D2277" t="s">
        <v>7</v>
      </c>
      <c r="E2277" t="s">
        <v>1478</v>
      </c>
      <c r="F2277">
        <f>_xlfn.NUMBERVALUE(SUBSTITUTE(Table1[[#This Row],[Sqm]],".",","))</f>
        <v>36.130000000000003</v>
      </c>
      <c r="G2277" s="6">
        <f>Table1[[#This Row],[Rent_cleaned]]/Table1[[#This Row],[Sqm_cleaned]]</f>
        <v>62.275117630777743</v>
      </c>
      <c r="H2277">
        <v>2</v>
      </c>
    </row>
    <row r="2278" spans="1:8" hidden="1" x14ac:dyDescent="0.2">
      <c r="A2278" t="s">
        <v>5</v>
      </c>
      <c r="B2278" t="s">
        <v>808</v>
      </c>
      <c r="C2278">
        <f t="shared" si="35"/>
        <v>1450</v>
      </c>
      <c r="D2278" t="s">
        <v>7</v>
      </c>
      <c r="E2278">
        <v>200</v>
      </c>
      <c r="F2278">
        <f>_xlfn.NUMBERVALUE(SUBSTITUTE(Table1[[#This Row],[Sqm]],".",","))</f>
        <v>200</v>
      </c>
      <c r="G2278" s="6">
        <f>Table1[[#This Row],[Rent_cleaned]]/Table1[[#This Row],[Sqm_cleaned]]</f>
        <v>7.25</v>
      </c>
      <c r="H2278">
        <v>4</v>
      </c>
    </row>
    <row r="2279" spans="1:8" x14ac:dyDescent="0.2">
      <c r="A2279" t="s">
        <v>5</v>
      </c>
      <c r="B2279" t="s">
        <v>75</v>
      </c>
      <c r="C2279">
        <f t="shared" si="35"/>
        <v>3000</v>
      </c>
      <c r="D2279" t="s">
        <v>7</v>
      </c>
      <c r="E2279">
        <v>80</v>
      </c>
      <c r="F2279">
        <f>_xlfn.NUMBERVALUE(SUBSTITUTE(Table1[[#This Row],[Sqm]],".",","))</f>
        <v>80</v>
      </c>
      <c r="G2279" s="6">
        <f>Table1[[#This Row],[Rent_cleaned]]/Table1[[#This Row],[Sqm_cleaned]]</f>
        <v>37.5</v>
      </c>
      <c r="H2279">
        <v>3</v>
      </c>
    </row>
    <row r="2280" spans="1:8" hidden="1" x14ac:dyDescent="0.2">
      <c r="A2280" t="s">
        <v>5</v>
      </c>
      <c r="B2280" t="s">
        <v>77</v>
      </c>
      <c r="C2280">
        <f t="shared" si="35"/>
        <v>1500</v>
      </c>
      <c r="D2280" t="s">
        <v>7</v>
      </c>
      <c r="E2280" t="s">
        <v>1480</v>
      </c>
      <c r="F2280">
        <f>_xlfn.NUMBERVALUE(SUBSTITUTE(Table1[[#This Row],[Sqm]],".",","))</f>
        <v>77.510000000000005</v>
      </c>
      <c r="G2280" s="6">
        <f>Table1[[#This Row],[Rent_cleaned]]/Table1[[#This Row],[Sqm_cleaned]]</f>
        <v>19.352341633337634</v>
      </c>
      <c r="H2280">
        <v>3</v>
      </c>
    </row>
    <row r="2281" spans="1:8" x14ac:dyDescent="0.2">
      <c r="A2281" t="s">
        <v>5</v>
      </c>
      <c r="B2281" t="s">
        <v>129</v>
      </c>
      <c r="C2281">
        <f t="shared" si="35"/>
        <v>3700</v>
      </c>
      <c r="D2281" t="s">
        <v>7</v>
      </c>
      <c r="E2281">
        <v>57</v>
      </c>
      <c r="F2281">
        <f>_xlfn.NUMBERVALUE(SUBSTITUTE(Table1[[#This Row],[Sqm]],".",","))</f>
        <v>57</v>
      </c>
      <c r="G2281" s="6">
        <f>Table1[[#This Row],[Rent_cleaned]]/Table1[[#This Row],[Sqm_cleaned]]</f>
        <v>64.912280701754383</v>
      </c>
      <c r="H2281">
        <v>2</v>
      </c>
    </row>
    <row r="2282" spans="1:8" x14ac:dyDescent="0.2">
      <c r="A2282" t="s">
        <v>5</v>
      </c>
      <c r="B2282" t="s">
        <v>142</v>
      </c>
      <c r="C2282">
        <f t="shared" si="35"/>
        <v>2900</v>
      </c>
      <c r="D2282" t="s">
        <v>7</v>
      </c>
      <c r="E2282" t="s">
        <v>596</v>
      </c>
      <c r="F2282">
        <f>_xlfn.NUMBERVALUE(SUBSTITUTE(Table1[[#This Row],[Sqm]],".",","))</f>
        <v>74.5</v>
      </c>
      <c r="G2282" s="6">
        <f>Table1[[#This Row],[Rent_cleaned]]/Table1[[#This Row],[Sqm_cleaned]]</f>
        <v>38.926174496644293</v>
      </c>
      <c r="H2282">
        <v>4</v>
      </c>
    </row>
    <row r="2283" spans="1:8" x14ac:dyDescent="0.2">
      <c r="A2283" t="s">
        <v>5</v>
      </c>
      <c r="B2283" t="s">
        <v>82</v>
      </c>
      <c r="C2283">
        <f t="shared" si="35"/>
        <v>2500</v>
      </c>
      <c r="D2283" t="s">
        <v>7</v>
      </c>
      <c r="E2283" t="s">
        <v>10</v>
      </c>
      <c r="F2283">
        <f>_xlfn.NUMBERVALUE(SUBSTITUTE(Table1[[#This Row],[Sqm]],".",","))</f>
        <v>54.5</v>
      </c>
      <c r="G2283" s="6">
        <f>Table1[[#This Row],[Rent_cleaned]]/Table1[[#This Row],[Sqm_cleaned]]</f>
        <v>45.871559633027523</v>
      </c>
      <c r="H2283">
        <v>5</v>
      </c>
    </row>
    <row r="2284" spans="1:8" x14ac:dyDescent="0.2">
      <c r="A2284" t="s">
        <v>5</v>
      </c>
      <c r="B2284" t="s">
        <v>76</v>
      </c>
      <c r="C2284">
        <f t="shared" si="35"/>
        <v>3500</v>
      </c>
      <c r="D2284" t="s">
        <v>7</v>
      </c>
      <c r="E2284">
        <v>40</v>
      </c>
      <c r="F2284">
        <f>_xlfn.NUMBERVALUE(SUBSTITUTE(Table1[[#This Row],[Sqm]],".",","))</f>
        <v>40</v>
      </c>
      <c r="G2284" s="6">
        <f>Table1[[#This Row],[Rent_cleaned]]/Table1[[#This Row],[Sqm_cleaned]]</f>
        <v>87.5</v>
      </c>
      <c r="H2284">
        <v>3</v>
      </c>
    </row>
    <row r="2285" spans="1:8" x14ac:dyDescent="0.2">
      <c r="A2285" t="s">
        <v>5</v>
      </c>
      <c r="B2285" t="s">
        <v>160</v>
      </c>
      <c r="C2285">
        <f t="shared" si="35"/>
        <v>1700</v>
      </c>
      <c r="D2285" t="s">
        <v>7</v>
      </c>
      <c r="E2285">
        <v>65</v>
      </c>
      <c r="F2285">
        <f>_xlfn.NUMBERVALUE(SUBSTITUTE(Table1[[#This Row],[Sqm]],".",","))</f>
        <v>65</v>
      </c>
      <c r="G2285" s="6">
        <f>Table1[[#This Row],[Rent_cleaned]]/Table1[[#This Row],[Sqm_cleaned]]</f>
        <v>26.153846153846153</v>
      </c>
      <c r="H2285">
        <v>2</v>
      </c>
    </row>
    <row r="2286" spans="1:8" hidden="1" x14ac:dyDescent="0.2">
      <c r="A2286" t="s">
        <v>5</v>
      </c>
      <c r="B2286" t="s">
        <v>90</v>
      </c>
      <c r="C2286">
        <f t="shared" si="35"/>
        <v>20000</v>
      </c>
      <c r="D2286" t="s">
        <v>7</v>
      </c>
      <c r="E2286">
        <v>41</v>
      </c>
      <c r="F2286">
        <f>_xlfn.NUMBERVALUE(SUBSTITUTE(Table1[[#This Row],[Sqm]],".",","))</f>
        <v>41</v>
      </c>
      <c r="G2286" s="6">
        <f>Table1[[#This Row],[Rent_cleaned]]/Table1[[#This Row],[Sqm_cleaned]]</f>
        <v>487.80487804878049</v>
      </c>
      <c r="H2286">
        <v>1</v>
      </c>
    </row>
    <row r="2287" spans="1:8" x14ac:dyDescent="0.2">
      <c r="A2287" t="s">
        <v>5</v>
      </c>
      <c r="B2287" t="s">
        <v>74</v>
      </c>
      <c r="C2287">
        <f t="shared" si="35"/>
        <v>4200</v>
      </c>
      <c r="D2287" t="s">
        <v>7</v>
      </c>
      <c r="E2287">
        <v>60</v>
      </c>
      <c r="F2287">
        <f>_xlfn.NUMBERVALUE(SUBSTITUTE(Table1[[#This Row],[Sqm]],".",","))</f>
        <v>60</v>
      </c>
      <c r="G2287" s="6">
        <f>Table1[[#This Row],[Rent_cleaned]]/Table1[[#This Row],[Sqm_cleaned]]</f>
        <v>70</v>
      </c>
      <c r="H2287">
        <v>5</v>
      </c>
    </row>
    <row r="2288" spans="1:8" hidden="1" x14ac:dyDescent="0.2">
      <c r="A2288" t="s">
        <v>5</v>
      </c>
      <c r="B2288" t="s">
        <v>67</v>
      </c>
      <c r="C2288">
        <f t="shared" si="35"/>
        <v>1800</v>
      </c>
      <c r="D2288" t="s">
        <v>7</v>
      </c>
      <c r="E2288">
        <v>91</v>
      </c>
      <c r="F2288">
        <f>_xlfn.NUMBERVALUE(SUBSTITUTE(Table1[[#This Row],[Sqm]],".",","))</f>
        <v>91</v>
      </c>
      <c r="G2288">
        <f>Table1[[#This Row],[Rent_cleaned]]/Table1[[#This Row],[Sqm_cleaned]]</f>
        <v>19.780219780219781</v>
      </c>
      <c r="H2288">
        <v>0</v>
      </c>
    </row>
    <row r="2289" spans="1:8" x14ac:dyDescent="0.2">
      <c r="A2289" t="s">
        <v>5</v>
      </c>
      <c r="B2289" t="s">
        <v>11</v>
      </c>
      <c r="C2289">
        <f t="shared" si="35"/>
        <v>6000</v>
      </c>
      <c r="D2289" t="s">
        <v>7</v>
      </c>
      <c r="E2289">
        <v>78</v>
      </c>
      <c r="F2289">
        <f>_xlfn.NUMBERVALUE(SUBSTITUTE(Table1[[#This Row],[Sqm]],".",","))</f>
        <v>78</v>
      </c>
      <c r="G2289" s="6">
        <f>Table1[[#This Row],[Rent_cleaned]]/Table1[[#This Row],[Sqm_cleaned]]</f>
        <v>76.92307692307692</v>
      </c>
      <c r="H2289">
        <v>3</v>
      </c>
    </row>
    <row r="2290" spans="1:8" x14ac:dyDescent="0.2">
      <c r="A2290" t="s">
        <v>5</v>
      </c>
      <c r="B2290" t="s">
        <v>82</v>
      </c>
      <c r="C2290">
        <f t="shared" si="35"/>
        <v>2500</v>
      </c>
      <c r="D2290" t="s">
        <v>7</v>
      </c>
      <c r="E2290">
        <v>103</v>
      </c>
      <c r="F2290">
        <f>_xlfn.NUMBERVALUE(SUBSTITUTE(Table1[[#This Row],[Sqm]],".",","))</f>
        <v>103</v>
      </c>
      <c r="G2290" s="6">
        <f>Table1[[#This Row],[Rent_cleaned]]/Table1[[#This Row],[Sqm_cleaned]]</f>
        <v>24.271844660194176</v>
      </c>
      <c r="H2290">
        <v>4</v>
      </c>
    </row>
    <row r="2291" spans="1:8" x14ac:dyDescent="0.2">
      <c r="A2291" t="s">
        <v>5</v>
      </c>
      <c r="B2291" t="s">
        <v>75</v>
      </c>
      <c r="C2291">
        <f t="shared" si="35"/>
        <v>3000</v>
      </c>
      <c r="D2291" t="s">
        <v>7</v>
      </c>
      <c r="E2291" t="s">
        <v>1484</v>
      </c>
      <c r="F2291">
        <f>_xlfn.NUMBERVALUE(SUBSTITUTE(Table1[[#This Row],[Sqm]],".",","))</f>
        <v>109.6</v>
      </c>
      <c r="G2291" s="6">
        <f>Table1[[#This Row],[Rent_cleaned]]/Table1[[#This Row],[Sqm_cleaned]]</f>
        <v>27.372262773722628</v>
      </c>
      <c r="H2291">
        <v>3</v>
      </c>
    </row>
    <row r="2292" spans="1:8" hidden="1" x14ac:dyDescent="0.2">
      <c r="A2292" t="s">
        <v>5</v>
      </c>
      <c r="B2292" t="s">
        <v>78</v>
      </c>
      <c r="C2292">
        <f t="shared" si="35"/>
        <v>1750</v>
      </c>
      <c r="D2292" t="s">
        <v>7</v>
      </c>
      <c r="E2292">
        <v>100</v>
      </c>
      <c r="F2292">
        <f>_xlfn.NUMBERVALUE(SUBSTITUTE(Table1[[#This Row],[Sqm]],".",","))</f>
        <v>100</v>
      </c>
      <c r="G2292" s="6">
        <f>Table1[[#This Row],[Rent_cleaned]]/Table1[[#This Row],[Sqm_cleaned]]</f>
        <v>17.5</v>
      </c>
      <c r="H2292">
        <v>3</v>
      </c>
    </row>
    <row r="2293" spans="1:8" x14ac:dyDescent="0.2">
      <c r="A2293" t="s">
        <v>5</v>
      </c>
      <c r="B2293" t="s">
        <v>83</v>
      </c>
      <c r="C2293">
        <f t="shared" si="35"/>
        <v>2200</v>
      </c>
      <c r="D2293" t="s">
        <v>7</v>
      </c>
      <c r="E2293" t="s">
        <v>1488</v>
      </c>
      <c r="F2293">
        <f>_xlfn.NUMBERVALUE(SUBSTITUTE(Table1[[#This Row],[Sqm]],".",","))</f>
        <v>93.66</v>
      </c>
      <c r="G2293" s="6">
        <f>Table1[[#This Row],[Rent_cleaned]]/Table1[[#This Row],[Sqm_cleaned]]</f>
        <v>23.489216314328424</v>
      </c>
      <c r="H2293">
        <v>3</v>
      </c>
    </row>
    <row r="2294" spans="1:8" x14ac:dyDescent="0.2">
      <c r="A2294" t="s">
        <v>5</v>
      </c>
      <c r="B2294" t="s">
        <v>33</v>
      </c>
      <c r="C2294">
        <f t="shared" si="35"/>
        <v>4500</v>
      </c>
      <c r="D2294" t="s">
        <v>7</v>
      </c>
      <c r="E2294">
        <v>58</v>
      </c>
      <c r="F2294">
        <f>_xlfn.NUMBERVALUE(SUBSTITUTE(Table1[[#This Row],[Sqm]],".",","))</f>
        <v>58</v>
      </c>
      <c r="G2294" s="6">
        <f>Table1[[#This Row],[Rent_cleaned]]/Table1[[#This Row],[Sqm_cleaned]]</f>
        <v>77.58620689655173</v>
      </c>
      <c r="H2294">
        <v>2</v>
      </c>
    </row>
    <row r="2295" spans="1:8" hidden="1" x14ac:dyDescent="0.2">
      <c r="A2295" t="s">
        <v>5</v>
      </c>
      <c r="B2295" t="s">
        <v>50</v>
      </c>
      <c r="C2295">
        <f t="shared" si="35"/>
        <v>9000</v>
      </c>
      <c r="D2295" t="s">
        <v>7</v>
      </c>
      <c r="E2295" t="s">
        <v>1081</v>
      </c>
      <c r="F2295">
        <f>_xlfn.NUMBERVALUE(SUBSTITUTE(Table1[[#This Row],[Sqm]],".",","))</f>
        <v>44.4</v>
      </c>
      <c r="G2295" s="6">
        <f>Table1[[#This Row],[Rent_cleaned]]/Table1[[#This Row],[Sqm_cleaned]]</f>
        <v>202.70270270270271</v>
      </c>
      <c r="H2295">
        <v>2</v>
      </c>
    </row>
    <row r="2296" spans="1:8" x14ac:dyDescent="0.2">
      <c r="A2296" t="s">
        <v>5</v>
      </c>
      <c r="B2296" t="s">
        <v>136</v>
      </c>
      <c r="C2296">
        <f t="shared" si="35"/>
        <v>2300</v>
      </c>
      <c r="D2296" t="s">
        <v>7</v>
      </c>
      <c r="E2296">
        <v>80</v>
      </c>
      <c r="F2296">
        <f>_xlfn.NUMBERVALUE(SUBSTITUTE(Table1[[#This Row],[Sqm]],".",","))</f>
        <v>80</v>
      </c>
      <c r="G2296" s="6">
        <f>Table1[[#This Row],[Rent_cleaned]]/Table1[[#This Row],[Sqm_cleaned]]</f>
        <v>28.75</v>
      </c>
      <c r="H2296">
        <v>3</v>
      </c>
    </row>
    <row r="2297" spans="1:8" x14ac:dyDescent="0.2">
      <c r="A2297" t="s">
        <v>5</v>
      </c>
      <c r="B2297" t="s">
        <v>401</v>
      </c>
      <c r="C2297">
        <f t="shared" si="35"/>
        <v>1100</v>
      </c>
      <c r="D2297" t="s">
        <v>7</v>
      </c>
      <c r="E2297">
        <v>36</v>
      </c>
      <c r="F2297">
        <f>_xlfn.NUMBERVALUE(SUBSTITUTE(Table1[[#This Row],[Sqm]],".",","))</f>
        <v>36</v>
      </c>
      <c r="G2297" s="6">
        <f>Table1[[#This Row],[Rent_cleaned]]/Table1[[#This Row],[Sqm_cleaned]]</f>
        <v>30.555555555555557</v>
      </c>
      <c r="H2297">
        <v>1</v>
      </c>
    </row>
    <row r="2298" spans="1:8" x14ac:dyDescent="0.2">
      <c r="A2298" t="s">
        <v>5</v>
      </c>
      <c r="B2298" t="s">
        <v>83</v>
      </c>
      <c r="C2298">
        <f t="shared" si="35"/>
        <v>2200</v>
      </c>
      <c r="D2298" t="s">
        <v>7</v>
      </c>
      <c r="E2298" t="s">
        <v>1492</v>
      </c>
      <c r="F2298">
        <f>_xlfn.NUMBERVALUE(SUBSTITUTE(Table1[[#This Row],[Sqm]],".",","))</f>
        <v>40.99</v>
      </c>
      <c r="G2298" s="6">
        <f>Table1[[#This Row],[Rent_cleaned]]/Table1[[#This Row],[Sqm_cleaned]]</f>
        <v>53.671627226152715</v>
      </c>
      <c r="H2298">
        <v>3</v>
      </c>
    </row>
    <row r="2299" spans="1:8" x14ac:dyDescent="0.2">
      <c r="A2299" t="s">
        <v>5</v>
      </c>
      <c r="B2299" t="s">
        <v>33</v>
      </c>
      <c r="C2299">
        <f t="shared" si="35"/>
        <v>4500</v>
      </c>
      <c r="D2299" t="s">
        <v>7</v>
      </c>
      <c r="E2299">
        <v>36</v>
      </c>
      <c r="F2299">
        <f>_xlfn.NUMBERVALUE(SUBSTITUTE(Table1[[#This Row],[Sqm]],".",","))</f>
        <v>36</v>
      </c>
      <c r="G2299" s="6">
        <f>Table1[[#This Row],[Rent_cleaned]]/Table1[[#This Row],[Sqm_cleaned]]</f>
        <v>125</v>
      </c>
      <c r="H2299">
        <v>2</v>
      </c>
    </row>
    <row r="2300" spans="1:8" x14ac:dyDescent="0.2">
      <c r="A2300" t="s">
        <v>5</v>
      </c>
      <c r="B2300" t="s">
        <v>142</v>
      </c>
      <c r="C2300">
        <f t="shared" si="35"/>
        <v>2900</v>
      </c>
      <c r="D2300" t="s">
        <v>7</v>
      </c>
      <c r="E2300">
        <v>70</v>
      </c>
      <c r="F2300">
        <f>_xlfn.NUMBERVALUE(SUBSTITUTE(Table1[[#This Row],[Sqm]],".",","))</f>
        <v>70</v>
      </c>
      <c r="G2300" s="6">
        <f>Table1[[#This Row],[Rent_cleaned]]/Table1[[#This Row],[Sqm_cleaned]]</f>
        <v>41.428571428571431</v>
      </c>
      <c r="H2300">
        <v>3</v>
      </c>
    </row>
    <row r="2301" spans="1:8" x14ac:dyDescent="0.2">
      <c r="A2301" t="s">
        <v>5</v>
      </c>
      <c r="B2301" t="s">
        <v>75</v>
      </c>
      <c r="C2301">
        <f t="shared" si="35"/>
        <v>3000</v>
      </c>
      <c r="D2301" t="s">
        <v>7</v>
      </c>
      <c r="E2301" t="s">
        <v>1496</v>
      </c>
      <c r="F2301">
        <f>_xlfn.NUMBERVALUE(SUBSTITUTE(Table1[[#This Row],[Sqm]],".",","))</f>
        <v>65.34</v>
      </c>
      <c r="G2301" s="6">
        <f>Table1[[#This Row],[Rent_cleaned]]/Table1[[#This Row],[Sqm_cleaned]]</f>
        <v>45.913682277318635</v>
      </c>
      <c r="H2301">
        <v>3</v>
      </c>
    </row>
    <row r="2302" spans="1:8" x14ac:dyDescent="0.2">
      <c r="A2302" t="s">
        <v>5</v>
      </c>
      <c r="B2302" t="s">
        <v>82</v>
      </c>
      <c r="C2302">
        <f t="shared" si="35"/>
        <v>2500</v>
      </c>
      <c r="D2302" t="s">
        <v>7</v>
      </c>
      <c r="E2302">
        <v>68</v>
      </c>
      <c r="F2302">
        <f>_xlfn.NUMBERVALUE(SUBSTITUTE(Table1[[#This Row],[Sqm]],".",","))</f>
        <v>68</v>
      </c>
      <c r="G2302" s="6">
        <f>Table1[[#This Row],[Rent_cleaned]]/Table1[[#This Row],[Sqm_cleaned]]</f>
        <v>36.764705882352942</v>
      </c>
      <c r="H2302">
        <v>2</v>
      </c>
    </row>
    <row r="2303" spans="1:8" x14ac:dyDescent="0.2">
      <c r="A2303" t="s">
        <v>5</v>
      </c>
      <c r="B2303" t="s">
        <v>106</v>
      </c>
      <c r="C2303">
        <f t="shared" si="35"/>
        <v>7000</v>
      </c>
      <c r="D2303" t="s">
        <v>7</v>
      </c>
      <c r="E2303">
        <v>85</v>
      </c>
      <c r="F2303">
        <f>_xlfn.NUMBERVALUE(SUBSTITUTE(Table1[[#This Row],[Sqm]],".",","))</f>
        <v>85</v>
      </c>
      <c r="G2303" s="6">
        <f>Table1[[#This Row],[Rent_cleaned]]/Table1[[#This Row],[Sqm_cleaned]]</f>
        <v>82.352941176470594</v>
      </c>
      <c r="H2303">
        <v>3</v>
      </c>
    </row>
    <row r="2304" spans="1:8" x14ac:dyDescent="0.2">
      <c r="A2304" t="s">
        <v>5</v>
      </c>
      <c r="B2304" t="s">
        <v>395</v>
      </c>
      <c r="C2304">
        <f t="shared" si="35"/>
        <v>2750</v>
      </c>
      <c r="D2304" t="s">
        <v>7</v>
      </c>
      <c r="E2304">
        <v>54</v>
      </c>
      <c r="F2304">
        <f>_xlfn.NUMBERVALUE(SUBSTITUTE(Table1[[#This Row],[Sqm]],".",","))</f>
        <v>54</v>
      </c>
      <c r="G2304" s="6">
        <f>Table1[[#This Row],[Rent_cleaned]]/Table1[[#This Row],[Sqm_cleaned]]</f>
        <v>50.925925925925924</v>
      </c>
      <c r="H2304">
        <v>2</v>
      </c>
    </row>
    <row r="2305" spans="1:8" x14ac:dyDescent="0.2">
      <c r="A2305" t="s">
        <v>5</v>
      </c>
      <c r="B2305" t="s">
        <v>15</v>
      </c>
      <c r="C2305">
        <f t="shared" si="35"/>
        <v>5000</v>
      </c>
      <c r="D2305" t="s">
        <v>7</v>
      </c>
      <c r="E2305">
        <v>35</v>
      </c>
      <c r="F2305">
        <f>_xlfn.NUMBERVALUE(SUBSTITUTE(Table1[[#This Row],[Sqm]],".",","))</f>
        <v>35</v>
      </c>
      <c r="G2305" s="6">
        <f>Table1[[#This Row],[Rent_cleaned]]/Table1[[#This Row],[Sqm_cleaned]]</f>
        <v>142.85714285714286</v>
      </c>
      <c r="H2305">
        <v>2</v>
      </c>
    </row>
    <row r="2306" spans="1:8" x14ac:dyDescent="0.2">
      <c r="A2306" t="s">
        <v>5</v>
      </c>
      <c r="B2306" t="s">
        <v>278</v>
      </c>
      <c r="C2306">
        <f t="shared" ref="C2306:C2369" si="36">_xlfn.NUMBERVALUE(MID(B2306,2,LEN(B2306)-2))</f>
        <v>1900</v>
      </c>
      <c r="D2306" t="s">
        <v>7</v>
      </c>
      <c r="E2306">
        <v>40</v>
      </c>
      <c r="F2306">
        <f>_xlfn.NUMBERVALUE(SUBSTITUTE(Table1[[#This Row],[Sqm]],".",","))</f>
        <v>40</v>
      </c>
      <c r="G2306" s="6">
        <f>Table1[[#This Row],[Rent_cleaned]]/Table1[[#This Row],[Sqm_cleaned]]</f>
        <v>47.5</v>
      </c>
      <c r="H2306">
        <v>2</v>
      </c>
    </row>
    <row r="2307" spans="1:8" hidden="1" x14ac:dyDescent="0.2">
      <c r="A2307" t="s">
        <v>5</v>
      </c>
      <c r="B2307" t="s">
        <v>47</v>
      </c>
      <c r="C2307">
        <f t="shared" si="36"/>
        <v>10000</v>
      </c>
      <c r="D2307" t="s">
        <v>7</v>
      </c>
      <c r="E2307">
        <v>48</v>
      </c>
      <c r="F2307">
        <f>_xlfn.NUMBERVALUE(SUBSTITUTE(Table1[[#This Row],[Sqm]],".",","))</f>
        <v>48</v>
      </c>
      <c r="G2307" s="6">
        <f>Table1[[#This Row],[Rent_cleaned]]/Table1[[#This Row],[Sqm_cleaned]]</f>
        <v>208.33333333333334</v>
      </c>
      <c r="H2307">
        <v>2</v>
      </c>
    </row>
    <row r="2308" spans="1:8" x14ac:dyDescent="0.2">
      <c r="A2308" t="s">
        <v>5</v>
      </c>
      <c r="B2308" t="s">
        <v>161</v>
      </c>
      <c r="C2308">
        <f t="shared" si="36"/>
        <v>2100</v>
      </c>
      <c r="D2308" t="s">
        <v>7</v>
      </c>
      <c r="E2308">
        <v>100</v>
      </c>
      <c r="F2308">
        <f>_xlfn.NUMBERVALUE(SUBSTITUTE(Table1[[#This Row],[Sqm]],".",","))</f>
        <v>100</v>
      </c>
      <c r="G2308" s="6">
        <f>Table1[[#This Row],[Rent_cleaned]]/Table1[[#This Row],[Sqm_cleaned]]</f>
        <v>21</v>
      </c>
      <c r="H2308">
        <v>4</v>
      </c>
    </row>
    <row r="2309" spans="1:8" x14ac:dyDescent="0.2">
      <c r="A2309" t="s">
        <v>5</v>
      </c>
      <c r="B2309" t="s">
        <v>82</v>
      </c>
      <c r="C2309">
        <f t="shared" si="36"/>
        <v>2500</v>
      </c>
      <c r="D2309" t="s">
        <v>7</v>
      </c>
      <c r="E2309">
        <v>85</v>
      </c>
      <c r="F2309">
        <f>_xlfn.NUMBERVALUE(SUBSTITUTE(Table1[[#This Row],[Sqm]],".",","))</f>
        <v>85</v>
      </c>
      <c r="G2309" s="6">
        <f>Table1[[#This Row],[Rent_cleaned]]/Table1[[#This Row],[Sqm_cleaned]]</f>
        <v>29.411764705882351</v>
      </c>
      <c r="H2309">
        <v>3</v>
      </c>
    </row>
    <row r="2310" spans="1:8" x14ac:dyDescent="0.2">
      <c r="A2310" t="s">
        <v>5</v>
      </c>
      <c r="B2310" t="s">
        <v>75</v>
      </c>
      <c r="C2310">
        <f t="shared" si="36"/>
        <v>3000</v>
      </c>
      <c r="D2310" t="s">
        <v>7</v>
      </c>
      <c r="E2310">
        <v>54</v>
      </c>
      <c r="F2310">
        <f>_xlfn.NUMBERVALUE(SUBSTITUTE(Table1[[#This Row],[Sqm]],".",","))</f>
        <v>54</v>
      </c>
      <c r="G2310" s="6">
        <f>Table1[[#This Row],[Rent_cleaned]]/Table1[[#This Row],[Sqm_cleaned]]</f>
        <v>55.555555555555557</v>
      </c>
      <c r="H2310">
        <v>3</v>
      </c>
    </row>
    <row r="2311" spans="1:8" x14ac:dyDescent="0.2">
      <c r="A2311" t="s">
        <v>5</v>
      </c>
      <c r="B2311" t="s">
        <v>82</v>
      </c>
      <c r="C2311">
        <f t="shared" si="36"/>
        <v>2500</v>
      </c>
      <c r="D2311" t="s">
        <v>7</v>
      </c>
      <c r="E2311">
        <v>53</v>
      </c>
      <c r="F2311">
        <f>_xlfn.NUMBERVALUE(SUBSTITUTE(Table1[[#This Row],[Sqm]],".",","))</f>
        <v>53</v>
      </c>
      <c r="G2311" s="6">
        <f>Table1[[#This Row],[Rent_cleaned]]/Table1[[#This Row],[Sqm_cleaned]]</f>
        <v>47.169811320754718</v>
      </c>
      <c r="H2311">
        <v>2</v>
      </c>
    </row>
    <row r="2312" spans="1:8" x14ac:dyDescent="0.2">
      <c r="A2312" t="s">
        <v>5</v>
      </c>
      <c r="B2312" t="s">
        <v>1504</v>
      </c>
      <c r="C2312">
        <f t="shared" si="36"/>
        <v>5050</v>
      </c>
      <c r="D2312" t="s">
        <v>7</v>
      </c>
      <c r="E2312">
        <v>75</v>
      </c>
      <c r="F2312">
        <f>_xlfn.NUMBERVALUE(SUBSTITUTE(Table1[[#This Row],[Sqm]],".",","))</f>
        <v>75</v>
      </c>
      <c r="G2312" s="6">
        <f>Table1[[#This Row],[Rent_cleaned]]/Table1[[#This Row],[Sqm_cleaned]]</f>
        <v>67.333333333333329</v>
      </c>
      <c r="H2312">
        <v>3</v>
      </c>
    </row>
    <row r="2313" spans="1:8" x14ac:dyDescent="0.2">
      <c r="A2313" t="s">
        <v>5</v>
      </c>
      <c r="B2313" t="s">
        <v>163</v>
      </c>
      <c r="C2313">
        <f t="shared" si="36"/>
        <v>1400</v>
      </c>
      <c r="D2313" t="s">
        <v>7</v>
      </c>
      <c r="E2313">
        <v>46</v>
      </c>
      <c r="F2313">
        <f>_xlfn.NUMBERVALUE(SUBSTITUTE(Table1[[#This Row],[Sqm]],".",","))</f>
        <v>46</v>
      </c>
      <c r="G2313" s="6">
        <f>Table1[[#This Row],[Rent_cleaned]]/Table1[[#This Row],[Sqm_cleaned]]</f>
        <v>30.434782608695652</v>
      </c>
      <c r="H2313">
        <v>2</v>
      </c>
    </row>
    <row r="2314" spans="1:8" x14ac:dyDescent="0.2">
      <c r="A2314" t="s">
        <v>5</v>
      </c>
      <c r="B2314" t="s">
        <v>82</v>
      </c>
      <c r="C2314">
        <f t="shared" si="36"/>
        <v>2500</v>
      </c>
      <c r="D2314" t="s">
        <v>7</v>
      </c>
      <c r="E2314">
        <v>54</v>
      </c>
      <c r="F2314">
        <f>_xlfn.NUMBERVALUE(SUBSTITUTE(Table1[[#This Row],[Sqm]],".",","))</f>
        <v>54</v>
      </c>
      <c r="G2314" s="6">
        <f>Table1[[#This Row],[Rent_cleaned]]/Table1[[#This Row],[Sqm_cleaned]]</f>
        <v>46.296296296296298</v>
      </c>
      <c r="H2314">
        <v>2</v>
      </c>
    </row>
    <row r="2315" spans="1:8" x14ac:dyDescent="0.2">
      <c r="A2315" t="s">
        <v>5</v>
      </c>
      <c r="B2315" t="s">
        <v>66</v>
      </c>
      <c r="C2315">
        <f t="shared" si="36"/>
        <v>2700</v>
      </c>
      <c r="D2315" t="s">
        <v>7</v>
      </c>
      <c r="E2315">
        <v>68</v>
      </c>
      <c r="F2315">
        <f>_xlfn.NUMBERVALUE(SUBSTITUTE(Table1[[#This Row],[Sqm]],".",","))</f>
        <v>68</v>
      </c>
      <c r="G2315" s="6">
        <f>Table1[[#This Row],[Rent_cleaned]]/Table1[[#This Row],[Sqm_cleaned]]</f>
        <v>39.705882352941174</v>
      </c>
      <c r="H2315">
        <v>3</v>
      </c>
    </row>
    <row r="2316" spans="1:8" x14ac:dyDescent="0.2">
      <c r="A2316" t="s">
        <v>5</v>
      </c>
      <c r="B2316" t="s">
        <v>80</v>
      </c>
      <c r="C2316">
        <f t="shared" si="36"/>
        <v>4000</v>
      </c>
      <c r="D2316" t="s">
        <v>7</v>
      </c>
      <c r="E2316">
        <v>65</v>
      </c>
      <c r="F2316">
        <f>_xlfn.NUMBERVALUE(SUBSTITUTE(Table1[[#This Row],[Sqm]],".",","))</f>
        <v>65</v>
      </c>
      <c r="G2316" s="6">
        <f>Table1[[#This Row],[Rent_cleaned]]/Table1[[#This Row],[Sqm_cleaned]]</f>
        <v>61.53846153846154</v>
      </c>
      <c r="H2316">
        <v>3</v>
      </c>
    </row>
    <row r="2317" spans="1:8" x14ac:dyDescent="0.2">
      <c r="A2317" t="s">
        <v>5</v>
      </c>
      <c r="B2317" t="s">
        <v>82</v>
      </c>
      <c r="C2317">
        <f t="shared" si="36"/>
        <v>2500</v>
      </c>
      <c r="D2317" t="s">
        <v>7</v>
      </c>
      <c r="E2317">
        <v>33</v>
      </c>
      <c r="F2317">
        <f>_xlfn.NUMBERVALUE(SUBSTITUTE(Table1[[#This Row],[Sqm]],".",","))</f>
        <v>33</v>
      </c>
      <c r="G2317" s="6">
        <f>Table1[[#This Row],[Rent_cleaned]]/Table1[[#This Row],[Sqm_cleaned]]</f>
        <v>75.757575757575751</v>
      </c>
      <c r="H2317">
        <v>1</v>
      </c>
    </row>
    <row r="2318" spans="1:8" x14ac:dyDescent="0.2">
      <c r="A2318" t="s">
        <v>5</v>
      </c>
      <c r="B2318" t="s">
        <v>66</v>
      </c>
      <c r="C2318">
        <f t="shared" si="36"/>
        <v>2700</v>
      </c>
      <c r="D2318" t="s">
        <v>7</v>
      </c>
      <c r="E2318">
        <v>105</v>
      </c>
      <c r="F2318">
        <f>_xlfn.NUMBERVALUE(SUBSTITUTE(Table1[[#This Row],[Sqm]],".",","))</f>
        <v>105</v>
      </c>
      <c r="G2318" s="6">
        <f>Table1[[#This Row],[Rent_cleaned]]/Table1[[#This Row],[Sqm_cleaned]]</f>
        <v>25.714285714285715</v>
      </c>
      <c r="H2318">
        <v>3</v>
      </c>
    </row>
    <row r="2319" spans="1:8" x14ac:dyDescent="0.2">
      <c r="A2319" t="s">
        <v>5</v>
      </c>
      <c r="B2319" t="s">
        <v>75</v>
      </c>
      <c r="C2319">
        <f t="shared" si="36"/>
        <v>3000</v>
      </c>
      <c r="D2319" t="s">
        <v>7</v>
      </c>
      <c r="E2319" t="s">
        <v>1505</v>
      </c>
      <c r="F2319">
        <f>_xlfn.NUMBERVALUE(SUBSTITUTE(Table1[[#This Row],[Sqm]],".",","))</f>
        <v>78.87</v>
      </c>
      <c r="G2319" s="6">
        <f>Table1[[#This Row],[Rent_cleaned]]/Table1[[#This Row],[Sqm_cleaned]]</f>
        <v>38.03727653100038</v>
      </c>
      <c r="H2319">
        <v>2</v>
      </c>
    </row>
    <row r="2320" spans="1:8" x14ac:dyDescent="0.2">
      <c r="A2320" t="s">
        <v>5</v>
      </c>
      <c r="B2320" t="s">
        <v>106</v>
      </c>
      <c r="C2320">
        <f t="shared" si="36"/>
        <v>7000</v>
      </c>
      <c r="D2320" t="s">
        <v>7</v>
      </c>
      <c r="E2320">
        <v>81</v>
      </c>
      <c r="F2320">
        <f>_xlfn.NUMBERVALUE(SUBSTITUTE(Table1[[#This Row],[Sqm]],".",","))</f>
        <v>81</v>
      </c>
      <c r="G2320" s="6">
        <f>Table1[[#This Row],[Rent_cleaned]]/Table1[[#This Row],[Sqm_cleaned]]</f>
        <v>86.419753086419746</v>
      </c>
      <c r="H2320">
        <v>3</v>
      </c>
    </row>
    <row r="2321" spans="1:8" hidden="1" x14ac:dyDescent="0.2">
      <c r="A2321" t="s">
        <v>5</v>
      </c>
      <c r="B2321" t="s">
        <v>11</v>
      </c>
      <c r="C2321">
        <f t="shared" si="36"/>
        <v>6000</v>
      </c>
      <c r="D2321" t="s">
        <v>7</v>
      </c>
      <c r="E2321">
        <v>164</v>
      </c>
      <c r="F2321">
        <f>_xlfn.NUMBERVALUE(SUBSTITUTE(Table1[[#This Row],[Sqm]],".",","))</f>
        <v>164</v>
      </c>
      <c r="G2321" s="6">
        <f>Table1[[#This Row],[Rent_cleaned]]/Table1[[#This Row],[Sqm_cleaned]]</f>
        <v>36.585365853658537</v>
      </c>
      <c r="H2321">
        <v>4</v>
      </c>
    </row>
    <row r="2322" spans="1:8" x14ac:dyDescent="0.2">
      <c r="A2322" t="s">
        <v>5</v>
      </c>
      <c r="B2322" t="s">
        <v>610</v>
      </c>
      <c r="C2322">
        <f t="shared" si="36"/>
        <v>6900</v>
      </c>
      <c r="D2322" t="s">
        <v>7</v>
      </c>
      <c r="E2322">
        <v>60</v>
      </c>
      <c r="F2322">
        <f>_xlfn.NUMBERVALUE(SUBSTITUTE(Table1[[#This Row],[Sqm]],".",","))</f>
        <v>60</v>
      </c>
      <c r="G2322" s="6">
        <f>Table1[[#This Row],[Rent_cleaned]]/Table1[[#This Row],[Sqm_cleaned]]</f>
        <v>115</v>
      </c>
      <c r="H2322">
        <v>2</v>
      </c>
    </row>
    <row r="2323" spans="1:8" x14ac:dyDescent="0.2">
      <c r="A2323" t="s">
        <v>5</v>
      </c>
      <c r="B2323" t="s">
        <v>82</v>
      </c>
      <c r="C2323">
        <f t="shared" si="36"/>
        <v>2500</v>
      </c>
      <c r="D2323" t="s">
        <v>7</v>
      </c>
      <c r="E2323">
        <v>62</v>
      </c>
      <c r="F2323">
        <f>_xlfn.NUMBERVALUE(SUBSTITUTE(Table1[[#This Row],[Sqm]],".",","))</f>
        <v>62</v>
      </c>
      <c r="G2323" s="6">
        <f>Table1[[#This Row],[Rent_cleaned]]/Table1[[#This Row],[Sqm_cleaned]]</f>
        <v>40.322580645161288</v>
      </c>
      <c r="H2323">
        <v>2</v>
      </c>
    </row>
    <row r="2324" spans="1:8" x14ac:dyDescent="0.2">
      <c r="A2324" t="s">
        <v>5</v>
      </c>
      <c r="B2324" t="s">
        <v>140</v>
      </c>
      <c r="C2324">
        <f t="shared" si="36"/>
        <v>2400</v>
      </c>
      <c r="D2324" t="s">
        <v>7</v>
      </c>
      <c r="E2324">
        <v>44</v>
      </c>
      <c r="F2324">
        <f>_xlfn.NUMBERVALUE(SUBSTITUTE(Table1[[#This Row],[Sqm]],".",","))</f>
        <v>44</v>
      </c>
      <c r="G2324" s="6">
        <f>Table1[[#This Row],[Rent_cleaned]]/Table1[[#This Row],[Sqm_cleaned]]</f>
        <v>54.545454545454547</v>
      </c>
      <c r="H2324">
        <v>2</v>
      </c>
    </row>
    <row r="2325" spans="1:8" x14ac:dyDescent="0.2">
      <c r="A2325" t="s">
        <v>5</v>
      </c>
      <c r="B2325" t="s">
        <v>82</v>
      </c>
      <c r="C2325">
        <f t="shared" si="36"/>
        <v>2500</v>
      </c>
      <c r="D2325" t="s">
        <v>7</v>
      </c>
      <c r="E2325">
        <v>80</v>
      </c>
      <c r="F2325">
        <f>_xlfn.NUMBERVALUE(SUBSTITUTE(Table1[[#This Row],[Sqm]],".",","))</f>
        <v>80</v>
      </c>
      <c r="G2325" s="6">
        <f>Table1[[#This Row],[Rent_cleaned]]/Table1[[#This Row],[Sqm_cleaned]]</f>
        <v>31.25</v>
      </c>
      <c r="H2325">
        <v>3</v>
      </c>
    </row>
    <row r="2326" spans="1:8" hidden="1" x14ac:dyDescent="0.2">
      <c r="A2326" t="s">
        <v>5</v>
      </c>
      <c r="B2326" t="s">
        <v>64</v>
      </c>
      <c r="C2326">
        <f t="shared" si="36"/>
        <v>2000</v>
      </c>
      <c r="D2326" t="s">
        <v>7</v>
      </c>
      <c r="E2326">
        <v>128</v>
      </c>
      <c r="F2326">
        <f>_xlfn.NUMBERVALUE(SUBSTITUTE(Table1[[#This Row],[Sqm]],".",","))</f>
        <v>128</v>
      </c>
      <c r="G2326" s="6">
        <f>Table1[[#This Row],[Rent_cleaned]]/Table1[[#This Row],[Sqm_cleaned]]</f>
        <v>15.625</v>
      </c>
      <c r="H2326">
        <v>5</v>
      </c>
    </row>
    <row r="2327" spans="1:8" x14ac:dyDescent="0.2">
      <c r="A2327" t="s">
        <v>5</v>
      </c>
      <c r="B2327" t="s">
        <v>579</v>
      </c>
      <c r="C2327">
        <f t="shared" si="36"/>
        <v>1000</v>
      </c>
      <c r="D2327" t="s">
        <v>7</v>
      </c>
      <c r="E2327">
        <v>50</v>
      </c>
      <c r="F2327">
        <f>_xlfn.NUMBERVALUE(SUBSTITUTE(Table1[[#This Row],[Sqm]],".",","))</f>
        <v>50</v>
      </c>
      <c r="G2327" s="6">
        <f>Table1[[#This Row],[Rent_cleaned]]/Table1[[#This Row],[Sqm_cleaned]]</f>
        <v>20</v>
      </c>
      <c r="H2327">
        <v>2</v>
      </c>
    </row>
    <row r="2328" spans="1:8" x14ac:dyDescent="0.2">
      <c r="A2328" t="s">
        <v>5</v>
      </c>
      <c r="B2328" t="s">
        <v>232</v>
      </c>
      <c r="C2328">
        <f t="shared" si="36"/>
        <v>1200</v>
      </c>
      <c r="D2328" t="s">
        <v>7</v>
      </c>
      <c r="E2328">
        <v>40</v>
      </c>
      <c r="F2328">
        <f>_xlfn.NUMBERVALUE(SUBSTITUTE(Table1[[#This Row],[Sqm]],".",","))</f>
        <v>40</v>
      </c>
      <c r="G2328" s="6">
        <f>Table1[[#This Row],[Rent_cleaned]]/Table1[[#This Row],[Sqm_cleaned]]</f>
        <v>30</v>
      </c>
      <c r="H2328">
        <v>2</v>
      </c>
    </row>
    <row r="2329" spans="1:8" hidden="1" x14ac:dyDescent="0.2">
      <c r="A2329" t="s">
        <v>5</v>
      </c>
      <c r="B2329" t="s">
        <v>507</v>
      </c>
      <c r="C2329">
        <f t="shared" si="36"/>
        <v>1300</v>
      </c>
      <c r="D2329" t="s">
        <v>7</v>
      </c>
      <c r="E2329">
        <v>75</v>
      </c>
      <c r="F2329">
        <f>_xlfn.NUMBERVALUE(SUBSTITUTE(Table1[[#This Row],[Sqm]],".",","))</f>
        <v>75</v>
      </c>
      <c r="G2329" s="6">
        <f>Table1[[#This Row],[Rent_cleaned]]/Table1[[#This Row],[Sqm_cleaned]]</f>
        <v>17.333333333333332</v>
      </c>
      <c r="H2329">
        <v>2</v>
      </c>
    </row>
    <row r="2330" spans="1:8" x14ac:dyDescent="0.2">
      <c r="A2330" t="s">
        <v>5</v>
      </c>
      <c r="B2330" t="s">
        <v>75</v>
      </c>
      <c r="C2330">
        <f t="shared" si="36"/>
        <v>3000</v>
      </c>
      <c r="D2330" t="s">
        <v>7</v>
      </c>
      <c r="E2330" t="s">
        <v>527</v>
      </c>
      <c r="F2330">
        <f>_xlfn.NUMBERVALUE(SUBSTITUTE(Table1[[#This Row],[Sqm]],".",","))</f>
        <v>59.06</v>
      </c>
      <c r="G2330" s="6">
        <f>Table1[[#This Row],[Rent_cleaned]]/Table1[[#This Row],[Sqm_cleaned]]</f>
        <v>50.795800880460547</v>
      </c>
      <c r="H2330">
        <v>2</v>
      </c>
    </row>
    <row r="2331" spans="1:8" hidden="1" x14ac:dyDescent="0.2">
      <c r="A2331" t="s">
        <v>5</v>
      </c>
      <c r="B2331" t="s">
        <v>1532</v>
      </c>
      <c r="C2331">
        <f t="shared" si="36"/>
        <v>781</v>
      </c>
      <c r="D2331" t="s">
        <v>7</v>
      </c>
      <c r="E2331">
        <v>80</v>
      </c>
      <c r="F2331">
        <f>_xlfn.NUMBERVALUE(SUBSTITUTE(Table1[[#This Row],[Sqm]],".",","))</f>
        <v>80</v>
      </c>
      <c r="G2331">
        <f>Table1[[#This Row],[Rent_cleaned]]/Table1[[#This Row],[Sqm_cleaned]]</f>
        <v>9.7624999999999993</v>
      </c>
      <c r="H2331">
        <v>3</v>
      </c>
    </row>
    <row r="2332" spans="1:8" x14ac:dyDescent="0.2">
      <c r="A2332" t="s">
        <v>5</v>
      </c>
      <c r="B2332" t="s">
        <v>33</v>
      </c>
      <c r="C2332">
        <f t="shared" si="36"/>
        <v>4500</v>
      </c>
      <c r="D2332" t="s">
        <v>7</v>
      </c>
      <c r="E2332">
        <v>41</v>
      </c>
      <c r="F2332">
        <f>_xlfn.NUMBERVALUE(SUBSTITUTE(Table1[[#This Row],[Sqm]],".",","))</f>
        <v>41</v>
      </c>
      <c r="G2332" s="6">
        <f>Table1[[#This Row],[Rent_cleaned]]/Table1[[#This Row],[Sqm_cleaned]]</f>
        <v>109.7560975609756</v>
      </c>
      <c r="H2332">
        <v>2</v>
      </c>
    </row>
    <row r="2333" spans="1:8" hidden="1" x14ac:dyDescent="0.2">
      <c r="A2333" t="s">
        <v>5</v>
      </c>
      <c r="B2333" t="s">
        <v>1535</v>
      </c>
      <c r="C2333">
        <f t="shared" si="36"/>
        <v>239</v>
      </c>
      <c r="D2333" t="s">
        <v>7</v>
      </c>
      <c r="E2333" t="s">
        <v>1536</v>
      </c>
      <c r="F2333">
        <f>_xlfn.NUMBERVALUE(SUBSTITUTE(Table1[[#This Row],[Sqm]],".",","))</f>
        <v>161.19999999999999</v>
      </c>
      <c r="G2333">
        <f>Table1[[#This Row],[Rent_cleaned]]/Table1[[#This Row],[Sqm_cleaned]]</f>
        <v>1.4826302729528538</v>
      </c>
      <c r="H2333">
        <v>3</v>
      </c>
    </row>
    <row r="2334" spans="1:8" hidden="1" x14ac:dyDescent="0.2">
      <c r="A2334" t="s">
        <v>5</v>
      </c>
      <c r="B2334" t="s">
        <v>24</v>
      </c>
      <c r="C2334">
        <f t="shared" si="36"/>
        <v>8000</v>
      </c>
      <c r="D2334" t="s">
        <v>7</v>
      </c>
      <c r="E2334">
        <v>51</v>
      </c>
      <c r="F2334">
        <f>_xlfn.NUMBERVALUE(SUBSTITUTE(Table1[[#This Row],[Sqm]],".",","))</f>
        <v>51</v>
      </c>
      <c r="G2334" s="6">
        <f>Table1[[#This Row],[Rent_cleaned]]/Table1[[#This Row],[Sqm_cleaned]]</f>
        <v>156.86274509803923</v>
      </c>
      <c r="H2334">
        <v>2</v>
      </c>
    </row>
    <row r="2335" spans="1:8" hidden="1" x14ac:dyDescent="0.2">
      <c r="A2335" t="s">
        <v>5</v>
      </c>
      <c r="B2335" t="s">
        <v>301</v>
      </c>
      <c r="C2335">
        <f t="shared" si="36"/>
        <v>900</v>
      </c>
      <c r="D2335" t="s">
        <v>7</v>
      </c>
      <c r="E2335" t="s">
        <v>1537</v>
      </c>
      <c r="F2335">
        <f>_xlfn.NUMBERVALUE(SUBSTITUTE(Table1[[#This Row],[Sqm]],".",","))</f>
        <v>30.5</v>
      </c>
      <c r="G2335">
        <f>Table1[[#This Row],[Rent_cleaned]]/Table1[[#This Row],[Sqm_cleaned]]</f>
        <v>29.508196721311474</v>
      </c>
      <c r="H2335">
        <v>2</v>
      </c>
    </row>
    <row r="2336" spans="1:8" x14ac:dyDescent="0.2">
      <c r="A2336" t="s">
        <v>5</v>
      </c>
      <c r="B2336" t="s">
        <v>64</v>
      </c>
      <c r="C2336">
        <f t="shared" si="36"/>
        <v>2000</v>
      </c>
      <c r="D2336" t="s">
        <v>7</v>
      </c>
      <c r="E2336">
        <v>65</v>
      </c>
      <c r="F2336">
        <f>_xlfn.NUMBERVALUE(SUBSTITUTE(Table1[[#This Row],[Sqm]],".",","))</f>
        <v>65</v>
      </c>
      <c r="G2336" s="6">
        <f>Table1[[#This Row],[Rent_cleaned]]/Table1[[#This Row],[Sqm_cleaned]]</f>
        <v>30.76923076923077</v>
      </c>
      <c r="H2336">
        <v>3</v>
      </c>
    </row>
    <row r="2337" spans="1:8" x14ac:dyDescent="0.2">
      <c r="A2337" t="s">
        <v>5</v>
      </c>
      <c r="B2337" t="s">
        <v>33</v>
      </c>
      <c r="C2337">
        <f t="shared" si="36"/>
        <v>4500</v>
      </c>
      <c r="D2337" t="s">
        <v>7</v>
      </c>
      <c r="E2337">
        <v>52</v>
      </c>
      <c r="F2337">
        <f>_xlfn.NUMBERVALUE(SUBSTITUTE(Table1[[#This Row],[Sqm]],".",","))</f>
        <v>52</v>
      </c>
      <c r="G2337" s="6">
        <f>Table1[[#This Row],[Rent_cleaned]]/Table1[[#This Row],[Sqm_cleaned]]</f>
        <v>86.538461538461533</v>
      </c>
      <c r="H2337">
        <v>2</v>
      </c>
    </row>
    <row r="2338" spans="1:8" x14ac:dyDescent="0.2">
      <c r="A2338" t="s">
        <v>5</v>
      </c>
      <c r="B2338" t="s">
        <v>83</v>
      </c>
      <c r="C2338">
        <f t="shared" si="36"/>
        <v>2200</v>
      </c>
      <c r="D2338" t="s">
        <v>7</v>
      </c>
      <c r="E2338" t="s">
        <v>1540</v>
      </c>
      <c r="F2338">
        <f>_xlfn.NUMBERVALUE(SUBSTITUTE(Table1[[#This Row],[Sqm]],".",","))</f>
        <v>55.48</v>
      </c>
      <c r="G2338" s="6">
        <f>Table1[[#This Row],[Rent_cleaned]]/Table1[[#This Row],[Sqm_cleaned]]</f>
        <v>39.65392934390772</v>
      </c>
      <c r="H2338">
        <v>2</v>
      </c>
    </row>
    <row r="2339" spans="1:8" x14ac:dyDescent="0.2">
      <c r="A2339" t="s">
        <v>5</v>
      </c>
      <c r="B2339" t="s">
        <v>1544</v>
      </c>
      <c r="C2339">
        <f t="shared" si="36"/>
        <v>3150</v>
      </c>
      <c r="D2339" t="s">
        <v>7</v>
      </c>
      <c r="E2339">
        <v>93</v>
      </c>
      <c r="F2339">
        <f>_xlfn.NUMBERVALUE(SUBSTITUTE(Table1[[#This Row],[Sqm]],".",","))</f>
        <v>93</v>
      </c>
      <c r="G2339" s="6">
        <f>Table1[[#This Row],[Rent_cleaned]]/Table1[[#This Row],[Sqm_cleaned]]</f>
        <v>33.87096774193548</v>
      </c>
      <c r="H2339">
        <v>2</v>
      </c>
    </row>
    <row r="2340" spans="1:8" x14ac:dyDescent="0.2">
      <c r="A2340" t="s">
        <v>5</v>
      </c>
      <c r="B2340" t="s">
        <v>67</v>
      </c>
      <c r="C2340">
        <f t="shared" si="36"/>
        <v>1800</v>
      </c>
      <c r="D2340" t="s">
        <v>7</v>
      </c>
      <c r="E2340">
        <v>74</v>
      </c>
      <c r="F2340">
        <f>_xlfn.NUMBERVALUE(SUBSTITUTE(Table1[[#This Row],[Sqm]],".",","))</f>
        <v>74</v>
      </c>
      <c r="G2340" s="6">
        <f>Table1[[#This Row],[Rent_cleaned]]/Table1[[#This Row],[Sqm_cleaned]]</f>
        <v>24.324324324324323</v>
      </c>
      <c r="H2340">
        <v>3</v>
      </c>
    </row>
    <row r="2341" spans="1:8" x14ac:dyDescent="0.2">
      <c r="A2341" t="s">
        <v>5</v>
      </c>
      <c r="B2341" t="s">
        <v>75</v>
      </c>
      <c r="C2341">
        <f t="shared" si="36"/>
        <v>3000</v>
      </c>
      <c r="D2341" t="s">
        <v>7</v>
      </c>
      <c r="E2341">
        <v>65</v>
      </c>
      <c r="F2341">
        <f>_xlfn.NUMBERVALUE(SUBSTITUTE(Table1[[#This Row],[Sqm]],".",","))</f>
        <v>65</v>
      </c>
      <c r="G2341" s="6">
        <f>Table1[[#This Row],[Rent_cleaned]]/Table1[[#This Row],[Sqm_cleaned]]</f>
        <v>46.153846153846153</v>
      </c>
      <c r="H2341">
        <v>3</v>
      </c>
    </row>
    <row r="2342" spans="1:8" x14ac:dyDescent="0.2">
      <c r="A2342" t="s">
        <v>5</v>
      </c>
      <c r="B2342" t="s">
        <v>27</v>
      </c>
      <c r="C2342">
        <f t="shared" si="36"/>
        <v>4700</v>
      </c>
      <c r="D2342" t="s">
        <v>7</v>
      </c>
      <c r="E2342" t="s">
        <v>1432</v>
      </c>
      <c r="F2342">
        <f>_xlfn.NUMBERVALUE(SUBSTITUTE(Table1[[#This Row],[Sqm]],".",","))</f>
        <v>43.64</v>
      </c>
      <c r="G2342" s="6">
        <f>Table1[[#This Row],[Rent_cleaned]]/Table1[[#This Row],[Sqm_cleaned]]</f>
        <v>107.69935838680109</v>
      </c>
      <c r="H2342">
        <v>2</v>
      </c>
    </row>
    <row r="2343" spans="1:8" x14ac:dyDescent="0.2">
      <c r="A2343" t="s">
        <v>5</v>
      </c>
      <c r="B2343" t="s">
        <v>140</v>
      </c>
      <c r="C2343">
        <f t="shared" si="36"/>
        <v>2400</v>
      </c>
      <c r="D2343" t="s">
        <v>7</v>
      </c>
      <c r="E2343" t="s">
        <v>1436</v>
      </c>
      <c r="F2343">
        <f>_xlfn.NUMBERVALUE(SUBSTITUTE(Table1[[#This Row],[Sqm]],".",","))</f>
        <v>41.54</v>
      </c>
      <c r="G2343" s="6">
        <f>Table1[[#This Row],[Rent_cleaned]]/Table1[[#This Row],[Sqm_cleaned]]</f>
        <v>57.775637939335581</v>
      </c>
      <c r="H2343">
        <v>2</v>
      </c>
    </row>
    <row r="2344" spans="1:8" x14ac:dyDescent="0.2">
      <c r="A2344" t="s">
        <v>5</v>
      </c>
      <c r="B2344" t="s">
        <v>33</v>
      </c>
      <c r="C2344">
        <f t="shared" si="36"/>
        <v>4500</v>
      </c>
      <c r="D2344" t="s">
        <v>7</v>
      </c>
      <c r="E2344">
        <v>71</v>
      </c>
      <c r="F2344">
        <f>_xlfn.NUMBERVALUE(SUBSTITUTE(Table1[[#This Row],[Sqm]],".",","))</f>
        <v>71</v>
      </c>
      <c r="G2344" s="6">
        <f>Table1[[#This Row],[Rent_cleaned]]/Table1[[#This Row],[Sqm_cleaned]]</f>
        <v>63.380281690140848</v>
      </c>
      <c r="H2344">
        <v>3</v>
      </c>
    </row>
    <row r="2345" spans="1:8" x14ac:dyDescent="0.2">
      <c r="A2345" t="s">
        <v>5</v>
      </c>
      <c r="B2345" t="s">
        <v>110</v>
      </c>
      <c r="C2345">
        <f t="shared" si="36"/>
        <v>4600</v>
      </c>
      <c r="D2345" t="s">
        <v>7</v>
      </c>
      <c r="E2345">
        <v>68</v>
      </c>
      <c r="F2345">
        <f>_xlfn.NUMBERVALUE(SUBSTITUTE(Table1[[#This Row],[Sqm]],".",","))</f>
        <v>68</v>
      </c>
      <c r="G2345" s="6">
        <f>Table1[[#This Row],[Rent_cleaned]]/Table1[[#This Row],[Sqm_cleaned]]</f>
        <v>67.647058823529406</v>
      </c>
      <c r="H2345">
        <v>3</v>
      </c>
    </row>
    <row r="2346" spans="1:8" x14ac:dyDescent="0.2">
      <c r="A2346" t="s">
        <v>5</v>
      </c>
      <c r="B2346" t="s">
        <v>74</v>
      </c>
      <c r="C2346">
        <f t="shared" si="36"/>
        <v>4200</v>
      </c>
      <c r="D2346" t="s">
        <v>7</v>
      </c>
      <c r="E2346">
        <v>55</v>
      </c>
      <c r="F2346">
        <f>_xlfn.NUMBERVALUE(SUBSTITUTE(Table1[[#This Row],[Sqm]],".",","))</f>
        <v>55</v>
      </c>
      <c r="G2346" s="6">
        <f>Table1[[#This Row],[Rent_cleaned]]/Table1[[#This Row],[Sqm_cleaned]]</f>
        <v>76.36363636363636</v>
      </c>
      <c r="H2346">
        <v>2</v>
      </c>
    </row>
    <row r="2347" spans="1:8" x14ac:dyDescent="0.2">
      <c r="A2347" t="s">
        <v>5</v>
      </c>
      <c r="B2347" t="s">
        <v>67</v>
      </c>
      <c r="C2347">
        <f t="shared" si="36"/>
        <v>1800</v>
      </c>
      <c r="D2347" t="s">
        <v>7</v>
      </c>
      <c r="E2347">
        <v>90</v>
      </c>
      <c r="F2347">
        <f>_xlfn.NUMBERVALUE(SUBSTITUTE(Table1[[#This Row],[Sqm]],".",","))</f>
        <v>90</v>
      </c>
      <c r="G2347" s="6">
        <f>Table1[[#This Row],[Rent_cleaned]]/Table1[[#This Row],[Sqm_cleaned]]</f>
        <v>20</v>
      </c>
      <c r="H2347">
        <v>3</v>
      </c>
    </row>
    <row r="2348" spans="1:8" hidden="1" x14ac:dyDescent="0.2">
      <c r="A2348" t="s">
        <v>5</v>
      </c>
      <c r="B2348" t="s">
        <v>1547</v>
      </c>
      <c r="C2348">
        <f t="shared" si="36"/>
        <v>220</v>
      </c>
      <c r="D2348" t="s">
        <v>7</v>
      </c>
      <c r="E2348">
        <v>72</v>
      </c>
      <c r="F2348">
        <f>_xlfn.NUMBERVALUE(SUBSTITUTE(Table1[[#This Row],[Sqm]],".",","))</f>
        <v>72</v>
      </c>
      <c r="G2348">
        <f>Table1[[#This Row],[Rent_cleaned]]/Table1[[#This Row],[Sqm_cleaned]]</f>
        <v>3.0555555555555554</v>
      </c>
      <c r="H2348">
        <v>3</v>
      </c>
    </row>
    <row r="2349" spans="1:8" hidden="1" x14ac:dyDescent="0.2">
      <c r="A2349" t="s">
        <v>5</v>
      </c>
      <c r="B2349" t="s">
        <v>31</v>
      </c>
      <c r="C2349">
        <f t="shared" si="36"/>
        <v>7500</v>
      </c>
      <c r="D2349" t="s">
        <v>7</v>
      </c>
      <c r="E2349">
        <v>40</v>
      </c>
      <c r="F2349">
        <f>_xlfn.NUMBERVALUE(SUBSTITUTE(Table1[[#This Row],[Sqm]],".",","))</f>
        <v>40</v>
      </c>
      <c r="G2349" s="6">
        <f>Table1[[#This Row],[Rent_cleaned]]/Table1[[#This Row],[Sqm_cleaned]]</f>
        <v>187.5</v>
      </c>
      <c r="H2349">
        <v>2</v>
      </c>
    </row>
    <row r="2350" spans="1:8" x14ac:dyDescent="0.2">
      <c r="A2350" t="s">
        <v>5</v>
      </c>
      <c r="B2350" t="s">
        <v>76</v>
      </c>
      <c r="C2350">
        <f t="shared" si="36"/>
        <v>3500</v>
      </c>
      <c r="D2350" t="s">
        <v>7</v>
      </c>
      <c r="E2350">
        <v>49</v>
      </c>
      <c r="F2350">
        <f>_xlfn.NUMBERVALUE(SUBSTITUTE(Table1[[#This Row],[Sqm]],".",","))</f>
        <v>49</v>
      </c>
      <c r="G2350" s="6">
        <f>Table1[[#This Row],[Rent_cleaned]]/Table1[[#This Row],[Sqm_cleaned]]</f>
        <v>71.428571428571431</v>
      </c>
      <c r="H2350">
        <v>2</v>
      </c>
    </row>
    <row r="2351" spans="1:8" x14ac:dyDescent="0.2">
      <c r="A2351" t="s">
        <v>5</v>
      </c>
      <c r="B2351" t="s">
        <v>163</v>
      </c>
      <c r="C2351">
        <f t="shared" si="36"/>
        <v>1400</v>
      </c>
      <c r="D2351" t="s">
        <v>7</v>
      </c>
      <c r="E2351">
        <v>50</v>
      </c>
      <c r="F2351">
        <f>_xlfn.NUMBERVALUE(SUBSTITUTE(Table1[[#This Row],[Sqm]],".",","))</f>
        <v>50</v>
      </c>
      <c r="G2351" s="6">
        <f>Table1[[#This Row],[Rent_cleaned]]/Table1[[#This Row],[Sqm_cleaned]]</f>
        <v>28</v>
      </c>
      <c r="H2351">
        <v>2</v>
      </c>
    </row>
    <row r="2352" spans="1:8" x14ac:dyDescent="0.2">
      <c r="A2352" t="s">
        <v>5</v>
      </c>
      <c r="B2352" t="s">
        <v>76</v>
      </c>
      <c r="C2352">
        <f t="shared" si="36"/>
        <v>3500</v>
      </c>
      <c r="D2352" t="s">
        <v>7</v>
      </c>
      <c r="E2352">
        <v>92</v>
      </c>
      <c r="F2352">
        <f>_xlfn.NUMBERVALUE(SUBSTITUTE(Table1[[#This Row],[Sqm]],".",","))</f>
        <v>92</v>
      </c>
      <c r="G2352" s="6">
        <f>Table1[[#This Row],[Rent_cleaned]]/Table1[[#This Row],[Sqm_cleaned]]</f>
        <v>38.043478260869563</v>
      </c>
      <c r="H2352">
        <v>3</v>
      </c>
    </row>
    <row r="2353" spans="1:8" x14ac:dyDescent="0.2">
      <c r="A2353" t="s">
        <v>5</v>
      </c>
      <c r="B2353" t="s">
        <v>66</v>
      </c>
      <c r="C2353">
        <f t="shared" si="36"/>
        <v>2700</v>
      </c>
      <c r="D2353" t="s">
        <v>7</v>
      </c>
      <c r="E2353">
        <v>100</v>
      </c>
      <c r="F2353">
        <f>_xlfn.NUMBERVALUE(SUBSTITUTE(Table1[[#This Row],[Sqm]],".",","))</f>
        <v>100</v>
      </c>
      <c r="G2353" s="6">
        <f>Table1[[#This Row],[Rent_cleaned]]/Table1[[#This Row],[Sqm_cleaned]]</f>
        <v>27</v>
      </c>
      <c r="H2353">
        <v>4</v>
      </c>
    </row>
    <row r="2354" spans="1:8" x14ac:dyDescent="0.2">
      <c r="A2354" t="s">
        <v>5</v>
      </c>
      <c r="B2354" t="s">
        <v>88</v>
      </c>
      <c r="C2354">
        <f t="shared" si="36"/>
        <v>4800</v>
      </c>
      <c r="D2354" t="s">
        <v>7</v>
      </c>
      <c r="E2354">
        <v>62</v>
      </c>
      <c r="F2354">
        <f>_xlfn.NUMBERVALUE(SUBSTITUTE(Table1[[#This Row],[Sqm]],".",","))</f>
        <v>62</v>
      </c>
      <c r="G2354" s="6">
        <f>Table1[[#This Row],[Rent_cleaned]]/Table1[[#This Row],[Sqm_cleaned]]</f>
        <v>77.41935483870968</v>
      </c>
      <c r="H2354">
        <v>3</v>
      </c>
    </row>
    <row r="2355" spans="1:8" x14ac:dyDescent="0.2">
      <c r="A2355" t="s">
        <v>5</v>
      </c>
      <c r="B2355" t="s">
        <v>82</v>
      </c>
      <c r="C2355">
        <f t="shared" si="36"/>
        <v>2500</v>
      </c>
      <c r="D2355" t="s">
        <v>7</v>
      </c>
      <c r="E2355">
        <v>40</v>
      </c>
      <c r="F2355">
        <f>_xlfn.NUMBERVALUE(SUBSTITUTE(Table1[[#This Row],[Sqm]],".",","))</f>
        <v>40</v>
      </c>
      <c r="G2355" s="6">
        <f>Table1[[#This Row],[Rent_cleaned]]/Table1[[#This Row],[Sqm_cleaned]]</f>
        <v>62.5</v>
      </c>
      <c r="H2355">
        <v>2</v>
      </c>
    </row>
    <row r="2356" spans="1:8" hidden="1" x14ac:dyDescent="0.2">
      <c r="A2356" t="s">
        <v>5</v>
      </c>
      <c r="B2356" t="s">
        <v>77</v>
      </c>
      <c r="C2356">
        <f t="shared" si="36"/>
        <v>1500</v>
      </c>
      <c r="D2356" t="s">
        <v>7</v>
      </c>
      <c r="E2356">
        <v>78</v>
      </c>
      <c r="F2356">
        <f>_xlfn.NUMBERVALUE(SUBSTITUTE(Table1[[#This Row],[Sqm]],".",","))</f>
        <v>78</v>
      </c>
      <c r="G2356" s="6">
        <f>Table1[[#This Row],[Rent_cleaned]]/Table1[[#This Row],[Sqm_cleaned]]</f>
        <v>19.23076923076923</v>
      </c>
      <c r="H2356">
        <v>4</v>
      </c>
    </row>
    <row r="2357" spans="1:8" x14ac:dyDescent="0.2">
      <c r="A2357" t="s">
        <v>5</v>
      </c>
      <c r="B2357" t="s">
        <v>11</v>
      </c>
      <c r="C2357">
        <f t="shared" si="36"/>
        <v>6000</v>
      </c>
      <c r="D2357" t="s">
        <v>7</v>
      </c>
      <c r="E2357">
        <v>84</v>
      </c>
      <c r="F2357">
        <f>_xlfn.NUMBERVALUE(SUBSTITUTE(Table1[[#This Row],[Sqm]],".",","))</f>
        <v>84</v>
      </c>
      <c r="G2357" s="6">
        <f>Table1[[#This Row],[Rent_cleaned]]/Table1[[#This Row],[Sqm_cleaned]]</f>
        <v>71.428571428571431</v>
      </c>
      <c r="H2357">
        <v>4</v>
      </c>
    </row>
    <row r="2358" spans="1:8" hidden="1" x14ac:dyDescent="0.2">
      <c r="A2358" t="s">
        <v>5</v>
      </c>
      <c r="B2358" t="s">
        <v>171</v>
      </c>
      <c r="C2358">
        <f t="shared" si="36"/>
        <v>1950</v>
      </c>
      <c r="D2358" t="s">
        <v>7</v>
      </c>
      <c r="E2358">
        <v>100</v>
      </c>
      <c r="F2358">
        <f>_xlfn.NUMBERVALUE(SUBSTITUTE(Table1[[#This Row],[Sqm]],".",","))</f>
        <v>100</v>
      </c>
      <c r="G2358" s="6">
        <f>Table1[[#This Row],[Rent_cleaned]]/Table1[[#This Row],[Sqm_cleaned]]</f>
        <v>19.5</v>
      </c>
      <c r="H2358">
        <v>3</v>
      </c>
    </row>
    <row r="2359" spans="1:8" x14ac:dyDescent="0.2">
      <c r="A2359" t="s">
        <v>5</v>
      </c>
      <c r="B2359" t="s">
        <v>75</v>
      </c>
      <c r="C2359">
        <f t="shared" si="36"/>
        <v>3000</v>
      </c>
      <c r="D2359" t="s">
        <v>7</v>
      </c>
      <c r="E2359">
        <v>60</v>
      </c>
      <c r="F2359">
        <f>_xlfn.NUMBERVALUE(SUBSTITUTE(Table1[[#This Row],[Sqm]],".",","))</f>
        <v>60</v>
      </c>
      <c r="G2359" s="6">
        <f>Table1[[#This Row],[Rent_cleaned]]/Table1[[#This Row],[Sqm_cleaned]]</f>
        <v>50</v>
      </c>
      <c r="H2359">
        <v>2</v>
      </c>
    </row>
    <row r="2360" spans="1:8" hidden="1" x14ac:dyDescent="0.2">
      <c r="A2360" t="s">
        <v>5</v>
      </c>
      <c r="B2360" t="s">
        <v>77</v>
      </c>
      <c r="C2360">
        <f t="shared" si="36"/>
        <v>1500</v>
      </c>
      <c r="D2360" t="s">
        <v>7</v>
      </c>
      <c r="E2360">
        <v>78</v>
      </c>
      <c r="F2360">
        <f>_xlfn.NUMBERVALUE(SUBSTITUTE(Table1[[#This Row],[Sqm]],".",","))</f>
        <v>78</v>
      </c>
      <c r="G2360" s="6">
        <f>Table1[[#This Row],[Rent_cleaned]]/Table1[[#This Row],[Sqm_cleaned]]</f>
        <v>19.23076923076923</v>
      </c>
      <c r="H2360">
        <v>3</v>
      </c>
    </row>
    <row r="2361" spans="1:8" hidden="1" x14ac:dyDescent="0.2">
      <c r="A2361" t="s">
        <v>5</v>
      </c>
      <c r="B2361" t="s">
        <v>17</v>
      </c>
      <c r="C2361">
        <f t="shared" si="36"/>
        <v>8500</v>
      </c>
      <c r="D2361" t="s">
        <v>7</v>
      </c>
      <c r="E2361">
        <v>165</v>
      </c>
      <c r="F2361">
        <f>_xlfn.NUMBERVALUE(SUBSTITUTE(Table1[[#This Row],[Sqm]],".",","))</f>
        <v>165</v>
      </c>
      <c r="G2361" s="6">
        <f>Table1[[#This Row],[Rent_cleaned]]/Table1[[#This Row],[Sqm_cleaned]]</f>
        <v>51.515151515151516</v>
      </c>
      <c r="H2361">
        <v>4</v>
      </c>
    </row>
    <row r="2362" spans="1:8" x14ac:dyDescent="0.2">
      <c r="A2362" t="s">
        <v>5</v>
      </c>
      <c r="B2362" t="s">
        <v>411</v>
      </c>
      <c r="C2362">
        <f t="shared" si="36"/>
        <v>6700</v>
      </c>
      <c r="D2362" t="s">
        <v>7</v>
      </c>
      <c r="E2362">
        <v>76</v>
      </c>
      <c r="F2362">
        <f>_xlfn.NUMBERVALUE(SUBSTITUTE(Table1[[#This Row],[Sqm]],".",","))</f>
        <v>76</v>
      </c>
      <c r="G2362" s="6">
        <f>Table1[[#This Row],[Rent_cleaned]]/Table1[[#This Row],[Sqm_cleaned]]</f>
        <v>88.15789473684211</v>
      </c>
      <c r="H2362">
        <v>4</v>
      </c>
    </row>
    <row r="2363" spans="1:8" x14ac:dyDescent="0.2">
      <c r="A2363" t="s">
        <v>5</v>
      </c>
      <c r="B2363" t="s">
        <v>268</v>
      </c>
      <c r="C2363">
        <f t="shared" si="36"/>
        <v>1650</v>
      </c>
      <c r="D2363" t="s">
        <v>7</v>
      </c>
      <c r="E2363">
        <v>65</v>
      </c>
      <c r="F2363">
        <f>_xlfn.NUMBERVALUE(SUBSTITUTE(Table1[[#This Row],[Sqm]],".",","))</f>
        <v>65</v>
      </c>
      <c r="G2363" s="6">
        <f>Table1[[#This Row],[Rent_cleaned]]/Table1[[#This Row],[Sqm_cleaned]]</f>
        <v>25.384615384615383</v>
      </c>
      <c r="H2363">
        <v>2</v>
      </c>
    </row>
    <row r="2364" spans="1:8" hidden="1" x14ac:dyDescent="0.2">
      <c r="A2364" t="s">
        <v>5</v>
      </c>
      <c r="B2364" t="s">
        <v>82</v>
      </c>
      <c r="C2364">
        <f t="shared" si="36"/>
        <v>2500</v>
      </c>
      <c r="D2364" t="s">
        <v>7</v>
      </c>
      <c r="E2364">
        <v>135</v>
      </c>
      <c r="F2364">
        <f>_xlfn.NUMBERVALUE(SUBSTITUTE(Table1[[#This Row],[Sqm]],".",","))</f>
        <v>135</v>
      </c>
      <c r="G2364" s="6">
        <f>Table1[[#This Row],[Rent_cleaned]]/Table1[[#This Row],[Sqm_cleaned]]</f>
        <v>18.518518518518519</v>
      </c>
      <c r="H2364">
        <v>3</v>
      </c>
    </row>
    <row r="2365" spans="1:8" x14ac:dyDescent="0.2">
      <c r="A2365" t="s">
        <v>5</v>
      </c>
      <c r="B2365" t="s">
        <v>33</v>
      </c>
      <c r="C2365">
        <f t="shared" si="36"/>
        <v>4500</v>
      </c>
      <c r="D2365" t="s">
        <v>7</v>
      </c>
      <c r="E2365">
        <v>80</v>
      </c>
      <c r="F2365">
        <f>_xlfn.NUMBERVALUE(SUBSTITUTE(Table1[[#This Row],[Sqm]],".",","))</f>
        <v>80</v>
      </c>
      <c r="G2365" s="6">
        <f>Table1[[#This Row],[Rent_cleaned]]/Table1[[#This Row],[Sqm_cleaned]]</f>
        <v>56.25</v>
      </c>
      <c r="H2365">
        <v>3</v>
      </c>
    </row>
    <row r="2366" spans="1:8" x14ac:dyDescent="0.2">
      <c r="A2366" t="s">
        <v>5</v>
      </c>
      <c r="B2366" t="s">
        <v>75</v>
      </c>
      <c r="C2366">
        <f t="shared" si="36"/>
        <v>3000</v>
      </c>
      <c r="D2366" t="s">
        <v>7</v>
      </c>
      <c r="E2366">
        <v>58</v>
      </c>
      <c r="F2366">
        <f>_xlfn.NUMBERVALUE(SUBSTITUTE(Table1[[#This Row],[Sqm]],".",","))</f>
        <v>58</v>
      </c>
      <c r="G2366" s="6">
        <f>Table1[[#This Row],[Rent_cleaned]]/Table1[[#This Row],[Sqm_cleaned]]</f>
        <v>51.724137931034484</v>
      </c>
      <c r="H2366">
        <v>2</v>
      </c>
    </row>
    <row r="2367" spans="1:8" hidden="1" x14ac:dyDescent="0.2">
      <c r="A2367" t="s">
        <v>5</v>
      </c>
      <c r="B2367" t="s">
        <v>77</v>
      </c>
      <c r="C2367">
        <f t="shared" si="36"/>
        <v>1500</v>
      </c>
      <c r="D2367" t="s">
        <v>7</v>
      </c>
      <c r="E2367">
        <v>85</v>
      </c>
      <c r="F2367">
        <f>_xlfn.NUMBERVALUE(SUBSTITUTE(Table1[[#This Row],[Sqm]],".",","))</f>
        <v>85</v>
      </c>
      <c r="G2367" s="6">
        <f>Table1[[#This Row],[Rent_cleaned]]/Table1[[#This Row],[Sqm_cleaned]]</f>
        <v>17.647058823529413</v>
      </c>
      <c r="H2367">
        <v>4</v>
      </c>
    </row>
    <row r="2368" spans="1:8" x14ac:dyDescent="0.2">
      <c r="A2368" t="s">
        <v>5</v>
      </c>
      <c r="B2368" t="s">
        <v>268</v>
      </c>
      <c r="C2368">
        <f t="shared" si="36"/>
        <v>1650</v>
      </c>
      <c r="D2368" t="s">
        <v>7</v>
      </c>
      <c r="E2368">
        <v>36</v>
      </c>
      <c r="F2368">
        <f>_xlfn.NUMBERVALUE(SUBSTITUTE(Table1[[#This Row],[Sqm]],".",","))</f>
        <v>36</v>
      </c>
      <c r="G2368" s="6">
        <f>Table1[[#This Row],[Rent_cleaned]]/Table1[[#This Row],[Sqm_cleaned]]</f>
        <v>45.833333333333336</v>
      </c>
      <c r="H2368">
        <v>2</v>
      </c>
    </row>
    <row r="2369" spans="1:8" x14ac:dyDescent="0.2">
      <c r="A2369" t="s">
        <v>5</v>
      </c>
      <c r="B2369" t="s">
        <v>139</v>
      </c>
      <c r="C2369">
        <f t="shared" si="36"/>
        <v>3800</v>
      </c>
      <c r="D2369" t="s">
        <v>7</v>
      </c>
      <c r="E2369">
        <v>37</v>
      </c>
      <c r="F2369">
        <f>_xlfn.NUMBERVALUE(SUBSTITUTE(Table1[[#This Row],[Sqm]],".",","))</f>
        <v>37</v>
      </c>
      <c r="G2369" s="6">
        <f>Table1[[#This Row],[Rent_cleaned]]/Table1[[#This Row],[Sqm_cleaned]]</f>
        <v>102.70270270270271</v>
      </c>
      <c r="H2369">
        <v>1</v>
      </c>
    </row>
    <row r="2370" spans="1:8" x14ac:dyDescent="0.2">
      <c r="A2370" t="s">
        <v>5</v>
      </c>
      <c r="B2370" t="s">
        <v>64</v>
      </c>
      <c r="C2370">
        <f t="shared" ref="C2370:C2433" si="37">_xlfn.NUMBERVALUE(MID(B2370,2,LEN(B2370)-2))</f>
        <v>2000</v>
      </c>
      <c r="D2370" t="s">
        <v>7</v>
      </c>
      <c r="E2370">
        <v>70</v>
      </c>
      <c r="F2370">
        <f>_xlfn.NUMBERVALUE(SUBSTITUTE(Table1[[#This Row],[Sqm]],".",","))</f>
        <v>70</v>
      </c>
      <c r="G2370" s="6">
        <f>Table1[[#This Row],[Rent_cleaned]]/Table1[[#This Row],[Sqm_cleaned]]</f>
        <v>28.571428571428573</v>
      </c>
      <c r="H2370">
        <v>2</v>
      </c>
    </row>
    <row r="2371" spans="1:8" x14ac:dyDescent="0.2">
      <c r="A2371" t="s">
        <v>5</v>
      </c>
      <c r="B2371" t="s">
        <v>6</v>
      </c>
      <c r="C2371">
        <f t="shared" si="37"/>
        <v>3200</v>
      </c>
      <c r="D2371" t="s">
        <v>7</v>
      </c>
      <c r="E2371">
        <v>97</v>
      </c>
      <c r="F2371">
        <f>_xlfn.NUMBERVALUE(SUBSTITUTE(Table1[[#This Row],[Sqm]],".",","))</f>
        <v>97</v>
      </c>
      <c r="G2371" s="6">
        <f>Table1[[#This Row],[Rent_cleaned]]/Table1[[#This Row],[Sqm_cleaned]]</f>
        <v>32.989690721649481</v>
      </c>
      <c r="H2371">
        <v>4</v>
      </c>
    </row>
    <row r="2372" spans="1:8" hidden="1" x14ac:dyDescent="0.2">
      <c r="A2372" t="s">
        <v>5</v>
      </c>
      <c r="B2372" t="s">
        <v>47</v>
      </c>
      <c r="C2372">
        <f t="shared" si="37"/>
        <v>10000</v>
      </c>
      <c r="D2372" t="s">
        <v>7</v>
      </c>
      <c r="E2372" t="s">
        <v>1575</v>
      </c>
      <c r="F2372">
        <f>_xlfn.NUMBERVALUE(SUBSTITUTE(Table1[[#This Row],[Sqm]],".",","))</f>
        <v>56.4</v>
      </c>
      <c r="G2372" s="6">
        <f>Table1[[#This Row],[Rent_cleaned]]/Table1[[#This Row],[Sqm_cleaned]]</f>
        <v>177.3049645390071</v>
      </c>
      <c r="H2372">
        <v>2</v>
      </c>
    </row>
    <row r="2373" spans="1:8" x14ac:dyDescent="0.2">
      <c r="A2373" t="s">
        <v>5</v>
      </c>
      <c r="B2373" t="s">
        <v>1577</v>
      </c>
      <c r="C2373">
        <f t="shared" si="37"/>
        <v>4535</v>
      </c>
      <c r="D2373" t="s">
        <v>7</v>
      </c>
      <c r="E2373">
        <v>77</v>
      </c>
      <c r="F2373">
        <f>_xlfn.NUMBERVALUE(SUBSTITUTE(Table1[[#This Row],[Sqm]],".",","))</f>
        <v>77</v>
      </c>
      <c r="G2373" s="6">
        <f>Table1[[#This Row],[Rent_cleaned]]/Table1[[#This Row],[Sqm_cleaned]]</f>
        <v>58.896103896103895</v>
      </c>
      <c r="H2373">
        <v>3</v>
      </c>
    </row>
    <row r="2374" spans="1:8" x14ac:dyDescent="0.2">
      <c r="A2374" t="s">
        <v>5</v>
      </c>
      <c r="B2374" t="s">
        <v>6</v>
      </c>
      <c r="C2374">
        <f t="shared" si="37"/>
        <v>3200</v>
      </c>
      <c r="D2374" t="s">
        <v>7</v>
      </c>
      <c r="E2374">
        <v>73</v>
      </c>
      <c r="F2374">
        <f>_xlfn.NUMBERVALUE(SUBSTITUTE(Table1[[#This Row],[Sqm]],".",","))</f>
        <v>73</v>
      </c>
      <c r="G2374" s="6">
        <f>Table1[[#This Row],[Rent_cleaned]]/Table1[[#This Row],[Sqm_cleaned]]</f>
        <v>43.835616438356162</v>
      </c>
      <c r="H2374">
        <v>3</v>
      </c>
    </row>
    <row r="2375" spans="1:8" x14ac:dyDescent="0.2">
      <c r="A2375" t="s">
        <v>5</v>
      </c>
      <c r="B2375" t="s">
        <v>64</v>
      </c>
      <c r="C2375">
        <f t="shared" si="37"/>
        <v>2000</v>
      </c>
      <c r="D2375" t="s">
        <v>7</v>
      </c>
      <c r="E2375">
        <v>68</v>
      </c>
      <c r="F2375">
        <f>_xlfn.NUMBERVALUE(SUBSTITUTE(Table1[[#This Row],[Sqm]],".",","))</f>
        <v>68</v>
      </c>
      <c r="G2375" s="6">
        <f>Table1[[#This Row],[Rent_cleaned]]/Table1[[#This Row],[Sqm_cleaned]]</f>
        <v>29.411764705882351</v>
      </c>
      <c r="H2375">
        <v>2</v>
      </c>
    </row>
    <row r="2376" spans="1:8" x14ac:dyDescent="0.2">
      <c r="A2376" t="s">
        <v>5</v>
      </c>
      <c r="B2376" t="s">
        <v>106</v>
      </c>
      <c r="C2376">
        <f t="shared" si="37"/>
        <v>7000</v>
      </c>
      <c r="D2376" t="s">
        <v>7</v>
      </c>
      <c r="E2376">
        <v>47</v>
      </c>
      <c r="F2376">
        <f>_xlfn.NUMBERVALUE(SUBSTITUTE(Table1[[#This Row],[Sqm]],".",","))</f>
        <v>47</v>
      </c>
      <c r="G2376" s="6">
        <f>Table1[[#This Row],[Rent_cleaned]]/Table1[[#This Row],[Sqm_cleaned]]</f>
        <v>148.93617021276594</v>
      </c>
      <c r="H2376">
        <v>2</v>
      </c>
    </row>
    <row r="2377" spans="1:8" x14ac:dyDescent="0.2">
      <c r="A2377" t="s">
        <v>5</v>
      </c>
      <c r="B2377" t="s">
        <v>76</v>
      </c>
      <c r="C2377">
        <f t="shared" si="37"/>
        <v>3500</v>
      </c>
      <c r="D2377" t="s">
        <v>7</v>
      </c>
      <c r="E2377">
        <v>41</v>
      </c>
      <c r="F2377">
        <f>_xlfn.NUMBERVALUE(SUBSTITUTE(Table1[[#This Row],[Sqm]],".",","))</f>
        <v>41</v>
      </c>
      <c r="G2377" s="6">
        <f>Table1[[#This Row],[Rent_cleaned]]/Table1[[#This Row],[Sqm_cleaned]]</f>
        <v>85.365853658536579</v>
      </c>
      <c r="H2377">
        <v>2</v>
      </c>
    </row>
    <row r="2378" spans="1:8" x14ac:dyDescent="0.2">
      <c r="A2378" t="s">
        <v>5</v>
      </c>
      <c r="B2378" t="s">
        <v>102</v>
      </c>
      <c r="C2378">
        <f t="shared" si="37"/>
        <v>4900</v>
      </c>
      <c r="D2378" t="s">
        <v>7</v>
      </c>
      <c r="E2378" t="s">
        <v>1105</v>
      </c>
      <c r="F2378">
        <f>_xlfn.NUMBERVALUE(SUBSTITUTE(Table1[[#This Row],[Sqm]],".",","))</f>
        <v>37.76</v>
      </c>
      <c r="G2378" s="6">
        <f>Table1[[#This Row],[Rent_cleaned]]/Table1[[#This Row],[Sqm_cleaned]]</f>
        <v>129.76694915254237</v>
      </c>
      <c r="H2378">
        <v>2</v>
      </c>
    </row>
    <row r="2379" spans="1:8" hidden="1" x14ac:dyDescent="0.2">
      <c r="A2379" t="s">
        <v>5</v>
      </c>
      <c r="B2379" t="s">
        <v>154</v>
      </c>
      <c r="C2379">
        <f t="shared" si="37"/>
        <v>1600</v>
      </c>
      <c r="D2379" t="s">
        <v>7</v>
      </c>
      <c r="E2379">
        <v>160</v>
      </c>
      <c r="F2379">
        <f>_xlfn.NUMBERVALUE(SUBSTITUTE(Table1[[#This Row],[Sqm]],".",","))</f>
        <v>160</v>
      </c>
      <c r="G2379" s="6">
        <f>Table1[[#This Row],[Rent_cleaned]]/Table1[[#This Row],[Sqm_cleaned]]</f>
        <v>10</v>
      </c>
      <c r="H2379">
        <v>3</v>
      </c>
    </row>
    <row r="2380" spans="1:8" x14ac:dyDescent="0.2">
      <c r="A2380" t="s">
        <v>5</v>
      </c>
      <c r="B2380" t="s">
        <v>96</v>
      </c>
      <c r="C2380">
        <f t="shared" si="37"/>
        <v>3400</v>
      </c>
      <c r="D2380" t="s">
        <v>7</v>
      </c>
      <c r="E2380">
        <v>68</v>
      </c>
      <c r="F2380">
        <f>_xlfn.NUMBERVALUE(SUBSTITUTE(Table1[[#This Row],[Sqm]],".",","))</f>
        <v>68</v>
      </c>
      <c r="G2380" s="6">
        <f>Table1[[#This Row],[Rent_cleaned]]/Table1[[#This Row],[Sqm_cleaned]]</f>
        <v>50</v>
      </c>
      <c r="H2380">
        <v>3</v>
      </c>
    </row>
    <row r="2381" spans="1:8" x14ac:dyDescent="0.2">
      <c r="A2381" t="s">
        <v>5</v>
      </c>
      <c r="B2381" t="s">
        <v>74</v>
      </c>
      <c r="C2381">
        <f t="shared" si="37"/>
        <v>4200</v>
      </c>
      <c r="D2381" t="s">
        <v>7</v>
      </c>
      <c r="E2381">
        <v>109</v>
      </c>
      <c r="F2381">
        <f>_xlfn.NUMBERVALUE(SUBSTITUTE(Table1[[#This Row],[Sqm]],".",","))</f>
        <v>109</v>
      </c>
      <c r="G2381" s="6">
        <f>Table1[[#This Row],[Rent_cleaned]]/Table1[[#This Row],[Sqm_cleaned]]</f>
        <v>38.532110091743121</v>
      </c>
      <c r="H2381">
        <v>3</v>
      </c>
    </row>
    <row r="2382" spans="1:8" x14ac:dyDescent="0.2">
      <c r="A2382" t="s">
        <v>5</v>
      </c>
      <c r="B2382" t="s">
        <v>15</v>
      </c>
      <c r="C2382">
        <f t="shared" si="37"/>
        <v>5000</v>
      </c>
      <c r="D2382" t="s">
        <v>7</v>
      </c>
      <c r="E2382">
        <v>60</v>
      </c>
      <c r="F2382">
        <f>_xlfn.NUMBERVALUE(SUBSTITUTE(Table1[[#This Row],[Sqm]],".",","))</f>
        <v>60</v>
      </c>
      <c r="G2382" s="6">
        <f>Table1[[#This Row],[Rent_cleaned]]/Table1[[#This Row],[Sqm_cleaned]]</f>
        <v>83.333333333333329</v>
      </c>
      <c r="H2382">
        <v>3</v>
      </c>
    </row>
    <row r="2383" spans="1:8" x14ac:dyDescent="0.2">
      <c r="A2383" t="s">
        <v>5</v>
      </c>
      <c r="B2383" t="s">
        <v>71</v>
      </c>
      <c r="C2383">
        <f t="shared" si="37"/>
        <v>2800</v>
      </c>
      <c r="D2383" t="s">
        <v>7</v>
      </c>
      <c r="E2383">
        <v>54</v>
      </c>
      <c r="F2383">
        <f>_xlfn.NUMBERVALUE(SUBSTITUTE(Table1[[#This Row],[Sqm]],".",","))</f>
        <v>54</v>
      </c>
      <c r="G2383" s="6">
        <f>Table1[[#This Row],[Rent_cleaned]]/Table1[[#This Row],[Sqm_cleaned]]</f>
        <v>51.851851851851855</v>
      </c>
      <c r="H2383">
        <v>2</v>
      </c>
    </row>
    <row r="2384" spans="1:8" x14ac:dyDescent="0.2">
      <c r="A2384" t="s">
        <v>5</v>
      </c>
      <c r="B2384" t="s">
        <v>71</v>
      </c>
      <c r="C2384">
        <f t="shared" si="37"/>
        <v>2800</v>
      </c>
      <c r="D2384" t="s">
        <v>7</v>
      </c>
      <c r="E2384" t="s">
        <v>1586</v>
      </c>
      <c r="F2384">
        <f>_xlfn.NUMBERVALUE(SUBSTITUTE(Table1[[#This Row],[Sqm]],".",","))</f>
        <v>94.34</v>
      </c>
      <c r="G2384" s="6">
        <f>Table1[[#This Row],[Rent_cleaned]]/Table1[[#This Row],[Sqm_cleaned]]</f>
        <v>29.679881280474877</v>
      </c>
      <c r="H2384">
        <v>4</v>
      </c>
    </row>
    <row r="2385" spans="1:8" x14ac:dyDescent="0.2">
      <c r="A2385" t="s">
        <v>5</v>
      </c>
      <c r="B2385" t="s">
        <v>308</v>
      </c>
      <c r="C2385">
        <f t="shared" si="37"/>
        <v>3350</v>
      </c>
      <c r="D2385" t="s">
        <v>7</v>
      </c>
      <c r="E2385">
        <v>39</v>
      </c>
      <c r="F2385">
        <f>_xlfn.NUMBERVALUE(SUBSTITUTE(Table1[[#This Row],[Sqm]],".",","))</f>
        <v>39</v>
      </c>
      <c r="G2385" s="6">
        <f>Table1[[#This Row],[Rent_cleaned]]/Table1[[#This Row],[Sqm_cleaned]]</f>
        <v>85.897435897435898</v>
      </c>
      <c r="H2385">
        <v>2</v>
      </c>
    </row>
    <row r="2386" spans="1:8" hidden="1" x14ac:dyDescent="0.2">
      <c r="A2386" t="s">
        <v>5</v>
      </c>
      <c r="B2386" t="s">
        <v>401</v>
      </c>
      <c r="C2386">
        <f t="shared" si="37"/>
        <v>1100</v>
      </c>
      <c r="D2386" t="s">
        <v>7</v>
      </c>
      <c r="E2386">
        <v>66</v>
      </c>
      <c r="F2386">
        <f>_xlfn.NUMBERVALUE(SUBSTITUTE(Table1[[#This Row],[Sqm]],".",","))</f>
        <v>66</v>
      </c>
      <c r="G2386" s="6">
        <f>Table1[[#This Row],[Rent_cleaned]]/Table1[[#This Row],[Sqm_cleaned]]</f>
        <v>16.666666666666668</v>
      </c>
      <c r="H2386">
        <v>3</v>
      </c>
    </row>
    <row r="2387" spans="1:8" hidden="1" x14ac:dyDescent="0.2">
      <c r="A2387" t="s">
        <v>5</v>
      </c>
      <c r="B2387" t="s">
        <v>9</v>
      </c>
      <c r="C2387">
        <f t="shared" si="37"/>
        <v>12000</v>
      </c>
      <c r="D2387" t="s">
        <v>7</v>
      </c>
      <c r="E2387">
        <v>77</v>
      </c>
      <c r="F2387">
        <f>_xlfn.NUMBERVALUE(SUBSTITUTE(Table1[[#This Row],[Sqm]],".",","))</f>
        <v>77</v>
      </c>
      <c r="G2387" s="6">
        <f>Table1[[#This Row],[Rent_cleaned]]/Table1[[#This Row],[Sqm_cleaned]]</f>
        <v>155.84415584415584</v>
      </c>
      <c r="H2387">
        <v>3</v>
      </c>
    </row>
    <row r="2388" spans="1:8" x14ac:dyDescent="0.2">
      <c r="A2388" t="s">
        <v>5</v>
      </c>
      <c r="B2388" t="s">
        <v>232</v>
      </c>
      <c r="C2388">
        <f t="shared" si="37"/>
        <v>1200</v>
      </c>
      <c r="D2388" t="s">
        <v>7</v>
      </c>
      <c r="E2388">
        <v>58</v>
      </c>
      <c r="F2388">
        <f>_xlfn.NUMBERVALUE(SUBSTITUTE(Table1[[#This Row],[Sqm]],".",","))</f>
        <v>58</v>
      </c>
      <c r="G2388" s="6">
        <f>Table1[[#This Row],[Rent_cleaned]]/Table1[[#This Row],[Sqm_cleaned]]</f>
        <v>20.689655172413794</v>
      </c>
      <c r="H2388">
        <v>2</v>
      </c>
    </row>
    <row r="2389" spans="1:8" x14ac:dyDescent="0.2">
      <c r="A2389" t="s">
        <v>5</v>
      </c>
      <c r="B2389" t="s">
        <v>24</v>
      </c>
      <c r="C2389">
        <f t="shared" si="37"/>
        <v>8000</v>
      </c>
      <c r="D2389" t="s">
        <v>7</v>
      </c>
      <c r="E2389" t="s">
        <v>1589</v>
      </c>
      <c r="F2389">
        <f>_xlfn.NUMBERVALUE(SUBSTITUTE(Table1[[#This Row],[Sqm]],".",","))</f>
        <v>67.040000000000006</v>
      </c>
      <c r="G2389" s="6">
        <f>Table1[[#This Row],[Rent_cleaned]]/Table1[[#This Row],[Sqm_cleaned]]</f>
        <v>119.33174224343675</v>
      </c>
      <c r="H2389">
        <v>3</v>
      </c>
    </row>
    <row r="2390" spans="1:8" x14ac:dyDescent="0.2">
      <c r="A2390" t="s">
        <v>5</v>
      </c>
      <c r="B2390" t="s">
        <v>129</v>
      </c>
      <c r="C2390">
        <f t="shared" si="37"/>
        <v>3700</v>
      </c>
      <c r="D2390" t="s">
        <v>7</v>
      </c>
      <c r="E2390">
        <v>44</v>
      </c>
      <c r="F2390">
        <f>_xlfn.NUMBERVALUE(SUBSTITUTE(Table1[[#This Row],[Sqm]],".",","))</f>
        <v>44</v>
      </c>
      <c r="G2390" s="6">
        <f>Table1[[#This Row],[Rent_cleaned]]/Table1[[#This Row],[Sqm_cleaned]]</f>
        <v>84.090909090909093</v>
      </c>
      <c r="H2390">
        <v>2</v>
      </c>
    </row>
    <row r="2391" spans="1:8" x14ac:dyDescent="0.2">
      <c r="A2391" t="s">
        <v>5</v>
      </c>
      <c r="B2391" t="s">
        <v>191</v>
      </c>
      <c r="C2391">
        <f t="shared" si="37"/>
        <v>4999</v>
      </c>
      <c r="D2391" t="s">
        <v>7</v>
      </c>
      <c r="E2391">
        <v>57</v>
      </c>
      <c r="F2391">
        <f>_xlfn.NUMBERVALUE(SUBSTITUTE(Table1[[#This Row],[Sqm]],".",","))</f>
        <v>57</v>
      </c>
      <c r="G2391" s="6">
        <f>Table1[[#This Row],[Rent_cleaned]]/Table1[[#This Row],[Sqm_cleaned]]</f>
        <v>87.701754385964918</v>
      </c>
      <c r="H2391">
        <v>2</v>
      </c>
    </row>
    <row r="2392" spans="1:8" x14ac:dyDescent="0.2">
      <c r="A2392" t="s">
        <v>5</v>
      </c>
      <c r="B2392" t="s">
        <v>129</v>
      </c>
      <c r="C2392">
        <f t="shared" si="37"/>
        <v>3700</v>
      </c>
      <c r="D2392" t="s">
        <v>7</v>
      </c>
      <c r="E2392">
        <v>85</v>
      </c>
      <c r="F2392">
        <f>_xlfn.NUMBERVALUE(SUBSTITUTE(Table1[[#This Row],[Sqm]],".",","))</f>
        <v>85</v>
      </c>
      <c r="G2392" s="6">
        <f>Table1[[#This Row],[Rent_cleaned]]/Table1[[#This Row],[Sqm_cleaned]]</f>
        <v>43.529411764705884</v>
      </c>
      <c r="H2392">
        <v>4</v>
      </c>
    </row>
    <row r="2393" spans="1:8" x14ac:dyDescent="0.2">
      <c r="A2393" t="s">
        <v>5</v>
      </c>
      <c r="B2393" t="s">
        <v>139</v>
      </c>
      <c r="C2393">
        <f t="shared" si="37"/>
        <v>3800</v>
      </c>
      <c r="D2393" t="s">
        <v>7</v>
      </c>
      <c r="E2393">
        <v>50</v>
      </c>
      <c r="F2393">
        <f>_xlfn.NUMBERVALUE(SUBSTITUTE(Table1[[#This Row],[Sqm]],".",","))</f>
        <v>50</v>
      </c>
      <c r="G2393" s="6">
        <f>Table1[[#This Row],[Rent_cleaned]]/Table1[[#This Row],[Sqm_cleaned]]</f>
        <v>76</v>
      </c>
      <c r="H2393">
        <v>2</v>
      </c>
    </row>
    <row r="2394" spans="1:8" hidden="1" x14ac:dyDescent="0.2">
      <c r="A2394" t="s">
        <v>5</v>
      </c>
      <c r="B2394" t="s">
        <v>602</v>
      </c>
      <c r="C2394">
        <f t="shared" si="37"/>
        <v>1250</v>
      </c>
      <c r="D2394" t="s">
        <v>7</v>
      </c>
      <c r="E2394">
        <v>160</v>
      </c>
      <c r="F2394">
        <f>_xlfn.NUMBERVALUE(SUBSTITUTE(Table1[[#This Row],[Sqm]],".",","))</f>
        <v>160</v>
      </c>
      <c r="G2394" s="6">
        <f>Table1[[#This Row],[Rent_cleaned]]/Table1[[#This Row],[Sqm_cleaned]]</f>
        <v>7.8125</v>
      </c>
      <c r="H2394">
        <v>4</v>
      </c>
    </row>
    <row r="2395" spans="1:8" x14ac:dyDescent="0.2">
      <c r="A2395" t="s">
        <v>5</v>
      </c>
      <c r="B2395" t="s">
        <v>136</v>
      </c>
      <c r="C2395">
        <f t="shared" si="37"/>
        <v>2300</v>
      </c>
      <c r="D2395" t="s">
        <v>7</v>
      </c>
      <c r="E2395">
        <v>73</v>
      </c>
      <c r="F2395">
        <f>_xlfn.NUMBERVALUE(SUBSTITUTE(Table1[[#This Row],[Sqm]],".",","))</f>
        <v>73</v>
      </c>
      <c r="G2395" s="6">
        <f>Table1[[#This Row],[Rent_cleaned]]/Table1[[#This Row],[Sqm_cleaned]]</f>
        <v>31.506849315068493</v>
      </c>
      <c r="H2395">
        <v>3</v>
      </c>
    </row>
    <row r="2396" spans="1:8" x14ac:dyDescent="0.2">
      <c r="A2396" t="s">
        <v>5</v>
      </c>
      <c r="B2396" t="s">
        <v>85</v>
      </c>
      <c r="C2396">
        <f t="shared" si="37"/>
        <v>3300</v>
      </c>
      <c r="D2396" t="s">
        <v>7</v>
      </c>
      <c r="E2396">
        <v>57</v>
      </c>
      <c r="F2396">
        <f>_xlfn.NUMBERVALUE(SUBSTITUTE(Table1[[#This Row],[Sqm]],".",","))</f>
        <v>57</v>
      </c>
      <c r="G2396" s="6">
        <f>Table1[[#This Row],[Rent_cleaned]]/Table1[[#This Row],[Sqm_cleaned]]</f>
        <v>57.89473684210526</v>
      </c>
      <c r="H2396">
        <v>2</v>
      </c>
    </row>
    <row r="2397" spans="1:8" x14ac:dyDescent="0.2">
      <c r="A2397" t="s">
        <v>5</v>
      </c>
      <c r="B2397" t="s">
        <v>15</v>
      </c>
      <c r="C2397">
        <f t="shared" si="37"/>
        <v>5000</v>
      </c>
      <c r="D2397" t="s">
        <v>7</v>
      </c>
      <c r="E2397">
        <v>46</v>
      </c>
      <c r="F2397">
        <f>_xlfn.NUMBERVALUE(SUBSTITUTE(Table1[[#This Row],[Sqm]],".",","))</f>
        <v>46</v>
      </c>
      <c r="G2397" s="6">
        <f>Table1[[#This Row],[Rent_cleaned]]/Table1[[#This Row],[Sqm_cleaned]]</f>
        <v>108.69565217391305</v>
      </c>
      <c r="H2397">
        <v>3</v>
      </c>
    </row>
    <row r="2398" spans="1:8" x14ac:dyDescent="0.2">
      <c r="A2398" t="s">
        <v>5</v>
      </c>
      <c r="B2398" t="s">
        <v>76</v>
      </c>
      <c r="C2398">
        <f t="shared" si="37"/>
        <v>3500</v>
      </c>
      <c r="D2398" t="s">
        <v>7</v>
      </c>
      <c r="E2398">
        <v>81</v>
      </c>
      <c r="F2398">
        <f>_xlfn.NUMBERVALUE(SUBSTITUTE(Table1[[#This Row],[Sqm]],".",","))</f>
        <v>81</v>
      </c>
      <c r="G2398" s="6">
        <f>Table1[[#This Row],[Rent_cleaned]]/Table1[[#This Row],[Sqm_cleaned]]</f>
        <v>43.209876543209873</v>
      </c>
      <c r="H2398">
        <v>3</v>
      </c>
    </row>
    <row r="2399" spans="1:8" x14ac:dyDescent="0.2">
      <c r="A2399" t="s">
        <v>5</v>
      </c>
      <c r="B2399" t="s">
        <v>72</v>
      </c>
      <c r="C2399">
        <f t="shared" si="37"/>
        <v>3600</v>
      </c>
      <c r="D2399" t="s">
        <v>7</v>
      </c>
      <c r="E2399" t="s">
        <v>1597</v>
      </c>
      <c r="F2399">
        <f>_xlfn.NUMBERVALUE(SUBSTITUTE(Table1[[#This Row],[Sqm]],".",","))</f>
        <v>49.82</v>
      </c>
      <c r="G2399" s="6">
        <f>Table1[[#This Row],[Rent_cleaned]]/Table1[[#This Row],[Sqm_cleaned]]</f>
        <v>72.260136491368925</v>
      </c>
      <c r="H2399">
        <v>2</v>
      </c>
    </row>
    <row r="2400" spans="1:8" hidden="1" x14ac:dyDescent="0.2">
      <c r="A2400" t="s">
        <v>5</v>
      </c>
      <c r="B2400" t="s">
        <v>71</v>
      </c>
      <c r="C2400">
        <f t="shared" si="37"/>
        <v>2800</v>
      </c>
      <c r="D2400" t="s">
        <v>7</v>
      </c>
      <c r="E2400">
        <v>250</v>
      </c>
      <c r="F2400">
        <f>_xlfn.NUMBERVALUE(SUBSTITUTE(Table1[[#This Row],[Sqm]],".",","))</f>
        <v>250</v>
      </c>
      <c r="G2400">
        <f>Table1[[#This Row],[Rent_cleaned]]/Table1[[#This Row],[Sqm_cleaned]]</f>
        <v>11.2</v>
      </c>
      <c r="H2400">
        <v>6</v>
      </c>
    </row>
    <row r="2401" spans="1:8" hidden="1" x14ac:dyDescent="0.2">
      <c r="A2401" t="s">
        <v>5</v>
      </c>
      <c r="B2401" t="s">
        <v>60</v>
      </c>
      <c r="C2401">
        <f t="shared" si="37"/>
        <v>9800</v>
      </c>
      <c r="D2401" t="s">
        <v>7</v>
      </c>
      <c r="E2401">
        <v>58</v>
      </c>
      <c r="F2401">
        <f>_xlfn.NUMBERVALUE(SUBSTITUTE(Table1[[#This Row],[Sqm]],".",","))</f>
        <v>58</v>
      </c>
      <c r="G2401" s="6">
        <f>Table1[[#This Row],[Rent_cleaned]]/Table1[[#This Row],[Sqm_cleaned]]</f>
        <v>168.9655172413793</v>
      </c>
      <c r="H2401">
        <v>2</v>
      </c>
    </row>
    <row r="2402" spans="1:8" hidden="1" x14ac:dyDescent="0.2">
      <c r="A2402" t="s">
        <v>5</v>
      </c>
      <c r="B2402" t="s">
        <v>77</v>
      </c>
      <c r="C2402">
        <f t="shared" si="37"/>
        <v>1500</v>
      </c>
      <c r="D2402" t="s">
        <v>7</v>
      </c>
      <c r="E2402">
        <v>81</v>
      </c>
      <c r="F2402">
        <f>_xlfn.NUMBERVALUE(SUBSTITUTE(Table1[[#This Row],[Sqm]],".",","))</f>
        <v>81</v>
      </c>
      <c r="G2402" s="6">
        <f>Table1[[#This Row],[Rent_cleaned]]/Table1[[#This Row],[Sqm_cleaned]]</f>
        <v>18.518518518518519</v>
      </c>
      <c r="H2402">
        <v>3</v>
      </c>
    </row>
    <row r="2403" spans="1:8" x14ac:dyDescent="0.2">
      <c r="A2403" t="s">
        <v>5</v>
      </c>
      <c r="B2403" t="s">
        <v>76</v>
      </c>
      <c r="C2403">
        <f t="shared" si="37"/>
        <v>3500</v>
      </c>
      <c r="D2403" t="s">
        <v>7</v>
      </c>
      <c r="E2403">
        <v>78</v>
      </c>
      <c r="F2403">
        <f>_xlfn.NUMBERVALUE(SUBSTITUTE(Table1[[#This Row],[Sqm]],".",","))</f>
        <v>78</v>
      </c>
      <c r="G2403" s="6">
        <f>Table1[[#This Row],[Rent_cleaned]]/Table1[[#This Row],[Sqm_cleaned]]</f>
        <v>44.871794871794869</v>
      </c>
      <c r="H2403">
        <v>3</v>
      </c>
    </row>
    <row r="2404" spans="1:8" hidden="1" x14ac:dyDescent="0.2">
      <c r="A2404" t="s">
        <v>5</v>
      </c>
      <c r="B2404" t="s">
        <v>54</v>
      </c>
      <c r="C2404">
        <f t="shared" si="37"/>
        <v>7200</v>
      </c>
      <c r="D2404" t="s">
        <v>7</v>
      </c>
      <c r="E2404">
        <v>47</v>
      </c>
      <c r="F2404">
        <f>_xlfn.NUMBERVALUE(SUBSTITUTE(Table1[[#This Row],[Sqm]],".",","))</f>
        <v>47</v>
      </c>
      <c r="G2404" s="6">
        <f>Table1[[#This Row],[Rent_cleaned]]/Table1[[#This Row],[Sqm_cleaned]]</f>
        <v>153.19148936170214</v>
      </c>
      <c r="H2404">
        <v>3</v>
      </c>
    </row>
    <row r="2405" spans="1:8" x14ac:dyDescent="0.2">
      <c r="A2405" t="s">
        <v>5</v>
      </c>
      <c r="B2405" t="s">
        <v>31</v>
      </c>
      <c r="C2405">
        <f t="shared" si="37"/>
        <v>7500</v>
      </c>
      <c r="D2405" t="s">
        <v>7</v>
      </c>
      <c r="E2405">
        <v>80</v>
      </c>
      <c r="F2405">
        <f>_xlfn.NUMBERVALUE(SUBSTITUTE(Table1[[#This Row],[Sqm]],".",","))</f>
        <v>80</v>
      </c>
      <c r="G2405" s="6">
        <f>Table1[[#This Row],[Rent_cleaned]]/Table1[[#This Row],[Sqm_cleaned]]</f>
        <v>93.75</v>
      </c>
      <c r="H2405">
        <v>3</v>
      </c>
    </row>
    <row r="2406" spans="1:8" hidden="1" x14ac:dyDescent="0.2">
      <c r="A2406" t="s">
        <v>5</v>
      </c>
      <c r="B2406" t="s">
        <v>82</v>
      </c>
      <c r="C2406">
        <f t="shared" si="37"/>
        <v>2500</v>
      </c>
      <c r="D2406" t="s">
        <v>7</v>
      </c>
      <c r="E2406">
        <v>117</v>
      </c>
      <c r="F2406">
        <f>_xlfn.NUMBERVALUE(SUBSTITUTE(Table1[[#This Row],[Sqm]],".",","))</f>
        <v>117</v>
      </c>
      <c r="G2406" s="6">
        <f>Table1[[#This Row],[Rent_cleaned]]/Table1[[#This Row],[Sqm_cleaned]]</f>
        <v>21.367521367521366</v>
      </c>
      <c r="H2406">
        <v>6</v>
      </c>
    </row>
    <row r="2407" spans="1:8" hidden="1" x14ac:dyDescent="0.2">
      <c r="A2407" t="s">
        <v>5</v>
      </c>
      <c r="B2407" t="s">
        <v>55</v>
      </c>
      <c r="C2407">
        <f t="shared" si="37"/>
        <v>25000</v>
      </c>
      <c r="D2407" t="s">
        <v>7</v>
      </c>
      <c r="E2407">
        <v>24</v>
      </c>
      <c r="F2407">
        <f>_xlfn.NUMBERVALUE(SUBSTITUTE(Table1[[#This Row],[Sqm]],".",","))</f>
        <v>24</v>
      </c>
      <c r="G2407">
        <f>Table1[[#This Row],[Rent_cleaned]]/Table1[[#This Row],[Sqm_cleaned]]</f>
        <v>1041.6666666666667</v>
      </c>
      <c r="H2407">
        <v>1</v>
      </c>
    </row>
    <row r="2408" spans="1:8" x14ac:dyDescent="0.2">
      <c r="A2408" t="s">
        <v>5</v>
      </c>
      <c r="B2408" t="s">
        <v>161</v>
      </c>
      <c r="C2408">
        <f t="shared" si="37"/>
        <v>2100</v>
      </c>
      <c r="D2408" t="s">
        <v>7</v>
      </c>
      <c r="E2408">
        <v>37</v>
      </c>
      <c r="F2408">
        <f>_xlfn.NUMBERVALUE(SUBSTITUTE(Table1[[#This Row],[Sqm]],".",","))</f>
        <v>37</v>
      </c>
      <c r="G2408" s="6">
        <f>Table1[[#This Row],[Rent_cleaned]]/Table1[[#This Row],[Sqm_cleaned]]</f>
        <v>56.756756756756758</v>
      </c>
      <c r="H2408">
        <v>2</v>
      </c>
    </row>
    <row r="2409" spans="1:8" x14ac:dyDescent="0.2">
      <c r="A2409" t="s">
        <v>5</v>
      </c>
      <c r="B2409" t="s">
        <v>6</v>
      </c>
      <c r="C2409">
        <f t="shared" si="37"/>
        <v>3200</v>
      </c>
      <c r="D2409" t="s">
        <v>7</v>
      </c>
      <c r="E2409">
        <v>105</v>
      </c>
      <c r="F2409">
        <f>_xlfn.NUMBERVALUE(SUBSTITUTE(Table1[[#This Row],[Sqm]],".",","))</f>
        <v>105</v>
      </c>
      <c r="G2409" s="6">
        <f>Table1[[#This Row],[Rent_cleaned]]/Table1[[#This Row],[Sqm_cleaned]]</f>
        <v>30.476190476190474</v>
      </c>
      <c r="H2409">
        <v>3</v>
      </c>
    </row>
    <row r="2410" spans="1:8" x14ac:dyDescent="0.2">
      <c r="A2410" t="s">
        <v>5</v>
      </c>
      <c r="B2410" t="s">
        <v>31</v>
      </c>
      <c r="C2410">
        <f t="shared" si="37"/>
        <v>7500</v>
      </c>
      <c r="D2410" t="s">
        <v>7</v>
      </c>
      <c r="E2410">
        <v>57</v>
      </c>
      <c r="F2410">
        <f>_xlfn.NUMBERVALUE(SUBSTITUTE(Table1[[#This Row],[Sqm]],".",","))</f>
        <v>57</v>
      </c>
      <c r="G2410" s="6">
        <f>Table1[[#This Row],[Rent_cleaned]]/Table1[[#This Row],[Sqm_cleaned]]</f>
        <v>131.57894736842104</v>
      </c>
      <c r="H2410">
        <v>2</v>
      </c>
    </row>
    <row r="2411" spans="1:8" x14ac:dyDescent="0.2">
      <c r="A2411" t="s">
        <v>5</v>
      </c>
      <c r="B2411" t="s">
        <v>579</v>
      </c>
      <c r="C2411">
        <f t="shared" si="37"/>
        <v>1000</v>
      </c>
      <c r="D2411" t="s">
        <v>7</v>
      </c>
      <c r="E2411">
        <v>20</v>
      </c>
      <c r="F2411">
        <f>_xlfn.NUMBERVALUE(SUBSTITUTE(Table1[[#This Row],[Sqm]],".",","))</f>
        <v>20</v>
      </c>
      <c r="G2411" s="6">
        <f>Table1[[#This Row],[Rent_cleaned]]/Table1[[#This Row],[Sqm_cleaned]]</f>
        <v>50</v>
      </c>
      <c r="H2411">
        <v>1</v>
      </c>
    </row>
    <row r="2412" spans="1:8" hidden="1" x14ac:dyDescent="0.2">
      <c r="A2412" t="s">
        <v>5</v>
      </c>
      <c r="B2412" t="s">
        <v>1604</v>
      </c>
      <c r="C2412">
        <f t="shared" si="37"/>
        <v>7450</v>
      </c>
      <c r="D2412" t="s">
        <v>7</v>
      </c>
      <c r="E2412" t="s">
        <v>1036</v>
      </c>
      <c r="F2412">
        <f>_xlfn.NUMBERVALUE(SUBSTITUTE(Table1[[#This Row],[Sqm]],".",","))</f>
        <v>36.369999999999997</v>
      </c>
      <c r="G2412" s="6">
        <f>Table1[[#This Row],[Rent_cleaned]]/Table1[[#This Row],[Sqm_cleaned]]</f>
        <v>204.83915314819907</v>
      </c>
      <c r="H2412">
        <v>1</v>
      </c>
    </row>
    <row r="2413" spans="1:8" x14ac:dyDescent="0.2">
      <c r="A2413" t="s">
        <v>5</v>
      </c>
      <c r="B2413" t="s">
        <v>74</v>
      </c>
      <c r="C2413">
        <f t="shared" si="37"/>
        <v>4200</v>
      </c>
      <c r="D2413" t="s">
        <v>7</v>
      </c>
      <c r="E2413" t="s">
        <v>982</v>
      </c>
      <c r="F2413">
        <f>_xlfn.NUMBERVALUE(SUBSTITUTE(Table1[[#This Row],[Sqm]],".",","))</f>
        <v>51.1</v>
      </c>
      <c r="G2413" s="6">
        <f>Table1[[#This Row],[Rent_cleaned]]/Table1[[#This Row],[Sqm_cleaned]]</f>
        <v>82.191780821917803</v>
      </c>
      <c r="H2413">
        <v>2</v>
      </c>
    </row>
    <row r="2414" spans="1:8" x14ac:dyDescent="0.2">
      <c r="A2414" t="s">
        <v>5</v>
      </c>
      <c r="B2414" t="s">
        <v>161</v>
      </c>
      <c r="C2414">
        <f t="shared" si="37"/>
        <v>2100</v>
      </c>
      <c r="D2414" t="s">
        <v>7</v>
      </c>
      <c r="E2414">
        <v>93</v>
      </c>
      <c r="F2414">
        <f>_xlfn.NUMBERVALUE(SUBSTITUTE(Table1[[#This Row],[Sqm]],".",","))</f>
        <v>93</v>
      </c>
      <c r="G2414" s="6">
        <f>Table1[[#This Row],[Rent_cleaned]]/Table1[[#This Row],[Sqm_cleaned]]</f>
        <v>22.580645161290324</v>
      </c>
      <c r="H2414">
        <v>3</v>
      </c>
    </row>
    <row r="2415" spans="1:8" x14ac:dyDescent="0.2">
      <c r="A2415" t="s">
        <v>5</v>
      </c>
      <c r="B2415" t="s">
        <v>64</v>
      </c>
      <c r="C2415">
        <f t="shared" si="37"/>
        <v>2000</v>
      </c>
      <c r="D2415" t="s">
        <v>7</v>
      </c>
      <c r="E2415">
        <v>65</v>
      </c>
      <c r="F2415">
        <f>_xlfn.NUMBERVALUE(SUBSTITUTE(Table1[[#This Row],[Sqm]],".",","))</f>
        <v>65</v>
      </c>
      <c r="G2415" s="6">
        <f>Table1[[#This Row],[Rent_cleaned]]/Table1[[#This Row],[Sqm_cleaned]]</f>
        <v>30.76923076923077</v>
      </c>
      <c r="H2415">
        <v>3</v>
      </c>
    </row>
    <row r="2416" spans="1:8" x14ac:dyDescent="0.2">
      <c r="A2416" t="s">
        <v>5</v>
      </c>
      <c r="B2416" t="s">
        <v>1606</v>
      </c>
      <c r="C2416">
        <f t="shared" si="37"/>
        <v>4390</v>
      </c>
      <c r="D2416" t="s">
        <v>7</v>
      </c>
      <c r="E2416">
        <v>35</v>
      </c>
      <c r="F2416">
        <f>_xlfn.NUMBERVALUE(SUBSTITUTE(Table1[[#This Row],[Sqm]],".",","))</f>
        <v>35</v>
      </c>
      <c r="G2416" s="6">
        <f>Table1[[#This Row],[Rent_cleaned]]/Table1[[#This Row],[Sqm_cleaned]]</f>
        <v>125.42857142857143</v>
      </c>
      <c r="H2416">
        <v>1</v>
      </c>
    </row>
    <row r="2417" spans="1:8" hidden="1" x14ac:dyDescent="0.2">
      <c r="A2417" t="s">
        <v>5</v>
      </c>
      <c r="B2417" t="s">
        <v>66</v>
      </c>
      <c r="C2417">
        <f t="shared" si="37"/>
        <v>2700</v>
      </c>
      <c r="D2417" t="s">
        <v>7</v>
      </c>
      <c r="E2417">
        <v>125</v>
      </c>
      <c r="F2417">
        <f>_xlfn.NUMBERVALUE(SUBSTITUTE(Table1[[#This Row],[Sqm]],".",","))</f>
        <v>125</v>
      </c>
      <c r="G2417" s="6">
        <f>Table1[[#This Row],[Rent_cleaned]]/Table1[[#This Row],[Sqm_cleaned]]</f>
        <v>21.6</v>
      </c>
      <c r="H2417">
        <v>4</v>
      </c>
    </row>
    <row r="2418" spans="1:8" x14ac:dyDescent="0.2">
      <c r="A2418" t="s">
        <v>5</v>
      </c>
      <c r="B2418" t="s">
        <v>106</v>
      </c>
      <c r="C2418">
        <f t="shared" si="37"/>
        <v>7000</v>
      </c>
      <c r="D2418" t="s">
        <v>7</v>
      </c>
      <c r="E2418">
        <v>60</v>
      </c>
      <c r="F2418">
        <f>_xlfn.NUMBERVALUE(SUBSTITUTE(Table1[[#This Row],[Sqm]],".",","))</f>
        <v>60</v>
      </c>
      <c r="G2418" s="6">
        <f>Table1[[#This Row],[Rent_cleaned]]/Table1[[#This Row],[Sqm_cleaned]]</f>
        <v>116.66666666666667</v>
      </c>
      <c r="H2418">
        <v>3</v>
      </c>
    </row>
    <row r="2419" spans="1:8" x14ac:dyDescent="0.2">
      <c r="A2419" t="s">
        <v>5</v>
      </c>
      <c r="B2419" t="s">
        <v>160</v>
      </c>
      <c r="C2419">
        <f t="shared" si="37"/>
        <v>1700</v>
      </c>
      <c r="D2419" t="s">
        <v>7</v>
      </c>
      <c r="E2419">
        <v>40</v>
      </c>
      <c r="F2419">
        <f>_xlfn.NUMBERVALUE(SUBSTITUTE(Table1[[#This Row],[Sqm]],".",","))</f>
        <v>40</v>
      </c>
      <c r="G2419" s="6">
        <f>Table1[[#This Row],[Rent_cleaned]]/Table1[[#This Row],[Sqm_cleaned]]</f>
        <v>42.5</v>
      </c>
      <c r="H2419">
        <v>1</v>
      </c>
    </row>
    <row r="2420" spans="1:8" x14ac:dyDescent="0.2">
      <c r="A2420" t="s">
        <v>5</v>
      </c>
      <c r="B2420" t="s">
        <v>85</v>
      </c>
      <c r="C2420">
        <f t="shared" si="37"/>
        <v>3300</v>
      </c>
      <c r="D2420" t="s">
        <v>7</v>
      </c>
      <c r="E2420">
        <v>54</v>
      </c>
      <c r="F2420">
        <f>_xlfn.NUMBERVALUE(SUBSTITUTE(Table1[[#This Row],[Sqm]],".",","))</f>
        <v>54</v>
      </c>
      <c r="G2420" s="6">
        <f>Table1[[#This Row],[Rent_cleaned]]/Table1[[#This Row],[Sqm_cleaned]]</f>
        <v>61.111111111111114</v>
      </c>
      <c r="H2420">
        <v>2</v>
      </c>
    </row>
    <row r="2421" spans="1:8" x14ac:dyDescent="0.2">
      <c r="A2421" t="s">
        <v>5</v>
      </c>
      <c r="B2421" t="s">
        <v>72</v>
      </c>
      <c r="C2421">
        <f t="shared" si="37"/>
        <v>3600</v>
      </c>
      <c r="D2421" t="s">
        <v>7</v>
      </c>
      <c r="E2421">
        <v>115</v>
      </c>
      <c r="F2421">
        <f>_xlfn.NUMBERVALUE(SUBSTITUTE(Table1[[#This Row],[Sqm]],".",","))</f>
        <v>115</v>
      </c>
      <c r="G2421" s="6">
        <f>Table1[[#This Row],[Rent_cleaned]]/Table1[[#This Row],[Sqm_cleaned]]</f>
        <v>31.304347826086957</v>
      </c>
      <c r="H2421">
        <v>4</v>
      </c>
    </row>
    <row r="2422" spans="1:8" x14ac:dyDescent="0.2">
      <c r="A2422" t="s">
        <v>5</v>
      </c>
      <c r="B2422" t="s">
        <v>135</v>
      </c>
      <c r="C2422">
        <f t="shared" si="37"/>
        <v>3100</v>
      </c>
      <c r="D2422" t="s">
        <v>7</v>
      </c>
      <c r="E2422">
        <v>93</v>
      </c>
      <c r="F2422">
        <f>_xlfn.NUMBERVALUE(SUBSTITUTE(Table1[[#This Row],[Sqm]],".",","))</f>
        <v>93</v>
      </c>
      <c r="G2422" s="6">
        <f>Table1[[#This Row],[Rent_cleaned]]/Table1[[#This Row],[Sqm_cleaned]]</f>
        <v>33.333333333333336</v>
      </c>
      <c r="H2422">
        <v>3</v>
      </c>
    </row>
    <row r="2423" spans="1:8" x14ac:dyDescent="0.2">
      <c r="A2423" t="s">
        <v>5</v>
      </c>
      <c r="B2423" t="s">
        <v>72</v>
      </c>
      <c r="C2423">
        <f t="shared" si="37"/>
        <v>3600</v>
      </c>
      <c r="D2423" t="s">
        <v>7</v>
      </c>
      <c r="E2423">
        <v>56</v>
      </c>
      <c r="F2423">
        <f>_xlfn.NUMBERVALUE(SUBSTITUTE(Table1[[#This Row],[Sqm]],".",","))</f>
        <v>56</v>
      </c>
      <c r="G2423" s="6">
        <f>Table1[[#This Row],[Rent_cleaned]]/Table1[[#This Row],[Sqm_cleaned]]</f>
        <v>64.285714285714292</v>
      </c>
      <c r="H2423">
        <v>2</v>
      </c>
    </row>
    <row r="2424" spans="1:8" hidden="1" x14ac:dyDescent="0.2">
      <c r="A2424" t="s">
        <v>5</v>
      </c>
      <c r="B2424" t="s">
        <v>64</v>
      </c>
      <c r="C2424">
        <f t="shared" si="37"/>
        <v>2000</v>
      </c>
      <c r="D2424" t="s">
        <v>7</v>
      </c>
      <c r="E2424">
        <v>179</v>
      </c>
      <c r="F2424">
        <f>_xlfn.NUMBERVALUE(SUBSTITUTE(Table1[[#This Row],[Sqm]],".",","))</f>
        <v>179</v>
      </c>
      <c r="G2424" s="6">
        <f>Table1[[#This Row],[Rent_cleaned]]/Table1[[#This Row],[Sqm_cleaned]]</f>
        <v>11.173184357541899</v>
      </c>
      <c r="H2424">
        <v>7</v>
      </c>
    </row>
    <row r="2425" spans="1:8" x14ac:dyDescent="0.2">
      <c r="A2425" t="s">
        <v>5</v>
      </c>
      <c r="B2425" t="s">
        <v>136</v>
      </c>
      <c r="C2425">
        <f t="shared" si="37"/>
        <v>2300</v>
      </c>
      <c r="D2425" t="s">
        <v>7</v>
      </c>
      <c r="E2425">
        <v>70</v>
      </c>
      <c r="F2425">
        <f>_xlfn.NUMBERVALUE(SUBSTITUTE(Table1[[#This Row],[Sqm]],".",","))</f>
        <v>70</v>
      </c>
      <c r="G2425" s="6">
        <f>Table1[[#This Row],[Rent_cleaned]]/Table1[[#This Row],[Sqm_cleaned]]</f>
        <v>32.857142857142854</v>
      </c>
      <c r="H2425">
        <v>3</v>
      </c>
    </row>
    <row r="2426" spans="1:8" hidden="1" x14ac:dyDescent="0.2">
      <c r="A2426" t="s">
        <v>5</v>
      </c>
      <c r="B2426" t="s">
        <v>579</v>
      </c>
      <c r="C2426">
        <f t="shared" si="37"/>
        <v>1000</v>
      </c>
      <c r="D2426" t="s">
        <v>7</v>
      </c>
      <c r="E2426">
        <v>106</v>
      </c>
      <c r="F2426">
        <f>_xlfn.NUMBERVALUE(SUBSTITUTE(Table1[[#This Row],[Sqm]],".",","))</f>
        <v>106</v>
      </c>
      <c r="G2426" s="6">
        <f>Table1[[#This Row],[Rent_cleaned]]/Table1[[#This Row],[Sqm_cleaned]]</f>
        <v>9.433962264150944</v>
      </c>
      <c r="H2426">
        <v>3</v>
      </c>
    </row>
    <row r="2427" spans="1:8" x14ac:dyDescent="0.2">
      <c r="A2427" t="s">
        <v>5</v>
      </c>
      <c r="B2427" t="s">
        <v>72</v>
      </c>
      <c r="C2427">
        <f t="shared" si="37"/>
        <v>3600</v>
      </c>
      <c r="D2427" t="s">
        <v>7</v>
      </c>
      <c r="E2427">
        <v>90</v>
      </c>
      <c r="F2427">
        <f>_xlfn.NUMBERVALUE(SUBSTITUTE(Table1[[#This Row],[Sqm]],".",","))</f>
        <v>90</v>
      </c>
      <c r="G2427" s="6">
        <f>Table1[[#This Row],[Rent_cleaned]]/Table1[[#This Row],[Sqm_cleaned]]</f>
        <v>40</v>
      </c>
      <c r="H2427">
        <v>3</v>
      </c>
    </row>
    <row r="2428" spans="1:8" x14ac:dyDescent="0.2">
      <c r="A2428" t="s">
        <v>5</v>
      </c>
      <c r="B2428" t="s">
        <v>82</v>
      </c>
      <c r="C2428">
        <f t="shared" si="37"/>
        <v>2500</v>
      </c>
      <c r="D2428" t="s">
        <v>7</v>
      </c>
      <c r="E2428">
        <v>66</v>
      </c>
      <c r="F2428">
        <f>_xlfn.NUMBERVALUE(SUBSTITUTE(Table1[[#This Row],[Sqm]],".",","))</f>
        <v>66</v>
      </c>
      <c r="G2428" s="6">
        <f>Table1[[#This Row],[Rent_cleaned]]/Table1[[#This Row],[Sqm_cleaned]]</f>
        <v>37.878787878787875</v>
      </c>
      <c r="H2428">
        <v>2</v>
      </c>
    </row>
    <row r="2429" spans="1:8" x14ac:dyDescent="0.2">
      <c r="A2429" t="s">
        <v>5</v>
      </c>
      <c r="B2429" t="s">
        <v>76</v>
      </c>
      <c r="C2429">
        <f t="shared" si="37"/>
        <v>3500</v>
      </c>
      <c r="D2429" t="s">
        <v>7</v>
      </c>
      <c r="E2429">
        <v>73</v>
      </c>
      <c r="F2429">
        <f>_xlfn.NUMBERVALUE(SUBSTITUTE(Table1[[#This Row],[Sqm]],".",","))</f>
        <v>73</v>
      </c>
      <c r="G2429" s="6">
        <f>Table1[[#This Row],[Rent_cleaned]]/Table1[[#This Row],[Sqm_cleaned]]</f>
        <v>47.945205479452056</v>
      </c>
      <c r="H2429">
        <v>3</v>
      </c>
    </row>
    <row r="2430" spans="1:8" x14ac:dyDescent="0.2">
      <c r="A2430" t="s">
        <v>5</v>
      </c>
      <c r="B2430" t="s">
        <v>64</v>
      </c>
      <c r="C2430">
        <f t="shared" si="37"/>
        <v>2000</v>
      </c>
      <c r="D2430" t="s">
        <v>7</v>
      </c>
      <c r="E2430">
        <v>50</v>
      </c>
      <c r="F2430">
        <f>_xlfn.NUMBERVALUE(SUBSTITUTE(Table1[[#This Row],[Sqm]],".",","))</f>
        <v>50</v>
      </c>
      <c r="G2430" s="6">
        <f>Table1[[#This Row],[Rent_cleaned]]/Table1[[#This Row],[Sqm_cleaned]]</f>
        <v>40</v>
      </c>
      <c r="H2430">
        <v>2</v>
      </c>
    </row>
    <row r="2431" spans="1:8" x14ac:dyDescent="0.2">
      <c r="A2431" t="s">
        <v>5</v>
      </c>
      <c r="B2431" t="s">
        <v>278</v>
      </c>
      <c r="C2431">
        <f t="shared" si="37"/>
        <v>1900</v>
      </c>
      <c r="D2431" t="s">
        <v>7</v>
      </c>
      <c r="E2431">
        <v>48</v>
      </c>
      <c r="F2431">
        <f>_xlfn.NUMBERVALUE(SUBSTITUTE(Table1[[#This Row],[Sqm]],".",","))</f>
        <v>48</v>
      </c>
      <c r="G2431" s="6">
        <f>Table1[[#This Row],[Rent_cleaned]]/Table1[[#This Row],[Sqm_cleaned]]</f>
        <v>39.583333333333336</v>
      </c>
      <c r="H2431">
        <v>3</v>
      </c>
    </row>
    <row r="2432" spans="1:8" x14ac:dyDescent="0.2">
      <c r="A2432" t="s">
        <v>5</v>
      </c>
      <c r="B2432" t="s">
        <v>80</v>
      </c>
      <c r="C2432">
        <f t="shared" si="37"/>
        <v>4000</v>
      </c>
      <c r="D2432" t="s">
        <v>7</v>
      </c>
      <c r="E2432">
        <v>61</v>
      </c>
      <c r="F2432">
        <f>_xlfn.NUMBERVALUE(SUBSTITUTE(Table1[[#This Row],[Sqm]],".",","))</f>
        <v>61</v>
      </c>
      <c r="G2432" s="6">
        <f>Table1[[#This Row],[Rent_cleaned]]/Table1[[#This Row],[Sqm_cleaned]]</f>
        <v>65.573770491803273</v>
      </c>
      <c r="H2432">
        <v>3</v>
      </c>
    </row>
    <row r="2433" spans="1:8" x14ac:dyDescent="0.2">
      <c r="A2433" t="s">
        <v>5</v>
      </c>
      <c r="B2433" t="s">
        <v>157</v>
      </c>
      <c r="C2433">
        <f t="shared" si="37"/>
        <v>9500</v>
      </c>
      <c r="D2433" t="s">
        <v>7</v>
      </c>
      <c r="E2433">
        <v>99</v>
      </c>
      <c r="F2433">
        <f>_xlfn.NUMBERVALUE(SUBSTITUTE(Table1[[#This Row],[Sqm]],".",","))</f>
        <v>99</v>
      </c>
      <c r="G2433" s="6">
        <f>Table1[[#This Row],[Rent_cleaned]]/Table1[[#This Row],[Sqm_cleaned]]</f>
        <v>95.959595959595958</v>
      </c>
      <c r="H2433">
        <v>4</v>
      </c>
    </row>
    <row r="2434" spans="1:8" x14ac:dyDescent="0.2">
      <c r="A2434" t="s">
        <v>5</v>
      </c>
      <c r="B2434" t="s">
        <v>216</v>
      </c>
      <c r="C2434">
        <f t="shared" ref="C2434:C2497" si="38">_xlfn.NUMBERVALUE(MID(B2434,2,LEN(B2434)-2))</f>
        <v>2650</v>
      </c>
      <c r="D2434" t="s">
        <v>7</v>
      </c>
      <c r="E2434">
        <v>69</v>
      </c>
      <c r="F2434">
        <f>_xlfn.NUMBERVALUE(SUBSTITUTE(Table1[[#This Row],[Sqm]],".",","))</f>
        <v>69</v>
      </c>
      <c r="G2434" s="6">
        <f>Table1[[#This Row],[Rent_cleaned]]/Table1[[#This Row],[Sqm_cleaned]]</f>
        <v>38.405797101449274</v>
      </c>
      <c r="H2434">
        <v>2</v>
      </c>
    </row>
    <row r="2435" spans="1:8" hidden="1" x14ac:dyDescent="0.2">
      <c r="A2435" t="s">
        <v>5</v>
      </c>
      <c r="B2435" t="s">
        <v>216</v>
      </c>
      <c r="C2435">
        <f t="shared" si="38"/>
        <v>2650</v>
      </c>
      <c r="D2435" t="s">
        <v>7</v>
      </c>
      <c r="E2435" t="s">
        <v>1620</v>
      </c>
      <c r="F2435">
        <f>_xlfn.NUMBERVALUE(SUBSTITUTE(Table1[[#This Row],[Sqm]],".",","))</f>
        <v>154.5</v>
      </c>
      <c r="G2435" s="6">
        <f>Table1[[#This Row],[Rent_cleaned]]/Table1[[#This Row],[Sqm_cleaned]]</f>
        <v>17.15210355987055</v>
      </c>
      <c r="H2435">
        <v>4</v>
      </c>
    </row>
    <row r="2436" spans="1:8" x14ac:dyDescent="0.2">
      <c r="A2436" t="s">
        <v>5</v>
      </c>
      <c r="B2436" t="s">
        <v>84</v>
      </c>
      <c r="C2436">
        <f t="shared" si="38"/>
        <v>2600</v>
      </c>
      <c r="D2436" t="s">
        <v>7</v>
      </c>
      <c r="E2436">
        <v>47</v>
      </c>
      <c r="F2436">
        <f>_xlfn.NUMBERVALUE(SUBSTITUTE(Table1[[#This Row],[Sqm]],".",","))</f>
        <v>47</v>
      </c>
      <c r="G2436" s="6">
        <f>Table1[[#This Row],[Rent_cleaned]]/Table1[[#This Row],[Sqm_cleaned]]</f>
        <v>55.319148936170215</v>
      </c>
      <c r="H2436">
        <v>3</v>
      </c>
    </row>
    <row r="2437" spans="1:8" x14ac:dyDescent="0.2">
      <c r="A2437" t="s">
        <v>5</v>
      </c>
      <c r="B2437" t="s">
        <v>66</v>
      </c>
      <c r="C2437">
        <f t="shared" si="38"/>
        <v>2700</v>
      </c>
      <c r="D2437" t="s">
        <v>7</v>
      </c>
      <c r="E2437" t="s">
        <v>1624</v>
      </c>
      <c r="F2437">
        <f>_xlfn.NUMBERVALUE(SUBSTITUTE(Table1[[#This Row],[Sqm]],".",","))</f>
        <v>35.21</v>
      </c>
      <c r="G2437" s="6">
        <f>Table1[[#This Row],[Rent_cleaned]]/Table1[[#This Row],[Sqm_cleaned]]</f>
        <v>76.682760579380854</v>
      </c>
      <c r="H2437">
        <v>2</v>
      </c>
    </row>
    <row r="2438" spans="1:8" hidden="1" x14ac:dyDescent="0.2">
      <c r="A2438" t="s">
        <v>5</v>
      </c>
      <c r="B2438" t="s">
        <v>80</v>
      </c>
      <c r="C2438">
        <f t="shared" si="38"/>
        <v>4000</v>
      </c>
      <c r="D2438" t="s">
        <v>7</v>
      </c>
      <c r="E2438">
        <v>140</v>
      </c>
      <c r="F2438">
        <f>_xlfn.NUMBERVALUE(SUBSTITUTE(Table1[[#This Row],[Sqm]],".",","))</f>
        <v>140</v>
      </c>
      <c r="G2438" s="6">
        <f>Table1[[#This Row],[Rent_cleaned]]/Table1[[#This Row],[Sqm_cleaned]]</f>
        <v>28.571428571428573</v>
      </c>
      <c r="H2438">
        <v>4</v>
      </c>
    </row>
    <row r="2439" spans="1:8" x14ac:dyDescent="0.2">
      <c r="A2439" t="s">
        <v>5</v>
      </c>
      <c r="B2439" t="s">
        <v>66</v>
      </c>
      <c r="C2439">
        <f t="shared" si="38"/>
        <v>2700</v>
      </c>
      <c r="D2439" t="s">
        <v>7</v>
      </c>
      <c r="E2439" t="s">
        <v>1628</v>
      </c>
      <c r="F2439">
        <f>_xlfn.NUMBERVALUE(SUBSTITUTE(Table1[[#This Row],[Sqm]],".",","))</f>
        <v>113.5</v>
      </c>
      <c r="G2439" s="6">
        <f>Table1[[#This Row],[Rent_cleaned]]/Table1[[#This Row],[Sqm_cleaned]]</f>
        <v>23.788546255506606</v>
      </c>
      <c r="H2439">
        <v>4</v>
      </c>
    </row>
    <row r="2440" spans="1:8" x14ac:dyDescent="0.2">
      <c r="A2440" t="s">
        <v>5</v>
      </c>
      <c r="B2440" t="s">
        <v>43</v>
      </c>
      <c r="C2440">
        <f t="shared" si="38"/>
        <v>5500</v>
      </c>
      <c r="D2440" t="s">
        <v>7</v>
      </c>
      <c r="E2440">
        <v>52</v>
      </c>
      <c r="F2440">
        <f>_xlfn.NUMBERVALUE(SUBSTITUTE(Table1[[#This Row],[Sqm]],".",","))</f>
        <v>52</v>
      </c>
      <c r="G2440" s="6">
        <f>Table1[[#This Row],[Rent_cleaned]]/Table1[[#This Row],[Sqm_cleaned]]</f>
        <v>105.76923076923077</v>
      </c>
      <c r="H2440">
        <v>2</v>
      </c>
    </row>
    <row r="2441" spans="1:8" x14ac:dyDescent="0.2">
      <c r="A2441" t="s">
        <v>5</v>
      </c>
      <c r="B2441" t="s">
        <v>71</v>
      </c>
      <c r="C2441">
        <f t="shared" si="38"/>
        <v>2800</v>
      </c>
      <c r="D2441" t="s">
        <v>7</v>
      </c>
      <c r="E2441">
        <v>72</v>
      </c>
      <c r="F2441">
        <f>_xlfn.NUMBERVALUE(SUBSTITUTE(Table1[[#This Row],[Sqm]],".",","))</f>
        <v>72</v>
      </c>
      <c r="G2441" s="6">
        <f>Table1[[#This Row],[Rent_cleaned]]/Table1[[#This Row],[Sqm_cleaned]]</f>
        <v>38.888888888888886</v>
      </c>
      <c r="H2441">
        <v>3</v>
      </c>
    </row>
    <row r="2442" spans="1:8" x14ac:dyDescent="0.2">
      <c r="A2442" t="s">
        <v>5</v>
      </c>
      <c r="B2442" t="s">
        <v>77</v>
      </c>
      <c r="C2442">
        <f t="shared" si="38"/>
        <v>1500</v>
      </c>
      <c r="D2442" t="s">
        <v>7</v>
      </c>
      <c r="E2442" t="s">
        <v>1629</v>
      </c>
      <c r="F2442">
        <f>_xlfn.NUMBERVALUE(SUBSTITUTE(Table1[[#This Row],[Sqm]],".",","))</f>
        <v>52.12</v>
      </c>
      <c r="G2442" s="6">
        <f>Table1[[#This Row],[Rent_cleaned]]/Table1[[#This Row],[Sqm_cleaned]]</f>
        <v>28.779739063699157</v>
      </c>
      <c r="H2442">
        <v>2</v>
      </c>
    </row>
    <row r="2443" spans="1:8" x14ac:dyDescent="0.2">
      <c r="A2443" t="s">
        <v>5</v>
      </c>
      <c r="B2443" t="s">
        <v>71</v>
      </c>
      <c r="C2443">
        <f t="shared" si="38"/>
        <v>2800</v>
      </c>
      <c r="D2443" t="s">
        <v>7</v>
      </c>
      <c r="E2443">
        <v>93</v>
      </c>
      <c r="F2443">
        <f>_xlfn.NUMBERVALUE(SUBSTITUTE(Table1[[#This Row],[Sqm]],".",","))</f>
        <v>93</v>
      </c>
      <c r="G2443" s="6">
        <f>Table1[[#This Row],[Rent_cleaned]]/Table1[[#This Row],[Sqm_cleaned]]</f>
        <v>30.107526881720432</v>
      </c>
      <c r="H2443">
        <v>3</v>
      </c>
    </row>
    <row r="2444" spans="1:8" hidden="1" x14ac:dyDescent="0.2">
      <c r="A2444" t="s">
        <v>5</v>
      </c>
      <c r="B2444" t="s">
        <v>226</v>
      </c>
      <c r="C2444">
        <f t="shared" si="38"/>
        <v>1350</v>
      </c>
      <c r="D2444" t="s">
        <v>7</v>
      </c>
      <c r="E2444">
        <v>110</v>
      </c>
      <c r="F2444">
        <f>_xlfn.NUMBERVALUE(SUBSTITUTE(Table1[[#This Row],[Sqm]],".",","))</f>
        <v>110</v>
      </c>
      <c r="G2444" s="6">
        <f>Table1[[#This Row],[Rent_cleaned]]/Table1[[#This Row],[Sqm_cleaned]]</f>
        <v>12.272727272727273</v>
      </c>
      <c r="H2444">
        <v>3</v>
      </c>
    </row>
    <row r="2445" spans="1:8" x14ac:dyDescent="0.2">
      <c r="A2445" t="s">
        <v>5</v>
      </c>
      <c r="B2445" t="s">
        <v>64</v>
      </c>
      <c r="C2445">
        <f t="shared" si="38"/>
        <v>2000</v>
      </c>
      <c r="D2445" t="s">
        <v>7</v>
      </c>
      <c r="E2445">
        <v>45</v>
      </c>
      <c r="F2445">
        <f>_xlfn.NUMBERVALUE(SUBSTITUTE(Table1[[#This Row],[Sqm]],".",","))</f>
        <v>45</v>
      </c>
      <c r="G2445" s="6">
        <f>Table1[[#This Row],[Rent_cleaned]]/Table1[[#This Row],[Sqm_cleaned]]</f>
        <v>44.444444444444443</v>
      </c>
      <c r="H2445">
        <v>2</v>
      </c>
    </row>
    <row r="2446" spans="1:8" x14ac:dyDescent="0.2">
      <c r="A2446" t="s">
        <v>5</v>
      </c>
      <c r="B2446" t="s">
        <v>83</v>
      </c>
      <c r="C2446">
        <f t="shared" si="38"/>
        <v>2200</v>
      </c>
      <c r="D2446" t="s">
        <v>7</v>
      </c>
      <c r="E2446">
        <v>87</v>
      </c>
      <c r="F2446">
        <f>_xlfn.NUMBERVALUE(SUBSTITUTE(Table1[[#This Row],[Sqm]],".",","))</f>
        <v>87</v>
      </c>
      <c r="G2446" s="6">
        <f>Table1[[#This Row],[Rent_cleaned]]/Table1[[#This Row],[Sqm_cleaned]]</f>
        <v>25.287356321839081</v>
      </c>
      <c r="H2446">
        <v>3</v>
      </c>
    </row>
    <row r="2447" spans="1:8" x14ac:dyDescent="0.2">
      <c r="A2447" t="s">
        <v>5</v>
      </c>
      <c r="B2447" t="s">
        <v>71</v>
      </c>
      <c r="C2447">
        <f t="shared" si="38"/>
        <v>2800</v>
      </c>
      <c r="D2447" t="s">
        <v>7</v>
      </c>
      <c r="E2447">
        <v>73</v>
      </c>
      <c r="F2447">
        <f>_xlfn.NUMBERVALUE(SUBSTITUTE(Table1[[#This Row],[Sqm]],".",","))</f>
        <v>73</v>
      </c>
      <c r="G2447" s="6">
        <f>Table1[[#This Row],[Rent_cleaned]]/Table1[[#This Row],[Sqm_cleaned]]</f>
        <v>38.356164383561641</v>
      </c>
      <c r="H2447">
        <v>3</v>
      </c>
    </row>
    <row r="2448" spans="1:8" x14ac:dyDescent="0.2">
      <c r="A2448" t="s">
        <v>5</v>
      </c>
      <c r="B2448" t="s">
        <v>136</v>
      </c>
      <c r="C2448">
        <f t="shared" si="38"/>
        <v>2300</v>
      </c>
      <c r="D2448" t="s">
        <v>7</v>
      </c>
      <c r="E2448">
        <v>50</v>
      </c>
      <c r="F2448">
        <f>_xlfn.NUMBERVALUE(SUBSTITUTE(Table1[[#This Row],[Sqm]],".",","))</f>
        <v>50</v>
      </c>
      <c r="G2448" s="6">
        <f>Table1[[#This Row],[Rent_cleaned]]/Table1[[#This Row],[Sqm_cleaned]]</f>
        <v>46</v>
      </c>
      <c r="H2448">
        <v>2</v>
      </c>
    </row>
    <row r="2449" spans="1:8" x14ac:dyDescent="0.2">
      <c r="A2449" t="s">
        <v>5</v>
      </c>
      <c r="B2449" t="s">
        <v>75</v>
      </c>
      <c r="C2449">
        <f t="shared" si="38"/>
        <v>3000</v>
      </c>
      <c r="D2449" t="s">
        <v>7</v>
      </c>
      <c r="E2449">
        <v>30</v>
      </c>
      <c r="F2449">
        <f>_xlfn.NUMBERVALUE(SUBSTITUTE(Table1[[#This Row],[Sqm]],".",","))</f>
        <v>30</v>
      </c>
      <c r="G2449" s="6">
        <f>Table1[[#This Row],[Rent_cleaned]]/Table1[[#This Row],[Sqm_cleaned]]</f>
        <v>100</v>
      </c>
      <c r="H2449">
        <v>1</v>
      </c>
    </row>
    <row r="2450" spans="1:8" x14ac:dyDescent="0.2">
      <c r="A2450" t="s">
        <v>5</v>
      </c>
      <c r="B2450" t="s">
        <v>31</v>
      </c>
      <c r="C2450">
        <f t="shared" si="38"/>
        <v>7500</v>
      </c>
      <c r="D2450" t="s">
        <v>7</v>
      </c>
      <c r="E2450">
        <v>64</v>
      </c>
      <c r="F2450">
        <f>_xlfn.NUMBERVALUE(SUBSTITUTE(Table1[[#This Row],[Sqm]],".",","))</f>
        <v>64</v>
      </c>
      <c r="G2450" s="6">
        <f>Table1[[#This Row],[Rent_cleaned]]/Table1[[#This Row],[Sqm_cleaned]]</f>
        <v>117.1875</v>
      </c>
      <c r="H2450">
        <v>2</v>
      </c>
    </row>
    <row r="2451" spans="1:8" x14ac:dyDescent="0.2">
      <c r="A2451" t="s">
        <v>5</v>
      </c>
      <c r="B2451" t="s">
        <v>154</v>
      </c>
      <c r="C2451">
        <f t="shared" si="38"/>
        <v>1600</v>
      </c>
      <c r="D2451" t="s">
        <v>7</v>
      </c>
      <c r="E2451">
        <v>60</v>
      </c>
      <c r="F2451">
        <f>_xlfn.NUMBERVALUE(SUBSTITUTE(Table1[[#This Row],[Sqm]],".",","))</f>
        <v>60</v>
      </c>
      <c r="G2451" s="6">
        <f>Table1[[#This Row],[Rent_cleaned]]/Table1[[#This Row],[Sqm_cleaned]]</f>
        <v>26.666666666666668</v>
      </c>
      <c r="H2451">
        <v>2</v>
      </c>
    </row>
    <row r="2452" spans="1:8" x14ac:dyDescent="0.2">
      <c r="A2452" t="s">
        <v>5</v>
      </c>
      <c r="B2452" t="s">
        <v>64</v>
      </c>
      <c r="C2452">
        <f t="shared" si="38"/>
        <v>2000</v>
      </c>
      <c r="D2452" t="s">
        <v>7</v>
      </c>
      <c r="E2452">
        <v>70</v>
      </c>
      <c r="F2452">
        <f>_xlfn.NUMBERVALUE(SUBSTITUTE(Table1[[#This Row],[Sqm]],".",","))</f>
        <v>70</v>
      </c>
      <c r="G2452" s="6">
        <f>Table1[[#This Row],[Rent_cleaned]]/Table1[[#This Row],[Sqm_cleaned]]</f>
        <v>28.571428571428573</v>
      </c>
      <c r="H2452">
        <v>3</v>
      </c>
    </row>
    <row r="2453" spans="1:8" hidden="1" x14ac:dyDescent="0.2">
      <c r="A2453" t="s">
        <v>5</v>
      </c>
      <c r="B2453" t="s">
        <v>66</v>
      </c>
      <c r="C2453">
        <f t="shared" si="38"/>
        <v>2700</v>
      </c>
      <c r="D2453" t="s">
        <v>7</v>
      </c>
      <c r="E2453">
        <v>255</v>
      </c>
      <c r="F2453">
        <f>_xlfn.NUMBERVALUE(SUBSTITUTE(Table1[[#This Row],[Sqm]],".",","))</f>
        <v>255</v>
      </c>
      <c r="G2453">
        <f>Table1[[#This Row],[Rent_cleaned]]/Table1[[#This Row],[Sqm_cleaned]]</f>
        <v>10.588235294117647</v>
      </c>
      <c r="H2453">
        <v>4</v>
      </c>
    </row>
    <row r="2454" spans="1:8" x14ac:dyDescent="0.2">
      <c r="A2454" t="s">
        <v>5</v>
      </c>
      <c r="B2454" t="s">
        <v>76</v>
      </c>
      <c r="C2454">
        <f t="shared" si="38"/>
        <v>3500</v>
      </c>
      <c r="D2454" t="s">
        <v>7</v>
      </c>
      <c r="E2454">
        <v>52</v>
      </c>
      <c r="F2454">
        <f>_xlfn.NUMBERVALUE(SUBSTITUTE(Table1[[#This Row],[Sqm]],".",","))</f>
        <v>52</v>
      </c>
      <c r="G2454" s="6">
        <f>Table1[[#This Row],[Rent_cleaned]]/Table1[[#This Row],[Sqm_cleaned]]</f>
        <v>67.307692307692307</v>
      </c>
      <c r="H2454">
        <v>2</v>
      </c>
    </row>
    <row r="2455" spans="1:8" x14ac:dyDescent="0.2">
      <c r="A2455" t="s">
        <v>5</v>
      </c>
      <c r="B2455" t="s">
        <v>201</v>
      </c>
      <c r="C2455">
        <f t="shared" si="38"/>
        <v>2490</v>
      </c>
      <c r="D2455" t="s">
        <v>7</v>
      </c>
      <c r="E2455">
        <v>100</v>
      </c>
      <c r="F2455">
        <f>_xlfn.NUMBERVALUE(SUBSTITUTE(Table1[[#This Row],[Sqm]],".",","))</f>
        <v>100</v>
      </c>
      <c r="G2455" s="6">
        <f>Table1[[#This Row],[Rent_cleaned]]/Table1[[#This Row],[Sqm_cleaned]]</f>
        <v>24.9</v>
      </c>
      <c r="H2455">
        <v>2</v>
      </c>
    </row>
    <row r="2456" spans="1:8" x14ac:dyDescent="0.2">
      <c r="A2456" t="s">
        <v>5</v>
      </c>
      <c r="B2456" t="s">
        <v>41</v>
      </c>
      <c r="C2456">
        <f t="shared" si="38"/>
        <v>6300</v>
      </c>
      <c r="D2456" t="s">
        <v>7</v>
      </c>
      <c r="E2456">
        <v>75</v>
      </c>
      <c r="F2456">
        <f>_xlfn.NUMBERVALUE(SUBSTITUTE(Table1[[#This Row],[Sqm]],".",","))</f>
        <v>75</v>
      </c>
      <c r="G2456" s="6">
        <f>Table1[[#This Row],[Rent_cleaned]]/Table1[[#This Row],[Sqm_cleaned]]</f>
        <v>84</v>
      </c>
      <c r="H2456">
        <v>2</v>
      </c>
    </row>
    <row r="2457" spans="1:8" x14ac:dyDescent="0.2">
      <c r="A2457" t="s">
        <v>5</v>
      </c>
      <c r="B2457" t="s">
        <v>190</v>
      </c>
      <c r="C2457">
        <f t="shared" si="38"/>
        <v>2999</v>
      </c>
      <c r="D2457" t="s">
        <v>7</v>
      </c>
      <c r="E2457">
        <v>48</v>
      </c>
      <c r="F2457">
        <f>_xlfn.NUMBERVALUE(SUBSTITUTE(Table1[[#This Row],[Sqm]],".",","))</f>
        <v>48</v>
      </c>
      <c r="G2457" s="6">
        <f>Table1[[#This Row],[Rent_cleaned]]/Table1[[#This Row],[Sqm_cleaned]]</f>
        <v>62.479166666666664</v>
      </c>
      <c r="H2457">
        <v>2</v>
      </c>
    </row>
    <row r="2458" spans="1:8" x14ac:dyDescent="0.2">
      <c r="A2458" t="s">
        <v>5</v>
      </c>
      <c r="B2458" t="s">
        <v>163</v>
      </c>
      <c r="C2458">
        <f t="shared" si="38"/>
        <v>1400</v>
      </c>
      <c r="D2458" t="s">
        <v>7</v>
      </c>
      <c r="E2458">
        <v>35</v>
      </c>
      <c r="F2458">
        <f>_xlfn.NUMBERVALUE(SUBSTITUTE(Table1[[#This Row],[Sqm]],".",","))</f>
        <v>35</v>
      </c>
      <c r="G2458" s="6">
        <f>Table1[[#This Row],[Rent_cleaned]]/Table1[[#This Row],[Sqm_cleaned]]</f>
        <v>40</v>
      </c>
      <c r="H2458">
        <v>1</v>
      </c>
    </row>
    <row r="2459" spans="1:8" x14ac:dyDescent="0.2">
      <c r="A2459" t="s">
        <v>5</v>
      </c>
      <c r="B2459" t="s">
        <v>82</v>
      </c>
      <c r="C2459">
        <f t="shared" si="38"/>
        <v>2500</v>
      </c>
      <c r="D2459" t="s">
        <v>7</v>
      </c>
      <c r="E2459">
        <v>60</v>
      </c>
      <c r="F2459">
        <f>_xlfn.NUMBERVALUE(SUBSTITUTE(Table1[[#This Row],[Sqm]],".",","))</f>
        <v>60</v>
      </c>
      <c r="G2459" s="6">
        <f>Table1[[#This Row],[Rent_cleaned]]/Table1[[#This Row],[Sqm_cleaned]]</f>
        <v>41.666666666666664</v>
      </c>
      <c r="H2459">
        <v>2</v>
      </c>
    </row>
    <row r="2460" spans="1:8" x14ac:dyDescent="0.2">
      <c r="A2460" t="s">
        <v>5</v>
      </c>
      <c r="B2460" t="s">
        <v>82</v>
      </c>
      <c r="C2460">
        <f t="shared" si="38"/>
        <v>2500</v>
      </c>
      <c r="D2460" t="s">
        <v>7</v>
      </c>
      <c r="E2460">
        <v>120</v>
      </c>
      <c r="F2460">
        <f>_xlfn.NUMBERVALUE(SUBSTITUTE(Table1[[#This Row],[Sqm]],".",","))</f>
        <v>120</v>
      </c>
      <c r="G2460" s="6">
        <f>Table1[[#This Row],[Rent_cleaned]]/Table1[[#This Row],[Sqm_cleaned]]</f>
        <v>20.833333333333332</v>
      </c>
      <c r="H2460">
        <v>4</v>
      </c>
    </row>
    <row r="2461" spans="1:8" x14ac:dyDescent="0.2">
      <c r="A2461" t="s">
        <v>5</v>
      </c>
      <c r="B2461" t="s">
        <v>17</v>
      </c>
      <c r="C2461">
        <f t="shared" si="38"/>
        <v>8500</v>
      </c>
      <c r="D2461" t="s">
        <v>7</v>
      </c>
      <c r="E2461">
        <v>84</v>
      </c>
      <c r="F2461">
        <f>_xlfn.NUMBERVALUE(SUBSTITUTE(Table1[[#This Row],[Sqm]],".",","))</f>
        <v>84</v>
      </c>
      <c r="G2461" s="6">
        <f>Table1[[#This Row],[Rent_cleaned]]/Table1[[#This Row],[Sqm_cleaned]]</f>
        <v>101.19047619047619</v>
      </c>
      <c r="H2461">
        <v>4</v>
      </c>
    </row>
    <row r="2462" spans="1:8" x14ac:dyDescent="0.2">
      <c r="A2462" t="s">
        <v>5</v>
      </c>
      <c r="B2462" t="s">
        <v>75</v>
      </c>
      <c r="C2462">
        <f t="shared" si="38"/>
        <v>3000</v>
      </c>
      <c r="D2462" t="s">
        <v>7</v>
      </c>
      <c r="E2462">
        <v>106</v>
      </c>
      <c r="F2462">
        <f>_xlfn.NUMBERVALUE(SUBSTITUTE(Table1[[#This Row],[Sqm]],".",","))</f>
        <v>106</v>
      </c>
      <c r="G2462" s="6">
        <f>Table1[[#This Row],[Rent_cleaned]]/Table1[[#This Row],[Sqm_cleaned]]</f>
        <v>28.30188679245283</v>
      </c>
      <c r="H2462">
        <v>4</v>
      </c>
    </row>
    <row r="2463" spans="1:8" hidden="1" x14ac:dyDescent="0.2">
      <c r="A2463" t="s">
        <v>5</v>
      </c>
      <c r="B2463" t="s">
        <v>154</v>
      </c>
      <c r="C2463">
        <f t="shared" si="38"/>
        <v>1600</v>
      </c>
      <c r="D2463" t="s">
        <v>7</v>
      </c>
      <c r="E2463">
        <v>87</v>
      </c>
      <c r="F2463">
        <f>_xlfn.NUMBERVALUE(SUBSTITUTE(Table1[[#This Row],[Sqm]],".",","))</f>
        <v>87</v>
      </c>
      <c r="G2463" s="6">
        <f>Table1[[#This Row],[Rent_cleaned]]/Table1[[#This Row],[Sqm_cleaned]]</f>
        <v>18.390804597701148</v>
      </c>
      <c r="H2463">
        <v>4</v>
      </c>
    </row>
    <row r="2464" spans="1:8" x14ac:dyDescent="0.2">
      <c r="A2464" t="s">
        <v>5</v>
      </c>
      <c r="B2464" t="s">
        <v>6</v>
      </c>
      <c r="C2464">
        <f t="shared" si="38"/>
        <v>3200</v>
      </c>
      <c r="D2464" t="s">
        <v>7</v>
      </c>
      <c r="E2464">
        <v>62</v>
      </c>
      <c r="F2464">
        <f>_xlfn.NUMBERVALUE(SUBSTITUTE(Table1[[#This Row],[Sqm]],".",","))</f>
        <v>62</v>
      </c>
      <c r="G2464" s="6">
        <f>Table1[[#This Row],[Rent_cleaned]]/Table1[[#This Row],[Sqm_cleaned]]</f>
        <v>51.612903225806448</v>
      </c>
      <c r="H2464">
        <v>3</v>
      </c>
    </row>
    <row r="2465" spans="1:8" hidden="1" x14ac:dyDescent="0.2">
      <c r="A2465" t="s">
        <v>5</v>
      </c>
      <c r="B2465" t="s">
        <v>579</v>
      </c>
      <c r="C2465">
        <f t="shared" si="38"/>
        <v>1000</v>
      </c>
      <c r="D2465" t="s">
        <v>7</v>
      </c>
      <c r="E2465">
        <v>56</v>
      </c>
      <c r="F2465">
        <f>_xlfn.NUMBERVALUE(SUBSTITUTE(Table1[[#This Row],[Sqm]],".",","))</f>
        <v>56</v>
      </c>
      <c r="G2465" s="6">
        <f>Table1[[#This Row],[Rent_cleaned]]/Table1[[#This Row],[Sqm_cleaned]]</f>
        <v>17.857142857142858</v>
      </c>
      <c r="H2465">
        <v>2</v>
      </c>
    </row>
    <row r="2466" spans="1:8" x14ac:dyDescent="0.2">
      <c r="A2466" t="s">
        <v>5</v>
      </c>
      <c r="B2466" t="s">
        <v>82</v>
      </c>
      <c r="C2466">
        <f t="shared" si="38"/>
        <v>2500</v>
      </c>
      <c r="D2466" t="s">
        <v>7</v>
      </c>
      <c r="E2466">
        <v>38</v>
      </c>
      <c r="F2466">
        <f>_xlfn.NUMBERVALUE(SUBSTITUTE(Table1[[#This Row],[Sqm]],".",","))</f>
        <v>38</v>
      </c>
      <c r="G2466" s="6">
        <f>Table1[[#This Row],[Rent_cleaned]]/Table1[[#This Row],[Sqm_cleaned]]</f>
        <v>65.78947368421052</v>
      </c>
      <c r="H2466">
        <v>2</v>
      </c>
    </row>
    <row r="2467" spans="1:8" x14ac:dyDescent="0.2">
      <c r="A2467" t="s">
        <v>5</v>
      </c>
      <c r="B2467" t="s">
        <v>148</v>
      </c>
      <c r="C2467">
        <f t="shared" si="38"/>
        <v>3900</v>
      </c>
      <c r="D2467" t="s">
        <v>7</v>
      </c>
      <c r="E2467">
        <v>45</v>
      </c>
      <c r="F2467">
        <f>_xlfn.NUMBERVALUE(SUBSTITUTE(Table1[[#This Row],[Sqm]],".",","))</f>
        <v>45</v>
      </c>
      <c r="G2467" s="6">
        <f>Table1[[#This Row],[Rent_cleaned]]/Table1[[#This Row],[Sqm_cleaned]]</f>
        <v>86.666666666666671</v>
      </c>
      <c r="H2467">
        <v>2</v>
      </c>
    </row>
    <row r="2468" spans="1:8" x14ac:dyDescent="0.2">
      <c r="A2468" t="s">
        <v>5</v>
      </c>
      <c r="B2468" t="s">
        <v>154</v>
      </c>
      <c r="C2468">
        <f t="shared" si="38"/>
        <v>1600</v>
      </c>
      <c r="D2468" t="s">
        <v>7</v>
      </c>
      <c r="E2468">
        <v>75</v>
      </c>
      <c r="F2468">
        <f>_xlfn.NUMBERVALUE(SUBSTITUTE(Table1[[#This Row],[Sqm]],".",","))</f>
        <v>75</v>
      </c>
      <c r="G2468" s="6">
        <f>Table1[[#This Row],[Rent_cleaned]]/Table1[[#This Row],[Sqm_cleaned]]</f>
        <v>21.333333333333332</v>
      </c>
      <c r="H2468">
        <v>3</v>
      </c>
    </row>
    <row r="2469" spans="1:8" x14ac:dyDescent="0.2">
      <c r="A2469" t="s">
        <v>5</v>
      </c>
      <c r="B2469" t="s">
        <v>27</v>
      </c>
      <c r="C2469">
        <f t="shared" si="38"/>
        <v>4700</v>
      </c>
      <c r="D2469" t="s">
        <v>7</v>
      </c>
      <c r="E2469">
        <v>40</v>
      </c>
      <c r="F2469">
        <f>_xlfn.NUMBERVALUE(SUBSTITUTE(Table1[[#This Row],[Sqm]],".",","))</f>
        <v>40</v>
      </c>
      <c r="G2469" s="6">
        <f>Table1[[#This Row],[Rent_cleaned]]/Table1[[#This Row],[Sqm_cleaned]]</f>
        <v>117.5</v>
      </c>
      <c r="H2469">
        <v>2</v>
      </c>
    </row>
    <row r="2470" spans="1:8" x14ac:dyDescent="0.2">
      <c r="A2470" t="s">
        <v>5</v>
      </c>
      <c r="B2470" t="s">
        <v>64</v>
      </c>
      <c r="C2470">
        <f t="shared" si="38"/>
        <v>2000</v>
      </c>
      <c r="D2470" t="s">
        <v>7</v>
      </c>
      <c r="E2470">
        <v>71</v>
      </c>
      <c r="F2470">
        <f>_xlfn.NUMBERVALUE(SUBSTITUTE(Table1[[#This Row],[Sqm]],".",","))</f>
        <v>71</v>
      </c>
      <c r="G2470" s="6">
        <f>Table1[[#This Row],[Rent_cleaned]]/Table1[[#This Row],[Sqm_cleaned]]</f>
        <v>28.169014084507044</v>
      </c>
      <c r="H2470">
        <v>3</v>
      </c>
    </row>
    <row r="2471" spans="1:8" x14ac:dyDescent="0.2">
      <c r="A2471" t="s">
        <v>5</v>
      </c>
      <c r="B2471" t="s">
        <v>6</v>
      </c>
      <c r="C2471">
        <f t="shared" si="38"/>
        <v>3200</v>
      </c>
      <c r="D2471" t="s">
        <v>7</v>
      </c>
      <c r="E2471">
        <v>115</v>
      </c>
      <c r="F2471">
        <f>_xlfn.NUMBERVALUE(SUBSTITUTE(Table1[[#This Row],[Sqm]],".",","))</f>
        <v>115</v>
      </c>
      <c r="G2471" s="6">
        <f>Table1[[#This Row],[Rent_cleaned]]/Table1[[#This Row],[Sqm_cleaned]]</f>
        <v>27.826086956521738</v>
      </c>
      <c r="H2471">
        <v>4</v>
      </c>
    </row>
    <row r="2472" spans="1:8" x14ac:dyDescent="0.2">
      <c r="A2472" t="s">
        <v>5</v>
      </c>
      <c r="B2472" t="s">
        <v>88</v>
      </c>
      <c r="C2472">
        <f t="shared" si="38"/>
        <v>4800</v>
      </c>
      <c r="D2472" t="s">
        <v>7</v>
      </c>
      <c r="E2472">
        <v>72</v>
      </c>
      <c r="F2472">
        <f>_xlfn.NUMBERVALUE(SUBSTITUTE(Table1[[#This Row],[Sqm]],".",","))</f>
        <v>72</v>
      </c>
      <c r="G2472" s="6">
        <f>Table1[[#This Row],[Rent_cleaned]]/Table1[[#This Row],[Sqm_cleaned]]</f>
        <v>66.666666666666671</v>
      </c>
      <c r="H2472">
        <v>3</v>
      </c>
    </row>
    <row r="2473" spans="1:8" x14ac:dyDescent="0.2">
      <c r="A2473" t="s">
        <v>5</v>
      </c>
      <c r="B2473" t="s">
        <v>78</v>
      </c>
      <c r="C2473">
        <f t="shared" si="38"/>
        <v>1750</v>
      </c>
      <c r="D2473" t="s">
        <v>7</v>
      </c>
      <c r="E2473">
        <v>30</v>
      </c>
      <c r="F2473">
        <f>_xlfn.NUMBERVALUE(SUBSTITUTE(Table1[[#This Row],[Sqm]],".",","))</f>
        <v>30</v>
      </c>
      <c r="G2473" s="6">
        <f>Table1[[#This Row],[Rent_cleaned]]/Table1[[#This Row],[Sqm_cleaned]]</f>
        <v>58.333333333333336</v>
      </c>
      <c r="H2473">
        <v>1</v>
      </c>
    </row>
    <row r="2474" spans="1:8" x14ac:dyDescent="0.2">
      <c r="A2474" t="s">
        <v>5</v>
      </c>
      <c r="B2474" t="s">
        <v>11</v>
      </c>
      <c r="C2474">
        <f t="shared" si="38"/>
        <v>6000</v>
      </c>
      <c r="D2474" t="s">
        <v>7</v>
      </c>
      <c r="E2474" t="s">
        <v>1656</v>
      </c>
      <c r="F2474">
        <f>_xlfn.NUMBERVALUE(SUBSTITUTE(Table1[[#This Row],[Sqm]],".",","))</f>
        <v>62.75</v>
      </c>
      <c r="G2474" s="6">
        <f>Table1[[#This Row],[Rent_cleaned]]/Table1[[#This Row],[Sqm_cleaned]]</f>
        <v>95.617529880478088</v>
      </c>
      <c r="H2474">
        <v>3</v>
      </c>
    </row>
    <row r="2475" spans="1:8" x14ac:dyDescent="0.2">
      <c r="A2475" t="s">
        <v>5</v>
      </c>
      <c r="B2475" t="s">
        <v>66</v>
      </c>
      <c r="C2475">
        <f t="shared" si="38"/>
        <v>2700</v>
      </c>
      <c r="D2475" t="s">
        <v>7</v>
      </c>
      <c r="E2475">
        <v>56</v>
      </c>
      <c r="F2475">
        <f>_xlfn.NUMBERVALUE(SUBSTITUTE(Table1[[#This Row],[Sqm]],".",","))</f>
        <v>56</v>
      </c>
      <c r="G2475" s="6">
        <f>Table1[[#This Row],[Rent_cleaned]]/Table1[[#This Row],[Sqm_cleaned]]</f>
        <v>48.214285714285715</v>
      </c>
      <c r="H2475">
        <v>2</v>
      </c>
    </row>
    <row r="2476" spans="1:8" hidden="1" x14ac:dyDescent="0.2">
      <c r="A2476" t="s">
        <v>5</v>
      </c>
      <c r="B2476" t="s">
        <v>1657</v>
      </c>
      <c r="C2476">
        <f t="shared" si="38"/>
        <v>550</v>
      </c>
      <c r="D2476" t="s">
        <v>7</v>
      </c>
      <c r="E2476">
        <v>55</v>
      </c>
      <c r="F2476">
        <f>_xlfn.NUMBERVALUE(SUBSTITUTE(Table1[[#This Row],[Sqm]],".",","))</f>
        <v>55</v>
      </c>
      <c r="G2476">
        <f>Table1[[#This Row],[Rent_cleaned]]/Table1[[#This Row],[Sqm_cleaned]]</f>
        <v>10</v>
      </c>
      <c r="H2476">
        <v>2</v>
      </c>
    </row>
    <row r="2477" spans="1:8" x14ac:dyDescent="0.2">
      <c r="A2477" t="s">
        <v>5</v>
      </c>
      <c r="B2477" t="s">
        <v>64</v>
      </c>
      <c r="C2477">
        <f t="shared" si="38"/>
        <v>2000</v>
      </c>
      <c r="D2477" t="s">
        <v>7</v>
      </c>
      <c r="E2477">
        <v>58</v>
      </c>
      <c r="F2477">
        <f>_xlfn.NUMBERVALUE(SUBSTITUTE(Table1[[#This Row],[Sqm]],".",","))</f>
        <v>58</v>
      </c>
      <c r="G2477" s="6">
        <f>Table1[[#This Row],[Rent_cleaned]]/Table1[[#This Row],[Sqm_cleaned]]</f>
        <v>34.482758620689658</v>
      </c>
      <c r="H2477">
        <v>2</v>
      </c>
    </row>
    <row r="2478" spans="1:8" hidden="1" x14ac:dyDescent="0.2">
      <c r="A2478" t="s">
        <v>5</v>
      </c>
      <c r="B2478" t="s">
        <v>1658</v>
      </c>
      <c r="C2478">
        <f t="shared" si="38"/>
        <v>285000</v>
      </c>
      <c r="D2478" t="s">
        <v>7</v>
      </c>
      <c r="E2478">
        <v>75</v>
      </c>
      <c r="F2478">
        <f>_xlfn.NUMBERVALUE(SUBSTITUTE(Table1[[#This Row],[Sqm]],".",","))</f>
        <v>75</v>
      </c>
      <c r="G2478">
        <f>Table1[[#This Row],[Rent_cleaned]]/Table1[[#This Row],[Sqm_cleaned]]</f>
        <v>3800</v>
      </c>
      <c r="H2478">
        <v>4</v>
      </c>
    </row>
    <row r="2479" spans="1:8" x14ac:dyDescent="0.2">
      <c r="A2479" t="s">
        <v>5</v>
      </c>
      <c r="B2479" t="s">
        <v>1291</v>
      </c>
      <c r="C2479">
        <f t="shared" si="38"/>
        <v>5650</v>
      </c>
      <c r="D2479" t="s">
        <v>7</v>
      </c>
      <c r="E2479">
        <v>91</v>
      </c>
      <c r="F2479">
        <f>_xlfn.NUMBERVALUE(SUBSTITUTE(Table1[[#This Row],[Sqm]],".",","))</f>
        <v>91</v>
      </c>
      <c r="G2479" s="6">
        <f>Table1[[#This Row],[Rent_cleaned]]/Table1[[#This Row],[Sqm_cleaned]]</f>
        <v>62.087912087912088</v>
      </c>
      <c r="H2479">
        <v>3</v>
      </c>
    </row>
    <row r="2480" spans="1:8" hidden="1" x14ac:dyDescent="0.2">
      <c r="A2480" t="s">
        <v>5</v>
      </c>
      <c r="B2480" t="s">
        <v>47</v>
      </c>
      <c r="C2480">
        <f t="shared" si="38"/>
        <v>10000</v>
      </c>
      <c r="D2480" t="s">
        <v>7</v>
      </c>
      <c r="E2480">
        <v>34</v>
      </c>
      <c r="F2480">
        <f>_xlfn.NUMBERVALUE(SUBSTITUTE(Table1[[#This Row],[Sqm]],".",","))</f>
        <v>34</v>
      </c>
      <c r="G2480" s="6">
        <f>Table1[[#This Row],[Rent_cleaned]]/Table1[[#This Row],[Sqm_cleaned]]</f>
        <v>294.11764705882354</v>
      </c>
      <c r="H2480">
        <v>2</v>
      </c>
    </row>
    <row r="2481" spans="1:8" x14ac:dyDescent="0.2">
      <c r="A2481" t="s">
        <v>5</v>
      </c>
      <c r="B2481" t="s">
        <v>77</v>
      </c>
      <c r="C2481">
        <f t="shared" si="38"/>
        <v>1500</v>
      </c>
      <c r="D2481" t="s">
        <v>7</v>
      </c>
      <c r="E2481">
        <v>30</v>
      </c>
      <c r="F2481">
        <f>_xlfn.NUMBERVALUE(SUBSTITUTE(Table1[[#This Row],[Sqm]],".",","))</f>
        <v>30</v>
      </c>
      <c r="G2481" s="6">
        <f>Table1[[#This Row],[Rent_cleaned]]/Table1[[#This Row],[Sqm_cleaned]]</f>
        <v>50</v>
      </c>
      <c r="H2481">
        <v>1</v>
      </c>
    </row>
    <row r="2482" spans="1:8" x14ac:dyDescent="0.2">
      <c r="A2482" t="s">
        <v>5</v>
      </c>
      <c r="B2482" t="s">
        <v>67</v>
      </c>
      <c r="C2482">
        <f t="shared" si="38"/>
        <v>1800</v>
      </c>
      <c r="D2482" t="s">
        <v>7</v>
      </c>
      <c r="E2482">
        <v>75</v>
      </c>
      <c r="F2482">
        <f>_xlfn.NUMBERVALUE(SUBSTITUTE(Table1[[#This Row],[Sqm]],".",","))</f>
        <v>75</v>
      </c>
      <c r="G2482" s="6">
        <f>Table1[[#This Row],[Rent_cleaned]]/Table1[[#This Row],[Sqm_cleaned]]</f>
        <v>24</v>
      </c>
      <c r="H2482">
        <v>3</v>
      </c>
    </row>
    <row r="2483" spans="1:8" hidden="1" x14ac:dyDescent="0.2">
      <c r="A2483" t="s">
        <v>5</v>
      </c>
      <c r="B2483" t="s">
        <v>77</v>
      </c>
      <c r="C2483">
        <f t="shared" si="38"/>
        <v>1500</v>
      </c>
      <c r="D2483" t="s">
        <v>7</v>
      </c>
      <c r="E2483">
        <v>120</v>
      </c>
      <c r="F2483">
        <f>_xlfn.NUMBERVALUE(SUBSTITUTE(Table1[[#This Row],[Sqm]],".",","))</f>
        <v>120</v>
      </c>
      <c r="G2483" s="6">
        <f>Table1[[#This Row],[Rent_cleaned]]/Table1[[#This Row],[Sqm_cleaned]]</f>
        <v>12.5</v>
      </c>
      <c r="H2483">
        <v>4</v>
      </c>
    </row>
    <row r="2484" spans="1:8" x14ac:dyDescent="0.2">
      <c r="A2484" t="s">
        <v>5</v>
      </c>
      <c r="B2484" t="s">
        <v>195</v>
      </c>
      <c r="C2484">
        <f t="shared" si="38"/>
        <v>4300</v>
      </c>
      <c r="D2484" t="s">
        <v>7</v>
      </c>
      <c r="E2484">
        <v>61</v>
      </c>
      <c r="F2484">
        <f>_xlfn.NUMBERVALUE(SUBSTITUTE(Table1[[#This Row],[Sqm]],".",","))</f>
        <v>61</v>
      </c>
      <c r="G2484" s="6">
        <f>Table1[[#This Row],[Rent_cleaned]]/Table1[[#This Row],[Sqm_cleaned]]</f>
        <v>70.491803278688522</v>
      </c>
      <c r="H2484">
        <v>3</v>
      </c>
    </row>
    <row r="2485" spans="1:8" x14ac:dyDescent="0.2">
      <c r="A2485" t="s">
        <v>5</v>
      </c>
      <c r="B2485" t="s">
        <v>110</v>
      </c>
      <c r="C2485">
        <f t="shared" si="38"/>
        <v>4600</v>
      </c>
      <c r="D2485" t="s">
        <v>7</v>
      </c>
      <c r="E2485">
        <v>53</v>
      </c>
      <c r="F2485">
        <f>_xlfn.NUMBERVALUE(SUBSTITUTE(Table1[[#This Row],[Sqm]],".",","))</f>
        <v>53</v>
      </c>
      <c r="G2485" s="6">
        <f>Table1[[#This Row],[Rent_cleaned]]/Table1[[#This Row],[Sqm_cleaned]]</f>
        <v>86.79245283018868</v>
      </c>
      <c r="H2485">
        <v>2</v>
      </c>
    </row>
    <row r="2486" spans="1:8" x14ac:dyDescent="0.2">
      <c r="A2486" t="s">
        <v>5</v>
      </c>
      <c r="B2486" t="s">
        <v>33</v>
      </c>
      <c r="C2486">
        <f t="shared" si="38"/>
        <v>4500</v>
      </c>
      <c r="D2486" t="s">
        <v>7</v>
      </c>
      <c r="E2486">
        <v>56</v>
      </c>
      <c r="F2486">
        <f>_xlfn.NUMBERVALUE(SUBSTITUTE(Table1[[#This Row],[Sqm]],".",","))</f>
        <v>56</v>
      </c>
      <c r="G2486" s="6">
        <f>Table1[[#This Row],[Rent_cleaned]]/Table1[[#This Row],[Sqm_cleaned]]</f>
        <v>80.357142857142861</v>
      </c>
      <c r="H2486">
        <v>2</v>
      </c>
    </row>
    <row r="2487" spans="1:8" x14ac:dyDescent="0.2">
      <c r="A2487" t="s">
        <v>5</v>
      </c>
      <c r="B2487" t="s">
        <v>1664</v>
      </c>
      <c r="C2487">
        <f t="shared" si="38"/>
        <v>4950</v>
      </c>
      <c r="D2487" t="s">
        <v>7</v>
      </c>
      <c r="E2487">
        <v>79</v>
      </c>
      <c r="F2487">
        <f>_xlfn.NUMBERVALUE(SUBSTITUTE(Table1[[#This Row],[Sqm]],".",","))</f>
        <v>79</v>
      </c>
      <c r="G2487" s="6">
        <f>Table1[[#This Row],[Rent_cleaned]]/Table1[[#This Row],[Sqm_cleaned]]</f>
        <v>62.658227848101269</v>
      </c>
      <c r="H2487">
        <v>3</v>
      </c>
    </row>
    <row r="2488" spans="1:8" x14ac:dyDescent="0.2">
      <c r="A2488" t="s">
        <v>5</v>
      </c>
      <c r="B2488" t="s">
        <v>85</v>
      </c>
      <c r="C2488">
        <f t="shared" si="38"/>
        <v>3300</v>
      </c>
      <c r="D2488" t="s">
        <v>7</v>
      </c>
      <c r="E2488">
        <v>84</v>
      </c>
      <c r="F2488">
        <f>_xlfn.NUMBERVALUE(SUBSTITUTE(Table1[[#This Row],[Sqm]],".",","))</f>
        <v>84</v>
      </c>
      <c r="G2488" s="6">
        <f>Table1[[#This Row],[Rent_cleaned]]/Table1[[#This Row],[Sqm_cleaned]]</f>
        <v>39.285714285714285</v>
      </c>
      <c r="H2488">
        <v>4</v>
      </c>
    </row>
    <row r="2489" spans="1:8" x14ac:dyDescent="0.2">
      <c r="A2489" t="s">
        <v>5</v>
      </c>
      <c r="B2489" t="s">
        <v>140</v>
      </c>
      <c r="C2489">
        <f t="shared" si="38"/>
        <v>2400</v>
      </c>
      <c r="D2489" t="s">
        <v>7</v>
      </c>
      <c r="E2489">
        <v>64</v>
      </c>
      <c r="F2489">
        <f>_xlfn.NUMBERVALUE(SUBSTITUTE(Table1[[#This Row],[Sqm]],".",","))</f>
        <v>64</v>
      </c>
      <c r="G2489" s="6">
        <f>Table1[[#This Row],[Rent_cleaned]]/Table1[[#This Row],[Sqm_cleaned]]</f>
        <v>37.5</v>
      </c>
      <c r="H2489">
        <v>3</v>
      </c>
    </row>
    <row r="2490" spans="1:8" x14ac:dyDescent="0.2">
      <c r="A2490" t="s">
        <v>5</v>
      </c>
      <c r="B2490" t="s">
        <v>76</v>
      </c>
      <c r="C2490">
        <f t="shared" si="38"/>
        <v>3500</v>
      </c>
      <c r="D2490" t="s">
        <v>7</v>
      </c>
      <c r="E2490">
        <v>69</v>
      </c>
      <c r="F2490">
        <f>_xlfn.NUMBERVALUE(SUBSTITUTE(Table1[[#This Row],[Sqm]],".",","))</f>
        <v>69</v>
      </c>
      <c r="G2490" s="6">
        <f>Table1[[#This Row],[Rent_cleaned]]/Table1[[#This Row],[Sqm_cleaned]]</f>
        <v>50.724637681159422</v>
      </c>
      <c r="H2490">
        <v>3</v>
      </c>
    </row>
    <row r="2491" spans="1:8" x14ac:dyDescent="0.2">
      <c r="A2491" t="s">
        <v>5</v>
      </c>
      <c r="B2491" t="s">
        <v>142</v>
      </c>
      <c r="C2491">
        <f t="shared" si="38"/>
        <v>2900</v>
      </c>
      <c r="D2491" t="s">
        <v>7</v>
      </c>
      <c r="E2491">
        <v>103</v>
      </c>
      <c r="F2491">
        <f>_xlfn.NUMBERVALUE(SUBSTITUTE(Table1[[#This Row],[Sqm]],".",","))</f>
        <v>103</v>
      </c>
      <c r="G2491" s="6">
        <f>Table1[[#This Row],[Rent_cleaned]]/Table1[[#This Row],[Sqm_cleaned]]</f>
        <v>28.155339805825243</v>
      </c>
      <c r="H2491">
        <v>3</v>
      </c>
    </row>
    <row r="2492" spans="1:8" x14ac:dyDescent="0.2">
      <c r="A2492" t="s">
        <v>5</v>
      </c>
      <c r="B2492" t="s">
        <v>88</v>
      </c>
      <c r="C2492">
        <f t="shared" si="38"/>
        <v>4800</v>
      </c>
      <c r="D2492" t="s">
        <v>7</v>
      </c>
      <c r="E2492">
        <v>44</v>
      </c>
      <c r="F2492">
        <f>_xlfn.NUMBERVALUE(SUBSTITUTE(Table1[[#This Row],[Sqm]],".",","))</f>
        <v>44</v>
      </c>
      <c r="G2492" s="6">
        <f>Table1[[#This Row],[Rent_cleaned]]/Table1[[#This Row],[Sqm_cleaned]]</f>
        <v>109.09090909090909</v>
      </c>
      <c r="H2492">
        <v>2</v>
      </c>
    </row>
    <row r="2493" spans="1:8" x14ac:dyDescent="0.2">
      <c r="A2493" t="s">
        <v>5</v>
      </c>
      <c r="B2493" t="s">
        <v>64</v>
      </c>
      <c r="C2493">
        <f t="shared" si="38"/>
        <v>2000</v>
      </c>
      <c r="D2493" t="s">
        <v>7</v>
      </c>
      <c r="E2493" t="s">
        <v>1668</v>
      </c>
      <c r="F2493">
        <f>_xlfn.NUMBERVALUE(SUBSTITUTE(Table1[[#This Row],[Sqm]],".",","))</f>
        <v>65.349999999999994</v>
      </c>
      <c r="G2493" s="6">
        <f>Table1[[#This Row],[Rent_cleaned]]/Table1[[#This Row],[Sqm_cleaned]]</f>
        <v>30.604437643458304</v>
      </c>
      <c r="H2493">
        <v>4</v>
      </c>
    </row>
    <row r="2494" spans="1:8" x14ac:dyDescent="0.2">
      <c r="A2494" t="s">
        <v>5</v>
      </c>
      <c r="B2494" t="s">
        <v>251</v>
      </c>
      <c r="C2494">
        <f t="shared" si="38"/>
        <v>3990</v>
      </c>
      <c r="D2494" t="s">
        <v>7</v>
      </c>
      <c r="E2494">
        <v>110</v>
      </c>
      <c r="F2494">
        <f>_xlfn.NUMBERVALUE(SUBSTITUTE(Table1[[#This Row],[Sqm]],".",","))</f>
        <v>110</v>
      </c>
      <c r="G2494" s="6">
        <f>Table1[[#This Row],[Rent_cleaned]]/Table1[[#This Row],[Sqm_cleaned]]</f>
        <v>36.272727272727273</v>
      </c>
      <c r="H2494">
        <v>5</v>
      </c>
    </row>
    <row r="2495" spans="1:8" x14ac:dyDescent="0.2">
      <c r="A2495" t="s">
        <v>5</v>
      </c>
      <c r="B2495" t="s">
        <v>33</v>
      </c>
      <c r="C2495">
        <f t="shared" si="38"/>
        <v>4500</v>
      </c>
      <c r="D2495" t="s">
        <v>7</v>
      </c>
      <c r="E2495" t="s">
        <v>476</v>
      </c>
      <c r="F2495">
        <f>_xlfn.NUMBERVALUE(SUBSTITUTE(Table1[[#This Row],[Sqm]],".",","))</f>
        <v>43.2</v>
      </c>
      <c r="G2495" s="6">
        <f>Table1[[#This Row],[Rent_cleaned]]/Table1[[#This Row],[Sqm_cleaned]]</f>
        <v>104.16666666666666</v>
      </c>
      <c r="H2495">
        <v>2</v>
      </c>
    </row>
    <row r="2496" spans="1:8" x14ac:dyDescent="0.2">
      <c r="A2496" t="s">
        <v>5</v>
      </c>
      <c r="B2496" t="s">
        <v>75</v>
      </c>
      <c r="C2496">
        <f t="shared" si="38"/>
        <v>3000</v>
      </c>
      <c r="D2496" t="s">
        <v>7</v>
      </c>
      <c r="E2496">
        <v>100</v>
      </c>
      <c r="F2496">
        <f>_xlfn.NUMBERVALUE(SUBSTITUTE(Table1[[#This Row],[Sqm]],".",","))</f>
        <v>100</v>
      </c>
      <c r="G2496" s="6">
        <f>Table1[[#This Row],[Rent_cleaned]]/Table1[[#This Row],[Sqm_cleaned]]</f>
        <v>30</v>
      </c>
      <c r="H2496">
        <v>3</v>
      </c>
    </row>
    <row r="2497" spans="1:8" hidden="1" x14ac:dyDescent="0.2">
      <c r="A2497" t="s">
        <v>5</v>
      </c>
      <c r="B2497" t="s">
        <v>160</v>
      </c>
      <c r="C2497">
        <f t="shared" si="38"/>
        <v>1700</v>
      </c>
      <c r="D2497" t="s">
        <v>7</v>
      </c>
      <c r="E2497">
        <v>108</v>
      </c>
      <c r="F2497">
        <f>_xlfn.NUMBERVALUE(SUBSTITUTE(Table1[[#This Row],[Sqm]],".",","))</f>
        <v>108</v>
      </c>
      <c r="G2497" s="6">
        <f>Table1[[#This Row],[Rent_cleaned]]/Table1[[#This Row],[Sqm_cleaned]]</f>
        <v>15.74074074074074</v>
      </c>
      <c r="H2497">
        <v>3</v>
      </c>
    </row>
    <row r="2498" spans="1:8" hidden="1" x14ac:dyDescent="0.2">
      <c r="A2498" t="s">
        <v>5</v>
      </c>
      <c r="B2498" t="s">
        <v>77</v>
      </c>
      <c r="C2498">
        <f t="shared" ref="C2498:C2561" si="39">_xlfn.NUMBERVALUE(MID(B2498,2,LEN(B2498)-2))</f>
        <v>1500</v>
      </c>
      <c r="D2498" t="s">
        <v>7</v>
      </c>
      <c r="E2498">
        <v>144</v>
      </c>
      <c r="F2498">
        <f>_xlfn.NUMBERVALUE(SUBSTITUTE(Table1[[#This Row],[Sqm]],".",","))</f>
        <v>144</v>
      </c>
      <c r="G2498" s="6">
        <f>Table1[[#This Row],[Rent_cleaned]]/Table1[[#This Row],[Sqm_cleaned]]</f>
        <v>10.416666666666666</v>
      </c>
      <c r="H2498">
        <v>3</v>
      </c>
    </row>
    <row r="2499" spans="1:8" x14ac:dyDescent="0.2">
      <c r="A2499" t="s">
        <v>5</v>
      </c>
      <c r="B2499" t="s">
        <v>82</v>
      </c>
      <c r="C2499">
        <f t="shared" si="39"/>
        <v>2500</v>
      </c>
      <c r="D2499" t="s">
        <v>7</v>
      </c>
      <c r="E2499">
        <v>57</v>
      </c>
      <c r="F2499">
        <f>_xlfn.NUMBERVALUE(SUBSTITUTE(Table1[[#This Row],[Sqm]],".",","))</f>
        <v>57</v>
      </c>
      <c r="G2499" s="6">
        <f>Table1[[#This Row],[Rent_cleaned]]/Table1[[#This Row],[Sqm_cleaned]]</f>
        <v>43.859649122807021</v>
      </c>
      <c r="H2499">
        <v>3</v>
      </c>
    </row>
    <row r="2500" spans="1:8" hidden="1" x14ac:dyDescent="0.2">
      <c r="A2500" t="s">
        <v>5</v>
      </c>
      <c r="B2500" t="s">
        <v>401</v>
      </c>
      <c r="C2500">
        <f t="shared" si="39"/>
        <v>1100</v>
      </c>
      <c r="D2500" t="s">
        <v>7</v>
      </c>
      <c r="E2500">
        <v>106</v>
      </c>
      <c r="F2500">
        <f>_xlfn.NUMBERVALUE(SUBSTITUTE(Table1[[#This Row],[Sqm]],".",","))</f>
        <v>106</v>
      </c>
      <c r="G2500" s="6">
        <f>Table1[[#This Row],[Rent_cleaned]]/Table1[[#This Row],[Sqm_cleaned]]</f>
        <v>10.377358490566039</v>
      </c>
      <c r="H2500">
        <v>3</v>
      </c>
    </row>
    <row r="2501" spans="1:8" x14ac:dyDescent="0.2">
      <c r="A2501" t="s">
        <v>5</v>
      </c>
      <c r="B2501" t="s">
        <v>33</v>
      </c>
      <c r="C2501">
        <f t="shared" si="39"/>
        <v>4500</v>
      </c>
      <c r="D2501" t="s">
        <v>7</v>
      </c>
      <c r="E2501" t="s">
        <v>1672</v>
      </c>
      <c r="F2501">
        <f>_xlfn.NUMBERVALUE(SUBSTITUTE(Table1[[#This Row],[Sqm]],".",","))</f>
        <v>112.5</v>
      </c>
      <c r="G2501" s="6">
        <f>Table1[[#This Row],[Rent_cleaned]]/Table1[[#This Row],[Sqm_cleaned]]</f>
        <v>40</v>
      </c>
      <c r="H2501">
        <v>4</v>
      </c>
    </row>
    <row r="2502" spans="1:8" x14ac:dyDescent="0.2">
      <c r="A2502" t="s">
        <v>5</v>
      </c>
      <c r="B2502" t="s">
        <v>24</v>
      </c>
      <c r="C2502">
        <f t="shared" si="39"/>
        <v>8000</v>
      </c>
      <c r="D2502" t="s">
        <v>7</v>
      </c>
      <c r="E2502">
        <v>87</v>
      </c>
      <c r="F2502">
        <f>_xlfn.NUMBERVALUE(SUBSTITUTE(Table1[[#This Row],[Sqm]],".",","))</f>
        <v>87</v>
      </c>
      <c r="G2502" s="6">
        <f>Table1[[#This Row],[Rent_cleaned]]/Table1[[#This Row],[Sqm_cleaned]]</f>
        <v>91.954022988505741</v>
      </c>
      <c r="H2502">
        <v>2</v>
      </c>
    </row>
    <row r="2503" spans="1:8" x14ac:dyDescent="0.2">
      <c r="A2503" t="s">
        <v>5</v>
      </c>
      <c r="B2503" t="s">
        <v>106</v>
      </c>
      <c r="C2503">
        <f t="shared" si="39"/>
        <v>7000</v>
      </c>
      <c r="D2503" t="s">
        <v>7</v>
      </c>
      <c r="E2503">
        <v>100</v>
      </c>
      <c r="F2503">
        <f>_xlfn.NUMBERVALUE(SUBSTITUTE(Table1[[#This Row],[Sqm]],".",","))</f>
        <v>100</v>
      </c>
      <c r="G2503" s="6">
        <f>Table1[[#This Row],[Rent_cleaned]]/Table1[[#This Row],[Sqm_cleaned]]</f>
        <v>70</v>
      </c>
      <c r="H2503">
        <v>3</v>
      </c>
    </row>
    <row r="2504" spans="1:8" x14ac:dyDescent="0.2">
      <c r="A2504" t="s">
        <v>5</v>
      </c>
      <c r="B2504" t="s">
        <v>171</v>
      </c>
      <c r="C2504">
        <f t="shared" si="39"/>
        <v>1950</v>
      </c>
      <c r="D2504" t="s">
        <v>7</v>
      </c>
      <c r="E2504">
        <v>68</v>
      </c>
      <c r="F2504">
        <f>_xlfn.NUMBERVALUE(SUBSTITUTE(Table1[[#This Row],[Sqm]],".",","))</f>
        <v>68</v>
      </c>
      <c r="G2504" s="6">
        <f>Table1[[#This Row],[Rent_cleaned]]/Table1[[#This Row],[Sqm_cleaned]]</f>
        <v>28.676470588235293</v>
      </c>
      <c r="H2504">
        <v>3</v>
      </c>
    </row>
    <row r="2505" spans="1:8" x14ac:dyDescent="0.2">
      <c r="A2505" t="s">
        <v>5</v>
      </c>
      <c r="B2505" t="s">
        <v>11</v>
      </c>
      <c r="C2505">
        <f t="shared" si="39"/>
        <v>6000</v>
      </c>
      <c r="D2505" t="s">
        <v>7</v>
      </c>
      <c r="E2505" t="s">
        <v>1673</v>
      </c>
      <c r="F2505">
        <f>_xlfn.NUMBERVALUE(SUBSTITUTE(Table1[[#This Row],[Sqm]],".",","))</f>
        <v>95.4</v>
      </c>
      <c r="G2505" s="6">
        <f>Table1[[#This Row],[Rent_cleaned]]/Table1[[#This Row],[Sqm_cleaned]]</f>
        <v>62.893081761006286</v>
      </c>
      <c r="H2505">
        <v>4</v>
      </c>
    </row>
    <row r="2506" spans="1:8" hidden="1" x14ac:dyDescent="0.2">
      <c r="A2506" t="s">
        <v>5</v>
      </c>
      <c r="B2506" t="s">
        <v>15</v>
      </c>
      <c r="C2506">
        <f t="shared" si="39"/>
        <v>5000</v>
      </c>
      <c r="D2506" t="s">
        <v>7</v>
      </c>
      <c r="E2506">
        <v>153</v>
      </c>
      <c r="F2506">
        <f>_xlfn.NUMBERVALUE(SUBSTITUTE(Table1[[#This Row],[Sqm]],".",","))</f>
        <v>153</v>
      </c>
      <c r="G2506" s="6">
        <f>Table1[[#This Row],[Rent_cleaned]]/Table1[[#This Row],[Sqm_cleaned]]</f>
        <v>32.679738562091501</v>
      </c>
      <c r="H2506">
        <v>4</v>
      </c>
    </row>
    <row r="2507" spans="1:8" x14ac:dyDescent="0.2">
      <c r="A2507" t="s">
        <v>5</v>
      </c>
      <c r="B2507" t="s">
        <v>71</v>
      </c>
      <c r="C2507">
        <f t="shared" si="39"/>
        <v>2800</v>
      </c>
      <c r="D2507" t="s">
        <v>7</v>
      </c>
      <c r="E2507">
        <v>100</v>
      </c>
      <c r="F2507">
        <f>_xlfn.NUMBERVALUE(SUBSTITUTE(Table1[[#This Row],[Sqm]],".",","))</f>
        <v>100</v>
      </c>
      <c r="G2507" s="6">
        <f>Table1[[#This Row],[Rent_cleaned]]/Table1[[#This Row],[Sqm_cleaned]]</f>
        <v>28</v>
      </c>
      <c r="H2507">
        <v>4</v>
      </c>
    </row>
    <row r="2508" spans="1:8" hidden="1" x14ac:dyDescent="0.2">
      <c r="A2508" t="s">
        <v>5</v>
      </c>
      <c r="B2508" t="s">
        <v>99</v>
      </c>
      <c r="C2508">
        <f t="shared" si="39"/>
        <v>10500</v>
      </c>
      <c r="D2508" t="s">
        <v>7</v>
      </c>
      <c r="E2508">
        <v>66</v>
      </c>
      <c r="F2508">
        <f>_xlfn.NUMBERVALUE(SUBSTITUTE(Table1[[#This Row],[Sqm]],".",","))</f>
        <v>66</v>
      </c>
      <c r="G2508" s="6">
        <f>Table1[[#This Row],[Rent_cleaned]]/Table1[[#This Row],[Sqm_cleaned]]</f>
        <v>159.09090909090909</v>
      </c>
      <c r="H2508">
        <v>3</v>
      </c>
    </row>
    <row r="2509" spans="1:8" hidden="1" x14ac:dyDescent="0.2">
      <c r="A2509" t="s">
        <v>5</v>
      </c>
      <c r="B2509" t="s">
        <v>83</v>
      </c>
      <c r="C2509">
        <f t="shared" si="39"/>
        <v>2200</v>
      </c>
      <c r="D2509" t="s">
        <v>7</v>
      </c>
      <c r="E2509">
        <v>115</v>
      </c>
      <c r="F2509">
        <f>_xlfn.NUMBERVALUE(SUBSTITUTE(Table1[[#This Row],[Sqm]],".",","))</f>
        <v>115</v>
      </c>
      <c r="G2509" s="6">
        <f>Table1[[#This Row],[Rent_cleaned]]/Table1[[#This Row],[Sqm_cleaned]]</f>
        <v>19.130434782608695</v>
      </c>
      <c r="H2509">
        <v>4</v>
      </c>
    </row>
    <row r="2510" spans="1:8" x14ac:dyDescent="0.2">
      <c r="A2510" t="s">
        <v>5</v>
      </c>
      <c r="B2510" t="s">
        <v>80</v>
      </c>
      <c r="C2510">
        <f t="shared" si="39"/>
        <v>4000</v>
      </c>
      <c r="D2510" t="s">
        <v>7</v>
      </c>
      <c r="E2510">
        <v>70</v>
      </c>
      <c r="F2510">
        <f>_xlfn.NUMBERVALUE(SUBSTITUTE(Table1[[#This Row],[Sqm]],".",","))</f>
        <v>70</v>
      </c>
      <c r="G2510" s="6">
        <f>Table1[[#This Row],[Rent_cleaned]]/Table1[[#This Row],[Sqm_cleaned]]</f>
        <v>57.142857142857146</v>
      </c>
      <c r="H2510">
        <v>4</v>
      </c>
    </row>
    <row r="2511" spans="1:8" x14ac:dyDescent="0.2">
      <c r="A2511" t="s">
        <v>5</v>
      </c>
      <c r="B2511" t="s">
        <v>8</v>
      </c>
      <c r="C2511">
        <f t="shared" si="39"/>
        <v>11000</v>
      </c>
      <c r="D2511" t="s">
        <v>7</v>
      </c>
      <c r="E2511">
        <v>115</v>
      </c>
      <c r="F2511">
        <f>_xlfn.NUMBERVALUE(SUBSTITUTE(Table1[[#This Row],[Sqm]],".",","))</f>
        <v>115</v>
      </c>
      <c r="G2511" s="6">
        <f>Table1[[#This Row],[Rent_cleaned]]/Table1[[#This Row],[Sqm_cleaned]]</f>
        <v>95.652173913043484</v>
      </c>
      <c r="H2511">
        <v>3</v>
      </c>
    </row>
    <row r="2512" spans="1:8" x14ac:dyDescent="0.2">
      <c r="A2512" t="s">
        <v>5</v>
      </c>
      <c r="B2512" t="s">
        <v>15</v>
      </c>
      <c r="C2512">
        <f t="shared" si="39"/>
        <v>5000</v>
      </c>
      <c r="D2512" t="s">
        <v>7</v>
      </c>
      <c r="E2512">
        <v>70</v>
      </c>
      <c r="F2512">
        <f>_xlfn.NUMBERVALUE(SUBSTITUTE(Table1[[#This Row],[Sqm]],".",","))</f>
        <v>70</v>
      </c>
      <c r="G2512" s="6">
        <f>Table1[[#This Row],[Rent_cleaned]]/Table1[[#This Row],[Sqm_cleaned]]</f>
        <v>71.428571428571431</v>
      </c>
      <c r="H2512">
        <v>1</v>
      </c>
    </row>
    <row r="2513" spans="1:8" hidden="1" x14ac:dyDescent="0.2">
      <c r="A2513" t="s">
        <v>5</v>
      </c>
      <c r="B2513" t="s">
        <v>43</v>
      </c>
      <c r="C2513">
        <f t="shared" si="39"/>
        <v>5500</v>
      </c>
      <c r="D2513" t="s">
        <v>7</v>
      </c>
      <c r="E2513">
        <v>160</v>
      </c>
      <c r="F2513">
        <f>_xlfn.NUMBERVALUE(SUBSTITUTE(Table1[[#This Row],[Sqm]],".",","))</f>
        <v>160</v>
      </c>
      <c r="G2513" s="6">
        <f>Table1[[#This Row],[Rent_cleaned]]/Table1[[#This Row],[Sqm_cleaned]]</f>
        <v>34.375</v>
      </c>
      <c r="H2513">
        <v>4</v>
      </c>
    </row>
    <row r="2514" spans="1:8" hidden="1" x14ac:dyDescent="0.2">
      <c r="A2514" t="s">
        <v>5</v>
      </c>
      <c r="B2514" t="s">
        <v>163</v>
      </c>
      <c r="C2514">
        <f t="shared" si="39"/>
        <v>1400</v>
      </c>
      <c r="D2514" t="s">
        <v>7</v>
      </c>
      <c r="E2514">
        <v>90</v>
      </c>
      <c r="F2514">
        <f>_xlfn.NUMBERVALUE(SUBSTITUTE(Table1[[#This Row],[Sqm]],".",","))</f>
        <v>90</v>
      </c>
      <c r="G2514" s="6">
        <f>Table1[[#This Row],[Rent_cleaned]]/Table1[[#This Row],[Sqm_cleaned]]</f>
        <v>15.555555555555555</v>
      </c>
      <c r="H2514">
        <v>3</v>
      </c>
    </row>
    <row r="2515" spans="1:8" x14ac:dyDescent="0.2">
      <c r="A2515" t="s">
        <v>5</v>
      </c>
      <c r="B2515" t="s">
        <v>1680</v>
      </c>
      <c r="C2515">
        <f t="shared" si="39"/>
        <v>4467</v>
      </c>
      <c r="D2515" t="s">
        <v>7</v>
      </c>
      <c r="E2515">
        <v>78</v>
      </c>
      <c r="F2515">
        <f>_xlfn.NUMBERVALUE(SUBSTITUTE(Table1[[#This Row],[Sqm]],".",","))</f>
        <v>78</v>
      </c>
      <c r="G2515" s="6">
        <f>Table1[[#This Row],[Rent_cleaned]]/Table1[[#This Row],[Sqm_cleaned]]</f>
        <v>57.269230769230766</v>
      </c>
      <c r="H2515">
        <v>3</v>
      </c>
    </row>
    <row r="2516" spans="1:8" x14ac:dyDescent="0.2">
      <c r="A2516" t="s">
        <v>5</v>
      </c>
      <c r="B2516" t="s">
        <v>139</v>
      </c>
      <c r="C2516">
        <f t="shared" si="39"/>
        <v>3800</v>
      </c>
      <c r="D2516" t="s">
        <v>7</v>
      </c>
      <c r="E2516">
        <v>43</v>
      </c>
      <c r="F2516">
        <f>_xlfn.NUMBERVALUE(SUBSTITUTE(Table1[[#This Row],[Sqm]],".",","))</f>
        <v>43</v>
      </c>
      <c r="G2516" s="6">
        <f>Table1[[#This Row],[Rent_cleaned]]/Table1[[#This Row],[Sqm_cleaned]]</f>
        <v>88.372093023255815</v>
      </c>
      <c r="H2516">
        <v>2</v>
      </c>
    </row>
    <row r="2517" spans="1:8" x14ac:dyDescent="0.2">
      <c r="A2517" t="s">
        <v>5</v>
      </c>
      <c r="B2517" t="s">
        <v>401</v>
      </c>
      <c r="C2517">
        <f t="shared" si="39"/>
        <v>1100</v>
      </c>
      <c r="D2517" t="s">
        <v>7</v>
      </c>
      <c r="E2517">
        <v>55</v>
      </c>
      <c r="F2517">
        <f>_xlfn.NUMBERVALUE(SUBSTITUTE(Table1[[#This Row],[Sqm]],".",","))</f>
        <v>55</v>
      </c>
      <c r="G2517" s="6">
        <f>Table1[[#This Row],[Rent_cleaned]]/Table1[[#This Row],[Sqm_cleaned]]</f>
        <v>20</v>
      </c>
      <c r="H2517">
        <v>2</v>
      </c>
    </row>
    <row r="2518" spans="1:8" x14ac:dyDescent="0.2">
      <c r="A2518" t="s">
        <v>5</v>
      </c>
      <c r="B2518" t="s">
        <v>232</v>
      </c>
      <c r="C2518">
        <f t="shared" si="39"/>
        <v>1200</v>
      </c>
      <c r="D2518" t="s">
        <v>7</v>
      </c>
      <c r="E2518">
        <v>60</v>
      </c>
      <c r="F2518">
        <f>_xlfn.NUMBERVALUE(SUBSTITUTE(Table1[[#This Row],[Sqm]],".",","))</f>
        <v>60</v>
      </c>
      <c r="G2518" s="6">
        <f>Table1[[#This Row],[Rent_cleaned]]/Table1[[#This Row],[Sqm_cleaned]]</f>
        <v>20</v>
      </c>
      <c r="H2518">
        <v>2</v>
      </c>
    </row>
    <row r="2519" spans="1:8" x14ac:dyDescent="0.2">
      <c r="A2519" t="s">
        <v>5</v>
      </c>
      <c r="B2519" t="s">
        <v>47</v>
      </c>
      <c r="C2519">
        <f t="shared" si="39"/>
        <v>10000</v>
      </c>
      <c r="D2519" t="s">
        <v>7</v>
      </c>
      <c r="E2519">
        <v>120</v>
      </c>
      <c r="F2519">
        <f>_xlfn.NUMBERVALUE(SUBSTITUTE(Table1[[#This Row],[Sqm]],".",","))</f>
        <v>120</v>
      </c>
      <c r="G2519" s="6">
        <f>Table1[[#This Row],[Rent_cleaned]]/Table1[[#This Row],[Sqm_cleaned]]</f>
        <v>83.333333333333329</v>
      </c>
      <c r="H2519">
        <v>4</v>
      </c>
    </row>
    <row r="2520" spans="1:8" x14ac:dyDescent="0.2">
      <c r="A2520" t="s">
        <v>5</v>
      </c>
      <c r="B2520" t="s">
        <v>308</v>
      </c>
      <c r="C2520">
        <f t="shared" si="39"/>
        <v>3350</v>
      </c>
      <c r="D2520" t="s">
        <v>7</v>
      </c>
      <c r="E2520">
        <v>106</v>
      </c>
      <c r="F2520">
        <f>_xlfn.NUMBERVALUE(SUBSTITUTE(Table1[[#This Row],[Sqm]],".",","))</f>
        <v>106</v>
      </c>
      <c r="G2520" s="6">
        <f>Table1[[#This Row],[Rent_cleaned]]/Table1[[#This Row],[Sqm_cleaned]]</f>
        <v>31.60377358490566</v>
      </c>
      <c r="H2520">
        <v>4</v>
      </c>
    </row>
    <row r="2521" spans="1:8" x14ac:dyDescent="0.2">
      <c r="A2521" t="s">
        <v>5</v>
      </c>
      <c r="B2521" t="s">
        <v>160</v>
      </c>
      <c r="C2521">
        <f t="shared" si="39"/>
        <v>1700</v>
      </c>
      <c r="D2521" t="s">
        <v>7</v>
      </c>
      <c r="E2521">
        <v>75</v>
      </c>
      <c r="F2521">
        <f>_xlfn.NUMBERVALUE(SUBSTITUTE(Table1[[#This Row],[Sqm]],".",","))</f>
        <v>75</v>
      </c>
      <c r="G2521" s="6">
        <f>Table1[[#This Row],[Rent_cleaned]]/Table1[[#This Row],[Sqm_cleaned]]</f>
        <v>22.666666666666668</v>
      </c>
      <c r="H2521">
        <v>3</v>
      </c>
    </row>
    <row r="2522" spans="1:8" hidden="1" x14ac:dyDescent="0.2">
      <c r="A2522" t="s">
        <v>5</v>
      </c>
      <c r="B2522" t="s">
        <v>77</v>
      </c>
      <c r="C2522">
        <f t="shared" si="39"/>
        <v>1500</v>
      </c>
      <c r="D2522" t="s">
        <v>7</v>
      </c>
      <c r="E2522">
        <v>95</v>
      </c>
      <c r="F2522">
        <f>_xlfn.NUMBERVALUE(SUBSTITUTE(Table1[[#This Row],[Sqm]],".",","))</f>
        <v>95</v>
      </c>
      <c r="G2522" s="6">
        <f>Table1[[#This Row],[Rent_cleaned]]/Table1[[#This Row],[Sqm_cleaned]]</f>
        <v>15.789473684210526</v>
      </c>
      <c r="H2522">
        <v>3</v>
      </c>
    </row>
    <row r="2523" spans="1:8" x14ac:dyDescent="0.2">
      <c r="A2523" t="s">
        <v>5</v>
      </c>
      <c r="B2523" t="s">
        <v>85</v>
      </c>
      <c r="C2523">
        <f t="shared" si="39"/>
        <v>3300</v>
      </c>
      <c r="D2523" t="s">
        <v>7</v>
      </c>
      <c r="E2523">
        <v>49</v>
      </c>
      <c r="F2523">
        <f>_xlfn.NUMBERVALUE(SUBSTITUTE(Table1[[#This Row],[Sqm]],".",","))</f>
        <v>49</v>
      </c>
      <c r="G2523" s="6">
        <f>Table1[[#This Row],[Rent_cleaned]]/Table1[[#This Row],[Sqm_cleaned]]</f>
        <v>67.34693877551021</v>
      </c>
      <c r="H2523">
        <v>3</v>
      </c>
    </row>
    <row r="2524" spans="1:8" x14ac:dyDescent="0.2">
      <c r="A2524" t="s">
        <v>5</v>
      </c>
      <c r="B2524" t="s">
        <v>33</v>
      </c>
      <c r="C2524">
        <f t="shared" si="39"/>
        <v>4500</v>
      </c>
      <c r="D2524" t="s">
        <v>7</v>
      </c>
      <c r="E2524" t="s">
        <v>1229</v>
      </c>
      <c r="F2524">
        <f>_xlfn.NUMBERVALUE(SUBSTITUTE(Table1[[#This Row],[Sqm]],".",","))</f>
        <v>42.4</v>
      </c>
      <c r="G2524" s="6">
        <f>Table1[[#This Row],[Rent_cleaned]]/Table1[[#This Row],[Sqm_cleaned]]</f>
        <v>106.13207547169812</v>
      </c>
      <c r="H2524">
        <v>2</v>
      </c>
    </row>
    <row r="2525" spans="1:8" x14ac:dyDescent="0.2">
      <c r="A2525" t="s">
        <v>5</v>
      </c>
      <c r="B2525" t="s">
        <v>82</v>
      </c>
      <c r="C2525">
        <f t="shared" si="39"/>
        <v>2500</v>
      </c>
      <c r="D2525" t="s">
        <v>7</v>
      </c>
      <c r="E2525">
        <v>64</v>
      </c>
      <c r="F2525">
        <f>_xlfn.NUMBERVALUE(SUBSTITUTE(Table1[[#This Row],[Sqm]],".",","))</f>
        <v>64</v>
      </c>
      <c r="G2525" s="6">
        <f>Table1[[#This Row],[Rent_cleaned]]/Table1[[#This Row],[Sqm_cleaned]]</f>
        <v>39.0625</v>
      </c>
      <c r="H2525">
        <v>3</v>
      </c>
    </row>
    <row r="2526" spans="1:8" x14ac:dyDescent="0.2">
      <c r="A2526" t="s">
        <v>5</v>
      </c>
      <c r="B2526" t="s">
        <v>76</v>
      </c>
      <c r="C2526">
        <f t="shared" si="39"/>
        <v>3500</v>
      </c>
      <c r="D2526" t="s">
        <v>7</v>
      </c>
      <c r="E2526">
        <v>87</v>
      </c>
      <c r="F2526">
        <f>_xlfn.NUMBERVALUE(SUBSTITUTE(Table1[[#This Row],[Sqm]],".",","))</f>
        <v>87</v>
      </c>
      <c r="G2526" s="6">
        <f>Table1[[#This Row],[Rent_cleaned]]/Table1[[#This Row],[Sqm_cleaned]]</f>
        <v>40.229885057471265</v>
      </c>
      <c r="H2526">
        <v>4</v>
      </c>
    </row>
    <row r="2527" spans="1:8" x14ac:dyDescent="0.2">
      <c r="A2527" t="s">
        <v>5</v>
      </c>
      <c r="B2527" t="s">
        <v>88</v>
      </c>
      <c r="C2527">
        <f t="shared" si="39"/>
        <v>4800</v>
      </c>
      <c r="D2527" t="s">
        <v>7</v>
      </c>
      <c r="E2527">
        <v>83</v>
      </c>
      <c r="F2527">
        <f>_xlfn.NUMBERVALUE(SUBSTITUTE(Table1[[#This Row],[Sqm]],".",","))</f>
        <v>83</v>
      </c>
      <c r="G2527" s="6">
        <f>Table1[[#This Row],[Rent_cleaned]]/Table1[[#This Row],[Sqm_cleaned]]</f>
        <v>57.831325301204821</v>
      </c>
      <c r="H2527">
        <v>3</v>
      </c>
    </row>
    <row r="2528" spans="1:8" x14ac:dyDescent="0.2">
      <c r="A2528" t="s">
        <v>5</v>
      </c>
      <c r="B2528" t="s">
        <v>163</v>
      </c>
      <c r="C2528">
        <f t="shared" si="39"/>
        <v>1400</v>
      </c>
      <c r="D2528" t="s">
        <v>7</v>
      </c>
      <c r="E2528" t="s">
        <v>194</v>
      </c>
      <c r="F2528">
        <f>_xlfn.NUMBERVALUE(SUBSTITUTE(Table1[[#This Row],[Sqm]],".",","))</f>
        <v>55.54</v>
      </c>
      <c r="G2528" s="6">
        <f>Table1[[#This Row],[Rent_cleaned]]/Table1[[#This Row],[Sqm_cleaned]]</f>
        <v>25.207057976233347</v>
      </c>
      <c r="H2528">
        <v>2</v>
      </c>
    </row>
    <row r="2529" spans="1:8" hidden="1" x14ac:dyDescent="0.2">
      <c r="A2529" t="s">
        <v>5</v>
      </c>
      <c r="B2529" t="s">
        <v>82</v>
      </c>
      <c r="C2529">
        <f t="shared" si="39"/>
        <v>2500</v>
      </c>
      <c r="D2529" t="s">
        <v>7</v>
      </c>
      <c r="E2529">
        <v>203</v>
      </c>
      <c r="F2529">
        <f>_xlfn.NUMBERVALUE(SUBSTITUTE(Table1[[#This Row],[Sqm]],".",","))</f>
        <v>203</v>
      </c>
      <c r="G2529">
        <f>Table1[[#This Row],[Rent_cleaned]]/Table1[[#This Row],[Sqm_cleaned]]</f>
        <v>12.315270935960591</v>
      </c>
      <c r="H2529">
        <v>5</v>
      </c>
    </row>
    <row r="2530" spans="1:8" hidden="1" x14ac:dyDescent="0.2">
      <c r="A2530" t="s">
        <v>5</v>
      </c>
      <c r="B2530" t="s">
        <v>507</v>
      </c>
      <c r="C2530">
        <f t="shared" si="39"/>
        <v>1300</v>
      </c>
      <c r="D2530" t="s">
        <v>7</v>
      </c>
      <c r="E2530">
        <v>110</v>
      </c>
      <c r="F2530">
        <f>_xlfn.NUMBERVALUE(SUBSTITUTE(Table1[[#This Row],[Sqm]],".",","))</f>
        <v>110</v>
      </c>
      <c r="G2530" s="6">
        <f>Table1[[#This Row],[Rent_cleaned]]/Table1[[#This Row],[Sqm_cleaned]]</f>
        <v>11.818181818181818</v>
      </c>
      <c r="H2530">
        <v>3</v>
      </c>
    </row>
    <row r="2531" spans="1:8" x14ac:dyDescent="0.2">
      <c r="A2531" t="s">
        <v>5</v>
      </c>
      <c r="B2531" t="s">
        <v>82</v>
      </c>
      <c r="C2531">
        <f t="shared" si="39"/>
        <v>2500</v>
      </c>
      <c r="D2531" t="s">
        <v>7</v>
      </c>
      <c r="E2531">
        <v>87</v>
      </c>
      <c r="F2531">
        <f>_xlfn.NUMBERVALUE(SUBSTITUTE(Table1[[#This Row],[Sqm]],".",","))</f>
        <v>87</v>
      </c>
      <c r="G2531" s="6">
        <f>Table1[[#This Row],[Rent_cleaned]]/Table1[[#This Row],[Sqm_cleaned]]</f>
        <v>28.735632183908045</v>
      </c>
      <c r="H2531">
        <v>4</v>
      </c>
    </row>
    <row r="2532" spans="1:8" x14ac:dyDescent="0.2">
      <c r="A2532" t="s">
        <v>5</v>
      </c>
      <c r="B2532" t="s">
        <v>41</v>
      </c>
      <c r="C2532">
        <f t="shared" si="39"/>
        <v>6300</v>
      </c>
      <c r="D2532" t="s">
        <v>7</v>
      </c>
      <c r="E2532">
        <v>85</v>
      </c>
      <c r="F2532">
        <f>_xlfn.NUMBERVALUE(SUBSTITUTE(Table1[[#This Row],[Sqm]],".",","))</f>
        <v>85</v>
      </c>
      <c r="G2532" s="6">
        <f>Table1[[#This Row],[Rent_cleaned]]/Table1[[#This Row],[Sqm_cleaned]]</f>
        <v>74.117647058823536</v>
      </c>
      <c r="H2532">
        <v>4</v>
      </c>
    </row>
    <row r="2533" spans="1:8" hidden="1" x14ac:dyDescent="0.2">
      <c r="A2533" t="s">
        <v>5</v>
      </c>
      <c r="B2533" t="s">
        <v>136</v>
      </c>
      <c r="C2533">
        <f t="shared" si="39"/>
        <v>2300</v>
      </c>
      <c r="D2533" t="s">
        <v>7</v>
      </c>
      <c r="E2533" t="s">
        <v>1694</v>
      </c>
      <c r="F2533">
        <f>_xlfn.NUMBERVALUE(SUBSTITUTE(Table1[[#This Row],[Sqm]],".",","))</f>
        <v>268.27999999999997</v>
      </c>
      <c r="G2533">
        <f>Table1[[#This Row],[Rent_cleaned]]/Table1[[#This Row],[Sqm_cleaned]]</f>
        <v>8.573132548084093</v>
      </c>
      <c r="H2533">
        <v>4</v>
      </c>
    </row>
    <row r="2534" spans="1:8" x14ac:dyDescent="0.2">
      <c r="A2534" t="s">
        <v>5</v>
      </c>
      <c r="B2534" t="s">
        <v>1695</v>
      </c>
      <c r="C2534">
        <f t="shared" si="39"/>
        <v>2484</v>
      </c>
      <c r="D2534" t="s">
        <v>7</v>
      </c>
      <c r="E2534">
        <v>43</v>
      </c>
      <c r="F2534">
        <f>_xlfn.NUMBERVALUE(SUBSTITUTE(Table1[[#This Row],[Sqm]],".",","))</f>
        <v>43</v>
      </c>
      <c r="G2534" s="6">
        <f>Table1[[#This Row],[Rent_cleaned]]/Table1[[#This Row],[Sqm_cleaned]]</f>
        <v>57.767441860465119</v>
      </c>
      <c r="H2534">
        <v>2</v>
      </c>
    </row>
    <row r="2535" spans="1:8" x14ac:dyDescent="0.2">
      <c r="A2535" t="s">
        <v>5</v>
      </c>
      <c r="B2535" t="s">
        <v>255</v>
      </c>
      <c r="C2535">
        <f t="shared" si="39"/>
        <v>11755</v>
      </c>
      <c r="D2535" t="s">
        <v>7</v>
      </c>
      <c r="E2535">
        <v>85</v>
      </c>
      <c r="F2535">
        <f>_xlfn.NUMBERVALUE(SUBSTITUTE(Table1[[#This Row],[Sqm]],".",","))</f>
        <v>85</v>
      </c>
      <c r="G2535" s="6">
        <f>Table1[[#This Row],[Rent_cleaned]]/Table1[[#This Row],[Sqm_cleaned]]</f>
        <v>138.29411764705881</v>
      </c>
      <c r="H2535">
        <v>4</v>
      </c>
    </row>
    <row r="2536" spans="1:8" hidden="1" x14ac:dyDescent="0.2">
      <c r="A2536" t="s">
        <v>5</v>
      </c>
      <c r="B2536" t="s">
        <v>11</v>
      </c>
      <c r="C2536">
        <f t="shared" si="39"/>
        <v>6000</v>
      </c>
      <c r="D2536" t="s">
        <v>7</v>
      </c>
      <c r="E2536">
        <v>125</v>
      </c>
      <c r="F2536">
        <f>_xlfn.NUMBERVALUE(SUBSTITUTE(Table1[[#This Row],[Sqm]],".",","))</f>
        <v>125</v>
      </c>
      <c r="G2536" s="6">
        <f>Table1[[#This Row],[Rent_cleaned]]/Table1[[#This Row],[Sqm_cleaned]]</f>
        <v>48</v>
      </c>
      <c r="H2536">
        <v>4</v>
      </c>
    </row>
    <row r="2537" spans="1:8" hidden="1" x14ac:dyDescent="0.2">
      <c r="A2537" t="s">
        <v>5</v>
      </c>
      <c r="B2537" t="s">
        <v>47</v>
      </c>
      <c r="C2537">
        <f t="shared" si="39"/>
        <v>10000</v>
      </c>
      <c r="D2537" t="s">
        <v>7</v>
      </c>
      <c r="E2537">
        <v>41</v>
      </c>
      <c r="F2537">
        <f>_xlfn.NUMBERVALUE(SUBSTITUTE(Table1[[#This Row],[Sqm]],".",","))</f>
        <v>41</v>
      </c>
      <c r="G2537" s="6">
        <f>Table1[[#This Row],[Rent_cleaned]]/Table1[[#This Row],[Sqm_cleaned]]</f>
        <v>243.90243902439025</v>
      </c>
      <c r="H2537">
        <v>2</v>
      </c>
    </row>
    <row r="2538" spans="1:8" x14ac:dyDescent="0.2">
      <c r="A2538" t="s">
        <v>5</v>
      </c>
      <c r="B2538" t="s">
        <v>96</v>
      </c>
      <c r="C2538">
        <f t="shared" si="39"/>
        <v>3400</v>
      </c>
      <c r="D2538" t="s">
        <v>7</v>
      </c>
      <c r="E2538">
        <v>85</v>
      </c>
      <c r="F2538">
        <f>_xlfn.NUMBERVALUE(SUBSTITUTE(Table1[[#This Row],[Sqm]],".",","))</f>
        <v>85</v>
      </c>
      <c r="G2538" s="6">
        <f>Table1[[#This Row],[Rent_cleaned]]/Table1[[#This Row],[Sqm_cleaned]]</f>
        <v>40</v>
      </c>
      <c r="H2538">
        <v>4</v>
      </c>
    </row>
    <row r="2539" spans="1:8" x14ac:dyDescent="0.2">
      <c r="A2539" t="s">
        <v>5</v>
      </c>
      <c r="B2539" t="s">
        <v>43</v>
      </c>
      <c r="C2539">
        <f t="shared" si="39"/>
        <v>5500</v>
      </c>
      <c r="D2539" t="s">
        <v>7</v>
      </c>
      <c r="E2539">
        <v>64</v>
      </c>
      <c r="F2539">
        <f>_xlfn.NUMBERVALUE(SUBSTITUTE(Table1[[#This Row],[Sqm]],".",","))</f>
        <v>64</v>
      </c>
      <c r="G2539" s="6">
        <f>Table1[[#This Row],[Rent_cleaned]]/Table1[[#This Row],[Sqm_cleaned]]</f>
        <v>85.9375</v>
      </c>
      <c r="H2539">
        <v>3</v>
      </c>
    </row>
    <row r="2540" spans="1:8" hidden="1" x14ac:dyDescent="0.2">
      <c r="A2540" t="s">
        <v>5</v>
      </c>
      <c r="B2540" t="s">
        <v>14</v>
      </c>
      <c r="C2540">
        <f t="shared" si="39"/>
        <v>15000</v>
      </c>
      <c r="D2540" t="s">
        <v>7</v>
      </c>
      <c r="E2540" t="s">
        <v>1698</v>
      </c>
      <c r="F2540">
        <f>_xlfn.NUMBERVALUE(SUBSTITUTE(Table1[[#This Row],[Sqm]],".",","))</f>
        <v>54.2</v>
      </c>
      <c r="G2540" s="6">
        <f>Table1[[#This Row],[Rent_cleaned]]/Table1[[#This Row],[Sqm_cleaned]]</f>
        <v>276.75276752767525</v>
      </c>
      <c r="H2540">
        <v>2</v>
      </c>
    </row>
    <row r="2541" spans="1:8" x14ac:dyDescent="0.2">
      <c r="A2541" t="s">
        <v>5</v>
      </c>
      <c r="B2541" t="s">
        <v>83</v>
      </c>
      <c r="C2541">
        <f t="shared" si="39"/>
        <v>2200</v>
      </c>
      <c r="D2541" t="s">
        <v>7</v>
      </c>
      <c r="E2541">
        <v>65</v>
      </c>
      <c r="F2541">
        <f>_xlfn.NUMBERVALUE(SUBSTITUTE(Table1[[#This Row],[Sqm]],".",","))</f>
        <v>65</v>
      </c>
      <c r="G2541" s="6">
        <f>Table1[[#This Row],[Rent_cleaned]]/Table1[[#This Row],[Sqm_cleaned]]</f>
        <v>33.846153846153847</v>
      </c>
      <c r="H2541">
        <v>3</v>
      </c>
    </row>
    <row r="2542" spans="1:8" x14ac:dyDescent="0.2">
      <c r="A2542" t="s">
        <v>5</v>
      </c>
      <c r="B2542" t="s">
        <v>64</v>
      </c>
      <c r="C2542">
        <f t="shared" si="39"/>
        <v>2000</v>
      </c>
      <c r="D2542" t="s">
        <v>7</v>
      </c>
      <c r="E2542">
        <v>82</v>
      </c>
      <c r="F2542">
        <f>_xlfn.NUMBERVALUE(SUBSTITUTE(Table1[[#This Row],[Sqm]],".",","))</f>
        <v>82</v>
      </c>
      <c r="G2542" s="6">
        <f>Table1[[#This Row],[Rent_cleaned]]/Table1[[#This Row],[Sqm_cleaned]]</f>
        <v>24.390243902439025</v>
      </c>
      <c r="H2542">
        <v>3</v>
      </c>
    </row>
    <row r="2543" spans="1:8" x14ac:dyDescent="0.2">
      <c r="A2543" t="s">
        <v>5</v>
      </c>
      <c r="B2543" t="s">
        <v>71</v>
      </c>
      <c r="C2543">
        <f t="shared" si="39"/>
        <v>2800</v>
      </c>
      <c r="D2543" t="s">
        <v>7</v>
      </c>
      <c r="E2543" t="s">
        <v>1700</v>
      </c>
      <c r="F2543">
        <f>_xlfn.NUMBERVALUE(SUBSTITUTE(Table1[[#This Row],[Sqm]],".",","))</f>
        <v>56.18</v>
      </c>
      <c r="G2543" s="6">
        <f>Table1[[#This Row],[Rent_cleaned]]/Table1[[#This Row],[Sqm_cleaned]]</f>
        <v>49.839800640797435</v>
      </c>
      <c r="H2543">
        <v>2</v>
      </c>
    </row>
    <row r="2544" spans="1:8" x14ac:dyDescent="0.2">
      <c r="A2544" t="s">
        <v>5</v>
      </c>
      <c r="B2544" t="s">
        <v>64</v>
      </c>
      <c r="C2544">
        <f t="shared" si="39"/>
        <v>2000</v>
      </c>
      <c r="D2544" t="s">
        <v>7</v>
      </c>
      <c r="E2544">
        <v>36</v>
      </c>
      <c r="F2544">
        <f>_xlfn.NUMBERVALUE(SUBSTITUTE(Table1[[#This Row],[Sqm]],".",","))</f>
        <v>36</v>
      </c>
      <c r="G2544" s="6">
        <f>Table1[[#This Row],[Rent_cleaned]]/Table1[[#This Row],[Sqm_cleaned]]</f>
        <v>55.555555555555557</v>
      </c>
      <c r="H2544">
        <v>2</v>
      </c>
    </row>
    <row r="2545" spans="1:8" x14ac:dyDescent="0.2">
      <c r="A2545" t="s">
        <v>5</v>
      </c>
      <c r="B2545" t="s">
        <v>265</v>
      </c>
      <c r="C2545">
        <f t="shared" si="39"/>
        <v>2250</v>
      </c>
      <c r="D2545" t="s">
        <v>7</v>
      </c>
      <c r="E2545">
        <v>28</v>
      </c>
      <c r="F2545">
        <f>_xlfn.NUMBERVALUE(SUBSTITUTE(Table1[[#This Row],[Sqm]],".",","))</f>
        <v>28</v>
      </c>
      <c r="G2545" s="6">
        <f>Table1[[#This Row],[Rent_cleaned]]/Table1[[#This Row],[Sqm_cleaned]]</f>
        <v>80.357142857142861</v>
      </c>
      <c r="H2545">
        <v>1</v>
      </c>
    </row>
    <row r="2546" spans="1:8" x14ac:dyDescent="0.2">
      <c r="A2546" t="s">
        <v>5</v>
      </c>
      <c r="B2546" t="s">
        <v>64</v>
      </c>
      <c r="C2546">
        <f t="shared" si="39"/>
        <v>2000</v>
      </c>
      <c r="D2546" t="s">
        <v>7</v>
      </c>
      <c r="E2546">
        <v>61</v>
      </c>
      <c r="F2546">
        <f>_xlfn.NUMBERVALUE(SUBSTITUTE(Table1[[#This Row],[Sqm]],".",","))</f>
        <v>61</v>
      </c>
      <c r="G2546" s="6">
        <f>Table1[[#This Row],[Rent_cleaned]]/Table1[[#This Row],[Sqm_cleaned]]</f>
        <v>32.786885245901637</v>
      </c>
      <c r="H2546">
        <v>2</v>
      </c>
    </row>
    <row r="2547" spans="1:8" x14ac:dyDescent="0.2">
      <c r="A2547" t="s">
        <v>5</v>
      </c>
      <c r="B2547" t="s">
        <v>82</v>
      </c>
      <c r="C2547">
        <f t="shared" si="39"/>
        <v>2500</v>
      </c>
      <c r="D2547" t="s">
        <v>7</v>
      </c>
      <c r="E2547">
        <v>85</v>
      </c>
      <c r="F2547">
        <f>_xlfn.NUMBERVALUE(SUBSTITUTE(Table1[[#This Row],[Sqm]],".",","))</f>
        <v>85</v>
      </c>
      <c r="G2547" s="6">
        <f>Table1[[#This Row],[Rent_cleaned]]/Table1[[#This Row],[Sqm_cleaned]]</f>
        <v>29.411764705882351</v>
      </c>
      <c r="H2547">
        <v>4</v>
      </c>
    </row>
    <row r="2548" spans="1:8" x14ac:dyDescent="0.2">
      <c r="A2548" t="s">
        <v>5</v>
      </c>
      <c r="B2548" t="s">
        <v>807</v>
      </c>
      <c r="C2548">
        <f t="shared" si="39"/>
        <v>3999</v>
      </c>
      <c r="D2548" t="s">
        <v>7</v>
      </c>
      <c r="E2548">
        <v>38</v>
      </c>
      <c r="F2548">
        <f>_xlfn.NUMBERVALUE(SUBSTITUTE(Table1[[#This Row],[Sqm]],".",","))</f>
        <v>38</v>
      </c>
      <c r="G2548" s="6">
        <f>Table1[[#This Row],[Rent_cleaned]]/Table1[[#This Row],[Sqm_cleaned]]</f>
        <v>105.23684210526316</v>
      </c>
      <c r="H2548">
        <v>2</v>
      </c>
    </row>
    <row r="2549" spans="1:8" x14ac:dyDescent="0.2">
      <c r="A2549" t="s">
        <v>5</v>
      </c>
      <c r="B2549" t="s">
        <v>278</v>
      </c>
      <c r="C2549">
        <f t="shared" si="39"/>
        <v>1900</v>
      </c>
      <c r="D2549" t="s">
        <v>7</v>
      </c>
      <c r="E2549">
        <v>90</v>
      </c>
      <c r="F2549">
        <f>_xlfn.NUMBERVALUE(SUBSTITUTE(Table1[[#This Row],[Sqm]],".",","))</f>
        <v>90</v>
      </c>
      <c r="G2549" s="6">
        <f>Table1[[#This Row],[Rent_cleaned]]/Table1[[#This Row],[Sqm_cleaned]]</f>
        <v>21.111111111111111</v>
      </c>
      <c r="H2549">
        <v>4</v>
      </c>
    </row>
    <row r="2550" spans="1:8" x14ac:dyDescent="0.2">
      <c r="A2550" t="s">
        <v>5</v>
      </c>
      <c r="B2550" t="s">
        <v>6</v>
      </c>
      <c r="C2550">
        <f t="shared" si="39"/>
        <v>3200</v>
      </c>
      <c r="D2550" t="s">
        <v>7</v>
      </c>
      <c r="E2550">
        <v>47</v>
      </c>
      <c r="F2550">
        <f>_xlfn.NUMBERVALUE(SUBSTITUTE(Table1[[#This Row],[Sqm]],".",","))</f>
        <v>47</v>
      </c>
      <c r="G2550" s="6">
        <f>Table1[[#This Row],[Rent_cleaned]]/Table1[[#This Row],[Sqm_cleaned]]</f>
        <v>68.085106382978722</v>
      </c>
      <c r="H2550">
        <v>2</v>
      </c>
    </row>
    <row r="2551" spans="1:8" hidden="1" x14ac:dyDescent="0.2">
      <c r="A2551" t="s">
        <v>5</v>
      </c>
      <c r="B2551" t="s">
        <v>75</v>
      </c>
      <c r="C2551">
        <f t="shared" si="39"/>
        <v>3000</v>
      </c>
      <c r="D2551" t="s">
        <v>7</v>
      </c>
      <c r="E2551">
        <v>160</v>
      </c>
      <c r="F2551">
        <f>_xlfn.NUMBERVALUE(SUBSTITUTE(Table1[[#This Row],[Sqm]],".",","))</f>
        <v>160</v>
      </c>
      <c r="G2551" s="6">
        <f>Table1[[#This Row],[Rent_cleaned]]/Table1[[#This Row],[Sqm_cleaned]]</f>
        <v>18.75</v>
      </c>
      <c r="H2551">
        <v>5</v>
      </c>
    </row>
    <row r="2552" spans="1:8" x14ac:dyDescent="0.2">
      <c r="A2552" t="s">
        <v>5</v>
      </c>
      <c r="B2552" t="s">
        <v>74</v>
      </c>
      <c r="C2552">
        <f t="shared" si="39"/>
        <v>4200</v>
      </c>
      <c r="D2552" t="s">
        <v>7</v>
      </c>
      <c r="E2552" t="s">
        <v>786</v>
      </c>
      <c r="F2552">
        <f>_xlfn.NUMBERVALUE(SUBSTITUTE(Table1[[#This Row],[Sqm]],".",","))</f>
        <v>52.2</v>
      </c>
      <c r="G2552" s="6">
        <f>Table1[[#This Row],[Rent_cleaned]]/Table1[[#This Row],[Sqm_cleaned]]</f>
        <v>80.459770114942529</v>
      </c>
      <c r="H2552">
        <v>2</v>
      </c>
    </row>
    <row r="2553" spans="1:8" x14ac:dyDescent="0.2">
      <c r="A2553" t="s">
        <v>5</v>
      </c>
      <c r="B2553" t="s">
        <v>85</v>
      </c>
      <c r="C2553">
        <f t="shared" si="39"/>
        <v>3300</v>
      </c>
      <c r="D2553" t="s">
        <v>7</v>
      </c>
      <c r="E2553">
        <v>47</v>
      </c>
      <c r="F2553">
        <f>_xlfn.NUMBERVALUE(SUBSTITUTE(Table1[[#This Row],[Sqm]],".",","))</f>
        <v>47</v>
      </c>
      <c r="G2553" s="6">
        <f>Table1[[#This Row],[Rent_cleaned]]/Table1[[#This Row],[Sqm_cleaned]]</f>
        <v>70.212765957446805</v>
      </c>
      <c r="H2553">
        <v>2</v>
      </c>
    </row>
    <row r="2554" spans="1:8" x14ac:dyDescent="0.2">
      <c r="A2554" t="s">
        <v>5</v>
      </c>
      <c r="B2554" t="s">
        <v>77</v>
      </c>
      <c r="C2554">
        <f t="shared" si="39"/>
        <v>1500</v>
      </c>
      <c r="D2554" t="s">
        <v>7</v>
      </c>
      <c r="E2554">
        <v>48</v>
      </c>
      <c r="F2554">
        <f>_xlfn.NUMBERVALUE(SUBSTITUTE(Table1[[#This Row],[Sqm]],".",","))</f>
        <v>48</v>
      </c>
      <c r="G2554" s="6">
        <f>Table1[[#This Row],[Rent_cleaned]]/Table1[[#This Row],[Sqm_cleaned]]</f>
        <v>31.25</v>
      </c>
      <c r="H2554">
        <v>2</v>
      </c>
    </row>
    <row r="2555" spans="1:8" hidden="1" x14ac:dyDescent="0.2">
      <c r="A2555" t="s">
        <v>5</v>
      </c>
      <c r="B2555" t="s">
        <v>47</v>
      </c>
      <c r="C2555">
        <f t="shared" si="39"/>
        <v>10000</v>
      </c>
      <c r="D2555" t="s">
        <v>7</v>
      </c>
      <c r="E2555">
        <v>45</v>
      </c>
      <c r="F2555">
        <f>_xlfn.NUMBERVALUE(SUBSTITUTE(Table1[[#This Row],[Sqm]],".",","))</f>
        <v>45</v>
      </c>
      <c r="G2555" s="6">
        <f>Table1[[#This Row],[Rent_cleaned]]/Table1[[#This Row],[Sqm_cleaned]]</f>
        <v>222.22222222222223</v>
      </c>
      <c r="H2555">
        <v>2</v>
      </c>
    </row>
    <row r="2556" spans="1:8" x14ac:dyDescent="0.2">
      <c r="A2556" t="s">
        <v>5</v>
      </c>
      <c r="B2556" t="s">
        <v>75</v>
      </c>
      <c r="C2556">
        <f t="shared" si="39"/>
        <v>3000</v>
      </c>
      <c r="D2556" t="s">
        <v>7</v>
      </c>
      <c r="E2556" t="s">
        <v>194</v>
      </c>
      <c r="F2556">
        <f>_xlfn.NUMBERVALUE(SUBSTITUTE(Table1[[#This Row],[Sqm]],".",","))</f>
        <v>55.54</v>
      </c>
      <c r="G2556" s="6">
        <f>Table1[[#This Row],[Rent_cleaned]]/Table1[[#This Row],[Sqm_cleaned]]</f>
        <v>54.015124234785738</v>
      </c>
      <c r="H2556">
        <v>2</v>
      </c>
    </row>
    <row r="2557" spans="1:8" x14ac:dyDescent="0.2">
      <c r="A2557" t="s">
        <v>5</v>
      </c>
      <c r="B2557" t="s">
        <v>82</v>
      </c>
      <c r="C2557">
        <f t="shared" si="39"/>
        <v>2500</v>
      </c>
      <c r="D2557" t="s">
        <v>7</v>
      </c>
      <c r="E2557">
        <v>63</v>
      </c>
      <c r="F2557">
        <f>_xlfn.NUMBERVALUE(SUBSTITUTE(Table1[[#This Row],[Sqm]],".",","))</f>
        <v>63</v>
      </c>
      <c r="G2557" s="6">
        <f>Table1[[#This Row],[Rent_cleaned]]/Table1[[#This Row],[Sqm_cleaned]]</f>
        <v>39.682539682539684</v>
      </c>
      <c r="H2557">
        <v>2</v>
      </c>
    </row>
    <row r="2558" spans="1:8" x14ac:dyDescent="0.2">
      <c r="A2558" t="s">
        <v>5</v>
      </c>
      <c r="B2558" t="s">
        <v>64</v>
      </c>
      <c r="C2558">
        <f t="shared" si="39"/>
        <v>2000</v>
      </c>
      <c r="D2558" t="s">
        <v>7</v>
      </c>
      <c r="E2558">
        <v>60</v>
      </c>
      <c r="F2558">
        <f>_xlfn.NUMBERVALUE(SUBSTITUTE(Table1[[#This Row],[Sqm]],".",","))</f>
        <v>60</v>
      </c>
      <c r="G2558" s="6">
        <f>Table1[[#This Row],[Rent_cleaned]]/Table1[[#This Row],[Sqm_cleaned]]</f>
        <v>33.333333333333336</v>
      </c>
      <c r="H2558">
        <v>2</v>
      </c>
    </row>
    <row r="2559" spans="1:8" hidden="1" x14ac:dyDescent="0.2">
      <c r="A2559" t="s">
        <v>5</v>
      </c>
      <c r="B2559" t="s">
        <v>1719</v>
      </c>
      <c r="C2559">
        <f t="shared" si="39"/>
        <v>19000</v>
      </c>
      <c r="D2559" t="s">
        <v>7</v>
      </c>
      <c r="E2559">
        <v>114</v>
      </c>
      <c r="F2559">
        <f>_xlfn.NUMBERVALUE(SUBSTITUTE(Table1[[#This Row],[Sqm]],".",","))</f>
        <v>114</v>
      </c>
      <c r="G2559" s="6">
        <f>Table1[[#This Row],[Rent_cleaned]]/Table1[[#This Row],[Sqm_cleaned]]</f>
        <v>166.66666666666666</v>
      </c>
      <c r="H2559">
        <v>3</v>
      </c>
    </row>
    <row r="2560" spans="1:8" x14ac:dyDescent="0.2">
      <c r="A2560" t="s">
        <v>5</v>
      </c>
      <c r="B2560" t="s">
        <v>72</v>
      </c>
      <c r="C2560">
        <f t="shared" si="39"/>
        <v>3600</v>
      </c>
      <c r="D2560" t="s">
        <v>7</v>
      </c>
      <c r="E2560">
        <v>55</v>
      </c>
      <c r="F2560">
        <f>_xlfn.NUMBERVALUE(SUBSTITUTE(Table1[[#This Row],[Sqm]],".",","))</f>
        <v>55</v>
      </c>
      <c r="G2560" s="6">
        <f>Table1[[#This Row],[Rent_cleaned]]/Table1[[#This Row],[Sqm_cleaned]]</f>
        <v>65.454545454545453</v>
      </c>
      <c r="H2560">
        <v>2</v>
      </c>
    </row>
    <row r="2561" spans="1:8" x14ac:dyDescent="0.2">
      <c r="A2561" t="s">
        <v>5</v>
      </c>
      <c r="B2561" t="s">
        <v>6</v>
      </c>
      <c r="C2561">
        <f t="shared" si="39"/>
        <v>3200</v>
      </c>
      <c r="D2561" t="s">
        <v>7</v>
      </c>
      <c r="E2561" t="s">
        <v>1720</v>
      </c>
      <c r="F2561">
        <f>_xlfn.NUMBERVALUE(SUBSTITUTE(Table1[[#This Row],[Sqm]],".",","))</f>
        <v>86.55</v>
      </c>
      <c r="G2561" s="6">
        <f>Table1[[#This Row],[Rent_cleaned]]/Table1[[#This Row],[Sqm_cleaned]]</f>
        <v>36.972848064702482</v>
      </c>
      <c r="H2561">
        <v>4</v>
      </c>
    </row>
    <row r="2562" spans="1:8" x14ac:dyDescent="0.2">
      <c r="A2562" t="s">
        <v>5</v>
      </c>
      <c r="B2562" t="s">
        <v>82</v>
      </c>
      <c r="C2562">
        <f t="shared" ref="C2562:C2625" si="40">_xlfn.NUMBERVALUE(MID(B2562,2,LEN(B2562)-2))</f>
        <v>2500</v>
      </c>
      <c r="D2562" t="s">
        <v>7</v>
      </c>
      <c r="E2562">
        <v>38</v>
      </c>
      <c r="F2562">
        <f>_xlfn.NUMBERVALUE(SUBSTITUTE(Table1[[#This Row],[Sqm]],".",","))</f>
        <v>38</v>
      </c>
      <c r="G2562" s="6">
        <f>Table1[[#This Row],[Rent_cleaned]]/Table1[[#This Row],[Sqm_cleaned]]</f>
        <v>65.78947368421052</v>
      </c>
      <c r="H2562">
        <v>2</v>
      </c>
    </row>
    <row r="2563" spans="1:8" x14ac:dyDescent="0.2">
      <c r="A2563" t="s">
        <v>5</v>
      </c>
      <c r="B2563" t="s">
        <v>27</v>
      </c>
      <c r="C2563">
        <f t="shared" si="40"/>
        <v>4700</v>
      </c>
      <c r="D2563" t="s">
        <v>7</v>
      </c>
      <c r="E2563">
        <v>71</v>
      </c>
      <c r="F2563">
        <f>_xlfn.NUMBERVALUE(SUBSTITUTE(Table1[[#This Row],[Sqm]],".",","))</f>
        <v>71</v>
      </c>
      <c r="G2563" s="6">
        <f>Table1[[#This Row],[Rent_cleaned]]/Table1[[#This Row],[Sqm_cleaned]]</f>
        <v>66.197183098591552</v>
      </c>
      <c r="H2563">
        <v>3</v>
      </c>
    </row>
    <row r="2564" spans="1:8" x14ac:dyDescent="0.2">
      <c r="A2564" t="s">
        <v>5</v>
      </c>
      <c r="B2564" t="s">
        <v>1727</v>
      </c>
      <c r="C2564">
        <f t="shared" si="40"/>
        <v>4755</v>
      </c>
      <c r="D2564" t="s">
        <v>7</v>
      </c>
      <c r="E2564">
        <v>60</v>
      </c>
      <c r="F2564">
        <f>_xlfn.NUMBERVALUE(SUBSTITUTE(Table1[[#This Row],[Sqm]],".",","))</f>
        <v>60</v>
      </c>
      <c r="G2564" s="6">
        <f>Table1[[#This Row],[Rent_cleaned]]/Table1[[#This Row],[Sqm_cleaned]]</f>
        <v>79.25</v>
      </c>
      <c r="H2564">
        <v>2</v>
      </c>
    </row>
    <row r="2565" spans="1:8" hidden="1" x14ac:dyDescent="0.2">
      <c r="A2565" t="s">
        <v>5</v>
      </c>
      <c r="B2565" t="s">
        <v>232</v>
      </c>
      <c r="C2565">
        <f t="shared" si="40"/>
        <v>1200</v>
      </c>
      <c r="D2565" t="s">
        <v>7</v>
      </c>
      <c r="E2565">
        <v>64</v>
      </c>
      <c r="F2565">
        <f>_xlfn.NUMBERVALUE(SUBSTITUTE(Table1[[#This Row],[Sqm]],".",","))</f>
        <v>64</v>
      </c>
      <c r="G2565" s="6">
        <f>Table1[[#This Row],[Rent_cleaned]]/Table1[[#This Row],[Sqm_cleaned]]</f>
        <v>18.75</v>
      </c>
      <c r="H2565">
        <v>3</v>
      </c>
    </row>
    <row r="2566" spans="1:8" x14ac:dyDescent="0.2">
      <c r="A2566" t="s">
        <v>5</v>
      </c>
      <c r="B2566" t="s">
        <v>27</v>
      </c>
      <c r="C2566">
        <f t="shared" si="40"/>
        <v>4700</v>
      </c>
      <c r="D2566" t="s">
        <v>7</v>
      </c>
      <c r="E2566">
        <v>42</v>
      </c>
      <c r="F2566">
        <f>_xlfn.NUMBERVALUE(SUBSTITUTE(Table1[[#This Row],[Sqm]],".",","))</f>
        <v>42</v>
      </c>
      <c r="G2566" s="6">
        <f>Table1[[#This Row],[Rent_cleaned]]/Table1[[#This Row],[Sqm_cleaned]]</f>
        <v>111.9047619047619</v>
      </c>
      <c r="H2566">
        <v>2</v>
      </c>
    </row>
    <row r="2567" spans="1:8" x14ac:dyDescent="0.2">
      <c r="A2567" t="s">
        <v>5</v>
      </c>
      <c r="B2567" t="s">
        <v>195</v>
      </c>
      <c r="C2567">
        <f t="shared" si="40"/>
        <v>4300</v>
      </c>
      <c r="D2567" t="s">
        <v>7</v>
      </c>
      <c r="E2567" t="s">
        <v>1731</v>
      </c>
      <c r="F2567">
        <f>_xlfn.NUMBERVALUE(SUBSTITUTE(Table1[[#This Row],[Sqm]],".",","))</f>
        <v>57.19</v>
      </c>
      <c r="G2567" s="6">
        <f>Table1[[#This Row],[Rent_cleaned]]/Table1[[#This Row],[Sqm_cleaned]]</f>
        <v>75.187969924812037</v>
      </c>
      <c r="H2567">
        <v>2</v>
      </c>
    </row>
    <row r="2568" spans="1:8" x14ac:dyDescent="0.2">
      <c r="A2568" t="s">
        <v>5</v>
      </c>
      <c r="B2568" t="s">
        <v>54</v>
      </c>
      <c r="C2568">
        <f t="shared" si="40"/>
        <v>7200</v>
      </c>
      <c r="D2568" t="s">
        <v>7</v>
      </c>
      <c r="E2568">
        <v>51</v>
      </c>
      <c r="F2568">
        <f>_xlfn.NUMBERVALUE(SUBSTITUTE(Table1[[#This Row],[Sqm]],".",","))</f>
        <v>51</v>
      </c>
      <c r="G2568" s="6">
        <f>Table1[[#This Row],[Rent_cleaned]]/Table1[[#This Row],[Sqm_cleaned]]</f>
        <v>141.1764705882353</v>
      </c>
      <c r="H2568">
        <v>2</v>
      </c>
    </row>
    <row r="2569" spans="1:8" x14ac:dyDescent="0.2">
      <c r="A2569" t="s">
        <v>5</v>
      </c>
      <c r="B2569" t="s">
        <v>82</v>
      </c>
      <c r="C2569">
        <f t="shared" si="40"/>
        <v>2500</v>
      </c>
      <c r="D2569" t="s">
        <v>7</v>
      </c>
      <c r="E2569">
        <v>86</v>
      </c>
      <c r="F2569">
        <f>_xlfn.NUMBERVALUE(SUBSTITUTE(Table1[[#This Row],[Sqm]],".",","))</f>
        <v>86</v>
      </c>
      <c r="G2569" s="6">
        <f>Table1[[#This Row],[Rent_cleaned]]/Table1[[#This Row],[Sqm_cleaned]]</f>
        <v>29.069767441860463</v>
      </c>
      <c r="H2569">
        <v>3</v>
      </c>
    </row>
    <row r="2570" spans="1:8" x14ac:dyDescent="0.2">
      <c r="A2570" t="s">
        <v>5</v>
      </c>
      <c r="B2570" t="s">
        <v>82</v>
      </c>
      <c r="C2570">
        <f t="shared" si="40"/>
        <v>2500</v>
      </c>
      <c r="D2570" t="s">
        <v>7</v>
      </c>
      <c r="E2570" t="s">
        <v>1204</v>
      </c>
      <c r="F2570">
        <f>_xlfn.NUMBERVALUE(SUBSTITUTE(Table1[[#This Row],[Sqm]],".",","))</f>
        <v>50.45</v>
      </c>
      <c r="G2570" s="6">
        <f>Table1[[#This Row],[Rent_cleaned]]/Table1[[#This Row],[Sqm_cleaned]]</f>
        <v>49.554013875123886</v>
      </c>
      <c r="H2570">
        <v>2</v>
      </c>
    </row>
    <row r="2571" spans="1:8" x14ac:dyDescent="0.2">
      <c r="A2571" t="s">
        <v>5</v>
      </c>
      <c r="B2571" t="s">
        <v>83</v>
      </c>
      <c r="C2571">
        <f t="shared" si="40"/>
        <v>2200</v>
      </c>
      <c r="D2571" t="s">
        <v>7</v>
      </c>
      <c r="E2571">
        <v>45</v>
      </c>
      <c r="F2571">
        <f>_xlfn.NUMBERVALUE(SUBSTITUTE(Table1[[#This Row],[Sqm]],".",","))</f>
        <v>45</v>
      </c>
      <c r="G2571" s="6">
        <f>Table1[[#This Row],[Rent_cleaned]]/Table1[[#This Row],[Sqm_cleaned]]</f>
        <v>48.888888888888886</v>
      </c>
      <c r="H2571">
        <v>2</v>
      </c>
    </row>
    <row r="2572" spans="1:8" x14ac:dyDescent="0.2">
      <c r="A2572" t="s">
        <v>5</v>
      </c>
      <c r="B2572" t="s">
        <v>135</v>
      </c>
      <c r="C2572">
        <f t="shared" si="40"/>
        <v>3100</v>
      </c>
      <c r="D2572" t="s">
        <v>7</v>
      </c>
      <c r="E2572" t="s">
        <v>184</v>
      </c>
      <c r="F2572">
        <f>_xlfn.NUMBERVALUE(SUBSTITUTE(Table1[[#This Row],[Sqm]],".",","))</f>
        <v>45.6</v>
      </c>
      <c r="G2572" s="6">
        <f>Table1[[#This Row],[Rent_cleaned]]/Table1[[#This Row],[Sqm_cleaned]]</f>
        <v>67.982456140350877</v>
      </c>
      <c r="H2572">
        <v>2</v>
      </c>
    </row>
    <row r="2573" spans="1:8" hidden="1" x14ac:dyDescent="0.2">
      <c r="A2573" t="s">
        <v>5</v>
      </c>
      <c r="B2573" t="s">
        <v>48</v>
      </c>
      <c r="C2573">
        <f t="shared" si="40"/>
        <v>14000</v>
      </c>
      <c r="D2573" t="s">
        <v>7</v>
      </c>
      <c r="E2573">
        <v>62</v>
      </c>
      <c r="F2573">
        <f>_xlfn.NUMBERVALUE(SUBSTITUTE(Table1[[#This Row],[Sqm]],".",","))</f>
        <v>62</v>
      </c>
      <c r="G2573" s="6">
        <f>Table1[[#This Row],[Rent_cleaned]]/Table1[[#This Row],[Sqm_cleaned]]</f>
        <v>225.80645161290323</v>
      </c>
      <c r="H2573">
        <v>3</v>
      </c>
    </row>
    <row r="2574" spans="1:8" x14ac:dyDescent="0.2">
      <c r="A2574" t="s">
        <v>5</v>
      </c>
      <c r="B2574" t="s">
        <v>64</v>
      </c>
      <c r="C2574">
        <f t="shared" si="40"/>
        <v>2000</v>
      </c>
      <c r="D2574" t="s">
        <v>7</v>
      </c>
      <c r="E2574" t="s">
        <v>1734</v>
      </c>
      <c r="F2574">
        <f>_xlfn.NUMBERVALUE(SUBSTITUTE(Table1[[#This Row],[Sqm]],".",","))</f>
        <v>85.6</v>
      </c>
      <c r="G2574" s="6">
        <f>Table1[[#This Row],[Rent_cleaned]]/Table1[[#This Row],[Sqm_cleaned]]</f>
        <v>23.364485981308412</v>
      </c>
      <c r="H2574">
        <v>3</v>
      </c>
    </row>
    <row r="2575" spans="1:8" x14ac:dyDescent="0.2">
      <c r="A2575" t="s">
        <v>5</v>
      </c>
      <c r="B2575" t="s">
        <v>84</v>
      </c>
      <c r="C2575">
        <f t="shared" si="40"/>
        <v>2600</v>
      </c>
      <c r="D2575" t="s">
        <v>7</v>
      </c>
      <c r="E2575" t="s">
        <v>1736</v>
      </c>
      <c r="F2575">
        <f>_xlfn.NUMBERVALUE(SUBSTITUTE(Table1[[#This Row],[Sqm]],".",","))</f>
        <v>47.95</v>
      </c>
      <c r="G2575" s="6">
        <f>Table1[[#This Row],[Rent_cleaned]]/Table1[[#This Row],[Sqm_cleaned]]</f>
        <v>54.223149113660057</v>
      </c>
      <c r="H2575">
        <v>2</v>
      </c>
    </row>
    <row r="2576" spans="1:8" hidden="1" x14ac:dyDescent="0.2">
      <c r="A2576" t="s">
        <v>5</v>
      </c>
      <c r="B2576" t="s">
        <v>66</v>
      </c>
      <c r="C2576">
        <f t="shared" si="40"/>
        <v>2700</v>
      </c>
      <c r="D2576" t="s">
        <v>7</v>
      </c>
      <c r="E2576">
        <v>140</v>
      </c>
      <c r="F2576">
        <f>_xlfn.NUMBERVALUE(SUBSTITUTE(Table1[[#This Row],[Sqm]],".",","))</f>
        <v>140</v>
      </c>
      <c r="G2576" s="6">
        <f>Table1[[#This Row],[Rent_cleaned]]/Table1[[#This Row],[Sqm_cleaned]]</f>
        <v>19.285714285714285</v>
      </c>
      <c r="H2576">
        <v>4</v>
      </c>
    </row>
    <row r="2577" spans="1:8" x14ac:dyDescent="0.2">
      <c r="A2577" t="s">
        <v>5</v>
      </c>
      <c r="B2577" t="s">
        <v>80</v>
      </c>
      <c r="C2577">
        <f t="shared" si="40"/>
        <v>4000</v>
      </c>
      <c r="D2577" t="s">
        <v>7</v>
      </c>
      <c r="E2577">
        <v>56</v>
      </c>
      <c r="F2577">
        <f>_xlfn.NUMBERVALUE(SUBSTITUTE(Table1[[#This Row],[Sqm]],".",","))</f>
        <v>56</v>
      </c>
      <c r="G2577" s="6">
        <f>Table1[[#This Row],[Rent_cleaned]]/Table1[[#This Row],[Sqm_cleaned]]</f>
        <v>71.428571428571431</v>
      </c>
      <c r="H2577">
        <v>2</v>
      </c>
    </row>
    <row r="2578" spans="1:8" x14ac:dyDescent="0.2">
      <c r="A2578" t="s">
        <v>5</v>
      </c>
      <c r="B2578" t="s">
        <v>15</v>
      </c>
      <c r="C2578">
        <f t="shared" si="40"/>
        <v>5000</v>
      </c>
      <c r="D2578" t="s">
        <v>7</v>
      </c>
      <c r="E2578">
        <v>43</v>
      </c>
      <c r="F2578">
        <f>_xlfn.NUMBERVALUE(SUBSTITUTE(Table1[[#This Row],[Sqm]],".",","))</f>
        <v>43</v>
      </c>
      <c r="G2578" s="6">
        <f>Table1[[#This Row],[Rent_cleaned]]/Table1[[#This Row],[Sqm_cleaned]]</f>
        <v>116.27906976744185</v>
      </c>
      <c r="H2578">
        <v>1</v>
      </c>
    </row>
    <row r="2579" spans="1:8" x14ac:dyDescent="0.2">
      <c r="A2579" t="s">
        <v>5</v>
      </c>
      <c r="B2579" t="s">
        <v>85</v>
      </c>
      <c r="C2579">
        <f t="shared" si="40"/>
        <v>3300</v>
      </c>
      <c r="D2579" t="s">
        <v>7</v>
      </c>
      <c r="E2579">
        <v>87</v>
      </c>
      <c r="F2579">
        <f>_xlfn.NUMBERVALUE(SUBSTITUTE(Table1[[#This Row],[Sqm]],".",","))</f>
        <v>87</v>
      </c>
      <c r="G2579" s="6">
        <f>Table1[[#This Row],[Rent_cleaned]]/Table1[[#This Row],[Sqm_cleaned]]</f>
        <v>37.931034482758619</v>
      </c>
      <c r="H2579">
        <v>3</v>
      </c>
    </row>
    <row r="2580" spans="1:8" x14ac:dyDescent="0.2">
      <c r="A2580" t="s">
        <v>5</v>
      </c>
      <c r="B2580" t="s">
        <v>84</v>
      </c>
      <c r="C2580">
        <f t="shared" si="40"/>
        <v>2600</v>
      </c>
      <c r="D2580" t="s">
        <v>7</v>
      </c>
      <c r="E2580">
        <v>119</v>
      </c>
      <c r="F2580">
        <f>_xlfn.NUMBERVALUE(SUBSTITUTE(Table1[[#This Row],[Sqm]],".",","))</f>
        <v>119</v>
      </c>
      <c r="G2580" s="6">
        <f>Table1[[#This Row],[Rent_cleaned]]/Table1[[#This Row],[Sqm_cleaned]]</f>
        <v>21.84873949579832</v>
      </c>
      <c r="H2580">
        <v>4</v>
      </c>
    </row>
    <row r="2581" spans="1:8" x14ac:dyDescent="0.2">
      <c r="A2581" t="s">
        <v>5</v>
      </c>
      <c r="B2581" t="s">
        <v>64</v>
      </c>
      <c r="C2581">
        <f t="shared" si="40"/>
        <v>2000</v>
      </c>
      <c r="D2581" t="s">
        <v>7</v>
      </c>
      <c r="E2581">
        <v>79</v>
      </c>
      <c r="F2581">
        <f>_xlfn.NUMBERVALUE(SUBSTITUTE(Table1[[#This Row],[Sqm]],".",","))</f>
        <v>79</v>
      </c>
      <c r="G2581" s="6">
        <f>Table1[[#This Row],[Rent_cleaned]]/Table1[[#This Row],[Sqm_cleaned]]</f>
        <v>25.316455696202532</v>
      </c>
      <c r="H2581">
        <v>3</v>
      </c>
    </row>
    <row r="2582" spans="1:8" x14ac:dyDescent="0.2">
      <c r="A2582" t="s">
        <v>5</v>
      </c>
      <c r="B2582" t="s">
        <v>64</v>
      </c>
      <c r="C2582">
        <f t="shared" si="40"/>
        <v>2000</v>
      </c>
      <c r="D2582" t="s">
        <v>7</v>
      </c>
      <c r="E2582" t="s">
        <v>143</v>
      </c>
      <c r="F2582">
        <f>_xlfn.NUMBERVALUE(SUBSTITUTE(Table1[[#This Row],[Sqm]],".",","))</f>
        <v>47.5</v>
      </c>
      <c r="G2582" s="6">
        <f>Table1[[#This Row],[Rent_cleaned]]/Table1[[#This Row],[Sqm_cleaned]]</f>
        <v>42.10526315789474</v>
      </c>
      <c r="H2582">
        <v>2</v>
      </c>
    </row>
    <row r="2583" spans="1:8" x14ac:dyDescent="0.2">
      <c r="A2583" t="s">
        <v>5</v>
      </c>
      <c r="B2583" t="s">
        <v>64</v>
      </c>
      <c r="C2583">
        <f t="shared" si="40"/>
        <v>2000</v>
      </c>
      <c r="D2583" t="s">
        <v>7</v>
      </c>
      <c r="E2583">
        <v>68</v>
      </c>
      <c r="F2583">
        <f>_xlfn.NUMBERVALUE(SUBSTITUTE(Table1[[#This Row],[Sqm]],".",","))</f>
        <v>68</v>
      </c>
      <c r="G2583" s="6">
        <f>Table1[[#This Row],[Rent_cleaned]]/Table1[[#This Row],[Sqm_cleaned]]</f>
        <v>29.411764705882351</v>
      </c>
      <c r="H2583">
        <v>3</v>
      </c>
    </row>
    <row r="2584" spans="1:8" x14ac:dyDescent="0.2">
      <c r="A2584" t="s">
        <v>5</v>
      </c>
      <c r="B2584" t="s">
        <v>84</v>
      </c>
      <c r="C2584">
        <f t="shared" si="40"/>
        <v>2600</v>
      </c>
      <c r="D2584" t="s">
        <v>7</v>
      </c>
      <c r="E2584">
        <v>82</v>
      </c>
      <c r="F2584">
        <f>_xlfn.NUMBERVALUE(SUBSTITUTE(Table1[[#This Row],[Sqm]],".",","))</f>
        <v>82</v>
      </c>
      <c r="G2584" s="6">
        <f>Table1[[#This Row],[Rent_cleaned]]/Table1[[#This Row],[Sqm_cleaned]]</f>
        <v>31.707317073170731</v>
      </c>
      <c r="H2584">
        <v>3</v>
      </c>
    </row>
    <row r="2585" spans="1:8" x14ac:dyDescent="0.2">
      <c r="A2585" t="s">
        <v>5</v>
      </c>
      <c r="B2585" t="s">
        <v>507</v>
      </c>
      <c r="C2585">
        <f t="shared" si="40"/>
        <v>1300</v>
      </c>
      <c r="D2585" t="s">
        <v>7</v>
      </c>
      <c r="E2585">
        <v>49</v>
      </c>
      <c r="F2585">
        <f>_xlfn.NUMBERVALUE(SUBSTITUTE(Table1[[#This Row],[Sqm]],".",","))</f>
        <v>49</v>
      </c>
      <c r="G2585" s="6">
        <f>Table1[[#This Row],[Rent_cleaned]]/Table1[[#This Row],[Sqm_cleaned]]</f>
        <v>26.530612244897959</v>
      </c>
      <c r="H2585">
        <v>2</v>
      </c>
    </row>
    <row r="2586" spans="1:8" x14ac:dyDescent="0.2">
      <c r="A2586" t="s">
        <v>5</v>
      </c>
      <c r="B2586" t="s">
        <v>139</v>
      </c>
      <c r="C2586">
        <f t="shared" si="40"/>
        <v>3800</v>
      </c>
      <c r="D2586" t="s">
        <v>7</v>
      </c>
      <c r="E2586">
        <v>81</v>
      </c>
      <c r="F2586">
        <f>_xlfn.NUMBERVALUE(SUBSTITUTE(Table1[[#This Row],[Sqm]],".",","))</f>
        <v>81</v>
      </c>
      <c r="G2586" s="6">
        <f>Table1[[#This Row],[Rent_cleaned]]/Table1[[#This Row],[Sqm_cleaned]]</f>
        <v>46.913580246913583</v>
      </c>
      <c r="H2586">
        <v>3</v>
      </c>
    </row>
    <row r="2587" spans="1:8" x14ac:dyDescent="0.2">
      <c r="A2587" t="s">
        <v>5</v>
      </c>
      <c r="B2587" t="s">
        <v>171</v>
      </c>
      <c r="C2587">
        <f t="shared" si="40"/>
        <v>1950</v>
      </c>
      <c r="D2587" t="s">
        <v>7</v>
      </c>
      <c r="E2587">
        <v>60</v>
      </c>
      <c r="F2587">
        <f>_xlfn.NUMBERVALUE(SUBSTITUTE(Table1[[#This Row],[Sqm]],".",","))</f>
        <v>60</v>
      </c>
      <c r="G2587" s="6">
        <f>Table1[[#This Row],[Rent_cleaned]]/Table1[[#This Row],[Sqm_cleaned]]</f>
        <v>32.5</v>
      </c>
      <c r="H2587">
        <v>2</v>
      </c>
    </row>
    <row r="2588" spans="1:8" x14ac:dyDescent="0.2">
      <c r="A2588" t="s">
        <v>5</v>
      </c>
      <c r="B2588" t="s">
        <v>142</v>
      </c>
      <c r="C2588">
        <f t="shared" si="40"/>
        <v>2900</v>
      </c>
      <c r="D2588" t="s">
        <v>7</v>
      </c>
      <c r="E2588">
        <v>53</v>
      </c>
      <c r="F2588">
        <f>_xlfn.NUMBERVALUE(SUBSTITUTE(Table1[[#This Row],[Sqm]],".",","))</f>
        <v>53</v>
      </c>
      <c r="G2588" s="6">
        <f>Table1[[#This Row],[Rent_cleaned]]/Table1[[#This Row],[Sqm_cleaned]]</f>
        <v>54.716981132075475</v>
      </c>
      <c r="H2588">
        <v>2</v>
      </c>
    </row>
    <row r="2589" spans="1:8" x14ac:dyDescent="0.2">
      <c r="A2589" t="s">
        <v>5</v>
      </c>
      <c r="B2589" t="s">
        <v>1743</v>
      </c>
      <c r="C2589">
        <f t="shared" si="40"/>
        <v>4530</v>
      </c>
      <c r="D2589" t="s">
        <v>7</v>
      </c>
      <c r="E2589">
        <v>64</v>
      </c>
      <c r="F2589">
        <f>_xlfn.NUMBERVALUE(SUBSTITUTE(Table1[[#This Row],[Sqm]],".",","))</f>
        <v>64</v>
      </c>
      <c r="G2589" s="6">
        <f>Table1[[#This Row],[Rent_cleaned]]/Table1[[#This Row],[Sqm_cleaned]]</f>
        <v>70.78125</v>
      </c>
      <c r="H2589">
        <v>3</v>
      </c>
    </row>
    <row r="2590" spans="1:8" hidden="1" x14ac:dyDescent="0.2">
      <c r="A2590" t="s">
        <v>5</v>
      </c>
      <c r="B2590" t="s">
        <v>579</v>
      </c>
      <c r="C2590">
        <f t="shared" si="40"/>
        <v>1000</v>
      </c>
      <c r="D2590" t="s">
        <v>7</v>
      </c>
      <c r="E2590">
        <v>60</v>
      </c>
      <c r="F2590">
        <f>_xlfn.NUMBERVALUE(SUBSTITUTE(Table1[[#This Row],[Sqm]],".",","))</f>
        <v>60</v>
      </c>
      <c r="G2590" s="6">
        <f>Table1[[#This Row],[Rent_cleaned]]/Table1[[#This Row],[Sqm_cleaned]]</f>
        <v>16.666666666666668</v>
      </c>
      <c r="H2590">
        <v>2</v>
      </c>
    </row>
    <row r="2591" spans="1:8" x14ac:dyDescent="0.2">
      <c r="A2591" t="s">
        <v>5</v>
      </c>
      <c r="B2591" t="s">
        <v>75</v>
      </c>
      <c r="C2591">
        <f t="shared" si="40"/>
        <v>3000</v>
      </c>
      <c r="D2591" t="s">
        <v>7</v>
      </c>
      <c r="E2591">
        <v>55</v>
      </c>
      <c r="F2591">
        <f>_xlfn.NUMBERVALUE(SUBSTITUTE(Table1[[#This Row],[Sqm]],".",","))</f>
        <v>55</v>
      </c>
      <c r="G2591" s="6">
        <f>Table1[[#This Row],[Rent_cleaned]]/Table1[[#This Row],[Sqm_cleaned]]</f>
        <v>54.545454545454547</v>
      </c>
      <c r="H2591">
        <v>2</v>
      </c>
    </row>
    <row r="2592" spans="1:8" hidden="1" x14ac:dyDescent="0.2">
      <c r="A2592" t="s">
        <v>5</v>
      </c>
      <c r="B2592" t="s">
        <v>77</v>
      </c>
      <c r="C2592">
        <f t="shared" si="40"/>
        <v>1500</v>
      </c>
      <c r="D2592" t="s">
        <v>7</v>
      </c>
      <c r="E2592">
        <v>120</v>
      </c>
      <c r="F2592">
        <f>_xlfn.NUMBERVALUE(SUBSTITUTE(Table1[[#This Row],[Sqm]],".",","))</f>
        <v>120</v>
      </c>
      <c r="G2592" s="6">
        <f>Table1[[#This Row],[Rent_cleaned]]/Table1[[#This Row],[Sqm_cleaned]]</f>
        <v>12.5</v>
      </c>
      <c r="H2592">
        <v>4</v>
      </c>
    </row>
    <row r="2593" spans="1:8" x14ac:dyDescent="0.2">
      <c r="A2593" t="s">
        <v>5</v>
      </c>
      <c r="B2593" t="s">
        <v>45</v>
      </c>
      <c r="C2593">
        <f t="shared" si="40"/>
        <v>5800</v>
      </c>
      <c r="D2593" t="s">
        <v>7</v>
      </c>
      <c r="E2593">
        <v>119</v>
      </c>
      <c r="F2593">
        <f>_xlfn.NUMBERVALUE(SUBSTITUTE(Table1[[#This Row],[Sqm]],".",","))</f>
        <v>119</v>
      </c>
      <c r="G2593" s="6">
        <f>Table1[[#This Row],[Rent_cleaned]]/Table1[[#This Row],[Sqm_cleaned]]</f>
        <v>48.739495798319325</v>
      </c>
      <c r="H2593">
        <v>5</v>
      </c>
    </row>
    <row r="2594" spans="1:8" hidden="1" x14ac:dyDescent="0.2">
      <c r="A2594" t="s">
        <v>5</v>
      </c>
      <c r="B2594" t="s">
        <v>31</v>
      </c>
      <c r="C2594">
        <f t="shared" si="40"/>
        <v>7500</v>
      </c>
      <c r="D2594" t="s">
        <v>7</v>
      </c>
      <c r="E2594">
        <v>36</v>
      </c>
      <c r="F2594">
        <f>_xlfn.NUMBERVALUE(SUBSTITUTE(Table1[[#This Row],[Sqm]],".",","))</f>
        <v>36</v>
      </c>
      <c r="G2594" s="6">
        <f>Table1[[#This Row],[Rent_cleaned]]/Table1[[#This Row],[Sqm_cleaned]]</f>
        <v>208.33333333333334</v>
      </c>
      <c r="H2594">
        <v>1</v>
      </c>
    </row>
    <row r="2595" spans="1:8" x14ac:dyDescent="0.2">
      <c r="A2595" t="s">
        <v>5</v>
      </c>
      <c r="B2595" t="s">
        <v>136</v>
      </c>
      <c r="C2595">
        <f t="shared" si="40"/>
        <v>2300</v>
      </c>
      <c r="D2595" t="s">
        <v>7</v>
      </c>
      <c r="E2595">
        <v>100</v>
      </c>
      <c r="F2595">
        <f>_xlfn.NUMBERVALUE(SUBSTITUTE(Table1[[#This Row],[Sqm]],".",","))</f>
        <v>100</v>
      </c>
      <c r="G2595" s="6">
        <f>Table1[[#This Row],[Rent_cleaned]]/Table1[[#This Row],[Sqm_cleaned]]</f>
        <v>23</v>
      </c>
      <c r="H2595">
        <v>4</v>
      </c>
    </row>
    <row r="2596" spans="1:8" x14ac:dyDescent="0.2">
      <c r="A2596" t="s">
        <v>5</v>
      </c>
      <c r="B2596" t="s">
        <v>106</v>
      </c>
      <c r="C2596">
        <f t="shared" si="40"/>
        <v>7000</v>
      </c>
      <c r="D2596" t="s">
        <v>7</v>
      </c>
      <c r="E2596">
        <v>73</v>
      </c>
      <c r="F2596">
        <f>_xlfn.NUMBERVALUE(SUBSTITUTE(Table1[[#This Row],[Sqm]],".",","))</f>
        <v>73</v>
      </c>
      <c r="G2596" s="6">
        <f>Table1[[#This Row],[Rent_cleaned]]/Table1[[#This Row],[Sqm_cleaned]]</f>
        <v>95.890410958904113</v>
      </c>
      <c r="H2596">
        <v>3</v>
      </c>
    </row>
    <row r="2597" spans="1:8" x14ac:dyDescent="0.2">
      <c r="A2597" t="s">
        <v>5</v>
      </c>
      <c r="B2597" t="s">
        <v>54</v>
      </c>
      <c r="C2597">
        <f t="shared" si="40"/>
        <v>7200</v>
      </c>
      <c r="D2597" t="s">
        <v>7</v>
      </c>
      <c r="E2597">
        <v>104</v>
      </c>
      <c r="F2597">
        <f>_xlfn.NUMBERVALUE(SUBSTITUTE(Table1[[#This Row],[Sqm]],".",","))</f>
        <v>104</v>
      </c>
      <c r="G2597" s="6">
        <f>Table1[[#This Row],[Rent_cleaned]]/Table1[[#This Row],[Sqm_cleaned]]</f>
        <v>69.230769230769226</v>
      </c>
      <c r="H2597">
        <v>4</v>
      </c>
    </row>
    <row r="2598" spans="1:8" hidden="1" x14ac:dyDescent="0.2">
      <c r="A2598" t="s">
        <v>5</v>
      </c>
      <c r="B2598" t="s">
        <v>77</v>
      </c>
      <c r="C2598">
        <f t="shared" si="40"/>
        <v>1500</v>
      </c>
      <c r="D2598" t="s">
        <v>7</v>
      </c>
      <c r="E2598">
        <v>120</v>
      </c>
      <c r="F2598">
        <f>_xlfn.NUMBERVALUE(SUBSTITUTE(Table1[[#This Row],[Sqm]],".",","))</f>
        <v>120</v>
      </c>
      <c r="G2598" s="6">
        <f>Table1[[#This Row],[Rent_cleaned]]/Table1[[#This Row],[Sqm_cleaned]]</f>
        <v>12.5</v>
      </c>
      <c r="H2598">
        <v>3</v>
      </c>
    </row>
    <row r="2599" spans="1:8" hidden="1" x14ac:dyDescent="0.2">
      <c r="A2599" t="s">
        <v>5</v>
      </c>
      <c r="B2599" t="s">
        <v>74</v>
      </c>
      <c r="C2599">
        <f t="shared" si="40"/>
        <v>4200</v>
      </c>
      <c r="D2599" t="s">
        <v>7</v>
      </c>
      <c r="E2599">
        <v>121</v>
      </c>
      <c r="F2599">
        <f>_xlfn.NUMBERVALUE(SUBSTITUTE(Table1[[#This Row],[Sqm]],".",","))</f>
        <v>121</v>
      </c>
      <c r="G2599" s="6">
        <f>Table1[[#This Row],[Rent_cleaned]]/Table1[[#This Row],[Sqm_cleaned]]</f>
        <v>34.710743801652896</v>
      </c>
      <c r="H2599">
        <v>3</v>
      </c>
    </row>
    <row r="2600" spans="1:8" x14ac:dyDescent="0.2">
      <c r="A2600" t="s">
        <v>5</v>
      </c>
      <c r="B2600" t="s">
        <v>507</v>
      </c>
      <c r="C2600">
        <f t="shared" si="40"/>
        <v>1300</v>
      </c>
      <c r="D2600" t="s">
        <v>7</v>
      </c>
      <c r="E2600">
        <v>61</v>
      </c>
      <c r="F2600">
        <f>_xlfn.NUMBERVALUE(SUBSTITUTE(Table1[[#This Row],[Sqm]],".",","))</f>
        <v>61</v>
      </c>
      <c r="G2600" s="6">
        <f>Table1[[#This Row],[Rent_cleaned]]/Table1[[#This Row],[Sqm_cleaned]]</f>
        <v>21.311475409836067</v>
      </c>
      <c r="H2600">
        <v>3</v>
      </c>
    </row>
    <row r="2601" spans="1:8" x14ac:dyDescent="0.2">
      <c r="A2601" t="s">
        <v>5</v>
      </c>
      <c r="B2601" t="s">
        <v>268</v>
      </c>
      <c r="C2601">
        <f t="shared" si="40"/>
        <v>1650</v>
      </c>
      <c r="D2601" t="s">
        <v>7</v>
      </c>
      <c r="E2601">
        <v>58</v>
      </c>
      <c r="F2601">
        <f>_xlfn.NUMBERVALUE(SUBSTITUTE(Table1[[#This Row],[Sqm]],".",","))</f>
        <v>58</v>
      </c>
      <c r="G2601" s="6">
        <f>Table1[[#This Row],[Rent_cleaned]]/Table1[[#This Row],[Sqm_cleaned]]</f>
        <v>28.448275862068964</v>
      </c>
      <c r="H2601">
        <v>2</v>
      </c>
    </row>
    <row r="2602" spans="1:8" hidden="1" x14ac:dyDescent="0.2">
      <c r="A2602" t="s">
        <v>5</v>
      </c>
      <c r="B2602" t="s">
        <v>1657</v>
      </c>
      <c r="C2602">
        <f t="shared" si="40"/>
        <v>550</v>
      </c>
      <c r="D2602" t="s">
        <v>7</v>
      </c>
      <c r="E2602">
        <v>120</v>
      </c>
      <c r="F2602">
        <f>_xlfn.NUMBERVALUE(SUBSTITUTE(Table1[[#This Row],[Sqm]],".",","))</f>
        <v>120</v>
      </c>
      <c r="G2602">
        <f>Table1[[#This Row],[Rent_cleaned]]/Table1[[#This Row],[Sqm_cleaned]]</f>
        <v>4.583333333333333</v>
      </c>
      <c r="H2602">
        <v>4</v>
      </c>
    </row>
    <row r="2603" spans="1:8" hidden="1" x14ac:dyDescent="0.2">
      <c r="A2603" t="s">
        <v>5</v>
      </c>
      <c r="B2603" t="s">
        <v>15</v>
      </c>
      <c r="C2603">
        <f t="shared" si="40"/>
        <v>5000</v>
      </c>
      <c r="D2603" t="s">
        <v>7</v>
      </c>
      <c r="E2603">
        <v>226</v>
      </c>
      <c r="F2603">
        <f>_xlfn.NUMBERVALUE(SUBSTITUTE(Table1[[#This Row],[Sqm]],".",","))</f>
        <v>226</v>
      </c>
      <c r="G2603">
        <f>Table1[[#This Row],[Rent_cleaned]]/Table1[[#This Row],[Sqm_cleaned]]</f>
        <v>22.123893805309734</v>
      </c>
      <c r="H2603">
        <v>4</v>
      </c>
    </row>
    <row r="2604" spans="1:8" x14ac:dyDescent="0.2">
      <c r="A2604" t="s">
        <v>5</v>
      </c>
      <c r="B2604" t="s">
        <v>106</v>
      </c>
      <c r="C2604">
        <f t="shared" si="40"/>
        <v>7000</v>
      </c>
      <c r="D2604" t="s">
        <v>7</v>
      </c>
      <c r="E2604">
        <v>55</v>
      </c>
      <c r="F2604">
        <f>_xlfn.NUMBERVALUE(SUBSTITUTE(Table1[[#This Row],[Sqm]],".",","))</f>
        <v>55</v>
      </c>
      <c r="G2604" s="6">
        <f>Table1[[#This Row],[Rent_cleaned]]/Table1[[#This Row],[Sqm_cleaned]]</f>
        <v>127.27272727272727</v>
      </c>
      <c r="H2604">
        <v>2</v>
      </c>
    </row>
    <row r="2605" spans="1:8" x14ac:dyDescent="0.2">
      <c r="A2605" t="s">
        <v>5</v>
      </c>
      <c r="B2605" t="s">
        <v>579</v>
      </c>
      <c r="C2605">
        <f t="shared" si="40"/>
        <v>1000</v>
      </c>
      <c r="D2605" t="s">
        <v>7</v>
      </c>
      <c r="E2605">
        <v>47</v>
      </c>
      <c r="F2605">
        <f>_xlfn.NUMBERVALUE(SUBSTITUTE(Table1[[#This Row],[Sqm]],".",","))</f>
        <v>47</v>
      </c>
      <c r="G2605" s="6">
        <f>Table1[[#This Row],[Rent_cleaned]]/Table1[[#This Row],[Sqm_cleaned]]</f>
        <v>21.276595744680851</v>
      </c>
      <c r="H2605">
        <v>2</v>
      </c>
    </row>
    <row r="2606" spans="1:8" x14ac:dyDescent="0.2">
      <c r="A2606" t="s">
        <v>5</v>
      </c>
      <c r="B2606" t="s">
        <v>33</v>
      </c>
      <c r="C2606">
        <f t="shared" si="40"/>
        <v>4500</v>
      </c>
      <c r="D2606" t="s">
        <v>7</v>
      </c>
      <c r="E2606">
        <v>46</v>
      </c>
      <c r="F2606">
        <f>_xlfn.NUMBERVALUE(SUBSTITUTE(Table1[[#This Row],[Sqm]],".",","))</f>
        <v>46</v>
      </c>
      <c r="G2606" s="6">
        <f>Table1[[#This Row],[Rent_cleaned]]/Table1[[#This Row],[Sqm_cleaned]]</f>
        <v>97.826086956521735</v>
      </c>
      <c r="H2606">
        <v>2</v>
      </c>
    </row>
    <row r="2607" spans="1:8" x14ac:dyDescent="0.2">
      <c r="A2607" t="s">
        <v>5</v>
      </c>
      <c r="B2607" t="s">
        <v>75</v>
      </c>
      <c r="C2607">
        <f t="shared" si="40"/>
        <v>3000</v>
      </c>
      <c r="D2607" t="s">
        <v>7</v>
      </c>
      <c r="E2607">
        <v>60</v>
      </c>
      <c r="F2607">
        <f>_xlfn.NUMBERVALUE(SUBSTITUTE(Table1[[#This Row],[Sqm]],".",","))</f>
        <v>60</v>
      </c>
      <c r="G2607" s="6">
        <f>Table1[[#This Row],[Rent_cleaned]]/Table1[[#This Row],[Sqm_cleaned]]</f>
        <v>50</v>
      </c>
      <c r="H2607">
        <v>2</v>
      </c>
    </row>
    <row r="2608" spans="1:8" hidden="1" x14ac:dyDescent="0.2">
      <c r="A2608" t="s">
        <v>5</v>
      </c>
      <c r="B2608" t="s">
        <v>64</v>
      </c>
      <c r="C2608">
        <f t="shared" si="40"/>
        <v>2000</v>
      </c>
      <c r="D2608" t="s">
        <v>7</v>
      </c>
      <c r="E2608">
        <v>128</v>
      </c>
      <c r="F2608">
        <f>_xlfn.NUMBERVALUE(SUBSTITUTE(Table1[[#This Row],[Sqm]],".",","))</f>
        <v>128</v>
      </c>
      <c r="G2608" s="6">
        <f>Table1[[#This Row],[Rent_cleaned]]/Table1[[#This Row],[Sqm_cleaned]]</f>
        <v>15.625</v>
      </c>
      <c r="H2608">
        <v>4</v>
      </c>
    </row>
    <row r="2609" spans="1:8" x14ac:dyDescent="0.2">
      <c r="A2609" t="s">
        <v>5</v>
      </c>
      <c r="B2609" t="s">
        <v>77</v>
      </c>
      <c r="C2609">
        <f t="shared" si="40"/>
        <v>1500</v>
      </c>
      <c r="D2609" t="s">
        <v>7</v>
      </c>
      <c r="E2609">
        <v>62</v>
      </c>
      <c r="F2609">
        <f>_xlfn.NUMBERVALUE(SUBSTITUTE(Table1[[#This Row],[Sqm]],".",","))</f>
        <v>62</v>
      </c>
      <c r="G2609" s="6">
        <f>Table1[[#This Row],[Rent_cleaned]]/Table1[[#This Row],[Sqm_cleaned]]</f>
        <v>24.193548387096776</v>
      </c>
      <c r="H2609">
        <v>3</v>
      </c>
    </row>
    <row r="2610" spans="1:8" hidden="1" x14ac:dyDescent="0.2">
      <c r="A2610" t="s">
        <v>5</v>
      </c>
      <c r="B2610" t="s">
        <v>507</v>
      </c>
      <c r="C2610">
        <f t="shared" si="40"/>
        <v>1300</v>
      </c>
      <c r="D2610" t="s">
        <v>7</v>
      </c>
      <c r="E2610">
        <v>74</v>
      </c>
      <c r="F2610">
        <f>_xlfn.NUMBERVALUE(SUBSTITUTE(Table1[[#This Row],[Sqm]],".",","))</f>
        <v>74</v>
      </c>
      <c r="G2610" s="6">
        <f>Table1[[#This Row],[Rent_cleaned]]/Table1[[#This Row],[Sqm_cleaned]]</f>
        <v>17.567567567567568</v>
      </c>
      <c r="H2610">
        <v>3</v>
      </c>
    </row>
    <row r="2611" spans="1:8" hidden="1" x14ac:dyDescent="0.2">
      <c r="A2611" t="s">
        <v>5</v>
      </c>
      <c r="B2611" t="s">
        <v>507</v>
      </c>
      <c r="C2611">
        <f t="shared" si="40"/>
        <v>1300</v>
      </c>
      <c r="D2611" t="s">
        <v>7</v>
      </c>
      <c r="E2611">
        <v>77</v>
      </c>
      <c r="F2611">
        <f>_xlfn.NUMBERVALUE(SUBSTITUTE(Table1[[#This Row],[Sqm]],".",","))</f>
        <v>77</v>
      </c>
      <c r="G2611" s="6">
        <f>Table1[[#This Row],[Rent_cleaned]]/Table1[[#This Row],[Sqm_cleaned]]</f>
        <v>16.883116883116884</v>
      </c>
      <c r="H2611">
        <v>3</v>
      </c>
    </row>
    <row r="2612" spans="1:8" hidden="1" x14ac:dyDescent="0.2">
      <c r="A2612" t="s">
        <v>5</v>
      </c>
      <c r="B2612" t="s">
        <v>48</v>
      </c>
      <c r="C2612">
        <f t="shared" si="40"/>
        <v>14000</v>
      </c>
      <c r="D2612" t="s">
        <v>7</v>
      </c>
      <c r="E2612">
        <v>56</v>
      </c>
      <c r="F2612">
        <f>_xlfn.NUMBERVALUE(SUBSTITUTE(Table1[[#This Row],[Sqm]],".",","))</f>
        <v>56</v>
      </c>
      <c r="G2612" s="6">
        <f>Table1[[#This Row],[Rent_cleaned]]/Table1[[#This Row],[Sqm_cleaned]]</f>
        <v>250</v>
      </c>
      <c r="H2612">
        <v>2</v>
      </c>
    </row>
    <row r="2613" spans="1:8" hidden="1" x14ac:dyDescent="0.2">
      <c r="A2613" t="s">
        <v>5</v>
      </c>
      <c r="B2613" t="s">
        <v>232</v>
      </c>
      <c r="C2613">
        <f t="shared" si="40"/>
        <v>1200</v>
      </c>
      <c r="D2613" t="s">
        <v>7</v>
      </c>
      <c r="E2613">
        <v>164</v>
      </c>
      <c r="F2613">
        <f>_xlfn.NUMBERVALUE(SUBSTITUTE(Table1[[#This Row],[Sqm]],".",","))</f>
        <v>164</v>
      </c>
      <c r="G2613" s="6">
        <f>Table1[[#This Row],[Rent_cleaned]]/Table1[[#This Row],[Sqm_cleaned]]</f>
        <v>7.3170731707317076</v>
      </c>
      <c r="H2613">
        <v>4</v>
      </c>
    </row>
    <row r="2614" spans="1:8" x14ac:dyDescent="0.2">
      <c r="A2614" t="s">
        <v>5</v>
      </c>
      <c r="B2614" t="s">
        <v>21</v>
      </c>
      <c r="C2614">
        <f t="shared" si="40"/>
        <v>16000</v>
      </c>
      <c r="D2614" t="s">
        <v>7</v>
      </c>
      <c r="E2614">
        <v>109</v>
      </c>
      <c r="F2614">
        <f>_xlfn.NUMBERVALUE(SUBSTITUTE(Table1[[#This Row],[Sqm]],".",","))</f>
        <v>109</v>
      </c>
      <c r="G2614" s="6">
        <f>Table1[[#This Row],[Rent_cleaned]]/Table1[[#This Row],[Sqm_cleaned]]</f>
        <v>146.78899082568807</v>
      </c>
      <c r="H2614">
        <v>3</v>
      </c>
    </row>
    <row r="2615" spans="1:8" hidden="1" x14ac:dyDescent="0.2">
      <c r="A2615" t="s">
        <v>5</v>
      </c>
      <c r="B2615" t="s">
        <v>77</v>
      </c>
      <c r="C2615">
        <f t="shared" si="40"/>
        <v>1500</v>
      </c>
      <c r="D2615" t="s">
        <v>7</v>
      </c>
      <c r="E2615">
        <v>80</v>
      </c>
      <c r="F2615">
        <f>_xlfn.NUMBERVALUE(SUBSTITUTE(Table1[[#This Row],[Sqm]],".",","))</f>
        <v>80</v>
      </c>
      <c r="G2615" s="6">
        <f>Table1[[#This Row],[Rent_cleaned]]/Table1[[#This Row],[Sqm_cleaned]]</f>
        <v>18.75</v>
      </c>
      <c r="H2615">
        <v>3</v>
      </c>
    </row>
    <row r="2616" spans="1:8" x14ac:dyDescent="0.2">
      <c r="A2616" t="s">
        <v>5</v>
      </c>
      <c r="B2616" t="s">
        <v>24</v>
      </c>
      <c r="C2616">
        <f t="shared" si="40"/>
        <v>8000</v>
      </c>
      <c r="D2616" t="s">
        <v>7</v>
      </c>
      <c r="E2616" t="s">
        <v>1764</v>
      </c>
      <c r="F2616">
        <f>_xlfn.NUMBERVALUE(SUBSTITUTE(Table1[[#This Row],[Sqm]],".",","))</f>
        <v>110.6</v>
      </c>
      <c r="G2616" s="6">
        <f>Table1[[#This Row],[Rent_cleaned]]/Table1[[#This Row],[Sqm_cleaned]]</f>
        <v>72.332730560578668</v>
      </c>
      <c r="H2616">
        <v>4</v>
      </c>
    </row>
    <row r="2617" spans="1:8" x14ac:dyDescent="0.2">
      <c r="A2617" t="s">
        <v>5</v>
      </c>
      <c r="B2617" t="s">
        <v>208</v>
      </c>
      <c r="C2617">
        <f t="shared" si="40"/>
        <v>4400</v>
      </c>
      <c r="D2617" t="s">
        <v>7</v>
      </c>
      <c r="E2617">
        <v>40</v>
      </c>
      <c r="F2617">
        <f>_xlfn.NUMBERVALUE(SUBSTITUTE(Table1[[#This Row],[Sqm]],".",","))</f>
        <v>40</v>
      </c>
      <c r="G2617" s="6">
        <f>Table1[[#This Row],[Rent_cleaned]]/Table1[[#This Row],[Sqm_cleaned]]</f>
        <v>110</v>
      </c>
      <c r="H2617">
        <v>2</v>
      </c>
    </row>
    <row r="2618" spans="1:8" x14ac:dyDescent="0.2">
      <c r="A2618" t="s">
        <v>5</v>
      </c>
      <c r="B2618" t="s">
        <v>525</v>
      </c>
      <c r="C2618">
        <f t="shared" si="40"/>
        <v>4670</v>
      </c>
      <c r="D2618" t="s">
        <v>7</v>
      </c>
      <c r="E2618">
        <v>70</v>
      </c>
      <c r="F2618">
        <f>_xlfn.NUMBERVALUE(SUBSTITUTE(Table1[[#This Row],[Sqm]],".",","))</f>
        <v>70</v>
      </c>
      <c r="G2618" s="6">
        <f>Table1[[#This Row],[Rent_cleaned]]/Table1[[#This Row],[Sqm_cleaned]]</f>
        <v>66.714285714285708</v>
      </c>
      <c r="H2618">
        <v>3</v>
      </c>
    </row>
    <row r="2619" spans="1:8" x14ac:dyDescent="0.2">
      <c r="A2619" t="s">
        <v>5</v>
      </c>
      <c r="B2619" t="s">
        <v>33</v>
      </c>
      <c r="C2619">
        <f t="shared" si="40"/>
        <v>4500</v>
      </c>
      <c r="D2619" t="s">
        <v>7</v>
      </c>
      <c r="E2619" t="s">
        <v>1765</v>
      </c>
      <c r="F2619">
        <f>_xlfn.NUMBERVALUE(SUBSTITUTE(Table1[[#This Row],[Sqm]],".",","))</f>
        <v>79.02</v>
      </c>
      <c r="G2619" s="6">
        <f>Table1[[#This Row],[Rent_cleaned]]/Table1[[#This Row],[Sqm_cleaned]]</f>
        <v>56.947608200455583</v>
      </c>
      <c r="H2619">
        <v>3</v>
      </c>
    </row>
    <row r="2620" spans="1:8" x14ac:dyDescent="0.2">
      <c r="A2620" t="s">
        <v>5</v>
      </c>
      <c r="B2620" t="s">
        <v>66</v>
      </c>
      <c r="C2620">
        <f t="shared" si="40"/>
        <v>2700</v>
      </c>
      <c r="D2620" t="s">
        <v>7</v>
      </c>
      <c r="E2620">
        <v>77</v>
      </c>
      <c r="F2620">
        <f>_xlfn.NUMBERVALUE(SUBSTITUTE(Table1[[#This Row],[Sqm]],".",","))</f>
        <v>77</v>
      </c>
      <c r="G2620" s="6">
        <f>Table1[[#This Row],[Rent_cleaned]]/Table1[[#This Row],[Sqm_cleaned]]</f>
        <v>35.064935064935064</v>
      </c>
      <c r="H2620">
        <v>3</v>
      </c>
    </row>
    <row r="2621" spans="1:8" x14ac:dyDescent="0.2">
      <c r="A2621" t="s">
        <v>5</v>
      </c>
      <c r="B2621" t="s">
        <v>24</v>
      </c>
      <c r="C2621">
        <f t="shared" si="40"/>
        <v>8000</v>
      </c>
      <c r="D2621" t="s">
        <v>7</v>
      </c>
      <c r="E2621">
        <v>54</v>
      </c>
      <c r="F2621">
        <f>_xlfn.NUMBERVALUE(SUBSTITUTE(Table1[[#This Row],[Sqm]],".",","))</f>
        <v>54</v>
      </c>
      <c r="G2621" s="6">
        <f>Table1[[#This Row],[Rent_cleaned]]/Table1[[#This Row],[Sqm_cleaned]]</f>
        <v>148.14814814814815</v>
      </c>
      <c r="H2621">
        <v>2</v>
      </c>
    </row>
    <row r="2622" spans="1:8" hidden="1" x14ac:dyDescent="0.2">
      <c r="A2622" t="s">
        <v>5</v>
      </c>
      <c r="B2622" t="s">
        <v>1766</v>
      </c>
      <c r="C2622">
        <f t="shared" si="40"/>
        <v>294</v>
      </c>
      <c r="D2622" t="s">
        <v>7</v>
      </c>
      <c r="E2622">
        <v>50</v>
      </c>
      <c r="F2622">
        <f>_xlfn.NUMBERVALUE(SUBSTITUTE(Table1[[#This Row],[Sqm]],".",","))</f>
        <v>50</v>
      </c>
      <c r="G2622">
        <f>Table1[[#This Row],[Rent_cleaned]]/Table1[[#This Row],[Sqm_cleaned]]</f>
        <v>5.88</v>
      </c>
      <c r="H2622">
        <v>2</v>
      </c>
    </row>
    <row r="2623" spans="1:8" hidden="1" x14ac:dyDescent="0.2">
      <c r="A2623" t="s">
        <v>5</v>
      </c>
      <c r="B2623" t="s">
        <v>1768</v>
      </c>
      <c r="C2623">
        <f t="shared" si="40"/>
        <v>405</v>
      </c>
      <c r="D2623" t="s">
        <v>7</v>
      </c>
      <c r="E2623">
        <v>130</v>
      </c>
      <c r="F2623">
        <f>_xlfn.NUMBERVALUE(SUBSTITUTE(Table1[[#This Row],[Sqm]],".",","))</f>
        <v>130</v>
      </c>
      <c r="G2623">
        <f>Table1[[#This Row],[Rent_cleaned]]/Table1[[#This Row],[Sqm_cleaned]]</f>
        <v>3.1153846153846154</v>
      </c>
      <c r="H2623">
        <v>3</v>
      </c>
    </row>
    <row r="2624" spans="1:8" hidden="1" x14ac:dyDescent="0.2">
      <c r="A2624" t="s">
        <v>5</v>
      </c>
      <c r="B2624" t="s">
        <v>9</v>
      </c>
      <c r="C2624">
        <f t="shared" si="40"/>
        <v>12000</v>
      </c>
      <c r="D2624" t="s">
        <v>7</v>
      </c>
      <c r="E2624" t="s">
        <v>1773</v>
      </c>
      <c r="F2624">
        <f>_xlfn.NUMBERVALUE(SUBSTITUTE(Table1[[#This Row],[Sqm]],".",","))</f>
        <v>60.39</v>
      </c>
      <c r="G2624" s="6">
        <f>Table1[[#This Row],[Rent_cleaned]]/Table1[[#This Row],[Sqm_cleaned]]</f>
        <v>198.70839542970691</v>
      </c>
      <c r="H2624">
        <v>3</v>
      </c>
    </row>
    <row r="2625" spans="1:8" x14ac:dyDescent="0.2">
      <c r="A2625" t="s">
        <v>5</v>
      </c>
      <c r="B2625" t="s">
        <v>82</v>
      </c>
      <c r="C2625">
        <f t="shared" si="40"/>
        <v>2500</v>
      </c>
      <c r="D2625" t="s">
        <v>7</v>
      </c>
      <c r="E2625">
        <v>81</v>
      </c>
      <c r="F2625">
        <f>_xlfn.NUMBERVALUE(SUBSTITUTE(Table1[[#This Row],[Sqm]],".",","))</f>
        <v>81</v>
      </c>
      <c r="G2625" s="6">
        <f>Table1[[#This Row],[Rent_cleaned]]/Table1[[#This Row],[Sqm_cleaned]]</f>
        <v>30.864197530864196</v>
      </c>
      <c r="H2625">
        <v>4</v>
      </c>
    </row>
    <row r="2626" spans="1:8" x14ac:dyDescent="0.2">
      <c r="A2626" t="s">
        <v>5</v>
      </c>
      <c r="B2626" t="s">
        <v>507</v>
      </c>
      <c r="C2626">
        <f t="shared" ref="C2626:C2689" si="41">_xlfn.NUMBERVALUE(MID(B2626,2,LEN(B2626)-2))</f>
        <v>1300</v>
      </c>
      <c r="D2626" t="s">
        <v>7</v>
      </c>
      <c r="E2626">
        <v>55</v>
      </c>
      <c r="F2626">
        <f>_xlfn.NUMBERVALUE(SUBSTITUTE(Table1[[#This Row],[Sqm]],".",","))</f>
        <v>55</v>
      </c>
      <c r="G2626" s="6">
        <f>Table1[[#This Row],[Rent_cleaned]]/Table1[[#This Row],[Sqm_cleaned]]</f>
        <v>23.636363636363637</v>
      </c>
      <c r="H2626">
        <v>2</v>
      </c>
    </row>
    <row r="2627" spans="1:8" x14ac:dyDescent="0.2">
      <c r="A2627" t="s">
        <v>5</v>
      </c>
      <c r="B2627" t="s">
        <v>71</v>
      </c>
      <c r="C2627">
        <f t="shared" si="41"/>
        <v>2800</v>
      </c>
      <c r="D2627" t="s">
        <v>7</v>
      </c>
      <c r="E2627">
        <v>81</v>
      </c>
      <c r="F2627">
        <f>_xlfn.NUMBERVALUE(SUBSTITUTE(Table1[[#This Row],[Sqm]],".",","))</f>
        <v>81</v>
      </c>
      <c r="G2627" s="6">
        <f>Table1[[#This Row],[Rent_cleaned]]/Table1[[#This Row],[Sqm_cleaned]]</f>
        <v>34.567901234567898</v>
      </c>
      <c r="H2627">
        <v>3</v>
      </c>
    </row>
    <row r="2628" spans="1:8" x14ac:dyDescent="0.2">
      <c r="A2628" t="s">
        <v>5</v>
      </c>
      <c r="B2628" t="s">
        <v>71</v>
      </c>
      <c r="C2628">
        <f t="shared" si="41"/>
        <v>2800</v>
      </c>
      <c r="D2628" t="s">
        <v>7</v>
      </c>
      <c r="E2628">
        <v>36</v>
      </c>
      <c r="F2628">
        <f>_xlfn.NUMBERVALUE(SUBSTITUTE(Table1[[#This Row],[Sqm]],".",","))</f>
        <v>36</v>
      </c>
      <c r="G2628" s="6">
        <f>Table1[[#This Row],[Rent_cleaned]]/Table1[[#This Row],[Sqm_cleaned]]</f>
        <v>77.777777777777771</v>
      </c>
      <c r="H2628">
        <v>2</v>
      </c>
    </row>
    <row r="2629" spans="1:8" hidden="1" x14ac:dyDescent="0.2">
      <c r="A2629" t="s">
        <v>5</v>
      </c>
      <c r="B2629" t="s">
        <v>66</v>
      </c>
      <c r="C2629">
        <f t="shared" si="41"/>
        <v>2700</v>
      </c>
      <c r="D2629" t="s">
        <v>7</v>
      </c>
      <c r="E2629">
        <v>164</v>
      </c>
      <c r="F2629">
        <f>_xlfn.NUMBERVALUE(SUBSTITUTE(Table1[[#This Row],[Sqm]],".",","))</f>
        <v>164</v>
      </c>
      <c r="G2629" s="6">
        <f>Table1[[#This Row],[Rent_cleaned]]/Table1[[#This Row],[Sqm_cleaned]]</f>
        <v>16.463414634146343</v>
      </c>
      <c r="H2629">
        <v>4</v>
      </c>
    </row>
    <row r="2630" spans="1:8" x14ac:dyDescent="0.2">
      <c r="A2630" t="s">
        <v>5</v>
      </c>
      <c r="B2630" t="s">
        <v>8</v>
      </c>
      <c r="C2630">
        <f t="shared" si="41"/>
        <v>11000</v>
      </c>
      <c r="D2630" t="s">
        <v>7</v>
      </c>
      <c r="E2630">
        <v>89</v>
      </c>
      <c r="F2630">
        <f>_xlfn.NUMBERVALUE(SUBSTITUTE(Table1[[#This Row],[Sqm]],".",","))</f>
        <v>89</v>
      </c>
      <c r="G2630" s="6">
        <f>Table1[[#This Row],[Rent_cleaned]]/Table1[[#This Row],[Sqm_cleaned]]</f>
        <v>123.59550561797752</v>
      </c>
      <c r="H2630">
        <v>4</v>
      </c>
    </row>
    <row r="2631" spans="1:8" x14ac:dyDescent="0.2">
      <c r="A2631" t="s">
        <v>5</v>
      </c>
      <c r="B2631" t="s">
        <v>31</v>
      </c>
      <c r="C2631">
        <f t="shared" si="41"/>
        <v>7500</v>
      </c>
      <c r="D2631" t="s">
        <v>7</v>
      </c>
      <c r="E2631">
        <v>92</v>
      </c>
      <c r="F2631">
        <f>_xlfn.NUMBERVALUE(SUBSTITUTE(Table1[[#This Row],[Sqm]],".",","))</f>
        <v>92</v>
      </c>
      <c r="G2631" s="6">
        <f>Table1[[#This Row],[Rent_cleaned]]/Table1[[#This Row],[Sqm_cleaned]]</f>
        <v>81.521739130434781</v>
      </c>
      <c r="H2631">
        <v>5</v>
      </c>
    </row>
    <row r="2632" spans="1:8" x14ac:dyDescent="0.2">
      <c r="A2632" t="s">
        <v>5</v>
      </c>
      <c r="B2632" t="s">
        <v>160</v>
      </c>
      <c r="C2632">
        <f t="shared" si="41"/>
        <v>1700</v>
      </c>
      <c r="D2632" t="s">
        <v>7</v>
      </c>
      <c r="E2632">
        <v>36</v>
      </c>
      <c r="F2632">
        <f>_xlfn.NUMBERVALUE(SUBSTITUTE(Table1[[#This Row],[Sqm]],".",","))</f>
        <v>36</v>
      </c>
      <c r="G2632" s="6">
        <f>Table1[[#This Row],[Rent_cleaned]]/Table1[[#This Row],[Sqm_cleaned]]</f>
        <v>47.222222222222221</v>
      </c>
      <c r="H2632">
        <v>2</v>
      </c>
    </row>
    <row r="2633" spans="1:8" x14ac:dyDescent="0.2">
      <c r="A2633" t="s">
        <v>5</v>
      </c>
      <c r="B2633" t="s">
        <v>1782</v>
      </c>
      <c r="C2633">
        <f t="shared" si="41"/>
        <v>1899</v>
      </c>
      <c r="D2633" t="s">
        <v>7</v>
      </c>
      <c r="E2633">
        <v>52</v>
      </c>
      <c r="F2633">
        <f>_xlfn.NUMBERVALUE(SUBSTITUTE(Table1[[#This Row],[Sqm]],".",","))</f>
        <v>52</v>
      </c>
      <c r="G2633" s="6">
        <f>Table1[[#This Row],[Rent_cleaned]]/Table1[[#This Row],[Sqm_cleaned]]</f>
        <v>36.519230769230766</v>
      </c>
      <c r="H2633">
        <v>2</v>
      </c>
    </row>
    <row r="2634" spans="1:8" x14ac:dyDescent="0.2">
      <c r="A2634" t="s">
        <v>5</v>
      </c>
      <c r="B2634" t="s">
        <v>161</v>
      </c>
      <c r="C2634">
        <f t="shared" si="41"/>
        <v>2100</v>
      </c>
      <c r="D2634" t="s">
        <v>7</v>
      </c>
      <c r="E2634" t="s">
        <v>1784</v>
      </c>
      <c r="F2634">
        <f>_xlfn.NUMBERVALUE(SUBSTITUTE(Table1[[#This Row],[Sqm]],".",","))</f>
        <v>55.42</v>
      </c>
      <c r="G2634" s="6">
        <f>Table1[[#This Row],[Rent_cleaned]]/Table1[[#This Row],[Sqm_cleaned]]</f>
        <v>37.892457596535543</v>
      </c>
      <c r="H2634">
        <v>3</v>
      </c>
    </row>
    <row r="2635" spans="1:8" x14ac:dyDescent="0.2">
      <c r="A2635" t="s">
        <v>5</v>
      </c>
      <c r="B2635" t="s">
        <v>83</v>
      </c>
      <c r="C2635">
        <f t="shared" si="41"/>
        <v>2200</v>
      </c>
      <c r="D2635" t="s">
        <v>7</v>
      </c>
      <c r="E2635">
        <v>38</v>
      </c>
      <c r="F2635">
        <f>_xlfn.NUMBERVALUE(SUBSTITUTE(Table1[[#This Row],[Sqm]],".",","))</f>
        <v>38</v>
      </c>
      <c r="G2635" s="6">
        <f>Table1[[#This Row],[Rent_cleaned]]/Table1[[#This Row],[Sqm_cleaned]]</f>
        <v>57.89473684210526</v>
      </c>
      <c r="H2635">
        <v>2</v>
      </c>
    </row>
    <row r="2636" spans="1:8" x14ac:dyDescent="0.2">
      <c r="A2636" t="s">
        <v>5</v>
      </c>
      <c r="B2636" t="s">
        <v>278</v>
      </c>
      <c r="C2636">
        <f t="shared" si="41"/>
        <v>1900</v>
      </c>
      <c r="D2636" t="s">
        <v>7</v>
      </c>
      <c r="E2636" t="s">
        <v>1785</v>
      </c>
      <c r="F2636">
        <f>_xlfn.NUMBERVALUE(SUBSTITUTE(Table1[[#This Row],[Sqm]],".",","))</f>
        <v>88.14</v>
      </c>
      <c r="G2636" s="6">
        <f>Table1[[#This Row],[Rent_cleaned]]/Table1[[#This Row],[Sqm_cleaned]]</f>
        <v>21.556614476968459</v>
      </c>
      <c r="H2636">
        <v>3</v>
      </c>
    </row>
    <row r="2637" spans="1:8" hidden="1" x14ac:dyDescent="0.2">
      <c r="A2637" t="s">
        <v>5</v>
      </c>
      <c r="B2637" t="s">
        <v>232</v>
      </c>
      <c r="C2637">
        <f t="shared" si="41"/>
        <v>1200</v>
      </c>
      <c r="D2637" t="s">
        <v>7</v>
      </c>
      <c r="E2637">
        <v>330</v>
      </c>
      <c r="F2637">
        <f>_xlfn.NUMBERVALUE(SUBSTITUTE(Table1[[#This Row],[Sqm]],".",","))</f>
        <v>330</v>
      </c>
      <c r="G2637">
        <f>Table1[[#This Row],[Rent_cleaned]]/Table1[[#This Row],[Sqm_cleaned]]</f>
        <v>3.6363636363636362</v>
      </c>
      <c r="H2637">
        <v>5</v>
      </c>
    </row>
    <row r="2638" spans="1:8" x14ac:dyDescent="0.2">
      <c r="A2638" t="s">
        <v>5</v>
      </c>
      <c r="B2638" t="s">
        <v>278</v>
      </c>
      <c r="C2638">
        <f t="shared" si="41"/>
        <v>1900</v>
      </c>
      <c r="D2638" t="s">
        <v>7</v>
      </c>
      <c r="E2638" t="s">
        <v>1786</v>
      </c>
      <c r="F2638">
        <f>_xlfn.NUMBERVALUE(SUBSTITUTE(Table1[[#This Row],[Sqm]],".",","))</f>
        <v>49.36</v>
      </c>
      <c r="G2638" s="6">
        <f>Table1[[#This Row],[Rent_cleaned]]/Table1[[#This Row],[Sqm_cleaned]]</f>
        <v>38.492706645056728</v>
      </c>
      <c r="H2638">
        <v>2</v>
      </c>
    </row>
    <row r="2639" spans="1:8" hidden="1" x14ac:dyDescent="0.2">
      <c r="A2639" t="s">
        <v>5</v>
      </c>
      <c r="B2639" t="s">
        <v>154</v>
      </c>
      <c r="C2639">
        <f t="shared" si="41"/>
        <v>1600</v>
      </c>
      <c r="D2639" t="s">
        <v>7</v>
      </c>
      <c r="E2639">
        <v>138</v>
      </c>
      <c r="F2639">
        <f>_xlfn.NUMBERVALUE(SUBSTITUTE(Table1[[#This Row],[Sqm]],".",","))</f>
        <v>138</v>
      </c>
      <c r="G2639" s="6">
        <f>Table1[[#This Row],[Rent_cleaned]]/Table1[[#This Row],[Sqm_cleaned]]</f>
        <v>11.594202898550725</v>
      </c>
      <c r="H2639">
        <v>3</v>
      </c>
    </row>
    <row r="2640" spans="1:8" hidden="1" x14ac:dyDescent="0.2">
      <c r="A2640" t="s">
        <v>5</v>
      </c>
      <c r="B2640" t="s">
        <v>106</v>
      </c>
      <c r="C2640">
        <f t="shared" si="41"/>
        <v>7000</v>
      </c>
      <c r="D2640" t="s">
        <v>7</v>
      </c>
      <c r="E2640">
        <v>39</v>
      </c>
      <c r="F2640">
        <f>_xlfn.NUMBERVALUE(SUBSTITUTE(Table1[[#This Row],[Sqm]],".",","))</f>
        <v>39</v>
      </c>
      <c r="G2640" s="6">
        <f>Table1[[#This Row],[Rent_cleaned]]/Table1[[#This Row],[Sqm_cleaned]]</f>
        <v>179.48717948717947</v>
      </c>
      <c r="H2640">
        <v>2</v>
      </c>
    </row>
    <row r="2641" spans="1:8" x14ac:dyDescent="0.2">
      <c r="A2641" t="s">
        <v>5</v>
      </c>
      <c r="B2641" t="s">
        <v>82</v>
      </c>
      <c r="C2641">
        <f t="shared" si="41"/>
        <v>2500</v>
      </c>
      <c r="D2641" t="s">
        <v>7</v>
      </c>
      <c r="E2641">
        <v>63</v>
      </c>
      <c r="F2641">
        <f>_xlfn.NUMBERVALUE(SUBSTITUTE(Table1[[#This Row],[Sqm]],".",","))</f>
        <v>63</v>
      </c>
      <c r="G2641" s="6">
        <f>Table1[[#This Row],[Rent_cleaned]]/Table1[[#This Row],[Sqm_cleaned]]</f>
        <v>39.682539682539684</v>
      </c>
      <c r="H2641">
        <v>3</v>
      </c>
    </row>
    <row r="2642" spans="1:8" hidden="1" x14ac:dyDescent="0.2">
      <c r="A2642" t="s">
        <v>5</v>
      </c>
      <c r="B2642" t="s">
        <v>14</v>
      </c>
      <c r="C2642">
        <f t="shared" si="41"/>
        <v>15000</v>
      </c>
      <c r="D2642" t="s">
        <v>7</v>
      </c>
      <c r="E2642">
        <v>37</v>
      </c>
      <c r="F2642">
        <f>_xlfn.NUMBERVALUE(SUBSTITUTE(Table1[[#This Row],[Sqm]],".",","))</f>
        <v>37</v>
      </c>
      <c r="G2642" s="6">
        <f>Table1[[#This Row],[Rent_cleaned]]/Table1[[#This Row],[Sqm_cleaned]]</f>
        <v>405.40540540540542</v>
      </c>
      <c r="H2642">
        <v>2</v>
      </c>
    </row>
    <row r="2643" spans="1:8" x14ac:dyDescent="0.2">
      <c r="A2643" t="s">
        <v>5</v>
      </c>
      <c r="B2643" t="s">
        <v>13</v>
      </c>
      <c r="C2643">
        <f t="shared" si="41"/>
        <v>6500</v>
      </c>
      <c r="D2643" t="s">
        <v>7</v>
      </c>
      <c r="E2643">
        <v>47</v>
      </c>
      <c r="F2643">
        <f>_xlfn.NUMBERVALUE(SUBSTITUTE(Table1[[#This Row],[Sqm]],".",","))</f>
        <v>47</v>
      </c>
      <c r="G2643" s="6">
        <f>Table1[[#This Row],[Rent_cleaned]]/Table1[[#This Row],[Sqm_cleaned]]</f>
        <v>138.29787234042553</v>
      </c>
      <c r="H2643">
        <v>2</v>
      </c>
    </row>
    <row r="2644" spans="1:8" x14ac:dyDescent="0.2">
      <c r="A2644" t="s">
        <v>5</v>
      </c>
      <c r="B2644" t="s">
        <v>15</v>
      </c>
      <c r="C2644">
        <f t="shared" si="41"/>
        <v>5000</v>
      </c>
      <c r="D2644" t="s">
        <v>7</v>
      </c>
      <c r="E2644">
        <v>115</v>
      </c>
      <c r="F2644">
        <f>_xlfn.NUMBERVALUE(SUBSTITUTE(Table1[[#This Row],[Sqm]],".",","))</f>
        <v>115</v>
      </c>
      <c r="G2644" s="6">
        <f>Table1[[#This Row],[Rent_cleaned]]/Table1[[#This Row],[Sqm_cleaned]]</f>
        <v>43.478260869565219</v>
      </c>
      <c r="H2644">
        <v>3</v>
      </c>
    </row>
    <row r="2645" spans="1:8" hidden="1" x14ac:dyDescent="0.2">
      <c r="A2645" t="s">
        <v>5</v>
      </c>
      <c r="B2645" t="s">
        <v>47</v>
      </c>
      <c r="C2645">
        <f t="shared" si="41"/>
        <v>10000</v>
      </c>
      <c r="D2645" t="s">
        <v>7</v>
      </c>
      <c r="E2645">
        <v>65</v>
      </c>
      <c r="F2645">
        <f>_xlfn.NUMBERVALUE(SUBSTITUTE(Table1[[#This Row],[Sqm]],".",","))</f>
        <v>65</v>
      </c>
      <c r="G2645" s="6">
        <f>Table1[[#This Row],[Rent_cleaned]]/Table1[[#This Row],[Sqm_cleaned]]</f>
        <v>153.84615384615384</v>
      </c>
      <c r="H2645">
        <v>3</v>
      </c>
    </row>
    <row r="2646" spans="1:8" hidden="1" x14ac:dyDescent="0.2">
      <c r="A2646" t="s">
        <v>5</v>
      </c>
      <c r="B2646" t="s">
        <v>579</v>
      </c>
      <c r="C2646">
        <f t="shared" si="41"/>
        <v>1000</v>
      </c>
      <c r="D2646" t="s">
        <v>7</v>
      </c>
      <c r="E2646">
        <v>93</v>
      </c>
      <c r="F2646">
        <f>_xlfn.NUMBERVALUE(SUBSTITUTE(Table1[[#This Row],[Sqm]],".",","))</f>
        <v>93</v>
      </c>
      <c r="G2646" s="6">
        <f>Table1[[#This Row],[Rent_cleaned]]/Table1[[#This Row],[Sqm_cleaned]]</f>
        <v>10.75268817204301</v>
      </c>
      <c r="H2646">
        <v>3</v>
      </c>
    </row>
    <row r="2647" spans="1:8" x14ac:dyDescent="0.2">
      <c r="A2647" t="s">
        <v>5</v>
      </c>
      <c r="B2647" t="s">
        <v>76</v>
      </c>
      <c r="C2647">
        <f t="shared" si="41"/>
        <v>3500</v>
      </c>
      <c r="D2647" t="s">
        <v>7</v>
      </c>
      <c r="E2647" t="s">
        <v>1788</v>
      </c>
      <c r="F2647">
        <f>_xlfn.NUMBERVALUE(SUBSTITUTE(Table1[[#This Row],[Sqm]],".",","))</f>
        <v>61.3</v>
      </c>
      <c r="G2647" s="6">
        <f>Table1[[#This Row],[Rent_cleaned]]/Table1[[#This Row],[Sqm_cleaned]]</f>
        <v>57.096247960848288</v>
      </c>
      <c r="H2647">
        <v>2</v>
      </c>
    </row>
    <row r="2648" spans="1:8" x14ac:dyDescent="0.2">
      <c r="A2648" t="s">
        <v>5</v>
      </c>
      <c r="B2648" t="s">
        <v>82</v>
      </c>
      <c r="C2648">
        <f t="shared" si="41"/>
        <v>2500</v>
      </c>
      <c r="D2648" t="s">
        <v>7</v>
      </c>
      <c r="E2648">
        <v>51</v>
      </c>
      <c r="F2648">
        <f>_xlfn.NUMBERVALUE(SUBSTITUTE(Table1[[#This Row],[Sqm]],".",","))</f>
        <v>51</v>
      </c>
      <c r="G2648" s="6">
        <f>Table1[[#This Row],[Rent_cleaned]]/Table1[[#This Row],[Sqm_cleaned]]</f>
        <v>49.019607843137258</v>
      </c>
      <c r="H2648">
        <v>2</v>
      </c>
    </row>
    <row r="2649" spans="1:8" x14ac:dyDescent="0.2">
      <c r="A2649" t="s">
        <v>5</v>
      </c>
      <c r="B2649" t="s">
        <v>75</v>
      </c>
      <c r="C2649">
        <f t="shared" si="41"/>
        <v>3000</v>
      </c>
      <c r="D2649" t="s">
        <v>7</v>
      </c>
      <c r="E2649">
        <v>75</v>
      </c>
      <c r="F2649">
        <f>_xlfn.NUMBERVALUE(SUBSTITUTE(Table1[[#This Row],[Sqm]],".",","))</f>
        <v>75</v>
      </c>
      <c r="G2649" s="6">
        <f>Table1[[#This Row],[Rent_cleaned]]/Table1[[#This Row],[Sqm_cleaned]]</f>
        <v>40</v>
      </c>
      <c r="H2649">
        <v>3</v>
      </c>
    </row>
    <row r="2650" spans="1:8" x14ac:dyDescent="0.2">
      <c r="A2650" t="s">
        <v>5</v>
      </c>
      <c r="B2650" t="s">
        <v>139</v>
      </c>
      <c r="C2650">
        <f t="shared" si="41"/>
        <v>3800</v>
      </c>
      <c r="D2650" t="s">
        <v>7</v>
      </c>
      <c r="E2650">
        <v>45</v>
      </c>
      <c r="F2650">
        <f>_xlfn.NUMBERVALUE(SUBSTITUTE(Table1[[#This Row],[Sqm]],".",","))</f>
        <v>45</v>
      </c>
      <c r="G2650" s="6">
        <f>Table1[[#This Row],[Rent_cleaned]]/Table1[[#This Row],[Sqm_cleaned]]</f>
        <v>84.444444444444443</v>
      </c>
      <c r="H2650">
        <v>2</v>
      </c>
    </row>
    <row r="2651" spans="1:8" x14ac:dyDescent="0.2">
      <c r="A2651" t="s">
        <v>5</v>
      </c>
      <c r="B2651" t="s">
        <v>82</v>
      </c>
      <c r="C2651">
        <f t="shared" si="41"/>
        <v>2500</v>
      </c>
      <c r="D2651" t="s">
        <v>7</v>
      </c>
      <c r="E2651">
        <v>75</v>
      </c>
      <c r="F2651">
        <f>_xlfn.NUMBERVALUE(SUBSTITUTE(Table1[[#This Row],[Sqm]],".",","))</f>
        <v>75</v>
      </c>
      <c r="G2651" s="6">
        <f>Table1[[#This Row],[Rent_cleaned]]/Table1[[#This Row],[Sqm_cleaned]]</f>
        <v>33.333333333333336</v>
      </c>
      <c r="H2651">
        <v>3</v>
      </c>
    </row>
    <row r="2652" spans="1:8" x14ac:dyDescent="0.2">
      <c r="A2652" t="s">
        <v>5</v>
      </c>
      <c r="B2652" t="s">
        <v>31</v>
      </c>
      <c r="C2652">
        <f t="shared" si="41"/>
        <v>7500</v>
      </c>
      <c r="D2652" t="s">
        <v>7</v>
      </c>
      <c r="E2652">
        <v>100</v>
      </c>
      <c r="F2652">
        <f>_xlfn.NUMBERVALUE(SUBSTITUTE(Table1[[#This Row],[Sqm]],".",","))</f>
        <v>100</v>
      </c>
      <c r="G2652" s="6">
        <f>Table1[[#This Row],[Rent_cleaned]]/Table1[[#This Row],[Sqm_cleaned]]</f>
        <v>75</v>
      </c>
      <c r="H2652">
        <v>3</v>
      </c>
    </row>
    <row r="2653" spans="1:8" hidden="1" x14ac:dyDescent="0.2">
      <c r="A2653" t="s">
        <v>5</v>
      </c>
      <c r="B2653" t="s">
        <v>30</v>
      </c>
      <c r="C2653">
        <f t="shared" si="41"/>
        <v>40000</v>
      </c>
      <c r="D2653" t="s">
        <v>7</v>
      </c>
      <c r="E2653">
        <v>120</v>
      </c>
      <c r="F2653">
        <f>_xlfn.NUMBERVALUE(SUBSTITUTE(Table1[[#This Row],[Sqm]],".",","))</f>
        <v>120</v>
      </c>
      <c r="G2653">
        <f>Table1[[#This Row],[Rent_cleaned]]/Table1[[#This Row],[Sqm_cleaned]]</f>
        <v>333.33333333333331</v>
      </c>
      <c r="H2653">
        <v>3</v>
      </c>
    </row>
    <row r="2654" spans="1:8" x14ac:dyDescent="0.2">
      <c r="A2654" t="s">
        <v>5</v>
      </c>
      <c r="B2654" t="s">
        <v>45</v>
      </c>
      <c r="C2654">
        <f t="shared" si="41"/>
        <v>5800</v>
      </c>
      <c r="D2654" t="s">
        <v>7</v>
      </c>
      <c r="E2654">
        <v>41</v>
      </c>
      <c r="F2654">
        <f>_xlfn.NUMBERVALUE(SUBSTITUTE(Table1[[#This Row],[Sqm]],".",","))</f>
        <v>41</v>
      </c>
      <c r="G2654" s="6">
        <f>Table1[[#This Row],[Rent_cleaned]]/Table1[[#This Row],[Sqm_cleaned]]</f>
        <v>141.46341463414635</v>
      </c>
      <c r="H2654">
        <v>2</v>
      </c>
    </row>
    <row r="2655" spans="1:8" hidden="1" x14ac:dyDescent="0.2">
      <c r="A2655" t="s">
        <v>5</v>
      </c>
      <c r="B2655" t="s">
        <v>75</v>
      </c>
      <c r="C2655">
        <f t="shared" si="41"/>
        <v>3000</v>
      </c>
      <c r="D2655" t="s">
        <v>7</v>
      </c>
      <c r="E2655">
        <v>140</v>
      </c>
      <c r="F2655">
        <f>_xlfn.NUMBERVALUE(SUBSTITUTE(Table1[[#This Row],[Sqm]],".",","))</f>
        <v>140</v>
      </c>
      <c r="G2655" s="6">
        <f>Table1[[#This Row],[Rent_cleaned]]/Table1[[#This Row],[Sqm_cleaned]]</f>
        <v>21.428571428571427</v>
      </c>
      <c r="H2655">
        <v>4</v>
      </c>
    </row>
    <row r="2656" spans="1:8" x14ac:dyDescent="0.2">
      <c r="A2656" t="s">
        <v>5</v>
      </c>
      <c r="B2656" t="s">
        <v>71</v>
      </c>
      <c r="C2656">
        <f t="shared" si="41"/>
        <v>2800</v>
      </c>
      <c r="D2656" t="s">
        <v>7</v>
      </c>
      <c r="E2656">
        <v>69</v>
      </c>
      <c r="F2656">
        <f>_xlfn.NUMBERVALUE(SUBSTITUTE(Table1[[#This Row],[Sqm]],".",","))</f>
        <v>69</v>
      </c>
      <c r="G2656" s="6">
        <f>Table1[[#This Row],[Rent_cleaned]]/Table1[[#This Row],[Sqm_cleaned]]</f>
        <v>40.579710144927539</v>
      </c>
      <c r="H2656">
        <v>2</v>
      </c>
    </row>
    <row r="2657" spans="1:8" hidden="1" x14ac:dyDescent="0.2">
      <c r="A2657" t="s">
        <v>5</v>
      </c>
      <c r="B2657" t="s">
        <v>232</v>
      </c>
      <c r="C2657">
        <f t="shared" si="41"/>
        <v>1200</v>
      </c>
      <c r="D2657" t="s">
        <v>7</v>
      </c>
      <c r="E2657">
        <v>14</v>
      </c>
      <c r="F2657">
        <f>_xlfn.NUMBERVALUE(SUBSTITUTE(Table1[[#This Row],[Sqm]],".",","))</f>
        <v>14</v>
      </c>
      <c r="G2657">
        <f>Table1[[#This Row],[Rent_cleaned]]/Table1[[#This Row],[Sqm_cleaned]]</f>
        <v>85.714285714285708</v>
      </c>
      <c r="H2657">
        <v>0</v>
      </c>
    </row>
    <row r="2658" spans="1:8" x14ac:dyDescent="0.2">
      <c r="A2658" t="s">
        <v>5</v>
      </c>
      <c r="B2658" t="s">
        <v>67</v>
      </c>
      <c r="C2658">
        <f t="shared" si="41"/>
        <v>1800</v>
      </c>
      <c r="D2658" t="s">
        <v>7</v>
      </c>
      <c r="E2658">
        <v>52</v>
      </c>
      <c r="F2658">
        <f>_xlfn.NUMBERVALUE(SUBSTITUTE(Table1[[#This Row],[Sqm]],".",","))</f>
        <v>52</v>
      </c>
      <c r="G2658" s="6">
        <f>Table1[[#This Row],[Rent_cleaned]]/Table1[[#This Row],[Sqm_cleaned]]</f>
        <v>34.615384615384613</v>
      </c>
      <c r="H2658">
        <v>2</v>
      </c>
    </row>
    <row r="2659" spans="1:8" x14ac:dyDescent="0.2">
      <c r="A2659" t="s">
        <v>5</v>
      </c>
      <c r="B2659" t="s">
        <v>190</v>
      </c>
      <c r="C2659">
        <f t="shared" si="41"/>
        <v>2999</v>
      </c>
      <c r="D2659" t="s">
        <v>7</v>
      </c>
      <c r="E2659">
        <v>96</v>
      </c>
      <c r="F2659">
        <f>_xlfn.NUMBERVALUE(SUBSTITUTE(Table1[[#This Row],[Sqm]],".",","))</f>
        <v>96</v>
      </c>
      <c r="G2659" s="6">
        <f>Table1[[#This Row],[Rent_cleaned]]/Table1[[#This Row],[Sqm_cleaned]]</f>
        <v>31.239583333333332</v>
      </c>
      <c r="H2659">
        <v>3</v>
      </c>
    </row>
    <row r="2660" spans="1:8" x14ac:dyDescent="0.2">
      <c r="A2660" t="s">
        <v>5</v>
      </c>
      <c r="B2660" t="s">
        <v>33</v>
      </c>
      <c r="C2660">
        <f t="shared" si="41"/>
        <v>4500</v>
      </c>
      <c r="D2660" t="s">
        <v>7</v>
      </c>
      <c r="E2660">
        <v>80</v>
      </c>
      <c r="F2660">
        <f>_xlfn.NUMBERVALUE(SUBSTITUTE(Table1[[#This Row],[Sqm]],".",","))</f>
        <v>80</v>
      </c>
      <c r="G2660" s="6">
        <f>Table1[[#This Row],[Rent_cleaned]]/Table1[[#This Row],[Sqm_cleaned]]</f>
        <v>56.25</v>
      </c>
      <c r="H2660">
        <v>3</v>
      </c>
    </row>
    <row r="2661" spans="1:8" x14ac:dyDescent="0.2">
      <c r="A2661" t="s">
        <v>5</v>
      </c>
      <c r="B2661" t="s">
        <v>13</v>
      </c>
      <c r="C2661">
        <f t="shared" si="41"/>
        <v>6500</v>
      </c>
      <c r="D2661" t="s">
        <v>7</v>
      </c>
      <c r="E2661">
        <v>85</v>
      </c>
      <c r="F2661">
        <f>_xlfn.NUMBERVALUE(SUBSTITUTE(Table1[[#This Row],[Sqm]],".",","))</f>
        <v>85</v>
      </c>
      <c r="G2661" s="6">
        <f>Table1[[#This Row],[Rent_cleaned]]/Table1[[#This Row],[Sqm_cleaned]]</f>
        <v>76.470588235294116</v>
      </c>
      <c r="H2661">
        <v>3</v>
      </c>
    </row>
    <row r="2662" spans="1:8" x14ac:dyDescent="0.2">
      <c r="A2662" t="s">
        <v>5</v>
      </c>
      <c r="B2662" t="s">
        <v>76</v>
      </c>
      <c r="C2662">
        <f t="shared" si="41"/>
        <v>3500</v>
      </c>
      <c r="D2662" t="s">
        <v>7</v>
      </c>
      <c r="E2662">
        <v>66</v>
      </c>
      <c r="F2662">
        <f>_xlfn.NUMBERVALUE(SUBSTITUTE(Table1[[#This Row],[Sqm]],".",","))</f>
        <v>66</v>
      </c>
      <c r="G2662" s="6">
        <f>Table1[[#This Row],[Rent_cleaned]]/Table1[[#This Row],[Sqm_cleaned]]</f>
        <v>53.030303030303031</v>
      </c>
      <c r="H2662">
        <v>3</v>
      </c>
    </row>
    <row r="2663" spans="1:8" x14ac:dyDescent="0.2">
      <c r="A2663" t="s">
        <v>5</v>
      </c>
      <c r="B2663" t="s">
        <v>140</v>
      </c>
      <c r="C2663">
        <f t="shared" si="41"/>
        <v>2400</v>
      </c>
      <c r="D2663" t="s">
        <v>7</v>
      </c>
      <c r="E2663">
        <v>102</v>
      </c>
      <c r="F2663">
        <f>_xlfn.NUMBERVALUE(SUBSTITUTE(Table1[[#This Row],[Sqm]],".",","))</f>
        <v>102</v>
      </c>
      <c r="G2663" s="6">
        <f>Table1[[#This Row],[Rent_cleaned]]/Table1[[#This Row],[Sqm_cleaned]]</f>
        <v>23.529411764705884</v>
      </c>
      <c r="H2663">
        <v>4</v>
      </c>
    </row>
    <row r="2664" spans="1:8" hidden="1" x14ac:dyDescent="0.2">
      <c r="A2664" t="s">
        <v>5</v>
      </c>
      <c r="B2664" t="s">
        <v>1799</v>
      </c>
      <c r="C2664">
        <f t="shared" si="41"/>
        <v>4650</v>
      </c>
      <c r="D2664" t="s">
        <v>7</v>
      </c>
      <c r="E2664">
        <v>187</v>
      </c>
      <c r="F2664">
        <f>_xlfn.NUMBERVALUE(SUBSTITUTE(Table1[[#This Row],[Sqm]],".",","))</f>
        <v>187</v>
      </c>
      <c r="G2664" s="6">
        <f>Table1[[#This Row],[Rent_cleaned]]/Table1[[#This Row],[Sqm_cleaned]]</f>
        <v>24.866310160427808</v>
      </c>
      <c r="H2664">
        <v>5</v>
      </c>
    </row>
    <row r="2665" spans="1:8" x14ac:dyDescent="0.2">
      <c r="A2665" t="s">
        <v>5</v>
      </c>
      <c r="B2665" t="s">
        <v>157</v>
      </c>
      <c r="C2665">
        <f t="shared" si="41"/>
        <v>9500</v>
      </c>
      <c r="D2665" t="s">
        <v>7</v>
      </c>
      <c r="E2665">
        <v>88</v>
      </c>
      <c r="F2665">
        <f>_xlfn.NUMBERVALUE(SUBSTITUTE(Table1[[#This Row],[Sqm]],".",","))</f>
        <v>88</v>
      </c>
      <c r="G2665" s="6">
        <f>Table1[[#This Row],[Rent_cleaned]]/Table1[[#This Row],[Sqm_cleaned]]</f>
        <v>107.95454545454545</v>
      </c>
      <c r="H2665">
        <v>3</v>
      </c>
    </row>
    <row r="2666" spans="1:8" hidden="1" x14ac:dyDescent="0.2">
      <c r="A2666" t="s">
        <v>5</v>
      </c>
      <c r="B2666" t="s">
        <v>11</v>
      </c>
      <c r="C2666">
        <f t="shared" si="41"/>
        <v>6000</v>
      </c>
      <c r="D2666" t="s">
        <v>7</v>
      </c>
      <c r="E2666">
        <v>200</v>
      </c>
      <c r="F2666">
        <f>_xlfn.NUMBERVALUE(SUBSTITUTE(Table1[[#This Row],[Sqm]],".",","))</f>
        <v>200</v>
      </c>
      <c r="G2666" s="6">
        <f>Table1[[#This Row],[Rent_cleaned]]/Table1[[#This Row],[Sqm_cleaned]]</f>
        <v>30</v>
      </c>
      <c r="H2666">
        <v>5</v>
      </c>
    </row>
    <row r="2667" spans="1:8" x14ac:dyDescent="0.2">
      <c r="A2667" t="s">
        <v>5</v>
      </c>
      <c r="B2667" t="s">
        <v>83</v>
      </c>
      <c r="C2667">
        <f t="shared" si="41"/>
        <v>2200</v>
      </c>
      <c r="D2667" t="s">
        <v>7</v>
      </c>
      <c r="E2667">
        <v>49</v>
      </c>
      <c r="F2667">
        <f>_xlfn.NUMBERVALUE(SUBSTITUTE(Table1[[#This Row],[Sqm]],".",","))</f>
        <v>49</v>
      </c>
      <c r="G2667" s="6">
        <f>Table1[[#This Row],[Rent_cleaned]]/Table1[[#This Row],[Sqm_cleaned]]</f>
        <v>44.897959183673471</v>
      </c>
      <c r="H2667">
        <v>2</v>
      </c>
    </row>
    <row r="2668" spans="1:8" x14ac:dyDescent="0.2">
      <c r="A2668" t="s">
        <v>5</v>
      </c>
      <c r="B2668" t="s">
        <v>318</v>
      </c>
      <c r="C2668">
        <f t="shared" si="41"/>
        <v>2850</v>
      </c>
      <c r="D2668" t="s">
        <v>7</v>
      </c>
      <c r="E2668">
        <v>51</v>
      </c>
      <c r="F2668">
        <f>_xlfn.NUMBERVALUE(SUBSTITUTE(Table1[[#This Row],[Sqm]],".",","))</f>
        <v>51</v>
      </c>
      <c r="G2668" s="6">
        <f>Table1[[#This Row],[Rent_cleaned]]/Table1[[#This Row],[Sqm_cleaned]]</f>
        <v>55.882352941176471</v>
      </c>
      <c r="H2668">
        <v>2</v>
      </c>
    </row>
    <row r="2669" spans="1:8" x14ac:dyDescent="0.2">
      <c r="A2669" t="s">
        <v>5</v>
      </c>
      <c r="B2669" t="s">
        <v>13</v>
      </c>
      <c r="C2669">
        <f t="shared" si="41"/>
        <v>6500</v>
      </c>
      <c r="D2669" t="s">
        <v>7</v>
      </c>
      <c r="E2669">
        <v>75</v>
      </c>
      <c r="F2669">
        <f>_xlfn.NUMBERVALUE(SUBSTITUTE(Table1[[#This Row],[Sqm]],".",","))</f>
        <v>75</v>
      </c>
      <c r="G2669" s="6">
        <f>Table1[[#This Row],[Rent_cleaned]]/Table1[[#This Row],[Sqm_cleaned]]</f>
        <v>86.666666666666671</v>
      </c>
      <c r="H2669">
        <v>4</v>
      </c>
    </row>
    <row r="2670" spans="1:8" x14ac:dyDescent="0.2">
      <c r="A2670" t="s">
        <v>5</v>
      </c>
      <c r="B2670" t="s">
        <v>71</v>
      </c>
      <c r="C2670">
        <f t="shared" si="41"/>
        <v>2800</v>
      </c>
      <c r="D2670" t="s">
        <v>7</v>
      </c>
      <c r="E2670">
        <v>56</v>
      </c>
      <c r="F2670">
        <f>_xlfn.NUMBERVALUE(SUBSTITUTE(Table1[[#This Row],[Sqm]],".",","))</f>
        <v>56</v>
      </c>
      <c r="G2670" s="6">
        <f>Table1[[#This Row],[Rent_cleaned]]/Table1[[#This Row],[Sqm_cleaned]]</f>
        <v>50</v>
      </c>
      <c r="H2670">
        <v>2</v>
      </c>
    </row>
    <row r="2671" spans="1:8" x14ac:dyDescent="0.2">
      <c r="A2671" t="s">
        <v>5</v>
      </c>
      <c r="B2671" t="s">
        <v>31</v>
      </c>
      <c r="C2671">
        <f t="shared" si="41"/>
        <v>7500</v>
      </c>
      <c r="D2671" t="s">
        <v>7</v>
      </c>
      <c r="E2671">
        <v>50</v>
      </c>
      <c r="F2671">
        <f>_xlfn.NUMBERVALUE(SUBSTITUTE(Table1[[#This Row],[Sqm]],".",","))</f>
        <v>50</v>
      </c>
      <c r="G2671" s="6">
        <f>Table1[[#This Row],[Rent_cleaned]]/Table1[[#This Row],[Sqm_cleaned]]</f>
        <v>150</v>
      </c>
      <c r="H2671">
        <v>2</v>
      </c>
    </row>
    <row r="2672" spans="1:8" x14ac:dyDescent="0.2">
      <c r="A2672" t="s">
        <v>5</v>
      </c>
      <c r="B2672" t="s">
        <v>1804</v>
      </c>
      <c r="C2672">
        <f t="shared" si="41"/>
        <v>1965</v>
      </c>
      <c r="D2672" t="s">
        <v>7</v>
      </c>
      <c r="E2672">
        <v>45</v>
      </c>
      <c r="F2672">
        <f>_xlfn.NUMBERVALUE(SUBSTITUTE(Table1[[#This Row],[Sqm]],".",","))</f>
        <v>45</v>
      </c>
      <c r="G2672" s="6">
        <f>Table1[[#This Row],[Rent_cleaned]]/Table1[[#This Row],[Sqm_cleaned]]</f>
        <v>43.666666666666664</v>
      </c>
      <c r="H2672">
        <v>2</v>
      </c>
    </row>
    <row r="2673" spans="1:8" x14ac:dyDescent="0.2">
      <c r="A2673" t="s">
        <v>5</v>
      </c>
      <c r="B2673" t="s">
        <v>6</v>
      </c>
      <c r="C2673">
        <f t="shared" si="41"/>
        <v>3200</v>
      </c>
      <c r="D2673" t="s">
        <v>7</v>
      </c>
      <c r="E2673">
        <v>35</v>
      </c>
      <c r="F2673">
        <f>_xlfn.NUMBERVALUE(SUBSTITUTE(Table1[[#This Row],[Sqm]],".",","))</f>
        <v>35</v>
      </c>
      <c r="G2673" s="6">
        <f>Table1[[#This Row],[Rent_cleaned]]/Table1[[#This Row],[Sqm_cleaned]]</f>
        <v>91.428571428571431</v>
      </c>
      <c r="H2673">
        <v>1</v>
      </c>
    </row>
    <row r="2674" spans="1:8" hidden="1" x14ac:dyDescent="0.2">
      <c r="A2674" t="s">
        <v>5</v>
      </c>
      <c r="B2674" t="s">
        <v>24</v>
      </c>
      <c r="C2674">
        <f t="shared" si="41"/>
        <v>8000</v>
      </c>
      <c r="D2674" t="s">
        <v>7</v>
      </c>
      <c r="E2674">
        <v>162</v>
      </c>
      <c r="F2674">
        <f>_xlfn.NUMBERVALUE(SUBSTITUTE(Table1[[#This Row],[Sqm]],".",","))</f>
        <v>162</v>
      </c>
      <c r="G2674" s="6">
        <f>Table1[[#This Row],[Rent_cleaned]]/Table1[[#This Row],[Sqm_cleaned]]</f>
        <v>49.382716049382715</v>
      </c>
      <c r="H2674">
        <v>4</v>
      </c>
    </row>
    <row r="2675" spans="1:8" hidden="1" x14ac:dyDescent="0.2">
      <c r="A2675" t="s">
        <v>5</v>
      </c>
      <c r="B2675" t="s">
        <v>33</v>
      </c>
      <c r="C2675">
        <f t="shared" si="41"/>
        <v>4500</v>
      </c>
      <c r="D2675" t="s">
        <v>7</v>
      </c>
      <c r="E2675">
        <v>165</v>
      </c>
      <c r="F2675">
        <f>_xlfn.NUMBERVALUE(SUBSTITUTE(Table1[[#This Row],[Sqm]],".",","))</f>
        <v>165</v>
      </c>
      <c r="G2675" s="6">
        <f>Table1[[#This Row],[Rent_cleaned]]/Table1[[#This Row],[Sqm_cleaned]]</f>
        <v>27.272727272727273</v>
      </c>
      <c r="H2675">
        <v>5</v>
      </c>
    </row>
    <row r="2676" spans="1:8" x14ac:dyDescent="0.2">
      <c r="A2676" t="s">
        <v>5</v>
      </c>
      <c r="B2676" t="s">
        <v>41</v>
      </c>
      <c r="C2676">
        <f t="shared" si="41"/>
        <v>6300</v>
      </c>
      <c r="D2676" t="s">
        <v>7</v>
      </c>
      <c r="E2676" t="s">
        <v>1806</v>
      </c>
      <c r="F2676">
        <f>_xlfn.NUMBERVALUE(SUBSTITUTE(Table1[[#This Row],[Sqm]],".",","))</f>
        <v>87.6</v>
      </c>
      <c r="G2676" s="6">
        <f>Table1[[#This Row],[Rent_cleaned]]/Table1[[#This Row],[Sqm_cleaned]]</f>
        <v>71.917808219178085</v>
      </c>
      <c r="H2676">
        <v>2</v>
      </c>
    </row>
    <row r="2677" spans="1:8" x14ac:dyDescent="0.2">
      <c r="A2677" t="s">
        <v>5</v>
      </c>
      <c r="B2677" t="s">
        <v>129</v>
      </c>
      <c r="C2677">
        <f t="shared" si="41"/>
        <v>3700</v>
      </c>
      <c r="D2677" t="s">
        <v>7</v>
      </c>
      <c r="E2677">
        <v>96</v>
      </c>
      <c r="F2677">
        <f>_xlfn.NUMBERVALUE(SUBSTITUTE(Table1[[#This Row],[Sqm]],".",","))</f>
        <v>96</v>
      </c>
      <c r="G2677" s="6">
        <f>Table1[[#This Row],[Rent_cleaned]]/Table1[[#This Row],[Sqm_cleaned]]</f>
        <v>38.541666666666664</v>
      </c>
      <c r="H2677">
        <v>4</v>
      </c>
    </row>
    <row r="2678" spans="1:8" x14ac:dyDescent="0.2">
      <c r="A2678" t="s">
        <v>5</v>
      </c>
      <c r="B2678" t="s">
        <v>43</v>
      </c>
      <c r="C2678">
        <f t="shared" si="41"/>
        <v>5500</v>
      </c>
      <c r="D2678" t="s">
        <v>7</v>
      </c>
      <c r="E2678">
        <v>100</v>
      </c>
      <c r="F2678">
        <f>_xlfn.NUMBERVALUE(SUBSTITUTE(Table1[[#This Row],[Sqm]],".",","))</f>
        <v>100</v>
      </c>
      <c r="G2678" s="6">
        <f>Table1[[#This Row],[Rent_cleaned]]/Table1[[#This Row],[Sqm_cleaned]]</f>
        <v>55</v>
      </c>
      <c r="H2678">
        <v>3</v>
      </c>
    </row>
    <row r="2679" spans="1:8" x14ac:dyDescent="0.2">
      <c r="A2679" t="s">
        <v>5</v>
      </c>
      <c r="B2679" t="s">
        <v>579</v>
      </c>
      <c r="C2679">
        <f t="shared" si="41"/>
        <v>1000</v>
      </c>
      <c r="D2679" t="s">
        <v>7</v>
      </c>
      <c r="E2679">
        <v>40</v>
      </c>
      <c r="F2679">
        <f>_xlfn.NUMBERVALUE(SUBSTITUTE(Table1[[#This Row],[Sqm]],".",","))</f>
        <v>40</v>
      </c>
      <c r="G2679" s="6">
        <f>Table1[[#This Row],[Rent_cleaned]]/Table1[[#This Row],[Sqm_cleaned]]</f>
        <v>25</v>
      </c>
      <c r="H2679">
        <v>2</v>
      </c>
    </row>
    <row r="2680" spans="1:8" x14ac:dyDescent="0.2">
      <c r="A2680" t="s">
        <v>5</v>
      </c>
      <c r="B2680" t="s">
        <v>64</v>
      </c>
      <c r="C2680">
        <f t="shared" si="41"/>
        <v>2000</v>
      </c>
      <c r="D2680" t="s">
        <v>7</v>
      </c>
      <c r="E2680" t="s">
        <v>447</v>
      </c>
      <c r="F2680">
        <f>_xlfn.NUMBERVALUE(SUBSTITUTE(Table1[[#This Row],[Sqm]],".",","))</f>
        <v>93.2</v>
      </c>
      <c r="G2680" s="6">
        <f>Table1[[#This Row],[Rent_cleaned]]/Table1[[#This Row],[Sqm_cleaned]]</f>
        <v>21.459227467811157</v>
      </c>
      <c r="H2680">
        <v>3</v>
      </c>
    </row>
    <row r="2681" spans="1:8" x14ac:dyDescent="0.2">
      <c r="A2681" t="s">
        <v>5</v>
      </c>
      <c r="B2681" t="s">
        <v>47</v>
      </c>
      <c r="C2681">
        <f t="shared" si="41"/>
        <v>10000</v>
      </c>
      <c r="D2681" t="s">
        <v>7</v>
      </c>
      <c r="E2681">
        <v>88</v>
      </c>
      <c r="F2681">
        <f>_xlfn.NUMBERVALUE(SUBSTITUTE(Table1[[#This Row],[Sqm]],".",","))</f>
        <v>88</v>
      </c>
      <c r="G2681" s="6">
        <f>Table1[[#This Row],[Rent_cleaned]]/Table1[[#This Row],[Sqm_cleaned]]</f>
        <v>113.63636363636364</v>
      </c>
      <c r="H2681">
        <v>3</v>
      </c>
    </row>
    <row r="2682" spans="1:8" x14ac:dyDescent="0.2">
      <c r="A2682" t="s">
        <v>5</v>
      </c>
      <c r="B2682" t="s">
        <v>15</v>
      </c>
      <c r="C2682">
        <f t="shared" si="41"/>
        <v>5000</v>
      </c>
      <c r="D2682" t="s">
        <v>7</v>
      </c>
      <c r="E2682">
        <v>70</v>
      </c>
      <c r="F2682">
        <f>_xlfn.NUMBERVALUE(SUBSTITUTE(Table1[[#This Row],[Sqm]],".",","))</f>
        <v>70</v>
      </c>
      <c r="G2682" s="6">
        <f>Table1[[#This Row],[Rent_cleaned]]/Table1[[#This Row],[Sqm_cleaned]]</f>
        <v>71.428571428571431</v>
      </c>
      <c r="H2682">
        <v>2</v>
      </c>
    </row>
    <row r="2683" spans="1:8" x14ac:dyDescent="0.2">
      <c r="A2683" t="s">
        <v>5</v>
      </c>
      <c r="B2683" t="s">
        <v>46</v>
      </c>
      <c r="C2683">
        <f t="shared" si="41"/>
        <v>13000</v>
      </c>
      <c r="D2683" t="s">
        <v>7</v>
      </c>
      <c r="E2683">
        <v>91</v>
      </c>
      <c r="F2683">
        <f>_xlfn.NUMBERVALUE(SUBSTITUTE(Table1[[#This Row],[Sqm]],".",","))</f>
        <v>91</v>
      </c>
      <c r="G2683" s="6">
        <f>Table1[[#This Row],[Rent_cleaned]]/Table1[[#This Row],[Sqm_cleaned]]</f>
        <v>142.85714285714286</v>
      </c>
      <c r="H2683">
        <v>4</v>
      </c>
    </row>
    <row r="2684" spans="1:8" x14ac:dyDescent="0.2">
      <c r="A2684" t="s">
        <v>5</v>
      </c>
      <c r="B2684" t="s">
        <v>74</v>
      </c>
      <c r="C2684">
        <f t="shared" si="41"/>
        <v>4200</v>
      </c>
      <c r="D2684" t="s">
        <v>7</v>
      </c>
      <c r="E2684">
        <v>112</v>
      </c>
      <c r="F2684">
        <f>_xlfn.NUMBERVALUE(SUBSTITUTE(Table1[[#This Row],[Sqm]],".",","))</f>
        <v>112</v>
      </c>
      <c r="G2684" s="6">
        <f>Table1[[#This Row],[Rent_cleaned]]/Table1[[#This Row],[Sqm_cleaned]]</f>
        <v>37.5</v>
      </c>
      <c r="H2684">
        <v>3</v>
      </c>
    </row>
    <row r="2685" spans="1:8" x14ac:dyDescent="0.2">
      <c r="A2685" t="s">
        <v>5</v>
      </c>
      <c r="B2685" t="s">
        <v>66</v>
      </c>
      <c r="C2685">
        <f t="shared" si="41"/>
        <v>2700</v>
      </c>
      <c r="D2685" t="s">
        <v>7</v>
      </c>
      <c r="E2685">
        <v>57</v>
      </c>
      <c r="F2685">
        <f>_xlfn.NUMBERVALUE(SUBSTITUTE(Table1[[#This Row],[Sqm]],".",","))</f>
        <v>57</v>
      </c>
      <c r="G2685" s="6">
        <f>Table1[[#This Row],[Rent_cleaned]]/Table1[[#This Row],[Sqm_cleaned]]</f>
        <v>47.368421052631582</v>
      </c>
      <c r="H2685">
        <v>2</v>
      </c>
    </row>
    <row r="2686" spans="1:8" hidden="1" x14ac:dyDescent="0.2">
      <c r="A2686" t="s">
        <v>5</v>
      </c>
      <c r="B2686" t="s">
        <v>1807</v>
      </c>
      <c r="C2686">
        <f t="shared" si="41"/>
        <v>16900</v>
      </c>
      <c r="D2686" t="s">
        <v>7</v>
      </c>
      <c r="E2686">
        <v>47</v>
      </c>
      <c r="F2686">
        <f>_xlfn.NUMBERVALUE(SUBSTITUTE(Table1[[#This Row],[Sqm]],".",","))</f>
        <v>47</v>
      </c>
      <c r="G2686" s="6">
        <f>Table1[[#This Row],[Rent_cleaned]]/Table1[[#This Row],[Sqm_cleaned]]</f>
        <v>359.57446808510639</v>
      </c>
      <c r="H2686">
        <v>2</v>
      </c>
    </row>
    <row r="2687" spans="1:8" x14ac:dyDescent="0.2">
      <c r="A2687" t="s">
        <v>5</v>
      </c>
      <c r="B2687" t="s">
        <v>278</v>
      </c>
      <c r="C2687">
        <f t="shared" si="41"/>
        <v>1900</v>
      </c>
      <c r="D2687" t="s">
        <v>7</v>
      </c>
      <c r="E2687">
        <v>55</v>
      </c>
      <c r="F2687">
        <f>_xlfn.NUMBERVALUE(SUBSTITUTE(Table1[[#This Row],[Sqm]],".",","))</f>
        <v>55</v>
      </c>
      <c r="G2687" s="6">
        <f>Table1[[#This Row],[Rent_cleaned]]/Table1[[#This Row],[Sqm_cleaned]]</f>
        <v>34.545454545454547</v>
      </c>
      <c r="H2687">
        <v>2</v>
      </c>
    </row>
    <row r="2688" spans="1:8" x14ac:dyDescent="0.2">
      <c r="A2688" t="s">
        <v>5</v>
      </c>
      <c r="B2688" t="s">
        <v>76</v>
      </c>
      <c r="C2688">
        <f t="shared" si="41"/>
        <v>3500</v>
      </c>
      <c r="D2688" t="s">
        <v>7</v>
      </c>
      <c r="E2688" t="s">
        <v>771</v>
      </c>
      <c r="F2688">
        <f>_xlfn.NUMBERVALUE(SUBSTITUTE(Table1[[#This Row],[Sqm]],".",","))</f>
        <v>41.5</v>
      </c>
      <c r="G2688" s="6">
        <f>Table1[[#This Row],[Rent_cleaned]]/Table1[[#This Row],[Sqm_cleaned]]</f>
        <v>84.337349397590359</v>
      </c>
      <c r="H2688">
        <v>2</v>
      </c>
    </row>
    <row r="2689" spans="1:8" hidden="1" x14ac:dyDescent="0.2">
      <c r="A2689" t="s">
        <v>5</v>
      </c>
      <c r="B2689" t="s">
        <v>106</v>
      </c>
      <c r="C2689">
        <f t="shared" si="41"/>
        <v>7000</v>
      </c>
      <c r="D2689" t="s">
        <v>7</v>
      </c>
      <c r="E2689">
        <v>36</v>
      </c>
      <c r="F2689">
        <f>_xlfn.NUMBERVALUE(SUBSTITUTE(Table1[[#This Row],[Sqm]],".",","))</f>
        <v>36</v>
      </c>
      <c r="G2689" s="6">
        <f>Table1[[#This Row],[Rent_cleaned]]/Table1[[#This Row],[Sqm_cleaned]]</f>
        <v>194.44444444444446</v>
      </c>
      <c r="H2689">
        <v>2</v>
      </c>
    </row>
    <row r="2690" spans="1:8" x14ac:dyDescent="0.2">
      <c r="A2690" t="s">
        <v>5</v>
      </c>
      <c r="B2690" t="s">
        <v>83</v>
      </c>
      <c r="C2690">
        <f t="shared" ref="C2690:C2753" si="42">_xlfn.NUMBERVALUE(MID(B2690,2,LEN(B2690)-2))</f>
        <v>2200</v>
      </c>
      <c r="D2690" t="s">
        <v>7</v>
      </c>
      <c r="E2690">
        <v>56</v>
      </c>
      <c r="F2690">
        <f>_xlfn.NUMBERVALUE(SUBSTITUTE(Table1[[#This Row],[Sqm]],".",","))</f>
        <v>56</v>
      </c>
      <c r="G2690" s="6">
        <f>Table1[[#This Row],[Rent_cleaned]]/Table1[[#This Row],[Sqm_cleaned]]</f>
        <v>39.285714285714285</v>
      </c>
      <c r="H2690">
        <v>2</v>
      </c>
    </row>
    <row r="2691" spans="1:8" x14ac:dyDescent="0.2">
      <c r="A2691" t="s">
        <v>5</v>
      </c>
      <c r="B2691" t="s">
        <v>64</v>
      </c>
      <c r="C2691">
        <f t="shared" si="42"/>
        <v>2000</v>
      </c>
      <c r="D2691" t="s">
        <v>7</v>
      </c>
      <c r="E2691">
        <v>46</v>
      </c>
      <c r="F2691">
        <f>_xlfn.NUMBERVALUE(SUBSTITUTE(Table1[[#This Row],[Sqm]],".",","))</f>
        <v>46</v>
      </c>
      <c r="G2691" s="6">
        <f>Table1[[#This Row],[Rent_cleaned]]/Table1[[#This Row],[Sqm_cleaned]]</f>
        <v>43.478260869565219</v>
      </c>
      <c r="H2691">
        <v>2</v>
      </c>
    </row>
    <row r="2692" spans="1:8" x14ac:dyDescent="0.2">
      <c r="A2692" t="s">
        <v>5</v>
      </c>
      <c r="B2692" t="s">
        <v>83</v>
      </c>
      <c r="C2692">
        <f t="shared" si="42"/>
        <v>2200</v>
      </c>
      <c r="D2692" t="s">
        <v>7</v>
      </c>
      <c r="E2692">
        <v>80</v>
      </c>
      <c r="F2692">
        <f>_xlfn.NUMBERVALUE(SUBSTITUTE(Table1[[#This Row],[Sqm]],".",","))</f>
        <v>80</v>
      </c>
      <c r="G2692" s="6">
        <f>Table1[[#This Row],[Rent_cleaned]]/Table1[[#This Row],[Sqm_cleaned]]</f>
        <v>27.5</v>
      </c>
      <c r="H2692">
        <v>3</v>
      </c>
    </row>
    <row r="2693" spans="1:8" x14ac:dyDescent="0.2">
      <c r="A2693" t="s">
        <v>5</v>
      </c>
      <c r="B2693" t="s">
        <v>24</v>
      </c>
      <c r="C2693">
        <f t="shared" si="42"/>
        <v>8000</v>
      </c>
      <c r="D2693" t="s">
        <v>7</v>
      </c>
      <c r="E2693">
        <v>54</v>
      </c>
      <c r="F2693">
        <f>_xlfn.NUMBERVALUE(SUBSTITUTE(Table1[[#This Row],[Sqm]],".",","))</f>
        <v>54</v>
      </c>
      <c r="G2693" s="6">
        <f>Table1[[#This Row],[Rent_cleaned]]/Table1[[#This Row],[Sqm_cleaned]]</f>
        <v>148.14814814814815</v>
      </c>
      <c r="H2693">
        <v>2</v>
      </c>
    </row>
    <row r="2694" spans="1:8" hidden="1" x14ac:dyDescent="0.2">
      <c r="A2694" t="s">
        <v>5</v>
      </c>
      <c r="B2694" t="s">
        <v>100</v>
      </c>
      <c r="C2694">
        <f t="shared" si="42"/>
        <v>12500</v>
      </c>
      <c r="D2694" t="s">
        <v>7</v>
      </c>
      <c r="E2694">
        <v>48</v>
      </c>
      <c r="F2694">
        <f>_xlfn.NUMBERVALUE(SUBSTITUTE(Table1[[#This Row],[Sqm]],".",","))</f>
        <v>48</v>
      </c>
      <c r="G2694" s="6">
        <f>Table1[[#This Row],[Rent_cleaned]]/Table1[[#This Row],[Sqm_cleaned]]</f>
        <v>260.41666666666669</v>
      </c>
      <c r="H2694">
        <v>2</v>
      </c>
    </row>
    <row r="2695" spans="1:8" x14ac:dyDescent="0.2">
      <c r="A2695" t="s">
        <v>5</v>
      </c>
      <c r="B2695" t="s">
        <v>33</v>
      </c>
      <c r="C2695">
        <f t="shared" si="42"/>
        <v>4500</v>
      </c>
      <c r="D2695" t="s">
        <v>7</v>
      </c>
      <c r="E2695">
        <v>100</v>
      </c>
      <c r="F2695">
        <f>_xlfn.NUMBERVALUE(SUBSTITUTE(Table1[[#This Row],[Sqm]],".",","))</f>
        <v>100</v>
      </c>
      <c r="G2695" s="6">
        <f>Table1[[#This Row],[Rent_cleaned]]/Table1[[#This Row],[Sqm_cleaned]]</f>
        <v>45</v>
      </c>
      <c r="H2695">
        <v>2</v>
      </c>
    </row>
    <row r="2696" spans="1:8" x14ac:dyDescent="0.2">
      <c r="A2696" t="s">
        <v>5</v>
      </c>
      <c r="B2696" t="s">
        <v>33</v>
      </c>
      <c r="C2696">
        <f t="shared" si="42"/>
        <v>4500</v>
      </c>
      <c r="D2696" t="s">
        <v>7</v>
      </c>
      <c r="E2696">
        <v>42</v>
      </c>
      <c r="F2696">
        <f>_xlfn.NUMBERVALUE(SUBSTITUTE(Table1[[#This Row],[Sqm]],".",","))</f>
        <v>42</v>
      </c>
      <c r="G2696" s="6">
        <f>Table1[[#This Row],[Rent_cleaned]]/Table1[[#This Row],[Sqm_cleaned]]</f>
        <v>107.14285714285714</v>
      </c>
      <c r="H2696">
        <v>2</v>
      </c>
    </row>
    <row r="2697" spans="1:8" x14ac:dyDescent="0.2">
      <c r="A2697" t="s">
        <v>5</v>
      </c>
      <c r="B2697" t="s">
        <v>11</v>
      </c>
      <c r="C2697">
        <f t="shared" si="42"/>
        <v>6000</v>
      </c>
      <c r="D2697" t="s">
        <v>7</v>
      </c>
      <c r="E2697">
        <v>42</v>
      </c>
      <c r="F2697">
        <f>_xlfn.NUMBERVALUE(SUBSTITUTE(Table1[[#This Row],[Sqm]],".",","))</f>
        <v>42</v>
      </c>
      <c r="G2697" s="6">
        <f>Table1[[#This Row],[Rent_cleaned]]/Table1[[#This Row],[Sqm_cleaned]]</f>
        <v>142.85714285714286</v>
      </c>
      <c r="H2697">
        <v>2</v>
      </c>
    </row>
    <row r="2698" spans="1:8" x14ac:dyDescent="0.2">
      <c r="A2698" t="s">
        <v>5</v>
      </c>
      <c r="B2698" t="s">
        <v>96</v>
      </c>
      <c r="C2698">
        <f t="shared" si="42"/>
        <v>3400</v>
      </c>
      <c r="D2698" t="s">
        <v>7</v>
      </c>
      <c r="E2698">
        <v>75</v>
      </c>
      <c r="F2698">
        <f>_xlfn.NUMBERVALUE(SUBSTITUTE(Table1[[#This Row],[Sqm]],".",","))</f>
        <v>75</v>
      </c>
      <c r="G2698" s="6">
        <f>Table1[[#This Row],[Rent_cleaned]]/Table1[[#This Row],[Sqm_cleaned]]</f>
        <v>45.333333333333336</v>
      </c>
      <c r="H2698">
        <v>3</v>
      </c>
    </row>
    <row r="2699" spans="1:8" x14ac:dyDescent="0.2">
      <c r="A2699" t="s">
        <v>5</v>
      </c>
      <c r="B2699" t="s">
        <v>80</v>
      </c>
      <c r="C2699">
        <f t="shared" si="42"/>
        <v>4000</v>
      </c>
      <c r="D2699" t="s">
        <v>7</v>
      </c>
      <c r="E2699">
        <v>78</v>
      </c>
      <c r="F2699">
        <f>_xlfn.NUMBERVALUE(SUBSTITUTE(Table1[[#This Row],[Sqm]],".",","))</f>
        <v>78</v>
      </c>
      <c r="G2699" s="6">
        <f>Table1[[#This Row],[Rent_cleaned]]/Table1[[#This Row],[Sqm_cleaned]]</f>
        <v>51.282051282051285</v>
      </c>
      <c r="H2699">
        <v>3</v>
      </c>
    </row>
    <row r="2700" spans="1:8" x14ac:dyDescent="0.2">
      <c r="A2700" t="s">
        <v>5</v>
      </c>
      <c r="B2700" t="s">
        <v>15</v>
      </c>
      <c r="C2700">
        <f t="shared" si="42"/>
        <v>5000</v>
      </c>
      <c r="D2700" t="s">
        <v>7</v>
      </c>
      <c r="E2700">
        <v>41</v>
      </c>
      <c r="F2700">
        <f>_xlfn.NUMBERVALUE(SUBSTITUTE(Table1[[#This Row],[Sqm]],".",","))</f>
        <v>41</v>
      </c>
      <c r="G2700" s="6">
        <f>Table1[[#This Row],[Rent_cleaned]]/Table1[[#This Row],[Sqm_cleaned]]</f>
        <v>121.95121951219512</v>
      </c>
      <c r="H2700">
        <v>2</v>
      </c>
    </row>
    <row r="2701" spans="1:8" x14ac:dyDescent="0.2">
      <c r="A2701" t="s">
        <v>5</v>
      </c>
      <c r="B2701" t="s">
        <v>11</v>
      </c>
      <c r="C2701">
        <f t="shared" si="42"/>
        <v>6000</v>
      </c>
      <c r="D2701" t="s">
        <v>7</v>
      </c>
      <c r="E2701">
        <v>51</v>
      </c>
      <c r="F2701">
        <f>_xlfn.NUMBERVALUE(SUBSTITUTE(Table1[[#This Row],[Sqm]],".",","))</f>
        <v>51</v>
      </c>
      <c r="G2701" s="6">
        <f>Table1[[#This Row],[Rent_cleaned]]/Table1[[#This Row],[Sqm_cleaned]]</f>
        <v>117.64705882352941</v>
      </c>
      <c r="H2701">
        <v>2</v>
      </c>
    </row>
    <row r="2702" spans="1:8" x14ac:dyDescent="0.2">
      <c r="A2702" t="s">
        <v>5</v>
      </c>
      <c r="B2702" t="s">
        <v>44</v>
      </c>
      <c r="C2702">
        <f t="shared" si="42"/>
        <v>5700</v>
      </c>
      <c r="D2702" t="s">
        <v>7</v>
      </c>
      <c r="E2702">
        <v>60</v>
      </c>
      <c r="F2702">
        <f>_xlfn.NUMBERVALUE(SUBSTITUTE(Table1[[#This Row],[Sqm]],".",","))</f>
        <v>60</v>
      </c>
      <c r="G2702" s="6">
        <f>Table1[[#This Row],[Rent_cleaned]]/Table1[[#This Row],[Sqm_cleaned]]</f>
        <v>95</v>
      </c>
      <c r="H2702">
        <v>2</v>
      </c>
    </row>
    <row r="2703" spans="1:8" hidden="1" x14ac:dyDescent="0.2">
      <c r="A2703" t="s">
        <v>5</v>
      </c>
      <c r="B2703" t="s">
        <v>17</v>
      </c>
      <c r="C2703">
        <f t="shared" si="42"/>
        <v>8500</v>
      </c>
      <c r="D2703" t="s">
        <v>7</v>
      </c>
      <c r="E2703">
        <v>155</v>
      </c>
      <c r="F2703">
        <f>_xlfn.NUMBERVALUE(SUBSTITUTE(Table1[[#This Row],[Sqm]],".",","))</f>
        <v>155</v>
      </c>
      <c r="G2703" s="6">
        <f>Table1[[#This Row],[Rent_cleaned]]/Table1[[#This Row],[Sqm_cleaned]]</f>
        <v>54.838709677419352</v>
      </c>
      <c r="H2703">
        <v>4</v>
      </c>
    </row>
    <row r="2704" spans="1:8" x14ac:dyDescent="0.2">
      <c r="A2704" t="s">
        <v>5</v>
      </c>
      <c r="B2704" t="s">
        <v>85</v>
      </c>
      <c r="C2704">
        <f t="shared" si="42"/>
        <v>3300</v>
      </c>
      <c r="D2704" t="s">
        <v>7</v>
      </c>
      <c r="E2704">
        <v>100</v>
      </c>
      <c r="F2704">
        <f>_xlfn.NUMBERVALUE(SUBSTITUTE(Table1[[#This Row],[Sqm]],".",","))</f>
        <v>100</v>
      </c>
      <c r="G2704" s="6">
        <f>Table1[[#This Row],[Rent_cleaned]]/Table1[[#This Row],[Sqm_cleaned]]</f>
        <v>33</v>
      </c>
      <c r="H2704">
        <v>3</v>
      </c>
    </row>
    <row r="2705" spans="1:8" x14ac:dyDescent="0.2">
      <c r="A2705" t="s">
        <v>5</v>
      </c>
      <c r="B2705" t="s">
        <v>76</v>
      </c>
      <c r="C2705">
        <f t="shared" si="42"/>
        <v>3500</v>
      </c>
      <c r="D2705" t="s">
        <v>7</v>
      </c>
      <c r="E2705">
        <v>103</v>
      </c>
      <c r="F2705">
        <f>_xlfn.NUMBERVALUE(SUBSTITUTE(Table1[[#This Row],[Sqm]],".",","))</f>
        <v>103</v>
      </c>
      <c r="G2705" s="6">
        <f>Table1[[#This Row],[Rent_cleaned]]/Table1[[#This Row],[Sqm_cleaned]]</f>
        <v>33.980582524271846</v>
      </c>
      <c r="H2705">
        <v>3</v>
      </c>
    </row>
    <row r="2706" spans="1:8" x14ac:dyDescent="0.2">
      <c r="A2706" t="s">
        <v>5</v>
      </c>
      <c r="B2706" t="s">
        <v>251</v>
      </c>
      <c r="C2706">
        <f t="shared" si="42"/>
        <v>3990</v>
      </c>
      <c r="D2706" t="s">
        <v>7</v>
      </c>
      <c r="E2706">
        <v>55</v>
      </c>
      <c r="F2706">
        <f>_xlfn.NUMBERVALUE(SUBSTITUTE(Table1[[#This Row],[Sqm]],".",","))</f>
        <v>55</v>
      </c>
      <c r="G2706" s="6">
        <f>Table1[[#This Row],[Rent_cleaned]]/Table1[[#This Row],[Sqm_cleaned]]</f>
        <v>72.545454545454547</v>
      </c>
      <c r="H2706">
        <v>2</v>
      </c>
    </row>
    <row r="2707" spans="1:8" x14ac:dyDescent="0.2">
      <c r="A2707" t="s">
        <v>5</v>
      </c>
      <c r="B2707" t="s">
        <v>71</v>
      </c>
      <c r="C2707">
        <f t="shared" si="42"/>
        <v>2800</v>
      </c>
      <c r="D2707" t="s">
        <v>7</v>
      </c>
      <c r="E2707">
        <v>70</v>
      </c>
      <c r="F2707">
        <f>_xlfn.NUMBERVALUE(SUBSTITUTE(Table1[[#This Row],[Sqm]],".",","))</f>
        <v>70</v>
      </c>
      <c r="G2707" s="6">
        <f>Table1[[#This Row],[Rent_cleaned]]/Table1[[#This Row],[Sqm_cleaned]]</f>
        <v>40</v>
      </c>
      <c r="H2707">
        <v>2</v>
      </c>
    </row>
    <row r="2708" spans="1:8" x14ac:dyDescent="0.2">
      <c r="A2708" t="s">
        <v>5</v>
      </c>
      <c r="B2708" t="s">
        <v>66</v>
      </c>
      <c r="C2708">
        <f t="shared" si="42"/>
        <v>2700</v>
      </c>
      <c r="D2708" t="s">
        <v>7</v>
      </c>
      <c r="E2708" t="s">
        <v>1806</v>
      </c>
      <c r="F2708">
        <f>_xlfn.NUMBERVALUE(SUBSTITUTE(Table1[[#This Row],[Sqm]],".",","))</f>
        <v>87.6</v>
      </c>
      <c r="G2708" s="6">
        <f>Table1[[#This Row],[Rent_cleaned]]/Table1[[#This Row],[Sqm_cleaned]]</f>
        <v>30.82191780821918</v>
      </c>
      <c r="H2708">
        <v>2</v>
      </c>
    </row>
    <row r="2709" spans="1:8" x14ac:dyDescent="0.2">
      <c r="A2709" t="s">
        <v>5</v>
      </c>
      <c r="B2709" t="s">
        <v>75</v>
      </c>
      <c r="C2709">
        <f t="shared" si="42"/>
        <v>3000</v>
      </c>
      <c r="D2709" t="s">
        <v>7</v>
      </c>
      <c r="E2709">
        <v>70</v>
      </c>
      <c r="F2709">
        <f>_xlfn.NUMBERVALUE(SUBSTITUTE(Table1[[#This Row],[Sqm]],".",","))</f>
        <v>70</v>
      </c>
      <c r="G2709" s="6">
        <f>Table1[[#This Row],[Rent_cleaned]]/Table1[[#This Row],[Sqm_cleaned]]</f>
        <v>42.857142857142854</v>
      </c>
      <c r="H2709">
        <v>2</v>
      </c>
    </row>
    <row r="2710" spans="1:8" x14ac:dyDescent="0.2">
      <c r="A2710" t="s">
        <v>5</v>
      </c>
      <c r="B2710" t="s">
        <v>83</v>
      </c>
      <c r="C2710">
        <f t="shared" si="42"/>
        <v>2200</v>
      </c>
      <c r="D2710" t="s">
        <v>7</v>
      </c>
      <c r="E2710" t="s">
        <v>1808</v>
      </c>
      <c r="F2710">
        <f>_xlfn.NUMBERVALUE(SUBSTITUTE(Table1[[#This Row],[Sqm]],".",","))</f>
        <v>82.5</v>
      </c>
      <c r="G2710" s="6">
        <f>Table1[[#This Row],[Rent_cleaned]]/Table1[[#This Row],[Sqm_cleaned]]</f>
        <v>26.666666666666668</v>
      </c>
      <c r="H2710">
        <v>3</v>
      </c>
    </row>
    <row r="2711" spans="1:8" x14ac:dyDescent="0.2">
      <c r="A2711" t="s">
        <v>5</v>
      </c>
      <c r="B2711" t="s">
        <v>76</v>
      </c>
      <c r="C2711">
        <f t="shared" si="42"/>
        <v>3500</v>
      </c>
      <c r="D2711" t="s">
        <v>7</v>
      </c>
      <c r="E2711">
        <v>50</v>
      </c>
      <c r="F2711">
        <f>_xlfn.NUMBERVALUE(SUBSTITUTE(Table1[[#This Row],[Sqm]],".",","))</f>
        <v>50</v>
      </c>
      <c r="G2711" s="6">
        <f>Table1[[#This Row],[Rent_cleaned]]/Table1[[#This Row],[Sqm_cleaned]]</f>
        <v>70</v>
      </c>
      <c r="H2711">
        <v>2</v>
      </c>
    </row>
    <row r="2712" spans="1:8" x14ac:dyDescent="0.2">
      <c r="A2712" t="s">
        <v>5</v>
      </c>
      <c r="B2712" t="s">
        <v>136</v>
      </c>
      <c r="C2712">
        <f t="shared" si="42"/>
        <v>2300</v>
      </c>
      <c r="D2712" t="s">
        <v>7</v>
      </c>
      <c r="E2712">
        <v>64</v>
      </c>
      <c r="F2712">
        <f>_xlfn.NUMBERVALUE(SUBSTITUTE(Table1[[#This Row],[Sqm]],".",","))</f>
        <v>64</v>
      </c>
      <c r="G2712" s="6">
        <f>Table1[[#This Row],[Rent_cleaned]]/Table1[[#This Row],[Sqm_cleaned]]</f>
        <v>35.9375</v>
      </c>
      <c r="H2712">
        <v>2</v>
      </c>
    </row>
    <row r="2713" spans="1:8" x14ac:dyDescent="0.2">
      <c r="A2713" t="s">
        <v>5</v>
      </c>
      <c r="B2713" t="s">
        <v>84</v>
      </c>
      <c r="C2713">
        <f t="shared" si="42"/>
        <v>2600</v>
      </c>
      <c r="D2713" t="s">
        <v>7</v>
      </c>
      <c r="E2713">
        <v>86</v>
      </c>
      <c r="F2713">
        <f>_xlfn.NUMBERVALUE(SUBSTITUTE(Table1[[#This Row],[Sqm]],".",","))</f>
        <v>86</v>
      </c>
      <c r="G2713" s="6">
        <f>Table1[[#This Row],[Rent_cleaned]]/Table1[[#This Row],[Sqm_cleaned]]</f>
        <v>30.232558139534884</v>
      </c>
      <c r="H2713">
        <v>3</v>
      </c>
    </row>
    <row r="2714" spans="1:8" x14ac:dyDescent="0.2">
      <c r="A2714" t="s">
        <v>5</v>
      </c>
      <c r="B2714" t="s">
        <v>610</v>
      </c>
      <c r="C2714">
        <f t="shared" si="42"/>
        <v>6900</v>
      </c>
      <c r="D2714" t="s">
        <v>7</v>
      </c>
      <c r="E2714">
        <v>60</v>
      </c>
      <c r="F2714">
        <f>_xlfn.NUMBERVALUE(SUBSTITUTE(Table1[[#This Row],[Sqm]],".",","))</f>
        <v>60</v>
      </c>
      <c r="G2714" s="6">
        <f>Table1[[#This Row],[Rent_cleaned]]/Table1[[#This Row],[Sqm_cleaned]]</f>
        <v>115</v>
      </c>
      <c r="H2714">
        <v>3</v>
      </c>
    </row>
    <row r="2715" spans="1:8" x14ac:dyDescent="0.2">
      <c r="A2715" t="s">
        <v>5</v>
      </c>
      <c r="B2715" t="s">
        <v>82</v>
      </c>
      <c r="C2715">
        <f t="shared" si="42"/>
        <v>2500</v>
      </c>
      <c r="D2715" t="s">
        <v>7</v>
      </c>
      <c r="E2715">
        <v>90</v>
      </c>
      <c r="F2715">
        <f>_xlfn.NUMBERVALUE(SUBSTITUTE(Table1[[#This Row],[Sqm]],".",","))</f>
        <v>90</v>
      </c>
      <c r="G2715" s="6">
        <f>Table1[[#This Row],[Rent_cleaned]]/Table1[[#This Row],[Sqm_cleaned]]</f>
        <v>27.777777777777779</v>
      </c>
      <c r="H2715">
        <v>3</v>
      </c>
    </row>
    <row r="2716" spans="1:8" x14ac:dyDescent="0.2">
      <c r="A2716" t="s">
        <v>5</v>
      </c>
      <c r="B2716" t="s">
        <v>82</v>
      </c>
      <c r="C2716">
        <f t="shared" si="42"/>
        <v>2500</v>
      </c>
      <c r="D2716" t="s">
        <v>7</v>
      </c>
      <c r="E2716">
        <v>50</v>
      </c>
      <c r="F2716">
        <f>_xlfn.NUMBERVALUE(SUBSTITUTE(Table1[[#This Row],[Sqm]],".",","))</f>
        <v>50</v>
      </c>
      <c r="G2716" s="6">
        <f>Table1[[#This Row],[Rent_cleaned]]/Table1[[#This Row],[Sqm_cleaned]]</f>
        <v>50</v>
      </c>
      <c r="H2716">
        <v>2</v>
      </c>
    </row>
    <row r="2717" spans="1:8" hidden="1" x14ac:dyDescent="0.2">
      <c r="A2717" t="s">
        <v>5</v>
      </c>
      <c r="B2717" t="s">
        <v>148</v>
      </c>
      <c r="C2717">
        <f t="shared" si="42"/>
        <v>3900</v>
      </c>
      <c r="D2717" t="s">
        <v>7</v>
      </c>
      <c r="E2717">
        <v>270</v>
      </c>
      <c r="F2717">
        <f>_xlfn.NUMBERVALUE(SUBSTITUTE(Table1[[#This Row],[Sqm]],".",","))</f>
        <v>270</v>
      </c>
      <c r="G2717">
        <f>Table1[[#This Row],[Rent_cleaned]]/Table1[[#This Row],[Sqm_cleaned]]</f>
        <v>14.444444444444445</v>
      </c>
      <c r="H2717">
        <v>4</v>
      </c>
    </row>
    <row r="2718" spans="1:8" hidden="1" x14ac:dyDescent="0.2">
      <c r="A2718" t="s">
        <v>5</v>
      </c>
      <c r="B2718" t="s">
        <v>11</v>
      </c>
      <c r="C2718">
        <f t="shared" si="42"/>
        <v>6000</v>
      </c>
      <c r="D2718" t="s">
        <v>7</v>
      </c>
      <c r="E2718">
        <v>23</v>
      </c>
      <c r="F2718">
        <f>_xlfn.NUMBERVALUE(SUBSTITUTE(Table1[[#This Row],[Sqm]],".",","))</f>
        <v>23</v>
      </c>
      <c r="G2718" s="6">
        <f>Table1[[#This Row],[Rent_cleaned]]/Table1[[#This Row],[Sqm_cleaned]]</f>
        <v>260.86956521739131</v>
      </c>
      <c r="H2718">
        <v>1</v>
      </c>
    </row>
    <row r="2719" spans="1:8" x14ac:dyDescent="0.2">
      <c r="A2719" t="s">
        <v>5</v>
      </c>
      <c r="B2719" t="s">
        <v>1809</v>
      </c>
      <c r="C2719">
        <f t="shared" si="42"/>
        <v>2420</v>
      </c>
      <c r="D2719" t="s">
        <v>7</v>
      </c>
      <c r="E2719">
        <v>25</v>
      </c>
      <c r="F2719">
        <f>_xlfn.NUMBERVALUE(SUBSTITUTE(Table1[[#This Row],[Sqm]],".",","))</f>
        <v>25</v>
      </c>
      <c r="G2719" s="6">
        <f>Table1[[#This Row],[Rent_cleaned]]/Table1[[#This Row],[Sqm_cleaned]]</f>
        <v>96.8</v>
      </c>
      <c r="H2719">
        <v>1</v>
      </c>
    </row>
    <row r="2720" spans="1:8" x14ac:dyDescent="0.2">
      <c r="A2720" t="s">
        <v>5</v>
      </c>
      <c r="B2720" t="s">
        <v>75</v>
      </c>
      <c r="C2720">
        <f t="shared" si="42"/>
        <v>3000</v>
      </c>
      <c r="D2720" t="s">
        <v>7</v>
      </c>
      <c r="E2720">
        <v>50</v>
      </c>
      <c r="F2720">
        <f>_xlfn.NUMBERVALUE(SUBSTITUTE(Table1[[#This Row],[Sqm]],".",","))</f>
        <v>50</v>
      </c>
      <c r="G2720" s="6">
        <f>Table1[[#This Row],[Rent_cleaned]]/Table1[[#This Row],[Sqm_cleaned]]</f>
        <v>60</v>
      </c>
      <c r="H2720">
        <v>2</v>
      </c>
    </row>
    <row r="2721" spans="1:8" hidden="1" x14ac:dyDescent="0.2">
      <c r="A2721" t="s">
        <v>5</v>
      </c>
      <c r="B2721" t="s">
        <v>283</v>
      </c>
      <c r="C2721">
        <f t="shared" si="42"/>
        <v>4100</v>
      </c>
      <c r="D2721" t="s">
        <v>7</v>
      </c>
      <c r="E2721">
        <v>177</v>
      </c>
      <c r="F2721">
        <f>_xlfn.NUMBERVALUE(SUBSTITUTE(Table1[[#This Row],[Sqm]],".",","))</f>
        <v>177</v>
      </c>
      <c r="G2721" s="6">
        <f>Table1[[#This Row],[Rent_cleaned]]/Table1[[#This Row],[Sqm_cleaned]]</f>
        <v>23.163841807909606</v>
      </c>
      <c r="H2721">
        <v>4</v>
      </c>
    </row>
    <row r="2722" spans="1:8" hidden="1" x14ac:dyDescent="0.2">
      <c r="A2722" t="s">
        <v>5</v>
      </c>
      <c r="B2722" t="s">
        <v>17</v>
      </c>
      <c r="C2722">
        <f t="shared" si="42"/>
        <v>8500</v>
      </c>
      <c r="D2722" t="s">
        <v>7</v>
      </c>
      <c r="E2722">
        <v>56</v>
      </c>
      <c r="F2722">
        <f>_xlfn.NUMBERVALUE(SUBSTITUTE(Table1[[#This Row],[Sqm]],".",","))</f>
        <v>56</v>
      </c>
      <c r="G2722" s="6">
        <f>Table1[[#This Row],[Rent_cleaned]]/Table1[[#This Row],[Sqm_cleaned]]</f>
        <v>151.78571428571428</v>
      </c>
      <c r="H2722">
        <v>2</v>
      </c>
    </row>
    <row r="2723" spans="1:8" x14ac:dyDescent="0.2">
      <c r="A2723" t="s">
        <v>5</v>
      </c>
      <c r="B2723" t="s">
        <v>24</v>
      </c>
      <c r="C2723">
        <f t="shared" si="42"/>
        <v>8000</v>
      </c>
      <c r="D2723" t="s">
        <v>7</v>
      </c>
      <c r="E2723" t="s">
        <v>379</v>
      </c>
      <c r="F2723">
        <f>_xlfn.NUMBERVALUE(SUBSTITUTE(Table1[[#This Row],[Sqm]],".",","))</f>
        <v>58.3</v>
      </c>
      <c r="G2723" s="6">
        <f>Table1[[#This Row],[Rent_cleaned]]/Table1[[#This Row],[Sqm_cleaned]]</f>
        <v>137.22126929674101</v>
      </c>
      <c r="H2723">
        <v>2</v>
      </c>
    </row>
    <row r="2724" spans="1:8" x14ac:dyDescent="0.2">
      <c r="A2724" t="s">
        <v>5</v>
      </c>
      <c r="B2724" t="s">
        <v>15</v>
      </c>
      <c r="C2724">
        <f t="shared" si="42"/>
        <v>5000</v>
      </c>
      <c r="D2724" t="s">
        <v>7</v>
      </c>
      <c r="E2724">
        <v>40</v>
      </c>
      <c r="F2724">
        <f>_xlfn.NUMBERVALUE(SUBSTITUTE(Table1[[#This Row],[Sqm]],".",","))</f>
        <v>40</v>
      </c>
      <c r="G2724" s="6">
        <f>Table1[[#This Row],[Rent_cleaned]]/Table1[[#This Row],[Sqm_cleaned]]</f>
        <v>125</v>
      </c>
      <c r="H2724">
        <v>2</v>
      </c>
    </row>
    <row r="2725" spans="1:8" x14ac:dyDescent="0.2">
      <c r="A2725" t="s">
        <v>5</v>
      </c>
      <c r="B2725" t="s">
        <v>345</v>
      </c>
      <c r="C2725">
        <f t="shared" si="42"/>
        <v>3650</v>
      </c>
      <c r="D2725" t="s">
        <v>7</v>
      </c>
      <c r="E2725">
        <v>54</v>
      </c>
      <c r="F2725">
        <f>_xlfn.NUMBERVALUE(SUBSTITUTE(Table1[[#This Row],[Sqm]],".",","))</f>
        <v>54</v>
      </c>
      <c r="G2725" s="6">
        <f>Table1[[#This Row],[Rent_cleaned]]/Table1[[#This Row],[Sqm_cleaned]]</f>
        <v>67.592592592592595</v>
      </c>
      <c r="H2725">
        <v>2</v>
      </c>
    </row>
    <row r="2726" spans="1:8" x14ac:dyDescent="0.2">
      <c r="A2726" t="s">
        <v>5</v>
      </c>
      <c r="B2726" t="s">
        <v>45</v>
      </c>
      <c r="C2726">
        <f t="shared" si="42"/>
        <v>5800</v>
      </c>
      <c r="D2726" t="s">
        <v>7</v>
      </c>
      <c r="E2726">
        <v>72</v>
      </c>
      <c r="F2726">
        <f>_xlfn.NUMBERVALUE(SUBSTITUTE(Table1[[#This Row],[Sqm]],".",","))</f>
        <v>72</v>
      </c>
      <c r="G2726" s="6">
        <f>Table1[[#This Row],[Rent_cleaned]]/Table1[[#This Row],[Sqm_cleaned]]</f>
        <v>80.555555555555557</v>
      </c>
      <c r="H2726">
        <v>3</v>
      </c>
    </row>
    <row r="2727" spans="1:8" x14ac:dyDescent="0.2">
      <c r="A2727" t="s">
        <v>5</v>
      </c>
      <c r="B2727" t="s">
        <v>1810</v>
      </c>
      <c r="C2727">
        <f t="shared" si="42"/>
        <v>3460</v>
      </c>
      <c r="D2727" t="s">
        <v>7</v>
      </c>
      <c r="E2727">
        <v>90</v>
      </c>
      <c r="F2727">
        <f>_xlfn.NUMBERVALUE(SUBSTITUTE(Table1[[#This Row],[Sqm]],".",","))</f>
        <v>90</v>
      </c>
      <c r="G2727" s="6">
        <f>Table1[[#This Row],[Rent_cleaned]]/Table1[[#This Row],[Sqm_cleaned]]</f>
        <v>38.444444444444443</v>
      </c>
      <c r="H2727">
        <v>3</v>
      </c>
    </row>
    <row r="2728" spans="1:8" x14ac:dyDescent="0.2">
      <c r="A2728" t="s">
        <v>5</v>
      </c>
      <c r="B2728" t="s">
        <v>72</v>
      </c>
      <c r="C2728">
        <f t="shared" si="42"/>
        <v>3600</v>
      </c>
      <c r="D2728" t="s">
        <v>7</v>
      </c>
      <c r="E2728">
        <v>63</v>
      </c>
      <c r="F2728">
        <f>_xlfn.NUMBERVALUE(SUBSTITUTE(Table1[[#This Row],[Sqm]],".",","))</f>
        <v>63</v>
      </c>
      <c r="G2728" s="6">
        <f>Table1[[#This Row],[Rent_cleaned]]/Table1[[#This Row],[Sqm_cleaned]]</f>
        <v>57.142857142857146</v>
      </c>
      <c r="H2728">
        <v>3</v>
      </c>
    </row>
    <row r="2729" spans="1:8" x14ac:dyDescent="0.2">
      <c r="A2729" t="s">
        <v>5</v>
      </c>
      <c r="B2729" t="s">
        <v>6</v>
      </c>
      <c r="C2729">
        <f t="shared" si="42"/>
        <v>3200</v>
      </c>
      <c r="D2729" t="s">
        <v>7</v>
      </c>
      <c r="E2729">
        <v>44</v>
      </c>
      <c r="F2729">
        <f>_xlfn.NUMBERVALUE(SUBSTITUTE(Table1[[#This Row],[Sqm]],".",","))</f>
        <v>44</v>
      </c>
      <c r="G2729" s="6">
        <f>Table1[[#This Row],[Rent_cleaned]]/Table1[[#This Row],[Sqm_cleaned]]</f>
        <v>72.727272727272734</v>
      </c>
      <c r="H2729">
        <v>2</v>
      </c>
    </row>
    <row r="2730" spans="1:8" x14ac:dyDescent="0.2">
      <c r="A2730" t="s">
        <v>5</v>
      </c>
      <c r="B2730" t="s">
        <v>82</v>
      </c>
      <c r="C2730">
        <f t="shared" si="42"/>
        <v>2500</v>
      </c>
      <c r="D2730" t="s">
        <v>7</v>
      </c>
      <c r="E2730">
        <v>58</v>
      </c>
      <c r="F2730">
        <f>_xlfn.NUMBERVALUE(SUBSTITUTE(Table1[[#This Row],[Sqm]],".",","))</f>
        <v>58</v>
      </c>
      <c r="G2730" s="6">
        <f>Table1[[#This Row],[Rent_cleaned]]/Table1[[#This Row],[Sqm_cleaned]]</f>
        <v>43.103448275862071</v>
      </c>
      <c r="H2730">
        <v>2</v>
      </c>
    </row>
    <row r="2731" spans="1:8" x14ac:dyDescent="0.2">
      <c r="A2731" t="s">
        <v>5</v>
      </c>
      <c r="B2731" t="s">
        <v>85</v>
      </c>
      <c r="C2731">
        <f t="shared" si="42"/>
        <v>3300</v>
      </c>
      <c r="D2731" t="s">
        <v>7</v>
      </c>
      <c r="E2731">
        <v>64</v>
      </c>
      <c r="F2731">
        <f>_xlfn.NUMBERVALUE(SUBSTITUTE(Table1[[#This Row],[Sqm]],".",","))</f>
        <v>64</v>
      </c>
      <c r="G2731" s="6">
        <f>Table1[[#This Row],[Rent_cleaned]]/Table1[[#This Row],[Sqm_cleaned]]</f>
        <v>51.5625</v>
      </c>
      <c r="H2731">
        <v>2</v>
      </c>
    </row>
    <row r="2732" spans="1:8" hidden="1" x14ac:dyDescent="0.2">
      <c r="A2732" t="s">
        <v>5</v>
      </c>
      <c r="B2732" t="s">
        <v>11</v>
      </c>
      <c r="C2732">
        <f t="shared" si="42"/>
        <v>6000</v>
      </c>
      <c r="D2732" t="s">
        <v>7</v>
      </c>
      <c r="E2732">
        <v>27</v>
      </c>
      <c r="F2732">
        <f>_xlfn.NUMBERVALUE(SUBSTITUTE(Table1[[#This Row],[Sqm]],".",","))</f>
        <v>27</v>
      </c>
      <c r="G2732" s="6">
        <f>Table1[[#This Row],[Rent_cleaned]]/Table1[[#This Row],[Sqm_cleaned]]</f>
        <v>222.22222222222223</v>
      </c>
      <c r="H2732">
        <v>1</v>
      </c>
    </row>
    <row r="2733" spans="1:8" x14ac:dyDescent="0.2">
      <c r="A2733" t="s">
        <v>5</v>
      </c>
      <c r="B2733" t="s">
        <v>76</v>
      </c>
      <c r="C2733">
        <f t="shared" si="42"/>
        <v>3500</v>
      </c>
      <c r="D2733" t="s">
        <v>7</v>
      </c>
      <c r="E2733">
        <v>80</v>
      </c>
      <c r="F2733">
        <f>_xlfn.NUMBERVALUE(SUBSTITUTE(Table1[[#This Row],[Sqm]],".",","))</f>
        <v>80</v>
      </c>
      <c r="G2733" s="6">
        <f>Table1[[#This Row],[Rent_cleaned]]/Table1[[#This Row],[Sqm_cleaned]]</f>
        <v>43.75</v>
      </c>
      <c r="H2733">
        <v>3</v>
      </c>
    </row>
    <row r="2734" spans="1:8" x14ac:dyDescent="0.2">
      <c r="A2734" t="s">
        <v>5</v>
      </c>
      <c r="B2734" t="s">
        <v>31</v>
      </c>
      <c r="C2734">
        <f t="shared" si="42"/>
        <v>7500</v>
      </c>
      <c r="D2734" t="s">
        <v>7</v>
      </c>
      <c r="E2734">
        <v>53</v>
      </c>
      <c r="F2734">
        <f>_xlfn.NUMBERVALUE(SUBSTITUTE(Table1[[#This Row],[Sqm]],".",","))</f>
        <v>53</v>
      </c>
      <c r="G2734" s="6">
        <f>Table1[[#This Row],[Rent_cleaned]]/Table1[[#This Row],[Sqm_cleaned]]</f>
        <v>141.50943396226415</v>
      </c>
      <c r="H2734">
        <v>2</v>
      </c>
    </row>
    <row r="2735" spans="1:8" x14ac:dyDescent="0.2">
      <c r="A2735" t="s">
        <v>5</v>
      </c>
      <c r="B2735" t="s">
        <v>33</v>
      </c>
      <c r="C2735">
        <f t="shared" si="42"/>
        <v>4500</v>
      </c>
      <c r="D2735" t="s">
        <v>7</v>
      </c>
      <c r="E2735">
        <v>57</v>
      </c>
      <c r="F2735">
        <f>_xlfn.NUMBERVALUE(SUBSTITUTE(Table1[[#This Row],[Sqm]],".",","))</f>
        <v>57</v>
      </c>
      <c r="G2735" s="6">
        <f>Table1[[#This Row],[Rent_cleaned]]/Table1[[#This Row],[Sqm_cleaned]]</f>
        <v>78.94736842105263</v>
      </c>
      <c r="H2735">
        <v>2</v>
      </c>
    </row>
    <row r="2736" spans="1:8" hidden="1" x14ac:dyDescent="0.2">
      <c r="A2736" t="s">
        <v>5</v>
      </c>
      <c r="B2736" t="s">
        <v>21</v>
      </c>
      <c r="C2736">
        <f t="shared" si="42"/>
        <v>16000</v>
      </c>
      <c r="D2736" t="s">
        <v>7</v>
      </c>
      <c r="E2736">
        <v>51</v>
      </c>
      <c r="F2736">
        <f>_xlfn.NUMBERVALUE(SUBSTITUTE(Table1[[#This Row],[Sqm]],".",","))</f>
        <v>51</v>
      </c>
      <c r="G2736" s="6">
        <f>Table1[[#This Row],[Rent_cleaned]]/Table1[[#This Row],[Sqm_cleaned]]</f>
        <v>313.72549019607845</v>
      </c>
      <c r="H2736">
        <v>2</v>
      </c>
    </row>
    <row r="2737" spans="1:8" x14ac:dyDescent="0.2">
      <c r="A2737" t="s">
        <v>5</v>
      </c>
      <c r="B2737" t="s">
        <v>83</v>
      </c>
      <c r="C2737">
        <f t="shared" si="42"/>
        <v>2200</v>
      </c>
      <c r="D2737" t="s">
        <v>7</v>
      </c>
      <c r="E2737">
        <v>50</v>
      </c>
      <c r="F2737">
        <f>_xlfn.NUMBERVALUE(SUBSTITUTE(Table1[[#This Row],[Sqm]],".",","))</f>
        <v>50</v>
      </c>
      <c r="G2737" s="6">
        <f>Table1[[#This Row],[Rent_cleaned]]/Table1[[#This Row],[Sqm_cleaned]]</f>
        <v>44</v>
      </c>
      <c r="H2737">
        <v>2</v>
      </c>
    </row>
    <row r="2738" spans="1:8" hidden="1" x14ac:dyDescent="0.2">
      <c r="A2738" t="s">
        <v>5</v>
      </c>
      <c r="B2738" t="s">
        <v>133</v>
      </c>
      <c r="C2738">
        <f t="shared" si="42"/>
        <v>2150</v>
      </c>
      <c r="D2738" t="s">
        <v>7</v>
      </c>
      <c r="E2738">
        <v>150</v>
      </c>
      <c r="F2738">
        <f>_xlfn.NUMBERVALUE(SUBSTITUTE(Table1[[#This Row],[Sqm]],".",","))</f>
        <v>150</v>
      </c>
      <c r="G2738" s="6">
        <f>Table1[[#This Row],[Rent_cleaned]]/Table1[[#This Row],[Sqm_cleaned]]</f>
        <v>14.333333333333334</v>
      </c>
      <c r="H2738">
        <v>6</v>
      </c>
    </row>
    <row r="2739" spans="1:8" x14ac:dyDescent="0.2">
      <c r="A2739" t="s">
        <v>5</v>
      </c>
      <c r="B2739" t="s">
        <v>129</v>
      </c>
      <c r="C2739">
        <f t="shared" si="42"/>
        <v>3700</v>
      </c>
      <c r="D2739" t="s">
        <v>7</v>
      </c>
      <c r="E2739">
        <v>43</v>
      </c>
      <c r="F2739">
        <f>_xlfn.NUMBERVALUE(SUBSTITUTE(Table1[[#This Row],[Sqm]],".",","))</f>
        <v>43</v>
      </c>
      <c r="G2739" s="6">
        <f>Table1[[#This Row],[Rent_cleaned]]/Table1[[#This Row],[Sqm_cleaned]]</f>
        <v>86.04651162790698</v>
      </c>
      <c r="H2739">
        <v>1</v>
      </c>
    </row>
    <row r="2740" spans="1:8" x14ac:dyDescent="0.2">
      <c r="A2740" t="s">
        <v>5</v>
      </c>
      <c r="B2740" t="s">
        <v>129</v>
      </c>
      <c r="C2740">
        <f t="shared" si="42"/>
        <v>3700</v>
      </c>
      <c r="D2740" t="s">
        <v>7</v>
      </c>
      <c r="E2740">
        <v>79</v>
      </c>
      <c r="F2740">
        <f>_xlfn.NUMBERVALUE(SUBSTITUTE(Table1[[#This Row],[Sqm]],".",","))</f>
        <v>79</v>
      </c>
      <c r="G2740" s="6">
        <f>Table1[[#This Row],[Rent_cleaned]]/Table1[[#This Row],[Sqm_cleaned]]</f>
        <v>46.835443037974684</v>
      </c>
      <c r="H2740">
        <v>3</v>
      </c>
    </row>
    <row r="2741" spans="1:8" x14ac:dyDescent="0.2">
      <c r="A2741" t="s">
        <v>5</v>
      </c>
      <c r="B2741" t="s">
        <v>75</v>
      </c>
      <c r="C2741">
        <f t="shared" si="42"/>
        <v>3000</v>
      </c>
      <c r="D2741" t="s">
        <v>7</v>
      </c>
      <c r="E2741">
        <v>32</v>
      </c>
      <c r="F2741">
        <f>_xlfn.NUMBERVALUE(SUBSTITUTE(Table1[[#This Row],[Sqm]],".",","))</f>
        <v>32</v>
      </c>
      <c r="G2741" s="6">
        <f>Table1[[#This Row],[Rent_cleaned]]/Table1[[#This Row],[Sqm_cleaned]]</f>
        <v>93.75</v>
      </c>
      <c r="H2741">
        <v>1</v>
      </c>
    </row>
    <row r="2742" spans="1:8" x14ac:dyDescent="0.2">
      <c r="A2742" t="s">
        <v>5</v>
      </c>
      <c r="B2742" t="s">
        <v>429</v>
      </c>
      <c r="C2742">
        <f t="shared" si="42"/>
        <v>2990</v>
      </c>
      <c r="D2742" t="s">
        <v>7</v>
      </c>
      <c r="E2742" t="s">
        <v>396</v>
      </c>
      <c r="F2742">
        <f>_xlfn.NUMBERVALUE(SUBSTITUTE(Table1[[#This Row],[Sqm]],".",","))</f>
        <v>45.5</v>
      </c>
      <c r="G2742" s="6">
        <f>Table1[[#This Row],[Rent_cleaned]]/Table1[[#This Row],[Sqm_cleaned]]</f>
        <v>65.714285714285708</v>
      </c>
      <c r="H2742">
        <v>2</v>
      </c>
    </row>
    <row r="2743" spans="1:8" x14ac:dyDescent="0.2">
      <c r="A2743" t="s">
        <v>5</v>
      </c>
      <c r="B2743" t="s">
        <v>43</v>
      </c>
      <c r="C2743">
        <f t="shared" si="42"/>
        <v>5500</v>
      </c>
      <c r="D2743" t="s">
        <v>7</v>
      </c>
      <c r="E2743" t="s">
        <v>1811</v>
      </c>
      <c r="F2743">
        <f>_xlfn.NUMBERVALUE(SUBSTITUTE(Table1[[#This Row],[Sqm]],".",","))</f>
        <v>65.44</v>
      </c>
      <c r="G2743" s="6">
        <f>Table1[[#This Row],[Rent_cleaned]]/Table1[[#This Row],[Sqm_cleaned]]</f>
        <v>84.046454767726161</v>
      </c>
      <c r="H2743">
        <v>2</v>
      </c>
    </row>
    <row r="2744" spans="1:8" hidden="1" x14ac:dyDescent="0.2">
      <c r="A2744" t="s">
        <v>5</v>
      </c>
      <c r="B2744" t="s">
        <v>33</v>
      </c>
      <c r="C2744">
        <f t="shared" si="42"/>
        <v>4500</v>
      </c>
      <c r="D2744" t="s">
        <v>7</v>
      </c>
      <c r="E2744">
        <v>241</v>
      </c>
      <c r="F2744">
        <f>_xlfn.NUMBERVALUE(SUBSTITUTE(Table1[[#This Row],[Sqm]],".",","))</f>
        <v>241</v>
      </c>
      <c r="G2744">
        <f>Table1[[#This Row],[Rent_cleaned]]/Table1[[#This Row],[Sqm_cleaned]]</f>
        <v>18.672199170124482</v>
      </c>
      <c r="H2744">
        <v>5</v>
      </c>
    </row>
    <row r="2745" spans="1:8" x14ac:dyDescent="0.2">
      <c r="A2745" t="s">
        <v>5</v>
      </c>
      <c r="B2745" t="s">
        <v>82</v>
      </c>
      <c r="C2745">
        <f t="shared" si="42"/>
        <v>2500</v>
      </c>
      <c r="D2745" t="s">
        <v>7</v>
      </c>
      <c r="E2745">
        <v>96</v>
      </c>
      <c r="F2745">
        <f>_xlfn.NUMBERVALUE(SUBSTITUTE(Table1[[#This Row],[Sqm]],".",","))</f>
        <v>96</v>
      </c>
      <c r="G2745" s="6">
        <f>Table1[[#This Row],[Rent_cleaned]]/Table1[[#This Row],[Sqm_cleaned]]</f>
        <v>26.041666666666668</v>
      </c>
      <c r="H2745">
        <v>3</v>
      </c>
    </row>
    <row r="2746" spans="1:8" x14ac:dyDescent="0.2">
      <c r="A2746" t="s">
        <v>5</v>
      </c>
      <c r="B2746" t="s">
        <v>208</v>
      </c>
      <c r="C2746">
        <f t="shared" si="42"/>
        <v>4400</v>
      </c>
      <c r="D2746" t="s">
        <v>7</v>
      </c>
      <c r="E2746">
        <v>54</v>
      </c>
      <c r="F2746">
        <f>_xlfn.NUMBERVALUE(SUBSTITUTE(Table1[[#This Row],[Sqm]],".",","))</f>
        <v>54</v>
      </c>
      <c r="G2746" s="6">
        <f>Table1[[#This Row],[Rent_cleaned]]/Table1[[#This Row],[Sqm_cleaned]]</f>
        <v>81.481481481481481</v>
      </c>
      <c r="H2746">
        <v>2</v>
      </c>
    </row>
    <row r="2747" spans="1:8" x14ac:dyDescent="0.2">
      <c r="A2747" t="s">
        <v>5</v>
      </c>
      <c r="B2747" t="s">
        <v>139</v>
      </c>
      <c r="C2747">
        <f t="shared" si="42"/>
        <v>3800</v>
      </c>
      <c r="D2747" t="s">
        <v>7</v>
      </c>
      <c r="E2747">
        <v>57</v>
      </c>
      <c r="F2747">
        <f>_xlfn.NUMBERVALUE(SUBSTITUTE(Table1[[#This Row],[Sqm]],".",","))</f>
        <v>57</v>
      </c>
      <c r="G2747" s="6">
        <f>Table1[[#This Row],[Rent_cleaned]]/Table1[[#This Row],[Sqm_cleaned]]</f>
        <v>66.666666666666671</v>
      </c>
      <c r="H2747">
        <v>2</v>
      </c>
    </row>
    <row r="2748" spans="1:8" x14ac:dyDescent="0.2">
      <c r="A2748" t="s">
        <v>5</v>
      </c>
      <c r="B2748" t="s">
        <v>75</v>
      </c>
      <c r="C2748">
        <f t="shared" si="42"/>
        <v>3000</v>
      </c>
      <c r="D2748" t="s">
        <v>7</v>
      </c>
      <c r="E2748">
        <v>62</v>
      </c>
      <c r="F2748">
        <f>_xlfn.NUMBERVALUE(SUBSTITUTE(Table1[[#This Row],[Sqm]],".",","))</f>
        <v>62</v>
      </c>
      <c r="G2748" s="6">
        <f>Table1[[#This Row],[Rent_cleaned]]/Table1[[#This Row],[Sqm_cleaned]]</f>
        <v>48.387096774193552</v>
      </c>
      <c r="H2748">
        <v>2</v>
      </c>
    </row>
    <row r="2749" spans="1:8" x14ac:dyDescent="0.2">
      <c r="A2749" t="s">
        <v>5</v>
      </c>
      <c r="B2749" t="s">
        <v>148</v>
      </c>
      <c r="C2749">
        <f t="shared" si="42"/>
        <v>3900</v>
      </c>
      <c r="D2749" t="s">
        <v>7</v>
      </c>
      <c r="E2749">
        <v>91</v>
      </c>
      <c r="F2749">
        <f>_xlfn.NUMBERVALUE(SUBSTITUTE(Table1[[#This Row],[Sqm]],".",","))</f>
        <v>91</v>
      </c>
      <c r="G2749" s="6">
        <f>Table1[[#This Row],[Rent_cleaned]]/Table1[[#This Row],[Sqm_cleaned]]</f>
        <v>42.857142857142854</v>
      </c>
      <c r="H2749">
        <v>5</v>
      </c>
    </row>
    <row r="2750" spans="1:8" x14ac:dyDescent="0.2">
      <c r="A2750" t="s">
        <v>5</v>
      </c>
      <c r="B2750" t="s">
        <v>254</v>
      </c>
      <c r="C2750">
        <f t="shared" si="42"/>
        <v>5900</v>
      </c>
      <c r="D2750" t="s">
        <v>7</v>
      </c>
      <c r="E2750">
        <v>52</v>
      </c>
      <c r="F2750">
        <f>_xlfn.NUMBERVALUE(SUBSTITUTE(Table1[[#This Row],[Sqm]],".",","))</f>
        <v>52</v>
      </c>
      <c r="G2750" s="6">
        <f>Table1[[#This Row],[Rent_cleaned]]/Table1[[#This Row],[Sqm_cleaned]]</f>
        <v>113.46153846153847</v>
      </c>
      <c r="H2750">
        <v>2</v>
      </c>
    </row>
    <row r="2751" spans="1:8" x14ac:dyDescent="0.2">
      <c r="A2751" t="s">
        <v>5</v>
      </c>
      <c r="B2751" t="s">
        <v>6</v>
      </c>
      <c r="C2751">
        <f t="shared" si="42"/>
        <v>3200</v>
      </c>
      <c r="D2751" t="s">
        <v>7</v>
      </c>
      <c r="E2751">
        <v>52</v>
      </c>
      <c r="F2751">
        <f>_xlfn.NUMBERVALUE(SUBSTITUTE(Table1[[#This Row],[Sqm]],".",","))</f>
        <v>52</v>
      </c>
      <c r="G2751" s="6">
        <f>Table1[[#This Row],[Rent_cleaned]]/Table1[[#This Row],[Sqm_cleaned]]</f>
        <v>61.53846153846154</v>
      </c>
      <c r="H2751">
        <v>2</v>
      </c>
    </row>
    <row r="2752" spans="1:8" x14ac:dyDescent="0.2">
      <c r="A2752" t="s">
        <v>5</v>
      </c>
      <c r="B2752" t="s">
        <v>160</v>
      </c>
      <c r="C2752">
        <f t="shared" si="42"/>
        <v>1700</v>
      </c>
      <c r="D2752" t="s">
        <v>7</v>
      </c>
      <c r="E2752">
        <v>38</v>
      </c>
      <c r="F2752">
        <f>_xlfn.NUMBERVALUE(SUBSTITUTE(Table1[[#This Row],[Sqm]],".",","))</f>
        <v>38</v>
      </c>
      <c r="G2752" s="6">
        <f>Table1[[#This Row],[Rent_cleaned]]/Table1[[#This Row],[Sqm_cleaned]]</f>
        <v>44.736842105263158</v>
      </c>
      <c r="H2752">
        <v>2</v>
      </c>
    </row>
    <row r="2753" spans="1:8" x14ac:dyDescent="0.2">
      <c r="A2753" t="s">
        <v>5</v>
      </c>
      <c r="B2753" t="s">
        <v>11</v>
      </c>
      <c r="C2753">
        <f t="shared" si="42"/>
        <v>6000</v>
      </c>
      <c r="D2753" t="s">
        <v>7</v>
      </c>
      <c r="E2753">
        <v>120</v>
      </c>
      <c r="F2753">
        <f>_xlfn.NUMBERVALUE(SUBSTITUTE(Table1[[#This Row],[Sqm]],".",","))</f>
        <v>120</v>
      </c>
      <c r="G2753" s="6">
        <f>Table1[[#This Row],[Rent_cleaned]]/Table1[[#This Row],[Sqm_cleaned]]</f>
        <v>50</v>
      </c>
      <c r="H2753">
        <v>4</v>
      </c>
    </row>
    <row r="2754" spans="1:8" x14ac:dyDescent="0.2">
      <c r="A2754" t="s">
        <v>5</v>
      </c>
      <c r="B2754" t="s">
        <v>15</v>
      </c>
      <c r="C2754">
        <f t="shared" ref="C2754:C2817" si="43">_xlfn.NUMBERVALUE(MID(B2754,2,LEN(B2754)-2))</f>
        <v>5000</v>
      </c>
      <c r="D2754" t="s">
        <v>7</v>
      </c>
      <c r="E2754">
        <v>53</v>
      </c>
      <c r="F2754">
        <f>_xlfn.NUMBERVALUE(SUBSTITUTE(Table1[[#This Row],[Sqm]],".",","))</f>
        <v>53</v>
      </c>
      <c r="G2754" s="6">
        <f>Table1[[#This Row],[Rent_cleaned]]/Table1[[#This Row],[Sqm_cleaned]]</f>
        <v>94.339622641509436</v>
      </c>
      <c r="H2754">
        <v>2</v>
      </c>
    </row>
    <row r="2755" spans="1:8" hidden="1" x14ac:dyDescent="0.2">
      <c r="A2755" t="s">
        <v>5</v>
      </c>
      <c r="B2755" t="s">
        <v>31</v>
      </c>
      <c r="C2755">
        <f t="shared" si="43"/>
        <v>7500</v>
      </c>
      <c r="D2755" t="s">
        <v>7</v>
      </c>
      <c r="E2755">
        <v>135</v>
      </c>
      <c r="F2755">
        <f>_xlfn.NUMBERVALUE(SUBSTITUTE(Table1[[#This Row],[Sqm]],".",","))</f>
        <v>135</v>
      </c>
      <c r="G2755" s="6">
        <f>Table1[[#This Row],[Rent_cleaned]]/Table1[[#This Row],[Sqm_cleaned]]</f>
        <v>55.555555555555557</v>
      </c>
      <c r="H2755">
        <v>3</v>
      </c>
    </row>
    <row r="2756" spans="1:8" hidden="1" x14ac:dyDescent="0.2">
      <c r="A2756" t="s">
        <v>5</v>
      </c>
      <c r="B2756" t="s">
        <v>43</v>
      </c>
      <c r="C2756">
        <f t="shared" si="43"/>
        <v>5500</v>
      </c>
      <c r="D2756" t="s">
        <v>7</v>
      </c>
      <c r="E2756">
        <v>150</v>
      </c>
      <c r="F2756">
        <f>_xlfn.NUMBERVALUE(SUBSTITUTE(Table1[[#This Row],[Sqm]],".",","))</f>
        <v>150</v>
      </c>
      <c r="G2756" s="6">
        <f>Table1[[#This Row],[Rent_cleaned]]/Table1[[#This Row],[Sqm_cleaned]]</f>
        <v>36.666666666666664</v>
      </c>
      <c r="H2756">
        <v>4</v>
      </c>
    </row>
    <row r="2757" spans="1:8" x14ac:dyDescent="0.2">
      <c r="A2757" t="s">
        <v>5</v>
      </c>
      <c r="B2757" t="s">
        <v>64</v>
      </c>
      <c r="C2757">
        <f t="shared" si="43"/>
        <v>2000</v>
      </c>
      <c r="D2757" t="s">
        <v>7</v>
      </c>
      <c r="E2757">
        <v>61</v>
      </c>
      <c r="F2757">
        <f>_xlfn.NUMBERVALUE(SUBSTITUTE(Table1[[#This Row],[Sqm]],".",","))</f>
        <v>61</v>
      </c>
      <c r="G2757" s="6">
        <f>Table1[[#This Row],[Rent_cleaned]]/Table1[[#This Row],[Sqm_cleaned]]</f>
        <v>32.786885245901637</v>
      </c>
      <c r="H2757">
        <v>3</v>
      </c>
    </row>
    <row r="2758" spans="1:8" x14ac:dyDescent="0.2">
      <c r="A2758" t="s">
        <v>5</v>
      </c>
      <c r="B2758" t="s">
        <v>64</v>
      </c>
      <c r="C2758">
        <f t="shared" si="43"/>
        <v>2000</v>
      </c>
      <c r="D2758" t="s">
        <v>7</v>
      </c>
      <c r="E2758">
        <v>57</v>
      </c>
      <c r="F2758">
        <f>_xlfn.NUMBERVALUE(SUBSTITUTE(Table1[[#This Row],[Sqm]],".",","))</f>
        <v>57</v>
      </c>
      <c r="G2758" s="6">
        <f>Table1[[#This Row],[Rent_cleaned]]/Table1[[#This Row],[Sqm_cleaned]]</f>
        <v>35.087719298245617</v>
      </c>
      <c r="H2758">
        <v>2</v>
      </c>
    </row>
    <row r="2759" spans="1:8" x14ac:dyDescent="0.2">
      <c r="A2759" t="s">
        <v>5</v>
      </c>
      <c r="B2759" t="s">
        <v>76</v>
      </c>
      <c r="C2759">
        <f t="shared" si="43"/>
        <v>3500</v>
      </c>
      <c r="D2759" t="s">
        <v>7</v>
      </c>
      <c r="E2759">
        <v>58</v>
      </c>
      <c r="F2759">
        <f>_xlfn.NUMBERVALUE(SUBSTITUTE(Table1[[#This Row],[Sqm]],".",","))</f>
        <v>58</v>
      </c>
      <c r="G2759" s="6">
        <f>Table1[[#This Row],[Rent_cleaned]]/Table1[[#This Row],[Sqm_cleaned]]</f>
        <v>60.344827586206897</v>
      </c>
      <c r="H2759">
        <v>2</v>
      </c>
    </row>
    <row r="2760" spans="1:8" x14ac:dyDescent="0.2">
      <c r="A2760" t="s">
        <v>5</v>
      </c>
      <c r="B2760" t="s">
        <v>75</v>
      </c>
      <c r="C2760">
        <f t="shared" si="43"/>
        <v>3000</v>
      </c>
      <c r="D2760" t="s">
        <v>7</v>
      </c>
      <c r="E2760">
        <v>72</v>
      </c>
      <c r="F2760">
        <f>_xlfn.NUMBERVALUE(SUBSTITUTE(Table1[[#This Row],[Sqm]],".",","))</f>
        <v>72</v>
      </c>
      <c r="G2760" s="6">
        <f>Table1[[#This Row],[Rent_cleaned]]/Table1[[#This Row],[Sqm_cleaned]]</f>
        <v>41.666666666666664</v>
      </c>
      <c r="H2760">
        <v>3</v>
      </c>
    </row>
    <row r="2761" spans="1:8" x14ac:dyDescent="0.2">
      <c r="A2761" t="s">
        <v>5</v>
      </c>
      <c r="B2761" t="s">
        <v>83</v>
      </c>
      <c r="C2761">
        <f t="shared" si="43"/>
        <v>2200</v>
      </c>
      <c r="D2761" t="s">
        <v>7</v>
      </c>
      <c r="E2761">
        <v>55</v>
      </c>
      <c r="F2761">
        <f>_xlfn.NUMBERVALUE(SUBSTITUTE(Table1[[#This Row],[Sqm]],".",","))</f>
        <v>55</v>
      </c>
      <c r="G2761" s="6">
        <f>Table1[[#This Row],[Rent_cleaned]]/Table1[[#This Row],[Sqm_cleaned]]</f>
        <v>40</v>
      </c>
      <c r="H2761">
        <v>2</v>
      </c>
    </row>
    <row r="2762" spans="1:8" hidden="1" x14ac:dyDescent="0.2">
      <c r="A2762" t="s">
        <v>5</v>
      </c>
      <c r="B2762" t="s">
        <v>76</v>
      </c>
      <c r="C2762">
        <f t="shared" si="43"/>
        <v>3500</v>
      </c>
      <c r="D2762" t="s">
        <v>7</v>
      </c>
      <c r="E2762">
        <v>165</v>
      </c>
      <c r="F2762">
        <f>_xlfn.NUMBERVALUE(SUBSTITUTE(Table1[[#This Row],[Sqm]],".",","))</f>
        <v>165</v>
      </c>
      <c r="G2762" s="6">
        <f>Table1[[#This Row],[Rent_cleaned]]/Table1[[#This Row],[Sqm_cleaned]]</f>
        <v>21.212121212121211</v>
      </c>
      <c r="H2762">
        <v>4</v>
      </c>
    </row>
    <row r="2763" spans="1:8" x14ac:dyDescent="0.2">
      <c r="A2763" t="s">
        <v>5</v>
      </c>
      <c r="B2763" t="s">
        <v>75</v>
      </c>
      <c r="C2763">
        <f t="shared" si="43"/>
        <v>3000</v>
      </c>
      <c r="D2763" t="s">
        <v>7</v>
      </c>
      <c r="E2763">
        <v>62</v>
      </c>
      <c r="F2763">
        <f>_xlfn.NUMBERVALUE(SUBSTITUTE(Table1[[#This Row],[Sqm]],".",","))</f>
        <v>62</v>
      </c>
      <c r="G2763" s="6">
        <f>Table1[[#This Row],[Rent_cleaned]]/Table1[[#This Row],[Sqm_cleaned]]</f>
        <v>48.387096774193552</v>
      </c>
      <c r="H2763">
        <v>3</v>
      </c>
    </row>
    <row r="2764" spans="1:8" x14ac:dyDescent="0.2">
      <c r="A2764" t="s">
        <v>5</v>
      </c>
      <c r="B2764" t="s">
        <v>148</v>
      </c>
      <c r="C2764">
        <f t="shared" si="43"/>
        <v>3900</v>
      </c>
      <c r="D2764" t="s">
        <v>7</v>
      </c>
      <c r="E2764">
        <v>80</v>
      </c>
      <c r="F2764">
        <f>_xlfn.NUMBERVALUE(SUBSTITUTE(Table1[[#This Row],[Sqm]],".",","))</f>
        <v>80</v>
      </c>
      <c r="G2764" s="6">
        <f>Table1[[#This Row],[Rent_cleaned]]/Table1[[#This Row],[Sqm_cleaned]]</f>
        <v>48.75</v>
      </c>
      <c r="H2764">
        <v>3</v>
      </c>
    </row>
    <row r="2765" spans="1:8" x14ac:dyDescent="0.2">
      <c r="A2765" t="s">
        <v>5</v>
      </c>
      <c r="B2765" t="s">
        <v>646</v>
      </c>
      <c r="C2765">
        <f t="shared" si="43"/>
        <v>4550</v>
      </c>
      <c r="D2765" t="s">
        <v>7</v>
      </c>
      <c r="E2765">
        <v>50</v>
      </c>
      <c r="F2765">
        <f>_xlfn.NUMBERVALUE(SUBSTITUTE(Table1[[#This Row],[Sqm]],".",","))</f>
        <v>50</v>
      </c>
      <c r="G2765" s="6">
        <f>Table1[[#This Row],[Rent_cleaned]]/Table1[[#This Row],[Sqm_cleaned]]</f>
        <v>91</v>
      </c>
      <c r="H2765">
        <v>2</v>
      </c>
    </row>
    <row r="2766" spans="1:8" x14ac:dyDescent="0.2">
      <c r="A2766" t="s">
        <v>5</v>
      </c>
      <c r="B2766" t="s">
        <v>64</v>
      </c>
      <c r="C2766">
        <f t="shared" si="43"/>
        <v>2000</v>
      </c>
      <c r="D2766" t="s">
        <v>7</v>
      </c>
      <c r="E2766">
        <v>54</v>
      </c>
      <c r="F2766">
        <f>_xlfn.NUMBERVALUE(SUBSTITUTE(Table1[[#This Row],[Sqm]],".",","))</f>
        <v>54</v>
      </c>
      <c r="G2766" s="6">
        <f>Table1[[#This Row],[Rent_cleaned]]/Table1[[#This Row],[Sqm_cleaned]]</f>
        <v>37.037037037037038</v>
      </c>
      <c r="H2766">
        <v>3</v>
      </c>
    </row>
    <row r="2767" spans="1:8" x14ac:dyDescent="0.2">
      <c r="A2767" t="s">
        <v>5</v>
      </c>
      <c r="B2767" t="s">
        <v>642</v>
      </c>
      <c r="C2767">
        <f t="shared" si="43"/>
        <v>1690</v>
      </c>
      <c r="D2767" t="s">
        <v>7</v>
      </c>
      <c r="E2767">
        <v>80</v>
      </c>
      <c r="F2767">
        <f>_xlfn.NUMBERVALUE(SUBSTITUTE(Table1[[#This Row],[Sqm]],".",","))</f>
        <v>80</v>
      </c>
      <c r="G2767" s="6">
        <f>Table1[[#This Row],[Rent_cleaned]]/Table1[[#This Row],[Sqm_cleaned]]</f>
        <v>21.125</v>
      </c>
      <c r="H2767">
        <v>3</v>
      </c>
    </row>
    <row r="2768" spans="1:8" x14ac:dyDescent="0.2">
      <c r="A2768" t="s">
        <v>5</v>
      </c>
      <c r="B2768" t="s">
        <v>82</v>
      </c>
      <c r="C2768">
        <f t="shared" si="43"/>
        <v>2500</v>
      </c>
      <c r="D2768" t="s">
        <v>7</v>
      </c>
      <c r="E2768">
        <v>96</v>
      </c>
      <c r="F2768">
        <f>_xlfn.NUMBERVALUE(SUBSTITUTE(Table1[[#This Row],[Sqm]],".",","))</f>
        <v>96</v>
      </c>
      <c r="G2768" s="6">
        <f>Table1[[#This Row],[Rent_cleaned]]/Table1[[#This Row],[Sqm_cleaned]]</f>
        <v>26.041666666666668</v>
      </c>
      <c r="H2768">
        <v>3</v>
      </c>
    </row>
    <row r="2769" spans="1:8" x14ac:dyDescent="0.2">
      <c r="A2769" t="s">
        <v>5</v>
      </c>
      <c r="B2769" t="s">
        <v>160</v>
      </c>
      <c r="C2769">
        <f t="shared" si="43"/>
        <v>1700</v>
      </c>
      <c r="D2769" t="s">
        <v>7</v>
      </c>
      <c r="E2769">
        <v>80</v>
      </c>
      <c r="F2769">
        <f>_xlfn.NUMBERVALUE(SUBSTITUTE(Table1[[#This Row],[Sqm]],".",","))</f>
        <v>80</v>
      </c>
      <c r="G2769" s="6">
        <f>Table1[[#This Row],[Rent_cleaned]]/Table1[[#This Row],[Sqm_cleaned]]</f>
        <v>21.25</v>
      </c>
      <c r="H2769">
        <v>3</v>
      </c>
    </row>
    <row r="2770" spans="1:8" x14ac:dyDescent="0.2">
      <c r="A2770" t="s">
        <v>5</v>
      </c>
      <c r="B2770" t="s">
        <v>71</v>
      </c>
      <c r="C2770">
        <f t="shared" si="43"/>
        <v>2800</v>
      </c>
      <c r="D2770" t="s">
        <v>7</v>
      </c>
      <c r="E2770">
        <v>47</v>
      </c>
      <c r="F2770">
        <f>_xlfn.NUMBERVALUE(SUBSTITUTE(Table1[[#This Row],[Sqm]],".",","))</f>
        <v>47</v>
      </c>
      <c r="G2770" s="6">
        <f>Table1[[#This Row],[Rent_cleaned]]/Table1[[#This Row],[Sqm_cleaned]]</f>
        <v>59.574468085106382</v>
      </c>
      <c r="H2770">
        <v>3</v>
      </c>
    </row>
    <row r="2771" spans="1:8" hidden="1" x14ac:dyDescent="0.2">
      <c r="A2771" t="s">
        <v>5</v>
      </c>
      <c r="B2771" t="s">
        <v>610</v>
      </c>
      <c r="C2771">
        <f t="shared" si="43"/>
        <v>6900</v>
      </c>
      <c r="D2771" t="s">
        <v>7</v>
      </c>
      <c r="E2771">
        <v>184</v>
      </c>
      <c r="F2771">
        <f>_xlfn.NUMBERVALUE(SUBSTITUTE(Table1[[#This Row],[Sqm]],".",","))</f>
        <v>184</v>
      </c>
      <c r="G2771" s="6">
        <f>Table1[[#This Row],[Rent_cleaned]]/Table1[[#This Row],[Sqm_cleaned]]</f>
        <v>37.5</v>
      </c>
      <c r="H2771">
        <v>6</v>
      </c>
    </row>
    <row r="2772" spans="1:8" hidden="1" x14ac:dyDescent="0.2">
      <c r="A2772" t="s">
        <v>5</v>
      </c>
      <c r="B2772" t="s">
        <v>77</v>
      </c>
      <c r="C2772">
        <f t="shared" si="43"/>
        <v>1500</v>
      </c>
      <c r="D2772" t="s">
        <v>7</v>
      </c>
      <c r="E2772">
        <v>271</v>
      </c>
      <c r="F2772">
        <f>_xlfn.NUMBERVALUE(SUBSTITUTE(Table1[[#This Row],[Sqm]],".",","))</f>
        <v>271</v>
      </c>
      <c r="G2772">
        <f>Table1[[#This Row],[Rent_cleaned]]/Table1[[#This Row],[Sqm_cleaned]]</f>
        <v>5.5350553505535052</v>
      </c>
      <c r="H2772">
        <v>5</v>
      </c>
    </row>
    <row r="2773" spans="1:8" hidden="1" x14ac:dyDescent="0.2">
      <c r="A2773" t="s">
        <v>5</v>
      </c>
      <c r="B2773" t="s">
        <v>11</v>
      </c>
      <c r="C2773">
        <f t="shared" si="43"/>
        <v>6000</v>
      </c>
      <c r="D2773" t="s">
        <v>7</v>
      </c>
      <c r="E2773">
        <v>156</v>
      </c>
      <c r="F2773">
        <f>_xlfn.NUMBERVALUE(SUBSTITUTE(Table1[[#This Row],[Sqm]],".",","))</f>
        <v>156</v>
      </c>
      <c r="G2773" s="6">
        <f>Table1[[#This Row],[Rent_cleaned]]/Table1[[#This Row],[Sqm_cleaned]]</f>
        <v>38.46153846153846</v>
      </c>
      <c r="H2773">
        <v>4</v>
      </c>
    </row>
    <row r="2774" spans="1:8" x14ac:dyDescent="0.2">
      <c r="A2774" t="s">
        <v>5</v>
      </c>
      <c r="B2774" t="s">
        <v>71</v>
      </c>
      <c r="C2774">
        <f t="shared" si="43"/>
        <v>2800</v>
      </c>
      <c r="D2774" t="s">
        <v>7</v>
      </c>
      <c r="E2774">
        <v>57</v>
      </c>
      <c r="F2774">
        <f>_xlfn.NUMBERVALUE(SUBSTITUTE(Table1[[#This Row],[Sqm]],".",","))</f>
        <v>57</v>
      </c>
      <c r="G2774" s="6">
        <f>Table1[[#This Row],[Rent_cleaned]]/Table1[[#This Row],[Sqm_cleaned]]</f>
        <v>49.122807017543863</v>
      </c>
      <c r="H2774">
        <v>2</v>
      </c>
    </row>
    <row r="2775" spans="1:8" hidden="1" x14ac:dyDescent="0.2">
      <c r="A2775" t="s">
        <v>5</v>
      </c>
      <c r="B2775" t="s">
        <v>414</v>
      </c>
      <c r="C2775">
        <f t="shared" si="43"/>
        <v>600</v>
      </c>
      <c r="D2775" t="s">
        <v>7</v>
      </c>
      <c r="E2775">
        <v>110</v>
      </c>
      <c r="F2775">
        <f>_xlfn.NUMBERVALUE(SUBSTITUTE(Table1[[#This Row],[Sqm]],".",","))</f>
        <v>110</v>
      </c>
      <c r="G2775">
        <f>Table1[[#This Row],[Rent_cleaned]]/Table1[[#This Row],[Sqm_cleaned]]</f>
        <v>5.4545454545454541</v>
      </c>
      <c r="H2775">
        <v>3</v>
      </c>
    </row>
    <row r="2776" spans="1:8" hidden="1" x14ac:dyDescent="0.2">
      <c r="A2776" t="s">
        <v>5</v>
      </c>
      <c r="B2776" t="s">
        <v>47</v>
      </c>
      <c r="C2776">
        <f t="shared" si="43"/>
        <v>10000</v>
      </c>
      <c r="D2776" t="s">
        <v>7</v>
      </c>
      <c r="E2776">
        <v>40</v>
      </c>
      <c r="F2776">
        <f>_xlfn.NUMBERVALUE(SUBSTITUTE(Table1[[#This Row],[Sqm]],".",","))</f>
        <v>40</v>
      </c>
      <c r="G2776" s="6">
        <f>Table1[[#This Row],[Rent_cleaned]]/Table1[[#This Row],[Sqm_cleaned]]</f>
        <v>250</v>
      </c>
      <c r="H2776">
        <v>2</v>
      </c>
    </row>
    <row r="2777" spans="1:8" x14ac:dyDescent="0.2">
      <c r="A2777" t="s">
        <v>5</v>
      </c>
      <c r="B2777" t="s">
        <v>82</v>
      </c>
      <c r="C2777">
        <f t="shared" si="43"/>
        <v>2500</v>
      </c>
      <c r="D2777" t="s">
        <v>7</v>
      </c>
      <c r="E2777">
        <v>82</v>
      </c>
      <c r="F2777">
        <f>_xlfn.NUMBERVALUE(SUBSTITUTE(Table1[[#This Row],[Sqm]],".",","))</f>
        <v>82</v>
      </c>
      <c r="G2777" s="6">
        <f>Table1[[#This Row],[Rent_cleaned]]/Table1[[#This Row],[Sqm_cleaned]]</f>
        <v>30.487804878048781</v>
      </c>
      <c r="H2777">
        <v>3</v>
      </c>
    </row>
    <row r="2778" spans="1:8" x14ac:dyDescent="0.2">
      <c r="A2778" t="s">
        <v>5</v>
      </c>
      <c r="B2778" t="s">
        <v>136</v>
      </c>
      <c r="C2778">
        <f t="shared" si="43"/>
        <v>2300</v>
      </c>
      <c r="D2778" t="s">
        <v>7</v>
      </c>
      <c r="E2778">
        <v>73</v>
      </c>
      <c r="F2778">
        <f>_xlfn.NUMBERVALUE(SUBSTITUTE(Table1[[#This Row],[Sqm]],".",","))</f>
        <v>73</v>
      </c>
      <c r="G2778" s="6">
        <f>Table1[[#This Row],[Rent_cleaned]]/Table1[[#This Row],[Sqm_cleaned]]</f>
        <v>31.506849315068493</v>
      </c>
      <c r="H2778">
        <v>3</v>
      </c>
    </row>
    <row r="2779" spans="1:8" x14ac:dyDescent="0.2">
      <c r="A2779" t="s">
        <v>5</v>
      </c>
      <c r="B2779" t="s">
        <v>6</v>
      </c>
      <c r="C2779">
        <f t="shared" si="43"/>
        <v>3200</v>
      </c>
      <c r="D2779" t="s">
        <v>7</v>
      </c>
      <c r="E2779">
        <v>54</v>
      </c>
      <c r="F2779">
        <f>_xlfn.NUMBERVALUE(SUBSTITUTE(Table1[[#This Row],[Sqm]],".",","))</f>
        <v>54</v>
      </c>
      <c r="G2779" s="6">
        <f>Table1[[#This Row],[Rent_cleaned]]/Table1[[#This Row],[Sqm_cleaned]]</f>
        <v>59.25925925925926</v>
      </c>
      <c r="H2779">
        <v>2</v>
      </c>
    </row>
    <row r="2780" spans="1:8" x14ac:dyDescent="0.2">
      <c r="A2780" t="s">
        <v>5</v>
      </c>
      <c r="B2780" t="s">
        <v>64</v>
      </c>
      <c r="C2780">
        <f t="shared" si="43"/>
        <v>2000</v>
      </c>
      <c r="D2780" t="s">
        <v>7</v>
      </c>
      <c r="E2780">
        <v>48</v>
      </c>
      <c r="F2780">
        <f>_xlfn.NUMBERVALUE(SUBSTITUTE(Table1[[#This Row],[Sqm]],".",","))</f>
        <v>48</v>
      </c>
      <c r="G2780" s="6">
        <f>Table1[[#This Row],[Rent_cleaned]]/Table1[[#This Row],[Sqm_cleaned]]</f>
        <v>41.666666666666664</v>
      </c>
      <c r="H2780">
        <v>2</v>
      </c>
    </row>
    <row r="2781" spans="1:8" x14ac:dyDescent="0.2">
      <c r="A2781" t="s">
        <v>5</v>
      </c>
      <c r="B2781" t="s">
        <v>13</v>
      </c>
      <c r="C2781">
        <f t="shared" si="43"/>
        <v>6500</v>
      </c>
      <c r="D2781" t="s">
        <v>7</v>
      </c>
      <c r="E2781">
        <v>45</v>
      </c>
      <c r="F2781">
        <f>_xlfn.NUMBERVALUE(SUBSTITUTE(Table1[[#This Row],[Sqm]],".",","))</f>
        <v>45</v>
      </c>
      <c r="G2781" s="6">
        <f>Table1[[#This Row],[Rent_cleaned]]/Table1[[#This Row],[Sqm_cleaned]]</f>
        <v>144.44444444444446</v>
      </c>
      <c r="H2781">
        <v>2</v>
      </c>
    </row>
    <row r="2782" spans="1:8" x14ac:dyDescent="0.2">
      <c r="A2782" t="s">
        <v>5</v>
      </c>
      <c r="B2782" t="s">
        <v>67</v>
      </c>
      <c r="C2782">
        <f t="shared" si="43"/>
        <v>1800</v>
      </c>
      <c r="D2782" t="s">
        <v>7</v>
      </c>
      <c r="E2782">
        <v>60</v>
      </c>
      <c r="F2782">
        <f>_xlfn.NUMBERVALUE(SUBSTITUTE(Table1[[#This Row],[Sqm]],".",","))</f>
        <v>60</v>
      </c>
      <c r="G2782" s="6">
        <f>Table1[[#This Row],[Rent_cleaned]]/Table1[[#This Row],[Sqm_cleaned]]</f>
        <v>30</v>
      </c>
      <c r="H2782">
        <v>2</v>
      </c>
    </row>
    <row r="2783" spans="1:8" x14ac:dyDescent="0.2">
      <c r="A2783" t="s">
        <v>5</v>
      </c>
      <c r="B2783" t="s">
        <v>106</v>
      </c>
      <c r="C2783">
        <f t="shared" si="43"/>
        <v>7000</v>
      </c>
      <c r="D2783" t="s">
        <v>7</v>
      </c>
      <c r="E2783">
        <v>60</v>
      </c>
      <c r="F2783">
        <f>_xlfn.NUMBERVALUE(SUBSTITUTE(Table1[[#This Row],[Sqm]],".",","))</f>
        <v>60</v>
      </c>
      <c r="G2783" s="6">
        <f>Table1[[#This Row],[Rent_cleaned]]/Table1[[#This Row],[Sqm_cleaned]]</f>
        <v>116.66666666666667</v>
      </c>
      <c r="H2783">
        <v>3</v>
      </c>
    </row>
    <row r="2784" spans="1:8" x14ac:dyDescent="0.2">
      <c r="A2784" t="s">
        <v>5</v>
      </c>
      <c r="B2784" t="s">
        <v>106</v>
      </c>
      <c r="C2784">
        <f t="shared" si="43"/>
        <v>7000</v>
      </c>
      <c r="D2784" t="s">
        <v>7</v>
      </c>
      <c r="E2784">
        <v>89</v>
      </c>
      <c r="F2784">
        <f>_xlfn.NUMBERVALUE(SUBSTITUTE(Table1[[#This Row],[Sqm]],".",","))</f>
        <v>89</v>
      </c>
      <c r="G2784" s="6">
        <f>Table1[[#This Row],[Rent_cleaned]]/Table1[[#This Row],[Sqm_cleaned]]</f>
        <v>78.651685393258433</v>
      </c>
      <c r="H2784">
        <v>2</v>
      </c>
    </row>
    <row r="2785" spans="1:8" hidden="1" x14ac:dyDescent="0.2">
      <c r="A2785" t="s">
        <v>5</v>
      </c>
      <c r="B2785" t="s">
        <v>33</v>
      </c>
      <c r="C2785">
        <f t="shared" si="43"/>
        <v>4500</v>
      </c>
      <c r="D2785" t="s">
        <v>7</v>
      </c>
      <c r="E2785">
        <v>203</v>
      </c>
      <c r="F2785">
        <f>_xlfn.NUMBERVALUE(SUBSTITUTE(Table1[[#This Row],[Sqm]],".",","))</f>
        <v>203</v>
      </c>
      <c r="G2785">
        <f>Table1[[#This Row],[Rent_cleaned]]/Table1[[#This Row],[Sqm_cleaned]]</f>
        <v>22.167487684729064</v>
      </c>
      <c r="H2785">
        <v>8</v>
      </c>
    </row>
    <row r="2786" spans="1:8" hidden="1" x14ac:dyDescent="0.2">
      <c r="A2786" t="s">
        <v>5</v>
      </c>
      <c r="B2786" t="s">
        <v>24</v>
      </c>
      <c r="C2786">
        <f t="shared" si="43"/>
        <v>8000</v>
      </c>
      <c r="D2786" t="s">
        <v>7</v>
      </c>
      <c r="E2786">
        <v>138</v>
      </c>
      <c r="F2786">
        <f>_xlfn.NUMBERVALUE(SUBSTITUTE(Table1[[#This Row],[Sqm]],".",","))</f>
        <v>138</v>
      </c>
      <c r="G2786" s="6">
        <f>Table1[[#This Row],[Rent_cleaned]]/Table1[[#This Row],[Sqm_cleaned]]</f>
        <v>57.971014492753625</v>
      </c>
      <c r="H2786">
        <v>4</v>
      </c>
    </row>
    <row r="2787" spans="1:8" hidden="1" x14ac:dyDescent="0.2">
      <c r="A2787" t="s">
        <v>5</v>
      </c>
      <c r="B2787" t="s">
        <v>6</v>
      </c>
      <c r="C2787">
        <f t="shared" si="43"/>
        <v>3200</v>
      </c>
      <c r="D2787" t="s">
        <v>7</v>
      </c>
      <c r="E2787">
        <v>144</v>
      </c>
      <c r="F2787">
        <f>_xlfn.NUMBERVALUE(SUBSTITUTE(Table1[[#This Row],[Sqm]],".",","))</f>
        <v>144</v>
      </c>
      <c r="G2787" s="6">
        <f>Table1[[#This Row],[Rent_cleaned]]/Table1[[#This Row],[Sqm_cleaned]]</f>
        <v>22.222222222222221</v>
      </c>
      <c r="H2787">
        <v>5</v>
      </c>
    </row>
    <row r="2788" spans="1:8" x14ac:dyDescent="0.2">
      <c r="A2788" t="s">
        <v>5</v>
      </c>
      <c r="B2788" t="s">
        <v>31</v>
      </c>
      <c r="C2788">
        <f t="shared" si="43"/>
        <v>7500</v>
      </c>
      <c r="D2788" t="s">
        <v>7</v>
      </c>
      <c r="E2788">
        <v>80</v>
      </c>
      <c r="F2788">
        <f>_xlfn.NUMBERVALUE(SUBSTITUTE(Table1[[#This Row],[Sqm]],".",","))</f>
        <v>80</v>
      </c>
      <c r="G2788" s="6">
        <f>Table1[[#This Row],[Rent_cleaned]]/Table1[[#This Row],[Sqm_cleaned]]</f>
        <v>93.75</v>
      </c>
      <c r="H2788">
        <v>4</v>
      </c>
    </row>
    <row r="2789" spans="1:8" hidden="1" x14ac:dyDescent="0.2">
      <c r="A2789" t="s">
        <v>5</v>
      </c>
      <c r="B2789" t="s">
        <v>82</v>
      </c>
      <c r="C2789">
        <f t="shared" si="43"/>
        <v>2500</v>
      </c>
      <c r="D2789" t="s">
        <v>7</v>
      </c>
      <c r="E2789">
        <v>125</v>
      </c>
      <c r="F2789">
        <f>_xlfn.NUMBERVALUE(SUBSTITUTE(Table1[[#This Row],[Sqm]],".",","))</f>
        <v>125</v>
      </c>
      <c r="G2789" s="6">
        <f>Table1[[#This Row],[Rent_cleaned]]/Table1[[#This Row],[Sqm_cleaned]]</f>
        <v>20</v>
      </c>
      <c r="H2789">
        <v>4</v>
      </c>
    </row>
    <row r="2790" spans="1:8" x14ac:dyDescent="0.2">
      <c r="A2790" t="s">
        <v>5</v>
      </c>
      <c r="B2790" t="s">
        <v>1001</v>
      </c>
      <c r="C2790">
        <f t="shared" si="43"/>
        <v>5490</v>
      </c>
      <c r="D2790" t="s">
        <v>7</v>
      </c>
      <c r="E2790">
        <v>120</v>
      </c>
      <c r="F2790">
        <f>_xlfn.NUMBERVALUE(SUBSTITUTE(Table1[[#This Row],[Sqm]],".",","))</f>
        <v>120</v>
      </c>
      <c r="G2790" s="6">
        <f>Table1[[#This Row],[Rent_cleaned]]/Table1[[#This Row],[Sqm_cleaned]]</f>
        <v>45.75</v>
      </c>
      <c r="H2790">
        <v>4</v>
      </c>
    </row>
    <row r="2791" spans="1:8" x14ac:dyDescent="0.2">
      <c r="A2791" t="s">
        <v>5</v>
      </c>
      <c r="B2791" t="s">
        <v>6</v>
      </c>
      <c r="C2791">
        <f t="shared" si="43"/>
        <v>3200</v>
      </c>
      <c r="D2791" t="s">
        <v>7</v>
      </c>
      <c r="E2791">
        <v>71</v>
      </c>
      <c r="F2791">
        <f>_xlfn.NUMBERVALUE(SUBSTITUTE(Table1[[#This Row],[Sqm]],".",","))</f>
        <v>71</v>
      </c>
      <c r="G2791" s="6">
        <f>Table1[[#This Row],[Rent_cleaned]]/Table1[[#This Row],[Sqm_cleaned]]</f>
        <v>45.070422535211264</v>
      </c>
      <c r="H2791">
        <v>3</v>
      </c>
    </row>
    <row r="2792" spans="1:8" x14ac:dyDescent="0.2">
      <c r="A2792" t="s">
        <v>5</v>
      </c>
      <c r="B2792" t="s">
        <v>76</v>
      </c>
      <c r="C2792">
        <f t="shared" si="43"/>
        <v>3500</v>
      </c>
      <c r="D2792" t="s">
        <v>7</v>
      </c>
      <c r="E2792">
        <v>120</v>
      </c>
      <c r="F2792">
        <f>_xlfn.NUMBERVALUE(SUBSTITUTE(Table1[[#This Row],[Sqm]],".",","))</f>
        <v>120</v>
      </c>
      <c r="G2792" s="6">
        <f>Table1[[#This Row],[Rent_cleaned]]/Table1[[#This Row],[Sqm_cleaned]]</f>
        <v>29.166666666666668</v>
      </c>
      <c r="H2792">
        <v>3</v>
      </c>
    </row>
    <row r="2793" spans="1:8" x14ac:dyDescent="0.2">
      <c r="A2793" t="s">
        <v>5</v>
      </c>
      <c r="B2793" t="s">
        <v>1828</v>
      </c>
      <c r="C2793">
        <f t="shared" si="43"/>
        <v>10750</v>
      </c>
      <c r="D2793" t="s">
        <v>7</v>
      </c>
      <c r="E2793">
        <v>96</v>
      </c>
      <c r="F2793">
        <f>_xlfn.NUMBERVALUE(SUBSTITUTE(Table1[[#This Row],[Sqm]],".",","))</f>
        <v>96</v>
      </c>
      <c r="G2793" s="6">
        <f>Table1[[#This Row],[Rent_cleaned]]/Table1[[#This Row],[Sqm_cleaned]]</f>
        <v>111.97916666666667</v>
      </c>
      <c r="H2793">
        <v>3</v>
      </c>
    </row>
    <row r="2794" spans="1:8" x14ac:dyDescent="0.2">
      <c r="A2794" t="s">
        <v>5</v>
      </c>
      <c r="B2794" t="s">
        <v>80</v>
      </c>
      <c r="C2794">
        <f t="shared" si="43"/>
        <v>4000</v>
      </c>
      <c r="D2794" t="s">
        <v>7</v>
      </c>
      <c r="E2794">
        <v>70</v>
      </c>
      <c r="F2794">
        <f>_xlfn.NUMBERVALUE(SUBSTITUTE(Table1[[#This Row],[Sqm]],".",","))</f>
        <v>70</v>
      </c>
      <c r="G2794" s="6">
        <f>Table1[[#This Row],[Rent_cleaned]]/Table1[[#This Row],[Sqm_cleaned]]</f>
        <v>57.142857142857146</v>
      </c>
      <c r="H2794">
        <v>3</v>
      </c>
    </row>
    <row r="2795" spans="1:8" hidden="1" x14ac:dyDescent="0.2">
      <c r="A2795" t="s">
        <v>5</v>
      </c>
      <c r="B2795" t="s">
        <v>160</v>
      </c>
      <c r="C2795">
        <f t="shared" si="43"/>
        <v>1700</v>
      </c>
      <c r="D2795" t="s">
        <v>7</v>
      </c>
      <c r="E2795">
        <v>102</v>
      </c>
      <c r="F2795">
        <f>_xlfn.NUMBERVALUE(SUBSTITUTE(Table1[[#This Row],[Sqm]],".",","))</f>
        <v>102</v>
      </c>
      <c r="G2795" s="6">
        <f>Table1[[#This Row],[Rent_cleaned]]/Table1[[#This Row],[Sqm_cleaned]]</f>
        <v>16.666666666666668</v>
      </c>
      <c r="H2795">
        <v>4</v>
      </c>
    </row>
    <row r="2796" spans="1:8" x14ac:dyDescent="0.2">
      <c r="A2796" t="s">
        <v>5</v>
      </c>
      <c r="B2796" t="s">
        <v>17</v>
      </c>
      <c r="C2796">
        <f t="shared" si="43"/>
        <v>8500</v>
      </c>
      <c r="D2796" t="s">
        <v>7</v>
      </c>
      <c r="E2796">
        <v>65</v>
      </c>
      <c r="F2796">
        <f>_xlfn.NUMBERVALUE(SUBSTITUTE(Table1[[#This Row],[Sqm]],".",","))</f>
        <v>65</v>
      </c>
      <c r="G2796" s="6">
        <f>Table1[[#This Row],[Rent_cleaned]]/Table1[[#This Row],[Sqm_cleaned]]</f>
        <v>130.76923076923077</v>
      </c>
      <c r="H2796">
        <v>4</v>
      </c>
    </row>
    <row r="2797" spans="1:8" hidden="1" x14ac:dyDescent="0.2">
      <c r="A2797" t="s">
        <v>5</v>
      </c>
      <c r="B2797" t="s">
        <v>43</v>
      </c>
      <c r="C2797">
        <f t="shared" si="43"/>
        <v>5500</v>
      </c>
      <c r="D2797" t="s">
        <v>7</v>
      </c>
      <c r="E2797" t="s">
        <v>1833</v>
      </c>
      <c r="F2797">
        <f>_xlfn.NUMBERVALUE(SUBSTITUTE(Table1[[#This Row],[Sqm]],".",","))</f>
        <v>319.39999999999998</v>
      </c>
      <c r="G2797">
        <f>Table1[[#This Row],[Rent_cleaned]]/Table1[[#This Row],[Sqm_cleaned]]</f>
        <v>17.219787100814028</v>
      </c>
      <c r="H2797">
        <v>3</v>
      </c>
    </row>
    <row r="2798" spans="1:8" hidden="1" x14ac:dyDescent="0.2">
      <c r="A2798" t="s">
        <v>5</v>
      </c>
      <c r="B2798" t="s">
        <v>17</v>
      </c>
      <c r="C2798">
        <f t="shared" si="43"/>
        <v>8500</v>
      </c>
      <c r="D2798" t="s">
        <v>7</v>
      </c>
      <c r="E2798" t="s">
        <v>1834</v>
      </c>
      <c r="F2798">
        <f>_xlfn.NUMBERVALUE(SUBSTITUTE(Table1[[#This Row],[Sqm]],".",","))</f>
        <v>266.35000000000002</v>
      </c>
      <c r="G2798">
        <f>Table1[[#This Row],[Rent_cleaned]]/Table1[[#This Row],[Sqm_cleaned]]</f>
        <v>31.912896564670543</v>
      </c>
      <c r="H2798">
        <v>5</v>
      </c>
    </row>
    <row r="2799" spans="1:8" hidden="1" x14ac:dyDescent="0.2">
      <c r="A2799" t="s">
        <v>5</v>
      </c>
      <c r="B2799" t="s">
        <v>76</v>
      </c>
      <c r="C2799">
        <f t="shared" si="43"/>
        <v>3500</v>
      </c>
      <c r="D2799" t="s">
        <v>7</v>
      </c>
      <c r="E2799">
        <v>200</v>
      </c>
      <c r="F2799">
        <f>_xlfn.NUMBERVALUE(SUBSTITUTE(Table1[[#This Row],[Sqm]],".",","))</f>
        <v>200</v>
      </c>
      <c r="G2799" s="6">
        <f>Table1[[#This Row],[Rent_cleaned]]/Table1[[#This Row],[Sqm_cleaned]]</f>
        <v>17.5</v>
      </c>
      <c r="H2799">
        <v>7</v>
      </c>
    </row>
    <row r="2800" spans="1:8" hidden="1" x14ac:dyDescent="0.2">
      <c r="A2800" t="s">
        <v>5</v>
      </c>
      <c r="B2800" t="s">
        <v>401</v>
      </c>
      <c r="C2800">
        <f t="shared" si="43"/>
        <v>1100</v>
      </c>
      <c r="D2800" t="s">
        <v>7</v>
      </c>
      <c r="E2800">
        <v>90</v>
      </c>
      <c r="F2800">
        <f>_xlfn.NUMBERVALUE(SUBSTITUTE(Table1[[#This Row],[Sqm]],".",","))</f>
        <v>90</v>
      </c>
      <c r="G2800" s="6">
        <f>Table1[[#This Row],[Rent_cleaned]]/Table1[[#This Row],[Sqm_cleaned]]</f>
        <v>12.222222222222221</v>
      </c>
      <c r="H2800">
        <v>4</v>
      </c>
    </row>
    <row r="2801" spans="1:8" hidden="1" x14ac:dyDescent="0.2">
      <c r="A2801" t="s">
        <v>5</v>
      </c>
      <c r="B2801" t="s">
        <v>1838</v>
      </c>
      <c r="C2801">
        <f t="shared" si="43"/>
        <v>7150</v>
      </c>
      <c r="D2801" t="s">
        <v>7</v>
      </c>
      <c r="E2801">
        <v>137</v>
      </c>
      <c r="F2801">
        <f>_xlfn.NUMBERVALUE(SUBSTITUTE(Table1[[#This Row],[Sqm]],".",","))</f>
        <v>137</v>
      </c>
      <c r="G2801" s="6">
        <f>Table1[[#This Row],[Rent_cleaned]]/Table1[[#This Row],[Sqm_cleaned]]</f>
        <v>52.189781021897808</v>
      </c>
      <c r="H2801">
        <v>4</v>
      </c>
    </row>
    <row r="2802" spans="1:8" hidden="1" x14ac:dyDescent="0.2">
      <c r="A2802" t="s">
        <v>5</v>
      </c>
      <c r="B2802" t="s">
        <v>507</v>
      </c>
      <c r="C2802">
        <f t="shared" si="43"/>
        <v>1300</v>
      </c>
      <c r="D2802" t="s">
        <v>7</v>
      </c>
      <c r="E2802">
        <v>80</v>
      </c>
      <c r="F2802">
        <f>_xlfn.NUMBERVALUE(SUBSTITUTE(Table1[[#This Row],[Sqm]],".",","))</f>
        <v>80</v>
      </c>
      <c r="G2802" s="6">
        <f>Table1[[#This Row],[Rent_cleaned]]/Table1[[#This Row],[Sqm_cleaned]]</f>
        <v>16.25</v>
      </c>
      <c r="H2802">
        <v>4</v>
      </c>
    </row>
    <row r="2803" spans="1:8" x14ac:dyDescent="0.2">
      <c r="A2803" t="s">
        <v>5</v>
      </c>
      <c r="B2803" t="s">
        <v>116</v>
      </c>
      <c r="C2803">
        <f t="shared" si="43"/>
        <v>5200</v>
      </c>
      <c r="D2803" t="s">
        <v>7</v>
      </c>
      <c r="E2803">
        <v>64</v>
      </c>
      <c r="F2803">
        <f>_xlfn.NUMBERVALUE(SUBSTITUTE(Table1[[#This Row],[Sqm]],".",","))</f>
        <v>64</v>
      </c>
      <c r="G2803" s="6">
        <f>Table1[[#This Row],[Rent_cleaned]]/Table1[[#This Row],[Sqm_cleaned]]</f>
        <v>81.25</v>
      </c>
      <c r="H2803">
        <v>3</v>
      </c>
    </row>
    <row r="2804" spans="1:8" x14ac:dyDescent="0.2">
      <c r="A2804" t="s">
        <v>5</v>
      </c>
      <c r="B2804" t="s">
        <v>82</v>
      </c>
      <c r="C2804">
        <f t="shared" si="43"/>
        <v>2500</v>
      </c>
      <c r="D2804" t="s">
        <v>7</v>
      </c>
      <c r="E2804">
        <v>60</v>
      </c>
      <c r="F2804">
        <f>_xlfn.NUMBERVALUE(SUBSTITUTE(Table1[[#This Row],[Sqm]],".",","))</f>
        <v>60</v>
      </c>
      <c r="G2804" s="6">
        <f>Table1[[#This Row],[Rent_cleaned]]/Table1[[#This Row],[Sqm_cleaned]]</f>
        <v>41.666666666666664</v>
      </c>
      <c r="H2804">
        <v>2</v>
      </c>
    </row>
    <row r="2805" spans="1:8" x14ac:dyDescent="0.2">
      <c r="A2805" t="s">
        <v>5</v>
      </c>
      <c r="B2805" t="s">
        <v>160</v>
      </c>
      <c r="C2805">
        <f t="shared" si="43"/>
        <v>1700</v>
      </c>
      <c r="D2805" t="s">
        <v>7</v>
      </c>
      <c r="E2805">
        <v>65</v>
      </c>
      <c r="F2805">
        <f>_xlfn.NUMBERVALUE(SUBSTITUTE(Table1[[#This Row],[Sqm]],".",","))</f>
        <v>65</v>
      </c>
      <c r="G2805" s="6">
        <f>Table1[[#This Row],[Rent_cleaned]]/Table1[[#This Row],[Sqm_cleaned]]</f>
        <v>26.153846153846153</v>
      </c>
      <c r="H2805">
        <v>3</v>
      </c>
    </row>
    <row r="2806" spans="1:8" x14ac:dyDescent="0.2">
      <c r="A2806" t="s">
        <v>5</v>
      </c>
      <c r="B2806" t="s">
        <v>1839</v>
      </c>
      <c r="C2806">
        <f t="shared" si="43"/>
        <v>6430</v>
      </c>
      <c r="D2806" t="s">
        <v>7</v>
      </c>
      <c r="E2806">
        <v>84</v>
      </c>
      <c r="F2806">
        <f>_xlfn.NUMBERVALUE(SUBSTITUTE(Table1[[#This Row],[Sqm]],".",","))</f>
        <v>84</v>
      </c>
      <c r="G2806" s="6">
        <f>Table1[[#This Row],[Rent_cleaned]]/Table1[[#This Row],[Sqm_cleaned]]</f>
        <v>76.547619047619051</v>
      </c>
      <c r="H2806">
        <v>3</v>
      </c>
    </row>
    <row r="2807" spans="1:8" hidden="1" x14ac:dyDescent="0.2">
      <c r="A2807" t="s">
        <v>5</v>
      </c>
      <c r="B2807" t="s">
        <v>1840</v>
      </c>
      <c r="C2807">
        <f t="shared" si="43"/>
        <v>30941</v>
      </c>
      <c r="D2807" t="s">
        <v>7</v>
      </c>
      <c r="E2807">
        <v>100</v>
      </c>
      <c r="F2807">
        <f>_xlfn.NUMBERVALUE(SUBSTITUTE(Table1[[#This Row],[Sqm]],".",","))</f>
        <v>100</v>
      </c>
      <c r="G2807">
        <f>Table1[[#This Row],[Rent_cleaned]]/Table1[[#This Row],[Sqm_cleaned]]</f>
        <v>309.41000000000003</v>
      </c>
      <c r="H2807">
        <v>4</v>
      </c>
    </row>
    <row r="2808" spans="1:8" hidden="1" x14ac:dyDescent="0.2">
      <c r="A2808" t="s">
        <v>5</v>
      </c>
      <c r="B2808" t="s">
        <v>1843</v>
      </c>
      <c r="C2808">
        <f t="shared" si="43"/>
        <v>6550</v>
      </c>
      <c r="D2808" t="s">
        <v>7</v>
      </c>
      <c r="E2808">
        <v>203</v>
      </c>
      <c r="F2808">
        <f>_xlfn.NUMBERVALUE(SUBSTITUTE(Table1[[#This Row],[Sqm]],".",","))</f>
        <v>203</v>
      </c>
      <c r="G2808">
        <f>Table1[[#This Row],[Rent_cleaned]]/Table1[[#This Row],[Sqm_cleaned]]</f>
        <v>32.266009852216747</v>
      </c>
      <c r="H2808">
        <v>7</v>
      </c>
    </row>
    <row r="2809" spans="1:8" x14ac:dyDescent="0.2">
      <c r="A2809" t="s">
        <v>5</v>
      </c>
      <c r="B2809" t="s">
        <v>47</v>
      </c>
      <c r="C2809">
        <f t="shared" si="43"/>
        <v>10000</v>
      </c>
      <c r="D2809" t="s">
        <v>7</v>
      </c>
      <c r="E2809">
        <v>88</v>
      </c>
      <c r="F2809">
        <f>_xlfn.NUMBERVALUE(SUBSTITUTE(Table1[[#This Row],[Sqm]],".",","))</f>
        <v>88</v>
      </c>
      <c r="G2809" s="6">
        <f>Table1[[#This Row],[Rent_cleaned]]/Table1[[#This Row],[Sqm_cleaned]]</f>
        <v>113.63636363636364</v>
      </c>
      <c r="H2809">
        <v>3</v>
      </c>
    </row>
    <row r="2810" spans="1:8" x14ac:dyDescent="0.2">
      <c r="A2810" t="s">
        <v>5</v>
      </c>
      <c r="B2810" t="s">
        <v>195</v>
      </c>
      <c r="C2810">
        <f t="shared" si="43"/>
        <v>4300</v>
      </c>
      <c r="D2810" t="s">
        <v>7</v>
      </c>
      <c r="E2810" t="s">
        <v>1848</v>
      </c>
      <c r="F2810">
        <f>_xlfn.NUMBERVALUE(SUBSTITUTE(Table1[[#This Row],[Sqm]],".",","))</f>
        <v>80.91</v>
      </c>
      <c r="G2810" s="6">
        <f>Table1[[#This Row],[Rent_cleaned]]/Table1[[#This Row],[Sqm_cleaned]]</f>
        <v>53.145470275614883</v>
      </c>
      <c r="H2810">
        <v>3</v>
      </c>
    </row>
    <row r="2811" spans="1:8" x14ac:dyDescent="0.2">
      <c r="A2811" t="s">
        <v>5</v>
      </c>
      <c r="B2811" t="s">
        <v>66</v>
      </c>
      <c r="C2811">
        <f t="shared" si="43"/>
        <v>2700</v>
      </c>
      <c r="D2811" t="s">
        <v>7</v>
      </c>
      <c r="E2811">
        <v>53</v>
      </c>
      <c r="F2811">
        <f>_xlfn.NUMBERVALUE(SUBSTITUTE(Table1[[#This Row],[Sqm]],".",","))</f>
        <v>53</v>
      </c>
      <c r="G2811" s="6">
        <f>Table1[[#This Row],[Rent_cleaned]]/Table1[[#This Row],[Sqm_cleaned]]</f>
        <v>50.943396226415096</v>
      </c>
      <c r="H2811">
        <v>2</v>
      </c>
    </row>
    <row r="2812" spans="1:8" x14ac:dyDescent="0.2">
      <c r="A2812" t="s">
        <v>5</v>
      </c>
      <c r="B2812" t="s">
        <v>75</v>
      </c>
      <c r="C2812">
        <f t="shared" si="43"/>
        <v>3000</v>
      </c>
      <c r="D2812" t="s">
        <v>7</v>
      </c>
      <c r="E2812">
        <v>54</v>
      </c>
      <c r="F2812">
        <f>_xlfn.NUMBERVALUE(SUBSTITUTE(Table1[[#This Row],[Sqm]],".",","))</f>
        <v>54</v>
      </c>
      <c r="G2812" s="6">
        <f>Table1[[#This Row],[Rent_cleaned]]/Table1[[#This Row],[Sqm_cleaned]]</f>
        <v>55.555555555555557</v>
      </c>
      <c r="H2812">
        <v>2</v>
      </c>
    </row>
    <row r="2813" spans="1:8" x14ac:dyDescent="0.2">
      <c r="A2813" t="s">
        <v>5</v>
      </c>
      <c r="B2813" t="s">
        <v>6</v>
      </c>
      <c r="C2813">
        <f t="shared" si="43"/>
        <v>3200</v>
      </c>
      <c r="D2813" t="s">
        <v>7</v>
      </c>
      <c r="E2813">
        <v>31</v>
      </c>
      <c r="F2813">
        <f>_xlfn.NUMBERVALUE(SUBSTITUTE(Table1[[#This Row],[Sqm]],".",","))</f>
        <v>31</v>
      </c>
      <c r="G2813" s="6">
        <f>Table1[[#This Row],[Rent_cleaned]]/Table1[[#This Row],[Sqm_cleaned]]</f>
        <v>103.2258064516129</v>
      </c>
      <c r="H2813">
        <v>1</v>
      </c>
    </row>
    <row r="2814" spans="1:8" hidden="1" x14ac:dyDescent="0.2">
      <c r="A2814" t="s">
        <v>5</v>
      </c>
      <c r="B2814" t="s">
        <v>33</v>
      </c>
      <c r="C2814">
        <f t="shared" si="43"/>
        <v>4500</v>
      </c>
      <c r="D2814" t="s">
        <v>7</v>
      </c>
      <c r="E2814">
        <v>187</v>
      </c>
      <c r="F2814">
        <f>_xlfn.NUMBERVALUE(SUBSTITUTE(Table1[[#This Row],[Sqm]],".",","))</f>
        <v>187</v>
      </c>
      <c r="G2814" s="6">
        <f>Table1[[#This Row],[Rent_cleaned]]/Table1[[#This Row],[Sqm_cleaned]]</f>
        <v>24.064171122994651</v>
      </c>
      <c r="H2814">
        <v>4</v>
      </c>
    </row>
    <row r="2815" spans="1:8" hidden="1" x14ac:dyDescent="0.2">
      <c r="A2815" t="s">
        <v>5</v>
      </c>
      <c r="B2815" t="s">
        <v>255</v>
      </c>
      <c r="C2815">
        <f t="shared" si="43"/>
        <v>11755</v>
      </c>
      <c r="D2815" t="s">
        <v>7</v>
      </c>
      <c r="E2815">
        <v>68</v>
      </c>
      <c r="F2815">
        <f>_xlfn.NUMBERVALUE(SUBSTITUTE(Table1[[#This Row],[Sqm]],".",","))</f>
        <v>68</v>
      </c>
      <c r="G2815" s="6">
        <f>Table1[[#This Row],[Rent_cleaned]]/Table1[[#This Row],[Sqm_cleaned]]</f>
        <v>172.86764705882354</v>
      </c>
      <c r="H2815">
        <v>3</v>
      </c>
    </row>
    <row r="2816" spans="1:8" hidden="1" x14ac:dyDescent="0.2">
      <c r="A2816" t="s">
        <v>5</v>
      </c>
      <c r="B2816" t="s">
        <v>232</v>
      </c>
      <c r="C2816">
        <f t="shared" si="43"/>
        <v>1200</v>
      </c>
      <c r="D2816" t="s">
        <v>7</v>
      </c>
      <c r="E2816">
        <v>80</v>
      </c>
      <c r="F2816">
        <f>_xlfn.NUMBERVALUE(SUBSTITUTE(Table1[[#This Row],[Sqm]],".",","))</f>
        <v>80</v>
      </c>
      <c r="G2816" s="6">
        <f>Table1[[#This Row],[Rent_cleaned]]/Table1[[#This Row],[Sqm_cleaned]]</f>
        <v>15</v>
      </c>
      <c r="H2816">
        <v>3</v>
      </c>
    </row>
    <row r="2817" spans="1:8" hidden="1" x14ac:dyDescent="0.2">
      <c r="A2817" t="s">
        <v>5</v>
      </c>
      <c r="B2817" t="s">
        <v>1829</v>
      </c>
      <c r="C2817">
        <f t="shared" si="43"/>
        <v>950</v>
      </c>
      <c r="D2817" t="s">
        <v>7</v>
      </c>
      <c r="E2817">
        <v>116</v>
      </c>
      <c r="F2817">
        <f>_xlfn.NUMBERVALUE(SUBSTITUTE(Table1[[#This Row],[Sqm]],".",","))</f>
        <v>116</v>
      </c>
      <c r="G2817">
        <f>Table1[[#This Row],[Rent_cleaned]]/Table1[[#This Row],[Sqm_cleaned]]</f>
        <v>8.1896551724137936</v>
      </c>
      <c r="H2817">
        <v>3</v>
      </c>
    </row>
    <row r="2818" spans="1:8" hidden="1" x14ac:dyDescent="0.2">
      <c r="A2818" t="s">
        <v>5</v>
      </c>
      <c r="B2818" t="s">
        <v>1852</v>
      </c>
      <c r="C2818">
        <f t="shared" ref="C2818:C2881" si="44">_xlfn.NUMBERVALUE(MID(B2818,2,LEN(B2818)-2))</f>
        <v>137</v>
      </c>
      <c r="D2818" t="s">
        <v>7</v>
      </c>
      <c r="E2818">
        <v>80</v>
      </c>
      <c r="F2818">
        <f>_xlfn.NUMBERVALUE(SUBSTITUTE(Table1[[#This Row],[Sqm]],".",","))</f>
        <v>80</v>
      </c>
      <c r="G2818">
        <f>Table1[[#This Row],[Rent_cleaned]]/Table1[[#This Row],[Sqm_cleaned]]</f>
        <v>1.7124999999999999</v>
      </c>
      <c r="H2818">
        <v>3</v>
      </c>
    </row>
    <row r="2819" spans="1:8" hidden="1" x14ac:dyDescent="0.2">
      <c r="A2819" t="s">
        <v>5</v>
      </c>
      <c r="B2819" t="s">
        <v>1853</v>
      </c>
      <c r="C2819">
        <f t="shared" si="44"/>
        <v>184</v>
      </c>
      <c r="D2819" t="s">
        <v>7</v>
      </c>
      <c r="E2819" t="s">
        <v>1854</v>
      </c>
      <c r="F2819">
        <f>_xlfn.NUMBERVALUE(SUBSTITUTE(Table1[[#This Row],[Sqm]],".",","))</f>
        <v>58.29</v>
      </c>
      <c r="G2819">
        <f>Table1[[#This Row],[Rent_cleaned]]/Table1[[#This Row],[Sqm_cleaned]]</f>
        <v>3.1566306399039288</v>
      </c>
      <c r="H2819">
        <v>3</v>
      </c>
    </row>
    <row r="2820" spans="1:8" x14ac:dyDescent="0.2">
      <c r="A2820" t="s">
        <v>5</v>
      </c>
      <c r="B2820" t="s">
        <v>76</v>
      </c>
      <c r="C2820">
        <f t="shared" si="44"/>
        <v>3500</v>
      </c>
      <c r="D2820" t="s">
        <v>7</v>
      </c>
      <c r="E2820" t="s">
        <v>950</v>
      </c>
      <c r="F2820">
        <f>_xlfn.NUMBERVALUE(SUBSTITUTE(Table1[[#This Row],[Sqm]],".",","))</f>
        <v>73.5</v>
      </c>
      <c r="G2820" s="6">
        <f>Table1[[#This Row],[Rent_cleaned]]/Table1[[#This Row],[Sqm_cleaned]]</f>
        <v>47.61904761904762</v>
      </c>
      <c r="H2820">
        <v>4</v>
      </c>
    </row>
    <row r="2821" spans="1:8" x14ac:dyDescent="0.2">
      <c r="A2821" t="s">
        <v>5</v>
      </c>
      <c r="B2821" t="s">
        <v>283</v>
      </c>
      <c r="C2821">
        <f t="shared" si="44"/>
        <v>4100</v>
      </c>
      <c r="D2821" t="s">
        <v>7</v>
      </c>
      <c r="E2821">
        <v>82</v>
      </c>
      <c r="F2821">
        <f>_xlfn.NUMBERVALUE(SUBSTITUTE(Table1[[#This Row],[Sqm]],".",","))</f>
        <v>82</v>
      </c>
      <c r="G2821" s="6">
        <f>Table1[[#This Row],[Rent_cleaned]]/Table1[[#This Row],[Sqm_cleaned]]</f>
        <v>50</v>
      </c>
      <c r="H2821">
        <v>3</v>
      </c>
    </row>
    <row r="2822" spans="1:8" x14ac:dyDescent="0.2">
      <c r="A2822" t="s">
        <v>5</v>
      </c>
      <c r="B2822" t="s">
        <v>76</v>
      </c>
      <c r="C2822">
        <f t="shared" si="44"/>
        <v>3500</v>
      </c>
      <c r="D2822" t="s">
        <v>7</v>
      </c>
      <c r="E2822">
        <v>30</v>
      </c>
      <c r="F2822">
        <f>_xlfn.NUMBERVALUE(SUBSTITUTE(Table1[[#This Row],[Sqm]],".",","))</f>
        <v>30</v>
      </c>
      <c r="G2822" s="6">
        <f>Table1[[#This Row],[Rent_cleaned]]/Table1[[#This Row],[Sqm_cleaned]]</f>
        <v>116.66666666666667</v>
      </c>
      <c r="H2822">
        <v>1</v>
      </c>
    </row>
    <row r="2823" spans="1:8" x14ac:dyDescent="0.2">
      <c r="A2823" t="s">
        <v>5</v>
      </c>
      <c r="B2823" t="s">
        <v>15</v>
      </c>
      <c r="C2823">
        <f t="shared" si="44"/>
        <v>5000</v>
      </c>
      <c r="D2823" t="s">
        <v>7</v>
      </c>
      <c r="E2823">
        <v>50</v>
      </c>
      <c r="F2823">
        <f>_xlfn.NUMBERVALUE(SUBSTITUTE(Table1[[#This Row],[Sqm]],".",","))</f>
        <v>50</v>
      </c>
      <c r="G2823" s="6">
        <f>Table1[[#This Row],[Rent_cleaned]]/Table1[[#This Row],[Sqm_cleaned]]</f>
        <v>100</v>
      </c>
      <c r="H2823">
        <v>2</v>
      </c>
    </row>
    <row r="2824" spans="1:8" x14ac:dyDescent="0.2">
      <c r="A2824" t="s">
        <v>5</v>
      </c>
      <c r="B2824" t="s">
        <v>43</v>
      </c>
      <c r="C2824">
        <f t="shared" si="44"/>
        <v>5500</v>
      </c>
      <c r="D2824" t="s">
        <v>7</v>
      </c>
      <c r="E2824">
        <v>52</v>
      </c>
      <c r="F2824">
        <f>_xlfn.NUMBERVALUE(SUBSTITUTE(Table1[[#This Row],[Sqm]],".",","))</f>
        <v>52</v>
      </c>
      <c r="G2824" s="6">
        <f>Table1[[#This Row],[Rent_cleaned]]/Table1[[#This Row],[Sqm_cleaned]]</f>
        <v>105.76923076923077</v>
      </c>
      <c r="H2824">
        <v>2</v>
      </c>
    </row>
    <row r="2825" spans="1:8" hidden="1" x14ac:dyDescent="0.2">
      <c r="A2825" t="s">
        <v>5</v>
      </c>
      <c r="B2825" t="s">
        <v>50</v>
      </c>
      <c r="C2825">
        <f t="shared" si="44"/>
        <v>9000</v>
      </c>
      <c r="D2825" t="s">
        <v>7</v>
      </c>
      <c r="E2825">
        <v>130</v>
      </c>
      <c r="F2825">
        <f>_xlfn.NUMBERVALUE(SUBSTITUTE(Table1[[#This Row],[Sqm]],".",","))</f>
        <v>130</v>
      </c>
      <c r="G2825" s="6">
        <f>Table1[[#This Row],[Rent_cleaned]]/Table1[[#This Row],[Sqm_cleaned]]</f>
        <v>69.230769230769226</v>
      </c>
      <c r="H2825">
        <v>4</v>
      </c>
    </row>
    <row r="2826" spans="1:8" hidden="1" x14ac:dyDescent="0.2">
      <c r="A2826" t="s">
        <v>5</v>
      </c>
      <c r="B2826" t="s">
        <v>9</v>
      </c>
      <c r="C2826">
        <f t="shared" si="44"/>
        <v>12000</v>
      </c>
      <c r="D2826" t="s">
        <v>7</v>
      </c>
      <c r="E2826">
        <v>50</v>
      </c>
      <c r="F2826">
        <f>_xlfn.NUMBERVALUE(SUBSTITUTE(Table1[[#This Row],[Sqm]],".",","))</f>
        <v>50</v>
      </c>
      <c r="G2826" s="6">
        <f>Table1[[#This Row],[Rent_cleaned]]/Table1[[#This Row],[Sqm_cleaned]]</f>
        <v>240</v>
      </c>
      <c r="H2826">
        <v>2</v>
      </c>
    </row>
    <row r="2827" spans="1:8" x14ac:dyDescent="0.2">
      <c r="A2827" t="s">
        <v>5</v>
      </c>
      <c r="B2827" t="s">
        <v>232</v>
      </c>
      <c r="C2827">
        <f t="shared" si="44"/>
        <v>1200</v>
      </c>
      <c r="D2827" t="s">
        <v>7</v>
      </c>
      <c r="E2827">
        <v>54</v>
      </c>
      <c r="F2827">
        <f>_xlfn.NUMBERVALUE(SUBSTITUTE(Table1[[#This Row],[Sqm]],".",","))</f>
        <v>54</v>
      </c>
      <c r="G2827" s="6">
        <f>Table1[[#This Row],[Rent_cleaned]]/Table1[[#This Row],[Sqm_cleaned]]</f>
        <v>22.222222222222221</v>
      </c>
      <c r="H2827">
        <v>2</v>
      </c>
    </row>
    <row r="2828" spans="1:8" x14ac:dyDescent="0.2">
      <c r="A2828" t="s">
        <v>5</v>
      </c>
      <c r="B2828" t="s">
        <v>163</v>
      </c>
      <c r="C2828">
        <f t="shared" si="44"/>
        <v>1400</v>
      </c>
      <c r="D2828" t="s">
        <v>7</v>
      </c>
      <c r="E2828">
        <v>45</v>
      </c>
      <c r="F2828">
        <f>_xlfn.NUMBERVALUE(SUBSTITUTE(Table1[[#This Row],[Sqm]],".",","))</f>
        <v>45</v>
      </c>
      <c r="G2828" s="6">
        <f>Table1[[#This Row],[Rent_cleaned]]/Table1[[#This Row],[Sqm_cleaned]]</f>
        <v>31.111111111111111</v>
      </c>
      <c r="H2828">
        <v>2</v>
      </c>
    </row>
    <row r="2829" spans="1:8" hidden="1" x14ac:dyDescent="0.2">
      <c r="A2829" t="s">
        <v>5</v>
      </c>
      <c r="B2829" t="s">
        <v>77</v>
      </c>
      <c r="C2829">
        <f t="shared" si="44"/>
        <v>1500</v>
      </c>
      <c r="D2829" t="s">
        <v>7</v>
      </c>
      <c r="E2829">
        <v>101</v>
      </c>
      <c r="F2829">
        <f>_xlfn.NUMBERVALUE(SUBSTITUTE(Table1[[#This Row],[Sqm]],".",","))</f>
        <v>101</v>
      </c>
      <c r="G2829" s="6">
        <f>Table1[[#This Row],[Rent_cleaned]]/Table1[[#This Row],[Sqm_cleaned]]</f>
        <v>14.851485148514852</v>
      </c>
      <c r="H2829">
        <v>3</v>
      </c>
    </row>
    <row r="2830" spans="1:8" x14ac:dyDescent="0.2">
      <c r="A2830" t="s">
        <v>5</v>
      </c>
      <c r="B2830" t="s">
        <v>15</v>
      </c>
      <c r="C2830">
        <f t="shared" si="44"/>
        <v>5000</v>
      </c>
      <c r="D2830" t="s">
        <v>7</v>
      </c>
      <c r="E2830">
        <v>100</v>
      </c>
      <c r="F2830">
        <f>_xlfn.NUMBERVALUE(SUBSTITUTE(Table1[[#This Row],[Sqm]],".",","))</f>
        <v>100</v>
      </c>
      <c r="G2830" s="6">
        <f>Table1[[#This Row],[Rent_cleaned]]/Table1[[#This Row],[Sqm_cleaned]]</f>
        <v>50</v>
      </c>
      <c r="H2830">
        <v>5</v>
      </c>
    </row>
    <row r="2831" spans="1:8" x14ac:dyDescent="0.2">
      <c r="A2831" t="s">
        <v>5</v>
      </c>
      <c r="B2831" t="s">
        <v>75</v>
      </c>
      <c r="C2831">
        <f t="shared" si="44"/>
        <v>3000</v>
      </c>
      <c r="D2831" t="s">
        <v>7</v>
      </c>
      <c r="E2831">
        <v>42</v>
      </c>
      <c r="F2831">
        <f>_xlfn.NUMBERVALUE(SUBSTITUTE(Table1[[#This Row],[Sqm]],".",","))</f>
        <v>42</v>
      </c>
      <c r="G2831" s="6">
        <f>Table1[[#This Row],[Rent_cleaned]]/Table1[[#This Row],[Sqm_cleaned]]</f>
        <v>71.428571428571431</v>
      </c>
      <c r="H2831">
        <v>2</v>
      </c>
    </row>
    <row r="2832" spans="1:8" hidden="1" x14ac:dyDescent="0.2">
      <c r="A2832" t="s">
        <v>5</v>
      </c>
      <c r="B2832" t="s">
        <v>301</v>
      </c>
      <c r="C2832">
        <f t="shared" si="44"/>
        <v>900</v>
      </c>
      <c r="D2832" t="s">
        <v>7</v>
      </c>
      <c r="E2832">
        <v>89</v>
      </c>
      <c r="F2832">
        <f>_xlfn.NUMBERVALUE(SUBSTITUTE(Table1[[#This Row],[Sqm]],".",","))</f>
        <v>89</v>
      </c>
      <c r="G2832">
        <f>Table1[[#This Row],[Rent_cleaned]]/Table1[[#This Row],[Sqm_cleaned]]</f>
        <v>10.112359550561798</v>
      </c>
      <c r="H2832">
        <v>3</v>
      </c>
    </row>
    <row r="2833" spans="1:8" x14ac:dyDescent="0.2">
      <c r="A2833" t="s">
        <v>5</v>
      </c>
      <c r="B2833" t="s">
        <v>64</v>
      </c>
      <c r="C2833">
        <f t="shared" si="44"/>
        <v>2000</v>
      </c>
      <c r="D2833" t="s">
        <v>7</v>
      </c>
      <c r="E2833">
        <v>42</v>
      </c>
      <c r="F2833">
        <f>_xlfn.NUMBERVALUE(SUBSTITUTE(Table1[[#This Row],[Sqm]],".",","))</f>
        <v>42</v>
      </c>
      <c r="G2833" s="6">
        <f>Table1[[#This Row],[Rent_cleaned]]/Table1[[#This Row],[Sqm_cleaned]]</f>
        <v>47.61904761904762</v>
      </c>
      <c r="H2833">
        <v>2</v>
      </c>
    </row>
    <row r="2834" spans="1:8" x14ac:dyDescent="0.2">
      <c r="A2834" t="s">
        <v>5</v>
      </c>
      <c r="B2834" t="s">
        <v>82</v>
      </c>
      <c r="C2834">
        <f t="shared" si="44"/>
        <v>2500</v>
      </c>
      <c r="D2834" t="s">
        <v>7</v>
      </c>
      <c r="E2834">
        <v>55</v>
      </c>
      <c r="F2834">
        <f>_xlfn.NUMBERVALUE(SUBSTITUTE(Table1[[#This Row],[Sqm]],".",","))</f>
        <v>55</v>
      </c>
      <c r="G2834" s="6">
        <f>Table1[[#This Row],[Rent_cleaned]]/Table1[[#This Row],[Sqm_cleaned]]</f>
        <v>45.454545454545453</v>
      </c>
      <c r="H2834">
        <v>2</v>
      </c>
    </row>
    <row r="2835" spans="1:8" hidden="1" x14ac:dyDescent="0.2">
      <c r="A2835" t="s">
        <v>5</v>
      </c>
      <c r="B2835" t="s">
        <v>278</v>
      </c>
      <c r="C2835">
        <f t="shared" si="44"/>
        <v>1900</v>
      </c>
      <c r="D2835" t="s">
        <v>7</v>
      </c>
      <c r="E2835">
        <v>130</v>
      </c>
      <c r="F2835">
        <f>_xlfn.NUMBERVALUE(SUBSTITUTE(Table1[[#This Row],[Sqm]],".",","))</f>
        <v>130</v>
      </c>
      <c r="G2835" s="6">
        <f>Table1[[#This Row],[Rent_cleaned]]/Table1[[#This Row],[Sqm_cleaned]]</f>
        <v>14.615384615384615</v>
      </c>
      <c r="H2835">
        <v>4</v>
      </c>
    </row>
    <row r="2836" spans="1:8" x14ac:dyDescent="0.2">
      <c r="A2836" t="s">
        <v>5</v>
      </c>
      <c r="B2836" t="s">
        <v>83</v>
      </c>
      <c r="C2836">
        <f t="shared" si="44"/>
        <v>2200</v>
      </c>
      <c r="D2836" t="s">
        <v>7</v>
      </c>
      <c r="E2836">
        <v>105</v>
      </c>
      <c r="F2836">
        <f>_xlfn.NUMBERVALUE(SUBSTITUTE(Table1[[#This Row],[Sqm]],".",","))</f>
        <v>105</v>
      </c>
      <c r="G2836" s="6">
        <f>Table1[[#This Row],[Rent_cleaned]]/Table1[[#This Row],[Sqm_cleaned]]</f>
        <v>20.952380952380953</v>
      </c>
      <c r="H2836">
        <v>3</v>
      </c>
    </row>
    <row r="2837" spans="1:8" x14ac:dyDescent="0.2">
      <c r="A2837" t="s">
        <v>5</v>
      </c>
      <c r="B2837" t="s">
        <v>33</v>
      </c>
      <c r="C2837">
        <f t="shared" si="44"/>
        <v>4500</v>
      </c>
      <c r="D2837" t="s">
        <v>7</v>
      </c>
      <c r="E2837">
        <v>64</v>
      </c>
      <c r="F2837">
        <f>_xlfn.NUMBERVALUE(SUBSTITUTE(Table1[[#This Row],[Sqm]],".",","))</f>
        <v>64</v>
      </c>
      <c r="G2837" s="6">
        <f>Table1[[#This Row],[Rent_cleaned]]/Table1[[#This Row],[Sqm_cleaned]]</f>
        <v>70.3125</v>
      </c>
      <c r="H2837">
        <v>3</v>
      </c>
    </row>
    <row r="2838" spans="1:8" x14ac:dyDescent="0.2">
      <c r="A2838" t="s">
        <v>5</v>
      </c>
      <c r="B2838" t="s">
        <v>83</v>
      </c>
      <c r="C2838">
        <f t="shared" si="44"/>
        <v>2200</v>
      </c>
      <c r="D2838" t="s">
        <v>7</v>
      </c>
      <c r="E2838">
        <v>103</v>
      </c>
      <c r="F2838">
        <f>_xlfn.NUMBERVALUE(SUBSTITUTE(Table1[[#This Row],[Sqm]],".",","))</f>
        <v>103</v>
      </c>
      <c r="G2838" s="6">
        <f>Table1[[#This Row],[Rent_cleaned]]/Table1[[#This Row],[Sqm_cleaned]]</f>
        <v>21.359223300970875</v>
      </c>
      <c r="H2838">
        <v>3</v>
      </c>
    </row>
    <row r="2839" spans="1:8" hidden="1" x14ac:dyDescent="0.2">
      <c r="A2839" t="s">
        <v>5</v>
      </c>
      <c r="B2839" t="s">
        <v>96</v>
      </c>
      <c r="C2839">
        <f t="shared" si="44"/>
        <v>3400</v>
      </c>
      <c r="D2839" t="s">
        <v>7</v>
      </c>
      <c r="E2839" t="s">
        <v>1859</v>
      </c>
      <c r="F2839">
        <f>_xlfn.NUMBERVALUE(SUBSTITUTE(Table1[[#This Row],[Sqm]],".",","))</f>
        <v>148.65</v>
      </c>
      <c r="G2839" s="6">
        <f>Table1[[#This Row],[Rent_cleaned]]/Table1[[#This Row],[Sqm_cleaned]]</f>
        <v>22.872519340733266</v>
      </c>
      <c r="H2839">
        <v>3</v>
      </c>
    </row>
    <row r="2840" spans="1:8" x14ac:dyDescent="0.2">
      <c r="A2840" t="s">
        <v>5</v>
      </c>
      <c r="B2840" t="s">
        <v>140</v>
      </c>
      <c r="C2840">
        <f t="shared" si="44"/>
        <v>2400</v>
      </c>
      <c r="D2840" t="s">
        <v>7</v>
      </c>
      <c r="E2840">
        <v>90</v>
      </c>
      <c r="F2840">
        <f>_xlfn.NUMBERVALUE(SUBSTITUTE(Table1[[#This Row],[Sqm]],".",","))</f>
        <v>90</v>
      </c>
      <c r="G2840" s="6">
        <f>Table1[[#This Row],[Rent_cleaned]]/Table1[[#This Row],[Sqm_cleaned]]</f>
        <v>26.666666666666668</v>
      </c>
      <c r="H2840">
        <v>2</v>
      </c>
    </row>
    <row r="2841" spans="1:8" hidden="1" x14ac:dyDescent="0.2">
      <c r="A2841" t="s">
        <v>5</v>
      </c>
      <c r="B2841" t="s">
        <v>157</v>
      </c>
      <c r="C2841">
        <f t="shared" si="44"/>
        <v>9500</v>
      </c>
      <c r="D2841" t="s">
        <v>7</v>
      </c>
      <c r="E2841">
        <v>200</v>
      </c>
      <c r="F2841">
        <f>_xlfn.NUMBERVALUE(SUBSTITUTE(Table1[[#This Row],[Sqm]],".",","))</f>
        <v>200</v>
      </c>
      <c r="G2841" s="6">
        <f>Table1[[#This Row],[Rent_cleaned]]/Table1[[#This Row],[Sqm_cleaned]]</f>
        <v>47.5</v>
      </c>
      <c r="H2841">
        <v>5</v>
      </c>
    </row>
    <row r="2842" spans="1:8" hidden="1" x14ac:dyDescent="0.2">
      <c r="A2842" t="s">
        <v>5</v>
      </c>
      <c r="B2842" t="s">
        <v>317</v>
      </c>
      <c r="C2842">
        <f t="shared" si="44"/>
        <v>2450</v>
      </c>
      <c r="D2842" t="s">
        <v>7</v>
      </c>
      <c r="E2842">
        <v>153</v>
      </c>
      <c r="F2842">
        <f>_xlfn.NUMBERVALUE(SUBSTITUTE(Table1[[#This Row],[Sqm]],".",","))</f>
        <v>153</v>
      </c>
      <c r="G2842" s="6">
        <f>Table1[[#This Row],[Rent_cleaned]]/Table1[[#This Row],[Sqm_cleaned]]</f>
        <v>16.013071895424837</v>
      </c>
      <c r="H2842">
        <v>3</v>
      </c>
    </row>
    <row r="2843" spans="1:8" hidden="1" x14ac:dyDescent="0.2">
      <c r="A2843" t="s">
        <v>5</v>
      </c>
      <c r="B2843" t="s">
        <v>31</v>
      </c>
      <c r="C2843">
        <f t="shared" si="44"/>
        <v>7500</v>
      </c>
      <c r="D2843" t="s">
        <v>7</v>
      </c>
      <c r="E2843">
        <v>42</v>
      </c>
      <c r="F2843">
        <f>_xlfn.NUMBERVALUE(SUBSTITUTE(Table1[[#This Row],[Sqm]],".",","))</f>
        <v>42</v>
      </c>
      <c r="G2843" s="6">
        <f>Table1[[#This Row],[Rent_cleaned]]/Table1[[#This Row],[Sqm_cleaned]]</f>
        <v>178.57142857142858</v>
      </c>
      <c r="H2843">
        <v>2</v>
      </c>
    </row>
    <row r="2844" spans="1:8" x14ac:dyDescent="0.2">
      <c r="A2844" t="s">
        <v>5</v>
      </c>
      <c r="B2844" t="s">
        <v>140</v>
      </c>
      <c r="C2844">
        <f t="shared" si="44"/>
        <v>2400</v>
      </c>
      <c r="D2844" t="s">
        <v>7</v>
      </c>
      <c r="E2844">
        <v>77</v>
      </c>
      <c r="F2844">
        <f>_xlfn.NUMBERVALUE(SUBSTITUTE(Table1[[#This Row],[Sqm]],".",","))</f>
        <v>77</v>
      </c>
      <c r="G2844" s="6">
        <f>Table1[[#This Row],[Rent_cleaned]]/Table1[[#This Row],[Sqm_cleaned]]</f>
        <v>31.168831168831169</v>
      </c>
      <c r="H2844">
        <v>3</v>
      </c>
    </row>
    <row r="2845" spans="1:8" x14ac:dyDescent="0.2">
      <c r="A2845" t="s">
        <v>5</v>
      </c>
      <c r="B2845" t="s">
        <v>75</v>
      </c>
      <c r="C2845">
        <f t="shared" si="44"/>
        <v>3000</v>
      </c>
      <c r="D2845" t="s">
        <v>7</v>
      </c>
      <c r="E2845">
        <v>62</v>
      </c>
      <c r="F2845">
        <f>_xlfn.NUMBERVALUE(SUBSTITUTE(Table1[[#This Row],[Sqm]],".",","))</f>
        <v>62</v>
      </c>
      <c r="G2845" s="6">
        <f>Table1[[#This Row],[Rent_cleaned]]/Table1[[#This Row],[Sqm_cleaned]]</f>
        <v>48.387096774193552</v>
      </c>
      <c r="H2845">
        <v>3</v>
      </c>
    </row>
    <row r="2846" spans="1:8" hidden="1" x14ac:dyDescent="0.2">
      <c r="A2846" t="s">
        <v>5</v>
      </c>
      <c r="B2846" t="s">
        <v>301</v>
      </c>
      <c r="C2846">
        <f t="shared" si="44"/>
        <v>900</v>
      </c>
      <c r="D2846" t="s">
        <v>7</v>
      </c>
      <c r="E2846">
        <v>181</v>
      </c>
      <c r="F2846">
        <f>_xlfn.NUMBERVALUE(SUBSTITUTE(Table1[[#This Row],[Sqm]],".",","))</f>
        <v>181</v>
      </c>
      <c r="G2846">
        <f>Table1[[#This Row],[Rent_cleaned]]/Table1[[#This Row],[Sqm_cleaned]]</f>
        <v>4.972375690607735</v>
      </c>
      <c r="H2846">
        <v>5</v>
      </c>
    </row>
    <row r="2847" spans="1:8" hidden="1" x14ac:dyDescent="0.2">
      <c r="A2847" t="s">
        <v>5</v>
      </c>
      <c r="B2847" t="s">
        <v>232</v>
      </c>
      <c r="C2847">
        <f t="shared" si="44"/>
        <v>1200</v>
      </c>
      <c r="D2847" t="s">
        <v>7</v>
      </c>
      <c r="E2847">
        <v>170</v>
      </c>
      <c r="F2847">
        <f>_xlfn.NUMBERVALUE(SUBSTITUTE(Table1[[#This Row],[Sqm]],".",","))</f>
        <v>170</v>
      </c>
      <c r="G2847" s="6">
        <f>Table1[[#This Row],[Rent_cleaned]]/Table1[[#This Row],[Sqm_cleaned]]</f>
        <v>7.0588235294117645</v>
      </c>
      <c r="H2847">
        <v>5</v>
      </c>
    </row>
    <row r="2848" spans="1:8" hidden="1" x14ac:dyDescent="0.2">
      <c r="A2848" t="s">
        <v>5</v>
      </c>
      <c r="B2848" t="s">
        <v>55</v>
      </c>
      <c r="C2848">
        <f t="shared" si="44"/>
        <v>25000</v>
      </c>
      <c r="D2848" t="s">
        <v>7</v>
      </c>
      <c r="E2848">
        <v>200</v>
      </c>
      <c r="F2848">
        <f>_xlfn.NUMBERVALUE(SUBSTITUTE(Table1[[#This Row],[Sqm]],".",","))</f>
        <v>200</v>
      </c>
      <c r="G2848">
        <f>Table1[[#This Row],[Rent_cleaned]]/Table1[[#This Row],[Sqm_cleaned]]</f>
        <v>125</v>
      </c>
      <c r="H2848">
        <v>7</v>
      </c>
    </row>
    <row r="2849" spans="1:8" hidden="1" x14ac:dyDescent="0.2">
      <c r="A2849" t="s">
        <v>5</v>
      </c>
      <c r="B2849" t="s">
        <v>579</v>
      </c>
      <c r="C2849">
        <f t="shared" si="44"/>
        <v>1000</v>
      </c>
      <c r="D2849" t="s">
        <v>7</v>
      </c>
      <c r="E2849">
        <v>78</v>
      </c>
      <c r="F2849">
        <f>_xlfn.NUMBERVALUE(SUBSTITUTE(Table1[[#This Row],[Sqm]],".",","))</f>
        <v>78</v>
      </c>
      <c r="G2849" s="6">
        <f>Table1[[#This Row],[Rent_cleaned]]/Table1[[#This Row],[Sqm_cleaned]]</f>
        <v>12.820512820512821</v>
      </c>
      <c r="H2849">
        <v>2</v>
      </c>
    </row>
    <row r="2850" spans="1:8" x14ac:dyDescent="0.2">
      <c r="A2850" t="s">
        <v>5</v>
      </c>
      <c r="B2850" t="s">
        <v>163</v>
      </c>
      <c r="C2850">
        <f t="shared" si="44"/>
        <v>1400</v>
      </c>
      <c r="D2850" t="s">
        <v>7</v>
      </c>
      <c r="E2850">
        <v>40</v>
      </c>
      <c r="F2850">
        <f>_xlfn.NUMBERVALUE(SUBSTITUTE(Table1[[#This Row],[Sqm]],".",","))</f>
        <v>40</v>
      </c>
      <c r="G2850" s="6">
        <f>Table1[[#This Row],[Rent_cleaned]]/Table1[[#This Row],[Sqm_cleaned]]</f>
        <v>35</v>
      </c>
      <c r="H2850">
        <v>2</v>
      </c>
    </row>
    <row r="2851" spans="1:8" x14ac:dyDescent="0.2">
      <c r="A2851" t="s">
        <v>5</v>
      </c>
      <c r="B2851" t="s">
        <v>96</v>
      </c>
      <c r="C2851">
        <f t="shared" si="44"/>
        <v>3400</v>
      </c>
      <c r="D2851" t="s">
        <v>7</v>
      </c>
      <c r="E2851">
        <v>70</v>
      </c>
      <c r="F2851">
        <f>_xlfn.NUMBERVALUE(SUBSTITUTE(Table1[[#This Row],[Sqm]],".",","))</f>
        <v>70</v>
      </c>
      <c r="G2851" s="6">
        <f>Table1[[#This Row],[Rent_cleaned]]/Table1[[#This Row],[Sqm_cleaned]]</f>
        <v>48.571428571428569</v>
      </c>
      <c r="H2851">
        <v>3</v>
      </c>
    </row>
    <row r="2852" spans="1:8" hidden="1" x14ac:dyDescent="0.2">
      <c r="A2852" t="s">
        <v>5</v>
      </c>
      <c r="B2852" t="s">
        <v>47</v>
      </c>
      <c r="C2852">
        <f t="shared" si="44"/>
        <v>10000</v>
      </c>
      <c r="D2852" t="s">
        <v>7</v>
      </c>
      <c r="E2852">
        <v>56</v>
      </c>
      <c r="F2852">
        <f>_xlfn.NUMBERVALUE(SUBSTITUTE(Table1[[#This Row],[Sqm]],".",","))</f>
        <v>56</v>
      </c>
      <c r="G2852" s="6">
        <f>Table1[[#This Row],[Rent_cleaned]]/Table1[[#This Row],[Sqm_cleaned]]</f>
        <v>178.57142857142858</v>
      </c>
      <c r="H2852">
        <v>2</v>
      </c>
    </row>
    <row r="2853" spans="1:8" x14ac:dyDescent="0.2">
      <c r="A2853" t="s">
        <v>5</v>
      </c>
      <c r="B2853" t="s">
        <v>76</v>
      </c>
      <c r="C2853">
        <f t="shared" si="44"/>
        <v>3500</v>
      </c>
      <c r="D2853" t="s">
        <v>7</v>
      </c>
      <c r="E2853">
        <v>85</v>
      </c>
      <c r="F2853">
        <f>_xlfn.NUMBERVALUE(SUBSTITUTE(Table1[[#This Row],[Sqm]],".",","))</f>
        <v>85</v>
      </c>
      <c r="G2853" s="6">
        <f>Table1[[#This Row],[Rent_cleaned]]/Table1[[#This Row],[Sqm_cleaned]]</f>
        <v>41.176470588235297</v>
      </c>
      <c r="H2853">
        <v>2</v>
      </c>
    </row>
    <row r="2854" spans="1:8" x14ac:dyDescent="0.2">
      <c r="A2854" t="s">
        <v>5</v>
      </c>
      <c r="B2854" t="s">
        <v>268</v>
      </c>
      <c r="C2854">
        <f t="shared" si="44"/>
        <v>1650</v>
      </c>
      <c r="D2854" t="s">
        <v>7</v>
      </c>
      <c r="E2854">
        <v>65</v>
      </c>
      <c r="F2854">
        <f>_xlfn.NUMBERVALUE(SUBSTITUTE(Table1[[#This Row],[Sqm]],".",","))</f>
        <v>65</v>
      </c>
      <c r="G2854" s="6">
        <f>Table1[[#This Row],[Rent_cleaned]]/Table1[[#This Row],[Sqm_cleaned]]</f>
        <v>25.384615384615383</v>
      </c>
      <c r="H2854">
        <v>2</v>
      </c>
    </row>
    <row r="2855" spans="1:8" hidden="1" x14ac:dyDescent="0.2">
      <c r="A2855" t="s">
        <v>5</v>
      </c>
      <c r="B2855" t="s">
        <v>14</v>
      </c>
      <c r="C2855">
        <f t="shared" si="44"/>
        <v>15000</v>
      </c>
      <c r="D2855" t="s">
        <v>7</v>
      </c>
      <c r="E2855">
        <v>65</v>
      </c>
      <c r="F2855">
        <f>_xlfn.NUMBERVALUE(SUBSTITUTE(Table1[[#This Row],[Sqm]],".",","))</f>
        <v>65</v>
      </c>
      <c r="G2855" s="6">
        <f>Table1[[#This Row],[Rent_cleaned]]/Table1[[#This Row],[Sqm_cleaned]]</f>
        <v>230.76923076923077</v>
      </c>
      <c r="H2855">
        <v>2</v>
      </c>
    </row>
    <row r="2856" spans="1:8" x14ac:dyDescent="0.2">
      <c r="A2856" t="s">
        <v>5</v>
      </c>
      <c r="B2856" t="s">
        <v>431</v>
      </c>
      <c r="C2856">
        <f t="shared" si="44"/>
        <v>6800</v>
      </c>
      <c r="D2856" t="s">
        <v>7</v>
      </c>
      <c r="E2856">
        <v>65</v>
      </c>
      <c r="F2856">
        <f>_xlfn.NUMBERVALUE(SUBSTITUTE(Table1[[#This Row],[Sqm]],".",","))</f>
        <v>65</v>
      </c>
      <c r="G2856" s="6">
        <f>Table1[[#This Row],[Rent_cleaned]]/Table1[[#This Row],[Sqm_cleaned]]</f>
        <v>104.61538461538461</v>
      </c>
      <c r="H2856">
        <v>3</v>
      </c>
    </row>
    <row r="2857" spans="1:8" x14ac:dyDescent="0.2">
      <c r="A2857" t="s">
        <v>5</v>
      </c>
      <c r="B2857" t="s">
        <v>27</v>
      </c>
      <c r="C2857">
        <f t="shared" si="44"/>
        <v>4700</v>
      </c>
      <c r="D2857" t="s">
        <v>7</v>
      </c>
      <c r="E2857">
        <v>120</v>
      </c>
      <c r="F2857">
        <f>_xlfn.NUMBERVALUE(SUBSTITUTE(Table1[[#This Row],[Sqm]],".",","))</f>
        <v>120</v>
      </c>
      <c r="G2857" s="6">
        <f>Table1[[#This Row],[Rent_cleaned]]/Table1[[#This Row],[Sqm_cleaned]]</f>
        <v>39.166666666666664</v>
      </c>
      <c r="H2857">
        <v>4</v>
      </c>
    </row>
    <row r="2858" spans="1:8" x14ac:dyDescent="0.2">
      <c r="A2858" t="s">
        <v>5</v>
      </c>
      <c r="B2858" t="s">
        <v>64</v>
      </c>
      <c r="C2858">
        <f t="shared" si="44"/>
        <v>2000</v>
      </c>
      <c r="D2858" t="s">
        <v>7</v>
      </c>
      <c r="E2858">
        <v>37</v>
      </c>
      <c r="F2858">
        <f>_xlfn.NUMBERVALUE(SUBSTITUTE(Table1[[#This Row],[Sqm]],".",","))</f>
        <v>37</v>
      </c>
      <c r="G2858" s="6">
        <f>Table1[[#This Row],[Rent_cleaned]]/Table1[[#This Row],[Sqm_cleaned]]</f>
        <v>54.054054054054056</v>
      </c>
      <c r="H2858">
        <v>2</v>
      </c>
    </row>
    <row r="2859" spans="1:8" x14ac:dyDescent="0.2">
      <c r="A2859" t="s">
        <v>5</v>
      </c>
      <c r="B2859" t="s">
        <v>142</v>
      </c>
      <c r="C2859">
        <f t="shared" si="44"/>
        <v>2900</v>
      </c>
      <c r="D2859" t="s">
        <v>7</v>
      </c>
      <c r="E2859">
        <v>118</v>
      </c>
      <c r="F2859">
        <f>_xlfn.NUMBERVALUE(SUBSTITUTE(Table1[[#This Row],[Sqm]],".",","))</f>
        <v>118</v>
      </c>
      <c r="G2859" s="6">
        <f>Table1[[#This Row],[Rent_cleaned]]/Table1[[#This Row],[Sqm_cleaned]]</f>
        <v>24.576271186440678</v>
      </c>
      <c r="H2859">
        <v>3</v>
      </c>
    </row>
    <row r="2860" spans="1:8" hidden="1" x14ac:dyDescent="0.2">
      <c r="A2860" t="s">
        <v>5</v>
      </c>
      <c r="B2860" t="s">
        <v>301</v>
      </c>
      <c r="C2860">
        <f t="shared" si="44"/>
        <v>900</v>
      </c>
      <c r="D2860" t="s">
        <v>7</v>
      </c>
      <c r="E2860">
        <v>106</v>
      </c>
      <c r="F2860">
        <f>_xlfn.NUMBERVALUE(SUBSTITUTE(Table1[[#This Row],[Sqm]],".",","))</f>
        <v>106</v>
      </c>
      <c r="G2860">
        <f>Table1[[#This Row],[Rent_cleaned]]/Table1[[#This Row],[Sqm_cleaned]]</f>
        <v>8.4905660377358494</v>
      </c>
      <c r="H2860">
        <v>4</v>
      </c>
    </row>
    <row r="2861" spans="1:8" x14ac:dyDescent="0.2">
      <c r="A2861" t="s">
        <v>5</v>
      </c>
      <c r="B2861" t="s">
        <v>43</v>
      </c>
      <c r="C2861">
        <f t="shared" si="44"/>
        <v>5500</v>
      </c>
      <c r="D2861" t="s">
        <v>7</v>
      </c>
      <c r="E2861">
        <v>80</v>
      </c>
      <c r="F2861">
        <f>_xlfn.NUMBERVALUE(SUBSTITUTE(Table1[[#This Row],[Sqm]],".",","))</f>
        <v>80</v>
      </c>
      <c r="G2861" s="6">
        <f>Table1[[#This Row],[Rent_cleaned]]/Table1[[#This Row],[Sqm_cleaned]]</f>
        <v>68.75</v>
      </c>
      <c r="H2861">
        <v>3</v>
      </c>
    </row>
    <row r="2862" spans="1:8" x14ac:dyDescent="0.2">
      <c r="A2862" t="s">
        <v>5</v>
      </c>
      <c r="B2862" t="s">
        <v>13</v>
      </c>
      <c r="C2862">
        <f t="shared" si="44"/>
        <v>6500</v>
      </c>
      <c r="D2862" t="s">
        <v>7</v>
      </c>
      <c r="E2862">
        <v>48</v>
      </c>
      <c r="F2862">
        <f>_xlfn.NUMBERVALUE(SUBSTITUTE(Table1[[#This Row],[Sqm]],".",","))</f>
        <v>48</v>
      </c>
      <c r="G2862" s="6">
        <f>Table1[[#This Row],[Rent_cleaned]]/Table1[[#This Row],[Sqm_cleaned]]</f>
        <v>135.41666666666666</v>
      </c>
      <c r="H2862">
        <v>2</v>
      </c>
    </row>
    <row r="2863" spans="1:8" x14ac:dyDescent="0.2">
      <c r="A2863" t="s">
        <v>5</v>
      </c>
      <c r="B2863" t="s">
        <v>808</v>
      </c>
      <c r="C2863">
        <f t="shared" si="44"/>
        <v>1450</v>
      </c>
      <c r="D2863" t="s">
        <v>7</v>
      </c>
      <c r="E2863">
        <v>57</v>
      </c>
      <c r="F2863">
        <f>_xlfn.NUMBERVALUE(SUBSTITUTE(Table1[[#This Row],[Sqm]],".",","))</f>
        <v>57</v>
      </c>
      <c r="G2863" s="6">
        <f>Table1[[#This Row],[Rent_cleaned]]/Table1[[#This Row],[Sqm_cleaned]]</f>
        <v>25.438596491228068</v>
      </c>
      <c r="H2863">
        <v>2</v>
      </c>
    </row>
    <row r="2864" spans="1:8" x14ac:dyDescent="0.2">
      <c r="A2864" t="s">
        <v>5</v>
      </c>
      <c r="B2864" t="s">
        <v>80</v>
      </c>
      <c r="C2864">
        <f t="shared" si="44"/>
        <v>4000</v>
      </c>
      <c r="D2864" t="s">
        <v>7</v>
      </c>
      <c r="E2864">
        <v>57</v>
      </c>
      <c r="F2864">
        <f>_xlfn.NUMBERVALUE(SUBSTITUTE(Table1[[#This Row],[Sqm]],".",","))</f>
        <v>57</v>
      </c>
      <c r="G2864" s="6">
        <f>Table1[[#This Row],[Rent_cleaned]]/Table1[[#This Row],[Sqm_cleaned]]</f>
        <v>70.175438596491233</v>
      </c>
      <c r="H2864">
        <v>2</v>
      </c>
    </row>
    <row r="2865" spans="1:8" x14ac:dyDescent="0.2">
      <c r="A2865" t="s">
        <v>5</v>
      </c>
      <c r="B2865" t="s">
        <v>161</v>
      </c>
      <c r="C2865">
        <f t="shared" si="44"/>
        <v>2100</v>
      </c>
      <c r="D2865" t="s">
        <v>7</v>
      </c>
      <c r="E2865">
        <v>62</v>
      </c>
      <c r="F2865">
        <f>_xlfn.NUMBERVALUE(SUBSTITUTE(Table1[[#This Row],[Sqm]],".",","))</f>
        <v>62</v>
      </c>
      <c r="G2865" s="6">
        <f>Table1[[#This Row],[Rent_cleaned]]/Table1[[#This Row],[Sqm_cleaned]]</f>
        <v>33.87096774193548</v>
      </c>
      <c r="H2865">
        <v>2</v>
      </c>
    </row>
    <row r="2866" spans="1:8" x14ac:dyDescent="0.2">
      <c r="A2866" t="s">
        <v>5</v>
      </c>
      <c r="B2866" t="s">
        <v>74</v>
      </c>
      <c r="C2866">
        <f t="shared" si="44"/>
        <v>4200</v>
      </c>
      <c r="D2866" t="s">
        <v>7</v>
      </c>
      <c r="E2866" t="s">
        <v>1867</v>
      </c>
      <c r="F2866">
        <f>_xlfn.NUMBERVALUE(SUBSTITUTE(Table1[[#This Row],[Sqm]],".",","))</f>
        <v>56.5</v>
      </c>
      <c r="G2866" s="6">
        <f>Table1[[#This Row],[Rent_cleaned]]/Table1[[#This Row],[Sqm_cleaned]]</f>
        <v>74.336283185840713</v>
      </c>
      <c r="H2866">
        <v>2</v>
      </c>
    </row>
    <row r="2867" spans="1:8" x14ac:dyDescent="0.2">
      <c r="A2867" t="s">
        <v>5</v>
      </c>
      <c r="B2867" t="s">
        <v>82</v>
      </c>
      <c r="C2867">
        <f t="shared" si="44"/>
        <v>2500</v>
      </c>
      <c r="D2867" t="s">
        <v>7</v>
      </c>
      <c r="E2867">
        <v>56</v>
      </c>
      <c r="F2867">
        <f>_xlfn.NUMBERVALUE(SUBSTITUTE(Table1[[#This Row],[Sqm]],".",","))</f>
        <v>56</v>
      </c>
      <c r="G2867" s="6">
        <f>Table1[[#This Row],[Rent_cleaned]]/Table1[[#This Row],[Sqm_cleaned]]</f>
        <v>44.642857142857146</v>
      </c>
      <c r="H2867">
        <v>2</v>
      </c>
    </row>
    <row r="2868" spans="1:8" x14ac:dyDescent="0.2">
      <c r="A2868" t="s">
        <v>5</v>
      </c>
      <c r="B2868" t="s">
        <v>76</v>
      </c>
      <c r="C2868">
        <f t="shared" si="44"/>
        <v>3500</v>
      </c>
      <c r="D2868" t="s">
        <v>7</v>
      </c>
      <c r="E2868">
        <v>60</v>
      </c>
      <c r="F2868">
        <f>_xlfn.NUMBERVALUE(SUBSTITUTE(Table1[[#This Row],[Sqm]],".",","))</f>
        <v>60</v>
      </c>
      <c r="G2868" s="6">
        <f>Table1[[#This Row],[Rent_cleaned]]/Table1[[#This Row],[Sqm_cleaned]]</f>
        <v>58.333333333333336</v>
      </c>
      <c r="H2868">
        <v>2</v>
      </c>
    </row>
    <row r="2869" spans="1:8" x14ac:dyDescent="0.2">
      <c r="A2869" t="s">
        <v>5</v>
      </c>
      <c r="B2869" t="s">
        <v>71</v>
      </c>
      <c r="C2869">
        <f t="shared" si="44"/>
        <v>2800</v>
      </c>
      <c r="D2869" t="s">
        <v>7</v>
      </c>
      <c r="E2869">
        <v>42</v>
      </c>
      <c r="F2869">
        <f>_xlfn.NUMBERVALUE(SUBSTITUTE(Table1[[#This Row],[Sqm]],".",","))</f>
        <v>42</v>
      </c>
      <c r="G2869" s="6">
        <f>Table1[[#This Row],[Rent_cleaned]]/Table1[[#This Row],[Sqm_cleaned]]</f>
        <v>66.666666666666671</v>
      </c>
      <c r="H2869">
        <v>2</v>
      </c>
    </row>
    <row r="2870" spans="1:8" hidden="1" x14ac:dyDescent="0.2">
      <c r="A2870" t="s">
        <v>5</v>
      </c>
      <c r="B2870" t="s">
        <v>24</v>
      </c>
      <c r="C2870">
        <f t="shared" si="44"/>
        <v>8000</v>
      </c>
      <c r="D2870" t="s">
        <v>7</v>
      </c>
      <c r="E2870">
        <v>50</v>
      </c>
      <c r="F2870">
        <f>_xlfn.NUMBERVALUE(SUBSTITUTE(Table1[[#This Row],[Sqm]],".",","))</f>
        <v>50</v>
      </c>
      <c r="G2870" s="6">
        <f>Table1[[#This Row],[Rent_cleaned]]/Table1[[#This Row],[Sqm_cleaned]]</f>
        <v>160</v>
      </c>
      <c r="H2870">
        <v>2</v>
      </c>
    </row>
    <row r="2871" spans="1:8" hidden="1" x14ac:dyDescent="0.2">
      <c r="A2871" t="s">
        <v>5</v>
      </c>
      <c r="B2871" t="s">
        <v>1868</v>
      </c>
      <c r="C2871">
        <f t="shared" si="44"/>
        <v>343</v>
      </c>
      <c r="D2871" t="s">
        <v>7</v>
      </c>
      <c r="E2871">
        <v>42</v>
      </c>
      <c r="F2871">
        <f>_xlfn.NUMBERVALUE(SUBSTITUTE(Table1[[#This Row],[Sqm]],".",","))</f>
        <v>42</v>
      </c>
      <c r="G2871">
        <f>Table1[[#This Row],[Rent_cleaned]]/Table1[[#This Row],[Sqm_cleaned]]</f>
        <v>8.1666666666666661</v>
      </c>
      <c r="H2871">
        <v>2</v>
      </c>
    </row>
    <row r="2872" spans="1:8" hidden="1" x14ac:dyDescent="0.2">
      <c r="A2872" t="s">
        <v>5</v>
      </c>
      <c r="B2872" t="s">
        <v>232</v>
      </c>
      <c r="C2872">
        <f t="shared" si="44"/>
        <v>1200</v>
      </c>
      <c r="D2872" t="s">
        <v>7</v>
      </c>
      <c r="E2872">
        <v>160</v>
      </c>
      <c r="F2872">
        <f>_xlfn.NUMBERVALUE(SUBSTITUTE(Table1[[#This Row],[Sqm]],".",","))</f>
        <v>160</v>
      </c>
      <c r="G2872" s="6">
        <f>Table1[[#This Row],[Rent_cleaned]]/Table1[[#This Row],[Sqm_cleaned]]</f>
        <v>7.5</v>
      </c>
      <c r="H2872">
        <v>5</v>
      </c>
    </row>
    <row r="2873" spans="1:8" x14ac:dyDescent="0.2">
      <c r="A2873" t="s">
        <v>5</v>
      </c>
      <c r="B2873" t="s">
        <v>66</v>
      </c>
      <c r="C2873">
        <f t="shared" si="44"/>
        <v>2700</v>
      </c>
      <c r="D2873" t="s">
        <v>7</v>
      </c>
      <c r="E2873">
        <v>60</v>
      </c>
      <c r="F2873">
        <f>_xlfn.NUMBERVALUE(SUBSTITUTE(Table1[[#This Row],[Sqm]],".",","))</f>
        <v>60</v>
      </c>
      <c r="G2873" s="6">
        <f>Table1[[#This Row],[Rent_cleaned]]/Table1[[#This Row],[Sqm_cleaned]]</f>
        <v>45</v>
      </c>
      <c r="H2873">
        <v>2</v>
      </c>
    </row>
    <row r="2874" spans="1:8" hidden="1" x14ac:dyDescent="0.2">
      <c r="A2874" t="s">
        <v>5</v>
      </c>
      <c r="B2874" t="s">
        <v>24</v>
      </c>
      <c r="C2874">
        <f t="shared" si="44"/>
        <v>8000</v>
      </c>
      <c r="D2874" t="s">
        <v>7</v>
      </c>
      <c r="E2874">
        <v>39</v>
      </c>
      <c r="F2874">
        <f>_xlfn.NUMBERVALUE(SUBSTITUTE(Table1[[#This Row],[Sqm]],".",","))</f>
        <v>39</v>
      </c>
      <c r="G2874" s="6">
        <f>Table1[[#This Row],[Rent_cleaned]]/Table1[[#This Row],[Sqm_cleaned]]</f>
        <v>205.12820512820514</v>
      </c>
      <c r="H2874">
        <v>1</v>
      </c>
    </row>
    <row r="2875" spans="1:8" hidden="1" x14ac:dyDescent="0.2">
      <c r="A2875" t="s">
        <v>5</v>
      </c>
      <c r="B2875" t="s">
        <v>14</v>
      </c>
      <c r="C2875">
        <f t="shared" si="44"/>
        <v>15000</v>
      </c>
      <c r="D2875" t="s">
        <v>7</v>
      </c>
      <c r="E2875">
        <v>124</v>
      </c>
      <c r="F2875">
        <f>_xlfn.NUMBERVALUE(SUBSTITUTE(Table1[[#This Row],[Sqm]],".",","))</f>
        <v>124</v>
      </c>
      <c r="G2875" s="6">
        <f>Table1[[#This Row],[Rent_cleaned]]/Table1[[#This Row],[Sqm_cleaned]]</f>
        <v>120.96774193548387</v>
      </c>
      <c r="H2875">
        <v>5</v>
      </c>
    </row>
    <row r="2876" spans="1:8" x14ac:dyDescent="0.2">
      <c r="A2876" t="s">
        <v>5</v>
      </c>
      <c r="B2876" t="s">
        <v>507</v>
      </c>
      <c r="C2876">
        <f t="shared" si="44"/>
        <v>1300</v>
      </c>
      <c r="D2876" t="s">
        <v>7</v>
      </c>
      <c r="E2876">
        <v>56</v>
      </c>
      <c r="F2876">
        <f>_xlfn.NUMBERVALUE(SUBSTITUTE(Table1[[#This Row],[Sqm]],".",","))</f>
        <v>56</v>
      </c>
      <c r="G2876" s="6">
        <f>Table1[[#This Row],[Rent_cleaned]]/Table1[[#This Row],[Sqm_cleaned]]</f>
        <v>23.214285714285715</v>
      </c>
      <c r="H2876">
        <v>2</v>
      </c>
    </row>
    <row r="2877" spans="1:8" x14ac:dyDescent="0.2">
      <c r="A2877" t="s">
        <v>5</v>
      </c>
      <c r="B2877" t="s">
        <v>64</v>
      </c>
      <c r="C2877">
        <f t="shared" si="44"/>
        <v>2000</v>
      </c>
      <c r="D2877" t="s">
        <v>7</v>
      </c>
      <c r="E2877">
        <v>60</v>
      </c>
      <c r="F2877">
        <f>_xlfn.NUMBERVALUE(SUBSTITUTE(Table1[[#This Row],[Sqm]],".",","))</f>
        <v>60</v>
      </c>
      <c r="G2877" s="6">
        <f>Table1[[#This Row],[Rent_cleaned]]/Table1[[#This Row],[Sqm_cleaned]]</f>
        <v>33.333333333333336</v>
      </c>
      <c r="H2877">
        <v>2</v>
      </c>
    </row>
    <row r="2878" spans="1:8" hidden="1" x14ac:dyDescent="0.2">
      <c r="A2878" t="s">
        <v>5</v>
      </c>
      <c r="B2878" t="s">
        <v>50</v>
      </c>
      <c r="C2878">
        <f t="shared" si="44"/>
        <v>9000</v>
      </c>
      <c r="D2878" t="s">
        <v>7</v>
      </c>
      <c r="E2878">
        <v>45</v>
      </c>
      <c r="F2878">
        <f>_xlfn.NUMBERVALUE(SUBSTITUTE(Table1[[#This Row],[Sqm]],".",","))</f>
        <v>45</v>
      </c>
      <c r="G2878" s="6">
        <f>Table1[[#This Row],[Rent_cleaned]]/Table1[[#This Row],[Sqm_cleaned]]</f>
        <v>200</v>
      </c>
      <c r="H2878">
        <v>2</v>
      </c>
    </row>
    <row r="2879" spans="1:8" x14ac:dyDescent="0.2">
      <c r="A2879" t="s">
        <v>5</v>
      </c>
      <c r="B2879" t="s">
        <v>610</v>
      </c>
      <c r="C2879">
        <f t="shared" si="44"/>
        <v>6900</v>
      </c>
      <c r="D2879" t="s">
        <v>7</v>
      </c>
      <c r="E2879">
        <v>50</v>
      </c>
      <c r="F2879">
        <f>_xlfn.NUMBERVALUE(SUBSTITUTE(Table1[[#This Row],[Sqm]],".",","))</f>
        <v>50</v>
      </c>
      <c r="G2879" s="6">
        <f>Table1[[#This Row],[Rent_cleaned]]/Table1[[#This Row],[Sqm_cleaned]]</f>
        <v>138</v>
      </c>
      <c r="H2879">
        <v>2</v>
      </c>
    </row>
    <row r="2880" spans="1:8" x14ac:dyDescent="0.2">
      <c r="A2880" t="s">
        <v>5</v>
      </c>
      <c r="B2880" t="s">
        <v>129</v>
      </c>
      <c r="C2880">
        <f t="shared" si="44"/>
        <v>3700</v>
      </c>
      <c r="D2880" t="s">
        <v>7</v>
      </c>
      <c r="E2880">
        <v>86</v>
      </c>
      <c r="F2880">
        <f>_xlfn.NUMBERVALUE(SUBSTITUTE(Table1[[#This Row],[Sqm]],".",","))</f>
        <v>86</v>
      </c>
      <c r="G2880" s="6">
        <f>Table1[[#This Row],[Rent_cleaned]]/Table1[[#This Row],[Sqm_cleaned]]</f>
        <v>43.02325581395349</v>
      </c>
      <c r="H2880">
        <v>3</v>
      </c>
    </row>
    <row r="2881" spans="1:8" hidden="1" x14ac:dyDescent="0.2">
      <c r="A2881" t="s">
        <v>5</v>
      </c>
      <c r="B2881" t="s">
        <v>83</v>
      </c>
      <c r="C2881">
        <f t="shared" si="44"/>
        <v>2200</v>
      </c>
      <c r="D2881" t="s">
        <v>7</v>
      </c>
      <c r="E2881">
        <v>156</v>
      </c>
      <c r="F2881">
        <f>_xlfn.NUMBERVALUE(SUBSTITUTE(Table1[[#This Row],[Sqm]],".",","))</f>
        <v>156</v>
      </c>
      <c r="G2881" s="6">
        <f>Table1[[#This Row],[Rent_cleaned]]/Table1[[#This Row],[Sqm_cleaned]]</f>
        <v>14.102564102564102</v>
      </c>
      <c r="H2881">
        <v>6</v>
      </c>
    </row>
    <row r="2882" spans="1:8" x14ac:dyDescent="0.2">
      <c r="A2882" t="s">
        <v>5</v>
      </c>
      <c r="B2882" t="s">
        <v>82</v>
      </c>
      <c r="C2882">
        <f t="shared" ref="C2882:C2945" si="45">_xlfn.NUMBERVALUE(MID(B2882,2,LEN(B2882)-2))</f>
        <v>2500</v>
      </c>
      <c r="D2882" t="s">
        <v>7</v>
      </c>
      <c r="E2882">
        <v>63</v>
      </c>
      <c r="F2882">
        <f>_xlfn.NUMBERVALUE(SUBSTITUTE(Table1[[#This Row],[Sqm]],".",","))</f>
        <v>63</v>
      </c>
      <c r="G2882" s="6">
        <f>Table1[[#This Row],[Rent_cleaned]]/Table1[[#This Row],[Sqm_cleaned]]</f>
        <v>39.682539682539684</v>
      </c>
      <c r="H2882">
        <v>3</v>
      </c>
    </row>
    <row r="2883" spans="1:8" x14ac:dyDescent="0.2">
      <c r="A2883" t="s">
        <v>5</v>
      </c>
      <c r="B2883" t="s">
        <v>82</v>
      </c>
      <c r="C2883">
        <f t="shared" si="45"/>
        <v>2500</v>
      </c>
      <c r="D2883" t="s">
        <v>7</v>
      </c>
      <c r="E2883">
        <v>72</v>
      </c>
      <c r="F2883">
        <f>_xlfn.NUMBERVALUE(SUBSTITUTE(Table1[[#This Row],[Sqm]],".",","))</f>
        <v>72</v>
      </c>
      <c r="G2883" s="6">
        <f>Table1[[#This Row],[Rent_cleaned]]/Table1[[#This Row],[Sqm_cleaned]]</f>
        <v>34.722222222222221</v>
      </c>
      <c r="H2883">
        <v>2</v>
      </c>
    </row>
    <row r="2884" spans="1:8" x14ac:dyDescent="0.2">
      <c r="A2884" t="s">
        <v>5</v>
      </c>
      <c r="B2884" t="s">
        <v>82</v>
      </c>
      <c r="C2884">
        <f t="shared" si="45"/>
        <v>2500</v>
      </c>
      <c r="D2884" t="s">
        <v>7</v>
      </c>
      <c r="E2884">
        <v>108</v>
      </c>
      <c r="F2884">
        <f>_xlfn.NUMBERVALUE(SUBSTITUTE(Table1[[#This Row],[Sqm]],".",","))</f>
        <v>108</v>
      </c>
      <c r="G2884" s="6">
        <f>Table1[[#This Row],[Rent_cleaned]]/Table1[[#This Row],[Sqm_cleaned]]</f>
        <v>23.148148148148149</v>
      </c>
      <c r="H2884">
        <v>3</v>
      </c>
    </row>
    <row r="2885" spans="1:8" x14ac:dyDescent="0.2">
      <c r="A2885" t="s">
        <v>5</v>
      </c>
      <c r="B2885" t="s">
        <v>6</v>
      </c>
      <c r="C2885">
        <f t="shared" si="45"/>
        <v>3200</v>
      </c>
      <c r="D2885" t="s">
        <v>7</v>
      </c>
      <c r="E2885">
        <v>70</v>
      </c>
      <c r="F2885">
        <f>_xlfn.NUMBERVALUE(SUBSTITUTE(Table1[[#This Row],[Sqm]],".",","))</f>
        <v>70</v>
      </c>
      <c r="G2885" s="6">
        <f>Table1[[#This Row],[Rent_cleaned]]/Table1[[#This Row],[Sqm_cleaned]]</f>
        <v>45.714285714285715</v>
      </c>
      <c r="H2885">
        <v>2</v>
      </c>
    </row>
    <row r="2886" spans="1:8" x14ac:dyDescent="0.2">
      <c r="A2886" t="s">
        <v>5</v>
      </c>
      <c r="B2886" t="s">
        <v>83</v>
      </c>
      <c r="C2886">
        <f t="shared" si="45"/>
        <v>2200</v>
      </c>
      <c r="D2886" t="s">
        <v>7</v>
      </c>
      <c r="E2886">
        <v>43</v>
      </c>
      <c r="F2886">
        <f>_xlfn.NUMBERVALUE(SUBSTITUTE(Table1[[#This Row],[Sqm]],".",","))</f>
        <v>43</v>
      </c>
      <c r="G2886" s="6">
        <f>Table1[[#This Row],[Rent_cleaned]]/Table1[[#This Row],[Sqm_cleaned]]</f>
        <v>51.162790697674417</v>
      </c>
      <c r="H2886">
        <v>1</v>
      </c>
    </row>
    <row r="2887" spans="1:8" x14ac:dyDescent="0.2">
      <c r="A2887" t="s">
        <v>5</v>
      </c>
      <c r="B2887" t="s">
        <v>85</v>
      </c>
      <c r="C2887">
        <f t="shared" si="45"/>
        <v>3300</v>
      </c>
      <c r="D2887" t="s">
        <v>7</v>
      </c>
      <c r="E2887">
        <v>58</v>
      </c>
      <c r="F2887">
        <f>_xlfn.NUMBERVALUE(SUBSTITUTE(Table1[[#This Row],[Sqm]],".",","))</f>
        <v>58</v>
      </c>
      <c r="G2887" s="6">
        <f>Table1[[#This Row],[Rent_cleaned]]/Table1[[#This Row],[Sqm_cleaned]]</f>
        <v>56.896551724137929</v>
      </c>
      <c r="H2887">
        <v>3</v>
      </c>
    </row>
    <row r="2888" spans="1:8" x14ac:dyDescent="0.2">
      <c r="A2888" t="s">
        <v>5</v>
      </c>
      <c r="B2888" t="s">
        <v>789</v>
      </c>
      <c r="C2888">
        <f t="shared" si="45"/>
        <v>1990</v>
      </c>
      <c r="D2888" t="s">
        <v>7</v>
      </c>
      <c r="E2888">
        <v>60</v>
      </c>
      <c r="F2888">
        <f>_xlfn.NUMBERVALUE(SUBSTITUTE(Table1[[#This Row],[Sqm]],".",","))</f>
        <v>60</v>
      </c>
      <c r="G2888" s="6">
        <f>Table1[[#This Row],[Rent_cleaned]]/Table1[[#This Row],[Sqm_cleaned]]</f>
        <v>33.166666666666664</v>
      </c>
      <c r="H2888">
        <v>2</v>
      </c>
    </row>
    <row r="2889" spans="1:8" x14ac:dyDescent="0.2">
      <c r="A2889" t="s">
        <v>5</v>
      </c>
      <c r="B2889" t="s">
        <v>84</v>
      </c>
      <c r="C2889">
        <f t="shared" si="45"/>
        <v>2600</v>
      </c>
      <c r="D2889" t="s">
        <v>7</v>
      </c>
      <c r="E2889">
        <v>72</v>
      </c>
      <c r="F2889">
        <f>_xlfn.NUMBERVALUE(SUBSTITUTE(Table1[[#This Row],[Sqm]],".",","))</f>
        <v>72</v>
      </c>
      <c r="G2889" s="6">
        <f>Table1[[#This Row],[Rent_cleaned]]/Table1[[#This Row],[Sqm_cleaned]]</f>
        <v>36.111111111111114</v>
      </c>
      <c r="H2889">
        <v>2</v>
      </c>
    </row>
    <row r="2890" spans="1:8" x14ac:dyDescent="0.2">
      <c r="A2890" t="s">
        <v>5</v>
      </c>
      <c r="B2890" t="s">
        <v>136</v>
      </c>
      <c r="C2890">
        <f t="shared" si="45"/>
        <v>2300</v>
      </c>
      <c r="D2890" t="s">
        <v>7</v>
      </c>
      <c r="E2890" t="s">
        <v>1869</v>
      </c>
      <c r="F2890">
        <f>_xlfn.NUMBERVALUE(SUBSTITUTE(Table1[[#This Row],[Sqm]],".",","))</f>
        <v>30.55</v>
      </c>
      <c r="G2890" s="6">
        <f>Table1[[#This Row],[Rent_cleaned]]/Table1[[#This Row],[Sqm_cleaned]]</f>
        <v>75.286415711947626</v>
      </c>
      <c r="H2890">
        <v>1</v>
      </c>
    </row>
    <row r="2891" spans="1:8" hidden="1" x14ac:dyDescent="0.2">
      <c r="A2891" t="s">
        <v>5</v>
      </c>
      <c r="B2891" t="s">
        <v>6</v>
      </c>
      <c r="C2891">
        <f t="shared" si="45"/>
        <v>3200</v>
      </c>
      <c r="D2891" t="s">
        <v>7</v>
      </c>
      <c r="E2891">
        <v>132</v>
      </c>
      <c r="F2891">
        <f>_xlfn.NUMBERVALUE(SUBSTITUTE(Table1[[#This Row],[Sqm]],".",","))</f>
        <v>132</v>
      </c>
      <c r="G2891" s="6">
        <f>Table1[[#This Row],[Rent_cleaned]]/Table1[[#This Row],[Sqm_cleaned]]</f>
        <v>24.242424242424242</v>
      </c>
      <c r="H2891">
        <v>4</v>
      </c>
    </row>
    <row r="2892" spans="1:8" hidden="1" x14ac:dyDescent="0.2">
      <c r="A2892" t="s">
        <v>5</v>
      </c>
      <c r="B2892" t="s">
        <v>129</v>
      </c>
      <c r="C2892">
        <f t="shared" si="45"/>
        <v>3700</v>
      </c>
      <c r="D2892" t="s">
        <v>7</v>
      </c>
      <c r="E2892">
        <v>147</v>
      </c>
      <c r="F2892">
        <f>_xlfn.NUMBERVALUE(SUBSTITUTE(Table1[[#This Row],[Sqm]],".",","))</f>
        <v>147</v>
      </c>
      <c r="G2892" s="6">
        <f>Table1[[#This Row],[Rent_cleaned]]/Table1[[#This Row],[Sqm_cleaned]]</f>
        <v>25.170068027210885</v>
      </c>
      <c r="H2892">
        <v>2</v>
      </c>
    </row>
    <row r="2893" spans="1:8" x14ac:dyDescent="0.2">
      <c r="A2893" t="s">
        <v>5</v>
      </c>
      <c r="B2893" t="s">
        <v>80</v>
      </c>
      <c r="C2893">
        <f t="shared" si="45"/>
        <v>4000</v>
      </c>
      <c r="D2893" t="s">
        <v>7</v>
      </c>
      <c r="E2893">
        <v>90</v>
      </c>
      <c r="F2893">
        <f>_xlfn.NUMBERVALUE(SUBSTITUTE(Table1[[#This Row],[Sqm]],".",","))</f>
        <v>90</v>
      </c>
      <c r="G2893" s="6">
        <f>Table1[[#This Row],[Rent_cleaned]]/Table1[[#This Row],[Sqm_cleaned]]</f>
        <v>44.444444444444443</v>
      </c>
      <c r="H2893">
        <v>3</v>
      </c>
    </row>
    <row r="2894" spans="1:8" x14ac:dyDescent="0.2">
      <c r="A2894" t="s">
        <v>5</v>
      </c>
      <c r="B2894" t="s">
        <v>84</v>
      </c>
      <c r="C2894">
        <f t="shared" si="45"/>
        <v>2600</v>
      </c>
      <c r="D2894" t="s">
        <v>7</v>
      </c>
      <c r="E2894">
        <v>120</v>
      </c>
      <c r="F2894">
        <f>_xlfn.NUMBERVALUE(SUBSTITUTE(Table1[[#This Row],[Sqm]],".",","))</f>
        <v>120</v>
      </c>
      <c r="G2894" s="6">
        <f>Table1[[#This Row],[Rent_cleaned]]/Table1[[#This Row],[Sqm_cleaned]]</f>
        <v>21.666666666666668</v>
      </c>
      <c r="H2894">
        <v>3</v>
      </c>
    </row>
    <row r="2895" spans="1:8" x14ac:dyDescent="0.2">
      <c r="A2895" t="s">
        <v>5</v>
      </c>
      <c r="B2895" t="s">
        <v>76</v>
      </c>
      <c r="C2895">
        <f t="shared" si="45"/>
        <v>3500</v>
      </c>
      <c r="D2895" t="s">
        <v>7</v>
      </c>
      <c r="E2895">
        <v>50</v>
      </c>
      <c r="F2895">
        <f>_xlfn.NUMBERVALUE(SUBSTITUTE(Table1[[#This Row],[Sqm]],".",","))</f>
        <v>50</v>
      </c>
      <c r="G2895" s="6">
        <f>Table1[[#This Row],[Rent_cleaned]]/Table1[[#This Row],[Sqm_cleaned]]</f>
        <v>70</v>
      </c>
      <c r="H2895">
        <v>2</v>
      </c>
    </row>
    <row r="2896" spans="1:8" x14ac:dyDescent="0.2">
      <c r="A2896" t="s">
        <v>5</v>
      </c>
      <c r="B2896" t="s">
        <v>294</v>
      </c>
      <c r="C2896">
        <f t="shared" si="45"/>
        <v>2350</v>
      </c>
      <c r="D2896" t="s">
        <v>7</v>
      </c>
      <c r="E2896">
        <v>100</v>
      </c>
      <c r="F2896">
        <f>_xlfn.NUMBERVALUE(SUBSTITUTE(Table1[[#This Row],[Sqm]],".",","))</f>
        <v>100</v>
      </c>
      <c r="G2896" s="6">
        <f>Table1[[#This Row],[Rent_cleaned]]/Table1[[#This Row],[Sqm_cleaned]]</f>
        <v>23.5</v>
      </c>
      <c r="H2896">
        <v>3</v>
      </c>
    </row>
    <row r="2897" spans="1:8" x14ac:dyDescent="0.2">
      <c r="A2897" t="s">
        <v>5</v>
      </c>
      <c r="B2897" t="s">
        <v>24</v>
      </c>
      <c r="C2897">
        <f t="shared" si="45"/>
        <v>8000</v>
      </c>
      <c r="D2897" t="s">
        <v>7</v>
      </c>
      <c r="E2897" t="s">
        <v>483</v>
      </c>
      <c r="F2897">
        <f>_xlfn.NUMBERVALUE(SUBSTITUTE(Table1[[#This Row],[Sqm]],".",","))</f>
        <v>118.5</v>
      </c>
      <c r="G2897" s="6">
        <f>Table1[[#This Row],[Rent_cleaned]]/Table1[[#This Row],[Sqm_cleaned]]</f>
        <v>67.510548523206751</v>
      </c>
      <c r="H2897">
        <v>3</v>
      </c>
    </row>
    <row r="2898" spans="1:8" x14ac:dyDescent="0.2">
      <c r="A2898" t="s">
        <v>5</v>
      </c>
      <c r="B2898" t="s">
        <v>67</v>
      </c>
      <c r="C2898">
        <f t="shared" si="45"/>
        <v>1800</v>
      </c>
      <c r="D2898" t="s">
        <v>7</v>
      </c>
      <c r="E2898">
        <v>86</v>
      </c>
      <c r="F2898">
        <f>_xlfn.NUMBERVALUE(SUBSTITUTE(Table1[[#This Row],[Sqm]],".",","))</f>
        <v>86</v>
      </c>
      <c r="G2898" s="6">
        <f>Table1[[#This Row],[Rent_cleaned]]/Table1[[#This Row],[Sqm_cleaned]]</f>
        <v>20.930232558139537</v>
      </c>
      <c r="H2898">
        <v>3</v>
      </c>
    </row>
    <row r="2899" spans="1:8" hidden="1" x14ac:dyDescent="0.2">
      <c r="A2899" t="s">
        <v>5</v>
      </c>
      <c r="B2899" t="s">
        <v>1875</v>
      </c>
      <c r="C2899">
        <f t="shared" si="45"/>
        <v>254</v>
      </c>
      <c r="D2899" t="s">
        <v>7</v>
      </c>
      <c r="E2899">
        <v>78</v>
      </c>
      <c r="F2899">
        <f>_xlfn.NUMBERVALUE(SUBSTITUTE(Table1[[#This Row],[Sqm]],".",","))</f>
        <v>78</v>
      </c>
      <c r="G2899">
        <f>Table1[[#This Row],[Rent_cleaned]]/Table1[[#This Row],[Sqm_cleaned]]</f>
        <v>3.2564102564102564</v>
      </c>
      <c r="H2899">
        <v>4</v>
      </c>
    </row>
    <row r="2900" spans="1:8" hidden="1" x14ac:dyDescent="0.2">
      <c r="A2900" t="s">
        <v>5</v>
      </c>
      <c r="B2900" t="s">
        <v>1876</v>
      </c>
      <c r="C2900">
        <f t="shared" si="45"/>
        <v>248</v>
      </c>
      <c r="D2900" t="s">
        <v>7</v>
      </c>
      <c r="E2900">
        <v>67</v>
      </c>
      <c r="F2900">
        <f>_xlfn.NUMBERVALUE(SUBSTITUTE(Table1[[#This Row],[Sqm]],".",","))</f>
        <v>67</v>
      </c>
      <c r="G2900">
        <f>Table1[[#This Row],[Rent_cleaned]]/Table1[[#This Row],[Sqm_cleaned]]</f>
        <v>3.7014925373134329</v>
      </c>
      <c r="H2900">
        <v>2</v>
      </c>
    </row>
    <row r="2901" spans="1:8" hidden="1" x14ac:dyDescent="0.2">
      <c r="A2901" t="s">
        <v>5</v>
      </c>
      <c r="B2901" t="s">
        <v>1770</v>
      </c>
      <c r="C2901">
        <f t="shared" si="45"/>
        <v>217</v>
      </c>
      <c r="D2901" t="s">
        <v>7</v>
      </c>
      <c r="E2901">
        <v>50</v>
      </c>
      <c r="F2901">
        <f>_xlfn.NUMBERVALUE(SUBSTITUTE(Table1[[#This Row],[Sqm]],".",","))</f>
        <v>50</v>
      </c>
      <c r="G2901">
        <f>Table1[[#This Row],[Rent_cleaned]]/Table1[[#This Row],[Sqm_cleaned]]</f>
        <v>4.34</v>
      </c>
      <c r="H2901">
        <v>2</v>
      </c>
    </row>
    <row r="2902" spans="1:8" hidden="1" x14ac:dyDescent="0.2">
      <c r="A2902" t="s">
        <v>5</v>
      </c>
      <c r="B2902" t="s">
        <v>301</v>
      </c>
      <c r="C2902">
        <f t="shared" si="45"/>
        <v>900</v>
      </c>
      <c r="D2902" t="s">
        <v>7</v>
      </c>
      <c r="E2902">
        <v>80</v>
      </c>
      <c r="F2902">
        <f>_xlfn.NUMBERVALUE(SUBSTITUTE(Table1[[#This Row],[Sqm]],".",","))</f>
        <v>80</v>
      </c>
      <c r="G2902">
        <f>Table1[[#This Row],[Rent_cleaned]]/Table1[[#This Row],[Sqm_cleaned]]</f>
        <v>11.25</v>
      </c>
      <c r="H2902">
        <v>2</v>
      </c>
    </row>
    <row r="2903" spans="1:8" x14ac:dyDescent="0.2">
      <c r="A2903" t="s">
        <v>5</v>
      </c>
      <c r="B2903" t="s">
        <v>64</v>
      </c>
      <c r="C2903">
        <f t="shared" si="45"/>
        <v>2000</v>
      </c>
      <c r="D2903" t="s">
        <v>7</v>
      </c>
      <c r="E2903">
        <v>57</v>
      </c>
      <c r="F2903">
        <f>_xlfn.NUMBERVALUE(SUBSTITUTE(Table1[[#This Row],[Sqm]],".",","))</f>
        <v>57</v>
      </c>
      <c r="G2903" s="6">
        <f>Table1[[#This Row],[Rent_cleaned]]/Table1[[#This Row],[Sqm_cleaned]]</f>
        <v>35.087719298245617</v>
      </c>
      <c r="H2903">
        <v>4</v>
      </c>
    </row>
    <row r="2904" spans="1:8" hidden="1" x14ac:dyDescent="0.2">
      <c r="A2904" t="s">
        <v>5</v>
      </c>
      <c r="B2904" t="s">
        <v>1878</v>
      </c>
      <c r="C2904">
        <f t="shared" si="45"/>
        <v>22</v>
      </c>
      <c r="D2904" t="s">
        <v>7</v>
      </c>
      <c r="E2904">
        <v>178</v>
      </c>
      <c r="F2904">
        <f>_xlfn.NUMBERVALUE(SUBSTITUTE(Table1[[#This Row],[Sqm]],".",","))</f>
        <v>178</v>
      </c>
      <c r="G2904">
        <f>Table1[[#This Row],[Rent_cleaned]]/Table1[[#This Row],[Sqm_cleaned]]</f>
        <v>0.12359550561797752</v>
      </c>
      <c r="H2904">
        <v>2</v>
      </c>
    </row>
    <row r="2905" spans="1:8" hidden="1" x14ac:dyDescent="0.2">
      <c r="A2905" t="s">
        <v>5</v>
      </c>
      <c r="B2905" t="s">
        <v>21</v>
      </c>
      <c r="C2905">
        <f t="shared" si="45"/>
        <v>16000</v>
      </c>
      <c r="D2905" t="s">
        <v>7</v>
      </c>
      <c r="E2905">
        <v>49</v>
      </c>
      <c r="F2905">
        <f>_xlfn.NUMBERVALUE(SUBSTITUTE(Table1[[#This Row],[Sqm]],".",","))</f>
        <v>49</v>
      </c>
      <c r="G2905" s="6">
        <f>Table1[[#This Row],[Rent_cleaned]]/Table1[[#This Row],[Sqm_cleaned]]</f>
        <v>326.53061224489795</v>
      </c>
      <c r="H2905">
        <v>4</v>
      </c>
    </row>
    <row r="2906" spans="1:8" hidden="1" x14ac:dyDescent="0.2">
      <c r="A2906" t="s">
        <v>5</v>
      </c>
      <c r="B2906" t="s">
        <v>1666</v>
      </c>
      <c r="C2906">
        <f t="shared" si="45"/>
        <v>700</v>
      </c>
      <c r="D2906" t="s">
        <v>7</v>
      </c>
      <c r="E2906">
        <v>120</v>
      </c>
      <c r="F2906">
        <f>_xlfn.NUMBERVALUE(SUBSTITUTE(Table1[[#This Row],[Sqm]],".",","))</f>
        <v>120</v>
      </c>
      <c r="G2906">
        <f>Table1[[#This Row],[Rent_cleaned]]/Table1[[#This Row],[Sqm_cleaned]]</f>
        <v>5.833333333333333</v>
      </c>
      <c r="H2906">
        <v>2</v>
      </c>
    </row>
    <row r="2907" spans="1:8" hidden="1" x14ac:dyDescent="0.2">
      <c r="A2907" t="s">
        <v>5</v>
      </c>
      <c r="B2907" t="s">
        <v>50</v>
      </c>
      <c r="C2907">
        <f t="shared" si="45"/>
        <v>9000</v>
      </c>
      <c r="D2907" t="s">
        <v>7</v>
      </c>
      <c r="E2907">
        <v>38</v>
      </c>
      <c r="F2907">
        <f>_xlfn.NUMBERVALUE(SUBSTITUTE(Table1[[#This Row],[Sqm]],".",","))</f>
        <v>38</v>
      </c>
      <c r="G2907" s="6">
        <f>Table1[[#This Row],[Rent_cleaned]]/Table1[[#This Row],[Sqm_cleaned]]</f>
        <v>236.84210526315789</v>
      </c>
      <c r="H2907">
        <v>2</v>
      </c>
    </row>
    <row r="2908" spans="1:8" hidden="1" x14ac:dyDescent="0.2">
      <c r="A2908" t="s">
        <v>5</v>
      </c>
      <c r="B2908" t="s">
        <v>438</v>
      </c>
      <c r="C2908">
        <f t="shared" si="45"/>
        <v>750</v>
      </c>
      <c r="D2908" t="s">
        <v>7</v>
      </c>
      <c r="E2908">
        <v>83</v>
      </c>
      <c r="F2908">
        <f>_xlfn.NUMBERVALUE(SUBSTITUTE(Table1[[#This Row],[Sqm]],".",","))</f>
        <v>83</v>
      </c>
      <c r="G2908">
        <f>Table1[[#This Row],[Rent_cleaned]]/Table1[[#This Row],[Sqm_cleaned]]</f>
        <v>9.0361445783132535</v>
      </c>
      <c r="H2908">
        <v>4</v>
      </c>
    </row>
    <row r="2909" spans="1:8" x14ac:dyDescent="0.2">
      <c r="A2909" t="s">
        <v>5</v>
      </c>
      <c r="B2909" t="s">
        <v>104</v>
      </c>
      <c r="C2909">
        <f t="shared" si="45"/>
        <v>2950</v>
      </c>
      <c r="D2909" t="s">
        <v>7</v>
      </c>
      <c r="E2909">
        <v>120</v>
      </c>
      <c r="F2909">
        <f>_xlfn.NUMBERVALUE(SUBSTITUTE(Table1[[#This Row],[Sqm]],".",","))</f>
        <v>120</v>
      </c>
      <c r="G2909" s="6">
        <f>Table1[[#This Row],[Rent_cleaned]]/Table1[[#This Row],[Sqm_cleaned]]</f>
        <v>24.583333333333332</v>
      </c>
      <c r="H2909">
        <v>3</v>
      </c>
    </row>
    <row r="2910" spans="1:8" x14ac:dyDescent="0.2">
      <c r="A2910" t="s">
        <v>5</v>
      </c>
      <c r="B2910" t="s">
        <v>74</v>
      </c>
      <c r="C2910">
        <f t="shared" si="45"/>
        <v>4200</v>
      </c>
      <c r="D2910" t="s">
        <v>7</v>
      </c>
      <c r="E2910">
        <v>80</v>
      </c>
      <c r="F2910">
        <f>_xlfn.NUMBERVALUE(SUBSTITUTE(Table1[[#This Row],[Sqm]],".",","))</f>
        <v>80</v>
      </c>
      <c r="G2910" s="6">
        <f>Table1[[#This Row],[Rent_cleaned]]/Table1[[#This Row],[Sqm_cleaned]]</f>
        <v>52.5</v>
      </c>
      <c r="H2910">
        <v>2</v>
      </c>
    </row>
    <row r="2911" spans="1:8" x14ac:dyDescent="0.2">
      <c r="A2911" t="s">
        <v>5</v>
      </c>
      <c r="B2911" t="s">
        <v>15</v>
      </c>
      <c r="C2911">
        <f t="shared" si="45"/>
        <v>5000</v>
      </c>
      <c r="D2911" t="s">
        <v>7</v>
      </c>
      <c r="E2911">
        <v>47</v>
      </c>
      <c r="F2911">
        <f>_xlfn.NUMBERVALUE(SUBSTITUTE(Table1[[#This Row],[Sqm]],".",","))</f>
        <v>47</v>
      </c>
      <c r="G2911" s="6">
        <f>Table1[[#This Row],[Rent_cleaned]]/Table1[[#This Row],[Sqm_cleaned]]</f>
        <v>106.38297872340425</v>
      </c>
      <c r="H2911">
        <v>3</v>
      </c>
    </row>
    <row r="2912" spans="1:8" hidden="1" x14ac:dyDescent="0.2">
      <c r="A2912" t="s">
        <v>5</v>
      </c>
      <c r="B2912" t="s">
        <v>47</v>
      </c>
      <c r="C2912">
        <f t="shared" si="45"/>
        <v>10000</v>
      </c>
      <c r="D2912" t="s">
        <v>7</v>
      </c>
      <c r="E2912">
        <v>65</v>
      </c>
      <c r="F2912">
        <f>_xlfn.NUMBERVALUE(SUBSTITUTE(Table1[[#This Row],[Sqm]],".",","))</f>
        <v>65</v>
      </c>
      <c r="G2912">
        <f>Table1[[#This Row],[Rent_cleaned]]/Table1[[#This Row],[Sqm_cleaned]]</f>
        <v>153.84615384615384</v>
      </c>
      <c r="H2912">
        <v>10</v>
      </c>
    </row>
    <row r="2913" spans="1:8" hidden="1" x14ac:dyDescent="0.2">
      <c r="A2913" t="s">
        <v>5</v>
      </c>
      <c r="B2913" t="s">
        <v>17</v>
      </c>
      <c r="C2913">
        <f t="shared" si="45"/>
        <v>8500</v>
      </c>
      <c r="D2913" t="s">
        <v>7</v>
      </c>
      <c r="E2913">
        <v>440</v>
      </c>
      <c r="F2913">
        <f>_xlfn.NUMBERVALUE(SUBSTITUTE(Table1[[#This Row],[Sqm]],".",","))</f>
        <v>440</v>
      </c>
      <c r="G2913">
        <f>Table1[[#This Row],[Rent_cleaned]]/Table1[[#This Row],[Sqm_cleaned]]</f>
        <v>19.318181818181817</v>
      </c>
      <c r="H2913">
        <v>2</v>
      </c>
    </row>
    <row r="2914" spans="1:8" x14ac:dyDescent="0.2">
      <c r="A2914" t="s">
        <v>5</v>
      </c>
      <c r="B2914" t="s">
        <v>24</v>
      </c>
      <c r="C2914">
        <f t="shared" si="45"/>
        <v>8000</v>
      </c>
      <c r="D2914" t="s">
        <v>7</v>
      </c>
      <c r="E2914">
        <v>70</v>
      </c>
      <c r="F2914">
        <f>_xlfn.NUMBERVALUE(SUBSTITUTE(Table1[[#This Row],[Sqm]],".",","))</f>
        <v>70</v>
      </c>
      <c r="G2914" s="6">
        <f>Table1[[#This Row],[Rent_cleaned]]/Table1[[#This Row],[Sqm_cleaned]]</f>
        <v>114.28571428571429</v>
      </c>
      <c r="H2914">
        <v>3</v>
      </c>
    </row>
    <row r="2915" spans="1:8" x14ac:dyDescent="0.2">
      <c r="A2915" t="s">
        <v>5</v>
      </c>
      <c r="B2915" t="s">
        <v>139</v>
      </c>
      <c r="C2915">
        <f t="shared" si="45"/>
        <v>3800</v>
      </c>
      <c r="D2915" t="s">
        <v>7</v>
      </c>
      <c r="E2915">
        <v>70</v>
      </c>
      <c r="F2915">
        <f>_xlfn.NUMBERVALUE(SUBSTITUTE(Table1[[#This Row],[Sqm]],".",","))</f>
        <v>70</v>
      </c>
      <c r="G2915" s="6">
        <f>Table1[[#This Row],[Rent_cleaned]]/Table1[[#This Row],[Sqm_cleaned]]</f>
        <v>54.285714285714285</v>
      </c>
      <c r="H2915">
        <v>3</v>
      </c>
    </row>
    <row r="2916" spans="1:8" x14ac:dyDescent="0.2">
      <c r="A2916" t="s">
        <v>5</v>
      </c>
      <c r="B2916" t="s">
        <v>76</v>
      </c>
      <c r="C2916">
        <f t="shared" si="45"/>
        <v>3500</v>
      </c>
      <c r="D2916" t="s">
        <v>7</v>
      </c>
      <c r="E2916">
        <v>67</v>
      </c>
      <c r="F2916">
        <f>_xlfn.NUMBERVALUE(SUBSTITUTE(Table1[[#This Row],[Sqm]],".",","))</f>
        <v>67</v>
      </c>
      <c r="G2916" s="6">
        <f>Table1[[#This Row],[Rent_cleaned]]/Table1[[#This Row],[Sqm_cleaned]]</f>
        <v>52.238805970149251</v>
      </c>
      <c r="H2916">
        <v>3</v>
      </c>
    </row>
    <row r="2917" spans="1:8" x14ac:dyDescent="0.2">
      <c r="A2917" t="s">
        <v>5</v>
      </c>
      <c r="B2917" t="s">
        <v>76</v>
      </c>
      <c r="C2917">
        <f t="shared" si="45"/>
        <v>3500</v>
      </c>
      <c r="D2917" t="s">
        <v>7</v>
      </c>
      <c r="E2917">
        <v>72</v>
      </c>
      <c r="F2917">
        <f>_xlfn.NUMBERVALUE(SUBSTITUTE(Table1[[#This Row],[Sqm]],".",","))</f>
        <v>72</v>
      </c>
      <c r="G2917" s="6">
        <f>Table1[[#This Row],[Rent_cleaned]]/Table1[[#This Row],[Sqm_cleaned]]</f>
        <v>48.611111111111114</v>
      </c>
      <c r="H2917">
        <v>2</v>
      </c>
    </row>
    <row r="2918" spans="1:8" x14ac:dyDescent="0.2">
      <c r="A2918" t="s">
        <v>5</v>
      </c>
      <c r="B2918" t="s">
        <v>1879</v>
      </c>
      <c r="C2918">
        <f t="shared" si="45"/>
        <v>2390</v>
      </c>
      <c r="D2918" t="s">
        <v>7</v>
      </c>
      <c r="E2918">
        <v>39</v>
      </c>
      <c r="F2918">
        <f>_xlfn.NUMBERVALUE(SUBSTITUTE(Table1[[#This Row],[Sqm]],".",","))</f>
        <v>39</v>
      </c>
      <c r="G2918" s="6">
        <f>Table1[[#This Row],[Rent_cleaned]]/Table1[[#This Row],[Sqm_cleaned]]</f>
        <v>61.282051282051285</v>
      </c>
      <c r="H2918">
        <v>2</v>
      </c>
    </row>
    <row r="2919" spans="1:8" x14ac:dyDescent="0.2">
      <c r="A2919" t="s">
        <v>5</v>
      </c>
      <c r="B2919" t="s">
        <v>391</v>
      </c>
      <c r="C2919">
        <f t="shared" si="45"/>
        <v>2499</v>
      </c>
      <c r="D2919" t="s">
        <v>7</v>
      </c>
      <c r="E2919">
        <v>60</v>
      </c>
      <c r="F2919">
        <f>_xlfn.NUMBERVALUE(SUBSTITUTE(Table1[[#This Row],[Sqm]],".",","))</f>
        <v>60</v>
      </c>
      <c r="G2919" s="6">
        <f>Table1[[#This Row],[Rent_cleaned]]/Table1[[#This Row],[Sqm_cleaned]]</f>
        <v>41.65</v>
      </c>
      <c r="H2919">
        <v>3</v>
      </c>
    </row>
    <row r="2920" spans="1:8" x14ac:dyDescent="0.2">
      <c r="A2920" t="s">
        <v>5</v>
      </c>
      <c r="B2920" t="s">
        <v>76</v>
      </c>
      <c r="C2920">
        <f t="shared" si="45"/>
        <v>3500</v>
      </c>
      <c r="D2920" t="s">
        <v>7</v>
      </c>
      <c r="E2920">
        <v>86</v>
      </c>
      <c r="F2920">
        <f>_xlfn.NUMBERVALUE(SUBSTITUTE(Table1[[#This Row],[Sqm]],".",","))</f>
        <v>86</v>
      </c>
      <c r="G2920" s="6">
        <f>Table1[[#This Row],[Rent_cleaned]]/Table1[[#This Row],[Sqm_cleaned]]</f>
        <v>40.697674418604649</v>
      </c>
      <c r="H2920">
        <v>4</v>
      </c>
    </row>
    <row r="2921" spans="1:8" x14ac:dyDescent="0.2">
      <c r="A2921" t="s">
        <v>5</v>
      </c>
      <c r="B2921" t="s">
        <v>45</v>
      </c>
      <c r="C2921">
        <f t="shared" si="45"/>
        <v>5800</v>
      </c>
      <c r="D2921" t="s">
        <v>7</v>
      </c>
      <c r="E2921">
        <v>74</v>
      </c>
      <c r="F2921">
        <f>_xlfn.NUMBERVALUE(SUBSTITUTE(Table1[[#This Row],[Sqm]],".",","))</f>
        <v>74</v>
      </c>
      <c r="G2921" s="6">
        <f>Table1[[#This Row],[Rent_cleaned]]/Table1[[#This Row],[Sqm_cleaned]]</f>
        <v>78.378378378378372</v>
      </c>
      <c r="H2921">
        <v>2</v>
      </c>
    </row>
    <row r="2922" spans="1:8" hidden="1" x14ac:dyDescent="0.2">
      <c r="A2922" t="s">
        <v>5</v>
      </c>
      <c r="B2922" t="s">
        <v>56</v>
      </c>
      <c r="C2922">
        <f t="shared" si="45"/>
        <v>18000</v>
      </c>
      <c r="D2922" t="s">
        <v>7</v>
      </c>
      <c r="E2922">
        <v>95</v>
      </c>
      <c r="F2922">
        <f>_xlfn.NUMBERVALUE(SUBSTITUTE(Table1[[#This Row],[Sqm]],".",","))</f>
        <v>95</v>
      </c>
      <c r="G2922" s="6">
        <f>Table1[[#This Row],[Rent_cleaned]]/Table1[[#This Row],[Sqm_cleaned]]</f>
        <v>189.47368421052633</v>
      </c>
      <c r="H2922">
        <v>3</v>
      </c>
    </row>
    <row r="2923" spans="1:8" x14ac:dyDescent="0.2">
      <c r="A2923" t="s">
        <v>5</v>
      </c>
      <c r="B2923" t="s">
        <v>71</v>
      </c>
      <c r="C2923">
        <f t="shared" si="45"/>
        <v>2800</v>
      </c>
      <c r="D2923" t="s">
        <v>7</v>
      </c>
      <c r="E2923">
        <v>45</v>
      </c>
      <c r="F2923">
        <f>_xlfn.NUMBERVALUE(SUBSTITUTE(Table1[[#This Row],[Sqm]],".",","))</f>
        <v>45</v>
      </c>
      <c r="G2923" s="6">
        <f>Table1[[#This Row],[Rent_cleaned]]/Table1[[#This Row],[Sqm_cleaned]]</f>
        <v>62.222222222222221</v>
      </c>
      <c r="H2923">
        <v>2</v>
      </c>
    </row>
    <row r="2924" spans="1:8" hidden="1" x14ac:dyDescent="0.2">
      <c r="A2924" t="s">
        <v>5</v>
      </c>
      <c r="B2924" t="s">
        <v>31</v>
      </c>
      <c r="C2924">
        <f t="shared" si="45"/>
        <v>7500</v>
      </c>
      <c r="D2924" t="s">
        <v>7</v>
      </c>
      <c r="E2924">
        <v>34</v>
      </c>
      <c r="F2924">
        <f>_xlfn.NUMBERVALUE(SUBSTITUTE(Table1[[#This Row],[Sqm]],".",","))</f>
        <v>34</v>
      </c>
      <c r="G2924" s="6">
        <f>Table1[[#This Row],[Rent_cleaned]]/Table1[[#This Row],[Sqm_cleaned]]</f>
        <v>220.58823529411765</v>
      </c>
      <c r="H2924">
        <v>1</v>
      </c>
    </row>
    <row r="2925" spans="1:8" x14ac:dyDescent="0.2">
      <c r="A2925" t="s">
        <v>5</v>
      </c>
      <c r="B2925" t="s">
        <v>84</v>
      </c>
      <c r="C2925">
        <f t="shared" si="45"/>
        <v>2600</v>
      </c>
      <c r="D2925" t="s">
        <v>7</v>
      </c>
      <c r="E2925">
        <v>81</v>
      </c>
      <c r="F2925">
        <f>_xlfn.NUMBERVALUE(SUBSTITUTE(Table1[[#This Row],[Sqm]],".",","))</f>
        <v>81</v>
      </c>
      <c r="G2925" s="6">
        <f>Table1[[#This Row],[Rent_cleaned]]/Table1[[#This Row],[Sqm_cleaned]]</f>
        <v>32.098765432098766</v>
      </c>
      <c r="H2925">
        <v>2</v>
      </c>
    </row>
    <row r="2926" spans="1:8" hidden="1" x14ac:dyDescent="0.2">
      <c r="A2926" t="s">
        <v>5</v>
      </c>
      <c r="B2926" t="s">
        <v>464</v>
      </c>
      <c r="C2926">
        <f t="shared" si="45"/>
        <v>850</v>
      </c>
      <c r="D2926" t="s">
        <v>7</v>
      </c>
      <c r="E2926">
        <v>120</v>
      </c>
      <c r="F2926">
        <f>_xlfn.NUMBERVALUE(SUBSTITUTE(Table1[[#This Row],[Sqm]],".",","))</f>
        <v>120</v>
      </c>
      <c r="G2926">
        <f>Table1[[#This Row],[Rent_cleaned]]/Table1[[#This Row],[Sqm_cleaned]]</f>
        <v>7.083333333333333</v>
      </c>
      <c r="H2926">
        <v>3</v>
      </c>
    </row>
    <row r="2927" spans="1:8" x14ac:dyDescent="0.2">
      <c r="A2927" t="s">
        <v>5</v>
      </c>
      <c r="B2927" t="s">
        <v>1205</v>
      </c>
      <c r="C2927">
        <f t="shared" si="45"/>
        <v>8200</v>
      </c>
      <c r="D2927" t="s">
        <v>7</v>
      </c>
      <c r="E2927">
        <v>120</v>
      </c>
      <c r="F2927">
        <f>_xlfn.NUMBERVALUE(SUBSTITUTE(Table1[[#This Row],[Sqm]],".",","))</f>
        <v>120</v>
      </c>
      <c r="G2927" s="6">
        <f>Table1[[#This Row],[Rent_cleaned]]/Table1[[#This Row],[Sqm_cleaned]]</f>
        <v>68.333333333333329</v>
      </c>
      <c r="H2927">
        <v>4</v>
      </c>
    </row>
    <row r="2928" spans="1:8" x14ac:dyDescent="0.2">
      <c r="A2928" t="s">
        <v>5</v>
      </c>
      <c r="B2928" t="s">
        <v>1006</v>
      </c>
      <c r="C2928">
        <f t="shared" si="45"/>
        <v>8800</v>
      </c>
      <c r="D2928" t="s">
        <v>7</v>
      </c>
      <c r="E2928">
        <v>76</v>
      </c>
      <c r="F2928">
        <f>_xlfn.NUMBERVALUE(SUBSTITUTE(Table1[[#This Row],[Sqm]],".",","))</f>
        <v>76</v>
      </c>
      <c r="G2928" s="6">
        <f>Table1[[#This Row],[Rent_cleaned]]/Table1[[#This Row],[Sqm_cleaned]]</f>
        <v>115.78947368421052</v>
      </c>
      <c r="H2928">
        <v>3</v>
      </c>
    </row>
    <row r="2929" spans="1:8" x14ac:dyDescent="0.2">
      <c r="A2929" t="s">
        <v>5</v>
      </c>
      <c r="B2929" t="s">
        <v>31</v>
      </c>
      <c r="C2929">
        <f t="shared" si="45"/>
        <v>7500</v>
      </c>
      <c r="D2929" t="s">
        <v>7</v>
      </c>
      <c r="E2929">
        <v>80</v>
      </c>
      <c r="F2929">
        <f>_xlfn.NUMBERVALUE(SUBSTITUTE(Table1[[#This Row],[Sqm]],".",","))</f>
        <v>80</v>
      </c>
      <c r="G2929" s="6">
        <f>Table1[[#This Row],[Rent_cleaned]]/Table1[[#This Row],[Sqm_cleaned]]</f>
        <v>93.75</v>
      </c>
      <c r="H2929">
        <v>1</v>
      </c>
    </row>
    <row r="2930" spans="1:8" x14ac:dyDescent="0.2">
      <c r="A2930" t="s">
        <v>5</v>
      </c>
      <c r="B2930" t="s">
        <v>1880</v>
      </c>
      <c r="C2930">
        <f t="shared" si="45"/>
        <v>3620</v>
      </c>
      <c r="D2930" t="s">
        <v>7</v>
      </c>
      <c r="E2930">
        <v>80</v>
      </c>
      <c r="F2930">
        <f>_xlfn.NUMBERVALUE(SUBSTITUTE(Table1[[#This Row],[Sqm]],".",","))</f>
        <v>80</v>
      </c>
      <c r="G2930" s="6">
        <f>Table1[[#This Row],[Rent_cleaned]]/Table1[[#This Row],[Sqm_cleaned]]</f>
        <v>45.25</v>
      </c>
      <c r="H2930">
        <v>3</v>
      </c>
    </row>
    <row r="2931" spans="1:8" x14ac:dyDescent="0.2">
      <c r="A2931" t="s">
        <v>5</v>
      </c>
      <c r="B2931" t="s">
        <v>43</v>
      </c>
      <c r="C2931">
        <f t="shared" si="45"/>
        <v>5500</v>
      </c>
      <c r="D2931" t="s">
        <v>7</v>
      </c>
      <c r="E2931">
        <v>43</v>
      </c>
      <c r="F2931">
        <f>_xlfn.NUMBERVALUE(SUBSTITUTE(Table1[[#This Row],[Sqm]],".",","))</f>
        <v>43</v>
      </c>
      <c r="G2931" s="6">
        <f>Table1[[#This Row],[Rent_cleaned]]/Table1[[#This Row],[Sqm_cleaned]]</f>
        <v>127.90697674418605</v>
      </c>
      <c r="H2931">
        <v>2</v>
      </c>
    </row>
    <row r="2932" spans="1:8" hidden="1" x14ac:dyDescent="0.2">
      <c r="A2932" t="s">
        <v>5</v>
      </c>
      <c r="B2932" t="s">
        <v>1881</v>
      </c>
      <c r="C2932">
        <f t="shared" si="45"/>
        <v>33220</v>
      </c>
      <c r="D2932" t="s">
        <v>7</v>
      </c>
      <c r="E2932">
        <v>120</v>
      </c>
      <c r="F2932">
        <f>_xlfn.NUMBERVALUE(SUBSTITUTE(Table1[[#This Row],[Sqm]],".",","))</f>
        <v>120</v>
      </c>
      <c r="G2932">
        <f>Table1[[#This Row],[Rent_cleaned]]/Table1[[#This Row],[Sqm_cleaned]]</f>
        <v>276.83333333333331</v>
      </c>
      <c r="H2932">
        <v>5</v>
      </c>
    </row>
    <row r="2933" spans="1:8" x14ac:dyDescent="0.2">
      <c r="A2933" t="s">
        <v>5</v>
      </c>
      <c r="B2933" t="s">
        <v>139</v>
      </c>
      <c r="C2933">
        <f t="shared" si="45"/>
        <v>3800</v>
      </c>
      <c r="D2933" t="s">
        <v>7</v>
      </c>
      <c r="E2933">
        <v>50</v>
      </c>
      <c r="F2933">
        <f>_xlfn.NUMBERVALUE(SUBSTITUTE(Table1[[#This Row],[Sqm]],".",","))</f>
        <v>50</v>
      </c>
      <c r="G2933" s="6">
        <f>Table1[[#This Row],[Rent_cleaned]]/Table1[[#This Row],[Sqm_cleaned]]</f>
        <v>76</v>
      </c>
      <c r="H2933">
        <v>2</v>
      </c>
    </row>
    <row r="2934" spans="1:8" x14ac:dyDescent="0.2">
      <c r="A2934" t="s">
        <v>5</v>
      </c>
      <c r="B2934" t="s">
        <v>43</v>
      </c>
      <c r="C2934">
        <f t="shared" si="45"/>
        <v>5500</v>
      </c>
      <c r="D2934" t="s">
        <v>7</v>
      </c>
      <c r="E2934">
        <v>62</v>
      </c>
      <c r="F2934">
        <f>_xlfn.NUMBERVALUE(SUBSTITUTE(Table1[[#This Row],[Sqm]],".",","))</f>
        <v>62</v>
      </c>
      <c r="G2934" s="6">
        <f>Table1[[#This Row],[Rent_cleaned]]/Table1[[#This Row],[Sqm_cleaned]]</f>
        <v>88.709677419354833</v>
      </c>
      <c r="H2934">
        <v>2</v>
      </c>
    </row>
    <row r="2935" spans="1:8" x14ac:dyDescent="0.2">
      <c r="A2935" t="s">
        <v>5</v>
      </c>
      <c r="B2935" t="s">
        <v>148</v>
      </c>
      <c r="C2935">
        <f t="shared" si="45"/>
        <v>3900</v>
      </c>
      <c r="D2935" t="s">
        <v>7</v>
      </c>
      <c r="E2935">
        <v>58</v>
      </c>
      <c r="F2935">
        <f>_xlfn.NUMBERVALUE(SUBSTITUTE(Table1[[#This Row],[Sqm]],".",","))</f>
        <v>58</v>
      </c>
      <c r="G2935" s="6">
        <f>Table1[[#This Row],[Rent_cleaned]]/Table1[[#This Row],[Sqm_cleaned]]</f>
        <v>67.241379310344826</v>
      </c>
      <c r="H2935">
        <v>3</v>
      </c>
    </row>
    <row r="2936" spans="1:8" x14ac:dyDescent="0.2">
      <c r="A2936" t="s">
        <v>5</v>
      </c>
      <c r="B2936" t="s">
        <v>31</v>
      </c>
      <c r="C2936">
        <f t="shared" si="45"/>
        <v>7500</v>
      </c>
      <c r="D2936" t="s">
        <v>7</v>
      </c>
      <c r="E2936">
        <v>68</v>
      </c>
      <c r="F2936">
        <f>_xlfn.NUMBERVALUE(SUBSTITUTE(Table1[[#This Row],[Sqm]],".",","))</f>
        <v>68</v>
      </c>
      <c r="G2936" s="6">
        <f>Table1[[#This Row],[Rent_cleaned]]/Table1[[#This Row],[Sqm_cleaned]]</f>
        <v>110.29411764705883</v>
      </c>
      <c r="H2936">
        <v>2</v>
      </c>
    </row>
    <row r="2937" spans="1:8" x14ac:dyDescent="0.2">
      <c r="A2937" t="s">
        <v>5</v>
      </c>
      <c r="B2937" t="s">
        <v>75</v>
      </c>
      <c r="C2937">
        <f t="shared" si="45"/>
        <v>3000</v>
      </c>
      <c r="D2937" t="s">
        <v>7</v>
      </c>
      <c r="E2937">
        <v>45</v>
      </c>
      <c r="F2937">
        <f>_xlfn.NUMBERVALUE(SUBSTITUTE(Table1[[#This Row],[Sqm]],".",","))</f>
        <v>45</v>
      </c>
      <c r="G2937" s="6">
        <f>Table1[[#This Row],[Rent_cleaned]]/Table1[[#This Row],[Sqm_cleaned]]</f>
        <v>66.666666666666671</v>
      </c>
      <c r="H2937">
        <v>2</v>
      </c>
    </row>
    <row r="2938" spans="1:8" x14ac:dyDescent="0.2">
      <c r="A2938" t="s">
        <v>5</v>
      </c>
      <c r="B2938" t="s">
        <v>283</v>
      </c>
      <c r="C2938">
        <f t="shared" si="45"/>
        <v>4100</v>
      </c>
      <c r="D2938" t="s">
        <v>7</v>
      </c>
      <c r="E2938">
        <v>65</v>
      </c>
      <c r="F2938">
        <f>_xlfn.NUMBERVALUE(SUBSTITUTE(Table1[[#This Row],[Sqm]],".",","))</f>
        <v>65</v>
      </c>
      <c r="G2938" s="6">
        <f>Table1[[#This Row],[Rent_cleaned]]/Table1[[#This Row],[Sqm_cleaned]]</f>
        <v>63.07692307692308</v>
      </c>
      <c r="H2938">
        <v>4</v>
      </c>
    </row>
    <row r="2939" spans="1:8" x14ac:dyDescent="0.2">
      <c r="A2939" t="s">
        <v>5</v>
      </c>
      <c r="B2939" t="s">
        <v>24</v>
      </c>
      <c r="C2939">
        <f t="shared" si="45"/>
        <v>8000</v>
      </c>
      <c r="D2939" t="s">
        <v>7</v>
      </c>
      <c r="E2939" t="s">
        <v>1882</v>
      </c>
      <c r="F2939">
        <f>_xlfn.NUMBERVALUE(SUBSTITUTE(Table1[[#This Row],[Sqm]],".",","))</f>
        <v>83.3</v>
      </c>
      <c r="G2939" s="6">
        <f>Table1[[#This Row],[Rent_cleaned]]/Table1[[#This Row],[Sqm_cleaned]]</f>
        <v>96.038415366146467</v>
      </c>
      <c r="H2939">
        <v>2</v>
      </c>
    </row>
    <row r="2940" spans="1:8" hidden="1" x14ac:dyDescent="0.2">
      <c r="A2940" t="s">
        <v>5</v>
      </c>
      <c r="B2940" t="s">
        <v>1883</v>
      </c>
      <c r="C2940">
        <f t="shared" si="45"/>
        <v>8720</v>
      </c>
      <c r="D2940" t="s">
        <v>7</v>
      </c>
      <c r="E2940">
        <v>170</v>
      </c>
      <c r="F2940">
        <f>_xlfn.NUMBERVALUE(SUBSTITUTE(Table1[[#This Row],[Sqm]],".",","))</f>
        <v>170</v>
      </c>
      <c r="G2940" s="6">
        <f>Table1[[#This Row],[Rent_cleaned]]/Table1[[#This Row],[Sqm_cleaned]]</f>
        <v>51.294117647058826</v>
      </c>
      <c r="H2940">
        <v>5</v>
      </c>
    </row>
    <row r="2941" spans="1:8" x14ac:dyDescent="0.2">
      <c r="A2941" t="s">
        <v>5</v>
      </c>
      <c r="B2941" t="s">
        <v>18</v>
      </c>
      <c r="C2941">
        <f t="shared" si="45"/>
        <v>5400</v>
      </c>
      <c r="D2941" t="s">
        <v>7</v>
      </c>
      <c r="E2941">
        <v>67</v>
      </c>
      <c r="F2941">
        <f>_xlfn.NUMBERVALUE(SUBSTITUTE(Table1[[#This Row],[Sqm]],".",","))</f>
        <v>67</v>
      </c>
      <c r="G2941" s="6">
        <f>Table1[[#This Row],[Rent_cleaned]]/Table1[[#This Row],[Sqm_cleaned]]</f>
        <v>80.597014925373131</v>
      </c>
      <c r="H2941">
        <v>2</v>
      </c>
    </row>
    <row r="2942" spans="1:8" hidden="1" x14ac:dyDescent="0.2">
      <c r="A2942" t="s">
        <v>5</v>
      </c>
      <c r="B2942" t="s">
        <v>31</v>
      </c>
      <c r="C2942">
        <f t="shared" si="45"/>
        <v>7500</v>
      </c>
      <c r="D2942" t="s">
        <v>7</v>
      </c>
      <c r="E2942">
        <v>39</v>
      </c>
      <c r="F2942">
        <f>_xlfn.NUMBERVALUE(SUBSTITUTE(Table1[[#This Row],[Sqm]],".",","))</f>
        <v>39</v>
      </c>
      <c r="G2942" s="6">
        <f>Table1[[#This Row],[Rent_cleaned]]/Table1[[#This Row],[Sqm_cleaned]]</f>
        <v>192.30769230769232</v>
      </c>
      <c r="H2942">
        <v>2</v>
      </c>
    </row>
    <row r="2943" spans="1:8" x14ac:dyDescent="0.2">
      <c r="A2943" t="s">
        <v>5</v>
      </c>
      <c r="B2943" t="s">
        <v>80</v>
      </c>
      <c r="C2943">
        <f t="shared" si="45"/>
        <v>4000</v>
      </c>
      <c r="D2943" t="s">
        <v>7</v>
      </c>
      <c r="E2943">
        <v>63</v>
      </c>
      <c r="F2943">
        <f>_xlfn.NUMBERVALUE(SUBSTITUTE(Table1[[#This Row],[Sqm]],".",","))</f>
        <v>63</v>
      </c>
      <c r="G2943" s="6">
        <f>Table1[[#This Row],[Rent_cleaned]]/Table1[[#This Row],[Sqm_cleaned]]</f>
        <v>63.492063492063494</v>
      </c>
      <c r="H2943">
        <v>2</v>
      </c>
    </row>
    <row r="2944" spans="1:8" x14ac:dyDescent="0.2">
      <c r="A2944" t="s">
        <v>5</v>
      </c>
      <c r="B2944" t="s">
        <v>76</v>
      </c>
      <c r="C2944">
        <f t="shared" si="45"/>
        <v>3500</v>
      </c>
      <c r="D2944" t="s">
        <v>7</v>
      </c>
      <c r="E2944">
        <v>66</v>
      </c>
      <c r="F2944">
        <f>_xlfn.NUMBERVALUE(SUBSTITUTE(Table1[[#This Row],[Sqm]],".",","))</f>
        <v>66</v>
      </c>
      <c r="G2944" s="6">
        <f>Table1[[#This Row],[Rent_cleaned]]/Table1[[#This Row],[Sqm_cleaned]]</f>
        <v>53.030303030303031</v>
      </c>
      <c r="H2944">
        <v>2</v>
      </c>
    </row>
    <row r="2945" spans="1:8" x14ac:dyDescent="0.2">
      <c r="A2945" t="s">
        <v>5</v>
      </c>
      <c r="B2945" t="s">
        <v>18</v>
      </c>
      <c r="C2945">
        <f t="shared" si="45"/>
        <v>5400</v>
      </c>
      <c r="D2945" t="s">
        <v>7</v>
      </c>
      <c r="E2945">
        <v>52</v>
      </c>
      <c r="F2945">
        <f>_xlfn.NUMBERVALUE(SUBSTITUTE(Table1[[#This Row],[Sqm]],".",","))</f>
        <v>52</v>
      </c>
      <c r="G2945" s="6">
        <f>Table1[[#This Row],[Rent_cleaned]]/Table1[[#This Row],[Sqm_cleaned]]</f>
        <v>103.84615384615384</v>
      </c>
      <c r="H2945">
        <v>3</v>
      </c>
    </row>
    <row r="2946" spans="1:8" x14ac:dyDescent="0.2">
      <c r="A2946" t="s">
        <v>5</v>
      </c>
      <c r="B2946" t="s">
        <v>24</v>
      </c>
      <c r="C2946">
        <f t="shared" ref="C2946:C3009" si="46">_xlfn.NUMBERVALUE(MID(B2946,2,LEN(B2946)-2))</f>
        <v>8000</v>
      </c>
      <c r="D2946" t="s">
        <v>7</v>
      </c>
      <c r="E2946">
        <v>58</v>
      </c>
      <c r="F2946">
        <f>_xlfn.NUMBERVALUE(SUBSTITUTE(Table1[[#This Row],[Sqm]],".",","))</f>
        <v>58</v>
      </c>
      <c r="G2946" s="6">
        <f>Table1[[#This Row],[Rent_cleaned]]/Table1[[#This Row],[Sqm_cleaned]]</f>
        <v>137.93103448275863</v>
      </c>
      <c r="H2946">
        <v>2</v>
      </c>
    </row>
    <row r="2947" spans="1:8" x14ac:dyDescent="0.2">
      <c r="A2947" t="s">
        <v>5</v>
      </c>
      <c r="B2947" t="s">
        <v>24</v>
      </c>
      <c r="C2947">
        <f t="shared" si="46"/>
        <v>8000</v>
      </c>
      <c r="D2947" t="s">
        <v>7</v>
      </c>
      <c r="E2947">
        <v>82</v>
      </c>
      <c r="F2947">
        <f>_xlfn.NUMBERVALUE(SUBSTITUTE(Table1[[#This Row],[Sqm]],".",","))</f>
        <v>82</v>
      </c>
      <c r="G2947" s="6">
        <f>Table1[[#This Row],[Rent_cleaned]]/Table1[[#This Row],[Sqm_cleaned]]</f>
        <v>97.560975609756099</v>
      </c>
      <c r="H2947">
        <v>3</v>
      </c>
    </row>
    <row r="2948" spans="1:8" x14ac:dyDescent="0.2">
      <c r="A2948" t="s">
        <v>5</v>
      </c>
      <c r="B2948" t="s">
        <v>807</v>
      </c>
      <c r="C2948">
        <f t="shared" si="46"/>
        <v>3999</v>
      </c>
      <c r="D2948" t="s">
        <v>7</v>
      </c>
      <c r="E2948">
        <v>67</v>
      </c>
      <c r="F2948">
        <f>_xlfn.NUMBERVALUE(SUBSTITUTE(Table1[[#This Row],[Sqm]],".",","))</f>
        <v>67</v>
      </c>
      <c r="G2948" s="6">
        <f>Table1[[#This Row],[Rent_cleaned]]/Table1[[#This Row],[Sqm_cleaned]]</f>
        <v>59.686567164179102</v>
      </c>
      <c r="H2948">
        <v>2</v>
      </c>
    </row>
    <row r="2949" spans="1:8" x14ac:dyDescent="0.2">
      <c r="A2949" t="s">
        <v>5</v>
      </c>
      <c r="B2949" t="s">
        <v>15</v>
      </c>
      <c r="C2949">
        <f t="shared" si="46"/>
        <v>5000</v>
      </c>
      <c r="D2949" t="s">
        <v>7</v>
      </c>
      <c r="E2949">
        <v>56</v>
      </c>
      <c r="F2949">
        <f>_xlfn.NUMBERVALUE(SUBSTITUTE(Table1[[#This Row],[Sqm]],".",","))</f>
        <v>56</v>
      </c>
      <c r="G2949" s="6">
        <f>Table1[[#This Row],[Rent_cleaned]]/Table1[[#This Row],[Sqm_cleaned]]</f>
        <v>89.285714285714292</v>
      </c>
      <c r="H2949">
        <v>2</v>
      </c>
    </row>
    <row r="2950" spans="1:8" x14ac:dyDescent="0.2">
      <c r="A2950" t="s">
        <v>5</v>
      </c>
      <c r="B2950" t="s">
        <v>11</v>
      </c>
      <c r="C2950">
        <f t="shared" si="46"/>
        <v>6000</v>
      </c>
      <c r="D2950" t="s">
        <v>7</v>
      </c>
      <c r="E2950">
        <v>44</v>
      </c>
      <c r="F2950">
        <f>_xlfn.NUMBERVALUE(SUBSTITUTE(Table1[[#This Row],[Sqm]],".",","))</f>
        <v>44</v>
      </c>
      <c r="G2950" s="6">
        <f>Table1[[#This Row],[Rent_cleaned]]/Table1[[#This Row],[Sqm_cleaned]]</f>
        <v>136.36363636363637</v>
      </c>
      <c r="H2950">
        <v>2</v>
      </c>
    </row>
    <row r="2951" spans="1:8" x14ac:dyDescent="0.2">
      <c r="A2951" t="s">
        <v>5</v>
      </c>
      <c r="B2951" t="s">
        <v>80</v>
      </c>
      <c r="C2951">
        <f t="shared" si="46"/>
        <v>4000</v>
      </c>
      <c r="D2951" t="s">
        <v>7</v>
      </c>
      <c r="E2951">
        <v>89</v>
      </c>
      <c r="F2951">
        <f>_xlfn.NUMBERVALUE(SUBSTITUTE(Table1[[#This Row],[Sqm]],".",","))</f>
        <v>89</v>
      </c>
      <c r="G2951" s="6">
        <f>Table1[[#This Row],[Rent_cleaned]]/Table1[[#This Row],[Sqm_cleaned]]</f>
        <v>44.943820224719104</v>
      </c>
      <c r="H2951">
        <v>2</v>
      </c>
    </row>
    <row r="2952" spans="1:8" hidden="1" x14ac:dyDescent="0.2">
      <c r="A2952" t="s">
        <v>5</v>
      </c>
      <c r="B2952" t="s">
        <v>24</v>
      </c>
      <c r="C2952">
        <f t="shared" si="46"/>
        <v>8000</v>
      </c>
      <c r="D2952" t="s">
        <v>7</v>
      </c>
      <c r="E2952">
        <v>45</v>
      </c>
      <c r="F2952">
        <f>_xlfn.NUMBERVALUE(SUBSTITUTE(Table1[[#This Row],[Sqm]],".",","))</f>
        <v>45</v>
      </c>
      <c r="G2952" s="6">
        <f>Table1[[#This Row],[Rent_cleaned]]/Table1[[#This Row],[Sqm_cleaned]]</f>
        <v>177.77777777777777</v>
      </c>
      <c r="H2952">
        <v>3</v>
      </c>
    </row>
    <row r="2953" spans="1:8" x14ac:dyDescent="0.2">
      <c r="A2953" t="s">
        <v>5</v>
      </c>
      <c r="B2953" t="s">
        <v>142</v>
      </c>
      <c r="C2953">
        <f t="shared" si="46"/>
        <v>2900</v>
      </c>
      <c r="D2953" t="s">
        <v>7</v>
      </c>
      <c r="E2953">
        <v>92</v>
      </c>
      <c r="F2953">
        <f>_xlfn.NUMBERVALUE(SUBSTITUTE(Table1[[#This Row],[Sqm]],".",","))</f>
        <v>92</v>
      </c>
      <c r="G2953" s="6">
        <f>Table1[[#This Row],[Rent_cleaned]]/Table1[[#This Row],[Sqm_cleaned]]</f>
        <v>31.521739130434781</v>
      </c>
      <c r="H2953">
        <v>3</v>
      </c>
    </row>
    <row r="2954" spans="1:8" x14ac:dyDescent="0.2">
      <c r="A2954" t="s">
        <v>5</v>
      </c>
      <c r="B2954" t="s">
        <v>405</v>
      </c>
      <c r="C2954">
        <f t="shared" si="46"/>
        <v>3050</v>
      </c>
      <c r="D2954" t="s">
        <v>7</v>
      </c>
      <c r="E2954">
        <v>42</v>
      </c>
      <c r="F2954">
        <f>_xlfn.NUMBERVALUE(SUBSTITUTE(Table1[[#This Row],[Sqm]],".",","))</f>
        <v>42</v>
      </c>
      <c r="G2954" s="6">
        <f>Table1[[#This Row],[Rent_cleaned]]/Table1[[#This Row],[Sqm_cleaned]]</f>
        <v>72.61904761904762</v>
      </c>
      <c r="H2954">
        <v>2</v>
      </c>
    </row>
    <row r="2955" spans="1:8" x14ac:dyDescent="0.2">
      <c r="A2955" t="s">
        <v>5</v>
      </c>
      <c r="B2955" t="s">
        <v>80</v>
      </c>
      <c r="C2955">
        <f t="shared" si="46"/>
        <v>4000</v>
      </c>
      <c r="D2955" t="s">
        <v>7</v>
      </c>
      <c r="E2955">
        <v>118</v>
      </c>
      <c r="F2955">
        <f>_xlfn.NUMBERVALUE(SUBSTITUTE(Table1[[#This Row],[Sqm]],".",","))</f>
        <v>118</v>
      </c>
      <c r="G2955" s="6">
        <f>Table1[[#This Row],[Rent_cleaned]]/Table1[[#This Row],[Sqm_cleaned]]</f>
        <v>33.898305084745765</v>
      </c>
      <c r="H2955">
        <v>3</v>
      </c>
    </row>
    <row r="2956" spans="1:8" x14ac:dyDescent="0.2">
      <c r="A2956" t="s">
        <v>5</v>
      </c>
      <c r="B2956" t="s">
        <v>80</v>
      </c>
      <c r="C2956">
        <f t="shared" si="46"/>
        <v>4000</v>
      </c>
      <c r="D2956" t="s">
        <v>7</v>
      </c>
      <c r="E2956">
        <v>57</v>
      </c>
      <c r="F2956">
        <f>_xlfn.NUMBERVALUE(SUBSTITUTE(Table1[[#This Row],[Sqm]],".",","))</f>
        <v>57</v>
      </c>
      <c r="G2956" s="6">
        <f>Table1[[#This Row],[Rent_cleaned]]/Table1[[#This Row],[Sqm_cleaned]]</f>
        <v>70.175438596491233</v>
      </c>
      <c r="H2956">
        <v>2</v>
      </c>
    </row>
    <row r="2957" spans="1:8" x14ac:dyDescent="0.2">
      <c r="A2957" t="s">
        <v>5</v>
      </c>
      <c r="B2957" t="s">
        <v>82</v>
      </c>
      <c r="C2957">
        <f t="shared" si="46"/>
        <v>2500</v>
      </c>
      <c r="D2957" t="s">
        <v>7</v>
      </c>
      <c r="E2957">
        <v>110</v>
      </c>
      <c r="F2957">
        <f>_xlfn.NUMBERVALUE(SUBSTITUTE(Table1[[#This Row],[Sqm]],".",","))</f>
        <v>110</v>
      </c>
      <c r="G2957" s="6">
        <f>Table1[[#This Row],[Rent_cleaned]]/Table1[[#This Row],[Sqm_cleaned]]</f>
        <v>22.727272727272727</v>
      </c>
      <c r="H2957">
        <v>4</v>
      </c>
    </row>
    <row r="2958" spans="1:8" x14ac:dyDescent="0.2">
      <c r="A2958" t="s">
        <v>5</v>
      </c>
      <c r="B2958" t="s">
        <v>27</v>
      </c>
      <c r="C2958">
        <f t="shared" si="46"/>
        <v>4700</v>
      </c>
      <c r="D2958" t="s">
        <v>7</v>
      </c>
      <c r="E2958">
        <v>90</v>
      </c>
      <c r="F2958">
        <f>_xlfn.NUMBERVALUE(SUBSTITUTE(Table1[[#This Row],[Sqm]],".",","))</f>
        <v>90</v>
      </c>
      <c r="G2958" s="6">
        <f>Table1[[#This Row],[Rent_cleaned]]/Table1[[#This Row],[Sqm_cleaned]]</f>
        <v>52.222222222222221</v>
      </c>
      <c r="H2958">
        <v>2</v>
      </c>
    </row>
    <row r="2959" spans="1:8" hidden="1" x14ac:dyDescent="0.2">
      <c r="A2959" t="s">
        <v>5</v>
      </c>
      <c r="B2959" t="s">
        <v>15</v>
      </c>
      <c r="C2959">
        <f t="shared" si="46"/>
        <v>5000</v>
      </c>
      <c r="D2959" t="s">
        <v>7</v>
      </c>
      <c r="E2959">
        <v>185</v>
      </c>
      <c r="F2959">
        <f>_xlfn.NUMBERVALUE(SUBSTITUTE(Table1[[#This Row],[Sqm]],".",","))</f>
        <v>185</v>
      </c>
      <c r="G2959" s="6">
        <f>Table1[[#This Row],[Rent_cleaned]]/Table1[[#This Row],[Sqm_cleaned]]</f>
        <v>27.027027027027028</v>
      </c>
      <c r="H2959">
        <v>4</v>
      </c>
    </row>
    <row r="2960" spans="1:8" hidden="1" x14ac:dyDescent="0.2">
      <c r="A2960" t="s">
        <v>5</v>
      </c>
      <c r="B2960" t="s">
        <v>50</v>
      </c>
      <c r="C2960">
        <f t="shared" si="46"/>
        <v>9000</v>
      </c>
      <c r="D2960" t="s">
        <v>7</v>
      </c>
      <c r="E2960">
        <v>153</v>
      </c>
      <c r="F2960">
        <f>_xlfn.NUMBERVALUE(SUBSTITUTE(Table1[[#This Row],[Sqm]],".",","))</f>
        <v>153</v>
      </c>
      <c r="G2960" s="6">
        <f>Table1[[#This Row],[Rent_cleaned]]/Table1[[#This Row],[Sqm_cleaned]]</f>
        <v>58.823529411764703</v>
      </c>
      <c r="H2960">
        <v>3</v>
      </c>
    </row>
    <row r="2961" spans="1:8" x14ac:dyDescent="0.2">
      <c r="A2961" t="s">
        <v>5</v>
      </c>
      <c r="B2961" t="s">
        <v>72</v>
      </c>
      <c r="C2961">
        <f t="shared" si="46"/>
        <v>3600</v>
      </c>
      <c r="D2961" t="s">
        <v>7</v>
      </c>
      <c r="E2961">
        <v>92</v>
      </c>
      <c r="F2961">
        <f>_xlfn.NUMBERVALUE(SUBSTITUTE(Table1[[#This Row],[Sqm]],".",","))</f>
        <v>92</v>
      </c>
      <c r="G2961" s="6">
        <f>Table1[[#This Row],[Rent_cleaned]]/Table1[[#This Row],[Sqm_cleaned]]</f>
        <v>39.130434782608695</v>
      </c>
      <c r="H2961">
        <v>3</v>
      </c>
    </row>
    <row r="2962" spans="1:8" x14ac:dyDescent="0.2">
      <c r="A2962" t="s">
        <v>5</v>
      </c>
      <c r="B2962" t="s">
        <v>71</v>
      </c>
      <c r="C2962">
        <f t="shared" si="46"/>
        <v>2800</v>
      </c>
      <c r="D2962" t="s">
        <v>7</v>
      </c>
      <c r="E2962">
        <v>83</v>
      </c>
      <c r="F2962">
        <f>_xlfn.NUMBERVALUE(SUBSTITUTE(Table1[[#This Row],[Sqm]],".",","))</f>
        <v>83</v>
      </c>
      <c r="G2962" s="6">
        <f>Table1[[#This Row],[Rent_cleaned]]/Table1[[#This Row],[Sqm_cleaned]]</f>
        <v>33.734939759036145</v>
      </c>
      <c r="H2962">
        <v>3</v>
      </c>
    </row>
    <row r="2963" spans="1:8" x14ac:dyDescent="0.2">
      <c r="A2963" t="s">
        <v>5</v>
      </c>
      <c r="B2963" t="s">
        <v>80</v>
      </c>
      <c r="C2963">
        <f t="shared" si="46"/>
        <v>4000</v>
      </c>
      <c r="D2963" t="s">
        <v>7</v>
      </c>
      <c r="E2963">
        <v>91</v>
      </c>
      <c r="F2963">
        <f>_xlfn.NUMBERVALUE(SUBSTITUTE(Table1[[#This Row],[Sqm]],".",","))</f>
        <v>91</v>
      </c>
      <c r="G2963" s="6">
        <f>Table1[[#This Row],[Rent_cleaned]]/Table1[[#This Row],[Sqm_cleaned]]</f>
        <v>43.956043956043956</v>
      </c>
      <c r="H2963">
        <v>3</v>
      </c>
    </row>
    <row r="2964" spans="1:8" x14ac:dyDescent="0.2">
      <c r="A2964" t="s">
        <v>5</v>
      </c>
      <c r="B2964" t="s">
        <v>195</v>
      </c>
      <c r="C2964">
        <f t="shared" si="46"/>
        <v>4300</v>
      </c>
      <c r="D2964" t="s">
        <v>7</v>
      </c>
      <c r="E2964">
        <v>53</v>
      </c>
      <c r="F2964">
        <f>_xlfn.NUMBERVALUE(SUBSTITUTE(Table1[[#This Row],[Sqm]],".",","))</f>
        <v>53</v>
      </c>
      <c r="G2964" s="6">
        <f>Table1[[#This Row],[Rent_cleaned]]/Table1[[#This Row],[Sqm_cleaned]]</f>
        <v>81.132075471698116</v>
      </c>
      <c r="H2964">
        <v>2</v>
      </c>
    </row>
    <row r="2965" spans="1:8" x14ac:dyDescent="0.2">
      <c r="A2965" t="s">
        <v>5</v>
      </c>
      <c r="B2965" t="s">
        <v>6</v>
      </c>
      <c r="C2965">
        <f t="shared" si="46"/>
        <v>3200</v>
      </c>
      <c r="D2965" t="s">
        <v>7</v>
      </c>
      <c r="E2965">
        <v>57</v>
      </c>
      <c r="F2965">
        <f>_xlfn.NUMBERVALUE(SUBSTITUTE(Table1[[#This Row],[Sqm]],".",","))</f>
        <v>57</v>
      </c>
      <c r="G2965" s="6">
        <f>Table1[[#This Row],[Rent_cleaned]]/Table1[[#This Row],[Sqm_cleaned]]</f>
        <v>56.140350877192979</v>
      </c>
      <c r="H2965">
        <v>2</v>
      </c>
    </row>
    <row r="2966" spans="1:8" x14ac:dyDescent="0.2">
      <c r="A2966" t="s">
        <v>5</v>
      </c>
      <c r="B2966" t="s">
        <v>15</v>
      </c>
      <c r="C2966">
        <f t="shared" si="46"/>
        <v>5000</v>
      </c>
      <c r="D2966" t="s">
        <v>7</v>
      </c>
      <c r="E2966">
        <v>88</v>
      </c>
      <c r="F2966">
        <f>_xlfn.NUMBERVALUE(SUBSTITUTE(Table1[[#This Row],[Sqm]],".",","))</f>
        <v>88</v>
      </c>
      <c r="G2966" s="6">
        <f>Table1[[#This Row],[Rent_cleaned]]/Table1[[#This Row],[Sqm_cleaned]]</f>
        <v>56.81818181818182</v>
      </c>
      <c r="H2966">
        <v>3</v>
      </c>
    </row>
    <row r="2967" spans="1:8" hidden="1" x14ac:dyDescent="0.2">
      <c r="A2967" t="s">
        <v>5</v>
      </c>
      <c r="B2967" t="s">
        <v>254</v>
      </c>
      <c r="C2967">
        <f t="shared" si="46"/>
        <v>5900</v>
      </c>
      <c r="D2967" t="s">
        <v>7</v>
      </c>
      <c r="E2967">
        <v>158</v>
      </c>
      <c r="F2967">
        <f>_xlfn.NUMBERVALUE(SUBSTITUTE(Table1[[#This Row],[Sqm]],".",","))</f>
        <v>158</v>
      </c>
      <c r="G2967" s="6">
        <f>Table1[[#This Row],[Rent_cleaned]]/Table1[[#This Row],[Sqm_cleaned]]</f>
        <v>37.341772151898731</v>
      </c>
      <c r="H2967">
        <v>4</v>
      </c>
    </row>
    <row r="2968" spans="1:8" x14ac:dyDescent="0.2">
      <c r="A2968" t="s">
        <v>5</v>
      </c>
      <c r="B2968" t="s">
        <v>74</v>
      </c>
      <c r="C2968">
        <f t="shared" si="46"/>
        <v>4200</v>
      </c>
      <c r="D2968" t="s">
        <v>7</v>
      </c>
      <c r="E2968">
        <v>100</v>
      </c>
      <c r="F2968">
        <f>_xlfn.NUMBERVALUE(SUBSTITUTE(Table1[[#This Row],[Sqm]],".",","))</f>
        <v>100</v>
      </c>
      <c r="G2968" s="6">
        <f>Table1[[#This Row],[Rent_cleaned]]/Table1[[#This Row],[Sqm_cleaned]]</f>
        <v>42</v>
      </c>
      <c r="H2968">
        <v>3</v>
      </c>
    </row>
    <row r="2969" spans="1:8" x14ac:dyDescent="0.2">
      <c r="A2969" t="s">
        <v>5</v>
      </c>
      <c r="B2969" t="s">
        <v>534</v>
      </c>
      <c r="C2969">
        <f t="shared" si="46"/>
        <v>5300</v>
      </c>
      <c r="D2969" t="s">
        <v>7</v>
      </c>
      <c r="E2969">
        <v>58</v>
      </c>
      <c r="F2969">
        <f>_xlfn.NUMBERVALUE(SUBSTITUTE(Table1[[#This Row],[Sqm]],".",","))</f>
        <v>58</v>
      </c>
      <c r="G2969" s="6">
        <f>Table1[[#This Row],[Rent_cleaned]]/Table1[[#This Row],[Sqm_cleaned]]</f>
        <v>91.379310344827587</v>
      </c>
      <c r="H2969">
        <v>2</v>
      </c>
    </row>
    <row r="2970" spans="1:8" hidden="1" x14ac:dyDescent="0.2">
      <c r="A2970" t="s">
        <v>5</v>
      </c>
      <c r="B2970" t="s">
        <v>254</v>
      </c>
      <c r="C2970">
        <f t="shared" si="46"/>
        <v>5900</v>
      </c>
      <c r="D2970" t="s">
        <v>7</v>
      </c>
      <c r="E2970">
        <v>140</v>
      </c>
      <c r="F2970">
        <f>_xlfn.NUMBERVALUE(SUBSTITUTE(Table1[[#This Row],[Sqm]],".",","))</f>
        <v>140</v>
      </c>
      <c r="G2970" s="6">
        <f>Table1[[#This Row],[Rent_cleaned]]/Table1[[#This Row],[Sqm_cleaned]]</f>
        <v>42.142857142857146</v>
      </c>
      <c r="H2970">
        <v>4</v>
      </c>
    </row>
    <row r="2971" spans="1:8" hidden="1" x14ac:dyDescent="0.2">
      <c r="A2971" t="s">
        <v>5</v>
      </c>
      <c r="B2971" t="s">
        <v>96</v>
      </c>
      <c r="C2971">
        <f t="shared" si="46"/>
        <v>3400</v>
      </c>
      <c r="D2971" t="s">
        <v>7</v>
      </c>
      <c r="E2971">
        <v>240</v>
      </c>
      <c r="F2971">
        <f>_xlfn.NUMBERVALUE(SUBSTITUTE(Table1[[#This Row],[Sqm]],".",","))</f>
        <v>240</v>
      </c>
      <c r="G2971">
        <f>Table1[[#This Row],[Rent_cleaned]]/Table1[[#This Row],[Sqm_cleaned]]</f>
        <v>14.166666666666666</v>
      </c>
      <c r="H2971">
        <v>8</v>
      </c>
    </row>
    <row r="2972" spans="1:8" hidden="1" x14ac:dyDescent="0.2">
      <c r="A2972" t="s">
        <v>5</v>
      </c>
      <c r="B2972" t="s">
        <v>464</v>
      </c>
      <c r="C2972">
        <f t="shared" si="46"/>
        <v>850</v>
      </c>
      <c r="D2972" t="s">
        <v>7</v>
      </c>
      <c r="E2972">
        <v>78</v>
      </c>
      <c r="F2972">
        <f>_xlfn.NUMBERVALUE(SUBSTITUTE(Table1[[#This Row],[Sqm]],".",","))</f>
        <v>78</v>
      </c>
      <c r="G2972">
        <f>Table1[[#This Row],[Rent_cleaned]]/Table1[[#This Row],[Sqm_cleaned]]</f>
        <v>10.897435897435898</v>
      </c>
      <c r="H2972">
        <v>2</v>
      </c>
    </row>
    <row r="2973" spans="1:8" x14ac:dyDescent="0.2">
      <c r="A2973" t="s">
        <v>5</v>
      </c>
      <c r="B2973" t="s">
        <v>163</v>
      </c>
      <c r="C2973">
        <f t="shared" si="46"/>
        <v>1400</v>
      </c>
      <c r="D2973" t="s">
        <v>7</v>
      </c>
      <c r="E2973">
        <v>52</v>
      </c>
      <c r="F2973">
        <f>_xlfn.NUMBERVALUE(SUBSTITUTE(Table1[[#This Row],[Sqm]],".",","))</f>
        <v>52</v>
      </c>
      <c r="G2973" s="6">
        <f>Table1[[#This Row],[Rent_cleaned]]/Table1[[#This Row],[Sqm_cleaned]]</f>
        <v>26.923076923076923</v>
      </c>
      <c r="H2973">
        <v>2</v>
      </c>
    </row>
    <row r="2974" spans="1:8" hidden="1" x14ac:dyDescent="0.2">
      <c r="A2974" t="s">
        <v>5</v>
      </c>
      <c r="B2974" t="s">
        <v>1666</v>
      </c>
      <c r="C2974">
        <f t="shared" si="46"/>
        <v>700</v>
      </c>
      <c r="D2974" t="s">
        <v>7</v>
      </c>
      <c r="E2974">
        <v>60</v>
      </c>
      <c r="F2974">
        <f>_xlfn.NUMBERVALUE(SUBSTITUTE(Table1[[#This Row],[Sqm]],".",","))</f>
        <v>60</v>
      </c>
      <c r="G2974">
        <f>Table1[[#This Row],[Rent_cleaned]]/Table1[[#This Row],[Sqm_cleaned]]</f>
        <v>11.666666666666666</v>
      </c>
      <c r="H2974">
        <v>2</v>
      </c>
    </row>
    <row r="2975" spans="1:8" x14ac:dyDescent="0.2">
      <c r="A2975" t="s">
        <v>5</v>
      </c>
      <c r="B2975" t="s">
        <v>106</v>
      </c>
      <c r="C2975">
        <f t="shared" si="46"/>
        <v>7000</v>
      </c>
      <c r="D2975" t="s">
        <v>7</v>
      </c>
      <c r="E2975">
        <v>100</v>
      </c>
      <c r="F2975">
        <f>_xlfn.NUMBERVALUE(SUBSTITUTE(Table1[[#This Row],[Sqm]],".",","))</f>
        <v>100</v>
      </c>
      <c r="G2975" s="6">
        <f>Table1[[#This Row],[Rent_cleaned]]/Table1[[#This Row],[Sqm_cleaned]]</f>
        <v>70</v>
      </c>
      <c r="H2975">
        <v>3</v>
      </c>
    </row>
    <row r="2976" spans="1:8" hidden="1" x14ac:dyDescent="0.2">
      <c r="A2976" t="s">
        <v>5</v>
      </c>
      <c r="B2976" t="s">
        <v>90</v>
      </c>
      <c r="C2976">
        <f t="shared" si="46"/>
        <v>20000</v>
      </c>
      <c r="D2976" t="s">
        <v>7</v>
      </c>
      <c r="E2976">
        <v>72</v>
      </c>
      <c r="F2976">
        <f>_xlfn.NUMBERVALUE(SUBSTITUTE(Table1[[#This Row],[Sqm]],".",","))</f>
        <v>72</v>
      </c>
      <c r="G2976" s="6">
        <f>Table1[[#This Row],[Rent_cleaned]]/Table1[[#This Row],[Sqm_cleaned]]</f>
        <v>277.77777777777777</v>
      </c>
      <c r="H2976">
        <v>2</v>
      </c>
    </row>
    <row r="2977" spans="1:8" hidden="1" x14ac:dyDescent="0.2">
      <c r="A2977" t="s">
        <v>5</v>
      </c>
      <c r="B2977" t="s">
        <v>243</v>
      </c>
      <c r="C2977">
        <f t="shared" si="46"/>
        <v>800</v>
      </c>
      <c r="D2977" t="s">
        <v>7</v>
      </c>
      <c r="E2977">
        <v>148</v>
      </c>
      <c r="F2977">
        <f>_xlfn.NUMBERVALUE(SUBSTITUTE(Table1[[#This Row],[Sqm]],".",","))</f>
        <v>148</v>
      </c>
      <c r="G2977">
        <f>Table1[[#This Row],[Rent_cleaned]]/Table1[[#This Row],[Sqm_cleaned]]</f>
        <v>5.4054054054054053</v>
      </c>
      <c r="H2977">
        <v>4</v>
      </c>
    </row>
    <row r="2978" spans="1:8" x14ac:dyDescent="0.2">
      <c r="A2978" t="s">
        <v>5</v>
      </c>
      <c r="B2978" t="s">
        <v>142</v>
      </c>
      <c r="C2978">
        <f t="shared" si="46"/>
        <v>2900</v>
      </c>
      <c r="D2978" t="s">
        <v>7</v>
      </c>
      <c r="E2978">
        <v>115</v>
      </c>
      <c r="F2978">
        <f>_xlfn.NUMBERVALUE(SUBSTITUTE(Table1[[#This Row],[Sqm]],".",","))</f>
        <v>115</v>
      </c>
      <c r="G2978" s="6">
        <f>Table1[[#This Row],[Rent_cleaned]]/Table1[[#This Row],[Sqm_cleaned]]</f>
        <v>25.217391304347824</v>
      </c>
      <c r="H2978">
        <v>4</v>
      </c>
    </row>
    <row r="2979" spans="1:8" hidden="1" x14ac:dyDescent="0.2">
      <c r="A2979" t="s">
        <v>5</v>
      </c>
      <c r="B2979" t="s">
        <v>1893</v>
      </c>
      <c r="C2979">
        <f t="shared" si="46"/>
        <v>116</v>
      </c>
      <c r="D2979" t="s">
        <v>7</v>
      </c>
      <c r="E2979">
        <v>60</v>
      </c>
      <c r="F2979">
        <f>_xlfn.NUMBERVALUE(SUBSTITUTE(Table1[[#This Row],[Sqm]],".",","))</f>
        <v>60</v>
      </c>
      <c r="G2979">
        <f>Table1[[#This Row],[Rent_cleaned]]/Table1[[#This Row],[Sqm_cleaned]]</f>
        <v>1.9333333333333333</v>
      </c>
      <c r="H2979">
        <v>2</v>
      </c>
    </row>
    <row r="2980" spans="1:8" hidden="1" x14ac:dyDescent="0.2">
      <c r="A2980" t="s">
        <v>5</v>
      </c>
      <c r="B2980" t="s">
        <v>1894</v>
      </c>
      <c r="C2980">
        <f t="shared" si="46"/>
        <v>196</v>
      </c>
      <c r="D2980" t="s">
        <v>7</v>
      </c>
      <c r="E2980">
        <v>55</v>
      </c>
      <c r="F2980">
        <f>_xlfn.NUMBERVALUE(SUBSTITUTE(Table1[[#This Row],[Sqm]],".",","))</f>
        <v>55</v>
      </c>
      <c r="G2980">
        <f>Table1[[#This Row],[Rent_cleaned]]/Table1[[#This Row],[Sqm_cleaned]]</f>
        <v>3.5636363636363635</v>
      </c>
      <c r="H2980">
        <v>3</v>
      </c>
    </row>
    <row r="2981" spans="1:8" hidden="1" x14ac:dyDescent="0.2">
      <c r="A2981" t="s">
        <v>5</v>
      </c>
      <c r="B2981" t="s">
        <v>1895</v>
      </c>
      <c r="C2981">
        <f t="shared" si="46"/>
        <v>305</v>
      </c>
      <c r="D2981" t="s">
        <v>7</v>
      </c>
      <c r="E2981">
        <v>86</v>
      </c>
      <c r="F2981">
        <f>_xlfn.NUMBERVALUE(SUBSTITUTE(Table1[[#This Row],[Sqm]],".",","))</f>
        <v>86</v>
      </c>
      <c r="G2981">
        <f>Table1[[#This Row],[Rent_cleaned]]/Table1[[#This Row],[Sqm_cleaned]]</f>
        <v>3.5465116279069768</v>
      </c>
      <c r="H2981">
        <v>3</v>
      </c>
    </row>
    <row r="2982" spans="1:8" x14ac:dyDescent="0.2">
      <c r="A2982" t="s">
        <v>5</v>
      </c>
      <c r="B2982" t="s">
        <v>161</v>
      </c>
      <c r="C2982">
        <f t="shared" si="46"/>
        <v>2100</v>
      </c>
      <c r="D2982" t="s">
        <v>7</v>
      </c>
      <c r="E2982">
        <v>46</v>
      </c>
      <c r="F2982">
        <f>_xlfn.NUMBERVALUE(SUBSTITUTE(Table1[[#This Row],[Sqm]],".",","))</f>
        <v>46</v>
      </c>
      <c r="G2982" s="6">
        <f>Table1[[#This Row],[Rent_cleaned]]/Table1[[#This Row],[Sqm_cleaned]]</f>
        <v>45.652173913043477</v>
      </c>
      <c r="H2982">
        <v>2</v>
      </c>
    </row>
    <row r="2983" spans="1:8" hidden="1" x14ac:dyDescent="0.2">
      <c r="A2983" t="s">
        <v>5</v>
      </c>
      <c r="B2983" t="s">
        <v>15</v>
      </c>
      <c r="C2983">
        <f t="shared" si="46"/>
        <v>5000</v>
      </c>
      <c r="D2983" t="s">
        <v>7</v>
      </c>
      <c r="E2983">
        <v>139</v>
      </c>
      <c r="F2983">
        <f>_xlfn.NUMBERVALUE(SUBSTITUTE(Table1[[#This Row],[Sqm]],".",","))</f>
        <v>139</v>
      </c>
      <c r="G2983" s="6">
        <f>Table1[[#This Row],[Rent_cleaned]]/Table1[[#This Row],[Sqm_cleaned]]</f>
        <v>35.97122302158273</v>
      </c>
      <c r="H2983">
        <v>6</v>
      </c>
    </row>
    <row r="2984" spans="1:8" x14ac:dyDescent="0.2">
      <c r="A2984" t="s">
        <v>5</v>
      </c>
      <c r="B2984" t="s">
        <v>102</v>
      </c>
      <c r="C2984">
        <f t="shared" si="46"/>
        <v>4900</v>
      </c>
      <c r="D2984" t="s">
        <v>7</v>
      </c>
      <c r="E2984">
        <v>61</v>
      </c>
      <c r="F2984">
        <f>_xlfn.NUMBERVALUE(SUBSTITUTE(Table1[[#This Row],[Sqm]],".",","))</f>
        <v>61</v>
      </c>
      <c r="G2984" s="6">
        <f>Table1[[#This Row],[Rent_cleaned]]/Table1[[#This Row],[Sqm_cleaned]]</f>
        <v>80.327868852459019</v>
      </c>
      <c r="H2984">
        <v>2</v>
      </c>
    </row>
    <row r="2985" spans="1:8" hidden="1" x14ac:dyDescent="0.2">
      <c r="A2985" t="s">
        <v>5</v>
      </c>
      <c r="B2985" t="s">
        <v>1895</v>
      </c>
      <c r="C2985">
        <f t="shared" si="46"/>
        <v>305</v>
      </c>
      <c r="D2985" t="s">
        <v>7</v>
      </c>
      <c r="E2985">
        <v>62</v>
      </c>
      <c r="F2985">
        <f>_xlfn.NUMBERVALUE(SUBSTITUTE(Table1[[#This Row],[Sqm]],".",","))</f>
        <v>62</v>
      </c>
      <c r="G2985">
        <f>Table1[[#This Row],[Rent_cleaned]]/Table1[[#This Row],[Sqm_cleaned]]</f>
        <v>4.919354838709677</v>
      </c>
      <c r="H2985">
        <v>2</v>
      </c>
    </row>
    <row r="2986" spans="1:8" hidden="1" x14ac:dyDescent="0.2">
      <c r="A2986" t="s">
        <v>5</v>
      </c>
      <c r="B2986" t="s">
        <v>1921</v>
      </c>
      <c r="C2986">
        <f t="shared" si="46"/>
        <v>273</v>
      </c>
      <c r="D2986" t="s">
        <v>7</v>
      </c>
      <c r="E2986">
        <v>122</v>
      </c>
      <c r="F2986">
        <f>_xlfn.NUMBERVALUE(SUBSTITUTE(Table1[[#This Row],[Sqm]],".",","))</f>
        <v>122</v>
      </c>
      <c r="G2986">
        <f>Table1[[#This Row],[Rent_cleaned]]/Table1[[#This Row],[Sqm_cleaned]]</f>
        <v>2.237704918032787</v>
      </c>
      <c r="H2986">
        <v>4</v>
      </c>
    </row>
    <row r="2987" spans="1:8" hidden="1" x14ac:dyDescent="0.2">
      <c r="A2987" t="s">
        <v>5</v>
      </c>
      <c r="B2987" t="s">
        <v>1925</v>
      </c>
      <c r="C2987">
        <f t="shared" si="46"/>
        <v>246</v>
      </c>
      <c r="D2987" t="s">
        <v>7</v>
      </c>
      <c r="E2987">
        <v>57</v>
      </c>
      <c r="F2987">
        <f>_xlfn.NUMBERVALUE(SUBSTITUTE(Table1[[#This Row],[Sqm]],".",","))</f>
        <v>57</v>
      </c>
      <c r="G2987">
        <f>Table1[[#This Row],[Rent_cleaned]]/Table1[[#This Row],[Sqm_cleaned]]</f>
        <v>4.3157894736842106</v>
      </c>
      <c r="H2987">
        <v>2</v>
      </c>
    </row>
    <row r="2988" spans="1:8" hidden="1" x14ac:dyDescent="0.2">
      <c r="A2988" t="s">
        <v>5</v>
      </c>
      <c r="B2988" t="s">
        <v>1926</v>
      </c>
      <c r="C2988">
        <f t="shared" si="46"/>
        <v>210</v>
      </c>
      <c r="D2988" t="s">
        <v>7</v>
      </c>
      <c r="E2988">
        <v>135</v>
      </c>
      <c r="F2988">
        <f>_xlfn.NUMBERVALUE(SUBSTITUTE(Table1[[#This Row],[Sqm]],".",","))</f>
        <v>135</v>
      </c>
      <c r="G2988">
        <f>Table1[[#This Row],[Rent_cleaned]]/Table1[[#This Row],[Sqm_cleaned]]</f>
        <v>1.5555555555555556</v>
      </c>
      <c r="H2988">
        <v>5</v>
      </c>
    </row>
    <row r="2989" spans="1:8" hidden="1" x14ac:dyDescent="0.2">
      <c r="A2989" t="s">
        <v>5</v>
      </c>
      <c r="B2989" t="s">
        <v>1931</v>
      </c>
      <c r="C2989">
        <f t="shared" si="46"/>
        <v>258</v>
      </c>
      <c r="D2989" t="s">
        <v>7</v>
      </c>
      <c r="E2989">
        <v>81</v>
      </c>
      <c r="F2989">
        <f>_xlfn.NUMBERVALUE(SUBSTITUTE(Table1[[#This Row],[Sqm]],".",","))</f>
        <v>81</v>
      </c>
      <c r="G2989">
        <f>Table1[[#This Row],[Rent_cleaned]]/Table1[[#This Row],[Sqm_cleaned]]</f>
        <v>3.1851851851851851</v>
      </c>
      <c r="H2989">
        <v>3</v>
      </c>
    </row>
    <row r="2990" spans="1:8" hidden="1" x14ac:dyDescent="0.2">
      <c r="A2990" t="s">
        <v>5</v>
      </c>
      <c r="B2990" t="s">
        <v>1933</v>
      </c>
      <c r="C2990">
        <f t="shared" si="46"/>
        <v>249</v>
      </c>
      <c r="D2990" t="s">
        <v>7</v>
      </c>
      <c r="E2990">
        <v>160</v>
      </c>
      <c r="F2990">
        <f>_xlfn.NUMBERVALUE(SUBSTITUTE(Table1[[#This Row],[Sqm]],".",","))</f>
        <v>160</v>
      </c>
      <c r="G2990">
        <f>Table1[[#This Row],[Rent_cleaned]]/Table1[[#This Row],[Sqm_cleaned]]</f>
        <v>1.5562499999999999</v>
      </c>
      <c r="H2990">
        <v>5</v>
      </c>
    </row>
    <row r="2991" spans="1:8" hidden="1" x14ac:dyDescent="0.2">
      <c r="A2991" t="s">
        <v>5</v>
      </c>
      <c r="B2991" t="s">
        <v>75</v>
      </c>
      <c r="C2991">
        <f t="shared" si="46"/>
        <v>3000</v>
      </c>
      <c r="D2991" t="s">
        <v>7</v>
      </c>
      <c r="E2991">
        <v>169</v>
      </c>
      <c r="F2991">
        <f>_xlfn.NUMBERVALUE(SUBSTITUTE(Table1[[#This Row],[Sqm]],".",","))</f>
        <v>169</v>
      </c>
      <c r="G2991" s="6">
        <f>Table1[[#This Row],[Rent_cleaned]]/Table1[[#This Row],[Sqm_cleaned]]</f>
        <v>17.751479289940828</v>
      </c>
      <c r="H2991">
        <v>5</v>
      </c>
    </row>
    <row r="2992" spans="1:8" x14ac:dyDescent="0.2">
      <c r="A2992" t="s">
        <v>5</v>
      </c>
      <c r="B2992" t="s">
        <v>80</v>
      </c>
      <c r="C2992">
        <f t="shared" si="46"/>
        <v>4000</v>
      </c>
      <c r="D2992" t="s">
        <v>7</v>
      </c>
      <c r="E2992" t="s">
        <v>271</v>
      </c>
      <c r="F2992">
        <f>_xlfn.NUMBERVALUE(SUBSTITUTE(Table1[[#This Row],[Sqm]],".",","))</f>
        <v>57.6</v>
      </c>
      <c r="G2992" s="6">
        <f>Table1[[#This Row],[Rent_cleaned]]/Table1[[#This Row],[Sqm_cleaned]]</f>
        <v>69.444444444444443</v>
      </c>
      <c r="H2992">
        <v>2</v>
      </c>
    </row>
    <row r="2993" spans="1:8" x14ac:dyDescent="0.2">
      <c r="A2993" t="s">
        <v>5</v>
      </c>
      <c r="B2993" t="s">
        <v>160</v>
      </c>
      <c r="C2993">
        <f t="shared" si="46"/>
        <v>1700</v>
      </c>
      <c r="D2993" t="s">
        <v>7</v>
      </c>
      <c r="E2993" t="s">
        <v>1937</v>
      </c>
      <c r="F2993">
        <f>_xlfn.NUMBERVALUE(SUBSTITUTE(Table1[[#This Row],[Sqm]],".",","))</f>
        <v>55.16</v>
      </c>
      <c r="G2993" s="6">
        <f>Table1[[#This Row],[Rent_cleaned]]/Table1[[#This Row],[Sqm_cleaned]]</f>
        <v>30.819434372733866</v>
      </c>
      <c r="H2993">
        <v>2</v>
      </c>
    </row>
    <row r="2994" spans="1:8" x14ac:dyDescent="0.2">
      <c r="A2994" t="s">
        <v>5</v>
      </c>
      <c r="B2994" t="s">
        <v>254</v>
      </c>
      <c r="C2994">
        <f t="shared" si="46"/>
        <v>5900</v>
      </c>
      <c r="D2994" t="s">
        <v>7</v>
      </c>
      <c r="E2994">
        <v>40</v>
      </c>
      <c r="F2994">
        <f>_xlfn.NUMBERVALUE(SUBSTITUTE(Table1[[#This Row],[Sqm]],".",","))</f>
        <v>40</v>
      </c>
      <c r="G2994" s="6">
        <f>Table1[[#This Row],[Rent_cleaned]]/Table1[[#This Row],[Sqm_cleaned]]</f>
        <v>147.5</v>
      </c>
      <c r="H2994">
        <v>1</v>
      </c>
    </row>
    <row r="2995" spans="1:8" hidden="1" x14ac:dyDescent="0.2">
      <c r="A2995" t="s">
        <v>5</v>
      </c>
      <c r="B2995" t="s">
        <v>1938</v>
      </c>
      <c r="C2995">
        <f t="shared" si="46"/>
        <v>227</v>
      </c>
      <c r="D2995" t="s">
        <v>7</v>
      </c>
      <c r="E2995">
        <v>125</v>
      </c>
      <c r="F2995">
        <f>_xlfn.NUMBERVALUE(SUBSTITUTE(Table1[[#This Row],[Sqm]],".",","))</f>
        <v>125</v>
      </c>
      <c r="G2995">
        <f>Table1[[#This Row],[Rent_cleaned]]/Table1[[#This Row],[Sqm_cleaned]]</f>
        <v>1.8160000000000001</v>
      </c>
      <c r="H2995">
        <v>3</v>
      </c>
    </row>
    <row r="2996" spans="1:8" hidden="1" x14ac:dyDescent="0.2">
      <c r="A2996" t="s">
        <v>5</v>
      </c>
      <c r="B2996" t="s">
        <v>513</v>
      </c>
      <c r="C2996">
        <f t="shared" si="46"/>
        <v>360</v>
      </c>
      <c r="D2996" t="s">
        <v>7</v>
      </c>
      <c r="E2996">
        <v>86</v>
      </c>
      <c r="F2996">
        <f>_xlfn.NUMBERVALUE(SUBSTITUTE(Table1[[#This Row],[Sqm]],".",","))</f>
        <v>86</v>
      </c>
      <c r="G2996">
        <f>Table1[[#This Row],[Rent_cleaned]]/Table1[[#This Row],[Sqm_cleaned]]</f>
        <v>4.1860465116279073</v>
      </c>
      <c r="H2996">
        <v>3</v>
      </c>
    </row>
    <row r="2997" spans="1:8" x14ac:dyDescent="0.2">
      <c r="A2997" t="s">
        <v>5</v>
      </c>
      <c r="B2997" t="s">
        <v>429</v>
      </c>
      <c r="C2997">
        <f t="shared" si="46"/>
        <v>2990</v>
      </c>
      <c r="D2997" t="s">
        <v>7</v>
      </c>
      <c r="E2997">
        <v>39</v>
      </c>
      <c r="F2997">
        <f>_xlfn.NUMBERVALUE(SUBSTITUTE(Table1[[#This Row],[Sqm]],".",","))</f>
        <v>39</v>
      </c>
      <c r="G2997" s="6">
        <f>Table1[[#This Row],[Rent_cleaned]]/Table1[[#This Row],[Sqm_cleaned]]</f>
        <v>76.666666666666671</v>
      </c>
      <c r="H2997">
        <v>2</v>
      </c>
    </row>
    <row r="2998" spans="1:8" hidden="1" x14ac:dyDescent="0.2">
      <c r="A2998" t="s">
        <v>5</v>
      </c>
      <c r="B2998" t="s">
        <v>17</v>
      </c>
      <c r="C2998">
        <f t="shared" si="46"/>
        <v>8500</v>
      </c>
      <c r="D2998" t="s">
        <v>7</v>
      </c>
      <c r="E2998">
        <v>47</v>
      </c>
      <c r="F2998">
        <f>_xlfn.NUMBERVALUE(SUBSTITUTE(Table1[[#This Row],[Sqm]],".",","))</f>
        <v>47</v>
      </c>
      <c r="G2998" s="6">
        <f>Table1[[#This Row],[Rent_cleaned]]/Table1[[#This Row],[Sqm_cleaned]]</f>
        <v>180.85106382978722</v>
      </c>
      <c r="H2998">
        <v>2</v>
      </c>
    </row>
    <row r="2999" spans="1:8" hidden="1" x14ac:dyDescent="0.2">
      <c r="A2999" t="s">
        <v>5</v>
      </c>
      <c r="B2999" t="s">
        <v>1939</v>
      </c>
      <c r="C2999">
        <f t="shared" si="46"/>
        <v>262</v>
      </c>
      <c r="D2999" t="s">
        <v>7</v>
      </c>
      <c r="E2999">
        <v>67</v>
      </c>
      <c r="F2999">
        <f>_xlfn.NUMBERVALUE(SUBSTITUTE(Table1[[#This Row],[Sqm]],".",","))</f>
        <v>67</v>
      </c>
      <c r="G2999">
        <f>Table1[[#This Row],[Rent_cleaned]]/Table1[[#This Row],[Sqm_cleaned]]</f>
        <v>3.91044776119403</v>
      </c>
      <c r="H2999">
        <v>2</v>
      </c>
    </row>
    <row r="3000" spans="1:8" hidden="1" x14ac:dyDescent="0.2">
      <c r="A3000" t="s">
        <v>5</v>
      </c>
      <c r="B3000" t="s">
        <v>1940</v>
      </c>
      <c r="C3000">
        <f t="shared" si="46"/>
        <v>332</v>
      </c>
      <c r="D3000" t="s">
        <v>7</v>
      </c>
      <c r="E3000" t="s">
        <v>1149</v>
      </c>
      <c r="F3000">
        <f>_xlfn.NUMBERVALUE(SUBSTITUTE(Table1[[#This Row],[Sqm]],".",","))</f>
        <v>46.1</v>
      </c>
      <c r="G3000">
        <f>Table1[[#This Row],[Rent_cleaned]]/Table1[[#This Row],[Sqm_cleaned]]</f>
        <v>7.2017353579175705</v>
      </c>
      <c r="H3000">
        <v>2</v>
      </c>
    </row>
    <row r="3001" spans="1:8" x14ac:dyDescent="0.2">
      <c r="A3001" t="s">
        <v>5</v>
      </c>
      <c r="B3001" t="s">
        <v>83</v>
      </c>
      <c r="C3001">
        <f t="shared" si="46"/>
        <v>2200</v>
      </c>
      <c r="D3001" t="s">
        <v>7</v>
      </c>
      <c r="E3001">
        <v>25</v>
      </c>
      <c r="F3001">
        <f>_xlfn.NUMBERVALUE(SUBSTITUTE(Table1[[#This Row],[Sqm]],".",","))</f>
        <v>25</v>
      </c>
      <c r="G3001" s="6">
        <f>Table1[[#This Row],[Rent_cleaned]]/Table1[[#This Row],[Sqm_cleaned]]</f>
        <v>88</v>
      </c>
      <c r="H3001">
        <v>1</v>
      </c>
    </row>
    <row r="3002" spans="1:8" hidden="1" x14ac:dyDescent="0.2">
      <c r="A3002" t="s">
        <v>5</v>
      </c>
      <c r="B3002" t="s">
        <v>1941</v>
      </c>
      <c r="C3002">
        <f t="shared" si="46"/>
        <v>309</v>
      </c>
      <c r="D3002" t="s">
        <v>7</v>
      </c>
      <c r="E3002">
        <v>118</v>
      </c>
      <c r="F3002">
        <f>_xlfn.NUMBERVALUE(SUBSTITUTE(Table1[[#This Row],[Sqm]],".",","))</f>
        <v>118</v>
      </c>
      <c r="G3002">
        <f>Table1[[#This Row],[Rent_cleaned]]/Table1[[#This Row],[Sqm_cleaned]]</f>
        <v>2.6186440677966103</v>
      </c>
      <c r="H3002">
        <v>4</v>
      </c>
    </row>
    <row r="3003" spans="1:8" x14ac:dyDescent="0.2">
      <c r="A3003" t="s">
        <v>5</v>
      </c>
      <c r="B3003" t="s">
        <v>96</v>
      </c>
      <c r="C3003">
        <f t="shared" si="46"/>
        <v>3400</v>
      </c>
      <c r="D3003" t="s">
        <v>7</v>
      </c>
      <c r="E3003">
        <v>49</v>
      </c>
      <c r="F3003">
        <f>_xlfn.NUMBERVALUE(SUBSTITUTE(Table1[[#This Row],[Sqm]],".",","))</f>
        <v>49</v>
      </c>
      <c r="G3003" s="6">
        <f>Table1[[#This Row],[Rent_cleaned]]/Table1[[#This Row],[Sqm_cleaned]]</f>
        <v>69.387755102040813</v>
      </c>
      <c r="H3003">
        <v>2</v>
      </c>
    </row>
    <row r="3004" spans="1:8" hidden="1" x14ac:dyDescent="0.2">
      <c r="A3004" t="s">
        <v>5</v>
      </c>
      <c r="B3004" t="s">
        <v>31</v>
      </c>
      <c r="C3004">
        <f t="shared" si="46"/>
        <v>7500</v>
      </c>
      <c r="D3004" t="s">
        <v>7</v>
      </c>
      <c r="E3004" t="s">
        <v>1131</v>
      </c>
      <c r="F3004">
        <f>_xlfn.NUMBERVALUE(SUBSTITUTE(Table1[[#This Row],[Sqm]],".",","))</f>
        <v>47.04</v>
      </c>
      <c r="G3004" s="6">
        <f>Table1[[#This Row],[Rent_cleaned]]/Table1[[#This Row],[Sqm_cleaned]]</f>
        <v>159.4387755102041</v>
      </c>
      <c r="H3004">
        <v>2</v>
      </c>
    </row>
    <row r="3005" spans="1:8" x14ac:dyDescent="0.2">
      <c r="A3005" t="s">
        <v>5</v>
      </c>
      <c r="B3005" t="s">
        <v>278</v>
      </c>
      <c r="C3005">
        <f t="shared" si="46"/>
        <v>1900</v>
      </c>
      <c r="D3005" t="s">
        <v>7</v>
      </c>
      <c r="E3005">
        <v>65</v>
      </c>
      <c r="F3005">
        <f>_xlfn.NUMBERVALUE(SUBSTITUTE(Table1[[#This Row],[Sqm]],".",","))</f>
        <v>65</v>
      </c>
      <c r="G3005" s="6">
        <f>Table1[[#This Row],[Rent_cleaned]]/Table1[[#This Row],[Sqm_cleaned]]</f>
        <v>29.23076923076923</v>
      </c>
      <c r="H3005">
        <v>3</v>
      </c>
    </row>
    <row r="3006" spans="1:8" hidden="1" x14ac:dyDescent="0.2">
      <c r="A3006" t="s">
        <v>5</v>
      </c>
      <c r="B3006" t="s">
        <v>26</v>
      </c>
      <c r="C3006">
        <f t="shared" si="46"/>
        <v>7900</v>
      </c>
      <c r="D3006" t="s">
        <v>7</v>
      </c>
      <c r="E3006">
        <v>51</v>
      </c>
      <c r="F3006">
        <f>_xlfn.NUMBERVALUE(SUBSTITUTE(Table1[[#This Row],[Sqm]],".",","))</f>
        <v>51</v>
      </c>
      <c r="G3006" s="6">
        <f>Table1[[#This Row],[Rent_cleaned]]/Table1[[#This Row],[Sqm_cleaned]]</f>
        <v>154.90196078431373</v>
      </c>
      <c r="H3006">
        <v>2</v>
      </c>
    </row>
    <row r="3007" spans="1:8" hidden="1" x14ac:dyDescent="0.2">
      <c r="A3007" t="s">
        <v>5</v>
      </c>
      <c r="B3007" t="s">
        <v>421</v>
      </c>
      <c r="C3007">
        <f t="shared" si="46"/>
        <v>650</v>
      </c>
      <c r="D3007" t="s">
        <v>7</v>
      </c>
      <c r="E3007">
        <v>88</v>
      </c>
      <c r="F3007">
        <f>_xlfn.NUMBERVALUE(SUBSTITUTE(Table1[[#This Row],[Sqm]],".",","))</f>
        <v>88</v>
      </c>
      <c r="G3007">
        <f>Table1[[#This Row],[Rent_cleaned]]/Table1[[#This Row],[Sqm_cleaned]]</f>
        <v>7.3863636363636367</v>
      </c>
      <c r="H3007">
        <v>3</v>
      </c>
    </row>
    <row r="3008" spans="1:8" x14ac:dyDescent="0.2">
      <c r="A3008" t="s">
        <v>5</v>
      </c>
      <c r="B3008" t="s">
        <v>72</v>
      </c>
      <c r="C3008">
        <f t="shared" si="46"/>
        <v>3600</v>
      </c>
      <c r="D3008" t="s">
        <v>7</v>
      </c>
      <c r="E3008">
        <v>55</v>
      </c>
      <c r="F3008">
        <f>_xlfn.NUMBERVALUE(SUBSTITUTE(Table1[[#This Row],[Sqm]],".",","))</f>
        <v>55</v>
      </c>
      <c r="G3008" s="6">
        <f>Table1[[#This Row],[Rent_cleaned]]/Table1[[#This Row],[Sqm_cleaned]]</f>
        <v>65.454545454545453</v>
      </c>
      <c r="H3008">
        <v>2</v>
      </c>
    </row>
    <row r="3009" spans="1:8" hidden="1" x14ac:dyDescent="0.2">
      <c r="A3009" t="s">
        <v>5</v>
      </c>
      <c r="B3009" t="s">
        <v>1942</v>
      </c>
      <c r="C3009">
        <f t="shared" si="46"/>
        <v>89</v>
      </c>
      <c r="D3009" t="s">
        <v>7</v>
      </c>
      <c r="E3009">
        <v>50</v>
      </c>
      <c r="F3009">
        <f>_xlfn.NUMBERVALUE(SUBSTITUTE(Table1[[#This Row],[Sqm]],".",","))</f>
        <v>50</v>
      </c>
      <c r="G3009">
        <f>Table1[[#This Row],[Rent_cleaned]]/Table1[[#This Row],[Sqm_cleaned]]</f>
        <v>1.78</v>
      </c>
      <c r="H3009">
        <v>2</v>
      </c>
    </row>
    <row r="3010" spans="1:8" hidden="1" x14ac:dyDescent="0.2">
      <c r="A3010" t="s">
        <v>5</v>
      </c>
      <c r="B3010" t="s">
        <v>1943</v>
      </c>
      <c r="C3010">
        <f t="shared" ref="C3010:C3073" si="47">_xlfn.NUMBERVALUE(MID(B3010,2,LEN(B3010)-2))</f>
        <v>228</v>
      </c>
      <c r="D3010" t="s">
        <v>7</v>
      </c>
      <c r="E3010">
        <v>57</v>
      </c>
      <c r="F3010">
        <f>_xlfn.NUMBERVALUE(SUBSTITUTE(Table1[[#This Row],[Sqm]],".",","))</f>
        <v>57</v>
      </c>
      <c r="G3010">
        <f>Table1[[#This Row],[Rent_cleaned]]/Table1[[#This Row],[Sqm_cleaned]]</f>
        <v>4</v>
      </c>
      <c r="H3010">
        <v>2</v>
      </c>
    </row>
    <row r="3011" spans="1:8" hidden="1" x14ac:dyDescent="0.2">
      <c r="A3011" t="s">
        <v>5</v>
      </c>
      <c r="B3011" t="s">
        <v>1944</v>
      </c>
      <c r="C3011">
        <f t="shared" si="47"/>
        <v>14450</v>
      </c>
      <c r="D3011" t="s">
        <v>7</v>
      </c>
      <c r="E3011">
        <v>59</v>
      </c>
      <c r="F3011">
        <f>_xlfn.NUMBERVALUE(SUBSTITUTE(Table1[[#This Row],[Sqm]],".",","))</f>
        <v>59</v>
      </c>
      <c r="G3011" s="6">
        <f>Table1[[#This Row],[Rent_cleaned]]/Table1[[#This Row],[Sqm_cleaned]]</f>
        <v>244.91525423728814</v>
      </c>
      <c r="H3011">
        <v>2</v>
      </c>
    </row>
    <row r="3012" spans="1:8" hidden="1" x14ac:dyDescent="0.2">
      <c r="A3012" t="s">
        <v>5</v>
      </c>
      <c r="B3012" t="s">
        <v>76</v>
      </c>
      <c r="C3012">
        <f t="shared" si="47"/>
        <v>3500</v>
      </c>
      <c r="D3012" t="s">
        <v>7</v>
      </c>
      <c r="E3012">
        <v>180</v>
      </c>
      <c r="F3012">
        <f>_xlfn.NUMBERVALUE(SUBSTITUTE(Table1[[#This Row],[Sqm]],".",","))</f>
        <v>180</v>
      </c>
      <c r="G3012" s="6">
        <f>Table1[[#This Row],[Rent_cleaned]]/Table1[[#This Row],[Sqm_cleaned]]</f>
        <v>19.444444444444443</v>
      </c>
      <c r="H3012">
        <v>4</v>
      </c>
    </row>
    <row r="3013" spans="1:8" x14ac:dyDescent="0.2">
      <c r="A3013" t="s">
        <v>5</v>
      </c>
      <c r="B3013" t="s">
        <v>15</v>
      </c>
      <c r="C3013">
        <f t="shared" si="47"/>
        <v>5000</v>
      </c>
      <c r="D3013" t="s">
        <v>7</v>
      </c>
      <c r="E3013" t="s">
        <v>1945</v>
      </c>
      <c r="F3013">
        <f>_xlfn.NUMBERVALUE(SUBSTITUTE(Table1[[#This Row],[Sqm]],".",","))</f>
        <v>46.72</v>
      </c>
      <c r="G3013" s="6">
        <f>Table1[[#This Row],[Rent_cleaned]]/Table1[[#This Row],[Sqm_cleaned]]</f>
        <v>107.02054794520548</v>
      </c>
      <c r="H3013">
        <v>2</v>
      </c>
    </row>
    <row r="3014" spans="1:8" hidden="1" x14ac:dyDescent="0.2">
      <c r="A3014" t="s">
        <v>5</v>
      </c>
      <c r="B3014" t="s">
        <v>33</v>
      </c>
      <c r="C3014">
        <f t="shared" si="47"/>
        <v>4500</v>
      </c>
      <c r="D3014" t="s">
        <v>7</v>
      </c>
      <c r="E3014">
        <v>164</v>
      </c>
      <c r="F3014">
        <f>_xlfn.NUMBERVALUE(SUBSTITUTE(Table1[[#This Row],[Sqm]],".",","))</f>
        <v>164</v>
      </c>
      <c r="G3014" s="6">
        <f>Table1[[#This Row],[Rent_cleaned]]/Table1[[#This Row],[Sqm_cleaned]]</f>
        <v>27.439024390243901</v>
      </c>
      <c r="H3014">
        <v>7</v>
      </c>
    </row>
    <row r="3015" spans="1:8" hidden="1" x14ac:dyDescent="0.2">
      <c r="A3015" t="s">
        <v>5</v>
      </c>
      <c r="B3015" t="s">
        <v>1205</v>
      </c>
      <c r="C3015">
        <f t="shared" si="47"/>
        <v>8200</v>
      </c>
      <c r="D3015" t="s">
        <v>7</v>
      </c>
      <c r="E3015">
        <v>50</v>
      </c>
      <c r="F3015">
        <f>_xlfn.NUMBERVALUE(SUBSTITUTE(Table1[[#This Row],[Sqm]],".",","))</f>
        <v>50</v>
      </c>
      <c r="G3015" s="6">
        <f>Table1[[#This Row],[Rent_cleaned]]/Table1[[#This Row],[Sqm_cleaned]]</f>
        <v>164</v>
      </c>
      <c r="H3015">
        <v>2</v>
      </c>
    </row>
    <row r="3016" spans="1:8" x14ac:dyDescent="0.2">
      <c r="A3016" t="s">
        <v>5</v>
      </c>
      <c r="B3016" t="s">
        <v>195</v>
      </c>
      <c r="C3016">
        <f t="shared" si="47"/>
        <v>4300</v>
      </c>
      <c r="D3016" t="s">
        <v>7</v>
      </c>
      <c r="E3016">
        <v>89</v>
      </c>
      <c r="F3016">
        <f>_xlfn.NUMBERVALUE(SUBSTITUTE(Table1[[#This Row],[Sqm]],".",","))</f>
        <v>89</v>
      </c>
      <c r="G3016" s="6">
        <f>Table1[[#This Row],[Rent_cleaned]]/Table1[[#This Row],[Sqm_cleaned]]</f>
        <v>48.314606741573037</v>
      </c>
      <c r="H3016">
        <v>3</v>
      </c>
    </row>
    <row r="3017" spans="1:8" x14ac:dyDescent="0.2">
      <c r="A3017" t="s">
        <v>5</v>
      </c>
      <c r="B3017" t="s">
        <v>66</v>
      </c>
      <c r="C3017">
        <f t="shared" si="47"/>
        <v>2700</v>
      </c>
      <c r="D3017" t="s">
        <v>7</v>
      </c>
      <c r="E3017">
        <v>72</v>
      </c>
      <c r="F3017">
        <f>_xlfn.NUMBERVALUE(SUBSTITUTE(Table1[[#This Row],[Sqm]],".",","))</f>
        <v>72</v>
      </c>
      <c r="G3017" s="6">
        <f>Table1[[#This Row],[Rent_cleaned]]/Table1[[#This Row],[Sqm_cleaned]]</f>
        <v>37.5</v>
      </c>
      <c r="H3017">
        <v>3</v>
      </c>
    </row>
    <row r="3018" spans="1:8" hidden="1" x14ac:dyDescent="0.2">
      <c r="A3018" t="s">
        <v>5</v>
      </c>
      <c r="B3018" t="s">
        <v>139</v>
      </c>
      <c r="C3018">
        <f t="shared" si="47"/>
        <v>3800</v>
      </c>
      <c r="D3018" t="s">
        <v>7</v>
      </c>
      <c r="E3018">
        <v>150</v>
      </c>
      <c r="F3018">
        <f>_xlfn.NUMBERVALUE(SUBSTITUTE(Table1[[#This Row],[Sqm]],".",","))</f>
        <v>150</v>
      </c>
      <c r="G3018" s="6">
        <f>Table1[[#This Row],[Rent_cleaned]]/Table1[[#This Row],[Sqm_cleaned]]</f>
        <v>25.333333333333332</v>
      </c>
      <c r="H3018">
        <v>5</v>
      </c>
    </row>
    <row r="3019" spans="1:8" x14ac:dyDescent="0.2">
      <c r="A3019" t="s">
        <v>5</v>
      </c>
      <c r="B3019" t="s">
        <v>15</v>
      </c>
      <c r="C3019">
        <f t="shared" si="47"/>
        <v>5000</v>
      </c>
      <c r="D3019" t="s">
        <v>7</v>
      </c>
      <c r="E3019">
        <v>34</v>
      </c>
      <c r="F3019">
        <f>_xlfn.NUMBERVALUE(SUBSTITUTE(Table1[[#This Row],[Sqm]],".",","))</f>
        <v>34</v>
      </c>
      <c r="G3019" s="6">
        <f>Table1[[#This Row],[Rent_cleaned]]/Table1[[#This Row],[Sqm_cleaned]]</f>
        <v>147.05882352941177</v>
      </c>
      <c r="H3019">
        <v>2</v>
      </c>
    </row>
    <row r="3020" spans="1:8" x14ac:dyDescent="0.2">
      <c r="A3020" t="s">
        <v>5</v>
      </c>
      <c r="B3020" t="s">
        <v>76</v>
      </c>
      <c r="C3020">
        <f t="shared" si="47"/>
        <v>3500</v>
      </c>
      <c r="D3020" t="s">
        <v>7</v>
      </c>
      <c r="E3020" t="s">
        <v>1946</v>
      </c>
      <c r="F3020">
        <f>_xlfn.NUMBERVALUE(SUBSTITUTE(Table1[[#This Row],[Sqm]],".",","))</f>
        <v>70.83</v>
      </c>
      <c r="G3020" s="6">
        <f>Table1[[#This Row],[Rent_cleaned]]/Table1[[#This Row],[Sqm_cleaned]]</f>
        <v>49.414090074827051</v>
      </c>
      <c r="H3020">
        <v>3</v>
      </c>
    </row>
    <row r="3021" spans="1:8" hidden="1" x14ac:dyDescent="0.2">
      <c r="A3021" t="s">
        <v>5</v>
      </c>
      <c r="B3021" t="s">
        <v>72</v>
      </c>
      <c r="C3021">
        <f t="shared" si="47"/>
        <v>3600</v>
      </c>
      <c r="D3021" t="s">
        <v>7</v>
      </c>
      <c r="E3021">
        <v>156</v>
      </c>
      <c r="F3021">
        <f>_xlfn.NUMBERVALUE(SUBSTITUTE(Table1[[#This Row],[Sqm]],".",","))</f>
        <v>156</v>
      </c>
      <c r="G3021" s="6">
        <f>Table1[[#This Row],[Rent_cleaned]]/Table1[[#This Row],[Sqm_cleaned]]</f>
        <v>23.076923076923077</v>
      </c>
      <c r="H3021">
        <v>4</v>
      </c>
    </row>
    <row r="3022" spans="1:8" hidden="1" x14ac:dyDescent="0.2">
      <c r="A3022" t="s">
        <v>5</v>
      </c>
      <c r="B3022" t="s">
        <v>50</v>
      </c>
      <c r="C3022">
        <f t="shared" si="47"/>
        <v>9000</v>
      </c>
      <c r="D3022" t="s">
        <v>7</v>
      </c>
      <c r="E3022" t="s">
        <v>1947</v>
      </c>
      <c r="F3022">
        <f>_xlfn.NUMBERVALUE(SUBSTITUTE(Table1[[#This Row],[Sqm]],".",","))</f>
        <v>41.72</v>
      </c>
      <c r="G3022" s="6">
        <f>Table1[[#This Row],[Rent_cleaned]]/Table1[[#This Row],[Sqm_cleaned]]</f>
        <v>215.72387344199424</v>
      </c>
      <c r="H3022">
        <v>2</v>
      </c>
    </row>
    <row r="3023" spans="1:8" x14ac:dyDescent="0.2">
      <c r="A3023" t="s">
        <v>5</v>
      </c>
      <c r="B3023" t="s">
        <v>75</v>
      </c>
      <c r="C3023">
        <f t="shared" si="47"/>
        <v>3000</v>
      </c>
      <c r="D3023" t="s">
        <v>7</v>
      </c>
      <c r="E3023" t="s">
        <v>1947</v>
      </c>
      <c r="F3023">
        <f>_xlfn.NUMBERVALUE(SUBSTITUTE(Table1[[#This Row],[Sqm]],".",","))</f>
        <v>41.72</v>
      </c>
      <c r="G3023" s="6">
        <f>Table1[[#This Row],[Rent_cleaned]]/Table1[[#This Row],[Sqm_cleaned]]</f>
        <v>71.907957813998081</v>
      </c>
      <c r="H3023">
        <v>2</v>
      </c>
    </row>
    <row r="3024" spans="1:8" x14ac:dyDescent="0.2">
      <c r="A3024" t="s">
        <v>5</v>
      </c>
      <c r="B3024" t="s">
        <v>11</v>
      </c>
      <c r="C3024">
        <f t="shared" si="47"/>
        <v>6000</v>
      </c>
      <c r="D3024" t="s">
        <v>7</v>
      </c>
      <c r="E3024">
        <v>85</v>
      </c>
      <c r="F3024">
        <f>_xlfn.NUMBERVALUE(SUBSTITUTE(Table1[[#This Row],[Sqm]],".",","))</f>
        <v>85</v>
      </c>
      <c r="G3024" s="6">
        <f>Table1[[#This Row],[Rent_cleaned]]/Table1[[#This Row],[Sqm_cleaned]]</f>
        <v>70.588235294117652</v>
      </c>
      <c r="H3024">
        <v>4</v>
      </c>
    </row>
    <row r="3025" spans="1:8" x14ac:dyDescent="0.2">
      <c r="A3025" t="s">
        <v>5</v>
      </c>
      <c r="B3025" t="s">
        <v>142</v>
      </c>
      <c r="C3025">
        <f t="shared" si="47"/>
        <v>2900</v>
      </c>
      <c r="D3025" t="s">
        <v>7</v>
      </c>
      <c r="E3025">
        <v>55</v>
      </c>
      <c r="F3025">
        <f>_xlfn.NUMBERVALUE(SUBSTITUTE(Table1[[#This Row],[Sqm]],".",","))</f>
        <v>55</v>
      </c>
      <c r="G3025" s="6">
        <f>Table1[[#This Row],[Rent_cleaned]]/Table1[[#This Row],[Sqm_cleaned]]</f>
        <v>52.727272727272727</v>
      </c>
      <c r="H3025">
        <v>2</v>
      </c>
    </row>
    <row r="3026" spans="1:8" hidden="1" x14ac:dyDescent="0.2">
      <c r="A3026" t="s">
        <v>5</v>
      </c>
      <c r="B3026" t="s">
        <v>15</v>
      </c>
      <c r="C3026">
        <f t="shared" si="47"/>
        <v>5000</v>
      </c>
      <c r="D3026" t="s">
        <v>7</v>
      </c>
      <c r="E3026">
        <v>124</v>
      </c>
      <c r="F3026">
        <f>_xlfn.NUMBERVALUE(SUBSTITUTE(Table1[[#This Row],[Sqm]],".",","))</f>
        <v>124</v>
      </c>
      <c r="G3026" s="6">
        <f>Table1[[#This Row],[Rent_cleaned]]/Table1[[#This Row],[Sqm_cleaned]]</f>
        <v>40.322580645161288</v>
      </c>
      <c r="H3026">
        <v>5</v>
      </c>
    </row>
    <row r="3027" spans="1:8" x14ac:dyDescent="0.2">
      <c r="A3027" t="s">
        <v>5</v>
      </c>
      <c r="B3027" t="s">
        <v>82</v>
      </c>
      <c r="C3027">
        <f t="shared" si="47"/>
        <v>2500</v>
      </c>
      <c r="D3027" t="s">
        <v>7</v>
      </c>
      <c r="E3027">
        <v>40</v>
      </c>
      <c r="F3027">
        <f>_xlfn.NUMBERVALUE(SUBSTITUTE(Table1[[#This Row],[Sqm]],".",","))</f>
        <v>40</v>
      </c>
      <c r="G3027" s="6">
        <f>Table1[[#This Row],[Rent_cleaned]]/Table1[[#This Row],[Sqm_cleaned]]</f>
        <v>62.5</v>
      </c>
      <c r="H3027">
        <v>1</v>
      </c>
    </row>
    <row r="3028" spans="1:8" x14ac:dyDescent="0.2">
      <c r="A3028" t="s">
        <v>5</v>
      </c>
      <c r="B3028" t="s">
        <v>96</v>
      </c>
      <c r="C3028">
        <f t="shared" si="47"/>
        <v>3400</v>
      </c>
      <c r="D3028" t="s">
        <v>7</v>
      </c>
      <c r="E3028">
        <v>76</v>
      </c>
      <c r="F3028">
        <f>_xlfn.NUMBERVALUE(SUBSTITUTE(Table1[[#This Row],[Sqm]],".",","))</f>
        <v>76</v>
      </c>
      <c r="G3028" s="6">
        <f>Table1[[#This Row],[Rent_cleaned]]/Table1[[#This Row],[Sqm_cleaned]]</f>
        <v>44.736842105263158</v>
      </c>
      <c r="H3028">
        <v>2</v>
      </c>
    </row>
    <row r="3029" spans="1:8" hidden="1" x14ac:dyDescent="0.2">
      <c r="A3029" t="s">
        <v>5</v>
      </c>
      <c r="B3029" t="s">
        <v>1957</v>
      </c>
      <c r="C3029">
        <f t="shared" si="47"/>
        <v>25</v>
      </c>
      <c r="D3029" t="s">
        <v>7</v>
      </c>
      <c r="E3029">
        <v>200</v>
      </c>
      <c r="F3029">
        <f>_xlfn.NUMBERVALUE(SUBSTITUTE(Table1[[#This Row],[Sqm]],".",","))</f>
        <v>200</v>
      </c>
      <c r="G3029">
        <f>Table1[[#This Row],[Rent_cleaned]]/Table1[[#This Row],[Sqm_cleaned]]</f>
        <v>0.125</v>
      </c>
      <c r="H3029">
        <v>4</v>
      </c>
    </row>
    <row r="3030" spans="1:8" x14ac:dyDescent="0.2">
      <c r="A3030" t="s">
        <v>5</v>
      </c>
      <c r="B3030" t="s">
        <v>58</v>
      </c>
      <c r="C3030">
        <f t="shared" si="47"/>
        <v>7950</v>
      </c>
      <c r="D3030" t="s">
        <v>7</v>
      </c>
      <c r="E3030" t="s">
        <v>1946</v>
      </c>
      <c r="F3030">
        <f>_xlfn.NUMBERVALUE(SUBSTITUTE(Table1[[#This Row],[Sqm]],".",","))</f>
        <v>70.83</v>
      </c>
      <c r="G3030" s="6">
        <f>Table1[[#This Row],[Rent_cleaned]]/Table1[[#This Row],[Sqm_cleaned]]</f>
        <v>112.24057602710717</v>
      </c>
      <c r="H3030">
        <v>3</v>
      </c>
    </row>
    <row r="3031" spans="1:8" hidden="1" x14ac:dyDescent="0.2">
      <c r="A3031" t="s">
        <v>5</v>
      </c>
      <c r="B3031" t="s">
        <v>401</v>
      </c>
      <c r="C3031">
        <f t="shared" si="47"/>
        <v>1100</v>
      </c>
      <c r="D3031" t="s">
        <v>7</v>
      </c>
      <c r="E3031">
        <v>63</v>
      </c>
      <c r="F3031">
        <f>_xlfn.NUMBERVALUE(SUBSTITUTE(Table1[[#This Row],[Sqm]],".",","))</f>
        <v>63</v>
      </c>
      <c r="G3031" s="6">
        <f>Table1[[#This Row],[Rent_cleaned]]/Table1[[#This Row],[Sqm_cleaned]]</f>
        <v>17.460317460317459</v>
      </c>
      <c r="H3031">
        <v>3</v>
      </c>
    </row>
    <row r="3032" spans="1:8" x14ac:dyDescent="0.2">
      <c r="A3032" t="s">
        <v>5</v>
      </c>
      <c r="B3032" t="s">
        <v>77</v>
      </c>
      <c r="C3032">
        <f t="shared" si="47"/>
        <v>1500</v>
      </c>
      <c r="D3032" t="s">
        <v>7</v>
      </c>
      <c r="E3032">
        <v>63</v>
      </c>
      <c r="F3032">
        <f>_xlfn.NUMBERVALUE(SUBSTITUTE(Table1[[#This Row],[Sqm]],".",","))</f>
        <v>63</v>
      </c>
      <c r="G3032" s="6">
        <f>Table1[[#This Row],[Rent_cleaned]]/Table1[[#This Row],[Sqm_cleaned]]</f>
        <v>23.80952380952381</v>
      </c>
      <c r="H3032">
        <v>2</v>
      </c>
    </row>
    <row r="3033" spans="1:8" x14ac:dyDescent="0.2">
      <c r="A3033" t="s">
        <v>5</v>
      </c>
      <c r="B3033" t="s">
        <v>75</v>
      </c>
      <c r="C3033">
        <f t="shared" si="47"/>
        <v>3000</v>
      </c>
      <c r="D3033" t="s">
        <v>7</v>
      </c>
      <c r="E3033">
        <v>88</v>
      </c>
      <c r="F3033">
        <f>_xlfn.NUMBERVALUE(SUBSTITUTE(Table1[[#This Row],[Sqm]],".",","))</f>
        <v>88</v>
      </c>
      <c r="G3033" s="6">
        <f>Table1[[#This Row],[Rent_cleaned]]/Table1[[#This Row],[Sqm_cleaned]]</f>
        <v>34.090909090909093</v>
      </c>
      <c r="H3033">
        <v>2</v>
      </c>
    </row>
    <row r="3034" spans="1:8" hidden="1" x14ac:dyDescent="0.2">
      <c r="A3034" t="s">
        <v>5</v>
      </c>
      <c r="B3034" t="s">
        <v>254</v>
      </c>
      <c r="C3034">
        <f t="shared" si="47"/>
        <v>5900</v>
      </c>
      <c r="D3034" t="s">
        <v>7</v>
      </c>
      <c r="E3034">
        <v>147</v>
      </c>
      <c r="F3034">
        <f>_xlfn.NUMBERVALUE(SUBSTITUTE(Table1[[#This Row],[Sqm]],".",","))</f>
        <v>147</v>
      </c>
      <c r="G3034" s="6">
        <f>Table1[[#This Row],[Rent_cleaned]]/Table1[[#This Row],[Sqm_cleaned]]</f>
        <v>40.136054421768705</v>
      </c>
      <c r="H3034">
        <v>5</v>
      </c>
    </row>
    <row r="3035" spans="1:8" hidden="1" x14ac:dyDescent="0.2">
      <c r="A3035" t="s">
        <v>5</v>
      </c>
      <c r="B3035" t="s">
        <v>64</v>
      </c>
      <c r="C3035">
        <f t="shared" si="47"/>
        <v>2000</v>
      </c>
      <c r="D3035" t="s">
        <v>7</v>
      </c>
      <c r="E3035">
        <v>147</v>
      </c>
      <c r="F3035">
        <f>_xlfn.NUMBERVALUE(SUBSTITUTE(Table1[[#This Row],[Sqm]],".",","))</f>
        <v>147</v>
      </c>
      <c r="G3035" s="6">
        <f>Table1[[#This Row],[Rent_cleaned]]/Table1[[#This Row],[Sqm_cleaned]]</f>
        <v>13.605442176870747</v>
      </c>
      <c r="H3035">
        <v>5</v>
      </c>
    </row>
    <row r="3036" spans="1:8" x14ac:dyDescent="0.2">
      <c r="A3036" t="s">
        <v>5</v>
      </c>
      <c r="B3036" t="s">
        <v>82</v>
      </c>
      <c r="C3036">
        <f t="shared" si="47"/>
        <v>2500</v>
      </c>
      <c r="D3036" t="s">
        <v>7</v>
      </c>
      <c r="E3036">
        <v>38</v>
      </c>
      <c r="F3036">
        <f>_xlfn.NUMBERVALUE(SUBSTITUTE(Table1[[#This Row],[Sqm]],".",","))</f>
        <v>38</v>
      </c>
      <c r="G3036" s="6">
        <f>Table1[[#This Row],[Rent_cleaned]]/Table1[[#This Row],[Sqm_cleaned]]</f>
        <v>65.78947368421052</v>
      </c>
      <c r="H3036">
        <v>2</v>
      </c>
    </row>
    <row r="3037" spans="1:8" hidden="1" x14ac:dyDescent="0.2">
      <c r="A3037" t="s">
        <v>5</v>
      </c>
      <c r="B3037" t="s">
        <v>232</v>
      </c>
      <c r="C3037">
        <f t="shared" si="47"/>
        <v>1200</v>
      </c>
      <c r="D3037" t="s">
        <v>7</v>
      </c>
      <c r="E3037">
        <v>120</v>
      </c>
      <c r="F3037">
        <f>_xlfn.NUMBERVALUE(SUBSTITUTE(Table1[[#This Row],[Sqm]],".",","))</f>
        <v>120</v>
      </c>
      <c r="G3037" s="6">
        <f>Table1[[#This Row],[Rent_cleaned]]/Table1[[#This Row],[Sqm_cleaned]]</f>
        <v>10</v>
      </c>
      <c r="H3037">
        <v>3</v>
      </c>
    </row>
    <row r="3038" spans="1:8" hidden="1" x14ac:dyDescent="0.2">
      <c r="A3038" t="s">
        <v>5</v>
      </c>
      <c r="B3038" t="s">
        <v>602</v>
      </c>
      <c r="C3038">
        <f t="shared" si="47"/>
        <v>1250</v>
      </c>
      <c r="D3038" t="s">
        <v>7</v>
      </c>
      <c r="E3038">
        <v>120</v>
      </c>
      <c r="F3038">
        <f>_xlfn.NUMBERVALUE(SUBSTITUTE(Table1[[#This Row],[Sqm]],".",","))</f>
        <v>120</v>
      </c>
      <c r="G3038" s="6">
        <f>Table1[[#This Row],[Rent_cleaned]]/Table1[[#This Row],[Sqm_cleaned]]</f>
        <v>10.416666666666666</v>
      </c>
      <c r="H3038">
        <v>4</v>
      </c>
    </row>
    <row r="3039" spans="1:8" hidden="1" x14ac:dyDescent="0.2">
      <c r="A3039" t="s">
        <v>5</v>
      </c>
      <c r="B3039" t="s">
        <v>8</v>
      </c>
      <c r="C3039">
        <f t="shared" si="47"/>
        <v>11000</v>
      </c>
      <c r="D3039" t="s">
        <v>7</v>
      </c>
      <c r="E3039">
        <v>160</v>
      </c>
      <c r="F3039">
        <f>_xlfn.NUMBERVALUE(SUBSTITUTE(Table1[[#This Row],[Sqm]],".",","))</f>
        <v>160</v>
      </c>
      <c r="G3039" s="6">
        <f>Table1[[#This Row],[Rent_cleaned]]/Table1[[#This Row],[Sqm_cleaned]]</f>
        <v>68.75</v>
      </c>
      <c r="H3039">
        <v>1</v>
      </c>
    </row>
    <row r="3040" spans="1:8" x14ac:dyDescent="0.2">
      <c r="A3040" t="s">
        <v>5</v>
      </c>
      <c r="B3040" t="s">
        <v>142</v>
      </c>
      <c r="C3040">
        <f t="shared" si="47"/>
        <v>2900</v>
      </c>
      <c r="D3040" t="s">
        <v>7</v>
      </c>
      <c r="E3040">
        <v>35</v>
      </c>
      <c r="F3040">
        <f>_xlfn.NUMBERVALUE(SUBSTITUTE(Table1[[#This Row],[Sqm]],".",","))</f>
        <v>35</v>
      </c>
      <c r="G3040" s="6">
        <f>Table1[[#This Row],[Rent_cleaned]]/Table1[[#This Row],[Sqm_cleaned]]</f>
        <v>82.857142857142861</v>
      </c>
      <c r="H3040">
        <v>2</v>
      </c>
    </row>
    <row r="3041" spans="1:8" hidden="1" x14ac:dyDescent="0.2">
      <c r="A3041" t="s">
        <v>5</v>
      </c>
      <c r="B3041" t="s">
        <v>579</v>
      </c>
      <c r="C3041">
        <f t="shared" si="47"/>
        <v>1000</v>
      </c>
      <c r="D3041" t="s">
        <v>7</v>
      </c>
      <c r="E3041">
        <v>52</v>
      </c>
      <c r="F3041">
        <f>_xlfn.NUMBERVALUE(SUBSTITUTE(Table1[[#This Row],[Sqm]],".",","))</f>
        <v>52</v>
      </c>
      <c r="G3041" s="6">
        <f>Table1[[#This Row],[Rent_cleaned]]/Table1[[#This Row],[Sqm_cleaned]]</f>
        <v>19.23076923076923</v>
      </c>
      <c r="H3041">
        <v>2</v>
      </c>
    </row>
    <row r="3042" spans="1:8" hidden="1" x14ac:dyDescent="0.2">
      <c r="A3042" t="s">
        <v>5</v>
      </c>
      <c r="B3042" t="s">
        <v>216</v>
      </c>
      <c r="C3042">
        <f t="shared" si="47"/>
        <v>2650</v>
      </c>
      <c r="D3042" t="s">
        <v>7</v>
      </c>
      <c r="E3042">
        <v>122</v>
      </c>
      <c r="F3042">
        <f>_xlfn.NUMBERVALUE(SUBSTITUTE(Table1[[#This Row],[Sqm]],".",","))</f>
        <v>122</v>
      </c>
      <c r="G3042" s="6">
        <f>Table1[[#This Row],[Rent_cleaned]]/Table1[[#This Row],[Sqm_cleaned]]</f>
        <v>21.721311475409838</v>
      </c>
      <c r="H3042">
        <v>2</v>
      </c>
    </row>
    <row r="3043" spans="1:8" x14ac:dyDescent="0.2">
      <c r="A3043" t="s">
        <v>5</v>
      </c>
      <c r="B3043" t="s">
        <v>507</v>
      </c>
      <c r="C3043">
        <f t="shared" si="47"/>
        <v>1300</v>
      </c>
      <c r="D3043" t="s">
        <v>7</v>
      </c>
      <c r="E3043">
        <v>56</v>
      </c>
      <c r="F3043">
        <f>_xlfn.NUMBERVALUE(SUBSTITUTE(Table1[[#This Row],[Sqm]],".",","))</f>
        <v>56</v>
      </c>
      <c r="G3043" s="6">
        <f>Table1[[#This Row],[Rent_cleaned]]/Table1[[#This Row],[Sqm_cleaned]]</f>
        <v>23.214285714285715</v>
      </c>
      <c r="H3043">
        <v>4</v>
      </c>
    </row>
    <row r="3044" spans="1:8" x14ac:dyDescent="0.2">
      <c r="A3044" t="s">
        <v>5</v>
      </c>
      <c r="B3044" t="s">
        <v>50</v>
      </c>
      <c r="C3044">
        <f t="shared" si="47"/>
        <v>9000</v>
      </c>
      <c r="D3044" t="s">
        <v>7</v>
      </c>
      <c r="E3044">
        <v>98</v>
      </c>
      <c r="F3044">
        <f>_xlfn.NUMBERVALUE(SUBSTITUTE(Table1[[#This Row],[Sqm]],".",","))</f>
        <v>98</v>
      </c>
      <c r="G3044" s="6">
        <f>Table1[[#This Row],[Rent_cleaned]]/Table1[[#This Row],[Sqm_cleaned]]</f>
        <v>91.836734693877546</v>
      </c>
      <c r="H3044">
        <v>3</v>
      </c>
    </row>
    <row r="3045" spans="1:8" hidden="1" x14ac:dyDescent="0.2">
      <c r="A3045" t="s">
        <v>5</v>
      </c>
      <c r="B3045" t="s">
        <v>77</v>
      </c>
      <c r="C3045">
        <f t="shared" si="47"/>
        <v>1500</v>
      </c>
      <c r="D3045" t="s">
        <v>7</v>
      </c>
      <c r="E3045">
        <v>90</v>
      </c>
      <c r="F3045">
        <f>_xlfn.NUMBERVALUE(SUBSTITUTE(Table1[[#This Row],[Sqm]],".",","))</f>
        <v>90</v>
      </c>
      <c r="G3045" s="6">
        <f>Table1[[#This Row],[Rent_cleaned]]/Table1[[#This Row],[Sqm_cleaned]]</f>
        <v>16.666666666666668</v>
      </c>
      <c r="H3045">
        <v>1</v>
      </c>
    </row>
    <row r="3046" spans="1:8" x14ac:dyDescent="0.2">
      <c r="A3046" t="s">
        <v>5</v>
      </c>
      <c r="B3046" t="s">
        <v>64</v>
      </c>
      <c r="C3046">
        <f t="shared" si="47"/>
        <v>2000</v>
      </c>
      <c r="D3046" t="s">
        <v>7</v>
      </c>
      <c r="E3046">
        <v>100</v>
      </c>
      <c r="F3046">
        <f>_xlfn.NUMBERVALUE(SUBSTITUTE(Table1[[#This Row],[Sqm]],".",","))</f>
        <v>100</v>
      </c>
      <c r="G3046" s="6">
        <f>Table1[[#This Row],[Rent_cleaned]]/Table1[[#This Row],[Sqm_cleaned]]</f>
        <v>20</v>
      </c>
      <c r="H3046">
        <v>3</v>
      </c>
    </row>
    <row r="3047" spans="1:8" hidden="1" x14ac:dyDescent="0.2">
      <c r="A3047" t="s">
        <v>5</v>
      </c>
      <c r="B3047" t="s">
        <v>83</v>
      </c>
      <c r="C3047">
        <f t="shared" si="47"/>
        <v>2200</v>
      </c>
      <c r="D3047" t="s">
        <v>7</v>
      </c>
      <c r="E3047">
        <v>120</v>
      </c>
      <c r="F3047">
        <f>_xlfn.NUMBERVALUE(SUBSTITUTE(Table1[[#This Row],[Sqm]],".",","))</f>
        <v>120</v>
      </c>
      <c r="G3047" s="6">
        <f>Table1[[#This Row],[Rent_cleaned]]/Table1[[#This Row],[Sqm_cleaned]]</f>
        <v>18.333333333333332</v>
      </c>
      <c r="H3047">
        <v>2</v>
      </c>
    </row>
    <row r="3048" spans="1:8" hidden="1" x14ac:dyDescent="0.2">
      <c r="A3048" t="s">
        <v>5</v>
      </c>
      <c r="B3048" t="s">
        <v>1829</v>
      </c>
      <c r="C3048">
        <f t="shared" si="47"/>
        <v>950</v>
      </c>
      <c r="D3048" t="s">
        <v>7</v>
      </c>
      <c r="E3048">
        <v>240</v>
      </c>
      <c r="F3048">
        <f>_xlfn.NUMBERVALUE(SUBSTITUTE(Table1[[#This Row],[Sqm]],".",","))</f>
        <v>240</v>
      </c>
      <c r="G3048">
        <f>Table1[[#This Row],[Rent_cleaned]]/Table1[[#This Row],[Sqm_cleaned]]</f>
        <v>3.9583333333333335</v>
      </c>
      <c r="H3048">
        <v>2</v>
      </c>
    </row>
    <row r="3049" spans="1:8" hidden="1" x14ac:dyDescent="0.2">
      <c r="A3049" t="s">
        <v>5</v>
      </c>
      <c r="B3049" t="s">
        <v>1962</v>
      </c>
      <c r="C3049">
        <f t="shared" si="47"/>
        <v>1230</v>
      </c>
      <c r="D3049" t="s">
        <v>7</v>
      </c>
      <c r="E3049">
        <v>134</v>
      </c>
      <c r="F3049">
        <f>_xlfn.NUMBERVALUE(SUBSTITUTE(Table1[[#This Row],[Sqm]],".",","))</f>
        <v>134</v>
      </c>
      <c r="G3049" s="6">
        <f>Table1[[#This Row],[Rent_cleaned]]/Table1[[#This Row],[Sqm_cleaned]]</f>
        <v>9.1791044776119399</v>
      </c>
      <c r="H3049">
        <v>3</v>
      </c>
    </row>
    <row r="3050" spans="1:8" x14ac:dyDescent="0.2">
      <c r="A3050" t="s">
        <v>5</v>
      </c>
      <c r="B3050" t="s">
        <v>1754</v>
      </c>
      <c r="C3050">
        <f t="shared" si="47"/>
        <v>2460</v>
      </c>
      <c r="D3050" t="s">
        <v>7</v>
      </c>
      <c r="E3050">
        <v>60</v>
      </c>
      <c r="F3050">
        <f>_xlfn.NUMBERVALUE(SUBSTITUTE(Table1[[#This Row],[Sqm]],".",","))</f>
        <v>60</v>
      </c>
      <c r="G3050" s="6">
        <f>Table1[[#This Row],[Rent_cleaned]]/Table1[[#This Row],[Sqm_cleaned]]</f>
        <v>41</v>
      </c>
      <c r="H3050">
        <v>3</v>
      </c>
    </row>
    <row r="3051" spans="1:8" x14ac:dyDescent="0.2">
      <c r="A3051" t="s">
        <v>5</v>
      </c>
      <c r="B3051" t="s">
        <v>45</v>
      </c>
      <c r="C3051">
        <f t="shared" si="47"/>
        <v>5800</v>
      </c>
      <c r="D3051" t="s">
        <v>7</v>
      </c>
      <c r="E3051" t="s">
        <v>1963</v>
      </c>
      <c r="F3051">
        <f>_xlfn.NUMBERVALUE(SUBSTITUTE(Table1[[#This Row],[Sqm]],".",","))</f>
        <v>106.85</v>
      </c>
      <c r="G3051" s="6">
        <f>Table1[[#This Row],[Rent_cleaned]]/Table1[[#This Row],[Sqm_cleaned]]</f>
        <v>54.2817033224146</v>
      </c>
      <c r="H3051">
        <v>4</v>
      </c>
    </row>
    <row r="3052" spans="1:8" hidden="1" x14ac:dyDescent="0.2">
      <c r="A3052" t="s">
        <v>5</v>
      </c>
      <c r="B3052" t="s">
        <v>1186</v>
      </c>
      <c r="C3052">
        <f t="shared" si="47"/>
        <v>1890</v>
      </c>
      <c r="D3052" t="s">
        <v>7</v>
      </c>
      <c r="E3052">
        <v>106</v>
      </c>
      <c r="F3052">
        <f>_xlfn.NUMBERVALUE(SUBSTITUTE(Table1[[#This Row],[Sqm]],".",","))</f>
        <v>106</v>
      </c>
      <c r="G3052" s="6">
        <f>Table1[[#This Row],[Rent_cleaned]]/Table1[[#This Row],[Sqm_cleaned]]</f>
        <v>17.830188679245282</v>
      </c>
      <c r="H3052">
        <v>4</v>
      </c>
    </row>
    <row r="3053" spans="1:8" x14ac:dyDescent="0.2">
      <c r="A3053" t="s">
        <v>5</v>
      </c>
      <c r="B3053" t="s">
        <v>47</v>
      </c>
      <c r="C3053">
        <f t="shared" si="47"/>
        <v>10000</v>
      </c>
      <c r="D3053" t="s">
        <v>7</v>
      </c>
      <c r="E3053">
        <v>120</v>
      </c>
      <c r="F3053">
        <f>_xlfn.NUMBERVALUE(SUBSTITUTE(Table1[[#This Row],[Sqm]],".",","))</f>
        <v>120</v>
      </c>
      <c r="G3053" s="6">
        <f>Table1[[#This Row],[Rent_cleaned]]/Table1[[#This Row],[Sqm_cleaned]]</f>
        <v>83.333333333333329</v>
      </c>
      <c r="H3053">
        <v>3</v>
      </c>
    </row>
    <row r="3054" spans="1:8" hidden="1" x14ac:dyDescent="0.2">
      <c r="A3054" t="s">
        <v>5</v>
      </c>
      <c r="B3054" t="s">
        <v>232</v>
      </c>
      <c r="C3054">
        <f t="shared" si="47"/>
        <v>1200</v>
      </c>
      <c r="D3054" t="s">
        <v>7</v>
      </c>
      <c r="E3054">
        <v>90</v>
      </c>
      <c r="F3054">
        <f>_xlfn.NUMBERVALUE(SUBSTITUTE(Table1[[#This Row],[Sqm]],".",","))</f>
        <v>90</v>
      </c>
      <c r="G3054" s="6">
        <f>Table1[[#This Row],[Rent_cleaned]]/Table1[[#This Row],[Sqm_cleaned]]</f>
        <v>13.333333333333334</v>
      </c>
      <c r="H3054">
        <v>3</v>
      </c>
    </row>
    <row r="3055" spans="1:8" x14ac:dyDescent="0.2">
      <c r="A3055" t="s">
        <v>5</v>
      </c>
      <c r="B3055" t="s">
        <v>48</v>
      </c>
      <c r="C3055">
        <f t="shared" si="47"/>
        <v>14000</v>
      </c>
      <c r="D3055" t="s">
        <v>7</v>
      </c>
      <c r="E3055">
        <v>105</v>
      </c>
      <c r="F3055">
        <f>_xlfn.NUMBERVALUE(SUBSTITUTE(Table1[[#This Row],[Sqm]],".",","))</f>
        <v>105</v>
      </c>
      <c r="G3055" s="6">
        <f>Table1[[#This Row],[Rent_cleaned]]/Table1[[#This Row],[Sqm_cleaned]]</f>
        <v>133.33333333333334</v>
      </c>
      <c r="H3055">
        <v>3</v>
      </c>
    </row>
    <row r="3056" spans="1:8" hidden="1" x14ac:dyDescent="0.2">
      <c r="A3056" t="s">
        <v>5</v>
      </c>
      <c r="B3056" t="s">
        <v>1967</v>
      </c>
      <c r="C3056">
        <f t="shared" si="47"/>
        <v>7960</v>
      </c>
      <c r="D3056" t="s">
        <v>7</v>
      </c>
      <c r="E3056">
        <v>38</v>
      </c>
      <c r="F3056">
        <f>_xlfn.NUMBERVALUE(SUBSTITUTE(Table1[[#This Row],[Sqm]],".",","))</f>
        <v>38</v>
      </c>
      <c r="G3056" s="6">
        <f>Table1[[#This Row],[Rent_cleaned]]/Table1[[#This Row],[Sqm_cleaned]]</f>
        <v>209.47368421052633</v>
      </c>
      <c r="H3056">
        <v>1</v>
      </c>
    </row>
    <row r="3057" spans="1:8" x14ac:dyDescent="0.2">
      <c r="A3057" t="s">
        <v>5</v>
      </c>
      <c r="B3057" t="s">
        <v>142</v>
      </c>
      <c r="C3057">
        <f t="shared" si="47"/>
        <v>2900</v>
      </c>
      <c r="D3057" t="s">
        <v>7</v>
      </c>
      <c r="E3057">
        <v>94</v>
      </c>
      <c r="F3057">
        <f>_xlfn.NUMBERVALUE(SUBSTITUTE(Table1[[#This Row],[Sqm]],".",","))</f>
        <v>94</v>
      </c>
      <c r="G3057" s="6">
        <f>Table1[[#This Row],[Rent_cleaned]]/Table1[[#This Row],[Sqm_cleaned]]</f>
        <v>30.851063829787233</v>
      </c>
      <c r="H3057">
        <v>3</v>
      </c>
    </row>
    <row r="3058" spans="1:8" x14ac:dyDescent="0.2">
      <c r="A3058" t="s">
        <v>5</v>
      </c>
      <c r="B3058" t="s">
        <v>85</v>
      </c>
      <c r="C3058">
        <f t="shared" si="47"/>
        <v>3300</v>
      </c>
      <c r="D3058" t="s">
        <v>7</v>
      </c>
      <c r="E3058">
        <v>50</v>
      </c>
      <c r="F3058">
        <f>_xlfn.NUMBERVALUE(SUBSTITUTE(Table1[[#This Row],[Sqm]],".",","))</f>
        <v>50</v>
      </c>
      <c r="G3058" s="6">
        <f>Table1[[#This Row],[Rent_cleaned]]/Table1[[#This Row],[Sqm_cleaned]]</f>
        <v>66</v>
      </c>
      <c r="H3058">
        <v>2</v>
      </c>
    </row>
    <row r="3059" spans="1:8" x14ac:dyDescent="0.2">
      <c r="A3059" t="s">
        <v>5</v>
      </c>
      <c r="B3059" t="s">
        <v>106</v>
      </c>
      <c r="C3059">
        <f t="shared" si="47"/>
        <v>7000</v>
      </c>
      <c r="D3059" t="s">
        <v>7</v>
      </c>
      <c r="E3059">
        <v>48</v>
      </c>
      <c r="F3059">
        <f>_xlfn.NUMBERVALUE(SUBSTITUTE(Table1[[#This Row],[Sqm]],".",","))</f>
        <v>48</v>
      </c>
      <c r="G3059" s="6">
        <f>Table1[[#This Row],[Rent_cleaned]]/Table1[[#This Row],[Sqm_cleaned]]</f>
        <v>145.83333333333334</v>
      </c>
      <c r="H3059">
        <v>2</v>
      </c>
    </row>
    <row r="3060" spans="1:8" hidden="1" x14ac:dyDescent="0.2">
      <c r="A3060" t="s">
        <v>5</v>
      </c>
      <c r="B3060" t="s">
        <v>610</v>
      </c>
      <c r="C3060">
        <f t="shared" si="47"/>
        <v>6900</v>
      </c>
      <c r="D3060" t="s">
        <v>7</v>
      </c>
      <c r="E3060">
        <v>45</v>
      </c>
      <c r="F3060">
        <f>_xlfn.NUMBERVALUE(SUBSTITUTE(Table1[[#This Row],[Sqm]],".",","))</f>
        <v>45</v>
      </c>
      <c r="G3060" s="6">
        <f>Table1[[#This Row],[Rent_cleaned]]/Table1[[#This Row],[Sqm_cleaned]]</f>
        <v>153.33333333333334</v>
      </c>
      <c r="H3060">
        <v>2</v>
      </c>
    </row>
    <row r="3061" spans="1:8" x14ac:dyDescent="0.2">
      <c r="A3061" t="s">
        <v>5</v>
      </c>
      <c r="B3061" t="s">
        <v>610</v>
      </c>
      <c r="C3061">
        <f t="shared" si="47"/>
        <v>6900</v>
      </c>
      <c r="D3061" t="s">
        <v>7</v>
      </c>
      <c r="E3061">
        <v>48</v>
      </c>
      <c r="F3061">
        <f>_xlfn.NUMBERVALUE(SUBSTITUTE(Table1[[#This Row],[Sqm]],".",","))</f>
        <v>48</v>
      </c>
      <c r="G3061" s="6">
        <f>Table1[[#This Row],[Rent_cleaned]]/Table1[[#This Row],[Sqm_cleaned]]</f>
        <v>143.75</v>
      </c>
      <c r="H3061">
        <v>2</v>
      </c>
    </row>
    <row r="3062" spans="1:8" hidden="1" x14ac:dyDescent="0.2">
      <c r="A3062" t="s">
        <v>5</v>
      </c>
      <c r="B3062" t="s">
        <v>47</v>
      </c>
      <c r="C3062">
        <f t="shared" si="47"/>
        <v>10000</v>
      </c>
      <c r="D3062" t="s">
        <v>7</v>
      </c>
      <c r="E3062">
        <v>66</v>
      </c>
      <c r="F3062">
        <f>_xlfn.NUMBERVALUE(SUBSTITUTE(Table1[[#This Row],[Sqm]],".",","))</f>
        <v>66</v>
      </c>
      <c r="G3062" s="6">
        <f>Table1[[#This Row],[Rent_cleaned]]/Table1[[#This Row],[Sqm_cleaned]]</f>
        <v>151.5151515151515</v>
      </c>
      <c r="H3062">
        <v>2</v>
      </c>
    </row>
    <row r="3063" spans="1:8" hidden="1" x14ac:dyDescent="0.2">
      <c r="A3063" t="s">
        <v>5</v>
      </c>
      <c r="B3063" t="s">
        <v>421</v>
      </c>
      <c r="C3063">
        <f t="shared" si="47"/>
        <v>650</v>
      </c>
      <c r="D3063" t="s">
        <v>7</v>
      </c>
      <c r="E3063">
        <v>54</v>
      </c>
      <c r="F3063">
        <f>_xlfn.NUMBERVALUE(SUBSTITUTE(Table1[[#This Row],[Sqm]],".",","))</f>
        <v>54</v>
      </c>
      <c r="G3063">
        <f>Table1[[#This Row],[Rent_cleaned]]/Table1[[#This Row],[Sqm_cleaned]]</f>
        <v>12.037037037037036</v>
      </c>
      <c r="H3063">
        <v>2</v>
      </c>
    </row>
    <row r="3064" spans="1:8" x14ac:dyDescent="0.2">
      <c r="A3064" t="s">
        <v>5</v>
      </c>
      <c r="B3064" t="s">
        <v>82</v>
      </c>
      <c r="C3064">
        <f t="shared" si="47"/>
        <v>2500</v>
      </c>
      <c r="D3064" t="s">
        <v>7</v>
      </c>
      <c r="E3064">
        <v>80</v>
      </c>
      <c r="F3064">
        <f>_xlfn.NUMBERVALUE(SUBSTITUTE(Table1[[#This Row],[Sqm]],".",","))</f>
        <v>80</v>
      </c>
      <c r="G3064" s="6">
        <f>Table1[[#This Row],[Rent_cleaned]]/Table1[[#This Row],[Sqm_cleaned]]</f>
        <v>31.25</v>
      </c>
      <c r="H3064">
        <v>3</v>
      </c>
    </row>
    <row r="3065" spans="1:8" x14ac:dyDescent="0.2">
      <c r="A3065" t="s">
        <v>5</v>
      </c>
      <c r="B3065" t="s">
        <v>13</v>
      </c>
      <c r="C3065">
        <f t="shared" si="47"/>
        <v>6500</v>
      </c>
      <c r="D3065" t="s">
        <v>7</v>
      </c>
      <c r="E3065">
        <v>50</v>
      </c>
      <c r="F3065">
        <f>_xlfn.NUMBERVALUE(SUBSTITUTE(Table1[[#This Row],[Sqm]],".",","))</f>
        <v>50</v>
      </c>
      <c r="G3065" s="6">
        <f>Table1[[#This Row],[Rent_cleaned]]/Table1[[#This Row],[Sqm_cleaned]]</f>
        <v>130</v>
      </c>
      <c r="H3065">
        <v>2</v>
      </c>
    </row>
    <row r="3066" spans="1:8" x14ac:dyDescent="0.2">
      <c r="A3066" t="s">
        <v>5</v>
      </c>
      <c r="B3066" t="s">
        <v>67</v>
      </c>
      <c r="C3066">
        <f t="shared" si="47"/>
        <v>1800</v>
      </c>
      <c r="D3066" t="s">
        <v>7</v>
      </c>
      <c r="E3066">
        <v>55</v>
      </c>
      <c r="F3066">
        <f>_xlfn.NUMBERVALUE(SUBSTITUTE(Table1[[#This Row],[Sqm]],".",","))</f>
        <v>55</v>
      </c>
      <c r="G3066" s="6">
        <f>Table1[[#This Row],[Rent_cleaned]]/Table1[[#This Row],[Sqm_cleaned]]</f>
        <v>32.727272727272727</v>
      </c>
      <c r="H3066">
        <v>2</v>
      </c>
    </row>
    <row r="3067" spans="1:8" x14ac:dyDescent="0.2">
      <c r="A3067" t="s">
        <v>5</v>
      </c>
      <c r="B3067" t="s">
        <v>64</v>
      </c>
      <c r="C3067">
        <f t="shared" si="47"/>
        <v>2000</v>
      </c>
      <c r="D3067" t="s">
        <v>7</v>
      </c>
      <c r="E3067">
        <v>92</v>
      </c>
      <c r="F3067">
        <f>_xlfn.NUMBERVALUE(SUBSTITUTE(Table1[[#This Row],[Sqm]],".",","))</f>
        <v>92</v>
      </c>
      <c r="G3067" s="6">
        <f>Table1[[#This Row],[Rent_cleaned]]/Table1[[#This Row],[Sqm_cleaned]]</f>
        <v>21.739130434782609</v>
      </c>
      <c r="H3067">
        <v>3</v>
      </c>
    </row>
    <row r="3068" spans="1:8" x14ac:dyDescent="0.2">
      <c r="A3068" t="s">
        <v>5</v>
      </c>
      <c r="B3068" t="s">
        <v>160</v>
      </c>
      <c r="C3068">
        <f t="shared" si="47"/>
        <v>1700</v>
      </c>
      <c r="D3068" t="s">
        <v>7</v>
      </c>
      <c r="E3068">
        <v>51</v>
      </c>
      <c r="F3068">
        <f>_xlfn.NUMBERVALUE(SUBSTITUTE(Table1[[#This Row],[Sqm]],".",","))</f>
        <v>51</v>
      </c>
      <c r="G3068" s="6">
        <f>Table1[[#This Row],[Rent_cleaned]]/Table1[[#This Row],[Sqm_cleaned]]</f>
        <v>33.333333333333336</v>
      </c>
      <c r="H3068">
        <v>2</v>
      </c>
    </row>
    <row r="3069" spans="1:8" hidden="1" x14ac:dyDescent="0.2">
      <c r="A3069" t="s">
        <v>5</v>
      </c>
      <c r="B3069" t="s">
        <v>579</v>
      </c>
      <c r="C3069">
        <f t="shared" si="47"/>
        <v>1000</v>
      </c>
      <c r="D3069" t="s">
        <v>7</v>
      </c>
      <c r="E3069">
        <v>78</v>
      </c>
      <c r="F3069">
        <f>_xlfn.NUMBERVALUE(SUBSTITUTE(Table1[[#This Row],[Sqm]],".",","))</f>
        <v>78</v>
      </c>
      <c r="G3069" s="6">
        <f>Table1[[#This Row],[Rent_cleaned]]/Table1[[#This Row],[Sqm_cleaned]]</f>
        <v>12.820512820512821</v>
      </c>
      <c r="H3069">
        <v>3</v>
      </c>
    </row>
    <row r="3070" spans="1:8" hidden="1" x14ac:dyDescent="0.2">
      <c r="A3070" t="s">
        <v>5</v>
      </c>
      <c r="B3070" t="s">
        <v>666</v>
      </c>
      <c r="C3070">
        <f t="shared" si="47"/>
        <v>5600</v>
      </c>
      <c r="D3070" t="s">
        <v>7</v>
      </c>
      <c r="E3070">
        <v>140</v>
      </c>
      <c r="F3070">
        <f>_xlfn.NUMBERVALUE(SUBSTITUTE(Table1[[#This Row],[Sqm]],".",","))</f>
        <v>140</v>
      </c>
      <c r="G3070" s="6">
        <f>Table1[[#This Row],[Rent_cleaned]]/Table1[[#This Row],[Sqm_cleaned]]</f>
        <v>40</v>
      </c>
      <c r="H3070">
        <v>6</v>
      </c>
    </row>
    <row r="3071" spans="1:8" x14ac:dyDescent="0.2">
      <c r="A3071" t="s">
        <v>5</v>
      </c>
      <c r="B3071" t="s">
        <v>66</v>
      </c>
      <c r="C3071">
        <f t="shared" si="47"/>
        <v>2700</v>
      </c>
      <c r="D3071" t="s">
        <v>7</v>
      </c>
      <c r="E3071">
        <v>96</v>
      </c>
      <c r="F3071">
        <f>_xlfn.NUMBERVALUE(SUBSTITUTE(Table1[[#This Row],[Sqm]],".",","))</f>
        <v>96</v>
      </c>
      <c r="G3071" s="6">
        <f>Table1[[#This Row],[Rent_cleaned]]/Table1[[#This Row],[Sqm_cleaned]]</f>
        <v>28.125</v>
      </c>
      <c r="H3071">
        <v>3</v>
      </c>
    </row>
    <row r="3072" spans="1:8" x14ac:dyDescent="0.2">
      <c r="A3072" t="s">
        <v>5</v>
      </c>
      <c r="B3072" t="s">
        <v>142</v>
      </c>
      <c r="C3072">
        <f t="shared" si="47"/>
        <v>2900</v>
      </c>
      <c r="D3072" t="s">
        <v>7</v>
      </c>
      <c r="E3072">
        <v>44</v>
      </c>
      <c r="F3072">
        <f>_xlfn.NUMBERVALUE(SUBSTITUTE(Table1[[#This Row],[Sqm]],".",","))</f>
        <v>44</v>
      </c>
      <c r="G3072" s="6">
        <f>Table1[[#This Row],[Rent_cleaned]]/Table1[[#This Row],[Sqm_cleaned]]</f>
        <v>65.909090909090907</v>
      </c>
      <c r="H3072">
        <v>2</v>
      </c>
    </row>
    <row r="3073" spans="1:8" x14ac:dyDescent="0.2">
      <c r="A3073" t="s">
        <v>5</v>
      </c>
      <c r="B3073" t="s">
        <v>71</v>
      </c>
      <c r="C3073">
        <f t="shared" si="47"/>
        <v>2800</v>
      </c>
      <c r="D3073" t="s">
        <v>7</v>
      </c>
      <c r="E3073">
        <v>77</v>
      </c>
      <c r="F3073">
        <f>_xlfn.NUMBERVALUE(SUBSTITUTE(Table1[[#This Row],[Sqm]],".",","))</f>
        <v>77</v>
      </c>
      <c r="G3073" s="6">
        <f>Table1[[#This Row],[Rent_cleaned]]/Table1[[#This Row],[Sqm_cleaned]]</f>
        <v>36.363636363636367</v>
      </c>
      <c r="H3073">
        <v>3</v>
      </c>
    </row>
    <row r="3074" spans="1:8" x14ac:dyDescent="0.2">
      <c r="A3074" t="s">
        <v>5</v>
      </c>
      <c r="B3074" t="s">
        <v>278</v>
      </c>
      <c r="C3074">
        <f t="shared" ref="C3074:C3137" si="48">_xlfn.NUMBERVALUE(MID(B3074,2,LEN(B3074)-2))</f>
        <v>1900</v>
      </c>
      <c r="D3074" t="s">
        <v>7</v>
      </c>
      <c r="E3074">
        <v>85</v>
      </c>
      <c r="F3074">
        <f>_xlfn.NUMBERVALUE(SUBSTITUTE(Table1[[#This Row],[Sqm]],".",","))</f>
        <v>85</v>
      </c>
      <c r="G3074" s="6">
        <f>Table1[[#This Row],[Rent_cleaned]]/Table1[[#This Row],[Sqm_cleaned]]</f>
        <v>22.352941176470587</v>
      </c>
      <c r="H3074">
        <v>2</v>
      </c>
    </row>
    <row r="3075" spans="1:8" x14ac:dyDescent="0.2">
      <c r="A3075" t="s">
        <v>5</v>
      </c>
      <c r="B3075" t="s">
        <v>11</v>
      </c>
      <c r="C3075">
        <f t="shared" si="48"/>
        <v>6000</v>
      </c>
      <c r="D3075" t="s">
        <v>7</v>
      </c>
      <c r="E3075">
        <v>90</v>
      </c>
      <c r="F3075">
        <f>_xlfn.NUMBERVALUE(SUBSTITUTE(Table1[[#This Row],[Sqm]],".",","))</f>
        <v>90</v>
      </c>
      <c r="G3075" s="6">
        <f>Table1[[#This Row],[Rent_cleaned]]/Table1[[#This Row],[Sqm_cleaned]]</f>
        <v>66.666666666666671</v>
      </c>
      <c r="H3075">
        <v>3</v>
      </c>
    </row>
    <row r="3076" spans="1:8" x14ac:dyDescent="0.2">
      <c r="A3076" t="s">
        <v>5</v>
      </c>
      <c r="B3076" t="s">
        <v>80</v>
      </c>
      <c r="C3076">
        <f t="shared" si="48"/>
        <v>4000</v>
      </c>
      <c r="D3076" t="s">
        <v>7</v>
      </c>
      <c r="E3076">
        <v>97</v>
      </c>
      <c r="F3076">
        <f>_xlfn.NUMBERVALUE(SUBSTITUTE(Table1[[#This Row],[Sqm]],".",","))</f>
        <v>97</v>
      </c>
      <c r="G3076" s="6">
        <f>Table1[[#This Row],[Rent_cleaned]]/Table1[[#This Row],[Sqm_cleaned]]</f>
        <v>41.237113402061858</v>
      </c>
      <c r="H3076">
        <v>3</v>
      </c>
    </row>
    <row r="3077" spans="1:8" hidden="1" x14ac:dyDescent="0.2">
      <c r="A3077" t="s">
        <v>5</v>
      </c>
      <c r="B3077" t="s">
        <v>82</v>
      </c>
      <c r="C3077">
        <f t="shared" si="48"/>
        <v>2500</v>
      </c>
      <c r="D3077" t="s">
        <v>7</v>
      </c>
      <c r="E3077">
        <v>170</v>
      </c>
      <c r="F3077">
        <f>_xlfn.NUMBERVALUE(SUBSTITUTE(Table1[[#This Row],[Sqm]],".",","))</f>
        <v>170</v>
      </c>
      <c r="G3077" s="6">
        <f>Table1[[#This Row],[Rent_cleaned]]/Table1[[#This Row],[Sqm_cleaned]]</f>
        <v>14.705882352941176</v>
      </c>
      <c r="H3077">
        <v>5</v>
      </c>
    </row>
    <row r="3078" spans="1:8" x14ac:dyDescent="0.2">
      <c r="A3078" t="s">
        <v>5</v>
      </c>
      <c r="B3078" t="s">
        <v>43</v>
      </c>
      <c r="C3078">
        <f t="shared" si="48"/>
        <v>5500</v>
      </c>
      <c r="D3078" t="s">
        <v>7</v>
      </c>
      <c r="E3078">
        <v>108</v>
      </c>
      <c r="F3078">
        <f>_xlfn.NUMBERVALUE(SUBSTITUTE(Table1[[#This Row],[Sqm]],".",","))</f>
        <v>108</v>
      </c>
      <c r="G3078" s="6">
        <f>Table1[[#This Row],[Rent_cleaned]]/Table1[[#This Row],[Sqm_cleaned]]</f>
        <v>50.925925925925924</v>
      </c>
      <c r="H3078">
        <v>3</v>
      </c>
    </row>
    <row r="3079" spans="1:8" x14ac:dyDescent="0.2">
      <c r="A3079" t="s">
        <v>5</v>
      </c>
      <c r="B3079" t="s">
        <v>148</v>
      </c>
      <c r="C3079">
        <f t="shared" si="48"/>
        <v>3900</v>
      </c>
      <c r="D3079" t="s">
        <v>7</v>
      </c>
      <c r="E3079">
        <v>62</v>
      </c>
      <c r="F3079">
        <f>_xlfn.NUMBERVALUE(SUBSTITUTE(Table1[[#This Row],[Sqm]],".",","))</f>
        <v>62</v>
      </c>
      <c r="G3079" s="6">
        <f>Table1[[#This Row],[Rent_cleaned]]/Table1[[#This Row],[Sqm_cleaned]]</f>
        <v>62.903225806451616</v>
      </c>
      <c r="H3079">
        <v>2</v>
      </c>
    </row>
    <row r="3080" spans="1:8" x14ac:dyDescent="0.2">
      <c r="A3080" t="s">
        <v>5</v>
      </c>
      <c r="B3080" t="s">
        <v>71</v>
      </c>
      <c r="C3080">
        <f t="shared" si="48"/>
        <v>2800</v>
      </c>
      <c r="D3080" t="s">
        <v>7</v>
      </c>
      <c r="E3080">
        <v>56</v>
      </c>
      <c r="F3080">
        <f>_xlfn.NUMBERVALUE(SUBSTITUTE(Table1[[#This Row],[Sqm]],".",","))</f>
        <v>56</v>
      </c>
      <c r="G3080" s="6">
        <f>Table1[[#This Row],[Rent_cleaned]]/Table1[[#This Row],[Sqm_cleaned]]</f>
        <v>50</v>
      </c>
      <c r="H3080">
        <v>3</v>
      </c>
    </row>
    <row r="3081" spans="1:8" x14ac:dyDescent="0.2">
      <c r="A3081" t="s">
        <v>5</v>
      </c>
      <c r="B3081" t="s">
        <v>140</v>
      </c>
      <c r="C3081">
        <f t="shared" si="48"/>
        <v>2400</v>
      </c>
      <c r="D3081" t="s">
        <v>7</v>
      </c>
      <c r="E3081">
        <v>60</v>
      </c>
      <c r="F3081">
        <f>_xlfn.NUMBERVALUE(SUBSTITUTE(Table1[[#This Row],[Sqm]],".",","))</f>
        <v>60</v>
      </c>
      <c r="G3081" s="6">
        <f>Table1[[#This Row],[Rent_cleaned]]/Table1[[#This Row],[Sqm_cleaned]]</f>
        <v>40</v>
      </c>
      <c r="H3081">
        <v>2</v>
      </c>
    </row>
    <row r="3082" spans="1:8" hidden="1" x14ac:dyDescent="0.2">
      <c r="A3082" t="s">
        <v>5</v>
      </c>
      <c r="B3082" t="s">
        <v>85</v>
      </c>
      <c r="C3082">
        <f t="shared" si="48"/>
        <v>3300</v>
      </c>
      <c r="D3082" t="s">
        <v>7</v>
      </c>
      <c r="E3082">
        <v>164</v>
      </c>
      <c r="F3082">
        <f>_xlfn.NUMBERVALUE(SUBSTITUTE(Table1[[#This Row],[Sqm]],".",","))</f>
        <v>164</v>
      </c>
      <c r="G3082" s="6">
        <f>Table1[[#This Row],[Rent_cleaned]]/Table1[[#This Row],[Sqm_cleaned]]</f>
        <v>20.121951219512194</v>
      </c>
      <c r="H3082">
        <v>4</v>
      </c>
    </row>
    <row r="3083" spans="1:8" x14ac:dyDescent="0.2">
      <c r="A3083" t="s">
        <v>5</v>
      </c>
      <c r="B3083" t="s">
        <v>76</v>
      </c>
      <c r="C3083">
        <f t="shared" si="48"/>
        <v>3500</v>
      </c>
      <c r="D3083" t="s">
        <v>7</v>
      </c>
      <c r="E3083">
        <v>74</v>
      </c>
      <c r="F3083">
        <f>_xlfn.NUMBERVALUE(SUBSTITUTE(Table1[[#This Row],[Sqm]],".",","))</f>
        <v>74</v>
      </c>
      <c r="G3083" s="6">
        <f>Table1[[#This Row],[Rent_cleaned]]/Table1[[#This Row],[Sqm_cleaned]]</f>
        <v>47.297297297297298</v>
      </c>
      <c r="H3083">
        <v>3</v>
      </c>
    </row>
    <row r="3084" spans="1:8" x14ac:dyDescent="0.2">
      <c r="A3084" t="s">
        <v>5</v>
      </c>
      <c r="B3084" t="s">
        <v>76</v>
      </c>
      <c r="C3084">
        <f t="shared" si="48"/>
        <v>3500</v>
      </c>
      <c r="D3084" t="s">
        <v>7</v>
      </c>
      <c r="E3084">
        <v>52</v>
      </c>
      <c r="F3084">
        <f>_xlfn.NUMBERVALUE(SUBSTITUTE(Table1[[#This Row],[Sqm]],".",","))</f>
        <v>52</v>
      </c>
      <c r="G3084" s="6">
        <f>Table1[[#This Row],[Rent_cleaned]]/Table1[[#This Row],[Sqm_cleaned]]</f>
        <v>67.307692307692307</v>
      </c>
      <c r="H3084">
        <v>2</v>
      </c>
    </row>
    <row r="3085" spans="1:8" x14ac:dyDescent="0.2">
      <c r="A3085" t="s">
        <v>5</v>
      </c>
      <c r="B3085" t="s">
        <v>72</v>
      </c>
      <c r="C3085">
        <f t="shared" si="48"/>
        <v>3600</v>
      </c>
      <c r="D3085" t="s">
        <v>7</v>
      </c>
      <c r="E3085">
        <v>86</v>
      </c>
      <c r="F3085">
        <f>_xlfn.NUMBERVALUE(SUBSTITUTE(Table1[[#This Row],[Sqm]],".",","))</f>
        <v>86</v>
      </c>
      <c r="G3085" s="6">
        <f>Table1[[#This Row],[Rent_cleaned]]/Table1[[#This Row],[Sqm_cleaned]]</f>
        <v>41.860465116279073</v>
      </c>
      <c r="H3085">
        <v>3</v>
      </c>
    </row>
    <row r="3086" spans="1:8" x14ac:dyDescent="0.2">
      <c r="A3086" t="s">
        <v>5</v>
      </c>
      <c r="B3086" t="s">
        <v>6</v>
      </c>
      <c r="C3086">
        <f t="shared" si="48"/>
        <v>3200</v>
      </c>
      <c r="D3086" t="s">
        <v>7</v>
      </c>
      <c r="E3086" t="s">
        <v>1968</v>
      </c>
      <c r="F3086">
        <f>_xlfn.NUMBERVALUE(SUBSTITUTE(Table1[[#This Row],[Sqm]],".",","))</f>
        <v>69.19</v>
      </c>
      <c r="G3086" s="6">
        <f>Table1[[#This Row],[Rent_cleaned]]/Table1[[#This Row],[Sqm_cleaned]]</f>
        <v>46.249458014163899</v>
      </c>
      <c r="H3086">
        <v>3</v>
      </c>
    </row>
    <row r="3087" spans="1:8" hidden="1" x14ac:dyDescent="0.2">
      <c r="A3087" t="s">
        <v>5</v>
      </c>
      <c r="B3087" t="s">
        <v>6</v>
      </c>
      <c r="C3087">
        <f t="shared" si="48"/>
        <v>3200</v>
      </c>
      <c r="D3087" t="s">
        <v>7</v>
      </c>
      <c r="E3087">
        <v>136</v>
      </c>
      <c r="F3087">
        <f>_xlfn.NUMBERVALUE(SUBSTITUTE(Table1[[#This Row],[Sqm]],".",","))</f>
        <v>136</v>
      </c>
      <c r="G3087" s="6">
        <f>Table1[[#This Row],[Rent_cleaned]]/Table1[[#This Row],[Sqm_cleaned]]</f>
        <v>23.529411764705884</v>
      </c>
      <c r="H3087">
        <v>3</v>
      </c>
    </row>
    <row r="3088" spans="1:8" x14ac:dyDescent="0.2">
      <c r="A3088" t="s">
        <v>5</v>
      </c>
      <c r="B3088" t="s">
        <v>11</v>
      </c>
      <c r="C3088">
        <f t="shared" si="48"/>
        <v>6000</v>
      </c>
      <c r="D3088" t="s">
        <v>7</v>
      </c>
      <c r="E3088">
        <v>52</v>
      </c>
      <c r="F3088">
        <f>_xlfn.NUMBERVALUE(SUBSTITUTE(Table1[[#This Row],[Sqm]],".",","))</f>
        <v>52</v>
      </c>
      <c r="G3088" s="6">
        <f>Table1[[#This Row],[Rent_cleaned]]/Table1[[#This Row],[Sqm_cleaned]]</f>
        <v>115.38461538461539</v>
      </c>
      <c r="H3088">
        <v>2</v>
      </c>
    </row>
    <row r="3089" spans="1:8" x14ac:dyDescent="0.2">
      <c r="A3089" t="s">
        <v>5</v>
      </c>
      <c r="B3089" t="s">
        <v>190</v>
      </c>
      <c r="C3089">
        <f t="shared" si="48"/>
        <v>2999</v>
      </c>
      <c r="D3089" t="s">
        <v>7</v>
      </c>
      <c r="E3089">
        <v>90</v>
      </c>
      <c r="F3089">
        <f>_xlfn.NUMBERVALUE(SUBSTITUTE(Table1[[#This Row],[Sqm]],".",","))</f>
        <v>90</v>
      </c>
      <c r="G3089" s="6">
        <f>Table1[[#This Row],[Rent_cleaned]]/Table1[[#This Row],[Sqm_cleaned]]</f>
        <v>33.322222222222223</v>
      </c>
      <c r="H3089">
        <v>3</v>
      </c>
    </row>
    <row r="3090" spans="1:8" x14ac:dyDescent="0.2">
      <c r="A3090" t="s">
        <v>5</v>
      </c>
      <c r="B3090" t="s">
        <v>88</v>
      </c>
      <c r="C3090">
        <f t="shared" si="48"/>
        <v>4800</v>
      </c>
      <c r="D3090" t="s">
        <v>7</v>
      </c>
      <c r="E3090">
        <v>50</v>
      </c>
      <c r="F3090">
        <f>_xlfn.NUMBERVALUE(SUBSTITUTE(Table1[[#This Row],[Sqm]],".",","))</f>
        <v>50</v>
      </c>
      <c r="G3090" s="6">
        <f>Table1[[#This Row],[Rent_cleaned]]/Table1[[#This Row],[Sqm_cleaned]]</f>
        <v>96</v>
      </c>
      <c r="H3090">
        <v>2</v>
      </c>
    </row>
    <row r="3091" spans="1:8" x14ac:dyDescent="0.2">
      <c r="A3091" t="s">
        <v>5</v>
      </c>
      <c r="B3091" t="s">
        <v>106</v>
      </c>
      <c r="C3091">
        <f t="shared" si="48"/>
        <v>7000</v>
      </c>
      <c r="D3091" t="s">
        <v>7</v>
      </c>
      <c r="E3091">
        <v>54</v>
      </c>
      <c r="F3091">
        <f>_xlfn.NUMBERVALUE(SUBSTITUTE(Table1[[#This Row],[Sqm]],".",","))</f>
        <v>54</v>
      </c>
      <c r="G3091" s="6">
        <f>Table1[[#This Row],[Rent_cleaned]]/Table1[[#This Row],[Sqm_cleaned]]</f>
        <v>129.62962962962962</v>
      </c>
      <c r="H3091">
        <v>2</v>
      </c>
    </row>
    <row r="3092" spans="1:8" x14ac:dyDescent="0.2">
      <c r="A3092" t="s">
        <v>5</v>
      </c>
      <c r="B3092" t="s">
        <v>116</v>
      </c>
      <c r="C3092">
        <f t="shared" si="48"/>
        <v>5200</v>
      </c>
      <c r="D3092" t="s">
        <v>7</v>
      </c>
      <c r="E3092">
        <v>40</v>
      </c>
      <c r="F3092">
        <f>_xlfn.NUMBERVALUE(SUBSTITUTE(Table1[[#This Row],[Sqm]],".",","))</f>
        <v>40</v>
      </c>
      <c r="G3092" s="6">
        <f>Table1[[#This Row],[Rent_cleaned]]/Table1[[#This Row],[Sqm_cleaned]]</f>
        <v>130</v>
      </c>
      <c r="H3092">
        <v>2</v>
      </c>
    </row>
    <row r="3093" spans="1:8" hidden="1" x14ac:dyDescent="0.2">
      <c r="A3093" t="s">
        <v>5</v>
      </c>
      <c r="B3093" t="s">
        <v>135</v>
      </c>
      <c r="C3093">
        <f t="shared" si="48"/>
        <v>3100</v>
      </c>
      <c r="D3093" t="s">
        <v>7</v>
      </c>
      <c r="E3093">
        <v>125</v>
      </c>
      <c r="F3093">
        <f>_xlfn.NUMBERVALUE(SUBSTITUTE(Table1[[#This Row],[Sqm]],".",","))</f>
        <v>125</v>
      </c>
      <c r="G3093" s="6">
        <f>Table1[[#This Row],[Rent_cleaned]]/Table1[[#This Row],[Sqm_cleaned]]</f>
        <v>24.8</v>
      </c>
      <c r="H3093">
        <v>3</v>
      </c>
    </row>
    <row r="3094" spans="1:8" x14ac:dyDescent="0.2">
      <c r="A3094" t="s">
        <v>5</v>
      </c>
      <c r="B3094" t="s">
        <v>66</v>
      </c>
      <c r="C3094">
        <f t="shared" si="48"/>
        <v>2700</v>
      </c>
      <c r="D3094" t="s">
        <v>7</v>
      </c>
      <c r="E3094">
        <v>75</v>
      </c>
      <c r="F3094">
        <f>_xlfn.NUMBERVALUE(SUBSTITUTE(Table1[[#This Row],[Sqm]],".",","))</f>
        <v>75</v>
      </c>
      <c r="G3094" s="6">
        <f>Table1[[#This Row],[Rent_cleaned]]/Table1[[#This Row],[Sqm_cleaned]]</f>
        <v>36</v>
      </c>
      <c r="H3094">
        <v>3</v>
      </c>
    </row>
    <row r="3095" spans="1:8" x14ac:dyDescent="0.2">
      <c r="A3095" t="s">
        <v>5</v>
      </c>
      <c r="B3095" t="s">
        <v>129</v>
      </c>
      <c r="C3095">
        <f t="shared" si="48"/>
        <v>3700</v>
      </c>
      <c r="D3095" t="s">
        <v>7</v>
      </c>
      <c r="E3095">
        <v>94</v>
      </c>
      <c r="F3095">
        <f>_xlfn.NUMBERVALUE(SUBSTITUTE(Table1[[#This Row],[Sqm]],".",","))</f>
        <v>94</v>
      </c>
      <c r="G3095" s="6">
        <f>Table1[[#This Row],[Rent_cleaned]]/Table1[[#This Row],[Sqm_cleaned]]</f>
        <v>39.361702127659576</v>
      </c>
      <c r="H3095">
        <v>3</v>
      </c>
    </row>
    <row r="3096" spans="1:8" hidden="1" x14ac:dyDescent="0.2">
      <c r="A3096" t="s">
        <v>5</v>
      </c>
      <c r="B3096" t="s">
        <v>88</v>
      </c>
      <c r="C3096">
        <f t="shared" si="48"/>
        <v>4800</v>
      </c>
      <c r="D3096" t="s">
        <v>7</v>
      </c>
      <c r="E3096">
        <v>150</v>
      </c>
      <c r="F3096">
        <f>_xlfn.NUMBERVALUE(SUBSTITUTE(Table1[[#This Row],[Sqm]],".",","))</f>
        <v>150</v>
      </c>
      <c r="G3096" s="6">
        <f>Table1[[#This Row],[Rent_cleaned]]/Table1[[#This Row],[Sqm_cleaned]]</f>
        <v>32</v>
      </c>
      <c r="H3096">
        <v>6</v>
      </c>
    </row>
    <row r="3097" spans="1:8" x14ac:dyDescent="0.2">
      <c r="A3097" t="s">
        <v>5</v>
      </c>
      <c r="B3097" t="s">
        <v>74</v>
      </c>
      <c r="C3097">
        <f t="shared" si="48"/>
        <v>4200</v>
      </c>
      <c r="D3097" t="s">
        <v>7</v>
      </c>
      <c r="E3097">
        <v>108</v>
      </c>
      <c r="F3097">
        <f>_xlfn.NUMBERVALUE(SUBSTITUTE(Table1[[#This Row],[Sqm]],".",","))</f>
        <v>108</v>
      </c>
      <c r="G3097" s="6">
        <f>Table1[[#This Row],[Rent_cleaned]]/Table1[[#This Row],[Sqm_cleaned]]</f>
        <v>38.888888888888886</v>
      </c>
      <c r="H3097">
        <v>3</v>
      </c>
    </row>
    <row r="3098" spans="1:8" x14ac:dyDescent="0.2">
      <c r="A3098" t="s">
        <v>5</v>
      </c>
      <c r="B3098" t="s">
        <v>157</v>
      </c>
      <c r="C3098">
        <f t="shared" si="48"/>
        <v>9500</v>
      </c>
      <c r="D3098" t="s">
        <v>7</v>
      </c>
      <c r="E3098">
        <v>78</v>
      </c>
      <c r="F3098">
        <f>_xlfn.NUMBERVALUE(SUBSTITUTE(Table1[[#This Row],[Sqm]],".",","))</f>
        <v>78</v>
      </c>
      <c r="G3098" s="6">
        <f>Table1[[#This Row],[Rent_cleaned]]/Table1[[#This Row],[Sqm_cleaned]]</f>
        <v>121.7948717948718</v>
      </c>
      <c r="H3098">
        <v>3</v>
      </c>
    </row>
    <row r="3099" spans="1:8" hidden="1" x14ac:dyDescent="0.2">
      <c r="A3099" t="s">
        <v>5</v>
      </c>
      <c r="B3099" t="s">
        <v>24</v>
      </c>
      <c r="C3099">
        <f t="shared" si="48"/>
        <v>8000</v>
      </c>
      <c r="D3099" t="s">
        <v>7</v>
      </c>
      <c r="E3099">
        <v>121</v>
      </c>
      <c r="F3099">
        <f>_xlfn.NUMBERVALUE(SUBSTITUTE(Table1[[#This Row],[Sqm]],".",","))</f>
        <v>121</v>
      </c>
      <c r="G3099" s="6">
        <f>Table1[[#This Row],[Rent_cleaned]]/Table1[[#This Row],[Sqm_cleaned]]</f>
        <v>66.115702479338836</v>
      </c>
      <c r="H3099">
        <v>3</v>
      </c>
    </row>
    <row r="3100" spans="1:8" x14ac:dyDescent="0.2">
      <c r="A3100" t="s">
        <v>5</v>
      </c>
      <c r="B3100" t="s">
        <v>142</v>
      </c>
      <c r="C3100">
        <f t="shared" si="48"/>
        <v>2900</v>
      </c>
      <c r="D3100" t="s">
        <v>7</v>
      </c>
      <c r="E3100">
        <v>60</v>
      </c>
      <c r="F3100">
        <f>_xlfn.NUMBERVALUE(SUBSTITUTE(Table1[[#This Row],[Sqm]],".",","))</f>
        <v>60</v>
      </c>
      <c r="G3100" s="6">
        <f>Table1[[#This Row],[Rent_cleaned]]/Table1[[#This Row],[Sqm_cleaned]]</f>
        <v>48.333333333333336</v>
      </c>
      <c r="H3100">
        <v>2</v>
      </c>
    </row>
    <row r="3101" spans="1:8" x14ac:dyDescent="0.2">
      <c r="A3101" t="s">
        <v>5</v>
      </c>
      <c r="B3101" t="s">
        <v>142</v>
      </c>
      <c r="C3101">
        <f t="shared" si="48"/>
        <v>2900</v>
      </c>
      <c r="D3101" t="s">
        <v>7</v>
      </c>
      <c r="E3101">
        <v>58</v>
      </c>
      <c r="F3101">
        <f>_xlfn.NUMBERVALUE(SUBSTITUTE(Table1[[#This Row],[Sqm]],".",","))</f>
        <v>58</v>
      </c>
      <c r="G3101" s="6">
        <f>Table1[[#This Row],[Rent_cleaned]]/Table1[[#This Row],[Sqm_cleaned]]</f>
        <v>50</v>
      </c>
      <c r="H3101">
        <v>2</v>
      </c>
    </row>
    <row r="3102" spans="1:8" x14ac:dyDescent="0.2">
      <c r="A3102" t="s">
        <v>5</v>
      </c>
      <c r="B3102" t="s">
        <v>76</v>
      </c>
      <c r="C3102">
        <f t="shared" si="48"/>
        <v>3500</v>
      </c>
      <c r="D3102" t="s">
        <v>7</v>
      </c>
      <c r="E3102">
        <v>52</v>
      </c>
      <c r="F3102">
        <f>_xlfn.NUMBERVALUE(SUBSTITUTE(Table1[[#This Row],[Sqm]],".",","))</f>
        <v>52</v>
      </c>
      <c r="G3102" s="6">
        <f>Table1[[#This Row],[Rent_cleaned]]/Table1[[#This Row],[Sqm_cleaned]]</f>
        <v>67.307692307692307</v>
      </c>
      <c r="H3102">
        <v>2</v>
      </c>
    </row>
    <row r="3103" spans="1:8" hidden="1" x14ac:dyDescent="0.2">
      <c r="A3103" t="s">
        <v>5</v>
      </c>
      <c r="B3103" t="s">
        <v>31</v>
      </c>
      <c r="C3103">
        <f t="shared" si="48"/>
        <v>7500</v>
      </c>
      <c r="D3103" t="s">
        <v>7</v>
      </c>
      <c r="E3103">
        <v>143</v>
      </c>
      <c r="F3103">
        <f>_xlfn.NUMBERVALUE(SUBSTITUTE(Table1[[#This Row],[Sqm]],".",","))</f>
        <v>143</v>
      </c>
      <c r="G3103" s="6">
        <f>Table1[[#This Row],[Rent_cleaned]]/Table1[[#This Row],[Sqm_cleaned]]</f>
        <v>52.447552447552447</v>
      </c>
      <c r="H3103">
        <v>4</v>
      </c>
    </row>
    <row r="3104" spans="1:8" x14ac:dyDescent="0.2">
      <c r="A3104" t="s">
        <v>5</v>
      </c>
      <c r="B3104" t="s">
        <v>215</v>
      </c>
      <c r="C3104">
        <f t="shared" si="48"/>
        <v>4450</v>
      </c>
      <c r="D3104" t="s">
        <v>7</v>
      </c>
      <c r="E3104">
        <v>56</v>
      </c>
      <c r="F3104">
        <f>_xlfn.NUMBERVALUE(SUBSTITUTE(Table1[[#This Row],[Sqm]],".",","))</f>
        <v>56</v>
      </c>
      <c r="G3104" s="6">
        <f>Table1[[#This Row],[Rent_cleaned]]/Table1[[#This Row],[Sqm_cleaned]]</f>
        <v>79.464285714285708</v>
      </c>
      <c r="H3104">
        <v>2</v>
      </c>
    </row>
    <row r="3105" spans="1:8" x14ac:dyDescent="0.2">
      <c r="A3105" t="s">
        <v>5</v>
      </c>
      <c r="B3105" t="s">
        <v>139</v>
      </c>
      <c r="C3105">
        <f t="shared" si="48"/>
        <v>3800</v>
      </c>
      <c r="D3105" t="s">
        <v>7</v>
      </c>
      <c r="E3105">
        <v>106</v>
      </c>
      <c r="F3105">
        <f>_xlfn.NUMBERVALUE(SUBSTITUTE(Table1[[#This Row],[Sqm]],".",","))</f>
        <v>106</v>
      </c>
      <c r="G3105" s="6">
        <f>Table1[[#This Row],[Rent_cleaned]]/Table1[[#This Row],[Sqm_cleaned]]</f>
        <v>35.849056603773583</v>
      </c>
      <c r="H3105">
        <v>3</v>
      </c>
    </row>
    <row r="3106" spans="1:8" x14ac:dyDescent="0.2">
      <c r="A3106" t="s">
        <v>5</v>
      </c>
      <c r="B3106" t="s">
        <v>284</v>
      </c>
      <c r="C3106">
        <f t="shared" si="48"/>
        <v>5450</v>
      </c>
      <c r="D3106" t="s">
        <v>7</v>
      </c>
      <c r="E3106">
        <v>120</v>
      </c>
      <c r="F3106">
        <f>_xlfn.NUMBERVALUE(SUBSTITUTE(Table1[[#This Row],[Sqm]],".",","))</f>
        <v>120</v>
      </c>
      <c r="G3106" s="6">
        <f>Table1[[#This Row],[Rent_cleaned]]/Table1[[#This Row],[Sqm_cleaned]]</f>
        <v>45.416666666666664</v>
      </c>
      <c r="H3106">
        <v>4</v>
      </c>
    </row>
    <row r="3107" spans="1:8" x14ac:dyDescent="0.2">
      <c r="A3107" t="s">
        <v>5</v>
      </c>
      <c r="B3107" t="s">
        <v>76</v>
      </c>
      <c r="C3107">
        <f t="shared" si="48"/>
        <v>3500</v>
      </c>
      <c r="D3107" t="s">
        <v>7</v>
      </c>
      <c r="E3107">
        <v>78</v>
      </c>
      <c r="F3107">
        <f>_xlfn.NUMBERVALUE(SUBSTITUTE(Table1[[#This Row],[Sqm]],".",","))</f>
        <v>78</v>
      </c>
      <c r="G3107" s="6">
        <f>Table1[[#This Row],[Rent_cleaned]]/Table1[[#This Row],[Sqm_cleaned]]</f>
        <v>44.871794871794869</v>
      </c>
      <c r="H3107">
        <v>3</v>
      </c>
    </row>
    <row r="3108" spans="1:8" hidden="1" x14ac:dyDescent="0.2">
      <c r="A3108" t="s">
        <v>5</v>
      </c>
      <c r="B3108" t="s">
        <v>157</v>
      </c>
      <c r="C3108">
        <f t="shared" si="48"/>
        <v>9500</v>
      </c>
      <c r="D3108" t="s">
        <v>7</v>
      </c>
      <c r="E3108">
        <v>60</v>
      </c>
      <c r="F3108">
        <f>_xlfn.NUMBERVALUE(SUBSTITUTE(Table1[[#This Row],[Sqm]],".",","))</f>
        <v>60</v>
      </c>
      <c r="G3108" s="6">
        <f>Table1[[#This Row],[Rent_cleaned]]/Table1[[#This Row],[Sqm_cleaned]]</f>
        <v>158.33333333333334</v>
      </c>
      <c r="H3108">
        <v>2</v>
      </c>
    </row>
    <row r="3109" spans="1:8" x14ac:dyDescent="0.2">
      <c r="A3109" t="s">
        <v>5</v>
      </c>
      <c r="B3109" t="s">
        <v>637</v>
      </c>
      <c r="C3109">
        <f t="shared" si="48"/>
        <v>3950</v>
      </c>
      <c r="D3109" t="s">
        <v>7</v>
      </c>
      <c r="E3109">
        <v>97</v>
      </c>
      <c r="F3109">
        <f>_xlfn.NUMBERVALUE(SUBSTITUTE(Table1[[#This Row],[Sqm]],".",","))</f>
        <v>97</v>
      </c>
      <c r="G3109" s="6">
        <f>Table1[[#This Row],[Rent_cleaned]]/Table1[[#This Row],[Sqm_cleaned]]</f>
        <v>40.72164948453608</v>
      </c>
      <c r="H3109">
        <v>3</v>
      </c>
    </row>
    <row r="3110" spans="1:8" hidden="1" x14ac:dyDescent="0.2">
      <c r="A3110" t="s">
        <v>5</v>
      </c>
      <c r="B3110" t="s">
        <v>27</v>
      </c>
      <c r="C3110">
        <f t="shared" si="48"/>
        <v>4700</v>
      </c>
      <c r="D3110" t="s">
        <v>7</v>
      </c>
      <c r="E3110">
        <v>147</v>
      </c>
      <c r="F3110">
        <f>_xlfn.NUMBERVALUE(SUBSTITUTE(Table1[[#This Row],[Sqm]],".",","))</f>
        <v>147</v>
      </c>
      <c r="G3110" s="6">
        <f>Table1[[#This Row],[Rent_cleaned]]/Table1[[#This Row],[Sqm_cleaned]]</f>
        <v>31.972789115646258</v>
      </c>
      <c r="H3110">
        <v>3</v>
      </c>
    </row>
    <row r="3111" spans="1:8" x14ac:dyDescent="0.2">
      <c r="A3111" t="s">
        <v>5</v>
      </c>
      <c r="B3111" t="s">
        <v>76</v>
      </c>
      <c r="C3111">
        <f t="shared" si="48"/>
        <v>3500</v>
      </c>
      <c r="D3111" t="s">
        <v>7</v>
      </c>
      <c r="E3111">
        <v>74</v>
      </c>
      <c r="F3111">
        <f>_xlfn.NUMBERVALUE(SUBSTITUTE(Table1[[#This Row],[Sqm]],".",","))</f>
        <v>74</v>
      </c>
      <c r="G3111" s="6">
        <f>Table1[[#This Row],[Rent_cleaned]]/Table1[[#This Row],[Sqm_cleaned]]</f>
        <v>47.297297297297298</v>
      </c>
      <c r="H3111">
        <v>2</v>
      </c>
    </row>
    <row r="3112" spans="1:8" x14ac:dyDescent="0.2">
      <c r="A3112" t="s">
        <v>5</v>
      </c>
      <c r="B3112" t="s">
        <v>76</v>
      </c>
      <c r="C3112">
        <f t="shared" si="48"/>
        <v>3500</v>
      </c>
      <c r="D3112" t="s">
        <v>7</v>
      </c>
      <c r="E3112">
        <v>90</v>
      </c>
      <c r="F3112">
        <f>_xlfn.NUMBERVALUE(SUBSTITUTE(Table1[[#This Row],[Sqm]],".",","))</f>
        <v>90</v>
      </c>
      <c r="G3112" s="6">
        <f>Table1[[#This Row],[Rent_cleaned]]/Table1[[#This Row],[Sqm_cleaned]]</f>
        <v>38.888888888888886</v>
      </c>
      <c r="H3112">
        <v>3</v>
      </c>
    </row>
    <row r="3113" spans="1:8" x14ac:dyDescent="0.2">
      <c r="A3113" t="s">
        <v>5</v>
      </c>
      <c r="B3113" t="s">
        <v>136</v>
      </c>
      <c r="C3113">
        <f t="shared" si="48"/>
        <v>2300</v>
      </c>
      <c r="D3113" t="s">
        <v>7</v>
      </c>
      <c r="E3113">
        <v>80</v>
      </c>
      <c r="F3113">
        <f>_xlfn.NUMBERVALUE(SUBSTITUTE(Table1[[#This Row],[Sqm]],".",","))</f>
        <v>80</v>
      </c>
      <c r="G3113" s="6">
        <f>Table1[[#This Row],[Rent_cleaned]]/Table1[[#This Row],[Sqm_cleaned]]</f>
        <v>28.75</v>
      </c>
      <c r="H3113">
        <v>3</v>
      </c>
    </row>
    <row r="3114" spans="1:8" x14ac:dyDescent="0.2">
      <c r="A3114" t="s">
        <v>5</v>
      </c>
      <c r="B3114" t="s">
        <v>442</v>
      </c>
      <c r="C3114">
        <f t="shared" si="48"/>
        <v>6200</v>
      </c>
      <c r="D3114" t="s">
        <v>7</v>
      </c>
      <c r="E3114">
        <v>62</v>
      </c>
      <c r="F3114">
        <f>_xlfn.NUMBERVALUE(SUBSTITUTE(Table1[[#This Row],[Sqm]],".",","))</f>
        <v>62</v>
      </c>
      <c r="G3114" s="6">
        <f>Table1[[#This Row],[Rent_cleaned]]/Table1[[#This Row],[Sqm_cleaned]]</f>
        <v>100</v>
      </c>
      <c r="H3114">
        <v>2</v>
      </c>
    </row>
    <row r="3115" spans="1:8" x14ac:dyDescent="0.2">
      <c r="A3115" t="s">
        <v>5</v>
      </c>
      <c r="B3115" t="s">
        <v>129</v>
      </c>
      <c r="C3115">
        <f t="shared" si="48"/>
        <v>3700</v>
      </c>
      <c r="D3115" t="s">
        <v>7</v>
      </c>
      <c r="E3115">
        <v>54</v>
      </c>
      <c r="F3115">
        <f>_xlfn.NUMBERVALUE(SUBSTITUTE(Table1[[#This Row],[Sqm]],".",","))</f>
        <v>54</v>
      </c>
      <c r="G3115" s="6">
        <f>Table1[[#This Row],[Rent_cleaned]]/Table1[[#This Row],[Sqm_cleaned]]</f>
        <v>68.518518518518519</v>
      </c>
      <c r="H3115">
        <v>2</v>
      </c>
    </row>
    <row r="3116" spans="1:8" x14ac:dyDescent="0.2">
      <c r="A3116" t="s">
        <v>5</v>
      </c>
      <c r="B3116" t="s">
        <v>33</v>
      </c>
      <c r="C3116">
        <f t="shared" si="48"/>
        <v>4500</v>
      </c>
      <c r="D3116" t="s">
        <v>7</v>
      </c>
      <c r="E3116">
        <v>60</v>
      </c>
      <c r="F3116">
        <f>_xlfn.NUMBERVALUE(SUBSTITUTE(Table1[[#This Row],[Sqm]],".",","))</f>
        <v>60</v>
      </c>
      <c r="G3116" s="6">
        <f>Table1[[#This Row],[Rent_cleaned]]/Table1[[#This Row],[Sqm_cleaned]]</f>
        <v>75</v>
      </c>
      <c r="H3116">
        <v>2</v>
      </c>
    </row>
    <row r="3117" spans="1:8" x14ac:dyDescent="0.2">
      <c r="A3117" t="s">
        <v>5</v>
      </c>
      <c r="B3117" t="s">
        <v>54</v>
      </c>
      <c r="C3117">
        <f t="shared" si="48"/>
        <v>7200</v>
      </c>
      <c r="D3117" t="s">
        <v>7</v>
      </c>
      <c r="E3117">
        <v>96</v>
      </c>
      <c r="F3117">
        <f>_xlfn.NUMBERVALUE(SUBSTITUTE(Table1[[#This Row],[Sqm]],".",","))</f>
        <v>96</v>
      </c>
      <c r="G3117" s="6">
        <f>Table1[[#This Row],[Rent_cleaned]]/Table1[[#This Row],[Sqm_cleaned]]</f>
        <v>75</v>
      </c>
      <c r="H3117">
        <v>4</v>
      </c>
    </row>
    <row r="3118" spans="1:8" x14ac:dyDescent="0.2">
      <c r="A3118" t="s">
        <v>5</v>
      </c>
      <c r="B3118" t="s">
        <v>24</v>
      </c>
      <c r="C3118">
        <f t="shared" si="48"/>
        <v>8000</v>
      </c>
      <c r="D3118" t="s">
        <v>7</v>
      </c>
      <c r="E3118">
        <v>100</v>
      </c>
      <c r="F3118">
        <f>_xlfn.NUMBERVALUE(SUBSTITUTE(Table1[[#This Row],[Sqm]],".",","))</f>
        <v>100</v>
      </c>
      <c r="G3118" s="6">
        <f>Table1[[#This Row],[Rent_cleaned]]/Table1[[#This Row],[Sqm_cleaned]]</f>
        <v>80</v>
      </c>
      <c r="H3118">
        <v>3</v>
      </c>
    </row>
    <row r="3119" spans="1:8" x14ac:dyDescent="0.2">
      <c r="A3119" t="s">
        <v>5</v>
      </c>
      <c r="B3119" t="s">
        <v>11</v>
      </c>
      <c r="C3119">
        <f t="shared" si="48"/>
        <v>6000</v>
      </c>
      <c r="D3119" t="s">
        <v>7</v>
      </c>
      <c r="E3119">
        <v>77</v>
      </c>
      <c r="F3119">
        <f>_xlfn.NUMBERVALUE(SUBSTITUTE(Table1[[#This Row],[Sqm]],".",","))</f>
        <v>77</v>
      </c>
      <c r="G3119" s="6">
        <f>Table1[[#This Row],[Rent_cleaned]]/Table1[[#This Row],[Sqm_cleaned]]</f>
        <v>77.922077922077918</v>
      </c>
      <c r="H3119">
        <v>2</v>
      </c>
    </row>
    <row r="3120" spans="1:8" x14ac:dyDescent="0.2">
      <c r="A3120" t="s">
        <v>5</v>
      </c>
      <c r="B3120" t="s">
        <v>106</v>
      </c>
      <c r="C3120">
        <f t="shared" si="48"/>
        <v>7000</v>
      </c>
      <c r="D3120" t="s">
        <v>7</v>
      </c>
      <c r="E3120">
        <v>56</v>
      </c>
      <c r="F3120">
        <f>_xlfn.NUMBERVALUE(SUBSTITUTE(Table1[[#This Row],[Sqm]],".",","))</f>
        <v>56</v>
      </c>
      <c r="G3120" s="6">
        <f>Table1[[#This Row],[Rent_cleaned]]/Table1[[#This Row],[Sqm_cleaned]]</f>
        <v>125</v>
      </c>
      <c r="H3120">
        <v>2</v>
      </c>
    </row>
    <row r="3121" spans="1:8" x14ac:dyDescent="0.2">
      <c r="A3121" t="s">
        <v>5</v>
      </c>
      <c r="B3121" t="s">
        <v>148</v>
      </c>
      <c r="C3121">
        <f t="shared" si="48"/>
        <v>3900</v>
      </c>
      <c r="D3121" t="s">
        <v>7</v>
      </c>
      <c r="E3121">
        <v>63</v>
      </c>
      <c r="F3121">
        <f>_xlfn.NUMBERVALUE(SUBSTITUTE(Table1[[#This Row],[Sqm]],".",","))</f>
        <v>63</v>
      </c>
      <c r="G3121" s="6">
        <f>Table1[[#This Row],[Rent_cleaned]]/Table1[[#This Row],[Sqm_cleaned]]</f>
        <v>61.904761904761905</v>
      </c>
      <c r="H3121">
        <v>4</v>
      </c>
    </row>
    <row r="3122" spans="1:8" x14ac:dyDescent="0.2">
      <c r="A3122" t="s">
        <v>5</v>
      </c>
      <c r="B3122" t="s">
        <v>142</v>
      </c>
      <c r="C3122">
        <f t="shared" si="48"/>
        <v>2900</v>
      </c>
      <c r="D3122" t="s">
        <v>7</v>
      </c>
      <c r="E3122">
        <v>103</v>
      </c>
      <c r="F3122">
        <f>_xlfn.NUMBERVALUE(SUBSTITUTE(Table1[[#This Row],[Sqm]],".",","))</f>
        <v>103</v>
      </c>
      <c r="G3122" s="6">
        <f>Table1[[#This Row],[Rent_cleaned]]/Table1[[#This Row],[Sqm_cleaned]]</f>
        <v>28.155339805825243</v>
      </c>
      <c r="H3122">
        <v>3</v>
      </c>
    </row>
    <row r="3123" spans="1:8" x14ac:dyDescent="0.2">
      <c r="A3123" t="s">
        <v>5</v>
      </c>
      <c r="B3123" t="s">
        <v>66</v>
      </c>
      <c r="C3123">
        <f t="shared" si="48"/>
        <v>2700</v>
      </c>
      <c r="D3123" t="s">
        <v>7</v>
      </c>
      <c r="E3123">
        <v>110</v>
      </c>
      <c r="F3123">
        <f>_xlfn.NUMBERVALUE(SUBSTITUTE(Table1[[#This Row],[Sqm]],".",","))</f>
        <v>110</v>
      </c>
      <c r="G3123" s="6">
        <f>Table1[[#This Row],[Rent_cleaned]]/Table1[[#This Row],[Sqm_cleaned]]</f>
        <v>24.545454545454547</v>
      </c>
      <c r="H3123">
        <v>4</v>
      </c>
    </row>
    <row r="3124" spans="1:8" hidden="1" x14ac:dyDescent="0.2">
      <c r="A3124" t="s">
        <v>5</v>
      </c>
      <c r="B3124" t="s">
        <v>17</v>
      </c>
      <c r="C3124">
        <f t="shared" si="48"/>
        <v>8500</v>
      </c>
      <c r="D3124" t="s">
        <v>7</v>
      </c>
      <c r="E3124">
        <v>240</v>
      </c>
      <c r="F3124">
        <f>_xlfn.NUMBERVALUE(SUBSTITUTE(Table1[[#This Row],[Sqm]],".",","))</f>
        <v>240</v>
      </c>
      <c r="G3124">
        <f>Table1[[#This Row],[Rent_cleaned]]/Table1[[#This Row],[Sqm_cleaned]]</f>
        <v>35.416666666666664</v>
      </c>
      <c r="H3124">
        <v>2</v>
      </c>
    </row>
    <row r="3125" spans="1:8" x14ac:dyDescent="0.2">
      <c r="A3125" t="s">
        <v>5</v>
      </c>
      <c r="B3125" t="s">
        <v>140</v>
      </c>
      <c r="C3125">
        <f t="shared" si="48"/>
        <v>2400</v>
      </c>
      <c r="D3125" t="s">
        <v>7</v>
      </c>
      <c r="E3125">
        <v>64</v>
      </c>
      <c r="F3125">
        <f>_xlfn.NUMBERVALUE(SUBSTITUTE(Table1[[#This Row],[Sqm]],".",","))</f>
        <v>64</v>
      </c>
      <c r="G3125" s="6">
        <f>Table1[[#This Row],[Rent_cleaned]]/Table1[[#This Row],[Sqm_cleaned]]</f>
        <v>37.5</v>
      </c>
      <c r="H3125">
        <v>3</v>
      </c>
    </row>
    <row r="3126" spans="1:8" x14ac:dyDescent="0.2">
      <c r="A3126" t="s">
        <v>5</v>
      </c>
      <c r="B3126" t="s">
        <v>50</v>
      </c>
      <c r="C3126">
        <f t="shared" si="48"/>
        <v>9000</v>
      </c>
      <c r="D3126" t="s">
        <v>7</v>
      </c>
      <c r="E3126">
        <v>80</v>
      </c>
      <c r="F3126">
        <f>_xlfn.NUMBERVALUE(SUBSTITUTE(Table1[[#This Row],[Sqm]],".",","))</f>
        <v>80</v>
      </c>
      <c r="G3126" s="6">
        <f>Table1[[#This Row],[Rent_cleaned]]/Table1[[#This Row],[Sqm_cleaned]]</f>
        <v>112.5</v>
      </c>
      <c r="H3126">
        <v>3</v>
      </c>
    </row>
    <row r="3127" spans="1:8" x14ac:dyDescent="0.2">
      <c r="A3127" t="s">
        <v>5</v>
      </c>
      <c r="B3127" t="s">
        <v>13</v>
      </c>
      <c r="C3127">
        <f t="shared" si="48"/>
        <v>6500</v>
      </c>
      <c r="D3127" t="s">
        <v>7</v>
      </c>
      <c r="E3127">
        <v>89</v>
      </c>
      <c r="F3127">
        <f>_xlfn.NUMBERVALUE(SUBSTITUTE(Table1[[#This Row],[Sqm]],".",","))</f>
        <v>89</v>
      </c>
      <c r="G3127" s="6">
        <f>Table1[[#This Row],[Rent_cleaned]]/Table1[[#This Row],[Sqm_cleaned]]</f>
        <v>73.033707865168537</v>
      </c>
      <c r="H3127">
        <v>1</v>
      </c>
    </row>
    <row r="3128" spans="1:8" x14ac:dyDescent="0.2">
      <c r="A3128" t="s">
        <v>5</v>
      </c>
      <c r="B3128" t="s">
        <v>6</v>
      </c>
      <c r="C3128">
        <f t="shared" si="48"/>
        <v>3200</v>
      </c>
      <c r="D3128" t="s">
        <v>7</v>
      </c>
      <c r="E3128" t="s">
        <v>1971</v>
      </c>
      <c r="F3128">
        <f>_xlfn.NUMBERVALUE(SUBSTITUTE(Table1[[#This Row],[Sqm]],".",","))</f>
        <v>83.04</v>
      </c>
      <c r="G3128" s="6">
        <f>Table1[[#This Row],[Rent_cleaned]]/Table1[[#This Row],[Sqm_cleaned]]</f>
        <v>38.535645472061653</v>
      </c>
      <c r="H3128">
        <v>3</v>
      </c>
    </row>
    <row r="3129" spans="1:8" x14ac:dyDescent="0.2">
      <c r="A3129" t="s">
        <v>5</v>
      </c>
      <c r="B3129" t="s">
        <v>88</v>
      </c>
      <c r="C3129">
        <f t="shared" si="48"/>
        <v>4800</v>
      </c>
      <c r="D3129" t="s">
        <v>7</v>
      </c>
      <c r="E3129">
        <v>60</v>
      </c>
      <c r="F3129">
        <f>_xlfn.NUMBERVALUE(SUBSTITUTE(Table1[[#This Row],[Sqm]],".",","))</f>
        <v>60</v>
      </c>
      <c r="G3129" s="6">
        <f>Table1[[#This Row],[Rent_cleaned]]/Table1[[#This Row],[Sqm_cleaned]]</f>
        <v>80</v>
      </c>
      <c r="H3129">
        <v>3</v>
      </c>
    </row>
    <row r="3130" spans="1:8" x14ac:dyDescent="0.2">
      <c r="A3130" t="s">
        <v>5</v>
      </c>
      <c r="B3130" t="s">
        <v>74</v>
      </c>
      <c r="C3130">
        <f t="shared" si="48"/>
        <v>4200</v>
      </c>
      <c r="D3130" t="s">
        <v>7</v>
      </c>
      <c r="E3130">
        <v>89</v>
      </c>
      <c r="F3130">
        <f>_xlfn.NUMBERVALUE(SUBSTITUTE(Table1[[#This Row],[Sqm]],".",","))</f>
        <v>89</v>
      </c>
      <c r="G3130" s="6">
        <f>Table1[[#This Row],[Rent_cleaned]]/Table1[[#This Row],[Sqm_cleaned]]</f>
        <v>47.19101123595506</v>
      </c>
      <c r="H3130">
        <v>3</v>
      </c>
    </row>
    <row r="3131" spans="1:8" x14ac:dyDescent="0.2">
      <c r="A3131" t="s">
        <v>5</v>
      </c>
      <c r="B3131" t="s">
        <v>33</v>
      </c>
      <c r="C3131">
        <f t="shared" si="48"/>
        <v>4500</v>
      </c>
      <c r="D3131" t="s">
        <v>7</v>
      </c>
      <c r="E3131">
        <v>75</v>
      </c>
      <c r="F3131">
        <f>_xlfn.NUMBERVALUE(SUBSTITUTE(Table1[[#This Row],[Sqm]],".",","))</f>
        <v>75</v>
      </c>
      <c r="G3131" s="6">
        <f>Table1[[#This Row],[Rent_cleaned]]/Table1[[#This Row],[Sqm_cleaned]]</f>
        <v>60</v>
      </c>
      <c r="H3131">
        <v>3</v>
      </c>
    </row>
    <row r="3132" spans="1:8" x14ac:dyDescent="0.2">
      <c r="A3132" t="s">
        <v>5</v>
      </c>
      <c r="B3132" t="s">
        <v>6</v>
      </c>
      <c r="C3132">
        <f t="shared" si="48"/>
        <v>3200</v>
      </c>
      <c r="D3132" t="s">
        <v>7</v>
      </c>
      <c r="E3132">
        <v>61</v>
      </c>
      <c r="F3132">
        <f>_xlfn.NUMBERVALUE(SUBSTITUTE(Table1[[#This Row],[Sqm]],".",","))</f>
        <v>61</v>
      </c>
      <c r="G3132" s="6">
        <f>Table1[[#This Row],[Rent_cleaned]]/Table1[[#This Row],[Sqm_cleaned]]</f>
        <v>52.459016393442624</v>
      </c>
      <c r="H3132">
        <v>2</v>
      </c>
    </row>
    <row r="3133" spans="1:8" x14ac:dyDescent="0.2">
      <c r="A3133" t="s">
        <v>5</v>
      </c>
      <c r="B3133" t="s">
        <v>11</v>
      </c>
      <c r="C3133">
        <f t="shared" si="48"/>
        <v>6000</v>
      </c>
      <c r="D3133" t="s">
        <v>7</v>
      </c>
      <c r="E3133">
        <v>73</v>
      </c>
      <c r="F3133">
        <f>_xlfn.NUMBERVALUE(SUBSTITUTE(Table1[[#This Row],[Sqm]],".",","))</f>
        <v>73</v>
      </c>
      <c r="G3133" s="6">
        <f>Table1[[#This Row],[Rent_cleaned]]/Table1[[#This Row],[Sqm_cleaned]]</f>
        <v>82.191780821917803</v>
      </c>
      <c r="H3133">
        <v>2</v>
      </c>
    </row>
    <row r="3134" spans="1:8" x14ac:dyDescent="0.2">
      <c r="A3134" t="s">
        <v>5</v>
      </c>
      <c r="B3134" t="s">
        <v>13</v>
      </c>
      <c r="C3134">
        <f t="shared" si="48"/>
        <v>6500</v>
      </c>
      <c r="D3134" t="s">
        <v>7</v>
      </c>
      <c r="E3134">
        <v>50</v>
      </c>
      <c r="F3134">
        <f>_xlfn.NUMBERVALUE(SUBSTITUTE(Table1[[#This Row],[Sqm]],".",","))</f>
        <v>50</v>
      </c>
      <c r="G3134" s="6">
        <f>Table1[[#This Row],[Rent_cleaned]]/Table1[[#This Row],[Sqm_cleaned]]</f>
        <v>130</v>
      </c>
      <c r="H3134">
        <v>3</v>
      </c>
    </row>
    <row r="3135" spans="1:8" hidden="1" x14ac:dyDescent="0.2">
      <c r="A3135" t="s">
        <v>5</v>
      </c>
      <c r="B3135" t="s">
        <v>1972</v>
      </c>
      <c r="C3135">
        <f t="shared" si="48"/>
        <v>8700</v>
      </c>
      <c r="D3135" t="s">
        <v>7</v>
      </c>
      <c r="E3135">
        <v>48</v>
      </c>
      <c r="F3135">
        <f>_xlfn.NUMBERVALUE(SUBSTITUTE(Table1[[#This Row],[Sqm]],".",","))</f>
        <v>48</v>
      </c>
      <c r="G3135" s="6">
        <f>Table1[[#This Row],[Rent_cleaned]]/Table1[[#This Row],[Sqm_cleaned]]</f>
        <v>181.25</v>
      </c>
      <c r="H3135">
        <v>3</v>
      </c>
    </row>
    <row r="3136" spans="1:8" hidden="1" x14ac:dyDescent="0.2">
      <c r="A3136" t="s">
        <v>5</v>
      </c>
      <c r="B3136" t="s">
        <v>17</v>
      </c>
      <c r="C3136">
        <f t="shared" si="48"/>
        <v>8500</v>
      </c>
      <c r="D3136" t="s">
        <v>7</v>
      </c>
      <c r="E3136">
        <v>47</v>
      </c>
      <c r="F3136">
        <f>_xlfn.NUMBERVALUE(SUBSTITUTE(Table1[[#This Row],[Sqm]],".",","))</f>
        <v>47</v>
      </c>
      <c r="G3136" s="6">
        <f>Table1[[#This Row],[Rent_cleaned]]/Table1[[#This Row],[Sqm_cleaned]]</f>
        <v>180.85106382978722</v>
      </c>
      <c r="H3136">
        <v>2</v>
      </c>
    </row>
    <row r="3137" spans="1:8" x14ac:dyDescent="0.2">
      <c r="A3137" t="s">
        <v>5</v>
      </c>
      <c r="B3137" t="s">
        <v>96</v>
      </c>
      <c r="C3137">
        <f t="shared" si="48"/>
        <v>3400</v>
      </c>
      <c r="D3137" t="s">
        <v>7</v>
      </c>
      <c r="E3137">
        <v>56</v>
      </c>
      <c r="F3137">
        <f>_xlfn.NUMBERVALUE(SUBSTITUTE(Table1[[#This Row],[Sqm]],".",","))</f>
        <v>56</v>
      </c>
      <c r="G3137" s="6">
        <f>Table1[[#This Row],[Rent_cleaned]]/Table1[[#This Row],[Sqm_cleaned]]</f>
        <v>60.714285714285715</v>
      </c>
      <c r="H3137">
        <v>2</v>
      </c>
    </row>
    <row r="3138" spans="1:8" x14ac:dyDescent="0.2">
      <c r="A3138" t="s">
        <v>5</v>
      </c>
      <c r="B3138" t="s">
        <v>74</v>
      </c>
      <c r="C3138">
        <f t="shared" ref="C3138:C3201" si="49">_xlfn.NUMBERVALUE(MID(B3138,2,LEN(B3138)-2))</f>
        <v>4200</v>
      </c>
      <c r="D3138" t="s">
        <v>7</v>
      </c>
      <c r="E3138">
        <v>90</v>
      </c>
      <c r="F3138">
        <f>_xlfn.NUMBERVALUE(SUBSTITUTE(Table1[[#This Row],[Sqm]],".",","))</f>
        <v>90</v>
      </c>
      <c r="G3138" s="6">
        <f>Table1[[#This Row],[Rent_cleaned]]/Table1[[#This Row],[Sqm_cleaned]]</f>
        <v>46.666666666666664</v>
      </c>
      <c r="H3138">
        <v>3</v>
      </c>
    </row>
    <row r="3139" spans="1:8" x14ac:dyDescent="0.2">
      <c r="A3139" t="s">
        <v>5</v>
      </c>
      <c r="B3139" t="s">
        <v>80</v>
      </c>
      <c r="C3139">
        <f t="shared" si="49"/>
        <v>4000</v>
      </c>
      <c r="D3139" t="s">
        <v>7</v>
      </c>
      <c r="E3139">
        <v>50</v>
      </c>
      <c r="F3139">
        <f>_xlfn.NUMBERVALUE(SUBSTITUTE(Table1[[#This Row],[Sqm]],".",","))</f>
        <v>50</v>
      </c>
      <c r="G3139" s="6">
        <f>Table1[[#This Row],[Rent_cleaned]]/Table1[[#This Row],[Sqm_cleaned]]</f>
        <v>80</v>
      </c>
      <c r="H3139">
        <v>2</v>
      </c>
    </row>
    <row r="3140" spans="1:8" hidden="1" x14ac:dyDescent="0.2">
      <c r="A3140" t="s">
        <v>5</v>
      </c>
      <c r="B3140" t="s">
        <v>1973</v>
      </c>
      <c r="C3140">
        <f t="shared" si="49"/>
        <v>1120</v>
      </c>
      <c r="D3140" t="s">
        <v>7</v>
      </c>
      <c r="E3140">
        <v>70</v>
      </c>
      <c r="F3140">
        <f>_xlfn.NUMBERVALUE(SUBSTITUTE(Table1[[#This Row],[Sqm]],".",","))</f>
        <v>70</v>
      </c>
      <c r="G3140" s="6">
        <f>Table1[[#This Row],[Rent_cleaned]]/Table1[[#This Row],[Sqm_cleaned]]</f>
        <v>16</v>
      </c>
      <c r="H3140">
        <v>3</v>
      </c>
    </row>
    <row r="3141" spans="1:8" hidden="1" x14ac:dyDescent="0.2">
      <c r="A3141" t="s">
        <v>5</v>
      </c>
      <c r="B3141" t="s">
        <v>1973</v>
      </c>
      <c r="C3141">
        <f t="shared" si="49"/>
        <v>1120</v>
      </c>
      <c r="D3141" t="s">
        <v>7</v>
      </c>
      <c r="E3141">
        <v>80</v>
      </c>
      <c r="F3141">
        <f>_xlfn.NUMBERVALUE(SUBSTITUTE(Table1[[#This Row],[Sqm]],".",","))</f>
        <v>80</v>
      </c>
      <c r="G3141" s="6">
        <f>Table1[[#This Row],[Rent_cleaned]]/Table1[[#This Row],[Sqm_cleaned]]</f>
        <v>14</v>
      </c>
      <c r="H3141">
        <v>3</v>
      </c>
    </row>
    <row r="3142" spans="1:8" hidden="1" x14ac:dyDescent="0.2">
      <c r="A3142" t="s">
        <v>5</v>
      </c>
      <c r="B3142" t="s">
        <v>1974</v>
      </c>
      <c r="C3142">
        <f t="shared" si="49"/>
        <v>1399</v>
      </c>
      <c r="D3142" t="s">
        <v>7</v>
      </c>
      <c r="E3142">
        <v>72</v>
      </c>
      <c r="F3142">
        <f>_xlfn.NUMBERVALUE(SUBSTITUTE(Table1[[#This Row],[Sqm]],".",","))</f>
        <v>72</v>
      </c>
      <c r="G3142" s="6">
        <f>Table1[[#This Row],[Rent_cleaned]]/Table1[[#This Row],[Sqm_cleaned]]</f>
        <v>19.430555555555557</v>
      </c>
      <c r="H3142">
        <v>3</v>
      </c>
    </row>
    <row r="3143" spans="1:8" hidden="1" x14ac:dyDescent="0.2">
      <c r="A3143" t="s">
        <v>5</v>
      </c>
      <c r="B3143" t="s">
        <v>1933</v>
      </c>
      <c r="C3143">
        <f t="shared" si="49"/>
        <v>249</v>
      </c>
      <c r="D3143" t="s">
        <v>7</v>
      </c>
      <c r="E3143">
        <v>38</v>
      </c>
      <c r="F3143">
        <f>_xlfn.NUMBERVALUE(SUBSTITUTE(Table1[[#This Row],[Sqm]],".",","))</f>
        <v>38</v>
      </c>
      <c r="G3143">
        <f>Table1[[#This Row],[Rent_cleaned]]/Table1[[#This Row],[Sqm_cleaned]]</f>
        <v>6.5526315789473681</v>
      </c>
      <c r="H3143">
        <v>2</v>
      </c>
    </row>
    <row r="3144" spans="1:8" hidden="1" x14ac:dyDescent="0.2">
      <c r="A3144" t="s">
        <v>5</v>
      </c>
      <c r="B3144" t="s">
        <v>1975</v>
      </c>
      <c r="C3144">
        <f t="shared" si="49"/>
        <v>201</v>
      </c>
      <c r="D3144" t="s">
        <v>7</v>
      </c>
      <c r="E3144">
        <v>47</v>
      </c>
      <c r="F3144">
        <f>_xlfn.NUMBERVALUE(SUBSTITUTE(Table1[[#This Row],[Sqm]],".",","))</f>
        <v>47</v>
      </c>
      <c r="G3144">
        <f>Table1[[#This Row],[Rent_cleaned]]/Table1[[#This Row],[Sqm_cleaned]]</f>
        <v>4.2765957446808507</v>
      </c>
      <c r="H3144">
        <v>2</v>
      </c>
    </row>
    <row r="3145" spans="1:8" hidden="1" x14ac:dyDescent="0.2">
      <c r="A3145" t="s">
        <v>5</v>
      </c>
      <c r="B3145" t="s">
        <v>1975</v>
      </c>
      <c r="C3145">
        <f t="shared" si="49"/>
        <v>201</v>
      </c>
      <c r="D3145" t="s">
        <v>7</v>
      </c>
      <c r="E3145">
        <v>80</v>
      </c>
      <c r="F3145">
        <f>_xlfn.NUMBERVALUE(SUBSTITUTE(Table1[[#This Row],[Sqm]],".",","))</f>
        <v>80</v>
      </c>
      <c r="G3145">
        <f>Table1[[#This Row],[Rent_cleaned]]/Table1[[#This Row],[Sqm_cleaned]]</f>
        <v>2.5125000000000002</v>
      </c>
      <c r="H3145">
        <v>3</v>
      </c>
    </row>
    <row r="3146" spans="1:8" hidden="1" x14ac:dyDescent="0.2">
      <c r="A3146" t="s">
        <v>5</v>
      </c>
      <c r="B3146" t="s">
        <v>1933</v>
      </c>
      <c r="C3146">
        <f t="shared" si="49"/>
        <v>249</v>
      </c>
      <c r="D3146" t="s">
        <v>7</v>
      </c>
      <c r="E3146">
        <v>56</v>
      </c>
      <c r="F3146">
        <f>_xlfn.NUMBERVALUE(SUBSTITUTE(Table1[[#This Row],[Sqm]],".",","))</f>
        <v>56</v>
      </c>
      <c r="G3146">
        <f>Table1[[#This Row],[Rent_cleaned]]/Table1[[#This Row],[Sqm_cleaned]]</f>
        <v>4.4464285714285712</v>
      </c>
      <c r="H3146">
        <v>3</v>
      </c>
    </row>
    <row r="3147" spans="1:8" hidden="1" x14ac:dyDescent="0.2">
      <c r="A3147" t="s">
        <v>5</v>
      </c>
      <c r="B3147" t="s">
        <v>373</v>
      </c>
      <c r="C3147">
        <f t="shared" si="49"/>
        <v>250</v>
      </c>
      <c r="D3147" t="s">
        <v>7</v>
      </c>
      <c r="E3147">
        <v>55</v>
      </c>
      <c r="F3147">
        <f>_xlfn.NUMBERVALUE(SUBSTITUTE(Table1[[#This Row],[Sqm]],".",","))</f>
        <v>55</v>
      </c>
      <c r="G3147">
        <f>Table1[[#This Row],[Rent_cleaned]]/Table1[[#This Row],[Sqm_cleaned]]</f>
        <v>4.5454545454545459</v>
      </c>
      <c r="H3147">
        <v>2</v>
      </c>
    </row>
    <row r="3148" spans="1:8" hidden="1" x14ac:dyDescent="0.2">
      <c r="A3148" t="s">
        <v>5</v>
      </c>
      <c r="B3148" t="s">
        <v>1976</v>
      </c>
      <c r="C3148">
        <f t="shared" si="49"/>
        <v>259</v>
      </c>
      <c r="D3148" t="s">
        <v>7</v>
      </c>
      <c r="E3148">
        <v>55</v>
      </c>
      <c r="F3148">
        <f>_xlfn.NUMBERVALUE(SUBSTITUTE(Table1[[#This Row],[Sqm]],".",","))</f>
        <v>55</v>
      </c>
      <c r="G3148">
        <f>Table1[[#This Row],[Rent_cleaned]]/Table1[[#This Row],[Sqm_cleaned]]</f>
        <v>4.709090909090909</v>
      </c>
      <c r="H3148">
        <v>2</v>
      </c>
    </row>
    <row r="3149" spans="1:8" x14ac:dyDescent="0.2">
      <c r="A3149" t="s">
        <v>5</v>
      </c>
      <c r="B3149" t="s">
        <v>76</v>
      </c>
      <c r="C3149">
        <f t="shared" si="49"/>
        <v>3500</v>
      </c>
      <c r="D3149" t="s">
        <v>7</v>
      </c>
      <c r="E3149">
        <v>105</v>
      </c>
      <c r="F3149">
        <f>_xlfn.NUMBERVALUE(SUBSTITUTE(Table1[[#This Row],[Sqm]],".",","))</f>
        <v>105</v>
      </c>
      <c r="G3149" s="6">
        <f>Table1[[#This Row],[Rent_cleaned]]/Table1[[#This Row],[Sqm_cleaned]]</f>
        <v>33.333333333333336</v>
      </c>
      <c r="H3149">
        <v>3</v>
      </c>
    </row>
    <row r="3150" spans="1:8" x14ac:dyDescent="0.2">
      <c r="A3150" t="s">
        <v>5</v>
      </c>
      <c r="B3150" t="s">
        <v>85</v>
      </c>
      <c r="C3150">
        <f t="shared" si="49"/>
        <v>3300</v>
      </c>
      <c r="D3150" t="s">
        <v>7</v>
      </c>
      <c r="E3150">
        <v>83</v>
      </c>
      <c r="F3150">
        <f>_xlfn.NUMBERVALUE(SUBSTITUTE(Table1[[#This Row],[Sqm]],".",","))</f>
        <v>83</v>
      </c>
      <c r="G3150" s="6">
        <f>Table1[[#This Row],[Rent_cleaned]]/Table1[[#This Row],[Sqm_cleaned]]</f>
        <v>39.75903614457831</v>
      </c>
      <c r="H3150">
        <v>3</v>
      </c>
    </row>
    <row r="3151" spans="1:8" x14ac:dyDescent="0.2">
      <c r="A3151" t="s">
        <v>5</v>
      </c>
      <c r="B3151" t="s">
        <v>72</v>
      </c>
      <c r="C3151">
        <f t="shared" si="49"/>
        <v>3600</v>
      </c>
      <c r="D3151" t="s">
        <v>7</v>
      </c>
      <c r="E3151">
        <v>40</v>
      </c>
      <c r="F3151">
        <f>_xlfn.NUMBERVALUE(SUBSTITUTE(Table1[[#This Row],[Sqm]],".",","))</f>
        <v>40</v>
      </c>
      <c r="G3151" s="6">
        <f>Table1[[#This Row],[Rent_cleaned]]/Table1[[#This Row],[Sqm_cleaned]]</f>
        <v>90</v>
      </c>
      <c r="H3151">
        <v>2</v>
      </c>
    </row>
    <row r="3152" spans="1:8" x14ac:dyDescent="0.2">
      <c r="A3152" t="s">
        <v>5</v>
      </c>
      <c r="B3152" t="s">
        <v>85</v>
      </c>
      <c r="C3152">
        <f t="shared" si="49"/>
        <v>3300</v>
      </c>
      <c r="D3152" t="s">
        <v>7</v>
      </c>
      <c r="E3152">
        <v>50</v>
      </c>
      <c r="F3152">
        <f>_xlfn.NUMBERVALUE(SUBSTITUTE(Table1[[#This Row],[Sqm]],".",","))</f>
        <v>50</v>
      </c>
      <c r="G3152" s="6">
        <f>Table1[[#This Row],[Rent_cleaned]]/Table1[[#This Row],[Sqm_cleaned]]</f>
        <v>66</v>
      </c>
      <c r="H3152">
        <v>2</v>
      </c>
    </row>
    <row r="3153" spans="1:8" x14ac:dyDescent="0.2">
      <c r="A3153" t="s">
        <v>5</v>
      </c>
      <c r="B3153" t="s">
        <v>76</v>
      </c>
      <c r="C3153">
        <f t="shared" si="49"/>
        <v>3500</v>
      </c>
      <c r="D3153" t="s">
        <v>7</v>
      </c>
      <c r="E3153">
        <v>65</v>
      </c>
      <c r="F3153">
        <f>_xlfn.NUMBERVALUE(SUBSTITUTE(Table1[[#This Row],[Sqm]],".",","))</f>
        <v>65</v>
      </c>
      <c r="G3153" s="6">
        <f>Table1[[#This Row],[Rent_cleaned]]/Table1[[#This Row],[Sqm_cleaned]]</f>
        <v>53.846153846153847</v>
      </c>
      <c r="H3153">
        <v>3</v>
      </c>
    </row>
    <row r="3154" spans="1:8" x14ac:dyDescent="0.2">
      <c r="A3154" t="s">
        <v>5</v>
      </c>
      <c r="B3154" t="s">
        <v>11</v>
      </c>
      <c r="C3154">
        <f t="shared" si="49"/>
        <v>6000</v>
      </c>
      <c r="D3154" t="s">
        <v>7</v>
      </c>
      <c r="E3154">
        <v>70</v>
      </c>
      <c r="F3154">
        <f>_xlfn.NUMBERVALUE(SUBSTITUTE(Table1[[#This Row],[Sqm]],".",","))</f>
        <v>70</v>
      </c>
      <c r="G3154" s="6">
        <f>Table1[[#This Row],[Rent_cleaned]]/Table1[[#This Row],[Sqm_cleaned]]</f>
        <v>85.714285714285708</v>
      </c>
      <c r="H3154">
        <v>3</v>
      </c>
    </row>
    <row r="3155" spans="1:8" hidden="1" x14ac:dyDescent="0.2">
      <c r="A3155" t="s">
        <v>5</v>
      </c>
      <c r="B3155" t="s">
        <v>72</v>
      </c>
      <c r="C3155">
        <f t="shared" si="49"/>
        <v>3600</v>
      </c>
      <c r="D3155" t="s">
        <v>7</v>
      </c>
      <c r="E3155">
        <v>255</v>
      </c>
      <c r="F3155">
        <f>_xlfn.NUMBERVALUE(SUBSTITUTE(Table1[[#This Row],[Sqm]],".",","))</f>
        <v>255</v>
      </c>
      <c r="G3155">
        <f>Table1[[#This Row],[Rent_cleaned]]/Table1[[#This Row],[Sqm_cleaned]]</f>
        <v>14.117647058823529</v>
      </c>
      <c r="H3155">
        <v>5</v>
      </c>
    </row>
    <row r="3156" spans="1:8" x14ac:dyDescent="0.2">
      <c r="A3156" t="s">
        <v>5</v>
      </c>
      <c r="B3156" t="s">
        <v>139</v>
      </c>
      <c r="C3156">
        <f t="shared" si="49"/>
        <v>3800</v>
      </c>
      <c r="D3156" t="s">
        <v>7</v>
      </c>
      <c r="E3156">
        <v>86</v>
      </c>
      <c r="F3156">
        <f>_xlfn.NUMBERVALUE(SUBSTITUTE(Table1[[#This Row],[Sqm]],".",","))</f>
        <v>86</v>
      </c>
      <c r="G3156" s="6">
        <f>Table1[[#This Row],[Rent_cleaned]]/Table1[[#This Row],[Sqm_cleaned]]</f>
        <v>44.186046511627907</v>
      </c>
      <c r="H3156">
        <v>3</v>
      </c>
    </row>
    <row r="3157" spans="1:8" hidden="1" x14ac:dyDescent="0.2">
      <c r="A3157" t="s">
        <v>5</v>
      </c>
      <c r="B3157" t="s">
        <v>82</v>
      </c>
      <c r="C3157">
        <f t="shared" si="49"/>
        <v>2500</v>
      </c>
      <c r="D3157" t="s">
        <v>7</v>
      </c>
      <c r="E3157">
        <v>130</v>
      </c>
      <c r="F3157">
        <f>_xlfn.NUMBERVALUE(SUBSTITUTE(Table1[[#This Row],[Sqm]],".",","))</f>
        <v>130</v>
      </c>
      <c r="G3157" s="6">
        <f>Table1[[#This Row],[Rent_cleaned]]/Table1[[#This Row],[Sqm_cleaned]]</f>
        <v>19.23076923076923</v>
      </c>
      <c r="H3157">
        <v>3</v>
      </c>
    </row>
    <row r="3158" spans="1:8" hidden="1" x14ac:dyDescent="0.2">
      <c r="A3158" t="s">
        <v>5</v>
      </c>
      <c r="B3158" t="s">
        <v>75</v>
      </c>
      <c r="C3158">
        <f t="shared" si="49"/>
        <v>3000</v>
      </c>
      <c r="D3158" t="s">
        <v>7</v>
      </c>
      <c r="E3158">
        <v>220</v>
      </c>
      <c r="F3158">
        <f>_xlfn.NUMBERVALUE(SUBSTITUTE(Table1[[#This Row],[Sqm]],".",","))</f>
        <v>220</v>
      </c>
      <c r="G3158">
        <f>Table1[[#This Row],[Rent_cleaned]]/Table1[[#This Row],[Sqm_cleaned]]</f>
        <v>13.636363636363637</v>
      </c>
      <c r="H3158">
        <v>5</v>
      </c>
    </row>
    <row r="3159" spans="1:8" x14ac:dyDescent="0.2">
      <c r="A3159" t="s">
        <v>5</v>
      </c>
      <c r="B3159" t="s">
        <v>129</v>
      </c>
      <c r="C3159">
        <f t="shared" si="49"/>
        <v>3700</v>
      </c>
      <c r="D3159" t="s">
        <v>7</v>
      </c>
      <c r="E3159" t="s">
        <v>705</v>
      </c>
      <c r="F3159">
        <f>_xlfn.NUMBERVALUE(SUBSTITUTE(Table1[[#This Row],[Sqm]],".",","))</f>
        <v>43.97</v>
      </c>
      <c r="G3159" s="6">
        <f>Table1[[#This Row],[Rent_cleaned]]/Table1[[#This Row],[Sqm_cleaned]]</f>
        <v>84.148282920172846</v>
      </c>
      <c r="H3159">
        <v>2</v>
      </c>
    </row>
    <row r="3160" spans="1:8" x14ac:dyDescent="0.2">
      <c r="A3160" t="s">
        <v>5</v>
      </c>
      <c r="B3160" t="s">
        <v>76</v>
      </c>
      <c r="C3160">
        <f t="shared" si="49"/>
        <v>3500</v>
      </c>
      <c r="D3160" t="s">
        <v>7</v>
      </c>
      <c r="E3160">
        <v>75</v>
      </c>
      <c r="F3160">
        <f>_xlfn.NUMBERVALUE(SUBSTITUTE(Table1[[#This Row],[Sqm]],".",","))</f>
        <v>75</v>
      </c>
      <c r="G3160" s="6">
        <f>Table1[[#This Row],[Rent_cleaned]]/Table1[[#This Row],[Sqm_cleaned]]</f>
        <v>46.666666666666664</v>
      </c>
      <c r="H3160">
        <v>2</v>
      </c>
    </row>
    <row r="3161" spans="1:8" hidden="1" x14ac:dyDescent="0.2">
      <c r="A3161" t="s">
        <v>5</v>
      </c>
      <c r="B3161" t="s">
        <v>1976</v>
      </c>
      <c r="C3161">
        <f t="shared" si="49"/>
        <v>259</v>
      </c>
      <c r="D3161" t="s">
        <v>7</v>
      </c>
      <c r="E3161">
        <v>49</v>
      </c>
      <c r="F3161">
        <f>_xlfn.NUMBERVALUE(SUBSTITUTE(Table1[[#This Row],[Sqm]],".",","))</f>
        <v>49</v>
      </c>
      <c r="G3161">
        <f>Table1[[#This Row],[Rent_cleaned]]/Table1[[#This Row],[Sqm_cleaned]]</f>
        <v>5.2857142857142856</v>
      </c>
      <c r="H3161">
        <v>2</v>
      </c>
    </row>
    <row r="3162" spans="1:8" hidden="1" x14ac:dyDescent="0.2">
      <c r="A3162" t="s">
        <v>5</v>
      </c>
      <c r="B3162" t="s">
        <v>1975</v>
      </c>
      <c r="C3162">
        <f t="shared" si="49"/>
        <v>201</v>
      </c>
      <c r="D3162" t="s">
        <v>7</v>
      </c>
      <c r="E3162">
        <v>70</v>
      </c>
      <c r="F3162">
        <f>_xlfn.NUMBERVALUE(SUBSTITUTE(Table1[[#This Row],[Sqm]],".",","))</f>
        <v>70</v>
      </c>
      <c r="G3162">
        <f>Table1[[#This Row],[Rent_cleaned]]/Table1[[#This Row],[Sqm_cleaned]]</f>
        <v>2.8714285714285714</v>
      </c>
      <c r="H3162">
        <v>2</v>
      </c>
    </row>
    <row r="3163" spans="1:8" hidden="1" x14ac:dyDescent="0.2">
      <c r="A3163" t="s">
        <v>5</v>
      </c>
      <c r="B3163" t="s">
        <v>1975</v>
      </c>
      <c r="C3163">
        <f t="shared" si="49"/>
        <v>201</v>
      </c>
      <c r="D3163" t="s">
        <v>7</v>
      </c>
      <c r="E3163">
        <v>56</v>
      </c>
      <c r="F3163">
        <f>_xlfn.NUMBERVALUE(SUBSTITUTE(Table1[[#This Row],[Sqm]],".",","))</f>
        <v>56</v>
      </c>
      <c r="G3163">
        <f>Table1[[#This Row],[Rent_cleaned]]/Table1[[#This Row],[Sqm_cleaned]]</f>
        <v>3.5892857142857144</v>
      </c>
      <c r="H3163">
        <v>2</v>
      </c>
    </row>
    <row r="3164" spans="1:8" hidden="1" x14ac:dyDescent="0.2">
      <c r="A3164" t="s">
        <v>5</v>
      </c>
      <c r="B3164" t="s">
        <v>421</v>
      </c>
      <c r="C3164">
        <f t="shared" si="49"/>
        <v>650</v>
      </c>
      <c r="D3164" t="s">
        <v>7</v>
      </c>
      <c r="E3164">
        <v>150</v>
      </c>
      <c r="F3164">
        <f>_xlfn.NUMBERVALUE(SUBSTITUTE(Table1[[#This Row],[Sqm]],".",","))</f>
        <v>150</v>
      </c>
      <c r="G3164">
        <f>Table1[[#This Row],[Rent_cleaned]]/Table1[[#This Row],[Sqm_cleaned]]</f>
        <v>4.333333333333333</v>
      </c>
      <c r="H3164">
        <v>5</v>
      </c>
    </row>
    <row r="3165" spans="1:8" hidden="1" x14ac:dyDescent="0.2">
      <c r="A3165" t="s">
        <v>5</v>
      </c>
      <c r="B3165" t="s">
        <v>1666</v>
      </c>
      <c r="C3165">
        <f t="shared" si="49"/>
        <v>700</v>
      </c>
      <c r="D3165" t="s">
        <v>7</v>
      </c>
      <c r="E3165">
        <v>67</v>
      </c>
      <c r="F3165">
        <f>_xlfn.NUMBERVALUE(SUBSTITUTE(Table1[[#This Row],[Sqm]],".",","))</f>
        <v>67</v>
      </c>
      <c r="G3165">
        <f>Table1[[#This Row],[Rent_cleaned]]/Table1[[#This Row],[Sqm_cleaned]]</f>
        <v>10.447761194029852</v>
      </c>
      <c r="H3165">
        <v>2</v>
      </c>
    </row>
    <row r="3166" spans="1:8" hidden="1" x14ac:dyDescent="0.2">
      <c r="A3166" t="s">
        <v>5</v>
      </c>
      <c r="B3166" t="s">
        <v>421</v>
      </c>
      <c r="C3166">
        <f t="shared" si="49"/>
        <v>650</v>
      </c>
      <c r="D3166" t="s">
        <v>7</v>
      </c>
      <c r="E3166">
        <v>60</v>
      </c>
      <c r="F3166">
        <f>_xlfn.NUMBERVALUE(SUBSTITUTE(Table1[[#This Row],[Sqm]],".",","))</f>
        <v>60</v>
      </c>
      <c r="G3166">
        <f>Table1[[#This Row],[Rent_cleaned]]/Table1[[#This Row],[Sqm_cleaned]]</f>
        <v>10.833333333333334</v>
      </c>
      <c r="H3166">
        <v>2</v>
      </c>
    </row>
    <row r="3167" spans="1:8" hidden="1" x14ac:dyDescent="0.2">
      <c r="A3167" t="s">
        <v>5</v>
      </c>
      <c r="B3167" t="s">
        <v>421</v>
      </c>
      <c r="C3167">
        <f t="shared" si="49"/>
        <v>650</v>
      </c>
      <c r="D3167" t="s">
        <v>7</v>
      </c>
      <c r="E3167">
        <v>82</v>
      </c>
      <c r="F3167">
        <f>_xlfn.NUMBERVALUE(SUBSTITUTE(Table1[[#This Row],[Sqm]],".",","))</f>
        <v>82</v>
      </c>
      <c r="G3167">
        <f>Table1[[#This Row],[Rent_cleaned]]/Table1[[#This Row],[Sqm_cleaned]]</f>
        <v>7.9268292682926829</v>
      </c>
      <c r="H3167">
        <v>2</v>
      </c>
    </row>
    <row r="3168" spans="1:8" x14ac:dyDescent="0.2">
      <c r="A3168" t="s">
        <v>5</v>
      </c>
      <c r="B3168" t="s">
        <v>33</v>
      </c>
      <c r="C3168">
        <f t="shared" si="49"/>
        <v>4500</v>
      </c>
      <c r="D3168" t="s">
        <v>7</v>
      </c>
      <c r="E3168">
        <v>69</v>
      </c>
      <c r="F3168">
        <f>_xlfn.NUMBERVALUE(SUBSTITUTE(Table1[[#This Row],[Sqm]],".",","))</f>
        <v>69</v>
      </c>
      <c r="G3168" s="6">
        <f>Table1[[#This Row],[Rent_cleaned]]/Table1[[#This Row],[Sqm_cleaned]]</f>
        <v>65.217391304347828</v>
      </c>
      <c r="H3168">
        <v>3</v>
      </c>
    </row>
    <row r="3169" spans="1:8" x14ac:dyDescent="0.2">
      <c r="A3169" t="s">
        <v>5</v>
      </c>
      <c r="B3169" t="s">
        <v>75</v>
      </c>
      <c r="C3169">
        <f t="shared" si="49"/>
        <v>3000</v>
      </c>
      <c r="D3169" t="s">
        <v>7</v>
      </c>
      <c r="E3169">
        <v>66</v>
      </c>
      <c r="F3169">
        <f>_xlfn.NUMBERVALUE(SUBSTITUTE(Table1[[#This Row],[Sqm]],".",","))</f>
        <v>66</v>
      </c>
      <c r="G3169" s="6">
        <f>Table1[[#This Row],[Rent_cleaned]]/Table1[[#This Row],[Sqm_cleaned]]</f>
        <v>45.454545454545453</v>
      </c>
      <c r="H3169">
        <v>3</v>
      </c>
    </row>
    <row r="3170" spans="1:8" x14ac:dyDescent="0.2">
      <c r="A3170" t="s">
        <v>5</v>
      </c>
      <c r="B3170" t="s">
        <v>13</v>
      </c>
      <c r="C3170">
        <f t="shared" si="49"/>
        <v>6500</v>
      </c>
      <c r="D3170" t="s">
        <v>7</v>
      </c>
      <c r="E3170">
        <v>69</v>
      </c>
      <c r="F3170">
        <f>_xlfn.NUMBERVALUE(SUBSTITUTE(Table1[[#This Row],[Sqm]],".",","))</f>
        <v>69</v>
      </c>
      <c r="G3170" s="6">
        <f>Table1[[#This Row],[Rent_cleaned]]/Table1[[#This Row],[Sqm_cleaned]]</f>
        <v>94.20289855072464</v>
      </c>
      <c r="H3170">
        <v>3</v>
      </c>
    </row>
    <row r="3171" spans="1:8" hidden="1" x14ac:dyDescent="0.2">
      <c r="A3171" t="s">
        <v>5</v>
      </c>
      <c r="B3171" t="s">
        <v>1287</v>
      </c>
      <c r="C3171">
        <f t="shared" si="49"/>
        <v>720</v>
      </c>
      <c r="D3171" t="s">
        <v>7</v>
      </c>
      <c r="E3171">
        <v>32</v>
      </c>
      <c r="F3171">
        <f>_xlfn.NUMBERVALUE(SUBSTITUTE(Table1[[#This Row],[Sqm]],".",","))</f>
        <v>32</v>
      </c>
      <c r="G3171">
        <f>Table1[[#This Row],[Rent_cleaned]]/Table1[[#This Row],[Sqm_cleaned]]</f>
        <v>22.5</v>
      </c>
      <c r="H3171">
        <v>1</v>
      </c>
    </row>
    <row r="3172" spans="1:8" x14ac:dyDescent="0.2">
      <c r="A3172" t="s">
        <v>5</v>
      </c>
      <c r="B3172" t="s">
        <v>82</v>
      </c>
      <c r="C3172">
        <f t="shared" si="49"/>
        <v>2500</v>
      </c>
      <c r="D3172" t="s">
        <v>7</v>
      </c>
      <c r="E3172">
        <v>70</v>
      </c>
      <c r="F3172">
        <f>_xlfn.NUMBERVALUE(SUBSTITUTE(Table1[[#This Row],[Sqm]],".",","))</f>
        <v>70</v>
      </c>
      <c r="G3172" s="6">
        <f>Table1[[#This Row],[Rent_cleaned]]/Table1[[#This Row],[Sqm_cleaned]]</f>
        <v>35.714285714285715</v>
      </c>
      <c r="H3172">
        <v>2</v>
      </c>
    </row>
    <row r="3173" spans="1:8" x14ac:dyDescent="0.2">
      <c r="A3173" t="s">
        <v>5</v>
      </c>
      <c r="B3173" t="s">
        <v>15</v>
      </c>
      <c r="C3173">
        <f t="shared" si="49"/>
        <v>5000</v>
      </c>
      <c r="D3173" t="s">
        <v>7</v>
      </c>
      <c r="E3173" t="s">
        <v>1978</v>
      </c>
      <c r="F3173">
        <f>_xlfn.NUMBERVALUE(SUBSTITUTE(Table1[[#This Row],[Sqm]],".",","))</f>
        <v>67.5</v>
      </c>
      <c r="G3173" s="6">
        <f>Table1[[#This Row],[Rent_cleaned]]/Table1[[#This Row],[Sqm_cleaned]]</f>
        <v>74.074074074074076</v>
      </c>
      <c r="H3173">
        <v>3</v>
      </c>
    </row>
    <row r="3174" spans="1:8" x14ac:dyDescent="0.2">
      <c r="A3174" t="s">
        <v>5</v>
      </c>
      <c r="B3174" t="s">
        <v>96</v>
      </c>
      <c r="C3174">
        <f t="shared" si="49"/>
        <v>3400</v>
      </c>
      <c r="D3174" t="s">
        <v>7</v>
      </c>
      <c r="E3174">
        <v>74</v>
      </c>
      <c r="F3174">
        <f>_xlfn.NUMBERVALUE(SUBSTITUTE(Table1[[#This Row],[Sqm]],".",","))</f>
        <v>74</v>
      </c>
      <c r="G3174" s="6">
        <f>Table1[[#This Row],[Rent_cleaned]]/Table1[[#This Row],[Sqm_cleaned]]</f>
        <v>45.945945945945944</v>
      </c>
      <c r="H3174">
        <v>3</v>
      </c>
    </row>
    <row r="3175" spans="1:8" x14ac:dyDescent="0.2">
      <c r="A3175" t="s">
        <v>5</v>
      </c>
      <c r="B3175" t="s">
        <v>106</v>
      </c>
      <c r="C3175">
        <f t="shared" si="49"/>
        <v>7000</v>
      </c>
      <c r="D3175" t="s">
        <v>7</v>
      </c>
      <c r="E3175" t="s">
        <v>1979</v>
      </c>
      <c r="F3175">
        <f>_xlfn.NUMBERVALUE(SUBSTITUTE(Table1[[#This Row],[Sqm]],".",","))</f>
        <v>74.33</v>
      </c>
      <c r="G3175" s="6">
        <f>Table1[[#This Row],[Rent_cleaned]]/Table1[[#This Row],[Sqm_cleaned]]</f>
        <v>94.174626664872861</v>
      </c>
      <c r="H3175">
        <v>3</v>
      </c>
    </row>
    <row r="3176" spans="1:8" x14ac:dyDescent="0.2">
      <c r="A3176" t="s">
        <v>5</v>
      </c>
      <c r="B3176" t="s">
        <v>148</v>
      </c>
      <c r="C3176">
        <f t="shared" si="49"/>
        <v>3900</v>
      </c>
      <c r="D3176" t="s">
        <v>7</v>
      </c>
      <c r="E3176">
        <v>54</v>
      </c>
      <c r="F3176">
        <f>_xlfn.NUMBERVALUE(SUBSTITUTE(Table1[[#This Row],[Sqm]],".",","))</f>
        <v>54</v>
      </c>
      <c r="G3176" s="6">
        <f>Table1[[#This Row],[Rent_cleaned]]/Table1[[#This Row],[Sqm_cleaned]]</f>
        <v>72.222222222222229</v>
      </c>
      <c r="H3176">
        <v>2</v>
      </c>
    </row>
    <row r="3177" spans="1:8" x14ac:dyDescent="0.2">
      <c r="A3177" t="s">
        <v>5</v>
      </c>
      <c r="B3177" t="s">
        <v>33</v>
      </c>
      <c r="C3177">
        <f t="shared" si="49"/>
        <v>4500</v>
      </c>
      <c r="D3177" t="s">
        <v>7</v>
      </c>
      <c r="E3177">
        <v>95</v>
      </c>
      <c r="F3177">
        <f>_xlfn.NUMBERVALUE(SUBSTITUTE(Table1[[#This Row],[Sqm]],".",","))</f>
        <v>95</v>
      </c>
      <c r="G3177" s="6">
        <f>Table1[[#This Row],[Rent_cleaned]]/Table1[[#This Row],[Sqm_cleaned]]</f>
        <v>47.368421052631582</v>
      </c>
      <c r="H3177">
        <v>3</v>
      </c>
    </row>
    <row r="3178" spans="1:8" hidden="1" x14ac:dyDescent="0.2">
      <c r="A3178" t="s">
        <v>5</v>
      </c>
      <c r="B3178" t="s">
        <v>1980</v>
      </c>
      <c r="C3178">
        <f t="shared" si="49"/>
        <v>115</v>
      </c>
      <c r="D3178" t="s">
        <v>7</v>
      </c>
      <c r="E3178">
        <v>90</v>
      </c>
      <c r="F3178">
        <f>_xlfn.NUMBERVALUE(SUBSTITUTE(Table1[[#This Row],[Sqm]],".",","))</f>
        <v>90</v>
      </c>
      <c r="G3178">
        <f>Table1[[#This Row],[Rent_cleaned]]/Table1[[#This Row],[Sqm_cleaned]]</f>
        <v>1.2777777777777777</v>
      </c>
      <c r="H3178">
        <v>2</v>
      </c>
    </row>
    <row r="3179" spans="1:8" hidden="1" x14ac:dyDescent="0.2">
      <c r="A3179" t="s">
        <v>5</v>
      </c>
      <c r="B3179" t="s">
        <v>1981</v>
      </c>
      <c r="C3179">
        <f t="shared" si="49"/>
        <v>150</v>
      </c>
      <c r="D3179" t="s">
        <v>7</v>
      </c>
      <c r="E3179" t="s">
        <v>1982</v>
      </c>
      <c r="F3179">
        <f>_xlfn.NUMBERVALUE(SUBSTITUTE(Table1[[#This Row],[Sqm]],".",","))</f>
        <v>67.42</v>
      </c>
      <c r="G3179">
        <f>Table1[[#This Row],[Rent_cleaned]]/Table1[[#This Row],[Sqm_cleaned]]</f>
        <v>2.2248590922574905</v>
      </c>
      <c r="H3179">
        <v>0</v>
      </c>
    </row>
    <row r="3180" spans="1:8" hidden="1" x14ac:dyDescent="0.2">
      <c r="A3180" t="s">
        <v>5</v>
      </c>
      <c r="B3180" t="s">
        <v>1981</v>
      </c>
      <c r="C3180">
        <f t="shared" si="49"/>
        <v>150</v>
      </c>
      <c r="D3180" t="s">
        <v>7</v>
      </c>
      <c r="E3180">
        <v>134</v>
      </c>
      <c r="F3180">
        <f>_xlfn.NUMBERVALUE(SUBSTITUTE(Table1[[#This Row],[Sqm]],".",","))</f>
        <v>134</v>
      </c>
      <c r="G3180">
        <f>Table1[[#This Row],[Rent_cleaned]]/Table1[[#This Row],[Sqm_cleaned]]</f>
        <v>1.1194029850746268</v>
      </c>
      <c r="H3180">
        <v>3</v>
      </c>
    </row>
    <row r="3181" spans="1:8" hidden="1" x14ac:dyDescent="0.2">
      <c r="A3181" t="s">
        <v>5</v>
      </c>
      <c r="B3181" t="s">
        <v>1983</v>
      </c>
      <c r="C3181">
        <f t="shared" si="49"/>
        <v>130</v>
      </c>
      <c r="D3181" t="s">
        <v>7</v>
      </c>
      <c r="E3181">
        <v>140</v>
      </c>
      <c r="F3181">
        <f>_xlfn.NUMBERVALUE(SUBSTITUTE(Table1[[#This Row],[Sqm]],".",","))</f>
        <v>140</v>
      </c>
      <c r="G3181">
        <f>Table1[[#This Row],[Rent_cleaned]]/Table1[[#This Row],[Sqm_cleaned]]</f>
        <v>0.9285714285714286</v>
      </c>
      <c r="H3181">
        <v>4</v>
      </c>
    </row>
    <row r="3182" spans="1:8" hidden="1" x14ac:dyDescent="0.2">
      <c r="A3182" t="s">
        <v>5</v>
      </c>
      <c r="B3182" t="s">
        <v>83</v>
      </c>
      <c r="C3182">
        <f t="shared" si="49"/>
        <v>2200</v>
      </c>
      <c r="D3182" t="s">
        <v>7</v>
      </c>
      <c r="E3182">
        <v>112</v>
      </c>
      <c r="F3182">
        <f>_xlfn.NUMBERVALUE(SUBSTITUTE(Table1[[#This Row],[Sqm]],".",","))</f>
        <v>112</v>
      </c>
      <c r="G3182" s="6">
        <f>Table1[[#This Row],[Rent_cleaned]]/Table1[[#This Row],[Sqm_cleaned]]</f>
        <v>19.642857142857142</v>
      </c>
      <c r="H3182">
        <v>3</v>
      </c>
    </row>
    <row r="3183" spans="1:8" x14ac:dyDescent="0.2">
      <c r="A3183" t="s">
        <v>5</v>
      </c>
      <c r="B3183" t="s">
        <v>31</v>
      </c>
      <c r="C3183">
        <f t="shared" si="49"/>
        <v>7500</v>
      </c>
      <c r="D3183" t="s">
        <v>7</v>
      </c>
      <c r="E3183" t="s">
        <v>483</v>
      </c>
      <c r="F3183">
        <f>_xlfn.NUMBERVALUE(SUBSTITUTE(Table1[[#This Row],[Sqm]],".",","))</f>
        <v>118.5</v>
      </c>
      <c r="G3183" s="6">
        <f>Table1[[#This Row],[Rent_cleaned]]/Table1[[#This Row],[Sqm_cleaned]]</f>
        <v>63.291139240506332</v>
      </c>
      <c r="H3183">
        <v>3</v>
      </c>
    </row>
    <row r="3184" spans="1:8" x14ac:dyDescent="0.2">
      <c r="A3184" t="s">
        <v>5</v>
      </c>
      <c r="B3184" t="s">
        <v>139</v>
      </c>
      <c r="C3184">
        <f t="shared" si="49"/>
        <v>3800</v>
      </c>
      <c r="D3184" t="s">
        <v>7</v>
      </c>
      <c r="E3184">
        <v>40</v>
      </c>
      <c r="F3184">
        <f>_xlfn.NUMBERVALUE(SUBSTITUTE(Table1[[#This Row],[Sqm]],".",","))</f>
        <v>40</v>
      </c>
      <c r="G3184" s="6">
        <f>Table1[[#This Row],[Rent_cleaned]]/Table1[[#This Row],[Sqm_cleaned]]</f>
        <v>95</v>
      </c>
      <c r="H3184">
        <v>2</v>
      </c>
    </row>
    <row r="3185" spans="1:8" x14ac:dyDescent="0.2">
      <c r="A3185" t="s">
        <v>5</v>
      </c>
      <c r="B3185" t="s">
        <v>80</v>
      </c>
      <c r="C3185">
        <f t="shared" si="49"/>
        <v>4000</v>
      </c>
      <c r="D3185" t="s">
        <v>7</v>
      </c>
      <c r="E3185">
        <v>84</v>
      </c>
      <c r="F3185">
        <f>_xlfn.NUMBERVALUE(SUBSTITUTE(Table1[[#This Row],[Sqm]],".",","))</f>
        <v>84</v>
      </c>
      <c r="G3185" s="6">
        <f>Table1[[#This Row],[Rent_cleaned]]/Table1[[#This Row],[Sqm_cleaned]]</f>
        <v>47.61904761904762</v>
      </c>
      <c r="H3185">
        <v>3</v>
      </c>
    </row>
    <row r="3186" spans="1:8" x14ac:dyDescent="0.2">
      <c r="A3186" t="s">
        <v>5</v>
      </c>
      <c r="B3186" t="s">
        <v>75</v>
      </c>
      <c r="C3186">
        <f t="shared" si="49"/>
        <v>3000</v>
      </c>
      <c r="D3186" t="s">
        <v>7</v>
      </c>
      <c r="E3186">
        <v>42</v>
      </c>
      <c r="F3186">
        <f>_xlfn.NUMBERVALUE(SUBSTITUTE(Table1[[#This Row],[Sqm]],".",","))</f>
        <v>42</v>
      </c>
      <c r="G3186" s="6">
        <f>Table1[[#This Row],[Rent_cleaned]]/Table1[[#This Row],[Sqm_cleaned]]</f>
        <v>71.428571428571431</v>
      </c>
      <c r="H3186">
        <v>2</v>
      </c>
    </row>
    <row r="3187" spans="1:8" x14ac:dyDescent="0.2">
      <c r="A3187" t="s">
        <v>5</v>
      </c>
      <c r="B3187" t="s">
        <v>507</v>
      </c>
      <c r="C3187">
        <f t="shared" si="49"/>
        <v>1300</v>
      </c>
      <c r="D3187" t="s">
        <v>7</v>
      </c>
      <c r="E3187">
        <v>60</v>
      </c>
      <c r="F3187">
        <f>_xlfn.NUMBERVALUE(SUBSTITUTE(Table1[[#This Row],[Sqm]],".",","))</f>
        <v>60</v>
      </c>
      <c r="G3187" s="6">
        <f>Table1[[#This Row],[Rent_cleaned]]/Table1[[#This Row],[Sqm_cleaned]]</f>
        <v>21.666666666666668</v>
      </c>
      <c r="H3187">
        <v>2</v>
      </c>
    </row>
    <row r="3188" spans="1:8" x14ac:dyDescent="0.2">
      <c r="A3188" t="s">
        <v>5</v>
      </c>
      <c r="B3188" t="s">
        <v>6</v>
      </c>
      <c r="C3188">
        <f t="shared" si="49"/>
        <v>3200</v>
      </c>
      <c r="D3188" t="s">
        <v>7</v>
      </c>
      <c r="E3188">
        <v>40</v>
      </c>
      <c r="F3188">
        <f>_xlfn.NUMBERVALUE(SUBSTITUTE(Table1[[#This Row],[Sqm]],".",","))</f>
        <v>40</v>
      </c>
      <c r="G3188" s="6">
        <f>Table1[[#This Row],[Rent_cleaned]]/Table1[[#This Row],[Sqm_cleaned]]</f>
        <v>80</v>
      </c>
      <c r="H3188">
        <v>1</v>
      </c>
    </row>
    <row r="3189" spans="1:8" x14ac:dyDescent="0.2">
      <c r="A3189" t="s">
        <v>5</v>
      </c>
      <c r="B3189" t="s">
        <v>33</v>
      </c>
      <c r="C3189">
        <f t="shared" si="49"/>
        <v>4500</v>
      </c>
      <c r="D3189" t="s">
        <v>7</v>
      </c>
      <c r="E3189">
        <v>56</v>
      </c>
      <c r="F3189">
        <f>_xlfn.NUMBERVALUE(SUBSTITUTE(Table1[[#This Row],[Sqm]],".",","))</f>
        <v>56</v>
      </c>
      <c r="G3189" s="6">
        <f>Table1[[#This Row],[Rent_cleaned]]/Table1[[#This Row],[Sqm_cleaned]]</f>
        <v>80.357142857142861</v>
      </c>
      <c r="H3189">
        <v>2</v>
      </c>
    </row>
    <row r="3190" spans="1:8" x14ac:dyDescent="0.2">
      <c r="A3190" t="s">
        <v>5</v>
      </c>
      <c r="B3190" t="s">
        <v>429</v>
      </c>
      <c r="C3190">
        <f t="shared" si="49"/>
        <v>2990</v>
      </c>
      <c r="D3190" t="s">
        <v>7</v>
      </c>
      <c r="E3190">
        <v>62</v>
      </c>
      <c r="F3190">
        <f>_xlfn.NUMBERVALUE(SUBSTITUTE(Table1[[#This Row],[Sqm]],".",","))</f>
        <v>62</v>
      </c>
      <c r="G3190" s="6">
        <f>Table1[[#This Row],[Rent_cleaned]]/Table1[[#This Row],[Sqm_cleaned]]</f>
        <v>48.225806451612904</v>
      </c>
      <c r="H3190">
        <v>2</v>
      </c>
    </row>
    <row r="3191" spans="1:8" hidden="1" x14ac:dyDescent="0.2">
      <c r="A3191" t="s">
        <v>5</v>
      </c>
      <c r="B3191" t="s">
        <v>666</v>
      </c>
      <c r="C3191">
        <f t="shared" si="49"/>
        <v>5600</v>
      </c>
      <c r="D3191" t="s">
        <v>7</v>
      </c>
      <c r="E3191">
        <v>36</v>
      </c>
      <c r="F3191">
        <f>_xlfn.NUMBERVALUE(SUBSTITUTE(Table1[[#This Row],[Sqm]],".",","))</f>
        <v>36</v>
      </c>
      <c r="G3191" s="6">
        <f>Table1[[#This Row],[Rent_cleaned]]/Table1[[#This Row],[Sqm_cleaned]]</f>
        <v>155.55555555555554</v>
      </c>
      <c r="H3191">
        <v>1</v>
      </c>
    </row>
    <row r="3192" spans="1:8" x14ac:dyDescent="0.2">
      <c r="A3192" t="s">
        <v>5</v>
      </c>
      <c r="B3192" t="s">
        <v>83</v>
      </c>
      <c r="C3192">
        <f t="shared" si="49"/>
        <v>2200</v>
      </c>
      <c r="D3192" t="s">
        <v>7</v>
      </c>
      <c r="E3192">
        <v>100</v>
      </c>
      <c r="F3192">
        <f>_xlfn.NUMBERVALUE(SUBSTITUTE(Table1[[#This Row],[Sqm]],".",","))</f>
        <v>100</v>
      </c>
      <c r="G3192" s="6">
        <f>Table1[[#This Row],[Rent_cleaned]]/Table1[[#This Row],[Sqm_cleaned]]</f>
        <v>22</v>
      </c>
      <c r="H3192">
        <v>4</v>
      </c>
    </row>
    <row r="3193" spans="1:8" x14ac:dyDescent="0.2">
      <c r="A3193" t="s">
        <v>5</v>
      </c>
      <c r="B3193" t="s">
        <v>82</v>
      </c>
      <c r="C3193">
        <f t="shared" si="49"/>
        <v>2500</v>
      </c>
      <c r="D3193" t="s">
        <v>7</v>
      </c>
      <c r="E3193">
        <v>100</v>
      </c>
      <c r="F3193">
        <f>_xlfn.NUMBERVALUE(SUBSTITUTE(Table1[[#This Row],[Sqm]],".",","))</f>
        <v>100</v>
      </c>
      <c r="G3193" s="6">
        <f>Table1[[#This Row],[Rent_cleaned]]/Table1[[#This Row],[Sqm_cleaned]]</f>
        <v>25</v>
      </c>
      <c r="H3193">
        <v>2</v>
      </c>
    </row>
    <row r="3194" spans="1:8" x14ac:dyDescent="0.2">
      <c r="A3194" t="s">
        <v>5</v>
      </c>
      <c r="B3194" t="s">
        <v>82</v>
      </c>
      <c r="C3194">
        <f t="shared" si="49"/>
        <v>2500</v>
      </c>
      <c r="D3194" t="s">
        <v>7</v>
      </c>
      <c r="E3194">
        <v>73</v>
      </c>
      <c r="F3194">
        <f>_xlfn.NUMBERVALUE(SUBSTITUTE(Table1[[#This Row],[Sqm]],".",","))</f>
        <v>73</v>
      </c>
      <c r="G3194" s="6">
        <f>Table1[[#This Row],[Rent_cleaned]]/Table1[[#This Row],[Sqm_cleaned]]</f>
        <v>34.246575342465754</v>
      </c>
      <c r="H3194">
        <v>2</v>
      </c>
    </row>
    <row r="3195" spans="1:8" x14ac:dyDescent="0.2">
      <c r="A3195" t="s">
        <v>5</v>
      </c>
      <c r="B3195" t="s">
        <v>208</v>
      </c>
      <c r="C3195">
        <f t="shared" si="49"/>
        <v>4400</v>
      </c>
      <c r="D3195" t="s">
        <v>7</v>
      </c>
      <c r="E3195">
        <v>85</v>
      </c>
      <c r="F3195">
        <f>_xlfn.NUMBERVALUE(SUBSTITUTE(Table1[[#This Row],[Sqm]],".",","))</f>
        <v>85</v>
      </c>
      <c r="G3195" s="6">
        <f>Table1[[#This Row],[Rent_cleaned]]/Table1[[#This Row],[Sqm_cleaned]]</f>
        <v>51.764705882352942</v>
      </c>
      <c r="H3195">
        <v>3</v>
      </c>
    </row>
    <row r="3196" spans="1:8" x14ac:dyDescent="0.2">
      <c r="A3196" t="s">
        <v>5</v>
      </c>
      <c r="B3196" t="s">
        <v>26</v>
      </c>
      <c r="C3196">
        <f t="shared" si="49"/>
        <v>7900</v>
      </c>
      <c r="D3196" t="s">
        <v>7</v>
      </c>
      <c r="E3196" t="s">
        <v>1984</v>
      </c>
      <c r="F3196">
        <f>_xlfn.NUMBERVALUE(SUBSTITUTE(Table1[[#This Row],[Sqm]],".",","))</f>
        <v>82.6</v>
      </c>
      <c r="G3196" s="6">
        <f>Table1[[#This Row],[Rent_cleaned]]/Table1[[#This Row],[Sqm_cleaned]]</f>
        <v>95.641646489104119</v>
      </c>
      <c r="H3196">
        <v>3</v>
      </c>
    </row>
    <row r="3197" spans="1:8" hidden="1" x14ac:dyDescent="0.2">
      <c r="A3197" t="s">
        <v>5</v>
      </c>
      <c r="B3197" t="s">
        <v>157</v>
      </c>
      <c r="C3197">
        <f t="shared" si="49"/>
        <v>9500</v>
      </c>
      <c r="D3197" t="s">
        <v>7</v>
      </c>
      <c r="E3197">
        <v>60</v>
      </c>
      <c r="F3197">
        <f>_xlfn.NUMBERVALUE(SUBSTITUTE(Table1[[#This Row],[Sqm]],".",","))</f>
        <v>60</v>
      </c>
      <c r="G3197" s="6">
        <f>Table1[[#This Row],[Rent_cleaned]]/Table1[[#This Row],[Sqm_cleaned]]</f>
        <v>158.33333333333334</v>
      </c>
      <c r="H3197">
        <v>2</v>
      </c>
    </row>
    <row r="3198" spans="1:8" hidden="1" x14ac:dyDescent="0.2">
      <c r="A3198" t="s">
        <v>5</v>
      </c>
      <c r="B3198" t="s">
        <v>17</v>
      </c>
      <c r="C3198">
        <f t="shared" si="49"/>
        <v>8500</v>
      </c>
      <c r="D3198" t="s">
        <v>7</v>
      </c>
      <c r="E3198">
        <v>55</v>
      </c>
      <c r="F3198">
        <f>_xlfn.NUMBERVALUE(SUBSTITUTE(Table1[[#This Row],[Sqm]],".",","))</f>
        <v>55</v>
      </c>
      <c r="G3198" s="6">
        <f>Table1[[#This Row],[Rent_cleaned]]/Table1[[#This Row],[Sqm_cleaned]]</f>
        <v>154.54545454545453</v>
      </c>
      <c r="H3198">
        <v>2</v>
      </c>
    </row>
    <row r="3199" spans="1:8" x14ac:dyDescent="0.2">
      <c r="A3199" t="s">
        <v>5</v>
      </c>
      <c r="B3199" t="s">
        <v>17</v>
      </c>
      <c r="C3199">
        <f t="shared" si="49"/>
        <v>8500</v>
      </c>
      <c r="D3199" t="s">
        <v>7</v>
      </c>
      <c r="E3199">
        <v>70</v>
      </c>
      <c r="F3199">
        <f>_xlfn.NUMBERVALUE(SUBSTITUTE(Table1[[#This Row],[Sqm]],".",","))</f>
        <v>70</v>
      </c>
      <c r="G3199" s="6">
        <f>Table1[[#This Row],[Rent_cleaned]]/Table1[[#This Row],[Sqm_cleaned]]</f>
        <v>121.42857142857143</v>
      </c>
      <c r="H3199">
        <v>2</v>
      </c>
    </row>
    <row r="3200" spans="1:8" hidden="1" x14ac:dyDescent="0.2">
      <c r="A3200" t="s">
        <v>5</v>
      </c>
      <c r="B3200" t="s">
        <v>1778</v>
      </c>
      <c r="C3200">
        <f t="shared" si="49"/>
        <v>2690</v>
      </c>
      <c r="D3200" t="s">
        <v>7</v>
      </c>
      <c r="E3200">
        <v>149</v>
      </c>
      <c r="F3200">
        <f>_xlfn.NUMBERVALUE(SUBSTITUTE(Table1[[#This Row],[Sqm]],".",","))</f>
        <v>149</v>
      </c>
      <c r="G3200" s="6">
        <f>Table1[[#This Row],[Rent_cleaned]]/Table1[[#This Row],[Sqm_cleaned]]</f>
        <v>18.053691275167786</v>
      </c>
      <c r="H3200">
        <v>5</v>
      </c>
    </row>
    <row r="3201" spans="1:8" hidden="1" x14ac:dyDescent="0.2">
      <c r="A3201" t="s">
        <v>5</v>
      </c>
      <c r="B3201" t="s">
        <v>77</v>
      </c>
      <c r="C3201">
        <f t="shared" si="49"/>
        <v>1500</v>
      </c>
      <c r="D3201" t="s">
        <v>7</v>
      </c>
      <c r="E3201">
        <v>78</v>
      </c>
      <c r="F3201">
        <f>_xlfn.NUMBERVALUE(SUBSTITUTE(Table1[[#This Row],[Sqm]],".",","))</f>
        <v>78</v>
      </c>
      <c r="G3201" s="6">
        <f>Table1[[#This Row],[Rent_cleaned]]/Table1[[#This Row],[Sqm_cleaned]]</f>
        <v>19.23076923076923</v>
      </c>
      <c r="H3201">
        <v>3</v>
      </c>
    </row>
    <row r="3202" spans="1:8" x14ac:dyDescent="0.2">
      <c r="A3202" t="s">
        <v>5</v>
      </c>
      <c r="B3202" t="s">
        <v>43</v>
      </c>
      <c r="C3202">
        <f t="shared" ref="C3202:C3265" si="50">_xlfn.NUMBERVALUE(MID(B3202,2,LEN(B3202)-2))</f>
        <v>5500</v>
      </c>
      <c r="D3202" t="s">
        <v>7</v>
      </c>
      <c r="E3202">
        <v>70</v>
      </c>
      <c r="F3202">
        <f>_xlfn.NUMBERVALUE(SUBSTITUTE(Table1[[#This Row],[Sqm]],".",","))</f>
        <v>70</v>
      </c>
      <c r="G3202" s="6">
        <f>Table1[[#This Row],[Rent_cleaned]]/Table1[[#This Row],[Sqm_cleaned]]</f>
        <v>78.571428571428569</v>
      </c>
      <c r="H3202">
        <v>2</v>
      </c>
    </row>
    <row r="3203" spans="1:8" x14ac:dyDescent="0.2">
      <c r="A3203" t="s">
        <v>5</v>
      </c>
      <c r="B3203" t="s">
        <v>82</v>
      </c>
      <c r="C3203">
        <f t="shared" si="50"/>
        <v>2500</v>
      </c>
      <c r="D3203" t="s">
        <v>7</v>
      </c>
      <c r="E3203">
        <v>120</v>
      </c>
      <c r="F3203">
        <f>_xlfn.NUMBERVALUE(SUBSTITUTE(Table1[[#This Row],[Sqm]],".",","))</f>
        <v>120</v>
      </c>
      <c r="G3203" s="6">
        <f>Table1[[#This Row],[Rent_cleaned]]/Table1[[#This Row],[Sqm_cleaned]]</f>
        <v>20.833333333333332</v>
      </c>
      <c r="H3203">
        <v>3</v>
      </c>
    </row>
    <row r="3204" spans="1:8" x14ac:dyDescent="0.2">
      <c r="A3204" t="s">
        <v>5</v>
      </c>
      <c r="B3204" t="s">
        <v>67</v>
      </c>
      <c r="C3204">
        <f t="shared" si="50"/>
        <v>1800</v>
      </c>
      <c r="D3204" t="s">
        <v>7</v>
      </c>
      <c r="E3204">
        <v>70</v>
      </c>
      <c r="F3204">
        <f>_xlfn.NUMBERVALUE(SUBSTITUTE(Table1[[#This Row],[Sqm]],".",","))</f>
        <v>70</v>
      </c>
      <c r="G3204" s="6">
        <f>Table1[[#This Row],[Rent_cleaned]]/Table1[[#This Row],[Sqm_cleaned]]</f>
        <v>25.714285714285715</v>
      </c>
      <c r="H3204">
        <v>3</v>
      </c>
    </row>
    <row r="3205" spans="1:8" hidden="1" x14ac:dyDescent="0.2">
      <c r="A3205" t="s">
        <v>5</v>
      </c>
      <c r="B3205" t="s">
        <v>226</v>
      </c>
      <c r="C3205">
        <f t="shared" si="50"/>
        <v>1350</v>
      </c>
      <c r="D3205" t="s">
        <v>7</v>
      </c>
      <c r="E3205">
        <v>145</v>
      </c>
      <c r="F3205">
        <f>_xlfn.NUMBERVALUE(SUBSTITUTE(Table1[[#This Row],[Sqm]],".",","))</f>
        <v>145</v>
      </c>
      <c r="G3205" s="6">
        <f>Table1[[#This Row],[Rent_cleaned]]/Table1[[#This Row],[Sqm_cleaned]]</f>
        <v>9.3103448275862064</v>
      </c>
      <c r="H3205">
        <v>4</v>
      </c>
    </row>
    <row r="3206" spans="1:8" x14ac:dyDescent="0.2">
      <c r="A3206" t="s">
        <v>5</v>
      </c>
      <c r="B3206" t="s">
        <v>77</v>
      </c>
      <c r="C3206">
        <f t="shared" si="50"/>
        <v>1500</v>
      </c>
      <c r="D3206" t="s">
        <v>7</v>
      </c>
      <c r="E3206">
        <v>74</v>
      </c>
      <c r="F3206">
        <f>_xlfn.NUMBERVALUE(SUBSTITUTE(Table1[[#This Row],[Sqm]],".",","))</f>
        <v>74</v>
      </c>
      <c r="G3206" s="6">
        <f>Table1[[#This Row],[Rent_cleaned]]/Table1[[#This Row],[Sqm_cleaned]]</f>
        <v>20.27027027027027</v>
      </c>
      <c r="H3206">
        <v>3</v>
      </c>
    </row>
    <row r="3207" spans="1:8" x14ac:dyDescent="0.2">
      <c r="A3207" t="s">
        <v>5</v>
      </c>
      <c r="B3207" t="s">
        <v>847</v>
      </c>
      <c r="C3207">
        <f t="shared" si="50"/>
        <v>9900</v>
      </c>
      <c r="D3207" t="s">
        <v>7</v>
      </c>
      <c r="E3207">
        <v>110</v>
      </c>
      <c r="F3207">
        <f>_xlfn.NUMBERVALUE(SUBSTITUTE(Table1[[#This Row],[Sqm]],".",","))</f>
        <v>110</v>
      </c>
      <c r="G3207" s="6">
        <f>Table1[[#This Row],[Rent_cleaned]]/Table1[[#This Row],[Sqm_cleaned]]</f>
        <v>90</v>
      </c>
      <c r="H3207">
        <v>4</v>
      </c>
    </row>
    <row r="3208" spans="1:8" hidden="1" x14ac:dyDescent="0.2">
      <c r="A3208" t="s">
        <v>5</v>
      </c>
      <c r="B3208" t="s">
        <v>154</v>
      </c>
      <c r="C3208">
        <f t="shared" si="50"/>
        <v>1600</v>
      </c>
      <c r="D3208" t="s">
        <v>7</v>
      </c>
      <c r="E3208">
        <v>109</v>
      </c>
      <c r="F3208">
        <f>_xlfn.NUMBERVALUE(SUBSTITUTE(Table1[[#This Row],[Sqm]],".",","))</f>
        <v>109</v>
      </c>
      <c r="G3208" s="6">
        <f>Table1[[#This Row],[Rent_cleaned]]/Table1[[#This Row],[Sqm_cleaned]]</f>
        <v>14.678899082568808</v>
      </c>
      <c r="H3208">
        <v>3</v>
      </c>
    </row>
    <row r="3209" spans="1:8" x14ac:dyDescent="0.2">
      <c r="A3209" t="s">
        <v>5</v>
      </c>
      <c r="B3209" t="s">
        <v>64</v>
      </c>
      <c r="C3209">
        <f t="shared" si="50"/>
        <v>2000</v>
      </c>
      <c r="D3209" t="s">
        <v>7</v>
      </c>
      <c r="E3209">
        <v>40</v>
      </c>
      <c r="F3209">
        <f>_xlfn.NUMBERVALUE(SUBSTITUTE(Table1[[#This Row],[Sqm]],".",","))</f>
        <v>40</v>
      </c>
      <c r="G3209" s="6">
        <f>Table1[[#This Row],[Rent_cleaned]]/Table1[[#This Row],[Sqm_cleaned]]</f>
        <v>50</v>
      </c>
      <c r="H3209">
        <v>2</v>
      </c>
    </row>
    <row r="3210" spans="1:8" hidden="1" x14ac:dyDescent="0.2">
      <c r="A3210" t="s">
        <v>5</v>
      </c>
      <c r="B3210" t="s">
        <v>77</v>
      </c>
      <c r="C3210">
        <f t="shared" si="50"/>
        <v>1500</v>
      </c>
      <c r="D3210" t="s">
        <v>7</v>
      </c>
      <c r="E3210">
        <v>84</v>
      </c>
      <c r="F3210">
        <f>_xlfn.NUMBERVALUE(SUBSTITUTE(Table1[[#This Row],[Sqm]],".",","))</f>
        <v>84</v>
      </c>
      <c r="G3210" s="6">
        <f>Table1[[#This Row],[Rent_cleaned]]/Table1[[#This Row],[Sqm_cleaned]]</f>
        <v>17.857142857142858</v>
      </c>
      <c r="H3210">
        <v>3</v>
      </c>
    </row>
    <row r="3211" spans="1:8" x14ac:dyDescent="0.2">
      <c r="A3211" t="s">
        <v>5</v>
      </c>
      <c r="B3211" t="s">
        <v>192</v>
      </c>
      <c r="C3211">
        <f t="shared" si="50"/>
        <v>1850</v>
      </c>
      <c r="D3211" t="s">
        <v>7</v>
      </c>
      <c r="E3211">
        <v>66</v>
      </c>
      <c r="F3211">
        <f>_xlfn.NUMBERVALUE(SUBSTITUTE(Table1[[#This Row],[Sqm]],".",","))</f>
        <v>66</v>
      </c>
      <c r="G3211" s="6">
        <f>Table1[[#This Row],[Rent_cleaned]]/Table1[[#This Row],[Sqm_cleaned]]</f>
        <v>28.030303030303031</v>
      </c>
      <c r="H3211">
        <v>2</v>
      </c>
    </row>
    <row r="3212" spans="1:8" hidden="1" x14ac:dyDescent="0.2">
      <c r="A3212" t="s">
        <v>5</v>
      </c>
      <c r="B3212" t="s">
        <v>579</v>
      </c>
      <c r="C3212">
        <f t="shared" si="50"/>
        <v>1000</v>
      </c>
      <c r="D3212" t="s">
        <v>7</v>
      </c>
      <c r="E3212">
        <v>80</v>
      </c>
      <c r="F3212">
        <f>_xlfn.NUMBERVALUE(SUBSTITUTE(Table1[[#This Row],[Sqm]],".",","))</f>
        <v>80</v>
      </c>
      <c r="G3212" s="6">
        <f>Table1[[#This Row],[Rent_cleaned]]/Table1[[#This Row],[Sqm_cleaned]]</f>
        <v>12.5</v>
      </c>
      <c r="H3212">
        <v>4</v>
      </c>
    </row>
    <row r="3213" spans="1:8" hidden="1" x14ac:dyDescent="0.2">
      <c r="A3213" t="s">
        <v>5</v>
      </c>
      <c r="B3213" t="s">
        <v>67</v>
      </c>
      <c r="C3213">
        <f t="shared" si="50"/>
        <v>1800</v>
      </c>
      <c r="D3213" t="s">
        <v>7</v>
      </c>
      <c r="E3213">
        <v>106</v>
      </c>
      <c r="F3213">
        <f>_xlfn.NUMBERVALUE(SUBSTITUTE(Table1[[#This Row],[Sqm]],".",","))</f>
        <v>106</v>
      </c>
      <c r="G3213" s="6">
        <f>Table1[[#This Row],[Rent_cleaned]]/Table1[[#This Row],[Sqm_cleaned]]</f>
        <v>16.981132075471699</v>
      </c>
      <c r="H3213">
        <v>4</v>
      </c>
    </row>
    <row r="3214" spans="1:8" x14ac:dyDescent="0.2">
      <c r="A3214" t="s">
        <v>5</v>
      </c>
      <c r="B3214" t="s">
        <v>163</v>
      </c>
      <c r="C3214">
        <f t="shared" si="50"/>
        <v>1400</v>
      </c>
      <c r="D3214" t="s">
        <v>7</v>
      </c>
      <c r="E3214">
        <v>50</v>
      </c>
      <c r="F3214">
        <f>_xlfn.NUMBERVALUE(SUBSTITUTE(Table1[[#This Row],[Sqm]],".",","))</f>
        <v>50</v>
      </c>
      <c r="G3214" s="6">
        <f>Table1[[#This Row],[Rent_cleaned]]/Table1[[#This Row],[Sqm_cleaned]]</f>
        <v>28</v>
      </c>
      <c r="H3214">
        <v>2</v>
      </c>
    </row>
    <row r="3215" spans="1:8" hidden="1" x14ac:dyDescent="0.2">
      <c r="A3215" t="s">
        <v>5</v>
      </c>
      <c r="B3215" t="s">
        <v>232</v>
      </c>
      <c r="C3215">
        <f t="shared" si="50"/>
        <v>1200</v>
      </c>
      <c r="D3215" t="s">
        <v>7</v>
      </c>
      <c r="E3215" t="s">
        <v>1988</v>
      </c>
      <c r="F3215">
        <f>_xlfn.NUMBERVALUE(SUBSTITUTE(Table1[[#This Row],[Sqm]],".",","))</f>
        <v>125.5</v>
      </c>
      <c r="G3215" s="6">
        <f>Table1[[#This Row],[Rent_cleaned]]/Table1[[#This Row],[Sqm_cleaned]]</f>
        <v>9.5617529880478092</v>
      </c>
      <c r="H3215">
        <v>5</v>
      </c>
    </row>
    <row r="3216" spans="1:8" hidden="1" x14ac:dyDescent="0.2">
      <c r="A3216" t="s">
        <v>5</v>
      </c>
      <c r="B3216" t="s">
        <v>959</v>
      </c>
      <c r="C3216">
        <f t="shared" si="50"/>
        <v>1050</v>
      </c>
      <c r="D3216" t="s">
        <v>7</v>
      </c>
      <c r="E3216">
        <v>140</v>
      </c>
      <c r="F3216">
        <f>_xlfn.NUMBERVALUE(SUBSTITUTE(Table1[[#This Row],[Sqm]],".",","))</f>
        <v>140</v>
      </c>
      <c r="G3216" s="6">
        <f>Table1[[#This Row],[Rent_cleaned]]/Table1[[#This Row],[Sqm_cleaned]]</f>
        <v>7.5</v>
      </c>
      <c r="H3216">
        <v>4</v>
      </c>
    </row>
    <row r="3217" spans="1:8" hidden="1" x14ac:dyDescent="0.2">
      <c r="A3217" t="s">
        <v>5</v>
      </c>
      <c r="B3217" t="s">
        <v>66</v>
      </c>
      <c r="C3217">
        <f t="shared" si="50"/>
        <v>2700</v>
      </c>
      <c r="D3217" t="s">
        <v>7</v>
      </c>
      <c r="E3217">
        <v>200</v>
      </c>
      <c r="F3217">
        <f>_xlfn.NUMBERVALUE(SUBSTITUTE(Table1[[#This Row],[Sqm]],".",","))</f>
        <v>200</v>
      </c>
      <c r="G3217" s="6">
        <f>Table1[[#This Row],[Rent_cleaned]]/Table1[[#This Row],[Sqm_cleaned]]</f>
        <v>13.5</v>
      </c>
      <c r="H3217">
        <v>5</v>
      </c>
    </row>
    <row r="3218" spans="1:8" x14ac:dyDescent="0.2">
      <c r="A3218" t="s">
        <v>5</v>
      </c>
      <c r="B3218" t="s">
        <v>579</v>
      </c>
      <c r="C3218">
        <f t="shared" si="50"/>
        <v>1000</v>
      </c>
      <c r="D3218" t="s">
        <v>7</v>
      </c>
      <c r="E3218">
        <v>21</v>
      </c>
      <c r="F3218">
        <f>_xlfn.NUMBERVALUE(SUBSTITUTE(Table1[[#This Row],[Sqm]],".",","))</f>
        <v>21</v>
      </c>
      <c r="G3218" s="6">
        <f>Table1[[#This Row],[Rent_cleaned]]/Table1[[#This Row],[Sqm_cleaned]]</f>
        <v>47.61904761904762</v>
      </c>
      <c r="H3218">
        <v>1</v>
      </c>
    </row>
    <row r="3219" spans="1:8" hidden="1" x14ac:dyDescent="0.2">
      <c r="A3219" t="s">
        <v>5</v>
      </c>
      <c r="B3219" t="s">
        <v>507</v>
      </c>
      <c r="C3219">
        <f t="shared" si="50"/>
        <v>1300</v>
      </c>
      <c r="D3219" t="s">
        <v>7</v>
      </c>
      <c r="E3219">
        <v>120</v>
      </c>
      <c r="F3219">
        <f>_xlfn.NUMBERVALUE(SUBSTITUTE(Table1[[#This Row],[Sqm]],".",","))</f>
        <v>120</v>
      </c>
      <c r="G3219" s="6">
        <f>Table1[[#This Row],[Rent_cleaned]]/Table1[[#This Row],[Sqm_cleaned]]</f>
        <v>10.833333333333334</v>
      </c>
      <c r="H3219">
        <v>4</v>
      </c>
    </row>
    <row r="3220" spans="1:8" x14ac:dyDescent="0.2">
      <c r="A3220" t="s">
        <v>5</v>
      </c>
      <c r="B3220" t="s">
        <v>232</v>
      </c>
      <c r="C3220">
        <f t="shared" si="50"/>
        <v>1200</v>
      </c>
      <c r="D3220" t="s">
        <v>7</v>
      </c>
      <c r="E3220">
        <v>58</v>
      </c>
      <c r="F3220">
        <f>_xlfn.NUMBERVALUE(SUBSTITUTE(Table1[[#This Row],[Sqm]],".",","))</f>
        <v>58</v>
      </c>
      <c r="G3220" s="6">
        <f>Table1[[#This Row],[Rent_cleaned]]/Table1[[#This Row],[Sqm_cleaned]]</f>
        <v>20.689655172413794</v>
      </c>
      <c r="H3220">
        <v>2</v>
      </c>
    </row>
    <row r="3221" spans="1:8" x14ac:dyDescent="0.2">
      <c r="A3221" t="s">
        <v>5</v>
      </c>
      <c r="B3221" t="s">
        <v>75</v>
      </c>
      <c r="C3221">
        <f t="shared" si="50"/>
        <v>3000</v>
      </c>
      <c r="D3221" t="s">
        <v>7</v>
      </c>
      <c r="E3221">
        <v>44</v>
      </c>
      <c r="F3221">
        <f>_xlfn.NUMBERVALUE(SUBSTITUTE(Table1[[#This Row],[Sqm]],".",","))</f>
        <v>44</v>
      </c>
      <c r="G3221" s="6">
        <f>Table1[[#This Row],[Rent_cleaned]]/Table1[[#This Row],[Sqm_cleaned]]</f>
        <v>68.181818181818187</v>
      </c>
      <c r="H3221">
        <v>2</v>
      </c>
    </row>
    <row r="3222" spans="1:8" x14ac:dyDescent="0.2">
      <c r="A3222" t="s">
        <v>5</v>
      </c>
      <c r="B3222" t="s">
        <v>84</v>
      </c>
      <c r="C3222">
        <f t="shared" si="50"/>
        <v>2600</v>
      </c>
      <c r="D3222" t="s">
        <v>7</v>
      </c>
      <c r="E3222">
        <v>46</v>
      </c>
      <c r="F3222">
        <f>_xlfn.NUMBERVALUE(SUBSTITUTE(Table1[[#This Row],[Sqm]],".",","))</f>
        <v>46</v>
      </c>
      <c r="G3222" s="6">
        <f>Table1[[#This Row],[Rent_cleaned]]/Table1[[#This Row],[Sqm_cleaned]]</f>
        <v>56.521739130434781</v>
      </c>
      <c r="H3222">
        <v>2</v>
      </c>
    </row>
    <row r="3223" spans="1:8" hidden="1" x14ac:dyDescent="0.2">
      <c r="A3223" t="s">
        <v>5</v>
      </c>
      <c r="B3223" t="s">
        <v>1274</v>
      </c>
      <c r="C3223">
        <f t="shared" si="50"/>
        <v>1150</v>
      </c>
      <c r="D3223" t="s">
        <v>7</v>
      </c>
      <c r="E3223">
        <v>70</v>
      </c>
      <c r="F3223">
        <f>_xlfn.NUMBERVALUE(SUBSTITUTE(Table1[[#This Row],[Sqm]],".",","))</f>
        <v>70</v>
      </c>
      <c r="G3223" s="6">
        <f>Table1[[#This Row],[Rent_cleaned]]/Table1[[#This Row],[Sqm_cleaned]]</f>
        <v>16.428571428571427</v>
      </c>
      <c r="H3223">
        <v>2</v>
      </c>
    </row>
    <row r="3224" spans="1:8" x14ac:dyDescent="0.2">
      <c r="A3224" t="s">
        <v>5</v>
      </c>
      <c r="B3224" t="s">
        <v>83</v>
      </c>
      <c r="C3224">
        <f t="shared" si="50"/>
        <v>2200</v>
      </c>
      <c r="D3224" t="s">
        <v>7</v>
      </c>
      <c r="E3224">
        <v>27</v>
      </c>
      <c r="F3224">
        <f>_xlfn.NUMBERVALUE(SUBSTITUTE(Table1[[#This Row],[Sqm]],".",","))</f>
        <v>27</v>
      </c>
      <c r="G3224" s="6">
        <f>Table1[[#This Row],[Rent_cleaned]]/Table1[[#This Row],[Sqm_cleaned]]</f>
        <v>81.481481481481481</v>
      </c>
      <c r="H3224">
        <v>1</v>
      </c>
    </row>
    <row r="3225" spans="1:8" hidden="1" x14ac:dyDescent="0.2">
      <c r="A3225" t="s">
        <v>5</v>
      </c>
      <c r="B3225" t="s">
        <v>1829</v>
      </c>
      <c r="C3225">
        <f t="shared" si="50"/>
        <v>950</v>
      </c>
      <c r="D3225" t="s">
        <v>7</v>
      </c>
      <c r="E3225">
        <v>90</v>
      </c>
      <c r="F3225">
        <f>_xlfn.NUMBERVALUE(SUBSTITUTE(Table1[[#This Row],[Sqm]],".",","))</f>
        <v>90</v>
      </c>
      <c r="G3225">
        <f>Table1[[#This Row],[Rent_cleaned]]/Table1[[#This Row],[Sqm_cleaned]]</f>
        <v>10.555555555555555</v>
      </c>
      <c r="H3225">
        <v>3</v>
      </c>
    </row>
    <row r="3226" spans="1:8" x14ac:dyDescent="0.2">
      <c r="A3226" t="s">
        <v>5</v>
      </c>
      <c r="B3226" t="s">
        <v>1989</v>
      </c>
      <c r="C3226">
        <f t="shared" si="50"/>
        <v>6999</v>
      </c>
      <c r="D3226" t="s">
        <v>7</v>
      </c>
      <c r="E3226" t="s">
        <v>484</v>
      </c>
      <c r="F3226">
        <f>_xlfn.NUMBERVALUE(SUBSTITUTE(Table1[[#This Row],[Sqm]],".",","))</f>
        <v>56.7</v>
      </c>
      <c r="G3226" s="6">
        <f>Table1[[#This Row],[Rent_cleaned]]/Table1[[#This Row],[Sqm_cleaned]]</f>
        <v>123.43915343915343</v>
      </c>
      <c r="H3226">
        <v>2</v>
      </c>
    </row>
    <row r="3227" spans="1:8" x14ac:dyDescent="0.2">
      <c r="A3227" t="s">
        <v>5</v>
      </c>
      <c r="B3227" t="s">
        <v>27</v>
      </c>
      <c r="C3227">
        <f t="shared" si="50"/>
        <v>4700</v>
      </c>
      <c r="D3227" t="s">
        <v>7</v>
      </c>
      <c r="E3227">
        <v>48</v>
      </c>
      <c r="F3227">
        <f>_xlfn.NUMBERVALUE(SUBSTITUTE(Table1[[#This Row],[Sqm]],".",","))</f>
        <v>48</v>
      </c>
      <c r="G3227" s="6">
        <f>Table1[[#This Row],[Rent_cleaned]]/Table1[[#This Row],[Sqm_cleaned]]</f>
        <v>97.916666666666671</v>
      </c>
      <c r="H3227">
        <v>2</v>
      </c>
    </row>
    <row r="3228" spans="1:8" x14ac:dyDescent="0.2">
      <c r="A3228" t="s">
        <v>5</v>
      </c>
      <c r="B3228" t="s">
        <v>15</v>
      </c>
      <c r="C3228">
        <f t="shared" si="50"/>
        <v>5000</v>
      </c>
      <c r="D3228" t="s">
        <v>7</v>
      </c>
      <c r="E3228">
        <v>95</v>
      </c>
      <c r="F3228">
        <f>_xlfn.NUMBERVALUE(SUBSTITUTE(Table1[[#This Row],[Sqm]],".",","))</f>
        <v>95</v>
      </c>
      <c r="G3228" s="6">
        <f>Table1[[#This Row],[Rent_cleaned]]/Table1[[#This Row],[Sqm_cleaned]]</f>
        <v>52.631578947368418</v>
      </c>
      <c r="H3228">
        <v>3</v>
      </c>
    </row>
    <row r="3229" spans="1:8" hidden="1" x14ac:dyDescent="0.2">
      <c r="A3229" t="s">
        <v>5</v>
      </c>
      <c r="B3229" t="s">
        <v>1990</v>
      </c>
      <c r="C3229">
        <f t="shared" si="50"/>
        <v>30</v>
      </c>
      <c r="D3229" t="s">
        <v>7</v>
      </c>
      <c r="E3229">
        <v>102</v>
      </c>
      <c r="F3229">
        <f>_xlfn.NUMBERVALUE(SUBSTITUTE(Table1[[#This Row],[Sqm]],".",","))</f>
        <v>102</v>
      </c>
      <c r="G3229">
        <f>Table1[[#This Row],[Rent_cleaned]]/Table1[[#This Row],[Sqm_cleaned]]</f>
        <v>0.29411764705882354</v>
      </c>
      <c r="H3229">
        <v>3</v>
      </c>
    </row>
    <row r="3230" spans="1:8" hidden="1" x14ac:dyDescent="0.2">
      <c r="A3230" t="s">
        <v>5</v>
      </c>
      <c r="B3230" t="s">
        <v>1719</v>
      </c>
      <c r="C3230">
        <f t="shared" si="50"/>
        <v>19000</v>
      </c>
      <c r="D3230" t="s">
        <v>7</v>
      </c>
      <c r="E3230">
        <v>36</v>
      </c>
      <c r="F3230">
        <f>_xlfn.NUMBERVALUE(SUBSTITUTE(Table1[[#This Row],[Sqm]],".",","))</f>
        <v>36</v>
      </c>
      <c r="G3230" s="6">
        <f>Table1[[#This Row],[Rent_cleaned]]/Table1[[#This Row],[Sqm_cleaned]]</f>
        <v>527.77777777777783</v>
      </c>
      <c r="H3230">
        <v>1</v>
      </c>
    </row>
    <row r="3231" spans="1:8" x14ac:dyDescent="0.2">
      <c r="A3231" t="s">
        <v>5</v>
      </c>
      <c r="B3231" t="s">
        <v>82</v>
      </c>
      <c r="C3231">
        <f t="shared" si="50"/>
        <v>2500</v>
      </c>
      <c r="D3231" t="s">
        <v>7</v>
      </c>
      <c r="E3231">
        <v>85</v>
      </c>
      <c r="F3231">
        <f>_xlfn.NUMBERVALUE(SUBSTITUTE(Table1[[#This Row],[Sqm]],".",","))</f>
        <v>85</v>
      </c>
      <c r="G3231" s="6">
        <f>Table1[[#This Row],[Rent_cleaned]]/Table1[[#This Row],[Sqm_cleaned]]</f>
        <v>29.411764705882351</v>
      </c>
      <c r="H3231">
        <v>3</v>
      </c>
    </row>
    <row r="3232" spans="1:8" x14ac:dyDescent="0.2">
      <c r="A3232" t="s">
        <v>5</v>
      </c>
      <c r="B3232" t="s">
        <v>75</v>
      </c>
      <c r="C3232">
        <f t="shared" si="50"/>
        <v>3000</v>
      </c>
      <c r="D3232" t="s">
        <v>7</v>
      </c>
      <c r="E3232">
        <v>80</v>
      </c>
      <c r="F3232">
        <f>_xlfn.NUMBERVALUE(SUBSTITUTE(Table1[[#This Row],[Sqm]],".",","))</f>
        <v>80</v>
      </c>
      <c r="G3232" s="6">
        <f>Table1[[#This Row],[Rent_cleaned]]/Table1[[#This Row],[Sqm_cleaned]]</f>
        <v>37.5</v>
      </c>
      <c r="H3232">
        <v>3</v>
      </c>
    </row>
    <row r="3233" spans="1:8" x14ac:dyDescent="0.2">
      <c r="A3233" t="s">
        <v>5</v>
      </c>
      <c r="B3233" t="s">
        <v>82</v>
      </c>
      <c r="C3233">
        <f t="shared" si="50"/>
        <v>2500</v>
      </c>
      <c r="D3233" t="s">
        <v>7</v>
      </c>
      <c r="E3233">
        <v>64</v>
      </c>
      <c r="F3233">
        <f>_xlfn.NUMBERVALUE(SUBSTITUTE(Table1[[#This Row],[Sqm]],".",","))</f>
        <v>64</v>
      </c>
      <c r="G3233" s="6">
        <f>Table1[[#This Row],[Rent_cleaned]]/Table1[[#This Row],[Sqm_cleaned]]</f>
        <v>39.0625</v>
      </c>
      <c r="H3233">
        <v>2</v>
      </c>
    </row>
    <row r="3234" spans="1:8" hidden="1" x14ac:dyDescent="0.2">
      <c r="A3234" t="s">
        <v>5</v>
      </c>
      <c r="B3234" t="s">
        <v>438</v>
      </c>
      <c r="C3234">
        <f t="shared" si="50"/>
        <v>750</v>
      </c>
      <c r="D3234" t="s">
        <v>7</v>
      </c>
      <c r="E3234">
        <v>96</v>
      </c>
      <c r="F3234">
        <f>_xlfn.NUMBERVALUE(SUBSTITUTE(Table1[[#This Row],[Sqm]],".",","))</f>
        <v>96</v>
      </c>
      <c r="G3234">
        <f>Table1[[#This Row],[Rent_cleaned]]/Table1[[#This Row],[Sqm_cleaned]]</f>
        <v>7.8125</v>
      </c>
      <c r="H3234">
        <v>3</v>
      </c>
    </row>
    <row r="3235" spans="1:8" x14ac:dyDescent="0.2">
      <c r="A3235" t="s">
        <v>5</v>
      </c>
      <c r="B3235" t="s">
        <v>31</v>
      </c>
      <c r="C3235">
        <f t="shared" si="50"/>
        <v>7500</v>
      </c>
      <c r="D3235" t="s">
        <v>7</v>
      </c>
      <c r="E3235">
        <v>110</v>
      </c>
      <c r="F3235">
        <f>_xlfn.NUMBERVALUE(SUBSTITUTE(Table1[[#This Row],[Sqm]],".",","))</f>
        <v>110</v>
      </c>
      <c r="G3235" s="6">
        <f>Table1[[#This Row],[Rent_cleaned]]/Table1[[#This Row],[Sqm_cleaned]]</f>
        <v>68.181818181818187</v>
      </c>
      <c r="H3235">
        <v>3</v>
      </c>
    </row>
    <row r="3236" spans="1:8" x14ac:dyDescent="0.2">
      <c r="A3236" t="s">
        <v>5</v>
      </c>
      <c r="B3236" t="s">
        <v>31</v>
      </c>
      <c r="C3236">
        <f t="shared" si="50"/>
        <v>7500</v>
      </c>
      <c r="D3236" t="s">
        <v>7</v>
      </c>
      <c r="E3236" t="s">
        <v>211</v>
      </c>
      <c r="F3236">
        <f>_xlfn.NUMBERVALUE(SUBSTITUTE(Table1[[#This Row],[Sqm]],".",","))</f>
        <v>65.5</v>
      </c>
      <c r="G3236" s="6">
        <f>Table1[[#This Row],[Rent_cleaned]]/Table1[[#This Row],[Sqm_cleaned]]</f>
        <v>114.50381679389314</v>
      </c>
      <c r="H3236">
        <v>2</v>
      </c>
    </row>
    <row r="3237" spans="1:8" x14ac:dyDescent="0.2">
      <c r="A3237" t="s">
        <v>5</v>
      </c>
      <c r="B3237" t="s">
        <v>411</v>
      </c>
      <c r="C3237">
        <f t="shared" si="50"/>
        <v>6700</v>
      </c>
      <c r="D3237" t="s">
        <v>7</v>
      </c>
      <c r="E3237">
        <v>56</v>
      </c>
      <c r="F3237">
        <f>_xlfn.NUMBERVALUE(SUBSTITUTE(Table1[[#This Row],[Sqm]],".",","))</f>
        <v>56</v>
      </c>
      <c r="G3237" s="6">
        <f>Table1[[#This Row],[Rent_cleaned]]/Table1[[#This Row],[Sqm_cleaned]]</f>
        <v>119.64285714285714</v>
      </c>
      <c r="H3237">
        <v>2</v>
      </c>
    </row>
    <row r="3238" spans="1:8" hidden="1" x14ac:dyDescent="0.2">
      <c r="A3238" t="s">
        <v>5</v>
      </c>
      <c r="B3238" t="s">
        <v>154</v>
      </c>
      <c r="C3238">
        <f t="shared" si="50"/>
        <v>1600</v>
      </c>
      <c r="D3238" t="s">
        <v>7</v>
      </c>
      <c r="E3238">
        <v>170</v>
      </c>
      <c r="F3238">
        <f>_xlfn.NUMBERVALUE(SUBSTITUTE(Table1[[#This Row],[Sqm]],".",","))</f>
        <v>170</v>
      </c>
      <c r="G3238" s="6">
        <f>Table1[[#This Row],[Rent_cleaned]]/Table1[[#This Row],[Sqm_cleaned]]</f>
        <v>9.4117647058823533</v>
      </c>
      <c r="H3238">
        <v>5</v>
      </c>
    </row>
    <row r="3239" spans="1:8" x14ac:dyDescent="0.2">
      <c r="A3239" t="s">
        <v>5</v>
      </c>
      <c r="B3239" t="s">
        <v>192</v>
      </c>
      <c r="C3239">
        <f t="shared" si="50"/>
        <v>1850</v>
      </c>
      <c r="D3239" t="s">
        <v>7</v>
      </c>
      <c r="E3239">
        <v>46</v>
      </c>
      <c r="F3239">
        <f>_xlfn.NUMBERVALUE(SUBSTITUTE(Table1[[#This Row],[Sqm]],".",","))</f>
        <v>46</v>
      </c>
      <c r="G3239" s="6">
        <f>Table1[[#This Row],[Rent_cleaned]]/Table1[[#This Row],[Sqm_cleaned]]</f>
        <v>40.217391304347828</v>
      </c>
      <c r="H3239">
        <v>2</v>
      </c>
    </row>
    <row r="3240" spans="1:8" x14ac:dyDescent="0.2">
      <c r="A3240" t="s">
        <v>5</v>
      </c>
      <c r="B3240" t="s">
        <v>9</v>
      </c>
      <c r="C3240">
        <f t="shared" si="50"/>
        <v>12000</v>
      </c>
      <c r="D3240" t="s">
        <v>7</v>
      </c>
      <c r="E3240">
        <v>91</v>
      </c>
      <c r="F3240">
        <f>_xlfn.NUMBERVALUE(SUBSTITUTE(Table1[[#This Row],[Sqm]],".",","))</f>
        <v>91</v>
      </c>
      <c r="G3240" s="6">
        <f>Table1[[#This Row],[Rent_cleaned]]/Table1[[#This Row],[Sqm_cleaned]]</f>
        <v>131.86813186813185</v>
      </c>
      <c r="H3240">
        <v>4</v>
      </c>
    </row>
    <row r="3241" spans="1:8" x14ac:dyDescent="0.2">
      <c r="A3241" t="s">
        <v>5</v>
      </c>
      <c r="B3241" t="s">
        <v>142</v>
      </c>
      <c r="C3241">
        <f t="shared" si="50"/>
        <v>2900</v>
      </c>
      <c r="D3241" t="s">
        <v>7</v>
      </c>
      <c r="E3241">
        <v>50</v>
      </c>
      <c r="F3241">
        <f>_xlfn.NUMBERVALUE(SUBSTITUTE(Table1[[#This Row],[Sqm]],".",","))</f>
        <v>50</v>
      </c>
      <c r="G3241" s="6">
        <f>Table1[[#This Row],[Rent_cleaned]]/Table1[[#This Row],[Sqm_cleaned]]</f>
        <v>58</v>
      </c>
      <c r="H3241">
        <v>2</v>
      </c>
    </row>
    <row r="3242" spans="1:8" x14ac:dyDescent="0.2">
      <c r="A3242" t="s">
        <v>5</v>
      </c>
      <c r="B3242" t="s">
        <v>140</v>
      </c>
      <c r="C3242">
        <f t="shared" si="50"/>
        <v>2400</v>
      </c>
      <c r="D3242" t="s">
        <v>7</v>
      </c>
      <c r="E3242">
        <v>40</v>
      </c>
      <c r="F3242">
        <f>_xlfn.NUMBERVALUE(SUBSTITUTE(Table1[[#This Row],[Sqm]],".",","))</f>
        <v>40</v>
      </c>
      <c r="G3242" s="6">
        <f>Table1[[#This Row],[Rent_cleaned]]/Table1[[#This Row],[Sqm_cleaned]]</f>
        <v>60</v>
      </c>
      <c r="H3242">
        <v>2</v>
      </c>
    </row>
    <row r="3243" spans="1:8" x14ac:dyDescent="0.2">
      <c r="A3243" t="s">
        <v>5</v>
      </c>
      <c r="B3243" t="s">
        <v>116</v>
      </c>
      <c r="C3243">
        <f t="shared" si="50"/>
        <v>5200</v>
      </c>
      <c r="D3243" t="s">
        <v>7</v>
      </c>
      <c r="E3243">
        <v>50</v>
      </c>
      <c r="F3243">
        <f>_xlfn.NUMBERVALUE(SUBSTITUTE(Table1[[#This Row],[Sqm]],".",","))</f>
        <v>50</v>
      </c>
      <c r="G3243" s="6">
        <f>Table1[[#This Row],[Rent_cleaned]]/Table1[[#This Row],[Sqm_cleaned]]</f>
        <v>104</v>
      </c>
      <c r="H3243">
        <v>2</v>
      </c>
    </row>
    <row r="3244" spans="1:8" hidden="1" x14ac:dyDescent="0.2">
      <c r="A3244" t="s">
        <v>5</v>
      </c>
      <c r="B3244" t="s">
        <v>161</v>
      </c>
      <c r="C3244">
        <f t="shared" si="50"/>
        <v>2100</v>
      </c>
      <c r="D3244" t="s">
        <v>7</v>
      </c>
      <c r="E3244">
        <v>115</v>
      </c>
      <c r="F3244">
        <f>_xlfn.NUMBERVALUE(SUBSTITUTE(Table1[[#This Row],[Sqm]],".",","))</f>
        <v>115</v>
      </c>
      <c r="G3244" s="6">
        <f>Table1[[#This Row],[Rent_cleaned]]/Table1[[#This Row],[Sqm_cleaned]]</f>
        <v>18.260869565217391</v>
      </c>
      <c r="H3244">
        <v>3</v>
      </c>
    </row>
    <row r="3245" spans="1:8" hidden="1" x14ac:dyDescent="0.2">
      <c r="A3245" t="s">
        <v>5</v>
      </c>
      <c r="B3245" t="s">
        <v>11</v>
      </c>
      <c r="C3245">
        <f t="shared" si="50"/>
        <v>6000</v>
      </c>
      <c r="D3245" t="s">
        <v>7</v>
      </c>
      <c r="E3245">
        <v>152</v>
      </c>
      <c r="F3245">
        <f>_xlfn.NUMBERVALUE(SUBSTITUTE(Table1[[#This Row],[Sqm]],".",","))</f>
        <v>152</v>
      </c>
      <c r="G3245" s="6">
        <f>Table1[[#This Row],[Rent_cleaned]]/Table1[[#This Row],[Sqm_cleaned]]</f>
        <v>39.473684210526315</v>
      </c>
      <c r="H3245">
        <v>4</v>
      </c>
    </row>
    <row r="3246" spans="1:8" x14ac:dyDescent="0.2">
      <c r="A3246" t="s">
        <v>5</v>
      </c>
      <c r="B3246" t="s">
        <v>133</v>
      </c>
      <c r="C3246">
        <f t="shared" si="50"/>
        <v>2150</v>
      </c>
      <c r="D3246" t="s">
        <v>7</v>
      </c>
      <c r="E3246">
        <v>40</v>
      </c>
      <c r="F3246">
        <f>_xlfn.NUMBERVALUE(SUBSTITUTE(Table1[[#This Row],[Sqm]],".",","))</f>
        <v>40</v>
      </c>
      <c r="G3246" s="6">
        <f>Table1[[#This Row],[Rent_cleaned]]/Table1[[#This Row],[Sqm_cleaned]]</f>
        <v>53.75</v>
      </c>
      <c r="H3246">
        <v>2</v>
      </c>
    </row>
    <row r="3247" spans="1:8" x14ac:dyDescent="0.2">
      <c r="A3247" t="s">
        <v>5</v>
      </c>
      <c r="B3247" t="s">
        <v>610</v>
      </c>
      <c r="C3247">
        <f t="shared" si="50"/>
        <v>6900</v>
      </c>
      <c r="D3247" t="s">
        <v>7</v>
      </c>
      <c r="E3247">
        <v>49</v>
      </c>
      <c r="F3247">
        <f>_xlfn.NUMBERVALUE(SUBSTITUTE(Table1[[#This Row],[Sqm]],".",","))</f>
        <v>49</v>
      </c>
      <c r="G3247" s="6">
        <f>Table1[[#This Row],[Rent_cleaned]]/Table1[[#This Row],[Sqm_cleaned]]</f>
        <v>140.81632653061226</v>
      </c>
      <c r="H3247">
        <v>2</v>
      </c>
    </row>
    <row r="3248" spans="1:8" x14ac:dyDescent="0.2">
      <c r="A3248" t="s">
        <v>5</v>
      </c>
      <c r="B3248" t="s">
        <v>140</v>
      </c>
      <c r="C3248">
        <f t="shared" si="50"/>
        <v>2400</v>
      </c>
      <c r="D3248" t="s">
        <v>7</v>
      </c>
      <c r="E3248">
        <v>95</v>
      </c>
      <c r="F3248">
        <f>_xlfn.NUMBERVALUE(SUBSTITUTE(Table1[[#This Row],[Sqm]],".",","))</f>
        <v>95</v>
      </c>
      <c r="G3248" s="6">
        <f>Table1[[#This Row],[Rent_cleaned]]/Table1[[#This Row],[Sqm_cleaned]]</f>
        <v>25.263157894736842</v>
      </c>
      <c r="H3248">
        <v>3</v>
      </c>
    </row>
    <row r="3249" spans="1:8" x14ac:dyDescent="0.2">
      <c r="A3249" t="s">
        <v>5</v>
      </c>
      <c r="B3249" t="s">
        <v>75</v>
      </c>
      <c r="C3249">
        <f t="shared" si="50"/>
        <v>3000</v>
      </c>
      <c r="D3249" t="s">
        <v>7</v>
      </c>
      <c r="E3249">
        <v>40</v>
      </c>
      <c r="F3249">
        <f>_xlfn.NUMBERVALUE(SUBSTITUTE(Table1[[#This Row],[Sqm]],".",","))</f>
        <v>40</v>
      </c>
      <c r="G3249" s="6">
        <f>Table1[[#This Row],[Rent_cleaned]]/Table1[[#This Row],[Sqm_cleaned]]</f>
        <v>75</v>
      </c>
      <c r="H3249">
        <v>2</v>
      </c>
    </row>
    <row r="3250" spans="1:8" x14ac:dyDescent="0.2">
      <c r="A3250" t="s">
        <v>5</v>
      </c>
      <c r="B3250" t="s">
        <v>1991</v>
      </c>
      <c r="C3250">
        <f t="shared" si="50"/>
        <v>6569</v>
      </c>
      <c r="D3250" t="s">
        <v>7</v>
      </c>
      <c r="E3250">
        <v>56</v>
      </c>
      <c r="F3250">
        <f>_xlfn.NUMBERVALUE(SUBSTITUTE(Table1[[#This Row],[Sqm]],".",","))</f>
        <v>56</v>
      </c>
      <c r="G3250" s="6">
        <f>Table1[[#This Row],[Rent_cleaned]]/Table1[[#This Row],[Sqm_cleaned]]</f>
        <v>117.30357142857143</v>
      </c>
      <c r="H3250">
        <v>2</v>
      </c>
    </row>
    <row r="3251" spans="1:8" x14ac:dyDescent="0.2">
      <c r="A3251" t="s">
        <v>5</v>
      </c>
      <c r="B3251" t="s">
        <v>11</v>
      </c>
      <c r="C3251">
        <f t="shared" si="50"/>
        <v>6000</v>
      </c>
      <c r="D3251" t="s">
        <v>7</v>
      </c>
      <c r="E3251">
        <v>94</v>
      </c>
      <c r="F3251">
        <f>_xlfn.NUMBERVALUE(SUBSTITUTE(Table1[[#This Row],[Sqm]],".",","))</f>
        <v>94</v>
      </c>
      <c r="G3251" s="6">
        <f>Table1[[#This Row],[Rent_cleaned]]/Table1[[#This Row],[Sqm_cleaned]]</f>
        <v>63.829787234042556</v>
      </c>
      <c r="H3251">
        <v>4</v>
      </c>
    </row>
    <row r="3252" spans="1:8" hidden="1" x14ac:dyDescent="0.2">
      <c r="A3252" t="s">
        <v>5</v>
      </c>
      <c r="B3252" t="s">
        <v>64</v>
      </c>
      <c r="C3252">
        <f t="shared" si="50"/>
        <v>2000</v>
      </c>
      <c r="D3252" t="s">
        <v>7</v>
      </c>
      <c r="E3252">
        <v>200</v>
      </c>
      <c r="F3252">
        <f>_xlfn.NUMBERVALUE(SUBSTITUTE(Table1[[#This Row],[Sqm]],".",","))</f>
        <v>200</v>
      </c>
      <c r="G3252" s="6">
        <f>Table1[[#This Row],[Rent_cleaned]]/Table1[[#This Row],[Sqm_cleaned]]</f>
        <v>10</v>
      </c>
      <c r="H3252">
        <v>5</v>
      </c>
    </row>
    <row r="3253" spans="1:8" x14ac:dyDescent="0.2">
      <c r="A3253" t="s">
        <v>5</v>
      </c>
      <c r="B3253" t="s">
        <v>80</v>
      </c>
      <c r="C3253">
        <f t="shared" si="50"/>
        <v>4000</v>
      </c>
      <c r="D3253" t="s">
        <v>7</v>
      </c>
      <c r="E3253">
        <v>52</v>
      </c>
      <c r="F3253">
        <f>_xlfn.NUMBERVALUE(SUBSTITUTE(Table1[[#This Row],[Sqm]],".",","))</f>
        <v>52</v>
      </c>
      <c r="G3253" s="6">
        <f>Table1[[#This Row],[Rent_cleaned]]/Table1[[#This Row],[Sqm_cleaned]]</f>
        <v>76.92307692307692</v>
      </c>
      <c r="H3253">
        <v>2</v>
      </c>
    </row>
    <row r="3254" spans="1:8" x14ac:dyDescent="0.2">
      <c r="A3254" t="s">
        <v>5</v>
      </c>
      <c r="B3254" t="s">
        <v>106</v>
      </c>
      <c r="C3254">
        <f t="shared" si="50"/>
        <v>7000</v>
      </c>
      <c r="D3254" t="s">
        <v>7</v>
      </c>
      <c r="E3254">
        <v>50</v>
      </c>
      <c r="F3254">
        <f>_xlfn.NUMBERVALUE(SUBSTITUTE(Table1[[#This Row],[Sqm]],".",","))</f>
        <v>50</v>
      </c>
      <c r="G3254" s="6">
        <f>Table1[[#This Row],[Rent_cleaned]]/Table1[[#This Row],[Sqm_cleaned]]</f>
        <v>140</v>
      </c>
      <c r="H3254">
        <v>2</v>
      </c>
    </row>
    <row r="3255" spans="1:8" x14ac:dyDescent="0.2">
      <c r="A3255" t="s">
        <v>5</v>
      </c>
      <c r="B3255" t="s">
        <v>1544</v>
      </c>
      <c r="C3255">
        <f t="shared" si="50"/>
        <v>3150</v>
      </c>
      <c r="D3255" t="s">
        <v>7</v>
      </c>
      <c r="E3255">
        <v>30</v>
      </c>
      <c r="F3255">
        <f>_xlfn.NUMBERVALUE(SUBSTITUTE(Table1[[#This Row],[Sqm]],".",","))</f>
        <v>30</v>
      </c>
      <c r="G3255" s="6">
        <f>Table1[[#This Row],[Rent_cleaned]]/Table1[[#This Row],[Sqm_cleaned]]</f>
        <v>105</v>
      </c>
      <c r="H3255">
        <v>1</v>
      </c>
    </row>
    <row r="3256" spans="1:8" x14ac:dyDescent="0.2">
      <c r="A3256" t="s">
        <v>5</v>
      </c>
      <c r="B3256" t="s">
        <v>80</v>
      </c>
      <c r="C3256">
        <f t="shared" si="50"/>
        <v>4000</v>
      </c>
      <c r="D3256" t="s">
        <v>7</v>
      </c>
      <c r="E3256">
        <v>53</v>
      </c>
      <c r="F3256">
        <f>_xlfn.NUMBERVALUE(SUBSTITUTE(Table1[[#This Row],[Sqm]],".",","))</f>
        <v>53</v>
      </c>
      <c r="G3256" s="6">
        <f>Table1[[#This Row],[Rent_cleaned]]/Table1[[#This Row],[Sqm_cleaned]]</f>
        <v>75.471698113207552</v>
      </c>
      <c r="H3256">
        <v>2</v>
      </c>
    </row>
    <row r="3257" spans="1:8" x14ac:dyDescent="0.2">
      <c r="A3257" t="s">
        <v>5</v>
      </c>
      <c r="B3257" t="s">
        <v>11</v>
      </c>
      <c r="C3257">
        <f t="shared" si="50"/>
        <v>6000</v>
      </c>
      <c r="D3257" t="s">
        <v>7</v>
      </c>
      <c r="E3257">
        <v>72</v>
      </c>
      <c r="F3257">
        <f>_xlfn.NUMBERVALUE(SUBSTITUTE(Table1[[#This Row],[Sqm]],".",","))</f>
        <v>72</v>
      </c>
      <c r="G3257" s="6">
        <f>Table1[[#This Row],[Rent_cleaned]]/Table1[[#This Row],[Sqm_cleaned]]</f>
        <v>83.333333333333329</v>
      </c>
      <c r="H3257">
        <v>2</v>
      </c>
    </row>
    <row r="3258" spans="1:8" hidden="1" x14ac:dyDescent="0.2">
      <c r="A3258" t="s">
        <v>5</v>
      </c>
      <c r="B3258" t="s">
        <v>24</v>
      </c>
      <c r="C3258">
        <f t="shared" si="50"/>
        <v>8000</v>
      </c>
      <c r="D3258" t="s">
        <v>7</v>
      </c>
      <c r="E3258">
        <v>130</v>
      </c>
      <c r="F3258">
        <f>_xlfn.NUMBERVALUE(SUBSTITUTE(Table1[[#This Row],[Sqm]],".",","))</f>
        <v>130</v>
      </c>
      <c r="G3258" s="6">
        <f>Table1[[#This Row],[Rent_cleaned]]/Table1[[#This Row],[Sqm_cleaned]]</f>
        <v>61.53846153846154</v>
      </c>
      <c r="H3258">
        <v>4</v>
      </c>
    </row>
    <row r="3259" spans="1:8" x14ac:dyDescent="0.2">
      <c r="A3259" t="s">
        <v>5</v>
      </c>
      <c r="B3259" t="s">
        <v>76</v>
      </c>
      <c r="C3259">
        <f t="shared" si="50"/>
        <v>3500</v>
      </c>
      <c r="D3259" t="s">
        <v>7</v>
      </c>
      <c r="E3259">
        <v>105</v>
      </c>
      <c r="F3259">
        <f>_xlfn.NUMBERVALUE(SUBSTITUTE(Table1[[#This Row],[Sqm]],".",","))</f>
        <v>105</v>
      </c>
      <c r="G3259" s="6">
        <f>Table1[[#This Row],[Rent_cleaned]]/Table1[[#This Row],[Sqm_cleaned]]</f>
        <v>33.333333333333336</v>
      </c>
      <c r="H3259">
        <v>3</v>
      </c>
    </row>
    <row r="3260" spans="1:8" x14ac:dyDescent="0.2">
      <c r="A3260" t="s">
        <v>5</v>
      </c>
      <c r="B3260" t="s">
        <v>6</v>
      </c>
      <c r="C3260">
        <f t="shared" si="50"/>
        <v>3200</v>
      </c>
      <c r="D3260" t="s">
        <v>7</v>
      </c>
      <c r="E3260">
        <v>114</v>
      </c>
      <c r="F3260">
        <f>_xlfn.NUMBERVALUE(SUBSTITUTE(Table1[[#This Row],[Sqm]],".",","))</f>
        <v>114</v>
      </c>
      <c r="G3260" s="6">
        <f>Table1[[#This Row],[Rent_cleaned]]/Table1[[#This Row],[Sqm_cleaned]]</f>
        <v>28.07017543859649</v>
      </c>
      <c r="H3260">
        <v>3</v>
      </c>
    </row>
    <row r="3261" spans="1:8" x14ac:dyDescent="0.2">
      <c r="A3261" t="s">
        <v>5</v>
      </c>
      <c r="B3261" t="s">
        <v>50</v>
      </c>
      <c r="C3261">
        <f t="shared" si="50"/>
        <v>9000</v>
      </c>
      <c r="D3261" t="s">
        <v>7</v>
      </c>
      <c r="E3261">
        <v>70</v>
      </c>
      <c r="F3261">
        <f>_xlfn.NUMBERVALUE(SUBSTITUTE(Table1[[#This Row],[Sqm]],".",","))</f>
        <v>70</v>
      </c>
      <c r="G3261" s="6">
        <f>Table1[[#This Row],[Rent_cleaned]]/Table1[[#This Row],[Sqm_cleaned]]</f>
        <v>128.57142857142858</v>
      </c>
      <c r="H3261">
        <v>2</v>
      </c>
    </row>
    <row r="3262" spans="1:8" x14ac:dyDescent="0.2">
      <c r="A3262" t="s">
        <v>5</v>
      </c>
      <c r="B3262" t="s">
        <v>82</v>
      </c>
      <c r="C3262">
        <f t="shared" si="50"/>
        <v>2500</v>
      </c>
      <c r="D3262" t="s">
        <v>7</v>
      </c>
      <c r="E3262">
        <v>101</v>
      </c>
      <c r="F3262">
        <f>_xlfn.NUMBERVALUE(SUBSTITUTE(Table1[[#This Row],[Sqm]],".",","))</f>
        <v>101</v>
      </c>
      <c r="G3262" s="6">
        <f>Table1[[#This Row],[Rent_cleaned]]/Table1[[#This Row],[Sqm_cleaned]]</f>
        <v>24.752475247524753</v>
      </c>
      <c r="H3262">
        <v>4</v>
      </c>
    </row>
    <row r="3263" spans="1:8" x14ac:dyDescent="0.2">
      <c r="A3263" t="s">
        <v>5</v>
      </c>
      <c r="B3263" t="s">
        <v>195</v>
      </c>
      <c r="C3263">
        <f t="shared" si="50"/>
        <v>4300</v>
      </c>
      <c r="D3263" t="s">
        <v>7</v>
      </c>
      <c r="E3263">
        <v>84</v>
      </c>
      <c r="F3263">
        <f>_xlfn.NUMBERVALUE(SUBSTITUTE(Table1[[#This Row],[Sqm]],".",","))</f>
        <v>84</v>
      </c>
      <c r="G3263" s="6">
        <f>Table1[[#This Row],[Rent_cleaned]]/Table1[[#This Row],[Sqm_cleaned]]</f>
        <v>51.19047619047619</v>
      </c>
      <c r="H3263">
        <v>3</v>
      </c>
    </row>
    <row r="3264" spans="1:8" hidden="1" x14ac:dyDescent="0.2">
      <c r="A3264" t="s">
        <v>5</v>
      </c>
      <c r="B3264" t="s">
        <v>75</v>
      </c>
      <c r="C3264">
        <f t="shared" si="50"/>
        <v>3000</v>
      </c>
      <c r="D3264" t="s">
        <v>7</v>
      </c>
      <c r="E3264">
        <v>150</v>
      </c>
      <c r="F3264">
        <f>_xlfn.NUMBERVALUE(SUBSTITUTE(Table1[[#This Row],[Sqm]],".",","))</f>
        <v>150</v>
      </c>
      <c r="G3264" s="6">
        <f>Table1[[#This Row],[Rent_cleaned]]/Table1[[#This Row],[Sqm_cleaned]]</f>
        <v>20</v>
      </c>
      <c r="H3264">
        <v>4</v>
      </c>
    </row>
    <row r="3265" spans="1:8" hidden="1" x14ac:dyDescent="0.2">
      <c r="A3265" t="s">
        <v>5</v>
      </c>
      <c r="B3265" t="s">
        <v>129</v>
      </c>
      <c r="C3265">
        <f t="shared" si="50"/>
        <v>3700</v>
      </c>
      <c r="D3265" t="s">
        <v>7</v>
      </c>
      <c r="E3265">
        <v>150</v>
      </c>
      <c r="F3265">
        <f>_xlfn.NUMBERVALUE(SUBSTITUTE(Table1[[#This Row],[Sqm]],".",","))</f>
        <v>150</v>
      </c>
      <c r="G3265" s="6">
        <f>Table1[[#This Row],[Rent_cleaned]]/Table1[[#This Row],[Sqm_cleaned]]</f>
        <v>24.666666666666668</v>
      </c>
      <c r="H3265">
        <v>4</v>
      </c>
    </row>
    <row r="3266" spans="1:8" x14ac:dyDescent="0.2">
      <c r="A3266" t="s">
        <v>5</v>
      </c>
      <c r="B3266" t="s">
        <v>84</v>
      </c>
      <c r="C3266">
        <f t="shared" ref="C3266:C3329" si="51">_xlfn.NUMBERVALUE(MID(B3266,2,LEN(B3266)-2))</f>
        <v>2600</v>
      </c>
      <c r="D3266" t="s">
        <v>7</v>
      </c>
      <c r="E3266">
        <v>100</v>
      </c>
      <c r="F3266">
        <f>_xlfn.NUMBERVALUE(SUBSTITUTE(Table1[[#This Row],[Sqm]],".",","))</f>
        <v>100</v>
      </c>
      <c r="G3266" s="6">
        <f>Table1[[#This Row],[Rent_cleaned]]/Table1[[#This Row],[Sqm_cleaned]]</f>
        <v>26</v>
      </c>
      <c r="H3266">
        <v>3</v>
      </c>
    </row>
    <row r="3267" spans="1:8" x14ac:dyDescent="0.2">
      <c r="A3267" t="s">
        <v>5</v>
      </c>
      <c r="B3267" t="s">
        <v>486</v>
      </c>
      <c r="C3267">
        <f t="shared" si="51"/>
        <v>4350</v>
      </c>
      <c r="D3267" t="s">
        <v>7</v>
      </c>
      <c r="E3267">
        <v>37</v>
      </c>
      <c r="F3267">
        <f>_xlfn.NUMBERVALUE(SUBSTITUTE(Table1[[#This Row],[Sqm]],".",","))</f>
        <v>37</v>
      </c>
      <c r="G3267" s="6">
        <f>Table1[[#This Row],[Rent_cleaned]]/Table1[[#This Row],[Sqm_cleaned]]</f>
        <v>117.56756756756756</v>
      </c>
      <c r="H3267">
        <v>2</v>
      </c>
    </row>
    <row r="3268" spans="1:8" x14ac:dyDescent="0.2">
      <c r="A3268" t="s">
        <v>5</v>
      </c>
      <c r="B3268" t="s">
        <v>50</v>
      </c>
      <c r="C3268">
        <f t="shared" si="51"/>
        <v>9000</v>
      </c>
      <c r="D3268" t="s">
        <v>7</v>
      </c>
      <c r="E3268" t="s">
        <v>1992</v>
      </c>
      <c r="F3268">
        <f>_xlfn.NUMBERVALUE(SUBSTITUTE(Table1[[#This Row],[Sqm]],".",","))</f>
        <v>107.5</v>
      </c>
      <c r="G3268" s="6">
        <f>Table1[[#This Row],[Rent_cleaned]]/Table1[[#This Row],[Sqm_cleaned]]</f>
        <v>83.720930232558146</v>
      </c>
      <c r="H3268">
        <v>4</v>
      </c>
    </row>
    <row r="3269" spans="1:8" x14ac:dyDescent="0.2">
      <c r="A3269" t="s">
        <v>5</v>
      </c>
      <c r="B3269" t="s">
        <v>82</v>
      </c>
      <c r="C3269">
        <f t="shared" si="51"/>
        <v>2500</v>
      </c>
      <c r="D3269" t="s">
        <v>7</v>
      </c>
      <c r="E3269">
        <v>50</v>
      </c>
      <c r="F3269">
        <f>_xlfn.NUMBERVALUE(SUBSTITUTE(Table1[[#This Row],[Sqm]],".",","))</f>
        <v>50</v>
      </c>
      <c r="G3269" s="6">
        <f>Table1[[#This Row],[Rent_cleaned]]/Table1[[#This Row],[Sqm_cleaned]]</f>
        <v>50</v>
      </c>
      <c r="H3269">
        <v>2</v>
      </c>
    </row>
    <row r="3270" spans="1:8" x14ac:dyDescent="0.2">
      <c r="A3270" t="s">
        <v>5</v>
      </c>
      <c r="B3270" t="s">
        <v>82</v>
      </c>
      <c r="C3270">
        <f t="shared" si="51"/>
        <v>2500</v>
      </c>
      <c r="D3270" t="s">
        <v>7</v>
      </c>
      <c r="E3270">
        <v>108</v>
      </c>
      <c r="F3270">
        <f>_xlfn.NUMBERVALUE(SUBSTITUTE(Table1[[#This Row],[Sqm]],".",","))</f>
        <v>108</v>
      </c>
      <c r="G3270" s="6">
        <f>Table1[[#This Row],[Rent_cleaned]]/Table1[[#This Row],[Sqm_cleaned]]</f>
        <v>23.148148148148149</v>
      </c>
      <c r="H3270">
        <v>3</v>
      </c>
    </row>
    <row r="3271" spans="1:8" x14ac:dyDescent="0.2">
      <c r="A3271" t="s">
        <v>5</v>
      </c>
      <c r="B3271" t="s">
        <v>13</v>
      </c>
      <c r="C3271">
        <f t="shared" si="51"/>
        <v>6500</v>
      </c>
      <c r="D3271" t="s">
        <v>7</v>
      </c>
      <c r="E3271">
        <v>75</v>
      </c>
      <c r="F3271">
        <f>_xlfn.NUMBERVALUE(SUBSTITUTE(Table1[[#This Row],[Sqm]],".",","))</f>
        <v>75</v>
      </c>
      <c r="G3271" s="6">
        <f>Table1[[#This Row],[Rent_cleaned]]/Table1[[#This Row],[Sqm_cleaned]]</f>
        <v>86.666666666666671</v>
      </c>
      <c r="H3271">
        <v>3</v>
      </c>
    </row>
    <row r="3272" spans="1:8" x14ac:dyDescent="0.2">
      <c r="A3272" t="s">
        <v>5</v>
      </c>
      <c r="B3272" t="s">
        <v>84</v>
      </c>
      <c r="C3272">
        <f t="shared" si="51"/>
        <v>2600</v>
      </c>
      <c r="D3272" t="s">
        <v>7</v>
      </c>
      <c r="E3272">
        <v>80</v>
      </c>
      <c r="F3272">
        <f>_xlfn.NUMBERVALUE(SUBSTITUTE(Table1[[#This Row],[Sqm]],".",","))</f>
        <v>80</v>
      </c>
      <c r="G3272" s="6">
        <f>Table1[[#This Row],[Rent_cleaned]]/Table1[[#This Row],[Sqm_cleaned]]</f>
        <v>32.5</v>
      </c>
      <c r="H3272">
        <v>3</v>
      </c>
    </row>
    <row r="3273" spans="1:8" x14ac:dyDescent="0.2">
      <c r="A3273" t="s">
        <v>5</v>
      </c>
      <c r="B3273" t="s">
        <v>82</v>
      </c>
      <c r="C3273">
        <f t="shared" si="51"/>
        <v>2500</v>
      </c>
      <c r="D3273" t="s">
        <v>7</v>
      </c>
      <c r="E3273">
        <v>65</v>
      </c>
      <c r="F3273">
        <f>_xlfn.NUMBERVALUE(SUBSTITUTE(Table1[[#This Row],[Sqm]],".",","))</f>
        <v>65</v>
      </c>
      <c r="G3273" s="6">
        <f>Table1[[#This Row],[Rent_cleaned]]/Table1[[#This Row],[Sqm_cleaned]]</f>
        <v>38.46153846153846</v>
      </c>
      <c r="H3273">
        <v>2</v>
      </c>
    </row>
    <row r="3274" spans="1:8" hidden="1" x14ac:dyDescent="0.2">
      <c r="A3274" t="s">
        <v>5</v>
      </c>
      <c r="B3274" t="s">
        <v>1610</v>
      </c>
      <c r="C3274">
        <f t="shared" si="51"/>
        <v>7400</v>
      </c>
      <c r="D3274" t="s">
        <v>7</v>
      </c>
      <c r="E3274">
        <v>35</v>
      </c>
      <c r="F3274">
        <f>_xlfn.NUMBERVALUE(SUBSTITUTE(Table1[[#This Row],[Sqm]],".",","))</f>
        <v>35</v>
      </c>
      <c r="G3274" s="6">
        <f>Table1[[#This Row],[Rent_cleaned]]/Table1[[#This Row],[Sqm_cleaned]]</f>
        <v>211.42857142857142</v>
      </c>
      <c r="H3274">
        <v>1</v>
      </c>
    </row>
    <row r="3275" spans="1:8" x14ac:dyDescent="0.2">
      <c r="A3275" t="s">
        <v>5</v>
      </c>
      <c r="B3275" t="s">
        <v>72</v>
      </c>
      <c r="C3275">
        <f t="shared" si="51"/>
        <v>3600</v>
      </c>
      <c r="D3275" t="s">
        <v>7</v>
      </c>
      <c r="E3275">
        <v>53</v>
      </c>
      <c r="F3275">
        <f>_xlfn.NUMBERVALUE(SUBSTITUTE(Table1[[#This Row],[Sqm]],".",","))</f>
        <v>53</v>
      </c>
      <c r="G3275" s="6">
        <f>Table1[[#This Row],[Rent_cleaned]]/Table1[[#This Row],[Sqm_cleaned]]</f>
        <v>67.924528301886795</v>
      </c>
      <c r="H3275">
        <v>2</v>
      </c>
    </row>
    <row r="3276" spans="1:8" x14ac:dyDescent="0.2">
      <c r="A3276" t="s">
        <v>5</v>
      </c>
      <c r="B3276" t="s">
        <v>161</v>
      </c>
      <c r="C3276">
        <f t="shared" si="51"/>
        <v>2100</v>
      </c>
      <c r="D3276" t="s">
        <v>7</v>
      </c>
      <c r="E3276">
        <v>60</v>
      </c>
      <c r="F3276">
        <f>_xlfn.NUMBERVALUE(SUBSTITUTE(Table1[[#This Row],[Sqm]],".",","))</f>
        <v>60</v>
      </c>
      <c r="G3276" s="6">
        <f>Table1[[#This Row],[Rent_cleaned]]/Table1[[#This Row],[Sqm_cleaned]]</f>
        <v>35</v>
      </c>
      <c r="H3276">
        <v>2</v>
      </c>
    </row>
    <row r="3277" spans="1:8" x14ac:dyDescent="0.2">
      <c r="A3277" t="s">
        <v>5</v>
      </c>
      <c r="B3277" t="s">
        <v>265</v>
      </c>
      <c r="C3277">
        <f t="shared" si="51"/>
        <v>2250</v>
      </c>
      <c r="D3277" t="s">
        <v>7</v>
      </c>
      <c r="E3277">
        <v>34</v>
      </c>
      <c r="F3277">
        <f>_xlfn.NUMBERVALUE(SUBSTITUTE(Table1[[#This Row],[Sqm]],".",","))</f>
        <v>34</v>
      </c>
      <c r="G3277" s="6">
        <f>Table1[[#This Row],[Rent_cleaned]]/Table1[[#This Row],[Sqm_cleaned]]</f>
        <v>66.17647058823529</v>
      </c>
      <c r="H3277">
        <v>1</v>
      </c>
    </row>
    <row r="3278" spans="1:8" x14ac:dyDescent="0.2">
      <c r="A3278" t="s">
        <v>5</v>
      </c>
      <c r="B3278" t="s">
        <v>294</v>
      </c>
      <c r="C3278">
        <f t="shared" si="51"/>
        <v>2350</v>
      </c>
      <c r="D3278" t="s">
        <v>7</v>
      </c>
      <c r="E3278">
        <v>53</v>
      </c>
      <c r="F3278">
        <f>_xlfn.NUMBERVALUE(SUBSTITUTE(Table1[[#This Row],[Sqm]],".",","))</f>
        <v>53</v>
      </c>
      <c r="G3278" s="6">
        <f>Table1[[#This Row],[Rent_cleaned]]/Table1[[#This Row],[Sqm_cleaned]]</f>
        <v>44.339622641509436</v>
      </c>
      <c r="H3278">
        <v>3</v>
      </c>
    </row>
    <row r="3279" spans="1:8" x14ac:dyDescent="0.2">
      <c r="A3279" t="s">
        <v>5</v>
      </c>
      <c r="B3279" t="s">
        <v>9</v>
      </c>
      <c r="C3279">
        <f t="shared" si="51"/>
        <v>12000</v>
      </c>
      <c r="D3279" t="s">
        <v>7</v>
      </c>
      <c r="E3279">
        <v>80</v>
      </c>
      <c r="F3279">
        <f>_xlfn.NUMBERVALUE(SUBSTITUTE(Table1[[#This Row],[Sqm]],".",","))</f>
        <v>80</v>
      </c>
      <c r="G3279" s="6">
        <f>Table1[[#This Row],[Rent_cleaned]]/Table1[[#This Row],[Sqm_cleaned]]</f>
        <v>150</v>
      </c>
      <c r="H3279">
        <v>3</v>
      </c>
    </row>
    <row r="3280" spans="1:8" x14ac:dyDescent="0.2">
      <c r="A3280" t="s">
        <v>5</v>
      </c>
      <c r="B3280" t="s">
        <v>71</v>
      </c>
      <c r="C3280">
        <f t="shared" si="51"/>
        <v>2800</v>
      </c>
      <c r="D3280" t="s">
        <v>7</v>
      </c>
      <c r="E3280">
        <v>51</v>
      </c>
      <c r="F3280">
        <f>_xlfn.NUMBERVALUE(SUBSTITUTE(Table1[[#This Row],[Sqm]],".",","))</f>
        <v>51</v>
      </c>
      <c r="G3280" s="6">
        <f>Table1[[#This Row],[Rent_cleaned]]/Table1[[#This Row],[Sqm_cleaned]]</f>
        <v>54.901960784313722</v>
      </c>
      <c r="H3280">
        <v>2</v>
      </c>
    </row>
    <row r="3281" spans="1:8" x14ac:dyDescent="0.2">
      <c r="A3281" t="s">
        <v>5</v>
      </c>
      <c r="B3281" t="s">
        <v>67</v>
      </c>
      <c r="C3281">
        <f t="shared" si="51"/>
        <v>1800</v>
      </c>
      <c r="D3281" t="s">
        <v>7</v>
      </c>
      <c r="E3281">
        <v>85</v>
      </c>
      <c r="F3281">
        <f>_xlfn.NUMBERVALUE(SUBSTITUTE(Table1[[#This Row],[Sqm]],".",","))</f>
        <v>85</v>
      </c>
      <c r="G3281" s="6">
        <f>Table1[[#This Row],[Rent_cleaned]]/Table1[[#This Row],[Sqm_cleaned]]</f>
        <v>21.176470588235293</v>
      </c>
      <c r="H3281">
        <v>3</v>
      </c>
    </row>
    <row r="3282" spans="1:8" hidden="1" x14ac:dyDescent="0.2">
      <c r="A3282" t="s">
        <v>5</v>
      </c>
      <c r="B3282" t="s">
        <v>507</v>
      </c>
      <c r="C3282">
        <f t="shared" si="51"/>
        <v>1300</v>
      </c>
      <c r="D3282" t="s">
        <v>7</v>
      </c>
      <c r="E3282">
        <v>210</v>
      </c>
      <c r="F3282">
        <f>_xlfn.NUMBERVALUE(SUBSTITUTE(Table1[[#This Row],[Sqm]],".",","))</f>
        <v>210</v>
      </c>
      <c r="G3282">
        <f>Table1[[#This Row],[Rent_cleaned]]/Table1[[#This Row],[Sqm_cleaned]]</f>
        <v>6.1904761904761907</v>
      </c>
      <c r="H3282">
        <v>4</v>
      </c>
    </row>
    <row r="3283" spans="1:8" x14ac:dyDescent="0.2">
      <c r="A3283" t="s">
        <v>5</v>
      </c>
      <c r="B3283" t="s">
        <v>75</v>
      </c>
      <c r="C3283">
        <f t="shared" si="51"/>
        <v>3000</v>
      </c>
      <c r="D3283" t="s">
        <v>7</v>
      </c>
      <c r="E3283">
        <v>70</v>
      </c>
      <c r="F3283">
        <f>_xlfn.NUMBERVALUE(SUBSTITUTE(Table1[[#This Row],[Sqm]],".",","))</f>
        <v>70</v>
      </c>
      <c r="G3283" s="6">
        <f>Table1[[#This Row],[Rent_cleaned]]/Table1[[#This Row],[Sqm_cleaned]]</f>
        <v>42.857142857142854</v>
      </c>
      <c r="H3283">
        <v>2</v>
      </c>
    </row>
    <row r="3284" spans="1:8" x14ac:dyDescent="0.2">
      <c r="A3284" t="s">
        <v>5</v>
      </c>
      <c r="B3284" t="s">
        <v>507</v>
      </c>
      <c r="C3284">
        <f t="shared" si="51"/>
        <v>1300</v>
      </c>
      <c r="D3284" t="s">
        <v>7</v>
      </c>
      <c r="E3284">
        <v>56</v>
      </c>
      <c r="F3284">
        <f>_xlfn.NUMBERVALUE(SUBSTITUTE(Table1[[#This Row],[Sqm]],".",","))</f>
        <v>56</v>
      </c>
      <c r="G3284" s="6">
        <f>Table1[[#This Row],[Rent_cleaned]]/Table1[[#This Row],[Sqm_cleaned]]</f>
        <v>23.214285714285715</v>
      </c>
      <c r="H3284">
        <v>2</v>
      </c>
    </row>
    <row r="3285" spans="1:8" hidden="1" x14ac:dyDescent="0.2">
      <c r="A3285" t="s">
        <v>5</v>
      </c>
      <c r="B3285" t="s">
        <v>67</v>
      </c>
      <c r="C3285">
        <f t="shared" si="51"/>
        <v>1800</v>
      </c>
      <c r="D3285" t="s">
        <v>7</v>
      </c>
      <c r="E3285" t="s">
        <v>467</v>
      </c>
      <c r="F3285">
        <f>_xlfn.NUMBERVALUE(SUBSTITUTE(Table1[[#This Row],[Sqm]],".",","))</f>
        <v>120.5</v>
      </c>
      <c r="G3285" s="6">
        <f>Table1[[#This Row],[Rent_cleaned]]/Table1[[#This Row],[Sqm_cleaned]]</f>
        <v>14.937759336099585</v>
      </c>
      <c r="H3285">
        <v>4</v>
      </c>
    </row>
    <row r="3286" spans="1:8" x14ac:dyDescent="0.2">
      <c r="A3286" t="s">
        <v>5</v>
      </c>
      <c r="B3286" t="s">
        <v>67</v>
      </c>
      <c r="C3286">
        <f t="shared" si="51"/>
        <v>1800</v>
      </c>
      <c r="D3286" t="s">
        <v>7</v>
      </c>
      <c r="E3286">
        <v>80</v>
      </c>
      <c r="F3286">
        <f>_xlfn.NUMBERVALUE(SUBSTITUTE(Table1[[#This Row],[Sqm]],".",","))</f>
        <v>80</v>
      </c>
      <c r="G3286" s="6">
        <f>Table1[[#This Row],[Rent_cleaned]]/Table1[[#This Row],[Sqm_cleaned]]</f>
        <v>22.5</v>
      </c>
      <c r="H3286">
        <v>3</v>
      </c>
    </row>
    <row r="3287" spans="1:8" hidden="1" x14ac:dyDescent="0.2">
      <c r="A3287" t="s">
        <v>5</v>
      </c>
      <c r="B3287" t="s">
        <v>75</v>
      </c>
      <c r="C3287">
        <f t="shared" si="51"/>
        <v>3000</v>
      </c>
      <c r="D3287" t="s">
        <v>7</v>
      </c>
      <c r="E3287">
        <v>290</v>
      </c>
      <c r="F3287">
        <f>_xlfn.NUMBERVALUE(SUBSTITUTE(Table1[[#This Row],[Sqm]],".",","))</f>
        <v>290</v>
      </c>
      <c r="G3287">
        <f>Table1[[#This Row],[Rent_cleaned]]/Table1[[#This Row],[Sqm_cleaned]]</f>
        <v>10.344827586206897</v>
      </c>
      <c r="H3287">
        <v>3</v>
      </c>
    </row>
    <row r="3288" spans="1:8" hidden="1" x14ac:dyDescent="0.2">
      <c r="A3288" t="s">
        <v>5</v>
      </c>
      <c r="B3288" t="s">
        <v>579</v>
      </c>
      <c r="C3288">
        <f t="shared" si="51"/>
        <v>1000</v>
      </c>
      <c r="D3288" t="s">
        <v>7</v>
      </c>
      <c r="E3288">
        <v>60</v>
      </c>
      <c r="F3288">
        <f>_xlfn.NUMBERVALUE(SUBSTITUTE(Table1[[#This Row],[Sqm]],".",","))</f>
        <v>60</v>
      </c>
      <c r="G3288" s="6">
        <f>Table1[[#This Row],[Rent_cleaned]]/Table1[[#This Row],[Sqm_cleaned]]</f>
        <v>16.666666666666668</v>
      </c>
      <c r="H3288">
        <v>4</v>
      </c>
    </row>
    <row r="3289" spans="1:8" hidden="1" x14ac:dyDescent="0.2">
      <c r="A3289" t="s">
        <v>5</v>
      </c>
      <c r="B3289" t="s">
        <v>1274</v>
      </c>
      <c r="C3289">
        <f t="shared" si="51"/>
        <v>1150</v>
      </c>
      <c r="D3289" t="s">
        <v>7</v>
      </c>
      <c r="E3289">
        <v>75</v>
      </c>
      <c r="F3289">
        <f>_xlfn.NUMBERVALUE(SUBSTITUTE(Table1[[#This Row],[Sqm]],".",","))</f>
        <v>75</v>
      </c>
      <c r="G3289" s="6">
        <f>Table1[[#This Row],[Rent_cleaned]]/Table1[[#This Row],[Sqm_cleaned]]</f>
        <v>15.333333333333334</v>
      </c>
      <c r="H3289">
        <v>1</v>
      </c>
    </row>
    <row r="3290" spans="1:8" x14ac:dyDescent="0.2">
      <c r="A3290" t="s">
        <v>5</v>
      </c>
      <c r="B3290" t="s">
        <v>64</v>
      </c>
      <c r="C3290">
        <f t="shared" si="51"/>
        <v>2000</v>
      </c>
      <c r="D3290" t="s">
        <v>7</v>
      </c>
      <c r="E3290" t="s">
        <v>1537</v>
      </c>
      <c r="F3290">
        <f>_xlfn.NUMBERVALUE(SUBSTITUTE(Table1[[#This Row],[Sqm]],".",","))</f>
        <v>30.5</v>
      </c>
      <c r="G3290" s="6">
        <f>Table1[[#This Row],[Rent_cleaned]]/Table1[[#This Row],[Sqm_cleaned]]</f>
        <v>65.573770491803273</v>
      </c>
      <c r="H3290">
        <v>2</v>
      </c>
    </row>
    <row r="3291" spans="1:8" x14ac:dyDescent="0.2">
      <c r="A3291" t="s">
        <v>5</v>
      </c>
      <c r="B3291" t="s">
        <v>85</v>
      </c>
      <c r="C3291">
        <f t="shared" si="51"/>
        <v>3300</v>
      </c>
      <c r="D3291" t="s">
        <v>7</v>
      </c>
      <c r="E3291">
        <v>48</v>
      </c>
      <c r="F3291">
        <f>_xlfn.NUMBERVALUE(SUBSTITUTE(Table1[[#This Row],[Sqm]],".",","))</f>
        <v>48</v>
      </c>
      <c r="G3291" s="6">
        <f>Table1[[#This Row],[Rent_cleaned]]/Table1[[#This Row],[Sqm_cleaned]]</f>
        <v>68.75</v>
      </c>
      <c r="H3291">
        <v>2</v>
      </c>
    </row>
    <row r="3292" spans="1:8" x14ac:dyDescent="0.2">
      <c r="A3292" t="s">
        <v>5</v>
      </c>
      <c r="B3292" t="s">
        <v>72</v>
      </c>
      <c r="C3292">
        <f t="shared" si="51"/>
        <v>3600</v>
      </c>
      <c r="D3292" t="s">
        <v>7</v>
      </c>
      <c r="E3292">
        <v>67</v>
      </c>
      <c r="F3292">
        <f>_xlfn.NUMBERVALUE(SUBSTITUTE(Table1[[#This Row],[Sqm]],".",","))</f>
        <v>67</v>
      </c>
      <c r="G3292" s="6">
        <f>Table1[[#This Row],[Rent_cleaned]]/Table1[[#This Row],[Sqm_cleaned]]</f>
        <v>53.731343283582092</v>
      </c>
      <c r="H3292">
        <v>3</v>
      </c>
    </row>
    <row r="3293" spans="1:8" x14ac:dyDescent="0.2">
      <c r="A3293" t="s">
        <v>5</v>
      </c>
      <c r="B3293" t="s">
        <v>142</v>
      </c>
      <c r="C3293">
        <f t="shared" si="51"/>
        <v>2900</v>
      </c>
      <c r="D3293" t="s">
        <v>7</v>
      </c>
      <c r="E3293">
        <v>63</v>
      </c>
      <c r="F3293">
        <f>_xlfn.NUMBERVALUE(SUBSTITUTE(Table1[[#This Row],[Sqm]],".",","))</f>
        <v>63</v>
      </c>
      <c r="G3293" s="6">
        <f>Table1[[#This Row],[Rent_cleaned]]/Table1[[#This Row],[Sqm_cleaned]]</f>
        <v>46.031746031746032</v>
      </c>
      <c r="H3293">
        <v>2</v>
      </c>
    </row>
    <row r="3294" spans="1:8" x14ac:dyDescent="0.2">
      <c r="A3294" t="s">
        <v>5</v>
      </c>
      <c r="B3294" t="s">
        <v>148</v>
      </c>
      <c r="C3294">
        <f t="shared" si="51"/>
        <v>3900</v>
      </c>
      <c r="D3294" t="s">
        <v>7</v>
      </c>
      <c r="E3294">
        <v>35</v>
      </c>
      <c r="F3294">
        <f>_xlfn.NUMBERVALUE(SUBSTITUTE(Table1[[#This Row],[Sqm]],".",","))</f>
        <v>35</v>
      </c>
      <c r="G3294" s="6">
        <f>Table1[[#This Row],[Rent_cleaned]]/Table1[[#This Row],[Sqm_cleaned]]</f>
        <v>111.42857142857143</v>
      </c>
      <c r="H3294">
        <v>1</v>
      </c>
    </row>
    <row r="3295" spans="1:8" x14ac:dyDescent="0.2">
      <c r="A3295" t="s">
        <v>5</v>
      </c>
      <c r="B3295" t="s">
        <v>74</v>
      </c>
      <c r="C3295">
        <f t="shared" si="51"/>
        <v>4200</v>
      </c>
      <c r="D3295" t="s">
        <v>7</v>
      </c>
      <c r="E3295">
        <v>35</v>
      </c>
      <c r="F3295">
        <f>_xlfn.NUMBERVALUE(SUBSTITUTE(Table1[[#This Row],[Sqm]],".",","))</f>
        <v>35</v>
      </c>
      <c r="G3295" s="6">
        <f>Table1[[#This Row],[Rent_cleaned]]/Table1[[#This Row],[Sqm_cleaned]]</f>
        <v>120</v>
      </c>
      <c r="H3295">
        <v>1</v>
      </c>
    </row>
    <row r="3296" spans="1:8" x14ac:dyDescent="0.2">
      <c r="A3296" t="s">
        <v>5</v>
      </c>
      <c r="B3296" t="s">
        <v>74</v>
      </c>
      <c r="C3296">
        <f t="shared" si="51"/>
        <v>4200</v>
      </c>
      <c r="D3296" t="s">
        <v>7</v>
      </c>
      <c r="E3296">
        <v>43</v>
      </c>
      <c r="F3296">
        <f>_xlfn.NUMBERVALUE(SUBSTITUTE(Table1[[#This Row],[Sqm]],".",","))</f>
        <v>43</v>
      </c>
      <c r="G3296" s="6">
        <f>Table1[[#This Row],[Rent_cleaned]]/Table1[[#This Row],[Sqm_cleaned]]</f>
        <v>97.674418604651166</v>
      </c>
      <c r="H3296">
        <v>2</v>
      </c>
    </row>
    <row r="3297" spans="1:8" hidden="1" x14ac:dyDescent="0.2">
      <c r="A3297" t="s">
        <v>5</v>
      </c>
      <c r="B3297" t="s">
        <v>2003</v>
      </c>
      <c r="C3297">
        <f t="shared" si="51"/>
        <v>1023</v>
      </c>
      <c r="D3297" t="s">
        <v>7</v>
      </c>
      <c r="E3297">
        <v>152</v>
      </c>
      <c r="F3297">
        <f>_xlfn.NUMBERVALUE(SUBSTITUTE(Table1[[#This Row],[Sqm]],".",","))</f>
        <v>152</v>
      </c>
      <c r="G3297" s="6">
        <f>Table1[[#This Row],[Rent_cleaned]]/Table1[[#This Row],[Sqm_cleaned]]</f>
        <v>6.7302631578947372</v>
      </c>
      <c r="H3297">
        <v>4</v>
      </c>
    </row>
    <row r="3298" spans="1:8" x14ac:dyDescent="0.2">
      <c r="A3298" t="s">
        <v>5</v>
      </c>
      <c r="B3298" t="s">
        <v>75</v>
      </c>
      <c r="C3298">
        <f t="shared" si="51"/>
        <v>3000</v>
      </c>
      <c r="D3298" t="s">
        <v>7</v>
      </c>
      <c r="E3298">
        <v>66</v>
      </c>
      <c r="F3298">
        <f>_xlfn.NUMBERVALUE(SUBSTITUTE(Table1[[#This Row],[Sqm]],".",","))</f>
        <v>66</v>
      </c>
      <c r="G3298" s="6">
        <f>Table1[[#This Row],[Rent_cleaned]]/Table1[[#This Row],[Sqm_cleaned]]</f>
        <v>45.454545454545453</v>
      </c>
      <c r="H3298">
        <v>2</v>
      </c>
    </row>
    <row r="3299" spans="1:8" x14ac:dyDescent="0.2">
      <c r="A3299" t="s">
        <v>5</v>
      </c>
      <c r="B3299" t="s">
        <v>76</v>
      </c>
      <c r="C3299">
        <f t="shared" si="51"/>
        <v>3500</v>
      </c>
      <c r="D3299" t="s">
        <v>7</v>
      </c>
      <c r="E3299">
        <v>108</v>
      </c>
      <c r="F3299">
        <f>_xlfn.NUMBERVALUE(SUBSTITUTE(Table1[[#This Row],[Sqm]],".",","))</f>
        <v>108</v>
      </c>
      <c r="G3299" s="6">
        <f>Table1[[#This Row],[Rent_cleaned]]/Table1[[#This Row],[Sqm_cleaned]]</f>
        <v>32.407407407407405</v>
      </c>
      <c r="H3299">
        <v>3</v>
      </c>
    </row>
    <row r="3300" spans="1:8" hidden="1" x14ac:dyDescent="0.2">
      <c r="A3300" t="s">
        <v>5</v>
      </c>
      <c r="B3300" t="s">
        <v>66</v>
      </c>
      <c r="C3300">
        <f t="shared" si="51"/>
        <v>2700</v>
      </c>
      <c r="D3300" t="s">
        <v>7</v>
      </c>
      <c r="E3300">
        <v>140</v>
      </c>
      <c r="F3300">
        <f>_xlfn.NUMBERVALUE(SUBSTITUTE(Table1[[#This Row],[Sqm]],".",","))</f>
        <v>140</v>
      </c>
      <c r="G3300" s="6">
        <f>Table1[[#This Row],[Rent_cleaned]]/Table1[[#This Row],[Sqm_cleaned]]</f>
        <v>19.285714285714285</v>
      </c>
      <c r="H3300">
        <v>5</v>
      </c>
    </row>
    <row r="3301" spans="1:8" x14ac:dyDescent="0.2">
      <c r="A3301" t="s">
        <v>5</v>
      </c>
      <c r="B3301" t="s">
        <v>64</v>
      </c>
      <c r="C3301">
        <f t="shared" si="51"/>
        <v>2000</v>
      </c>
      <c r="D3301" t="s">
        <v>7</v>
      </c>
      <c r="E3301" t="s">
        <v>606</v>
      </c>
      <c r="F3301">
        <f>_xlfn.NUMBERVALUE(SUBSTITUTE(Table1[[#This Row],[Sqm]],".",","))</f>
        <v>51.5</v>
      </c>
      <c r="G3301" s="6">
        <f>Table1[[#This Row],[Rent_cleaned]]/Table1[[#This Row],[Sqm_cleaned]]</f>
        <v>38.834951456310677</v>
      </c>
      <c r="H3301">
        <v>2</v>
      </c>
    </row>
    <row r="3302" spans="1:8" x14ac:dyDescent="0.2">
      <c r="A3302" t="s">
        <v>5</v>
      </c>
      <c r="B3302" t="s">
        <v>84</v>
      </c>
      <c r="C3302">
        <f t="shared" si="51"/>
        <v>2600</v>
      </c>
      <c r="D3302" t="s">
        <v>7</v>
      </c>
      <c r="E3302">
        <v>63</v>
      </c>
      <c r="F3302">
        <f>_xlfn.NUMBERVALUE(SUBSTITUTE(Table1[[#This Row],[Sqm]],".",","))</f>
        <v>63</v>
      </c>
      <c r="G3302" s="6">
        <f>Table1[[#This Row],[Rent_cleaned]]/Table1[[#This Row],[Sqm_cleaned]]</f>
        <v>41.269841269841272</v>
      </c>
      <c r="H3302">
        <v>2</v>
      </c>
    </row>
    <row r="3303" spans="1:8" x14ac:dyDescent="0.2">
      <c r="A3303" t="s">
        <v>5</v>
      </c>
      <c r="B3303" t="s">
        <v>18</v>
      </c>
      <c r="C3303">
        <f t="shared" si="51"/>
        <v>5400</v>
      </c>
      <c r="D3303" t="s">
        <v>7</v>
      </c>
      <c r="E3303">
        <v>63</v>
      </c>
      <c r="F3303">
        <f>_xlfn.NUMBERVALUE(SUBSTITUTE(Table1[[#This Row],[Sqm]],".",","))</f>
        <v>63</v>
      </c>
      <c r="G3303" s="6">
        <f>Table1[[#This Row],[Rent_cleaned]]/Table1[[#This Row],[Sqm_cleaned]]</f>
        <v>85.714285714285708</v>
      </c>
      <c r="H3303">
        <v>3</v>
      </c>
    </row>
    <row r="3304" spans="1:8" hidden="1" x14ac:dyDescent="0.2">
      <c r="A3304" t="s">
        <v>5</v>
      </c>
      <c r="B3304" t="s">
        <v>2009</v>
      </c>
      <c r="C3304">
        <f t="shared" si="51"/>
        <v>1155</v>
      </c>
      <c r="D3304" t="s">
        <v>7</v>
      </c>
      <c r="E3304">
        <v>148</v>
      </c>
      <c r="F3304">
        <f>_xlfn.NUMBERVALUE(SUBSTITUTE(Table1[[#This Row],[Sqm]],".",","))</f>
        <v>148</v>
      </c>
      <c r="G3304" s="6">
        <f>Table1[[#This Row],[Rent_cleaned]]/Table1[[#This Row],[Sqm_cleaned]]</f>
        <v>7.8040540540540544</v>
      </c>
      <c r="H3304">
        <v>3</v>
      </c>
    </row>
    <row r="3305" spans="1:8" x14ac:dyDescent="0.2">
      <c r="A3305" t="s">
        <v>5</v>
      </c>
      <c r="B3305" t="s">
        <v>2010</v>
      </c>
      <c r="C3305">
        <f t="shared" si="51"/>
        <v>3335</v>
      </c>
      <c r="D3305" t="s">
        <v>7</v>
      </c>
      <c r="E3305">
        <v>38</v>
      </c>
      <c r="F3305">
        <f>_xlfn.NUMBERVALUE(SUBSTITUTE(Table1[[#This Row],[Sqm]],".",","))</f>
        <v>38</v>
      </c>
      <c r="G3305" s="6">
        <f>Table1[[#This Row],[Rent_cleaned]]/Table1[[#This Row],[Sqm_cleaned]]</f>
        <v>87.763157894736835</v>
      </c>
      <c r="H3305">
        <v>1</v>
      </c>
    </row>
    <row r="3306" spans="1:8" x14ac:dyDescent="0.2">
      <c r="A3306" t="s">
        <v>5</v>
      </c>
      <c r="B3306" t="s">
        <v>76</v>
      </c>
      <c r="C3306">
        <f t="shared" si="51"/>
        <v>3500</v>
      </c>
      <c r="D3306" t="s">
        <v>7</v>
      </c>
      <c r="E3306">
        <v>48</v>
      </c>
      <c r="F3306">
        <f>_xlfn.NUMBERVALUE(SUBSTITUTE(Table1[[#This Row],[Sqm]],".",","))</f>
        <v>48</v>
      </c>
      <c r="G3306" s="6">
        <f>Table1[[#This Row],[Rent_cleaned]]/Table1[[#This Row],[Sqm_cleaned]]</f>
        <v>72.916666666666671</v>
      </c>
      <c r="H3306">
        <v>2</v>
      </c>
    </row>
    <row r="3307" spans="1:8" x14ac:dyDescent="0.2">
      <c r="A3307" t="s">
        <v>5</v>
      </c>
      <c r="B3307" t="s">
        <v>2011</v>
      </c>
      <c r="C3307">
        <f t="shared" si="51"/>
        <v>5616</v>
      </c>
      <c r="D3307" t="s">
        <v>7</v>
      </c>
      <c r="E3307">
        <v>67</v>
      </c>
      <c r="F3307">
        <f>_xlfn.NUMBERVALUE(SUBSTITUTE(Table1[[#This Row],[Sqm]],".",","))</f>
        <v>67</v>
      </c>
      <c r="G3307" s="6">
        <f>Table1[[#This Row],[Rent_cleaned]]/Table1[[#This Row],[Sqm_cleaned]]</f>
        <v>83.820895522388057</v>
      </c>
      <c r="H3307">
        <v>3</v>
      </c>
    </row>
    <row r="3308" spans="1:8" x14ac:dyDescent="0.2">
      <c r="A3308" t="s">
        <v>5</v>
      </c>
      <c r="B3308" t="s">
        <v>83</v>
      </c>
      <c r="C3308">
        <f t="shared" si="51"/>
        <v>2200</v>
      </c>
      <c r="D3308" t="s">
        <v>7</v>
      </c>
      <c r="E3308">
        <v>63</v>
      </c>
      <c r="F3308">
        <f>_xlfn.NUMBERVALUE(SUBSTITUTE(Table1[[#This Row],[Sqm]],".",","))</f>
        <v>63</v>
      </c>
      <c r="G3308" s="6">
        <f>Table1[[#This Row],[Rent_cleaned]]/Table1[[#This Row],[Sqm_cleaned]]</f>
        <v>34.920634920634917</v>
      </c>
      <c r="H3308">
        <v>2</v>
      </c>
    </row>
    <row r="3309" spans="1:8" x14ac:dyDescent="0.2">
      <c r="A3309" t="s">
        <v>5</v>
      </c>
      <c r="B3309" t="s">
        <v>84</v>
      </c>
      <c r="C3309">
        <f t="shared" si="51"/>
        <v>2600</v>
      </c>
      <c r="D3309" t="s">
        <v>7</v>
      </c>
      <c r="E3309">
        <v>35</v>
      </c>
      <c r="F3309">
        <f>_xlfn.NUMBERVALUE(SUBSTITUTE(Table1[[#This Row],[Sqm]],".",","))</f>
        <v>35</v>
      </c>
      <c r="G3309" s="6">
        <f>Table1[[#This Row],[Rent_cleaned]]/Table1[[#This Row],[Sqm_cleaned]]</f>
        <v>74.285714285714292</v>
      </c>
      <c r="H3309">
        <v>1</v>
      </c>
    </row>
    <row r="3310" spans="1:8" hidden="1" x14ac:dyDescent="0.2">
      <c r="A3310" t="s">
        <v>5</v>
      </c>
      <c r="B3310" t="s">
        <v>17</v>
      </c>
      <c r="C3310">
        <f t="shared" si="51"/>
        <v>8500</v>
      </c>
      <c r="D3310" t="s">
        <v>7</v>
      </c>
      <c r="E3310">
        <v>35</v>
      </c>
      <c r="F3310">
        <f>_xlfn.NUMBERVALUE(SUBSTITUTE(Table1[[#This Row],[Sqm]],".",","))</f>
        <v>35</v>
      </c>
      <c r="G3310" s="6">
        <f>Table1[[#This Row],[Rent_cleaned]]/Table1[[#This Row],[Sqm_cleaned]]</f>
        <v>242.85714285714286</v>
      </c>
      <c r="H3310">
        <v>1</v>
      </c>
    </row>
    <row r="3311" spans="1:8" x14ac:dyDescent="0.2">
      <c r="A3311" t="s">
        <v>5</v>
      </c>
      <c r="B3311" t="s">
        <v>80</v>
      </c>
      <c r="C3311">
        <f t="shared" si="51"/>
        <v>4000</v>
      </c>
      <c r="D3311" t="s">
        <v>7</v>
      </c>
      <c r="E3311">
        <v>43</v>
      </c>
      <c r="F3311">
        <f>_xlfn.NUMBERVALUE(SUBSTITUTE(Table1[[#This Row],[Sqm]],".",","))</f>
        <v>43</v>
      </c>
      <c r="G3311" s="6">
        <f>Table1[[#This Row],[Rent_cleaned]]/Table1[[#This Row],[Sqm_cleaned]]</f>
        <v>93.023255813953483</v>
      </c>
      <c r="H3311">
        <v>2</v>
      </c>
    </row>
    <row r="3312" spans="1:8" hidden="1" x14ac:dyDescent="0.2">
      <c r="A3312" t="s">
        <v>5</v>
      </c>
      <c r="B3312" t="s">
        <v>15</v>
      </c>
      <c r="C3312">
        <f t="shared" si="51"/>
        <v>5000</v>
      </c>
      <c r="D3312" t="s">
        <v>7</v>
      </c>
      <c r="E3312">
        <v>152</v>
      </c>
      <c r="F3312">
        <f>_xlfn.NUMBERVALUE(SUBSTITUTE(Table1[[#This Row],[Sqm]],".",","))</f>
        <v>152</v>
      </c>
      <c r="G3312" s="6">
        <f>Table1[[#This Row],[Rent_cleaned]]/Table1[[#This Row],[Sqm_cleaned]]</f>
        <v>32.89473684210526</v>
      </c>
      <c r="H3312">
        <v>4</v>
      </c>
    </row>
    <row r="3313" spans="1:8" hidden="1" x14ac:dyDescent="0.2">
      <c r="A3313" t="s">
        <v>5</v>
      </c>
      <c r="B3313" t="s">
        <v>157</v>
      </c>
      <c r="C3313">
        <f t="shared" si="51"/>
        <v>9500</v>
      </c>
      <c r="D3313" t="s">
        <v>7</v>
      </c>
      <c r="E3313">
        <v>140</v>
      </c>
      <c r="F3313">
        <f>_xlfn.NUMBERVALUE(SUBSTITUTE(Table1[[#This Row],[Sqm]],".",","))</f>
        <v>140</v>
      </c>
      <c r="G3313" s="6">
        <f>Table1[[#This Row],[Rent_cleaned]]/Table1[[#This Row],[Sqm_cleaned]]</f>
        <v>67.857142857142861</v>
      </c>
      <c r="H3313">
        <v>5</v>
      </c>
    </row>
    <row r="3314" spans="1:8" x14ac:dyDescent="0.2">
      <c r="A3314" t="s">
        <v>5</v>
      </c>
      <c r="B3314" t="s">
        <v>2015</v>
      </c>
      <c r="C3314">
        <f t="shared" si="51"/>
        <v>2785</v>
      </c>
      <c r="D3314" t="s">
        <v>7</v>
      </c>
      <c r="E3314" t="s">
        <v>606</v>
      </c>
      <c r="F3314">
        <f>_xlfn.NUMBERVALUE(SUBSTITUTE(Table1[[#This Row],[Sqm]],".",","))</f>
        <v>51.5</v>
      </c>
      <c r="G3314" s="6">
        <f>Table1[[#This Row],[Rent_cleaned]]/Table1[[#This Row],[Sqm_cleaned]]</f>
        <v>54.077669902912625</v>
      </c>
      <c r="H3314">
        <v>2</v>
      </c>
    </row>
    <row r="3315" spans="1:8" x14ac:dyDescent="0.2">
      <c r="A3315" t="s">
        <v>5</v>
      </c>
      <c r="B3315" t="s">
        <v>84</v>
      </c>
      <c r="C3315">
        <f t="shared" si="51"/>
        <v>2600</v>
      </c>
      <c r="D3315" t="s">
        <v>7</v>
      </c>
      <c r="E3315">
        <v>63</v>
      </c>
      <c r="F3315">
        <f>_xlfn.NUMBERVALUE(SUBSTITUTE(Table1[[#This Row],[Sqm]],".",","))</f>
        <v>63</v>
      </c>
      <c r="G3315" s="6">
        <f>Table1[[#This Row],[Rent_cleaned]]/Table1[[#This Row],[Sqm_cleaned]]</f>
        <v>41.269841269841272</v>
      </c>
      <c r="H3315">
        <v>2</v>
      </c>
    </row>
    <row r="3316" spans="1:8" x14ac:dyDescent="0.2">
      <c r="A3316" t="s">
        <v>5</v>
      </c>
      <c r="B3316" t="s">
        <v>18</v>
      </c>
      <c r="C3316">
        <f t="shared" si="51"/>
        <v>5400</v>
      </c>
      <c r="D3316" t="s">
        <v>7</v>
      </c>
      <c r="E3316">
        <v>63</v>
      </c>
      <c r="F3316">
        <f>_xlfn.NUMBERVALUE(SUBSTITUTE(Table1[[#This Row],[Sqm]],".",","))</f>
        <v>63</v>
      </c>
      <c r="G3316" s="6">
        <f>Table1[[#This Row],[Rent_cleaned]]/Table1[[#This Row],[Sqm_cleaned]]</f>
        <v>85.714285714285708</v>
      </c>
      <c r="H3316">
        <v>3</v>
      </c>
    </row>
    <row r="3317" spans="1:8" hidden="1" x14ac:dyDescent="0.2">
      <c r="A3317" t="s">
        <v>5</v>
      </c>
      <c r="B3317" t="s">
        <v>2009</v>
      </c>
      <c r="C3317">
        <f t="shared" si="51"/>
        <v>1155</v>
      </c>
      <c r="D3317" t="s">
        <v>7</v>
      </c>
      <c r="E3317">
        <v>148</v>
      </c>
      <c r="F3317">
        <f>_xlfn.NUMBERVALUE(SUBSTITUTE(Table1[[#This Row],[Sqm]],".",","))</f>
        <v>148</v>
      </c>
      <c r="G3317" s="6">
        <f>Table1[[#This Row],[Rent_cleaned]]/Table1[[#This Row],[Sqm_cleaned]]</f>
        <v>7.8040540540540544</v>
      </c>
      <c r="H3317">
        <v>3</v>
      </c>
    </row>
    <row r="3318" spans="1:8" x14ac:dyDescent="0.2">
      <c r="A3318" t="s">
        <v>5</v>
      </c>
      <c r="B3318" t="s">
        <v>2010</v>
      </c>
      <c r="C3318">
        <f t="shared" si="51"/>
        <v>3335</v>
      </c>
      <c r="D3318" t="s">
        <v>7</v>
      </c>
      <c r="E3318">
        <v>38</v>
      </c>
      <c r="F3318">
        <f>_xlfn.NUMBERVALUE(SUBSTITUTE(Table1[[#This Row],[Sqm]],".",","))</f>
        <v>38</v>
      </c>
      <c r="G3318" s="6">
        <f>Table1[[#This Row],[Rent_cleaned]]/Table1[[#This Row],[Sqm_cleaned]]</f>
        <v>87.763157894736835</v>
      </c>
      <c r="H3318">
        <v>1</v>
      </c>
    </row>
    <row r="3319" spans="1:8" hidden="1" x14ac:dyDescent="0.2">
      <c r="A3319" t="s">
        <v>5</v>
      </c>
      <c r="B3319" t="s">
        <v>33</v>
      </c>
      <c r="C3319">
        <f t="shared" si="51"/>
        <v>4500</v>
      </c>
      <c r="D3319" t="s">
        <v>424</v>
      </c>
      <c r="E3319">
        <v>179</v>
      </c>
      <c r="F3319">
        <f>_xlfn.NUMBERVALUE(SUBSTITUTE(Table1[[#This Row],[Sqm]],".",","))</f>
        <v>179</v>
      </c>
      <c r="G3319">
        <f>Table1[[#This Row],[Rent_cleaned]]/Table1[[#This Row],[Sqm_cleaned]]</f>
        <v>25.139664804469273</v>
      </c>
      <c r="H3319">
        <v>7</v>
      </c>
    </row>
    <row r="3320" spans="1:8" hidden="1" x14ac:dyDescent="0.2">
      <c r="A3320" t="s">
        <v>5</v>
      </c>
      <c r="B3320" t="s">
        <v>71</v>
      </c>
      <c r="C3320">
        <f t="shared" si="51"/>
        <v>2800</v>
      </c>
      <c r="D3320" t="s">
        <v>424</v>
      </c>
      <c r="E3320">
        <v>45</v>
      </c>
      <c r="F3320">
        <f>_xlfn.NUMBERVALUE(SUBSTITUTE(Table1[[#This Row],[Sqm]],".",","))</f>
        <v>45</v>
      </c>
      <c r="G3320">
        <f>Table1[[#This Row],[Rent_cleaned]]/Table1[[#This Row],[Sqm_cleaned]]</f>
        <v>62.222222222222221</v>
      </c>
      <c r="H3320">
        <v>2</v>
      </c>
    </row>
    <row r="3321" spans="1:8" hidden="1" x14ac:dyDescent="0.2">
      <c r="A3321" t="s">
        <v>5</v>
      </c>
      <c r="B3321" t="s">
        <v>64</v>
      </c>
      <c r="C3321">
        <f t="shared" si="51"/>
        <v>2000</v>
      </c>
      <c r="D3321" t="s">
        <v>424</v>
      </c>
      <c r="E3321">
        <v>27</v>
      </c>
      <c r="F3321">
        <f>_xlfn.NUMBERVALUE(SUBSTITUTE(Table1[[#This Row],[Sqm]],".",","))</f>
        <v>27</v>
      </c>
      <c r="G3321">
        <f>Table1[[#This Row],[Rent_cleaned]]/Table1[[#This Row],[Sqm_cleaned]]</f>
        <v>74.074074074074076</v>
      </c>
      <c r="H3321">
        <v>1</v>
      </c>
    </row>
    <row r="3322" spans="1:8" hidden="1" x14ac:dyDescent="0.2">
      <c r="A3322" t="s">
        <v>5</v>
      </c>
      <c r="B3322" t="s">
        <v>1754</v>
      </c>
      <c r="C3322">
        <f t="shared" si="51"/>
        <v>2460</v>
      </c>
      <c r="D3322" t="s">
        <v>424</v>
      </c>
      <c r="E3322" t="s">
        <v>1755</v>
      </c>
      <c r="F3322">
        <f>_xlfn.NUMBERVALUE(SUBSTITUTE(Table1[[#This Row],[Sqm]],".",","))</f>
        <v>23.5</v>
      </c>
      <c r="G3322">
        <f>Table1[[#This Row],[Rent_cleaned]]/Table1[[#This Row],[Sqm_cleaned]]</f>
        <v>104.68085106382979</v>
      </c>
      <c r="H3322">
        <v>1</v>
      </c>
    </row>
    <row r="3323" spans="1:8" hidden="1" x14ac:dyDescent="0.2">
      <c r="A3323" t="s">
        <v>5</v>
      </c>
      <c r="B3323" t="s">
        <v>82</v>
      </c>
      <c r="C3323">
        <f t="shared" si="51"/>
        <v>2500</v>
      </c>
      <c r="D3323" t="s">
        <v>1339</v>
      </c>
      <c r="E3323" t="s">
        <v>1340</v>
      </c>
      <c r="F3323">
        <f>_xlfn.NUMBERVALUE(SUBSTITUTE(Table1[[#This Row],[Sqm]],".",","))</f>
        <v>56.6</v>
      </c>
      <c r="G3323">
        <f>Table1[[#This Row],[Rent_cleaned]]/Table1[[#This Row],[Sqm_cleaned]]</f>
        <v>44.169611307420496</v>
      </c>
      <c r="H3323">
        <v>3</v>
      </c>
    </row>
    <row r="3324" spans="1:8" hidden="1" x14ac:dyDescent="0.2">
      <c r="A3324" t="s">
        <v>5</v>
      </c>
      <c r="B3324" t="s">
        <v>46</v>
      </c>
      <c r="C3324">
        <f t="shared" si="51"/>
        <v>13000</v>
      </c>
      <c r="D3324" t="s">
        <v>281</v>
      </c>
      <c r="E3324" t="s">
        <v>282</v>
      </c>
      <c r="F3324">
        <f>_xlfn.NUMBERVALUE(SUBSTITUTE(Table1[[#This Row],[Sqm]],".",","))</f>
        <v>119.1</v>
      </c>
      <c r="G3324">
        <f>Table1[[#This Row],[Rent_cleaned]]/Table1[[#This Row],[Sqm_cleaned]]</f>
        <v>109.151973131822</v>
      </c>
      <c r="H3324">
        <v>5</v>
      </c>
    </row>
    <row r="3325" spans="1:8" hidden="1" x14ac:dyDescent="0.2">
      <c r="A3325" t="s">
        <v>5</v>
      </c>
      <c r="B3325" t="s">
        <v>15</v>
      </c>
      <c r="C3325">
        <f t="shared" si="51"/>
        <v>5000</v>
      </c>
      <c r="D3325" t="s">
        <v>420</v>
      </c>
      <c r="E3325">
        <v>31</v>
      </c>
      <c r="F3325">
        <f>_xlfn.NUMBERVALUE(SUBSTITUTE(Table1[[#This Row],[Sqm]],".",","))</f>
        <v>31</v>
      </c>
      <c r="G3325">
        <f>Table1[[#This Row],[Rent_cleaned]]/Table1[[#This Row],[Sqm_cleaned]]</f>
        <v>161.29032258064515</v>
      </c>
      <c r="H3325">
        <v>1</v>
      </c>
    </row>
    <row r="3326" spans="1:8" hidden="1" x14ac:dyDescent="0.2">
      <c r="A3326" t="s">
        <v>5</v>
      </c>
      <c r="B3326" t="s">
        <v>75</v>
      </c>
      <c r="C3326">
        <f t="shared" si="51"/>
        <v>3000</v>
      </c>
      <c r="D3326" t="s">
        <v>420</v>
      </c>
      <c r="E3326">
        <v>44</v>
      </c>
      <c r="F3326">
        <f>_xlfn.NUMBERVALUE(SUBSTITUTE(Table1[[#This Row],[Sqm]],".",","))</f>
        <v>44</v>
      </c>
      <c r="G3326">
        <f>Table1[[#This Row],[Rent_cleaned]]/Table1[[#This Row],[Sqm_cleaned]]</f>
        <v>68.181818181818187</v>
      </c>
      <c r="H3326">
        <v>1</v>
      </c>
    </row>
    <row r="3327" spans="1:8" hidden="1" x14ac:dyDescent="0.2">
      <c r="A3327" t="s">
        <v>5</v>
      </c>
      <c r="B3327" t="s">
        <v>139</v>
      </c>
      <c r="C3327">
        <f t="shared" si="51"/>
        <v>3800</v>
      </c>
      <c r="D3327" t="s">
        <v>420</v>
      </c>
      <c r="E3327">
        <v>30</v>
      </c>
      <c r="F3327">
        <f>_xlfn.NUMBERVALUE(SUBSTITUTE(Table1[[#This Row],[Sqm]],".",","))</f>
        <v>30</v>
      </c>
      <c r="G3327">
        <f>Table1[[#This Row],[Rent_cleaned]]/Table1[[#This Row],[Sqm_cleaned]]</f>
        <v>126.66666666666667</v>
      </c>
      <c r="H3327">
        <v>2</v>
      </c>
    </row>
    <row r="3328" spans="1:8" hidden="1" x14ac:dyDescent="0.2">
      <c r="A3328" t="s">
        <v>5</v>
      </c>
      <c r="B3328" t="s">
        <v>110</v>
      </c>
      <c r="C3328">
        <f t="shared" si="51"/>
        <v>4600</v>
      </c>
      <c r="D3328" t="s">
        <v>420</v>
      </c>
      <c r="E3328">
        <v>40</v>
      </c>
      <c r="F3328">
        <f>_xlfn.NUMBERVALUE(SUBSTITUTE(Table1[[#This Row],[Sqm]],".",","))</f>
        <v>40</v>
      </c>
      <c r="G3328">
        <f>Table1[[#This Row],[Rent_cleaned]]/Table1[[#This Row],[Sqm_cleaned]]</f>
        <v>115</v>
      </c>
      <c r="H3328">
        <v>2</v>
      </c>
    </row>
    <row r="3329" spans="1:8" hidden="1" x14ac:dyDescent="0.2">
      <c r="A3329" t="s">
        <v>5</v>
      </c>
      <c r="B3329" t="s">
        <v>395</v>
      </c>
      <c r="C3329">
        <f t="shared" si="51"/>
        <v>2750</v>
      </c>
      <c r="D3329" t="s">
        <v>420</v>
      </c>
      <c r="E3329" t="s">
        <v>817</v>
      </c>
      <c r="F3329">
        <f>_xlfn.NUMBERVALUE(SUBSTITUTE(Table1[[#This Row],[Sqm]],".",","))</f>
        <v>41.25</v>
      </c>
      <c r="G3329">
        <f>Table1[[#This Row],[Rent_cleaned]]/Table1[[#This Row],[Sqm_cleaned]]</f>
        <v>66.666666666666671</v>
      </c>
      <c r="H3329">
        <v>2</v>
      </c>
    </row>
    <row r="3330" spans="1:8" hidden="1" x14ac:dyDescent="0.2">
      <c r="A3330" t="s">
        <v>5</v>
      </c>
      <c r="B3330" t="s">
        <v>77</v>
      </c>
      <c r="C3330">
        <f t="shared" ref="C3330:C3393" si="52">_xlfn.NUMBERVALUE(MID(B3330,2,LEN(B3330)-2))</f>
        <v>1500</v>
      </c>
      <c r="D3330" t="s">
        <v>420</v>
      </c>
      <c r="E3330">
        <v>41</v>
      </c>
      <c r="F3330">
        <f>_xlfn.NUMBERVALUE(SUBSTITUTE(Table1[[#This Row],[Sqm]],".",","))</f>
        <v>41</v>
      </c>
      <c r="G3330">
        <f>Table1[[#This Row],[Rent_cleaned]]/Table1[[#This Row],[Sqm_cleaned]]</f>
        <v>36.585365853658537</v>
      </c>
      <c r="H3330">
        <v>2</v>
      </c>
    </row>
    <row r="3331" spans="1:8" hidden="1" x14ac:dyDescent="0.2">
      <c r="A3331" t="s">
        <v>5</v>
      </c>
      <c r="B3331" t="s">
        <v>579</v>
      </c>
      <c r="C3331">
        <f t="shared" si="52"/>
        <v>1000</v>
      </c>
      <c r="D3331" t="s">
        <v>420</v>
      </c>
      <c r="E3331">
        <v>82</v>
      </c>
      <c r="F3331">
        <f>_xlfn.NUMBERVALUE(SUBSTITUTE(Table1[[#This Row],[Sqm]],".",","))</f>
        <v>82</v>
      </c>
      <c r="G3331">
        <f>Table1[[#This Row],[Rent_cleaned]]/Table1[[#This Row],[Sqm_cleaned]]</f>
        <v>12.195121951219512</v>
      </c>
      <c r="H3331">
        <v>3</v>
      </c>
    </row>
    <row r="3332" spans="1:8" hidden="1" x14ac:dyDescent="0.2">
      <c r="A3332" t="s">
        <v>5</v>
      </c>
      <c r="B3332" t="s">
        <v>582</v>
      </c>
      <c r="C3332">
        <f t="shared" si="52"/>
        <v>5550</v>
      </c>
      <c r="D3332" t="s">
        <v>420</v>
      </c>
      <c r="E3332">
        <v>49</v>
      </c>
      <c r="F3332">
        <f>_xlfn.NUMBERVALUE(SUBSTITUTE(Table1[[#This Row],[Sqm]],".",","))</f>
        <v>49</v>
      </c>
      <c r="G3332">
        <f>Table1[[#This Row],[Rent_cleaned]]/Table1[[#This Row],[Sqm_cleaned]]</f>
        <v>113.26530612244898</v>
      </c>
      <c r="H3332">
        <v>1</v>
      </c>
    </row>
    <row r="3333" spans="1:8" hidden="1" x14ac:dyDescent="0.2">
      <c r="A3333" t="s">
        <v>5</v>
      </c>
      <c r="B3333" t="s">
        <v>345</v>
      </c>
      <c r="C3333">
        <f t="shared" si="52"/>
        <v>3650</v>
      </c>
      <c r="D3333" t="s">
        <v>420</v>
      </c>
      <c r="E3333">
        <v>26</v>
      </c>
      <c r="F3333">
        <f>_xlfn.NUMBERVALUE(SUBSTITUTE(Table1[[#This Row],[Sqm]],".",","))</f>
        <v>26</v>
      </c>
      <c r="G3333">
        <f>Table1[[#This Row],[Rent_cleaned]]/Table1[[#This Row],[Sqm_cleaned]]</f>
        <v>140.38461538461539</v>
      </c>
      <c r="H3333">
        <v>1</v>
      </c>
    </row>
    <row r="3334" spans="1:8" hidden="1" x14ac:dyDescent="0.2">
      <c r="A3334" t="s">
        <v>5</v>
      </c>
      <c r="B3334" t="s">
        <v>1479</v>
      </c>
      <c r="C3334">
        <f t="shared" si="52"/>
        <v>4490</v>
      </c>
      <c r="D3334" t="s">
        <v>420</v>
      </c>
      <c r="E3334">
        <v>43</v>
      </c>
      <c r="F3334">
        <f>_xlfn.NUMBERVALUE(SUBSTITUTE(Table1[[#This Row],[Sqm]],".",","))</f>
        <v>43</v>
      </c>
      <c r="G3334">
        <f>Table1[[#This Row],[Rent_cleaned]]/Table1[[#This Row],[Sqm_cleaned]]</f>
        <v>104.41860465116279</v>
      </c>
      <c r="H3334">
        <v>2</v>
      </c>
    </row>
    <row r="3335" spans="1:8" hidden="1" x14ac:dyDescent="0.2">
      <c r="A3335" t="s">
        <v>5</v>
      </c>
      <c r="B3335" t="s">
        <v>13</v>
      </c>
      <c r="C3335">
        <f t="shared" si="52"/>
        <v>6500</v>
      </c>
      <c r="D3335" t="s">
        <v>420</v>
      </c>
      <c r="E3335">
        <v>33</v>
      </c>
      <c r="F3335">
        <f>_xlfn.NUMBERVALUE(SUBSTITUTE(Table1[[#This Row],[Sqm]],".",","))</f>
        <v>33</v>
      </c>
      <c r="G3335">
        <f>Table1[[#This Row],[Rent_cleaned]]/Table1[[#This Row],[Sqm_cleaned]]</f>
        <v>196.96969696969697</v>
      </c>
      <c r="H3335">
        <v>1</v>
      </c>
    </row>
    <row r="3336" spans="1:8" hidden="1" x14ac:dyDescent="0.2">
      <c r="A3336" t="s">
        <v>5</v>
      </c>
      <c r="B3336" t="s">
        <v>102</v>
      </c>
      <c r="C3336">
        <f t="shared" si="52"/>
        <v>4900</v>
      </c>
      <c r="D3336" t="s">
        <v>420</v>
      </c>
      <c r="E3336" t="s">
        <v>1548</v>
      </c>
      <c r="F3336">
        <f>_xlfn.NUMBERVALUE(SUBSTITUTE(Table1[[#This Row],[Sqm]],".",","))</f>
        <v>40.6</v>
      </c>
      <c r="G3336">
        <f>Table1[[#This Row],[Rent_cleaned]]/Table1[[#This Row],[Sqm_cleaned]]</f>
        <v>120.68965517241379</v>
      </c>
      <c r="H3336">
        <v>2</v>
      </c>
    </row>
    <row r="3337" spans="1:8" hidden="1" x14ac:dyDescent="0.2">
      <c r="A3337" t="s">
        <v>5</v>
      </c>
      <c r="B3337" t="s">
        <v>67</v>
      </c>
      <c r="C3337">
        <f t="shared" si="52"/>
        <v>1800</v>
      </c>
      <c r="D3337" t="s">
        <v>420</v>
      </c>
      <c r="E3337">
        <v>54</v>
      </c>
      <c r="F3337">
        <f>_xlfn.NUMBERVALUE(SUBSTITUTE(Table1[[#This Row],[Sqm]],".",","))</f>
        <v>54</v>
      </c>
      <c r="G3337">
        <f>Table1[[#This Row],[Rent_cleaned]]/Table1[[#This Row],[Sqm_cleaned]]</f>
        <v>33.333333333333336</v>
      </c>
      <c r="H3337">
        <v>2</v>
      </c>
    </row>
    <row r="3338" spans="1:8" hidden="1" x14ac:dyDescent="0.2">
      <c r="A3338" t="s">
        <v>5</v>
      </c>
      <c r="B3338" t="s">
        <v>13</v>
      </c>
      <c r="C3338">
        <f t="shared" si="52"/>
        <v>6500</v>
      </c>
      <c r="D3338" t="s">
        <v>420</v>
      </c>
      <c r="E3338">
        <v>57</v>
      </c>
      <c r="F3338">
        <f>_xlfn.NUMBERVALUE(SUBSTITUTE(Table1[[#This Row],[Sqm]],".",","))</f>
        <v>57</v>
      </c>
      <c r="G3338">
        <f>Table1[[#This Row],[Rent_cleaned]]/Table1[[#This Row],[Sqm_cleaned]]</f>
        <v>114.03508771929825</v>
      </c>
      <c r="H3338">
        <v>1</v>
      </c>
    </row>
    <row r="3339" spans="1:8" hidden="1" x14ac:dyDescent="0.2">
      <c r="A3339" t="s">
        <v>5</v>
      </c>
      <c r="B3339" t="s">
        <v>67</v>
      </c>
      <c r="C3339">
        <f t="shared" si="52"/>
        <v>1800</v>
      </c>
      <c r="D3339" t="s">
        <v>420</v>
      </c>
      <c r="E3339">
        <v>51</v>
      </c>
      <c r="F3339">
        <f>_xlfn.NUMBERVALUE(SUBSTITUTE(Table1[[#This Row],[Sqm]],".",","))</f>
        <v>51</v>
      </c>
      <c r="G3339">
        <f>Table1[[#This Row],[Rent_cleaned]]/Table1[[#This Row],[Sqm_cleaned]]</f>
        <v>35.294117647058826</v>
      </c>
      <c r="H3339">
        <v>3</v>
      </c>
    </row>
    <row r="3340" spans="1:8" hidden="1" x14ac:dyDescent="0.2">
      <c r="A3340" t="s">
        <v>5</v>
      </c>
      <c r="B3340" t="s">
        <v>6</v>
      </c>
      <c r="C3340">
        <f t="shared" si="52"/>
        <v>3200</v>
      </c>
      <c r="D3340" t="s">
        <v>420</v>
      </c>
      <c r="E3340">
        <v>37</v>
      </c>
      <c r="F3340">
        <f>_xlfn.NUMBERVALUE(SUBSTITUTE(Table1[[#This Row],[Sqm]],".",","))</f>
        <v>37</v>
      </c>
      <c r="G3340">
        <f>Table1[[#This Row],[Rent_cleaned]]/Table1[[#This Row],[Sqm_cleaned]]</f>
        <v>86.486486486486484</v>
      </c>
      <c r="H3340">
        <v>2</v>
      </c>
    </row>
    <row r="3341" spans="1:8" hidden="1" x14ac:dyDescent="0.2">
      <c r="A3341" t="s">
        <v>5</v>
      </c>
      <c r="B3341" t="s">
        <v>136</v>
      </c>
      <c r="C3341">
        <f t="shared" si="52"/>
        <v>2300</v>
      </c>
      <c r="D3341" t="s">
        <v>420</v>
      </c>
      <c r="E3341">
        <v>48</v>
      </c>
      <c r="F3341">
        <f>_xlfn.NUMBERVALUE(SUBSTITUTE(Table1[[#This Row],[Sqm]],".",","))</f>
        <v>48</v>
      </c>
      <c r="G3341">
        <f>Table1[[#This Row],[Rent_cleaned]]/Table1[[#This Row],[Sqm_cleaned]]</f>
        <v>47.916666666666664</v>
      </c>
      <c r="H3341">
        <v>2</v>
      </c>
    </row>
    <row r="3342" spans="1:8" hidden="1" x14ac:dyDescent="0.2">
      <c r="A3342" t="s">
        <v>5</v>
      </c>
      <c r="B3342" t="s">
        <v>11</v>
      </c>
      <c r="C3342">
        <f t="shared" si="52"/>
        <v>6000</v>
      </c>
      <c r="D3342" t="s">
        <v>504</v>
      </c>
      <c r="E3342">
        <v>541</v>
      </c>
      <c r="F3342">
        <f>_xlfn.NUMBERVALUE(SUBSTITUTE(Table1[[#This Row],[Sqm]],".",","))</f>
        <v>541</v>
      </c>
      <c r="G3342">
        <f>Table1[[#This Row],[Rent_cleaned]]/Table1[[#This Row],[Sqm_cleaned]]</f>
        <v>11.090573012939002</v>
      </c>
      <c r="H3342">
        <v>2</v>
      </c>
    </row>
    <row r="3343" spans="1:8" hidden="1" x14ac:dyDescent="0.2">
      <c r="A3343" t="s">
        <v>5</v>
      </c>
      <c r="B3343" t="s">
        <v>179</v>
      </c>
      <c r="C3343">
        <f t="shared" si="52"/>
        <v>8600</v>
      </c>
      <c r="D3343" t="s">
        <v>1508</v>
      </c>
      <c r="E3343" t="s">
        <v>1509</v>
      </c>
      <c r="F3343">
        <f>_xlfn.NUMBERVALUE(SUBSTITUTE(Table1[[#This Row],[Sqm]],".",","))</f>
        <v>51.53</v>
      </c>
      <c r="G3343">
        <f>Table1[[#This Row],[Rent_cleaned]]/Table1[[#This Row],[Sqm_cleaned]]</f>
        <v>166.893071996895</v>
      </c>
      <c r="H3343">
        <v>2</v>
      </c>
    </row>
    <row r="3344" spans="1:8" hidden="1" x14ac:dyDescent="0.2">
      <c r="A3344" t="s">
        <v>5</v>
      </c>
      <c r="B3344" t="s">
        <v>232</v>
      </c>
      <c r="C3344">
        <f t="shared" si="52"/>
        <v>1200</v>
      </c>
      <c r="D3344" t="s">
        <v>1508</v>
      </c>
      <c r="E3344" t="s">
        <v>1285</v>
      </c>
      <c r="F3344">
        <f>_xlfn.NUMBERVALUE(SUBSTITUTE(Table1[[#This Row],[Sqm]],".",","))</f>
        <v>51.3</v>
      </c>
      <c r="G3344">
        <f>Table1[[#This Row],[Rent_cleaned]]/Table1[[#This Row],[Sqm_cleaned]]</f>
        <v>23.391812865497077</v>
      </c>
      <c r="H3344">
        <v>2</v>
      </c>
    </row>
    <row r="3345" spans="1:8" hidden="1" x14ac:dyDescent="0.2">
      <c r="A3345" t="s">
        <v>5</v>
      </c>
      <c r="B3345" t="s">
        <v>82</v>
      </c>
      <c r="C3345">
        <f t="shared" si="52"/>
        <v>2500</v>
      </c>
      <c r="D3345" t="s">
        <v>1750</v>
      </c>
      <c r="E3345">
        <v>30</v>
      </c>
      <c r="F3345">
        <f>_xlfn.NUMBERVALUE(SUBSTITUTE(Table1[[#This Row],[Sqm]],".",","))</f>
        <v>30</v>
      </c>
      <c r="G3345">
        <f>Table1[[#This Row],[Rent_cleaned]]/Table1[[#This Row],[Sqm_cleaned]]</f>
        <v>83.333333333333329</v>
      </c>
      <c r="H3345">
        <v>2</v>
      </c>
    </row>
    <row r="3346" spans="1:8" hidden="1" x14ac:dyDescent="0.2">
      <c r="A3346" t="s">
        <v>5</v>
      </c>
      <c r="B3346" t="s">
        <v>80</v>
      </c>
      <c r="C3346">
        <f t="shared" si="52"/>
        <v>4000</v>
      </c>
      <c r="D3346" t="s">
        <v>632</v>
      </c>
      <c r="E3346" t="s">
        <v>633</v>
      </c>
      <c r="F3346">
        <f>_xlfn.NUMBERVALUE(SUBSTITUTE(Table1[[#This Row],[Sqm]],".",","))</f>
        <v>65.17</v>
      </c>
      <c r="G3346">
        <f>Table1[[#This Row],[Rent_cleaned]]/Table1[[#This Row],[Sqm_cleaned]]</f>
        <v>61.377934632499617</v>
      </c>
      <c r="H3346">
        <v>2</v>
      </c>
    </row>
    <row r="3347" spans="1:8" hidden="1" x14ac:dyDescent="0.2">
      <c r="A3347" t="s">
        <v>5</v>
      </c>
      <c r="B3347" t="s">
        <v>24</v>
      </c>
      <c r="C3347">
        <f t="shared" si="52"/>
        <v>8000</v>
      </c>
      <c r="D3347" t="s">
        <v>632</v>
      </c>
      <c r="E3347" t="s">
        <v>1619</v>
      </c>
      <c r="F3347">
        <f>_xlfn.NUMBERVALUE(SUBSTITUTE(Table1[[#This Row],[Sqm]],".",","))</f>
        <v>41.2</v>
      </c>
      <c r="G3347">
        <f>Table1[[#This Row],[Rent_cleaned]]/Table1[[#This Row],[Sqm_cleaned]]</f>
        <v>194.17475728155338</v>
      </c>
      <c r="H3347">
        <v>2</v>
      </c>
    </row>
    <row r="3348" spans="1:8" hidden="1" x14ac:dyDescent="0.2">
      <c r="A3348" t="s">
        <v>5</v>
      </c>
      <c r="B3348" t="s">
        <v>9</v>
      </c>
      <c r="C3348">
        <f t="shared" si="52"/>
        <v>12000</v>
      </c>
      <c r="D3348" t="s">
        <v>1805</v>
      </c>
      <c r="E3348" t="s">
        <v>960</v>
      </c>
      <c r="F3348">
        <f>_xlfn.NUMBERVALUE(SUBSTITUTE(Table1[[#This Row],[Sqm]],".",","))</f>
        <v>44.21</v>
      </c>
      <c r="G3348">
        <f>Table1[[#This Row],[Rent_cleaned]]/Table1[[#This Row],[Sqm_cleaned]]</f>
        <v>271.43180275955666</v>
      </c>
      <c r="H3348">
        <v>2</v>
      </c>
    </row>
    <row r="3349" spans="1:8" hidden="1" x14ac:dyDescent="0.2">
      <c r="A3349" t="s">
        <v>5</v>
      </c>
      <c r="B3349" t="s">
        <v>33</v>
      </c>
      <c r="C3349">
        <f t="shared" si="52"/>
        <v>4500</v>
      </c>
      <c r="D3349" t="s">
        <v>387</v>
      </c>
      <c r="E3349">
        <v>52</v>
      </c>
      <c r="F3349">
        <f>_xlfn.NUMBERVALUE(SUBSTITUTE(Table1[[#This Row],[Sqm]],".",","))</f>
        <v>52</v>
      </c>
      <c r="G3349">
        <f>Table1[[#This Row],[Rent_cleaned]]/Table1[[#This Row],[Sqm_cleaned]]</f>
        <v>86.538461538461533</v>
      </c>
      <c r="H3349">
        <v>3</v>
      </c>
    </row>
    <row r="3350" spans="1:8" hidden="1" x14ac:dyDescent="0.2">
      <c r="A3350" t="s">
        <v>5</v>
      </c>
      <c r="B3350" t="s">
        <v>401</v>
      </c>
      <c r="C3350">
        <f t="shared" si="52"/>
        <v>1100</v>
      </c>
      <c r="D3350" t="s">
        <v>387</v>
      </c>
      <c r="E3350">
        <v>20</v>
      </c>
      <c r="F3350">
        <f>_xlfn.NUMBERVALUE(SUBSTITUTE(Table1[[#This Row],[Sqm]],".",","))</f>
        <v>20</v>
      </c>
      <c r="G3350">
        <f>Table1[[#This Row],[Rent_cleaned]]/Table1[[#This Row],[Sqm_cleaned]]</f>
        <v>55</v>
      </c>
      <c r="H3350">
        <v>1</v>
      </c>
    </row>
    <row r="3351" spans="1:8" hidden="1" x14ac:dyDescent="0.2">
      <c r="A3351" t="s">
        <v>5</v>
      </c>
      <c r="B3351" t="s">
        <v>33</v>
      </c>
      <c r="C3351">
        <f t="shared" si="52"/>
        <v>4500</v>
      </c>
      <c r="D3351" t="s">
        <v>387</v>
      </c>
      <c r="E3351" t="s">
        <v>559</v>
      </c>
      <c r="F3351">
        <f>_xlfn.NUMBERVALUE(SUBSTITUTE(Table1[[#This Row],[Sqm]],".",","))</f>
        <v>49.5</v>
      </c>
      <c r="G3351">
        <f>Table1[[#This Row],[Rent_cleaned]]/Table1[[#This Row],[Sqm_cleaned]]</f>
        <v>90.909090909090907</v>
      </c>
      <c r="H3351">
        <v>2</v>
      </c>
    </row>
    <row r="3352" spans="1:8" hidden="1" x14ac:dyDescent="0.2">
      <c r="A3352" t="s">
        <v>5</v>
      </c>
      <c r="B3352" t="s">
        <v>265</v>
      </c>
      <c r="C3352">
        <f t="shared" si="52"/>
        <v>2250</v>
      </c>
      <c r="D3352" t="s">
        <v>387</v>
      </c>
      <c r="E3352" t="s">
        <v>1368</v>
      </c>
      <c r="F3352">
        <f>_xlfn.NUMBERVALUE(SUBSTITUTE(Table1[[#This Row],[Sqm]],".",","))</f>
        <v>43.9</v>
      </c>
      <c r="G3352">
        <f>Table1[[#This Row],[Rent_cleaned]]/Table1[[#This Row],[Sqm_cleaned]]</f>
        <v>51.252847380410024</v>
      </c>
      <c r="H3352">
        <v>2</v>
      </c>
    </row>
    <row r="3353" spans="1:8" hidden="1" x14ac:dyDescent="0.2">
      <c r="A3353" t="s">
        <v>5</v>
      </c>
      <c r="B3353" t="s">
        <v>75</v>
      </c>
      <c r="C3353">
        <f t="shared" si="52"/>
        <v>3000</v>
      </c>
      <c r="D3353" t="s">
        <v>392</v>
      </c>
      <c r="E3353">
        <v>45</v>
      </c>
      <c r="F3353">
        <f>_xlfn.NUMBERVALUE(SUBSTITUTE(Table1[[#This Row],[Sqm]],".",","))</f>
        <v>45</v>
      </c>
      <c r="G3353">
        <f>Table1[[#This Row],[Rent_cleaned]]/Table1[[#This Row],[Sqm_cleaned]]</f>
        <v>66.666666666666671</v>
      </c>
      <c r="H3353">
        <v>2</v>
      </c>
    </row>
    <row r="3354" spans="1:8" hidden="1" x14ac:dyDescent="0.2">
      <c r="A3354" t="s">
        <v>5</v>
      </c>
      <c r="B3354" t="s">
        <v>96</v>
      </c>
      <c r="C3354">
        <f t="shared" si="52"/>
        <v>3400</v>
      </c>
      <c r="D3354" t="s">
        <v>392</v>
      </c>
      <c r="E3354">
        <v>44</v>
      </c>
      <c r="F3354">
        <f>_xlfn.NUMBERVALUE(SUBSTITUTE(Table1[[#This Row],[Sqm]],".",","))</f>
        <v>44</v>
      </c>
      <c r="G3354">
        <f>Table1[[#This Row],[Rent_cleaned]]/Table1[[#This Row],[Sqm_cleaned]]</f>
        <v>77.272727272727266</v>
      </c>
      <c r="H3354">
        <v>2</v>
      </c>
    </row>
    <row r="3355" spans="1:8" hidden="1" x14ac:dyDescent="0.2">
      <c r="A3355" t="s">
        <v>5</v>
      </c>
      <c r="B3355" t="s">
        <v>64</v>
      </c>
      <c r="C3355">
        <f t="shared" si="52"/>
        <v>2000</v>
      </c>
      <c r="D3355" t="s">
        <v>392</v>
      </c>
      <c r="E3355">
        <v>42</v>
      </c>
      <c r="F3355">
        <f>_xlfn.NUMBERVALUE(SUBSTITUTE(Table1[[#This Row],[Sqm]],".",","))</f>
        <v>42</v>
      </c>
      <c r="G3355">
        <f>Table1[[#This Row],[Rent_cleaned]]/Table1[[#This Row],[Sqm_cleaned]]</f>
        <v>47.61904761904762</v>
      </c>
      <c r="H3355">
        <v>2</v>
      </c>
    </row>
    <row r="3356" spans="1:8" hidden="1" x14ac:dyDescent="0.2">
      <c r="A3356" t="s">
        <v>5</v>
      </c>
      <c r="B3356" t="s">
        <v>82</v>
      </c>
      <c r="C3356">
        <f t="shared" si="52"/>
        <v>2500</v>
      </c>
      <c r="D3356" t="s">
        <v>392</v>
      </c>
      <c r="E3356">
        <v>34</v>
      </c>
      <c r="F3356">
        <f>_xlfn.NUMBERVALUE(SUBSTITUTE(Table1[[#This Row],[Sqm]],".",","))</f>
        <v>34</v>
      </c>
      <c r="G3356">
        <f>Table1[[#This Row],[Rent_cleaned]]/Table1[[#This Row],[Sqm_cleaned]]</f>
        <v>73.529411764705884</v>
      </c>
      <c r="H3356">
        <v>2</v>
      </c>
    </row>
    <row r="3357" spans="1:8" hidden="1" x14ac:dyDescent="0.2">
      <c r="A3357" t="s">
        <v>5</v>
      </c>
      <c r="B3357" t="s">
        <v>154</v>
      </c>
      <c r="C3357">
        <f t="shared" si="52"/>
        <v>1600</v>
      </c>
      <c r="D3357" t="s">
        <v>392</v>
      </c>
      <c r="E3357">
        <v>40</v>
      </c>
      <c r="F3357">
        <f>_xlfn.NUMBERVALUE(SUBSTITUTE(Table1[[#This Row],[Sqm]],".",","))</f>
        <v>40</v>
      </c>
      <c r="G3357">
        <f>Table1[[#This Row],[Rent_cleaned]]/Table1[[#This Row],[Sqm_cleaned]]</f>
        <v>40</v>
      </c>
      <c r="H3357">
        <v>2</v>
      </c>
    </row>
    <row r="3358" spans="1:8" hidden="1" x14ac:dyDescent="0.2">
      <c r="A3358" t="s">
        <v>5</v>
      </c>
      <c r="B3358" t="s">
        <v>161</v>
      </c>
      <c r="C3358">
        <f t="shared" si="52"/>
        <v>2100</v>
      </c>
      <c r="D3358" t="s">
        <v>392</v>
      </c>
      <c r="E3358">
        <v>27</v>
      </c>
      <c r="F3358">
        <f>_xlfn.NUMBERVALUE(SUBSTITUTE(Table1[[#This Row],[Sqm]],".",","))</f>
        <v>27</v>
      </c>
      <c r="G3358">
        <f>Table1[[#This Row],[Rent_cleaned]]/Table1[[#This Row],[Sqm_cleaned]]</f>
        <v>77.777777777777771</v>
      </c>
      <c r="H3358">
        <v>1</v>
      </c>
    </row>
    <row r="3359" spans="1:8" hidden="1" x14ac:dyDescent="0.2">
      <c r="A3359" t="s">
        <v>5</v>
      </c>
      <c r="B3359" t="s">
        <v>401</v>
      </c>
      <c r="C3359">
        <f t="shared" si="52"/>
        <v>1100</v>
      </c>
      <c r="D3359" t="s">
        <v>392</v>
      </c>
      <c r="E3359">
        <v>24</v>
      </c>
      <c r="F3359">
        <f>_xlfn.NUMBERVALUE(SUBSTITUTE(Table1[[#This Row],[Sqm]],".",","))</f>
        <v>24</v>
      </c>
      <c r="G3359">
        <f>Table1[[#This Row],[Rent_cleaned]]/Table1[[#This Row],[Sqm_cleaned]]</f>
        <v>45.833333333333336</v>
      </c>
      <c r="H3359">
        <v>1</v>
      </c>
    </row>
    <row r="3360" spans="1:8" hidden="1" x14ac:dyDescent="0.2">
      <c r="A3360" t="s">
        <v>5</v>
      </c>
      <c r="B3360" t="s">
        <v>154</v>
      </c>
      <c r="C3360">
        <f t="shared" si="52"/>
        <v>1600</v>
      </c>
      <c r="D3360" t="s">
        <v>392</v>
      </c>
      <c r="E3360">
        <v>43</v>
      </c>
      <c r="F3360">
        <f>_xlfn.NUMBERVALUE(SUBSTITUTE(Table1[[#This Row],[Sqm]],".",","))</f>
        <v>43</v>
      </c>
      <c r="G3360">
        <f>Table1[[#This Row],[Rent_cleaned]]/Table1[[#This Row],[Sqm_cleaned]]</f>
        <v>37.209302325581397</v>
      </c>
      <c r="H3360">
        <v>2</v>
      </c>
    </row>
    <row r="3361" spans="1:8" hidden="1" x14ac:dyDescent="0.2">
      <c r="A3361" t="s">
        <v>5</v>
      </c>
      <c r="B3361" t="s">
        <v>75</v>
      </c>
      <c r="C3361">
        <f t="shared" si="52"/>
        <v>3000</v>
      </c>
      <c r="D3361" t="s">
        <v>392</v>
      </c>
      <c r="E3361">
        <v>85</v>
      </c>
      <c r="F3361">
        <f>_xlfn.NUMBERVALUE(SUBSTITUTE(Table1[[#This Row],[Sqm]],".",","))</f>
        <v>85</v>
      </c>
      <c r="G3361">
        <f>Table1[[#This Row],[Rent_cleaned]]/Table1[[#This Row],[Sqm_cleaned]]</f>
        <v>35.294117647058826</v>
      </c>
      <c r="H3361">
        <v>4</v>
      </c>
    </row>
    <row r="3362" spans="1:8" hidden="1" x14ac:dyDescent="0.2">
      <c r="A3362" t="s">
        <v>5</v>
      </c>
      <c r="B3362" t="s">
        <v>15</v>
      </c>
      <c r="C3362">
        <f t="shared" si="52"/>
        <v>5000</v>
      </c>
      <c r="D3362" t="s">
        <v>392</v>
      </c>
      <c r="E3362" t="s">
        <v>755</v>
      </c>
      <c r="F3362">
        <f>_xlfn.NUMBERVALUE(SUBSTITUTE(Table1[[#This Row],[Sqm]],".",","))</f>
        <v>48.9</v>
      </c>
      <c r="G3362">
        <f>Table1[[#This Row],[Rent_cleaned]]/Table1[[#This Row],[Sqm_cleaned]]</f>
        <v>102.24948875255625</v>
      </c>
      <c r="H3362">
        <v>2</v>
      </c>
    </row>
    <row r="3363" spans="1:8" hidden="1" x14ac:dyDescent="0.2">
      <c r="A3363" t="s">
        <v>5</v>
      </c>
      <c r="B3363" t="s">
        <v>278</v>
      </c>
      <c r="C3363">
        <f t="shared" si="52"/>
        <v>1900</v>
      </c>
      <c r="D3363" t="s">
        <v>392</v>
      </c>
      <c r="E3363">
        <v>36</v>
      </c>
      <c r="F3363">
        <f>_xlfn.NUMBERVALUE(SUBSTITUTE(Table1[[#This Row],[Sqm]],".",","))</f>
        <v>36</v>
      </c>
      <c r="G3363">
        <f>Table1[[#This Row],[Rent_cleaned]]/Table1[[#This Row],[Sqm_cleaned]]</f>
        <v>52.777777777777779</v>
      </c>
      <c r="H3363">
        <v>2</v>
      </c>
    </row>
    <row r="3364" spans="1:8" hidden="1" x14ac:dyDescent="0.2">
      <c r="A3364" t="s">
        <v>5</v>
      </c>
      <c r="B3364" t="s">
        <v>82</v>
      </c>
      <c r="C3364">
        <f t="shared" si="52"/>
        <v>2500</v>
      </c>
      <c r="D3364" t="s">
        <v>392</v>
      </c>
      <c r="E3364">
        <v>45</v>
      </c>
      <c r="F3364">
        <f>_xlfn.NUMBERVALUE(SUBSTITUTE(Table1[[#This Row],[Sqm]],".",","))</f>
        <v>45</v>
      </c>
      <c r="G3364">
        <f>Table1[[#This Row],[Rent_cleaned]]/Table1[[#This Row],[Sqm_cleaned]]</f>
        <v>55.555555555555557</v>
      </c>
      <c r="H3364">
        <v>2</v>
      </c>
    </row>
    <row r="3365" spans="1:8" hidden="1" x14ac:dyDescent="0.2">
      <c r="A3365" t="s">
        <v>5</v>
      </c>
      <c r="B3365" t="s">
        <v>33</v>
      </c>
      <c r="C3365">
        <f t="shared" si="52"/>
        <v>4500</v>
      </c>
      <c r="D3365" t="s">
        <v>392</v>
      </c>
      <c r="E3365" t="s">
        <v>1564</v>
      </c>
      <c r="F3365">
        <f>_xlfn.NUMBERVALUE(SUBSTITUTE(Table1[[#This Row],[Sqm]],".",","))</f>
        <v>54.75</v>
      </c>
      <c r="G3365">
        <f>Table1[[#This Row],[Rent_cleaned]]/Table1[[#This Row],[Sqm_cleaned]]</f>
        <v>82.191780821917803</v>
      </c>
      <c r="H3365">
        <v>3</v>
      </c>
    </row>
    <row r="3366" spans="1:8" hidden="1" x14ac:dyDescent="0.2">
      <c r="A3366" t="s">
        <v>5</v>
      </c>
      <c r="B3366" t="s">
        <v>232</v>
      </c>
      <c r="C3366">
        <f t="shared" si="52"/>
        <v>1200</v>
      </c>
      <c r="D3366" t="s">
        <v>392</v>
      </c>
      <c r="E3366" t="s">
        <v>1617</v>
      </c>
      <c r="F3366">
        <f>_xlfn.NUMBERVALUE(SUBSTITUTE(Table1[[#This Row],[Sqm]],".",","))</f>
        <v>58.5</v>
      </c>
      <c r="G3366">
        <f>Table1[[#This Row],[Rent_cleaned]]/Table1[[#This Row],[Sqm_cleaned]]</f>
        <v>20.512820512820515</v>
      </c>
      <c r="H3366">
        <v>3</v>
      </c>
    </row>
    <row r="3367" spans="1:8" hidden="1" x14ac:dyDescent="0.2">
      <c r="A3367" t="s">
        <v>5</v>
      </c>
      <c r="B3367" t="s">
        <v>80</v>
      </c>
      <c r="C3367">
        <f t="shared" si="52"/>
        <v>4000</v>
      </c>
      <c r="D3367" t="s">
        <v>392</v>
      </c>
      <c r="E3367">
        <v>100</v>
      </c>
      <c r="F3367">
        <f>_xlfn.NUMBERVALUE(SUBSTITUTE(Table1[[#This Row],[Sqm]],".",","))</f>
        <v>100</v>
      </c>
      <c r="G3367">
        <f>Table1[[#This Row],[Rent_cleaned]]/Table1[[#This Row],[Sqm_cleaned]]</f>
        <v>40</v>
      </c>
      <c r="H3367">
        <v>3</v>
      </c>
    </row>
    <row r="3368" spans="1:8" hidden="1" x14ac:dyDescent="0.2">
      <c r="A3368" t="s">
        <v>5</v>
      </c>
      <c r="B3368" t="s">
        <v>72</v>
      </c>
      <c r="C3368">
        <f t="shared" si="52"/>
        <v>3600</v>
      </c>
      <c r="D3368" t="s">
        <v>626</v>
      </c>
      <c r="E3368">
        <v>550</v>
      </c>
      <c r="F3368">
        <f>_xlfn.NUMBERVALUE(SUBSTITUTE(Table1[[#This Row],[Sqm]],".",","))</f>
        <v>550</v>
      </c>
      <c r="G3368">
        <f>Table1[[#This Row],[Rent_cleaned]]/Table1[[#This Row],[Sqm_cleaned]]</f>
        <v>6.5454545454545459</v>
      </c>
      <c r="H3368">
        <v>8</v>
      </c>
    </row>
    <row r="3369" spans="1:8" hidden="1" x14ac:dyDescent="0.2">
      <c r="A3369" t="s">
        <v>5</v>
      </c>
      <c r="B3369" t="s">
        <v>246</v>
      </c>
      <c r="C3369">
        <f t="shared" si="52"/>
        <v>2699</v>
      </c>
      <c r="D3369" t="s">
        <v>605</v>
      </c>
      <c r="E3369">
        <v>34</v>
      </c>
      <c r="F3369">
        <f>_xlfn.NUMBERVALUE(SUBSTITUTE(Table1[[#This Row],[Sqm]],".",","))</f>
        <v>34</v>
      </c>
      <c r="G3369">
        <f>Table1[[#This Row],[Rent_cleaned]]/Table1[[#This Row],[Sqm_cleaned]]</f>
        <v>79.382352941176464</v>
      </c>
      <c r="H3369">
        <v>2</v>
      </c>
    </row>
    <row r="3370" spans="1:8" hidden="1" x14ac:dyDescent="0.2">
      <c r="A3370" t="s">
        <v>5</v>
      </c>
      <c r="B3370" t="s">
        <v>140</v>
      </c>
      <c r="C3370">
        <f t="shared" si="52"/>
        <v>2400</v>
      </c>
      <c r="D3370" t="s">
        <v>605</v>
      </c>
      <c r="E3370">
        <v>50</v>
      </c>
      <c r="F3370">
        <f>_xlfn.NUMBERVALUE(SUBSTITUTE(Table1[[#This Row],[Sqm]],".",","))</f>
        <v>50</v>
      </c>
      <c r="G3370">
        <f>Table1[[#This Row],[Rent_cleaned]]/Table1[[#This Row],[Sqm_cleaned]]</f>
        <v>48</v>
      </c>
      <c r="H3370">
        <v>2</v>
      </c>
    </row>
    <row r="3371" spans="1:8" hidden="1" x14ac:dyDescent="0.2">
      <c r="A3371" t="s">
        <v>5</v>
      </c>
      <c r="B3371" t="s">
        <v>82</v>
      </c>
      <c r="C3371">
        <f t="shared" si="52"/>
        <v>2500</v>
      </c>
      <c r="D3371" t="s">
        <v>605</v>
      </c>
      <c r="E3371" t="s">
        <v>919</v>
      </c>
      <c r="F3371">
        <f>_xlfn.NUMBERVALUE(SUBSTITUTE(Table1[[#This Row],[Sqm]],".",","))</f>
        <v>32.200000000000003</v>
      </c>
      <c r="G3371">
        <f>Table1[[#This Row],[Rent_cleaned]]/Table1[[#This Row],[Sqm_cleaned]]</f>
        <v>77.639751552795019</v>
      </c>
      <c r="H3371">
        <v>2</v>
      </c>
    </row>
    <row r="3372" spans="1:8" hidden="1" x14ac:dyDescent="0.2">
      <c r="A3372" t="s">
        <v>5</v>
      </c>
      <c r="B3372" t="s">
        <v>6</v>
      </c>
      <c r="C3372">
        <f t="shared" si="52"/>
        <v>3200</v>
      </c>
      <c r="D3372" t="s">
        <v>605</v>
      </c>
      <c r="E3372">
        <v>50</v>
      </c>
      <c r="F3372">
        <f>_xlfn.NUMBERVALUE(SUBSTITUTE(Table1[[#This Row],[Sqm]],".",","))</f>
        <v>50</v>
      </c>
      <c r="G3372">
        <f>Table1[[#This Row],[Rent_cleaned]]/Table1[[#This Row],[Sqm_cleaned]]</f>
        <v>64</v>
      </c>
      <c r="H3372">
        <v>2</v>
      </c>
    </row>
    <row r="3373" spans="1:8" hidden="1" x14ac:dyDescent="0.2">
      <c r="A3373" t="s">
        <v>5</v>
      </c>
      <c r="B3373" t="s">
        <v>171</v>
      </c>
      <c r="C3373">
        <f t="shared" si="52"/>
        <v>1950</v>
      </c>
      <c r="D3373" t="s">
        <v>605</v>
      </c>
      <c r="E3373" t="s">
        <v>109</v>
      </c>
      <c r="F3373">
        <f>_xlfn.NUMBERVALUE(SUBSTITUTE(Table1[[#This Row],[Sqm]],".",","))</f>
        <v>86.5</v>
      </c>
      <c r="G3373">
        <f>Table1[[#This Row],[Rent_cleaned]]/Table1[[#This Row],[Sqm_cleaned]]</f>
        <v>22.543352601156069</v>
      </c>
      <c r="H3373">
        <v>4</v>
      </c>
    </row>
    <row r="3374" spans="1:8" hidden="1" x14ac:dyDescent="0.2">
      <c r="A3374" t="s">
        <v>5</v>
      </c>
      <c r="B3374" t="s">
        <v>76</v>
      </c>
      <c r="C3374">
        <f t="shared" si="52"/>
        <v>3500</v>
      </c>
      <c r="D3374" t="s">
        <v>605</v>
      </c>
      <c r="E3374" t="s">
        <v>943</v>
      </c>
      <c r="F3374">
        <f>_xlfn.NUMBERVALUE(SUBSTITUTE(Table1[[#This Row],[Sqm]],".",","))</f>
        <v>64.5</v>
      </c>
      <c r="G3374">
        <f>Table1[[#This Row],[Rent_cleaned]]/Table1[[#This Row],[Sqm_cleaned]]</f>
        <v>54.263565891472865</v>
      </c>
      <c r="H3374">
        <v>3</v>
      </c>
    </row>
    <row r="3375" spans="1:8" hidden="1" x14ac:dyDescent="0.2">
      <c r="A3375" t="s">
        <v>5</v>
      </c>
      <c r="B3375" t="s">
        <v>77</v>
      </c>
      <c r="C3375">
        <f t="shared" si="52"/>
        <v>1500</v>
      </c>
      <c r="D3375" t="s">
        <v>605</v>
      </c>
      <c r="E3375">
        <v>48</v>
      </c>
      <c r="F3375">
        <f>_xlfn.NUMBERVALUE(SUBSTITUTE(Table1[[#This Row],[Sqm]],".",","))</f>
        <v>48</v>
      </c>
      <c r="G3375">
        <f>Table1[[#This Row],[Rent_cleaned]]/Table1[[#This Row],[Sqm_cleaned]]</f>
        <v>31.25</v>
      </c>
      <c r="H3375">
        <v>2</v>
      </c>
    </row>
    <row r="3376" spans="1:8" hidden="1" x14ac:dyDescent="0.2">
      <c r="A3376" t="s">
        <v>5</v>
      </c>
      <c r="B3376" t="s">
        <v>80</v>
      </c>
      <c r="C3376">
        <f t="shared" si="52"/>
        <v>4000</v>
      </c>
      <c r="D3376" t="s">
        <v>605</v>
      </c>
      <c r="E3376">
        <v>37</v>
      </c>
      <c r="F3376">
        <f>_xlfn.NUMBERVALUE(SUBSTITUTE(Table1[[#This Row],[Sqm]],".",","))</f>
        <v>37</v>
      </c>
      <c r="G3376">
        <f>Table1[[#This Row],[Rent_cleaned]]/Table1[[#This Row],[Sqm_cleaned]]</f>
        <v>108.10810810810811</v>
      </c>
      <c r="H3376">
        <v>2</v>
      </c>
    </row>
    <row r="3377" spans="1:8" hidden="1" x14ac:dyDescent="0.2">
      <c r="A3377" t="s">
        <v>5</v>
      </c>
      <c r="B3377" t="s">
        <v>75</v>
      </c>
      <c r="C3377">
        <f t="shared" si="52"/>
        <v>3000</v>
      </c>
      <c r="D3377" t="s">
        <v>605</v>
      </c>
      <c r="E3377">
        <v>65</v>
      </c>
      <c r="F3377">
        <f>_xlfn.NUMBERVALUE(SUBSTITUTE(Table1[[#This Row],[Sqm]],".",","))</f>
        <v>65</v>
      </c>
      <c r="G3377">
        <f>Table1[[#This Row],[Rent_cleaned]]/Table1[[#This Row],[Sqm_cleaned]]</f>
        <v>46.153846153846153</v>
      </c>
      <c r="H3377">
        <v>3</v>
      </c>
    </row>
    <row r="3378" spans="1:8" hidden="1" x14ac:dyDescent="0.2">
      <c r="A3378" t="s">
        <v>5</v>
      </c>
      <c r="B3378" t="s">
        <v>76</v>
      </c>
      <c r="C3378">
        <f t="shared" si="52"/>
        <v>3500</v>
      </c>
      <c r="D3378" t="s">
        <v>605</v>
      </c>
      <c r="E3378">
        <v>90</v>
      </c>
      <c r="F3378">
        <f>_xlfn.NUMBERVALUE(SUBSTITUTE(Table1[[#This Row],[Sqm]],".",","))</f>
        <v>90</v>
      </c>
      <c r="G3378">
        <f>Table1[[#This Row],[Rent_cleaned]]/Table1[[#This Row],[Sqm_cleaned]]</f>
        <v>38.888888888888886</v>
      </c>
      <c r="H3378">
        <v>3</v>
      </c>
    </row>
    <row r="3379" spans="1:8" hidden="1" x14ac:dyDescent="0.2">
      <c r="A3379" t="s">
        <v>5</v>
      </c>
      <c r="B3379" t="s">
        <v>14</v>
      </c>
      <c r="C3379">
        <f t="shared" si="52"/>
        <v>15000</v>
      </c>
      <c r="D3379" t="s">
        <v>818</v>
      </c>
      <c r="E3379">
        <v>64</v>
      </c>
      <c r="F3379">
        <f>_xlfn.NUMBERVALUE(SUBSTITUTE(Table1[[#This Row],[Sqm]],".",","))</f>
        <v>64</v>
      </c>
      <c r="G3379">
        <f>Table1[[#This Row],[Rent_cleaned]]/Table1[[#This Row],[Sqm_cleaned]]</f>
        <v>234.375</v>
      </c>
      <c r="H3379">
        <v>3</v>
      </c>
    </row>
    <row r="3380" spans="1:8" hidden="1" x14ac:dyDescent="0.2">
      <c r="A3380" t="s">
        <v>5</v>
      </c>
      <c r="B3380" t="s">
        <v>106</v>
      </c>
      <c r="C3380">
        <f t="shared" si="52"/>
        <v>7000</v>
      </c>
      <c r="D3380" t="s">
        <v>1850</v>
      </c>
      <c r="E3380">
        <v>25</v>
      </c>
      <c r="F3380">
        <f>_xlfn.NUMBERVALUE(SUBSTITUTE(Table1[[#This Row],[Sqm]],".",","))</f>
        <v>25</v>
      </c>
      <c r="G3380">
        <f>Table1[[#This Row],[Rent_cleaned]]/Table1[[#This Row],[Sqm_cleaned]]</f>
        <v>280</v>
      </c>
      <c r="H3380">
        <v>3</v>
      </c>
    </row>
    <row r="3381" spans="1:8" hidden="1" x14ac:dyDescent="0.2">
      <c r="A3381" t="s">
        <v>5</v>
      </c>
      <c r="B3381" t="s">
        <v>82</v>
      </c>
      <c r="C3381">
        <f t="shared" si="52"/>
        <v>2500</v>
      </c>
      <c r="D3381" t="s">
        <v>514</v>
      </c>
      <c r="E3381">
        <v>41</v>
      </c>
      <c r="F3381">
        <f>_xlfn.NUMBERVALUE(SUBSTITUTE(Table1[[#This Row],[Sqm]],".",","))</f>
        <v>41</v>
      </c>
      <c r="G3381">
        <f>Table1[[#This Row],[Rent_cleaned]]/Table1[[#This Row],[Sqm_cleaned]]</f>
        <v>60.975609756097562</v>
      </c>
      <c r="H3381">
        <v>2</v>
      </c>
    </row>
    <row r="3382" spans="1:8" hidden="1" x14ac:dyDescent="0.2">
      <c r="A3382" t="s">
        <v>5</v>
      </c>
      <c r="B3382" t="s">
        <v>77</v>
      </c>
      <c r="C3382">
        <f t="shared" si="52"/>
        <v>1500</v>
      </c>
      <c r="D3382" t="s">
        <v>1160</v>
      </c>
      <c r="E3382" t="s">
        <v>1161</v>
      </c>
      <c r="F3382">
        <f>_xlfn.NUMBERVALUE(SUBSTITUTE(Table1[[#This Row],[Sqm]],".",","))</f>
        <v>93.8</v>
      </c>
      <c r="G3382">
        <f>Table1[[#This Row],[Rent_cleaned]]/Table1[[#This Row],[Sqm_cleaned]]</f>
        <v>15.991471215351813</v>
      </c>
      <c r="H3382">
        <v>3</v>
      </c>
    </row>
    <row r="3383" spans="1:8" hidden="1" x14ac:dyDescent="0.2">
      <c r="A3383" t="s">
        <v>5</v>
      </c>
      <c r="B3383" t="s">
        <v>154</v>
      </c>
      <c r="C3383">
        <f t="shared" si="52"/>
        <v>1600</v>
      </c>
      <c r="D3383" t="s">
        <v>1160</v>
      </c>
      <c r="E3383">
        <v>94</v>
      </c>
      <c r="F3383">
        <f>_xlfn.NUMBERVALUE(SUBSTITUTE(Table1[[#This Row],[Sqm]],".",","))</f>
        <v>94</v>
      </c>
      <c r="G3383">
        <f>Table1[[#This Row],[Rent_cleaned]]/Table1[[#This Row],[Sqm_cleaned]]</f>
        <v>17.021276595744681</v>
      </c>
      <c r="H3383">
        <v>3</v>
      </c>
    </row>
    <row r="3384" spans="1:8" hidden="1" x14ac:dyDescent="0.2">
      <c r="A3384" t="s">
        <v>5</v>
      </c>
      <c r="B3384" t="s">
        <v>232</v>
      </c>
      <c r="C3384">
        <f t="shared" si="52"/>
        <v>1200</v>
      </c>
      <c r="D3384" t="s">
        <v>1160</v>
      </c>
      <c r="E3384">
        <v>22</v>
      </c>
      <c r="F3384">
        <f>_xlfn.NUMBERVALUE(SUBSTITUTE(Table1[[#This Row],[Sqm]],".",","))</f>
        <v>22</v>
      </c>
      <c r="G3384">
        <f>Table1[[#This Row],[Rent_cleaned]]/Table1[[#This Row],[Sqm_cleaned]]</f>
        <v>54.545454545454547</v>
      </c>
      <c r="H3384">
        <v>1</v>
      </c>
    </row>
    <row r="3385" spans="1:8" hidden="1" x14ac:dyDescent="0.2">
      <c r="A3385" t="s">
        <v>5</v>
      </c>
      <c r="B3385" t="s">
        <v>76</v>
      </c>
      <c r="C3385">
        <f t="shared" si="52"/>
        <v>3500</v>
      </c>
      <c r="D3385" t="s">
        <v>1160</v>
      </c>
      <c r="E3385">
        <v>22</v>
      </c>
      <c r="F3385">
        <f>_xlfn.NUMBERVALUE(SUBSTITUTE(Table1[[#This Row],[Sqm]],".",","))</f>
        <v>22</v>
      </c>
      <c r="G3385">
        <f>Table1[[#This Row],[Rent_cleaned]]/Table1[[#This Row],[Sqm_cleaned]]</f>
        <v>159.09090909090909</v>
      </c>
      <c r="H3385">
        <v>3</v>
      </c>
    </row>
    <row r="3386" spans="1:8" hidden="1" x14ac:dyDescent="0.2">
      <c r="A3386" t="s">
        <v>5</v>
      </c>
      <c r="B3386" t="s">
        <v>232</v>
      </c>
      <c r="C3386">
        <f t="shared" si="52"/>
        <v>1200</v>
      </c>
      <c r="D3386" t="s">
        <v>1160</v>
      </c>
      <c r="E3386">
        <v>94</v>
      </c>
      <c r="F3386">
        <f>_xlfn.NUMBERVALUE(SUBSTITUTE(Table1[[#This Row],[Sqm]],".",","))</f>
        <v>94</v>
      </c>
      <c r="G3386">
        <f>Table1[[#This Row],[Rent_cleaned]]/Table1[[#This Row],[Sqm_cleaned]]</f>
        <v>12.76595744680851</v>
      </c>
      <c r="H3386">
        <v>2</v>
      </c>
    </row>
    <row r="3387" spans="1:8" hidden="1" x14ac:dyDescent="0.2">
      <c r="A3387" t="s">
        <v>5</v>
      </c>
      <c r="B3387" t="s">
        <v>171</v>
      </c>
      <c r="C3387">
        <f t="shared" si="52"/>
        <v>1950</v>
      </c>
      <c r="D3387" t="s">
        <v>172</v>
      </c>
      <c r="E3387">
        <v>52</v>
      </c>
      <c r="F3387">
        <f>_xlfn.NUMBERVALUE(SUBSTITUTE(Table1[[#This Row],[Sqm]],".",","))</f>
        <v>52</v>
      </c>
      <c r="G3387">
        <f>Table1[[#This Row],[Rent_cleaned]]/Table1[[#This Row],[Sqm_cleaned]]</f>
        <v>37.5</v>
      </c>
      <c r="H3387">
        <v>3</v>
      </c>
    </row>
    <row r="3388" spans="1:8" hidden="1" x14ac:dyDescent="0.2">
      <c r="A3388" t="s">
        <v>5</v>
      </c>
      <c r="B3388" t="s">
        <v>75</v>
      </c>
      <c r="C3388">
        <f t="shared" si="52"/>
        <v>3000</v>
      </c>
      <c r="D3388" t="s">
        <v>172</v>
      </c>
      <c r="E3388">
        <v>49</v>
      </c>
      <c r="F3388">
        <f>_xlfn.NUMBERVALUE(SUBSTITUTE(Table1[[#This Row],[Sqm]],".",","))</f>
        <v>49</v>
      </c>
      <c r="G3388">
        <f>Table1[[#This Row],[Rent_cleaned]]/Table1[[#This Row],[Sqm_cleaned]]</f>
        <v>61.224489795918366</v>
      </c>
      <c r="H3388">
        <v>2</v>
      </c>
    </row>
    <row r="3389" spans="1:8" hidden="1" x14ac:dyDescent="0.2">
      <c r="A3389" t="s">
        <v>5</v>
      </c>
      <c r="B3389" t="s">
        <v>579</v>
      </c>
      <c r="C3389">
        <f t="shared" si="52"/>
        <v>1000</v>
      </c>
      <c r="D3389" t="s">
        <v>172</v>
      </c>
      <c r="E3389">
        <v>37</v>
      </c>
      <c r="F3389">
        <f>_xlfn.NUMBERVALUE(SUBSTITUTE(Table1[[#This Row],[Sqm]],".",","))</f>
        <v>37</v>
      </c>
      <c r="G3389">
        <f>Table1[[#This Row],[Rent_cleaned]]/Table1[[#This Row],[Sqm_cleaned]]</f>
        <v>27.027027027027028</v>
      </c>
      <c r="H3389">
        <v>2</v>
      </c>
    </row>
    <row r="3390" spans="1:8" hidden="1" x14ac:dyDescent="0.2">
      <c r="A3390" t="s">
        <v>5</v>
      </c>
      <c r="B3390" t="s">
        <v>148</v>
      </c>
      <c r="C3390">
        <f t="shared" si="52"/>
        <v>3900</v>
      </c>
      <c r="D3390" t="s">
        <v>172</v>
      </c>
      <c r="E3390">
        <v>42</v>
      </c>
      <c r="F3390">
        <f>_xlfn.NUMBERVALUE(SUBSTITUTE(Table1[[#This Row],[Sqm]],".",","))</f>
        <v>42</v>
      </c>
      <c r="G3390">
        <f>Table1[[#This Row],[Rent_cleaned]]/Table1[[#This Row],[Sqm_cleaned]]</f>
        <v>92.857142857142861</v>
      </c>
      <c r="H3390">
        <v>2</v>
      </c>
    </row>
    <row r="3391" spans="1:8" hidden="1" x14ac:dyDescent="0.2">
      <c r="A3391" t="s">
        <v>5</v>
      </c>
      <c r="B3391" t="s">
        <v>133</v>
      </c>
      <c r="C3391">
        <f t="shared" si="52"/>
        <v>2150</v>
      </c>
      <c r="D3391" t="s">
        <v>172</v>
      </c>
      <c r="E3391">
        <v>47</v>
      </c>
      <c r="F3391">
        <f>_xlfn.NUMBERVALUE(SUBSTITUTE(Table1[[#This Row],[Sqm]],".",","))</f>
        <v>47</v>
      </c>
      <c r="G3391">
        <f>Table1[[#This Row],[Rent_cleaned]]/Table1[[#This Row],[Sqm_cleaned]]</f>
        <v>45.744680851063826</v>
      </c>
      <c r="H3391">
        <v>2</v>
      </c>
    </row>
    <row r="3392" spans="1:8" hidden="1" x14ac:dyDescent="0.2">
      <c r="A3392" t="s">
        <v>5</v>
      </c>
      <c r="B3392" t="s">
        <v>140</v>
      </c>
      <c r="C3392">
        <f t="shared" si="52"/>
        <v>2400</v>
      </c>
      <c r="D3392" t="s">
        <v>172</v>
      </c>
      <c r="E3392">
        <v>55</v>
      </c>
      <c r="F3392">
        <f>_xlfn.NUMBERVALUE(SUBSTITUTE(Table1[[#This Row],[Sqm]],".",","))</f>
        <v>55</v>
      </c>
      <c r="G3392">
        <f>Table1[[#This Row],[Rent_cleaned]]/Table1[[#This Row],[Sqm_cleaned]]</f>
        <v>43.636363636363633</v>
      </c>
      <c r="H3392">
        <v>3</v>
      </c>
    </row>
    <row r="3393" spans="1:8" hidden="1" x14ac:dyDescent="0.2">
      <c r="A3393" t="s">
        <v>5</v>
      </c>
      <c r="B3393" t="s">
        <v>75</v>
      </c>
      <c r="C3393">
        <f t="shared" si="52"/>
        <v>3000</v>
      </c>
      <c r="D3393" t="s">
        <v>172</v>
      </c>
      <c r="E3393">
        <v>45</v>
      </c>
      <c r="F3393">
        <f>_xlfn.NUMBERVALUE(SUBSTITUTE(Table1[[#This Row],[Sqm]],".",","))</f>
        <v>45</v>
      </c>
      <c r="G3393">
        <f>Table1[[#This Row],[Rent_cleaned]]/Table1[[#This Row],[Sqm_cleaned]]</f>
        <v>66.666666666666671</v>
      </c>
      <c r="H3393">
        <v>2</v>
      </c>
    </row>
    <row r="3394" spans="1:8" hidden="1" x14ac:dyDescent="0.2">
      <c r="A3394" t="s">
        <v>5</v>
      </c>
      <c r="B3394" t="s">
        <v>83</v>
      </c>
      <c r="C3394">
        <f t="shared" ref="C3394:C3457" si="53">_xlfn.NUMBERVALUE(MID(B3394,2,LEN(B3394)-2))</f>
        <v>2200</v>
      </c>
      <c r="D3394" t="s">
        <v>172</v>
      </c>
      <c r="E3394">
        <v>46</v>
      </c>
      <c r="F3394">
        <f>_xlfn.NUMBERVALUE(SUBSTITUTE(Table1[[#This Row],[Sqm]],".",","))</f>
        <v>46</v>
      </c>
      <c r="G3394">
        <f>Table1[[#This Row],[Rent_cleaned]]/Table1[[#This Row],[Sqm_cleaned]]</f>
        <v>47.826086956521742</v>
      </c>
      <c r="H3394">
        <v>2</v>
      </c>
    </row>
    <row r="3395" spans="1:8" hidden="1" x14ac:dyDescent="0.2">
      <c r="A3395" t="s">
        <v>5</v>
      </c>
      <c r="B3395" t="s">
        <v>602</v>
      </c>
      <c r="C3395">
        <f t="shared" si="53"/>
        <v>1250</v>
      </c>
      <c r="D3395" t="s">
        <v>172</v>
      </c>
      <c r="E3395">
        <v>42</v>
      </c>
      <c r="F3395">
        <f>_xlfn.NUMBERVALUE(SUBSTITUTE(Table1[[#This Row],[Sqm]],".",","))</f>
        <v>42</v>
      </c>
      <c r="G3395">
        <f>Table1[[#This Row],[Rent_cleaned]]/Table1[[#This Row],[Sqm_cleaned]]</f>
        <v>29.761904761904763</v>
      </c>
      <c r="H3395">
        <v>2</v>
      </c>
    </row>
    <row r="3396" spans="1:8" hidden="1" x14ac:dyDescent="0.2">
      <c r="A3396" t="s">
        <v>5</v>
      </c>
      <c r="B3396" t="s">
        <v>154</v>
      </c>
      <c r="C3396">
        <f t="shared" si="53"/>
        <v>1600</v>
      </c>
      <c r="D3396" t="s">
        <v>172</v>
      </c>
      <c r="E3396">
        <v>70</v>
      </c>
      <c r="F3396">
        <f>_xlfn.NUMBERVALUE(SUBSTITUTE(Table1[[#This Row],[Sqm]],".",","))</f>
        <v>70</v>
      </c>
      <c r="G3396">
        <f>Table1[[#This Row],[Rent_cleaned]]/Table1[[#This Row],[Sqm_cleaned]]</f>
        <v>22.857142857142858</v>
      </c>
      <c r="H3396">
        <v>3</v>
      </c>
    </row>
    <row r="3397" spans="1:8" hidden="1" x14ac:dyDescent="0.2">
      <c r="A3397" t="s">
        <v>5</v>
      </c>
      <c r="B3397" t="s">
        <v>64</v>
      </c>
      <c r="C3397">
        <f t="shared" si="53"/>
        <v>2000</v>
      </c>
      <c r="D3397" t="s">
        <v>172</v>
      </c>
      <c r="E3397">
        <v>43</v>
      </c>
      <c r="F3397">
        <f>_xlfn.NUMBERVALUE(SUBSTITUTE(Table1[[#This Row],[Sqm]],".",","))</f>
        <v>43</v>
      </c>
      <c r="G3397">
        <f>Table1[[#This Row],[Rent_cleaned]]/Table1[[#This Row],[Sqm_cleaned]]</f>
        <v>46.511627906976742</v>
      </c>
      <c r="H3397">
        <v>2</v>
      </c>
    </row>
    <row r="3398" spans="1:8" hidden="1" x14ac:dyDescent="0.2">
      <c r="A3398" t="s">
        <v>5</v>
      </c>
      <c r="B3398" t="s">
        <v>82</v>
      </c>
      <c r="C3398">
        <f t="shared" si="53"/>
        <v>2500</v>
      </c>
      <c r="D3398" t="s">
        <v>172</v>
      </c>
      <c r="E3398">
        <v>45</v>
      </c>
      <c r="F3398">
        <f>_xlfn.NUMBERVALUE(SUBSTITUTE(Table1[[#This Row],[Sqm]],".",","))</f>
        <v>45</v>
      </c>
      <c r="G3398">
        <f>Table1[[#This Row],[Rent_cleaned]]/Table1[[#This Row],[Sqm_cleaned]]</f>
        <v>55.555555555555557</v>
      </c>
      <c r="H3398">
        <v>2</v>
      </c>
    </row>
    <row r="3399" spans="1:8" hidden="1" x14ac:dyDescent="0.2">
      <c r="A3399" t="s">
        <v>5</v>
      </c>
      <c r="B3399" t="s">
        <v>139</v>
      </c>
      <c r="C3399">
        <f t="shared" si="53"/>
        <v>3800</v>
      </c>
      <c r="D3399" t="s">
        <v>172</v>
      </c>
      <c r="E3399">
        <v>52</v>
      </c>
      <c r="F3399">
        <f>_xlfn.NUMBERVALUE(SUBSTITUTE(Table1[[#This Row],[Sqm]],".",","))</f>
        <v>52</v>
      </c>
      <c r="G3399">
        <f>Table1[[#This Row],[Rent_cleaned]]/Table1[[#This Row],[Sqm_cleaned]]</f>
        <v>73.07692307692308</v>
      </c>
      <c r="H3399">
        <v>3</v>
      </c>
    </row>
    <row r="3400" spans="1:8" hidden="1" x14ac:dyDescent="0.2">
      <c r="A3400" t="s">
        <v>5</v>
      </c>
      <c r="B3400" t="s">
        <v>507</v>
      </c>
      <c r="C3400">
        <f t="shared" si="53"/>
        <v>1300</v>
      </c>
      <c r="D3400" t="s">
        <v>172</v>
      </c>
      <c r="E3400">
        <v>50</v>
      </c>
      <c r="F3400">
        <f>_xlfn.NUMBERVALUE(SUBSTITUTE(Table1[[#This Row],[Sqm]],".",","))</f>
        <v>50</v>
      </c>
      <c r="G3400">
        <f>Table1[[#This Row],[Rent_cleaned]]/Table1[[#This Row],[Sqm_cleaned]]</f>
        <v>26</v>
      </c>
      <c r="H3400">
        <v>2</v>
      </c>
    </row>
    <row r="3401" spans="1:8" hidden="1" x14ac:dyDescent="0.2">
      <c r="A3401" t="s">
        <v>5</v>
      </c>
      <c r="B3401" t="s">
        <v>401</v>
      </c>
      <c r="C3401">
        <f t="shared" si="53"/>
        <v>1100</v>
      </c>
      <c r="D3401" t="s">
        <v>172</v>
      </c>
      <c r="E3401">
        <v>48</v>
      </c>
      <c r="F3401">
        <f>_xlfn.NUMBERVALUE(SUBSTITUTE(Table1[[#This Row],[Sqm]],".",","))</f>
        <v>48</v>
      </c>
      <c r="G3401">
        <f>Table1[[#This Row],[Rent_cleaned]]/Table1[[#This Row],[Sqm_cleaned]]</f>
        <v>22.916666666666668</v>
      </c>
      <c r="H3401">
        <v>2</v>
      </c>
    </row>
    <row r="3402" spans="1:8" hidden="1" x14ac:dyDescent="0.2">
      <c r="A3402" t="s">
        <v>5</v>
      </c>
      <c r="B3402" t="s">
        <v>85</v>
      </c>
      <c r="C3402">
        <f t="shared" si="53"/>
        <v>3300</v>
      </c>
      <c r="D3402" t="s">
        <v>172</v>
      </c>
      <c r="E3402">
        <v>63</v>
      </c>
      <c r="F3402">
        <f>_xlfn.NUMBERVALUE(SUBSTITUTE(Table1[[#This Row],[Sqm]],".",","))</f>
        <v>63</v>
      </c>
      <c r="G3402">
        <f>Table1[[#This Row],[Rent_cleaned]]/Table1[[#This Row],[Sqm_cleaned]]</f>
        <v>52.38095238095238</v>
      </c>
      <c r="H3402">
        <v>3</v>
      </c>
    </row>
    <row r="3403" spans="1:8" hidden="1" x14ac:dyDescent="0.2">
      <c r="A3403" t="s">
        <v>5</v>
      </c>
      <c r="B3403" t="s">
        <v>71</v>
      </c>
      <c r="C3403">
        <f t="shared" si="53"/>
        <v>2800</v>
      </c>
      <c r="D3403" t="s">
        <v>172</v>
      </c>
      <c r="E3403">
        <v>38</v>
      </c>
      <c r="F3403">
        <f>_xlfn.NUMBERVALUE(SUBSTITUTE(Table1[[#This Row],[Sqm]],".",","))</f>
        <v>38</v>
      </c>
      <c r="G3403">
        <f>Table1[[#This Row],[Rent_cleaned]]/Table1[[#This Row],[Sqm_cleaned]]</f>
        <v>73.684210526315795</v>
      </c>
      <c r="H3403">
        <v>2</v>
      </c>
    </row>
    <row r="3404" spans="1:8" hidden="1" x14ac:dyDescent="0.2">
      <c r="A3404" t="s">
        <v>5</v>
      </c>
      <c r="B3404" t="s">
        <v>84</v>
      </c>
      <c r="C3404">
        <f t="shared" si="53"/>
        <v>2600</v>
      </c>
      <c r="D3404" t="s">
        <v>172</v>
      </c>
      <c r="E3404">
        <v>50</v>
      </c>
      <c r="F3404">
        <f>_xlfn.NUMBERVALUE(SUBSTITUTE(Table1[[#This Row],[Sqm]],".",","))</f>
        <v>50</v>
      </c>
      <c r="G3404">
        <f>Table1[[#This Row],[Rent_cleaned]]/Table1[[#This Row],[Sqm_cleaned]]</f>
        <v>52</v>
      </c>
      <c r="H3404">
        <v>2</v>
      </c>
    </row>
    <row r="3405" spans="1:8" hidden="1" x14ac:dyDescent="0.2">
      <c r="A3405" t="s">
        <v>5</v>
      </c>
      <c r="B3405" t="s">
        <v>142</v>
      </c>
      <c r="C3405">
        <f t="shared" si="53"/>
        <v>2900</v>
      </c>
      <c r="D3405" t="s">
        <v>172</v>
      </c>
      <c r="E3405">
        <v>59</v>
      </c>
      <c r="F3405">
        <f>_xlfn.NUMBERVALUE(SUBSTITUTE(Table1[[#This Row],[Sqm]],".",","))</f>
        <v>59</v>
      </c>
      <c r="G3405">
        <f>Table1[[#This Row],[Rent_cleaned]]/Table1[[#This Row],[Sqm_cleaned]]</f>
        <v>49.152542372881356</v>
      </c>
      <c r="H3405">
        <v>2</v>
      </c>
    </row>
    <row r="3406" spans="1:8" hidden="1" x14ac:dyDescent="0.2">
      <c r="A3406" t="s">
        <v>5</v>
      </c>
      <c r="B3406" t="s">
        <v>148</v>
      </c>
      <c r="C3406">
        <f t="shared" si="53"/>
        <v>3900</v>
      </c>
      <c r="D3406" t="s">
        <v>172</v>
      </c>
      <c r="E3406">
        <v>45</v>
      </c>
      <c r="F3406">
        <f>_xlfn.NUMBERVALUE(SUBSTITUTE(Table1[[#This Row],[Sqm]],".",","))</f>
        <v>45</v>
      </c>
      <c r="G3406">
        <f>Table1[[#This Row],[Rent_cleaned]]/Table1[[#This Row],[Sqm_cleaned]]</f>
        <v>86.666666666666671</v>
      </c>
      <c r="H3406">
        <v>2</v>
      </c>
    </row>
    <row r="3407" spans="1:8" hidden="1" x14ac:dyDescent="0.2">
      <c r="A3407" t="s">
        <v>5</v>
      </c>
      <c r="B3407" t="s">
        <v>148</v>
      </c>
      <c r="C3407">
        <f t="shared" si="53"/>
        <v>3900</v>
      </c>
      <c r="D3407" t="s">
        <v>172</v>
      </c>
      <c r="E3407">
        <v>48</v>
      </c>
      <c r="F3407">
        <f>_xlfn.NUMBERVALUE(SUBSTITUTE(Table1[[#This Row],[Sqm]],".",","))</f>
        <v>48</v>
      </c>
      <c r="G3407">
        <f>Table1[[#This Row],[Rent_cleaned]]/Table1[[#This Row],[Sqm_cleaned]]</f>
        <v>81.25</v>
      </c>
      <c r="H3407">
        <v>2</v>
      </c>
    </row>
    <row r="3408" spans="1:8" hidden="1" x14ac:dyDescent="0.2">
      <c r="A3408" t="s">
        <v>5</v>
      </c>
      <c r="B3408" t="s">
        <v>76</v>
      </c>
      <c r="C3408">
        <f t="shared" si="53"/>
        <v>3500</v>
      </c>
      <c r="D3408" t="s">
        <v>172</v>
      </c>
      <c r="E3408">
        <v>67</v>
      </c>
      <c r="F3408">
        <f>_xlfn.NUMBERVALUE(SUBSTITUTE(Table1[[#This Row],[Sqm]],".",","))</f>
        <v>67</v>
      </c>
      <c r="G3408">
        <f>Table1[[#This Row],[Rent_cleaned]]/Table1[[#This Row],[Sqm_cleaned]]</f>
        <v>52.238805970149251</v>
      </c>
      <c r="H3408">
        <v>3</v>
      </c>
    </row>
    <row r="3409" spans="1:8" hidden="1" x14ac:dyDescent="0.2">
      <c r="A3409" t="s">
        <v>5</v>
      </c>
      <c r="B3409" t="s">
        <v>9</v>
      </c>
      <c r="C3409">
        <f t="shared" si="53"/>
        <v>12000</v>
      </c>
      <c r="D3409" t="s">
        <v>172</v>
      </c>
      <c r="E3409">
        <v>45</v>
      </c>
      <c r="F3409">
        <f>_xlfn.NUMBERVALUE(SUBSTITUTE(Table1[[#This Row],[Sqm]],".",","))</f>
        <v>45</v>
      </c>
      <c r="G3409">
        <f>Table1[[#This Row],[Rent_cleaned]]/Table1[[#This Row],[Sqm_cleaned]]</f>
        <v>266.66666666666669</v>
      </c>
      <c r="H3409">
        <v>2</v>
      </c>
    </row>
    <row r="3410" spans="1:8" hidden="1" x14ac:dyDescent="0.2">
      <c r="A3410" t="s">
        <v>5</v>
      </c>
      <c r="B3410" t="s">
        <v>75</v>
      </c>
      <c r="C3410">
        <f t="shared" si="53"/>
        <v>3000</v>
      </c>
      <c r="D3410" t="s">
        <v>172</v>
      </c>
      <c r="E3410">
        <v>40</v>
      </c>
      <c r="F3410">
        <f>_xlfn.NUMBERVALUE(SUBSTITUTE(Table1[[#This Row],[Sqm]],".",","))</f>
        <v>40</v>
      </c>
      <c r="G3410">
        <f>Table1[[#This Row],[Rent_cleaned]]/Table1[[#This Row],[Sqm_cleaned]]</f>
        <v>75</v>
      </c>
      <c r="H3410">
        <v>2</v>
      </c>
    </row>
    <row r="3411" spans="1:8" hidden="1" x14ac:dyDescent="0.2">
      <c r="A3411" t="s">
        <v>5</v>
      </c>
      <c r="B3411" t="s">
        <v>110</v>
      </c>
      <c r="C3411">
        <f t="shared" si="53"/>
        <v>4600</v>
      </c>
      <c r="D3411" t="s">
        <v>172</v>
      </c>
      <c r="E3411">
        <v>151</v>
      </c>
      <c r="F3411">
        <f>_xlfn.NUMBERVALUE(SUBSTITUTE(Table1[[#This Row],[Sqm]],".",","))</f>
        <v>151</v>
      </c>
      <c r="G3411">
        <f>Table1[[#This Row],[Rent_cleaned]]/Table1[[#This Row],[Sqm_cleaned]]</f>
        <v>30.463576158940398</v>
      </c>
      <c r="H3411">
        <v>4</v>
      </c>
    </row>
    <row r="3412" spans="1:8" hidden="1" x14ac:dyDescent="0.2">
      <c r="A3412" t="s">
        <v>5</v>
      </c>
      <c r="B3412" t="s">
        <v>43</v>
      </c>
      <c r="C3412">
        <f t="shared" si="53"/>
        <v>5500</v>
      </c>
      <c r="D3412" t="s">
        <v>172</v>
      </c>
      <c r="E3412">
        <v>49</v>
      </c>
      <c r="F3412">
        <f>_xlfn.NUMBERVALUE(SUBSTITUTE(Table1[[#This Row],[Sqm]],".",","))</f>
        <v>49</v>
      </c>
      <c r="G3412">
        <f>Table1[[#This Row],[Rent_cleaned]]/Table1[[#This Row],[Sqm_cleaned]]</f>
        <v>112.24489795918367</v>
      </c>
      <c r="H3412">
        <v>2</v>
      </c>
    </row>
    <row r="3413" spans="1:8" hidden="1" x14ac:dyDescent="0.2">
      <c r="A3413" t="s">
        <v>5</v>
      </c>
      <c r="B3413" t="s">
        <v>9</v>
      </c>
      <c r="C3413">
        <f t="shared" si="53"/>
        <v>12000</v>
      </c>
      <c r="D3413" t="s">
        <v>172</v>
      </c>
      <c r="E3413">
        <v>31</v>
      </c>
      <c r="F3413">
        <f>_xlfn.NUMBERVALUE(SUBSTITUTE(Table1[[#This Row],[Sqm]],".",","))</f>
        <v>31</v>
      </c>
      <c r="G3413">
        <f>Table1[[#This Row],[Rent_cleaned]]/Table1[[#This Row],[Sqm_cleaned]]</f>
        <v>387.09677419354841</v>
      </c>
      <c r="H3413">
        <v>1</v>
      </c>
    </row>
    <row r="3414" spans="1:8" hidden="1" x14ac:dyDescent="0.2">
      <c r="A3414" t="s">
        <v>5</v>
      </c>
      <c r="B3414" t="s">
        <v>83</v>
      </c>
      <c r="C3414">
        <f t="shared" si="53"/>
        <v>2200</v>
      </c>
      <c r="D3414" t="s">
        <v>172</v>
      </c>
      <c r="E3414">
        <v>42</v>
      </c>
      <c r="F3414">
        <f>_xlfn.NUMBERVALUE(SUBSTITUTE(Table1[[#This Row],[Sqm]],".",","))</f>
        <v>42</v>
      </c>
      <c r="G3414">
        <f>Table1[[#This Row],[Rent_cleaned]]/Table1[[#This Row],[Sqm_cleaned]]</f>
        <v>52.38095238095238</v>
      </c>
      <c r="H3414">
        <v>2</v>
      </c>
    </row>
    <row r="3415" spans="1:8" hidden="1" x14ac:dyDescent="0.2">
      <c r="A3415" t="s">
        <v>5</v>
      </c>
      <c r="B3415" t="s">
        <v>33</v>
      </c>
      <c r="C3415">
        <f t="shared" si="53"/>
        <v>4500</v>
      </c>
      <c r="D3415" t="s">
        <v>172</v>
      </c>
      <c r="E3415">
        <v>42</v>
      </c>
      <c r="F3415">
        <f>_xlfn.NUMBERVALUE(SUBSTITUTE(Table1[[#This Row],[Sqm]],".",","))</f>
        <v>42</v>
      </c>
      <c r="G3415">
        <f>Table1[[#This Row],[Rent_cleaned]]/Table1[[#This Row],[Sqm_cleaned]]</f>
        <v>107.14285714285714</v>
      </c>
      <c r="H3415">
        <v>2</v>
      </c>
    </row>
    <row r="3416" spans="1:8" hidden="1" x14ac:dyDescent="0.2">
      <c r="A3416" t="s">
        <v>5</v>
      </c>
      <c r="B3416" t="s">
        <v>401</v>
      </c>
      <c r="C3416">
        <f t="shared" si="53"/>
        <v>1100</v>
      </c>
      <c r="D3416" t="s">
        <v>172</v>
      </c>
      <c r="E3416">
        <v>81</v>
      </c>
      <c r="F3416">
        <f>_xlfn.NUMBERVALUE(SUBSTITUTE(Table1[[#This Row],[Sqm]],".",","))</f>
        <v>81</v>
      </c>
      <c r="G3416">
        <f>Table1[[#This Row],[Rent_cleaned]]/Table1[[#This Row],[Sqm_cleaned]]</f>
        <v>13.580246913580247</v>
      </c>
      <c r="H3416">
        <v>4</v>
      </c>
    </row>
    <row r="3417" spans="1:8" hidden="1" x14ac:dyDescent="0.2">
      <c r="A3417" t="s">
        <v>5</v>
      </c>
      <c r="B3417" t="s">
        <v>610</v>
      </c>
      <c r="C3417">
        <f t="shared" si="53"/>
        <v>6900</v>
      </c>
      <c r="D3417" t="s">
        <v>172</v>
      </c>
      <c r="E3417">
        <v>61</v>
      </c>
      <c r="F3417">
        <f>_xlfn.NUMBERVALUE(SUBSTITUTE(Table1[[#This Row],[Sqm]],".",","))</f>
        <v>61</v>
      </c>
      <c r="G3417">
        <f>Table1[[#This Row],[Rent_cleaned]]/Table1[[#This Row],[Sqm_cleaned]]</f>
        <v>113.11475409836065</v>
      </c>
      <c r="H3417">
        <v>3</v>
      </c>
    </row>
    <row r="3418" spans="1:8" hidden="1" x14ac:dyDescent="0.2">
      <c r="A3418" t="s">
        <v>5</v>
      </c>
      <c r="B3418" t="s">
        <v>83</v>
      </c>
      <c r="C3418">
        <f t="shared" si="53"/>
        <v>2200</v>
      </c>
      <c r="D3418" t="s">
        <v>172</v>
      </c>
      <c r="E3418">
        <v>49</v>
      </c>
      <c r="F3418">
        <f>_xlfn.NUMBERVALUE(SUBSTITUTE(Table1[[#This Row],[Sqm]],".",","))</f>
        <v>49</v>
      </c>
      <c r="G3418">
        <f>Table1[[#This Row],[Rent_cleaned]]/Table1[[#This Row],[Sqm_cleaned]]</f>
        <v>44.897959183673471</v>
      </c>
      <c r="H3418">
        <v>2</v>
      </c>
    </row>
    <row r="3419" spans="1:8" hidden="1" x14ac:dyDescent="0.2">
      <c r="A3419" t="s">
        <v>5</v>
      </c>
      <c r="B3419" t="s">
        <v>84</v>
      </c>
      <c r="C3419">
        <f t="shared" si="53"/>
        <v>2600</v>
      </c>
      <c r="D3419" t="s">
        <v>172</v>
      </c>
      <c r="E3419">
        <v>51</v>
      </c>
      <c r="F3419">
        <f>_xlfn.NUMBERVALUE(SUBSTITUTE(Table1[[#This Row],[Sqm]],".",","))</f>
        <v>51</v>
      </c>
      <c r="G3419">
        <f>Table1[[#This Row],[Rent_cleaned]]/Table1[[#This Row],[Sqm_cleaned]]</f>
        <v>50.980392156862742</v>
      </c>
      <c r="H3419">
        <v>2</v>
      </c>
    </row>
    <row r="3420" spans="1:8" hidden="1" x14ac:dyDescent="0.2">
      <c r="A3420" t="s">
        <v>5</v>
      </c>
      <c r="B3420" t="s">
        <v>84</v>
      </c>
      <c r="C3420">
        <f t="shared" si="53"/>
        <v>2600</v>
      </c>
      <c r="D3420" t="s">
        <v>172</v>
      </c>
      <c r="E3420">
        <v>53</v>
      </c>
      <c r="F3420">
        <f>_xlfn.NUMBERVALUE(SUBSTITUTE(Table1[[#This Row],[Sqm]],".",","))</f>
        <v>53</v>
      </c>
      <c r="G3420">
        <f>Table1[[#This Row],[Rent_cleaned]]/Table1[[#This Row],[Sqm_cleaned]]</f>
        <v>49.056603773584904</v>
      </c>
      <c r="H3420">
        <v>3</v>
      </c>
    </row>
    <row r="3421" spans="1:8" hidden="1" x14ac:dyDescent="0.2">
      <c r="A3421" t="s">
        <v>5</v>
      </c>
      <c r="B3421" t="s">
        <v>136</v>
      </c>
      <c r="C3421">
        <f t="shared" si="53"/>
        <v>2300</v>
      </c>
      <c r="D3421" t="s">
        <v>172</v>
      </c>
      <c r="E3421">
        <v>41</v>
      </c>
      <c r="F3421">
        <f>_xlfn.NUMBERVALUE(SUBSTITUTE(Table1[[#This Row],[Sqm]],".",","))</f>
        <v>41</v>
      </c>
      <c r="G3421">
        <f>Table1[[#This Row],[Rent_cleaned]]/Table1[[#This Row],[Sqm_cleaned]]</f>
        <v>56.097560975609753</v>
      </c>
      <c r="H3421">
        <v>2</v>
      </c>
    </row>
    <row r="3422" spans="1:8" hidden="1" x14ac:dyDescent="0.2">
      <c r="A3422" t="s">
        <v>5</v>
      </c>
      <c r="B3422" t="s">
        <v>82</v>
      </c>
      <c r="C3422">
        <f t="shared" si="53"/>
        <v>2500</v>
      </c>
      <c r="D3422" t="s">
        <v>172</v>
      </c>
      <c r="E3422">
        <v>50</v>
      </c>
      <c r="F3422">
        <f>_xlfn.NUMBERVALUE(SUBSTITUTE(Table1[[#This Row],[Sqm]],".",","))</f>
        <v>50</v>
      </c>
      <c r="G3422">
        <f>Table1[[#This Row],[Rent_cleaned]]/Table1[[#This Row],[Sqm_cleaned]]</f>
        <v>50</v>
      </c>
      <c r="H3422">
        <v>2</v>
      </c>
    </row>
    <row r="3423" spans="1:8" hidden="1" x14ac:dyDescent="0.2">
      <c r="A3423" t="s">
        <v>5</v>
      </c>
      <c r="B3423" t="s">
        <v>265</v>
      </c>
      <c r="C3423">
        <f t="shared" si="53"/>
        <v>2250</v>
      </c>
      <c r="D3423" t="s">
        <v>172</v>
      </c>
      <c r="E3423">
        <v>43</v>
      </c>
      <c r="F3423">
        <f>_xlfn.NUMBERVALUE(SUBSTITUTE(Table1[[#This Row],[Sqm]],".",","))</f>
        <v>43</v>
      </c>
      <c r="G3423">
        <f>Table1[[#This Row],[Rent_cleaned]]/Table1[[#This Row],[Sqm_cleaned]]</f>
        <v>52.325581395348834</v>
      </c>
      <c r="H3423">
        <v>2</v>
      </c>
    </row>
    <row r="3424" spans="1:8" hidden="1" x14ac:dyDescent="0.2">
      <c r="A3424" t="s">
        <v>5</v>
      </c>
      <c r="B3424" t="s">
        <v>47</v>
      </c>
      <c r="C3424">
        <f t="shared" si="53"/>
        <v>10000</v>
      </c>
      <c r="D3424" t="s">
        <v>172</v>
      </c>
      <c r="E3424">
        <v>48</v>
      </c>
      <c r="F3424">
        <f>_xlfn.NUMBERVALUE(SUBSTITUTE(Table1[[#This Row],[Sqm]],".",","))</f>
        <v>48</v>
      </c>
      <c r="G3424">
        <f>Table1[[#This Row],[Rent_cleaned]]/Table1[[#This Row],[Sqm_cleaned]]</f>
        <v>208.33333333333334</v>
      </c>
      <c r="H3424">
        <v>2</v>
      </c>
    </row>
    <row r="3425" spans="1:8" hidden="1" x14ac:dyDescent="0.2">
      <c r="A3425" t="s">
        <v>5</v>
      </c>
      <c r="B3425" t="s">
        <v>82</v>
      </c>
      <c r="C3425">
        <f t="shared" si="53"/>
        <v>2500</v>
      </c>
      <c r="D3425" t="s">
        <v>172</v>
      </c>
      <c r="E3425">
        <v>49</v>
      </c>
      <c r="F3425">
        <f>_xlfn.NUMBERVALUE(SUBSTITUTE(Table1[[#This Row],[Sqm]],".",","))</f>
        <v>49</v>
      </c>
      <c r="G3425">
        <f>Table1[[#This Row],[Rent_cleaned]]/Table1[[#This Row],[Sqm_cleaned]]</f>
        <v>51.020408163265309</v>
      </c>
      <c r="H3425">
        <v>2</v>
      </c>
    </row>
    <row r="3426" spans="1:8" hidden="1" x14ac:dyDescent="0.2">
      <c r="A3426" t="s">
        <v>5</v>
      </c>
      <c r="B3426" t="s">
        <v>136</v>
      </c>
      <c r="C3426">
        <f t="shared" si="53"/>
        <v>2300</v>
      </c>
      <c r="D3426" t="s">
        <v>172</v>
      </c>
      <c r="E3426">
        <v>45</v>
      </c>
      <c r="F3426">
        <f>_xlfn.NUMBERVALUE(SUBSTITUTE(Table1[[#This Row],[Sqm]],".",","))</f>
        <v>45</v>
      </c>
      <c r="G3426">
        <f>Table1[[#This Row],[Rent_cleaned]]/Table1[[#This Row],[Sqm_cleaned]]</f>
        <v>51.111111111111114</v>
      </c>
      <c r="H3426">
        <v>2</v>
      </c>
    </row>
    <row r="3427" spans="1:8" hidden="1" x14ac:dyDescent="0.2">
      <c r="A3427" t="s">
        <v>5</v>
      </c>
      <c r="B3427" t="s">
        <v>171</v>
      </c>
      <c r="C3427">
        <f t="shared" si="53"/>
        <v>1950</v>
      </c>
      <c r="D3427" t="s">
        <v>172</v>
      </c>
      <c r="E3427">
        <v>60</v>
      </c>
      <c r="F3427">
        <f>_xlfn.NUMBERVALUE(SUBSTITUTE(Table1[[#This Row],[Sqm]],".",","))</f>
        <v>60</v>
      </c>
      <c r="G3427">
        <f>Table1[[#This Row],[Rent_cleaned]]/Table1[[#This Row],[Sqm_cleaned]]</f>
        <v>32.5</v>
      </c>
      <c r="H3427">
        <v>3</v>
      </c>
    </row>
    <row r="3428" spans="1:8" hidden="1" x14ac:dyDescent="0.2">
      <c r="A3428" t="s">
        <v>5</v>
      </c>
      <c r="B3428" t="s">
        <v>31</v>
      </c>
      <c r="C3428">
        <f t="shared" si="53"/>
        <v>7500</v>
      </c>
      <c r="D3428" t="s">
        <v>172</v>
      </c>
      <c r="E3428">
        <v>59</v>
      </c>
      <c r="F3428">
        <f>_xlfn.NUMBERVALUE(SUBSTITUTE(Table1[[#This Row],[Sqm]],".",","))</f>
        <v>59</v>
      </c>
      <c r="G3428">
        <f>Table1[[#This Row],[Rent_cleaned]]/Table1[[#This Row],[Sqm_cleaned]]</f>
        <v>127.11864406779661</v>
      </c>
      <c r="H3428">
        <v>3</v>
      </c>
    </row>
    <row r="3429" spans="1:8" hidden="1" x14ac:dyDescent="0.2">
      <c r="A3429" t="s">
        <v>5</v>
      </c>
      <c r="B3429" t="s">
        <v>154</v>
      </c>
      <c r="C3429">
        <f t="shared" si="53"/>
        <v>1600</v>
      </c>
      <c r="D3429" t="s">
        <v>172</v>
      </c>
      <c r="E3429">
        <v>85</v>
      </c>
      <c r="F3429">
        <f>_xlfn.NUMBERVALUE(SUBSTITUTE(Table1[[#This Row],[Sqm]],".",","))</f>
        <v>85</v>
      </c>
      <c r="G3429">
        <f>Table1[[#This Row],[Rent_cleaned]]/Table1[[#This Row],[Sqm_cleaned]]</f>
        <v>18.823529411764707</v>
      </c>
      <c r="H3429">
        <v>4</v>
      </c>
    </row>
    <row r="3430" spans="1:8" hidden="1" x14ac:dyDescent="0.2">
      <c r="A3430" t="s">
        <v>5</v>
      </c>
      <c r="B3430" t="s">
        <v>75</v>
      </c>
      <c r="C3430">
        <f t="shared" si="53"/>
        <v>3000</v>
      </c>
      <c r="D3430" t="s">
        <v>172</v>
      </c>
      <c r="E3430">
        <v>74</v>
      </c>
      <c r="F3430">
        <f>_xlfn.NUMBERVALUE(SUBSTITUTE(Table1[[#This Row],[Sqm]],".",","))</f>
        <v>74</v>
      </c>
      <c r="G3430">
        <f>Table1[[#This Row],[Rent_cleaned]]/Table1[[#This Row],[Sqm_cleaned]]</f>
        <v>40.54054054054054</v>
      </c>
      <c r="H3430">
        <v>3</v>
      </c>
    </row>
    <row r="3431" spans="1:8" hidden="1" x14ac:dyDescent="0.2">
      <c r="A3431" t="s">
        <v>5</v>
      </c>
      <c r="B3431" t="s">
        <v>1522</v>
      </c>
      <c r="C3431">
        <f t="shared" si="53"/>
        <v>1403</v>
      </c>
      <c r="D3431" t="s">
        <v>172</v>
      </c>
      <c r="E3431" t="s">
        <v>1523</v>
      </c>
      <c r="F3431">
        <f>_xlfn.NUMBERVALUE(SUBSTITUTE(Table1[[#This Row],[Sqm]],".",","))</f>
        <v>69.5</v>
      </c>
      <c r="G3431">
        <f>Table1[[#This Row],[Rent_cleaned]]/Table1[[#This Row],[Sqm_cleaned]]</f>
        <v>20.187050359712231</v>
      </c>
      <c r="H3431">
        <v>3</v>
      </c>
    </row>
    <row r="3432" spans="1:8" hidden="1" x14ac:dyDescent="0.2">
      <c r="A3432" t="s">
        <v>5</v>
      </c>
      <c r="B3432" t="s">
        <v>148</v>
      </c>
      <c r="C3432">
        <f t="shared" si="53"/>
        <v>3900</v>
      </c>
      <c r="D3432" t="s">
        <v>172</v>
      </c>
      <c r="E3432">
        <v>62</v>
      </c>
      <c r="F3432">
        <f>_xlfn.NUMBERVALUE(SUBSTITUTE(Table1[[#This Row],[Sqm]],".",","))</f>
        <v>62</v>
      </c>
      <c r="G3432">
        <f>Table1[[#This Row],[Rent_cleaned]]/Table1[[#This Row],[Sqm_cleaned]]</f>
        <v>62.903225806451616</v>
      </c>
      <c r="H3432">
        <v>3</v>
      </c>
    </row>
    <row r="3433" spans="1:8" hidden="1" x14ac:dyDescent="0.2">
      <c r="A3433" t="s">
        <v>5</v>
      </c>
      <c r="B3433" t="s">
        <v>31</v>
      </c>
      <c r="C3433">
        <f t="shared" si="53"/>
        <v>7500</v>
      </c>
      <c r="D3433" t="s">
        <v>172</v>
      </c>
      <c r="E3433">
        <v>35</v>
      </c>
      <c r="F3433">
        <f>_xlfn.NUMBERVALUE(SUBSTITUTE(Table1[[#This Row],[Sqm]],".",","))</f>
        <v>35</v>
      </c>
      <c r="G3433">
        <f>Table1[[#This Row],[Rent_cleaned]]/Table1[[#This Row],[Sqm_cleaned]]</f>
        <v>214.28571428571428</v>
      </c>
      <c r="H3433">
        <v>2</v>
      </c>
    </row>
    <row r="3434" spans="1:8" hidden="1" x14ac:dyDescent="0.2">
      <c r="A3434" t="s">
        <v>5</v>
      </c>
      <c r="B3434" t="s">
        <v>6</v>
      </c>
      <c r="C3434">
        <f t="shared" si="53"/>
        <v>3200</v>
      </c>
      <c r="D3434" t="s">
        <v>172</v>
      </c>
      <c r="E3434">
        <v>58</v>
      </c>
      <c r="F3434">
        <f>_xlfn.NUMBERVALUE(SUBSTITUTE(Table1[[#This Row],[Sqm]],".",","))</f>
        <v>58</v>
      </c>
      <c r="G3434">
        <f>Table1[[#This Row],[Rent_cleaned]]/Table1[[#This Row],[Sqm_cleaned]]</f>
        <v>55.172413793103445</v>
      </c>
      <c r="H3434">
        <v>3</v>
      </c>
    </row>
    <row r="3435" spans="1:8" hidden="1" x14ac:dyDescent="0.2">
      <c r="A3435" t="s">
        <v>5</v>
      </c>
      <c r="B3435" t="s">
        <v>265</v>
      </c>
      <c r="C3435">
        <f t="shared" si="53"/>
        <v>2250</v>
      </c>
      <c r="D3435" t="s">
        <v>172</v>
      </c>
      <c r="E3435">
        <v>68</v>
      </c>
      <c r="F3435">
        <f>_xlfn.NUMBERVALUE(SUBSTITUTE(Table1[[#This Row],[Sqm]],".",","))</f>
        <v>68</v>
      </c>
      <c r="G3435">
        <f>Table1[[#This Row],[Rent_cleaned]]/Table1[[#This Row],[Sqm_cleaned]]</f>
        <v>33.088235294117645</v>
      </c>
      <c r="H3435">
        <v>3</v>
      </c>
    </row>
    <row r="3436" spans="1:8" hidden="1" x14ac:dyDescent="0.2">
      <c r="A3436" t="s">
        <v>5</v>
      </c>
      <c r="B3436" t="s">
        <v>82</v>
      </c>
      <c r="C3436">
        <f t="shared" si="53"/>
        <v>2500</v>
      </c>
      <c r="D3436" t="s">
        <v>172</v>
      </c>
      <c r="E3436">
        <v>87</v>
      </c>
      <c r="F3436">
        <f>_xlfn.NUMBERVALUE(SUBSTITUTE(Table1[[#This Row],[Sqm]],".",","))</f>
        <v>87</v>
      </c>
      <c r="G3436">
        <f>Table1[[#This Row],[Rent_cleaned]]/Table1[[#This Row],[Sqm_cleaned]]</f>
        <v>28.735632183908045</v>
      </c>
      <c r="H3436">
        <v>5</v>
      </c>
    </row>
    <row r="3437" spans="1:8" hidden="1" x14ac:dyDescent="0.2">
      <c r="A3437" t="s">
        <v>5</v>
      </c>
      <c r="B3437" t="s">
        <v>72</v>
      </c>
      <c r="C3437">
        <f t="shared" si="53"/>
        <v>3600</v>
      </c>
      <c r="D3437" t="s">
        <v>172</v>
      </c>
      <c r="E3437">
        <v>56</v>
      </c>
      <c r="F3437">
        <f>_xlfn.NUMBERVALUE(SUBSTITUTE(Table1[[#This Row],[Sqm]],".",","))</f>
        <v>56</v>
      </c>
      <c r="G3437">
        <f>Table1[[#This Row],[Rent_cleaned]]/Table1[[#This Row],[Sqm_cleaned]]</f>
        <v>64.285714285714292</v>
      </c>
      <c r="H3437">
        <v>2</v>
      </c>
    </row>
    <row r="3438" spans="1:8" hidden="1" x14ac:dyDescent="0.2">
      <c r="A3438" t="s">
        <v>5</v>
      </c>
      <c r="B3438" t="s">
        <v>104</v>
      </c>
      <c r="C3438">
        <f t="shared" si="53"/>
        <v>2950</v>
      </c>
      <c r="D3438" t="s">
        <v>172</v>
      </c>
      <c r="E3438">
        <v>40</v>
      </c>
      <c r="F3438">
        <f>_xlfn.NUMBERVALUE(SUBSTITUTE(Table1[[#This Row],[Sqm]],".",","))</f>
        <v>40</v>
      </c>
      <c r="G3438">
        <f>Table1[[#This Row],[Rent_cleaned]]/Table1[[#This Row],[Sqm_cleaned]]</f>
        <v>73.75</v>
      </c>
      <c r="H3438">
        <v>1</v>
      </c>
    </row>
    <row r="3439" spans="1:8" hidden="1" x14ac:dyDescent="0.2">
      <c r="A3439" t="s">
        <v>5</v>
      </c>
      <c r="B3439" t="s">
        <v>160</v>
      </c>
      <c r="C3439">
        <f t="shared" si="53"/>
        <v>1700</v>
      </c>
      <c r="D3439" t="s">
        <v>172</v>
      </c>
      <c r="E3439" t="s">
        <v>1660</v>
      </c>
      <c r="F3439">
        <f>_xlfn.NUMBERVALUE(SUBSTITUTE(Table1[[#This Row],[Sqm]],".",","))</f>
        <v>114.68</v>
      </c>
      <c r="G3439">
        <f>Table1[[#This Row],[Rent_cleaned]]/Table1[[#This Row],[Sqm_cleaned]]</f>
        <v>14.823857690966166</v>
      </c>
      <c r="H3439">
        <v>4</v>
      </c>
    </row>
    <row r="3440" spans="1:8" hidden="1" x14ac:dyDescent="0.2">
      <c r="A3440" t="s">
        <v>5</v>
      </c>
      <c r="B3440" t="s">
        <v>82</v>
      </c>
      <c r="C3440">
        <f t="shared" si="53"/>
        <v>2500</v>
      </c>
      <c r="D3440" t="s">
        <v>172</v>
      </c>
      <c r="E3440">
        <v>62</v>
      </c>
      <c r="F3440">
        <f>_xlfn.NUMBERVALUE(SUBSTITUTE(Table1[[#This Row],[Sqm]],".",","))</f>
        <v>62</v>
      </c>
      <c r="G3440">
        <f>Table1[[#This Row],[Rent_cleaned]]/Table1[[#This Row],[Sqm_cleaned]]</f>
        <v>40.322580645161288</v>
      </c>
      <c r="H3440">
        <v>3</v>
      </c>
    </row>
    <row r="3441" spans="1:8" hidden="1" x14ac:dyDescent="0.2">
      <c r="A3441" t="s">
        <v>5</v>
      </c>
      <c r="B3441" t="s">
        <v>160</v>
      </c>
      <c r="C3441">
        <f t="shared" si="53"/>
        <v>1700</v>
      </c>
      <c r="D3441" t="s">
        <v>172</v>
      </c>
      <c r="E3441" t="s">
        <v>1678</v>
      </c>
      <c r="F3441">
        <f>_xlfn.NUMBERVALUE(SUBSTITUTE(Table1[[#This Row],[Sqm]],".",","))</f>
        <v>39.299999999999997</v>
      </c>
      <c r="G3441">
        <f>Table1[[#This Row],[Rent_cleaned]]/Table1[[#This Row],[Sqm_cleaned]]</f>
        <v>43.256997455470739</v>
      </c>
      <c r="H3441">
        <v>2</v>
      </c>
    </row>
    <row r="3442" spans="1:8" hidden="1" x14ac:dyDescent="0.2">
      <c r="A3442" t="s">
        <v>5</v>
      </c>
      <c r="B3442" t="s">
        <v>140</v>
      </c>
      <c r="C3442">
        <f t="shared" si="53"/>
        <v>2400</v>
      </c>
      <c r="D3442" t="s">
        <v>172</v>
      </c>
      <c r="E3442">
        <v>51</v>
      </c>
      <c r="F3442">
        <f>_xlfn.NUMBERVALUE(SUBSTITUTE(Table1[[#This Row],[Sqm]],".",","))</f>
        <v>51</v>
      </c>
      <c r="G3442">
        <f>Table1[[#This Row],[Rent_cleaned]]/Table1[[#This Row],[Sqm_cleaned]]</f>
        <v>47.058823529411768</v>
      </c>
      <c r="H3442">
        <v>2</v>
      </c>
    </row>
    <row r="3443" spans="1:8" hidden="1" x14ac:dyDescent="0.2">
      <c r="A3443" t="s">
        <v>5</v>
      </c>
      <c r="B3443" t="s">
        <v>1684</v>
      </c>
      <c r="C3443">
        <f t="shared" si="53"/>
        <v>1385</v>
      </c>
      <c r="D3443" t="s">
        <v>172</v>
      </c>
      <c r="E3443">
        <v>55</v>
      </c>
      <c r="F3443">
        <f>_xlfn.NUMBERVALUE(SUBSTITUTE(Table1[[#This Row],[Sqm]],".",","))</f>
        <v>55</v>
      </c>
      <c r="G3443">
        <f>Table1[[#This Row],[Rent_cleaned]]/Table1[[#This Row],[Sqm_cleaned]]</f>
        <v>25.181818181818183</v>
      </c>
      <c r="H3443">
        <v>2</v>
      </c>
    </row>
    <row r="3444" spans="1:8" hidden="1" x14ac:dyDescent="0.2">
      <c r="A3444" t="s">
        <v>5</v>
      </c>
      <c r="B3444" t="s">
        <v>317</v>
      </c>
      <c r="C3444">
        <f t="shared" si="53"/>
        <v>2450</v>
      </c>
      <c r="D3444" t="s">
        <v>172</v>
      </c>
      <c r="E3444">
        <v>64</v>
      </c>
      <c r="F3444">
        <f>_xlfn.NUMBERVALUE(SUBSTITUTE(Table1[[#This Row],[Sqm]],".",","))</f>
        <v>64</v>
      </c>
      <c r="G3444">
        <f>Table1[[#This Row],[Rent_cleaned]]/Table1[[#This Row],[Sqm_cleaned]]</f>
        <v>38.28125</v>
      </c>
      <c r="H3444">
        <v>3</v>
      </c>
    </row>
    <row r="3445" spans="1:8" hidden="1" x14ac:dyDescent="0.2">
      <c r="A3445" t="s">
        <v>5</v>
      </c>
      <c r="B3445" t="s">
        <v>106</v>
      </c>
      <c r="C3445">
        <f t="shared" si="53"/>
        <v>7000</v>
      </c>
      <c r="D3445" t="s">
        <v>172</v>
      </c>
      <c r="E3445">
        <v>51</v>
      </c>
      <c r="F3445">
        <f>_xlfn.NUMBERVALUE(SUBSTITUTE(Table1[[#This Row],[Sqm]],".",","))</f>
        <v>51</v>
      </c>
      <c r="G3445">
        <f>Table1[[#This Row],[Rent_cleaned]]/Table1[[#This Row],[Sqm_cleaned]]</f>
        <v>137.25490196078431</v>
      </c>
      <c r="H3445">
        <v>3</v>
      </c>
    </row>
    <row r="3446" spans="1:8" hidden="1" x14ac:dyDescent="0.2">
      <c r="A3446" t="s">
        <v>5</v>
      </c>
      <c r="B3446" t="s">
        <v>64</v>
      </c>
      <c r="C3446">
        <f t="shared" si="53"/>
        <v>2000</v>
      </c>
      <c r="D3446" t="s">
        <v>172</v>
      </c>
      <c r="E3446">
        <v>49</v>
      </c>
      <c r="F3446">
        <f>_xlfn.NUMBERVALUE(SUBSTITUTE(Table1[[#This Row],[Sqm]],".",","))</f>
        <v>49</v>
      </c>
      <c r="G3446">
        <f>Table1[[#This Row],[Rent_cleaned]]/Table1[[#This Row],[Sqm_cleaned]]</f>
        <v>40.816326530612244</v>
      </c>
      <c r="H3446">
        <v>2</v>
      </c>
    </row>
    <row r="3447" spans="1:8" hidden="1" x14ac:dyDescent="0.2">
      <c r="A3447" t="s">
        <v>5</v>
      </c>
      <c r="B3447" t="s">
        <v>64</v>
      </c>
      <c r="C3447">
        <f t="shared" si="53"/>
        <v>2000</v>
      </c>
      <c r="D3447" t="s">
        <v>172</v>
      </c>
      <c r="E3447">
        <v>49</v>
      </c>
      <c r="F3447">
        <f>_xlfn.NUMBERVALUE(SUBSTITUTE(Table1[[#This Row],[Sqm]],".",","))</f>
        <v>49</v>
      </c>
      <c r="G3447">
        <f>Table1[[#This Row],[Rent_cleaned]]/Table1[[#This Row],[Sqm_cleaned]]</f>
        <v>40.816326530612244</v>
      </c>
      <c r="H3447">
        <v>2</v>
      </c>
    </row>
    <row r="3448" spans="1:8" hidden="1" x14ac:dyDescent="0.2">
      <c r="A3448" t="s">
        <v>5</v>
      </c>
      <c r="B3448" t="s">
        <v>67</v>
      </c>
      <c r="C3448">
        <f t="shared" si="53"/>
        <v>1800</v>
      </c>
      <c r="D3448" t="s">
        <v>172</v>
      </c>
      <c r="E3448">
        <v>28</v>
      </c>
      <c r="F3448">
        <f>_xlfn.NUMBERVALUE(SUBSTITUTE(Table1[[#This Row],[Sqm]],".",","))</f>
        <v>28</v>
      </c>
      <c r="G3448">
        <f>Table1[[#This Row],[Rent_cleaned]]/Table1[[#This Row],[Sqm_cleaned]]</f>
        <v>64.285714285714292</v>
      </c>
      <c r="H3448">
        <v>1</v>
      </c>
    </row>
    <row r="3449" spans="1:8" hidden="1" x14ac:dyDescent="0.2">
      <c r="A3449" t="s">
        <v>5</v>
      </c>
      <c r="B3449" t="s">
        <v>75</v>
      </c>
      <c r="C3449">
        <f t="shared" si="53"/>
        <v>3000</v>
      </c>
      <c r="D3449" t="s">
        <v>172</v>
      </c>
      <c r="E3449">
        <v>90</v>
      </c>
      <c r="F3449">
        <f>_xlfn.NUMBERVALUE(SUBSTITUTE(Table1[[#This Row],[Sqm]],".",","))</f>
        <v>90</v>
      </c>
      <c r="G3449">
        <f>Table1[[#This Row],[Rent_cleaned]]/Table1[[#This Row],[Sqm_cleaned]]</f>
        <v>33.333333333333336</v>
      </c>
      <c r="H3449">
        <v>4</v>
      </c>
    </row>
    <row r="3450" spans="1:8" hidden="1" x14ac:dyDescent="0.2">
      <c r="A3450" t="s">
        <v>5</v>
      </c>
      <c r="B3450" t="s">
        <v>76</v>
      </c>
      <c r="C3450">
        <f t="shared" si="53"/>
        <v>3500</v>
      </c>
      <c r="D3450" t="s">
        <v>172</v>
      </c>
      <c r="E3450">
        <v>39</v>
      </c>
      <c r="F3450">
        <f>_xlfn.NUMBERVALUE(SUBSTITUTE(Table1[[#This Row],[Sqm]],".",","))</f>
        <v>39</v>
      </c>
      <c r="G3450">
        <f>Table1[[#This Row],[Rent_cleaned]]/Table1[[#This Row],[Sqm_cleaned]]</f>
        <v>89.743589743589737</v>
      </c>
      <c r="H3450">
        <v>2</v>
      </c>
    </row>
    <row r="3451" spans="1:8" hidden="1" x14ac:dyDescent="0.2">
      <c r="A3451" t="s">
        <v>5</v>
      </c>
      <c r="B3451" t="s">
        <v>41</v>
      </c>
      <c r="C3451">
        <f t="shared" si="53"/>
        <v>6300</v>
      </c>
      <c r="D3451" t="s">
        <v>172</v>
      </c>
      <c r="E3451">
        <v>46</v>
      </c>
      <c r="F3451">
        <f>_xlfn.NUMBERVALUE(SUBSTITUTE(Table1[[#This Row],[Sqm]],".",","))</f>
        <v>46</v>
      </c>
      <c r="G3451">
        <f>Table1[[#This Row],[Rent_cleaned]]/Table1[[#This Row],[Sqm_cleaned]]</f>
        <v>136.95652173913044</v>
      </c>
      <c r="H3451">
        <v>2</v>
      </c>
    </row>
    <row r="3452" spans="1:8" hidden="1" x14ac:dyDescent="0.2">
      <c r="A3452" t="s">
        <v>5</v>
      </c>
      <c r="B3452" t="s">
        <v>78</v>
      </c>
      <c r="C3452">
        <f t="shared" si="53"/>
        <v>1750</v>
      </c>
      <c r="D3452" t="s">
        <v>172</v>
      </c>
      <c r="E3452">
        <v>54</v>
      </c>
      <c r="F3452">
        <f>_xlfn.NUMBERVALUE(SUBSTITUTE(Table1[[#This Row],[Sqm]],".",","))</f>
        <v>54</v>
      </c>
      <c r="G3452">
        <f>Table1[[#This Row],[Rent_cleaned]]/Table1[[#This Row],[Sqm_cleaned]]</f>
        <v>32.407407407407405</v>
      </c>
      <c r="H3452">
        <v>2</v>
      </c>
    </row>
    <row r="3453" spans="1:8" hidden="1" x14ac:dyDescent="0.2">
      <c r="A3453" t="s">
        <v>5</v>
      </c>
      <c r="B3453" t="s">
        <v>67</v>
      </c>
      <c r="C3453">
        <f t="shared" si="53"/>
        <v>1800</v>
      </c>
      <c r="D3453" t="s">
        <v>1725</v>
      </c>
      <c r="E3453">
        <v>57</v>
      </c>
      <c r="F3453">
        <f>_xlfn.NUMBERVALUE(SUBSTITUTE(Table1[[#This Row],[Sqm]],".",","))</f>
        <v>57</v>
      </c>
      <c r="G3453">
        <f>Table1[[#This Row],[Rent_cleaned]]/Table1[[#This Row],[Sqm_cleaned]]</f>
        <v>31.578947368421051</v>
      </c>
      <c r="H3453">
        <v>4</v>
      </c>
    </row>
    <row r="3454" spans="1:8" hidden="1" x14ac:dyDescent="0.2">
      <c r="A3454" t="s">
        <v>5</v>
      </c>
      <c r="B3454" t="s">
        <v>75</v>
      </c>
      <c r="C3454">
        <f t="shared" si="53"/>
        <v>3000</v>
      </c>
      <c r="D3454" t="s">
        <v>1725</v>
      </c>
      <c r="E3454">
        <v>48</v>
      </c>
      <c r="F3454">
        <f>_xlfn.NUMBERVALUE(SUBSTITUTE(Table1[[#This Row],[Sqm]],".",","))</f>
        <v>48</v>
      </c>
      <c r="G3454">
        <f>Table1[[#This Row],[Rent_cleaned]]/Table1[[#This Row],[Sqm_cleaned]]</f>
        <v>62.5</v>
      </c>
      <c r="H3454">
        <v>2</v>
      </c>
    </row>
    <row r="3455" spans="1:8" hidden="1" x14ac:dyDescent="0.2">
      <c r="A3455" t="s">
        <v>5</v>
      </c>
      <c r="B3455" t="s">
        <v>96</v>
      </c>
      <c r="C3455">
        <f t="shared" si="53"/>
        <v>3400</v>
      </c>
      <c r="D3455" t="s">
        <v>1860</v>
      </c>
      <c r="E3455">
        <v>60</v>
      </c>
      <c r="F3455">
        <f>_xlfn.NUMBERVALUE(SUBSTITUTE(Table1[[#This Row],[Sqm]],".",","))</f>
        <v>60</v>
      </c>
      <c r="G3455">
        <f>Table1[[#This Row],[Rent_cleaned]]/Table1[[#This Row],[Sqm_cleaned]]</f>
        <v>56.666666666666664</v>
      </c>
      <c r="H3455">
        <v>3</v>
      </c>
    </row>
    <row r="3456" spans="1:8" hidden="1" x14ac:dyDescent="0.2">
      <c r="A3456" t="s">
        <v>5</v>
      </c>
      <c r="B3456" t="s">
        <v>80</v>
      </c>
      <c r="C3456">
        <f t="shared" si="53"/>
        <v>4000</v>
      </c>
      <c r="D3456" t="s">
        <v>908</v>
      </c>
      <c r="E3456">
        <v>31</v>
      </c>
      <c r="F3456">
        <f>_xlfn.NUMBERVALUE(SUBSTITUTE(Table1[[#This Row],[Sqm]],".",","))</f>
        <v>31</v>
      </c>
      <c r="G3456">
        <f>Table1[[#This Row],[Rent_cleaned]]/Table1[[#This Row],[Sqm_cleaned]]</f>
        <v>129.03225806451613</v>
      </c>
      <c r="H3456">
        <v>1</v>
      </c>
    </row>
    <row r="3457" spans="1:8" hidden="1" x14ac:dyDescent="0.2">
      <c r="A3457" t="s">
        <v>5</v>
      </c>
      <c r="B3457" t="s">
        <v>83</v>
      </c>
      <c r="C3457">
        <f t="shared" si="53"/>
        <v>2200</v>
      </c>
      <c r="D3457" t="s">
        <v>908</v>
      </c>
      <c r="E3457">
        <v>48</v>
      </c>
      <c r="F3457">
        <f>_xlfn.NUMBERVALUE(SUBSTITUTE(Table1[[#This Row],[Sqm]],".",","))</f>
        <v>48</v>
      </c>
      <c r="G3457">
        <f>Table1[[#This Row],[Rent_cleaned]]/Table1[[#This Row],[Sqm_cleaned]]</f>
        <v>45.833333333333336</v>
      </c>
      <c r="H3457">
        <v>3</v>
      </c>
    </row>
    <row r="3458" spans="1:8" hidden="1" x14ac:dyDescent="0.2">
      <c r="A3458" t="s">
        <v>5</v>
      </c>
      <c r="B3458" t="s">
        <v>278</v>
      </c>
      <c r="C3458">
        <f t="shared" ref="C3458:C3521" si="54">_xlfn.NUMBERVALUE(MID(B3458,2,LEN(B3458)-2))</f>
        <v>1900</v>
      </c>
      <c r="D3458" t="s">
        <v>908</v>
      </c>
      <c r="E3458" t="s">
        <v>547</v>
      </c>
      <c r="F3458">
        <f>_xlfn.NUMBERVALUE(SUBSTITUTE(Table1[[#This Row],[Sqm]],".",","))</f>
        <v>38.6</v>
      </c>
      <c r="G3458">
        <f>Table1[[#This Row],[Rent_cleaned]]/Table1[[#This Row],[Sqm_cleaned]]</f>
        <v>49.222797927461137</v>
      </c>
      <c r="H3458">
        <v>1</v>
      </c>
    </row>
    <row r="3459" spans="1:8" hidden="1" x14ac:dyDescent="0.2">
      <c r="A3459" t="s">
        <v>5</v>
      </c>
      <c r="B3459" t="s">
        <v>27</v>
      </c>
      <c r="C3459">
        <f t="shared" si="54"/>
        <v>4700</v>
      </c>
      <c r="D3459" t="s">
        <v>908</v>
      </c>
      <c r="E3459" t="s">
        <v>1730</v>
      </c>
      <c r="F3459">
        <f>_xlfn.NUMBERVALUE(SUBSTITUTE(Table1[[#This Row],[Sqm]],".",","))</f>
        <v>53.35</v>
      </c>
      <c r="G3459">
        <f>Table1[[#This Row],[Rent_cleaned]]/Table1[[#This Row],[Sqm_cleaned]]</f>
        <v>88.0974695407685</v>
      </c>
      <c r="H3459">
        <v>2</v>
      </c>
    </row>
    <row r="3460" spans="1:8" hidden="1" x14ac:dyDescent="0.2">
      <c r="A3460" t="s">
        <v>5</v>
      </c>
      <c r="B3460" t="s">
        <v>9</v>
      </c>
      <c r="C3460">
        <f t="shared" si="54"/>
        <v>12000</v>
      </c>
      <c r="D3460" t="s">
        <v>908</v>
      </c>
      <c r="E3460" t="s">
        <v>572</v>
      </c>
      <c r="F3460">
        <f>_xlfn.NUMBERVALUE(SUBSTITUTE(Table1[[#This Row],[Sqm]],".",","))</f>
        <v>46.7</v>
      </c>
      <c r="G3460">
        <f>Table1[[#This Row],[Rent_cleaned]]/Table1[[#This Row],[Sqm_cleaned]]</f>
        <v>256.95931477516058</v>
      </c>
      <c r="H3460">
        <v>2</v>
      </c>
    </row>
    <row r="3461" spans="1:8" hidden="1" x14ac:dyDescent="0.2">
      <c r="A3461" t="s">
        <v>5</v>
      </c>
      <c r="B3461" t="s">
        <v>208</v>
      </c>
      <c r="C3461">
        <f t="shared" si="54"/>
        <v>4400</v>
      </c>
      <c r="D3461" t="s">
        <v>938</v>
      </c>
      <c r="E3461" t="s">
        <v>939</v>
      </c>
      <c r="F3461">
        <f>_xlfn.NUMBERVALUE(SUBSTITUTE(Table1[[#This Row],[Sqm]],".",","))</f>
        <v>79.7</v>
      </c>
      <c r="G3461">
        <f>Table1[[#This Row],[Rent_cleaned]]/Table1[[#This Row],[Sqm_cleaned]]</f>
        <v>55.207026348808029</v>
      </c>
      <c r="H3461">
        <v>3</v>
      </c>
    </row>
    <row r="3462" spans="1:8" hidden="1" x14ac:dyDescent="0.2">
      <c r="A3462" t="s">
        <v>5</v>
      </c>
      <c r="B3462" t="s">
        <v>96</v>
      </c>
      <c r="C3462">
        <f t="shared" si="54"/>
        <v>3400</v>
      </c>
      <c r="D3462" t="s">
        <v>938</v>
      </c>
      <c r="E3462" t="s">
        <v>1229</v>
      </c>
      <c r="F3462">
        <f>_xlfn.NUMBERVALUE(SUBSTITUTE(Table1[[#This Row],[Sqm]],".",","))</f>
        <v>42.4</v>
      </c>
      <c r="G3462">
        <f>Table1[[#This Row],[Rent_cleaned]]/Table1[[#This Row],[Sqm_cleaned]]</f>
        <v>80.188679245283026</v>
      </c>
      <c r="H3462">
        <v>2</v>
      </c>
    </row>
    <row r="3463" spans="1:8" hidden="1" x14ac:dyDescent="0.2">
      <c r="A3463" t="s">
        <v>5</v>
      </c>
      <c r="B3463" t="s">
        <v>72</v>
      </c>
      <c r="C3463">
        <f t="shared" si="54"/>
        <v>3600</v>
      </c>
      <c r="D3463" t="s">
        <v>938</v>
      </c>
      <c r="E3463" t="s">
        <v>1416</v>
      </c>
      <c r="F3463">
        <f>_xlfn.NUMBERVALUE(SUBSTITUTE(Table1[[#This Row],[Sqm]],".",","))</f>
        <v>32.14</v>
      </c>
      <c r="G3463">
        <f>Table1[[#This Row],[Rent_cleaned]]/Table1[[#This Row],[Sqm_cleaned]]</f>
        <v>112.00995644057249</v>
      </c>
      <c r="H3463">
        <v>1</v>
      </c>
    </row>
    <row r="3464" spans="1:8" hidden="1" x14ac:dyDescent="0.2">
      <c r="A3464" t="s">
        <v>5</v>
      </c>
      <c r="B3464" t="s">
        <v>75</v>
      </c>
      <c r="C3464">
        <f t="shared" si="54"/>
        <v>3000</v>
      </c>
      <c r="D3464" t="s">
        <v>938</v>
      </c>
      <c r="E3464">
        <v>48</v>
      </c>
      <c r="F3464">
        <f>_xlfn.NUMBERVALUE(SUBSTITUTE(Table1[[#This Row],[Sqm]],".",","))</f>
        <v>48</v>
      </c>
      <c r="G3464">
        <f>Table1[[#This Row],[Rent_cleaned]]/Table1[[#This Row],[Sqm_cleaned]]</f>
        <v>62.5</v>
      </c>
      <c r="H3464">
        <v>3</v>
      </c>
    </row>
    <row r="3465" spans="1:8" hidden="1" x14ac:dyDescent="0.2">
      <c r="A3465" t="s">
        <v>5</v>
      </c>
      <c r="B3465" t="s">
        <v>278</v>
      </c>
      <c r="C3465">
        <f t="shared" si="54"/>
        <v>1900</v>
      </c>
      <c r="D3465" t="s">
        <v>938</v>
      </c>
      <c r="E3465">
        <v>48</v>
      </c>
      <c r="F3465">
        <f>_xlfn.NUMBERVALUE(SUBSTITUTE(Table1[[#This Row],[Sqm]],".",","))</f>
        <v>48</v>
      </c>
      <c r="G3465">
        <f>Table1[[#This Row],[Rent_cleaned]]/Table1[[#This Row],[Sqm_cleaned]]</f>
        <v>39.583333333333336</v>
      </c>
      <c r="H3465">
        <v>2</v>
      </c>
    </row>
    <row r="3466" spans="1:8" hidden="1" x14ac:dyDescent="0.2">
      <c r="A3466" t="s">
        <v>5</v>
      </c>
      <c r="B3466" t="s">
        <v>75</v>
      </c>
      <c r="C3466">
        <f t="shared" si="54"/>
        <v>3000</v>
      </c>
      <c r="D3466" t="s">
        <v>938</v>
      </c>
      <c r="E3466" t="s">
        <v>1572</v>
      </c>
      <c r="F3466">
        <f>_xlfn.NUMBERVALUE(SUBSTITUTE(Table1[[#This Row],[Sqm]],".",","))</f>
        <v>45.53</v>
      </c>
      <c r="G3466">
        <f>Table1[[#This Row],[Rent_cleaned]]/Table1[[#This Row],[Sqm_cleaned]]</f>
        <v>65.890621568196792</v>
      </c>
      <c r="H3466">
        <v>2</v>
      </c>
    </row>
    <row r="3467" spans="1:8" hidden="1" x14ac:dyDescent="0.2">
      <c r="A3467" t="s">
        <v>5</v>
      </c>
      <c r="B3467" t="s">
        <v>208</v>
      </c>
      <c r="C3467">
        <f t="shared" si="54"/>
        <v>4400</v>
      </c>
      <c r="D3467" t="s">
        <v>938</v>
      </c>
      <c r="E3467" t="s">
        <v>1582</v>
      </c>
      <c r="F3467">
        <f>_xlfn.NUMBERVALUE(SUBSTITUTE(Table1[[#This Row],[Sqm]],".",","))</f>
        <v>49.16</v>
      </c>
      <c r="G3467">
        <f>Table1[[#This Row],[Rent_cleaned]]/Table1[[#This Row],[Sqm_cleaned]]</f>
        <v>89.503661513425556</v>
      </c>
      <c r="H3467">
        <v>2</v>
      </c>
    </row>
    <row r="3468" spans="1:8" hidden="1" x14ac:dyDescent="0.2">
      <c r="A3468" t="s">
        <v>5</v>
      </c>
      <c r="B3468" t="s">
        <v>80</v>
      </c>
      <c r="C3468">
        <f t="shared" si="54"/>
        <v>4000</v>
      </c>
      <c r="D3468" t="s">
        <v>938</v>
      </c>
      <c r="E3468">
        <v>57</v>
      </c>
      <c r="F3468">
        <f>_xlfn.NUMBERVALUE(SUBSTITUTE(Table1[[#This Row],[Sqm]],".",","))</f>
        <v>57</v>
      </c>
      <c r="G3468">
        <f>Table1[[#This Row],[Rent_cleaned]]/Table1[[#This Row],[Sqm_cleaned]]</f>
        <v>70.175438596491233</v>
      </c>
      <c r="H3468">
        <v>2</v>
      </c>
    </row>
    <row r="3469" spans="1:8" hidden="1" x14ac:dyDescent="0.2">
      <c r="A3469" t="s">
        <v>5</v>
      </c>
      <c r="B3469" t="s">
        <v>523</v>
      </c>
      <c r="C3469">
        <f t="shared" si="54"/>
        <v>14500</v>
      </c>
      <c r="D3469" t="s">
        <v>938</v>
      </c>
      <c r="E3469" t="s">
        <v>1591</v>
      </c>
      <c r="F3469">
        <f>_xlfn.NUMBERVALUE(SUBSTITUTE(Table1[[#This Row],[Sqm]],".",","))</f>
        <v>37.549999999999997</v>
      </c>
      <c r="G3469">
        <f>Table1[[#This Row],[Rent_cleaned]]/Table1[[#This Row],[Sqm_cleaned]]</f>
        <v>386.15179760319575</v>
      </c>
      <c r="H3469">
        <v>2</v>
      </c>
    </row>
    <row r="3470" spans="1:8" hidden="1" x14ac:dyDescent="0.2">
      <c r="A3470" t="s">
        <v>5</v>
      </c>
      <c r="B3470" t="s">
        <v>83</v>
      </c>
      <c r="C3470">
        <f t="shared" si="54"/>
        <v>2200</v>
      </c>
      <c r="D3470" t="s">
        <v>938</v>
      </c>
      <c r="E3470" t="s">
        <v>606</v>
      </c>
      <c r="F3470">
        <f>_xlfn.NUMBERVALUE(SUBSTITUTE(Table1[[#This Row],[Sqm]],".",","))</f>
        <v>51.5</v>
      </c>
      <c r="G3470">
        <f>Table1[[#This Row],[Rent_cleaned]]/Table1[[#This Row],[Sqm_cleaned]]</f>
        <v>42.71844660194175</v>
      </c>
      <c r="H3470">
        <v>2</v>
      </c>
    </row>
    <row r="3471" spans="1:8" hidden="1" x14ac:dyDescent="0.2">
      <c r="A3471" t="s">
        <v>5</v>
      </c>
      <c r="B3471" t="s">
        <v>192</v>
      </c>
      <c r="C3471">
        <f t="shared" si="54"/>
        <v>1850</v>
      </c>
      <c r="D3471" t="s">
        <v>757</v>
      </c>
      <c r="E3471">
        <v>70</v>
      </c>
      <c r="F3471">
        <f>_xlfn.NUMBERVALUE(SUBSTITUTE(Table1[[#This Row],[Sqm]],".",","))</f>
        <v>70</v>
      </c>
      <c r="G3471">
        <f>Table1[[#This Row],[Rent_cleaned]]/Table1[[#This Row],[Sqm_cleaned]]</f>
        <v>26.428571428571427</v>
      </c>
      <c r="H3471">
        <v>2</v>
      </c>
    </row>
    <row r="3472" spans="1:8" hidden="1" x14ac:dyDescent="0.2">
      <c r="A3472" t="s">
        <v>5</v>
      </c>
      <c r="B3472" t="s">
        <v>75</v>
      </c>
      <c r="C3472">
        <f t="shared" si="54"/>
        <v>3000</v>
      </c>
      <c r="D3472" t="s">
        <v>501</v>
      </c>
      <c r="E3472" t="s">
        <v>502</v>
      </c>
      <c r="F3472">
        <f>_xlfn.NUMBERVALUE(SUBSTITUTE(Table1[[#This Row],[Sqm]],".",","))</f>
        <v>73.31</v>
      </c>
      <c r="G3472">
        <f>Table1[[#This Row],[Rent_cleaned]]/Table1[[#This Row],[Sqm_cleaned]]</f>
        <v>40.922111580957576</v>
      </c>
      <c r="H3472">
        <v>4</v>
      </c>
    </row>
    <row r="3473" spans="1:8" hidden="1" x14ac:dyDescent="0.2">
      <c r="A3473" t="s">
        <v>5</v>
      </c>
      <c r="B3473" t="s">
        <v>163</v>
      </c>
      <c r="C3473">
        <f t="shared" si="54"/>
        <v>1400</v>
      </c>
      <c r="D3473" t="s">
        <v>501</v>
      </c>
      <c r="E3473" t="s">
        <v>594</v>
      </c>
      <c r="F3473">
        <f>_xlfn.NUMBERVALUE(SUBSTITUTE(Table1[[#This Row],[Sqm]],".",","))</f>
        <v>38.5</v>
      </c>
      <c r="G3473">
        <f>Table1[[#This Row],[Rent_cleaned]]/Table1[[#This Row],[Sqm_cleaned]]</f>
        <v>36.363636363636367</v>
      </c>
      <c r="H3473">
        <v>2</v>
      </c>
    </row>
    <row r="3474" spans="1:8" hidden="1" x14ac:dyDescent="0.2">
      <c r="A3474" t="s">
        <v>5</v>
      </c>
      <c r="B3474" t="s">
        <v>82</v>
      </c>
      <c r="C3474">
        <f t="shared" si="54"/>
        <v>2500</v>
      </c>
      <c r="D3474" t="s">
        <v>501</v>
      </c>
      <c r="E3474">
        <v>49</v>
      </c>
      <c r="F3474">
        <f>_xlfn.NUMBERVALUE(SUBSTITUTE(Table1[[#This Row],[Sqm]],".",","))</f>
        <v>49</v>
      </c>
      <c r="G3474">
        <f>Table1[[#This Row],[Rent_cleaned]]/Table1[[#This Row],[Sqm_cleaned]]</f>
        <v>51.020408163265309</v>
      </c>
      <c r="H3474">
        <v>2</v>
      </c>
    </row>
    <row r="3475" spans="1:8" hidden="1" x14ac:dyDescent="0.2">
      <c r="A3475" t="s">
        <v>5</v>
      </c>
      <c r="B3475" t="s">
        <v>135</v>
      </c>
      <c r="C3475">
        <f t="shared" si="54"/>
        <v>3100</v>
      </c>
      <c r="D3475" t="s">
        <v>501</v>
      </c>
      <c r="E3475">
        <v>36</v>
      </c>
      <c r="F3475">
        <f>_xlfn.NUMBERVALUE(SUBSTITUTE(Table1[[#This Row],[Sqm]],".",","))</f>
        <v>36</v>
      </c>
      <c r="G3475">
        <f>Table1[[#This Row],[Rent_cleaned]]/Table1[[#This Row],[Sqm_cleaned]]</f>
        <v>86.111111111111114</v>
      </c>
      <c r="H3475">
        <v>2</v>
      </c>
    </row>
    <row r="3476" spans="1:8" hidden="1" x14ac:dyDescent="0.2">
      <c r="A3476" t="s">
        <v>5</v>
      </c>
      <c r="B3476" t="s">
        <v>67</v>
      </c>
      <c r="C3476">
        <f t="shared" si="54"/>
        <v>1800</v>
      </c>
      <c r="D3476" t="s">
        <v>501</v>
      </c>
      <c r="E3476">
        <v>14</v>
      </c>
      <c r="F3476">
        <f>_xlfn.NUMBERVALUE(SUBSTITUTE(Table1[[#This Row],[Sqm]],".",","))</f>
        <v>14</v>
      </c>
      <c r="G3476">
        <f>Table1[[#This Row],[Rent_cleaned]]/Table1[[#This Row],[Sqm_cleaned]]</f>
        <v>128.57142857142858</v>
      </c>
      <c r="H3476">
        <v>0</v>
      </c>
    </row>
    <row r="3477" spans="1:8" hidden="1" x14ac:dyDescent="0.2">
      <c r="A3477" t="s">
        <v>5</v>
      </c>
      <c r="B3477" t="s">
        <v>76</v>
      </c>
      <c r="C3477">
        <f t="shared" si="54"/>
        <v>3500</v>
      </c>
      <c r="D3477" t="s">
        <v>501</v>
      </c>
      <c r="E3477" t="s">
        <v>1735</v>
      </c>
      <c r="F3477">
        <f>_xlfn.NUMBERVALUE(SUBSTITUTE(Table1[[#This Row],[Sqm]],".",","))</f>
        <v>31.7</v>
      </c>
      <c r="G3477">
        <f>Table1[[#This Row],[Rent_cleaned]]/Table1[[#This Row],[Sqm_cleaned]]</f>
        <v>110.41009463722398</v>
      </c>
      <c r="H3477">
        <v>1</v>
      </c>
    </row>
    <row r="3478" spans="1:8" hidden="1" x14ac:dyDescent="0.2">
      <c r="A3478" t="s">
        <v>5</v>
      </c>
      <c r="B3478" t="s">
        <v>75</v>
      </c>
      <c r="C3478">
        <f t="shared" si="54"/>
        <v>3000</v>
      </c>
      <c r="D3478" t="s">
        <v>1228</v>
      </c>
      <c r="E3478">
        <v>39</v>
      </c>
      <c r="F3478">
        <f>_xlfn.NUMBERVALUE(SUBSTITUTE(Table1[[#This Row],[Sqm]],".",","))</f>
        <v>39</v>
      </c>
      <c r="G3478">
        <f>Table1[[#This Row],[Rent_cleaned]]/Table1[[#This Row],[Sqm_cleaned]]</f>
        <v>76.92307692307692</v>
      </c>
      <c r="H3478">
        <v>2</v>
      </c>
    </row>
    <row r="3479" spans="1:8" hidden="1" x14ac:dyDescent="0.2">
      <c r="A3479" t="s">
        <v>5</v>
      </c>
      <c r="B3479" t="s">
        <v>76</v>
      </c>
      <c r="C3479">
        <f t="shared" si="54"/>
        <v>3500</v>
      </c>
      <c r="D3479" t="s">
        <v>1228</v>
      </c>
      <c r="E3479" t="s">
        <v>1240</v>
      </c>
      <c r="F3479">
        <f>_xlfn.NUMBERVALUE(SUBSTITUTE(Table1[[#This Row],[Sqm]],".",","))</f>
        <v>38.380000000000003</v>
      </c>
      <c r="G3479">
        <f>Table1[[#This Row],[Rent_cleaned]]/Table1[[#This Row],[Sqm_cleaned]]</f>
        <v>91.193329859301713</v>
      </c>
      <c r="H3479">
        <v>2</v>
      </c>
    </row>
    <row r="3480" spans="1:8" hidden="1" x14ac:dyDescent="0.2">
      <c r="A3480" t="s">
        <v>5</v>
      </c>
      <c r="B3480" t="s">
        <v>64</v>
      </c>
      <c r="C3480">
        <f t="shared" si="54"/>
        <v>2000</v>
      </c>
      <c r="D3480" t="s">
        <v>1228</v>
      </c>
      <c r="E3480" t="s">
        <v>1603</v>
      </c>
      <c r="F3480">
        <f>_xlfn.NUMBERVALUE(SUBSTITUTE(Table1[[#This Row],[Sqm]],".",","))</f>
        <v>45.75</v>
      </c>
      <c r="G3480">
        <f>Table1[[#This Row],[Rent_cleaned]]/Table1[[#This Row],[Sqm_cleaned]]</f>
        <v>43.715846994535518</v>
      </c>
      <c r="H3480">
        <v>2</v>
      </c>
    </row>
    <row r="3481" spans="1:8" hidden="1" x14ac:dyDescent="0.2">
      <c r="A3481" t="s">
        <v>5</v>
      </c>
      <c r="B3481" t="s">
        <v>24</v>
      </c>
      <c r="C3481">
        <f t="shared" si="54"/>
        <v>8000</v>
      </c>
      <c r="D3481" t="s">
        <v>1228</v>
      </c>
      <c r="E3481">
        <v>28</v>
      </c>
      <c r="F3481">
        <f>_xlfn.NUMBERVALUE(SUBSTITUTE(Table1[[#This Row],[Sqm]],".",","))</f>
        <v>28</v>
      </c>
      <c r="G3481">
        <f>Table1[[#This Row],[Rent_cleaned]]/Table1[[#This Row],[Sqm_cleaned]]</f>
        <v>285.71428571428572</v>
      </c>
      <c r="H3481">
        <v>1</v>
      </c>
    </row>
    <row r="3482" spans="1:8" hidden="1" x14ac:dyDescent="0.2">
      <c r="A3482" t="s">
        <v>5</v>
      </c>
      <c r="B3482" t="s">
        <v>100</v>
      </c>
      <c r="C3482">
        <f t="shared" si="54"/>
        <v>12500</v>
      </c>
      <c r="D3482" t="s">
        <v>891</v>
      </c>
      <c r="E3482">
        <v>30</v>
      </c>
      <c r="F3482">
        <f>_xlfn.NUMBERVALUE(SUBSTITUTE(Table1[[#This Row],[Sqm]],".",","))</f>
        <v>30</v>
      </c>
      <c r="G3482">
        <f>Table1[[#This Row],[Rent_cleaned]]/Table1[[#This Row],[Sqm_cleaned]]</f>
        <v>416.66666666666669</v>
      </c>
      <c r="H3482">
        <v>2</v>
      </c>
    </row>
    <row r="3483" spans="1:8" hidden="1" x14ac:dyDescent="0.2">
      <c r="A3483" t="s">
        <v>5</v>
      </c>
      <c r="B3483" t="s">
        <v>84</v>
      </c>
      <c r="C3483">
        <f t="shared" si="54"/>
        <v>2600</v>
      </c>
      <c r="D3483" t="s">
        <v>891</v>
      </c>
      <c r="E3483">
        <v>48</v>
      </c>
      <c r="F3483">
        <f>_xlfn.NUMBERVALUE(SUBSTITUTE(Table1[[#This Row],[Sqm]],".",","))</f>
        <v>48</v>
      </c>
      <c r="G3483">
        <f>Table1[[#This Row],[Rent_cleaned]]/Table1[[#This Row],[Sqm_cleaned]]</f>
        <v>54.166666666666664</v>
      </c>
      <c r="H3483">
        <v>3</v>
      </c>
    </row>
    <row r="3484" spans="1:8" hidden="1" x14ac:dyDescent="0.2">
      <c r="A3484" t="s">
        <v>5</v>
      </c>
      <c r="B3484" t="s">
        <v>33</v>
      </c>
      <c r="C3484">
        <f t="shared" si="54"/>
        <v>4500</v>
      </c>
      <c r="D3484" t="s">
        <v>891</v>
      </c>
      <c r="E3484">
        <v>25</v>
      </c>
      <c r="F3484">
        <f>_xlfn.NUMBERVALUE(SUBSTITUTE(Table1[[#This Row],[Sqm]],".",","))</f>
        <v>25</v>
      </c>
      <c r="G3484">
        <f>Table1[[#This Row],[Rent_cleaned]]/Table1[[#This Row],[Sqm_cleaned]]</f>
        <v>180</v>
      </c>
      <c r="H3484">
        <v>1</v>
      </c>
    </row>
    <row r="3485" spans="1:8" hidden="1" x14ac:dyDescent="0.2">
      <c r="A3485" t="s">
        <v>5</v>
      </c>
      <c r="B3485" t="s">
        <v>33</v>
      </c>
      <c r="C3485">
        <f t="shared" si="54"/>
        <v>4500</v>
      </c>
      <c r="D3485" t="s">
        <v>891</v>
      </c>
      <c r="E3485">
        <v>33</v>
      </c>
      <c r="F3485">
        <f>_xlfn.NUMBERVALUE(SUBSTITUTE(Table1[[#This Row],[Sqm]],".",","))</f>
        <v>33</v>
      </c>
      <c r="G3485">
        <f>Table1[[#This Row],[Rent_cleaned]]/Table1[[#This Row],[Sqm_cleaned]]</f>
        <v>136.36363636363637</v>
      </c>
      <c r="H3485">
        <v>2</v>
      </c>
    </row>
    <row r="3486" spans="1:8" hidden="1" x14ac:dyDescent="0.2">
      <c r="A3486" t="s">
        <v>5</v>
      </c>
      <c r="B3486" t="s">
        <v>1109</v>
      </c>
      <c r="C3486">
        <f t="shared" si="54"/>
        <v>5289</v>
      </c>
      <c r="D3486" t="s">
        <v>891</v>
      </c>
      <c r="E3486">
        <v>51</v>
      </c>
      <c r="F3486">
        <f>_xlfn.NUMBERVALUE(SUBSTITUTE(Table1[[#This Row],[Sqm]],".",","))</f>
        <v>51</v>
      </c>
      <c r="G3486">
        <f>Table1[[#This Row],[Rent_cleaned]]/Table1[[#This Row],[Sqm_cleaned]]</f>
        <v>103.70588235294117</v>
      </c>
      <c r="H3486">
        <v>2</v>
      </c>
    </row>
    <row r="3487" spans="1:8" hidden="1" x14ac:dyDescent="0.2">
      <c r="A3487" t="s">
        <v>5</v>
      </c>
      <c r="B3487" t="s">
        <v>27</v>
      </c>
      <c r="C3487">
        <f t="shared" si="54"/>
        <v>4700</v>
      </c>
      <c r="D3487" t="s">
        <v>891</v>
      </c>
      <c r="E3487">
        <v>35</v>
      </c>
      <c r="F3487">
        <f>_xlfn.NUMBERVALUE(SUBSTITUTE(Table1[[#This Row],[Sqm]],".",","))</f>
        <v>35</v>
      </c>
      <c r="G3487">
        <f>Table1[[#This Row],[Rent_cleaned]]/Table1[[#This Row],[Sqm_cleaned]]</f>
        <v>134.28571428571428</v>
      </c>
      <c r="H3487">
        <v>2</v>
      </c>
    </row>
    <row r="3488" spans="1:8" hidden="1" x14ac:dyDescent="0.2">
      <c r="A3488" t="s">
        <v>5</v>
      </c>
      <c r="B3488" t="s">
        <v>43</v>
      </c>
      <c r="C3488">
        <f t="shared" si="54"/>
        <v>5500</v>
      </c>
      <c r="D3488" t="s">
        <v>891</v>
      </c>
      <c r="E3488">
        <v>39</v>
      </c>
      <c r="F3488">
        <f>_xlfn.NUMBERVALUE(SUBSTITUTE(Table1[[#This Row],[Sqm]],".",","))</f>
        <v>39</v>
      </c>
      <c r="G3488">
        <f>Table1[[#This Row],[Rent_cleaned]]/Table1[[#This Row],[Sqm_cleaned]]</f>
        <v>141.02564102564102</v>
      </c>
      <c r="H3488">
        <v>2</v>
      </c>
    </row>
    <row r="3489" spans="1:8" hidden="1" x14ac:dyDescent="0.2">
      <c r="A3489" t="s">
        <v>5</v>
      </c>
      <c r="B3489" t="s">
        <v>33</v>
      </c>
      <c r="C3489">
        <f t="shared" si="54"/>
        <v>4500</v>
      </c>
      <c r="D3489" t="s">
        <v>891</v>
      </c>
      <c r="E3489">
        <v>35</v>
      </c>
      <c r="F3489">
        <f>_xlfn.NUMBERVALUE(SUBSTITUTE(Table1[[#This Row],[Sqm]],".",","))</f>
        <v>35</v>
      </c>
      <c r="G3489">
        <f>Table1[[#This Row],[Rent_cleaned]]/Table1[[#This Row],[Sqm_cleaned]]</f>
        <v>128.57142857142858</v>
      </c>
      <c r="H3489">
        <v>2</v>
      </c>
    </row>
    <row r="3490" spans="1:8" hidden="1" x14ac:dyDescent="0.2">
      <c r="A3490" t="s">
        <v>5</v>
      </c>
      <c r="B3490" t="s">
        <v>80</v>
      </c>
      <c r="C3490">
        <f t="shared" si="54"/>
        <v>4000</v>
      </c>
      <c r="D3490" t="s">
        <v>891</v>
      </c>
      <c r="E3490">
        <v>58</v>
      </c>
      <c r="F3490">
        <f>_xlfn.NUMBERVALUE(SUBSTITUTE(Table1[[#This Row],[Sqm]],".",","))</f>
        <v>58</v>
      </c>
      <c r="G3490">
        <f>Table1[[#This Row],[Rent_cleaned]]/Table1[[#This Row],[Sqm_cleaned]]</f>
        <v>68.965517241379317</v>
      </c>
      <c r="H3490">
        <v>2</v>
      </c>
    </row>
    <row r="3491" spans="1:8" hidden="1" x14ac:dyDescent="0.2">
      <c r="A3491" t="s">
        <v>5</v>
      </c>
      <c r="B3491" t="s">
        <v>6</v>
      </c>
      <c r="C3491">
        <f t="shared" si="54"/>
        <v>3200</v>
      </c>
      <c r="D3491" t="s">
        <v>891</v>
      </c>
      <c r="E3491">
        <v>44</v>
      </c>
      <c r="F3491">
        <f>_xlfn.NUMBERVALUE(SUBSTITUTE(Table1[[#This Row],[Sqm]],".",","))</f>
        <v>44</v>
      </c>
      <c r="G3491">
        <f>Table1[[#This Row],[Rent_cleaned]]/Table1[[#This Row],[Sqm_cleaned]]</f>
        <v>72.727272727272734</v>
      </c>
      <c r="H3491">
        <v>3</v>
      </c>
    </row>
    <row r="3492" spans="1:8" hidden="1" x14ac:dyDescent="0.2">
      <c r="A3492" t="s">
        <v>5</v>
      </c>
      <c r="B3492" t="s">
        <v>163</v>
      </c>
      <c r="C3492">
        <f t="shared" si="54"/>
        <v>1400</v>
      </c>
      <c r="D3492" t="s">
        <v>891</v>
      </c>
      <c r="E3492">
        <v>50</v>
      </c>
      <c r="F3492">
        <f>_xlfn.NUMBERVALUE(SUBSTITUTE(Table1[[#This Row],[Sqm]],".",","))</f>
        <v>50</v>
      </c>
      <c r="G3492">
        <f>Table1[[#This Row],[Rent_cleaned]]/Table1[[#This Row],[Sqm_cleaned]]</f>
        <v>28</v>
      </c>
      <c r="H3492">
        <v>3</v>
      </c>
    </row>
    <row r="3493" spans="1:8" hidden="1" x14ac:dyDescent="0.2">
      <c r="A3493" t="s">
        <v>5</v>
      </c>
      <c r="B3493" t="s">
        <v>75</v>
      </c>
      <c r="C3493">
        <f t="shared" si="54"/>
        <v>3000</v>
      </c>
      <c r="D3493" t="s">
        <v>891</v>
      </c>
      <c r="E3493">
        <v>37</v>
      </c>
      <c r="F3493">
        <f>_xlfn.NUMBERVALUE(SUBSTITUTE(Table1[[#This Row],[Sqm]],".",","))</f>
        <v>37</v>
      </c>
      <c r="G3493">
        <f>Table1[[#This Row],[Rent_cleaned]]/Table1[[#This Row],[Sqm_cleaned]]</f>
        <v>81.081081081081081</v>
      </c>
      <c r="H3493">
        <v>2</v>
      </c>
    </row>
    <row r="3494" spans="1:8" hidden="1" x14ac:dyDescent="0.2">
      <c r="A3494" t="s">
        <v>5</v>
      </c>
      <c r="B3494" t="s">
        <v>13</v>
      </c>
      <c r="C3494">
        <f t="shared" si="54"/>
        <v>6500</v>
      </c>
      <c r="D3494" t="s">
        <v>891</v>
      </c>
      <c r="E3494">
        <v>42</v>
      </c>
      <c r="F3494">
        <f>_xlfn.NUMBERVALUE(SUBSTITUTE(Table1[[#This Row],[Sqm]],".",","))</f>
        <v>42</v>
      </c>
      <c r="G3494">
        <f>Table1[[#This Row],[Rent_cleaned]]/Table1[[#This Row],[Sqm_cleaned]]</f>
        <v>154.76190476190476</v>
      </c>
      <c r="H3494">
        <v>1</v>
      </c>
    </row>
    <row r="3495" spans="1:8" hidden="1" x14ac:dyDescent="0.2">
      <c r="A3495" t="s">
        <v>5</v>
      </c>
      <c r="B3495" t="s">
        <v>421</v>
      </c>
      <c r="C3495">
        <f t="shared" si="54"/>
        <v>650</v>
      </c>
      <c r="D3495" t="s">
        <v>891</v>
      </c>
      <c r="E3495">
        <v>18</v>
      </c>
      <c r="F3495">
        <f>_xlfn.NUMBERVALUE(SUBSTITUTE(Table1[[#This Row],[Sqm]],".",","))</f>
        <v>18</v>
      </c>
      <c r="G3495">
        <f>Table1[[#This Row],[Rent_cleaned]]/Table1[[#This Row],[Sqm_cleaned]]</f>
        <v>36.111111111111114</v>
      </c>
      <c r="H3495">
        <v>1</v>
      </c>
    </row>
    <row r="3496" spans="1:8" hidden="1" x14ac:dyDescent="0.2">
      <c r="A3496" t="s">
        <v>5</v>
      </c>
      <c r="B3496" t="s">
        <v>142</v>
      </c>
      <c r="C3496">
        <f t="shared" si="54"/>
        <v>2900</v>
      </c>
      <c r="D3496" t="s">
        <v>891</v>
      </c>
      <c r="E3496">
        <v>48</v>
      </c>
      <c r="F3496">
        <f>_xlfn.NUMBERVALUE(SUBSTITUTE(Table1[[#This Row],[Sqm]],".",","))</f>
        <v>48</v>
      </c>
      <c r="G3496">
        <f>Table1[[#This Row],[Rent_cleaned]]/Table1[[#This Row],[Sqm_cleaned]]</f>
        <v>60.416666666666664</v>
      </c>
      <c r="H3496">
        <v>1</v>
      </c>
    </row>
    <row r="3497" spans="1:8" hidden="1" x14ac:dyDescent="0.2">
      <c r="A3497" t="s">
        <v>5</v>
      </c>
      <c r="B3497" t="s">
        <v>637</v>
      </c>
      <c r="C3497">
        <f t="shared" si="54"/>
        <v>3950</v>
      </c>
      <c r="D3497" t="s">
        <v>891</v>
      </c>
      <c r="E3497">
        <v>39</v>
      </c>
      <c r="F3497">
        <f>_xlfn.NUMBERVALUE(SUBSTITUTE(Table1[[#This Row],[Sqm]],".",","))</f>
        <v>39</v>
      </c>
      <c r="G3497">
        <f>Table1[[#This Row],[Rent_cleaned]]/Table1[[#This Row],[Sqm_cleaned]]</f>
        <v>101.28205128205128</v>
      </c>
      <c r="H3497">
        <v>2</v>
      </c>
    </row>
    <row r="3498" spans="1:8" hidden="1" x14ac:dyDescent="0.2">
      <c r="A3498" t="s">
        <v>5</v>
      </c>
      <c r="B3498" t="s">
        <v>67</v>
      </c>
      <c r="C3498">
        <f t="shared" si="54"/>
        <v>1800</v>
      </c>
      <c r="D3498" t="s">
        <v>891</v>
      </c>
      <c r="E3498">
        <v>42</v>
      </c>
      <c r="F3498">
        <f>_xlfn.NUMBERVALUE(SUBSTITUTE(Table1[[#This Row],[Sqm]],".",","))</f>
        <v>42</v>
      </c>
      <c r="G3498">
        <f>Table1[[#This Row],[Rent_cleaned]]/Table1[[#This Row],[Sqm_cleaned]]</f>
        <v>42.857142857142854</v>
      </c>
      <c r="H3498">
        <v>2</v>
      </c>
    </row>
    <row r="3499" spans="1:8" hidden="1" x14ac:dyDescent="0.2">
      <c r="A3499" t="s">
        <v>5</v>
      </c>
      <c r="B3499" t="s">
        <v>294</v>
      </c>
      <c r="C3499">
        <f t="shared" si="54"/>
        <v>2350</v>
      </c>
      <c r="D3499" t="s">
        <v>891</v>
      </c>
      <c r="E3499">
        <v>44</v>
      </c>
      <c r="F3499">
        <f>_xlfn.NUMBERVALUE(SUBSTITUTE(Table1[[#This Row],[Sqm]],".",","))</f>
        <v>44</v>
      </c>
      <c r="G3499">
        <f>Table1[[#This Row],[Rent_cleaned]]/Table1[[#This Row],[Sqm_cleaned]]</f>
        <v>53.409090909090907</v>
      </c>
      <c r="H3499">
        <v>4</v>
      </c>
    </row>
    <row r="3500" spans="1:8" hidden="1" x14ac:dyDescent="0.2">
      <c r="A3500" t="s">
        <v>5</v>
      </c>
      <c r="B3500" t="s">
        <v>80</v>
      </c>
      <c r="C3500">
        <f t="shared" si="54"/>
        <v>4000</v>
      </c>
      <c r="D3500" t="s">
        <v>891</v>
      </c>
      <c r="E3500">
        <v>92</v>
      </c>
      <c r="F3500">
        <f>_xlfn.NUMBERVALUE(SUBSTITUTE(Table1[[#This Row],[Sqm]],".",","))</f>
        <v>92</v>
      </c>
      <c r="G3500">
        <f>Table1[[#This Row],[Rent_cleaned]]/Table1[[#This Row],[Sqm_cleaned]]</f>
        <v>43.478260869565219</v>
      </c>
      <c r="H3500">
        <v>2</v>
      </c>
    </row>
    <row r="3501" spans="1:8" hidden="1" x14ac:dyDescent="0.2">
      <c r="A3501" t="s">
        <v>5</v>
      </c>
      <c r="B3501" t="s">
        <v>85</v>
      </c>
      <c r="C3501">
        <f t="shared" si="54"/>
        <v>3300</v>
      </c>
      <c r="D3501" t="s">
        <v>891</v>
      </c>
      <c r="E3501">
        <v>63</v>
      </c>
      <c r="F3501">
        <f>_xlfn.NUMBERVALUE(SUBSTITUTE(Table1[[#This Row],[Sqm]],".",","))</f>
        <v>63</v>
      </c>
      <c r="G3501">
        <f>Table1[[#This Row],[Rent_cleaned]]/Table1[[#This Row],[Sqm_cleaned]]</f>
        <v>52.38095238095238</v>
      </c>
      <c r="H3501">
        <v>3</v>
      </c>
    </row>
    <row r="3502" spans="1:8" hidden="1" x14ac:dyDescent="0.2">
      <c r="A3502" t="s">
        <v>5</v>
      </c>
      <c r="B3502" t="s">
        <v>15</v>
      </c>
      <c r="C3502">
        <f t="shared" si="54"/>
        <v>5000</v>
      </c>
      <c r="D3502" t="s">
        <v>891</v>
      </c>
      <c r="E3502">
        <v>100</v>
      </c>
      <c r="F3502">
        <f>_xlfn.NUMBERVALUE(SUBSTITUTE(Table1[[#This Row],[Sqm]],".",","))</f>
        <v>100</v>
      </c>
      <c r="G3502">
        <f>Table1[[#This Row],[Rent_cleaned]]/Table1[[#This Row],[Sqm_cleaned]]</f>
        <v>50</v>
      </c>
      <c r="H3502">
        <v>3</v>
      </c>
    </row>
    <row r="3503" spans="1:8" hidden="1" x14ac:dyDescent="0.2">
      <c r="A3503" t="s">
        <v>5</v>
      </c>
      <c r="B3503" t="s">
        <v>129</v>
      </c>
      <c r="C3503">
        <f t="shared" si="54"/>
        <v>3700</v>
      </c>
      <c r="D3503" t="s">
        <v>891</v>
      </c>
      <c r="E3503">
        <v>40</v>
      </c>
      <c r="F3503">
        <f>_xlfn.NUMBERVALUE(SUBSTITUTE(Table1[[#This Row],[Sqm]],".",","))</f>
        <v>40</v>
      </c>
      <c r="G3503">
        <f>Table1[[#This Row],[Rent_cleaned]]/Table1[[#This Row],[Sqm_cleaned]]</f>
        <v>92.5</v>
      </c>
      <c r="H3503">
        <v>2</v>
      </c>
    </row>
    <row r="3504" spans="1:8" hidden="1" x14ac:dyDescent="0.2">
      <c r="A3504" t="s">
        <v>5</v>
      </c>
      <c r="B3504" t="s">
        <v>140</v>
      </c>
      <c r="C3504">
        <f t="shared" si="54"/>
        <v>2400</v>
      </c>
      <c r="D3504" t="s">
        <v>891</v>
      </c>
      <c r="E3504">
        <v>65</v>
      </c>
      <c r="F3504">
        <f>_xlfn.NUMBERVALUE(SUBSTITUTE(Table1[[#This Row],[Sqm]],".",","))</f>
        <v>65</v>
      </c>
      <c r="G3504">
        <f>Table1[[#This Row],[Rent_cleaned]]/Table1[[#This Row],[Sqm_cleaned]]</f>
        <v>36.92307692307692</v>
      </c>
      <c r="H3504">
        <v>3</v>
      </c>
    </row>
    <row r="3505" spans="1:8" hidden="1" x14ac:dyDescent="0.2">
      <c r="A3505" t="s">
        <v>5</v>
      </c>
      <c r="B3505" t="s">
        <v>808</v>
      </c>
      <c r="C3505">
        <f t="shared" si="54"/>
        <v>1450</v>
      </c>
      <c r="D3505" t="s">
        <v>891</v>
      </c>
      <c r="E3505">
        <v>115</v>
      </c>
      <c r="F3505">
        <f>_xlfn.NUMBERVALUE(SUBSTITUTE(Table1[[#This Row],[Sqm]],".",","))</f>
        <v>115</v>
      </c>
      <c r="G3505">
        <f>Table1[[#This Row],[Rent_cleaned]]/Table1[[#This Row],[Sqm_cleaned]]</f>
        <v>12.608695652173912</v>
      </c>
      <c r="H3505">
        <v>3</v>
      </c>
    </row>
    <row r="3506" spans="1:8" hidden="1" x14ac:dyDescent="0.2">
      <c r="A3506" t="s">
        <v>5</v>
      </c>
      <c r="B3506" t="s">
        <v>136</v>
      </c>
      <c r="C3506">
        <f t="shared" si="54"/>
        <v>2300</v>
      </c>
      <c r="D3506" t="s">
        <v>891</v>
      </c>
      <c r="E3506">
        <v>60</v>
      </c>
      <c r="F3506">
        <f>_xlfn.NUMBERVALUE(SUBSTITUTE(Table1[[#This Row],[Sqm]],".",","))</f>
        <v>60</v>
      </c>
      <c r="G3506">
        <f>Table1[[#This Row],[Rent_cleaned]]/Table1[[#This Row],[Sqm_cleaned]]</f>
        <v>38.333333333333336</v>
      </c>
      <c r="H3506">
        <v>3</v>
      </c>
    </row>
    <row r="3507" spans="1:8" hidden="1" x14ac:dyDescent="0.2">
      <c r="A3507" t="s">
        <v>5</v>
      </c>
      <c r="B3507" t="s">
        <v>136</v>
      </c>
      <c r="C3507">
        <f t="shared" si="54"/>
        <v>2300</v>
      </c>
      <c r="D3507" t="s">
        <v>891</v>
      </c>
      <c r="E3507">
        <v>51</v>
      </c>
      <c r="F3507">
        <f>_xlfn.NUMBERVALUE(SUBSTITUTE(Table1[[#This Row],[Sqm]],".",","))</f>
        <v>51</v>
      </c>
      <c r="G3507">
        <f>Table1[[#This Row],[Rent_cleaned]]/Table1[[#This Row],[Sqm_cleaned]]</f>
        <v>45.098039215686278</v>
      </c>
      <c r="H3507">
        <v>2</v>
      </c>
    </row>
    <row r="3508" spans="1:8" hidden="1" x14ac:dyDescent="0.2">
      <c r="A3508" t="s">
        <v>5</v>
      </c>
      <c r="B3508" t="s">
        <v>401</v>
      </c>
      <c r="C3508">
        <f t="shared" si="54"/>
        <v>1100</v>
      </c>
      <c r="D3508" t="s">
        <v>723</v>
      </c>
      <c r="E3508">
        <v>65</v>
      </c>
      <c r="F3508">
        <f>_xlfn.NUMBERVALUE(SUBSTITUTE(Table1[[#This Row],[Sqm]],".",","))</f>
        <v>65</v>
      </c>
      <c r="G3508">
        <f>Table1[[#This Row],[Rent_cleaned]]/Table1[[#This Row],[Sqm_cleaned]]</f>
        <v>16.923076923076923</v>
      </c>
      <c r="H3508">
        <v>3</v>
      </c>
    </row>
    <row r="3509" spans="1:8" hidden="1" x14ac:dyDescent="0.2">
      <c r="A3509" t="s">
        <v>5</v>
      </c>
      <c r="B3509" t="s">
        <v>85</v>
      </c>
      <c r="C3509">
        <f t="shared" si="54"/>
        <v>3300</v>
      </c>
      <c r="D3509" t="s">
        <v>723</v>
      </c>
      <c r="E3509">
        <v>62</v>
      </c>
      <c r="F3509">
        <f>_xlfn.NUMBERVALUE(SUBSTITUTE(Table1[[#This Row],[Sqm]],".",","))</f>
        <v>62</v>
      </c>
      <c r="G3509">
        <f>Table1[[#This Row],[Rent_cleaned]]/Table1[[#This Row],[Sqm_cleaned]]</f>
        <v>53.225806451612904</v>
      </c>
      <c r="H3509">
        <v>3</v>
      </c>
    </row>
    <row r="3510" spans="1:8" hidden="1" x14ac:dyDescent="0.2">
      <c r="A3510" t="s">
        <v>5</v>
      </c>
      <c r="B3510" t="s">
        <v>24</v>
      </c>
      <c r="C3510">
        <f t="shared" si="54"/>
        <v>8000</v>
      </c>
      <c r="D3510" t="s">
        <v>723</v>
      </c>
      <c r="E3510">
        <v>28</v>
      </c>
      <c r="F3510">
        <f>_xlfn.NUMBERVALUE(SUBSTITUTE(Table1[[#This Row],[Sqm]],".",","))</f>
        <v>28</v>
      </c>
      <c r="G3510">
        <f>Table1[[#This Row],[Rent_cleaned]]/Table1[[#This Row],[Sqm_cleaned]]</f>
        <v>285.71428571428572</v>
      </c>
      <c r="H3510">
        <v>1</v>
      </c>
    </row>
    <row r="3511" spans="1:8" hidden="1" x14ac:dyDescent="0.2">
      <c r="A3511" t="s">
        <v>5</v>
      </c>
      <c r="B3511" t="s">
        <v>666</v>
      </c>
      <c r="C3511">
        <f t="shared" si="54"/>
        <v>5600</v>
      </c>
      <c r="D3511" t="s">
        <v>723</v>
      </c>
      <c r="E3511">
        <v>56</v>
      </c>
      <c r="F3511">
        <f>_xlfn.NUMBERVALUE(SUBSTITUTE(Table1[[#This Row],[Sqm]],".",","))</f>
        <v>56</v>
      </c>
      <c r="G3511">
        <f>Table1[[#This Row],[Rent_cleaned]]/Table1[[#This Row],[Sqm_cleaned]]</f>
        <v>100</v>
      </c>
      <c r="H3511">
        <v>3</v>
      </c>
    </row>
    <row r="3512" spans="1:8" hidden="1" x14ac:dyDescent="0.2">
      <c r="A3512" t="s">
        <v>5</v>
      </c>
      <c r="B3512" t="s">
        <v>33</v>
      </c>
      <c r="C3512">
        <f t="shared" si="54"/>
        <v>4500</v>
      </c>
      <c r="D3512" t="s">
        <v>723</v>
      </c>
      <c r="E3512">
        <v>65</v>
      </c>
      <c r="F3512">
        <f>_xlfn.NUMBERVALUE(SUBSTITUTE(Table1[[#This Row],[Sqm]],".",","))</f>
        <v>65</v>
      </c>
      <c r="G3512">
        <f>Table1[[#This Row],[Rent_cleaned]]/Table1[[#This Row],[Sqm_cleaned]]</f>
        <v>69.230769230769226</v>
      </c>
      <c r="H3512">
        <v>2</v>
      </c>
    </row>
    <row r="3513" spans="1:8" hidden="1" x14ac:dyDescent="0.2">
      <c r="A3513" t="s">
        <v>5</v>
      </c>
      <c r="B3513" t="s">
        <v>1821</v>
      </c>
      <c r="C3513">
        <f t="shared" si="54"/>
        <v>2188</v>
      </c>
      <c r="D3513" t="s">
        <v>723</v>
      </c>
      <c r="E3513">
        <v>79</v>
      </c>
      <c r="F3513">
        <f>_xlfn.NUMBERVALUE(SUBSTITUTE(Table1[[#This Row],[Sqm]],".",","))</f>
        <v>79</v>
      </c>
      <c r="G3513">
        <f>Table1[[#This Row],[Rent_cleaned]]/Table1[[#This Row],[Sqm_cleaned]]</f>
        <v>27.696202531645568</v>
      </c>
      <c r="H3513">
        <v>4</v>
      </c>
    </row>
    <row r="3514" spans="1:8" hidden="1" x14ac:dyDescent="0.2">
      <c r="A3514" t="s">
        <v>5</v>
      </c>
      <c r="B3514" t="s">
        <v>48</v>
      </c>
      <c r="C3514">
        <f t="shared" si="54"/>
        <v>14000</v>
      </c>
      <c r="D3514" t="s">
        <v>1862</v>
      </c>
      <c r="E3514">
        <v>90</v>
      </c>
      <c r="F3514">
        <f>_xlfn.NUMBERVALUE(SUBSTITUTE(Table1[[#This Row],[Sqm]],".",","))</f>
        <v>90</v>
      </c>
      <c r="G3514">
        <f>Table1[[#This Row],[Rent_cleaned]]/Table1[[#This Row],[Sqm_cleaned]]</f>
        <v>155.55555555555554</v>
      </c>
      <c r="H3514">
        <v>2</v>
      </c>
    </row>
    <row r="3515" spans="1:8" hidden="1" x14ac:dyDescent="0.2">
      <c r="A3515" t="s">
        <v>5</v>
      </c>
      <c r="B3515" t="s">
        <v>85</v>
      </c>
      <c r="C3515">
        <f t="shared" si="54"/>
        <v>3300</v>
      </c>
      <c r="D3515" t="s">
        <v>218</v>
      </c>
      <c r="E3515">
        <v>120</v>
      </c>
      <c r="F3515">
        <f>_xlfn.NUMBERVALUE(SUBSTITUTE(Table1[[#This Row],[Sqm]],".",","))</f>
        <v>120</v>
      </c>
      <c r="G3515">
        <f>Table1[[#This Row],[Rent_cleaned]]/Table1[[#This Row],[Sqm_cleaned]]</f>
        <v>27.5</v>
      </c>
      <c r="H3515">
        <v>3</v>
      </c>
    </row>
    <row r="3516" spans="1:8" hidden="1" x14ac:dyDescent="0.2">
      <c r="A3516" t="s">
        <v>5</v>
      </c>
      <c r="B3516" t="s">
        <v>75</v>
      </c>
      <c r="C3516">
        <f t="shared" si="54"/>
        <v>3000</v>
      </c>
      <c r="D3516" t="s">
        <v>218</v>
      </c>
      <c r="E3516" t="s">
        <v>219</v>
      </c>
      <c r="F3516">
        <f>_xlfn.NUMBERVALUE(SUBSTITUTE(Table1[[#This Row],[Sqm]],".",","))</f>
        <v>63.7</v>
      </c>
      <c r="G3516">
        <f>Table1[[#This Row],[Rent_cleaned]]/Table1[[#This Row],[Sqm_cleaned]]</f>
        <v>47.095761381475668</v>
      </c>
      <c r="H3516">
        <v>3</v>
      </c>
    </row>
    <row r="3517" spans="1:8" hidden="1" x14ac:dyDescent="0.2">
      <c r="A3517" t="s">
        <v>5</v>
      </c>
      <c r="B3517" t="s">
        <v>139</v>
      </c>
      <c r="C3517">
        <f t="shared" si="54"/>
        <v>3800</v>
      </c>
      <c r="D3517" t="s">
        <v>218</v>
      </c>
      <c r="E3517">
        <v>59</v>
      </c>
      <c r="F3517">
        <f>_xlfn.NUMBERVALUE(SUBSTITUTE(Table1[[#This Row],[Sqm]],".",","))</f>
        <v>59</v>
      </c>
      <c r="G3517">
        <f>Table1[[#This Row],[Rent_cleaned]]/Table1[[#This Row],[Sqm_cleaned]]</f>
        <v>64.406779661016955</v>
      </c>
      <c r="H3517">
        <v>3</v>
      </c>
    </row>
    <row r="3518" spans="1:8" hidden="1" x14ac:dyDescent="0.2">
      <c r="A3518" t="s">
        <v>5</v>
      </c>
      <c r="B3518" t="s">
        <v>278</v>
      </c>
      <c r="C3518">
        <f t="shared" si="54"/>
        <v>1900</v>
      </c>
      <c r="D3518" t="s">
        <v>218</v>
      </c>
      <c r="E3518" t="s">
        <v>307</v>
      </c>
      <c r="F3518">
        <f>_xlfn.NUMBERVALUE(SUBSTITUTE(Table1[[#This Row],[Sqm]],".",","))</f>
        <v>52.55</v>
      </c>
      <c r="G3518">
        <f>Table1[[#This Row],[Rent_cleaned]]/Table1[[#This Row],[Sqm_cleaned]]</f>
        <v>36.156041864890582</v>
      </c>
      <c r="H3518">
        <v>2</v>
      </c>
    </row>
    <row r="3519" spans="1:8" hidden="1" x14ac:dyDescent="0.2">
      <c r="A3519" t="s">
        <v>5</v>
      </c>
      <c r="B3519" t="s">
        <v>64</v>
      </c>
      <c r="C3519">
        <f t="shared" si="54"/>
        <v>2000</v>
      </c>
      <c r="D3519" t="s">
        <v>218</v>
      </c>
      <c r="E3519">
        <v>37</v>
      </c>
      <c r="F3519">
        <f>_xlfn.NUMBERVALUE(SUBSTITUTE(Table1[[#This Row],[Sqm]],".",","))</f>
        <v>37</v>
      </c>
      <c r="G3519">
        <f>Table1[[#This Row],[Rent_cleaned]]/Table1[[#This Row],[Sqm_cleaned]]</f>
        <v>54.054054054054056</v>
      </c>
      <c r="H3519">
        <v>1</v>
      </c>
    </row>
    <row r="3520" spans="1:8" hidden="1" x14ac:dyDescent="0.2">
      <c r="A3520" t="s">
        <v>5</v>
      </c>
      <c r="B3520" t="s">
        <v>47</v>
      </c>
      <c r="C3520">
        <f t="shared" si="54"/>
        <v>10000</v>
      </c>
      <c r="D3520" t="s">
        <v>218</v>
      </c>
      <c r="E3520">
        <v>76</v>
      </c>
      <c r="F3520">
        <f>_xlfn.NUMBERVALUE(SUBSTITUTE(Table1[[#This Row],[Sqm]],".",","))</f>
        <v>76</v>
      </c>
      <c r="G3520">
        <f>Table1[[#This Row],[Rent_cleaned]]/Table1[[#This Row],[Sqm_cleaned]]</f>
        <v>131.57894736842104</v>
      </c>
      <c r="H3520">
        <v>4</v>
      </c>
    </row>
    <row r="3521" spans="1:8" hidden="1" x14ac:dyDescent="0.2">
      <c r="A3521" t="s">
        <v>5</v>
      </c>
      <c r="B3521" t="s">
        <v>135</v>
      </c>
      <c r="C3521">
        <f t="shared" si="54"/>
        <v>3100</v>
      </c>
      <c r="D3521" t="s">
        <v>218</v>
      </c>
      <c r="E3521" t="s">
        <v>437</v>
      </c>
      <c r="F3521">
        <f>_xlfn.NUMBERVALUE(SUBSTITUTE(Table1[[#This Row],[Sqm]],".",","))</f>
        <v>75.260000000000005</v>
      </c>
      <c r="G3521">
        <f>Table1[[#This Row],[Rent_cleaned]]/Table1[[#This Row],[Sqm_cleaned]]</f>
        <v>41.190539463194256</v>
      </c>
      <c r="H3521">
        <v>3</v>
      </c>
    </row>
    <row r="3522" spans="1:8" hidden="1" x14ac:dyDescent="0.2">
      <c r="A3522" t="s">
        <v>5</v>
      </c>
      <c r="B3522" t="s">
        <v>64</v>
      </c>
      <c r="C3522">
        <f t="shared" ref="C3522:C3585" si="55">_xlfn.NUMBERVALUE(MID(B3522,2,LEN(B3522)-2))</f>
        <v>2000</v>
      </c>
      <c r="D3522" t="s">
        <v>218</v>
      </c>
      <c r="E3522" t="s">
        <v>518</v>
      </c>
      <c r="F3522">
        <f>_xlfn.NUMBERVALUE(SUBSTITUTE(Table1[[#This Row],[Sqm]],".",","))</f>
        <v>39.64</v>
      </c>
      <c r="G3522">
        <f>Table1[[#This Row],[Rent_cleaned]]/Table1[[#This Row],[Sqm_cleaned]]</f>
        <v>50.454086781029261</v>
      </c>
      <c r="H3522">
        <v>2</v>
      </c>
    </row>
    <row r="3523" spans="1:8" hidden="1" x14ac:dyDescent="0.2">
      <c r="A3523" t="s">
        <v>5</v>
      </c>
      <c r="B3523" t="s">
        <v>142</v>
      </c>
      <c r="C3523">
        <f t="shared" si="55"/>
        <v>2900</v>
      </c>
      <c r="D3523" t="s">
        <v>218</v>
      </c>
      <c r="E3523" t="s">
        <v>521</v>
      </c>
      <c r="F3523">
        <f>_xlfn.NUMBERVALUE(SUBSTITUTE(Table1[[#This Row],[Sqm]],".",","))</f>
        <v>33.64</v>
      </c>
      <c r="G3523">
        <f>Table1[[#This Row],[Rent_cleaned]]/Table1[[#This Row],[Sqm_cleaned]]</f>
        <v>86.206896551724142</v>
      </c>
      <c r="H3523">
        <v>2</v>
      </c>
    </row>
    <row r="3524" spans="1:8" hidden="1" x14ac:dyDescent="0.2">
      <c r="A3524" t="s">
        <v>5</v>
      </c>
      <c r="B3524" t="s">
        <v>140</v>
      </c>
      <c r="C3524">
        <f t="shared" si="55"/>
        <v>2400</v>
      </c>
      <c r="D3524" t="s">
        <v>218</v>
      </c>
      <c r="E3524">
        <v>72</v>
      </c>
      <c r="F3524">
        <f>_xlfn.NUMBERVALUE(SUBSTITUTE(Table1[[#This Row],[Sqm]],".",","))</f>
        <v>72</v>
      </c>
      <c r="G3524">
        <f>Table1[[#This Row],[Rent_cleaned]]/Table1[[#This Row],[Sqm_cleaned]]</f>
        <v>33.333333333333336</v>
      </c>
      <c r="H3524">
        <v>3</v>
      </c>
    </row>
    <row r="3525" spans="1:8" hidden="1" x14ac:dyDescent="0.2">
      <c r="A3525" t="s">
        <v>5</v>
      </c>
      <c r="B3525" t="s">
        <v>154</v>
      </c>
      <c r="C3525">
        <f t="shared" si="55"/>
        <v>1600</v>
      </c>
      <c r="D3525" t="s">
        <v>218</v>
      </c>
      <c r="E3525">
        <v>34</v>
      </c>
      <c r="F3525">
        <f>_xlfn.NUMBERVALUE(SUBSTITUTE(Table1[[#This Row],[Sqm]],".",","))</f>
        <v>34</v>
      </c>
      <c r="G3525">
        <f>Table1[[#This Row],[Rent_cleaned]]/Table1[[#This Row],[Sqm_cleaned]]</f>
        <v>47.058823529411768</v>
      </c>
      <c r="H3525">
        <v>2</v>
      </c>
    </row>
    <row r="3526" spans="1:8" hidden="1" x14ac:dyDescent="0.2">
      <c r="A3526" t="s">
        <v>5</v>
      </c>
      <c r="B3526" t="s">
        <v>71</v>
      </c>
      <c r="C3526">
        <f t="shared" si="55"/>
        <v>2800</v>
      </c>
      <c r="D3526" t="s">
        <v>218</v>
      </c>
      <c r="E3526">
        <v>70</v>
      </c>
      <c r="F3526">
        <f>_xlfn.NUMBERVALUE(SUBSTITUTE(Table1[[#This Row],[Sqm]],".",","))</f>
        <v>70</v>
      </c>
      <c r="G3526">
        <f>Table1[[#This Row],[Rent_cleaned]]/Table1[[#This Row],[Sqm_cleaned]]</f>
        <v>40</v>
      </c>
      <c r="H3526">
        <v>3</v>
      </c>
    </row>
    <row r="3527" spans="1:8" hidden="1" x14ac:dyDescent="0.2">
      <c r="A3527" t="s">
        <v>5</v>
      </c>
      <c r="B3527" t="s">
        <v>195</v>
      </c>
      <c r="C3527">
        <f t="shared" si="55"/>
        <v>4300</v>
      </c>
      <c r="D3527" t="s">
        <v>218</v>
      </c>
      <c r="E3527">
        <v>42</v>
      </c>
      <c r="F3527">
        <f>_xlfn.NUMBERVALUE(SUBSTITUTE(Table1[[#This Row],[Sqm]],".",","))</f>
        <v>42</v>
      </c>
      <c r="G3527">
        <f>Table1[[#This Row],[Rent_cleaned]]/Table1[[#This Row],[Sqm_cleaned]]</f>
        <v>102.38095238095238</v>
      </c>
      <c r="H3527">
        <v>1</v>
      </c>
    </row>
    <row r="3528" spans="1:8" hidden="1" x14ac:dyDescent="0.2">
      <c r="A3528" t="s">
        <v>5</v>
      </c>
      <c r="B3528" t="s">
        <v>74</v>
      </c>
      <c r="C3528">
        <f t="shared" si="55"/>
        <v>4200</v>
      </c>
      <c r="D3528" t="s">
        <v>218</v>
      </c>
      <c r="E3528">
        <v>75</v>
      </c>
      <c r="F3528">
        <f>_xlfn.NUMBERVALUE(SUBSTITUTE(Table1[[#This Row],[Sqm]],".",","))</f>
        <v>75</v>
      </c>
      <c r="G3528">
        <f>Table1[[#This Row],[Rent_cleaned]]/Table1[[#This Row],[Sqm_cleaned]]</f>
        <v>56</v>
      </c>
      <c r="H3528">
        <v>3</v>
      </c>
    </row>
    <row r="3529" spans="1:8" hidden="1" x14ac:dyDescent="0.2">
      <c r="A3529" t="s">
        <v>5</v>
      </c>
      <c r="B3529" t="s">
        <v>66</v>
      </c>
      <c r="C3529">
        <f t="shared" si="55"/>
        <v>2700</v>
      </c>
      <c r="D3529" t="s">
        <v>218</v>
      </c>
      <c r="E3529">
        <v>54</v>
      </c>
      <c r="F3529">
        <f>_xlfn.NUMBERVALUE(SUBSTITUTE(Table1[[#This Row],[Sqm]],".",","))</f>
        <v>54</v>
      </c>
      <c r="G3529">
        <f>Table1[[#This Row],[Rent_cleaned]]/Table1[[#This Row],[Sqm_cleaned]]</f>
        <v>50</v>
      </c>
      <c r="H3529">
        <v>2</v>
      </c>
    </row>
    <row r="3530" spans="1:8" hidden="1" x14ac:dyDescent="0.2">
      <c r="A3530" t="s">
        <v>5</v>
      </c>
      <c r="B3530" t="s">
        <v>154</v>
      </c>
      <c r="C3530">
        <f t="shared" si="55"/>
        <v>1600</v>
      </c>
      <c r="D3530" t="s">
        <v>218</v>
      </c>
      <c r="E3530">
        <v>45</v>
      </c>
      <c r="F3530">
        <f>_xlfn.NUMBERVALUE(SUBSTITUTE(Table1[[#This Row],[Sqm]],".",","))</f>
        <v>45</v>
      </c>
      <c r="G3530">
        <f>Table1[[#This Row],[Rent_cleaned]]/Table1[[#This Row],[Sqm_cleaned]]</f>
        <v>35.555555555555557</v>
      </c>
      <c r="H3530">
        <v>2</v>
      </c>
    </row>
    <row r="3531" spans="1:8" hidden="1" x14ac:dyDescent="0.2">
      <c r="A3531" t="s">
        <v>5</v>
      </c>
      <c r="B3531" t="s">
        <v>75</v>
      </c>
      <c r="C3531">
        <f t="shared" si="55"/>
        <v>3000</v>
      </c>
      <c r="D3531" t="s">
        <v>218</v>
      </c>
      <c r="E3531" t="s">
        <v>708</v>
      </c>
      <c r="F3531">
        <f>_xlfn.NUMBERVALUE(SUBSTITUTE(Table1[[#This Row],[Sqm]],".",","))</f>
        <v>37.6</v>
      </c>
      <c r="G3531">
        <f>Table1[[#This Row],[Rent_cleaned]]/Table1[[#This Row],[Sqm_cleaned]]</f>
        <v>79.787234042553195</v>
      </c>
      <c r="H3531">
        <v>2</v>
      </c>
    </row>
    <row r="3532" spans="1:8" hidden="1" x14ac:dyDescent="0.2">
      <c r="A3532" t="s">
        <v>5</v>
      </c>
      <c r="B3532" t="s">
        <v>67</v>
      </c>
      <c r="C3532">
        <f t="shared" si="55"/>
        <v>1800</v>
      </c>
      <c r="D3532" t="s">
        <v>218</v>
      </c>
      <c r="E3532" t="s">
        <v>711</v>
      </c>
      <c r="F3532">
        <f>_xlfn.NUMBERVALUE(SUBSTITUTE(Table1[[#This Row],[Sqm]],".",","))</f>
        <v>56.3</v>
      </c>
      <c r="G3532">
        <f>Table1[[#This Row],[Rent_cleaned]]/Table1[[#This Row],[Sqm_cleaned]]</f>
        <v>31.97158081705151</v>
      </c>
      <c r="H3532">
        <v>3</v>
      </c>
    </row>
    <row r="3533" spans="1:8" hidden="1" x14ac:dyDescent="0.2">
      <c r="A3533" t="s">
        <v>5</v>
      </c>
      <c r="B3533" t="s">
        <v>67</v>
      </c>
      <c r="C3533">
        <f t="shared" si="55"/>
        <v>1800</v>
      </c>
      <c r="D3533" t="s">
        <v>218</v>
      </c>
      <c r="E3533" t="s">
        <v>711</v>
      </c>
      <c r="F3533">
        <f>_xlfn.NUMBERVALUE(SUBSTITUTE(Table1[[#This Row],[Sqm]],".",","))</f>
        <v>56.3</v>
      </c>
      <c r="G3533">
        <f>Table1[[#This Row],[Rent_cleaned]]/Table1[[#This Row],[Sqm_cleaned]]</f>
        <v>31.97158081705151</v>
      </c>
      <c r="H3533">
        <v>2</v>
      </c>
    </row>
    <row r="3534" spans="1:8" hidden="1" x14ac:dyDescent="0.2">
      <c r="A3534" t="s">
        <v>5</v>
      </c>
      <c r="B3534" t="s">
        <v>80</v>
      </c>
      <c r="C3534">
        <f t="shared" si="55"/>
        <v>4000</v>
      </c>
      <c r="D3534" t="s">
        <v>218</v>
      </c>
      <c r="E3534">
        <v>41</v>
      </c>
      <c r="F3534">
        <f>_xlfn.NUMBERVALUE(SUBSTITUTE(Table1[[#This Row],[Sqm]],".",","))</f>
        <v>41</v>
      </c>
      <c r="G3534">
        <f>Table1[[#This Row],[Rent_cleaned]]/Table1[[#This Row],[Sqm_cleaned]]</f>
        <v>97.560975609756099</v>
      </c>
      <c r="H3534">
        <v>2</v>
      </c>
    </row>
    <row r="3535" spans="1:8" hidden="1" x14ac:dyDescent="0.2">
      <c r="A3535" t="s">
        <v>5</v>
      </c>
      <c r="B3535" t="s">
        <v>33</v>
      </c>
      <c r="C3535">
        <f t="shared" si="55"/>
        <v>4500</v>
      </c>
      <c r="D3535" t="s">
        <v>218</v>
      </c>
      <c r="E3535">
        <v>42</v>
      </c>
      <c r="F3535">
        <f>_xlfn.NUMBERVALUE(SUBSTITUTE(Table1[[#This Row],[Sqm]],".",","))</f>
        <v>42</v>
      </c>
      <c r="G3535">
        <f>Table1[[#This Row],[Rent_cleaned]]/Table1[[#This Row],[Sqm_cleaned]]</f>
        <v>107.14285714285714</v>
      </c>
      <c r="H3535">
        <v>2</v>
      </c>
    </row>
    <row r="3536" spans="1:8" hidden="1" x14ac:dyDescent="0.2">
      <c r="A3536" t="s">
        <v>5</v>
      </c>
      <c r="B3536" t="s">
        <v>85</v>
      </c>
      <c r="C3536">
        <f t="shared" si="55"/>
        <v>3300</v>
      </c>
      <c r="D3536" t="s">
        <v>218</v>
      </c>
      <c r="E3536">
        <v>53</v>
      </c>
      <c r="F3536">
        <f>_xlfn.NUMBERVALUE(SUBSTITUTE(Table1[[#This Row],[Sqm]],".",","))</f>
        <v>53</v>
      </c>
      <c r="G3536">
        <f>Table1[[#This Row],[Rent_cleaned]]/Table1[[#This Row],[Sqm_cleaned]]</f>
        <v>62.264150943396224</v>
      </c>
      <c r="H3536">
        <v>2</v>
      </c>
    </row>
    <row r="3537" spans="1:8" hidden="1" x14ac:dyDescent="0.2">
      <c r="A3537" t="s">
        <v>5</v>
      </c>
      <c r="B3537" t="s">
        <v>77</v>
      </c>
      <c r="C3537">
        <f t="shared" si="55"/>
        <v>1500</v>
      </c>
      <c r="D3537" t="s">
        <v>218</v>
      </c>
      <c r="E3537" t="s">
        <v>790</v>
      </c>
      <c r="F3537">
        <f>_xlfn.NUMBERVALUE(SUBSTITUTE(Table1[[#This Row],[Sqm]],".",","))</f>
        <v>38.69</v>
      </c>
      <c r="G3537">
        <f>Table1[[#This Row],[Rent_cleaned]]/Table1[[#This Row],[Sqm_cleaned]]</f>
        <v>38.769707934866894</v>
      </c>
      <c r="H3537">
        <v>2</v>
      </c>
    </row>
    <row r="3538" spans="1:8" hidden="1" x14ac:dyDescent="0.2">
      <c r="A3538" t="s">
        <v>5</v>
      </c>
      <c r="B3538" t="s">
        <v>13</v>
      </c>
      <c r="C3538">
        <f t="shared" si="55"/>
        <v>6500</v>
      </c>
      <c r="D3538" t="s">
        <v>218</v>
      </c>
      <c r="E3538" t="s">
        <v>794</v>
      </c>
      <c r="F3538">
        <f>_xlfn.NUMBERVALUE(SUBSTITUTE(Table1[[#This Row],[Sqm]],".",","))</f>
        <v>42.98</v>
      </c>
      <c r="G3538">
        <f>Table1[[#This Row],[Rent_cleaned]]/Table1[[#This Row],[Sqm_cleaned]]</f>
        <v>151.23313168915777</v>
      </c>
      <c r="H3538">
        <v>2</v>
      </c>
    </row>
    <row r="3539" spans="1:8" hidden="1" x14ac:dyDescent="0.2">
      <c r="A3539" t="s">
        <v>5</v>
      </c>
      <c r="B3539" t="s">
        <v>136</v>
      </c>
      <c r="C3539">
        <f t="shared" si="55"/>
        <v>2300</v>
      </c>
      <c r="D3539" t="s">
        <v>218</v>
      </c>
      <c r="E3539" t="s">
        <v>795</v>
      </c>
      <c r="F3539">
        <f>_xlfn.NUMBERVALUE(SUBSTITUTE(Table1[[#This Row],[Sqm]],".",","))</f>
        <v>94.45</v>
      </c>
      <c r="G3539">
        <f>Table1[[#This Row],[Rent_cleaned]]/Table1[[#This Row],[Sqm_cleaned]]</f>
        <v>24.351508734780307</v>
      </c>
      <c r="H3539">
        <v>3</v>
      </c>
    </row>
    <row r="3540" spans="1:8" hidden="1" x14ac:dyDescent="0.2">
      <c r="A3540" t="s">
        <v>5</v>
      </c>
      <c r="B3540" t="s">
        <v>136</v>
      </c>
      <c r="C3540">
        <f t="shared" si="55"/>
        <v>2300</v>
      </c>
      <c r="D3540" t="s">
        <v>218</v>
      </c>
      <c r="E3540">
        <v>76</v>
      </c>
      <c r="F3540">
        <f>_xlfn.NUMBERVALUE(SUBSTITUTE(Table1[[#This Row],[Sqm]],".",","))</f>
        <v>76</v>
      </c>
      <c r="G3540">
        <f>Table1[[#This Row],[Rent_cleaned]]/Table1[[#This Row],[Sqm_cleaned]]</f>
        <v>30.263157894736842</v>
      </c>
      <c r="H3540">
        <v>4</v>
      </c>
    </row>
    <row r="3541" spans="1:8" hidden="1" x14ac:dyDescent="0.2">
      <c r="A3541" t="s">
        <v>5</v>
      </c>
      <c r="B3541" t="s">
        <v>96</v>
      </c>
      <c r="C3541">
        <f t="shared" si="55"/>
        <v>3400</v>
      </c>
      <c r="D3541" t="s">
        <v>218</v>
      </c>
      <c r="E3541" t="s">
        <v>822</v>
      </c>
      <c r="F3541">
        <f>_xlfn.NUMBERVALUE(SUBSTITUTE(Table1[[#This Row],[Sqm]],".",","))</f>
        <v>52.58</v>
      </c>
      <c r="G3541">
        <f>Table1[[#This Row],[Rent_cleaned]]/Table1[[#This Row],[Sqm_cleaned]]</f>
        <v>64.663370102700654</v>
      </c>
      <c r="H3541">
        <v>2</v>
      </c>
    </row>
    <row r="3542" spans="1:8" hidden="1" x14ac:dyDescent="0.2">
      <c r="A3542" t="s">
        <v>5</v>
      </c>
      <c r="B3542" t="s">
        <v>136</v>
      </c>
      <c r="C3542">
        <f t="shared" si="55"/>
        <v>2300</v>
      </c>
      <c r="D3542" t="s">
        <v>218</v>
      </c>
      <c r="E3542" t="s">
        <v>710</v>
      </c>
      <c r="F3542">
        <f>_xlfn.NUMBERVALUE(SUBSTITUTE(Table1[[#This Row],[Sqm]],".",","))</f>
        <v>38.9</v>
      </c>
      <c r="G3542">
        <f>Table1[[#This Row],[Rent_cleaned]]/Table1[[#This Row],[Sqm_cleaned]]</f>
        <v>59.125964010282779</v>
      </c>
      <c r="H3542">
        <v>2</v>
      </c>
    </row>
    <row r="3543" spans="1:8" hidden="1" x14ac:dyDescent="0.2">
      <c r="A3543" t="s">
        <v>5</v>
      </c>
      <c r="B3543" t="s">
        <v>268</v>
      </c>
      <c r="C3543">
        <f t="shared" si="55"/>
        <v>1650</v>
      </c>
      <c r="D3543" t="s">
        <v>218</v>
      </c>
      <c r="E3543" t="s">
        <v>547</v>
      </c>
      <c r="F3543">
        <f>_xlfn.NUMBERVALUE(SUBSTITUTE(Table1[[#This Row],[Sqm]],".",","))</f>
        <v>38.6</v>
      </c>
      <c r="G3543">
        <f>Table1[[#This Row],[Rent_cleaned]]/Table1[[#This Row],[Sqm_cleaned]]</f>
        <v>42.746113989637301</v>
      </c>
      <c r="H3543">
        <v>1</v>
      </c>
    </row>
    <row r="3544" spans="1:8" hidden="1" x14ac:dyDescent="0.2">
      <c r="A3544" t="s">
        <v>5</v>
      </c>
      <c r="B3544" t="s">
        <v>161</v>
      </c>
      <c r="C3544">
        <f t="shared" si="55"/>
        <v>2100</v>
      </c>
      <c r="D3544" t="s">
        <v>218</v>
      </c>
      <c r="E3544">
        <v>56</v>
      </c>
      <c r="F3544">
        <f>_xlfn.NUMBERVALUE(SUBSTITUTE(Table1[[#This Row],[Sqm]],".",","))</f>
        <v>56</v>
      </c>
      <c r="G3544">
        <f>Table1[[#This Row],[Rent_cleaned]]/Table1[[#This Row],[Sqm_cleaned]]</f>
        <v>37.5</v>
      </c>
      <c r="H3544">
        <v>3</v>
      </c>
    </row>
    <row r="3545" spans="1:8" hidden="1" x14ac:dyDescent="0.2">
      <c r="A3545" t="s">
        <v>5</v>
      </c>
      <c r="B3545" t="s">
        <v>163</v>
      </c>
      <c r="C3545">
        <f t="shared" si="55"/>
        <v>1400</v>
      </c>
      <c r="D3545" t="s">
        <v>218</v>
      </c>
      <c r="E3545">
        <v>75</v>
      </c>
      <c r="F3545">
        <f>_xlfn.NUMBERVALUE(SUBSTITUTE(Table1[[#This Row],[Sqm]],".",","))</f>
        <v>75</v>
      </c>
      <c r="G3545">
        <f>Table1[[#This Row],[Rent_cleaned]]/Table1[[#This Row],[Sqm_cleaned]]</f>
        <v>18.666666666666668</v>
      </c>
      <c r="H3545">
        <v>3</v>
      </c>
    </row>
    <row r="3546" spans="1:8" hidden="1" x14ac:dyDescent="0.2">
      <c r="A3546" t="s">
        <v>5</v>
      </c>
      <c r="B3546" t="s">
        <v>6</v>
      </c>
      <c r="C3546">
        <f t="shared" si="55"/>
        <v>3200</v>
      </c>
      <c r="D3546" t="s">
        <v>218</v>
      </c>
      <c r="E3546" t="s">
        <v>854</v>
      </c>
      <c r="F3546">
        <f>_xlfn.NUMBERVALUE(SUBSTITUTE(Table1[[#This Row],[Sqm]],".",","))</f>
        <v>57.8</v>
      </c>
      <c r="G3546">
        <f>Table1[[#This Row],[Rent_cleaned]]/Table1[[#This Row],[Sqm_cleaned]]</f>
        <v>55.363321799307961</v>
      </c>
      <c r="H3546">
        <v>3</v>
      </c>
    </row>
    <row r="3547" spans="1:8" hidden="1" x14ac:dyDescent="0.2">
      <c r="A3547" t="s">
        <v>5</v>
      </c>
      <c r="B3547" t="s">
        <v>135</v>
      </c>
      <c r="C3547">
        <f t="shared" si="55"/>
        <v>3100</v>
      </c>
      <c r="D3547" t="s">
        <v>218</v>
      </c>
      <c r="E3547">
        <v>47</v>
      </c>
      <c r="F3547">
        <f>_xlfn.NUMBERVALUE(SUBSTITUTE(Table1[[#This Row],[Sqm]],".",","))</f>
        <v>47</v>
      </c>
      <c r="G3547">
        <f>Table1[[#This Row],[Rent_cleaned]]/Table1[[#This Row],[Sqm_cleaned]]</f>
        <v>65.957446808510639</v>
      </c>
      <c r="H3547">
        <v>3</v>
      </c>
    </row>
    <row r="3548" spans="1:8" hidden="1" x14ac:dyDescent="0.2">
      <c r="A3548" t="s">
        <v>5</v>
      </c>
      <c r="B3548" t="s">
        <v>77</v>
      </c>
      <c r="C3548">
        <f t="shared" si="55"/>
        <v>1500</v>
      </c>
      <c r="D3548" t="s">
        <v>218</v>
      </c>
      <c r="E3548">
        <v>76</v>
      </c>
      <c r="F3548">
        <f>_xlfn.NUMBERVALUE(SUBSTITUTE(Table1[[#This Row],[Sqm]],".",","))</f>
        <v>76</v>
      </c>
      <c r="G3548">
        <f>Table1[[#This Row],[Rent_cleaned]]/Table1[[#This Row],[Sqm_cleaned]]</f>
        <v>19.736842105263158</v>
      </c>
      <c r="H3548">
        <v>1</v>
      </c>
    </row>
    <row r="3549" spans="1:8" hidden="1" x14ac:dyDescent="0.2">
      <c r="A3549" t="s">
        <v>5</v>
      </c>
      <c r="B3549" t="s">
        <v>77</v>
      </c>
      <c r="C3549">
        <f t="shared" si="55"/>
        <v>1500</v>
      </c>
      <c r="D3549" t="s">
        <v>218</v>
      </c>
      <c r="E3549" t="s">
        <v>10</v>
      </c>
      <c r="F3549">
        <f>_xlfn.NUMBERVALUE(SUBSTITUTE(Table1[[#This Row],[Sqm]],".",","))</f>
        <v>54.5</v>
      </c>
      <c r="G3549">
        <f>Table1[[#This Row],[Rent_cleaned]]/Table1[[#This Row],[Sqm_cleaned]]</f>
        <v>27.522935779816514</v>
      </c>
      <c r="H3549">
        <v>2</v>
      </c>
    </row>
    <row r="3550" spans="1:8" hidden="1" x14ac:dyDescent="0.2">
      <c r="A3550" t="s">
        <v>5</v>
      </c>
      <c r="B3550" t="s">
        <v>191</v>
      </c>
      <c r="C3550">
        <f t="shared" si="55"/>
        <v>4999</v>
      </c>
      <c r="D3550" t="s">
        <v>218</v>
      </c>
      <c r="E3550">
        <v>76</v>
      </c>
      <c r="F3550">
        <f>_xlfn.NUMBERVALUE(SUBSTITUTE(Table1[[#This Row],[Sqm]],".",","))</f>
        <v>76</v>
      </c>
      <c r="G3550">
        <f>Table1[[#This Row],[Rent_cleaned]]/Table1[[#This Row],[Sqm_cleaned]]</f>
        <v>65.776315789473685</v>
      </c>
      <c r="H3550">
        <v>3</v>
      </c>
    </row>
    <row r="3551" spans="1:8" hidden="1" x14ac:dyDescent="0.2">
      <c r="A3551" t="s">
        <v>5</v>
      </c>
      <c r="B3551" t="s">
        <v>64</v>
      </c>
      <c r="C3551">
        <f t="shared" si="55"/>
        <v>2000</v>
      </c>
      <c r="D3551" t="s">
        <v>218</v>
      </c>
      <c r="E3551">
        <v>64</v>
      </c>
      <c r="F3551">
        <f>_xlfn.NUMBERVALUE(SUBSTITUTE(Table1[[#This Row],[Sqm]],".",","))</f>
        <v>64</v>
      </c>
      <c r="G3551">
        <f>Table1[[#This Row],[Rent_cleaned]]/Table1[[#This Row],[Sqm_cleaned]]</f>
        <v>31.25</v>
      </c>
      <c r="H3551">
        <v>3</v>
      </c>
    </row>
    <row r="3552" spans="1:8" hidden="1" x14ac:dyDescent="0.2">
      <c r="A3552" t="s">
        <v>5</v>
      </c>
      <c r="B3552" t="s">
        <v>64</v>
      </c>
      <c r="C3552">
        <f t="shared" si="55"/>
        <v>2000</v>
      </c>
      <c r="D3552" t="s">
        <v>218</v>
      </c>
      <c r="E3552">
        <v>90</v>
      </c>
      <c r="F3552">
        <f>_xlfn.NUMBERVALUE(SUBSTITUTE(Table1[[#This Row],[Sqm]],".",","))</f>
        <v>90</v>
      </c>
      <c r="G3552">
        <f>Table1[[#This Row],[Rent_cleaned]]/Table1[[#This Row],[Sqm_cleaned]]</f>
        <v>22.222222222222221</v>
      </c>
      <c r="H3552">
        <v>3</v>
      </c>
    </row>
    <row r="3553" spans="1:8" hidden="1" x14ac:dyDescent="0.2">
      <c r="A3553" t="s">
        <v>5</v>
      </c>
      <c r="B3553" t="s">
        <v>139</v>
      </c>
      <c r="C3553">
        <f t="shared" si="55"/>
        <v>3800</v>
      </c>
      <c r="D3553" t="s">
        <v>218</v>
      </c>
      <c r="E3553">
        <v>55</v>
      </c>
      <c r="F3553">
        <f>_xlfn.NUMBERVALUE(SUBSTITUTE(Table1[[#This Row],[Sqm]],".",","))</f>
        <v>55</v>
      </c>
      <c r="G3553">
        <f>Table1[[#This Row],[Rent_cleaned]]/Table1[[#This Row],[Sqm_cleaned]]</f>
        <v>69.090909090909093</v>
      </c>
      <c r="H3553">
        <v>2</v>
      </c>
    </row>
    <row r="3554" spans="1:8" hidden="1" x14ac:dyDescent="0.2">
      <c r="A3554" t="s">
        <v>5</v>
      </c>
      <c r="B3554" t="s">
        <v>80</v>
      </c>
      <c r="C3554">
        <f t="shared" si="55"/>
        <v>4000</v>
      </c>
      <c r="D3554" t="s">
        <v>218</v>
      </c>
      <c r="E3554" t="s">
        <v>956</v>
      </c>
      <c r="F3554">
        <f>_xlfn.NUMBERVALUE(SUBSTITUTE(Table1[[#This Row],[Sqm]],".",","))</f>
        <v>76.2</v>
      </c>
      <c r="G3554">
        <f>Table1[[#This Row],[Rent_cleaned]]/Table1[[#This Row],[Sqm_cleaned]]</f>
        <v>52.493438320209975</v>
      </c>
      <c r="H3554">
        <v>2</v>
      </c>
    </row>
    <row r="3555" spans="1:8" hidden="1" x14ac:dyDescent="0.2">
      <c r="A3555" t="s">
        <v>5</v>
      </c>
      <c r="B3555" t="s">
        <v>195</v>
      </c>
      <c r="C3555">
        <f t="shared" si="55"/>
        <v>4300</v>
      </c>
      <c r="D3555" t="s">
        <v>218</v>
      </c>
      <c r="E3555">
        <v>46</v>
      </c>
      <c r="F3555">
        <f>_xlfn.NUMBERVALUE(SUBSTITUTE(Table1[[#This Row],[Sqm]],".",","))</f>
        <v>46</v>
      </c>
      <c r="G3555">
        <f>Table1[[#This Row],[Rent_cleaned]]/Table1[[#This Row],[Sqm_cleaned]]</f>
        <v>93.478260869565219</v>
      </c>
      <c r="H3555">
        <v>2</v>
      </c>
    </row>
    <row r="3556" spans="1:8" hidden="1" x14ac:dyDescent="0.2">
      <c r="A3556" t="s">
        <v>5</v>
      </c>
      <c r="B3556" t="s">
        <v>76</v>
      </c>
      <c r="C3556">
        <f t="shared" si="55"/>
        <v>3500</v>
      </c>
      <c r="D3556" t="s">
        <v>218</v>
      </c>
      <c r="E3556" t="s">
        <v>991</v>
      </c>
      <c r="F3556">
        <f>_xlfn.NUMBERVALUE(SUBSTITUTE(Table1[[#This Row],[Sqm]],".",","))</f>
        <v>59.8</v>
      </c>
      <c r="G3556">
        <f>Table1[[#This Row],[Rent_cleaned]]/Table1[[#This Row],[Sqm_cleaned]]</f>
        <v>58.528428093645488</v>
      </c>
      <c r="H3556">
        <v>3</v>
      </c>
    </row>
    <row r="3557" spans="1:8" hidden="1" x14ac:dyDescent="0.2">
      <c r="A3557" t="s">
        <v>5</v>
      </c>
      <c r="B3557" t="s">
        <v>140</v>
      </c>
      <c r="C3557">
        <f t="shared" si="55"/>
        <v>2400</v>
      </c>
      <c r="D3557" t="s">
        <v>218</v>
      </c>
      <c r="E3557" t="s">
        <v>992</v>
      </c>
      <c r="F3557">
        <f>_xlfn.NUMBERVALUE(SUBSTITUTE(Table1[[#This Row],[Sqm]],".",","))</f>
        <v>64.010000000000005</v>
      </c>
      <c r="G3557">
        <f>Table1[[#This Row],[Rent_cleaned]]/Table1[[#This Row],[Sqm_cleaned]]</f>
        <v>37.494141540384312</v>
      </c>
      <c r="H3557">
        <v>2</v>
      </c>
    </row>
    <row r="3558" spans="1:8" hidden="1" x14ac:dyDescent="0.2">
      <c r="A3558" t="s">
        <v>5</v>
      </c>
      <c r="B3558" t="s">
        <v>171</v>
      </c>
      <c r="C3558">
        <f t="shared" si="55"/>
        <v>1950</v>
      </c>
      <c r="D3558" t="s">
        <v>218</v>
      </c>
      <c r="E3558">
        <v>45</v>
      </c>
      <c r="F3558">
        <f>_xlfn.NUMBERVALUE(SUBSTITUTE(Table1[[#This Row],[Sqm]],".",","))</f>
        <v>45</v>
      </c>
      <c r="G3558">
        <f>Table1[[#This Row],[Rent_cleaned]]/Table1[[#This Row],[Sqm_cleaned]]</f>
        <v>43.333333333333336</v>
      </c>
      <c r="H3558">
        <v>2</v>
      </c>
    </row>
    <row r="3559" spans="1:8" hidden="1" x14ac:dyDescent="0.2">
      <c r="A3559" t="s">
        <v>5</v>
      </c>
      <c r="B3559" t="s">
        <v>136</v>
      </c>
      <c r="C3559">
        <f t="shared" si="55"/>
        <v>2300</v>
      </c>
      <c r="D3559" t="s">
        <v>218</v>
      </c>
      <c r="E3559" t="s">
        <v>997</v>
      </c>
      <c r="F3559">
        <f>_xlfn.NUMBERVALUE(SUBSTITUTE(Table1[[#This Row],[Sqm]],".",","))</f>
        <v>80.959999999999994</v>
      </c>
      <c r="G3559">
        <f>Table1[[#This Row],[Rent_cleaned]]/Table1[[#This Row],[Sqm_cleaned]]</f>
        <v>28.40909090909091</v>
      </c>
      <c r="H3559">
        <v>4</v>
      </c>
    </row>
    <row r="3560" spans="1:8" hidden="1" x14ac:dyDescent="0.2">
      <c r="A3560" t="s">
        <v>5</v>
      </c>
      <c r="B3560" t="s">
        <v>395</v>
      </c>
      <c r="C3560">
        <f t="shared" si="55"/>
        <v>2750</v>
      </c>
      <c r="D3560" t="s">
        <v>218</v>
      </c>
      <c r="E3560">
        <v>38</v>
      </c>
      <c r="F3560">
        <f>_xlfn.NUMBERVALUE(SUBSTITUTE(Table1[[#This Row],[Sqm]],".",","))</f>
        <v>38</v>
      </c>
      <c r="G3560">
        <f>Table1[[#This Row],[Rent_cleaned]]/Table1[[#This Row],[Sqm_cleaned]]</f>
        <v>72.368421052631575</v>
      </c>
      <c r="H3560">
        <v>2</v>
      </c>
    </row>
    <row r="3561" spans="1:8" hidden="1" x14ac:dyDescent="0.2">
      <c r="A3561" t="s">
        <v>5</v>
      </c>
      <c r="B3561" t="s">
        <v>82</v>
      </c>
      <c r="C3561">
        <f t="shared" si="55"/>
        <v>2500</v>
      </c>
      <c r="D3561" t="s">
        <v>218</v>
      </c>
      <c r="E3561">
        <v>32</v>
      </c>
      <c r="F3561">
        <f>_xlfn.NUMBERVALUE(SUBSTITUTE(Table1[[#This Row],[Sqm]],".",","))</f>
        <v>32</v>
      </c>
      <c r="G3561">
        <f>Table1[[#This Row],[Rent_cleaned]]/Table1[[#This Row],[Sqm_cleaned]]</f>
        <v>78.125</v>
      </c>
      <c r="H3561">
        <v>1</v>
      </c>
    </row>
    <row r="3562" spans="1:8" hidden="1" x14ac:dyDescent="0.2">
      <c r="A3562" t="s">
        <v>5</v>
      </c>
      <c r="B3562" t="s">
        <v>33</v>
      </c>
      <c r="C3562">
        <f t="shared" si="55"/>
        <v>4500</v>
      </c>
      <c r="D3562" t="s">
        <v>218</v>
      </c>
      <c r="E3562">
        <v>35</v>
      </c>
      <c r="F3562">
        <f>_xlfn.NUMBERVALUE(SUBSTITUTE(Table1[[#This Row],[Sqm]],".",","))</f>
        <v>35</v>
      </c>
      <c r="G3562">
        <f>Table1[[#This Row],[Rent_cleaned]]/Table1[[#This Row],[Sqm_cleaned]]</f>
        <v>128.57142857142858</v>
      </c>
      <c r="H3562">
        <v>1</v>
      </c>
    </row>
    <row r="3563" spans="1:8" hidden="1" x14ac:dyDescent="0.2">
      <c r="A3563" t="s">
        <v>5</v>
      </c>
      <c r="B3563" t="s">
        <v>1064</v>
      </c>
      <c r="C3563">
        <f t="shared" si="55"/>
        <v>8300</v>
      </c>
      <c r="D3563" t="s">
        <v>218</v>
      </c>
      <c r="E3563">
        <v>64</v>
      </c>
      <c r="F3563">
        <f>_xlfn.NUMBERVALUE(SUBSTITUTE(Table1[[#This Row],[Sqm]],".",","))</f>
        <v>64</v>
      </c>
      <c r="G3563">
        <f>Table1[[#This Row],[Rent_cleaned]]/Table1[[#This Row],[Sqm_cleaned]]</f>
        <v>129.6875</v>
      </c>
      <c r="H3563">
        <v>3</v>
      </c>
    </row>
    <row r="3564" spans="1:8" hidden="1" x14ac:dyDescent="0.2">
      <c r="A3564" t="s">
        <v>5</v>
      </c>
      <c r="B3564" t="s">
        <v>140</v>
      </c>
      <c r="C3564">
        <f t="shared" si="55"/>
        <v>2400</v>
      </c>
      <c r="D3564" t="s">
        <v>218</v>
      </c>
      <c r="E3564" t="s">
        <v>1081</v>
      </c>
      <c r="F3564">
        <f>_xlfn.NUMBERVALUE(SUBSTITUTE(Table1[[#This Row],[Sqm]],".",","))</f>
        <v>44.4</v>
      </c>
      <c r="G3564">
        <f>Table1[[#This Row],[Rent_cleaned]]/Table1[[#This Row],[Sqm_cleaned]]</f>
        <v>54.054054054054056</v>
      </c>
      <c r="H3564">
        <v>2</v>
      </c>
    </row>
    <row r="3565" spans="1:8" hidden="1" x14ac:dyDescent="0.2">
      <c r="A3565" t="s">
        <v>5</v>
      </c>
      <c r="B3565" t="s">
        <v>64</v>
      </c>
      <c r="C3565">
        <f t="shared" si="55"/>
        <v>2000</v>
      </c>
      <c r="D3565" t="s">
        <v>218</v>
      </c>
      <c r="E3565" t="s">
        <v>1084</v>
      </c>
      <c r="F3565">
        <f>_xlfn.NUMBERVALUE(SUBSTITUTE(Table1[[#This Row],[Sqm]],".",","))</f>
        <v>32.65</v>
      </c>
      <c r="G3565">
        <f>Table1[[#This Row],[Rent_cleaned]]/Table1[[#This Row],[Sqm_cleaned]]</f>
        <v>61.255742725880552</v>
      </c>
      <c r="H3565">
        <v>2</v>
      </c>
    </row>
    <row r="3566" spans="1:8" hidden="1" x14ac:dyDescent="0.2">
      <c r="A3566" t="s">
        <v>5</v>
      </c>
      <c r="B3566" t="s">
        <v>160</v>
      </c>
      <c r="C3566">
        <f t="shared" si="55"/>
        <v>1700</v>
      </c>
      <c r="D3566" t="s">
        <v>218</v>
      </c>
      <c r="E3566" t="s">
        <v>1085</v>
      </c>
      <c r="F3566">
        <f>_xlfn.NUMBERVALUE(SUBSTITUTE(Table1[[#This Row],[Sqm]],".",","))</f>
        <v>32.64</v>
      </c>
      <c r="G3566">
        <f>Table1[[#This Row],[Rent_cleaned]]/Table1[[#This Row],[Sqm_cleaned]]</f>
        <v>52.083333333333336</v>
      </c>
      <c r="H3566">
        <v>2</v>
      </c>
    </row>
    <row r="3567" spans="1:8" hidden="1" x14ac:dyDescent="0.2">
      <c r="A3567" t="s">
        <v>5</v>
      </c>
      <c r="B3567" t="s">
        <v>820</v>
      </c>
      <c r="C3567">
        <f t="shared" si="55"/>
        <v>5950</v>
      </c>
      <c r="D3567" t="s">
        <v>218</v>
      </c>
      <c r="E3567">
        <v>46</v>
      </c>
      <c r="F3567">
        <f>_xlfn.NUMBERVALUE(SUBSTITUTE(Table1[[#This Row],[Sqm]],".",","))</f>
        <v>46</v>
      </c>
      <c r="G3567">
        <f>Table1[[#This Row],[Rent_cleaned]]/Table1[[#This Row],[Sqm_cleaned]]</f>
        <v>129.34782608695653</v>
      </c>
      <c r="H3567">
        <v>2</v>
      </c>
    </row>
    <row r="3568" spans="1:8" hidden="1" x14ac:dyDescent="0.2">
      <c r="A3568" t="s">
        <v>5</v>
      </c>
      <c r="B3568" t="s">
        <v>6</v>
      </c>
      <c r="C3568">
        <f t="shared" si="55"/>
        <v>3200</v>
      </c>
      <c r="D3568" t="s">
        <v>218</v>
      </c>
      <c r="E3568" t="s">
        <v>1128</v>
      </c>
      <c r="F3568">
        <f>_xlfn.NUMBERVALUE(SUBSTITUTE(Table1[[#This Row],[Sqm]],".",","))</f>
        <v>66.5</v>
      </c>
      <c r="G3568">
        <f>Table1[[#This Row],[Rent_cleaned]]/Table1[[#This Row],[Sqm_cleaned]]</f>
        <v>48.120300751879697</v>
      </c>
      <c r="H3568">
        <v>4</v>
      </c>
    </row>
    <row r="3569" spans="1:8" hidden="1" x14ac:dyDescent="0.2">
      <c r="A3569" t="s">
        <v>5</v>
      </c>
      <c r="B3569" t="s">
        <v>6</v>
      </c>
      <c r="C3569">
        <f t="shared" si="55"/>
        <v>3200</v>
      </c>
      <c r="D3569" t="s">
        <v>218</v>
      </c>
      <c r="E3569">
        <v>49</v>
      </c>
      <c r="F3569">
        <f>_xlfn.NUMBERVALUE(SUBSTITUTE(Table1[[#This Row],[Sqm]],".",","))</f>
        <v>49</v>
      </c>
      <c r="G3569">
        <f>Table1[[#This Row],[Rent_cleaned]]/Table1[[#This Row],[Sqm_cleaned]]</f>
        <v>65.306122448979593</v>
      </c>
      <c r="H3569">
        <v>2</v>
      </c>
    </row>
    <row r="3570" spans="1:8" hidden="1" x14ac:dyDescent="0.2">
      <c r="A3570" t="s">
        <v>5</v>
      </c>
      <c r="B3570" t="s">
        <v>140</v>
      </c>
      <c r="C3570">
        <f t="shared" si="55"/>
        <v>2400</v>
      </c>
      <c r="D3570" t="s">
        <v>218</v>
      </c>
      <c r="E3570">
        <v>48</v>
      </c>
      <c r="F3570">
        <f>_xlfn.NUMBERVALUE(SUBSTITUTE(Table1[[#This Row],[Sqm]],".",","))</f>
        <v>48</v>
      </c>
      <c r="G3570">
        <f>Table1[[#This Row],[Rent_cleaned]]/Table1[[#This Row],[Sqm_cleaned]]</f>
        <v>50</v>
      </c>
      <c r="H3570">
        <v>2</v>
      </c>
    </row>
    <row r="3571" spans="1:8" hidden="1" x14ac:dyDescent="0.2">
      <c r="A3571" t="s">
        <v>5</v>
      </c>
      <c r="B3571" t="s">
        <v>64</v>
      </c>
      <c r="C3571">
        <f t="shared" si="55"/>
        <v>2000</v>
      </c>
      <c r="D3571" t="s">
        <v>218</v>
      </c>
      <c r="E3571">
        <v>28</v>
      </c>
      <c r="F3571">
        <f>_xlfn.NUMBERVALUE(SUBSTITUTE(Table1[[#This Row],[Sqm]],".",","))</f>
        <v>28</v>
      </c>
      <c r="G3571">
        <f>Table1[[#This Row],[Rent_cleaned]]/Table1[[#This Row],[Sqm_cleaned]]</f>
        <v>71.428571428571431</v>
      </c>
      <c r="H3571">
        <v>1</v>
      </c>
    </row>
    <row r="3572" spans="1:8" hidden="1" x14ac:dyDescent="0.2">
      <c r="A3572" t="s">
        <v>5</v>
      </c>
      <c r="B3572" t="s">
        <v>85</v>
      </c>
      <c r="C3572">
        <f t="shared" si="55"/>
        <v>3300</v>
      </c>
      <c r="D3572" t="s">
        <v>218</v>
      </c>
      <c r="E3572">
        <v>76</v>
      </c>
      <c r="F3572">
        <f>_xlfn.NUMBERVALUE(SUBSTITUTE(Table1[[#This Row],[Sqm]],".",","))</f>
        <v>76</v>
      </c>
      <c r="G3572">
        <f>Table1[[#This Row],[Rent_cleaned]]/Table1[[#This Row],[Sqm_cleaned]]</f>
        <v>43.421052631578945</v>
      </c>
      <c r="H3572">
        <v>3</v>
      </c>
    </row>
    <row r="3573" spans="1:8" hidden="1" x14ac:dyDescent="0.2">
      <c r="A3573" t="s">
        <v>5</v>
      </c>
      <c r="B3573" t="s">
        <v>82</v>
      </c>
      <c r="C3573">
        <f t="shared" si="55"/>
        <v>2500</v>
      </c>
      <c r="D3573" t="s">
        <v>218</v>
      </c>
      <c r="E3573" t="s">
        <v>252</v>
      </c>
      <c r="F3573">
        <f>_xlfn.NUMBERVALUE(SUBSTITUTE(Table1[[#This Row],[Sqm]],".",","))</f>
        <v>45.04</v>
      </c>
      <c r="G3573">
        <f>Table1[[#This Row],[Rent_cleaned]]/Table1[[#This Row],[Sqm_cleaned]]</f>
        <v>55.506216696269981</v>
      </c>
      <c r="H3573">
        <v>2</v>
      </c>
    </row>
    <row r="3574" spans="1:8" hidden="1" x14ac:dyDescent="0.2">
      <c r="A3574" t="s">
        <v>5</v>
      </c>
      <c r="B3574" t="s">
        <v>75</v>
      </c>
      <c r="C3574">
        <f t="shared" si="55"/>
        <v>3000</v>
      </c>
      <c r="D3574" t="s">
        <v>218</v>
      </c>
      <c r="E3574" t="s">
        <v>1189</v>
      </c>
      <c r="F3574">
        <f>_xlfn.NUMBERVALUE(SUBSTITUTE(Table1[[#This Row],[Sqm]],".",","))</f>
        <v>139.69999999999999</v>
      </c>
      <c r="G3574">
        <f>Table1[[#This Row],[Rent_cleaned]]/Table1[[#This Row],[Sqm_cleaned]]</f>
        <v>21.474588403722265</v>
      </c>
      <c r="H3574">
        <v>4</v>
      </c>
    </row>
    <row r="3575" spans="1:8" hidden="1" x14ac:dyDescent="0.2">
      <c r="A3575" t="s">
        <v>5</v>
      </c>
      <c r="B3575" t="s">
        <v>278</v>
      </c>
      <c r="C3575">
        <f t="shared" si="55"/>
        <v>1900</v>
      </c>
      <c r="D3575" t="s">
        <v>218</v>
      </c>
      <c r="E3575" t="s">
        <v>1192</v>
      </c>
      <c r="F3575">
        <f>_xlfn.NUMBERVALUE(SUBSTITUTE(Table1[[#This Row],[Sqm]],".",","))</f>
        <v>34.14</v>
      </c>
      <c r="G3575">
        <f>Table1[[#This Row],[Rent_cleaned]]/Table1[[#This Row],[Sqm_cleaned]]</f>
        <v>55.653192735793787</v>
      </c>
      <c r="H3575">
        <v>2</v>
      </c>
    </row>
    <row r="3576" spans="1:8" hidden="1" x14ac:dyDescent="0.2">
      <c r="A3576" t="s">
        <v>5</v>
      </c>
      <c r="B3576" t="s">
        <v>15</v>
      </c>
      <c r="C3576">
        <f t="shared" si="55"/>
        <v>5000</v>
      </c>
      <c r="D3576" t="s">
        <v>218</v>
      </c>
      <c r="E3576">
        <v>37</v>
      </c>
      <c r="F3576">
        <f>_xlfn.NUMBERVALUE(SUBSTITUTE(Table1[[#This Row],[Sqm]],".",","))</f>
        <v>37</v>
      </c>
      <c r="G3576">
        <f>Table1[[#This Row],[Rent_cleaned]]/Table1[[#This Row],[Sqm_cleaned]]</f>
        <v>135.13513513513513</v>
      </c>
      <c r="H3576">
        <v>2</v>
      </c>
    </row>
    <row r="3577" spans="1:8" hidden="1" x14ac:dyDescent="0.2">
      <c r="A3577" t="s">
        <v>5</v>
      </c>
      <c r="B3577" t="s">
        <v>77</v>
      </c>
      <c r="C3577">
        <f t="shared" si="55"/>
        <v>1500</v>
      </c>
      <c r="D3577" t="s">
        <v>218</v>
      </c>
      <c r="E3577" t="s">
        <v>351</v>
      </c>
      <c r="F3577">
        <f>_xlfn.NUMBERVALUE(SUBSTITUTE(Table1[[#This Row],[Sqm]],".",","))</f>
        <v>37.5</v>
      </c>
      <c r="G3577">
        <f>Table1[[#This Row],[Rent_cleaned]]/Table1[[#This Row],[Sqm_cleaned]]</f>
        <v>40</v>
      </c>
      <c r="H3577">
        <v>2</v>
      </c>
    </row>
    <row r="3578" spans="1:8" hidden="1" x14ac:dyDescent="0.2">
      <c r="A3578" t="s">
        <v>5</v>
      </c>
      <c r="B3578" t="s">
        <v>15</v>
      </c>
      <c r="C3578">
        <f t="shared" si="55"/>
        <v>5000</v>
      </c>
      <c r="D3578" t="s">
        <v>218</v>
      </c>
      <c r="E3578">
        <v>90</v>
      </c>
      <c r="F3578">
        <f>_xlfn.NUMBERVALUE(SUBSTITUTE(Table1[[#This Row],[Sqm]],".",","))</f>
        <v>90</v>
      </c>
      <c r="G3578">
        <f>Table1[[#This Row],[Rent_cleaned]]/Table1[[#This Row],[Sqm_cleaned]]</f>
        <v>55.555555555555557</v>
      </c>
      <c r="H3578">
        <v>3</v>
      </c>
    </row>
    <row r="3579" spans="1:8" hidden="1" x14ac:dyDescent="0.2">
      <c r="A3579" t="s">
        <v>5</v>
      </c>
      <c r="B3579" t="s">
        <v>135</v>
      </c>
      <c r="C3579">
        <f t="shared" si="55"/>
        <v>3100</v>
      </c>
      <c r="D3579" t="s">
        <v>218</v>
      </c>
      <c r="E3579" t="s">
        <v>1217</v>
      </c>
      <c r="F3579">
        <f>_xlfn.NUMBERVALUE(SUBSTITUTE(Table1[[#This Row],[Sqm]],".",","))</f>
        <v>54.16</v>
      </c>
      <c r="G3579">
        <f>Table1[[#This Row],[Rent_cleaned]]/Table1[[#This Row],[Sqm_cleaned]]</f>
        <v>57.237813884785822</v>
      </c>
      <c r="H3579">
        <v>3</v>
      </c>
    </row>
    <row r="3580" spans="1:8" hidden="1" x14ac:dyDescent="0.2">
      <c r="A3580" t="s">
        <v>5</v>
      </c>
      <c r="B3580" t="s">
        <v>76</v>
      </c>
      <c r="C3580">
        <f t="shared" si="55"/>
        <v>3500</v>
      </c>
      <c r="D3580" t="s">
        <v>218</v>
      </c>
      <c r="E3580" t="s">
        <v>1249</v>
      </c>
      <c r="F3580">
        <f>_xlfn.NUMBERVALUE(SUBSTITUTE(Table1[[#This Row],[Sqm]],".",","))</f>
        <v>55.1</v>
      </c>
      <c r="G3580">
        <f>Table1[[#This Row],[Rent_cleaned]]/Table1[[#This Row],[Sqm_cleaned]]</f>
        <v>63.520871143375679</v>
      </c>
      <c r="H3580">
        <v>2</v>
      </c>
    </row>
    <row r="3581" spans="1:8" hidden="1" x14ac:dyDescent="0.2">
      <c r="A3581" t="s">
        <v>5</v>
      </c>
      <c r="B3581" t="s">
        <v>76</v>
      </c>
      <c r="C3581">
        <f t="shared" si="55"/>
        <v>3500</v>
      </c>
      <c r="D3581" t="s">
        <v>218</v>
      </c>
      <c r="E3581">
        <v>50</v>
      </c>
      <c r="F3581">
        <f>_xlfn.NUMBERVALUE(SUBSTITUTE(Table1[[#This Row],[Sqm]],".",","))</f>
        <v>50</v>
      </c>
      <c r="G3581">
        <f>Table1[[#This Row],[Rent_cleaned]]/Table1[[#This Row],[Sqm_cleaned]]</f>
        <v>70</v>
      </c>
      <c r="H3581">
        <v>2</v>
      </c>
    </row>
    <row r="3582" spans="1:8" hidden="1" x14ac:dyDescent="0.2">
      <c r="A3582" t="s">
        <v>5</v>
      </c>
      <c r="B3582" t="s">
        <v>110</v>
      </c>
      <c r="C3582">
        <f t="shared" si="55"/>
        <v>4600</v>
      </c>
      <c r="D3582" t="s">
        <v>218</v>
      </c>
      <c r="E3582">
        <v>58</v>
      </c>
      <c r="F3582">
        <f>_xlfn.NUMBERVALUE(SUBSTITUTE(Table1[[#This Row],[Sqm]],".",","))</f>
        <v>58</v>
      </c>
      <c r="G3582">
        <f>Table1[[#This Row],[Rent_cleaned]]/Table1[[#This Row],[Sqm_cleaned]]</f>
        <v>79.310344827586206</v>
      </c>
      <c r="H3582">
        <v>2</v>
      </c>
    </row>
    <row r="3583" spans="1:8" hidden="1" x14ac:dyDescent="0.2">
      <c r="A3583" t="s">
        <v>5</v>
      </c>
      <c r="B3583" t="s">
        <v>503</v>
      </c>
      <c r="C3583">
        <f t="shared" si="55"/>
        <v>1550</v>
      </c>
      <c r="D3583" t="s">
        <v>218</v>
      </c>
      <c r="E3583">
        <v>47</v>
      </c>
      <c r="F3583">
        <f>_xlfn.NUMBERVALUE(SUBSTITUTE(Table1[[#This Row],[Sqm]],".",","))</f>
        <v>47</v>
      </c>
      <c r="G3583">
        <f>Table1[[#This Row],[Rent_cleaned]]/Table1[[#This Row],[Sqm_cleaned]]</f>
        <v>32.978723404255319</v>
      </c>
      <c r="H3583">
        <v>2</v>
      </c>
    </row>
    <row r="3584" spans="1:8" hidden="1" x14ac:dyDescent="0.2">
      <c r="A3584" t="s">
        <v>5</v>
      </c>
      <c r="B3584" t="s">
        <v>278</v>
      </c>
      <c r="C3584">
        <f t="shared" si="55"/>
        <v>1900</v>
      </c>
      <c r="D3584" t="s">
        <v>218</v>
      </c>
      <c r="E3584">
        <v>53</v>
      </c>
      <c r="F3584">
        <f>_xlfn.NUMBERVALUE(SUBSTITUTE(Table1[[#This Row],[Sqm]],".",","))</f>
        <v>53</v>
      </c>
      <c r="G3584">
        <f>Table1[[#This Row],[Rent_cleaned]]/Table1[[#This Row],[Sqm_cleaned]]</f>
        <v>35.849056603773583</v>
      </c>
      <c r="H3584">
        <v>2</v>
      </c>
    </row>
    <row r="3585" spans="1:8" hidden="1" x14ac:dyDescent="0.2">
      <c r="A3585" t="s">
        <v>5</v>
      </c>
      <c r="B3585" t="s">
        <v>6</v>
      </c>
      <c r="C3585">
        <f t="shared" si="55"/>
        <v>3200</v>
      </c>
      <c r="D3585" t="s">
        <v>218</v>
      </c>
      <c r="E3585">
        <v>33</v>
      </c>
      <c r="F3585">
        <f>_xlfn.NUMBERVALUE(SUBSTITUTE(Table1[[#This Row],[Sqm]],".",","))</f>
        <v>33</v>
      </c>
      <c r="G3585">
        <f>Table1[[#This Row],[Rent_cleaned]]/Table1[[#This Row],[Sqm_cleaned]]</f>
        <v>96.969696969696969</v>
      </c>
      <c r="H3585">
        <v>3</v>
      </c>
    </row>
    <row r="3586" spans="1:8" hidden="1" x14ac:dyDescent="0.2">
      <c r="A3586" t="s">
        <v>5</v>
      </c>
      <c r="B3586" t="s">
        <v>62</v>
      </c>
      <c r="C3586">
        <f t="shared" ref="C3586:C3649" si="56">_xlfn.NUMBERVALUE(MID(B3586,2,LEN(B3586)-2))</f>
        <v>11500</v>
      </c>
      <c r="D3586" t="s">
        <v>218</v>
      </c>
      <c r="E3586" t="s">
        <v>950</v>
      </c>
      <c r="F3586">
        <f>_xlfn.NUMBERVALUE(SUBSTITUTE(Table1[[#This Row],[Sqm]],".",","))</f>
        <v>73.5</v>
      </c>
      <c r="G3586">
        <f>Table1[[#This Row],[Rent_cleaned]]/Table1[[#This Row],[Sqm_cleaned]]</f>
        <v>156.46258503401361</v>
      </c>
      <c r="H3586">
        <v>3</v>
      </c>
    </row>
    <row r="3587" spans="1:8" hidden="1" x14ac:dyDescent="0.2">
      <c r="A3587" t="s">
        <v>5</v>
      </c>
      <c r="B3587" t="s">
        <v>64</v>
      </c>
      <c r="C3587">
        <f t="shared" si="56"/>
        <v>2000</v>
      </c>
      <c r="D3587" t="s">
        <v>218</v>
      </c>
      <c r="E3587" t="s">
        <v>596</v>
      </c>
      <c r="F3587">
        <f>_xlfn.NUMBERVALUE(SUBSTITUTE(Table1[[#This Row],[Sqm]],".",","))</f>
        <v>74.5</v>
      </c>
      <c r="G3587">
        <f>Table1[[#This Row],[Rent_cleaned]]/Table1[[#This Row],[Sqm_cleaned]]</f>
        <v>26.845637583892618</v>
      </c>
      <c r="H3587">
        <v>3</v>
      </c>
    </row>
    <row r="3588" spans="1:8" hidden="1" x14ac:dyDescent="0.2">
      <c r="A3588" t="s">
        <v>5</v>
      </c>
      <c r="B3588" t="s">
        <v>13</v>
      </c>
      <c r="C3588">
        <f t="shared" si="56"/>
        <v>6500</v>
      </c>
      <c r="D3588" t="s">
        <v>218</v>
      </c>
      <c r="E3588" t="s">
        <v>417</v>
      </c>
      <c r="F3588">
        <f>_xlfn.NUMBERVALUE(SUBSTITUTE(Table1[[#This Row],[Sqm]],".",","))</f>
        <v>49.78</v>
      </c>
      <c r="G3588">
        <f>Table1[[#This Row],[Rent_cleaned]]/Table1[[#This Row],[Sqm_cleaned]]</f>
        <v>130.5745279228606</v>
      </c>
      <c r="H3588">
        <v>3</v>
      </c>
    </row>
    <row r="3589" spans="1:8" hidden="1" x14ac:dyDescent="0.2">
      <c r="A3589" t="s">
        <v>5</v>
      </c>
      <c r="B3589" t="s">
        <v>80</v>
      </c>
      <c r="C3589">
        <f t="shared" si="56"/>
        <v>4000</v>
      </c>
      <c r="D3589" t="s">
        <v>218</v>
      </c>
      <c r="E3589">
        <v>106</v>
      </c>
      <c r="F3589">
        <f>_xlfn.NUMBERVALUE(SUBSTITUTE(Table1[[#This Row],[Sqm]],".",","))</f>
        <v>106</v>
      </c>
      <c r="G3589">
        <f>Table1[[#This Row],[Rent_cleaned]]/Table1[[#This Row],[Sqm_cleaned]]</f>
        <v>37.735849056603776</v>
      </c>
      <c r="H3589">
        <v>5</v>
      </c>
    </row>
    <row r="3590" spans="1:8" hidden="1" x14ac:dyDescent="0.2">
      <c r="A3590" t="s">
        <v>5</v>
      </c>
      <c r="B3590" t="s">
        <v>76</v>
      </c>
      <c r="C3590">
        <f t="shared" si="56"/>
        <v>3500</v>
      </c>
      <c r="D3590" t="s">
        <v>218</v>
      </c>
      <c r="E3590">
        <v>86</v>
      </c>
      <c r="F3590">
        <f>_xlfn.NUMBERVALUE(SUBSTITUTE(Table1[[#This Row],[Sqm]],".",","))</f>
        <v>86</v>
      </c>
      <c r="G3590">
        <f>Table1[[#This Row],[Rent_cleaned]]/Table1[[#This Row],[Sqm_cleaned]]</f>
        <v>40.697674418604649</v>
      </c>
      <c r="H3590">
        <v>4</v>
      </c>
    </row>
    <row r="3591" spans="1:8" hidden="1" x14ac:dyDescent="0.2">
      <c r="A3591" t="s">
        <v>5</v>
      </c>
      <c r="B3591" t="s">
        <v>82</v>
      </c>
      <c r="C3591">
        <f t="shared" si="56"/>
        <v>2500</v>
      </c>
      <c r="D3591" t="s">
        <v>218</v>
      </c>
      <c r="E3591">
        <v>72</v>
      </c>
      <c r="F3591">
        <f>_xlfn.NUMBERVALUE(SUBSTITUTE(Table1[[#This Row],[Sqm]],".",","))</f>
        <v>72</v>
      </c>
      <c r="G3591">
        <f>Table1[[#This Row],[Rent_cleaned]]/Table1[[#This Row],[Sqm_cleaned]]</f>
        <v>34.722222222222221</v>
      </c>
      <c r="H3591">
        <v>3</v>
      </c>
    </row>
    <row r="3592" spans="1:8" hidden="1" x14ac:dyDescent="0.2">
      <c r="A3592" t="s">
        <v>5</v>
      </c>
      <c r="B3592" t="s">
        <v>82</v>
      </c>
      <c r="C3592">
        <f t="shared" si="56"/>
        <v>2500</v>
      </c>
      <c r="D3592" t="s">
        <v>218</v>
      </c>
      <c r="E3592">
        <v>26</v>
      </c>
      <c r="F3592">
        <f>_xlfn.NUMBERVALUE(SUBSTITUTE(Table1[[#This Row],[Sqm]],".",","))</f>
        <v>26</v>
      </c>
      <c r="G3592">
        <f>Table1[[#This Row],[Rent_cleaned]]/Table1[[#This Row],[Sqm_cleaned]]</f>
        <v>96.15384615384616</v>
      </c>
      <c r="H3592">
        <v>1</v>
      </c>
    </row>
    <row r="3593" spans="1:8" hidden="1" x14ac:dyDescent="0.2">
      <c r="A3593" t="s">
        <v>5</v>
      </c>
      <c r="B3593" t="s">
        <v>83</v>
      </c>
      <c r="C3593">
        <f t="shared" si="56"/>
        <v>2200</v>
      </c>
      <c r="D3593" t="s">
        <v>218</v>
      </c>
      <c r="E3593">
        <v>55</v>
      </c>
      <c r="F3593">
        <f>_xlfn.NUMBERVALUE(SUBSTITUTE(Table1[[#This Row],[Sqm]],".",","))</f>
        <v>55</v>
      </c>
      <c r="G3593">
        <f>Table1[[#This Row],[Rent_cleaned]]/Table1[[#This Row],[Sqm_cleaned]]</f>
        <v>40</v>
      </c>
      <c r="H3593">
        <v>2</v>
      </c>
    </row>
    <row r="3594" spans="1:8" hidden="1" x14ac:dyDescent="0.2">
      <c r="A3594" t="s">
        <v>5</v>
      </c>
      <c r="B3594" t="s">
        <v>71</v>
      </c>
      <c r="C3594">
        <f t="shared" si="56"/>
        <v>2800</v>
      </c>
      <c r="D3594" t="s">
        <v>218</v>
      </c>
      <c r="E3594">
        <v>37</v>
      </c>
      <c r="F3594">
        <f>_xlfn.NUMBERVALUE(SUBSTITUTE(Table1[[#This Row],[Sqm]],".",","))</f>
        <v>37</v>
      </c>
      <c r="G3594">
        <f>Table1[[#This Row],[Rent_cleaned]]/Table1[[#This Row],[Sqm_cleaned]]</f>
        <v>75.675675675675677</v>
      </c>
      <c r="H3594">
        <v>4</v>
      </c>
    </row>
    <row r="3595" spans="1:8" hidden="1" x14ac:dyDescent="0.2">
      <c r="A3595" t="s">
        <v>5</v>
      </c>
      <c r="B3595" t="s">
        <v>192</v>
      </c>
      <c r="C3595">
        <f t="shared" si="56"/>
        <v>1850</v>
      </c>
      <c r="D3595" t="s">
        <v>218</v>
      </c>
      <c r="E3595">
        <v>39</v>
      </c>
      <c r="F3595">
        <f>_xlfn.NUMBERVALUE(SUBSTITUTE(Table1[[#This Row],[Sqm]],".",","))</f>
        <v>39</v>
      </c>
      <c r="G3595">
        <f>Table1[[#This Row],[Rent_cleaned]]/Table1[[#This Row],[Sqm_cleaned]]</f>
        <v>47.435897435897438</v>
      </c>
      <c r="H3595">
        <v>2</v>
      </c>
    </row>
    <row r="3596" spans="1:8" hidden="1" x14ac:dyDescent="0.2">
      <c r="A3596" t="s">
        <v>5</v>
      </c>
      <c r="B3596" t="s">
        <v>64</v>
      </c>
      <c r="C3596">
        <f t="shared" si="56"/>
        <v>2000</v>
      </c>
      <c r="D3596" t="s">
        <v>218</v>
      </c>
      <c r="E3596" t="s">
        <v>1364</v>
      </c>
      <c r="F3596">
        <f>_xlfn.NUMBERVALUE(SUBSTITUTE(Table1[[#This Row],[Sqm]],".",","))</f>
        <v>86.09</v>
      </c>
      <c r="G3596">
        <f>Table1[[#This Row],[Rent_cleaned]]/Table1[[#This Row],[Sqm_cleaned]]</f>
        <v>23.231501916598909</v>
      </c>
      <c r="H3596">
        <v>3</v>
      </c>
    </row>
    <row r="3597" spans="1:8" hidden="1" x14ac:dyDescent="0.2">
      <c r="A3597" t="s">
        <v>5</v>
      </c>
      <c r="B3597" t="s">
        <v>652</v>
      </c>
      <c r="C3597">
        <f t="shared" si="56"/>
        <v>4990</v>
      </c>
      <c r="D3597" t="s">
        <v>218</v>
      </c>
      <c r="E3597">
        <v>39</v>
      </c>
      <c r="F3597">
        <f>_xlfn.NUMBERVALUE(SUBSTITUTE(Table1[[#This Row],[Sqm]],".",","))</f>
        <v>39</v>
      </c>
      <c r="G3597">
        <f>Table1[[#This Row],[Rent_cleaned]]/Table1[[#This Row],[Sqm_cleaned]]</f>
        <v>127.94871794871794</v>
      </c>
      <c r="H3597">
        <v>2</v>
      </c>
    </row>
    <row r="3598" spans="1:8" hidden="1" x14ac:dyDescent="0.2">
      <c r="A3598" t="s">
        <v>5</v>
      </c>
      <c r="B3598" t="s">
        <v>84</v>
      </c>
      <c r="C3598">
        <f t="shared" si="56"/>
        <v>2600</v>
      </c>
      <c r="D3598" t="s">
        <v>218</v>
      </c>
      <c r="E3598">
        <v>100</v>
      </c>
      <c r="F3598">
        <f>_xlfn.NUMBERVALUE(SUBSTITUTE(Table1[[#This Row],[Sqm]],".",","))</f>
        <v>100</v>
      </c>
      <c r="G3598">
        <f>Table1[[#This Row],[Rent_cleaned]]/Table1[[#This Row],[Sqm_cleaned]]</f>
        <v>26</v>
      </c>
      <c r="H3598">
        <v>3</v>
      </c>
    </row>
    <row r="3599" spans="1:8" hidden="1" x14ac:dyDescent="0.2">
      <c r="A3599" t="s">
        <v>5</v>
      </c>
      <c r="B3599" t="s">
        <v>148</v>
      </c>
      <c r="C3599">
        <f t="shared" si="56"/>
        <v>3900</v>
      </c>
      <c r="D3599" t="s">
        <v>218</v>
      </c>
      <c r="E3599">
        <v>40</v>
      </c>
      <c r="F3599">
        <f>_xlfn.NUMBERVALUE(SUBSTITUTE(Table1[[#This Row],[Sqm]],".",","))</f>
        <v>40</v>
      </c>
      <c r="G3599">
        <f>Table1[[#This Row],[Rent_cleaned]]/Table1[[#This Row],[Sqm_cleaned]]</f>
        <v>97.5</v>
      </c>
      <c r="H3599">
        <v>2</v>
      </c>
    </row>
    <row r="3600" spans="1:8" hidden="1" x14ac:dyDescent="0.2">
      <c r="A3600" t="s">
        <v>5</v>
      </c>
      <c r="B3600" t="s">
        <v>163</v>
      </c>
      <c r="C3600">
        <f t="shared" si="56"/>
        <v>1400</v>
      </c>
      <c r="D3600" t="s">
        <v>218</v>
      </c>
      <c r="E3600">
        <v>110</v>
      </c>
      <c r="F3600">
        <f>_xlfn.NUMBERVALUE(SUBSTITUTE(Table1[[#This Row],[Sqm]],".",","))</f>
        <v>110</v>
      </c>
      <c r="G3600">
        <f>Table1[[#This Row],[Rent_cleaned]]/Table1[[#This Row],[Sqm_cleaned]]</f>
        <v>12.727272727272727</v>
      </c>
      <c r="H3600">
        <v>4</v>
      </c>
    </row>
    <row r="3601" spans="1:8" hidden="1" x14ac:dyDescent="0.2">
      <c r="A3601" t="s">
        <v>5</v>
      </c>
      <c r="B3601" t="s">
        <v>104</v>
      </c>
      <c r="C3601">
        <f t="shared" si="56"/>
        <v>2950</v>
      </c>
      <c r="D3601" t="s">
        <v>218</v>
      </c>
      <c r="E3601">
        <v>64</v>
      </c>
      <c r="F3601">
        <f>_xlfn.NUMBERVALUE(SUBSTITUTE(Table1[[#This Row],[Sqm]],".",","))</f>
        <v>64</v>
      </c>
      <c r="G3601">
        <f>Table1[[#This Row],[Rent_cleaned]]/Table1[[#This Row],[Sqm_cleaned]]</f>
        <v>46.09375</v>
      </c>
      <c r="H3601">
        <v>3</v>
      </c>
    </row>
    <row r="3602" spans="1:8" hidden="1" x14ac:dyDescent="0.2">
      <c r="A3602" t="s">
        <v>5</v>
      </c>
      <c r="B3602" t="s">
        <v>75</v>
      </c>
      <c r="C3602">
        <f t="shared" si="56"/>
        <v>3000</v>
      </c>
      <c r="D3602" t="s">
        <v>218</v>
      </c>
      <c r="E3602">
        <v>27</v>
      </c>
      <c r="F3602">
        <f>_xlfn.NUMBERVALUE(SUBSTITUTE(Table1[[#This Row],[Sqm]],".",","))</f>
        <v>27</v>
      </c>
      <c r="G3602">
        <f>Table1[[#This Row],[Rent_cleaned]]/Table1[[#This Row],[Sqm_cleaned]]</f>
        <v>111.11111111111111</v>
      </c>
      <c r="H3602">
        <v>3</v>
      </c>
    </row>
    <row r="3603" spans="1:8" hidden="1" x14ac:dyDescent="0.2">
      <c r="A3603" t="s">
        <v>5</v>
      </c>
      <c r="B3603" t="s">
        <v>154</v>
      </c>
      <c r="C3603">
        <f t="shared" si="56"/>
        <v>1600</v>
      </c>
      <c r="D3603" t="s">
        <v>218</v>
      </c>
      <c r="E3603">
        <v>52</v>
      </c>
      <c r="F3603">
        <f>_xlfn.NUMBERVALUE(SUBSTITUTE(Table1[[#This Row],[Sqm]],".",","))</f>
        <v>52</v>
      </c>
      <c r="G3603">
        <f>Table1[[#This Row],[Rent_cleaned]]/Table1[[#This Row],[Sqm_cleaned]]</f>
        <v>30.76923076923077</v>
      </c>
      <c r="H3603">
        <v>2</v>
      </c>
    </row>
    <row r="3604" spans="1:8" hidden="1" x14ac:dyDescent="0.2">
      <c r="A3604" t="s">
        <v>5</v>
      </c>
      <c r="B3604" t="s">
        <v>102</v>
      </c>
      <c r="C3604">
        <f t="shared" si="56"/>
        <v>4900</v>
      </c>
      <c r="D3604" t="s">
        <v>218</v>
      </c>
      <c r="E3604">
        <v>120</v>
      </c>
      <c r="F3604">
        <f>_xlfn.NUMBERVALUE(SUBSTITUTE(Table1[[#This Row],[Sqm]],".",","))</f>
        <v>120</v>
      </c>
      <c r="G3604">
        <f>Table1[[#This Row],[Rent_cleaned]]/Table1[[#This Row],[Sqm_cleaned]]</f>
        <v>40.833333333333336</v>
      </c>
      <c r="H3604">
        <v>4</v>
      </c>
    </row>
    <row r="3605" spans="1:8" hidden="1" x14ac:dyDescent="0.2">
      <c r="A3605" t="s">
        <v>5</v>
      </c>
      <c r="B3605" t="s">
        <v>161</v>
      </c>
      <c r="C3605">
        <f t="shared" si="56"/>
        <v>2100</v>
      </c>
      <c r="D3605" t="s">
        <v>218</v>
      </c>
      <c r="E3605" t="s">
        <v>1571</v>
      </c>
      <c r="F3605">
        <f>_xlfn.NUMBERVALUE(SUBSTITUTE(Table1[[#This Row],[Sqm]],".",","))</f>
        <v>52.82</v>
      </c>
      <c r="G3605">
        <f>Table1[[#This Row],[Rent_cleaned]]/Table1[[#This Row],[Sqm_cleaned]]</f>
        <v>39.757667550170389</v>
      </c>
      <c r="H3605">
        <v>3</v>
      </c>
    </row>
    <row r="3606" spans="1:8" hidden="1" x14ac:dyDescent="0.2">
      <c r="A3606" t="s">
        <v>5</v>
      </c>
      <c r="B3606" t="s">
        <v>154</v>
      </c>
      <c r="C3606">
        <f t="shared" si="56"/>
        <v>1600</v>
      </c>
      <c r="D3606" t="s">
        <v>218</v>
      </c>
      <c r="E3606">
        <v>111</v>
      </c>
      <c r="F3606">
        <f>_xlfn.NUMBERVALUE(SUBSTITUTE(Table1[[#This Row],[Sqm]],".",","))</f>
        <v>111</v>
      </c>
      <c r="G3606">
        <f>Table1[[#This Row],[Rent_cleaned]]/Table1[[#This Row],[Sqm_cleaned]]</f>
        <v>14.414414414414415</v>
      </c>
      <c r="H3606">
        <v>4</v>
      </c>
    </row>
    <row r="3607" spans="1:8" hidden="1" x14ac:dyDescent="0.2">
      <c r="A3607" t="s">
        <v>5</v>
      </c>
      <c r="B3607" t="s">
        <v>75</v>
      </c>
      <c r="C3607">
        <f t="shared" si="56"/>
        <v>3000</v>
      </c>
      <c r="D3607" t="s">
        <v>218</v>
      </c>
      <c r="E3607">
        <v>70</v>
      </c>
      <c r="F3607">
        <f>_xlfn.NUMBERVALUE(SUBSTITUTE(Table1[[#This Row],[Sqm]],".",","))</f>
        <v>70</v>
      </c>
      <c r="G3607">
        <f>Table1[[#This Row],[Rent_cleaned]]/Table1[[#This Row],[Sqm_cleaned]]</f>
        <v>42.857142857142854</v>
      </c>
      <c r="H3607">
        <v>5</v>
      </c>
    </row>
    <row r="3608" spans="1:8" hidden="1" x14ac:dyDescent="0.2">
      <c r="A3608" t="s">
        <v>5</v>
      </c>
      <c r="B3608" t="s">
        <v>76</v>
      </c>
      <c r="C3608">
        <f t="shared" si="56"/>
        <v>3500</v>
      </c>
      <c r="D3608" t="s">
        <v>218</v>
      </c>
      <c r="E3608">
        <v>104</v>
      </c>
      <c r="F3608">
        <f>_xlfn.NUMBERVALUE(SUBSTITUTE(Table1[[#This Row],[Sqm]],".",","))</f>
        <v>104</v>
      </c>
      <c r="G3608">
        <f>Table1[[#This Row],[Rent_cleaned]]/Table1[[#This Row],[Sqm_cleaned]]</f>
        <v>33.653846153846153</v>
      </c>
      <c r="H3608">
        <v>4</v>
      </c>
    </row>
    <row r="3609" spans="1:8" hidden="1" x14ac:dyDescent="0.2">
      <c r="A3609" t="s">
        <v>5</v>
      </c>
      <c r="B3609" t="s">
        <v>140</v>
      </c>
      <c r="C3609">
        <f t="shared" si="56"/>
        <v>2400</v>
      </c>
      <c r="D3609" t="s">
        <v>218</v>
      </c>
      <c r="E3609" t="s">
        <v>1609</v>
      </c>
      <c r="F3609">
        <f>_xlfn.NUMBERVALUE(SUBSTITUTE(Table1[[#This Row],[Sqm]],".",","))</f>
        <v>57.96</v>
      </c>
      <c r="G3609">
        <f>Table1[[#This Row],[Rent_cleaned]]/Table1[[#This Row],[Sqm_cleaned]]</f>
        <v>41.407867494824018</v>
      </c>
      <c r="H3609">
        <v>2</v>
      </c>
    </row>
    <row r="3610" spans="1:8" hidden="1" x14ac:dyDescent="0.2">
      <c r="A3610" t="s">
        <v>5</v>
      </c>
      <c r="B3610" t="s">
        <v>67</v>
      </c>
      <c r="C3610">
        <f t="shared" si="56"/>
        <v>1800</v>
      </c>
      <c r="D3610" t="s">
        <v>218</v>
      </c>
      <c r="E3610">
        <v>36</v>
      </c>
      <c r="F3610">
        <f>_xlfn.NUMBERVALUE(SUBSTITUTE(Table1[[#This Row],[Sqm]],".",","))</f>
        <v>36</v>
      </c>
      <c r="G3610">
        <f>Table1[[#This Row],[Rent_cleaned]]/Table1[[#This Row],[Sqm_cleaned]]</f>
        <v>50</v>
      </c>
      <c r="H3610">
        <v>1</v>
      </c>
    </row>
    <row r="3611" spans="1:8" hidden="1" x14ac:dyDescent="0.2">
      <c r="A3611" t="s">
        <v>5</v>
      </c>
      <c r="B3611" t="s">
        <v>106</v>
      </c>
      <c r="C3611">
        <f t="shared" si="56"/>
        <v>7000</v>
      </c>
      <c r="D3611" t="s">
        <v>218</v>
      </c>
      <c r="E3611" t="s">
        <v>832</v>
      </c>
      <c r="F3611">
        <f>_xlfn.NUMBERVALUE(SUBSTITUTE(Table1[[#This Row],[Sqm]],".",","))</f>
        <v>32.299999999999997</v>
      </c>
      <c r="G3611">
        <f>Table1[[#This Row],[Rent_cleaned]]/Table1[[#This Row],[Sqm_cleaned]]</f>
        <v>216.71826625386998</v>
      </c>
      <c r="H3611">
        <v>1</v>
      </c>
    </row>
    <row r="3612" spans="1:8" hidden="1" x14ac:dyDescent="0.2">
      <c r="A3612" t="s">
        <v>5</v>
      </c>
      <c r="B3612" t="s">
        <v>64</v>
      </c>
      <c r="C3612">
        <f t="shared" si="56"/>
        <v>2000</v>
      </c>
      <c r="D3612" t="s">
        <v>218</v>
      </c>
      <c r="E3612" t="s">
        <v>1621</v>
      </c>
      <c r="F3612">
        <f>_xlfn.NUMBERVALUE(SUBSTITUTE(Table1[[#This Row],[Sqm]],".",","))</f>
        <v>133.66999999999999</v>
      </c>
      <c r="G3612">
        <f>Table1[[#This Row],[Rent_cleaned]]/Table1[[#This Row],[Sqm_cleaned]]</f>
        <v>14.962220393506398</v>
      </c>
      <c r="H3612">
        <v>3</v>
      </c>
    </row>
    <row r="3613" spans="1:8" hidden="1" x14ac:dyDescent="0.2">
      <c r="A3613" t="s">
        <v>5</v>
      </c>
      <c r="B3613" t="s">
        <v>20</v>
      </c>
      <c r="C3613">
        <f t="shared" si="56"/>
        <v>10900</v>
      </c>
      <c r="D3613" t="s">
        <v>218</v>
      </c>
      <c r="E3613">
        <v>70</v>
      </c>
      <c r="F3613">
        <f>_xlfn.NUMBERVALUE(SUBSTITUTE(Table1[[#This Row],[Sqm]],".",","))</f>
        <v>70</v>
      </c>
      <c r="G3613">
        <f>Table1[[#This Row],[Rent_cleaned]]/Table1[[#This Row],[Sqm_cleaned]]</f>
        <v>155.71428571428572</v>
      </c>
      <c r="H3613">
        <v>3</v>
      </c>
    </row>
    <row r="3614" spans="1:8" hidden="1" x14ac:dyDescent="0.2">
      <c r="A3614" t="s">
        <v>5</v>
      </c>
      <c r="B3614" t="s">
        <v>136</v>
      </c>
      <c r="C3614">
        <f t="shared" si="56"/>
        <v>2300</v>
      </c>
      <c r="D3614" t="s">
        <v>218</v>
      </c>
      <c r="E3614">
        <v>139</v>
      </c>
      <c r="F3614">
        <f>_xlfn.NUMBERVALUE(SUBSTITUTE(Table1[[#This Row],[Sqm]],".",","))</f>
        <v>139</v>
      </c>
      <c r="G3614">
        <f>Table1[[#This Row],[Rent_cleaned]]/Table1[[#This Row],[Sqm_cleaned]]</f>
        <v>16.546762589928058</v>
      </c>
      <c r="H3614">
        <v>4</v>
      </c>
    </row>
    <row r="3615" spans="1:8" hidden="1" x14ac:dyDescent="0.2">
      <c r="A3615" t="s">
        <v>5</v>
      </c>
      <c r="B3615" t="s">
        <v>83</v>
      </c>
      <c r="C3615">
        <f t="shared" si="56"/>
        <v>2200</v>
      </c>
      <c r="D3615" t="s">
        <v>218</v>
      </c>
      <c r="E3615">
        <v>139</v>
      </c>
      <c r="F3615">
        <f>_xlfn.NUMBERVALUE(SUBSTITUTE(Table1[[#This Row],[Sqm]],".",","))</f>
        <v>139</v>
      </c>
      <c r="G3615">
        <f>Table1[[#This Row],[Rent_cleaned]]/Table1[[#This Row],[Sqm_cleaned]]</f>
        <v>15.827338129496402</v>
      </c>
      <c r="H3615">
        <v>4</v>
      </c>
    </row>
    <row r="3616" spans="1:8" hidden="1" x14ac:dyDescent="0.2">
      <c r="A3616" t="s">
        <v>5</v>
      </c>
      <c r="B3616" t="s">
        <v>232</v>
      </c>
      <c r="C3616">
        <f t="shared" si="56"/>
        <v>1200</v>
      </c>
      <c r="D3616" t="s">
        <v>218</v>
      </c>
      <c r="E3616">
        <v>70</v>
      </c>
      <c r="F3616">
        <f>_xlfn.NUMBERVALUE(SUBSTITUTE(Table1[[#This Row],[Sqm]],".",","))</f>
        <v>70</v>
      </c>
      <c r="G3616">
        <f>Table1[[#This Row],[Rent_cleaned]]/Table1[[#This Row],[Sqm_cleaned]]</f>
        <v>17.142857142857142</v>
      </c>
      <c r="H3616">
        <v>3</v>
      </c>
    </row>
    <row r="3617" spans="1:8" hidden="1" x14ac:dyDescent="0.2">
      <c r="A3617" t="s">
        <v>5</v>
      </c>
      <c r="B3617" t="s">
        <v>47</v>
      </c>
      <c r="C3617">
        <f t="shared" si="56"/>
        <v>10000</v>
      </c>
      <c r="D3617" t="s">
        <v>218</v>
      </c>
      <c r="E3617" t="s">
        <v>1630</v>
      </c>
      <c r="F3617">
        <f>_xlfn.NUMBERVALUE(SUBSTITUTE(Table1[[#This Row],[Sqm]],".",","))</f>
        <v>41.31</v>
      </c>
      <c r="G3617">
        <f>Table1[[#This Row],[Rent_cleaned]]/Table1[[#This Row],[Sqm_cleaned]]</f>
        <v>242.07213749697408</v>
      </c>
      <c r="H3617">
        <v>2</v>
      </c>
    </row>
    <row r="3618" spans="1:8" hidden="1" x14ac:dyDescent="0.2">
      <c r="A3618" t="s">
        <v>5</v>
      </c>
      <c r="B3618" t="s">
        <v>106</v>
      </c>
      <c r="C3618">
        <f t="shared" si="56"/>
        <v>7000</v>
      </c>
      <c r="D3618" t="s">
        <v>218</v>
      </c>
      <c r="E3618">
        <v>105</v>
      </c>
      <c r="F3618">
        <f>_xlfn.NUMBERVALUE(SUBSTITUTE(Table1[[#This Row],[Sqm]],".",","))</f>
        <v>105</v>
      </c>
      <c r="G3618">
        <f>Table1[[#This Row],[Rent_cleaned]]/Table1[[#This Row],[Sqm_cleaned]]</f>
        <v>66.666666666666671</v>
      </c>
      <c r="H3618">
        <v>4</v>
      </c>
    </row>
    <row r="3619" spans="1:8" hidden="1" x14ac:dyDescent="0.2">
      <c r="A3619" t="s">
        <v>5</v>
      </c>
      <c r="B3619" t="s">
        <v>76</v>
      </c>
      <c r="C3619">
        <f t="shared" si="56"/>
        <v>3500</v>
      </c>
      <c r="D3619" t="s">
        <v>218</v>
      </c>
      <c r="E3619">
        <v>64</v>
      </c>
      <c r="F3619">
        <f>_xlfn.NUMBERVALUE(SUBSTITUTE(Table1[[#This Row],[Sqm]],".",","))</f>
        <v>64</v>
      </c>
      <c r="G3619">
        <f>Table1[[#This Row],[Rent_cleaned]]/Table1[[#This Row],[Sqm_cleaned]]</f>
        <v>54.6875</v>
      </c>
      <c r="H3619">
        <v>2</v>
      </c>
    </row>
    <row r="3620" spans="1:8" hidden="1" x14ac:dyDescent="0.2">
      <c r="A3620" t="s">
        <v>5</v>
      </c>
      <c r="B3620" t="s">
        <v>78</v>
      </c>
      <c r="C3620">
        <f t="shared" si="56"/>
        <v>1750</v>
      </c>
      <c r="D3620" t="s">
        <v>218</v>
      </c>
      <c r="E3620" t="s">
        <v>1665</v>
      </c>
      <c r="F3620">
        <f>_xlfn.NUMBERVALUE(SUBSTITUTE(Table1[[#This Row],[Sqm]],".",","))</f>
        <v>47.77</v>
      </c>
      <c r="G3620">
        <f>Table1[[#This Row],[Rent_cleaned]]/Table1[[#This Row],[Sqm_cleaned]]</f>
        <v>36.633870630102571</v>
      </c>
      <c r="H3620">
        <v>2</v>
      </c>
    </row>
    <row r="3621" spans="1:8" hidden="1" x14ac:dyDescent="0.2">
      <c r="A3621" t="s">
        <v>5</v>
      </c>
      <c r="B3621" t="s">
        <v>47</v>
      </c>
      <c r="C3621">
        <f t="shared" si="56"/>
        <v>10000</v>
      </c>
      <c r="D3621" t="s">
        <v>218</v>
      </c>
      <c r="E3621">
        <v>29</v>
      </c>
      <c r="F3621">
        <f>_xlfn.NUMBERVALUE(SUBSTITUTE(Table1[[#This Row],[Sqm]],".",","))</f>
        <v>29</v>
      </c>
      <c r="G3621">
        <f>Table1[[#This Row],[Rent_cleaned]]/Table1[[#This Row],[Sqm_cleaned]]</f>
        <v>344.82758620689657</v>
      </c>
      <c r="H3621">
        <v>1</v>
      </c>
    </row>
    <row r="3622" spans="1:8" hidden="1" x14ac:dyDescent="0.2">
      <c r="A3622" t="s">
        <v>5</v>
      </c>
      <c r="B3622" t="s">
        <v>503</v>
      </c>
      <c r="C3622">
        <f t="shared" si="56"/>
        <v>1550</v>
      </c>
      <c r="D3622" t="s">
        <v>218</v>
      </c>
      <c r="E3622" t="s">
        <v>113</v>
      </c>
      <c r="F3622">
        <f>_xlfn.NUMBERVALUE(SUBSTITUTE(Table1[[#This Row],[Sqm]],".",","))</f>
        <v>28.5</v>
      </c>
      <c r="G3622">
        <f>Table1[[#This Row],[Rent_cleaned]]/Table1[[#This Row],[Sqm_cleaned]]</f>
        <v>54.385964912280699</v>
      </c>
      <c r="H3622">
        <v>1</v>
      </c>
    </row>
    <row r="3623" spans="1:8" hidden="1" x14ac:dyDescent="0.2">
      <c r="A3623" t="s">
        <v>5</v>
      </c>
      <c r="B3623" t="s">
        <v>140</v>
      </c>
      <c r="C3623">
        <f t="shared" si="56"/>
        <v>2400</v>
      </c>
      <c r="D3623" t="s">
        <v>218</v>
      </c>
      <c r="E3623" t="s">
        <v>1699</v>
      </c>
      <c r="F3623">
        <f>_xlfn.NUMBERVALUE(SUBSTITUTE(Table1[[#This Row],[Sqm]],".",","))</f>
        <v>65.7</v>
      </c>
      <c r="G3623">
        <f>Table1[[#This Row],[Rent_cleaned]]/Table1[[#This Row],[Sqm_cleaned]]</f>
        <v>36.529680365296805</v>
      </c>
      <c r="H3623">
        <v>2</v>
      </c>
    </row>
    <row r="3624" spans="1:8" hidden="1" x14ac:dyDescent="0.2">
      <c r="A3624" t="s">
        <v>5</v>
      </c>
      <c r="B3624" t="s">
        <v>116</v>
      </c>
      <c r="C3624">
        <f t="shared" si="56"/>
        <v>5200</v>
      </c>
      <c r="D3624" t="s">
        <v>218</v>
      </c>
      <c r="E3624">
        <v>90</v>
      </c>
      <c r="F3624">
        <f>_xlfn.NUMBERVALUE(SUBSTITUTE(Table1[[#This Row],[Sqm]],".",","))</f>
        <v>90</v>
      </c>
      <c r="G3624">
        <f>Table1[[#This Row],[Rent_cleaned]]/Table1[[#This Row],[Sqm_cleaned]]</f>
        <v>57.777777777777779</v>
      </c>
      <c r="H3624">
        <v>4</v>
      </c>
    </row>
    <row r="3625" spans="1:8" hidden="1" x14ac:dyDescent="0.2">
      <c r="A3625" t="s">
        <v>5</v>
      </c>
      <c r="B3625" t="s">
        <v>808</v>
      </c>
      <c r="C3625">
        <f t="shared" si="56"/>
        <v>1450</v>
      </c>
      <c r="D3625" t="s">
        <v>218</v>
      </c>
      <c r="E3625">
        <v>46</v>
      </c>
      <c r="F3625">
        <f>_xlfn.NUMBERVALUE(SUBSTITUTE(Table1[[#This Row],[Sqm]],".",","))</f>
        <v>46</v>
      </c>
      <c r="G3625">
        <f>Table1[[#This Row],[Rent_cleaned]]/Table1[[#This Row],[Sqm_cleaned]]</f>
        <v>31.521739130434781</v>
      </c>
      <c r="H3625">
        <v>1</v>
      </c>
    </row>
    <row r="3626" spans="1:8" hidden="1" x14ac:dyDescent="0.2">
      <c r="A3626" t="s">
        <v>5</v>
      </c>
      <c r="B3626" t="s">
        <v>11</v>
      </c>
      <c r="C3626">
        <f t="shared" si="56"/>
        <v>6000</v>
      </c>
      <c r="D3626" t="s">
        <v>218</v>
      </c>
      <c r="E3626">
        <v>58</v>
      </c>
      <c r="F3626">
        <f>_xlfn.NUMBERVALUE(SUBSTITUTE(Table1[[#This Row],[Sqm]],".",","))</f>
        <v>58</v>
      </c>
      <c r="G3626">
        <f>Table1[[#This Row],[Rent_cleaned]]/Table1[[#This Row],[Sqm_cleaned]]</f>
        <v>103.44827586206897</v>
      </c>
      <c r="H3626">
        <v>2</v>
      </c>
    </row>
    <row r="3627" spans="1:8" hidden="1" x14ac:dyDescent="0.2">
      <c r="A3627" t="s">
        <v>5</v>
      </c>
      <c r="B3627" t="s">
        <v>251</v>
      </c>
      <c r="C3627">
        <f t="shared" si="56"/>
        <v>3990</v>
      </c>
      <c r="D3627" t="s">
        <v>218</v>
      </c>
      <c r="E3627">
        <v>70</v>
      </c>
      <c r="F3627">
        <f>_xlfn.NUMBERVALUE(SUBSTITUTE(Table1[[#This Row],[Sqm]],".",","))</f>
        <v>70</v>
      </c>
      <c r="G3627">
        <f>Table1[[#This Row],[Rent_cleaned]]/Table1[[#This Row],[Sqm_cleaned]]</f>
        <v>57</v>
      </c>
      <c r="H3627">
        <v>3</v>
      </c>
    </row>
    <row r="3628" spans="1:8" hidden="1" x14ac:dyDescent="0.2">
      <c r="A3628" t="s">
        <v>5</v>
      </c>
      <c r="B3628" t="s">
        <v>534</v>
      </c>
      <c r="C3628">
        <f t="shared" si="56"/>
        <v>5300</v>
      </c>
      <c r="D3628" t="s">
        <v>218</v>
      </c>
      <c r="E3628">
        <v>55</v>
      </c>
      <c r="F3628">
        <f>_xlfn.NUMBERVALUE(SUBSTITUTE(Table1[[#This Row],[Sqm]],".",","))</f>
        <v>55</v>
      </c>
      <c r="G3628">
        <f>Table1[[#This Row],[Rent_cleaned]]/Table1[[#This Row],[Sqm_cleaned]]</f>
        <v>96.36363636363636</v>
      </c>
      <c r="H3628">
        <v>2</v>
      </c>
    </row>
    <row r="3629" spans="1:8" hidden="1" x14ac:dyDescent="0.2">
      <c r="A3629" t="s">
        <v>5</v>
      </c>
      <c r="B3629" t="s">
        <v>74</v>
      </c>
      <c r="C3629">
        <f t="shared" si="56"/>
        <v>4200</v>
      </c>
      <c r="D3629" t="s">
        <v>218</v>
      </c>
      <c r="E3629" t="s">
        <v>1698</v>
      </c>
      <c r="F3629">
        <f>_xlfn.NUMBERVALUE(SUBSTITUTE(Table1[[#This Row],[Sqm]],".",","))</f>
        <v>54.2</v>
      </c>
      <c r="G3629">
        <f>Table1[[#This Row],[Rent_cleaned]]/Table1[[#This Row],[Sqm_cleaned]]</f>
        <v>77.490774907749071</v>
      </c>
      <c r="H3629">
        <v>2</v>
      </c>
    </row>
    <row r="3630" spans="1:8" hidden="1" x14ac:dyDescent="0.2">
      <c r="A3630" t="s">
        <v>5</v>
      </c>
      <c r="B3630" t="s">
        <v>80</v>
      </c>
      <c r="C3630">
        <f t="shared" si="56"/>
        <v>4000</v>
      </c>
      <c r="D3630" t="s">
        <v>218</v>
      </c>
      <c r="E3630">
        <v>85</v>
      </c>
      <c r="F3630">
        <f>_xlfn.NUMBERVALUE(SUBSTITUTE(Table1[[#This Row],[Sqm]],".",","))</f>
        <v>85</v>
      </c>
      <c r="G3630">
        <f>Table1[[#This Row],[Rent_cleaned]]/Table1[[#This Row],[Sqm_cleaned]]</f>
        <v>47.058823529411768</v>
      </c>
      <c r="H3630">
        <v>3</v>
      </c>
    </row>
    <row r="3631" spans="1:8" hidden="1" x14ac:dyDescent="0.2">
      <c r="A3631" t="s">
        <v>5</v>
      </c>
      <c r="B3631" t="s">
        <v>77</v>
      </c>
      <c r="C3631">
        <f t="shared" si="56"/>
        <v>1500</v>
      </c>
      <c r="D3631" t="s">
        <v>218</v>
      </c>
      <c r="E3631">
        <v>36</v>
      </c>
      <c r="F3631">
        <f>_xlfn.NUMBERVALUE(SUBSTITUTE(Table1[[#This Row],[Sqm]],".",","))</f>
        <v>36</v>
      </c>
      <c r="G3631">
        <f>Table1[[#This Row],[Rent_cleaned]]/Table1[[#This Row],[Sqm_cleaned]]</f>
        <v>41.666666666666664</v>
      </c>
      <c r="H3631">
        <v>2</v>
      </c>
    </row>
    <row r="3632" spans="1:8" hidden="1" x14ac:dyDescent="0.2">
      <c r="A3632" t="s">
        <v>5</v>
      </c>
      <c r="B3632" t="s">
        <v>466</v>
      </c>
      <c r="C3632">
        <f t="shared" si="56"/>
        <v>4420</v>
      </c>
      <c r="D3632" t="s">
        <v>218</v>
      </c>
      <c r="E3632" t="s">
        <v>835</v>
      </c>
      <c r="F3632">
        <f>_xlfn.NUMBERVALUE(SUBSTITUTE(Table1[[#This Row],[Sqm]],".",","))</f>
        <v>48.2</v>
      </c>
      <c r="G3632">
        <f>Table1[[#This Row],[Rent_cleaned]]/Table1[[#This Row],[Sqm_cleaned]]</f>
        <v>91.701244813278009</v>
      </c>
      <c r="H3632">
        <v>2</v>
      </c>
    </row>
    <row r="3633" spans="1:8" hidden="1" x14ac:dyDescent="0.2">
      <c r="A3633" t="s">
        <v>5</v>
      </c>
      <c r="B3633" t="s">
        <v>13</v>
      </c>
      <c r="C3633">
        <f t="shared" si="56"/>
        <v>6500</v>
      </c>
      <c r="D3633" t="s">
        <v>218</v>
      </c>
      <c r="E3633" t="s">
        <v>1774</v>
      </c>
      <c r="F3633">
        <f>_xlfn.NUMBERVALUE(SUBSTITUTE(Table1[[#This Row],[Sqm]],".",","))</f>
        <v>95.03</v>
      </c>
      <c r="G3633">
        <f>Table1[[#This Row],[Rent_cleaned]]/Table1[[#This Row],[Sqm_cleaned]]</f>
        <v>68.39945280437756</v>
      </c>
      <c r="H3633">
        <v>5</v>
      </c>
    </row>
    <row r="3634" spans="1:8" hidden="1" x14ac:dyDescent="0.2">
      <c r="A3634" t="s">
        <v>5</v>
      </c>
      <c r="B3634" t="s">
        <v>14</v>
      </c>
      <c r="C3634">
        <f t="shared" si="56"/>
        <v>15000</v>
      </c>
      <c r="D3634" t="s">
        <v>218</v>
      </c>
      <c r="E3634" t="s">
        <v>1780</v>
      </c>
      <c r="F3634">
        <f>_xlfn.NUMBERVALUE(SUBSTITUTE(Table1[[#This Row],[Sqm]],".",","))</f>
        <v>83.98</v>
      </c>
      <c r="G3634">
        <f>Table1[[#This Row],[Rent_cleaned]]/Table1[[#This Row],[Sqm_cleaned]]</f>
        <v>178.61395570373898</v>
      </c>
      <c r="H3634">
        <v>4</v>
      </c>
    </row>
    <row r="3635" spans="1:8" hidden="1" x14ac:dyDescent="0.2">
      <c r="A3635" t="s">
        <v>5</v>
      </c>
      <c r="B3635" t="s">
        <v>77</v>
      </c>
      <c r="C3635">
        <f t="shared" si="56"/>
        <v>1500</v>
      </c>
      <c r="D3635" t="s">
        <v>218</v>
      </c>
      <c r="E3635" t="s">
        <v>1797</v>
      </c>
      <c r="F3635">
        <f>_xlfn.NUMBERVALUE(SUBSTITUTE(Table1[[#This Row],[Sqm]],".",","))</f>
        <v>71.650000000000006</v>
      </c>
      <c r="G3635">
        <f>Table1[[#This Row],[Rent_cleaned]]/Table1[[#This Row],[Sqm_cleaned]]</f>
        <v>20.935101186322399</v>
      </c>
      <c r="H3635">
        <v>3</v>
      </c>
    </row>
    <row r="3636" spans="1:8" hidden="1" x14ac:dyDescent="0.2">
      <c r="A3636" t="s">
        <v>5</v>
      </c>
      <c r="B3636" t="s">
        <v>148</v>
      </c>
      <c r="C3636">
        <f t="shared" si="56"/>
        <v>3900</v>
      </c>
      <c r="D3636" t="s">
        <v>218</v>
      </c>
      <c r="E3636">
        <v>61</v>
      </c>
      <c r="F3636">
        <f>_xlfn.NUMBERVALUE(SUBSTITUTE(Table1[[#This Row],[Sqm]],".",","))</f>
        <v>61</v>
      </c>
      <c r="G3636">
        <f>Table1[[#This Row],[Rent_cleaned]]/Table1[[#This Row],[Sqm_cleaned]]</f>
        <v>63.934426229508198</v>
      </c>
      <c r="H3636">
        <v>2</v>
      </c>
    </row>
    <row r="3637" spans="1:8" hidden="1" x14ac:dyDescent="0.2">
      <c r="A3637" t="s">
        <v>5</v>
      </c>
      <c r="B3637" t="s">
        <v>82</v>
      </c>
      <c r="C3637">
        <f t="shared" si="56"/>
        <v>2500</v>
      </c>
      <c r="D3637" t="s">
        <v>218</v>
      </c>
      <c r="E3637">
        <v>24</v>
      </c>
      <c r="F3637">
        <f>_xlfn.NUMBERVALUE(SUBSTITUTE(Table1[[#This Row],[Sqm]],".",","))</f>
        <v>24</v>
      </c>
      <c r="G3637">
        <f>Table1[[#This Row],[Rent_cleaned]]/Table1[[#This Row],[Sqm_cleaned]]</f>
        <v>104.16666666666667</v>
      </c>
      <c r="H3637">
        <v>1</v>
      </c>
    </row>
    <row r="3638" spans="1:8" hidden="1" x14ac:dyDescent="0.2">
      <c r="A3638" t="s">
        <v>5</v>
      </c>
      <c r="B3638" t="s">
        <v>48</v>
      </c>
      <c r="C3638">
        <f t="shared" si="56"/>
        <v>14000</v>
      </c>
      <c r="D3638" t="s">
        <v>218</v>
      </c>
      <c r="E3638" t="s">
        <v>1835</v>
      </c>
      <c r="F3638">
        <f>_xlfn.NUMBERVALUE(SUBSTITUTE(Table1[[#This Row],[Sqm]],".",","))</f>
        <v>47.78</v>
      </c>
      <c r="G3638">
        <f>Table1[[#This Row],[Rent_cleaned]]/Table1[[#This Row],[Sqm_cleaned]]</f>
        <v>293.00962745918793</v>
      </c>
      <c r="H3638">
        <v>2</v>
      </c>
    </row>
    <row r="3639" spans="1:8" hidden="1" x14ac:dyDescent="0.2">
      <c r="A3639" t="s">
        <v>5</v>
      </c>
      <c r="B3639" t="s">
        <v>807</v>
      </c>
      <c r="C3639">
        <f t="shared" si="56"/>
        <v>3999</v>
      </c>
      <c r="D3639" t="s">
        <v>218</v>
      </c>
      <c r="E3639">
        <v>64</v>
      </c>
      <c r="F3639">
        <f>_xlfn.NUMBERVALUE(SUBSTITUTE(Table1[[#This Row],[Sqm]],".",","))</f>
        <v>64</v>
      </c>
      <c r="G3639">
        <f>Table1[[#This Row],[Rent_cleaned]]/Table1[[#This Row],[Sqm_cleaned]]</f>
        <v>62.484375</v>
      </c>
      <c r="H3639">
        <v>2</v>
      </c>
    </row>
    <row r="3640" spans="1:8" hidden="1" x14ac:dyDescent="0.2">
      <c r="A3640" t="s">
        <v>5</v>
      </c>
      <c r="B3640" t="s">
        <v>373</v>
      </c>
      <c r="C3640">
        <f t="shared" si="56"/>
        <v>250</v>
      </c>
      <c r="D3640" t="s">
        <v>218</v>
      </c>
      <c r="E3640">
        <v>115</v>
      </c>
      <c r="F3640">
        <f>_xlfn.NUMBERVALUE(SUBSTITUTE(Table1[[#This Row],[Sqm]],".",","))</f>
        <v>115</v>
      </c>
      <c r="G3640">
        <f>Table1[[#This Row],[Rent_cleaned]]/Table1[[#This Row],[Sqm_cleaned]]</f>
        <v>2.1739130434782608</v>
      </c>
      <c r="H3640">
        <v>3</v>
      </c>
    </row>
    <row r="3641" spans="1:8" hidden="1" x14ac:dyDescent="0.2">
      <c r="A3641" t="s">
        <v>5</v>
      </c>
      <c r="B3641" t="s">
        <v>1914</v>
      </c>
      <c r="C3641">
        <f t="shared" si="56"/>
        <v>211</v>
      </c>
      <c r="D3641" t="s">
        <v>218</v>
      </c>
      <c r="E3641">
        <v>34</v>
      </c>
      <c r="F3641">
        <f>_xlfn.NUMBERVALUE(SUBSTITUTE(Table1[[#This Row],[Sqm]],".",","))</f>
        <v>34</v>
      </c>
      <c r="G3641">
        <f>Table1[[#This Row],[Rent_cleaned]]/Table1[[#This Row],[Sqm_cleaned]]</f>
        <v>6.2058823529411766</v>
      </c>
      <c r="H3641">
        <v>2</v>
      </c>
    </row>
    <row r="3642" spans="1:8" hidden="1" x14ac:dyDescent="0.2">
      <c r="A3642" t="s">
        <v>5</v>
      </c>
      <c r="B3642" t="s">
        <v>1934</v>
      </c>
      <c r="C3642">
        <f t="shared" si="56"/>
        <v>236</v>
      </c>
      <c r="D3642" t="s">
        <v>218</v>
      </c>
      <c r="E3642" t="s">
        <v>1935</v>
      </c>
      <c r="F3642">
        <f>_xlfn.NUMBERVALUE(SUBSTITUTE(Table1[[#This Row],[Sqm]],".",","))</f>
        <v>73.010000000000005</v>
      </c>
      <c r="G3642">
        <f>Table1[[#This Row],[Rent_cleaned]]/Table1[[#This Row],[Sqm_cleaned]]</f>
        <v>3.2324339131625801</v>
      </c>
      <c r="H3642">
        <v>3</v>
      </c>
    </row>
    <row r="3643" spans="1:8" hidden="1" x14ac:dyDescent="0.2">
      <c r="A3643" t="s">
        <v>5</v>
      </c>
      <c r="B3643" t="s">
        <v>243</v>
      </c>
      <c r="C3643">
        <f t="shared" si="56"/>
        <v>800</v>
      </c>
      <c r="D3643" t="s">
        <v>218</v>
      </c>
      <c r="E3643" t="s">
        <v>1956</v>
      </c>
      <c r="F3643">
        <f>_xlfn.NUMBERVALUE(SUBSTITUTE(Table1[[#This Row],[Sqm]],".",","))</f>
        <v>66.37</v>
      </c>
      <c r="G3643">
        <f>Table1[[#This Row],[Rent_cleaned]]/Table1[[#This Row],[Sqm_cleaned]]</f>
        <v>12.053638692180201</v>
      </c>
      <c r="H3643">
        <v>3</v>
      </c>
    </row>
    <row r="3644" spans="1:8" hidden="1" x14ac:dyDescent="0.2">
      <c r="A3644" t="s">
        <v>5</v>
      </c>
      <c r="B3644" t="s">
        <v>226</v>
      </c>
      <c r="C3644">
        <f t="shared" si="56"/>
        <v>1350</v>
      </c>
      <c r="D3644" t="s">
        <v>218</v>
      </c>
      <c r="E3644">
        <v>48</v>
      </c>
      <c r="F3644">
        <f>_xlfn.NUMBERVALUE(SUBSTITUTE(Table1[[#This Row],[Sqm]],".",","))</f>
        <v>48</v>
      </c>
      <c r="G3644">
        <f>Table1[[#This Row],[Rent_cleaned]]/Table1[[#This Row],[Sqm_cleaned]]</f>
        <v>28.125</v>
      </c>
      <c r="H3644">
        <v>2</v>
      </c>
    </row>
    <row r="3645" spans="1:8" hidden="1" x14ac:dyDescent="0.2">
      <c r="A3645" t="s">
        <v>5</v>
      </c>
      <c r="B3645" t="s">
        <v>85</v>
      </c>
      <c r="C3645">
        <f t="shared" si="56"/>
        <v>3300</v>
      </c>
      <c r="D3645" t="s">
        <v>218</v>
      </c>
      <c r="E3645">
        <v>65</v>
      </c>
      <c r="F3645">
        <f>_xlfn.NUMBERVALUE(SUBSTITUTE(Table1[[#This Row],[Sqm]],".",","))</f>
        <v>65</v>
      </c>
      <c r="G3645">
        <f>Table1[[#This Row],[Rent_cleaned]]/Table1[[#This Row],[Sqm_cleaned]]</f>
        <v>50.769230769230766</v>
      </c>
      <c r="H3645">
        <v>3</v>
      </c>
    </row>
    <row r="3646" spans="1:8" hidden="1" x14ac:dyDescent="0.2">
      <c r="A3646" t="s">
        <v>5</v>
      </c>
      <c r="B3646" t="s">
        <v>1964</v>
      </c>
      <c r="C3646">
        <f t="shared" si="56"/>
        <v>350</v>
      </c>
      <c r="D3646" t="s">
        <v>218</v>
      </c>
      <c r="E3646" t="s">
        <v>1965</v>
      </c>
      <c r="F3646">
        <f>_xlfn.NUMBERVALUE(SUBSTITUTE(Table1[[#This Row],[Sqm]],".",","))</f>
        <v>56.15</v>
      </c>
      <c r="G3646">
        <f>Table1[[#This Row],[Rent_cleaned]]/Table1[[#This Row],[Sqm_cleaned]]</f>
        <v>6.2333036509349959</v>
      </c>
      <c r="H3646">
        <v>3</v>
      </c>
    </row>
    <row r="3647" spans="1:8" hidden="1" x14ac:dyDescent="0.2">
      <c r="A3647" t="s">
        <v>5</v>
      </c>
      <c r="B3647" t="s">
        <v>232</v>
      </c>
      <c r="C3647">
        <f t="shared" si="56"/>
        <v>1200</v>
      </c>
      <c r="D3647" t="s">
        <v>218</v>
      </c>
      <c r="E3647">
        <v>90</v>
      </c>
      <c r="F3647">
        <f>_xlfn.NUMBERVALUE(SUBSTITUTE(Table1[[#This Row],[Sqm]],".",","))</f>
        <v>90</v>
      </c>
      <c r="G3647">
        <f>Table1[[#This Row],[Rent_cleaned]]/Table1[[#This Row],[Sqm_cleaned]]</f>
        <v>13.333333333333334</v>
      </c>
      <c r="H3647">
        <v>3</v>
      </c>
    </row>
    <row r="3648" spans="1:8" hidden="1" x14ac:dyDescent="0.2">
      <c r="A3648" t="s">
        <v>5</v>
      </c>
      <c r="B3648" t="s">
        <v>15</v>
      </c>
      <c r="C3648">
        <f t="shared" si="56"/>
        <v>5000</v>
      </c>
      <c r="D3648" t="s">
        <v>218</v>
      </c>
      <c r="E3648">
        <v>87</v>
      </c>
      <c r="F3648">
        <f>_xlfn.NUMBERVALUE(SUBSTITUTE(Table1[[#This Row],[Sqm]],".",","))</f>
        <v>87</v>
      </c>
      <c r="G3648">
        <f>Table1[[#This Row],[Rent_cleaned]]/Table1[[#This Row],[Sqm_cleaned]]</f>
        <v>57.47126436781609</v>
      </c>
      <c r="H3648">
        <v>3</v>
      </c>
    </row>
    <row r="3649" spans="1:8" hidden="1" x14ac:dyDescent="0.2">
      <c r="A3649" t="s">
        <v>5</v>
      </c>
      <c r="B3649" t="s">
        <v>33</v>
      </c>
      <c r="C3649">
        <f t="shared" si="56"/>
        <v>4500</v>
      </c>
      <c r="D3649" t="s">
        <v>218</v>
      </c>
      <c r="E3649">
        <v>50</v>
      </c>
      <c r="F3649">
        <f>_xlfn.NUMBERVALUE(SUBSTITUTE(Table1[[#This Row],[Sqm]],".",","))</f>
        <v>50</v>
      </c>
      <c r="G3649">
        <f>Table1[[#This Row],[Rent_cleaned]]/Table1[[#This Row],[Sqm_cleaned]]</f>
        <v>90</v>
      </c>
      <c r="H3649">
        <v>2</v>
      </c>
    </row>
    <row r="3650" spans="1:8" hidden="1" x14ac:dyDescent="0.2">
      <c r="A3650" t="s">
        <v>5</v>
      </c>
      <c r="B3650" t="s">
        <v>1666</v>
      </c>
      <c r="C3650">
        <f t="shared" ref="C3650:C3713" si="57">_xlfn.NUMBERVALUE(MID(B3650,2,LEN(B3650)-2))</f>
        <v>700</v>
      </c>
      <c r="D3650" t="s">
        <v>218</v>
      </c>
      <c r="E3650">
        <v>55</v>
      </c>
      <c r="F3650">
        <f>_xlfn.NUMBERVALUE(SUBSTITUTE(Table1[[#This Row],[Sqm]],".",","))</f>
        <v>55</v>
      </c>
      <c r="G3650">
        <f>Table1[[#This Row],[Rent_cleaned]]/Table1[[#This Row],[Sqm_cleaned]]</f>
        <v>12.727272727272727</v>
      </c>
      <c r="H3650">
        <v>2</v>
      </c>
    </row>
    <row r="3651" spans="1:8" hidden="1" x14ac:dyDescent="0.2">
      <c r="A3651" t="s">
        <v>5</v>
      </c>
      <c r="B3651" t="s">
        <v>157</v>
      </c>
      <c r="C3651">
        <f t="shared" si="57"/>
        <v>9500</v>
      </c>
      <c r="D3651" t="s">
        <v>218</v>
      </c>
      <c r="E3651" t="s">
        <v>1977</v>
      </c>
      <c r="F3651">
        <f>_xlfn.NUMBERVALUE(SUBSTITUTE(Table1[[#This Row],[Sqm]],".",","))</f>
        <v>65.37</v>
      </c>
      <c r="G3651">
        <f>Table1[[#This Row],[Rent_cleaned]]/Table1[[#This Row],[Sqm_cleaned]]</f>
        <v>145.32660241701086</v>
      </c>
      <c r="H3651">
        <v>3</v>
      </c>
    </row>
    <row r="3652" spans="1:8" hidden="1" x14ac:dyDescent="0.2">
      <c r="A3652" t="s">
        <v>5</v>
      </c>
      <c r="B3652" t="s">
        <v>33</v>
      </c>
      <c r="C3652">
        <f t="shared" si="57"/>
        <v>4500</v>
      </c>
      <c r="D3652" t="s">
        <v>218</v>
      </c>
      <c r="E3652">
        <v>66</v>
      </c>
      <c r="F3652">
        <f>_xlfn.NUMBERVALUE(SUBSTITUTE(Table1[[#This Row],[Sqm]],".",","))</f>
        <v>66</v>
      </c>
      <c r="G3652">
        <f>Table1[[#This Row],[Rent_cleaned]]/Table1[[#This Row],[Sqm_cleaned]]</f>
        <v>68.181818181818187</v>
      </c>
      <c r="H3652">
        <v>3</v>
      </c>
    </row>
    <row r="3653" spans="1:8" hidden="1" x14ac:dyDescent="0.2">
      <c r="A3653" t="s">
        <v>5</v>
      </c>
      <c r="B3653" t="s">
        <v>80</v>
      </c>
      <c r="C3653">
        <f t="shared" si="57"/>
        <v>4000</v>
      </c>
      <c r="D3653" t="s">
        <v>218</v>
      </c>
      <c r="E3653">
        <v>65</v>
      </c>
      <c r="F3653">
        <f>_xlfn.NUMBERVALUE(SUBSTITUTE(Table1[[#This Row],[Sqm]],".",","))</f>
        <v>65</v>
      </c>
      <c r="G3653">
        <f>Table1[[#This Row],[Rent_cleaned]]/Table1[[#This Row],[Sqm_cleaned]]</f>
        <v>61.53846153846154</v>
      </c>
      <c r="H3653">
        <v>3</v>
      </c>
    </row>
    <row r="3654" spans="1:8" hidden="1" x14ac:dyDescent="0.2">
      <c r="A3654" t="s">
        <v>5</v>
      </c>
      <c r="B3654" t="s">
        <v>163</v>
      </c>
      <c r="C3654">
        <f t="shared" si="57"/>
        <v>1400</v>
      </c>
      <c r="D3654" t="s">
        <v>218</v>
      </c>
      <c r="E3654">
        <v>47</v>
      </c>
      <c r="F3654">
        <f>_xlfn.NUMBERVALUE(SUBSTITUTE(Table1[[#This Row],[Sqm]],".",","))</f>
        <v>47</v>
      </c>
      <c r="G3654">
        <f>Table1[[#This Row],[Rent_cleaned]]/Table1[[#This Row],[Sqm_cleaned]]</f>
        <v>29.787234042553191</v>
      </c>
      <c r="H3654">
        <v>2</v>
      </c>
    </row>
    <row r="3655" spans="1:8" hidden="1" x14ac:dyDescent="0.2">
      <c r="A3655" t="s">
        <v>5</v>
      </c>
      <c r="B3655" t="s">
        <v>579</v>
      </c>
      <c r="C3655">
        <f t="shared" si="57"/>
        <v>1000</v>
      </c>
      <c r="D3655" t="s">
        <v>218</v>
      </c>
      <c r="E3655">
        <v>114</v>
      </c>
      <c r="F3655">
        <f>_xlfn.NUMBERVALUE(SUBSTITUTE(Table1[[#This Row],[Sqm]],".",","))</f>
        <v>114</v>
      </c>
      <c r="G3655">
        <f>Table1[[#This Row],[Rent_cleaned]]/Table1[[#This Row],[Sqm_cleaned]]</f>
        <v>8.7719298245614041</v>
      </c>
      <c r="H3655">
        <v>3</v>
      </c>
    </row>
    <row r="3656" spans="1:8" hidden="1" x14ac:dyDescent="0.2">
      <c r="A3656" t="s">
        <v>5</v>
      </c>
      <c r="B3656" t="s">
        <v>43</v>
      </c>
      <c r="C3656">
        <f t="shared" si="57"/>
        <v>5500</v>
      </c>
      <c r="D3656" t="s">
        <v>218</v>
      </c>
      <c r="E3656">
        <v>50</v>
      </c>
      <c r="F3656">
        <f>_xlfn.NUMBERVALUE(SUBSTITUTE(Table1[[#This Row],[Sqm]],".",","))</f>
        <v>50</v>
      </c>
      <c r="G3656">
        <f>Table1[[#This Row],[Rent_cleaned]]/Table1[[#This Row],[Sqm_cleaned]]</f>
        <v>110</v>
      </c>
      <c r="H3656">
        <v>2</v>
      </c>
    </row>
    <row r="3657" spans="1:8" hidden="1" x14ac:dyDescent="0.2">
      <c r="A3657" t="s">
        <v>5</v>
      </c>
      <c r="B3657" t="s">
        <v>64</v>
      </c>
      <c r="C3657">
        <f t="shared" si="57"/>
        <v>2000</v>
      </c>
      <c r="D3657" t="s">
        <v>218</v>
      </c>
      <c r="E3657">
        <v>45</v>
      </c>
      <c r="F3657">
        <f>_xlfn.NUMBERVALUE(SUBSTITUTE(Table1[[#This Row],[Sqm]],".",","))</f>
        <v>45</v>
      </c>
      <c r="G3657">
        <f>Table1[[#This Row],[Rent_cleaned]]/Table1[[#This Row],[Sqm_cleaned]]</f>
        <v>44.444444444444443</v>
      </c>
      <c r="H3657">
        <v>2</v>
      </c>
    </row>
    <row r="3658" spans="1:8" hidden="1" x14ac:dyDescent="0.2">
      <c r="A3658" t="s">
        <v>5</v>
      </c>
      <c r="B3658" t="s">
        <v>64</v>
      </c>
      <c r="C3658">
        <f t="shared" si="57"/>
        <v>2000</v>
      </c>
      <c r="D3658" t="s">
        <v>218</v>
      </c>
      <c r="E3658">
        <v>57</v>
      </c>
      <c r="F3658">
        <f>_xlfn.NUMBERVALUE(SUBSTITUTE(Table1[[#This Row],[Sqm]],".",","))</f>
        <v>57</v>
      </c>
      <c r="G3658">
        <f>Table1[[#This Row],[Rent_cleaned]]/Table1[[#This Row],[Sqm_cleaned]]</f>
        <v>35.087719298245617</v>
      </c>
      <c r="H3658">
        <v>2</v>
      </c>
    </row>
    <row r="3659" spans="1:8" hidden="1" x14ac:dyDescent="0.2">
      <c r="A3659" t="s">
        <v>5</v>
      </c>
      <c r="B3659" t="s">
        <v>235</v>
      </c>
      <c r="C3659">
        <f t="shared" si="57"/>
        <v>7800</v>
      </c>
      <c r="D3659" t="s">
        <v>218</v>
      </c>
      <c r="E3659">
        <v>50</v>
      </c>
      <c r="F3659">
        <f>_xlfn.NUMBERVALUE(SUBSTITUTE(Table1[[#This Row],[Sqm]],".",","))</f>
        <v>50</v>
      </c>
      <c r="G3659">
        <f>Table1[[#This Row],[Rent_cleaned]]/Table1[[#This Row],[Sqm_cleaned]]</f>
        <v>156</v>
      </c>
      <c r="H3659">
        <v>2</v>
      </c>
    </row>
    <row r="3660" spans="1:8" hidden="1" x14ac:dyDescent="0.2">
      <c r="A3660" t="s">
        <v>5</v>
      </c>
      <c r="B3660" t="s">
        <v>82</v>
      </c>
      <c r="C3660">
        <f t="shared" si="57"/>
        <v>2500</v>
      </c>
      <c r="D3660" t="s">
        <v>218</v>
      </c>
      <c r="E3660">
        <v>44</v>
      </c>
      <c r="F3660">
        <f>_xlfn.NUMBERVALUE(SUBSTITUTE(Table1[[#This Row],[Sqm]],".",","))</f>
        <v>44</v>
      </c>
      <c r="G3660">
        <f>Table1[[#This Row],[Rent_cleaned]]/Table1[[#This Row],[Sqm_cleaned]]</f>
        <v>56.81818181818182</v>
      </c>
      <c r="H3660">
        <v>2</v>
      </c>
    </row>
    <row r="3661" spans="1:8" hidden="1" x14ac:dyDescent="0.2">
      <c r="A3661" t="s">
        <v>5</v>
      </c>
      <c r="B3661" t="s">
        <v>637</v>
      </c>
      <c r="C3661">
        <f t="shared" si="57"/>
        <v>3950</v>
      </c>
      <c r="D3661" t="s">
        <v>218</v>
      </c>
      <c r="E3661">
        <v>98</v>
      </c>
      <c r="F3661">
        <f>_xlfn.NUMBERVALUE(SUBSTITUTE(Table1[[#This Row],[Sqm]],".",","))</f>
        <v>98</v>
      </c>
      <c r="G3661">
        <f>Table1[[#This Row],[Rent_cleaned]]/Table1[[#This Row],[Sqm_cleaned]]</f>
        <v>40.306122448979593</v>
      </c>
      <c r="H3661">
        <v>3</v>
      </c>
    </row>
    <row r="3662" spans="1:8" hidden="1" x14ac:dyDescent="0.2">
      <c r="A3662" t="s">
        <v>5</v>
      </c>
      <c r="B3662" t="s">
        <v>83</v>
      </c>
      <c r="C3662">
        <f t="shared" si="57"/>
        <v>2200</v>
      </c>
      <c r="D3662" t="s">
        <v>218</v>
      </c>
      <c r="E3662" t="s">
        <v>1994</v>
      </c>
      <c r="F3662">
        <f>_xlfn.NUMBERVALUE(SUBSTITUTE(Table1[[#This Row],[Sqm]],".",","))</f>
        <v>65.33</v>
      </c>
      <c r="G3662">
        <f>Table1[[#This Row],[Rent_cleaned]]/Table1[[#This Row],[Sqm_cleaned]]</f>
        <v>33.675187509566818</v>
      </c>
      <c r="H3662">
        <v>3</v>
      </c>
    </row>
    <row r="3663" spans="1:8" hidden="1" x14ac:dyDescent="0.2">
      <c r="A3663" t="s">
        <v>5</v>
      </c>
      <c r="B3663" t="s">
        <v>429</v>
      </c>
      <c r="C3663">
        <f t="shared" si="57"/>
        <v>2990</v>
      </c>
      <c r="D3663" t="s">
        <v>218</v>
      </c>
      <c r="E3663" t="s">
        <v>1995</v>
      </c>
      <c r="F3663">
        <f>_xlfn.NUMBERVALUE(SUBSTITUTE(Table1[[#This Row],[Sqm]],".",","))</f>
        <v>24.31</v>
      </c>
      <c r="G3663">
        <f>Table1[[#This Row],[Rent_cleaned]]/Table1[[#This Row],[Sqm_cleaned]]</f>
        <v>122.99465240641712</v>
      </c>
      <c r="H3663">
        <v>1</v>
      </c>
    </row>
    <row r="3664" spans="1:8" hidden="1" x14ac:dyDescent="0.2">
      <c r="A3664" t="s">
        <v>5</v>
      </c>
      <c r="B3664" t="s">
        <v>66</v>
      </c>
      <c r="C3664">
        <f t="shared" si="57"/>
        <v>2700</v>
      </c>
      <c r="D3664" t="s">
        <v>218</v>
      </c>
      <c r="E3664" t="s">
        <v>1977</v>
      </c>
      <c r="F3664">
        <f>_xlfn.NUMBERVALUE(SUBSTITUTE(Table1[[#This Row],[Sqm]],".",","))</f>
        <v>65.37</v>
      </c>
      <c r="G3664">
        <f>Table1[[#This Row],[Rent_cleaned]]/Table1[[#This Row],[Sqm_cleaned]]</f>
        <v>41.303350160624134</v>
      </c>
      <c r="H3664">
        <v>3</v>
      </c>
    </row>
    <row r="3665" spans="1:8" hidden="1" x14ac:dyDescent="0.2">
      <c r="A3665" t="s">
        <v>5</v>
      </c>
      <c r="B3665" t="s">
        <v>579</v>
      </c>
      <c r="C3665">
        <f t="shared" si="57"/>
        <v>1000</v>
      </c>
      <c r="D3665" t="s">
        <v>218</v>
      </c>
      <c r="E3665" t="s">
        <v>1996</v>
      </c>
      <c r="F3665">
        <f>_xlfn.NUMBERVALUE(SUBSTITUTE(Table1[[#This Row],[Sqm]],".",","))</f>
        <v>63.1</v>
      </c>
      <c r="G3665">
        <f>Table1[[#This Row],[Rent_cleaned]]/Table1[[#This Row],[Sqm_cleaned]]</f>
        <v>15.847860538827257</v>
      </c>
      <c r="H3665">
        <v>3</v>
      </c>
    </row>
    <row r="3666" spans="1:8" hidden="1" x14ac:dyDescent="0.2">
      <c r="A3666" t="s">
        <v>5</v>
      </c>
      <c r="B3666" t="s">
        <v>84</v>
      </c>
      <c r="C3666">
        <f t="shared" si="57"/>
        <v>2600</v>
      </c>
      <c r="D3666" t="s">
        <v>218</v>
      </c>
      <c r="E3666" t="s">
        <v>1997</v>
      </c>
      <c r="F3666">
        <f>_xlfn.NUMBERVALUE(SUBSTITUTE(Table1[[#This Row],[Sqm]],".",","))</f>
        <v>67.819999999999993</v>
      </c>
      <c r="G3666">
        <f>Table1[[#This Row],[Rent_cleaned]]/Table1[[#This Row],[Sqm_cleaned]]</f>
        <v>38.336773813034505</v>
      </c>
      <c r="H3666">
        <v>3</v>
      </c>
    </row>
    <row r="3667" spans="1:8" hidden="1" x14ac:dyDescent="0.2">
      <c r="A3667" t="s">
        <v>5</v>
      </c>
      <c r="B3667" t="s">
        <v>77</v>
      </c>
      <c r="C3667">
        <f t="shared" si="57"/>
        <v>1500</v>
      </c>
      <c r="D3667" t="s">
        <v>218</v>
      </c>
      <c r="E3667" t="s">
        <v>1276</v>
      </c>
      <c r="F3667">
        <f>_xlfn.NUMBERVALUE(SUBSTITUTE(Table1[[#This Row],[Sqm]],".",","))</f>
        <v>36.36</v>
      </c>
      <c r="G3667">
        <f>Table1[[#This Row],[Rent_cleaned]]/Table1[[#This Row],[Sqm_cleaned]]</f>
        <v>41.254125412541256</v>
      </c>
      <c r="H3667">
        <v>2</v>
      </c>
    </row>
    <row r="3668" spans="1:8" hidden="1" x14ac:dyDescent="0.2">
      <c r="A3668" t="s">
        <v>5</v>
      </c>
      <c r="B3668" t="s">
        <v>33</v>
      </c>
      <c r="C3668">
        <f t="shared" si="57"/>
        <v>4500</v>
      </c>
      <c r="D3668" t="s">
        <v>862</v>
      </c>
      <c r="E3668">
        <v>27</v>
      </c>
      <c r="F3668">
        <f>_xlfn.NUMBERVALUE(SUBSTITUTE(Table1[[#This Row],[Sqm]],".",","))</f>
        <v>27</v>
      </c>
      <c r="G3668">
        <f>Table1[[#This Row],[Rent_cleaned]]/Table1[[#This Row],[Sqm_cleaned]]</f>
        <v>166.66666666666666</v>
      </c>
      <c r="H3668">
        <v>1</v>
      </c>
    </row>
    <row r="3669" spans="1:8" hidden="1" x14ac:dyDescent="0.2">
      <c r="A3669" t="s">
        <v>5</v>
      </c>
      <c r="B3669" t="s">
        <v>64</v>
      </c>
      <c r="C3669">
        <f t="shared" si="57"/>
        <v>2000</v>
      </c>
      <c r="D3669" t="s">
        <v>320</v>
      </c>
      <c r="E3669" t="s">
        <v>321</v>
      </c>
      <c r="F3669">
        <f>_xlfn.NUMBERVALUE(SUBSTITUTE(Table1[[#This Row],[Sqm]],".",","))</f>
        <v>59.39</v>
      </c>
      <c r="G3669">
        <f>Table1[[#This Row],[Rent_cleaned]]/Table1[[#This Row],[Sqm_cleaned]]</f>
        <v>33.675702980299711</v>
      </c>
      <c r="H3669">
        <v>3</v>
      </c>
    </row>
    <row r="3670" spans="1:8" hidden="1" x14ac:dyDescent="0.2">
      <c r="A3670" t="s">
        <v>5</v>
      </c>
      <c r="B3670" t="s">
        <v>161</v>
      </c>
      <c r="C3670">
        <f t="shared" si="57"/>
        <v>2100</v>
      </c>
      <c r="D3670" t="s">
        <v>320</v>
      </c>
      <c r="E3670">
        <v>31</v>
      </c>
      <c r="F3670">
        <f>_xlfn.NUMBERVALUE(SUBSTITUTE(Table1[[#This Row],[Sqm]],".",","))</f>
        <v>31</v>
      </c>
      <c r="G3670">
        <f>Table1[[#This Row],[Rent_cleaned]]/Table1[[#This Row],[Sqm_cleaned]]</f>
        <v>67.741935483870961</v>
      </c>
      <c r="H3670">
        <v>1</v>
      </c>
    </row>
    <row r="3671" spans="1:8" hidden="1" x14ac:dyDescent="0.2">
      <c r="A3671" t="s">
        <v>5</v>
      </c>
      <c r="B3671" t="s">
        <v>6</v>
      </c>
      <c r="C3671">
        <f t="shared" si="57"/>
        <v>3200</v>
      </c>
      <c r="D3671" t="s">
        <v>320</v>
      </c>
      <c r="E3671">
        <v>50</v>
      </c>
      <c r="F3671">
        <f>_xlfn.NUMBERVALUE(SUBSTITUTE(Table1[[#This Row],[Sqm]],".",","))</f>
        <v>50</v>
      </c>
      <c r="G3671">
        <f>Table1[[#This Row],[Rent_cleaned]]/Table1[[#This Row],[Sqm_cleaned]]</f>
        <v>64</v>
      </c>
      <c r="H3671">
        <v>2</v>
      </c>
    </row>
    <row r="3672" spans="1:8" hidden="1" x14ac:dyDescent="0.2">
      <c r="A3672" t="s">
        <v>5</v>
      </c>
      <c r="B3672" t="s">
        <v>33</v>
      </c>
      <c r="C3672">
        <f t="shared" si="57"/>
        <v>4500</v>
      </c>
      <c r="D3672" t="s">
        <v>320</v>
      </c>
      <c r="E3672">
        <v>31</v>
      </c>
      <c r="F3672">
        <f>_xlfn.NUMBERVALUE(SUBSTITUTE(Table1[[#This Row],[Sqm]],".",","))</f>
        <v>31</v>
      </c>
      <c r="G3672">
        <f>Table1[[#This Row],[Rent_cleaned]]/Table1[[#This Row],[Sqm_cleaned]]</f>
        <v>145.16129032258064</v>
      </c>
      <c r="H3672">
        <v>1</v>
      </c>
    </row>
    <row r="3673" spans="1:8" hidden="1" x14ac:dyDescent="0.2">
      <c r="A3673" t="s">
        <v>5</v>
      </c>
      <c r="B3673" t="s">
        <v>80</v>
      </c>
      <c r="C3673">
        <f t="shared" si="57"/>
        <v>4000</v>
      </c>
      <c r="D3673" t="s">
        <v>320</v>
      </c>
      <c r="E3673">
        <v>35</v>
      </c>
      <c r="F3673">
        <f>_xlfn.NUMBERVALUE(SUBSTITUTE(Table1[[#This Row],[Sqm]],".",","))</f>
        <v>35</v>
      </c>
      <c r="G3673">
        <f>Table1[[#This Row],[Rent_cleaned]]/Table1[[#This Row],[Sqm_cleaned]]</f>
        <v>114.28571428571429</v>
      </c>
      <c r="H3673">
        <v>1</v>
      </c>
    </row>
    <row r="3674" spans="1:8" hidden="1" x14ac:dyDescent="0.2">
      <c r="A3674" t="s">
        <v>5</v>
      </c>
      <c r="B3674" t="s">
        <v>602</v>
      </c>
      <c r="C3674">
        <f t="shared" si="57"/>
        <v>1250</v>
      </c>
      <c r="D3674" t="s">
        <v>320</v>
      </c>
      <c r="E3674">
        <v>31</v>
      </c>
      <c r="F3674">
        <f>_xlfn.NUMBERVALUE(SUBSTITUTE(Table1[[#This Row],[Sqm]],".",","))</f>
        <v>31</v>
      </c>
      <c r="G3674">
        <f>Table1[[#This Row],[Rent_cleaned]]/Table1[[#This Row],[Sqm_cleaned]]</f>
        <v>40.322580645161288</v>
      </c>
      <c r="H3674">
        <v>2</v>
      </c>
    </row>
    <row r="3675" spans="1:8" hidden="1" x14ac:dyDescent="0.2">
      <c r="A3675" t="s">
        <v>5</v>
      </c>
      <c r="B3675" t="s">
        <v>579</v>
      </c>
      <c r="C3675">
        <f t="shared" si="57"/>
        <v>1000</v>
      </c>
      <c r="D3675" t="s">
        <v>320</v>
      </c>
      <c r="E3675">
        <v>31</v>
      </c>
      <c r="F3675">
        <f>_xlfn.NUMBERVALUE(SUBSTITUTE(Table1[[#This Row],[Sqm]],".",","))</f>
        <v>31</v>
      </c>
      <c r="G3675">
        <f>Table1[[#This Row],[Rent_cleaned]]/Table1[[#This Row],[Sqm_cleaned]]</f>
        <v>32.258064516129032</v>
      </c>
      <c r="H3675">
        <v>3</v>
      </c>
    </row>
    <row r="3676" spans="1:8" hidden="1" x14ac:dyDescent="0.2">
      <c r="A3676" t="s">
        <v>5</v>
      </c>
      <c r="B3676" t="s">
        <v>14</v>
      </c>
      <c r="C3676">
        <f t="shared" si="57"/>
        <v>15000</v>
      </c>
      <c r="D3676" t="s">
        <v>320</v>
      </c>
      <c r="E3676">
        <v>45</v>
      </c>
      <c r="F3676">
        <f>_xlfn.NUMBERVALUE(SUBSTITUTE(Table1[[#This Row],[Sqm]],".",","))</f>
        <v>45</v>
      </c>
      <c r="G3676">
        <f>Table1[[#This Row],[Rent_cleaned]]/Table1[[#This Row],[Sqm_cleaned]]</f>
        <v>333.33333333333331</v>
      </c>
      <c r="H3676">
        <v>2</v>
      </c>
    </row>
    <row r="3677" spans="1:8" hidden="1" x14ac:dyDescent="0.2">
      <c r="A3677" t="s">
        <v>5</v>
      </c>
      <c r="B3677" t="s">
        <v>2004</v>
      </c>
      <c r="C3677">
        <f t="shared" si="57"/>
        <v>2363</v>
      </c>
      <c r="D3677" t="s">
        <v>320</v>
      </c>
      <c r="E3677">
        <v>60</v>
      </c>
      <c r="F3677">
        <f>_xlfn.NUMBERVALUE(SUBSTITUTE(Table1[[#This Row],[Sqm]],".",","))</f>
        <v>60</v>
      </c>
      <c r="G3677">
        <f>Table1[[#This Row],[Rent_cleaned]]/Table1[[#This Row],[Sqm_cleaned]]</f>
        <v>39.383333333333333</v>
      </c>
      <c r="H3677">
        <v>2</v>
      </c>
    </row>
    <row r="3678" spans="1:8" hidden="1" x14ac:dyDescent="0.2">
      <c r="A3678" t="s">
        <v>5</v>
      </c>
      <c r="B3678" t="s">
        <v>80</v>
      </c>
      <c r="C3678">
        <f t="shared" si="57"/>
        <v>4000</v>
      </c>
      <c r="D3678" t="s">
        <v>320</v>
      </c>
      <c r="E3678">
        <v>45</v>
      </c>
      <c r="F3678">
        <f>_xlfn.NUMBERVALUE(SUBSTITUTE(Table1[[#This Row],[Sqm]],".",","))</f>
        <v>45</v>
      </c>
      <c r="G3678">
        <f>Table1[[#This Row],[Rent_cleaned]]/Table1[[#This Row],[Sqm_cleaned]]</f>
        <v>88.888888888888886</v>
      </c>
      <c r="H3678">
        <v>2</v>
      </c>
    </row>
    <row r="3679" spans="1:8" hidden="1" x14ac:dyDescent="0.2">
      <c r="A3679" t="s">
        <v>5</v>
      </c>
      <c r="B3679" t="s">
        <v>64</v>
      </c>
      <c r="C3679">
        <f t="shared" si="57"/>
        <v>2000</v>
      </c>
      <c r="D3679" t="s">
        <v>1707</v>
      </c>
      <c r="E3679">
        <v>40</v>
      </c>
      <c r="F3679">
        <f>_xlfn.NUMBERVALUE(SUBSTITUTE(Table1[[#This Row],[Sqm]],".",","))</f>
        <v>40</v>
      </c>
      <c r="G3679">
        <f>Table1[[#This Row],[Rent_cleaned]]/Table1[[#This Row],[Sqm_cleaned]]</f>
        <v>50</v>
      </c>
      <c r="H3679">
        <v>2</v>
      </c>
    </row>
    <row r="3680" spans="1:8" hidden="1" x14ac:dyDescent="0.2">
      <c r="A3680" t="s">
        <v>5</v>
      </c>
      <c r="B3680" t="s">
        <v>74</v>
      </c>
      <c r="C3680">
        <f t="shared" si="57"/>
        <v>4200</v>
      </c>
      <c r="D3680" t="s">
        <v>1707</v>
      </c>
      <c r="E3680" t="s">
        <v>1746</v>
      </c>
      <c r="F3680">
        <f>_xlfn.NUMBERVALUE(SUBSTITUTE(Table1[[#This Row],[Sqm]],".",","))</f>
        <v>29.06</v>
      </c>
      <c r="G3680">
        <f>Table1[[#This Row],[Rent_cleaned]]/Table1[[#This Row],[Sqm_cleaned]]</f>
        <v>144.52856159669651</v>
      </c>
      <c r="H3680">
        <v>1</v>
      </c>
    </row>
    <row r="3681" spans="1:8" hidden="1" x14ac:dyDescent="0.2">
      <c r="A3681" t="s">
        <v>5</v>
      </c>
      <c r="B3681" t="s">
        <v>11</v>
      </c>
      <c r="C3681">
        <f t="shared" si="57"/>
        <v>6000</v>
      </c>
      <c r="D3681" t="s">
        <v>1707</v>
      </c>
      <c r="E3681" t="s">
        <v>1748</v>
      </c>
      <c r="F3681">
        <f>_xlfn.NUMBERVALUE(SUBSTITUTE(Table1[[#This Row],[Sqm]],".",","))</f>
        <v>35.270000000000003</v>
      </c>
      <c r="G3681">
        <f>Table1[[#This Row],[Rent_cleaned]]/Table1[[#This Row],[Sqm_cleaned]]</f>
        <v>170.11624610150267</v>
      </c>
      <c r="H3681">
        <v>2</v>
      </c>
    </row>
    <row r="3682" spans="1:8" hidden="1" x14ac:dyDescent="0.2">
      <c r="A3682" t="s">
        <v>5</v>
      </c>
      <c r="B3682" t="s">
        <v>80</v>
      </c>
      <c r="C3682">
        <f t="shared" si="57"/>
        <v>4000</v>
      </c>
      <c r="D3682" t="s">
        <v>1520</v>
      </c>
      <c r="E3682" t="s">
        <v>1182</v>
      </c>
      <c r="F3682">
        <f>_xlfn.NUMBERVALUE(SUBSTITUTE(Table1[[#This Row],[Sqm]],".",","))</f>
        <v>34.1</v>
      </c>
      <c r="G3682">
        <f>Table1[[#This Row],[Rent_cleaned]]/Table1[[#This Row],[Sqm_cleaned]]</f>
        <v>117.30205278592375</v>
      </c>
      <c r="H3682">
        <v>1</v>
      </c>
    </row>
    <row r="3683" spans="1:8" hidden="1" x14ac:dyDescent="0.2">
      <c r="A3683" t="s">
        <v>5</v>
      </c>
      <c r="B3683" t="s">
        <v>60</v>
      </c>
      <c r="C3683">
        <f t="shared" si="57"/>
        <v>9800</v>
      </c>
      <c r="D3683" t="s">
        <v>1520</v>
      </c>
      <c r="E3683">
        <v>42</v>
      </c>
      <c r="F3683">
        <f>_xlfn.NUMBERVALUE(SUBSTITUTE(Table1[[#This Row],[Sqm]],".",","))</f>
        <v>42</v>
      </c>
      <c r="G3683">
        <f>Table1[[#This Row],[Rent_cleaned]]/Table1[[#This Row],[Sqm_cleaned]]</f>
        <v>233.33333333333334</v>
      </c>
      <c r="H3683">
        <v>3</v>
      </c>
    </row>
    <row r="3684" spans="1:8" hidden="1" x14ac:dyDescent="0.2">
      <c r="A3684" t="s">
        <v>5</v>
      </c>
      <c r="B3684" t="s">
        <v>67</v>
      </c>
      <c r="C3684">
        <f t="shared" si="57"/>
        <v>1800</v>
      </c>
      <c r="D3684" t="s">
        <v>1520</v>
      </c>
      <c r="E3684" t="s">
        <v>1718</v>
      </c>
      <c r="F3684">
        <f>_xlfn.NUMBERVALUE(SUBSTITUTE(Table1[[#This Row],[Sqm]],".",","))</f>
        <v>33.630000000000003</v>
      </c>
      <c r="G3684">
        <f>Table1[[#This Row],[Rent_cleaned]]/Table1[[#This Row],[Sqm_cleaned]]</f>
        <v>53.523639607493308</v>
      </c>
      <c r="H3684">
        <v>1</v>
      </c>
    </row>
    <row r="3685" spans="1:8" hidden="1" x14ac:dyDescent="0.2">
      <c r="A3685" t="s">
        <v>5</v>
      </c>
      <c r="B3685" t="s">
        <v>139</v>
      </c>
      <c r="C3685">
        <f t="shared" si="57"/>
        <v>3800</v>
      </c>
      <c r="D3685" t="s">
        <v>1520</v>
      </c>
      <c r="E3685" t="s">
        <v>1762</v>
      </c>
      <c r="F3685">
        <f>_xlfn.NUMBERVALUE(SUBSTITUTE(Table1[[#This Row],[Sqm]],".",","))</f>
        <v>30.96</v>
      </c>
      <c r="G3685">
        <f>Table1[[#This Row],[Rent_cleaned]]/Table1[[#This Row],[Sqm_cleaned]]</f>
        <v>122.7390180878553</v>
      </c>
      <c r="H3685">
        <v>1</v>
      </c>
    </row>
    <row r="3686" spans="1:8" hidden="1" x14ac:dyDescent="0.2">
      <c r="A3686" t="s">
        <v>5</v>
      </c>
      <c r="B3686" t="s">
        <v>106</v>
      </c>
      <c r="C3686">
        <f t="shared" si="57"/>
        <v>7000</v>
      </c>
      <c r="D3686" t="s">
        <v>1520</v>
      </c>
      <c r="E3686">
        <v>70</v>
      </c>
      <c r="F3686">
        <f>_xlfn.NUMBERVALUE(SUBSTITUTE(Table1[[#This Row],[Sqm]],".",","))</f>
        <v>70</v>
      </c>
      <c r="G3686">
        <f>Table1[[#This Row],[Rent_cleaned]]/Table1[[#This Row],[Sqm_cleaned]]</f>
        <v>100</v>
      </c>
      <c r="H3686">
        <v>2</v>
      </c>
    </row>
    <row r="3687" spans="1:8" hidden="1" x14ac:dyDescent="0.2">
      <c r="A3687" t="s">
        <v>5</v>
      </c>
      <c r="B3687" t="s">
        <v>161</v>
      </c>
      <c r="C3687">
        <f t="shared" si="57"/>
        <v>2100</v>
      </c>
      <c r="D3687" t="s">
        <v>1520</v>
      </c>
      <c r="E3687" t="s">
        <v>1182</v>
      </c>
      <c r="F3687">
        <f>_xlfn.NUMBERVALUE(SUBSTITUTE(Table1[[#This Row],[Sqm]],".",","))</f>
        <v>34.1</v>
      </c>
      <c r="G3687">
        <f>Table1[[#This Row],[Rent_cleaned]]/Table1[[#This Row],[Sqm_cleaned]]</f>
        <v>61.583577712609966</v>
      </c>
      <c r="H3687">
        <v>1</v>
      </c>
    </row>
    <row r="3688" spans="1:8" hidden="1" x14ac:dyDescent="0.2">
      <c r="A3688" t="s">
        <v>5</v>
      </c>
      <c r="B3688" t="s">
        <v>140</v>
      </c>
      <c r="C3688">
        <f t="shared" si="57"/>
        <v>2400</v>
      </c>
      <c r="D3688" t="s">
        <v>1520</v>
      </c>
      <c r="E3688" t="s">
        <v>1903</v>
      </c>
      <c r="F3688">
        <f>_xlfn.NUMBERVALUE(SUBSTITUTE(Table1[[#This Row],[Sqm]],".",","))</f>
        <v>39.65</v>
      </c>
      <c r="G3688">
        <f>Table1[[#This Row],[Rent_cleaned]]/Table1[[#This Row],[Sqm_cleaned]]</f>
        <v>60.529634300126105</v>
      </c>
      <c r="H3688">
        <v>1</v>
      </c>
    </row>
    <row r="3689" spans="1:8" hidden="1" x14ac:dyDescent="0.2">
      <c r="A3689" t="s">
        <v>5</v>
      </c>
      <c r="B3689" t="s">
        <v>74</v>
      </c>
      <c r="C3689">
        <f t="shared" si="57"/>
        <v>4200</v>
      </c>
      <c r="D3689" t="s">
        <v>1520</v>
      </c>
      <c r="E3689" t="s">
        <v>1904</v>
      </c>
      <c r="F3689">
        <f>_xlfn.NUMBERVALUE(SUBSTITUTE(Table1[[#This Row],[Sqm]],".",","))</f>
        <v>33.950000000000003</v>
      </c>
      <c r="G3689">
        <f>Table1[[#This Row],[Rent_cleaned]]/Table1[[#This Row],[Sqm_cleaned]]</f>
        <v>123.71134020618555</v>
      </c>
      <c r="H3689">
        <v>1</v>
      </c>
    </row>
    <row r="3690" spans="1:8" hidden="1" x14ac:dyDescent="0.2">
      <c r="A3690" t="s">
        <v>5</v>
      </c>
      <c r="B3690" t="s">
        <v>129</v>
      </c>
      <c r="C3690">
        <f t="shared" si="57"/>
        <v>3700</v>
      </c>
      <c r="D3690" t="s">
        <v>1520</v>
      </c>
      <c r="E3690" t="s">
        <v>1905</v>
      </c>
      <c r="F3690">
        <f>_xlfn.NUMBERVALUE(SUBSTITUTE(Table1[[#This Row],[Sqm]],".",","))</f>
        <v>35.85</v>
      </c>
      <c r="G3690">
        <f>Table1[[#This Row],[Rent_cleaned]]/Table1[[#This Row],[Sqm_cleaned]]</f>
        <v>103.20781032078102</v>
      </c>
      <c r="H3690">
        <v>1</v>
      </c>
    </row>
    <row r="3691" spans="1:8" hidden="1" x14ac:dyDescent="0.2">
      <c r="A3691" t="s">
        <v>5</v>
      </c>
      <c r="B3691" t="s">
        <v>47</v>
      </c>
      <c r="C3691">
        <f t="shared" si="57"/>
        <v>10000</v>
      </c>
      <c r="D3691" t="s">
        <v>1520</v>
      </c>
      <c r="E3691" t="s">
        <v>1905</v>
      </c>
      <c r="F3691">
        <f>_xlfn.NUMBERVALUE(SUBSTITUTE(Table1[[#This Row],[Sqm]],".",","))</f>
        <v>35.85</v>
      </c>
      <c r="G3691">
        <f>Table1[[#This Row],[Rent_cleaned]]/Table1[[#This Row],[Sqm_cleaned]]</f>
        <v>278.94002789400275</v>
      </c>
      <c r="H3691">
        <v>1</v>
      </c>
    </row>
    <row r="3692" spans="1:8" hidden="1" x14ac:dyDescent="0.2">
      <c r="A3692" t="s">
        <v>5</v>
      </c>
      <c r="B3692" t="s">
        <v>431</v>
      </c>
      <c r="C3692">
        <f t="shared" si="57"/>
        <v>6800</v>
      </c>
      <c r="D3692" t="s">
        <v>1520</v>
      </c>
      <c r="E3692" t="s">
        <v>1182</v>
      </c>
      <c r="F3692">
        <f>_xlfn.NUMBERVALUE(SUBSTITUTE(Table1[[#This Row],[Sqm]],".",","))</f>
        <v>34.1</v>
      </c>
      <c r="G3692">
        <f>Table1[[#This Row],[Rent_cleaned]]/Table1[[#This Row],[Sqm_cleaned]]</f>
        <v>199.41348973607037</v>
      </c>
      <c r="H3692">
        <v>1</v>
      </c>
    </row>
    <row r="3693" spans="1:8" hidden="1" x14ac:dyDescent="0.2">
      <c r="A3693" t="s">
        <v>5</v>
      </c>
      <c r="B3693" t="s">
        <v>1666</v>
      </c>
      <c r="C3693">
        <f t="shared" si="57"/>
        <v>700</v>
      </c>
      <c r="D3693" t="s">
        <v>1520</v>
      </c>
      <c r="E3693">
        <v>36</v>
      </c>
      <c r="F3693">
        <f>_xlfn.NUMBERVALUE(SUBSTITUTE(Table1[[#This Row],[Sqm]],".",","))</f>
        <v>36</v>
      </c>
      <c r="G3693">
        <f>Table1[[#This Row],[Rent_cleaned]]/Table1[[#This Row],[Sqm_cleaned]]</f>
        <v>19.444444444444443</v>
      </c>
      <c r="H3693">
        <v>2</v>
      </c>
    </row>
    <row r="3694" spans="1:8" hidden="1" x14ac:dyDescent="0.2">
      <c r="A3694" t="s">
        <v>5</v>
      </c>
      <c r="B3694" t="s">
        <v>106</v>
      </c>
      <c r="C3694">
        <f t="shared" si="57"/>
        <v>7000</v>
      </c>
      <c r="D3694" t="s">
        <v>1520</v>
      </c>
      <c r="E3694">
        <v>50</v>
      </c>
      <c r="F3694">
        <f>_xlfn.NUMBERVALUE(SUBSTITUTE(Table1[[#This Row],[Sqm]],".",","))</f>
        <v>50</v>
      </c>
      <c r="G3694">
        <f>Table1[[#This Row],[Rent_cleaned]]/Table1[[#This Row],[Sqm_cleaned]]</f>
        <v>140</v>
      </c>
      <c r="H3694">
        <v>1</v>
      </c>
    </row>
    <row r="3695" spans="1:8" hidden="1" x14ac:dyDescent="0.2">
      <c r="A3695" t="s">
        <v>5</v>
      </c>
      <c r="B3695" t="s">
        <v>75</v>
      </c>
      <c r="C3695">
        <f t="shared" si="57"/>
        <v>3000</v>
      </c>
      <c r="D3695" t="s">
        <v>1897</v>
      </c>
      <c r="E3695" t="s">
        <v>1898</v>
      </c>
      <c r="F3695">
        <f>_xlfn.NUMBERVALUE(SUBSTITUTE(Table1[[#This Row],[Sqm]],".",","))</f>
        <v>43.36</v>
      </c>
      <c r="G3695">
        <f>Table1[[#This Row],[Rent_cleaned]]/Table1[[#This Row],[Sqm_cleaned]]</f>
        <v>69.188191881918826</v>
      </c>
      <c r="H3695">
        <v>1</v>
      </c>
    </row>
    <row r="3696" spans="1:8" hidden="1" x14ac:dyDescent="0.2">
      <c r="A3696" t="s">
        <v>5</v>
      </c>
      <c r="B3696" t="s">
        <v>82</v>
      </c>
      <c r="C3696">
        <f t="shared" si="57"/>
        <v>2500</v>
      </c>
      <c r="D3696" t="s">
        <v>1897</v>
      </c>
      <c r="E3696" t="s">
        <v>1294</v>
      </c>
      <c r="F3696">
        <f>_xlfn.NUMBERVALUE(SUBSTITUTE(Table1[[#This Row],[Sqm]],".",","))</f>
        <v>49.15</v>
      </c>
      <c r="G3696">
        <f>Table1[[#This Row],[Rent_cleaned]]/Table1[[#This Row],[Sqm_cleaned]]</f>
        <v>50.864699898270601</v>
      </c>
      <c r="H3696">
        <v>1</v>
      </c>
    </row>
    <row r="3697" spans="1:8" hidden="1" x14ac:dyDescent="0.2">
      <c r="A3697" t="s">
        <v>5</v>
      </c>
      <c r="B3697" t="s">
        <v>71</v>
      </c>
      <c r="C3697">
        <f t="shared" si="57"/>
        <v>2800</v>
      </c>
      <c r="D3697" t="s">
        <v>1897</v>
      </c>
      <c r="E3697" t="s">
        <v>1906</v>
      </c>
      <c r="F3697">
        <f>_xlfn.NUMBERVALUE(SUBSTITUTE(Table1[[#This Row],[Sqm]],".",","))</f>
        <v>41.36</v>
      </c>
      <c r="G3697">
        <f>Table1[[#This Row],[Rent_cleaned]]/Table1[[#This Row],[Sqm_cleaned]]</f>
        <v>67.698259187620891</v>
      </c>
      <c r="H3697">
        <v>1</v>
      </c>
    </row>
    <row r="3698" spans="1:8" hidden="1" x14ac:dyDescent="0.2">
      <c r="A3698" t="s">
        <v>5</v>
      </c>
      <c r="B3698" t="s">
        <v>76</v>
      </c>
      <c r="C3698">
        <f t="shared" si="57"/>
        <v>3500</v>
      </c>
      <c r="D3698" t="s">
        <v>1897</v>
      </c>
      <c r="E3698" t="s">
        <v>1907</v>
      </c>
      <c r="F3698">
        <f>_xlfn.NUMBERVALUE(SUBSTITUTE(Table1[[#This Row],[Sqm]],".",","))</f>
        <v>26.24</v>
      </c>
      <c r="G3698">
        <f>Table1[[#This Row],[Rent_cleaned]]/Table1[[#This Row],[Sqm_cleaned]]</f>
        <v>133.38414634146343</v>
      </c>
      <c r="H3698">
        <v>1</v>
      </c>
    </row>
    <row r="3699" spans="1:8" hidden="1" x14ac:dyDescent="0.2">
      <c r="A3699" t="s">
        <v>5</v>
      </c>
      <c r="B3699" t="s">
        <v>1936</v>
      </c>
      <c r="C3699">
        <f t="shared" si="57"/>
        <v>251</v>
      </c>
      <c r="D3699" t="s">
        <v>1897</v>
      </c>
      <c r="E3699" t="s">
        <v>1085</v>
      </c>
      <c r="F3699">
        <f>_xlfn.NUMBERVALUE(SUBSTITUTE(Table1[[#This Row],[Sqm]],".",","))</f>
        <v>32.64</v>
      </c>
      <c r="G3699">
        <f>Table1[[#This Row],[Rent_cleaned]]/Table1[[#This Row],[Sqm_cleaned]]</f>
        <v>7.6899509803921564</v>
      </c>
      <c r="H3699">
        <v>1</v>
      </c>
    </row>
    <row r="3700" spans="1:8" hidden="1" x14ac:dyDescent="0.2">
      <c r="A3700" t="s">
        <v>5</v>
      </c>
      <c r="B3700" t="s">
        <v>916</v>
      </c>
      <c r="C3700">
        <f t="shared" si="57"/>
        <v>6100</v>
      </c>
      <c r="D3700" t="s">
        <v>917</v>
      </c>
      <c r="E3700" t="s">
        <v>771</v>
      </c>
      <c r="F3700">
        <f>_xlfn.NUMBERVALUE(SUBSTITUTE(Table1[[#This Row],[Sqm]],".",","))</f>
        <v>41.5</v>
      </c>
      <c r="G3700">
        <f>Table1[[#This Row],[Rent_cleaned]]/Table1[[#This Row],[Sqm_cleaned]]</f>
        <v>146.98795180722891</v>
      </c>
      <c r="H3700">
        <v>2</v>
      </c>
    </row>
    <row r="3701" spans="1:8" hidden="1" x14ac:dyDescent="0.2">
      <c r="A3701" t="s">
        <v>5</v>
      </c>
      <c r="B3701" t="s">
        <v>918</v>
      </c>
      <c r="C3701">
        <f t="shared" si="57"/>
        <v>8499</v>
      </c>
      <c r="D3701" t="s">
        <v>917</v>
      </c>
      <c r="E3701">
        <v>48</v>
      </c>
      <c r="F3701">
        <f>_xlfn.NUMBERVALUE(SUBSTITUTE(Table1[[#This Row],[Sqm]],".",","))</f>
        <v>48</v>
      </c>
      <c r="G3701">
        <f>Table1[[#This Row],[Rent_cleaned]]/Table1[[#This Row],[Sqm_cleaned]]</f>
        <v>177.0625</v>
      </c>
      <c r="H3701">
        <v>2</v>
      </c>
    </row>
    <row r="3702" spans="1:8" hidden="1" x14ac:dyDescent="0.2">
      <c r="A3702" t="s">
        <v>5</v>
      </c>
      <c r="B3702" t="s">
        <v>8</v>
      </c>
      <c r="C3702">
        <f t="shared" si="57"/>
        <v>11000</v>
      </c>
      <c r="D3702" t="s">
        <v>917</v>
      </c>
      <c r="E3702" t="s">
        <v>970</v>
      </c>
      <c r="F3702">
        <f>_xlfn.NUMBERVALUE(SUBSTITUTE(Table1[[#This Row],[Sqm]],".",","))</f>
        <v>28.41</v>
      </c>
      <c r="G3702">
        <f>Table1[[#This Row],[Rent_cleaned]]/Table1[[#This Row],[Sqm_cleaned]]</f>
        <v>387.18760999648009</v>
      </c>
      <c r="H3702">
        <v>1</v>
      </c>
    </row>
    <row r="3703" spans="1:8" hidden="1" x14ac:dyDescent="0.2">
      <c r="A3703" t="s">
        <v>5</v>
      </c>
      <c r="B3703" t="s">
        <v>278</v>
      </c>
      <c r="C3703">
        <f t="shared" si="57"/>
        <v>1900</v>
      </c>
      <c r="D3703" t="s">
        <v>917</v>
      </c>
      <c r="E3703" t="s">
        <v>1328</v>
      </c>
      <c r="F3703">
        <f>_xlfn.NUMBERVALUE(SUBSTITUTE(Table1[[#This Row],[Sqm]],".",","))</f>
        <v>59.28</v>
      </c>
      <c r="G3703">
        <f>Table1[[#This Row],[Rent_cleaned]]/Table1[[#This Row],[Sqm_cleaned]]</f>
        <v>32.051282051282051</v>
      </c>
      <c r="H3703">
        <v>2</v>
      </c>
    </row>
    <row r="3704" spans="1:8" hidden="1" x14ac:dyDescent="0.2">
      <c r="A3704" t="s">
        <v>5</v>
      </c>
      <c r="B3704" t="s">
        <v>289</v>
      </c>
      <c r="C3704">
        <f t="shared" si="57"/>
        <v>4850</v>
      </c>
      <c r="D3704" t="s">
        <v>917</v>
      </c>
      <c r="E3704" t="s">
        <v>923</v>
      </c>
      <c r="F3704">
        <f>_xlfn.NUMBERVALUE(SUBSTITUTE(Table1[[#This Row],[Sqm]],".",","))</f>
        <v>60.3</v>
      </c>
      <c r="G3704">
        <f>Table1[[#This Row],[Rent_cleaned]]/Table1[[#This Row],[Sqm_cleaned]]</f>
        <v>80.431177446102822</v>
      </c>
      <c r="H3704">
        <v>3</v>
      </c>
    </row>
    <row r="3705" spans="1:8" hidden="1" x14ac:dyDescent="0.2">
      <c r="A3705" t="s">
        <v>5</v>
      </c>
      <c r="B3705" t="s">
        <v>232</v>
      </c>
      <c r="C3705">
        <f t="shared" si="57"/>
        <v>1200</v>
      </c>
      <c r="D3705" t="s">
        <v>917</v>
      </c>
      <c r="E3705" t="s">
        <v>113</v>
      </c>
      <c r="F3705">
        <f>_xlfn.NUMBERVALUE(SUBSTITUTE(Table1[[#This Row],[Sqm]],".",","))</f>
        <v>28.5</v>
      </c>
      <c r="G3705">
        <f>Table1[[#This Row],[Rent_cleaned]]/Table1[[#This Row],[Sqm_cleaned]]</f>
        <v>42.10526315789474</v>
      </c>
      <c r="H3705">
        <v>1</v>
      </c>
    </row>
    <row r="3706" spans="1:8" hidden="1" x14ac:dyDescent="0.2">
      <c r="A3706" t="s">
        <v>5</v>
      </c>
      <c r="B3706" t="s">
        <v>1836</v>
      </c>
      <c r="C3706">
        <f t="shared" si="57"/>
        <v>280</v>
      </c>
      <c r="D3706" t="s">
        <v>1837</v>
      </c>
      <c r="E3706">
        <v>33</v>
      </c>
      <c r="F3706">
        <f>_xlfn.NUMBERVALUE(SUBSTITUTE(Table1[[#This Row],[Sqm]],".",","))</f>
        <v>33</v>
      </c>
      <c r="G3706">
        <f>Table1[[#This Row],[Rent_cleaned]]/Table1[[#This Row],[Sqm_cleaned]]</f>
        <v>8.4848484848484844</v>
      </c>
      <c r="H3706">
        <v>1</v>
      </c>
    </row>
    <row r="3707" spans="1:8" hidden="1" x14ac:dyDescent="0.2">
      <c r="A3707" t="s">
        <v>5</v>
      </c>
      <c r="B3707" t="s">
        <v>142</v>
      </c>
      <c r="C3707">
        <f t="shared" si="57"/>
        <v>2900</v>
      </c>
      <c r="D3707" t="s">
        <v>408</v>
      </c>
      <c r="E3707">
        <v>62</v>
      </c>
      <c r="F3707">
        <f>_xlfn.NUMBERVALUE(SUBSTITUTE(Table1[[#This Row],[Sqm]],".",","))</f>
        <v>62</v>
      </c>
      <c r="G3707">
        <f>Table1[[#This Row],[Rent_cleaned]]/Table1[[#This Row],[Sqm_cleaned]]</f>
        <v>46.774193548387096</v>
      </c>
      <c r="H3707">
        <v>1</v>
      </c>
    </row>
    <row r="3708" spans="1:8" hidden="1" x14ac:dyDescent="0.2">
      <c r="A3708" t="s">
        <v>5</v>
      </c>
      <c r="B3708" t="s">
        <v>76</v>
      </c>
      <c r="C3708">
        <f t="shared" si="57"/>
        <v>3500</v>
      </c>
      <c r="D3708" t="s">
        <v>408</v>
      </c>
      <c r="E3708">
        <v>45</v>
      </c>
      <c r="F3708">
        <f>_xlfn.NUMBERVALUE(SUBSTITUTE(Table1[[#This Row],[Sqm]],".",","))</f>
        <v>45</v>
      </c>
      <c r="G3708">
        <f>Table1[[#This Row],[Rent_cleaned]]/Table1[[#This Row],[Sqm_cleaned]]</f>
        <v>77.777777777777771</v>
      </c>
      <c r="H3708">
        <v>2</v>
      </c>
    </row>
    <row r="3709" spans="1:8" hidden="1" x14ac:dyDescent="0.2">
      <c r="A3709" t="s">
        <v>5</v>
      </c>
      <c r="B3709" t="s">
        <v>67</v>
      </c>
      <c r="C3709">
        <f t="shared" si="57"/>
        <v>1800</v>
      </c>
      <c r="D3709" t="s">
        <v>408</v>
      </c>
      <c r="E3709">
        <v>73</v>
      </c>
      <c r="F3709">
        <f>_xlfn.NUMBERVALUE(SUBSTITUTE(Table1[[#This Row],[Sqm]],".",","))</f>
        <v>73</v>
      </c>
      <c r="G3709">
        <f>Table1[[#This Row],[Rent_cleaned]]/Table1[[#This Row],[Sqm_cleaned]]</f>
        <v>24.657534246575342</v>
      </c>
      <c r="H3709">
        <v>2</v>
      </c>
    </row>
    <row r="3710" spans="1:8" hidden="1" x14ac:dyDescent="0.2">
      <c r="A3710" t="s">
        <v>5</v>
      </c>
      <c r="B3710" t="s">
        <v>55</v>
      </c>
      <c r="C3710">
        <f t="shared" si="57"/>
        <v>25000</v>
      </c>
      <c r="D3710" t="s">
        <v>463</v>
      </c>
      <c r="E3710">
        <v>80</v>
      </c>
      <c r="F3710">
        <f>_xlfn.NUMBERVALUE(SUBSTITUTE(Table1[[#This Row],[Sqm]],".",","))</f>
        <v>80</v>
      </c>
      <c r="G3710">
        <f>Table1[[#This Row],[Rent_cleaned]]/Table1[[#This Row],[Sqm_cleaned]]</f>
        <v>312.5</v>
      </c>
      <c r="H3710">
        <v>3</v>
      </c>
    </row>
    <row r="3711" spans="1:8" hidden="1" x14ac:dyDescent="0.2">
      <c r="A3711" t="s">
        <v>5</v>
      </c>
      <c r="B3711" t="s">
        <v>566</v>
      </c>
      <c r="C3711">
        <f t="shared" si="57"/>
        <v>1531</v>
      </c>
      <c r="D3711" t="s">
        <v>463</v>
      </c>
      <c r="E3711">
        <v>39</v>
      </c>
      <c r="F3711">
        <f>_xlfn.NUMBERVALUE(SUBSTITUTE(Table1[[#This Row],[Sqm]],".",","))</f>
        <v>39</v>
      </c>
      <c r="G3711">
        <f>Table1[[#This Row],[Rent_cleaned]]/Table1[[#This Row],[Sqm_cleaned]]</f>
        <v>39.256410256410255</v>
      </c>
      <c r="H3711">
        <v>1</v>
      </c>
    </row>
    <row r="3712" spans="1:8" hidden="1" x14ac:dyDescent="0.2">
      <c r="A3712" t="s">
        <v>5</v>
      </c>
      <c r="B3712" t="s">
        <v>30</v>
      </c>
      <c r="C3712">
        <f t="shared" si="57"/>
        <v>40000</v>
      </c>
      <c r="D3712" t="s">
        <v>463</v>
      </c>
      <c r="E3712">
        <v>49</v>
      </c>
      <c r="F3712">
        <f>_xlfn.NUMBERVALUE(SUBSTITUTE(Table1[[#This Row],[Sqm]],".",","))</f>
        <v>49</v>
      </c>
      <c r="G3712">
        <f>Table1[[#This Row],[Rent_cleaned]]/Table1[[#This Row],[Sqm_cleaned]]</f>
        <v>816.32653061224494</v>
      </c>
      <c r="H3712">
        <v>2</v>
      </c>
    </row>
    <row r="3713" spans="1:8" hidden="1" x14ac:dyDescent="0.2">
      <c r="A3713" t="s">
        <v>5</v>
      </c>
      <c r="B3713" t="s">
        <v>80</v>
      </c>
      <c r="C3713">
        <f t="shared" si="57"/>
        <v>4000</v>
      </c>
      <c r="D3713" t="s">
        <v>463</v>
      </c>
      <c r="E3713">
        <v>48</v>
      </c>
      <c r="F3713">
        <f>_xlfn.NUMBERVALUE(SUBSTITUTE(Table1[[#This Row],[Sqm]],".",","))</f>
        <v>48</v>
      </c>
      <c r="G3713">
        <f>Table1[[#This Row],[Rent_cleaned]]/Table1[[#This Row],[Sqm_cleaned]]</f>
        <v>83.333333333333329</v>
      </c>
      <c r="H3713">
        <v>2</v>
      </c>
    </row>
    <row r="3714" spans="1:8" hidden="1" x14ac:dyDescent="0.2">
      <c r="A3714" t="s">
        <v>5</v>
      </c>
      <c r="B3714" t="s">
        <v>278</v>
      </c>
      <c r="C3714">
        <f t="shared" ref="C3714:C3777" si="58">_xlfn.NUMBERVALUE(MID(B3714,2,LEN(B3714)-2))</f>
        <v>1900</v>
      </c>
      <c r="D3714" t="s">
        <v>463</v>
      </c>
      <c r="E3714">
        <v>42</v>
      </c>
      <c r="F3714">
        <f>_xlfn.NUMBERVALUE(SUBSTITUTE(Table1[[#This Row],[Sqm]],".",","))</f>
        <v>42</v>
      </c>
      <c r="G3714">
        <f>Table1[[#This Row],[Rent_cleaned]]/Table1[[#This Row],[Sqm_cleaned]]</f>
        <v>45.238095238095241</v>
      </c>
      <c r="H3714">
        <v>2</v>
      </c>
    </row>
    <row r="3715" spans="1:8" hidden="1" x14ac:dyDescent="0.2">
      <c r="A3715" t="s">
        <v>5</v>
      </c>
      <c r="B3715" t="s">
        <v>171</v>
      </c>
      <c r="C3715">
        <f t="shared" si="58"/>
        <v>1950</v>
      </c>
      <c r="D3715" t="s">
        <v>463</v>
      </c>
      <c r="E3715">
        <v>42</v>
      </c>
      <c r="F3715">
        <f>_xlfn.NUMBERVALUE(SUBSTITUTE(Table1[[#This Row],[Sqm]],".",","))</f>
        <v>42</v>
      </c>
      <c r="G3715">
        <f>Table1[[#This Row],[Rent_cleaned]]/Table1[[#This Row],[Sqm_cleaned]]</f>
        <v>46.428571428571431</v>
      </c>
      <c r="H3715">
        <v>3</v>
      </c>
    </row>
    <row r="3716" spans="1:8" hidden="1" x14ac:dyDescent="0.2">
      <c r="A3716" t="s">
        <v>5</v>
      </c>
      <c r="B3716" t="s">
        <v>429</v>
      </c>
      <c r="C3716">
        <f t="shared" si="58"/>
        <v>2990</v>
      </c>
      <c r="D3716" t="s">
        <v>463</v>
      </c>
      <c r="E3716">
        <v>53</v>
      </c>
      <c r="F3716">
        <f>_xlfn.NUMBERVALUE(SUBSTITUTE(Table1[[#This Row],[Sqm]],".",","))</f>
        <v>53</v>
      </c>
      <c r="G3716">
        <f>Table1[[#This Row],[Rent_cleaned]]/Table1[[#This Row],[Sqm_cleaned]]</f>
        <v>56.415094339622641</v>
      </c>
      <c r="H3716">
        <v>2</v>
      </c>
    </row>
    <row r="3717" spans="1:8" hidden="1" x14ac:dyDescent="0.2">
      <c r="A3717" t="s">
        <v>5</v>
      </c>
      <c r="B3717" t="s">
        <v>507</v>
      </c>
      <c r="C3717">
        <f t="shared" si="58"/>
        <v>1300</v>
      </c>
      <c r="D3717" t="s">
        <v>463</v>
      </c>
      <c r="E3717">
        <v>54</v>
      </c>
      <c r="F3717">
        <f>_xlfn.NUMBERVALUE(SUBSTITUTE(Table1[[#This Row],[Sqm]],".",","))</f>
        <v>54</v>
      </c>
      <c r="G3717">
        <f>Table1[[#This Row],[Rent_cleaned]]/Table1[[#This Row],[Sqm_cleaned]]</f>
        <v>24.074074074074073</v>
      </c>
      <c r="H3717">
        <v>2</v>
      </c>
    </row>
    <row r="3718" spans="1:8" hidden="1" x14ac:dyDescent="0.2">
      <c r="A3718" t="s">
        <v>5</v>
      </c>
      <c r="B3718" t="s">
        <v>75</v>
      </c>
      <c r="C3718">
        <f t="shared" si="58"/>
        <v>3000</v>
      </c>
      <c r="D3718" t="s">
        <v>463</v>
      </c>
      <c r="E3718">
        <v>64</v>
      </c>
      <c r="F3718">
        <f>_xlfn.NUMBERVALUE(SUBSTITUTE(Table1[[#This Row],[Sqm]],".",","))</f>
        <v>64</v>
      </c>
      <c r="G3718">
        <f>Table1[[#This Row],[Rent_cleaned]]/Table1[[#This Row],[Sqm_cleaned]]</f>
        <v>46.875</v>
      </c>
      <c r="H3718">
        <v>3</v>
      </c>
    </row>
    <row r="3719" spans="1:8" hidden="1" x14ac:dyDescent="0.2">
      <c r="A3719" t="s">
        <v>5</v>
      </c>
      <c r="B3719" t="s">
        <v>77</v>
      </c>
      <c r="C3719">
        <f t="shared" si="58"/>
        <v>1500</v>
      </c>
      <c r="D3719" t="s">
        <v>463</v>
      </c>
      <c r="E3719">
        <v>35</v>
      </c>
      <c r="F3719">
        <f>_xlfn.NUMBERVALUE(SUBSTITUTE(Table1[[#This Row],[Sqm]],".",","))</f>
        <v>35</v>
      </c>
      <c r="G3719">
        <f>Table1[[#This Row],[Rent_cleaned]]/Table1[[#This Row],[Sqm_cleaned]]</f>
        <v>42.857142857142854</v>
      </c>
      <c r="H3719">
        <v>2</v>
      </c>
    </row>
    <row r="3720" spans="1:8" hidden="1" x14ac:dyDescent="0.2">
      <c r="A3720" t="s">
        <v>5</v>
      </c>
      <c r="B3720" t="s">
        <v>163</v>
      </c>
      <c r="C3720">
        <f t="shared" si="58"/>
        <v>1400</v>
      </c>
      <c r="D3720" t="s">
        <v>463</v>
      </c>
      <c r="E3720" t="s">
        <v>444</v>
      </c>
      <c r="F3720">
        <f>_xlfn.NUMBERVALUE(SUBSTITUTE(Table1[[#This Row],[Sqm]],".",","))</f>
        <v>47.62</v>
      </c>
      <c r="G3720">
        <f>Table1[[#This Row],[Rent_cleaned]]/Table1[[#This Row],[Sqm_cleaned]]</f>
        <v>29.399412011759768</v>
      </c>
      <c r="H3720">
        <v>2</v>
      </c>
    </row>
    <row r="3721" spans="1:8" hidden="1" x14ac:dyDescent="0.2">
      <c r="A3721" t="s">
        <v>5</v>
      </c>
      <c r="B3721" t="s">
        <v>64</v>
      </c>
      <c r="C3721">
        <f t="shared" si="58"/>
        <v>2000</v>
      </c>
      <c r="D3721" t="s">
        <v>463</v>
      </c>
      <c r="E3721">
        <v>45</v>
      </c>
      <c r="F3721">
        <f>_xlfn.NUMBERVALUE(SUBSTITUTE(Table1[[#This Row],[Sqm]],".",","))</f>
        <v>45</v>
      </c>
      <c r="G3721">
        <f>Table1[[#This Row],[Rent_cleaned]]/Table1[[#This Row],[Sqm_cleaned]]</f>
        <v>44.444444444444443</v>
      </c>
      <c r="H3721">
        <v>2</v>
      </c>
    </row>
    <row r="3722" spans="1:8" hidden="1" x14ac:dyDescent="0.2">
      <c r="A3722" t="s">
        <v>5</v>
      </c>
      <c r="B3722" t="s">
        <v>85</v>
      </c>
      <c r="C3722">
        <f t="shared" si="58"/>
        <v>3300</v>
      </c>
      <c r="D3722" t="s">
        <v>867</v>
      </c>
      <c r="E3722">
        <v>51</v>
      </c>
      <c r="F3722">
        <f>_xlfn.NUMBERVALUE(SUBSTITUTE(Table1[[#This Row],[Sqm]],".",","))</f>
        <v>51</v>
      </c>
      <c r="G3722">
        <f>Table1[[#This Row],[Rent_cleaned]]/Table1[[#This Row],[Sqm_cleaned]]</f>
        <v>64.705882352941174</v>
      </c>
      <c r="H3722">
        <v>2</v>
      </c>
    </row>
    <row r="3723" spans="1:8" hidden="1" x14ac:dyDescent="0.2">
      <c r="A3723" t="s">
        <v>5</v>
      </c>
      <c r="B3723" t="s">
        <v>82</v>
      </c>
      <c r="C3723">
        <f t="shared" si="58"/>
        <v>2500</v>
      </c>
      <c r="D3723" t="s">
        <v>749</v>
      </c>
      <c r="E3723" t="s">
        <v>292</v>
      </c>
      <c r="F3723">
        <f>_xlfn.NUMBERVALUE(SUBSTITUTE(Table1[[#This Row],[Sqm]],".",","))</f>
        <v>52.7</v>
      </c>
      <c r="G3723">
        <f>Table1[[#This Row],[Rent_cleaned]]/Table1[[#This Row],[Sqm_cleaned]]</f>
        <v>47.438330170777988</v>
      </c>
      <c r="H3723">
        <v>2</v>
      </c>
    </row>
    <row r="3724" spans="1:8" hidden="1" x14ac:dyDescent="0.2">
      <c r="A3724" t="s">
        <v>5</v>
      </c>
      <c r="B3724" t="s">
        <v>75</v>
      </c>
      <c r="C3724">
        <f t="shared" si="58"/>
        <v>3000</v>
      </c>
      <c r="D3724" t="s">
        <v>749</v>
      </c>
      <c r="E3724" t="s">
        <v>233</v>
      </c>
      <c r="F3724">
        <f>_xlfn.NUMBERVALUE(SUBSTITUTE(Table1[[#This Row],[Sqm]],".",","))</f>
        <v>56.34</v>
      </c>
      <c r="G3724">
        <f>Table1[[#This Row],[Rent_cleaned]]/Table1[[#This Row],[Sqm_cleaned]]</f>
        <v>53.248136315228962</v>
      </c>
      <c r="H3724">
        <v>3</v>
      </c>
    </row>
    <row r="3725" spans="1:8" hidden="1" x14ac:dyDescent="0.2">
      <c r="A3725" t="s">
        <v>5</v>
      </c>
      <c r="B3725" t="s">
        <v>78</v>
      </c>
      <c r="C3725">
        <f t="shared" si="58"/>
        <v>1750</v>
      </c>
      <c r="D3725" t="s">
        <v>749</v>
      </c>
      <c r="E3725">
        <v>52</v>
      </c>
      <c r="F3725">
        <f>_xlfn.NUMBERVALUE(SUBSTITUTE(Table1[[#This Row],[Sqm]],".",","))</f>
        <v>52</v>
      </c>
      <c r="G3725">
        <f>Table1[[#This Row],[Rent_cleaned]]/Table1[[#This Row],[Sqm_cleaned]]</f>
        <v>33.653846153846153</v>
      </c>
      <c r="H3725">
        <v>2</v>
      </c>
    </row>
    <row r="3726" spans="1:8" hidden="1" x14ac:dyDescent="0.2">
      <c r="A3726" t="s">
        <v>5</v>
      </c>
      <c r="B3726" t="s">
        <v>76</v>
      </c>
      <c r="C3726">
        <f t="shared" si="58"/>
        <v>3500</v>
      </c>
      <c r="D3726" t="s">
        <v>749</v>
      </c>
      <c r="E3726">
        <v>80</v>
      </c>
      <c r="F3726">
        <f>_xlfn.NUMBERVALUE(SUBSTITUTE(Table1[[#This Row],[Sqm]],".",","))</f>
        <v>80</v>
      </c>
      <c r="G3726">
        <f>Table1[[#This Row],[Rent_cleaned]]/Table1[[#This Row],[Sqm_cleaned]]</f>
        <v>43.75</v>
      </c>
      <c r="H3726">
        <v>1</v>
      </c>
    </row>
    <row r="3727" spans="1:8" hidden="1" x14ac:dyDescent="0.2">
      <c r="A3727" t="s">
        <v>5</v>
      </c>
      <c r="B3727" t="s">
        <v>507</v>
      </c>
      <c r="C3727">
        <f t="shared" si="58"/>
        <v>1300</v>
      </c>
      <c r="D3727" t="s">
        <v>532</v>
      </c>
      <c r="E3727">
        <v>50</v>
      </c>
      <c r="F3727">
        <f>_xlfn.NUMBERVALUE(SUBSTITUTE(Table1[[#This Row],[Sqm]],".",","))</f>
        <v>50</v>
      </c>
      <c r="G3727">
        <f>Table1[[#This Row],[Rent_cleaned]]/Table1[[#This Row],[Sqm_cleaned]]</f>
        <v>26</v>
      </c>
      <c r="H3727">
        <v>2</v>
      </c>
    </row>
    <row r="3728" spans="1:8" hidden="1" x14ac:dyDescent="0.2">
      <c r="A3728" t="s">
        <v>5</v>
      </c>
      <c r="B3728" t="s">
        <v>154</v>
      </c>
      <c r="C3728">
        <f t="shared" si="58"/>
        <v>1600</v>
      </c>
      <c r="D3728" t="s">
        <v>532</v>
      </c>
      <c r="E3728">
        <v>23</v>
      </c>
      <c r="F3728">
        <f>_xlfn.NUMBERVALUE(SUBSTITUTE(Table1[[#This Row],[Sqm]],".",","))</f>
        <v>23</v>
      </c>
      <c r="G3728">
        <f>Table1[[#This Row],[Rent_cleaned]]/Table1[[#This Row],[Sqm_cleaned]]</f>
        <v>69.565217391304344</v>
      </c>
      <c r="H3728">
        <v>1</v>
      </c>
    </row>
    <row r="3729" spans="1:8" hidden="1" x14ac:dyDescent="0.2">
      <c r="A3729" t="s">
        <v>5</v>
      </c>
      <c r="B3729" t="s">
        <v>75</v>
      </c>
      <c r="C3729">
        <f t="shared" si="58"/>
        <v>3000</v>
      </c>
      <c r="D3729" t="s">
        <v>532</v>
      </c>
      <c r="E3729" t="s">
        <v>1018</v>
      </c>
      <c r="F3729">
        <f>_xlfn.NUMBERVALUE(SUBSTITUTE(Table1[[#This Row],[Sqm]],".",","))</f>
        <v>40.799999999999997</v>
      </c>
      <c r="G3729">
        <f>Table1[[#This Row],[Rent_cleaned]]/Table1[[#This Row],[Sqm_cleaned]]</f>
        <v>73.529411764705884</v>
      </c>
      <c r="H3729">
        <v>2</v>
      </c>
    </row>
    <row r="3730" spans="1:8" hidden="1" x14ac:dyDescent="0.2">
      <c r="A3730" t="s">
        <v>5</v>
      </c>
      <c r="B3730" t="s">
        <v>64</v>
      </c>
      <c r="C3730">
        <f t="shared" si="58"/>
        <v>2000</v>
      </c>
      <c r="D3730" t="s">
        <v>1892</v>
      </c>
      <c r="E3730">
        <v>40</v>
      </c>
      <c r="F3730">
        <f>_xlfn.NUMBERVALUE(SUBSTITUTE(Table1[[#This Row],[Sqm]],".",","))</f>
        <v>40</v>
      </c>
      <c r="G3730">
        <f>Table1[[#This Row],[Rent_cleaned]]/Table1[[#This Row],[Sqm_cleaned]]</f>
        <v>50</v>
      </c>
      <c r="H3730">
        <v>2</v>
      </c>
    </row>
    <row r="3731" spans="1:8" hidden="1" x14ac:dyDescent="0.2">
      <c r="A3731" t="s">
        <v>5</v>
      </c>
      <c r="B3731" t="s">
        <v>507</v>
      </c>
      <c r="C3731">
        <f t="shared" si="58"/>
        <v>1300</v>
      </c>
      <c r="D3731" t="s">
        <v>1892</v>
      </c>
      <c r="E3731" t="s">
        <v>597</v>
      </c>
      <c r="F3731">
        <f>_xlfn.NUMBERVALUE(SUBSTITUTE(Table1[[#This Row],[Sqm]],".",","))</f>
        <v>46.5</v>
      </c>
      <c r="G3731">
        <f>Table1[[#This Row],[Rent_cleaned]]/Table1[[#This Row],[Sqm_cleaned]]</f>
        <v>27.956989247311828</v>
      </c>
      <c r="H3731">
        <v>3</v>
      </c>
    </row>
    <row r="3732" spans="1:8" hidden="1" x14ac:dyDescent="0.2">
      <c r="A3732" t="s">
        <v>5</v>
      </c>
      <c r="B3732" t="s">
        <v>31</v>
      </c>
      <c r="C3732">
        <f t="shared" si="58"/>
        <v>7500</v>
      </c>
      <c r="D3732" t="s">
        <v>461</v>
      </c>
      <c r="E3732" t="s">
        <v>462</v>
      </c>
      <c r="F3732">
        <f>_xlfn.NUMBERVALUE(SUBSTITUTE(Table1[[#This Row],[Sqm]],".",","))</f>
        <v>65.900000000000006</v>
      </c>
      <c r="G3732">
        <f>Table1[[#This Row],[Rent_cleaned]]/Table1[[#This Row],[Sqm_cleaned]]</f>
        <v>113.80880121396054</v>
      </c>
      <c r="H3732">
        <v>4</v>
      </c>
    </row>
    <row r="3733" spans="1:8" hidden="1" x14ac:dyDescent="0.2">
      <c r="A3733" t="s">
        <v>5</v>
      </c>
      <c r="B3733" t="s">
        <v>395</v>
      </c>
      <c r="C3733">
        <f t="shared" si="58"/>
        <v>2750</v>
      </c>
      <c r="D3733" t="s">
        <v>461</v>
      </c>
      <c r="E3733" t="s">
        <v>1952</v>
      </c>
      <c r="F3733">
        <f>_xlfn.NUMBERVALUE(SUBSTITUTE(Table1[[#This Row],[Sqm]],".",","))</f>
        <v>36.57</v>
      </c>
      <c r="G3733">
        <f>Table1[[#This Row],[Rent_cleaned]]/Table1[[#This Row],[Sqm_cleaned]]</f>
        <v>75.19824993163796</v>
      </c>
      <c r="H3733">
        <v>2</v>
      </c>
    </row>
    <row r="3734" spans="1:8" hidden="1" x14ac:dyDescent="0.2">
      <c r="A3734" t="s">
        <v>5</v>
      </c>
      <c r="B3734" t="s">
        <v>438</v>
      </c>
      <c r="C3734">
        <f t="shared" si="58"/>
        <v>750</v>
      </c>
      <c r="D3734" t="s">
        <v>461</v>
      </c>
      <c r="E3734" t="s">
        <v>1954</v>
      </c>
      <c r="F3734">
        <f>_xlfn.NUMBERVALUE(SUBSTITUTE(Table1[[#This Row],[Sqm]],".",","))</f>
        <v>33.590000000000003</v>
      </c>
      <c r="G3734">
        <f>Table1[[#This Row],[Rent_cleaned]]/Table1[[#This Row],[Sqm_cleaned]]</f>
        <v>22.328073831497466</v>
      </c>
      <c r="H3734">
        <v>2</v>
      </c>
    </row>
    <row r="3735" spans="1:8" hidden="1" x14ac:dyDescent="0.2">
      <c r="A3735" t="s">
        <v>5</v>
      </c>
      <c r="B3735" t="s">
        <v>808</v>
      </c>
      <c r="C3735">
        <f t="shared" si="58"/>
        <v>1450</v>
      </c>
      <c r="D3735" t="s">
        <v>461</v>
      </c>
      <c r="E3735" t="s">
        <v>1958</v>
      </c>
      <c r="F3735">
        <f>_xlfn.NUMBERVALUE(SUBSTITUTE(Table1[[#This Row],[Sqm]],".",","))</f>
        <v>43.07</v>
      </c>
      <c r="G3735">
        <f>Table1[[#This Row],[Rent_cleaned]]/Table1[[#This Row],[Sqm_cleaned]]</f>
        <v>33.666124912932432</v>
      </c>
      <c r="H3735">
        <v>2</v>
      </c>
    </row>
    <row r="3736" spans="1:8" hidden="1" x14ac:dyDescent="0.2">
      <c r="A3736" t="s">
        <v>5</v>
      </c>
      <c r="B3736" t="s">
        <v>726</v>
      </c>
      <c r="C3736">
        <f t="shared" si="58"/>
        <v>11600</v>
      </c>
      <c r="D3736" t="s">
        <v>727</v>
      </c>
      <c r="E3736">
        <v>36</v>
      </c>
      <c r="F3736">
        <f>_xlfn.NUMBERVALUE(SUBSTITUTE(Table1[[#This Row],[Sqm]],".",","))</f>
        <v>36</v>
      </c>
      <c r="G3736">
        <f>Table1[[#This Row],[Rent_cleaned]]/Table1[[#This Row],[Sqm_cleaned]]</f>
        <v>322.22222222222223</v>
      </c>
      <c r="H3736">
        <v>2</v>
      </c>
    </row>
    <row r="3737" spans="1:8" hidden="1" x14ac:dyDescent="0.2">
      <c r="A3737" t="s">
        <v>5</v>
      </c>
      <c r="B3737" t="s">
        <v>84</v>
      </c>
      <c r="C3737">
        <f t="shared" si="58"/>
        <v>2600</v>
      </c>
      <c r="D3737" t="s">
        <v>1499</v>
      </c>
      <c r="E3737" t="s">
        <v>1500</v>
      </c>
      <c r="F3737">
        <f>_xlfn.NUMBERVALUE(SUBSTITUTE(Table1[[#This Row],[Sqm]],".",","))</f>
        <v>39.42</v>
      </c>
      <c r="G3737">
        <f>Table1[[#This Row],[Rent_cleaned]]/Table1[[#This Row],[Sqm_cleaned]]</f>
        <v>65.956367326230335</v>
      </c>
      <c r="H3737">
        <v>2</v>
      </c>
    </row>
    <row r="3738" spans="1:8" hidden="1" x14ac:dyDescent="0.2">
      <c r="A3738" t="s">
        <v>5</v>
      </c>
      <c r="B3738" t="s">
        <v>71</v>
      </c>
      <c r="C3738">
        <f t="shared" si="58"/>
        <v>2800</v>
      </c>
      <c r="D3738" t="s">
        <v>856</v>
      </c>
      <c r="E3738">
        <v>58</v>
      </c>
      <c r="F3738">
        <f>_xlfn.NUMBERVALUE(SUBSTITUTE(Table1[[#This Row],[Sqm]],".",","))</f>
        <v>58</v>
      </c>
      <c r="G3738">
        <f>Table1[[#This Row],[Rent_cleaned]]/Table1[[#This Row],[Sqm_cleaned]]</f>
        <v>48.275862068965516</v>
      </c>
      <c r="H3738">
        <v>1</v>
      </c>
    </row>
    <row r="3739" spans="1:8" hidden="1" x14ac:dyDescent="0.2">
      <c r="A3739" t="s">
        <v>5</v>
      </c>
      <c r="B3739" t="s">
        <v>17</v>
      </c>
      <c r="C3739">
        <f t="shared" si="58"/>
        <v>8500</v>
      </c>
      <c r="D3739" t="s">
        <v>1573</v>
      </c>
      <c r="E3739">
        <v>132</v>
      </c>
      <c r="F3739">
        <f>_xlfn.NUMBERVALUE(SUBSTITUTE(Table1[[#This Row],[Sqm]],".",","))</f>
        <v>132</v>
      </c>
      <c r="G3739">
        <f>Table1[[#This Row],[Rent_cleaned]]/Table1[[#This Row],[Sqm_cleaned]]</f>
        <v>64.393939393939391</v>
      </c>
      <c r="H3739">
        <v>4</v>
      </c>
    </row>
    <row r="3740" spans="1:8" hidden="1" x14ac:dyDescent="0.2">
      <c r="A3740" t="s">
        <v>5</v>
      </c>
      <c r="B3740" t="s">
        <v>13</v>
      </c>
      <c r="C3740">
        <f t="shared" si="58"/>
        <v>6500</v>
      </c>
      <c r="D3740" t="s">
        <v>1261</v>
      </c>
      <c r="E3740" t="s">
        <v>1262</v>
      </c>
      <c r="F3740">
        <f>_xlfn.NUMBERVALUE(SUBSTITUTE(Table1[[#This Row],[Sqm]],".",","))</f>
        <v>80.06</v>
      </c>
      <c r="G3740">
        <f>Table1[[#This Row],[Rent_cleaned]]/Table1[[#This Row],[Sqm_cleaned]]</f>
        <v>81.189108168873346</v>
      </c>
      <c r="H3740">
        <v>3</v>
      </c>
    </row>
    <row r="3741" spans="1:8" hidden="1" x14ac:dyDescent="0.2">
      <c r="A3741" t="s">
        <v>5</v>
      </c>
      <c r="B3741" t="s">
        <v>139</v>
      </c>
      <c r="C3741">
        <f t="shared" si="58"/>
        <v>3800</v>
      </c>
      <c r="D3741" t="s">
        <v>1209</v>
      </c>
      <c r="E3741" t="s">
        <v>334</v>
      </c>
      <c r="F3741">
        <f>_xlfn.NUMBERVALUE(SUBSTITUTE(Table1[[#This Row],[Sqm]],".",","))</f>
        <v>76.5</v>
      </c>
      <c r="G3741">
        <f>Table1[[#This Row],[Rent_cleaned]]/Table1[[#This Row],[Sqm_cleaned]]</f>
        <v>49.673202614379086</v>
      </c>
      <c r="H3741">
        <v>3</v>
      </c>
    </row>
    <row r="3742" spans="1:8" hidden="1" x14ac:dyDescent="0.2">
      <c r="A3742" t="s">
        <v>5</v>
      </c>
      <c r="B3742" t="s">
        <v>163</v>
      </c>
      <c r="C3742">
        <f t="shared" si="58"/>
        <v>1400</v>
      </c>
      <c r="D3742" t="s">
        <v>1551</v>
      </c>
      <c r="E3742" t="s">
        <v>1552</v>
      </c>
      <c r="F3742">
        <f>_xlfn.NUMBERVALUE(SUBSTITUTE(Table1[[#This Row],[Sqm]],".",","))</f>
        <v>49.01</v>
      </c>
      <c r="G3742">
        <f>Table1[[#This Row],[Rent_cleaned]]/Table1[[#This Row],[Sqm_cleaned]]</f>
        <v>28.565598857376045</v>
      </c>
      <c r="H3742">
        <v>2</v>
      </c>
    </row>
    <row r="3743" spans="1:8" hidden="1" x14ac:dyDescent="0.2">
      <c r="A3743" t="s">
        <v>5</v>
      </c>
      <c r="B3743" t="s">
        <v>76</v>
      </c>
      <c r="C3743">
        <f t="shared" si="58"/>
        <v>3500</v>
      </c>
      <c r="D3743" t="s">
        <v>1438</v>
      </c>
      <c r="E3743">
        <v>50</v>
      </c>
      <c r="F3743">
        <f>_xlfn.NUMBERVALUE(SUBSTITUTE(Table1[[#This Row],[Sqm]],".",","))</f>
        <v>50</v>
      </c>
      <c r="G3743">
        <f>Table1[[#This Row],[Rent_cleaned]]/Table1[[#This Row],[Sqm_cleaned]]</f>
        <v>70</v>
      </c>
      <c r="H3743">
        <v>5</v>
      </c>
    </row>
    <row r="3744" spans="1:8" hidden="1" x14ac:dyDescent="0.2">
      <c r="A3744" t="s">
        <v>5</v>
      </c>
      <c r="B3744" t="s">
        <v>414</v>
      </c>
      <c r="C3744">
        <f t="shared" si="58"/>
        <v>600</v>
      </c>
      <c r="D3744" t="s">
        <v>1758</v>
      </c>
      <c r="E3744">
        <v>140</v>
      </c>
      <c r="F3744">
        <f>_xlfn.NUMBERVALUE(SUBSTITUTE(Table1[[#This Row],[Sqm]],".",","))</f>
        <v>140</v>
      </c>
      <c r="G3744">
        <f>Table1[[#This Row],[Rent_cleaned]]/Table1[[#This Row],[Sqm_cleaned]]</f>
        <v>4.2857142857142856</v>
      </c>
      <c r="H3744">
        <v>4</v>
      </c>
    </row>
    <row r="3745" spans="1:8" hidden="1" x14ac:dyDescent="0.2">
      <c r="A3745" t="s">
        <v>5</v>
      </c>
      <c r="B3745" t="s">
        <v>83</v>
      </c>
      <c r="C3745">
        <f t="shared" si="58"/>
        <v>2200</v>
      </c>
      <c r="D3745" t="s">
        <v>1482</v>
      </c>
      <c r="E3745">
        <v>75</v>
      </c>
      <c r="F3745">
        <f>_xlfn.NUMBERVALUE(SUBSTITUTE(Table1[[#This Row],[Sqm]],".",","))</f>
        <v>75</v>
      </c>
      <c r="G3745">
        <f>Table1[[#This Row],[Rent_cleaned]]/Table1[[#This Row],[Sqm_cleaned]]</f>
        <v>29.333333333333332</v>
      </c>
      <c r="H3745">
        <v>3</v>
      </c>
    </row>
    <row r="3746" spans="1:8" hidden="1" x14ac:dyDescent="0.2">
      <c r="A3746" t="s">
        <v>5</v>
      </c>
      <c r="B3746" t="s">
        <v>66</v>
      </c>
      <c r="C3746">
        <f t="shared" si="58"/>
        <v>2700</v>
      </c>
      <c r="D3746" t="s">
        <v>1653</v>
      </c>
      <c r="E3746" t="s">
        <v>1654</v>
      </c>
      <c r="F3746">
        <f>_xlfn.NUMBERVALUE(SUBSTITUTE(Table1[[#This Row],[Sqm]],".",","))</f>
        <v>71.900000000000006</v>
      </c>
      <c r="G3746">
        <f>Table1[[#This Row],[Rent_cleaned]]/Table1[[#This Row],[Sqm_cleaned]]</f>
        <v>37.552155771905419</v>
      </c>
      <c r="H3746">
        <v>3</v>
      </c>
    </row>
    <row r="3747" spans="1:8" hidden="1" x14ac:dyDescent="0.2">
      <c r="A3747" t="s">
        <v>5</v>
      </c>
      <c r="B3747" t="s">
        <v>64</v>
      </c>
      <c r="C3747">
        <f t="shared" si="58"/>
        <v>2000</v>
      </c>
      <c r="D3747" t="s">
        <v>962</v>
      </c>
      <c r="E3747">
        <v>35</v>
      </c>
      <c r="F3747">
        <f>_xlfn.NUMBERVALUE(SUBSTITUTE(Table1[[#This Row],[Sqm]],".",","))</f>
        <v>35</v>
      </c>
      <c r="G3747">
        <f>Table1[[#This Row],[Rent_cleaned]]/Table1[[#This Row],[Sqm_cleaned]]</f>
        <v>57.142857142857146</v>
      </c>
      <c r="H3747">
        <v>2</v>
      </c>
    </row>
    <row r="3748" spans="1:8" hidden="1" x14ac:dyDescent="0.2">
      <c r="A3748" t="s">
        <v>5</v>
      </c>
      <c r="B3748" t="s">
        <v>11</v>
      </c>
      <c r="C3748">
        <f t="shared" si="58"/>
        <v>6000</v>
      </c>
      <c r="D3748" t="s">
        <v>962</v>
      </c>
      <c r="E3748" t="s">
        <v>367</v>
      </c>
      <c r="F3748">
        <f>_xlfn.NUMBERVALUE(SUBSTITUTE(Table1[[#This Row],[Sqm]],".",","))</f>
        <v>36.5</v>
      </c>
      <c r="G3748">
        <f>Table1[[#This Row],[Rent_cleaned]]/Table1[[#This Row],[Sqm_cleaned]]</f>
        <v>164.38356164383561</v>
      </c>
      <c r="H3748">
        <v>1</v>
      </c>
    </row>
    <row r="3749" spans="1:8" hidden="1" x14ac:dyDescent="0.2">
      <c r="A3749" t="s">
        <v>5</v>
      </c>
      <c r="B3749" t="s">
        <v>64</v>
      </c>
      <c r="C3749">
        <f t="shared" si="58"/>
        <v>2000</v>
      </c>
      <c r="D3749" t="s">
        <v>857</v>
      </c>
      <c r="E3749">
        <v>42</v>
      </c>
      <c r="F3749">
        <f>_xlfn.NUMBERVALUE(SUBSTITUTE(Table1[[#This Row],[Sqm]],".",","))</f>
        <v>42</v>
      </c>
      <c r="G3749">
        <f>Table1[[#This Row],[Rent_cleaned]]/Table1[[#This Row],[Sqm_cleaned]]</f>
        <v>47.61904761904762</v>
      </c>
      <c r="H3749">
        <v>2</v>
      </c>
    </row>
    <row r="3750" spans="1:8" hidden="1" x14ac:dyDescent="0.2">
      <c r="A3750" t="s">
        <v>5</v>
      </c>
      <c r="B3750" t="s">
        <v>75</v>
      </c>
      <c r="C3750">
        <f t="shared" si="58"/>
        <v>3000</v>
      </c>
      <c r="D3750" t="s">
        <v>857</v>
      </c>
      <c r="E3750">
        <v>237</v>
      </c>
      <c r="F3750">
        <f>_xlfn.NUMBERVALUE(SUBSTITUTE(Table1[[#This Row],[Sqm]],".",","))</f>
        <v>237</v>
      </c>
      <c r="G3750">
        <f>Table1[[#This Row],[Rent_cleaned]]/Table1[[#This Row],[Sqm_cleaned]]</f>
        <v>12.658227848101266</v>
      </c>
      <c r="H3750">
        <v>1</v>
      </c>
    </row>
    <row r="3751" spans="1:8" hidden="1" x14ac:dyDescent="0.2">
      <c r="A3751" t="s">
        <v>5</v>
      </c>
      <c r="B3751" t="s">
        <v>76</v>
      </c>
      <c r="C3751">
        <f t="shared" si="58"/>
        <v>3500</v>
      </c>
      <c r="D3751" t="s">
        <v>857</v>
      </c>
      <c r="E3751">
        <v>50</v>
      </c>
      <c r="F3751">
        <f>_xlfn.NUMBERVALUE(SUBSTITUTE(Table1[[#This Row],[Sqm]],".",","))</f>
        <v>50</v>
      </c>
      <c r="G3751">
        <f>Table1[[#This Row],[Rent_cleaned]]/Table1[[#This Row],[Sqm_cleaned]]</f>
        <v>70</v>
      </c>
      <c r="H3751">
        <v>2</v>
      </c>
    </row>
    <row r="3752" spans="1:8" hidden="1" x14ac:dyDescent="0.2">
      <c r="A3752" t="s">
        <v>5</v>
      </c>
      <c r="B3752" t="s">
        <v>1344</v>
      </c>
      <c r="C3752">
        <f t="shared" si="58"/>
        <v>4799</v>
      </c>
      <c r="D3752" t="s">
        <v>857</v>
      </c>
      <c r="E3752">
        <v>35</v>
      </c>
      <c r="F3752">
        <f>_xlfn.NUMBERVALUE(SUBSTITUTE(Table1[[#This Row],[Sqm]],".",","))</f>
        <v>35</v>
      </c>
      <c r="G3752">
        <f>Table1[[#This Row],[Rent_cleaned]]/Table1[[#This Row],[Sqm_cleaned]]</f>
        <v>137.11428571428573</v>
      </c>
      <c r="H3752">
        <v>2</v>
      </c>
    </row>
    <row r="3753" spans="1:8" hidden="1" x14ac:dyDescent="0.2">
      <c r="A3753" t="s">
        <v>5</v>
      </c>
      <c r="B3753" t="s">
        <v>80</v>
      </c>
      <c r="C3753">
        <f t="shared" si="58"/>
        <v>4000</v>
      </c>
      <c r="D3753" t="s">
        <v>857</v>
      </c>
      <c r="E3753">
        <v>20</v>
      </c>
      <c r="F3753">
        <f>_xlfn.NUMBERVALUE(SUBSTITUTE(Table1[[#This Row],[Sqm]],".",","))</f>
        <v>20</v>
      </c>
      <c r="G3753">
        <f>Table1[[#This Row],[Rent_cleaned]]/Table1[[#This Row],[Sqm_cleaned]]</f>
        <v>200</v>
      </c>
      <c r="H3753">
        <v>1</v>
      </c>
    </row>
    <row r="3754" spans="1:8" hidden="1" x14ac:dyDescent="0.2">
      <c r="A3754" t="s">
        <v>5</v>
      </c>
      <c r="B3754" t="s">
        <v>610</v>
      </c>
      <c r="C3754">
        <f t="shared" si="58"/>
        <v>6900</v>
      </c>
      <c r="D3754" t="s">
        <v>857</v>
      </c>
      <c r="E3754">
        <v>8</v>
      </c>
      <c r="F3754">
        <f>_xlfn.NUMBERVALUE(SUBSTITUTE(Table1[[#This Row],[Sqm]],".",","))</f>
        <v>8</v>
      </c>
      <c r="G3754">
        <f>Table1[[#This Row],[Rent_cleaned]]/Table1[[#This Row],[Sqm_cleaned]]</f>
        <v>862.5</v>
      </c>
      <c r="H3754">
        <v>1</v>
      </c>
    </row>
    <row r="3755" spans="1:8" hidden="1" x14ac:dyDescent="0.2">
      <c r="A3755" t="s">
        <v>5</v>
      </c>
      <c r="B3755" t="s">
        <v>50</v>
      </c>
      <c r="C3755">
        <f t="shared" si="58"/>
        <v>9000</v>
      </c>
      <c r="D3755" t="s">
        <v>857</v>
      </c>
      <c r="E3755">
        <v>50</v>
      </c>
      <c r="F3755">
        <f>_xlfn.NUMBERVALUE(SUBSTITUTE(Table1[[#This Row],[Sqm]],".",","))</f>
        <v>50</v>
      </c>
      <c r="G3755">
        <f>Table1[[#This Row],[Rent_cleaned]]/Table1[[#This Row],[Sqm_cleaned]]</f>
        <v>180</v>
      </c>
      <c r="H3755">
        <v>2</v>
      </c>
    </row>
    <row r="3756" spans="1:8" hidden="1" x14ac:dyDescent="0.2">
      <c r="A3756" t="s">
        <v>5</v>
      </c>
      <c r="B3756" t="s">
        <v>8</v>
      </c>
      <c r="C3756">
        <f t="shared" si="58"/>
        <v>11000</v>
      </c>
      <c r="D3756" t="s">
        <v>1194</v>
      </c>
      <c r="E3756">
        <v>105</v>
      </c>
      <c r="F3756">
        <f>_xlfn.NUMBERVALUE(SUBSTITUTE(Table1[[#This Row],[Sqm]],".",","))</f>
        <v>105</v>
      </c>
      <c r="G3756">
        <f>Table1[[#This Row],[Rent_cleaned]]/Table1[[#This Row],[Sqm_cleaned]]</f>
        <v>104.76190476190476</v>
      </c>
      <c r="H3756">
        <v>3</v>
      </c>
    </row>
    <row r="3757" spans="1:8" hidden="1" x14ac:dyDescent="0.2">
      <c r="A3757" t="s">
        <v>5</v>
      </c>
      <c r="B3757" t="s">
        <v>161</v>
      </c>
      <c r="C3757">
        <f t="shared" si="58"/>
        <v>2100</v>
      </c>
      <c r="D3757" t="s">
        <v>1579</v>
      </c>
      <c r="E3757">
        <v>55</v>
      </c>
      <c r="F3757">
        <f>_xlfn.NUMBERVALUE(SUBSTITUTE(Table1[[#This Row],[Sqm]],".",","))</f>
        <v>55</v>
      </c>
      <c r="G3757">
        <f>Table1[[#This Row],[Rent_cleaned]]/Table1[[#This Row],[Sqm_cleaned]]</f>
        <v>38.18181818181818</v>
      </c>
      <c r="H3757">
        <v>3</v>
      </c>
    </row>
    <row r="3758" spans="1:8" hidden="1" x14ac:dyDescent="0.2">
      <c r="A3758" t="s">
        <v>5</v>
      </c>
      <c r="B3758" t="s">
        <v>24</v>
      </c>
      <c r="C3758">
        <f t="shared" si="58"/>
        <v>8000</v>
      </c>
      <c r="D3758" t="s">
        <v>1579</v>
      </c>
      <c r="E3758" t="s">
        <v>943</v>
      </c>
      <c r="F3758">
        <f>_xlfn.NUMBERVALUE(SUBSTITUTE(Table1[[#This Row],[Sqm]],".",","))</f>
        <v>64.5</v>
      </c>
      <c r="G3758">
        <f>Table1[[#This Row],[Rent_cleaned]]/Table1[[#This Row],[Sqm_cleaned]]</f>
        <v>124.03100775193798</v>
      </c>
      <c r="H3758">
        <v>3</v>
      </c>
    </row>
    <row r="3759" spans="1:8" hidden="1" x14ac:dyDescent="0.2">
      <c r="A3759" t="s">
        <v>5</v>
      </c>
      <c r="B3759" t="s">
        <v>24</v>
      </c>
      <c r="C3759">
        <f t="shared" si="58"/>
        <v>8000</v>
      </c>
      <c r="D3759" t="s">
        <v>1579</v>
      </c>
      <c r="E3759">
        <v>70</v>
      </c>
      <c r="F3759">
        <f>_xlfn.NUMBERVALUE(SUBSTITUTE(Table1[[#This Row],[Sqm]],".",","))</f>
        <v>70</v>
      </c>
      <c r="G3759">
        <f>Table1[[#This Row],[Rent_cleaned]]/Table1[[#This Row],[Sqm_cleaned]]</f>
        <v>114.28571428571429</v>
      </c>
      <c r="H3759">
        <v>3</v>
      </c>
    </row>
    <row r="3760" spans="1:8" hidden="1" x14ac:dyDescent="0.2">
      <c r="A3760" t="s">
        <v>5</v>
      </c>
      <c r="B3760" t="s">
        <v>116</v>
      </c>
      <c r="C3760">
        <f t="shared" si="58"/>
        <v>5200</v>
      </c>
      <c r="D3760" t="s">
        <v>1948</v>
      </c>
      <c r="E3760">
        <v>32</v>
      </c>
      <c r="F3760">
        <f>_xlfn.NUMBERVALUE(SUBSTITUTE(Table1[[#This Row],[Sqm]],".",","))</f>
        <v>32</v>
      </c>
      <c r="G3760">
        <f>Table1[[#This Row],[Rent_cleaned]]/Table1[[#This Row],[Sqm_cleaned]]</f>
        <v>162.5</v>
      </c>
      <c r="H3760">
        <v>1</v>
      </c>
    </row>
    <row r="3761" spans="1:8" hidden="1" x14ac:dyDescent="0.2">
      <c r="A3761" t="s">
        <v>5</v>
      </c>
      <c r="B3761" t="s">
        <v>84</v>
      </c>
      <c r="C3761">
        <f t="shared" si="58"/>
        <v>2600</v>
      </c>
      <c r="D3761" t="s">
        <v>1948</v>
      </c>
      <c r="E3761">
        <v>90</v>
      </c>
      <c r="F3761">
        <f>_xlfn.NUMBERVALUE(SUBSTITUTE(Table1[[#This Row],[Sqm]],".",","))</f>
        <v>90</v>
      </c>
      <c r="G3761">
        <f>Table1[[#This Row],[Rent_cleaned]]/Table1[[#This Row],[Sqm_cleaned]]</f>
        <v>28.888888888888889</v>
      </c>
      <c r="H3761">
        <v>3</v>
      </c>
    </row>
    <row r="3762" spans="1:8" hidden="1" x14ac:dyDescent="0.2">
      <c r="A3762" t="s">
        <v>5</v>
      </c>
      <c r="B3762" t="s">
        <v>15</v>
      </c>
      <c r="C3762">
        <f t="shared" si="58"/>
        <v>5000</v>
      </c>
      <c r="D3762" t="s">
        <v>1637</v>
      </c>
      <c r="E3762" t="s">
        <v>404</v>
      </c>
      <c r="F3762">
        <f>_xlfn.NUMBERVALUE(SUBSTITUTE(Table1[[#This Row],[Sqm]],".",","))</f>
        <v>47.8</v>
      </c>
      <c r="G3762">
        <f>Table1[[#This Row],[Rent_cleaned]]/Table1[[#This Row],[Sqm_cleaned]]</f>
        <v>104.60251046025105</v>
      </c>
      <c r="H3762">
        <v>2</v>
      </c>
    </row>
    <row r="3763" spans="1:8" hidden="1" x14ac:dyDescent="0.2">
      <c r="A3763" t="s">
        <v>5</v>
      </c>
      <c r="B3763" t="s">
        <v>54</v>
      </c>
      <c r="C3763">
        <f t="shared" si="58"/>
        <v>7200</v>
      </c>
      <c r="D3763" t="s">
        <v>419</v>
      </c>
      <c r="E3763">
        <v>220</v>
      </c>
      <c r="F3763">
        <f>_xlfn.NUMBERVALUE(SUBSTITUTE(Table1[[#This Row],[Sqm]],".",","))</f>
        <v>220</v>
      </c>
      <c r="G3763">
        <f>Table1[[#This Row],[Rent_cleaned]]/Table1[[#This Row],[Sqm_cleaned]]</f>
        <v>32.727272727272727</v>
      </c>
      <c r="H3763">
        <v>6</v>
      </c>
    </row>
    <row r="3764" spans="1:8" hidden="1" x14ac:dyDescent="0.2">
      <c r="A3764" t="s">
        <v>5</v>
      </c>
      <c r="B3764" t="s">
        <v>283</v>
      </c>
      <c r="C3764">
        <f t="shared" si="58"/>
        <v>4100</v>
      </c>
      <c r="D3764" t="s">
        <v>419</v>
      </c>
      <c r="E3764">
        <v>50</v>
      </c>
      <c r="F3764">
        <f>_xlfn.NUMBERVALUE(SUBSTITUTE(Table1[[#This Row],[Sqm]],".",","))</f>
        <v>50</v>
      </c>
      <c r="G3764">
        <f>Table1[[#This Row],[Rent_cleaned]]/Table1[[#This Row],[Sqm_cleaned]]</f>
        <v>82</v>
      </c>
      <c r="H3764">
        <v>2</v>
      </c>
    </row>
    <row r="3765" spans="1:8" hidden="1" x14ac:dyDescent="0.2">
      <c r="A3765" t="s">
        <v>5</v>
      </c>
      <c r="B3765" t="s">
        <v>85</v>
      </c>
      <c r="C3765">
        <f t="shared" si="58"/>
        <v>3300</v>
      </c>
      <c r="D3765" t="s">
        <v>1970</v>
      </c>
      <c r="E3765">
        <v>65</v>
      </c>
      <c r="F3765">
        <f>_xlfn.NUMBERVALUE(SUBSTITUTE(Table1[[#This Row],[Sqm]],".",","))</f>
        <v>65</v>
      </c>
      <c r="G3765">
        <f>Table1[[#This Row],[Rent_cleaned]]/Table1[[#This Row],[Sqm_cleaned]]</f>
        <v>50.769230769230766</v>
      </c>
      <c r="H3765">
        <v>3</v>
      </c>
    </row>
    <row r="3766" spans="1:8" hidden="1" x14ac:dyDescent="0.2">
      <c r="A3766" t="s">
        <v>5</v>
      </c>
      <c r="B3766" t="s">
        <v>208</v>
      </c>
      <c r="C3766">
        <f t="shared" si="58"/>
        <v>4400</v>
      </c>
      <c r="D3766" t="s">
        <v>1970</v>
      </c>
      <c r="E3766">
        <v>55</v>
      </c>
      <c r="F3766">
        <f>_xlfn.NUMBERVALUE(SUBSTITUTE(Table1[[#This Row],[Sqm]],".",","))</f>
        <v>55</v>
      </c>
      <c r="G3766">
        <f>Table1[[#This Row],[Rent_cleaned]]/Table1[[#This Row],[Sqm_cleaned]]</f>
        <v>80</v>
      </c>
      <c r="H3766">
        <v>1</v>
      </c>
    </row>
    <row r="3767" spans="1:8" hidden="1" x14ac:dyDescent="0.2">
      <c r="A3767" t="s">
        <v>5</v>
      </c>
      <c r="B3767" t="s">
        <v>75</v>
      </c>
      <c r="C3767">
        <f t="shared" si="58"/>
        <v>3000</v>
      </c>
      <c r="D3767" t="s">
        <v>506</v>
      </c>
      <c r="E3767">
        <v>62</v>
      </c>
      <c r="F3767">
        <f>_xlfn.NUMBERVALUE(SUBSTITUTE(Table1[[#This Row],[Sqm]],".",","))</f>
        <v>62</v>
      </c>
      <c r="G3767">
        <f>Table1[[#This Row],[Rent_cleaned]]/Table1[[#This Row],[Sqm_cleaned]]</f>
        <v>48.387096774193552</v>
      </c>
      <c r="H3767">
        <v>3</v>
      </c>
    </row>
    <row r="3768" spans="1:8" hidden="1" x14ac:dyDescent="0.2">
      <c r="A3768" t="s">
        <v>5</v>
      </c>
      <c r="B3768" t="s">
        <v>67</v>
      </c>
      <c r="C3768">
        <f t="shared" si="58"/>
        <v>1800</v>
      </c>
      <c r="D3768" t="s">
        <v>506</v>
      </c>
      <c r="E3768">
        <v>68</v>
      </c>
      <c r="F3768">
        <f>_xlfn.NUMBERVALUE(SUBSTITUTE(Table1[[#This Row],[Sqm]],".",","))</f>
        <v>68</v>
      </c>
      <c r="G3768">
        <f>Table1[[#This Row],[Rent_cleaned]]/Table1[[#This Row],[Sqm_cleaned]]</f>
        <v>26.470588235294116</v>
      </c>
      <c r="H3768">
        <v>1</v>
      </c>
    </row>
    <row r="3769" spans="1:8" hidden="1" x14ac:dyDescent="0.2">
      <c r="A3769" t="s">
        <v>5</v>
      </c>
      <c r="B3769" t="s">
        <v>66</v>
      </c>
      <c r="C3769">
        <f t="shared" si="58"/>
        <v>2700</v>
      </c>
      <c r="D3769" t="s">
        <v>506</v>
      </c>
      <c r="E3769">
        <v>33</v>
      </c>
      <c r="F3769">
        <f>_xlfn.NUMBERVALUE(SUBSTITUTE(Table1[[#This Row],[Sqm]],".",","))</f>
        <v>33</v>
      </c>
      <c r="G3769">
        <f>Table1[[#This Row],[Rent_cleaned]]/Table1[[#This Row],[Sqm_cleaned]]</f>
        <v>81.818181818181813</v>
      </c>
      <c r="H3769">
        <v>1</v>
      </c>
    </row>
    <row r="3770" spans="1:8" hidden="1" x14ac:dyDescent="0.2">
      <c r="A3770" t="s">
        <v>5</v>
      </c>
      <c r="B3770" t="s">
        <v>75</v>
      </c>
      <c r="C3770">
        <f t="shared" si="58"/>
        <v>3000</v>
      </c>
      <c r="D3770" t="s">
        <v>506</v>
      </c>
      <c r="E3770" t="s">
        <v>600</v>
      </c>
      <c r="F3770">
        <f>_xlfn.NUMBERVALUE(SUBSTITUTE(Table1[[#This Row],[Sqm]],".",","))</f>
        <v>33.799999999999997</v>
      </c>
      <c r="G3770">
        <f>Table1[[#This Row],[Rent_cleaned]]/Table1[[#This Row],[Sqm_cleaned]]</f>
        <v>88.757396449704146</v>
      </c>
      <c r="H3770">
        <v>2</v>
      </c>
    </row>
    <row r="3771" spans="1:8" hidden="1" x14ac:dyDescent="0.2">
      <c r="A3771" t="s">
        <v>5</v>
      </c>
      <c r="B3771" t="s">
        <v>135</v>
      </c>
      <c r="C3771">
        <f t="shared" si="58"/>
        <v>3100</v>
      </c>
      <c r="D3771" t="s">
        <v>506</v>
      </c>
      <c r="E3771">
        <v>48</v>
      </c>
      <c r="F3771">
        <f>_xlfn.NUMBERVALUE(SUBSTITUTE(Table1[[#This Row],[Sqm]],".",","))</f>
        <v>48</v>
      </c>
      <c r="G3771">
        <f>Table1[[#This Row],[Rent_cleaned]]/Table1[[#This Row],[Sqm_cleaned]]</f>
        <v>64.583333333333329</v>
      </c>
      <c r="H3771">
        <v>2</v>
      </c>
    </row>
    <row r="3772" spans="1:8" hidden="1" x14ac:dyDescent="0.2">
      <c r="A3772" t="s">
        <v>5</v>
      </c>
      <c r="B3772" t="s">
        <v>31</v>
      </c>
      <c r="C3772">
        <f t="shared" si="58"/>
        <v>7500</v>
      </c>
      <c r="D3772" t="s">
        <v>506</v>
      </c>
      <c r="E3772">
        <v>19</v>
      </c>
      <c r="F3772">
        <f>_xlfn.NUMBERVALUE(SUBSTITUTE(Table1[[#This Row],[Sqm]],".",","))</f>
        <v>19</v>
      </c>
      <c r="G3772">
        <f>Table1[[#This Row],[Rent_cleaned]]/Table1[[#This Row],[Sqm_cleaned]]</f>
        <v>394.73684210526318</v>
      </c>
      <c r="H3772">
        <v>1</v>
      </c>
    </row>
    <row r="3773" spans="1:8" hidden="1" x14ac:dyDescent="0.2">
      <c r="A3773" t="s">
        <v>5</v>
      </c>
      <c r="B3773" t="s">
        <v>71</v>
      </c>
      <c r="C3773">
        <f t="shared" si="58"/>
        <v>2800</v>
      </c>
      <c r="D3773" t="s">
        <v>506</v>
      </c>
      <c r="E3773" t="s">
        <v>865</v>
      </c>
      <c r="F3773">
        <f>_xlfn.NUMBERVALUE(SUBSTITUTE(Table1[[#This Row],[Sqm]],".",","))</f>
        <v>55.57</v>
      </c>
      <c r="G3773">
        <f>Table1[[#This Row],[Rent_cleaned]]/Table1[[#This Row],[Sqm_cleaned]]</f>
        <v>50.386899406154399</v>
      </c>
      <c r="H3773">
        <v>3</v>
      </c>
    </row>
    <row r="3774" spans="1:8" hidden="1" x14ac:dyDescent="0.2">
      <c r="A3774" t="s">
        <v>5</v>
      </c>
      <c r="B3774" t="s">
        <v>15</v>
      </c>
      <c r="C3774">
        <f t="shared" si="58"/>
        <v>5000</v>
      </c>
      <c r="D3774" t="s">
        <v>506</v>
      </c>
      <c r="E3774" t="s">
        <v>874</v>
      </c>
      <c r="F3774">
        <f>_xlfn.NUMBERVALUE(SUBSTITUTE(Table1[[#This Row],[Sqm]],".",","))</f>
        <v>62.41</v>
      </c>
      <c r="G3774">
        <f>Table1[[#This Row],[Rent_cleaned]]/Table1[[#This Row],[Sqm_cleaned]]</f>
        <v>80.115366127223211</v>
      </c>
      <c r="H3774">
        <v>2</v>
      </c>
    </row>
    <row r="3775" spans="1:8" hidden="1" x14ac:dyDescent="0.2">
      <c r="A3775" t="s">
        <v>5</v>
      </c>
      <c r="B3775" t="s">
        <v>64</v>
      </c>
      <c r="C3775">
        <f t="shared" si="58"/>
        <v>2000</v>
      </c>
      <c r="D3775" t="s">
        <v>506</v>
      </c>
      <c r="E3775">
        <v>52</v>
      </c>
      <c r="F3775">
        <f>_xlfn.NUMBERVALUE(SUBSTITUTE(Table1[[#This Row],[Sqm]],".",","))</f>
        <v>52</v>
      </c>
      <c r="G3775">
        <f>Table1[[#This Row],[Rent_cleaned]]/Table1[[#This Row],[Sqm_cleaned]]</f>
        <v>38.46153846153846</v>
      </c>
      <c r="H3775">
        <v>2</v>
      </c>
    </row>
    <row r="3776" spans="1:8" hidden="1" x14ac:dyDescent="0.2">
      <c r="A3776" t="s">
        <v>5</v>
      </c>
      <c r="B3776" t="s">
        <v>104</v>
      </c>
      <c r="C3776">
        <f t="shared" si="58"/>
        <v>2950</v>
      </c>
      <c r="D3776" t="s">
        <v>506</v>
      </c>
      <c r="E3776">
        <v>41</v>
      </c>
      <c r="F3776">
        <f>_xlfn.NUMBERVALUE(SUBSTITUTE(Table1[[#This Row],[Sqm]],".",","))</f>
        <v>41</v>
      </c>
      <c r="G3776">
        <f>Table1[[#This Row],[Rent_cleaned]]/Table1[[#This Row],[Sqm_cleaned]]</f>
        <v>71.951219512195124</v>
      </c>
      <c r="H3776">
        <v>2</v>
      </c>
    </row>
    <row r="3777" spans="1:8" hidden="1" x14ac:dyDescent="0.2">
      <c r="A3777" t="s">
        <v>5</v>
      </c>
      <c r="B3777" t="s">
        <v>71</v>
      </c>
      <c r="C3777">
        <f t="shared" si="58"/>
        <v>2800</v>
      </c>
      <c r="D3777" t="s">
        <v>506</v>
      </c>
      <c r="E3777">
        <v>70</v>
      </c>
      <c r="F3777">
        <f>_xlfn.NUMBERVALUE(SUBSTITUTE(Table1[[#This Row],[Sqm]],".",","))</f>
        <v>70</v>
      </c>
      <c r="G3777">
        <f>Table1[[#This Row],[Rent_cleaned]]/Table1[[#This Row],[Sqm_cleaned]]</f>
        <v>40</v>
      </c>
      <c r="H3777">
        <v>3</v>
      </c>
    </row>
    <row r="3778" spans="1:8" hidden="1" x14ac:dyDescent="0.2">
      <c r="A3778" t="s">
        <v>5</v>
      </c>
      <c r="B3778" t="s">
        <v>82</v>
      </c>
      <c r="C3778">
        <f t="shared" ref="C3778:C3841" si="59">_xlfn.NUMBERVALUE(MID(B3778,2,LEN(B3778)-2))</f>
        <v>2500</v>
      </c>
      <c r="D3778" t="s">
        <v>506</v>
      </c>
      <c r="E3778">
        <v>66</v>
      </c>
      <c r="F3778">
        <f>_xlfn.NUMBERVALUE(SUBSTITUTE(Table1[[#This Row],[Sqm]],".",","))</f>
        <v>66</v>
      </c>
      <c r="G3778">
        <f>Table1[[#This Row],[Rent_cleaned]]/Table1[[#This Row],[Sqm_cleaned]]</f>
        <v>37.878787878787875</v>
      </c>
      <c r="H3778">
        <v>3</v>
      </c>
    </row>
    <row r="3779" spans="1:8" hidden="1" x14ac:dyDescent="0.2">
      <c r="A3779" t="s">
        <v>5</v>
      </c>
      <c r="B3779" t="s">
        <v>1356</v>
      </c>
      <c r="C3779">
        <f t="shared" si="59"/>
        <v>4699</v>
      </c>
      <c r="D3779" t="s">
        <v>506</v>
      </c>
      <c r="E3779" t="s">
        <v>1357</v>
      </c>
      <c r="F3779">
        <f>_xlfn.NUMBERVALUE(SUBSTITUTE(Table1[[#This Row],[Sqm]],".",","))</f>
        <v>46.47</v>
      </c>
      <c r="G3779">
        <f>Table1[[#This Row],[Rent_cleaned]]/Table1[[#This Row],[Sqm_cleaned]]</f>
        <v>101.11900150634818</v>
      </c>
      <c r="H3779">
        <v>2</v>
      </c>
    </row>
    <row r="3780" spans="1:8" hidden="1" x14ac:dyDescent="0.2">
      <c r="A3780" t="s">
        <v>5</v>
      </c>
      <c r="B3780" t="s">
        <v>148</v>
      </c>
      <c r="C3780">
        <f t="shared" si="59"/>
        <v>3900</v>
      </c>
      <c r="D3780" t="s">
        <v>506</v>
      </c>
      <c r="E3780">
        <v>84</v>
      </c>
      <c r="F3780">
        <f>_xlfn.NUMBERVALUE(SUBSTITUTE(Table1[[#This Row],[Sqm]],".",","))</f>
        <v>84</v>
      </c>
      <c r="G3780">
        <f>Table1[[#This Row],[Rent_cleaned]]/Table1[[#This Row],[Sqm_cleaned]]</f>
        <v>46.428571428571431</v>
      </c>
      <c r="H3780">
        <v>2</v>
      </c>
    </row>
    <row r="3781" spans="1:8" hidden="1" x14ac:dyDescent="0.2">
      <c r="A3781" t="s">
        <v>5</v>
      </c>
      <c r="B3781" t="s">
        <v>83</v>
      </c>
      <c r="C3781">
        <f t="shared" si="59"/>
        <v>2200</v>
      </c>
      <c r="D3781" t="s">
        <v>506</v>
      </c>
      <c r="E3781">
        <v>48</v>
      </c>
      <c r="F3781">
        <f>_xlfn.NUMBERVALUE(SUBSTITUTE(Table1[[#This Row],[Sqm]],".",","))</f>
        <v>48</v>
      </c>
      <c r="G3781">
        <f>Table1[[#This Row],[Rent_cleaned]]/Table1[[#This Row],[Sqm_cleaned]]</f>
        <v>45.833333333333336</v>
      </c>
      <c r="H3781">
        <v>2</v>
      </c>
    </row>
    <row r="3782" spans="1:8" hidden="1" x14ac:dyDescent="0.2">
      <c r="A3782" t="s">
        <v>5</v>
      </c>
      <c r="B3782" t="s">
        <v>1384</v>
      </c>
      <c r="C3782">
        <f t="shared" si="59"/>
        <v>5980</v>
      </c>
      <c r="D3782" t="s">
        <v>506</v>
      </c>
      <c r="E3782">
        <v>36</v>
      </c>
      <c r="F3782">
        <f>_xlfn.NUMBERVALUE(SUBSTITUTE(Table1[[#This Row],[Sqm]],".",","))</f>
        <v>36</v>
      </c>
      <c r="G3782">
        <f>Table1[[#This Row],[Rent_cleaned]]/Table1[[#This Row],[Sqm_cleaned]]</f>
        <v>166.11111111111111</v>
      </c>
      <c r="H3782">
        <v>2</v>
      </c>
    </row>
    <row r="3783" spans="1:8" hidden="1" x14ac:dyDescent="0.2">
      <c r="A3783" t="s">
        <v>5</v>
      </c>
      <c r="B3783" t="s">
        <v>129</v>
      </c>
      <c r="C3783">
        <f t="shared" si="59"/>
        <v>3700</v>
      </c>
      <c r="D3783" t="s">
        <v>506</v>
      </c>
      <c r="E3783">
        <v>62</v>
      </c>
      <c r="F3783">
        <f>_xlfn.NUMBERVALUE(SUBSTITUTE(Table1[[#This Row],[Sqm]],".",","))</f>
        <v>62</v>
      </c>
      <c r="G3783">
        <f>Table1[[#This Row],[Rent_cleaned]]/Table1[[#This Row],[Sqm_cleaned]]</f>
        <v>59.677419354838712</v>
      </c>
      <c r="H3783">
        <v>2</v>
      </c>
    </row>
    <row r="3784" spans="1:8" hidden="1" x14ac:dyDescent="0.2">
      <c r="A3784" t="s">
        <v>5</v>
      </c>
      <c r="B3784" t="s">
        <v>84</v>
      </c>
      <c r="C3784">
        <f t="shared" si="59"/>
        <v>2600</v>
      </c>
      <c r="D3784" t="s">
        <v>506</v>
      </c>
      <c r="E3784" t="s">
        <v>1460</v>
      </c>
      <c r="F3784">
        <f>_xlfn.NUMBERVALUE(SUBSTITUTE(Table1[[#This Row],[Sqm]],".",","))</f>
        <v>34.549999999999997</v>
      </c>
      <c r="G3784">
        <f>Table1[[#This Row],[Rent_cleaned]]/Table1[[#This Row],[Sqm_cleaned]]</f>
        <v>75.253256150506516</v>
      </c>
      <c r="H3784">
        <v>2</v>
      </c>
    </row>
    <row r="3785" spans="1:8" hidden="1" x14ac:dyDescent="0.2">
      <c r="A3785" t="s">
        <v>5</v>
      </c>
      <c r="B3785" t="s">
        <v>71</v>
      </c>
      <c r="C3785">
        <f t="shared" si="59"/>
        <v>2800</v>
      </c>
      <c r="D3785" t="s">
        <v>506</v>
      </c>
      <c r="E3785">
        <v>35</v>
      </c>
      <c r="F3785">
        <f>_xlfn.NUMBERVALUE(SUBSTITUTE(Table1[[#This Row],[Sqm]],".",","))</f>
        <v>35</v>
      </c>
      <c r="G3785">
        <f>Table1[[#This Row],[Rent_cleaned]]/Table1[[#This Row],[Sqm_cleaned]]</f>
        <v>80</v>
      </c>
      <c r="H3785">
        <v>1</v>
      </c>
    </row>
    <row r="3786" spans="1:8" hidden="1" x14ac:dyDescent="0.2">
      <c r="A3786" t="s">
        <v>5</v>
      </c>
      <c r="B3786" t="s">
        <v>80</v>
      </c>
      <c r="C3786">
        <f t="shared" si="59"/>
        <v>4000</v>
      </c>
      <c r="D3786" t="s">
        <v>506</v>
      </c>
      <c r="E3786">
        <v>102</v>
      </c>
      <c r="F3786">
        <f>_xlfn.NUMBERVALUE(SUBSTITUTE(Table1[[#This Row],[Sqm]],".",","))</f>
        <v>102</v>
      </c>
      <c r="G3786">
        <f>Table1[[#This Row],[Rent_cleaned]]/Table1[[#This Row],[Sqm_cleaned]]</f>
        <v>39.215686274509807</v>
      </c>
      <c r="H3786">
        <v>4</v>
      </c>
    </row>
    <row r="3787" spans="1:8" hidden="1" x14ac:dyDescent="0.2">
      <c r="A3787" t="s">
        <v>5</v>
      </c>
      <c r="B3787" t="s">
        <v>96</v>
      </c>
      <c r="C3787">
        <f t="shared" si="59"/>
        <v>3400</v>
      </c>
      <c r="D3787" t="s">
        <v>506</v>
      </c>
      <c r="E3787">
        <v>51</v>
      </c>
      <c r="F3787">
        <f>_xlfn.NUMBERVALUE(SUBSTITUTE(Table1[[#This Row],[Sqm]],".",","))</f>
        <v>51</v>
      </c>
      <c r="G3787">
        <f>Table1[[#This Row],[Rent_cleaned]]/Table1[[#This Row],[Sqm_cleaned]]</f>
        <v>66.666666666666671</v>
      </c>
      <c r="H3787">
        <v>2</v>
      </c>
    </row>
    <row r="3788" spans="1:8" hidden="1" x14ac:dyDescent="0.2">
      <c r="A3788" t="s">
        <v>5</v>
      </c>
      <c r="B3788" t="s">
        <v>33</v>
      </c>
      <c r="C3788">
        <f t="shared" si="59"/>
        <v>4500</v>
      </c>
      <c r="D3788" t="s">
        <v>506</v>
      </c>
      <c r="E3788">
        <v>49</v>
      </c>
      <c r="F3788">
        <f>_xlfn.NUMBERVALUE(SUBSTITUTE(Table1[[#This Row],[Sqm]],".",","))</f>
        <v>49</v>
      </c>
      <c r="G3788">
        <f>Table1[[#This Row],[Rent_cleaned]]/Table1[[#This Row],[Sqm_cleaned]]</f>
        <v>91.836734693877546</v>
      </c>
      <c r="H3788">
        <v>2</v>
      </c>
    </row>
    <row r="3789" spans="1:8" hidden="1" x14ac:dyDescent="0.2">
      <c r="A3789" t="s">
        <v>5</v>
      </c>
      <c r="B3789" t="s">
        <v>27</v>
      </c>
      <c r="C3789">
        <f t="shared" si="59"/>
        <v>4700</v>
      </c>
      <c r="D3789" t="s">
        <v>506</v>
      </c>
      <c r="E3789" t="s">
        <v>1647</v>
      </c>
      <c r="F3789">
        <f>_xlfn.NUMBERVALUE(SUBSTITUTE(Table1[[#This Row],[Sqm]],".",","))</f>
        <v>41.26</v>
      </c>
      <c r="G3789">
        <f>Table1[[#This Row],[Rent_cleaned]]/Table1[[#This Row],[Sqm_cleaned]]</f>
        <v>113.91177896267573</v>
      </c>
      <c r="H3789">
        <v>2</v>
      </c>
    </row>
    <row r="3790" spans="1:8" hidden="1" x14ac:dyDescent="0.2">
      <c r="A3790" t="s">
        <v>5</v>
      </c>
      <c r="B3790" t="s">
        <v>50</v>
      </c>
      <c r="C3790">
        <f t="shared" si="59"/>
        <v>9000</v>
      </c>
      <c r="D3790" t="s">
        <v>506</v>
      </c>
      <c r="E3790">
        <v>71</v>
      </c>
      <c r="F3790">
        <f>_xlfn.NUMBERVALUE(SUBSTITUTE(Table1[[#This Row],[Sqm]],".",","))</f>
        <v>71</v>
      </c>
      <c r="G3790">
        <f>Table1[[#This Row],[Rent_cleaned]]/Table1[[#This Row],[Sqm_cleaned]]</f>
        <v>126.7605633802817</v>
      </c>
      <c r="H3790">
        <v>4</v>
      </c>
    </row>
    <row r="3791" spans="1:8" hidden="1" x14ac:dyDescent="0.2">
      <c r="A3791" t="s">
        <v>5</v>
      </c>
      <c r="B3791" t="s">
        <v>160</v>
      </c>
      <c r="C3791">
        <f t="shared" si="59"/>
        <v>1700</v>
      </c>
      <c r="D3791" t="s">
        <v>506</v>
      </c>
      <c r="E3791">
        <v>73</v>
      </c>
      <c r="F3791">
        <f>_xlfn.NUMBERVALUE(SUBSTITUTE(Table1[[#This Row],[Sqm]],".",","))</f>
        <v>73</v>
      </c>
      <c r="G3791">
        <f>Table1[[#This Row],[Rent_cleaned]]/Table1[[#This Row],[Sqm_cleaned]]</f>
        <v>23.287671232876711</v>
      </c>
      <c r="H3791">
        <v>4</v>
      </c>
    </row>
    <row r="3792" spans="1:8" hidden="1" x14ac:dyDescent="0.2">
      <c r="A3792" t="s">
        <v>5</v>
      </c>
      <c r="B3792" t="s">
        <v>160</v>
      </c>
      <c r="C3792">
        <f t="shared" si="59"/>
        <v>1700</v>
      </c>
      <c r="D3792" t="s">
        <v>506</v>
      </c>
      <c r="E3792">
        <v>156</v>
      </c>
      <c r="F3792">
        <f>_xlfn.NUMBERVALUE(SUBSTITUTE(Table1[[#This Row],[Sqm]],".",","))</f>
        <v>156</v>
      </c>
      <c r="G3792">
        <f>Table1[[#This Row],[Rent_cleaned]]/Table1[[#This Row],[Sqm_cleaned]]</f>
        <v>10.897435897435898</v>
      </c>
      <c r="H3792">
        <v>4</v>
      </c>
    </row>
    <row r="3793" spans="1:8" hidden="1" x14ac:dyDescent="0.2">
      <c r="A3793" t="s">
        <v>5</v>
      </c>
      <c r="B3793" t="s">
        <v>148</v>
      </c>
      <c r="C3793">
        <f t="shared" si="59"/>
        <v>3900</v>
      </c>
      <c r="D3793" t="s">
        <v>1461</v>
      </c>
      <c r="E3793">
        <v>61</v>
      </c>
      <c r="F3793">
        <f>_xlfn.NUMBERVALUE(SUBSTITUTE(Table1[[#This Row],[Sqm]],".",","))</f>
        <v>61</v>
      </c>
      <c r="G3793">
        <f>Table1[[#This Row],[Rent_cleaned]]/Table1[[#This Row],[Sqm_cleaned]]</f>
        <v>63.934426229508198</v>
      </c>
      <c r="H3793">
        <v>2</v>
      </c>
    </row>
    <row r="3794" spans="1:8" hidden="1" x14ac:dyDescent="0.2">
      <c r="A3794" t="s">
        <v>5</v>
      </c>
      <c r="B3794" t="s">
        <v>75</v>
      </c>
      <c r="C3794">
        <f t="shared" si="59"/>
        <v>3000</v>
      </c>
      <c r="D3794" t="s">
        <v>261</v>
      </c>
      <c r="E3794" t="s">
        <v>262</v>
      </c>
      <c r="F3794">
        <f>_xlfn.NUMBERVALUE(SUBSTITUTE(Table1[[#This Row],[Sqm]],".",","))</f>
        <v>53.7</v>
      </c>
      <c r="G3794">
        <f>Table1[[#This Row],[Rent_cleaned]]/Table1[[#This Row],[Sqm_cleaned]]</f>
        <v>55.865921787709496</v>
      </c>
      <c r="H3794">
        <v>3</v>
      </c>
    </row>
    <row r="3795" spans="1:8" hidden="1" x14ac:dyDescent="0.2">
      <c r="A3795" t="s">
        <v>5</v>
      </c>
      <c r="B3795" t="s">
        <v>71</v>
      </c>
      <c r="C3795">
        <f t="shared" si="59"/>
        <v>2800</v>
      </c>
      <c r="D3795" t="s">
        <v>261</v>
      </c>
      <c r="E3795">
        <v>98</v>
      </c>
      <c r="F3795">
        <f>_xlfn.NUMBERVALUE(SUBSTITUTE(Table1[[#This Row],[Sqm]],".",","))</f>
        <v>98</v>
      </c>
      <c r="G3795">
        <f>Table1[[#This Row],[Rent_cleaned]]/Table1[[#This Row],[Sqm_cleaned]]</f>
        <v>28.571428571428573</v>
      </c>
      <c r="H3795">
        <v>4</v>
      </c>
    </row>
    <row r="3796" spans="1:8" hidden="1" x14ac:dyDescent="0.2">
      <c r="A3796" t="s">
        <v>5</v>
      </c>
      <c r="B3796" t="s">
        <v>71</v>
      </c>
      <c r="C3796">
        <f t="shared" si="59"/>
        <v>2800</v>
      </c>
      <c r="D3796" t="s">
        <v>261</v>
      </c>
      <c r="E3796">
        <v>75</v>
      </c>
      <c r="F3796">
        <f>_xlfn.NUMBERVALUE(SUBSTITUTE(Table1[[#This Row],[Sqm]],".",","))</f>
        <v>75</v>
      </c>
      <c r="G3796">
        <f>Table1[[#This Row],[Rent_cleaned]]/Table1[[#This Row],[Sqm_cleaned]]</f>
        <v>37.333333333333336</v>
      </c>
      <c r="H3796">
        <v>3</v>
      </c>
    </row>
    <row r="3797" spans="1:8" hidden="1" x14ac:dyDescent="0.2">
      <c r="A3797" t="s">
        <v>5</v>
      </c>
      <c r="B3797" t="s">
        <v>76</v>
      </c>
      <c r="C3797">
        <f t="shared" si="59"/>
        <v>3500</v>
      </c>
      <c r="D3797" t="s">
        <v>261</v>
      </c>
      <c r="E3797" t="s">
        <v>386</v>
      </c>
      <c r="F3797">
        <f>_xlfn.NUMBERVALUE(SUBSTITUTE(Table1[[#This Row],[Sqm]],".",","))</f>
        <v>38.11</v>
      </c>
      <c r="G3797">
        <f>Table1[[#This Row],[Rent_cleaned]]/Table1[[#This Row],[Sqm_cleaned]]</f>
        <v>91.839412227761741</v>
      </c>
      <c r="H3797">
        <v>1</v>
      </c>
    </row>
    <row r="3798" spans="1:8" hidden="1" x14ac:dyDescent="0.2">
      <c r="A3798" t="s">
        <v>5</v>
      </c>
      <c r="B3798" t="s">
        <v>71</v>
      </c>
      <c r="C3798">
        <f t="shared" si="59"/>
        <v>2800</v>
      </c>
      <c r="D3798" t="s">
        <v>261</v>
      </c>
      <c r="E3798" t="s">
        <v>471</v>
      </c>
      <c r="F3798">
        <f>_xlfn.NUMBERVALUE(SUBSTITUTE(Table1[[#This Row],[Sqm]],".",","))</f>
        <v>66.260000000000005</v>
      </c>
      <c r="G3798">
        <f>Table1[[#This Row],[Rent_cleaned]]/Table1[[#This Row],[Sqm_cleaned]]</f>
        <v>42.257772411711436</v>
      </c>
      <c r="H3798">
        <v>3</v>
      </c>
    </row>
    <row r="3799" spans="1:8" hidden="1" x14ac:dyDescent="0.2">
      <c r="A3799" t="s">
        <v>5</v>
      </c>
      <c r="B3799" t="s">
        <v>373</v>
      </c>
      <c r="C3799">
        <f t="shared" si="59"/>
        <v>250</v>
      </c>
      <c r="D3799" t="s">
        <v>261</v>
      </c>
      <c r="E3799" t="s">
        <v>474</v>
      </c>
      <c r="F3799">
        <f>_xlfn.NUMBERVALUE(SUBSTITUTE(Table1[[#This Row],[Sqm]],".",","))</f>
        <v>49.34</v>
      </c>
      <c r="G3799">
        <f>Table1[[#This Row],[Rent_cleaned]]/Table1[[#This Row],[Sqm_cleaned]]</f>
        <v>5.0668828536684227</v>
      </c>
      <c r="H3799">
        <v>2</v>
      </c>
    </row>
    <row r="3800" spans="1:8" hidden="1" x14ac:dyDescent="0.2">
      <c r="A3800" t="s">
        <v>5</v>
      </c>
      <c r="B3800" t="s">
        <v>373</v>
      </c>
      <c r="C3800">
        <f t="shared" si="59"/>
        <v>250</v>
      </c>
      <c r="D3800" t="s">
        <v>261</v>
      </c>
      <c r="E3800">
        <v>36</v>
      </c>
      <c r="F3800">
        <f>_xlfn.NUMBERVALUE(SUBSTITUTE(Table1[[#This Row],[Sqm]],".",","))</f>
        <v>36</v>
      </c>
      <c r="G3800">
        <f>Table1[[#This Row],[Rent_cleaned]]/Table1[[#This Row],[Sqm_cleaned]]</f>
        <v>6.9444444444444446</v>
      </c>
      <c r="H3800">
        <v>2</v>
      </c>
    </row>
    <row r="3801" spans="1:8" hidden="1" x14ac:dyDescent="0.2">
      <c r="A3801" t="s">
        <v>5</v>
      </c>
      <c r="B3801" t="s">
        <v>96</v>
      </c>
      <c r="C3801">
        <f t="shared" si="59"/>
        <v>3400</v>
      </c>
      <c r="D3801" t="s">
        <v>261</v>
      </c>
      <c r="E3801">
        <v>30</v>
      </c>
      <c r="F3801">
        <f>_xlfn.NUMBERVALUE(SUBSTITUTE(Table1[[#This Row],[Sqm]],".",","))</f>
        <v>30</v>
      </c>
      <c r="G3801">
        <f>Table1[[#This Row],[Rent_cleaned]]/Table1[[#This Row],[Sqm_cleaned]]</f>
        <v>113.33333333333333</v>
      </c>
      <c r="H3801">
        <v>1</v>
      </c>
    </row>
    <row r="3802" spans="1:8" hidden="1" x14ac:dyDescent="0.2">
      <c r="A3802" t="s">
        <v>5</v>
      </c>
      <c r="B3802" t="s">
        <v>67</v>
      </c>
      <c r="C3802">
        <f t="shared" si="59"/>
        <v>1800</v>
      </c>
      <c r="D3802" t="s">
        <v>261</v>
      </c>
      <c r="E3802">
        <v>42</v>
      </c>
      <c r="F3802">
        <f>_xlfn.NUMBERVALUE(SUBSTITUTE(Table1[[#This Row],[Sqm]],".",","))</f>
        <v>42</v>
      </c>
      <c r="G3802">
        <f>Table1[[#This Row],[Rent_cleaned]]/Table1[[#This Row],[Sqm_cleaned]]</f>
        <v>42.857142857142854</v>
      </c>
      <c r="H3802">
        <v>2</v>
      </c>
    </row>
    <row r="3803" spans="1:8" hidden="1" x14ac:dyDescent="0.2">
      <c r="A3803" t="s">
        <v>5</v>
      </c>
      <c r="B3803" t="s">
        <v>142</v>
      </c>
      <c r="C3803">
        <f t="shared" si="59"/>
        <v>2900</v>
      </c>
      <c r="D3803" t="s">
        <v>261</v>
      </c>
      <c r="E3803" t="s">
        <v>617</v>
      </c>
      <c r="F3803">
        <f>_xlfn.NUMBERVALUE(SUBSTITUTE(Table1[[#This Row],[Sqm]],".",","))</f>
        <v>52.61</v>
      </c>
      <c r="G3803">
        <f>Table1[[#This Row],[Rent_cleaned]]/Table1[[#This Row],[Sqm_cleaned]]</f>
        <v>55.122600266109103</v>
      </c>
      <c r="H3803">
        <v>2</v>
      </c>
    </row>
    <row r="3804" spans="1:8" hidden="1" x14ac:dyDescent="0.2">
      <c r="A3804" t="s">
        <v>5</v>
      </c>
      <c r="B3804" t="s">
        <v>77</v>
      </c>
      <c r="C3804">
        <f t="shared" si="59"/>
        <v>1500</v>
      </c>
      <c r="D3804" t="s">
        <v>261</v>
      </c>
      <c r="E3804">
        <v>38</v>
      </c>
      <c r="F3804">
        <f>_xlfn.NUMBERVALUE(SUBSTITUTE(Table1[[#This Row],[Sqm]],".",","))</f>
        <v>38</v>
      </c>
      <c r="G3804">
        <f>Table1[[#This Row],[Rent_cleaned]]/Table1[[#This Row],[Sqm_cleaned]]</f>
        <v>39.473684210526315</v>
      </c>
      <c r="H3804">
        <v>2</v>
      </c>
    </row>
    <row r="3805" spans="1:8" hidden="1" x14ac:dyDescent="0.2">
      <c r="A3805" t="s">
        <v>5</v>
      </c>
      <c r="B3805" t="s">
        <v>71</v>
      </c>
      <c r="C3805">
        <f t="shared" si="59"/>
        <v>2800</v>
      </c>
      <c r="D3805" t="s">
        <v>261</v>
      </c>
      <c r="E3805">
        <v>57</v>
      </c>
      <c r="F3805">
        <f>_xlfn.NUMBERVALUE(SUBSTITUTE(Table1[[#This Row],[Sqm]],".",","))</f>
        <v>57</v>
      </c>
      <c r="G3805">
        <f>Table1[[#This Row],[Rent_cleaned]]/Table1[[#This Row],[Sqm_cleaned]]</f>
        <v>49.122807017543863</v>
      </c>
      <c r="H3805">
        <v>3</v>
      </c>
    </row>
    <row r="3806" spans="1:8" hidden="1" x14ac:dyDescent="0.2">
      <c r="A3806" t="s">
        <v>5</v>
      </c>
      <c r="B3806" t="s">
        <v>77</v>
      </c>
      <c r="C3806">
        <f t="shared" si="59"/>
        <v>1500</v>
      </c>
      <c r="D3806" t="s">
        <v>261</v>
      </c>
      <c r="E3806">
        <v>30</v>
      </c>
      <c r="F3806">
        <f>_xlfn.NUMBERVALUE(SUBSTITUTE(Table1[[#This Row],[Sqm]],".",","))</f>
        <v>30</v>
      </c>
      <c r="G3806">
        <f>Table1[[#This Row],[Rent_cleaned]]/Table1[[#This Row],[Sqm_cleaned]]</f>
        <v>50</v>
      </c>
      <c r="H3806">
        <v>1</v>
      </c>
    </row>
    <row r="3807" spans="1:8" hidden="1" x14ac:dyDescent="0.2">
      <c r="A3807" t="s">
        <v>5</v>
      </c>
      <c r="B3807" t="s">
        <v>96</v>
      </c>
      <c r="C3807">
        <f t="shared" si="59"/>
        <v>3400</v>
      </c>
      <c r="D3807" t="s">
        <v>261</v>
      </c>
      <c r="E3807">
        <v>45</v>
      </c>
      <c r="F3807">
        <f>_xlfn.NUMBERVALUE(SUBSTITUTE(Table1[[#This Row],[Sqm]],".",","))</f>
        <v>45</v>
      </c>
      <c r="G3807">
        <f>Table1[[#This Row],[Rent_cleaned]]/Table1[[#This Row],[Sqm_cleaned]]</f>
        <v>75.555555555555557</v>
      </c>
      <c r="H3807">
        <v>2</v>
      </c>
    </row>
    <row r="3808" spans="1:8" hidden="1" x14ac:dyDescent="0.2">
      <c r="A3808" t="s">
        <v>5</v>
      </c>
      <c r="B3808" t="s">
        <v>6</v>
      </c>
      <c r="C3808">
        <f t="shared" si="59"/>
        <v>3200</v>
      </c>
      <c r="D3808" t="s">
        <v>261</v>
      </c>
      <c r="E3808">
        <v>102</v>
      </c>
      <c r="F3808">
        <f>_xlfn.NUMBERVALUE(SUBSTITUTE(Table1[[#This Row],[Sqm]],".",","))</f>
        <v>102</v>
      </c>
      <c r="G3808">
        <f>Table1[[#This Row],[Rent_cleaned]]/Table1[[#This Row],[Sqm_cleaned]]</f>
        <v>31.372549019607842</v>
      </c>
      <c r="H3808">
        <v>4</v>
      </c>
    </row>
    <row r="3809" spans="1:8" hidden="1" x14ac:dyDescent="0.2">
      <c r="A3809" t="s">
        <v>5</v>
      </c>
      <c r="B3809" t="s">
        <v>66</v>
      </c>
      <c r="C3809">
        <f t="shared" si="59"/>
        <v>2700</v>
      </c>
      <c r="D3809" t="s">
        <v>261</v>
      </c>
      <c r="E3809">
        <v>75</v>
      </c>
      <c r="F3809">
        <f>_xlfn.NUMBERVALUE(SUBSTITUTE(Table1[[#This Row],[Sqm]],".",","))</f>
        <v>75</v>
      </c>
      <c r="G3809">
        <f>Table1[[#This Row],[Rent_cleaned]]/Table1[[#This Row],[Sqm_cleaned]]</f>
        <v>36</v>
      </c>
      <c r="H3809">
        <v>3</v>
      </c>
    </row>
    <row r="3810" spans="1:8" hidden="1" x14ac:dyDescent="0.2">
      <c r="A3810" t="s">
        <v>5</v>
      </c>
      <c r="B3810" t="s">
        <v>84</v>
      </c>
      <c r="C3810">
        <f t="shared" si="59"/>
        <v>2600</v>
      </c>
      <c r="D3810" t="s">
        <v>261</v>
      </c>
      <c r="E3810">
        <v>48</v>
      </c>
      <c r="F3810">
        <f>_xlfn.NUMBERVALUE(SUBSTITUTE(Table1[[#This Row],[Sqm]],".",","))</f>
        <v>48</v>
      </c>
      <c r="G3810">
        <f>Table1[[#This Row],[Rent_cleaned]]/Table1[[#This Row],[Sqm_cleaned]]</f>
        <v>54.166666666666664</v>
      </c>
      <c r="H3810">
        <v>2</v>
      </c>
    </row>
    <row r="3811" spans="1:8" hidden="1" x14ac:dyDescent="0.2">
      <c r="A3811" t="s">
        <v>5</v>
      </c>
      <c r="B3811" t="s">
        <v>66</v>
      </c>
      <c r="C3811">
        <f t="shared" si="59"/>
        <v>2700</v>
      </c>
      <c r="D3811" t="s">
        <v>261</v>
      </c>
      <c r="E3811">
        <v>69</v>
      </c>
      <c r="F3811">
        <f>_xlfn.NUMBERVALUE(SUBSTITUTE(Table1[[#This Row],[Sqm]],".",","))</f>
        <v>69</v>
      </c>
      <c r="G3811">
        <f>Table1[[#This Row],[Rent_cleaned]]/Table1[[#This Row],[Sqm_cleaned]]</f>
        <v>39.130434782608695</v>
      </c>
      <c r="H3811">
        <v>3</v>
      </c>
    </row>
    <row r="3812" spans="1:8" hidden="1" x14ac:dyDescent="0.2">
      <c r="A3812" t="s">
        <v>5</v>
      </c>
      <c r="B3812" t="s">
        <v>71</v>
      </c>
      <c r="C3812">
        <f t="shared" si="59"/>
        <v>2800</v>
      </c>
      <c r="D3812" t="s">
        <v>261</v>
      </c>
      <c r="E3812">
        <v>37</v>
      </c>
      <c r="F3812">
        <f>_xlfn.NUMBERVALUE(SUBSTITUTE(Table1[[#This Row],[Sqm]],".",","))</f>
        <v>37</v>
      </c>
      <c r="G3812">
        <f>Table1[[#This Row],[Rent_cleaned]]/Table1[[#This Row],[Sqm_cleaned]]</f>
        <v>75.675675675675677</v>
      </c>
      <c r="H3812">
        <v>2</v>
      </c>
    </row>
    <row r="3813" spans="1:8" hidden="1" x14ac:dyDescent="0.2">
      <c r="A3813" t="s">
        <v>5</v>
      </c>
      <c r="B3813" t="s">
        <v>135</v>
      </c>
      <c r="C3813">
        <f t="shared" si="59"/>
        <v>3100</v>
      </c>
      <c r="D3813" t="s">
        <v>261</v>
      </c>
      <c r="E3813">
        <v>47</v>
      </c>
      <c r="F3813">
        <f>_xlfn.NUMBERVALUE(SUBSTITUTE(Table1[[#This Row],[Sqm]],".",","))</f>
        <v>47</v>
      </c>
      <c r="G3813">
        <f>Table1[[#This Row],[Rent_cleaned]]/Table1[[#This Row],[Sqm_cleaned]]</f>
        <v>65.957446808510639</v>
      </c>
      <c r="H3813">
        <v>2</v>
      </c>
    </row>
    <row r="3814" spans="1:8" hidden="1" x14ac:dyDescent="0.2">
      <c r="A3814" t="s">
        <v>5</v>
      </c>
      <c r="B3814" t="s">
        <v>76</v>
      </c>
      <c r="C3814">
        <f t="shared" si="59"/>
        <v>3500</v>
      </c>
      <c r="D3814" t="s">
        <v>261</v>
      </c>
      <c r="E3814" t="s">
        <v>995</v>
      </c>
      <c r="F3814">
        <f>_xlfn.NUMBERVALUE(SUBSTITUTE(Table1[[#This Row],[Sqm]],".",","))</f>
        <v>97.31</v>
      </c>
      <c r="G3814">
        <f>Table1[[#This Row],[Rent_cleaned]]/Table1[[#This Row],[Sqm_cleaned]]</f>
        <v>35.967526461823041</v>
      </c>
      <c r="H3814">
        <v>3</v>
      </c>
    </row>
    <row r="3815" spans="1:8" hidden="1" x14ac:dyDescent="0.2">
      <c r="A3815" t="s">
        <v>5</v>
      </c>
      <c r="B3815" t="s">
        <v>71</v>
      </c>
      <c r="C3815">
        <f t="shared" si="59"/>
        <v>2800</v>
      </c>
      <c r="D3815" t="s">
        <v>261</v>
      </c>
      <c r="E3815">
        <v>46</v>
      </c>
      <c r="F3815">
        <f>_xlfn.NUMBERVALUE(SUBSTITUTE(Table1[[#This Row],[Sqm]],".",","))</f>
        <v>46</v>
      </c>
      <c r="G3815">
        <f>Table1[[#This Row],[Rent_cleaned]]/Table1[[#This Row],[Sqm_cleaned]]</f>
        <v>60.869565217391305</v>
      </c>
      <c r="H3815">
        <v>2</v>
      </c>
    </row>
    <row r="3816" spans="1:8" hidden="1" x14ac:dyDescent="0.2">
      <c r="A3816" t="s">
        <v>5</v>
      </c>
      <c r="B3816" t="s">
        <v>148</v>
      </c>
      <c r="C3816">
        <f t="shared" si="59"/>
        <v>3900</v>
      </c>
      <c r="D3816" t="s">
        <v>261</v>
      </c>
      <c r="E3816" t="s">
        <v>1086</v>
      </c>
      <c r="F3816">
        <f>_xlfn.NUMBERVALUE(SUBSTITUTE(Table1[[#This Row],[Sqm]],".",","))</f>
        <v>68.400000000000006</v>
      </c>
      <c r="G3816">
        <f>Table1[[#This Row],[Rent_cleaned]]/Table1[[#This Row],[Sqm_cleaned]]</f>
        <v>57.017543859649116</v>
      </c>
      <c r="H3816">
        <v>4</v>
      </c>
    </row>
    <row r="3817" spans="1:8" hidden="1" x14ac:dyDescent="0.2">
      <c r="A3817" t="s">
        <v>5</v>
      </c>
      <c r="B3817" t="s">
        <v>78</v>
      </c>
      <c r="C3817">
        <f t="shared" si="59"/>
        <v>1750</v>
      </c>
      <c r="D3817" t="s">
        <v>261</v>
      </c>
      <c r="E3817" t="s">
        <v>1108</v>
      </c>
      <c r="F3817">
        <f>_xlfn.NUMBERVALUE(SUBSTITUTE(Table1[[#This Row],[Sqm]],".",","))</f>
        <v>86.47</v>
      </c>
      <c r="G3817">
        <f>Table1[[#This Row],[Rent_cleaned]]/Table1[[#This Row],[Sqm_cleaned]]</f>
        <v>20.238232913149069</v>
      </c>
      <c r="H3817">
        <v>3</v>
      </c>
    </row>
    <row r="3818" spans="1:8" hidden="1" x14ac:dyDescent="0.2">
      <c r="A3818" t="s">
        <v>5</v>
      </c>
      <c r="B3818" t="s">
        <v>83</v>
      </c>
      <c r="C3818">
        <f t="shared" si="59"/>
        <v>2200</v>
      </c>
      <c r="D3818" t="s">
        <v>261</v>
      </c>
      <c r="E3818">
        <v>58</v>
      </c>
      <c r="F3818">
        <f>_xlfn.NUMBERVALUE(SUBSTITUTE(Table1[[#This Row],[Sqm]],".",","))</f>
        <v>58</v>
      </c>
      <c r="G3818">
        <f>Table1[[#This Row],[Rent_cleaned]]/Table1[[#This Row],[Sqm_cleaned]]</f>
        <v>37.931034482758619</v>
      </c>
      <c r="H3818">
        <v>3</v>
      </c>
    </row>
    <row r="3819" spans="1:8" hidden="1" x14ac:dyDescent="0.2">
      <c r="A3819" t="s">
        <v>5</v>
      </c>
      <c r="B3819" t="s">
        <v>75</v>
      </c>
      <c r="C3819">
        <f t="shared" si="59"/>
        <v>3000</v>
      </c>
      <c r="D3819" t="s">
        <v>261</v>
      </c>
      <c r="E3819">
        <v>47</v>
      </c>
      <c r="F3819">
        <f>_xlfn.NUMBERVALUE(SUBSTITUTE(Table1[[#This Row],[Sqm]],".",","))</f>
        <v>47</v>
      </c>
      <c r="G3819">
        <f>Table1[[#This Row],[Rent_cleaned]]/Table1[[#This Row],[Sqm_cleaned]]</f>
        <v>63.829787234042556</v>
      </c>
      <c r="H3819">
        <v>2</v>
      </c>
    </row>
    <row r="3820" spans="1:8" hidden="1" x14ac:dyDescent="0.2">
      <c r="A3820" t="s">
        <v>5</v>
      </c>
      <c r="B3820" t="s">
        <v>82</v>
      </c>
      <c r="C3820">
        <f t="shared" si="59"/>
        <v>2500</v>
      </c>
      <c r="D3820" t="s">
        <v>261</v>
      </c>
      <c r="E3820">
        <v>53</v>
      </c>
      <c r="F3820">
        <f>_xlfn.NUMBERVALUE(SUBSTITUTE(Table1[[#This Row],[Sqm]],".",","))</f>
        <v>53</v>
      </c>
      <c r="G3820">
        <f>Table1[[#This Row],[Rent_cleaned]]/Table1[[#This Row],[Sqm_cleaned]]</f>
        <v>47.169811320754718</v>
      </c>
      <c r="H3820">
        <v>2</v>
      </c>
    </row>
    <row r="3821" spans="1:8" hidden="1" x14ac:dyDescent="0.2">
      <c r="A3821" t="s">
        <v>5</v>
      </c>
      <c r="B3821" t="s">
        <v>148</v>
      </c>
      <c r="C3821">
        <f t="shared" si="59"/>
        <v>3900</v>
      </c>
      <c r="D3821" t="s">
        <v>261</v>
      </c>
      <c r="E3821">
        <v>35</v>
      </c>
      <c r="F3821">
        <f>_xlfn.NUMBERVALUE(SUBSTITUTE(Table1[[#This Row],[Sqm]],".",","))</f>
        <v>35</v>
      </c>
      <c r="G3821">
        <f>Table1[[#This Row],[Rent_cleaned]]/Table1[[#This Row],[Sqm_cleaned]]</f>
        <v>111.42857142857143</v>
      </c>
      <c r="H3821">
        <v>1</v>
      </c>
    </row>
    <row r="3822" spans="1:8" hidden="1" x14ac:dyDescent="0.2">
      <c r="A3822" t="s">
        <v>5</v>
      </c>
      <c r="B3822" t="s">
        <v>75</v>
      </c>
      <c r="C3822">
        <f t="shared" si="59"/>
        <v>3000</v>
      </c>
      <c r="D3822" t="s">
        <v>261</v>
      </c>
      <c r="E3822">
        <v>91</v>
      </c>
      <c r="F3822">
        <f>_xlfn.NUMBERVALUE(SUBSTITUTE(Table1[[#This Row],[Sqm]],".",","))</f>
        <v>91</v>
      </c>
      <c r="G3822">
        <f>Table1[[#This Row],[Rent_cleaned]]/Table1[[#This Row],[Sqm_cleaned]]</f>
        <v>32.967032967032964</v>
      </c>
      <c r="H3822">
        <v>3</v>
      </c>
    </row>
    <row r="3823" spans="1:8" hidden="1" x14ac:dyDescent="0.2">
      <c r="A3823" t="s">
        <v>5</v>
      </c>
      <c r="B3823" t="s">
        <v>6</v>
      </c>
      <c r="C3823">
        <f t="shared" si="59"/>
        <v>3200</v>
      </c>
      <c r="D3823" t="s">
        <v>261</v>
      </c>
      <c r="E3823">
        <v>109</v>
      </c>
      <c r="F3823">
        <f>_xlfn.NUMBERVALUE(SUBSTITUTE(Table1[[#This Row],[Sqm]],".",","))</f>
        <v>109</v>
      </c>
      <c r="G3823">
        <f>Table1[[#This Row],[Rent_cleaned]]/Table1[[#This Row],[Sqm_cleaned]]</f>
        <v>29.357798165137616</v>
      </c>
      <c r="H3823">
        <v>3</v>
      </c>
    </row>
    <row r="3824" spans="1:8" hidden="1" x14ac:dyDescent="0.2">
      <c r="A3824" t="s">
        <v>5</v>
      </c>
      <c r="B3824" t="s">
        <v>83</v>
      </c>
      <c r="C3824">
        <f t="shared" si="59"/>
        <v>2200</v>
      </c>
      <c r="D3824" t="s">
        <v>261</v>
      </c>
      <c r="E3824">
        <v>80</v>
      </c>
      <c r="F3824">
        <f>_xlfn.NUMBERVALUE(SUBSTITUTE(Table1[[#This Row],[Sqm]],".",","))</f>
        <v>80</v>
      </c>
      <c r="G3824">
        <f>Table1[[#This Row],[Rent_cleaned]]/Table1[[#This Row],[Sqm_cleaned]]</f>
        <v>27.5</v>
      </c>
      <c r="H3824">
        <v>4</v>
      </c>
    </row>
    <row r="3825" spans="1:8" hidden="1" x14ac:dyDescent="0.2">
      <c r="A3825" t="s">
        <v>5</v>
      </c>
      <c r="B3825" t="s">
        <v>13</v>
      </c>
      <c r="C3825">
        <f t="shared" si="59"/>
        <v>6500</v>
      </c>
      <c r="D3825" t="s">
        <v>261</v>
      </c>
      <c r="E3825" t="s">
        <v>1400</v>
      </c>
      <c r="F3825">
        <f>_xlfn.NUMBERVALUE(SUBSTITUTE(Table1[[#This Row],[Sqm]],".",","))</f>
        <v>57.93</v>
      </c>
      <c r="G3825">
        <f>Table1[[#This Row],[Rent_cleaned]]/Table1[[#This Row],[Sqm_cleaned]]</f>
        <v>112.20438460210599</v>
      </c>
      <c r="H3825">
        <v>2</v>
      </c>
    </row>
    <row r="3826" spans="1:8" hidden="1" x14ac:dyDescent="0.2">
      <c r="A3826" t="s">
        <v>5</v>
      </c>
      <c r="B3826" t="s">
        <v>14</v>
      </c>
      <c r="C3826">
        <f t="shared" si="59"/>
        <v>15000</v>
      </c>
      <c r="D3826" t="s">
        <v>261</v>
      </c>
      <c r="E3826">
        <v>36</v>
      </c>
      <c r="F3826">
        <f>_xlfn.NUMBERVALUE(SUBSTITUTE(Table1[[#This Row],[Sqm]],".",","))</f>
        <v>36</v>
      </c>
      <c r="G3826">
        <f>Table1[[#This Row],[Rent_cleaned]]/Table1[[#This Row],[Sqm_cleaned]]</f>
        <v>416.66666666666669</v>
      </c>
      <c r="H3826">
        <v>2</v>
      </c>
    </row>
    <row r="3827" spans="1:8" hidden="1" x14ac:dyDescent="0.2">
      <c r="A3827" t="s">
        <v>5</v>
      </c>
      <c r="B3827" t="s">
        <v>82</v>
      </c>
      <c r="C3827">
        <f t="shared" si="59"/>
        <v>2500</v>
      </c>
      <c r="D3827" t="s">
        <v>261</v>
      </c>
      <c r="E3827" t="s">
        <v>1457</v>
      </c>
      <c r="F3827">
        <f>_xlfn.NUMBERVALUE(SUBSTITUTE(Table1[[#This Row],[Sqm]],".",","))</f>
        <v>60.1</v>
      </c>
      <c r="G3827">
        <f>Table1[[#This Row],[Rent_cleaned]]/Table1[[#This Row],[Sqm_cleaned]]</f>
        <v>41.597337770382694</v>
      </c>
      <c r="H3827">
        <v>3</v>
      </c>
    </row>
    <row r="3828" spans="1:8" hidden="1" x14ac:dyDescent="0.2">
      <c r="A3828" t="s">
        <v>5</v>
      </c>
      <c r="B3828" t="s">
        <v>66</v>
      </c>
      <c r="C3828">
        <f t="shared" si="59"/>
        <v>2700</v>
      </c>
      <c r="D3828" t="s">
        <v>261</v>
      </c>
      <c r="E3828">
        <v>50</v>
      </c>
      <c r="F3828">
        <f>_xlfn.NUMBERVALUE(SUBSTITUTE(Table1[[#This Row],[Sqm]],".",","))</f>
        <v>50</v>
      </c>
      <c r="G3828">
        <f>Table1[[#This Row],[Rent_cleaned]]/Table1[[#This Row],[Sqm_cleaned]]</f>
        <v>54</v>
      </c>
      <c r="H3828">
        <v>2</v>
      </c>
    </row>
    <row r="3829" spans="1:8" hidden="1" x14ac:dyDescent="0.2">
      <c r="A3829" t="s">
        <v>5</v>
      </c>
      <c r="B3829" t="s">
        <v>76</v>
      </c>
      <c r="C3829">
        <f t="shared" si="59"/>
        <v>3500</v>
      </c>
      <c r="D3829" t="s">
        <v>261</v>
      </c>
      <c r="E3829">
        <v>70</v>
      </c>
      <c r="F3829">
        <f>_xlfn.NUMBERVALUE(SUBSTITUTE(Table1[[#This Row],[Sqm]],".",","))</f>
        <v>70</v>
      </c>
      <c r="G3829">
        <f>Table1[[#This Row],[Rent_cleaned]]/Table1[[#This Row],[Sqm_cleaned]]</f>
        <v>50</v>
      </c>
      <c r="H3829">
        <v>2</v>
      </c>
    </row>
    <row r="3830" spans="1:8" hidden="1" x14ac:dyDescent="0.2">
      <c r="A3830" t="s">
        <v>5</v>
      </c>
      <c r="B3830" t="s">
        <v>154</v>
      </c>
      <c r="C3830">
        <f t="shared" si="59"/>
        <v>1600</v>
      </c>
      <c r="D3830" t="s">
        <v>261</v>
      </c>
      <c r="E3830">
        <v>140</v>
      </c>
      <c r="F3830">
        <f>_xlfn.NUMBERVALUE(SUBSTITUTE(Table1[[#This Row],[Sqm]],".",","))</f>
        <v>140</v>
      </c>
      <c r="G3830">
        <f>Table1[[#This Row],[Rent_cleaned]]/Table1[[#This Row],[Sqm_cleaned]]</f>
        <v>11.428571428571429</v>
      </c>
      <c r="H3830">
        <v>4</v>
      </c>
    </row>
    <row r="3831" spans="1:8" hidden="1" x14ac:dyDescent="0.2">
      <c r="A3831" t="s">
        <v>5</v>
      </c>
      <c r="B3831" t="s">
        <v>31</v>
      </c>
      <c r="C3831">
        <f t="shared" si="59"/>
        <v>7500</v>
      </c>
      <c r="D3831" t="s">
        <v>261</v>
      </c>
      <c r="E3831">
        <v>42</v>
      </c>
      <c r="F3831">
        <f>_xlfn.NUMBERVALUE(SUBSTITUTE(Table1[[#This Row],[Sqm]],".",","))</f>
        <v>42</v>
      </c>
      <c r="G3831">
        <f>Table1[[#This Row],[Rent_cleaned]]/Table1[[#This Row],[Sqm_cleaned]]</f>
        <v>178.57142857142858</v>
      </c>
      <c r="H3831">
        <v>2</v>
      </c>
    </row>
    <row r="3832" spans="1:8" hidden="1" x14ac:dyDescent="0.2">
      <c r="A3832" t="s">
        <v>5</v>
      </c>
      <c r="B3832" t="s">
        <v>67</v>
      </c>
      <c r="C3832">
        <f t="shared" si="59"/>
        <v>1800</v>
      </c>
      <c r="D3832" t="s">
        <v>261</v>
      </c>
      <c r="E3832" t="s">
        <v>536</v>
      </c>
      <c r="F3832">
        <f>_xlfn.NUMBERVALUE(SUBSTITUTE(Table1[[#This Row],[Sqm]],".",","))</f>
        <v>59.9</v>
      </c>
      <c r="G3832">
        <f>Table1[[#This Row],[Rent_cleaned]]/Table1[[#This Row],[Sqm_cleaned]]</f>
        <v>30.050083472454091</v>
      </c>
      <c r="H3832">
        <v>3</v>
      </c>
    </row>
    <row r="3833" spans="1:8" hidden="1" x14ac:dyDescent="0.2">
      <c r="A3833" t="s">
        <v>5</v>
      </c>
      <c r="B3833" t="s">
        <v>100</v>
      </c>
      <c r="C3833">
        <f t="shared" si="59"/>
        <v>12500</v>
      </c>
      <c r="D3833" t="s">
        <v>261</v>
      </c>
      <c r="E3833" t="s">
        <v>601</v>
      </c>
      <c r="F3833">
        <f>_xlfn.NUMBERVALUE(SUBSTITUTE(Table1[[#This Row],[Sqm]],".",","))</f>
        <v>35.799999999999997</v>
      </c>
      <c r="G3833">
        <f>Table1[[#This Row],[Rent_cleaned]]/Table1[[#This Row],[Sqm_cleaned]]</f>
        <v>349.1620111731844</v>
      </c>
      <c r="H3833">
        <v>2</v>
      </c>
    </row>
    <row r="3834" spans="1:8" hidden="1" x14ac:dyDescent="0.2">
      <c r="A3834" t="s">
        <v>5</v>
      </c>
      <c r="B3834" t="s">
        <v>534</v>
      </c>
      <c r="C3834">
        <f t="shared" si="59"/>
        <v>5300</v>
      </c>
      <c r="D3834" t="s">
        <v>261</v>
      </c>
      <c r="E3834">
        <v>30</v>
      </c>
      <c r="F3834">
        <f>_xlfn.NUMBERVALUE(SUBSTITUTE(Table1[[#This Row],[Sqm]],".",","))</f>
        <v>30</v>
      </c>
      <c r="G3834">
        <f>Table1[[#This Row],[Rent_cleaned]]/Table1[[#This Row],[Sqm_cleaned]]</f>
        <v>176.66666666666666</v>
      </c>
      <c r="H3834">
        <v>1</v>
      </c>
    </row>
    <row r="3835" spans="1:8" hidden="1" x14ac:dyDescent="0.2">
      <c r="A3835" t="s">
        <v>5</v>
      </c>
      <c r="B3835" t="s">
        <v>75</v>
      </c>
      <c r="C3835">
        <f t="shared" si="59"/>
        <v>3000</v>
      </c>
      <c r="D3835" t="s">
        <v>261</v>
      </c>
      <c r="E3835">
        <v>47</v>
      </c>
      <c r="F3835">
        <f>_xlfn.NUMBERVALUE(SUBSTITUTE(Table1[[#This Row],[Sqm]],".",","))</f>
        <v>47</v>
      </c>
      <c r="G3835">
        <f>Table1[[#This Row],[Rent_cleaned]]/Table1[[#This Row],[Sqm_cleaned]]</f>
        <v>63.829787234042556</v>
      </c>
      <c r="H3835">
        <v>2</v>
      </c>
    </row>
    <row r="3836" spans="1:8" hidden="1" x14ac:dyDescent="0.2">
      <c r="A3836" t="s">
        <v>5</v>
      </c>
      <c r="B3836" t="s">
        <v>33</v>
      </c>
      <c r="C3836">
        <f t="shared" si="59"/>
        <v>4500</v>
      </c>
      <c r="D3836" t="s">
        <v>261</v>
      </c>
      <c r="E3836">
        <v>41</v>
      </c>
      <c r="F3836">
        <f>_xlfn.NUMBERVALUE(SUBSTITUTE(Table1[[#This Row],[Sqm]],".",","))</f>
        <v>41</v>
      </c>
      <c r="G3836">
        <f>Table1[[#This Row],[Rent_cleaned]]/Table1[[#This Row],[Sqm_cleaned]]</f>
        <v>109.7560975609756</v>
      </c>
      <c r="H3836">
        <v>2</v>
      </c>
    </row>
    <row r="3837" spans="1:8" hidden="1" x14ac:dyDescent="0.2">
      <c r="A3837" t="s">
        <v>5</v>
      </c>
      <c r="B3837" t="s">
        <v>136</v>
      </c>
      <c r="C3837">
        <f t="shared" si="59"/>
        <v>2300</v>
      </c>
      <c r="D3837" t="s">
        <v>261</v>
      </c>
      <c r="E3837">
        <v>65</v>
      </c>
      <c r="F3837">
        <f>_xlfn.NUMBERVALUE(SUBSTITUTE(Table1[[#This Row],[Sqm]],".",","))</f>
        <v>65</v>
      </c>
      <c r="G3837">
        <f>Table1[[#This Row],[Rent_cleaned]]/Table1[[#This Row],[Sqm_cleaned]]</f>
        <v>35.384615384615387</v>
      </c>
      <c r="H3837">
        <v>3</v>
      </c>
    </row>
    <row r="3838" spans="1:8" hidden="1" x14ac:dyDescent="0.2">
      <c r="A3838" t="s">
        <v>5</v>
      </c>
      <c r="B3838" t="s">
        <v>43</v>
      </c>
      <c r="C3838">
        <f t="shared" si="59"/>
        <v>5500</v>
      </c>
      <c r="D3838" t="s">
        <v>261</v>
      </c>
      <c r="E3838">
        <v>43</v>
      </c>
      <c r="F3838">
        <f>_xlfn.NUMBERVALUE(SUBSTITUTE(Table1[[#This Row],[Sqm]],".",","))</f>
        <v>43</v>
      </c>
      <c r="G3838">
        <f>Table1[[#This Row],[Rent_cleaned]]/Table1[[#This Row],[Sqm_cleaned]]</f>
        <v>127.90697674418605</v>
      </c>
      <c r="H3838">
        <v>2</v>
      </c>
    </row>
    <row r="3839" spans="1:8" hidden="1" x14ac:dyDescent="0.2">
      <c r="A3839" t="s">
        <v>5</v>
      </c>
      <c r="B3839" t="s">
        <v>160</v>
      </c>
      <c r="C3839">
        <f t="shared" si="59"/>
        <v>1700</v>
      </c>
      <c r="D3839" t="s">
        <v>261</v>
      </c>
      <c r="E3839">
        <v>20</v>
      </c>
      <c r="F3839">
        <f>_xlfn.NUMBERVALUE(SUBSTITUTE(Table1[[#This Row],[Sqm]],".",","))</f>
        <v>20</v>
      </c>
      <c r="G3839">
        <f>Table1[[#This Row],[Rent_cleaned]]/Table1[[#This Row],[Sqm_cleaned]]</f>
        <v>85</v>
      </c>
      <c r="H3839">
        <v>1</v>
      </c>
    </row>
    <row r="3840" spans="1:8" hidden="1" x14ac:dyDescent="0.2">
      <c r="A3840" t="s">
        <v>5</v>
      </c>
      <c r="B3840" t="s">
        <v>163</v>
      </c>
      <c r="C3840">
        <f t="shared" si="59"/>
        <v>1400</v>
      </c>
      <c r="D3840" t="s">
        <v>261</v>
      </c>
      <c r="E3840" t="s">
        <v>1503</v>
      </c>
      <c r="F3840">
        <f>_xlfn.NUMBERVALUE(SUBSTITUTE(Table1[[#This Row],[Sqm]],".",","))</f>
        <v>93.6</v>
      </c>
      <c r="G3840">
        <f>Table1[[#This Row],[Rent_cleaned]]/Table1[[#This Row],[Sqm_cleaned]]</f>
        <v>14.957264957264957</v>
      </c>
      <c r="H3840">
        <v>4</v>
      </c>
    </row>
    <row r="3841" spans="1:8" hidden="1" x14ac:dyDescent="0.2">
      <c r="A3841" t="s">
        <v>5</v>
      </c>
      <c r="B3841" t="s">
        <v>33</v>
      </c>
      <c r="C3841">
        <f t="shared" si="59"/>
        <v>4500</v>
      </c>
      <c r="D3841" t="s">
        <v>261</v>
      </c>
      <c r="E3841">
        <v>54</v>
      </c>
      <c r="F3841">
        <f>_xlfn.NUMBERVALUE(SUBSTITUTE(Table1[[#This Row],[Sqm]],".",","))</f>
        <v>54</v>
      </c>
      <c r="G3841">
        <f>Table1[[#This Row],[Rent_cleaned]]/Table1[[#This Row],[Sqm_cleaned]]</f>
        <v>83.333333333333329</v>
      </c>
      <c r="H3841">
        <v>2</v>
      </c>
    </row>
    <row r="3842" spans="1:8" hidden="1" x14ac:dyDescent="0.2">
      <c r="A3842" t="s">
        <v>5</v>
      </c>
      <c r="B3842" t="s">
        <v>116</v>
      </c>
      <c r="C3842">
        <f t="shared" ref="C3842:C3905" si="60">_xlfn.NUMBERVALUE(MID(B3842,2,LEN(B3842)-2))</f>
        <v>5200</v>
      </c>
      <c r="D3842" t="s">
        <v>261</v>
      </c>
      <c r="E3842">
        <v>47</v>
      </c>
      <c r="F3842">
        <f>_xlfn.NUMBERVALUE(SUBSTITUTE(Table1[[#This Row],[Sqm]],".",","))</f>
        <v>47</v>
      </c>
      <c r="G3842">
        <f>Table1[[#This Row],[Rent_cleaned]]/Table1[[#This Row],[Sqm_cleaned]]</f>
        <v>110.63829787234043</v>
      </c>
      <c r="H3842">
        <v>3</v>
      </c>
    </row>
    <row r="3843" spans="1:8" hidden="1" x14ac:dyDescent="0.2">
      <c r="A3843" t="s">
        <v>5</v>
      </c>
      <c r="B3843" t="s">
        <v>192</v>
      </c>
      <c r="C3843">
        <f t="shared" si="60"/>
        <v>1850</v>
      </c>
      <c r="D3843" t="s">
        <v>261</v>
      </c>
      <c r="E3843">
        <v>74</v>
      </c>
      <c r="F3843">
        <f>_xlfn.NUMBERVALUE(SUBSTITUTE(Table1[[#This Row],[Sqm]],".",","))</f>
        <v>74</v>
      </c>
      <c r="G3843">
        <f>Table1[[#This Row],[Rent_cleaned]]/Table1[[#This Row],[Sqm_cleaned]]</f>
        <v>25</v>
      </c>
      <c r="H3843">
        <v>3</v>
      </c>
    </row>
    <row r="3844" spans="1:8" hidden="1" x14ac:dyDescent="0.2">
      <c r="A3844" t="s">
        <v>5</v>
      </c>
      <c r="B3844" t="s">
        <v>76</v>
      </c>
      <c r="C3844">
        <f t="shared" si="60"/>
        <v>3500</v>
      </c>
      <c r="D3844" t="s">
        <v>261</v>
      </c>
      <c r="E3844">
        <v>90</v>
      </c>
      <c r="F3844">
        <f>_xlfn.NUMBERVALUE(SUBSTITUTE(Table1[[#This Row],[Sqm]],".",","))</f>
        <v>90</v>
      </c>
      <c r="G3844">
        <f>Table1[[#This Row],[Rent_cleaned]]/Table1[[#This Row],[Sqm_cleaned]]</f>
        <v>38.888888888888886</v>
      </c>
      <c r="H3844">
        <v>4</v>
      </c>
    </row>
    <row r="3845" spans="1:8" hidden="1" x14ac:dyDescent="0.2">
      <c r="A3845" t="s">
        <v>5</v>
      </c>
      <c r="B3845" t="s">
        <v>503</v>
      </c>
      <c r="C3845">
        <f t="shared" si="60"/>
        <v>1550</v>
      </c>
      <c r="D3845" t="s">
        <v>261</v>
      </c>
      <c r="E3845">
        <v>18</v>
      </c>
      <c r="F3845">
        <f>_xlfn.NUMBERVALUE(SUBSTITUTE(Table1[[#This Row],[Sqm]],".",","))</f>
        <v>18</v>
      </c>
      <c r="G3845">
        <f>Table1[[#This Row],[Rent_cleaned]]/Table1[[#This Row],[Sqm_cleaned]]</f>
        <v>86.111111111111114</v>
      </c>
      <c r="H3845">
        <v>1</v>
      </c>
    </row>
    <row r="3846" spans="1:8" hidden="1" x14ac:dyDescent="0.2">
      <c r="A3846" t="s">
        <v>5</v>
      </c>
      <c r="B3846" t="s">
        <v>44</v>
      </c>
      <c r="C3846">
        <f t="shared" si="60"/>
        <v>5700</v>
      </c>
      <c r="D3846" t="s">
        <v>261</v>
      </c>
      <c r="E3846">
        <v>95</v>
      </c>
      <c r="F3846">
        <f>_xlfn.NUMBERVALUE(SUBSTITUTE(Table1[[#This Row],[Sqm]],".",","))</f>
        <v>95</v>
      </c>
      <c r="G3846">
        <f>Table1[[#This Row],[Rent_cleaned]]/Table1[[#This Row],[Sqm_cleaned]]</f>
        <v>60</v>
      </c>
      <c r="H3846">
        <v>3</v>
      </c>
    </row>
    <row r="3847" spans="1:8" hidden="1" x14ac:dyDescent="0.2">
      <c r="A3847" t="s">
        <v>5</v>
      </c>
      <c r="B3847" t="s">
        <v>160</v>
      </c>
      <c r="C3847">
        <f t="shared" si="60"/>
        <v>1700</v>
      </c>
      <c r="D3847" t="s">
        <v>261</v>
      </c>
      <c r="E3847">
        <v>48</v>
      </c>
      <c r="F3847">
        <f>_xlfn.NUMBERVALUE(SUBSTITUTE(Table1[[#This Row],[Sqm]],".",","))</f>
        <v>48</v>
      </c>
      <c r="G3847">
        <f>Table1[[#This Row],[Rent_cleaned]]/Table1[[#This Row],[Sqm_cleaned]]</f>
        <v>35.416666666666664</v>
      </c>
      <c r="H3847">
        <v>3</v>
      </c>
    </row>
    <row r="3848" spans="1:8" hidden="1" x14ac:dyDescent="0.2">
      <c r="A3848" t="s">
        <v>5</v>
      </c>
      <c r="B3848" t="s">
        <v>140</v>
      </c>
      <c r="C3848">
        <f t="shared" si="60"/>
        <v>2400</v>
      </c>
      <c r="D3848" t="s">
        <v>261</v>
      </c>
      <c r="E3848">
        <v>58</v>
      </c>
      <c r="F3848">
        <f>_xlfn.NUMBERVALUE(SUBSTITUTE(Table1[[#This Row],[Sqm]],".",","))</f>
        <v>58</v>
      </c>
      <c r="G3848">
        <f>Table1[[#This Row],[Rent_cleaned]]/Table1[[#This Row],[Sqm_cleaned]]</f>
        <v>41.379310344827587</v>
      </c>
      <c r="H3848">
        <v>3</v>
      </c>
    </row>
    <row r="3849" spans="1:8" hidden="1" x14ac:dyDescent="0.2">
      <c r="A3849" t="s">
        <v>5</v>
      </c>
      <c r="B3849" t="s">
        <v>284</v>
      </c>
      <c r="C3849">
        <f t="shared" si="60"/>
        <v>5450</v>
      </c>
      <c r="D3849" t="s">
        <v>261</v>
      </c>
      <c r="E3849">
        <v>65</v>
      </c>
      <c r="F3849">
        <f>_xlfn.NUMBERVALUE(SUBSTITUTE(Table1[[#This Row],[Sqm]],".",","))</f>
        <v>65</v>
      </c>
      <c r="G3849">
        <f>Table1[[#This Row],[Rent_cleaned]]/Table1[[#This Row],[Sqm_cleaned]]</f>
        <v>83.84615384615384</v>
      </c>
      <c r="H3849">
        <v>4</v>
      </c>
    </row>
    <row r="3850" spans="1:8" hidden="1" x14ac:dyDescent="0.2">
      <c r="A3850" t="s">
        <v>5</v>
      </c>
      <c r="B3850" t="s">
        <v>243</v>
      </c>
      <c r="C3850">
        <f t="shared" si="60"/>
        <v>800</v>
      </c>
      <c r="D3850" t="s">
        <v>261</v>
      </c>
      <c r="E3850">
        <v>38</v>
      </c>
      <c r="F3850">
        <f>_xlfn.NUMBERVALUE(SUBSTITUTE(Table1[[#This Row],[Sqm]],".",","))</f>
        <v>38</v>
      </c>
      <c r="G3850">
        <f>Table1[[#This Row],[Rent_cleaned]]/Table1[[#This Row],[Sqm_cleaned]]</f>
        <v>21.05263157894737</v>
      </c>
      <c r="H3850">
        <v>2</v>
      </c>
    </row>
    <row r="3851" spans="1:8" hidden="1" x14ac:dyDescent="0.2">
      <c r="A3851" t="s">
        <v>5</v>
      </c>
      <c r="B3851" t="s">
        <v>232</v>
      </c>
      <c r="C3851">
        <f t="shared" si="60"/>
        <v>1200</v>
      </c>
      <c r="D3851" t="s">
        <v>261</v>
      </c>
      <c r="E3851">
        <v>30</v>
      </c>
      <c r="F3851">
        <f>_xlfn.NUMBERVALUE(SUBSTITUTE(Table1[[#This Row],[Sqm]],".",","))</f>
        <v>30</v>
      </c>
      <c r="G3851">
        <f>Table1[[#This Row],[Rent_cleaned]]/Table1[[#This Row],[Sqm_cleaned]]</f>
        <v>40</v>
      </c>
      <c r="H3851">
        <v>2</v>
      </c>
    </row>
    <row r="3852" spans="1:8" hidden="1" x14ac:dyDescent="0.2">
      <c r="A3852" t="s">
        <v>5</v>
      </c>
      <c r="B3852" t="s">
        <v>401</v>
      </c>
      <c r="C3852">
        <f t="shared" si="60"/>
        <v>1100</v>
      </c>
      <c r="D3852" t="s">
        <v>261</v>
      </c>
      <c r="E3852">
        <v>30</v>
      </c>
      <c r="F3852">
        <f>_xlfn.NUMBERVALUE(SUBSTITUTE(Table1[[#This Row],[Sqm]],".",","))</f>
        <v>30</v>
      </c>
      <c r="G3852">
        <f>Table1[[#This Row],[Rent_cleaned]]/Table1[[#This Row],[Sqm_cleaned]]</f>
        <v>36.666666666666664</v>
      </c>
      <c r="H3852">
        <v>2</v>
      </c>
    </row>
    <row r="3853" spans="1:8" hidden="1" x14ac:dyDescent="0.2">
      <c r="A3853" t="s">
        <v>5</v>
      </c>
      <c r="B3853" t="s">
        <v>85</v>
      </c>
      <c r="C3853">
        <f t="shared" si="60"/>
        <v>3300</v>
      </c>
      <c r="D3853" t="s">
        <v>261</v>
      </c>
      <c r="E3853">
        <v>38</v>
      </c>
      <c r="F3853">
        <f>_xlfn.NUMBERVALUE(SUBSTITUTE(Table1[[#This Row],[Sqm]],".",","))</f>
        <v>38</v>
      </c>
      <c r="G3853">
        <f>Table1[[#This Row],[Rent_cleaned]]/Table1[[#This Row],[Sqm_cleaned]]</f>
        <v>86.84210526315789</v>
      </c>
      <c r="H3853">
        <v>2</v>
      </c>
    </row>
    <row r="3854" spans="1:8" hidden="1" x14ac:dyDescent="0.2">
      <c r="A3854" t="s">
        <v>5</v>
      </c>
      <c r="B3854" t="s">
        <v>71</v>
      </c>
      <c r="C3854">
        <f t="shared" si="60"/>
        <v>2800</v>
      </c>
      <c r="D3854" t="s">
        <v>261</v>
      </c>
      <c r="E3854">
        <v>160</v>
      </c>
      <c r="F3854">
        <f>_xlfn.NUMBERVALUE(SUBSTITUTE(Table1[[#This Row],[Sqm]],".",","))</f>
        <v>160</v>
      </c>
      <c r="G3854">
        <f>Table1[[#This Row],[Rent_cleaned]]/Table1[[#This Row],[Sqm_cleaned]]</f>
        <v>17.5</v>
      </c>
      <c r="H3854">
        <v>5</v>
      </c>
    </row>
    <row r="3855" spans="1:8" hidden="1" x14ac:dyDescent="0.2">
      <c r="A3855" t="s">
        <v>5</v>
      </c>
      <c r="B3855" t="s">
        <v>64</v>
      </c>
      <c r="C3855">
        <f t="shared" si="60"/>
        <v>2000</v>
      </c>
      <c r="D3855" t="s">
        <v>261</v>
      </c>
      <c r="E3855">
        <v>52</v>
      </c>
      <c r="F3855">
        <f>_xlfn.NUMBERVALUE(SUBSTITUTE(Table1[[#This Row],[Sqm]],".",","))</f>
        <v>52</v>
      </c>
      <c r="G3855">
        <f>Table1[[#This Row],[Rent_cleaned]]/Table1[[#This Row],[Sqm_cleaned]]</f>
        <v>38.46153846153846</v>
      </c>
      <c r="H3855">
        <v>3</v>
      </c>
    </row>
    <row r="3856" spans="1:8" hidden="1" x14ac:dyDescent="0.2">
      <c r="A3856" t="s">
        <v>5</v>
      </c>
      <c r="B3856" t="s">
        <v>47</v>
      </c>
      <c r="C3856">
        <f t="shared" si="60"/>
        <v>10000</v>
      </c>
      <c r="D3856" t="s">
        <v>261</v>
      </c>
      <c r="E3856">
        <v>48</v>
      </c>
      <c r="F3856">
        <f>_xlfn.NUMBERVALUE(SUBSTITUTE(Table1[[#This Row],[Sqm]],".",","))</f>
        <v>48</v>
      </c>
      <c r="G3856">
        <f>Table1[[#This Row],[Rent_cleaned]]/Table1[[#This Row],[Sqm_cleaned]]</f>
        <v>208.33333333333334</v>
      </c>
      <c r="H3856">
        <v>2</v>
      </c>
    </row>
    <row r="3857" spans="1:8" hidden="1" x14ac:dyDescent="0.2">
      <c r="A3857" t="s">
        <v>5</v>
      </c>
      <c r="B3857" t="s">
        <v>847</v>
      </c>
      <c r="C3857">
        <f t="shared" si="60"/>
        <v>9900</v>
      </c>
      <c r="D3857" t="s">
        <v>261</v>
      </c>
      <c r="E3857">
        <v>56</v>
      </c>
      <c r="F3857">
        <f>_xlfn.NUMBERVALUE(SUBSTITUTE(Table1[[#This Row],[Sqm]],".",","))</f>
        <v>56</v>
      </c>
      <c r="G3857">
        <f>Table1[[#This Row],[Rent_cleaned]]/Table1[[#This Row],[Sqm_cleaned]]</f>
        <v>176.78571428571428</v>
      </c>
      <c r="H3857">
        <v>2</v>
      </c>
    </row>
    <row r="3858" spans="1:8" hidden="1" x14ac:dyDescent="0.2">
      <c r="A3858" t="s">
        <v>5</v>
      </c>
      <c r="B3858" t="s">
        <v>82</v>
      </c>
      <c r="C3858">
        <f t="shared" si="60"/>
        <v>2500</v>
      </c>
      <c r="D3858" t="s">
        <v>261</v>
      </c>
      <c r="E3858">
        <v>50</v>
      </c>
      <c r="F3858">
        <f>_xlfn.NUMBERVALUE(SUBSTITUTE(Table1[[#This Row],[Sqm]],".",","))</f>
        <v>50</v>
      </c>
      <c r="G3858">
        <f>Table1[[#This Row],[Rent_cleaned]]/Table1[[#This Row],[Sqm_cleaned]]</f>
        <v>50</v>
      </c>
      <c r="H3858">
        <v>2</v>
      </c>
    </row>
    <row r="3859" spans="1:8" hidden="1" x14ac:dyDescent="0.2">
      <c r="A3859" t="s">
        <v>5</v>
      </c>
      <c r="B3859" t="s">
        <v>160</v>
      </c>
      <c r="C3859">
        <f t="shared" si="60"/>
        <v>1700</v>
      </c>
      <c r="D3859" t="s">
        <v>261</v>
      </c>
      <c r="E3859">
        <v>60</v>
      </c>
      <c r="F3859">
        <f>_xlfn.NUMBERVALUE(SUBSTITUTE(Table1[[#This Row],[Sqm]],".",","))</f>
        <v>60</v>
      </c>
      <c r="G3859">
        <f>Table1[[#This Row],[Rent_cleaned]]/Table1[[#This Row],[Sqm_cleaned]]</f>
        <v>28.333333333333332</v>
      </c>
      <c r="H3859">
        <v>2</v>
      </c>
    </row>
    <row r="3860" spans="1:8" hidden="1" x14ac:dyDescent="0.2">
      <c r="A3860" t="s">
        <v>5</v>
      </c>
      <c r="B3860" t="s">
        <v>85</v>
      </c>
      <c r="C3860">
        <f t="shared" si="60"/>
        <v>3300</v>
      </c>
      <c r="D3860" t="s">
        <v>261</v>
      </c>
      <c r="E3860">
        <v>100</v>
      </c>
      <c r="F3860">
        <f>_xlfn.NUMBERVALUE(SUBSTITUTE(Table1[[#This Row],[Sqm]],".",","))</f>
        <v>100</v>
      </c>
      <c r="G3860">
        <f>Table1[[#This Row],[Rent_cleaned]]/Table1[[#This Row],[Sqm_cleaned]]</f>
        <v>33</v>
      </c>
      <c r="H3860">
        <v>1</v>
      </c>
    </row>
    <row r="3861" spans="1:8" hidden="1" x14ac:dyDescent="0.2">
      <c r="A3861" t="s">
        <v>5</v>
      </c>
      <c r="B3861" t="s">
        <v>163</v>
      </c>
      <c r="C3861">
        <f t="shared" si="60"/>
        <v>1400</v>
      </c>
      <c r="D3861" t="s">
        <v>261</v>
      </c>
      <c r="E3861">
        <v>57</v>
      </c>
      <c r="F3861">
        <f>_xlfn.NUMBERVALUE(SUBSTITUTE(Table1[[#This Row],[Sqm]],".",","))</f>
        <v>57</v>
      </c>
      <c r="G3861">
        <f>Table1[[#This Row],[Rent_cleaned]]/Table1[[#This Row],[Sqm_cleaned]]</f>
        <v>24.561403508771932</v>
      </c>
      <c r="H3861">
        <v>2</v>
      </c>
    </row>
    <row r="3862" spans="1:8" hidden="1" x14ac:dyDescent="0.2">
      <c r="A3862" t="s">
        <v>5</v>
      </c>
      <c r="B3862" t="s">
        <v>31</v>
      </c>
      <c r="C3862">
        <f t="shared" si="60"/>
        <v>7500</v>
      </c>
      <c r="D3862" t="s">
        <v>261</v>
      </c>
      <c r="E3862">
        <v>50</v>
      </c>
      <c r="F3862">
        <f>_xlfn.NUMBERVALUE(SUBSTITUTE(Table1[[#This Row],[Sqm]],".",","))</f>
        <v>50</v>
      </c>
      <c r="G3862">
        <f>Table1[[#This Row],[Rent_cleaned]]/Table1[[#This Row],[Sqm_cleaned]]</f>
        <v>150</v>
      </c>
      <c r="H3862">
        <v>2</v>
      </c>
    </row>
    <row r="3863" spans="1:8" hidden="1" x14ac:dyDescent="0.2">
      <c r="A3863" t="s">
        <v>5</v>
      </c>
      <c r="B3863" t="s">
        <v>83</v>
      </c>
      <c r="C3863">
        <f t="shared" si="60"/>
        <v>2200</v>
      </c>
      <c r="D3863" t="s">
        <v>261</v>
      </c>
      <c r="E3863">
        <v>60</v>
      </c>
      <c r="F3863">
        <f>_xlfn.NUMBERVALUE(SUBSTITUTE(Table1[[#This Row],[Sqm]],".",","))</f>
        <v>60</v>
      </c>
      <c r="G3863">
        <f>Table1[[#This Row],[Rent_cleaned]]/Table1[[#This Row],[Sqm_cleaned]]</f>
        <v>36.666666666666664</v>
      </c>
      <c r="H3863">
        <v>3</v>
      </c>
    </row>
    <row r="3864" spans="1:8" hidden="1" x14ac:dyDescent="0.2">
      <c r="A3864" t="s">
        <v>5</v>
      </c>
      <c r="B3864" t="s">
        <v>161</v>
      </c>
      <c r="C3864">
        <f t="shared" si="60"/>
        <v>2100</v>
      </c>
      <c r="D3864" t="s">
        <v>261</v>
      </c>
      <c r="E3864" t="s">
        <v>1631</v>
      </c>
      <c r="F3864">
        <f>_xlfn.NUMBERVALUE(SUBSTITUTE(Table1[[#This Row],[Sqm]],".",","))</f>
        <v>68.3</v>
      </c>
      <c r="G3864">
        <f>Table1[[#This Row],[Rent_cleaned]]/Table1[[#This Row],[Sqm_cleaned]]</f>
        <v>30.746705710102489</v>
      </c>
      <c r="H3864">
        <v>4</v>
      </c>
    </row>
    <row r="3865" spans="1:8" hidden="1" x14ac:dyDescent="0.2">
      <c r="A3865" t="s">
        <v>5</v>
      </c>
      <c r="B3865" t="s">
        <v>507</v>
      </c>
      <c r="C3865">
        <f t="shared" si="60"/>
        <v>1300</v>
      </c>
      <c r="D3865" t="s">
        <v>261</v>
      </c>
      <c r="E3865" t="s">
        <v>1632</v>
      </c>
      <c r="F3865">
        <f>_xlfn.NUMBERVALUE(SUBSTITUTE(Table1[[#This Row],[Sqm]],".",","))</f>
        <v>70.77</v>
      </c>
      <c r="G3865">
        <f>Table1[[#This Row],[Rent_cleaned]]/Table1[[#This Row],[Sqm_cleaned]]</f>
        <v>18.369365550374454</v>
      </c>
      <c r="H3865">
        <v>3</v>
      </c>
    </row>
    <row r="3866" spans="1:8" hidden="1" x14ac:dyDescent="0.2">
      <c r="A3866" t="s">
        <v>5</v>
      </c>
      <c r="B3866" t="s">
        <v>140</v>
      </c>
      <c r="C3866">
        <f t="shared" si="60"/>
        <v>2400</v>
      </c>
      <c r="D3866" t="s">
        <v>261</v>
      </c>
      <c r="E3866">
        <v>75</v>
      </c>
      <c r="F3866">
        <f>_xlfn.NUMBERVALUE(SUBSTITUTE(Table1[[#This Row],[Sqm]],".",","))</f>
        <v>75</v>
      </c>
      <c r="G3866">
        <f>Table1[[#This Row],[Rent_cleaned]]/Table1[[#This Row],[Sqm_cleaned]]</f>
        <v>32</v>
      </c>
      <c r="H3866">
        <v>3</v>
      </c>
    </row>
    <row r="3867" spans="1:8" hidden="1" x14ac:dyDescent="0.2">
      <c r="A3867" t="s">
        <v>5</v>
      </c>
      <c r="B3867" t="s">
        <v>76</v>
      </c>
      <c r="C3867">
        <f t="shared" si="60"/>
        <v>3500</v>
      </c>
      <c r="D3867" t="s">
        <v>261</v>
      </c>
      <c r="E3867">
        <v>60</v>
      </c>
      <c r="F3867">
        <f>_xlfn.NUMBERVALUE(SUBSTITUTE(Table1[[#This Row],[Sqm]],".",","))</f>
        <v>60</v>
      </c>
      <c r="G3867">
        <f>Table1[[#This Row],[Rent_cleaned]]/Table1[[#This Row],[Sqm_cleaned]]</f>
        <v>58.333333333333336</v>
      </c>
      <c r="H3867">
        <v>2</v>
      </c>
    </row>
    <row r="3868" spans="1:8" hidden="1" x14ac:dyDescent="0.2">
      <c r="A3868" t="s">
        <v>5</v>
      </c>
      <c r="B3868" t="s">
        <v>232</v>
      </c>
      <c r="C3868">
        <f t="shared" si="60"/>
        <v>1200</v>
      </c>
      <c r="D3868" t="s">
        <v>261</v>
      </c>
      <c r="E3868">
        <v>65</v>
      </c>
      <c r="F3868">
        <f>_xlfn.NUMBERVALUE(SUBSTITUTE(Table1[[#This Row],[Sqm]],".",","))</f>
        <v>65</v>
      </c>
      <c r="G3868">
        <f>Table1[[#This Row],[Rent_cleaned]]/Table1[[#This Row],[Sqm_cleaned]]</f>
        <v>18.46153846153846</v>
      </c>
      <c r="H3868">
        <v>3</v>
      </c>
    </row>
    <row r="3869" spans="1:8" hidden="1" x14ac:dyDescent="0.2">
      <c r="A3869" t="s">
        <v>5</v>
      </c>
      <c r="B3869" t="s">
        <v>76</v>
      </c>
      <c r="C3869">
        <f t="shared" si="60"/>
        <v>3500</v>
      </c>
      <c r="D3869" t="s">
        <v>261</v>
      </c>
      <c r="E3869">
        <v>39</v>
      </c>
      <c r="F3869">
        <f>_xlfn.NUMBERVALUE(SUBSTITUTE(Table1[[#This Row],[Sqm]],".",","))</f>
        <v>39</v>
      </c>
      <c r="G3869">
        <f>Table1[[#This Row],[Rent_cleaned]]/Table1[[#This Row],[Sqm_cleaned]]</f>
        <v>89.743589743589737</v>
      </c>
      <c r="H3869">
        <v>2</v>
      </c>
    </row>
    <row r="3870" spans="1:8" hidden="1" x14ac:dyDescent="0.2">
      <c r="A3870" t="s">
        <v>5</v>
      </c>
      <c r="B3870" t="s">
        <v>1659</v>
      </c>
      <c r="C3870">
        <f t="shared" si="60"/>
        <v>5990</v>
      </c>
      <c r="D3870" t="s">
        <v>261</v>
      </c>
      <c r="E3870">
        <v>49</v>
      </c>
      <c r="F3870">
        <f>_xlfn.NUMBERVALUE(SUBSTITUTE(Table1[[#This Row],[Sqm]],".",","))</f>
        <v>49</v>
      </c>
      <c r="G3870">
        <f>Table1[[#This Row],[Rent_cleaned]]/Table1[[#This Row],[Sqm_cleaned]]</f>
        <v>122.24489795918367</v>
      </c>
      <c r="H3870">
        <v>2</v>
      </c>
    </row>
    <row r="3871" spans="1:8" hidden="1" x14ac:dyDescent="0.2">
      <c r="A3871" t="s">
        <v>5</v>
      </c>
      <c r="B3871" t="s">
        <v>77</v>
      </c>
      <c r="C3871">
        <f t="shared" si="60"/>
        <v>1500</v>
      </c>
      <c r="D3871" t="s">
        <v>261</v>
      </c>
      <c r="E3871">
        <v>64</v>
      </c>
      <c r="F3871">
        <f>_xlfn.NUMBERVALUE(SUBSTITUTE(Table1[[#This Row],[Sqm]],".",","))</f>
        <v>64</v>
      </c>
      <c r="G3871">
        <f>Table1[[#This Row],[Rent_cleaned]]/Table1[[#This Row],[Sqm_cleaned]]</f>
        <v>23.4375</v>
      </c>
      <c r="H3871">
        <v>3</v>
      </c>
    </row>
    <row r="3872" spans="1:8" hidden="1" x14ac:dyDescent="0.2">
      <c r="A3872" t="s">
        <v>5</v>
      </c>
      <c r="B3872" t="s">
        <v>414</v>
      </c>
      <c r="C3872">
        <f t="shared" si="60"/>
        <v>600</v>
      </c>
      <c r="D3872" t="s">
        <v>261</v>
      </c>
      <c r="E3872">
        <v>51</v>
      </c>
      <c r="F3872">
        <f>_xlfn.NUMBERVALUE(SUBSTITUTE(Table1[[#This Row],[Sqm]],".",","))</f>
        <v>51</v>
      </c>
      <c r="G3872">
        <f>Table1[[#This Row],[Rent_cleaned]]/Table1[[#This Row],[Sqm_cleaned]]</f>
        <v>11.764705882352942</v>
      </c>
      <c r="H3872">
        <v>2</v>
      </c>
    </row>
    <row r="3873" spans="1:8" hidden="1" x14ac:dyDescent="0.2">
      <c r="A3873" t="s">
        <v>5</v>
      </c>
      <c r="B3873" t="s">
        <v>243</v>
      </c>
      <c r="C3873">
        <f t="shared" si="60"/>
        <v>800</v>
      </c>
      <c r="D3873" t="s">
        <v>261</v>
      </c>
      <c r="E3873">
        <v>41</v>
      </c>
      <c r="F3873">
        <f>_xlfn.NUMBERVALUE(SUBSTITUTE(Table1[[#This Row],[Sqm]],".",","))</f>
        <v>41</v>
      </c>
      <c r="G3873">
        <f>Table1[[#This Row],[Rent_cleaned]]/Table1[[#This Row],[Sqm_cleaned]]</f>
        <v>19.512195121951219</v>
      </c>
      <c r="H3873">
        <v>2</v>
      </c>
    </row>
    <row r="3874" spans="1:8" hidden="1" x14ac:dyDescent="0.2">
      <c r="A3874" t="s">
        <v>5</v>
      </c>
      <c r="B3874" t="s">
        <v>11</v>
      </c>
      <c r="C3874">
        <f t="shared" si="60"/>
        <v>6000</v>
      </c>
      <c r="D3874" t="s">
        <v>261</v>
      </c>
      <c r="E3874">
        <v>41</v>
      </c>
      <c r="F3874">
        <f>_xlfn.NUMBERVALUE(SUBSTITUTE(Table1[[#This Row],[Sqm]],".",","))</f>
        <v>41</v>
      </c>
      <c r="G3874">
        <f>Table1[[#This Row],[Rent_cleaned]]/Table1[[#This Row],[Sqm_cleaned]]</f>
        <v>146.34146341463415</v>
      </c>
      <c r="H3874">
        <v>1</v>
      </c>
    </row>
    <row r="3875" spans="1:8" hidden="1" x14ac:dyDescent="0.2">
      <c r="A3875" t="s">
        <v>5</v>
      </c>
      <c r="B3875" t="s">
        <v>1800</v>
      </c>
      <c r="C3875">
        <f t="shared" si="60"/>
        <v>4725</v>
      </c>
      <c r="D3875" t="s">
        <v>261</v>
      </c>
      <c r="E3875">
        <v>70</v>
      </c>
      <c r="F3875">
        <f>_xlfn.NUMBERVALUE(SUBSTITUTE(Table1[[#This Row],[Sqm]],".",","))</f>
        <v>70</v>
      </c>
      <c r="G3875">
        <f>Table1[[#This Row],[Rent_cleaned]]/Table1[[#This Row],[Sqm_cleaned]]</f>
        <v>67.5</v>
      </c>
      <c r="H3875">
        <v>1</v>
      </c>
    </row>
    <row r="3876" spans="1:8" hidden="1" x14ac:dyDescent="0.2">
      <c r="A3876" t="s">
        <v>5</v>
      </c>
      <c r="B3876" t="s">
        <v>83</v>
      </c>
      <c r="C3876">
        <f t="shared" si="60"/>
        <v>2200</v>
      </c>
      <c r="D3876" t="s">
        <v>261</v>
      </c>
      <c r="E3876">
        <v>36</v>
      </c>
      <c r="F3876">
        <f>_xlfn.NUMBERVALUE(SUBSTITUTE(Table1[[#This Row],[Sqm]],".",","))</f>
        <v>36</v>
      </c>
      <c r="G3876">
        <f>Table1[[#This Row],[Rent_cleaned]]/Table1[[#This Row],[Sqm_cleaned]]</f>
        <v>61.111111111111114</v>
      </c>
      <c r="H3876">
        <v>2</v>
      </c>
    </row>
    <row r="3877" spans="1:8" hidden="1" x14ac:dyDescent="0.2">
      <c r="A3877" t="s">
        <v>5</v>
      </c>
      <c r="B3877" t="s">
        <v>82</v>
      </c>
      <c r="C3877">
        <f t="shared" si="60"/>
        <v>2500</v>
      </c>
      <c r="D3877" t="s">
        <v>1640</v>
      </c>
      <c r="E3877">
        <v>75</v>
      </c>
      <c r="F3877">
        <f>_xlfn.NUMBERVALUE(SUBSTITUTE(Table1[[#This Row],[Sqm]],".",","))</f>
        <v>75</v>
      </c>
      <c r="G3877">
        <f>Table1[[#This Row],[Rent_cleaned]]/Table1[[#This Row],[Sqm_cleaned]]</f>
        <v>33.333333333333336</v>
      </c>
      <c r="H3877">
        <v>2</v>
      </c>
    </row>
    <row r="3878" spans="1:8" hidden="1" x14ac:dyDescent="0.2">
      <c r="A3878" t="s">
        <v>5</v>
      </c>
      <c r="B3878" t="s">
        <v>64</v>
      </c>
      <c r="C3878">
        <f t="shared" si="60"/>
        <v>2000</v>
      </c>
      <c r="D3878" t="s">
        <v>330</v>
      </c>
      <c r="E3878">
        <v>55</v>
      </c>
      <c r="F3878">
        <f>_xlfn.NUMBERVALUE(SUBSTITUTE(Table1[[#This Row],[Sqm]],".",","))</f>
        <v>55</v>
      </c>
      <c r="G3878">
        <f>Table1[[#This Row],[Rent_cleaned]]/Table1[[#This Row],[Sqm_cleaned]]</f>
        <v>36.363636363636367</v>
      </c>
      <c r="H3878">
        <v>3</v>
      </c>
    </row>
    <row r="3879" spans="1:8" hidden="1" x14ac:dyDescent="0.2">
      <c r="A3879" t="s">
        <v>5</v>
      </c>
      <c r="B3879" t="s">
        <v>75</v>
      </c>
      <c r="C3879">
        <f t="shared" si="60"/>
        <v>3000</v>
      </c>
      <c r="D3879" t="s">
        <v>330</v>
      </c>
      <c r="E3879">
        <v>45</v>
      </c>
      <c r="F3879">
        <f>_xlfn.NUMBERVALUE(SUBSTITUTE(Table1[[#This Row],[Sqm]],".",","))</f>
        <v>45</v>
      </c>
      <c r="G3879">
        <f>Table1[[#This Row],[Rent_cleaned]]/Table1[[#This Row],[Sqm_cleaned]]</f>
        <v>66.666666666666671</v>
      </c>
      <c r="H3879">
        <v>2</v>
      </c>
    </row>
    <row r="3880" spans="1:8" hidden="1" x14ac:dyDescent="0.2">
      <c r="A3880" t="s">
        <v>5</v>
      </c>
      <c r="B3880" t="s">
        <v>64</v>
      </c>
      <c r="C3880">
        <f t="shared" si="60"/>
        <v>2000</v>
      </c>
      <c r="D3880" t="s">
        <v>330</v>
      </c>
      <c r="E3880">
        <v>49</v>
      </c>
      <c r="F3880">
        <f>_xlfn.NUMBERVALUE(SUBSTITUTE(Table1[[#This Row],[Sqm]],".",","))</f>
        <v>49</v>
      </c>
      <c r="G3880">
        <f>Table1[[#This Row],[Rent_cleaned]]/Table1[[#This Row],[Sqm_cleaned]]</f>
        <v>40.816326530612244</v>
      </c>
      <c r="H3880">
        <v>2</v>
      </c>
    </row>
    <row r="3881" spans="1:8" hidden="1" x14ac:dyDescent="0.2">
      <c r="A3881" t="s">
        <v>5</v>
      </c>
      <c r="B3881" t="s">
        <v>135</v>
      </c>
      <c r="C3881">
        <f t="shared" si="60"/>
        <v>3100</v>
      </c>
      <c r="D3881" t="s">
        <v>330</v>
      </c>
      <c r="E3881">
        <v>50</v>
      </c>
      <c r="F3881">
        <f>_xlfn.NUMBERVALUE(SUBSTITUTE(Table1[[#This Row],[Sqm]],".",","))</f>
        <v>50</v>
      </c>
      <c r="G3881">
        <f>Table1[[#This Row],[Rent_cleaned]]/Table1[[#This Row],[Sqm_cleaned]]</f>
        <v>62</v>
      </c>
      <c r="H3881">
        <v>3</v>
      </c>
    </row>
    <row r="3882" spans="1:8" hidden="1" x14ac:dyDescent="0.2">
      <c r="A3882" t="s">
        <v>5</v>
      </c>
      <c r="B3882" t="s">
        <v>75</v>
      </c>
      <c r="C3882">
        <f t="shared" si="60"/>
        <v>3000</v>
      </c>
      <c r="D3882" t="s">
        <v>330</v>
      </c>
      <c r="E3882" t="s">
        <v>1019</v>
      </c>
      <c r="F3882">
        <f>_xlfn.NUMBERVALUE(SUBSTITUTE(Table1[[#This Row],[Sqm]],".",","))</f>
        <v>33.6</v>
      </c>
      <c r="G3882">
        <f>Table1[[#This Row],[Rent_cleaned]]/Table1[[#This Row],[Sqm_cleaned]]</f>
        <v>89.285714285714278</v>
      </c>
      <c r="H3882">
        <v>2</v>
      </c>
    </row>
    <row r="3883" spans="1:8" hidden="1" x14ac:dyDescent="0.2">
      <c r="A3883" t="s">
        <v>5</v>
      </c>
      <c r="B3883" t="s">
        <v>1180</v>
      </c>
      <c r="C3883">
        <f t="shared" si="60"/>
        <v>1308</v>
      </c>
      <c r="D3883" t="s">
        <v>330</v>
      </c>
      <c r="E3883" t="s">
        <v>1181</v>
      </c>
      <c r="F3883">
        <f>_xlfn.NUMBERVALUE(SUBSTITUTE(Table1[[#This Row],[Sqm]],".",","))</f>
        <v>16.7</v>
      </c>
      <c r="G3883">
        <f>Table1[[#This Row],[Rent_cleaned]]/Table1[[#This Row],[Sqm_cleaned]]</f>
        <v>78.323353293413177</v>
      </c>
      <c r="H3883">
        <v>1</v>
      </c>
    </row>
    <row r="3884" spans="1:8" hidden="1" x14ac:dyDescent="0.2">
      <c r="A3884" t="s">
        <v>5</v>
      </c>
      <c r="B3884" t="s">
        <v>96</v>
      </c>
      <c r="C3884">
        <f t="shared" si="60"/>
        <v>3400</v>
      </c>
      <c r="D3884" t="s">
        <v>330</v>
      </c>
      <c r="E3884" t="s">
        <v>212</v>
      </c>
      <c r="F3884">
        <f>_xlfn.NUMBERVALUE(SUBSTITUTE(Table1[[#This Row],[Sqm]],".",","))</f>
        <v>47.7</v>
      </c>
      <c r="G3884">
        <f>Table1[[#This Row],[Rent_cleaned]]/Table1[[#This Row],[Sqm_cleaned]]</f>
        <v>71.278825995807125</v>
      </c>
      <c r="H3884">
        <v>2</v>
      </c>
    </row>
    <row r="3885" spans="1:8" hidden="1" x14ac:dyDescent="0.2">
      <c r="A3885" t="s">
        <v>5</v>
      </c>
      <c r="B3885" t="s">
        <v>83</v>
      </c>
      <c r="C3885">
        <f t="shared" si="60"/>
        <v>2200</v>
      </c>
      <c r="D3885" t="s">
        <v>330</v>
      </c>
      <c r="E3885" t="s">
        <v>1561</v>
      </c>
      <c r="F3885">
        <f>_xlfn.NUMBERVALUE(SUBSTITUTE(Table1[[#This Row],[Sqm]],".",","))</f>
        <v>71.25</v>
      </c>
      <c r="G3885">
        <f>Table1[[#This Row],[Rent_cleaned]]/Table1[[#This Row],[Sqm_cleaned]]</f>
        <v>30.87719298245614</v>
      </c>
      <c r="H3885">
        <v>3</v>
      </c>
    </row>
    <row r="3886" spans="1:8" hidden="1" x14ac:dyDescent="0.2">
      <c r="A3886" t="s">
        <v>5</v>
      </c>
      <c r="B3886" t="s">
        <v>11</v>
      </c>
      <c r="C3886">
        <f t="shared" si="60"/>
        <v>6000</v>
      </c>
      <c r="D3886" t="s">
        <v>222</v>
      </c>
      <c r="E3886">
        <v>124</v>
      </c>
      <c r="F3886">
        <f>_xlfn.NUMBERVALUE(SUBSTITUTE(Table1[[#This Row],[Sqm]],".",","))</f>
        <v>124</v>
      </c>
      <c r="G3886">
        <f>Table1[[#This Row],[Rent_cleaned]]/Table1[[#This Row],[Sqm_cleaned]]</f>
        <v>48.387096774193552</v>
      </c>
      <c r="H3886">
        <v>3</v>
      </c>
    </row>
    <row r="3887" spans="1:8" hidden="1" x14ac:dyDescent="0.2">
      <c r="A3887" t="s">
        <v>5</v>
      </c>
      <c r="B3887" t="s">
        <v>82</v>
      </c>
      <c r="C3887">
        <f t="shared" si="60"/>
        <v>2500</v>
      </c>
      <c r="D3887" t="s">
        <v>222</v>
      </c>
      <c r="E3887" t="s">
        <v>331</v>
      </c>
      <c r="F3887">
        <f>_xlfn.NUMBERVALUE(SUBSTITUTE(Table1[[#This Row],[Sqm]],".",","))</f>
        <v>39.15</v>
      </c>
      <c r="G3887">
        <f>Table1[[#This Row],[Rent_cleaned]]/Table1[[#This Row],[Sqm_cleaned]]</f>
        <v>63.85696040868455</v>
      </c>
      <c r="H3887">
        <v>2</v>
      </c>
    </row>
    <row r="3888" spans="1:8" hidden="1" x14ac:dyDescent="0.2">
      <c r="A3888" t="s">
        <v>5</v>
      </c>
      <c r="B3888" t="s">
        <v>67</v>
      </c>
      <c r="C3888">
        <f t="shared" si="60"/>
        <v>1800</v>
      </c>
      <c r="D3888" t="s">
        <v>222</v>
      </c>
      <c r="E3888" t="s">
        <v>332</v>
      </c>
      <c r="F3888">
        <f>_xlfn.NUMBERVALUE(SUBSTITUTE(Table1[[#This Row],[Sqm]],".",","))</f>
        <v>50.3</v>
      </c>
      <c r="G3888">
        <f>Table1[[#This Row],[Rent_cleaned]]/Table1[[#This Row],[Sqm_cleaned]]</f>
        <v>35.785288270377734</v>
      </c>
      <c r="H3888">
        <v>3</v>
      </c>
    </row>
    <row r="3889" spans="1:8" hidden="1" x14ac:dyDescent="0.2">
      <c r="A3889" t="s">
        <v>5</v>
      </c>
      <c r="B3889" t="s">
        <v>71</v>
      </c>
      <c r="C3889">
        <f t="shared" si="60"/>
        <v>2800</v>
      </c>
      <c r="D3889" t="s">
        <v>222</v>
      </c>
      <c r="E3889">
        <v>80</v>
      </c>
      <c r="F3889">
        <f>_xlfn.NUMBERVALUE(SUBSTITUTE(Table1[[#This Row],[Sqm]],".",","))</f>
        <v>80</v>
      </c>
      <c r="G3889">
        <f>Table1[[#This Row],[Rent_cleaned]]/Table1[[#This Row],[Sqm_cleaned]]</f>
        <v>35</v>
      </c>
      <c r="H3889">
        <v>3</v>
      </c>
    </row>
    <row r="3890" spans="1:8" hidden="1" x14ac:dyDescent="0.2">
      <c r="A3890" t="s">
        <v>5</v>
      </c>
      <c r="B3890" t="s">
        <v>195</v>
      </c>
      <c r="C3890">
        <f t="shared" si="60"/>
        <v>4300</v>
      </c>
      <c r="D3890" t="s">
        <v>222</v>
      </c>
      <c r="E3890">
        <v>56</v>
      </c>
      <c r="F3890">
        <f>_xlfn.NUMBERVALUE(SUBSTITUTE(Table1[[#This Row],[Sqm]],".",","))</f>
        <v>56</v>
      </c>
      <c r="G3890">
        <f>Table1[[#This Row],[Rent_cleaned]]/Table1[[#This Row],[Sqm_cleaned]]</f>
        <v>76.785714285714292</v>
      </c>
      <c r="H3890">
        <v>3</v>
      </c>
    </row>
    <row r="3891" spans="1:8" hidden="1" x14ac:dyDescent="0.2">
      <c r="A3891" t="s">
        <v>5</v>
      </c>
      <c r="B3891" t="s">
        <v>72</v>
      </c>
      <c r="C3891">
        <f t="shared" si="60"/>
        <v>3600</v>
      </c>
      <c r="D3891" t="s">
        <v>222</v>
      </c>
      <c r="E3891">
        <v>46</v>
      </c>
      <c r="F3891">
        <f>_xlfn.NUMBERVALUE(SUBSTITUTE(Table1[[#This Row],[Sqm]],".",","))</f>
        <v>46</v>
      </c>
      <c r="G3891">
        <f>Table1[[#This Row],[Rent_cleaned]]/Table1[[#This Row],[Sqm_cleaned]]</f>
        <v>78.260869565217391</v>
      </c>
      <c r="H3891">
        <v>2</v>
      </c>
    </row>
    <row r="3892" spans="1:8" hidden="1" x14ac:dyDescent="0.2">
      <c r="A3892" t="s">
        <v>5</v>
      </c>
      <c r="B3892" t="s">
        <v>48</v>
      </c>
      <c r="C3892">
        <f t="shared" si="60"/>
        <v>14000</v>
      </c>
      <c r="D3892" t="s">
        <v>222</v>
      </c>
      <c r="E3892">
        <v>42</v>
      </c>
      <c r="F3892">
        <f>_xlfn.NUMBERVALUE(SUBSTITUTE(Table1[[#This Row],[Sqm]],".",","))</f>
        <v>42</v>
      </c>
      <c r="G3892">
        <f>Table1[[#This Row],[Rent_cleaned]]/Table1[[#This Row],[Sqm_cleaned]]</f>
        <v>333.33333333333331</v>
      </c>
      <c r="H3892">
        <v>2</v>
      </c>
    </row>
    <row r="3893" spans="1:8" hidden="1" x14ac:dyDescent="0.2">
      <c r="A3893" t="s">
        <v>5</v>
      </c>
      <c r="B3893" t="s">
        <v>82</v>
      </c>
      <c r="C3893">
        <f t="shared" si="60"/>
        <v>2500</v>
      </c>
      <c r="D3893" t="s">
        <v>222</v>
      </c>
      <c r="E3893">
        <v>50</v>
      </c>
      <c r="F3893">
        <f>_xlfn.NUMBERVALUE(SUBSTITUTE(Table1[[#This Row],[Sqm]],".",","))</f>
        <v>50</v>
      </c>
      <c r="G3893">
        <f>Table1[[#This Row],[Rent_cleaned]]/Table1[[#This Row],[Sqm_cleaned]]</f>
        <v>50</v>
      </c>
      <c r="H3893">
        <v>2</v>
      </c>
    </row>
    <row r="3894" spans="1:8" hidden="1" x14ac:dyDescent="0.2">
      <c r="A3894" t="s">
        <v>5</v>
      </c>
      <c r="B3894" t="s">
        <v>161</v>
      </c>
      <c r="C3894">
        <f t="shared" si="60"/>
        <v>2100</v>
      </c>
      <c r="D3894" t="s">
        <v>222</v>
      </c>
      <c r="E3894" t="s">
        <v>400</v>
      </c>
      <c r="F3894">
        <f>_xlfn.NUMBERVALUE(SUBSTITUTE(Table1[[#This Row],[Sqm]],".",","))</f>
        <v>61.35</v>
      </c>
      <c r="G3894">
        <f>Table1[[#This Row],[Rent_cleaned]]/Table1[[#This Row],[Sqm_cleaned]]</f>
        <v>34.229828850855746</v>
      </c>
      <c r="H3894">
        <v>3</v>
      </c>
    </row>
    <row r="3895" spans="1:8" hidden="1" x14ac:dyDescent="0.2">
      <c r="A3895" t="s">
        <v>5</v>
      </c>
      <c r="B3895" t="s">
        <v>80</v>
      </c>
      <c r="C3895">
        <f t="shared" si="60"/>
        <v>4000</v>
      </c>
      <c r="D3895" t="s">
        <v>222</v>
      </c>
      <c r="E3895">
        <v>66</v>
      </c>
      <c r="F3895">
        <f>_xlfn.NUMBERVALUE(SUBSTITUTE(Table1[[#This Row],[Sqm]],".",","))</f>
        <v>66</v>
      </c>
      <c r="G3895">
        <f>Table1[[#This Row],[Rent_cleaned]]/Table1[[#This Row],[Sqm_cleaned]]</f>
        <v>60.606060606060609</v>
      </c>
      <c r="H3895">
        <v>3</v>
      </c>
    </row>
    <row r="3896" spans="1:8" hidden="1" x14ac:dyDescent="0.2">
      <c r="A3896" t="s">
        <v>5</v>
      </c>
      <c r="B3896" t="s">
        <v>163</v>
      </c>
      <c r="C3896">
        <f t="shared" si="60"/>
        <v>1400</v>
      </c>
      <c r="D3896" t="s">
        <v>222</v>
      </c>
      <c r="E3896">
        <v>57</v>
      </c>
      <c r="F3896">
        <f>_xlfn.NUMBERVALUE(SUBSTITUTE(Table1[[#This Row],[Sqm]],".",","))</f>
        <v>57</v>
      </c>
      <c r="G3896">
        <f>Table1[[#This Row],[Rent_cleaned]]/Table1[[#This Row],[Sqm_cleaned]]</f>
        <v>24.561403508771932</v>
      </c>
      <c r="H3896">
        <v>2</v>
      </c>
    </row>
    <row r="3897" spans="1:8" hidden="1" x14ac:dyDescent="0.2">
      <c r="A3897" t="s">
        <v>5</v>
      </c>
      <c r="B3897" t="s">
        <v>83</v>
      </c>
      <c r="C3897">
        <f t="shared" si="60"/>
        <v>2200</v>
      </c>
      <c r="D3897" t="s">
        <v>222</v>
      </c>
      <c r="E3897">
        <v>42</v>
      </c>
      <c r="F3897">
        <f>_xlfn.NUMBERVALUE(SUBSTITUTE(Table1[[#This Row],[Sqm]],".",","))</f>
        <v>42</v>
      </c>
      <c r="G3897">
        <f>Table1[[#This Row],[Rent_cleaned]]/Table1[[#This Row],[Sqm_cleaned]]</f>
        <v>52.38095238095238</v>
      </c>
      <c r="H3897">
        <v>2</v>
      </c>
    </row>
    <row r="3898" spans="1:8" hidden="1" x14ac:dyDescent="0.2">
      <c r="A3898" t="s">
        <v>5</v>
      </c>
      <c r="B3898" t="s">
        <v>76</v>
      </c>
      <c r="C3898">
        <f t="shared" si="60"/>
        <v>3500</v>
      </c>
      <c r="D3898" t="s">
        <v>222</v>
      </c>
      <c r="E3898">
        <v>42</v>
      </c>
      <c r="F3898">
        <f>_xlfn.NUMBERVALUE(SUBSTITUTE(Table1[[#This Row],[Sqm]],".",","))</f>
        <v>42</v>
      </c>
      <c r="G3898">
        <f>Table1[[#This Row],[Rent_cleaned]]/Table1[[#This Row],[Sqm_cleaned]]</f>
        <v>83.333333333333329</v>
      </c>
      <c r="H3898">
        <v>5</v>
      </c>
    </row>
    <row r="3899" spans="1:8" hidden="1" x14ac:dyDescent="0.2">
      <c r="A3899" t="s">
        <v>5</v>
      </c>
      <c r="B3899" t="s">
        <v>457</v>
      </c>
      <c r="C3899">
        <f t="shared" si="60"/>
        <v>7300</v>
      </c>
      <c r="D3899" t="s">
        <v>222</v>
      </c>
      <c r="E3899">
        <v>65</v>
      </c>
      <c r="F3899">
        <f>_xlfn.NUMBERVALUE(SUBSTITUTE(Table1[[#This Row],[Sqm]],".",","))</f>
        <v>65</v>
      </c>
      <c r="G3899">
        <f>Table1[[#This Row],[Rent_cleaned]]/Table1[[#This Row],[Sqm_cleaned]]</f>
        <v>112.30769230769231</v>
      </c>
      <c r="H3899">
        <v>3</v>
      </c>
    </row>
    <row r="3900" spans="1:8" hidden="1" x14ac:dyDescent="0.2">
      <c r="A3900" t="s">
        <v>5</v>
      </c>
      <c r="B3900" t="s">
        <v>15</v>
      </c>
      <c r="C3900">
        <f t="shared" si="60"/>
        <v>5000</v>
      </c>
      <c r="D3900" t="s">
        <v>222</v>
      </c>
      <c r="E3900">
        <v>62</v>
      </c>
      <c r="F3900">
        <f>_xlfn.NUMBERVALUE(SUBSTITUTE(Table1[[#This Row],[Sqm]],".",","))</f>
        <v>62</v>
      </c>
      <c r="G3900">
        <f>Table1[[#This Row],[Rent_cleaned]]/Table1[[#This Row],[Sqm_cleaned]]</f>
        <v>80.645161290322577</v>
      </c>
      <c r="H3900">
        <v>2</v>
      </c>
    </row>
    <row r="3901" spans="1:8" hidden="1" x14ac:dyDescent="0.2">
      <c r="A3901" t="s">
        <v>5</v>
      </c>
      <c r="B3901" t="s">
        <v>74</v>
      </c>
      <c r="C3901">
        <f t="shared" si="60"/>
        <v>4200</v>
      </c>
      <c r="D3901" t="s">
        <v>222</v>
      </c>
      <c r="E3901">
        <v>46</v>
      </c>
      <c r="F3901">
        <f>_xlfn.NUMBERVALUE(SUBSTITUTE(Table1[[#This Row],[Sqm]],".",","))</f>
        <v>46</v>
      </c>
      <c r="G3901">
        <f>Table1[[#This Row],[Rent_cleaned]]/Table1[[#This Row],[Sqm_cleaned]]</f>
        <v>91.304347826086953</v>
      </c>
      <c r="H3901">
        <v>2</v>
      </c>
    </row>
    <row r="3902" spans="1:8" hidden="1" x14ac:dyDescent="0.2">
      <c r="A3902" t="s">
        <v>5</v>
      </c>
      <c r="B3902" t="s">
        <v>75</v>
      </c>
      <c r="C3902">
        <f t="shared" si="60"/>
        <v>3000</v>
      </c>
      <c r="D3902" t="s">
        <v>222</v>
      </c>
      <c r="E3902" t="s">
        <v>1190</v>
      </c>
      <c r="F3902">
        <f>_xlfn.NUMBERVALUE(SUBSTITUTE(Table1[[#This Row],[Sqm]],".",","))</f>
        <v>54.72</v>
      </c>
      <c r="G3902">
        <f>Table1[[#This Row],[Rent_cleaned]]/Table1[[#This Row],[Sqm_cleaned]]</f>
        <v>54.824561403508774</v>
      </c>
      <c r="H3902">
        <v>3</v>
      </c>
    </row>
    <row r="3903" spans="1:8" hidden="1" x14ac:dyDescent="0.2">
      <c r="A3903" t="s">
        <v>5</v>
      </c>
      <c r="B3903" t="s">
        <v>19</v>
      </c>
      <c r="C3903">
        <f t="shared" si="60"/>
        <v>35000</v>
      </c>
      <c r="D3903" t="s">
        <v>222</v>
      </c>
      <c r="E3903" t="s">
        <v>1511</v>
      </c>
      <c r="F3903">
        <f>_xlfn.NUMBERVALUE(SUBSTITUTE(Table1[[#This Row],[Sqm]],".",","))</f>
        <v>39.51</v>
      </c>
      <c r="G3903">
        <f>Table1[[#This Row],[Rent_cleaned]]/Table1[[#This Row],[Sqm_cleaned]]</f>
        <v>885.85168311819803</v>
      </c>
      <c r="H3903">
        <v>2</v>
      </c>
    </row>
    <row r="3904" spans="1:8" hidden="1" x14ac:dyDescent="0.2">
      <c r="A3904" t="s">
        <v>5</v>
      </c>
      <c r="B3904" t="s">
        <v>858</v>
      </c>
      <c r="C3904">
        <f t="shared" si="60"/>
        <v>1030</v>
      </c>
      <c r="D3904" t="s">
        <v>1349</v>
      </c>
      <c r="E3904">
        <v>43</v>
      </c>
      <c r="F3904">
        <f>_xlfn.NUMBERVALUE(SUBSTITUTE(Table1[[#This Row],[Sqm]],".",","))</f>
        <v>43</v>
      </c>
      <c r="G3904">
        <f>Table1[[#This Row],[Rent_cleaned]]/Table1[[#This Row],[Sqm_cleaned]]</f>
        <v>23.953488372093023</v>
      </c>
      <c r="H3904">
        <v>2</v>
      </c>
    </row>
    <row r="3905" spans="1:8" hidden="1" x14ac:dyDescent="0.2">
      <c r="A3905" t="s">
        <v>5</v>
      </c>
      <c r="B3905" t="s">
        <v>1923</v>
      </c>
      <c r="C3905">
        <f t="shared" si="60"/>
        <v>223</v>
      </c>
      <c r="D3905" t="s">
        <v>1924</v>
      </c>
      <c r="E3905">
        <v>45</v>
      </c>
      <c r="F3905">
        <f>_xlfn.NUMBERVALUE(SUBSTITUTE(Table1[[#This Row],[Sqm]],".",","))</f>
        <v>45</v>
      </c>
      <c r="G3905">
        <f>Table1[[#This Row],[Rent_cleaned]]/Table1[[#This Row],[Sqm_cleaned]]</f>
        <v>4.9555555555555557</v>
      </c>
      <c r="H3905">
        <v>2</v>
      </c>
    </row>
    <row r="3906" spans="1:8" hidden="1" x14ac:dyDescent="0.2">
      <c r="A3906" t="s">
        <v>5</v>
      </c>
      <c r="B3906" t="s">
        <v>1610</v>
      </c>
      <c r="C3906">
        <f t="shared" ref="C3906:C3969" si="61">_xlfn.NUMBERVALUE(MID(B3906,2,LEN(B3906)-2))</f>
        <v>7400</v>
      </c>
      <c r="D3906" t="s">
        <v>1886</v>
      </c>
      <c r="E3906">
        <v>33</v>
      </c>
      <c r="F3906">
        <f>_xlfn.NUMBERVALUE(SUBSTITUTE(Table1[[#This Row],[Sqm]],".",","))</f>
        <v>33</v>
      </c>
      <c r="G3906">
        <f>Table1[[#This Row],[Rent_cleaned]]/Table1[[#This Row],[Sqm_cleaned]]</f>
        <v>224.24242424242425</v>
      </c>
      <c r="H3906">
        <v>2</v>
      </c>
    </row>
    <row r="3907" spans="1:8" hidden="1" x14ac:dyDescent="0.2">
      <c r="A3907" t="s">
        <v>5</v>
      </c>
      <c r="B3907" t="s">
        <v>80</v>
      </c>
      <c r="C3907">
        <f t="shared" si="61"/>
        <v>4000</v>
      </c>
      <c r="D3907" t="s">
        <v>1959</v>
      </c>
      <c r="E3907">
        <v>30</v>
      </c>
      <c r="F3907">
        <f>_xlfn.NUMBERVALUE(SUBSTITUTE(Table1[[#This Row],[Sqm]],".",","))</f>
        <v>30</v>
      </c>
      <c r="G3907">
        <f>Table1[[#This Row],[Rent_cleaned]]/Table1[[#This Row],[Sqm_cleaned]]</f>
        <v>133.33333333333334</v>
      </c>
      <c r="H3907">
        <v>2</v>
      </c>
    </row>
    <row r="3908" spans="1:8" hidden="1" x14ac:dyDescent="0.2">
      <c r="A3908" t="s">
        <v>5</v>
      </c>
      <c r="B3908" t="s">
        <v>96</v>
      </c>
      <c r="C3908">
        <f t="shared" si="61"/>
        <v>3400</v>
      </c>
      <c r="D3908" t="s">
        <v>901</v>
      </c>
      <c r="E3908" t="s">
        <v>902</v>
      </c>
      <c r="F3908">
        <f>_xlfn.NUMBERVALUE(SUBSTITUTE(Table1[[#This Row],[Sqm]],".",","))</f>
        <v>57.9</v>
      </c>
      <c r="G3908">
        <f>Table1[[#This Row],[Rent_cleaned]]/Table1[[#This Row],[Sqm_cleaned]]</f>
        <v>58.721934369602764</v>
      </c>
      <c r="H3908">
        <v>3</v>
      </c>
    </row>
    <row r="3909" spans="1:8" hidden="1" x14ac:dyDescent="0.2">
      <c r="A3909" t="s">
        <v>5</v>
      </c>
      <c r="B3909" t="s">
        <v>161</v>
      </c>
      <c r="C3909">
        <f t="shared" si="61"/>
        <v>2100</v>
      </c>
      <c r="D3909" t="s">
        <v>901</v>
      </c>
      <c r="E3909" t="s">
        <v>1024</v>
      </c>
      <c r="F3909">
        <f>_xlfn.NUMBERVALUE(SUBSTITUTE(Table1[[#This Row],[Sqm]],".",","))</f>
        <v>26.85</v>
      </c>
      <c r="G3909">
        <f>Table1[[#This Row],[Rent_cleaned]]/Table1[[#This Row],[Sqm_cleaned]]</f>
        <v>78.212290502793294</v>
      </c>
      <c r="H3909">
        <v>1</v>
      </c>
    </row>
    <row r="3910" spans="1:8" hidden="1" x14ac:dyDescent="0.2">
      <c r="A3910" t="s">
        <v>5</v>
      </c>
      <c r="B3910" t="s">
        <v>67</v>
      </c>
      <c r="C3910">
        <f t="shared" si="61"/>
        <v>1800</v>
      </c>
      <c r="D3910" t="s">
        <v>998</v>
      </c>
      <c r="E3910">
        <v>78</v>
      </c>
      <c r="F3910">
        <f>_xlfn.NUMBERVALUE(SUBSTITUTE(Table1[[#This Row],[Sqm]],".",","))</f>
        <v>78</v>
      </c>
      <c r="G3910">
        <f>Table1[[#This Row],[Rent_cleaned]]/Table1[[#This Row],[Sqm_cleaned]]</f>
        <v>23.076923076923077</v>
      </c>
      <c r="H3910">
        <v>3</v>
      </c>
    </row>
    <row r="3911" spans="1:8" hidden="1" x14ac:dyDescent="0.2">
      <c r="A3911" t="s">
        <v>5</v>
      </c>
      <c r="B3911" t="s">
        <v>17</v>
      </c>
      <c r="C3911">
        <f t="shared" si="61"/>
        <v>8500</v>
      </c>
      <c r="D3911" t="s">
        <v>848</v>
      </c>
      <c r="E3911">
        <v>43</v>
      </c>
      <c r="F3911">
        <f>_xlfn.NUMBERVALUE(SUBSTITUTE(Table1[[#This Row],[Sqm]],".",","))</f>
        <v>43</v>
      </c>
      <c r="G3911">
        <f>Table1[[#This Row],[Rent_cleaned]]/Table1[[#This Row],[Sqm_cleaned]]</f>
        <v>197.67441860465115</v>
      </c>
      <c r="H3911">
        <v>2</v>
      </c>
    </row>
    <row r="3912" spans="1:8" hidden="1" x14ac:dyDescent="0.2">
      <c r="A3912" t="s">
        <v>5</v>
      </c>
      <c r="B3912" t="s">
        <v>1918</v>
      </c>
      <c r="C3912">
        <f t="shared" si="61"/>
        <v>264</v>
      </c>
      <c r="D3912" t="s">
        <v>1919</v>
      </c>
      <c r="E3912" t="s">
        <v>1920</v>
      </c>
      <c r="F3912">
        <f>_xlfn.NUMBERVALUE(SUBSTITUTE(Table1[[#This Row],[Sqm]],".",","))</f>
        <v>79.09</v>
      </c>
      <c r="G3912">
        <f>Table1[[#This Row],[Rent_cleaned]]/Table1[[#This Row],[Sqm_cleaned]]</f>
        <v>3.3379694019471486</v>
      </c>
      <c r="H3912">
        <v>3</v>
      </c>
    </row>
    <row r="3913" spans="1:8" hidden="1" x14ac:dyDescent="0.2">
      <c r="A3913" t="s">
        <v>5</v>
      </c>
      <c r="B3913" t="s">
        <v>82</v>
      </c>
      <c r="C3913">
        <f t="shared" si="61"/>
        <v>2500</v>
      </c>
      <c r="D3913" t="s">
        <v>845</v>
      </c>
      <c r="E3913">
        <v>44</v>
      </c>
      <c r="F3913">
        <f>_xlfn.NUMBERVALUE(SUBSTITUTE(Table1[[#This Row],[Sqm]],".",","))</f>
        <v>44</v>
      </c>
      <c r="G3913">
        <f>Table1[[#This Row],[Rent_cleaned]]/Table1[[#This Row],[Sqm_cleaned]]</f>
        <v>56.81818181818182</v>
      </c>
      <c r="H3913">
        <v>2</v>
      </c>
    </row>
    <row r="3914" spans="1:8" hidden="1" x14ac:dyDescent="0.2">
      <c r="A3914" t="s">
        <v>5</v>
      </c>
      <c r="B3914" t="s">
        <v>67</v>
      </c>
      <c r="C3914">
        <f t="shared" si="61"/>
        <v>1800</v>
      </c>
      <c r="D3914" t="s">
        <v>936</v>
      </c>
      <c r="E3914">
        <v>52</v>
      </c>
      <c r="F3914">
        <f>_xlfn.NUMBERVALUE(SUBSTITUTE(Table1[[#This Row],[Sqm]],".",","))</f>
        <v>52</v>
      </c>
      <c r="G3914">
        <f>Table1[[#This Row],[Rent_cleaned]]/Table1[[#This Row],[Sqm_cleaned]]</f>
        <v>34.615384615384613</v>
      </c>
      <c r="H3914">
        <v>2</v>
      </c>
    </row>
    <row r="3915" spans="1:8" hidden="1" x14ac:dyDescent="0.2">
      <c r="A3915" t="s">
        <v>5</v>
      </c>
      <c r="B3915" t="s">
        <v>84</v>
      </c>
      <c r="C3915">
        <f t="shared" si="61"/>
        <v>2600</v>
      </c>
      <c r="D3915" t="s">
        <v>529</v>
      </c>
      <c r="E3915">
        <v>51</v>
      </c>
      <c r="F3915">
        <f>_xlfn.NUMBERVALUE(SUBSTITUTE(Table1[[#This Row],[Sqm]],".",","))</f>
        <v>51</v>
      </c>
      <c r="G3915">
        <f>Table1[[#This Row],[Rent_cleaned]]/Table1[[#This Row],[Sqm_cleaned]]</f>
        <v>50.980392156862742</v>
      </c>
      <c r="H3915">
        <v>4</v>
      </c>
    </row>
    <row r="3916" spans="1:8" hidden="1" x14ac:dyDescent="0.2">
      <c r="A3916" t="s">
        <v>5</v>
      </c>
      <c r="B3916" t="s">
        <v>154</v>
      </c>
      <c r="C3916">
        <f t="shared" si="61"/>
        <v>1600</v>
      </c>
      <c r="D3916" t="s">
        <v>1066</v>
      </c>
      <c r="E3916">
        <v>60</v>
      </c>
      <c r="F3916">
        <f>_xlfn.NUMBERVALUE(SUBSTITUTE(Table1[[#This Row],[Sqm]],".",","))</f>
        <v>60</v>
      </c>
      <c r="G3916">
        <f>Table1[[#This Row],[Rent_cleaned]]/Table1[[#This Row],[Sqm_cleaned]]</f>
        <v>26.666666666666668</v>
      </c>
      <c r="H3916">
        <v>3</v>
      </c>
    </row>
    <row r="3917" spans="1:8" hidden="1" x14ac:dyDescent="0.2">
      <c r="A3917" t="s">
        <v>5</v>
      </c>
      <c r="B3917" t="s">
        <v>610</v>
      </c>
      <c r="C3917">
        <f t="shared" si="61"/>
        <v>6900</v>
      </c>
      <c r="D3917" t="s">
        <v>1066</v>
      </c>
      <c r="E3917">
        <v>60</v>
      </c>
      <c r="F3917">
        <f>_xlfn.NUMBERVALUE(SUBSTITUTE(Table1[[#This Row],[Sqm]],".",","))</f>
        <v>60</v>
      </c>
      <c r="G3917">
        <f>Table1[[#This Row],[Rent_cleaned]]/Table1[[#This Row],[Sqm_cleaned]]</f>
        <v>115</v>
      </c>
      <c r="H3917">
        <v>3</v>
      </c>
    </row>
    <row r="3918" spans="1:8" hidden="1" x14ac:dyDescent="0.2">
      <c r="A3918" t="s">
        <v>5</v>
      </c>
      <c r="B3918" t="s">
        <v>82</v>
      </c>
      <c r="C3918">
        <f t="shared" si="61"/>
        <v>2500</v>
      </c>
      <c r="D3918" t="s">
        <v>1066</v>
      </c>
      <c r="E3918" t="s">
        <v>694</v>
      </c>
      <c r="F3918">
        <f>_xlfn.NUMBERVALUE(SUBSTITUTE(Table1[[#This Row],[Sqm]],".",","))</f>
        <v>36.799999999999997</v>
      </c>
      <c r="G3918">
        <f>Table1[[#This Row],[Rent_cleaned]]/Table1[[#This Row],[Sqm_cleaned]]</f>
        <v>67.934782608695656</v>
      </c>
      <c r="H3918">
        <v>2</v>
      </c>
    </row>
    <row r="3919" spans="1:8" hidden="1" x14ac:dyDescent="0.2">
      <c r="A3919" t="s">
        <v>5</v>
      </c>
      <c r="B3919" t="s">
        <v>76</v>
      </c>
      <c r="C3919">
        <f t="shared" si="61"/>
        <v>3500</v>
      </c>
      <c r="D3919" t="s">
        <v>1066</v>
      </c>
      <c r="E3919">
        <v>20</v>
      </c>
      <c r="F3919">
        <f>_xlfn.NUMBERVALUE(SUBSTITUTE(Table1[[#This Row],[Sqm]],".",","))</f>
        <v>20</v>
      </c>
      <c r="G3919">
        <f>Table1[[#This Row],[Rent_cleaned]]/Table1[[#This Row],[Sqm_cleaned]]</f>
        <v>175</v>
      </c>
      <c r="H3919">
        <v>1</v>
      </c>
    </row>
    <row r="3920" spans="1:8" hidden="1" x14ac:dyDescent="0.2">
      <c r="A3920" t="s">
        <v>5</v>
      </c>
      <c r="B3920" t="s">
        <v>71</v>
      </c>
      <c r="C3920">
        <f t="shared" si="61"/>
        <v>2800</v>
      </c>
      <c r="D3920" t="s">
        <v>1066</v>
      </c>
      <c r="E3920">
        <v>60</v>
      </c>
      <c r="F3920">
        <f>_xlfn.NUMBERVALUE(SUBSTITUTE(Table1[[#This Row],[Sqm]],".",","))</f>
        <v>60</v>
      </c>
      <c r="G3920">
        <f>Table1[[#This Row],[Rent_cleaned]]/Table1[[#This Row],[Sqm_cleaned]]</f>
        <v>46.666666666666664</v>
      </c>
      <c r="H3920">
        <v>3</v>
      </c>
    </row>
    <row r="3921" spans="1:8" hidden="1" x14ac:dyDescent="0.2">
      <c r="A3921" t="s">
        <v>5</v>
      </c>
      <c r="B3921" t="s">
        <v>136</v>
      </c>
      <c r="C3921">
        <f t="shared" si="61"/>
        <v>2300</v>
      </c>
      <c r="D3921" t="s">
        <v>1066</v>
      </c>
      <c r="E3921" t="s">
        <v>1471</v>
      </c>
      <c r="F3921">
        <f>_xlfn.NUMBERVALUE(SUBSTITUTE(Table1[[#This Row],[Sqm]],".",","))</f>
        <v>51.05</v>
      </c>
      <c r="G3921">
        <f>Table1[[#This Row],[Rent_cleaned]]/Table1[[#This Row],[Sqm_cleaned]]</f>
        <v>45.053868756121453</v>
      </c>
      <c r="H3921">
        <v>2</v>
      </c>
    </row>
    <row r="3922" spans="1:8" hidden="1" x14ac:dyDescent="0.2">
      <c r="A3922" t="s">
        <v>5</v>
      </c>
      <c r="B3922" t="s">
        <v>135</v>
      </c>
      <c r="C3922">
        <f t="shared" si="61"/>
        <v>3100</v>
      </c>
      <c r="D3922" t="s">
        <v>1066</v>
      </c>
      <c r="E3922">
        <v>60</v>
      </c>
      <c r="F3922">
        <f>_xlfn.NUMBERVALUE(SUBSTITUTE(Table1[[#This Row],[Sqm]],".",","))</f>
        <v>60</v>
      </c>
      <c r="G3922">
        <f>Table1[[#This Row],[Rent_cleaned]]/Table1[[#This Row],[Sqm_cleaned]]</f>
        <v>51.666666666666664</v>
      </c>
      <c r="H3922">
        <v>3</v>
      </c>
    </row>
    <row r="3923" spans="1:8" hidden="1" x14ac:dyDescent="0.2">
      <c r="A3923" t="s">
        <v>5</v>
      </c>
      <c r="B3923" t="s">
        <v>75</v>
      </c>
      <c r="C3923">
        <f t="shared" si="61"/>
        <v>3000</v>
      </c>
      <c r="D3923" t="s">
        <v>1066</v>
      </c>
      <c r="E3923">
        <v>60</v>
      </c>
      <c r="F3923">
        <f>_xlfn.NUMBERVALUE(SUBSTITUTE(Table1[[#This Row],[Sqm]],".",","))</f>
        <v>60</v>
      </c>
      <c r="G3923">
        <f>Table1[[#This Row],[Rent_cleaned]]/Table1[[#This Row],[Sqm_cleaned]]</f>
        <v>50</v>
      </c>
      <c r="H3923">
        <v>2</v>
      </c>
    </row>
    <row r="3924" spans="1:8" hidden="1" x14ac:dyDescent="0.2">
      <c r="A3924" t="s">
        <v>5</v>
      </c>
      <c r="B3924" t="s">
        <v>27</v>
      </c>
      <c r="C3924">
        <f t="shared" si="61"/>
        <v>4700</v>
      </c>
      <c r="D3924" t="s">
        <v>1066</v>
      </c>
      <c r="E3924">
        <v>70</v>
      </c>
      <c r="F3924">
        <f>_xlfn.NUMBERVALUE(SUBSTITUTE(Table1[[#This Row],[Sqm]],".",","))</f>
        <v>70</v>
      </c>
      <c r="G3924">
        <f>Table1[[#This Row],[Rent_cleaned]]/Table1[[#This Row],[Sqm_cleaned]]</f>
        <v>67.142857142857139</v>
      </c>
      <c r="H3924">
        <v>2</v>
      </c>
    </row>
    <row r="3925" spans="1:8" hidden="1" x14ac:dyDescent="0.2">
      <c r="A3925" t="s">
        <v>5</v>
      </c>
      <c r="B3925" t="s">
        <v>82</v>
      </c>
      <c r="C3925">
        <f t="shared" si="61"/>
        <v>2500</v>
      </c>
      <c r="D3925" t="s">
        <v>1066</v>
      </c>
      <c r="E3925" t="s">
        <v>835</v>
      </c>
      <c r="F3925">
        <f>_xlfn.NUMBERVALUE(SUBSTITUTE(Table1[[#This Row],[Sqm]],".",","))</f>
        <v>48.2</v>
      </c>
      <c r="G3925">
        <f>Table1[[#This Row],[Rent_cleaned]]/Table1[[#This Row],[Sqm_cleaned]]</f>
        <v>51.867219917012449</v>
      </c>
      <c r="H3925">
        <v>2</v>
      </c>
    </row>
    <row r="3926" spans="1:8" hidden="1" x14ac:dyDescent="0.2">
      <c r="A3926" t="s">
        <v>5</v>
      </c>
      <c r="B3926" t="s">
        <v>709</v>
      </c>
      <c r="C3926">
        <f t="shared" si="61"/>
        <v>2550</v>
      </c>
      <c r="D3926" t="s">
        <v>1215</v>
      </c>
      <c r="E3926">
        <v>38</v>
      </c>
      <c r="F3926">
        <f>_xlfn.NUMBERVALUE(SUBSTITUTE(Table1[[#This Row],[Sqm]],".",","))</f>
        <v>38</v>
      </c>
      <c r="G3926">
        <f>Table1[[#This Row],[Rent_cleaned]]/Table1[[#This Row],[Sqm_cleaned]]</f>
        <v>67.10526315789474</v>
      </c>
      <c r="H3926">
        <v>1</v>
      </c>
    </row>
    <row r="3927" spans="1:8" hidden="1" x14ac:dyDescent="0.2">
      <c r="A3927" t="s">
        <v>5</v>
      </c>
      <c r="B3927" t="s">
        <v>154</v>
      </c>
      <c r="C3927">
        <f t="shared" si="61"/>
        <v>1600</v>
      </c>
      <c r="D3927" t="s">
        <v>870</v>
      </c>
      <c r="E3927" t="s">
        <v>871</v>
      </c>
      <c r="F3927">
        <f>_xlfn.NUMBERVALUE(SUBSTITUTE(Table1[[#This Row],[Sqm]],".",","))</f>
        <v>66.03</v>
      </c>
      <c r="G3927">
        <f>Table1[[#This Row],[Rent_cleaned]]/Table1[[#This Row],[Sqm_cleaned]]</f>
        <v>24.231409965167348</v>
      </c>
      <c r="H3927">
        <v>3</v>
      </c>
    </row>
    <row r="3928" spans="1:8" hidden="1" x14ac:dyDescent="0.2">
      <c r="A3928" t="s">
        <v>5</v>
      </c>
      <c r="B3928" t="s">
        <v>294</v>
      </c>
      <c r="C3928">
        <f t="shared" si="61"/>
        <v>2350</v>
      </c>
      <c r="D3928" t="s">
        <v>870</v>
      </c>
      <c r="E3928" t="s">
        <v>893</v>
      </c>
      <c r="F3928">
        <f>_xlfn.NUMBERVALUE(SUBSTITUTE(Table1[[#This Row],[Sqm]],".",","))</f>
        <v>47.86</v>
      </c>
      <c r="G3928">
        <f>Table1[[#This Row],[Rent_cleaned]]/Table1[[#This Row],[Sqm_cleaned]]</f>
        <v>49.101546176347682</v>
      </c>
      <c r="H3928">
        <v>3</v>
      </c>
    </row>
    <row r="3929" spans="1:8" hidden="1" x14ac:dyDescent="0.2">
      <c r="A3929" t="s">
        <v>5</v>
      </c>
      <c r="B3929" t="s">
        <v>82</v>
      </c>
      <c r="C3929">
        <f t="shared" si="61"/>
        <v>2500</v>
      </c>
      <c r="D3929" t="s">
        <v>870</v>
      </c>
      <c r="E3929" t="s">
        <v>799</v>
      </c>
      <c r="F3929">
        <f>_xlfn.NUMBERVALUE(SUBSTITUTE(Table1[[#This Row],[Sqm]],".",","))</f>
        <v>59.5</v>
      </c>
      <c r="G3929">
        <f>Table1[[#This Row],[Rent_cleaned]]/Table1[[#This Row],[Sqm_cleaned]]</f>
        <v>42.016806722689076</v>
      </c>
      <c r="H3929">
        <v>3</v>
      </c>
    </row>
    <row r="3930" spans="1:8" hidden="1" x14ac:dyDescent="0.2">
      <c r="A3930" t="s">
        <v>5</v>
      </c>
      <c r="B3930" t="s">
        <v>1829</v>
      </c>
      <c r="C3930">
        <f t="shared" si="61"/>
        <v>950</v>
      </c>
      <c r="D3930" t="s">
        <v>1955</v>
      </c>
      <c r="E3930">
        <v>110</v>
      </c>
      <c r="F3930">
        <f>_xlfn.NUMBERVALUE(SUBSTITUTE(Table1[[#This Row],[Sqm]],".",","))</f>
        <v>110</v>
      </c>
      <c r="G3930">
        <f>Table1[[#This Row],[Rent_cleaned]]/Table1[[#This Row],[Sqm_cleaned]]</f>
        <v>8.6363636363636367</v>
      </c>
      <c r="H3930">
        <v>3</v>
      </c>
    </row>
    <row r="3931" spans="1:8" hidden="1" x14ac:dyDescent="0.2">
      <c r="A3931" t="s">
        <v>5</v>
      </c>
      <c r="B3931" t="s">
        <v>50</v>
      </c>
      <c r="C3931">
        <f t="shared" si="61"/>
        <v>9000</v>
      </c>
      <c r="D3931" t="s">
        <v>815</v>
      </c>
      <c r="E3931" t="s">
        <v>816</v>
      </c>
      <c r="F3931">
        <f>_xlfn.NUMBERVALUE(SUBSTITUTE(Table1[[#This Row],[Sqm]],".",","))</f>
        <v>29.08</v>
      </c>
      <c r="G3931">
        <f>Table1[[#This Row],[Rent_cleaned]]/Table1[[#This Row],[Sqm_cleaned]]</f>
        <v>309.49105914718024</v>
      </c>
      <c r="H3931">
        <v>1</v>
      </c>
    </row>
    <row r="3932" spans="1:8" hidden="1" x14ac:dyDescent="0.2">
      <c r="A3932" t="s">
        <v>5</v>
      </c>
      <c r="B3932" t="s">
        <v>160</v>
      </c>
      <c r="C3932">
        <f t="shared" si="61"/>
        <v>1700</v>
      </c>
      <c r="D3932" t="s">
        <v>2008</v>
      </c>
      <c r="E3932" t="s">
        <v>295</v>
      </c>
      <c r="F3932">
        <f>_xlfn.NUMBERVALUE(SUBSTITUTE(Table1[[#This Row],[Sqm]],".",","))</f>
        <v>48.3</v>
      </c>
      <c r="G3932">
        <f>Table1[[#This Row],[Rent_cleaned]]/Table1[[#This Row],[Sqm_cleaned]]</f>
        <v>35.196687370600415</v>
      </c>
      <c r="H3932">
        <v>2</v>
      </c>
    </row>
    <row r="3933" spans="1:8" hidden="1" x14ac:dyDescent="0.2">
      <c r="A3933" t="s">
        <v>5</v>
      </c>
      <c r="B3933" t="s">
        <v>160</v>
      </c>
      <c r="C3933">
        <f t="shared" si="61"/>
        <v>1700</v>
      </c>
      <c r="D3933" t="s">
        <v>2008</v>
      </c>
      <c r="E3933" t="s">
        <v>295</v>
      </c>
      <c r="F3933">
        <f>_xlfn.NUMBERVALUE(SUBSTITUTE(Table1[[#This Row],[Sqm]],".",","))</f>
        <v>48.3</v>
      </c>
      <c r="G3933">
        <f>Table1[[#This Row],[Rent_cleaned]]/Table1[[#This Row],[Sqm_cleaned]]</f>
        <v>35.196687370600415</v>
      </c>
      <c r="H3933">
        <v>2</v>
      </c>
    </row>
    <row r="3934" spans="1:8" hidden="1" x14ac:dyDescent="0.2">
      <c r="A3934" t="s">
        <v>5</v>
      </c>
      <c r="B3934" t="s">
        <v>67</v>
      </c>
      <c r="C3934">
        <f t="shared" si="61"/>
        <v>1800</v>
      </c>
      <c r="D3934" t="s">
        <v>415</v>
      </c>
      <c r="E3934" t="s">
        <v>416</v>
      </c>
      <c r="F3934">
        <f>_xlfn.NUMBERVALUE(SUBSTITUTE(Table1[[#This Row],[Sqm]],".",","))</f>
        <v>90.41</v>
      </c>
      <c r="G3934">
        <f>Table1[[#This Row],[Rent_cleaned]]/Table1[[#This Row],[Sqm_cleaned]]</f>
        <v>19.90930206835527</v>
      </c>
      <c r="H3934">
        <v>4</v>
      </c>
    </row>
    <row r="3935" spans="1:8" hidden="1" x14ac:dyDescent="0.2">
      <c r="A3935" t="s">
        <v>5</v>
      </c>
      <c r="B3935" t="s">
        <v>74</v>
      </c>
      <c r="C3935">
        <f t="shared" si="61"/>
        <v>4200</v>
      </c>
      <c r="D3935" t="s">
        <v>415</v>
      </c>
      <c r="E3935">
        <v>30</v>
      </c>
      <c r="F3935">
        <f>_xlfn.NUMBERVALUE(SUBSTITUTE(Table1[[#This Row],[Sqm]],".",","))</f>
        <v>30</v>
      </c>
      <c r="G3935">
        <f>Table1[[#This Row],[Rent_cleaned]]/Table1[[#This Row],[Sqm_cleaned]]</f>
        <v>140</v>
      </c>
      <c r="H3935">
        <v>1</v>
      </c>
    </row>
    <row r="3936" spans="1:8" hidden="1" x14ac:dyDescent="0.2">
      <c r="A3936" t="s">
        <v>5</v>
      </c>
      <c r="B3936" t="s">
        <v>77</v>
      </c>
      <c r="C3936">
        <f t="shared" si="61"/>
        <v>1500</v>
      </c>
      <c r="D3936" t="s">
        <v>415</v>
      </c>
      <c r="E3936">
        <v>29</v>
      </c>
      <c r="F3936">
        <f>_xlfn.NUMBERVALUE(SUBSTITUTE(Table1[[#This Row],[Sqm]],".",","))</f>
        <v>29</v>
      </c>
      <c r="G3936">
        <f>Table1[[#This Row],[Rent_cleaned]]/Table1[[#This Row],[Sqm_cleaned]]</f>
        <v>51.724137931034484</v>
      </c>
      <c r="H3936">
        <v>2</v>
      </c>
    </row>
    <row r="3937" spans="1:8" hidden="1" x14ac:dyDescent="0.2">
      <c r="A3937" t="s">
        <v>5</v>
      </c>
      <c r="B3937" t="s">
        <v>82</v>
      </c>
      <c r="C3937">
        <f t="shared" si="61"/>
        <v>2500</v>
      </c>
      <c r="D3937" t="s">
        <v>415</v>
      </c>
      <c r="E3937">
        <v>75</v>
      </c>
      <c r="F3937">
        <f>_xlfn.NUMBERVALUE(SUBSTITUTE(Table1[[#This Row],[Sqm]],".",","))</f>
        <v>75</v>
      </c>
      <c r="G3937">
        <f>Table1[[#This Row],[Rent_cleaned]]/Table1[[#This Row],[Sqm_cleaned]]</f>
        <v>33.333333333333336</v>
      </c>
      <c r="H3937">
        <v>4</v>
      </c>
    </row>
    <row r="3938" spans="1:8" hidden="1" x14ac:dyDescent="0.2">
      <c r="A3938" t="s">
        <v>5</v>
      </c>
      <c r="B3938" t="s">
        <v>76</v>
      </c>
      <c r="C3938">
        <f t="shared" si="61"/>
        <v>3500</v>
      </c>
      <c r="D3938" t="s">
        <v>415</v>
      </c>
      <c r="E3938">
        <v>33</v>
      </c>
      <c r="F3938">
        <f>_xlfn.NUMBERVALUE(SUBSTITUTE(Table1[[#This Row],[Sqm]],".",","))</f>
        <v>33</v>
      </c>
      <c r="G3938">
        <f>Table1[[#This Row],[Rent_cleaned]]/Table1[[#This Row],[Sqm_cleaned]]</f>
        <v>106.06060606060606</v>
      </c>
      <c r="H3938">
        <v>2</v>
      </c>
    </row>
    <row r="3939" spans="1:8" hidden="1" x14ac:dyDescent="0.2">
      <c r="A3939" t="s">
        <v>5</v>
      </c>
      <c r="B3939" t="s">
        <v>642</v>
      </c>
      <c r="C3939">
        <f t="shared" si="61"/>
        <v>1690</v>
      </c>
      <c r="D3939" t="s">
        <v>415</v>
      </c>
      <c r="E3939">
        <v>33</v>
      </c>
      <c r="F3939">
        <f>_xlfn.NUMBERVALUE(SUBSTITUTE(Table1[[#This Row],[Sqm]],".",","))</f>
        <v>33</v>
      </c>
      <c r="G3939">
        <f>Table1[[#This Row],[Rent_cleaned]]/Table1[[#This Row],[Sqm_cleaned]]</f>
        <v>51.212121212121211</v>
      </c>
      <c r="H3939">
        <v>1</v>
      </c>
    </row>
    <row r="3940" spans="1:8" hidden="1" x14ac:dyDescent="0.2">
      <c r="A3940" t="s">
        <v>5</v>
      </c>
      <c r="B3940" t="s">
        <v>161</v>
      </c>
      <c r="C3940">
        <f t="shared" si="61"/>
        <v>2100</v>
      </c>
      <c r="D3940" t="s">
        <v>415</v>
      </c>
      <c r="E3940">
        <v>39</v>
      </c>
      <c r="F3940">
        <f>_xlfn.NUMBERVALUE(SUBSTITUTE(Table1[[#This Row],[Sqm]],".",","))</f>
        <v>39</v>
      </c>
      <c r="G3940">
        <f>Table1[[#This Row],[Rent_cleaned]]/Table1[[#This Row],[Sqm_cleaned]]</f>
        <v>53.846153846153847</v>
      </c>
      <c r="H3940">
        <v>2</v>
      </c>
    </row>
    <row r="3941" spans="1:8" hidden="1" x14ac:dyDescent="0.2">
      <c r="A3941" t="s">
        <v>5</v>
      </c>
      <c r="B3941" t="s">
        <v>67</v>
      </c>
      <c r="C3941">
        <f t="shared" si="61"/>
        <v>1800</v>
      </c>
      <c r="D3941" t="s">
        <v>415</v>
      </c>
      <c r="E3941">
        <v>100</v>
      </c>
      <c r="F3941">
        <f>_xlfn.NUMBERVALUE(SUBSTITUTE(Table1[[#This Row],[Sqm]],".",","))</f>
        <v>100</v>
      </c>
      <c r="G3941">
        <f>Table1[[#This Row],[Rent_cleaned]]/Table1[[#This Row],[Sqm_cleaned]]</f>
        <v>18</v>
      </c>
      <c r="H3941">
        <v>3</v>
      </c>
    </row>
    <row r="3942" spans="1:8" hidden="1" x14ac:dyDescent="0.2">
      <c r="A3942" t="s">
        <v>5</v>
      </c>
      <c r="B3942" t="s">
        <v>83</v>
      </c>
      <c r="C3942">
        <f t="shared" si="61"/>
        <v>2200</v>
      </c>
      <c r="D3942" t="s">
        <v>415</v>
      </c>
      <c r="E3942">
        <v>28</v>
      </c>
      <c r="F3942">
        <f>_xlfn.NUMBERVALUE(SUBSTITUTE(Table1[[#This Row],[Sqm]],".",","))</f>
        <v>28</v>
      </c>
      <c r="G3942">
        <f>Table1[[#This Row],[Rent_cleaned]]/Table1[[#This Row],[Sqm_cleaned]]</f>
        <v>78.571428571428569</v>
      </c>
      <c r="H3942">
        <v>2</v>
      </c>
    </row>
    <row r="3943" spans="1:8" hidden="1" x14ac:dyDescent="0.2">
      <c r="A3943" t="s">
        <v>5</v>
      </c>
      <c r="B3943" t="s">
        <v>139</v>
      </c>
      <c r="C3943">
        <f t="shared" si="61"/>
        <v>3800</v>
      </c>
      <c r="D3943" t="s">
        <v>415</v>
      </c>
      <c r="E3943">
        <v>41</v>
      </c>
      <c r="F3943">
        <f>_xlfn.NUMBERVALUE(SUBSTITUTE(Table1[[#This Row],[Sqm]],".",","))</f>
        <v>41</v>
      </c>
      <c r="G3943">
        <f>Table1[[#This Row],[Rent_cleaned]]/Table1[[#This Row],[Sqm_cleaned]]</f>
        <v>92.682926829268297</v>
      </c>
      <c r="H3943">
        <v>2</v>
      </c>
    </row>
    <row r="3944" spans="1:8" hidden="1" x14ac:dyDescent="0.2">
      <c r="A3944" t="s">
        <v>5</v>
      </c>
      <c r="B3944" t="s">
        <v>161</v>
      </c>
      <c r="C3944">
        <f t="shared" si="61"/>
        <v>2100</v>
      </c>
      <c r="D3944" t="s">
        <v>415</v>
      </c>
      <c r="E3944">
        <v>47</v>
      </c>
      <c r="F3944">
        <f>_xlfn.NUMBERVALUE(SUBSTITUTE(Table1[[#This Row],[Sqm]],".",","))</f>
        <v>47</v>
      </c>
      <c r="G3944">
        <f>Table1[[#This Row],[Rent_cleaned]]/Table1[[#This Row],[Sqm_cleaned]]</f>
        <v>44.680851063829785</v>
      </c>
      <c r="H3944">
        <v>2</v>
      </c>
    </row>
    <row r="3945" spans="1:8" hidden="1" x14ac:dyDescent="0.2">
      <c r="A3945" t="s">
        <v>5</v>
      </c>
      <c r="B3945" t="s">
        <v>133</v>
      </c>
      <c r="C3945">
        <f t="shared" si="61"/>
        <v>2150</v>
      </c>
      <c r="D3945" t="s">
        <v>415</v>
      </c>
      <c r="E3945">
        <v>50</v>
      </c>
      <c r="F3945">
        <f>_xlfn.NUMBERVALUE(SUBSTITUTE(Table1[[#This Row],[Sqm]],".",","))</f>
        <v>50</v>
      </c>
      <c r="G3945">
        <f>Table1[[#This Row],[Rent_cleaned]]/Table1[[#This Row],[Sqm_cleaned]]</f>
        <v>43</v>
      </c>
      <c r="H3945">
        <v>2</v>
      </c>
    </row>
    <row r="3946" spans="1:8" hidden="1" x14ac:dyDescent="0.2">
      <c r="A3946" t="s">
        <v>5</v>
      </c>
      <c r="B3946" t="s">
        <v>66</v>
      </c>
      <c r="C3946">
        <f t="shared" si="61"/>
        <v>2700</v>
      </c>
      <c r="D3946" t="s">
        <v>415</v>
      </c>
      <c r="E3946">
        <v>55</v>
      </c>
      <c r="F3946">
        <f>_xlfn.NUMBERVALUE(SUBSTITUTE(Table1[[#This Row],[Sqm]],".",","))</f>
        <v>55</v>
      </c>
      <c r="G3946">
        <f>Table1[[#This Row],[Rent_cleaned]]/Table1[[#This Row],[Sqm_cleaned]]</f>
        <v>49.090909090909093</v>
      </c>
      <c r="H3946">
        <v>2</v>
      </c>
    </row>
    <row r="3947" spans="1:8" hidden="1" x14ac:dyDescent="0.2">
      <c r="A3947" t="s">
        <v>5</v>
      </c>
      <c r="B3947" t="s">
        <v>88</v>
      </c>
      <c r="C3947">
        <f t="shared" si="61"/>
        <v>4800</v>
      </c>
      <c r="D3947" t="s">
        <v>415</v>
      </c>
      <c r="E3947">
        <v>55</v>
      </c>
      <c r="F3947">
        <f>_xlfn.NUMBERVALUE(SUBSTITUTE(Table1[[#This Row],[Sqm]],".",","))</f>
        <v>55</v>
      </c>
      <c r="G3947">
        <f>Table1[[#This Row],[Rent_cleaned]]/Table1[[#This Row],[Sqm_cleaned]]</f>
        <v>87.272727272727266</v>
      </c>
      <c r="H3947">
        <v>2</v>
      </c>
    </row>
    <row r="3948" spans="1:8" hidden="1" x14ac:dyDescent="0.2">
      <c r="A3948" t="s">
        <v>5</v>
      </c>
      <c r="B3948" t="s">
        <v>464</v>
      </c>
      <c r="C3948">
        <f t="shared" si="61"/>
        <v>850</v>
      </c>
      <c r="D3948" t="s">
        <v>415</v>
      </c>
      <c r="E3948">
        <v>55</v>
      </c>
      <c r="F3948">
        <f>_xlfn.NUMBERVALUE(SUBSTITUTE(Table1[[#This Row],[Sqm]],".",","))</f>
        <v>55</v>
      </c>
      <c r="G3948">
        <f>Table1[[#This Row],[Rent_cleaned]]/Table1[[#This Row],[Sqm_cleaned]]</f>
        <v>15.454545454545455</v>
      </c>
      <c r="H3948">
        <v>2</v>
      </c>
    </row>
    <row r="3949" spans="1:8" hidden="1" x14ac:dyDescent="0.2">
      <c r="A3949" t="s">
        <v>5</v>
      </c>
      <c r="B3949" t="s">
        <v>80</v>
      </c>
      <c r="C3949">
        <f t="shared" si="61"/>
        <v>4000</v>
      </c>
      <c r="D3949" t="s">
        <v>415</v>
      </c>
      <c r="E3949">
        <v>75</v>
      </c>
      <c r="F3949">
        <f>_xlfn.NUMBERVALUE(SUBSTITUTE(Table1[[#This Row],[Sqm]],".",","))</f>
        <v>75</v>
      </c>
      <c r="G3949">
        <f>Table1[[#This Row],[Rent_cleaned]]/Table1[[#This Row],[Sqm_cleaned]]</f>
        <v>53.333333333333336</v>
      </c>
      <c r="H3949">
        <v>2</v>
      </c>
    </row>
    <row r="3950" spans="1:8" hidden="1" x14ac:dyDescent="0.2">
      <c r="A3950" t="s">
        <v>5</v>
      </c>
      <c r="B3950" t="s">
        <v>915</v>
      </c>
      <c r="C3950">
        <f t="shared" si="61"/>
        <v>24000</v>
      </c>
      <c r="D3950" t="s">
        <v>415</v>
      </c>
      <c r="E3950">
        <v>66</v>
      </c>
      <c r="F3950">
        <f>_xlfn.NUMBERVALUE(SUBSTITUTE(Table1[[#This Row],[Sqm]],".",","))</f>
        <v>66</v>
      </c>
      <c r="G3950">
        <f>Table1[[#This Row],[Rent_cleaned]]/Table1[[#This Row],[Sqm_cleaned]]</f>
        <v>363.63636363636363</v>
      </c>
      <c r="H3950">
        <v>3</v>
      </c>
    </row>
    <row r="3951" spans="1:8" hidden="1" x14ac:dyDescent="0.2">
      <c r="A3951" t="s">
        <v>5</v>
      </c>
      <c r="B3951" t="s">
        <v>82</v>
      </c>
      <c r="C3951">
        <f t="shared" si="61"/>
        <v>2500</v>
      </c>
      <c r="D3951" t="s">
        <v>415</v>
      </c>
      <c r="E3951">
        <v>63</v>
      </c>
      <c r="F3951">
        <f>_xlfn.NUMBERVALUE(SUBSTITUTE(Table1[[#This Row],[Sqm]],".",","))</f>
        <v>63</v>
      </c>
      <c r="G3951">
        <f>Table1[[#This Row],[Rent_cleaned]]/Table1[[#This Row],[Sqm_cleaned]]</f>
        <v>39.682539682539684</v>
      </c>
      <c r="H3951">
        <v>2</v>
      </c>
    </row>
    <row r="3952" spans="1:8" hidden="1" x14ac:dyDescent="0.2">
      <c r="A3952" t="s">
        <v>5</v>
      </c>
      <c r="B3952" t="s">
        <v>160</v>
      </c>
      <c r="C3952">
        <f t="shared" si="61"/>
        <v>1700</v>
      </c>
      <c r="D3952" t="s">
        <v>415</v>
      </c>
      <c r="E3952">
        <v>60</v>
      </c>
      <c r="F3952">
        <f>_xlfn.NUMBERVALUE(SUBSTITUTE(Table1[[#This Row],[Sqm]],".",","))</f>
        <v>60</v>
      </c>
      <c r="G3952">
        <f>Table1[[#This Row],[Rent_cleaned]]/Table1[[#This Row],[Sqm_cleaned]]</f>
        <v>28.333333333333332</v>
      </c>
      <c r="H3952">
        <v>2</v>
      </c>
    </row>
    <row r="3953" spans="1:8" hidden="1" x14ac:dyDescent="0.2">
      <c r="A3953" t="s">
        <v>5</v>
      </c>
      <c r="B3953" t="s">
        <v>76</v>
      </c>
      <c r="C3953">
        <f t="shared" si="61"/>
        <v>3500</v>
      </c>
      <c r="D3953" t="s">
        <v>415</v>
      </c>
      <c r="E3953">
        <v>50</v>
      </c>
      <c r="F3953">
        <f>_xlfn.NUMBERVALUE(SUBSTITUTE(Table1[[#This Row],[Sqm]],".",","))</f>
        <v>50</v>
      </c>
      <c r="G3953">
        <f>Table1[[#This Row],[Rent_cleaned]]/Table1[[#This Row],[Sqm_cleaned]]</f>
        <v>70</v>
      </c>
      <c r="H3953">
        <v>3</v>
      </c>
    </row>
    <row r="3954" spans="1:8" hidden="1" x14ac:dyDescent="0.2">
      <c r="A3954" t="s">
        <v>5</v>
      </c>
      <c r="B3954" t="s">
        <v>43</v>
      </c>
      <c r="C3954">
        <f t="shared" si="61"/>
        <v>5500</v>
      </c>
      <c r="D3954" t="s">
        <v>415</v>
      </c>
      <c r="E3954">
        <v>44</v>
      </c>
      <c r="F3954">
        <f>_xlfn.NUMBERVALUE(SUBSTITUTE(Table1[[#This Row],[Sqm]],".",","))</f>
        <v>44</v>
      </c>
      <c r="G3954">
        <f>Table1[[#This Row],[Rent_cleaned]]/Table1[[#This Row],[Sqm_cleaned]]</f>
        <v>125</v>
      </c>
      <c r="H3954">
        <v>2</v>
      </c>
    </row>
    <row r="3955" spans="1:8" hidden="1" x14ac:dyDescent="0.2">
      <c r="A3955" t="s">
        <v>5</v>
      </c>
      <c r="B3955" t="s">
        <v>1001</v>
      </c>
      <c r="C3955">
        <f t="shared" si="61"/>
        <v>5490</v>
      </c>
      <c r="D3955" t="s">
        <v>415</v>
      </c>
      <c r="E3955">
        <v>87</v>
      </c>
      <c r="F3955">
        <f>_xlfn.NUMBERVALUE(SUBSTITUTE(Table1[[#This Row],[Sqm]],".",","))</f>
        <v>87</v>
      </c>
      <c r="G3955">
        <f>Table1[[#This Row],[Rent_cleaned]]/Table1[[#This Row],[Sqm_cleaned]]</f>
        <v>63.103448275862071</v>
      </c>
      <c r="H3955">
        <v>4</v>
      </c>
    </row>
    <row r="3956" spans="1:8" hidden="1" x14ac:dyDescent="0.2">
      <c r="A3956" t="s">
        <v>5</v>
      </c>
      <c r="B3956" t="s">
        <v>64</v>
      </c>
      <c r="C3956">
        <f t="shared" si="61"/>
        <v>2000</v>
      </c>
      <c r="D3956" t="s">
        <v>415</v>
      </c>
      <c r="E3956" t="s">
        <v>340</v>
      </c>
      <c r="F3956">
        <f>_xlfn.NUMBERVALUE(SUBSTITUTE(Table1[[#This Row],[Sqm]],".",","))</f>
        <v>32.5</v>
      </c>
      <c r="G3956">
        <f>Table1[[#This Row],[Rent_cleaned]]/Table1[[#This Row],[Sqm_cleaned]]</f>
        <v>61.53846153846154</v>
      </c>
      <c r="H3956">
        <v>1</v>
      </c>
    </row>
    <row r="3957" spans="1:8" hidden="1" x14ac:dyDescent="0.2">
      <c r="A3957" t="s">
        <v>5</v>
      </c>
      <c r="B3957" t="s">
        <v>503</v>
      </c>
      <c r="C3957">
        <f t="shared" si="61"/>
        <v>1550</v>
      </c>
      <c r="D3957" t="s">
        <v>415</v>
      </c>
      <c r="E3957">
        <v>55</v>
      </c>
      <c r="F3957">
        <f>_xlfn.NUMBERVALUE(SUBSTITUTE(Table1[[#This Row],[Sqm]],".",","))</f>
        <v>55</v>
      </c>
      <c r="G3957">
        <f>Table1[[#This Row],[Rent_cleaned]]/Table1[[#This Row],[Sqm_cleaned]]</f>
        <v>28.181818181818183</v>
      </c>
      <c r="H3957">
        <v>3</v>
      </c>
    </row>
    <row r="3958" spans="1:8" hidden="1" x14ac:dyDescent="0.2">
      <c r="A3958" t="s">
        <v>5</v>
      </c>
      <c r="B3958" t="s">
        <v>82</v>
      </c>
      <c r="C3958">
        <f t="shared" si="61"/>
        <v>2500</v>
      </c>
      <c r="D3958" t="s">
        <v>415</v>
      </c>
      <c r="E3958">
        <v>58</v>
      </c>
      <c r="F3958">
        <f>_xlfn.NUMBERVALUE(SUBSTITUTE(Table1[[#This Row],[Sqm]],".",","))</f>
        <v>58</v>
      </c>
      <c r="G3958">
        <f>Table1[[#This Row],[Rent_cleaned]]/Table1[[#This Row],[Sqm_cleaned]]</f>
        <v>43.103448275862071</v>
      </c>
      <c r="H3958">
        <v>3</v>
      </c>
    </row>
    <row r="3959" spans="1:8" hidden="1" x14ac:dyDescent="0.2">
      <c r="A3959" t="s">
        <v>5</v>
      </c>
      <c r="B3959" t="s">
        <v>136</v>
      </c>
      <c r="C3959">
        <f t="shared" si="61"/>
        <v>2300</v>
      </c>
      <c r="D3959" t="s">
        <v>415</v>
      </c>
      <c r="E3959">
        <v>47</v>
      </c>
      <c r="F3959">
        <f>_xlfn.NUMBERVALUE(SUBSTITUTE(Table1[[#This Row],[Sqm]],".",","))</f>
        <v>47</v>
      </c>
      <c r="G3959">
        <f>Table1[[#This Row],[Rent_cleaned]]/Table1[[#This Row],[Sqm_cleaned]]</f>
        <v>48.936170212765958</v>
      </c>
      <c r="H3959">
        <v>2</v>
      </c>
    </row>
    <row r="3960" spans="1:8" hidden="1" x14ac:dyDescent="0.2">
      <c r="A3960" t="s">
        <v>5</v>
      </c>
      <c r="B3960" t="s">
        <v>27</v>
      </c>
      <c r="C3960">
        <f t="shared" si="61"/>
        <v>4700</v>
      </c>
      <c r="D3960" t="s">
        <v>415</v>
      </c>
      <c r="E3960">
        <v>60</v>
      </c>
      <c r="F3960">
        <f>_xlfn.NUMBERVALUE(SUBSTITUTE(Table1[[#This Row],[Sqm]],".",","))</f>
        <v>60</v>
      </c>
      <c r="G3960">
        <f>Table1[[#This Row],[Rent_cleaned]]/Table1[[#This Row],[Sqm_cleaned]]</f>
        <v>78.333333333333329</v>
      </c>
      <c r="H3960">
        <v>3</v>
      </c>
    </row>
    <row r="3961" spans="1:8" hidden="1" x14ac:dyDescent="0.2">
      <c r="A3961" t="s">
        <v>5</v>
      </c>
      <c r="B3961" t="s">
        <v>80</v>
      </c>
      <c r="C3961">
        <f t="shared" si="61"/>
        <v>4000</v>
      </c>
      <c r="D3961" t="s">
        <v>415</v>
      </c>
      <c r="E3961">
        <v>48</v>
      </c>
      <c r="F3961">
        <f>_xlfn.NUMBERVALUE(SUBSTITUTE(Table1[[#This Row],[Sqm]],".",","))</f>
        <v>48</v>
      </c>
      <c r="G3961">
        <f>Table1[[#This Row],[Rent_cleaned]]/Table1[[#This Row],[Sqm_cleaned]]</f>
        <v>83.333333333333329</v>
      </c>
      <c r="H3961">
        <v>3</v>
      </c>
    </row>
    <row r="3962" spans="1:8" hidden="1" x14ac:dyDescent="0.2">
      <c r="A3962" t="s">
        <v>5</v>
      </c>
      <c r="B3962" t="s">
        <v>154</v>
      </c>
      <c r="C3962">
        <f t="shared" si="61"/>
        <v>1600</v>
      </c>
      <c r="D3962" t="s">
        <v>415</v>
      </c>
      <c r="E3962">
        <v>65</v>
      </c>
      <c r="F3962">
        <f>_xlfn.NUMBERVALUE(SUBSTITUTE(Table1[[#This Row],[Sqm]],".",","))</f>
        <v>65</v>
      </c>
      <c r="G3962">
        <f>Table1[[#This Row],[Rent_cleaned]]/Table1[[#This Row],[Sqm_cleaned]]</f>
        <v>24.615384615384617</v>
      </c>
      <c r="H3962">
        <v>4</v>
      </c>
    </row>
    <row r="3963" spans="1:8" hidden="1" x14ac:dyDescent="0.2">
      <c r="A3963" t="s">
        <v>5</v>
      </c>
      <c r="B3963" t="s">
        <v>71</v>
      </c>
      <c r="C3963">
        <f t="shared" si="61"/>
        <v>2800</v>
      </c>
      <c r="D3963" t="s">
        <v>415</v>
      </c>
      <c r="E3963" t="s">
        <v>1183</v>
      </c>
      <c r="F3963">
        <f>_xlfn.NUMBERVALUE(SUBSTITUTE(Table1[[#This Row],[Sqm]],".",","))</f>
        <v>69.319999999999993</v>
      </c>
      <c r="G3963">
        <f>Table1[[#This Row],[Rent_cleaned]]/Table1[[#This Row],[Sqm_cleaned]]</f>
        <v>40.392383150605887</v>
      </c>
      <c r="H3963">
        <v>3</v>
      </c>
    </row>
    <row r="3964" spans="1:8" hidden="1" x14ac:dyDescent="0.2">
      <c r="A3964" t="s">
        <v>5</v>
      </c>
      <c r="B3964" t="s">
        <v>72</v>
      </c>
      <c r="C3964">
        <f t="shared" si="61"/>
        <v>3600</v>
      </c>
      <c r="D3964" t="s">
        <v>415</v>
      </c>
      <c r="E3964">
        <v>37</v>
      </c>
      <c r="F3964">
        <f>_xlfn.NUMBERVALUE(SUBSTITUTE(Table1[[#This Row],[Sqm]],".",","))</f>
        <v>37</v>
      </c>
      <c r="G3964">
        <f>Table1[[#This Row],[Rent_cleaned]]/Table1[[#This Row],[Sqm_cleaned]]</f>
        <v>97.297297297297291</v>
      </c>
      <c r="H3964">
        <v>1</v>
      </c>
    </row>
    <row r="3965" spans="1:8" hidden="1" x14ac:dyDescent="0.2">
      <c r="A3965" t="s">
        <v>5</v>
      </c>
      <c r="B3965" t="s">
        <v>76</v>
      </c>
      <c r="C3965">
        <f t="shared" si="61"/>
        <v>3500</v>
      </c>
      <c r="D3965" t="s">
        <v>415</v>
      </c>
      <c r="E3965">
        <v>88</v>
      </c>
      <c r="F3965">
        <f>_xlfn.NUMBERVALUE(SUBSTITUTE(Table1[[#This Row],[Sqm]],".",","))</f>
        <v>88</v>
      </c>
      <c r="G3965">
        <f>Table1[[#This Row],[Rent_cleaned]]/Table1[[#This Row],[Sqm_cleaned]]</f>
        <v>39.772727272727273</v>
      </c>
      <c r="H3965">
        <v>4</v>
      </c>
    </row>
    <row r="3966" spans="1:8" hidden="1" x14ac:dyDescent="0.2">
      <c r="A3966" t="s">
        <v>5</v>
      </c>
      <c r="B3966" t="s">
        <v>83</v>
      </c>
      <c r="C3966">
        <f t="shared" si="61"/>
        <v>2200</v>
      </c>
      <c r="D3966" t="s">
        <v>415</v>
      </c>
      <c r="E3966">
        <v>28</v>
      </c>
      <c r="F3966">
        <f>_xlfn.NUMBERVALUE(SUBSTITUTE(Table1[[#This Row],[Sqm]],".",","))</f>
        <v>28</v>
      </c>
      <c r="G3966">
        <f>Table1[[#This Row],[Rent_cleaned]]/Table1[[#This Row],[Sqm_cleaned]]</f>
        <v>78.571428571428569</v>
      </c>
      <c r="H3966">
        <v>2</v>
      </c>
    </row>
    <row r="3967" spans="1:8" hidden="1" x14ac:dyDescent="0.2">
      <c r="A3967" t="s">
        <v>5</v>
      </c>
      <c r="B3967" t="s">
        <v>64</v>
      </c>
      <c r="C3967">
        <f t="shared" si="61"/>
        <v>2000</v>
      </c>
      <c r="D3967" t="s">
        <v>415</v>
      </c>
      <c r="E3967">
        <v>47</v>
      </c>
      <c r="F3967">
        <f>_xlfn.NUMBERVALUE(SUBSTITUTE(Table1[[#This Row],[Sqm]],".",","))</f>
        <v>47</v>
      </c>
      <c r="G3967">
        <f>Table1[[#This Row],[Rent_cleaned]]/Table1[[#This Row],[Sqm_cleaned]]</f>
        <v>42.553191489361701</v>
      </c>
      <c r="H3967">
        <v>3</v>
      </c>
    </row>
    <row r="3968" spans="1:8" hidden="1" x14ac:dyDescent="0.2">
      <c r="A3968" t="s">
        <v>5</v>
      </c>
      <c r="B3968" t="s">
        <v>62</v>
      </c>
      <c r="C3968">
        <f t="shared" si="61"/>
        <v>11500</v>
      </c>
      <c r="D3968" t="s">
        <v>415</v>
      </c>
      <c r="E3968" t="s">
        <v>1307</v>
      </c>
      <c r="F3968">
        <f>_xlfn.NUMBERVALUE(SUBSTITUTE(Table1[[#This Row],[Sqm]],".",","))</f>
        <v>53.23</v>
      </c>
      <c r="G3968">
        <f>Table1[[#This Row],[Rent_cleaned]]/Table1[[#This Row],[Sqm_cleaned]]</f>
        <v>216.04358444486192</v>
      </c>
      <c r="H3968">
        <v>4</v>
      </c>
    </row>
    <row r="3969" spans="1:8" hidden="1" x14ac:dyDescent="0.2">
      <c r="A3969" t="s">
        <v>5</v>
      </c>
      <c r="B3969" t="s">
        <v>75</v>
      </c>
      <c r="C3969">
        <f t="shared" si="61"/>
        <v>3000</v>
      </c>
      <c r="D3969" t="s">
        <v>415</v>
      </c>
      <c r="E3969">
        <v>47</v>
      </c>
      <c r="F3969">
        <f>_xlfn.NUMBERVALUE(SUBSTITUTE(Table1[[#This Row],[Sqm]],".",","))</f>
        <v>47</v>
      </c>
      <c r="G3969">
        <f>Table1[[#This Row],[Rent_cleaned]]/Table1[[#This Row],[Sqm_cleaned]]</f>
        <v>63.829787234042556</v>
      </c>
      <c r="H3969">
        <v>2</v>
      </c>
    </row>
    <row r="3970" spans="1:8" hidden="1" x14ac:dyDescent="0.2">
      <c r="A3970" t="s">
        <v>5</v>
      </c>
      <c r="B3970" t="s">
        <v>67</v>
      </c>
      <c r="C3970">
        <f t="shared" ref="C3970:C4033" si="62">_xlfn.NUMBERVALUE(MID(B3970,2,LEN(B3970)-2))</f>
        <v>1800</v>
      </c>
      <c r="D3970" t="s">
        <v>415</v>
      </c>
      <c r="E3970">
        <v>60</v>
      </c>
      <c r="F3970">
        <f>_xlfn.NUMBERVALUE(SUBSTITUTE(Table1[[#This Row],[Sqm]],".",","))</f>
        <v>60</v>
      </c>
      <c r="G3970">
        <f>Table1[[#This Row],[Rent_cleaned]]/Table1[[#This Row],[Sqm_cleaned]]</f>
        <v>30</v>
      </c>
      <c r="H3970">
        <v>2</v>
      </c>
    </row>
    <row r="3971" spans="1:8" hidden="1" x14ac:dyDescent="0.2">
      <c r="A3971" t="s">
        <v>5</v>
      </c>
      <c r="B3971" t="s">
        <v>602</v>
      </c>
      <c r="C3971">
        <f t="shared" si="62"/>
        <v>1250</v>
      </c>
      <c r="D3971" t="s">
        <v>415</v>
      </c>
      <c r="E3971" t="s">
        <v>1387</v>
      </c>
      <c r="F3971">
        <f>_xlfn.NUMBERVALUE(SUBSTITUTE(Table1[[#This Row],[Sqm]],".",","))</f>
        <v>57.46</v>
      </c>
      <c r="G3971">
        <f>Table1[[#This Row],[Rent_cleaned]]/Table1[[#This Row],[Sqm_cleaned]]</f>
        <v>21.7542638357118</v>
      </c>
      <c r="H3971">
        <v>3</v>
      </c>
    </row>
    <row r="3972" spans="1:8" hidden="1" x14ac:dyDescent="0.2">
      <c r="A3972" t="s">
        <v>5</v>
      </c>
      <c r="B3972" t="s">
        <v>78</v>
      </c>
      <c r="C3972">
        <f t="shared" si="62"/>
        <v>1750</v>
      </c>
      <c r="D3972" t="s">
        <v>415</v>
      </c>
      <c r="E3972">
        <v>90</v>
      </c>
      <c r="F3972">
        <f>_xlfn.NUMBERVALUE(SUBSTITUTE(Table1[[#This Row],[Sqm]],".",","))</f>
        <v>90</v>
      </c>
      <c r="G3972">
        <f>Table1[[#This Row],[Rent_cleaned]]/Table1[[#This Row],[Sqm_cleaned]]</f>
        <v>19.444444444444443</v>
      </c>
      <c r="H3972">
        <v>4</v>
      </c>
    </row>
    <row r="3973" spans="1:8" hidden="1" x14ac:dyDescent="0.2">
      <c r="A3973" t="s">
        <v>5</v>
      </c>
      <c r="B3973" t="s">
        <v>6</v>
      </c>
      <c r="C3973">
        <f t="shared" si="62"/>
        <v>3200</v>
      </c>
      <c r="D3973" t="s">
        <v>415</v>
      </c>
      <c r="E3973" t="s">
        <v>1435</v>
      </c>
      <c r="F3973">
        <f>_xlfn.NUMBERVALUE(SUBSTITUTE(Table1[[#This Row],[Sqm]],".",","))</f>
        <v>64.42</v>
      </c>
      <c r="G3973">
        <f>Table1[[#This Row],[Rent_cleaned]]/Table1[[#This Row],[Sqm_cleaned]]</f>
        <v>49.674014281279106</v>
      </c>
      <c r="H3973">
        <v>4</v>
      </c>
    </row>
    <row r="3974" spans="1:8" hidden="1" x14ac:dyDescent="0.2">
      <c r="A3974" t="s">
        <v>5</v>
      </c>
      <c r="B3974" t="s">
        <v>43</v>
      </c>
      <c r="C3974">
        <f t="shared" si="62"/>
        <v>5500</v>
      </c>
      <c r="D3974" t="s">
        <v>415</v>
      </c>
      <c r="E3974">
        <v>56</v>
      </c>
      <c r="F3974">
        <f>_xlfn.NUMBERVALUE(SUBSTITUTE(Table1[[#This Row],[Sqm]],".",","))</f>
        <v>56</v>
      </c>
      <c r="G3974">
        <f>Table1[[#This Row],[Rent_cleaned]]/Table1[[#This Row],[Sqm_cleaned]]</f>
        <v>98.214285714285708</v>
      </c>
      <c r="H3974">
        <v>3</v>
      </c>
    </row>
    <row r="3975" spans="1:8" hidden="1" x14ac:dyDescent="0.2">
      <c r="A3975" t="s">
        <v>5</v>
      </c>
      <c r="B3975" t="s">
        <v>46</v>
      </c>
      <c r="C3975">
        <f t="shared" si="62"/>
        <v>13000</v>
      </c>
      <c r="D3975" t="s">
        <v>415</v>
      </c>
      <c r="E3975">
        <v>102</v>
      </c>
      <c r="F3975">
        <f>_xlfn.NUMBERVALUE(SUBSTITUTE(Table1[[#This Row],[Sqm]],".",","))</f>
        <v>102</v>
      </c>
      <c r="G3975">
        <f>Table1[[#This Row],[Rent_cleaned]]/Table1[[#This Row],[Sqm_cleaned]]</f>
        <v>127.45098039215686</v>
      </c>
      <c r="H3975">
        <v>3</v>
      </c>
    </row>
    <row r="3976" spans="1:8" hidden="1" x14ac:dyDescent="0.2">
      <c r="A3976" t="s">
        <v>5</v>
      </c>
      <c r="B3976" t="s">
        <v>140</v>
      </c>
      <c r="C3976">
        <f t="shared" si="62"/>
        <v>2400</v>
      </c>
      <c r="D3976" t="s">
        <v>415</v>
      </c>
      <c r="E3976" t="s">
        <v>1501</v>
      </c>
      <c r="F3976">
        <f>_xlfn.NUMBERVALUE(SUBSTITUTE(Table1[[#This Row],[Sqm]],".",","))</f>
        <v>70.459999999999994</v>
      </c>
      <c r="G3976">
        <f>Table1[[#This Row],[Rent_cleaned]]/Table1[[#This Row],[Sqm_cleaned]]</f>
        <v>34.06187908032927</v>
      </c>
      <c r="H3976">
        <v>3</v>
      </c>
    </row>
    <row r="3977" spans="1:8" hidden="1" x14ac:dyDescent="0.2">
      <c r="A3977" t="s">
        <v>5</v>
      </c>
      <c r="B3977" t="s">
        <v>157</v>
      </c>
      <c r="C3977">
        <f t="shared" si="62"/>
        <v>9500</v>
      </c>
      <c r="D3977" t="s">
        <v>415</v>
      </c>
      <c r="E3977">
        <v>90</v>
      </c>
      <c r="F3977">
        <f>_xlfn.NUMBERVALUE(SUBSTITUTE(Table1[[#This Row],[Sqm]],".",","))</f>
        <v>90</v>
      </c>
      <c r="G3977">
        <f>Table1[[#This Row],[Rent_cleaned]]/Table1[[#This Row],[Sqm_cleaned]]</f>
        <v>105.55555555555556</v>
      </c>
      <c r="H3977">
        <v>3</v>
      </c>
    </row>
    <row r="3978" spans="1:8" hidden="1" x14ac:dyDescent="0.2">
      <c r="A3978" t="s">
        <v>5</v>
      </c>
      <c r="B3978" t="s">
        <v>1521</v>
      </c>
      <c r="C3978">
        <f t="shared" si="62"/>
        <v>1467</v>
      </c>
      <c r="D3978" t="s">
        <v>415</v>
      </c>
      <c r="E3978">
        <v>52</v>
      </c>
      <c r="F3978">
        <f>_xlfn.NUMBERVALUE(SUBSTITUTE(Table1[[#This Row],[Sqm]],".",","))</f>
        <v>52</v>
      </c>
      <c r="G3978">
        <f>Table1[[#This Row],[Rent_cleaned]]/Table1[[#This Row],[Sqm_cleaned]]</f>
        <v>28.21153846153846</v>
      </c>
      <c r="H3978">
        <v>2</v>
      </c>
    </row>
    <row r="3979" spans="1:8" hidden="1" x14ac:dyDescent="0.2">
      <c r="A3979" t="s">
        <v>5</v>
      </c>
      <c r="B3979" t="s">
        <v>78</v>
      </c>
      <c r="C3979">
        <f t="shared" si="62"/>
        <v>1750</v>
      </c>
      <c r="D3979" t="s">
        <v>415</v>
      </c>
      <c r="E3979">
        <v>55</v>
      </c>
      <c r="F3979">
        <f>_xlfn.NUMBERVALUE(SUBSTITUTE(Table1[[#This Row],[Sqm]],".",","))</f>
        <v>55</v>
      </c>
      <c r="G3979">
        <f>Table1[[#This Row],[Rent_cleaned]]/Table1[[#This Row],[Sqm_cleaned]]</f>
        <v>31.818181818181817</v>
      </c>
      <c r="H3979">
        <v>3</v>
      </c>
    </row>
    <row r="3980" spans="1:8" hidden="1" x14ac:dyDescent="0.2">
      <c r="A3980" t="s">
        <v>5</v>
      </c>
      <c r="B3980" t="s">
        <v>67</v>
      </c>
      <c r="C3980">
        <f t="shared" si="62"/>
        <v>1800</v>
      </c>
      <c r="D3980" t="s">
        <v>415</v>
      </c>
      <c r="E3980">
        <v>10</v>
      </c>
      <c r="F3980">
        <f>_xlfn.NUMBERVALUE(SUBSTITUTE(Table1[[#This Row],[Sqm]],".",","))</f>
        <v>10</v>
      </c>
      <c r="G3980">
        <f>Table1[[#This Row],[Rent_cleaned]]/Table1[[#This Row],[Sqm_cleaned]]</f>
        <v>180</v>
      </c>
      <c r="H3980">
        <v>4</v>
      </c>
    </row>
    <row r="3981" spans="1:8" hidden="1" x14ac:dyDescent="0.2">
      <c r="A3981" t="s">
        <v>5</v>
      </c>
      <c r="B3981" t="s">
        <v>142</v>
      </c>
      <c r="C3981">
        <f t="shared" si="62"/>
        <v>2900</v>
      </c>
      <c r="D3981" t="s">
        <v>415</v>
      </c>
      <c r="E3981">
        <v>64</v>
      </c>
      <c r="F3981">
        <f>_xlfn.NUMBERVALUE(SUBSTITUTE(Table1[[#This Row],[Sqm]],".",","))</f>
        <v>64</v>
      </c>
      <c r="G3981">
        <f>Table1[[#This Row],[Rent_cleaned]]/Table1[[#This Row],[Sqm_cleaned]]</f>
        <v>45.3125</v>
      </c>
      <c r="H3981">
        <v>3</v>
      </c>
    </row>
    <row r="3982" spans="1:8" hidden="1" x14ac:dyDescent="0.2">
      <c r="A3982" t="s">
        <v>5</v>
      </c>
      <c r="B3982" t="s">
        <v>154</v>
      </c>
      <c r="C3982">
        <f t="shared" si="62"/>
        <v>1600</v>
      </c>
      <c r="D3982" t="s">
        <v>415</v>
      </c>
      <c r="E3982">
        <v>45</v>
      </c>
      <c r="F3982">
        <f>_xlfn.NUMBERVALUE(SUBSTITUTE(Table1[[#This Row],[Sqm]],".",","))</f>
        <v>45</v>
      </c>
      <c r="G3982">
        <f>Table1[[#This Row],[Rent_cleaned]]/Table1[[#This Row],[Sqm_cleaned]]</f>
        <v>35.555555555555557</v>
      </c>
      <c r="H3982">
        <v>2</v>
      </c>
    </row>
    <row r="3983" spans="1:8" hidden="1" x14ac:dyDescent="0.2">
      <c r="A3983" t="s">
        <v>5</v>
      </c>
      <c r="B3983" t="s">
        <v>64</v>
      </c>
      <c r="C3983">
        <f t="shared" si="62"/>
        <v>2000</v>
      </c>
      <c r="D3983" t="s">
        <v>415</v>
      </c>
      <c r="E3983">
        <v>63</v>
      </c>
      <c r="F3983">
        <f>_xlfn.NUMBERVALUE(SUBSTITUTE(Table1[[#This Row],[Sqm]],".",","))</f>
        <v>63</v>
      </c>
      <c r="G3983">
        <f>Table1[[#This Row],[Rent_cleaned]]/Table1[[#This Row],[Sqm_cleaned]]</f>
        <v>31.746031746031747</v>
      </c>
      <c r="H3983">
        <v>3</v>
      </c>
    </row>
    <row r="3984" spans="1:8" hidden="1" x14ac:dyDescent="0.2">
      <c r="A3984" t="s">
        <v>5</v>
      </c>
      <c r="B3984" t="s">
        <v>136</v>
      </c>
      <c r="C3984">
        <f t="shared" si="62"/>
        <v>2300</v>
      </c>
      <c r="D3984" t="s">
        <v>415</v>
      </c>
      <c r="E3984" t="s">
        <v>1729</v>
      </c>
      <c r="F3984">
        <f>_xlfn.NUMBERVALUE(SUBSTITUTE(Table1[[#This Row],[Sqm]],".",","))</f>
        <v>89.97</v>
      </c>
      <c r="G3984">
        <f>Table1[[#This Row],[Rent_cleaned]]/Table1[[#This Row],[Sqm_cleaned]]</f>
        <v>25.564076914527064</v>
      </c>
      <c r="H3984">
        <v>5</v>
      </c>
    </row>
    <row r="3985" spans="1:8" hidden="1" x14ac:dyDescent="0.2">
      <c r="A3985" t="s">
        <v>5</v>
      </c>
      <c r="B3985" t="s">
        <v>1759</v>
      </c>
      <c r="C3985">
        <f t="shared" si="62"/>
        <v>3850</v>
      </c>
      <c r="D3985" t="s">
        <v>415</v>
      </c>
      <c r="E3985">
        <v>168</v>
      </c>
      <c r="F3985">
        <f>_xlfn.NUMBERVALUE(SUBSTITUTE(Table1[[#This Row],[Sqm]],".",","))</f>
        <v>168</v>
      </c>
      <c r="G3985">
        <f>Table1[[#This Row],[Rent_cleaned]]/Table1[[#This Row],[Sqm_cleaned]]</f>
        <v>22.916666666666668</v>
      </c>
      <c r="H3985">
        <v>4</v>
      </c>
    </row>
    <row r="3986" spans="1:8" hidden="1" x14ac:dyDescent="0.2">
      <c r="A3986" t="s">
        <v>5</v>
      </c>
      <c r="B3986" t="s">
        <v>6</v>
      </c>
      <c r="C3986">
        <f t="shared" si="62"/>
        <v>3200</v>
      </c>
      <c r="D3986" t="s">
        <v>415</v>
      </c>
      <c r="E3986">
        <v>105</v>
      </c>
      <c r="F3986">
        <f>_xlfn.NUMBERVALUE(SUBSTITUTE(Table1[[#This Row],[Sqm]],".",","))</f>
        <v>105</v>
      </c>
      <c r="G3986">
        <f>Table1[[#This Row],[Rent_cleaned]]/Table1[[#This Row],[Sqm_cleaned]]</f>
        <v>30.476190476190474</v>
      </c>
      <c r="H3986">
        <v>4</v>
      </c>
    </row>
    <row r="3987" spans="1:8" hidden="1" x14ac:dyDescent="0.2">
      <c r="A3987" t="s">
        <v>5</v>
      </c>
      <c r="B3987" t="s">
        <v>64</v>
      </c>
      <c r="C3987">
        <f t="shared" si="62"/>
        <v>2000</v>
      </c>
      <c r="D3987" t="s">
        <v>415</v>
      </c>
      <c r="E3987">
        <v>37</v>
      </c>
      <c r="F3987">
        <f>_xlfn.NUMBERVALUE(SUBSTITUTE(Table1[[#This Row],[Sqm]],".",","))</f>
        <v>37</v>
      </c>
      <c r="G3987">
        <f>Table1[[#This Row],[Rent_cleaned]]/Table1[[#This Row],[Sqm_cleaned]]</f>
        <v>54.054054054054056</v>
      </c>
      <c r="H3987">
        <v>1</v>
      </c>
    </row>
    <row r="3988" spans="1:8" hidden="1" x14ac:dyDescent="0.2">
      <c r="A3988" t="s">
        <v>5</v>
      </c>
      <c r="B3988" t="s">
        <v>78</v>
      </c>
      <c r="C3988">
        <f t="shared" si="62"/>
        <v>1750</v>
      </c>
      <c r="D3988" t="s">
        <v>415</v>
      </c>
      <c r="E3988">
        <v>57</v>
      </c>
      <c r="F3988">
        <f>_xlfn.NUMBERVALUE(SUBSTITUTE(Table1[[#This Row],[Sqm]],".",","))</f>
        <v>57</v>
      </c>
      <c r="G3988">
        <f>Table1[[#This Row],[Rent_cleaned]]/Table1[[#This Row],[Sqm_cleaned]]</f>
        <v>30.701754385964911</v>
      </c>
      <c r="H3988">
        <v>3</v>
      </c>
    </row>
    <row r="3989" spans="1:8" hidden="1" x14ac:dyDescent="0.2">
      <c r="A3989" t="s">
        <v>5</v>
      </c>
      <c r="B3989" t="s">
        <v>135</v>
      </c>
      <c r="C3989">
        <f t="shared" si="62"/>
        <v>3100</v>
      </c>
      <c r="D3989" t="s">
        <v>415</v>
      </c>
      <c r="E3989" t="s">
        <v>1813</v>
      </c>
      <c r="F3989">
        <f>_xlfn.NUMBERVALUE(SUBSTITUTE(Table1[[#This Row],[Sqm]],".",","))</f>
        <v>70.61</v>
      </c>
      <c r="G3989">
        <f>Table1[[#This Row],[Rent_cleaned]]/Table1[[#This Row],[Sqm_cleaned]]</f>
        <v>43.903129868290613</v>
      </c>
      <c r="H3989">
        <v>2</v>
      </c>
    </row>
    <row r="3990" spans="1:8" hidden="1" x14ac:dyDescent="0.2">
      <c r="A3990" t="s">
        <v>5</v>
      </c>
      <c r="B3990" t="s">
        <v>82</v>
      </c>
      <c r="C3990">
        <f t="shared" si="62"/>
        <v>2500</v>
      </c>
      <c r="D3990" t="s">
        <v>415</v>
      </c>
      <c r="E3990">
        <v>52</v>
      </c>
      <c r="F3990">
        <f>_xlfn.NUMBERVALUE(SUBSTITUTE(Table1[[#This Row],[Sqm]],".",","))</f>
        <v>52</v>
      </c>
      <c r="G3990">
        <f>Table1[[#This Row],[Rent_cleaned]]/Table1[[#This Row],[Sqm_cleaned]]</f>
        <v>48.07692307692308</v>
      </c>
      <c r="H3990">
        <v>3</v>
      </c>
    </row>
    <row r="3991" spans="1:8" hidden="1" x14ac:dyDescent="0.2">
      <c r="A3991" t="s">
        <v>5</v>
      </c>
      <c r="B3991" t="s">
        <v>148</v>
      </c>
      <c r="C3991">
        <f t="shared" si="62"/>
        <v>3900</v>
      </c>
      <c r="D3991" t="s">
        <v>415</v>
      </c>
      <c r="E3991">
        <v>46</v>
      </c>
      <c r="F3991">
        <f>_xlfn.NUMBERVALUE(SUBSTITUTE(Table1[[#This Row],[Sqm]],".",","))</f>
        <v>46</v>
      </c>
      <c r="G3991">
        <f>Table1[[#This Row],[Rent_cleaned]]/Table1[[#This Row],[Sqm_cleaned]]</f>
        <v>84.782608695652172</v>
      </c>
      <c r="H3991">
        <v>2</v>
      </c>
    </row>
    <row r="3992" spans="1:8" hidden="1" x14ac:dyDescent="0.2">
      <c r="A3992" t="s">
        <v>5</v>
      </c>
      <c r="B3992" t="s">
        <v>33</v>
      </c>
      <c r="C3992">
        <f t="shared" si="62"/>
        <v>4500</v>
      </c>
      <c r="D3992" t="s">
        <v>415</v>
      </c>
      <c r="E3992">
        <v>65</v>
      </c>
      <c r="F3992">
        <f>_xlfn.NUMBERVALUE(SUBSTITUTE(Table1[[#This Row],[Sqm]],".",","))</f>
        <v>65</v>
      </c>
      <c r="G3992">
        <f>Table1[[#This Row],[Rent_cleaned]]/Table1[[#This Row],[Sqm_cleaned]]</f>
        <v>69.230769230769226</v>
      </c>
      <c r="H3992">
        <v>3</v>
      </c>
    </row>
    <row r="3993" spans="1:8" hidden="1" x14ac:dyDescent="0.2">
      <c r="A3993" t="s">
        <v>5</v>
      </c>
      <c r="B3993" t="s">
        <v>9</v>
      </c>
      <c r="C3993">
        <f t="shared" si="62"/>
        <v>12000</v>
      </c>
      <c r="D3993" t="s">
        <v>415</v>
      </c>
      <c r="E3993">
        <v>45</v>
      </c>
      <c r="F3993">
        <f>_xlfn.NUMBERVALUE(SUBSTITUTE(Table1[[#This Row],[Sqm]],".",","))</f>
        <v>45</v>
      </c>
      <c r="G3993">
        <f>Table1[[#This Row],[Rent_cleaned]]/Table1[[#This Row],[Sqm_cleaned]]</f>
        <v>266.66666666666669</v>
      </c>
      <c r="H3993">
        <v>2</v>
      </c>
    </row>
    <row r="3994" spans="1:8" hidden="1" x14ac:dyDescent="0.2">
      <c r="A3994" t="s">
        <v>5</v>
      </c>
      <c r="B3994" t="s">
        <v>31</v>
      </c>
      <c r="C3994">
        <f t="shared" si="62"/>
        <v>7500</v>
      </c>
      <c r="D3994" t="s">
        <v>415</v>
      </c>
      <c r="E3994">
        <v>10</v>
      </c>
      <c r="F3994">
        <f>_xlfn.NUMBERVALUE(SUBSTITUTE(Table1[[#This Row],[Sqm]],".",","))</f>
        <v>10</v>
      </c>
      <c r="G3994">
        <f>Table1[[#This Row],[Rent_cleaned]]/Table1[[#This Row],[Sqm_cleaned]]</f>
        <v>750</v>
      </c>
      <c r="H3994">
        <v>3</v>
      </c>
    </row>
    <row r="3995" spans="1:8" hidden="1" x14ac:dyDescent="0.2">
      <c r="A3995" t="s">
        <v>5</v>
      </c>
      <c r="B3995" t="s">
        <v>47</v>
      </c>
      <c r="C3995">
        <f t="shared" si="62"/>
        <v>10000</v>
      </c>
      <c r="D3995" t="s">
        <v>415</v>
      </c>
      <c r="E3995">
        <v>53</v>
      </c>
      <c r="F3995">
        <f>_xlfn.NUMBERVALUE(SUBSTITUTE(Table1[[#This Row],[Sqm]],".",","))</f>
        <v>53</v>
      </c>
      <c r="G3995">
        <f>Table1[[#This Row],[Rent_cleaned]]/Table1[[#This Row],[Sqm_cleaned]]</f>
        <v>188.67924528301887</v>
      </c>
      <c r="H3995">
        <v>3</v>
      </c>
    </row>
    <row r="3996" spans="1:8" hidden="1" x14ac:dyDescent="0.2">
      <c r="A3996" t="s">
        <v>5</v>
      </c>
      <c r="B3996" t="s">
        <v>579</v>
      </c>
      <c r="C3996">
        <f t="shared" si="62"/>
        <v>1000</v>
      </c>
      <c r="D3996" t="s">
        <v>415</v>
      </c>
      <c r="E3996">
        <v>57</v>
      </c>
      <c r="F3996">
        <f>_xlfn.NUMBERVALUE(SUBSTITUTE(Table1[[#This Row],[Sqm]],".",","))</f>
        <v>57</v>
      </c>
      <c r="G3996">
        <f>Table1[[#This Row],[Rent_cleaned]]/Table1[[#This Row],[Sqm_cleaned]]</f>
        <v>17.543859649122808</v>
      </c>
      <c r="H3996">
        <v>3</v>
      </c>
    </row>
    <row r="3997" spans="1:8" hidden="1" x14ac:dyDescent="0.2">
      <c r="A3997" t="s">
        <v>5</v>
      </c>
      <c r="B3997" t="s">
        <v>78</v>
      </c>
      <c r="C3997">
        <f t="shared" si="62"/>
        <v>1750</v>
      </c>
      <c r="D3997" t="s">
        <v>415</v>
      </c>
      <c r="E3997" t="s">
        <v>1961</v>
      </c>
      <c r="F3997">
        <f>_xlfn.NUMBERVALUE(SUBSTITUTE(Table1[[#This Row],[Sqm]],".",","))</f>
        <v>67.13</v>
      </c>
      <c r="G3997">
        <f>Table1[[#This Row],[Rent_cleaned]]/Table1[[#This Row],[Sqm_cleaned]]</f>
        <v>26.068821689259646</v>
      </c>
      <c r="H3997">
        <v>3</v>
      </c>
    </row>
    <row r="3998" spans="1:8" hidden="1" x14ac:dyDescent="0.2">
      <c r="A3998" t="s">
        <v>5</v>
      </c>
      <c r="B3998" t="s">
        <v>507</v>
      </c>
      <c r="C3998">
        <f t="shared" si="62"/>
        <v>1300</v>
      </c>
      <c r="D3998" t="s">
        <v>415</v>
      </c>
      <c r="E3998" t="s">
        <v>1440</v>
      </c>
      <c r="F3998">
        <f>_xlfn.NUMBERVALUE(SUBSTITUTE(Table1[[#This Row],[Sqm]],".",","))</f>
        <v>40.1</v>
      </c>
      <c r="G3998">
        <f>Table1[[#This Row],[Rent_cleaned]]/Table1[[#This Row],[Sqm_cleaned]]</f>
        <v>32.418952618453865</v>
      </c>
      <c r="H3998">
        <v>2</v>
      </c>
    </row>
    <row r="3999" spans="1:8" hidden="1" x14ac:dyDescent="0.2">
      <c r="A3999" t="s">
        <v>5</v>
      </c>
      <c r="B3999" t="s">
        <v>84</v>
      </c>
      <c r="C3999">
        <f t="shared" si="62"/>
        <v>2600</v>
      </c>
      <c r="D3999" t="s">
        <v>415</v>
      </c>
      <c r="E3999">
        <v>24</v>
      </c>
      <c r="F3999">
        <f>_xlfn.NUMBERVALUE(SUBSTITUTE(Table1[[#This Row],[Sqm]],".",","))</f>
        <v>24</v>
      </c>
      <c r="G3999">
        <f>Table1[[#This Row],[Rent_cleaned]]/Table1[[#This Row],[Sqm_cleaned]]</f>
        <v>108.33333333333333</v>
      </c>
      <c r="H3999">
        <v>1</v>
      </c>
    </row>
    <row r="4000" spans="1:8" hidden="1" x14ac:dyDescent="0.2">
      <c r="A4000" t="s">
        <v>5</v>
      </c>
      <c r="B4000" t="s">
        <v>1666</v>
      </c>
      <c r="C4000">
        <f t="shared" si="62"/>
        <v>700</v>
      </c>
      <c r="D4000" t="s">
        <v>415</v>
      </c>
      <c r="E4000">
        <v>38</v>
      </c>
      <c r="F4000">
        <f>_xlfn.NUMBERVALUE(SUBSTITUTE(Table1[[#This Row],[Sqm]],".",","))</f>
        <v>38</v>
      </c>
      <c r="G4000">
        <f>Table1[[#This Row],[Rent_cleaned]]/Table1[[#This Row],[Sqm_cleaned]]</f>
        <v>18.421052631578949</v>
      </c>
      <c r="H4000">
        <v>2</v>
      </c>
    </row>
    <row r="4001" spans="1:8" hidden="1" x14ac:dyDescent="0.2">
      <c r="A4001" t="s">
        <v>5</v>
      </c>
      <c r="B4001" t="s">
        <v>301</v>
      </c>
      <c r="C4001">
        <f t="shared" si="62"/>
        <v>900</v>
      </c>
      <c r="D4001" t="s">
        <v>415</v>
      </c>
      <c r="E4001">
        <v>46</v>
      </c>
      <c r="F4001">
        <f>_xlfn.NUMBERVALUE(SUBSTITUTE(Table1[[#This Row],[Sqm]],".",","))</f>
        <v>46</v>
      </c>
      <c r="G4001">
        <f>Table1[[#This Row],[Rent_cleaned]]/Table1[[#This Row],[Sqm_cleaned]]</f>
        <v>19.565217391304348</v>
      </c>
      <c r="H4001">
        <v>2</v>
      </c>
    </row>
    <row r="4002" spans="1:8" hidden="1" x14ac:dyDescent="0.2">
      <c r="A4002" t="s">
        <v>5</v>
      </c>
      <c r="B4002" t="s">
        <v>195</v>
      </c>
      <c r="C4002">
        <f t="shared" si="62"/>
        <v>4300</v>
      </c>
      <c r="D4002" t="s">
        <v>415</v>
      </c>
      <c r="E4002">
        <v>21</v>
      </c>
      <c r="F4002">
        <f>_xlfn.NUMBERVALUE(SUBSTITUTE(Table1[[#This Row],[Sqm]],".",","))</f>
        <v>21</v>
      </c>
      <c r="G4002">
        <f>Table1[[#This Row],[Rent_cleaned]]/Table1[[#This Row],[Sqm_cleaned]]</f>
        <v>204.76190476190476</v>
      </c>
      <c r="H4002">
        <v>1</v>
      </c>
    </row>
    <row r="4003" spans="1:8" hidden="1" x14ac:dyDescent="0.2">
      <c r="A4003" t="s">
        <v>5</v>
      </c>
      <c r="B4003" t="s">
        <v>75</v>
      </c>
      <c r="C4003">
        <f t="shared" si="62"/>
        <v>3000</v>
      </c>
      <c r="D4003" t="s">
        <v>415</v>
      </c>
      <c r="E4003">
        <v>60</v>
      </c>
      <c r="F4003">
        <f>_xlfn.NUMBERVALUE(SUBSTITUTE(Table1[[#This Row],[Sqm]],".",","))</f>
        <v>60</v>
      </c>
      <c r="G4003">
        <f>Table1[[#This Row],[Rent_cleaned]]/Table1[[#This Row],[Sqm_cleaned]]</f>
        <v>50</v>
      </c>
      <c r="H4003">
        <v>2</v>
      </c>
    </row>
    <row r="4004" spans="1:8" hidden="1" x14ac:dyDescent="0.2">
      <c r="A4004" t="s">
        <v>5</v>
      </c>
      <c r="B4004" t="s">
        <v>2014</v>
      </c>
      <c r="C4004">
        <f t="shared" si="62"/>
        <v>2002</v>
      </c>
      <c r="D4004" t="s">
        <v>415</v>
      </c>
      <c r="E4004">
        <v>60</v>
      </c>
      <c r="F4004">
        <f>_xlfn.NUMBERVALUE(SUBSTITUTE(Table1[[#This Row],[Sqm]],".",","))</f>
        <v>60</v>
      </c>
      <c r="G4004">
        <f>Table1[[#This Row],[Rent_cleaned]]/Table1[[#This Row],[Sqm_cleaned]]</f>
        <v>33.366666666666667</v>
      </c>
      <c r="H4004">
        <v>2</v>
      </c>
    </row>
    <row r="4005" spans="1:8" hidden="1" x14ac:dyDescent="0.2">
      <c r="A4005" t="s">
        <v>5</v>
      </c>
      <c r="B4005" t="s">
        <v>71</v>
      </c>
      <c r="C4005">
        <f t="shared" si="62"/>
        <v>2800</v>
      </c>
      <c r="D4005" t="s">
        <v>888</v>
      </c>
      <c r="E4005">
        <v>50</v>
      </c>
      <c r="F4005">
        <f>_xlfn.NUMBERVALUE(SUBSTITUTE(Table1[[#This Row],[Sqm]],".",","))</f>
        <v>50</v>
      </c>
      <c r="G4005">
        <f>Table1[[#This Row],[Rent_cleaned]]/Table1[[#This Row],[Sqm_cleaned]]</f>
        <v>56</v>
      </c>
      <c r="H4005">
        <v>3</v>
      </c>
    </row>
    <row r="4006" spans="1:8" hidden="1" x14ac:dyDescent="0.2">
      <c r="A4006" t="s">
        <v>5</v>
      </c>
      <c r="B4006" t="s">
        <v>77</v>
      </c>
      <c r="C4006">
        <f t="shared" si="62"/>
        <v>1500</v>
      </c>
      <c r="D4006" t="s">
        <v>888</v>
      </c>
      <c r="E4006" t="s">
        <v>1566</v>
      </c>
      <c r="F4006">
        <f>_xlfn.NUMBERVALUE(SUBSTITUTE(Table1[[#This Row],[Sqm]],".",","))</f>
        <v>29.9</v>
      </c>
      <c r="G4006">
        <f>Table1[[#This Row],[Rent_cleaned]]/Table1[[#This Row],[Sqm_cleaned]]</f>
        <v>50.167224080267559</v>
      </c>
      <c r="H4006">
        <v>2</v>
      </c>
    </row>
    <row r="4007" spans="1:8" hidden="1" x14ac:dyDescent="0.2">
      <c r="A4007" t="s">
        <v>5</v>
      </c>
      <c r="B4007" t="s">
        <v>71</v>
      </c>
      <c r="C4007">
        <f t="shared" si="62"/>
        <v>2800</v>
      </c>
      <c r="D4007" t="s">
        <v>888</v>
      </c>
      <c r="E4007">
        <v>35</v>
      </c>
      <c r="F4007">
        <f>_xlfn.NUMBERVALUE(SUBSTITUTE(Table1[[#This Row],[Sqm]],".",","))</f>
        <v>35</v>
      </c>
      <c r="G4007">
        <f>Table1[[#This Row],[Rent_cleaned]]/Table1[[#This Row],[Sqm_cleaned]]</f>
        <v>80</v>
      </c>
      <c r="H4007">
        <v>2</v>
      </c>
    </row>
    <row r="4008" spans="1:8" hidden="1" x14ac:dyDescent="0.2">
      <c r="A4008" t="s">
        <v>5</v>
      </c>
      <c r="B4008" t="s">
        <v>1891</v>
      </c>
      <c r="C4008">
        <f t="shared" si="62"/>
        <v>448</v>
      </c>
      <c r="D4008" t="s">
        <v>888</v>
      </c>
      <c r="E4008">
        <v>36</v>
      </c>
      <c r="F4008">
        <f>_xlfn.NUMBERVALUE(SUBSTITUTE(Table1[[#This Row],[Sqm]],".",","))</f>
        <v>36</v>
      </c>
      <c r="G4008">
        <f>Table1[[#This Row],[Rent_cleaned]]/Table1[[#This Row],[Sqm_cleaned]]</f>
        <v>12.444444444444445</v>
      </c>
      <c r="H4008">
        <v>2</v>
      </c>
    </row>
    <row r="4009" spans="1:8" hidden="1" x14ac:dyDescent="0.2">
      <c r="A4009" t="s">
        <v>5</v>
      </c>
      <c r="B4009" t="s">
        <v>154</v>
      </c>
      <c r="C4009">
        <f t="shared" si="62"/>
        <v>1600</v>
      </c>
      <c r="D4009" t="s">
        <v>888</v>
      </c>
      <c r="E4009">
        <v>49</v>
      </c>
      <c r="F4009">
        <f>_xlfn.NUMBERVALUE(SUBSTITUTE(Table1[[#This Row],[Sqm]],".",","))</f>
        <v>49</v>
      </c>
      <c r="G4009">
        <f>Table1[[#This Row],[Rent_cleaned]]/Table1[[#This Row],[Sqm_cleaned]]</f>
        <v>32.653061224489797</v>
      </c>
      <c r="H4009">
        <v>2</v>
      </c>
    </row>
    <row r="4010" spans="1:8" hidden="1" x14ac:dyDescent="0.2">
      <c r="A4010" t="s">
        <v>5</v>
      </c>
      <c r="B4010" t="s">
        <v>154</v>
      </c>
      <c r="C4010">
        <f t="shared" si="62"/>
        <v>1600</v>
      </c>
      <c r="D4010" t="s">
        <v>888</v>
      </c>
      <c r="E4010">
        <v>49</v>
      </c>
      <c r="F4010">
        <f>_xlfn.NUMBERVALUE(SUBSTITUTE(Table1[[#This Row],[Sqm]],".",","))</f>
        <v>49</v>
      </c>
      <c r="G4010">
        <f>Table1[[#This Row],[Rent_cleaned]]/Table1[[#This Row],[Sqm_cleaned]]</f>
        <v>32.653061224489797</v>
      </c>
      <c r="H4010">
        <v>2</v>
      </c>
    </row>
    <row r="4011" spans="1:8" hidden="1" x14ac:dyDescent="0.2">
      <c r="A4011" t="s">
        <v>5</v>
      </c>
      <c r="B4011" t="s">
        <v>232</v>
      </c>
      <c r="C4011">
        <f t="shared" si="62"/>
        <v>1200</v>
      </c>
      <c r="D4011" t="s">
        <v>413</v>
      </c>
      <c r="E4011">
        <v>65</v>
      </c>
      <c r="F4011">
        <f>_xlfn.NUMBERVALUE(SUBSTITUTE(Table1[[#This Row],[Sqm]],".",","))</f>
        <v>65</v>
      </c>
      <c r="G4011">
        <f>Table1[[#This Row],[Rent_cleaned]]/Table1[[#This Row],[Sqm_cleaned]]</f>
        <v>18.46153846153846</v>
      </c>
      <c r="H4011">
        <v>3</v>
      </c>
    </row>
    <row r="4012" spans="1:8" hidden="1" x14ac:dyDescent="0.2">
      <c r="A4012" t="s">
        <v>5</v>
      </c>
      <c r="B4012" t="s">
        <v>67</v>
      </c>
      <c r="C4012">
        <f t="shared" si="62"/>
        <v>1800</v>
      </c>
      <c r="D4012" t="s">
        <v>1960</v>
      </c>
      <c r="E4012">
        <v>52</v>
      </c>
      <c r="F4012">
        <f>_xlfn.NUMBERVALUE(SUBSTITUTE(Table1[[#This Row],[Sqm]],".",","))</f>
        <v>52</v>
      </c>
      <c r="G4012">
        <f>Table1[[#This Row],[Rent_cleaned]]/Table1[[#This Row],[Sqm_cleaned]]</f>
        <v>34.615384615384613</v>
      </c>
      <c r="H4012">
        <v>2</v>
      </c>
    </row>
    <row r="4013" spans="1:8" hidden="1" x14ac:dyDescent="0.2">
      <c r="A4013" t="s">
        <v>5</v>
      </c>
      <c r="B4013" t="s">
        <v>13</v>
      </c>
      <c r="C4013">
        <f t="shared" si="62"/>
        <v>6500</v>
      </c>
      <c r="D4013" t="s">
        <v>1816</v>
      </c>
      <c r="E4013">
        <v>68</v>
      </c>
      <c r="F4013">
        <f>_xlfn.NUMBERVALUE(SUBSTITUTE(Table1[[#This Row],[Sqm]],".",","))</f>
        <v>68</v>
      </c>
      <c r="G4013">
        <f>Table1[[#This Row],[Rent_cleaned]]/Table1[[#This Row],[Sqm_cleaned]]</f>
        <v>95.588235294117652</v>
      </c>
      <c r="H4013">
        <v>4</v>
      </c>
    </row>
    <row r="4014" spans="1:8" hidden="1" x14ac:dyDescent="0.2">
      <c r="A4014" t="s">
        <v>5</v>
      </c>
      <c r="B4014" t="s">
        <v>634</v>
      </c>
      <c r="C4014">
        <f t="shared" si="62"/>
        <v>3770</v>
      </c>
      <c r="D4014" t="s">
        <v>635</v>
      </c>
      <c r="E4014">
        <v>58</v>
      </c>
      <c r="F4014">
        <f>_xlfn.NUMBERVALUE(SUBSTITUTE(Table1[[#This Row],[Sqm]],".",","))</f>
        <v>58</v>
      </c>
      <c r="G4014">
        <f>Table1[[#This Row],[Rent_cleaned]]/Table1[[#This Row],[Sqm_cleaned]]</f>
        <v>65</v>
      </c>
      <c r="H4014">
        <v>2</v>
      </c>
    </row>
    <row r="4015" spans="1:8" hidden="1" x14ac:dyDescent="0.2">
      <c r="A4015" t="s">
        <v>5</v>
      </c>
      <c r="B4015" t="s">
        <v>442</v>
      </c>
      <c r="C4015">
        <f t="shared" si="62"/>
        <v>6200</v>
      </c>
      <c r="D4015" t="s">
        <v>491</v>
      </c>
      <c r="E4015" t="s">
        <v>492</v>
      </c>
      <c r="F4015">
        <f>_xlfn.NUMBERVALUE(SUBSTITUTE(Table1[[#This Row],[Sqm]],".",","))</f>
        <v>44.8</v>
      </c>
      <c r="G4015">
        <f>Table1[[#This Row],[Rent_cleaned]]/Table1[[#This Row],[Sqm_cleaned]]</f>
        <v>138.39285714285714</v>
      </c>
      <c r="H4015">
        <v>2</v>
      </c>
    </row>
    <row r="4016" spans="1:8" hidden="1" x14ac:dyDescent="0.2">
      <c r="A4016" t="s">
        <v>5</v>
      </c>
      <c r="B4016" t="s">
        <v>41</v>
      </c>
      <c r="C4016">
        <f t="shared" si="62"/>
        <v>6300</v>
      </c>
      <c r="D4016" t="s">
        <v>491</v>
      </c>
      <c r="E4016">
        <v>20</v>
      </c>
      <c r="F4016">
        <f>_xlfn.NUMBERVALUE(SUBSTITUTE(Table1[[#This Row],[Sqm]],".",","))</f>
        <v>20</v>
      </c>
      <c r="G4016">
        <f>Table1[[#This Row],[Rent_cleaned]]/Table1[[#This Row],[Sqm_cleaned]]</f>
        <v>315</v>
      </c>
      <c r="H4016">
        <v>1</v>
      </c>
    </row>
    <row r="4017" spans="1:8" hidden="1" x14ac:dyDescent="0.2">
      <c r="A4017" t="s">
        <v>5</v>
      </c>
      <c r="B4017" t="s">
        <v>75</v>
      </c>
      <c r="C4017">
        <f t="shared" si="62"/>
        <v>3000</v>
      </c>
      <c r="D4017" t="s">
        <v>491</v>
      </c>
      <c r="E4017">
        <v>12</v>
      </c>
      <c r="F4017">
        <f>_xlfn.NUMBERVALUE(SUBSTITUTE(Table1[[#This Row],[Sqm]],".",","))</f>
        <v>12</v>
      </c>
      <c r="G4017">
        <f>Table1[[#This Row],[Rent_cleaned]]/Table1[[#This Row],[Sqm_cleaned]]</f>
        <v>250</v>
      </c>
      <c r="H4017">
        <v>1</v>
      </c>
    </row>
    <row r="4018" spans="1:8" hidden="1" x14ac:dyDescent="0.2">
      <c r="A4018" t="s">
        <v>5</v>
      </c>
      <c r="B4018" t="s">
        <v>140</v>
      </c>
      <c r="C4018">
        <f t="shared" si="62"/>
        <v>2400</v>
      </c>
      <c r="D4018" t="s">
        <v>491</v>
      </c>
      <c r="E4018">
        <v>16</v>
      </c>
      <c r="F4018">
        <f>_xlfn.NUMBERVALUE(SUBSTITUTE(Table1[[#This Row],[Sqm]],".",","))</f>
        <v>16</v>
      </c>
      <c r="G4018">
        <f>Table1[[#This Row],[Rent_cleaned]]/Table1[[#This Row],[Sqm_cleaned]]</f>
        <v>150</v>
      </c>
      <c r="H4018">
        <v>1</v>
      </c>
    </row>
    <row r="4019" spans="1:8" hidden="1" x14ac:dyDescent="0.2">
      <c r="A4019" t="s">
        <v>5</v>
      </c>
      <c r="B4019" t="s">
        <v>77</v>
      </c>
      <c r="C4019">
        <f t="shared" si="62"/>
        <v>1500</v>
      </c>
      <c r="D4019" t="s">
        <v>491</v>
      </c>
      <c r="E4019">
        <v>33</v>
      </c>
      <c r="F4019">
        <f>_xlfn.NUMBERVALUE(SUBSTITUTE(Table1[[#This Row],[Sqm]],".",","))</f>
        <v>33</v>
      </c>
      <c r="G4019">
        <f>Table1[[#This Row],[Rent_cleaned]]/Table1[[#This Row],[Sqm_cleaned]]</f>
        <v>45.454545454545453</v>
      </c>
      <c r="H4019">
        <v>2</v>
      </c>
    </row>
    <row r="4020" spans="1:8" hidden="1" x14ac:dyDescent="0.2">
      <c r="A4020" t="s">
        <v>5</v>
      </c>
      <c r="B4020" t="s">
        <v>14</v>
      </c>
      <c r="C4020">
        <f t="shared" si="62"/>
        <v>15000</v>
      </c>
      <c r="D4020" t="s">
        <v>491</v>
      </c>
      <c r="E4020" t="s">
        <v>495</v>
      </c>
      <c r="F4020">
        <f>_xlfn.NUMBERVALUE(SUBSTITUTE(Table1[[#This Row],[Sqm]],".",","))</f>
        <v>24.9</v>
      </c>
      <c r="G4020">
        <f>Table1[[#This Row],[Rent_cleaned]]/Table1[[#This Row],[Sqm_cleaned]]</f>
        <v>602.40963855421694</v>
      </c>
      <c r="H4020">
        <v>2</v>
      </c>
    </row>
    <row r="4021" spans="1:8" hidden="1" x14ac:dyDescent="0.2">
      <c r="A4021" t="s">
        <v>5</v>
      </c>
      <c r="B4021" t="s">
        <v>47</v>
      </c>
      <c r="C4021">
        <f t="shared" si="62"/>
        <v>10000</v>
      </c>
      <c r="D4021" t="s">
        <v>491</v>
      </c>
      <c r="E4021" t="s">
        <v>332</v>
      </c>
      <c r="F4021">
        <f>_xlfn.NUMBERVALUE(SUBSTITUTE(Table1[[#This Row],[Sqm]],".",","))</f>
        <v>50.3</v>
      </c>
      <c r="G4021">
        <f>Table1[[#This Row],[Rent_cleaned]]/Table1[[#This Row],[Sqm_cleaned]]</f>
        <v>198.80715705765408</v>
      </c>
      <c r="H4021">
        <v>2</v>
      </c>
    </row>
    <row r="4022" spans="1:8" hidden="1" x14ac:dyDescent="0.2">
      <c r="A4022" t="s">
        <v>5</v>
      </c>
      <c r="B4022" t="s">
        <v>82</v>
      </c>
      <c r="C4022">
        <f t="shared" si="62"/>
        <v>2500</v>
      </c>
      <c r="D4022" t="s">
        <v>1790</v>
      </c>
      <c r="E4022" t="s">
        <v>991</v>
      </c>
      <c r="F4022">
        <f>_xlfn.NUMBERVALUE(SUBSTITUTE(Table1[[#This Row],[Sqm]],".",","))</f>
        <v>59.8</v>
      </c>
      <c r="G4022">
        <f>Table1[[#This Row],[Rent_cleaned]]/Table1[[#This Row],[Sqm_cleaned]]</f>
        <v>41.806020066889637</v>
      </c>
      <c r="H4022">
        <v>2</v>
      </c>
    </row>
    <row r="4023" spans="1:8" hidden="1" x14ac:dyDescent="0.2">
      <c r="A4023" t="s">
        <v>5</v>
      </c>
      <c r="B4023" t="s">
        <v>77</v>
      </c>
      <c r="C4023">
        <f t="shared" si="62"/>
        <v>1500</v>
      </c>
      <c r="D4023" t="s">
        <v>639</v>
      </c>
      <c r="E4023">
        <v>65</v>
      </c>
      <c r="F4023">
        <f>_xlfn.NUMBERVALUE(SUBSTITUTE(Table1[[#This Row],[Sqm]],".",","))</f>
        <v>65</v>
      </c>
      <c r="G4023">
        <f>Table1[[#This Row],[Rent_cleaned]]/Table1[[#This Row],[Sqm_cleaned]]</f>
        <v>23.076923076923077</v>
      </c>
      <c r="H4023">
        <v>3</v>
      </c>
    </row>
    <row r="4024" spans="1:8" hidden="1" x14ac:dyDescent="0.2">
      <c r="A4024" t="s">
        <v>5</v>
      </c>
      <c r="B4024" t="s">
        <v>163</v>
      </c>
      <c r="C4024">
        <f t="shared" si="62"/>
        <v>1400</v>
      </c>
      <c r="D4024" t="s">
        <v>639</v>
      </c>
      <c r="E4024">
        <v>58</v>
      </c>
      <c r="F4024">
        <f>_xlfn.NUMBERVALUE(SUBSTITUTE(Table1[[#This Row],[Sqm]],".",","))</f>
        <v>58</v>
      </c>
      <c r="G4024">
        <f>Table1[[#This Row],[Rent_cleaned]]/Table1[[#This Row],[Sqm_cleaned]]</f>
        <v>24.137931034482758</v>
      </c>
      <c r="H4024">
        <v>3</v>
      </c>
    </row>
    <row r="4025" spans="1:8" hidden="1" x14ac:dyDescent="0.2">
      <c r="A4025" t="s">
        <v>5</v>
      </c>
      <c r="B4025" t="s">
        <v>76</v>
      </c>
      <c r="C4025">
        <f t="shared" si="62"/>
        <v>3500</v>
      </c>
      <c r="D4025" t="s">
        <v>639</v>
      </c>
      <c r="E4025">
        <v>104</v>
      </c>
      <c r="F4025">
        <f>_xlfn.NUMBERVALUE(SUBSTITUTE(Table1[[#This Row],[Sqm]],".",","))</f>
        <v>104</v>
      </c>
      <c r="G4025">
        <f>Table1[[#This Row],[Rent_cleaned]]/Table1[[#This Row],[Sqm_cleaned]]</f>
        <v>33.653846153846153</v>
      </c>
      <c r="H4025">
        <v>4</v>
      </c>
    </row>
    <row r="4026" spans="1:8" hidden="1" x14ac:dyDescent="0.2">
      <c r="A4026" t="s">
        <v>5</v>
      </c>
      <c r="B4026" t="s">
        <v>507</v>
      </c>
      <c r="C4026">
        <f t="shared" si="62"/>
        <v>1300</v>
      </c>
      <c r="D4026" t="s">
        <v>934</v>
      </c>
      <c r="E4026">
        <v>65</v>
      </c>
      <c r="F4026">
        <f>_xlfn.NUMBERVALUE(SUBSTITUTE(Table1[[#This Row],[Sqm]],".",","))</f>
        <v>65</v>
      </c>
      <c r="G4026">
        <f>Table1[[#This Row],[Rent_cleaned]]/Table1[[#This Row],[Sqm_cleaned]]</f>
        <v>20</v>
      </c>
      <c r="H4026">
        <v>3</v>
      </c>
    </row>
    <row r="4027" spans="1:8" hidden="1" x14ac:dyDescent="0.2">
      <c r="A4027" t="s">
        <v>5</v>
      </c>
      <c r="B4027" t="s">
        <v>64</v>
      </c>
      <c r="C4027">
        <f t="shared" si="62"/>
        <v>2000</v>
      </c>
      <c r="D4027" t="s">
        <v>827</v>
      </c>
      <c r="E4027" t="s">
        <v>828</v>
      </c>
      <c r="F4027">
        <f>_xlfn.NUMBERVALUE(SUBSTITUTE(Table1[[#This Row],[Sqm]],".",","))</f>
        <v>46.12</v>
      </c>
      <c r="G4027">
        <f>Table1[[#This Row],[Rent_cleaned]]/Table1[[#This Row],[Sqm_cleaned]]</f>
        <v>43.365134431916744</v>
      </c>
      <c r="H4027">
        <v>2</v>
      </c>
    </row>
    <row r="4028" spans="1:8" hidden="1" x14ac:dyDescent="0.2">
      <c r="A4028" t="s">
        <v>5</v>
      </c>
      <c r="B4028" t="s">
        <v>75</v>
      </c>
      <c r="C4028">
        <f t="shared" si="62"/>
        <v>3000</v>
      </c>
      <c r="D4028" t="s">
        <v>827</v>
      </c>
      <c r="E4028" t="s">
        <v>1076</v>
      </c>
      <c r="F4028">
        <f>_xlfn.NUMBERVALUE(SUBSTITUTE(Table1[[#This Row],[Sqm]],".",","))</f>
        <v>62.5</v>
      </c>
      <c r="G4028">
        <f>Table1[[#This Row],[Rent_cleaned]]/Table1[[#This Row],[Sqm_cleaned]]</f>
        <v>48</v>
      </c>
      <c r="H4028">
        <v>3</v>
      </c>
    </row>
    <row r="4029" spans="1:8" hidden="1" x14ac:dyDescent="0.2">
      <c r="A4029" t="s">
        <v>5</v>
      </c>
      <c r="B4029" t="s">
        <v>46</v>
      </c>
      <c r="C4029">
        <f t="shared" si="62"/>
        <v>13000</v>
      </c>
      <c r="D4029" t="s">
        <v>827</v>
      </c>
      <c r="E4029">
        <v>54</v>
      </c>
      <c r="F4029">
        <f>_xlfn.NUMBERVALUE(SUBSTITUTE(Table1[[#This Row],[Sqm]],".",","))</f>
        <v>54</v>
      </c>
      <c r="G4029">
        <f>Table1[[#This Row],[Rent_cleaned]]/Table1[[#This Row],[Sqm_cleaned]]</f>
        <v>240.74074074074073</v>
      </c>
      <c r="H4029">
        <v>3</v>
      </c>
    </row>
    <row r="4030" spans="1:8" hidden="1" x14ac:dyDescent="0.2">
      <c r="A4030" t="s">
        <v>5</v>
      </c>
      <c r="B4030" t="s">
        <v>80</v>
      </c>
      <c r="C4030">
        <f t="shared" si="62"/>
        <v>4000</v>
      </c>
      <c r="D4030" t="s">
        <v>827</v>
      </c>
      <c r="E4030">
        <v>42</v>
      </c>
      <c r="F4030">
        <f>_xlfn.NUMBERVALUE(SUBSTITUTE(Table1[[#This Row],[Sqm]],".",","))</f>
        <v>42</v>
      </c>
      <c r="G4030">
        <f>Table1[[#This Row],[Rent_cleaned]]/Table1[[#This Row],[Sqm_cleaned]]</f>
        <v>95.238095238095241</v>
      </c>
      <c r="H4030">
        <v>2</v>
      </c>
    </row>
    <row r="4031" spans="1:8" hidden="1" x14ac:dyDescent="0.2">
      <c r="A4031" t="s">
        <v>5</v>
      </c>
      <c r="B4031" t="s">
        <v>88</v>
      </c>
      <c r="C4031">
        <f t="shared" si="62"/>
        <v>4800</v>
      </c>
      <c r="D4031" t="s">
        <v>827</v>
      </c>
      <c r="E4031">
        <v>150</v>
      </c>
      <c r="F4031">
        <f>_xlfn.NUMBERVALUE(SUBSTITUTE(Table1[[#This Row],[Sqm]],".",","))</f>
        <v>150</v>
      </c>
      <c r="G4031">
        <f>Table1[[#This Row],[Rent_cleaned]]/Table1[[#This Row],[Sqm_cleaned]]</f>
        <v>32</v>
      </c>
      <c r="H4031">
        <v>7</v>
      </c>
    </row>
    <row r="4032" spans="1:8" hidden="1" x14ac:dyDescent="0.2">
      <c r="A4032" t="s">
        <v>5</v>
      </c>
      <c r="B4032" t="s">
        <v>278</v>
      </c>
      <c r="C4032">
        <f t="shared" si="62"/>
        <v>1900</v>
      </c>
      <c r="D4032" t="s">
        <v>827</v>
      </c>
      <c r="E4032" t="s">
        <v>1157</v>
      </c>
      <c r="F4032">
        <f>_xlfn.NUMBERVALUE(SUBSTITUTE(Table1[[#This Row],[Sqm]],".",","))</f>
        <v>59.4</v>
      </c>
      <c r="G4032">
        <f>Table1[[#This Row],[Rent_cleaned]]/Table1[[#This Row],[Sqm_cleaned]]</f>
        <v>31.986531986531986</v>
      </c>
      <c r="H4032">
        <v>3</v>
      </c>
    </row>
    <row r="4033" spans="1:8" hidden="1" x14ac:dyDescent="0.2">
      <c r="A4033" t="s">
        <v>5</v>
      </c>
      <c r="B4033" t="s">
        <v>1186</v>
      </c>
      <c r="C4033">
        <f t="shared" si="62"/>
        <v>1890</v>
      </c>
      <c r="D4033" t="s">
        <v>827</v>
      </c>
      <c r="E4033" t="s">
        <v>1187</v>
      </c>
      <c r="F4033">
        <f>_xlfn.NUMBERVALUE(SUBSTITUTE(Table1[[#This Row],[Sqm]],".",","))</f>
        <v>42.05</v>
      </c>
      <c r="G4033">
        <f>Table1[[#This Row],[Rent_cleaned]]/Table1[[#This Row],[Sqm_cleaned]]</f>
        <v>44.946492271105832</v>
      </c>
      <c r="H4033">
        <v>2</v>
      </c>
    </row>
    <row r="4034" spans="1:8" hidden="1" x14ac:dyDescent="0.2">
      <c r="A4034" t="s">
        <v>5</v>
      </c>
      <c r="B4034" t="s">
        <v>278</v>
      </c>
      <c r="C4034">
        <f t="shared" ref="C4034:C4097" si="63">_xlfn.NUMBERVALUE(MID(B4034,2,LEN(B4034)-2))</f>
        <v>1900</v>
      </c>
      <c r="D4034" t="s">
        <v>827</v>
      </c>
      <c r="E4034">
        <v>75</v>
      </c>
      <c r="F4034">
        <f>_xlfn.NUMBERVALUE(SUBSTITUTE(Table1[[#This Row],[Sqm]],".",","))</f>
        <v>75</v>
      </c>
      <c r="G4034">
        <f>Table1[[#This Row],[Rent_cleaned]]/Table1[[#This Row],[Sqm_cleaned]]</f>
        <v>25.333333333333332</v>
      </c>
      <c r="H4034">
        <v>4</v>
      </c>
    </row>
    <row r="4035" spans="1:8" hidden="1" x14ac:dyDescent="0.2">
      <c r="A4035" t="s">
        <v>5</v>
      </c>
      <c r="B4035" t="s">
        <v>48</v>
      </c>
      <c r="C4035">
        <f t="shared" si="63"/>
        <v>14000</v>
      </c>
      <c r="D4035" t="s">
        <v>827</v>
      </c>
      <c r="E4035">
        <v>39</v>
      </c>
      <c r="F4035">
        <f>_xlfn.NUMBERVALUE(SUBSTITUTE(Table1[[#This Row],[Sqm]],".",","))</f>
        <v>39</v>
      </c>
      <c r="G4035">
        <f>Table1[[#This Row],[Rent_cleaned]]/Table1[[#This Row],[Sqm_cleaned]]</f>
        <v>358.97435897435895</v>
      </c>
      <c r="H4035">
        <v>2</v>
      </c>
    </row>
    <row r="4036" spans="1:8" hidden="1" x14ac:dyDescent="0.2">
      <c r="A4036" t="s">
        <v>5</v>
      </c>
      <c r="B4036" t="s">
        <v>161</v>
      </c>
      <c r="C4036">
        <f t="shared" si="63"/>
        <v>2100</v>
      </c>
      <c r="D4036" t="s">
        <v>827</v>
      </c>
      <c r="E4036" t="s">
        <v>758</v>
      </c>
      <c r="F4036">
        <f>_xlfn.NUMBERVALUE(SUBSTITUTE(Table1[[#This Row],[Sqm]],".",","))</f>
        <v>44.5</v>
      </c>
      <c r="G4036">
        <f>Table1[[#This Row],[Rent_cleaned]]/Table1[[#This Row],[Sqm_cleaned]]</f>
        <v>47.19101123595506</v>
      </c>
      <c r="H4036">
        <v>2</v>
      </c>
    </row>
    <row r="4037" spans="1:8" hidden="1" x14ac:dyDescent="0.2">
      <c r="A4037" t="s">
        <v>5</v>
      </c>
      <c r="B4037" t="s">
        <v>401</v>
      </c>
      <c r="C4037">
        <f t="shared" si="63"/>
        <v>1100</v>
      </c>
      <c r="D4037" t="s">
        <v>827</v>
      </c>
      <c r="E4037" t="s">
        <v>758</v>
      </c>
      <c r="F4037">
        <f>_xlfn.NUMBERVALUE(SUBSTITUTE(Table1[[#This Row],[Sqm]],".",","))</f>
        <v>44.5</v>
      </c>
      <c r="G4037">
        <f>Table1[[#This Row],[Rent_cleaned]]/Table1[[#This Row],[Sqm_cleaned]]</f>
        <v>24.719101123595507</v>
      </c>
      <c r="H4037">
        <v>2</v>
      </c>
    </row>
    <row r="4038" spans="1:8" hidden="1" x14ac:dyDescent="0.2">
      <c r="A4038" t="s">
        <v>5</v>
      </c>
      <c r="B4038" t="s">
        <v>15</v>
      </c>
      <c r="C4038">
        <f t="shared" si="63"/>
        <v>5000</v>
      </c>
      <c r="D4038" t="s">
        <v>827</v>
      </c>
      <c r="E4038">
        <v>31</v>
      </c>
      <c r="F4038">
        <f>_xlfn.NUMBERVALUE(SUBSTITUTE(Table1[[#This Row],[Sqm]],".",","))</f>
        <v>31</v>
      </c>
      <c r="G4038">
        <f>Table1[[#This Row],[Rent_cleaned]]/Table1[[#This Row],[Sqm_cleaned]]</f>
        <v>161.29032258064515</v>
      </c>
      <c r="H4038">
        <v>1</v>
      </c>
    </row>
    <row r="4039" spans="1:8" hidden="1" x14ac:dyDescent="0.2">
      <c r="A4039" t="s">
        <v>5</v>
      </c>
      <c r="B4039" t="s">
        <v>161</v>
      </c>
      <c r="C4039">
        <f t="shared" si="63"/>
        <v>2100</v>
      </c>
      <c r="D4039" t="s">
        <v>827</v>
      </c>
      <c r="E4039" t="s">
        <v>1622</v>
      </c>
      <c r="F4039">
        <f>_xlfn.NUMBERVALUE(SUBSTITUTE(Table1[[#This Row],[Sqm]],".",","))</f>
        <v>51.94</v>
      </c>
      <c r="G4039">
        <f>Table1[[#This Row],[Rent_cleaned]]/Table1[[#This Row],[Sqm_cleaned]]</f>
        <v>40.43126684636119</v>
      </c>
      <c r="H4039">
        <v>3</v>
      </c>
    </row>
    <row r="4040" spans="1:8" hidden="1" x14ac:dyDescent="0.2">
      <c r="A4040" t="s">
        <v>5</v>
      </c>
      <c r="B4040" t="s">
        <v>163</v>
      </c>
      <c r="C4040">
        <f t="shared" si="63"/>
        <v>1400</v>
      </c>
      <c r="D4040" t="s">
        <v>511</v>
      </c>
      <c r="E4040">
        <v>38</v>
      </c>
      <c r="F4040">
        <f>_xlfn.NUMBERVALUE(SUBSTITUTE(Table1[[#This Row],[Sqm]],".",","))</f>
        <v>38</v>
      </c>
      <c r="G4040">
        <f>Table1[[#This Row],[Rent_cleaned]]/Table1[[#This Row],[Sqm_cleaned]]</f>
        <v>36.842105263157897</v>
      </c>
      <c r="H4040">
        <v>2</v>
      </c>
    </row>
    <row r="4041" spans="1:8" hidden="1" x14ac:dyDescent="0.2">
      <c r="A4041" t="s">
        <v>5</v>
      </c>
      <c r="B4041" t="s">
        <v>77</v>
      </c>
      <c r="C4041">
        <f t="shared" si="63"/>
        <v>1500</v>
      </c>
      <c r="D4041" t="s">
        <v>511</v>
      </c>
      <c r="E4041">
        <v>55</v>
      </c>
      <c r="F4041">
        <f>_xlfn.NUMBERVALUE(SUBSTITUTE(Table1[[#This Row],[Sqm]],".",","))</f>
        <v>55</v>
      </c>
      <c r="G4041">
        <f>Table1[[#This Row],[Rent_cleaned]]/Table1[[#This Row],[Sqm_cleaned]]</f>
        <v>27.272727272727273</v>
      </c>
      <c r="H4041">
        <v>2</v>
      </c>
    </row>
    <row r="4042" spans="1:8" hidden="1" x14ac:dyDescent="0.2">
      <c r="A4042" t="s">
        <v>5</v>
      </c>
      <c r="B4042" t="s">
        <v>43</v>
      </c>
      <c r="C4042">
        <f t="shared" si="63"/>
        <v>5500</v>
      </c>
      <c r="D4042" t="s">
        <v>511</v>
      </c>
      <c r="E4042" t="s">
        <v>606</v>
      </c>
      <c r="F4042">
        <f>_xlfn.NUMBERVALUE(SUBSTITUTE(Table1[[#This Row],[Sqm]],".",","))</f>
        <v>51.5</v>
      </c>
      <c r="G4042">
        <f>Table1[[#This Row],[Rent_cleaned]]/Table1[[#This Row],[Sqm_cleaned]]</f>
        <v>106.79611650485437</v>
      </c>
      <c r="H4042">
        <v>2</v>
      </c>
    </row>
    <row r="4043" spans="1:8" hidden="1" x14ac:dyDescent="0.2">
      <c r="A4043" t="s">
        <v>5</v>
      </c>
      <c r="B4043" t="s">
        <v>76</v>
      </c>
      <c r="C4043">
        <f t="shared" si="63"/>
        <v>3500</v>
      </c>
      <c r="D4043" t="s">
        <v>511</v>
      </c>
      <c r="E4043" t="s">
        <v>1118</v>
      </c>
      <c r="F4043">
        <f>_xlfn.NUMBERVALUE(SUBSTITUTE(Table1[[#This Row],[Sqm]],".",","))</f>
        <v>54.93</v>
      </c>
      <c r="G4043">
        <f>Table1[[#This Row],[Rent_cleaned]]/Table1[[#This Row],[Sqm_cleaned]]</f>
        <v>63.717458583651919</v>
      </c>
      <c r="H4043">
        <v>3</v>
      </c>
    </row>
    <row r="4044" spans="1:8" hidden="1" x14ac:dyDescent="0.2">
      <c r="A4044" t="s">
        <v>5</v>
      </c>
      <c r="B4044" t="s">
        <v>64</v>
      </c>
      <c r="C4044">
        <f t="shared" si="63"/>
        <v>2000</v>
      </c>
      <c r="D4044" t="s">
        <v>511</v>
      </c>
      <c r="E4044">
        <v>38</v>
      </c>
      <c r="F4044">
        <f>_xlfn.NUMBERVALUE(SUBSTITUTE(Table1[[#This Row],[Sqm]],".",","))</f>
        <v>38</v>
      </c>
      <c r="G4044">
        <f>Table1[[#This Row],[Rent_cleaned]]/Table1[[#This Row],[Sqm_cleaned]]</f>
        <v>52.631578947368418</v>
      </c>
      <c r="H4044">
        <v>1</v>
      </c>
    </row>
    <row r="4045" spans="1:8" hidden="1" x14ac:dyDescent="0.2">
      <c r="A4045" t="s">
        <v>5</v>
      </c>
      <c r="B4045" t="s">
        <v>432</v>
      </c>
      <c r="C4045">
        <f t="shared" si="63"/>
        <v>13275</v>
      </c>
      <c r="D4045" t="s">
        <v>433</v>
      </c>
      <c r="E4045">
        <v>52</v>
      </c>
      <c r="F4045">
        <f>_xlfn.NUMBERVALUE(SUBSTITUTE(Table1[[#This Row],[Sqm]],".",","))</f>
        <v>52</v>
      </c>
      <c r="G4045">
        <f>Table1[[#This Row],[Rent_cleaned]]/Table1[[#This Row],[Sqm_cleaned]]</f>
        <v>255.28846153846155</v>
      </c>
      <c r="H4045">
        <v>3</v>
      </c>
    </row>
    <row r="4046" spans="1:8" hidden="1" x14ac:dyDescent="0.2">
      <c r="A4046" t="s">
        <v>5</v>
      </c>
      <c r="B4046" t="s">
        <v>129</v>
      </c>
      <c r="C4046">
        <f t="shared" si="63"/>
        <v>3700</v>
      </c>
      <c r="D4046" t="s">
        <v>883</v>
      </c>
      <c r="E4046" t="s">
        <v>884</v>
      </c>
      <c r="F4046">
        <f>_xlfn.NUMBERVALUE(SUBSTITUTE(Table1[[#This Row],[Sqm]],".",","))</f>
        <v>52.65</v>
      </c>
      <c r="G4046">
        <f>Table1[[#This Row],[Rent_cleaned]]/Table1[[#This Row],[Sqm_cleaned]]</f>
        <v>70.275403608736937</v>
      </c>
      <c r="H4046">
        <v>3</v>
      </c>
    </row>
    <row r="4047" spans="1:8" hidden="1" x14ac:dyDescent="0.2">
      <c r="A4047" t="s">
        <v>5</v>
      </c>
      <c r="B4047" t="s">
        <v>76</v>
      </c>
      <c r="C4047">
        <f t="shared" si="63"/>
        <v>3500</v>
      </c>
      <c r="D4047" t="s">
        <v>883</v>
      </c>
      <c r="E4047" t="s">
        <v>1426</v>
      </c>
      <c r="F4047">
        <f>_xlfn.NUMBERVALUE(SUBSTITUTE(Table1[[#This Row],[Sqm]],".",","))</f>
        <v>38.119999999999997</v>
      </c>
      <c r="G4047">
        <f>Table1[[#This Row],[Rent_cleaned]]/Table1[[#This Row],[Sqm_cleaned]]</f>
        <v>91.815320041972726</v>
      </c>
      <c r="H4047">
        <v>2</v>
      </c>
    </row>
    <row r="4048" spans="1:8" hidden="1" x14ac:dyDescent="0.2">
      <c r="A4048" t="s">
        <v>5</v>
      </c>
      <c r="B4048" t="s">
        <v>6</v>
      </c>
      <c r="C4048">
        <f t="shared" si="63"/>
        <v>3200</v>
      </c>
      <c r="D4048" t="s">
        <v>1394</v>
      </c>
      <c r="E4048">
        <v>61</v>
      </c>
      <c r="F4048">
        <f>_xlfn.NUMBERVALUE(SUBSTITUTE(Table1[[#This Row],[Sqm]],".",","))</f>
        <v>61</v>
      </c>
      <c r="G4048">
        <f>Table1[[#This Row],[Rent_cleaned]]/Table1[[#This Row],[Sqm_cleaned]]</f>
        <v>52.459016393442624</v>
      </c>
      <c r="H4048">
        <v>3</v>
      </c>
    </row>
    <row r="4049" spans="1:8" hidden="1" x14ac:dyDescent="0.2">
      <c r="A4049" t="s">
        <v>5</v>
      </c>
      <c r="B4049" t="s">
        <v>195</v>
      </c>
      <c r="C4049">
        <f t="shared" si="63"/>
        <v>4300</v>
      </c>
      <c r="D4049" t="s">
        <v>1539</v>
      </c>
      <c r="E4049">
        <v>50</v>
      </c>
      <c r="F4049">
        <f>_xlfn.NUMBERVALUE(SUBSTITUTE(Table1[[#This Row],[Sqm]],".",","))</f>
        <v>50</v>
      </c>
      <c r="G4049">
        <f>Table1[[#This Row],[Rent_cleaned]]/Table1[[#This Row],[Sqm_cleaned]]</f>
        <v>86</v>
      </c>
      <c r="H4049">
        <v>2</v>
      </c>
    </row>
    <row r="4050" spans="1:8" hidden="1" x14ac:dyDescent="0.2">
      <c r="A4050" t="s">
        <v>5</v>
      </c>
      <c r="B4050" t="s">
        <v>78</v>
      </c>
      <c r="C4050">
        <f t="shared" si="63"/>
        <v>1750</v>
      </c>
      <c r="D4050" t="s">
        <v>1385</v>
      </c>
      <c r="E4050" t="s">
        <v>118</v>
      </c>
      <c r="F4050">
        <f>_xlfn.NUMBERVALUE(SUBSTITUTE(Table1[[#This Row],[Sqm]],".",","))</f>
        <v>48.5</v>
      </c>
      <c r="G4050">
        <f>Table1[[#This Row],[Rent_cleaned]]/Table1[[#This Row],[Sqm_cleaned]]</f>
        <v>36.082474226804123</v>
      </c>
      <c r="H4050">
        <v>2</v>
      </c>
    </row>
    <row r="4051" spans="1:8" hidden="1" x14ac:dyDescent="0.2">
      <c r="A4051" t="s">
        <v>5</v>
      </c>
      <c r="B4051" t="s">
        <v>139</v>
      </c>
      <c r="C4051">
        <f t="shared" si="63"/>
        <v>3800</v>
      </c>
      <c r="D4051" t="s">
        <v>564</v>
      </c>
      <c r="E4051" t="s">
        <v>565</v>
      </c>
      <c r="F4051">
        <f>_xlfn.NUMBERVALUE(SUBSTITUTE(Table1[[#This Row],[Sqm]],".",","))</f>
        <v>79.3</v>
      </c>
      <c r="G4051">
        <f>Table1[[#This Row],[Rent_cleaned]]/Table1[[#This Row],[Sqm_cleaned]]</f>
        <v>47.91929382093317</v>
      </c>
      <c r="H4051">
        <v>4</v>
      </c>
    </row>
    <row r="4052" spans="1:8" hidden="1" x14ac:dyDescent="0.2">
      <c r="A4052" t="s">
        <v>5</v>
      </c>
      <c r="B4052" t="s">
        <v>401</v>
      </c>
      <c r="C4052">
        <f t="shared" si="63"/>
        <v>1100</v>
      </c>
      <c r="D4052" t="s">
        <v>564</v>
      </c>
      <c r="E4052">
        <v>47</v>
      </c>
      <c r="F4052">
        <f>_xlfn.NUMBERVALUE(SUBSTITUTE(Table1[[#This Row],[Sqm]],".",","))</f>
        <v>47</v>
      </c>
      <c r="G4052">
        <f>Table1[[#This Row],[Rent_cleaned]]/Table1[[#This Row],[Sqm_cleaned]]</f>
        <v>23.404255319148938</v>
      </c>
      <c r="H4052">
        <v>2</v>
      </c>
    </row>
    <row r="4053" spans="1:8" hidden="1" x14ac:dyDescent="0.2">
      <c r="A4053" t="s">
        <v>5</v>
      </c>
      <c r="B4053" t="s">
        <v>75</v>
      </c>
      <c r="C4053">
        <f t="shared" si="63"/>
        <v>3000</v>
      </c>
      <c r="D4053" t="s">
        <v>564</v>
      </c>
      <c r="E4053">
        <v>75</v>
      </c>
      <c r="F4053">
        <f>_xlfn.NUMBERVALUE(SUBSTITUTE(Table1[[#This Row],[Sqm]],".",","))</f>
        <v>75</v>
      </c>
      <c r="G4053">
        <f>Table1[[#This Row],[Rent_cleaned]]/Table1[[#This Row],[Sqm_cleaned]]</f>
        <v>40</v>
      </c>
      <c r="H4053">
        <v>3</v>
      </c>
    </row>
    <row r="4054" spans="1:8" hidden="1" x14ac:dyDescent="0.2">
      <c r="A4054" t="s">
        <v>5</v>
      </c>
      <c r="B4054" t="s">
        <v>15</v>
      </c>
      <c r="C4054">
        <f t="shared" si="63"/>
        <v>5000</v>
      </c>
      <c r="D4054" t="s">
        <v>324</v>
      </c>
      <c r="E4054" t="s">
        <v>325</v>
      </c>
      <c r="F4054">
        <f>_xlfn.NUMBERVALUE(SUBSTITUTE(Table1[[#This Row],[Sqm]],".",","))</f>
        <v>35.200000000000003</v>
      </c>
      <c r="G4054">
        <f>Table1[[#This Row],[Rent_cleaned]]/Table1[[#This Row],[Sqm_cleaned]]</f>
        <v>142.04545454545453</v>
      </c>
      <c r="H4054">
        <v>2</v>
      </c>
    </row>
    <row r="4055" spans="1:8" hidden="1" x14ac:dyDescent="0.2">
      <c r="A4055" t="s">
        <v>5</v>
      </c>
      <c r="B4055" t="s">
        <v>6</v>
      </c>
      <c r="C4055">
        <f t="shared" si="63"/>
        <v>3200</v>
      </c>
      <c r="D4055" t="s">
        <v>1581</v>
      </c>
      <c r="E4055">
        <v>88</v>
      </c>
      <c r="F4055">
        <f>_xlfn.NUMBERVALUE(SUBSTITUTE(Table1[[#This Row],[Sqm]],".",","))</f>
        <v>88</v>
      </c>
      <c r="G4055">
        <f>Table1[[#This Row],[Rent_cleaned]]/Table1[[#This Row],[Sqm_cleaned]]</f>
        <v>36.363636363636367</v>
      </c>
      <c r="H4055">
        <v>4</v>
      </c>
    </row>
    <row r="4056" spans="1:8" hidden="1" x14ac:dyDescent="0.2">
      <c r="A4056" t="s">
        <v>5</v>
      </c>
      <c r="B4056" t="s">
        <v>140</v>
      </c>
      <c r="C4056">
        <f t="shared" si="63"/>
        <v>2400</v>
      </c>
      <c r="D4056" t="s">
        <v>812</v>
      </c>
      <c r="E4056">
        <v>41</v>
      </c>
      <c r="F4056">
        <f>_xlfn.NUMBERVALUE(SUBSTITUTE(Table1[[#This Row],[Sqm]],".",","))</f>
        <v>41</v>
      </c>
      <c r="G4056">
        <f>Table1[[#This Row],[Rent_cleaned]]/Table1[[#This Row],[Sqm_cleaned]]</f>
        <v>58.536585365853661</v>
      </c>
      <c r="H4056">
        <v>2</v>
      </c>
    </row>
    <row r="4057" spans="1:8" hidden="1" x14ac:dyDescent="0.2">
      <c r="A4057" t="s">
        <v>5</v>
      </c>
      <c r="B4057" t="s">
        <v>75</v>
      </c>
      <c r="C4057">
        <f t="shared" si="63"/>
        <v>3000</v>
      </c>
      <c r="D4057" t="s">
        <v>178</v>
      </c>
      <c r="E4057">
        <v>40</v>
      </c>
      <c r="F4057">
        <f>_xlfn.NUMBERVALUE(SUBSTITUTE(Table1[[#This Row],[Sqm]],".",","))</f>
        <v>40</v>
      </c>
      <c r="G4057">
        <f>Table1[[#This Row],[Rent_cleaned]]/Table1[[#This Row],[Sqm_cleaned]]</f>
        <v>75</v>
      </c>
      <c r="H4057">
        <v>2</v>
      </c>
    </row>
    <row r="4058" spans="1:8" hidden="1" x14ac:dyDescent="0.2">
      <c r="A4058" t="s">
        <v>5</v>
      </c>
      <c r="B4058" t="s">
        <v>442</v>
      </c>
      <c r="C4058">
        <f t="shared" si="63"/>
        <v>6200</v>
      </c>
      <c r="D4058" t="s">
        <v>178</v>
      </c>
      <c r="E4058">
        <v>40</v>
      </c>
      <c r="F4058">
        <f>_xlfn.NUMBERVALUE(SUBSTITUTE(Table1[[#This Row],[Sqm]],".",","))</f>
        <v>40</v>
      </c>
      <c r="G4058">
        <f>Table1[[#This Row],[Rent_cleaned]]/Table1[[#This Row],[Sqm_cleaned]]</f>
        <v>155</v>
      </c>
      <c r="H4058">
        <v>2</v>
      </c>
    </row>
    <row r="4059" spans="1:8" hidden="1" x14ac:dyDescent="0.2">
      <c r="A4059" t="s">
        <v>5</v>
      </c>
      <c r="B4059" t="s">
        <v>33</v>
      </c>
      <c r="C4059">
        <f t="shared" si="63"/>
        <v>4500</v>
      </c>
      <c r="D4059" t="s">
        <v>590</v>
      </c>
      <c r="E4059">
        <v>30</v>
      </c>
      <c r="F4059">
        <f>_xlfn.NUMBERVALUE(SUBSTITUTE(Table1[[#This Row],[Sqm]],".",","))</f>
        <v>30</v>
      </c>
      <c r="G4059">
        <f>Table1[[#This Row],[Rent_cleaned]]/Table1[[#This Row],[Sqm_cleaned]]</f>
        <v>150</v>
      </c>
      <c r="H4059">
        <v>1</v>
      </c>
    </row>
    <row r="4060" spans="1:8" hidden="1" x14ac:dyDescent="0.2">
      <c r="A4060" t="s">
        <v>5</v>
      </c>
      <c r="B4060" t="s">
        <v>139</v>
      </c>
      <c r="C4060">
        <f t="shared" si="63"/>
        <v>3800</v>
      </c>
      <c r="D4060" t="s">
        <v>590</v>
      </c>
      <c r="E4060">
        <v>40</v>
      </c>
      <c r="F4060">
        <f>_xlfn.NUMBERVALUE(SUBSTITUTE(Table1[[#This Row],[Sqm]],".",","))</f>
        <v>40</v>
      </c>
      <c r="G4060">
        <f>Table1[[#This Row],[Rent_cleaned]]/Table1[[#This Row],[Sqm_cleaned]]</f>
        <v>95</v>
      </c>
      <c r="H4060">
        <v>2</v>
      </c>
    </row>
    <row r="4061" spans="1:8" hidden="1" x14ac:dyDescent="0.2">
      <c r="A4061" t="s">
        <v>5</v>
      </c>
      <c r="B4061" t="s">
        <v>82</v>
      </c>
      <c r="C4061">
        <f t="shared" si="63"/>
        <v>2500</v>
      </c>
      <c r="D4061" t="s">
        <v>590</v>
      </c>
      <c r="E4061" t="s">
        <v>994</v>
      </c>
      <c r="F4061">
        <f>_xlfn.NUMBERVALUE(SUBSTITUTE(Table1[[#This Row],[Sqm]],".",","))</f>
        <v>51.97</v>
      </c>
      <c r="G4061">
        <f>Table1[[#This Row],[Rent_cleaned]]/Table1[[#This Row],[Sqm_cleaned]]</f>
        <v>48.10467577448528</v>
      </c>
      <c r="H4061">
        <v>2</v>
      </c>
    </row>
    <row r="4062" spans="1:8" hidden="1" x14ac:dyDescent="0.2">
      <c r="A4062" t="s">
        <v>5</v>
      </c>
      <c r="B4062" t="s">
        <v>106</v>
      </c>
      <c r="C4062">
        <f t="shared" si="63"/>
        <v>7000</v>
      </c>
      <c r="D4062" t="s">
        <v>1787</v>
      </c>
      <c r="E4062">
        <v>46</v>
      </c>
      <c r="F4062">
        <f>_xlfn.NUMBERVALUE(SUBSTITUTE(Table1[[#This Row],[Sqm]],".",","))</f>
        <v>46</v>
      </c>
      <c r="G4062">
        <f>Table1[[#This Row],[Rent_cleaned]]/Table1[[#This Row],[Sqm_cleaned]]</f>
        <v>152.17391304347825</v>
      </c>
      <c r="H4062">
        <v>2</v>
      </c>
    </row>
    <row r="4063" spans="1:8" hidden="1" x14ac:dyDescent="0.2">
      <c r="A4063" t="s">
        <v>5</v>
      </c>
      <c r="B4063" t="s">
        <v>75</v>
      </c>
      <c r="C4063">
        <f t="shared" si="63"/>
        <v>3000</v>
      </c>
      <c r="D4063" t="s">
        <v>266</v>
      </c>
      <c r="E4063" t="s">
        <v>267</v>
      </c>
      <c r="F4063">
        <f>_xlfn.NUMBERVALUE(SUBSTITUTE(Table1[[#This Row],[Sqm]],".",","))</f>
        <v>45.92</v>
      </c>
      <c r="G4063">
        <f>Table1[[#This Row],[Rent_cleaned]]/Table1[[#This Row],[Sqm_cleaned]]</f>
        <v>65.331010452961664</v>
      </c>
      <c r="H4063">
        <v>2</v>
      </c>
    </row>
    <row r="4064" spans="1:8" hidden="1" x14ac:dyDescent="0.2">
      <c r="A4064" t="s">
        <v>5</v>
      </c>
      <c r="B4064" t="s">
        <v>72</v>
      </c>
      <c r="C4064">
        <f t="shared" si="63"/>
        <v>3600</v>
      </c>
      <c r="D4064" t="s">
        <v>266</v>
      </c>
      <c r="E4064" t="s">
        <v>361</v>
      </c>
      <c r="F4064">
        <f>_xlfn.NUMBERVALUE(SUBSTITUTE(Table1[[#This Row],[Sqm]],".",","))</f>
        <v>75.739999999999995</v>
      </c>
      <c r="G4064">
        <f>Table1[[#This Row],[Rent_cleaned]]/Table1[[#This Row],[Sqm_cleaned]]</f>
        <v>47.531027198310014</v>
      </c>
      <c r="H4064">
        <v>3</v>
      </c>
    </row>
    <row r="4065" spans="1:8" hidden="1" x14ac:dyDescent="0.2">
      <c r="A4065" t="s">
        <v>5</v>
      </c>
      <c r="B4065" t="s">
        <v>80</v>
      </c>
      <c r="C4065">
        <f t="shared" si="63"/>
        <v>4000</v>
      </c>
      <c r="D4065" t="s">
        <v>266</v>
      </c>
      <c r="E4065">
        <v>110</v>
      </c>
      <c r="F4065">
        <f>_xlfn.NUMBERVALUE(SUBSTITUTE(Table1[[#This Row],[Sqm]],".",","))</f>
        <v>110</v>
      </c>
      <c r="G4065">
        <f>Table1[[#This Row],[Rent_cleaned]]/Table1[[#This Row],[Sqm_cleaned]]</f>
        <v>36.363636363636367</v>
      </c>
      <c r="H4065">
        <v>2</v>
      </c>
    </row>
    <row r="4066" spans="1:8" hidden="1" x14ac:dyDescent="0.2">
      <c r="A4066" t="s">
        <v>5</v>
      </c>
      <c r="B4066" t="s">
        <v>71</v>
      </c>
      <c r="C4066">
        <f t="shared" si="63"/>
        <v>2800</v>
      </c>
      <c r="D4066" t="s">
        <v>266</v>
      </c>
      <c r="E4066">
        <v>45</v>
      </c>
      <c r="F4066">
        <f>_xlfn.NUMBERVALUE(SUBSTITUTE(Table1[[#This Row],[Sqm]],".",","))</f>
        <v>45</v>
      </c>
      <c r="G4066">
        <f>Table1[[#This Row],[Rent_cleaned]]/Table1[[#This Row],[Sqm_cleaned]]</f>
        <v>62.222222222222221</v>
      </c>
      <c r="H4066">
        <v>2</v>
      </c>
    </row>
    <row r="4067" spans="1:8" hidden="1" x14ac:dyDescent="0.2">
      <c r="A4067" t="s">
        <v>5</v>
      </c>
      <c r="B4067" t="s">
        <v>294</v>
      </c>
      <c r="C4067">
        <f t="shared" si="63"/>
        <v>2350</v>
      </c>
      <c r="D4067" t="s">
        <v>266</v>
      </c>
      <c r="E4067">
        <v>50</v>
      </c>
      <c r="F4067">
        <f>_xlfn.NUMBERVALUE(SUBSTITUTE(Table1[[#This Row],[Sqm]],".",","))</f>
        <v>50</v>
      </c>
      <c r="G4067">
        <f>Table1[[#This Row],[Rent_cleaned]]/Table1[[#This Row],[Sqm_cleaned]]</f>
        <v>47</v>
      </c>
      <c r="H4067">
        <v>1</v>
      </c>
    </row>
    <row r="4068" spans="1:8" hidden="1" x14ac:dyDescent="0.2">
      <c r="A4068" t="s">
        <v>5</v>
      </c>
      <c r="B4068" t="s">
        <v>14</v>
      </c>
      <c r="C4068">
        <f t="shared" si="63"/>
        <v>15000</v>
      </c>
      <c r="D4068" t="s">
        <v>1858</v>
      </c>
      <c r="E4068">
        <v>160</v>
      </c>
      <c r="F4068">
        <f>_xlfn.NUMBERVALUE(SUBSTITUTE(Table1[[#This Row],[Sqm]],".",","))</f>
        <v>160</v>
      </c>
      <c r="G4068">
        <f>Table1[[#This Row],[Rent_cleaned]]/Table1[[#This Row],[Sqm_cleaned]]</f>
        <v>93.75</v>
      </c>
      <c r="H4068">
        <v>4</v>
      </c>
    </row>
    <row r="4069" spans="1:8" hidden="1" x14ac:dyDescent="0.2">
      <c r="A4069" t="s">
        <v>5</v>
      </c>
      <c r="B4069" t="s">
        <v>160</v>
      </c>
      <c r="C4069">
        <f t="shared" si="63"/>
        <v>1700</v>
      </c>
      <c r="D4069" t="s">
        <v>1195</v>
      </c>
      <c r="E4069" t="s">
        <v>1196</v>
      </c>
      <c r="F4069">
        <f>_xlfn.NUMBERVALUE(SUBSTITUTE(Table1[[#This Row],[Sqm]],".",","))</f>
        <v>35.81</v>
      </c>
      <c r="G4069">
        <f>Table1[[#This Row],[Rent_cleaned]]/Table1[[#This Row],[Sqm_cleaned]]</f>
        <v>47.472772968444566</v>
      </c>
      <c r="H4069">
        <v>2</v>
      </c>
    </row>
    <row r="4070" spans="1:8" hidden="1" x14ac:dyDescent="0.2">
      <c r="A4070" t="s">
        <v>5</v>
      </c>
      <c r="B4070" t="s">
        <v>83</v>
      </c>
      <c r="C4070">
        <f t="shared" si="63"/>
        <v>2200</v>
      </c>
      <c r="D4070" t="s">
        <v>1195</v>
      </c>
      <c r="E4070" t="s">
        <v>510</v>
      </c>
      <c r="F4070">
        <f>_xlfn.NUMBERVALUE(SUBSTITUTE(Table1[[#This Row],[Sqm]],".",","))</f>
        <v>49.7</v>
      </c>
      <c r="G4070">
        <f>Table1[[#This Row],[Rent_cleaned]]/Table1[[#This Row],[Sqm_cleaned]]</f>
        <v>44.265593561368206</v>
      </c>
      <c r="H4070">
        <v>2</v>
      </c>
    </row>
    <row r="4071" spans="1:8" hidden="1" x14ac:dyDescent="0.2">
      <c r="A4071" t="s">
        <v>5</v>
      </c>
      <c r="B4071" t="s">
        <v>142</v>
      </c>
      <c r="C4071">
        <f t="shared" si="63"/>
        <v>2900</v>
      </c>
      <c r="D4071" t="s">
        <v>1195</v>
      </c>
      <c r="E4071">
        <v>66</v>
      </c>
      <c r="F4071">
        <f>_xlfn.NUMBERVALUE(SUBSTITUTE(Table1[[#This Row],[Sqm]],".",","))</f>
        <v>66</v>
      </c>
      <c r="G4071">
        <f>Table1[[#This Row],[Rent_cleaned]]/Table1[[#This Row],[Sqm_cleaned]]</f>
        <v>43.939393939393938</v>
      </c>
      <c r="H4071">
        <v>3</v>
      </c>
    </row>
    <row r="4072" spans="1:8" hidden="1" x14ac:dyDescent="0.2">
      <c r="A4072" t="s">
        <v>5</v>
      </c>
      <c r="B4072" t="s">
        <v>140</v>
      </c>
      <c r="C4072">
        <f t="shared" si="63"/>
        <v>2400</v>
      </c>
      <c r="D4072" t="s">
        <v>1439</v>
      </c>
      <c r="E4072" t="s">
        <v>854</v>
      </c>
      <c r="F4072">
        <f>_xlfn.NUMBERVALUE(SUBSTITUTE(Table1[[#This Row],[Sqm]],".",","))</f>
        <v>57.8</v>
      </c>
      <c r="G4072">
        <f>Table1[[#This Row],[Rent_cleaned]]/Table1[[#This Row],[Sqm_cleaned]]</f>
        <v>41.522491349480973</v>
      </c>
      <c r="H4072">
        <v>2</v>
      </c>
    </row>
    <row r="4073" spans="1:8" hidden="1" x14ac:dyDescent="0.2">
      <c r="A4073" t="s">
        <v>5</v>
      </c>
      <c r="B4073" t="s">
        <v>77</v>
      </c>
      <c r="C4073">
        <f t="shared" si="63"/>
        <v>1500</v>
      </c>
      <c r="D4073" t="s">
        <v>1054</v>
      </c>
      <c r="E4073">
        <v>32</v>
      </c>
      <c r="F4073">
        <f>_xlfn.NUMBERVALUE(SUBSTITUTE(Table1[[#This Row],[Sqm]],".",","))</f>
        <v>32</v>
      </c>
      <c r="G4073">
        <f>Table1[[#This Row],[Rent_cleaned]]/Table1[[#This Row],[Sqm_cleaned]]</f>
        <v>46.875</v>
      </c>
      <c r="H4073">
        <v>2</v>
      </c>
    </row>
    <row r="4074" spans="1:8" hidden="1" x14ac:dyDescent="0.2">
      <c r="A4074" t="s">
        <v>5</v>
      </c>
      <c r="B4074" t="s">
        <v>66</v>
      </c>
      <c r="C4074">
        <f t="shared" si="63"/>
        <v>2700</v>
      </c>
      <c r="D4074" t="s">
        <v>1054</v>
      </c>
      <c r="E4074">
        <v>53</v>
      </c>
      <c r="F4074">
        <f>_xlfn.NUMBERVALUE(SUBSTITUTE(Table1[[#This Row],[Sqm]],".",","))</f>
        <v>53</v>
      </c>
      <c r="G4074">
        <f>Table1[[#This Row],[Rent_cleaned]]/Table1[[#This Row],[Sqm_cleaned]]</f>
        <v>50.943396226415096</v>
      </c>
      <c r="H4074">
        <v>2</v>
      </c>
    </row>
    <row r="4075" spans="1:8" hidden="1" x14ac:dyDescent="0.2">
      <c r="A4075" t="s">
        <v>5</v>
      </c>
      <c r="B4075" t="s">
        <v>163</v>
      </c>
      <c r="C4075">
        <f t="shared" si="63"/>
        <v>1400</v>
      </c>
      <c r="D4075" t="s">
        <v>1054</v>
      </c>
      <c r="E4075" t="s">
        <v>1395</v>
      </c>
      <c r="F4075">
        <f>_xlfn.NUMBERVALUE(SUBSTITUTE(Table1[[#This Row],[Sqm]],".",","))</f>
        <v>63.66</v>
      </c>
      <c r="G4075">
        <f>Table1[[#This Row],[Rent_cleaned]]/Table1[[#This Row],[Sqm_cleaned]]</f>
        <v>21.991831605403707</v>
      </c>
      <c r="H4075">
        <v>3</v>
      </c>
    </row>
    <row r="4076" spans="1:8" hidden="1" x14ac:dyDescent="0.2">
      <c r="A4076" t="s">
        <v>5</v>
      </c>
      <c r="B4076" t="s">
        <v>265</v>
      </c>
      <c r="C4076">
        <f t="shared" si="63"/>
        <v>2250</v>
      </c>
      <c r="D4076" t="s">
        <v>1054</v>
      </c>
      <c r="E4076">
        <v>32</v>
      </c>
      <c r="F4076">
        <f>_xlfn.NUMBERVALUE(SUBSTITUTE(Table1[[#This Row],[Sqm]],".",","))</f>
        <v>32</v>
      </c>
      <c r="G4076">
        <f>Table1[[#This Row],[Rent_cleaned]]/Table1[[#This Row],[Sqm_cleaned]]</f>
        <v>70.3125</v>
      </c>
      <c r="H4076">
        <v>2</v>
      </c>
    </row>
    <row r="4077" spans="1:8" hidden="1" x14ac:dyDescent="0.2">
      <c r="A4077" t="s">
        <v>5</v>
      </c>
      <c r="B4077" t="s">
        <v>808</v>
      </c>
      <c r="C4077">
        <f t="shared" si="63"/>
        <v>1450</v>
      </c>
      <c r="D4077" t="s">
        <v>1054</v>
      </c>
      <c r="E4077">
        <v>37</v>
      </c>
      <c r="F4077">
        <f>_xlfn.NUMBERVALUE(SUBSTITUTE(Table1[[#This Row],[Sqm]],".",","))</f>
        <v>37</v>
      </c>
      <c r="G4077">
        <f>Table1[[#This Row],[Rent_cleaned]]/Table1[[#This Row],[Sqm_cleaned]]</f>
        <v>39.189189189189186</v>
      </c>
      <c r="H4077">
        <v>1</v>
      </c>
    </row>
    <row r="4078" spans="1:8" hidden="1" x14ac:dyDescent="0.2">
      <c r="A4078" t="s">
        <v>5</v>
      </c>
      <c r="B4078" t="s">
        <v>64</v>
      </c>
      <c r="C4078">
        <f t="shared" si="63"/>
        <v>2000</v>
      </c>
      <c r="D4078" t="s">
        <v>1054</v>
      </c>
      <c r="E4078">
        <v>30</v>
      </c>
      <c r="F4078">
        <f>_xlfn.NUMBERVALUE(SUBSTITUTE(Table1[[#This Row],[Sqm]],".",","))</f>
        <v>30</v>
      </c>
      <c r="G4078">
        <f>Table1[[#This Row],[Rent_cleaned]]/Table1[[#This Row],[Sqm_cleaned]]</f>
        <v>66.666666666666671</v>
      </c>
      <c r="H4078">
        <v>1</v>
      </c>
    </row>
    <row r="4079" spans="1:8" hidden="1" x14ac:dyDescent="0.2">
      <c r="A4079" t="s">
        <v>5</v>
      </c>
      <c r="B4079" t="s">
        <v>75</v>
      </c>
      <c r="C4079">
        <f t="shared" si="63"/>
        <v>3000</v>
      </c>
      <c r="D4079" t="s">
        <v>1054</v>
      </c>
      <c r="E4079">
        <v>62</v>
      </c>
      <c r="F4079">
        <f>_xlfn.NUMBERVALUE(SUBSTITUTE(Table1[[#This Row],[Sqm]],".",","))</f>
        <v>62</v>
      </c>
      <c r="G4079">
        <f>Table1[[#This Row],[Rent_cleaned]]/Table1[[#This Row],[Sqm_cleaned]]</f>
        <v>48.387096774193552</v>
      </c>
      <c r="H4079">
        <v>2</v>
      </c>
    </row>
    <row r="4080" spans="1:8" hidden="1" x14ac:dyDescent="0.2">
      <c r="A4080" t="s">
        <v>5</v>
      </c>
      <c r="B4080" t="s">
        <v>33</v>
      </c>
      <c r="C4080">
        <f t="shared" si="63"/>
        <v>4500</v>
      </c>
      <c r="D4080" t="s">
        <v>1054</v>
      </c>
      <c r="E4080">
        <v>32</v>
      </c>
      <c r="F4080">
        <f>_xlfn.NUMBERVALUE(SUBSTITUTE(Table1[[#This Row],[Sqm]],".",","))</f>
        <v>32</v>
      </c>
      <c r="G4080">
        <f>Table1[[#This Row],[Rent_cleaned]]/Table1[[#This Row],[Sqm_cleaned]]</f>
        <v>140.625</v>
      </c>
      <c r="H4080">
        <v>2</v>
      </c>
    </row>
    <row r="4081" spans="1:8" hidden="1" x14ac:dyDescent="0.2">
      <c r="A4081" t="s">
        <v>5</v>
      </c>
      <c r="B4081" t="s">
        <v>24</v>
      </c>
      <c r="C4081">
        <f t="shared" si="63"/>
        <v>8000</v>
      </c>
      <c r="D4081" t="s">
        <v>1430</v>
      </c>
      <c r="E4081">
        <v>90</v>
      </c>
      <c r="F4081">
        <f>_xlfn.NUMBERVALUE(SUBSTITUTE(Table1[[#This Row],[Sqm]],".",","))</f>
        <v>90</v>
      </c>
      <c r="G4081">
        <f>Table1[[#This Row],[Rent_cleaned]]/Table1[[#This Row],[Sqm_cleaned]]</f>
        <v>88.888888888888886</v>
      </c>
      <c r="H4081">
        <v>3</v>
      </c>
    </row>
    <row r="4082" spans="1:8" hidden="1" x14ac:dyDescent="0.2">
      <c r="A4082" t="s">
        <v>5</v>
      </c>
      <c r="B4082" t="s">
        <v>15</v>
      </c>
      <c r="C4082">
        <f t="shared" si="63"/>
        <v>5000</v>
      </c>
      <c r="D4082" t="s">
        <v>1741</v>
      </c>
      <c r="E4082" t="s">
        <v>1742</v>
      </c>
      <c r="F4082">
        <f>_xlfn.NUMBERVALUE(SUBSTITUTE(Table1[[#This Row],[Sqm]],".",","))</f>
        <v>53.51</v>
      </c>
      <c r="G4082">
        <f>Table1[[#This Row],[Rent_cleaned]]/Table1[[#This Row],[Sqm_cleaned]]</f>
        <v>93.440478415249487</v>
      </c>
      <c r="H4082">
        <v>2</v>
      </c>
    </row>
    <row r="4083" spans="1:8" hidden="1" x14ac:dyDescent="0.2">
      <c r="A4083" t="s">
        <v>5</v>
      </c>
      <c r="B4083" t="s">
        <v>82</v>
      </c>
      <c r="C4083">
        <f t="shared" si="63"/>
        <v>2500</v>
      </c>
      <c r="D4083" t="s">
        <v>1513</v>
      </c>
      <c r="E4083" t="s">
        <v>1514</v>
      </c>
      <c r="F4083">
        <f>_xlfn.NUMBERVALUE(SUBSTITUTE(Table1[[#This Row],[Sqm]],".",","))</f>
        <v>48.91</v>
      </c>
      <c r="G4083">
        <f>Table1[[#This Row],[Rent_cleaned]]/Table1[[#This Row],[Sqm_cleaned]]</f>
        <v>51.114291555919039</v>
      </c>
      <c r="H4083">
        <v>3</v>
      </c>
    </row>
    <row r="4084" spans="1:8" hidden="1" x14ac:dyDescent="0.2">
      <c r="A4084" t="s">
        <v>5</v>
      </c>
      <c r="B4084" t="s">
        <v>133</v>
      </c>
      <c r="C4084">
        <f t="shared" si="63"/>
        <v>2150</v>
      </c>
      <c r="D4084" t="s">
        <v>1513</v>
      </c>
      <c r="E4084">
        <v>50</v>
      </c>
      <c r="F4084">
        <f>_xlfn.NUMBERVALUE(SUBSTITUTE(Table1[[#This Row],[Sqm]],".",","))</f>
        <v>50</v>
      </c>
      <c r="G4084">
        <f>Table1[[#This Row],[Rent_cleaned]]/Table1[[#This Row],[Sqm_cleaned]]</f>
        <v>43</v>
      </c>
      <c r="H4084">
        <v>3</v>
      </c>
    </row>
    <row r="4085" spans="1:8" hidden="1" x14ac:dyDescent="0.2">
      <c r="A4085" t="s">
        <v>5</v>
      </c>
      <c r="B4085" t="s">
        <v>82</v>
      </c>
      <c r="C4085">
        <f t="shared" si="63"/>
        <v>2500</v>
      </c>
      <c r="D4085" t="s">
        <v>1513</v>
      </c>
      <c r="E4085">
        <v>50</v>
      </c>
      <c r="F4085">
        <f>_xlfn.NUMBERVALUE(SUBSTITUTE(Table1[[#This Row],[Sqm]],".",","))</f>
        <v>50</v>
      </c>
      <c r="G4085">
        <f>Table1[[#This Row],[Rent_cleaned]]/Table1[[#This Row],[Sqm_cleaned]]</f>
        <v>50</v>
      </c>
      <c r="H4085">
        <v>3</v>
      </c>
    </row>
    <row r="4086" spans="1:8" hidden="1" x14ac:dyDescent="0.2">
      <c r="A4086" t="s">
        <v>5</v>
      </c>
      <c r="B4086" t="s">
        <v>76</v>
      </c>
      <c r="C4086">
        <f t="shared" si="63"/>
        <v>3500</v>
      </c>
      <c r="D4086" t="s">
        <v>937</v>
      </c>
      <c r="E4086">
        <v>72</v>
      </c>
      <c r="F4086">
        <f>_xlfn.NUMBERVALUE(SUBSTITUTE(Table1[[#This Row],[Sqm]],".",","))</f>
        <v>72</v>
      </c>
      <c r="G4086">
        <f>Table1[[#This Row],[Rent_cleaned]]/Table1[[#This Row],[Sqm_cleaned]]</f>
        <v>48.611111111111114</v>
      </c>
      <c r="H4086">
        <v>3</v>
      </c>
    </row>
    <row r="4087" spans="1:8" hidden="1" x14ac:dyDescent="0.2">
      <c r="A4087" t="s">
        <v>5</v>
      </c>
      <c r="B4087" t="s">
        <v>78</v>
      </c>
      <c r="C4087">
        <f t="shared" si="63"/>
        <v>1750</v>
      </c>
      <c r="D4087" t="s">
        <v>1264</v>
      </c>
      <c r="E4087">
        <v>56</v>
      </c>
      <c r="F4087">
        <f>_xlfn.NUMBERVALUE(SUBSTITUTE(Table1[[#This Row],[Sqm]],".",","))</f>
        <v>56</v>
      </c>
      <c r="G4087">
        <f>Table1[[#This Row],[Rent_cleaned]]/Table1[[#This Row],[Sqm_cleaned]]</f>
        <v>31.25</v>
      </c>
      <c r="H4087">
        <v>2</v>
      </c>
    </row>
    <row r="4088" spans="1:8" hidden="1" x14ac:dyDescent="0.2">
      <c r="A4088" t="s">
        <v>5</v>
      </c>
      <c r="B4088" t="s">
        <v>6</v>
      </c>
      <c r="C4088">
        <f t="shared" si="63"/>
        <v>3200</v>
      </c>
      <c r="D4088" t="s">
        <v>313</v>
      </c>
      <c r="E4088" t="s">
        <v>314</v>
      </c>
      <c r="F4088">
        <f>_xlfn.NUMBERVALUE(SUBSTITUTE(Table1[[#This Row],[Sqm]],".",","))</f>
        <v>72.81</v>
      </c>
      <c r="G4088">
        <f>Table1[[#This Row],[Rent_cleaned]]/Table1[[#This Row],[Sqm_cleaned]]</f>
        <v>43.95000686718857</v>
      </c>
      <c r="H4088">
        <v>4</v>
      </c>
    </row>
    <row r="4089" spans="1:8" hidden="1" x14ac:dyDescent="0.2">
      <c r="A4089" t="s">
        <v>5</v>
      </c>
      <c r="B4089" t="s">
        <v>423</v>
      </c>
      <c r="C4089">
        <f t="shared" si="63"/>
        <v>6499</v>
      </c>
      <c r="D4089" t="s">
        <v>313</v>
      </c>
      <c r="E4089">
        <v>57</v>
      </c>
      <c r="F4089">
        <f>_xlfn.NUMBERVALUE(SUBSTITUTE(Table1[[#This Row],[Sqm]],".",","))</f>
        <v>57</v>
      </c>
      <c r="G4089">
        <f>Table1[[#This Row],[Rent_cleaned]]/Table1[[#This Row],[Sqm_cleaned]]</f>
        <v>114.01754385964912</v>
      </c>
      <c r="H4089">
        <v>2</v>
      </c>
    </row>
    <row r="4090" spans="1:8" hidden="1" x14ac:dyDescent="0.2">
      <c r="A4090" t="s">
        <v>5</v>
      </c>
      <c r="B4090" t="s">
        <v>401</v>
      </c>
      <c r="C4090">
        <f t="shared" si="63"/>
        <v>1100</v>
      </c>
      <c r="D4090" t="s">
        <v>313</v>
      </c>
      <c r="E4090">
        <v>48</v>
      </c>
      <c r="F4090">
        <f>_xlfn.NUMBERVALUE(SUBSTITUTE(Table1[[#This Row],[Sqm]],".",","))</f>
        <v>48</v>
      </c>
      <c r="G4090">
        <f>Table1[[#This Row],[Rent_cleaned]]/Table1[[#This Row],[Sqm_cleaned]]</f>
        <v>22.916666666666668</v>
      </c>
      <c r="H4090">
        <v>3</v>
      </c>
    </row>
    <row r="4091" spans="1:8" hidden="1" x14ac:dyDescent="0.2">
      <c r="A4091" t="s">
        <v>5</v>
      </c>
      <c r="B4091" t="s">
        <v>106</v>
      </c>
      <c r="C4091">
        <f t="shared" si="63"/>
        <v>7000</v>
      </c>
      <c r="D4091" t="s">
        <v>313</v>
      </c>
      <c r="E4091">
        <v>37</v>
      </c>
      <c r="F4091">
        <f>_xlfn.NUMBERVALUE(SUBSTITUTE(Table1[[#This Row],[Sqm]],".",","))</f>
        <v>37</v>
      </c>
      <c r="G4091">
        <f>Table1[[#This Row],[Rent_cleaned]]/Table1[[#This Row],[Sqm_cleaned]]</f>
        <v>189.18918918918919</v>
      </c>
      <c r="H4091">
        <v>2</v>
      </c>
    </row>
    <row r="4092" spans="1:8" hidden="1" x14ac:dyDescent="0.2">
      <c r="A4092" t="s">
        <v>5</v>
      </c>
      <c r="B4092" t="s">
        <v>278</v>
      </c>
      <c r="C4092">
        <f t="shared" si="63"/>
        <v>1900</v>
      </c>
      <c r="D4092" t="s">
        <v>313</v>
      </c>
      <c r="E4092">
        <v>58</v>
      </c>
      <c r="F4092">
        <f>_xlfn.NUMBERVALUE(SUBSTITUTE(Table1[[#This Row],[Sqm]],".",","))</f>
        <v>58</v>
      </c>
      <c r="G4092">
        <f>Table1[[#This Row],[Rent_cleaned]]/Table1[[#This Row],[Sqm_cleaned]]</f>
        <v>32.758620689655174</v>
      </c>
      <c r="H4092">
        <v>2</v>
      </c>
    </row>
    <row r="4093" spans="1:8" hidden="1" x14ac:dyDescent="0.2">
      <c r="A4093" t="s">
        <v>5</v>
      </c>
      <c r="B4093" t="s">
        <v>76</v>
      </c>
      <c r="C4093">
        <f t="shared" si="63"/>
        <v>3500</v>
      </c>
      <c r="D4093" t="s">
        <v>313</v>
      </c>
      <c r="E4093" t="s">
        <v>1263</v>
      </c>
      <c r="F4093">
        <f>_xlfn.NUMBERVALUE(SUBSTITUTE(Table1[[#This Row],[Sqm]],".",","))</f>
        <v>84.88</v>
      </c>
      <c r="G4093">
        <f>Table1[[#This Row],[Rent_cleaned]]/Table1[[#This Row],[Sqm_cleaned]]</f>
        <v>41.234684260131957</v>
      </c>
      <c r="H4093">
        <v>3</v>
      </c>
    </row>
    <row r="4094" spans="1:8" hidden="1" x14ac:dyDescent="0.2">
      <c r="A4094" t="s">
        <v>5</v>
      </c>
      <c r="B4094" t="s">
        <v>9</v>
      </c>
      <c r="C4094">
        <f t="shared" si="63"/>
        <v>12000</v>
      </c>
      <c r="D4094" t="s">
        <v>1420</v>
      </c>
      <c r="E4094">
        <v>54</v>
      </c>
      <c r="F4094">
        <f>_xlfn.NUMBERVALUE(SUBSTITUTE(Table1[[#This Row],[Sqm]],".",","))</f>
        <v>54</v>
      </c>
      <c r="G4094">
        <f>Table1[[#This Row],[Rent_cleaned]]/Table1[[#This Row],[Sqm_cleaned]]</f>
        <v>222.22222222222223</v>
      </c>
      <c r="H4094">
        <v>2</v>
      </c>
    </row>
    <row r="4095" spans="1:8" hidden="1" x14ac:dyDescent="0.2">
      <c r="A4095" t="s">
        <v>5</v>
      </c>
      <c r="B4095" t="s">
        <v>652</v>
      </c>
      <c r="C4095">
        <f t="shared" si="63"/>
        <v>4990</v>
      </c>
      <c r="D4095" t="s">
        <v>823</v>
      </c>
      <c r="E4095">
        <v>28</v>
      </c>
      <c r="F4095">
        <f>_xlfn.NUMBERVALUE(SUBSTITUTE(Table1[[#This Row],[Sqm]],".",","))</f>
        <v>28</v>
      </c>
      <c r="G4095">
        <f>Table1[[#This Row],[Rent_cleaned]]/Table1[[#This Row],[Sqm_cleaned]]</f>
        <v>178.21428571428572</v>
      </c>
      <c r="H4095">
        <v>1</v>
      </c>
    </row>
    <row r="4096" spans="1:8" hidden="1" x14ac:dyDescent="0.2">
      <c r="A4096" t="s">
        <v>5</v>
      </c>
      <c r="B4096" t="s">
        <v>75</v>
      </c>
      <c r="C4096">
        <f t="shared" si="63"/>
        <v>3000</v>
      </c>
      <c r="D4096" t="s">
        <v>823</v>
      </c>
      <c r="E4096">
        <v>44</v>
      </c>
      <c r="F4096">
        <f>_xlfn.NUMBERVALUE(SUBSTITUTE(Table1[[#This Row],[Sqm]],".",","))</f>
        <v>44</v>
      </c>
      <c r="G4096">
        <f>Table1[[#This Row],[Rent_cleaned]]/Table1[[#This Row],[Sqm_cleaned]]</f>
        <v>68.181818181818187</v>
      </c>
      <c r="H4096">
        <v>2</v>
      </c>
    </row>
    <row r="4097" spans="1:8" hidden="1" x14ac:dyDescent="0.2">
      <c r="A4097" t="s">
        <v>5</v>
      </c>
      <c r="B4097" t="s">
        <v>67</v>
      </c>
      <c r="C4097">
        <f t="shared" si="63"/>
        <v>1800</v>
      </c>
      <c r="D4097" t="s">
        <v>823</v>
      </c>
      <c r="E4097" t="s">
        <v>1587</v>
      </c>
      <c r="F4097">
        <f>_xlfn.NUMBERVALUE(SUBSTITUTE(Table1[[#This Row],[Sqm]],".",","))</f>
        <v>52.73</v>
      </c>
      <c r="G4097">
        <f>Table1[[#This Row],[Rent_cleaned]]/Table1[[#This Row],[Sqm_cleaned]]</f>
        <v>34.136165370756686</v>
      </c>
      <c r="H4097">
        <v>3</v>
      </c>
    </row>
    <row r="4098" spans="1:8" hidden="1" x14ac:dyDescent="0.2">
      <c r="A4098" t="s">
        <v>5</v>
      </c>
      <c r="B4098" t="s">
        <v>71</v>
      </c>
      <c r="C4098">
        <f t="shared" ref="C4098:C4161" si="64">_xlfn.NUMBERVALUE(MID(B4098,2,LEN(B4098)-2))</f>
        <v>2800</v>
      </c>
      <c r="D4098" t="s">
        <v>349</v>
      </c>
      <c r="E4098">
        <v>170</v>
      </c>
      <c r="F4098">
        <f>_xlfn.NUMBERVALUE(SUBSTITUTE(Table1[[#This Row],[Sqm]],".",","))</f>
        <v>170</v>
      </c>
      <c r="G4098">
        <f>Table1[[#This Row],[Rent_cleaned]]/Table1[[#This Row],[Sqm_cleaned]]</f>
        <v>16.470588235294116</v>
      </c>
      <c r="H4098">
        <v>5</v>
      </c>
    </row>
    <row r="4099" spans="1:8" hidden="1" x14ac:dyDescent="0.2">
      <c r="A4099" t="s">
        <v>5</v>
      </c>
      <c r="B4099" t="s">
        <v>64</v>
      </c>
      <c r="C4099">
        <f t="shared" si="64"/>
        <v>2000</v>
      </c>
      <c r="D4099" t="s">
        <v>1218</v>
      </c>
      <c r="E4099">
        <v>58</v>
      </c>
      <c r="F4099">
        <f>_xlfn.NUMBERVALUE(SUBSTITUTE(Table1[[#This Row],[Sqm]],".",","))</f>
        <v>58</v>
      </c>
      <c r="G4099">
        <f>Table1[[#This Row],[Rent_cleaned]]/Table1[[#This Row],[Sqm_cleaned]]</f>
        <v>34.482758620689658</v>
      </c>
      <c r="H4099">
        <v>3</v>
      </c>
    </row>
    <row r="4100" spans="1:8" hidden="1" x14ac:dyDescent="0.2">
      <c r="A4100" t="s">
        <v>5</v>
      </c>
      <c r="B4100" t="s">
        <v>503</v>
      </c>
      <c r="C4100">
        <f t="shared" si="64"/>
        <v>1550</v>
      </c>
      <c r="D4100" t="s">
        <v>1596</v>
      </c>
      <c r="E4100">
        <v>1200</v>
      </c>
      <c r="F4100">
        <f>_xlfn.NUMBERVALUE(SUBSTITUTE(Table1[[#This Row],[Sqm]],".",","))</f>
        <v>1200</v>
      </c>
      <c r="G4100">
        <f>Table1[[#This Row],[Rent_cleaned]]/Table1[[#This Row],[Sqm_cleaned]]</f>
        <v>1.2916666666666667</v>
      </c>
      <c r="H4100">
        <v>1</v>
      </c>
    </row>
    <row r="4101" spans="1:8" hidden="1" x14ac:dyDescent="0.2">
      <c r="A4101" t="s">
        <v>5</v>
      </c>
      <c r="B4101" t="s">
        <v>129</v>
      </c>
      <c r="C4101">
        <f t="shared" si="64"/>
        <v>3700</v>
      </c>
      <c r="D4101" t="s">
        <v>1969</v>
      </c>
      <c r="E4101">
        <v>38</v>
      </c>
      <c r="F4101">
        <f>_xlfn.NUMBERVALUE(SUBSTITUTE(Table1[[#This Row],[Sqm]],".",","))</f>
        <v>38</v>
      </c>
      <c r="G4101">
        <f>Table1[[#This Row],[Rent_cleaned]]/Table1[[#This Row],[Sqm_cleaned]]</f>
        <v>97.368421052631575</v>
      </c>
      <c r="H4101">
        <v>1</v>
      </c>
    </row>
    <row r="4102" spans="1:8" hidden="1" x14ac:dyDescent="0.2">
      <c r="A4102" t="s">
        <v>5</v>
      </c>
      <c r="B4102" t="s">
        <v>129</v>
      </c>
      <c r="C4102">
        <f t="shared" si="64"/>
        <v>3700</v>
      </c>
      <c r="D4102" t="s">
        <v>1969</v>
      </c>
      <c r="E4102">
        <v>40</v>
      </c>
      <c r="F4102">
        <f>_xlfn.NUMBERVALUE(SUBSTITUTE(Table1[[#This Row],[Sqm]],".",","))</f>
        <v>40</v>
      </c>
      <c r="G4102">
        <f>Table1[[#This Row],[Rent_cleaned]]/Table1[[#This Row],[Sqm_cleaned]]</f>
        <v>92.5</v>
      </c>
      <c r="H4102">
        <v>3</v>
      </c>
    </row>
    <row r="4103" spans="1:8" hidden="1" x14ac:dyDescent="0.2">
      <c r="A4103" t="s">
        <v>5</v>
      </c>
      <c r="B4103" t="s">
        <v>15</v>
      </c>
      <c r="C4103">
        <f t="shared" si="64"/>
        <v>5000</v>
      </c>
      <c r="D4103" t="s">
        <v>1969</v>
      </c>
      <c r="E4103">
        <v>45</v>
      </c>
      <c r="F4103">
        <f>_xlfn.NUMBERVALUE(SUBSTITUTE(Table1[[#This Row],[Sqm]],".",","))</f>
        <v>45</v>
      </c>
      <c r="G4103">
        <f>Table1[[#This Row],[Rent_cleaned]]/Table1[[#This Row],[Sqm_cleaned]]</f>
        <v>111.11111111111111</v>
      </c>
      <c r="H4103">
        <v>1</v>
      </c>
    </row>
    <row r="4104" spans="1:8" hidden="1" x14ac:dyDescent="0.2">
      <c r="A4104" t="s">
        <v>5</v>
      </c>
      <c r="B4104" t="s">
        <v>9</v>
      </c>
      <c r="C4104">
        <f t="shared" si="64"/>
        <v>12000</v>
      </c>
      <c r="D4104" t="s">
        <v>1969</v>
      </c>
      <c r="E4104">
        <v>60</v>
      </c>
      <c r="F4104">
        <f>_xlfn.NUMBERVALUE(SUBSTITUTE(Table1[[#This Row],[Sqm]],".",","))</f>
        <v>60</v>
      </c>
      <c r="G4104">
        <f>Table1[[#This Row],[Rent_cleaned]]/Table1[[#This Row],[Sqm_cleaned]]</f>
        <v>200</v>
      </c>
      <c r="H4104">
        <v>1</v>
      </c>
    </row>
    <row r="4105" spans="1:8" hidden="1" x14ac:dyDescent="0.2">
      <c r="A4105" t="s">
        <v>5</v>
      </c>
      <c r="B4105" t="s">
        <v>106</v>
      </c>
      <c r="C4105">
        <f t="shared" si="64"/>
        <v>7000</v>
      </c>
      <c r="D4105" t="s">
        <v>1969</v>
      </c>
      <c r="E4105">
        <v>45</v>
      </c>
      <c r="F4105">
        <f>_xlfn.NUMBERVALUE(SUBSTITUTE(Table1[[#This Row],[Sqm]],".",","))</f>
        <v>45</v>
      </c>
      <c r="G4105">
        <f>Table1[[#This Row],[Rent_cleaned]]/Table1[[#This Row],[Sqm_cleaned]]</f>
        <v>155.55555555555554</v>
      </c>
      <c r="H4105">
        <v>3</v>
      </c>
    </row>
    <row r="4106" spans="1:8" hidden="1" x14ac:dyDescent="0.2">
      <c r="A4106" t="s">
        <v>5</v>
      </c>
      <c r="B4106" t="s">
        <v>15</v>
      </c>
      <c r="C4106">
        <f t="shared" si="64"/>
        <v>5000</v>
      </c>
      <c r="D4106" t="s">
        <v>1969</v>
      </c>
      <c r="E4106">
        <v>38</v>
      </c>
      <c r="F4106">
        <f>_xlfn.NUMBERVALUE(SUBSTITUTE(Table1[[#This Row],[Sqm]],".",","))</f>
        <v>38</v>
      </c>
      <c r="G4106">
        <f>Table1[[#This Row],[Rent_cleaned]]/Table1[[#This Row],[Sqm_cleaned]]</f>
        <v>131.57894736842104</v>
      </c>
      <c r="H4106">
        <v>2</v>
      </c>
    </row>
    <row r="4107" spans="1:8" hidden="1" x14ac:dyDescent="0.2">
      <c r="A4107" t="s">
        <v>5</v>
      </c>
      <c r="B4107" t="s">
        <v>135</v>
      </c>
      <c r="C4107">
        <f t="shared" si="64"/>
        <v>3100</v>
      </c>
      <c r="D4107" t="s">
        <v>1969</v>
      </c>
      <c r="E4107">
        <v>79</v>
      </c>
      <c r="F4107">
        <f>_xlfn.NUMBERVALUE(SUBSTITUTE(Table1[[#This Row],[Sqm]],".",","))</f>
        <v>79</v>
      </c>
      <c r="G4107">
        <f>Table1[[#This Row],[Rent_cleaned]]/Table1[[#This Row],[Sqm_cleaned]]</f>
        <v>39.240506329113927</v>
      </c>
      <c r="H4107">
        <v>2</v>
      </c>
    </row>
    <row r="4108" spans="1:8" hidden="1" x14ac:dyDescent="0.2">
      <c r="A4108" t="s">
        <v>5</v>
      </c>
      <c r="B4108" t="s">
        <v>66</v>
      </c>
      <c r="C4108">
        <f t="shared" si="64"/>
        <v>2700</v>
      </c>
      <c r="D4108" t="s">
        <v>1969</v>
      </c>
      <c r="E4108">
        <v>70</v>
      </c>
      <c r="F4108">
        <f>_xlfn.NUMBERVALUE(SUBSTITUTE(Table1[[#This Row],[Sqm]],".",","))</f>
        <v>70</v>
      </c>
      <c r="G4108">
        <f>Table1[[#This Row],[Rent_cleaned]]/Table1[[#This Row],[Sqm_cleaned]]</f>
        <v>38.571428571428569</v>
      </c>
      <c r="H4108">
        <v>2</v>
      </c>
    </row>
    <row r="4109" spans="1:8" hidden="1" x14ac:dyDescent="0.2">
      <c r="A4109" t="s">
        <v>5</v>
      </c>
      <c r="B4109" t="s">
        <v>83</v>
      </c>
      <c r="C4109">
        <f t="shared" si="64"/>
        <v>2200</v>
      </c>
      <c r="D4109" t="s">
        <v>1969</v>
      </c>
      <c r="E4109">
        <v>70</v>
      </c>
      <c r="F4109">
        <f>_xlfn.NUMBERVALUE(SUBSTITUTE(Table1[[#This Row],[Sqm]],".",","))</f>
        <v>70</v>
      </c>
      <c r="G4109">
        <f>Table1[[#This Row],[Rent_cleaned]]/Table1[[#This Row],[Sqm_cleaned]]</f>
        <v>31.428571428571427</v>
      </c>
      <c r="H4109">
        <v>3</v>
      </c>
    </row>
    <row r="4110" spans="1:8" hidden="1" x14ac:dyDescent="0.2">
      <c r="A4110" t="s">
        <v>5</v>
      </c>
      <c r="B4110" t="s">
        <v>76</v>
      </c>
      <c r="C4110">
        <f t="shared" si="64"/>
        <v>3500</v>
      </c>
      <c r="D4110" t="s">
        <v>1969</v>
      </c>
      <c r="E4110">
        <v>40</v>
      </c>
      <c r="F4110">
        <f>_xlfn.NUMBERVALUE(SUBSTITUTE(Table1[[#This Row],[Sqm]],".",","))</f>
        <v>40</v>
      </c>
      <c r="G4110">
        <f>Table1[[#This Row],[Rent_cleaned]]/Table1[[#This Row],[Sqm_cleaned]]</f>
        <v>87.5</v>
      </c>
      <c r="H4110">
        <v>1</v>
      </c>
    </row>
    <row r="4111" spans="1:8" x14ac:dyDescent="0.2">
      <c r="A4111" t="s">
        <v>5</v>
      </c>
      <c r="B4111" t="s">
        <v>64</v>
      </c>
      <c r="C4111">
        <f t="shared" si="64"/>
        <v>2000</v>
      </c>
      <c r="D4111" t="s">
        <v>158</v>
      </c>
      <c r="E4111">
        <v>43</v>
      </c>
      <c r="F4111">
        <f>_xlfn.NUMBERVALUE(SUBSTITUTE(Table1[[#This Row],[Sqm]],".",","))</f>
        <v>43</v>
      </c>
      <c r="G4111" s="6">
        <f>Table1[[#This Row],[Rent_cleaned]]/Table1[[#This Row],[Sqm_cleaned]]</f>
        <v>46.511627906976742</v>
      </c>
      <c r="H4111">
        <v>2</v>
      </c>
    </row>
    <row r="4112" spans="1:8" x14ac:dyDescent="0.2">
      <c r="A4112" t="s">
        <v>5</v>
      </c>
      <c r="B4112" t="s">
        <v>161</v>
      </c>
      <c r="C4112">
        <f t="shared" si="64"/>
        <v>2100</v>
      </c>
      <c r="D4112" t="s">
        <v>158</v>
      </c>
      <c r="E4112">
        <v>49</v>
      </c>
      <c r="F4112">
        <f>_xlfn.NUMBERVALUE(SUBSTITUTE(Table1[[#This Row],[Sqm]],".",","))</f>
        <v>49</v>
      </c>
      <c r="G4112" s="6">
        <f>Table1[[#This Row],[Rent_cleaned]]/Table1[[#This Row],[Sqm_cleaned]]</f>
        <v>42.857142857142854</v>
      </c>
      <c r="H4112">
        <v>2</v>
      </c>
    </row>
    <row r="4113" spans="1:8" x14ac:dyDescent="0.2">
      <c r="A4113" t="s">
        <v>5</v>
      </c>
      <c r="B4113" t="s">
        <v>76</v>
      </c>
      <c r="C4113">
        <f t="shared" si="64"/>
        <v>3500</v>
      </c>
      <c r="D4113" t="s">
        <v>158</v>
      </c>
      <c r="E4113">
        <v>56</v>
      </c>
      <c r="F4113">
        <f>_xlfn.NUMBERVALUE(SUBSTITUTE(Table1[[#This Row],[Sqm]],".",","))</f>
        <v>56</v>
      </c>
      <c r="G4113" s="6">
        <f>Table1[[#This Row],[Rent_cleaned]]/Table1[[#This Row],[Sqm_cleaned]]</f>
        <v>62.5</v>
      </c>
      <c r="H4113">
        <v>2</v>
      </c>
    </row>
    <row r="4114" spans="1:8" x14ac:dyDescent="0.2">
      <c r="A4114" t="s">
        <v>5</v>
      </c>
      <c r="B4114" t="s">
        <v>75</v>
      </c>
      <c r="C4114">
        <f t="shared" si="64"/>
        <v>3000</v>
      </c>
      <c r="D4114" t="s">
        <v>158</v>
      </c>
      <c r="E4114" t="s">
        <v>272</v>
      </c>
      <c r="F4114">
        <f>_xlfn.NUMBERVALUE(SUBSTITUTE(Table1[[#This Row],[Sqm]],".",","))</f>
        <v>45.4</v>
      </c>
      <c r="G4114" s="6">
        <f>Table1[[#This Row],[Rent_cleaned]]/Table1[[#This Row],[Sqm_cleaned]]</f>
        <v>66.079295154185019</v>
      </c>
      <c r="H4114">
        <v>2</v>
      </c>
    </row>
    <row r="4115" spans="1:8" x14ac:dyDescent="0.2">
      <c r="A4115" t="s">
        <v>5</v>
      </c>
      <c r="B4115" t="s">
        <v>232</v>
      </c>
      <c r="C4115">
        <f t="shared" si="64"/>
        <v>1200</v>
      </c>
      <c r="D4115" t="s">
        <v>158</v>
      </c>
      <c r="E4115">
        <v>60</v>
      </c>
      <c r="F4115">
        <f>_xlfn.NUMBERVALUE(SUBSTITUTE(Table1[[#This Row],[Sqm]],".",","))</f>
        <v>60</v>
      </c>
      <c r="G4115" s="6">
        <f>Table1[[#This Row],[Rent_cleaned]]/Table1[[#This Row],[Sqm_cleaned]]</f>
        <v>20</v>
      </c>
      <c r="H4115">
        <v>2</v>
      </c>
    </row>
    <row r="4116" spans="1:8" x14ac:dyDescent="0.2">
      <c r="A4116" t="s">
        <v>5</v>
      </c>
      <c r="B4116" t="s">
        <v>50</v>
      </c>
      <c r="C4116">
        <f t="shared" si="64"/>
        <v>9000</v>
      </c>
      <c r="D4116" t="s">
        <v>158</v>
      </c>
      <c r="E4116">
        <v>71</v>
      </c>
      <c r="F4116">
        <f>_xlfn.NUMBERVALUE(SUBSTITUTE(Table1[[#This Row],[Sqm]],".",","))</f>
        <v>71</v>
      </c>
      <c r="G4116" s="6">
        <f>Table1[[#This Row],[Rent_cleaned]]/Table1[[#This Row],[Sqm_cleaned]]</f>
        <v>126.7605633802817</v>
      </c>
      <c r="H4116">
        <v>2</v>
      </c>
    </row>
    <row r="4117" spans="1:8" x14ac:dyDescent="0.2">
      <c r="A4117" t="s">
        <v>5</v>
      </c>
      <c r="B4117" t="s">
        <v>96</v>
      </c>
      <c r="C4117">
        <f t="shared" si="64"/>
        <v>3400</v>
      </c>
      <c r="D4117" t="s">
        <v>158</v>
      </c>
      <c r="E4117">
        <v>40</v>
      </c>
      <c r="F4117">
        <f>_xlfn.NUMBERVALUE(SUBSTITUTE(Table1[[#This Row],[Sqm]],".",","))</f>
        <v>40</v>
      </c>
      <c r="G4117" s="6">
        <f>Table1[[#This Row],[Rent_cleaned]]/Table1[[#This Row],[Sqm_cleaned]]</f>
        <v>85</v>
      </c>
      <c r="H4117">
        <v>1</v>
      </c>
    </row>
    <row r="4118" spans="1:8" x14ac:dyDescent="0.2">
      <c r="A4118" t="s">
        <v>5</v>
      </c>
      <c r="B4118" t="s">
        <v>278</v>
      </c>
      <c r="C4118">
        <f t="shared" si="64"/>
        <v>1900</v>
      </c>
      <c r="D4118" t="s">
        <v>158</v>
      </c>
      <c r="E4118">
        <v>22</v>
      </c>
      <c r="F4118">
        <f>_xlfn.NUMBERVALUE(SUBSTITUTE(Table1[[#This Row],[Sqm]],".",","))</f>
        <v>22</v>
      </c>
      <c r="G4118" s="6">
        <f>Table1[[#This Row],[Rent_cleaned]]/Table1[[#This Row],[Sqm_cleaned]]</f>
        <v>86.36363636363636</v>
      </c>
      <c r="H4118">
        <v>1</v>
      </c>
    </row>
    <row r="4119" spans="1:8" x14ac:dyDescent="0.2">
      <c r="A4119" t="s">
        <v>5</v>
      </c>
      <c r="B4119" t="s">
        <v>77</v>
      </c>
      <c r="C4119">
        <f t="shared" si="64"/>
        <v>1500</v>
      </c>
      <c r="D4119" t="s">
        <v>158</v>
      </c>
      <c r="E4119">
        <v>47</v>
      </c>
      <c r="F4119">
        <f>_xlfn.NUMBERVALUE(SUBSTITUTE(Table1[[#This Row],[Sqm]],".",","))</f>
        <v>47</v>
      </c>
      <c r="G4119" s="6">
        <f>Table1[[#This Row],[Rent_cleaned]]/Table1[[#This Row],[Sqm_cleaned]]</f>
        <v>31.914893617021278</v>
      </c>
      <c r="H4119">
        <v>2</v>
      </c>
    </row>
    <row r="4120" spans="1:8" x14ac:dyDescent="0.2">
      <c r="A4120" t="s">
        <v>5</v>
      </c>
      <c r="B4120" t="s">
        <v>11</v>
      </c>
      <c r="C4120">
        <f t="shared" si="64"/>
        <v>6000</v>
      </c>
      <c r="D4120" t="s">
        <v>158</v>
      </c>
      <c r="E4120">
        <v>69</v>
      </c>
      <c r="F4120">
        <f>_xlfn.NUMBERVALUE(SUBSTITUTE(Table1[[#This Row],[Sqm]],".",","))</f>
        <v>69</v>
      </c>
      <c r="G4120" s="6">
        <f>Table1[[#This Row],[Rent_cleaned]]/Table1[[#This Row],[Sqm_cleaned]]</f>
        <v>86.956521739130437</v>
      </c>
      <c r="H4120">
        <v>3</v>
      </c>
    </row>
    <row r="4121" spans="1:8" x14ac:dyDescent="0.2">
      <c r="A4121" t="s">
        <v>5</v>
      </c>
      <c r="B4121" t="s">
        <v>395</v>
      </c>
      <c r="C4121">
        <f t="shared" si="64"/>
        <v>2750</v>
      </c>
      <c r="D4121" t="s">
        <v>158</v>
      </c>
      <c r="E4121">
        <v>53</v>
      </c>
      <c r="F4121">
        <f>_xlfn.NUMBERVALUE(SUBSTITUTE(Table1[[#This Row],[Sqm]],".",","))</f>
        <v>53</v>
      </c>
      <c r="G4121" s="6">
        <f>Table1[[#This Row],[Rent_cleaned]]/Table1[[#This Row],[Sqm_cleaned]]</f>
        <v>51.886792452830186</v>
      </c>
      <c r="H4121">
        <v>2</v>
      </c>
    </row>
    <row r="4122" spans="1:8" x14ac:dyDescent="0.2">
      <c r="A4122" t="s">
        <v>5</v>
      </c>
      <c r="B4122" t="s">
        <v>64</v>
      </c>
      <c r="C4122">
        <f t="shared" si="64"/>
        <v>2000</v>
      </c>
      <c r="D4122" t="s">
        <v>158</v>
      </c>
      <c r="E4122" t="s">
        <v>444</v>
      </c>
      <c r="F4122">
        <f>_xlfn.NUMBERVALUE(SUBSTITUTE(Table1[[#This Row],[Sqm]],".",","))</f>
        <v>47.62</v>
      </c>
      <c r="G4122" s="6">
        <f>Table1[[#This Row],[Rent_cleaned]]/Table1[[#This Row],[Sqm_cleaned]]</f>
        <v>41.999160016799664</v>
      </c>
      <c r="H4122">
        <v>2</v>
      </c>
    </row>
    <row r="4123" spans="1:8" x14ac:dyDescent="0.2">
      <c r="A4123" t="s">
        <v>5</v>
      </c>
      <c r="B4123" t="s">
        <v>455</v>
      </c>
      <c r="C4123">
        <f t="shared" si="64"/>
        <v>2925</v>
      </c>
      <c r="D4123" t="s">
        <v>158</v>
      </c>
      <c r="E4123">
        <v>95</v>
      </c>
      <c r="F4123">
        <f>_xlfn.NUMBERVALUE(SUBSTITUTE(Table1[[#This Row],[Sqm]],".",","))</f>
        <v>95</v>
      </c>
      <c r="G4123" s="6">
        <f>Table1[[#This Row],[Rent_cleaned]]/Table1[[#This Row],[Sqm_cleaned]]</f>
        <v>30.789473684210527</v>
      </c>
      <c r="H4123">
        <v>3</v>
      </c>
    </row>
    <row r="4124" spans="1:8" hidden="1" x14ac:dyDescent="0.2">
      <c r="A4124" t="s">
        <v>5</v>
      </c>
      <c r="B4124" t="s">
        <v>50</v>
      </c>
      <c r="C4124">
        <f t="shared" si="64"/>
        <v>9000</v>
      </c>
      <c r="D4124" t="s">
        <v>158</v>
      </c>
      <c r="E4124">
        <v>45</v>
      </c>
      <c r="F4124">
        <f>_xlfn.NUMBERVALUE(SUBSTITUTE(Table1[[#This Row],[Sqm]],".",","))</f>
        <v>45</v>
      </c>
      <c r="G4124" s="6">
        <f>Table1[[#This Row],[Rent_cleaned]]/Table1[[#This Row],[Sqm_cleaned]]</f>
        <v>200</v>
      </c>
      <c r="H4124">
        <v>2</v>
      </c>
    </row>
    <row r="4125" spans="1:8" x14ac:dyDescent="0.2">
      <c r="A4125" t="s">
        <v>5</v>
      </c>
      <c r="B4125" t="s">
        <v>64</v>
      </c>
      <c r="C4125">
        <f t="shared" si="64"/>
        <v>2000</v>
      </c>
      <c r="D4125" t="s">
        <v>158</v>
      </c>
      <c r="E4125" t="s">
        <v>500</v>
      </c>
      <c r="F4125">
        <f>_xlfn.NUMBERVALUE(SUBSTITUTE(Table1[[#This Row],[Sqm]],".",","))</f>
        <v>57.91</v>
      </c>
      <c r="G4125" s="6">
        <f>Table1[[#This Row],[Rent_cleaned]]/Table1[[#This Row],[Sqm_cleaned]]</f>
        <v>34.536349507857018</v>
      </c>
      <c r="H4125">
        <v>2</v>
      </c>
    </row>
    <row r="4126" spans="1:8" hidden="1" x14ac:dyDescent="0.2">
      <c r="A4126" t="s">
        <v>5</v>
      </c>
      <c r="B4126" t="s">
        <v>9</v>
      </c>
      <c r="C4126">
        <f t="shared" si="64"/>
        <v>12000</v>
      </c>
      <c r="D4126" t="s">
        <v>158</v>
      </c>
      <c r="E4126">
        <v>33</v>
      </c>
      <c r="F4126">
        <f>_xlfn.NUMBERVALUE(SUBSTITUTE(Table1[[#This Row],[Sqm]],".",","))</f>
        <v>33</v>
      </c>
      <c r="G4126" s="6">
        <f>Table1[[#This Row],[Rent_cleaned]]/Table1[[#This Row],[Sqm_cleaned]]</f>
        <v>363.63636363636363</v>
      </c>
      <c r="H4126">
        <v>1</v>
      </c>
    </row>
    <row r="4127" spans="1:8" x14ac:dyDescent="0.2">
      <c r="A4127" t="s">
        <v>5</v>
      </c>
      <c r="B4127" t="s">
        <v>160</v>
      </c>
      <c r="C4127">
        <f t="shared" si="64"/>
        <v>1700</v>
      </c>
      <c r="D4127" t="s">
        <v>158</v>
      </c>
      <c r="E4127">
        <v>48</v>
      </c>
      <c r="F4127">
        <f>_xlfn.NUMBERVALUE(SUBSTITUTE(Table1[[#This Row],[Sqm]],".",","))</f>
        <v>48</v>
      </c>
      <c r="G4127" s="6">
        <f>Table1[[#This Row],[Rent_cleaned]]/Table1[[#This Row],[Sqm_cleaned]]</f>
        <v>35.416666666666664</v>
      </c>
      <c r="H4127">
        <v>2</v>
      </c>
    </row>
    <row r="4128" spans="1:8" hidden="1" x14ac:dyDescent="0.2">
      <c r="A4128" t="s">
        <v>5</v>
      </c>
      <c r="B4128" t="s">
        <v>226</v>
      </c>
      <c r="C4128">
        <f t="shared" si="64"/>
        <v>1350</v>
      </c>
      <c r="D4128" t="s">
        <v>158</v>
      </c>
      <c r="E4128">
        <v>110</v>
      </c>
      <c r="F4128">
        <f>_xlfn.NUMBERVALUE(SUBSTITUTE(Table1[[#This Row],[Sqm]],".",","))</f>
        <v>110</v>
      </c>
      <c r="G4128" s="6">
        <f>Table1[[#This Row],[Rent_cleaned]]/Table1[[#This Row],[Sqm_cleaned]]</f>
        <v>12.272727272727273</v>
      </c>
      <c r="H4128">
        <v>3</v>
      </c>
    </row>
    <row r="4129" spans="1:8" x14ac:dyDescent="0.2">
      <c r="A4129" t="s">
        <v>5</v>
      </c>
      <c r="B4129" t="s">
        <v>80</v>
      </c>
      <c r="C4129">
        <f t="shared" si="64"/>
        <v>4000</v>
      </c>
      <c r="D4129" t="s">
        <v>158</v>
      </c>
      <c r="E4129">
        <v>50</v>
      </c>
      <c r="F4129">
        <f>_xlfn.NUMBERVALUE(SUBSTITUTE(Table1[[#This Row],[Sqm]],".",","))</f>
        <v>50</v>
      </c>
      <c r="G4129" s="6">
        <f>Table1[[#This Row],[Rent_cleaned]]/Table1[[#This Row],[Sqm_cleaned]]</f>
        <v>80</v>
      </c>
      <c r="H4129">
        <v>2</v>
      </c>
    </row>
    <row r="4130" spans="1:8" hidden="1" x14ac:dyDescent="0.2">
      <c r="A4130" t="s">
        <v>5</v>
      </c>
      <c r="B4130" t="s">
        <v>534</v>
      </c>
      <c r="C4130">
        <f t="shared" si="64"/>
        <v>5300</v>
      </c>
      <c r="D4130" t="s">
        <v>158</v>
      </c>
      <c r="E4130">
        <v>35</v>
      </c>
      <c r="F4130">
        <f>_xlfn.NUMBERVALUE(SUBSTITUTE(Table1[[#This Row],[Sqm]],".",","))</f>
        <v>35</v>
      </c>
      <c r="G4130" s="6">
        <f>Table1[[#This Row],[Rent_cleaned]]/Table1[[#This Row],[Sqm_cleaned]]</f>
        <v>151.42857142857142</v>
      </c>
      <c r="H4130">
        <v>2</v>
      </c>
    </row>
    <row r="4131" spans="1:8" hidden="1" x14ac:dyDescent="0.2">
      <c r="A4131" t="s">
        <v>5</v>
      </c>
      <c r="B4131" t="s">
        <v>538</v>
      </c>
      <c r="C4131">
        <f t="shared" si="64"/>
        <v>21000</v>
      </c>
      <c r="D4131" t="s">
        <v>158</v>
      </c>
      <c r="E4131" t="s">
        <v>539</v>
      </c>
      <c r="F4131">
        <f>_xlfn.NUMBERVALUE(SUBSTITUTE(Table1[[#This Row],[Sqm]],".",","))</f>
        <v>73.55</v>
      </c>
      <c r="G4131">
        <f>Table1[[#This Row],[Rent_cleaned]]/Table1[[#This Row],[Sqm_cleaned]]</f>
        <v>285.52005438477227</v>
      </c>
      <c r="H4131">
        <v>3</v>
      </c>
    </row>
    <row r="4132" spans="1:8" x14ac:dyDescent="0.2">
      <c r="A4132" t="s">
        <v>5</v>
      </c>
      <c r="B4132" t="s">
        <v>85</v>
      </c>
      <c r="C4132">
        <f t="shared" si="64"/>
        <v>3300</v>
      </c>
      <c r="D4132" t="s">
        <v>158</v>
      </c>
      <c r="E4132">
        <v>50</v>
      </c>
      <c r="F4132">
        <f>_xlfn.NUMBERVALUE(SUBSTITUTE(Table1[[#This Row],[Sqm]],".",","))</f>
        <v>50</v>
      </c>
      <c r="G4132" s="6">
        <f>Table1[[#This Row],[Rent_cleaned]]/Table1[[#This Row],[Sqm_cleaned]]</f>
        <v>66</v>
      </c>
      <c r="H4132">
        <v>2</v>
      </c>
    </row>
    <row r="4133" spans="1:8" x14ac:dyDescent="0.2">
      <c r="A4133" t="s">
        <v>5</v>
      </c>
      <c r="B4133" t="s">
        <v>74</v>
      </c>
      <c r="C4133">
        <f t="shared" si="64"/>
        <v>4200</v>
      </c>
      <c r="D4133" t="s">
        <v>158</v>
      </c>
      <c r="E4133">
        <v>47</v>
      </c>
      <c r="F4133">
        <f>_xlfn.NUMBERVALUE(SUBSTITUTE(Table1[[#This Row],[Sqm]],".",","))</f>
        <v>47</v>
      </c>
      <c r="G4133" s="6">
        <f>Table1[[#This Row],[Rent_cleaned]]/Table1[[#This Row],[Sqm_cleaned]]</f>
        <v>89.361702127659569</v>
      </c>
      <c r="H4133">
        <v>3</v>
      </c>
    </row>
    <row r="4134" spans="1:8" x14ac:dyDescent="0.2">
      <c r="A4134" t="s">
        <v>5</v>
      </c>
      <c r="B4134" t="s">
        <v>64</v>
      </c>
      <c r="C4134">
        <f t="shared" si="64"/>
        <v>2000</v>
      </c>
      <c r="D4134" t="s">
        <v>158</v>
      </c>
      <c r="E4134">
        <v>76</v>
      </c>
      <c r="F4134">
        <f>_xlfn.NUMBERVALUE(SUBSTITUTE(Table1[[#This Row],[Sqm]],".",","))</f>
        <v>76</v>
      </c>
      <c r="G4134" s="6">
        <f>Table1[[#This Row],[Rent_cleaned]]/Table1[[#This Row],[Sqm_cleaned]]</f>
        <v>26.315789473684209</v>
      </c>
      <c r="H4134">
        <v>3</v>
      </c>
    </row>
    <row r="4135" spans="1:8" x14ac:dyDescent="0.2">
      <c r="A4135" t="s">
        <v>5</v>
      </c>
      <c r="B4135" t="s">
        <v>154</v>
      </c>
      <c r="C4135">
        <f t="shared" si="64"/>
        <v>1600</v>
      </c>
      <c r="D4135" t="s">
        <v>158</v>
      </c>
      <c r="E4135">
        <v>53</v>
      </c>
      <c r="F4135">
        <f>_xlfn.NUMBERVALUE(SUBSTITUTE(Table1[[#This Row],[Sqm]],".",","))</f>
        <v>53</v>
      </c>
      <c r="G4135" s="6">
        <f>Table1[[#This Row],[Rent_cleaned]]/Table1[[#This Row],[Sqm_cleaned]]</f>
        <v>30.188679245283019</v>
      </c>
      <c r="H4135">
        <v>2</v>
      </c>
    </row>
    <row r="4136" spans="1:8" x14ac:dyDescent="0.2">
      <c r="A4136" t="s">
        <v>5</v>
      </c>
      <c r="B4136" t="s">
        <v>154</v>
      </c>
      <c r="C4136">
        <f t="shared" si="64"/>
        <v>1600</v>
      </c>
      <c r="D4136" t="s">
        <v>158</v>
      </c>
      <c r="E4136">
        <v>63</v>
      </c>
      <c r="F4136">
        <f>_xlfn.NUMBERVALUE(SUBSTITUTE(Table1[[#This Row],[Sqm]],".",","))</f>
        <v>63</v>
      </c>
      <c r="G4136" s="6">
        <f>Table1[[#This Row],[Rent_cleaned]]/Table1[[#This Row],[Sqm_cleaned]]</f>
        <v>25.396825396825395</v>
      </c>
      <c r="H4136">
        <v>3</v>
      </c>
    </row>
    <row r="4137" spans="1:8" x14ac:dyDescent="0.2">
      <c r="A4137" t="s">
        <v>5</v>
      </c>
      <c r="B4137" t="s">
        <v>75</v>
      </c>
      <c r="C4137">
        <f t="shared" si="64"/>
        <v>3000</v>
      </c>
      <c r="D4137" t="s">
        <v>158</v>
      </c>
      <c r="E4137">
        <v>47</v>
      </c>
      <c r="F4137">
        <f>_xlfn.NUMBERVALUE(SUBSTITUTE(Table1[[#This Row],[Sqm]],".",","))</f>
        <v>47</v>
      </c>
      <c r="G4137" s="6">
        <f>Table1[[#This Row],[Rent_cleaned]]/Table1[[#This Row],[Sqm_cleaned]]</f>
        <v>63.829787234042556</v>
      </c>
      <c r="H4137">
        <v>2</v>
      </c>
    </row>
    <row r="4138" spans="1:8" hidden="1" x14ac:dyDescent="0.2">
      <c r="A4138" t="s">
        <v>5</v>
      </c>
      <c r="B4138" t="s">
        <v>47</v>
      </c>
      <c r="C4138">
        <f t="shared" si="64"/>
        <v>10000</v>
      </c>
      <c r="D4138" t="s">
        <v>158</v>
      </c>
      <c r="E4138">
        <v>28</v>
      </c>
      <c r="F4138">
        <f>_xlfn.NUMBERVALUE(SUBSTITUTE(Table1[[#This Row],[Sqm]],".",","))</f>
        <v>28</v>
      </c>
      <c r="G4138" s="6">
        <f>Table1[[#This Row],[Rent_cleaned]]/Table1[[#This Row],[Sqm_cleaned]]</f>
        <v>357.14285714285717</v>
      </c>
      <c r="H4138">
        <v>1</v>
      </c>
    </row>
    <row r="4139" spans="1:8" x14ac:dyDescent="0.2">
      <c r="A4139" t="s">
        <v>5</v>
      </c>
      <c r="B4139" t="s">
        <v>75</v>
      </c>
      <c r="C4139">
        <f t="shared" si="64"/>
        <v>3000</v>
      </c>
      <c r="D4139" t="s">
        <v>158</v>
      </c>
      <c r="E4139" t="s">
        <v>600</v>
      </c>
      <c r="F4139">
        <f>_xlfn.NUMBERVALUE(SUBSTITUTE(Table1[[#This Row],[Sqm]],".",","))</f>
        <v>33.799999999999997</v>
      </c>
      <c r="G4139" s="6">
        <f>Table1[[#This Row],[Rent_cleaned]]/Table1[[#This Row],[Sqm_cleaned]]</f>
        <v>88.757396449704146</v>
      </c>
      <c r="H4139">
        <v>2</v>
      </c>
    </row>
    <row r="4140" spans="1:8" x14ac:dyDescent="0.2">
      <c r="A4140" t="s">
        <v>5</v>
      </c>
      <c r="B4140" t="s">
        <v>246</v>
      </c>
      <c r="C4140">
        <f t="shared" si="64"/>
        <v>2699</v>
      </c>
      <c r="D4140" t="s">
        <v>158</v>
      </c>
      <c r="E4140">
        <v>77</v>
      </c>
      <c r="F4140">
        <f>_xlfn.NUMBERVALUE(SUBSTITUTE(Table1[[#This Row],[Sqm]],".",","))</f>
        <v>77</v>
      </c>
      <c r="G4140" s="6">
        <f>Table1[[#This Row],[Rent_cleaned]]/Table1[[#This Row],[Sqm_cleaned]]</f>
        <v>35.051948051948052</v>
      </c>
      <c r="H4140">
        <v>3</v>
      </c>
    </row>
    <row r="4141" spans="1:8" x14ac:dyDescent="0.2">
      <c r="A4141" t="s">
        <v>5</v>
      </c>
      <c r="B4141" t="s">
        <v>77</v>
      </c>
      <c r="C4141">
        <f t="shared" si="64"/>
        <v>1500</v>
      </c>
      <c r="D4141" t="s">
        <v>158</v>
      </c>
      <c r="E4141">
        <v>25</v>
      </c>
      <c r="F4141">
        <f>_xlfn.NUMBERVALUE(SUBSTITUTE(Table1[[#This Row],[Sqm]],".",","))</f>
        <v>25</v>
      </c>
      <c r="G4141" s="6">
        <f>Table1[[#This Row],[Rent_cleaned]]/Table1[[#This Row],[Sqm_cleaned]]</f>
        <v>60</v>
      </c>
      <c r="H4141">
        <v>1</v>
      </c>
    </row>
    <row r="4142" spans="1:8" x14ac:dyDescent="0.2">
      <c r="A4142" t="s">
        <v>5</v>
      </c>
      <c r="B4142" t="s">
        <v>161</v>
      </c>
      <c r="C4142">
        <f t="shared" si="64"/>
        <v>2100</v>
      </c>
      <c r="D4142" t="s">
        <v>158</v>
      </c>
      <c r="E4142">
        <v>50</v>
      </c>
      <c r="F4142">
        <f>_xlfn.NUMBERVALUE(SUBSTITUTE(Table1[[#This Row],[Sqm]],".",","))</f>
        <v>50</v>
      </c>
      <c r="G4142" s="6">
        <f>Table1[[#This Row],[Rent_cleaned]]/Table1[[#This Row],[Sqm_cleaned]]</f>
        <v>42</v>
      </c>
      <c r="H4142">
        <v>1</v>
      </c>
    </row>
    <row r="4143" spans="1:8" x14ac:dyDescent="0.2">
      <c r="A4143" t="s">
        <v>5</v>
      </c>
      <c r="B4143" t="s">
        <v>75</v>
      </c>
      <c r="C4143">
        <f t="shared" si="64"/>
        <v>3000</v>
      </c>
      <c r="D4143" t="s">
        <v>158</v>
      </c>
      <c r="E4143">
        <v>55</v>
      </c>
      <c r="F4143">
        <f>_xlfn.NUMBERVALUE(SUBSTITUTE(Table1[[#This Row],[Sqm]],".",","))</f>
        <v>55</v>
      </c>
      <c r="G4143" s="6">
        <f>Table1[[#This Row],[Rent_cleaned]]/Table1[[#This Row],[Sqm_cleaned]]</f>
        <v>54.545454545454547</v>
      </c>
      <c r="H4143">
        <v>2</v>
      </c>
    </row>
    <row r="4144" spans="1:8" x14ac:dyDescent="0.2">
      <c r="A4144" t="s">
        <v>5</v>
      </c>
      <c r="B4144" t="s">
        <v>621</v>
      </c>
      <c r="C4144">
        <f t="shared" si="64"/>
        <v>2799</v>
      </c>
      <c r="D4144" t="s">
        <v>158</v>
      </c>
      <c r="E4144" t="s">
        <v>622</v>
      </c>
      <c r="F4144">
        <f>_xlfn.NUMBERVALUE(SUBSTITUTE(Table1[[#This Row],[Sqm]],".",","))</f>
        <v>40.25</v>
      </c>
      <c r="G4144" s="6">
        <f>Table1[[#This Row],[Rent_cleaned]]/Table1[[#This Row],[Sqm_cleaned]]</f>
        <v>69.540372670807457</v>
      </c>
      <c r="H4144">
        <v>1</v>
      </c>
    </row>
    <row r="4145" spans="1:8" x14ac:dyDescent="0.2">
      <c r="A4145" t="s">
        <v>5</v>
      </c>
      <c r="B4145" t="s">
        <v>75</v>
      </c>
      <c r="C4145">
        <f t="shared" si="64"/>
        <v>3000</v>
      </c>
      <c r="D4145" t="s">
        <v>158</v>
      </c>
      <c r="E4145">
        <v>30</v>
      </c>
      <c r="F4145">
        <f>_xlfn.NUMBERVALUE(SUBSTITUTE(Table1[[#This Row],[Sqm]],".",","))</f>
        <v>30</v>
      </c>
      <c r="G4145" s="6">
        <f>Table1[[#This Row],[Rent_cleaned]]/Table1[[#This Row],[Sqm_cleaned]]</f>
        <v>100</v>
      </c>
      <c r="H4145">
        <v>1</v>
      </c>
    </row>
    <row r="4146" spans="1:8" x14ac:dyDescent="0.2">
      <c r="A4146" t="s">
        <v>5</v>
      </c>
      <c r="B4146" t="s">
        <v>66</v>
      </c>
      <c r="C4146">
        <f t="shared" si="64"/>
        <v>2700</v>
      </c>
      <c r="D4146" t="s">
        <v>158</v>
      </c>
      <c r="E4146">
        <v>72</v>
      </c>
      <c r="F4146">
        <f>_xlfn.NUMBERVALUE(SUBSTITUTE(Table1[[#This Row],[Sqm]],".",","))</f>
        <v>72</v>
      </c>
      <c r="G4146" s="6">
        <f>Table1[[#This Row],[Rent_cleaned]]/Table1[[#This Row],[Sqm_cleaned]]</f>
        <v>37.5</v>
      </c>
      <c r="H4146">
        <v>2</v>
      </c>
    </row>
    <row r="4147" spans="1:8" x14ac:dyDescent="0.2">
      <c r="A4147" t="s">
        <v>5</v>
      </c>
      <c r="B4147" t="s">
        <v>13</v>
      </c>
      <c r="C4147">
        <f t="shared" si="64"/>
        <v>6500</v>
      </c>
      <c r="D4147" t="s">
        <v>158</v>
      </c>
      <c r="E4147">
        <v>69</v>
      </c>
      <c r="F4147">
        <f>_xlfn.NUMBERVALUE(SUBSTITUTE(Table1[[#This Row],[Sqm]],".",","))</f>
        <v>69</v>
      </c>
      <c r="G4147" s="6">
        <f>Table1[[#This Row],[Rent_cleaned]]/Table1[[#This Row],[Sqm_cleaned]]</f>
        <v>94.20289855072464</v>
      </c>
      <c r="H4147">
        <v>4</v>
      </c>
    </row>
    <row r="4148" spans="1:8" hidden="1" x14ac:dyDescent="0.2">
      <c r="A4148" t="s">
        <v>5</v>
      </c>
      <c r="B4148" t="s">
        <v>148</v>
      </c>
      <c r="C4148">
        <f t="shared" si="64"/>
        <v>3900</v>
      </c>
      <c r="D4148" t="s">
        <v>158</v>
      </c>
      <c r="E4148" t="s">
        <v>662</v>
      </c>
      <c r="F4148">
        <f>_xlfn.NUMBERVALUE(SUBSTITUTE(Table1[[#This Row],[Sqm]],".",","))</f>
        <v>25.93</v>
      </c>
      <c r="G4148" s="6">
        <f>Table1[[#This Row],[Rent_cleaned]]/Table1[[#This Row],[Sqm_cleaned]]</f>
        <v>150.40493636714231</v>
      </c>
      <c r="H4148">
        <v>1</v>
      </c>
    </row>
    <row r="4149" spans="1:8" hidden="1" x14ac:dyDescent="0.2">
      <c r="A4149" t="s">
        <v>5</v>
      </c>
      <c r="B4149" t="s">
        <v>44</v>
      </c>
      <c r="C4149">
        <f t="shared" si="64"/>
        <v>5700</v>
      </c>
      <c r="D4149" t="s">
        <v>158</v>
      </c>
      <c r="E4149" t="s">
        <v>665</v>
      </c>
      <c r="F4149">
        <f>_xlfn.NUMBERVALUE(SUBSTITUTE(Table1[[#This Row],[Sqm]],".",","))</f>
        <v>36.42</v>
      </c>
      <c r="G4149" s="6">
        <f>Table1[[#This Row],[Rent_cleaned]]/Table1[[#This Row],[Sqm_cleaned]]</f>
        <v>156.50741350906094</v>
      </c>
      <c r="H4149">
        <v>2</v>
      </c>
    </row>
    <row r="4150" spans="1:8" x14ac:dyDescent="0.2">
      <c r="A4150" t="s">
        <v>5</v>
      </c>
      <c r="B4150" t="s">
        <v>160</v>
      </c>
      <c r="C4150">
        <f t="shared" si="64"/>
        <v>1700</v>
      </c>
      <c r="D4150" t="s">
        <v>158</v>
      </c>
      <c r="E4150">
        <v>40</v>
      </c>
      <c r="F4150">
        <f>_xlfn.NUMBERVALUE(SUBSTITUTE(Table1[[#This Row],[Sqm]],".",","))</f>
        <v>40</v>
      </c>
      <c r="G4150" s="6">
        <f>Table1[[#This Row],[Rent_cleaned]]/Table1[[#This Row],[Sqm_cleaned]]</f>
        <v>42.5</v>
      </c>
      <c r="H4150">
        <v>2</v>
      </c>
    </row>
    <row r="4151" spans="1:8" x14ac:dyDescent="0.2">
      <c r="A4151" t="s">
        <v>5</v>
      </c>
      <c r="B4151" t="s">
        <v>232</v>
      </c>
      <c r="C4151">
        <f t="shared" si="64"/>
        <v>1200</v>
      </c>
      <c r="D4151" t="s">
        <v>158</v>
      </c>
      <c r="E4151">
        <v>33</v>
      </c>
      <c r="F4151">
        <f>_xlfn.NUMBERVALUE(SUBSTITUTE(Table1[[#This Row],[Sqm]],".",","))</f>
        <v>33</v>
      </c>
      <c r="G4151" s="6">
        <f>Table1[[#This Row],[Rent_cleaned]]/Table1[[#This Row],[Sqm_cleaned]]</f>
        <v>36.363636363636367</v>
      </c>
      <c r="H4151">
        <v>1</v>
      </c>
    </row>
    <row r="4152" spans="1:8" x14ac:dyDescent="0.2">
      <c r="A4152" t="s">
        <v>5</v>
      </c>
      <c r="B4152" t="s">
        <v>83</v>
      </c>
      <c r="C4152">
        <f t="shared" si="64"/>
        <v>2200</v>
      </c>
      <c r="D4152" t="s">
        <v>158</v>
      </c>
      <c r="E4152" t="s">
        <v>326</v>
      </c>
      <c r="F4152">
        <f>_xlfn.NUMBERVALUE(SUBSTITUTE(Table1[[#This Row],[Sqm]],".",","))</f>
        <v>43.5</v>
      </c>
      <c r="G4152" s="6">
        <f>Table1[[#This Row],[Rent_cleaned]]/Table1[[#This Row],[Sqm_cleaned]]</f>
        <v>50.574712643678161</v>
      </c>
      <c r="H4152">
        <v>2</v>
      </c>
    </row>
    <row r="4153" spans="1:8" x14ac:dyDescent="0.2">
      <c r="A4153" t="s">
        <v>5</v>
      </c>
      <c r="B4153" t="s">
        <v>76</v>
      </c>
      <c r="C4153">
        <f t="shared" si="64"/>
        <v>3500</v>
      </c>
      <c r="D4153" t="s">
        <v>158</v>
      </c>
      <c r="E4153">
        <v>33</v>
      </c>
      <c r="F4153">
        <f>_xlfn.NUMBERVALUE(SUBSTITUTE(Table1[[#This Row],[Sqm]],".",","))</f>
        <v>33</v>
      </c>
      <c r="G4153" s="6">
        <f>Table1[[#This Row],[Rent_cleaned]]/Table1[[#This Row],[Sqm_cleaned]]</f>
        <v>106.06060606060606</v>
      </c>
      <c r="H4153">
        <v>1</v>
      </c>
    </row>
    <row r="4154" spans="1:8" x14ac:dyDescent="0.2">
      <c r="A4154" t="s">
        <v>5</v>
      </c>
      <c r="B4154" t="s">
        <v>140</v>
      </c>
      <c r="C4154">
        <f t="shared" si="64"/>
        <v>2400</v>
      </c>
      <c r="D4154" t="s">
        <v>158</v>
      </c>
      <c r="E4154">
        <v>35</v>
      </c>
      <c r="F4154">
        <f>_xlfn.NUMBERVALUE(SUBSTITUTE(Table1[[#This Row],[Sqm]],".",","))</f>
        <v>35</v>
      </c>
      <c r="G4154" s="6">
        <f>Table1[[#This Row],[Rent_cleaned]]/Table1[[#This Row],[Sqm_cleaned]]</f>
        <v>68.571428571428569</v>
      </c>
      <c r="H4154">
        <v>2</v>
      </c>
    </row>
    <row r="4155" spans="1:8" x14ac:dyDescent="0.2">
      <c r="A4155" t="s">
        <v>5</v>
      </c>
      <c r="B4155" t="s">
        <v>72</v>
      </c>
      <c r="C4155">
        <f t="shared" si="64"/>
        <v>3600</v>
      </c>
      <c r="D4155" t="s">
        <v>158</v>
      </c>
      <c r="E4155">
        <v>39</v>
      </c>
      <c r="F4155">
        <f>_xlfn.NUMBERVALUE(SUBSTITUTE(Table1[[#This Row],[Sqm]],".",","))</f>
        <v>39</v>
      </c>
      <c r="G4155" s="6">
        <f>Table1[[#This Row],[Rent_cleaned]]/Table1[[#This Row],[Sqm_cleaned]]</f>
        <v>92.307692307692307</v>
      </c>
      <c r="H4155">
        <v>1</v>
      </c>
    </row>
    <row r="4156" spans="1:8" x14ac:dyDescent="0.2">
      <c r="A4156" t="s">
        <v>5</v>
      </c>
      <c r="B4156" t="s">
        <v>161</v>
      </c>
      <c r="C4156">
        <f t="shared" si="64"/>
        <v>2100</v>
      </c>
      <c r="D4156" t="s">
        <v>158</v>
      </c>
      <c r="E4156" t="s">
        <v>381</v>
      </c>
      <c r="F4156">
        <f>_xlfn.NUMBERVALUE(SUBSTITUTE(Table1[[#This Row],[Sqm]],".",","))</f>
        <v>52.6</v>
      </c>
      <c r="G4156" s="6">
        <f>Table1[[#This Row],[Rent_cleaned]]/Table1[[#This Row],[Sqm_cleaned]]</f>
        <v>39.923954372623577</v>
      </c>
      <c r="H4156">
        <v>2</v>
      </c>
    </row>
    <row r="4157" spans="1:8" x14ac:dyDescent="0.2">
      <c r="A4157" t="s">
        <v>5</v>
      </c>
      <c r="B4157" t="s">
        <v>84</v>
      </c>
      <c r="C4157">
        <f t="shared" si="64"/>
        <v>2600</v>
      </c>
      <c r="D4157" t="s">
        <v>158</v>
      </c>
      <c r="E4157">
        <v>50</v>
      </c>
      <c r="F4157">
        <f>_xlfn.NUMBERVALUE(SUBSTITUTE(Table1[[#This Row],[Sqm]],".",","))</f>
        <v>50</v>
      </c>
      <c r="G4157" s="6">
        <f>Table1[[#This Row],[Rent_cleaned]]/Table1[[#This Row],[Sqm_cleaned]]</f>
        <v>52</v>
      </c>
      <c r="H4157">
        <v>3</v>
      </c>
    </row>
    <row r="4158" spans="1:8" x14ac:dyDescent="0.2">
      <c r="A4158" t="s">
        <v>5</v>
      </c>
      <c r="B4158" t="s">
        <v>140</v>
      </c>
      <c r="C4158">
        <f t="shared" si="64"/>
        <v>2400</v>
      </c>
      <c r="D4158" t="s">
        <v>158</v>
      </c>
      <c r="E4158">
        <v>38</v>
      </c>
      <c r="F4158">
        <f>_xlfn.NUMBERVALUE(SUBSTITUTE(Table1[[#This Row],[Sqm]],".",","))</f>
        <v>38</v>
      </c>
      <c r="G4158" s="6">
        <f>Table1[[#This Row],[Rent_cleaned]]/Table1[[#This Row],[Sqm_cleaned]]</f>
        <v>63.157894736842103</v>
      </c>
      <c r="H4158">
        <v>1</v>
      </c>
    </row>
    <row r="4159" spans="1:8" hidden="1" x14ac:dyDescent="0.2">
      <c r="A4159" t="s">
        <v>5</v>
      </c>
      <c r="B4159" t="s">
        <v>464</v>
      </c>
      <c r="C4159">
        <f t="shared" si="64"/>
        <v>850</v>
      </c>
      <c r="D4159" t="s">
        <v>158</v>
      </c>
      <c r="E4159" t="s">
        <v>719</v>
      </c>
      <c r="F4159">
        <f>_xlfn.NUMBERVALUE(SUBSTITUTE(Table1[[#This Row],[Sqm]],".",","))</f>
        <v>66.72</v>
      </c>
      <c r="G4159">
        <f>Table1[[#This Row],[Rent_cleaned]]/Table1[[#This Row],[Sqm_cleaned]]</f>
        <v>12.739808153477219</v>
      </c>
      <c r="H4159">
        <v>3</v>
      </c>
    </row>
    <row r="4160" spans="1:8" x14ac:dyDescent="0.2">
      <c r="A4160" t="s">
        <v>5</v>
      </c>
      <c r="B4160" t="s">
        <v>668</v>
      </c>
      <c r="C4160">
        <f t="shared" si="64"/>
        <v>2280</v>
      </c>
      <c r="D4160" t="s">
        <v>158</v>
      </c>
      <c r="E4160" t="s">
        <v>720</v>
      </c>
      <c r="F4160">
        <f>_xlfn.NUMBERVALUE(SUBSTITUTE(Table1[[#This Row],[Sqm]],".",","))</f>
        <v>42.1</v>
      </c>
      <c r="G4160" s="6">
        <f>Table1[[#This Row],[Rent_cleaned]]/Table1[[#This Row],[Sqm_cleaned]]</f>
        <v>54.156769596199524</v>
      </c>
      <c r="H4160">
        <v>2</v>
      </c>
    </row>
    <row r="4161" spans="1:8" x14ac:dyDescent="0.2">
      <c r="A4161" t="s">
        <v>5</v>
      </c>
      <c r="B4161" t="s">
        <v>160</v>
      </c>
      <c r="C4161">
        <f t="shared" si="64"/>
        <v>1700</v>
      </c>
      <c r="D4161" t="s">
        <v>158</v>
      </c>
      <c r="E4161" t="s">
        <v>722</v>
      </c>
      <c r="F4161">
        <f>_xlfn.NUMBERVALUE(SUBSTITUTE(Table1[[#This Row],[Sqm]],".",","))</f>
        <v>39.4</v>
      </c>
      <c r="G4161" s="6">
        <f>Table1[[#This Row],[Rent_cleaned]]/Table1[[#This Row],[Sqm_cleaned]]</f>
        <v>43.147208121827411</v>
      </c>
      <c r="H4161">
        <v>2</v>
      </c>
    </row>
    <row r="4162" spans="1:8" hidden="1" x14ac:dyDescent="0.2">
      <c r="A4162" t="s">
        <v>5</v>
      </c>
      <c r="B4162" t="s">
        <v>139</v>
      </c>
      <c r="C4162">
        <f t="shared" ref="C4162:C4225" si="65">_xlfn.NUMBERVALUE(MID(B4162,2,LEN(B4162)-2))</f>
        <v>3800</v>
      </c>
      <c r="D4162" t="s">
        <v>158</v>
      </c>
      <c r="E4162">
        <v>23</v>
      </c>
      <c r="F4162">
        <f>_xlfn.NUMBERVALUE(SUBSTITUTE(Table1[[#This Row],[Sqm]],".",","))</f>
        <v>23</v>
      </c>
      <c r="G4162" s="6">
        <f>Table1[[#This Row],[Rent_cleaned]]/Table1[[#This Row],[Sqm_cleaned]]</f>
        <v>165.21739130434781</v>
      </c>
      <c r="H4162">
        <v>1</v>
      </c>
    </row>
    <row r="4163" spans="1:8" x14ac:dyDescent="0.2">
      <c r="A4163" t="s">
        <v>5</v>
      </c>
      <c r="B4163" t="s">
        <v>579</v>
      </c>
      <c r="C4163">
        <f t="shared" si="65"/>
        <v>1000</v>
      </c>
      <c r="D4163" t="s">
        <v>158</v>
      </c>
      <c r="E4163" t="s">
        <v>767</v>
      </c>
      <c r="F4163">
        <f>_xlfn.NUMBERVALUE(SUBSTITUTE(Table1[[#This Row],[Sqm]],".",","))</f>
        <v>32.700000000000003</v>
      </c>
      <c r="G4163" s="6">
        <f>Table1[[#This Row],[Rent_cleaned]]/Table1[[#This Row],[Sqm_cleaned]]</f>
        <v>30.581039755351679</v>
      </c>
      <c r="H4163">
        <v>1</v>
      </c>
    </row>
    <row r="4164" spans="1:8" x14ac:dyDescent="0.2">
      <c r="A4164" t="s">
        <v>5</v>
      </c>
      <c r="B4164" t="s">
        <v>76</v>
      </c>
      <c r="C4164">
        <f t="shared" si="65"/>
        <v>3500</v>
      </c>
      <c r="D4164" t="s">
        <v>158</v>
      </c>
      <c r="E4164">
        <v>47</v>
      </c>
      <c r="F4164">
        <f>_xlfn.NUMBERVALUE(SUBSTITUTE(Table1[[#This Row],[Sqm]],".",","))</f>
        <v>47</v>
      </c>
      <c r="G4164" s="6">
        <f>Table1[[#This Row],[Rent_cleaned]]/Table1[[#This Row],[Sqm_cleaned]]</f>
        <v>74.468085106382972</v>
      </c>
      <c r="H4164">
        <v>1</v>
      </c>
    </row>
    <row r="4165" spans="1:8" x14ac:dyDescent="0.2">
      <c r="A4165" t="s">
        <v>5</v>
      </c>
      <c r="B4165" t="s">
        <v>83</v>
      </c>
      <c r="C4165">
        <f t="shared" si="65"/>
        <v>2200</v>
      </c>
      <c r="D4165" t="s">
        <v>158</v>
      </c>
      <c r="E4165">
        <v>38</v>
      </c>
      <c r="F4165">
        <f>_xlfn.NUMBERVALUE(SUBSTITUTE(Table1[[#This Row],[Sqm]],".",","))</f>
        <v>38</v>
      </c>
      <c r="G4165" s="6">
        <f>Table1[[#This Row],[Rent_cleaned]]/Table1[[#This Row],[Sqm_cleaned]]</f>
        <v>57.89473684210526</v>
      </c>
      <c r="H4165">
        <v>2</v>
      </c>
    </row>
    <row r="4166" spans="1:8" x14ac:dyDescent="0.2">
      <c r="A4166" t="s">
        <v>5</v>
      </c>
      <c r="B4166" t="s">
        <v>401</v>
      </c>
      <c r="C4166">
        <f t="shared" si="65"/>
        <v>1100</v>
      </c>
      <c r="D4166" t="s">
        <v>158</v>
      </c>
      <c r="E4166">
        <v>34</v>
      </c>
      <c r="F4166">
        <f>_xlfn.NUMBERVALUE(SUBSTITUTE(Table1[[#This Row],[Sqm]],".",","))</f>
        <v>34</v>
      </c>
      <c r="G4166" s="6">
        <f>Table1[[#This Row],[Rent_cleaned]]/Table1[[#This Row],[Sqm_cleaned]]</f>
        <v>32.352941176470587</v>
      </c>
      <c r="H4166">
        <v>1</v>
      </c>
    </row>
    <row r="4167" spans="1:8" x14ac:dyDescent="0.2">
      <c r="A4167" t="s">
        <v>5</v>
      </c>
      <c r="B4167" t="s">
        <v>709</v>
      </c>
      <c r="C4167">
        <f t="shared" si="65"/>
        <v>2550</v>
      </c>
      <c r="D4167" t="s">
        <v>158</v>
      </c>
      <c r="E4167" t="s">
        <v>774</v>
      </c>
      <c r="F4167">
        <f>_xlfn.NUMBERVALUE(SUBSTITUTE(Table1[[#This Row],[Sqm]],".",","))</f>
        <v>33.18</v>
      </c>
      <c r="G4167" s="6">
        <f>Table1[[#This Row],[Rent_cleaned]]/Table1[[#This Row],[Sqm_cleaned]]</f>
        <v>76.853526220614825</v>
      </c>
      <c r="H4167">
        <v>1</v>
      </c>
    </row>
    <row r="4168" spans="1:8" x14ac:dyDescent="0.2">
      <c r="A4168" t="s">
        <v>5</v>
      </c>
      <c r="B4168" t="s">
        <v>192</v>
      </c>
      <c r="C4168">
        <f t="shared" si="65"/>
        <v>1850</v>
      </c>
      <c r="D4168" t="s">
        <v>158</v>
      </c>
      <c r="E4168" t="s">
        <v>778</v>
      </c>
      <c r="F4168">
        <f>_xlfn.NUMBERVALUE(SUBSTITUTE(Table1[[#This Row],[Sqm]],".",","))</f>
        <v>63.6</v>
      </c>
      <c r="G4168" s="6">
        <f>Table1[[#This Row],[Rent_cleaned]]/Table1[[#This Row],[Sqm_cleaned]]</f>
        <v>29.088050314465409</v>
      </c>
      <c r="H4168">
        <v>2</v>
      </c>
    </row>
    <row r="4169" spans="1:8" x14ac:dyDescent="0.2">
      <c r="A4169" t="s">
        <v>5</v>
      </c>
      <c r="B4169" t="s">
        <v>507</v>
      </c>
      <c r="C4169">
        <f t="shared" si="65"/>
        <v>1300</v>
      </c>
      <c r="D4169" t="s">
        <v>158</v>
      </c>
      <c r="E4169">
        <v>30</v>
      </c>
      <c r="F4169">
        <f>_xlfn.NUMBERVALUE(SUBSTITUTE(Table1[[#This Row],[Sqm]],".",","))</f>
        <v>30</v>
      </c>
      <c r="G4169" s="6">
        <f>Table1[[#This Row],[Rent_cleaned]]/Table1[[#This Row],[Sqm_cleaned]]</f>
        <v>43.333333333333336</v>
      </c>
      <c r="H4169">
        <v>2</v>
      </c>
    </row>
    <row r="4170" spans="1:8" x14ac:dyDescent="0.2">
      <c r="A4170" t="s">
        <v>5</v>
      </c>
      <c r="B4170" t="s">
        <v>76</v>
      </c>
      <c r="C4170">
        <f t="shared" si="65"/>
        <v>3500</v>
      </c>
      <c r="D4170" t="s">
        <v>158</v>
      </c>
      <c r="E4170">
        <v>47</v>
      </c>
      <c r="F4170">
        <f>_xlfn.NUMBERVALUE(SUBSTITUTE(Table1[[#This Row],[Sqm]],".",","))</f>
        <v>47</v>
      </c>
      <c r="G4170" s="6">
        <f>Table1[[#This Row],[Rent_cleaned]]/Table1[[#This Row],[Sqm_cleaned]]</f>
        <v>74.468085106382972</v>
      </c>
      <c r="H4170">
        <v>2</v>
      </c>
    </row>
    <row r="4171" spans="1:8" x14ac:dyDescent="0.2">
      <c r="A4171" t="s">
        <v>5</v>
      </c>
      <c r="B4171" t="s">
        <v>157</v>
      </c>
      <c r="C4171">
        <f t="shared" si="65"/>
        <v>9500</v>
      </c>
      <c r="D4171" t="s">
        <v>158</v>
      </c>
      <c r="E4171">
        <v>83</v>
      </c>
      <c r="F4171">
        <f>_xlfn.NUMBERVALUE(SUBSTITUTE(Table1[[#This Row],[Sqm]],".",","))</f>
        <v>83</v>
      </c>
      <c r="G4171" s="6">
        <f>Table1[[#This Row],[Rent_cleaned]]/Table1[[#This Row],[Sqm_cleaned]]</f>
        <v>114.4578313253012</v>
      </c>
      <c r="H4171">
        <v>4</v>
      </c>
    </row>
    <row r="4172" spans="1:8" x14ac:dyDescent="0.2">
      <c r="A4172" t="s">
        <v>5</v>
      </c>
      <c r="B4172" t="s">
        <v>67</v>
      </c>
      <c r="C4172">
        <f t="shared" si="65"/>
        <v>1800</v>
      </c>
      <c r="D4172" t="s">
        <v>158</v>
      </c>
      <c r="E4172">
        <v>21</v>
      </c>
      <c r="F4172">
        <f>_xlfn.NUMBERVALUE(SUBSTITUTE(Table1[[#This Row],[Sqm]],".",","))</f>
        <v>21</v>
      </c>
      <c r="G4172" s="6">
        <f>Table1[[#This Row],[Rent_cleaned]]/Table1[[#This Row],[Sqm_cleaned]]</f>
        <v>85.714285714285708</v>
      </c>
      <c r="H4172">
        <v>1</v>
      </c>
    </row>
    <row r="4173" spans="1:8" x14ac:dyDescent="0.2">
      <c r="A4173" t="s">
        <v>5</v>
      </c>
      <c r="B4173" t="s">
        <v>82</v>
      </c>
      <c r="C4173">
        <f t="shared" si="65"/>
        <v>2500</v>
      </c>
      <c r="D4173" t="s">
        <v>158</v>
      </c>
      <c r="E4173">
        <v>44</v>
      </c>
      <c r="F4173">
        <f>_xlfn.NUMBERVALUE(SUBSTITUTE(Table1[[#This Row],[Sqm]],".",","))</f>
        <v>44</v>
      </c>
      <c r="G4173" s="6">
        <f>Table1[[#This Row],[Rent_cleaned]]/Table1[[#This Row],[Sqm_cleaned]]</f>
        <v>56.81818181818182</v>
      </c>
      <c r="H4173">
        <v>2</v>
      </c>
    </row>
    <row r="4174" spans="1:8" x14ac:dyDescent="0.2">
      <c r="A4174" t="s">
        <v>5</v>
      </c>
      <c r="B4174" t="s">
        <v>66</v>
      </c>
      <c r="C4174">
        <f t="shared" si="65"/>
        <v>2700</v>
      </c>
      <c r="D4174" t="s">
        <v>158</v>
      </c>
      <c r="E4174">
        <v>60</v>
      </c>
      <c r="F4174">
        <f>_xlfn.NUMBERVALUE(SUBSTITUTE(Table1[[#This Row],[Sqm]],".",","))</f>
        <v>60</v>
      </c>
      <c r="G4174" s="6">
        <f>Table1[[#This Row],[Rent_cleaned]]/Table1[[#This Row],[Sqm_cleaned]]</f>
        <v>45</v>
      </c>
      <c r="H4174">
        <v>2</v>
      </c>
    </row>
    <row r="4175" spans="1:8" x14ac:dyDescent="0.2">
      <c r="A4175" t="s">
        <v>5</v>
      </c>
      <c r="B4175" t="s">
        <v>85</v>
      </c>
      <c r="C4175">
        <f t="shared" si="65"/>
        <v>3300</v>
      </c>
      <c r="D4175" t="s">
        <v>158</v>
      </c>
      <c r="E4175">
        <v>30</v>
      </c>
      <c r="F4175">
        <f>_xlfn.NUMBERVALUE(SUBSTITUTE(Table1[[#This Row],[Sqm]],".",","))</f>
        <v>30</v>
      </c>
      <c r="G4175" s="6">
        <f>Table1[[#This Row],[Rent_cleaned]]/Table1[[#This Row],[Sqm_cleaned]]</f>
        <v>110</v>
      </c>
      <c r="H4175">
        <v>1</v>
      </c>
    </row>
    <row r="4176" spans="1:8" x14ac:dyDescent="0.2">
      <c r="A4176" t="s">
        <v>5</v>
      </c>
      <c r="B4176" t="s">
        <v>135</v>
      </c>
      <c r="C4176">
        <f t="shared" si="65"/>
        <v>3100</v>
      </c>
      <c r="D4176" t="s">
        <v>158</v>
      </c>
      <c r="E4176">
        <v>33</v>
      </c>
      <c r="F4176">
        <f>_xlfn.NUMBERVALUE(SUBSTITUTE(Table1[[#This Row],[Sqm]],".",","))</f>
        <v>33</v>
      </c>
      <c r="G4176" s="6">
        <f>Table1[[#This Row],[Rent_cleaned]]/Table1[[#This Row],[Sqm_cleaned]]</f>
        <v>93.939393939393938</v>
      </c>
      <c r="H4176">
        <v>2</v>
      </c>
    </row>
    <row r="4177" spans="1:8" x14ac:dyDescent="0.2">
      <c r="A4177" t="s">
        <v>5</v>
      </c>
      <c r="B4177" t="s">
        <v>136</v>
      </c>
      <c r="C4177">
        <f t="shared" si="65"/>
        <v>2300</v>
      </c>
      <c r="D4177" t="s">
        <v>158</v>
      </c>
      <c r="E4177">
        <v>70</v>
      </c>
      <c r="F4177">
        <f>_xlfn.NUMBERVALUE(SUBSTITUTE(Table1[[#This Row],[Sqm]],".",","))</f>
        <v>70</v>
      </c>
      <c r="G4177" s="6">
        <f>Table1[[#This Row],[Rent_cleaned]]/Table1[[#This Row],[Sqm_cleaned]]</f>
        <v>32.857142857142854</v>
      </c>
      <c r="H4177">
        <v>3</v>
      </c>
    </row>
    <row r="4178" spans="1:8" x14ac:dyDescent="0.2">
      <c r="A4178" t="s">
        <v>5</v>
      </c>
      <c r="B4178" t="s">
        <v>161</v>
      </c>
      <c r="C4178">
        <f t="shared" si="65"/>
        <v>2100</v>
      </c>
      <c r="D4178" t="s">
        <v>158</v>
      </c>
      <c r="E4178">
        <v>48</v>
      </c>
      <c r="F4178">
        <f>_xlfn.NUMBERVALUE(SUBSTITUTE(Table1[[#This Row],[Sqm]],".",","))</f>
        <v>48</v>
      </c>
      <c r="G4178" s="6">
        <f>Table1[[#This Row],[Rent_cleaned]]/Table1[[#This Row],[Sqm_cleaned]]</f>
        <v>43.75</v>
      </c>
      <c r="H4178">
        <v>2</v>
      </c>
    </row>
    <row r="4179" spans="1:8" x14ac:dyDescent="0.2">
      <c r="A4179" t="s">
        <v>5</v>
      </c>
      <c r="B4179" t="s">
        <v>154</v>
      </c>
      <c r="C4179">
        <f t="shared" si="65"/>
        <v>1600</v>
      </c>
      <c r="D4179" t="s">
        <v>158</v>
      </c>
      <c r="E4179">
        <v>34</v>
      </c>
      <c r="F4179">
        <f>_xlfn.NUMBERVALUE(SUBSTITUTE(Table1[[#This Row],[Sqm]],".",","))</f>
        <v>34</v>
      </c>
      <c r="G4179" s="6">
        <f>Table1[[#This Row],[Rent_cleaned]]/Table1[[#This Row],[Sqm_cleaned]]</f>
        <v>47.058823529411768</v>
      </c>
      <c r="H4179">
        <v>2</v>
      </c>
    </row>
    <row r="4180" spans="1:8" x14ac:dyDescent="0.2">
      <c r="A4180" t="s">
        <v>5</v>
      </c>
      <c r="B4180" t="s">
        <v>67</v>
      </c>
      <c r="C4180">
        <f t="shared" si="65"/>
        <v>1800</v>
      </c>
      <c r="D4180" t="s">
        <v>158</v>
      </c>
      <c r="E4180">
        <v>50</v>
      </c>
      <c r="F4180">
        <f>_xlfn.NUMBERVALUE(SUBSTITUTE(Table1[[#This Row],[Sqm]],".",","))</f>
        <v>50</v>
      </c>
      <c r="G4180" s="6">
        <f>Table1[[#This Row],[Rent_cleaned]]/Table1[[#This Row],[Sqm_cleaned]]</f>
        <v>36</v>
      </c>
      <c r="H4180">
        <v>2</v>
      </c>
    </row>
    <row r="4181" spans="1:8" x14ac:dyDescent="0.2">
      <c r="A4181" t="s">
        <v>5</v>
      </c>
      <c r="B4181" t="s">
        <v>76</v>
      </c>
      <c r="C4181">
        <f t="shared" si="65"/>
        <v>3500</v>
      </c>
      <c r="D4181" t="s">
        <v>158</v>
      </c>
      <c r="E4181">
        <v>35</v>
      </c>
      <c r="F4181">
        <f>_xlfn.NUMBERVALUE(SUBSTITUTE(Table1[[#This Row],[Sqm]],".",","))</f>
        <v>35</v>
      </c>
      <c r="G4181" s="6">
        <f>Table1[[#This Row],[Rent_cleaned]]/Table1[[#This Row],[Sqm_cleaned]]</f>
        <v>100</v>
      </c>
      <c r="H4181">
        <v>1</v>
      </c>
    </row>
    <row r="4182" spans="1:8" x14ac:dyDescent="0.2">
      <c r="A4182" t="s">
        <v>5</v>
      </c>
      <c r="B4182" t="s">
        <v>76</v>
      </c>
      <c r="C4182">
        <f t="shared" si="65"/>
        <v>3500</v>
      </c>
      <c r="D4182" t="s">
        <v>158</v>
      </c>
      <c r="E4182">
        <v>45</v>
      </c>
      <c r="F4182">
        <f>_xlfn.NUMBERVALUE(SUBSTITUTE(Table1[[#This Row],[Sqm]],".",","))</f>
        <v>45</v>
      </c>
      <c r="G4182" s="6">
        <f>Table1[[#This Row],[Rent_cleaned]]/Table1[[#This Row],[Sqm_cleaned]]</f>
        <v>77.777777777777771</v>
      </c>
      <c r="H4182">
        <v>2</v>
      </c>
    </row>
    <row r="4183" spans="1:8" x14ac:dyDescent="0.2">
      <c r="A4183" t="s">
        <v>5</v>
      </c>
      <c r="B4183" t="s">
        <v>43</v>
      </c>
      <c r="C4183">
        <f t="shared" si="65"/>
        <v>5500</v>
      </c>
      <c r="D4183" t="s">
        <v>158</v>
      </c>
      <c r="E4183">
        <v>84</v>
      </c>
      <c r="F4183">
        <f>_xlfn.NUMBERVALUE(SUBSTITUTE(Table1[[#This Row],[Sqm]],".",","))</f>
        <v>84</v>
      </c>
      <c r="G4183" s="6">
        <f>Table1[[#This Row],[Rent_cleaned]]/Table1[[#This Row],[Sqm_cleaned]]</f>
        <v>65.476190476190482</v>
      </c>
      <c r="H4183">
        <v>4</v>
      </c>
    </row>
    <row r="4184" spans="1:8" x14ac:dyDescent="0.2">
      <c r="A4184" t="s">
        <v>5</v>
      </c>
      <c r="B4184" t="s">
        <v>33</v>
      </c>
      <c r="C4184">
        <f t="shared" si="65"/>
        <v>4500</v>
      </c>
      <c r="D4184" t="s">
        <v>158</v>
      </c>
      <c r="E4184">
        <v>45</v>
      </c>
      <c r="F4184">
        <f>_xlfn.NUMBERVALUE(SUBSTITUTE(Table1[[#This Row],[Sqm]],".",","))</f>
        <v>45</v>
      </c>
      <c r="G4184" s="6">
        <f>Table1[[#This Row],[Rent_cleaned]]/Table1[[#This Row],[Sqm_cleaned]]</f>
        <v>100</v>
      </c>
      <c r="H4184">
        <v>2</v>
      </c>
    </row>
    <row r="4185" spans="1:8" x14ac:dyDescent="0.2">
      <c r="A4185" t="s">
        <v>5</v>
      </c>
      <c r="B4185" t="s">
        <v>75</v>
      </c>
      <c r="C4185">
        <f t="shared" si="65"/>
        <v>3000</v>
      </c>
      <c r="D4185" t="s">
        <v>158</v>
      </c>
      <c r="E4185" t="s">
        <v>951</v>
      </c>
      <c r="F4185">
        <f>_xlfn.NUMBERVALUE(SUBSTITUTE(Table1[[#This Row],[Sqm]],".",","))</f>
        <v>38.1</v>
      </c>
      <c r="G4185" s="6">
        <f>Table1[[#This Row],[Rent_cleaned]]/Table1[[#This Row],[Sqm_cleaned]]</f>
        <v>78.740157480314963</v>
      </c>
      <c r="H4185">
        <v>2</v>
      </c>
    </row>
    <row r="4186" spans="1:8" x14ac:dyDescent="0.2">
      <c r="A4186" t="s">
        <v>5</v>
      </c>
      <c r="B4186" t="s">
        <v>84</v>
      </c>
      <c r="C4186">
        <f t="shared" si="65"/>
        <v>2600</v>
      </c>
      <c r="D4186" t="s">
        <v>158</v>
      </c>
      <c r="E4186">
        <v>48</v>
      </c>
      <c r="F4186">
        <f>_xlfn.NUMBERVALUE(SUBSTITUTE(Table1[[#This Row],[Sqm]],".",","))</f>
        <v>48</v>
      </c>
      <c r="G4186" s="6">
        <f>Table1[[#This Row],[Rent_cleaned]]/Table1[[#This Row],[Sqm_cleaned]]</f>
        <v>54.166666666666664</v>
      </c>
      <c r="H4186">
        <v>3</v>
      </c>
    </row>
    <row r="4187" spans="1:8" hidden="1" x14ac:dyDescent="0.2">
      <c r="A4187" t="s">
        <v>5</v>
      </c>
      <c r="B4187" t="s">
        <v>157</v>
      </c>
      <c r="C4187">
        <f t="shared" si="65"/>
        <v>9500</v>
      </c>
      <c r="D4187" t="s">
        <v>158</v>
      </c>
      <c r="E4187">
        <v>40</v>
      </c>
      <c r="F4187">
        <f>_xlfn.NUMBERVALUE(SUBSTITUTE(Table1[[#This Row],[Sqm]],".",","))</f>
        <v>40</v>
      </c>
      <c r="G4187" s="6">
        <f>Table1[[#This Row],[Rent_cleaned]]/Table1[[#This Row],[Sqm_cleaned]]</f>
        <v>237.5</v>
      </c>
      <c r="H4187">
        <v>2</v>
      </c>
    </row>
    <row r="4188" spans="1:8" hidden="1" x14ac:dyDescent="0.2">
      <c r="A4188" t="s">
        <v>5</v>
      </c>
      <c r="B4188" t="s">
        <v>24</v>
      </c>
      <c r="C4188">
        <f t="shared" si="65"/>
        <v>8000</v>
      </c>
      <c r="D4188" t="s">
        <v>158</v>
      </c>
      <c r="E4188" t="s">
        <v>982</v>
      </c>
      <c r="F4188">
        <f>_xlfn.NUMBERVALUE(SUBSTITUTE(Table1[[#This Row],[Sqm]],".",","))</f>
        <v>51.1</v>
      </c>
      <c r="G4188" s="6">
        <f>Table1[[#This Row],[Rent_cleaned]]/Table1[[#This Row],[Sqm_cleaned]]</f>
        <v>156.55577299412914</v>
      </c>
      <c r="H4188">
        <v>2</v>
      </c>
    </row>
    <row r="4189" spans="1:8" x14ac:dyDescent="0.2">
      <c r="A4189" t="s">
        <v>5</v>
      </c>
      <c r="B4189" t="s">
        <v>33</v>
      </c>
      <c r="C4189">
        <f t="shared" si="65"/>
        <v>4500</v>
      </c>
      <c r="D4189" t="s">
        <v>158</v>
      </c>
      <c r="E4189" t="s">
        <v>984</v>
      </c>
      <c r="F4189">
        <f>_xlfn.NUMBERVALUE(SUBSTITUTE(Table1[[#This Row],[Sqm]],".",","))</f>
        <v>57.4</v>
      </c>
      <c r="G4189" s="6">
        <f>Table1[[#This Row],[Rent_cleaned]]/Table1[[#This Row],[Sqm_cleaned]]</f>
        <v>78.397212543554005</v>
      </c>
      <c r="H4189">
        <v>2</v>
      </c>
    </row>
    <row r="4190" spans="1:8" x14ac:dyDescent="0.2">
      <c r="A4190" t="s">
        <v>5</v>
      </c>
      <c r="B4190" t="s">
        <v>136</v>
      </c>
      <c r="C4190">
        <f t="shared" si="65"/>
        <v>2300</v>
      </c>
      <c r="D4190" t="s">
        <v>158</v>
      </c>
      <c r="E4190">
        <v>82</v>
      </c>
      <c r="F4190">
        <f>_xlfn.NUMBERVALUE(SUBSTITUTE(Table1[[#This Row],[Sqm]],".",","))</f>
        <v>82</v>
      </c>
      <c r="G4190" s="6">
        <f>Table1[[#This Row],[Rent_cleaned]]/Table1[[#This Row],[Sqm_cleaned]]</f>
        <v>28.048780487804876</v>
      </c>
      <c r="H4190">
        <v>4</v>
      </c>
    </row>
    <row r="4191" spans="1:8" x14ac:dyDescent="0.2">
      <c r="A4191" t="s">
        <v>5</v>
      </c>
      <c r="B4191" t="s">
        <v>254</v>
      </c>
      <c r="C4191">
        <f t="shared" si="65"/>
        <v>5900</v>
      </c>
      <c r="D4191" t="s">
        <v>158</v>
      </c>
      <c r="E4191" t="s">
        <v>986</v>
      </c>
      <c r="F4191">
        <f>_xlfn.NUMBERVALUE(SUBSTITUTE(Table1[[#This Row],[Sqm]],".",","))</f>
        <v>73.83</v>
      </c>
      <c r="G4191" s="6">
        <f>Table1[[#This Row],[Rent_cleaned]]/Table1[[#This Row],[Sqm_cleaned]]</f>
        <v>79.913314370851964</v>
      </c>
      <c r="H4191">
        <v>3</v>
      </c>
    </row>
    <row r="4192" spans="1:8" x14ac:dyDescent="0.2">
      <c r="A4192" t="s">
        <v>5</v>
      </c>
      <c r="B4192" t="s">
        <v>148</v>
      </c>
      <c r="C4192">
        <f t="shared" si="65"/>
        <v>3900</v>
      </c>
      <c r="D4192" t="s">
        <v>158</v>
      </c>
      <c r="E4192" t="s">
        <v>993</v>
      </c>
      <c r="F4192">
        <f>_xlfn.NUMBERVALUE(SUBSTITUTE(Table1[[#This Row],[Sqm]],".",","))</f>
        <v>70.150000000000006</v>
      </c>
      <c r="G4192" s="6">
        <f>Table1[[#This Row],[Rent_cleaned]]/Table1[[#This Row],[Sqm_cleaned]]</f>
        <v>55.595153243050603</v>
      </c>
      <c r="H4192">
        <v>2</v>
      </c>
    </row>
    <row r="4193" spans="1:8" x14ac:dyDescent="0.2">
      <c r="A4193" t="s">
        <v>5</v>
      </c>
      <c r="B4193" t="s">
        <v>27</v>
      </c>
      <c r="C4193">
        <f t="shared" si="65"/>
        <v>4700</v>
      </c>
      <c r="D4193" t="s">
        <v>158</v>
      </c>
      <c r="E4193" t="s">
        <v>994</v>
      </c>
      <c r="F4193">
        <f>_xlfn.NUMBERVALUE(SUBSTITUTE(Table1[[#This Row],[Sqm]],".",","))</f>
        <v>51.97</v>
      </c>
      <c r="G4193" s="6">
        <f>Table1[[#This Row],[Rent_cleaned]]/Table1[[#This Row],[Sqm_cleaned]]</f>
        <v>90.436790456032327</v>
      </c>
      <c r="H4193">
        <v>3</v>
      </c>
    </row>
    <row r="4194" spans="1:8" x14ac:dyDescent="0.2">
      <c r="A4194" t="s">
        <v>5</v>
      </c>
      <c r="B4194" t="s">
        <v>85</v>
      </c>
      <c r="C4194">
        <f t="shared" si="65"/>
        <v>3300</v>
      </c>
      <c r="D4194" t="s">
        <v>158</v>
      </c>
      <c r="E4194">
        <v>53</v>
      </c>
      <c r="F4194">
        <f>_xlfn.NUMBERVALUE(SUBSTITUTE(Table1[[#This Row],[Sqm]],".",","))</f>
        <v>53</v>
      </c>
      <c r="G4194" s="6">
        <f>Table1[[#This Row],[Rent_cleaned]]/Table1[[#This Row],[Sqm_cleaned]]</f>
        <v>62.264150943396224</v>
      </c>
      <c r="H4194">
        <v>2</v>
      </c>
    </row>
    <row r="4195" spans="1:8" x14ac:dyDescent="0.2">
      <c r="A4195" t="s">
        <v>5</v>
      </c>
      <c r="B4195" t="s">
        <v>33</v>
      </c>
      <c r="C4195">
        <f t="shared" si="65"/>
        <v>4500</v>
      </c>
      <c r="D4195" t="s">
        <v>158</v>
      </c>
      <c r="E4195">
        <v>100</v>
      </c>
      <c r="F4195">
        <f>_xlfn.NUMBERVALUE(SUBSTITUTE(Table1[[#This Row],[Sqm]],".",","))</f>
        <v>100</v>
      </c>
      <c r="G4195" s="6">
        <f>Table1[[#This Row],[Rent_cleaned]]/Table1[[#This Row],[Sqm_cleaned]]</f>
        <v>45</v>
      </c>
      <c r="H4195">
        <v>4</v>
      </c>
    </row>
    <row r="4196" spans="1:8" x14ac:dyDescent="0.2">
      <c r="A4196" t="s">
        <v>5</v>
      </c>
      <c r="B4196" t="s">
        <v>395</v>
      </c>
      <c r="C4196">
        <f t="shared" si="65"/>
        <v>2750</v>
      </c>
      <c r="D4196" t="s">
        <v>158</v>
      </c>
      <c r="E4196" t="s">
        <v>1008</v>
      </c>
      <c r="F4196">
        <f>_xlfn.NUMBERVALUE(SUBSTITUTE(Table1[[#This Row],[Sqm]],".",","))</f>
        <v>48.41</v>
      </c>
      <c r="G4196" s="6">
        <f>Table1[[#This Row],[Rent_cleaned]]/Table1[[#This Row],[Sqm_cleaned]]</f>
        <v>56.806444949390624</v>
      </c>
      <c r="H4196">
        <v>2</v>
      </c>
    </row>
    <row r="4197" spans="1:8" x14ac:dyDescent="0.2">
      <c r="A4197" t="s">
        <v>5</v>
      </c>
      <c r="B4197" t="s">
        <v>1038</v>
      </c>
      <c r="C4197">
        <f t="shared" si="65"/>
        <v>1760</v>
      </c>
      <c r="D4197" t="s">
        <v>158</v>
      </c>
      <c r="E4197">
        <v>37</v>
      </c>
      <c r="F4197">
        <f>_xlfn.NUMBERVALUE(SUBSTITUTE(Table1[[#This Row],[Sqm]],".",","))</f>
        <v>37</v>
      </c>
      <c r="G4197" s="6">
        <f>Table1[[#This Row],[Rent_cleaned]]/Table1[[#This Row],[Sqm_cleaned]]</f>
        <v>47.567567567567565</v>
      </c>
      <c r="H4197">
        <v>1</v>
      </c>
    </row>
    <row r="4198" spans="1:8" hidden="1" x14ac:dyDescent="0.2">
      <c r="A4198" t="s">
        <v>5</v>
      </c>
      <c r="B4198" t="s">
        <v>276</v>
      </c>
      <c r="C4198">
        <f t="shared" si="65"/>
        <v>8900</v>
      </c>
      <c r="D4198" t="s">
        <v>158</v>
      </c>
      <c r="E4198">
        <v>43</v>
      </c>
      <c r="F4198">
        <f>_xlfn.NUMBERVALUE(SUBSTITUTE(Table1[[#This Row],[Sqm]],".",","))</f>
        <v>43</v>
      </c>
      <c r="G4198" s="6">
        <f>Table1[[#This Row],[Rent_cleaned]]/Table1[[#This Row],[Sqm_cleaned]]</f>
        <v>206.97674418604652</v>
      </c>
      <c r="H4198">
        <v>2</v>
      </c>
    </row>
    <row r="4199" spans="1:8" x14ac:dyDescent="0.2">
      <c r="A4199" t="s">
        <v>5</v>
      </c>
      <c r="B4199" t="s">
        <v>129</v>
      </c>
      <c r="C4199">
        <f t="shared" si="65"/>
        <v>3700</v>
      </c>
      <c r="D4199" t="s">
        <v>158</v>
      </c>
      <c r="E4199">
        <v>50</v>
      </c>
      <c r="F4199">
        <f>_xlfn.NUMBERVALUE(SUBSTITUTE(Table1[[#This Row],[Sqm]],".",","))</f>
        <v>50</v>
      </c>
      <c r="G4199" s="6">
        <f>Table1[[#This Row],[Rent_cleaned]]/Table1[[#This Row],[Sqm_cleaned]]</f>
        <v>74</v>
      </c>
      <c r="H4199">
        <v>2</v>
      </c>
    </row>
    <row r="4200" spans="1:8" x14ac:dyDescent="0.2">
      <c r="A4200" t="s">
        <v>5</v>
      </c>
      <c r="B4200" t="s">
        <v>13</v>
      </c>
      <c r="C4200">
        <f t="shared" si="65"/>
        <v>6500</v>
      </c>
      <c r="D4200" t="s">
        <v>158</v>
      </c>
      <c r="E4200">
        <v>45</v>
      </c>
      <c r="F4200">
        <f>_xlfn.NUMBERVALUE(SUBSTITUTE(Table1[[#This Row],[Sqm]],".",","))</f>
        <v>45</v>
      </c>
      <c r="G4200" s="6">
        <f>Table1[[#This Row],[Rent_cleaned]]/Table1[[#This Row],[Sqm_cleaned]]</f>
        <v>144.44444444444446</v>
      </c>
      <c r="H4200">
        <v>2</v>
      </c>
    </row>
    <row r="4201" spans="1:8" x14ac:dyDescent="0.2">
      <c r="A4201" t="s">
        <v>5</v>
      </c>
      <c r="B4201" t="s">
        <v>507</v>
      </c>
      <c r="C4201">
        <f t="shared" si="65"/>
        <v>1300</v>
      </c>
      <c r="D4201" t="s">
        <v>158</v>
      </c>
      <c r="E4201">
        <v>38</v>
      </c>
      <c r="F4201">
        <f>_xlfn.NUMBERVALUE(SUBSTITUTE(Table1[[#This Row],[Sqm]],".",","))</f>
        <v>38</v>
      </c>
      <c r="G4201" s="6">
        <f>Table1[[#This Row],[Rent_cleaned]]/Table1[[#This Row],[Sqm_cleaned]]</f>
        <v>34.210526315789473</v>
      </c>
      <c r="H4201">
        <v>2</v>
      </c>
    </row>
    <row r="4202" spans="1:8" x14ac:dyDescent="0.2">
      <c r="A4202" t="s">
        <v>5</v>
      </c>
      <c r="B4202" t="s">
        <v>96</v>
      </c>
      <c r="C4202">
        <f t="shared" si="65"/>
        <v>3400</v>
      </c>
      <c r="D4202" t="s">
        <v>158</v>
      </c>
      <c r="E4202">
        <v>38</v>
      </c>
      <c r="F4202">
        <f>_xlfn.NUMBERVALUE(SUBSTITUTE(Table1[[#This Row],[Sqm]],".",","))</f>
        <v>38</v>
      </c>
      <c r="G4202" s="6">
        <f>Table1[[#This Row],[Rent_cleaned]]/Table1[[#This Row],[Sqm_cleaned]]</f>
        <v>89.473684210526315</v>
      </c>
      <c r="H4202">
        <v>1</v>
      </c>
    </row>
    <row r="4203" spans="1:8" x14ac:dyDescent="0.2">
      <c r="A4203" t="s">
        <v>5</v>
      </c>
      <c r="B4203" t="s">
        <v>139</v>
      </c>
      <c r="C4203">
        <f t="shared" si="65"/>
        <v>3800</v>
      </c>
      <c r="D4203" t="s">
        <v>158</v>
      </c>
      <c r="E4203">
        <v>88</v>
      </c>
      <c r="F4203">
        <f>_xlfn.NUMBERVALUE(SUBSTITUTE(Table1[[#This Row],[Sqm]],".",","))</f>
        <v>88</v>
      </c>
      <c r="G4203" s="6">
        <f>Table1[[#This Row],[Rent_cleaned]]/Table1[[#This Row],[Sqm_cleaned]]</f>
        <v>43.18181818181818</v>
      </c>
      <c r="H4203">
        <v>4</v>
      </c>
    </row>
    <row r="4204" spans="1:8" x14ac:dyDescent="0.2">
      <c r="A4204" t="s">
        <v>5</v>
      </c>
      <c r="B4204" t="s">
        <v>154</v>
      </c>
      <c r="C4204">
        <f t="shared" si="65"/>
        <v>1600</v>
      </c>
      <c r="D4204" t="s">
        <v>158</v>
      </c>
      <c r="E4204">
        <v>70</v>
      </c>
      <c r="F4204">
        <f>_xlfn.NUMBERVALUE(SUBSTITUTE(Table1[[#This Row],[Sqm]],".",","))</f>
        <v>70</v>
      </c>
      <c r="G4204" s="6">
        <f>Table1[[#This Row],[Rent_cleaned]]/Table1[[#This Row],[Sqm_cleaned]]</f>
        <v>22.857142857142858</v>
      </c>
      <c r="H4204">
        <v>3</v>
      </c>
    </row>
    <row r="4205" spans="1:8" x14ac:dyDescent="0.2">
      <c r="A4205" t="s">
        <v>5</v>
      </c>
      <c r="B4205" t="s">
        <v>64</v>
      </c>
      <c r="C4205">
        <f t="shared" si="65"/>
        <v>2000</v>
      </c>
      <c r="D4205" t="s">
        <v>158</v>
      </c>
      <c r="E4205">
        <v>100</v>
      </c>
      <c r="F4205">
        <f>_xlfn.NUMBERVALUE(SUBSTITUTE(Table1[[#This Row],[Sqm]],".",","))</f>
        <v>100</v>
      </c>
      <c r="G4205" s="6">
        <f>Table1[[#This Row],[Rent_cleaned]]/Table1[[#This Row],[Sqm_cleaned]]</f>
        <v>20</v>
      </c>
      <c r="H4205">
        <v>2</v>
      </c>
    </row>
    <row r="4206" spans="1:8" x14ac:dyDescent="0.2">
      <c r="A4206" t="s">
        <v>5</v>
      </c>
      <c r="B4206" t="s">
        <v>216</v>
      </c>
      <c r="C4206">
        <f t="shared" si="65"/>
        <v>2650</v>
      </c>
      <c r="D4206" t="s">
        <v>158</v>
      </c>
      <c r="E4206">
        <v>40</v>
      </c>
      <c r="F4206">
        <f>_xlfn.NUMBERVALUE(SUBSTITUTE(Table1[[#This Row],[Sqm]],".",","))</f>
        <v>40</v>
      </c>
      <c r="G4206" s="6">
        <f>Table1[[#This Row],[Rent_cleaned]]/Table1[[#This Row],[Sqm_cleaned]]</f>
        <v>66.25</v>
      </c>
      <c r="H4206">
        <v>2</v>
      </c>
    </row>
    <row r="4207" spans="1:8" x14ac:dyDescent="0.2">
      <c r="A4207" t="s">
        <v>5</v>
      </c>
      <c r="B4207" t="s">
        <v>6</v>
      </c>
      <c r="C4207">
        <f t="shared" si="65"/>
        <v>3200</v>
      </c>
      <c r="D4207" t="s">
        <v>158</v>
      </c>
      <c r="E4207">
        <v>49</v>
      </c>
      <c r="F4207">
        <f>_xlfn.NUMBERVALUE(SUBSTITUTE(Table1[[#This Row],[Sqm]],".",","))</f>
        <v>49</v>
      </c>
      <c r="G4207" s="6">
        <f>Table1[[#This Row],[Rent_cleaned]]/Table1[[#This Row],[Sqm_cleaned]]</f>
        <v>65.306122448979593</v>
      </c>
      <c r="H4207">
        <v>3</v>
      </c>
    </row>
    <row r="4208" spans="1:8" x14ac:dyDescent="0.2">
      <c r="A4208" t="s">
        <v>5</v>
      </c>
      <c r="B4208" t="s">
        <v>82</v>
      </c>
      <c r="C4208">
        <f t="shared" si="65"/>
        <v>2500</v>
      </c>
      <c r="D4208" t="s">
        <v>158</v>
      </c>
      <c r="E4208" t="s">
        <v>262</v>
      </c>
      <c r="F4208">
        <f>_xlfn.NUMBERVALUE(SUBSTITUTE(Table1[[#This Row],[Sqm]],".",","))</f>
        <v>53.7</v>
      </c>
      <c r="G4208" s="6">
        <f>Table1[[#This Row],[Rent_cleaned]]/Table1[[#This Row],[Sqm_cleaned]]</f>
        <v>46.554934823091244</v>
      </c>
      <c r="H4208">
        <v>3</v>
      </c>
    </row>
    <row r="4209" spans="1:8" x14ac:dyDescent="0.2">
      <c r="A4209" t="s">
        <v>5</v>
      </c>
      <c r="B4209" t="s">
        <v>142</v>
      </c>
      <c r="C4209">
        <f t="shared" si="65"/>
        <v>2900</v>
      </c>
      <c r="D4209" t="s">
        <v>158</v>
      </c>
      <c r="E4209">
        <v>65</v>
      </c>
      <c r="F4209">
        <f>_xlfn.NUMBERVALUE(SUBSTITUTE(Table1[[#This Row],[Sqm]],".",","))</f>
        <v>65</v>
      </c>
      <c r="G4209" s="6">
        <f>Table1[[#This Row],[Rent_cleaned]]/Table1[[#This Row],[Sqm_cleaned]]</f>
        <v>44.615384615384613</v>
      </c>
      <c r="H4209">
        <v>3</v>
      </c>
    </row>
    <row r="4210" spans="1:8" x14ac:dyDescent="0.2">
      <c r="A4210" t="s">
        <v>5</v>
      </c>
      <c r="B4210" t="s">
        <v>160</v>
      </c>
      <c r="C4210">
        <f t="shared" si="65"/>
        <v>1700</v>
      </c>
      <c r="D4210" t="s">
        <v>158</v>
      </c>
      <c r="E4210">
        <v>48</v>
      </c>
      <c r="F4210">
        <f>_xlfn.NUMBERVALUE(SUBSTITUTE(Table1[[#This Row],[Sqm]],".",","))</f>
        <v>48</v>
      </c>
      <c r="G4210" s="6">
        <f>Table1[[#This Row],[Rent_cleaned]]/Table1[[#This Row],[Sqm_cleaned]]</f>
        <v>35.416666666666664</v>
      </c>
      <c r="H4210">
        <v>2</v>
      </c>
    </row>
    <row r="4211" spans="1:8" x14ac:dyDescent="0.2">
      <c r="A4211" t="s">
        <v>5</v>
      </c>
      <c r="B4211" t="s">
        <v>74</v>
      </c>
      <c r="C4211">
        <f t="shared" si="65"/>
        <v>4200</v>
      </c>
      <c r="D4211" t="s">
        <v>158</v>
      </c>
      <c r="E4211">
        <v>62</v>
      </c>
      <c r="F4211">
        <f>_xlfn.NUMBERVALUE(SUBSTITUTE(Table1[[#This Row],[Sqm]],".",","))</f>
        <v>62</v>
      </c>
      <c r="G4211" s="6">
        <f>Table1[[#This Row],[Rent_cleaned]]/Table1[[#This Row],[Sqm_cleaned]]</f>
        <v>67.741935483870961</v>
      </c>
      <c r="H4211">
        <v>3</v>
      </c>
    </row>
    <row r="4212" spans="1:8" x14ac:dyDescent="0.2">
      <c r="A4212" t="s">
        <v>5</v>
      </c>
      <c r="B4212" t="s">
        <v>83</v>
      </c>
      <c r="C4212">
        <f t="shared" si="65"/>
        <v>2200</v>
      </c>
      <c r="D4212" t="s">
        <v>158</v>
      </c>
      <c r="E4212">
        <v>40</v>
      </c>
      <c r="F4212">
        <f>_xlfn.NUMBERVALUE(SUBSTITUTE(Table1[[#This Row],[Sqm]],".",","))</f>
        <v>40</v>
      </c>
      <c r="G4212" s="6">
        <f>Table1[[#This Row],[Rent_cleaned]]/Table1[[#This Row],[Sqm_cleaned]]</f>
        <v>55</v>
      </c>
      <c r="H4212">
        <v>2</v>
      </c>
    </row>
    <row r="4213" spans="1:8" x14ac:dyDescent="0.2">
      <c r="A4213" t="s">
        <v>5</v>
      </c>
      <c r="B4213" t="s">
        <v>1200</v>
      </c>
      <c r="C4213">
        <f t="shared" si="65"/>
        <v>7700</v>
      </c>
      <c r="D4213" t="s">
        <v>158</v>
      </c>
      <c r="E4213">
        <v>70</v>
      </c>
      <c r="F4213">
        <f>_xlfn.NUMBERVALUE(SUBSTITUTE(Table1[[#This Row],[Sqm]],".",","))</f>
        <v>70</v>
      </c>
      <c r="G4213" s="6">
        <f>Table1[[#This Row],[Rent_cleaned]]/Table1[[#This Row],[Sqm_cleaned]]</f>
        <v>110</v>
      </c>
      <c r="H4213">
        <v>2</v>
      </c>
    </row>
    <row r="4214" spans="1:8" x14ac:dyDescent="0.2">
      <c r="A4214" t="s">
        <v>5</v>
      </c>
      <c r="B4214" t="s">
        <v>24</v>
      </c>
      <c r="C4214">
        <f t="shared" si="65"/>
        <v>8000</v>
      </c>
      <c r="D4214" t="s">
        <v>158</v>
      </c>
      <c r="E4214">
        <v>70</v>
      </c>
      <c r="F4214">
        <f>_xlfn.NUMBERVALUE(SUBSTITUTE(Table1[[#This Row],[Sqm]],".",","))</f>
        <v>70</v>
      </c>
      <c r="G4214" s="6">
        <f>Table1[[#This Row],[Rent_cleaned]]/Table1[[#This Row],[Sqm_cleaned]]</f>
        <v>114.28571428571429</v>
      </c>
      <c r="H4214">
        <v>3</v>
      </c>
    </row>
    <row r="4215" spans="1:8" x14ac:dyDescent="0.2">
      <c r="A4215" t="s">
        <v>5</v>
      </c>
      <c r="B4215" t="s">
        <v>83</v>
      </c>
      <c r="C4215">
        <f t="shared" si="65"/>
        <v>2200</v>
      </c>
      <c r="D4215" t="s">
        <v>158</v>
      </c>
      <c r="E4215">
        <v>53</v>
      </c>
      <c r="F4215">
        <f>_xlfn.NUMBERVALUE(SUBSTITUTE(Table1[[#This Row],[Sqm]],".",","))</f>
        <v>53</v>
      </c>
      <c r="G4215" s="6">
        <f>Table1[[#This Row],[Rent_cleaned]]/Table1[[#This Row],[Sqm_cleaned]]</f>
        <v>41.509433962264154</v>
      </c>
      <c r="H4215">
        <v>2</v>
      </c>
    </row>
    <row r="4216" spans="1:8" x14ac:dyDescent="0.2">
      <c r="A4216" t="s">
        <v>5</v>
      </c>
      <c r="B4216" t="s">
        <v>160</v>
      </c>
      <c r="C4216">
        <f t="shared" si="65"/>
        <v>1700</v>
      </c>
      <c r="D4216" t="s">
        <v>158</v>
      </c>
      <c r="E4216" t="s">
        <v>1226</v>
      </c>
      <c r="F4216">
        <f>_xlfn.NUMBERVALUE(SUBSTITUTE(Table1[[#This Row],[Sqm]],".",","))</f>
        <v>44.04</v>
      </c>
      <c r="G4216" s="6">
        <f>Table1[[#This Row],[Rent_cleaned]]/Table1[[#This Row],[Sqm_cleaned]]</f>
        <v>38.601271571298817</v>
      </c>
      <c r="H4216">
        <v>2</v>
      </c>
    </row>
    <row r="4217" spans="1:8" x14ac:dyDescent="0.2">
      <c r="A4217" t="s">
        <v>5</v>
      </c>
      <c r="B4217" t="s">
        <v>80</v>
      </c>
      <c r="C4217">
        <f t="shared" si="65"/>
        <v>4000</v>
      </c>
      <c r="D4217" t="s">
        <v>158</v>
      </c>
      <c r="E4217">
        <v>39</v>
      </c>
      <c r="F4217">
        <f>_xlfn.NUMBERVALUE(SUBSTITUTE(Table1[[#This Row],[Sqm]],".",","))</f>
        <v>39</v>
      </c>
      <c r="G4217" s="6">
        <f>Table1[[#This Row],[Rent_cleaned]]/Table1[[#This Row],[Sqm_cleaned]]</f>
        <v>102.56410256410257</v>
      </c>
      <c r="H4217">
        <v>2</v>
      </c>
    </row>
    <row r="4218" spans="1:8" x14ac:dyDescent="0.2">
      <c r="A4218" t="s">
        <v>5</v>
      </c>
      <c r="B4218" t="s">
        <v>88</v>
      </c>
      <c r="C4218">
        <f t="shared" si="65"/>
        <v>4800</v>
      </c>
      <c r="D4218" t="s">
        <v>158</v>
      </c>
      <c r="E4218">
        <v>47</v>
      </c>
      <c r="F4218">
        <f>_xlfn.NUMBERVALUE(SUBSTITUTE(Table1[[#This Row],[Sqm]],".",","))</f>
        <v>47</v>
      </c>
      <c r="G4218" s="6">
        <f>Table1[[#This Row],[Rent_cleaned]]/Table1[[#This Row],[Sqm_cleaned]]</f>
        <v>102.12765957446808</v>
      </c>
      <c r="H4218">
        <v>2</v>
      </c>
    </row>
    <row r="4219" spans="1:8" x14ac:dyDescent="0.2">
      <c r="A4219" t="s">
        <v>5</v>
      </c>
      <c r="B4219" t="s">
        <v>44</v>
      </c>
      <c r="C4219">
        <f t="shared" si="65"/>
        <v>5700</v>
      </c>
      <c r="D4219" t="s">
        <v>158</v>
      </c>
      <c r="E4219" t="s">
        <v>1243</v>
      </c>
      <c r="F4219">
        <f>_xlfn.NUMBERVALUE(SUBSTITUTE(Table1[[#This Row],[Sqm]],".",","))</f>
        <v>54.6</v>
      </c>
      <c r="G4219" s="6">
        <f>Table1[[#This Row],[Rent_cleaned]]/Table1[[#This Row],[Sqm_cleaned]]</f>
        <v>104.39560439560439</v>
      </c>
      <c r="H4219">
        <v>2</v>
      </c>
    </row>
    <row r="4220" spans="1:8" x14ac:dyDescent="0.2">
      <c r="A4220" t="s">
        <v>5</v>
      </c>
      <c r="B4220" t="s">
        <v>83</v>
      </c>
      <c r="C4220">
        <f t="shared" si="65"/>
        <v>2200</v>
      </c>
      <c r="D4220" t="s">
        <v>158</v>
      </c>
      <c r="E4220">
        <v>48</v>
      </c>
      <c r="F4220">
        <f>_xlfn.NUMBERVALUE(SUBSTITUTE(Table1[[#This Row],[Sqm]],".",","))</f>
        <v>48</v>
      </c>
      <c r="G4220" s="6">
        <f>Table1[[#This Row],[Rent_cleaned]]/Table1[[#This Row],[Sqm_cleaned]]</f>
        <v>45.833333333333336</v>
      </c>
      <c r="H4220">
        <v>2</v>
      </c>
    </row>
    <row r="4221" spans="1:8" x14ac:dyDescent="0.2">
      <c r="A4221" t="s">
        <v>5</v>
      </c>
      <c r="B4221" t="s">
        <v>71</v>
      </c>
      <c r="C4221">
        <f t="shared" si="65"/>
        <v>2800</v>
      </c>
      <c r="D4221" t="s">
        <v>158</v>
      </c>
      <c r="E4221">
        <v>53</v>
      </c>
      <c r="F4221">
        <f>_xlfn.NUMBERVALUE(SUBSTITUTE(Table1[[#This Row],[Sqm]],".",","))</f>
        <v>53</v>
      </c>
      <c r="G4221" s="6">
        <f>Table1[[#This Row],[Rent_cleaned]]/Table1[[#This Row],[Sqm_cleaned]]</f>
        <v>52.830188679245282</v>
      </c>
      <c r="H4221">
        <v>3</v>
      </c>
    </row>
    <row r="4222" spans="1:8" x14ac:dyDescent="0.2">
      <c r="A4222" t="s">
        <v>5</v>
      </c>
      <c r="B4222" t="s">
        <v>140</v>
      </c>
      <c r="C4222">
        <f t="shared" si="65"/>
        <v>2400</v>
      </c>
      <c r="D4222" t="s">
        <v>158</v>
      </c>
      <c r="E4222" t="s">
        <v>1260</v>
      </c>
      <c r="F4222">
        <f>_xlfn.NUMBERVALUE(SUBSTITUTE(Table1[[#This Row],[Sqm]],".",","))</f>
        <v>42.49</v>
      </c>
      <c r="G4222" s="6">
        <f>Table1[[#This Row],[Rent_cleaned]]/Table1[[#This Row],[Sqm_cleaned]]</f>
        <v>56.483878559661093</v>
      </c>
      <c r="H4222">
        <v>2</v>
      </c>
    </row>
    <row r="4223" spans="1:8" hidden="1" x14ac:dyDescent="0.2">
      <c r="A4223" t="s">
        <v>5</v>
      </c>
      <c r="B4223" t="s">
        <v>18</v>
      </c>
      <c r="C4223">
        <f t="shared" si="65"/>
        <v>5400</v>
      </c>
      <c r="D4223" t="s">
        <v>158</v>
      </c>
      <c r="E4223">
        <v>9</v>
      </c>
      <c r="F4223">
        <f>_xlfn.NUMBERVALUE(SUBSTITUTE(Table1[[#This Row],[Sqm]],".",","))</f>
        <v>9</v>
      </c>
      <c r="G4223">
        <f>Table1[[#This Row],[Rent_cleaned]]/Table1[[#This Row],[Sqm_cleaned]]</f>
        <v>600</v>
      </c>
      <c r="H4223">
        <v>5</v>
      </c>
    </row>
    <row r="4224" spans="1:8" x14ac:dyDescent="0.2">
      <c r="A4224" t="s">
        <v>5</v>
      </c>
      <c r="B4224" t="s">
        <v>82</v>
      </c>
      <c r="C4224">
        <f t="shared" si="65"/>
        <v>2500</v>
      </c>
      <c r="D4224" t="s">
        <v>158</v>
      </c>
      <c r="E4224">
        <v>105</v>
      </c>
      <c r="F4224">
        <f>_xlfn.NUMBERVALUE(SUBSTITUTE(Table1[[#This Row],[Sqm]],".",","))</f>
        <v>105</v>
      </c>
      <c r="G4224" s="6">
        <f>Table1[[#This Row],[Rent_cleaned]]/Table1[[#This Row],[Sqm_cleaned]]</f>
        <v>23.80952380952381</v>
      </c>
      <c r="H4224">
        <v>4</v>
      </c>
    </row>
    <row r="4225" spans="1:8" x14ac:dyDescent="0.2">
      <c r="A4225" t="s">
        <v>5</v>
      </c>
      <c r="B4225" t="s">
        <v>84</v>
      </c>
      <c r="C4225">
        <f t="shared" si="65"/>
        <v>2600</v>
      </c>
      <c r="D4225" t="s">
        <v>158</v>
      </c>
      <c r="E4225">
        <v>105</v>
      </c>
      <c r="F4225">
        <f>_xlfn.NUMBERVALUE(SUBSTITUTE(Table1[[#This Row],[Sqm]],".",","))</f>
        <v>105</v>
      </c>
      <c r="G4225" s="6">
        <f>Table1[[#This Row],[Rent_cleaned]]/Table1[[#This Row],[Sqm_cleaned]]</f>
        <v>24.761904761904763</v>
      </c>
      <c r="H4225">
        <v>3</v>
      </c>
    </row>
    <row r="4226" spans="1:8" hidden="1" x14ac:dyDescent="0.2">
      <c r="A4226" t="s">
        <v>5</v>
      </c>
      <c r="B4226" t="s">
        <v>232</v>
      </c>
      <c r="C4226">
        <f t="shared" ref="C4226:C4289" si="66">_xlfn.NUMBERVALUE(MID(B4226,2,LEN(B4226)-2))</f>
        <v>1200</v>
      </c>
      <c r="D4226" t="s">
        <v>158</v>
      </c>
      <c r="E4226">
        <v>110</v>
      </c>
      <c r="F4226">
        <f>_xlfn.NUMBERVALUE(SUBSTITUTE(Table1[[#This Row],[Sqm]],".",","))</f>
        <v>110</v>
      </c>
      <c r="G4226" s="6">
        <f>Table1[[#This Row],[Rent_cleaned]]/Table1[[#This Row],[Sqm_cleaned]]</f>
        <v>10.909090909090908</v>
      </c>
      <c r="H4226">
        <v>4</v>
      </c>
    </row>
    <row r="4227" spans="1:8" x14ac:dyDescent="0.2">
      <c r="A4227" t="s">
        <v>5</v>
      </c>
      <c r="B4227" t="s">
        <v>66</v>
      </c>
      <c r="C4227">
        <f t="shared" si="66"/>
        <v>2700</v>
      </c>
      <c r="D4227" t="s">
        <v>158</v>
      </c>
      <c r="E4227" t="s">
        <v>1055</v>
      </c>
      <c r="F4227">
        <f>_xlfn.NUMBERVALUE(SUBSTITUTE(Table1[[#This Row],[Sqm]],".",","))</f>
        <v>37.1</v>
      </c>
      <c r="G4227" s="6">
        <f>Table1[[#This Row],[Rent_cleaned]]/Table1[[#This Row],[Sqm_cleaned]]</f>
        <v>72.776280323450138</v>
      </c>
      <c r="H4227">
        <v>2</v>
      </c>
    </row>
    <row r="4228" spans="1:8" x14ac:dyDescent="0.2">
      <c r="A4228" t="s">
        <v>5</v>
      </c>
      <c r="B4228" t="s">
        <v>64</v>
      </c>
      <c r="C4228">
        <f t="shared" si="66"/>
        <v>2000</v>
      </c>
      <c r="D4228" t="s">
        <v>158</v>
      </c>
      <c r="E4228">
        <v>47</v>
      </c>
      <c r="F4228">
        <f>_xlfn.NUMBERVALUE(SUBSTITUTE(Table1[[#This Row],[Sqm]],".",","))</f>
        <v>47</v>
      </c>
      <c r="G4228" s="6">
        <f>Table1[[#This Row],[Rent_cleaned]]/Table1[[#This Row],[Sqm_cleaned]]</f>
        <v>42.553191489361701</v>
      </c>
      <c r="H4228">
        <v>2</v>
      </c>
    </row>
    <row r="4229" spans="1:8" x14ac:dyDescent="0.2">
      <c r="A4229" t="s">
        <v>5</v>
      </c>
      <c r="B4229" t="s">
        <v>72</v>
      </c>
      <c r="C4229">
        <f t="shared" si="66"/>
        <v>3600</v>
      </c>
      <c r="D4229" t="s">
        <v>158</v>
      </c>
      <c r="E4229">
        <v>33</v>
      </c>
      <c r="F4229">
        <f>_xlfn.NUMBERVALUE(SUBSTITUTE(Table1[[#This Row],[Sqm]],".",","))</f>
        <v>33</v>
      </c>
      <c r="G4229" s="6">
        <f>Table1[[#This Row],[Rent_cleaned]]/Table1[[#This Row],[Sqm_cleaned]]</f>
        <v>109.09090909090909</v>
      </c>
      <c r="H4229">
        <v>1</v>
      </c>
    </row>
    <row r="4230" spans="1:8" x14ac:dyDescent="0.2">
      <c r="A4230" t="s">
        <v>5</v>
      </c>
      <c r="B4230" t="s">
        <v>278</v>
      </c>
      <c r="C4230">
        <f t="shared" si="66"/>
        <v>1900</v>
      </c>
      <c r="D4230" t="s">
        <v>158</v>
      </c>
      <c r="E4230">
        <v>70</v>
      </c>
      <c r="F4230">
        <f>_xlfn.NUMBERVALUE(SUBSTITUTE(Table1[[#This Row],[Sqm]],".",","))</f>
        <v>70</v>
      </c>
      <c r="G4230" s="6">
        <f>Table1[[#This Row],[Rent_cleaned]]/Table1[[#This Row],[Sqm_cleaned]]</f>
        <v>27.142857142857142</v>
      </c>
      <c r="H4230">
        <v>2</v>
      </c>
    </row>
    <row r="4231" spans="1:8" x14ac:dyDescent="0.2">
      <c r="A4231" t="s">
        <v>5</v>
      </c>
      <c r="B4231" t="s">
        <v>76</v>
      </c>
      <c r="C4231">
        <f t="shared" si="66"/>
        <v>3500</v>
      </c>
      <c r="D4231" t="s">
        <v>158</v>
      </c>
      <c r="E4231">
        <v>43</v>
      </c>
      <c r="F4231">
        <f>_xlfn.NUMBERVALUE(SUBSTITUTE(Table1[[#This Row],[Sqm]],".",","))</f>
        <v>43</v>
      </c>
      <c r="G4231" s="6">
        <f>Table1[[#This Row],[Rent_cleaned]]/Table1[[#This Row],[Sqm_cleaned]]</f>
        <v>81.395348837209298</v>
      </c>
      <c r="H4231">
        <v>2</v>
      </c>
    </row>
    <row r="4232" spans="1:8" x14ac:dyDescent="0.2">
      <c r="A4232" t="s">
        <v>5</v>
      </c>
      <c r="B4232" t="s">
        <v>161</v>
      </c>
      <c r="C4232">
        <f t="shared" si="66"/>
        <v>2100</v>
      </c>
      <c r="D4232" t="s">
        <v>158</v>
      </c>
      <c r="E4232">
        <v>45</v>
      </c>
      <c r="F4232">
        <f>_xlfn.NUMBERVALUE(SUBSTITUTE(Table1[[#This Row],[Sqm]],".",","))</f>
        <v>45</v>
      </c>
      <c r="G4232" s="6">
        <f>Table1[[#This Row],[Rent_cleaned]]/Table1[[#This Row],[Sqm_cleaned]]</f>
        <v>46.666666666666664</v>
      </c>
      <c r="H4232">
        <v>2</v>
      </c>
    </row>
    <row r="4233" spans="1:8" x14ac:dyDescent="0.2">
      <c r="A4233" t="s">
        <v>5</v>
      </c>
      <c r="B4233" t="s">
        <v>80</v>
      </c>
      <c r="C4233">
        <f t="shared" si="66"/>
        <v>4000</v>
      </c>
      <c r="D4233" t="s">
        <v>158</v>
      </c>
      <c r="E4233">
        <v>30</v>
      </c>
      <c r="F4233">
        <f>_xlfn.NUMBERVALUE(SUBSTITUTE(Table1[[#This Row],[Sqm]],".",","))</f>
        <v>30</v>
      </c>
      <c r="G4233" s="6">
        <f>Table1[[#This Row],[Rent_cleaned]]/Table1[[#This Row],[Sqm_cleaned]]</f>
        <v>133.33333333333334</v>
      </c>
      <c r="H4233">
        <v>1</v>
      </c>
    </row>
    <row r="4234" spans="1:8" x14ac:dyDescent="0.2">
      <c r="A4234" t="s">
        <v>5</v>
      </c>
      <c r="B4234" t="s">
        <v>88</v>
      </c>
      <c r="C4234">
        <f t="shared" si="66"/>
        <v>4800</v>
      </c>
      <c r="D4234" t="s">
        <v>158</v>
      </c>
      <c r="E4234">
        <v>70</v>
      </c>
      <c r="F4234">
        <f>_xlfn.NUMBERVALUE(SUBSTITUTE(Table1[[#This Row],[Sqm]],".",","))</f>
        <v>70</v>
      </c>
      <c r="G4234" s="6">
        <f>Table1[[#This Row],[Rent_cleaned]]/Table1[[#This Row],[Sqm_cleaned]]</f>
        <v>68.571428571428569</v>
      </c>
      <c r="H4234">
        <v>3</v>
      </c>
    </row>
    <row r="4235" spans="1:8" x14ac:dyDescent="0.2">
      <c r="A4235" t="s">
        <v>5</v>
      </c>
      <c r="B4235" t="s">
        <v>80</v>
      </c>
      <c r="C4235">
        <f t="shared" si="66"/>
        <v>4000</v>
      </c>
      <c r="D4235" t="s">
        <v>158</v>
      </c>
      <c r="E4235" t="s">
        <v>1343</v>
      </c>
      <c r="F4235">
        <f>_xlfn.NUMBERVALUE(SUBSTITUTE(Table1[[#This Row],[Sqm]],".",","))</f>
        <v>64.73</v>
      </c>
      <c r="G4235" s="6">
        <f>Table1[[#This Row],[Rent_cleaned]]/Table1[[#This Row],[Sqm_cleaned]]</f>
        <v>61.795149080797152</v>
      </c>
      <c r="H4235">
        <v>3</v>
      </c>
    </row>
    <row r="4236" spans="1:8" x14ac:dyDescent="0.2">
      <c r="A4236" t="s">
        <v>5</v>
      </c>
      <c r="B4236" t="s">
        <v>161</v>
      </c>
      <c r="C4236">
        <f t="shared" si="66"/>
        <v>2100</v>
      </c>
      <c r="D4236" t="s">
        <v>158</v>
      </c>
      <c r="E4236">
        <v>60</v>
      </c>
      <c r="F4236">
        <f>_xlfn.NUMBERVALUE(SUBSTITUTE(Table1[[#This Row],[Sqm]],".",","))</f>
        <v>60</v>
      </c>
      <c r="G4236" s="6">
        <f>Table1[[#This Row],[Rent_cleaned]]/Table1[[#This Row],[Sqm_cleaned]]</f>
        <v>35</v>
      </c>
      <c r="H4236">
        <v>2</v>
      </c>
    </row>
    <row r="4237" spans="1:8" x14ac:dyDescent="0.2">
      <c r="A4237" t="s">
        <v>5</v>
      </c>
      <c r="B4237" t="s">
        <v>75</v>
      </c>
      <c r="C4237">
        <f t="shared" si="66"/>
        <v>3000</v>
      </c>
      <c r="D4237" t="s">
        <v>158</v>
      </c>
      <c r="E4237">
        <v>64</v>
      </c>
      <c r="F4237">
        <f>_xlfn.NUMBERVALUE(SUBSTITUTE(Table1[[#This Row],[Sqm]],".",","))</f>
        <v>64</v>
      </c>
      <c r="G4237" s="6">
        <f>Table1[[#This Row],[Rent_cleaned]]/Table1[[#This Row],[Sqm_cleaned]]</f>
        <v>46.875</v>
      </c>
      <c r="H4237">
        <v>3</v>
      </c>
    </row>
    <row r="4238" spans="1:8" x14ac:dyDescent="0.2">
      <c r="A4238" t="s">
        <v>5</v>
      </c>
      <c r="B4238" t="s">
        <v>80</v>
      </c>
      <c r="C4238">
        <f t="shared" si="66"/>
        <v>4000</v>
      </c>
      <c r="D4238" t="s">
        <v>158</v>
      </c>
      <c r="E4238" t="s">
        <v>1086</v>
      </c>
      <c r="F4238">
        <f>_xlfn.NUMBERVALUE(SUBSTITUTE(Table1[[#This Row],[Sqm]],".",","))</f>
        <v>68.400000000000006</v>
      </c>
      <c r="G4238" s="6">
        <f>Table1[[#This Row],[Rent_cleaned]]/Table1[[#This Row],[Sqm_cleaned]]</f>
        <v>58.479532163742682</v>
      </c>
      <c r="H4238">
        <v>3</v>
      </c>
    </row>
    <row r="4239" spans="1:8" x14ac:dyDescent="0.2">
      <c r="A4239" t="s">
        <v>5</v>
      </c>
      <c r="B4239" t="s">
        <v>76</v>
      </c>
      <c r="C4239">
        <f t="shared" si="66"/>
        <v>3500</v>
      </c>
      <c r="D4239" t="s">
        <v>158</v>
      </c>
      <c r="E4239">
        <v>53</v>
      </c>
      <c r="F4239">
        <f>_xlfn.NUMBERVALUE(SUBSTITUTE(Table1[[#This Row],[Sqm]],".",","))</f>
        <v>53</v>
      </c>
      <c r="G4239" s="6">
        <f>Table1[[#This Row],[Rent_cleaned]]/Table1[[#This Row],[Sqm_cleaned]]</f>
        <v>66.037735849056602</v>
      </c>
      <c r="H4239">
        <v>3</v>
      </c>
    </row>
    <row r="4240" spans="1:8" x14ac:dyDescent="0.2">
      <c r="A4240" t="s">
        <v>5</v>
      </c>
      <c r="B4240" t="s">
        <v>82</v>
      </c>
      <c r="C4240">
        <f t="shared" si="66"/>
        <v>2500</v>
      </c>
      <c r="D4240" t="s">
        <v>158</v>
      </c>
      <c r="E4240">
        <v>34</v>
      </c>
      <c r="F4240">
        <f>_xlfn.NUMBERVALUE(SUBSTITUTE(Table1[[#This Row],[Sqm]],".",","))</f>
        <v>34</v>
      </c>
      <c r="G4240" s="6">
        <f>Table1[[#This Row],[Rent_cleaned]]/Table1[[#This Row],[Sqm_cleaned]]</f>
        <v>73.529411764705884</v>
      </c>
      <c r="H4240">
        <v>1</v>
      </c>
    </row>
    <row r="4241" spans="1:8" x14ac:dyDescent="0.2">
      <c r="A4241" t="s">
        <v>5</v>
      </c>
      <c r="B4241" t="s">
        <v>283</v>
      </c>
      <c r="C4241">
        <f t="shared" si="66"/>
        <v>4100</v>
      </c>
      <c r="D4241" t="s">
        <v>158</v>
      </c>
      <c r="E4241">
        <v>40</v>
      </c>
      <c r="F4241">
        <f>_xlfn.NUMBERVALUE(SUBSTITUTE(Table1[[#This Row],[Sqm]],".",","))</f>
        <v>40</v>
      </c>
      <c r="G4241" s="6">
        <f>Table1[[#This Row],[Rent_cleaned]]/Table1[[#This Row],[Sqm_cleaned]]</f>
        <v>102.5</v>
      </c>
      <c r="H4241">
        <v>1</v>
      </c>
    </row>
    <row r="4242" spans="1:8" x14ac:dyDescent="0.2">
      <c r="A4242" t="s">
        <v>5</v>
      </c>
      <c r="B4242" t="s">
        <v>75</v>
      </c>
      <c r="C4242">
        <f t="shared" si="66"/>
        <v>3000</v>
      </c>
      <c r="D4242" t="s">
        <v>158</v>
      </c>
      <c r="E4242">
        <v>56</v>
      </c>
      <c r="F4242">
        <f>_xlfn.NUMBERVALUE(SUBSTITUTE(Table1[[#This Row],[Sqm]],".",","))</f>
        <v>56</v>
      </c>
      <c r="G4242" s="6">
        <f>Table1[[#This Row],[Rent_cleaned]]/Table1[[#This Row],[Sqm_cleaned]]</f>
        <v>53.571428571428569</v>
      </c>
      <c r="H4242">
        <v>2</v>
      </c>
    </row>
    <row r="4243" spans="1:8" x14ac:dyDescent="0.2">
      <c r="A4243" t="s">
        <v>5</v>
      </c>
      <c r="B4243" t="s">
        <v>6</v>
      </c>
      <c r="C4243">
        <f t="shared" si="66"/>
        <v>3200</v>
      </c>
      <c r="D4243" t="s">
        <v>158</v>
      </c>
      <c r="E4243">
        <v>80</v>
      </c>
      <c r="F4243">
        <f>_xlfn.NUMBERVALUE(SUBSTITUTE(Table1[[#This Row],[Sqm]],".",","))</f>
        <v>80</v>
      </c>
      <c r="G4243" s="6">
        <f>Table1[[#This Row],[Rent_cleaned]]/Table1[[#This Row],[Sqm_cleaned]]</f>
        <v>40</v>
      </c>
      <c r="H4243">
        <v>2</v>
      </c>
    </row>
    <row r="4244" spans="1:8" hidden="1" x14ac:dyDescent="0.2">
      <c r="A4244" t="s">
        <v>5</v>
      </c>
      <c r="B4244" t="s">
        <v>160</v>
      </c>
      <c r="C4244">
        <f t="shared" si="66"/>
        <v>1700</v>
      </c>
      <c r="D4244" t="s">
        <v>158</v>
      </c>
      <c r="E4244" t="s">
        <v>1409</v>
      </c>
      <c r="F4244">
        <f>_xlfn.NUMBERVALUE(SUBSTITUTE(Table1[[#This Row],[Sqm]],".",","))</f>
        <v>105.1</v>
      </c>
      <c r="G4244" s="6">
        <f>Table1[[#This Row],[Rent_cleaned]]/Table1[[#This Row],[Sqm_cleaned]]</f>
        <v>16.175071360608946</v>
      </c>
      <c r="H4244">
        <v>4</v>
      </c>
    </row>
    <row r="4245" spans="1:8" x14ac:dyDescent="0.2">
      <c r="A4245" t="s">
        <v>5</v>
      </c>
      <c r="B4245" t="s">
        <v>71</v>
      </c>
      <c r="C4245">
        <f t="shared" si="66"/>
        <v>2800</v>
      </c>
      <c r="D4245" t="s">
        <v>158</v>
      </c>
      <c r="E4245">
        <v>38</v>
      </c>
      <c r="F4245">
        <f>_xlfn.NUMBERVALUE(SUBSTITUTE(Table1[[#This Row],[Sqm]],".",","))</f>
        <v>38</v>
      </c>
      <c r="G4245" s="6">
        <f>Table1[[#This Row],[Rent_cleaned]]/Table1[[#This Row],[Sqm_cleaned]]</f>
        <v>73.684210526315795</v>
      </c>
      <c r="H4245">
        <v>2</v>
      </c>
    </row>
    <row r="4246" spans="1:8" x14ac:dyDescent="0.2">
      <c r="A4246" t="s">
        <v>5</v>
      </c>
      <c r="B4246" t="s">
        <v>50</v>
      </c>
      <c r="C4246">
        <f t="shared" si="66"/>
        <v>9000</v>
      </c>
      <c r="D4246" t="s">
        <v>158</v>
      </c>
      <c r="E4246" t="s">
        <v>1429</v>
      </c>
      <c r="F4246">
        <f>_xlfn.NUMBERVALUE(SUBSTITUTE(Table1[[#This Row],[Sqm]],".",","))</f>
        <v>100.6</v>
      </c>
      <c r="G4246" s="6">
        <f>Table1[[#This Row],[Rent_cleaned]]/Table1[[#This Row],[Sqm_cleaned]]</f>
        <v>89.463220675944342</v>
      </c>
      <c r="H4246">
        <v>4</v>
      </c>
    </row>
    <row r="4247" spans="1:8" x14ac:dyDescent="0.2">
      <c r="A4247" t="s">
        <v>5</v>
      </c>
      <c r="B4247" t="s">
        <v>75</v>
      </c>
      <c r="C4247">
        <f t="shared" si="66"/>
        <v>3000</v>
      </c>
      <c r="D4247" t="s">
        <v>158</v>
      </c>
      <c r="E4247" t="s">
        <v>1431</v>
      </c>
      <c r="F4247">
        <f>_xlfn.NUMBERVALUE(SUBSTITUTE(Table1[[#This Row],[Sqm]],".",","))</f>
        <v>44.91</v>
      </c>
      <c r="G4247" s="6">
        <f>Table1[[#This Row],[Rent_cleaned]]/Table1[[#This Row],[Sqm_cleaned]]</f>
        <v>66.800267201068806</v>
      </c>
      <c r="H4247">
        <v>1</v>
      </c>
    </row>
    <row r="4248" spans="1:8" hidden="1" x14ac:dyDescent="0.2">
      <c r="A4248" t="s">
        <v>5</v>
      </c>
      <c r="B4248" t="s">
        <v>14</v>
      </c>
      <c r="C4248">
        <f t="shared" si="66"/>
        <v>15000</v>
      </c>
      <c r="D4248" t="s">
        <v>158</v>
      </c>
      <c r="E4248" t="s">
        <v>1449</v>
      </c>
      <c r="F4248">
        <f>_xlfn.NUMBERVALUE(SUBSTITUTE(Table1[[#This Row],[Sqm]],".",","))</f>
        <v>52.84</v>
      </c>
      <c r="G4248" s="6">
        <f>Table1[[#This Row],[Rent_cleaned]]/Table1[[#This Row],[Sqm_cleaned]]</f>
        <v>283.87585162755488</v>
      </c>
      <c r="H4248">
        <v>3</v>
      </c>
    </row>
    <row r="4249" spans="1:8" x14ac:dyDescent="0.2">
      <c r="A4249" t="s">
        <v>5</v>
      </c>
      <c r="B4249" t="s">
        <v>709</v>
      </c>
      <c r="C4249">
        <f t="shared" si="66"/>
        <v>2550</v>
      </c>
      <c r="D4249" t="s">
        <v>158</v>
      </c>
      <c r="E4249">
        <v>53</v>
      </c>
      <c r="F4249">
        <f>_xlfn.NUMBERVALUE(SUBSTITUTE(Table1[[#This Row],[Sqm]],".",","))</f>
        <v>53</v>
      </c>
      <c r="G4249" s="6">
        <f>Table1[[#This Row],[Rent_cleaned]]/Table1[[#This Row],[Sqm_cleaned]]</f>
        <v>48.113207547169814</v>
      </c>
      <c r="H4249">
        <v>2</v>
      </c>
    </row>
    <row r="4250" spans="1:8" hidden="1" x14ac:dyDescent="0.2">
      <c r="A4250" t="s">
        <v>5</v>
      </c>
      <c r="B4250" t="s">
        <v>1455</v>
      </c>
      <c r="C4250">
        <f t="shared" si="66"/>
        <v>8970</v>
      </c>
      <c r="D4250" t="s">
        <v>158</v>
      </c>
      <c r="E4250" t="s">
        <v>872</v>
      </c>
      <c r="F4250">
        <f>_xlfn.NUMBERVALUE(SUBSTITUTE(Table1[[#This Row],[Sqm]],".",","))</f>
        <v>46.8</v>
      </c>
      <c r="G4250" s="6">
        <f>Table1[[#This Row],[Rent_cleaned]]/Table1[[#This Row],[Sqm_cleaned]]</f>
        <v>191.66666666666669</v>
      </c>
      <c r="H4250">
        <v>2</v>
      </c>
    </row>
    <row r="4251" spans="1:8" x14ac:dyDescent="0.2">
      <c r="A4251" t="s">
        <v>5</v>
      </c>
      <c r="B4251" t="s">
        <v>15</v>
      </c>
      <c r="C4251">
        <f t="shared" si="66"/>
        <v>5000</v>
      </c>
      <c r="D4251" t="s">
        <v>158</v>
      </c>
      <c r="E4251" t="s">
        <v>1468</v>
      </c>
      <c r="F4251">
        <f>_xlfn.NUMBERVALUE(SUBSTITUTE(Table1[[#This Row],[Sqm]],".",","))</f>
        <v>52.1</v>
      </c>
      <c r="G4251" s="6">
        <f>Table1[[#This Row],[Rent_cleaned]]/Table1[[#This Row],[Sqm_cleaned]]</f>
        <v>95.969289827255281</v>
      </c>
      <c r="H4251">
        <v>2</v>
      </c>
    </row>
    <row r="4252" spans="1:8" hidden="1" x14ac:dyDescent="0.2">
      <c r="A4252" t="s">
        <v>5</v>
      </c>
      <c r="B4252" t="s">
        <v>139</v>
      </c>
      <c r="C4252">
        <f t="shared" si="66"/>
        <v>3800</v>
      </c>
      <c r="D4252" t="s">
        <v>158</v>
      </c>
      <c r="E4252">
        <v>150</v>
      </c>
      <c r="F4252">
        <f>_xlfn.NUMBERVALUE(SUBSTITUTE(Table1[[#This Row],[Sqm]],".",","))</f>
        <v>150</v>
      </c>
      <c r="G4252" s="6">
        <f>Table1[[#This Row],[Rent_cleaned]]/Table1[[#This Row],[Sqm_cleaned]]</f>
        <v>25.333333333333332</v>
      </c>
      <c r="H4252">
        <v>4</v>
      </c>
    </row>
    <row r="4253" spans="1:8" x14ac:dyDescent="0.2">
      <c r="A4253" t="s">
        <v>5</v>
      </c>
      <c r="B4253" t="s">
        <v>278</v>
      </c>
      <c r="C4253">
        <f t="shared" si="66"/>
        <v>1900</v>
      </c>
      <c r="D4253" t="s">
        <v>158</v>
      </c>
      <c r="E4253" t="s">
        <v>1485</v>
      </c>
      <c r="F4253">
        <f>_xlfn.NUMBERVALUE(SUBSTITUTE(Table1[[#This Row],[Sqm]],".",","))</f>
        <v>54.67</v>
      </c>
      <c r="G4253" s="6">
        <f>Table1[[#This Row],[Rent_cleaned]]/Table1[[#This Row],[Sqm_cleaned]]</f>
        <v>34.753978415950243</v>
      </c>
      <c r="H4253">
        <v>2</v>
      </c>
    </row>
    <row r="4254" spans="1:8" x14ac:dyDescent="0.2">
      <c r="A4254" t="s">
        <v>5</v>
      </c>
      <c r="B4254" t="s">
        <v>76</v>
      </c>
      <c r="C4254">
        <f t="shared" si="66"/>
        <v>3500</v>
      </c>
      <c r="D4254" t="s">
        <v>158</v>
      </c>
      <c r="E4254" t="s">
        <v>1495</v>
      </c>
      <c r="F4254">
        <f>_xlfn.NUMBERVALUE(SUBSTITUTE(Table1[[#This Row],[Sqm]],".",","))</f>
        <v>112.28</v>
      </c>
      <c r="G4254" s="6">
        <f>Table1[[#This Row],[Rent_cleaned]]/Table1[[#This Row],[Sqm_cleaned]]</f>
        <v>31.172069825436409</v>
      </c>
      <c r="H4254">
        <v>4</v>
      </c>
    </row>
    <row r="4255" spans="1:8" x14ac:dyDescent="0.2">
      <c r="A4255" t="s">
        <v>5</v>
      </c>
      <c r="B4255" t="s">
        <v>66</v>
      </c>
      <c r="C4255">
        <f t="shared" si="66"/>
        <v>2700</v>
      </c>
      <c r="D4255" t="s">
        <v>158</v>
      </c>
      <c r="E4255">
        <v>60</v>
      </c>
      <c r="F4255">
        <f>_xlfn.NUMBERVALUE(SUBSTITUTE(Table1[[#This Row],[Sqm]],".",","))</f>
        <v>60</v>
      </c>
      <c r="G4255" s="6">
        <f>Table1[[#This Row],[Rent_cleaned]]/Table1[[#This Row],[Sqm_cleaned]]</f>
        <v>45</v>
      </c>
      <c r="H4255">
        <v>3</v>
      </c>
    </row>
    <row r="4256" spans="1:8" x14ac:dyDescent="0.2">
      <c r="A4256" t="s">
        <v>5</v>
      </c>
      <c r="B4256" t="s">
        <v>15</v>
      </c>
      <c r="C4256">
        <f t="shared" si="66"/>
        <v>5000</v>
      </c>
      <c r="D4256" t="s">
        <v>158</v>
      </c>
      <c r="E4256" t="s">
        <v>1285</v>
      </c>
      <c r="F4256">
        <f>_xlfn.NUMBERVALUE(SUBSTITUTE(Table1[[#This Row],[Sqm]],".",","))</f>
        <v>51.3</v>
      </c>
      <c r="G4256" s="6">
        <f>Table1[[#This Row],[Rent_cleaned]]/Table1[[#This Row],[Sqm_cleaned]]</f>
        <v>97.465886939571149</v>
      </c>
      <c r="H4256">
        <v>2</v>
      </c>
    </row>
    <row r="4257" spans="1:8" x14ac:dyDescent="0.2">
      <c r="A4257" t="s">
        <v>5</v>
      </c>
      <c r="B4257" t="s">
        <v>27</v>
      </c>
      <c r="C4257">
        <f t="shared" si="66"/>
        <v>4700</v>
      </c>
      <c r="D4257" t="s">
        <v>158</v>
      </c>
      <c r="E4257">
        <v>55</v>
      </c>
      <c r="F4257">
        <f>_xlfn.NUMBERVALUE(SUBSTITUTE(Table1[[#This Row],[Sqm]],".",","))</f>
        <v>55</v>
      </c>
      <c r="G4257" s="6">
        <f>Table1[[#This Row],[Rent_cleaned]]/Table1[[#This Row],[Sqm_cleaned]]</f>
        <v>85.454545454545453</v>
      </c>
      <c r="H4257">
        <v>2</v>
      </c>
    </row>
    <row r="4258" spans="1:8" x14ac:dyDescent="0.2">
      <c r="A4258" t="s">
        <v>5</v>
      </c>
      <c r="B4258" t="s">
        <v>80</v>
      </c>
      <c r="C4258">
        <f t="shared" si="66"/>
        <v>4000</v>
      </c>
      <c r="D4258" t="s">
        <v>158</v>
      </c>
      <c r="E4258">
        <v>50</v>
      </c>
      <c r="F4258">
        <f>_xlfn.NUMBERVALUE(SUBSTITUTE(Table1[[#This Row],[Sqm]],".",","))</f>
        <v>50</v>
      </c>
      <c r="G4258" s="6">
        <f>Table1[[#This Row],[Rent_cleaned]]/Table1[[#This Row],[Sqm_cleaned]]</f>
        <v>80</v>
      </c>
      <c r="H4258">
        <v>2</v>
      </c>
    </row>
    <row r="4259" spans="1:8" x14ac:dyDescent="0.2">
      <c r="A4259" t="s">
        <v>5</v>
      </c>
      <c r="B4259" t="s">
        <v>85</v>
      </c>
      <c r="C4259">
        <f t="shared" si="66"/>
        <v>3300</v>
      </c>
      <c r="D4259" t="s">
        <v>158</v>
      </c>
      <c r="E4259" t="s">
        <v>1558</v>
      </c>
      <c r="F4259">
        <f>_xlfn.NUMBERVALUE(SUBSTITUTE(Table1[[#This Row],[Sqm]],".",","))</f>
        <v>55.52</v>
      </c>
      <c r="G4259" s="6">
        <f>Table1[[#This Row],[Rent_cleaned]]/Table1[[#This Row],[Sqm_cleaned]]</f>
        <v>59.438040345821321</v>
      </c>
      <c r="H4259">
        <v>2</v>
      </c>
    </row>
    <row r="4260" spans="1:8" x14ac:dyDescent="0.2">
      <c r="A4260" t="s">
        <v>5</v>
      </c>
      <c r="B4260" t="s">
        <v>33</v>
      </c>
      <c r="C4260">
        <f t="shared" si="66"/>
        <v>4500</v>
      </c>
      <c r="D4260" t="s">
        <v>158</v>
      </c>
      <c r="E4260">
        <v>78</v>
      </c>
      <c r="F4260">
        <f>_xlfn.NUMBERVALUE(SUBSTITUTE(Table1[[#This Row],[Sqm]],".",","))</f>
        <v>78</v>
      </c>
      <c r="G4260" s="6">
        <f>Table1[[#This Row],[Rent_cleaned]]/Table1[[#This Row],[Sqm_cleaned]]</f>
        <v>57.692307692307693</v>
      </c>
      <c r="H4260">
        <v>3</v>
      </c>
    </row>
    <row r="4261" spans="1:8" x14ac:dyDescent="0.2">
      <c r="A4261" t="s">
        <v>5</v>
      </c>
      <c r="B4261" t="s">
        <v>64</v>
      </c>
      <c r="C4261">
        <f t="shared" si="66"/>
        <v>2000</v>
      </c>
      <c r="D4261" t="s">
        <v>158</v>
      </c>
      <c r="E4261">
        <v>53</v>
      </c>
      <c r="F4261">
        <f>_xlfn.NUMBERVALUE(SUBSTITUTE(Table1[[#This Row],[Sqm]],".",","))</f>
        <v>53</v>
      </c>
      <c r="G4261" s="6">
        <f>Table1[[#This Row],[Rent_cleaned]]/Table1[[#This Row],[Sqm_cleaned]]</f>
        <v>37.735849056603776</v>
      </c>
      <c r="H4261">
        <v>2</v>
      </c>
    </row>
    <row r="4262" spans="1:8" x14ac:dyDescent="0.2">
      <c r="A4262" t="s">
        <v>5</v>
      </c>
      <c r="B4262" t="s">
        <v>82</v>
      </c>
      <c r="C4262">
        <f t="shared" si="66"/>
        <v>2500</v>
      </c>
      <c r="D4262" t="s">
        <v>158</v>
      </c>
      <c r="E4262">
        <v>75</v>
      </c>
      <c r="F4262">
        <f>_xlfn.NUMBERVALUE(SUBSTITUTE(Table1[[#This Row],[Sqm]],".",","))</f>
        <v>75</v>
      </c>
      <c r="G4262" s="6">
        <f>Table1[[#This Row],[Rent_cleaned]]/Table1[[#This Row],[Sqm_cleaned]]</f>
        <v>33.333333333333336</v>
      </c>
      <c r="H4262">
        <v>3</v>
      </c>
    </row>
    <row r="4263" spans="1:8" x14ac:dyDescent="0.2">
      <c r="A4263" t="s">
        <v>5</v>
      </c>
      <c r="B4263" t="s">
        <v>136</v>
      </c>
      <c r="C4263">
        <f t="shared" si="66"/>
        <v>2300</v>
      </c>
      <c r="D4263" t="s">
        <v>158</v>
      </c>
      <c r="E4263">
        <v>75</v>
      </c>
      <c r="F4263">
        <f>_xlfn.NUMBERVALUE(SUBSTITUTE(Table1[[#This Row],[Sqm]],".",","))</f>
        <v>75</v>
      </c>
      <c r="G4263" s="6">
        <f>Table1[[#This Row],[Rent_cleaned]]/Table1[[#This Row],[Sqm_cleaned]]</f>
        <v>30.666666666666668</v>
      </c>
      <c r="H4263">
        <v>2</v>
      </c>
    </row>
    <row r="4264" spans="1:8" hidden="1" x14ac:dyDescent="0.2">
      <c r="A4264" t="s">
        <v>5</v>
      </c>
      <c r="B4264" t="s">
        <v>20</v>
      </c>
      <c r="C4264">
        <f t="shared" si="66"/>
        <v>10900</v>
      </c>
      <c r="D4264" t="s">
        <v>158</v>
      </c>
      <c r="E4264" t="s">
        <v>1598</v>
      </c>
      <c r="F4264">
        <f>_xlfn.NUMBERVALUE(SUBSTITUTE(Table1[[#This Row],[Sqm]],".",","))</f>
        <v>52.8</v>
      </c>
      <c r="G4264" s="6">
        <f>Table1[[#This Row],[Rent_cleaned]]/Table1[[#This Row],[Sqm_cleaned]]</f>
        <v>206.43939393939394</v>
      </c>
      <c r="H4264">
        <v>2</v>
      </c>
    </row>
    <row r="4265" spans="1:8" x14ac:dyDescent="0.2">
      <c r="A4265" t="s">
        <v>5</v>
      </c>
      <c r="B4265" t="s">
        <v>154</v>
      </c>
      <c r="C4265">
        <f t="shared" si="66"/>
        <v>1600</v>
      </c>
      <c r="D4265" t="s">
        <v>158</v>
      </c>
      <c r="E4265" t="s">
        <v>1048</v>
      </c>
      <c r="F4265">
        <f>_xlfn.NUMBERVALUE(SUBSTITUTE(Table1[[#This Row],[Sqm]],".",","))</f>
        <v>53.4</v>
      </c>
      <c r="G4265" s="6">
        <f>Table1[[#This Row],[Rent_cleaned]]/Table1[[#This Row],[Sqm_cleaned]]</f>
        <v>29.962546816479403</v>
      </c>
      <c r="H4265">
        <v>2</v>
      </c>
    </row>
    <row r="4266" spans="1:8" x14ac:dyDescent="0.2">
      <c r="A4266" t="s">
        <v>5</v>
      </c>
      <c r="B4266" t="s">
        <v>84</v>
      </c>
      <c r="C4266">
        <f t="shared" si="66"/>
        <v>2600</v>
      </c>
      <c r="D4266" t="s">
        <v>158</v>
      </c>
      <c r="E4266">
        <v>35</v>
      </c>
      <c r="F4266">
        <f>_xlfn.NUMBERVALUE(SUBSTITUTE(Table1[[#This Row],[Sqm]],".",","))</f>
        <v>35</v>
      </c>
      <c r="G4266" s="6">
        <f>Table1[[#This Row],[Rent_cleaned]]/Table1[[#This Row],[Sqm_cleaned]]</f>
        <v>74.285714285714292</v>
      </c>
      <c r="H4266">
        <v>2</v>
      </c>
    </row>
    <row r="4267" spans="1:8" x14ac:dyDescent="0.2">
      <c r="A4267" t="s">
        <v>5</v>
      </c>
      <c r="B4267" t="s">
        <v>96</v>
      </c>
      <c r="C4267">
        <f t="shared" si="66"/>
        <v>3400</v>
      </c>
      <c r="D4267" t="s">
        <v>158</v>
      </c>
      <c r="E4267">
        <v>32</v>
      </c>
      <c r="F4267">
        <f>_xlfn.NUMBERVALUE(SUBSTITUTE(Table1[[#This Row],[Sqm]],".",","))</f>
        <v>32</v>
      </c>
      <c r="G4267" s="6">
        <f>Table1[[#This Row],[Rent_cleaned]]/Table1[[#This Row],[Sqm_cleaned]]</f>
        <v>106.25</v>
      </c>
      <c r="H4267">
        <v>1</v>
      </c>
    </row>
    <row r="4268" spans="1:8" x14ac:dyDescent="0.2">
      <c r="A4268" t="s">
        <v>5</v>
      </c>
      <c r="B4268" t="s">
        <v>80</v>
      </c>
      <c r="C4268">
        <f t="shared" si="66"/>
        <v>4000</v>
      </c>
      <c r="D4268" t="s">
        <v>158</v>
      </c>
      <c r="E4268" t="s">
        <v>1686</v>
      </c>
      <c r="F4268">
        <f>_xlfn.NUMBERVALUE(SUBSTITUTE(Table1[[#This Row],[Sqm]],".",","))</f>
        <v>45.22</v>
      </c>
      <c r="G4268" s="6">
        <f>Table1[[#This Row],[Rent_cleaned]]/Table1[[#This Row],[Sqm_cleaned]]</f>
        <v>88.456435205661208</v>
      </c>
      <c r="H4268">
        <v>2</v>
      </c>
    </row>
    <row r="4269" spans="1:8" hidden="1" x14ac:dyDescent="0.2">
      <c r="A4269" t="s">
        <v>5</v>
      </c>
      <c r="B4269" t="s">
        <v>77</v>
      </c>
      <c r="C4269">
        <f t="shared" si="66"/>
        <v>1500</v>
      </c>
      <c r="D4269" t="s">
        <v>158</v>
      </c>
      <c r="E4269">
        <v>89</v>
      </c>
      <c r="F4269">
        <f>_xlfn.NUMBERVALUE(SUBSTITUTE(Table1[[#This Row],[Sqm]],".",","))</f>
        <v>89</v>
      </c>
      <c r="G4269" s="6">
        <f>Table1[[#This Row],[Rent_cleaned]]/Table1[[#This Row],[Sqm_cleaned]]</f>
        <v>16.853932584269664</v>
      </c>
      <c r="H4269">
        <v>4</v>
      </c>
    </row>
    <row r="4270" spans="1:8" hidden="1" x14ac:dyDescent="0.2">
      <c r="A4270" t="s">
        <v>5</v>
      </c>
      <c r="B4270" t="s">
        <v>48</v>
      </c>
      <c r="C4270">
        <f t="shared" si="66"/>
        <v>14000</v>
      </c>
      <c r="D4270" t="s">
        <v>158</v>
      </c>
      <c r="E4270">
        <v>60</v>
      </c>
      <c r="F4270">
        <f>_xlfn.NUMBERVALUE(SUBSTITUTE(Table1[[#This Row],[Sqm]],".",","))</f>
        <v>60</v>
      </c>
      <c r="G4270" s="6">
        <f>Table1[[#This Row],[Rent_cleaned]]/Table1[[#This Row],[Sqm_cleaned]]</f>
        <v>233.33333333333334</v>
      </c>
      <c r="H4270">
        <v>2</v>
      </c>
    </row>
    <row r="4271" spans="1:8" x14ac:dyDescent="0.2">
      <c r="A4271" t="s">
        <v>5</v>
      </c>
      <c r="B4271" t="s">
        <v>75</v>
      </c>
      <c r="C4271">
        <f t="shared" si="66"/>
        <v>3000</v>
      </c>
      <c r="D4271" t="s">
        <v>158</v>
      </c>
      <c r="E4271">
        <v>112</v>
      </c>
      <c r="F4271">
        <f>_xlfn.NUMBERVALUE(SUBSTITUTE(Table1[[#This Row],[Sqm]],".",","))</f>
        <v>112</v>
      </c>
      <c r="G4271" s="6">
        <f>Table1[[#This Row],[Rent_cleaned]]/Table1[[#This Row],[Sqm_cleaned]]</f>
        <v>26.785714285714285</v>
      </c>
      <c r="H4271">
        <v>4</v>
      </c>
    </row>
    <row r="4272" spans="1:8" x14ac:dyDescent="0.2">
      <c r="A4272" t="s">
        <v>5</v>
      </c>
      <c r="B4272" t="s">
        <v>85</v>
      </c>
      <c r="C4272">
        <f t="shared" si="66"/>
        <v>3300</v>
      </c>
      <c r="D4272" t="s">
        <v>158</v>
      </c>
      <c r="E4272">
        <v>80</v>
      </c>
      <c r="F4272">
        <f>_xlfn.NUMBERVALUE(SUBSTITUTE(Table1[[#This Row],[Sqm]],".",","))</f>
        <v>80</v>
      </c>
      <c r="G4272" s="6">
        <f>Table1[[#This Row],[Rent_cleaned]]/Table1[[#This Row],[Sqm_cleaned]]</f>
        <v>41.25</v>
      </c>
      <c r="H4272">
        <v>2</v>
      </c>
    </row>
    <row r="4273" spans="1:8" x14ac:dyDescent="0.2">
      <c r="A4273" t="s">
        <v>5</v>
      </c>
      <c r="B4273" t="s">
        <v>43</v>
      </c>
      <c r="C4273">
        <f t="shared" si="66"/>
        <v>5500</v>
      </c>
      <c r="D4273" t="s">
        <v>158</v>
      </c>
      <c r="E4273">
        <v>46</v>
      </c>
      <c r="F4273">
        <f>_xlfn.NUMBERVALUE(SUBSTITUTE(Table1[[#This Row],[Sqm]],".",","))</f>
        <v>46</v>
      </c>
      <c r="G4273" s="6">
        <f>Table1[[#This Row],[Rent_cleaned]]/Table1[[#This Row],[Sqm_cleaned]]</f>
        <v>119.56521739130434</v>
      </c>
      <c r="H4273">
        <v>2</v>
      </c>
    </row>
    <row r="4274" spans="1:8" x14ac:dyDescent="0.2">
      <c r="A4274" t="s">
        <v>5</v>
      </c>
      <c r="B4274" t="s">
        <v>82</v>
      </c>
      <c r="C4274">
        <f t="shared" si="66"/>
        <v>2500</v>
      </c>
      <c r="D4274" t="s">
        <v>158</v>
      </c>
      <c r="E4274">
        <v>62</v>
      </c>
      <c r="F4274">
        <f>_xlfn.NUMBERVALUE(SUBSTITUTE(Table1[[#This Row],[Sqm]],".",","))</f>
        <v>62</v>
      </c>
      <c r="G4274" s="6">
        <f>Table1[[#This Row],[Rent_cleaned]]/Table1[[#This Row],[Sqm_cleaned]]</f>
        <v>40.322580645161288</v>
      </c>
      <c r="H4274">
        <v>2</v>
      </c>
    </row>
    <row r="4275" spans="1:8" x14ac:dyDescent="0.2">
      <c r="A4275" t="s">
        <v>5</v>
      </c>
      <c r="B4275" t="s">
        <v>507</v>
      </c>
      <c r="C4275">
        <f t="shared" si="66"/>
        <v>1300</v>
      </c>
      <c r="D4275" t="s">
        <v>158</v>
      </c>
      <c r="E4275">
        <v>31</v>
      </c>
      <c r="F4275">
        <f>_xlfn.NUMBERVALUE(SUBSTITUTE(Table1[[#This Row],[Sqm]],".",","))</f>
        <v>31</v>
      </c>
      <c r="G4275" s="6">
        <f>Table1[[#This Row],[Rent_cleaned]]/Table1[[#This Row],[Sqm_cleaned]]</f>
        <v>41.935483870967744</v>
      </c>
      <c r="H4275">
        <v>1</v>
      </c>
    </row>
    <row r="4276" spans="1:8" x14ac:dyDescent="0.2">
      <c r="A4276" t="s">
        <v>5</v>
      </c>
      <c r="B4276" t="s">
        <v>82</v>
      </c>
      <c r="C4276">
        <f t="shared" si="66"/>
        <v>2500</v>
      </c>
      <c r="D4276" t="s">
        <v>158</v>
      </c>
      <c r="E4276" t="s">
        <v>1223</v>
      </c>
      <c r="F4276">
        <f>_xlfn.NUMBERVALUE(SUBSTITUTE(Table1[[#This Row],[Sqm]],".",","))</f>
        <v>43.6</v>
      </c>
      <c r="G4276" s="6">
        <f>Table1[[#This Row],[Rent_cleaned]]/Table1[[#This Row],[Sqm_cleaned]]</f>
        <v>57.339449541284402</v>
      </c>
      <c r="H4276">
        <v>2</v>
      </c>
    </row>
    <row r="4277" spans="1:8" x14ac:dyDescent="0.2">
      <c r="A4277" t="s">
        <v>5</v>
      </c>
      <c r="B4277" t="s">
        <v>136</v>
      </c>
      <c r="C4277">
        <f t="shared" si="66"/>
        <v>2300</v>
      </c>
      <c r="D4277" t="s">
        <v>158</v>
      </c>
      <c r="E4277">
        <v>47</v>
      </c>
      <c r="F4277">
        <f>_xlfn.NUMBERVALUE(SUBSTITUTE(Table1[[#This Row],[Sqm]],".",","))</f>
        <v>47</v>
      </c>
      <c r="G4277" s="6">
        <f>Table1[[#This Row],[Rent_cleaned]]/Table1[[#This Row],[Sqm_cleaned]]</f>
        <v>48.936170212765958</v>
      </c>
      <c r="H4277">
        <v>2</v>
      </c>
    </row>
    <row r="4278" spans="1:8" x14ac:dyDescent="0.2">
      <c r="A4278" t="s">
        <v>5</v>
      </c>
      <c r="B4278" t="s">
        <v>15</v>
      </c>
      <c r="C4278">
        <f t="shared" si="66"/>
        <v>5000</v>
      </c>
      <c r="D4278" t="s">
        <v>158</v>
      </c>
      <c r="E4278">
        <v>65</v>
      </c>
      <c r="F4278">
        <f>_xlfn.NUMBERVALUE(SUBSTITUTE(Table1[[#This Row],[Sqm]],".",","))</f>
        <v>65</v>
      </c>
      <c r="G4278" s="6">
        <f>Table1[[#This Row],[Rent_cleaned]]/Table1[[#This Row],[Sqm_cleaned]]</f>
        <v>76.92307692307692</v>
      </c>
      <c r="H4278">
        <v>2</v>
      </c>
    </row>
    <row r="4279" spans="1:8" x14ac:dyDescent="0.2">
      <c r="A4279" t="s">
        <v>5</v>
      </c>
      <c r="B4279" t="s">
        <v>11</v>
      </c>
      <c r="C4279">
        <f t="shared" si="66"/>
        <v>6000</v>
      </c>
      <c r="D4279" t="s">
        <v>158</v>
      </c>
      <c r="E4279">
        <v>74</v>
      </c>
      <c r="F4279">
        <f>_xlfn.NUMBERVALUE(SUBSTITUTE(Table1[[#This Row],[Sqm]],".",","))</f>
        <v>74</v>
      </c>
      <c r="G4279" s="6">
        <f>Table1[[#This Row],[Rent_cleaned]]/Table1[[#This Row],[Sqm_cleaned]]</f>
        <v>81.081081081081081</v>
      </c>
      <c r="H4279">
        <v>4</v>
      </c>
    </row>
    <row r="4280" spans="1:8" x14ac:dyDescent="0.2">
      <c r="A4280" t="s">
        <v>5</v>
      </c>
      <c r="B4280" t="s">
        <v>317</v>
      </c>
      <c r="C4280">
        <f t="shared" si="66"/>
        <v>2450</v>
      </c>
      <c r="D4280" t="s">
        <v>158</v>
      </c>
      <c r="E4280">
        <v>47</v>
      </c>
      <c r="F4280">
        <f>_xlfn.NUMBERVALUE(SUBSTITUTE(Table1[[#This Row],[Sqm]],".",","))</f>
        <v>47</v>
      </c>
      <c r="G4280" s="6">
        <f>Table1[[#This Row],[Rent_cleaned]]/Table1[[#This Row],[Sqm_cleaned]]</f>
        <v>52.127659574468083</v>
      </c>
      <c r="H4280">
        <v>2</v>
      </c>
    </row>
    <row r="4281" spans="1:8" hidden="1" x14ac:dyDescent="0.2">
      <c r="A4281" t="s">
        <v>5</v>
      </c>
      <c r="B4281" t="s">
        <v>15</v>
      </c>
      <c r="C4281">
        <f t="shared" si="66"/>
        <v>5000</v>
      </c>
      <c r="D4281" t="s">
        <v>158</v>
      </c>
      <c r="E4281">
        <v>210</v>
      </c>
      <c r="F4281">
        <f>_xlfn.NUMBERVALUE(SUBSTITUTE(Table1[[#This Row],[Sqm]],".",","))</f>
        <v>210</v>
      </c>
      <c r="G4281">
        <f>Table1[[#This Row],[Rent_cleaned]]/Table1[[#This Row],[Sqm_cleaned]]</f>
        <v>23.80952380952381</v>
      </c>
      <c r="H4281">
        <v>5</v>
      </c>
    </row>
    <row r="4282" spans="1:8" x14ac:dyDescent="0.2">
      <c r="A4282" t="s">
        <v>5</v>
      </c>
      <c r="B4282" t="s">
        <v>1896</v>
      </c>
      <c r="C4282">
        <f t="shared" si="66"/>
        <v>2299</v>
      </c>
      <c r="D4282" t="s">
        <v>158</v>
      </c>
      <c r="E4282">
        <v>65</v>
      </c>
      <c r="F4282">
        <f>_xlfn.NUMBERVALUE(SUBSTITUTE(Table1[[#This Row],[Sqm]],".",","))</f>
        <v>65</v>
      </c>
      <c r="G4282" s="6">
        <f>Table1[[#This Row],[Rent_cleaned]]/Table1[[#This Row],[Sqm_cleaned]]</f>
        <v>35.369230769230768</v>
      </c>
      <c r="H4282">
        <v>2</v>
      </c>
    </row>
    <row r="4283" spans="1:8" hidden="1" x14ac:dyDescent="0.2">
      <c r="A4283" t="s">
        <v>5</v>
      </c>
      <c r="B4283" t="s">
        <v>1930</v>
      </c>
      <c r="C4283">
        <f t="shared" si="66"/>
        <v>163</v>
      </c>
      <c r="D4283" t="s">
        <v>158</v>
      </c>
      <c r="E4283">
        <v>84</v>
      </c>
      <c r="F4283">
        <f>_xlfn.NUMBERVALUE(SUBSTITUTE(Table1[[#This Row],[Sqm]],".",","))</f>
        <v>84</v>
      </c>
      <c r="G4283">
        <f>Table1[[#This Row],[Rent_cleaned]]/Table1[[#This Row],[Sqm_cleaned]]</f>
        <v>1.9404761904761905</v>
      </c>
      <c r="H4283">
        <v>2</v>
      </c>
    </row>
    <row r="4284" spans="1:8" x14ac:dyDescent="0.2">
      <c r="A4284" t="s">
        <v>5</v>
      </c>
      <c r="B4284" t="s">
        <v>67</v>
      </c>
      <c r="C4284">
        <f t="shared" si="66"/>
        <v>1800</v>
      </c>
      <c r="D4284" t="s">
        <v>158</v>
      </c>
      <c r="E4284">
        <v>60</v>
      </c>
      <c r="F4284">
        <f>_xlfn.NUMBERVALUE(SUBSTITUTE(Table1[[#This Row],[Sqm]],".",","))</f>
        <v>60</v>
      </c>
      <c r="G4284" s="6">
        <f>Table1[[#This Row],[Rent_cleaned]]/Table1[[#This Row],[Sqm_cleaned]]</f>
        <v>30</v>
      </c>
      <c r="H4284">
        <v>2</v>
      </c>
    </row>
    <row r="4285" spans="1:8" hidden="1" x14ac:dyDescent="0.2">
      <c r="A4285" t="s">
        <v>5</v>
      </c>
      <c r="B4285" t="s">
        <v>401</v>
      </c>
      <c r="C4285">
        <f t="shared" si="66"/>
        <v>1100</v>
      </c>
      <c r="D4285" t="s">
        <v>1476</v>
      </c>
      <c r="E4285">
        <v>42</v>
      </c>
      <c r="F4285">
        <f>_xlfn.NUMBERVALUE(SUBSTITUTE(Table1[[#This Row],[Sqm]],".",","))</f>
        <v>42</v>
      </c>
      <c r="G4285">
        <f>Table1[[#This Row],[Rent_cleaned]]/Table1[[#This Row],[Sqm_cleaned]]</f>
        <v>26.19047619047619</v>
      </c>
      <c r="H4285">
        <v>2</v>
      </c>
    </row>
    <row r="4286" spans="1:8" hidden="1" x14ac:dyDescent="0.2">
      <c r="A4286" t="s">
        <v>5</v>
      </c>
      <c r="B4286" t="s">
        <v>438</v>
      </c>
      <c r="C4286">
        <f t="shared" si="66"/>
        <v>750</v>
      </c>
      <c r="D4286" t="s">
        <v>1705</v>
      </c>
      <c r="E4286">
        <v>52</v>
      </c>
      <c r="F4286">
        <f>_xlfn.NUMBERVALUE(SUBSTITUTE(Table1[[#This Row],[Sqm]],".",","))</f>
        <v>52</v>
      </c>
      <c r="G4286">
        <f>Table1[[#This Row],[Rent_cleaned]]/Table1[[#This Row],[Sqm_cleaned]]</f>
        <v>14.423076923076923</v>
      </c>
      <c r="H4286">
        <v>2</v>
      </c>
    </row>
    <row r="4287" spans="1:8" hidden="1" x14ac:dyDescent="0.2">
      <c r="A4287" t="s">
        <v>5</v>
      </c>
      <c r="B4287" t="s">
        <v>84</v>
      </c>
      <c r="C4287">
        <f t="shared" si="66"/>
        <v>2600</v>
      </c>
      <c r="D4287" t="s">
        <v>557</v>
      </c>
      <c r="E4287" t="s">
        <v>558</v>
      </c>
      <c r="F4287">
        <f>_xlfn.NUMBERVALUE(SUBSTITUTE(Table1[[#This Row],[Sqm]],".",","))</f>
        <v>30.17</v>
      </c>
      <c r="G4287">
        <f>Table1[[#This Row],[Rent_cleaned]]/Table1[[#This Row],[Sqm_cleaned]]</f>
        <v>86.17832283725555</v>
      </c>
      <c r="H4287">
        <v>1</v>
      </c>
    </row>
    <row r="4288" spans="1:8" hidden="1" x14ac:dyDescent="0.2">
      <c r="A4288" t="s">
        <v>5</v>
      </c>
      <c r="B4288" t="s">
        <v>80</v>
      </c>
      <c r="C4288">
        <f t="shared" si="66"/>
        <v>4000</v>
      </c>
      <c r="D4288" t="s">
        <v>557</v>
      </c>
      <c r="E4288" t="s">
        <v>1493</v>
      </c>
      <c r="F4288">
        <f>_xlfn.NUMBERVALUE(SUBSTITUTE(Table1[[#This Row],[Sqm]],".",","))</f>
        <v>59.83</v>
      </c>
      <c r="G4288">
        <f>Table1[[#This Row],[Rent_cleaned]]/Table1[[#This Row],[Sqm_cleaned]]</f>
        <v>66.856092261407326</v>
      </c>
      <c r="H4288">
        <v>3</v>
      </c>
    </row>
    <row r="4289" spans="1:8" hidden="1" x14ac:dyDescent="0.2">
      <c r="A4289" t="s">
        <v>5</v>
      </c>
      <c r="B4289" t="s">
        <v>67</v>
      </c>
      <c r="C4289">
        <f t="shared" si="66"/>
        <v>1800</v>
      </c>
      <c r="D4289" t="s">
        <v>1251</v>
      </c>
      <c r="E4289">
        <v>47</v>
      </c>
      <c r="F4289">
        <f>_xlfn.NUMBERVALUE(SUBSTITUTE(Table1[[#This Row],[Sqm]],".",","))</f>
        <v>47</v>
      </c>
      <c r="G4289">
        <f>Table1[[#This Row],[Rent_cleaned]]/Table1[[#This Row],[Sqm_cleaned]]</f>
        <v>38.297872340425535</v>
      </c>
      <c r="H4289">
        <v>2</v>
      </c>
    </row>
    <row r="4290" spans="1:8" hidden="1" x14ac:dyDescent="0.2">
      <c r="A4290" t="s">
        <v>5</v>
      </c>
      <c r="B4290" t="s">
        <v>77</v>
      </c>
      <c r="C4290">
        <f t="shared" ref="C4290:C4353" si="67">_xlfn.NUMBERVALUE(MID(B4290,2,LEN(B4290)-2))</f>
        <v>1500</v>
      </c>
      <c r="D4290" t="s">
        <v>1030</v>
      </c>
      <c r="E4290" t="s">
        <v>1031</v>
      </c>
      <c r="F4290">
        <f>_xlfn.NUMBERVALUE(SUBSTITUTE(Table1[[#This Row],[Sqm]],".",","))</f>
        <v>28.47</v>
      </c>
      <c r="G4290">
        <f>Table1[[#This Row],[Rent_cleaned]]/Table1[[#This Row],[Sqm_cleaned]]</f>
        <v>52.687038988408851</v>
      </c>
      <c r="H4290">
        <v>1</v>
      </c>
    </row>
    <row r="4291" spans="1:8" hidden="1" x14ac:dyDescent="0.2">
      <c r="A4291" t="s">
        <v>5</v>
      </c>
      <c r="B4291" t="s">
        <v>83</v>
      </c>
      <c r="C4291">
        <f t="shared" si="67"/>
        <v>2200</v>
      </c>
      <c r="D4291" t="s">
        <v>1030</v>
      </c>
      <c r="E4291">
        <v>44</v>
      </c>
      <c r="F4291">
        <f>_xlfn.NUMBERVALUE(SUBSTITUTE(Table1[[#This Row],[Sqm]],".",","))</f>
        <v>44</v>
      </c>
      <c r="G4291">
        <f>Table1[[#This Row],[Rent_cleaned]]/Table1[[#This Row],[Sqm_cleaned]]</f>
        <v>50</v>
      </c>
      <c r="H4291">
        <v>2</v>
      </c>
    </row>
    <row r="4292" spans="1:8" hidden="1" x14ac:dyDescent="0.2">
      <c r="A4292" t="s">
        <v>5</v>
      </c>
      <c r="B4292" t="s">
        <v>9</v>
      </c>
      <c r="C4292">
        <f t="shared" si="67"/>
        <v>12000</v>
      </c>
      <c r="D4292" t="s">
        <v>706</v>
      </c>
      <c r="E4292">
        <v>43</v>
      </c>
      <c r="F4292">
        <f>_xlfn.NUMBERVALUE(SUBSTITUTE(Table1[[#This Row],[Sqm]],".",","))</f>
        <v>43</v>
      </c>
      <c r="G4292">
        <f>Table1[[#This Row],[Rent_cleaned]]/Table1[[#This Row],[Sqm_cleaned]]</f>
        <v>279.06976744186045</v>
      </c>
      <c r="H4292">
        <v>2</v>
      </c>
    </row>
    <row r="4293" spans="1:8" hidden="1" x14ac:dyDescent="0.2">
      <c r="A4293" t="s">
        <v>5</v>
      </c>
      <c r="B4293" t="s">
        <v>195</v>
      </c>
      <c r="C4293">
        <f t="shared" si="67"/>
        <v>4300</v>
      </c>
      <c r="D4293" t="s">
        <v>706</v>
      </c>
      <c r="E4293" t="s">
        <v>326</v>
      </c>
      <c r="F4293">
        <f>_xlfn.NUMBERVALUE(SUBSTITUTE(Table1[[#This Row],[Sqm]],".",","))</f>
        <v>43.5</v>
      </c>
      <c r="G4293">
        <f>Table1[[#This Row],[Rent_cleaned]]/Table1[[#This Row],[Sqm_cleaned]]</f>
        <v>98.850574712643677</v>
      </c>
      <c r="H4293">
        <v>2</v>
      </c>
    </row>
    <row r="4294" spans="1:8" hidden="1" x14ac:dyDescent="0.2">
      <c r="A4294" t="s">
        <v>5</v>
      </c>
      <c r="B4294" t="s">
        <v>76</v>
      </c>
      <c r="C4294">
        <f t="shared" si="67"/>
        <v>3500</v>
      </c>
      <c r="D4294" t="s">
        <v>1378</v>
      </c>
      <c r="E4294">
        <v>39</v>
      </c>
      <c r="F4294">
        <f>_xlfn.NUMBERVALUE(SUBSTITUTE(Table1[[#This Row],[Sqm]],".",","))</f>
        <v>39</v>
      </c>
      <c r="G4294">
        <f>Table1[[#This Row],[Rent_cleaned]]/Table1[[#This Row],[Sqm_cleaned]]</f>
        <v>89.743589743589737</v>
      </c>
      <c r="H4294">
        <v>2</v>
      </c>
    </row>
    <row r="4295" spans="1:8" hidden="1" x14ac:dyDescent="0.2">
      <c r="A4295" t="s">
        <v>5</v>
      </c>
      <c r="B4295" t="s">
        <v>84</v>
      </c>
      <c r="C4295">
        <f t="shared" si="67"/>
        <v>2600</v>
      </c>
      <c r="D4295" t="s">
        <v>1378</v>
      </c>
      <c r="E4295" t="s">
        <v>1737</v>
      </c>
      <c r="F4295">
        <f>_xlfn.NUMBERVALUE(SUBSTITUTE(Table1[[#This Row],[Sqm]],".",","))</f>
        <v>57.38</v>
      </c>
      <c r="G4295">
        <f>Table1[[#This Row],[Rent_cleaned]]/Table1[[#This Row],[Sqm_cleaned]]</f>
        <v>45.31195538515162</v>
      </c>
      <c r="H4295">
        <v>3</v>
      </c>
    </row>
    <row r="4296" spans="1:8" hidden="1" x14ac:dyDescent="0.2">
      <c r="A4296" t="s">
        <v>5</v>
      </c>
      <c r="B4296" t="s">
        <v>278</v>
      </c>
      <c r="C4296">
        <f t="shared" si="67"/>
        <v>1900</v>
      </c>
      <c r="D4296" t="s">
        <v>1732</v>
      </c>
      <c r="E4296">
        <v>100</v>
      </c>
      <c r="F4296">
        <f>_xlfn.NUMBERVALUE(SUBSTITUTE(Table1[[#This Row],[Sqm]],".",","))</f>
        <v>100</v>
      </c>
      <c r="G4296">
        <f>Table1[[#This Row],[Rent_cleaned]]/Table1[[#This Row],[Sqm_cleaned]]</f>
        <v>19</v>
      </c>
      <c r="H4296">
        <v>2</v>
      </c>
    </row>
    <row r="4297" spans="1:8" hidden="1" x14ac:dyDescent="0.2">
      <c r="A4297" t="s">
        <v>5</v>
      </c>
      <c r="B4297" t="s">
        <v>1554</v>
      </c>
      <c r="C4297">
        <f t="shared" si="67"/>
        <v>4360</v>
      </c>
      <c r="D4297" t="s">
        <v>1555</v>
      </c>
      <c r="E4297" t="s">
        <v>1556</v>
      </c>
      <c r="F4297">
        <f>_xlfn.NUMBERVALUE(SUBSTITUTE(Table1[[#This Row],[Sqm]],".",","))</f>
        <v>89.45</v>
      </c>
      <c r="G4297">
        <f>Table1[[#This Row],[Rent_cleaned]]/Table1[[#This Row],[Sqm_cleaned]]</f>
        <v>48.74231414197876</v>
      </c>
      <c r="H4297">
        <v>4</v>
      </c>
    </row>
    <row r="4298" spans="1:8" hidden="1" x14ac:dyDescent="0.2">
      <c r="A4298" t="s">
        <v>5</v>
      </c>
      <c r="B4298" t="s">
        <v>67</v>
      </c>
      <c r="C4298">
        <f t="shared" si="67"/>
        <v>1800</v>
      </c>
      <c r="D4298" t="s">
        <v>688</v>
      </c>
      <c r="E4298" t="s">
        <v>689</v>
      </c>
      <c r="F4298">
        <f>_xlfn.NUMBERVALUE(SUBSTITUTE(Table1[[#This Row],[Sqm]],".",","))</f>
        <v>45.83</v>
      </c>
      <c r="G4298">
        <f>Table1[[#This Row],[Rent_cleaned]]/Table1[[#This Row],[Sqm_cleaned]]</f>
        <v>39.275583678813007</v>
      </c>
      <c r="H4298">
        <v>2</v>
      </c>
    </row>
    <row r="4299" spans="1:8" hidden="1" x14ac:dyDescent="0.2">
      <c r="A4299" t="s">
        <v>5</v>
      </c>
      <c r="B4299" t="s">
        <v>66</v>
      </c>
      <c r="C4299">
        <f t="shared" si="67"/>
        <v>2700</v>
      </c>
      <c r="D4299" t="s">
        <v>947</v>
      </c>
      <c r="E4299">
        <v>32</v>
      </c>
      <c r="F4299">
        <f>_xlfn.NUMBERVALUE(SUBSTITUTE(Table1[[#This Row],[Sqm]],".",","))</f>
        <v>32</v>
      </c>
      <c r="G4299">
        <f>Table1[[#This Row],[Rent_cleaned]]/Table1[[#This Row],[Sqm_cleaned]]</f>
        <v>84.375</v>
      </c>
      <c r="H4299">
        <v>2</v>
      </c>
    </row>
    <row r="4300" spans="1:8" hidden="1" x14ac:dyDescent="0.2">
      <c r="A4300" t="s">
        <v>5</v>
      </c>
      <c r="B4300" t="s">
        <v>71</v>
      </c>
      <c r="C4300">
        <f t="shared" si="67"/>
        <v>2800</v>
      </c>
      <c r="D4300" t="s">
        <v>947</v>
      </c>
      <c r="E4300">
        <v>52</v>
      </c>
      <c r="F4300">
        <f>_xlfn.NUMBERVALUE(SUBSTITUTE(Table1[[#This Row],[Sqm]],".",","))</f>
        <v>52</v>
      </c>
      <c r="G4300">
        <f>Table1[[#This Row],[Rent_cleaned]]/Table1[[#This Row],[Sqm_cleaned]]</f>
        <v>53.846153846153847</v>
      </c>
      <c r="H4300">
        <v>3</v>
      </c>
    </row>
    <row r="4301" spans="1:8" hidden="1" x14ac:dyDescent="0.2">
      <c r="A4301" t="s">
        <v>5</v>
      </c>
      <c r="B4301" t="s">
        <v>534</v>
      </c>
      <c r="C4301">
        <f t="shared" si="67"/>
        <v>5300</v>
      </c>
      <c r="D4301" t="s">
        <v>947</v>
      </c>
      <c r="E4301">
        <v>51</v>
      </c>
      <c r="F4301">
        <f>_xlfn.NUMBERVALUE(SUBSTITUTE(Table1[[#This Row],[Sqm]],".",","))</f>
        <v>51</v>
      </c>
      <c r="G4301">
        <f>Table1[[#This Row],[Rent_cleaned]]/Table1[[#This Row],[Sqm_cleaned]]</f>
        <v>103.92156862745098</v>
      </c>
      <c r="H4301">
        <v>3</v>
      </c>
    </row>
    <row r="4302" spans="1:8" hidden="1" x14ac:dyDescent="0.2">
      <c r="A4302" t="s">
        <v>5</v>
      </c>
      <c r="B4302" t="s">
        <v>15</v>
      </c>
      <c r="C4302">
        <f t="shared" si="67"/>
        <v>5000</v>
      </c>
      <c r="D4302" t="s">
        <v>947</v>
      </c>
      <c r="E4302">
        <v>85</v>
      </c>
      <c r="F4302">
        <f>_xlfn.NUMBERVALUE(SUBSTITUTE(Table1[[#This Row],[Sqm]],".",","))</f>
        <v>85</v>
      </c>
      <c r="G4302">
        <f>Table1[[#This Row],[Rent_cleaned]]/Table1[[#This Row],[Sqm_cleaned]]</f>
        <v>58.823529411764703</v>
      </c>
      <c r="H4302">
        <v>3</v>
      </c>
    </row>
    <row r="4303" spans="1:8" hidden="1" x14ac:dyDescent="0.2">
      <c r="A4303" t="s">
        <v>5</v>
      </c>
      <c r="B4303" t="s">
        <v>84</v>
      </c>
      <c r="C4303">
        <f t="shared" si="67"/>
        <v>2600</v>
      </c>
      <c r="D4303" t="s">
        <v>947</v>
      </c>
      <c r="E4303" t="s">
        <v>1728</v>
      </c>
      <c r="F4303">
        <f>_xlfn.NUMBERVALUE(SUBSTITUTE(Table1[[#This Row],[Sqm]],".",","))</f>
        <v>76.819999999999993</v>
      </c>
      <c r="G4303">
        <f>Table1[[#This Row],[Rent_cleaned]]/Table1[[#This Row],[Sqm_cleaned]]</f>
        <v>33.845352772715444</v>
      </c>
      <c r="H4303">
        <v>3</v>
      </c>
    </row>
    <row r="4304" spans="1:8" hidden="1" x14ac:dyDescent="0.2">
      <c r="A4304" t="s">
        <v>5</v>
      </c>
      <c r="B4304" t="s">
        <v>163</v>
      </c>
      <c r="C4304">
        <f t="shared" si="67"/>
        <v>1400</v>
      </c>
      <c r="D4304" t="s">
        <v>947</v>
      </c>
      <c r="E4304" t="s">
        <v>239</v>
      </c>
      <c r="F4304">
        <f>_xlfn.NUMBERVALUE(SUBSTITUTE(Table1[[#This Row],[Sqm]],".",","))</f>
        <v>64.14</v>
      </c>
      <c r="G4304">
        <f>Table1[[#This Row],[Rent_cleaned]]/Table1[[#This Row],[Sqm_cleaned]]</f>
        <v>21.827252884315559</v>
      </c>
      <c r="H4304">
        <v>3</v>
      </c>
    </row>
    <row r="4305" spans="1:8" hidden="1" x14ac:dyDescent="0.2">
      <c r="A4305" t="s">
        <v>5</v>
      </c>
      <c r="B4305" t="s">
        <v>64</v>
      </c>
      <c r="C4305">
        <f t="shared" si="67"/>
        <v>2000</v>
      </c>
      <c r="D4305" t="s">
        <v>613</v>
      </c>
      <c r="E4305">
        <v>42</v>
      </c>
      <c r="F4305">
        <f>_xlfn.NUMBERVALUE(SUBSTITUTE(Table1[[#This Row],[Sqm]],".",","))</f>
        <v>42</v>
      </c>
      <c r="G4305">
        <f>Table1[[#This Row],[Rent_cleaned]]/Table1[[#This Row],[Sqm_cleaned]]</f>
        <v>47.61904761904762</v>
      </c>
      <c r="H4305">
        <v>2</v>
      </c>
    </row>
    <row r="4306" spans="1:8" hidden="1" x14ac:dyDescent="0.2">
      <c r="A4306" t="s">
        <v>5</v>
      </c>
      <c r="B4306" t="s">
        <v>278</v>
      </c>
      <c r="C4306">
        <f t="shared" si="67"/>
        <v>1900</v>
      </c>
      <c r="D4306" t="s">
        <v>613</v>
      </c>
      <c r="E4306">
        <v>49</v>
      </c>
      <c r="F4306">
        <f>_xlfn.NUMBERVALUE(SUBSTITUTE(Table1[[#This Row],[Sqm]],".",","))</f>
        <v>49</v>
      </c>
      <c r="G4306">
        <f>Table1[[#This Row],[Rent_cleaned]]/Table1[[#This Row],[Sqm_cleaned]]</f>
        <v>38.775510204081634</v>
      </c>
      <c r="H4306">
        <v>2</v>
      </c>
    </row>
    <row r="4307" spans="1:8" hidden="1" x14ac:dyDescent="0.2">
      <c r="A4307" t="s">
        <v>5</v>
      </c>
      <c r="B4307" t="s">
        <v>507</v>
      </c>
      <c r="C4307">
        <f t="shared" si="67"/>
        <v>1300</v>
      </c>
      <c r="D4307" t="s">
        <v>613</v>
      </c>
      <c r="E4307">
        <v>80</v>
      </c>
      <c r="F4307">
        <f>_xlfn.NUMBERVALUE(SUBSTITUTE(Table1[[#This Row],[Sqm]],".",","))</f>
        <v>80</v>
      </c>
      <c r="G4307">
        <f>Table1[[#This Row],[Rent_cleaned]]/Table1[[#This Row],[Sqm_cleaned]]</f>
        <v>16.25</v>
      </c>
      <c r="H4307">
        <v>3</v>
      </c>
    </row>
    <row r="4308" spans="1:8" hidden="1" x14ac:dyDescent="0.2">
      <c r="A4308" t="s">
        <v>5</v>
      </c>
      <c r="B4308" t="s">
        <v>77</v>
      </c>
      <c r="C4308">
        <f t="shared" si="67"/>
        <v>1500</v>
      </c>
      <c r="D4308" t="s">
        <v>613</v>
      </c>
      <c r="E4308">
        <v>49</v>
      </c>
      <c r="F4308">
        <f>_xlfn.NUMBERVALUE(SUBSTITUTE(Table1[[#This Row],[Sqm]],".",","))</f>
        <v>49</v>
      </c>
      <c r="G4308">
        <f>Table1[[#This Row],[Rent_cleaned]]/Table1[[#This Row],[Sqm_cleaned]]</f>
        <v>30.612244897959183</v>
      </c>
      <c r="H4308">
        <v>2</v>
      </c>
    </row>
    <row r="4309" spans="1:8" hidden="1" x14ac:dyDescent="0.2">
      <c r="A4309" t="s">
        <v>5</v>
      </c>
      <c r="B4309" t="s">
        <v>95</v>
      </c>
      <c r="C4309">
        <f t="shared" si="67"/>
        <v>18500</v>
      </c>
      <c r="D4309" t="s">
        <v>613</v>
      </c>
      <c r="E4309">
        <v>47</v>
      </c>
      <c r="F4309">
        <f>_xlfn.NUMBERVALUE(SUBSTITUTE(Table1[[#This Row],[Sqm]],".",","))</f>
        <v>47</v>
      </c>
      <c r="G4309">
        <f>Table1[[#This Row],[Rent_cleaned]]/Table1[[#This Row],[Sqm_cleaned]]</f>
        <v>393.61702127659572</v>
      </c>
      <c r="H4309">
        <v>2</v>
      </c>
    </row>
    <row r="4310" spans="1:8" hidden="1" x14ac:dyDescent="0.2">
      <c r="A4310" t="s">
        <v>5</v>
      </c>
      <c r="B4310" t="s">
        <v>80</v>
      </c>
      <c r="C4310">
        <f t="shared" si="67"/>
        <v>4000</v>
      </c>
      <c r="D4310" t="s">
        <v>613</v>
      </c>
      <c r="E4310">
        <v>25</v>
      </c>
      <c r="F4310">
        <f>_xlfn.NUMBERVALUE(SUBSTITUTE(Table1[[#This Row],[Sqm]],".",","))</f>
        <v>25</v>
      </c>
      <c r="G4310">
        <f>Table1[[#This Row],[Rent_cleaned]]/Table1[[#This Row],[Sqm_cleaned]]</f>
        <v>160</v>
      </c>
      <c r="H4310">
        <v>1</v>
      </c>
    </row>
    <row r="4311" spans="1:8" hidden="1" x14ac:dyDescent="0.2">
      <c r="A4311" t="s">
        <v>5</v>
      </c>
      <c r="B4311" t="s">
        <v>160</v>
      </c>
      <c r="C4311">
        <f t="shared" si="67"/>
        <v>1700</v>
      </c>
      <c r="D4311" t="s">
        <v>613</v>
      </c>
      <c r="E4311">
        <v>90</v>
      </c>
      <c r="F4311">
        <f>_xlfn.NUMBERVALUE(SUBSTITUTE(Table1[[#This Row],[Sqm]],".",","))</f>
        <v>90</v>
      </c>
      <c r="G4311">
        <f>Table1[[#This Row],[Rent_cleaned]]/Table1[[#This Row],[Sqm_cleaned]]</f>
        <v>18.888888888888889</v>
      </c>
      <c r="H4311">
        <v>2</v>
      </c>
    </row>
    <row r="4312" spans="1:8" hidden="1" x14ac:dyDescent="0.2">
      <c r="A4312" t="s">
        <v>5</v>
      </c>
      <c r="B4312" t="s">
        <v>64</v>
      </c>
      <c r="C4312">
        <f t="shared" si="67"/>
        <v>2000</v>
      </c>
      <c r="D4312" t="s">
        <v>613</v>
      </c>
      <c r="E4312">
        <v>101</v>
      </c>
      <c r="F4312">
        <f>_xlfn.NUMBERVALUE(SUBSTITUTE(Table1[[#This Row],[Sqm]],".",","))</f>
        <v>101</v>
      </c>
      <c r="G4312">
        <f>Table1[[#This Row],[Rent_cleaned]]/Table1[[#This Row],[Sqm_cleaned]]</f>
        <v>19.801980198019802</v>
      </c>
      <c r="H4312">
        <v>3</v>
      </c>
    </row>
    <row r="4313" spans="1:8" hidden="1" x14ac:dyDescent="0.2">
      <c r="A4313" t="s">
        <v>5</v>
      </c>
      <c r="B4313" t="s">
        <v>76</v>
      </c>
      <c r="C4313">
        <f t="shared" si="67"/>
        <v>3500</v>
      </c>
      <c r="D4313" t="s">
        <v>613</v>
      </c>
      <c r="E4313">
        <v>20</v>
      </c>
      <c r="F4313">
        <f>_xlfn.NUMBERVALUE(SUBSTITUTE(Table1[[#This Row],[Sqm]],".",","))</f>
        <v>20</v>
      </c>
      <c r="G4313">
        <f>Table1[[#This Row],[Rent_cleaned]]/Table1[[#This Row],[Sqm_cleaned]]</f>
        <v>175</v>
      </c>
      <c r="H4313">
        <v>1</v>
      </c>
    </row>
    <row r="4314" spans="1:8" hidden="1" x14ac:dyDescent="0.2">
      <c r="A4314" t="s">
        <v>5</v>
      </c>
      <c r="B4314" t="s">
        <v>171</v>
      </c>
      <c r="C4314">
        <f t="shared" si="67"/>
        <v>1950</v>
      </c>
      <c r="D4314" t="s">
        <v>613</v>
      </c>
      <c r="E4314">
        <v>70</v>
      </c>
      <c r="F4314">
        <f>_xlfn.NUMBERVALUE(SUBSTITUTE(Table1[[#This Row],[Sqm]],".",","))</f>
        <v>70</v>
      </c>
      <c r="G4314">
        <f>Table1[[#This Row],[Rent_cleaned]]/Table1[[#This Row],[Sqm_cleaned]]</f>
        <v>27.857142857142858</v>
      </c>
      <c r="H4314">
        <v>3</v>
      </c>
    </row>
    <row r="4315" spans="1:8" hidden="1" x14ac:dyDescent="0.2">
      <c r="A4315" t="s">
        <v>5</v>
      </c>
      <c r="B4315" t="s">
        <v>85</v>
      </c>
      <c r="C4315">
        <f t="shared" si="67"/>
        <v>3300</v>
      </c>
      <c r="D4315" t="s">
        <v>613</v>
      </c>
      <c r="E4315">
        <v>80</v>
      </c>
      <c r="F4315">
        <f>_xlfn.NUMBERVALUE(SUBSTITUTE(Table1[[#This Row],[Sqm]],".",","))</f>
        <v>80</v>
      </c>
      <c r="G4315">
        <f>Table1[[#This Row],[Rent_cleaned]]/Table1[[#This Row],[Sqm_cleaned]]</f>
        <v>41.25</v>
      </c>
      <c r="H4315">
        <v>2</v>
      </c>
    </row>
    <row r="4316" spans="1:8" hidden="1" x14ac:dyDescent="0.2">
      <c r="A4316" t="s">
        <v>5</v>
      </c>
      <c r="B4316" t="s">
        <v>80</v>
      </c>
      <c r="C4316">
        <f t="shared" si="67"/>
        <v>4000</v>
      </c>
      <c r="D4316" t="s">
        <v>613</v>
      </c>
      <c r="E4316">
        <v>60</v>
      </c>
      <c r="F4316">
        <f>_xlfn.NUMBERVALUE(SUBSTITUTE(Table1[[#This Row],[Sqm]],".",","))</f>
        <v>60</v>
      </c>
      <c r="G4316">
        <f>Table1[[#This Row],[Rent_cleaned]]/Table1[[#This Row],[Sqm_cleaned]]</f>
        <v>66.666666666666671</v>
      </c>
      <c r="H4316">
        <v>2</v>
      </c>
    </row>
    <row r="4317" spans="1:8" hidden="1" x14ac:dyDescent="0.2">
      <c r="A4317" t="s">
        <v>5</v>
      </c>
      <c r="B4317" t="s">
        <v>67</v>
      </c>
      <c r="C4317">
        <f t="shared" si="67"/>
        <v>1800</v>
      </c>
      <c r="D4317" t="s">
        <v>613</v>
      </c>
      <c r="E4317">
        <v>38</v>
      </c>
      <c r="F4317">
        <f>_xlfn.NUMBERVALUE(SUBSTITUTE(Table1[[#This Row],[Sqm]],".",","))</f>
        <v>38</v>
      </c>
      <c r="G4317">
        <f>Table1[[#This Row],[Rent_cleaned]]/Table1[[#This Row],[Sqm_cleaned]]</f>
        <v>47.368421052631582</v>
      </c>
      <c r="H4317">
        <v>1</v>
      </c>
    </row>
    <row r="4318" spans="1:8" hidden="1" x14ac:dyDescent="0.2">
      <c r="A4318" t="s">
        <v>5</v>
      </c>
      <c r="B4318" t="s">
        <v>66</v>
      </c>
      <c r="C4318">
        <f t="shared" si="67"/>
        <v>2700</v>
      </c>
      <c r="D4318" t="s">
        <v>613</v>
      </c>
      <c r="E4318">
        <v>37</v>
      </c>
      <c r="F4318">
        <f>_xlfn.NUMBERVALUE(SUBSTITUTE(Table1[[#This Row],[Sqm]],".",","))</f>
        <v>37</v>
      </c>
      <c r="G4318">
        <f>Table1[[#This Row],[Rent_cleaned]]/Table1[[#This Row],[Sqm_cleaned]]</f>
        <v>72.972972972972968</v>
      </c>
      <c r="H4318">
        <v>2</v>
      </c>
    </row>
    <row r="4319" spans="1:8" hidden="1" x14ac:dyDescent="0.2">
      <c r="A4319" t="s">
        <v>5</v>
      </c>
      <c r="B4319" t="s">
        <v>47</v>
      </c>
      <c r="C4319">
        <f t="shared" si="67"/>
        <v>10000</v>
      </c>
      <c r="D4319" t="s">
        <v>613</v>
      </c>
      <c r="E4319">
        <v>80</v>
      </c>
      <c r="F4319">
        <f>_xlfn.NUMBERVALUE(SUBSTITUTE(Table1[[#This Row],[Sqm]],".",","))</f>
        <v>80</v>
      </c>
      <c r="G4319">
        <f>Table1[[#This Row],[Rent_cleaned]]/Table1[[#This Row],[Sqm_cleaned]]</f>
        <v>125</v>
      </c>
      <c r="H4319">
        <v>3</v>
      </c>
    </row>
    <row r="4320" spans="1:8" hidden="1" x14ac:dyDescent="0.2">
      <c r="A4320" t="s">
        <v>5</v>
      </c>
      <c r="B4320" t="s">
        <v>1592</v>
      </c>
      <c r="C4320">
        <f t="shared" si="67"/>
        <v>7499</v>
      </c>
      <c r="D4320" t="s">
        <v>613</v>
      </c>
      <c r="E4320">
        <v>47</v>
      </c>
      <c r="F4320">
        <f>_xlfn.NUMBERVALUE(SUBSTITUTE(Table1[[#This Row],[Sqm]],".",","))</f>
        <v>47</v>
      </c>
      <c r="G4320">
        <f>Table1[[#This Row],[Rent_cleaned]]/Table1[[#This Row],[Sqm_cleaned]]</f>
        <v>159.55319148936169</v>
      </c>
      <c r="H4320">
        <v>2</v>
      </c>
    </row>
    <row r="4321" spans="1:8" hidden="1" x14ac:dyDescent="0.2">
      <c r="A4321" t="s">
        <v>5</v>
      </c>
      <c r="B4321" t="s">
        <v>71</v>
      </c>
      <c r="C4321">
        <f t="shared" si="67"/>
        <v>2800</v>
      </c>
      <c r="D4321" t="s">
        <v>613</v>
      </c>
      <c r="E4321">
        <v>180</v>
      </c>
      <c r="F4321">
        <f>_xlfn.NUMBERVALUE(SUBSTITUTE(Table1[[#This Row],[Sqm]],".",","))</f>
        <v>180</v>
      </c>
      <c r="G4321">
        <f>Table1[[#This Row],[Rent_cleaned]]/Table1[[#This Row],[Sqm_cleaned]]</f>
        <v>15.555555555555555</v>
      </c>
      <c r="H4321">
        <v>6</v>
      </c>
    </row>
    <row r="4322" spans="1:8" hidden="1" x14ac:dyDescent="0.2">
      <c r="A4322" t="s">
        <v>5</v>
      </c>
      <c r="B4322" t="s">
        <v>163</v>
      </c>
      <c r="C4322">
        <f t="shared" si="67"/>
        <v>1400</v>
      </c>
      <c r="D4322" t="s">
        <v>1044</v>
      </c>
      <c r="E4322">
        <v>128</v>
      </c>
      <c r="F4322">
        <f>_xlfn.NUMBERVALUE(SUBSTITUTE(Table1[[#This Row],[Sqm]],".",","))</f>
        <v>128</v>
      </c>
      <c r="G4322">
        <f>Table1[[#This Row],[Rent_cleaned]]/Table1[[#This Row],[Sqm_cleaned]]</f>
        <v>10.9375</v>
      </c>
      <c r="H4322">
        <v>4</v>
      </c>
    </row>
    <row r="4323" spans="1:8" hidden="1" x14ac:dyDescent="0.2">
      <c r="A4323" t="s">
        <v>5</v>
      </c>
      <c r="B4323" t="s">
        <v>582</v>
      </c>
      <c r="C4323">
        <f t="shared" si="67"/>
        <v>5550</v>
      </c>
      <c r="D4323" t="s">
        <v>583</v>
      </c>
      <c r="E4323" t="s">
        <v>584</v>
      </c>
      <c r="F4323">
        <f>_xlfn.NUMBERVALUE(SUBSTITUTE(Table1[[#This Row],[Sqm]],".",","))</f>
        <v>47.9</v>
      </c>
      <c r="G4323">
        <f>Table1[[#This Row],[Rent_cleaned]]/Table1[[#This Row],[Sqm_cleaned]]</f>
        <v>115.86638830897704</v>
      </c>
      <c r="H4323">
        <v>3</v>
      </c>
    </row>
    <row r="4324" spans="1:8" hidden="1" x14ac:dyDescent="0.2">
      <c r="A4324" t="s">
        <v>5</v>
      </c>
      <c r="B4324" t="s">
        <v>666</v>
      </c>
      <c r="C4324">
        <f t="shared" si="67"/>
        <v>5600</v>
      </c>
      <c r="D4324" t="s">
        <v>583</v>
      </c>
      <c r="E4324" t="s">
        <v>804</v>
      </c>
      <c r="F4324">
        <f>_xlfn.NUMBERVALUE(SUBSTITUTE(Table1[[#This Row],[Sqm]],".",","))</f>
        <v>52.36</v>
      </c>
      <c r="G4324">
        <f>Table1[[#This Row],[Rent_cleaned]]/Table1[[#This Row],[Sqm_cleaned]]</f>
        <v>106.95187165775401</v>
      </c>
      <c r="H4324">
        <v>2</v>
      </c>
    </row>
    <row r="4325" spans="1:8" hidden="1" x14ac:dyDescent="0.2">
      <c r="A4325" t="s">
        <v>5</v>
      </c>
      <c r="B4325" t="s">
        <v>27</v>
      </c>
      <c r="C4325">
        <f t="shared" si="67"/>
        <v>4700</v>
      </c>
      <c r="D4325" t="s">
        <v>583</v>
      </c>
      <c r="E4325" t="s">
        <v>70</v>
      </c>
      <c r="F4325">
        <f>_xlfn.NUMBERVALUE(SUBSTITUTE(Table1[[#This Row],[Sqm]],".",","))</f>
        <v>59.2</v>
      </c>
      <c r="G4325">
        <f>Table1[[#This Row],[Rent_cleaned]]/Table1[[#This Row],[Sqm_cleaned]]</f>
        <v>79.391891891891888</v>
      </c>
      <c r="H4325">
        <v>3</v>
      </c>
    </row>
    <row r="4326" spans="1:8" hidden="1" x14ac:dyDescent="0.2">
      <c r="A4326" t="s">
        <v>5</v>
      </c>
      <c r="B4326" t="s">
        <v>157</v>
      </c>
      <c r="C4326">
        <f t="shared" si="67"/>
        <v>9500</v>
      </c>
      <c r="D4326" t="s">
        <v>583</v>
      </c>
      <c r="E4326" t="s">
        <v>326</v>
      </c>
      <c r="F4326">
        <f>_xlfn.NUMBERVALUE(SUBSTITUTE(Table1[[#This Row],[Sqm]],".",","))</f>
        <v>43.5</v>
      </c>
      <c r="G4326">
        <f>Table1[[#This Row],[Rent_cleaned]]/Table1[[#This Row],[Sqm_cleaned]]</f>
        <v>218.39080459770116</v>
      </c>
      <c r="H4326">
        <v>2</v>
      </c>
    </row>
    <row r="4327" spans="1:8" hidden="1" x14ac:dyDescent="0.2">
      <c r="A4327" t="s">
        <v>5</v>
      </c>
      <c r="B4327" t="s">
        <v>80</v>
      </c>
      <c r="C4327">
        <f t="shared" si="67"/>
        <v>4000</v>
      </c>
      <c r="D4327" t="s">
        <v>583</v>
      </c>
      <c r="E4327" t="s">
        <v>520</v>
      </c>
      <c r="F4327">
        <f>_xlfn.NUMBERVALUE(SUBSTITUTE(Table1[[#This Row],[Sqm]],".",","))</f>
        <v>36.700000000000003</v>
      </c>
      <c r="G4327">
        <f>Table1[[#This Row],[Rent_cleaned]]/Table1[[#This Row],[Sqm_cleaned]]</f>
        <v>108.99182561307902</v>
      </c>
      <c r="H4327">
        <v>2</v>
      </c>
    </row>
    <row r="4328" spans="1:8" hidden="1" x14ac:dyDescent="0.2">
      <c r="A4328" t="s">
        <v>5</v>
      </c>
      <c r="B4328" t="s">
        <v>154</v>
      </c>
      <c r="C4328">
        <f t="shared" si="67"/>
        <v>1600</v>
      </c>
      <c r="D4328" t="s">
        <v>583</v>
      </c>
      <c r="E4328" t="s">
        <v>428</v>
      </c>
      <c r="F4328">
        <f>_xlfn.NUMBERVALUE(SUBSTITUTE(Table1[[#This Row],[Sqm]],".",","))</f>
        <v>55.2</v>
      </c>
      <c r="G4328">
        <f>Table1[[#This Row],[Rent_cleaned]]/Table1[[#This Row],[Sqm_cleaned]]</f>
        <v>28.985507246376809</v>
      </c>
      <c r="H4328">
        <v>4</v>
      </c>
    </row>
    <row r="4329" spans="1:8" hidden="1" x14ac:dyDescent="0.2">
      <c r="A4329" t="s">
        <v>5</v>
      </c>
      <c r="B4329" t="s">
        <v>84</v>
      </c>
      <c r="C4329">
        <f t="shared" si="67"/>
        <v>2600</v>
      </c>
      <c r="D4329" t="s">
        <v>583</v>
      </c>
      <c r="E4329" t="s">
        <v>1182</v>
      </c>
      <c r="F4329">
        <f>_xlfn.NUMBERVALUE(SUBSTITUTE(Table1[[#This Row],[Sqm]],".",","))</f>
        <v>34.1</v>
      </c>
      <c r="G4329">
        <f>Table1[[#This Row],[Rent_cleaned]]/Table1[[#This Row],[Sqm_cleaned]]</f>
        <v>76.246334310850443</v>
      </c>
      <c r="H4329">
        <v>2</v>
      </c>
    </row>
    <row r="4330" spans="1:8" hidden="1" x14ac:dyDescent="0.2">
      <c r="A4330" t="s">
        <v>5</v>
      </c>
      <c r="B4330" t="s">
        <v>84</v>
      </c>
      <c r="C4330">
        <f t="shared" si="67"/>
        <v>2600</v>
      </c>
      <c r="D4330" t="s">
        <v>583</v>
      </c>
      <c r="E4330" t="s">
        <v>1290</v>
      </c>
      <c r="F4330">
        <f>_xlfn.NUMBERVALUE(SUBSTITUTE(Table1[[#This Row],[Sqm]],".",","))</f>
        <v>65.62</v>
      </c>
      <c r="G4330">
        <f>Table1[[#This Row],[Rent_cleaned]]/Table1[[#This Row],[Sqm_cleaned]]</f>
        <v>39.622066443157571</v>
      </c>
      <c r="H4330">
        <v>3</v>
      </c>
    </row>
    <row r="4331" spans="1:8" hidden="1" x14ac:dyDescent="0.2">
      <c r="A4331" t="s">
        <v>5</v>
      </c>
      <c r="B4331" t="s">
        <v>31</v>
      </c>
      <c r="C4331">
        <f t="shared" si="67"/>
        <v>7500</v>
      </c>
      <c r="D4331" t="s">
        <v>583</v>
      </c>
      <c r="E4331">
        <v>55</v>
      </c>
      <c r="F4331">
        <f>_xlfn.NUMBERVALUE(SUBSTITUTE(Table1[[#This Row],[Sqm]],".",","))</f>
        <v>55</v>
      </c>
      <c r="G4331">
        <f>Table1[[#This Row],[Rent_cleaned]]/Table1[[#This Row],[Sqm_cleaned]]</f>
        <v>136.36363636363637</v>
      </c>
      <c r="H4331">
        <v>3</v>
      </c>
    </row>
    <row r="4332" spans="1:8" hidden="1" x14ac:dyDescent="0.2">
      <c r="A4332" t="s">
        <v>5</v>
      </c>
      <c r="B4332" t="s">
        <v>82</v>
      </c>
      <c r="C4332">
        <f t="shared" si="67"/>
        <v>2500</v>
      </c>
      <c r="D4332" t="s">
        <v>583</v>
      </c>
      <c r="E4332" t="s">
        <v>1284</v>
      </c>
      <c r="F4332">
        <f>_xlfn.NUMBERVALUE(SUBSTITUTE(Table1[[#This Row],[Sqm]],".",","))</f>
        <v>58.2</v>
      </c>
      <c r="G4332">
        <f>Table1[[#This Row],[Rent_cleaned]]/Table1[[#This Row],[Sqm_cleaned]]</f>
        <v>42.955326460481096</v>
      </c>
      <c r="H4332">
        <v>3</v>
      </c>
    </row>
    <row r="4333" spans="1:8" hidden="1" x14ac:dyDescent="0.2">
      <c r="A4333" t="s">
        <v>5</v>
      </c>
      <c r="B4333" t="s">
        <v>116</v>
      </c>
      <c r="C4333">
        <f t="shared" si="67"/>
        <v>5200</v>
      </c>
      <c r="D4333" t="s">
        <v>583</v>
      </c>
      <c r="E4333" t="s">
        <v>1381</v>
      </c>
      <c r="F4333">
        <f>_xlfn.NUMBERVALUE(SUBSTITUTE(Table1[[#This Row],[Sqm]],".",","))</f>
        <v>36.94</v>
      </c>
      <c r="G4333">
        <f>Table1[[#This Row],[Rent_cleaned]]/Table1[[#This Row],[Sqm_cleaned]]</f>
        <v>140.76881429344886</v>
      </c>
      <c r="H4333">
        <v>2</v>
      </c>
    </row>
    <row r="4334" spans="1:8" hidden="1" x14ac:dyDescent="0.2">
      <c r="A4334" t="s">
        <v>5</v>
      </c>
      <c r="B4334" t="s">
        <v>9</v>
      </c>
      <c r="C4334">
        <f t="shared" si="67"/>
        <v>12000</v>
      </c>
      <c r="D4334" t="s">
        <v>583</v>
      </c>
      <c r="E4334" t="s">
        <v>1451</v>
      </c>
      <c r="F4334">
        <f>_xlfn.NUMBERVALUE(SUBSTITUTE(Table1[[#This Row],[Sqm]],".",","))</f>
        <v>57.44</v>
      </c>
      <c r="G4334">
        <f>Table1[[#This Row],[Rent_cleaned]]/Table1[[#This Row],[Sqm_cleaned]]</f>
        <v>208.91364902506965</v>
      </c>
      <c r="H4334">
        <v>3</v>
      </c>
    </row>
    <row r="4335" spans="1:8" hidden="1" x14ac:dyDescent="0.2">
      <c r="A4335" t="s">
        <v>5</v>
      </c>
      <c r="B4335" t="s">
        <v>1205</v>
      </c>
      <c r="C4335">
        <f t="shared" si="67"/>
        <v>8200</v>
      </c>
      <c r="D4335" t="s">
        <v>583</v>
      </c>
      <c r="E4335" t="s">
        <v>811</v>
      </c>
      <c r="F4335">
        <f>_xlfn.NUMBERVALUE(SUBSTITUTE(Table1[[#This Row],[Sqm]],".",","))</f>
        <v>54.1</v>
      </c>
      <c r="G4335">
        <f>Table1[[#This Row],[Rent_cleaned]]/Table1[[#This Row],[Sqm_cleaned]]</f>
        <v>151.57116451016634</v>
      </c>
      <c r="H4335">
        <v>2</v>
      </c>
    </row>
    <row r="4336" spans="1:8" hidden="1" x14ac:dyDescent="0.2">
      <c r="A4336" t="s">
        <v>5</v>
      </c>
      <c r="B4336" t="s">
        <v>75</v>
      </c>
      <c r="C4336">
        <f t="shared" si="67"/>
        <v>3000</v>
      </c>
      <c r="D4336" t="s">
        <v>583</v>
      </c>
      <c r="E4336">
        <v>50</v>
      </c>
      <c r="F4336">
        <f>_xlfn.NUMBERVALUE(SUBSTITUTE(Table1[[#This Row],[Sqm]],".",","))</f>
        <v>50</v>
      </c>
      <c r="G4336">
        <f>Table1[[#This Row],[Rent_cleaned]]/Table1[[#This Row],[Sqm_cleaned]]</f>
        <v>60</v>
      </c>
      <c r="H4336">
        <v>2</v>
      </c>
    </row>
    <row r="4337" spans="1:8" hidden="1" x14ac:dyDescent="0.2">
      <c r="A4337" t="s">
        <v>5</v>
      </c>
      <c r="B4337" t="s">
        <v>75</v>
      </c>
      <c r="C4337">
        <f t="shared" si="67"/>
        <v>3000</v>
      </c>
      <c r="D4337" t="s">
        <v>583</v>
      </c>
      <c r="E4337" t="s">
        <v>638</v>
      </c>
      <c r="F4337">
        <f>_xlfn.NUMBERVALUE(SUBSTITUTE(Table1[[#This Row],[Sqm]],".",","))</f>
        <v>35.6</v>
      </c>
      <c r="G4337">
        <f>Table1[[#This Row],[Rent_cleaned]]/Table1[[#This Row],[Sqm_cleaned]]</f>
        <v>84.269662921348313</v>
      </c>
      <c r="H4337">
        <v>1</v>
      </c>
    </row>
    <row r="4338" spans="1:8" hidden="1" x14ac:dyDescent="0.2">
      <c r="A4338" t="s">
        <v>5</v>
      </c>
      <c r="B4338" t="s">
        <v>84</v>
      </c>
      <c r="C4338">
        <f t="shared" si="67"/>
        <v>2600</v>
      </c>
      <c r="D4338" t="s">
        <v>1156</v>
      </c>
      <c r="E4338">
        <v>35</v>
      </c>
      <c r="F4338">
        <f>_xlfn.NUMBERVALUE(SUBSTITUTE(Table1[[#This Row],[Sqm]],".",","))</f>
        <v>35</v>
      </c>
      <c r="G4338">
        <f>Table1[[#This Row],[Rent_cleaned]]/Table1[[#This Row],[Sqm_cleaned]]</f>
        <v>74.285714285714292</v>
      </c>
      <c r="H4338">
        <v>2</v>
      </c>
    </row>
    <row r="4339" spans="1:8" hidden="1" x14ac:dyDescent="0.2">
      <c r="A4339" t="s">
        <v>5</v>
      </c>
      <c r="B4339" t="s">
        <v>88</v>
      </c>
      <c r="C4339">
        <f t="shared" si="67"/>
        <v>4800</v>
      </c>
      <c r="D4339" t="s">
        <v>1156</v>
      </c>
      <c r="E4339" t="s">
        <v>1172</v>
      </c>
      <c r="F4339">
        <f>_xlfn.NUMBERVALUE(SUBSTITUTE(Table1[[#This Row],[Sqm]],".",","))</f>
        <v>25.9</v>
      </c>
      <c r="G4339">
        <f>Table1[[#This Row],[Rent_cleaned]]/Table1[[#This Row],[Sqm_cleaned]]</f>
        <v>185.32818532818533</v>
      </c>
      <c r="H4339">
        <v>1</v>
      </c>
    </row>
    <row r="4340" spans="1:8" hidden="1" x14ac:dyDescent="0.2">
      <c r="A4340" t="s">
        <v>5</v>
      </c>
      <c r="B4340" t="s">
        <v>82</v>
      </c>
      <c r="C4340">
        <f t="shared" si="67"/>
        <v>2500</v>
      </c>
      <c r="D4340" t="s">
        <v>1156</v>
      </c>
      <c r="E4340">
        <v>51</v>
      </c>
      <c r="F4340">
        <f>_xlfn.NUMBERVALUE(SUBSTITUTE(Table1[[#This Row],[Sqm]],".",","))</f>
        <v>51</v>
      </c>
      <c r="G4340">
        <f>Table1[[#This Row],[Rent_cleaned]]/Table1[[#This Row],[Sqm_cleaned]]</f>
        <v>49.019607843137258</v>
      </c>
      <c r="H4340">
        <v>2</v>
      </c>
    </row>
    <row r="4341" spans="1:8" hidden="1" x14ac:dyDescent="0.2">
      <c r="A4341" t="s">
        <v>5</v>
      </c>
      <c r="B4341" t="s">
        <v>579</v>
      </c>
      <c r="C4341">
        <f t="shared" si="67"/>
        <v>1000</v>
      </c>
      <c r="D4341" t="s">
        <v>1104</v>
      </c>
      <c r="E4341" t="s">
        <v>1105</v>
      </c>
      <c r="F4341">
        <f>_xlfn.NUMBERVALUE(SUBSTITUTE(Table1[[#This Row],[Sqm]],".",","))</f>
        <v>37.76</v>
      </c>
      <c r="G4341">
        <f>Table1[[#This Row],[Rent_cleaned]]/Table1[[#This Row],[Sqm_cleaned]]</f>
        <v>26.48305084745763</v>
      </c>
      <c r="H4341">
        <v>2</v>
      </c>
    </row>
    <row r="4342" spans="1:8" hidden="1" x14ac:dyDescent="0.2">
      <c r="A4342" t="s">
        <v>5</v>
      </c>
      <c r="B4342" t="s">
        <v>160</v>
      </c>
      <c r="C4342">
        <f t="shared" si="67"/>
        <v>1700</v>
      </c>
      <c r="D4342" t="s">
        <v>1104</v>
      </c>
      <c r="E4342">
        <v>56</v>
      </c>
      <c r="F4342">
        <f>_xlfn.NUMBERVALUE(SUBSTITUTE(Table1[[#This Row],[Sqm]],".",","))</f>
        <v>56</v>
      </c>
      <c r="G4342">
        <f>Table1[[#This Row],[Rent_cleaned]]/Table1[[#This Row],[Sqm_cleaned]]</f>
        <v>30.357142857142858</v>
      </c>
      <c r="H4342">
        <v>2</v>
      </c>
    </row>
    <row r="4343" spans="1:8" hidden="1" x14ac:dyDescent="0.2">
      <c r="A4343" t="s">
        <v>5</v>
      </c>
      <c r="B4343" t="s">
        <v>129</v>
      </c>
      <c r="C4343">
        <f t="shared" si="67"/>
        <v>3700</v>
      </c>
      <c r="D4343" t="s">
        <v>1817</v>
      </c>
      <c r="E4343" t="s">
        <v>1818</v>
      </c>
      <c r="F4343">
        <f>_xlfn.NUMBERVALUE(SUBSTITUTE(Table1[[#This Row],[Sqm]],".",","))</f>
        <v>63.64</v>
      </c>
      <c r="G4343">
        <f>Table1[[#This Row],[Rent_cleaned]]/Table1[[#This Row],[Sqm_cleaned]]</f>
        <v>58.139534883720927</v>
      </c>
      <c r="H4343">
        <v>2</v>
      </c>
    </row>
    <row r="4344" spans="1:8" hidden="1" x14ac:dyDescent="0.2">
      <c r="A4344" t="s">
        <v>5</v>
      </c>
      <c r="B4344" t="s">
        <v>318</v>
      </c>
      <c r="C4344">
        <f t="shared" si="67"/>
        <v>2850</v>
      </c>
      <c r="D4344" t="s">
        <v>1817</v>
      </c>
      <c r="E4344">
        <v>38</v>
      </c>
      <c r="F4344">
        <f>_xlfn.NUMBERVALUE(SUBSTITUTE(Table1[[#This Row],[Sqm]],".",","))</f>
        <v>38</v>
      </c>
      <c r="G4344">
        <f>Table1[[#This Row],[Rent_cleaned]]/Table1[[#This Row],[Sqm_cleaned]]</f>
        <v>75</v>
      </c>
      <c r="H4344">
        <v>2</v>
      </c>
    </row>
    <row r="4345" spans="1:8" hidden="1" x14ac:dyDescent="0.2">
      <c r="A4345" t="s">
        <v>5</v>
      </c>
      <c r="B4345" t="s">
        <v>80</v>
      </c>
      <c r="C4345">
        <f t="shared" si="67"/>
        <v>4000</v>
      </c>
      <c r="D4345" t="s">
        <v>1817</v>
      </c>
      <c r="E4345">
        <v>70</v>
      </c>
      <c r="F4345">
        <f>_xlfn.NUMBERVALUE(SUBSTITUTE(Table1[[#This Row],[Sqm]],".",","))</f>
        <v>70</v>
      </c>
      <c r="G4345">
        <f>Table1[[#This Row],[Rent_cleaned]]/Table1[[#This Row],[Sqm_cleaned]]</f>
        <v>57.142857142857146</v>
      </c>
      <c r="H4345">
        <v>2</v>
      </c>
    </row>
    <row r="4346" spans="1:8" hidden="1" x14ac:dyDescent="0.2">
      <c r="A4346" t="s">
        <v>5</v>
      </c>
      <c r="B4346" t="s">
        <v>75</v>
      </c>
      <c r="C4346">
        <f t="shared" si="67"/>
        <v>3000</v>
      </c>
      <c r="D4346" t="s">
        <v>173</v>
      </c>
      <c r="E4346">
        <v>80</v>
      </c>
      <c r="F4346">
        <f>_xlfn.NUMBERVALUE(SUBSTITUTE(Table1[[#This Row],[Sqm]],".",","))</f>
        <v>80</v>
      </c>
      <c r="G4346">
        <f>Table1[[#This Row],[Rent_cleaned]]/Table1[[#This Row],[Sqm_cleaned]]</f>
        <v>37.5</v>
      </c>
      <c r="H4346">
        <v>3</v>
      </c>
    </row>
    <row r="4347" spans="1:8" hidden="1" x14ac:dyDescent="0.2">
      <c r="A4347" t="s">
        <v>5</v>
      </c>
      <c r="B4347" t="s">
        <v>142</v>
      </c>
      <c r="C4347">
        <f t="shared" si="67"/>
        <v>2900</v>
      </c>
      <c r="D4347" t="s">
        <v>173</v>
      </c>
      <c r="E4347" t="s">
        <v>1002</v>
      </c>
      <c r="F4347">
        <f>_xlfn.NUMBERVALUE(SUBSTITUTE(Table1[[#This Row],[Sqm]],".",","))</f>
        <v>51.9</v>
      </c>
      <c r="G4347">
        <f>Table1[[#This Row],[Rent_cleaned]]/Table1[[#This Row],[Sqm_cleaned]]</f>
        <v>55.876685934489402</v>
      </c>
      <c r="H4347">
        <v>2</v>
      </c>
    </row>
    <row r="4348" spans="1:8" hidden="1" x14ac:dyDescent="0.2">
      <c r="A4348" t="s">
        <v>5</v>
      </c>
      <c r="B4348" t="s">
        <v>154</v>
      </c>
      <c r="C4348">
        <f t="shared" si="67"/>
        <v>1600</v>
      </c>
      <c r="D4348" t="s">
        <v>173</v>
      </c>
      <c r="E4348">
        <v>33</v>
      </c>
      <c r="F4348">
        <f>_xlfn.NUMBERVALUE(SUBSTITUTE(Table1[[#This Row],[Sqm]],".",","))</f>
        <v>33</v>
      </c>
      <c r="G4348">
        <f>Table1[[#This Row],[Rent_cleaned]]/Table1[[#This Row],[Sqm_cleaned]]</f>
        <v>48.484848484848484</v>
      </c>
      <c r="H4348">
        <v>2</v>
      </c>
    </row>
    <row r="4349" spans="1:8" hidden="1" x14ac:dyDescent="0.2">
      <c r="A4349" t="s">
        <v>5</v>
      </c>
      <c r="B4349" t="s">
        <v>163</v>
      </c>
      <c r="C4349">
        <f t="shared" si="67"/>
        <v>1400</v>
      </c>
      <c r="D4349" t="s">
        <v>173</v>
      </c>
      <c r="E4349">
        <v>35</v>
      </c>
      <c r="F4349">
        <f>_xlfn.NUMBERVALUE(SUBSTITUTE(Table1[[#This Row],[Sqm]],".",","))</f>
        <v>35</v>
      </c>
      <c r="G4349">
        <f>Table1[[#This Row],[Rent_cleaned]]/Table1[[#This Row],[Sqm_cleaned]]</f>
        <v>40</v>
      </c>
      <c r="H4349">
        <v>2</v>
      </c>
    </row>
    <row r="4350" spans="1:8" hidden="1" x14ac:dyDescent="0.2">
      <c r="A4350" t="s">
        <v>5</v>
      </c>
      <c r="B4350" t="s">
        <v>64</v>
      </c>
      <c r="C4350">
        <f t="shared" si="67"/>
        <v>2000</v>
      </c>
      <c r="D4350" t="s">
        <v>173</v>
      </c>
      <c r="E4350">
        <v>34</v>
      </c>
      <c r="F4350">
        <f>_xlfn.NUMBERVALUE(SUBSTITUTE(Table1[[#This Row],[Sqm]],".",","))</f>
        <v>34</v>
      </c>
      <c r="G4350">
        <f>Table1[[#This Row],[Rent_cleaned]]/Table1[[#This Row],[Sqm_cleaned]]</f>
        <v>58.823529411764703</v>
      </c>
      <c r="H4350">
        <v>1</v>
      </c>
    </row>
    <row r="4351" spans="1:8" hidden="1" x14ac:dyDescent="0.2">
      <c r="A4351" t="s">
        <v>5</v>
      </c>
      <c r="B4351" t="s">
        <v>44</v>
      </c>
      <c r="C4351">
        <f t="shared" si="67"/>
        <v>5700</v>
      </c>
      <c r="D4351" t="s">
        <v>247</v>
      </c>
      <c r="E4351">
        <v>49</v>
      </c>
      <c r="F4351">
        <f>_xlfn.NUMBERVALUE(SUBSTITUTE(Table1[[#This Row],[Sqm]],".",","))</f>
        <v>49</v>
      </c>
      <c r="G4351">
        <f>Table1[[#This Row],[Rent_cleaned]]/Table1[[#This Row],[Sqm_cleaned]]</f>
        <v>116.32653061224489</v>
      </c>
      <c r="H4351">
        <v>2</v>
      </c>
    </row>
    <row r="4352" spans="1:8" hidden="1" x14ac:dyDescent="0.2">
      <c r="A4352" t="s">
        <v>5</v>
      </c>
      <c r="B4352" t="s">
        <v>76</v>
      </c>
      <c r="C4352">
        <f t="shared" si="67"/>
        <v>3500</v>
      </c>
      <c r="D4352" t="s">
        <v>247</v>
      </c>
      <c r="E4352">
        <v>56</v>
      </c>
      <c r="F4352">
        <f>_xlfn.NUMBERVALUE(SUBSTITUTE(Table1[[#This Row],[Sqm]],".",","))</f>
        <v>56</v>
      </c>
      <c r="G4352">
        <f>Table1[[#This Row],[Rent_cleaned]]/Table1[[#This Row],[Sqm_cleaned]]</f>
        <v>62.5</v>
      </c>
      <c r="H4352">
        <v>3</v>
      </c>
    </row>
    <row r="4353" spans="1:8" hidden="1" x14ac:dyDescent="0.2">
      <c r="A4353" t="s">
        <v>5</v>
      </c>
      <c r="B4353" t="s">
        <v>209</v>
      </c>
      <c r="C4353">
        <f t="shared" si="67"/>
        <v>3550</v>
      </c>
      <c r="D4353" t="s">
        <v>247</v>
      </c>
      <c r="E4353">
        <v>84</v>
      </c>
      <c r="F4353">
        <f>_xlfn.NUMBERVALUE(SUBSTITUTE(Table1[[#This Row],[Sqm]],".",","))</f>
        <v>84</v>
      </c>
      <c r="G4353">
        <f>Table1[[#This Row],[Rent_cleaned]]/Table1[[#This Row],[Sqm_cleaned]]</f>
        <v>42.261904761904759</v>
      </c>
      <c r="H4353">
        <v>4</v>
      </c>
    </row>
    <row r="4354" spans="1:8" hidden="1" x14ac:dyDescent="0.2">
      <c r="A4354" t="s">
        <v>5</v>
      </c>
      <c r="B4354" t="s">
        <v>15</v>
      </c>
      <c r="C4354">
        <f t="shared" ref="C4354:C4417" si="68">_xlfn.NUMBERVALUE(MID(B4354,2,LEN(B4354)-2))</f>
        <v>5000</v>
      </c>
      <c r="D4354" t="s">
        <v>247</v>
      </c>
      <c r="E4354">
        <v>54</v>
      </c>
      <c r="F4354">
        <f>_xlfn.NUMBERVALUE(SUBSTITUTE(Table1[[#This Row],[Sqm]],".",","))</f>
        <v>54</v>
      </c>
      <c r="G4354">
        <f>Table1[[#This Row],[Rent_cleaned]]/Table1[[#This Row],[Sqm_cleaned]]</f>
        <v>92.592592592592595</v>
      </c>
      <c r="H4354">
        <v>2</v>
      </c>
    </row>
    <row r="4355" spans="1:8" hidden="1" x14ac:dyDescent="0.2">
      <c r="A4355" t="s">
        <v>5</v>
      </c>
      <c r="B4355" t="s">
        <v>160</v>
      </c>
      <c r="C4355">
        <f t="shared" si="68"/>
        <v>1700</v>
      </c>
      <c r="D4355" t="s">
        <v>247</v>
      </c>
      <c r="E4355" t="s">
        <v>1069</v>
      </c>
      <c r="F4355">
        <f>_xlfn.NUMBERVALUE(SUBSTITUTE(Table1[[#This Row],[Sqm]],".",","))</f>
        <v>46.34</v>
      </c>
      <c r="G4355">
        <f>Table1[[#This Row],[Rent_cleaned]]/Table1[[#This Row],[Sqm_cleaned]]</f>
        <v>36.685369011652995</v>
      </c>
      <c r="H4355">
        <v>2</v>
      </c>
    </row>
    <row r="4356" spans="1:8" hidden="1" x14ac:dyDescent="0.2">
      <c r="A4356" t="s">
        <v>5</v>
      </c>
      <c r="B4356" t="s">
        <v>507</v>
      </c>
      <c r="C4356">
        <f t="shared" si="68"/>
        <v>1300</v>
      </c>
      <c r="D4356" t="s">
        <v>247</v>
      </c>
      <c r="E4356">
        <v>32</v>
      </c>
      <c r="F4356">
        <f>_xlfn.NUMBERVALUE(SUBSTITUTE(Table1[[#This Row],[Sqm]],".",","))</f>
        <v>32</v>
      </c>
      <c r="G4356">
        <f>Table1[[#This Row],[Rent_cleaned]]/Table1[[#This Row],[Sqm_cleaned]]</f>
        <v>40.625</v>
      </c>
      <c r="H4356">
        <v>2</v>
      </c>
    </row>
    <row r="4357" spans="1:8" hidden="1" x14ac:dyDescent="0.2">
      <c r="A4357" t="s">
        <v>5</v>
      </c>
      <c r="B4357" t="s">
        <v>43</v>
      </c>
      <c r="C4357">
        <f t="shared" si="68"/>
        <v>5500</v>
      </c>
      <c r="D4357" t="s">
        <v>247</v>
      </c>
      <c r="E4357" t="s">
        <v>1107</v>
      </c>
      <c r="F4357">
        <f>_xlfn.NUMBERVALUE(SUBSTITUTE(Table1[[#This Row],[Sqm]],".",","))</f>
        <v>47.4</v>
      </c>
      <c r="G4357">
        <f>Table1[[#This Row],[Rent_cleaned]]/Table1[[#This Row],[Sqm_cleaned]]</f>
        <v>116.03375527426161</v>
      </c>
      <c r="H4357">
        <v>2</v>
      </c>
    </row>
    <row r="4358" spans="1:8" hidden="1" x14ac:dyDescent="0.2">
      <c r="A4358" t="s">
        <v>5</v>
      </c>
      <c r="B4358" t="s">
        <v>6</v>
      </c>
      <c r="C4358">
        <f t="shared" si="68"/>
        <v>3200</v>
      </c>
      <c r="D4358" t="s">
        <v>247</v>
      </c>
      <c r="E4358">
        <v>67</v>
      </c>
      <c r="F4358">
        <f>_xlfn.NUMBERVALUE(SUBSTITUTE(Table1[[#This Row],[Sqm]],".",","))</f>
        <v>67</v>
      </c>
      <c r="G4358">
        <f>Table1[[#This Row],[Rent_cleaned]]/Table1[[#This Row],[Sqm_cleaned]]</f>
        <v>47.761194029850749</v>
      </c>
      <c r="H4358">
        <v>3</v>
      </c>
    </row>
    <row r="4359" spans="1:8" hidden="1" x14ac:dyDescent="0.2">
      <c r="A4359" t="s">
        <v>5</v>
      </c>
      <c r="B4359" t="s">
        <v>85</v>
      </c>
      <c r="C4359">
        <f t="shared" si="68"/>
        <v>3300</v>
      </c>
      <c r="D4359" t="s">
        <v>1424</v>
      </c>
      <c r="E4359">
        <v>65</v>
      </c>
      <c r="F4359">
        <f>_xlfn.NUMBERVALUE(SUBSTITUTE(Table1[[#This Row],[Sqm]],".",","))</f>
        <v>65</v>
      </c>
      <c r="G4359">
        <f>Table1[[#This Row],[Rent_cleaned]]/Table1[[#This Row],[Sqm_cleaned]]</f>
        <v>50.769230769230766</v>
      </c>
      <c r="H4359">
        <v>2</v>
      </c>
    </row>
    <row r="4360" spans="1:8" hidden="1" x14ac:dyDescent="0.2">
      <c r="A4360" t="s">
        <v>5</v>
      </c>
      <c r="B4360" t="s">
        <v>80</v>
      </c>
      <c r="C4360">
        <f t="shared" si="68"/>
        <v>4000</v>
      </c>
      <c r="D4360" t="s">
        <v>1354</v>
      </c>
      <c r="E4360" t="s">
        <v>597</v>
      </c>
      <c r="F4360">
        <f>_xlfn.NUMBERVALUE(SUBSTITUTE(Table1[[#This Row],[Sqm]],".",","))</f>
        <v>46.5</v>
      </c>
      <c r="G4360">
        <f>Table1[[#This Row],[Rent_cleaned]]/Table1[[#This Row],[Sqm_cleaned]]</f>
        <v>86.021505376344081</v>
      </c>
      <c r="H4360">
        <v>2</v>
      </c>
    </row>
    <row r="4361" spans="1:8" hidden="1" x14ac:dyDescent="0.2">
      <c r="A4361" t="s">
        <v>5</v>
      </c>
      <c r="B4361" t="s">
        <v>76</v>
      </c>
      <c r="C4361">
        <f t="shared" si="68"/>
        <v>3500</v>
      </c>
      <c r="D4361" t="s">
        <v>1061</v>
      </c>
      <c r="E4361">
        <v>49</v>
      </c>
      <c r="F4361">
        <f>_xlfn.NUMBERVALUE(SUBSTITUTE(Table1[[#This Row],[Sqm]],".",","))</f>
        <v>49</v>
      </c>
      <c r="G4361">
        <f>Table1[[#This Row],[Rent_cleaned]]/Table1[[#This Row],[Sqm_cleaned]]</f>
        <v>71.428571428571431</v>
      </c>
      <c r="H4361">
        <v>2</v>
      </c>
    </row>
    <row r="4362" spans="1:8" hidden="1" x14ac:dyDescent="0.2">
      <c r="A4362" t="s">
        <v>5</v>
      </c>
      <c r="B4362" t="s">
        <v>71</v>
      </c>
      <c r="C4362">
        <f t="shared" si="68"/>
        <v>2800</v>
      </c>
      <c r="D4362" t="s">
        <v>1061</v>
      </c>
      <c r="E4362" t="s">
        <v>351</v>
      </c>
      <c r="F4362">
        <f>_xlfn.NUMBERVALUE(SUBSTITUTE(Table1[[#This Row],[Sqm]],".",","))</f>
        <v>37.5</v>
      </c>
      <c r="G4362">
        <f>Table1[[#This Row],[Rent_cleaned]]/Table1[[#This Row],[Sqm_cleaned]]</f>
        <v>74.666666666666671</v>
      </c>
      <c r="H4362">
        <v>2</v>
      </c>
    </row>
    <row r="4363" spans="1:8" hidden="1" x14ac:dyDescent="0.2">
      <c r="A4363" t="s">
        <v>5</v>
      </c>
      <c r="B4363" t="s">
        <v>67</v>
      </c>
      <c r="C4363">
        <f t="shared" si="68"/>
        <v>1800</v>
      </c>
      <c r="D4363" t="s">
        <v>1061</v>
      </c>
      <c r="E4363">
        <v>56</v>
      </c>
      <c r="F4363">
        <f>_xlfn.NUMBERVALUE(SUBSTITUTE(Table1[[#This Row],[Sqm]],".",","))</f>
        <v>56</v>
      </c>
      <c r="G4363">
        <f>Table1[[#This Row],[Rent_cleaned]]/Table1[[#This Row],[Sqm_cleaned]]</f>
        <v>32.142857142857146</v>
      </c>
      <c r="H4363">
        <v>2</v>
      </c>
    </row>
    <row r="4364" spans="1:8" hidden="1" x14ac:dyDescent="0.2">
      <c r="A4364" t="s">
        <v>5</v>
      </c>
      <c r="B4364" t="s">
        <v>71</v>
      </c>
      <c r="C4364">
        <f t="shared" si="68"/>
        <v>2800</v>
      </c>
      <c r="D4364" t="s">
        <v>1061</v>
      </c>
      <c r="E4364">
        <v>41</v>
      </c>
      <c r="F4364">
        <f>_xlfn.NUMBERVALUE(SUBSTITUTE(Table1[[#This Row],[Sqm]],".",","))</f>
        <v>41</v>
      </c>
      <c r="G4364">
        <f>Table1[[#This Row],[Rent_cleaned]]/Table1[[#This Row],[Sqm_cleaned]]</f>
        <v>68.292682926829272</v>
      </c>
      <c r="H4364">
        <v>2</v>
      </c>
    </row>
    <row r="4365" spans="1:8" hidden="1" x14ac:dyDescent="0.2">
      <c r="A4365" t="s">
        <v>5</v>
      </c>
      <c r="B4365" t="s">
        <v>55</v>
      </c>
      <c r="C4365">
        <f t="shared" si="68"/>
        <v>25000</v>
      </c>
      <c r="D4365" t="s">
        <v>1061</v>
      </c>
      <c r="E4365">
        <v>41</v>
      </c>
      <c r="F4365">
        <f>_xlfn.NUMBERVALUE(SUBSTITUTE(Table1[[#This Row],[Sqm]],".",","))</f>
        <v>41</v>
      </c>
      <c r="G4365">
        <f>Table1[[#This Row],[Rent_cleaned]]/Table1[[#This Row],[Sqm_cleaned]]</f>
        <v>609.7560975609756</v>
      </c>
      <c r="H4365">
        <v>2</v>
      </c>
    </row>
    <row r="4366" spans="1:8" hidden="1" x14ac:dyDescent="0.2">
      <c r="A4366" t="s">
        <v>5</v>
      </c>
      <c r="B4366" t="s">
        <v>309</v>
      </c>
      <c r="C4366">
        <f t="shared" si="68"/>
        <v>17000</v>
      </c>
      <c r="D4366" t="s">
        <v>1061</v>
      </c>
      <c r="E4366">
        <v>41</v>
      </c>
      <c r="F4366">
        <f>_xlfn.NUMBERVALUE(SUBSTITUTE(Table1[[#This Row],[Sqm]],".",","))</f>
        <v>41</v>
      </c>
      <c r="G4366">
        <f>Table1[[#This Row],[Rent_cleaned]]/Table1[[#This Row],[Sqm_cleaned]]</f>
        <v>414.63414634146341</v>
      </c>
      <c r="H4366">
        <v>2</v>
      </c>
    </row>
    <row r="4367" spans="1:8" hidden="1" x14ac:dyDescent="0.2">
      <c r="A4367" t="s">
        <v>5</v>
      </c>
      <c r="B4367" t="s">
        <v>209</v>
      </c>
      <c r="C4367">
        <f t="shared" si="68"/>
        <v>3550</v>
      </c>
      <c r="D4367" t="s">
        <v>1061</v>
      </c>
      <c r="E4367">
        <v>41</v>
      </c>
      <c r="F4367">
        <f>_xlfn.NUMBERVALUE(SUBSTITUTE(Table1[[#This Row],[Sqm]],".",","))</f>
        <v>41</v>
      </c>
      <c r="G4367">
        <f>Table1[[#This Row],[Rent_cleaned]]/Table1[[#This Row],[Sqm_cleaned]]</f>
        <v>86.58536585365853</v>
      </c>
      <c r="H4367">
        <v>2</v>
      </c>
    </row>
    <row r="4368" spans="1:8" hidden="1" x14ac:dyDescent="0.2">
      <c r="A4368" t="s">
        <v>5</v>
      </c>
      <c r="B4368" t="s">
        <v>161</v>
      </c>
      <c r="C4368">
        <f t="shared" si="68"/>
        <v>2100</v>
      </c>
      <c r="D4368" t="s">
        <v>1061</v>
      </c>
      <c r="E4368">
        <v>41</v>
      </c>
      <c r="F4368">
        <f>_xlfn.NUMBERVALUE(SUBSTITUTE(Table1[[#This Row],[Sqm]],".",","))</f>
        <v>41</v>
      </c>
      <c r="G4368">
        <f>Table1[[#This Row],[Rent_cleaned]]/Table1[[#This Row],[Sqm_cleaned]]</f>
        <v>51.219512195121951</v>
      </c>
      <c r="H4368">
        <v>2</v>
      </c>
    </row>
    <row r="4369" spans="1:8" hidden="1" x14ac:dyDescent="0.2">
      <c r="A4369" t="s">
        <v>5</v>
      </c>
      <c r="B4369" t="s">
        <v>82</v>
      </c>
      <c r="C4369">
        <f t="shared" si="68"/>
        <v>2500</v>
      </c>
      <c r="D4369" t="s">
        <v>1061</v>
      </c>
      <c r="E4369">
        <v>42</v>
      </c>
      <c r="F4369">
        <f>_xlfn.NUMBERVALUE(SUBSTITUTE(Table1[[#This Row],[Sqm]],".",","))</f>
        <v>42</v>
      </c>
      <c r="G4369">
        <f>Table1[[#This Row],[Rent_cleaned]]/Table1[[#This Row],[Sqm_cleaned]]</f>
        <v>59.523809523809526</v>
      </c>
      <c r="H4369">
        <v>2</v>
      </c>
    </row>
    <row r="4370" spans="1:8" hidden="1" x14ac:dyDescent="0.2">
      <c r="A4370" t="s">
        <v>5</v>
      </c>
      <c r="B4370" t="s">
        <v>82</v>
      </c>
      <c r="C4370">
        <f t="shared" si="68"/>
        <v>2500</v>
      </c>
      <c r="D4370" t="s">
        <v>1798</v>
      </c>
      <c r="E4370">
        <v>50</v>
      </c>
      <c r="F4370">
        <f>_xlfn.NUMBERVALUE(SUBSTITUTE(Table1[[#This Row],[Sqm]],".",","))</f>
        <v>50</v>
      </c>
      <c r="G4370">
        <f>Table1[[#This Row],[Rent_cleaned]]/Table1[[#This Row],[Sqm_cleaned]]</f>
        <v>50</v>
      </c>
      <c r="H4370">
        <v>2</v>
      </c>
    </row>
    <row r="4371" spans="1:8" hidden="1" x14ac:dyDescent="0.2">
      <c r="A4371" t="s">
        <v>5</v>
      </c>
      <c r="B4371" t="s">
        <v>401</v>
      </c>
      <c r="C4371">
        <f t="shared" si="68"/>
        <v>1100</v>
      </c>
      <c r="D4371" t="s">
        <v>1639</v>
      </c>
      <c r="E4371">
        <v>71</v>
      </c>
      <c r="F4371">
        <f>_xlfn.NUMBERVALUE(SUBSTITUTE(Table1[[#This Row],[Sqm]],".",","))</f>
        <v>71</v>
      </c>
      <c r="G4371">
        <f>Table1[[#This Row],[Rent_cleaned]]/Table1[[#This Row],[Sqm_cleaned]]</f>
        <v>15.492957746478874</v>
      </c>
      <c r="H4371">
        <v>3</v>
      </c>
    </row>
    <row r="4372" spans="1:8" hidden="1" x14ac:dyDescent="0.2">
      <c r="A4372" t="s">
        <v>5</v>
      </c>
      <c r="B4372" t="s">
        <v>265</v>
      </c>
      <c r="C4372">
        <f t="shared" si="68"/>
        <v>2250</v>
      </c>
      <c r="D4372" t="s">
        <v>388</v>
      </c>
      <c r="E4372">
        <v>118</v>
      </c>
      <c r="F4372">
        <f>_xlfn.NUMBERVALUE(SUBSTITUTE(Table1[[#This Row],[Sqm]],".",","))</f>
        <v>118</v>
      </c>
      <c r="G4372">
        <f>Table1[[#This Row],[Rent_cleaned]]/Table1[[#This Row],[Sqm_cleaned]]</f>
        <v>19.067796610169491</v>
      </c>
      <c r="H4372">
        <v>3</v>
      </c>
    </row>
    <row r="4373" spans="1:8" hidden="1" x14ac:dyDescent="0.2">
      <c r="A4373" t="s">
        <v>5</v>
      </c>
      <c r="B4373" t="s">
        <v>15</v>
      </c>
      <c r="C4373">
        <f t="shared" si="68"/>
        <v>5000</v>
      </c>
      <c r="D4373" t="s">
        <v>388</v>
      </c>
      <c r="E4373">
        <v>38</v>
      </c>
      <c r="F4373">
        <f>_xlfn.NUMBERVALUE(SUBSTITUTE(Table1[[#This Row],[Sqm]],".",","))</f>
        <v>38</v>
      </c>
      <c r="G4373">
        <f>Table1[[#This Row],[Rent_cleaned]]/Table1[[#This Row],[Sqm_cleaned]]</f>
        <v>131.57894736842104</v>
      </c>
      <c r="H4373">
        <v>2</v>
      </c>
    </row>
    <row r="4374" spans="1:8" hidden="1" x14ac:dyDescent="0.2">
      <c r="A4374" t="s">
        <v>5</v>
      </c>
      <c r="B4374" t="s">
        <v>64</v>
      </c>
      <c r="C4374">
        <f t="shared" si="68"/>
        <v>2000</v>
      </c>
      <c r="D4374" t="s">
        <v>388</v>
      </c>
      <c r="E4374">
        <v>52</v>
      </c>
      <c r="F4374">
        <f>_xlfn.NUMBERVALUE(SUBSTITUTE(Table1[[#This Row],[Sqm]],".",","))</f>
        <v>52</v>
      </c>
      <c r="G4374">
        <f>Table1[[#This Row],[Rent_cleaned]]/Table1[[#This Row],[Sqm_cleaned]]</f>
        <v>38.46153846153846</v>
      </c>
      <c r="H4374">
        <v>2</v>
      </c>
    </row>
    <row r="4375" spans="1:8" hidden="1" x14ac:dyDescent="0.2">
      <c r="A4375" t="s">
        <v>5</v>
      </c>
      <c r="B4375" t="s">
        <v>337</v>
      </c>
      <c r="C4375">
        <f t="shared" si="68"/>
        <v>3750</v>
      </c>
      <c r="D4375" t="s">
        <v>388</v>
      </c>
      <c r="E4375">
        <v>42</v>
      </c>
      <c r="F4375">
        <f>_xlfn.NUMBERVALUE(SUBSTITUTE(Table1[[#This Row],[Sqm]],".",","))</f>
        <v>42</v>
      </c>
      <c r="G4375">
        <f>Table1[[#This Row],[Rent_cleaned]]/Table1[[#This Row],[Sqm_cleaned]]</f>
        <v>89.285714285714292</v>
      </c>
      <c r="H4375">
        <v>2</v>
      </c>
    </row>
    <row r="4376" spans="1:8" hidden="1" x14ac:dyDescent="0.2">
      <c r="A4376" t="s">
        <v>5</v>
      </c>
      <c r="B4376" t="s">
        <v>171</v>
      </c>
      <c r="C4376">
        <f t="shared" si="68"/>
        <v>1950</v>
      </c>
      <c r="D4376" t="s">
        <v>388</v>
      </c>
      <c r="E4376">
        <v>110</v>
      </c>
      <c r="F4376">
        <f>_xlfn.NUMBERVALUE(SUBSTITUTE(Table1[[#This Row],[Sqm]],".",","))</f>
        <v>110</v>
      </c>
      <c r="G4376">
        <f>Table1[[#This Row],[Rent_cleaned]]/Table1[[#This Row],[Sqm_cleaned]]</f>
        <v>17.727272727272727</v>
      </c>
      <c r="H4376">
        <v>5</v>
      </c>
    </row>
    <row r="4377" spans="1:8" hidden="1" x14ac:dyDescent="0.2">
      <c r="A4377" t="s">
        <v>5</v>
      </c>
      <c r="B4377" t="s">
        <v>11</v>
      </c>
      <c r="C4377">
        <f t="shared" si="68"/>
        <v>6000</v>
      </c>
      <c r="D4377" t="s">
        <v>388</v>
      </c>
      <c r="E4377">
        <v>75</v>
      </c>
      <c r="F4377">
        <f>_xlfn.NUMBERVALUE(SUBSTITUTE(Table1[[#This Row],[Sqm]],".",","))</f>
        <v>75</v>
      </c>
      <c r="G4377">
        <f>Table1[[#This Row],[Rent_cleaned]]/Table1[[#This Row],[Sqm_cleaned]]</f>
        <v>80</v>
      </c>
      <c r="H4377">
        <v>4</v>
      </c>
    </row>
    <row r="4378" spans="1:8" hidden="1" x14ac:dyDescent="0.2">
      <c r="A4378" t="s">
        <v>5</v>
      </c>
      <c r="B4378" t="s">
        <v>154</v>
      </c>
      <c r="C4378">
        <f t="shared" si="68"/>
        <v>1600</v>
      </c>
      <c r="D4378" t="s">
        <v>388</v>
      </c>
      <c r="E4378">
        <v>50</v>
      </c>
      <c r="F4378">
        <f>_xlfn.NUMBERVALUE(SUBSTITUTE(Table1[[#This Row],[Sqm]],".",","))</f>
        <v>50</v>
      </c>
      <c r="G4378">
        <f>Table1[[#This Row],[Rent_cleaned]]/Table1[[#This Row],[Sqm_cleaned]]</f>
        <v>32</v>
      </c>
      <c r="H4378">
        <v>2</v>
      </c>
    </row>
    <row r="4379" spans="1:8" hidden="1" x14ac:dyDescent="0.2">
      <c r="A4379" t="s">
        <v>5</v>
      </c>
      <c r="B4379" t="s">
        <v>148</v>
      </c>
      <c r="C4379">
        <f t="shared" si="68"/>
        <v>3900</v>
      </c>
      <c r="D4379" t="s">
        <v>1417</v>
      </c>
      <c r="E4379">
        <v>49</v>
      </c>
      <c r="F4379">
        <f>_xlfn.NUMBERVALUE(SUBSTITUTE(Table1[[#This Row],[Sqm]],".",","))</f>
        <v>49</v>
      </c>
      <c r="G4379">
        <f>Table1[[#This Row],[Rent_cleaned]]/Table1[[#This Row],[Sqm_cleaned]]</f>
        <v>79.591836734693871</v>
      </c>
      <c r="H4379">
        <v>2</v>
      </c>
    </row>
    <row r="4380" spans="1:8" hidden="1" x14ac:dyDescent="0.2">
      <c r="A4380" t="s">
        <v>5</v>
      </c>
      <c r="B4380" t="s">
        <v>64</v>
      </c>
      <c r="C4380">
        <f t="shared" si="68"/>
        <v>2000</v>
      </c>
      <c r="D4380" t="s">
        <v>1010</v>
      </c>
      <c r="E4380" t="s">
        <v>1011</v>
      </c>
      <c r="F4380">
        <f>_xlfn.NUMBERVALUE(SUBSTITUTE(Table1[[#This Row],[Sqm]],".",","))</f>
        <v>47.19</v>
      </c>
      <c r="G4380">
        <f>Table1[[#This Row],[Rent_cleaned]]/Table1[[#This Row],[Sqm_cleaned]]</f>
        <v>42.38186056367875</v>
      </c>
      <c r="H4380">
        <v>2</v>
      </c>
    </row>
    <row r="4381" spans="1:8" hidden="1" x14ac:dyDescent="0.2">
      <c r="A4381" t="s">
        <v>5</v>
      </c>
      <c r="B4381" t="s">
        <v>216</v>
      </c>
      <c r="C4381">
        <f t="shared" si="68"/>
        <v>2650</v>
      </c>
      <c r="D4381" t="s">
        <v>750</v>
      </c>
      <c r="E4381">
        <v>54</v>
      </c>
      <c r="F4381">
        <f>_xlfn.NUMBERVALUE(SUBSTITUTE(Table1[[#This Row],[Sqm]],".",","))</f>
        <v>54</v>
      </c>
      <c r="G4381">
        <f>Table1[[#This Row],[Rent_cleaned]]/Table1[[#This Row],[Sqm_cleaned]]</f>
        <v>49.074074074074076</v>
      </c>
      <c r="H4381">
        <v>2</v>
      </c>
    </row>
    <row r="4382" spans="1:8" hidden="1" x14ac:dyDescent="0.2">
      <c r="A4382" t="s">
        <v>5</v>
      </c>
      <c r="B4382" t="s">
        <v>71</v>
      </c>
      <c r="C4382">
        <f t="shared" si="68"/>
        <v>2800</v>
      </c>
      <c r="D4382" t="s">
        <v>750</v>
      </c>
      <c r="E4382">
        <v>56</v>
      </c>
      <c r="F4382">
        <f>_xlfn.NUMBERVALUE(SUBSTITUTE(Table1[[#This Row],[Sqm]],".",","))</f>
        <v>56</v>
      </c>
      <c r="G4382">
        <f>Table1[[#This Row],[Rent_cleaned]]/Table1[[#This Row],[Sqm_cleaned]]</f>
        <v>50</v>
      </c>
      <c r="H4382">
        <v>3</v>
      </c>
    </row>
    <row r="4383" spans="1:8" hidden="1" x14ac:dyDescent="0.2">
      <c r="A4383" t="s">
        <v>5</v>
      </c>
      <c r="B4383" t="s">
        <v>136</v>
      </c>
      <c r="C4383">
        <f t="shared" si="68"/>
        <v>2300</v>
      </c>
      <c r="D4383" t="s">
        <v>750</v>
      </c>
      <c r="E4383">
        <v>57</v>
      </c>
      <c r="F4383">
        <f>_xlfn.NUMBERVALUE(SUBSTITUTE(Table1[[#This Row],[Sqm]],".",","))</f>
        <v>57</v>
      </c>
      <c r="G4383">
        <f>Table1[[#This Row],[Rent_cleaned]]/Table1[[#This Row],[Sqm_cleaned]]</f>
        <v>40.350877192982459</v>
      </c>
      <c r="H4383">
        <v>2</v>
      </c>
    </row>
    <row r="4384" spans="1:8" hidden="1" x14ac:dyDescent="0.2">
      <c r="A4384" t="s">
        <v>5</v>
      </c>
      <c r="B4384" t="s">
        <v>76</v>
      </c>
      <c r="C4384">
        <f t="shared" si="68"/>
        <v>3500</v>
      </c>
      <c r="D4384" t="s">
        <v>750</v>
      </c>
      <c r="E4384">
        <v>80</v>
      </c>
      <c r="F4384">
        <f>_xlfn.NUMBERVALUE(SUBSTITUTE(Table1[[#This Row],[Sqm]],".",","))</f>
        <v>80</v>
      </c>
      <c r="G4384">
        <f>Table1[[#This Row],[Rent_cleaned]]/Table1[[#This Row],[Sqm_cleaned]]</f>
        <v>43.75</v>
      </c>
      <c r="H4384">
        <v>3</v>
      </c>
    </row>
    <row r="4385" spans="1:8" hidden="1" x14ac:dyDescent="0.2">
      <c r="A4385" t="s">
        <v>5</v>
      </c>
      <c r="B4385" t="s">
        <v>95</v>
      </c>
      <c r="C4385">
        <f t="shared" si="68"/>
        <v>18500</v>
      </c>
      <c r="D4385" t="s">
        <v>750</v>
      </c>
      <c r="E4385">
        <v>36</v>
      </c>
      <c r="F4385">
        <f>_xlfn.NUMBERVALUE(SUBSTITUTE(Table1[[#This Row],[Sqm]],".",","))</f>
        <v>36</v>
      </c>
      <c r="G4385">
        <f>Table1[[#This Row],[Rent_cleaned]]/Table1[[#This Row],[Sqm_cleaned]]</f>
        <v>513.88888888888891</v>
      </c>
      <c r="H4385">
        <v>1</v>
      </c>
    </row>
    <row r="4386" spans="1:8" hidden="1" x14ac:dyDescent="0.2">
      <c r="A4386" t="s">
        <v>5</v>
      </c>
      <c r="B4386" t="s">
        <v>78</v>
      </c>
      <c r="C4386">
        <f t="shared" si="68"/>
        <v>1750</v>
      </c>
      <c r="D4386" t="s">
        <v>813</v>
      </c>
      <c r="E4386">
        <v>50</v>
      </c>
      <c r="F4386">
        <f>_xlfn.NUMBERVALUE(SUBSTITUTE(Table1[[#This Row],[Sqm]],".",","))</f>
        <v>50</v>
      </c>
      <c r="G4386">
        <f>Table1[[#This Row],[Rent_cleaned]]/Table1[[#This Row],[Sqm_cleaned]]</f>
        <v>35</v>
      </c>
      <c r="H4386">
        <v>2</v>
      </c>
    </row>
    <row r="4387" spans="1:8" hidden="1" x14ac:dyDescent="0.2">
      <c r="A4387" t="s">
        <v>5</v>
      </c>
      <c r="B4387" t="s">
        <v>9</v>
      </c>
      <c r="C4387">
        <f t="shared" si="68"/>
        <v>12000</v>
      </c>
      <c r="D4387" t="s">
        <v>813</v>
      </c>
      <c r="E4387">
        <v>58</v>
      </c>
      <c r="F4387">
        <f>_xlfn.NUMBERVALUE(SUBSTITUTE(Table1[[#This Row],[Sqm]],".",","))</f>
        <v>58</v>
      </c>
      <c r="G4387">
        <f>Table1[[#This Row],[Rent_cleaned]]/Table1[[#This Row],[Sqm_cleaned]]</f>
        <v>206.89655172413794</v>
      </c>
      <c r="H4387">
        <v>3</v>
      </c>
    </row>
    <row r="4388" spans="1:8" hidden="1" x14ac:dyDescent="0.2">
      <c r="A4388" t="s">
        <v>5</v>
      </c>
      <c r="B4388" t="s">
        <v>395</v>
      </c>
      <c r="C4388">
        <f t="shared" si="68"/>
        <v>2750</v>
      </c>
      <c r="D4388" t="s">
        <v>813</v>
      </c>
      <c r="E4388">
        <v>59</v>
      </c>
      <c r="F4388">
        <f>_xlfn.NUMBERVALUE(SUBSTITUTE(Table1[[#This Row],[Sqm]],".",","))</f>
        <v>59</v>
      </c>
      <c r="G4388">
        <f>Table1[[#This Row],[Rent_cleaned]]/Table1[[#This Row],[Sqm_cleaned]]</f>
        <v>46.610169491525426</v>
      </c>
      <c r="H4388">
        <v>3</v>
      </c>
    </row>
    <row r="4389" spans="1:8" hidden="1" x14ac:dyDescent="0.2">
      <c r="A4389" t="s">
        <v>5</v>
      </c>
      <c r="B4389" t="s">
        <v>651</v>
      </c>
      <c r="C4389">
        <f t="shared" si="68"/>
        <v>5100</v>
      </c>
      <c r="D4389" t="s">
        <v>813</v>
      </c>
      <c r="E4389">
        <v>48</v>
      </c>
      <c r="F4389">
        <f>_xlfn.NUMBERVALUE(SUBSTITUTE(Table1[[#This Row],[Sqm]],".",","))</f>
        <v>48</v>
      </c>
      <c r="G4389">
        <f>Table1[[#This Row],[Rent_cleaned]]/Table1[[#This Row],[Sqm_cleaned]]</f>
        <v>106.25</v>
      </c>
      <c r="H4389">
        <v>2</v>
      </c>
    </row>
    <row r="4390" spans="1:8" hidden="1" x14ac:dyDescent="0.2">
      <c r="A4390" t="s">
        <v>5</v>
      </c>
      <c r="B4390" t="s">
        <v>77</v>
      </c>
      <c r="C4390">
        <f t="shared" si="68"/>
        <v>1500</v>
      </c>
      <c r="D4390" t="s">
        <v>899</v>
      </c>
      <c r="E4390">
        <v>50</v>
      </c>
      <c r="F4390">
        <f>_xlfn.NUMBERVALUE(SUBSTITUTE(Table1[[#This Row],[Sqm]],".",","))</f>
        <v>50</v>
      </c>
      <c r="G4390">
        <f>Table1[[#This Row],[Rent_cleaned]]/Table1[[#This Row],[Sqm_cleaned]]</f>
        <v>30</v>
      </c>
      <c r="H4390">
        <v>2</v>
      </c>
    </row>
    <row r="4391" spans="1:8" hidden="1" x14ac:dyDescent="0.2">
      <c r="A4391" t="s">
        <v>5</v>
      </c>
      <c r="B4391" t="s">
        <v>75</v>
      </c>
      <c r="C4391">
        <f t="shared" si="68"/>
        <v>3000</v>
      </c>
      <c r="D4391" t="s">
        <v>899</v>
      </c>
      <c r="E4391" t="s">
        <v>520</v>
      </c>
      <c r="F4391">
        <f>_xlfn.NUMBERVALUE(SUBSTITUTE(Table1[[#This Row],[Sqm]],".",","))</f>
        <v>36.700000000000003</v>
      </c>
      <c r="G4391">
        <f>Table1[[#This Row],[Rent_cleaned]]/Table1[[#This Row],[Sqm_cleaned]]</f>
        <v>81.743869209809262</v>
      </c>
      <c r="H4391">
        <v>1</v>
      </c>
    </row>
    <row r="4392" spans="1:8" hidden="1" x14ac:dyDescent="0.2">
      <c r="A4392" t="s">
        <v>5</v>
      </c>
      <c r="B4392" t="s">
        <v>64</v>
      </c>
      <c r="C4392">
        <f t="shared" si="68"/>
        <v>2000</v>
      </c>
      <c r="D4392" t="s">
        <v>899</v>
      </c>
      <c r="E4392">
        <v>65</v>
      </c>
      <c r="F4392">
        <f>_xlfn.NUMBERVALUE(SUBSTITUTE(Table1[[#This Row],[Sqm]],".",","))</f>
        <v>65</v>
      </c>
      <c r="G4392">
        <f>Table1[[#This Row],[Rent_cleaned]]/Table1[[#This Row],[Sqm_cleaned]]</f>
        <v>30.76923076923077</v>
      </c>
      <c r="H4392">
        <v>3</v>
      </c>
    </row>
    <row r="4393" spans="1:8" hidden="1" x14ac:dyDescent="0.2">
      <c r="A4393" t="s">
        <v>5</v>
      </c>
      <c r="B4393" t="s">
        <v>395</v>
      </c>
      <c r="C4393">
        <f t="shared" si="68"/>
        <v>2750</v>
      </c>
      <c r="D4393" t="s">
        <v>899</v>
      </c>
      <c r="E4393" t="s">
        <v>849</v>
      </c>
      <c r="F4393">
        <f>_xlfn.NUMBERVALUE(SUBSTITUTE(Table1[[#This Row],[Sqm]],".",","))</f>
        <v>38.4</v>
      </c>
      <c r="G4393">
        <f>Table1[[#This Row],[Rent_cleaned]]/Table1[[#This Row],[Sqm_cleaned]]</f>
        <v>71.614583333333343</v>
      </c>
      <c r="H4393">
        <v>2</v>
      </c>
    </row>
    <row r="4394" spans="1:8" hidden="1" x14ac:dyDescent="0.2">
      <c r="A4394" t="s">
        <v>5</v>
      </c>
      <c r="B4394" t="s">
        <v>136</v>
      </c>
      <c r="C4394">
        <f t="shared" si="68"/>
        <v>2300</v>
      </c>
      <c r="D4394" t="s">
        <v>548</v>
      </c>
      <c r="E4394" t="s">
        <v>549</v>
      </c>
      <c r="F4394">
        <f>_xlfn.NUMBERVALUE(SUBSTITUTE(Table1[[#This Row],[Sqm]],".",","))</f>
        <v>49.17</v>
      </c>
      <c r="G4394">
        <f>Table1[[#This Row],[Rent_cleaned]]/Table1[[#This Row],[Sqm_cleaned]]</f>
        <v>46.776489729509862</v>
      </c>
      <c r="H4394">
        <v>2</v>
      </c>
    </row>
    <row r="4395" spans="1:8" hidden="1" x14ac:dyDescent="0.2">
      <c r="A4395" t="s">
        <v>5</v>
      </c>
      <c r="B4395" t="s">
        <v>85</v>
      </c>
      <c r="C4395">
        <f t="shared" si="68"/>
        <v>3300</v>
      </c>
      <c r="D4395" t="s">
        <v>548</v>
      </c>
      <c r="E4395" t="s">
        <v>638</v>
      </c>
      <c r="F4395">
        <f>_xlfn.NUMBERVALUE(SUBSTITUTE(Table1[[#This Row],[Sqm]],".",","))</f>
        <v>35.6</v>
      </c>
      <c r="G4395">
        <f>Table1[[#This Row],[Rent_cleaned]]/Table1[[#This Row],[Sqm_cleaned]]</f>
        <v>92.696629213483149</v>
      </c>
      <c r="H4395">
        <v>2</v>
      </c>
    </row>
    <row r="4396" spans="1:8" hidden="1" x14ac:dyDescent="0.2">
      <c r="A4396" t="s">
        <v>5</v>
      </c>
      <c r="B4396" t="s">
        <v>75</v>
      </c>
      <c r="C4396">
        <f t="shared" si="68"/>
        <v>3000</v>
      </c>
      <c r="D4396" t="s">
        <v>548</v>
      </c>
      <c r="E4396">
        <v>48</v>
      </c>
      <c r="F4396">
        <f>_xlfn.NUMBERVALUE(SUBSTITUTE(Table1[[#This Row],[Sqm]],".",","))</f>
        <v>48</v>
      </c>
      <c r="G4396">
        <f>Table1[[#This Row],[Rent_cleaned]]/Table1[[#This Row],[Sqm_cleaned]]</f>
        <v>62.5</v>
      </c>
      <c r="H4396">
        <v>2</v>
      </c>
    </row>
    <row r="4397" spans="1:8" hidden="1" x14ac:dyDescent="0.2">
      <c r="A4397" t="s">
        <v>5</v>
      </c>
      <c r="B4397" t="s">
        <v>66</v>
      </c>
      <c r="C4397">
        <f t="shared" si="68"/>
        <v>2700</v>
      </c>
      <c r="D4397" t="s">
        <v>548</v>
      </c>
      <c r="E4397">
        <v>33</v>
      </c>
      <c r="F4397">
        <f>_xlfn.NUMBERVALUE(SUBSTITUTE(Table1[[#This Row],[Sqm]],".",","))</f>
        <v>33</v>
      </c>
      <c r="G4397">
        <f>Table1[[#This Row],[Rent_cleaned]]/Table1[[#This Row],[Sqm_cleaned]]</f>
        <v>81.818181818181813</v>
      </c>
      <c r="H4397">
        <v>1</v>
      </c>
    </row>
    <row r="4398" spans="1:8" hidden="1" x14ac:dyDescent="0.2">
      <c r="A4398" t="s">
        <v>5</v>
      </c>
      <c r="B4398" t="s">
        <v>82</v>
      </c>
      <c r="C4398">
        <f t="shared" si="68"/>
        <v>2500</v>
      </c>
      <c r="D4398" t="s">
        <v>548</v>
      </c>
      <c r="E4398">
        <v>33</v>
      </c>
      <c r="F4398">
        <f>_xlfn.NUMBERVALUE(SUBSTITUTE(Table1[[#This Row],[Sqm]],".",","))</f>
        <v>33</v>
      </c>
      <c r="G4398">
        <f>Table1[[#This Row],[Rent_cleaned]]/Table1[[#This Row],[Sqm_cleaned]]</f>
        <v>75.757575757575751</v>
      </c>
      <c r="H4398">
        <v>1</v>
      </c>
    </row>
    <row r="4399" spans="1:8" hidden="1" x14ac:dyDescent="0.2">
      <c r="A4399" t="s">
        <v>5</v>
      </c>
      <c r="B4399" t="s">
        <v>33</v>
      </c>
      <c r="C4399">
        <f t="shared" si="68"/>
        <v>4500</v>
      </c>
      <c r="D4399" t="s">
        <v>548</v>
      </c>
      <c r="E4399">
        <v>38</v>
      </c>
      <c r="F4399">
        <f>_xlfn.NUMBERVALUE(SUBSTITUTE(Table1[[#This Row],[Sqm]],".",","))</f>
        <v>38</v>
      </c>
      <c r="G4399">
        <f>Table1[[#This Row],[Rent_cleaned]]/Table1[[#This Row],[Sqm_cleaned]]</f>
        <v>118.42105263157895</v>
      </c>
      <c r="H4399">
        <v>2</v>
      </c>
    </row>
    <row r="4400" spans="1:8" hidden="1" x14ac:dyDescent="0.2">
      <c r="A4400" t="s">
        <v>5</v>
      </c>
      <c r="B4400" t="s">
        <v>64</v>
      </c>
      <c r="C4400">
        <f t="shared" si="68"/>
        <v>2000</v>
      </c>
      <c r="D4400" t="s">
        <v>548</v>
      </c>
      <c r="E4400">
        <v>55</v>
      </c>
      <c r="F4400">
        <f>_xlfn.NUMBERVALUE(SUBSTITUTE(Table1[[#This Row],[Sqm]],".",","))</f>
        <v>55</v>
      </c>
      <c r="G4400">
        <f>Table1[[#This Row],[Rent_cleaned]]/Table1[[#This Row],[Sqm_cleaned]]</f>
        <v>36.363636363636367</v>
      </c>
      <c r="H4400">
        <v>3</v>
      </c>
    </row>
    <row r="4401" spans="1:8" hidden="1" x14ac:dyDescent="0.2">
      <c r="A4401" t="s">
        <v>5</v>
      </c>
      <c r="B4401" t="s">
        <v>71</v>
      </c>
      <c r="C4401">
        <f t="shared" si="68"/>
        <v>2800</v>
      </c>
      <c r="D4401" t="s">
        <v>1099</v>
      </c>
      <c r="E4401">
        <v>29</v>
      </c>
      <c r="F4401">
        <f>_xlfn.NUMBERVALUE(SUBSTITUTE(Table1[[#This Row],[Sqm]],".",","))</f>
        <v>29</v>
      </c>
      <c r="G4401">
        <f>Table1[[#This Row],[Rent_cleaned]]/Table1[[#This Row],[Sqm_cleaned]]</f>
        <v>96.551724137931032</v>
      </c>
      <c r="H4401">
        <v>1</v>
      </c>
    </row>
    <row r="4402" spans="1:8" hidden="1" x14ac:dyDescent="0.2">
      <c r="A4402" t="s">
        <v>5</v>
      </c>
      <c r="B4402" t="s">
        <v>75</v>
      </c>
      <c r="C4402">
        <f t="shared" si="68"/>
        <v>3000</v>
      </c>
      <c r="D4402" t="s">
        <v>1099</v>
      </c>
      <c r="E4402">
        <v>56</v>
      </c>
      <c r="F4402">
        <f>_xlfn.NUMBERVALUE(SUBSTITUTE(Table1[[#This Row],[Sqm]],".",","))</f>
        <v>56</v>
      </c>
      <c r="G4402">
        <f>Table1[[#This Row],[Rent_cleaned]]/Table1[[#This Row],[Sqm_cleaned]]</f>
        <v>53.571428571428569</v>
      </c>
      <c r="H4402">
        <v>2</v>
      </c>
    </row>
    <row r="4403" spans="1:8" hidden="1" x14ac:dyDescent="0.2">
      <c r="A4403" t="s">
        <v>5</v>
      </c>
      <c r="B4403" t="s">
        <v>77</v>
      </c>
      <c r="C4403">
        <f t="shared" si="68"/>
        <v>1500</v>
      </c>
      <c r="D4403" t="s">
        <v>1099</v>
      </c>
      <c r="E4403">
        <v>60</v>
      </c>
      <c r="F4403">
        <f>_xlfn.NUMBERVALUE(SUBSTITUTE(Table1[[#This Row],[Sqm]],".",","))</f>
        <v>60</v>
      </c>
      <c r="G4403">
        <f>Table1[[#This Row],[Rent_cleaned]]/Table1[[#This Row],[Sqm_cleaned]]</f>
        <v>25</v>
      </c>
      <c r="H4403">
        <v>3</v>
      </c>
    </row>
    <row r="4404" spans="1:8" hidden="1" x14ac:dyDescent="0.2">
      <c r="A4404" t="s">
        <v>5</v>
      </c>
      <c r="B4404" t="s">
        <v>278</v>
      </c>
      <c r="C4404">
        <f t="shared" si="68"/>
        <v>1900</v>
      </c>
      <c r="D4404" t="s">
        <v>1099</v>
      </c>
      <c r="E4404">
        <v>64</v>
      </c>
      <c r="F4404">
        <f>_xlfn.NUMBERVALUE(SUBSTITUTE(Table1[[#This Row],[Sqm]],".",","))</f>
        <v>64</v>
      </c>
      <c r="G4404">
        <f>Table1[[#This Row],[Rent_cleaned]]/Table1[[#This Row],[Sqm_cleaned]]</f>
        <v>29.6875</v>
      </c>
      <c r="H4404">
        <v>3</v>
      </c>
    </row>
    <row r="4405" spans="1:8" hidden="1" x14ac:dyDescent="0.2">
      <c r="A4405" t="s">
        <v>5</v>
      </c>
      <c r="B4405" t="s">
        <v>64</v>
      </c>
      <c r="C4405">
        <f t="shared" si="68"/>
        <v>2000</v>
      </c>
      <c r="D4405" t="s">
        <v>831</v>
      </c>
      <c r="E4405" t="s">
        <v>832</v>
      </c>
      <c r="F4405">
        <f>_xlfn.NUMBERVALUE(SUBSTITUTE(Table1[[#This Row],[Sqm]],".",","))</f>
        <v>32.299999999999997</v>
      </c>
      <c r="G4405">
        <f>Table1[[#This Row],[Rent_cleaned]]/Table1[[#This Row],[Sqm_cleaned]]</f>
        <v>61.919504643962853</v>
      </c>
      <c r="H4405">
        <v>2</v>
      </c>
    </row>
    <row r="4406" spans="1:8" hidden="1" x14ac:dyDescent="0.2">
      <c r="A4406" t="s">
        <v>5</v>
      </c>
      <c r="B4406" t="s">
        <v>466</v>
      </c>
      <c r="C4406">
        <f t="shared" si="68"/>
        <v>4420</v>
      </c>
      <c r="D4406" t="s">
        <v>831</v>
      </c>
      <c r="E4406">
        <v>25</v>
      </c>
      <c r="F4406">
        <f>_xlfn.NUMBERVALUE(SUBSTITUTE(Table1[[#This Row],[Sqm]],".",","))</f>
        <v>25</v>
      </c>
      <c r="G4406">
        <f>Table1[[#This Row],[Rent_cleaned]]/Table1[[#This Row],[Sqm_cleaned]]</f>
        <v>176.8</v>
      </c>
      <c r="H4406">
        <v>1</v>
      </c>
    </row>
    <row r="4407" spans="1:8" hidden="1" x14ac:dyDescent="0.2">
      <c r="A4407" t="s">
        <v>5</v>
      </c>
      <c r="B4407" t="s">
        <v>129</v>
      </c>
      <c r="C4407">
        <f t="shared" si="68"/>
        <v>3700</v>
      </c>
      <c r="D4407" t="s">
        <v>831</v>
      </c>
      <c r="E4407" t="s">
        <v>612</v>
      </c>
      <c r="F4407">
        <f>_xlfn.NUMBERVALUE(SUBSTITUTE(Table1[[#This Row],[Sqm]],".",","))</f>
        <v>46.6</v>
      </c>
      <c r="G4407">
        <f>Table1[[#This Row],[Rent_cleaned]]/Table1[[#This Row],[Sqm_cleaned]]</f>
        <v>79.399141630901283</v>
      </c>
      <c r="H4407">
        <v>3</v>
      </c>
    </row>
    <row r="4408" spans="1:8" hidden="1" x14ac:dyDescent="0.2">
      <c r="A4408" t="s">
        <v>5</v>
      </c>
      <c r="B4408" t="s">
        <v>104</v>
      </c>
      <c r="C4408">
        <f t="shared" si="68"/>
        <v>2950</v>
      </c>
      <c r="D4408" t="s">
        <v>831</v>
      </c>
      <c r="E4408">
        <v>53</v>
      </c>
      <c r="F4408">
        <f>_xlfn.NUMBERVALUE(SUBSTITUTE(Table1[[#This Row],[Sqm]],".",","))</f>
        <v>53</v>
      </c>
      <c r="G4408">
        <f>Table1[[#This Row],[Rent_cleaned]]/Table1[[#This Row],[Sqm_cleaned]]</f>
        <v>55.660377358490564</v>
      </c>
      <c r="H4408">
        <v>2</v>
      </c>
    </row>
    <row r="4409" spans="1:8" hidden="1" x14ac:dyDescent="0.2">
      <c r="A4409" t="s">
        <v>5</v>
      </c>
      <c r="B4409" t="s">
        <v>82</v>
      </c>
      <c r="C4409">
        <f t="shared" si="68"/>
        <v>2500</v>
      </c>
      <c r="D4409" t="s">
        <v>1567</v>
      </c>
      <c r="E4409">
        <v>55</v>
      </c>
      <c r="F4409">
        <f>_xlfn.NUMBERVALUE(SUBSTITUTE(Table1[[#This Row],[Sqm]],".",","))</f>
        <v>55</v>
      </c>
      <c r="G4409">
        <f>Table1[[#This Row],[Rent_cleaned]]/Table1[[#This Row],[Sqm_cleaned]]</f>
        <v>45.454545454545453</v>
      </c>
      <c r="H4409">
        <v>2</v>
      </c>
    </row>
    <row r="4410" spans="1:8" hidden="1" x14ac:dyDescent="0.2">
      <c r="A4410" t="s">
        <v>5</v>
      </c>
      <c r="B4410" t="s">
        <v>75</v>
      </c>
      <c r="C4410">
        <f t="shared" si="68"/>
        <v>3000</v>
      </c>
      <c r="D4410" t="s">
        <v>575</v>
      </c>
      <c r="E4410">
        <v>64</v>
      </c>
      <c r="F4410">
        <f>_xlfn.NUMBERVALUE(SUBSTITUTE(Table1[[#This Row],[Sqm]],".",","))</f>
        <v>64</v>
      </c>
      <c r="G4410">
        <f>Table1[[#This Row],[Rent_cleaned]]/Table1[[#This Row],[Sqm_cleaned]]</f>
        <v>46.875</v>
      </c>
      <c r="H4410">
        <v>3</v>
      </c>
    </row>
    <row r="4411" spans="1:8" hidden="1" x14ac:dyDescent="0.2">
      <c r="A4411" t="s">
        <v>5</v>
      </c>
      <c r="B4411" t="s">
        <v>6</v>
      </c>
      <c r="C4411">
        <f t="shared" si="68"/>
        <v>3200</v>
      </c>
      <c r="D4411" t="s">
        <v>575</v>
      </c>
      <c r="E4411">
        <v>47</v>
      </c>
      <c r="F4411">
        <f>_xlfn.NUMBERVALUE(SUBSTITUTE(Table1[[#This Row],[Sqm]],".",","))</f>
        <v>47</v>
      </c>
      <c r="G4411">
        <f>Table1[[#This Row],[Rent_cleaned]]/Table1[[#This Row],[Sqm_cleaned]]</f>
        <v>68.085106382978722</v>
      </c>
      <c r="H4411">
        <v>2</v>
      </c>
    </row>
    <row r="4412" spans="1:8" hidden="1" x14ac:dyDescent="0.2">
      <c r="A4412" t="s">
        <v>5</v>
      </c>
      <c r="B4412" t="s">
        <v>154</v>
      </c>
      <c r="C4412">
        <f t="shared" si="68"/>
        <v>1600</v>
      </c>
      <c r="D4412" t="s">
        <v>575</v>
      </c>
      <c r="E4412">
        <v>71</v>
      </c>
      <c r="F4412">
        <f>_xlfn.NUMBERVALUE(SUBSTITUTE(Table1[[#This Row],[Sqm]],".",","))</f>
        <v>71</v>
      </c>
      <c r="G4412">
        <f>Table1[[#This Row],[Rent_cleaned]]/Table1[[#This Row],[Sqm_cleaned]]</f>
        <v>22.535211267605632</v>
      </c>
      <c r="H4412">
        <v>3</v>
      </c>
    </row>
    <row r="4413" spans="1:8" hidden="1" x14ac:dyDescent="0.2">
      <c r="A4413" t="s">
        <v>5</v>
      </c>
      <c r="B4413" t="s">
        <v>278</v>
      </c>
      <c r="C4413">
        <f t="shared" si="68"/>
        <v>1900</v>
      </c>
      <c r="D4413" t="s">
        <v>575</v>
      </c>
      <c r="E4413" t="s">
        <v>663</v>
      </c>
      <c r="F4413">
        <f>_xlfn.NUMBERVALUE(SUBSTITUTE(Table1[[#This Row],[Sqm]],".",","))</f>
        <v>53.19</v>
      </c>
      <c r="G4413">
        <f>Table1[[#This Row],[Rent_cleaned]]/Table1[[#This Row],[Sqm_cleaned]]</f>
        <v>35.721000188005263</v>
      </c>
      <c r="H4413">
        <v>3</v>
      </c>
    </row>
    <row r="4414" spans="1:8" hidden="1" x14ac:dyDescent="0.2">
      <c r="A4414" t="s">
        <v>5</v>
      </c>
      <c r="B4414" t="s">
        <v>33</v>
      </c>
      <c r="C4414">
        <f t="shared" si="68"/>
        <v>4500</v>
      </c>
      <c r="D4414" t="s">
        <v>575</v>
      </c>
      <c r="E4414">
        <v>47</v>
      </c>
      <c r="F4414">
        <f>_xlfn.NUMBERVALUE(SUBSTITUTE(Table1[[#This Row],[Sqm]],".",","))</f>
        <v>47</v>
      </c>
      <c r="G4414">
        <f>Table1[[#This Row],[Rent_cleaned]]/Table1[[#This Row],[Sqm_cleaned]]</f>
        <v>95.744680851063833</v>
      </c>
      <c r="H4414">
        <v>2</v>
      </c>
    </row>
    <row r="4415" spans="1:8" hidden="1" x14ac:dyDescent="0.2">
      <c r="A4415" t="s">
        <v>5</v>
      </c>
      <c r="B4415" t="s">
        <v>75</v>
      </c>
      <c r="C4415">
        <f t="shared" si="68"/>
        <v>3000</v>
      </c>
      <c r="D4415" t="s">
        <v>575</v>
      </c>
      <c r="E4415">
        <v>66</v>
      </c>
      <c r="F4415">
        <f>_xlfn.NUMBERVALUE(SUBSTITUTE(Table1[[#This Row],[Sqm]],".",","))</f>
        <v>66</v>
      </c>
      <c r="G4415">
        <f>Table1[[#This Row],[Rent_cleaned]]/Table1[[#This Row],[Sqm_cleaned]]</f>
        <v>45.454545454545453</v>
      </c>
      <c r="H4415">
        <v>3</v>
      </c>
    </row>
    <row r="4416" spans="1:8" hidden="1" x14ac:dyDescent="0.2">
      <c r="A4416" t="s">
        <v>5</v>
      </c>
      <c r="B4416" t="s">
        <v>75</v>
      </c>
      <c r="C4416">
        <f t="shared" si="68"/>
        <v>3000</v>
      </c>
      <c r="D4416" t="s">
        <v>575</v>
      </c>
      <c r="E4416">
        <v>66</v>
      </c>
      <c r="F4416">
        <f>_xlfn.NUMBERVALUE(SUBSTITUTE(Table1[[#This Row],[Sqm]],".",","))</f>
        <v>66</v>
      </c>
      <c r="G4416">
        <f>Table1[[#This Row],[Rent_cleaned]]/Table1[[#This Row],[Sqm_cleaned]]</f>
        <v>45.454545454545453</v>
      </c>
      <c r="H4416">
        <v>3</v>
      </c>
    </row>
    <row r="4417" spans="1:8" hidden="1" x14ac:dyDescent="0.2">
      <c r="A4417" t="s">
        <v>5</v>
      </c>
      <c r="B4417" t="s">
        <v>60</v>
      </c>
      <c r="C4417">
        <f t="shared" si="68"/>
        <v>9800</v>
      </c>
      <c r="D4417" t="s">
        <v>575</v>
      </c>
      <c r="E4417" t="s">
        <v>778</v>
      </c>
      <c r="F4417">
        <f>_xlfn.NUMBERVALUE(SUBSTITUTE(Table1[[#This Row],[Sqm]],".",","))</f>
        <v>63.6</v>
      </c>
      <c r="G4417">
        <f>Table1[[#This Row],[Rent_cleaned]]/Table1[[#This Row],[Sqm_cleaned]]</f>
        <v>154.08805031446539</v>
      </c>
      <c r="H4417">
        <v>3</v>
      </c>
    </row>
    <row r="4418" spans="1:8" hidden="1" x14ac:dyDescent="0.2">
      <c r="A4418" t="s">
        <v>5</v>
      </c>
      <c r="B4418" t="s">
        <v>47</v>
      </c>
      <c r="C4418">
        <f t="shared" ref="C4418:C4481" si="69">_xlfn.NUMBERVALUE(MID(B4418,2,LEN(B4418)-2))</f>
        <v>10000</v>
      </c>
      <c r="D4418" t="s">
        <v>575</v>
      </c>
      <c r="E4418" t="s">
        <v>946</v>
      </c>
      <c r="F4418">
        <f>_xlfn.NUMBERVALUE(SUBSTITUTE(Table1[[#This Row],[Sqm]],".",","))</f>
        <v>53.3</v>
      </c>
      <c r="G4418">
        <f>Table1[[#This Row],[Rent_cleaned]]/Table1[[#This Row],[Sqm_cleaned]]</f>
        <v>187.61726078799251</v>
      </c>
      <c r="H4418">
        <v>3</v>
      </c>
    </row>
    <row r="4419" spans="1:8" hidden="1" x14ac:dyDescent="0.2">
      <c r="A4419" t="s">
        <v>5</v>
      </c>
      <c r="B4419" t="s">
        <v>77</v>
      </c>
      <c r="C4419">
        <f t="shared" si="69"/>
        <v>1500</v>
      </c>
      <c r="D4419" t="s">
        <v>575</v>
      </c>
      <c r="E4419">
        <v>47</v>
      </c>
      <c r="F4419">
        <f>_xlfn.NUMBERVALUE(SUBSTITUTE(Table1[[#This Row],[Sqm]],".",","))</f>
        <v>47</v>
      </c>
      <c r="G4419">
        <f>Table1[[#This Row],[Rent_cleaned]]/Table1[[#This Row],[Sqm_cleaned]]</f>
        <v>31.914893617021278</v>
      </c>
      <c r="H4419">
        <v>2</v>
      </c>
    </row>
    <row r="4420" spans="1:8" hidden="1" x14ac:dyDescent="0.2">
      <c r="A4420" t="s">
        <v>5</v>
      </c>
      <c r="B4420" t="s">
        <v>24</v>
      </c>
      <c r="C4420">
        <f t="shared" si="69"/>
        <v>8000</v>
      </c>
      <c r="D4420" t="s">
        <v>575</v>
      </c>
      <c r="E4420" t="s">
        <v>1013</v>
      </c>
      <c r="F4420">
        <f>_xlfn.NUMBERVALUE(SUBSTITUTE(Table1[[#This Row],[Sqm]],".",","))</f>
        <v>44.6</v>
      </c>
      <c r="G4420">
        <f>Table1[[#This Row],[Rent_cleaned]]/Table1[[#This Row],[Sqm_cleaned]]</f>
        <v>179.37219730941703</v>
      </c>
      <c r="H4420">
        <v>2</v>
      </c>
    </row>
    <row r="4421" spans="1:8" hidden="1" x14ac:dyDescent="0.2">
      <c r="A4421" t="s">
        <v>5</v>
      </c>
      <c r="B4421" t="s">
        <v>171</v>
      </c>
      <c r="C4421">
        <f t="shared" si="69"/>
        <v>1950</v>
      </c>
      <c r="D4421" t="s">
        <v>575</v>
      </c>
      <c r="E4421">
        <v>52</v>
      </c>
      <c r="F4421">
        <f>_xlfn.NUMBERVALUE(SUBSTITUTE(Table1[[#This Row],[Sqm]],".",","))</f>
        <v>52</v>
      </c>
      <c r="G4421">
        <f>Table1[[#This Row],[Rent_cleaned]]/Table1[[#This Row],[Sqm_cleaned]]</f>
        <v>37.5</v>
      </c>
      <c r="H4421">
        <v>2</v>
      </c>
    </row>
    <row r="4422" spans="1:8" hidden="1" x14ac:dyDescent="0.2">
      <c r="A4422" t="s">
        <v>5</v>
      </c>
      <c r="B4422" t="s">
        <v>75</v>
      </c>
      <c r="C4422">
        <f t="shared" si="69"/>
        <v>3000</v>
      </c>
      <c r="D4422" t="s">
        <v>575</v>
      </c>
      <c r="E4422">
        <v>76</v>
      </c>
      <c r="F4422">
        <f>_xlfn.NUMBERVALUE(SUBSTITUTE(Table1[[#This Row],[Sqm]],".",","))</f>
        <v>76</v>
      </c>
      <c r="G4422">
        <f>Table1[[#This Row],[Rent_cleaned]]/Table1[[#This Row],[Sqm_cleaned]]</f>
        <v>39.473684210526315</v>
      </c>
      <c r="H4422">
        <v>3</v>
      </c>
    </row>
    <row r="4423" spans="1:8" hidden="1" x14ac:dyDescent="0.2">
      <c r="A4423" t="s">
        <v>5</v>
      </c>
      <c r="B4423" t="s">
        <v>45</v>
      </c>
      <c r="C4423">
        <f t="shared" si="69"/>
        <v>5800</v>
      </c>
      <c r="D4423" t="s">
        <v>575</v>
      </c>
      <c r="E4423">
        <v>52</v>
      </c>
      <c r="F4423">
        <f>_xlfn.NUMBERVALUE(SUBSTITUTE(Table1[[#This Row],[Sqm]],".",","))</f>
        <v>52</v>
      </c>
      <c r="G4423">
        <f>Table1[[#This Row],[Rent_cleaned]]/Table1[[#This Row],[Sqm_cleaned]]</f>
        <v>111.53846153846153</v>
      </c>
      <c r="H4423">
        <v>2</v>
      </c>
    </row>
    <row r="4424" spans="1:8" hidden="1" x14ac:dyDescent="0.2">
      <c r="A4424" t="s">
        <v>5</v>
      </c>
      <c r="B4424" t="s">
        <v>161</v>
      </c>
      <c r="C4424">
        <f t="shared" si="69"/>
        <v>2100</v>
      </c>
      <c r="D4424" t="s">
        <v>575</v>
      </c>
      <c r="E4424">
        <v>85</v>
      </c>
      <c r="F4424">
        <f>_xlfn.NUMBERVALUE(SUBSTITUTE(Table1[[#This Row],[Sqm]],".",","))</f>
        <v>85</v>
      </c>
      <c r="G4424">
        <f>Table1[[#This Row],[Rent_cleaned]]/Table1[[#This Row],[Sqm_cleaned]]</f>
        <v>24.705882352941178</v>
      </c>
      <c r="H4424">
        <v>4</v>
      </c>
    </row>
    <row r="4425" spans="1:8" hidden="1" x14ac:dyDescent="0.2">
      <c r="A4425" t="s">
        <v>5</v>
      </c>
      <c r="B4425" t="s">
        <v>83</v>
      </c>
      <c r="C4425">
        <f t="shared" si="69"/>
        <v>2200</v>
      </c>
      <c r="D4425" t="s">
        <v>575</v>
      </c>
      <c r="E4425" t="s">
        <v>786</v>
      </c>
      <c r="F4425">
        <f>_xlfn.NUMBERVALUE(SUBSTITUTE(Table1[[#This Row],[Sqm]],".",","))</f>
        <v>52.2</v>
      </c>
      <c r="G4425">
        <f>Table1[[#This Row],[Rent_cleaned]]/Table1[[#This Row],[Sqm_cleaned]]</f>
        <v>42.145593869731798</v>
      </c>
      <c r="H4425">
        <v>2</v>
      </c>
    </row>
    <row r="4426" spans="1:8" hidden="1" x14ac:dyDescent="0.2">
      <c r="A4426" t="s">
        <v>5</v>
      </c>
      <c r="B4426" t="s">
        <v>88</v>
      </c>
      <c r="C4426">
        <f t="shared" si="69"/>
        <v>4800</v>
      </c>
      <c r="D4426" t="s">
        <v>575</v>
      </c>
      <c r="E4426">
        <v>44</v>
      </c>
      <c r="F4426">
        <f>_xlfn.NUMBERVALUE(SUBSTITUTE(Table1[[#This Row],[Sqm]],".",","))</f>
        <v>44</v>
      </c>
      <c r="G4426">
        <f>Table1[[#This Row],[Rent_cleaned]]/Table1[[#This Row],[Sqm_cleaned]]</f>
        <v>109.09090909090909</v>
      </c>
      <c r="H4426">
        <v>2</v>
      </c>
    </row>
    <row r="4427" spans="1:8" hidden="1" x14ac:dyDescent="0.2">
      <c r="A4427" t="s">
        <v>5</v>
      </c>
      <c r="B4427" t="s">
        <v>77</v>
      </c>
      <c r="C4427">
        <f t="shared" si="69"/>
        <v>1500</v>
      </c>
      <c r="D4427" t="s">
        <v>575</v>
      </c>
      <c r="E4427" t="s">
        <v>1176</v>
      </c>
      <c r="F4427">
        <f>_xlfn.NUMBERVALUE(SUBSTITUTE(Table1[[#This Row],[Sqm]],".",","))</f>
        <v>54.9</v>
      </c>
      <c r="G4427">
        <f>Table1[[#This Row],[Rent_cleaned]]/Table1[[#This Row],[Sqm_cleaned]]</f>
        <v>27.3224043715847</v>
      </c>
      <c r="H4427">
        <v>2</v>
      </c>
    </row>
    <row r="4428" spans="1:8" hidden="1" x14ac:dyDescent="0.2">
      <c r="A4428" t="s">
        <v>5</v>
      </c>
      <c r="B4428" t="s">
        <v>139</v>
      </c>
      <c r="C4428">
        <f t="shared" si="69"/>
        <v>3800</v>
      </c>
      <c r="D4428" t="s">
        <v>575</v>
      </c>
      <c r="E4428">
        <v>40</v>
      </c>
      <c r="F4428">
        <f>_xlfn.NUMBERVALUE(SUBSTITUTE(Table1[[#This Row],[Sqm]],".",","))</f>
        <v>40</v>
      </c>
      <c r="G4428">
        <f>Table1[[#This Row],[Rent_cleaned]]/Table1[[#This Row],[Sqm_cleaned]]</f>
        <v>95</v>
      </c>
      <c r="H4428">
        <v>2</v>
      </c>
    </row>
    <row r="4429" spans="1:8" hidden="1" x14ac:dyDescent="0.2">
      <c r="A4429" t="s">
        <v>5</v>
      </c>
      <c r="B4429" t="s">
        <v>104</v>
      </c>
      <c r="C4429">
        <f t="shared" si="69"/>
        <v>2950</v>
      </c>
      <c r="D4429" t="s">
        <v>575</v>
      </c>
      <c r="E4429">
        <v>63</v>
      </c>
      <c r="F4429">
        <f>_xlfn.NUMBERVALUE(SUBSTITUTE(Table1[[#This Row],[Sqm]],".",","))</f>
        <v>63</v>
      </c>
      <c r="G4429">
        <f>Table1[[#This Row],[Rent_cleaned]]/Table1[[#This Row],[Sqm_cleaned]]</f>
        <v>46.825396825396822</v>
      </c>
      <c r="H4429">
        <v>3</v>
      </c>
    </row>
    <row r="4430" spans="1:8" hidden="1" x14ac:dyDescent="0.2">
      <c r="A4430" t="s">
        <v>5</v>
      </c>
      <c r="B4430" t="s">
        <v>116</v>
      </c>
      <c r="C4430">
        <f t="shared" si="69"/>
        <v>5200</v>
      </c>
      <c r="D4430" t="s">
        <v>575</v>
      </c>
      <c r="E4430" t="s">
        <v>1247</v>
      </c>
      <c r="F4430">
        <f>_xlfn.NUMBERVALUE(SUBSTITUTE(Table1[[#This Row],[Sqm]],".",","))</f>
        <v>34.64</v>
      </c>
      <c r="G4430">
        <f>Table1[[#This Row],[Rent_cleaned]]/Table1[[#This Row],[Sqm_cleaned]]</f>
        <v>150.11547344110855</v>
      </c>
      <c r="H4430">
        <v>2</v>
      </c>
    </row>
    <row r="4431" spans="1:8" hidden="1" x14ac:dyDescent="0.2">
      <c r="A4431" t="s">
        <v>5</v>
      </c>
      <c r="B4431" t="s">
        <v>67</v>
      </c>
      <c r="C4431">
        <f t="shared" si="69"/>
        <v>1800</v>
      </c>
      <c r="D4431" t="s">
        <v>575</v>
      </c>
      <c r="E4431" t="s">
        <v>1176</v>
      </c>
      <c r="F4431">
        <f>_xlfn.NUMBERVALUE(SUBSTITUTE(Table1[[#This Row],[Sqm]],".",","))</f>
        <v>54.9</v>
      </c>
      <c r="G4431">
        <f>Table1[[#This Row],[Rent_cleaned]]/Table1[[#This Row],[Sqm_cleaned]]</f>
        <v>32.786885245901637</v>
      </c>
      <c r="H4431">
        <v>2</v>
      </c>
    </row>
    <row r="4432" spans="1:8" hidden="1" x14ac:dyDescent="0.2">
      <c r="A4432" t="s">
        <v>5</v>
      </c>
      <c r="B4432" t="s">
        <v>71</v>
      </c>
      <c r="C4432">
        <f t="shared" si="69"/>
        <v>2800</v>
      </c>
      <c r="D4432" t="s">
        <v>575</v>
      </c>
      <c r="E4432" t="s">
        <v>1254</v>
      </c>
      <c r="F4432">
        <f>_xlfn.NUMBERVALUE(SUBSTITUTE(Table1[[#This Row],[Sqm]],".",","))</f>
        <v>65.599999999999994</v>
      </c>
      <c r="G4432">
        <f>Table1[[#This Row],[Rent_cleaned]]/Table1[[#This Row],[Sqm_cleaned]]</f>
        <v>42.682926829268297</v>
      </c>
      <c r="H4432">
        <v>3</v>
      </c>
    </row>
    <row r="4433" spans="1:8" hidden="1" x14ac:dyDescent="0.2">
      <c r="A4433" t="s">
        <v>5</v>
      </c>
      <c r="B4433" t="s">
        <v>232</v>
      </c>
      <c r="C4433">
        <f t="shared" si="69"/>
        <v>1200</v>
      </c>
      <c r="D4433" t="s">
        <v>575</v>
      </c>
      <c r="E4433" t="s">
        <v>1285</v>
      </c>
      <c r="F4433">
        <f>_xlfn.NUMBERVALUE(SUBSTITUTE(Table1[[#This Row],[Sqm]],".",","))</f>
        <v>51.3</v>
      </c>
      <c r="G4433">
        <f>Table1[[#This Row],[Rent_cleaned]]/Table1[[#This Row],[Sqm_cleaned]]</f>
        <v>23.391812865497077</v>
      </c>
      <c r="H4433">
        <v>3</v>
      </c>
    </row>
    <row r="4434" spans="1:8" hidden="1" x14ac:dyDescent="0.2">
      <c r="A4434" t="s">
        <v>5</v>
      </c>
      <c r="B4434" t="s">
        <v>78</v>
      </c>
      <c r="C4434">
        <f t="shared" si="69"/>
        <v>1750</v>
      </c>
      <c r="D4434" t="s">
        <v>575</v>
      </c>
      <c r="E4434">
        <v>84</v>
      </c>
      <c r="F4434">
        <f>_xlfn.NUMBERVALUE(SUBSTITUTE(Table1[[#This Row],[Sqm]],".",","))</f>
        <v>84</v>
      </c>
      <c r="G4434">
        <f>Table1[[#This Row],[Rent_cleaned]]/Table1[[#This Row],[Sqm_cleaned]]</f>
        <v>20.833333333333332</v>
      </c>
      <c r="H4434">
        <v>3</v>
      </c>
    </row>
    <row r="4435" spans="1:8" hidden="1" x14ac:dyDescent="0.2">
      <c r="A4435" t="s">
        <v>5</v>
      </c>
      <c r="B4435" t="s">
        <v>66</v>
      </c>
      <c r="C4435">
        <f t="shared" si="69"/>
        <v>2700</v>
      </c>
      <c r="D4435" t="s">
        <v>575</v>
      </c>
      <c r="E4435" t="s">
        <v>1297</v>
      </c>
      <c r="F4435">
        <f>_xlfn.NUMBERVALUE(SUBSTITUTE(Table1[[#This Row],[Sqm]],".",","))</f>
        <v>100.65</v>
      </c>
      <c r="G4435">
        <f>Table1[[#This Row],[Rent_cleaned]]/Table1[[#This Row],[Sqm_cleaned]]</f>
        <v>26.82563338301043</v>
      </c>
      <c r="H4435">
        <v>2</v>
      </c>
    </row>
    <row r="4436" spans="1:8" hidden="1" x14ac:dyDescent="0.2">
      <c r="A4436" t="s">
        <v>5</v>
      </c>
      <c r="B4436" t="s">
        <v>83</v>
      </c>
      <c r="C4436">
        <f t="shared" si="69"/>
        <v>2200</v>
      </c>
      <c r="D4436" t="s">
        <v>575</v>
      </c>
      <c r="E4436">
        <v>65</v>
      </c>
      <c r="F4436">
        <f>_xlfn.NUMBERVALUE(SUBSTITUTE(Table1[[#This Row],[Sqm]],".",","))</f>
        <v>65</v>
      </c>
      <c r="G4436">
        <f>Table1[[#This Row],[Rent_cleaned]]/Table1[[#This Row],[Sqm_cleaned]]</f>
        <v>33.846153846153847</v>
      </c>
      <c r="H4436">
        <v>2</v>
      </c>
    </row>
    <row r="4437" spans="1:8" hidden="1" x14ac:dyDescent="0.2">
      <c r="A4437" t="s">
        <v>5</v>
      </c>
      <c r="B4437" t="s">
        <v>232</v>
      </c>
      <c r="C4437">
        <f t="shared" si="69"/>
        <v>1200</v>
      </c>
      <c r="D4437" t="s">
        <v>575</v>
      </c>
      <c r="E4437">
        <v>40</v>
      </c>
      <c r="F4437">
        <f>_xlfn.NUMBERVALUE(SUBSTITUTE(Table1[[#This Row],[Sqm]],".",","))</f>
        <v>40</v>
      </c>
      <c r="G4437">
        <f>Table1[[#This Row],[Rent_cleaned]]/Table1[[#This Row],[Sqm_cleaned]]</f>
        <v>30</v>
      </c>
      <c r="H4437">
        <v>3</v>
      </c>
    </row>
    <row r="4438" spans="1:8" hidden="1" x14ac:dyDescent="0.2">
      <c r="A4438" t="s">
        <v>5</v>
      </c>
      <c r="B4438" t="s">
        <v>67</v>
      </c>
      <c r="C4438">
        <f t="shared" si="69"/>
        <v>1800</v>
      </c>
      <c r="D4438" t="s">
        <v>575</v>
      </c>
      <c r="E4438" t="s">
        <v>1308</v>
      </c>
      <c r="F4438">
        <f>_xlfn.NUMBERVALUE(SUBSTITUTE(Table1[[#This Row],[Sqm]],".",","))</f>
        <v>42.65</v>
      </c>
      <c r="G4438">
        <f>Table1[[#This Row],[Rent_cleaned]]/Table1[[#This Row],[Sqm_cleaned]]</f>
        <v>42.203985932004692</v>
      </c>
      <c r="H4438">
        <v>2</v>
      </c>
    </row>
    <row r="4439" spans="1:8" hidden="1" x14ac:dyDescent="0.2">
      <c r="A4439" t="s">
        <v>5</v>
      </c>
      <c r="B4439" t="s">
        <v>136</v>
      </c>
      <c r="C4439">
        <f t="shared" si="69"/>
        <v>2300</v>
      </c>
      <c r="D4439" t="s">
        <v>575</v>
      </c>
      <c r="E4439">
        <v>40</v>
      </c>
      <c r="F4439">
        <f>_xlfn.NUMBERVALUE(SUBSTITUTE(Table1[[#This Row],[Sqm]],".",","))</f>
        <v>40</v>
      </c>
      <c r="G4439">
        <f>Table1[[#This Row],[Rent_cleaned]]/Table1[[#This Row],[Sqm_cleaned]]</f>
        <v>57.5</v>
      </c>
      <c r="H4439">
        <v>1</v>
      </c>
    </row>
    <row r="4440" spans="1:8" hidden="1" x14ac:dyDescent="0.2">
      <c r="A4440" t="s">
        <v>5</v>
      </c>
      <c r="B4440" t="s">
        <v>160</v>
      </c>
      <c r="C4440">
        <f t="shared" si="69"/>
        <v>1700</v>
      </c>
      <c r="D4440" t="s">
        <v>575</v>
      </c>
      <c r="E4440" t="s">
        <v>1247</v>
      </c>
      <c r="F4440">
        <f>_xlfn.NUMBERVALUE(SUBSTITUTE(Table1[[#This Row],[Sqm]],".",","))</f>
        <v>34.64</v>
      </c>
      <c r="G4440">
        <f>Table1[[#This Row],[Rent_cleaned]]/Table1[[#This Row],[Sqm_cleaned]]</f>
        <v>49.07621247113164</v>
      </c>
      <c r="H4440">
        <v>2</v>
      </c>
    </row>
    <row r="4441" spans="1:8" hidden="1" x14ac:dyDescent="0.2">
      <c r="A4441" t="s">
        <v>5</v>
      </c>
      <c r="B4441" t="s">
        <v>136</v>
      </c>
      <c r="C4441">
        <f t="shared" si="69"/>
        <v>2300</v>
      </c>
      <c r="D4441" t="s">
        <v>575</v>
      </c>
      <c r="E4441">
        <v>78</v>
      </c>
      <c r="F4441">
        <f>_xlfn.NUMBERVALUE(SUBSTITUTE(Table1[[#This Row],[Sqm]],".",","))</f>
        <v>78</v>
      </c>
      <c r="G4441">
        <f>Table1[[#This Row],[Rent_cleaned]]/Table1[[#This Row],[Sqm_cleaned]]</f>
        <v>29.487179487179485</v>
      </c>
      <c r="H4441">
        <v>4</v>
      </c>
    </row>
    <row r="4442" spans="1:8" hidden="1" x14ac:dyDescent="0.2">
      <c r="A4442" t="s">
        <v>5</v>
      </c>
      <c r="B4442" t="s">
        <v>136</v>
      </c>
      <c r="C4442">
        <f t="shared" si="69"/>
        <v>2300</v>
      </c>
      <c r="D4442" t="s">
        <v>575</v>
      </c>
      <c r="E4442">
        <v>44</v>
      </c>
      <c r="F4442">
        <f>_xlfn.NUMBERVALUE(SUBSTITUTE(Table1[[#This Row],[Sqm]],".",","))</f>
        <v>44</v>
      </c>
      <c r="G4442">
        <f>Table1[[#This Row],[Rent_cleaned]]/Table1[[#This Row],[Sqm_cleaned]]</f>
        <v>52.272727272727273</v>
      </c>
      <c r="H4442">
        <v>2</v>
      </c>
    </row>
    <row r="4443" spans="1:8" hidden="1" x14ac:dyDescent="0.2">
      <c r="A4443" t="s">
        <v>5</v>
      </c>
      <c r="B4443" t="s">
        <v>232</v>
      </c>
      <c r="C4443">
        <f t="shared" si="69"/>
        <v>1200</v>
      </c>
      <c r="D4443" t="s">
        <v>575</v>
      </c>
      <c r="E4443">
        <v>36</v>
      </c>
      <c r="F4443">
        <f>_xlfn.NUMBERVALUE(SUBSTITUTE(Table1[[#This Row],[Sqm]],".",","))</f>
        <v>36</v>
      </c>
      <c r="G4443">
        <f>Table1[[#This Row],[Rent_cleaned]]/Table1[[#This Row],[Sqm_cleaned]]</f>
        <v>33.333333333333336</v>
      </c>
      <c r="H4443">
        <v>2</v>
      </c>
    </row>
    <row r="4444" spans="1:8" hidden="1" x14ac:dyDescent="0.2">
      <c r="A4444" t="s">
        <v>5</v>
      </c>
      <c r="B4444" t="s">
        <v>8</v>
      </c>
      <c r="C4444">
        <f t="shared" si="69"/>
        <v>11000</v>
      </c>
      <c r="D4444" t="s">
        <v>575</v>
      </c>
      <c r="E4444" t="s">
        <v>1408</v>
      </c>
      <c r="F4444">
        <f>_xlfn.NUMBERVALUE(SUBSTITUTE(Table1[[#This Row],[Sqm]],".",","))</f>
        <v>53.89</v>
      </c>
      <c r="G4444">
        <f>Table1[[#This Row],[Rent_cleaned]]/Table1[[#This Row],[Sqm_cleaned]]</f>
        <v>204.11950269066617</v>
      </c>
      <c r="H4444">
        <v>2</v>
      </c>
    </row>
    <row r="4445" spans="1:8" hidden="1" x14ac:dyDescent="0.2">
      <c r="A4445" t="s">
        <v>5</v>
      </c>
      <c r="B4445" t="s">
        <v>265</v>
      </c>
      <c r="C4445">
        <f t="shared" si="69"/>
        <v>2250</v>
      </c>
      <c r="D4445" t="s">
        <v>575</v>
      </c>
      <c r="E4445">
        <v>44</v>
      </c>
      <c r="F4445">
        <f>_xlfn.NUMBERVALUE(SUBSTITUTE(Table1[[#This Row],[Sqm]],".",","))</f>
        <v>44</v>
      </c>
      <c r="G4445">
        <f>Table1[[#This Row],[Rent_cleaned]]/Table1[[#This Row],[Sqm_cleaned]]</f>
        <v>51.136363636363633</v>
      </c>
      <c r="H4445">
        <v>2</v>
      </c>
    </row>
    <row r="4446" spans="1:8" hidden="1" x14ac:dyDescent="0.2">
      <c r="A4446" t="s">
        <v>5</v>
      </c>
      <c r="B4446" t="s">
        <v>100</v>
      </c>
      <c r="C4446">
        <f t="shared" si="69"/>
        <v>12500</v>
      </c>
      <c r="D4446" t="s">
        <v>575</v>
      </c>
      <c r="E4446" t="s">
        <v>869</v>
      </c>
      <c r="F4446">
        <f>_xlfn.NUMBERVALUE(SUBSTITUTE(Table1[[#This Row],[Sqm]],".",","))</f>
        <v>70.8</v>
      </c>
      <c r="G4446">
        <f>Table1[[#This Row],[Rent_cleaned]]/Table1[[#This Row],[Sqm_cleaned]]</f>
        <v>176.55367231638419</v>
      </c>
      <c r="H4446">
        <v>3</v>
      </c>
    </row>
    <row r="4447" spans="1:8" hidden="1" x14ac:dyDescent="0.2">
      <c r="A4447" t="s">
        <v>5</v>
      </c>
      <c r="B4447" t="s">
        <v>1443</v>
      </c>
      <c r="C4447">
        <f t="shared" si="69"/>
        <v>670</v>
      </c>
      <c r="D4447" t="s">
        <v>575</v>
      </c>
      <c r="E4447">
        <v>64</v>
      </c>
      <c r="F4447">
        <f>_xlfn.NUMBERVALUE(SUBSTITUTE(Table1[[#This Row],[Sqm]],".",","))</f>
        <v>64</v>
      </c>
      <c r="G4447">
        <f>Table1[[#This Row],[Rent_cleaned]]/Table1[[#This Row],[Sqm_cleaned]]</f>
        <v>10.46875</v>
      </c>
      <c r="H4447">
        <v>3</v>
      </c>
    </row>
    <row r="4448" spans="1:8" hidden="1" x14ac:dyDescent="0.2">
      <c r="A4448" t="s">
        <v>5</v>
      </c>
      <c r="B4448" t="s">
        <v>136</v>
      </c>
      <c r="C4448">
        <f t="shared" si="69"/>
        <v>2300</v>
      </c>
      <c r="D4448" t="s">
        <v>575</v>
      </c>
      <c r="E4448">
        <v>44</v>
      </c>
      <c r="F4448">
        <f>_xlfn.NUMBERVALUE(SUBSTITUTE(Table1[[#This Row],[Sqm]],".",","))</f>
        <v>44</v>
      </c>
      <c r="G4448">
        <f>Table1[[#This Row],[Rent_cleaned]]/Table1[[#This Row],[Sqm_cleaned]]</f>
        <v>52.272727272727273</v>
      </c>
      <c r="H4448">
        <v>2</v>
      </c>
    </row>
    <row r="4449" spans="1:8" hidden="1" x14ac:dyDescent="0.2">
      <c r="A4449" t="s">
        <v>5</v>
      </c>
      <c r="B4449" t="s">
        <v>268</v>
      </c>
      <c r="C4449">
        <f t="shared" si="69"/>
        <v>1650</v>
      </c>
      <c r="D4449" t="s">
        <v>575</v>
      </c>
      <c r="E4449">
        <v>68</v>
      </c>
      <c r="F4449">
        <f>_xlfn.NUMBERVALUE(SUBSTITUTE(Table1[[#This Row],[Sqm]],".",","))</f>
        <v>68</v>
      </c>
      <c r="G4449">
        <f>Table1[[#This Row],[Rent_cleaned]]/Table1[[#This Row],[Sqm_cleaned]]</f>
        <v>24.264705882352942</v>
      </c>
      <c r="H4449">
        <v>3</v>
      </c>
    </row>
    <row r="4450" spans="1:8" hidden="1" x14ac:dyDescent="0.2">
      <c r="A4450" t="s">
        <v>5</v>
      </c>
      <c r="B4450" t="s">
        <v>15</v>
      </c>
      <c r="C4450">
        <f t="shared" si="69"/>
        <v>5000</v>
      </c>
      <c r="D4450" t="s">
        <v>575</v>
      </c>
      <c r="E4450">
        <v>63</v>
      </c>
      <c r="F4450">
        <f>_xlfn.NUMBERVALUE(SUBSTITUTE(Table1[[#This Row],[Sqm]],".",","))</f>
        <v>63</v>
      </c>
      <c r="G4450">
        <f>Table1[[#This Row],[Rent_cleaned]]/Table1[[#This Row],[Sqm_cleaned]]</f>
        <v>79.365079365079367</v>
      </c>
      <c r="H4450">
        <v>3</v>
      </c>
    </row>
    <row r="4451" spans="1:8" hidden="1" x14ac:dyDescent="0.2">
      <c r="A4451" t="s">
        <v>5</v>
      </c>
      <c r="B4451" t="s">
        <v>11</v>
      </c>
      <c r="C4451">
        <f t="shared" si="69"/>
        <v>6000</v>
      </c>
      <c r="D4451" t="s">
        <v>575</v>
      </c>
      <c r="E4451">
        <v>52</v>
      </c>
      <c r="F4451">
        <f>_xlfn.NUMBERVALUE(SUBSTITUTE(Table1[[#This Row],[Sqm]],".",","))</f>
        <v>52</v>
      </c>
      <c r="G4451">
        <f>Table1[[#This Row],[Rent_cleaned]]/Table1[[#This Row],[Sqm_cleaned]]</f>
        <v>115.38461538461539</v>
      </c>
      <c r="H4451">
        <v>2</v>
      </c>
    </row>
    <row r="4452" spans="1:8" hidden="1" x14ac:dyDescent="0.2">
      <c r="A4452" t="s">
        <v>5</v>
      </c>
      <c r="B4452" t="s">
        <v>83</v>
      </c>
      <c r="C4452">
        <f t="shared" si="69"/>
        <v>2200</v>
      </c>
      <c r="D4452" t="s">
        <v>575</v>
      </c>
      <c r="E4452">
        <v>34</v>
      </c>
      <c r="F4452">
        <f>_xlfn.NUMBERVALUE(SUBSTITUTE(Table1[[#This Row],[Sqm]],".",","))</f>
        <v>34</v>
      </c>
      <c r="G4452">
        <f>Table1[[#This Row],[Rent_cleaned]]/Table1[[#This Row],[Sqm_cleaned]]</f>
        <v>64.705882352941174</v>
      </c>
      <c r="H4452">
        <v>2</v>
      </c>
    </row>
    <row r="4453" spans="1:8" hidden="1" x14ac:dyDescent="0.2">
      <c r="A4453" t="s">
        <v>5</v>
      </c>
      <c r="B4453" t="s">
        <v>163</v>
      </c>
      <c r="C4453">
        <f t="shared" si="69"/>
        <v>1400</v>
      </c>
      <c r="D4453" t="s">
        <v>575</v>
      </c>
      <c r="E4453" t="s">
        <v>1775</v>
      </c>
      <c r="F4453">
        <f>_xlfn.NUMBERVALUE(SUBSTITUTE(Table1[[#This Row],[Sqm]],".",","))</f>
        <v>66.75</v>
      </c>
      <c r="G4453">
        <f>Table1[[#This Row],[Rent_cleaned]]/Table1[[#This Row],[Sqm_cleaned]]</f>
        <v>20.973782771535582</v>
      </c>
      <c r="H4453">
        <v>3</v>
      </c>
    </row>
    <row r="4454" spans="1:8" hidden="1" x14ac:dyDescent="0.2">
      <c r="A4454" t="s">
        <v>5</v>
      </c>
      <c r="B4454" t="s">
        <v>1397</v>
      </c>
      <c r="C4454">
        <f t="shared" si="69"/>
        <v>3590</v>
      </c>
      <c r="D4454" t="s">
        <v>575</v>
      </c>
      <c r="E4454" t="s">
        <v>1789</v>
      </c>
      <c r="F4454">
        <f>_xlfn.NUMBERVALUE(SUBSTITUTE(Table1[[#This Row],[Sqm]],".",","))</f>
        <v>67.02</v>
      </c>
      <c r="G4454">
        <f>Table1[[#This Row],[Rent_cleaned]]/Table1[[#This Row],[Sqm_cleaned]]</f>
        <v>53.566099671739785</v>
      </c>
      <c r="H4454">
        <v>3</v>
      </c>
    </row>
    <row r="4455" spans="1:8" hidden="1" x14ac:dyDescent="0.2">
      <c r="A4455" t="s">
        <v>5</v>
      </c>
      <c r="B4455" t="s">
        <v>154</v>
      </c>
      <c r="C4455">
        <f t="shared" si="69"/>
        <v>1600</v>
      </c>
      <c r="D4455" t="s">
        <v>575</v>
      </c>
      <c r="E4455">
        <v>80</v>
      </c>
      <c r="F4455">
        <f>_xlfn.NUMBERVALUE(SUBSTITUTE(Table1[[#This Row],[Sqm]],".",","))</f>
        <v>80</v>
      </c>
      <c r="G4455">
        <f>Table1[[#This Row],[Rent_cleaned]]/Table1[[#This Row],[Sqm_cleaned]]</f>
        <v>20</v>
      </c>
      <c r="H4455">
        <v>3</v>
      </c>
    </row>
    <row r="4456" spans="1:8" hidden="1" x14ac:dyDescent="0.2">
      <c r="A4456" t="s">
        <v>5</v>
      </c>
      <c r="B4456" t="s">
        <v>693</v>
      </c>
      <c r="C4456">
        <f t="shared" si="69"/>
        <v>1999</v>
      </c>
      <c r="D4456" t="s">
        <v>575</v>
      </c>
      <c r="E4456">
        <v>174</v>
      </c>
      <c r="F4456">
        <f>_xlfn.NUMBERVALUE(SUBSTITUTE(Table1[[#This Row],[Sqm]],".",","))</f>
        <v>174</v>
      </c>
      <c r="G4456">
        <f>Table1[[#This Row],[Rent_cleaned]]/Table1[[#This Row],[Sqm_cleaned]]</f>
        <v>11.488505747126437</v>
      </c>
      <c r="H4456">
        <v>6</v>
      </c>
    </row>
    <row r="4457" spans="1:8" hidden="1" x14ac:dyDescent="0.2">
      <c r="A4457" t="s">
        <v>5</v>
      </c>
      <c r="B4457" t="s">
        <v>50</v>
      </c>
      <c r="C4457">
        <f t="shared" si="69"/>
        <v>9000</v>
      </c>
      <c r="D4457" t="s">
        <v>575</v>
      </c>
      <c r="E4457">
        <v>45</v>
      </c>
      <c r="F4457">
        <f>_xlfn.NUMBERVALUE(SUBSTITUTE(Table1[[#This Row],[Sqm]],".",","))</f>
        <v>45</v>
      </c>
      <c r="G4457">
        <f>Table1[[#This Row],[Rent_cleaned]]/Table1[[#This Row],[Sqm_cleaned]]</f>
        <v>200</v>
      </c>
      <c r="H4457">
        <v>2</v>
      </c>
    </row>
    <row r="4458" spans="1:8" hidden="1" x14ac:dyDescent="0.2">
      <c r="A4458" t="s">
        <v>5</v>
      </c>
      <c r="B4458" t="s">
        <v>75</v>
      </c>
      <c r="C4458">
        <f t="shared" si="69"/>
        <v>3000</v>
      </c>
      <c r="D4458" t="s">
        <v>1073</v>
      </c>
      <c r="E4458">
        <v>42</v>
      </c>
      <c r="F4458">
        <f>_xlfn.NUMBERVALUE(SUBSTITUTE(Table1[[#This Row],[Sqm]],".",","))</f>
        <v>42</v>
      </c>
      <c r="G4458">
        <f>Table1[[#This Row],[Rent_cleaned]]/Table1[[#This Row],[Sqm_cleaned]]</f>
        <v>71.428571428571431</v>
      </c>
      <c r="H4458">
        <v>2</v>
      </c>
    </row>
    <row r="4459" spans="1:8" hidden="1" x14ac:dyDescent="0.2">
      <c r="A4459" t="s">
        <v>5</v>
      </c>
      <c r="B4459" t="s">
        <v>82</v>
      </c>
      <c r="C4459">
        <f t="shared" si="69"/>
        <v>2500</v>
      </c>
      <c r="D4459" t="s">
        <v>1073</v>
      </c>
      <c r="E4459">
        <v>40</v>
      </c>
      <c r="F4459">
        <f>_xlfn.NUMBERVALUE(SUBSTITUTE(Table1[[#This Row],[Sqm]],".",","))</f>
        <v>40</v>
      </c>
      <c r="G4459">
        <f>Table1[[#This Row],[Rent_cleaned]]/Table1[[#This Row],[Sqm_cleaned]]</f>
        <v>62.5</v>
      </c>
      <c r="H4459">
        <v>2</v>
      </c>
    </row>
    <row r="4460" spans="1:8" hidden="1" x14ac:dyDescent="0.2">
      <c r="A4460" t="s">
        <v>5</v>
      </c>
      <c r="B4460" t="s">
        <v>67</v>
      </c>
      <c r="C4460">
        <f t="shared" si="69"/>
        <v>1800</v>
      </c>
      <c r="D4460" t="s">
        <v>1073</v>
      </c>
      <c r="E4460">
        <v>37</v>
      </c>
      <c r="F4460">
        <f>_xlfn.NUMBERVALUE(SUBSTITUTE(Table1[[#This Row],[Sqm]],".",","))</f>
        <v>37</v>
      </c>
      <c r="G4460">
        <f>Table1[[#This Row],[Rent_cleaned]]/Table1[[#This Row],[Sqm_cleaned]]</f>
        <v>48.648648648648646</v>
      </c>
      <c r="H4460">
        <v>1</v>
      </c>
    </row>
    <row r="4461" spans="1:8" hidden="1" x14ac:dyDescent="0.2">
      <c r="A4461" t="s">
        <v>5</v>
      </c>
      <c r="B4461" t="s">
        <v>64</v>
      </c>
      <c r="C4461">
        <f t="shared" si="69"/>
        <v>2000</v>
      </c>
      <c r="D4461" t="s">
        <v>1073</v>
      </c>
      <c r="E4461">
        <v>120</v>
      </c>
      <c r="F4461">
        <f>_xlfn.NUMBERVALUE(SUBSTITUTE(Table1[[#This Row],[Sqm]],".",","))</f>
        <v>120</v>
      </c>
      <c r="G4461">
        <f>Table1[[#This Row],[Rent_cleaned]]/Table1[[#This Row],[Sqm_cleaned]]</f>
        <v>16.666666666666668</v>
      </c>
      <c r="H4461">
        <v>3</v>
      </c>
    </row>
    <row r="4462" spans="1:8" hidden="1" x14ac:dyDescent="0.2">
      <c r="A4462" t="s">
        <v>5</v>
      </c>
      <c r="B4462" t="s">
        <v>66</v>
      </c>
      <c r="C4462">
        <f t="shared" si="69"/>
        <v>2700</v>
      </c>
      <c r="D4462" t="s">
        <v>1073</v>
      </c>
      <c r="E4462">
        <v>120</v>
      </c>
      <c r="F4462">
        <f>_xlfn.NUMBERVALUE(SUBSTITUTE(Table1[[#This Row],[Sqm]],".",","))</f>
        <v>120</v>
      </c>
      <c r="G4462">
        <f>Table1[[#This Row],[Rent_cleaned]]/Table1[[#This Row],[Sqm_cleaned]]</f>
        <v>22.5</v>
      </c>
      <c r="H4462">
        <v>3</v>
      </c>
    </row>
    <row r="4463" spans="1:8" hidden="1" x14ac:dyDescent="0.2">
      <c r="A4463" t="s">
        <v>5</v>
      </c>
      <c r="B4463" t="s">
        <v>33</v>
      </c>
      <c r="C4463">
        <f t="shared" si="69"/>
        <v>4500</v>
      </c>
      <c r="D4463" t="s">
        <v>1422</v>
      </c>
      <c r="E4463" t="s">
        <v>1423</v>
      </c>
      <c r="F4463">
        <f>_xlfn.NUMBERVALUE(SUBSTITUTE(Table1[[#This Row],[Sqm]],".",","))</f>
        <v>52.46</v>
      </c>
      <c r="G4463">
        <f>Table1[[#This Row],[Rent_cleaned]]/Table1[[#This Row],[Sqm_cleaned]]</f>
        <v>85.7796416317194</v>
      </c>
      <c r="H4463">
        <v>3</v>
      </c>
    </row>
    <row r="4464" spans="1:8" hidden="1" x14ac:dyDescent="0.2">
      <c r="A4464" t="s">
        <v>5</v>
      </c>
      <c r="B4464" t="s">
        <v>11</v>
      </c>
      <c r="C4464">
        <f t="shared" si="69"/>
        <v>6000</v>
      </c>
      <c r="D4464" t="s">
        <v>363</v>
      </c>
      <c r="E4464">
        <v>34</v>
      </c>
      <c r="F4464">
        <f>_xlfn.NUMBERVALUE(SUBSTITUTE(Table1[[#This Row],[Sqm]],".",","))</f>
        <v>34</v>
      </c>
      <c r="G4464">
        <f>Table1[[#This Row],[Rent_cleaned]]/Table1[[#This Row],[Sqm_cleaned]]</f>
        <v>176.47058823529412</v>
      </c>
      <c r="H4464">
        <v>2</v>
      </c>
    </row>
    <row r="4465" spans="1:8" hidden="1" x14ac:dyDescent="0.2">
      <c r="A4465" t="s">
        <v>5</v>
      </c>
      <c r="B4465" t="s">
        <v>102</v>
      </c>
      <c r="C4465">
        <f t="shared" si="69"/>
        <v>4900</v>
      </c>
      <c r="D4465" t="s">
        <v>363</v>
      </c>
      <c r="E4465">
        <v>90</v>
      </c>
      <c r="F4465">
        <f>_xlfn.NUMBERVALUE(SUBSTITUTE(Table1[[#This Row],[Sqm]],".",","))</f>
        <v>90</v>
      </c>
      <c r="G4465">
        <f>Table1[[#This Row],[Rent_cleaned]]/Table1[[#This Row],[Sqm_cleaned]]</f>
        <v>54.444444444444443</v>
      </c>
      <c r="H4465">
        <v>2</v>
      </c>
    </row>
    <row r="4466" spans="1:8" hidden="1" x14ac:dyDescent="0.2">
      <c r="A4466" t="s">
        <v>5</v>
      </c>
      <c r="B4466" t="s">
        <v>533</v>
      </c>
      <c r="C4466">
        <f t="shared" si="69"/>
        <v>4750</v>
      </c>
      <c r="D4466" t="s">
        <v>363</v>
      </c>
      <c r="E4466">
        <v>70</v>
      </c>
      <c r="F4466">
        <f>_xlfn.NUMBERVALUE(SUBSTITUTE(Table1[[#This Row],[Sqm]],".",","))</f>
        <v>70</v>
      </c>
      <c r="G4466">
        <f>Table1[[#This Row],[Rent_cleaned]]/Table1[[#This Row],[Sqm_cleaned]]</f>
        <v>67.857142857142861</v>
      </c>
      <c r="H4466">
        <v>2</v>
      </c>
    </row>
    <row r="4467" spans="1:8" hidden="1" x14ac:dyDescent="0.2">
      <c r="A4467" t="s">
        <v>5</v>
      </c>
      <c r="B4467" t="s">
        <v>76</v>
      </c>
      <c r="C4467">
        <f t="shared" si="69"/>
        <v>3500</v>
      </c>
      <c r="D4467" t="s">
        <v>363</v>
      </c>
      <c r="E4467">
        <v>30</v>
      </c>
      <c r="F4467">
        <f>_xlfn.NUMBERVALUE(SUBSTITUTE(Table1[[#This Row],[Sqm]],".",","))</f>
        <v>30</v>
      </c>
      <c r="G4467">
        <f>Table1[[#This Row],[Rent_cleaned]]/Table1[[#This Row],[Sqm_cleaned]]</f>
        <v>116.66666666666667</v>
      </c>
      <c r="H4467">
        <v>1</v>
      </c>
    </row>
    <row r="4468" spans="1:8" hidden="1" x14ac:dyDescent="0.2">
      <c r="A4468" t="s">
        <v>5</v>
      </c>
      <c r="B4468" t="s">
        <v>77</v>
      </c>
      <c r="C4468">
        <f t="shared" si="69"/>
        <v>1500</v>
      </c>
      <c r="D4468" t="s">
        <v>363</v>
      </c>
      <c r="E4468">
        <v>85</v>
      </c>
      <c r="F4468">
        <f>_xlfn.NUMBERVALUE(SUBSTITUTE(Table1[[#This Row],[Sqm]],".",","))</f>
        <v>85</v>
      </c>
      <c r="G4468">
        <f>Table1[[#This Row],[Rent_cleaned]]/Table1[[#This Row],[Sqm_cleaned]]</f>
        <v>17.647058823529413</v>
      </c>
      <c r="H4468">
        <v>4</v>
      </c>
    </row>
    <row r="4469" spans="1:8" hidden="1" x14ac:dyDescent="0.2">
      <c r="A4469" t="s">
        <v>5</v>
      </c>
      <c r="B4469" t="s">
        <v>534</v>
      </c>
      <c r="C4469">
        <f t="shared" si="69"/>
        <v>5300</v>
      </c>
      <c r="D4469" t="s">
        <v>363</v>
      </c>
      <c r="E4469" t="s">
        <v>809</v>
      </c>
      <c r="F4469">
        <f>_xlfn.NUMBERVALUE(SUBSTITUTE(Table1[[#This Row],[Sqm]],".",","))</f>
        <v>60.4</v>
      </c>
      <c r="G4469">
        <f>Table1[[#This Row],[Rent_cleaned]]/Table1[[#This Row],[Sqm_cleaned]]</f>
        <v>87.748344370860934</v>
      </c>
      <c r="H4469">
        <v>3</v>
      </c>
    </row>
    <row r="4470" spans="1:8" hidden="1" x14ac:dyDescent="0.2">
      <c r="A4470" t="s">
        <v>5</v>
      </c>
      <c r="B4470" t="s">
        <v>71</v>
      </c>
      <c r="C4470">
        <f t="shared" si="69"/>
        <v>2800</v>
      </c>
      <c r="D4470" t="s">
        <v>363</v>
      </c>
      <c r="E4470">
        <v>32</v>
      </c>
      <c r="F4470">
        <f>_xlfn.NUMBERVALUE(SUBSTITUTE(Table1[[#This Row],[Sqm]],".",","))</f>
        <v>32</v>
      </c>
      <c r="G4470">
        <f>Table1[[#This Row],[Rent_cleaned]]/Table1[[#This Row],[Sqm_cleaned]]</f>
        <v>87.5</v>
      </c>
      <c r="H4470">
        <v>1</v>
      </c>
    </row>
    <row r="4471" spans="1:8" hidden="1" x14ac:dyDescent="0.2">
      <c r="A4471" t="s">
        <v>5</v>
      </c>
      <c r="B4471" t="s">
        <v>75</v>
      </c>
      <c r="C4471">
        <f t="shared" si="69"/>
        <v>3000</v>
      </c>
      <c r="D4471" t="s">
        <v>363</v>
      </c>
      <c r="E4471">
        <v>53</v>
      </c>
      <c r="F4471">
        <f>_xlfn.NUMBERVALUE(SUBSTITUTE(Table1[[#This Row],[Sqm]],".",","))</f>
        <v>53</v>
      </c>
      <c r="G4471">
        <f>Table1[[#This Row],[Rent_cleaned]]/Table1[[#This Row],[Sqm_cleaned]]</f>
        <v>56.60377358490566</v>
      </c>
      <c r="H4471">
        <v>2</v>
      </c>
    </row>
    <row r="4472" spans="1:8" hidden="1" x14ac:dyDescent="0.2">
      <c r="A4472" t="s">
        <v>5</v>
      </c>
      <c r="B4472" t="s">
        <v>533</v>
      </c>
      <c r="C4472">
        <f t="shared" si="69"/>
        <v>4750</v>
      </c>
      <c r="D4472" t="s">
        <v>363</v>
      </c>
      <c r="E4472">
        <v>60</v>
      </c>
      <c r="F4472">
        <f>_xlfn.NUMBERVALUE(SUBSTITUTE(Table1[[#This Row],[Sqm]],".",","))</f>
        <v>60</v>
      </c>
      <c r="G4472">
        <f>Table1[[#This Row],[Rent_cleaned]]/Table1[[#This Row],[Sqm_cleaned]]</f>
        <v>79.166666666666671</v>
      </c>
      <c r="H4472">
        <v>3</v>
      </c>
    </row>
    <row r="4473" spans="1:8" hidden="1" x14ac:dyDescent="0.2">
      <c r="A4473" t="s">
        <v>5</v>
      </c>
      <c r="B4473" t="s">
        <v>129</v>
      </c>
      <c r="C4473">
        <f t="shared" si="69"/>
        <v>3700</v>
      </c>
      <c r="D4473" t="s">
        <v>363</v>
      </c>
      <c r="E4473">
        <v>53</v>
      </c>
      <c r="F4473">
        <f>_xlfn.NUMBERVALUE(SUBSTITUTE(Table1[[#This Row],[Sqm]],".",","))</f>
        <v>53</v>
      </c>
      <c r="G4473">
        <f>Table1[[#This Row],[Rent_cleaned]]/Table1[[#This Row],[Sqm_cleaned]]</f>
        <v>69.811320754716988</v>
      </c>
      <c r="H4473">
        <v>2</v>
      </c>
    </row>
    <row r="4474" spans="1:8" hidden="1" x14ac:dyDescent="0.2">
      <c r="A4474" t="s">
        <v>5</v>
      </c>
      <c r="B4474" t="s">
        <v>64</v>
      </c>
      <c r="C4474">
        <f t="shared" si="69"/>
        <v>2000</v>
      </c>
      <c r="D4474" t="s">
        <v>363</v>
      </c>
      <c r="E4474">
        <v>41</v>
      </c>
      <c r="F4474">
        <f>_xlfn.NUMBERVALUE(SUBSTITUTE(Table1[[#This Row],[Sqm]],".",","))</f>
        <v>41</v>
      </c>
      <c r="G4474">
        <f>Table1[[#This Row],[Rent_cleaned]]/Table1[[#This Row],[Sqm_cleaned]]</f>
        <v>48.780487804878049</v>
      </c>
      <c r="H4474">
        <v>2</v>
      </c>
    </row>
    <row r="4475" spans="1:8" hidden="1" x14ac:dyDescent="0.2">
      <c r="A4475" t="s">
        <v>5</v>
      </c>
      <c r="B4475" t="s">
        <v>96</v>
      </c>
      <c r="C4475">
        <f t="shared" si="69"/>
        <v>3400</v>
      </c>
      <c r="D4475" t="s">
        <v>363</v>
      </c>
      <c r="E4475" t="s">
        <v>1121</v>
      </c>
      <c r="F4475">
        <f>_xlfn.NUMBERVALUE(SUBSTITUTE(Table1[[#This Row],[Sqm]],".",","))</f>
        <v>33.119999999999997</v>
      </c>
      <c r="G4475">
        <f>Table1[[#This Row],[Rent_cleaned]]/Table1[[#This Row],[Sqm_cleaned]]</f>
        <v>102.65700483091788</v>
      </c>
      <c r="H4475">
        <v>1</v>
      </c>
    </row>
    <row r="4476" spans="1:8" hidden="1" x14ac:dyDescent="0.2">
      <c r="A4476" t="s">
        <v>5</v>
      </c>
      <c r="B4476" t="s">
        <v>154</v>
      </c>
      <c r="C4476">
        <f t="shared" si="69"/>
        <v>1600</v>
      </c>
      <c r="D4476" t="s">
        <v>363</v>
      </c>
      <c r="E4476" t="s">
        <v>390</v>
      </c>
      <c r="F4476">
        <f>_xlfn.NUMBERVALUE(SUBSTITUTE(Table1[[#This Row],[Sqm]],".",","))</f>
        <v>51.4</v>
      </c>
      <c r="G4476">
        <f>Table1[[#This Row],[Rent_cleaned]]/Table1[[#This Row],[Sqm_cleaned]]</f>
        <v>31.1284046692607</v>
      </c>
      <c r="H4476">
        <v>2</v>
      </c>
    </row>
    <row r="4477" spans="1:8" hidden="1" x14ac:dyDescent="0.2">
      <c r="A4477" t="s">
        <v>5</v>
      </c>
      <c r="B4477" t="s">
        <v>195</v>
      </c>
      <c r="C4477">
        <f t="shared" si="69"/>
        <v>4300</v>
      </c>
      <c r="D4477" t="s">
        <v>363</v>
      </c>
      <c r="E4477" t="s">
        <v>1146</v>
      </c>
      <c r="F4477">
        <f>_xlfn.NUMBERVALUE(SUBSTITUTE(Table1[[#This Row],[Sqm]],".",","))</f>
        <v>59.29</v>
      </c>
      <c r="G4477">
        <f>Table1[[#This Row],[Rent_cleaned]]/Table1[[#This Row],[Sqm_cleaned]]</f>
        <v>72.52487771968292</v>
      </c>
      <c r="H4477">
        <v>2</v>
      </c>
    </row>
    <row r="4478" spans="1:8" hidden="1" x14ac:dyDescent="0.2">
      <c r="A4478" t="s">
        <v>5</v>
      </c>
      <c r="B4478" t="s">
        <v>43</v>
      </c>
      <c r="C4478">
        <f t="shared" si="69"/>
        <v>5500</v>
      </c>
      <c r="D4478" t="s">
        <v>363</v>
      </c>
      <c r="E4478" t="s">
        <v>153</v>
      </c>
      <c r="F4478">
        <f>_xlfn.NUMBERVALUE(SUBSTITUTE(Table1[[#This Row],[Sqm]],".",","))</f>
        <v>50.5</v>
      </c>
      <c r="G4478">
        <f>Table1[[#This Row],[Rent_cleaned]]/Table1[[#This Row],[Sqm_cleaned]]</f>
        <v>108.91089108910892</v>
      </c>
      <c r="H4478">
        <v>2</v>
      </c>
    </row>
    <row r="4479" spans="1:8" hidden="1" x14ac:dyDescent="0.2">
      <c r="A4479" t="s">
        <v>5</v>
      </c>
      <c r="B4479" t="s">
        <v>67</v>
      </c>
      <c r="C4479">
        <f t="shared" si="69"/>
        <v>1800</v>
      </c>
      <c r="D4479" t="s">
        <v>363</v>
      </c>
      <c r="E4479" t="s">
        <v>1318</v>
      </c>
      <c r="F4479">
        <f>_xlfn.NUMBERVALUE(SUBSTITUTE(Table1[[#This Row],[Sqm]],".",","))</f>
        <v>44.7</v>
      </c>
      <c r="G4479">
        <f>Table1[[#This Row],[Rent_cleaned]]/Table1[[#This Row],[Sqm_cleaned]]</f>
        <v>40.268456375838923</v>
      </c>
      <c r="H4479">
        <v>3</v>
      </c>
    </row>
    <row r="4480" spans="1:8" hidden="1" x14ac:dyDescent="0.2">
      <c r="A4480" t="s">
        <v>5</v>
      </c>
      <c r="B4480" t="s">
        <v>76</v>
      </c>
      <c r="C4480">
        <f t="shared" si="69"/>
        <v>3500</v>
      </c>
      <c r="D4480" t="s">
        <v>363</v>
      </c>
      <c r="E4480">
        <v>25</v>
      </c>
      <c r="F4480">
        <f>_xlfn.NUMBERVALUE(SUBSTITUTE(Table1[[#This Row],[Sqm]],".",","))</f>
        <v>25</v>
      </c>
      <c r="G4480">
        <f>Table1[[#This Row],[Rent_cleaned]]/Table1[[#This Row],[Sqm_cleaned]]</f>
        <v>140</v>
      </c>
      <c r="H4480">
        <v>1</v>
      </c>
    </row>
    <row r="4481" spans="1:8" hidden="1" x14ac:dyDescent="0.2">
      <c r="A4481" t="s">
        <v>5</v>
      </c>
      <c r="B4481" t="s">
        <v>192</v>
      </c>
      <c r="C4481">
        <f t="shared" si="69"/>
        <v>1850</v>
      </c>
      <c r="D4481" t="s">
        <v>363</v>
      </c>
      <c r="E4481" t="s">
        <v>1475</v>
      </c>
      <c r="F4481">
        <f>_xlfn.NUMBERVALUE(SUBSTITUTE(Table1[[#This Row],[Sqm]],".",","))</f>
        <v>48.32</v>
      </c>
      <c r="G4481">
        <f>Table1[[#This Row],[Rent_cleaned]]/Table1[[#This Row],[Sqm_cleaned]]</f>
        <v>38.286423841059602</v>
      </c>
      <c r="H4481">
        <v>2</v>
      </c>
    </row>
    <row r="4482" spans="1:8" hidden="1" x14ac:dyDescent="0.2">
      <c r="A4482" t="s">
        <v>5</v>
      </c>
      <c r="B4482" t="s">
        <v>1211</v>
      </c>
      <c r="C4482">
        <f t="shared" ref="C4482:C4545" si="70">_xlfn.NUMBERVALUE(MID(B4482,2,LEN(B4482)-2))</f>
        <v>4362</v>
      </c>
      <c r="D4482" t="s">
        <v>363</v>
      </c>
      <c r="E4482">
        <v>83</v>
      </c>
      <c r="F4482">
        <f>_xlfn.NUMBERVALUE(SUBSTITUTE(Table1[[#This Row],[Sqm]],".",","))</f>
        <v>83</v>
      </c>
      <c r="G4482">
        <f>Table1[[#This Row],[Rent_cleaned]]/Table1[[#This Row],[Sqm_cleaned]]</f>
        <v>52.554216867469883</v>
      </c>
      <c r="H4482">
        <v>3</v>
      </c>
    </row>
    <row r="4483" spans="1:8" hidden="1" x14ac:dyDescent="0.2">
      <c r="A4483" t="s">
        <v>5</v>
      </c>
      <c r="B4483" t="s">
        <v>136</v>
      </c>
      <c r="C4483">
        <f t="shared" si="70"/>
        <v>2300</v>
      </c>
      <c r="D4483" t="s">
        <v>363</v>
      </c>
      <c r="E4483">
        <v>68</v>
      </c>
      <c r="F4483">
        <f>_xlfn.NUMBERVALUE(SUBSTITUTE(Table1[[#This Row],[Sqm]],".",","))</f>
        <v>68</v>
      </c>
      <c r="G4483">
        <f>Table1[[#This Row],[Rent_cleaned]]/Table1[[#This Row],[Sqm_cleaned]]</f>
        <v>33.823529411764703</v>
      </c>
      <c r="H4483">
        <v>3</v>
      </c>
    </row>
    <row r="4484" spans="1:8" hidden="1" x14ac:dyDescent="0.2">
      <c r="A4484" t="s">
        <v>5</v>
      </c>
      <c r="B4484" t="s">
        <v>64</v>
      </c>
      <c r="C4484">
        <f t="shared" si="70"/>
        <v>2000</v>
      </c>
      <c r="D4484" t="s">
        <v>363</v>
      </c>
      <c r="E4484" t="s">
        <v>1546</v>
      </c>
      <c r="F4484">
        <f>_xlfn.NUMBERVALUE(SUBSTITUTE(Table1[[#This Row],[Sqm]],".",","))</f>
        <v>54.11</v>
      </c>
      <c r="G4484">
        <f>Table1[[#This Row],[Rent_cleaned]]/Table1[[#This Row],[Sqm_cleaned]]</f>
        <v>36.96174459434485</v>
      </c>
      <c r="H4484">
        <v>2</v>
      </c>
    </row>
    <row r="4485" spans="1:8" hidden="1" x14ac:dyDescent="0.2">
      <c r="A4485" t="s">
        <v>5</v>
      </c>
      <c r="B4485" t="s">
        <v>486</v>
      </c>
      <c r="C4485">
        <f t="shared" si="70"/>
        <v>4350</v>
      </c>
      <c r="D4485" t="s">
        <v>363</v>
      </c>
      <c r="E4485" t="s">
        <v>10</v>
      </c>
      <c r="F4485">
        <f>_xlfn.NUMBERVALUE(SUBSTITUTE(Table1[[#This Row],[Sqm]],".",","))</f>
        <v>54.5</v>
      </c>
      <c r="G4485">
        <f>Table1[[#This Row],[Rent_cleaned]]/Table1[[#This Row],[Sqm_cleaned]]</f>
        <v>79.816513761467888</v>
      </c>
      <c r="H4485">
        <v>4</v>
      </c>
    </row>
    <row r="4486" spans="1:8" hidden="1" x14ac:dyDescent="0.2">
      <c r="A4486" t="s">
        <v>5</v>
      </c>
      <c r="B4486" t="s">
        <v>47</v>
      </c>
      <c r="C4486">
        <f t="shared" si="70"/>
        <v>10000</v>
      </c>
      <c r="D4486" t="s">
        <v>363</v>
      </c>
      <c r="E4486">
        <v>35</v>
      </c>
      <c r="F4486">
        <f>_xlfn.NUMBERVALUE(SUBSTITUTE(Table1[[#This Row],[Sqm]],".",","))</f>
        <v>35</v>
      </c>
      <c r="G4486">
        <f>Table1[[#This Row],[Rent_cleaned]]/Table1[[#This Row],[Sqm_cleaned]]</f>
        <v>285.71428571428572</v>
      </c>
      <c r="H4486">
        <v>1</v>
      </c>
    </row>
    <row r="4487" spans="1:8" hidden="1" x14ac:dyDescent="0.2">
      <c r="A4487" t="s">
        <v>5</v>
      </c>
      <c r="B4487" t="s">
        <v>1636</v>
      </c>
      <c r="C4487">
        <f t="shared" si="70"/>
        <v>21800</v>
      </c>
      <c r="D4487" t="s">
        <v>363</v>
      </c>
      <c r="E4487" t="s">
        <v>809</v>
      </c>
      <c r="F4487">
        <f>_xlfn.NUMBERVALUE(SUBSTITUTE(Table1[[#This Row],[Sqm]],".",","))</f>
        <v>60.4</v>
      </c>
      <c r="G4487">
        <f>Table1[[#This Row],[Rent_cleaned]]/Table1[[#This Row],[Sqm_cleaned]]</f>
        <v>360.92715231788083</v>
      </c>
      <c r="H4487">
        <v>3</v>
      </c>
    </row>
    <row r="4488" spans="1:8" hidden="1" x14ac:dyDescent="0.2">
      <c r="A4488" t="s">
        <v>5</v>
      </c>
      <c r="B4488" t="s">
        <v>1274</v>
      </c>
      <c r="C4488">
        <f t="shared" si="70"/>
        <v>1150</v>
      </c>
      <c r="D4488" t="s">
        <v>363</v>
      </c>
      <c r="E4488">
        <v>70</v>
      </c>
      <c r="F4488">
        <f>_xlfn.NUMBERVALUE(SUBSTITUTE(Table1[[#This Row],[Sqm]],".",","))</f>
        <v>70</v>
      </c>
      <c r="G4488">
        <f>Table1[[#This Row],[Rent_cleaned]]/Table1[[#This Row],[Sqm_cleaned]]</f>
        <v>16.428571428571427</v>
      </c>
      <c r="H4488">
        <v>3</v>
      </c>
    </row>
    <row r="4489" spans="1:8" hidden="1" x14ac:dyDescent="0.2">
      <c r="A4489" t="s">
        <v>5</v>
      </c>
      <c r="B4489" t="s">
        <v>45</v>
      </c>
      <c r="C4489">
        <f t="shared" si="70"/>
        <v>5800</v>
      </c>
      <c r="D4489" t="s">
        <v>363</v>
      </c>
      <c r="E4489">
        <v>42</v>
      </c>
      <c r="F4489">
        <f>_xlfn.NUMBERVALUE(SUBSTITUTE(Table1[[#This Row],[Sqm]],".",","))</f>
        <v>42</v>
      </c>
      <c r="G4489">
        <f>Table1[[#This Row],[Rent_cleaned]]/Table1[[#This Row],[Sqm_cleaned]]</f>
        <v>138.0952380952381</v>
      </c>
      <c r="H4489">
        <v>2</v>
      </c>
    </row>
    <row r="4490" spans="1:8" hidden="1" x14ac:dyDescent="0.2">
      <c r="A4490" t="s">
        <v>5</v>
      </c>
      <c r="B4490" t="s">
        <v>80</v>
      </c>
      <c r="C4490">
        <f t="shared" si="70"/>
        <v>4000</v>
      </c>
      <c r="D4490" t="s">
        <v>363</v>
      </c>
      <c r="E4490">
        <v>38</v>
      </c>
      <c r="F4490">
        <f>_xlfn.NUMBERVALUE(SUBSTITUTE(Table1[[#This Row],[Sqm]],".",","))</f>
        <v>38</v>
      </c>
      <c r="G4490">
        <f>Table1[[#This Row],[Rent_cleaned]]/Table1[[#This Row],[Sqm_cleaned]]</f>
        <v>105.26315789473684</v>
      </c>
      <c r="H4490">
        <v>2</v>
      </c>
    </row>
    <row r="4491" spans="1:8" hidden="1" x14ac:dyDescent="0.2">
      <c r="A4491" t="s">
        <v>5</v>
      </c>
      <c r="B4491" t="s">
        <v>163</v>
      </c>
      <c r="C4491">
        <f t="shared" si="70"/>
        <v>1400</v>
      </c>
      <c r="D4491" t="s">
        <v>363</v>
      </c>
      <c r="E4491">
        <v>40</v>
      </c>
      <c r="F4491">
        <f>_xlfn.NUMBERVALUE(SUBSTITUTE(Table1[[#This Row],[Sqm]],".",","))</f>
        <v>40</v>
      </c>
      <c r="G4491">
        <f>Table1[[#This Row],[Rent_cleaned]]/Table1[[#This Row],[Sqm_cleaned]]</f>
        <v>35</v>
      </c>
      <c r="H4491">
        <v>2</v>
      </c>
    </row>
    <row r="4492" spans="1:8" hidden="1" x14ac:dyDescent="0.2">
      <c r="A4492" t="s">
        <v>5</v>
      </c>
      <c r="B4492" t="s">
        <v>77</v>
      </c>
      <c r="C4492">
        <f t="shared" si="70"/>
        <v>1500</v>
      </c>
      <c r="D4492" t="s">
        <v>363</v>
      </c>
      <c r="E4492" t="s">
        <v>1357</v>
      </c>
      <c r="F4492">
        <f>_xlfn.NUMBERVALUE(SUBSTITUTE(Table1[[#This Row],[Sqm]],".",","))</f>
        <v>46.47</v>
      </c>
      <c r="G4492">
        <f>Table1[[#This Row],[Rent_cleaned]]/Table1[[#This Row],[Sqm_cleaned]]</f>
        <v>32.278889606197545</v>
      </c>
      <c r="H4492">
        <v>2</v>
      </c>
    </row>
    <row r="4493" spans="1:8" hidden="1" x14ac:dyDescent="0.2">
      <c r="A4493" t="s">
        <v>5</v>
      </c>
      <c r="B4493" t="s">
        <v>6</v>
      </c>
      <c r="C4493">
        <f t="shared" si="70"/>
        <v>3200</v>
      </c>
      <c r="D4493" t="s">
        <v>363</v>
      </c>
      <c r="E4493">
        <v>42</v>
      </c>
      <c r="F4493">
        <f>_xlfn.NUMBERVALUE(SUBSTITUTE(Table1[[#This Row],[Sqm]],".",","))</f>
        <v>42</v>
      </c>
      <c r="G4493">
        <f>Table1[[#This Row],[Rent_cleaned]]/Table1[[#This Row],[Sqm_cleaned]]</f>
        <v>76.19047619047619</v>
      </c>
      <c r="H4493">
        <v>2</v>
      </c>
    </row>
    <row r="4494" spans="1:8" hidden="1" x14ac:dyDescent="0.2">
      <c r="A4494" t="s">
        <v>5</v>
      </c>
      <c r="B4494" t="s">
        <v>1826</v>
      </c>
      <c r="C4494">
        <f t="shared" si="70"/>
        <v>6480</v>
      </c>
      <c r="D4494" t="s">
        <v>363</v>
      </c>
      <c r="E4494">
        <v>90</v>
      </c>
      <c r="F4494">
        <f>_xlfn.NUMBERVALUE(SUBSTITUTE(Table1[[#This Row],[Sqm]],".",","))</f>
        <v>90</v>
      </c>
      <c r="G4494">
        <f>Table1[[#This Row],[Rent_cleaned]]/Table1[[#This Row],[Sqm_cleaned]]</f>
        <v>72</v>
      </c>
      <c r="H4494">
        <v>1</v>
      </c>
    </row>
    <row r="4495" spans="1:8" hidden="1" x14ac:dyDescent="0.2">
      <c r="A4495" t="s">
        <v>5</v>
      </c>
      <c r="B4495" t="s">
        <v>160</v>
      </c>
      <c r="C4495">
        <f t="shared" si="70"/>
        <v>1700</v>
      </c>
      <c r="D4495" t="s">
        <v>363</v>
      </c>
      <c r="E4495">
        <v>35</v>
      </c>
      <c r="F4495">
        <f>_xlfn.NUMBERVALUE(SUBSTITUTE(Table1[[#This Row],[Sqm]],".",","))</f>
        <v>35</v>
      </c>
      <c r="G4495">
        <f>Table1[[#This Row],[Rent_cleaned]]/Table1[[#This Row],[Sqm_cleaned]]</f>
        <v>48.571428571428569</v>
      </c>
      <c r="H4495">
        <v>1</v>
      </c>
    </row>
    <row r="4496" spans="1:8" hidden="1" x14ac:dyDescent="0.2">
      <c r="A4496" t="s">
        <v>5</v>
      </c>
      <c r="B4496" t="s">
        <v>80</v>
      </c>
      <c r="C4496">
        <f t="shared" si="70"/>
        <v>4000</v>
      </c>
      <c r="D4496" t="s">
        <v>1391</v>
      </c>
      <c r="E4496">
        <v>33</v>
      </c>
      <c r="F4496">
        <f>_xlfn.NUMBERVALUE(SUBSTITUTE(Table1[[#This Row],[Sqm]],".",","))</f>
        <v>33</v>
      </c>
      <c r="G4496">
        <f>Table1[[#This Row],[Rent_cleaned]]/Table1[[#This Row],[Sqm_cleaned]]</f>
        <v>121.21212121212122</v>
      </c>
      <c r="H4496">
        <v>2</v>
      </c>
    </row>
    <row r="4497" spans="1:8" hidden="1" x14ac:dyDescent="0.2">
      <c r="A4497" t="s">
        <v>5</v>
      </c>
      <c r="B4497" t="s">
        <v>116</v>
      </c>
      <c r="C4497">
        <f t="shared" si="70"/>
        <v>5200</v>
      </c>
      <c r="D4497" t="s">
        <v>1391</v>
      </c>
      <c r="E4497" t="s">
        <v>1285</v>
      </c>
      <c r="F4497">
        <f>_xlfn.NUMBERVALUE(SUBSTITUTE(Table1[[#This Row],[Sqm]],".",","))</f>
        <v>51.3</v>
      </c>
      <c r="G4497">
        <f>Table1[[#This Row],[Rent_cleaned]]/Table1[[#This Row],[Sqm_cleaned]]</f>
        <v>101.36452241715401</v>
      </c>
      <c r="H4497">
        <v>2</v>
      </c>
    </row>
    <row r="4498" spans="1:8" hidden="1" x14ac:dyDescent="0.2">
      <c r="A4498" t="s">
        <v>5</v>
      </c>
      <c r="B4498" t="s">
        <v>75</v>
      </c>
      <c r="C4498">
        <f t="shared" si="70"/>
        <v>3000</v>
      </c>
      <c r="D4498" t="s">
        <v>985</v>
      </c>
      <c r="E4498">
        <v>48</v>
      </c>
      <c r="F4498">
        <f>_xlfn.NUMBERVALUE(SUBSTITUTE(Table1[[#This Row],[Sqm]],".",","))</f>
        <v>48</v>
      </c>
      <c r="G4498">
        <f>Table1[[#This Row],[Rent_cleaned]]/Table1[[#This Row],[Sqm_cleaned]]</f>
        <v>62.5</v>
      </c>
      <c r="H4498">
        <v>3</v>
      </c>
    </row>
    <row r="4499" spans="1:8" hidden="1" x14ac:dyDescent="0.2">
      <c r="A4499" t="s">
        <v>5</v>
      </c>
      <c r="B4499" t="s">
        <v>82</v>
      </c>
      <c r="C4499">
        <f t="shared" si="70"/>
        <v>2500</v>
      </c>
      <c r="D4499" t="s">
        <v>985</v>
      </c>
      <c r="E4499">
        <v>100</v>
      </c>
      <c r="F4499">
        <f>_xlfn.NUMBERVALUE(SUBSTITUTE(Table1[[#This Row],[Sqm]],".",","))</f>
        <v>100</v>
      </c>
      <c r="G4499">
        <f>Table1[[#This Row],[Rent_cleaned]]/Table1[[#This Row],[Sqm_cleaned]]</f>
        <v>25</v>
      </c>
      <c r="H4499">
        <v>3</v>
      </c>
    </row>
    <row r="4500" spans="1:8" hidden="1" x14ac:dyDescent="0.2">
      <c r="A4500" t="s">
        <v>5</v>
      </c>
      <c r="B4500" t="s">
        <v>84</v>
      </c>
      <c r="C4500">
        <f t="shared" si="70"/>
        <v>2600</v>
      </c>
      <c r="D4500" t="s">
        <v>1270</v>
      </c>
      <c r="E4500" t="s">
        <v>638</v>
      </c>
      <c r="F4500">
        <f>_xlfn.NUMBERVALUE(SUBSTITUTE(Table1[[#This Row],[Sqm]],".",","))</f>
        <v>35.6</v>
      </c>
      <c r="G4500">
        <f>Table1[[#This Row],[Rent_cleaned]]/Table1[[#This Row],[Sqm_cleaned]]</f>
        <v>73.033707865168537</v>
      </c>
      <c r="H4500">
        <v>2</v>
      </c>
    </row>
    <row r="4501" spans="1:8" hidden="1" x14ac:dyDescent="0.2">
      <c r="A4501" t="s">
        <v>5</v>
      </c>
      <c r="B4501" t="s">
        <v>85</v>
      </c>
      <c r="C4501">
        <f t="shared" si="70"/>
        <v>3300</v>
      </c>
      <c r="D4501" t="s">
        <v>1601</v>
      </c>
      <c r="E4501">
        <v>80</v>
      </c>
      <c r="F4501">
        <f>_xlfn.NUMBERVALUE(SUBSTITUTE(Table1[[#This Row],[Sqm]],".",","))</f>
        <v>80</v>
      </c>
      <c r="G4501">
        <f>Table1[[#This Row],[Rent_cleaned]]/Table1[[#This Row],[Sqm_cleaned]]</f>
        <v>41.25</v>
      </c>
      <c r="H4501">
        <v>5</v>
      </c>
    </row>
    <row r="4502" spans="1:8" hidden="1" x14ac:dyDescent="0.2">
      <c r="A4502" t="s">
        <v>5</v>
      </c>
      <c r="B4502" t="s">
        <v>148</v>
      </c>
      <c r="C4502">
        <f t="shared" si="70"/>
        <v>3900</v>
      </c>
      <c r="D4502" t="s">
        <v>940</v>
      </c>
      <c r="E4502">
        <v>48</v>
      </c>
      <c r="F4502">
        <f>_xlfn.NUMBERVALUE(SUBSTITUTE(Table1[[#This Row],[Sqm]],".",","))</f>
        <v>48</v>
      </c>
      <c r="G4502">
        <f>Table1[[#This Row],[Rent_cleaned]]/Table1[[#This Row],[Sqm_cleaned]]</f>
        <v>81.25</v>
      </c>
      <c r="H4502">
        <v>2</v>
      </c>
    </row>
    <row r="4503" spans="1:8" hidden="1" x14ac:dyDescent="0.2">
      <c r="A4503" t="s">
        <v>5</v>
      </c>
      <c r="B4503" t="s">
        <v>75</v>
      </c>
      <c r="C4503">
        <f t="shared" si="70"/>
        <v>3000</v>
      </c>
      <c r="D4503" t="s">
        <v>87</v>
      </c>
      <c r="E4503">
        <v>60</v>
      </c>
      <c r="F4503">
        <f>_xlfn.NUMBERVALUE(SUBSTITUTE(Table1[[#This Row],[Sqm]],".",","))</f>
        <v>60</v>
      </c>
      <c r="G4503">
        <f>Table1[[#This Row],[Rent_cleaned]]/Table1[[#This Row],[Sqm_cleaned]]</f>
        <v>50</v>
      </c>
      <c r="H4503">
        <v>2</v>
      </c>
    </row>
    <row r="4504" spans="1:8" hidden="1" x14ac:dyDescent="0.2">
      <c r="A4504" t="s">
        <v>5</v>
      </c>
      <c r="B4504" t="s">
        <v>154</v>
      </c>
      <c r="C4504">
        <f t="shared" si="70"/>
        <v>1600</v>
      </c>
      <c r="D4504" t="s">
        <v>306</v>
      </c>
      <c r="E4504">
        <v>82</v>
      </c>
      <c r="F4504">
        <f>_xlfn.NUMBERVALUE(SUBSTITUTE(Table1[[#This Row],[Sqm]],".",","))</f>
        <v>82</v>
      </c>
      <c r="G4504">
        <f>Table1[[#This Row],[Rent_cleaned]]/Table1[[#This Row],[Sqm_cleaned]]</f>
        <v>19.512195121951219</v>
      </c>
      <c r="H4504">
        <v>5</v>
      </c>
    </row>
    <row r="4505" spans="1:8" hidden="1" x14ac:dyDescent="0.2">
      <c r="A4505" t="s">
        <v>5</v>
      </c>
      <c r="B4505" t="s">
        <v>76</v>
      </c>
      <c r="C4505">
        <f t="shared" si="70"/>
        <v>3500</v>
      </c>
      <c r="D4505" t="s">
        <v>306</v>
      </c>
      <c r="E4505">
        <v>60</v>
      </c>
      <c r="F4505">
        <f>_xlfn.NUMBERVALUE(SUBSTITUTE(Table1[[#This Row],[Sqm]],".",","))</f>
        <v>60</v>
      </c>
      <c r="G4505">
        <f>Table1[[#This Row],[Rent_cleaned]]/Table1[[#This Row],[Sqm_cleaned]]</f>
        <v>58.333333333333336</v>
      </c>
      <c r="H4505">
        <v>3</v>
      </c>
    </row>
    <row r="4506" spans="1:8" hidden="1" x14ac:dyDescent="0.2">
      <c r="A4506" t="s">
        <v>5</v>
      </c>
      <c r="B4506" t="s">
        <v>82</v>
      </c>
      <c r="C4506">
        <f t="shared" si="70"/>
        <v>2500</v>
      </c>
      <c r="D4506" t="s">
        <v>306</v>
      </c>
      <c r="E4506">
        <v>26</v>
      </c>
      <c r="F4506">
        <f>_xlfn.NUMBERVALUE(SUBSTITUTE(Table1[[#This Row],[Sqm]],".",","))</f>
        <v>26</v>
      </c>
      <c r="G4506">
        <f>Table1[[#This Row],[Rent_cleaned]]/Table1[[#This Row],[Sqm_cleaned]]</f>
        <v>96.15384615384616</v>
      </c>
      <c r="H4506">
        <v>2</v>
      </c>
    </row>
    <row r="4507" spans="1:8" hidden="1" x14ac:dyDescent="0.2">
      <c r="A4507" t="s">
        <v>5</v>
      </c>
      <c r="B4507" t="s">
        <v>83</v>
      </c>
      <c r="C4507">
        <f t="shared" si="70"/>
        <v>2200</v>
      </c>
      <c r="D4507" t="s">
        <v>306</v>
      </c>
      <c r="E4507">
        <v>70</v>
      </c>
      <c r="F4507">
        <f>_xlfn.NUMBERVALUE(SUBSTITUTE(Table1[[#This Row],[Sqm]],".",","))</f>
        <v>70</v>
      </c>
      <c r="G4507">
        <f>Table1[[#This Row],[Rent_cleaned]]/Table1[[#This Row],[Sqm_cleaned]]</f>
        <v>31.428571428571427</v>
      </c>
      <c r="H4507">
        <v>3</v>
      </c>
    </row>
    <row r="4508" spans="1:8" hidden="1" x14ac:dyDescent="0.2">
      <c r="A4508" t="s">
        <v>5</v>
      </c>
      <c r="B4508" t="s">
        <v>75</v>
      </c>
      <c r="C4508">
        <f t="shared" si="70"/>
        <v>3000</v>
      </c>
      <c r="D4508" t="s">
        <v>1219</v>
      </c>
      <c r="E4508">
        <v>68</v>
      </c>
      <c r="F4508">
        <f>_xlfn.NUMBERVALUE(SUBSTITUTE(Table1[[#This Row],[Sqm]],".",","))</f>
        <v>68</v>
      </c>
      <c r="G4508">
        <f>Table1[[#This Row],[Rent_cleaned]]/Table1[[#This Row],[Sqm_cleaned]]</f>
        <v>44.117647058823529</v>
      </c>
      <c r="H4508">
        <v>3</v>
      </c>
    </row>
    <row r="4509" spans="1:8" hidden="1" x14ac:dyDescent="0.2">
      <c r="A4509" t="s">
        <v>5</v>
      </c>
      <c r="B4509" t="s">
        <v>148</v>
      </c>
      <c r="C4509">
        <f t="shared" si="70"/>
        <v>3900</v>
      </c>
      <c r="D4509" t="s">
        <v>1219</v>
      </c>
      <c r="E4509">
        <v>61</v>
      </c>
      <c r="F4509">
        <f>_xlfn.NUMBERVALUE(SUBSTITUTE(Table1[[#This Row],[Sqm]],".",","))</f>
        <v>61</v>
      </c>
      <c r="G4509">
        <f>Table1[[#This Row],[Rent_cleaned]]/Table1[[#This Row],[Sqm_cleaned]]</f>
        <v>63.934426229508198</v>
      </c>
      <c r="H4509">
        <v>2</v>
      </c>
    </row>
    <row r="4510" spans="1:8" hidden="1" x14ac:dyDescent="0.2">
      <c r="A4510" t="s">
        <v>5</v>
      </c>
      <c r="B4510" t="s">
        <v>163</v>
      </c>
      <c r="C4510">
        <f t="shared" si="70"/>
        <v>1400</v>
      </c>
      <c r="D4510" t="s">
        <v>1796</v>
      </c>
      <c r="E4510">
        <v>50</v>
      </c>
      <c r="F4510">
        <f>_xlfn.NUMBERVALUE(SUBSTITUTE(Table1[[#This Row],[Sqm]],".",","))</f>
        <v>50</v>
      </c>
      <c r="G4510">
        <f>Table1[[#This Row],[Rent_cleaned]]/Table1[[#This Row],[Sqm_cleaned]]</f>
        <v>28</v>
      </c>
      <c r="H4510">
        <v>2</v>
      </c>
    </row>
    <row r="4511" spans="1:8" hidden="1" x14ac:dyDescent="0.2">
      <c r="A4511" t="s">
        <v>5</v>
      </c>
      <c r="B4511" t="s">
        <v>1064</v>
      </c>
      <c r="C4511">
        <f t="shared" si="70"/>
        <v>8300</v>
      </c>
      <c r="D4511" t="s">
        <v>1796</v>
      </c>
      <c r="E4511">
        <v>75</v>
      </c>
      <c r="F4511">
        <f>_xlfn.NUMBERVALUE(SUBSTITUTE(Table1[[#This Row],[Sqm]],".",","))</f>
        <v>75</v>
      </c>
      <c r="G4511">
        <f>Table1[[#This Row],[Rent_cleaned]]/Table1[[#This Row],[Sqm_cleaned]]</f>
        <v>110.66666666666667</v>
      </c>
      <c r="H4511">
        <v>3</v>
      </c>
    </row>
    <row r="4512" spans="1:8" hidden="1" x14ac:dyDescent="0.2">
      <c r="A4512" t="s">
        <v>5</v>
      </c>
      <c r="B4512" t="s">
        <v>507</v>
      </c>
      <c r="C4512">
        <f t="shared" si="70"/>
        <v>1300</v>
      </c>
      <c r="D4512" t="s">
        <v>1815</v>
      </c>
      <c r="E4512">
        <v>66</v>
      </c>
      <c r="F4512">
        <f>_xlfn.NUMBERVALUE(SUBSTITUTE(Table1[[#This Row],[Sqm]],".",","))</f>
        <v>66</v>
      </c>
      <c r="G4512">
        <f>Table1[[#This Row],[Rent_cleaned]]/Table1[[#This Row],[Sqm_cleaned]]</f>
        <v>19.696969696969695</v>
      </c>
      <c r="H4512">
        <v>2</v>
      </c>
    </row>
    <row r="4513" spans="1:8" hidden="1" x14ac:dyDescent="0.2">
      <c r="A4513" t="s">
        <v>5</v>
      </c>
      <c r="B4513" t="s">
        <v>14</v>
      </c>
      <c r="C4513">
        <f t="shared" si="70"/>
        <v>15000</v>
      </c>
      <c r="D4513" t="s">
        <v>1815</v>
      </c>
      <c r="E4513">
        <v>50</v>
      </c>
      <c r="F4513">
        <f>_xlfn.NUMBERVALUE(SUBSTITUTE(Table1[[#This Row],[Sqm]],".",","))</f>
        <v>50</v>
      </c>
      <c r="G4513">
        <f>Table1[[#This Row],[Rent_cleaned]]/Table1[[#This Row],[Sqm_cleaned]]</f>
        <v>300</v>
      </c>
      <c r="H4513">
        <v>2</v>
      </c>
    </row>
    <row r="4514" spans="1:8" hidden="1" x14ac:dyDescent="0.2">
      <c r="A4514" t="s">
        <v>5</v>
      </c>
      <c r="B4514" t="s">
        <v>136</v>
      </c>
      <c r="C4514">
        <f t="shared" si="70"/>
        <v>2300</v>
      </c>
      <c r="D4514" t="s">
        <v>697</v>
      </c>
      <c r="E4514">
        <v>100</v>
      </c>
      <c r="F4514">
        <f>_xlfn.NUMBERVALUE(SUBSTITUTE(Table1[[#This Row],[Sqm]],".",","))</f>
        <v>100</v>
      </c>
      <c r="G4514">
        <f>Table1[[#This Row],[Rent_cleaned]]/Table1[[#This Row],[Sqm_cleaned]]</f>
        <v>23</v>
      </c>
      <c r="H4514">
        <v>3</v>
      </c>
    </row>
    <row r="4515" spans="1:8" hidden="1" x14ac:dyDescent="0.2">
      <c r="A4515" t="s">
        <v>5</v>
      </c>
      <c r="B4515" t="s">
        <v>71</v>
      </c>
      <c r="C4515">
        <f t="shared" si="70"/>
        <v>2800</v>
      </c>
      <c r="D4515" t="s">
        <v>979</v>
      </c>
      <c r="E4515">
        <v>40</v>
      </c>
      <c r="F4515">
        <f>_xlfn.NUMBERVALUE(SUBSTITUTE(Table1[[#This Row],[Sqm]],".",","))</f>
        <v>40</v>
      </c>
      <c r="G4515">
        <f>Table1[[#This Row],[Rent_cleaned]]/Table1[[#This Row],[Sqm_cleaned]]</f>
        <v>70</v>
      </c>
      <c r="H4515">
        <v>1</v>
      </c>
    </row>
    <row r="4516" spans="1:8" hidden="1" x14ac:dyDescent="0.2">
      <c r="A4516" t="s">
        <v>5</v>
      </c>
      <c r="B4516" t="s">
        <v>136</v>
      </c>
      <c r="C4516">
        <f t="shared" si="70"/>
        <v>2300</v>
      </c>
      <c r="D4516" t="s">
        <v>979</v>
      </c>
      <c r="E4516">
        <v>30</v>
      </c>
      <c r="F4516">
        <f>_xlfn.NUMBERVALUE(SUBSTITUTE(Table1[[#This Row],[Sqm]],".",","))</f>
        <v>30</v>
      </c>
      <c r="G4516">
        <f>Table1[[#This Row],[Rent_cleaned]]/Table1[[#This Row],[Sqm_cleaned]]</f>
        <v>76.666666666666671</v>
      </c>
      <c r="H4516">
        <v>1</v>
      </c>
    </row>
    <row r="4517" spans="1:8" hidden="1" x14ac:dyDescent="0.2">
      <c r="A4517" t="s">
        <v>5</v>
      </c>
      <c r="B4517" t="s">
        <v>80</v>
      </c>
      <c r="C4517">
        <f t="shared" si="70"/>
        <v>4000</v>
      </c>
      <c r="D4517" t="s">
        <v>979</v>
      </c>
      <c r="E4517">
        <v>55</v>
      </c>
      <c r="F4517">
        <f>_xlfn.NUMBERVALUE(SUBSTITUTE(Table1[[#This Row],[Sqm]],".",","))</f>
        <v>55</v>
      </c>
      <c r="G4517">
        <f>Table1[[#This Row],[Rent_cleaned]]/Table1[[#This Row],[Sqm_cleaned]]</f>
        <v>72.727272727272734</v>
      </c>
      <c r="H4517">
        <v>2</v>
      </c>
    </row>
    <row r="4518" spans="1:8" hidden="1" x14ac:dyDescent="0.2">
      <c r="A4518" t="s">
        <v>5</v>
      </c>
      <c r="B4518" t="s">
        <v>154</v>
      </c>
      <c r="C4518">
        <f t="shared" si="70"/>
        <v>1600</v>
      </c>
      <c r="D4518" t="s">
        <v>1412</v>
      </c>
      <c r="E4518">
        <v>40</v>
      </c>
      <c r="F4518">
        <f>_xlfn.NUMBERVALUE(SUBSTITUTE(Table1[[#This Row],[Sqm]],".",","))</f>
        <v>40</v>
      </c>
      <c r="G4518">
        <f>Table1[[#This Row],[Rent_cleaned]]/Table1[[#This Row],[Sqm_cleaned]]</f>
        <v>40</v>
      </c>
      <c r="H4518">
        <v>2</v>
      </c>
    </row>
    <row r="4519" spans="1:8" hidden="1" x14ac:dyDescent="0.2">
      <c r="A4519" t="s">
        <v>5</v>
      </c>
      <c r="B4519" t="s">
        <v>82</v>
      </c>
      <c r="C4519">
        <f t="shared" si="70"/>
        <v>2500</v>
      </c>
      <c r="D4519" t="s">
        <v>906</v>
      </c>
      <c r="E4519">
        <v>18</v>
      </c>
      <c r="F4519">
        <f>_xlfn.NUMBERVALUE(SUBSTITUTE(Table1[[#This Row],[Sqm]],".",","))</f>
        <v>18</v>
      </c>
      <c r="G4519">
        <f>Table1[[#This Row],[Rent_cleaned]]/Table1[[#This Row],[Sqm_cleaned]]</f>
        <v>138.88888888888889</v>
      </c>
      <c r="H4519">
        <v>1</v>
      </c>
    </row>
    <row r="4520" spans="1:8" hidden="1" x14ac:dyDescent="0.2">
      <c r="A4520" t="s">
        <v>5</v>
      </c>
      <c r="B4520" t="s">
        <v>75</v>
      </c>
      <c r="C4520">
        <f t="shared" si="70"/>
        <v>3000</v>
      </c>
      <c r="D4520" t="s">
        <v>906</v>
      </c>
      <c r="E4520">
        <v>45</v>
      </c>
      <c r="F4520">
        <f>_xlfn.NUMBERVALUE(SUBSTITUTE(Table1[[#This Row],[Sqm]],".",","))</f>
        <v>45</v>
      </c>
      <c r="G4520">
        <f>Table1[[#This Row],[Rent_cleaned]]/Table1[[#This Row],[Sqm_cleaned]]</f>
        <v>66.666666666666671</v>
      </c>
      <c r="H4520">
        <v>2</v>
      </c>
    </row>
    <row r="4521" spans="1:8" hidden="1" x14ac:dyDescent="0.2">
      <c r="A4521" t="s">
        <v>5</v>
      </c>
      <c r="B4521" t="s">
        <v>26</v>
      </c>
      <c r="C4521">
        <f t="shared" si="70"/>
        <v>7900</v>
      </c>
      <c r="D4521" t="s">
        <v>906</v>
      </c>
      <c r="E4521">
        <v>55</v>
      </c>
      <c r="F4521">
        <f>_xlfn.NUMBERVALUE(SUBSTITUTE(Table1[[#This Row],[Sqm]],".",","))</f>
        <v>55</v>
      </c>
      <c r="G4521">
        <f>Table1[[#This Row],[Rent_cleaned]]/Table1[[#This Row],[Sqm_cleaned]]</f>
        <v>143.63636363636363</v>
      </c>
      <c r="H4521">
        <v>2</v>
      </c>
    </row>
    <row r="4522" spans="1:8" hidden="1" x14ac:dyDescent="0.2">
      <c r="A4522" t="s">
        <v>5</v>
      </c>
      <c r="B4522" t="s">
        <v>6</v>
      </c>
      <c r="C4522">
        <f t="shared" si="70"/>
        <v>3200</v>
      </c>
      <c r="D4522" t="s">
        <v>1745</v>
      </c>
      <c r="E4522">
        <v>54</v>
      </c>
      <c r="F4522">
        <f>_xlfn.NUMBERVALUE(SUBSTITUTE(Table1[[#This Row],[Sqm]],".",","))</f>
        <v>54</v>
      </c>
      <c r="G4522">
        <f>Table1[[#This Row],[Rent_cleaned]]/Table1[[#This Row],[Sqm_cleaned]]</f>
        <v>59.25925925925926</v>
      </c>
      <c r="H4522">
        <v>2</v>
      </c>
    </row>
    <row r="4523" spans="1:8" hidden="1" x14ac:dyDescent="0.2">
      <c r="A4523" t="s">
        <v>5</v>
      </c>
      <c r="B4523" t="s">
        <v>67</v>
      </c>
      <c r="C4523">
        <f t="shared" si="70"/>
        <v>1800</v>
      </c>
      <c r="D4523" t="s">
        <v>1014</v>
      </c>
      <c r="E4523" t="s">
        <v>1015</v>
      </c>
      <c r="F4523">
        <f>_xlfn.NUMBERVALUE(SUBSTITUTE(Table1[[#This Row],[Sqm]],".",","))</f>
        <v>52.06</v>
      </c>
      <c r="G4523">
        <f>Table1[[#This Row],[Rent_cleaned]]/Table1[[#This Row],[Sqm_cleaned]]</f>
        <v>34.575489819439106</v>
      </c>
      <c r="H4523">
        <v>2</v>
      </c>
    </row>
    <row r="4524" spans="1:8" hidden="1" x14ac:dyDescent="0.2">
      <c r="A4524" t="s">
        <v>5</v>
      </c>
      <c r="B4524" t="s">
        <v>278</v>
      </c>
      <c r="C4524">
        <f t="shared" si="70"/>
        <v>1900</v>
      </c>
      <c r="D4524" t="s">
        <v>701</v>
      </c>
      <c r="E4524">
        <v>33</v>
      </c>
      <c r="F4524">
        <f>_xlfn.NUMBERVALUE(SUBSTITUTE(Table1[[#This Row],[Sqm]],".",","))</f>
        <v>33</v>
      </c>
      <c r="G4524">
        <f>Table1[[#This Row],[Rent_cleaned]]/Table1[[#This Row],[Sqm_cleaned]]</f>
        <v>57.575757575757578</v>
      </c>
      <c r="H4524">
        <v>1</v>
      </c>
    </row>
    <row r="4525" spans="1:8" hidden="1" x14ac:dyDescent="0.2">
      <c r="A4525" t="s">
        <v>5</v>
      </c>
      <c r="B4525" t="s">
        <v>1130</v>
      </c>
      <c r="C4525">
        <f t="shared" si="70"/>
        <v>3499</v>
      </c>
      <c r="D4525" t="s">
        <v>701</v>
      </c>
      <c r="E4525">
        <v>30</v>
      </c>
      <c r="F4525">
        <f>_xlfn.NUMBERVALUE(SUBSTITUTE(Table1[[#This Row],[Sqm]],".",","))</f>
        <v>30</v>
      </c>
      <c r="G4525">
        <f>Table1[[#This Row],[Rent_cleaned]]/Table1[[#This Row],[Sqm_cleaned]]</f>
        <v>116.63333333333334</v>
      </c>
      <c r="H4525">
        <v>1</v>
      </c>
    </row>
    <row r="4526" spans="1:8" hidden="1" x14ac:dyDescent="0.2">
      <c r="A4526" t="s">
        <v>5</v>
      </c>
      <c r="B4526" t="s">
        <v>18</v>
      </c>
      <c r="C4526">
        <f t="shared" si="70"/>
        <v>5400</v>
      </c>
      <c r="D4526" t="s">
        <v>1049</v>
      </c>
      <c r="E4526" t="s">
        <v>1050</v>
      </c>
      <c r="F4526">
        <f>_xlfn.NUMBERVALUE(SUBSTITUTE(Table1[[#This Row],[Sqm]],".",","))</f>
        <v>53.47</v>
      </c>
      <c r="G4526">
        <f>Table1[[#This Row],[Rent_cleaned]]/Table1[[#This Row],[Sqm_cleaned]]</f>
        <v>100.99121002431271</v>
      </c>
      <c r="H4526">
        <v>2</v>
      </c>
    </row>
    <row r="4527" spans="1:8" hidden="1" x14ac:dyDescent="0.2">
      <c r="A4527" t="s">
        <v>5</v>
      </c>
      <c r="B4527" t="s">
        <v>31</v>
      </c>
      <c r="C4527">
        <f t="shared" si="70"/>
        <v>7500</v>
      </c>
      <c r="D4527" t="s">
        <v>1049</v>
      </c>
      <c r="E4527">
        <v>60</v>
      </c>
      <c r="F4527">
        <f>_xlfn.NUMBERVALUE(SUBSTITUTE(Table1[[#This Row],[Sqm]],".",","))</f>
        <v>60</v>
      </c>
      <c r="G4527">
        <f>Table1[[#This Row],[Rent_cleaned]]/Table1[[#This Row],[Sqm_cleaned]]</f>
        <v>125</v>
      </c>
      <c r="H4527">
        <v>4</v>
      </c>
    </row>
    <row r="4528" spans="1:8" hidden="1" x14ac:dyDescent="0.2">
      <c r="A4528" t="s">
        <v>5</v>
      </c>
      <c r="B4528" t="s">
        <v>373</v>
      </c>
      <c r="C4528">
        <f t="shared" si="70"/>
        <v>250</v>
      </c>
      <c r="D4528" t="s">
        <v>374</v>
      </c>
      <c r="E4528">
        <v>60</v>
      </c>
      <c r="F4528">
        <f>_xlfn.NUMBERVALUE(SUBSTITUTE(Table1[[#This Row],[Sqm]],".",","))</f>
        <v>60</v>
      </c>
      <c r="G4528">
        <f>Table1[[#This Row],[Rent_cleaned]]/Table1[[#This Row],[Sqm_cleaned]]</f>
        <v>4.166666666666667</v>
      </c>
      <c r="H4528">
        <v>3</v>
      </c>
    </row>
    <row r="4529" spans="1:8" hidden="1" x14ac:dyDescent="0.2">
      <c r="A4529" t="s">
        <v>5</v>
      </c>
      <c r="B4529" t="s">
        <v>140</v>
      </c>
      <c r="C4529">
        <f t="shared" si="70"/>
        <v>2400</v>
      </c>
      <c r="D4529" t="s">
        <v>374</v>
      </c>
      <c r="E4529">
        <v>85</v>
      </c>
      <c r="F4529">
        <f>_xlfn.NUMBERVALUE(SUBSTITUTE(Table1[[#This Row],[Sqm]],".",","))</f>
        <v>85</v>
      </c>
      <c r="G4529">
        <f>Table1[[#This Row],[Rent_cleaned]]/Table1[[#This Row],[Sqm_cleaned]]</f>
        <v>28.235294117647058</v>
      </c>
      <c r="H4529">
        <v>2</v>
      </c>
    </row>
    <row r="4530" spans="1:8" hidden="1" x14ac:dyDescent="0.2">
      <c r="A4530" t="s">
        <v>5</v>
      </c>
      <c r="B4530" t="s">
        <v>66</v>
      </c>
      <c r="C4530">
        <f t="shared" si="70"/>
        <v>2700</v>
      </c>
      <c r="D4530" t="s">
        <v>1305</v>
      </c>
      <c r="E4530">
        <v>39</v>
      </c>
      <c r="F4530">
        <f>_xlfn.NUMBERVALUE(SUBSTITUTE(Table1[[#This Row],[Sqm]],".",","))</f>
        <v>39</v>
      </c>
      <c r="G4530">
        <f>Table1[[#This Row],[Rent_cleaned]]/Table1[[#This Row],[Sqm_cleaned]]</f>
        <v>69.230769230769226</v>
      </c>
      <c r="H4530">
        <v>2</v>
      </c>
    </row>
    <row r="4531" spans="1:8" hidden="1" x14ac:dyDescent="0.2">
      <c r="A4531" t="s">
        <v>5</v>
      </c>
      <c r="B4531" t="s">
        <v>82</v>
      </c>
      <c r="C4531">
        <f t="shared" si="70"/>
        <v>2500</v>
      </c>
      <c r="D4531" t="s">
        <v>1305</v>
      </c>
      <c r="E4531">
        <v>39</v>
      </c>
      <c r="F4531">
        <f>_xlfn.NUMBERVALUE(SUBSTITUTE(Table1[[#This Row],[Sqm]],".",","))</f>
        <v>39</v>
      </c>
      <c r="G4531">
        <f>Table1[[#This Row],[Rent_cleaned]]/Table1[[#This Row],[Sqm_cleaned]]</f>
        <v>64.102564102564102</v>
      </c>
      <c r="H4531">
        <v>2</v>
      </c>
    </row>
    <row r="4532" spans="1:8" hidden="1" x14ac:dyDescent="0.2">
      <c r="A4532" t="s">
        <v>5</v>
      </c>
      <c r="B4532" t="s">
        <v>104</v>
      </c>
      <c r="C4532">
        <f t="shared" si="70"/>
        <v>2950</v>
      </c>
      <c r="D4532" t="s">
        <v>587</v>
      </c>
      <c r="E4532">
        <v>41</v>
      </c>
      <c r="F4532">
        <f>_xlfn.NUMBERVALUE(SUBSTITUTE(Table1[[#This Row],[Sqm]],".",","))</f>
        <v>41</v>
      </c>
      <c r="G4532">
        <f>Table1[[#This Row],[Rent_cleaned]]/Table1[[#This Row],[Sqm_cleaned]]</f>
        <v>71.951219512195124</v>
      </c>
      <c r="H4532">
        <v>2</v>
      </c>
    </row>
    <row r="4533" spans="1:8" hidden="1" x14ac:dyDescent="0.2">
      <c r="A4533" t="s">
        <v>5</v>
      </c>
      <c r="B4533" t="s">
        <v>64</v>
      </c>
      <c r="C4533">
        <f t="shared" si="70"/>
        <v>2000</v>
      </c>
      <c r="D4533" t="s">
        <v>587</v>
      </c>
      <c r="E4533">
        <v>32</v>
      </c>
      <c r="F4533">
        <f>_xlfn.NUMBERVALUE(SUBSTITUTE(Table1[[#This Row],[Sqm]],".",","))</f>
        <v>32</v>
      </c>
      <c r="G4533">
        <f>Table1[[#This Row],[Rent_cleaned]]/Table1[[#This Row],[Sqm_cleaned]]</f>
        <v>62.5</v>
      </c>
      <c r="H4533">
        <v>1</v>
      </c>
    </row>
    <row r="4534" spans="1:8" hidden="1" x14ac:dyDescent="0.2">
      <c r="A4534" t="s">
        <v>5</v>
      </c>
      <c r="B4534" t="s">
        <v>33</v>
      </c>
      <c r="C4534">
        <f t="shared" si="70"/>
        <v>4500</v>
      </c>
      <c r="D4534" t="s">
        <v>587</v>
      </c>
      <c r="E4534" t="s">
        <v>1516</v>
      </c>
      <c r="F4534">
        <f>_xlfn.NUMBERVALUE(SUBSTITUTE(Table1[[#This Row],[Sqm]],".",","))</f>
        <v>99.15</v>
      </c>
      <c r="G4534">
        <f>Table1[[#This Row],[Rent_cleaned]]/Table1[[#This Row],[Sqm_cleaned]]</f>
        <v>45.385779122541599</v>
      </c>
      <c r="H4534">
        <v>3</v>
      </c>
    </row>
    <row r="4535" spans="1:8" hidden="1" x14ac:dyDescent="0.2">
      <c r="A4535" t="s">
        <v>5</v>
      </c>
      <c r="B4535" t="s">
        <v>33</v>
      </c>
      <c r="C4535">
        <f t="shared" si="70"/>
        <v>4500</v>
      </c>
      <c r="D4535" t="s">
        <v>587</v>
      </c>
      <c r="E4535" t="s">
        <v>1518</v>
      </c>
      <c r="F4535">
        <f>_xlfn.NUMBERVALUE(SUBSTITUTE(Table1[[#This Row],[Sqm]],".",","))</f>
        <v>91.9</v>
      </c>
      <c r="G4535">
        <f>Table1[[#This Row],[Rent_cleaned]]/Table1[[#This Row],[Sqm_cleaned]]</f>
        <v>48.966267682263329</v>
      </c>
      <c r="H4535">
        <v>3</v>
      </c>
    </row>
    <row r="4536" spans="1:8" hidden="1" x14ac:dyDescent="0.2">
      <c r="A4536" t="s">
        <v>5</v>
      </c>
      <c r="B4536" t="s">
        <v>135</v>
      </c>
      <c r="C4536">
        <f t="shared" si="70"/>
        <v>3100</v>
      </c>
      <c r="D4536" t="s">
        <v>587</v>
      </c>
      <c r="E4536" t="s">
        <v>1519</v>
      </c>
      <c r="F4536">
        <f>_xlfn.NUMBERVALUE(SUBSTITUTE(Table1[[#This Row],[Sqm]],".",","))</f>
        <v>38.14</v>
      </c>
      <c r="G4536">
        <f>Table1[[#This Row],[Rent_cleaned]]/Table1[[#This Row],[Sqm_cleaned]]</f>
        <v>81.27949659150498</v>
      </c>
      <c r="H4536">
        <v>1</v>
      </c>
    </row>
    <row r="4537" spans="1:8" hidden="1" x14ac:dyDescent="0.2">
      <c r="A4537" t="s">
        <v>5</v>
      </c>
      <c r="B4537" t="s">
        <v>140</v>
      </c>
      <c r="C4537">
        <f t="shared" si="70"/>
        <v>2400</v>
      </c>
      <c r="D4537" t="s">
        <v>587</v>
      </c>
      <c r="E4537">
        <v>65</v>
      </c>
      <c r="F4537">
        <f>_xlfn.NUMBERVALUE(SUBSTITUTE(Table1[[#This Row],[Sqm]],".",","))</f>
        <v>65</v>
      </c>
      <c r="G4537">
        <f>Table1[[#This Row],[Rent_cleaned]]/Table1[[#This Row],[Sqm_cleaned]]</f>
        <v>36.92307692307692</v>
      </c>
      <c r="H4537">
        <v>3</v>
      </c>
    </row>
    <row r="4538" spans="1:8" hidden="1" x14ac:dyDescent="0.2">
      <c r="A4538" t="s">
        <v>5</v>
      </c>
      <c r="B4538" t="s">
        <v>75</v>
      </c>
      <c r="C4538">
        <f t="shared" si="70"/>
        <v>3000</v>
      </c>
      <c r="D4538" t="s">
        <v>587</v>
      </c>
      <c r="E4538" t="s">
        <v>1761</v>
      </c>
      <c r="F4538">
        <f>_xlfn.NUMBERVALUE(SUBSTITUTE(Table1[[#This Row],[Sqm]],".",","))</f>
        <v>43.1</v>
      </c>
      <c r="G4538">
        <f>Table1[[#This Row],[Rent_cleaned]]/Table1[[#This Row],[Sqm_cleaned]]</f>
        <v>69.60556844547564</v>
      </c>
      <c r="H4538">
        <v>1</v>
      </c>
    </row>
    <row r="4539" spans="1:8" hidden="1" x14ac:dyDescent="0.2">
      <c r="A4539" t="s">
        <v>5</v>
      </c>
      <c r="B4539" t="s">
        <v>136</v>
      </c>
      <c r="C4539">
        <f t="shared" si="70"/>
        <v>2300</v>
      </c>
      <c r="D4539" t="s">
        <v>587</v>
      </c>
      <c r="E4539">
        <v>45</v>
      </c>
      <c r="F4539">
        <f>_xlfn.NUMBERVALUE(SUBSTITUTE(Table1[[#This Row],[Sqm]],".",","))</f>
        <v>45</v>
      </c>
      <c r="G4539">
        <f>Table1[[#This Row],[Rent_cleaned]]/Table1[[#This Row],[Sqm_cleaned]]</f>
        <v>51.111111111111114</v>
      </c>
      <c r="H4539">
        <v>1</v>
      </c>
    </row>
    <row r="4540" spans="1:8" hidden="1" x14ac:dyDescent="0.2">
      <c r="A4540" t="s">
        <v>5</v>
      </c>
      <c r="B4540" t="s">
        <v>17</v>
      </c>
      <c r="C4540">
        <f t="shared" si="70"/>
        <v>8500</v>
      </c>
      <c r="D4540" t="s">
        <v>587</v>
      </c>
      <c r="E4540">
        <v>65</v>
      </c>
      <c r="F4540">
        <f>_xlfn.NUMBERVALUE(SUBSTITUTE(Table1[[#This Row],[Sqm]],".",","))</f>
        <v>65</v>
      </c>
      <c r="G4540">
        <f>Table1[[#This Row],[Rent_cleaned]]/Table1[[#This Row],[Sqm_cleaned]]</f>
        <v>130.76923076923077</v>
      </c>
      <c r="H4540">
        <v>3</v>
      </c>
    </row>
    <row r="4541" spans="1:8" hidden="1" x14ac:dyDescent="0.2">
      <c r="A4541" t="s">
        <v>5</v>
      </c>
      <c r="B4541" t="s">
        <v>84</v>
      </c>
      <c r="C4541">
        <f t="shared" si="70"/>
        <v>2600</v>
      </c>
      <c r="D4541" t="s">
        <v>587</v>
      </c>
      <c r="E4541" t="s">
        <v>1873</v>
      </c>
      <c r="F4541">
        <f>_xlfn.NUMBERVALUE(SUBSTITUTE(Table1[[#This Row],[Sqm]],".",","))</f>
        <v>35.53</v>
      </c>
      <c r="G4541">
        <f>Table1[[#This Row],[Rent_cleaned]]/Table1[[#This Row],[Sqm_cleaned]]</f>
        <v>73.177596397410639</v>
      </c>
      <c r="H4541">
        <v>1</v>
      </c>
    </row>
    <row r="4542" spans="1:8" hidden="1" x14ac:dyDescent="0.2">
      <c r="A4542" t="s">
        <v>5</v>
      </c>
      <c r="B4542" t="s">
        <v>77</v>
      </c>
      <c r="C4542">
        <f t="shared" si="70"/>
        <v>1500</v>
      </c>
      <c r="D4542" t="s">
        <v>587</v>
      </c>
      <c r="E4542" t="s">
        <v>1901</v>
      </c>
      <c r="F4542">
        <f>_xlfn.NUMBERVALUE(SUBSTITUTE(Table1[[#This Row],[Sqm]],".",","))</f>
        <v>39.549999999999997</v>
      </c>
      <c r="G4542">
        <f>Table1[[#This Row],[Rent_cleaned]]/Table1[[#This Row],[Sqm_cleaned]]</f>
        <v>37.926675094816687</v>
      </c>
      <c r="H4542">
        <v>1</v>
      </c>
    </row>
    <row r="4543" spans="1:8" hidden="1" x14ac:dyDescent="0.2">
      <c r="A4543" t="s">
        <v>5</v>
      </c>
      <c r="B4543" t="s">
        <v>139</v>
      </c>
      <c r="C4543">
        <f t="shared" si="70"/>
        <v>3800</v>
      </c>
      <c r="D4543" t="s">
        <v>587</v>
      </c>
      <c r="E4543" t="s">
        <v>1922</v>
      </c>
      <c r="F4543">
        <f>_xlfn.NUMBERVALUE(SUBSTITUTE(Table1[[#This Row],[Sqm]],".",","))</f>
        <v>32.89</v>
      </c>
      <c r="G4543">
        <f>Table1[[#This Row],[Rent_cleaned]]/Table1[[#This Row],[Sqm_cleaned]]</f>
        <v>115.5366372757677</v>
      </c>
      <c r="H4543">
        <v>1</v>
      </c>
    </row>
    <row r="4544" spans="1:8" hidden="1" x14ac:dyDescent="0.2">
      <c r="A4544" t="s">
        <v>5</v>
      </c>
      <c r="B4544" t="s">
        <v>1927</v>
      </c>
      <c r="C4544">
        <f t="shared" si="70"/>
        <v>222</v>
      </c>
      <c r="D4544" t="s">
        <v>587</v>
      </c>
      <c r="E4544" t="s">
        <v>1928</v>
      </c>
      <c r="F4544">
        <f>_xlfn.NUMBERVALUE(SUBSTITUTE(Table1[[#This Row],[Sqm]],".",","))</f>
        <v>44.25</v>
      </c>
      <c r="G4544">
        <f>Table1[[#This Row],[Rent_cleaned]]/Table1[[#This Row],[Sqm_cleaned]]</f>
        <v>5.0169491525423728</v>
      </c>
      <c r="H4544">
        <v>1</v>
      </c>
    </row>
    <row r="4545" spans="1:8" hidden="1" x14ac:dyDescent="0.2">
      <c r="A4545" t="s">
        <v>5</v>
      </c>
      <c r="B4545" t="s">
        <v>610</v>
      </c>
      <c r="C4545">
        <f t="shared" si="70"/>
        <v>6900</v>
      </c>
      <c r="D4545" t="s">
        <v>587</v>
      </c>
      <c r="E4545" t="s">
        <v>599</v>
      </c>
      <c r="F4545">
        <f>_xlfn.NUMBERVALUE(SUBSTITUTE(Table1[[#This Row],[Sqm]],".",","))</f>
        <v>65.2</v>
      </c>
      <c r="G4545">
        <f>Table1[[#This Row],[Rent_cleaned]]/Table1[[#This Row],[Sqm_cleaned]]</f>
        <v>105.8282208588957</v>
      </c>
      <c r="H4545">
        <v>2</v>
      </c>
    </row>
    <row r="4546" spans="1:8" hidden="1" x14ac:dyDescent="0.2">
      <c r="A4546" t="s">
        <v>5</v>
      </c>
      <c r="B4546" t="s">
        <v>71</v>
      </c>
      <c r="C4546">
        <f t="shared" ref="C4546:C4609" si="71">_xlfn.NUMBERVALUE(MID(B4546,2,LEN(B4546)-2))</f>
        <v>2800</v>
      </c>
      <c r="D4546" t="s">
        <v>587</v>
      </c>
      <c r="E4546" t="s">
        <v>1998</v>
      </c>
      <c r="F4546">
        <f>_xlfn.NUMBERVALUE(SUBSTITUTE(Table1[[#This Row],[Sqm]],".",","))</f>
        <v>56.87</v>
      </c>
      <c r="G4546">
        <f>Table1[[#This Row],[Rent_cleaned]]/Table1[[#This Row],[Sqm_cleaned]]</f>
        <v>49.235097590997015</v>
      </c>
      <c r="H4546">
        <v>1</v>
      </c>
    </row>
    <row r="4547" spans="1:8" hidden="1" x14ac:dyDescent="0.2">
      <c r="A4547" t="s">
        <v>5</v>
      </c>
      <c r="B4547" t="s">
        <v>77</v>
      </c>
      <c r="C4547">
        <f t="shared" si="71"/>
        <v>1500</v>
      </c>
      <c r="D4547" t="s">
        <v>1106</v>
      </c>
      <c r="E4547">
        <v>30</v>
      </c>
      <c r="F4547">
        <f>_xlfn.NUMBERVALUE(SUBSTITUTE(Table1[[#This Row],[Sqm]],".",","))</f>
        <v>30</v>
      </c>
      <c r="G4547">
        <f>Table1[[#This Row],[Rent_cleaned]]/Table1[[#This Row],[Sqm_cleaned]]</f>
        <v>50</v>
      </c>
      <c r="H4547">
        <v>1</v>
      </c>
    </row>
    <row r="4548" spans="1:8" hidden="1" x14ac:dyDescent="0.2">
      <c r="A4548" t="s">
        <v>5</v>
      </c>
      <c r="B4548" t="s">
        <v>236</v>
      </c>
      <c r="C4548">
        <f t="shared" si="71"/>
        <v>21600</v>
      </c>
      <c r="D4548" t="s">
        <v>237</v>
      </c>
      <c r="E4548" t="s">
        <v>238</v>
      </c>
      <c r="F4548">
        <f>_xlfn.NUMBERVALUE(SUBSTITUTE(Table1[[#This Row],[Sqm]],".",","))</f>
        <v>77.5</v>
      </c>
      <c r="G4548">
        <f>Table1[[#This Row],[Rent_cleaned]]/Table1[[#This Row],[Sqm_cleaned]]</f>
        <v>278.70967741935482</v>
      </c>
      <c r="H4548">
        <v>4</v>
      </c>
    </row>
    <row r="4549" spans="1:8" hidden="1" x14ac:dyDescent="0.2">
      <c r="A4549" t="s">
        <v>5</v>
      </c>
      <c r="B4549" t="s">
        <v>76</v>
      </c>
      <c r="C4549">
        <f t="shared" si="71"/>
        <v>3500</v>
      </c>
      <c r="D4549" t="s">
        <v>1213</v>
      </c>
      <c r="E4549" t="s">
        <v>1214</v>
      </c>
      <c r="F4549">
        <f>_xlfn.NUMBERVALUE(SUBSTITUTE(Table1[[#This Row],[Sqm]],".",","))</f>
        <v>68.92</v>
      </c>
      <c r="G4549">
        <f>Table1[[#This Row],[Rent_cleaned]]/Table1[[#This Row],[Sqm_cleaned]]</f>
        <v>50.783517121300058</v>
      </c>
      <c r="H4549">
        <v>1</v>
      </c>
    </row>
    <row r="4550" spans="1:8" hidden="1" x14ac:dyDescent="0.2">
      <c r="A4550" t="s">
        <v>5</v>
      </c>
      <c r="B4550" t="s">
        <v>77</v>
      </c>
      <c r="C4550">
        <f t="shared" si="71"/>
        <v>1500</v>
      </c>
      <c r="D4550" t="s">
        <v>1213</v>
      </c>
      <c r="E4550" t="s">
        <v>1214</v>
      </c>
      <c r="F4550">
        <f>_xlfn.NUMBERVALUE(SUBSTITUTE(Table1[[#This Row],[Sqm]],".",","))</f>
        <v>68.92</v>
      </c>
      <c r="G4550">
        <f>Table1[[#This Row],[Rent_cleaned]]/Table1[[#This Row],[Sqm_cleaned]]</f>
        <v>21.764364480557166</v>
      </c>
      <c r="H4550">
        <v>3</v>
      </c>
    </row>
    <row r="4551" spans="1:8" hidden="1" x14ac:dyDescent="0.2">
      <c r="A4551" t="s">
        <v>5</v>
      </c>
      <c r="B4551" t="s">
        <v>11</v>
      </c>
      <c r="C4551">
        <f t="shared" si="71"/>
        <v>6000</v>
      </c>
      <c r="D4551" t="s">
        <v>329</v>
      </c>
      <c r="E4551">
        <v>220</v>
      </c>
      <c r="F4551">
        <f>_xlfn.NUMBERVALUE(SUBSTITUTE(Table1[[#This Row],[Sqm]],".",","))</f>
        <v>220</v>
      </c>
      <c r="G4551">
        <f>Table1[[#This Row],[Rent_cleaned]]/Table1[[#This Row],[Sqm_cleaned]]</f>
        <v>27.272727272727273</v>
      </c>
      <c r="H4551">
        <v>8</v>
      </c>
    </row>
    <row r="4552" spans="1:8" hidden="1" x14ac:dyDescent="0.2">
      <c r="A4552" t="s">
        <v>5</v>
      </c>
      <c r="B4552" t="s">
        <v>395</v>
      </c>
      <c r="C4552">
        <f t="shared" si="71"/>
        <v>2750</v>
      </c>
      <c r="D4552" t="s">
        <v>1346</v>
      </c>
      <c r="E4552">
        <v>28</v>
      </c>
      <c r="F4552">
        <f>_xlfn.NUMBERVALUE(SUBSTITUTE(Table1[[#This Row],[Sqm]],".",","))</f>
        <v>28</v>
      </c>
      <c r="G4552">
        <f>Table1[[#This Row],[Rent_cleaned]]/Table1[[#This Row],[Sqm_cleaned]]</f>
        <v>98.214285714285708</v>
      </c>
      <c r="H4552">
        <v>1</v>
      </c>
    </row>
    <row r="4553" spans="1:8" hidden="1" x14ac:dyDescent="0.2">
      <c r="A4553" t="s">
        <v>5</v>
      </c>
      <c r="B4553" t="s">
        <v>33</v>
      </c>
      <c r="C4553">
        <f t="shared" si="71"/>
        <v>4500</v>
      </c>
      <c r="D4553" t="s">
        <v>1452</v>
      </c>
      <c r="E4553">
        <v>70</v>
      </c>
      <c r="F4553">
        <f>_xlfn.NUMBERVALUE(SUBSTITUTE(Table1[[#This Row],[Sqm]],".",","))</f>
        <v>70</v>
      </c>
      <c r="G4553">
        <f>Table1[[#This Row],[Rent_cleaned]]/Table1[[#This Row],[Sqm_cleaned]]</f>
        <v>64.285714285714292</v>
      </c>
      <c r="H4553">
        <v>4</v>
      </c>
    </row>
    <row r="4554" spans="1:8" hidden="1" x14ac:dyDescent="0.2">
      <c r="A4554" t="s">
        <v>5</v>
      </c>
      <c r="B4554" t="s">
        <v>96</v>
      </c>
      <c r="C4554">
        <f t="shared" si="71"/>
        <v>3400</v>
      </c>
      <c r="D4554" t="s">
        <v>567</v>
      </c>
      <c r="E4554">
        <v>85</v>
      </c>
      <c r="F4554">
        <f>_xlfn.NUMBERVALUE(SUBSTITUTE(Table1[[#This Row],[Sqm]],".",","))</f>
        <v>85</v>
      </c>
      <c r="G4554">
        <f>Table1[[#This Row],[Rent_cleaned]]/Table1[[#This Row],[Sqm_cleaned]]</f>
        <v>40</v>
      </c>
      <c r="H4554">
        <v>3</v>
      </c>
    </row>
    <row r="4555" spans="1:8" hidden="1" x14ac:dyDescent="0.2">
      <c r="A4555" t="s">
        <v>5</v>
      </c>
      <c r="B4555" t="s">
        <v>232</v>
      </c>
      <c r="C4555">
        <f t="shared" si="71"/>
        <v>1200</v>
      </c>
      <c r="D4555" t="s">
        <v>1152</v>
      </c>
      <c r="E4555">
        <v>90</v>
      </c>
      <c r="F4555">
        <f>_xlfn.NUMBERVALUE(SUBSTITUTE(Table1[[#This Row],[Sqm]],".",","))</f>
        <v>90</v>
      </c>
      <c r="G4555">
        <f>Table1[[#This Row],[Rent_cleaned]]/Table1[[#This Row],[Sqm_cleaned]]</f>
        <v>13.333333333333334</v>
      </c>
      <c r="H4555">
        <v>3</v>
      </c>
    </row>
    <row r="4556" spans="1:8" hidden="1" x14ac:dyDescent="0.2">
      <c r="A4556" t="s">
        <v>5</v>
      </c>
      <c r="B4556" t="s">
        <v>82</v>
      </c>
      <c r="C4556">
        <f t="shared" si="71"/>
        <v>2500</v>
      </c>
      <c r="D4556" t="s">
        <v>1147</v>
      </c>
      <c r="E4556">
        <v>63</v>
      </c>
      <c r="F4556">
        <f>_xlfn.NUMBERVALUE(SUBSTITUTE(Table1[[#This Row],[Sqm]],".",","))</f>
        <v>63</v>
      </c>
      <c r="G4556">
        <f>Table1[[#This Row],[Rent_cleaned]]/Table1[[#This Row],[Sqm_cleaned]]</f>
        <v>39.682539682539684</v>
      </c>
      <c r="H4556">
        <v>2</v>
      </c>
    </row>
    <row r="4557" spans="1:8" hidden="1" x14ac:dyDescent="0.2">
      <c r="A4557" t="s">
        <v>5</v>
      </c>
      <c r="B4557" t="s">
        <v>148</v>
      </c>
      <c r="C4557">
        <f t="shared" si="71"/>
        <v>3900</v>
      </c>
      <c r="D4557" t="s">
        <v>1147</v>
      </c>
      <c r="E4557">
        <v>30</v>
      </c>
      <c r="F4557">
        <f>_xlfn.NUMBERVALUE(SUBSTITUTE(Table1[[#This Row],[Sqm]],".",","))</f>
        <v>30</v>
      </c>
      <c r="G4557">
        <f>Table1[[#This Row],[Rent_cleaned]]/Table1[[#This Row],[Sqm_cleaned]]</f>
        <v>130</v>
      </c>
      <c r="H4557">
        <v>1</v>
      </c>
    </row>
    <row r="4558" spans="1:8" hidden="1" x14ac:dyDescent="0.2">
      <c r="A4558" t="s">
        <v>5</v>
      </c>
      <c r="B4558" t="s">
        <v>74</v>
      </c>
      <c r="C4558">
        <f t="shared" si="71"/>
        <v>4200</v>
      </c>
      <c r="D4558" t="s">
        <v>399</v>
      </c>
      <c r="E4558">
        <v>90</v>
      </c>
      <c r="F4558">
        <f>_xlfn.NUMBERVALUE(SUBSTITUTE(Table1[[#This Row],[Sqm]],".",","))</f>
        <v>90</v>
      </c>
      <c r="G4558">
        <f>Table1[[#This Row],[Rent_cleaned]]/Table1[[#This Row],[Sqm_cleaned]]</f>
        <v>46.666666666666664</v>
      </c>
      <c r="H4558">
        <v>3</v>
      </c>
    </row>
    <row r="4559" spans="1:8" hidden="1" x14ac:dyDescent="0.2">
      <c r="A4559" t="s">
        <v>5</v>
      </c>
      <c r="B4559" t="s">
        <v>66</v>
      </c>
      <c r="C4559">
        <f t="shared" si="71"/>
        <v>2700</v>
      </c>
      <c r="D4559" t="s">
        <v>316</v>
      </c>
      <c r="E4559">
        <v>68</v>
      </c>
      <c r="F4559">
        <f>_xlfn.NUMBERVALUE(SUBSTITUTE(Table1[[#This Row],[Sqm]],".",","))</f>
        <v>68</v>
      </c>
      <c r="G4559">
        <f>Table1[[#This Row],[Rent_cleaned]]/Table1[[#This Row],[Sqm_cleaned]]</f>
        <v>39.705882352941174</v>
      </c>
      <c r="H4559">
        <v>2</v>
      </c>
    </row>
    <row r="4560" spans="1:8" hidden="1" x14ac:dyDescent="0.2">
      <c r="A4560" t="s">
        <v>5</v>
      </c>
      <c r="B4560" t="s">
        <v>82</v>
      </c>
      <c r="C4560">
        <f t="shared" si="71"/>
        <v>2500</v>
      </c>
      <c r="D4560" t="s">
        <v>316</v>
      </c>
      <c r="E4560">
        <v>68</v>
      </c>
      <c r="F4560">
        <f>_xlfn.NUMBERVALUE(SUBSTITUTE(Table1[[#This Row],[Sqm]],".",","))</f>
        <v>68</v>
      </c>
      <c r="G4560">
        <f>Table1[[#This Row],[Rent_cleaned]]/Table1[[#This Row],[Sqm_cleaned]]</f>
        <v>36.764705882352942</v>
      </c>
      <c r="H4560">
        <v>2</v>
      </c>
    </row>
    <row r="4561" spans="1:8" hidden="1" x14ac:dyDescent="0.2">
      <c r="A4561" t="s">
        <v>5</v>
      </c>
      <c r="B4561" t="s">
        <v>6</v>
      </c>
      <c r="C4561">
        <f t="shared" si="71"/>
        <v>3200</v>
      </c>
      <c r="D4561" t="s">
        <v>316</v>
      </c>
      <c r="E4561">
        <v>55</v>
      </c>
      <c r="F4561">
        <f>_xlfn.NUMBERVALUE(SUBSTITUTE(Table1[[#This Row],[Sqm]],".",","))</f>
        <v>55</v>
      </c>
      <c r="G4561">
        <f>Table1[[#This Row],[Rent_cleaned]]/Table1[[#This Row],[Sqm_cleaned]]</f>
        <v>58.18181818181818</v>
      </c>
      <c r="H4561">
        <v>3</v>
      </c>
    </row>
    <row r="4562" spans="1:8" hidden="1" x14ac:dyDescent="0.2">
      <c r="A4562" t="s">
        <v>5</v>
      </c>
      <c r="B4562" t="s">
        <v>1095</v>
      </c>
      <c r="C4562">
        <f t="shared" si="71"/>
        <v>4477</v>
      </c>
      <c r="D4562" t="s">
        <v>316</v>
      </c>
      <c r="E4562">
        <v>37</v>
      </c>
      <c r="F4562">
        <f>_xlfn.NUMBERVALUE(SUBSTITUTE(Table1[[#This Row],[Sqm]],".",","))</f>
        <v>37</v>
      </c>
      <c r="G4562">
        <f>Table1[[#This Row],[Rent_cleaned]]/Table1[[#This Row],[Sqm_cleaned]]</f>
        <v>121</v>
      </c>
      <c r="H4562">
        <v>2</v>
      </c>
    </row>
    <row r="4563" spans="1:8" hidden="1" x14ac:dyDescent="0.2">
      <c r="A4563" t="s">
        <v>5</v>
      </c>
      <c r="B4563" t="s">
        <v>64</v>
      </c>
      <c r="C4563">
        <f t="shared" si="71"/>
        <v>2000</v>
      </c>
      <c r="D4563" t="s">
        <v>316</v>
      </c>
      <c r="E4563">
        <v>64</v>
      </c>
      <c r="F4563">
        <f>_xlfn.NUMBERVALUE(SUBSTITUTE(Table1[[#This Row],[Sqm]],".",","))</f>
        <v>64</v>
      </c>
      <c r="G4563">
        <f>Table1[[#This Row],[Rent_cleaned]]/Table1[[#This Row],[Sqm_cleaned]]</f>
        <v>31.25</v>
      </c>
      <c r="H4563">
        <v>1</v>
      </c>
    </row>
    <row r="4564" spans="1:8" hidden="1" x14ac:dyDescent="0.2">
      <c r="A4564" t="s">
        <v>5</v>
      </c>
      <c r="B4564" t="s">
        <v>67</v>
      </c>
      <c r="C4564">
        <f t="shared" si="71"/>
        <v>1800</v>
      </c>
      <c r="D4564" t="s">
        <v>1059</v>
      </c>
      <c r="E4564">
        <v>68</v>
      </c>
      <c r="F4564">
        <f>_xlfn.NUMBERVALUE(SUBSTITUTE(Table1[[#This Row],[Sqm]],".",","))</f>
        <v>68</v>
      </c>
      <c r="G4564">
        <f>Table1[[#This Row],[Rent_cleaned]]/Table1[[#This Row],[Sqm_cleaned]]</f>
        <v>26.470588235294116</v>
      </c>
      <c r="H4564">
        <v>2</v>
      </c>
    </row>
    <row r="4565" spans="1:8" hidden="1" x14ac:dyDescent="0.2">
      <c r="A4565" t="s">
        <v>5</v>
      </c>
      <c r="B4565" t="s">
        <v>11</v>
      </c>
      <c r="C4565">
        <f t="shared" si="71"/>
        <v>6000</v>
      </c>
      <c r="D4565" t="s">
        <v>704</v>
      </c>
      <c r="E4565">
        <v>32</v>
      </c>
      <c r="F4565">
        <f>_xlfn.NUMBERVALUE(SUBSTITUTE(Table1[[#This Row],[Sqm]],".",","))</f>
        <v>32</v>
      </c>
      <c r="G4565">
        <f>Table1[[#This Row],[Rent_cleaned]]/Table1[[#This Row],[Sqm_cleaned]]</f>
        <v>187.5</v>
      </c>
      <c r="H4565">
        <v>1</v>
      </c>
    </row>
    <row r="4566" spans="1:8" hidden="1" x14ac:dyDescent="0.2">
      <c r="A4566" t="s">
        <v>5</v>
      </c>
      <c r="B4566" t="s">
        <v>6</v>
      </c>
      <c r="C4566">
        <f t="shared" si="71"/>
        <v>3200</v>
      </c>
      <c r="D4566" t="s">
        <v>1332</v>
      </c>
      <c r="E4566">
        <v>89</v>
      </c>
      <c r="F4566">
        <f>_xlfn.NUMBERVALUE(SUBSTITUTE(Table1[[#This Row],[Sqm]],".",","))</f>
        <v>89</v>
      </c>
      <c r="G4566">
        <f>Table1[[#This Row],[Rent_cleaned]]/Table1[[#This Row],[Sqm_cleaned]]</f>
        <v>35.955056179775283</v>
      </c>
      <c r="H4566">
        <v>4</v>
      </c>
    </row>
    <row r="4567" spans="1:8" hidden="1" x14ac:dyDescent="0.2">
      <c r="A4567" t="s">
        <v>5</v>
      </c>
      <c r="B4567" t="s">
        <v>71</v>
      </c>
      <c r="C4567">
        <f t="shared" si="71"/>
        <v>2800</v>
      </c>
      <c r="D4567" t="s">
        <v>220</v>
      </c>
      <c r="E4567">
        <v>26</v>
      </c>
      <c r="F4567">
        <f>_xlfn.NUMBERVALUE(SUBSTITUTE(Table1[[#This Row],[Sqm]],".",","))</f>
        <v>26</v>
      </c>
      <c r="G4567">
        <f>Table1[[#This Row],[Rent_cleaned]]/Table1[[#This Row],[Sqm_cleaned]]</f>
        <v>107.69230769230769</v>
      </c>
      <c r="H4567">
        <v>1</v>
      </c>
    </row>
    <row r="4568" spans="1:8" hidden="1" x14ac:dyDescent="0.2">
      <c r="A4568" t="s">
        <v>5</v>
      </c>
      <c r="B4568" t="s">
        <v>75</v>
      </c>
      <c r="C4568">
        <f t="shared" si="71"/>
        <v>3000</v>
      </c>
      <c r="D4568" t="s">
        <v>220</v>
      </c>
      <c r="E4568">
        <v>38</v>
      </c>
      <c r="F4568">
        <f>_xlfn.NUMBERVALUE(SUBSTITUTE(Table1[[#This Row],[Sqm]],".",","))</f>
        <v>38</v>
      </c>
      <c r="G4568">
        <f>Table1[[#This Row],[Rent_cleaned]]/Table1[[#This Row],[Sqm_cleaned]]</f>
        <v>78.94736842105263</v>
      </c>
      <c r="H4568">
        <v>1</v>
      </c>
    </row>
    <row r="4569" spans="1:8" hidden="1" x14ac:dyDescent="0.2">
      <c r="A4569" t="s">
        <v>5</v>
      </c>
      <c r="B4569" t="s">
        <v>268</v>
      </c>
      <c r="C4569">
        <f t="shared" si="71"/>
        <v>1650</v>
      </c>
      <c r="D4569" t="s">
        <v>1625</v>
      </c>
      <c r="E4569">
        <v>43</v>
      </c>
      <c r="F4569">
        <f>_xlfn.NUMBERVALUE(SUBSTITUTE(Table1[[#This Row],[Sqm]],".",","))</f>
        <v>43</v>
      </c>
      <c r="G4569">
        <f>Table1[[#This Row],[Rent_cleaned]]/Table1[[#This Row],[Sqm_cleaned]]</f>
        <v>38.372093023255815</v>
      </c>
      <c r="H4569">
        <v>1</v>
      </c>
    </row>
    <row r="4570" spans="1:8" hidden="1" x14ac:dyDescent="0.2">
      <c r="A4570" t="s">
        <v>5</v>
      </c>
      <c r="B4570" t="s">
        <v>192</v>
      </c>
      <c r="C4570">
        <f t="shared" si="71"/>
        <v>1850</v>
      </c>
      <c r="D4570" t="s">
        <v>193</v>
      </c>
      <c r="E4570">
        <v>75</v>
      </c>
      <c r="F4570">
        <f>_xlfn.NUMBERVALUE(SUBSTITUTE(Table1[[#This Row],[Sqm]],".",","))</f>
        <v>75</v>
      </c>
      <c r="G4570">
        <f>Table1[[#This Row],[Rent_cleaned]]/Table1[[#This Row],[Sqm_cleaned]]</f>
        <v>24.666666666666668</v>
      </c>
      <c r="H4570">
        <v>3</v>
      </c>
    </row>
    <row r="4571" spans="1:8" hidden="1" x14ac:dyDescent="0.2">
      <c r="A4571" t="s">
        <v>5</v>
      </c>
      <c r="B4571" t="s">
        <v>75</v>
      </c>
      <c r="C4571">
        <f t="shared" si="71"/>
        <v>3000</v>
      </c>
      <c r="D4571" t="s">
        <v>166</v>
      </c>
      <c r="E4571">
        <v>80</v>
      </c>
      <c r="F4571">
        <f>_xlfn.NUMBERVALUE(SUBSTITUTE(Table1[[#This Row],[Sqm]],".",","))</f>
        <v>80</v>
      </c>
      <c r="G4571">
        <f>Table1[[#This Row],[Rent_cleaned]]/Table1[[#This Row],[Sqm_cleaned]]</f>
        <v>37.5</v>
      </c>
      <c r="H4571">
        <v>3</v>
      </c>
    </row>
    <row r="4572" spans="1:8" hidden="1" x14ac:dyDescent="0.2">
      <c r="A4572" t="s">
        <v>5</v>
      </c>
      <c r="B4572" t="s">
        <v>56</v>
      </c>
      <c r="C4572">
        <f t="shared" si="71"/>
        <v>18000</v>
      </c>
      <c r="D4572" t="s">
        <v>166</v>
      </c>
      <c r="E4572">
        <v>80</v>
      </c>
      <c r="F4572">
        <f>_xlfn.NUMBERVALUE(SUBSTITUTE(Table1[[#This Row],[Sqm]],".",","))</f>
        <v>80</v>
      </c>
      <c r="G4572">
        <f>Table1[[#This Row],[Rent_cleaned]]/Table1[[#This Row],[Sqm_cleaned]]</f>
        <v>225</v>
      </c>
      <c r="H4572">
        <v>3</v>
      </c>
    </row>
    <row r="4573" spans="1:8" hidden="1" x14ac:dyDescent="0.2">
      <c r="A4573" t="s">
        <v>5</v>
      </c>
      <c r="B4573" t="s">
        <v>75</v>
      </c>
      <c r="C4573">
        <f t="shared" si="71"/>
        <v>3000</v>
      </c>
      <c r="D4573" t="s">
        <v>427</v>
      </c>
      <c r="E4573" t="s">
        <v>428</v>
      </c>
      <c r="F4573">
        <f>_xlfn.NUMBERVALUE(SUBSTITUTE(Table1[[#This Row],[Sqm]],".",","))</f>
        <v>55.2</v>
      </c>
      <c r="G4573">
        <f>Table1[[#This Row],[Rent_cleaned]]/Table1[[#This Row],[Sqm_cleaned]]</f>
        <v>54.347826086956516</v>
      </c>
      <c r="H4573">
        <v>2</v>
      </c>
    </row>
    <row r="4574" spans="1:8" hidden="1" x14ac:dyDescent="0.2">
      <c r="A4574" t="s">
        <v>5</v>
      </c>
      <c r="B4574" t="s">
        <v>74</v>
      </c>
      <c r="C4574">
        <f t="shared" si="71"/>
        <v>4200</v>
      </c>
      <c r="D4574" t="s">
        <v>1795</v>
      </c>
      <c r="E4574">
        <v>102</v>
      </c>
      <c r="F4574">
        <f>_xlfn.NUMBERVALUE(SUBSTITUTE(Table1[[#This Row],[Sqm]],".",","))</f>
        <v>102</v>
      </c>
      <c r="G4574">
        <f>Table1[[#This Row],[Rent_cleaned]]/Table1[[#This Row],[Sqm_cleaned]]</f>
        <v>41.176470588235297</v>
      </c>
      <c r="H4574">
        <v>3</v>
      </c>
    </row>
    <row r="4575" spans="1:8" hidden="1" x14ac:dyDescent="0.2">
      <c r="A4575" t="s">
        <v>5</v>
      </c>
      <c r="B4575" t="s">
        <v>6</v>
      </c>
      <c r="C4575">
        <f t="shared" si="71"/>
        <v>3200</v>
      </c>
      <c r="D4575" t="s">
        <v>574</v>
      </c>
      <c r="E4575">
        <v>47</v>
      </c>
      <c r="F4575">
        <f>_xlfn.NUMBERVALUE(SUBSTITUTE(Table1[[#This Row],[Sqm]],".",","))</f>
        <v>47</v>
      </c>
      <c r="G4575">
        <f>Table1[[#This Row],[Rent_cleaned]]/Table1[[#This Row],[Sqm_cleaned]]</f>
        <v>68.085106382978722</v>
      </c>
      <c r="H4575">
        <v>3</v>
      </c>
    </row>
    <row r="4576" spans="1:8" hidden="1" x14ac:dyDescent="0.2">
      <c r="A4576" t="s">
        <v>5</v>
      </c>
      <c r="B4576" t="s">
        <v>15</v>
      </c>
      <c r="C4576">
        <f t="shared" si="71"/>
        <v>5000</v>
      </c>
      <c r="D4576" t="s">
        <v>574</v>
      </c>
      <c r="E4576">
        <v>36</v>
      </c>
      <c r="F4576">
        <f>_xlfn.NUMBERVALUE(SUBSTITUTE(Table1[[#This Row],[Sqm]],".",","))</f>
        <v>36</v>
      </c>
      <c r="G4576">
        <f>Table1[[#This Row],[Rent_cleaned]]/Table1[[#This Row],[Sqm_cleaned]]</f>
        <v>138.88888888888889</v>
      </c>
      <c r="H4576">
        <v>1</v>
      </c>
    </row>
    <row r="4577" spans="1:8" hidden="1" x14ac:dyDescent="0.2">
      <c r="A4577" t="s">
        <v>5</v>
      </c>
      <c r="B4577" t="s">
        <v>154</v>
      </c>
      <c r="C4577">
        <f t="shared" si="71"/>
        <v>1600</v>
      </c>
      <c r="D4577" t="s">
        <v>574</v>
      </c>
      <c r="E4577" t="s">
        <v>653</v>
      </c>
      <c r="F4577">
        <f>_xlfn.NUMBERVALUE(SUBSTITUTE(Table1[[#This Row],[Sqm]],".",","))</f>
        <v>36.4</v>
      </c>
      <c r="G4577">
        <f>Table1[[#This Row],[Rent_cleaned]]/Table1[[#This Row],[Sqm_cleaned]]</f>
        <v>43.956043956043956</v>
      </c>
      <c r="H4577">
        <v>1</v>
      </c>
    </row>
    <row r="4578" spans="1:8" hidden="1" x14ac:dyDescent="0.2">
      <c r="A4578" t="s">
        <v>5</v>
      </c>
      <c r="B4578" t="s">
        <v>6</v>
      </c>
      <c r="C4578">
        <f t="shared" si="71"/>
        <v>3200</v>
      </c>
      <c r="D4578" t="s">
        <v>1497</v>
      </c>
      <c r="E4578" t="s">
        <v>1498</v>
      </c>
      <c r="F4578">
        <f>_xlfn.NUMBERVALUE(SUBSTITUTE(Table1[[#This Row],[Sqm]],".",","))</f>
        <v>104.4</v>
      </c>
      <c r="G4578">
        <f>Table1[[#This Row],[Rent_cleaned]]/Table1[[#This Row],[Sqm_cleaned]]</f>
        <v>30.651340996168582</v>
      </c>
      <c r="H4578">
        <v>3</v>
      </c>
    </row>
    <row r="4579" spans="1:8" hidden="1" x14ac:dyDescent="0.2">
      <c r="A4579" t="s">
        <v>5</v>
      </c>
      <c r="B4579" t="s">
        <v>554</v>
      </c>
      <c r="C4579">
        <f t="shared" si="71"/>
        <v>1680</v>
      </c>
      <c r="D4579" t="s">
        <v>555</v>
      </c>
      <c r="E4579" t="s">
        <v>556</v>
      </c>
      <c r="F4579">
        <f>_xlfn.NUMBERVALUE(SUBSTITUTE(Table1[[#This Row],[Sqm]],".",","))</f>
        <v>48.13</v>
      </c>
      <c r="G4579">
        <f>Table1[[#This Row],[Rent_cleaned]]/Table1[[#This Row],[Sqm_cleaned]]</f>
        <v>34.905464367338453</v>
      </c>
      <c r="H4579">
        <v>2</v>
      </c>
    </row>
    <row r="4580" spans="1:8" hidden="1" x14ac:dyDescent="0.2">
      <c r="A4580" t="s">
        <v>5</v>
      </c>
      <c r="B4580" t="s">
        <v>507</v>
      </c>
      <c r="C4580">
        <f t="shared" si="71"/>
        <v>1300</v>
      </c>
      <c r="D4580" t="s">
        <v>555</v>
      </c>
      <c r="E4580">
        <v>44</v>
      </c>
      <c r="F4580">
        <f>_xlfn.NUMBERVALUE(SUBSTITUTE(Table1[[#This Row],[Sqm]],".",","))</f>
        <v>44</v>
      </c>
      <c r="G4580">
        <f>Table1[[#This Row],[Rent_cleaned]]/Table1[[#This Row],[Sqm_cleaned]]</f>
        <v>29.545454545454547</v>
      </c>
      <c r="H4580">
        <v>2</v>
      </c>
    </row>
    <row r="4581" spans="1:8" hidden="1" x14ac:dyDescent="0.2">
      <c r="A4581" t="s">
        <v>5</v>
      </c>
      <c r="B4581" t="s">
        <v>136</v>
      </c>
      <c r="C4581">
        <f t="shared" si="71"/>
        <v>2300</v>
      </c>
      <c r="D4581" t="s">
        <v>555</v>
      </c>
      <c r="E4581">
        <v>51</v>
      </c>
      <c r="F4581">
        <f>_xlfn.NUMBERVALUE(SUBSTITUTE(Table1[[#This Row],[Sqm]],".",","))</f>
        <v>51</v>
      </c>
      <c r="G4581">
        <f>Table1[[#This Row],[Rent_cleaned]]/Table1[[#This Row],[Sqm_cleaned]]</f>
        <v>45.098039215686278</v>
      </c>
      <c r="H4581">
        <v>2</v>
      </c>
    </row>
    <row r="4582" spans="1:8" hidden="1" x14ac:dyDescent="0.2">
      <c r="A4582" t="s">
        <v>5</v>
      </c>
      <c r="B4582" t="s">
        <v>76</v>
      </c>
      <c r="C4582">
        <f t="shared" si="71"/>
        <v>3500</v>
      </c>
      <c r="D4582" t="s">
        <v>555</v>
      </c>
      <c r="E4582">
        <v>57</v>
      </c>
      <c r="F4582">
        <f>_xlfn.NUMBERVALUE(SUBSTITUTE(Table1[[#This Row],[Sqm]],".",","))</f>
        <v>57</v>
      </c>
      <c r="G4582">
        <f>Table1[[#This Row],[Rent_cleaned]]/Table1[[#This Row],[Sqm_cleaned]]</f>
        <v>61.403508771929822</v>
      </c>
      <c r="H4582">
        <v>3</v>
      </c>
    </row>
    <row r="4583" spans="1:8" hidden="1" x14ac:dyDescent="0.2">
      <c r="A4583" t="s">
        <v>5</v>
      </c>
      <c r="B4583" t="s">
        <v>80</v>
      </c>
      <c r="C4583">
        <f t="shared" si="71"/>
        <v>4000</v>
      </c>
      <c r="D4583" t="s">
        <v>1258</v>
      </c>
      <c r="E4583">
        <v>48</v>
      </c>
      <c r="F4583">
        <f>_xlfn.NUMBERVALUE(SUBSTITUTE(Table1[[#This Row],[Sqm]],".",","))</f>
        <v>48</v>
      </c>
      <c r="G4583">
        <f>Table1[[#This Row],[Rent_cleaned]]/Table1[[#This Row],[Sqm_cleaned]]</f>
        <v>83.333333333333329</v>
      </c>
      <c r="H4583">
        <v>2</v>
      </c>
    </row>
    <row r="4584" spans="1:8" hidden="1" x14ac:dyDescent="0.2">
      <c r="A4584" t="s">
        <v>5</v>
      </c>
      <c r="B4584" t="s">
        <v>75</v>
      </c>
      <c r="C4584">
        <f t="shared" si="71"/>
        <v>3000</v>
      </c>
      <c r="D4584" t="s">
        <v>260</v>
      </c>
      <c r="E4584">
        <v>56</v>
      </c>
      <c r="F4584">
        <f>_xlfn.NUMBERVALUE(SUBSTITUTE(Table1[[#This Row],[Sqm]],".",","))</f>
        <v>56</v>
      </c>
      <c r="G4584">
        <f>Table1[[#This Row],[Rent_cleaned]]/Table1[[#This Row],[Sqm_cleaned]]</f>
        <v>53.571428571428569</v>
      </c>
      <c r="H4584">
        <v>3</v>
      </c>
    </row>
    <row r="4585" spans="1:8" hidden="1" x14ac:dyDescent="0.2">
      <c r="A4585" t="s">
        <v>5</v>
      </c>
      <c r="B4585" t="s">
        <v>75</v>
      </c>
      <c r="C4585">
        <f t="shared" si="71"/>
        <v>3000</v>
      </c>
      <c r="D4585" t="s">
        <v>260</v>
      </c>
      <c r="E4585" t="s">
        <v>302</v>
      </c>
      <c r="F4585">
        <f>_xlfn.NUMBERVALUE(SUBSTITUTE(Table1[[#This Row],[Sqm]],".",","))</f>
        <v>55.76</v>
      </c>
      <c r="G4585">
        <f>Table1[[#This Row],[Rent_cleaned]]/Table1[[#This Row],[Sqm_cleaned]]</f>
        <v>53.80200860832138</v>
      </c>
      <c r="H4585">
        <v>3</v>
      </c>
    </row>
    <row r="4586" spans="1:8" hidden="1" x14ac:dyDescent="0.2">
      <c r="A4586" t="s">
        <v>5</v>
      </c>
      <c r="B4586" t="s">
        <v>85</v>
      </c>
      <c r="C4586">
        <f t="shared" si="71"/>
        <v>3300</v>
      </c>
      <c r="D4586" t="s">
        <v>260</v>
      </c>
      <c r="E4586">
        <v>73</v>
      </c>
      <c r="F4586">
        <f>_xlfn.NUMBERVALUE(SUBSTITUTE(Table1[[#This Row],[Sqm]],".",","))</f>
        <v>73</v>
      </c>
      <c r="G4586">
        <f>Table1[[#This Row],[Rent_cleaned]]/Table1[[#This Row],[Sqm_cleaned]]</f>
        <v>45.205479452054796</v>
      </c>
      <c r="H4586">
        <v>3</v>
      </c>
    </row>
    <row r="4587" spans="1:8" hidden="1" x14ac:dyDescent="0.2">
      <c r="A4587" t="s">
        <v>5</v>
      </c>
      <c r="B4587" t="s">
        <v>278</v>
      </c>
      <c r="C4587">
        <f t="shared" si="71"/>
        <v>1900</v>
      </c>
      <c r="D4587" t="s">
        <v>260</v>
      </c>
      <c r="E4587">
        <v>35</v>
      </c>
      <c r="F4587">
        <f>_xlfn.NUMBERVALUE(SUBSTITUTE(Table1[[#This Row],[Sqm]],".",","))</f>
        <v>35</v>
      </c>
      <c r="G4587">
        <f>Table1[[#This Row],[Rent_cleaned]]/Table1[[#This Row],[Sqm_cleaned]]</f>
        <v>54.285714285714285</v>
      </c>
      <c r="H4587">
        <v>2</v>
      </c>
    </row>
    <row r="4588" spans="1:8" hidden="1" x14ac:dyDescent="0.2">
      <c r="A4588" t="s">
        <v>5</v>
      </c>
      <c r="B4588" t="s">
        <v>232</v>
      </c>
      <c r="C4588">
        <f t="shared" si="71"/>
        <v>1200</v>
      </c>
      <c r="D4588" t="s">
        <v>260</v>
      </c>
      <c r="E4588">
        <v>52</v>
      </c>
      <c r="F4588">
        <f>_xlfn.NUMBERVALUE(SUBSTITUTE(Table1[[#This Row],[Sqm]],".",","))</f>
        <v>52</v>
      </c>
      <c r="G4588">
        <f>Table1[[#This Row],[Rent_cleaned]]/Table1[[#This Row],[Sqm_cleaned]]</f>
        <v>23.076923076923077</v>
      </c>
      <c r="H4588">
        <v>3</v>
      </c>
    </row>
    <row r="4589" spans="1:8" hidden="1" x14ac:dyDescent="0.2">
      <c r="A4589" t="s">
        <v>5</v>
      </c>
      <c r="B4589" t="s">
        <v>163</v>
      </c>
      <c r="C4589">
        <f t="shared" si="71"/>
        <v>1400</v>
      </c>
      <c r="D4589" t="s">
        <v>260</v>
      </c>
      <c r="E4589">
        <v>53</v>
      </c>
      <c r="F4589">
        <f>_xlfn.NUMBERVALUE(SUBSTITUTE(Table1[[#This Row],[Sqm]],".",","))</f>
        <v>53</v>
      </c>
      <c r="G4589">
        <f>Table1[[#This Row],[Rent_cleaned]]/Table1[[#This Row],[Sqm_cleaned]]</f>
        <v>26.415094339622641</v>
      </c>
      <c r="H4589">
        <v>2</v>
      </c>
    </row>
    <row r="4590" spans="1:8" hidden="1" x14ac:dyDescent="0.2">
      <c r="A4590" t="s">
        <v>5</v>
      </c>
      <c r="B4590" t="s">
        <v>278</v>
      </c>
      <c r="C4590">
        <f t="shared" si="71"/>
        <v>1900</v>
      </c>
      <c r="D4590" t="s">
        <v>260</v>
      </c>
      <c r="E4590">
        <v>52</v>
      </c>
      <c r="F4590">
        <f>_xlfn.NUMBERVALUE(SUBSTITUTE(Table1[[#This Row],[Sqm]],".",","))</f>
        <v>52</v>
      </c>
      <c r="G4590">
        <f>Table1[[#This Row],[Rent_cleaned]]/Table1[[#This Row],[Sqm_cleaned]]</f>
        <v>36.53846153846154</v>
      </c>
      <c r="H4590">
        <v>2</v>
      </c>
    </row>
    <row r="4591" spans="1:8" hidden="1" x14ac:dyDescent="0.2">
      <c r="A4591" t="s">
        <v>5</v>
      </c>
      <c r="B4591" t="s">
        <v>161</v>
      </c>
      <c r="C4591">
        <f t="shared" si="71"/>
        <v>2100</v>
      </c>
      <c r="D4591" t="s">
        <v>260</v>
      </c>
      <c r="E4591">
        <v>68</v>
      </c>
      <c r="F4591">
        <f>_xlfn.NUMBERVALUE(SUBSTITUTE(Table1[[#This Row],[Sqm]],".",","))</f>
        <v>68</v>
      </c>
      <c r="G4591">
        <f>Table1[[#This Row],[Rent_cleaned]]/Table1[[#This Row],[Sqm_cleaned]]</f>
        <v>30.882352941176471</v>
      </c>
      <c r="H4591">
        <v>3</v>
      </c>
    </row>
    <row r="4592" spans="1:8" hidden="1" x14ac:dyDescent="0.2">
      <c r="A4592" t="s">
        <v>5</v>
      </c>
      <c r="B4592" t="s">
        <v>64</v>
      </c>
      <c r="C4592">
        <f t="shared" si="71"/>
        <v>2000</v>
      </c>
      <c r="D4592" t="s">
        <v>260</v>
      </c>
      <c r="E4592">
        <v>62</v>
      </c>
      <c r="F4592">
        <f>_xlfn.NUMBERVALUE(SUBSTITUTE(Table1[[#This Row],[Sqm]],".",","))</f>
        <v>62</v>
      </c>
      <c r="G4592">
        <f>Table1[[#This Row],[Rent_cleaned]]/Table1[[#This Row],[Sqm_cleaned]]</f>
        <v>32.258064516129032</v>
      </c>
      <c r="H4592">
        <v>3</v>
      </c>
    </row>
    <row r="4593" spans="1:8" hidden="1" x14ac:dyDescent="0.2">
      <c r="A4593" t="s">
        <v>5</v>
      </c>
      <c r="B4593" t="s">
        <v>136</v>
      </c>
      <c r="C4593">
        <f t="shared" si="71"/>
        <v>2300</v>
      </c>
      <c r="D4593" t="s">
        <v>260</v>
      </c>
      <c r="E4593">
        <v>41</v>
      </c>
      <c r="F4593">
        <f>_xlfn.NUMBERVALUE(SUBSTITUTE(Table1[[#This Row],[Sqm]],".",","))</f>
        <v>41</v>
      </c>
      <c r="G4593">
        <f>Table1[[#This Row],[Rent_cleaned]]/Table1[[#This Row],[Sqm_cleaned]]</f>
        <v>56.097560975609753</v>
      </c>
      <c r="H4593">
        <v>2</v>
      </c>
    </row>
    <row r="4594" spans="1:8" hidden="1" x14ac:dyDescent="0.2">
      <c r="A4594" t="s">
        <v>5</v>
      </c>
      <c r="B4594" t="s">
        <v>71</v>
      </c>
      <c r="C4594">
        <f t="shared" si="71"/>
        <v>2800</v>
      </c>
      <c r="D4594" t="s">
        <v>260</v>
      </c>
      <c r="E4594">
        <v>131</v>
      </c>
      <c r="F4594">
        <f>_xlfn.NUMBERVALUE(SUBSTITUTE(Table1[[#This Row],[Sqm]],".",","))</f>
        <v>131</v>
      </c>
      <c r="G4594">
        <f>Table1[[#This Row],[Rent_cleaned]]/Table1[[#This Row],[Sqm_cleaned]]</f>
        <v>21.374045801526716</v>
      </c>
      <c r="H4594">
        <v>5</v>
      </c>
    </row>
    <row r="4595" spans="1:8" hidden="1" x14ac:dyDescent="0.2">
      <c r="A4595" t="s">
        <v>5</v>
      </c>
      <c r="B4595" t="s">
        <v>317</v>
      </c>
      <c r="C4595">
        <f t="shared" si="71"/>
        <v>2450</v>
      </c>
      <c r="D4595" t="s">
        <v>260</v>
      </c>
      <c r="E4595">
        <v>150</v>
      </c>
      <c r="F4595">
        <f>_xlfn.NUMBERVALUE(SUBSTITUTE(Table1[[#This Row],[Sqm]],".",","))</f>
        <v>150</v>
      </c>
      <c r="G4595">
        <f>Table1[[#This Row],[Rent_cleaned]]/Table1[[#This Row],[Sqm_cleaned]]</f>
        <v>16.333333333333332</v>
      </c>
      <c r="H4595">
        <v>4</v>
      </c>
    </row>
    <row r="4596" spans="1:8" hidden="1" x14ac:dyDescent="0.2">
      <c r="A4596" t="s">
        <v>5</v>
      </c>
      <c r="B4596" t="s">
        <v>163</v>
      </c>
      <c r="C4596">
        <f t="shared" si="71"/>
        <v>1400</v>
      </c>
      <c r="D4596" t="s">
        <v>260</v>
      </c>
      <c r="E4596">
        <v>48</v>
      </c>
      <c r="F4596">
        <f>_xlfn.NUMBERVALUE(SUBSTITUTE(Table1[[#This Row],[Sqm]],".",","))</f>
        <v>48</v>
      </c>
      <c r="G4596">
        <f>Table1[[#This Row],[Rent_cleaned]]/Table1[[#This Row],[Sqm_cleaned]]</f>
        <v>29.166666666666668</v>
      </c>
      <c r="H4596">
        <v>3</v>
      </c>
    </row>
    <row r="4597" spans="1:8" hidden="1" x14ac:dyDescent="0.2">
      <c r="A4597" t="s">
        <v>5</v>
      </c>
      <c r="B4597" t="s">
        <v>154</v>
      </c>
      <c r="C4597">
        <f t="shared" si="71"/>
        <v>1600</v>
      </c>
      <c r="D4597" t="s">
        <v>260</v>
      </c>
      <c r="E4597" t="s">
        <v>601</v>
      </c>
      <c r="F4597">
        <f>_xlfn.NUMBERVALUE(SUBSTITUTE(Table1[[#This Row],[Sqm]],".",","))</f>
        <v>35.799999999999997</v>
      </c>
      <c r="G4597">
        <f>Table1[[#This Row],[Rent_cleaned]]/Table1[[#This Row],[Sqm_cleaned]]</f>
        <v>44.692737430167604</v>
      </c>
      <c r="H4597">
        <v>2</v>
      </c>
    </row>
    <row r="4598" spans="1:8" hidden="1" x14ac:dyDescent="0.2">
      <c r="A4598" t="s">
        <v>5</v>
      </c>
      <c r="B4598" t="s">
        <v>47</v>
      </c>
      <c r="C4598">
        <f t="shared" si="71"/>
        <v>10000</v>
      </c>
      <c r="D4598" t="s">
        <v>260</v>
      </c>
      <c r="E4598" t="s">
        <v>165</v>
      </c>
      <c r="F4598">
        <f>_xlfn.NUMBERVALUE(SUBSTITUTE(Table1[[#This Row],[Sqm]],".",","))</f>
        <v>39.799999999999997</v>
      </c>
      <c r="G4598">
        <f>Table1[[#This Row],[Rent_cleaned]]/Table1[[#This Row],[Sqm_cleaned]]</f>
        <v>251.2562814070352</v>
      </c>
      <c r="H4598">
        <v>2</v>
      </c>
    </row>
    <row r="4599" spans="1:8" hidden="1" x14ac:dyDescent="0.2">
      <c r="A4599" t="s">
        <v>5</v>
      </c>
      <c r="B4599" t="s">
        <v>15</v>
      </c>
      <c r="C4599">
        <f t="shared" si="71"/>
        <v>5000</v>
      </c>
      <c r="D4599" t="s">
        <v>260</v>
      </c>
      <c r="E4599" t="s">
        <v>644</v>
      </c>
      <c r="F4599">
        <f>_xlfn.NUMBERVALUE(SUBSTITUTE(Table1[[#This Row],[Sqm]],".",","))</f>
        <v>94.8</v>
      </c>
      <c r="G4599">
        <f>Table1[[#This Row],[Rent_cleaned]]/Table1[[#This Row],[Sqm_cleaned]]</f>
        <v>52.742616033755276</v>
      </c>
      <c r="H4599">
        <v>3</v>
      </c>
    </row>
    <row r="4600" spans="1:8" hidden="1" x14ac:dyDescent="0.2">
      <c r="A4600" t="s">
        <v>5</v>
      </c>
      <c r="B4600" t="s">
        <v>593</v>
      </c>
      <c r="C4600">
        <f t="shared" si="71"/>
        <v>4150</v>
      </c>
      <c r="D4600" t="s">
        <v>260</v>
      </c>
      <c r="E4600">
        <v>45</v>
      </c>
      <c r="F4600">
        <f>_xlfn.NUMBERVALUE(SUBSTITUTE(Table1[[#This Row],[Sqm]],".",","))</f>
        <v>45</v>
      </c>
      <c r="G4600">
        <f>Table1[[#This Row],[Rent_cleaned]]/Table1[[#This Row],[Sqm_cleaned]]</f>
        <v>92.222222222222229</v>
      </c>
      <c r="H4600">
        <v>2</v>
      </c>
    </row>
    <row r="4601" spans="1:8" hidden="1" x14ac:dyDescent="0.2">
      <c r="A4601" t="s">
        <v>5</v>
      </c>
      <c r="B4601" t="s">
        <v>104</v>
      </c>
      <c r="C4601">
        <f t="shared" si="71"/>
        <v>2950</v>
      </c>
      <c r="D4601" t="s">
        <v>260</v>
      </c>
      <c r="E4601">
        <v>47</v>
      </c>
      <c r="F4601">
        <f>_xlfn.NUMBERVALUE(SUBSTITUTE(Table1[[#This Row],[Sqm]],".",","))</f>
        <v>47</v>
      </c>
      <c r="G4601">
        <f>Table1[[#This Row],[Rent_cleaned]]/Table1[[#This Row],[Sqm_cleaned]]</f>
        <v>62.765957446808514</v>
      </c>
      <c r="H4601">
        <v>2</v>
      </c>
    </row>
    <row r="4602" spans="1:8" hidden="1" x14ac:dyDescent="0.2">
      <c r="A4602" t="s">
        <v>5</v>
      </c>
      <c r="B4602" t="s">
        <v>139</v>
      </c>
      <c r="C4602">
        <f t="shared" si="71"/>
        <v>3800</v>
      </c>
      <c r="D4602" t="s">
        <v>260</v>
      </c>
      <c r="E4602">
        <v>64</v>
      </c>
      <c r="F4602">
        <f>_xlfn.NUMBERVALUE(SUBSTITUTE(Table1[[#This Row],[Sqm]],".",","))</f>
        <v>64</v>
      </c>
      <c r="G4602">
        <f>Table1[[#This Row],[Rent_cleaned]]/Table1[[#This Row],[Sqm_cleaned]]</f>
        <v>59.375</v>
      </c>
      <c r="H4602">
        <v>3</v>
      </c>
    </row>
    <row r="4603" spans="1:8" hidden="1" x14ac:dyDescent="0.2">
      <c r="A4603" t="s">
        <v>5</v>
      </c>
      <c r="B4603" t="s">
        <v>64</v>
      </c>
      <c r="C4603">
        <f t="shared" si="71"/>
        <v>2000</v>
      </c>
      <c r="D4603" t="s">
        <v>260</v>
      </c>
      <c r="E4603">
        <v>40</v>
      </c>
      <c r="F4603">
        <f>_xlfn.NUMBERVALUE(SUBSTITUTE(Table1[[#This Row],[Sqm]],".",","))</f>
        <v>40</v>
      </c>
      <c r="G4603">
        <f>Table1[[#This Row],[Rent_cleaned]]/Table1[[#This Row],[Sqm_cleaned]]</f>
        <v>50</v>
      </c>
      <c r="H4603">
        <v>2</v>
      </c>
    </row>
    <row r="4604" spans="1:8" hidden="1" x14ac:dyDescent="0.2">
      <c r="A4604" t="s">
        <v>5</v>
      </c>
      <c r="B4604" t="s">
        <v>33</v>
      </c>
      <c r="C4604">
        <f t="shared" si="71"/>
        <v>4500</v>
      </c>
      <c r="D4604" t="s">
        <v>260</v>
      </c>
      <c r="E4604" t="s">
        <v>722</v>
      </c>
      <c r="F4604">
        <f>_xlfn.NUMBERVALUE(SUBSTITUTE(Table1[[#This Row],[Sqm]],".",","))</f>
        <v>39.4</v>
      </c>
      <c r="G4604">
        <f>Table1[[#This Row],[Rent_cleaned]]/Table1[[#This Row],[Sqm_cleaned]]</f>
        <v>114.21319796954315</v>
      </c>
      <c r="H4604">
        <v>2</v>
      </c>
    </row>
    <row r="4605" spans="1:8" hidden="1" x14ac:dyDescent="0.2">
      <c r="A4605" t="s">
        <v>5</v>
      </c>
      <c r="B4605" t="s">
        <v>64</v>
      </c>
      <c r="C4605">
        <f t="shared" si="71"/>
        <v>2000</v>
      </c>
      <c r="D4605" t="s">
        <v>260</v>
      </c>
      <c r="E4605">
        <v>62</v>
      </c>
      <c r="F4605">
        <f>_xlfn.NUMBERVALUE(SUBSTITUTE(Table1[[#This Row],[Sqm]],".",","))</f>
        <v>62</v>
      </c>
      <c r="G4605">
        <f>Table1[[#This Row],[Rent_cleaned]]/Table1[[#This Row],[Sqm_cleaned]]</f>
        <v>32.258064516129032</v>
      </c>
      <c r="H4605">
        <v>3</v>
      </c>
    </row>
    <row r="4606" spans="1:8" hidden="1" x14ac:dyDescent="0.2">
      <c r="A4606" t="s">
        <v>5</v>
      </c>
      <c r="B4606" t="s">
        <v>75</v>
      </c>
      <c r="C4606">
        <f t="shared" si="71"/>
        <v>3000</v>
      </c>
      <c r="D4606" t="s">
        <v>260</v>
      </c>
      <c r="E4606" t="s">
        <v>787</v>
      </c>
      <c r="F4606">
        <f>_xlfn.NUMBERVALUE(SUBSTITUTE(Table1[[#This Row],[Sqm]],".",","))</f>
        <v>37.4</v>
      </c>
      <c r="G4606">
        <f>Table1[[#This Row],[Rent_cleaned]]/Table1[[#This Row],[Sqm_cleaned]]</f>
        <v>80.213903743315512</v>
      </c>
      <c r="H4606">
        <v>2</v>
      </c>
    </row>
    <row r="4607" spans="1:8" hidden="1" x14ac:dyDescent="0.2">
      <c r="A4607" t="s">
        <v>5</v>
      </c>
      <c r="B4607" t="s">
        <v>64</v>
      </c>
      <c r="C4607">
        <f t="shared" si="71"/>
        <v>2000</v>
      </c>
      <c r="D4607" t="s">
        <v>260</v>
      </c>
      <c r="E4607">
        <v>67</v>
      </c>
      <c r="F4607">
        <f>_xlfn.NUMBERVALUE(SUBSTITUTE(Table1[[#This Row],[Sqm]],".",","))</f>
        <v>67</v>
      </c>
      <c r="G4607">
        <f>Table1[[#This Row],[Rent_cleaned]]/Table1[[#This Row],[Sqm_cleaned]]</f>
        <v>29.850746268656717</v>
      </c>
      <c r="H4607">
        <v>3</v>
      </c>
    </row>
    <row r="4608" spans="1:8" hidden="1" x14ac:dyDescent="0.2">
      <c r="A4608" t="s">
        <v>5</v>
      </c>
      <c r="B4608" t="s">
        <v>129</v>
      </c>
      <c r="C4608">
        <f t="shared" si="71"/>
        <v>3700</v>
      </c>
      <c r="D4608" t="s">
        <v>260</v>
      </c>
      <c r="E4608">
        <v>54</v>
      </c>
      <c r="F4608">
        <f>_xlfn.NUMBERVALUE(SUBSTITUTE(Table1[[#This Row],[Sqm]],".",","))</f>
        <v>54</v>
      </c>
      <c r="G4608">
        <f>Table1[[#This Row],[Rent_cleaned]]/Table1[[#This Row],[Sqm_cleaned]]</f>
        <v>68.518518518518519</v>
      </c>
      <c r="H4608">
        <v>3</v>
      </c>
    </row>
    <row r="4609" spans="1:8" hidden="1" x14ac:dyDescent="0.2">
      <c r="A4609" t="s">
        <v>5</v>
      </c>
      <c r="B4609" t="s">
        <v>135</v>
      </c>
      <c r="C4609">
        <f t="shared" si="71"/>
        <v>3100</v>
      </c>
      <c r="D4609" t="s">
        <v>260</v>
      </c>
      <c r="E4609">
        <v>49</v>
      </c>
      <c r="F4609">
        <f>_xlfn.NUMBERVALUE(SUBSTITUTE(Table1[[#This Row],[Sqm]],".",","))</f>
        <v>49</v>
      </c>
      <c r="G4609">
        <f>Table1[[#This Row],[Rent_cleaned]]/Table1[[#This Row],[Sqm_cleaned]]</f>
        <v>63.265306122448976</v>
      </c>
      <c r="H4609">
        <v>2</v>
      </c>
    </row>
    <row r="4610" spans="1:8" hidden="1" x14ac:dyDescent="0.2">
      <c r="A4610" t="s">
        <v>5</v>
      </c>
      <c r="B4610" t="s">
        <v>82</v>
      </c>
      <c r="C4610">
        <f t="shared" ref="C4610:C4673" si="72">_xlfn.NUMBERVALUE(MID(B4610,2,LEN(B4610)-2))</f>
        <v>2500</v>
      </c>
      <c r="D4610" t="s">
        <v>260</v>
      </c>
      <c r="E4610">
        <v>43</v>
      </c>
      <c r="F4610">
        <f>_xlfn.NUMBERVALUE(SUBSTITUTE(Table1[[#This Row],[Sqm]],".",","))</f>
        <v>43</v>
      </c>
      <c r="G4610">
        <f>Table1[[#This Row],[Rent_cleaned]]/Table1[[#This Row],[Sqm_cleaned]]</f>
        <v>58.139534883720927</v>
      </c>
      <c r="H4610">
        <v>2</v>
      </c>
    </row>
    <row r="4611" spans="1:8" hidden="1" x14ac:dyDescent="0.2">
      <c r="A4611" t="s">
        <v>5</v>
      </c>
      <c r="B4611" t="s">
        <v>74</v>
      </c>
      <c r="C4611">
        <f t="shared" si="72"/>
        <v>4200</v>
      </c>
      <c r="D4611" t="s">
        <v>260</v>
      </c>
      <c r="E4611" t="s">
        <v>881</v>
      </c>
      <c r="F4611">
        <f>_xlfn.NUMBERVALUE(SUBSTITUTE(Table1[[#This Row],[Sqm]],".",","))</f>
        <v>24.25</v>
      </c>
      <c r="G4611">
        <f>Table1[[#This Row],[Rent_cleaned]]/Table1[[#This Row],[Sqm_cleaned]]</f>
        <v>173.1958762886598</v>
      </c>
      <c r="H4611">
        <v>1</v>
      </c>
    </row>
    <row r="4612" spans="1:8" hidden="1" x14ac:dyDescent="0.2">
      <c r="A4612" t="s">
        <v>5</v>
      </c>
      <c r="B4612" t="s">
        <v>6</v>
      </c>
      <c r="C4612">
        <f t="shared" si="72"/>
        <v>3200</v>
      </c>
      <c r="D4612" t="s">
        <v>260</v>
      </c>
      <c r="E4612">
        <v>42</v>
      </c>
      <c r="F4612">
        <f>_xlfn.NUMBERVALUE(SUBSTITUTE(Table1[[#This Row],[Sqm]],".",","))</f>
        <v>42</v>
      </c>
      <c r="G4612">
        <f>Table1[[#This Row],[Rent_cleaned]]/Table1[[#This Row],[Sqm_cleaned]]</f>
        <v>76.19047619047619</v>
      </c>
      <c r="H4612">
        <v>2</v>
      </c>
    </row>
    <row r="4613" spans="1:8" hidden="1" x14ac:dyDescent="0.2">
      <c r="A4613" t="s">
        <v>5</v>
      </c>
      <c r="B4613" t="s">
        <v>77</v>
      </c>
      <c r="C4613">
        <f t="shared" si="72"/>
        <v>1500</v>
      </c>
      <c r="D4613" t="s">
        <v>260</v>
      </c>
      <c r="E4613">
        <v>58</v>
      </c>
      <c r="F4613">
        <f>_xlfn.NUMBERVALUE(SUBSTITUTE(Table1[[#This Row],[Sqm]],".",","))</f>
        <v>58</v>
      </c>
      <c r="G4613">
        <f>Table1[[#This Row],[Rent_cleaned]]/Table1[[#This Row],[Sqm_cleaned]]</f>
        <v>25.862068965517242</v>
      </c>
      <c r="H4613">
        <v>2</v>
      </c>
    </row>
    <row r="4614" spans="1:8" hidden="1" x14ac:dyDescent="0.2">
      <c r="A4614" t="s">
        <v>5</v>
      </c>
      <c r="B4614" t="s">
        <v>216</v>
      </c>
      <c r="C4614">
        <f t="shared" si="72"/>
        <v>2650</v>
      </c>
      <c r="D4614" t="s">
        <v>260</v>
      </c>
      <c r="E4614">
        <v>48</v>
      </c>
      <c r="F4614">
        <f>_xlfn.NUMBERVALUE(SUBSTITUTE(Table1[[#This Row],[Sqm]],".",","))</f>
        <v>48</v>
      </c>
      <c r="G4614">
        <f>Table1[[#This Row],[Rent_cleaned]]/Table1[[#This Row],[Sqm_cleaned]]</f>
        <v>55.208333333333336</v>
      </c>
      <c r="H4614">
        <v>4</v>
      </c>
    </row>
    <row r="4615" spans="1:8" hidden="1" x14ac:dyDescent="0.2">
      <c r="A4615" t="s">
        <v>5</v>
      </c>
      <c r="B4615" t="s">
        <v>33</v>
      </c>
      <c r="C4615">
        <f t="shared" si="72"/>
        <v>4500</v>
      </c>
      <c r="D4615" t="s">
        <v>260</v>
      </c>
      <c r="E4615">
        <v>50</v>
      </c>
      <c r="F4615">
        <f>_xlfn.NUMBERVALUE(SUBSTITUTE(Table1[[#This Row],[Sqm]],".",","))</f>
        <v>50</v>
      </c>
      <c r="G4615">
        <f>Table1[[#This Row],[Rent_cleaned]]/Table1[[#This Row],[Sqm_cleaned]]</f>
        <v>90</v>
      </c>
      <c r="H4615">
        <v>4</v>
      </c>
    </row>
    <row r="4616" spans="1:8" hidden="1" x14ac:dyDescent="0.2">
      <c r="A4616" t="s">
        <v>5</v>
      </c>
      <c r="B4616" t="s">
        <v>77</v>
      </c>
      <c r="C4616">
        <f t="shared" si="72"/>
        <v>1500</v>
      </c>
      <c r="D4616" t="s">
        <v>260</v>
      </c>
      <c r="E4616">
        <v>76</v>
      </c>
      <c r="F4616">
        <f>_xlfn.NUMBERVALUE(SUBSTITUTE(Table1[[#This Row],[Sqm]],".",","))</f>
        <v>76</v>
      </c>
      <c r="G4616">
        <f>Table1[[#This Row],[Rent_cleaned]]/Table1[[#This Row],[Sqm_cleaned]]</f>
        <v>19.736842105263158</v>
      </c>
      <c r="H4616">
        <v>3</v>
      </c>
    </row>
    <row r="4617" spans="1:8" hidden="1" x14ac:dyDescent="0.2">
      <c r="A4617" t="s">
        <v>5</v>
      </c>
      <c r="B4617" t="s">
        <v>464</v>
      </c>
      <c r="C4617">
        <f t="shared" si="72"/>
        <v>850</v>
      </c>
      <c r="D4617" t="s">
        <v>260</v>
      </c>
      <c r="E4617">
        <v>65</v>
      </c>
      <c r="F4617">
        <f>_xlfn.NUMBERVALUE(SUBSTITUTE(Table1[[#This Row],[Sqm]],".",","))</f>
        <v>65</v>
      </c>
      <c r="G4617">
        <f>Table1[[#This Row],[Rent_cleaned]]/Table1[[#This Row],[Sqm_cleaned]]</f>
        <v>13.076923076923077</v>
      </c>
      <c r="H4617">
        <v>3</v>
      </c>
    </row>
    <row r="4618" spans="1:8" hidden="1" x14ac:dyDescent="0.2">
      <c r="A4618" t="s">
        <v>5</v>
      </c>
      <c r="B4618" t="s">
        <v>1023</v>
      </c>
      <c r="C4618">
        <f t="shared" si="72"/>
        <v>2899</v>
      </c>
      <c r="D4618" t="s">
        <v>260</v>
      </c>
      <c r="E4618">
        <v>48</v>
      </c>
      <c r="F4618">
        <f>_xlfn.NUMBERVALUE(SUBSTITUTE(Table1[[#This Row],[Sqm]],".",","))</f>
        <v>48</v>
      </c>
      <c r="G4618">
        <f>Table1[[#This Row],[Rent_cleaned]]/Table1[[#This Row],[Sqm_cleaned]]</f>
        <v>60.395833333333336</v>
      </c>
      <c r="H4618">
        <v>3</v>
      </c>
    </row>
    <row r="4619" spans="1:8" hidden="1" x14ac:dyDescent="0.2">
      <c r="A4619" t="s">
        <v>5</v>
      </c>
      <c r="B4619" t="s">
        <v>84</v>
      </c>
      <c r="C4619">
        <f t="shared" si="72"/>
        <v>2600</v>
      </c>
      <c r="D4619" t="s">
        <v>260</v>
      </c>
      <c r="E4619">
        <v>68</v>
      </c>
      <c r="F4619">
        <f>_xlfn.NUMBERVALUE(SUBSTITUTE(Table1[[#This Row],[Sqm]],".",","))</f>
        <v>68</v>
      </c>
      <c r="G4619">
        <f>Table1[[#This Row],[Rent_cleaned]]/Table1[[#This Row],[Sqm_cleaned]]</f>
        <v>38.235294117647058</v>
      </c>
      <c r="H4619">
        <v>2</v>
      </c>
    </row>
    <row r="4620" spans="1:8" hidden="1" x14ac:dyDescent="0.2">
      <c r="A4620" t="s">
        <v>5</v>
      </c>
      <c r="B4620" t="s">
        <v>85</v>
      </c>
      <c r="C4620">
        <f t="shared" si="72"/>
        <v>3300</v>
      </c>
      <c r="D4620" t="s">
        <v>260</v>
      </c>
      <c r="E4620">
        <v>40</v>
      </c>
      <c r="F4620">
        <f>_xlfn.NUMBERVALUE(SUBSTITUTE(Table1[[#This Row],[Sqm]],".",","))</f>
        <v>40</v>
      </c>
      <c r="G4620">
        <f>Table1[[#This Row],[Rent_cleaned]]/Table1[[#This Row],[Sqm_cleaned]]</f>
        <v>82.5</v>
      </c>
      <c r="H4620">
        <v>2</v>
      </c>
    </row>
    <row r="4621" spans="1:8" hidden="1" x14ac:dyDescent="0.2">
      <c r="A4621" t="s">
        <v>5</v>
      </c>
      <c r="B4621" t="s">
        <v>33</v>
      </c>
      <c r="C4621">
        <f t="shared" si="72"/>
        <v>4500</v>
      </c>
      <c r="D4621" t="s">
        <v>260</v>
      </c>
      <c r="E4621">
        <v>50</v>
      </c>
      <c r="F4621">
        <f>_xlfn.NUMBERVALUE(SUBSTITUTE(Table1[[#This Row],[Sqm]],".",","))</f>
        <v>50</v>
      </c>
      <c r="G4621">
        <f>Table1[[#This Row],[Rent_cleaned]]/Table1[[#This Row],[Sqm_cleaned]]</f>
        <v>90</v>
      </c>
      <c r="H4621">
        <v>2</v>
      </c>
    </row>
    <row r="4622" spans="1:8" hidden="1" x14ac:dyDescent="0.2">
      <c r="A4622" t="s">
        <v>5</v>
      </c>
      <c r="B4622" t="s">
        <v>301</v>
      </c>
      <c r="C4622">
        <f t="shared" si="72"/>
        <v>900</v>
      </c>
      <c r="D4622" t="s">
        <v>260</v>
      </c>
      <c r="E4622">
        <v>28</v>
      </c>
      <c r="F4622">
        <f>_xlfn.NUMBERVALUE(SUBSTITUTE(Table1[[#This Row],[Sqm]],".",","))</f>
        <v>28</v>
      </c>
      <c r="G4622">
        <f>Table1[[#This Row],[Rent_cleaned]]/Table1[[#This Row],[Sqm_cleaned]]</f>
        <v>32.142857142857146</v>
      </c>
      <c r="H4622">
        <v>2</v>
      </c>
    </row>
    <row r="4623" spans="1:8" hidden="1" x14ac:dyDescent="0.2">
      <c r="A4623" t="s">
        <v>5</v>
      </c>
      <c r="B4623" t="s">
        <v>64</v>
      </c>
      <c r="C4623">
        <f t="shared" si="72"/>
        <v>2000</v>
      </c>
      <c r="D4623" t="s">
        <v>260</v>
      </c>
      <c r="E4623">
        <v>53</v>
      </c>
      <c r="F4623">
        <f>_xlfn.NUMBERVALUE(SUBSTITUTE(Table1[[#This Row],[Sqm]],".",","))</f>
        <v>53</v>
      </c>
      <c r="G4623">
        <f>Table1[[#This Row],[Rent_cleaned]]/Table1[[#This Row],[Sqm_cleaned]]</f>
        <v>37.735849056603776</v>
      </c>
      <c r="H4623">
        <v>2</v>
      </c>
    </row>
    <row r="4624" spans="1:8" hidden="1" x14ac:dyDescent="0.2">
      <c r="A4624" t="s">
        <v>5</v>
      </c>
      <c r="B4624" t="s">
        <v>163</v>
      </c>
      <c r="C4624">
        <f t="shared" si="72"/>
        <v>1400</v>
      </c>
      <c r="D4624" t="s">
        <v>260</v>
      </c>
      <c r="E4624">
        <v>40</v>
      </c>
      <c r="F4624">
        <f>_xlfn.NUMBERVALUE(SUBSTITUTE(Table1[[#This Row],[Sqm]],".",","))</f>
        <v>40</v>
      </c>
      <c r="G4624">
        <f>Table1[[#This Row],[Rent_cleaned]]/Table1[[#This Row],[Sqm_cleaned]]</f>
        <v>35</v>
      </c>
      <c r="H4624">
        <v>2</v>
      </c>
    </row>
    <row r="4625" spans="1:8" hidden="1" x14ac:dyDescent="0.2">
      <c r="A4625" t="s">
        <v>5</v>
      </c>
      <c r="B4625" t="s">
        <v>67</v>
      </c>
      <c r="C4625">
        <f t="shared" si="72"/>
        <v>1800</v>
      </c>
      <c r="D4625" t="s">
        <v>260</v>
      </c>
      <c r="E4625">
        <v>66</v>
      </c>
      <c r="F4625">
        <f>_xlfn.NUMBERVALUE(SUBSTITUTE(Table1[[#This Row],[Sqm]],".",","))</f>
        <v>66</v>
      </c>
      <c r="G4625">
        <f>Table1[[#This Row],[Rent_cleaned]]/Table1[[#This Row],[Sqm_cleaned]]</f>
        <v>27.272727272727273</v>
      </c>
      <c r="H4625">
        <v>3</v>
      </c>
    </row>
    <row r="4626" spans="1:8" hidden="1" x14ac:dyDescent="0.2">
      <c r="A4626" t="s">
        <v>5</v>
      </c>
      <c r="B4626" t="s">
        <v>71</v>
      </c>
      <c r="C4626">
        <f t="shared" si="72"/>
        <v>2800</v>
      </c>
      <c r="D4626" t="s">
        <v>260</v>
      </c>
      <c r="E4626">
        <v>84</v>
      </c>
      <c r="F4626">
        <f>_xlfn.NUMBERVALUE(SUBSTITUTE(Table1[[#This Row],[Sqm]],".",","))</f>
        <v>84</v>
      </c>
      <c r="G4626">
        <f>Table1[[#This Row],[Rent_cleaned]]/Table1[[#This Row],[Sqm_cleaned]]</f>
        <v>33.333333333333336</v>
      </c>
      <c r="H4626">
        <v>3</v>
      </c>
    </row>
    <row r="4627" spans="1:8" hidden="1" x14ac:dyDescent="0.2">
      <c r="A4627" t="s">
        <v>5</v>
      </c>
      <c r="B4627" t="s">
        <v>33</v>
      </c>
      <c r="C4627">
        <f t="shared" si="72"/>
        <v>4500</v>
      </c>
      <c r="D4627" t="s">
        <v>260</v>
      </c>
      <c r="E4627">
        <v>44</v>
      </c>
      <c r="F4627">
        <f>_xlfn.NUMBERVALUE(SUBSTITUTE(Table1[[#This Row],[Sqm]],".",","))</f>
        <v>44</v>
      </c>
      <c r="G4627">
        <f>Table1[[#This Row],[Rent_cleaned]]/Table1[[#This Row],[Sqm_cleaned]]</f>
        <v>102.27272727272727</v>
      </c>
      <c r="H4627">
        <v>2</v>
      </c>
    </row>
    <row r="4628" spans="1:8" hidden="1" x14ac:dyDescent="0.2">
      <c r="A4628" t="s">
        <v>5</v>
      </c>
      <c r="B4628" t="s">
        <v>67</v>
      </c>
      <c r="C4628">
        <f t="shared" si="72"/>
        <v>1800</v>
      </c>
      <c r="D4628" t="s">
        <v>260</v>
      </c>
      <c r="E4628">
        <v>96</v>
      </c>
      <c r="F4628">
        <f>_xlfn.NUMBERVALUE(SUBSTITUTE(Table1[[#This Row],[Sqm]],".",","))</f>
        <v>96</v>
      </c>
      <c r="G4628">
        <f>Table1[[#This Row],[Rent_cleaned]]/Table1[[#This Row],[Sqm_cleaned]]</f>
        <v>18.75</v>
      </c>
      <c r="H4628">
        <v>3</v>
      </c>
    </row>
    <row r="4629" spans="1:8" hidden="1" x14ac:dyDescent="0.2">
      <c r="A4629" t="s">
        <v>5</v>
      </c>
      <c r="B4629" t="s">
        <v>82</v>
      </c>
      <c r="C4629">
        <f t="shared" si="72"/>
        <v>2500</v>
      </c>
      <c r="D4629" t="s">
        <v>260</v>
      </c>
      <c r="E4629">
        <v>86</v>
      </c>
      <c r="F4629">
        <f>_xlfn.NUMBERVALUE(SUBSTITUTE(Table1[[#This Row],[Sqm]],".",","))</f>
        <v>86</v>
      </c>
      <c r="G4629">
        <f>Table1[[#This Row],[Rent_cleaned]]/Table1[[#This Row],[Sqm_cleaned]]</f>
        <v>29.069767441860463</v>
      </c>
      <c r="H4629">
        <v>3</v>
      </c>
    </row>
    <row r="4630" spans="1:8" hidden="1" x14ac:dyDescent="0.2">
      <c r="A4630" t="s">
        <v>5</v>
      </c>
      <c r="B4630" t="s">
        <v>84</v>
      </c>
      <c r="C4630">
        <f t="shared" si="72"/>
        <v>2600</v>
      </c>
      <c r="D4630" t="s">
        <v>260</v>
      </c>
      <c r="E4630" t="s">
        <v>1359</v>
      </c>
      <c r="F4630">
        <f>_xlfn.NUMBERVALUE(SUBSTITUTE(Table1[[#This Row],[Sqm]],".",","))</f>
        <v>89.5</v>
      </c>
      <c r="G4630">
        <f>Table1[[#This Row],[Rent_cleaned]]/Table1[[#This Row],[Sqm_cleaned]]</f>
        <v>29.050279329608937</v>
      </c>
      <c r="H4630">
        <v>3</v>
      </c>
    </row>
    <row r="4631" spans="1:8" hidden="1" x14ac:dyDescent="0.2">
      <c r="A4631" t="s">
        <v>5</v>
      </c>
      <c r="B4631" t="s">
        <v>84</v>
      </c>
      <c r="C4631">
        <f t="shared" si="72"/>
        <v>2600</v>
      </c>
      <c r="D4631" t="s">
        <v>260</v>
      </c>
      <c r="E4631">
        <v>98</v>
      </c>
      <c r="F4631">
        <f>_xlfn.NUMBERVALUE(SUBSTITUTE(Table1[[#This Row],[Sqm]],".",","))</f>
        <v>98</v>
      </c>
      <c r="G4631">
        <f>Table1[[#This Row],[Rent_cleaned]]/Table1[[#This Row],[Sqm_cleaned]]</f>
        <v>26.530612244897959</v>
      </c>
      <c r="H4631">
        <v>4</v>
      </c>
    </row>
    <row r="4632" spans="1:8" hidden="1" x14ac:dyDescent="0.2">
      <c r="A4632" t="s">
        <v>5</v>
      </c>
      <c r="B4632" t="s">
        <v>64</v>
      </c>
      <c r="C4632">
        <f t="shared" si="72"/>
        <v>2000</v>
      </c>
      <c r="D4632" t="s">
        <v>260</v>
      </c>
      <c r="E4632" t="s">
        <v>1360</v>
      </c>
      <c r="F4632">
        <f>_xlfn.NUMBERVALUE(SUBSTITUTE(Table1[[#This Row],[Sqm]],".",","))</f>
        <v>56.69</v>
      </c>
      <c r="G4632">
        <f>Table1[[#This Row],[Rent_cleaned]]/Table1[[#This Row],[Sqm_cleaned]]</f>
        <v>35.279590756747226</v>
      </c>
      <c r="H4632">
        <v>2</v>
      </c>
    </row>
    <row r="4633" spans="1:8" hidden="1" x14ac:dyDescent="0.2">
      <c r="A4633" t="s">
        <v>5</v>
      </c>
      <c r="B4633" t="s">
        <v>67</v>
      </c>
      <c r="C4633">
        <f t="shared" si="72"/>
        <v>1800</v>
      </c>
      <c r="D4633" t="s">
        <v>260</v>
      </c>
      <c r="E4633" t="s">
        <v>1361</v>
      </c>
      <c r="F4633">
        <f>_xlfn.NUMBERVALUE(SUBSTITUTE(Table1[[#This Row],[Sqm]],".",","))</f>
        <v>46.51</v>
      </c>
      <c r="G4633">
        <f>Table1[[#This Row],[Rent_cleaned]]/Table1[[#This Row],[Sqm_cleaned]]</f>
        <v>38.70135454740916</v>
      </c>
      <c r="H4633">
        <v>2</v>
      </c>
    </row>
    <row r="4634" spans="1:8" hidden="1" x14ac:dyDescent="0.2">
      <c r="A4634" t="s">
        <v>5</v>
      </c>
      <c r="B4634" t="s">
        <v>82</v>
      </c>
      <c r="C4634">
        <f t="shared" si="72"/>
        <v>2500</v>
      </c>
      <c r="D4634" t="s">
        <v>260</v>
      </c>
      <c r="E4634">
        <v>38</v>
      </c>
      <c r="F4634">
        <f>_xlfn.NUMBERVALUE(SUBSTITUTE(Table1[[#This Row],[Sqm]],".",","))</f>
        <v>38</v>
      </c>
      <c r="G4634">
        <f>Table1[[#This Row],[Rent_cleaned]]/Table1[[#This Row],[Sqm_cleaned]]</f>
        <v>65.78947368421052</v>
      </c>
      <c r="H4634">
        <v>1</v>
      </c>
    </row>
    <row r="4635" spans="1:8" hidden="1" x14ac:dyDescent="0.2">
      <c r="A4635" t="s">
        <v>5</v>
      </c>
      <c r="B4635" t="s">
        <v>6</v>
      </c>
      <c r="C4635">
        <f t="shared" si="72"/>
        <v>3200</v>
      </c>
      <c r="D4635" t="s">
        <v>260</v>
      </c>
      <c r="E4635" t="s">
        <v>943</v>
      </c>
      <c r="F4635">
        <f>_xlfn.NUMBERVALUE(SUBSTITUTE(Table1[[#This Row],[Sqm]],".",","))</f>
        <v>64.5</v>
      </c>
      <c r="G4635">
        <f>Table1[[#This Row],[Rent_cleaned]]/Table1[[#This Row],[Sqm_cleaned]]</f>
        <v>49.612403100775197</v>
      </c>
      <c r="H4635">
        <v>2</v>
      </c>
    </row>
    <row r="4636" spans="1:8" hidden="1" x14ac:dyDescent="0.2">
      <c r="A4636" t="s">
        <v>5</v>
      </c>
      <c r="B4636" t="s">
        <v>232</v>
      </c>
      <c r="C4636">
        <f t="shared" si="72"/>
        <v>1200</v>
      </c>
      <c r="D4636" t="s">
        <v>260</v>
      </c>
      <c r="E4636">
        <v>58</v>
      </c>
      <c r="F4636">
        <f>_xlfn.NUMBERVALUE(SUBSTITUTE(Table1[[#This Row],[Sqm]],".",","))</f>
        <v>58</v>
      </c>
      <c r="G4636">
        <f>Table1[[#This Row],[Rent_cleaned]]/Table1[[#This Row],[Sqm_cleaned]]</f>
        <v>20.689655172413794</v>
      </c>
      <c r="H4636">
        <v>3</v>
      </c>
    </row>
    <row r="4637" spans="1:8" hidden="1" x14ac:dyDescent="0.2">
      <c r="A4637" t="s">
        <v>5</v>
      </c>
      <c r="B4637" t="s">
        <v>133</v>
      </c>
      <c r="C4637">
        <f t="shared" si="72"/>
        <v>2150</v>
      </c>
      <c r="D4637" t="s">
        <v>260</v>
      </c>
      <c r="E4637">
        <v>48</v>
      </c>
      <c r="F4637">
        <f>_xlfn.NUMBERVALUE(SUBSTITUTE(Table1[[#This Row],[Sqm]],".",","))</f>
        <v>48</v>
      </c>
      <c r="G4637">
        <f>Table1[[#This Row],[Rent_cleaned]]/Table1[[#This Row],[Sqm_cleaned]]</f>
        <v>44.791666666666664</v>
      </c>
      <c r="H4637">
        <v>2</v>
      </c>
    </row>
    <row r="4638" spans="1:8" hidden="1" x14ac:dyDescent="0.2">
      <c r="A4638" t="s">
        <v>5</v>
      </c>
      <c r="B4638" t="s">
        <v>163</v>
      </c>
      <c r="C4638">
        <f t="shared" si="72"/>
        <v>1400</v>
      </c>
      <c r="D4638" t="s">
        <v>260</v>
      </c>
      <c r="E4638" t="s">
        <v>70</v>
      </c>
      <c r="F4638">
        <f>_xlfn.NUMBERVALUE(SUBSTITUTE(Table1[[#This Row],[Sqm]],".",","))</f>
        <v>59.2</v>
      </c>
      <c r="G4638">
        <f>Table1[[#This Row],[Rent_cleaned]]/Table1[[#This Row],[Sqm_cleaned]]</f>
        <v>23.648648648648649</v>
      </c>
      <c r="H4638">
        <v>3</v>
      </c>
    </row>
    <row r="4639" spans="1:8" hidden="1" x14ac:dyDescent="0.2">
      <c r="A4639" t="s">
        <v>5</v>
      </c>
      <c r="B4639" t="s">
        <v>1584</v>
      </c>
      <c r="C4639">
        <f t="shared" si="72"/>
        <v>5860</v>
      </c>
      <c r="D4639" t="s">
        <v>260</v>
      </c>
      <c r="E4639" t="s">
        <v>1469</v>
      </c>
      <c r="F4639">
        <f>_xlfn.NUMBERVALUE(SUBSTITUTE(Table1[[#This Row],[Sqm]],".",","))</f>
        <v>41.7</v>
      </c>
      <c r="G4639">
        <f>Table1[[#This Row],[Rent_cleaned]]/Table1[[#This Row],[Sqm_cleaned]]</f>
        <v>140.52757793764988</v>
      </c>
      <c r="H4639">
        <v>2</v>
      </c>
    </row>
    <row r="4640" spans="1:8" hidden="1" x14ac:dyDescent="0.2">
      <c r="A4640" t="s">
        <v>5</v>
      </c>
      <c r="B4640" t="s">
        <v>75</v>
      </c>
      <c r="C4640">
        <f t="shared" si="72"/>
        <v>3000</v>
      </c>
      <c r="D4640" t="s">
        <v>260</v>
      </c>
      <c r="E4640" t="s">
        <v>1849</v>
      </c>
      <c r="F4640">
        <f>_xlfn.NUMBERVALUE(SUBSTITUTE(Table1[[#This Row],[Sqm]],".",","))</f>
        <v>50.9</v>
      </c>
      <c r="G4640">
        <f>Table1[[#This Row],[Rent_cleaned]]/Table1[[#This Row],[Sqm_cleaned]]</f>
        <v>58.939096267190571</v>
      </c>
      <c r="H4640">
        <v>2</v>
      </c>
    </row>
    <row r="4641" spans="1:8" hidden="1" x14ac:dyDescent="0.2">
      <c r="A4641" t="s">
        <v>5</v>
      </c>
      <c r="B4641" t="s">
        <v>9</v>
      </c>
      <c r="C4641">
        <f t="shared" si="72"/>
        <v>12000</v>
      </c>
      <c r="D4641" t="s">
        <v>260</v>
      </c>
      <c r="E4641" t="s">
        <v>943</v>
      </c>
      <c r="F4641">
        <f>_xlfn.NUMBERVALUE(SUBSTITUTE(Table1[[#This Row],[Sqm]],".",","))</f>
        <v>64.5</v>
      </c>
      <c r="G4641">
        <f>Table1[[#This Row],[Rent_cleaned]]/Table1[[#This Row],[Sqm_cleaned]]</f>
        <v>186.04651162790697</v>
      </c>
      <c r="H4641">
        <v>2</v>
      </c>
    </row>
    <row r="4642" spans="1:8" hidden="1" x14ac:dyDescent="0.2">
      <c r="A4642" t="s">
        <v>5</v>
      </c>
      <c r="B4642" t="s">
        <v>82</v>
      </c>
      <c r="C4642">
        <f t="shared" si="72"/>
        <v>2500</v>
      </c>
      <c r="D4642" t="s">
        <v>544</v>
      </c>
      <c r="E4642">
        <v>60</v>
      </c>
      <c r="F4642">
        <f>_xlfn.NUMBERVALUE(SUBSTITUTE(Table1[[#This Row],[Sqm]],".",","))</f>
        <v>60</v>
      </c>
      <c r="G4642">
        <f>Table1[[#This Row],[Rent_cleaned]]/Table1[[#This Row],[Sqm_cleaned]]</f>
        <v>41.666666666666664</v>
      </c>
      <c r="H4642">
        <v>3</v>
      </c>
    </row>
    <row r="4643" spans="1:8" hidden="1" x14ac:dyDescent="0.2">
      <c r="A4643" t="s">
        <v>5</v>
      </c>
      <c r="B4643" t="s">
        <v>318</v>
      </c>
      <c r="C4643">
        <f t="shared" si="72"/>
        <v>2850</v>
      </c>
      <c r="D4643" t="s">
        <v>544</v>
      </c>
      <c r="E4643">
        <v>56</v>
      </c>
      <c r="F4643">
        <f>_xlfn.NUMBERVALUE(SUBSTITUTE(Table1[[#This Row],[Sqm]],".",","))</f>
        <v>56</v>
      </c>
      <c r="G4643">
        <f>Table1[[#This Row],[Rent_cleaned]]/Table1[[#This Row],[Sqm_cleaned]]</f>
        <v>50.892857142857146</v>
      </c>
      <c r="H4643">
        <v>3</v>
      </c>
    </row>
    <row r="4644" spans="1:8" hidden="1" x14ac:dyDescent="0.2">
      <c r="A4644" t="s">
        <v>5</v>
      </c>
      <c r="B4644" t="s">
        <v>77</v>
      </c>
      <c r="C4644">
        <f t="shared" si="72"/>
        <v>1500</v>
      </c>
      <c r="D4644" t="s">
        <v>544</v>
      </c>
      <c r="E4644">
        <v>90</v>
      </c>
      <c r="F4644">
        <f>_xlfn.NUMBERVALUE(SUBSTITUTE(Table1[[#This Row],[Sqm]],".",","))</f>
        <v>90</v>
      </c>
      <c r="G4644">
        <f>Table1[[#This Row],[Rent_cleaned]]/Table1[[#This Row],[Sqm_cleaned]]</f>
        <v>16.666666666666668</v>
      </c>
      <c r="H4644">
        <v>5</v>
      </c>
    </row>
    <row r="4645" spans="1:8" hidden="1" x14ac:dyDescent="0.2">
      <c r="A4645" t="s">
        <v>5</v>
      </c>
      <c r="B4645" t="s">
        <v>14</v>
      </c>
      <c r="C4645">
        <f t="shared" si="72"/>
        <v>15000</v>
      </c>
      <c r="D4645" t="s">
        <v>745</v>
      </c>
      <c r="E4645" t="s">
        <v>273</v>
      </c>
      <c r="F4645">
        <f>_xlfn.NUMBERVALUE(SUBSTITUTE(Table1[[#This Row],[Sqm]],".",","))</f>
        <v>50.7</v>
      </c>
      <c r="G4645">
        <f>Table1[[#This Row],[Rent_cleaned]]/Table1[[#This Row],[Sqm_cleaned]]</f>
        <v>295.85798816568047</v>
      </c>
      <c r="H4645">
        <v>3</v>
      </c>
    </row>
    <row r="4646" spans="1:8" hidden="1" x14ac:dyDescent="0.2">
      <c r="A4646" t="s">
        <v>5</v>
      </c>
      <c r="B4646" t="s">
        <v>1016</v>
      </c>
      <c r="C4646">
        <f t="shared" si="72"/>
        <v>2399</v>
      </c>
      <c r="D4646" t="s">
        <v>745</v>
      </c>
      <c r="E4646">
        <v>53</v>
      </c>
      <c r="F4646">
        <f>_xlfn.NUMBERVALUE(SUBSTITUTE(Table1[[#This Row],[Sqm]],".",","))</f>
        <v>53</v>
      </c>
      <c r="G4646">
        <f>Table1[[#This Row],[Rent_cleaned]]/Table1[[#This Row],[Sqm_cleaned]]</f>
        <v>45.264150943396224</v>
      </c>
      <c r="H4646">
        <v>3</v>
      </c>
    </row>
    <row r="4647" spans="1:8" hidden="1" x14ac:dyDescent="0.2">
      <c r="A4647" t="s">
        <v>5</v>
      </c>
      <c r="B4647" t="s">
        <v>337</v>
      </c>
      <c r="C4647">
        <f t="shared" si="72"/>
        <v>3750</v>
      </c>
      <c r="D4647" t="s">
        <v>745</v>
      </c>
      <c r="E4647" t="s">
        <v>725</v>
      </c>
      <c r="F4647">
        <f>_xlfn.NUMBERVALUE(SUBSTITUTE(Table1[[#This Row],[Sqm]],".",","))</f>
        <v>62.1</v>
      </c>
      <c r="G4647">
        <f>Table1[[#This Row],[Rent_cleaned]]/Table1[[#This Row],[Sqm_cleaned]]</f>
        <v>60.386473429951693</v>
      </c>
      <c r="H4647">
        <v>3</v>
      </c>
    </row>
    <row r="4648" spans="1:8" hidden="1" x14ac:dyDescent="0.2">
      <c r="A4648" t="s">
        <v>5</v>
      </c>
      <c r="B4648" t="s">
        <v>268</v>
      </c>
      <c r="C4648">
        <f t="shared" si="72"/>
        <v>1650</v>
      </c>
      <c r="D4648" t="s">
        <v>745</v>
      </c>
      <c r="E4648">
        <v>54</v>
      </c>
      <c r="F4648">
        <f>_xlfn.NUMBERVALUE(SUBSTITUTE(Table1[[#This Row],[Sqm]],".",","))</f>
        <v>54</v>
      </c>
      <c r="G4648">
        <f>Table1[[#This Row],[Rent_cleaned]]/Table1[[#This Row],[Sqm_cleaned]]</f>
        <v>30.555555555555557</v>
      </c>
      <c r="H4648">
        <v>1</v>
      </c>
    </row>
    <row r="4649" spans="1:8" hidden="1" x14ac:dyDescent="0.2">
      <c r="A4649" t="s">
        <v>5</v>
      </c>
      <c r="B4649" t="s">
        <v>278</v>
      </c>
      <c r="C4649">
        <f t="shared" si="72"/>
        <v>1900</v>
      </c>
      <c r="D4649" t="s">
        <v>922</v>
      </c>
      <c r="E4649">
        <v>36</v>
      </c>
      <c r="F4649">
        <f>_xlfn.NUMBERVALUE(SUBSTITUTE(Table1[[#This Row],[Sqm]],".",","))</f>
        <v>36</v>
      </c>
      <c r="G4649">
        <f>Table1[[#This Row],[Rent_cleaned]]/Table1[[#This Row],[Sqm_cleaned]]</f>
        <v>52.777777777777779</v>
      </c>
      <c r="H4649">
        <v>2</v>
      </c>
    </row>
    <row r="4650" spans="1:8" hidden="1" x14ac:dyDescent="0.2">
      <c r="A4650" t="s">
        <v>5</v>
      </c>
      <c r="B4650" t="s">
        <v>82</v>
      </c>
      <c r="C4650">
        <f t="shared" si="72"/>
        <v>2500</v>
      </c>
      <c r="D4650" t="s">
        <v>922</v>
      </c>
      <c r="E4650" t="s">
        <v>291</v>
      </c>
      <c r="F4650">
        <f>_xlfn.NUMBERVALUE(SUBSTITUTE(Table1[[#This Row],[Sqm]],".",","))</f>
        <v>55.8</v>
      </c>
      <c r="G4650">
        <f>Table1[[#This Row],[Rent_cleaned]]/Table1[[#This Row],[Sqm_cleaned]]</f>
        <v>44.802867383512549</v>
      </c>
      <c r="H4650">
        <v>3</v>
      </c>
    </row>
    <row r="4651" spans="1:8" hidden="1" x14ac:dyDescent="0.2">
      <c r="A4651" t="s">
        <v>5</v>
      </c>
      <c r="B4651" t="s">
        <v>579</v>
      </c>
      <c r="C4651">
        <f t="shared" si="72"/>
        <v>1000</v>
      </c>
      <c r="D4651" t="s">
        <v>922</v>
      </c>
      <c r="E4651" t="s">
        <v>510</v>
      </c>
      <c r="F4651">
        <f>_xlfn.NUMBERVALUE(SUBSTITUTE(Table1[[#This Row],[Sqm]],".",","))</f>
        <v>49.7</v>
      </c>
      <c r="G4651">
        <f>Table1[[#This Row],[Rent_cleaned]]/Table1[[#This Row],[Sqm_cleaned]]</f>
        <v>20.120724346076457</v>
      </c>
      <c r="H4651">
        <v>2</v>
      </c>
    </row>
    <row r="4652" spans="1:8" hidden="1" x14ac:dyDescent="0.2">
      <c r="A4652" t="s">
        <v>5</v>
      </c>
      <c r="B4652" t="s">
        <v>76</v>
      </c>
      <c r="C4652">
        <f t="shared" si="72"/>
        <v>3500</v>
      </c>
      <c r="D4652" t="s">
        <v>922</v>
      </c>
      <c r="E4652">
        <v>40</v>
      </c>
      <c r="F4652">
        <f>_xlfn.NUMBERVALUE(SUBSTITUTE(Table1[[#This Row],[Sqm]],".",","))</f>
        <v>40</v>
      </c>
      <c r="G4652">
        <f>Table1[[#This Row],[Rent_cleaned]]/Table1[[#This Row],[Sqm_cleaned]]</f>
        <v>87.5</v>
      </c>
      <c r="H4652">
        <v>2</v>
      </c>
    </row>
    <row r="4653" spans="1:8" hidden="1" x14ac:dyDescent="0.2">
      <c r="A4653" t="s">
        <v>5</v>
      </c>
      <c r="B4653" t="s">
        <v>507</v>
      </c>
      <c r="C4653">
        <f t="shared" si="72"/>
        <v>1300</v>
      </c>
      <c r="D4653" t="s">
        <v>1271</v>
      </c>
      <c r="E4653">
        <v>36</v>
      </c>
      <c r="F4653">
        <f>_xlfn.NUMBERVALUE(SUBSTITUTE(Table1[[#This Row],[Sqm]],".",","))</f>
        <v>36</v>
      </c>
      <c r="G4653">
        <f>Table1[[#This Row],[Rent_cleaned]]/Table1[[#This Row],[Sqm_cleaned]]</f>
        <v>36.111111111111114</v>
      </c>
      <c r="H4653">
        <v>2</v>
      </c>
    </row>
    <row r="4654" spans="1:8" hidden="1" x14ac:dyDescent="0.2">
      <c r="A4654" t="s">
        <v>5</v>
      </c>
      <c r="B4654" t="s">
        <v>82</v>
      </c>
      <c r="C4654">
        <f t="shared" si="72"/>
        <v>2500</v>
      </c>
      <c r="D4654" t="s">
        <v>497</v>
      </c>
      <c r="E4654">
        <v>37</v>
      </c>
      <c r="F4654">
        <f>_xlfn.NUMBERVALUE(SUBSTITUTE(Table1[[#This Row],[Sqm]],".",","))</f>
        <v>37</v>
      </c>
      <c r="G4654">
        <f>Table1[[#This Row],[Rent_cleaned]]/Table1[[#This Row],[Sqm_cleaned]]</f>
        <v>67.567567567567565</v>
      </c>
      <c r="H4654">
        <v>2</v>
      </c>
    </row>
    <row r="4655" spans="1:8" hidden="1" x14ac:dyDescent="0.2">
      <c r="A4655" t="s">
        <v>5</v>
      </c>
      <c r="B4655" t="s">
        <v>154</v>
      </c>
      <c r="C4655">
        <f t="shared" si="72"/>
        <v>1600</v>
      </c>
      <c r="D4655" t="s">
        <v>796</v>
      </c>
      <c r="E4655">
        <v>59</v>
      </c>
      <c r="F4655">
        <f>_xlfn.NUMBERVALUE(SUBSTITUTE(Table1[[#This Row],[Sqm]],".",","))</f>
        <v>59</v>
      </c>
      <c r="G4655">
        <f>Table1[[#This Row],[Rent_cleaned]]/Table1[[#This Row],[Sqm_cleaned]]</f>
        <v>27.118644067796609</v>
      </c>
      <c r="H4655">
        <v>2</v>
      </c>
    </row>
    <row r="4656" spans="1:8" hidden="1" x14ac:dyDescent="0.2">
      <c r="A4656" t="s">
        <v>5</v>
      </c>
      <c r="B4656" t="s">
        <v>67</v>
      </c>
      <c r="C4656">
        <f t="shared" si="72"/>
        <v>1800</v>
      </c>
      <c r="D4656" t="s">
        <v>1170</v>
      </c>
      <c r="E4656">
        <v>80</v>
      </c>
      <c r="F4656">
        <f>_xlfn.NUMBERVALUE(SUBSTITUTE(Table1[[#This Row],[Sqm]],".",","))</f>
        <v>80</v>
      </c>
      <c r="G4656">
        <f>Table1[[#This Row],[Rent_cleaned]]/Table1[[#This Row],[Sqm_cleaned]]</f>
        <v>22.5</v>
      </c>
      <c r="H4656">
        <v>4</v>
      </c>
    </row>
    <row r="4657" spans="1:8" hidden="1" x14ac:dyDescent="0.2">
      <c r="A4657" t="s">
        <v>5</v>
      </c>
      <c r="B4657" t="s">
        <v>139</v>
      </c>
      <c r="C4657">
        <f t="shared" si="72"/>
        <v>3800</v>
      </c>
      <c r="D4657" t="s">
        <v>1170</v>
      </c>
      <c r="E4657" t="s">
        <v>559</v>
      </c>
      <c r="F4657">
        <f>_xlfn.NUMBERVALUE(SUBSTITUTE(Table1[[#This Row],[Sqm]],".",","))</f>
        <v>49.5</v>
      </c>
      <c r="G4657">
        <f>Table1[[#This Row],[Rent_cleaned]]/Table1[[#This Row],[Sqm_cleaned]]</f>
        <v>76.767676767676761</v>
      </c>
      <c r="H4657">
        <v>3</v>
      </c>
    </row>
    <row r="4658" spans="1:8" hidden="1" x14ac:dyDescent="0.2">
      <c r="A4658" t="s">
        <v>5</v>
      </c>
      <c r="B4658" t="s">
        <v>80</v>
      </c>
      <c r="C4658">
        <f t="shared" si="72"/>
        <v>4000</v>
      </c>
      <c r="D4658" t="s">
        <v>1170</v>
      </c>
      <c r="E4658">
        <v>61</v>
      </c>
      <c r="F4658">
        <f>_xlfn.NUMBERVALUE(SUBSTITUTE(Table1[[#This Row],[Sqm]],".",","))</f>
        <v>61</v>
      </c>
      <c r="G4658">
        <f>Table1[[#This Row],[Rent_cleaned]]/Table1[[#This Row],[Sqm_cleaned]]</f>
        <v>65.573770491803273</v>
      </c>
      <c r="H4658">
        <v>2</v>
      </c>
    </row>
    <row r="4659" spans="1:8" hidden="1" x14ac:dyDescent="0.2">
      <c r="A4659" t="s">
        <v>5</v>
      </c>
      <c r="B4659" t="s">
        <v>64</v>
      </c>
      <c r="C4659">
        <f t="shared" si="72"/>
        <v>2000</v>
      </c>
      <c r="D4659" t="s">
        <v>1170</v>
      </c>
      <c r="E4659">
        <v>57</v>
      </c>
      <c r="F4659">
        <f>_xlfn.NUMBERVALUE(SUBSTITUTE(Table1[[#This Row],[Sqm]],".",","))</f>
        <v>57</v>
      </c>
      <c r="G4659">
        <f>Table1[[#This Row],[Rent_cleaned]]/Table1[[#This Row],[Sqm_cleaned]]</f>
        <v>35.087719298245617</v>
      </c>
      <c r="H4659">
        <v>2</v>
      </c>
    </row>
    <row r="4660" spans="1:8" hidden="1" x14ac:dyDescent="0.2">
      <c r="A4660" t="s">
        <v>5</v>
      </c>
      <c r="B4660" t="s">
        <v>154</v>
      </c>
      <c r="C4660">
        <f t="shared" si="72"/>
        <v>1600</v>
      </c>
      <c r="D4660" t="s">
        <v>616</v>
      </c>
      <c r="E4660">
        <v>51</v>
      </c>
      <c r="F4660">
        <f>_xlfn.NUMBERVALUE(SUBSTITUTE(Table1[[#This Row],[Sqm]],".",","))</f>
        <v>51</v>
      </c>
      <c r="G4660">
        <f>Table1[[#This Row],[Rent_cleaned]]/Table1[[#This Row],[Sqm_cleaned]]</f>
        <v>31.372549019607842</v>
      </c>
      <c r="H4660">
        <v>3</v>
      </c>
    </row>
    <row r="4661" spans="1:8" hidden="1" x14ac:dyDescent="0.2">
      <c r="A4661" t="s">
        <v>5</v>
      </c>
      <c r="B4661" t="s">
        <v>75</v>
      </c>
      <c r="C4661">
        <f t="shared" si="72"/>
        <v>3000</v>
      </c>
      <c r="D4661" t="s">
        <v>86</v>
      </c>
      <c r="E4661">
        <v>47</v>
      </c>
      <c r="F4661">
        <f>_xlfn.NUMBERVALUE(SUBSTITUTE(Table1[[#This Row],[Sqm]],".",","))</f>
        <v>47</v>
      </c>
      <c r="G4661">
        <f>Table1[[#This Row],[Rent_cleaned]]/Table1[[#This Row],[Sqm_cleaned]]</f>
        <v>63.829787234042556</v>
      </c>
      <c r="H4661">
        <v>3</v>
      </c>
    </row>
    <row r="4662" spans="1:8" hidden="1" x14ac:dyDescent="0.2">
      <c r="A4662" t="s">
        <v>5</v>
      </c>
      <c r="B4662" t="s">
        <v>76</v>
      </c>
      <c r="C4662">
        <f t="shared" si="72"/>
        <v>3500</v>
      </c>
      <c r="D4662" t="s">
        <v>86</v>
      </c>
      <c r="E4662" t="s">
        <v>198</v>
      </c>
      <c r="F4662">
        <f>_xlfn.NUMBERVALUE(SUBSTITUTE(Table1[[#This Row],[Sqm]],".",","))</f>
        <v>88.31</v>
      </c>
      <c r="G4662">
        <f>Table1[[#This Row],[Rent_cleaned]]/Table1[[#This Row],[Sqm_cleaned]]</f>
        <v>39.633110632997393</v>
      </c>
      <c r="H4662">
        <v>4</v>
      </c>
    </row>
    <row r="4663" spans="1:8" hidden="1" x14ac:dyDescent="0.2">
      <c r="A4663" t="s">
        <v>5</v>
      </c>
      <c r="B4663" t="s">
        <v>254</v>
      </c>
      <c r="C4663">
        <f t="shared" si="72"/>
        <v>5900</v>
      </c>
      <c r="D4663" t="s">
        <v>86</v>
      </c>
      <c r="E4663">
        <v>137</v>
      </c>
      <c r="F4663">
        <f>_xlfn.NUMBERVALUE(SUBSTITUTE(Table1[[#This Row],[Sqm]],".",","))</f>
        <v>137</v>
      </c>
      <c r="G4663">
        <f>Table1[[#This Row],[Rent_cleaned]]/Table1[[#This Row],[Sqm_cleaned]]</f>
        <v>43.065693430656935</v>
      </c>
      <c r="H4663">
        <v>5</v>
      </c>
    </row>
    <row r="4664" spans="1:8" hidden="1" x14ac:dyDescent="0.2">
      <c r="A4664" t="s">
        <v>5</v>
      </c>
      <c r="B4664" t="s">
        <v>268</v>
      </c>
      <c r="C4664">
        <f t="shared" si="72"/>
        <v>1650</v>
      </c>
      <c r="D4664" t="s">
        <v>86</v>
      </c>
      <c r="E4664">
        <v>130</v>
      </c>
      <c r="F4664">
        <f>_xlfn.NUMBERVALUE(SUBSTITUTE(Table1[[#This Row],[Sqm]],".",","))</f>
        <v>130</v>
      </c>
      <c r="G4664">
        <f>Table1[[#This Row],[Rent_cleaned]]/Table1[[#This Row],[Sqm_cleaned]]</f>
        <v>12.692307692307692</v>
      </c>
      <c r="H4664">
        <v>3</v>
      </c>
    </row>
    <row r="4665" spans="1:8" hidden="1" x14ac:dyDescent="0.2">
      <c r="A4665" t="s">
        <v>5</v>
      </c>
      <c r="B4665" t="s">
        <v>56</v>
      </c>
      <c r="C4665">
        <f t="shared" si="72"/>
        <v>18000</v>
      </c>
      <c r="D4665" t="s">
        <v>498</v>
      </c>
      <c r="E4665" t="s">
        <v>499</v>
      </c>
      <c r="F4665">
        <f>_xlfn.NUMBERVALUE(SUBSTITUTE(Table1[[#This Row],[Sqm]],".",","))</f>
        <v>93.03</v>
      </c>
      <c r="G4665">
        <f>Table1[[#This Row],[Rent_cleaned]]/Table1[[#This Row],[Sqm_cleaned]]</f>
        <v>193.48597226701065</v>
      </c>
      <c r="H4665">
        <v>3</v>
      </c>
    </row>
    <row r="4666" spans="1:8" hidden="1" x14ac:dyDescent="0.2">
      <c r="A4666" t="s">
        <v>5</v>
      </c>
      <c r="B4666" t="s">
        <v>67</v>
      </c>
      <c r="C4666">
        <f t="shared" si="72"/>
        <v>1800</v>
      </c>
      <c r="D4666" t="s">
        <v>692</v>
      </c>
      <c r="E4666">
        <v>47</v>
      </c>
      <c r="F4666">
        <f>_xlfn.NUMBERVALUE(SUBSTITUTE(Table1[[#This Row],[Sqm]],".",","))</f>
        <v>47</v>
      </c>
      <c r="G4666">
        <f>Table1[[#This Row],[Rent_cleaned]]/Table1[[#This Row],[Sqm_cleaned]]</f>
        <v>38.297872340425535</v>
      </c>
      <c r="H4666">
        <v>1</v>
      </c>
    </row>
    <row r="4667" spans="1:8" x14ac:dyDescent="0.2">
      <c r="A4667" t="s">
        <v>5</v>
      </c>
      <c r="B4667" t="s">
        <v>67</v>
      </c>
      <c r="C4667">
        <f t="shared" si="72"/>
        <v>1800</v>
      </c>
      <c r="D4667" t="s">
        <v>68</v>
      </c>
      <c r="E4667" t="s">
        <v>69</v>
      </c>
      <c r="F4667">
        <f>_xlfn.NUMBERVALUE(SUBSTITUTE(Table1[[#This Row],[Sqm]],".",","))</f>
        <v>62.4</v>
      </c>
      <c r="G4667" s="6">
        <f>Table1[[#This Row],[Rent_cleaned]]/Table1[[#This Row],[Sqm_cleaned]]</f>
        <v>28.846153846153847</v>
      </c>
      <c r="H4667">
        <v>2</v>
      </c>
    </row>
    <row r="4668" spans="1:8" x14ac:dyDescent="0.2">
      <c r="A4668" t="s">
        <v>5</v>
      </c>
      <c r="B4668" t="s">
        <v>67</v>
      </c>
      <c r="C4668">
        <f t="shared" si="72"/>
        <v>1800</v>
      </c>
      <c r="D4668" t="s">
        <v>68</v>
      </c>
      <c r="E4668" t="s">
        <v>70</v>
      </c>
      <c r="F4668">
        <f>_xlfn.NUMBERVALUE(SUBSTITUTE(Table1[[#This Row],[Sqm]],".",","))</f>
        <v>59.2</v>
      </c>
      <c r="G4668" s="6">
        <f>Table1[[#This Row],[Rent_cleaned]]/Table1[[#This Row],[Sqm_cleaned]]</f>
        <v>30.405405405405403</v>
      </c>
      <c r="H4668">
        <v>2</v>
      </c>
    </row>
    <row r="4669" spans="1:8" x14ac:dyDescent="0.2">
      <c r="A4669" t="s">
        <v>5</v>
      </c>
      <c r="B4669" t="s">
        <v>71</v>
      </c>
      <c r="C4669">
        <f t="shared" si="72"/>
        <v>2800</v>
      </c>
      <c r="D4669" t="s">
        <v>68</v>
      </c>
      <c r="E4669">
        <v>70</v>
      </c>
      <c r="F4669">
        <f>_xlfn.NUMBERVALUE(SUBSTITUTE(Table1[[#This Row],[Sqm]],".",","))</f>
        <v>70</v>
      </c>
      <c r="G4669" s="6">
        <f>Table1[[#This Row],[Rent_cleaned]]/Table1[[#This Row],[Sqm_cleaned]]</f>
        <v>40</v>
      </c>
      <c r="H4669">
        <v>2</v>
      </c>
    </row>
    <row r="4670" spans="1:8" x14ac:dyDescent="0.2">
      <c r="A4670" t="s">
        <v>5</v>
      </c>
      <c r="B4670" t="s">
        <v>77</v>
      </c>
      <c r="C4670">
        <f t="shared" si="72"/>
        <v>1500</v>
      </c>
      <c r="D4670" t="s">
        <v>68</v>
      </c>
      <c r="E4670">
        <v>47</v>
      </c>
      <c r="F4670">
        <f>_xlfn.NUMBERVALUE(SUBSTITUTE(Table1[[#This Row],[Sqm]],".",","))</f>
        <v>47</v>
      </c>
      <c r="G4670" s="6">
        <f>Table1[[#This Row],[Rent_cleaned]]/Table1[[#This Row],[Sqm_cleaned]]</f>
        <v>31.914893617021278</v>
      </c>
      <c r="H4670">
        <v>2</v>
      </c>
    </row>
    <row r="4671" spans="1:8" x14ac:dyDescent="0.2">
      <c r="A4671" t="s">
        <v>5</v>
      </c>
      <c r="B4671" t="s">
        <v>67</v>
      </c>
      <c r="C4671">
        <f t="shared" si="72"/>
        <v>1800</v>
      </c>
      <c r="D4671" t="s">
        <v>68</v>
      </c>
      <c r="E4671">
        <v>53</v>
      </c>
      <c r="F4671">
        <f>_xlfn.NUMBERVALUE(SUBSTITUTE(Table1[[#This Row],[Sqm]],".",","))</f>
        <v>53</v>
      </c>
      <c r="G4671" s="6">
        <f>Table1[[#This Row],[Rent_cleaned]]/Table1[[#This Row],[Sqm_cleaned]]</f>
        <v>33.962264150943398</v>
      </c>
      <c r="H4671">
        <v>3</v>
      </c>
    </row>
    <row r="4672" spans="1:8" x14ac:dyDescent="0.2">
      <c r="A4672" t="s">
        <v>5</v>
      </c>
      <c r="B4672" t="s">
        <v>78</v>
      </c>
      <c r="C4672">
        <f t="shared" si="72"/>
        <v>1750</v>
      </c>
      <c r="D4672" t="s">
        <v>68</v>
      </c>
      <c r="E4672" t="s">
        <v>79</v>
      </c>
      <c r="F4672">
        <f>_xlfn.NUMBERVALUE(SUBSTITUTE(Table1[[#This Row],[Sqm]],".",","))</f>
        <v>47.07</v>
      </c>
      <c r="G4672" s="6">
        <f>Table1[[#This Row],[Rent_cleaned]]/Table1[[#This Row],[Sqm_cleaned]]</f>
        <v>37.178670065859357</v>
      </c>
      <c r="H4672">
        <v>2</v>
      </c>
    </row>
    <row r="4673" spans="1:8" x14ac:dyDescent="0.2">
      <c r="A4673" t="s">
        <v>5</v>
      </c>
      <c r="B4673" t="s">
        <v>154</v>
      </c>
      <c r="C4673">
        <f t="shared" si="72"/>
        <v>1600</v>
      </c>
      <c r="D4673" t="s">
        <v>68</v>
      </c>
      <c r="E4673">
        <v>35</v>
      </c>
      <c r="F4673">
        <f>_xlfn.NUMBERVALUE(SUBSTITUTE(Table1[[#This Row],[Sqm]],".",","))</f>
        <v>35</v>
      </c>
      <c r="G4673" s="6">
        <f>Table1[[#This Row],[Rent_cleaned]]/Table1[[#This Row],[Sqm_cleaned]]</f>
        <v>45.714285714285715</v>
      </c>
      <c r="H4673">
        <v>2</v>
      </c>
    </row>
    <row r="4674" spans="1:8" x14ac:dyDescent="0.2">
      <c r="A4674" t="s">
        <v>5</v>
      </c>
      <c r="B4674" t="s">
        <v>163</v>
      </c>
      <c r="C4674">
        <f t="shared" ref="C4674:C4737" si="73">_xlfn.NUMBERVALUE(MID(B4674,2,LEN(B4674)-2))</f>
        <v>1400</v>
      </c>
      <c r="D4674" t="s">
        <v>68</v>
      </c>
      <c r="E4674">
        <v>31</v>
      </c>
      <c r="F4674">
        <f>_xlfn.NUMBERVALUE(SUBSTITUTE(Table1[[#This Row],[Sqm]],".",","))</f>
        <v>31</v>
      </c>
      <c r="G4674" s="6">
        <f>Table1[[#This Row],[Rent_cleaned]]/Table1[[#This Row],[Sqm_cleaned]]</f>
        <v>45.161290322580648</v>
      </c>
      <c r="H4674">
        <v>1</v>
      </c>
    </row>
    <row r="4675" spans="1:8" hidden="1" x14ac:dyDescent="0.2">
      <c r="A4675" t="s">
        <v>5</v>
      </c>
      <c r="B4675" t="s">
        <v>160</v>
      </c>
      <c r="C4675">
        <f t="shared" si="73"/>
        <v>1700</v>
      </c>
      <c r="D4675" t="s">
        <v>68</v>
      </c>
      <c r="E4675">
        <v>15</v>
      </c>
      <c r="F4675">
        <f>_xlfn.NUMBERVALUE(SUBSTITUTE(Table1[[#This Row],[Sqm]],".",","))</f>
        <v>15</v>
      </c>
      <c r="G4675" s="6">
        <f>Table1[[#This Row],[Rent_cleaned]]/Table1[[#This Row],[Sqm_cleaned]]</f>
        <v>113.33333333333333</v>
      </c>
      <c r="H4675">
        <v>1</v>
      </c>
    </row>
    <row r="4676" spans="1:8" x14ac:dyDescent="0.2">
      <c r="A4676" t="s">
        <v>5</v>
      </c>
      <c r="B4676" t="s">
        <v>142</v>
      </c>
      <c r="C4676">
        <f t="shared" si="73"/>
        <v>2900</v>
      </c>
      <c r="D4676" t="s">
        <v>68</v>
      </c>
      <c r="E4676">
        <v>52</v>
      </c>
      <c r="F4676">
        <f>_xlfn.NUMBERVALUE(SUBSTITUTE(Table1[[#This Row],[Sqm]],".",","))</f>
        <v>52</v>
      </c>
      <c r="G4676" s="6">
        <f>Table1[[#This Row],[Rent_cleaned]]/Table1[[#This Row],[Sqm_cleaned]]</f>
        <v>55.769230769230766</v>
      </c>
      <c r="H4676">
        <v>3</v>
      </c>
    </row>
    <row r="4677" spans="1:8" x14ac:dyDescent="0.2">
      <c r="A4677" t="s">
        <v>5</v>
      </c>
      <c r="B4677" t="s">
        <v>76</v>
      </c>
      <c r="C4677">
        <f t="shared" si="73"/>
        <v>3500</v>
      </c>
      <c r="D4677" t="s">
        <v>68</v>
      </c>
      <c r="E4677">
        <v>86</v>
      </c>
      <c r="F4677">
        <f>_xlfn.NUMBERVALUE(SUBSTITUTE(Table1[[#This Row],[Sqm]],".",","))</f>
        <v>86</v>
      </c>
      <c r="G4677" s="6">
        <f>Table1[[#This Row],[Rent_cleaned]]/Table1[[#This Row],[Sqm_cleaned]]</f>
        <v>40.697674418604649</v>
      </c>
      <c r="H4677">
        <v>3</v>
      </c>
    </row>
    <row r="4678" spans="1:8" x14ac:dyDescent="0.2">
      <c r="A4678" t="s">
        <v>5</v>
      </c>
      <c r="B4678" t="s">
        <v>190</v>
      </c>
      <c r="C4678">
        <f t="shared" si="73"/>
        <v>2999</v>
      </c>
      <c r="D4678" t="s">
        <v>68</v>
      </c>
      <c r="E4678">
        <v>50</v>
      </c>
      <c r="F4678">
        <f>_xlfn.NUMBERVALUE(SUBSTITUTE(Table1[[#This Row],[Sqm]],".",","))</f>
        <v>50</v>
      </c>
      <c r="G4678" s="6">
        <f>Table1[[#This Row],[Rent_cleaned]]/Table1[[#This Row],[Sqm_cleaned]]</f>
        <v>59.98</v>
      </c>
      <c r="H4678">
        <v>2</v>
      </c>
    </row>
    <row r="4679" spans="1:8" hidden="1" x14ac:dyDescent="0.2">
      <c r="A4679" t="s">
        <v>5</v>
      </c>
      <c r="B4679" t="s">
        <v>15</v>
      </c>
      <c r="C4679">
        <f t="shared" si="73"/>
        <v>5000</v>
      </c>
      <c r="D4679" t="s">
        <v>68</v>
      </c>
      <c r="E4679">
        <v>154</v>
      </c>
      <c r="F4679">
        <f>_xlfn.NUMBERVALUE(SUBSTITUTE(Table1[[#This Row],[Sqm]],".",","))</f>
        <v>154</v>
      </c>
      <c r="G4679" s="6">
        <f>Table1[[#This Row],[Rent_cleaned]]/Table1[[#This Row],[Sqm_cleaned]]</f>
        <v>32.467532467532465</v>
      </c>
      <c r="H4679">
        <v>4</v>
      </c>
    </row>
    <row r="4680" spans="1:8" hidden="1" x14ac:dyDescent="0.2">
      <c r="A4680" t="s">
        <v>5</v>
      </c>
      <c r="B4680" t="s">
        <v>8</v>
      </c>
      <c r="C4680">
        <f t="shared" si="73"/>
        <v>11000</v>
      </c>
      <c r="D4680" t="s">
        <v>68</v>
      </c>
      <c r="E4680" t="s">
        <v>223</v>
      </c>
      <c r="F4680">
        <f>_xlfn.NUMBERVALUE(SUBSTITUTE(Table1[[#This Row],[Sqm]],".",","))</f>
        <v>121.61</v>
      </c>
      <c r="G4680" s="6">
        <f>Table1[[#This Row],[Rent_cleaned]]/Table1[[#This Row],[Sqm_cleaned]]</f>
        <v>90.453087739495103</v>
      </c>
      <c r="H4680">
        <v>4</v>
      </c>
    </row>
    <row r="4681" spans="1:8" x14ac:dyDescent="0.2">
      <c r="A4681" t="s">
        <v>5</v>
      </c>
      <c r="B4681" t="s">
        <v>15</v>
      </c>
      <c r="C4681">
        <f t="shared" si="73"/>
        <v>5000</v>
      </c>
      <c r="D4681" t="s">
        <v>68</v>
      </c>
      <c r="E4681" t="s">
        <v>224</v>
      </c>
      <c r="F4681">
        <f>_xlfn.NUMBERVALUE(SUBSTITUTE(Table1[[#This Row],[Sqm]],".",","))</f>
        <v>51.64</v>
      </c>
      <c r="G4681" s="6">
        <f>Table1[[#This Row],[Rent_cleaned]]/Table1[[#This Row],[Sqm_cleaned]]</f>
        <v>96.824167312161109</v>
      </c>
      <c r="H4681">
        <v>2</v>
      </c>
    </row>
    <row r="4682" spans="1:8" x14ac:dyDescent="0.2">
      <c r="A4682" t="s">
        <v>5</v>
      </c>
      <c r="B4682" t="s">
        <v>67</v>
      </c>
      <c r="C4682">
        <f t="shared" si="73"/>
        <v>1800</v>
      </c>
      <c r="D4682" t="s">
        <v>68</v>
      </c>
      <c r="E4682">
        <v>38</v>
      </c>
      <c r="F4682">
        <f>_xlfn.NUMBERVALUE(SUBSTITUTE(Table1[[#This Row],[Sqm]],".",","))</f>
        <v>38</v>
      </c>
      <c r="G4682" s="6">
        <f>Table1[[#This Row],[Rent_cleaned]]/Table1[[#This Row],[Sqm_cleaned]]</f>
        <v>47.368421052631582</v>
      </c>
      <c r="H4682">
        <v>2</v>
      </c>
    </row>
    <row r="4683" spans="1:8" x14ac:dyDescent="0.2">
      <c r="A4683" t="s">
        <v>5</v>
      </c>
      <c r="B4683" t="s">
        <v>77</v>
      </c>
      <c r="C4683">
        <f t="shared" si="73"/>
        <v>1500</v>
      </c>
      <c r="D4683" t="s">
        <v>68</v>
      </c>
      <c r="E4683" t="s">
        <v>225</v>
      </c>
      <c r="F4683">
        <f>_xlfn.NUMBERVALUE(SUBSTITUTE(Table1[[#This Row],[Sqm]],".",","))</f>
        <v>45.13</v>
      </c>
      <c r="G4683" s="6">
        <f>Table1[[#This Row],[Rent_cleaned]]/Table1[[#This Row],[Sqm_cleaned]]</f>
        <v>33.237314424994459</v>
      </c>
      <c r="H4683">
        <v>2</v>
      </c>
    </row>
    <row r="4684" spans="1:8" x14ac:dyDescent="0.2">
      <c r="A4684" t="s">
        <v>5</v>
      </c>
      <c r="B4684" t="s">
        <v>226</v>
      </c>
      <c r="C4684">
        <f t="shared" si="73"/>
        <v>1350</v>
      </c>
      <c r="D4684" t="s">
        <v>68</v>
      </c>
      <c r="E4684" t="s">
        <v>227</v>
      </c>
      <c r="F4684">
        <f>_xlfn.NUMBERVALUE(SUBSTITUTE(Table1[[#This Row],[Sqm]],".",","))</f>
        <v>43.96</v>
      </c>
      <c r="G4684" s="6">
        <f>Table1[[#This Row],[Rent_cleaned]]/Table1[[#This Row],[Sqm_cleaned]]</f>
        <v>30.709736123748861</v>
      </c>
      <c r="H4684">
        <v>2</v>
      </c>
    </row>
    <row r="4685" spans="1:8" hidden="1" x14ac:dyDescent="0.2">
      <c r="A4685" t="s">
        <v>5</v>
      </c>
      <c r="B4685" t="s">
        <v>64</v>
      </c>
      <c r="C4685">
        <f t="shared" si="73"/>
        <v>2000</v>
      </c>
      <c r="D4685" t="s">
        <v>68</v>
      </c>
      <c r="E4685" t="s">
        <v>228</v>
      </c>
      <c r="F4685">
        <f>_xlfn.NUMBERVALUE(SUBSTITUTE(Table1[[#This Row],[Sqm]],".",","))</f>
        <v>103.85</v>
      </c>
      <c r="G4685" s="6">
        <f>Table1[[#This Row],[Rent_cleaned]]/Table1[[#This Row],[Sqm_cleaned]]</f>
        <v>19.258545979778528</v>
      </c>
      <c r="H4685">
        <v>2</v>
      </c>
    </row>
    <row r="4686" spans="1:8" x14ac:dyDescent="0.2">
      <c r="A4686" t="s">
        <v>5</v>
      </c>
      <c r="B4686" t="s">
        <v>161</v>
      </c>
      <c r="C4686">
        <f t="shared" si="73"/>
        <v>2100</v>
      </c>
      <c r="D4686" t="s">
        <v>68</v>
      </c>
      <c r="E4686" t="s">
        <v>229</v>
      </c>
      <c r="F4686">
        <f>_xlfn.NUMBERVALUE(SUBSTITUTE(Table1[[#This Row],[Sqm]],".",","))</f>
        <v>40.14</v>
      </c>
      <c r="G4686" s="6">
        <f>Table1[[#This Row],[Rent_cleaned]]/Table1[[#This Row],[Sqm_cleaned]]</f>
        <v>52.316890881913302</v>
      </c>
      <c r="H4686">
        <v>2</v>
      </c>
    </row>
    <row r="4687" spans="1:8" x14ac:dyDescent="0.2">
      <c r="A4687" t="s">
        <v>5</v>
      </c>
      <c r="B4687" t="s">
        <v>64</v>
      </c>
      <c r="C4687">
        <f t="shared" si="73"/>
        <v>2000</v>
      </c>
      <c r="D4687" t="s">
        <v>68</v>
      </c>
      <c r="E4687">
        <v>57</v>
      </c>
      <c r="F4687">
        <f>_xlfn.NUMBERVALUE(SUBSTITUTE(Table1[[#This Row],[Sqm]],".",","))</f>
        <v>57</v>
      </c>
      <c r="G4687" s="6">
        <f>Table1[[#This Row],[Rent_cleaned]]/Table1[[#This Row],[Sqm_cleaned]]</f>
        <v>35.087719298245617</v>
      </c>
      <c r="H4687">
        <v>3</v>
      </c>
    </row>
    <row r="4688" spans="1:8" x14ac:dyDescent="0.2">
      <c r="A4688" t="s">
        <v>5</v>
      </c>
      <c r="B4688" t="s">
        <v>67</v>
      </c>
      <c r="C4688">
        <f t="shared" si="73"/>
        <v>1800</v>
      </c>
      <c r="D4688" t="s">
        <v>68</v>
      </c>
      <c r="E4688" t="s">
        <v>230</v>
      </c>
      <c r="F4688">
        <f>_xlfn.NUMBERVALUE(SUBSTITUTE(Table1[[#This Row],[Sqm]],".",","))</f>
        <v>52.01</v>
      </c>
      <c r="G4688" s="6">
        <f>Table1[[#This Row],[Rent_cleaned]]/Table1[[#This Row],[Sqm_cleaned]]</f>
        <v>34.608729090559507</v>
      </c>
      <c r="H4688">
        <v>2</v>
      </c>
    </row>
    <row r="4689" spans="1:8" x14ac:dyDescent="0.2">
      <c r="A4689" t="s">
        <v>5</v>
      </c>
      <c r="B4689" t="s">
        <v>71</v>
      </c>
      <c r="C4689">
        <f t="shared" si="73"/>
        <v>2800</v>
      </c>
      <c r="D4689" t="s">
        <v>68</v>
      </c>
      <c r="E4689" t="s">
        <v>231</v>
      </c>
      <c r="F4689">
        <f>_xlfn.NUMBERVALUE(SUBSTITUTE(Table1[[#This Row],[Sqm]],".",","))</f>
        <v>43.75</v>
      </c>
      <c r="G4689" s="6">
        <f>Table1[[#This Row],[Rent_cleaned]]/Table1[[#This Row],[Sqm_cleaned]]</f>
        <v>64</v>
      </c>
      <c r="H4689">
        <v>2</v>
      </c>
    </row>
    <row r="4690" spans="1:8" x14ac:dyDescent="0.2">
      <c r="A4690" t="s">
        <v>5</v>
      </c>
      <c r="B4690" t="s">
        <v>232</v>
      </c>
      <c r="C4690">
        <f t="shared" si="73"/>
        <v>1200</v>
      </c>
      <c r="D4690" t="s">
        <v>68</v>
      </c>
      <c r="E4690" t="s">
        <v>233</v>
      </c>
      <c r="F4690">
        <f>_xlfn.NUMBERVALUE(SUBSTITUTE(Table1[[#This Row],[Sqm]],".",","))</f>
        <v>56.34</v>
      </c>
      <c r="G4690" s="6">
        <f>Table1[[#This Row],[Rent_cleaned]]/Table1[[#This Row],[Sqm_cleaned]]</f>
        <v>21.299254526091584</v>
      </c>
      <c r="H4690">
        <v>3</v>
      </c>
    </row>
    <row r="4691" spans="1:8" x14ac:dyDescent="0.2">
      <c r="A4691" t="s">
        <v>5</v>
      </c>
      <c r="B4691" t="s">
        <v>139</v>
      </c>
      <c r="C4691">
        <f t="shared" si="73"/>
        <v>3800</v>
      </c>
      <c r="D4691" t="s">
        <v>68</v>
      </c>
      <c r="E4691">
        <v>35</v>
      </c>
      <c r="F4691">
        <f>_xlfn.NUMBERVALUE(SUBSTITUTE(Table1[[#This Row],[Sqm]],".",","))</f>
        <v>35</v>
      </c>
      <c r="G4691" s="6">
        <f>Table1[[#This Row],[Rent_cleaned]]/Table1[[#This Row],[Sqm_cleaned]]</f>
        <v>108.57142857142857</v>
      </c>
      <c r="H4691">
        <v>1</v>
      </c>
    </row>
    <row r="4692" spans="1:8" x14ac:dyDescent="0.2">
      <c r="A4692" t="s">
        <v>5</v>
      </c>
      <c r="B4692" t="s">
        <v>45</v>
      </c>
      <c r="C4692">
        <f t="shared" si="73"/>
        <v>5800</v>
      </c>
      <c r="D4692" t="s">
        <v>68</v>
      </c>
      <c r="E4692" t="s">
        <v>227</v>
      </c>
      <c r="F4692">
        <f>_xlfn.NUMBERVALUE(SUBSTITUTE(Table1[[#This Row],[Sqm]],".",","))</f>
        <v>43.96</v>
      </c>
      <c r="G4692" s="6">
        <f>Table1[[#This Row],[Rent_cleaned]]/Table1[[#This Row],[Sqm_cleaned]]</f>
        <v>131.93812556869881</v>
      </c>
      <c r="H4692">
        <v>2</v>
      </c>
    </row>
    <row r="4693" spans="1:8" x14ac:dyDescent="0.2">
      <c r="A4693" t="s">
        <v>5</v>
      </c>
      <c r="B4693" t="s">
        <v>88</v>
      </c>
      <c r="C4693">
        <f t="shared" si="73"/>
        <v>4800</v>
      </c>
      <c r="D4693" t="s">
        <v>68</v>
      </c>
      <c r="E4693" t="s">
        <v>367</v>
      </c>
      <c r="F4693">
        <f>_xlfn.NUMBERVALUE(SUBSTITUTE(Table1[[#This Row],[Sqm]],".",","))</f>
        <v>36.5</v>
      </c>
      <c r="G4693" s="6">
        <f>Table1[[#This Row],[Rent_cleaned]]/Table1[[#This Row],[Sqm_cleaned]]</f>
        <v>131.50684931506851</v>
      </c>
      <c r="H4693">
        <v>2</v>
      </c>
    </row>
    <row r="4694" spans="1:8" hidden="1" x14ac:dyDescent="0.2">
      <c r="A4694" t="s">
        <v>5</v>
      </c>
      <c r="B4694" t="s">
        <v>76</v>
      </c>
      <c r="C4694">
        <f t="shared" si="73"/>
        <v>3500</v>
      </c>
      <c r="D4694" t="s">
        <v>68</v>
      </c>
      <c r="E4694">
        <v>127</v>
      </c>
      <c r="F4694">
        <f>_xlfn.NUMBERVALUE(SUBSTITUTE(Table1[[#This Row],[Sqm]],".",","))</f>
        <v>127</v>
      </c>
      <c r="G4694" s="6">
        <f>Table1[[#This Row],[Rent_cleaned]]/Table1[[#This Row],[Sqm_cleaned]]</f>
        <v>27.559055118110237</v>
      </c>
      <c r="H4694">
        <v>3</v>
      </c>
    </row>
    <row r="4695" spans="1:8" hidden="1" x14ac:dyDescent="0.2">
      <c r="A4695" t="s">
        <v>5</v>
      </c>
      <c r="B4695" t="s">
        <v>43</v>
      </c>
      <c r="C4695">
        <f t="shared" si="73"/>
        <v>5500</v>
      </c>
      <c r="D4695" t="s">
        <v>68</v>
      </c>
      <c r="E4695">
        <v>26</v>
      </c>
      <c r="F4695">
        <f>_xlfn.NUMBERVALUE(SUBSTITUTE(Table1[[#This Row],[Sqm]],".",","))</f>
        <v>26</v>
      </c>
      <c r="G4695" s="6">
        <f>Table1[[#This Row],[Rent_cleaned]]/Table1[[#This Row],[Sqm_cleaned]]</f>
        <v>211.53846153846155</v>
      </c>
      <c r="H4695">
        <v>1</v>
      </c>
    </row>
    <row r="4696" spans="1:8" x14ac:dyDescent="0.2">
      <c r="A4696" t="s">
        <v>5</v>
      </c>
      <c r="B4696" t="s">
        <v>395</v>
      </c>
      <c r="C4696">
        <f t="shared" si="73"/>
        <v>2750</v>
      </c>
      <c r="D4696" t="s">
        <v>68</v>
      </c>
      <c r="E4696" t="s">
        <v>396</v>
      </c>
      <c r="F4696">
        <f>_xlfn.NUMBERVALUE(SUBSTITUTE(Table1[[#This Row],[Sqm]],".",","))</f>
        <v>45.5</v>
      </c>
      <c r="G4696" s="6">
        <f>Table1[[#This Row],[Rent_cleaned]]/Table1[[#This Row],[Sqm_cleaned]]</f>
        <v>60.439560439560438</v>
      </c>
      <c r="H4696">
        <v>2</v>
      </c>
    </row>
    <row r="4697" spans="1:8" x14ac:dyDescent="0.2">
      <c r="A4697" t="s">
        <v>5</v>
      </c>
      <c r="B4697" t="s">
        <v>268</v>
      </c>
      <c r="C4697">
        <f t="shared" si="73"/>
        <v>1650</v>
      </c>
      <c r="D4697" t="s">
        <v>68</v>
      </c>
      <c r="E4697" t="s">
        <v>409</v>
      </c>
      <c r="F4697">
        <f>_xlfn.NUMBERVALUE(SUBSTITUTE(Table1[[#This Row],[Sqm]],".",","))</f>
        <v>40.96</v>
      </c>
      <c r="G4697" s="6">
        <f>Table1[[#This Row],[Rent_cleaned]]/Table1[[#This Row],[Sqm_cleaned]]</f>
        <v>40.283203125</v>
      </c>
      <c r="H4697">
        <v>3</v>
      </c>
    </row>
    <row r="4698" spans="1:8" hidden="1" x14ac:dyDescent="0.2">
      <c r="A4698" t="s">
        <v>5</v>
      </c>
      <c r="B4698" t="s">
        <v>421</v>
      </c>
      <c r="C4698">
        <f t="shared" si="73"/>
        <v>650</v>
      </c>
      <c r="D4698" t="s">
        <v>68</v>
      </c>
      <c r="E4698">
        <v>120</v>
      </c>
      <c r="F4698">
        <f>_xlfn.NUMBERVALUE(SUBSTITUTE(Table1[[#This Row],[Sqm]],".",","))</f>
        <v>120</v>
      </c>
      <c r="G4698">
        <f>Table1[[#This Row],[Rent_cleaned]]/Table1[[#This Row],[Sqm_cleaned]]</f>
        <v>5.416666666666667</v>
      </c>
      <c r="H4698">
        <v>3</v>
      </c>
    </row>
    <row r="4699" spans="1:8" hidden="1" x14ac:dyDescent="0.2">
      <c r="A4699" t="s">
        <v>5</v>
      </c>
      <c r="B4699" t="s">
        <v>309</v>
      </c>
      <c r="C4699">
        <f t="shared" si="73"/>
        <v>17000</v>
      </c>
      <c r="D4699" t="s">
        <v>68</v>
      </c>
      <c r="E4699">
        <v>54</v>
      </c>
      <c r="F4699">
        <f>_xlfn.NUMBERVALUE(SUBSTITUTE(Table1[[#This Row],[Sqm]],".",","))</f>
        <v>54</v>
      </c>
      <c r="G4699" s="6">
        <f>Table1[[#This Row],[Rent_cleaned]]/Table1[[#This Row],[Sqm_cleaned]]</f>
        <v>314.81481481481484</v>
      </c>
      <c r="H4699">
        <v>1</v>
      </c>
    </row>
    <row r="4700" spans="1:8" hidden="1" x14ac:dyDescent="0.2">
      <c r="A4700" t="s">
        <v>5</v>
      </c>
      <c r="B4700" t="s">
        <v>47</v>
      </c>
      <c r="C4700">
        <f t="shared" si="73"/>
        <v>10000</v>
      </c>
      <c r="D4700" t="s">
        <v>68</v>
      </c>
      <c r="E4700">
        <v>65</v>
      </c>
      <c r="F4700">
        <f>_xlfn.NUMBERVALUE(SUBSTITUTE(Table1[[#This Row],[Sqm]],".",","))</f>
        <v>65</v>
      </c>
      <c r="G4700" s="6">
        <f>Table1[[#This Row],[Rent_cleaned]]/Table1[[#This Row],[Sqm_cleaned]]</f>
        <v>153.84615384615384</v>
      </c>
      <c r="H4700">
        <v>2</v>
      </c>
    </row>
    <row r="4701" spans="1:8" hidden="1" x14ac:dyDescent="0.2">
      <c r="A4701" t="s">
        <v>5</v>
      </c>
      <c r="B4701" t="s">
        <v>160</v>
      </c>
      <c r="C4701">
        <f t="shared" si="73"/>
        <v>1700</v>
      </c>
      <c r="D4701" t="s">
        <v>68</v>
      </c>
      <c r="E4701">
        <v>96</v>
      </c>
      <c r="F4701">
        <f>_xlfn.NUMBERVALUE(SUBSTITUTE(Table1[[#This Row],[Sqm]],".",","))</f>
        <v>96</v>
      </c>
      <c r="G4701" s="6">
        <f>Table1[[#This Row],[Rent_cleaned]]/Table1[[#This Row],[Sqm_cleaned]]</f>
        <v>17.708333333333332</v>
      </c>
      <c r="H4701">
        <v>2</v>
      </c>
    </row>
    <row r="4702" spans="1:8" x14ac:dyDescent="0.2">
      <c r="A4702" t="s">
        <v>5</v>
      </c>
      <c r="B4702" t="s">
        <v>76</v>
      </c>
      <c r="C4702">
        <f t="shared" si="73"/>
        <v>3500</v>
      </c>
      <c r="D4702" t="s">
        <v>68</v>
      </c>
      <c r="E4702">
        <v>52</v>
      </c>
      <c r="F4702">
        <f>_xlfn.NUMBERVALUE(SUBSTITUTE(Table1[[#This Row],[Sqm]],".",","))</f>
        <v>52</v>
      </c>
      <c r="G4702" s="6">
        <f>Table1[[#This Row],[Rent_cleaned]]/Table1[[#This Row],[Sqm_cleaned]]</f>
        <v>67.307692307692307</v>
      </c>
      <c r="H4702">
        <v>3</v>
      </c>
    </row>
    <row r="4703" spans="1:8" x14ac:dyDescent="0.2">
      <c r="A4703" t="s">
        <v>5</v>
      </c>
      <c r="B4703" t="s">
        <v>136</v>
      </c>
      <c r="C4703">
        <f t="shared" si="73"/>
        <v>2300</v>
      </c>
      <c r="D4703" t="s">
        <v>68</v>
      </c>
      <c r="E4703">
        <v>66</v>
      </c>
      <c r="F4703">
        <f>_xlfn.NUMBERVALUE(SUBSTITUTE(Table1[[#This Row],[Sqm]],".",","))</f>
        <v>66</v>
      </c>
      <c r="G4703" s="6">
        <f>Table1[[#This Row],[Rent_cleaned]]/Table1[[#This Row],[Sqm_cleaned]]</f>
        <v>34.848484848484851</v>
      </c>
      <c r="H4703">
        <v>3</v>
      </c>
    </row>
    <row r="4704" spans="1:8" x14ac:dyDescent="0.2">
      <c r="A4704" t="s">
        <v>5</v>
      </c>
      <c r="B4704" t="s">
        <v>160</v>
      </c>
      <c r="C4704">
        <f t="shared" si="73"/>
        <v>1700</v>
      </c>
      <c r="D4704" t="s">
        <v>68</v>
      </c>
      <c r="E4704">
        <v>74</v>
      </c>
      <c r="F4704">
        <f>_xlfn.NUMBERVALUE(SUBSTITUTE(Table1[[#This Row],[Sqm]],".",","))</f>
        <v>74</v>
      </c>
      <c r="G4704" s="6">
        <f>Table1[[#This Row],[Rent_cleaned]]/Table1[[#This Row],[Sqm_cleaned]]</f>
        <v>22.972972972972972</v>
      </c>
      <c r="H4704">
        <v>2</v>
      </c>
    </row>
    <row r="4705" spans="1:8" x14ac:dyDescent="0.2">
      <c r="A4705" t="s">
        <v>5</v>
      </c>
      <c r="B4705" t="s">
        <v>67</v>
      </c>
      <c r="C4705">
        <f t="shared" si="73"/>
        <v>1800</v>
      </c>
      <c r="D4705" t="s">
        <v>68</v>
      </c>
      <c r="E4705" t="s">
        <v>550</v>
      </c>
      <c r="F4705">
        <f>_xlfn.NUMBERVALUE(SUBSTITUTE(Table1[[#This Row],[Sqm]],".",","))</f>
        <v>42.42</v>
      </c>
      <c r="G4705" s="6">
        <f>Table1[[#This Row],[Rent_cleaned]]/Table1[[#This Row],[Sqm_cleaned]]</f>
        <v>42.432814710042429</v>
      </c>
      <c r="H4705">
        <v>2</v>
      </c>
    </row>
    <row r="4706" spans="1:8" hidden="1" x14ac:dyDescent="0.2">
      <c r="A4706" t="s">
        <v>5</v>
      </c>
      <c r="B4706" t="s">
        <v>578</v>
      </c>
      <c r="C4706">
        <f t="shared" si="73"/>
        <v>14999</v>
      </c>
      <c r="D4706" t="s">
        <v>68</v>
      </c>
      <c r="E4706">
        <v>33</v>
      </c>
      <c r="F4706">
        <f>_xlfn.NUMBERVALUE(SUBSTITUTE(Table1[[#This Row],[Sqm]],".",","))</f>
        <v>33</v>
      </c>
      <c r="G4706" s="6">
        <f>Table1[[#This Row],[Rent_cleaned]]/Table1[[#This Row],[Sqm_cleaned]]</f>
        <v>454.5151515151515</v>
      </c>
      <c r="H4706">
        <v>1</v>
      </c>
    </row>
    <row r="4707" spans="1:8" hidden="1" x14ac:dyDescent="0.2">
      <c r="A4707" t="s">
        <v>5</v>
      </c>
      <c r="B4707" t="s">
        <v>579</v>
      </c>
      <c r="C4707">
        <f t="shared" si="73"/>
        <v>1000</v>
      </c>
      <c r="D4707" t="s">
        <v>68</v>
      </c>
      <c r="E4707">
        <v>65</v>
      </c>
      <c r="F4707">
        <f>_xlfn.NUMBERVALUE(SUBSTITUTE(Table1[[#This Row],[Sqm]],".",","))</f>
        <v>65</v>
      </c>
      <c r="G4707" s="6">
        <f>Table1[[#This Row],[Rent_cleaned]]/Table1[[#This Row],[Sqm_cleaned]]</f>
        <v>15.384615384615385</v>
      </c>
      <c r="H4707">
        <v>4</v>
      </c>
    </row>
    <row r="4708" spans="1:8" x14ac:dyDescent="0.2">
      <c r="A4708" t="s">
        <v>5</v>
      </c>
      <c r="B4708" t="s">
        <v>33</v>
      </c>
      <c r="C4708">
        <f t="shared" si="73"/>
        <v>4500</v>
      </c>
      <c r="D4708" t="s">
        <v>68</v>
      </c>
      <c r="E4708" t="s">
        <v>664</v>
      </c>
      <c r="F4708">
        <f>_xlfn.NUMBERVALUE(SUBSTITUTE(Table1[[#This Row],[Sqm]],".",","))</f>
        <v>47.73</v>
      </c>
      <c r="G4708" s="6">
        <f>Table1[[#This Row],[Rent_cleaned]]/Table1[[#This Row],[Sqm_cleaned]]</f>
        <v>94.28032683846638</v>
      </c>
      <c r="H4708">
        <v>1</v>
      </c>
    </row>
    <row r="4709" spans="1:8" x14ac:dyDescent="0.2">
      <c r="A4709" t="s">
        <v>5</v>
      </c>
      <c r="B4709" t="s">
        <v>67</v>
      </c>
      <c r="C4709">
        <f t="shared" si="73"/>
        <v>1800</v>
      </c>
      <c r="D4709" t="s">
        <v>68</v>
      </c>
      <c r="E4709">
        <v>43</v>
      </c>
      <c r="F4709">
        <f>_xlfn.NUMBERVALUE(SUBSTITUTE(Table1[[#This Row],[Sqm]],".",","))</f>
        <v>43</v>
      </c>
      <c r="G4709" s="6">
        <f>Table1[[#This Row],[Rent_cleaned]]/Table1[[#This Row],[Sqm_cleaned]]</f>
        <v>41.860465116279073</v>
      </c>
      <c r="H4709">
        <v>2</v>
      </c>
    </row>
    <row r="4710" spans="1:8" hidden="1" x14ac:dyDescent="0.2">
      <c r="A4710" t="s">
        <v>5</v>
      </c>
      <c r="B4710" t="s">
        <v>21</v>
      </c>
      <c r="C4710">
        <f t="shared" si="73"/>
        <v>16000</v>
      </c>
      <c r="D4710" t="s">
        <v>68</v>
      </c>
      <c r="E4710">
        <v>39</v>
      </c>
      <c r="F4710">
        <f>_xlfn.NUMBERVALUE(SUBSTITUTE(Table1[[#This Row],[Sqm]],".",","))</f>
        <v>39</v>
      </c>
      <c r="G4710" s="6">
        <f>Table1[[#This Row],[Rent_cleaned]]/Table1[[#This Row],[Sqm_cleaned]]</f>
        <v>410.25641025641028</v>
      </c>
      <c r="H4710">
        <v>2</v>
      </c>
    </row>
    <row r="4711" spans="1:8" x14ac:dyDescent="0.2">
      <c r="A4711" t="s">
        <v>5</v>
      </c>
      <c r="B4711" t="s">
        <v>83</v>
      </c>
      <c r="C4711">
        <f t="shared" si="73"/>
        <v>2200</v>
      </c>
      <c r="D4711" t="s">
        <v>68</v>
      </c>
      <c r="E4711">
        <v>33</v>
      </c>
      <c r="F4711">
        <f>_xlfn.NUMBERVALUE(SUBSTITUTE(Table1[[#This Row],[Sqm]],".",","))</f>
        <v>33</v>
      </c>
      <c r="G4711" s="6">
        <f>Table1[[#This Row],[Rent_cleaned]]/Table1[[#This Row],[Sqm_cleaned]]</f>
        <v>66.666666666666671</v>
      </c>
      <c r="H4711">
        <v>2</v>
      </c>
    </row>
    <row r="4712" spans="1:8" x14ac:dyDescent="0.2">
      <c r="A4712" t="s">
        <v>5</v>
      </c>
      <c r="B4712" t="s">
        <v>104</v>
      </c>
      <c r="C4712">
        <f t="shared" si="73"/>
        <v>2950</v>
      </c>
      <c r="D4712" t="s">
        <v>68</v>
      </c>
      <c r="E4712">
        <v>48</v>
      </c>
      <c r="F4712">
        <f>_xlfn.NUMBERVALUE(SUBSTITUTE(Table1[[#This Row],[Sqm]],".",","))</f>
        <v>48</v>
      </c>
      <c r="G4712" s="6">
        <f>Table1[[#This Row],[Rent_cleaned]]/Table1[[#This Row],[Sqm_cleaned]]</f>
        <v>61.458333333333336</v>
      </c>
      <c r="H4712">
        <v>2</v>
      </c>
    </row>
    <row r="4713" spans="1:8" x14ac:dyDescent="0.2">
      <c r="A4713" t="s">
        <v>5</v>
      </c>
      <c r="B4713" t="s">
        <v>67</v>
      </c>
      <c r="C4713">
        <f t="shared" si="73"/>
        <v>1800</v>
      </c>
      <c r="D4713" t="s">
        <v>68</v>
      </c>
      <c r="E4713">
        <v>45</v>
      </c>
      <c r="F4713">
        <f>_xlfn.NUMBERVALUE(SUBSTITUTE(Table1[[#This Row],[Sqm]],".",","))</f>
        <v>45</v>
      </c>
      <c r="G4713" s="6">
        <f>Table1[[#This Row],[Rent_cleaned]]/Table1[[#This Row],[Sqm_cleaned]]</f>
        <v>40</v>
      </c>
      <c r="H4713">
        <v>2</v>
      </c>
    </row>
    <row r="4714" spans="1:8" x14ac:dyDescent="0.2">
      <c r="A4714" t="s">
        <v>5</v>
      </c>
      <c r="B4714" t="s">
        <v>83</v>
      </c>
      <c r="C4714">
        <f t="shared" si="73"/>
        <v>2200</v>
      </c>
      <c r="D4714" t="s">
        <v>68</v>
      </c>
      <c r="E4714" t="s">
        <v>769</v>
      </c>
      <c r="F4714">
        <f>_xlfn.NUMBERVALUE(SUBSTITUTE(Table1[[#This Row],[Sqm]],".",","))</f>
        <v>43.51</v>
      </c>
      <c r="G4714" s="6">
        <f>Table1[[#This Row],[Rent_cleaned]]/Table1[[#This Row],[Sqm_cleaned]]</f>
        <v>50.563088945070099</v>
      </c>
      <c r="H4714">
        <v>2</v>
      </c>
    </row>
    <row r="4715" spans="1:8" x14ac:dyDescent="0.2">
      <c r="A4715" t="s">
        <v>5</v>
      </c>
      <c r="B4715" t="s">
        <v>82</v>
      </c>
      <c r="C4715">
        <f t="shared" si="73"/>
        <v>2500</v>
      </c>
      <c r="D4715" t="s">
        <v>68</v>
      </c>
      <c r="E4715">
        <v>68</v>
      </c>
      <c r="F4715">
        <f>_xlfn.NUMBERVALUE(SUBSTITUTE(Table1[[#This Row],[Sqm]],".",","))</f>
        <v>68</v>
      </c>
      <c r="G4715" s="6">
        <f>Table1[[#This Row],[Rent_cleaned]]/Table1[[#This Row],[Sqm_cleaned]]</f>
        <v>36.764705882352942</v>
      </c>
      <c r="H4715">
        <v>3</v>
      </c>
    </row>
    <row r="4716" spans="1:8" hidden="1" x14ac:dyDescent="0.2">
      <c r="A4716" t="s">
        <v>5</v>
      </c>
      <c r="B4716" t="s">
        <v>235</v>
      </c>
      <c r="C4716">
        <f t="shared" si="73"/>
        <v>7800</v>
      </c>
      <c r="D4716" t="s">
        <v>68</v>
      </c>
      <c r="E4716">
        <v>38</v>
      </c>
      <c r="F4716">
        <f>_xlfn.NUMBERVALUE(SUBSTITUTE(Table1[[#This Row],[Sqm]],".",","))</f>
        <v>38</v>
      </c>
      <c r="G4716" s="6">
        <f>Table1[[#This Row],[Rent_cleaned]]/Table1[[#This Row],[Sqm_cleaned]]</f>
        <v>205.26315789473685</v>
      </c>
      <c r="H4716">
        <v>1</v>
      </c>
    </row>
    <row r="4717" spans="1:8" x14ac:dyDescent="0.2">
      <c r="A4717" t="s">
        <v>5</v>
      </c>
      <c r="B4717" t="s">
        <v>82</v>
      </c>
      <c r="C4717">
        <f t="shared" si="73"/>
        <v>2500</v>
      </c>
      <c r="D4717" t="s">
        <v>68</v>
      </c>
      <c r="E4717" t="s">
        <v>783</v>
      </c>
      <c r="F4717">
        <f>_xlfn.NUMBERVALUE(SUBSTITUTE(Table1[[#This Row],[Sqm]],".",","))</f>
        <v>50.13</v>
      </c>
      <c r="G4717" s="6">
        <f>Table1[[#This Row],[Rent_cleaned]]/Table1[[#This Row],[Sqm_cleaned]]</f>
        <v>49.870337123478954</v>
      </c>
      <c r="H4717">
        <v>2</v>
      </c>
    </row>
    <row r="4718" spans="1:8" x14ac:dyDescent="0.2">
      <c r="A4718" t="s">
        <v>5</v>
      </c>
      <c r="B4718" t="s">
        <v>11</v>
      </c>
      <c r="C4718">
        <f t="shared" si="73"/>
        <v>6000</v>
      </c>
      <c r="D4718" t="s">
        <v>68</v>
      </c>
      <c r="E4718" t="s">
        <v>476</v>
      </c>
      <c r="F4718">
        <f>_xlfn.NUMBERVALUE(SUBSTITUTE(Table1[[#This Row],[Sqm]],".",","))</f>
        <v>43.2</v>
      </c>
      <c r="G4718" s="6">
        <f>Table1[[#This Row],[Rent_cleaned]]/Table1[[#This Row],[Sqm_cleaned]]</f>
        <v>138.88888888888889</v>
      </c>
      <c r="H4718">
        <v>2</v>
      </c>
    </row>
    <row r="4719" spans="1:8" x14ac:dyDescent="0.2">
      <c r="A4719" t="s">
        <v>5</v>
      </c>
      <c r="B4719" t="s">
        <v>85</v>
      </c>
      <c r="C4719">
        <f t="shared" si="73"/>
        <v>3300</v>
      </c>
      <c r="D4719" t="s">
        <v>68</v>
      </c>
      <c r="E4719" t="s">
        <v>833</v>
      </c>
      <c r="F4719">
        <f>_xlfn.NUMBERVALUE(SUBSTITUTE(Table1[[#This Row],[Sqm]],".",","))</f>
        <v>50.22</v>
      </c>
      <c r="G4719" s="6">
        <f>Table1[[#This Row],[Rent_cleaned]]/Table1[[#This Row],[Sqm_cleaned]]</f>
        <v>65.71087216248506</v>
      </c>
      <c r="H4719">
        <v>3</v>
      </c>
    </row>
    <row r="4720" spans="1:8" hidden="1" x14ac:dyDescent="0.2">
      <c r="A4720" t="s">
        <v>5</v>
      </c>
      <c r="B4720" t="s">
        <v>838</v>
      </c>
      <c r="C4720">
        <f t="shared" si="73"/>
        <v>22330</v>
      </c>
      <c r="D4720" t="s">
        <v>68</v>
      </c>
      <c r="E4720">
        <v>37</v>
      </c>
      <c r="F4720">
        <f>_xlfn.NUMBERVALUE(SUBSTITUTE(Table1[[#This Row],[Sqm]],".",","))</f>
        <v>37</v>
      </c>
      <c r="G4720">
        <f>Table1[[#This Row],[Rent_cleaned]]/Table1[[#This Row],[Sqm_cleaned]]</f>
        <v>603.51351351351354</v>
      </c>
      <c r="H4720">
        <v>2</v>
      </c>
    </row>
    <row r="4721" spans="1:8" x14ac:dyDescent="0.2">
      <c r="A4721" t="s">
        <v>5</v>
      </c>
      <c r="B4721" t="s">
        <v>140</v>
      </c>
      <c r="C4721">
        <f t="shared" si="73"/>
        <v>2400</v>
      </c>
      <c r="D4721" t="s">
        <v>68</v>
      </c>
      <c r="E4721">
        <v>70</v>
      </c>
      <c r="F4721">
        <f>_xlfn.NUMBERVALUE(SUBSTITUTE(Table1[[#This Row],[Sqm]],".",","))</f>
        <v>70</v>
      </c>
      <c r="G4721" s="6">
        <f>Table1[[#This Row],[Rent_cleaned]]/Table1[[#This Row],[Sqm_cleaned]]</f>
        <v>34.285714285714285</v>
      </c>
      <c r="H4721">
        <v>3</v>
      </c>
    </row>
    <row r="4722" spans="1:8" x14ac:dyDescent="0.2">
      <c r="A4722" t="s">
        <v>5</v>
      </c>
      <c r="B4722" t="s">
        <v>84</v>
      </c>
      <c r="C4722">
        <f t="shared" si="73"/>
        <v>2600</v>
      </c>
      <c r="D4722" t="s">
        <v>68</v>
      </c>
      <c r="E4722" t="s">
        <v>879</v>
      </c>
      <c r="F4722">
        <f>_xlfn.NUMBERVALUE(SUBSTITUTE(Table1[[#This Row],[Sqm]],".",","))</f>
        <v>43.29</v>
      </c>
      <c r="G4722" s="6">
        <f>Table1[[#This Row],[Rent_cleaned]]/Table1[[#This Row],[Sqm_cleaned]]</f>
        <v>60.06006006006006</v>
      </c>
      <c r="H4722">
        <v>2</v>
      </c>
    </row>
    <row r="4723" spans="1:8" x14ac:dyDescent="0.2">
      <c r="A4723" t="s">
        <v>5</v>
      </c>
      <c r="B4723" t="s">
        <v>64</v>
      </c>
      <c r="C4723">
        <f t="shared" si="73"/>
        <v>2000</v>
      </c>
      <c r="D4723" t="s">
        <v>68</v>
      </c>
      <c r="E4723" t="s">
        <v>694</v>
      </c>
      <c r="F4723">
        <f>_xlfn.NUMBERVALUE(SUBSTITUTE(Table1[[#This Row],[Sqm]],".",","))</f>
        <v>36.799999999999997</v>
      </c>
      <c r="G4723" s="6">
        <f>Table1[[#This Row],[Rent_cleaned]]/Table1[[#This Row],[Sqm_cleaned]]</f>
        <v>54.347826086956523</v>
      </c>
      <c r="H4723">
        <v>1</v>
      </c>
    </row>
    <row r="4724" spans="1:8" x14ac:dyDescent="0.2">
      <c r="A4724" t="s">
        <v>5</v>
      </c>
      <c r="B4724" t="s">
        <v>85</v>
      </c>
      <c r="C4724">
        <f t="shared" si="73"/>
        <v>3300</v>
      </c>
      <c r="D4724" t="s">
        <v>68</v>
      </c>
      <c r="E4724" t="s">
        <v>887</v>
      </c>
      <c r="F4724">
        <f>_xlfn.NUMBERVALUE(SUBSTITUTE(Table1[[#This Row],[Sqm]],".",","))</f>
        <v>51.61</v>
      </c>
      <c r="G4724" s="6">
        <f>Table1[[#This Row],[Rent_cleaned]]/Table1[[#This Row],[Sqm_cleaned]]</f>
        <v>63.941096686688624</v>
      </c>
      <c r="H4724">
        <v>2</v>
      </c>
    </row>
    <row r="4725" spans="1:8" x14ac:dyDescent="0.2">
      <c r="A4725" t="s">
        <v>5</v>
      </c>
      <c r="B4725" t="s">
        <v>84</v>
      </c>
      <c r="C4725">
        <f t="shared" si="73"/>
        <v>2600</v>
      </c>
      <c r="D4725" t="s">
        <v>68</v>
      </c>
      <c r="E4725" t="s">
        <v>898</v>
      </c>
      <c r="F4725">
        <f>_xlfn.NUMBERVALUE(SUBSTITUTE(Table1[[#This Row],[Sqm]],".",","))</f>
        <v>101.55</v>
      </c>
      <c r="G4725" s="6">
        <f>Table1[[#This Row],[Rent_cleaned]]/Table1[[#This Row],[Sqm_cleaned]]</f>
        <v>25.603151157065486</v>
      </c>
      <c r="H4725">
        <v>3</v>
      </c>
    </row>
    <row r="4726" spans="1:8" x14ac:dyDescent="0.2">
      <c r="A4726" t="s">
        <v>5</v>
      </c>
      <c r="B4726" t="s">
        <v>163</v>
      </c>
      <c r="C4726">
        <f t="shared" si="73"/>
        <v>1400</v>
      </c>
      <c r="D4726" t="s">
        <v>68</v>
      </c>
      <c r="E4726" t="s">
        <v>910</v>
      </c>
      <c r="F4726">
        <f>_xlfn.NUMBERVALUE(SUBSTITUTE(Table1[[#This Row],[Sqm]],".",","))</f>
        <v>54.04</v>
      </c>
      <c r="G4726" s="6">
        <f>Table1[[#This Row],[Rent_cleaned]]/Table1[[#This Row],[Sqm_cleaned]]</f>
        <v>25.906735751295336</v>
      </c>
      <c r="H4726">
        <v>3</v>
      </c>
    </row>
    <row r="4727" spans="1:8" x14ac:dyDescent="0.2">
      <c r="A4727" t="s">
        <v>5</v>
      </c>
      <c r="B4727" t="s">
        <v>80</v>
      </c>
      <c r="C4727">
        <f t="shared" si="73"/>
        <v>4000</v>
      </c>
      <c r="D4727" t="s">
        <v>68</v>
      </c>
      <c r="E4727">
        <v>84</v>
      </c>
      <c r="F4727">
        <f>_xlfn.NUMBERVALUE(SUBSTITUTE(Table1[[#This Row],[Sqm]],".",","))</f>
        <v>84</v>
      </c>
      <c r="G4727" s="6">
        <f>Table1[[#This Row],[Rent_cleaned]]/Table1[[#This Row],[Sqm_cleaned]]</f>
        <v>47.61904761904762</v>
      </c>
      <c r="H4727">
        <v>3</v>
      </c>
    </row>
    <row r="4728" spans="1:8" x14ac:dyDescent="0.2">
      <c r="A4728" t="s">
        <v>5</v>
      </c>
      <c r="B4728" t="s">
        <v>160</v>
      </c>
      <c r="C4728">
        <f t="shared" si="73"/>
        <v>1700</v>
      </c>
      <c r="D4728" t="s">
        <v>68</v>
      </c>
      <c r="E4728">
        <v>45</v>
      </c>
      <c r="F4728">
        <f>_xlfn.NUMBERVALUE(SUBSTITUTE(Table1[[#This Row],[Sqm]],".",","))</f>
        <v>45</v>
      </c>
      <c r="G4728" s="6">
        <f>Table1[[#This Row],[Rent_cleaned]]/Table1[[#This Row],[Sqm_cleaned]]</f>
        <v>37.777777777777779</v>
      </c>
      <c r="H4728">
        <v>2</v>
      </c>
    </row>
    <row r="4729" spans="1:8" x14ac:dyDescent="0.2">
      <c r="A4729" t="s">
        <v>5</v>
      </c>
      <c r="B4729" t="s">
        <v>75</v>
      </c>
      <c r="C4729">
        <f t="shared" si="73"/>
        <v>3000</v>
      </c>
      <c r="D4729" t="s">
        <v>68</v>
      </c>
      <c r="E4729" t="s">
        <v>925</v>
      </c>
      <c r="F4729">
        <f>_xlfn.NUMBERVALUE(SUBSTITUTE(Table1[[#This Row],[Sqm]],".",","))</f>
        <v>42.44</v>
      </c>
      <c r="G4729" s="6">
        <f>Table1[[#This Row],[Rent_cleaned]]/Table1[[#This Row],[Sqm_cleaned]]</f>
        <v>70.688030160226205</v>
      </c>
      <c r="H4729">
        <v>2</v>
      </c>
    </row>
    <row r="4730" spans="1:8" x14ac:dyDescent="0.2">
      <c r="A4730" t="s">
        <v>5</v>
      </c>
      <c r="B4730" t="s">
        <v>64</v>
      </c>
      <c r="C4730">
        <f t="shared" si="73"/>
        <v>2000</v>
      </c>
      <c r="D4730" t="s">
        <v>68</v>
      </c>
      <c r="E4730">
        <v>60</v>
      </c>
      <c r="F4730">
        <f>_xlfn.NUMBERVALUE(SUBSTITUTE(Table1[[#This Row],[Sqm]],".",","))</f>
        <v>60</v>
      </c>
      <c r="G4730" s="6">
        <f>Table1[[#This Row],[Rent_cleaned]]/Table1[[#This Row],[Sqm_cleaned]]</f>
        <v>33.333333333333336</v>
      </c>
      <c r="H4730">
        <v>3</v>
      </c>
    </row>
    <row r="4731" spans="1:8" x14ac:dyDescent="0.2">
      <c r="A4731" t="s">
        <v>5</v>
      </c>
      <c r="B4731" t="s">
        <v>76</v>
      </c>
      <c r="C4731">
        <f t="shared" si="73"/>
        <v>3500</v>
      </c>
      <c r="D4731" t="s">
        <v>68</v>
      </c>
      <c r="E4731">
        <v>67</v>
      </c>
      <c r="F4731">
        <f>_xlfn.NUMBERVALUE(SUBSTITUTE(Table1[[#This Row],[Sqm]],".",","))</f>
        <v>67</v>
      </c>
      <c r="G4731" s="6">
        <f>Table1[[#This Row],[Rent_cleaned]]/Table1[[#This Row],[Sqm_cleaned]]</f>
        <v>52.238805970149251</v>
      </c>
      <c r="H4731">
        <v>3</v>
      </c>
    </row>
    <row r="4732" spans="1:8" x14ac:dyDescent="0.2">
      <c r="A4732" t="s">
        <v>5</v>
      </c>
      <c r="B4732" t="s">
        <v>154</v>
      </c>
      <c r="C4732">
        <f t="shared" si="73"/>
        <v>1600</v>
      </c>
      <c r="D4732" t="s">
        <v>68</v>
      </c>
      <c r="E4732" t="s">
        <v>930</v>
      </c>
      <c r="F4732">
        <f>_xlfn.NUMBERVALUE(SUBSTITUTE(Table1[[#This Row],[Sqm]],".",","))</f>
        <v>73.099999999999994</v>
      </c>
      <c r="G4732" s="6">
        <f>Table1[[#This Row],[Rent_cleaned]]/Table1[[#This Row],[Sqm_cleaned]]</f>
        <v>21.887824897400822</v>
      </c>
      <c r="H4732">
        <v>3</v>
      </c>
    </row>
    <row r="4733" spans="1:8" x14ac:dyDescent="0.2">
      <c r="A4733" t="s">
        <v>5</v>
      </c>
      <c r="B4733" t="s">
        <v>85</v>
      </c>
      <c r="C4733">
        <f t="shared" si="73"/>
        <v>3300</v>
      </c>
      <c r="D4733" t="s">
        <v>68</v>
      </c>
      <c r="E4733" t="s">
        <v>814</v>
      </c>
      <c r="F4733">
        <f>_xlfn.NUMBERVALUE(SUBSTITUTE(Table1[[#This Row],[Sqm]],".",","))</f>
        <v>57.5</v>
      </c>
      <c r="G4733" s="6">
        <f>Table1[[#This Row],[Rent_cleaned]]/Table1[[#This Row],[Sqm_cleaned]]</f>
        <v>57.391304347826086</v>
      </c>
      <c r="H4733">
        <v>2</v>
      </c>
    </row>
    <row r="4734" spans="1:8" hidden="1" x14ac:dyDescent="0.2">
      <c r="A4734" t="s">
        <v>5</v>
      </c>
      <c r="B4734" t="s">
        <v>84</v>
      </c>
      <c r="C4734">
        <f t="shared" si="73"/>
        <v>2600</v>
      </c>
      <c r="D4734" t="s">
        <v>68</v>
      </c>
      <c r="E4734">
        <v>138</v>
      </c>
      <c r="F4734">
        <f>_xlfn.NUMBERVALUE(SUBSTITUTE(Table1[[#This Row],[Sqm]],".",","))</f>
        <v>138</v>
      </c>
      <c r="G4734" s="6">
        <f>Table1[[#This Row],[Rent_cleaned]]/Table1[[#This Row],[Sqm_cleaned]]</f>
        <v>18.840579710144926</v>
      </c>
      <c r="H4734">
        <v>3</v>
      </c>
    </row>
    <row r="4735" spans="1:8" x14ac:dyDescent="0.2">
      <c r="A4735" t="s">
        <v>5</v>
      </c>
      <c r="B4735" t="s">
        <v>33</v>
      </c>
      <c r="C4735">
        <f t="shared" si="73"/>
        <v>4500</v>
      </c>
      <c r="D4735" t="s">
        <v>68</v>
      </c>
      <c r="E4735">
        <v>38</v>
      </c>
      <c r="F4735">
        <f>_xlfn.NUMBERVALUE(SUBSTITUTE(Table1[[#This Row],[Sqm]],".",","))</f>
        <v>38</v>
      </c>
      <c r="G4735" s="6">
        <f>Table1[[#This Row],[Rent_cleaned]]/Table1[[#This Row],[Sqm_cleaned]]</f>
        <v>118.42105263157895</v>
      </c>
      <c r="H4735">
        <v>2</v>
      </c>
    </row>
    <row r="4736" spans="1:8" x14ac:dyDescent="0.2">
      <c r="A4736" t="s">
        <v>5</v>
      </c>
      <c r="B4736" t="s">
        <v>27</v>
      </c>
      <c r="C4736">
        <f t="shared" si="73"/>
        <v>4700</v>
      </c>
      <c r="D4736" t="s">
        <v>68</v>
      </c>
      <c r="E4736" t="s">
        <v>977</v>
      </c>
      <c r="F4736">
        <f>_xlfn.NUMBERVALUE(SUBSTITUTE(Table1[[#This Row],[Sqm]],".",","))</f>
        <v>82.44</v>
      </c>
      <c r="G4736" s="6">
        <f>Table1[[#This Row],[Rent_cleaned]]/Table1[[#This Row],[Sqm_cleaned]]</f>
        <v>57.011159631246969</v>
      </c>
      <c r="H4736">
        <v>3</v>
      </c>
    </row>
    <row r="4737" spans="1:8" x14ac:dyDescent="0.2">
      <c r="A4737" t="s">
        <v>5</v>
      </c>
      <c r="B4737" t="s">
        <v>31</v>
      </c>
      <c r="C4737">
        <f t="shared" si="73"/>
        <v>7500</v>
      </c>
      <c r="D4737" t="s">
        <v>68</v>
      </c>
      <c r="E4737" t="s">
        <v>978</v>
      </c>
      <c r="F4737">
        <f>_xlfn.NUMBERVALUE(SUBSTITUTE(Table1[[#This Row],[Sqm]],".",","))</f>
        <v>51.43</v>
      </c>
      <c r="G4737" s="6">
        <f>Table1[[#This Row],[Rent_cleaned]]/Table1[[#This Row],[Sqm_cleaned]]</f>
        <v>145.82928251992999</v>
      </c>
      <c r="H4737">
        <v>3</v>
      </c>
    </row>
    <row r="4738" spans="1:8" x14ac:dyDescent="0.2">
      <c r="A4738" t="s">
        <v>5</v>
      </c>
      <c r="B4738" t="s">
        <v>116</v>
      </c>
      <c r="C4738">
        <f t="shared" ref="C4738:C4801" si="74">_xlfn.NUMBERVALUE(MID(B4738,2,LEN(B4738)-2))</f>
        <v>5200</v>
      </c>
      <c r="D4738" t="s">
        <v>68</v>
      </c>
      <c r="E4738">
        <v>66</v>
      </c>
      <c r="F4738">
        <f>_xlfn.NUMBERVALUE(SUBSTITUTE(Table1[[#This Row],[Sqm]],".",","))</f>
        <v>66</v>
      </c>
      <c r="G4738" s="6">
        <f>Table1[[#This Row],[Rent_cleaned]]/Table1[[#This Row],[Sqm_cleaned]]</f>
        <v>78.787878787878782</v>
      </c>
      <c r="H4738">
        <v>2</v>
      </c>
    </row>
    <row r="4739" spans="1:8" hidden="1" x14ac:dyDescent="0.2">
      <c r="A4739" t="s">
        <v>5</v>
      </c>
      <c r="B4739" t="s">
        <v>64</v>
      </c>
      <c r="C4739">
        <f t="shared" si="74"/>
        <v>2000</v>
      </c>
      <c r="D4739" t="s">
        <v>68</v>
      </c>
      <c r="E4739">
        <v>120</v>
      </c>
      <c r="F4739">
        <f>_xlfn.NUMBERVALUE(SUBSTITUTE(Table1[[#This Row],[Sqm]],".",","))</f>
        <v>120</v>
      </c>
      <c r="G4739" s="6">
        <f>Table1[[#This Row],[Rent_cleaned]]/Table1[[#This Row],[Sqm_cleaned]]</f>
        <v>16.666666666666668</v>
      </c>
      <c r="H4739">
        <v>3</v>
      </c>
    </row>
    <row r="4740" spans="1:8" x14ac:dyDescent="0.2">
      <c r="A4740" t="s">
        <v>5</v>
      </c>
      <c r="B4740" t="s">
        <v>507</v>
      </c>
      <c r="C4740">
        <f t="shared" si="74"/>
        <v>1300</v>
      </c>
      <c r="D4740" t="s">
        <v>68</v>
      </c>
      <c r="E4740" t="s">
        <v>1012</v>
      </c>
      <c r="F4740">
        <f>_xlfn.NUMBERVALUE(SUBSTITUTE(Table1[[#This Row],[Sqm]],".",","))</f>
        <v>51.12</v>
      </c>
      <c r="G4740" s="6">
        <f>Table1[[#This Row],[Rent_cleaned]]/Table1[[#This Row],[Sqm_cleaned]]</f>
        <v>25.430359937402191</v>
      </c>
      <c r="H4740">
        <v>2</v>
      </c>
    </row>
    <row r="4741" spans="1:8" x14ac:dyDescent="0.2">
      <c r="A4741" t="s">
        <v>5</v>
      </c>
      <c r="B4741" t="s">
        <v>33</v>
      </c>
      <c r="C4741">
        <f t="shared" si="74"/>
        <v>4500</v>
      </c>
      <c r="D4741" t="s">
        <v>68</v>
      </c>
      <c r="E4741">
        <v>80</v>
      </c>
      <c r="F4741">
        <f>_xlfn.NUMBERVALUE(SUBSTITUTE(Table1[[#This Row],[Sqm]],".",","))</f>
        <v>80</v>
      </c>
      <c r="G4741" s="6">
        <f>Table1[[#This Row],[Rent_cleaned]]/Table1[[#This Row],[Sqm_cleaned]]</f>
        <v>56.25</v>
      </c>
      <c r="H4741">
        <v>4</v>
      </c>
    </row>
    <row r="4742" spans="1:8" x14ac:dyDescent="0.2">
      <c r="A4742" t="s">
        <v>5</v>
      </c>
      <c r="B4742" t="s">
        <v>80</v>
      </c>
      <c r="C4742">
        <f t="shared" si="74"/>
        <v>4000</v>
      </c>
      <c r="D4742" t="s">
        <v>68</v>
      </c>
      <c r="E4742" t="s">
        <v>1026</v>
      </c>
      <c r="F4742">
        <f>_xlfn.NUMBERVALUE(SUBSTITUTE(Table1[[#This Row],[Sqm]],".",","))</f>
        <v>29.8</v>
      </c>
      <c r="G4742" s="6">
        <f>Table1[[#This Row],[Rent_cleaned]]/Table1[[#This Row],[Sqm_cleaned]]</f>
        <v>134.2281879194631</v>
      </c>
      <c r="H4742">
        <v>1</v>
      </c>
    </row>
    <row r="4743" spans="1:8" x14ac:dyDescent="0.2">
      <c r="A4743" t="s">
        <v>5</v>
      </c>
      <c r="B4743" t="s">
        <v>75</v>
      </c>
      <c r="C4743">
        <f t="shared" si="74"/>
        <v>3000</v>
      </c>
      <c r="D4743" t="s">
        <v>68</v>
      </c>
      <c r="E4743" t="s">
        <v>1032</v>
      </c>
      <c r="F4743">
        <f>_xlfn.NUMBERVALUE(SUBSTITUTE(Table1[[#This Row],[Sqm]],".",","))</f>
        <v>35.24</v>
      </c>
      <c r="G4743" s="6">
        <f>Table1[[#This Row],[Rent_cleaned]]/Table1[[#This Row],[Sqm_cleaned]]</f>
        <v>85.130533484676505</v>
      </c>
      <c r="H4743">
        <v>1</v>
      </c>
    </row>
    <row r="4744" spans="1:8" x14ac:dyDescent="0.2">
      <c r="A4744" t="s">
        <v>5</v>
      </c>
      <c r="B4744" t="s">
        <v>83</v>
      </c>
      <c r="C4744">
        <f t="shared" si="74"/>
        <v>2200</v>
      </c>
      <c r="D4744" t="s">
        <v>68</v>
      </c>
      <c r="E4744" t="s">
        <v>685</v>
      </c>
      <c r="F4744">
        <f>_xlfn.NUMBERVALUE(SUBSTITUTE(Table1[[#This Row],[Sqm]],".",","))</f>
        <v>45.64</v>
      </c>
      <c r="G4744" s="6">
        <f>Table1[[#This Row],[Rent_cleaned]]/Table1[[#This Row],[Sqm_cleaned]]</f>
        <v>48.203330411919367</v>
      </c>
      <c r="H4744">
        <v>2</v>
      </c>
    </row>
    <row r="4745" spans="1:8" x14ac:dyDescent="0.2">
      <c r="A4745" t="s">
        <v>5</v>
      </c>
      <c r="B4745" t="s">
        <v>64</v>
      </c>
      <c r="C4745">
        <f t="shared" si="74"/>
        <v>2000</v>
      </c>
      <c r="D4745" t="s">
        <v>68</v>
      </c>
      <c r="E4745" t="s">
        <v>1051</v>
      </c>
      <c r="F4745">
        <f>_xlfn.NUMBERVALUE(SUBSTITUTE(Table1[[#This Row],[Sqm]],".",","))</f>
        <v>44.58</v>
      </c>
      <c r="G4745" s="6">
        <f>Table1[[#This Row],[Rent_cleaned]]/Table1[[#This Row],[Sqm_cleaned]]</f>
        <v>44.863167339614179</v>
      </c>
      <c r="H4745">
        <v>2</v>
      </c>
    </row>
    <row r="4746" spans="1:8" x14ac:dyDescent="0.2">
      <c r="A4746" t="s">
        <v>5</v>
      </c>
      <c r="B4746" t="s">
        <v>216</v>
      </c>
      <c r="C4746">
        <f t="shared" si="74"/>
        <v>2650</v>
      </c>
      <c r="D4746" t="s">
        <v>68</v>
      </c>
      <c r="E4746" t="s">
        <v>1060</v>
      </c>
      <c r="F4746">
        <f>_xlfn.NUMBERVALUE(SUBSTITUTE(Table1[[#This Row],[Sqm]],".",","))</f>
        <v>62.32</v>
      </c>
      <c r="G4746" s="6">
        <f>Table1[[#This Row],[Rent_cleaned]]/Table1[[#This Row],[Sqm_cleaned]]</f>
        <v>42.522464698331191</v>
      </c>
      <c r="H4746">
        <v>3</v>
      </c>
    </row>
    <row r="4747" spans="1:8" x14ac:dyDescent="0.2">
      <c r="A4747" t="s">
        <v>5</v>
      </c>
      <c r="B4747" t="s">
        <v>136</v>
      </c>
      <c r="C4747">
        <f t="shared" si="74"/>
        <v>2300</v>
      </c>
      <c r="D4747" t="s">
        <v>68</v>
      </c>
      <c r="E4747" t="s">
        <v>1075</v>
      </c>
      <c r="F4747">
        <f>_xlfn.NUMBERVALUE(SUBSTITUTE(Table1[[#This Row],[Sqm]],".",","))</f>
        <v>37.520000000000003</v>
      </c>
      <c r="G4747" s="6">
        <f>Table1[[#This Row],[Rent_cleaned]]/Table1[[#This Row],[Sqm_cleaned]]</f>
        <v>61.30063965884861</v>
      </c>
      <c r="H4747">
        <v>2</v>
      </c>
    </row>
    <row r="4748" spans="1:8" x14ac:dyDescent="0.2">
      <c r="A4748" t="s">
        <v>5</v>
      </c>
      <c r="B4748" t="s">
        <v>278</v>
      </c>
      <c r="C4748">
        <f t="shared" si="74"/>
        <v>1900</v>
      </c>
      <c r="D4748" t="s">
        <v>68</v>
      </c>
      <c r="E4748">
        <v>45</v>
      </c>
      <c r="F4748">
        <f>_xlfn.NUMBERVALUE(SUBSTITUTE(Table1[[#This Row],[Sqm]],".",","))</f>
        <v>45</v>
      </c>
      <c r="G4748" s="6">
        <f>Table1[[#This Row],[Rent_cleaned]]/Table1[[#This Row],[Sqm_cleaned]]</f>
        <v>42.222222222222221</v>
      </c>
      <c r="H4748">
        <v>2</v>
      </c>
    </row>
    <row r="4749" spans="1:8" hidden="1" x14ac:dyDescent="0.2">
      <c r="A4749" t="s">
        <v>5</v>
      </c>
      <c r="B4749" t="s">
        <v>84</v>
      </c>
      <c r="C4749">
        <f t="shared" si="74"/>
        <v>2600</v>
      </c>
      <c r="D4749" t="s">
        <v>68</v>
      </c>
      <c r="E4749">
        <v>19</v>
      </c>
      <c r="F4749">
        <f>_xlfn.NUMBERVALUE(SUBSTITUTE(Table1[[#This Row],[Sqm]],".",","))</f>
        <v>19</v>
      </c>
      <c r="G4749" s="6">
        <f>Table1[[#This Row],[Rent_cleaned]]/Table1[[#This Row],[Sqm_cleaned]]</f>
        <v>136.84210526315789</v>
      </c>
      <c r="H4749">
        <v>1</v>
      </c>
    </row>
    <row r="4750" spans="1:8" x14ac:dyDescent="0.2">
      <c r="A4750" t="s">
        <v>5</v>
      </c>
      <c r="B4750" t="s">
        <v>64</v>
      </c>
      <c r="C4750">
        <f t="shared" si="74"/>
        <v>2000</v>
      </c>
      <c r="D4750" t="s">
        <v>68</v>
      </c>
      <c r="E4750">
        <v>40</v>
      </c>
      <c r="F4750">
        <f>_xlfn.NUMBERVALUE(SUBSTITUTE(Table1[[#This Row],[Sqm]],".",","))</f>
        <v>40</v>
      </c>
      <c r="G4750" s="6">
        <f>Table1[[#This Row],[Rent_cleaned]]/Table1[[#This Row],[Sqm_cleaned]]</f>
        <v>50</v>
      </c>
      <c r="H4750">
        <v>1</v>
      </c>
    </row>
    <row r="4751" spans="1:8" x14ac:dyDescent="0.2">
      <c r="A4751" t="s">
        <v>5</v>
      </c>
      <c r="B4751" t="s">
        <v>96</v>
      </c>
      <c r="C4751">
        <f t="shared" si="74"/>
        <v>3400</v>
      </c>
      <c r="D4751" t="s">
        <v>68</v>
      </c>
      <c r="E4751" t="s">
        <v>935</v>
      </c>
      <c r="F4751">
        <f>_xlfn.NUMBERVALUE(SUBSTITUTE(Table1[[#This Row],[Sqm]],".",","))</f>
        <v>54.23</v>
      </c>
      <c r="G4751" s="6">
        <f>Table1[[#This Row],[Rent_cleaned]]/Table1[[#This Row],[Sqm_cleaned]]</f>
        <v>62.695924764890286</v>
      </c>
      <c r="H4751">
        <v>2</v>
      </c>
    </row>
    <row r="4752" spans="1:8" x14ac:dyDescent="0.2">
      <c r="A4752" t="s">
        <v>5</v>
      </c>
      <c r="B4752" t="s">
        <v>345</v>
      </c>
      <c r="C4752">
        <f t="shared" si="74"/>
        <v>3650</v>
      </c>
      <c r="D4752" t="s">
        <v>68</v>
      </c>
      <c r="E4752" t="s">
        <v>972</v>
      </c>
      <c r="F4752">
        <f>_xlfn.NUMBERVALUE(SUBSTITUTE(Table1[[#This Row],[Sqm]],".",","))</f>
        <v>38.369999999999997</v>
      </c>
      <c r="G4752" s="6">
        <f>Table1[[#This Row],[Rent_cleaned]]/Table1[[#This Row],[Sqm_cleaned]]</f>
        <v>95.126400833984889</v>
      </c>
      <c r="H4752">
        <v>2</v>
      </c>
    </row>
    <row r="4753" spans="1:8" x14ac:dyDescent="0.2">
      <c r="A4753" t="s">
        <v>5</v>
      </c>
      <c r="B4753" t="s">
        <v>82</v>
      </c>
      <c r="C4753">
        <f t="shared" si="74"/>
        <v>2500</v>
      </c>
      <c r="D4753" t="s">
        <v>68</v>
      </c>
      <c r="E4753" t="s">
        <v>1165</v>
      </c>
      <c r="F4753">
        <f>_xlfn.NUMBERVALUE(SUBSTITUTE(Table1[[#This Row],[Sqm]],".",","))</f>
        <v>55.35</v>
      </c>
      <c r="G4753" s="6">
        <f>Table1[[#This Row],[Rent_cleaned]]/Table1[[#This Row],[Sqm_cleaned]]</f>
        <v>45.167118337850042</v>
      </c>
      <c r="H4753">
        <v>2</v>
      </c>
    </row>
    <row r="4754" spans="1:8" x14ac:dyDescent="0.2">
      <c r="A4754" t="s">
        <v>5</v>
      </c>
      <c r="B4754" t="s">
        <v>232</v>
      </c>
      <c r="C4754">
        <f t="shared" si="74"/>
        <v>1200</v>
      </c>
      <c r="D4754" t="s">
        <v>68</v>
      </c>
      <c r="E4754">
        <v>35</v>
      </c>
      <c r="F4754">
        <f>_xlfn.NUMBERVALUE(SUBSTITUTE(Table1[[#This Row],[Sqm]],".",","))</f>
        <v>35</v>
      </c>
      <c r="G4754" s="6">
        <f>Table1[[#This Row],[Rent_cleaned]]/Table1[[#This Row],[Sqm_cleaned]]</f>
        <v>34.285714285714285</v>
      </c>
      <c r="H4754">
        <v>2</v>
      </c>
    </row>
    <row r="4755" spans="1:8" x14ac:dyDescent="0.2">
      <c r="A4755" t="s">
        <v>5</v>
      </c>
      <c r="B4755" t="s">
        <v>251</v>
      </c>
      <c r="C4755">
        <f t="shared" si="74"/>
        <v>3990</v>
      </c>
      <c r="D4755" t="s">
        <v>68</v>
      </c>
      <c r="E4755">
        <v>31</v>
      </c>
      <c r="F4755">
        <f>_xlfn.NUMBERVALUE(SUBSTITUTE(Table1[[#This Row],[Sqm]],".",","))</f>
        <v>31</v>
      </c>
      <c r="G4755" s="6">
        <f>Table1[[#This Row],[Rent_cleaned]]/Table1[[#This Row],[Sqm_cleaned]]</f>
        <v>128.70967741935485</v>
      </c>
      <c r="H4755">
        <v>1</v>
      </c>
    </row>
    <row r="4756" spans="1:8" x14ac:dyDescent="0.2">
      <c r="A4756" t="s">
        <v>5</v>
      </c>
      <c r="B4756" t="s">
        <v>80</v>
      </c>
      <c r="C4756">
        <f t="shared" si="74"/>
        <v>4000</v>
      </c>
      <c r="D4756" t="s">
        <v>68</v>
      </c>
      <c r="E4756">
        <v>27</v>
      </c>
      <c r="F4756">
        <f>_xlfn.NUMBERVALUE(SUBSTITUTE(Table1[[#This Row],[Sqm]],".",","))</f>
        <v>27</v>
      </c>
      <c r="G4756" s="6">
        <f>Table1[[#This Row],[Rent_cleaned]]/Table1[[#This Row],[Sqm_cleaned]]</f>
        <v>148.14814814814815</v>
      </c>
      <c r="H4756">
        <v>1</v>
      </c>
    </row>
    <row r="4757" spans="1:8" x14ac:dyDescent="0.2">
      <c r="A4757" t="s">
        <v>5</v>
      </c>
      <c r="B4757" t="s">
        <v>83</v>
      </c>
      <c r="C4757">
        <f t="shared" si="74"/>
        <v>2200</v>
      </c>
      <c r="D4757" t="s">
        <v>68</v>
      </c>
      <c r="E4757">
        <v>56</v>
      </c>
      <c r="F4757">
        <f>_xlfn.NUMBERVALUE(SUBSTITUTE(Table1[[#This Row],[Sqm]],".",","))</f>
        <v>56</v>
      </c>
      <c r="G4757" s="6">
        <f>Table1[[#This Row],[Rent_cleaned]]/Table1[[#This Row],[Sqm_cleaned]]</f>
        <v>39.285714285714285</v>
      </c>
      <c r="H4757">
        <v>3</v>
      </c>
    </row>
    <row r="4758" spans="1:8" x14ac:dyDescent="0.2">
      <c r="A4758" t="s">
        <v>5</v>
      </c>
      <c r="B4758" t="s">
        <v>254</v>
      </c>
      <c r="C4758">
        <f t="shared" si="74"/>
        <v>5900</v>
      </c>
      <c r="D4758" t="s">
        <v>68</v>
      </c>
      <c r="E4758">
        <v>40</v>
      </c>
      <c r="F4758">
        <f>_xlfn.NUMBERVALUE(SUBSTITUTE(Table1[[#This Row],[Sqm]],".",","))</f>
        <v>40</v>
      </c>
      <c r="G4758" s="6">
        <f>Table1[[#This Row],[Rent_cleaned]]/Table1[[#This Row],[Sqm_cleaned]]</f>
        <v>147.5</v>
      </c>
      <c r="H4758">
        <v>2</v>
      </c>
    </row>
    <row r="4759" spans="1:8" x14ac:dyDescent="0.2">
      <c r="A4759" t="s">
        <v>5</v>
      </c>
      <c r="B4759" t="s">
        <v>77</v>
      </c>
      <c r="C4759">
        <f t="shared" si="74"/>
        <v>1500</v>
      </c>
      <c r="D4759" t="s">
        <v>68</v>
      </c>
      <c r="E4759">
        <v>66</v>
      </c>
      <c r="F4759">
        <f>_xlfn.NUMBERVALUE(SUBSTITUTE(Table1[[#This Row],[Sqm]],".",","))</f>
        <v>66</v>
      </c>
      <c r="G4759" s="6">
        <f>Table1[[#This Row],[Rent_cleaned]]/Table1[[#This Row],[Sqm_cleaned]]</f>
        <v>22.727272727272727</v>
      </c>
      <c r="H4759">
        <v>3</v>
      </c>
    </row>
    <row r="4760" spans="1:8" x14ac:dyDescent="0.2">
      <c r="A4760" t="s">
        <v>5</v>
      </c>
      <c r="B4760" t="s">
        <v>140</v>
      </c>
      <c r="C4760">
        <f t="shared" si="74"/>
        <v>2400</v>
      </c>
      <c r="D4760" t="s">
        <v>68</v>
      </c>
      <c r="E4760" t="s">
        <v>238</v>
      </c>
      <c r="F4760">
        <f>_xlfn.NUMBERVALUE(SUBSTITUTE(Table1[[#This Row],[Sqm]],".",","))</f>
        <v>77.5</v>
      </c>
      <c r="G4760" s="6">
        <f>Table1[[#This Row],[Rent_cleaned]]/Table1[[#This Row],[Sqm_cleaned]]</f>
        <v>30.967741935483872</v>
      </c>
      <c r="H4760">
        <v>3</v>
      </c>
    </row>
    <row r="4761" spans="1:8" hidden="1" x14ac:dyDescent="0.2">
      <c r="A4761" t="s">
        <v>5</v>
      </c>
      <c r="B4761" t="s">
        <v>47</v>
      </c>
      <c r="C4761">
        <f t="shared" si="74"/>
        <v>10000</v>
      </c>
      <c r="D4761" t="s">
        <v>68</v>
      </c>
      <c r="E4761" t="s">
        <v>1312</v>
      </c>
      <c r="F4761">
        <f>_xlfn.NUMBERVALUE(SUBSTITUTE(Table1[[#This Row],[Sqm]],".",","))</f>
        <v>54.66</v>
      </c>
      <c r="G4761" s="6">
        <f>Table1[[#This Row],[Rent_cleaned]]/Table1[[#This Row],[Sqm_cleaned]]</f>
        <v>182.94914013904136</v>
      </c>
      <c r="H4761">
        <v>4</v>
      </c>
    </row>
    <row r="4762" spans="1:8" x14ac:dyDescent="0.2">
      <c r="A4762" t="s">
        <v>5</v>
      </c>
      <c r="B4762" t="s">
        <v>71</v>
      </c>
      <c r="C4762">
        <f t="shared" si="74"/>
        <v>2800</v>
      </c>
      <c r="D4762" t="s">
        <v>68</v>
      </c>
      <c r="E4762" t="s">
        <v>1316</v>
      </c>
      <c r="F4762">
        <f>_xlfn.NUMBERVALUE(SUBSTITUTE(Table1[[#This Row],[Sqm]],".",","))</f>
        <v>59.45</v>
      </c>
      <c r="G4762" s="6">
        <f>Table1[[#This Row],[Rent_cleaned]]/Table1[[#This Row],[Sqm_cleaned]]</f>
        <v>47.098402018502938</v>
      </c>
      <c r="H4762">
        <v>3</v>
      </c>
    </row>
    <row r="4763" spans="1:8" hidden="1" x14ac:dyDescent="0.2">
      <c r="A4763" t="s">
        <v>5</v>
      </c>
      <c r="B4763" t="s">
        <v>401</v>
      </c>
      <c r="C4763">
        <f t="shared" si="74"/>
        <v>1100</v>
      </c>
      <c r="D4763" t="s">
        <v>68</v>
      </c>
      <c r="E4763" t="s">
        <v>1320</v>
      </c>
      <c r="F4763">
        <f>_xlfn.NUMBERVALUE(SUBSTITUTE(Table1[[#This Row],[Sqm]],".",","))</f>
        <v>173.26</v>
      </c>
      <c r="G4763" s="6">
        <f>Table1[[#This Row],[Rent_cleaned]]/Table1[[#This Row],[Sqm_cleaned]]</f>
        <v>6.348839893801224</v>
      </c>
      <c r="H4763">
        <v>4</v>
      </c>
    </row>
    <row r="4764" spans="1:8" x14ac:dyDescent="0.2">
      <c r="A4764" t="s">
        <v>5</v>
      </c>
      <c r="B4764" t="s">
        <v>64</v>
      </c>
      <c r="C4764">
        <f t="shared" si="74"/>
        <v>2000</v>
      </c>
      <c r="D4764" t="s">
        <v>68</v>
      </c>
      <c r="E4764" t="s">
        <v>550</v>
      </c>
      <c r="F4764">
        <f>_xlfn.NUMBERVALUE(SUBSTITUTE(Table1[[#This Row],[Sqm]],".",","))</f>
        <v>42.42</v>
      </c>
      <c r="G4764" s="6">
        <f>Table1[[#This Row],[Rent_cleaned]]/Table1[[#This Row],[Sqm_cleaned]]</f>
        <v>47.147571900047147</v>
      </c>
      <c r="H4764">
        <v>2</v>
      </c>
    </row>
    <row r="4765" spans="1:8" x14ac:dyDescent="0.2">
      <c r="A4765" t="s">
        <v>5</v>
      </c>
      <c r="B4765" t="s">
        <v>64</v>
      </c>
      <c r="C4765">
        <f t="shared" si="74"/>
        <v>2000</v>
      </c>
      <c r="D4765" t="s">
        <v>68</v>
      </c>
      <c r="E4765" t="s">
        <v>1327</v>
      </c>
      <c r="F4765">
        <f>_xlfn.NUMBERVALUE(SUBSTITUTE(Table1[[#This Row],[Sqm]],".",","))</f>
        <v>56.02</v>
      </c>
      <c r="G4765" s="6">
        <f>Table1[[#This Row],[Rent_cleaned]]/Table1[[#This Row],[Sqm_cleaned]]</f>
        <v>35.701535166012135</v>
      </c>
      <c r="H4765">
        <v>3</v>
      </c>
    </row>
    <row r="4766" spans="1:8" x14ac:dyDescent="0.2">
      <c r="A4766" t="s">
        <v>5</v>
      </c>
      <c r="B4766" t="s">
        <v>67</v>
      </c>
      <c r="C4766">
        <f t="shared" si="74"/>
        <v>1800</v>
      </c>
      <c r="D4766" t="s">
        <v>68</v>
      </c>
      <c r="E4766">
        <v>53</v>
      </c>
      <c r="F4766">
        <f>_xlfn.NUMBERVALUE(SUBSTITUTE(Table1[[#This Row],[Sqm]],".",","))</f>
        <v>53</v>
      </c>
      <c r="G4766" s="6">
        <f>Table1[[#This Row],[Rent_cleaned]]/Table1[[#This Row],[Sqm_cleaned]]</f>
        <v>33.962264150943398</v>
      </c>
      <c r="H4766">
        <v>2</v>
      </c>
    </row>
    <row r="4767" spans="1:8" x14ac:dyDescent="0.2">
      <c r="A4767" t="s">
        <v>5</v>
      </c>
      <c r="B4767" t="s">
        <v>67</v>
      </c>
      <c r="C4767">
        <f t="shared" si="74"/>
        <v>1800</v>
      </c>
      <c r="D4767" t="s">
        <v>68</v>
      </c>
      <c r="E4767">
        <v>44</v>
      </c>
      <c r="F4767">
        <f>_xlfn.NUMBERVALUE(SUBSTITUTE(Table1[[#This Row],[Sqm]],".",","))</f>
        <v>44</v>
      </c>
      <c r="G4767" s="6">
        <f>Table1[[#This Row],[Rent_cleaned]]/Table1[[#This Row],[Sqm_cleaned]]</f>
        <v>40.909090909090907</v>
      </c>
      <c r="H4767">
        <v>2</v>
      </c>
    </row>
    <row r="4768" spans="1:8" x14ac:dyDescent="0.2">
      <c r="A4768" t="s">
        <v>5</v>
      </c>
      <c r="B4768" t="s">
        <v>254</v>
      </c>
      <c r="C4768">
        <f t="shared" si="74"/>
        <v>5900</v>
      </c>
      <c r="D4768" t="s">
        <v>68</v>
      </c>
      <c r="E4768" t="s">
        <v>760</v>
      </c>
      <c r="F4768">
        <f>_xlfn.NUMBERVALUE(SUBSTITUTE(Table1[[#This Row],[Sqm]],".",","))</f>
        <v>50.05</v>
      </c>
      <c r="G4768" s="6">
        <f>Table1[[#This Row],[Rent_cleaned]]/Table1[[#This Row],[Sqm_cleaned]]</f>
        <v>117.88211788211788</v>
      </c>
      <c r="H4768">
        <v>2</v>
      </c>
    </row>
    <row r="4769" spans="1:8" hidden="1" x14ac:dyDescent="0.2">
      <c r="A4769" t="s">
        <v>5</v>
      </c>
      <c r="B4769" t="s">
        <v>19</v>
      </c>
      <c r="C4769">
        <f t="shared" si="74"/>
        <v>35000</v>
      </c>
      <c r="D4769" t="s">
        <v>68</v>
      </c>
      <c r="E4769">
        <v>26</v>
      </c>
      <c r="F4769">
        <f>_xlfn.NUMBERVALUE(SUBSTITUTE(Table1[[#This Row],[Sqm]],".",","))</f>
        <v>26</v>
      </c>
      <c r="G4769">
        <f>Table1[[#This Row],[Rent_cleaned]]/Table1[[#This Row],[Sqm_cleaned]]</f>
        <v>1346.1538461538462</v>
      </c>
      <c r="H4769">
        <v>2</v>
      </c>
    </row>
    <row r="4770" spans="1:8" x14ac:dyDescent="0.2">
      <c r="A4770" t="s">
        <v>5</v>
      </c>
      <c r="B4770" t="s">
        <v>82</v>
      </c>
      <c r="C4770">
        <f t="shared" si="74"/>
        <v>2500</v>
      </c>
      <c r="D4770" t="s">
        <v>68</v>
      </c>
      <c r="E4770" t="s">
        <v>1363</v>
      </c>
      <c r="F4770">
        <f>_xlfn.NUMBERVALUE(SUBSTITUTE(Table1[[#This Row],[Sqm]],".",","))</f>
        <v>44.23</v>
      </c>
      <c r="G4770" s="6">
        <f>Table1[[#This Row],[Rent_cleaned]]/Table1[[#This Row],[Sqm_cleaned]]</f>
        <v>56.522722134297993</v>
      </c>
      <c r="H4770">
        <v>2</v>
      </c>
    </row>
    <row r="4771" spans="1:8" x14ac:dyDescent="0.2">
      <c r="A4771" t="s">
        <v>5</v>
      </c>
      <c r="B4771" t="s">
        <v>66</v>
      </c>
      <c r="C4771">
        <f t="shared" si="74"/>
        <v>2700</v>
      </c>
      <c r="D4771" t="s">
        <v>68</v>
      </c>
      <c r="E4771">
        <v>30</v>
      </c>
      <c r="F4771">
        <f>_xlfn.NUMBERVALUE(SUBSTITUTE(Table1[[#This Row],[Sqm]],".",","))</f>
        <v>30</v>
      </c>
      <c r="G4771" s="6">
        <f>Table1[[#This Row],[Rent_cleaned]]/Table1[[#This Row],[Sqm_cleaned]]</f>
        <v>90</v>
      </c>
      <c r="H4771">
        <v>1</v>
      </c>
    </row>
    <row r="4772" spans="1:8" x14ac:dyDescent="0.2">
      <c r="A4772" t="s">
        <v>5</v>
      </c>
      <c r="B4772" t="s">
        <v>268</v>
      </c>
      <c r="C4772">
        <f t="shared" si="74"/>
        <v>1650</v>
      </c>
      <c r="D4772" t="s">
        <v>68</v>
      </c>
      <c r="E4772">
        <v>57</v>
      </c>
      <c r="F4772">
        <f>_xlfn.NUMBERVALUE(SUBSTITUTE(Table1[[#This Row],[Sqm]],".",","))</f>
        <v>57</v>
      </c>
      <c r="G4772" s="6">
        <f>Table1[[#This Row],[Rent_cleaned]]/Table1[[#This Row],[Sqm_cleaned]]</f>
        <v>28.94736842105263</v>
      </c>
      <c r="H4772">
        <v>2</v>
      </c>
    </row>
    <row r="4773" spans="1:8" x14ac:dyDescent="0.2">
      <c r="A4773" t="s">
        <v>5</v>
      </c>
      <c r="B4773" t="s">
        <v>232</v>
      </c>
      <c r="C4773">
        <f t="shared" si="74"/>
        <v>1200</v>
      </c>
      <c r="D4773" t="s">
        <v>68</v>
      </c>
      <c r="E4773">
        <v>54</v>
      </c>
      <c r="F4773">
        <f>_xlfn.NUMBERVALUE(SUBSTITUTE(Table1[[#This Row],[Sqm]],".",","))</f>
        <v>54</v>
      </c>
      <c r="G4773" s="6">
        <f>Table1[[#This Row],[Rent_cleaned]]/Table1[[#This Row],[Sqm_cleaned]]</f>
        <v>22.222222222222221</v>
      </c>
      <c r="H4773">
        <v>2</v>
      </c>
    </row>
    <row r="4774" spans="1:8" x14ac:dyDescent="0.2">
      <c r="A4774" t="s">
        <v>5</v>
      </c>
      <c r="B4774" t="s">
        <v>82</v>
      </c>
      <c r="C4774">
        <f t="shared" si="74"/>
        <v>2500</v>
      </c>
      <c r="D4774" t="s">
        <v>68</v>
      </c>
      <c r="E4774">
        <v>90</v>
      </c>
      <c r="F4774">
        <f>_xlfn.NUMBERVALUE(SUBSTITUTE(Table1[[#This Row],[Sqm]],".",","))</f>
        <v>90</v>
      </c>
      <c r="G4774" s="6">
        <f>Table1[[#This Row],[Rent_cleaned]]/Table1[[#This Row],[Sqm_cleaned]]</f>
        <v>27.777777777777779</v>
      </c>
      <c r="H4774">
        <v>4</v>
      </c>
    </row>
    <row r="4775" spans="1:8" x14ac:dyDescent="0.2">
      <c r="A4775" t="s">
        <v>5</v>
      </c>
      <c r="B4775" t="s">
        <v>85</v>
      </c>
      <c r="C4775">
        <f t="shared" si="74"/>
        <v>3300</v>
      </c>
      <c r="D4775" t="s">
        <v>68</v>
      </c>
      <c r="E4775" t="s">
        <v>1425</v>
      </c>
      <c r="F4775">
        <f>_xlfn.NUMBERVALUE(SUBSTITUTE(Table1[[#This Row],[Sqm]],".",","))</f>
        <v>63.81</v>
      </c>
      <c r="G4775" s="6">
        <f>Table1[[#This Row],[Rent_cleaned]]/Table1[[#This Row],[Sqm_cleaned]]</f>
        <v>51.716031969910674</v>
      </c>
      <c r="H4775">
        <v>3</v>
      </c>
    </row>
    <row r="4776" spans="1:8" x14ac:dyDescent="0.2">
      <c r="A4776" t="s">
        <v>5</v>
      </c>
      <c r="B4776" t="s">
        <v>11</v>
      </c>
      <c r="C4776">
        <f t="shared" si="74"/>
        <v>6000</v>
      </c>
      <c r="D4776" t="s">
        <v>68</v>
      </c>
      <c r="E4776" t="s">
        <v>153</v>
      </c>
      <c r="F4776">
        <f>_xlfn.NUMBERVALUE(SUBSTITUTE(Table1[[#This Row],[Sqm]],".",","))</f>
        <v>50.5</v>
      </c>
      <c r="G4776" s="6">
        <f>Table1[[#This Row],[Rent_cleaned]]/Table1[[#This Row],[Sqm_cleaned]]</f>
        <v>118.81188118811882</v>
      </c>
      <c r="H4776">
        <v>2</v>
      </c>
    </row>
    <row r="4777" spans="1:8" x14ac:dyDescent="0.2">
      <c r="A4777" t="s">
        <v>5</v>
      </c>
      <c r="B4777" t="s">
        <v>139</v>
      </c>
      <c r="C4777">
        <f t="shared" si="74"/>
        <v>3800</v>
      </c>
      <c r="D4777" t="s">
        <v>68</v>
      </c>
      <c r="E4777" t="s">
        <v>153</v>
      </c>
      <c r="F4777">
        <f>_xlfn.NUMBERVALUE(SUBSTITUTE(Table1[[#This Row],[Sqm]],".",","))</f>
        <v>50.5</v>
      </c>
      <c r="G4777" s="6">
        <f>Table1[[#This Row],[Rent_cleaned]]/Table1[[#This Row],[Sqm_cleaned]]</f>
        <v>75.247524752475243</v>
      </c>
      <c r="H4777">
        <v>2</v>
      </c>
    </row>
    <row r="4778" spans="1:8" hidden="1" x14ac:dyDescent="0.2">
      <c r="A4778" t="s">
        <v>5</v>
      </c>
      <c r="B4778" t="s">
        <v>507</v>
      </c>
      <c r="C4778">
        <f t="shared" si="74"/>
        <v>1300</v>
      </c>
      <c r="D4778" t="s">
        <v>68</v>
      </c>
      <c r="E4778">
        <v>75</v>
      </c>
      <c r="F4778">
        <f>_xlfn.NUMBERVALUE(SUBSTITUTE(Table1[[#This Row],[Sqm]],".",","))</f>
        <v>75</v>
      </c>
      <c r="G4778" s="6">
        <f>Table1[[#This Row],[Rent_cleaned]]/Table1[[#This Row],[Sqm_cleaned]]</f>
        <v>17.333333333333332</v>
      </c>
      <c r="H4778">
        <v>3</v>
      </c>
    </row>
    <row r="4779" spans="1:8" x14ac:dyDescent="0.2">
      <c r="A4779" t="s">
        <v>5</v>
      </c>
      <c r="B4779" t="s">
        <v>507</v>
      </c>
      <c r="C4779">
        <f t="shared" si="74"/>
        <v>1300</v>
      </c>
      <c r="D4779" t="s">
        <v>68</v>
      </c>
      <c r="E4779">
        <v>40</v>
      </c>
      <c r="F4779">
        <f>_xlfn.NUMBERVALUE(SUBSTITUTE(Table1[[#This Row],[Sqm]],".",","))</f>
        <v>40</v>
      </c>
      <c r="G4779" s="6">
        <f>Table1[[#This Row],[Rent_cleaned]]/Table1[[#This Row],[Sqm_cleaned]]</f>
        <v>32.5</v>
      </c>
      <c r="H4779">
        <v>2</v>
      </c>
    </row>
    <row r="4780" spans="1:8" hidden="1" x14ac:dyDescent="0.2">
      <c r="A4780" t="s">
        <v>5</v>
      </c>
      <c r="B4780" t="s">
        <v>31</v>
      </c>
      <c r="C4780">
        <f t="shared" si="74"/>
        <v>7500</v>
      </c>
      <c r="D4780" t="s">
        <v>68</v>
      </c>
      <c r="E4780" t="s">
        <v>1437</v>
      </c>
      <c r="F4780">
        <f>_xlfn.NUMBERVALUE(SUBSTITUTE(Table1[[#This Row],[Sqm]],".",","))</f>
        <v>40.07</v>
      </c>
      <c r="G4780" s="6">
        <f>Table1[[#This Row],[Rent_cleaned]]/Table1[[#This Row],[Sqm_cleaned]]</f>
        <v>187.17244821562267</v>
      </c>
      <c r="H4780">
        <v>2</v>
      </c>
    </row>
    <row r="4781" spans="1:8" x14ac:dyDescent="0.2">
      <c r="A4781" t="s">
        <v>5</v>
      </c>
      <c r="B4781" t="s">
        <v>265</v>
      </c>
      <c r="C4781">
        <f t="shared" si="74"/>
        <v>2250</v>
      </c>
      <c r="D4781" t="s">
        <v>68</v>
      </c>
      <c r="E4781">
        <v>44</v>
      </c>
      <c r="F4781">
        <f>_xlfn.NUMBERVALUE(SUBSTITUTE(Table1[[#This Row],[Sqm]],".",","))</f>
        <v>44</v>
      </c>
      <c r="G4781" s="6">
        <f>Table1[[#This Row],[Rent_cleaned]]/Table1[[#This Row],[Sqm_cleaned]]</f>
        <v>51.136363636363633</v>
      </c>
      <c r="H4781">
        <v>2</v>
      </c>
    </row>
    <row r="4782" spans="1:8" x14ac:dyDescent="0.2">
      <c r="A4782" t="s">
        <v>5</v>
      </c>
      <c r="B4782" t="s">
        <v>278</v>
      </c>
      <c r="C4782">
        <f t="shared" si="74"/>
        <v>1900</v>
      </c>
      <c r="D4782" t="s">
        <v>68</v>
      </c>
      <c r="E4782" t="s">
        <v>1441</v>
      </c>
      <c r="F4782">
        <f>_xlfn.NUMBERVALUE(SUBSTITUTE(Table1[[#This Row],[Sqm]],".",","))</f>
        <v>39.83</v>
      </c>
      <c r="G4782" s="6">
        <f>Table1[[#This Row],[Rent_cleaned]]/Table1[[#This Row],[Sqm_cleaned]]</f>
        <v>47.702736630680391</v>
      </c>
      <c r="H4782">
        <v>2</v>
      </c>
    </row>
    <row r="4783" spans="1:8" x14ac:dyDescent="0.2">
      <c r="A4783" t="s">
        <v>5</v>
      </c>
      <c r="B4783" t="s">
        <v>133</v>
      </c>
      <c r="C4783">
        <f t="shared" si="74"/>
        <v>2150</v>
      </c>
      <c r="D4783" t="s">
        <v>68</v>
      </c>
      <c r="E4783" t="s">
        <v>1447</v>
      </c>
      <c r="F4783">
        <f>_xlfn.NUMBERVALUE(SUBSTITUTE(Table1[[#This Row],[Sqm]],".",","))</f>
        <v>44.09</v>
      </c>
      <c r="G4783" s="6">
        <f>Table1[[#This Row],[Rent_cleaned]]/Table1[[#This Row],[Sqm_cleaned]]</f>
        <v>48.763892039011111</v>
      </c>
      <c r="H4783">
        <v>2</v>
      </c>
    </row>
    <row r="4784" spans="1:8" x14ac:dyDescent="0.2">
      <c r="A4784" t="s">
        <v>5</v>
      </c>
      <c r="B4784" t="s">
        <v>83</v>
      </c>
      <c r="C4784">
        <f t="shared" si="74"/>
        <v>2200</v>
      </c>
      <c r="D4784" t="s">
        <v>68</v>
      </c>
      <c r="E4784">
        <v>26</v>
      </c>
      <c r="F4784">
        <f>_xlfn.NUMBERVALUE(SUBSTITUTE(Table1[[#This Row],[Sqm]],".",","))</f>
        <v>26</v>
      </c>
      <c r="G4784" s="6">
        <f>Table1[[#This Row],[Rent_cleaned]]/Table1[[#This Row],[Sqm_cleaned]]</f>
        <v>84.615384615384613</v>
      </c>
      <c r="H4784">
        <v>1</v>
      </c>
    </row>
    <row r="4785" spans="1:8" x14ac:dyDescent="0.2">
      <c r="A4785" t="s">
        <v>5</v>
      </c>
      <c r="B4785" t="s">
        <v>139</v>
      </c>
      <c r="C4785">
        <f t="shared" si="74"/>
        <v>3800</v>
      </c>
      <c r="D4785" t="s">
        <v>68</v>
      </c>
      <c r="E4785" t="s">
        <v>1464</v>
      </c>
      <c r="F4785">
        <f>_xlfn.NUMBERVALUE(SUBSTITUTE(Table1[[#This Row],[Sqm]],".",","))</f>
        <v>68.59</v>
      </c>
      <c r="G4785" s="6">
        <f>Table1[[#This Row],[Rent_cleaned]]/Table1[[#This Row],[Sqm_cleaned]]</f>
        <v>55.401662049861493</v>
      </c>
      <c r="H4785">
        <v>3</v>
      </c>
    </row>
    <row r="4786" spans="1:8" x14ac:dyDescent="0.2">
      <c r="A4786" t="s">
        <v>5</v>
      </c>
      <c r="B4786" t="s">
        <v>709</v>
      </c>
      <c r="C4786">
        <f t="shared" si="74"/>
        <v>2550</v>
      </c>
      <c r="D4786" t="s">
        <v>68</v>
      </c>
      <c r="E4786">
        <v>44</v>
      </c>
      <c r="F4786">
        <f>_xlfn.NUMBERVALUE(SUBSTITUTE(Table1[[#This Row],[Sqm]],".",","))</f>
        <v>44</v>
      </c>
      <c r="G4786" s="6">
        <f>Table1[[#This Row],[Rent_cleaned]]/Table1[[#This Row],[Sqm_cleaned]]</f>
        <v>57.954545454545453</v>
      </c>
      <c r="H4786">
        <v>2</v>
      </c>
    </row>
    <row r="4787" spans="1:8" hidden="1" x14ac:dyDescent="0.2">
      <c r="A4787" t="s">
        <v>5</v>
      </c>
      <c r="B4787" t="s">
        <v>47</v>
      </c>
      <c r="C4787">
        <f t="shared" si="74"/>
        <v>10000</v>
      </c>
      <c r="D4787" t="s">
        <v>68</v>
      </c>
      <c r="E4787">
        <v>45</v>
      </c>
      <c r="F4787">
        <f>_xlfn.NUMBERVALUE(SUBSTITUTE(Table1[[#This Row],[Sqm]],".",","))</f>
        <v>45</v>
      </c>
      <c r="G4787" s="6">
        <f>Table1[[#This Row],[Rent_cleaned]]/Table1[[#This Row],[Sqm_cleaned]]</f>
        <v>222.22222222222223</v>
      </c>
      <c r="H4787">
        <v>1</v>
      </c>
    </row>
    <row r="4788" spans="1:8" x14ac:dyDescent="0.2">
      <c r="A4788" t="s">
        <v>5</v>
      </c>
      <c r="B4788" t="s">
        <v>76</v>
      </c>
      <c r="C4788">
        <f t="shared" si="74"/>
        <v>3500</v>
      </c>
      <c r="D4788" t="s">
        <v>68</v>
      </c>
      <c r="E4788" t="s">
        <v>1481</v>
      </c>
      <c r="F4788">
        <f>_xlfn.NUMBERVALUE(SUBSTITUTE(Table1[[#This Row],[Sqm]],".",","))</f>
        <v>47.09</v>
      </c>
      <c r="G4788" s="6">
        <f>Table1[[#This Row],[Rent_cleaned]]/Table1[[#This Row],[Sqm_cleaned]]</f>
        <v>74.325759184540232</v>
      </c>
      <c r="H4788">
        <v>2</v>
      </c>
    </row>
    <row r="4789" spans="1:8" hidden="1" x14ac:dyDescent="0.2">
      <c r="A4789" t="s">
        <v>5</v>
      </c>
      <c r="B4789" t="s">
        <v>507</v>
      </c>
      <c r="C4789">
        <f t="shared" si="74"/>
        <v>1300</v>
      </c>
      <c r="D4789" t="s">
        <v>68</v>
      </c>
      <c r="E4789">
        <v>140</v>
      </c>
      <c r="F4789">
        <f>_xlfn.NUMBERVALUE(SUBSTITUTE(Table1[[#This Row],[Sqm]],".",","))</f>
        <v>140</v>
      </c>
      <c r="G4789" s="6">
        <f>Table1[[#This Row],[Rent_cleaned]]/Table1[[#This Row],[Sqm_cleaned]]</f>
        <v>9.2857142857142865</v>
      </c>
      <c r="H4789">
        <v>4</v>
      </c>
    </row>
    <row r="4790" spans="1:8" x14ac:dyDescent="0.2">
      <c r="A4790" t="s">
        <v>5</v>
      </c>
      <c r="B4790" t="s">
        <v>85</v>
      </c>
      <c r="C4790">
        <f t="shared" si="74"/>
        <v>3300</v>
      </c>
      <c r="D4790" t="s">
        <v>68</v>
      </c>
      <c r="E4790">
        <v>39</v>
      </c>
      <c r="F4790">
        <f>_xlfn.NUMBERVALUE(SUBSTITUTE(Table1[[#This Row],[Sqm]],".",","))</f>
        <v>39</v>
      </c>
      <c r="G4790" s="6">
        <f>Table1[[#This Row],[Rent_cleaned]]/Table1[[#This Row],[Sqm_cleaned]]</f>
        <v>84.615384615384613</v>
      </c>
      <c r="H4790">
        <v>2</v>
      </c>
    </row>
    <row r="4791" spans="1:8" x14ac:dyDescent="0.2">
      <c r="A4791" t="s">
        <v>5</v>
      </c>
      <c r="B4791" t="s">
        <v>83</v>
      </c>
      <c r="C4791">
        <f t="shared" si="74"/>
        <v>2200</v>
      </c>
      <c r="D4791" t="s">
        <v>68</v>
      </c>
      <c r="E4791">
        <v>36</v>
      </c>
      <c r="F4791">
        <f>_xlfn.NUMBERVALUE(SUBSTITUTE(Table1[[#This Row],[Sqm]],".",","))</f>
        <v>36</v>
      </c>
      <c r="G4791" s="6">
        <f>Table1[[#This Row],[Rent_cleaned]]/Table1[[#This Row],[Sqm_cleaned]]</f>
        <v>61.111111111111114</v>
      </c>
      <c r="H4791">
        <v>1</v>
      </c>
    </row>
    <row r="4792" spans="1:8" x14ac:dyDescent="0.2">
      <c r="A4792" t="s">
        <v>5</v>
      </c>
      <c r="B4792" t="s">
        <v>71</v>
      </c>
      <c r="C4792">
        <f t="shared" si="74"/>
        <v>2800</v>
      </c>
      <c r="D4792" t="s">
        <v>68</v>
      </c>
      <c r="E4792" t="s">
        <v>1428</v>
      </c>
      <c r="F4792">
        <f>_xlfn.NUMBERVALUE(SUBSTITUTE(Table1[[#This Row],[Sqm]],".",","))</f>
        <v>49.4</v>
      </c>
      <c r="G4792" s="6">
        <f>Table1[[#This Row],[Rent_cleaned]]/Table1[[#This Row],[Sqm_cleaned]]</f>
        <v>56.680161943319838</v>
      </c>
      <c r="H4792">
        <v>2</v>
      </c>
    </row>
    <row r="4793" spans="1:8" x14ac:dyDescent="0.2">
      <c r="A4793" t="s">
        <v>5</v>
      </c>
      <c r="B4793" t="s">
        <v>6</v>
      </c>
      <c r="C4793">
        <f t="shared" si="74"/>
        <v>3200</v>
      </c>
      <c r="D4793" t="s">
        <v>68</v>
      </c>
      <c r="E4793" t="s">
        <v>1489</v>
      </c>
      <c r="F4793">
        <f>_xlfn.NUMBERVALUE(SUBSTITUTE(Table1[[#This Row],[Sqm]],".",","))</f>
        <v>37.799999999999997</v>
      </c>
      <c r="G4793" s="6">
        <f>Table1[[#This Row],[Rent_cleaned]]/Table1[[#This Row],[Sqm_cleaned]]</f>
        <v>84.656084656084658</v>
      </c>
      <c r="H4793">
        <v>2</v>
      </c>
    </row>
    <row r="4794" spans="1:8" x14ac:dyDescent="0.2">
      <c r="A4794" t="s">
        <v>5</v>
      </c>
      <c r="B4794" t="s">
        <v>154</v>
      </c>
      <c r="C4794">
        <f t="shared" si="74"/>
        <v>1600</v>
      </c>
      <c r="D4794" t="s">
        <v>68</v>
      </c>
      <c r="E4794" t="s">
        <v>1490</v>
      </c>
      <c r="F4794">
        <f>_xlfn.NUMBERVALUE(SUBSTITUTE(Table1[[#This Row],[Sqm]],".",","))</f>
        <v>29.35</v>
      </c>
      <c r="G4794" s="6">
        <f>Table1[[#This Row],[Rent_cleaned]]/Table1[[#This Row],[Sqm_cleaned]]</f>
        <v>54.514480408858603</v>
      </c>
      <c r="H4794">
        <v>1</v>
      </c>
    </row>
    <row r="4795" spans="1:8" x14ac:dyDescent="0.2">
      <c r="A4795" t="s">
        <v>5</v>
      </c>
      <c r="B4795" t="s">
        <v>160</v>
      </c>
      <c r="C4795">
        <f t="shared" si="74"/>
        <v>1700</v>
      </c>
      <c r="D4795" t="s">
        <v>68</v>
      </c>
      <c r="E4795" t="s">
        <v>1307</v>
      </c>
      <c r="F4795">
        <f>_xlfn.NUMBERVALUE(SUBSTITUTE(Table1[[#This Row],[Sqm]],".",","))</f>
        <v>53.23</v>
      </c>
      <c r="G4795" s="6">
        <f>Table1[[#This Row],[Rent_cleaned]]/Table1[[#This Row],[Sqm_cleaned]]</f>
        <v>31.936877700544809</v>
      </c>
      <c r="H4795">
        <v>2</v>
      </c>
    </row>
    <row r="4796" spans="1:8" x14ac:dyDescent="0.2">
      <c r="A4796" t="s">
        <v>5</v>
      </c>
      <c r="B4796" t="s">
        <v>1512</v>
      </c>
      <c r="C4796">
        <f t="shared" si="74"/>
        <v>5880</v>
      </c>
      <c r="D4796" t="s">
        <v>68</v>
      </c>
      <c r="E4796">
        <v>64</v>
      </c>
      <c r="F4796">
        <f>_xlfn.NUMBERVALUE(SUBSTITUTE(Table1[[#This Row],[Sqm]],".",","))</f>
        <v>64</v>
      </c>
      <c r="G4796" s="6">
        <f>Table1[[#This Row],[Rent_cleaned]]/Table1[[#This Row],[Sqm_cleaned]]</f>
        <v>91.875</v>
      </c>
      <c r="H4796">
        <v>2</v>
      </c>
    </row>
    <row r="4797" spans="1:8" x14ac:dyDescent="0.2">
      <c r="A4797" t="s">
        <v>5</v>
      </c>
      <c r="B4797" t="s">
        <v>789</v>
      </c>
      <c r="C4797">
        <f t="shared" si="74"/>
        <v>1990</v>
      </c>
      <c r="D4797" t="s">
        <v>68</v>
      </c>
      <c r="E4797">
        <v>27</v>
      </c>
      <c r="F4797">
        <f>_xlfn.NUMBERVALUE(SUBSTITUTE(Table1[[#This Row],[Sqm]],".",","))</f>
        <v>27</v>
      </c>
      <c r="G4797" s="6">
        <f>Table1[[#This Row],[Rent_cleaned]]/Table1[[#This Row],[Sqm_cleaned]]</f>
        <v>73.703703703703709</v>
      </c>
      <c r="H4797">
        <v>1</v>
      </c>
    </row>
    <row r="4798" spans="1:8" x14ac:dyDescent="0.2">
      <c r="A4798" t="s">
        <v>5</v>
      </c>
      <c r="B4798" t="s">
        <v>64</v>
      </c>
      <c r="C4798">
        <f t="shared" si="74"/>
        <v>2000</v>
      </c>
      <c r="D4798" t="s">
        <v>68</v>
      </c>
      <c r="E4798">
        <v>90</v>
      </c>
      <c r="F4798">
        <f>_xlfn.NUMBERVALUE(SUBSTITUTE(Table1[[#This Row],[Sqm]],".",","))</f>
        <v>90</v>
      </c>
      <c r="G4798" s="6">
        <f>Table1[[#This Row],[Rent_cleaned]]/Table1[[#This Row],[Sqm_cleaned]]</f>
        <v>22.222222222222221</v>
      </c>
      <c r="H4798">
        <v>2</v>
      </c>
    </row>
    <row r="4799" spans="1:8" x14ac:dyDescent="0.2">
      <c r="A4799" t="s">
        <v>5</v>
      </c>
      <c r="B4799" t="s">
        <v>77</v>
      </c>
      <c r="C4799">
        <f t="shared" si="74"/>
        <v>1500</v>
      </c>
      <c r="D4799" t="s">
        <v>68</v>
      </c>
      <c r="E4799" t="s">
        <v>1559</v>
      </c>
      <c r="F4799">
        <f>_xlfn.NUMBERVALUE(SUBSTITUTE(Table1[[#This Row],[Sqm]],".",","))</f>
        <v>46.86</v>
      </c>
      <c r="G4799" s="6">
        <f>Table1[[#This Row],[Rent_cleaned]]/Table1[[#This Row],[Sqm_cleaned]]</f>
        <v>32.010243277848915</v>
      </c>
      <c r="H4799">
        <v>2</v>
      </c>
    </row>
    <row r="4800" spans="1:8" hidden="1" x14ac:dyDescent="0.2">
      <c r="A4800" t="s">
        <v>5</v>
      </c>
      <c r="B4800" t="s">
        <v>179</v>
      </c>
      <c r="C4800">
        <f t="shared" si="74"/>
        <v>8600</v>
      </c>
      <c r="D4800" t="s">
        <v>68</v>
      </c>
      <c r="E4800">
        <v>48</v>
      </c>
      <c r="F4800">
        <f>_xlfn.NUMBERVALUE(SUBSTITUTE(Table1[[#This Row],[Sqm]],".",","))</f>
        <v>48</v>
      </c>
      <c r="G4800" s="6">
        <f>Table1[[#This Row],[Rent_cleaned]]/Table1[[#This Row],[Sqm_cleaned]]</f>
        <v>179.16666666666666</v>
      </c>
      <c r="H4800">
        <v>2</v>
      </c>
    </row>
    <row r="4801" spans="1:8" x14ac:dyDescent="0.2">
      <c r="A4801" t="s">
        <v>5</v>
      </c>
      <c r="B4801" t="s">
        <v>507</v>
      </c>
      <c r="C4801">
        <f t="shared" si="74"/>
        <v>1300</v>
      </c>
      <c r="D4801" t="s">
        <v>68</v>
      </c>
      <c r="E4801">
        <v>43</v>
      </c>
      <c r="F4801">
        <f>_xlfn.NUMBERVALUE(SUBSTITUTE(Table1[[#This Row],[Sqm]],".",","))</f>
        <v>43</v>
      </c>
      <c r="G4801" s="6">
        <f>Table1[[#This Row],[Rent_cleaned]]/Table1[[#This Row],[Sqm_cleaned]]</f>
        <v>30.232558139534884</v>
      </c>
      <c r="H4801">
        <v>2</v>
      </c>
    </row>
    <row r="4802" spans="1:8" x14ac:dyDescent="0.2">
      <c r="A4802" t="s">
        <v>5</v>
      </c>
      <c r="B4802" t="s">
        <v>24</v>
      </c>
      <c r="C4802">
        <f t="shared" ref="C4802:C4865" si="75">_xlfn.NUMBERVALUE(MID(B4802,2,LEN(B4802)-2))</f>
        <v>8000</v>
      </c>
      <c r="D4802" t="s">
        <v>68</v>
      </c>
      <c r="E4802">
        <v>56</v>
      </c>
      <c r="F4802">
        <f>_xlfn.NUMBERVALUE(SUBSTITUTE(Table1[[#This Row],[Sqm]],".",","))</f>
        <v>56</v>
      </c>
      <c r="G4802" s="6">
        <f>Table1[[#This Row],[Rent_cleaned]]/Table1[[#This Row],[Sqm_cleaned]]</f>
        <v>142.85714285714286</v>
      </c>
      <c r="H4802">
        <v>3</v>
      </c>
    </row>
    <row r="4803" spans="1:8" x14ac:dyDescent="0.2">
      <c r="A4803" t="s">
        <v>5</v>
      </c>
      <c r="B4803" t="s">
        <v>1576</v>
      </c>
      <c r="C4803">
        <f t="shared" si="75"/>
        <v>2565</v>
      </c>
      <c r="D4803" t="s">
        <v>68</v>
      </c>
      <c r="E4803">
        <v>62</v>
      </c>
      <c r="F4803">
        <f>_xlfn.NUMBERVALUE(SUBSTITUTE(Table1[[#This Row],[Sqm]],".",","))</f>
        <v>62</v>
      </c>
      <c r="G4803" s="6">
        <f>Table1[[#This Row],[Rent_cleaned]]/Table1[[#This Row],[Sqm_cleaned]]</f>
        <v>41.37096774193548</v>
      </c>
      <c r="H4803">
        <v>3</v>
      </c>
    </row>
    <row r="4804" spans="1:8" x14ac:dyDescent="0.2">
      <c r="A4804" t="s">
        <v>5</v>
      </c>
      <c r="B4804" t="s">
        <v>1583</v>
      </c>
      <c r="C4804">
        <f t="shared" si="75"/>
        <v>1190</v>
      </c>
      <c r="D4804" t="s">
        <v>68</v>
      </c>
      <c r="E4804">
        <v>57</v>
      </c>
      <c r="F4804">
        <f>_xlfn.NUMBERVALUE(SUBSTITUTE(Table1[[#This Row],[Sqm]],".",","))</f>
        <v>57</v>
      </c>
      <c r="G4804" s="6">
        <f>Table1[[#This Row],[Rent_cleaned]]/Table1[[#This Row],[Sqm_cleaned]]</f>
        <v>20.87719298245614</v>
      </c>
      <c r="H4804">
        <v>3</v>
      </c>
    </row>
    <row r="4805" spans="1:8" hidden="1" x14ac:dyDescent="0.2">
      <c r="A4805" t="s">
        <v>5</v>
      </c>
      <c r="B4805" t="s">
        <v>75</v>
      </c>
      <c r="C4805">
        <f t="shared" si="75"/>
        <v>3000</v>
      </c>
      <c r="D4805" t="s">
        <v>68</v>
      </c>
      <c r="E4805">
        <v>134</v>
      </c>
      <c r="F4805">
        <f>_xlfn.NUMBERVALUE(SUBSTITUTE(Table1[[#This Row],[Sqm]],".",","))</f>
        <v>134</v>
      </c>
      <c r="G4805" s="6">
        <f>Table1[[#This Row],[Rent_cleaned]]/Table1[[#This Row],[Sqm_cleaned]]</f>
        <v>22.388059701492537</v>
      </c>
      <c r="H4805">
        <v>3</v>
      </c>
    </row>
    <row r="4806" spans="1:8" x14ac:dyDescent="0.2">
      <c r="A4806" t="s">
        <v>5</v>
      </c>
      <c r="B4806" t="s">
        <v>67</v>
      </c>
      <c r="C4806">
        <f t="shared" si="75"/>
        <v>1800</v>
      </c>
      <c r="D4806" t="s">
        <v>68</v>
      </c>
      <c r="E4806" t="s">
        <v>1588</v>
      </c>
      <c r="F4806">
        <f>_xlfn.NUMBERVALUE(SUBSTITUTE(Table1[[#This Row],[Sqm]],".",","))</f>
        <v>26.03</v>
      </c>
      <c r="G4806" s="6">
        <f>Table1[[#This Row],[Rent_cleaned]]/Table1[[#This Row],[Sqm_cleaned]]</f>
        <v>69.150979638878212</v>
      </c>
      <c r="H4806">
        <v>1</v>
      </c>
    </row>
    <row r="4807" spans="1:8" x14ac:dyDescent="0.2">
      <c r="A4807" t="s">
        <v>5</v>
      </c>
      <c r="B4807" t="s">
        <v>77</v>
      </c>
      <c r="C4807">
        <f t="shared" si="75"/>
        <v>1500</v>
      </c>
      <c r="D4807" t="s">
        <v>68</v>
      </c>
      <c r="E4807">
        <v>56</v>
      </c>
      <c r="F4807">
        <f>_xlfn.NUMBERVALUE(SUBSTITUTE(Table1[[#This Row],[Sqm]],".",","))</f>
        <v>56</v>
      </c>
      <c r="G4807" s="6">
        <f>Table1[[#This Row],[Rent_cleaned]]/Table1[[#This Row],[Sqm_cleaned]]</f>
        <v>26.785714285714285</v>
      </c>
      <c r="H4807">
        <v>2</v>
      </c>
    </row>
    <row r="4808" spans="1:8" x14ac:dyDescent="0.2">
      <c r="A4808" t="s">
        <v>5</v>
      </c>
      <c r="B4808" t="s">
        <v>6</v>
      </c>
      <c r="C4808">
        <f t="shared" si="75"/>
        <v>3200</v>
      </c>
      <c r="D4808" t="s">
        <v>68</v>
      </c>
      <c r="E4808" t="s">
        <v>1595</v>
      </c>
      <c r="F4808">
        <f>_xlfn.NUMBERVALUE(SUBSTITUTE(Table1[[#This Row],[Sqm]],".",","))</f>
        <v>89.19</v>
      </c>
      <c r="G4808" s="6">
        <f>Table1[[#This Row],[Rent_cleaned]]/Table1[[#This Row],[Sqm_cleaned]]</f>
        <v>35.878461710954141</v>
      </c>
      <c r="H4808">
        <v>3</v>
      </c>
    </row>
    <row r="4809" spans="1:8" x14ac:dyDescent="0.2">
      <c r="A4809" t="s">
        <v>5</v>
      </c>
      <c r="B4809" t="s">
        <v>148</v>
      </c>
      <c r="C4809">
        <f t="shared" si="75"/>
        <v>3900</v>
      </c>
      <c r="D4809" t="s">
        <v>68</v>
      </c>
      <c r="E4809" t="s">
        <v>1607</v>
      </c>
      <c r="F4809">
        <f>_xlfn.NUMBERVALUE(SUBSTITUTE(Table1[[#This Row],[Sqm]],".",","))</f>
        <v>72.349999999999994</v>
      </c>
      <c r="G4809" s="6">
        <f>Table1[[#This Row],[Rent_cleaned]]/Table1[[#This Row],[Sqm_cleaned]]</f>
        <v>53.904630269523153</v>
      </c>
      <c r="H4809">
        <v>2</v>
      </c>
    </row>
    <row r="4810" spans="1:8" x14ac:dyDescent="0.2">
      <c r="A4810" t="s">
        <v>5</v>
      </c>
      <c r="B4810" t="s">
        <v>265</v>
      </c>
      <c r="C4810">
        <f t="shared" si="75"/>
        <v>2250</v>
      </c>
      <c r="D4810" t="s">
        <v>68</v>
      </c>
      <c r="E4810" t="s">
        <v>1616</v>
      </c>
      <c r="F4810">
        <f>_xlfn.NUMBERVALUE(SUBSTITUTE(Table1[[#This Row],[Sqm]],".",","))</f>
        <v>85.59</v>
      </c>
      <c r="G4810" s="6">
        <f>Table1[[#This Row],[Rent_cleaned]]/Table1[[#This Row],[Sqm_cleaned]]</f>
        <v>26.288117770767613</v>
      </c>
      <c r="H4810">
        <v>3</v>
      </c>
    </row>
    <row r="4811" spans="1:8" x14ac:dyDescent="0.2">
      <c r="A4811" t="s">
        <v>5</v>
      </c>
      <c r="B4811" t="s">
        <v>82</v>
      </c>
      <c r="C4811">
        <f t="shared" si="75"/>
        <v>2500</v>
      </c>
      <c r="D4811" t="s">
        <v>68</v>
      </c>
      <c r="E4811">
        <v>43</v>
      </c>
      <c r="F4811">
        <f>_xlfn.NUMBERVALUE(SUBSTITUTE(Table1[[#This Row],[Sqm]],".",","))</f>
        <v>43</v>
      </c>
      <c r="G4811" s="6">
        <f>Table1[[#This Row],[Rent_cleaned]]/Table1[[#This Row],[Sqm_cleaned]]</f>
        <v>58.139534883720927</v>
      </c>
      <c r="H4811">
        <v>2</v>
      </c>
    </row>
    <row r="4812" spans="1:8" x14ac:dyDescent="0.2">
      <c r="A4812" t="s">
        <v>5</v>
      </c>
      <c r="B4812" t="s">
        <v>72</v>
      </c>
      <c r="C4812">
        <f t="shared" si="75"/>
        <v>3600</v>
      </c>
      <c r="D4812" t="s">
        <v>68</v>
      </c>
      <c r="E4812" t="s">
        <v>1643</v>
      </c>
      <c r="F4812">
        <f>_xlfn.NUMBERVALUE(SUBSTITUTE(Table1[[#This Row],[Sqm]],".",","))</f>
        <v>36.44</v>
      </c>
      <c r="G4812" s="6">
        <f>Table1[[#This Row],[Rent_cleaned]]/Table1[[#This Row],[Sqm_cleaned]]</f>
        <v>98.792535675082334</v>
      </c>
      <c r="H4812">
        <v>2</v>
      </c>
    </row>
    <row r="4813" spans="1:8" x14ac:dyDescent="0.2">
      <c r="A4813" t="s">
        <v>5</v>
      </c>
      <c r="B4813" t="s">
        <v>129</v>
      </c>
      <c r="C4813">
        <f t="shared" si="75"/>
        <v>3700</v>
      </c>
      <c r="D4813" t="s">
        <v>68</v>
      </c>
      <c r="E4813">
        <v>40</v>
      </c>
      <c r="F4813">
        <f>_xlfn.NUMBERVALUE(SUBSTITUTE(Table1[[#This Row],[Sqm]],".",","))</f>
        <v>40</v>
      </c>
      <c r="G4813" s="6">
        <f>Table1[[#This Row],[Rent_cleaned]]/Table1[[#This Row],[Sqm_cleaned]]</f>
        <v>92.5</v>
      </c>
      <c r="H4813">
        <v>1</v>
      </c>
    </row>
    <row r="4814" spans="1:8" x14ac:dyDescent="0.2">
      <c r="A4814" t="s">
        <v>5</v>
      </c>
      <c r="B4814" t="s">
        <v>317</v>
      </c>
      <c r="C4814">
        <f t="shared" si="75"/>
        <v>2450</v>
      </c>
      <c r="D4814" t="s">
        <v>68</v>
      </c>
      <c r="E4814">
        <v>37</v>
      </c>
      <c r="F4814">
        <f>_xlfn.NUMBERVALUE(SUBSTITUTE(Table1[[#This Row],[Sqm]],".",","))</f>
        <v>37</v>
      </c>
      <c r="G4814" s="6">
        <f>Table1[[#This Row],[Rent_cleaned]]/Table1[[#This Row],[Sqm_cleaned]]</f>
        <v>66.21621621621621</v>
      </c>
      <c r="H4814">
        <v>2</v>
      </c>
    </row>
    <row r="4815" spans="1:8" x14ac:dyDescent="0.2">
      <c r="A4815" t="s">
        <v>5</v>
      </c>
      <c r="B4815" t="s">
        <v>15</v>
      </c>
      <c r="C4815">
        <f t="shared" si="75"/>
        <v>5000</v>
      </c>
      <c r="D4815" t="s">
        <v>68</v>
      </c>
      <c r="E4815" t="s">
        <v>1646</v>
      </c>
      <c r="F4815">
        <f>_xlfn.NUMBERVALUE(SUBSTITUTE(Table1[[#This Row],[Sqm]],".",","))</f>
        <v>38.89</v>
      </c>
      <c r="G4815" s="6">
        <f>Table1[[#This Row],[Rent_cleaned]]/Table1[[#This Row],[Sqm_cleaned]]</f>
        <v>128.56775520699409</v>
      </c>
      <c r="H4815">
        <v>2</v>
      </c>
    </row>
    <row r="4816" spans="1:8" x14ac:dyDescent="0.2">
      <c r="A4816" t="s">
        <v>5</v>
      </c>
      <c r="B4816" t="s">
        <v>11</v>
      </c>
      <c r="C4816">
        <f t="shared" si="75"/>
        <v>6000</v>
      </c>
      <c r="D4816" t="s">
        <v>68</v>
      </c>
      <c r="E4816">
        <v>46</v>
      </c>
      <c r="F4816">
        <f>_xlfn.NUMBERVALUE(SUBSTITUTE(Table1[[#This Row],[Sqm]],".",","))</f>
        <v>46</v>
      </c>
      <c r="G4816" s="6">
        <f>Table1[[#This Row],[Rent_cleaned]]/Table1[[#This Row],[Sqm_cleaned]]</f>
        <v>130.43478260869566</v>
      </c>
      <c r="H4816">
        <v>2</v>
      </c>
    </row>
    <row r="4817" spans="1:8" x14ac:dyDescent="0.2">
      <c r="A4817" t="s">
        <v>5</v>
      </c>
      <c r="B4817" t="s">
        <v>254</v>
      </c>
      <c r="C4817">
        <f t="shared" si="75"/>
        <v>5900</v>
      </c>
      <c r="D4817" t="s">
        <v>68</v>
      </c>
      <c r="E4817" t="s">
        <v>1654</v>
      </c>
      <c r="F4817">
        <f>_xlfn.NUMBERVALUE(SUBSTITUTE(Table1[[#This Row],[Sqm]],".",","))</f>
        <v>71.900000000000006</v>
      </c>
      <c r="G4817" s="6">
        <f>Table1[[#This Row],[Rent_cleaned]]/Table1[[#This Row],[Sqm_cleaned]]</f>
        <v>82.058414464534067</v>
      </c>
      <c r="H4817">
        <v>3</v>
      </c>
    </row>
    <row r="4818" spans="1:8" x14ac:dyDescent="0.2">
      <c r="A4818" t="s">
        <v>5</v>
      </c>
      <c r="B4818" t="s">
        <v>15</v>
      </c>
      <c r="C4818">
        <f t="shared" si="75"/>
        <v>5000</v>
      </c>
      <c r="D4818" t="s">
        <v>68</v>
      </c>
      <c r="E4818" t="s">
        <v>1674</v>
      </c>
      <c r="F4818">
        <f>_xlfn.NUMBERVALUE(SUBSTITUTE(Table1[[#This Row],[Sqm]],".",","))</f>
        <v>115.72</v>
      </c>
      <c r="G4818" s="6">
        <f>Table1[[#This Row],[Rent_cleaned]]/Table1[[#This Row],[Sqm_cleaned]]</f>
        <v>43.207742827514693</v>
      </c>
      <c r="H4818">
        <v>5</v>
      </c>
    </row>
    <row r="4819" spans="1:8" x14ac:dyDescent="0.2">
      <c r="A4819" t="s">
        <v>5</v>
      </c>
      <c r="B4819" t="s">
        <v>76</v>
      </c>
      <c r="C4819">
        <f t="shared" si="75"/>
        <v>3500</v>
      </c>
      <c r="D4819" t="s">
        <v>68</v>
      </c>
      <c r="E4819" t="s">
        <v>1624</v>
      </c>
      <c r="F4819">
        <f>_xlfn.NUMBERVALUE(SUBSTITUTE(Table1[[#This Row],[Sqm]],".",","))</f>
        <v>35.21</v>
      </c>
      <c r="G4819" s="6">
        <f>Table1[[#This Row],[Rent_cleaned]]/Table1[[#This Row],[Sqm_cleaned]]</f>
        <v>99.40357852882704</v>
      </c>
      <c r="H4819">
        <v>1</v>
      </c>
    </row>
    <row r="4820" spans="1:8" x14ac:dyDescent="0.2">
      <c r="A4820" t="s">
        <v>5</v>
      </c>
      <c r="B4820" t="s">
        <v>283</v>
      </c>
      <c r="C4820">
        <f t="shared" si="75"/>
        <v>4100</v>
      </c>
      <c r="D4820" t="s">
        <v>68</v>
      </c>
      <c r="E4820" t="s">
        <v>1681</v>
      </c>
      <c r="F4820">
        <f>_xlfn.NUMBERVALUE(SUBSTITUTE(Table1[[#This Row],[Sqm]],".",","))</f>
        <v>92.95</v>
      </c>
      <c r="G4820" s="6">
        <f>Table1[[#This Row],[Rent_cleaned]]/Table1[[#This Row],[Sqm_cleaned]]</f>
        <v>44.109736417428721</v>
      </c>
      <c r="H4820">
        <v>3</v>
      </c>
    </row>
    <row r="4821" spans="1:8" hidden="1" x14ac:dyDescent="0.2">
      <c r="A4821" t="s">
        <v>5</v>
      </c>
      <c r="B4821" t="s">
        <v>195</v>
      </c>
      <c r="C4821">
        <f t="shared" si="75"/>
        <v>4300</v>
      </c>
      <c r="D4821" t="s">
        <v>68</v>
      </c>
      <c r="E4821">
        <v>27</v>
      </c>
      <c r="F4821">
        <f>_xlfn.NUMBERVALUE(SUBSTITUTE(Table1[[#This Row],[Sqm]],".",","))</f>
        <v>27</v>
      </c>
      <c r="G4821" s="6">
        <f>Table1[[#This Row],[Rent_cleaned]]/Table1[[#This Row],[Sqm_cleaned]]</f>
        <v>159.25925925925927</v>
      </c>
      <c r="H4821">
        <v>1</v>
      </c>
    </row>
    <row r="4822" spans="1:8" x14ac:dyDescent="0.2">
      <c r="A4822" t="s">
        <v>5</v>
      </c>
      <c r="B4822" t="s">
        <v>6</v>
      </c>
      <c r="C4822">
        <f t="shared" si="75"/>
        <v>3200</v>
      </c>
      <c r="D4822" t="s">
        <v>68</v>
      </c>
      <c r="E4822">
        <v>67</v>
      </c>
      <c r="F4822">
        <f>_xlfn.NUMBERVALUE(SUBSTITUTE(Table1[[#This Row],[Sqm]],".",","))</f>
        <v>67</v>
      </c>
      <c r="G4822" s="6">
        <f>Table1[[#This Row],[Rent_cleaned]]/Table1[[#This Row],[Sqm_cleaned]]</f>
        <v>47.761194029850749</v>
      </c>
      <c r="H4822">
        <v>2</v>
      </c>
    </row>
    <row r="4823" spans="1:8" x14ac:dyDescent="0.2">
      <c r="A4823" t="s">
        <v>5</v>
      </c>
      <c r="B4823" t="s">
        <v>148</v>
      </c>
      <c r="C4823">
        <f t="shared" si="75"/>
        <v>3900</v>
      </c>
      <c r="D4823" t="s">
        <v>68</v>
      </c>
      <c r="E4823" t="s">
        <v>1712</v>
      </c>
      <c r="F4823">
        <f>_xlfn.NUMBERVALUE(SUBSTITUTE(Table1[[#This Row],[Sqm]],".",","))</f>
        <v>73.790000000000006</v>
      </c>
      <c r="G4823" s="6">
        <f>Table1[[#This Row],[Rent_cleaned]]/Table1[[#This Row],[Sqm_cleaned]]</f>
        <v>52.852690066404655</v>
      </c>
      <c r="H4823">
        <v>3</v>
      </c>
    </row>
    <row r="4824" spans="1:8" x14ac:dyDescent="0.2">
      <c r="A4824" t="s">
        <v>5</v>
      </c>
      <c r="B4824" t="s">
        <v>637</v>
      </c>
      <c r="C4824">
        <f t="shared" si="75"/>
        <v>3950</v>
      </c>
      <c r="D4824" t="s">
        <v>68</v>
      </c>
      <c r="E4824" t="s">
        <v>1716</v>
      </c>
      <c r="F4824">
        <f>_xlfn.NUMBERVALUE(SUBSTITUTE(Table1[[#This Row],[Sqm]],".",","))</f>
        <v>67.09</v>
      </c>
      <c r="G4824" s="6">
        <f>Table1[[#This Row],[Rent_cleaned]]/Table1[[#This Row],[Sqm_cleaned]]</f>
        <v>58.876136533015348</v>
      </c>
      <c r="H4824">
        <v>3</v>
      </c>
    </row>
    <row r="4825" spans="1:8" x14ac:dyDescent="0.2">
      <c r="A4825" t="s">
        <v>5</v>
      </c>
      <c r="B4825" t="s">
        <v>154</v>
      </c>
      <c r="C4825">
        <f t="shared" si="75"/>
        <v>1600</v>
      </c>
      <c r="D4825" t="s">
        <v>68</v>
      </c>
      <c r="E4825">
        <v>71</v>
      </c>
      <c r="F4825">
        <f>_xlfn.NUMBERVALUE(SUBSTITUTE(Table1[[#This Row],[Sqm]],".",","))</f>
        <v>71</v>
      </c>
      <c r="G4825" s="6">
        <f>Table1[[#This Row],[Rent_cleaned]]/Table1[[#This Row],[Sqm_cleaned]]</f>
        <v>22.535211267605632</v>
      </c>
      <c r="H4825">
        <v>3</v>
      </c>
    </row>
    <row r="4826" spans="1:8" x14ac:dyDescent="0.2">
      <c r="A4826" t="s">
        <v>5</v>
      </c>
      <c r="B4826" t="s">
        <v>139</v>
      </c>
      <c r="C4826">
        <f t="shared" si="75"/>
        <v>3800</v>
      </c>
      <c r="D4826" t="s">
        <v>68</v>
      </c>
      <c r="E4826" t="s">
        <v>398</v>
      </c>
      <c r="F4826">
        <f>_xlfn.NUMBERVALUE(SUBSTITUTE(Table1[[#This Row],[Sqm]],".",","))</f>
        <v>35.5</v>
      </c>
      <c r="G4826" s="6">
        <f>Table1[[#This Row],[Rent_cleaned]]/Table1[[#This Row],[Sqm_cleaned]]</f>
        <v>107.04225352112677</v>
      </c>
      <c r="H4826">
        <v>2</v>
      </c>
    </row>
    <row r="4827" spans="1:8" x14ac:dyDescent="0.2">
      <c r="A4827" t="s">
        <v>5</v>
      </c>
      <c r="B4827" t="s">
        <v>15</v>
      </c>
      <c r="C4827">
        <f t="shared" si="75"/>
        <v>5000</v>
      </c>
      <c r="D4827" t="s">
        <v>68</v>
      </c>
      <c r="E4827">
        <v>38</v>
      </c>
      <c r="F4827">
        <f>_xlfn.NUMBERVALUE(SUBSTITUTE(Table1[[#This Row],[Sqm]],".",","))</f>
        <v>38</v>
      </c>
      <c r="G4827" s="6">
        <f>Table1[[#This Row],[Rent_cleaned]]/Table1[[#This Row],[Sqm_cleaned]]</f>
        <v>131.57894736842104</v>
      </c>
      <c r="H4827">
        <v>2</v>
      </c>
    </row>
    <row r="4828" spans="1:8" hidden="1" x14ac:dyDescent="0.2">
      <c r="A4828" t="s">
        <v>5</v>
      </c>
      <c r="B4828" t="s">
        <v>83</v>
      </c>
      <c r="C4828">
        <f t="shared" si="75"/>
        <v>2200</v>
      </c>
      <c r="D4828" t="s">
        <v>68</v>
      </c>
      <c r="E4828" t="s">
        <v>1751</v>
      </c>
      <c r="F4828">
        <f>_xlfn.NUMBERVALUE(SUBSTITUTE(Table1[[#This Row],[Sqm]],".",","))</f>
        <v>115.33</v>
      </c>
      <c r="G4828" s="6">
        <f>Table1[[#This Row],[Rent_cleaned]]/Table1[[#This Row],[Sqm_cleaned]]</f>
        <v>19.07569582935923</v>
      </c>
      <c r="H4828">
        <v>4</v>
      </c>
    </row>
    <row r="4829" spans="1:8" x14ac:dyDescent="0.2">
      <c r="A4829" t="s">
        <v>5</v>
      </c>
      <c r="B4829" t="s">
        <v>43</v>
      </c>
      <c r="C4829">
        <f t="shared" si="75"/>
        <v>5500</v>
      </c>
      <c r="D4829" t="s">
        <v>68</v>
      </c>
      <c r="E4829" t="s">
        <v>1752</v>
      </c>
      <c r="F4829">
        <f>_xlfn.NUMBERVALUE(SUBSTITUTE(Table1[[#This Row],[Sqm]],".",","))</f>
        <v>71.510000000000005</v>
      </c>
      <c r="G4829" s="6">
        <f>Table1[[#This Row],[Rent_cleaned]]/Table1[[#This Row],[Sqm_cleaned]]</f>
        <v>76.912319955251007</v>
      </c>
      <c r="H4829">
        <v>3</v>
      </c>
    </row>
    <row r="4830" spans="1:8" x14ac:dyDescent="0.2">
      <c r="A4830" t="s">
        <v>5</v>
      </c>
      <c r="B4830" t="s">
        <v>154</v>
      </c>
      <c r="C4830">
        <f t="shared" si="75"/>
        <v>1600</v>
      </c>
      <c r="D4830" t="s">
        <v>68</v>
      </c>
      <c r="E4830">
        <v>30</v>
      </c>
      <c r="F4830">
        <f>_xlfn.NUMBERVALUE(SUBSTITUTE(Table1[[#This Row],[Sqm]],".",","))</f>
        <v>30</v>
      </c>
      <c r="G4830" s="6">
        <f>Table1[[#This Row],[Rent_cleaned]]/Table1[[#This Row],[Sqm_cleaned]]</f>
        <v>53.333333333333336</v>
      </c>
      <c r="H4830">
        <v>1</v>
      </c>
    </row>
    <row r="4831" spans="1:8" hidden="1" x14ac:dyDescent="0.2">
      <c r="A4831" t="s">
        <v>5</v>
      </c>
      <c r="B4831" t="s">
        <v>1772</v>
      </c>
      <c r="C4831">
        <f t="shared" si="75"/>
        <v>129</v>
      </c>
      <c r="D4831" t="s">
        <v>68</v>
      </c>
      <c r="E4831">
        <v>63</v>
      </c>
      <c r="F4831">
        <f>_xlfn.NUMBERVALUE(SUBSTITUTE(Table1[[#This Row],[Sqm]],".",","))</f>
        <v>63</v>
      </c>
      <c r="G4831">
        <f>Table1[[#This Row],[Rent_cleaned]]/Table1[[#This Row],[Sqm_cleaned]]</f>
        <v>2.0476190476190474</v>
      </c>
      <c r="H4831">
        <v>2</v>
      </c>
    </row>
    <row r="4832" spans="1:8" x14ac:dyDescent="0.2">
      <c r="A4832" t="s">
        <v>5</v>
      </c>
      <c r="B4832" t="s">
        <v>80</v>
      </c>
      <c r="C4832">
        <f t="shared" si="75"/>
        <v>4000</v>
      </c>
      <c r="D4832" t="s">
        <v>68</v>
      </c>
      <c r="E4832" t="s">
        <v>1776</v>
      </c>
      <c r="F4832">
        <f>_xlfn.NUMBERVALUE(SUBSTITUTE(Table1[[#This Row],[Sqm]],".",","))</f>
        <v>37.020000000000003</v>
      </c>
      <c r="G4832" s="6">
        <f>Table1[[#This Row],[Rent_cleaned]]/Table1[[#This Row],[Sqm_cleaned]]</f>
        <v>108.04970286331712</v>
      </c>
      <c r="H4832">
        <v>1</v>
      </c>
    </row>
    <row r="4833" spans="1:8" x14ac:dyDescent="0.2">
      <c r="A4833" t="s">
        <v>5</v>
      </c>
      <c r="B4833" t="s">
        <v>1352</v>
      </c>
      <c r="C4833">
        <f t="shared" si="75"/>
        <v>2590</v>
      </c>
      <c r="D4833" t="s">
        <v>68</v>
      </c>
      <c r="E4833">
        <v>30</v>
      </c>
      <c r="F4833">
        <f>_xlfn.NUMBERVALUE(SUBSTITUTE(Table1[[#This Row],[Sqm]],".",","))</f>
        <v>30</v>
      </c>
      <c r="G4833" s="6">
        <f>Table1[[#This Row],[Rent_cleaned]]/Table1[[#This Row],[Sqm_cleaned]]</f>
        <v>86.333333333333329</v>
      </c>
      <c r="H4833">
        <v>2</v>
      </c>
    </row>
    <row r="4834" spans="1:8" hidden="1" x14ac:dyDescent="0.2">
      <c r="A4834" t="s">
        <v>5</v>
      </c>
      <c r="B4834" t="s">
        <v>11</v>
      </c>
      <c r="C4834">
        <f t="shared" si="75"/>
        <v>6000</v>
      </c>
      <c r="D4834" t="s">
        <v>68</v>
      </c>
      <c r="E4834">
        <v>34</v>
      </c>
      <c r="F4834">
        <f>_xlfn.NUMBERVALUE(SUBSTITUTE(Table1[[#This Row],[Sqm]],".",","))</f>
        <v>34</v>
      </c>
      <c r="G4834" s="6">
        <f>Table1[[#This Row],[Rent_cleaned]]/Table1[[#This Row],[Sqm_cleaned]]</f>
        <v>176.47058823529412</v>
      </c>
      <c r="H4834">
        <v>2</v>
      </c>
    </row>
    <row r="4835" spans="1:8" x14ac:dyDescent="0.2">
      <c r="A4835" t="s">
        <v>5</v>
      </c>
      <c r="B4835" t="s">
        <v>1778</v>
      </c>
      <c r="C4835">
        <f t="shared" si="75"/>
        <v>2690</v>
      </c>
      <c r="D4835" t="s">
        <v>68</v>
      </c>
      <c r="E4835">
        <v>53</v>
      </c>
      <c r="F4835">
        <f>_xlfn.NUMBERVALUE(SUBSTITUTE(Table1[[#This Row],[Sqm]],".",","))</f>
        <v>53</v>
      </c>
      <c r="G4835" s="6">
        <f>Table1[[#This Row],[Rent_cleaned]]/Table1[[#This Row],[Sqm_cleaned]]</f>
        <v>50.754716981132077</v>
      </c>
      <c r="H4835">
        <v>3</v>
      </c>
    </row>
    <row r="4836" spans="1:8" x14ac:dyDescent="0.2">
      <c r="A4836" t="s">
        <v>5</v>
      </c>
      <c r="B4836" t="s">
        <v>71</v>
      </c>
      <c r="C4836">
        <f t="shared" si="75"/>
        <v>2800</v>
      </c>
      <c r="D4836" t="s">
        <v>68</v>
      </c>
      <c r="E4836" t="s">
        <v>1779</v>
      </c>
      <c r="F4836">
        <f>_xlfn.NUMBERVALUE(SUBSTITUTE(Table1[[#This Row],[Sqm]],".",","))</f>
        <v>32.21</v>
      </c>
      <c r="G4836" s="6">
        <f>Table1[[#This Row],[Rent_cleaned]]/Table1[[#This Row],[Sqm_cleaned]]</f>
        <v>86.929524992238427</v>
      </c>
      <c r="H4836">
        <v>1</v>
      </c>
    </row>
    <row r="4837" spans="1:8" x14ac:dyDescent="0.2">
      <c r="A4837" t="s">
        <v>5</v>
      </c>
      <c r="B4837" t="s">
        <v>96</v>
      </c>
      <c r="C4837">
        <f t="shared" si="75"/>
        <v>3400</v>
      </c>
      <c r="D4837" t="s">
        <v>68</v>
      </c>
      <c r="E4837">
        <v>90</v>
      </c>
      <c r="F4837">
        <f>_xlfn.NUMBERVALUE(SUBSTITUTE(Table1[[#This Row],[Sqm]],".",","))</f>
        <v>90</v>
      </c>
      <c r="G4837" s="6">
        <f>Table1[[#This Row],[Rent_cleaned]]/Table1[[#This Row],[Sqm_cleaned]]</f>
        <v>37.777777777777779</v>
      </c>
      <c r="H4837">
        <v>3</v>
      </c>
    </row>
    <row r="4838" spans="1:8" x14ac:dyDescent="0.2">
      <c r="A4838" t="s">
        <v>5</v>
      </c>
      <c r="B4838" t="s">
        <v>18</v>
      </c>
      <c r="C4838">
        <f t="shared" si="75"/>
        <v>5400</v>
      </c>
      <c r="D4838" t="s">
        <v>68</v>
      </c>
      <c r="E4838">
        <v>53</v>
      </c>
      <c r="F4838">
        <f>_xlfn.NUMBERVALUE(SUBSTITUTE(Table1[[#This Row],[Sqm]],".",","))</f>
        <v>53</v>
      </c>
      <c r="G4838" s="6">
        <f>Table1[[#This Row],[Rent_cleaned]]/Table1[[#This Row],[Sqm_cleaned]]</f>
        <v>101.88679245283019</v>
      </c>
      <c r="H4838">
        <v>3</v>
      </c>
    </row>
    <row r="4839" spans="1:8" x14ac:dyDescent="0.2">
      <c r="A4839" t="s">
        <v>5</v>
      </c>
      <c r="B4839" t="s">
        <v>6</v>
      </c>
      <c r="C4839">
        <f t="shared" si="75"/>
        <v>3200</v>
      </c>
      <c r="D4839" t="s">
        <v>68</v>
      </c>
      <c r="E4839" t="s">
        <v>1801</v>
      </c>
      <c r="F4839">
        <f>_xlfn.NUMBERVALUE(SUBSTITUTE(Table1[[#This Row],[Sqm]],".",","))</f>
        <v>89.75</v>
      </c>
      <c r="G4839" s="6">
        <f>Table1[[#This Row],[Rent_cleaned]]/Table1[[#This Row],[Sqm_cleaned]]</f>
        <v>35.654596100278553</v>
      </c>
      <c r="H4839">
        <v>3</v>
      </c>
    </row>
    <row r="4840" spans="1:8" x14ac:dyDescent="0.2">
      <c r="A4840" t="s">
        <v>5</v>
      </c>
      <c r="B4840" t="s">
        <v>104</v>
      </c>
      <c r="C4840">
        <f t="shared" si="75"/>
        <v>2950</v>
      </c>
      <c r="D4840" t="s">
        <v>68</v>
      </c>
      <c r="E4840" t="s">
        <v>1812</v>
      </c>
      <c r="F4840">
        <f>_xlfn.NUMBERVALUE(SUBSTITUTE(Table1[[#This Row],[Sqm]],".",","))</f>
        <v>73.069999999999993</v>
      </c>
      <c r="G4840" s="6">
        <f>Table1[[#This Row],[Rent_cleaned]]/Table1[[#This Row],[Sqm_cleaned]]</f>
        <v>40.37224579170659</v>
      </c>
      <c r="H4840">
        <v>3</v>
      </c>
    </row>
    <row r="4841" spans="1:8" x14ac:dyDescent="0.2">
      <c r="A4841" t="s">
        <v>5</v>
      </c>
      <c r="B4841" t="s">
        <v>74</v>
      </c>
      <c r="C4841">
        <f t="shared" si="75"/>
        <v>4200</v>
      </c>
      <c r="D4841" t="s">
        <v>68</v>
      </c>
      <c r="E4841" t="s">
        <v>1884</v>
      </c>
      <c r="F4841">
        <f>_xlfn.NUMBERVALUE(SUBSTITUTE(Table1[[#This Row],[Sqm]],".",","))</f>
        <v>52.3</v>
      </c>
      <c r="G4841" s="6">
        <f>Table1[[#This Row],[Rent_cleaned]]/Table1[[#This Row],[Sqm_cleaned]]</f>
        <v>80.305927342256211</v>
      </c>
      <c r="H4841">
        <v>3</v>
      </c>
    </row>
    <row r="4842" spans="1:8" x14ac:dyDescent="0.2">
      <c r="A4842" t="s">
        <v>5</v>
      </c>
      <c r="B4842" t="s">
        <v>88</v>
      </c>
      <c r="C4842">
        <f t="shared" si="75"/>
        <v>4800</v>
      </c>
      <c r="D4842" t="s">
        <v>68</v>
      </c>
      <c r="E4842" t="s">
        <v>1887</v>
      </c>
      <c r="F4842">
        <f>_xlfn.NUMBERVALUE(SUBSTITUTE(Table1[[#This Row],[Sqm]],".",","))</f>
        <v>48.05</v>
      </c>
      <c r="G4842" s="6">
        <f>Table1[[#This Row],[Rent_cleaned]]/Table1[[#This Row],[Sqm_cleaned]]</f>
        <v>99.89594172736733</v>
      </c>
      <c r="H4842">
        <v>2</v>
      </c>
    </row>
    <row r="4843" spans="1:8" hidden="1" x14ac:dyDescent="0.2">
      <c r="A4843" t="s">
        <v>5</v>
      </c>
      <c r="B4843" t="s">
        <v>421</v>
      </c>
      <c r="C4843">
        <f t="shared" si="75"/>
        <v>650</v>
      </c>
      <c r="D4843" t="s">
        <v>68</v>
      </c>
      <c r="E4843">
        <v>85</v>
      </c>
      <c r="F4843">
        <f>_xlfn.NUMBERVALUE(SUBSTITUTE(Table1[[#This Row],[Sqm]],".",","))</f>
        <v>85</v>
      </c>
      <c r="G4843">
        <f>Table1[[#This Row],[Rent_cleaned]]/Table1[[#This Row],[Sqm_cleaned]]</f>
        <v>7.6470588235294121</v>
      </c>
      <c r="H4843">
        <v>6</v>
      </c>
    </row>
    <row r="4844" spans="1:8" x14ac:dyDescent="0.2">
      <c r="A4844" t="s">
        <v>5</v>
      </c>
      <c r="B4844" t="s">
        <v>6</v>
      </c>
      <c r="C4844">
        <f t="shared" si="75"/>
        <v>3200</v>
      </c>
      <c r="D4844" t="s">
        <v>68</v>
      </c>
      <c r="E4844">
        <v>63</v>
      </c>
      <c r="F4844">
        <f>_xlfn.NUMBERVALUE(SUBSTITUTE(Table1[[#This Row],[Sqm]],".",","))</f>
        <v>63</v>
      </c>
      <c r="G4844" s="6">
        <f>Table1[[#This Row],[Rent_cleaned]]/Table1[[#This Row],[Sqm_cleaned]]</f>
        <v>50.793650793650791</v>
      </c>
      <c r="H4844">
        <v>3</v>
      </c>
    </row>
    <row r="4845" spans="1:8" hidden="1" x14ac:dyDescent="0.2">
      <c r="A4845" t="s">
        <v>5</v>
      </c>
      <c r="B4845" t="s">
        <v>438</v>
      </c>
      <c r="C4845">
        <f t="shared" si="75"/>
        <v>750</v>
      </c>
      <c r="D4845" t="s">
        <v>68</v>
      </c>
      <c r="E4845">
        <v>188</v>
      </c>
      <c r="F4845">
        <f>_xlfn.NUMBERVALUE(SUBSTITUTE(Table1[[#This Row],[Sqm]],".",","))</f>
        <v>188</v>
      </c>
      <c r="G4845">
        <f>Table1[[#This Row],[Rent_cleaned]]/Table1[[#This Row],[Sqm_cleaned]]</f>
        <v>3.9893617021276597</v>
      </c>
      <c r="H4845">
        <v>5</v>
      </c>
    </row>
    <row r="4846" spans="1:8" hidden="1" x14ac:dyDescent="0.2">
      <c r="A4846" t="s">
        <v>5</v>
      </c>
      <c r="B4846" t="s">
        <v>160</v>
      </c>
      <c r="C4846">
        <f t="shared" si="75"/>
        <v>1700</v>
      </c>
      <c r="D4846" t="s">
        <v>68</v>
      </c>
      <c r="E4846">
        <v>120</v>
      </c>
      <c r="F4846">
        <f>_xlfn.NUMBERVALUE(SUBSTITUTE(Table1[[#This Row],[Sqm]],".",","))</f>
        <v>120</v>
      </c>
      <c r="G4846" s="6">
        <f>Table1[[#This Row],[Rent_cleaned]]/Table1[[#This Row],[Sqm_cleaned]]</f>
        <v>14.166666666666666</v>
      </c>
      <c r="H4846">
        <v>4</v>
      </c>
    </row>
    <row r="4847" spans="1:8" hidden="1" x14ac:dyDescent="0.2">
      <c r="A4847" t="s">
        <v>5</v>
      </c>
      <c r="B4847" t="s">
        <v>507</v>
      </c>
      <c r="C4847">
        <f t="shared" si="75"/>
        <v>1300</v>
      </c>
      <c r="D4847" t="s">
        <v>68</v>
      </c>
      <c r="E4847">
        <v>68</v>
      </c>
      <c r="F4847">
        <f>_xlfn.NUMBERVALUE(SUBSTITUTE(Table1[[#This Row],[Sqm]],".",","))</f>
        <v>68</v>
      </c>
      <c r="G4847" s="6">
        <f>Table1[[#This Row],[Rent_cleaned]]/Table1[[#This Row],[Sqm_cleaned]]</f>
        <v>19.117647058823529</v>
      </c>
      <c r="H4847">
        <v>3</v>
      </c>
    </row>
    <row r="4848" spans="1:8" hidden="1" x14ac:dyDescent="0.2">
      <c r="A4848" t="s">
        <v>5</v>
      </c>
      <c r="B4848" t="s">
        <v>154</v>
      </c>
      <c r="C4848">
        <f t="shared" si="75"/>
        <v>1600</v>
      </c>
      <c r="D4848" t="s">
        <v>1999</v>
      </c>
      <c r="E4848">
        <v>71</v>
      </c>
      <c r="F4848">
        <f>_xlfn.NUMBERVALUE(SUBSTITUTE(Table1[[#This Row],[Sqm]],".",","))</f>
        <v>71</v>
      </c>
      <c r="G4848">
        <f>Table1[[#This Row],[Rent_cleaned]]/Table1[[#This Row],[Sqm_cleaned]]</f>
        <v>22.535211267605632</v>
      </c>
      <c r="H4848">
        <v>2</v>
      </c>
    </row>
    <row r="4849" spans="1:8" hidden="1" x14ac:dyDescent="0.2">
      <c r="A4849" t="s">
        <v>5</v>
      </c>
      <c r="B4849" t="s">
        <v>1829</v>
      </c>
      <c r="C4849">
        <f t="shared" si="75"/>
        <v>950</v>
      </c>
      <c r="D4849" t="s">
        <v>1830</v>
      </c>
      <c r="E4849">
        <v>98</v>
      </c>
      <c r="F4849">
        <f>_xlfn.NUMBERVALUE(SUBSTITUTE(Table1[[#This Row],[Sqm]],".",","))</f>
        <v>98</v>
      </c>
      <c r="G4849">
        <f>Table1[[#This Row],[Rent_cleaned]]/Table1[[#This Row],[Sqm_cleaned]]</f>
        <v>9.6938775510204085</v>
      </c>
      <c r="H4849">
        <v>2</v>
      </c>
    </row>
    <row r="4850" spans="1:8" hidden="1" x14ac:dyDescent="0.2">
      <c r="A4850" t="s">
        <v>5</v>
      </c>
      <c r="B4850" t="s">
        <v>80</v>
      </c>
      <c r="C4850">
        <f t="shared" si="75"/>
        <v>4000</v>
      </c>
      <c r="D4850" t="s">
        <v>675</v>
      </c>
      <c r="E4850">
        <v>39</v>
      </c>
      <c r="F4850">
        <f>_xlfn.NUMBERVALUE(SUBSTITUTE(Table1[[#This Row],[Sqm]],".",","))</f>
        <v>39</v>
      </c>
      <c r="G4850">
        <f>Table1[[#This Row],[Rent_cleaned]]/Table1[[#This Row],[Sqm_cleaned]]</f>
        <v>102.56410256410257</v>
      </c>
      <c r="H4850">
        <v>2</v>
      </c>
    </row>
    <row r="4851" spans="1:8" hidden="1" x14ac:dyDescent="0.2">
      <c r="A4851" t="s">
        <v>5</v>
      </c>
      <c r="B4851" t="s">
        <v>76</v>
      </c>
      <c r="C4851">
        <f t="shared" si="75"/>
        <v>3500</v>
      </c>
      <c r="D4851" t="s">
        <v>675</v>
      </c>
      <c r="E4851">
        <v>95</v>
      </c>
      <c r="F4851">
        <f>_xlfn.NUMBERVALUE(SUBSTITUTE(Table1[[#This Row],[Sqm]],".",","))</f>
        <v>95</v>
      </c>
      <c r="G4851">
        <f>Table1[[#This Row],[Rent_cleaned]]/Table1[[#This Row],[Sqm_cleaned]]</f>
        <v>36.842105263157897</v>
      </c>
      <c r="H4851">
        <v>3</v>
      </c>
    </row>
    <row r="4852" spans="1:8" hidden="1" x14ac:dyDescent="0.2">
      <c r="A4852" t="s">
        <v>5</v>
      </c>
      <c r="B4852" t="s">
        <v>507</v>
      </c>
      <c r="C4852">
        <f t="shared" si="75"/>
        <v>1300</v>
      </c>
      <c r="D4852" t="s">
        <v>675</v>
      </c>
      <c r="E4852" t="s">
        <v>960</v>
      </c>
      <c r="F4852">
        <f>_xlfn.NUMBERVALUE(SUBSTITUTE(Table1[[#This Row],[Sqm]],".",","))</f>
        <v>44.21</v>
      </c>
      <c r="G4852">
        <f>Table1[[#This Row],[Rent_cleaned]]/Table1[[#This Row],[Sqm_cleaned]]</f>
        <v>29.405111965618637</v>
      </c>
      <c r="H4852">
        <v>3</v>
      </c>
    </row>
    <row r="4853" spans="1:8" hidden="1" x14ac:dyDescent="0.2">
      <c r="A4853" t="s">
        <v>5</v>
      </c>
      <c r="B4853" t="s">
        <v>77</v>
      </c>
      <c r="C4853">
        <f t="shared" si="75"/>
        <v>1500</v>
      </c>
      <c r="D4853" t="s">
        <v>675</v>
      </c>
      <c r="E4853">
        <v>38</v>
      </c>
      <c r="F4853">
        <f>_xlfn.NUMBERVALUE(SUBSTITUTE(Table1[[#This Row],[Sqm]],".",","))</f>
        <v>38</v>
      </c>
      <c r="G4853">
        <f>Table1[[#This Row],[Rent_cleaned]]/Table1[[#This Row],[Sqm_cleaned]]</f>
        <v>39.473684210526315</v>
      </c>
      <c r="H4853">
        <v>1</v>
      </c>
    </row>
    <row r="4854" spans="1:8" hidden="1" x14ac:dyDescent="0.2">
      <c r="A4854" t="s">
        <v>5</v>
      </c>
      <c r="B4854" t="s">
        <v>82</v>
      </c>
      <c r="C4854">
        <f t="shared" si="75"/>
        <v>2500</v>
      </c>
      <c r="D4854" t="s">
        <v>675</v>
      </c>
      <c r="E4854">
        <v>34</v>
      </c>
      <c r="F4854">
        <f>_xlfn.NUMBERVALUE(SUBSTITUTE(Table1[[#This Row],[Sqm]],".",","))</f>
        <v>34</v>
      </c>
      <c r="G4854">
        <f>Table1[[#This Row],[Rent_cleaned]]/Table1[[#This Row],[Sqm_cleaned]]</f>
        <v>73.529411764705884</v>
      </c>
      <c r="H4854">
        <v>2</v>
      </c>
    </row>
    <row r="4855" spans="1:8" hidden="1" x14ac:dyDescent="0.2">
      <c r="A4855" t="s">
        <v>5</v>
      </c>
      <c r="B4855" t="s">
        <v>6</v>
      </c>
      <c r="C4855">
        <f t="shared" si="75"/>
        <v>3200</v>
      </c>
      <c r="D4855" t="s">
        <v>889</v>
      </c>
      <c r="E4855" t="s">
        <v>890</v>
      </c>
      <c r="F4855">
        <f>_xlfn.NUMBERVALUE(SUBSTITUTE(Table1[[#This Row],[Sqm]],".",","))</f>
        <v>62.2</v>
      </c>
      <c r="G4855">
        <f>Table1[[#This Row],[Rent_cleaned]]/Table1[[#This Row],[Sqm_cleaned]]</f>
        <v>51.446945337620576</v>
      </c>
      <c r="H4855">
        <v>3</v>
      </c>
    </row>
    <row r="4856" spans="1:8" hidden="1" x14ac:dyDescent="0.2">
      <c r="A4856" t="s">
        <v>5</v>
      </c>
      <c r="B4856" t="s">
        <v>64</v>
      </c>
      <c r="C4856">
        <f t="shared" si="75"/>
        <v>2000</v>
      </c>
      <c r="D4856" t="s">
        <v>159</v>
      </c>
      <c r="E4856">
        <v>55</v>
      </c>
      <c r="F4856">
        <f>_xlfn.NUMBERVALUE(SUBSTITUTE(Table1[[#This Row],[Sqm]],".",","))</f>
        <v>55</v>
      </c>
      <c r="G4856">
        <f>Table1[[#This Row],[Rent_cleaned]]/Table1[[#This Row],[Sqm_cleaned]]</f>
        <v>36.363636363636367</v>
      </c>
      <c r="H4856">
        <v>3</v>
      </c>
    </row>
    <row r="4857" spans="1:8" hidden="1" x14ac:dyDescent="0.2">
      <c r="A4857" t="s">
        <v>5</v>
      </c>
      <c r="B4857" t="s">
        <v>33</v>
      </c>
      <c r="C4857">
        <f t="shared" si="75"/>
        <v>4500</v>
      </c>
      <c r="D4857" t="s">
        <v>159</v>
      </c>
      <c r="E4857">
        <v>70</v>
      </c>
      <c r="F4857">
        <f>_xlfn.NUMBERVALUE(SUBSTITUTE(Table1[[#This Row],[Sqm]],".",","))</f>
        <v>70</v>
      </c>
      <c r="G4857">
        <f>Table1[[#This Row],[Rent_cleaned]]/Table1[[#This Row],[Sqm_cleaned]]</f>
        <v>64.285714285714292</v>
      </c>
      <c r="H4857">
        <v>4</v>
      </c>
    </row>
    <row r="4858" spans="1:8" hidden="1" x14ac:dyDescent="0.2">
      <c r="A4858" t="s">
        <v>5</v>
      </c>
      <c r="B4858" t="s">
        <v>154</v>
      </c>
      <c r="C4858">
        <f t="shared" si="75"/>
        <v>1600</v>
      </c>
      <c r="D4858" t="s">
        <v>159</v>
      </c>
      <c r="E4858">
        <v>94</v>
      </c>
      <c r="F4858">
        <f>_xlfn.NUMBERVALUE(SUBSTITUTE(Table1[[#This Row],[Sqm]],".",","))</f>
        <v>94</v>
      </c>
      <c r="G4858">
        <f>Table1[[#This Row],[Rent_cleaned]]/Table1[[#This Row],[Sqm_cleaned]]</f>
        <v>17.021276595744681</v>
      </c>
      <c r="H4858">
        <v>4</v>
      </c>
    </row>
    <row r="4859" spans="1:8" hidden="1" x14ac:dyDescent="0.2">
      <c r="A4859" t="s">
        <v>5</v>
      </c>
      <c r="B4859" t="s">
        <v>157</v>
      </c>
      <c r="C4859">
        <f t="shared" si="75"/>
        <v>9500</v>
      </c>
      <c r="D4859" t="s">
        <v>159</v>
      </c>
      <c r="E4859" t="s">
        <v>821</v>
      </c>
      <c r="F4859">
        <f>_xlfn.NUMBERVALUE(SUBSTITUTE(Table1[[#This Row],[Sqm]],".",","))</f>
        <v>46.31</v>
      </c>
      <c r="G4859">
        <f>Table1[[#This Row],[Rent_cleaned]]/Table1[[#This Row],[Sqm_cleaned]]</f>
        <v>205.13927877348303</v>
      </c>
      <c r="H4859">
        <v>2</v>
      </c>
    </row>
    <row r="4860" spans="1:8" hidden="1" x14ac:dyDescent="0.2">
      <c r="A4860" t="s">
        <v>5</v>
      </c>
      <c r="B4860" t="s">
        <v>154</v>
      </c>
      <c r="C4860">
        <f t="shared" si="75"/>
        <v>1600</v>
      </c>
      <c r="D4860" t="s">
        <v>159</v>
      </c>
      <c r="E4860">
        <v>63</v>
      </c>
      <c r="F4860">
        <f>_xlfn.NUMBERVALUE(SUBSTITUTE(Table1[[#This Row],[Sqm]],".",","))</f>
        <v>63</v>
      </c>
      <c r="G4860">
        <f>Table1[[#This Row],[Rent_cleaned]]/Table1[[#This Row],[Sqm_cleaned]]</f>
        <v>25.396825396825395</v>
      </c>
      <c r="H4860">
        <v>3</v>
      </c>
    </row>
    <row r="4861" spans="1:8" hidden="1" x14ac:dyDescent="0.2">
      <c r="A4861" t="s">
        <v>5</v>
      </c>
      <c r="B4861" t="s">
        <v>195</v>
      </c>
      <c r="C4861">
        <f t="shared" si="75"/>
        <v>4300</v>
      </c>
      <c r="D4861" t="s">
        <v>159</v>
      </c>
      <c r="E4861">
        <v>80</v>
      </c>
      <c r="F4861">
        <f>_xlfn.NUMBERVALUE(SUBSTITUTE(Table1[[#This Row],[Sqm]],".",","))</f>
        <v>80</v>
      </c>
      <c r="G4861">
        <f>Table1[[#This Row],[Rent_cleaned]]/Table1[[#This Row],[Sqm_cleaned]]</f>
        <v>53.75</v>
      </c>
      <c r="H4861">
        <v>3</v>
      </c>
    </row>
    <row r="4862" spans="1:8" hidden="1" x14ac:dyDescent="0.2">
      <c r="A4862" t="s">
        <v>5</v>
      </c>
      <c r="B4862" t="s">
        <v>14</v>
      </c>
      <c r="C4862">
        <f t="shared" si="75"/>
        <v>15000</v>
      </c>
      <c r="D4862" t="s">
        <v>159</v>
      </c>
      <c r="E4862" t="s">
        <v>1313</v>
      </c>
      <c r="F4862">
        <f>_xlfn.NUMBERVALUE(SUBSTITUTE(Table1[[#This Row],[Sqm]],".",","))</f>
        <v>64.3</v>
      </c>
      <c r="G4862">
        <f>Table1[[#This Row],[Rent_cleaned]]/Table1[[#This Row],[Sqm_cleaned]]</f>
        <v>233.28149300155522</v>
      </c>
      <c r="H4862">
        <v>3</v>
      </c>
    </row>
    <row r="4863" spans="1:8" hidden="1" x14ac:dyDescent="0.2">
      <c r="A4863" t="s">
        <v>5</v>
      </c>
      <c r="B4863" t="s">
        <v>84</v>
      </c>
      <c r="C4863">
        <f t="shared" si="75"/>
        <v>2600</v>
      </c>
      <c r="D4863" t="s">
        <v>159</v>
      </c>
      <c r="E4863">
        <v>56</v>
      </c>
      <c r="F4863">
        <f>_xlfn.NUMBERVALUE(SUBSTITUTE(Table1[[#This Row],[Sqm]],".",","))</f>
        <v>56</v>
      </c>
      <c r="G4863">
        <f>Table1[[#This Row],[Rent_cleaned]]/Table1[[#This Row],[Sqm_cleaned]]</f>
        <v>46.428571428571431</v>
      </c>
      <c r="H4863">
        <v>2</v>
      </c>
    </row>
    <row r="4864" spans="1:8" hidden="1" x14ac:dyDescent="0.2">
      <c r="A4864" t="s">
        <v>5</v>
      </c>
      <c r="B4864" t="s">
        <v>77</v>
      </c>
      <c r="C4864">
        <f t="shared" si="75"/>
        <v>1500</v>
      </c>
      <c r="D4864" t="s">
        <v>159</v>
      </c>
      <c r="E4864">
        <v>68</v>
      </c>
      <c r="F4864">
        <f>_xlfn.NUMBERVALUE(SUBSTITUTE(Table1[[#This Row],[Sqm]],".",","))</f>
        <v>68</v>
      </c>
      <c r="G4864">
        <f>Table1[[#This Row],[Rent_cleaned]]/Table1[[#This Row],[Sqm_cleaned]]</f>
        <v>22.058823529411764</v>
      </c>
      <c r="H4864">
        <v>3</v>
      </c>
    </row>
    <row r="4865" spans="1:8" hidden="1" x14ac:dyDescent="0.2">
      <c r="A4865" t="s">
        <v>5</v>
      </c>
      <c r="B4865" t="s">
        <v>76</v>
      </c>
      <c r="C4865">
        <f t="shared" si="75"/>
        <v>3500</v>
      </c>
      <c r="D4865" t="s">
        <v>159</v>
      </c>
      <c r="E4865" t="s">
        <v>1710</v>
      </c>
      <c r="F4865">
        <f>_xlfn.NUMBERVALUE(SUBSTITUTE(Table1[[#This Row],[Sqm]],".",","))</f>
        <v>63.2</v>
      </c>
      <c r="G4865">
        <f>Table1[[#This Row],[Rent_cleaned]]/Table1[[#This Row],[Sqm_cleaned]]</f>
        <v>55.379746835443036</v>
      </c>
      <c r="H4865">
        <v>2</v>
      </c>
    </row>
    <row r="4866" spans="1:8" hidden="1" x14ac:dyDescent="0.2">
      <c r="A4866" t="s">
        <v>5</v>
      </c>
      <c r="B4866" t="s">
        <v>232</v>
      </c>
      <c r="C4866">
        <f t="shared" ref="C4866:C4929" si="76">_xlfn.NUMBERVALUE(MID(B4866,2,LEN(B4866)-2))</f>
        <v>1200</v>
      </c>
      <c r="D4866" t="s">
        <v>678</v>
      </c>
      <c r="E4866" t="s">
        <v>679</v>
      </c>
      <c r="F4866">
        <f>_xlfn.NUMBERVALUE(SUBSTITUTE(Table1[[#This Row],[Sqm]],".",","))</f>
        <v>75.099999999999994</v>
      </c>
      <c r="G4866">
        <f>Table1[[#This Row],[Rent_cleaned]]/Table1[[#This Row],[Sqm_cleaned]]</f>
        <v>15.978695073235688</v>
      </c>
      <c r="H4866">
        <v>4</v>
      </c>
    </row>
    <row r="4867" spans="1:8" hidden="1" x14ac:dyDescent="0.2">
      <c r="A4867" t="s">
        <v>5</v>
      </c>
      <c r="B4867" t="s">
        <v>47</v>
      </c>
      <c r="C4867">
        <f t="shared" si="76"/>
        <v>10000</v>
      </c>
      <c r="D4867" t="s">
        <v>678</v>
      </c>
      <c r="E4867" t="s">
        <v>1613</v>
      </c>
      <c r="F4867">
        <f>_xlfn.NUMBERVALUE(SUBSTITUTE(Table1[[#This Row],[Sqm]],".",","))</f>
        <v>123.5</v>
      </c>
      <c r="G4867">
        <f>Table1[[#This Row],[Rent_cleaned]]/Table1[[#This Row],[Sqm_cleaned]]</f>
        <v>80.97165991902834</v>
      </c>
      <c r="H4867">
        <v>5</v>
      </c>
    </row>
    <row r="4868" spans="1:8" hidden="1" x14ac:dyDescent="0.2">
      <c r="A4868" t="s">
        <v>5</v>
      </c>
      <c r="B4868" t="s">
        <v>148</v>
      </c>
      <c r="C4868">
        <f t="shared" si="76"/>
        <v>3900</v>
      </c>
      <c r="D4868" t="s">
        <v>304</v>
      </c>
      <c r="E4868" t="s">
        <v>305</v>
      </c>
      <c r="F4868">
        <f>_xlfn.NUMBERVALUE(SUBSTITUTE(Table1[[#This Row],[Sqm]],".",","))</f>
        <v>30.9</v>
      </c>
      <c r="G4868">
        <f>Table1[[#This Row],[Rent_cleaned]]/Table1[[#This Row],[Sqm_cleaned]]</f>
        <v>126.21359223300972</v>
      </c>
      <c r="H4868">
        <v>1</v>
      </c>
    </row>
    <row r="4869" spans="1:8" hidden="1" x14ac:dyDescent="0.2">
      <c r="A4869" t="s">
        <v>5</v>
      </c>
      <c r="B4869" t="s">
        <v>64</v>
      </c>
      <c r="C4869">
        <f t="shared" si="76"/>
        <v>2000</v>
      </c>
      <c r="D4869" t="s">
        <v>304</v>
      </c>
      <c r="E4869">
        <v>53</v>
      </c>
      <c r="F4869">
        <f>_xlfn.NUMBERVALUE(SUBSTITUTE(Table1[[#This Row],[Sqm]],".",","))</f>
        <v>53</v>
      </c>
      <c r="G4869">
        <f>Table1[[#This Row],[Rent_cleaned]]/Table1[[#This Row],[Sqm_cleaned]]</f>
        <v>37.735849056603776</v>
      </c>
      <c r="H4869">
        <v>3</v>
      </c>
    </row>
    <row r="4870" spans="1:8" hidden="1" x14ac:dyDescent="0.2">
      <c r="A4870" t="s">
        <v>5</v>
      </c>
      <c r="B4870" t="s">
        <v>83</v>
      </c>
      <c r="C4870">
        <f t="shared" si="76"/>
        <v>2200</v>
      </c>
      <c r="D4870" t="s">
        <v>304</v>
      </c>
      <c r="E4870" t="s">
        <v>1367</v>
      </c>
      <c r="F4870">
        <f>_xlfn.NUMBERVALUE(SUBSTITUTE(Table1[[#This Row],[Sqm]],".",","))</f>
        <v>42.3</v>
      </c>
      <c r="G4870">
        <f>Table1[[#This Row],[Rent_cleaned]]/Table1[[#This Row],[Sqm_cleaned]]</f>
        <v>52.009456264775416</v>
      </c>
      <c r="H4870">
        <v>2</v>
      </c>
    </row>
    <row r="4871" spans="1:8" hidden="1" x14ac:dyDescent="0.2">
      <c r="A4871" t="s">
        <v>5</v>
      </c>
      <c r="B4871" t="s">
        <v>64</v>
      </c>
      <c r="C4871">
        <f t="shared" si="76"/>
        <v>2000</v>
      </c>
      <c r="D4871" t="s">
        <v>304</v>
      </c>
      <c r="E4871" t="s">
        <v>334</v>
      </c>
      <c r="F4871">
        <f>_xlfn.NUMBERVALUE(SUBSTITUTE(Table1[[#This Row],[Sqm]],".",","))</f>
        <v>76.5</v>
      </c>
      <c r="G4871">
        <f>Table1[[#This Row],[Rent_cleaned]]/Table1[[#This Row],[Sqm_cleaned]]</f>
        <v>26.143790849673202</v>
      </c>
      <c r="H4871">
        <v>3</v>
      </c>
    </row>
    <row r="4872" spans="1:8" hidden="1" x14ac:dyDescent="0.2">
      <c r="A4872" t="s">
        <v>5</v>
      </c>
      <c r="B4872" t="s">
        <v>84</v>
      </c>
      <c r="C4872">
        <f t="shared" si="76"/>
        <v>2600</v>
      </c>
      <c r="D4872" t="s">
        <v>185</v>
      </c>
      <c r="E4872">
        <v>55</v>
      </c>
      <c r="F4872">
        <f>_xlfn.NUMBERVALUE(SUBSTITUTE(Table1[[#This Row],[Sqm]],".",","))</f>
        <v>55</v>
      </c>
      <c r="G4872">
        <f>Table1[[#This Row],[Rent_cleaned]]/Table1[[#This Row],[Sqm_cleaned]]</f>
        <v>47.272727272727273</v>
      </c>
      <c r="H4872">
        <v>2</v>
      </c>
    </row>
    <row r="4873" spans="1:8" hidden="1" x14ac:dyDescent="0.2">
      <c r="A4873" t="s">
        <v>5</v>
      </c>
      <c r="B4873" t="s">
        <v>142</v>
      </c>
      <c r="C4873">
        <f t="shared" si="76"/>
        <v>2900</v>
      </c>
      <c r="D4873" t="s">
        <v>185</v>
      </c>
      <c r="E4873">
        <v>50</v>
      </c>
      <c r="F4873">
        <f>_xlfn.NUMBERVALUE(SUBSTITUTE(Table1[[#This Row],[Sqm]],".",","))</f>
        <v>50</v>
      </c>
      <c r="G4873">
        <f>Table1[[#This Row],[Rent_cleaned]]/Table1[[#This Row],[Sqm_cleaned]]</f>
        <v>58</v>
      </c>
      <c r="H4873">
        <v>2</v>
      </c>
    </row>
    <row r="4874" spans="1:8" hidden="1" x14ac:dyDescent="0.2">
      <c r="A4874" t="s">
        <v>5</v>
      </c>
      <c r="B4874" t="s">
        <v>83</v>
      </c>
      <c r="C4874">
        <f t="shared" si="76"/>
        <v>2200</v>
      </c>
      <c r="D4874" t="s">
        <v>185</v>
      </c>
      <c r="E4874">
        <v>54</v>
      </c>
      <c r="F4874">
        <f>_xlfn.NUMBERVALUE(SUBSTITUTE(Table1[[#This Row],[Sqm]],".",","))</f>
        <v>54</v>
      </c>
      <c r="G4874">
        <f>Table1[[#This Row],[Rent_cleaned]]/Table1[[#This Row],[Sqm_cleaned]]</f>
        <v>40.74074074074074</v>
      </c>
      <c r="H4874">
        <v>3</v>
      </c>
    </row>
    <row r="4875" spans="1:8" hidden="1" x14ac:dyDescent="0.2">
      <c r="A4875" t="s">
        <v>5</v>
      </c>
      <c r="B4875" t="s">
        <v>64</v>
      </c>
      <c r="C4875">
        <f t="shared" si="76"/>
        <v>2000</v>
      </c>
      <c r="D4875" t="s">
        <v>185</v>
      </c>
      <c r="E4875">
        <v>53</v>
      </c>
      <c r="F4875">
        <f>_xlfn.NUMBERVALUE(SUBSTITUTE(Table1[[#This Row],[Sqm]],".",","))</f>
        <v>53</v>
      </c>
      <c r="G4875">
        <f>Table1[[#This Row],[Rent_cleaned]]/Table1[[#This Row],[Sqm_cleaned]]</f>
        <v>37.735849056603776</v>
      </c>
      <c r="H4875">
        <v>3</v>
      </c>
    </row>
    <row r="4876" spans="1:8" hidden="1" x14ac:dyDescent="0.2">
      <c r="A4876" t="s">
        <v>5</v>
      </c>
      <c r="B4876" t="s">
        <v>75</v>
      </c>
      <c r="C4876">
        <f t="shared" si="76"/>
        <v>3000</v>
      </c>
      <c r="D4876" t="s">
        <v>1322</v>
      </c>
      <c r="E4876">
        <v>98</v>
      </c>
      <c r="F4876">
        <f>_xlfn.NUMBERVALUE(SUBSTITUTE(Table1[[#This Row],[Sqm]],".",","))</f>
        <v>98</v>
      </c>
      <c r="G4876">
        <f>Table1[[#This Row],[Rent_cleaned]]/Table1[[#This Row],[Sqm_cleaned]]</f>
        <v>30.612244897959183</v>
      </c>
      <c r="H4876">
        <v>3</v>
      </c>
    </row>
    <row r="4877" spans="1:8" hidden="1" x14ac:dyDescent="0.2">
      <c r="A4877" t="s">
        <v>5</v>
      </c>
      <c r="B4877" t="s">
        <v>64</v>
      </c>
      <c r="C4877">
        <f t="shared" si="76"/>
        <v>2000</v>
      </c>
      <c r="D4877" t="s">
        <v>684</v>
      </c>
      <c r="E4877">
        <v>30</v>
      </c>
      <c r="F4877">
        <f>_xlfn.NUMBERVALUE(SUBSTITUTE(Table1[[#This Row],[Sqm]],".",","))</f>
        <v>30</v>
      </c>
      <c r="G4877">
        <f>Table1[[#This Row],[Rent_cleaned]]/Table1[[#This Row],[Sqm_cleaned]]</f>
        <v>66.666666666666671</v>
      </c>
      <c r="H4877">
        <v>1</v>
      </c>
    </row>
    <row r="4878" spans="1:8" hidden="1" x14ac:dyDescent="0.2">
      <c r="A4878" t="s">
        <v>5</v>
      </c>
      <c r="B4878" t="s">
        <v>161</v>
      </c>
      <c r="C4878">
        <f t="shared" si="76"/>
        <v>2100</v>
      </c>
      <c r="D4878" t="s">
        <v>1633</v>
      </c>
      <c r="E4878">
        <v>56</v>
      </c>
      <c r="F4878">
        <f>_xlfn.NUMBERVALUE(SUBSTITUTE(Table1[[#This Row],[Sqm]],".",","))</f>
        <v>56</v>
      </c>
      <c r="G4878">
        <f>Table1[[#This Row],[Rent_cleaned]]/Table1[[#This Row],[Sqm_cleaned]]</f>
        <v>37.5</v>
      </c>
      <c r="H4878">
        <v>2</v>
      </c>
    </row>
    <row r="4879" spans="1:8" hidden="1" x14ac:dyDescent="0.2">
      <c r="A4879" t="s">
        <v>5</v>
      </c>
      <c r="B4879" t="s">
        <v>171</v>
      </c>
      <c r="C4879">
        <f t="shared" si="76"/>
        <v>1950</v>
      </c>
      <c r="D4879" t="s">
        <v>682</v>
      </c>
      <c r="E4879">
        <v>40</v>
      </c>
      <c r="F4879">
        <f>_xlfn.NUMBERVALUE(SUBSTITUTE(Table1[[#This Row],[Sqm]],".",","))</f>
        <v>40</v>
      </c>
      <c r="G4879">
        <f>Table1[[#This Row],[Rent_cleaned]]/Table1[[#This Row],[Sqm_cleaned]]</f>
        <v>48.75</v>
      </c>
      <c r="H4879">
        <v>2</v>
      </c>
    </row>
    <row r="4880" spans="1:8" hidden="1" x14ac:dyDescent="0.2">
      <c r="A4880" t="s">
        <v>5</v>
      </c>
      <c r="B4880" t="s">
        <v>76</v>
      </c>
      <c r="C4880">
        <f t="shared" si="76"/>
        <v>3500</v>
      </c>
      <c r="D4880" t="s">
        <v>1687</v>
      </c>
      <c r="E4880" t="s">
        <v>1688</v>
      </c>
      <c r="F4880">
        <f>_xlfn.NUMBERVALUE(SUBSTITUTE(Table1[[#This Row],[Sqm]],".",","))</f>
        <v>119.39</v>
      </c>
      <c r="G4880">
        <f>Table1[[#This Row],[Rent_cleaned]]/Table1[[#This Row],[Sqm_cleaned]]</f>
        <v>29.315688081078818</v>
      </c>
      <c r="H4880">
        <v>4</v>
      </c>
    </row>
    <row r="4881" spans="1:8" hidden="1" x14ac:dyDescent="0.2">
      <c r="A4881" t="s">
        <v>5</v>
      </c>
      <c r="B4881" t="s">
        <v>503</v>
      </c>
      <c r="C4881">
        <f t="shared" si="76"/>
        <v>1550</v>
      </c>
      <c r="D4881" t="s">
        <v>1687</v>
      </c>
      <c r="E4881">
        <v>50</v>
      </c>
      <c r="F4881">
        <f>_xlfn.NUMBERVALUE(SUBSTITUTE(Table1[[#This Row],[Sqm]],".",","))</f>
        <v>50</v>
      </c>
      <c r="G4881">
        <f>Table1[[#This Row],[Rent_cleaned]]/Table1[[#This Row],[Sqm_cleaned]]</f>
        <v>31</v>
      </c>
      <c r="H4881">
        <v>2</v>
      </c>
    </row>
    <row r="4882" spans="1:8" hidden="1" x14ac:dyDescent="0.2">
      <c r="A4882" t="s">
        <v>5</v>
      </c>
      <c r="B4882" t="s">
        <v>129</v>
      </c>
      <c r="C4882">
        <f t="shared" si="76"/>
        <v>3700</v>
      </c>
      <c r="D4882" t="s">
        <v>1687</v>
      </c>
      <c r="E4882">
        <v>216</v>
      </c>
      <c r="F4882">
        <f>_xlfn.NUMBERVALUE(SUBSTITUTE(Table1[[#This Row],[Sqm]],".",","))</f>
        <v>216</v>
      </c>
      <c r="G4882">
        <f>Table1[[#This Row],[Rent_cleaned]]/Table1[[#This Row],[Sqm_cleaned]]</f>
        <v>17.12962962962963</v>
      </c>
      <c r="H4882">
        <v>13</v>
      </c>
    </row>
    <row r="4883" spans="1:8" hidden="1" x14ac:dyDescent="0.2">
      <c r="A4883" t="s">
        <v>5</v>
      </c>
      <c r="B4883" t="s">
        <v>75</v>
      </c>
      <c r="C4883">
        <f t="shared" si="76"/>
        <v>3000</v>
      </c>
      <c r="D4883" t="s">
        <v>1329</v>
      </c>
      <c r="E4883">
        <v>48</v>
      </c>
      <c r="F4883">
        <f>_xlfn.NUMBERVALUE(SUBSTITUTE(Table1[[#This Row],[Sqm]],".",","))</f>
        <v>48</v>
      </c>
      <c r="G4883">
        <f>Table1[[#This Row],[Rent_cleaned]]/Table1[[#This Row],[Sqm_cleaned]]</f>
        <v>62.5</v>
      </c>
      <c r="H4883">
        <v>2</v>
      </c>
    </row>
    <row r="4884" spans="1:8" hidden="1" x14ac:dyDescent="0.2">
      <c r="A4884" t="s">
        <v>5</v>
      </c>
      <c r="B4884" t="s">
        <v>656</v>
      </c>
      <c r="C4884">
        <f t="shared" si="76"/>
        <v>10450</v>
      </c>
      <c r="D4884" t="s">
        <v>657</v>
      </c>
      <c r="E4884">
        <v>53</v>
      </c>
      <c r="F4884">
        <f>_xlfn.NUMBERVALUE(SUBSTITUTE(Table1[[#This Row],[Sqm]],".",","))</f>
        <v>53</v>
      </c>
      <c r="G4884">
        <f>Table1[[#This Row],[Rent_cleaned]]/Table1[[#This Row],[Sqm_cleaned]]</f>
        <v>197.16981132075472</v>
      </c>
      <c r="H4884">
        <v>2</v>
      </c>
    </row>
    <row r="4885" spans="1:8" hidden="1" x14ac:dyDescent="0.2">
      <c r="A4885" t="s">
        <v>5</v>
      </c>
      <c r="B4885" t="s">
        <v>82</v>
      </c>
      <c r="C4885">
        <f t="shared" si="76"/>
        <v>2500</v>
      </c>
      <c r="D4885" t="s">
        <v>657</v>
      </c>
      <c r="E4885">
        <v>65</v>
      </c>
      <c r="F4885">
        <f>_xlfn.NUMBERVALUE(SUBSTITUTE(Table1[[#This Row],[Sqm]],".",","))</f>
        <v>65</v>
      </c>
      <c r="G4885">
        <f>Table1[[#This Row],[Rent_cleaned]]/Table1[[#This Row],[Sqm_cleaned]]</f>
        <v>38.46153846153846</v>
      </c>
      <c r="H4885">
        <v>3</v>
      </c>
    </row>
    <row r="4886" spans="1:8" hidden="1" x14ac:dyDescent="0.2">
      <c r="A4886" t="s">
        <v>5</v>
      </c>
      <c r="B4886" t="s">
        <v>9</v>
      </c>
      <c r="C4886">
        <f t="shared" si="76"/>
        <v>12000</v>
      </c>
      <c r="D4886" t="s">
        <v>657</v>
      </c>
      <c r="E4886" t="s">
        <v>572</v>
      </c>
      <c r="F4886">
        <f>_xlfn.NUMBERVALUE(SUBSTITUTE(Table1[[#This Row],[Sqm]],".",","))</f>
        <v>46.7</v>
      </c>
      <c r="G4886">
        <f>Table1[[#This Row],[Rent_cleaned]]/Table1[[#This Row],[Sqm_cleaned]]</f>
        <v>256.95931477516058</v>
      </c>
      <c r="H4886">
        <v>2</v>
      </c>
    </row>
    <row r="4887" spans="1:8" hidden="1" x14ac:dyDescent="0.2">
      <c r="A4887" t="s">
        <v>5</v>
      </c>
      <c r="B4887" t="s">
        <v>232</v>
      </c>
      <c r="C4887">
        <f t="shared" si="76"/>
        <v>1200</v>
      </c>
      <c r="D4887" t="s">
        <v>657</v>
      </c>
      <c r="E4887">
        <v>37</v>
      </c>
      <c r="F4887">
        <f>_xlfn.NUMBERVALUE(SUBSTITUTE(Table1[[#This Row],[Sqm]],".",","))</f>
        <v>37</v>
      </c>
      <c r="G4887">
        <f>Table1[[#This Row],[Rent_cleaned]]/Table1[[#This Row],[Sqm_cleaned]]</f>
        <v>32.432432432432435</v>
      </c>
      <c r="H4887">
        <v>2</v>
      </c>
    </row>
    <row r="4888" spans="1:8" hidden="1" x14ac:dyDescent="0.2">
      <c r="A4888" t="s">
        <v>5</v>
      </c>
      <c r="B4888" t="s">
        <v>135</v>
      </c>
      <c r="C4888">
        <f t="shared" si="76"/>
        <v>3100</v>
      </c>
      <c r="D4888" t="s">
        <v>657</v>
      </c>
      <c r="E4888">
        <v>50</v>
      </c>
      <c r="F4888">
        <f>_xlfn.NUMBERVALUE(SUBSTITUTE(Table1[[#This Row],[Sqm]],".",","))</f>
        <v>50</v>
      </c>
      <c r="G4888">
        <f>Table1[[#This Row],[Rent_cleaned]]/Table1[[#This Row],[Sqm_cleaned]]</f>
        <v>62</v>
      </c>
      <c r="H4888">
        <v>2</v>
      </c>
    </row>
    <row r="4889" spans="1:8" hidden="1" x14ac:dyDescent="0.2">
      <c r="A4889" t="s">
        <v>5</v>
      </c>
      <c r="B4889" t="s">
        <v>66</v>
      </c>
      <c r="C4889">
        <f t="shared" si="76"/>
        <v>2700</v>
      </c>
      <c r="D4889" t="s">
        <v>657</v>
      </c>
      <c r="E4889">
        <v>56</v>
      </c>
      <c r="F4889">
        <f>_xlfn.NUMBERVALUE(SUBSTITUTE(Table1[[#This Row],[Sqm]],".",","))</f>
        <v>56</v>
      </c>
      <c r="G4889">
        <f>Table1[[#This Row],[Rent_cleaned]]/Table1[[#This Row],[Sqm_cleaned]]</f>
        <v>48.214285714285715</v>
      </c>
      <c r="H4889">
        <v>2</v>
      </c>
    </row>
    <row r="4890" spans="1:8" hidden="1" x14ac:dyDescent="0.2">
      <c r="A4890" t="s">
        <v>5</v>
      </c>
      <c r="B4890" t="s">
        <v>1353</v>
      </c>
      <c r="C4890">
        <f t="shared" si="76"/>
        <v>2160</v>
      </c>
      <c r="D4890" t="s">
        <v>657</v>
      </c>
      <c r="E4890">
        <v>49</v>
      </c>
      <c r="F4890">
        <f>_xlfn.NUMBERVALUE(SUBSTITUTE(Table1[[#This Row],[Sqm]],".",","))</f>
        <v>49</v>
      </c>
      <c r="G4890">
        <f>Table1[[#This Row],[Rent_cleaned]]/Table1[[#This Row],[Sqm_cleaned]]</f>
        <v>44.081632653061227</v>
      </c>
      <c r="H4890">
        <v>3</v>
      </c>
    </row>
    <row r="4891" spans="1:8" hidden="1" x14ac:dyDescent="0.2">
      <c r="A4891" t="s">
        <v>5</v>
      </c>
      <c r="B4891" t="s">
        <v>6</v>
      </c>
      <c r="C4891">
        <f t="shared" si="76"/>
        <v>3200</v>
      </c>
      <c r="D4891" t="s">
        <v>657</v>
      </c>
      <c r="E4891">
        <v>51</v>
      </c>
      <c r="F4891">
        <f>_xlfn.NUMBERVALUE(SUBSTITUTE(Table1[[#This Row],[Sqm]],".",","))</f>
        <v>51</v>
      </c>
      <c r="G4891">
        <f>Table1[[#This Row],[Rent_cleaned]]/Table1[[#This Row],[Sqm_cleaned]]</f>
        <v>62.745098039215684</v>
      </c>
      <c r="H4891">
        <v>2</v>
      </c>
    </row>
    <row r="4892" spans="1:8" hidden="1" x14ac:dyDescent="0.2">
      <c r="A4892" t="s">
        <v>5</v>
      </c>
      <c r="B4892" t="s">
        <v>64</v>
      </c>
      <c r="C4892">
        <f t="shared" si="76"/>
        <v>2000</v>
      </c>
      <c r="D4892" t="s">
        <v>657</v>
      </c>
      <c r="E4892">
        <v>45</v>
      </c>
      <c r="F4892">
        <f>_xlfn.NUMBERVALUE(SUBSTITUTE(Table1[[#This Row],[Sqm]],".",","))</f>
        <v>45</v>
      </c>
      <c r="G4892">
        <f>Table1[[#This Row],[Rent_cleaned]]/Table1[[#This Row],[Sqm_cleaned]]</f>
        <v>44.444444444444443</v>
      </c>
      <c r="H4892">
        <v>2</v>
      </c>
    </row>
    <row r="4893" spans="1:8" hidden="1" x14ac:dyDescent="0.2">
      <c r="A4893" t="s">
        <v>5</v>
      </c>
      <c r="B4893" t="s">
        <v>64</v>
      </c>
      <c r="C4893">
        <f t="shared" si="76"/>
        <v>2000</v>
      </c>
      <c r="D4893" t="s">
        <v>657</v>
      </c>
      <c r="E4893">
        <v>62</v>
      </c>
      <c r="F4893">
        <f>_xlfn.NUMBERVALUE(SUBSTITUTE(Table1[[#This Row],[Sqm]],".",","))</f>
        <v>62</v>
      </c>
      <c r="G4893">
        <f>Table1[[#This Row],[Rent_cleaned]]/Table1[[#This Row],[Sqm_cleaned]]</f>
        <v>32.258064516129032</v>
      </c>
      <c r="H4893">
        <v>3</v>
      </c>
    </row>
    <row r="4894" spans="1:8" hidden="1" x14ac:dyDescent="0.2">
      <c r="A4894" t="s">
        <v>5</v>
      </c>
      <c r="B4894" t="s">
        <v>294</v>
      </c>
      <c r="C4894">
        <f t="shared" si="76"/>
        <v>2350</v>
      </c>
      <c r="D4894" t="s">
        <v>657</v>
      </c>
      <c r="E4894">
        <v>55</v>
      </c>
      <c r="F4894">
        <f>_xlfn.NUMBERVALUE(SUBSTITUTE(Table1[[#This Row],[Sqm]],".",","))</f>
        <v>55</v>
      </c>
      <c r="G4894">
        <f>Table1[[#This Row],[Rent_cleaned]]/Table1[[#This Row],[Sqm_cleaned]]</f>
        <v>42.727272727272727</v>
      </c>
      <c r="H4894">
        <v>3</v>
      </c>
    </row>
    <row r="4895" spans="1:8" hidden="1" x14ac:dyDescent="0.2">
      <c r="A4895" t="s">
        <v>5</v>
      </c>
      <c r="B4895" t="s">
        <v>278</v>
      </c>
      <c r="C4895">
        <f t="shared" si="76"/>
        <v>1900</v>
      </c>
      <c r="D4895" t="s">
        <v>657</v>
      </c>
      <c r="E4895">
        <v>53</v>
      </c>
      <c r="F4895">
        <f>_xlfn.NUMBERVALUE(SUBSTITUTE(Table1[[#This Row],[Sqm]],".",","))</f>
        <v>53</v>
      </c>
      <c r="G4895">
        <f>Table1[[#This Row],[Rent_cleaned]]/Table1[[#This Row],[Sqm_cleaned]]</f>
        <v>35.849056603773583</v>
      </c>
      <c r="H4895">
        <v>2</v>
      </c>
    </row>
    <row r="4896" spans="1:8" hidden="1" x14ac:dyDescent="0.2">
      <c r="A4896" t="s">
        <v>5</v>
      </c>
      <c r="B4896" t="s">
        <v>72</v>
      </c>
      <c r="C4896">
        <f t="shared" si="76"/>
        <v>3600</v>
      </c>
      <c r="D4896" t="s">
        <v>1450</v>
      </c>
      <c r="E4896" t="s">
        <v>1223</v>
      </c>
      <c r="F4896">
        <f>_xlfn.NUMBERVALUE(SUBSTITUTE(Table1[[#This Row],[Sqm]],".",","))</f>
        <v>43.6</v>
      </c>
      <c r="G4896">
        <f>Table1[[#This Row],[Rent_cleaned]]/Table1[[#This Row],[Sqm_cleaned]]</f>
        <v>82.568807339449535</v>
      </c>
      <c r="H4896">
        <v>2</v>
      </c>
    </row>
    <row r="4897" spans="1:8" hidden="1" x14ac:dyDescent="0.2">
      <c r="A4897" t="s">
        <v>5</v>
      </c>
      <c r="B4897" t="s">
        <v>47</v>
      </c>
      <c r="C4897">
        <f t="shared" si="76"/>
        <v>10000</v>
      </c>
      <c r="D4897" t="s">
        <v>753</v>
      </c>
      <c r="E4897">
        <v>39</v>
      </c>
      <c r="F4897">
        <f>_xlfn.NUMBERVALUE(SUBSTITUTE(Table1[[#This Row],[Sqm]],".",","))</f>
        <v>39</v>
      </c>
      <c r="G4897">
        <f>Table1[[#This Row],[Rent_cleaned]]/Table1[[#This Row],[Sqm_cleaned]]</f>
        <v>256.41025641025641</v>
      </c>
      <c r="H4897">
        <v>2</v>
      </c>
    </row>
    <row r="4898" spans="1:8" hidden="1" x14ac:dyDescent="0.2">
      <c r="A4898" t="s">
        <v>5</v>
      </c>
      <c r="B4898" t="s">
        <v>135</v>
      </c>
      <c r="C4898">
        <f t="shared" si="76"/>
        <v>3100</v>
      </c>
      <c r="D4898" t="s">
        <v>753</v>
      </c>
      <c r="E4898">
        <v>36</v>
      </c>
      <c r="F4898">
        <f>_xlfn.NUMBERVALUE(SUBSTITUTE(Table1[[#This Row],[Sqm]],".",","))</f>
        <v>36</v>
      </c>
      <c r="G4898">
        <f>Table1[[#This Row],[Rent_cleaned]]/Table1[[#This Row],[Sqm_cleaned]]</f>
        <v>86.111111111111114</v>
      </c>
      <c r="H4898">
        <v>2</v>
      </c>
    </row>
    <row r="4899" spans="1:8" hidden="1" x14ac:dyDescent="0.2">
      <c r="A4899" t="s">
        <v>5</v>
      </c>
      <c r="B4899" t="s">
        <v>9</v>
      </c>
      <c r="C4899">
        <f t="shared" si="76"/>
        <v>12000</v>
      </c>
      <c r="D4899" t="s">
        <v>753</v>
      </c>
      <c r="E4899">
        <v>61</v>
      </c>
      <c r="F4899">
        <f>_xlfn.NUMBERVALUE(SUBSTITUTE(Table1[[#This Row],[Sqm]],".",","))</f>
        <v>61</v>
      </c>
      <c r="G4899">
        <f>Table1[[#This Row],[Rent_cleaned]]/Table1[[#This Row],[Sqm_cleaned]]</f>
        <v>196.72131147540983</v>
      </c>
      <c r="H4899">
        <v>3</v>
      </c>
    </row>
    <row r="4900" spans="1:8" hidden="1" x14ac:dyDescent="0.2">
      <c r="A4900" t="s">
        <v>5</v>
      </c>
      <c r="B4900" t="s">
        <v>64</v>
      </c>
      <c r="C4900">
        <f t="shared" si="76"/>
        <v>2000</v>
      </c>
      <c r="D4900" t="s">
        <v>1101</v>
      </c>
      <c r="E4900">
        <v>46</v>
      </c>
      <c r="F4900">
        <f>_xlfn.NUMBERVALUE(SUBSTITUTE(Table1[[#This Row],[Sqm]],".",","))</f>
        <v>46</v>
      </c>
      <c r="G4900">
        <f>Table1[[#This Row],[Rent_cleaned]]/Table1[[#This Row],[Sqm_cleaned]]</f>
        <v>43.478260869565219</v>
      </c>
      <c r="H4900">
        <v>2</v>
      </c>
    </row>
    <row r="4901" spans="1:8" hidden="1" x14ac:dyDescent="0.2">
      <c r="A4901" t="s">
        <v>5</v>
      </c>
      <c r="B4901" t="s">
        <v>401</v>
      </c>
      <c r="C4901">
        <f t="shared" si="76"/>
        <v>1100</v>
      </c>
      <c r="D4901" t="s">
        <v>1101</v>
      </c>
      <c r="E4901">
        <v>57</v>
      </c>
      <c r="F4901">
        <f>_xlfn.NUMBERVALUE(SUBSTITUTE(Table1[[#This Row],[Sqm]],".",","))</f>
        <v>57</v>
      </c>
      <c r="G4901">
        <f>Table1[[#This Row],[Rent_cleaned]]/Table1[[#This Row],[Sqm_cleaned]]</f>
        <v>19.298245614035089</v>
      </c>
      <c r="H4901">
        <v>2</v>
      </c>
    </row>
    <row r="4902" spans="1:8" hidden="1" x14ac:dyDescent="0.2">
      <c r="A4902" t="s">
        <v>5</v>
      </c>
      <c r="B4902" t="s">
        <v>82</v>
      </c>
      <c r="C4902">
        <f t="shared" si="76"/>
        <v>2500</v>
      </c>
      <c r="D4902" t="s">
        <v>1101</v>
      </c>
      <c r="E4902" t="s">
        <v>1753</v>
      </c>
      <c r="F4902">
        <f>_xlfn.NUMBERVALUE(SUBSTITUTE(Table1[[#This Row],[Sqm]],".",","))</f>
        <v>56.29</v>
      </c>
      <c r="G4902">
        <f>Table1[[#This Row],[Rent_cleaned]]/Table1[[#This Row],[Sqm_cleaned]]</f>
        <v>44.412861964825012</v>
      </c>
      <c r="H4902">
        <v>3</v>
      </c>
    </row>
    <row r="4903" spans="1:8" hidden="1" x14ac:dyDescent="0.2">
      <c r="A4903" t="s">
        <v>5</v>
      </c>
      <c r="B4903" t="s">
        <v>15</v>
      </c>
      <c r="C4903">
        <f t="shared" si="76"/>
        <v>5000</v>
      </c>
      <c r="D4903" t="s">
        <v>810</v>
      </c>
      <c r="E4903">
        <v>58</v>
      </c>
      <c r="F4903">
        <f>_xlfn.NUMBERVALUE(SUBSTITUTE(Table1[[#This Row],[Sqm]],".",","))</f>
        <v>58</v>
      </c>
      <c r="G4903">
        <f>Table1[[#This Row],[Rent_cleaned]]/Table1[[#This Row],[Sqm_cleaned]]</f>
        <v>86.206896551724142</v>
      </c>
      <c r="H4903">
        <v>4</v>
      </c>
    </row>
    <row r="4904" spans="1:8" hidden="1" x14ac:dyDescent="0.2">
      <c r="A4904" t="s">
        <v>5</v>
      </c>
      <c r="B4904" t="s">
        <v>163</v>
      </c>
      <c r="C4904">
        <f t="shared" si="76"/>
        <v>1400</v>
      </c>
      <c r="D4904" t="s">
        <v>810</v>
      </c>
      <c r="E4904">
        <v>42</v>
      </c>
      <c r="F4904">
        <f>_xlfn.NUMBERVALUE(SUBSTITUTE(Table1[[#This Row],[Sqm]],".",","))</f>
        <v>42</v>
      </c>
      <c r="G4904">
        <f>Table1[[#This Row],[Rent_cleaned]]/Table1[[#This Row],[Sqm_cleaned]]</f>
        <v>33.333333333333336</v>
      </c>
      <c r="H4904">
        <v>2</v>
      </c>
    </row>
    <row r="4905" spans="1:8" hidden="1" x14ac:dyDescent="0.2">
      <c r="A4905" t="s">
        <v>5</v>
      </c>
      <c r="B4905" t="s">
        <v>83</v>
      </c>
      <c r="C4905">
        <f t="shared" si="76"/>
        <v>2200</v>
      </c>
      <c r="D4905" t="s">
        <v>810</v>
      </c>
      <c r="E4905" t="s">
        <v>1171</v>
      </c>
      <c r="F4905">
        <f>_xlfn.NUMBERVALUE(SUBSTITUTE(Table1[[#This Row],[Sqm]],".",","))</f>
        <v>72.17</v>
      </c>
      <c r="G4905">
        <f>Table1[[#This Row],[Rent_cleaned]]/Table1[[#This Row],[Sqm_cleaned]]</f>
        <v>30.48358043508383</v>
      </c>
      <c r="H4905">
        <v>4</v>
      </c>
    </row>
    <row r="4906" spans="1:8" hidden="1" x14ac:dyDescent="0.2">
      <c r="A4906" t="s">
        <v>5</v>
      </c>
      <c r="B4906" t="s">
        <v>82</v>
      </c>
      <c r="C4906">
        <f t="shared" si="76"/>
        <v>2500</v>
      </c>
      <c r="D4906" t="s">
        <v>1472</v>
      </c>
      <c r="E4906">
        <v>25</v>
      </c>
      <c r="F4906">
        <f>_xlfn.NUMBERVALUE(SUBSTITUTE(Table1[[#This Row],[Sqm]],".",","))</f>
        <v>25</v>
      </c>
      <c r="G4906">
        <f>Table1[[#This Row],[Rent_cleaned]]/Table1[[#This Row],[Sqm_cleaned]]</f>
        <v>100</v>
      </c>
      <c r="H4906">
        <v>1</v>
      </c>
    </row>
    <row r="4907" spans="1:8" hidden="1" x14ac:dyDescent="0.2">
      <c r="A4907" t="s">
        <v>5</v>
      </c>
      <c r="B4907" t="s">
        <v>401</v>
      </c>
      <c r="C4907">
        <f t="shared" si="76"/>
        <v>1100</v>
      </c>
      <c r="D4907" t="s">
        <v>530</v>
      </c>
      <c r="E4907" t="s">
        <v>531</v>
      </c>
      <c r="F4907">
        <f>_xlfn.NUMBERVALUE(SUBSTITUTE(Table1[[#This Row],[Sqm]],".",","))</f>
        <v>33.9</v>
      </c>
      <c r="G4907">
        <f>Table1[[#This Row],[Rent_cleaned]]/Table1[[#This Row],[Sqm_cleaned]]</f>
        <v>32.448377581120944</v>
      </c>
      <c r="H4907">
        <v>2</v>
      </c>
    </row>
    <row r="4908" spans="1:8" hidden="1" x14ac:dyDescent="0.2">
      <c r="A4908" t="s">
        <v>5</v>
      </c>
      <c r="B4908" t="s">
        <v>66</v>
      </c>
      <c r="C4908">
        <f t="shared" si="76"/>
        <v>2700</v>
      </c>
      <c r="D4908" t="s">
        <v>530</v>
      </c>
      <c r="E4908">
        <v>43</v>
      </c>
      <c r="F4908">
        <f>_xlfn.NUMBERVALUE(SUBSTITUTE(Table1[[#This Row],[Sqm]],".",","))</f>
        <v>43</v>
      </c>
      <c r="G4908">
        <f>Table1[[#This Row],[Rent_cleaned]]/Table1[[#This Row],[Sqm_cleaned]]</f>
        <v>62.790697674418603</v>
      </c>
      <c r="H4908">
        <v>2</v>
      </c>
    </row>
    <row r="4909" spans="1:8" hidden="1" x14ac:dyDescent="0.2">
      <c r="A4909" t="s">
        <v>5</v>
      </c>
      <c r="B4909" t="s">
        <v>154</v>
      </c>
      <c r="C4909">
        <f t="shared" si="76"/>
        <v>1600</v>
      </c>
      <c r="D4909" t="s">
        <v>530</v>
      </c>
      <c r="E4909">
        <v>45</v>
      </c>
      <c r="F4909">
        <f>_xlfn.NUMBERVALUE(SUBSTITUTE(Table1[[#This Row],[Sqm]],".",","))</f>
        <v>45</v>
      </c>
      <c r="G4909">
        <f>Table1[[#This Row],[Rent_cleaned]]/Table1[[#This Row],[Sqm_cleaned]]</f>
        <v>35.555555555555557</v>
      </c>
      <c r="H4909">
        <v>2</v>
      </c>
    </row>
    <row r="4910" spans="1:8" x14ac:dyDescent="0.2">
      <c r="A4910" t="s">
        <v>5</v>
      </c>
      <c r="B4910" t="s">
        <v>76</v>
      </c>
      <c r="C4910">
        <f t="shared" si="76"/>
        <v>3500</v>
      </c>
      <c r="D4910" t="s">
        <v>114</v>
      </c>
      <c r="E4910">
        <v>70</v>
      </c>
      <c r="F4910">
        <f>_xlfn.NUMBERVALUE(SUBSTITUTE(Table1[[#This Row],[Sqm]],".",","))</f>
        <v>70</v>
      </c>
      <c r="G4910" s="6">
        <f>Table1[[#This Row],[Rent_cleaned]]/Table1[[#This Row],[Sqm_cleaned]]</f>
        <v>50</v>
      </c>
      <c r="H4910">
        <v>2</v>
      </c>
    </row>
    <row r="4911" spans="1:8" x14ac:dyDescent="0.2">
      <c r="A4911" t="s">
        <v>5</v>
      </c>
      <c r="B4911" t="s">
        <v>66</v>
      </c>
      <c r="C4911">
        <f t="shared" si="76"/>
        <v>2700</v>
      </c>
      <c r="D4911" t="s">
        <v>114</v>
      </c>
      <c r="E4911">
        <v>55</v>
      </c>
      <c r="F4911">
        <f>_xlfn.NUMBERVALUE(SUBSTITUTE(Table1[[#This Row],[Sqm]],".",","))</f>
        <v>55</v>
      </c>
      <c r="G4911" s="6">
        <f>Table1[[#This Row],[Rent_cleaned]]/Table1[[#This Row],[Sqm_cleaned]]</f>
        <v>49.090909090909093</v>
      </c>
      <c r="H4911">
        <v>1</v>
      </c>
    </row>
    <row r="4912" spans="1:8" x14ac:dyDescent="0.2">
      <c r="A4912" t="s">
        <v>5</v>
      </c>
      <c r="B4912" t="s">
        <v>75</v>
      </c>
      <c r="C4912">
        <f t="shared" si="76"/>
        <v>3000</v>
      </c>
      <c r="D4912" t="s">
        <v>114</v>
      </c>
      <c r="E4912">
        <v>43</v>
      </c>
      <c r="F4912">
        <f>_xlfn.NUMBERVALUE(SUBSTITUTE(Table1[[#This Row],[Sqm]],".",","))</f>
        <v>43</v>
      </c>
      <c r="G4912" s="6">
        <f>Table1[[#This Row],[Rent_cleaned]]/Table1[[#This Row],[Sqm_cleaned]]</f>
        <v>69.767441860465112</v>
      </c>
      <c r="H4912">
        <v>2</v>
      </c>
    </row>
    <row r="4913" spans="1:8" x14ac:dyDescent="0.2">
      <c r="A4913" t="s">
        <v>5</v>
      </c>
      <c r="B4913" t="s">
        <v>80</v>
      </c>
      <c r="C4913">
        <f t="shared" si="76"/>
        <v>4000</v>
      </c>
      <c r="D4913" t="s">
        <v>114</v>
      </c>
      <c r="E4913">
        <v>45</v>
      </c>
      <c r="F4913">
        <f>_xlfn.NUMBERVALUE(SUBSTITUTE(Table1[[#This Row],[Sqm]],".",","))</f>
        <v>45</v>
      </c>
      <c r="G4913" s="6">
        <f>Table1[[#This Row],[Rent_cleaned]]/Table1[[#This Row],[Sqm_cleaned]]</f>
        <v>88.888888888888886</v>
      </c>
      <c r="H4913">
        <v>2</v>
      </c>
    </row>
    <row r="4914" spans="1:8" x14ac:dyDescent="0.2">
      <c r="A4914" t="s">
        <v>5</v>
      </c>
      <c r="B4914" t="s">
        <v>195</v>
      </c>
      <c r="C4914">
        <f t="shared" si="76"/>
        <v>4300</v>
      </c>
      <c r="D4914" t="s">
        <v>114</v>
      </c>
      <c r="E4914" t="s">
        <v>197</v>
      </c>
      <c r="F4914">
        <f>_xlfn.NUMBERVALUE(SUBSTITUTE(Table1[[#This Row],[Sqm]],".",","))</f>
        <v>93.06</v>
      </c>
      <c r="G4914" s="6">
        <f>Table1[[#This Row],[Rent_cleaned]]/Table1[[#This Row],[Sqm_cleaned]]</f>
        <v>46.206748334407905</v>
      </c>
      <c r="H4914">
        <v>4</v>
      </c>
    </row>
    <row r="4915" spans="1:8" x14ac:dyDescent="0.2">
      <c r="A4915" t="s">
        <v>5</v>
      </c>
      <c r="B4915" t="s">
        <v>140</v>
      </c>
      <c r="C4915">
        <f t="shared" si="76"/>
        <v>2400</v>
      </c>
      <c r="D4915" t="s">
        <v>114</v>
      </c>
      <c r="E4915">
        <v>48</v>
      </c>
      <c r="F4915">
        <f>_xlfn.NUMBERVALUE(SUBSTITUTE(Table1[[#This Row],[Sqm]],".",","))</f>
        <v>48</v>
      </c>
      <c r="G4915" s="6">
        <f>Table1[[#This Row],[Rent_cleaned]]/Table1[[#This Row],[Sqm_cleaned]]</f>
        <v>50</v>
      </c>
      <c r="H4915">
        <v>2</v>
      </c>
    </row>
    <row r="4916" spans="1:8" x14ac:dyDescent="0.2">
      <c r="A4916" t="s">
        <v>5</v>
      </c>
      <c r="B4916" t="s">
        <v>83</v>
      </c>
      <c r="C4916">
        <f t="shared" si="76"/>
        <v>2200</v>
      </c>
      <c r="D4916" t="s">
        <v>114</v>
      </c>
      <c r="E4916" t="s">
        <v>212</v>
      </c>
      <c r="F4916">
        <f>_xlfn.NUMBERVALUE(SUBSTITUTE(Table1[[#This Row],[Sqm]],".",","))</f>
        <v>47.7</v>
      </c>
      <c r="G4916" s="6">
        <f>Table1[[#This Row],[Rent_cleaned]]/Table1[[#This Row],[Sqm_cleaned]]</f>
        <v>46.121593291404608</v>
      </c>
      <c r="H4916">
        <v>3</v>
      </c>
    </row>
    <row r="4917" spans="1:8" x14ac:dyDescent="0.2">
      <c r="A4917" t="s">
        <v>5</v>
      </c>
      <c r="B4917" t="s">
        <v>148</v>
      </c>
      <c r="C4917">
        <f t="shared" si="76"/>
        <v>3900</v>
      </c>
      <c r="D4917" t="s">
        <v>114</v>
      </c>
      <c r="E4917" t="s">
        <v>213</v>
      </c>
      <c r="F4917">
        <f>_xlfn.NUMBERVALUE(SUBSTITUTE(Table1[[#This Row],[Sqm]],".",","))</f>
        <v>92.7</v>
      </c>
      <c r="G4917" s="6">
        <f>Table1[[#This Row],[Rent_cleaned]]/Table1[[#This Row],[Sqm_cleaned]]</f>
        <v>42.071197411003233</v>
      </c>
      <c r="H4917">
        <v>2</v>
      </c>
    </row>
    <row r="4918" spans="1:8" x14ac:dyDescent="0.2">
      <c r="A4918" t="s">
        <v>5</v>
      </c>
      <c r="B4918" t="s">
        <v>75</v>
      </c>
      <c r="C4918">
        <f t="shared" si="76"/>
        <v>3000</v>
      </c>
      <c r="D4918" t="s">
        <v>114</v>
      </c>
      <c r="E4918">
        <v>58</v>
      </c>
      <c r="F4918">
        <f>_xlfn.NUMBERVALUE(SUBSTITUTE(Table1[[#This Row],[Sqm]],".",","))</f>
        <v>58</v>
      </c>
      <c r="G4918" s="6">
        <f>Table1[[#This Row],[Rent_cleaned]]/Table1[[#This Row],[Sqm_cleaned]]</f>
        <v>51.724137931034484</v>
      </c>
      <c r="H4918">
        <v>2</v>
      </c>
    </row>
    <row r="4919" spans="1:8" x14ac:dyDescent="0.2">
      <c r="A4919" t="s">
        <v>5</v>
      </c>
      <c r="B4919" t="s">
        <v>142</v>
      </c>
      <c r="C4919">
        <f t="shared" si="76"/>
        <v>2900</v>
      </c>
      <c r="D4919" t="s">
        <v>114</v>
      </c>
      <c r="E4919">
        <v>72</v>
      </c>
      <c r="F4919">
        <f>_xlfn.NUMBERVALUE(SUBSTITUTE(Table1[[#This Row],[Sqm]],".",","))</f>
        <v>72</v>
      </c>
      <c r="G4919" s="6">
        <f>Table1[[#This Row],[Rent_cleaned]]/Table1[[#This Row],[Sqm_cleaned]]</f>
        <v>40.277777777777779</v>
      </c>
      <c r="H4919">
        <v>3</v>
      </c>
    </row>
    <row r="4920" spans="1:8" hidden="1" x14ac:dyDescent="0.2">
      <c r="A4920" t="s">
        <v>5</v>
      </c>
      <c r="B4920" t="s">
        <v>243</v>
      </c>
      <c r="C4920">
        <f t="shared" si="76"/>
        <v>800</v>
      </c>
      <c r="D4920" t="s">
        <v>114</v>
      </c>
      <c r="E4920">
        <v>44</v>
      </c>
      <c r="F4920">
        <f>_xlfn.NUMBERVALUE(SUBSTITUTE(Table1[[#This Row],[Sqm]],".",","))</f>
        <v>44</v>
      </c>
      <c r="G4920">
        <f>Table1[[#This Row],[Rent_cleaned]]/Table1[[#This Row],[Sqm_cleaned]]</f>
        <v>18.181818181818183</v>
      </c>
      <c r="H4920">
        <v>2</v>
      </c>
    </row>
    <row r="4921" spans="1:8" x14ac:dyDescent="0.2">
      <c r="A4921" t="s">
        <v>5</v>
      </c>
      <c r="B4921" t="s">
        <v>75</v>
      </c>
      <c r="C4921">
        <f t="shared" si="76"/>
        <v>3000</v>
      </c>
      <c r="D4921" t="s">
        <v>114</v>
      </c>
      <c r="E4921">
        <v>60</v>
      </c>
      <c r="F4921">
        <f>_xlfn.NUMBERVALUE(SUBSTITUTE(Table1[[#This Row],[Sqm]],".",","))</f>
        <v>60</v>
      </c>
      <c r="G4921" s="6">
        <f>Table1[[#This Row],[Rent_cleaned]]/Table1[[#This Row],[Sqm_cleaned]]</f>
        <v>50</v>
      </c>
      <c r="H4921">
        <v>3</v>
      </c>
    </row>
    <row r="4922" spans="1:8" x14ac:dyDescent="0.2">
      <c r="A4922" t="s">
        <v>5</v>
      </c>
      <c r="B4922" t="s">
        <v>27</v>
      </c>
      <c r="C4922">
        <f t="shared" si="76"/>
        <v>4700</v>
      </c>
      <c r="D4922" t="s">
        <v>114</v>
      </c>
      <c r="E4922">
        <v>100</v>
      </c>
      <c r="F4922">
        <f>_xlfn.NUMBERVALUE(SUBSTITUTE(Table1[[#This Row],[Sqm]],".",","))</f>
        <v>100</v>
      </c>
      <c r="G4922" s="6">
        <f>Table1[[#This Row],[Rent_cleaned]]/Table1[[#This Row],[Sqm_cleaned]]</f>
        <v>47</v>
      </c>
      <c r="H4922">
        <v>3</v>
      </c>
    </row>
    <row r="4923" spans="1:8" x14ac:dyDescent="0.2">
      <c r="A4923" t="s">
        <v>5</v>
      </c>
      <c r="B4923" t="s">
        <v>76</v>
      </c>
      <c r="C4923">
        <f t="shared" si="76"/>
        <v>3500</v>
      </c>
      <c r="D4923" t="s">
        <v>114</v>
      </c>
      <c r="E4923" t="s">
        <v>253</v>
      </c>
      <c r="F4923">
        <f>_xlfn.NUMBERVALUE(SUBSTITUTE(Table1[[#This Row],[Sqm]],".",","))</f>
        <v>40.270000000000003</v>
      </c>
      <c r="G4923" s="6">
        <f>Table1[[#This Row],[Rent_cleaned]]/Table1[[#This Row],[Sqm_cleaned]]</f>
        <v>86.913334988825426</v>
      </c>
      <c r="H4923">
        <v>2</v>
      </c>
    </row>
    <row r="4924" spans="1:8" x14ac:dyDescent="0.2">
      <c r="A4924" t="s">
        <v>5</v>
      </c>
      <c r="B4924" t="s">
        <v>33</v>
      </c>
      <c r="C4924">
        <f t="shared" si="76"/>
        <v>4500</v>
      </c>
      <c r="D4924" t="s">
        <v>114</v>
      </c>
      <c r="E4924">
        <v>112</v>
      </c>
      <c r="F4924">
        <f>_xlfn.NUMBERVALUE(SUBSTITUTE(Table1[[#This Row],[Sqm]],".",","))</f>
        <v>112</v>
      </c>
      <c r="G4924" s="6">
        <f>Table1[[#This Row],[Rent_cleaned]]/Table1[[#This Row],[Sqm_cleaned]]</f>
        <v>40.178571428571431</v>
      </c>
      <c r="H4924">
        <v>3</v>
      </c>
    </row>
    <row r="4925" spans="1:8" x14ac:dyDescent="0.2">
      <c r="A4925" t="s">
        <v>5</v>
      </c>
      <c r="B4925" t="s">
        <v>71</v>
      </c>
      <c r="C4925">
        <f t="shared" si="76"/>
        <v>2800</v>
      </c>
      <c r="D4925" t="s">
        <v>114</v>
      </c>
      <c r="E4925" t="s">
        <v>271</v>
      </c>
      <c r="F4925">
        <f>_xlfn.NUMBERVALUE(SUBSTITUTE(Table1[[#This Row],[Sqm]],".",","))</f>
        <v>57.6</v>
      </c>
      <c r="G4925" s="6">
        <f>Table1[[#This Row],[Rent_cleaned]]/Table1[[#This Row],[Sqm_cleaned]]</f>
        <v>48.611111111111107</v>
      </c>
      <c r="H4925">
        <v>2</v>
      </c>
    </row>
    <row r="4926" spans="1:8" hidden="1" x14ac:dyDescent="0.2">
      <c r="A4926" t="s">
        <v>5</v>
      </c>
      <c r="B4926" t="s">
        <v>235</v>
      </c>
      <c r="C4926">
        <f t="shared" si="76"/>
        <v>7800</v>
      </c>
      <c r="D4926" t="s">
        <v>114</v>
      </c>
      <c r="E4926">
        <v>28</v>
      </c>
      <c r="F4926">
        <f>_xlfn.NUMBERVALUE(SUBSTITUTE(Table1[[#This Row],[Sqm]],".",","))</f>
        <v>28</v>
      </c>
      <c r="G4926" s="6">
        <f>Table1[[#This Row],[Rent_cleaned]]/Table1[[#This Row],[Sqm_cleaned]]</f>
        <v>278.57142857142856</v>
      </c>
      <c r="H4926">
        <v>1</v>
      </c>
    </row>
    <row r="4927" spans="1:8" x14ac:dyDescent="0.2">
      <c r="A4927" t="s">
        <v>5</v>
      </c>
      <c r="B4927" t="s">
        <v>71</v>
      </c>
      <c r="C4927">
        <f t="shared" si="76"/>
        <v>2800</v>
      </c>
      <c r="D4927" t="s">
        <v>114</v>
      </c>
      <c r="E4927">
        <v>39</v>
      </c>
      <c r="F4927">
        <f>_xlfn.NUMBERVALUE(SUBSTITUTE(Table1[[#This Row],[Sqm]],".",","))</f>
        <v>39</v>
      </c>
      <c r="G4927" s="6">
        <f>Table1[[#This Row],[Rent_cleaned]]/Table1[[#This Row],[Sqm_cleaned]]</f>
        <v>71.794871794871796</v>
      </c>
      <c r="H4927">
        <v>2</v>
      </c>
    </row>
    <row r="4928" spans="1:8" x14ac:dyDescent="0.2">
      <c r="A4928" t="s">
        <v>5</v>
      </c>
      <c r="B4928" t="s">
        <v>276</v>
      </c>
      <c r="C4928">
        <f t="shared" si="76"/>
        <v>8900</v>
      </c>
      <c r="D4928" t="s">
        <v>114</v>
      </c>
      <c r="E4928" t="s">
        <v>277</v>
      </c>
      <c r="F4928">
        <f>_xlfn.NUMBERVALUE(SUBSTITUTE(Table1[[#This Row],[Sqm]],".",","))</f>
        <v>66.3</v>
      </c>
      <c r="G4928" s="6">
        <f>Table1[[#This Row],[Rent_cleaned]]/Table1[[#This Row],[Sqm_cleaned]]</f>
        <v>134.23831070889895</v>
      </c>
      <c r="H4928">
        <v>3</v>
      </c>
    </row>
    <row r="4929" spans="1:8" x14ac:dyDescent="0.2">
      <c r="A4929" t="s">
        <v>5</v>
      </c>
      <c r="B4929" t="s">
        <v>75</v>
      </c>
      <c r="C4929">
        <f t="shared" si="76"/>
        <v>3000</v>
      </c>
      <c r="D4929" t="s">
        <v>114</v>
      </c>
      <c r="E4929" t="s">
        <v>167</v>
      </c>
      <c r="F4929">
        <f>_xlfn.NUMBERVALUE(SUBSTITUTE(Table1[[#This Row],[Sqm]],".",","))</f>
        <v>46.4</v>
      </c>
      <c r="G4929" s="6">
        <f>Table1[[#This Row],[Rent_cleaned]]/Table1[[#This Row],[Sqm_cleaned]]</f>
        <v>64.65517241379311</v>
      </c>
      <c r="H4929">
        <v>2</v>
      </c>
    </row>
    <row r="4930" spans="1:8" x14ac:dyDescent="0.2">
      <c r="A4930" t="s">
        <v>5</v>
      </c>
      <c r="B4930" t="s">
        <v>75</v>
      </c>
      <c r="C4930">
        <f t="shared" ref="C4930:C4993" si="77">_xlfn.NUMBERVALUE(MID(B4930,2,LEN(B4930)-2))</f>
        <v>3000</v>
      </c>
      <c r="D4930" t="s">
        <v>114</v>
      </c>
      <c r="E4930">
        <v>47</v>
      </c>
      <c r="F4930">
        <f>_xlfn.NUMBERVALUE(SUBSTITUTE(Table1[[#This Row],[Sqm]],".",","))</f>
        <v>47</v>
      </c>
      <c r="G4930" s="6">
        <f>Table1[[#This Row],[Rent_cleaned]]/Table1[[#This Row],[Sqm_cleaned]]</f>
        <v>63.829787234042556</v>
      </c>
      <c r="H4930">
        <v>3</v>
      </c>
    </row>
    <row r="4931" spans="1:8" x14ac:dyDescent="0.2">
      <c r="A4931" t="s">
        <v>5</v>
      </c>
      <c r="B4931" t="s">
        <v>84</v>
      </c>
      <c r="C4931">
        <f t="shared" si="77"/>
        <v>2600</v>
      </c>
      <c r="D4931" t="s">
        <v>114</v>
      </c>
      <c r="E4931">
        <v>27</v>
      </c>
      <c r="F4931">
        <f>_xlfn.NUMBERVALUE(SUBSTITUTE(Table1[[#This Row],[Sqm]],".",","))</f>
        <v>27</v>
      </c>
      <c r="G4931" s="6">
        <f>Table1[[#This Row],[Rent_cleaned]]/Table1[[#This Row],[Sqm_cleaned]]</f>
        <v>96.296296296296291</v>
      </c>
      <c r="H4931">
        <v>1</v>
      </c>
    </row>
    <row r="4932" spans="1:8" x14ac:dyDescent="0.2">
      <c r="A4932" t="s">
        <v>5</v>
      </c>
      <c r="B4932" t="s">
        <v>136</v>
      </c>
      <c r="C4932">
        <f t="shared" si="77"/>
        <v>2300</v>
      </c>
      <c r="D4932" t="s">
        <v>114</v>
      </c>
      <c r="E4932">
        <v>50</v>
      </c>
      <c r="F4932">
        <f>_xlfn.NUMBERVALUE(SUBSTITUTE(Table1[[#This Row],[Sqm]],".",","))</f>
        <v>50</v>
      </c>
      <c r="G4932" s="6">
        <f>Table1[[#This Row],[Rent_cleaned]]/Table1[[#This Row],[Sqm_cleaned]]</f>
        <v>46</v>
      </c>
      <c r="H4932">
        <v>2</v>
      </c>
    </row>
    <row r="4933" spans="1:8" x14ac:dyDescent="0.2">
      <c r="A4933" t="s">
        <v>5</v>
      </c>
      <c r="B4933" t="s">
        <v>83</v>
      </c>
      <c r="C4933">
        <f t="shared" si="77"/>
        <v>2200</v>
      </c>
      <c r="D4933" t="s">
        <v>114</v>
      </c>
      <c r="E4933">
        <v>56</v>
      </c>
      <c r="F4933">
        <f>_xlfn.NUMBERVALUE(SUBSTITUTE(Table1[[#This Row],[Sqm]],".",","))</f>
        <v>56</v>
      </c>
      <c r="G4933" s="6">
        <f>Table1[[#This Row],[Rent_cleaned]]/Table1[[#This Row],[Sqm_cleaned]]</f>
        <v>39.285714285714285</v>
      </c>
      <c r="H4933">
        <v>2</v>
      </c>
    </row>
    <row r="4934" spans="1:8" x14ac:dyDescent="0.2">
      <c r="A4934" t="s">
        <v>5</v>
      </c>
      <c r="B4934" t="s">
        <v>85</v>
      </c>
      <c r="C4934">
        <f t="shared" si="77"/>
        <v>3300</v>
      </c>
      <c r="D4934" t="s">
        <v>114</v>
      </c>
      <c r="E4934">
        <v>37</v>
      </c>
      <c r="F4934">
        <f>_xlfn.NUMBERVALUE(SUBSTITUTE(Table1[[#This Row],[Sqm]],".",","))</f>
        <v>37</v>
      </c>
      <c r="G4934" s="6">
        <f>Table1[[#This Row],[Rent_cleaned]]/Table1[[#This Row],[Sqm_cleaned]]</f>
        <v>89.189189189189193</v>
      </c>
      <c r="H4934">
        <v>1</v>
      </c>
    </row>
    <row r="4935" spans="1:8" hidden="1" x14ac:dyDescent="0.2">
      <c r="A4935" t="s">
        <v>5</v>
      </c>
      <c r="B4935" t="s">
        <v>64</v>
      </c>
      <c r="C4935">
        <f t="shared" si="77"/>
        <v>2000</v>
      </c>
      <c r="D4935" t="s">
        <v>114</v>
      </c>
      <c r="E4935">
        <v>12</v>
      </c>
      <c r="F4935">
        <f>_xlfn.NUMBERVALUE(SUBSTITUTE(Table1[[#This Row],[Sqm]],".",","))</f>
        <v>12</v>
      </c>
      <c r="G4935">
        <f>Table1[[#This Row],[Rent_cleaned]]/Table1[[#This Row],[Sqm_cleaned]]</f>
        <v>166.66666666666666</v>
      </c>
      <c r="H4935">
        <v>1</v>
      </c>
    </row>
    <row r="4936" spans="1:8" x14ac:dyDescent="0.2">
      <c r="A4936" t="s">
        <v>5</v>
      </c>
      <c r="B4936" t="s">
        <v>278</v>
      </c>
      <c r="C4936">
        <f t="shared" si="77"/>
        <v>1900</v>
      </c>
      <c r="D4936" t="s">
        <v>114</v>
      </c>
      <c r="E4936">
        <v>34</v>
      </c>
      <c r="F4936">
        <f>_xlfn.NUMBERVALUE(SUBSTITUTE(Table1[[#This Row],[Sqm]],".",","))</f>
        <v>34</v>
      </c>
      <c r="G4936" s="6">
        <f>Table1[[#This Row],[Rent_cleaned]]/Table1[[#This Row],[Sqm_cleaned]]</f>
        <v>55.882352941176471</v>
      </c>
      <c r="H4936">
        <v>2</v>
      </c>
    </row>
    <row r="4937" spans="1:8" x14ac:dyDescent="0.2">
      <c r="A4937" t="s">
        <v>5</v>
      </c>
      <c r="B4937" t="s">
        <v>85</v>
      </c>
      <c r="C4937">
        <f t="shared" si="77"/>
        <v>3300</v>
      </c>
      <c r="D4937" t="s">
        <v>114</v>
      </c>
      <c r="E4937">
        <v>75</v>
      </c>
      <c r="F4937">
        <f>_xlfn.NUMBERVALUE(SUBSTITUTE(Table1[[#This Row],[Sqm]],".",","))</f>
        <v>75</v>
      </c>
      <c r="G4937" s="6">
        <f>Table1[[#This Row],[Rent_cleaned]]/Table1[[#This Row],[Sqm_cleaned]]</f>
        <v>44</v>
      </c>
      <c r="H4937">
        <v>2</v>
      </c>
    </row>
    <row r="4938" spans="1:8" x14ac:dyDescent="0.2">
      <c r="A4938" t="s">
        <v>5</v>
      </c>
      <c r="B4938" t="s">
        <v>43</v>
      </c>
      <c r="C4938">
        <f t="shared" si="77"/>
        <v>5500</v>
      </c>
      <c r="D4938" t="s">
        <v>114</v>
      </c>
      <c r="E4938">
        <v>100</v>
      </c>
      <c r="F4938">
        <f>_xlfn.NUMBERVALUE(SUBSTITUTE(Table1[[#This Row],[Sqm]],".",","))</f>
        <v>100</v>
      </c>
      <c r="G4938" s="6">
        <f>Table1[[#This Row],[Rent_cleaned]]/Table1[[#This Row],[Sqm_cleaned]]</f>
        <v>55</v>
      </c>
      <c r="H4938">
        <v>5</v>
      </c>
    </row>
    <row r="4939" spans="1:8" x14ac:dyDescent="0.2">
      <c r="A4939" t="s">
        <v>5</v>
      </c>
      <c r="B4939" t="s">
        <v>24</v>
      </c>
      <c r="C4939">
        <f t="shared" si="77"/>
        <v>8000</v>
      </c>
      <c r="D4939" t="s">
        <v>114</v>
      </c>
      <c r="E4939">
        <v>82</v>
      </c>
      <c r="F4939">
        <f>_xlfn.NUMBERVALUE(SUBSTITUTE(Table1[[#This Row],[Sqm]],".",","))</f>
        <v>82</v>
      </c>
      <c r="G4939" s="6">
        <f>Table1[[#This Row],[Rent_cleaned]]/Table1[[#This Row],[Sqm_cleaned]]</f>
        <v>97.560975609756099</v>
      </c>
      <c r="H4939">
        <v>3</v>
      </c>
    </row>
    <row r="4940" spans="1:8" x14ac:dyDescent="0.2">
      <c r="A4940" t="s">
        <v>5</v>
      </c>
      <c r="B4940" t="s">
        <v>142</v>
      </c>
      <c r="C4940">
        <f t="shared" si="77"/>
        <v>2900</v>
      </c>
      <c r="D4940" t="s">
        <v>114</v>
      </c>
      <c r="E4940">
        <v>55</v>
      </c>
      <c r="F4940">
        <f>_xlfn.NUMBERVALUE(SUBSTITUTE(Table1[[#This Row],[Sqm]],".",","))</f>
        <v>55</v>
      </c>
      <c r="G4940" s="6">
        <f>Table1[[#This Row],[Rent_cleaned]]/Table1[[#This Row],[Sqm_cleaned]]</f>
        <v>52.727272727272727</v>
      </c>
      <c r="H4940">
        <v>1</v>
      </c>
    </row>
    <row r="4941" spans="1:8" x14ac:dyDescent="0.2">
      <c r="A4941" t="s">
        <v>5</v>
      </c>
      <c r="B4941" t="s">
        <v>6</v>
      </c>
      <c r="C4941">
        <f t="shared" si="77"/>
        <v>3200</v>
      </c>
      <c r="D4941" t="s">
        <v>114</v>
      </c>
      <c r="E4941">
        <v>63</v>
      </c>
      <c r="F4941">
        <f>_xlfn.NUMBERVALUE(SUBSTITUTE(Table1[[#This Row],[Sqm]],".",","))</f>
        <v>63</v>
      </c>
      <c r="G4941" s="6">
        <f>Table1[[#This Row],[Rent_cleaned]]/Table1[[#This Row],[Sqm_cleaned]]</f>
        <v>50.793650793650791</v>
      </c>
      <c r="H4941">
        <v>2</v>
      </c>
    </row>
    <row r="4942" spans="1:8" x14ac:dyDescent="0.2">
      <c r="A4942" t="s">
        <v>5</v>
      </c>
      <c r="B4942" t="s">
        <v>284</v>
      </c>
      <c r="C4942">
        <f t="shared" si="77"/>
        <v>5450</v>
      </c>
      <c r="D4942" t="s">
        <v>114</v>
      </c>
      <c r="E4942">
        <v>52</v>
      </c>
      <c r="F4942">
        <f>_xlfn.NUMBERVALUE(SUBSTITUTE(Table1[[#This Row],[Sqm]],".",","))</f>
        <v>52</v>
      </c>
      <c r="G4942" s="6">
        <f>Table1[[#This Row],[Rent_cleaned]]/Table1[[#This Row],[Sqm_cleaned]]</f>
        <v>104.80769230769231</v>
      </c>
      <c r="H4942">
        <v>2</v>
      </c>
    </row>
    <row r="4943" spans="1:8" x14ac:dyDescent="0.2">
      <c r="A4943" t="s">
        <v>5</v>
      </c>
      <c r="B4943" t="s">
        <v>11</v>
      </c>
      <c r="C4943">
        <f t="shared" si="77"/>
        <v>6000</v>
      </c>
      <c r="D4943" t="s">
        <v>114</v>
      </c>
      <c r="E4943">
        <v>44</v>
      </c>
      <c r="F4943">
        <f>_xlfn.NUMBERVALUE(SUBSTITUTE(Table1[[#This Row],[Sqm]],".",","))</f>
        <v>44</v>
      </c>
      <c r="G4943" s="6">
        <f>Table1[[#This Row],[Rent_cleaned]]/Table1[[#This Row],[Sqm_cleaned]]</f>
        <v>136.36363636363637</v>
      </c>
      <c r="H4943">
        <v>2</v>
      </c>
    </row>
    <row r="4944" spans="1:8" x14ac:dyDescent="0.2">
      <c r="A4944" t="s">
        <v>5</v>
      </c>
      <c r="B4944" t="s">
        <v>75</v>
      </c>
      <c r="C4944">
        <f t="shared" si="77"/>
        <v>3000</v>
      </c>
      <c r="D4944" t="s">
        <v>114</v>
      </c>
      <c r="E4944">
        <v>40</v>
      </c>
      <c r="F4944">
        <f>_xlfn.NUMBERVALUE(SUBSTITUTE(Table1[[#This Row],[Sqm]],".",","))</f>
        <v>40</v>
      </c>
      <c r="G4944" s="6">
        <f>Table1[[#This Row],[Rent_cleaned]]/Table1[[#This Row],[Sqm_cleaned]]</f>
        <v>75</v>
      </c>
      <c r="H4944">
        <v>2</v>
      </c>
    </row>
    <row r="4945" spans="1:8" x14ac:dyDescent="0.2">
      <c r="A4945" t="s">
        <v>5</v>
      </c>
      <c r="B4945" t="s">
        <v>80</v>
      </c>
      <c r="C4945">
        <f t="shared" si="77"/>
        <v>4000</v>
      </c>
      <c r="D4945" t="s">
        <v>114</v>
      </c>
      <c r="E4945">
        <v>64</v>
      </c>
      <c r="F4945">
        <f>_xlfn.NUMBERVALUE(SUBSTITUTE(Table1[[#This Row],[Sqm]],".",","))</f>
        <v>64</v>
      </c>
      <c r="G4945" s="6">
        <f>Table1[[#This Row],[Rent_cleaned]]/Table1[[#This Row],[Sqm_cleaned]]</f>
        <v>62.5</v>
      </c>
      <c r="H4945">
        <v>2</v>
      </c>
    </row>
    <row r="4946" spans="1:8" x14ac:dyDescent="0.2">
      <c r="A4946" t="s">
        <v>5</v>
      </c>
      <c r="B4946" t="s">
        <v>71</v>
      </c>
      <c r="C4946">
        <f t="shared" si="77"/>
        <v>2800</v>
      </c>
      <c r="D4946" t="s">
        <v>114</v>
      </c>
      <c r="E4946">
        <v>73</v>
      </c>
      <c r="F4946">
        <f>_xlfn.NUMBERVALUE(SUBSTITUTE(Table1[[#This Row],[Sqm]],".",","))</f>
        <v>73</v>
      </c>
      <c r="G4946" s="6">
        <f>Table1[[#This Row],[Rent_cleaned]]/Table1[[#This Row],[Sqm_cleaned]]</f>
        <v>38.356164383561641</v>
      </c>
      <c r="H4946">
        <v>3</v>
      </c>
    </row>
    <row r="4947" spans="1:8" x14ac:dyDescent="0.2">
      <c r="A4947" t="s">
        <v>5</v>
      </c>
      <c r="B4947" t="s">
        <v>85</v>
      </c>
      <c r="C4947">
        <f t="shared" si="77"/>
        <v>3300</v>
      </c>
      <c r="D4947" t="s">
        <v>114</v>
      </c>
      <c r="E4947">
        <v>56</v>
      </c>
      <c r="F4947">
        <f>_xlfn.NUMBERVALUE(SUBSTITUTE(Table1[[#This Row],[Sqm]],".",","))</f>
        <v>56</v>
      </c>
      <c r="G4947" s="6">
        <f>Table1[[#This Row],[Rent_cleaned]]/Table1[[#This Row],[Sqm_cleaned]]</f>
        <v>58.928571428571431</v>
      </c>
      <c r="H4947">
        <v>2</v>
      </c>
    </row>
    <row r="4948" spans="1:8" x14ac:dyDescent="0.2">
      <c r="A4948" t="s">
        <v>5</v>
      </c>
      <c r="B4948" t="s">
        <v>96</v>
      </c>
      <c r="C4948">
        <f t="shared" si="77"/>
        <v>3400</v>
      </c>
      <c r="D4948" t="s">
        <v>114</v>
      </c>
      <c r="E4948">
        <v>37</v>
      </c>
      <c r="F4948">
        <f>_xlfn.NUMBERVALUE(SUBSTITUTE(Table1[[#This Row],[Sqm]],".",","))</f>
        <v>37</v>
      </c>
      <c r="G4948" s="6">
        <f>Table1[[#This Row],[Rent_cleaned]]/Table1[[#This Row],[Sqm_cleaned]]</f>
        <v>91.891891891891888</v>
      </c>
      <c r="H4948">
        <v>2</v>
      </c>
    </row>
    <row r="4949" spans="1:8" x14ac:dyDescent="0.2">
      <c r="A4949" t="s">
        <v>5</v>
      </c>
      <c r="B4949" t="s">
        <v>140</v>
      </c>
      <c r="C4949">
        <f t="shared" si="77"/>
        <v>2400</v>
      </c>
      <c r="D4949" t="s">
        <v>114</v>
      </c>
      <c r="E4949">
        <v>42</v>
      </c>
      <c r="F4949">
        <f>_xlfn.NUMBERVALUE(SUBSTITUTE(Table1[[#This Row],[Sqm]],".",","))</f>
        <v>42</v>
      </c>
      <c r="G4949" s="6">
        <f>Table1[[#This Row],[Rent_cleaned]]/Table1[[#This Row],[Sqm_cleaned]]</f>
        <v>57.142857142857146</v>
      </c>
      <c r="H4949">
        <v>2</v>
      </c>
    </row>
    <row r="4950" spans="1:8" x14ac:dyDescent="0.2">
      <c r="A4950" t="s">
        <v>5</v>
      </c>
      <c r="B4950" t="s">
        <v>75</v>
      </c>
      <c r="C4950">
        <f t="shared" si="77"/>
        <v>3000</v>
      </c>
      <c r="D4950" t="s">
        <v>114</v>
      </c>
      <c r="E4950">
        <v>71</v>
      </c>
      <c r="F4950">
        <f>_xlfn.NUMBERVALUE(SUBSTITUTE(Table1[[#This Row],[Sqm]],".",","))</f>
        <v>71</v>
      </c>
      <c r="G4950" s="6">
        <f>Table1[[#This Row],[Rent_cleaned]]/Table1[[#This Row],[Sqm_cleaned]]</f>
        <v>42.25352112676056</v>
      </c>
      <c r="H4950">
        <v>2</v>
      </c>
    </row>
    <row r="4951" spans="1:8" x14ac:dyDescent="0.2">
      <c r="A4951" t="s">
        <v>5</v>
      </c>
      <c r="B4951" t="s">
        <v>76</v>
      </c>
      <c r="C4951">
        <f t="shared" si="77"/>
        <v>3500</v>
      </c>
      <c r="D4951" t="s">
        <v>114</v>
      </c>
      <c r="E4951">
        <v>34</v>
      </c>
      <c r="F4951">
        <f>_xlfn.NUMBERVALUE(SUBSTITUTE(Table1[[#This Row],[Sqm]],".",","))</f>
        <v>34</v>
      </c>
      <c r="G4951" s="6">
        <f>Table1[[#This Row],[Rent_cleaned]]/Table1[[#This Row],[Sqm_cleaned]]</f>
        <v>102.94117647058823</v>
      </c>
      <c r="H4951">
        <v>2</v>
      </c>
    </row>
    <row r="4952" spans="1:8" x14ac:dyDescent="0.2">
      <c r="A4952" t="s">
        <v>5</v>
      </c>
      <c r="B4952" t="s">
        <v>66</v>
      </c>
      <c r="C4952">
        <f t="shared" si="77"/>
        <v>2700</v>
      </c>
      <c r="D4952" t="s">
        <v>114</v>
      </c>
      <c r="E4952">
        <v>37</v>
      </c>
      <c r="F4952">
        <f>_xlfn.NUMBERVALUE(SUBSTITUTE(Table1[[#This Row],[Sqm]],".",","))</f>
        <v>37</v>
      </c>
      <c r="G4952" s="6">
        <f>Table1[[#This Row],[Rent_cleaned]]/Table1[[#This Row],[Sqm_cleaned]]</f>
        <v>72.972972972972968</v>
      </c>
      <c r="H4952">
        <v>2</v>
      </c>
    </row>
    <row r="4953" spans="1:8" x14ac:dyDescent="0.2">
      <c r="A4953" t="s">
        <v>5</v>
      </c>
      <c r="B4953" t="s">
        <v>82</v>
      </c>
      <c r="C4953">
        <f t="shared" si="77"/>
        <v>2500</v>
      </c>
      <c r="D4953" t="s">
        <v>114</v>
      </c>
      <c r="E4953">
        <v>52</v>
      </c>
      <c r="F4953">
        <f>_xlfn.NUMBERVALUE(SUBSTITUTE(Table1[[#This Row],[Sqm]],".",","))</f>
        <v>52</v>
      </c>
      <c r="G4953" s="6">
        <f>Table1[[#This Row],[Rent_cleaned]]/Table1[[#This Row],[Sqm_cleaned]]</f>
        <v>48.07692307692308</v>
      </c>
      <c r="H4953">
        <v>3</v>
      </c>
    </row>
    <row r="4954" spans="1:8" hidden="1" x14ac:dyDescent="0.2">
      <c r="A4954" t="s">
        <v>5</v>
      </c>
      <c r="B4954" t="s">
        <v>50</v>
      </c>
      <c r="C4954">
        <f t="shared" si="77"/>
        <v>9000</v>
      </c>
      <c r="D4954" t="s">
        <v>114</v>
      </c>
      <c r="E4954">
        <v>24</v>
      </c>
      <c r="F4954">
        <f>_xlfn.NUMBERVALUE(SUBSTITUTE(Table1[[#This Row],[Sqm]],".",","))</f>
        <v>24</v>
      </c>
      <c r="G4954" s="6">
        <f>Table1[[#This Row],[Rent_cleaned]]/Table1[[#This Row],[Sqm_cleaned]]</f>
        <v>375</v>
      </c>
      <c r="H4954">
        <v>1</v>
      </c>
    </row>
    <row r="4955" spans="1:8" x14ac:dyDescent="0.2">
      <c r="A4955" t="s">
        <v>5</v>
      </c>
      <c r="B4955" t="s">
        <v>83</v>
      </c>
      <c r="C4955">
        <f t="shared" si="77"/>
        <v>2200</v>
      </c>
      <c r="D4955" t="s">
        <v>114</v>
      </c>
      <c r="E4955">
        <v>54</v>
      </c>
      <c r="F4955">
        <f>_xlfn.NUMBERVALUE(SUBSTITUTE(Table1[[#This Row],[Sqm]],".",","))</f>
        <v>54</v>
      </c>
      <c r="G4955" s="6">
        <f>Table1[[#This Row],[Rent_cleaned]]/Table1[[#This Row],[Sqm_cleaned]]</f>
        <v>40.74074074074074</v>
      </c>
      <c r="H4955">
        <v>3</v>
      </c>
    </row>
    <row r="4956" spans="1:8" x14ac:dyDescent="0.2">
      <c r="A4956" t="s">
        <v>5</v>
      </c>
      <c r="B4956" t="s">
        <v>75</v>
      </c>
      <c r="C4956">
        <f t="shared" si="77"/>
        <v>3000</v>
      </c>
      <c r="D4956" t="s">
        <v>114</v>
      </c>
      <c r="E4956" t="s">
        <v>285</v>
      </c>
      <c r="F4956">
        <f>_xlfn.NUMBERVALUE(SUBSTITUTE(Table1[[#This Row],[Sqm]],".",","))</f>
        <v>31.12</v>
      </c>
      <c r="G4956" s="6">
        <f>Table1[[#This Row],[Rent_cleaned]]/Table1[[#This Row],[Sqm_cleaned]]</f>
        <v>96.401028277634964</v>
      </c>
      <c r="H4956">
        <v>1</v>
      </c>
    </row>
    <row r="4957" spans="1:8" x14ac:dyDescent="0.2">
      <c r="A4957" t="s">
        <v>5</v>
      </c>
      <c r="B4957" t="s">
        <v>232</v>
      </c>
      <c r="C4957">
        <f t="shared" si="77"/>
        <v>1200</v>
      </c>
      <c r="D4957" t="s">
        <v>114</v>
      </c>
      <c r="E4957">
        <v>37</v>
      </c>
      <c r="F4957">
        <f>_xlfn.NUMBERVALUE(SUBSTITUTE(Table1[[#This Row],[Sqm]],".",","))</f>
        <v>37</v>
      </c>
      <c r="G4957" s="6">
        <f>Table1[[#This Row],[Rent_cleaned]]/Table1[[#This Row],[Sqm_cleaned]]</f>
        <v>32.432432432432435</v>
      </c>
      <c r="H4957">
        <v>1</v>
      </c>
    </row>
    <row r="4958" spans="1:8" x14ac:dyDescent="0.2">
      <c r="A4958" t="s">
        <v>5</v>
      </c>
      <c r="B4958" t="s">
        <v>64</v>
      </c>
      <c r="C4958">
        <f t="shared" si="77"/>
        <v>2000</v>
      </c>
      <c r="D4958" t="s">
        <v>114</v>
      </c>
      <c r="E4958" t="s">
        <v>286</v>
      </c>
      <c r="F4958">
        <f>_xlfn.NUMBERVALUE(SUBSTITUTE(Table1[[#This Row],[Sqm]],".",","))</f>
        <v>41.28</v>
      </c>
      <c r="G4958" s="6">
        <f>Table1[[#This Row],[Rent_cleaned]]/Table1[[#This Row],[Sqm_cleaned]]</f>
        <v>48.449612403100772</v>
      </c>
      <c r="H4958">
        <v>2</v>
      </c>
    </row>
    <row r="4959" spans="1:8" x14ac:dyDescent="0.2">
      <c r="A4959" t="s">
        <v>5</v>
      </c>
      <c r="B4959" t="s">
        <v>75</v>
      </c>
      <c r="C4959">
        <f t="shared" si="77"/>
        <v>3000</v>
      </c>
      <c r="D4959" t="s">
        <v>114</v>
      </c>
      <c r="E4959">
        <v>55</v>
      </c>
      <c r="F4959">
        <f>_xlfn.NUMBERVALUE(SUBSTITUTE(Table1[[#This Row],[Sqm]],".",","))</f>
        <v>55</v>
      </c>
      <c r="G4959" s="6">
        <f>Table1[[#This Row],[Rent_cleaned]]/Table1[[#This Row],[Sqm_cleaned]]</f>
        <v>54.545454545454547</v>
      </c>
      <c r="H4959">
        <v>2</v>
      </c>
    </row>
    <row r="4960" spans="1:8" hidden="1" x14ac:dyDescent="0.2">
      <c r="A4960" t="s">
        <v>5</v>
      </c>
      <c r="B4960" t="s">
        <v>83</v>
      </c>
      <c r="C4960">
        <f t="shared" si="77"/>
        <v>2200</v>
      </c>
      <c r="D4960" t="s">
        <v>114</v>
      </c>
      <c r="E4960">
        <v>117</v>
      </c>
      <c r="F4960">
        <f>_xlfn.NUMBERVALUE(SUBSTITUTE(Table1[[#This Row],[Sqm]],".",","))</f>
        <v>117</v>
      </c>
      <c r="G4960" s="6">
        <f>Table1[[#This Row],[Rent_cleaned]]/Table1[[#This Row],[Sqm_cleaned]]</f>
        <v>18.803418803418804</v>
      </c>
      <c r="H4960">
        <v>4</v>
      </c>
    </row>
    <row r="4961" spans="1:8" hidden="1" x14ac:dyDescent="0.2">
      <c r="A4961" t="s">
        <v>5</v>
      </c>
      <c r="B4961" t="s">
        <v>13</v>
      </c>
      <c r="C4961">
        <f t="shared" si="77"/>
        <v>6500</v>
      </c>
      <c r="D4961" t="s">
        <v>114</v>
      </c>
      <c r="E4961">
        <v>43</v>
      </c>
      <c r="F4961">
        <f>_xlfn.NUMBERVALUE(SUBSTITUTE(Table1[[#This Row],[Sqm]],".",","))</f>
        <v>43</v>
      </c>
      <c r="G4961" s="6">
        <f>Table1[[#This Row],[Rent_cleaned]]/Table1[[#This Row],[Sqm_cleaned]]</f>
        <v>151.16279069767441</v>
      </c>
      <c r="H4961">
        <v>2</v>
      </c>
    </row>
    <row r="4962" spans="1:8" x14ac:dyDescent="0.2">
      <c r="A4962" t="s">
        <v>5</v>
      </c>
      <c r="B4962" t="s">
        <v>64</v>
      </c>
      <c r="C4962">
        <f t="shared" si="77"/>
        <v>2000</v>
      </c>
      <c r="D4962" t="s">
        <v>114</v>
      </c>
      <c r="E4962">
        <v>27</v>
      </c>
      <c r="F4962">
        <f>_xlfn.NUMBERVALUE(SUBSTITUTE(Table1[[#This Row],[Sqm]],".",","))</f>
        <v>27</v>
      </c>
      <c r="G4962" s="6">
        <f>Table1[[#This Row],[Rent_cleaned]]/Table1[[#This Row],[Sqm_cleaned]]</f>
        <v>74.074074074074076</v>
      </c>
      <c r="H4962">
        <v>2</v>
      </c>
    </row>
    <row r="4963" spans="1:8" x14ac:dyDescent="0.2">
      <c r="A4963" t="s">
        <v>5</v>
      </c>
      <c r="B4963" t="s">
        <v>136</v>
      </c>
      <c r="C4963">
        <f t="shared" si="77"/>
        <v>2300</v>
      </c>
      <c r="D4963" t="s">
        <v>114</v>
      </c>
      <c r="E4963">
        <v>36</v>
      </c>
      <c r="F4963">
        <f>_xlfn.NUMBERVALUE(SUBSTITUTE(Table1[[#This Row],[Sqm]],".",","))</f>
        <v>36</v>
      </c>
      <c r="G4963" s="6">
        <f>Table1[[#This Row],[Rent_cleaned]]/Table1[[#This Row],[Sqm_cleaned]]</f>
        <v>63.888888888888886</v>
      </c>
      <c r="H4963">
        <v>1</v>
      </c>
    </row>
    <row r="4964" spans="1:8" x14ac:dyDescent="0.2">
      <c r="A4964" t="s">
        <v>5</v>
      </c>
      <c r="B4964" t="s">
        <v>254</v>
      </c>
      <c r="C4964">
        <f t="shared" si="77"/>
        <v>5900</v>
      </c>
      <c r="D4964" t="s">
        <v>114</v>
      </c>
      <c r="E4964" t="s">
        <v>293</v>
      </c>
      <c r="F4964">
        <f>_xlfn.NUMBERVALUE(SUBSTITUTE(Table1[[#This Row],[Sqm]],".",","))</f>
        <v>74.8</v>
      </c>
      <c r="G4964" s="6">
        <f>Table1[[#This Row],[Rent_cleaned]]/Table1[[#This Row],[Sqm_cleaned]]</f>
        <v>78.877005347593581</v>
      </c>
      <c r="H4964">
        <v>3</v>
      </c>
    </row>
    <row r="4965" spans="1:8" x14ac:dyDescent="0.2">
      <c r="A4965" t="s">
        <v>5</v>
      </c>
      <c r="B4965" t="s">
        <v>80</v>
      </c>
      <c r="C4965">
        <f t="shared" si="77"/>
        <v>4000</v>
      </c>
      <c r="D4965" t="s">
        <v>114</v>
      </c>
      <c r="E4965">
        <v>37</v>
      </c>
      <c r="F4965">
        <f>_xlfn.NUMBERVALUE(SUBSTITUTE(Table1[[#This Row],[Sqm]],".",","))</f>
        <v>37</v>
      </c>
      <c r="G4965" s="6">
        <f>Table1[[#This Row],[Rent_cleaned]]/Table1[[#This Row],[Sqm_cleaned]]</f>
        <v>108.10810810810811</v>
      </c>
      <c r="H4965">
        <v>2</v>
      </c>
    </row>
    <row r="4966" spans="1:8" x14ac:dyDescent="0.2">
      <c r="A4966" t="s">
        <v>5</v>
      </c>
      <c r="B4966" t="s">
        <v>67</v>
      </c>
      <c r="C4966">
        <f t="shared" si="77"/>
        <v>1800</v>
      </c>
      <c r="D4966" t="s">
        <v>114</v>
      </c>
      <c r="E4966">
        <v>45</v>
      </c>
      <c r="F4966">
        <f>_xlfn.NUMBERVALUE(SUBSTITUTE(Table1[[#This Row],[Sqm]],".",","))</f>
        <v>45</v>
      </c>
      <c r="G4966" s="6">
        <f>Table1[[#This Row],[Rent_cleaned]]/Table1[[#This Row],[Sqm_cleaned]]</f>
        <v>40</v>
      </c>
      <c r="H4966">
        <v>2</v>
      </c>
    </row>
    <row r="4967" spans="1:8" x14ac:dyDescent="0.2">
      <c r="A4967" t="s">
        <v>5</v>
      </c>
      <c r="B4967" t="s">
        <v>64</v>
      </c>
      <c r="C4967">
        <f t="shared" si="77"/>
        <v>2000</v>
      </c>
      <c r="D4967" t="s">
        <v>114</v>
      </c>
      <c r="E4967" t="s">
        <v>295</v>
      </c>
      <c r="F4967">
        <f>_xlfn.NUMBERVALUE(SUBSTITUTE(Table1[[#This Row],[Sqm]],".",","))</f>
        <v>48.3</v>
      </c>
      <c r="G4967" s="6">
        <f>Table1[[#This Row],[Rent_cleaned]]/Table1[[#This Row],[Sqm_cleaned]]</f>
        <v>41.407867494824018</v>
      </c>
      <c r="H4967">
        <v>3</v>
      </c>
    </row>
    <row r="4968" spans="1:8" x14ac:dyDescent="0.2">
      <c r="A4968" t="s">
        <v>5</v>
      </c>
      <c r="B4968" t="s">
        <v>136</v>
      </c>
      <c r="C4968">
        <f t="shared" si="77"/>
        <v>2300</v>
      </c>
      <c r="D4968" t="s">
        <v>114</v>
      </c>
      <c r="E4968" t="s">
        <v>296</v>
      </c>
      <c r="F4968">
        <f>_xlfn.NUMBERVALUE(SUBSTITUTE(Table1[[#This Row],[Sqm]],".",","))</f>
        <v>39.6</v>
      </c>
      <c r="G4968" s="6">
        <f>Table1[[#This Row],[Rent_cleaned]]/Table1[[#This Row],[Sqm_cleaned]]</f>
        <v>58.080808080808076</v>
      </c>
      <c r="H4968">
        <v>2</v>
      </c>
    </row>
    <row r="4969" spans="1:8" x14ac:dyDescent="0.2">
      <c r="A4969" t="s">
        <v>5</v>
      </c>
      <c r="B4969" t="s">
        <v>64</v>
      </c>
      <c r="C4969">
        <f t="shared" si="77"/>
        <v>2000</v>
      </c>
      <c r="D4969" t="s">
        <v>114</v>
      </c>
      <c r="E4969">
        <v>38</v>
      </c>
      <c r="F4969">
        <f>_xlfn.NUMBERVALUE(SUBSTITUTE(Table1[[#This Row],[Sqm]],".",","))</f>
        <v>38</v>
      </c>
      <c r="G4969" s="6">
        <f>Table1[[#This Row],[Rent_cleaned]]/Table1[[#This Row],[Sqm_cleaned]]</f>
        <v>52.631578947368418</v>
      </c>
      <c r="H4969">
        <v>2</v>
      </c>
    </row>
    <row r="4970" spans="1:8" x14ac:dyDescent="0.2">
      <c r="A4970" t="s">
        <v>5</v>
      </c>
      <c r="B4970" t="s">
        <v>161</v>
      </c>
      <c r="C4970">
        <f t="shared" si="77"/>
        <v>2100</v>
      </c>
      <c r="D4970" t="s">
        <v>114</v>
      </c>
      <c r="E4970" t="s">
        <v>297</v>
      </c>
      <c r="F4970">
        <f>_xlfn.NUMBERVALUE(SUBSTITUTE(Table1[[#This Row],[Sqm]],".",","))</f>
        <v>54.18</v>
      </c>
      <c r="G4970" s="6">
        <f>Table1[[#This Row],[Rent_cleaned]]/Table1[[#This Row],[Sqm_cleaned]]</f>
        <v>38.759689922480618</v>
      </c>
      <c r="H4970">
        <v>2</v>
      </c>
    </row>
    <row r="4971" spans="1:8" x14ac:dyDescent="0.2">
      <c r="A4971" t="s">
        <v>5</v>
      </c>
      <c r="B4971" t="s">
        <v>139</v>
      </c>
      <c r="C4971">
        <f t="shared" si="77"/>
        <v>3800</v>
      </c>
      <c r="D4971" t="s">
        <v>114</v>
      </c>
      <c r="E4971">
        <v>80</v>
      </c>
      <c r="F4971">
        <f>_xlfn.NUMBERVALUE(SUBSTITUTE(Table1[[#This Row],[Sqm]],".",","))</f>
        <v>80</v>
      </c>
      <c r="G4971" s="6">
        <f>Table1[[#This Row],[Rent_cleaned]]/Table1[[#This Row],[Sqm_cleaned]]</f>
        <v>47.5</v>
      </c>
      <c r="H4971">
        <v>4</v>
      </c>
    </row>
    <row r="4972" spans="1:8" x14ac:dyDescent="0.2">
      <c r="A4972" t="s">
        <v>5</v>
      </c>
      <c r="B4972" t="s">
        <v>80</v>
      </c>
      <c r="C4972">
        <f t="shared" si="77"/>
        <v>4000</v>
      </c>
      <c r="D4972" t="s">
        <v>114</v>
      </c>
      <c r="E4972">
        <v>75</v>
      </c>
      <c r="F4972">
        <f>_xlfn.NUMBERVALUE(SUBSTITUTE(Table1[[#This Row],[Sqm]],".",","))</f>
        <v>75</v>
      </c>
      <c r="G4972" s="6">
        <f>Table1[[#This Row],[Rent_cleaned]]/Table1[[#This Row],[Sqm_cleaned]]</f>
        <v>53.333333333333336</v>
      </c>
      <c r="H4972">
        <v>3</v>
      </c>
    </row>
    <row r="4973" spans="1:8" x14ac:dyDescent="0.2">
      <c r="A4973" t="s">
        <v>5</v>
      </c>
      <c r="B4973" t="s">
        <v>33</v>
      </c>
      <c r="C4973">
        <f t="shared" si="77"/>
        <v>4500</v>
      </c>
      <c r="D4973" t="s">
        <v>114</v>
      </c>
      <c r="E4973">
        <v>85</v>
      </c>
      <c r="F4973">
        <f>_xlfn.NUMBERVALUE(SUBSTITUTE(Table1[[#This Row],[Sqm]],".",","))</f>
        <v>85</v>
      </c>
      <c r="G4973" s="6">
        <f>Table1[[#This Row],[Rent_cleaned]]/Table1[[#This Row],[Sqm_cleaned]]</f>
        <v>52.941176470588232</v>
      </c>
      <c r="H4973">
        <v>3</v>
      </c>
    </row>
    <row r="4974" spans="1:8" x14ac:dyDescent="0.2">
      <c r="A4974" t="s">
        <v>5</v>
      </c>
      <c r="B4974" t="s">
        <v>82</v>
      </c>
      <c r="C4974">
        <f t="shared" si="77"/>
        <v>2500</v>
      </c>
      <c r="D4974" t="s">
        <v>114</v>
      </c>
      <c r="E4974">
        <v>68</v>
      </c>
      <c r="F4974">
        <f>_xlfn.NUMBERVALUE(SUBSTITUTE(Table1[[#This Row],[Sqm]],".",","))</f>
        <v>68</v>
      </c>
      <c r="G4974" s="6">
        <f>Table1[[#This Row],[Rent_cleaned]]/Table1[[#This Row],[Sqm_cleaned]]</f>
        <v>36.764705882352942</v>
      </c>
      <c r="H4974">
        <v>2</v>
      </c>
    </row>
    <row r="4975" spans="1:8" x14ac:dyDescent="0.2">
      <c r="A4975" t="s">
        <v>5</v>
      </c>
      <c r="B4975" t="s">
        <v>75</v>
      </c>
      <c r="C4975">
        <f t="shared" si="77"/>
        <v>3000</v>
      </c>
      <c r="D4975" t="s">
        <v>114</v>
      </c>
      <c r="E4975">
        <v>100</v>
      </c>
      <c r="F4975">
        <f>_xlfn.NUMBERVALUE(SUBSTITUTE(Table1[[#This Row],[Sqm]],".",","))</f>
        <v>100</v>
      </c>
      <c r="G4975" s="6">
        <f>Table1[[#This Row],[Rent_cleaned]]/Table1[[#This Row],[Sqm_cleaned]]</f>
        <v>30</v>
      </c>
      <c r="H4975">
        <v>4</v>
      </c>
    </row>
    <row r="4976" spans="1:8" x14ac:dyDescent="0.2">
      <c r="A4976" t="s">
        <v>5</v>
      </c>
      <c r="B4976" t="s">
        <v>76</v>
      </c>
      <c r="C4976">
        <f t="shared" si="77"/>
        <v>3500</v>
      </c>
      <c r="D4976" t="s">
        <v>114</v>
      </c>
      <c r="E4976">
        <v>50</v>
      </c>
      <c r="F4976">
        <f>_xlfn.NUMBERVALUE(SUBSTITUTE(Table1[[#This Row],[Sqm]],".",","))</f>
        <v>50</v>
      </c>
      <c r="G4976" s="6">
        <f>Table1[[#This Row],[Rent_cleaned]]/Table1[[#This Row],[Sqm_cleaned]]</f>
        <v>70</v>
      </c>
      <c r="H4976">
        <v>2</v>
      </c>
    </row>
    <row r="4977" spans="1:8" x14ac:dyDescent="0.2">
      <c r="A4977" t="s">
        <v>5</v>
      </c>
      <c r="B4977" t="s">
        <v>72</v>
      </c>
      <c r="C4977">
        <f t="shared" si="77"/>
        <v>3600</v>
      </c>
      <c r="D4977" t="s">
        <v>114</v>
      </c>
      <c r="E4977">
        <v>55</v>
      </c>
      <c r="F4977">
        <f>_xlfn.NUMBERVALUE(SUBSTITUTE(Table1[[#This Row],[Sqm]],".",","))</f>
        <v>55</v>
      </c>
      <c r="G4977" s="6">
        <f>Table1[[#This Row],[Rent_cleaned]]/Table1[[#This Row],[Sqm_cleaned]]</f>
        <v>65.454545454545453</v>
      </c>
      <c r="H4977">
        <v>2</v>
      </c>
    </row>
    <row r="4978" spans="1:8" x14ac:dyDescent="0.2">
      <c r="A4978" t="s">
        <v>5</v>
      </c>
      <c r="B4978" t="s">
        <v>140</v>
      </c>
      <c r="C4978">
        <f t="shared" si="77"/>
        <v>2400</v>
      </c>
      <c r="D4978" t="s">
        <v>114</v>
      </c>
      <c r="E4978">
        <v>48</v>
      </c>
      <c r="F4978">
        <f>_xlfn.NUMBERVALUE(SUBSTITUTE(Table1[[#This Row],[Sqm]],".",","))</f>
        <v>48</v>
      </c>
      <c r="G4978" s="6">
        <f>Table1[[#This Row],[Rent_cleaned]]/Table1[[#This Row],[Sqm_cleaned]]</f>
        <v>50</v>
      </c>
      <c r="H4978">
        <v>2</v>
      </c>
    </row>
    <row r="4979" spans="1:8" x14ac:dyDescent="0.2">
      <c r="A4979" t="s">
        <v>5</v>
      </c>
      <c r="B4979" t="s">
        <v>136</v>
      </c>
      <c r="C4979">
        <f t="shared" si="77"/>
        <v>2300</v>
      </c>
      <c r="D4979" t="s">
        <v>114</v>
      </c>
      <c r="E4979" t="s">
        <v>315</v>
      </c>
      <c r="F4979">
        <f>_xlfn.NUMBERVALUE(SUBSTITUTE(Table1[[#This Row],[Sqm]],".",","))</f>
        <v>21.8</v>
      </c>
      <c r="G4979" s="6">
        <f>Table1[[#This Row],[Rent_cleaned]]/Table1[[#This Row],[Sqm_cleaned]]</f>
        <v>105.50458715596329</v>
      </c>
      <c r="H4979">
        <v>1</v>
      </c>
    </row>
    <row r="4980" spans="1:8" x14ac:dyDescent="0.2">
      <c r="A4980" t="s">
        <v>5</v>
      </c>
      <c r="B4980" t="s">
        <v>85</v>
      </c>
      <c r="C4980">
        <f t="shared" si="77"/>
        <v>3300</v>
      </c>
      <c r="D4980" t="s">
        <v>114</v>
      </c>
      <c r="E4980">
        <v>51</v>
      </c>
      <c r="F4980">
        <f>_xlfn.NUMBERVALUE(SUBSTITUTE(Table1[[#This Row],[Sqm]],".",","))</f>
        <v>51</v>
      </c>
      <c r="G4980" s="6">
        <f>Table1[[#This Row],[Rent_cleaned]]/Table1[[#This Row],[Sqm_cleaned]]</f>
        <v>64.705882352941174</v>
      </c>
      <c r="H4980">
        <v>2</v>
      </c>
    </row>
    <row r="4981" spans="1:8" x14ac:dyDescent="0.2">
      <c r="A4981" t="s">
        <v>5</v>
      </c>
      <c r="B4981" t="s">
        <v>33</v>
      </c>
      <c r="C4981">
        <f t="shared" si="77"/>
        <v>4500</v>
      </c>
      <c r="D4981" t="s">
        <v>114</v>
      </c>
      <c r="E4981">
        <v>57</v>
      </c>
      <c r="F4981">
        <f>_xlfn.NUMBERVALUE(SUBSTITUTE(Table1[[#This Row],[Sqm]],".",","))</f>
        <v>57</v>
      </c>
      <c r="G4981" s="6">
        <f>Table1[[#This Row],[Rent_cleaned]]/Table1[[#This Row],[Sqm_cleaned]]</f>
        <v>78.94736842105263</v>
      </c>
      <c r="H4981">
        <v>2</v>
      </c>
    </row>
    <row r="4982" spans="1:8" x14ac:dyDescent="0.2">
      <c r="A4982" t="s">
        <v>5</v>
      </c>
      <c r="B4982" t="s">
        <v>140</v>
      </c>
      <c r="C4982">
        <f t="shared" si="77"/>
        <v>2400</v>
      </c>
      <c r="D4982" t="s">
        <v>114</v>
      </c>
      <c r="E4982">
        <v>48</v>
      </c>
      <c r="F4982">
        <f>_xlfn.NUMBERVALUE(SUBSTITUTE(Table1[[#This Row],[Sqm]],".",","))</f>
        <v>48</v>
      </c>
      <c r="G4982" s="6">
        <f>Table1[[#This Row],[Rent_cleaned]]/Table1[[#This Row],[Sqm_cleaned]]</f>
        <v>50</v>
      </c>
      <c r="H4982">
        <v>2</v>
      </c>
    </row>
    <row r="4983" spans="1:8" x14ac:dyDescent="0.2">
      <c r="A4983" t="s">
        <v>5</v>
      </c>
      <c r="B4983" t="s">
        <v>148</v>
      </c>
      <c r="C4983">
        <f t="shared" si="77"/>
        <v>3900</v>
      </c>
      <c r="D4983" t="s">
        <v>114</v>
      </c>
      <c r="E4983">
        <v>65</v>
      </c>
      <c r="F4983">
        <f>_xlfn.NUMBERVALUE(SUBSTITUTE(Table1[[#This Row],[Sqm]],".",","))</f>
        <v>65</v>
      </c>
      <c r="G4983" s="6">
        <f>Table1[[#This Row],[Rent_cleaned]]/Table1[[#This Row],[Sqm_cleaned]]</f>
        <v>60</v>
      </c>
      <c r="H4983">
        <v>2</v>
      </c>
    </row>
    <row r="4984" spans="1:8" x14ac:dyDescent="0.2">
      <c r="A4984" t="s">
        <v>5</v>
      </c>
      <c r="B4984" t="s">
        <v>76</v>
      </c>
      <c r="C4984">
        <f t="shared" si="77"/>
        <v>3500</v>
      </c>
      <c r="D4984" t="s">
        <v>114</v>
      </c>
      <c r="E4984">
        <v>29</v>
      </c>
      <c r="F4984">
        <f>_xlfn.NUMBERVALUE(SUBSTITUTE(Table1[[#This Row],[Sqm]],".",","))</f>
        <v>29</v>
      </c>
      <c r="G4984" s="6">
        <f>Table1[[#This Row],[Rent_cleaned]]/Table1[[#This Row],[Sqm_cleaned]]</f>
        <v>120.68965517241379</v>
      </c>
      <c r="H4984">
        <v>1</v>
      </c>
    </row>
    <row r="4985" spans="1:8" x14ac:dyDescent="0.2">
      <c r="A4985" t="s">
        <v>5</v>
      </c>
      <c r="B4985" t="s">
        <v>136</v>
      </c>
      <c r="C4985">
        <f t="shared" si="77"/>
        <v>2300</v>
      </c>
      <c r="D4985" t="s">
        <v>114</v>
      </c>
      <c r="E4985">
        <v>50</v>
      </c>
      <c r="F4985">
        <f>_xlfn.NUMBERVALUE(SUBSTITUTE(Table1[[#This Row],[Sqm]],".",","))</f>
        <v>50</v>
      </c>
      <c r="G4985" s="6">
        <f>Table1[[#This Row],[Rent_cleaned]]/Table1[[#This Row],[Sqm_cleaned]]</f>
        <v>46</v>
      </c>
      <c r="H4985">
        <v>2</v>
      </c>
    </row>
    <row r="4986" spans="1:8" x14ac:dyDescent="0.2">
      <c r="A4986" t="s">
        <v>5</v>
      </c>
      <c r="B4986" t="s">
        <v>66</v>
      </c>
      <c r="C4986">
        <f t="shared" si="77"/>
        <v>2700</v>
      </c>
      <c r="D4986" t="s">
        <v>114</v>
      </c>
      <c r="E4986">
        <v>85</v>
      </c>
      <c r="F4986">
        <f>_xlfn.NUMBERVALUE(SUBSTITUTE(Table1[[#This Row],[Sqm]],".",","))</f>
        <v>85</v>
      </c>
      <c r="G4986" s="6">
        <f>Table1[[#This Row],[Rent_cleaned]]/Table1[[#This Row],[Sqm_cleaned]]</f>
        <v>31.764705882352942</v>
      </c>
      <c r="H4986">
        <v>4</v>
      </c>
    </row>
    <row r="4987" spans="1:8" x14ac:dyDescent="0.2">
      <c r="A4987" t="s">
        <v>5</v>
      </c>
      <c r="B4987" t="s">
        <v>6</v>
      </c>
      <c r="C4987">
        <f t="shared" si="77"/>
        <v>3200</v>
      </c>
      <c r="D4987" t="s">
        <v>114</v>
      </c>
      <c r="E4987">
        <v>58</v>
      </c>
      <c r="F4987">
        <f>_xlfn.NUMBERVALUE(SUBSTITUTE(Table1[[#This Row],[Sqm]],".",","))</f>
        <v>58</v>
      </c>
      <c r="G4987" s="6">
        <f>Table1[[#This Row],[Rent_cleaned]]/Table1[[#This Row],[Sqm_cleaned]]</f>
        <v>55.172413793103445</v>
      </c>
      <c r="H4987">
        <v>3</v>
      </c>
    </row>
    <row r="4988" spans="1:8" hidden="1" x14ac:dyDescent="0.2">
      <c r="A4988" t="s">
        <v>5</v>
      </c>
      <c r="B4988" t="s">
        <v>88</v>
      </c>
      <c r="C4988">
        <f t="shared" si="77"/>
        <v>4800</v>
      </c>
      <c r="D4988" t="s">
        <v>114</v>
      </c>
      <c r="E4988">
        <v>21</v>
      </c>
      <c r="F4988">
        <f>_xlfn.NUMBERVALUE(SUBSTITUTE(Table1[[#This Row],[Sqm]],".",","))</f>
        <v>21</v>
      </c>
      <c r="G4988" s="6">
        <f>Table1[[#This Row],[Rent_cleaned]]/Table1[[#This Row],[Sqm_cleaned]]</f>
        <v>228.57142857142858</v>
      </c>
      <c r="H4988">
        <v>1</v>
      </c>
    </row>
    <row r="4989" spans="1:8" x14ac:dyDescent="0.2">
      <c r="A4989" t="s">
        <v>5</v>
      </c>
      <c r="B4989" t="s">
        <v>76</v>
      </c>
      <c r="C4989">
        <f t="shared" si="77"/>
        <v>3500</v>
      </c>
      <c r="D4989" t="s">
        <v>114</v>
      </c>
      <c r="E4989">
        <v>52</v>
      </c>
      <c r="F4989">
        <f>_xlfn.NUMBERVALUE(SUBSTITUTE(Table1[[#This Row],[Sqm]],".",","))</f>
        <v>52</v>
      </c>
      <c r="G4989" s="6">
        <f>Table1[[#This Row],[Rent_cleaned]]/Table1[[#This Row],[Sqm_cleaned]]</f>
        <v>67.307692307692307</v>
      </c>
      <c r="H4989">
        <v>2</v>
      </c>
    </row>
    <row r="4990" spans="1:8" x14ac:dyDescent="0.2">
      <c r="A4990" t="s">
        <v>5</v>
      </c>
      <c r="B4990" t="s">
        <v>64</v>
      </c>
      <c r="C4990">
        <f t="shared" si="77"/>
        <v>2000</v>
      </c>
      <c r="D4990" t="s">
        <v>114</v>
      </c>
      <c r="E4990" t="s">
        <v>351</v>
      </c>
      <c r="F4990">
        <f>_xlfn.NUMBERVALUE(SUBSTITUTE(Table1[[#This Row],[Sqm]],".",","))</f>
        <v>37.5</v>
      </c>
      <c r="G4990" s="6">
        <f>Table1[[#This Row],[Rent_cleaned]]/Table1[[#This Row],[Sqm_cleaned]]</f>
        <v>53.333333333333336</v>
      </c>
      <c r="H4990">
        <v>1</v>
      </c>
    </row>
    <row r="4991" spans="1:8" x14ac:dyDescent="0.2">
      <c r="A4991" t="s">
        <v>5</v>
      </c>
      <c r="B4991" t="s">
        <v>232</v>
      </c>
      <c r="C4991">
        <f t="shared" si="77"/>
        <v>1200</v>
      </c>
      <c r="D4991" t="s">
        <v>352</v>
      </c>
      <c r="E4991" t="s">
        <v>353</v>
      </c>
      <c r="F4991">
        <f>_xlfn.NUMBERVALUE(SUBSTITUTE(Table1[[#This Row],[Sqm]],".",","))</f>
        <v>51.07</v>
      </c>
      <c r="G4991" s="6">
        <f>Table1[[#This Row],[Rent_cleaned]]/Table1[[#This Row],[Sqm_cleaned]]</f>
        <v>23.497160759741533</v>
      </c>
      <c r="H4991">
        <v>2</v>
      </c>
    </row>
    <row r="4992" spans="1:8" x14ac:dyDescent="0.2">
      <c r="A4992" t="s">
        <v>5</v>
      </c>
      <c r="B4992" t="s">
        <v>136</v>
      </c>
      <c r="C4992">
        <f t="shared" si="77"/>
        <v>2300</v>
      </c>
      <c r="D4992" t="s">
        <v>114</v>
      </c>
      <c r="E4992">
        <v>47</v>
      </c>
      <c r="F4992">
        <f>_xlfn.NUMBERVALUE(SUBSTITUTE(Table1[[#This Row],[Sqm]],".",","))</f>
        <v>47</v>
      </c>
      <c r="G4992" s="6">
        <f>Table1[[#This Row],[Rent_cleaned]]/Table1[[#This Row],[Sqm_cleaned]]</f>
        <v>48.936170212765958</v>
      </c>
      <c r="H4992">
        <v>3</v>
      </c>
    </row>
    <row r="4993" spans="1:8" x14ac:dyDescent="0.2">
      <c r="A4993" t="s">
        <v>5</v>
      </c>
      <c r="B4993" t="s">
        <v>154</v>
      </c>
      <c r="C4993">
        <f t="shared" si="77"/>
        <v>1600</v>
      </c>
      <c r="D4993" t="s">
        <v>114</v>
      </c>
      <c r="E4993">
        <v>28</v>
      </c>
      <c r="F4993">
        <f>_xlfn.NUMBERVALUE(SUBSTITUTE(Table1[[#This Row],[Sqm]],".",","))</f>
        <v>28</v>
      </c>
      <c r="G4993" s="6">
        <f>Table1[[#This Row],[Rent_cleaned]]/Table1[[#This Row],[Sqm_cleaned]]</f>
        <v>57.142857142857146</v>
      </c>
      <c r="H4993">
        <v>1</v>
      </c>
    </row>
    <row r="4994" spans="1:8" x14ac:dyDescent="0.2">
      <c r="A4994" t="s">
        <v>5</v>
      </c>
      <c r="B4994" t="s">
        <v>154</v>
      </c>
      <c r="C4994">
        <f t="shared" ref="C4994:C5057" si="78">_xlfn.NUMBERVALUE(MID(B4994,2,LEN(B4994)-2))</f>
        <v>1600</v>
      </c>
      <c r="D4994" t="s">
        <v>114</v>
      </c>
      <c r="E4994" t="s">
        <v>364</v>
      </c>
      <c r="F4994">
        <f>_xlfn.NUMBERVALUE(SUBSTITUTE(Table1[[#This Row],[Sqm]],".",","))</f>
        <v>43.11</v>
      </c>
      <c r="G4994" s="6">
        <f>Table1[[#This Row],[Rent_cleaned]]/Table1[[#This Row],[Sqm_cleaned]]</f>
        <v>37.11435861749014</v>
      </c>
      <c r="H4994">
        <v>2</v>
      </c>
    </row>
    <row r="4995" spans="1:8" x14ac:dyDescent="0.2">
      <c r="A4995" t="s">
        <v>5</v>
      </c>
      <c r="B4995" t="s">
        <v>82</v>
      </c>
      <c r="C4995">
        <f t="shared" si="78"/>
        <v>2500</v>
      </c>
      <c r="D4995" t="s">
        <v>114</v>
      </c>
      <c r="E4995">
        <v>65</v>
      </c>
      <c r="F4995">
        <f>_xlfn.NUMBERVALUE(SUBSTITUTE(Table1[[#This Row],[Sqm]],".",","))</f>
        <v>65</v>
      </c>
      <c r="G4995" s="6">
        <f>Table1[[#This Row],[Rent_cleaned]]/Table1[[#This Row],[Sqm_cleaned]]</f>
        <v>38.46153846153846</v>
      </c>
      <c r="H4995">
        <v>2</v>
      </c>
    </row>
    <row r="4996" spans="1:8" x14ac:dyDescent="0.2">
      <c r="A4996" t="s">
        <v>5</v>
      </c>
      <c r="B4996" t="s">
        <v>160</v>
      </c>
      <c r="C4996">
        <f t="shared" si="78"/>
        <v>1700</v>
      </c>
      <c r="D4996" t="s">
        <v>352</v>
      </c>
      <c r="E4996" t="s">
        <v>370</v>
      </c>
      <c r="F4996">
        <f>_xlfn.NUMBERVALUE(SUBSTITUTE(Table1[[#This Row],[Sqm]],".",","))</f>
        <v>33.86</v>
      </c>
      <c r="G4996" s="6">
        <f>Table1[[#This Row],[Rent_cleaned]]/Table1[[#This Row],[Sqm_cleaned]]</f>
        <v>50.206733608978148</v>
      </c>
      <c r="H4996">
        <v>2</v>
      </c>
    </row>
    <row r="4997" spans="1:8" x14ac:dyDescent="0.2">
      <c r="A4997" t="s">
        <v>5</v>
      </c>
      <c r="B4997" t="s">
        <v>82</v>
      </c>
      <c r="C4997">
        <f t="shared" si="78"/>
        <v>2500</v>
      </c>
      <c r="D4997" t="s">
        <v>352</v>
      </c>
      <c r="E4997" t="s">
        <v>371</v>
      </c>
      <c r="F4997">
        <f>_xlfn.NUMBERVALUE(SUBSTITUTE(Table1[[#This Row],[Sqm]],".",","))</f>
        <v>41.34</v>
      </c>
      <c r="G4997" s="6">
        <f>Table1[[#This Row],[Rent_cleaned]]/Table1[[#This Row],[Sqm_cleaned]]</f>
        <v>60.474117077890661</v>
      </c>
      <c r="H4997">
        <v>2</v>
      </c>
    </row>
    <row r="4998" spans="1:8" x14ac:dyDescent="0.2">
      <c r="A4998" t="s">
        <v>5</v>
      </c>
      <c r="B4998" t="s">
        <v>82</v>
      </c>
      <c r="C4998">
        <f t="shared" si="78"/>
        <v>2500</v>
      </c>
      <c r="D4998" t="s">
        <v>114</v>
      </c>
      <c r="E4998" t="s">
        <v>372</v>
      </c>
      <c r="F4998">
        <f>_xlfn.NUMBERVALUE(SUBSTITUTE(Table1[[#This Row],[Sqm]],".",","))</f>
        <v>44.84</v>
      </c>
      <c r="G4998" s="6">
        <f>Table1[[#This Row],[Rent_cleaned]]/Table1[[#This Row],[Sqm_cleaned]]</f>
        <v>55.753791257805524</v>
      </c>
      <c r="H4998">
        <v>2</v>
      </c>
    </row>
    <row r="4999" spans="1:8" x14ac:dyDescent="0.2">
      <c r="A4999" t="s">
        <v>5</v>
      </c>
      <c r="B4999" t="s">
        <v>15</v>
      </c>
      <c r="C4999">
        <f t="shared" si="78"/>
        <v>5000</v>
      </c>
      <c r="D4999" t="s">
        <v>114</v>
      </c>
      <c r="E4999">
        <v>44</v>
      </c>
      <c r="F4999">
        <f>_xlfn.NUMBERVALUE(SUBSTITUTE(Table1[[#This Row],[Sqm]],".",","))</f>
        <v>44</v>
      </c>
      <c r="G4999" s="6">
        <f>Table1[[#This Row],[Rent_cleaned]]/Table1[[#This Row],[Sqm_cleaned]]</f>
        <v>113.63636363636364</v>
      </c>
      <c r="H4999">
        <v>2</v>
      </c>
    </row>
    <row r="5000" spans="1:8" x14ac:dyDescent="0.2">
      <c r="A5000" t="s">
        <v>5</v>
      </c>
      <c r="B5000" t="s">
        <v>82</v>
      </c>
      <c r="C5000">
        <f t="shared" si="78"/>
        <v>2500</v>
      </c>
      <c r="D5000" t="s">
        <v>114</v>
      </c>
      <c r="E5000" t="s">
        <v>375</v>
      </c>
      <c r="F5000">
        <f>_xlfn.NUMBERVALUE(SUBSTITUTE(Table1[[#This Row],[Sqm]],".",","))</f>
        <v>64.8</v>
      </c>
      <c r="G5000" s="6">
        <f>Table1[[#This Row],[Rent_cleaned]]/Table1[[#This Row],[Sqm_cleaned]]</f>
        <v>38.580246913580247</v>
      </c>
      <c r="H5000">
        <v>3</v>
      </c>
    </row>
    <row r="5001" spans="1:8" x14ac:dyDescent="0.2">
      <c r="A5001" t="s">
        <v>5</v>
      </c>
      <c r="B5001" t="s">
        <v>85</v>
      </c>
      <c r="C5001">
        <f t="shared" si="78"/>
        <v>3300</v>
      </c>
      <c r="D5001" t="s">
        <v>114</v>
      </c>
      <c r="E5001">
        <v>39</v>
      </c>
      <c r="F5001">
        <f>_xlfn.NUMBERVALUE(SUBSTITUTE(Table1[[#This Row],[Sqm]],".",","))</f>
        <v>39</v>
      </c>
      <c r="G5001" s="6">
        <f>Table1[[#This Row],[Rent_cleaned]]/Table1[[#This Row],[Sqm_cleaned]]</f>
        <v>84.615384615384613</v>
      </c>
      <c r="H5001">
        <v>2</v>
      </c>
    </row>
    <row r="5002" spans="1:8" x14ac:dyDescent="0.2">
      <c r="A5002" t="s">
        <v>5</v>
      </c>
      <c r="B5002" t="s">
        <v>83</v>
      </c>
      <c r="C5002">
        <f t="shared" si="78"/>
        <v>2200</v>
      </c>
      <c r="D5002" t="s">
        <v>114</v>
      </c>
      <c r="E5002">
        <v>34</v>
      </c>
      <c r="F5002">
        <f>_xlfn.NUMBERVALUE(SUBSTITUTE(Table1[[#This Row],[Sqm]],".",","))</f>
        <v>34</v>
      </c>
      <c r="G5002" s="6">
        <f>Table1[[#This Row],[Rent_cleaned]]/Table1[[#This Row],[Sqm_cleaned]]</f>
        <v>64.705882352941174</v>
      </c>
      <c r="H5002">
        <v>2</v>
      </c>
    </row>
    <row r="5003" spans="1:8" x14ac:dyDescent="0.2">
      <c r="A5003" t="s">
        <v>5</v>
      </c>
      <c r="B5003" t="s">
        <v>15</v>
      </c>
      <c r="C5003">
        <f t="shared" si="78"/>
        <v>5000</v>
      </c>
      <c r="D5003" t="s">
        <v>114</v>
      </c>
      <c r="E5003">
        <v>46</v>
      </c>
      <c r="F5003">
        <f>_xlfn.NUMBERVALUE(SUBSTITUTE(Table1[[#This Row],[Sqm]],".",","))</f>
        <v>46</v>
      </c>
      <c r="G5003" s="6">
        <f>Table1[[#This Row],[Rent_cleaned]]/Table1[[#This Row],[Sqm_cleaned]]</f>
        <v>108.69565217391305</v>
      </c>
      <c r="H5003">
        <v>2</v>
      </c>
    </row>
    <row r="5004" spans="1:8" x14ac:dyDescent="0.2">
      <c r="A5004" t="s">
        <v>5</v>
      </c>
      <c r="B5004" t="s">
        <v>72</v>
      </c>
      <c r="C5004">
        <f t="shared" si="78"/>
        <v>3600</v>
      </c>
      <c r="D5004" t="s">
        <v>352</v>
      </c>
      <c r="E5004" t="s">
        <v>69</v>
      </c>
      <c r="F5004">
        <f>_xlfn.NUMBERVALUE(SUBSTITUTE(Table1[[#This Row],[Sqm]],".",","))</f>
        <v>62.4</v>
      </c>
      <c r="G5004" s="6">
        <f>Table1[[#This Row],[Rent_cleaned]]/Table1[[#This Row],[Sqm_cleaned]]</f>
        <v>57.692307692307693</v>
      </c>
      <c r="H5004">
        <v>3</v>
      </c>
    </row>
    <row r="5005" spans="1:8" x14ac:dyDescent="0.2">
      <c r="A5005" t="s">
        <v>5</v>
      </c>
      <c r="B5005" t="s">
        <v>76</v>
      </c>
      <c r="C5005">
        <f t="shared" si="78"/>
        <v>3500</v>
      </c>
      <c r="D5005" t="s">
        <v>114</v>
      </c>
      <c r="E5005" t="s">
        <v>378</v>
      </c>
      <c r="F5005">
        <f>_xlfn.NUMBERVALUE(SUBSTITUTE(Table1[[#This Row],[Sqm]],".",","))</f>
        <v>48.37</v>
      </c>
      <c r="G5005" s="6">
        <f>Table1[[#This Row],[Rent_cleaned]]/Table1[[#This Row],[Sqm_cleaned]]</f>
        <v>72.358900144717808</v>
      </c>
      <c r="H5005">
        <v>3</v>
      </c>
    </row>
    <row r="5006" spans="1:8" x14ac:dyDescent="0.2">
      <c r="A5006" t="s">
        <v>5</v>
      </c>
      <c r="B5006" t="s">
        <v>72</v>
      </c>
      <c r="C5006">
        <f t="shared" si="78"/>
        <v>3600</v>
      </c>
      <c r="D5006" t="s">
        <v>114</v>
      </c>
      <c r="E5006">
        <v>57</v>
      </c>
      <c r="F5006">
        <f>_xlfn.NUMBERVALUE(SUBSTITUTE(Table1[[#This Row],[Sqm]],".",","))</f>
        <v>57</v>
      </c>
      <c r="G5006" s="6">
        <f>Table1[[#This Row],[Rent_cleaned]]/Table1[[#This Row],[Sqm_cleaned]]</f>
        <v>63.157894736842103</v>
      </c>
      <c r="H5006">
        <v>2</v>
      </c>
    </row>
    <row r="5007" spans="1:8" x14ac:dyDescent="0.2">
      <c r="A5007" t="s">
        <v>5</v>
      </c>
      <c r="B5007" t="s">
        <v>140</v>
      </c>
      <c r="C5007">
        <f t="shared" si="78"/>
        <v>2400</v>
      </c>
      <c r="D5007" t="s">
        <v>114</v>
      </c>
      <c r="E5007" t="s">
        <v>394</v>
      </c>
      <c r="F5007">
        <f>_xlfn.NUMBERVALUE(SUBSTITUTE(Table1[[#This Row],[Sqm]],".",","))</f>
        <v>75.900000000000006</v>
      </c>
      <c r="G5007" s="6">
        <f>Table1[[#This Row],[Rent_cleaned]]/Table1[[#This Row],[Sqm_cleaned]]</f>
        <v>31.620553359683793</v>
      </c>
      <c r="H5007">
        <v>3</v>
      </c>
    </row>
    <row r="5008" spans="1:8" hidden="1" x14ac:dyDescent="0.2">
      <c r="A5008" t="s">
        <v>5</v>
      </c>
      <c r="B5008" t="s">
        <v>9</v>
      </c>
      <c r="C5008">
        <f t="shared" si="78"/>
        <v>12000</v>
      </c>
      <c r="D5008" t="s">
        <v>114</v>
      </c>
      <c r="E5008">
        <v>38</v>
      </c>
      <c r="F5008">
        <f>_xlfn.NUMBERVALUE(SUBSTITUTE(Table1[[#This Row],[Sqm]],".",","))</f>
        <v>38</v>
      </c>
      <c r="G5008" s="6">
        <f>Table1[[#This Row],[Rent_cleaned]]/Table1[[#This Row],[Sqm_cleaned]]</f>
        <v>315.78947368421052</v>
      </c>
      <c r="H5008">
        <v>2</v>
      </c>
    </row>
    <row r="5009" spans="1:8" hidden="1" x14ac:dyDescent="0.2">
      <c r="A5009" t="s">
        <v>5</v>
      </c>
      <c r="B5009" t="s">
        <v>80</v>
      </c>
      <c r="C5009">
        <f t="shared" si="78"/>
        <v>4000</v>
      </c>
      <c r="D5009" t="s">
        <v>114</v>
      </c>
      <c r="E5009" t="s">
        <v>410</v>
      </c>
      <c r="F5009">
        <f>_xlfn.NUMBERVALUE(SUBSTITUTE(Table1[[#This Row],[Sqm]],".",","))</f>
        <v>140.72</v>
      </c>
      <c r="G5009" s="6">
        <f>Table1[[#This Row],[Rent_cleaned]]/Table1[[#This Row],[Sqm_cleaned]]</f>
        <v>28.425241614553723</v>
      </c>
      <c r="H5009">
        <v>3</v>
      </c>
    </row>
    <row r="5010" spans="1:8" x14ac:dyDescent="0.2">
      <c r="A5010" t="s">
        <v>5</v>
      </c>
      <c r="B5010" t="s">
        <v>83</v>
      </c>
      <c r="C5010">
        <f t="shared" si="78"/>
        <v>2200</v>
      </c>
      <c r="D5010" t="s">
        <v>114</v>
      </c>
      <c r="E5010">
        <v>38</v>
      </c>
      <c r="F5010">
        <f>_xlfn.NUMBERVALUE(SUBSTITUTE(Table1[[#This Row],[Sqm]],".",","))</f>
        <v>38</v>
      </c>
      <c r="G5010" s="6">
        <f>Table1[[#This Row],[Rent_cleaned]]/Table1[[#This Row],[Sqm_cleaned]]</f>
        <v>57.89473684210526</v>
      </c>
      <c r="H5010">
        <v>2</v>
      </c>
    </row>
    <row r="5011" spans="1:8" x14ac:dyDescent="0.2">
      <c r="A5011" t="s">
        <v>5</v>
      </c>
      <c r="B5011" t="s">
        <v>33</v>
      </c>
      <c r="C5011">
        <f t="shared" si="78"/>
        <v>4500</v>
      </c>
      <c r="D5011" t="s">
        <v>114</v>
      </c>
      <c r="E5011">
        <v>40</v>
      </c>
      <c r="F5011">
        <f>_xlfn.NUMBERVALUE(SUBSTITUTE(Table1[[#This Row],[Sqm]],".",","))</f>
        <v>40</v>
      </c>
      <c r="G5011" s="6">
        <f>Table1[[#This Row],[Rent_cleaned]]/Table1[[#This Row],[Sqm_cleaned]]</f>
        <v>112.5</v>
      </c>
      <c r="H5011">
        <v>2</v>
      </c>
    </row>
    <row r="5012" spans="1:8" hidden="1" x14ac:dyDescent="0.2">
      <c r="A5012" t="s">
        <v>5</v>
      </c>
      <c r="B5012" t="s">
        <v>163</v>
      </c>
      <c r="C5012">
        <f t="shared" si="78"/>
        <v>1400</v>
      </c>
      <c r="D5012" t="s">
        <v>114</v>
      </c>
      <c r="E5012" t="s">
        <v>422</v>
      </c>
      <c r="F5012">
        <f>_xlfn.NUMBERVALUE(SUBSTITUTE(Table1[[#This Row],[Sqm]],".",","))</f>
        <v>83.49</v>
      </c>
      <c r="G5012" s="6">
        <f>Table1[[#This Row],[Rent_cleaned]]/Table1[[#This Row],[Sqm_cleaned]]</f>
        <v>16.768475266498982</v>
      </c>
      <c r="H5012">
        <v>3</v>
      </c>
    </row>
    <row r="5013" spans="1:8" x14ac:dyDescent="0.2">
      <c r="A5013" t="s">
        <v>5</v>
      </c>
      <c r="B5013" t="s">
        <v>80</v>
      </c>
      <c r="C5013">
        <f t="shared" si="78"/>
        <v>4000</v>
      </c>
      <c r="D5013" t="s">
        <v>114</v>
      </c>
      <c r="E5013">
        <v>64</v>
      </c>
      <c r="F5013">
        <f>_xlfn.NUMBERVALUE(SUBSTITUTE(Table1[[#This Row],[Sqm]],".",","))</f>
        <v>64</v>
      </c>
      <c r="G5013" s="6">
        <f>Table1[[#This Row],[Rent_cleaned]]/Table1[[#This Row],[Sqm_cleaned]]</f>
        <v>62.5</v>
      </c>
      <c r="H5013">
        <v>2</v>
      </c>
    </row>
    <row r="5014" spans="1:8" hidden="1" x14ac:dyDescent="0.2">
      <c r="A5014" t="s">
        <v>5</v>
      </c>
      <c r="B5014" t="s">
        <v>6</v>
      </c>
      <c r="C5014">
        <f t="shared" si="78"/>
        <v>3200</v>
      </c>
      <c r="D5014" t="s">
        <v>114</v>
      </c>
      <c r="E5014">
        <v>145</v>
      </c>
      <c r="F5014">
        <f>_xlfn.NUMBERVALUE(SUBSTITUTE(Table1[[#This Row],[Sqm]],".",","))</f>
        <v>145</v>
      </c>
      <c r="G5014" s="6">
        <f>Table1[[#This Row],[Rent_cleaned]]/Table1[[#This Row],[Sqm_cleaned]]</f>
        <v>22.068965517241381</v>
      </c>
      <c r="H5014">
        <v>5</v>
      </c>
    </row>
    <row r="5015" spans="1:8" x14ac:dyDescent="0.2">
      <c r="A5015" t="s">
        <v>5</v>
      </c>
      <c r="B5015" t="s">
        <v>82</v>
      </c>
      <c r="C5015">
        <f t="shared" si="78"/>
        <v>2500</v>
      </c>
      <c r="D5015" t="s">
        <v>114</v>
      </c>
      <c r="E5015" t="s">
        <v>489</v>
      </c>
      <c r="F5015">
        <f>_xlfn.NUMBERVALUE(SUBSTITUTE(Table1[[#This Row],[Sqm]],".",","))</f>
        <v>77.599999999999994</v>
      </c>
      <c r="G5015" s="6">
        <f>Table1[[#This Row],[Rent_cleaned]]/Table1[[#This Row],[Sqm_cleaned]]</f>
        <v>32.216494845360828</v>
      </c>
      <c r="H5015">
        <v>3</v>
      </c>
    </row>
    <row r="5016" spans="1:8" hidden="1" x14ac:dyDescent="0.2">
      <c r="A5016" t="s">
        <v>5</v>
      </c>
      <c r="B5016" t="s">
        <v>490</v>
      </c>
      <c r="C5016">
        <f t="shared" si="78"/>
        <v>1095</v>
      </c>
      <c r="D5016" t="s">
        <v>114</v>
      </c>
      <c r="E5016">
        <v>96</v>
      </c>
      <c r="F5016">
        <f>_xlfn.NUMBERVALUE(SUBSTITUTE(Table1[[#This Row],[Sqm]],".",","))</f>
        <v>96</v>
      </c>
      <c r="G5016" s="6">
        <f>Table1[[#This Row],[Rent_cleaned]]/Table1[[#This Row],[Sqm_cleaned]]</f>
        <v>11.40625</v>
      </c>
      <c r="H5016">
        <v>3</v>
      </c>
    </row>
    <row r="5017" spans="1:8" x14ac:dyDescent="0.2">
      <c r="A5017" t="s">
        <v>5</v>
      </c>
      <c r="B5017" t="s">
        <v>83</v>
      </c>
      <c r="C5017">
        <f t="shared" si="78"/>
        <v>2200</v>
      </c>
      <c r="D5017" t="s">
        <v>114</v>
      </c>
      <c r="E5017">
        <v>101</v>
      </c>
      <c r="F5017">
        <f>_xlfn.NUMBERVALUE(SUBSTITUTE(Table1[[#This Row],[Sqm]],".",","))</f>
        <v>101</v>
      </c>
      <c r="G5017" s="6">
        <f>Table1[[#This Row],[Rent_cleaned]]/Table1[[#This Row],[Sqm_cleaned]]</f>
        <v>21.782178217821784</v>
      </c>
      <c r="H5017">
        <v>4</v>
      </c>
    </row>
    <row r="5018" spans="1:8" x14ac:dyDescent="0.2">
      <c r="A5018" t="s">
        <v>5</v>
      </c>
      <c r="B5018" t="s">
        <v>140</v>
      </c>
      <c r="C5018">
        <f t="shared" si="78"/>
        <v>2400</v>
      </c>
      <c r="D5018" t="s">
        <v>114</v>
      </c>
      <c r="E5018">
        <v>32</v>
      </c>
      <c r="F5018">
        <f>_xlfn.NUMBERVALUE(SUBSTITUTE(Table1[[#This Row],[Sqm]],".",","))</f>
        <v>32</v>
      </c>
      <c r="G5018" s="6">
        <f>Table1[[#This Row],[Rent_cleaned]]/Table1[[#This Row],[Sqm_cleaned]]</f>
        <v>75</v>
      </c>
      <c r="H5018">
        <v>1</v>
      </c>
    </row>
    <row r="5019" spans="1:8" x14ac:dyDescent="0.2">
      <c r="A5019" t="s">
        <v>5</v>
      </c>
      <c r="B5019" t="s">
        <v>163</v>
      </c>
      <c r="C5019">
        <f t="shared" si="78"/>
        <v>1400</v>
      </c>
      <c r="D5019" t="s">
        <v>114</v>
      </c>
      <c r="E5019">
        <v>65</v>
      </c>
      <c r="F5019">
        <f>_xlfn.NUMBERVALUE(SUBSTITUTE(Table1[[#This Row],[Sqm]],".",","))</f>
        <v>65</v>
      </c>
      <c r="G5019" s="6">
        <f>Table1[[#This Row],[Rent_cleaned]]/Table1[[#This Row],[Sqm_cleaned]]</f>
        <v>21.53846153846154</v>
      </c>
      <c r="H5019">
        <v>3</v>
      </c>
    </row>
    <row r="5020" spans="1:8" x14ac:dyDescent="0.2">
      <c r="A5020" t="s">
        <v>5</v>
      </c>
      <c r="B5020" t="s">
        <v>64</v>
      </c>
      <c r="C5020">
        <f t="shared" si="78"/>
        <v>2000</v>
      </c>
      <c r="D5020" t="s">
        <v>114</v>
      </c>
      <c r="E5020">
        <v>41</v>
      </c>
      <c r="F5020">
        <f>_xlfn.NUMBERVALUE(SUBSTITUTE(Table1[[#This Row],[Sqm]],".",","))</f>
        <v>41</v>
      </c>
      <c r="G5020" s="6">
        <f>Table1[[#This Row],[Rent_cleaned]]/Table1[[#This Row],[Sqm_cleaned]]</f>
        <v>48.780487804878049</v>
      </c>
      <c r="H5020">
        <v>2</v>
      </c>
    </row>
    <row r="5021" spans="1:8" x14ac:dyDescent="0.2">
      <c r="A5021" t="s">
        <v>5</v>
      </c>
      <c r="B5021" t="s">
        <v>75</v>
      </c>
      <c r="C5021">
        <f t="shared" si="78"/>
        <v>3000</v>
      </c>
      <c r="D5021" t="s">
        <v>114</v>
      </c>
      <c r="E5021">
        <v>37</v>
      </c>
      <c r="F5021">
        <f>_xlfn.NUMBERVALUE(SUBSTITUTE(Table1[[#This Row],[Sqm]],".",","))</f>
        <v>37</v>
      </c>
      <c r="G5021" s="6">
        <f>Table1[[#This Row],[Rent_cleaned]]/Table1[[#This Row],[Sqm_cleaned]]</f>
        <v>81.081081081081081</v>
      </c>
      <c r="H5021">
        <v>2</v>
      </c>
    </row>
    <row r="5022" spans="1:8" x14ac:dyDescent="0.2">
      <c r="A5022" t="s">
        <v>5</v>
      </c>
      <c r="B5022" t="s">
        <v>85</v>
      </c>
      <c r="C5022">
        <f t="shared" si="78"/>
        <v>3300</v>
      </c>
      <c r="D5022" t="s">
        <v>114</v>
      </c>
      <c r="E5022">
        <v>37</v>
      </c>
      <c r="F5022">
        <f>_xlfn.NUMBERVALUE(SUBSTITUTE(Table1[[#This Row],[Sqm]],".",","))</f>
        <v>37</v>
      </c>
      <c r="G5022" s="6">
        <f>Table1[[#This Row],[Rent_cleaned]]/Table1[[#This Row],[Sqm_cleaned]]</f>
        <v>89.189189189189193</v>
      </c>
      <c r="H5022">
        <v>1</v>
      </c>
    </row>
    <row r="5023" spans="1:8" x14ac:dyDescent="0.2">
      <c r="A5023" t="s">
        <v>5</v>
      </c>
      <c r="B5023" t="s">
        <v>85</v>
      </c>
      <c r="C5023">
        <f t="shared" si="78"/>
        <v>3300</v>
      </c>
      <c r="D5023" t="s">
        <v>114</v>
      </c>
      <c r="E5023">
        <v>40</v>
      </c>
      <c r="F5023">
        <f>_xlfn.NUMBERVALUE(SUBSTITUTE(Table1[[#This Row],[Sqm]],".",","))</f>
        <v>40</v>
      </c>
      <c r="G5023" s="6">
        <f>Table1[[#This Row],[Rent_cleaned]]/Table1[[#This Row],[Sqm_cleaned]]</f>
        <v>82.5</v>
      </c>
      <c r="H5023">
        <v>2</v>
      </c>
    </row>
    <row r="5024" spans="1:8" x14ac:dyDescent="0.2">
      <c r="A5024" t="s">
        <v>5</v>
      </c>
      <c r="B5024" t="s">
        <v>142</v>
      </c>
      <c r="C5024">
        <f t="shared" si="78"/>
        <v>2900</v>
      </c>
      <c r="D5024" t="s">
        <v>114</v>
      </c>
      <c r="E5024" t="s">
        <v>505</v>
      </c>
      <c r="F5024">
        <f>_xlfn.NUMBERVALUE(SUBSTITUTE(Table1[[#This Row],[Sqm]],".",","))</f>
        <v>59.25</v>
      </c>
      <c r="G5024" s="6">
        <f>Table1[[#This Row],[Rent_cleaned]]/Table1[[#This Row],[Sqm_cleaned]]</f>
        <v>48.945147679324897</v>
      </c>
      <c r="H5024">
        <v>3</v>
      </c>
    </row>
    <row r="5025" spans="1:8" x14ac:dyDescent="0.2">
      <c r="A5025" t="s">
        <v>5</v>
      </c>
      <c r="B5025" t="s">
        <v>80</v>
      </c>
      <c r="C5025">
        <f t="shared" si="78"/>
        <v>4000</v>
      </c>
      <c r="D5025" t="s">
        <v>114</v>
      </c>
      <c r="E5025">
        <v>36</v>
      </c>
      <c r="F5025">
        <f>_xlfn.NUMBERVALUE(SUBSTITUTE(Table1[[#This Row],[Sqm]],".",","))</f>
        <v>36</v>
      </c>
      <c r="G5025" s="6">
        <f>Table1[[#This Row],[Rent_cleaned]]/Table1[[#This Row],[Sqm_cleaned]]</f>
        <v>111.11111111111111</v>
      </c>
      <c r="H5025">
        <v>2</v>
      </c>
    </row>
    <row r="5026" spans="1:8" x14ac:dyDescent="0.2">
      <c r="A5026" t="s">
        <v>5</v>
      </c>
      <c r="B5026" t="s">
        <v>75</v>
      </c>
      <c r="C5026">
        <f t="shared" si="78"/>
        <v>3000</v>
      </c>
      <c r="D5026" t="s">
        <v>114</v>
      </c>
      <c r="E5026">
        <v>30</v>
      </c>
      <c r="F5026">
        <f>_xlfn.NUMBERVALUE(SUBSTITUTE(Table1[[#This Row],[Sqm]],".",","))</f>
        <v>30</v>
      </c>
      <c r="G5026" s="6">
        <f>Table1[[#This Row],[Rent_cleaned]]/Table1[[#This Row],[Sqm_cleaned]]</f>
        <v>100</v>
      </c>
      <c r="H5026">
        <v>1</v>
      </c>
    </row>
    <row r="5027" spans="1:8" x14ac:dyDescent="0.2">
      <c r="A5027" t="s">
        <v>5</v>
      </c>
      <c r="B5027" t="s">
        <v>64</v>
      </c>
      <c r="C5027">
        <f t="shared" si="78"/>
        <v>2000</v>
      </c>
      <c r="D5027" t="s">
        <v>114</v>
      </c>
      <c r="E5027">
        <v>49</v>
      </c>
      <c r="F5027">
        <f>_xlfn.NUMBERVALUE(SUBSTITUTE(Table1[[#This Row],[Sqm]],".",","))</f>
        <v>49</v>
      </c>
      <c r="G5027" s="6">
        <f>Table1[[#This Row],[Rent_cleaned]]/Table1[[#This Row],[Sqm_cleaned]]</f>
        <v>40.816326530612244</v>
      </c>
      <c r="H5027">
        <v>2</v>
      </c>
    </row>
    <row r="5028" spans="1:8" x14ac:dyDescent="0.2">
      <c r="A5028" t="s">
        <v>5</v>
      </c>
      <c r="B5028" t="s">
        <v>76</v>
      </c>
      <c r="C5028">
        <f t="shared" si="78"/>
        <v>3500</v>
      </c>
      <c r="D5028" t="s">
        <v>114</v>
      </c>
      <c r="E5028">
        <v>30</v>
      </c>
      <c r="F5028">
        <f>_xlfn.NUMBERVALUE(SUBSTITUTE(Table1[[#This Row],[Sqm]],".",","))</f>
        <v>30</v>
      </c>
      <c r="G5028" s="6">
        <f>Table1[[#This Row],[Rent_cleaned]]/Table1[[#This Row],[Sqm_cleaned]]</f>
        <v>116.66666666666667</v>
      </c>
      <c r="H5028">
        <v>1</v>
      </c>
    </row>
    <row r="5029" spans="1:8" x14ac:dyDescent="0.2">
      <c r="A5029" t="s">
        <v>5</v>
      </c>
      <c r="B5029" t="s">
        <v>66</v>
      </c>
      <c r="C5029">
        <f t="shared" si="78"/>
        <v>2700</v>
      </c>
      <c r="D5029" t="s">
        <v>114</v>
      </c>
      <c r="E5029">
        <v>51</v>
      </c>
      <c r="F5029">
        <f>_xlfn.NUMBERVALUE(SUBSTITUTE(Table1[[#This Row],[Sqm]],".",","))</f>
        <v>51</v>
      </c>
      <c r="G5029" s="6">
        <f>Table1[[#This Row],[Rent_cleaned]]/Table1[[#This Row],[Sqm_cleaned]]</f>
        <v>52.941176470588232</v>
      </c>
      <c r="H5029">
        <v>2</v>
      </c>
    </row>
    <row r="5030" spans="1:8" x14ac:dyDescent="0.2">
      <c r="A5030" t="s">
        <v>5</v>
      </c>
      <c r="B5030" t="s">
        <v>136</v>
      </c>
      <c r="C5030">
        <f t="shared" si="78"/>
        <v>2300</v>
      </c>
      <c r="D5030" t="s">
        <v>114</v>
      </c>
      <c r="E5030">
        <v>60</v>
      </c>
      <c r="F5030">
        <f>_xlfn.NUMBERVALUE(SUBSTITUTE(Table1[[#This Row],[Sqm]],".",","))</f>
        <v>60</v>
      </c>
      <c r="G5030" s="6">
        <f>Table1[[#This Row],[Rent_cleaned]]/Table1[[#This Row],[Sqm_cleaned]]</f>
        <v>38.333333333333336</v>
      </c>
      <c r="H5030">
        <v>2</v>
      </c>
    </row>
    <row r="5031" spans="1:8" x14ac:dyDescent="0.2">
      <c r="A5031" t="s">
        <v>5</v>
      </c>
      <c r="B5031" t="s">
        <v>6</v>
      </c>
      <c r="C5031">
        <f t="shared" si="78"/>
        <v>3200</v>
      </c>
      <c r="D5031" t="s">
        <v>114</v>
      </c>
      <c r="E5031">
        <v>40</v>
      </c>
      <c r="F5031">
        <f>_xlfn.NUMBERVALUE(SUBSTITUTE(Table1[[#This Row],[Sqm]],".",","))</f>
        <v>40</v>
      </c>
      <c r="G5031" s="6">
        <f>Table1[[#This Row],[Rent_cleaned]]/Table1[[#This Row],[Sqm_cleaned]]</f>
        <v>80</v>
      </c>
      <c r="H5031">
        <v>2</v>
      </c>
    </row>
    <row r="5032" spans="1:8" x14ac:dyDescent="0.2">
      <c r="A5032" t="s">
        <v>5</v>
      </c>
      <c r="B5032" t="s">
        <v>84</v>
      </c>
      <c r="C5032">
        <f t="shared" si="78"/>
        <v>2600</v>
      </c>
      <c r="D5032" t="s">
        <v>114</v>
      </c>
      <c r="E5032">
        <v>33</v>
      </c>
      <c r="F5032">
        <f>_xlfn.NUMBERVALUE(SUBSTITUTE(Table1[[#This Row],[Sqm]],".",","))</f>
        <v>33</v>
      </c>
      <c r="G5032" s="6">
        <f>Table1[[#This Row],[Rent_cleaned]]/Table1[[#This Row],[Sqm_cleaned]]</f>
        <v>78.787878787878782</v>
      </c>
      <c r="H5032">
        <v>2</v>
      </c>
    </row>
    <row r="5033" spans="1:8" x14ac:dyDescent="0.2">
      <c r="A5033" t="s">
        <v>5</v>
      </c>
      <c r="B5033" t="s">
        <v>75</v>
      </c>
      <c r="C5033">
        <f t="shared" si="78"/>
        <v>3000</v>
      </c>
      <c r="D5033" t="s">
        <v>114</v>
      </c>
      <c r="E5033">
        <v>35</v>
      </c>
      <c r="F5033">
        <f>_xlfn.NUMBERVALUE(SUBSTITUTE(Table1[[#This Row],[Sqm]],".",","))</f>
        <v>35</v>
      </c>
      <c r="G5033" s="6">
        <f>Table1[[#This Row],[Rent_cleaned]]/Table1[[#This Row],[Sqm_cleaned]]</f>
        <v>85.714285714285708</v>
      </c>
      <c r="H5033">
        <v>2</v>
      </c>
    </row>
    <row r="5034" spans="1:8" x14ac:dyDescent="0.2">
      <c r="A5034" t="s">
        <v>5</v>
      </c>
      <c r="B5034" t="s">
        <v>66</v>
      </c>
      <c r="C5034">
        <f t="shared" si="78"/>
        <v>2700</v>
      </c>
      <c r="D5034" t="s">
        <v>114</v>
      </c>
      <c r="E5034">
        <v>45</v>
      </c>
      <c r="F5034">
        <f>_xlfn.NUMBERVALUE(SUBSTITUTE(Table1[[#This Row],[Sqm]],".",","))</f>
        <v>45</v>
      </c>
      <c r="G5034" s="6">
        <f>Table1[[#This Row],[Rent_cleaned]]/Table1[[#This Row],[Sqm_cleaned]]</f>
        <v>60</v>
      </c>
      <c r="H5034">
        <v>2</v>
      </c>
    </row>
    <row r="5035" spans="1:8" x14ac:dyDescent="0.2">
      <c r="A5035" t="s">
        <v>5</v>
      </c>
      <c r="B5035" t="s">
        <v>71</v>
      </c>
      <c r="C5035">
        <f t="shared" si="78"/>
        <v>2800</v>
      </c>
      <c r="D5035" t="s">
        <v>114</v>
      </c>
      <c r="E5035">
        <v>24</v>
      </c>
      <c r="F5035">
        <f>_xlfn.NUMBERVALUE(SUBSTITUTE(Table1[[#This Row],[Sqm]],".",","))</f>
        <v>24</v>
      </c>
      <c r="G5035" s="6">
        <f>Table1[[#This Row],[Rent_cleaned]]/Table1[[#This Row],[Sqm_cleaned]]</f>
        <v>116.66666666666667</v>
      </c>
      <c r="H5035">
        <v>1</v>
      </c>
    </row>
    <row r="5036" spans="1:8" x14ac:dyDescent="0.2">
      <c r="A5036" t="s">
        <v>5</v>
      </c>
      <c r="B5036" t="s">
        <v>84</v>
      </c>
      <c r="C5036">
        <f t="shared" si="78"/>
        <v>2600</v>
      </c>
      <c r="D5036" t="s">
        <v>114</v>
      </c>
      <c r="E5036">
        <v>56</v>
      </c>
      <c r="F5036">
        <f>_xlfn.NUMBERVALUE(SUBSTITUTE(Table1[[#This Row],[Sqm]],".",","))</f>
        <v>56</v>
      </c>
      <c r="G5036" s="6">
        <f>Table1[[#This Row],[Rent_cleaned]]/Table1[[#This Row],[Sqm_cleaned]]</f>
        <v>46.428571428571431</v>
      </c>
      <c r="H5036">
        <v>3</v>
      </c>
    </row>
    <row r="5037" spans="1:8" x14ac:dyDescent="0.2">
      <c r="A5037" t="s">
        <v>5</v>
      </c>
      <c r="B5037" t="s">
        <v>82</v>
      </c>
      <c r="C5037">
        <f t="shared" si="78"/>
        <v>2500</v>
      </c>
      <c r="D5037" t="s">
        <v>114</v>
      </c>
      <c r="E5037">
        <v>50</v>
      </c>
      <c r="F5037">
        <f>_xlfn.NUMBERVALUE(SUBSTITUTE(Table1[[#This Row],[Sqm]],".",","))</f>
        <v>50</v>
      </c>
      <c r="G5037" s="6">
        <f>Table1[[#This Row],[Rent_cleaned]]/Table1[[#This Row],[Sqm_cleaned]]</f>
        <v>50</v>
      </c>
      <c r="H5037">
        <v>3</v>
      </c>
    </row>
    <row r="5038" spans="1:8" x14ac:dyDescent="0.2">
      <c r="A5038" t="s">
        <v>5</v>
      </c>
      <c r="B5038" t="s">
        <v>80</v>
      </c>
      <c r="C5038">
        <f t="shared" si="78"/>
        <v>4000</v>
      </c>
      <c r="D5038" t="s">
        <v>114</v>
      </c>
      <c r="E5038">
        <v>39</v>
      </c>
      <c r="F5038">
        <f>_xlfn.NUMBERVALUE(SUBSTITUTE(Table1[[#This Row],[Sqm]],".",","))</f>
        <v>39</v>
      </c>
      <c r="G5038" s="6">
        <f>Table1[[#This Row],[Rent_cleaned]]/Table1[[#This Row],[Sqm_cleaned]]</f>
        <v>102.56410256410257</v>
      </c>
      <c r="H5038">
        <v>2</v>
      </c>
    </row>
    <row r="5039" spans="1:8" x14ac:dyDescent="0.2">
      <c r="A5039" t="s">
        <v>5</v>
      </c>
      <c r="B5039" t="s">
        <v>142</v>
      </c>
      <c r="C5039">
        <f t="shared" si="78"/>
        <v>2900</v>
      </c>
      <c r="D5039" t="s">
        <v>114</v>
      </c>
      <c r="E5039">
        <v>47</v>
      </c>
      <c r="F5039">
        <f>_xlfn.NUMBERVALUE(SUBSTITUTE(Table1[[#This Row],[Sqm]],".",","))</f>
        <v>47</v>
      </c>
      <c r="G5039" s="6">
        <f>Table1[[#This Row],[Rent_cleaned]]/Table1[[#This Row],[Sqm_cleaned]]</f>
        <v>61.702127659574465</v>
      </c>
      <c r="H5039">
        <v>2</v>
      </c>
    </row>
    <row r="5040" spans="1:8" x14ac:dyDescent="0.2">
      <c r="A5040" t="s">
        <v>5</v>
      </c>
      <c r="B5040" t="s">
        <v>84</v>
      </c>
      <c r="C5040">
        <f t="shared" si="78"/>
        <v>2600</v>
      </c>
      <c r="D5040" t="s">
        <v>114</v>
      </c>
      <c r="E5040">
        <v>100</v>
      </c>
      <c r="F5040">
        <f>_xlfn.NUMBERVALUE(SUBSTITUTE(Table1[[#This Row],[Sqm]],".",","))</f>
        <v>100</v>
      </c>
      <c r="G5040" s="6">
        <f>Table1[[#This Row],[Rent_cleaned]]/Table1[[#This Row],[Sqm_cleaned]]</f>
        <v>26</v>
      </c>
      <c r="H5040">
        <v>4</v>
      </c>
    </row>
    <row r="5041" spans="1:8" x14ac:dyDescent="0.2">
      <c r="A5041" t="s">
        <v>5</v>
      </c>
      <c r="B5041" t="s">
        <v>136</v>
      </c>
      <c r="C5041">
        <f t="shared" si="78"/>
        <v>2300</v>
      </c>
      <c r="D5041" t="s">
        <v>114</v>
      </c>
      <c r="E5041">
        <v>26</v>
      </c>
      <c r="F5041">
        <f>_xlfn.NUMBERVALUE(SUBSTITUTE(Table1[[#This Row],[Sqm]],".",","))</f>
        <v>26</v>
      </c>
      <c r="G5041" s="6">
        <f>Table1[[#This Row],[Rent_cleaned]]/Table1[[#This Row],[Sqm_cleaned]]</f>
        <v>88.461538461538467</v>
      </c>
      <c r="H5041">
        <v>1</v>
      </c>
    </row>
    <row r="5042" spans="1:8" x14ac:dyDescent="0.2">
      <c r="A5042" t="s">
        <v>5</v>
      </c>
      <c r="B5042" t="s">
        <v>254</v>
      </c>
      <c r="C5042">
        <f t="shared" si="78"/>
        <v>5900</v>
      </c>
      <c r="D5042" t="s">
        <v>114</v>
      </c>
      <c r="E5042">
        <v>80</v>
      </c>
      <c r="F5042">
        <f>_xlfn.NUMBERVALUE(SUBSTITUTE(Table1[[#This Row],[Sqm]],".",","))</f>
        <v>80</v>
      </c>
      <c r="G5042" s="6">
        <f>Table1[[#This Row],[Rent_cleaned]]/Table1[[#This Row],[Sqm_cleaned]]</f>
        <v>73.75</v>
      </c>
      <c r="H5042">
        <v>2</v>
      </c>
    </row>
    <row r="5043" spans="1:8" x14ac:dyDescent="0.2">
      <c r="A5043" t="s">
        <v>5</v>
      </c>
      <c r="B5043" t="s">
        <v>67</v>
      </c>
      <c r="C5043">
        <f t="shared" si="78"/>
        <v>1800</v>
      </c>
      <c r="D5043" t="s">
        <v>114</v>
      </c>
      <c r="E5043">
        <v>65</v>
      </c>
      <c r="F5043">
        <f>_xlfn.NUMBERVALUE(SUBSTITUTE(Table1[[#This Row],[Sqm]],".",","))</f>
        <v>65</v>
      </c>
      <c r="G5043" s="6">
        <f>Table1[[#This Row],[Rent_cleaned]]/Table1[[#This Row],[Sqm_cleaned]]</f>
        <v>27.692307692307693</v>
      </c>
      <c r="H5043">
        <v>2</v>
      </c>
    </row>
    <row r="5044" spans="1:8" hidden="1" x14ac:dyDescent="0.2">
      <c r="A5044" t="s">
        <v>5</v>
      </c>
      <c r="B5044" t="s">
        <v>401</v>
      </c>
      <c r="C5044">
        <f t="shared" si="78"/>
        <v>1100</v>
      </c>
      <c r="D5044" t="s">
        <v>114</v>
      </c>
      <c r="E5044">
        <v>60</v>
      </c>
      <c r="F5044">
        <f>_xlfn.NUMBERVALUE(SUBSTITUTE(Table1[[#This Row],[Sqm]],".",","))</f>
        <v>60</v>
      </c>
      <c r="G5044" s="6">
        <f>Table1[[#This Row],[Rent_cleaned]]/Table1[[#This Row],[Sqm_cleaned]]</f>
        <v>18.333333333333332</v>
      </c>
      <c r="H5044">
        <v>3</v>
      </c>
    </row>
    <row r="5045" spans="1:8" hidden="1" x14ac:dyDescent="0.2">
      <c r="A5045" t="s">
        <v>5</v>
      </c>
      <c r="B5045" t="s">
        <v>301</v>
      </c>
      <c r="C5045">
        <f t="shared" si="78"/>
        <v>900</v>
      </c>
      <c r="D5045" t="s">
        <v>114</v>
      </c>
      <c r="E5045">
        <v>76</v>
      </c>
      <c r="F5045">
        <f>_xlfn.NUMBERVALUE(SUBSTITUTE(Table1[[#This Row],[Sqm]],".",","))</f>
        <v>76</v>
      </c>
      <c r="G5045">
        <f>Table1[[#This Row],[Rent_cleaned]]/Table1[[#This Row],[Sqm_cleaned]]</f>
        <v>11.842105263157896</v>
      </c>
      <c r="H5045">
        <v>4</v>
      </c>
    </row>
    <row r="5046" spans="1:8" x14ac:dyDescent="0.2">
      <c r="A5046" t="s">
        <v>5</v>
      </c>
      <c r="B5046" t="s">
        <v>80</v>
      </c>
      <c r="C5046">
        <f t="shared" si="78"/>
        <v>4000</v>
      </c>
      <c r="D5046" t="s">
        <v>114</v>
      </c>
      <c r="E5046">
        <v>78</v>
      </c>
      <c r="F5046">
        <f>_xlfn.NUMBERVALUE(SUBSTITUTE(Table1[[#This Row],[Sqm]],".",","))</f>
        <v>78</v>
      </c>
      <c r="G5046" s="6">
        <f>Table1[[#This Row],[Rent_cleaned]]/Table1[[#This Row],[Sqm_cleaned]]</f>
        <v>51.282051282051285</v>
      </c>
      <c r="H5046">
        <v>3</v>
      </c>
    </row>
    <row r="5047" spans="1:8" x14ac:dyDescent="0.2">
      <c r="A5047" t="s">
        <v>5</v>
      </c>
      <c r="B5047" t="s">
        <v>161</v>
      </c>
      <c r="C5047">
        <f t="shared" si="78"/>
        <v>2100</v>
      </c>
      <c r="D5047" t="s">
        <v>114</v>
      </c>
      <c r="E5047">
        <v>50</v>
      </c>
      <c r="F5047">
        <f>_xlfn.NUMBERVALUE(SUBSTITUTE(Table1[[#This Row],[Sqm]],".",","))</f>
        <v>50</v>
      </c>
      <c r="G5047" s="6">
        <f>Table1[[#This Row],[Rent_cleaned]]/Table1[[#This Row],[Sqm_cleaned]]</f>
        <v>42</v>
      </c>
      <c r="H5047">
        <v>2</v>
      </c>
    </row>
    <row r="5048" spans="1:8" x14ac:dyDescent="0.2">
      <c r="A5048" t="s">
        <v>5</v>
      </c>
      <c r="B5048" t="s">
        <v>163</v>
      </c>
      <c r="C5048">
        <f t="shared" si="78"/>
        <v>1400</v>
      </c>
      <c r="D5048" t="s">
        <v>114</v>
      </c>
      <c r="E5048">
        <v>46</v>
      </c>
      <c r="F5048">
        <f>_xlfn.NUMBERVALUE(SUBSTITUTE(Table1[[#This Row],[Sqm]],".",","))</f>
        <v>46</v>
      </c>
      <c r="G5048" s="6">
        <f>Table1[[#This Row],[Rent_cleaned]]/Table1[[#This Row],[Sqm_cleaned]]</f>
        <v>30.434782608695652</v>
      </c>
      <c r="H5048">
        <v>4</v>
      </c>
    </row>
    <row r="5049" spans="1:8" x14ac:dyDescent="0.2">
      <c r="A5049" t="s">
        <v>5</v>
      </c>
      <c r="B5049" t="s">
        <v>27</v>
      </c>
      <c r="C5049">
        <f t="shared" si="78"/>
        <v>4700</v>
      </c>
      <c r="D5049" t="s">
        <v>114</v>
      </c>
      <c r="E5049">
        <v>65</v>
      </c>
      <c r="F5049">
        <f>_xlfn.NUMBERVALUE(SUBSTITUTE(Table1[[#This Row],[Sqm]],".",","))</f>
        <v>65</v>
      </c>
      <c r="G5049" s="6">
        <f>Table1[[#This Row],[Rent_cleaned]]/Table1[[#This Row],[Sqm_cleaned]]</f>
        <v>72.307692307692307</v>
      </c>
      <c r="H5049">
        <v>3</v>
      </c>
    </row>
    <row r="5050" spans="1:8" x14ac:dyDescent="0.2">
      <c r="A5050" t="s">
        <v>5</v>
      </c>
      <c r="B5050" t="s">
        <v>82</v>
      </c>
      <c r="C5050">
        <f t="shared" si="78"/>
        <v>2500</v>
      </c>
      <c r="D5050" t="s">
        <v>114</v>
      </c>
      <c r="E5050">
        <v>100</v>
      </c>
      <c r="F5050">
        <f>_xlfn.NUMBERVALUE(SUBSTITUTE(Table1[[#This Row],[Sqm]],".",","))</f>
        <v>100</v>
      </c>
      <c r="G5050" s="6">
        <f>Table1[[#This Row],[Rent_cleaned]]/Table1[[#This Row],[Sqm_cleaned]]</f>
        <v>25</v>
      </c>
      <c r="H5050">
        <v>4</v>
      </c>
    </row>
    <row r="5051" spans="1:8" x14ac:dyDescent="0.2">
      <c r="A5051" t="s">
        <v>5</v>
      </c>
      <c r="B5051" t="s">
        <v>161</v>
      </c>
      <c r="C5051">
        <f t="shared" si="78"/>
        <v>2100</v>
      </c>
      <c r="D5051" t="s">
        <v>114</v>
      </c>
      <c r="E5051">
        <v>76</v>
      </c>
      <c r="F5051">
        <f>_xlfn.NUMBERVALUE(SUBSTITUTE(Table1[[#This Row],[Sqm]],".",","))</f>
        <v>76</v>
      </c>
      <c r="G5051" s="6">
        <f>Table1[[#This Row],[Rent_cleaned]]/Table1[[#This Row],[Sqm_cleaned]]</f>
        <v>27.631578947368421</v>
      </c>
      <c r="H5051">
        <v>3</v>
      </c>
    </row>
    <row r="5052" spans="1:8" x14ac:dyDescent="0.2">
      <c r="A5052" t="s">
        <v>5</v>
      </c>
      <c r="B5052" t="s">
        <v>507</v>
      </c>
      <c r="C5052">
        <f t="shared" si="78"/>
        <v>1300</v>
      </c>
      <c r="D5052" t="s">
        <v>114</v>
      </c>
      <c r="E5052">
        <v>51</v>
      </c>
      <c r="F5052">
        <f>_xlfn.NUMBERVALUE(SUBSTITUTE(Table1[[#This Row],[Sqm]],".",","))</f>
        <v>51</v>
      </c>
      <c r="G5052" s="6">
        <f>Table1[[#This Row],[Rent_cleaned]]/Table1[[#This Row],[Sqm_cleaned]]</f>
        <v>25.490196078431371</v>
      </c>
      <c r="H5052">
        <v>3</v>
      </c>
    </row>
    <row r="5053" spans="1:8" x14ac:dyDescent="0.2">
      <c r="A5053" t="s">
        <v>5</v>
      </c>
      <c r="B5053" t="s">
        <v>102</v>
      </c>
      <c r="C5053">
        <f t="shared" si="78"/>
        <v>4900</v>
      </c>
      <c r="D5053" t="s">
        <v>114</v>
      </c>
      <c r="E5053">
        <v>64</v>
      </c>
      <c r="F5053">
        <f>_xlfn.NUMBERVALUE(SUBSTITUTE(Table1[[#This Row],[Sqm]],".",","))</f>
        <v>64</v>
      </c>
      <c r="G5053" s="6">
        <f>Table1[[#This Row],[Rent_cleaned]]/Table1[[#This Row],[Sqm_cleaned]]</f>
        <v>76.5625</v>
      </c>
      <c r="H5053">
        <v>2</v>
      </c>
    </row>
    <row r="5054" spans="1:8" x14ac:dyDescent="0.2">
      <c r="A5054" t="s">
        <v>5</v>
      </c>
      <c r="B5054" t="s">
        <v>77</v>
      </c>
      <c r="C5054">
        <f t="shared" si="78"/>
        <v>1500</v>
      </c>
      <c r="D5054" t="s">
        <v>114</v>
      </c>
      <c r="E5054">
        <v>68</v>
      </c>
      <c r="F5054">
        <f>_xlfn.NUMBERVALUE(SUBSTITUTE(Table1[[#This Row],[Sqm]],".",","))</f>
        <v>68</v>
      </c>
      <c r="G5054" s="6">
        <f>Table1[[#This Row],[Rent_cleaned]]/Table1[[#This Row],[Sqm_cleaned]]</f>
        <v>22.058823529411764</v>
      </c>
      <c r="H5054">
        <v>3</v>
      </c>
    </row>
    <row r="5055" spans="1:8" x14ac:dyDescent="0.2">
      <c r="A5055" t="s">
        <v>5</v>
      </c>
      <c r="B5055" t="s">
        <v>72</v>
      </c>
      <c r="C5055">
        <f t="shared" si="78"/>
        <v>3600</v>
      </c>
      <c r="D5055" t="s">
        <v>114</v>
      </c>
      <c r="E5055">
        <v>48</v>
      </c>
      <c r="F5055">
        <f>_xlfn.NUMBERVALUE(SUBSTITUTE(Table1[[#This Row],[Sqm]],".",","))</f>
        <v>48</v>
      </c>
      <c r="G5055" s="6">
        <f>Table1[[#This Row],[Rent_cleaned]]/Table1[[#This Row],[Sqm_cleaned]]</f>
        <v>75</v>
      </c>
      <c r="H5055">
        <v>3</v>
      </c>
    </row>
    <row r="5056" spans="1:8" x14ac:dyDescent="0.2">
      <c r="A5056" t="s">
        <v>5</v>
      </c>
      <c r="B5056" t="s">
        <v>552</v>
      </c>
      <c r="C5056">
        <f t="shared" si="78"/>
        <v>4250</v>
      </c>
      <c r="D5056" t="s">
        <v>114</v>
      </c>
      <c r="E5056">
        <v>63</v>
      </c>
      <c r="F5056">
        <f>_xlfn.NUMBERVALUE(SUBSTITUTE(Table1[[#This Row],[Sqm]],".",","))</f>
        <v>63</v>
      </c>
      <c r="G5056" s="6">
        <f>Table1[[#This Row],[Rent_cleaned]]/Table1[[#This Row],[Sqm_cleaned]]</f>
        <v>67.460317460317455</v>
      </c>
      <c r="H5056">
        <v>3</v>
      </c>
    </row>
    <row r="5057" spans="1:8" x14ac:dyDescent="0.2">
      <c r="A5057" t="s">
        <v>5</v>
      </c>
      <c r="B5057" t="s">
        <v>75</v>
      </c>
      <c r="C5057">
        <f t="shared" si="78"/>
        <v>3000</v>
      </c>
      <c r="D5057" t="s">
        <v>114</v>
      </c>
      <c r="E5057">
        <v>50</v>
      </c>
      <c r="F5057">
        <f>_xlfn.NUMBERVALUE(SUBSTITUTE(Table1[[#This Row],[Sqm]],".",","))</f>
        <v>50</v>
      </c>
      <c r="G5057" s="6">
        <f>Table1[[#This Row],[Rent_cleaned]]/Table1[[#This Row],[Sqm_cleaned]]</f>
        <v>60</v>
      </c>
      <c r="H5057">
        <v>2</v>
      </c>
    </row>
    <row r="5058" spans="1:8" x14ac:dyDescent="0.2">
      <c r="A5058" t="s">
        <v>5</v>
      </c>
      <c r="B5058" t="s">
        <v>71</v>
      </c>
      <c r="C5058">
        <f t="shared" ref="C5058:C5121" si="79">_xlfn.NUMBERVALUE(MID(B5058,2,LEN(B5058)-2))</f>
        <v>2800</v>
      </c>
      <c r="D5058" t="s">
        <v>114</v>
      </c>
      <c r="E5058">
        <v>75</v>
      </c>
      <c r="F5058">
        <f>_xlfn.NUMBERVALUE(SUBSTITUTE(Table1[[#This Row],[Sqm]],".",","))</f>
        <v>75</v>
      </c>
      <c r="G5058" s="6">
        <f>Table1[[#This Row],[Rent_cleaned]]/Table1[[#This Row],[Sqm_cleaned]]</f>
        <v>37.333333333333336</v>
      </c>
      <c r="H5058">
        <v>3</v>
      </c>
    </row>
    <row r="5059" spans="1:8" x14ac:dyDescent="0.2">
      <c r="A5059" t="s">
        <v>5</v>
      </c>
      <c r="B5059" t="s">
        <v>64</v>
      </c>
      <c r="C5059">
        <f t="shared" si="79"/>
        <v>2000</v>
      </c>
      <c r="D5059" t="s">
        <v>114</v>
      </c>
      <c r="E5059">
        <v>52</v>
      </c>
      <c r="F5059">
        <f>_xlfn.NUMBERVALUE(SUBSTITUTE(Table1[[#This Row],[Sqm]],".",","))</f>
        <v>52</v>
      </c>
      <c r="G5059" s="6">
        <f>Table1[[#This Row],[Rent_cleaned]]/Table1[[#This Row],[Sqm_cleaned]]</f>
        <v>38.46153846153846</v>
      </c>
      <c r="H5059">
        <v>1</v>
      </c>
    </row>
    <row r="5060" spans="1:8" x14ac:dyDescent="0.2">
      <c r="A5060" t="s">
        <v>5</v>
      </c>
      <c r="B5060" t="s">
        <v>135</v>
      </c>
      <c r="C5060">
        <f t="shared" si="79"/>
        <v>3100</v>
      </c>
      <c r="D5060" t="s">
        <v>114</v>
      </c>
      <c r="E5060">
        <v>70</v>
      </c>
      <c r="F5060">
        <f>_xlfn.NUMBERVALUE(SUBSTITUTE(Table1[[#This Row],[Sqm]],".",","))</f>
        <v>70</v>
      </c>
      <c r="G5060" s="6">
        <f>Table1[[#This Row],[Rent_cleaned]]/Table1[[#This Row],[Sqm_cleaned]]</f>
        <v>44.285714285714285</v>
      </c>
      <c r="H5060">
        <v>2</v>
      </c>
    </row>
    <row r="5061" spans="1:8" x14ac:dyDescent="0.2">
      <c r="A5061" t="s">
        <v>5</v>
      </c>
      <c r="B5061" t="s">
        <v>96</v>
      </c>
      <c r="C5061">
        <f t="shared" si="79"/>
        <v>3400</v>
      </c>
      <c r="D5061" t="s">
        <v>114</v>
      </c>
      <c r="E5061">
        <v>41</v>
      </c>
      <c r="F5061">
        <f>_xlfn.NUMBERVALUE(SUBSTITUTE(Table1[[#This Row],[Sqm]],".",","))</f>
        <v>41</v>
      </c>
      <c r="G5061" s="6">
        <f>Table1[[#This Row],[Rent_cleaned]]/Table1[[#This Row],[Sqm_cleaned]]</f>
        <v>82.926829268292678</v>
      </c>
      <c r="H5061">
        <v>2</v>
      </c>
    </row>
    <row r="5062" spans="1:8" x14ac:dyDescent="0.2">
      <c r="A5062" t="s">
        <v>5</v>
      </c>
      <c r="B5062" t="s">
        <v>77</v>
      </c>
      <c r="C5062">
        <f t="shared" si="79"/>
        <v>1500</v>
      </c>
      <c r="D5062" t="s">
        <v>114</v>
      </c>
      <c r="E5062">
        <v>42</v>
      </c>
      <c r="F5062">
        <f>_xlfn.NUMBERVALUE(SUBSTITUTE(Table1[[#This Row],[Sqm]],".",","))</f>
        <v>42</v>
      </c>
      <c r="G5062" s="6">
        <f>Table1[[#This Row],[Rent_cleaned]]/Table1[[#This Row],[Sqm_cleaned]]</f>
        <v>35.714285714285715</v>
      </c>
      <c r="H5062">
        <v>2</v>
      </c>
    </row>
    <row r="5063" spans="1:8" x14ac:dyDescent="0.2">
      <c r="A5063" t="s">
        <v>5</v>
      </c>
      <c r="B5063" t="s">
        <v>74</v>
      </c>
      <c r="C5063">
        <f t="shared" si="79"/>
        <v>4200</v>
      </c>
      <c r="D5063" t="s">
        <v>114</v>
      </c>
      <c r="E5063" t="s">
        <v>597</v>
      </c>
      <c r="F5063">
        <f>_xlfn.NUMBERVALUE(SUBSTITUTE(Table1[[#This Row],[Sqm]],".",","))</f>
        <v>46.5</v>
      </c>
      <c r="G5063" s="6">
        <f>Table1[[#This Row],[Rent_cleaned]]/Table1[[#This Row],[Sqm_cleaned]]</f>
        <v>90.322580645161295</v>
      </c>
      <c r="H5063">
        <v>2</v>
      </c>
    </row>
    <row r="5064" spans="1:8" x14ac:dyDescent="0.2">
      <c r="A5064" t="s">
        <v>5</v>
      </c>
      <c r="B5064" t="s">
        <v>76</v>
      </c>
      <c r="C5064">
        <f t="shared" si="79"/>
        <v>3500</v>
      </c>
      <c r="D5064" t="s">
        <v>114</v>
      </c>
      <c r="E5064">
        <v>27</v>
      </c>
      <c r="F5064">
        <f>_xlfn.NUMBERVALUE(SUBSTITUTE(Table1[[#This Row],[Sqm]],".",","))</f>
        <v>27</v>
      </c>
      <c r="G5064" s="6">
        <f>Table1[[#This Row],[Rent_cleaned]]/Table1[[#This Row],[Sqm_cleaned]]</f>
        <v>129.62962962962962</v>
      </c>
      <c r="H5064">
        <v>1</v>
      </c>
    </row>
    <row r="5065" spans="1:8" x14ac:dyDescent="0.2">
      <c r="A5065" t="s">
        <v>5</v>
      </c>
      <c r="B5065" t="s">
        <v>246</v>
      </c>
      <c r="C5065">
        <f t="shared" si="79"/>
        <v>2699</v>
      </c>
      <c r="D5065" t="s">
        <v>114</v>
      </c>
      <c r="E5065">
        <v>75</v>
      </c>
      <c r="F5065">
        <f>_xlfn.NUMBERVALUE(SUBSTITUTE(Table1[[#This Row],[Sqm]],".",","))</f>
        <v>75</v>
      </c>
      <c r="G5065" s="6">
        <f>Table1[[#This Row],[Rent_cleaned]]/Table1[[#This Row],[Sqm_cleaned]]</f>
        <v>35.986666666666665</v>
      </c>
      <c r="H5065">
        <v>3</v>
      </c>
    </row>
    <row r="5066" spans="1:8" hidden="1" x14ac:dyDescent="0.2">
      <c r="A5066" t="s">
        <v>5</v>
      </c>
      <c r="B5066" t="s">
        <v>579</v>
      </c>
      <c r="C5066">
        <f t="shared" si="79"/>
        <v>1000</v>
      </c>
      <c r="D5066" t="s">
        <v>114</v>
      </c>
      <c r="E5066">
        <v>74</v>
      </c>
      <c r="F5066">
        <f>_xlfn.NUMBERVALUE(SUBSTITUTE(Table1[[#This Row],[Sqm]],".",","))</f>
        <v>74</v>
      </c>
      <c r="G5066" s="6">
        <f>Table1[[#This Row],[Rent_cleaned]]/Table1[[#This Row],[Sqm_cleaned]]</f>
        <v>13.513513513513514</v>
      </c>
      <c r="H5066">
        <v>3</v>
      </c>
    </row>
    <row r="5067" spans="1:8" hidden="1" x14ac:dyDescent="0.2">
      <c r="A5067" t="s">
        <v>5</v>
      </c>
      <c r="B5067" t="s">
        <v>11</v>
      </c>
      <c r="C5067">
        <f t="shared" si="79"/>
        <v>6000</v>
      </c>
      <c r="D5067" t="s">
        <v>114</v>
      </c>
      <c r="E5067">
        <v>30</v>
      </c>
      <c r="F5067">
        <f>_xlfn.NUMBERVALUE(SUBSTITUTE(Table1[[#This Row],[Sqm]],".",","))</f>
        <v>30</v>
      </c>
      <c r="G5067" s="6">
        <f>Table1[[#This Row],[Rent_cleaned]]/Table1[[#This Row],[Sqm_cleaned]]</f>
        <v>200</v>
      </c>
      <c r="H5067">
        <v>1</v>
      </c>
    </row>
    <row r="5068" spans="1:8" hidden="1" x14ac:dyDescent="0.2">
      <c r="A5068" t="s">
        <v>5</v>
      </c>
      <c r="B5068" t="s">
        <v>24</v>
      </c>
      <c r="C5068">
        <f t="shared" si="79"/>
        <v>8000</v>
      </c>
      <c r="D5068" t="s">
        <v>114</v>
      </c>
      <c r="E5068" t="s">
        <v>609</v>
      </c>
      <c r="F5068">
        <f>_xlfn.NUMBERVALUE(SUBSTITUTE(Table1[[#This Row],[Sqm]],".",","))</f>
        <v>48.36</v>
      </c>
      <c r="G5068" s="6">
        <f>Table1[[#This Row],[Rent_cleaned]]/Table1[[#This Row],[Sqm_cleaned]]</f>
        <v>165.42597187758477</v>
      </c>
      <c r="H5068">
        <v>2</v>
      </c>
    </row>
    <row r="5069" spans="1:8" x14ac:dyDescent="0.2">
      <c r="A5069" t="s">
        <v>5</v>
      </c>
      <c r="B5069" t="s">
        <v>610</v>
      </c>
      <c r="C5069">
        <f t="shared" si="79"/>
        <v>6900</v>
      </c>
      <c r="D5069" t="s">
        <v>114</v>
      </c>
      <c r="E5069">
        <v>73</v>
      </c>
      <c r="F5069">
        <f>_xlfn.NUMBERVALUE(SUBSTITUTE(Table1[[#This Row],[Sqm]],".",","))</f>
        <v>73</v>
      </c>
      <c r="G5069" s="6">
        <f>Table1[[#This Row],[Rent_cleaned]]/Table1[[#This Row],[Sqm_cleaned]]</f>
        <v>94.520547945205479</v>
      </c>
      <c r="H5069">
        <v>3</v>
      </c>
    </row>
    <row r="5070" spans="1:8" hidden="1" x14ac:dyDescent="0.2">
      <c r="A5070" t="s">
        <v>5</v>
      </c>
      <c r="B5070" t="s">
        <v>611</v>
      </c>
      <c r="C5070">
        <f t="shared" si="79"/>
        <v>17900</v>
      </c>
      <c r="D5070" t="s">
        <v>114</v>
      </c>
      <c r="E5070" t="s">
        <v>612</v>
      </c>
      <c r="F5070">
        <f>_xlfn.NUMBERVALUE(SUBSTITUTE(Table1[[#This Row],[Sqm]],".",","))</f>
        <v>46.6</v>
      </c>
      <c r="G5070" s="6">
        <f>Table1[[#This Row],[Rent_cleaned]]/Table1[[#This Row],[Sqm_cleaned]]</f>
        <v>384.12017167381975</v>
      </c>
      <c r="H5070">
        <v>3</v>
      </c>
    </row>
    <row r="5071" spans="1:8" x14ac:dyDescent="0.2">
      <c r="A5071" t="s">
        <v>5</v>
      </c>
      <c r="B5071" t="s">
        <v>216</v>
      </c>
      <c r="C5071">
        <f t="shared" si="79"/>
        <v>2650</v>
      </c>
      <c r="D5071" t="s">
        <v>114</v>
      </c>
      <c r="E5071">
        <v>55</v>
      </c>
      <c r="F5071">
        <f>_xlfn.NUMBERVALUE(SUBSTITUTE(Table1[[#This Row],[Sqm]],".",","))</f>
        <v>55</v>
      </c>
      <c r="G5071" s="6">
        <f>Table1[[#This Row],[Rent_cleaned]]/Table1[[#This Row],[Sqm_cleaned]]</f>
        <v>48.18181818181818</v>
      </c>
      <c r="H5071">
        <v>2</v>
      </c>
    </row>
    <row r="5072" spans="1:8" x14ac:dyDescent="0.2">
      <c r="A5072" t="s">
        <v>5</v>
      </c>
      <c r="B5072" t="s">
        <v>106</v>
      </c>
      <c r="C5072">
        <f t="shared" si="79"/>
        <v>7000</v>
      </c>
      <c r="D5072" t="s">
        <v>114</v>
      </c>
      <c r="E5072">
        <v>70</v>
      </c>
      <c r="F5072">
        <f>_xlfn.NUMBERVALUE(SUBSTITUTE(Table1[[#This Row],[Sqm]],".",","))</f>
        <v>70</v>
      </c>
      <c r="G5072" s="6">
        <f>Table1[[#This Row],[Rent_cleaned]]/Table1[[#This Row],[Sqm_cleaned]]</f>
        <v>100</v>
      </c>
      <c r="H5072">
        <v>3</v>
      </c>
    </row>
    <row r="5073" spans="1:8" x14ac:dyDescent="0.2">
      <c r="A5073" t="s">
        <v>5</v>
      </c>
      <c r="B5073" t="s">
        <v>110</v>
      </c>
      <c r="C5073">
        <f t="shared" si="79"/>
        <v>4600</v>
      </c>
      <c r="D5073" t="s">
        <v>114</v>
      </c>
      <c r="E5073">
        <v>42</v>
      </c>
      <c r="F5073">
        <f>_xlfn.NUMBERVALUE(SUBSTITUTE(Table1[[#This Row],[Sqm]],".",","))</f>
        <v>42</v>
      </c>
      <c r="G5073" s="6">
        <f>Table1[[#This Row],[Rent_cleaned]]/Table1[[#This Row],[Sqm_cleaned]]</f>
        <v>109.52380952380952</v>
      </c>
      <c r="H5073">
        <v>2</v>
      </c>
    </row>
    <row r="5074" spans="1:8" x14ac:dyDescent="0.2">
      <c r="A5074" t="s">
        <v>5</v>
      </c>
      <c r="B5074" t="s">
        <v>33</v>
      </c>
      <c r="C5074">
        <f t="shared" si="79"/>
        <v>4500</v>
      </c>
      <c r="D5074" t="s">
        <v>114</v>
      </c>
      <c r="E5074">
        <v>52</v>
      </c>
      <c r="F5074">
        <f>_xlfn.NUMBERVALUE(SUBSTITUTE(Table1[[#This Row],[Sqm]],".",","))</f>
        <v>52</v>
      </c>
      <c r="G5074" s="6">
        <f>Table1[[#This Row],[Rent_cleaned]]/Table1[[#This Row],[Sqm_cleaned]]</f>
        <v>86.538461538461533</v>
      </c>
      <c r="H5074">
        <v>3</v>
      </c>
    </row>
    <row r="5075" spans="1:8" hidden="1" x14ac:dyDescent="0.2">
      <c r="A5075" t="s">
        <v>5</v>
      </c>
      <c r="B5075" t="s">
        <v>232</v>
      </c>
      <c r="C5075">
        <f t="shared" si="79"/>
        <v>1200</v>
      </c>
      <c r="D5075" t="s">
        <v>114</v>
      </c>
      <c r="E5075">
        <v>84</v>
      </c>
      <c r="F5075">
        <f>_xlfn.NUMBERVALUE(SUBSTITUTE(Table1[[#This Row],[Sqm]],".",","))</f>
        <v>84</v>
      </c>
      <c r="G5075" s="6">
        <f>Table1[[#This Row],[Rent_cleaned]]/Table1[[#This Row],[Sqm_cleaned]]</f>
        <v>14.285714285714286</v>
      </c>
      <c r="H5075">
        <v>4</v>
      </c>
    </row>
    <row r="5076" spans="1:8" x14ac:dyDescent="0.2">
      <c r="A5076" t="s">
        <v>5</v>
      </c>
      <c r="B5076" t="s">
        <v>83</v>
      </c>
      <c r="C5076">
        <f t="shared" si="79"/>
        <v>2200</v>
      </c>
      <c r="D5076" t="s">
        <v>114</v>
      </c>
      <c r="E5076">
        <v>54</v>
      </c>
      <c r="F5076">
        <f>_xlfn.NUMBERVALUE(SUBSTITUTE(Table1[[#This Row],[Sqm]],".",","))</f>
        <v>54</v>
      </c>
      <c r="G5076" s="6">
        <f>Table1[[#This Row],[Rent_cleaned]]/Table1[[#This Row],[Sqm_cleaned]]</f>
        <v>40.74074074074074</v>
      </c>
      <c r="H5076">
        <v>3</v>
      </c>
    </row>
    <row r="5077" spans="1:8" x14ac:dyDescent="0.2">
      <c r="A5077" t="s">
        <v>5</v>
      </c>
      <c r="B5077" t="s">
        <v>96</v>
      </c>
      <c r="C5077">
        <f t="shared" si="79"/>
        <v>3400</v>
      </c>
      <c r="D5077" t="s">
        <v>114</v>
      </c>
      <c r="E5077">
        <v>50</v>
      </c>
      <c r="F5077">
        <f>_xlfn.NUMBERVALUE(SUBSTITUTE(Table1[[#This Row],[Sqm]],".",","))</f>
        <v>50</v>
      </c>
      <c r="G5077" s="6">
        <f>Table1[[#This Row],[Rent_cleaned]]/Table1[[#This Row],[Sqm_cleaned]]</f>
        <v>68</v>
      </c>
      <c r="H5077">
        <v>2</v>
      </c>
    </row>
    <row r="5078" spans="1:8" x14ac:dyDescent="0.2">
      <c r="A5078" t="s">
        <v>5</v>
      </c>
      <c r="B5078" t="s">
        <v>643</v>
      </c>
      <c r="C5078">
        <f t="shared" si="79"/>
        <v>2290</v>
      </c>
      <c r="D5078" t="s">
        <v>114</v>
      </c>
      <c r="E5078">
        <v>100</v>
      </c>
      <c r="F5078">
        <f>_xlfn.NUMBERVALUE(SUBSTITUTE(Table1[[#This Row],[Sqm]],".",","))</f>
        <v>100</v>
      </c>
      <c r="G5078" s="6">
        <f>Table1[[#This Row],[Rent_cleaned]]/Table1[[#This Row],[Sqm_cleaned]]</f>
        <v>22.9</v>
      </c>
      <c r="H5078">
        <v>2</v>
      </c>
    </row>
    <row r="5079" spans="1:8" x14ac:dyDescent="0.2">
      <c r="A5079" t="s">
        <v>5</v>
      </c>
      <c r="B5079" t="s">
        <v>163</v>
      </c>
      <c r="C5079">
        <f t="shared" si="79"/>
        <v>1400</v>
      </c>
      <c r="D5079" t="s">
        <v>352</v>
      </c>
      <c r="E5079" t="s">
        <v>353</v>
      </c>
      <c r="F5079">
        <f>_xlfn.NUMBERVALUE(SUBSTITUTE(Table1[[#This Row],[Sqm]],".",","))</f>
        <v>51.07</v>
      </c>
      <c r="G5079" s="6">
        <f>Table1[[#This Row],[Rent_cleaned]]/Table1[[#This Row],[Sqm_cleaned]]</f>
        <v>27.413354219698451</v>
      </c>
      <c r="H5079">
        <v>2</v>
      </c>
    </row>
    <row r="5080" spans="1:8" x14ac:dyDescent="0.2">
      <c r="A5080" t="s">
        <v>5</v>
      </c>
      <c r="B5080" t="s">
        <v>71</v>
      </c>
      <c r="C5080">
        <f t="shared" si="79"/>
        <v>2800</v>
      </c>
      <c r="D5080" t="s">
        <v>114</v>
      </c>
      <c r="E5080" t="s">
        <v>653</v>
      </c>
      <c r="F5080">
        <f>_xlfn.NUMBERVALUE(SUBSTITUTE(Table1[[#This Row],[Sqm]],".",","))</f>
        <v>36.4</v>
      </c>
      <c r="G5080" s="6">
        <f>Table1[[#This Row],[Rent_cleaned]]/Table1[[#This Row],[Sqm_cleaned]]</f>
        <v>76.92307692307692</v>
      </c>
      <c r="H5080">
        <v>2</v>
      </c>
    </row>
    <row r="5081" spans="1:8" x14ac:dyDescent="0.2">
      <c r="A5081" t="s">
        <v>5</v>
      </c>
      <c r="B5081" t="s">
        <v>654</v>
      </c>
      <c r="C5081">
        <f t="shared" si="79"/>
        <v>2880</v>
      </c>
      <c r="D5081" t="s">
        <v>114</v>
      </c>
      <c r="E5081">
        <v>80</v>
      </c>
      <c r="F5081">
        <f>_xlfn.NUMBERVALUE(SUBSTITUTE(Table1[[#This Row],[Sqm]],".",","))</f>
        <v>80</v>
      </c>
      <c r="G5081" s="6">
        <f>Table1[[#This Row],[Rent_cleaned]]/Table1[[#This Row],[Sqm_cleaned]]</f>
        <v>36</v>
      </c>
      <c r="H5081">
        <v>3</v>
      </c>
    </row>
    <row r="5082" spans="1:8" x14ac:dyDescent="0.2">
      <c r="A5082" t="s">
        <v>5</v>
      </c>
      <c r="B5082" t="s">
        <v>15</v>
      </c>
      <c r="C5082">
        <f t="shared" si="79"/>
        <v>5000</v>
      </c>
      <c r="D5082" t="s">
        <v>114</v>
      </c>
      <c r="E5082">
        <v>47</v>
      </c>
      <c r="F5082">
        <f>_xlfn.NUMBERVALUE(SUBSTITUTE(Table1[[#This Row],[Sqm]],".",","))</f>
        <v>47</v>
      </c>
      <c r="G5082" s="6">
        <f>Table1[[#This Row],[Rent_cleaned]]/Table1[[#This Row],[Sqm_cleaned]]</f>
        <v>106.38297872340425</v>
      </c>
      <c r="H5082">
        <v>2</v>
      </c>
    </row>
    <row r="5083" spans="1:8" x14ac:dyDescent="0.2">
      <c r="A5083" t="s">
        <v>5</v>
      </c>
      <c r="B5083" t="s">
        <v>76</v>
      </c>
      <c r="C5083">
        <f t="shared" si="79"/>
        <v>3500</v>
      </c>
      <c r="D5083" t="s">
        <v>114</v>
      </c>
      <c r="E5083">
        <v>53</v>
      </c>
      <c r="F5083">
        <f>_xlfn.NUMBERVALUE(SUBSTITUTE(Table1[[#This Row],[Sqm]],".",","))</f>
        <v>53</v>
      </c>
      <c r="G5083" s="6">
        <f>Table1[[#This Row],[Rent_cleaned]]/Table1[[#This Row],[Sqm_cleaned]]</f>
        <v>66.037735849056602</v>
      </c>
      <c r="H5083">
        <v>2</v>
      </c>
    </row>
    <row r="5084" spans="1:8" x14ac:dyDescent="0.2">
      <c r="A5084" t="s">
        <v>5</v>
      </c>
      <c r="B5084" t="s">
        <v>278</v>
      </c>
      <c r="C5084">
        <f t="shared" si="79"/>
        <v>1900</v>
      </c>
      <c r="D5084" t="s">
        <v>114</v>
      </c>
      <c r="E5084">
        <v>52</v>
      </c>
      <c r="F5084">
        <f>_xlfn.NUMBERVALUE(SUBSTITUTE(Table1[[#This Row],[Sqm]],".",","))</f>
        <v>52</v>
      </c>
      <c r="G5084" s="6">
        <f>Table1[[#This Row],[Rent_cleaned]]/Table1[[#This Row],[Sqm_cleaned]]</f>
        <v>36.53846153846154</v>
      </c>
      <c r="H5084">
        <v>2</v>
      </c>
    </row>
    <row r="5085" spans="1:8" x14ac:dyDescent="0.2">
      <c r="A5085" t="s">
        <v>5</v>
      </c>
      <c r="B5085" t="s">
        <v>136</v>
      </c>
      <c r="C5085">
        <f t="shared" si="79"/>
        <v>2300</v>
      </c>
      <c r="D5085" t="s">
        <v>114</v>
      </c>
      <c r="E5085">
        <v>35</v>
      </c>
      <c r="F5085">
        <f>_xlfn.NUMBERVALUE(SUBSTITUTE(Table1[[#This Row],[Sqm]],".",","))</f>
        <v>35</v>
      </c>
      <c r="G5085" s="6">
        <f>Table1[[#This Row],[Rent_cleaned]]/Table1[[#This Row],[Sqm_cleaned]]</f>
        <v>65.714285714285708</v>
      </c>
      <c r="H5085">
        <v>1</v>
      </c>
    </row>
    <row r="5086" spans="1:8" x14ac:dyDescent="0.2">
      <c r="A5086" t="s">
        <v>5</v>
      </c>
      <c r="B5086" t="s">
        <v>318</v>
      </c>
      <c r="C5086">
        <f t="shared" si="79"/>
        <v>2850</v>
      </c>
      <c r="D5086" t="s">
        <v>114</v>
      </c>
      <c r="E5086">
        <v>82</v>
      </c>
      <c r="F5086">
        <f>_xlfn.NUMBERVALUE(SUBSTITUTE(Table1[[#This Row],[Sqm]],".",","))</f>
        <v>82</v>
      </c>
      <c r="G5086" s="6">
        <f>Table1[[#This Row],[Rent_cleaned]]/Table1[[#This Row],[Sqm_cleaned]]</f>
        <v>34.756097560975611</v>
      </c>
      <c r="H5086">
        <v>3</v>
      </c>
    </row>
    <row r="5087" spans="1:8" x14ac:dyDescent="0.2">
      <c r="A5087" t="s">
        <v>5</v>
      </c>
      <c r="B5087" t="s">
        <v>80</v>
      </c>
      <c r="C5087">
        <f t="shared" si="79"/>
        <v>4000</v>
      </c>
      <c r="D5087" t="s">
        <v>114</v>
      </c>
      <c r="E5087">
        <v>54</v>
      </c>
      <c r="F5087">
        <f>_xlfn.NUMBERVALUE(SUBSTITUTE(Table1[[#This Row],[Sqm]],".",","))</f>
        <v>54</v>
      </c>
      <c r="G5087" s="6">
        <f>Table1[[#This Row],[Rent_cleaned]]/Table1[[#This Row],[Sqm_cleaned]]</f>
        <v>74.074074074074076</v>
      </c>
      <c r="H5087">
        <v>2</v>
      </c>
    </row>
    <row r="5088" spans="1:8" x14ac:dyDescent="0.2">
      <c r="A5088" t="s">
        <v>5</v>
      </c>
      <c r="B5088" t="s">
        <v>76</v>
      </c>
      <c r="C5088">
        <f t="shared" si="79"/>
        <v>3500</v>
      </c>
      <c r="D5088" t="s">
        <v>114</v>
      </c>
      <c r="E5088">
        <v>60</v>
      </c>
      <c r="F5088">
        <f>_xlfn.NUMBERVALUE(SUBSTITUTE(Table1[[#This Row],[Sqm]],".",","))</f>
        <v>60</v>
      </c>
      <c r="G5088" s="6">
        <f>Table1[[#This Row],[Rent_cleaned]]/Table1[[#This Row],[Sqm_cleaned]]</f>
        <v>58.333333333333336</v>
      </c>
      <c r="H5088">
        <v>3</v>
      </c>
    </row>
    <row r="5089" spans="1:8" x14ac:dyDescent="0.2">
      <c r="A5089" t="s">
        <v>5</v>
      </c>
      <c r="B5089" t="s">
        <v>82</v>
      </c>
      <c r="C5089">
        <f t="shared" si="79"/>
        <v>2500</v>
      </c>
      <c r="D5089" t="s">
        <v>114</v>
      </c>
      <c r="E5089">
        <v>60</v>
      </c>
      <c r="F5089">
        <f>_xlfn.NUMBERVALUE(SUBSTITUTE(Table1[[#This Row],[Sqm]],".",","))</f>
        <v>60</v>
      </c>
      <c r="G5089" s="6">
        <f>Table1[[#This Row],[Rent_cleaned]]/Table1[[#This Row],[Sqm_cleaned]]</f>
        <v>41.666666666666664</v>
      </c>
      <c r="H5089">
        <v>2</v>
      </c>
    </row>
    <row r="5090" spans="1:8" x14ac:dyDescent="0.2">
      <c r="A5090" t="s">
        <v>5</v>
      </c>
      <c r="B5090" t="s">
        <v>67</v>
      </c>
      <c r="C5090">
        <f t="shared" si="79"/>
        <v>1800</v>
      </c>
      <c r="D5090" t="s">
        <v>114</v>
      </c>
      <c r="E5090">
        <v>45</v>
      </c>
      <c r="F5090">
        <f>_xlfn.NUMBERVALUE(SUBSTITUTE(Table1[[#This Row],[Sqm]],".",","))</f>
        <v>45</v>
      </c>
      <c r="G5090" s="6">
        <f>Table1[[#This Row],[Rent_cleaned]]/Table1[[#This Row],[Sqm_cleaned]]</f>
        <v>40</v>
      </c>
      <c r="H5090">
        <v>2</v>
      </c>
    </row>
    <row r="5091" spans="1:8" x14ac:dyDescent="0.2">
      <c r="A5091" t="s">
        <v>5</v>
      </c>
      <c r="B5091" t="s">
        <v>77</v>
      </c>
      <c r="C5091">
        <f t="shared" si="79"/>
        <v>1500</v>
      </c>
      <c r="D5091" t="s">
        <v>114</v>
      </c>
      <c r="E5091">
        <v>56</v>
      </c>
      <c r="F5091">
        <f>_xlfn.NUMBERVALUE(SUBSTITUTE(Table1[[#This Row],[Sqm]],".",","))</f>
        <v>56</v>
      </c>
      <c r="G5091" s="6">
        <f>Table1[[#This Row],[Rent_cleaned]]/Table1[[#This Row],[Sqm_cleaned]]</f>
        <v>26.785714285714285</v>
      </c>
      <c r="H5091">
        <v>3</v>
      </c>
    </row>
    <row r="5092" spans="1:8" x14ac:dyDescent="0.2">
      <c r="A5092" t="s">
        <v>5</v>
      </c>
      <c r="B5092" t="s">
        <v>507</v>
      </c>
      <c r="C5092">
        <f t="shared" si="79"/>
        <v>1300</v>
      </c>
      <c r="D5092" t="s">
        <v>114</v>
      </c>
      <c r="E5092">
        <v>24</v>
      </c>
      <c r="F5092">
        <f>_xlfn.NUMBERVALUE(SUBSTITUTE(Table1[[#This Row],[Sqm]],".",","))</f>
        <v>24</v>
      </c>
      <c r="G5092" s="6">
        <f>Table1[[#This Row],[Rent_cleaned]]/Table1[[#This Row],[Sqm_cleaned]]</f>
        <v>54.166666666666664</v>
      </c>
      <c r="H5092">
        <v>1</v>
      </c>
    </row>
    <row r="5093" spans="1:8" x14ac:dyDescent="0.2">
      <c r="A5093" t="s">
        <v>5</v>
      </c>
      <c r="B5093" t="s">
        <v>85</v>
      </c>
      <c r="C5093">
        <f t="shared" si="79"/>
        <v>3300</v>
      </c>
      <c r="D5093" t="s">
        <v>114</v>
      </c>
      <c r="E5093" t="s">
        <v>681</v>
      </c>
      <c r="F5093">
        <f>_xlfn.NUMBERVALUE(SUBSTITUTE(Table1[[#This Row],[Sqm]],".",","))</f>
        <v>39.450000000000003</v>
      </c>
      <c r="G5093" s="6">
        <f>Table1[[#This Row],[Rent_cleaned]]/Table1[[#This Row],[Sqm_cleaned]]</f>
        <v>83.650190114068437</v>
      </c>
      <c r="H5093">
        <v>2</v>
      </c>
    </row>
    <row r="5094" spans="1:8" x14ac:dyDescent="0.2">
      <c r="A5094" t="s">
        <v>5</v>
      </c>
      <c r="B5094" t="s">
        <v>77</v>
      </c>
      <c r="C5094">
        <f t="shared" si="79"/>
        <v>1500</v>
      </c>
      <c r="D5094" t="s">
        <v>114</v>
      </c>
      <c r="E5094">
        <v>65</v>
      </c>
      <c r="F5094">
        <f>_xlfn.NUMBERVALUE(SUBSTITUTE(Table1[[#This Row],[Sqm]],".",","))</f>
        <v>65</v>
      </c>
      <c r="G5094" s="6">
        <f>Table1[[#This Row],[Rent_cleaned]]/Table1[[#This Row],[Sqm_cleaned]]</f>
        <v>23.076923076923077</v>
      </c>
      <c r="H5094">
        <v>2</v>
      </c>
    </row>
    <row r="5095" spans="1:8" x14ac:dyDescent="0.2">
      <c r="A5095" t="s">
        <v>5</v>
      </c>
      <c r="B5095" t="s">
        <v>80</v>
      </c>
      <c r="C5095">
        <f t="shared" si="79"/>
        <v>4000</v>
      </c>
      <c r="D5095" t="s">
        <v>114</v>
      </c>
      <c r="E5095">
        <v>52</v>
      </c>
      <c r="F5095">
        <f>_xlfn.NUMBERVALUE(SUBSTITUTE(Table1[[#This Row],[Sqm]],".",","))</f>
        <v>52</v>
      </c>
      <c r="G5095" s="6">
        <f>Table1[[#This Row],[Rent_cleaned]]/Table1[[#This Row],[Sqm_cleaned]]</f>
        <v>76.92307692307692</v>
      </c>
      <c r="H5095">
        <v>2</v>
      </c>
    </row>
    <row r="5096" spans="1:8" x14ac:dyDescent="0.2">
      <c r="A5096" t="s">
        <v>5</v>
      </c>
      <c r="B5096" t="s">
        <v>82</v>
      </c>
      <c r="C5096">
        <f t="shared" si="79"/>
        <v>2500</v>
      </c>
      <c r="D5096" t="s">
        <v>114</v>
      </c>
      <c r="E5096">
        <v>26</v>
      </c>
      <c r="F5096">
        <f>_xlfn.NUMBERVALUE(SUBSTITUTE(Table1[[#This Row],[Sqm]],".",","))</f>
        <v>26</v>
      </c>
      <c r="G5096" s="6">
        <f>Table1[[#This Row],[Rent_cleaned]]/Table1[[#This Row],[Sqm_cleaned]]</f>
        <v>96.15384615384616</v>
      </c>
      <c r="H5096">
        <v>1</v>
      </c>
    </row>
    <row r="5097" spans="1:8" x14ac:dyDescent="0.2">
      <c r="A5097" t="s">
        <v>5</v>
      </c>
      <c r="B5097" t="s">
        <v>195</v>
      </c>
      <c r="C5097">
        <f t="shared" si="79"/>
        <v>4300</v>
      </c>
      <c r="D5097" t="s">
        <v>114</v>
      </c>
      <c r="E5097">
        <v>44</v>
      </c>
      <c r="F5097">
        <f>_xlfn.NUMBERVALUE(SUBSTITUTE(Table1[[#This Row],[Sqm]],".",","))</f>
        <v>44</v>
      </c>
      <c r="G5097" s="6">
        <f>Table1[[#This Row],[Rent_cleaned]]/Table1[[#This Row],[Sqm_cleaned]]</f>
        <v>97.727272727272734</v>
      </c>
      <c r="H5097">
        <v>2</v>
      </c>
    </row>
    <row r="5098" spans="1:8" x14ac:dyDescent="0.2">
      <c r="A5098" t="s">
        <v>5</v>
      </c>
      <c r="B5098" t="s">
        <v>142</v>
      </c>
      <c r="C5098">
        <f t="shared" si="79"/>
        <v>2900</v>
      </c>
      <c r="D5098" t="s">
        <v>114</v>
      </c>
      <c r="E5098" t="s">
        <v>687</v>
      </c>
      <c r="F5098">
        <f>_xlfn.NUMBERVALUE(SUBSTITUTE(Table1[[#This Row],[Sqm]],".",","))</f>
        <v>44.76</v>
      </c>
      <c r="G5098" s="6">
        <f>Table1[[#This Row],[Rent_cleaned]]/Table1[[#This Row],[Sqm_cleaned]]</f>
        <v>64.789991063449506</v>
      </c>
      <c r="H5098">
        <v>2</v>
      </c>
    </row>
    <row r="5099" spans="1:8" x14ac:dyDescent="0.2">
      <c r="A5099" t="s">
        <v>5</v>
      </c>
      <c r="B5099" t="s">
        <v>64</v>
      </c>
      <c r="C5099">
        <f t="shared" si="79"/>
        <v>2000</v>
      </c>
      <c r="D5099" t="s">
        <v>114</v>
      </c>
      <c r="E5099">
        <v>63</v>
      </c>
      <c r="F5099">
        <f>_xlfn.NUMBERVALUE(SUBSTITUTE(Table1[[#This Row],[Sqm]],".",","))</f>
        <v>63</v>
      </c>
      <c r="G5099" s="6">
        <f>Table1[[#This Row],[Rent_cleaned]]/Table1[[#This Row],[Sqm_cleaned]]</f>
        <v>31.746031746031747</v>
      </c>
      <c r="H5099">
        <v>2</v>
      </c>
    </row>
    <row r="5100" spans="1:8" x14ac:dyDescent="0.2">
      <c r="A5100" t="s">
        <v>5</v>
      </c>
      <c r="B5100" t="s">
        <v>232</v>
      </c>
      <c r="C5100">
        <f t="shared" si="79"/>
        <v>1200</v>
      </c>
      <c r="D5100" t="s">
        <v>114</v>
      </c>
      <c r="E5100">
        <v>40</v>
      </c>
      <c r="F5100">
        <f>_xlfn.NUMBERVALUE(SUBSTITUTE(Table1[[#This Row],[Sqm]],".",","))</f>
        <v>40</v>
      </c>
      <c r="G5100" s="6">
        <f>Table1[[#This Row],[Rent_cleaned]]/Table1[[#This Row],[Sqm_cleaned]]</f>
        <v>30</v>
      </c>
      <c r="H5100">
        <v>2</v>
      </c>
    </row>
    <row r="5101" spans="1:8" hidden="1" x14ac:dyDescent="0.2">
      <c r="A5101" t="s">
        <v>5</v>
      </c>
      <c r="B5101" t="s">
        <v>15</v>
      </c>
      <c r="C5101">
        <f t="shared" si="79"/>
        <v>5000</v>
      </c>
      <c r="D5101" t="s">
        <v>114</v>
      </c>
      <c r="E5101">
        <v>33</v>
      </c>
      <c r="F5101">
        <f>_xlfn.NUMBERVALUE(SUBSTITUTE(Table1[[#This Row],[Sqm]],".",","))</f>
        <v>33</v>
      </c>
      <c r="G5101" s="6">
        <f>Table1[[#This Row],[Rent_cleaned]]/Table1[[#This Row],[Sqm_cleaned]]</f>
        <v>151.5151515151515</v>
      </c>
      <c r="H5101">
        <v>1</v>
      </c>
    </row>
    <row r="5102" spans="1:8" x14ac:dyDescent="0.2">
      <c r="A5102" t="s">
        <v>5</v>
      </c>
      <c r="B5102" t="s">
        <v>139</v>
      </c>
      <c r="C5102">
        <f t="shared" si="79"/>
        <v>3800</v>
      </c>
      <c r="D5102" t="s">
        <v>114</v>
      </c>
      <c r="E5102">
        <v>28</v>
      </c>
      <c r="F5102">
        <f>_xlfn.NUMBERVALUE(SUBSTITUTE(Table1[[#This Row],[Sqm]],".",","))</f>
        <v>28</v>
      </c>
      <c r="G5102" s="6">
        <f>Table1[[#This Row],[Rent_cleaned]]/Table1[[#This Row],[Sqm_cleaned]]</f>
        <v>135.71428571428572</v>
      </c>
      <c r="H5102">
        <v>1</v>
      </c>
    </row>
    <row r="5103" spans="1:8" x14ac:dyDescent="0.2">
      <c r="A5103" t="s">
        <v>5</v>
      </c>
      <c r="B5103" t="s">
        <v>142</v>
      </c>
      <c r="C5103">
        <f t="shared" si="79"/>
        <v>2900</v>
      </c>
      <c r="D5103" t="s">
        <v>114</v>
      </c>
      <c r="E5103" t="s">
        <v>699</v>
      </c>
      <c r="F5103">
        <f>_xlfn.NUMBERVALUE(SUBSTITUTE(Table1[[#This Row],[Sqm]],".",","))</f>
        <v>46.22</v>
      </c>
      <c r="G5103" s="6">
        <f>Table1[[#This Row],[Rent_cleaned]]/Table1[[#This Row],[Sqm_cleaned]]</f>
        <v>62.743401125054092</v>
      </c>
      <c r="H5103">
        <v>3</v>
      </c>
    </row>
    <row r="5104" spans="1:8" x14ac:dyDescent="0.2">
      <c r="A5104" t="s">
        <v>5</v>
      </c>
      <c r="B5104" t="s">
        <v>75</v>
      </c>
      <c r="C5104">
        <f t="shared" si="79"/>
        <v>3000</v>
      </c>
      <c r="D5104" t="s">
        <v>114</v>
      </c>
      <c r="E5104">
        <v>30</v>
      </c>
      <c r="F5104">
        <f>_xlfn.NUMBERVALUE(SUBSTITUTE(Table1[[#This Row],[Sqm]],".",","))</f>
        <v>30</v>
      </c>
      <c r="G5104" s="6">
        <f>Table1[[#This Row],[Rent_cleaned]]/Table1[[#This Row],[Sqm_cleaned]]</f>
        <v>100</v>
      </c>
      <c r="H5104">
        <v>1</v>
      </c>
    </row>
    <row r="5105" spans="1:8" x14ac:dyDescent="0.2">
      <c r="A5105" t="s">
        <v>5</v>
      </c>
      <c r="B5105" t="s">
        <v>71</v>
      </c>
      <c r="C5105">
        <f t="shared" si="79"/>
        <v>2800</v>
      </c>
      <c r="D5105" t="s">
        <v>114</v>
      </c>
      <c r="E5105">
        <v>100</v>
      </c>
      <c r="F5105">
        <f>_xlfn.NUMBERVALUE(SUBSTITUTE(Table1[[#This Row],[Sqm]],".",","))</f>
        <v>100</v>
      </c>
      <c r="G5105" s="6">
        <f>Table1[[#This Row],[Rent_cleaned]]/Table1[[#This Row],[Sqm_cleaned]]</f>
        <v>28</v>
      </c>
      <c r="H5105">
        <v>3</v>
      </c>
    </row>
    <row r="5106" spans="1:8" x14ac:dyDescent="0.2">
      <c r="A5106" t="s">
        <v>5</v>
      </c>
      <c r="B5106" t="s">
        <v>82</v>
      </c>
      <c r="C5106">
        <f t="shared" si="79"/>
        <v>2500</v>
      </c>
      <c r="D5106" t="s">
        <v>114</v>
      </c>
      <c r="E5106">
        <v>48</v>
      </c>
      <c r="F5106">
        <f>_xlfn.NUMBERVALUE(SUBSTITUTE(Table1[[#This Row],[Sqm]],".",","))</f>
        <v>48</v>
      </c>
      <c r="G5106" s="6">
        <f>Table1[[#This Row],[Rent_cleaned]]/Table1[[#This Row],[Sqm_cleaned]]</f>
        <v>52.083333333333336</v>
      </c>
      <c r="H5106">
        <v>2</v>
      </c>
    </row>
    <row r="5107" spans="1:8" x14ac:dyDescent="0.2">
      <c r="A5107" t="s">
        <v>5</v>
      </c>
      <c r="B5107" t="s">
        <v>579</v>
      </c>
      <c r="C5107">
        <f t="shared" si="79"/>
        <v>1000</v>
      </c>
      <c r="D5107" t="s">
        <v>114</v>
      </c>
      <c r="E5107">
        <v>50</v>
      </c>
      <c r="F5107">
        <f>_xlfn.NUMBERVALUE(SUBSTITUTE(Table1[[#This Row],[Sqm]],".",","))</f>
        <v>50</v>
      </c>
      <c r="G5107" s="6">
        <f>Table1[[#This Row],[Rent_cleaned]]/Table1[[#This Row],[Sqm_cleaned]]</f>
        <v>20</v>
      </c>
      <c r="H5107">
        <v>3</v>
      </c>
    </row>
    <row r="5108" spans="1:8" x14ac:dyDescent="0.2">
      <c r="A5108" t="s">
        <v>5</v>
      </c>
      <c r="B5108" t="s">
        <v>84</v>
      </c>
      <c r="C5108">
        <f t="shared" si="79"/>
        <v>2600</v>
      </c>
      <c r="D5108" t="s">
        <v>114</v>
      </c>
      <c r="E5108">
        <v>40</v>
      </c>
      <c r="F5108">
        <f>_xlfn.NUMBERVALUE(SUBSTITUTE(Table1[[#This Row],[Sqm]],".",","))</f>
        <v>40</v>
      </c>
      <c r="G5108" s="6">
        <f>Table1[[#This Row],[Rent_cleaned]]/Table1[[#This Row],[Sqm_cleaned]]</f>
        <v>65</v>
      </c>
      <c r="H5108">
        <v>2</v>
      </c>
    </row>
    <row r="5109" spans="1:8" x14ac:dyDescent="0.2">
      <c r="A5109" t="s">
        <v>5</v>
      </c>
      <c r="B5109" t="s">
        <v>71</v>
      </c>
      <c r="C5109">
        <f t="shared" si="79"/>
        <v>2800</v>
      </c>
      <c r="D5109" t="s">
        <v>114</v>
      </c>
      <c r="E5109">
        <v>50</v>
      </c>
      <c r="F5109">
        <f>_xlfn.NUMBERVALUE(SUBSTITUTE(Table1[[#This Row],[Sqm]],".",","))</f>
        <v>50</v>
      </c>
      <c r="G5109" s="6">
        <f>Table1[[#This Row],[Rent_cleaned]]/Table1[[#This Row],[Sqm_cleaned]]</f>
        <v>56</v>
      </c>
      <c r="H5109">
        <v>3</v>
      </c>
    </row>
    <row r="5110" spans="1:8" x14ac:dyDescent="0.2">
      <c r="A5110" t="s">
        <v>5</v>
      </c>
      <c r="B5110" t="s">
        <v>140</v>
      </c>
      <c r="C5110">
        <f t="shared" si="79"/>
        <v>2400</v>
      </c>
      <c r="D5110" t="s">
        <v>114</v>
      </c>
      <c r="E5110">
        <v>48</v>
      </c>
      <c r="F5110">
        <f>_xlfn.NUMBERVALUE(SUBSTITUTE(Table1[[#This Row],[Sqm]],".",","))</f>
        <v>48</v>
      </c>
      <c r="G5110" s="6">
        <f>Table1[[#This Row],[Rent_cleaned]]/Table1[[#This Row],[Sqm_cleaned]]</f>
        <v>50</v>
      </c>
      <c r="H5110">
        <v>2</v>
      </c>
    </row>
    <row r="5111" spans="1:8" hidden="1" x14ac:dyDescent="0.2">
      <c r="A5111" t="s">
        <v>5</v>
      </c>
      <c r="B5111" t="s">
        <v>33</v>
      </c>
      <c r="C5111">
        <f t="shared" si="79"/>
        <v>4500</v>
      </c>
      <c r="D5111" t="s">
        <v>114</v>
      </c>
      <c r="E5111">
        <v>189</v>
      </c>
      <c r="F5111">
        <f>_xlfn.NUMBERVALUE(SUBSTITUTE(Table1[[#This Row],[Sqm]],".",","))</f>
        <v>189</v>
      </c>
      <c r="G5111" s="6">
        <f>Table1[[#This Row],[Rent_cleaned]]/Table1[[#This Row],[Sqm_cleaned]]</f>
        <v>23.80952380952381</v>
      </c>
      <c r="H5111">
        <v>5</v>
      </c>
    </row>
    <row r="5112" spans="1:8" hidden="1" x14ac:dyDescent="0.2">
      <c r="A5112" t="s">
        <v>5</v>
      </c>
      <c r="B5112" t="s">
        <v>243</v>
      </c>
      <c r="C5112">
        <f t="shared" si="79"/>
        <v>800</v>
      </c>
      <c r="D5112" t="s">
        <v>114</v>
      </c>
      <c r="E5112" t="s">
        <v>735</v>
      </c>
      <c r="F5112">
        <f>_xlfn.NUMBERVALUE(SUBSTITUTE(Table1[[#This Row],[Sqm]],".",","))</f>
        <v>92.41</v>
      </c>
      <c r="G5112">
        <f>Table1[[#This Row],[Rent_cleaned]]/Table1[[#This Row],[Sqm_cleaned]]</f>
        <v>8.6570717454820905</v>
      </c>
      <c r="H5112">
        <v>4</v>
      </c>
    </row>
    <row r="5113" spans="1:8" x14ac:dyDescent="0.2">
      <c r="A5113" t="s">
        <v>5</v>
      </c>
      <c r="B5113" t="s">
        <v>160</v>
      </c>
      <c r="C5113">
        <f t="shared" si="79"/>
        <v>1700</v>
      </c>
      <c r="D5113" t="s">
        <v>114</v>
      </c>
      <c r="E5113">
        <v>45</v>
      </c>
      <c r="F5113">
        <f>_xlfn.NUMBERVALUE(SUBSTITUTE(Table1[[#This Row],[Sqm]],".",","))</f>
        <v>45</v>
      </c>
      <c r="G5113" s="6">
        <f>Table1[[#This Row],[Rent_cleaned]]/Table1[[#This Row],[Sqm_cleaned]]</f>
        <v>37.777777777777779</v>
      </c>
      <c r="H5113">
        <v>2</v>
      </c>
    </row>
    <row r="5114" spans="1:8" hidden="1" x14ac:dyDescent="0.2">
      <c r="A5114" t="s">
        <v>5</v>
      </c>
      <c r="B5114" t="s">
        <v>243</v>
      </c>
      <c r="C5114">
        <f t="shared" si="79"/>
        <v>800</v>
      </c>
      <c r="D5114" t="s">
        <v>114</v>
      </c>
      <c r="E5114">
        <v>57</v>
      </c>
      <c r="F5114">
        <f>_xlfn.NUMBERVALUE(SUBSTITUTE(Table1[[#This Row],[Sqm]],".",","))</f>
        <v>57</v>
      </c>
      <c r="G5114">
        <f>Table1[[#This Row],[Rent_cleaned]]/Table1[[#This Row],[Sqm_cleaned]]</f>
        <v>14.035087719298245</v>
      </c>
      <c r="H5114">
        <v>2</v>
      </c>
    </row>
    <row r="5115" spans="1:8" x14ac:dyDescent="0.2">
      <c r="A5115" t="s">
        <v>5</v>
      </c>
      <c r="B5115" t="s">
        <v>154</v>
      </c>
      <c r="C5115">
        <f t="shared" si="79"/>
        <v>1600</v>
      </c>
      <c r="D5115" t="s">
        <v>114</v>
      </c>
      <c r="E5115">
        <v>39</v>
      </c>
      <c r="F5115">
        <f>_xlfn.NUMBERVALUE(SUBSTITUTE(Table1[[#This Row],[Sqm]],".",","))</f>
        <v>39</v>
      </c>
      <c r="G5115" s="6">
        <f>Table1[[#This Row],[Rent_cleaned]]/Table1[[#This Row],[Sqm_cleaned]]</f>
        <v>41.025641025641029</v>
      </c>
      <c r="H5115">
        <v>2</v>
      </c>
    </row>
    <row r="5116" spans="1:8" x14ac:dyDescent="0.2">
      <c r="A5116" t="s">
        <v>5</v>
      </c>
      <c r="B5116" t="s">
        <v>208</v>
      </c>
      <c r="C5116">
        <f t="shared" si="79"/>
        <v>4400</v>
      </c>
      <c r="D5116" t="s">
        <v>114</v>
      </c>
      <c r="E5116">
        <v>42</v>
      </c>
      <c r="F5116">
        <f>_xlfn.NUMBERVALUE(SUBSTITUTE(Table1[[#This Row],[Sqm]],".",","))</f>
        <v>42</v>
      </c>
      <c r="G5116" s="6">
        <f>Table1[[#This Row],[Rent_cleaned]]/Table1[[#This Row],[Sqm_cleaned]]</f>
        <v>104.76190476190476</v>
      </c>
      <c r="H5116">
        <v>2</v>
      </c>
    </row>
    <row r="5117" spans="1:8" x14ac:dyDescent="0.2">
      <c r="A5117" t="s">
        <v>5</v>
      </c>
      <c r="B5117" t="s">
        <v>161</v>
      </c>
      <c r="C5117">
        <f t="shared" si="79"/>
        <v>2100</v>
      </c>
      <c r="D5117" t="s">
        <v>114</v>
      </c>
      <c r="E5117">
        <v>30</v>
      </c>
      <c r="F5117">
        <f>_xlfn.NUMBERVALUE(SUBSTITUTE(Table1[[#This Row],[Sqm]],".",","))</f>
        <v>30</v>
      </c>
      <c r="G5117" s="6">
        <f>Table1[[#This Row],[Rent_cleaned]]/Table1[[#This Row],[Sqm_cleaned]]</f>
        <v>70</v>
      </c>
      <c r="H5117">
        <v>1</v>
      </c>
    </row>
    <row r="5118" spans="1:8" x14ac:dyDescent="0.2">
      <c r="A5118" t="s">
        <v>5</v>
      </c>
      <c r="B5118" t="s">
        <v>103</v>
      </c>
      <c r="C5118">
        <f t="shared" si="79"/>
        <v>3250</v>
      </c>
      <c r="D5118" t="s">
        <v>114</v>
      </c>
      <c r="E5118">
        <v>46</v>
      </c>
      <c r="F5118">
        <f>_xlfn.NUMBERVALUE(SUBSTITUTE(Table1[[#This Row],[Sqm]],".",","))</f>
        <v>46</v>
      </c>
      <c r="G5118" s="6">
        <f>Table1[[#This Row],[Rent_cleaned]]/Table1[[#This Row],[Sqm_cleaned]]</f>
        <v>70.652173913043484</v>
      </c>
      <c r="H5118">
        <v>2</v>
      </c>
    </row>
    <row r="5119" spans="1:8" x14ac:dyDescent="0.2">
      <c r="A5119" t="s">
        <v>5</v>
      </c>
      <c r="B5119" t="s">
        <v>75</v>
      </c>
      <c r="C5119">
        <f t="shared" si="79"/>
        <v>3000</v>
      </c>
      <c r="D5119" t="s">
        <v>114</v>
      </c>
      <c r="E5119">
        <v>55</v>
      </c>
      <c r="F5119">
        <f>_xlfn.NUMBERVALUE(SUBSTITUTE(Table1[[#This Row],[Sqm]],".",","))</f>
        <v>55</v>
      </c>
      <c r="G5119" s="6">
        <f>Table1[[#This Row],[Rent_cleaned]]/Table1[[#This Row],[Sqm_cleaned]]</f>
        <v>54.545454545454547</v>
      </c>
      <c r="H5119">
        <v>2</v>
      </c>
    </row>
    <row r="5120" spans="1:8" x14ac:dyDescent="0.2">
      <c r="A5120" t="s">
        <v>5</v>
      </c>
      <c r="B5120" t="s">
        <v>216</v>
      </c>
      <c r="C5120">
        <f t="shared" si="79"/>
        <v>2650</v>
      </c>
      <c r="D5120" t="s">
        <v>114</v>
      </c>
      <c r="E5120" t="s">
        <v>390</v>
      </c>
      <c r="F5120">
        <f>_xlfn.NUMBERVALUE(SUBSTITUTE(Table1[[#This Row],[Sqm]],".",","))</f>
        <v>51.4</v>
      </c>
      <c r="G5120" s="6">
        <f>Table1[[#This Row],[Rent_cleaned]]/Table1[[#This Row],[Sqm_cleaned]]</f>
        <v>51.556420233463037</v>
      </c>
      <c r="H5120">
        <v>2</v>
      </c>
    </row>
    <row r="5121" spans="1:8" x14ac:dyDescent="0.2">
      <c r="A5121" t="s">
        <v>5</v>
      </c>
      <c r="B5121" t="s">
        <v>88</v>
      </c>
      <c r="C5121">
        <f t="shared" si="79"/>
        <v>4800</v>
      </c>
      <c r="D5121" t="s">
        <v>114</v>
      </c>
      <c r="E5121">
        <v>65</v>
      </c>
      <c r="F5121">
        <f>_xlfn.NUMBERVALUE(SUBSTITUTE(Table1[[#This Row],[Sqm]],".",","))</f>
        <v>65</v>
      </c>
      <c r="G5121" s="6">
        <f>Table1[[#This Row],[Rent_cleaned]]/Table1[[#This Row],[Sqm_cleaned]]</f>
        <v>73.84615384615384</v>
      </c>
      <c r="H5121">
        <v>3</v>
      </c>
    </row>
    <row r="5122" spans="1:8" hidden="1" x14ac:dyDescent="0.2">
      <c r="A5122" t="s">
        <v>5</v>
      </c>
      <c r="B5122" t="s">
        <v>90</v>
      </c>
      <c r="C5122">
        <f t="shared" ref="C5122:C5185" si="80">_xlfn.NUMBERVALUE(MID(B5122,2,LEN(B5122)-2))</f>
        <v>20000</v>
      </c>
      <c r="D5122" t="s">
        <v>114</v>
      </c>
      <c r="E5122">
        <v>100</v>
      </c>
      <c r="F5122">
        <f>_xlfn.NUMBERVALUE(SUBSTITUTE(Table1[[#This Row],[Sqm]],".",","))</f>
        <v>100</v>
      </c>
      <c r="G5122" s="6">
        <f>Table1[[#This Row],[Rent_cleaned]]/Table1[[#This Row],[Sqm_cleaned]]</f>
        <v>200</v>
      </c>
      <c r="H5122">
        <v>3</v>
      </c>
    </row>
    <row r="5123" spans="1:8" x14ac:dyDescent="0.2">
      <c r="A5123" t="s">
        <v>5</v>
      </c>
      <c r="B5123" t="s">
        <v>226</v>
      </c>
      <c r="C5123">
        <f t="shared" si="80"/>
        <v>1350</v>
      </c>
      <c r="D5123" t="s">
        <v>114</v>
      </c>
      <c r="E5123">
        <v>54</v>
      </c>
      <c r="F5123">
        <f>_xlfn.NUMBERVALUE(SUBSTITUTE(Table1[[#This Row],[Sqm]],".",","))</f>
        <v>54</v>
      </c>
      <c r="G5123" s="6">
        <f>Table1[[#This Row],[Rent_cleaned]]/Table1[[#This Row],[Sqm_cleaned]]</f>
        <v>25</v>
      </c>
      <c r="H5123">
        <v>2</v>
      </c>
    </row>
    <row r="5124" spans="1:8" x14ac:dyDescent="0.2">
      <c r="A5124" t="s">
        <v>5</v>
      </c>
      <c r="B5124" t="s">
        <v>66</v>
      </c>
      <c r="C5124">
        <f t="shared" si="80"/>
        <v>2700</v>
      </c>
      <c r="D5124" t="s">
        <v>114</v>
      </c>
      <c r="E5124">
        <v>65</v>
      </c>
      <c r="F5124">
        <f>_xlfn.NUMBERVALUE(SUBSTITUTE(Table1[[#This Row],[Sqm]],".",","))</f>
        <v>65</v>
      </c>
      <c r="G5124" s="6">
        <f>Table1[[#This Row],[Rent_cleaned]]/Table1[[#This Row],[Sqm_cleaned]]</f>
        <v>41.53846153846154</v>
      </c>
      <c r="H5124">
        <v>2</v>
      </c>
    </row>
    <row r="5125" spans="1:8" x14ac:dyDescent="0.2">
      <c r="A5125" t="s">
        <v>5</v>
      </c>
      <c r="B5125" t="s">
        <v>161</v>
      </c>
      <c r="C5125">
        <f t="shared" si="80"/>
        <v>2100</v>
      </c>
      <c r="D5125" t="s">
        <v>114</v>
      </c>
      <c r="E5125">
        <v>64</v>
      </c>
      <c r="F5125">
        <f>_xlfn.NUMBERVALUE(SUBSTITUTE(Table1[[#This Row],[Sqm]],".",","))</f>
        <v>64</v>
      </c>
      <c r="G5125" s="6">
        <f>Table1[[#This Row],[Rent_cleaned]]/Table1[[#This Row],[Sqm_cleaned]]</f>
        <v>32.8125</v>
      </c>
      <c r="H5125">
        <v>3</v>
      </c>
    </row>
    <row r="5126" spans="1:8" x14ac:dyDescent="0.2">
      <c r="A5126" t="s">
        <v>5</v>
      </c>
      <c r="B5126" t="s">
        <v>76</v>
      </c>
      <c r="C5126">
        <f t="shared" si="80"/>
        <v>3500</v>
      </c>
      <c r="D5126" t="s">
        <v>114</v>
      </c>
      <c r="E5126">
        <v>70</v>
      </c>
      <c r="F5126">
        <f>_xlfn.NUMBERVALUE(SUBSTITUTE(Table1[[#This Row],[Sqm]],".",","))</f>
        <v>70</v>
      </c>
      <c r="G5126" s="6">
        <f>Table1[[#This Row],[Rent_cleaned]]/Table1[[#This Row],[Sqm_cleaned]]</f>
        <v>50</v>
      </c>
      <c r="H5126">
        <v>3</v>
      </c>
    </row>
    <row r="5127" spans="1:8" hidden="1" x14ac:dyDescent="0.2">
      <c r="A5127" t="s">
        <v>5</v>
      </c>
      <c r="B5127" t="s">
        <v>232</v>
      </c>
      <c r="C5127">
        <f t="shared" si="80"/>
        <v>1200</v>
      </c>
      <c r="D5127" t="s">
        <v>114</v>
      </c>
      <c r="E5127" t="s">
        <v>756</v>
      </c>
      <c r="F5127">
        <f>_xlfn.NUMBERVALUE(SUBSTITUTE(Table1[[#This Row],[Sqm]],".",","))</f>
        <v>66.05</v>
      </c>
      <c r="G5127" s="6">
        <f>Table1[[#This Row],[Rent_cleaned]]/Table1[[#This Row],[Sqm_cleaned]]</f>
        <v>18.168054504163514</v>
      </c>
      <c r="H5127">
        <v>3</v>
      </c>
    </row>
    <row r="5128" spans="1:8" x14ac:dyDescent="0.2">
      <c r="A5128" t="s">
        <v>5</v>
      </c>
      <c r="B5128" t="s">
        <v>77</v>
      </c>
      <c r="C5128">
        <f t="shared" si="80"/>
        <v>1500</v>
      </c>
      <c r="D5128" t="s">
        <v>114</v>
      </c>
      <c r="E5128">
        <v>38</v>
      </c>
      <c r="F5128">
        <f>_xlfn.NUMBERVALUE(SUBSTITUTE(Table1[[#This Row],[Sqm]],".",","))</f>
        <v>38</v>
      </c>
      <c r="G5128" s="6">
        <f>Table1[[#This Row],[Rent_cleaned]]/Table1[[#This Row],[Sqm_cleaned]]</f>
        <v>39.473684210526315</v>
      </c>
      <c r="H5128">
        <v>2</v>
      </c>
    </row>
    <row r="5129" spans="1:8" x14ac:dyDescent="0.2">
      <c r="A5129" t="s">
        <v>5</v>
      </c>
      <c r="B5129" t="s">
        <v>148</v>
      </c>
      <c r="C5129">
        <f t="shared" si="80"/>
        <v>3900</v>
      </c>
      <c r="D5129" t="s">
        <v>114</v>
      </c>
      <c r="E5129">
        <v>51</v>
      </c>
      <c r="F5129">
        <f>_xlfn.NUMBERVALUE(SUBSTITUTE(Table1[[#This Row],[Sqm]],".",","))</f>
        <v>51</v>
      </c>
      <c r="G5129" s="6">
        <f>Table1[[#This Row],[Rent_cleaned]]/Table1[[#This Row],[Sqm_cleaned]]</f>
        <v>76.470588235294116</v>
      </c>
      <c r="H5129">
        <v>3</v>
      </c>
    </row>
    <row r="5130" spans="1:8" x14ac:dyDescent="0.2">
      <c r="A5130" t="s">
        <v>5</v>
      </c>
      <c r="B5130" t="s">
        <v>6</v>
      </c>
      <c r="C5130">
        <f t="shared" si="80"/>
        <v>3200</v>
      </c>
      <c r="D5130" t="s">
        <v>114</v>
      </c>
      <c r="E5130">
        <v>47</v>
      </c>
      <c r="F5130">
        <f>_xlfn.NUMBERVALUE(SUBSTITUTE(Table1[[#This Row],[Sqm]],".",","))</f>
        <v>47</v>
      </c>
      <c r="G5130" s="6">
        <f>Table1[[#This Row],[Rent_cleaned]]/Table1[[#This Row],[Sqm_cleaned]]</f>
        <v>68.085106382978722</v>
      </c>
      <c r="H5130">
        <v>2</v>
      </c>
    </row>
    <row r="5131" spans="1:8" x14ac:dyDescent="0.2">
      <c r="A5131" t="s">
        <v>5</v>
      </c>
      <c r="B5131" t="s">
        <v>75</v>
      </c>
      <c r="C5131">
        <f t="shared" si="80"/>
        <v>3000</v>
      </c>
      <c r="D5131" t="s">
        <v>114</v>
      </c>
      <c r="E5131">
        <v>25</v>
      </c>
      <c r="F5131">
        <f>_xlfn.NUMBERVALUE(SUBSTITUTE(Table1[[#This Row],[Sqm]],".",","))</f>
        <v>25</v>
      </c>
      <c r="G5131" s="6">
        <f>Table1[[#This Row],[Rent_cleaned]]/Table1[[#This Row],[Sqm_cleaned]]</f>
        <v>120</v>
      </c>
      <c r="H5131">
        <v>1</v>
      </c>
    </row>
    <row r="5132" spans="1:8" x14ac:dyDescent="0.2">
      <c r="A5132" t="s">
        <v>5</v>
      </c>
      <c r="B5132" t="s">
        <v>651</v>
      </c>
      <c r="C5132">
        <f t="shared" si="80"/>
        <v>5100</v>
      </c>
      <c r="D5132" t="s">
        <v>114</v>
      </c>
      <c r="E5132">
        <v>70</v>
      </c>
      <c r="F5132">
        <f>_xlfn.NUMBERVALUE(SUBSTITUTE(Table1[[#This Row],[Sqm]],".",","))</f>
        <v>70</v>
      </c>
      <c r="G5132" s="6">
        <f>Table1[[#This Row],[Rent_cleaned]]/Table1[[#This Row],[Sqm_cleaned]]</f>
        <v>72.857142857142861</v>
      </c>
      <c r="H5132">
        <v>2</v>
      </c>
    </row>
    <row r="5133" spans="1:8" hidden="1" x14ac:dyDescent="0.2">
      <c r="A5133" t="s">
        <v>5</v>
      </c>
      <c r="B5133" t="s">
        <v>24</v>
      </c>
      <c r="C5133">
        <f t="shared" si="80"/>
        <v>8000</v>
      </c>
      <c r="D5133" t="s">
        <v>114</v>
      </c>
      <c r="E5133">
        <v>50</v>
      </c>
      <c r="F5133">
        <f>_xlfn.NUMBERVALUE(SUBSTITUTE(Table1[[#This Row],[Sqm]],".",","))</f>
        <v>50</v>
      </c>
      <c r="G5133" s="6">
        <f>Table1[[#This Row],[Rent_cleaned]]/Table1[[#This Row],[Sqm_cleaned]]</f>
        <v>160</v>
      </c>
      <c r="H5133">
        <v>2</v>
      </c>
    </row>
    <row r="5134" spans="1:8" x14ac:dyDescent="0.2">
      <c r="A5134" t="s">
        <v>5</v>
      </c>
      <c r="B5134" t="s">
        <v>71</v>
      </c>
      <c r="C5134">
        <f t="shared" si="80"/>
        <v>2800</v>
      </c>
      <c r="D5134" t="s">
        <v>114</v>
      </c>
      <c r="E5134">
        <v>34</v>
      </c>
      <c r="F5134">
        <f>_xlfn.NUMBERVALUE(SUBSTITUTE(Table1[[#This Row],[Sqm]],".",","))</f>
        <v>34</v>
      </c>
      <c r="G5134" s="6">
        <f>Table1[[#This Row],[Rent_cleaned]]/Table1[[#This Row],[Sqm_cleaned]]</f>
        <v>82.352941176470594</v>
      </c>
      <c r="H5134">
        <v>2</v>
      </c>
    </row>
    <row r="5135" spans="1:8" x14ac:dyDescent="0.2">
      <c r="A5135" t="s">
        <v>5</v>
      </c>
      <c r="B5135" t="s">
        <v>136</v>
      </c>
      <c r="C5135">
        <f t="shared" si="80"/>
        <v>2300</v>
      </c>
      <c r="D5135" t="s">
        <v>114</v>
      </c>
      <c r="E5135">
        <v>39</v>
      </c>
      <c r="F5135">
        <f>_xlfn.NUMBERVALUE(SUBSTITUTE(Table1[[#This Row],[Sqm]],".",","))</f>
        <v>39</v>
      </c>
      <c r="G5135" s="6">
        <f>Table1[[#This Row],[Rent_cleaned]]/Table1[[#This Row],[Sqm_cleaned]]</f>
        <v>58.974358974358971</v>
      </c>
      <c r="H5135">
        <v>2</v>
      </c>
    </row>
    <row r="5136" spans="1:8" hidden="1" x14ac:dyDescent="0.2">
      <c r="A5136" t="s">
        <v>5</v>
      </c>
      <c r="B5136" t="s">
        <v>66</v>
      </c>
      <c r="C5136">
        <f t="shared" si="80"/>
        <v>2700</v>
      </c>
      <c r="D5136" t="s">
        <v>114</v>
      </c>
      <c r="E5136">
        <v>137</v>
      </c>
      <c r="F5136">
        <f>_xlfn.NUMBERVALUE(SUBSTITUTE(Table1[[#This Row],[Sqm]],".",","))</f>
        <v>137</v>
      </c>
      <c r="G5136" s="6">
        <f>Table1[[#This Row],[Rent_cleaned]]/Table1[[#This Row],[Sqm_cleaned]]</f>
        <v>19.708029197080293</v>
      </c>
      <c r="H5136">
        <v>5</v>
      </c>
    </row>
    <row r="5137" spans="1:8" x14ac:dyDescent="0.2">
      <c r="A5137" t="s">
        <v>5</v>
      </c>
      <c r="B5137" t="s">
        <v>43</v>
      </c>
      <c r="C5137">
        <f t="shared" si="80"/>
        <v>5500</v>
      </c>
      <c r="D5137" t="s">
        <v>114</v>
      </c>
      <c r="E5137">
        <v>55</v>
      </c>
      <c r="F5137">
        <f>_xlfn.NUMBERVALUE(SUBSTITUTE(Table1[[#This Row],[Sqm]],".",","))</f>
        <v>55</v>
      </c>
      <c r="G5137" s="6">
        <f>Table1[[#This Row],[Rent_cleaned]]/Table1[[#This Row],[Sqm_cleaned]]</f>
        <v>100</v>
      </c>
      <c r="H5137">
        <v>3</v>
      </c>
    </row>
    <row r="5138" spans="1:8" x14ac:dyDescent="0.2">
      <c r="A5138" t="s">
        <v>5</v>
      </c>
      <c r="B5138" t="s">
        <v>75</v>
      </c>
      <c r="C5138">
        <f t="shared" si="80"/>
        <v>3000</v>
      </c>
      <c r="D5138" t="s">
        <v>114</v>
      </c>
      <c r="E5138">
        <v>37</v>
      </c>
      <c r="F5138">
        <f>_xlfn.NUMBERVALUE(SUBSTITUTE(Table1[[#This Row],[Sqm]],".",","))</f>
        <v>37</v>
      </c>
      <c r="G5138" s="6">
        <f>Table1[[#This Row],[Rent_cleaned]]/Table1[[#This Row],[Sqm_cleaned]]</f>
        <v>81.081081081081081</v>
      </c>
      <c r="H5138">
        <v>2</v>
      </c>
    </row>
    <row r="5139" spans="1:8" x14ac:dyDescent="0.2">
      <c r="A5139" t="s">
        <v>5</v>
      </c>
      <c r="B5139" t="s">
        <v>140</v>
      </c>
      <c r="C5139">
        <f t="shared" si="80"/>
        <v>2400</v>
      </c>
      <c r="D5139" t="s">
        <v>114</v>
      </c>
      <c r="E5139">
        <v>33</v>
      </c>
      <c r="F5139">
        <f>_xlfn.NUMBERVALUE(SUBSTITUTE(Table1[[#This Row],[Sqm]],".",","))</f>
        <v>33</v>
      </c>
      <c r="G5139" s="6">
        <f>Table1[[#This Row],[Rent_cleaned]]/Table1[[#This Row],[Sqm_cleaned]]</f>
        <v>72.727272727272734</v>
      </c>
      <c r="H5139">
        <v>1</v>
      </c>
    </row>
    <row r="5140" spans="1:8" x14ac:dyDescent="0.2">
      <c r="A5140" t="s">
        <v>5</v>
      </c>
      <c r="B5140" t="s">
        <v>142</v>
      </c>
      <c r="C5140">
        <f t="shared" si="80"/>
        <v>2900</v>
      </c>
      <c r="D5140" t="s">
        <v>114</v>
      </c>
      <c r="E5140">
        <v>55</v>
      </c>
      <c r="F5140">
        <f>_xlfn.NUMBERVALUE(SUBSTITUTE(Table1[[#This Row],[Sqm]],".",","))</f>
        <v>55</v>
      </c>
      <c r="G5140" s="6">
        <f>Table1[[#This Row],[Rent_cleaned]]/Table1[[#This Row],[Sqm_cleaned]]</f>
        <v>52.727272727272727</v>
      </c>
      <c r="H5140">
        <v>3</v>
      </c>
    </row>
    <row r="5141" spans="1:8" hidden="1" x14ac:dyDescent="0.2">
      <c r="A5141" t="s">
        <v>5</v>
      </c>
      <c r="B5141" t="s">
        <v>82</v>
      </c>
      <c r="C5141">
        <f t="shared" si="80"/>
        <v>2500</v>
      </c>
      <c r="D5141" t="s">
        <v>114</v>
      </c>
      <c r="E5141">
        <v>175</v>
      </c>
      <c r="F5141">
        <f>_xlfn.NUMBERVALUE(SUBSTITUTE(Table1[[#This Row],[Sqm]],".",","))</f>
        <v>175</v>
      </c>
      <c r="G5141" s="6">
        <f>Table1[[#This Row],[Rent_cleaned]]/Table1[[#This Row],[Sqm_cleaned]]</f>
        <v>14.285714285714286</v>
      </c>
      <c r="H5141">
        <v>4</v>
      </c>
    </row>
    <row r="5142" spans="1:8" x14ac:dyDescent="0.2">
      <c r="A5142" t="s">
        <v>5</v>
      </c>
      <c r="B5142" t="s">
        <v>76</v>
      </c>
      <c r="C5142">
        <f t="shared" si="80"/>
        <v>3500</v>
      </c>
      <c r="D5142" t="s">
        <v>114</v>
      </c>
      <c r="E5142">
        <v>60</v>
      </c>
      <c r="F5142">
        <f>_xlfn.NUMBERVALUE(SUBSTITUTE(Table1[[#This Row],[Sqm]],".",","))</f>
        <v>60</v>
      </c>
      <c r="G5142" s="6">
        <f>Table1[[#This Row],[Rent_cleaned]]/Table1[[#This Row],[Sqm_cleaned]]</f>
        <v>58.333333333333336</v>
      </c>
      <c r="H5142">
        <v>2</v>
      </c>
    </row>
    <row r="5143" spans="1:8" x14ac:dyDescent="0.2">
      <c r="A5143" t="s">
        <v>5</v>
      </c>
      <c r="B5143" t="s">
        <v>195</v>
      </c>
      <c r="C5143">
        <f t="shared" si="80"/>
        <v>4300</v>
      </c>
      <c r="D5143" t="s">
        <v>114</v>
      </c>
      <c r="E5143">
        <v>60</v>
      </c>
      <c r="F5143">
        <f>_xlfn.NUMBERVALUE(SUBSTITUTE(Table1[[#This Row],[Sqm]],".",","))</f>
        <v>60</v>
      </c>
      <c r="G5143" s="6">
        <f>Table1[[#This Row],[Rent_cleaned]]/Table1[[#This Row],[Sqm_cleaned]]</f>
        <v>71.666666666666671</v>
      </c>
      <c r="H5143">
        <v>3</v>
      </c>
    </row>
    <row r="5144" spans="1:8" x14ac:dyDescent="0.2">
      <c r="A5144" t="s">
        <v>5</v>
      </c>
      <c r="B5144" t="s">
        <v>75</v>
      </c>
      <c r="C5144">
        <f t="shared" si="80"/>
        <v>3000</v>
      </c>
      <c r="D5144" t="s">
        <v>114</v>
      </c>
      <c r="E5144">
        <v>38</v>
      </c>
      <c r="F5144">
        <f>_xlfn.NUMBERVALUE(SUBSTITUTE(Table1[[#This Row],[Sqm]],".",","))</f>
        <v>38</v>
      </c>
      <c r="G5144" s="6">
        <f>Table1[[#This Row],[Rent_cleaned]]/Table1[[#This Row],[Sqm_cleaned]]</f>
        <v>78.94736842105263</v>
      </c>
      <c r="H5144">
        <v>2</v>
      </c>
    </row>
    <row r="5145" spans="1:8" x14ac:dyDescent="0.2">
      <c r="A5145" t="s">
        <v>5</v>
      </c>
      <c r="B5145" t="s">
        <v>67</v>
      </c>
      <c r="C5145">
        <f t="shared" si="80"/>
        <v>1800</v>
      </c>
      <c r="D5145" t="s">
        <v>114</v>
      </c>
      <c r="E5145">
        <v>65</v>
      </c>
      <c r="F5145">
        <f>_xlfn.NUMBERVALUE(SUBSTITUTE(Table1[[#This Row],[Sqm]],".",","))</f>
        <v>65</v>
      </c>
      <c r="G5145" s="6">
        <f>Table1[[#This Row],[Rent_cleaned]]/Table1[[#This Row],[Sqm_cleaned]]</f>
        <v>27.692307692307693</v>
      </c>
      <c r="H5145">
        <v>3</v>
      </c>
    </row>
    <row r="5146" spans="1:8" x14ac:dyDescent="0.2">
      <c r="A5146" t="s">
        <v>5</v>
      </c>
      <c r="B5146" t="s">
        <v>75</v>
      </c>
      <c r="C5146">
        <f t="shared" si="80"/>
        <v>3000</v>
      </c>
      <c r="D5146" t="s">
        <v>114</v>
      </c>
      <c r="E5146">
        <v>35</v>
      </c>
      <c r="F5146">
        <f>_xlfn.NUMBERVALUE(SUBSTITUTE(Table1[[#This Row],[Sqm]],".",","))</f>
        <v>35</v>
      </c>
      <c r="G5146" s="6">
        <f>Table1[[#This Row],[Rent_cleaned]]/Table1[[#This Row],[Sqm_cleaned]]</f>
        <v>85.714285714285708</v>
      </c>
      <c r="H5146">
        <v>2</v>
      </c>
    </row>
    <row r="5147" spans="1:8" x14ac:dyDescent="0.2">
      <c r="A5147" t="s">
        <v>5</v>
      </c>
      <c r="B5147" t="s">
        <v>67</v>
      </c>
      <c r="C5147">
        <f t="shared" si="80"/>
        <v>1800</v>
      </c>
      <c r="D5147" t="s">
        <v>114</v>
      </c>
      <c r="E5147" t="s">
        <v>803</v>
      </c>
      <c r="F5147">
        <f>_xlfn.NUMBERVALUE(SUBSTITUTE(Table1[[#This Row],[Sqm]],".",","))</f>
        <v>89.81</v>
      </c>
      <c r="G5147" s="6">
        <f>Table1[[#This Row],[Rent_cleaned]]/Table1[[#This Row],[Sqm_cleaned]]</f>
        <v>20.042311546598373</v>
      </c>
      <c r="H5147">
        <v>4</v>
      </c>
    </row>
    <row r="5148" spans="1:8" x14ac:dyDescent="0.2">
      <c r="A5148" t="s">
        <v>5</v>
      </c>
      <c r="B5148" t="s">
        <v>76</v>
      </c>
      <c r="C5148">
        <f t="shared" si="80"/>
        <v>3500</v>
      </c>
      <c r="D5148" t="s">
        <v>114</v>
      </c>
      <c r="E5148">
        <v>54</v>
      </c>
      <c r="F5148">
        <f>_xlfn.NUMBERVALUE(SUBSTITUTE(Table1[[#This Row],[Sqm]],".",","))</f>
        <v>54</v>
      </c>
      <c r="G5148" s="6">
        <f>Table1[[#This Row],[Rent_cleaned]]/Table1[[#This Row],[Sqm_cleaned]]</f>
        <v>64.81481481481481</v>
      </c>
      <c r="H5148">
        <v>2</v>
      </c>
    </row>
    <row r="5149" spans="1:8" x14ac:dyDescent="0.2">
      <c r="A5149" t="s">
        <v>5</v>
      </c>
      <c r="B5149" t="s">
        <v>163</v>
      </c>
      <c r="C5149">
        <f t="shared" si="80"/>
        <v>1400</v>
      </c>
      <c r="D5149" t="s">
        <v>114</v>
      </c>
      <c r="E5149">
        <v>32</v>
      </c>
      <c r="F5149">
        <f>_xlfn.NUMBERVALUE(SUBSTITUTE(Table1[[#This Row],[Sqm]],".",","))</f>
        <v>32</v>
      </c>
      <c r="G5149" s="6">
        <f>Table1[[#This Row],[Rent_cleaned]]/Table1[[#This Row],[Sqm_cleaned]]</f>
        <v>43.75</v>
      </c>
      <c r="H5149">
        <v>2</v>
      </c>
    </row>
    <row r="5150" spans="1:8" x14ac:dyDescent="0.2">
      <c r="A5150" t="s">
        <v>5</v>
      </c>
      <c r="B5150" t="s">
        <v>13</v>
      </c>
      <c r="C5150">
        <f t="shared" si="80"/>
        <v>6500</v>
      </c>
      <c r="D5150" t="s">
        <v>114</v>
      </c>
      <c r="E5150">
        <v>54</v>
      </c>
      <c r="F5150">
        <f>_xlfn.NUMBERVALUE(SUBSTITUTE(Table1[[#This Row],[Sqm]],".",","))</f>
        <v>54</v>
      </c>
      <c r="G5150" s="6">
        <f>Table1[[#This Row],[Rent_cleaned]]/Table1[[#This Row],[Sqm_cleaned]]</f>
        <v>120.37037037037037</v>
      </c>
      <c r="H5150">
        <v>3</v>
      </c>
    </row>
    <row r="5151" spans="1:8" x14ac:dyDescent="0.2">
      <c r="A5151" t="s">
        <v>5</v>
      </c>
      <c r="B5151" t="s">
        <v>154</v>
      </c>
      <c r="C5151">
        <f t="shared" si="80"/>
        <v>1600</v>
      </c>
      <c r="D5151" t="s">
        <v>114</v>
      </c>
      <c r="E5151">
        <v>37</v>
      </c>
      <c r="F5151">
        <f>_xlfn.NUMBERVALUE(SUBSTITUTE(Table1[[#This Row],[Sqm]],".",","))</f>
        <v>37</v>
      </c>
      <c r="G5151" s="6">
        <f>Table1[[#This Row],[Rent_cleaned]]/Table1[[#This Row],[Sqm_cleaned]]</f>
        <v>43.243243243243242</v>
      </c>
      <c r="H5151">
        <v>2</v>
      </c>
    </row>
    <row r="5152" spans="1:8" x14ac:dyDescent="0.2">
      <c r="A5152" t="s">
        <v>5</v>
      </c>
      <c r="B5152" t="s">
        <v>133</v>
      </c>
      <c r="C5152">
        <f t="shared" si="80"/>
        <v>2150</v>
      </c>
      <c r="D5152" t="s">
        <v>114</v>
      </c>
      <c r="E5152" t="s">
        <v>814</v>
      </c>
      <c r="F5152">
        <f>_xlfn.NUMBERVALUE(SUBSTITUTE(Table1[[#This Row],[Sqm]],".",","))</f>
        <v>57.5</v>
      </c>
      <c r="G5152" s="6">
        <f>Table1[[#This Row],[Rent_cleaned]]/Table1[[#This Row],[Sqm_cleaned]]</f>
        <v>37.391304347826086</v>
      </c>
      <c r="H5152">
        <v>4</v>
      </c>
    </row>
    <row r="5153" spans="1:8" x14ac:dyDescent="0.2">
      <c r="A5153" t="s">
        <v>5</v>
      </c>
      <c r="B5153" t="s">
        <v>507</v>
      </c>
      <c r="C5153">
        <f t="shared" si="80"/>
        <v>1300</v>
      </c>
      <c r="D5153" t="s">
        <v>114</v>
      </c>
      <c r="E5153">
        <v>50</v>
      </c>
      <c r="F5153">
        <f>_xlfn.NUMBERVALUE(SUBSTITUTE(Table1[[#This Row],[Sqm]],".",","))</f>
        <v>50</v>
      </c>
      <c r="G5153" s="6">
        <f>Table1[[#This Row],[Rent_cleaned]]/Table1[[#This Row],[Sqm_cleaned]]</f>
        <v>26</v>
      </c>
      <c r="H5153">
        <v>2</v>
      </c>
    </row>
    <row r="5154" spans="1:8" x14ac:dyDescent="0.2">
      <c r="A5154" t="s">
        <v>5</v>
      </c>
      <c r="B5154" t="s">
        <v>104</v>
      </c>
      <c r="C5154">
        <f t="shared" si="80"/>
        <v>2950</v>
      </c>
      <c r="D5154" t="s">
        <v>114</v>
      </c>
      <c r="E5154">
        <v>26</v>
      </c>
      <c r="F5154">
        <f>_xlfn.NUMBERVALUE(SUBSTITUTE(Table1[[#This Row],[Sqm]],".",","))</f>
        <v>26</v>
      </c>
      <c r="G5154" s="6">
        <f>Table1[[#This Row],[Rent_cleaned]]/Table1[[#This Row],[Sqm_cleaned]]</f>
        <v>113.46153846153847</v>
      </c>
      <c r="H5154">
        <v>1</v>
      </c>
    </row>
    <row r="5155" spans="1:8" x14ac:dyDescent="0.2">
      <c r="A5155" t="s">
        <v>5</v>
      </c>
      <c r="B5155" t="s">
        <v>64</v>
      </c>
      <c r="C5155">
        <f t="shared" si="80"/>
        <v>2000</v>
      </c>
      <c r="D5155" t="s">
        <v>114</v>
      </c>
      <c r="E5155">
        <v>47</v>
      </c>
      <c r="F5155">
        <f>_xlfn.NUMBERVALUE(SUBSTITUTE(Table1[[#This Row],[Sqm]],".",","))</f>
        <v>47</v>
      </c>
      <c r="G5155" s="6">
        <f>Table1[[#This Row],[Rent_cleaned]]/Table1[[#This Row],[Sqm_cleaned]]</f>
        <v>42.553191489361701</v>
      </c>
      <c r="H5155">
        <v>3</v>
      </c>
    </row>
    <row r="5156" spans="1:8" x14ac:dyDescent="0.2">
      <c r="A5156" t="s">
        <v>5</v>
      </c>
      <c r="B5156" t="s">
        <v>67</v>
      </c>
      <c r="C5156">
        <f t="shared" si="80"/>
        <v>1800</v>
      </c>
      <c r="D5156" t="s">
        <v>114</v>
      </c>
      <c r="E5156">
        <v>34</v>
      </c>
      <c r="F5156">
        <f>_xlfn.NUMBERVALUE(SUBSTITUTE(Table1[[#This Row],[Sqm]],".",","))</f>
        <v>34</v>
      </c>
      <c r="G5156" s="6">
        <f>Table1[[#This Row],[Rent_cleaned]]/Table1[[#This Row],[Sqm_cleaned]]</f>
        <v>52.941176470588232</v>
      </c>
      <c r="H5156">
        <v>1</v>
      </c>
    </row>
    <row r="5157" spans="1:8" x14ac:dyDescent="0.2">
      <c r="A5157" t="s">
        <v>5</v>
      </c>
      <c r="B5157" t="s">
        <v>83</v>
      </c>
      <c r="C5157">
        <f t="shared" si="80"/>
        <v>2200</v>
      </c>
      <c r="D5157" t="s">
        <v>114</v>
      </c>
      <c r="E5157" t="s">
        <v>829</v>
      </c>
      <c r="F5157">
        <f>_xlfn.NUMBERVALUE(SUBSTITUTE(Table1[[#This Row],[Sqm]],".",","))</f>
        <v>48.86</v>
      </c>
      <c r="G5157" s="6">
        <f>Table1[[#This Row],[Rent_cleaned]]/Table1[[#This Row],[Sqm_cleaned]]</f>
        <v>45.026606631191157</v>
      </c>
      <c r="H5157">
        <v>3</v>
      </c>
    </row>
    <row r="5158" spans="1:8" x14ac:dyDescent="0.2">
      <c r="A5158" t="s">
        <v>5</v>
      </c>
      <c r="B5158" t="s">
        <v>278</v>
      </c>
      <c r="C5158">
        <f t="shared" si="80"/>
        <v>1900</v>
      </c>
      <c r="D5158" t="s">
        <v>114</v>
      </c>
      <c r="E5158">
        <v>45</v>
      </c>
      <c r="F5158">
        <f>_xlfn.NUMBERVALUE(SUBSTITUTE(Table1[[#This Row],[Sqm]],".",","))</f>
        <v>45</v>
      </c>
      <c r="G5158" s="6">
        <f>Table1[[#This Row],[Rent_cleaned]]/Table1[[#This Row],[Sqm_cleaned]]</f>
        <v>42.222222222222221</v>
      </c>
      <c r="H5158">
        <v>2</v>
      </c>
    </row>
    <row r="5159" spans="1:8" x14ac:dyDescent="0.2">
      <c r="A5159" t="s">
        <v>5</v>
      </c>
      <c r="B5159" t="s">
        <v>83</v>
      </c>
      <c r="C5159">
        <f t="shared" si="80"/>
        <v>2200</v>
      </c>
      <c r="D5159" t="s">
        <v>114</v>
      </c>
      <c r="E5159">
        <v>33</v>
      </c>
      <c r="F5159">
        <f>_xlfn.NUMBERVALUE(SUBSTITUTE(Table1[[#This Row],[Sqm]],".",","))</f>
        <v>33</v>
      </c>
      <c r="G5159" s="6">
        <f>Table1[[#This Row],[Rent_cleaned]]/Table1[[#This Row],[Sqm_cleaned]]</f>
        <v>66.666666666666671</v>
      </c>
      <c r="H5159">
        <v>2</v>
      </c>
    </row>
    <row r="5160" spans="1:8" x14ac:dyDescent="0.2">
      <c r="A5160" t="s">
        <v>5</v>
      </c>
      <c r="B5160" t="s">
        <v>75</v>
      </c>
      <c r="C5160">
        <f t="shared" si="80"/>
        <v>3000</v>
      </c>
      <c r="D5160" t="s">
        <v>114</v>
      </c>
      <c r="E5160">
        <v>73</v>
      </c>
      <c r="F5160">
        <f>_xlfn.NUMBERVALUE(SUBSTITUTE(Table1[[#This Row],[Sqm]],".",","))</f>
        <v>73</v>
      </c>
      <c r="G5160" s="6">
        <f>Table1[[#This Row],[Rent_cleaned]]/Table1[[#This Row],[Sqm_cleaned]]</f>
        <v>41.095890410958901</v>
      </c>
      <c r="H5160">
        <v>3</v>
      </c>
    </row>
    <row r="5161" spans="1:8" x14ac:dyDescent="0.2">
      <c r="A5161" t="s">
        <v>5</v>
      </c>
      <c r="B5161" t="s">
        <v>84</v>
      </c>
      <c r="C5161">
        <f t="shared" si="80"/>
        <v>2600</v>
      </c>
      <c r="D5161" t="s">
        <v>114</v>
      </c>
      <c r="E5161">
        <v>47</v>
      </c>
      <c r="F5161">
        <f>_xlfn.NUMBERVALUE(SUBSTITUTE(Table1[[#This Row],[Sqm]],".",","))</f>
        <v>47</v>
      </c>
      <c r="G5161" s="6">
        <f>Table1[[#This Row],[Rent_cleaned]]/Table1[[#This Row],[Sqm_cleaned]]</f>
        <v>55.319148936170215</v>
      </c>
      <c r="H5161">
        <v>2</v>
      </c>
    </row>
    <row r="5162" spans="1:8" x14ac:dyDescent="0.2">
      <c r="A5162" t="s">
        <v>5</v>
      </c>
      <c r="B5162" t="s">
        <v>71</v>
      </c>
      <c r="C5162">
        <f t="shared" si="80"/>
        <v>2800</v>
      </c>
      <c r="D5162" t="s">
        <v>114</v>
      </c>
      <c r="E5162">
        <v>38</v>
      </c>
      <c r="F5162">
        <f>_xlfn.NUMBERVALUE(SUBSTITUTE(Table1[[#This Row],[Sqm]],".",","))</f>
        <v>38</v>
      </c>
      <c r="G5162" s="6">
        <f>Table1[[#This Row],[Rent_cleaned]]/Table1[[#This Row],[Sqm_cleaned]]</f>
        <v>73.684210526315795</v>
      </c>
      <c r="H5162">
        <v>2</v>
      </c>
    </row>
    <row r="5163" spans="1:8" x14ac:dyDescent="0.2">
      <c r="A5163" t="s">
        <v>5</v>
      </c>
      <c r="B5163" t="s">
        <v>154</v>
      </c>
      <c r="C5163">
        <f t="shared" si="80"/>
        <v>1600</v>
      </c>
      <c r="D5163" t="s">
        <v>114</v>
      </c>
      <c r="E5163">
        <v>47</v>
      </c>
      <c r="F5163">
        <f>_xlfn.NUMBERVALUE(SUBSTITUTE(Table1[[#This Row],[Sqm]],".",","))</f>
        <v>47</v>
      </c>
      <c r="G5163" s="6">
        <f>Table1[[#This Row],[Rent_cleaned]]/Table1[[#This Row],[Sqm_cleaned]]</f>
        <v>34.042553191489361</v>
      </c>
      <c r="H5163">
        <v>1</v>
      </c>
    </row>
    <row r="5164" spans="1:8" hidden="1" x14ac:dyDescent="0.2">
      <c r="A5164" t="s">
        <v>5</v>
      </c>
      <c r="B5164" t="s">
        <v>195</v>
      </c>
      <c r="C5164">
        <f t="shared" si="80"/>
        <v>4300</v>
      </c>
      <c r="D5164" t="s">
        <v>114</v>
      </c>
      <c r="E5164">
        <v>23</v>
      </c>
      <c r="F5164">
        <f>_xlfn.NUMBERVALUE(SUBSTITUTE(Table1[[#This Row],[Sqm]],".",","))</f>
        <v>23</v>
      </c>
      <c r="G5164" s="6">
        <f>Table1[[#This Row],[Rent_cleaned]]/Table1[[#This Row],[Sqm_cleaned]]</f>
        <v>186.95652173913044</v>
      </c>
      <c r="H5164">
        <v>1</v>
      </c>
    </row>
    <row r="5165" spans="1:8" x14ac:dyDescent="0.2">
      <c r="A5165" t="s">
        <v>5</v>
      </c>
      <c r="B5165" t="s">
        <v>839</v>
      </c>
      <c r="C5165">
        <f t="shared" si="80"/>
        <v>7600</v>
      </c>
      <c r="D5165" t="s">
        <v>114</v>
      </c>
      <c r="E5165">
        <v>56</v>
      </c>
      <c r="F5165">
        <f>_xlfn.NUMBERVALUE(SUBSTITUTE(Table1[[#This Row],[Sqm]],".",","))</f>
        <v>56</v>
      </c>
      <c r="G5165" s="6">
        <f>Table1[[#This Row],[Rent_cleaned]]/Table1[[#This Row],[Sqm_cleaned]]</f>
        <v>135.71428571428572</v>
      </c>
      <c r="H5165">
        <v>3</v>
      </c>
    </row>
    <row r="5166" spans="1:8" x14ac:dyDescent="0.2">
      <c r="A5166" t="s">
        <v>5</v>
      </c>
      <c r="B5166" t="s">
        <v>67</v>
      </c>
      <c r="C5166">
        <f t="shared" si="80"/>
        <v>1800</v>
      </c>
      <c r="D5166" t="s">
        <v>114</v>
      </c>
      <c r="E5166">
        <v>45</v>
      </c>
      <c r="F5166">
        <f>_xlfn.NUMBERVALUE(SUBSTITUTE(Table1[[#This Row],[Sqm]],".",","))</f>
        <v>45</v>
      </c>
      <c r="G5166" s="6">
        <f>Table1[[#This Row],[Rent_cleaned]]/Table1[[#This Row],[Sqm_cleaned]]</f>
        <v>40</v>
      </c>
      <c r="H5166">
        <v>2</v>
      </c>
    </row>
    <row r="5167" spans="1:8" x14ac:dyDescent="0.2">
      <c r="A5167" t="s">
        <v>5</v>
      </c>
      <c r="B5167" t="s">
        <v>136</v>
      </c>
      <c r="C5167">
        <f t="shared" si="80"/>
        <v>2300</v>
      </c>
      <c r="D5167" t="s">
        <v>114</v>
      </c>
      <c r="E5167">
        <v>62</v>
      </c>
      <c r="F5167">
        <f>_xlfn.NUMBERVALUE(SUBSTITUTE(Table1[[#This Row],[Sqm]],".",","))</f>
        <v>62</v>
      </c>
      <c r="G5167" s="6">
        <f>Table1[[#This Row],[Rent_cleaned]]/Table1[[#This Row],[Sqm_cleaned]]</f>
        <v>37.096774193548384</v>
      </c>
      <c r="H5167">
        <v>3</v>
      </c>
    </row>
    <row r="5168" spans="1:8" hidden="1" x14ac:dyDescent="0.2">
      <c r="A5168" t="s">
        <v>5</v>
      </c>
      <c r="B5168" t="s">
        <v>11</v>
      </c>
      <c r="C5168">
        <f t="shared" si="80"/>
        <v>6000</v>
      </c>
      <c r="D5168" t="s">
        <v>114</v>
      </c>
      <c r="E5168">
        <v>36</v>
      </c>
      <c r="F5168">
        <f>_xlfn.NUMBERVALUE(SUBSTITUTE(Table1[[#This Row],[Sqm]],".",","))</f>
        <v>36</v>
      </c>
      <c r="G5168" s="6">
        <f>Table1[[#This Row],[Rent_cleaned]]/Table1[[#This Row],[Sqm_cleaned]]</f>
        <v>166.66666666666666</v>
      </c>
      <c r="H5168">
        <v>2</v>
      </c>
    </row>
    <row r="5169" spans="1:8" x14ac:dyDescent="0.2">
      <c r="A5169" t="s">
        <v>5</v>
      </c>
      <c r="B5169" t="s">
        <v>76</v>
      </c>
      <c r="C5169">
        <f t="shared" si="80"/>
        <v>3500</v>
      </c>
      <c r="D5169" t="s">
        <v>114</v>
      </c>
      <c r="E5169" t="s">
        <v>849</v>
      </c>
      <c r="F5169">
        <f>_xlfn.NUMBERVALUE(SUBSTITUTE(Table1[[#This Row],[Sqm]],".",","))</f>
        <v>38.4</v>
      </c>
      <c r="G5169" s="6">
        <f>Table1[[#This Row],[Rent_cleaned]]/Table1[[#This Row],[Sqm_cleaned]]</f>
        <v>91.145833333333343</v>
      </c>
      <c r="H5169">
        <v>2</v>
      </c>
    </row>
    <row r="5170" spans="1:8" x14ac:dyDescent="0.2">
      <c r="A5170" t="s">
        <v>5</v>
      </c>
      <c r="B5170" t="s">
        <v>507</v>
      </c>
      <c r="C5170">
        <f t="shared" si="80"/>
        <v>1300</v>
      </c>
      <c r="D5170" t="s">
        <v>114</v>
      </c>
      <c r="E5170" t="s">
        <v>850</v>
      </c>
      <c r="F5170">
        <f>_xlfn.NUMBERVALUE(SUBSTITUTE(Table1[[#This Row],[Sqm]],".",","))</f>
        <v>49.87</v>
      </c>
      <c r="G5170" s="6">
        <f>Table1[[#This Row],[Rent_cleaned]]/Table1[[#This Row],[Sqm_cleaned]]</f>
        <v>26.067776218167236</v>
      </c>
      <c r="H5170">
        <v>2</v>
      </c>
    </row>
    <row r="5171" spans="1:8" x14ac:dyDescent="0.2">
      <c r="A5171" t="s">
        <v>5</v>
      </c>
      <c r="B5171" t="s">
        <v>80</v>
      </c>
      <c r="C5171">
        <f t="shared" si="80"/>
        <v>4000</v>
      </c>
      <c r="D5171" t="s">
        <v>114</v>
      </c>
      <c r="E5171">
        <v>48</v>
      </c>
      <c r="F5171">
        <f>_xlfn.NUMBERVALUE(SUBSTITUTE(Table1[[#This Row],[Sqm]],".",","))</f>
        <v>48</v>
      </c>
      <c r="G5171" s="6">
        <f>Table1[[#This Row],[Rent_cleaned]]/Table1[[#This Row],[Sqm_cleaned]]</f>
        <v>83.333333333333329</v>
      </c>
      <c r="H5171">
        <v>3</v>
      </c>
    </row>
    <row r="5172" spans="1:8" x14ac:dyDescent="0.2">
      <c r="A5172" t="s">
        <v>5</v>
      </c>
      <c r="B5172" t="s">
        <v>84</v>
      </c>
      <c r="C5172">
        <f t="shared" si="80"/>
        <v>2600</v>
      </c>
      <c r="D5172" t="s">
        <v>114</v>
      </c>
      <c r="E5172">
        <v>23</v>
      </c>
      <c r="F5172">
        <f>_xlfn.NUMBERVALUE(SUBSTITUTE(Table1[[#This Row],[Sqm]],".",","))</f>
        <v>23</v>
      </c>
      <c r="G5172" s="6">
        <f>Table1[[#This Row],[Rent_cleaned]]/Table1[[#This Row],[Sqm_cleaned]]</f>
        <v>113.04347826086956</v>
      </c>
      <c r="H5172">
        <v>1</v>
      </c>
    </row>
    <row r="5173" spans="1:8" x14ac:dyDescent="0.2">
      <c r="A5173" t="s">
        <v>5</v>
      </c>
      <c r="B5173" t="s">
        <v>136</v>
      </c>
      <c r="C5173">
        <f t="shared" si="80"/>
        <v>2300</v>
      </c>
      <c r="D5173" t="s">
        <v>114</v>
      </c>
      <c r="E5173">
        <v>37</v>
      </c>
      <c r="F5173">
        <f>_xlfn.NUMBERVALUE(SUBSTITUTE(Table1[[#This Row],[Sqm]],".",","))</f>
        <v>37</v>
      </c>
      <c r="G5173" s="6">
        <f>Table1[[#This Row],[Rent_cleaned]]/Table1[[#This Row],[Sqm_cleaned]]</f>
        <v>62.162162162162161</v>
      </c>
      <c r="H5173">
        <v>2</v>
      </c>
    </row>
    <row r="5174" spans="1:8" x14ac:dyDescent="0.2">
      <c r="A5174" t="s">
        <v>5</v>
      </c>
      <c r="B5174" t="s">
        <v>67</v>
      </c>
      <c r="C5174">
        <f t="shared" si="80"/>
        <v>1800</v>
      </c>
      <c r="D5174" t="s">
        <v>114</v>
      </c>
      <c r="E5174">
        <v>38</v>
      </c>
      <c r="F5174">
        <f>_xlfn.NUMBERVALUE(SUBSTITUTE(Table1[[#This Row],[Sqm]],".",","))</f>
        <v>38</v>
      </c>
      <c r="G5174" s="6">
        <f>Table1[[#This Row],[Rent_cleaned]]/Table1[[#This Row],[Sqm_cleaned]]</f>
        <v>47.368421052631582</v>
      </c>
      <c r="H5174">
        <v>2</v>
      </c>
    </row>
    <row r="5175" spans="1:8" x14ac:dyDescent="0.2">
      <c r="A5175" t="s">
        <v>5</v>
      </c>
      <c r="B5175" t="s">
        <v>278</v>
      </c>
      <c r="C5175">
        <f t="shared" si="80"/>
        <v>1900</v>
      </c>
      <c r="D5175" t="s">
        <v>114</v>
      </c>
      <c r="E5175">
        <v>40</v>
      </c>
      <c r="F5175">
        <f>_xlfn.NUMBERVALUE(SUBSTITUTE(Table1[[#This Row],[Sqm]],".",","))</f>
        <v>40</v>
      </c>
      <c r="G5175" s="6">
        <f>Table1[[#This Row],[Rent_cleaned]]/Table1[[#This Row],[Sqm_cleaned]]</f>
        <v>47.5</v>
      </c>
      <c r="H5175">
        <v>2</v>
      </c>
    </row>
    <row r="5176" spans="1:8" hidden="1" x14ac:dyDescent="0.2">
      <c r="A5176" t="s">
        <v>5</v>
      </c>
      <c r="B5176" t="s">
        <v>6</v>
      </c>
      <c r="C5176">
        <f t="shared" si="80"/>
        <v>3200</v>
      </c>
      <c r="D5176" t="s">
        <v>114</v>
      </c>
      <c r="E5176">
        <v>20</v>
      </c>
      <c r="F5176">
        <f>_xlfn.NUMBERVALUE(SUBSTITUTE(Table1[[#This Row],[Sqm]],".",","))</f>
        <v>20</v>
      </c>
      <c r="G5176" s="6">
        <f>Table1[[#This Row],[Rent_cleaned]]/Table1[[#This Row],[Sqm_cleaned]]</f>
        <v>160</v>
      </c>
      <c r="H5176">
        <v>1</v>
      </c>
    </row>
    <row r="5177" spans="1:8" x14ac:dyDescent="0.2">
      <c r="A5177" t="s">
        <v>5</v>
      </c>
      <c r="B5177" t="s">
        <v>83</v>
      </c>
      <c r="C5177">
        <f t="shared" si="80"/>
        <v>2200</v>
      </c>
      <c r="D5177" t="s">
        <v>114</v>
      </c>
      <c r="E5177">
        <v>20</v>
      </c>
      <c r="F5177">
        <f>_xlfn.NUMBERVALUE(SUBSTITUTE(Table1[[#This Row],[Sqm]],".",","))</f>
        <v>20</v>
      </c>
      <c r="G5177" s="6">
        <f>Table1[[#This Row],[Rent_cleaned]]/Table1[[#This Row],[Sqm_cleaned]]</f>
        <v>110</v>
      </c>
      <c r="H5177">
        <v>1</v>
      </c>
    </row>
    <row r="5178" spans="1:8" x14ac:dyDescent="0.2">
      <c r="A5178" t="s">
        <v>5</v>
      </c>
      <c r="B5178" t="s">
        <v>75</v>
      </c>
      <c r="C5178">
        <f t="shared" si="80"/>
        <v>3000</v>
      </c>
      <c r="D5178" t="s">
        <v>114</v>
      </c>
      <c r="E5178">
        <v>55</v>
      </c>
      <c r="F5178">
        <f>_xlfn.NUMBERVALUE(SUBSTITUTE(Table1[[#This Row],[Sqm]],".",","))</f>
        <v>55</v>
      </c>
      <c r="G5178" s="6">
        <f>Table1[[#This Row],[Rent_cleaned]]/Table1[[#This Row],[Sqm_cleaned]]</f>
        <v>54.545454545454547</v>
      </c>
      <c r="H5178">
        <v>3</v>
      </c>
    </row>
    <row r="5179" spans="1:8" x14ac:dyDescent="0.2">
      <c r="A5179" t="s">
        <v>5</v>
      </c>
      <c r="B5179" t="s">
        <v>43</v>
      </c>
      <c r="C5179">
        <f t="shared" si="80"/>
        <v>5500</v>
      </c>
      <c r="D5179" t="s">
        <v>114</v>
      </c>
      <c r="E5179">
        <v>50</v>
      </c>
      <c r="F5179">
        <f>_xlfn.NUMBERVALUE(SUBSTITUTE(Table1[[#This Row],[Sqm]],".",","))</f>
        <v>50</v>
      </c>
      <c r="G5179" s="6">
        <f>Table1[[#This Row],[Rent_cleaned]]/Table1[[#This Row],[Sqm_cleaned]]</f>
        <v>110</v>
      </c>
      <c r="H5179">
        <v>2</v>
      </c>
    </row>
    <row r="5180" spans="1:8" x14ac:dyDescent="0.2">
      <c r="A5180" t="s">
        <v>5</v>
      </c>
      <c r="B5180" t="s">
        <v>75</v>
      </c>
      <c r="C5180">
        <f t="shared" si="80"/>
        <v>3000</v>
      </c>
      <c r="D5180" t="s">
        <v>114</v>
      </c>
      <c r="E5180">
        <v>56</v>
      </c>
      <c r="F5180">
        <f>_xlfn.NUMBERVALUE(SUBSTITUTE(Table1[[#This Row],[Sqm]],".",","))</f>
        <v>56</v>
      </c>
      <c r="G5180" s="6">
        <f>Table1[[#This Row],[Rent_cleaned]]/Table1[[#This Row],[Sqm_cleaned]]</f>
        <v>53.571428571428569</v>
      </c>
      <c r="H5180">
        <v>3</v>
      </c>
    </row>
    <row r="5181" spans="1:8" x14ac:dyDescent="0.2">
      <c r="A5181" t="s">
        <v>5</v>
      </c>
      <c r="B5181" t="s">
        <v>308</v>
      </c>
      <c r="C5181">
        <f t="shared" si="80"/>
        <v>3350</v>
      </c>
      <c r="D5181" t="s">
        <v>114</v>
      </c>
      <c r="E5181" t="s">
        <v>882</v>
      </c>
      <c r="F5181">
        <f>_xlfn.NUMBERVALUE(SUBSTITUTE(Table1[[#This Row],[Sqm]],".",","))</f>
        <v>62.45</v>
      </c>
      <c r="G5181" s="6">
        <f>Table1[[#This Row],[Rent_cleaned]]/Table1[[#This Row],[Sqm_cleaned]]</f>
        <v>53.642914331465171</v>
      </c>
      <c r="H5181">
        <v>3</v>
      </c>
    </row>
    <row r="5182" spans="1:8" x14ac:dyDescent="0.2">
      <c r="A5182" t="s">
        <v>5</v>
      </c>
      <c r="B5182" t="s">
        <v>64</v>
      </c>
      <c r="C5182">
        <f t="shared" si="80"/>
        <v>2000</v>
      </c>
      <c r="D5182" t="s">
        <v>114</v>
      </c>
      <c r="E5182">
        <v>38</v>
      </c>
      <c r="F5182">
        <f>_xlfn.NUMBERVALUE(SUBSTITUTE(Table1[[#This Row],[Sqm]],".",","))</f>
        <v>38</v>
      </c>
      <c r="G5182" s="6">
        <f>Table1[[#This Row],[Rent_cleaned]]/Table1[[#This Row],[Sqm_cleaned]]</f>
        <v>52.631578947368418</v>
      </c>
      <c r="H5182">
        <v>2</v>
      </c>
    </row>
    <row r="5183" spans="1:8" x14ac:dyDescent="0.2">
      <c r="A5183" t="s">
        <v>5</v>
      </c>
      <c r="B5183" t="s">
        <v>265</v>
      </c>
      <c r="C5183">
        <f t="shared" si="80"/>
        <v>2250</v>
      </c>
      <c r="D5183" t="s">
        <v>114</v>
      </c>
      <c r="E5183">
        <v>73</v>
      </c>
      <c r="F5183">
        <f>_xlfn.NUMBERVALUE(SUBSTITUTE(Table1[[#This Row],[Sqm]],".",","))</f>
        <v>73</v>
      </c>
      <c r="G5183" s="6">
        <f>Table1[[#This Row],[Rent_cleaned]]/Table1[[#This Row],[Sqm_cleaned]]</f>
        <v>30.82191780821918</v>
      </c>
      <c r="H5183">
        <v>2</v>
      </c>
    </row>
    <row r="5184" spans="1:8" x14ac:dyDescent="0.2">
      <c r="A5184" t="s">
        <v>5</v>
      </c>
      <c r="B5184" t="s">
        <v>82</v>
      </c>
      <c r="C5184">
        <f t="shared" si="80"/>
        <v>2500</v>
      </c>
      <c r="D5184" t="s">
        <v>114</v>
      </c>
      <c r="E5184">
        <v>100</v>
      </c>
      <c r="F5184">
        <f>_xlfn.NUMBERVALUE(SUBSTITUTE(Table1[[#This Row],[Sqm]],".",","))</f>
        <v>100</v>
      </c>
      <c r="G5184" s="6">
        <f>Table1[[#This Row],[Rent_cleaned]]/Table1[[#This Row],[Sqm_cleaned]]</f>
        <v>25</v>
      </c>
      <c r="H5184">
        <v>3</v>
      </c>
    </row>
    <row r="5185" spans="1:8" x14ac:dyDescent="0.2">
      <c r="A5185" t="s">
        <v>5</v>
      </c>
      <c r="B5185" t="s">
        <v>15</v>
      </c>
      <c r="C5185">
        <f t="shared" si="80"/>
        <v>5000</v>
      </c>
      <c r="D5185" t="s">
        <v>114</v>
      </c>
      <c r="E5185">
        <v>105</v>
      </c>
      <c r="F5185">
        <f>_xlfn.NUMBERVALUE(SUBSTITUTE(Table1[[#This Row],[Sqm]],".",","))</f>
        <v>105</v>
      </c>
      <c r="G5185" s="6">
        <f>Table1[[#This Row],[Rent_cleaned]]/Table1[[#This Row],[Sqm_cleaned]]</f>
        <v>47.61904761904762</v>
      </c>
      <c r="H5185">
        <v>2</v>
      </c>
    </row>
    <row r="5186" spans="1:8" hidden="1" x14ac:dyDescent="0.2">
      <c r="A5186" t="s">
        <v>5</v>
      </c>
      <c r="B5186" t="s">
        <v>6</v>
      </c>
      <c r="C5186">
        <f t="shared" ref="C5186:C5249" si="81">_xlfn.NUMBERVALUE(MID(B5186,2,LEN(B5186)-2))</f>
        <v>3200</v>
      </c>
      <c r="D5186" t="s">
        <v>114</v>
      </c>
      <c r="E5186">
        <v>20</v>
      </c>
      <c r="F5186">
        <f>_xlfn.NUMBERVALUE(SUBSTITUTE(Table1[[#This Row],[Sqm]],".",","))</f>
        <v>20</v>
      </c>
      <c r="G5186" s="6">
        <f>Table1[[#This Row],[Rent_cleaned]]/Table1[[#This Row],[Sqm_cleaned]]</f>
        <v>160</v>
      </c>
      <c r="H5186">
        <v>1</v>
      </c>
    </row>
    <row r="5187" spans="1:8" hidden="1" x14ac:dyDescent="0.2">
      <c r="A5187" t="s">
        <v>5</v>
      </c>
      <c r="B5187" t="s">
        <v>106</v>
      </c>
      <c r="C5187">
        <f t="shared" si="81"/>
        <v>7000</v>
      </c>
      <c r="D5187" t="s">
        <v>114</v>
      </c>
      <c r="E5187">
        <v>35</v>
      </c>
      <c r="F5187">
        <f>_xlfn.NUMBERVALUE(SUBSTITUTE(Table1[[#This Row],[Sqm]],".",","))</f>
        <v>35</v>
      </c>
      <c r="G5187" s="6">
        <f>Table1[[#This Row],[Rent_cleaned]]/Table1[[#This Row],[Sqm_cleaned]]</f>
        <v>200</v>
      </c>
      <c r="H5187">
        <v>2</v>
      </c>
    </row>
    <row r="5188" spans="1:8" x14ac:dyDescent="0.2">
      <c r="A5188" t="s">
        <v>5</v>
      </c>
      <c r="B5188" t="s">
        <v>129</v>
      </c>
      <c r="C5188">
        <f t="shared" si="81"/>
        <v>3700</v>
      </c>
      <c r="D5188" t="s">
        <v>114</v>
      </c>
      <c r="E5188">
        <v>48</v>
      </c>
      <c r="F5188">
        <f>_xlfn.NUMBERVALUE(SUBSTITUTE(Table1[[#This Row],[Sqm]],".",","))</f>
        <v>48</v>
      </c>
      <c r="G5188" s="6">
        <f>Table1[[#This Row],[Rent_cleaned]]/Table1[[#This Row],[Sqm_cleaned]]</f>
        <v>77.083333333333329</v>
      </c>
      <c r="H5188">
        <v>2</v>
      </c>
    </row>
    <row r="5189" spans="1:8" x14ac:dyDescent="0.2">
      <c r="A5189" t="s">
        <v>5</v>
      </c>
      <c r="B5189" t="s">
        <v>278</v>
      </c>
      <c r="C5189">
        <f t="shared" si="81"/>
        <v>1900</v>
      </c>
      <c r="D5189" t="s">
        <v>114</v>
      </c>
      <c r="E5189">
        <v>60</v>
      </c>
      <c r="F5189">
        <f>_xlfn.NUMBERVALUE(SUBSTITUTE(Table1[[#This Row],[Sqm]],".",","))</f>
        <v>60</v>
      </c>
      <c r="G5189" s="6">
        <f>Table1[[#This Row],[Rent_cleaned]]/Table1[[#This Row],[Sqm_cleaned]]</f>
        <v>31.666666666666668</v>
      </c>
      <c r="H5189">
        <v>2</v>
      </c>
    </row>
    <row r="5190" spans="1:8" x14ac:dyDescent="0.2">
      <c r="A5190" t="s">
        <v>5</v>
      </c>
      <c r="B5190" t="s">
        <v>579</v>
      </c>
      <c r="C5190">
        <f t="shared" si="81"/>
        <v>1000</v>
      </c>
      <c r="D5190" t="s">
        <v>114</v>
      </c>
      <c r="E5190">
        <v>25</v>
      </c>
      <c r="F5190">
        <f>_xlfn.NUMBERVALUE(SUBSTITUTE(Table1[[#This Row],[Sqm]],".",","))</f>
        <v>25</v>
      </c>
      <c r="G5190" s="6">
        <f>Table1[[#This Row],[Rent_cleaned]]/Table1[[#This Row],[Sqm_cleaned]]</f>
        <v>40</v>
      </c>
      <c r="H5190">
        <v>1</v>
      </c>
    </row>
    <row r="5191" spans="1:8" x14ac:dyDescent="0.2">
      <c r="A5191" t="s">
        <v>5</v>
      </c>
      <c r="B5191" t="s">
        <v>83</v>
      </c>
      <c r="C5191">
        <f t="shared" si="81"/>
        <v>2200</v>
      </c>
      <c r="D5191" t="s">
        <v>114</v>
      </c>
      <c r="E5191">
        <v>65</v>
      </c>
      <c r="F5191">
        <f>_xlfn.NUMBERVALUE(SUBSTITUTE(Table1[[#This Row],[Sqm]],".",","))</f>
        <v>65</v>
      </c>
      <c r="G5191" s="6">
        <f>Table1[[#This Row],[Rent_cleaned]]/Table1[[#This Row],[Sqm_cleaned]]</f>
        <v>33.846153846153847</v>
      </c>
      <c r="H5191">
        <v>3</v>
      </c>
    </row>
    <row r="5192" spans="1:8" x14ac:dyDescent="0.2">
      <c r="A5192" t="s">
        <v>5</v>
      </c>
      <c r="B5192" t="s">
        <v>72</v>
      </c>
      <c r="C5192">
        <f t="shared" si="81"/>
        <v>3600</v>
      </c>
      <c r="D5192" t="s">
        <v>114</v>
      </c>
      <c r="E5192">
        <v>54</v>
      </c>
      <c r="F5192">
        <f>_xlfn.NUMBERVALUE(SUBSTITUTE(Table1[[#This Row],[Sqm]],".",","))</f>
        <v>54</v>
      </c>
      <c r="G5192" s="6">
        <f>Table1[[#This Row],[Rent_cleaned]]/Table1[[#This Row],[Sqm_cleaned]]</f>
        <v>66.666666666666671</v>
      </c>
      <c r="H5192">
        <v>3</v>
      </c>
    </row>
    <row r="5193" spans="1:8" x14ac:dyDescent="0.2">
      <c r="A5193" t="s">
        <v>5</v>
      </c>
      <c r="B5193" t="s">
        <v>442</v>
      </c>
      <c r="C5193">
        <f t="shared" si="81"/>
        <v>6200</v>
      </c>
      <c r="D5193" t="s">
        <v>114</v>
      </c>
      <c r="E5193">
        <v>42</v>
      </c>
      <c r="F5193">
        <f>_xlfn.NUMBERVALUE(SUBSTITUTE(Table1[[#This Row],[Sqm]],".",","))</f>
        <v>42</v>
      </c>
      <c r="G5193" s="6">
        <f>Table1[[#This Row],[Rent_cleaned]]/Table1[[#This Row],[Sqm_cleaned]]</f>
        <v>147.61904761904762</v>
      </c>
      <c r="H5193">
        <v>3</v>
      </c>
    </row>
    <row r="5194" spans="1:8" hidden="1" x14ac:dyDescent="0.2">
      <c r="A5194" t="s">
        <v>5</v>
      </c>
      <c r="B5194" t="s">
        <v>142</v>
      </c>
      <c r="C5194">
        <f t="shared" si="81"/>
        <v>2900</v>
      </c>
      <c r="D5194" t="s">
        <v>114</v>
      </c>
      <c r="E5194">
        <v>160</v>
      </c>
      <c r="F5194">
        <f>_xlfn.NUMBERVALUE(SUBSTITUTE(Table1[[#This Row],[Sqm]],".",","))</f>
        <v>160</v>
      </c>
      <c r="G5194" s="6">
        <f>Table1[[#This Row],[Rent_cleaned]]/Table1[[#This Row],[Sqm_cleaned]]</f>
        <v>18.125</v>
      </c>
      <c r="H5194">
        <v>5</v>
      </c>
    </row>
    <row r="5195" spans="1:8" x14ac:dyDescent="0.2">
      <c r="A5195" t="s">
        <v>5</v>
      </c>
      <c r="B5195" t="s">
        <v>13</v>
      </c>
      <c r="C5195">
        <f t="shared" si="81"/>
        <v>6500</v>
      </c>
      <c r="D5195" t="s">
        <v>114</v>
      </c>
      <c r="E5195" t="s">
        <v>907</v>
      </c>
      <c r="F5195">
        <f>_xlfn.NUMBERVALUE(SUBSTITUTE(Table1[[#This Row],[Sqm]],".",","))</f>
        <v>50.53</v>
      </c>
      <c r="G5195" s="6">
        <f>Table1[[#This Row],[Rent_cleaned]]/Table1[[#This Row],[Sqm_cleaned]]</f>
        <v>128.63645359192557</v>
      </c>
      <c r="H5195">
        <v>2</v>
      </c>
    </row>
    <row r="5196" spans="1:8" hidden="1" x14ac:dyDescent="0.2">
      <c r="A5196" t="s">
        <v>5</v>
      </c>
      <c r="B5196" t="s">
        <v>507</v>
      </c>
      <c r="C5196">
        <f t="shared" si="81"/>
        <v>1300</v>
      </c>
      <c r="D5196" t="s">
        <v>114</v>
      </c>
      <c r="E5196">
        <v>119</v>
      </c>
      <c r="F5196">
        <f>_xlfn.NUMBERVALUE(SUBSTITUTE(Table1[[#This Row],[Sqm]],".",","))</f>
        <v>119</v>
      </c>
      <c r="G5196" s="6">
        <f>Table1[[#This Row],[Rent_cleaned]]/Table1[[#This Row],[Sqm_cleaned]]</f>
        <v>10.92436974789916</v>
      </c>
      <c r="H5196">
        <v>4</v>
      </c>
    </row>
    <row r="5197" spans="1:8" x14ac:dyDescent="0.2">
      <c r="A5197" t="s">
        <v>5</v>
      </c>
      <c r="B5197" t="s">
        <v>11</v>
      </c>
      <c r="C5197">
        <f t="shared" si="81"/>
        <v>6000</v>
      </c>
      <c r="D5197" t="s">
        <v>114</v>
      </c>
      <c r="E5197">
        <v>40</v>
      </c>
      <c r="F5197">
        <f>_xlfn.NUMBERVALUE(SUBSTITUTE(Table1[[#This Row],[Sqm]],".",","))</f>
        <v>40</v>
      </c>
      <c r="G5197" s="6">
        <f>Table1[[#This Row],[Rent_cleaned]]/Table1[[#This Row],[Sqm_cleaned]]</f>
        <v>150</v>
      </c>
      <c r="H5197">
        <v>2</v>
      </c>
    </row>
    <row r="5198" spans="1:8" x14ac:dyDescent="0.2">
      <c r="A5198" t="s">
        <v>5</v>
      </c>
      <c r="B5198" t="s">
        <v>71</v>
      </c>
      <c r="C5198">
        <f t="shared" si="81"/>
        <v>2800</v>
      </c>
      <c r="D5198" t="s">
        <v>114</v>
      </c>
      <c r="E5198">
        <v>100</v>
      </c>
      <c r="F5198">
        <f>_xlfn.NUMBERVALUE(SUBSTITUTE(Table1[[#This Row],[Sqm]],".",","))</f>
        <v>100</v>
      </c>
      <c r="G5198" s="6">
        <f>Table1[[#This Row],[Rent_cleaned]]/Table1[[#This Row],[Sqm_cleaned]]</f>
        <v>28</v>
      </c>
      <c r="H5198">
        <v>3</v>
      </c>
    </row>
    <row r="5199" spans="1:8" x14ac:dyDescent="0.2">
      <c r="A5199" t="s">
        <v>5</v>
      </c>
      <c r="B5199" t="s">
        <v>75</v>
      </c>
      <c r="C5199">
        <f t="shared" si="81"/>
        <v>3000</v>
      </c>
      <c r="D5199" t="s">
        <v>114</v>
      </c>
      <c r="E5199">
        <v>50</v>
      </c>
      <c r="F5199">
        <f>_xlfn.NUMBERVALUE(SUBSTITUTE(Table1[[#This Row],[Sqm]],".",","))</f>
        <v>50</v>
      </c>
      <c r="G5199" s="6">
        <f>Table1[[#This Row],[Rent_cleaned]]/Table1[[#This Row],[Sqm_cleaned]]</f>
        <v>60</v>
      </c>
      <c r="H5199">
        <v>3</v>
      </c>
    </row>
    <row r="5200" spans="1:8" x14ac:dyDescent="0.2">
      <c r="A5200" t="s">
        <v>5</v>
      </c>
      <c r="B5200" t="s">
        <v>278</v>
      </c>
      <c r="C5200">
        <f t="shared" si="81"/>
        <v>1900</v>
      </c>
      <c r="D5200" t="s">
        <v>114</v>
      </c>
      <c r="E5200">
        <v>40</v>
      </c>
      <c r="F5200">
        <f>_xlfn.NUMBERVALUE(SUBSTITUTE(Table1[[#This Row],[Sqm]],".",","))</f>
        <v>40</v>
      </c>
      <c r="G5200" s="6">
        <f>Table1[[#This Row],[Rent_cleaned]]/Table1[[#This Row],[Sqm_cleaned]]</f>
        <v>47.5</v>
      </c>
      <c r="H5200">
        <v>2</v>
      </c>
    </row>
    <row r="5201" spans="1:8" hidden="1" x14ac:dyDescent="0.2">
      <c r="A5201" t="s">
        <v>5</v>
      </c>
      <c r="B5201" t="s">
        <v>232</v>
      </c>
      <c r="C5201">
        <f t="shared" si="81"/>
        <v>1200</v>
      </c>
      <c r="D5201" t="s">
        <v>114</v>
      </c>
      <c r="E5201" t="s">
        <v>920</v>
      </c>
      <c r="F5201">
        <f>_xlfn.NUMBERVALUE(SUBSTITUTE(Table1[[#This Row],[Sqm]],".",","))</f>
        <v>127.5</v>
      </c>
      <c r="G5201" s="6">
        <f>Table1[[#This Row],[Rent_cleaned]]/Table1[[#This Row],[Sqm_cleaned]]</f>
        <v>9.4117647058823533</v>
      </c>
      <c r="H5201">
        <v>5</v>
      </c>
    </row>
    <row r="5202" spans="1:8" x14ac:dyDescent="0.2">
      <c r="A5202" t="s">
        <v>5</v>
      </c>
      <c r="B5202" t="s">
        <v>136</v>
      </c>
      <c r="C5202">
        <f t="shared" si="81"/>
        <v>2300</v>
      </c>
      <c r="D5202" t="s">
        <v>114</v>
      </c>
      <c r="E5202">
        <v>36</v>
      </c>
      <c r="F5202">
        <f>_xlfn.NUMBERVALUE(SUBSTITUTE(Table1[[#This Row],[Sqm]],".",","))</f>
        <v>36</v>
      </c>
      <c r="G5202" s="6">
        <f>Table1[[#This Row],[Rent_cleaned]]/Table1[[#This Row],[Sqm_cleaned]]</f>
        <v>63.888888888888886</v>
      </c>
      <c r="H5202">
        <v>2</v>
      </c>
    </row>
    <row r="5203" spans="1:8" x14ac:dyDescent="0.2">
      <c r="A5203" t="s">
        <v>5</v>
      </c>
      <c r="B5203" t="s">
        <v>106</v>
      </c>
      <c r="C5203">
        <f t="shared" si="81"/>
        <v>7000</v>
      </c>
      <c r="D5203" t="s">
        <v>114</v>
      </c>
      <c r="E5203" t="s">
        <v>923</v>
      </c>
      <c r="F5203">
        <f>_xlfn.NUMBERVALUE(SUBSTITUTE(Table1[[#This Row],[Sqm]],".",","))</f>
        <v>60.3</v>
      </c>
      <c r="G5203" s="6">
        <f>Table1[[#This Row],[Rent_cleaned]]/Table1[[#This Row],[Sqm_cleaned]]</f>
        <v>116.08623548922057</v>
      </c>
      <c r="H5203">
        <v>3</v>
      </c>
    </row>
    <row r="5204" spans="1:8" x14ac:dyDescent="0.2">
      <c r="A5204" t="s">
        <v>5</v>
      </c>
      <c r="B5204" t="s">
        <v>75</v>
      </c>
      <c r="C5204">
        <f t="shared" si="81"/>
        <v>3000</v>
      </c>
      <c r="D5204" t="s">
        <v>114</v>
      </c>
      <c r="E5204">
        <v>21</v>
      </c>
      <c r="F5204">
        <f>_xlfn.NUMBERVALUE(SUBSTITUTE(Table1[[#This Row],[Sqm]],".",","))</f>
        <v>21</v>
      </c>
      <c r="G5204" s="6">
        <f>Table1[[#This Row],[Rent_cleaned]]/Table1[[#This Row],[Sqm_cleaned]]</f>
        <v>142.85714285714286</v>
      </c>
      <c r="H5204">
        <v>1</v>
      </c>
    </row>
    <row r="5205" spans="1:8" x14ac:dyDescent="0.2">
      <c r="A5205" t="s">
        <v>5</v>
      </c>
      <c r="B5205" t="s">
        <v>161</v>
      </c>
      <c r="C5205">
        <f t="shared" si="81"/>
        <v>2100</v>
      </c>
      <c r="D5205" t="s">
        <v>114</v>
      </c>
      <c r="E5205">
        <v>56</v>
      </c>
      <c r="F5205">
        <f>_xlfn.NUMBERVALUE(SUBSTITUTE(Table1[[#This Row],[Sqm]],".",","))</f>
        <v>56</v>
      </c>
      <c r="G5205" s="6">
        <f>Table1[[#This Row],[Rent_cleaned]]/Table1[[#This Row],[Sqm_cleaned]]</f>
        <v>37.5</v>
      </c>
      <c r="H5205">
        <v>3</v>
      </c>
    </row>
    <row r="5206" spans="1:8" x14ac:dyDescent="0.2">
      <c r="A5206" t="s">
        <v>5</v>
      </c>
      <c r="B5206" t="s">
        <v>208</v>
      </c>
      <c r="C5206">
        <f t="shared" si="81"/>
        <v>4400</v>
      </c>
      <c r="D5206" t="s">
        <v>114</v>
      </c>
      <c r="E5206">
        <v>59</v>
      </c>
      <c r="F5206">
        <f>_xlfn.NUMBERVALUE(SUBSTITUTE(Table1[[#This Row],[Sqm]],".",","))</f>
        <v>59</v>
      </c>
      <c r="G5206" s="6">
        <f>Table1[[#This Row],[Rent_cleaned]]/Table1[[#This Row],[Sqm_cleaned]]</f>
        <v>74.576271186440678</v>
      </c>
      <c r="H5206">
        <v>2</v>
      </c>
    </row>
    <row r="5207" spans="1:8" x14ac:dyDescent="0.2">
      <c r="A5207" t="s">
        <v>5</v>
      </c>
      <c r="B5207" t="s">
        <v>77</v>
      </c>
      <c r="C5207">
        <f t="shared" si="81"/>
        <v>1500</v>
      </c>
      <c r="D5207" t="s">
        <v>114</v>
      </c>
      <c r="E5207">
        <v>33</v>
      </c>
      <c r="F5207">
        <f>_xlfn.NUMBERVALUE(SUBSTITUTE(Table1[[#This Row],[Sqm]],".",","))</f>
        <v>33</v>
      </c>
      <c r="G5207" s="6">
        <f>Table1[[#This Row],[Rent_cleaned]]/Table1[[#This Row],[Sqm_cleaned]]</f>
        <v>45.454545454545453</v>
      </c>
      <c r="H5207">
        <v>2</v>
      </c>
    </row>
    <row r="5208" spans="1:8" x14ac:dyDescent="0.2">
      <c r="A5208" t="s">
        <v>5</v>
      </c>
      <c r="B5208" t="s">
        <v>142</v>
      </c>
      <c r="C5208">
        <f t="shared" si="81"/>
        <v>2900</v>
      </c>
      <c r="D5208" t="s">
        <v>114</v>
      </c>
      <c r="E5208" t="s">
        <v>933</v>
      </c>
      <c r="F5208">
        <f>_xlfn.NUMBERVALUE(SUBSTITUTE(Table1[[#This Row],[Sqm]],".",","))</f>
        <v>59.7</v>
      </c>
      <c r="G5208" s="6">
        <f>Table1[[#This Row],[Rent_cleaned]]/Table1[[#This Row],[Sqm_cleaned]]</f>
        <v>48.576214405360133</v>
      </c>
      <c r="H5208">
        <v>4</v>
      </c>
    </row>
    <row r="5209" spans="1:8" x14ac:dyDescent="0.2">
      <c r="A5209" t="s">
        <v>5</v>
      </c>
      <c r="B5209" t="s">
        <v>64</v>
      </c>
      <c r="C5209">
        <f t="shared" si="81"/>
        <v>2000</v>
      </c>
      <c r="D5209" t="s">
        <v>114</v>
      </c>
      <c r="E5209">
        <v>36</v>
      </c>
      <c r="F5209">
        <f>_xlfn.NUMBERVALUE(SUBSTITUTE(Table1[[#This Row],[Sqm]],".",","))</f>
        <v>36</v>
      </c>
      <c r="G5209" s="6">
        <f>Table1[[#This Row],[Rent_cleaned]]/Table1[[#This Row],[Sqm_cleaned]]</f>
        <v>55.555555555555557</v>
      </c>
      <c r="H5209">
        <v>1</v>
      </c>
    </row>
    <row r="5210" spans="1:8" hidden="1" x14ac:dyDescent="0.2">
      <c r="A5210" t="s">
        <v>5</v>
      </c>
      <c r="B5210" t="s">
        <v>96</v>
      </c>
      <c r="C5210">
        <f t="shared" si="81"/>
        <v>3400</v>
      </c>
      <c r="D5210" t="s">
        <v>114</v>
      </c>
      <c r="E5210">
        <v>123</v>
      </c>
      <c r="F5210">
        <f>_xlfn.NUMBERVALUE(SUBSTITUTE(Table1[[#This Row],[Sqm]],".",","))</f>
        <v>123</v>
      </c>
      <c r="G5210" s="6">
        <f>Table1[[#This Row],[Rent_cleaned]]/Table1[[#This Row],[Sqm_cleaned]]</f>
        <v>27.642276422764226</v>
      </c>
      <c r="H5210">
        <v>4</v>
      </c>
    </row>
    <row r="5211" spans="1:8" hidden="1" x14ac:dyDescent="0.2">
      <c r="A5211" t="s">
        <v>5</v>
      </c>
      <c r="B5211" t="s">
        <v>43</v>
      </c>
      <c r="C5211">
        <f t="shared" si="81"/>
        <v>5500</v>
      </c>
      <c r="D5211" t="s">
        <v>114</v>
      </c>
      <c r="E5211">
        <v>25</v>
      </c>
      <c r="F5211">
        <f>_xlfn.NUMBERVALUE(SUBSTITUTE(Table1[[#This Row],[Sqm]],".",","))</f>
        <v>25</v>
      </c>
      <c r="G5211" s="6">
        <f>Table1[[#This Row],[Rent_cleaned]]/Table1[[#This Row],[Sqm_cleaned]]</f>
        <v>220</v>
      </c>
      <c r="H5211">
        <v>1</v>
      </c>
    </row>
    <row r="5212" spans="1:8" x14ac:dyDescent="0.2">
      <c r="A5212" t="s">
        <v>5</v>
      </c>
      <c r="B5212" t="s">
        <v>71</v>
      </c>
      <c r="C5212">
        <f t="shared" si="81"/>
        <v>2800</v>
      </c>
      <c r="D5212" t="s">
        <v>114</v>
      </c>
      <c r="E5212">
        <v>34</v>
      </c>
      <c r="F5212">
        <f>_xlfn.NUMBERVALUE(SUBSTITUTE(Table1[[#This Row],[Sqm]],".",","))</f>
        <v>34</v>
      </c>
      <c r="G5212" s="6">
        <f>Table1[[#This Row],[Rent_cleaned]]/Table1[[#This Row],[Sqm_cleaned]]</f>
        <v>82.352941176470594</v>
      </c>
      <c r="H5212">
        <v>1</v>
      </c>
    </row>
    <row r="5213" spans="1:8" x14ac:dyDescent="0.2">
      <c r="A5213" t="s">
        <v>5</v>
      </c>
      <c r="B5213" t="s">
        <v>160</v>
      </c>
      <c r="C5213">
        <f t="shared" si="81"/>
        <v>1700</v>
      </c>
      <c r="D5213" t="s">
        <v>114</v>
      </c>
      <c r="E5213">
        <v>58</v>
      </c>
      <c r="F5213">
        <f>_xlfn.NUMBERVALUE(SUBSTITUTE(Table1[[#This Row],[Sqm]],".",","))</f>
        <v>58</v>
      </c>
      <c r="G5213" s="6">
        <f>Table1[[#This Row],[Rent_cleaned]]/Table1[[#This Row],[Sqm_cleaned]]</f>
        <v>29.310344827586206</v>
      </c>
      <c r="H5213">
        <v>3</v>
      </c>
    </row>
    <row r="5214" spans="1:8" x14ac:dyDescent="0.2">
      <c r="A5214" t="s">
        <v>5</v>
      </c>
      <c r="B5214" t="s">
        <v>24</v>
      </c>
      <c r="C5214">
        <f t="shared" si="81"/>
        <v>8000</v>
      </c>
      <c r="D5214" t="s">
        <v>114</v>
      </c>
      <c r="E5214">
        <v>90</v>
      </c>
      <c r="F5214">
        <f>_xlfn.NUMBERVALUE(SUBSTITUTE(Table1[[#This Row],[Sqm]],".",","))</f>
        <v>90</v>
      </c>
      <c r="G5214" s="6">
        <f>Table1[[#This Row],[Rent_cleaned]]/Table1[[#This Row],[Sqm_cleaned]]</f>
        <v>88.888888888888886</v>
      </c>
      <c r="H5214">
        <v>2</v>
      </c>
    </row>
    <row r="5215" spans="1:8" x14ac:dyDescent="0.2">
      <c r="A5215" t="s">
        <v>5</v>
      </c>
      <c r="B5215" t="s">
        <v>579</v>
      </c>
      <c r="C5215">
        <f t="shared" si="81"/>
        <v>1000</v>
      </c>
      <c r="D5215" t="s">
        <v>114</v>
      </c>
      <c r="E5215">
        <v>39</v>
      </c>
      <c r="F5215">
        <f>_xlfn.NUMBERVALUE(SUBSTITUTE(Table1[[#This Row],[Sqm]],".",","))</f>
        <v>39</v>
      </c>
      <c r="G5215" s="6">
        <f>Table1[[#This Row],[Rent_cleaned]]/Table1[[#This Row],[Sqm_cleaned]]</f>
        <v>25.641025641025642</v>
      </c>
      <c r="H5215">
        <v>3</v>
      </c>
    </row>
    <row r="5216" spans="1:8" x14ac:dyDescent="0.2">
      <c r="A5216" t="s">
        <v>5</v>
      </c>
      <c r="B5216" t="s">
        <v>84</v>
      </c>
      <c r="C5216">
        <f t="shared" si="81"/>
        <v>2600</v>
      </c>
      <c r="D5216" t="s">
        <v>114</v>
      </c>
      <c r="E5216" t="s">
        <v>949</v>
      </c>
      <c r="F5216">
        <f>_xlfn.NUMBERVALUE(SUBSTITUTE(Table1[[#This Row],[Sqm]],".",","))</f>
        <v>73.400000000000006</v>
      </c>
      <c r="G5216" s="6">
        <f>Table1[[#This Row],[Rent_cleaned]]/Table1[[#This Row],[Sqm_cleaned]]</f>
        <v>35.422343324250676</v>
      </c>
      <c r="H5216">
        <v>3</v>
      </c>
    </row>
    <row r="5217" spans="1:8" x14ac:dyDescent="0.2">
      <c r="A5217" t="s">
        <v>5</v>
      </c>
      <c r="B5217" t="s">
        <v>66</v>
      </c>
      <c r="C5217">
        <f t="shared" si="81"/>
        <v>2700</v>
      </c>
      <c r="D5217" t="s">
        <v>114</v>
      </c>
      <c r="E5217">
        <v>97</v>
      </c>
      <c r="F5217">
        <f>_xlfn.NUMBERVALUE(SUBSTITUTE(Table1[[#This Row],[Sqm]],".",","))</f>
        <v>97</v>
      </c>
      <c r="G5217" s="6">
        <f>Table1[[#This Row],[Rent_cleaned]]/Table1[[#This Row],[Sqm_cleaned]]</f>
        <v>27.835051546391753</v>
      </c>
      <c r="H5217">
        <v>3</v>
      </c>
    </row>
    <row r="5218" spans="1:8" x14ac:dyDescent="0.2">
      <c r="A5218" t="s">
        <v>5</v>
      </c>
      <c r="B5218" t="s">
        <v>75</v>
      </c>
      <c r="C5218">
        <f t="shared" si="81"/>
        <v>3000</v>
      </c>
      <c r="D5218" t="s">
        <v>114</v>
      </c>
      <c r="E5218">
        <v>69</v>
      </c>
      <c r="F5218">
        <f>_xlfn.NUMBERVALUE(SUBSTITUTE(Table1[[#This Row],[Sqm]],".",","))</f>
        <v>69</v>
      </c>
      <c r="G5218" s="6">
        <f>Table1[[#This Row],[Rent_cleaned]]/Table1[[#This Row],[Sqm_cleaned]]</f>
        <v>43.478260869565219</v>
      </c>
      <c r="H5218">
        <v>3</v>
      </c>
    </row>
    <row r="5219" spans="1:8" x14ac:dyDescent="0.2">
      <c r="A5219" t="s">
        <v>5</v>
      </c>
      <c r="B5219" t="s">
        <v>77</v>
      </c>
      <c r="C5219">
        <f t="shared" si="81"/>
        <v>1500</v>
      </c>
      <c r="D5219" t="s">
        <v>114</v>
      </c>
      <c r="E5219">
        <v>68</v>
      </c>
      <c r="F5219">
        <f>_xlfn.NUMBERVALUE(SUBSTITUTE(Table1[[#This Row],[Sqm]],".",","))</f>
        <v>68</v>
      </c>
      <c r="G5219" s="6">
        <f>Table1[[#This Row],[Rent_cleaned]]/Table1[[#This Row],[Sqm_cleaned]]</f>
        <v>22.058823529411764</v>
      </c>
      <c r="H5219">
        <v>3</v>
      </c>
    </row>
    <row r="5220" spans="1:8" x14ac:dyDescent="0.2">
      <c r="A5220" t="s">
        <v>5</v>
      </c>
      <c r="B5220" t="s">
        <v>76</v>
      </c>
      <c r="C5220">
        <f t="shared" si="81"/>
        <v>3500</v>
      </c>
      <c r="D5220" t="s">
        <v>114</v>
      </c>
      <c r="E5220">
        <v>90</v>
      </c>
      <c r="F5220">
        <f>_xlfn.NUMBERVALUE(SUBSTITUTE(Table1[[#This Row],[Sqm]],".",","))</f>
        <v>90</v>
      </c>
      <c r="G5220" s="6">
        <f>Table1[[#This Row],[Rent_cleaned]]/Table1[[#This Row],[Sqm_cleaned]]</f>
        <v>38.888888888888886</v>
      </c>
      <c r="H5220">
        <v>3</v>
      </c>
    </row>
    <row r="5221" spans="1:8" hidden="1" x14ac:dyDescent="0.2">
      <c r="A5221" t="s">
        <v>5</v>
      </c>
      <c r="B5221" t="s">
        <v>64</v>
      </c>
      <c r="C5221">
        <f t="shared" si="81"/>
        <v>2000</v>
      </c>
      <c r="D5221" t="s">
        <v>114</v>
      </c>
      <c r="E5221" t="s">
        <v>964</v>
      </c>
      <c r="F5221">
        <f>_xlfn.NUMBERVALUE(SUBSTITUTE(Table1[[#This Row],[Sqm]],".",","))</f>
        <v>102.5</v>
      </c>
      <c r="G5221" s="6">
        <f>Table1[[#This Row],[Rent_cleaned]]/Table1[[#This Row],[Sqm_cleaned]]</f>
        <v>19.512195121951219</v>
      </c>
      <c r="H5221">
        <v>5</v>
      </c>
    </row>
    <row r="5222" spans="1:8" x14ac:dyDescent="0.2">
      <c r="A5222" t="s">
        <v>5</v>
      </c>
      <c r="B5222" t="s">
        <v>72</v>
      </c>
      <c r="C5222">
        <f t="shared" si="81"/>
        <v>3600</v>
      </c>
      <c r="D5222" t="s">
        <v>114</v>
      </c>
      <c r="E5222">
        <v>82</v>
      </c>
      <c r="F5222">
        <f>_xlfn.NUMBERVALUE(SUBSTITUTE(Table1[[#This Row],[Sqm]],".",","))</f>
        <v>82</v>
      </c>
      <c r="G5222" s="6">
        <f>Table1[[#This Row],[Rent_cleaned]]/Table1[[#This Row],[Sqm_cleaned]]</f>
        <v>43.902439024390247</v>
      </c>
      <c r="H5222">
        <v>4</v>
      </c>
    </row>
    <row r="5223" spans="1:8" x14ac:dyDescent="0.2">
      <c r="A5223" t="s">
        <v>5</v>
      </c>
      <c r="B5223" t="s">
        <v>47</v>
      </c>
      <c r="C5223">
        <f t="shared" si="81"/>
        <v>10000</v>
      </c>
      <c r="D5223" t="s">
        <v>114</v>
      </c>
      <c r="E5223">
        <v>76</v>
      </c>
      <c r="F5223">
        <f>_xlfn.NUMBERVALUE(SUBSTITUTE(Table1[[#This Row],[Sqm]],".",","))</f>
        <v>76</v>
      </c>
      <c r="G5223" s="6">
        <f>Table1[[#This Row],[Rent_cleaned]]/Table1[[#This Row],[Sqm_cleaned]]</f>
        <v>131.57894736842104</v>
      </c>
      <c r="H5223">
        <v>3</v>
      </c>
    </row>
    <row r="5224" spans="1:8" x14ac:dyDescent="0.2">
      <c r="A5224" t="s">
        <v>5</v>
      </c>
      <c r="B5224" t="s">
        <v>80</v>
      </c>
      <c r="C5224">
        <f t="shared" si="81"/>
        <v>4000</v>
      </c>
      <c r="D5224" t="s">
        <v>114</v>
      </c>
      <c r="E5224" t="s">
        <v>505</v>
      </c>
      <c r="F5224">
        <f>_xlfn.NUMBERVALUE(SUBSTITUTE(Table1[[#This Row],[Sqm]],".",","))</f>
        <v>59.25</v>
      </c>
      <c r="G5224" s="6">
        <f>Table1[[#This Row],[Rent_cleaned]]/Table1[[#This Row],[Sqm_cleaned]]</f>
        <v>67.510548523206751</v>
      </c>
      <c r="H5224">
        <v>3</v>
      </c>
    </row>
    <row r="5225" spans="1:8" hidden="1" x14ac:dyDescent="0.2">
      <c r="A5225" t="s">
        <v>5</v>
      </c>
      <c r="B5225" t="s">
        <v>26</v>
      </c>
      <c r="C5225">
        <f t="shared" si="81"/>
        <v>7900</v>
      </c>
      <c r="D5225" t="s">
        <v>114</v>
      </c>
      <c r="E5225">
        <v>42</v>
      </c>
      <c r="F5225">
        <f>_xlfn.NUMBERVALUE(SUBSTITUTE(Table1[[#This Row],[Sqm]],".",","))</f>
        <v>42</v>
      </c>
      <c r="G5225" s="6">
        <f>Table1[[#This Row],[Rent_cleaned]]/Table1[[#This Row],[Sqm_cleaned]]</f>
        <v>188.0952380952381</v>
      </c>
      <c r="H5225">
        <v>1</v>
      </c>
    </row>
    <row r="5226" spans="1:8" x14ac:dyDescent="0.2">
      <c r="A5226" t="s">
        <v>5</v>
      </c>
      <c r="B5226" t="s">
        <v>579</v>
      </c>
      <c r="C5226">
        <f t="shared" si="81"/>
        <v>1000</v>
      </c>
      <c r="D5226" t="s">
        <v>114</v>
      </c>
      <c r="E5226">
        <v>44</v>
      </c>
      <c r="F5226">
        <f>_xlfn.NUMBERVALUE(SUBSTITUTE(Table1[[#This Row],[Sqm]],".",","))</f>
        <v>44</v>
      </c>
      <c r="G5226" s="6">
        <f>Table1[[#This Row],[Rent_cleaned]]/Table1[[#This Row],[Sqm_cleaned]]</f>
        <v>22.727272727272727</v>
      </c>
      <c r="H5226">
        <v>4</v>
      </c>
    </row>
    <row r="5227" spans="1:8" hidden="1" x14ac:dyDescent="0.2">
      <c r="A5227" t="s">
        <v>5</v>
      </c>
      <c r="B5227" t="s">
        <v>15</v>
      </c>
      <c r="C5227">
        <f t="shared" si="81"/>
        <v>5000</v>
      </c>
      <c r="D5227" t="s">
        <v>114</v>
      </c>
      <c r="E5227">
        <v>33</v>
      </c>
      <c r="F5227">
        <f>_xlfn.NUMBERVALUE(SUBSTITUTE(Table1[[#This Row],[Sqm]],".",","))</f>
        <v>33</v>
      </c>
      <c r="G5227" s="6">
        <f>Table1[[#This Row],[Rent_cleaned]]/Table1[[#This Row],[Sqm_cleaned]]</f>
        <v>151.5151515151515</v>
      </c>
      <c r="H5227">
        <v>2</v>
      </c>
    </row>
    <row r="5228" spans="1:8" x14ac:dyDescent="0.2">
      <c r="A5228" t="s">
        <v>5</v>
      </c>
      <c r="B5228" t="s">
        <v>76</v>
      </c>
      <c r="C5228">
        <f t="shared" si="81"/>
        <v>3500</v>
      </c>
      <c r="D5228" t="s">
        <v>114</v>
      </c>
      <c r="E5228">
        <v>75</v>
      </c>
      <c r="F5228">
        <f>_xlfn.NUMBERVALUE(SUBSTITUTE(Table1[[#This Row],[Sqm]],".",","))</f>
        <v>75</v>
      </c>
      <c r="G5228" s="6">
        <f>Table1[[#This Row],[Rent_cleaned]]/Table1[[#This Row],[Sqm_cleaned]]</f>
        <v>46.666666666666664</v>
      </c>
      <c r="H5228">
        <v>3</v>
      </c>
    </row>
    <row r="5229" spans="1:8" hidden="1" x14ac:dyDescent="0.2">
      <c r="A5229" t="s">
        <v>5</v>
      </c>
      <c r="B5229" t="s">
        <v>154</v>
      </c>
      <c r="C5229">
        <f t="shared" si="81"/>
        <v>1600</v>
      </c>
      <c r="D5229" t="s">
        <v>114</v>
      </c>
      <c r="E5229">
        <v>16</v>
      </c>
      <c r="F5229">
        <f>_xlfn.NUMBERVALUE(SUBSTITUTE(Table1[[#This Row],[Sqm]],".",","))</f>
        <v>16</v>
      </c>
      <c r="G5229" s="6">
        <f>Table1[[#This Row],[Rent_cleaned]]/Table1[[#This Row],[Sqm_cleaned]]</f>
        <v>100</v>
      </c>
      <c r="H5229">
        <v>1</v>
      </c>
    </row>
    <row r="5230" spans="1:8" x14ac:dyDescent="0.2">
      <c r="A5230" t="s">
        <v>5</v>
      </c>
      <c r="B5230" t="s">
        <v>82</v>
      </c>
      <c r="C5230">
        <f t="shared" si="81"/>
        <v>2500</v>
      </c>
      <c r="D5230" t="s">
        <v>114</v>
      </c>
      <c r="E5230">
        <v>52</v>
      </c>
      <c r="F5230">
        <f>_xlfn.NUMBERVALUE(SUBSTITUTE(Table1[[#This Row],[Sqm]],".",","))</f>
        <v>52</v>
      </c>
      <c r="G5230" s="6">
        <f>Table1[[#This Row],[Rent_cleaned]]/Table1[[#This Row],[Sqm_cleaned]]</f>
        <v>48.07692307692308</v>
      </c>
      <c r="H5230">
        <v>3</v>
      </c>
    </row>
    <row r="5231" spans="1:8" x14ac:dyDescent="0.2">
      <c r="A5231" t="s">
        <v>5</v>
      </c>
      <c r="B5231" t="s">
        <v>85</v>
      </c>
      <c r="C5231">
        <f t="shared" si="81"/>
        <v>3300</v>
      </c>
      <c r="D5231" t="s">
        <v>114</v>
      </c>
      <c r="E5231">
        <v>25</v>
      </c>
      <c r="F5231">
        <f>_xlfn.NUMBERVALUE(SUBSTITUTE(Table1[[#This Row],[Sqm]],".",","))</f>
        <v>25</v>
      </c>
      <c r="G5231" s="6">
        <f>Table1[[#This Row],[Rent_cleaned]]/Table1[[#This Row],[Sqm_cleaned]]</f>
        <v>132</v>
      </c>
      <c r="H5231">
        <v>1</v>
      </c>
    </row>
    <row r="5232" spans="1:8" x14ac:dyDescent="0.2">
      <c r="A5232" t="s">
        <v>5</v>
      </c>
      <c r="B5232" t="s">
        <v>987</v>
      </c>
      <c r="C5232">
        <f t="shared" si="81"/>
        <v>7750</v>
      </c>
      <c r="D5232" t="s">
        <v>114</v>
      </c>
      <c r="E5232">
        <v>61</v>
      </c>
      <c r="F5232">
        <f>_xlfn.NUMBERVALUE(SUBSTITUTE(Table1[[#This Row],[Sqm]],".",","))</f>
        <v>61</v>
      </c>
      <c r="G5232" s="6">
        <f>Table1[[#This Row],[Rent_cleaned]]/Table1[[#This Row],[Sqm_cleaned]]</f>
        <v>127.04918032786885</v>
      </c>
      <c r="H5232">
        <v>3</v>
      </c>
    </row>
    <row r="5233" spans="1:8" hidden="1" x14ac:dyDescent="0.2">
      <c r="A5233" t="s">
        <v>5</v>
      </c>
      <c r="B5233" t="s">
        <v>278</v>
      </c>
      <c r="C5233">
        <f t="shared" si="81"/>
        <v>1900</v>
      </c>
      <c r="D5233" t="s">
        <v>114</v>
      </c>
      <c r="E5233">
        <v>103</v>
      </c>
      <c r="F5233">
        <f>_xlfn.NUMBERVALUE(SUBSTITUTE(Table1[[#This Row],[Sqm]],".",","))</f>
        <v>103</v>
      </c>
      <c r="G5233" s="6">
        <f>Table1[[#This Row],[Rent_cleaned]]/Table1[[#This Row],[Sqm_cleaned]]</f>
        <v>18.446601941747574</v>
      </c>
      <c r="H5233">
        <v>3</v>
      </c>
    </row>
    <row r="5234" spans="1:8" x14ac:dyDescent="0.2">
      <c r="A5234" t="s">
        <v>5</v>
      </c>
      <c r="B5234" t="s">
        <v>76</v>
      </c>
      <c r="C5234">
        <f t="shared" si="81"/>
        <v>3500</v>
      </c>
      <c r="D5234" t="s">
        <v>114</v>
      </c>
      <c r="E5234">
        <v>34</v>
      </c>
      <c r="F5234">
        <f>_xlfn.NUMBERVALUE(SUBSTITUTE(Table1[[#This Row],[Sqm]],".",","))</f>
        <v>34</v>
      </c>
      <c r="G5234" s="6">
        <f>Table1[[#This Row],[Rent_cleaned]]/Table1[[#This Row],[Sqm_cleaned]]</f>
        <v>102.94117647058823</v>
      </c>
      <c r="H5234">
        <v>1</v>
      </c>
    </row>
    <row r="5235" spans="1:8" x14ac:dyDescent="0.2">
      <c r="A5235" t="s">
        <v>5</v>
      </c>
      <c r="B5235" t="s">
        <v>76</v>
      </c>
      <c r="C5235">
        <f t="shared" si="81"/>
        <v>3500</v>
      </c>
      <c r="D5235" t="s">
        <v>114</v>
      </c>
      <c r="E5235" t="s">
        <v>990</v>
      </c>
      <c r="F5235">
        <f>_xlfn.NUMBERVALUE(SUBSTITUTE(Table1[[#This Row],[Sqm]],".",","))</f>
        <v>65.47</v>
      </c>
      <c r="G5235" s="6">
        <f>Table1[[#This Row],[Rent_cleaned]]/Table1[[#This Row],[Sqm_cleaned]]</f>
        <v>53.459599816709947</v>
      </c>
      <c r="H5235">
        <v>3</v>
      </c>
    </row>
    <row r="5236" spans="1:8" x14ac:dyDescent="0.2">
      <c r="A5236" t="s">
        <v>5</v>
      </c>
      <c r="B5236" t="s">
        <v>75</v>
      </c>
      <c r="C5236">
        <f t="shared" si="81"/>
        <v>3000</v>
      </c>
      <c r="D5236" t="s">
        <v>114</v>
      </c>
      <c r="E5236">
        <v>51</v>
      </c>
      <c r="F5236">
        <f>_xlfn.NUMBERVALUE(SUBSTITUTE(Table1[[#This Row],[Sqm]],".",","))</f>
        <v>51</v>
      </c>
      <c r="G5236" s="6">
        <f>Table1[[#This Row],[Rent_cleaned]]/Table1[[#This Row],[Sqm_cleaned]]</f>
        <v>58.823529411764703</v>
      </c>
      <c r="H5236">
        <v>2</v>
      </c>
    </row>
    <row r="5237" spans="1:8" x14ac:dyDescent="0.2">
      <c r="A5237" t="s">
        <v>5</v>
      </c>
      <c r="B5237" t="s">
        <v>651</v>
      </c>
      <c r="C5237">
        <f t="shared" si="81"/>
        <v>5100</v>
      </c>
      <c r="D5237" t="s">
        <v>114</v>
      </c>
      <c r="E5237" t="s">
        <v>999</v>
      </c>
      <c r="F5237">
        <f>_xlfn.NUMBERVALUE(SUBSTITUTE(Table1[[#This Row],[Sqm]],".",","))</f>
        <v>43.25</v>
      </c>
      <c r="G5237" s="6">
        <f>Table1[[#This Row],[Rent_cleaned]]/Table1[[#This Row],[Sqm_cleaned]]</f>
        <v>117.91907514450867</v>
      </c>
      <c r="H5237">
        <v>2</v>
      </c>
    </row>
    <row r="5238" spans="1:8" x14ac:dyDescent="0.2">
      <c r="A5238" t="s">
        <v>5</v>
      </c>
      <c r="B5238" t="s">
        <v>33</v>
      </c>
      <c r="C5238">
        <f t="shared" si="81"/>
        <v>4500</v>
      </c>
      <c r="D5238" t="s">
        <v>114</v>
      </c>
      <c r="E5238" t="s">
        <v>1005</v>
      </c>
      <c r="F5238">
        <f>_xlfn.NUMBERVALUE(SUBSTITUTE(Table1[[#This Row],[Sqm]],".",","))</f>
        <v>54.92</v>
      </c>
      <c r="G5238" s="6">
        <f>Table1[[#This Row],[Rent_cleaned]]/Table1[[#This Row],[Sqm_cleaned]]</f>
        <v>81.937363437727598</v>
      </c>
      <c r="H5238">
        <v>2</v>
      </c>
    </row>
    <row r="5239" spans="1:8" hidden="1" x14ac:dyDescent="0.2">
      <c r="A5239" t="s">
        <v>5</v>
      </c>
      <c r="B5239" t="s">
        <v>1006</v>
      </c>
      <c r="C5239">
        <f t="shared" si="81"/>
        <v>8800</v>
      </c>
      <c r="D5239" t="s">
        <v>114</v>
      </c>
      <c r="E5239">
        <v>42</v>
      </c>
      <c r="F5239">
        <f>_xlfn.NUMBERVALUE(SUBSTITUTE(Table1[[#This Row],[Sqm]],".",","))</f>
        <v>42</v>
      </c>
      <c r="G5239" s="6">
        <f>Table1[[#This Row],[Rent_cleaned]]/Table1[[#This Row],[Sqm_cleaned]]</f>
        <v>209.52380952380952</v>
      </c>
      <c r="H5239">
        <v>2</v>
      </c>
    </row>
    <row r="5240" spans="1:8" x14ac:dyDescent="0.2">
      <c r="A5240" t="s">
        <v>5</v>
      </c>
      <c r="B5240" t="s">
        <v>58</v>
      </c>
      <c r="C5240">
        <f t="shared" si="81"/>
        <v>7950</v>
      </c>
      <c r="D5240" t="s">
        <v>114</v>
      </c>
      <c r="E5240">
        <v>69</v>
      </c>
      <c r="F5240">
        <f>_xlfn.NUMBERVALUE(SUBSTITUTE(Table1[[#This Row],[Sqm]],".",","))</f>
        <v>69</v>
      </c>
      <c r="G5240" s="6">
        <f>Table1[[#This Row],[Rent_cleaned]]/Table1[[#This Row],[Sqm_cleaned]]</f>
        <v>115.21739130434783</v>
      </c>
      <c r="H5240">
        <v>3</v>
      </c>
    </row>
    <row r="5241" spans="1:8" x14ac:dyDescent="0.2">
      <c r="A5241" t="s">
        <v>5</v>
      </c>
      <c r="B5241" t="s">
        <v>80</v>
      </c>
      <c r="C5241">
        <f t="shared" si="81"/>
        <v>4000</v>
      </c>
      <c r="D5241" t="s">
        <v>114</v>
      </c>
      <c r="E5241">
        <v>44</v>
      </c>
      <c r="F5241">
        <f>_xlfn.NUMBERVALUE(SUBSTITUTE(Table1[[#This Row],[Sqm]],".",","))</f>
        <v>44</v>
      </c>
      <c r="G5241" s="6">
        <f>Table1[[#This Row],[Rent_cleaned]]/Table1[[#This Row],[Sqm_cleaned]]</f>
        <v>90.909090909090907</v>
      </c>
      <c r="H5241">
        <v>2</v>
      </c>
    </row>
    <row r="5242" spans="1:8" x14ac:dyDescent="0.2">
      <c r="A5242" t="s">
        <v>5</v>
      </c>
      <c r="B5242" t="s">
        <v>278</v>
      </c>
      <c r="C5242">
        <f t="shared" si="81"/>
        <v>1900</v>
      </c>
      <c r="D5242" t="s">
        <v>114</v>
      </c>
      <c r="E5242">
        <v>43</v>
      </c>
      <c r="F5242">
        <f>_xlfn.NUMBERVALUE(SUBSTITUTE(Table1[[#This Row],[Sqm]],".",","))</f>
        <v>43</v>
      </c>
      <c r="G5242" s="6">
        <f>Table1[[#This Row],[Rent_cleaned]]/Table1[[#This Row],[Sqm_cleaned]]</f>
        <v>44.186046511627907</v>
      </c>
      <c r="H5242">
        <v>1</v>
      </c>
    </row>
    <row r="5243" spans="1:8" x14ac:dyDescent="0.2">
      <c r="A5243" t="s">
        <v>5</v>
      </c>
      <c r="B5243" t="s">
        <v>33</v>
      </c>
      <c r="C5243">
        <f t="shared" si="81"/>
        <v>4500</v>
      </c>
      <c r="D5243" t="s">
        <v>114</v>
      </c>
      <c r="E5243">
        <v>50</v>
      </c>
      <c r="F5243">
        <f>_xlfn.NUMBERVALUE(SUBSTITUTE(Table1[[#This Row],[Sqm]],".",","))</f>
        <v>50</v>
      </c>
      <c r="G5243" s="6">
        <f>Table1[[#This Row],[Rent_cleaned]]/Table1[[#This Row],[Sqm_cleaned]]</f>
        <v>90</v>
      </c>
      <c r="H5243">
        <v>2</v>
      </c>
    </row>
    <row r="5244" spans="1:8" x14ac:dyDescent="0.2">
      <c r="A5244" t="s">
        <v>5</v>
      </c>
      <c r="B5244" t="s">
        <v>54</v>
      </c>
      <c r="C5244">
        <f t="shared" si="81"/>
        <v>7200</v>
      </c>
      <c r="D5244" t="s">
        <v>114</v>
      </c>
      <c r="E5244">
        <v>50</v>
      </c>
      <c r="F5244">
        <f>_xlfn.NUMBERVALUE(SUBSTITUTE(Table1[[#This Row],[Sqm]],".",","))</f>
        <v>50</v>
      </c>
      <c r="G5244" s="6">
        <f>Table1[[#This Row],[Rent_cleaned]]/Table1[[#This Row],[Sqm_cleaned]]</f>
        <v>144</v>
      </c>
      <c r="H5244">
        <v>2</v>
      </c>
    </row>
    <row r="5245" spans="1:8" x14ac:dyDescent="0.2">
      <c r="A5245" t="s">
        <v>5</v>
      </c>
      <c r="B5245" t="s">
        <v>66</v>
      </c>
      <c r="C5245">
        <f t="shared" si="81"/>
        <v>2700</v>
      </c>
      <c r="D5245" t="s">
        <v>114</v>
      </c>
      <c r="E5245">
        <v>39</v>
      </c>
      <c r="F5245">
        <f>_xlfn.NUMBERVALUE(SUBSTITUTE(Table1[[#This Row],[Sqm]],".",","))</f>
        <v>39</v>
      </c>
      <c r="G5245" s="6">
        <f>Table1[[#This Row],[Rent_cleaned]]/Table1[[#This Row],[Sqm_cleaned]]</f>
        <v>69.230769230769226</v>
      </c>
      <c r="H5245">
        <v>1</v>
      </c>
    </row>
    <row r="5246" spans="1:8" hidden="1" x14ac:dyDescent="0.2">
      <c r="A5246" t="s">
        <v>5</v>
      </c>
      <c r="B5246" t="s">
        <v>26</v>
      </c>
      <c r="C5246">
        <f t="shared" si="81"/>
        <v>7900</v>
      </c>
      <c r="D5246" t="s">
        <v>114</v>
      </c>
      <c r="E5246">
        <v>52</v>
      </c>
      <c r="F5246">
        <f>_xlfn.NUMBERVALUE(SUBSTITUTE(Table1[[#This Row],[Sqm]],".",","))</f>
        <v>52</v>
      </c>
      <c r="G5246" s="6">
        <f>Table1[[#This Row],[Rent_cleaned]]/Table1[[#This Row],[Sqm_cleaned]]</f>
        <v>151.92307692307693</v>
      </c>
      <c r="H5246">
        <v>2</v>
      </c>
    </row>
    <row r="5247" spans="1:8" x14ac:dyDescent="0.2">
      <c r="A5247" t="s">
        <v>5</v>
      </c>
      <c r="B5247" t="s">
        <v>401</v>
      </c>
      <c r="C5247">
        <f t="shared" si="81"/>
        <v>1100</v>
      </c>
      <c r="D5247" t="s">
        <v>114</v>
      </c>
      <c r="E5247">
        <v>36</v>
      </c>
      <c r="F5247">
        <f>_xlfn.NUMBERVALUE(SUBSTITUTE(Table1[[#This Row],[Sqm]],".",","))</f>
        <v>36</v>
      </c>
      <c r="G5247" s="6">
        <f>Table1[[#This Row],[Rent_cleaned]]/Table1[[#This Row],[Sqm_cleaned]]</f>
        <v>30.555555555555557</v>
      </c>
      <c r="H5247">
        <v>2</v>
      </c>
    </row>
    <row r="5248" spans="1:8" x14ac:dyDescent="0.2">
      <c r="A5248" t="s">
        <v>5</v>
      </c>
      <c r="B5248" t="s">
        <v>50</v>
      </c>
      <c r="C5248">
        <f t="shared" si="81"/>
        <v>9000</v>
      </c>
      <c r="D5248" t="s">
        <v>114</v>
      </c>
      <c r="E5248">
        <v>62</v>
      </c>
      <c r="F5248">
        <f>_xlfn.NUMBERVALUE(SUBSTITUTE(Table1[[#This Row],[Sqm]],".",","))</f>
        <v>62</v>
      </c>
      <c r="G5248" s="6">
        <f>Table1[[#This Row],[Rent_cleaned]]/Table1[[#This Row],[Sqm_cleaned]]</f>
        <v>145.16129032258064</v>
      </c>
      <c r="H5248">
        <v>3</v>
      </c>
    </row>
    <row r="5249" spans="1:8" hidden="1" x14ac:dyDescent="0.2">
      <c r="A5249" t="s">
        <v>5</v>
      </c>
      <c r="B5249" t="s">
        <v>77</v>
      </c>
      <c r="C5249">
        <f t="shared" si="81"/>
        <v>1500</v>
      </c>
      <c r="D5249" t="s">
        <v>114</v>
      </c>
      <c r="E5249">
        <v>100</v>
      </c>
      <c r="F5249">
        <f>_xlfn.NUMBERVALUE(SUBSTITUTE(Table1[[#This Row],[Sqm]],".",","))</f>
        <v>100</v>
      </c>
      <c r="G5249" s="6">
        <f>Table1[[#This Row],[Rent_cleaned]]/Table1[[#This Row],[Sqm_cleaned]]</f>
        <v>15</v>
      </c>
      <c r="H5249">
        <v>3</v>
      </c>
    </row>
    <row r="5250" spans="1:8" hidden="1" x14ac:dyDescent="0.2">
      <c r="A5250" t="s">
        <v>5</v>
      </c>
      <c r="B5250" t="s">
        <v>77</v>
      </c>
      <c r="C5250">
        <f t="shared" ref="C5250:C5313" si="82">_xlfn.NUMBERVALUE(MID(B5250,2,LEN(B5250)-2))</f>
        <v>1500</v>
      </c>
      <c r="D5250" t="s">
        <v>114</v>
      </c>
      <c r="E5250">
        <v>150</v>
      </c>
      <c r="F5250">
        <f>_xlfn.NUMBERVALUE(SUBSTITUTE(Table1[[#This Row],[Sqm]],".",","))</f>
        <v>150</v>
      </c>
      <c r="G5250" s="6">
        <f>Table1[[#This Row],[Rent_cleaned]]/Table1[[#This Row],[Sqm_cleaned]]</f>
        <v>10</v>
      </c>
      <c r="H5250">
        <v>3</v>
      </c>
    </row>
    <row r="5251" spans="1:8" x14ac:dyDescent="0.2">
      <c r="A5251" t="s">
        <v>5</v>
      </c>
      <c r="B5251" t="s">
        <v>136</v>
      </c>
      <c r="C5251">
        <f t="shared" si="82"/>
        <v>2300</v>
      </c>
      <c r="D5251" t="s">
        <v>114</v>
      </c>
      <c r="E5251">
        <v>100</v>
      </c>
      <c r="F5251">
        <f>_xlfn.NUMBERVALUE(SUBSTITUTE(Table1[[#This Row],[Sqm]],".",","))</f>
        <v>100</v>
      </c>
      <c r="G5251" s="6">
        <f>Table1[[#This Row],[Rent_cleaned]]/Table1[[#This Row],[Sqm_cleaned]]</f>
        <v>23</v>
      </c>
      <c r="H5251">
        <v>3</v>
      </c>
    </row>
    <row r="5252" spans="1:8" hidden="1" x14ac:dyDescent="0.2">
      <c r="A5252" t="s">
        <v>5</v>
      </c>
      <c r="B5252" t="s">
        <v>47</v>
      </c>
      <c r="C5252">
        <f t="shared" si="82"/>
        <v>10000</v>
      </c>
      <c r="D5252" t="s">
        <v>114</v>
      </c>
      <c r="E5252">
        <v>41</v>
      </c>
      <c r="F5252">
        <f>_xlfn.NUMBERVALUE(SUBSTITUTE(Table1[[#This Row],[Sqm]],".",","))</f>
        <v>41</v>
      </c>
      <c r="G5252" s="6">
        <f>Table1[[#This Row],[Rent_cleaned]]/Table1[[#This Row],[Sqm_cleaned]]</f>
        <v>243.90243902439025</v>
      </c>
      <c r="H5252">
        <v>2</v>
      </c>
    </row>
    <row r="5253" spans="1:8" hidden="1" x14ac:dyDescent="0.2">
      <c r="A5253" t="s">
        <v>5</v>
      </c>
      <c r="B5253" t="s">
        <v>401</v>
      </c>
      <c r="C5253">
        <f t="shared" si="82"/>
        <v>1100</v>
      </c>
      <c r="D5253" t="s">
        <v>114</v>
      </c>
      <c r="E5253" t="s">
        <v>1045</v>
      </c>
      <c r="F5253">
        <f>_xlfn.NUMBERVALUE(SUBSTITUTE(Table1[[#This Row],[Sqm]],".",","))</f>
        <v>96.48</v>
      </c>
      <c r="G5253" s="6">
        <f>Table1[[#This Row],[Rent_cleaned]]/Table1[[#This Row],[Sqm_cleaned]]</f>
        <v>11.401326699834161</v>
      </c>
      <c r="H5253">
        <v>4</v>
      </c>
    </row>
    <row r="5254" spans="1:8" x14ac:dyDescent="0.2">
      <c r="A5254" t="s">
        <v>5</v>
      </c>
      <c r="B5254" t="s">
        <v>71</v>
      </c>
      <c r="C5254">
        <f t="shared" si="82"/>
        <v>2800</v>
      </c>
      <c r="D5254" t="s">
        <v>114</v>
      </c>
      <c r="E5254">
        <v>33</v>
      </c>
      <c r="F5254">
        <f>_xlfn.NUMBERVALUE(SUBSTITUTE(Table1[[#This Row],[Sqm]],".",","))</f>
        <v>33</v>
      </c>
      <c r="G5254" s="6">
        <f>Table1[[#This Row],[Rent_cleaned]]/Table1[[#This Row],[Sqm_cleaned]]</f>
        <v>84.848484848484844</v>
      </c>
      <c r="H5254">
        <v>1</v>
      </c>
    </row>
    <row r="5255" spans="1:8" x14ac:dyDescent="0.2">
      <c r="A5255" t="s">
        <v>5</v>
      </c>
      <c r="B5255" t="s">
        <v>110</v>
      </c>
      <c r="C5255">
        <f t="shared" si="82"/>
        <v>4600</v>
      </c>
      <c r="D5255" t="s">
        <v>114</v>
      </c>
      <c r="E5255" t="s">
        <v>81</v>
      </c>
      <c r="F5255">
        <f>_xlfn.NUMBERVALUE(SUBSTITUTE(Table1[[#This Row],[Sqm]],".",","))</f>
        <v>52.5</v>
      </c>
      <c r="G5255" s="6">
        <f>Table1[[#This Row],[Rent_cleaned]]/Table1[[#This Row],[Sqm_cleaned]]</f>
        <v>87.61904761904762</v>
      </c>
      <c r="H5255">
        <v>3</v>
      </c>
    </row>
    <row r="5256" spans="1:8" x14ac:dyDescent="0.2">
      <c r="A5256" t="s">
        <v>5</v>
      </c>
      <c r="B5256" t="s">
        <v>64</v>
      </c>
      <c r="C5256">
        <f t="shared" si="82"/>
        <v>2000</v>
      </c>
      <c r="D5256" t="s">
        <v>114</v>
      </c>
      <c r="E5256">
        <v>60</v>
      </c>
      <c r="F5256">
        <f>_xlfn.NUMBERVALUE(SUBSTITUTE(Table1[[#This Row],[Sqm]],".",","))</f>
        <v>60</v>
      </c>
      <c r="G5256" s="6">
        <f>Table1[[#This Row],[Rent_cleaned]]/Table1[[#This Row],[Sqm_cleaned]]</f>
        <v>33.333333333333336</v>
      </c>
      <c r="H5256">
        <v>2</v>
      </c>
    </row>
    <row r="5257" spans="1:8" x14ac:dyDescent="0.2">
      <c r="A5257" t="s">
        <v>5</v>
      </c>
      <c r="B5257" t="s">
        <v>33</v>
      </c>
      <c r="C5257">
        <f t="shared" si="82"/>
        <v>4500</v>
      </c>
      <c r="D5257" t="s">
        <v>114</v>
      </c>
      <c r="E5257">
        <v>40</v>
      </c>
      <c r="F5257">
        <f>_xlfn.NUMBERVALUE(SUBSTITUTE(Table1[[#This Row],[Sqm]],".",","))</f>
        <v>40</v>
      </c>
      <c r="G5257" s="6">
        <f>Table1[[#This Row],[Rent_cleaned]]/Table1[[#This Row],[Sqm_cleaned]]</f>
        <v>112.5</v>
      </c>
      <c r="H5257">
        <v>2</v>
      </c>
    </row>
    <row r="5258" spans="1:8" x14ac:dyDescent="0.2">
      <c r="A5258" t="s">
        <v>5</v>
      </c>
      <c r="B5258" t="s">
        <v>47</v>
      </c>
      <c r="C5258">
        <f t="shared" si="82"/>
        <v>10000</v>
      </c>
      <c r="D5258" t="s">
        <v>114</v>
      </c>
      <c r="E5258">
        <v>99</v>
      </c>
      <c r="F5258">
        <f>_xlfn.NUMBERVALUE(SUBSTITUTE(Table1[[#This Row],[Sqm]],".",","))</f>
        <v>99</v>
      </c>
      <c r="G5258" s="6">
        <f>Table1[[#This Row],[Rent_cleaned]]/Table1[[#This Row],[Sqm_cleaned]]</f>
        <v>101.01010101010101</v>
      </c>
      <c r="H5258">
        <v>5</v>
      </c>
    </row>
    <row r="5259" spans="1:8" x14ac:dyDescent="0.2">
      <c r="A5259" t="s">
        <v>5</v>
      </c>
      <c r="B5259" t="s">
        <v>64</v>
      </c>
      <c r="C5259">
        <f t="shared" si="82"/>
        <v>2000</v>
      </c>
      <c r="D5259" t="s">
        <v>114</v>
      </c>
      <c r="E5259" t="s">
        <v>1067</v>
      </c>
      <c r="F5259">
        <f>_xlfn.NUMBERVALUE(SUBSTITUTE(Table1[[#This Row],[Sqm]],".",","))</f>
        <v>33.200000000000003</v>
      </c>
      <c r="G5259" s="6">
        <f>Table1[[#This Row],[Rent_cleaned]]/Table1[[#This Row],[Sqm_cleaned]]</f>
        <v>60.240963855421683</v>
      </c>
      <c r="H5259">
        <v>2</v>
      </c>
    </row>
    <row r="5260" spans="1:8" x14ac:dyDescent="0.2">
      <c r="A5260" t="s">
        <v>5</v>
      </c>
      <c r="B5260" t="s">
        <v>75</v>
      </c>
      <c r="C5260">
        <f t="shared" si="82"/>
        <v>3000</v>
      </c>
      <c r="D5260" t="s">
        <v>114</v>
      </c>
      <c r="E5260">
        <v>80</v>
      </c>
      <c r="F5260">
        <f>_xlfn.NUMBERVALUE(SUBSTITUTE(Table1[[#This Row],[Sqm]],".",","))</f>
        <v>80</v>
      </c>
      <c r="G5260" s="6">
        <f>Table1[[#This Row],[Rent_cleaned]]/Table1[[#This Row],[Sqm_cleaned]]</f>
        <v>37.5</v>
      </c>
      <c r="H5260">
        <v>4</v>
      </c>
    </row>
    <row r="5261" spans="1:8" hidden="1" x14ac:dyDescent="0.2">
      <c r="A5261" t="s">
        <v>5</v>
      </c>
      <c r="B5261" t="s">
        <v>67</v>
      </c>
      <c r="C5261">
        <f t="shared" si="82"/>
        <v>1800</v>
      </c>
      <c r="D5261" t="s">
        <v>114</v>
      </c>
      <c r="E5261">
        <v>10</v>
      </c>
      <c r="F5261">
        <f>_xlfn.NUMBERVALUE(SUBSTITUTE(Table1[[#This Row],[Sqm]],".",","))</f>
        <v>10</v>
      </c>
      <c r="G5261">
        <f>Table1[[#This Row],[Rent_cleaned]]/Table1[[#This Row],[Sqm_cleaned]]</f>
        <v>180</v>
      </c>
      <c r="H5261">
        <v>1</v>
      </c>
    </row>
    <row r="5262" spans="1:8" x14ac:dyDescent="0.2">
      <c r="A5262" t="s">
        <v>5</v>
      </c>
      <c r="B5262" t="s">
        <v>76</v>
      </c>
      <c r="C5262">
        <f t="shared" si="82"/>
        <v>3500</v>
      </c>
      <c r="D5262" t="s">
        <v>114</v>
      </c>
      <c r="E5262">
        <v>33</v>
      </c>
      <c r="F5262">
        <f>_xlfn.NUMBERVALUE(SUBSTITUTE(Table1[[#This Row],[Sqm]],".",","))</f>
        <v>33</v>
      </c>
      <c r="G5262" s="6">
        <f>Table1[[#This Row],[Rent_cleaned]]/Table1[[#This Row],[Sqm_cleaned]]</f>
        <v>106.06060606060606</v>
      </c>
      <c r="H5262">
        <v>2</v>
      </c>
    </row>
    <row r="5263" spans="1:8" x14ac:dyDescent="0.2">
      <c r="A5263" t="s">
        <v>5</v>
      </c>
      <c r="B5263" t="s">
        <v>64</v>
      </c>
      <c r="C5263">
        <f t="shared" si="82"/>
        <v>2000</v>
      </c>
      <c r="D5263" t="s">
        <v>114</v>
      </c>
      <c r="E5263">
        <v>60</v>
      </c>
      <c r="F5263">
        <f>_xlfn.NUMBERVALUE(SUBSTITUTE(Table1[[#This Row],[Sqm]],".",","))</f>
        <v>60</v>
      </c>
      <c r="G5263" s="6">
        <f>Table1[[#This Row],[Rent_cleaned]]/Table1[[#This Row],[Sqm_cleaned]]</f>
        <v>33.333333333333336</v>
      </c>
      <c r="H5263">
        <v>2</v>
      </c>
    </row>
    <row r="5264" spans="1:8" x14ac:dyDescent="0.2">
      <c r="A5264" t="s">
        <v>5</v>
      </c>
      <c r="B5264" t="s">
        <v>66</v>
      </c>
      <c r="C5264">
        <f t="shared" si="82"/>
        <v>2700</v>
      </c>
      <c r="D5264" t="s">
        <v>114</v>
      </c>
      <c r="E5264">
        <v>48</v>
      </c>
      <c r="F5264">
        <f>_xlfn.NUMBERVALUE(SUBSTITUTE(Table1[[#This Row],[Sqm]],".",","))</f>
        <v>48</v>
      </c>
      <c r="G5264" s="6">
        <f>Table1[[#This Row],[Rent_cleaned]]/Table1[[#This Row],[Sqm_cleaned]]</f>
        <v>56.25</v>
      </c>
      <c r="H5264">
        <v>2</v>
      </c>
    </row>
    <row r="5265" spans="1:8" x14ac:dyDescent="0.2">
      <c r="A5265" t="s">
        <v>5</v>
      </c>
      <c r="B5265" t="s">
        <v>142</v>
      </c>
      <c r="C5265">
        <f t="shared" si="82"/>
        <v>2900</v>
      </c>
      <c r="D5265" t="s">
        <v>114</v>
      </c>
      <c r="E5265">
        <v>30</v>
      </c>
      <c r="F5265">
        <f>_xlfn.NUMBERVALUE(SUBSTITUTE(Table1[[#This Row],[Sqm]],".",","))</f>
        <v>30</v>
      </c>
      <c r="G5265" s="6">
        <f>Table1[[#This Row],[Rent_cleaned]]/Table1[[#This Row],[Sqm_cleaned]]</f>
        <v>96.666666666666671</v>
      </c>
      <c r="H5265">
        <v>1</v>
      </c>
    </row>
    <row r="5266" spans="1:8" x14ac:dyDescent="0.2">
      <c r="A5266" t="s">
        <v>5</v>
      </c>
      <c r="B5266" t="s">
        <v>171</v>
      </c>
      <c r="C5266">
        <f t="shared" si="82"/>
        <v>1950</v>
      </c>
      <c r="D5266" t="s">
        <v>114</v>
      </c>
      <c r="E5266">
        <v>63</v>
      </c>
      <c r="F5266">
        <f>_xlfn.NUMBERVALUE(SUBSTITUTE(Table1[[#This Row],[Sqm]],".",","))</f>
        <v>63</v>
      </c>
      <c r="G5266" s="6">
        <f>Table1[[#This Row],[Rent_cleaned]]/Table1[[#This Row],[Sqm_cleaned]]</f>
        <v>30.952380952380953</v>
      </c>
      <c r="H5266">
        <v>3</v>
      </c>
    </row>
    <row r="5267" spans="1:8" x14ac:dyDescent="0.2">
      <c r="A5267" t="s">
        <v>5</v>
      </c>
      <c r="B5267" t="s">
        <v>507</v>
      </c>
      <c r="C5267">
        <f t="shared" si="82"/>
        <v>1300</v>
      </c>
      <c r="D5267" t="s">
        <v>114</v>
      </c>
      <c r="E5267" t="s">
        <v>1082</v>
      </c>
      <c r="F5267">
        <f>_xlfn.NUMBERVALUE(SUBSTITUTE(Table1[[#This Row],[Sqm]],".",","))</f>
        <v>46.69</v>
      </c>
      <c r="G5267" s="6">
        <f>Table1[[#This Row],[Rent_cleaned]]/Table1[[#This Row],[Sqm_cleaned]]</f>
        <v>27.843221246519597</v>
      </c>
      <c r="H5267">
        <v>2</v>
      </c>
    </row>
    <row r="5268" spans="1:8" x14ac:dyDescent="0.2">
      <c r="A5268" t="s">
        <v>5</v>
      </c>
      <c r="B5268" t="s">
        <v>72</v>
      </c>
      <c r="C5268">
        <f t="shared" si="82"/>
        <v>3600</v>
      </c>
      <c r="D5268" t="s">
        <v>114</v>
      </c>
      <c r="E5268">
        <v>49</v>
      </c>
      <c r="F5268">
        <f>_xlfn.NUMBERVALUE(SUBSTITUTE(Table1[[#This Row],[Sqm]],".",","))</f>
        <v>49</v>
      </c>
      <c r="G5268" s="6">
        <f>Table1[[#This Row],[Rent_cleaned]]/Table1[[#This Row],[Sqm_cleaned]]</f>
        <v>73.469387755102048</v>
      </c>
      <c r="H5268">
        <v>2</v>
      </c>
    </row>
    <row r="5269" spans="1:8" x14ac:dyDescent="0.2">
      <c r="A5269" t="s">
        <v>5</v>
      </c>
      <c r="B5269" t="s">
        <v>161</v>
      </c>
      <c r="C5269">
        <f t="shared" si="82"/>
        <v>2100</v>
      </c>
      <c r="D5269" t="s">
        <v>114</v>
      </c>
      <c r="E5269">
        <v>43</v>
      </c>
      <c r="F5269">
        <f>_xlfn.NUMBERVALUE(SUBSTITUTE(Table1[[#This Row],[Sqm]],".",","))</f>
        <v>43</v>
      </c>
      <c r="G5269" s="6">
        <f>Table1[[#This Row],[Rent_cleaned]]/Table1[[#This Row],[Sqm_cleaned]]</f>
        <v>48.837209302325583</v>
      </c>
      <c r="H5269">
        <v>3</v>
      </c>
    </row>
    <row r="5270" spans="1:8" x14ac:dyDescent="0.2">
      <c r="A5270" t="s">
        <v>5</v>
      </c>
      <c r="B5270" t="s">
        <v>82</v>
      </c>
      <c r="C5270">
        <f t="shared" si="82"/>
        <v>2500</v>
      </c>
      <c r="D5270" t="s">
        <v>114</v>
      </c>
      <c r="E5270">
        <v>65</v>
      </c>
      <c r="F5270">
        <f>_xlfn.NUMBERVALUE(SUBSTITUTE(Table1[[#This Row],[Sqm]],".",","))</f>
        <v>65</v>
      </c>
      <c r="G5270" s="6">
        <f>Table1[[#This Row],[Rent_cleaned]]/Table1[[#This Row],[Sqm_cleaned]]</f>
        <v>38.46153846153846</v>
      </c>
      <c r="H5270">
        <v>3</v>
      </c>
    </row>
    <row r="5271" spans="1:8" x14ac:dyDescent="0.2">
      <c r="A5271" t="s">
        <v>5</v>
      </c>
      <c r="B5271" t="s">
        <v>67</v>
      </c>
      <c r="C5271">
        <f t="shared" si="82"/>
        <v>1800</v>
      </c>
      <c r="D5271" t="s">
        <v>114</v>
      </c>
      <c r="E5271">
        <v>82</v>
      </c>
      <c r="F5271">
        <f>_xlfn.NUMBERVALUE(SUBSTITUTE(Table1[[#This Row],[Sqm]],".",","))</f>
        <v>82</v>
      </c>
      <c r="G5271" s="6">
        <f>Table1[[#This Row],[Rent_cleaned]]/Table1[[#This Row],[Sqm_cleaned]]</f>
        <v>21.951219512195124</v>
      </c>
      <c r="H5271">
        <v>3</v>
      </c>
    </row>
    <row r="5272" spans="1:8" x14ac:dyDescent="0.2">
      <c r="A5272" t="s">
        <v>5</v>
      </c>
      <c r="B5272" t="s">
        <v>33</v>
      </c>
      <c r="C5272">
        <f t="shared" si="82"/>
        <v>4500</v>
      </c>
      <c r="D5272" t="s">
        <v>114</v>
      </c>
      <c r="E5272">
        <v>37</v>
      </c>
      <c r="F5272">
        <f>_xlfn.NUMBERVALUE(SUBSTITUTE(Table1[[#This Row],[Sqm]],".",","))</f>
        <v>37</v>
      </c>
      <c r="G5272" s="6">
        <f>Table1[[#This Row],[Rent_cleaned]]/Table1[[#This Row],[Sqm_cleaned]]</f>
        <v>121.62162162162163</v>
      </c>
      <c r="H5272">
        <v>2</v>
      </c>
    </row>
    <row r="5273" spans="1:8" x14ac:dyDescent="0.2">
      <c r="A5273" t="s">
        <v>5</v>
      </c>
      <c r="B5273" t="s">
        <v>15</v>
      </c>
      <c r="C5273">
        <f t="shared" si="82"/>
        <v>5000</v>
      </c>
      <c r="D5273" t="s">
        <v>114</v>
      </c>
      <c r="E5273" t="s">
        <v>1087</v>
      </c>
      <c r="F5273">
        <f>_xlfn.NUMBERVALUE(SUBSTITUTE(Table1[[#This Row],[Sqm]],".",","))</f>
        <v>33.89</v>
      </c>
      <c r="G5273" s="6">
        <f>Table1[[#This Row],[Rent_cleaned]]/Table1[[#This Row],[Sqm_cleaned]]</f>
        <v>147.53614635585717</v>
      </c>
      <c r="H5273">
        <v>2</v>
      </c>
    </row>
    <row r="5274" spans="1:8" x14ac:dyDescent="0.2">
      <c r="A5274" t="s">
        <v>5</v>
      </c>
      <c r="B5274" t="s">
        <v>163</v>
      </c>
      <c r="C5274">
        <f t="shared" si="82"/>
        <v>1400</v>
      </c>
      <c r="D5274" t="s">
        <v>114</v>
      </c>
      <c r="E5274">
        <v>20</v>
      </c>
      <c r="F5274">
        <f>_xlfn.NUMBERVALUE(SUBSTITUTE(Table1[[#This Row],[Sqm]],".",","))</f>
        <v>20</v>
      </c>
      <c r="G5274" s="6">
        <f>Table1[[#This Row],[Rent_cleaned]]/Table1[[#This Row],[Sqm_cleaned]]</f>
        <v>70</v>
      </c>
      <c r="H5274">
        <v>1</v>
      </c>
    </row>
    <row r="5275" spans="1:8" x14ac:dyDescent="0.2">
      <c r="A5275" t="s">
        <v>5</v>
      </c>
      <c r="B5275" t="s">
        <v>136</v>
      </c>
      <c r="C5275">
        <f t="shared" si="82"/>
        <v>2300</v>
      </c>
      <c r="D5275" t="s">
        <v>114</v>
      </c>
      <c r="E5275">
        <v>49</v>
      </c>
      <c r="F5275">
        <f>_xlfn.NUMBERVALUE(SUBSTITUTE(Table1[[#This Row],[Sqm]],".",","))</f>
        <v>49</v>
      </c>
      <c r="G5275" s="6">
        <f>Table1[[#This Row],[Rent_cleaned]]/Table1[[#This Row],[Sqm_cleaned]]</f>
        <v>46.938775510204081</v>
      </c>
      <c r="H5275">
        <v>2</v>
      </c>
    </row>
    <row r="5276" spans="1:8" x14ac:dyDescent="0.2">
      <c r="A5276" t="s">
        <v>5</v>
      </c>
      <c r="B5276" t="s">
        <v>83</v>
      </c>
      <c r="C5276">
        <f t="shared" si="82"/>
        <v>2200</v>
      </c>
      <c r="D5276" t="s">
        <v>114</v>
      </c>
      <c r="E5276">
        <v>45</v>
      </c>
      <c r="F5276">
        <f>_xlfn.NUMBERVALUE(SUBSTITUTE(Table1[[#This Row],[Sqm]],".",","))</f>
        <v>45</v>
      </c>
      <c r="G5276" s="6">
        <f>Table1[[#This Row],[Rent_cleaned]]/Table1[[#This Row],[Sqm_cleaned]]</f>
        <v>48.888888888888886</v>
      </c>
      <c r="H5276">
        <v>2</v>
      </c>
    </row>
    <row r="5277" spans="1:8" x14ac:dyDescent="0.2">
      <c r="A5277" t="s">
        <v>5</v>
      </c>
      <c r="B5277" t="s">
        <v>77</v>
      </c>
      <c r="C5277">
        <f t="shared" si="82"/>
        <v>1500</v>
      </c>
      <c r="D5277" t="s">
        <v>114</v>
      </c>
      <c r="E5277">
        <v>34</v>
      </c>
      <c r="F5277">
        <f>_xlfn.NUMBERVALUE(SUBSTITUTE(Table1[[#This Row],[Sqm]],".",","))</f>
        <v>34</v>
      </c>
      <c r="G5277" s="6">
        <f>Table1[[#This Row],[Rent_cleaned]]/Table1[[#This Row],[Sqm_cleaned]]</f>
        <v>44.117647058823529</v>
      </c>
      <c r="H5277">
        <v>1</v>
      </c>
    </row>
    <row r="5278" spans="1:8" hidden="1" x14ac:dyDescent="0.2">
      <c r="A5278" t="s">
        <v>5</v>
      </c>
      <c r="B5278" t="s">
        <v>64</v>
      </c>
      <c r="C5278">
        <f t="shared" si="82"/>
        <v>2000</v>
      </c>
      <c r="D5278" t="s">
        <v>114</v>
      </c>
      <c r="E5278">
        <v>113</v>
      </c>
      <c r="F5278">
        <f>_xlfn.NUMBERVALUE(SUBSTITUTE(Table1[[#This Row],[Sqm]],".",","))</f>
        <v>113</v>
      </c>
      <c r="G5278" s="6">
        <f>Table1[[#This Row],[Rent_cleaned]]/Table1[[#This Row],[Sqm_cleaned]]</f>
        <v>17.699115044247787</v>
      </c>
      <c r="H5278">
        <v>4</v>
      </c>
    </row>
    <row r="5279" spans="1:8" x14ac:dyDescent="0.2">
      <c r="A5279" t="s">
        <v>5</v>
      </c>
      <c r="B5279" t="s">
        <v>84</v>
      </c>
      <c r="C5279">
        <f t="shared" si="82"/>
        <v>2600</v>
      </c>
      <c r="D5279" t="s">
        <v>114</v>
      </c>
      <c r="E5279">
        <v>100</v>
      </c>
      <c r="F5279">
        <f>_xlfn.NUMBERVALUE(SUBSTITUTE(Table1[[#This Row],[Sqm]],".",","))</f>
        <v>100</v>
      </c>
      <c r="G5279" s="6">
        <f>Table1[[#This Row],[Rent_cleaned]]/Table1[[#This Row],[Sqm_cleaned]]</f>
        <v>26</v>
      </c>
      <c r="H5279">
        <v>3</v>
      </c>
    </row>
    <row r="5280" spans="1:8" x14ac:dyDescent="0.2">
      <c r="A5280" t="s">
        <v>5</v>
      </c>
      <c r="B5280" t="s">
        <v>85</v>
      </c>
      <c r="C5280">
        <f t="shared" si="82"/>
        <v>3300</v>
      </c>
      <c r="D5280" t="s">
        <v>114</v>
      </c>
      <c r="E5280">
        <v>50</v>
      </c>
      <c r="F5280">
        <f>_xlfn.NUMBERVALUE(SUBSTITUTE(Table1[[#This Row],[Sqm]],".",","))</f>
        <v>50</v>
      </c>
      <c r="G5280" s="6">
        <f>Table1[[#This Row],[Rent_cleaned]]/Table1[[#This Row],[Sqm_cleaned]]</f>
        <v>66</v>
      </c>
      <c r="H5280">
        <v>3</v>
      </c>
    </row>
    <row r="5281" spans="1:8" x14ac:dyDescent="0.2">
      <c r="A5281" t="s">
        <v>5</v>
      </c>
      <c r="B5281" t="s">
        <v>84</v>
      </c>
      <c r="C5281">
        <f t="shared" si="82"/>
        <v>2600</v>
      </c>
      <c r="D5281" t="s">
        <v>114</v>
      </c>
      <c r="E5281">
        <v>38</v>
      </c>
      <c r="F5281">
        <f>_xlfn.NUMBERVALUE(SUBSTITUTE(Table1[[#This Row],[Sqm]],".",","))</f>
        <v>38</v>
      </c>
      <c r="G5281" s="6">
        <f>Table1[[#This Row],[Rent_cleaned]]/Table1[[#This Row],[Sqm_cleaned]]</f>
        <v>68.421052631578945</v>
      </c>
      <c r="H5281">
        <v>2</v>
      </c>
    </row>
    <row r="5282" spans="1:8" x14ac:dyDescent="0.2">
      <c r="A5282" t="s">
        <v>5</v>
      </c>
      <c r="B5282" t="s">
        <v>27</v>
      </c>
      <c r="C5282">
        <f t="shared" si="82"/>
        <v>4700</v>
      </c>
      <c r="D5282" t="s">
        <v>114</v>
      </c>
      <c r="E5282">
        <v>111</v>
      </c>
      <c r="F5282">
        <f>_xlfn.NUMBERVALUE(SUBSTITUTE(Table1[[#This Row],[Sqm]],".",","))</f>
        <v>111</v>
      </c>
      <c r="G5282" s="6">
        <f>Table1[[#This Row],[Rent_cleaned]]/Table1[[#This Row],[Sqm_cleaned]]</f>
        <v>42.342342342342342</v>
      </c>
      <c r="H5282">
        <v>3</v>
      </c>
    </row>
    <row r="5283" spans="1:8" x14ac:dyDescent="0.2">
      <c r="A5283" t="s">
        <v>5</v>
      </c>
      <c r="B5283" t="s">
        <v>136</v>
      </c>
      <c r="C5283">
        <f t="shared" si="82"/>
        <v>2300</v>
      </c>
      <c r="D5283" t="s">
        <v>114</v>
      </c>
      <c r="E5283">
        <v>100</v>
      </c>
      <c r="F5283">
        <f>_xlfn.NUMBERVALUE(SUBSTITUTE(Table1[[#This Row],[Sqm]],".",","))</f>
        <v>100</v>
      </c>
      <c r="G5283" s="6">
        <f>Table1[[#This Row],[Rent_cleaned]]/Table1[[#This Row],[Sqm_cleaned]]</f>
        <v>23</v>
      </c>
      <c r="H5283">
        <v>3</v>
      </c>
    </row>
    <row r="5284" spans="1:8" x14ac:dyDescent="0.2">
      <c r="A5284" t="s">
        <v>5</v>
      </c>
      <c r="B5284" t="s">
        <v>13</v>
      </c>
      <c r="C5284">
        <f t="shared" si="82"/>
        <v>6500</v>
      </c>
      <c r="D5284" t="s">
        <v>114</v>
      </c>
      <c r="E5284">
        <v>47</v>
      </c>
      <c r="F5284">
        <f>_xlfn.NUMBERVALUE(SUBSTITUTE(Table1[[#This Row],[Sqm]],".",","))</f>
        <v>47</v>
      </c>
      <c r="G5284" s="6">
        <f>Table1[[#This Row],[Rent_cleaned]]/Table1[[#This Row],[Sqm_cleaned]]</f>
        <v>138.29787234042553</v>
      </c>
      <c r="H5284">
        <v>3</v>
      </c>
    </row>
    <row r="5285" spans="1:8" x14ac:dyDescent="0.2">
      <c r="A5285" t="s">
        <v>5</v>
      </c>
      <c r="B5285" t="s">
        <v>265</v>
      </c>
      <c r="C5285">
        <f t="shared" si="82"/>
        <v>2250</v>
      </c>
      <c r="D5285" t="s">
        <v>114</v>
      </c>
      <c r="E5285">
        <v>78</v>
      </c>
      <c r="F5285">
        <f>_xlfn.NUMBERVALUE(SUBSTITUTE(Table1[[#This Row],[Sqm]],".",","))</f>
        <v>78</v>
      </c>
      <c r="G5285" s="6">
        <f>Table1[[#This Row],[Rent_cleaned]]/Table1[[#This Row],[Sqm_cleaned]]</f>
        <v>28.846153846153847</v>
      </c>
      <c r="H5285">
        <v>3</v>
      </c>
    </row>
    <row r="5286" spans="1:8" x14ac:dyDescent="0.2">
      <c r="A5286" t="s">
        <v>5</v>
      </c>
      <c r="B5286" t="s">
        <v>602</v>
      </c>
      <c r="C5286">
        <f t="shared" si="82"/>
        <v>1250</v>
      </c>
      <c r="D5286" t="s">
        <v>114</v>
      </c>
      <c r="E5286">
        <v>28</v>
      </c>
      <c r="F5286">
        <f>_xlfn.NUMBERVALUE(SUBSTITUTE(Table1[[#This Row],[Sqm]],".",","))</f>
        <v>28</v>
      </c>
      <c r="G5286" s="6">
        <f>Table1[[#This Row],[Rent_cleaned]]/Table1[[#This Row],[Sqm_cleaned]]</f>
        <v>44.642857142857146</v>
      </c>
      <c r="H5286">
        <v>1</v>
      </c>
    </row>
    <row r="5287" spans="1:8" x14ac:dyDescent="0.2">
      <c r="A5287" t="s">
        <v>5</v>
      </c>
      <c r="B5287" t="s">
        <v>15</v>
      </c>
      <c r="C5287">
        <f t="shared" si="82"/>
        <v>5000</v>
      </c>
      <c r="D5287" t="s">
        <v>1119</v>
      </c>
      <c r="E5287">
        <v>50</v>
      </c>
      <c r="F5287">
        <f>_xlfn.NUMBERVALUE(SUBSTITUTE(Table1[[#This Row],[Sqm]],".",","))</f>
        <v>50</v>
      </c>
      <c r="G5287" s="6">
        <f>Table1[[#This Row],[Rent_cleaned]]/Table1[[#This Row],[Sqm_cleaned]]</f>
        <v>100</v>
      </c>
      <c r="H5287">
        <v>2</v>
      </c>
    </row>
    <row r="5288" spans="1:8" x14ac:dyDescent="0.2">
      <c r="A5288" t="s">
        <v>5</v>
      </c>
      <c r="B5288" t="s">
        <v>64</v>
      </c>
      <c r="C5288">
        <f t="shared" si="82"/>
        <v>2000</v>
      </c>
      <c r="D5288" t="s">
        <v>1119</v>
      </c>
      <c r="E5288">
        <v>93</v>
      </c>
      <c r="F5288">
        <f>_xlfn.NUMBERVALUE(SUBSTITUTE(Table1[[#This Row],[Sqm]],".",","))</f>
        <v>93</v>
      </c>
      <c r="G5288" s="6">
        <f>Table1[[#This Row],[Rent_cleaned]]/Table1[[#This Row],[Sqm_cleaned]]</f>
        <v>21.50537634408602</v>
      </c>
      <c r="H5288">
        <v>3</v>
      </c>
    </row>
    <row r="5289" spans="1:8" x14ac:dyDescent="0.2">
      <c r="A5289" t="s">
        <v>5</v>
      </c>
      <c r="B5289" t="s">
        <v>160</v>
      </c>
      <c r="C5289">
        <f t="shared" si="82"/>
        <v>1700</v>
      </c>
      <c r="D5289" t="s">
        <v>1119</v>
      </c>
      <c r="E5289">
        <v>50</v>
      </c>
      <c r="F5289">
        <f>_xlfn.NUMBERVALUE(SUBSTITUTE(Table1[[#This Row],[Sqm]],".",","))</f>
        <v>50</v>
      </c>
      <c r="G5289" s="6">
        <f>Table1[[#This Row],[Rent_cleaned]]/Table1[[#This Row],[Sqm_cleaned]]</f>
        <v>34</v>
      </c>
      <c r="H5289">
        <v>3</v>
      </c>
    </row>
    <row r="5290" spans="1:8" x14ac:dyDescent="0.2">
      <c r="A5290" t="s">
        <v>5</v>
      </c>
      <c r="B5290" t="s">
        <v>148</v>
      </c>
      <c r="C5290">
        <f t="shared" si="82"/>
        <v>3900</v>
      </c>
      <c r="D5290" t="s">
        <v>114</v>
      </c>
      <c r="E5290">
        <v>45</v>
      </c>
      <c r="F5290">
        <f>_xlfn.NUMBERVALUE(SUBSTITUTE(Table1[[#This Row],[Sqm]],".",","))</f>
        <v>45</v>
      </c>
      <c r="G5290" s="6">
        <f>Table1[[#This Row],[Rent_cleaned]]/Table1[[#This Row],[Sqm_cleaned]]</f>
        <v>86.666666666666671</v>
      </c>
      <c r="H5290">
        <v>1</v>
      </c>
    </row>
    <row r="5291" spans="1:8" x14ac:dyDescent="0.2">
      <c r="A5291" t="s">
        <v>5</v>
      </c>
      <c r="B5291" t="s">
        <v>75</v>
      </c>
      <c r="C5291">
        <f t="shared" si="82"/>
        <v>3000</v>
      </c>
      <c r="D5291" t="s">
        <v>114</v>
      </c>
      <c r="E5291">
        <v>42</v>
      </c>
      <c r="F5291">
        <f>_xlfn.NUMBERVALUE(SUBSTITUTE(Table1[[#This Row],[Sqm]],".",","))</f>
        <v>42</v>
      </c>
      <c r="G5291" s="6">
        <f>Table1[[#This Row],[Rent_cleaned]]/Table1[[#This Row],[Sqm_cleaned]]</f>
        <v>71.428571428571431</v>
      </c>
      <c r="H5291">
        <v>2</v>
      </c>
    </row>
    <row r="5292" spans="1:8" x14ac:dyDescent="0.2">
      <c r="A5292" t="s">
        <v>5</v>
      </c>
      <c r="B5292" t="s">
        <v>71</v>
      </c>
      <c r="C5292">
        <f t="shared" si="82"/>
        <v>2800</v>
      </c>
      <c r="D5292" t="s">
        <v>114</v>
      </c>
      <c r="E5292">
        <v>109</v>
      </c>
      <c r="F5292">
        <f>_xlfn.NUMBERVALUE(SUBSTITUTE(Table1[[#This Row],[Sqm]],".",","))</f>
        <v>109</v>
      </c>
      <c r="G5292" s="6">
        <f>Table1[[#This Row],[Rent_cleaned]]/Table1[[#This Row],[Sqm_cleaned]]</f>
        <v>25.688073394495412</v>
      </c>
      <c r="H5292">
        <v>3</v>
      </c>
    </row>
    <row r="5293" spans="1:8" x14ac:dyDescent="0.2">
      <c r="A5293" t="s">
        <v>5</v>
      </c>
      <c r="B5293" t="s">
        <v>278</v>
      </c>
      <c r="C5293">
        <f t="shared" si="82"/>
        <v>1900</v>
      </c>
      <c r="D5293" t="s">
        <v>114</v>
      </c>
      <c r="E5293">
        <v>52</v>
      </c>
      <c r="F5293">
        <f>_xlfn.NUMBERVALUE(SUBSTITUTE(Table1[[#This Row],[Sqm]],".",","))</f>
        <v>52</v>
      </c>
      <c r="G5293" s="6">
        <f>Table1[[#This Row],[Rent_cleaned]]/Table1[[#This Row],[Sqm_cleaned]]</f>
        <v>36.53846153846154</v>
      </c>
      <c r="H5293">
        <v>2</v>
      </c>
    </row>
    <row r="5294" spans="1:8" hidden="1" x14ac:dyDescent="0.2">
      <c r="A5294" t="s">
        <v>5</v>
      </c>
      <c r="B5294" t="s">
        <v>376</v>
      </c>
      <c r="C5294">
        <f t="shared" si="82"/>
        <v>690</v>
      </c>
      <c r="D5294" t="s">
        <v>114</v>
      </c>
      <c r="E5294">
        <v>39</v>
      </c>
      <c r="F5294">
        <f>_xlfn.NUMBERVALUE(SUBSTITUTE(Table1[[#This Row],[Sqm]],".",","))</f>
        <v>39</v>
      </c>
      <c r="G5294">
        <f>Table1[[#This Row],[Rent_cleaned]]/Table1[[#This Row],[Sqm_cleaned]]</f>
        <v>17.692307692307693</v>
      </c>
      <c r="H5294">
        <v>1</v>
      </c>
    </row>
    <row r="5295" spans="1:8" hidden="1" x14ac:dyDescent="0.2">
      <c r="A5295" t="s">
        <v>5</v>
      </c>
      <c r="B5295" t="s">
        <v>83</v>
      </c>
      <c r="C5295">
        <f t="shared" si="82"/>
        <v>2200</v>
      </c>
      <c r="D5295" t="s">
        <v>114</v>
      </c>
      <c r="E5295">
        <v>142</v>
      </c>
      <c r="F5295">
        <f>_xlfn.NUMBERVALUE(SUBSTITUTE(Table1[[#This Row],[Sqm]],".",","))</f>
        <v>142</v>
      </c>
      <c r="G5295" s="6">
        <f>Table1[[#This Row],[Rent_cleaned]]/Table1[[#This Row],[Sqm_cleaned]]</f>
        <v>15.492957746478874</v>
      </c>
      <c r="H5295">
        <v>6</v>
      </c>
    </row>
    <row r="5296" spans="1:8" hidden="1" x14ac:dyDescent="0.2">
      <c r="A5296" t="s">
        <v>5</v>
      </c>
      <c r="B5296" t="s">
        <v>64</v>
      </c>
      <c r="C5296">
        <f t="shared" si="82"/>
        <v>2000</v>
      </c>
      <c r="D5296" t="s">
        <v>114</v>
      </c>
      <c r="E5296">
        <v>142</v>
      </c>
      <c r="F5296">
        <f>_xlfn.NUMBERVALUE(SUBSTITUTE(Table1[[#This Row],[Sqm]],".",","))</f>
        <v>142</v>
      </c>
      <c r="G5296" s="6">
        <f>Table1[[#This Row],[Rent_cleaned]]/Table1[[#This Row],[Sqm_cleaned]]</f>
        <v>14.084507042253522</v>
      </c>
      <c r="H5296">
        <v>6</v>
      </c>
    </row>
    <row r="5297" spans="1:8" x14ac:dyDescent="0.2">
      <c r="A5297" t="s">
        <v>5</v>
      </c>
      <c r="B5297" t="s">
        <v>135</v>
      </c>
      <c r="C5297">
        <f t="shared" si="82"/>
        <v>3100</v>
      </c>
      <c r="D5297" t="s">
        <v>114</v>
      </c>
      <c r="E5297">
        <v>59</v>
      </c>
      <c r="F5297">
        <f>_xlfn.NUMBERVALUE(SUBSTITUTE(Table1[[#This Row],[Sqm]],".",","))</f>
        <v>59</v>
      </c>
      <c r="G5297" s="6">
        <f>Table1[[#This Row],[Rent_cleaned]]/Table1[[#This Row],[Sqm_cleaned]]</f>
        <v>52.542372881355931</v>
      </c>
      <c r="H5297">
        <v>3</v>
      </c>
    </row>
    <row r="5298" spans="1:8" x14ac:dyDescent="0.2">
      <c r="A5298" t="s">
        <v>5</v>
      </c>
      <c r="B5298" t="s">
        <v>106</v>
      </c>
      <c r="C5298">
        <f t="shared" si="82"/>
        <v>7000</v>
      </c>
      <c r="D5298" t="s">
        <v>114</v>
      </c>
      <c r="E5298">
        <v>68</v>
      </c>
      <c r="F5298">
        <f>_xlfn.NUMBERVALUE(SUBSTITUTE(Table1[[#This Row],[Sqm]],".",","))</f>
        <v>68</v>
      </c>
      <c r="G5298" s="6">
        <f>Table1[[#This Row],[Rent_cleaned]]/Table1[[#This Row],[Sqm_cleaned]]</f>
        <v>102.94117647058823</v>
      </c>
      <c r="H5298">
        <v>3</v>
      </c>
    </row>
    <row r="5299" spans="1:8" x14ac:dyDescent="0.2">
      <c r="A5299" t="s">
        <v>5</v>
      </c>
      <c r="B5299" t="s">
        <v>148</v>
      </c>
      <c r="C5299">
        <f t="shared" si="82"/>
        <v>3900</v>
      </c>
      <c r="D5299" t="s">
        <v>114</v>
      </c>
      <c r="E5299">
        <v>119</v>
      </c>
      <c r="F5299">
        <f>_xlfn.NUMBERVALUE(SUBSTITUTE(Table1[[#This Row],[Sqm]],".",","))</f>
        <v>119</v>
      </c>
      <c r="G5299" s="6">
        <f>Table1[[#This Row],[Rent_cleaned]]/Table1[[#This Row],[Sqm_cleaned]]</f>
        <v>32.773109243697476</v>
      </c>
      <c r="H5299">
        <v>3</v>
      </c>
    </row>
    <row r="5300" spans="1:8" x14ac:dyDescent="0.2">
      <c r="A5300" t="s">
        <v>5</v>
      </c>
      <c r="B5300" t="s">
        <v>82</v>
      </c>
      <c r="C5300">
        <f t="shared" si="82"/>
        <v>2500</v>
      </c>
      <c r="D5300" t="s">
        <v>114</v>
      </c>
      <c r="E5300" t="s">
        <v>184</v>
      </c>
      <c r="F5300">
        <f>_xlfn.NUMBERVALUE(SUBSTITUTE(Table1[[#This Row],[Sqm]],".",","))</f>
        <v>45.6</v>
      </c>
      <c r="G5300" s="6">
        <f>Table1[[#This Row],[Rent_cleaned]]/Table1[[#This Row],[Sqm_cleaned]]</f>
        <v>54.824561403508767</v>
      </c>
      <c r="H5300">
        <v>2</v>
      </c>
    </row>
    <row r="5301" spans="1:8" hidden="1" x14ac:dyDescent="0.2">
      <c r="A5301" t="s">
        <v>5</v>
      </c>
      <c r="B5301" t="s">
        <v>17</v>
      </c>
      <c r="C5301">
        <f t="shared" si="82"/>
        <v>8500</v>
      </c>
      <c r="D5301" t="s">
        <v>114</v>
      </c>
      <c r="E5301">
        <v>27</v>
      </c>
      <c r="F5301">
        <f>_xlfn.NUMBERVALUE(SUBSTITUTE(Table1[[#This Row],[Sqm]],".",","))</f>
        <v>27</v>
      </c>
      <c r="G5301" s="6">
        <f>Table1[[#This Row],[Rent_cleaned]]/Table1[[#This Row],[Sqm_cleaned]]</f>
        <v>314.81481481481484</v>
      </c>
      <c r="H5301">
        <v>1</v>
      </c>
    </row>
    <row r="5302" spans="1:8" x14ac:dyDescent="0.2">
      <c r="A5302" t="s">
        <v>5</v>
      </c>
      <c r="B5302" t="s">
        <v>64</v>
      </c>
      <c r="C5302">
        <f t="shared" si="82"/>
        <v>2000</v>
      </c>
      <c r="D5302" t="s">
        <v>114</v>
      </c>
      <c r="E5302">
        <v>50</v>
      </c>
      <c r="F5302">
        <f>_xlfn.NUMBERVALUE(SUBSTITUTE(Table1[[#This Row],[Sqm]],".",","))</f>
        <v>50</v>
      </c>
      <c r="G5302" s="6">
        <f>Table1[[#This Row],[Rent_cleaned]]/Table1[[#This Row],[Sqm_cleaned]]</f>
        <v>40</v>
      </c>
      <c r="H5302">
        <v>2</v>
      </c>
    </row>
    <row r="5303" spans="1:8" x14ac:dyDescent="0.2">
      <c r="A5303" t="s">
        <v>5</v>
      </c>
      <c r="B5303" t="s">
        <v>1124</v>
      </c>
      <c r="C5303">
        <f t="shared" si="82"/>
        <v>3699</v>
      </c>
      <c r="D5303" t="s">
        <v>114</v>
      </c>
      <c r="E5303">
        <v>55</v>
      </c>
      <c r="F5303">
        <f>_xlfn.NUMBERVALUE(SUBSTITUTE(Table1[[#This Row],[Sqm]],".",","))</f>
        <v>55</v>
      </c>
      <c r="G5303" s="6">
        <f>Table1[[#This Row],[Rent_cleaned]]/Table1[[#This Row],[Sqm_cleaned]]</f>
        <v>67.25454545454545</v>
      </c>
      <c r="H5303">
        <v>2</v>
      </c>
    </row>
    <row r="5304" spans="1:8" hidden="1" x14ac:dyDescent="0.2">
      <c r="A5304" t="s">
        <v>5</v>
      </c>
      <c r="B5304" t="s">
        <v>534</v>
      </c>
      <c r="C5304">
        <f t="shared" si="82"/>
        <v>5300</v>
      </c>
      <c r="D5304" t="s">
        <v>114</v>
      </c>
      <c r="E5304">
        <v>32</v>
      </c>
      <c r="F5304">
        <f>_xlfn.NUMBERVALUE(SUBSTITUTE(Table1[[#This Row],[Sqm]],".",","))</f>
        <v>32</v>
      </c>
      <c r="G5304" s="6">
        <f>Table1[[#This Row],[Rent_cleaned]]/Table1[[#This Row],[Sqm_cleaned]]</f>
        <v>165.625</v>
      </c>
      <c r="H5304">
        <v>1</v>
      </c>
    </row>
    <row r="5305" spans="1:8" x14ac:dyDescent="0.2">
      <c r="A5305" t="s">
        <v>5</v>
      </c>
      <c r="B5305" t="s">
        <v>66</v>
      </c>
      <c r="C5305">
        <f t="shared" si="82"/>
        <v>2700</v>
      </c>
      <c r="D5305" t="s">
        <v>114</v>
      </c>
      <c r="E5305">
        <v>54</v>
      </c>
      <c r="F5305">
        <f>_xlfn.NUMBERVALUE(SUBSTITUTE(Table1[[#This Row],[Sqm]],".",","))</f>
        <v>54</v>
      </c>
      <c r="G5305" s="6">
        <f>Table1[[#This Row],[Rent_cleaned]]/Table1[[#This Row],[Sqm_cleaned]]</f>
        <v>50</v>
      </c>
      <c r="H5305">
        <v>2</v>
      </c>
    </row>
    <row r="5306" spans="1:8" x14ac:dyDescent="0.2">
      <c r="A5306" t="s">
        <v>5</v>
      </c>
      <c r="B5306" t="s">
        <v>507</v>
      </c>
      <c r="C5306">
        <f t="shared" si="82"/>
        <v>1300</v>
      </c>
      <c r="D5306" t="s">
        <v>114</v>
      </c>
      <c r="E5306">
        <v>38</v>
      </c>
      <c r="F5306">
        <f>_xlfn.NUMBERVALUE(SUBSTITUTE(Table1[[#This Row],[Sqm]],".",","))</f>
        <v>38</v>
      </c>
      <c r="G5306" s="6">
        <f>Table1[[#This Row],[Rent_cleaned]]/Table1[[#This Row],[Sqm_cleaned]]</f>
        <v>34.210526315789473</v>
      </c>
      <c r="H5306">
        <v>2</v>
      </c>
    </row>
    <row r="5307" spans="1:8" x14ac:dyDescent="0.2">
      <c r="A5307" t="s">
        <v>5</v>
      </c>
      <c r="B5307" t="s">
        <v>1168</v>
      </c>
      <c r="C5307">
        <f t="shared" si="82"/>
        <v>1605</v>
      </c>
      <c r="D5307" t="s">
        <v>114</v>
      </c>
      <c r="E5307">
        <v>52</v>
      </c>
      <c r="F5307">
        <f>_xlfn.NUMBERVALUE(SUBSTITUTE(Table1[[#This Row],[Sqm]],".",","))</f>
        <v>52</v>
      </c>
      <c r="G5307" s="6">
        <f>Table1[[#This Row],[Rent_cleaned]]/Table1[[#This Row],[Sqm_cleaned]]</f>
        <v>30.865384615384617</v>
      </c>
      <c r="H5307">
        <v>2</v>
      </c>
    </row>
    <row r="5308" spans="1:8" x14ac:dyDescent="0.2">
      <c r="A5308" t="s">
        <v>5</v>
      </c>
      <c r="B5308" t="s">
        <v>110</v>
      </c>
      <c r="C5308">
        <f t="shared" si="82"/>
        <v>4600</v>
      </c>
      <c r="D5308" t="s">
        <v>114</v>
      </c>
      <c r="E5308">
        <v>38</v>
      </c>
      <c r="F5308">
        <f>_xlfn.NUMBERVALUE(SUBSTITUTE(Table1[[#This Row],[Sqm]],".",","))</f>
        <v>38</v>
      </c>
      <c r="G5308" s="6">
        <f>Table1[[#This Row],[Rent_cleaned]]/Table1[[#This Row],[Sqm_cleaned]]</f>
        <v>121.05263157894737</v>
      </c>
      <c r="H5308">
        <v>2</v>
      </c>
    </row>
    <row r="5309" spans="1:8" x14ac:dyDescent="0.2">
      <c r="A5309" t="s">
        <v>5</v>
      </c>
      <c r="B5309" t="s">
        <v>64</v>
      </c>
      <c r="C5309">
        <f t="shared" si="82"/>
        <v>2000</v>
      </c>
      <c r="D5309" t="s">
        <v>114</v>
      </c>
      <c r="E5309">
        <v>62</v>
      </c>
      <c r="F5309">
        <f>_xlfn.NUMBERVALUE(SUBSTITUTE(Table1[[#This Row],[Sqm]],".",","))</f>
        <v>62</v>
      </c>
      <c r="G5309" s="6">
        <f>Table1[[#This Row],[Rent_cleaned]]/Table1[[#This Row],[Sqm_cleaned]]</f>
        <v>32.258064516129032</v>
      </c>
      <c r="H5309">
        <v>3</v>
      </c>
    </row>
    <row r="5310" spans="1:8" x14ac:dyDescent="0.2">
      <c r="A5310" t="s">
        <v>5</v>
      </c>
      <c r="B5310" t="s">
        <v>75</v>
      </c>
      <c r="C5310">
        <f t="shared" si="82"/>
        <v>3000</v>
      </c>
      <c r="D5310" t="s">
        <v>114</v>
      </c>
      <c r="E5310">
        <v>63</v>
      </c>
      <c r="F5310">
        <f>_xlfn.NUMBERVALUE(SUBSTITUTE(Table1[[#This Row],[Sqm]],".",","))</f>
        <v>63</v>
      </c>
      <c r="G5310" s="6">
        <f>Table1[[#This Row],[Rent_cleaned]]/Table1[[#This Row],[Sqm_cleaned]]</f>
        <v>47.61904761904762</v>
      </c>
      <c r="H5310">
        <v>3</v>
      </c>
    </row>
    <row r="5311" spans="1:8" x14ac:dyDescent="0.2">
      <c r="A5311" t="s">
        <v>5</v>
      </c>
      <c r="B5311" t="s">
        <v>78</v>
      </c>
      <c r="C5311">
        <f t="shared" si="82"/>
        <v>1750</v>
      </c>
      <c r="D5311" t="s">
        <v>114</v>
      </c>
      <c r="E5311">
        <v>50</v>
      </c>
      <c r="F5311">
        <f>_xlfn.NUMBERVALUE(SUBSTITUTE(Table1[[#This Row],[Sqm]],".",","))</f>
        <v>50</v>
      </c>
      <c r="G5311" s="6">
        <f>Table1[[#This Row],[Rent_cleaned]]/Table1[[#This Row],[Sqm_cleaned]]</f>
        <v>35</v>
      </c>
      <c r="H5311">
        <v>2</v>
      </c>
    </row>
    <row r="5312" spans="1:8" x14ac:dyDescent="0.2">
      <c r="A5312" t="s">
        <v>5</v>
      </c>
      <c r="B5312" t="s">
        <v>75</v>
      </c>
      <c r="C5312">
        <f t="shared" si="82"/>
        <v>3000</v>
      </c>
      <c r="D5312" t="s">
        <v>114</v>
      </c>
      <c r="E5312">
        <v>55</v>
      </c>
      <c r="F5312">
        <f>_xlfn.NUMBERVALUE(SUBSTITUTE(Table1[[#This Row],[Sqm]],".",","))</f>
        <v>55</v>
      </c>
      <c r="G5312" s="6">
        <f>Table1[[#This Row],[Rent_cleaned]]/Table1[[#This Row],[Sqm_cleaned]]</f>
        <v>54.545454545454547</v>
      </c>
      <c r="H5312">
        <v>3</v>
      </c>
    </row>
    <row r="5313" spans="1:8" x14ac:dyDescent="0.2">
      <c r="A5313" t="s">
        <v>5</v>
      </c>
      <c r="B5313" t="s">
        <v>136</v>
      </c>
      <c r="C5313">
        <f t="shared" si="82"/>
        <v>2300</v>
      </c>
      <c r="D5313" t="s">
        <v>114</v>
      </c>
      <c r="E5313">
        <v>55</v>
      </c>
      <c r="F5313">
        <f>_xlfn.NUMBERVALUE(SUBSTITUTE(Table1[[#This Row],[Sqm]],".",","))</f>
        <v>55</v>
      </c>
      <c r="G5313" s="6">
        <f>Table1[[#This Row],[Rent_cleaned]]/Table1[[#This Row],[Sqm_cleaned]]</f>
        <v>41.81818181818182</v>
      </c>
      <c r="H5313">
        <v>3</v>
      </c>
    </row>
    <row r="5314" spans="1:8" x14ac:dyDescent="0.2">
      <c r="A5314" t="s">
        <v>5</v>
      </c>
      <c r="B5314" t="s">
        <v>139</v>
      </c>
      <c r="C5314">
        <f t="shared" ref="C5314:C5377" si="83">_xlfn.NUMBERVALUE(MID(B5314,2,LEN(B5314)-2))</f>
        <v>3800</v>
      </c>
      <c r="D5314" t="s">
        <v>114</v>
      </c>
      <c r="E5314">
        <v>43</v>
      </c>
      <c r="F5314">
        <f>_xlfn.NUMBERVALUE(SUBSTITUTE(Table1[[#This Row],[Sqm]],".",","))</f>
        <v>43</v>
      </c>
      <c r="G5314" s="6">
        <f>Table1[[#This Row],[Rent_cleaned]]/Table1[[#This Row],[Sqm_cleaned]]</f>
        <v>88.372093023255815</v>
      </c>
      <c r="H5314">
        <v>2</v>
      </c>
    </row>
    <row r="5315" spans="1:8" x14ac:dyDescent="0.2">
      <c r="A5315" t="s">
        <v>5</v>
      </c>
      <c r="B5315" t="s">
        <v>71</v>
      </c>
      <c r="C5315">
        <f t="shared" si="83"/>
        <v>2800</v>
      </c>
      <c r="D5315" t="s">
        <v>114</v>
      </c>
      <c r="E5315">
        <v>35</v>
      </c>
      <c r="F5315">
        <f>_xlfn.NUMBERVALUE(SUBSTITUTE(Table1[[#This Row],[Sqm]],".",","))</f>
        <v>35</v>
      </c>
      <c r="G5315" s="6">
        <f>Table1[[#This Row],[Rent_cleaned]]/Table1[[#This Row],[Sqm_cleaned]]</f>
        <v>80</v>
      </c>
      <c r="H5315">
        <v>2</v>
      </c>
    </row>
    <row r="5316" spans="1:8" x14ac:dyDescent="0.2">
      <c r="A5316" t="s">
        <v>5</v>
      </c>
      <c r="B5316" t="s">
        <v>80</v>
      </c>
      <c r="C5316">
        <f t="shared" si="83"/>
        <v>4000</v>
      </c>
      <c r="D5316" t="s">
        <v>114</v>
      </c>
      <c r="E5316">
        <v>82</v>
      </c>
      <c r="F5316">
        <f>_xlfn.NUMBERVALUE(SUBSTITUTE(Table1[[#This Row],[Sqm]],".",","))</f>
        <v>82</v>
      </c>
      <c r="G5316" s="6">
        <f>Table1[[#This Row],[Rent_cleaned]]/Table1[[#This Row],[Sqm_cleaned]]</f>
        <v>48.780487804878049</v>
      </c>
      <c r="H5316">
        <v>4</v>
      </c>
    </row>
    <row r="5317" spans="1:8" hidden="1" x14ac:dyDescent="0.2">
      <c r="A5317" t="s">
        <v>5</v>
      </c>
      <c r="B5317" t="s">
        <v>56</v>
      </c>
      <c r="C5317">
        <f t="shared" si="83"/>
        <v>18000</v>
      </c>
      <c r="D5317" t="s">
        <v>114</v>
      </c>
      <c r="E5317">
        <v>30</v>
      </c>
      <c r="F5317">
        <f>_xlfn.NUMBERVALUE(SUBSTITUTE(Table1[[#This Row],[Sqm]],".",","))</f>
        <v>30</v>
      </c>
      <c r="G5317" s="6">
        <f>Table1[[#This Row],[Rent_cleaned]]/Table1[[#This Row],[Sqm_cleaned]]</f>
        <v>600</v>
      </c>
      <c r="H5317">
        <v>1</v>
      </c>
    </row>
    <row r="5318" spans="1:8" x14ac:dyDescent="0.2">
      <c r="A5318" t="s">
        <v>5</v>
      </c>
      <c r="B5318" t="s">
        <v>140</v>
      </c>
      <c r="C5318">
        <f t="shared" si="83"/>
        <v>2400</v>
      </c>
      <c r="D5318" t="s">
        <v>114</v>
      </c>
      <c r="E5318">
        <v>84</v>
      </c>
      <c r="F5318">
        <f>_xlfn.NUMBERVALUE(SUBSTITUTE(Table1[[#This Row],[Sqm]],".",","))</f>
        <v>84</v>
      </c>
      <c r="G5318" s="6">
        <f>Table1[[#This Row],[Rent_cleaned]]/Table1[[#This Row],[Sqm_cleaned]]</f>
        <v>28.571428571428573</v>
      </c>
      <c r="H5318">
        <v>2</v>
      </c>
    </row>
    <row r="5319" spans="1:8" x14ac:dyDescent="0.2">
      <c r="A5319" t="s">
        <v>5</v>
      </c>
      <c r="B5319" t="s">
        <v>140</v>
      </c>
      <c r="C5319">
        <f t="shared" si="83"/>
        <v>2400</v>
      </c>
      <c r="D5319" t="s">
        <v>114</v>
      </c>
      <c r="E5319" t="s">
        <v>1185</v>
      </c>
      <c r="F5319">
        <f>_xlfn.NUMBERVALUE(SUBSTITUTE(Table1[[#This Row],[Sqm]],".",","))</f>
        <v>60.34</v>
      </c>
      <c r="G5319" s="6">
        <f>Table1[[#This Row],[Rent_cleaned]]/Table1[[#This Row],[Sqm_cleaned]]</f>
        <v>39.774610540271794</v>
      </c>
      <c r="H5319">
        <v>2</v>
      </c>
    </row>
    <row r="5320" spans="1:8" x14ac:dyDescent="0.2">
      <c r="A5320" t="s">
        <v>5</v>
      </c>
      <c r="B5320" t="s">
        <v>71</v>
      </c>
      <c r="C5320">
        <f t="shared" si="83"/>
        <v>2800</v>
      </c>
      <c r="D5320" t="s">
        <v>114</v>
      </c>
      <c r="E5320">
        <v>52</v>
      </c>
      <c r="F5320">
        <f>_xlfn.NUMBERVALUE(SUBSTITUTE(Table1[[#This Row],[Sqm]],".",","))</f>
        <v>52</v>
      </c>
      <c r="G5320" s="6">
        <f>Table1[[#This Row],[Rent_cleaned]]/Table1[[#This Row],[Sqm_cleaned]]</f>
        <v>53.846153846153847</v>
      </c>
      <c r="H5320">
        <v>2</v>
      </c>
    </row>
    <row r="5321" spans="1:8" x14ac:dyDescent="0.2">
      <c r="A5321" t="s">
        <v>5</v>
      </c>
      <c r="B5321" t="s">
        <v>71</v>
      </c>
      <c r="C5321">
        <f t="shared" si="83"/>
        <v>2800</v>
      </c>
      <c r="D5321" t="s">
        <v>114</v>
      </c>
      <c r="E5321">
        <v>38</v>
      </c>
      <c r="F5321">
        <f>_xlfn.NUMBERVALUE(SUBSTITUTE(Table1[[#This Row],[Sqm]],".",","))</f>
        <v>38</v>
      </c>
      <c r="G5321" s="6">
        <f>Table1[[#This Row],[Rent_cleaned]]/Table1[[#This Row],[Sqm_cleaned]]</f>
        <v>73.684210526315795</v>
      </c>
      <c r="H5321">
        <v>3</v>
      </c>
    </row>
    <row r="5322" spans="1:8" x14ac:dyDescent="0.2">
      <c r="A5322" t="s">
        <v>5</v>
      </c>
      <c r="B5322" t="s">
        <v>148</v>
      </c>
      <c r="C5322">
        <f t="shared" si="83"/>
        <v>3900</v>
      </c>
      <c r="D5322" t="s">
        <v>114</v>
      </c>
      <c r="E5322">
        <v>53</v>
      </c>
      <c r="F5322">
        <f>_xlfn.NUMBERVALUE(SUBSTITUTE(Table1[[#This Row],[Sqm]],".",","))</f>
        <v>53</v>
      </c>
      <c r="G5322" s="6">
        <f>Table1[[#This Row],[Rent_cleaned]]/Table1[[#This Row],[Sqm_cleaned]]</f>
        <v>73.584905660377359</v>
      </c>
      <c r="H5322">
        <v>3</v>
      </c>
    </row>
    <row r="5323" spans="1:8" x14ac:dyDescent="0.2">
      <c r="A5323" t="s">
        <v>5</v>
      </c>
      <c r="B5323" t="s">
        <v>77</v>
      </c>
      <c r="C5323">
        <f t="shared" si="83"/>
        <v>1500</v>
      </c>
      <c r="D5323" t="s">
        <v>114</v>
      </c>
      <c r="E5323">
        <v>54</v>
      </c>
      <c r="F5323">
        <f>_xlfn.NUMBERVALUE(SUBSTITUTE(Table1[[#This Row],[Sqm]],".",","))</f>
        <v>54</v>
      </c>
      <c r="G5323" s="6">
        <f>Table1[[#This Row],[Rent_cleaned]]/Table1[[#This Row],[Sqm_cleaned]]</f>
        <v>27.777777777777779</v>
      </c>
      <c r="H5323">
        <v>2</v>
      </c>
    </row>
    <row r="5324" spans="1:8" hidden="1" x14ac:dyDescent="0.2">
      <c r="A5324" t="s">
        <v>5</v>
      </c>
      <c r="B5324" t="s">
        <v>64</v>
      </c>
      <c r="C5324">
        <f t="shared" si="83"/>
        <v>2000</v>
      </c>
      <c r="D5324" t="s">
        <v>114</v>
      </c>
      <c r="E5324">
        <v>150</v>
      </c>
      <c r="F5324">
        <f>_xlfn.NUMBERVALUE(SUBSTITUTE(Table1[[#This Row],[Sqm]],".",","))</f>
        <v>150</v>
      </c>
      <c r="G5324" s="6">
        <f>Table1[[#This Row],[Rent_cleaned]]/Table1[[#This Row],[Sqm_cleaned]]</f>
        <v>13.333333333333334</v>
      </c>
      <c r="H5324">
        <v>4</v>
      </c>
    </row>
    <row r="5325" spans="1:8" x14ac:dyDescent="0.2">
      <c r="A5325" t="s">
        <v>5</v>
      </c>
      <c r="B5325" t="s">
        <v>668</v>
      </c>
      <c r="C5325">
        <f t="shared" si="83"/>
        <v>2280</v>
      </c>
      <c r="D5325" t="s">
        <v>114</v>
      </c>
      <c r="E5325">
        <v>44</v>
      </c>
      <c r="F5325">
        <f>_xlfn.NUMBERVALUE(SUBSTITUTE(Table1[[#This Row],[Sqm]],".",","))</f>
        <v>44</v>
      </c>
      <c r="G5325" s="6">
        <f>Table1[[#This Row],[Rent_cleaned]]/Table1[[#This Row],[Sqm_cleaned]]</f>
        <v>51.81818181818182</v>
      </c>
      <c r="H5325">
        <v>2</v>
      </c>
    </row>
    <row r="5326" spans="1:8" x14ac:dyDescent="0.2">
      <c r="A5326" t="s">
        <v>5</v>
      </c>
      <c r="B5326" t="s">
        <v>64</v>
      </c>
      <c r="C5326">
        <f t="shared" si="83"/>
        <v>2000</v>
      </c>
      <c r="D5326" t="s">
        <v>114</v>
      </c>
      <c r="E5326">
        <v>32</v>
      </c>
      <c r="F5326">
        <f>_xlfn.NUMBERVALUE(SUBSTITUTE(Table1[[#This Row],[Sqm]],".",","))</f>
        <v>32</v>
      </c>
      <c r="G5326" s="6">
        <f>Table1[[#This Row],[Rent_cleaned]]/Table1[[#This Row],[Sqm_cleaned]]</f>
        <v>62.5</v>
      </c>
      <c r="H5326">
        <v>2</v>
      </c>
    </row>
    <row r="5327" spans="1:8" x14ac:dyDescent="0.2">
      <c r="A5327" t="s">
        <v>5</v>
      </c>
      <c r="B5327" t="s">
        <v>283</v>
      </c>
      <c r="C5327">
        <f t="shared" si="83"/>
        <v>4100</v>
      </c>
      <c r="D5327" t="s">
        <v>114</v>
      </c>
      <c r="E5327">
        <v>40</v>
      </c>
      <c r="F5327">
        <f>_xlfn.NUMBERVALUE(SUBSTITUTE(Table1[[#This Row],[Sqm]],".",","))</f>
        <v>40</v>
      </c>
      <c r="G5327" s="6">
        <f>Table1[[#This Row],[Rent_cleaned]]/Table1[[#This Row],[Sqm_cleaned]]</f>
        <v>102.5</v>
      </c>
      <c r="H5327">
        <v>2</v>
      </c>
    </row>
    <row r="5328" spans="1:8" x14ac:dyDescent="0.2">
      <c r="A5328" t="s">
        <v>5</v>
      </c>
      <c r="B5328" t="s">
        <v>135</v>
      </c>
      <c r="C5328">
        <f t="shared" si="83"/>
        <v>3100</v>
      </c>
      <c r="D5328" t="s">
        <v>114</v>
      </c>
      <c r="E5328" t="s">
        <v>1208</v>
      </c>
      <c r="F5328">
        <f>_xlfn.NUMBERVALUE(SUBSTITUTE(Table1[[#This Row],[Sqm]],".",","))</f>
        <v>82.17</v>
      </c>
      <c r="G5328" s="6">
        <f>Table1[[#This Row],[Rent_cleaned]]/Table1[[#This Row],[Sqm_cleaned]]</f>
        <v>37.726664232688329</v>
      </c>
      <c r="H5328">
        <v>4</v>
      </c>
    </row>
    <row r="5329" spans="1:8" x14ac:dyDescent="0.2">
      <c r="A5329" t="s">
        <v>5</v>
      </c>
      <c r="B5329" t="s">
        <v>74</v>
      </c>
      <c r="C5329">
        <f t="shared" si="83"/>
        <v>4200</v>
      </c>
      <c r="D5329" t="s">
        <v>114</v>
      </c>
      <c r="E5329">
        <v>39</v>
      </c>
      <c r="F5329">
        <f>_xlfn.NUMBERVALUE(SUBSTITUTE(Table1[[#This Row],[Sqm]],".",","))</f>
        <v>39</v>
      </c>
      <c r="G5329" s="6">
        <f>Table1[[#This Row],[Rent_cleaned]]/Table1[[#This Row],[Sqm_cleaned]]</f>
        <v>107.69230769230769</v>
      </c>
      <c r="H5329">
        <v>2</v>
      </c>
    </row>
    <row r="5330" spans="1:8" x14ac:dyDescent="0.2">
      <c r="A5330" t="s">
        <v>5</v>
      </c>
      <c r="B5330" t="s">
        <v>232</v>
      </c>
      <c r="C5330">
        <f t="shared" si="83"/>
        <v>1200</v>
      </c>
      <c r="D5330" t="s">
        <v>114</v>
      </c>
      <c r="E5330" t="s">
        <v>1212</v>
      </c>
      <c r="F5330">
        <f>_xlfn.NUMBERVALUE(SUBSTITUTE(Table1[[#This Row],[Sqm]],".",","))</f>
        <v>44.26</v>
      </c>
      <c r="G5330" s="6">
        <f>Table1[[#This Row],[Rent_cleaned]]/Table1[[#This Row],[Sqm_cleaned]]</f>
        <v>27.11251694532309</v>
      </c>
      <c r="H5330">
        <v>2</v>
      </c>
    </row>
    <row r="5331" spans="1:8" x14ac:dyDescent="0.2">
      <c r="A5331" t="s">
        <v>5</v>
      </c>
      <c r="B5331" t="s">
        <v>135</v>
      </c>
      <c r="C5331">
        <f t="shared" si="83"/>
        <v>3100</v>
      </c>
      <c r="D5331" t="s">
        <v>114</v>
      </c>
      <c r="E5331">
        <v>30</v>
      </c>
      <c r="F5331">
        <f>_xlfn.NUMBERVALUE(SUBSTITUTE(Table1[[#This Row],[Sqm]],".",","))</f>
        <v>30</v>
      </c>
      <c r="G5331" s="6">
        <f>Table1[[#This Row],[Rent_cleaned]]/Table1[[#This Row],[Sqm_cleaned]]</f>
        <v>103.33333333333333</v>
      </c>
      <c r="H5331">
        <v>1</v>
      </c>
    </row>
    <row r="5332" spans="1:8" x14ac:dyDescent="0.2">
      <c r="A5332" t="s">
        <v>5</v>
      </c>
      <c r="B5332" t="s">
        <v>579</v>
      </c>
      <c r="C5332">
        <f t="shared" si="83"/>
        <v>1000</v>
      </c>
      <c r="D5332" t="s">
        <v>114</v>
      </c>
      <c r="E5332">
        <v>43</v>
      </c>
      <c r="F5332">
        <f>_xlfn.NUMBERVALUE(SUBSTITUTE(Table1[[#This Row],[Sqm]],".",","))</f>
        <v>43</v>
      </c>
      <c r="G5332" s="6">
        <f>Table1[[#This Row],[Rent_cleaned]]/Table1[[#This Row],[Sqm_cleaned]]</f>
        <v>23.255813953488371</v>
      </c>
      <c r="H5332">
        <v>2</v>
      </c>
    </row>
    <row r="5333" spans="1:8" x14ac:dyDescent="0.2">
      <c r="A5333" t="s">
        <v>5</v>
      </c>
      <c r="B5333" t="s">
        <v>82</v>
      </c>
      <c r="C5333">
        <f t="shared" si="83"/>
        <v>2500</v>
      </c>
      <c r="D5333" t="s">
        <v>114</v>
      </c>
      <c r="E5333">
        <v>76</v>
      </c>
      <c r="F5333">
        <f>_xlfn.NUMBERVALUE(SUBSTITUTE(Table1[[#This Row],[Sqm]],".",","))</f>
        <v>76</v>
      </c>
      <c r="G5333" s="6">
        <f>Table1[[#This Row],[Rent_cleaned]]/Table1[[#This Row],[Sqm_cleaned]]</f>
        <v>32.89473684210526</v>
      </c>
      <c r="H5333">
        <v>4</v>
      </c>
    </row>
    <row r="5334" spans="1:8" x14ac:dyDescent="0.2">
      <c r="A5334" t="s">
        <v>5</v>
      </c>
      <c r="B5334" t="s">
        <v>75</v>
      </c>
      <c r="C5334">
        <f t="shared" si="83"/>
        <v>3000</v>
      </c>
      <c r="D5334" t="s">
        <v>114</v>
      </c>
      <c r="E5334">
        <v>40</v>
      </c>
      <c r="F5334">
        <f>_xlfn.NUMBERVALUE(SUBSTITUTE(Table1[[#This Row],[Sqm]],".",","))</f>
        <v>40</v>
      </c>
      <c r="G5334" s="6">
        <f>Table1[[#This Row],[Rent_cleaned]]/Table1[[#This Row],[Sqm_cleaned]]</f>
        <v>75</v>
      </c>
      <c r="H5334">
        <v>2</v>
      </c>
    </row>
    <row r="5335" spans="1:8" x14ac:dyDescent="0.2">
      <c r="A5335" t="s">
        <v>5</v>
      </c>
      <c r="B5335" t="s">
        <v>82</v>
      </c>
      <c r="C5335">
        <f t="shared" si="83"/>
        <v>2500</v>
      </c>
      <c r="D5335" t="s">
        <v>114</v>
      </c>
      <c r="E5335">
        <v>40</v>
      </c>
      <c r="F5335">
        <f>_xlfn.NUMBERVALUE(SUBSTITUTE(Table1[[#This Row],[Sqm]],".",","))</f>
        <v>40</v>
      </c>
      <c r="G5335" s="6">
        <f>Table1[[#This Row],[Rent_cleaned]]/Table1[[#This Row],[Sqm_cleaned]]</f>
        <v>62.5</v>
      </c>
      <c r="H5335">
        <v>2</v>
      </c>
    </row>
    <row r="5336" spans="1:8" x14ac:dyDescent="0.2">
      <c r="A5336" t="s">
        <v>5</v>
      </c>
      <c r="B5336" t="s">
        <v>75</v>
      </c>
      <c r="C5336">
        <f t="shared" si="83"/>
        <v>3000</v>
      </c>
      <c r="D5336" t="s">
        <v>114</v>
      </c>
      <c r="E5336">
        <v>38</v>
      </c>
      <c r="F5336">
        <f>_xlfn.NUMBERVALUE(SUBSTITUTE(Table1[[#This Row],[Sqm]],".",","))</f>
        <v>38</v>
      </c>
      <c r="G5336" s="6">
        <f>Table1[[#This Row],[Rent_cleaned]]/Table1[[#This Row],[Sqm_cleaned]]</f>
        <v>78.94736842105263</v>
      </c>
      <c r="H5336">
        <v>2</v>
      </c>
    </row>
    <row r="5337" spans="1:8" x14ac:dyDescent="0.2">
      <c r="A5337" t="s">
        <v>5</v>
      </c>
      <c r="B5337" t="s">
        <v>140</v>
      </c>
      <c r="C5337">
        <f t="shared" si="83"/>
        <v>2400</v>
      </c>
      <c r="D5337" t="s">
        <v>114</v>
      </c>
      <c r="E5337">
        <v>39</v>
      </c>
      <c r="F5337">
        <f>_xlfn.NUMBERVALUE(SUBSTITUTE(Table1[[#This Row],[Sqm]],".",","))</f>
        <v>39</v>
      </c>
      <c r="G5337" s="6">
        <f>Table1[[#This Row],[Rent_cleaned]]/Table1[[#This Row],[Sqm_cleaned]]</f>
        <v>61.53846153846154</v>
      </c>
      <c r="H5337">
        <v>2</v>
      </c>
    </row>
    <row r="5338" spans="1:8" x14ac:dyDescent="0.2">
      <c r="A5338" t="s">
        <v>5</v>
      </c>
      <c r="B5338" t="s">
        <v>104</v>
      </c>
      <c r="C5338">
        <f t="shared" si="83"/>
        <v>2950</v>
      </c>
      <c r="D5338" t="s">
        <v>114</v>
      </c>
      <c r="E5338">
        <v>52</v>
      </c>
      <c r="F5338">
        <f>_xlfn.NUMBERVALUE(SUBSTITUTE(Table1[[#This Row],[Sqm]],".",","))</f>
        <v>52</v>
      </c>
      <c r="G5338" s="6">
        <f>Table1[[#This Row],[Rent_cleaned]]/Table1[[#This Row],[Sqm_cleaned]]</f>
        <v>56.730769230769234</v>
      </c>
      <c r="H5338">
        <v>2</v>
      </c>
    </row>
    <row r="5339" spans="1:8" x14ac:dyDescent="0.2">
      <c r="A5339" t="s">
        <v>5</v>
      </c>
      <c r="B5339" t="s">
        <v>140</v>
      </c>
      <c r="C5339">
        <f t="shared" si="83"/>
        <v>2400</v>
      </c>
      <c r="D5339" t="s">
        <v>114</v>
      </c>
      <c r="E5339">
        <v>55</v>
      </c>
      <c r="F5339">
        <f>_xlfn.NUMBERVALUE(SUBSTITUTE(Table1[[#This Row],[Sqm]],".",","))</f>
        <v>55</v>
      </c>
      <c r="G5339" s="6">
        <f>Table1[[#This Row],[Rent_cleaned]]/Table1[[#This Row],[Sqm_cleaned]]</f>
        <v>43.636363636363633</v>
      </c>
      <c r="H5339">
        <v>2</v>
      </c>
    </row>
    <row r="5340" spans="1:8" x14ac:dyDescent="0.2">
      <c r="A5340" t="s">
        <v>5</v>
      </c>
      <c r="B5340" t="s">
        <v>154</v>
      </c>
      <c r="C5340">
        <f t="shared" si="83"/>
        <v>1600</v>
      </c>
      <c r="D5340" t="s">
        <v>114</v>
      </c>
      <c r="E5340">
        <v>55</v>
      </c>
      <c r="F5340">
        <f>_xlfn.NUMBERVALUE(SUBSTITUTE(Table1[[#This Row],[Sqm]],".",","))</f>
        <v>55</v>
      </c>
      <c r="G5340" s="6">
        <f>Table1[[#This Row],[Rent_cleaned]]/Table1[[#This Row],[Sqm_cleaned]]</f>
        <v>29.09090909090909</v>
      </c>
      <c r="H5340">
        <v>2</v>
      </c>
    </row>
    <row r="5341" spans="1:8" x14ac:dyDescent="0.2">
      <c r="A5341" t="s">
        <v>5</v>
      </c>
      <c r="B5341" t="s">
        <v>76</v>
      </c>
      <c r="C5341">
        <f t="shared" si="83"/>
        <v>3500</v>
      </c>
      <c r="D5341" t="s">
        <v>114</v>
      </c>
      <c r="E5341">
        <v>72</v>
      </c>
      <c r="F5341">
        <f>_xlfn.NUMBERVALUE(SUBSTITUTE(Table1[[#This Row],[Sqm]],".",","))</f>
        <v>72</v>
      </c>
      <c r="G5341" s="6">
        <f>Table1[[#This Row],[Rent_cleaned]]/Table1[[#This Row],[Sqm_cleaned]]</f>
        <v>48.611111111111114</v>
      </c>
      <c r="H5341">
        <v>3</v>
      </c>
    </row>
    <row r="5342" spans="1:8" x14ac:dyDescent="0.2">
      <c r="A5342" t="s">
        <v>5</v>
      </c>
      <c r="B5342" t="s">
        <v>67</v>
      </c>
      <c r="C5342">
        <f t="shared" si="83"/>
        <v>1800</v>
      </c>
      <c r="D5342" t="s">
        <v>114</v>
      </c>
      <c r="E5342" t="s">
        <v>1252</v>
      </c>
      <c r="F5342">
        <f>_xlfn.NUMBERVALUE(SUBSTITUTE(Table1[[#This Row],[Sqm]],".",","))</f>
        <v>60.43</v>
      </c>
      <c r="G5342" s="6">
        <f>Table1[[#This Row],[Rent_cleaned]]/Table1[[#This Row],[Sqm_cleaned]]</f>
        <v>29.786529869270229</v>
      </c>
      <c r="H5342">
        <v>3</v>
      </c>
    </row>
    <row r="5343" spans="1:8" x14ac:dyDescent="0.2">
      <c r="A5343" t="s">
        <v>5</v>
      </c>
      <c r="B5343" t="s">
        <v>232</v>
      </c>
      <c r="C5343">
        <f t="shared" si="83"/>
        <v>1200</v>
      </c>
      <c r="D5343" t="s">
        <v>114</v>
      </c>
      <c r="E5343">
        <v>42</v>
      </c>
      <c r="F5343">
        <f>_xlfn.NUMBERVALUE(SUBSTITUTE(Table1[[#This Row],[Sqm]],".",","))</f>
        <v>42</v>
      </c>
      <c r="G5343" s="6">
        <f>Table1[[#This Row],[Rent_cleaned]]/Table1[[#This Row],[Sqm_cleaned]]</f>
        <v>28.571428571428573</v>
      </c>
      <c r="H5343">
        <v>2</v>
      </c>
    </row>
    <row r="5344" spans="1:8" x14ac:dyDescent="0.2">
      <c r="A5344" t="s">
        <v>5</v>
      </c>
      <c r="B5344" t="s">
        <v>83</v>
      </c>
      <c r="C5344">
        <f t="shared" si="83"/>
        <v>2200</v>
      </c>
      <c r="D5344" t="s">
        <v>114</v>
      </c>
      <c r="E5344">
        <v>54</v>
      </c>
      <c r="F5344">
        <f>_xlfn.NUMBERVALUE(SUBSTITUTE(Table1[[#This Row],[Sqm]],".",","))</f>
        <v>54</v>
      </c>
      <c r="G5344" s="6">
        <f>Table1[[#This Row],[Rent_cleaned]]/Table1[[#This Row],[Sqm_cleaned]]</f>
        <v>40.74074074074074</v>
      </c>
      <c r="H5344">
        <v>3</v>
      </c>
    </row>
    <row r="5345" spans="1:8" x14ac:dyDescent="0.2">
      <c r="A5345" t="s">
        <v>5</v>
      </c>
      <c r="B5345" t="s">
        <v>84</v>
      </c>
      <c r="C5345">
        <f t="shared" si="83"/>
        <v>2600</v>
      </c>
      <c r="D5345" t="s">
        <v>114</v>
      </c>
      <c r="E5345">
        <v>45</v>
      </c>
      <c r="F5345">
        <f>_xlfn.NUMBERVALUE(SUBSTITUTE(Table1[[#This Row],[Sqm]],".",","))</f>
        <v>45</v>
      </c>
      <c r="G5345" s="6">
        <f>Table1[[#This Row],[Rent_cleaned]]/Table1[[#This Row],[Sqm_cleaned]]</f>
        <v>57.777777777777779</v>
      </c>
      <c r="H5345">
        <v>2</v>
      </c>
    </row>
    <row r="5346" spans="1:8" x14ac:dyDescent="0.2">
      <c r="A5346" t="s">
        <v>5</v>
      </c>
      <c r="B5346" t="s">
        <v>80</v>
      </c>
      <c r="C5346">
        <f t="shared" si="83"/>
        <v>4000</v>
      </c>
      <c r="D5346" t="s">
        <v>114</v>
      </c>
      <c r="E5346">
        <v>48</v>
      </c>
      <c r="F5346">
        <f>_xlfn.NUMBERVALUE(SUBSTITUTE(Table1[[#This Row],[Sqm]],".",","))</f>
        <v>48</v>
      </c>
      <c r="G5346" s="6">
        <f>Table1[[#This Row],[Rent_cleaned]]/Table1[[#This Row],[Sqm_cleaned]]</f>
        <v>83.333333333333329</v>
      </c>
      <c r="H5346">
        <v>1</v>
      </c>
    </row>
    <row r="5347" spans="1:8" x14ac:dyDescent="0.2">
      <c r="A5347" t="s">
        <v>5</v>
      </c>
      <c r="B5347" t="s">
        <v>76</v>
      </c>
      <c r="C5347">
        <f t="shared" si="83"/>
        <v>3500</v>
      </c>
      <c r="D5347" t="s">
        <v>114</v>
      </c>
      <c r="E5347">
        <v>54</v>
      </c>
      <c r="F5347">
        <f>_xlfn.NUMBERVALUE(SUBSTITUTE(Table1[[#This Row],[Sqm]],".",","))</f>
        <v>54</v>
      </c>
      <c r="G5347" s="6">
        <f>Table1[[#This Row],[Rent_cleaned]]/Table1[[#This Row],[Sqm_cleaned]]</f>
        <v>64.81481481481481</v>
      </c>
      <c r="H5347">
        <v>1</v>
      </c>
    </row>
    <row r="5348" spans="1:8" x14ac:dyDescent="0.2">
      <c r="A5348" t="s">
        <v>5</v>
      </c>
      <c r="B5348" t="s">
        <v>82</v>
      </c>
      <c r="C5348">
        <f t="shared" si="83"/>
        <v>2500</v>
      </c>
      <c r="D5348" t="s">
        <v>114</v>
      </c>
      <c r="E5348">
        <v>63</v>
      </c>
      <c r="F5348">
        <f>_xlfn.NUMBERVALUE(SUBSTITUTE(Table1[[#This Row],[Sqm]],".",","))</f>
        <v>63</v>
      </c>
      <c r="G5348" s="6">
        <f>Table1[[#This Row],[Rent_cleaned]]/Table1[[#This Row],[Sqm_cleaned]]</f>
        <v>39.682539682539684</v>
      </c>
      <c r="H5348">
        <v>3</v>
      </c>
    </row>
    <row r="5349" spans="1:8" x14ac:dyDescent="0.2">
      <c r="A5349" t="s">
        <v>5</v>
      </c>
      <c r="B5349" t="s">
        <v>76</v>
      </c>
      <c r="C5349">
        <f t="shared" si="83"/>
        <v>3500</v>
      </c>
      <c r="D5349" t="s">
        <v>114</v>
      </c>
      <c r="E5349" t="s">
        <v>1257</v>
      </c>
      <c r="F5349">
        <f>_xlfn.NUMBERVALUE(SUBSTITUTE(Table1[[#This Row],[Sqm]],".",","))</f>
        <v>57.22</v>
      </c>
      <c r="G5349" s="6">
        <f>Table1[[#This Row],[Rent_cleaned]]/Table1[[#This Row],[Sqm_cleaned]]</f>
        <v>61.1674239776302</v>
      </c>
      <c r="H5349">
        <v>2</v>
      </c>
    </row>
    <row r="5350" spans="1:8" x14ac:dyDescent="0.2">
      <c r="A5350" t="s">
        <v>5</v>
      </c>
      <c r="B5350" t="s">
        <v>278</v>
      </c>
      <c r="C5350">
        <f t="shared" si="83"/>
        <v>1900</v>
      </c>
      <c r="D5350" t="s">
        <v>114</v>
      </c>
      <c r="E5350">
        <v>50</v>
      </c>
      <c r="F5350">
        <f>_xlfn.NUMBERVALUE(SUBSTITUTE(Table1[[#This Row],[Sqm]],".",","))</f>
        <v>50</v>
      </c>
      <c r="G5350" s="6">
        <f>Table1[[#This Row],[Rent_cleaned]]/Table1[[#This Row],[Sqm_cleaned]]</f>
        <v>38</v>
      </c>
      <c r="H5350">
        <v>2</v>
      </c>
    </row>
    <row r="5351" spans="1:8" x14ac:dyDescent="0.2">
      <c r="A5351" t="s">
        <v>5</v>
      </c>
      <c r="B5351" t="s">
        <v>88</v>
      </c>
      <c r="C5351">
        <f t="shared" si="83"/>
        <v>4800</v>
      </c>
      <c r="D5351" t="s">
        <v>114</v>
      </c>
      <c r="E5351">
        <v>75</v>
      </c>
      <c r="F5351">
        <f>_xlfn.NUMBERVALUE(SUBSTITUTE(Table1[[#This Row],[Sqm]],".",","))</f>
        <v>75</v>
      </c>
      <c r="G5351" s="6">
        <f>Table1[[#This Row],[Rent_cleaned]]/Table1[[#This Row],[Sqm_cleaned]]</f>
        <v>64</v>
      </c>
      <c r="H5351">
        <v>3</v>
      </c>
    </row>
    <row r="5352" spans="1:8" hidden="1" x14ac:dyDescent="0.2">
      <c r="A5352" t="s">
        <v>5</v>
      </c>
      <c r="B5352" t="s">
        <v>226</v>
      </c>
      <c r="C5352">
        <f t="shared" si="83"/>
        <v>1350</v>
      </c>
      <c r="D5352" t="s">
        <v>114</v>
      </c>
      <c r="E5352">
        <v>84</v>
      </c>
      <c r="F5352">
        <f>_xlfn.NUMBERVALUE(SUBSTITUTE(Table1[[#This Row],[Sqm]],".",","))</f>
        <v>84</v>
      </c>
      <c r="G5352" s="6">
        <f>Table1[[#This Row],[Rent_cleaned]]/Table1[[#This Row],[Sqm_cleaned]]</f>
        <v>16.071428571428573</v>
      </c>
      <c r="H5352">
        <v>3</v>
      </c>
    </row>
    <row r="5353" spans="1:8" x14ac:dyDescent="0.2">
      <c r="A5353" t="s">
        <v>5</v>
      </c>
      <c r="B5353" t="s">
        <v>278</v>
      </c>
      <c r="C5353">
        <f t="shared" si="83"/>
        <v>1900</v>
      </c>
      <c r="D5353" t="s">
        <v>114</v>
      </c>
      <c r="E5353">
        <v>50</v>
      </c>
      <c r="F5353">
        <f>_xlfn.NUMBERVALUE(SUBSTITUTE(Table1[[#This Row],[Sqm]],".",","))</f>
        <v>50</v>
      </c>
      <c r="G5353" s="6">
        <f>Table1[[#This Row],[Rent_cleaned]]/Table1[[#This Row],[Sqm_cleaned]]</f>
        <v>38</v>
      </c>
      <c r="H5353">
        <v>2</v>
      </c>
    </row>
    <row r="5354" spans="1:8" x14ac:dyDescent="0.2">
      <c r="A5354" t="s">
        <v>5</v>
      </c>
      <c r="B5354" t="s">
        <v>129</v>
      </c>
      <c r="C5354">
        <f t="shared" si="83"/>
        <v>3700</v>
      </c>
      <c r="D5354" t="s">
        <v>114</v>
      </c>
      <c r="E5354" t="s">
        <v>1280</v>
      </c>
      <c r="F5354">
        <f>_xlfn.NUMBERVALUE(SUBSTITUTE(Table1[[#This Row],[Sqm]],".",","))</f>
        <v>61.7</v>
      </c>
      <c r="G5354" s="6">
        <f>Table1[[#This Row],[Rent_cleaned]]/Table1[[#This Row],[Sqm_cleaned]]</f>
        <v>59.967585089141004</v>
      </c>
      <c r="H5354">
        <v>2</v>
      </c>
    </row>
    <row r="5355" spans="1:8" x14ac:dyDescent="0.2">
      <c r="A5355" t="s">
        <v>5</v>
      </c>
      <c r="B5355" t="s">
        <v>278</v>
      </c>
      <c r="C5355">
        <f t="shared" si="83"/>
        <v>1900</v>
      </c>
      <c r="D5355" t="s">
        <v>114</v>
      </c>
      <c r="E5355" t="s">
        <v>1281</v>
      </c>
      <c r="F5355">
        <f>_xlfn.NUMBERVALUE(SUBSTITUTE(Table1[[#This Row],[Sqm]],".",","))</f>
        <v>42.2</v>
      </c>
      <c r="G5355" s="6">
        <f>Table1[[#This Row],[Rent_cleaned]]/Table1[[#This Row],[Sqm_cleaned]]</f>
        <v>45.023696682464454</v>
      </c>
      <c r="H5355">
        <v>2</v>
      </c>
    </row>
    <row r="5356" spans="1:8" hidden="1" x14ac:dyDescent="0.2">
      <c r="A5356" t="s">
        <v>5</v>
      </c>
      <c r="B5356" t="s">
        <v>179</v>
      </c>
      <c r="C5356">
        <f t="shared" si="83"/>
        <v>8600</v>
      </c>
      <c r="D5356" t="s">
        <v>114</v>
      </c>
      <c r="E5356">
        <v>54</v>
      </c>
      <c r="F5356">
        <f>_xlfn.NUMBERVALUE(SUBSTITUTE(Table1[[#This Row],[Sqm]],".",","))</f>
        <v>54</v>
      </c>
      <c r="G5356" s="6">
        <f>Table1[[#This Row],[Rent_cleaned]]/Table1[[#This Row],[Sqm_cleaned]]</f>
        <v>159.25925925925927</v>
      </c>
      <c r="H5356">
        <v>3</v>
      </c>
    </row>
    <row r="5357" spans="1:8" x14ac:dyDescent="0.2">
      <c r="A5357" t="s">
        <v>5</v>
      </c>
      <c r="B5357" t="s">
        <v>82</v>
      </c>
      <c r="C5357">
        <f t="shared" si="83"/>
        <v>2500</v>
      </c>
      <c r="D5357" t="s">
        <v>114</v>
      </c>
      <c r="E5357" t="s">
        <v>1288</v>
      </c>
      <c r="F5357">
        <f>_xlfn.NUMBERVALUE(SUBSTITUTE(Table1[[#This Row],[Sqm]],".",","))</f>
        <v>62.17</v>
      </c>
      <c r="G5357" s="6">
        <f>Table1[[#This Row],[Rent_cleaned]]/Table1[[#This Row],[Sqm_cleaned]]</f>
        <v>40.212321055171302</v>
      </c>
      <c r="H5357">
        <v>3</v>
      </c>
    </row>
    <row r="5358" spans="1:8" hidden="1" x14ac:dyDescent="0.2">
      <c r="A5358" t="s">
        <v>5</v>
      </c>
      <c r="B5358" t="s">
        <v>195</v>
      </c>
      <c r="C5358">
        <f t="shared" si="83"/>
        <v>4300</v>
      </c>
      <c r="D5358" t="s">
        <v>114</v>
      </c>
      <c r="E5358">
        <v>25</v>
      </c>
      <c r="F5358">
        <f>_xlfn.NUMBERVALUE(SUBSTITUTE(Table1[[#This Row],[Sqm]],".",","))</f>
        <v>25</v>
      </c>
      <c r="G5358" s="6">
        <f>Table1[[#This Row],[Rent_cleaned]]/Table1[[#This Row],[Sqm_cleaned]]</f>
        <v>172</v>
      </c>
      <c r="H5358">
        <v>1</v>
      </c>
    </row>
    <row r="5359" spans="1:8" x14ac:dyDescent="0.2">
      <c r="A5359" t="s">
        <v>5</v>
      </c>
      <c r="B5359" t="s">
        <v>140</v>
      </c>
      <c r="C5359">
        <f t="shared" si="83"/>
        <v>2400</v>
      </c>
      <c r="D5359" t="s">
        <v>114</v>
      </c>
      <c r="E5359" t="s">
        <v>594</v>
      </c>
      <c r="F5359">
        <f>_xlfn.NUMBERVALUE(SUBSTITUTE(Table1[[#This Row],[Sqm]],".",","))</f>
        <v>38.5</v>
      </c>
      <c r="G5359" s="6">
        <f>Table1[[#This Row],[Rent_cleaned]]/Table1[[#This Row],[Sqm_cleaned]]</f>
        <v>62.337662337662337</v>
      </c>
      <c r="H5359">
        <v>2</v>
      </c>
    </row>
    <row r="5360" spans="1:8" x14ac:dyDescent="0.2">
      <c r="A5360" t="s">
        <v>5</v>
      </c>
      <c r="B5360" t="s">
        <v>1021</v>
      </c>
      <c r="C5360">
        <f t="shared" si="83"/>
        <v>3299</v>
      </c>
      <c r="D5360" t="s">
        <v>114</v>
      </c>
      <c r="E5360">
        <v>45</v>
      </c>
      <c r="F5360">
        <f>_xlfn.NUMBERVALUE(SUBSTITUTE(Table1[[#This Row],[Sqm]],".",","))</f>
        <v>45</v>
      </c>
      <c r="G5360" s="6">
        <f>Table1[[#This Row],[Rent_cleaned]]/Table1[[#This Row],[Sqm_cleaned]]</f>
        <v>73.311111111111117</v>
      </c>
      <c r="H5360">
        <v>2</v>
      </c>
    </row>
    <row r="5361" spans="1:8" x14ac:dyDescent="0.2">
      <c r="A5361" t="s">
        <v>5</v>
      </c>
      <c r="B5361" t="s">
        <v>83</v>
      </c>
      <c r="C5361">
        <f t="shared" si="83"/>
        <v>2200</v>
      </c>
      <c r="D5361" t="s">
        <v>114</v>
      </c>
      <c r="E5361" t="s">
        <v>1293</v>
      </c>
      <c r="F5361">
        <f>_xlfn.NUMBERVALUE(SUBSTITUTE(Table1[[#This Row],[Sqm]],".",","))</f>
        <v>34.9</v>
      </c>
      <c r="G5361" s="6">
        <f>Table1[[#This Row],[Rent_cleaned]]/Table1[[#This Row],[Sqm_cleaned]]</f>
        <v>63.037249283667627</v>
      </c>
      <c r="H5361">
        <v>2</v>
      </c>
    </row>
    <row r="5362" spans="1:8" x14ac:dyDescent="0.2">
      <c r="A5362" t="s">
        <v>5</v>
      </c>
      <c r="B5362" t="s">
        <v>637</v>
      </c>
      <c r="C5362">
        <f t="shared" si="83"/>
        <v>3950</v>
      </c>
      <c r="D5362" t="s">
        <v>114</v>
      </c>
      <c r="E5362">
        <v>27</v>
      </c>
      <c r="F5362">
        <f>_xlfn.NUMBERVALUE(SUBSTITUTE(Table1[[#This Row],[Sqm]],".",","))</f>
        <v>27</v>
      </c>
      <c r="G5362" s="6">
        <f>Table1[[#This Row],[Rent_cleaned]]/Table1[[#This Row],[Sqm_cleaned]]</f>
        <v>146.2962962962963</v>
      </c>
      <c r="H5362">
        <v>1</v>
      </c>
    </row>
    <row r="5363" spans="1:8" x14ac:dyDescent="0.2">
      <c r="A5363" t="s">
        <v>5</v>
      </c>
      <c r="B5363" t="s">
        <v>64</v>
      </c>
      <c r="C5363">
        <f t="shared" si="83"/>
        <v>2000</v>
      </c>
      <c r="D5363" t="s">
        <v>114</v>
      </c>
      <c r="E5363">
        <v>64</v>
      </c>
      <c r="F5363">
        <f>_xlfn.NUMBERVALUE(SUBSTITUTE(Table1[[#This Row],[Sqm]],".",","))</f>
        <v>64</v>
      </c>
      <c r="G5363" s="6">
        <f>Table1[[#This Row],[Rent_cleaned]]/Table1[[#This Row],[Sqm_cleaned]]</f>
        <v>31.25</v>
      </c>
      <c r="H5363">
        <v>3</v>
      </c>
    </row>
    <row r="5364" spans="1:8" x14ac:dyDescent="0.2">
      <c r="A5364" t="s">
        <v>5</v>
      </c>
      <c r="B5364" t="s">
        <v>401</v>
      </c>
      <c r="C5364">
        <f t="shared" si="83"/>
        <v>1100</v>
      </c>
      <c r="D5364" t="s">
        <v>114</v>
      </c>
      <c r="E5364">
        <v>33</v>
      </c>
      <c r="F5364">
        <f>_xlfn.NUMBERVALUE(SUBSTITUTE(Table1[[#This Row],[Sqm]],".",","))</f>
        <v>33</v>
      </c>
      <c r="G5364" s="6">
        <f>Table1[[#This Row],[Rent_cleaned]]/Table1[[#This Row],[Sqm_cleaned]]</f>
        <v>33.333333333333336</v>
      </c>
      <c r="H5364">
        <v>3</v>
      </c>
    </row>
    <row r="5365" spans="1:8" x14ac:dyDescent="0.2">
      <c r="A5365" t="s">
        <v>5</v>
      </c>
      <c r="B5365" t="s">
        <v>820</v>
      </c>
      <c r="C5365">
        <f t="shared" si="83"/>
        <v>5950</v>
      </c>
      <c r="D5365" t="s">
        <v>114</v>
      </c>
      <c r="E5365">
        <v>52</v>
      </c>
      <c r="F5365">
        <f>_xlfn.NUMBERVALUE(SUBSTITUTE(Table1[[#This Row],[Sqm]],".",","))</f>
        <v>52</v>
      </c>
      <c r="G5365" s="6">
        <f>Table1[[#This Row],[Rent_cleaned]]/Table1[[#This Row],[Sqm_cleaned]]</f>
        <v>114.42307692307692</v>
      </c>
      <c r="H5365">
        <v>2</v>
      </c>
    </row>
    <row r="5366" spans="1:8" x14ac:dyDescent="0.2">
      <c r="A5366" t="s">
        <v>5</v>
      </c>
      <c r="B5366" t="s">
        <v>67</v>
      </c>
      <c r="C5366">
        <f t="shared" si="83"/>
        <v>1800</v>
      </c>
      <c r="D5366" t="s">
        <v>114</v>
      </c>
      <c r="E5366">
        <v>30</v>
      </c>
      <c r="F5366">
        <f>_xlfn.NUMBERVALUE(SUBSTITUTE(Table1[[#This Row],[Sqm]],".",","))</f>
        <v>30</v>
      </c>
      <c r="G5366" s="6">
        <f>Table1[[#This Row],[Rent_cleaned]]/Table1[[#This Row],[Sqm_cleaned]]</f>
        <v>60</v>
      </c>
      <c r="H5366">
        <v>2</v>
      </c>
    </row>
    <row r="5367" spans="1:8" x14ac:dyDescent="0.2">
      <c r="A5367" t="s">
        <v>5</v>
      </c>
      <c r="B5367" t="s">
        <v>6</v>
      </c>
      <c r="C5367">
        <f t="shared" si="83"/>
        <v>3200</v>
      </c>
      <c r="D5367" t="s">
        <v>114</v>
      </c>
      <c r="E5367">
        <v>103</v>
      </c>
      <c r="F5367">
        <f>_xlfn.NUMBERVALUE(SUBSTITUTE(Table1[[#This Row],[Sqm]],".",","))</f>
        <v>103</v>
      </c>
      <c r="G5367" s="6">
        <f>Table1[[#This Row],[Rent_cleaned]]/Table1[[#This Row],[Sqm_cleaned]]</f>
        <v>31.067961165048544</v>
      </c>
      <c r="H5367">
        <v>3</v>
      </c>
    </row>
    <row r="5368" spans="1:8" x14ac:dyDescent="0.2">
      <c r="A5368" t="s">
        <v>5</v>
      </c>
      <c r="B5368" t="s">
        <v>142</v>
      </c>
      <c r="C5368">
        <f t="shared" si="83"/>
        <v>2900</v>
      </c>
      <c r="D5368" t="s">
        <v>114</v>
      </c>
      <c r="E5368" t="s">
        <v>1309</v>
      </c>
      <c r="F5368">
        <f>_xlfn.NUMBERVALUE(SUBSTITUTE(Table1[[#This Row],[Sqm]],".",","))</f>
        <v>45.47</v>
      </c>
      <c r="G5368" s="6">
        <f>Table1[[#This Row],[Rent_cleaned]]/Table1[[#This Row],[Sqm_cleaned]]</f>
        <v>63.778315372773257</v>
      </c>
      <c r="H5368">
        <v>2</v>
      </c>
    </row>
    <row r="5369" spans="1:8" x14ac:dyDescent="0.2">
      <c r="A5369" t="s">
        <v>5</v>
      </c>
      <c r="B5369" t="s">
        <v>77</v>
      </c>
      <c r="C5369">
        <f t="shared" si="83"/>
        <v>1500</v>
      </c>
      <c r="D5369" t="s">
        <v>114</v>
      </c>
      <c r="E5369">
        <v>36</v>
      </c>
      <c r="F5369">
        <f>_xlfn.NUMBERVALUE(SUBSTITUTE(Table1[[#This Row],[Sqm]],".",","))</f>
        <v>36</v>
      </c>
      <c r="G5369" s="6">
        <f>Table1[[#This Row],[Rent_cleaned]]/Table1[[#This Row],[Sqm_cleaned]]</f>
        <v>41.666666666666664</v>
      </c>
      <c r="H5369">
        <v>2</v>
      </c>
    </row>
    <row r="5370" spans="1:8" x14ac:dyDescent="0.2">
      <c r="A5370" t="s">
        <v>5</v>
      </c>
      <c r="B5370" t="s">
        <v>85</v>
      </c>
      <c r="C5370">
        <f t="shared" si="83"/>
        <v>3300</v>
      </c>
      <c r="D5370" t="s">
        <v>114</v>
      </c>
      <c r="E5370" t="s">
        <v>105</v>
      </c>
      <c r="F5370">
        <f>_xlfn.NUMBERVALUE(SUBSTITUTE(Table1[[#This Row],[Sqm]],".",","))</f>
        <v>34.5</v>
      </c>
      <c r="G5370" s="6">
        <f>Table1[[#This Row],[Rent_cleaned]]/Table1[[#This Row],[Sqm_cleaned]]</f>
        <v>95.652173913043484</v>
      </c>
      <c r="H5370">
        <v>2</v>
      </c>
    </row>
    <row r="5371" spans="1:8" x14ac:dyDescent="0.2">
      <c r="A5371" t="s">
        <v>5</v>
      </c>
      <c r="B5371" t="s">
        <v>76</v>
      </c>
      <c r="C5371">
        <f t="shared" si="83"/>
        <v>3500</v>
      </c>
      <c r="D5371" t="s">
        <v>114</v>
      </c>
      <c r="E5371">
        <v>48</v>
      </c>
      <c r="F5371">
        <f>_xlfn.NUMBERVALUE(SUBSTITUTE(Table1[[#This Row],[Sqm]],".",","))</f>
        <v>48</v>
      </c>
      <c r="G5371" s="6">
        <f>Table1[[#This Row],[Rent_cleaned]]/Table1[[#This Row],[Sqm_cleaned]]</f>
        <v>72.916666666666671</v>
      </c>
      <c r="H5371">
        <v>2</v>
      </c>
    </row>
    <row r="5372" spans="1:8" x14ac:dyDescent="0.2">
      <c r="A5372" t="s">
        <v>5</v>
      </c>
      <c r="B5372" t="s">
        <v>75</v>
      </c>
      <c r="C5372">
        <f t="shared" si="83"/>
        <v>3000</v>
      </c>
      <c r="D5372" t="s">
        <v>114</v>
      </c>
      <c r="E5372">
        <v>56</v>
      </c>
      <c r="F5372">
        <f>_xlfn.NUMBERVALUE(SUBSTITUTE(Table1[[#This Row],[Sqm]],".",","))</f>
        <v>56</v>
      </c>
      <c r="G5372" s="6">
        <f>Table1[[#This Row],[Rent_cleaned]]/Table1[[#This Row],[Sqm_cleaned]]</f>
        <v>53.571428571428569</v>
      </c>
      <c r="H5372">
        <v>2</v>
      </c>
    </row>
    <row r="5373" spans="1:8" x14ac:dyDescent="0.2">
      <c r="A5373" t="s">
        <v>5</v>
      </c>
      <c r="B5373" t="s">
        <v>77</v>
      </c>
      <c r="C5373">
        <f t="shared" si="83"/>
        <v>1500</v>
      </c>
      <c r="D5373" t="s">
        <v>114</v>
      </c>
      <c r="E5373">
        <v>61</v>
      </c>
      <c r="F5373">
        <f>_xlfn.NUMBERVALUE(SUBSTITUTE(Table1[[#This Row],[Sqm]],".",","))</f>
        <v>61</v>
      </c>
      <c r="G5373" s="6">
        <f>Table1[[#This Row],[Rent_cleaned]]/Table1[[#This Row],[Sqm_cleaned]]</f>
        <v>24.590163934426229</v>
      </c>
      <c r="H5373">
        <v>3</v>
      </c>
    </row>
    <row r="5374" spans="1:8" x14ac:dyDescent="0.2">
      <c r="A5374" t="s">
        <v>5</v>
      </c>
      <c r="B5374" t="s">
        <v>1352</v>
      </c>
      <c r="C5374">
        <f t="shared" si="83"/>
        <v>2590</v>
      </c>
      <c r="D5374" t="s">
        <v>114</v>
      </c>
      <c r="E5374">
        <v>52</v>
      </c>
      <c r="F5374">
        <f>_xlfn.NUMBERVALUE(SUBSTITUTE(Table1[[#This Row],[Sqm]],".",","))</f>
        <v>52</v>
      </c>
      <c r="G5374" s="6">
        <f>Table1[[#This Row],[Rent_cleaned]]/Table1[[#This Row],[Sqm_cleaned]]</f>
        <v>49.807692307692307</v>
      </c>
      <c r="H5374">
        <v>2</v>
      </c>
    </row>
    <row r="5375" spans="1:8" x14ac:dyDescent="0.2">
      <c r="A5375" t="s">
        <v>5</v>
      </c>
      <c r="B5375" t="s">
        <v>80</v>
      </c>
      <c r="C5375">
        <f t="shared" si="83"/>
        <v>4000</v>
      </c>
      <c r="D5375" t="s">
        <v>114</v>
      </c>
      <c r="E5375">
        <v>40</v>
      </c>
      <c r="F5375">
        <f>_xlfn.NUMBERVALUE(SUBSTITUTE(Table1[[#This Row],[Sqm]],".",","))</f>
        <v>40</v>
      </c>
      <c r="G5375" s="6">
        <f>Table1[[#This Row],[Rent_cleaned]]/Table1[[#This Row],[Sqm_cleaned]]</f>
        <v>100</v>
      </c>
      <c r="H5375">
        <v>2</v>
      </c>
    </row>
    <row r="5376" spans="1:8" x14ac:dyDescent="0.2">
      <c r="A5376" t="s">
        <v>5</v>
      </c>
      <c r="B5376" t="s">
        <v>6</v>
      </c>
      <c r="C5376">
        <f t="shared" si="83"/>
        <v>3200</v>
      </c>
      <c r="D5376" t="s">
        <v>114</v>
      </c>
      <c r="E5376">
        <v>36</v>
      </c>
      <c r="F5376">
        <f>_xlfn.NUMBERVALUE(SUBSTITUTE(Table1[[#This Row],[Sqm]],".",","))</f>
        <v>36</v>
      </c>
      <c r="G5376" s="6">
        <f>Table1[[#This Row],[Rent_cleaned]]/Table1[[#This Row],[Sqm_cleaned]]</f>
        <v>88.888888888888886</v>
      </c>
      <c r="H5376">
        <v>2</v>
      </c>
    </row>
    <row r="5377" spans="1:8" x14ac:dyDescent="0.2">
      <c r="A5377" t="s">
        <v>5</v>
      </c>
      <c r="B5377" t="s">
        <v>15</v>
      </c>
      <c r="C5377">
        <f t="shared" si="83"/>
        <v>5000</v>
      </c>
      <c r="D5377" t="s">
        <v>114</v>
      </c>
      <c r="E5377">
        <v>80</v>
      </c>
      <c r="F5377">
        <f>_xlfn.NUMBERVALUE(SUBSTITUTE(Table1[[#This Row],[Sqm]],".",","))</f>
        <v>80</v>
      </c>
      <c r="G5377" s="6">
        <f>Table1[[#This Row],[Rent_cleaned]]/Table1[[#This Row],[Sqm_cleaned]]</f>
        <v>62.5</v>
      </c>
      <c r="H5377">
        <v>3</v>
      </c>
    </row>
    <row r="5378" spans="1:8" x14ac:dyDescent="0.2">
      <c r="A5378" t="s">
        <v>5</v>
      </c>
      <c r="B5378" t="s">
        <v>6</v>
      </c>
      <c r="C5378">
        <f t="shared" ref="C5378:C5441" si="84">_xlfn.NUMBERVALUE(MID(B5378,2,LEN(B5378)-2))</f>
        <v>3200</v>
      </c>
      <c r="D5378" t="s">
        <v>114</v>
      </c>
      <c r="E5378">
        <v>38</v>
      </c>
      <c r="F5378">
        <f>_xlfn.NUMBERVALUE(SUBSTITUTE(Table1[[#This Row],[Sqm]],".",","))</f>
        <v>38</v>
      </c>
      <c r="G5378" s="6">
        <f>Table1[[#This Row],[Rent_cleaned]]/Table1[[#This Row],[Sqm_cleaned]]</f>
        <v>84.21052631578948</v>
      </c>
      <c r="H5378">
        <v>2</v>
      </c>
    </row>
    <row r="5379" spans="1:8" x14ac:dyDescent="0.2">
      <c r="A5379" t="s">
        <v>5</v>
      </c>
      <c r="B5379" t="s">
        <v>71</v>
      </c>
      <c r="C5379">
        <f t="shared" si="84"/>
        <v>2800</v>
      </c>
      <c r="D5379" t="s">
        <v>114</v>
      </c>
      <c r="E5379">
        <v>54</v>
      </c>
      <c r="F5379">
        <f>_xlfn.NUMBERVALUE(SUBSTITUTE(Table1[[#This Row],[Sqm]],".",","))</f>
        <v>54</v>
      </c>
      <c r="G5379" s="6">
        <f>Table1[[#This Row],[Rent_cleaned]]/Table1[[#This Row],[Sqm_cleaned]]</f>
        <v>51.851851851851855</v>
      </c>
      <c r="H5379">
        <v>3</v>
      </c>
    </row>
    <row r="5380" spans="1:8" x14ac:dyDescent="0.2">
      <c r="A5380" t="s">
        <v>5</v>
      </c>
      <c r="B5380" t="s">
        <v>148</v>
      </c>
      <c r="C5380">
        <f t="shared" si="84"/>
        <v>3900</v>
      </c>
      <c r="D5380" t="s">
        <v>114</v>
      </c>
      <c r="E5380">
        <v>37</v>
      </c>
      <c r="F5380">
        <f>_xlfn.NUMBERVALUE(SUBSTITUTE(Table1[[#This Row],[Sqm]],".",","))</f>
        <v>37</v>
      </c>
      <c r="G5380" s="6">
        <f>Table1[[#This Row],[Rent_cleaned]]/Table1[[#This Row],[Sqm_cleaned]]</f>
        <v>105.4054054054054</v>
      </c>
      <c r="H5380">
        <v>1</v>
      </c>
    </row>
    <row r="5381" spans="1:8" x14ac:dyDescent="0.2">
      <c r="A5381" t="s">
        <v>5</v>
      </c>
      <c r="B5381" t="s">
        <v>84</v>
      </c>
      <c r="C5381">
        <f t="shared" si="84"/>
        <v>2600</v>
      </c>
      <c r="D5381" t="s">
        <v>114</v>
      </c>
      <c r="E5381">
        <v>95</v>
      </c>
      <c r="F5381">
        <f>_xlfn.NUMBERVALUE(SUBSTITUTE(Table1[[#This Row],[Sqm]],".",","))</f>
        <v>95</v>
      </c>
      <c r="G5381" s="6">
        <f>Table1[[#This Row],[Rent_cleaned]]/Table1[[#This Row],[Sqm_cleaned]]</f>
        <v>27.368421052631579</v>
      </c>
      <c r="H5381">
        <v>4</v>
      </c>
    </row>
    <row r="5382" spans="1:8" x14ac:dyDescent="0.2">
      <c r="A5382" t="s">
        <v>5</v>
      </c>
      <c r="B5382" t="s">
        <v>77</v>
      </c>
      <c r="C5382">
        <f t="shared" si="84"/>
        <v>1500</v>
      </c>
      <c r="D5382" t="s">
        <v>114</v>
      </c>
      <c r="E5382">
        <v>50</v>
      </c>
      <c r="F5382">
        <f>_xlfn.NUMBERVALUE(SUBSTITUTE(Table1[[#This Row],[Sqm]],".",","))</f>
        <v>50</v>
      </c>
      <c r="G5382" s="6">
        <f>Table1[[#This Row],[Rent_cleaned]]/Table1[[#This Row],[Sqm_cleaned]]</f>
        <v>30</v>
      </c>
      <c r="H5382">
        <v>2</v>
      </c>
    </row>
    <row r="5383" spans="1:8" x14ac:dyDescent="0.2">
      <c r="A5383" t="s">
        <v>5</v>
      </c>
      <c r="B5383" t="s">
        <v>6</v>
      </c>
      <c r="C5383">
        <f t="shared" si="84"/>
        <v>3200</v>
      </c>
      <c r="D5383" t="s">
        <v>114</v>
      </c>
      <c r="E5383">
        <v>30</v>
      </c>
      <c r="F5383">
        <f>_xlfn.NUMBERVALUE(SUBSTITUTE(Table1[[#This Row],[Sqm]],".",","))</f>
        <v>30</v>
      </c>
      <c r="G5383" s="6">
        <f>Table1[[#This Row],[Rent_cleaned]]/Table1[[#This Row],[Sqm_cleaned]]</f>
        <v>106.66666666666667</v>
      </c>
      <c r="H5383">
        <v>1</v>
      </c>
    </row>
    <row r="5384" spans="1:8" x14ac:dyDescent="0.2">
      <c r="A5384" t="s">
        <v>5</v>
      </c>
      <c r="B5384" t="s">
        <v>163</v>
      </c>
      <c r="C5384">
        <f t="shared" si="84"/>
        <v>1400</v>
      </c>
      <c r="D5384" t="s">
        <v>114</v>
      </c>
      <c r="E5384">
        <v>53</v>
      </c>
      <c r="F5384">
        <f>_xlfn.NUMBERVALUE(SUBSTITUTE(Table1[[#This Row],[Sqm]],".",","))</f>
        <v>53</v>
      </c>
      <c r="G5384" s="6">
        <f>Table1[[#This Row],[Rent_cleaned]]/Table1[[#This Row],[Sqm_cleaned]]</f>
        <v>26.415094339622641</v>
      </c>
      <c r="H5384">
        <v>3</v>
      </c>
    </row>
    <row r="5385" spans="1:8" x14ac:dyDescent="0.2">
      <c r="A5385" t="s">
        <v>5</v>
      </c>
      <c r="B5385" t="s">
        <v>1337</v>
      </c>
      <c r="C5385">
        <f t="shared" si="84"/>
        <v>3690</v>
      </c>
      <c r="D5385" t="s">
        <v>114</v>
      </c>
      <c r="E5385">
        <v>87</v>
      </c>
      <c r="F5385">
        <f>_xlfn.NUMBERVALUE(SUBSTITUTE(Table1[[#This Row],[Sqm]],".",","))</f>
        <v>87</v>
      </c>
      <c r="G5385" s="6">
        <f>Table1[[#This Row],[Rent_cleaned]]/Table1[[#This Row],[Sqm_cleaned]]</f>
        <v>42.413793103448278</v>
      </c>
      <c r="H5385">
        <v>3</v>
      </c>
    </row>
    <row r="5386" spans="1:8" x14ac:dyDescent="0.2">
      <c r="A5386" t="s">
        <v>5</v>
      </c>
      <c r="B5386" t="s">
        <v>80</v>
      </c>
      <c r="C5386">
        <f t="shared" si="84"/>
        <v>4000</v>
      </c>
      <c r="D5386" t="s">
        <v>114</v>
      </c>
      <c r="E5386">
        <v>77</v>
      </c>
      <c r="F5386">
        <f>_xlfn.NUMBERVALUE(SUBSTITUTE(Table1[[#This Row],[Sqm]],".",","))</f>
        <v>77</v>
      </c>
      <c r="G5386" s="6">
        <f>Table1[[#This Row],[Rent_cleaned]]/Table1[[#This Row],[Sqm_cleaned]]</f>
        <v>51.948051948051948</v>
      </c>
      <c r="H5386">
        <v>3</v>
      </c>
    </row>
    <row r="5387" spans="1:8" x14ac:dyDescent="0.2">
      <c r="A5387" t="s">
        <v>5</v>
      </c>
      <c r="B5387" t="s">
        <v>579</v>
      </c>
      <c r="C5387">
        <f t="shared" si="84"/>
        <v>1000</v>
      </c>
      <c r="D5387" t="s">
        <v>114</v>
      </c>
      <c r="E5387">
        <v>45</v>
      </c>
      <c r="F5387">
        <f>_xlfn.NUMBERVALUE(SUBSTITUTE(Table1[[#This Row],[Sqm]],".",","))</f>
        <v>45</v>
      </c>
      <c r="G5387" s="6">
        <f>Table1[[#This Row],[Rent_cleaned]]/Table1[[#This Row],[Sqm_cleaned]]</f>
        <v>22.222222222222221</v>
      </c>
      <c r="H5387">
        <v>1</v>
      </c>
    </row>
    <row r="5388" spans="1:8" x14ac:dyDescent="0.2">
      <c r="A5388" t="s">
        <v>5</v>
      </c>
      <c r="B5388" t="s">
        <v>67</v>
      </c>
      <c r="C5388">
        <f t="shared" si="84"/>
        <v>1800</v>
      </c>
      <c r="D5388" t="s">
        <v>114</v>
      </c>
      <c r="E5388">
        <v>52</v>
      </c>
      <c r="F5388">
        <f>_xlfn.NUMBERVALUE(SUBSTITUTE(Table1[[#This Row],[Sqm]],".",","))</f>
        <v>52</v>
      </c>
      <c r="G5388" s="6">
        <f>Table1[[#This Row],[Rent_cleaned]]/Table1[[#This Row],[Sqm_cleaned]]</f>
        <v>34.615384615384613</v>
      </c>
      <c r="H5388">
        <v>2</v>
      </c>
    </row>
    <row r="5389" spans="1:8" x14ac:dyDescent="0.2">
      <c r="A5389" t="s">
        <v>5</v>
      </c>
      <c r="B5389" t="s">
        <v>135</v>
      </c>
      <c r="C5389">
        <f t="shared" si="84"/>
        <v>3100</v>
      </c>
      <c r="D5389" t="s">
        <v>114</v>
      </c>
      <c r="E5389">
        <v>40</v>
      </c>
      <c r="F5389">
        <f>_xlfn.NUMBERVALUE(SUBSTITUTE(Table1[[#This Row],[Sqm]],".",","))</f>
        <v>40</v>
      </c>
      <c r="G5389" s="6">
        <f>Table1[[#This Row],[Rent_cleaned]]/Table1[[#This Row],[Sqm_cleaned]]</f>
        <v>77.5</v>
      </c>
      <c r="H5389">
        <v>2</v>
      </c>
    </row>
    <row r="5390" spans="1:8" x14ac:dyDescent="0.2">
      <c r="A5390" t="s">
        <v>5</v>
      </c>
      <c r="B5390" t="s">
        <v>161</v>
      </c>
      <c r="C5390">
        <f t="shared" si="84"/>
        <v>2100</v>
      </c>
      <c r="D5390" t="s">
        <v>114</v>
      </c>
      <c r="E5390">
        <v>52</v>
      </c>
      <c r="F5390">
        <f>_xlfn.NUMBERVALUE(SUBSTITUTE(Table1[[#This Row],[Sqm]],".",","))</f>
        <v>52</v>
      </c>
      <c r="G5390" s="6">
        <f>Table1[[#This Row],[Rent_cleaned]]/Table1[[#This Row],[Sqm_cleaned]]</f>
        <v>40.384615384615387</v>
      </c>
      <c r="H5390">
        <v>3</v>
      </c>
    </row>
    <row r="5391" spans="1:8" x14ac:dyDescent="0.2">
      <c r="A5391" t="s">
        <v>5</v>
      </c>
      <c r="B5391" t="s">
        <v>6</v>
      </c>
      <c r="C5391">
        <f t="shared" si="84"/>
        <v>3200</v>
      </c>
      <c r="D5391" t="s">
        <v>114</v>
      </c>
      <c r="E5391">
        <v>53</v>
      </c>
      <c r="F5391">
        <f>_xlfn.NUMBERVALUE(SUBSTITUTE(Table1[[#This Row],[Sqm]],".",","))</f>
        <v>53</v>
      </c>
      <c r="G5391" s="6">
        <f>Table1[[#This Row],[Rent_cleaned]]/Table1[[#This Row],[Sqm_cleaned]]</f>
        <v>60.377358490566039</v>
      </c>
      <c r="H5391">
        <v>2</v>
      </c>
    </row>
    <row r="5392" spans="1:8" x14ac:dyDescent="0.2">
      <c r="A5392" t="s">
        <v>5</v>
      </c>
      <c r="B5392" t="s">
        <v>83</v>
      </c>
      <c r="C5392">
        <f t="shared" si="84"/>
        <v>2200</v>
      </c>
      <c r="D5392" t="s">
        <v>114</v>
      </c>
      <c r="E5392">
        <v>55</v>
      </c>
      <c r="F5392">
        <f>_xlfn.NUMBERVALUE(SUBSTITUTE(Table1[[#This Row],[Sqm]],".",","))</f>
        <v>55</v>
      </c>
      <c r="G5392" s="6">
        <f>Table1[[#This Row],[Rent_cleaned]]/Table1[[#This Row],[Sqm_cleaned]]</f>
        <v>40</v>
      </c>
      <c r="H5392">
        <v>3</v>
      </c>
    </row>
    <row r="5393" spans="1:8" x14ac:dyDescent="0.2">
      <c r="A5393" t="s">
        <v>5</v>
      </c>
      <c r="B5393" t="s">
        <v>84</v>
      </c>
      <c r="C5393">
        <f t="shared" si="84"/>
        <v>2600</v>
      </c>
      <c r="D5393" t="s">
        <v>114</v>
      </c>
      <c r="E5393">
        <v>38</v>
      </c>
      <c r="F5393">
        <f>_xlfn.NUMBERVALUE(SUBSTITUTE(Table1[[#This Row],[Sqm]],".",","))</f>
        <v>38</v>
      </c>
      <c r="G5393" s="6">
        <f>Table1[[#This Row],[Rent_cleaned]]/Table1[[#This Row],[Sqm_cleaned]]</f>
        <v>68.421052631578945</v>
      </c>
      <c r="H5393">
        <v>4</v>
      </c>
    </row>
    <row r="5394" spans="1:8" x14ac:dyDescent="0.2">
      <c r="A5394" t="s">
        <v>5</v>
      </c>
      <c r="B5394" t="s">
        <v>503</v>
      </c>
      <c r="C5394">
        <f t="shared" si="84"/>
        <v>1550</v>
      </c>
      <c r="D5394" t="s">
        <v>114</v>
      </c>
      <c r="E5394">
        <v>68</v>
      </c>
      <c r="F5394">
        <f>_xlfn.NUMBERVALUE(SUBSTITUTE(Table1[[#This Row],[Sqm]],".",","))</f>
        <v>68</v>
      </c>
      <c r="G5394" s="6">
        <f>Table1[[#This Row],[Rent_cleaned]]/Table1[[#This Row],[Sqm_cleaned]]</f>
        <v>22.794117647058822</v>
      </c>
      <c r="H5394">
        <v>3</v>
      </c>
    </row>
    <row r="5395" spans="1:8" x14ac:dyDescent="0.2">
      <c r="A5395" t="s">
        <v>5</v>
      </c>
      <c r="B5395" t="s">
        <v>77</v>
      </c>
      <c r="C5395">
        <f t="shared" si="84"/>
        <v>1500</v>
      </c>
      <c r="D5395" t="s">
        <v>114</v>
      </c>
      <c r="E5395">
        <v>40</v>
      </c>
      <c r="F5395">
        <f>_xlfn.NUMBERVALUE(SUBSTITUTE(Table1[[#This Row],[Sqm]],".",","))</f>
        <v>40</v>
      </c>
      <c r="G5395" s="6">
        <f>Table1[[#This Row],[Rent_cleaned]]/Table1[[#This Row],[Sqm_cleaned]]</f>
        <v>37.5</v>
      </c>
      <c r="H5395">
        <v>2</v>
      </c>
    </row>
    <row r="5396" spans="1:8" x14ac:dyDescent="0.2">
      <c r="A5396" t="s">
        <v>5</v>
      </c>
      <c r="B5396" t="s">
        <v>84</v>
      </c>
      <c r="C5396">
        <f t="shared" si="84"/>
        <v>2600</v>
      </c>
      <c r="D5396" t="s">
        <v>114</v>
      </c>
      <c r="E5396" t="s">
        <v>890</v>
      </c>
      <c r="F5396">
        <f>_xlfn.NUMBERVALUE(SUBSTITUTE(Table1[[#This Row],[Sqm]],".",","))</f>
        <v>62.2</v>
      </c>
      <c r="G5396" s="6">
        <f>Table1[[#This Row],[Rent_cleaned]]/Table1[[#This Row],[Sqm_cleaned]]</f>
        <v>41.80064308681672</v>
      </c>
      <c r="H5396">
        <v>3</v>
      </c>
    </row>
    <row r="5397" spans="1:8" hidden="1" x14ac:dyDescent="0.2">
      <c r="A5397" t="s">
        <v>5</v>
      </c>
      <c r="B5397" t="s">
        <v>309</v>
      </c>
      <c r="C5397">
        <f t="shared" si="84"/>
        <v>17000</v>
      </c>
      <c r="D5397" t="s">
        <v>114</v>
      </c>
      <c r="E5397">
        <v>48</v>
      </c>
      <c r="F5397">
        <f>_xlfn.NUMBERVALUE(SUBSTITUTE(Table1[[#This Row],[Sqm]],".",","))</f>
        <v>48</v>
      </c>
      <c r="G5397" s="6">
        <f>Table1[[#This Row],[Rent_cleaned]]/Table1[[#This Row],[Sqm_cleaned]]</f>
        <v>354.16666666666669</v>
      </c>
      <c r="H5397">
        <v>2</v>
      </c>
    </row>
    <row r="5398" spans="1:8" hidden="1" x14ac:dyDescent="0.2">
      <c r="A5398" t="s">
        <v>5</v>
      </c>
      <c r="B5398" t="s">
        <v>278</v>
      </c>
      <c r="C5398">
        <f t="shared" si="84"/>
        <v>1900</v>
      </c>
      <c r="D5398" t="s">
        <v>114</v>
      </c>
      <c r="E5398">
        <v>113</v>
      </c>
      <c r="F5398">
        <f>_xlfn.NUMBERVALUE(SUBSTITUTE(Table1[[#This Row],[Sqm]],".",","))</f>
        <v>113</v>
      </c>
      <c r="G5398" s="6">
        <f>Table1[[#This Row],[Rent_cleaned]]/Table1[[#This Row],[Sqm_cleaned]]</f>
        <v>16.814159292035399</v>
      </c>
      <c r="H5398">
        <v>4</v>
      </c>
    </row>
    <row r="5399" spans="1:8" x14ac:dyDescent="0.2">
      <c r="A5399" t="s">
        <v>5</v>
      </c>
      <c r="B5399" t="s">
        <v>77</v>
      </c>
      <c r="C5399">
        <f t="shared" si="84"/>
        <v>1500</v>
      </c>
      <c r="D5399" t="s">
        <v>114</v>
      </c>
      <c r="E5399" t="s">
        <v>1433</v>
      </c>
      <c r="F5399">
        <f>_xlfn.NUMBERVALUE(SUBSTITUTE(Table1[[#This Row],[Sqm]],".",","))</f>
        <v>49.73</v>
      </c>
      <c r="G5399" s="6">
        <f>Table1[[#This Row],[Rent_cleaned]]/Table1[[#This Row],[Sqm_cleaned]]</f>
        <v>30.162879549567666</v>
      </c>
      <c r="H5399">
        <v>2</v>
      </c>
    </row>
    <row r="5400" spans="1:8" x14ac:dyDescent="0.2">
      <c r="A5400" t="s">
        <v>5</v>
      </c>
      <c r="B5400" t="s">
        <v>80</v>
      </c>
      <c r="C5400">
        <f t="shared" si="84"/>
        <v>4000</v>
      </c>
      <c r="D5400" t="s">
        <v>114</v>
      </c>
      <c r="E5400" t="s">
        <v>1434</v>
      </c>
      <c r="F5400">
        <f>_xlfn.NUMBERVALUE(SUBSTITUTE(Table1[[#This Row],[Sqm]],".",","))</f>
        <v>75.84</v>
      </c>
      <c r="G5400" s="6">
        <f>Table1[[#This Row],[Rent_cleaned]]/Table1[[#This Row],[Sqm_cleaned]]</f>
        <v>52.742616033755269</v>
      </c>
      <c r="H5400">
        <v>3</v>
      </c>
    </row>
    <row r="5401" spans="1:8" x14ac:dyDescent="0.2">
      <c r="A5401" t="s">
        <v>5</v>
      </c>
      <c r="B5401" t="s">
        <v>71</v>
      </c>
      <c r="C5401">
        <f t="shared" si="84"/>
        <v>2800</v>
      </c>
      <c r="D5401" t="s">
        <v>114</v>
      </c>
      <c r="E5401">
        <v>67</v>
      </c>
      <c r="F5401">
        <f>_xlfn.NUMBERVALUE(SUBSTITUTE(Table1[[#This Row],[Sqm]],".",","))</f>
        <v>67</v>
      </c>
      <c r="G5401" s="6">
        <f>Table1[[#This Row],[Rent_cleaned]]/Table1[[#This Row],[Sqm_cleaned]]</f>
        <v>41.791044776119406</v>
      </c>
      <c r="H5401">
        <v>3</v>
      </c>
    </row>
    <row r="5402" spans="1:8" x14ac:dyDescent="0.2">
      <c r="A5402" t="s">
        <v>5</v>
      </c>
      <c r="B5402" t="s">
        <v>171</v>
      </c>
      <c r="C5402">
        <f t="shared" si="84"/>
        <v>1950</v>
      </c>
      <c r="D5402" t="s">
        <v>114</v>
      </c>
      <c r="E5402">
        <v>50</v>
      </c>
      <c r="F5402">
        <f>_xlfn.NUMBERVALUE(SUBSTITUTE(Table1[[#This Row],[Sqm]],".",","))</f>
        <v>50</v>
      </c>
      <c r="G5402" s="6">
        <f>Table1[[#This Row],[Rent_cleaned]]/Table1[[#This Row],[Sqm_cleaned]]</f>
        <v>39</v>
      </c>
      <c r="H5402">
        <v>3</v>
      </c>
    </row>
    <row r="5403" spans="1:8" x14ac:dyDescent="0.2">
      <c r="A5403" t="s">
        <v>5</v>
      </c>
      <c r="B5403" t="s">
        <v>6</v>
      </c>
      <c r="C5403">
        <f t="shared" si="84"/>
        <v>3200</v>
      </c>
      <c r="D5403" t="s">
        <v>114</v>
      </c>
      <c r="E5403" t="s">
        <v>386</v>
      </c>
      <c r="F5403">
        <f>_xlfn.NUMBERVALUE(SUBSTITUTE(Table1[[#This Row],[Sqm]],".",","))</f>
        <v>38.11</v>
      </c>
      <c r="G5403" s="6">
        <f>Table1[[#This Row],[Rent_cleaned]]/Table1[[#This Row],[Sqm_cleaned]]</f>
        <v>83.967462608239302</v>
      </c>
      <c r="H5403">
        <v>2</v>
      </c>
    </row>
    <row r="5404" spans="1:8" x14ac:dyDescent="0.2">
      <c r="A5404" t="s">
        <v>5</v>
      </c>
      <c r="B5404" t="s">
        <v>83</v>
      </c>
      <c r="C5404">
        <f t="shared" si="84"/>
        <v>2200</v>
      </c>
      <c r="D5404" t="s">
        <v>114</v>
      </c>
      <c r="E5404" t="s">
        <v>398</v>
      </c>
      <c r="F5404">
        <f>_xlfn.NUMBERVALUE(SUBSTITUTE(Table1[[#This Row],[Sqm]],".",","))</f>
        <v>35.5</v>
      </c>
      <c r="G5404" s="6">
        <f>Table1[[#This Row],[Rent_cleaned]]/Table1[[#This Row],[Sqm_cleaned]]</f>
        <v>61.971830985915496</v>
      </c>
      <c r="H5404">
        <v>2</v>
      </c>
    </row>
    <row r="5405" spans="1:8" x14ac:dyDescent="0.2">
      <c r="A5405" t="s">
        <v>5</v>
      </c>
      <c r="B5405" t="s">
        <v>77</v>
      </c>
      <c r="C5405">
        <f t="shared" si="84"/>
        <v>1500</v>
      </c>
      <c r="D5405" t="s">
        <v>114</v>
      </c>
      <c r="E5405">
        <v>51</v>
      </c>
      <c r="F5405">
        <f>_xlfn.NUMBERVALUE(SUBSTITUTE(Table1[[#This Row],[Sqm]],".",","))</f>
        <v>51</v>
      </c>
      <c r="G5405" s="6">
        <f>Table1[[#This Row],[Rent_cleaned]]/Table1[[#This Row],[Sqm_cleaned]]</f>
        <v>29.411764705882351</v>
      </c>
      <c r="H5405">
        <v>2</v>
      </c>
    </row>
    <row r="5406" spans="1:8" x14ac:dyDescent="0.2">
      <c r="A5406" t="s">
        <v>5</v>
      </c>
      <c r="B5406" t="s">
        <v>76</v>
      </c>
      <c r="C5406">
        <f t="shared" si="84"/>
        <v>3500</v>
      </c>
      <c r="D5406" t="s">
        <v>114</v>
      </c>
      <c r="E5406">
        <v>91</v>
      </c>
      <c r="F5406">
        <f>_xlfn.NUMBERVALUE(SUBSTITUTE(Table1[[#This Row],[Sqm]],".",","))</f>
        <v>91</v>
      </c>
      <c r="G5406" s="6">
        <f>Table1[[#This Row],[Rent_cleaned]]/Table1[[#This Row],[Sqm_cleaned]]</f>
        <v>38.46153846153846</v>
      </c>
      <c r="H5406">
        <v>4</v>
      </c>
    </row>
    <row r="5407" spans="1:8" x14ac:dyDescent="0.2">
      <c r="A5407" t="s">
        <v>5</v>
      </c>
      <c r="B5407" t="s">
        <v>135</v>
      </c>
      <c r="C5407">
        <f t="shared" si="84"/>
        <v>3100</v>
      </c>
      <c r="D5407" t="s">
        <v>114</v>
      </c>
      <c r="E5407" t="s">
        <v>1446</v>
      </c>
      <c r="F5407">
        <f>_xlfn.NUMBERVALUE(SUBSTITUTE(Table1[[#This Row],[Sqm]],".",","))</f>
        <v>99.55</v>
      </c>
      <c r="G5407" s="6">
        <f>Table1[[#This Row],[Rent_cleaned]]/Table1[[#This Row],[Sqm_cleaned]]</f>
        <v>31.1401305876444</v>
      </c>
      <c r="H5407">
        <v>4</v>
      </c>
    </row>
    <row r="5408" spans="1:8" x14ac:dyDescent="0.2">
      <c r="A5408" t="s">
        <v>5</v>
      </c>
      <c r="B5408" t="s">
        <v>160</v>
      </c>
      <c r="C5408">
        <f t="shared" si="84"/>
        <v>1700</v>
      </c>
      <c r="D5408" t="s">
        <v>114</v>
      </c>
      <c r="E5408">
        <v>66</v>
      </c>
      <c r="F5408">
        <f>_xlfn.NUMBERVALUE(SUBSTITUTE(Table1[[#This Row],[Sqm]],".",","))</f>
        <v>66</v>
      </c>
      <c r="G5408" s="6">
        <f>Table1[[#This Row],[Rent_cleaned]]/Table1[[#This Row],[Sqm_cleaned]]</f>
        <v>25.757575757575758</v>
      </c>
      <c r="H5408">
        <v>2</v>
      </c>
    </row>
    <row r="5409" spans="1:8" x14ac:dyDescent="0.2">
      <c r="A5409" t="s">
        <v>5</v>
      </c>
      <c r="B5409" t="s">
        <v>76</v>
      </c>
      <c r="C5409">
        <f t="shared" si="84"/>
        <v>3500</v>
      </c>
      <c r="D5409" t="s">
        <v>114</v>
      </c>
      <c r="E5409">
        <v>45</v>
      </c>
      <c r="F5409">
        <f>_xlfn.NUMBERVALUE(SUBSTITUTE(Table1[[#This Row],[Sqm]],".",","))</f>
        <v>45</v>
      </c>
      <c r="G5409" s="6">
        <f>Table1[[#This Row],[Rent_cleaned]]/Table1[[#This Row],[Sqm_cleaned]]</f>
        <v>77.777777777777771</v>
      </c>
      <c r="H5409">
        <v>2</v>
      </c>
    </row>
    <row r="5410" spans="1:8" x14ac:dyDescent="0.2">
      <c r="A5410" t="s">
        <v>5</v>
      </c>
      <c r="B5410" t="s">
        <v>64</v>
      </c>
      <c r="C5410">
        <f t="shared" si="84"/>
        <v>2000</v>
      </c>
      <c r="D5410" t="s">
        <v>114</v>
      </c>
      <c r="E5410">
        <v>80</v>
      </c>
      <c r="F5410">
        <f>_xlfn.NUMBERVALUE(SUBSTITUTE(Table1[[#This Row],[Sqm]],".",","))</f>
        <v>80</v>
      </c>
      <c r="G5410" s="6">
        <f>Table1[[#This Row],[Rent_cleaned]]/Table1[[#This Row],[Sqm_cleaned]]</f>
        <v>25</v>
      </c>
      <c r="H5410">
        <v>3</v>
      </c>
    </row>
    <row r="5411" spans="1:8" x14ac:dyDescent="0.2">
      <c r="A5411" t="s">
        <v>5</v>
      </c>
      <c r="B5411" t="s">
        <v>77</v>
      </c>
      <c r="C5411">
        <f t="shared" si="84"/>
        <v>1500</v>
      </c>
      <c r="D5411" t="s">
        <v>114</v>
      </c>
      <c r="E5411">
        <v>75</v>
      </c>
      <c r="F5411">
        <f>_xlfn.NUMBERVALUE(SUBSTITUTE(Table1[[#This Row],[Sqm]],".",","))</f>
        <v>75</v>
      </c>
      <c r="G5411" s="6">
        <f>Table1[[#This Row],[Rent_cleaned]]/Table1[[#This Row],[Sqm_cleaned]]</f>
        <v>20</v>
      </c>
      <c r="H5411">
        <v>3</v>
      </c>
    </row>
    <row r="5412" spans="1:8" x14ac:dyDescent="0.2">
      <c r="A5412" t="s">
        <v>5</v>
      </c>
      <c r="B5412" t="s">
        <v>161</v>
      </c>
      <c r="C5412">
        <f t="shared" si="84"/>
        <v>2100</v>
      </c>
      <c r="D5412" t="s">
        <v>114</v>
      </c>
      <c r="E5412">
        <v>58</v>
      </c>
      <c r="F5412">
        <f>_xlfn.NUMBERVALUE(SUBSTITUTE(Table1[[#This Row],[Sqm]],".",","))</f>
        <v>58</v>
      </c>
      <c r="G5412" s="6">
        <f>Table1[[#This Row],[Rent_cleaned]]/Table1[[#This Row],[Sqm_cleaned]]</f>
        <v>36.206896551724135</v>
      </c>
      <c r="H5412">
        <v>2</v>
      </c>
    </row>
    <row r="5413" spans="1:8" x14ac:dyDescent="0.2">
      <c r="A5413" t="s">
        <v>5</v>
      </c>
      <c r="B5413" t="s">
        <v>64</v>
      </c>
      <c r="C5413">
        <f t="shared" si="84"/>
        <v>2000</v>
      </c>
      <c r="D5413" t="s">
        <v>114</v>
      </c>
      <c r="E5413">
        <v>42</v>
      </c>
      <c r="F5413">
        <f>_xlfn.NUMBERVALUE(SUBSTITUTE(Table1[[#This Row],[Sqm]],".",","))</f>
        <v>42</v>
      </c>
      <c r="G5413" s="6">
        <f>Table1[[#This Row],[Rent_cleaned]]/Table1[[#This Row],[Sqm_cleaned]]</f>
        <v>47.61904761904762</v>
      </c>
      <c r="H5413">
        <v>2</v>
      </c>
    </row>
    <row r="5414" spans="1:8" hidden="1" x14ac:dyDescent="0.2">
      <c r="A5414" t="s">
        <v>5</v>
      </c>
      <c r="B5414" t="s">
        <v>15</v>
      </c>
      <c r="C5414">
        <f t="shared" si="84"/>
        <v>5000</v>
      </c>
      <c r="D5414" t="s">
        <v>114</v>
      </c>
      <c r="E5414">
        <v>220</v>
      </c>
      <c r="F5414">
        <f>_xlfn.NUMBERVALUE(SUBSTITUTE(Table1[[#This Row],[Sqm]],".",","))</f>
        <v>220</v>
      </c>
      <c r="G5414">
        <f>Table1[[#This Row],[Rent_cleaned]]/Table1[[#This Row],[Sqm_cleaned]]</f>
        <v>22.727272727272727</v>
      </c>
      <c r="H5414">
        <v>5</v>
      </c>
    </row>
    <row r="5415" spans="1:8" x14ac:dyDescent="0.2">
      <c r="A5415" t="s">
        <v>5</v>
      </c>
      <c r="B5415" t="s">
        <v>142</v>
      </c>
      <c r="C5415">
        <f t="shared" si="84"/>
        <v>2900</v>
      </c>
      <c r="D5415" t="s">
        <v>114</v>
      </c>
      <c r="E5415" t="s">
        <v>1175</v>
      </c>
      <c r="F5415">
        <f>_xlfn.NUMBERVALUE(SUBSTITUTE(Table1[[#This Row],[Sqm]],".",","))</f>
        <v>82.98</v>
      </c>
      <c r="G5415" s="6">
        <f>Table1[[#This Row],[Rent_cleaned]]/Table1[[#This Row],[Sqm_cleaned]]</f>
        <v>34.948180284405879</v>
      </c>
      <c r="H5415">
        <v>3</v>
      </c>
    </row>
    <row r="5416" spans="1:8" x14ac:dyDescent="0.2">
      <c r="A5416" t="s">
        <v>5</v>
      </c>
      <c r="B5416" t="s">
        <v>140</v>
      </c>
      <c r="C5416">
        <f t="shared" si="84"/>
        <v>2400</v>
      </c>
      <c r="D5416" t="s">
        <v>114</v>
      </c>
      <c r="E5416" t="s">
        <v>1002</v>
      </c>
      <c r="F5416">
        <f>_xlfn.NUMBERVALUE(SUBSTITUTE(Table1[[#This Row],[Sqm]],".",","))</f>
        <v>51.9</v>
      </c>
      <c r="G5416" s="6">
        <f>Table1[[#This Row],[Rent_cleaned]]/Table1[[#This Row],[Sqm_cleaned]]</f>
        <v>46.24277456647399</v>
      </c>
      <c r="H5416">
        <v>3</v>
      </c>
    </row>
    <row r="5417" spans="1:8" hidden="1" x14ac:dyDescent="0.2">
      <c r="A5417" t="s">
        <v>5</v>
      </c>
      <c r="B5417" t="s">
        <v>77</v>
      </c>
      <c r="C5417">
        <f t="shared" si="84"/>
        <v>1500</v>
      </c>
      <c r="D5417" t="s">
        <v>114</v>
      </c>
      <c r="E5417" t="s">
        <v>1467</v>
      </c>
      <c r="F5417">
        <f>_xlfn.NUMBERVALUE(SUBSTITUTE(Table1[[#This Row],[Sqm]],".",","))</f>
        <v>225.81</v>
      </c>
      <c r="G5417">
        <f>Table1[[#This Row],[Rent_cleaned]]/Table1[[#This Row],[Sqm_cleaned]]</f>
        <v>6.6427527567423938</v>
      </c>
      <c r="H5417">
        <v>4</v>
      </c>
    </row>
    <row r="5418" spans="1:8" hidden="1" x14ac:dyDescent="0.2">
      <c r="A5418" t="s">
        <v>5</v>
      </c>
      <c r="B5418" t="s">
        <v>83</v>
      </c>
      <c r="C5418">
        <f t="shared" si="84"/>
        <v>2200</v>
      </c>
      <c r="D5418" t="s">
        <v>114</v>
      </c>
      <c r="E5418">
        <v>240</v>
      </c>
      <c r="F5418">
        <f>_xlfn.NUMBERVALUE(SUBSTITUTE(Table1[[#This Row],[Sqm]],".",","))</f>
        <v>240</v>
      </c>
      <c r="G5418">
        <f>Table1[[#This Row],[Rent_cleaned]]/Table1[[#This Row],[Sqm_cleaned]]</f>
        <v>9.1666666666666661</v>
      </c>
      <c r="H5418">
        <v>4</v>
      </c>
    </row>
    <row r="5419" spans="1:8" x14ac:dyDescent="0.2">
      <c r="A5419" t="s">
        <v>5</v>
      </c>
      <c r="B5419" t="s">
        <v>106</v>
      </c>
      <c r="C5419">
        <f t="shared" si="84"/>
        <v>7000</v>
      </c>
      <c r="D5419" t="s">
        <v>114</v>
      </c>
      <c r="E5419" t="s">
        <v>1473</v>
      </c>
      <c r="F5419">
        <f>_xlfn.NUMBERVALUE(SUBSTITUTE(Table1[[#This Row],[Sqm]],".",","))</f>
        <v>96.4</v>
      </c>
      <c r="G5419" s="6">
        <f>Table1[[#This Row],[Rent_cleaned]]/Table1[[#This Row],[Sqm_cleaned]]</f>
        <v>72.614107883817425</v>
      </c>
      <c r="H5419">
        <v>4</v>
      </c>
    </row>
    <row r="5420" spans="1:8" x14ac:dyDescent="0.2">
      <c r="A5420" t="s">
        <v>5</v>
      </c>
      <c r="B5420" t="s">
        <v>77</v>
      </c>
      <c r="C5420">
        <f t="shared" si="84"/>
        <v>1500</v>
      </c>
      <c r="D5420" t="s">
        <v>114</v>
      </c>
      <c r="E5420">
        <v>64</v>
      </c>
      <c r="F5420">
        <f>_xlfn.NUMBERVALUE(SUBSTITUTE(Table1[[#This Row],[Sqm]],".",","))</f>
        <v>64</v>
      </c>
      <c r="G5420" s="6">
        <f>Table1[[#This Row],[Rent_cleaned]]/Table1[[#This Row],[Sqm_cleaned]]</f>
        <v>23.4375</v>
      </c>
      <c r="H5420">
        <v>2</v>
      </c>
    </row>
    <row r="5421" spans="1:8" x14ac:dyDescent="0.2">
      <c r="A5421" t="s">
        <v>5</v>
      </c>
      <c r="B5421" t="s">
        <v>317</v>
      </c>
      <c r="C5421">
        <f t="shared" si="84"/>
        <v>2450</v>
      </c>
      <c r="D5421" t="s">
        <v>114</v>
      </c>
      <c r="E5421">
        <v>32</v>
      </c>
      <c r="F5421">
        <f>_xlfn.NUMBERVALUE(SUBSTITUTE(Table1[[#This Row],[Sqm]],".",","))</f>
        <v>32</v>
      </c>
      <c r="G5421" s="6">
        <f>Table1[[#This Row],[Rent_cleaned]]/Table1[[#This Row],[Sqm_cleaned]]</f>
        <v>76.5625</v>
      </c>
      <c r="H5421">
        <v>2</v>
      </c>
    </row>
    <row r="5422" spans="1:8" x14ac:dyDescent="0.2">
      <c r="A5422" t="s">
        <v>5</v>
      </c>
      <c r="B5422" t="s">
        <v>507</v>
      </c>
      <c r="C5422">
        <f t="shared" si="84"/>
        <v>1300</v>
      </c>
      <c r="D5422" t="s">
        <v>114</v>
      </c>
      <c r="E5422">
        <v>32</v>
      </c>
      <c r="F5422">
        <f>_xlfn.NUMBERVALUE(SUBSTITUTE(Table1[[#This Row],[Sqm]],".",","))</f>
        <v>32</v>
      </c>
      <c r="G5422" s="6">
        <f>Table1[[#This Row],[Rent_cleaned]]/Table1[[#This Row],[Sqm_cleaned]]</f>
        <v>40.625</v>
      </c>
      <c r="H5422">
        <v>2</v>
      </c>
    </row>
    <row r="5423" spans="1:8" x14ac:dyDescent="0.2">
      <c r="A5423" t="s">
        <v>5</v>
      </c>
      <c r="B5423" t="s">
        <v>64</v>
      </c>
      <c r="C5423">
        <f t="shared" si="84"/>
        <v>2000</v>
      </c>
      <c r="D5423" t="s">
        <v>114</v>
      </c>
      <c r="E5423">
        <v>27</v>
      </c>
      <c r="F5423">
        <f>_xlfn.NUMBERVALUE(SUBSTITUTE(Table1[[#This Row],[Sqm]],".",","))</f>
        <v>27</v>
      </c>
      <c r="G5423" s="6">
        <f>Table1[[#This Row],[Rent_cleaned]]/Table1[[#This Row],[Sqm_cleaned]]</f>
        <v>74.074074074074076</v>
      </c>
      <c r="H5423">
        <v>1</v>
      </c>
    </row>
    <row r="5424" spans="1:8" x14ac:dyDescent="0.2">
      <c r="A5424" t="s">
        <v>5</v>
      </c>
      <c r="B5424" t="s">
        <v>76</v>
      </c>
      <c r="C5424">
        <f t="shared" si="84"/>
        <v>3500</v>
      </c>
      <c r="D5424" t="s">
        <v>114</v>
      </c>
      <c r="E5424">
        <v>110</v>
      </c>
      <c r="F5424">
        <f>_xlfn.NUMBERVALUE(SUBSTITUTE(Table1[[#This Row],[Sqm]],".",","))</f>
        <v>110</v>
      </c>
      <c r="G5424" s="6">
        <f>Table1[[#This Row],[Rent_cleaned]]/Table1[[#This Row],[Sqm_cleaned]]</f>
        <v>31.818181818181817</v>
      </c>
      <c r="H5424">
        <v>2</v>
      </c>
    </row>
    <row r="5425" spans="1:8" x14ac:dyDescent="0.2">
      <c r="A5425" t="s">
        <v>5</v>
      </c>
      <c r="B5425" t="s">
        <v>50</v>
      </c>
      <c r="C5425">
        <f t="shared" si="84"/>
        <v>9000</v>
      </c>
      <c r="D5425" t="s">
        <v>114</v>
      </c>
      <c r="E5425">
        <v>89</v>
      </c>
      <c r="F5425">
        <f>_xlfn.NUMBERVALUE(SUBSTITUTE(Table1[[#This Row],[Sqm]],".",","))</f>
        <v>89</v>
      </c>
      <c r="G5425" s="6">
        <f>Table1[[#This Row],[Rent_cleaned]]/Table1[[#This Row],[Sqm_cleaned]]</f>
        <v>101.12359550561797</v>
      </c>
      <c r="H5425">
        <v>2</v>
      </c>
    </row>
    <row r="5426" spans="1:8" hidden="1" x14ac:dyDescent="0.2">
      <c r="A5426" t="s">
        <v>5</v>
      </c>
      <c r="B5426" t="s">
        <v>11</v>
      </c>
      <c r="C5426">
        <f t="shared" si="84"/>
        <v>6000</v>
      </c>
      <c r="D5426" t="s">
        <v>114</v>
      </c>
      <c r="E5426">
        <v>35</v>
      </c>
      <c r="F5426">
        <f>_xlfn.NUMBERVALUE(SUBSTITUTE(Table1[[#This Row],[Sqm]],".",","))</f>
        <v>35</v>
      </c>
      <c r="G5426" s="6">
        <f>Table1[[#This Row],[Rent_cleaned]]/Table1[[#This Row],[Sqm_cleaned]]</f>
        <v>171.42857142857142</v>
      </c>
      <c r="H5426">
        <v>2</v>
      </c>
    </row>
    <row r="5427" spans="1:8" x14ac:dyDescent="0.2">
      <c r="A5427" t="s">
        <v>5</v>
      </c>
      <c r="B5427" t="s">
        <v>71</v>
      </c>
      <c r="C5427">
        <f t="shared" si="84"/>
        <v>2800</v>
      </c>
      <c r="D5427" t="s">
        <v>114</v>
      </c>
      <c r="E5427">
        <v>42</v>
      </c>
      <c r="F5427">
        <f>_xlfn.NUMBERVALUE(SUBSTITUTE(Table1[[#This Row],[Sqm]],".",","))</f>
        <v>42</v>
      </c>
      <c r="G5427" s="6">
        <f>Table1[[#This Row],[Rent_cleaned]]/Table1[[#This Row],[Sqm_cleaned]]</f>
        <v>66.666666666666671</v>
      </c>
      <c r="H5427">
        <v>2</v>
      </c>
    </row>
    <row r="5428" spans="1:8" x14ac:dyDescent="0.2">
      <c r="A5428" t="s">
        <v>5</v>
      </c>
      <c r="B5428" t="s">
        <v>82</v>
      </c>
      <c r="C5428">
        <f t="shared" si="84"/>
        <v>2500</v>
      </c>
      <c r="D5428" t="s">
        <v>114</v>
      </c>
      <c r="E5428">
        <v>87</v>
      </c>
      <c r="F5428">
        <f>_xlfn.NUMBERVALUE(SUBSTITUTE(Table1[[#This Row],[Sqm]],".",","))</f>
        <v>87</v>
      </c>
      <c r="G5428" s="6">
        <f>Table1[[#This Row],[Rent_cleaned]]/Table1[[#This Row],[Sqm_cleaned]]</f>
        <v>28.735632183908045</v>
      </c>
      <c r="H5428">
        <v>3</v>
      </c>
    </row>
    <row r="5429" spans="1:8" x14ac:dyDescent="0.2">
      <c r="A5429" t="s">
        <v>5</v>
      </c>
      <c r="B5429" t="s">
        <v>268</v>
      </c>
      <c r="C5429">
        <f t="shared" si="84"/>
        <v>1650</v>
      </c>
      <c r="D5429" t="s">
        <v>114</v>
      </c>
      <c r="E5429">
        <v>70</v>
      </c>
      <c r="F5429">
        <f>_xlfn.NUMBERVALUE(SUBSTITUTE(Table1[[#This Row],[Sqm]],".",","))</f>
        <v>70</v>
      </c>
      <c r="G5429" s="6">
        <f>Table1[[#This Row],[Rent_cleaned]]/Table1[[#This Row],[Sqm_cleaned]]</f>
        <v>23.571428571428573</v>
      </c>
      <c r="H5429">
        <v>3</v>
      </c>
    </row>
    <row r="5430" spans="1:8" hidden="1" x14ac:dyDescent="0.2">
      <c r="A5430" t="s">
        <v>5</v>
      </c>
      <c r="B5430" t="s">
        <v>50</v>
      </c>
      <c r="C5430">
        <f t="shared" si="84"/>
        <v>9000</v>
      </c>
      <c r="D5430" t="s">
        <v>114</v>
      </c>
      <c r="E5430" t="s">
        <v>65</v>
      </c>
      <c r="F5430">
        <f>_xlfn.NUMBERVALUE(SUBSTITUTE(Table1[[#This Row],[Sqm]],".",","))</f>
        <v>30.4</v>
      </c>
      <c r="G5430" s="6">
        <f>Table1[[#This Row],[Rent_cleaned]]/Table1[[#This Row],[Sqm_cleaned]]</f>
        <v>296.0526315789474</v>
      </c>
      <c r="H5430">
        <v>2</v>
      </c>
    </row>
    <row r="5431" spans="1:8" x14ac:dyDescent="0.2">
      <c r="A5431" t="s">
        <v>5</v>
      </c>
      <c r="B5431" t="s">
        <v>140</v>
      </c>
      <c r="C5431">
        <f t="shared" si="84"/>
        <v>2400</v>
      </c>
      <c r="D5431" t="s">
        <v>114</v>
      </c>
      <c r="E5431">
        <v>22</v>
      </c>
      <c r="F5431">
        <f>_xlfn.NUMBERVALUE(SUBSTITUTE(Table1[[#This Row],[Sqm]],".",","))</f>
        <v>22</v>
      </c>
      <c r="G5431" s="6">
        <f>Table1[[#This Row],[Rent_cleaned]]/Table1[[#This Row],[Sqm_cleaned]]</f>
        <v>109.09090909090909</v>
      </c>
      <c r="H5431">
        <v>1</v>
      </c>
    </row>
    <row r="5432" spans="1:8" x14ac:dyDescent="0.2">
      <c r="A5432" t="s">
        <v>5</v>
      </c>
      <c r="B5432" t="s">
        <v>278</v>
      </c>
      <c r="C5432">
        <f t="shared" si="84"/>
        <v>1900</v>
      </c>
      <c r="D5432" t="s">
        <v>114</v>
      </c>
      <c r="E5432">
        <v>87</v>
      </c>
      <c r="F5432">
        <f>_xlfn.NUMBERVALUE(SUBSTITUTE(Table1[[#This Row],[Sqm]],".",","))</f>
        <v>87</v>
      </c>
      <c r="G5432" s="6">
        <f>Table1[[#This Row],[Rent_cleaned]]/Table1[[#This Row],[Sqm_cleaned]]</f>
        <v>21.839080459770116</v>
      </c>
      <c r="H5432">
        <v>3</v>
      </c>
    </row>
    <row r="5433" spans="1:8" hidden="1" x14ac:dyDescent="0.2">
      <c r="A5433" t="s">
        <v>5</v>
      </c>
      <c r="B5433" t="s">
        <v>11</v>
      </c>
      <c r="C5433">
        <f t="shared" si="84"/>
        <v>6000</v>
      </c>
      <c r="D5433" t="s">
        <v>114</v>
      </c>
      <c r="E5433">
        <v>200</v>
      </c>
      <c r="F5433">
        <f>_xlfn.NUMBERVALUE(SUBSTITUTE(Table1[[#This Row],[Sqm]],".",","))</f>
        <v>200</v>
      </c>
      <c r="G5433" s="6">
        <f>Table1[[#This Row],[Rent_cleaned]]/Table1[[#This Row],[Sqm_cleaned]]</f>
        <v>30</v>
      </c>
      <c r="H5433">
        <v>3</v>
      </c>
    </row>
    <row r="5434" spans="1:8" x14ac:dyDescent="0.2">
      <c r="A5434" t="s">
        <v>5</v>
      </c>
      <c r="B5434" t="s">
        <v>15</v>
      </c>
      <c r="C5434">
        <f t="shared" si="84"/>
        <v>5000</v>
      </c>
      <c r="D5434" t="s">
        <v>114</v>
      </c>
      <c r="E5434">
        <v>60</v>
      </c>
      <c r="F5434">
        <f>_xlfn.NUMBERVALUE(SUBSTITUTE(Table1[[#This Row],[Sqm]],".",","))</f>
        <v>60</v>
      </c>
      <c r="G5434" s="6">
        <f>Table1[[#This Row],[Rent_cleaned]]/Table1[[#This Row],[Sqm_cleaned]]</f>
        <v>83.333333333333329</v>
      </c>
      <c r="H5434">
        <v>3</v>
      </c>
    </row>
    <row r="5435" spans="1:8" x14ac:dyDescent="0.2">
      <c r="A5435" t="s">
        <v>5</v>
      </c>
      <c r="B5435" t="s">
        <v>82</v>
      </c>
      <c r="C5435">
        <f t="shared" si="84"/>
        <v>2500</v>
      </c>
      <c r="D5435" t="s">
        <v>114</v>
      </c>
      <c r="E5435">
        <v>100</v>
      </c>
      <c r="F5435">
        <f>_xlfn.NUMBERVALUE(SUBSTITUTE(Table1[[#This Row],[Sqm]],".",","))</f>
        <v>100</v>
      </c>
      <c r="G5435" s="6">
        <f>Table1[[#This Row],[Rent_cleaned]]/Table1[[#This Row],[Sqm_cleaned]]</f>
        <v>25</v>
      </c>
      <c r="H5435">
        <v>4</v>
      </c>
    </row>
    <row r="5436" spans="1:8" x14ac:dyDescent="0.2">
      <c r="A5436" t="s">
        <v>5</v>
      </c>
      <c r="B5436" t="s">
        <v>75</v>
      </c>
      <c r="C5436">
        <f t="shared" si="84"/>
        <v>3000</v>
      </c>
      <c r="D5436" t="s">
        <v>114</v>
      </c>
      <c r="E5436">
        <v>120</v>
      </c>
      <c r="F5436">
        <f>_xlfn.NUMBERVALUE(SUBSTITUTE(Table1[[#This Row],[Sqm]],".",","))</f>
        <v>120</v>
      </c>
      <c r="G5436" s="6">
        <f>Table1[[#This Row],[Rent_cleaned]]/Table1[[#This Row],[Sqm_cleaned]]</f>
        <v>25</v>
      </c>
      <c r="H5436">
        <v>3</v>
      </c>
    </row>
    <row r="5437" spans="1:8" x14ac:dyDescent="0.2">
      <c r="A5437" t="s">
        <v>5</v>
      </c>
      <c r="B5437" t="s">
        <v>401</v>
      </c>
      <c r="C5437">
        <f t="shared" si="84"/>
        <v>1100</v>
      </c>
      <c r="D5437" t="s">
        <v>114</v>
      </c>
      <c r="E5437">
        <v>39</v>
      </c>
      <c r="F5437">
        <f>_xlfn.NUMBERVALUE(SUBSTITUTE(Table1[[#This Row],[Sqm]],".",","))</f>
        <v>39</v>
      </c>
      <c r="G5437" s="6">
        <f>Table1[[#This Row],[Rent_cleaned]]/Table1[[#This Row],[Sqm_cleaned]]</f>
        <v>28.205128205128204</v>
      </c>
      <c r="H5437">
        <v>2</v>
      </c>
    </row>
    <row r="5438" spans="1:8" x14ac:dyDescent="0.2">
      <c r="A5438" t="s">
        <v>5</v>
      </c>
      <c r="B5438" t="s">
        <v>6</v>
      </c>
      <c r="C5438">
        <f t="shared" si="84"/>
        <v>3200</v>
      </c>
      <c r="D5438" t="s">
        <v>114</v>
      </c>
      <c r="E5438" t="s">
        <v>1538</v>
      </c>
      <c r="F5438">
        <f>_xlfn.NUMBERVALUE(SUBSTITUTE(Table1[[#This Row],[Sqm]],".",","))</f>
        <v>41.74</v>
      </c>
      <c r="G5438" s="6">
        <f>Table1[[#This Row],[Rent_cleaned]]/Table1[[#This Row],[Sqm_cleaned]]</f>
        <v>76.665069477719214</v>
      </c>
      <c r="H5438">
        <v>2</v>
      </c>
    </row>
    <row r="5439" spans="1:8" x14ac:dyDescent="0.2">
      <c r="A5439" t="s">
        <v>5</v>
      </c>
      <c r="B5439" t="s">
        <v>82</v>
      </c>
      <c r="C5439">
        <f t="shared" si="84"/>
        <v>2500</v>
      </c>
      <c r="D5439" t="s">
        <v>114</v>
      </c>
      <c r="E5439">
        <v>30</v>
      </c>
      <c r="F5439">
        <f>_xlfn.NUMBERVALUE(SUBSTITUTE(Table1[[#This Row],[Sqm]],".",","))</f>
        <v>30</v>
      </c>
      <c r="G5439" s="6">
        <f>Table1[[#This Row],[Rent_cleaned]]/Table1[[#This Row],[Sqm_cleaned]]</f>
        <v>83.333333333333329</v>
      </c>
      <c r="H5439">
        <v>1</v>
      </c>
    </row>
    <row r="5440" spans="1:8" x14ac:dyDescent="0.2">
      <c r="A5440" t="s">
        <v>5</v>
      </c>
      <c r="B5440" t="s">
        <v>431</v>
      </c>
      <c r="C5440">
        <f t="shared" si="84"/>
        <v>6800</v>
      </c>
      <c r="D5440" t="s">
        <v>114</v>
      </c>
      <c r="E5440">
        <v>49</v>
      </c>
      <c r="F5440">
        <f>_xlfn.NUMBERVALUE(SUBSTITUTE(Table1[[#This Row],[Sqm]],".",","))</f>
        <v>49</v>
      </c>
      <c r="G5440" s="6">
        <f>Table1[[#This Row],[Rent_cleaned]]/Table1[[#This Row],[Sqm_cleaned]]</f>
        <v>138.77551020408163</v>
      </c>
      <c r="H5440">
        <v>2</v>
      </c>
    </row>
    <row r="5441" spans="1:8" hidden="1" x14ac:dyDescent="0.2">
      <c r="A5441" t="s">
        <v>5</v>
      </c>
      <c r="B5441" t="s">
        <v>161</v>
      </c>
      <c r="C5441">
        <f t="shared" si="84"/>
        <v>2100</v>
      </c>
      <c r="D5441" t="s">
        <v>114</v>
      </c>
      <c r="E5441" t="s">
        <v>1557</v>
      </c>
      <c r="F5441">
        <f>_xlfn.NUMBERVALUE(SUBSTITUTE(Table1[[#This Row],[Sqm]],".",","))</f>
        <v>143.13999999999999</v>
      </c>
      <c r="G5441" s="6">
        <f>Table1[[#This Row],[Rent_cleaned]]/Table1[[#This Row],[Sqm_cleaned]]</f>
        <v>14.670951515998325</v>
      </c>
      <c r="H5441">
        <v>4</v>
      </c>
    </row>
    <row r="5442" spans="1:8" hidden="1" x14ac:dyDescent="0.2">
      <c r="A5442" t="s">
        <v>5</v>
      </c>
      <c r="B5442" t="s">
        <v>579</v>
      </c>
      <c r="C5442">
        <f t="shared" ref="C5442:C5505" si="85">_xlfn.NUMBERVALUE(MID(B5442,2,LEN(B5442)-2))</f>
        <v>1000</v>
      </c>
      <c r="D5442" t="s">
        <v>114</v>
      </c>
      <c r="E5442">
        <v>53</v>
      </c>
      <c r="F5442">
        <f>_xlfn.NUMBERVALUE(SUBSTITUTE(Table1[[#This Row],[Sqm]],".",","))</f>
        <v>53</v>
      </c>
      <c r="G5442" s="6">
        <f>Table1[[#This Row],[Rent_cleaned]]/Table1[[#This Row],[Sqm_cleaned]]</f>
        <v>18.867924528301888</v>
      </c>
      <c r="H5442">
        <v>2</v>
      </c>
    </row>
    <row r="5443" spans="1:8" x14ac:dyDescent="0.2">
      <c r="A5443" t="s">
        <v>5</v>
      </c>
      <c r="B5443" t="s">
        <v>232</v>
      </c>
      <c r="C5443">
        <f t="shared" si="85"/>
        <v>1200</v>
      </c>
      <c r="D5443" t="s">
        <v>114</v>
      </c>
      <c r="E5443">
        <v>36</v>
      </c>
      <c r="F5443">
        <f>_xlfn.NUMBERVALUE(SUBSTITUTE(Table1[[#This Row],[Sqm]],".",","))</f>
        <v>36</v>
      </c>
      <c r="G5443" s="6">
        <f>Table1[[#This Row],[Rent_cleaned]]/Table1[[#This Row],[Sqm_cleaned]]</f>
        <v>33.333333333333336</v>
      </c>
      <c r="H5443">
        <v>2</v>
      </c>
    </row>
    <row r="5444" spans="1:8" x14ac:dyDescent="0.2">
      <c r="A5444" t="s">
        <v>5</v>
      </c>
      <c r="B5444" t="s">
        <v>83</v>
      </c>
      <c r="C5444">
        <f t="shared" si="85"/>
        <v>2200</v>
      </c>
      <c r="D5444" t="s">
        <v>114</v>
      </c>
      <c r="E5444">
        <v>88</v>
      </c>
      <c r="F5444">
        <f>_xlfn.NUMBERVALUE(SUBSTITUTE(Table1[[#This Row],[Sqm]],".",","))</f>
        <v>88</v>
      </c>
      <c r="G5444" s="6">
        <f>Table1[[#This Row],[Rent_cleaned]]/Table1[[#This Row],[Sqm_cleaned]]</f>
        <v>25</v>
      </c>
      <c r="H5444">
        <v>2</v>
      </c>
    </row>
    <row r="5445" spans="1:8" x14ac:dyDescent="0.2">
      <c r="A5445" t="s">
        <v>5</v>
      </c>
      <c r="B5445" t="s">
        <v>102</v>
      </c>
      <c r="C5445">
        <f t="shared" si="85"/>
        <v>4900</v>
      </c>
      <c r="D5445" t="s">
        <v>114</v>
      </c>
      <c r="E5445">
        <v>49</v>
      </c>
      <c r="F5445">
        <f>_xlfn.NUMBERVALUE(SUBSTITUTE(Table1[[#This Row],[Sqm]],".",","))</f>
        <v>49</v>
      </c>
      <c r="G5445" s="6">
        <f>Table1[[#This Row],[Rent_cleaned]]/Table1[[#This Row],[Sqm_cleaned]]</f>
        <v>100</v>
      </c>
      <c r="H5445">
        <v>2</v>
      </c>
    </row>
    <row r="5446" spans="1:8" x14ac:dyDescent="0.2">
      <c r="A5446" t="s">
        <v>5</v>
      </c>
      <c r="B5446" t="s">
        <v>201</v>
      </c>
      <c r="C5446">
        <f t="shared" si="85"/>
        <v>2490</v>
      </c>
      <c r="D5446" t="s">
        <v>114</v>
      </c>
      <c r="E5446" t="s">
        <v>1565</v>
      </c>
      <c r="F5446">
        <f>_xlfn.NUMBERVALUE(SUBSTITUTE(Table1[[#This Row],[Sqm]],".",","))</f>
        <v>88.76</v>
      </c>
      <c r="G5446" s="6">
        <f>Table1[[#This Row],[Rent_cleaned]]/Table1[[#This Row],[Sqm_cleaned]]</f>
        <v>28.053177106804867</v>
      </c>
      <c r="H5446">
        <v>3</v>
      </c>
    </row>
    <row r="5447" spans="1:8" x14ac:dyDescent="0.2">
      <c r="A5447" t="s">
        <v>5</v>
      </c>
      <c r="B5447" t="s">
        <v>75</v>
      </c>
      <c r="C5447">
        <f t="shared" si="85"/>
        <v>3000</v>
      </c>
      <c r="D5447" t="s">
        <v>114</v>
      </c>
      <c r="E5447">
        <v>44</v>
      </c>
      <c r="F5447">
        <f>_xlfn.NUMBERVALUE(SUBSTITUTE(Table1[[#This Row],[Sqm]],".",","))</f>
        <v>44</v>
      </c>
      <c r="G5447" s="6">
        <f>Table1[[#This Row],[Rent_cleaned]]/Table1[[#This Row],[Sqm_cleaned]]</f>
        <v>68.181818181818187</v>
      </c>
      <c r="H5447">
        <v>1</v>
      </c>
    </row>
    <row r="5448" spans="1:8" hidden="1" x14ac:dyDescent="0.2">
      <c r="A5448" t="s">
        <v>5</v>
      </c>
      <c r="B5448" t="s">
        <v>1141</v>
      </c>
      <c r="C5448">
        <f t="shared" si="85"/>
        <v>5250</v>
      </c>
      <c r="D5448" t="s">
        <v>114</v>
      </c>
      <c r="E5448" t="s">
        <v>1568</v>
      </c>
      <c r="F5448">
        <f>_xlfn.NUMBERVALUE(SUBSTITUTE(Table1[[#This Row],[Sqm]],".",","))</f>
        <v>18.899999999999999</v>
      </c>
      <c r="G5448" s="6">
        <f>Table1[[#This Row],[Rent_cleaned]]/Table1[[#This Row],[Sqm_cleaned]]</f>
        <v>277.77777777777777</v>
      </c>
      <c r="H5448">
        <v>1</v>
      </c>
    </row>
    <row r="5449" spans="1:8" x14ac:dyDescent="0.2">
      <c r="A5449" t="s">
        <v>5</v>
      </c>
      <c r="B5449" t="s">
        <v>129</v>
      </c>
      <c r="C5449">
        <f t="shared" si="85"/>
        <v>3700</v>
      </c>
      <c r="D5449" t="s">
        <v>114</v>
      </c>
      <c r="E5449">
        <v>52</v>
      </c>
      <c r="F5449">
        <f>_xlfn.NUMBERVALUE(SUBSTITUTE(Table1[[#This Row],[Sqm]],".",","))</f>
        <v>52</v>
      </c>
      <c r="G5449" s="6">
        <f>Table1[[#This Row],[Rent_cleaned]]/Table1[[#This Row],[Sqm_cleaned]]</f>
        <v>71.15384615384616</v>
      </c>
      <c r="H5449">
        <v>2</v>
      </c>
    </row>
    <row r="5450" spans="1:8" x14ac:dyDescent="0.2">
      <c r="A5450" t="s">
        <v>5</v>
      </c>
      <c r="B5450" t="s">
        <v>15</v>
      </c>
      <c r="C5450">
        <f t="shared" si="85"/>
        <v>5000</v>
      </c>
      <c r="D5450" t="s">
        <v>114</v>
      </c>
      <c r="E5450">
        <v>40</v>
      </c>
      <c r="F5450">
        <f>_xlfn.NUMBERVALUE(SUBSTITUTE(Table1[[#This Row],[Sqm]],".",","))</f>
        <v>40</v>
      </c>
      <c r="G5450" s="6">
        <f>Table1[[#This Row],[Rent_cleaned]]/Table1[[#This Row],[Sqm_cleaned]]</f>
        <v>125</v>
      </c>
      <c r="H5450">
        <v>2</v>
      </c>
    </row>
    <row r="5451" spans="1:8" x14ac:dyDescent="0.2">
      <c r="A5451" t="s">
        <v>5</v>
      </c>
      <c r="B5451" t="s">
        <v>110</v>
      </c>
      <c r="C5451">
        <f t="shared" si="85"/>
        <v>4600</v>
      </c>
      <c r="D5451" t="s">
        <v>114</v>
      </c>
      <c r="E5451">
        <v>75</v>
      </c>
      <c r="F5451">
        <f>_xlfn.NUMBERVALUE(SUBSTITUTE(Table1[[#This Row],[Sqm]],".",","))</f>
        <v>75</v>
      </c>
      <c r="G5451" s="6">
        <f>Table1[[#This Row],[Rent_cleaned]]/Table1[[#This Row],[Sqm_cleaned]]</f>
        <v>61.333333333333336</v>
      </c>
      <c r="H5451">
        <v>3</v>
      </c>
    </row>
    <row r="5452" spans="1:8" x14ac:dyDescent="0.2">
      <c r="A5452" t="s">
        <v>5</v>
      </c>
      <c r="B5452" t="s">
        <v>106</v>
      </c>
      <c r="C5452">
        <f t="shared" si="85"/>
        <v>7000</v>
      </c>
      <c r="D5452" t="s">
        <v>114</v>
      </c>
      <c r="E5452">
        <v>57</v>
      </c>
      <c r="F5452">
        <f>_xlfn.NUMBERVALUE(SUBSTITUTE(Table1[[#This Row],[Sqm]],".",","))</f>
        <v>57</v>
      </c>
      <c r="G5452" s="6">
        <f>Table1[[#This Row],[Rent_cleaned]]/Table1[[#This Row],[Sqm_cleaned]]</f>
        <v>122.80701754385964</v>
      </c>
      <c r="H5452">
        <v>2</v>
      </c>
    </row>
    <row r="5453" spans="1:8" hidden="1" x14ac:dyDescent="0.2">
      <c r="A5453" t="s">
        <v>5</v>
      </c>
      <c r="B5453" t="s">
        <v>232</v>
      </c>
      <c r="C5453">
        <f t="shared" si="85"/>
        <v>1200</v>
      </c>
      <c r="D5453" t="s">
        <v>114</v>
      </c>
      <c r="E5453">
        <v>72</v>
      </c>
      <c r="F5453">
        <f>_xlfn.NUMBERVALUE(SUBSTITUTE(Table1[[#This Row],[Sqm]],".",","))</f>
        <v>72</v>
      </c>
      <c r="G5453" s="6">
        <f>Table1[[#This Row],[Rent_cleaned]]/Table1[[#This Row],[Sqm_cleaned]]</f>
        <v>16.666666666666668</v>
      </c>
      <c r="H5453">
        <v>3</v>
      </c>
    </row>
    <row r="5454" spans="1:8" x14ac:dyDescent="0.2">
      <c r="A5454" t="s">
        <v>5</v>
      </c>
      <c r="B5454" t="s">
        <v>265</v>
      </c>
      <c r="C5454">
        <f t="shared" si="85"/>
        <v>2250</v>
      </c>
      <c r="D5454" t="s">
        <v>114</v>
      </c>
      <c r="E5454">
        <v>68</v>
      </c>
      <c r="F5454">
        <f>_xlfn.NUMBERVALUE(SUBSTITUTE(Table1[[#This Row],[Sqm]],".",","))</f>
        <v>68</v>
      </c>
      <c r="G5454" s="6">
        <f>Table1[[#This Row],[Rent_cleaned]]/Table1[[#This Row],[Sqm_cleaned]]</f>
        <v>33.088235294117645</v>
      </c>
      <c r="H5454">
        <v>3</v>
      </c>
    </row>
    <row r="5455" spans="1:8" x14ac:dyDescent="0.2">
      <c r="A5455" t="s">
        <v>5</v>
      </c>
      <c r="B5455" t="s">
        <v>76</v>
      </c>
      <c r="C5455">
        <f t="shared" si="85"/>
        <v>3500</v>
      </c>
      <c r="D5455" t="s">
        <v>114</v>
      </c>
      <c r="E5455">
        <v>120</v>
      </c>
      <c r="F5455">
        <f>_xlfn.NUMBERVALUE(SUBSTITUTE(Table1[[#This Row],[Sqm]],".",","))</f>
        <v>120</v>
      </c>
      <c r="G5455" s="6">
        <f>Table1[[#This Row],[Rent_cleaned]]/Table1[[#This Row],[Sqm_cleaned]]</f>
        <v>29.166666666666668</v>
      </c>
      <c r="H5455">
        <v>3</v>
      </c>
    </row>
    <row r="5456" spans="1:8" x14ac:dyDescent="0.2">
      <c r="A5456" t="s">
        <v>5</v>
      </c>
      <c r="B5456" t="s">
        <v>171</v>
      </c>
      <c r="C5456">
        <f t="shared" si="85"/>
        <v>1950</v>
      </c>
      <c r="D5456" t="s">
        <v>114</v>
      </c>
      <c r="E5456" t="s">
        <v>1618</v>
      </c>
      <c r="F5456">
        <f>_xlfn.NUMBERVALUE(SUBSTITUTE(Table1[[#This Row],[Sqm]],".",","))</f>
        <v>88.86</v>
      </c>
      <c r="G5456" s="6">
        <f>Table1[[#This Row],[Rent_cleaned]]/Table1[[#This Row],[Sqm_cleaned]]</f>
        <v>21.944632005401754</v>
      </c>
      <c r="H5456">
        <v>2</v>
      </c>
    </row>
    <row r="5457" spans="1:8" x14ac:dyDescent="0.2">
      <c r="A5457" t="s">
        <v>5</v>
      </c>
      <c r="B5457" t="s">
        <v>43</v>
      </c>
      <c r="C5457">
        <f t="shared" si="85"/>
        <v>5500</v>
      </c>
      <c r="D5457" t="s">
        <v>114</v>
      </c>
      <c r="E5457">
        <v>49</v>
      </c>
      <c r="F5457">
        <f>_xlfn.NUMBERVALUE(SUBSTITUTE(Table1[[#This Row],[Sqm]],".",","))</f>
        <v>49</v>
      </c>
      <c r="G5457" s="6">
        <f>Table1[[#This Row],[Rent_cleaned]]/Table1[[#This Row],[Sqm_cleaned]]</f>
        <v>112.24489795918367</v>
      </c>
      <c r="H5457">
        <v>2</v>
      </c>
    </row>
    <row r="5458" spans="1:8" x14ac:dyDescent="0.2">
      <c r="A5458" t="s">
        <v>5</v>
      </c>
      <c r="B5458" t="s">
        <v>67</v>
      </c>
      <c r="C5458">
        <f t="shared" si="85"/>
        <v>1800</v>
      </c>
      <c r="D5458" t="s">
        <v>114</v>
      </c>
      <c r="E5458" t="s">
        <v>1037</v>
      </c>
      <c r="F5458">
        <f>_xlfn.NUMBERVALUE(SUBSTITUTE(Table1[[#This Row],[Sqm]],".",","))</f>
        <v>85.5</v>
      </c>
      <c r="G5458" s="6">
        <f>Table1[[#This Row],[Rent_cleaned]]/Table1[[#This Row],[Sqm_cleaned]]</f>
        <v>21.05263157894737</v>
      </c>
      <c r="H5458">
        <v>5</v>
      </c>
    </row>
    <row r="5459" spans="1:8" hidden="1" x14ac:dyDescent="0.2">
      <c r="A5459" t="s">
        <v>5</v>
      </c>
      <c r="B5459" t="s">
        <v>1634</v>
      </c>
      <c r="C5459">
        <f t="shared" si="85"/>
        <v>9357</v>
      </c>
      <c r="D5459" t="s">
        <v>114</v>
      </c>
      <c r="E5459">
        <v>31</v>
      </c>
      <c r="F5459">
        <f>_xlfn.NUMBERVALUE(SUBSTITUTE(Table1[[#This Row],[Sqm]],".",","))</f>
        <v>31</v>
      </c>
      <c r="G5459" s="6">
        <f>Table1[[#This Row],[Rent_cleaned]]/Table1[[#This Row],[Sqm_cleaned]]</f>
        <v>301.83870967741933</v>
      </c>
      <c r="H5459">
        <v>1</v>
      </c>
    </row>
    <row r="5460" spans="1:8" x14ac:dyDescent="0.2">
      <c r="A5460" t="s">
        <v>5</v>
      </c>
      <c r="B5460" t="s">
        <v>67</v>
      </c>
      <c r="C5460">
        <f t="shared" si="85"/>
        <v>1800</v>
      </c>
      <c r="D5460" t="s">
        <v>114</v>
      </c>
      <c r="E5460">
        <v>47</v>
      </c>
      <c r="F5460">
        <f>_xlfn.NUMBERVALUE(SUBSTITUTE(Table1[[#This Row],[Sqm]],".",","))</f>
        <v>47</v>
      </c>
      <c r="G5460" s="6">
        <f>Table1[[#This Row],[Rent_cleaned]]/Table1[[#This Row],[Sqm_cleaned]]</f>
        <v>38.297872340425535</v>
      </c>
      <c r="H5460">
        <v>2</v>
      </c>
    </row>
    <row r="5461" spans="1:8" x14ac:dyDescent="0.2">
      <c r="A5461" t="s">
        <v>5</v>
      </c>
      <c r="B5461" t="s">
        <v>67</v>
      </c>
      <c r="C5461">
        <f t="shared" si="85"/>
        <v>1800</v>
      </c>
      <c r="D5461" t="s">
        <v>114</v>
      </c>
      <c r="E5461">
        <v>90</v>
      </c>
      <c r="F5461">
        <f>_xlfn.NUMBERVALUE(SUBSTITUTE(Table1[[#This Row],[Sqm]],".",","))</f>
        <v>90</v>
      </c>
      <c r="G5461" s="6">
        <f>Table1[[#This Row],[Rent_cleaned]]/Table1[[#This Row],[Sqm_cleaned]]</f>
        <v>20</v>
      </c>
      <c r="H5461">
        <v>3</v>
      </c>
    </row>
    <row r="5462" spans="1:8" x14ac:dyDescent="0.2">
      <c r="A5462" t="s">
        <v>5</v>
      </c>
      <c r="B5462" t="s">
        <v>96</v>
      </c>
      <c r="C5462">
        <f t="shared" si="85"/>
        <v>3400</v>
      </c>
      <c r="D5462" t="s">
        <v>114</v>
      </c>
      <c r="E5462">
        <v>117</v>
      </c>
      <c r="F5462">
        <f>_xlfn.NUMBERVALUE(SUBSTITUTE(Table1[[#This Row],[Sqm]],".",","))</f>
        <v>117</v>
      </c>
      <c r="G5462" s="6">
        <f>Table1[[#This Row],[Rent_cleaned]]/Table1[[#This Row],[Sqm_cleaned]]</f>
        <v>29.05982905982906</v>
      </c>
      <c r="H5462">
        <v>4</v>
      </c>
    </row>
    <row r="5463" spans="1:8" x14ac:dyDescent="0.2">
      <c r="A5463" t="s">
        <v>5</v>
      </c>
      <c r="B5463" t="s">
        <v>84</v>
      </c>
      <c r="C5463">
        <f t="shared" si="85"/>
        <v>2600</v>
      </c>
      <c r="D5463" t="s">
        <v>114</v>
      </c>
      <c r="E5463">
        <v>50</v>
      </c>
      <c r="F5463">
        <f>_xlfn.NUMBERVALUE(SUBSTITUTE(Table1[[#This Row],[Sqm]],".",","))</f>
        <v>50</v>
      </c>
      <c r="G5463" s="6">
        <f>Table1[[#This Row],[Rent_cleaned]]/Table1[[#This Row],[Sqm_cleaned]]</f>
        <v>52</v>
      </c>
      <c r="H5463">
        <v>2</v>
      </c>
    </row>
    <row r="5464" spans="1:8" hidden="1" x14ac:dyDescent="0.2">
      <c r="A5464" t="s">
        <v>5</v>
      </c>
      <c r="B5464" t="s">
        <v>43</v>
      </c>
      <c r="C5464">
        <f t="shared" si="85"/>
        <v>5500</v>
      </c>
      <c r="D5464" t="s">
        <v>114</v>
      </c>
      <c r="E5464">
        <v>136</v>
      </c>
      <c r="F5464">
        <f>_xlfn.NUMBERVALUE(SUBSTITUTE(Table1[[#This Row],[Sqm]],".",","))</f>
        <v>136</v>
      </c>
      <c r="G5464" s="6">
        <f>Table1[[#This Row],[Rent_cleaned]]/Table1[[#This Row],[Sqm_cleaned]]</f>
        <v>40.441176470588232</v>
      </c>
      <c r="H5464">
        <v>4</v>
      </c>
    </row>
    <row r="5465" spans="1:8" x14ac:dyDescent="0.2">
      <c r="A5465" t="s">
        <v>5</v>
      </c>
      <c r="B5465" t="s">
        <v>76</v>
      </c>
      <c r="C5465">
        <f t="shared" si="85"/>
        <v>3500</v>
      </c>
      <c r="D5465" t="s">
        <v>114</v>
      </c>
      <c r="E5465">
        <v>96</v>
      </c>
      <c r="F5465">
        <f>_xlfn.NUMBERVALUE(SUBSTITUTE(Table1[[#This Row],[Sqm]],".",","))</f>
        <v>96</v>
      </c>
      <c r="G5465" s="6">
        <f>Table1[[#This Row],[Rent_cleaned]]/Table1[[#This Row],[Sqm_cleaned]]</f>
        <v>36.458333333333336</v>
      </c>
      <c r="H5465">
        <v>4</v>
      </c>
    </row>
    <row r="5466" spans="1:8" hidden="1" x14ac:dyDescent="0.2">
      <c r="A5466" t="s">
        <v>5</v>
      </c>
      <c r="B5466" t="s">
        <v>148</v>
      </c>
      <c r="C5466">
        <f t="shared" si="85"/>
        <v>3900</v>
      </c>
      <c r="D5466" t="s">
        <v>114</v>
      </c>
      <c r="E5466">
        <v>130</v>
      </c>
      <c r="F5466">
        <f>_xlfn.NUMBERVALUE(SUBSTITUTE(Table1[[#This Row],[Sqm]],".",","))</f>
        <v>130</v>
      </c>
      <c r="G5466" s="6">
        <f>Table1[[#This Row],[Rent_cleaned]]/Table1[[#This Row],[Sqm_cleaned]]</f>
        <v>30</v>
      </c>
      <c r="H5466">
        <v>3</v>
      </c>
    </row>
    <row r="5467" spans="1:8" x14ac:dyDescent="0.2">
      <c r="A5467" t="s">
        <v>5</v>
      </c>
      <c r="B5467" t="s">
        <v>116</v>
      </c>
      <c r="C5467">
        <f t="shared" si="85"/>
        <v>5200</v>
      </c>
      <c r="D5467" t="s">
        <v>114</v>
      </c>
      <c r="E5467">
        <v>82</v>
      </c>
      <c r="F5467">
        <f>_xlfn.NUMBERVALUE(SUBSTITUTE(Table1[[#This Row],[Sqm]],".",","))</f>
        <v>82</v>
      </c>
      <c r="G5467" s="6">
        <f>Table1[[#This Row],[Rent_cleaned]]/Table1[[#This Row],[Sqm_cleaned]]</f>
        <v>63.414634146341463</v>
      </c>
      <c r="H5467">
        <v>3</v>
      </c>
    </row>
    <row r="5468" spans="1:8" hidden="1" x14ac:dyDescent="0.2">
      <c r="A5468" t="s">
        <v>5</v>
      </c>
      <c r="B5468" t="s">
        <v>33</v>
      </c>
      <c r="C5468">
        <f t="shared" si="85"/>
        <v>4500</v>
      </c>
      <c r="D5468" t="s">
        <v>114</v>
      </c>
      <c r="E5468">
        <v>132</v>
      </c>
      <c r="F5468">
        <f>_xlfn.NUMBERVALUE(SUBSTITUTE(Table1[[#This Row],[Sqm]],".",","))</f>
        <v>132</v>
      </c>
      <c r="G5468" s="6">
        <f>Table1[[#This Row],[Rent_cleaned]]/Table1[[#This Row],[Sqm_cleaned]]</f>
        <v>34.090909090909093</v>
      </c>
      <c r="H5468">
        <v>5</v>
      </c>
    </row>
    <row r="5469" spans="1:8" x14ac:dyDescent="0.2">
      <c r="A5469" t="s">
        <v>5</v>
      </c>
      <c r="B5469" t="s">
        <v>163</v>
      </c>
      <c r="C5469">
        <f t="shared" si="85"/>
        <v>1400</v>
      </c>
      <c r="D5469" t="s">
        <v>114</v>
      </c>
      <c r="E5469" t="s">
        <v>1212</v>
      </c>
      <c r="F5469">
        <f>_xlfn.NUMBERVALUE(SUBSTITUTE(Table1[[#This Row],[Sqm]],".",","))</f>
        <v>44.26</v>
      </c>
      <c r="G5469" s="6">
        <f>Table1[[#This Row],[Rent_cleaned]]/Table1[[#This Row],[Sqm_cleaned]]</f>
        <v>31.631269769543607</v>
      </c>
      <c r="H5469">
        <v>3</v>
      </c>
    </row>
    <row r="5470" spans="1:8" hidden="1" x14ac:dyDescent="0.2">
      <c r="A5470" t="s">
        <v>5</v>
      </c>
      <c r="B5470" t="s">
        <v>232</v>
      </c>
      <c r="C5470">
        <f t="shared" si="85"/>
        <v>1200</v>
      </c>
      <c r="D5470" t="s">
        <v>114</v>
      </c>
      <c r="E5470">
        <v>120</v>
      </c>
      <c r="F5470">
        <f>_xlfn.NUMBERVALUE(SUBSTITUTE(Table1[[#This Row],[Sqm]],".",","))</f>
        <v>120</v>
      </c>
      <c r="G5470" s="6">
        <f>Table1[[#This Row],[Rent_cleaned]]/Table1[[#This Row],[Sqm_cleaned]]</f>
        <v>10</v>
      </c>
      <c r="H5470">
        <v>4</v>
      </c>
    </row>
    <row r="5471" spans="1:8" x14ac:dyDescent="0.2">
      <c r="A5471" t="s">
        <v>5</v>
      </c>
      <c r="B5471" t="s">
        <v>136</v>
      </c>
      <c r="C5471">
        <f t="shared" si="85"/>
        <v>2300</v>
      </c>
      <c r="D5471" t="s">
        <v>114</v>
      </c>
      <c r="E5471">
        <v>25</v>
      </c>
      <c r="F5471">
        <f>_xlfn.NUMBERVALUE(SUBSTITUTE(Table1[[#This Row],[Sqm]],".",","))</f>
        <v>25</v>
      </c>
      <c r="G5471" s="6">
        <f>Table1[[#This Row],[Rent_cleaned]]/Table1[[#This Row],[Sqm_cleaned]]</f>
        <v>92</v>
      </c>
      <c r="H5471">
        <v>1</v>
      </c>
    </row>
    <row r="5472" spans="1:8" x14ac:dyDescent="0.2">
      <c r="A5472" t="s">
        <v>5</v>
      </c>
      <c r="B5472" t="s">
        <v>67</v>
      </c>
      <c r="C5472">
        <f t="shared" si="85"/>
        <v>1800</v>
      </c>
      <c r="D5472" t="s">
        <v>114</v>
      </c>
      <c r="E5472">
        <v>50</v>
      </c>
      <c r="F5472">
        <f>_xlfn.NUMBERVALUE(SUBSTITUTE(Table1[[#This Row],[Sqm]],".",","))</f>
        <v>50</v>
      </c>
      <c r="G5472" s="6">
        <f>Table1[[#This Row],[Rent_cleaned]]/Table1[[#This Row],[Sqm_cleaned]]</f>
        <v>36</v>
      </c>
      <c r="H5472">
        <v>2</v>
      </c>
    </row>
    <row r="5473" spans="1:8" x14ac:dyDescent="0.2">
      <c r="A5473" t="s">
        <v>5</v>
      </c>
      <c r="B5473" t="s">
        <v>135</v>
      </c>
      <c r="C5473">
        <f t="shared" si="85"/>
        <v>3100</v>
      </c>
      <c r="D5473" t="s">
        <v>114</v>
      </c>
      <c r="E5473" t="s">
        <v>655</v>
      </c>
      <c r="F5473">
        <f>_xlfn.NUMBERVALUE(SUBSTITUTE(Table1[[#This Row],[Sqm]],".",","))</f>
        <v>48.7</v>
      </c>
      <c r="G5473" s="6">
        <f>Table1[[#This Row],[Rent_cleaned]]/Table1[[#This Row],[Sqm_cleaned]]</f>
        <v>63.655030800821351</v>
      </c>
      <c r="H5473">
        <v>2</v>
      </c>
    </row>
    <row r="5474" spans="1:8" hidden="1" x14ac:dyDescent="0.2">
      <c r="A5474" t="s">
        <v>5</v>
      </c>
      <c r="B5474" t="s">
        <v>1711</v>
      </c>
      <c r="C5474">
        <f t="shared" si="85"/>
        <v>500</v>
      </c>
      <c r="D5474" t="s">
        <v>114</v>
      </c>
      <c r="E5474" t="s">
        <v>1280</v>
      </c>
      <c r="F5474">
        <f>_xlfn.NUMBERVALUE(SUBSTITUTE(Table1[[#This Row],[Sqm]],".",","))</f>
        <v>61.7</v>
      </c>
      <c r="G5474">
        <f>Table1[[#This Row],[Rent_cleaned]]/Table1[[#This Row],[Sqm_cleaned]]</f>
        <v>8.1037277147487838</v>
      </c>
      <c r="H5474">
        <v>3</v>
      </c>
    </row>
    <row r="5475" spans="1:8" hidden="1" x14ac:dyDescent="0.2">
      <c r="A5475" t="s">
        <v>5</v>
      </c>
      <c r="B5475" t="s">
        <v>64</v>
      </c>
      <c r="C5475">
        <f t="shared" si="85"/>
        <v>2000</v>
      </c>
      <c r="D5475" t="s">
        <v>114</v>
      </c>
      <c r="E5475">
        <v>117</v>
      </c>
      <c r="F5475">
        <f>_xlfn.NUMBERVALUE(SUBSTITUTE(Table1[[#This Row],[Sqm]],".",","))</f>
        <v>117</v>
      </c>
      <c r="G5475" s="6">
        <f>Table1[[#This Row],[Rent_cleaned]]/Table1[[#This Row],[Sqm_cleaned]]</f>
        <v>17.094017094017094</v>
      </c>
      <c r="H5475">
        <v>3</v>
      </c>
    </row>
    <row r="5476" spans="1:8" x14ac:dyDescent="0.2">
      <c r="A5476" t="s">
        <v>5</v>
      </c>
      <c r="B5476" t="s">
        <v>148</v>
      </c>
      <c r="C5476">
        <f t="shared" si="85"/>
        <v>3900</v>
      </c>
      <c r="D5476" t="s">
        <v>114</v>
      </c>
      <c r="E5476">
        <v>52</v>
      </c>
      <c r="F5476">
        <f>_xlfn.NUMBERVALUE(SUBSTITUTE(Table1[[#This Row],[Sqm]],".",","))</f>
        <v>52</v>
      </c>
      <c r="G5476" s="6">
        <f>Table1[[#This Row],[Rent_cleaned]]/Table1[[#This Row],[Sqm_cleaned]]</f>
        <v>75</v>
      </c>
      <c r="H5476">
        <v>2</v>
      </c>
    </row>
    <row r="5477" spans="1:8" x14ac:dyDescent="0.2">
      <c r="A5477" t="s">
        <v>5</v>
      </c>
      <c r="B5477" t="s">
        <v>71</v>
      </c>
      <c r="C5477">
        <f t="shared" si="85"/>
        <v>2800</v>
      </c>
      <c r="D5477" t="s">
        <v>114</v>
      </c>
      <c r="E5477">
        <v>68</v>
      </c>
      <c r="F5477">
        <f>_xlfn.NUMBERVALUE(SUBSTITUTE(Table1[[#This Row],[Sqm]],".",","))</f>
        <v>68</v>
      </c>
      <c r="G5477" s="6">
        <f>Table1[[#This Row],[Rent_cleaned]]/Table1[[#This Row],[Sqm_cleaned]]</f>
        <v>41.176470588235297</v>
      </c>
      <c r="H5477">
        <v>2</v>
      </c>
    </row>
    <row r="5478" spans="1:8" x14ac:dyDescent="0.2">
      <c r="A5478" t="s">
        <v>5</v>
      </c>
      <c r="B5478" t="s">
        <v>195</v>
      </c>
      <c r="C5478">
        <f t="shared" si="85"/>
        <v>4300</v>
      </c>
      <c r="D5478" t="s">
        <v>114</v>
      </c>
      <c r="E5478">
        <v>60</v>
      </c>
      <c r="F5478">
        <f>_xlfn.NUMBERVALUE(SUBSTITUTE(Table1[[#This Row],[Sqm]],".",","))</f>
        <v>60</v>
      </c>
      <c r="G5478" s="6">
        <f>Table1[[#This Row],[Rent_cleaned]]/Table1[[#This Row],[Sqm_cleaned]]</f>
        <v>71.666666666666671</v>
      </c>
      <c r="H5478">
        <v>2</v>
      </c>
    </row>
    <row r="5479" spans="1:8" x14ac:dyDescent="0.2">
      <c r="A5479" t="s">
        <v>5</v>
      </c>
      <c r="B5479" t="s">
        <v>64</v>
      </c>
      <c r="C5479">
        <f t="shared" si="85"/>
        <v>2000</v>
      </c>
      <c r="D5479" t="s">
        <v>114</v>
      </c>
      <c r="E5479">
        <v>42</v>
      </c>
      <c r="F5479">
        <f>_xlfn.NUMBERVALUE(SUBSTITUTE(Table1[[#This Row],[Sqm]],".",","))</f>
        <v>42</v>
      </c>
      <c r="G5479" s="6">
        <f>Table1[[#This Row],[Rent_cleaned]]/Table1[[#This Row],[Sqm_cleaned]]</f>
        <v>47.61904761904762</v>
      </c>
      <c r="H5479">
        <v>2</v>
      </c>
    </row>
    <row r="5480" spans="1:8" x14ac:dyDescent="0.2">
      <c r="A5480" t="s">
        <v>5</v>
      </c>
      <c r="B5480" t="s">
        <v>31</v>
      </c>
      <c r="C5480">
        <f t="shared" si="85"/>
        <v>7500</v>
      </c>
      <c r="D5480" t="s">
        <v>114</v>
      </c>
      <c r="E5480">
        <v>91</v>
      </c>
      <c r="F5480">
        <f>_xlfn.NUMBERVALUE(SUBSTITUTE(Table1[[#This Row],[Sqm]],".",","))</f>
        <v>91</v>
      </c>
      <c r="G5480" s="6">
        <f>Table1[[#This Row],[Rent_cleaned]]/Table1[[#This Row],[Sqm_cleaned]]</f>
        <v>82.417582417582423</v>
      </c>
      <c r="H5480">
        <v>4</v>
      </c>
    </row>
    <row r="5481" spans="1:8" x14ac:dyDescent="0.2">
      <c r="A5481" t="s">
        <v>5</v>
      </c>
      <c r="B5481" t="s">
        <v>429</v>
      </c>
      <c r="C5481">
        <f t="shared" si="85"/>
        <v>2990</v>
      </c>
      <c r="D5481" t="s">
        <v>114</v>
      </c>
      <c r="E5481">
        <v>22</v>
      </c>
      <c r="F5481">
        <f>_xlfn.NUMBERVALUE(SUBSTITUTE(Table1[[#This Row],[Sqm]],".",","))</f>
        <v>22</v>
      </c>
      <c r="G5481" s="6">
        <f>Table1[[#This Row],[Rent_cleaned]]/Table1[[#This Row],[Sqm_cleaned]]</f>
        <v>135.90909090909091</v>
      </c>
      <c r="H5481">
        <v>1</v>
      </c>
    </row>
    <row r="5482" spans="1:8" hidden="1" x14ac:dyDescent="0.2">
      <c r="A5482" t="s">
        <v>5</v>
      </c>
      <c r="B5482" t="s">
        <v>77</v>
      </c>
      <c r="C5482">
        <f t="shared" si="85"/>
        <v>1500</v>
      </c>
      <c r="D5482" t="s">
        <v>114</v>
      </c>
      <c r="E5482">
        <v>103</v>
      </c>
      <c r="F5482">
        <f>_xlfn.NUMBERVALUE(SUBSTITUTE(Table1[[#This Row],[Sqm]],".",","))</f>
        <v>103</v>
      </c>
      <c r="G5482" s="6">
        <f>Table1[[#This Row],[Rent_cleaned]]/Table1[[#This Row],[Sqm_cleaned]]</f>
        <v>14.563106796116505</v>
      </c>
      <c r="H5482">
        <v>3</v>
      </c>
    </row>
    <row r="5483" spans="1:8" x14ac:dyDescent="0.2">
      <c r="A5483" t="s">
        <v>5</v>
      </c>
      <c r="B5483" t="s">
        <v>45</v>
      </c>
      <c r="C5483">
        <f t="shared" si="85"/>
        <v>5800</v>
      </c>
      <c r="D5483" t="s">
        <v>114</v>
      </c>
      <c r="E5483">
        <v>90</v>
      </c>
      <c r="F5483">
        <f>_xlfn.NUMBERVALUE(SUBSTITUTE(Table1[[#This Row],[Sqm]],".",","))</f>
        <v>90</v>
      </c>
      <c r="G5483" s="6">
        <f>Table1[[#This Row],[Rent_cleaned]]/Table1[[#This Row],[Sqm_cleaned]]</f>
        <v>64.444444444444443</v>
      </c>
      <c r="H5483">
        <v>4</v>
      </c>
    </row>
    <row r="5484" spans="1:8" x14ac:dyDescent="0.2">
      <c r="A5484" t="s">
        <v>5</v>
      </c>
      <c r="B5484" t="s">
        <v>64</v>
      </c>
      <c r="C5484">
        <f t="shared" si="85"/>
        <v>2000</v>
      </c>
      <c r="D5484" t="s">
        <v>114</v>
      </c>
      <c r="E5484">
        <v>55</v>
      </c>
      <c r="F5484">
        <f>_xlfn.NUMBERVALUE(SUBSTITUTE(Table1[[#This Row],[Sqm]],".",","))</f>
        <v>55</v>
      </c>
      <c r="G5484" s="6">
        <f>Table1[[#This Row],[Rent_cleaned]]/Table1[[#This Row],[Sqm_cleaned]]</f>
        <v>36.363636363636367</v>
      </c>
      <c r="H5484">
        <v>1</v>
      </c>
    </row>
    <row r="5485" spans="1:8" hidden="1" x14ac:dyDescent="0.2">
      <c r="A5485" t="s">
        <v>5</v>
      </c>
      <c r="B5485" t="s">
        <v>48</v>
      </c>
      <c r="C5485">
        <f t="shared" si="85"/>
        <v>14000</v>
      </c>
      <c r="D5485" t="s">
        <v>114</v>
      </c>
      <c r="E5485">
        <v>64</v>
      </c>
      <c r="F5485">
        <f>_xlfn.NUMBERVALUE(SUBSTITUTE(Table1[[#This Row],[Sqm]],".",","))</f>
        <v>64</v>
      </c>
      <c r="G5485" s="6">
        <f>Table1[[#This Row],[Rent_cleaned]]/Table1[[#This Row],[Sqm_cleaned]]</f>
        <v>218.75</v>
      </c>
      <c r="H5485">
        <v>3</v>
      </c>
    </row>
    <row r="5486" spans="1:8" hidden="1" x14ac:dyDescent="0.2">
      <c r="A5486" t="s">
        <v>5</v>
      </c>
      <c r="B5486" t="s">
        <v>232</v>
      </c>
      <c r="C5486">
        <f t="shared" si="85"/>
        <v>1200</v>
      </c>
      <c r="D5486" t="s">
        <v>114</v>
      </c>
      <c r="E5486">
        <v>111</v>
      </c>
      <c r="F5486">
        <f>_xlfn.NUMBERVALUE(SUBSTITUTE(Table1[[#This Row],[Sqm]],".",","))</f>
        <v>111</v>
      </c>
      <c r="G5486" s="6">
        <f>Table1[[#This Row],[Rent_cleaned]]/Table1[[#This Row],[Sqm_cleaned]]</f>
        <v>10.810810810810811</v>
      </c>
      <c r="H5486">
        <v>3</v>
      </c>
    </row>
    <row r="5487" spans="1:8" x14ac:dyDescent="0.2">
      <c r="A5487" t="s">
        <v>5</v>
      </c>
      <c r="B5487" t="s">
        <v>1814</v>
      </c>
      <c r="C5487">
        <f t="shared" si="85"/>
        <v>6250</v>
      </c>
      <c r="D5487" t="s">
        <v>114</v>
      </c>
      <c r="E5487">
        <v>65</v>
      </c>
      <c r="F5487">
        <f>_xlfn.NUMBERVALUE(SUBSTITUTE(Table1[[#This Row],[Sqm]],".",","))</f>
        <v>65</v>
      </c>
      <c r="G5487" s="6">
        <f>Table1[[#This Row],[Rent_cleaned]]/Table1[[#This Row],[Sqm_cleaned]]</f>
        <v>96.15384615384616</v>
      </c>
      <c r="H5487">
        <v>3</v>
      </c>
    </row>
    <row r="5488" spans="1:8" x14ac:dyDescent="0.2">
      <c r="A5488" t="s">
        <v>5</v>
      </c>
      <c r="B5488" t="s">
        <v>64</v>
      </c>
      <c r="C5488">
        <f t="shared" si="85"/>
        <v>2000</v>
      </c>
      <c r="D5488" t="s">
        <v>114</v>
      </c>
      <c r="E5488">
        <v>60</v>
      </c>
      <c r="F5488">
        <f>_xlfn.NUMBERVALUE(SUBSTITUTE(Table1[[#This Row],[Sqm]],".",","))</f>
        <v>60</v>
      </c>
      <c r="G5488" s="6">
        <f>Table1[[#This Row],[Rent_cleaned]]/Table1[[#This Row],[Sqm_cleaned]]</f>
        <v>33.333333333333336</v>
      </c>
      <c r="H5488">
        <v>2</v>
      </c>
    </row>
    <row r="5489" spans="1:8" hidden="1" x14ac:dyDescent="0.2">
      <c r="A5489" t="s">
        <v>5</v>
      </c>
      <c r="B5489" t="s">
        <v>106</v>
      </c>
      <c r="C5489">
        <f t="shared" si="85"/>
        <v>7000</v>
      </c>
      <c r="D5489" t="s">
        <v>114</v>
      </c>
      <c r="E5489">
        <v>217</v>
      </c>
      <c r="F5489">
        <f>_xlfn.NUMBERVALUE(SUBSTITUTE(Table1[[#This Row],[Sqm]],".",","))</f>
        <v>217</v>
      </c>
      <c r="G5489">
        <f>Table1[[#This Row],[Rent_cleaned]]/Table1[[#This Row],[Sqm_cleaned]]</f>
        <v>32.258064516129032</v>
      </c>
      <c r="H5489">
        <v>4</v>
      </c>
    </row>
    <row r="5490" spans="1:8" hidden="1" x14ac:dyDescent="0.2">
      <c r="A5490" t="s">
        <v>5</v>
      </c>
      <c r="B5490" t="s">
        <v>67</v>
      </c>
      <c r="C5490">
        <f t="shared" si="85"/>
        <v>1800</v>
      </c>
      <c r="D5490" t="s">
        <v>114</v>
      </c>
      <c r="E5490">
        <v>135</v>
      </c>
      <c r="F5490">
        <f>_xlfn.NUMBERVALUE(SUBSTITUTE(Table1[[#This Row],[Sqm]],".",","))</f>
        <v>135</v>
      </c>
      <c r="G5490" s="6">
        <f>Table1[[#This Row],[Rent_cleaned]]/Table1[[#This Row],[Sqm_cleaned]]</f>
        <v>13.333333333333334</v>
      </c>
      <c r="H5490">
        <v>4</v>
      </c>
    </row>
    <row r="5491" spans="1:8" hidden="1" x14ac:dyDescent="0.2">
      <c r="A5491" t="s">
        <v>5</v>
      </c>
      <c r="B5491" t="s">
        <v>14</v>
      </c>
      <c r="C5491">
        <f t="shared" si="85"/>
        <v>15000</v>
      </c>
      <c r="D5491" t="s">
        <v>114</v>
      </c>
      <c r="E5491">
        <v>82</v>
      </c>
      <c r="F5491">
        <f>_xlfn.NUMBERVALUE(SUBSTITUTE(Table1[[#This Row],[Sqm]],".",","))</f>
        <v>82</v>
      </c>
      <c r="G5491" s="6">
        <f>Table1[[#This Row],[Rent_cleaned]]/Table1[[#This Row],[Sqm_cleaned]]</f>
        <v>182.92682926829269</v>
      </c>
      <c r="H5491">
        <v>3</v>
      </c>
    </row>
    <row r="5492" spans="1:8" x14ac:dyDescent="0.2">
      <c r="A5492" t="s">
        <v>5</v>
      </c>
      <c r="B5492" t="s">
        <v>15</v>
      </c>
      <c r="C5492">
        <f t="shared" si="85"/>
        <v>5000</v>
      </c>
      <c r="D5492" t="s">
        <v>114</v>
      </c>
      <c r="E5492" t="s">
        <v>1825</v>
      </c>
      <c r="F5492">
        <f>_xlfn.NUMBERVALUE(SUBSTITUTE(Table1[[#This Row],[Sqm]],".",","))</f>
        <v>33.729999999999997</v>
      </c>
      <c r="G5492" s="6">
        <f>Table1[[#This Row],[Rent_cleaned]]/Table1[[#This Row],[Sqm_cleaned]]</f>
        <v>148.23599169878449</v>
      </c>
      <c r="H5492">
        <v>2</v>
      </c>
    </row>
    <row r="5493" spans="1:8" hidden="1" x14ac:dyDescent="0.2">
      <c r="A5493" t="s">
        <v>5</v>
      </c>
      <c r="B5493" t="s">
        <v>534</v>
      </c>
      <c r="C5493">
        <f t="shared" si="85"/>
        <v>5300</v>
      </c>
      <c r="D5493" t="s">
        <v>114</v>
      </c>
      <c r="E5493">
        <v>121</v>
      </c>
      <c r="F5493">
        <f>_xlfn.NUMBERVALUE(SUBSTITUTE(Table1[[#This Row],[Sqm]],".",","))</f>
        <v>121</v>
      </c>
      <c r="G5493" s="6">
        <f>Table1[[#This Row],[Rent_cleaned]]/Table1[[#This Row],[Sqm_cleaned]]</f>
        <v>43.801652892561982</v>
      </c>
      <c r="H5493">
        <v>3</v>
      </c>
    </row>
    <row r="5494" spans="1:8" x14ac:dyDescent="0.2">
      <c r="A5494" t="s">
        <v>5</v>
      </c>
      <c r="B5494" t="s">
        <v>76</v>
      </c>
      <c r="C5494">
        <f t="shared" si="85"/>
        <v>3500</v>
      </c>
      <c r="D5494" t="s">
        <v>114</v>
      </c>
      <c r="E5494">
        <v>116</v>
      </c>
      <c r="F5494">
        <f>_xlfn.NUMBERVALUE(SUBSTITUTE(Table1[[#This Row],[Sqm]],".",","))</f>
        <v>116</v>
      </c>
      <c r="G5494" s="6">
        <f>Table1[[#This Row],[Rent_cleaned]]/Table1[[#This Row],[Sqm_cleaned]]</f>
        <v>30.172413793103448</v>
      </c>
      <c r="H5494">
        <v>5</v>
      </c>
    </row>
    <row r="5495" spans="1:8" hidden="1" x14ac:dyDescent="0.2">
      <c r="A5495" t="s">
        <v>5</v>
      </c>
      <c r="B5495" t="s">
        <v>1857</v>
      </c>
      <c r="C5495">
        <f t="shared" si="85"/>
        <v>342</v>
      </c>
      <c r="D5495" t="s">
        <v>114</v>
      </c>
      <c r="E5495">
        <v>50</v>
      </c>
      <c r="F5495">
        <f>_xlfn.NUMBERVALUE(SUBSTITUTE(Table1[[#This Row],[Sqm]],".",","))</f>
        <v>50</v>
      </c>
      <c r="G5495">
        <f>Table1[[#This Row],[Rent_cleaned]]/Table1[[#This Row],[Sqm_cleaned]]</f>
        <v>6.84</v>
      </c>
      <c r="H5495">
        <v>2</v>
      </c>
    </row>
    <row r="5496" spans="1:8" x14ac:dyDescent="0.2">
      <c r="A5496" t="s">
        <v>5</v>
      </c>
      <c r="B5496" t="s">
        <v>76</v>
      </c>
      <c r="C5496">
        <f t="shared" si="85"/>
        <v>3500</v>
      </c>
      <c r="D5496" t="s">
        <v>114</v>
      </c>
      <c r="E5496">
        <v>53</v>
      </c>
      <c r="F5496">
        <f>_xlfn.NUMBERVALUE(SUBSTITUTE(Table1[[#This Row],[Sqm]],".",","))</f>
        <v>53</v>
      </c>
      <c r="G5496" s="6">
        <f>Table1[[#This Row],[Rent_cleaned]]/Table1[[#This Row],[Sqm_cleaned]]</f>
        <v>66.037735849056602</v>
      </c>
      <c r="H5496">
        <v>2</v>
      </c>
    </row>
    <row r="5497" spans="1:8" x14ac:dyDescent="0.2">
      <c r="A5497" t="s">
        <v>5</v>
      </c>
      <c r="B5497" t="s">
        <v>135</v>
      </c>
      <c r="C5497">
        <f t="shared" si="85"/>
        <v>3100</v>
      </c>
      <c r="D5497" t="s">
        <v>114</v>
      </c>
      <c r="E5497" t="s">
        <v>1874</v>
      </c>
      <c r="F5497">
        <f>_xlfn.NUMBERVALUE(SUBSTITUTE(Table1[[#This Row],[Sqm]],".",","))</f>
        <v>33.85</v>
      </c>
      <c r="G5497" s="6">
        <f>Table1[[#This Row],[Rent_cleaned]]/Table1[[#This Row],[Sqm_cleaned]]</f>
        <v>91.580502215657305</v>
      </c>
      <c r="H5497">
        <v>1</v>
      </c>
    </row>
    <row r="5498" spans="1:8" x14ac:dyDescent="0.2">
      <c r="A5498" t="s">
        <v>5</v>
      </c>
      <c r="B5498" t="s">
        <v>106</v>
      </c>
      <c r="C5498">
        <f t="shared" si="85"/>
        <v>7000</v>
      </c>
      <c r="D5498" t="s">
        <v>114</v>
      </c>
      <c r="E5498">
        <v>50</v>
      </c>
      <c r="F5498">
        <f>_xlfn.NUMBERVALUE(SUBSTITUTE(Table1[[#This Row],[Sqm]],".",","))</f>
        <v>50</v>
      </c>
      <c r="G5498" s="6">
        <f>Table1[[#This Row],[Rent_cleaned]]/Table1[[#This Row],[Sqm_cleaned]]</f>
        <v>140</v>
      </c>
      <c r="H5498">
        <v>3</v>
      </c>
    </row>
    <row r="5499" spans="1:8" hidden="1" x14ac:dyDescent="0.2">
      <c r="A5499" t="s">
        <v>5</v>
      </c>
      <c r="B5499" t="s">
        <v>1949</v>
      </c>
      <c r="C5499">
        <f t="shared" si="85"/>
        <v>13120</v>
      </c>
      <c r="D5499" t="s">
        <v>114</v>
      </c>
      <c r="E5499">
        <v>50</v>
      </c>
      <c r="F5499">
        <f>_xlfn.NUMBERVALUE(SUBSTITUTE(Table1[[#This Row],[Sqm]],".",","))</f>
        <v>50</v>
      </c>
      <c r="G5499" s="6">
        <f>Table1[[#This Row],[Rent_cleaned]]/Table1[[#This Row],[Sqm_cleaned]]</f>
        <v>262.39999999999998</v>
      </c>
      <c r="H5499">
        <v>3</v>
      </c>
    </row>
    <row r="5500" spans="1:8" hidden="1" x14ac:dyDescent="0.2">
      <c r="A5500" t="s">
        <v>5</v>
      </c>
      <c r="B5500" t="s">
        <v>1953</v>
      </c>
      <c r="C5500">
        <f t="shared" si="85"/>
        <v>9990</v>
      </c>
      <c r="D5500" t="s">
        <v>114</v>
      </c>
      <c r="E5500">
        <v>47</v>
      </c>
      <c r="F5500">
        <f>_xlfn.NUMBERVALUE(SUBSTITUTE(Table1[[#This Row],[Sqm]],".",","))</f>
        <v>47</v>
      </c>
      <c r="G5500" s="6">
        <f>Table1[[#This Row],[Rent_cleaned]]/Table1[[#This Row],[Sqm_cleaned]]</f>
        <v>212.55319148936169</v>
      </c>
      <c r="H5500">
        <v>2</v>
      </c>
    </row>
    <row r="5501" spans="1:8" hidden="1" x14ac:dyDescent="0.2">
      <c r="A5501" t="s">
        <v>5</v>
      </c>
      <c r="B5501" t="s">
        <v>75</v>
      </c>
      <c r="C5501">
        <f t="shared" si="85"/>
        <v>3000</v>
      </c>
      <c r="D5501" t="s">
        <v>114</v>
      </c>
      <c r="E5501">
        <v>135</v>
      </c>
      <c r="F5501">
        <f>_xlfn.NUMBERVALUE(SUBSTITUTE(Table1[[#This Row],[Sqm]],".",","))</f>
        <v>135</v>
      </c>
      <c r="G5501" s="6">
        <f>Table1[[#This Row],[Rent_cleaned]]/Table1[[#This Row],[Sqm_cleaned]]</f>
        <v>22.222222222222221</v>
      </c>
      <c r="H5501">
        <v>1</v>
      </c>
    </row>
    <row r="5502" spans="1:8" hidden="1" x14ac:dyDescent="0.2">
      <c r="A5502" t="s">
        <v>5</v>
      </c>
      <c r="B5502" t="s">
        <v>157</v>
      </c>
      <c r="C5502">
        <f t="shared" si="85"/>
        <v>9500</v>
      </c>
      <c r="D5502" t="s">
        <v>114</v>
      </c>
      <c r="E5502">
        <v>36</v>
      </c>
      <c r="F5502">
        <f>_xlfn.NUMBERVALUE(SUBSTITUTE(Table1[[#This Row],[Sqm]],".",","))</f>
        <v>36</v>
      </c>
      <c r="G5502" s="6">
        <f>Table1[[#This Row],[Rent_cleaned]]/Table1[[#This Row],[Sqm_cleaned]]</f>
        <v>263.88888888888891</v>
      </c>
      <c r="H5502">
        <v>2</v>
      </c>
    </row>
    <row r="5503" spans="1:8" hidden="1" x14ac:dyDescent="0.2">
      <c r="A5503" t="s">
        <v>5</v>
      </c>
      <c r="B5503" t="s">
        <v>33</v>
      </c>
      <c r="C5503">
        <f t="shared" si="85"/>
        <v>4500</v>
      </c>
      <c r="D5503" t="s">
        <v>203</v>
      </c>
      <c r="E5503">
        <v>120</v>
      </c>
      <c r="F5503">
        <f>_xlfn.NUMBERVALUE(SUBSTITUTE(Table1[[#This Row],[Sqm]],".",","))</f>
        <v>120</v>
      </c>
      <c r="G5503">
        <f>Table1[[#This Row],[Rent_cleaned]]/Table1[[#This Row],[Sqm_cleaned]]</f>
        <v>37.5</v>
      </c>
      <c r="H5503">
        <v>3</v>
      </c>
    </row>
    <row r="5504" spans="1:8" hidden="1" x14ac:dyDescent="0.2">
      <c r="A5504" t="s">
        <v>5</v>
      </c>
      <c r="B5504" t="s">
        <v>191</v>
      </c>
      <c r="C5504">
        <f t="shared" si="85"/>
        <v>4999</v>
      </c>
      <c r="D5504" t="s">
        <v>203</v>
      </c>
      <c r="E5504" t="s">
        <v>204</v>
      </c>
      <c r="F5504">
        <f>_xlfn.NUMBERVALUE(SUBSTITUTE(Table1[[#This Row],[Sqm]],".",","))</f>
        <v>79.37</v>
      </c>
      <c r="G5504">
        <f>Table1[[#This Row],[Rent_cleaned]]/Table1[[#This Row],[Sqm_cleaned]]</f>
        <v>62.983495023308549</v>
      </c>
      <c r="H5504">
        <v>4</v>
      </c>
    </row>
    <row r="5505" spans="1:8" hidden="1" x14ac:dyDescent="0.2">
      <c r="A5505" t="s">
        <v>5</v>
      </c>
      <c r="B5505" t="s">
        <v>83</v>
      </c>
      <c r="C5505">
        <f t="shared" si="85"/>
        <v>2200</v>
      </c>
      <c r="D5505" t="s">
        <v>203</v>
      </c>
      <c r="E5505">
        <v>28</v>
      </c>
      <c r="F5505">
        <f>_xlfn.NUMBERVALUE(SUBSTITUTE(Table1[[#This Row],[Sqm]],".",","))</f>
        <v>28</v>
      </c>
      <c r="G5505">
        <f>Table1[[#This Row],[Rent_cleaned]]/Table1[[#This Row],[Sqm_cleaned]]</f>
        <v>78.571428571428569</v>
      </c>
      <c r="H5505">
        <v>2</v>
      </c>
    </row>
    <row r="5506" spans="1:8" hidden="1" x14ac:dyDescent="0.2">
      <c r="A5506" t="s">
        <v>5</v>
      </c>
      <c r="B5506" t="s">
        <v>84</v>
      </c>
      <c r="C5506">
        <f t="shared" ref="C5506:C5569" si="86">_xlfn.NUMBERVALUE(MID(B5506,2,LEN(B5506)-2))</f>
        <v>2600</v>
      </c>
      <c r="D5506" t="s">
        <v>714</v>
      </c>
      <c r="E5506">
        <v>50</v>
      </c>
      <c r="F5506">
        <f>_xlfn.NUMBERVALUE(SUBSTITUTE(Table1[[#This Row],[Sqm]],".",","))</f>
        <v>50</v>
      </c>
      <c r="G5506">
        <f>Table1[[#This Row],[Rent_cleaned]]/Table1[[#This Row],[Sqm_cleaned]]</f>
        <v>52</v>
      </c>
      <c r="H5506">
        <v>3</v>
      </c>
    </row>
    <row r="5507" spans="1:8" hidden="1" x14ac:dyDescent="0.2">
      <c r="A5507" t="s">
        <v>5</v>
      </c>
      <c r="B5507" t="s">
        <v>216</v>
      </c>
      <c r="C5507">
        <f t="shared" si="86"/>
        <v>2650</v>
      </c>
      <c r="D5507" t="s">
        <v>714</v>
      </c>
      <c r="E5507">
        <v>49</v>
      </c>
      <c r="F5507">
        <f>_xlfn.NUMBERVALUE(SUBSTITUTE(Table1[[#This Row],[Sqm]],".",","))</f>
        <v>49</v>
      </c>
      <c r="G5507">
        <f>Table1[[#This Row],[Rent_cleaned]]/Table1[[#This Row],[Sqm_cleaned]]</f>
        <v>54.081632653061227</v>
      </c>
      <c r="H5507">
        <v>2</v>
      </c>
    </row>
    <row r="5508" spans="1:8" hidden="1" x14ac:dyDescent="0.2">
      <c r="A5508" t="s">
        <v>5</v>
      </c>
      <c r="B5508" t="s">
        <v>784</v>
      </c>
      <c r="C5508">
        <f t="shared" si="86"/>
        <v>3495</v>
      </c>
      <c r="D5508" t="s">
        <v>714</v>
      </c>
      <c r="E5508">
        <v>43</v>
      </c>
      <c r="F5508">
        <f>_xlfn.NUMBERVALUE(SUBSTITUTE(Table1[[#This Row],[Sqm]],".",","))</f>
        <v>43</v>
      </c>
      <c r="G5508">
        <f>Table1[[#This Row],[Rent_cleaned]]/Table1[[#This Row],[Sqm_cleaned]]</f>
        <v>81.279069767441854</v>
      </c>
      <c r="H5508">
        <v>2</v>
      </c>
    </row>
    <row r="5509" spans="1:8" hidden="1" x14ac:dyDescent="0.2">
      <c r="A5509" t="s">
        <v>5</v>
      </c>
      <c r="B5509" t="s">
        <v>75</v>
      </c>
      <c r="C5509">
        <f t="shared" si="86"/>
        <v>3000</v>
      </c>
      <c r="D5509" t="s">
        <v>714</v>
      </c>
      <c r="E5509" t="s">
        <v>1068</v>
      </c>
      <c r="F5509">
        <f>_xlfn.NUMBERVALUE(SUBSTITUTE(Table1[[#This Row],[Sqm]],".",","))</f>
        <v>15.63</v>
      </c>
      <c r="G5509">
        <f>Table1[[#This Row],[Rent_cleaned]]/Table1[[#This Row],[Sqm_cleaned]]</f>
        <v>191.93857965451053</v>
      </c>
      <c r="H5509">
        <v>1</v>
      </c>
    </row>
    <row r="5510" spans="1:8" hidden="1" x14ac:dyDescent="0.2">
      <c r="A5510" t="s">
        <v>5</v>
      </c>
      <c r="B5510" t="s">
        <v>84</v>
      </c>
      <c r="C5510">
        <f t="shared" si="86"/>
        <v>2600</v>
      </c>
      <c r="D5510" t="s">
        <v>714</v>
      </c>
      <c r="E5510">
        <v>64</v>
      </c>
      <c r="F5510">
        <f>_xlfn.NUMBERVALUE(SUBSTITUTE(Table1[[#This Row],[Sqm]],".",","))</f>
        <v>64</v>
      </c>
      <c r="G5510">
        <f>Table1[[#This Row],[Rent_cleaned]]/Table1[[#This Row],[Sqm_cleaned]]</f>
        <v>40.625</v>
      </c>
      <c r="H5510">
        <v>2</v>
      </c>
    </row>
    <row r="5511" spans="1:8" hidden="1" x14ac:dyDescent="0.2">
      <c r="A5511" t="s">
        <v>5</v>
      </c>
      <c r="B5511" t="s">
        <v>82</v>
      </c>
      <c r="C5511">
        <f t="shared" si="86"/>
        <v>2500</v>
      </c>
      <c r="D5511" t="s">
        <v>714</v>
      </c>
      <c r="E5511">
        <v>43</v>
      </c>
      <c r="F5511">
        <f>_xlfn.NUMBERVALUE(SUBSTITUTE(Table1[[#This Row],[Sqm]],".",","))</f>
        <v>43</v>
      </c>
      <c r="G5511">
        <f>Table1[[#This Row],[Rent_cleaned]]/Table1[[#This Row],[Sqm_cleaned]]</f>
        <v>58.139534883720927</v>
      </c>
      <c r="H5511">
        <v>3</v>
      </c>
    </row>
    <row r="5512" spans="1:8" hidden="1" x14ac:dyDescent="0.2">
      <c r="A5512" t="s">
        <v>5</v>
      </c>
      <c r="B5512" t="s">
        <v>136</v>
      </c>
      <c r="C5512">
        <f t="shared" si="86"/>
        <v>2300</v>
      </c>
      <c r="D5512" t="s">
        <v>714</v>
      </c>
      <c r="E5512">
        <v>38</v>
      </c>
      <c r="F5512">
        <f>_xlfn.NUMBERVALUE(SUBSTITUTE(Table1[[#This Row],[Sqm]],".",","))</f>
        <v>38</v>
      </c>
      <c r="G5512">
        <f>Table1[[#This Row],[Rent_cleaned]]/Table1[[#This Row],[Sqm_cleaned]]</f>
        <v>60.526315789473685</v>
      </c>
      <c r="H5512">
        <v>2</v>
      </c>
    </row>
    <row r="5513" spans="1:8" hidden="1" x14ac:dyDescent="0.2">
      <c r="A5513" t="s">
        <v>5</v>
      </c>
      <c r="B5513" t="s">
        <v>17</v>
      </c>
      <c r="C5513">
        <f t="shared" si="86"/>
        <v>8500</v>
      </c>
      <c r="D5513" t="s">
        <v>714</v>
      </c>
      <c r="E5513">
        <v>70</v>
      </c>
      <c r="F5513">
        <f>_xlfn.NUMBERVALUE(SUBSTITUTE(Table1[[#This Row],[Sqm]],".",","))</f>
        <v>70</v>
      </c>
      <c r="G5513">
        <f>Table1[[#This Row],[Rent_cleaned]]/Table1[[#This Row],[Sqm_cleaned]]</f>
        <v>121.42857142857143</v>
      </c>
      <c r="H5513">
        <v>3</v>
      </c>
    </row>
    <row r="5514" spans="1:8" hidden="1" x14ac:dyDescent="0.2">
      <c r="A5514" t="s">
        <v>5</v>
      </c>
      <c r="B5514" t="s">
        <v>507</v>
      </c>
      <c r="C5514">
        <f t="shared" si="86"/>
        <v>1300</v>
      </c>
      <c r="D5514" t="s">
        <v>714</v>
      </c>
      <c r="E5514">
        <v>92</v>
      </c>
      <c r="F5514">
        <f>_xlfn.NUMBERVALUE(SUBSTITUTE(Table1[[#This Row],[Sqm]],".",","))</f>
        <v>92</v>
      </c>
      <c r="G5514">
        <f>Table1[[#This Row],[Rent_cleaned]]/Table1[[#This Row],[Sqm_cleaned]]</f>
        <v>14.130434782608695</v>
      </c>
      <c r="H5514">
        <v>3</v>
      </c>
    </row>
    <row r="5515" spans="1:8" hidden="1" x14ac:dyDescent="0.2">
      <c r="A5515" t="s">
        <v>5</v>
      </c>
      <c r="B5515" t="s">
        <v>72</v>
      </c>
      <c r="C5515">
        <f t="shared" si="86"/>
        <v>3600</v>
      </c>
      <c r="D5515" t="s">
        <v>714</v>
      </c>
      <c r="E5515">
        <v>84</v>
      </c>
      <c r="F5515">
        <f>_xlfn.NUMBERVALUE(SUBSTITUTE(Table1[[#This Row],[Sqm]],".",","))</f>
        <v>84</v>
      </c>
      <c r="G5515">
        <f>Table1[[#This Row],[Rent_cleaned]]/Table1[[#This Row],[Sqm_cleaned]]</f>
        <v>42.857142857142854</v>
      </c>
      <c r="H5515">
        <v>2</v>
      </c>
    </row>
    <row r="5516" spans="1:8" hidden="1" x14ac:dyDescent="0.2">
      <c r="A5516" t="s">
        <v>5</v>
      </c>
      <c r="B5516" t="s">
        <v>82</v>
      </c>
      <c r="C5516">
        <f t="shared" si="86"/>
        <v>2500</v>
      </c>
      <c r="D5516" t="s">
        <v>714</v>
      </c>
      <c r="E5516">
        <v>52</v>
      </c>
      <c r="F5516">
        <f>_xlfn.NUMBERVALUE(SUBSTITUTE(Table1[[#This Row],[Sqm]],".",","))</f>
        <v>52</v>
      </c>
      <c r="G5516">
        <f>Table1[[#This Row],[Rent_cleaned]]/Table1[[#This Row],[Sqm_cleaned]]</f>
        <v>48.07692307692308</v>
      </c>
      <c r="H5516">
        <v>2</v>
      </c>
    </row>
    <row r="5517" spans="1:8" hidden="1" x14ac:dyDescent="0.2">
      <c r="A5517" t="s">
        <v>5</v>
      </c>
      <c r="B5517" t="s">
        <v>17</v>
      </c>
      <c r="C5517">
        <f t="shared" si="86"/>
        <v>8500</v>
      </c>
      <c r="D5517" t="s">
        <v>714</v>
      </c>
      <c r="E5517">
        <v>78</v>
      </c>
      <c r="F5517">
        <f>_xlfn.NUMBERVALUE(SUBSTITUTE(Table1[[#This Row],[Sqm]],".",","))</f>
        <v>78</v>
      </c>
      <c r="G5517">
        <f>Table1[[#This Row],[Rent_cleaned]]/Table1[[#This Row],[Sqm_cleaned]]</f>
        <v>108.97435897435898</v>
      </c>
      <c r="H5517">
        <v>3</v>
      </c>
    </row>
    <row r="5518" spans="1:8" hidden="1" x14ac:dyDescent="0.2">
      <c r="A5518" t="s">
        <v>5</v>
      </c>
      <c r="B5518" t="s">
        <v>709</v>
      </c>
      <c r="C5518">
        <f t="shared" si="86"/>
        <v>2550</v>
      </c>
      <c r="D5518" t="s">
        <v>1136</v>
      </c>
      <c r="E5518">
        <v>46</v>
      </c>
      <c r="F5518">
        <f>_xlfn.NUMBERVALUE(SUBSTITUTE(Table1[[#This Row],[Sqm]],".",","))</f>
        <v>46</v>
      </c>
      <c r="G5518">
        <f>Table1[[#This Row],[Rent_cleaned]]/Table1[[#This Row],[Sqm_cleaned]]</f>
        <v>55.434782608695649</v>
      </c>
      <c r="H5518">
        <v>2</v>
      </c>
    </row>
    <row r="5519" spans="1:8" hidden="1" x14ac:dyDescent="0.2">
      <c r="A5519" t="s">
        <v>5</v>
      </c>
      <c r="B5519" t="s">
        <v>1088</v>
      </c>
      <c r="C5519">
        <f t="shared" si="86"/>
        <v>10700</v>
      </c>
      <c r="D5519" t="s">
        <v>1089</v>
      </c>
      <c r="E5519" t="s">
        <v>1090</v>
      </c>
      <c r="F5519">
        <f>_xlfn.NUMBERVALUE(SUBSTITUTE(Table1[[#This Row],[Sqm]],".",","))</f>
        <v>59.72</v>
      </c>
      <c r="G5519">
        <f>Table1[[#This Row],[Rent_cleaned]]/Table1[[#This Row],[Sqm_cleaned]]</f>
        <v>179.16945746818487</v>
      </c>
      <c r="H5519">
        <v>2</v>
      </c>
    </row>
    <row r="5520" spans="1:8" hidden="1" x14ac:dyDescent="0.2">
      <c r="A5520" t="s">
        <v>5</v>
      </c>
      <c r="B5520" t="s">
        <v>135</v>
      </c>
      <c r="C5520">
        <f t="shared" si="86"/>
        <v>3100</v>
      </c>
      <c r="D5520" t="s">
        <v>322</v>
      </c>
      <c r="E5520">
        <v>62</v>
      </c>
      <c r="F5520">
        <f>_xlfn.NUMBERVALUE(SUBSTITUTE(Table1[[#This Row],[Sqm]],".",","))</f>
        <v>62</v>
      </c>
      <c r="G5520">
        <f>Table1[[#This Row],[Rent_cleaned]]/Table1[[#This Row],[Sqm_cleaned]]</f>
        <v>50</v>
      </c>
      <c r="H5520">
        <v>2</v>
      </c>
    </row>
    <row r="5521" spans="1:8" hidden="1" x14ac:dyDescent="0.2">
      <c r="A5521" t="s">
        <v>5</v>
      </c>
      <c r="B5521" t="s">
        <v>67</v>
      </c>
      <c r="C5521">
        <f t="shared" si="86"/>
        <v>1800</v>
      </c>
      <c r="D5521" t="s">
        <v>322</v>
      </c>
      <c r="E5521">
        <v>40</v>
      </c>
      <c r="F5521">
        <f>_xlfn.NUMBERVALUE(SUBSTITUTE(Table1[[#This Row],[Sqm]],".",","))</f>
        <v>40</v>
      </c>
      <c r="G5521">
        <f>Table1[[#This Row],[Rent_cleaned]]/Table1[[#This Row],[Sqm_cleaned]]</f>
        <v>45</v>
      </c>
      <c r="H5521">
        <v>2</v>
      </c>
    </row>
    <row r="5522" spans="1:8" hidden="1" x14ac:dyDescent="0.2">
      <c r="A5522" t="s">
        <v>5</v>
      </c>
      <c r="B5522" t="s">
        <v>139</v>
      </c>
      <c r="C5522">
        <f t="shared" si="86"/>
        <v>3800</v>
      </c>
      <c r="D5522" t="s">
        <v>322</v>
      </c>
      <c r="E5522" t="s">
        <v>586</v>
      </c>
      <c r="F5522">
        <f>_xlfn.NUMBERVALUE(SUBSTITUTE(Table1[[#This Row],[Sqm]],".",","))</f>
        <v>63.86</v>
      </c>
      <c r="G5522">
        <f>Table1[[#This Row],[Rent_cleaned]]/Table1[[#This Row],[Sqm_cleaned]]</f>
        <v>59.505167554024432</v>
      </c>
      <c r="H5522">
        <v>3</v>
      </c>
    </row>
    <row r="5523" spans="1:8" hidden="1" x14ac:dyDescent="0.2">
      <c r="A5523" t="s">
        <v>5</v>
      </c>
      <c r="B5523" t="s">
        <v>83</v>
      </c>
      <c r="C5523">
        <f t="shared" si="86"/>
        <v>2200</v>
      </c>
      <c r="D5523" t="s">
        <v>322</v>
      </c>
      <c r="E5523" t="s">
        <v>743</v>
      </c>
      <c r="F5523">
        <f>_xlfn.NUMBERVALUE(SUBSTITUTE(Table1[[#This Row],[Sqm]],".",","))</f>
        <v>45.3</v>
      </c>
      <c r="G5523">
        <f>Table1[[#This Row],[Rent_cleaned]]/Table1[[#This Row],[Sqm_cleaned]]</f>
        <v>48.565121412803535</v>
      </c>
      <c r="H5523">
        <v>2</v>
      </c>
    </row>
    <row r="5524" spans="1:8" hidden="1" x14ac:dyDescent="0.2">
      <c r="A5524" t="s">
        <v>5</v>
      </c>
      <c r="B5524" t="s">
        <v>318</v>
      </c>
      <c r="C5524">
        <f t="shared" si="86"/>
        <v>2850</v>
      </c>
      <c r="D5524" t="s">
        <v>322</v>
      </c>
      <c r="E5524" t="s">
        <v>897</v>
      </c>
      <c r="F5524">
        <f>_xlfn.NUMBERVALUE(SUBSTITUTE(Table1[[#This Row],[Sqm]],".",","))</f>
        <v>51.6</v>
      </c>
      <c r="G5524">
        <f>Table1[[#This Row],[Rent_cleaned]]/Table1[[#This Row],[Sqm_cleaned]]</f>
        <v>55.232558139534881</v>
      </c>
      <c r="H5524">
        <v>2</v>
      </c>
    </row>
    <row r="5525" spans="1:8" hidden="1" x14ac:dyDescent="0.2">
      <c r="A5525" t="s">
        <v>5</v>
      </c>
      <c r="B5525" t="s">
        <v>254</v>
      </c>
      <c r="C5525">
        <f t="shared" si="86"/>
        <v>5900</v>
      </c>
      <c r="D5525" t="s">
        <v>322</v>
      </c>
      <c r="E5525" t="s">
        <v>1048</v>
      </c>
      <c r="F5525">
        <f>_xlfn.NUMBERVALUE(SUBSTITUTE(Table1[[#This Row],[Sqm]],".",","))</f>
        <v>53.4</v>
      </c>
      <c r="G5525">
        <f>Table1[[#This Row],[Rent_cleaned]]/Table1[[#This Row],[Sqm_cleaned]]</f>
        <v>110.48689138576779</v>
      </c>
      <c r="H5525">
        <v>3</v>
      </c>
    </row>
    <row r="5526" spans="1:8" hidden="1" x14ac:dyDescent="0.2">
      <c r="A5526" t="s">
        <v>5</v>
      </c>
      <c r="B5526" t="s">
        <v>148</v>
      </c>
      <c r="C5526">
        <f t="shared" si="86"/>
        <v>3900</v>
      </c>
      <c r="D5526" t="s">
        <v>322</v>
      </c>
      <c r="E5526" t="s">
        <v>1177</v>
      </c>
      <c r="F5526">
        <f>_xlfn.NUMBERVALUE(SUBSTITUTE(Table1[[#This Row],[Sqm]],".",","))</f>
        <v>59.3</v>
      </c>
      <c r="G5526">
        <f>Table1[[#This Row],[Rent_cleaned]]/Table1[[#This Row],[Sqm_cleaned]]</f>
        <v>65.767284991568303</v>
      </c>
      <c r="H5526">
        <v>3</v>
      </c>
    </row>
    <row r="5527" spans="1:8" hidden="1" x14ac:dyDescent="0.2">
      <c r="A5527" t="s">
        <v>5</v>
      </c>
      <c r="B5527" t="s">
        <v>8</v>
      </c>
      <c r="C5527">
        <f t="shared" si="86"/>
        <v>11000</v>
      </c>
      <c r="D5527" t="s">
        <v>322</v>
      </c>
      <c r="E5527" t="s">
        <v>1331</v>
      </c>
      <c r="F5527">
        <f>_xlfn.NUMBERVALUE(SUBSTITUTE(Table1[[#This Row],[Sqm]],".",","))</f>
        <v>25.85</v>
      </c>
      <c r="G5527">
        <f>Table1[[#This Row],[Rent_cleaned]]/Table1[[#This Row],[Sqm_cleaned]]</f>
        <v>425.531914893617</v>
      </c>
      <c r="H5527">
        <v>1</v>
      </c>
    </row>
    <row r="5528" spans="1:8" hidden="1" x14ac:dyDescent="0.2">
      <c r="A5528" t="s">
        <v>5</v>
      </c>
      <c r="B5528" t="s">
        <v>226</v>
      </c>
      <c r="C5528">
        <f t="shared" si="86"/>
        <v>1350</v>
      </c>
      <c r="D5528" t="s">
        <v>322</v>
      </c>
      <c r="E5528" t="s">
        <v>105</v>
      </c>
      <c r="F5528">
        <f>_xlfn.NUMBERVALUE(SUBSTITUTE(Table1[[#This Row],[Sqm]],".",","))</f>
        <v>34.5</v>
      </c>
      <c r="G5528">
        <f>Table1[[#This Row],[Rent_cleaned]]/Table1[[#This Row],[Sqm_cleaned]]</f>
        <v>39.130434782608695</v>
      </c>
      <c r="H5528">
        <v>1</v>
      </c>
    </row>
    <row r="5529" spans="1:8" hidden="1" x14ac:dyDescent="0.2">
      <c r="A5529" t="s">
        <v>5</v>
      </c>
      <c r="B5529" t="s">
        <v>26</v>
      </c>
      <c r="C5529">
        <f t="shared" si="86"/>
        <v>7900</v>
      </c>
      <c r="D5529" t="s">
        <v>322</v>
      </c>
      <c r="E5529">
        <v>48</v>
      </c>
      <c r="F5529">
        <f>_xlfn.NUMBERVALUE(SUBSTITUTE(Table1[[#This Row],[Sqm]],".",","))</f>
        <v>48</v>
      </c>
      <c r="G5529">
        <f>Table1[[#This Row],[Rent_cleaned]]/Table1[[#This Row],[Sqm_cleaned]]</f>
        <v>164.58333333333334</v>
      </c>
      <c r="H5529">
        <v>2</v>
      </c>
    </row>
    <row r="5530" spans="1:8" hidden="1" x14ac:dyDescent="0.2">
      <c r="A5530" t="s">
        <v>5</v>
      </c>
      <c r="B5530" t="s">
        <v>160</v>
      </c>
      <c r="C5530">
        <f t="shared" si="86"/>
        <v>1700</v>
      </c>
      <c r="D5530" t="s">
        <v>1987</v>
      </c>
      <c r="E5530">
        <v>49</v>
      </c>
      <c r="F5530">
        <f>_xlfn.NUMBERVALUE(SUBSTITUTE(Table1[[#This Row],[Sqm]],".",","))</f>
        <v>49</v>
      </c>
      <c r="G5530">
        <f>Table1[[#This Row],[Rent_cleaned]]/Table1[[#This Row],[Sqm_cleaned]]</f>
        <v>34.693877551020407</v>
      </c>
      <c r="H5530">
        <v>2</v>
      </c>
    </row>
    <row r="5531" spans="1:8" hidden="1" x14ac:dyDescent="0.2">
      <c r="A5531" t="s">
        <v>5</v>
      </c>
      <c r="B5531" t="s">
        <v>6</v>
      </c>
      <c r="C5531">
        <f t="shared" si="86"/>
        <v>3200</v>
      </c>
      <c r="D5531" t="s">
        <v>928</v>
      </c>
      <c r="E5531">
        <v>28</v>
      </c>
      <c r="F5531">
        <f>_xlfn.NUMBERVALUE(SUBSTITUTE(Table1[[#This Row],[Sqm]],".",","))</f>
        <v>28</v>
      </c>
      <c r="G5531">
        <f>Table1[[#This Row],[Rent_cleaned]]/Table1[[#This Row],[Sqm_cleaned]]</f>
        <v>114.28571428571429</v>
      </c>
      <c r="H5531">
        <v>1</v>
      </c>
    </row>
    <row r="5532" spans="1:8" hidden="1" x14ac:dyDescent="0.2">
      <c r="A5532" t="s">
        <v>5</v>
      </c>
      <c r="B5532" t="s">
        <v>15</v>
      </c>
      <c r="C5532">
        <f t="shared" si="86"/>
        <v>5000</v>
      </c>
      <c r="D5532" t="s">
        <v>1670</v>
      </c>
      <c r="E5532">
        <v>58</v>
      </c>
      <c r="F5532">
        <f>_xlfn.NUMBERVALUE(SUBSTITUTE(Table1[[#This Row],[Sqm]],".",","))</f>
        <v>58</v>
      </c>
      <c r="G5532">
        <f>Table1[[#This Row],[Rent_cleaned]]/Table1[[#This Row],[Sqm_cleaned]]</f>
        <v>86.206896551724142</v>
      </c>
      <c r="H5532">
        <v>3</v>
      </c>
    </row>
    <row r="5533" spans="1:8" hidden="1" x14ac:dyDescent="0.2">
      <c r="A5533" t="s">
        <v>5</v>
      </c>
      <c r="B5533" t="s">
        <v>71</v>
      </c>
      <c r="C5533">
        <f t="shared" si="86"/>
        <v>2800</v>
      </c>
      <c r="D5533" t="s">
        <v>968</v>
      </c>
      <c r="E5533" t="s">
        <v>969</v>
      </c>
      <c r="F5533">
        <f>_xlfn.NUMBERVALUE(SUBSTITUTE(Table1[[#This Row],[Sqm]],".",","))</f>
        <v>149.65</v>
      </c>
      <c r="G5533">
        <f>Table1[[#This Row],[Rent_cleaned]]/Table1[[#This Row],[Sqm_cleaned]]</f>
        <v>18.710324089542265</v>
      </c>
      <c r="H5533">
        <v>4</v>
      </c>
    </row>
    <row r="5534" spans="1:8" hidden="1" x14ac:dyDescent="0.2">
      <c r="A5534" t="s">
        <v>5</v>
      </c>
      <c r="B5534" t="s">
        <v>33</v>
      </c>
      <c r="C5534">
        <f t="shared" si="86"/>
        <v>4500</v>
      </c>
      <c r="D5534" t="s">
        <v>1158</v>
      </c>
      <c r="E5534">
        <v>80</v>
      </c>
      <c r="F5534">
        <f>_xlfn.NUMBERVALUE(SUBSTITUTE(Table1[[#This Row],[Sqm]],".",","))</f>
        <v>80</v>
      </c>
      <c r="G5534">
        <f>Table1[[#This Row],[Rent_cleaned]]/Table1[[#This Row],[Sqm_cleaned]]</f>
        <v>56.25</v>
      </c>
      <c r="H5534">
        <v>3</v>
      </c>
    </row>
    <row r="5535" spans="1:8" hidden="1" x14ac:dyDescent="0.2">
      <c r="A5535" t="s">
        <v>5</v>
      </c>
      <c r="B5535" t="s">
        <v>161</v>
      </c>
      <c r="C5535">
        <f t="shared" si="86"/>
        <v>2100</v>
      </c>
      <c r="D5535" t="s">
        <v>973</v>
      </c>
      <c r="E5535">
        <v>54</v>
      </c>
      <c r="F5535">
        <f>_xlfn.NUMBERVALUE(SUBSTITUTE(Table1[[#This Row],[Sqm]],".",","))</f>
        <v>54</v>
      </c>
      <c r="G5535">
        <f>Table1[[#This Row],[Rent_cleaned]]/Table1[[#This Row],[Sqm_cleaned]]</f>
        <v>38.888888888888886</v>
      </c>
      <c r="H5535">
        <v>3</v>
      </c>
    </row>
    <row r="5536" spans="1:8" hidden="1" x14ac:dyDescent="0.2">
      <c r="A5536" t="s">
        <v>5</v>
      </c>
      <c r="B5536" t="s">
        <v>507</v>
      </c>
      <c r="C5536">
        <f t="shared" si="86"/>
        <v>1300</v>
      </c>
      <c r="D5536" t="s">
        <v>973</v>
      </c>
      <c r="E5536">
        <v>54</v>
      </c>
      <c r="F5536">
        <f>_xlfn.NUMBERVALUE(SUBSTITUTE(Table1[[#This Row],[Sqm]],".",","))</f>
        <v>54</v>
      </c>
      <c r="G5536">
        <f>Table1[[#This Row],[Rent_cleaned]]/Table1[[#This Row],[Sqm_cleaned]]</f>
        <v>24.074074074074073</v>
      </c>
      <c r="H5536">
        <v>2</v>
      </c>
    </row>
    <row r="5537" spans="1:8" hidden="1" x14ac:dyDescent="0.2">
      <c r="A5537" t="s">
        <v>5</v>
      </c>
      <c r="B5537" t="s">
        <v>140</v>
      </c>
      <c r="C5537">
        <f t="shared" si="86"/>
        <v>2400</v>
      </c>
      <c r="D5537" t="s">
        <v>961</v>
      </c>
      <c r="E5537">
        <v>54</v>
      </c>
      <c r="F5537">
        <f>_xlfn.NUMBERVALUE(SUBSTITUTE(Table1[[#This Row],[Sqm]],".",","))</f>
        <v>54</v>
      </c>
      <c r="G5537">
        <f>Table1[[#This Row],[Rent_cleaned]]/Table1[[#This Row],[Sqm_cleaned]]</f>
        <v>44.444444444444443</v>
      </c>
      <c r="H5537">
        <v>3</v>
      </c>
    </row>
    <row r="5538" spans="1:8" hidden="1" x14ac:dyDescent="0.2">
      <c r="A5538" t="s">
        <v>5</v>
      </c>
      <c r="B5538" t="s">
        <v>301</v>
      </c>
      <c r="C5538">
        <f t="shared" si="86"/>
        <v>900</v>
      </c>
      <c r="D5538" t="s">
        <v>1623</v>
      </c>
      <c r="E5538">
        <v>43</v>
      </c>
      <c r="F5538">
        <f>_xlfn.NUMBERVALUE(SUBSTITUTE(Table1[[#This Row],[Sqm]],".",","))</f>
        <v>43</v>
      </c>
      <c r="G5538">
        <f>Table1[[#This Row],[Rent_cleaned]]/Table1[[#This Row],[Sqm_cleaned]]</f>
        <v>20.930232558139537</v>
      </c>
      <c r="H5538">
        <v>2</v>
      </c>
    </row>
    <row r="5539" spans="1:8" hidden="1" x14ac:dyDescent="0.2">
      <c r="A5539" t="s">
        <v>5</v>
      </c>
      <c r="B5539" t="s">
        <v>457</v>
      </c>
      <c r="C5539">
        <f t="shared" si="86"/>
        <v>7300</v>
      </c>
      <c r="D5539" t="s">
        <v>1623</v>
      </c>
      <c r="E5539" t="s">
        <v>396</v>
      </c>
      <c r="F5539">
        <f>_xlfn.NUMBERVALUE(SUBSTITUTE(Table1[[#This Row],[Sqm]],".",","))</f>
        <v>45.5</v>
      </c>
      <c r="G5539">
        <f>Table1[[#This Row],[Rent_cleaned]]/Table1[[#This Row],[Sqm_cleaned]]</f>
        <v>160.43956043956044</v>
      </c>
      <c r="H5539">
        <v>3</v>
      </c>
    </row>
    <row r="5540" spans="1:8" hidden="1" x14ac:dyDescent="0.2">
      <c r="A5540" t="s">
        <v>5</v>
      </c>
      <c r="B5540" t="s">
        <v>160</v>
      </c>
      <c r="C5540">
        <f t="shared" si="86"/>
        <v>1700</v>
      </c>
      <c r="D5540" t="s">
        <v>1623</v>
      </c>
      <c r="E5540">
        <v>56</v>
      </c>
      <c r="F5540">
        <f>_xlfn.NUMBERVALUE(SUBSTITUTE(Table1[[#This Row],[Sqm]],".",","))</f>
        <v>56</v>
      </c>
      <c r="G5540">
        <f>Table1[[#This Row],[Rent_cleaned]]/Table1[[#This Row],[Sqm_cleaned]]</f>
        <v>30.357142857142858</v>
      </c>
      <c r="H5540">
        <v>3</v>
      </c>
    </row>
    <row r="5541" spans="1:8" hidden="1" x14ac:dyDescent="0.2">
      <c r="A5541" t="s">
        <v>5</v>
      </c>
      <c r="B5541" t="s">
        <v>507</v>
      </c>
      <c r="C5541">
        <f t="shared" si="86"/>
        <v>1300</v>
      </c>
      <c r="D5541" t="s">
        <v>1623</v>
      </c>
      <c r="E5541">
        <v>48</v>
      </c>
      <c r="F5541">
        <f>_xlfn.NUMBERVALUE(SUBSTITUTE(Table1[[#This Row],[Sqm]],".",","))</f>
        <v>48</v>
      </c>
      <c r="G5541">
        <f>Table1[[#This Row],[Rent_cleaned]]/Table1[[#This Row],[Sqm_cleaned]]</f>
        <v>27.083333333333332</v>
      </c>
      <c r="H5541">
        <v>3</v>
      </c>
    </row>
    <row r="5542" spans="1:8" hidden="1" x14ac:dyDescent="0.2">
      <c r="A5542" t="s">
        <v>5</v>
      </c>
      <c r="B5542" t="s">
        <v>2012</v>
      </c>
      <c r="C5542">
        <f t="shared" si="86"/>
        <v>4005</v>
      </c>
      <c r="D5542" t="s">
        <v>1623</v>
      </c>
      <c r="E5542">
        <v>48</v>
      </c>
      <c r="F5542">
        <f>_xlfn.NUMBERVALUE(SUBSTITUTE(Table1[[#This Row],[Sqm]],".",","))</f>
        <v>48</v>
      </c>
      <c r="G5542">
        <f>Table1[[#This Row],[Rent_cleaned]]/Table1[[#This Row],[Sqm_cleaned]]</f>
        <v>83.4375</v>
      </c>
      <c r="H5542">
        <v>3</v>
      </c>
    </row>
    <row r="5543" spans="1:8" hidden="1" x14ac:dyDescent="0.2">
      <c r="A5543" t="s">
        <v>5</v>
      </c>
      <c r="B5543" t="s">
        <v>442</v>
      </c>
      <c r="C5543">
        <f t="shared" si="86"/>
        <v>6200</v>
      </c>
      <c r="D5543" t="s">
        <v>1062</v>
      </c>
      <c r="E5543">
        <v>30</v>
      </c>
      <c r="F5543">
        <f>_xlfn.NUMBERVALUE(SUBSTITUTE(Table1[[#This Row],[Sqm]],".",","))</f>
        <v>30</v>
      </c>
      <c r="G5543">
        <f>Table1[[#This Row],[Rent_cleaned]]/Table1[[#This Row],[Sqm_cleaned]]</f>
        <v>206.66666666666666</v>
      </c>
      <c r="H5543">
        <v>1</v>
      </c>
    </row>
    <row r="5544" spans="1:8" hidden="1" x14ac:dyDescent="0.2">
      <c r="A5544" t="s">
        <v>5</v>
      </c>
      <c r="B5544" t="s">
        <v>77</v>
      </c>
      <c r="C5544">
        <f t="shared" si="86"/>
        <v>1500</v>
      </c>
      <c r="D5544" t="s">
        <v>1062</v>
      </c>
      <c r="E5544">
        <v>60</v>
      </c>
      <c r="F5544">
        <f>_xlfn.NUMBERVALUE(SUBSTITUTE(Table1[[#This Row],[Sqm]],".",","))</f>
        <v>60</v>
      </c>
      <c r="G5544">
        <f>Table1[[#This Row],[Rent_cleaned]]/Table1[[#This Row],[Sqm_cleaned]]</f>
        <v>25</v>
      </c>
      <c r="H5544">
        <v>3</v>
      </c>
    </row>
    <row r="5545" spans="1:8" hidden="1" x14ac:dyDescent="0.2">
      <c r="A5545" t="s">
        <v>5</v>
      </c>
      <c r="B5545" t="s">
        <v>129</v>
      </c>
      <c r="C5545">
        <f t="shared" si="86"/>
        <v>3700</v>
      </c>
      <c r="D5545" t="s">
        <v>1062</v>
      </c>
      <c r="E5545">
        <v>30</v>
      </c>
      <c r="F5545">
        <f>_xlfn.NUMBERVALUE(SUBSTITUTE(Table1[[#This Row],[Sqm]],".",","))</f>
        <v>30</v>
      </c>
      <c r="G5545">
        <f>Table1[[#This Row],[Rent_cleaned]]/Table1[[#This Row],[Sqm_cleaned]]</f>
        <v>123.33333333333333</v>
      </c>
      <c r="H5545">
        <v>2</v>
      </c>
    </row>
    <row r="5546" spans="1:8" hidden="1" x14ac:dyDescent="0.2">
      <c r="A5546" t="s">
        <v>5</v>
      </c>
      <c r="B5546" t="s">
        <v>11</v>
      </c>
      <c r="C5546">
        <f t="shared" si="86"/>
        <v>6000</v>
      </c>
      <c r="D5546" t="s">
        <v>407</v>
      </c>
      <c r="E5546">
        <v>80</v>
      </c>
      <c r="F5546">
        <f>_xlfn.NUMBERVALUE(SUBSTITUTE(Table1[[#This Row],[Sqm]],".",","))</f>
        <v>80</v>
      </c>
      <c r="G5546">
        <f>Table1[[#This Row],[Rent_cleaned]]/Table1[[#This Row],[Sqm_cleaned]]</f>
        <v>75</v>
      </c>
      <c r="H5546">
        <v>3</v>
      </c>
    </row>
    <row r="5547" spans="1:8" hidden="1" x14ac:dyDescent="0.2">
      <c r="A5547" t="s">
        <v>5</v>
      </c>
      <c r="B5547" t="s">
        <v>31</v>
      </c>
      <c r="C5547">
        <f t="shared" si="86"/>
        <v>7500</v>
      </c>
      <c r="D5547" t="s">
        <v>781</v>
      </c>
      <c r="E5547" t="s">
        <v>782</v>
      </c>
      <c r="F5547">
        <f>_xlfn.NUMBERVALUE(SUBSTITUTE(Table1[[#This Row],[Sqm]],".",","))</f>
        <v>57.11</v>
      </c>
      <c r="G5547">
        <f>Table1[[#This Row],[Rent_cleaned]]/Table1[[#This Row],[Sqm_cleaned]]</f>
        <v>131.32551216949747</v>
      </c>
      <c r="H5547">
        <v>2</v>
      </c>
    </row>
    <row r="5548" spans="1:8" hidden="1" x14ac:dyDescent="0.2">
      <c r="A5548" t="s">
        <v>5</v>
      </c>
      <c r="B5548" t="s">
        <v>142</v>
      </c>
      <c r="C5548">
        <f t="shared" si="86"/>
        <v>2900</v>
      </c>
      <c r="D5548" t="s">
        <v>724</v>
      </c>
      <c r="E5548" t="s">
        <v>725</v>
      </c>
      <c r="F5548">
        <f>_xlfn.NUMBERVALUE(SUBSTITUTE(Table1[[#This Row],[Sqm]],".",","))</f>
        <v>62.1</v>
      </c>
      <c r="G5548">
        <f>Table1[[#This Row],[Rent_cleaned]]/Table1[[#This Row],[Sqm_cleaned]]</f>
        <v>46.698872785829309</v>
      </c>
      <c r="H5548">
        <v>3</v>
      </c>
    </row>
    <row r="5549" spans="1:8" hidden="1" x14ac:dyDescent="0.2">
      <c r="A5549" t="s">
        <v>5</v>
      </c>
      <c r="B5549" t="s">
        <v>48</v>
      </c>
      <c r="C5549">
        <f t="shared" si="86"/>
        <v>14000</v>
      </c>
      <c r="D5549" t="s">
        <v>724</v>
      </c>
      <c r="E5549" t="s">
        <v>741</v>
      </c>
      <c r="F5549">
        <f>_xlfn.NUMBERVALUE(SUBSTITUTE(Table1[[#This Row],[Sqm]],".",","))</f>
        <v>42.12</v>
      </c>
      <c r="G5549">
        <f>Table1[[#This Row],[Rent_cleaned]]/Table1[[#This Row],[Sqm_cleaned]]</f>
        <v>332.38366571699908</v>
      </c>
      <c r="H5549">
        <v>2</v>
      </c>
    </row>
    <row r="5550" spans="1:8" hidden="1" x14ac:dyDescent="0.2">
      <c r="A5550" t="s">
        <v>5</v>
      </c>
      <c r="B5550" t="s">
        <v>75</v>
      </c>
      <c r="C5550">
        <f t="shared" si="86"/>
        <v>3000</v>
      </c>
      <c r="D5550" t="s">
        <v>724</v>
      </c>
      <c r="E5550" t="s">
        <v>852</v>
      </c>
      <c r="F5550">
        <f>_xlfn.NUMBERVALUE(SUBSTITUTE(Table1[[#This Row],[Sqm]],".",","))</f>
        <v>37.9</v>
      </c>
      <c r="G5550">
        <f>Table1[[#This Row],[Rent_cleaned]]/Table1[[#This Row],[Sqm_cleaned]]</f>
        <v>79.155672823219007</v>
      </c>
      <c r="H5550">
        <v>2</v>
      </c>
    </row>
    <row r="5551" spans="1:8" hidden="1" x14ac:dyDescent="0.2">
      <c r="A5551" t="s">
        <v>5</v>
      </c>
      <c r="B5551" t="s">
        <v>33</v>
      </c>
      <c r="C5551">
        <f t="shared" si="86"/>
        <v>4500</v>
      </c>
      <c r="D5551" t="s">
        <v>724</v>
      </c>
      <c r="E5551" t="s">
        <v>945</v>
      </c>
      <c r="F5551">
        <f>_xlfn.NUMBERVALUE(SUBSTITUTE(Table1[[#This Row],[Sqm]],".",","))</f>
        <v>74.599999999999994</v>
      </c>
      <c r="G5551">
        <f>Table1[[#This Row],[Rent_cleaned]]/Table1[[#This Row],[Sqm_cleaned]]</f>
        <v>60.321715817694376</v>
      </c>
      <c r="H5551">
        <v>3</v>
      </c>
    </row>
    <row r="5552" spans="1:8" hidden="1" x14ac:dyDescent="0.2">
      <c r="A5552" t="s">
        <v>5</v>
      </c>
      <c r="B5552" t="s">
        <v>74</v>
      </c>
      <c r="C5552">
        <f t="shared" si="86"/>
        <v>4200</v>
      </c>
      <c r="D5552" t="s">
        <v>724</v>
      </c>
      <c r="E5552">
        <v>17</v>
      </c>
      <c r="F5552">
        <f>_xlfn.NUMBERVALUE(SUBSTITUTE(Table1[[#This Row],[Sqm]],".",","))</f>
        <v>17</v>
      </c>
      <c r="G5552">
        <f>Table1[[#This Row],[Rent_cleaned]]/Table1[[#This Row],[Sqm_cleaned]]</f>
        <v>247.05882352941177</v>
      </c>
      <c r="H5552">
        <v>1</v>
      </c>
    </row>
    <row r="5553" spans="1:8" hidden="1" x14ac:dyDescent="0.2">
      <c r="A5553" t="s">
        <v>5</v>
      </c>
      <c r="B5553" t="s">
        <v>136</v>
      </c>
      <c r="C5553">
        <f t="shared" si="86"/>
        <v>2300</v>
      </c>
      <c r="D5553" t="s">
        <v>724</v>
      </c>
      <c r="E5553">
        <v>34</v>
      </c>
      <c r="F5553">
        <f>_xlfn.NUMBERVALUE(SUBSTITUTE(Table1[[#This Row],[Sqm]],".",","))</f>
        <v>34</v>
      </c>
      <c r="G5553">
        <f>Table1[[#This Row],[Rent_cleaned]]/Table1[[#This Row],[Sqm_cleaned]]</f>
        <v>67.647058823529406</v>
      </c>
      <c r="H5553">
        <v>2</v>
      </c>
    </row>
    <row r="5554" spans="1:8" hidden="1" x14ac:dyDescent="0.2">
      <c r="A5554" t="s">
        <v>5</v>
      </c>
      <c r="B5554" t="s">
        <v>66</v>
      </c>
      <c r="C5554">
        <f t="shared" si="86"/>
        <v>2700</v>
      </c>
      <c r="D5554" t="s">
        <v>724</v>
      </c>
      <c r="E5554" t="s">
        <v>1123</v>
      </c>
      <c r="F5554">
        <f>_xlfn.NUMBERVALUE(SUBSTITUTE(Table1[[#This Row],[Sqm]],".",","))</f>
        <v>35.049999999999997</v>
      </c>
      <c r="G5554">
        <f>Table1[[#This Row],[Rent_cleaned]]/Table1[[#This Row],[Sqm_cleaned]]</f>
        <v>77.03281027104137</v>
      </c>
      <c r="H5554">
        <v>2</v>
      </c>
    </row>
    <row r="5555" spans="1:8" hidden="1" x14ac:dyDescent="0.2">
      <c r="A5555" t="s">
        <v>5</v>
      </c>
      <c r="B5555" t="s">
        <v>1124</v>
      </c>
      <c r="C5555">
        <f t="shared" si="86"/>
        <v>3699</v>
      </c>
      <c r="D5555" t="s">
        <v>724</v>
      </c>
      <c r="E5555" t="s">
        <v>1125</v>
      </c>
      <c r="F5555">
        <f>_xlfn.NUMBERVALUE(SUBSTITUTE(Table1[[#This Row],[Sqm]],".",","))</f>
        <v>31.43</v>
      </c>
      <c r="G5555">
        <f>Table1[[#This Row],[Rent_cleaned]]/Table1[[#This Row],[Sqm_cleaned]]</f>
        <v>117.69010499522749</v>
      </c>
      <c r="H5555">
        <v>2</v>
      </c>
    </row>
    <row r="5556" spans="1:8" hidden="1" x14ac:dyDescent="0.2">
      <c r="A5556" t="s">
        <v>5</v>
      </c>
      <c r="B5556" t="s">
        <v>43</v>
      </c>
      <c r="C5556">
        <f t="shared" si="86"/>
        <v>5500</v>
      </c>
      <c r="D5556" t="s">
        <v>724</v>
      </c>
      <c r="E5556" t="s">
        <v>1244</v>
      </c>
      <c r="F5556">
        <f>_xlfn.NUMBERVALUE(SUBSTITUTE(Table1[[#This Row],[Sqm]],".",","))</f>
        <v>48.47</v>
      </c>
      <c r="G5556">
        <f>Table1[[#This Row],[Rent_cleaned]]/Table1[[#This Row],[Sqm_cleaned]]</f>
        <v>113.47225087683103</v>
      </c>
      <c r="H5556">
        <v>2</v>
      </c>
    </row>
    <row r="5557" spans="1:8" hidden="1" x14ac:dyDescent="0.2">
      <c r="A5557" t="s">
        <v>5</v>
      </c>
      <c r="B5557" t="s">
        <v>67</v>
      </c>
      <c r="C5557">
        <f t="shared" si="86"/>
        <v>1800</v>
      </c>
      <c r="D5557" t="s">
        <v>724</v>
      </c>
      <c r="E5557">
        <v>42</v>
      </c>
      <c r="F5557">
        <f>_xlfn.NUMBERVALUE(SUBSTITUTE(Table1[[#This Row],[Sqm]],".",","))</f>
        <v>42</v>
      </c>
      <c r="G5557">
        <f>Table1[[#This Row],[Rent_cleaned]]/Table1[[#This Row],[Sqm_cleaned]]</f>
        <v>42.857142857142854</v>
      </c>
      <c r="H5557">
        <v>2</v>
      </c>
    </row>
    <row r="5558" spans="1:8" hidden="1" x14ac:dyDescent="0.2">
      <c r="A5558" t="s">
        <v>5</v>
      </c>
      <c r="B5558" t="s">
        <v>163</v>
      </c>
      <c r="C5558">
        <f t="shared" si="86"/>
        <v>1400</v>
      </c>
      <c r="D5558" t="s">
        <v>724</v>
      </c>
      <c r="E5558" t="s">
        <v>1390</v>
      </c>
      <c r="F5558">
        <f>_xlfn.NUMBERVALUE(SUBSTITUTE(Table1[[#This Row],[Sqm]],".",","))</f>
        <v>58.57</v>
      </c>
      <c r="G5558">
        <f>Table1[[#This Row],[Rent_cleaned]]/Table1[[#This Row],[Sqm_cleaned]]</f>
        <v>23.903022024927438</v>
      </c>
      <c r="H5558">
        <v>2</v>
      </c>
    </row>
    <row r="5559" spans="1:8" hidden="1" x14ac:dyDescent="0.2">
      <c r="A5559" t="s">
        <v>5</v>
      </c>
      <c r="B5559" t="s">
        <v>78</v>
      </c>
      <c r="C5559">
        <f t="shared" si="86"/>
        <v>1750</v>
      </c>
      <c r="D5559" t="s">
        <v>724</v>
      </c>
      <c r="E5559">
        <v>40</v>
      </c>
      <c r="F5559">
        <f>_xlfn.NUMBERVALUE(SUBSTITUTE(Table1[[#This Row],[Sqm]],".",","))</f>
        <v>40</v>
      </c>
      <c r="G5559">
        <f>Table1[[#This Row],[Rent_cleaned]]/Table1[[#This Row],[Sqm_cleaned]]</f>
        <v>43.75</v>
      </c>
      <c r="H5559">
        <v>2</v>
      </c>
    </row>
    <row r="5560" spans="1:8" hidden="1" x14ac:dyDescent="0.2">
      <c r="A5560" t="s">
        <v>5</v>
      </c>
      <c r="B5560" t="s">
        <v>72</v>
      </c>
      <c r="C5560">
        <f t="shared" si="86"/>
        <v>3600</v>
      </c>
      <c r="D5560" t="s">
        <v>724</v>
      </c>
      <c r="E5560">
        <v>36</v>
      </c>
      <c r="F5560">
        <f>_xlfn.NUMBERVALUE(SUBSTITUTE(Table1[[#This Row],[Sqm]],".",","))</f>
        <v>36</v>
      </c>
      <c r="G5560">
        <f>Table1[[#This Row],[Rent_cleaned]]/Table1[[#This Row],[Sqm_cleaned]]</f>
        <v>100</v>
      </c>
      <c r="H5560">
        <v>2</v>
      </c>
    </row>
    <row r="5561" spans="1:8" hidden="1" x14ac:dyDescent="0.2">
      <c r="A5561" t="s">
        <v>5</v>
      </c>
      <c r="B5561" t="s">
        <v>33</v>
      </c>
      <c r="C5561">
        <f t="shared" si="86"/>
        <v>4500</v>
      </c>
      <c r="D5561" t="s">
        <v>724</v>
      </c>
      <c r="E5561">
        <v>67</v>
      </c>
      <c r="F5561">
        <f>_xlfn.NUMBERVALUE(SUBSTITUTE(Table1[[#This Row],[Sqm]],".",","))</f>
        <v>67</v>
      </c>
      <c r="G5561">
        <f>Table1[[#This Row],[Rent_cleaned]]/Table1[[#This Row],[Sqm_cleaned]]</f>
        <v>67.164179104477611</v>
      </c>
      <c r="H5561">
        <v>3</v>
      </c>
    </row>
    <row r="5562" spans="1:8" hidden="1" x14ac:dyDescent="0.2">
      <c r="A5562" t="s">
        <v>5</v>
      </c>
      <c r="B5562" t="s">
        <v>139</v>
      </c>
      <c r="C5562">
        <f t="shared" si="86"/>
        <v>3800</v>
      </c>
      <c r="D5562" t="s">
        <v>724</v>
      </c>
      <c r="E5562" t="s">
        <v>1506</v>
      </c>
      <c r="F5562">
        <f>_xlfn.NUMBERVALUE(SUBSTITUTE(Table1[[#This Row],[Sqm]],".",","))</f>
        <v>40.04</v>
      </c>
      <c r="G5562">
        <f>Table1[[#This Row],[Rent_cleaned]]/Table1[[#This Row],[Sqm_cleaned]]</f>
        <v>94.905094905094913</v>
      </c>
      <c r="H5562">
        <v>2</v>
      </c>
    </row>
    <row r="5563" spans="1:8" hidden="1" x14ac:dyDescent="0.2">
      <c r="A5563" t="s">
        <v>5</v>
      </c>
      <c r="B5563" t="s">
        <v>75</v>
      </c>
      <c r="C5563">
        <f t="shared" si="86"/>
        <v>3000</v>
      </c>
      <c r="D5563" t="s">
        <v>724</v>
      </c>
      <c r="E5563" t="s">
        <v>1605</v>
      </c>
      <c r="F5563">
        <f>_xlfn.NUMBERVALUE(SUBSTITUTE(Table1[[#This Row],[Sqm]],".",","))</f>
        <v>91.3</v>
      </c>
      <c r="G5563">
        <f>Table1[[#This Row],[Rent_cleaned]]/Table1[[#This Row],[Sqm_cleaned]]</f>
        <v>32.85870755750274</v>
      </c>
      <c r="H5563">
        <v>4</v>
      </c>
    </row>
    <row r="5564" spans="1:8" hidden="1" x14ac:dyDescent="0.2">
      <c r="A5564" t="s">
        <v>5</v>
      </c>
      <c r="B5564" t="s">
        <v>348</v>
      </c>
      <c r="C5564">
        <f t="shared" si="86"/>
        <v>1490</v>
      </c>
      <c r="D5564" t="s">
        <v>724</v>
      </c>
      <c r="E5564" t="s">
        <v>336</v>
      </c>
      <c r="F5564">
        <f>_xlfn.NUMBERVALUE(SUBSTITUTE(Table1[[#This Row],[Sqm]],".",","))</f>
        <v>42.7</v>
      </c>
      <c r="G5564">
        <f>Table1[[#This Row],[Rent_cleaned]]/Table1[[#This Row],[Sqm_cleaned]]</f>
        <v>34.894613583138174</v>
      </c>
      <c r="H5564">
        <v>2</v>
      </c>
    </row>
    <row r="5565" spans="1:8" hidden="1" x14ac:dyDescent="0.2">
      <c r="A5565" t="s">
        <v>5</v>
      </c>
      <c r="B5565" t="s">
        <v>140</v>
      </c>
      <c r="C5565">
        <f t="shared" si="86"/>
        <v>2400</v>
      </c>
      <c r="D5565" t="s">
        <v>724</v>
      </c>
      <c r="E5565">
        <v>50</v>
      </c>
      <c r="F5565">
        <f>_xlfn.NUMBERVALUE(SUBSTITUTE(Table1[[#This Row],[Sqm]],".",","))</f>
        <v>50</v>
      </c>
      <c r="G5565">
        <f>Table1[[#This Row],[Rent_cleaned]]/Table1[[#This Row],[Sqm_cleaned]]</f>
        <v>48</v>
      </c>
      <c r="H5565">
        <v>2</v>
      </c>
    </row>
    <row r="5566" spans="1:8" hidden="1" x14ac:dyDescent="0.2">
      <c r="A5566" t="s">
        <v>5</v>
      </c>
      <c r="B5566" t="s">
        <v>637</v>
      </c>
      <c r="C5566">
        <f t="shared" si="86"/>
        <v>3950</v>
      </c>
      <c r="D5566" t="s">
        <v>724</v>
      </c>
      <c r="E5566">
        <v>54</v>
      </c>
      <c r="F5566">
        <f>_xlfn.NUMBERVALUE(SUBSTITUTE(Table1[[#This Row],[Sqm]],".",","))</f>
        <v>54</v>
      </c>
      <c r="G5566">
        <f>Table1[[#This Row],[Rent_cleaned]]/Table1[[#This Row],[Sqm_cleaned]]</f>
        <v>73.148148148148152</v>
      </c>
      <c r="H5566">
        <v>2</v>
      </c>
    </row>
    <row r="5567" spans="1:8" hidden="1" x14ac:dyDescent="0.2">
      <c r="A5567" t="s">
        <v>5</v>
      </c>
      <c r="B5567" t="s">
        <v>15</v>
      </c>
      <c r="C5567">
        <f t="shared" si="86"/>
        <v>5000</v>
      </c>
      <c r="D5567" t="s">
        <v>724</v>
      </c>
      <c r="E5567">
        <v>48</v>
      </c>
      <c r="F5567">
        <f>_xlfn.NUMBERVALUE(SUBSTITUTE(Table1[[#This Row],[Sqm]],".",","))</f>
        <v>48</v>
      </c>
      <c r="G5567">
        <f>Table1[[#This Row],[Rent_cleaned]]/Table1[[#This Row],[Sqm_cleaned]]</f>
        <v>104.16666666666667</v>
      </c>
      <c r="H5567">
        <v>2</v>
      </c>
    </row>
    <row r="5568" spans="1:8" hidden="1" x14ac:dyDescent="0.2">
      <c r="A5568" t="s">
        <v>5</v>
      </c>
      <c r="B5568" t="s">
        <v>395</v>
      </c>
      <c r="C5568">
        <f t="shared" si="86"/>
        <v>2750</v>
      </c>
      <c r="D5568" t="s">
        <v>724</v>
      </c>
      <c r="E5568">
        <v>48</v>
      </c>
      <c r="F5568">
        <f>_xlfn.NUMBERVALUE(SUBSTITUTE(Table1[[#This Row],[Sqm]],".",","))</f>
        <v>48</v>
      </c>
      <c r="G5568">
        <f>Table1[[#This Row],[Rent_cleaned]]/Table1[[#This Row],[Sqm_cleaned]]</f>
        <v>57.291666666666664</v>
      </c>
      <c r="H5568">
        <v>2</v>
      </c>
    </row>
    <row r="5569" spans="1:8" hidden="1" x14ac:dyDescent="0.2">
      <c r="A5569" t="s">
        <v>5</v>
      </c>
      <c r="B5569" t="s">
        <v>75</v>
      </c>
      <c r="C5569">
        <f t="shared" si="86"/>
        <v>3000</v>
      </c>
      <c r="D5569" t="s">
        <v>724</v>
      </c>
      <c r="E5569" t="s">
        <v>1107</v>
      </c>
      <c r="F5569">
        <f>_xlfn.NUMBERVALUE(SUBSTITUTE(Table1[[#This Row],[Sqm]],".",","))</f>
        <v>47.4</v>
      </c>
      <c r="G5569">
        <f>Table1[[#This Row],[Rent_cleaned]]/Table1[[#This Row],[Sqm_cleaned]]</f>
        <v>63.291139240506332</v>
      </c>
      <c r="H5569">
        <v>2</v>
      </c>
    </row>
    <row r="5570" spans="1:8" hidden="1" x14ac:dyDescent="0.2">
      <c r="A5570" t="s">
        <v>5</v>
      </c>
      <c r="B5570" t="s">
        <v>50</v>
      </c>
      <c r="C5570">
        <f t="shared" ref="C5570:C5633" si="87">_xlfn.NUMBERVALUE(MID(B5570,2,LEN(B5570)-2))</f>
        <v>9000</v>
      </c>
      <c r="D5570" t="s">
        <v>1336</v>
      </c>
      <c r="E5570">
        <v>120</v>
      </c>
      <c r="F5570">
        <f>_xlfn.NUMBERVALUE(SUBSTITUTE(Table1[[#This Row],[Sqm]],".",","))</f>
        <v>120</v>
      </c>
      <c r="G5570">
        <f>Table1[[#This Row],[Rent_cleaned]]/Table1[[#This Row],[Sqm_cleaned]]</f>
        <v>75</v>
      </c>
      <c r="H5570">
        <v>4</v>
      </c>
    </row>
    <row r="5571" spans="1:8" hidden="1" x14ac:dyDescent="0.2">
      <c r="A5571" t="s">
        <v>5</v>
      </c>
      <c r="B5571" t="s">
        <v>77</v>
      </c>
      <c r="C5571">
        <f t="shared" si="87"/>
        <v>1500</v>
      </c>
      <c r="D5571" t="s">
        <v>1336</v>
      </c>
      <c r="E5571">
        <v>129</v>
      </c>
      <c r="F5571">
        <f>_xlfn.NUMBERVALUE(SUBSTITUTE(Table1[[#This Row],[Sqm]],".",","))</f>
        <v>129</v>
      </c>
      <c r="G5571">
        <f>Table1[[#This Row],[Rent_cleaned]]/Table1[[#This Row],[Sqm_cleaned]]</f>
        <v>11.627906976744185</v>
      </c>
      <c r="H5571">
        <v>5</v>
      </c>
    </row>
    <row r="5572" spans="1:8" hidden="1" x14ac:dyDescent="0.2">
      <c r="A5572" t="s">
        <v>5</v>
      </c>
      <c r="B5572" t="s">
        <v>129</v>
      </c>
      <c r="C5572">
        <f t="shared" si="87"/>
        <v>3700</v>
      </c>
      <c r="D5572" t="s">
        <v>1336</v>
      </c>
      <c r="E5572">
        <v>180</v>
      </c>
      <c r="F5572">
        <f>_xlfn.NUMBERVALUE(SUBSTITUTE(Table1[[#This Row],[Sqm]],".",","))</f>
        <v>180</v>
      </c>
      <c r="G5572">
        <f>Table1[[#This Row],[Rent_cleaned]]/Table1[[#This Row],[Sqm_cleaned]]</f>
        <v>20.555555555555557</v>
      </c>
      <c r="H5572">
        <v>4</v>
      </c>
    </row>
    <row r="5573" spans="1:8" hidden="1" x14ac:dyDescent="0.2">
      <c r="A5573" t="s">
        <v>5</v>
      </c>
      <c r="B5573" t="s">
        <v>76</v>
      </c>
      <c r="C5573">
        <f t="shared" si="87"/>
        <v>3500</v>
      </c>
      <c r="D5573" t="s">
        <v>256</v>
      </c>
      <c r="E5573">
        <v>47</v>
      </c>
      <c r="F5573">
        <f>_xlfn.NUMBERVALUE(SUBSTITUTE(Table1[[#This Row],[Sqm]],".",","))</f>
        <v>47</v>
      </c>
      <c r="G5573">
        <f>Table1[[#This Row],[Rent_cleaned]]/Table1[[#This Row],[Sqm_cleaned]]</f>
        <v>74.468085106382972</v>
      </c>
      <c r="H5573">
        <v>2</v>
      </c>
    </row>
    <row r="5574" spans="1:8" hidden="1" x14ac:dyDescent="0.2">
      <c r="A5574" t="s">
        <v>5</v>
      </c>
      <c r="B5574" t="s">
        <v>24</v>
      </c>
      <c r="C5574">
        <f t="shared" si="87"/>
        <v>8000</v>
      </c>
      <c r="D5574" t="s">
        <v>256</v>
      </c>
      <c r="E5574">
        <v>81</v>
      </c>
      <c r="F5574">
        <f>_xlfn.NUMBERVALUE(SUBSTITUTE(Table1[[#This Row],[Sqm]],".",","))</f>
        <v>81</v>
      </c>
      <c r="G5574">
        <f>Table1[[#This Row],[Rent_cleaned]]/Table1[[#This Row],[Sqm_cleaned]]</f>
        <v>98.76543209876543</v>
      </c>
      <c r="H5574">
        <v>4</v>
      </c>
    </row>
    <row r="5575" spans="1:8" hidden="1" x14ac:dyDescent="0.2">
      <c r="A5575" t="s">
        <v>5</v>
      </c>
      <c r="B5575" t="s">
        <v>77</v>
      </c>
      <c r="C5575">
        <f t="shared" si="87"/>
        <v>1500</v>
      </c>
      <c r="D5575" t="s">
        <v>1375</v>
      </c>
      <c r="E5575">
        <v>31</v>
      </c>
      <c r="F5575">
        <f>_xlfn.NUMBERVALUE(SUBSTITUTE(Table1[[#This Row],[Sqm]],".",","))</f>
        <v>31</v>
      </c>
      <c r="G5575">
        <f>Table1[[#This Row],[Rent_cleaned]]/Table1[[#This Row],[Sqm_cleaned]]</f>
        <v>48.387096774193552</v>
      </c>
      <c r="H5575">
        <v>1</v>
      </c>
    </row>
    <row r="5576" spans="1:8" hidden="1" x14ac:dyDescent="0.2">
      <c r="A5576" t="s">
        <v>5</v>
      </c>
      <c r="B5576" t="s">
        <v>6</v>
      </c>
      <c r="C5576">
        <f t="shared" si="87"/>
        <v>3200</v>
      </c>
      <c r="D5576" t="s">
        <v>1135</v>
      </c>
      <c r="E5576">
        <v>52</v>
      </c>
      <c r="F5576">
        <f>_xlfn.NUMBERVALUE(SUBSTITUTE(Table1[[#This Row],[Sqm]],".",","))</f>
        <v>52</v>
      </c>
      <c r="G5576">
        <f>Table1[[#This Row],[Rent_cleaned]]/Table1[[#This Row],[Sqm_cleaned]]</f>
        <v>61.53846153846154</v>
      </c>
      <c r="H5576">
        <v>3</v>
      </c>
    </row>
    <row r="5577" spans="1:8" hidden="1" x14ac:dyDescent="0.2">
      <c r="A5577" t="s">
        <v>5</v>
      </c>
      <c r="B5577" t="s">
        <v>64</v>
      </c>
      <c r="C5577">
        <f t="shared" si="87"/>
        <v>2000</v>
      </c>
      <c r="D5577" t="s">
        <v>1221</v>
      </c>
      <c r="E5577" t="s">
        <v>1222</v>
      </c>
      <c r="F5577">
        <f>_xlfn.NUMBERVALUE(SUBSTITUTE(Table1[[#This Row],[Sqm]],".",","))</f>
        <v>87.42</v>
      </c>
      <c r="G5577">
        <f>Table1[[#This Row],[Rent_cleaned]]/Table1[[#This Row],[Sqm_cleaned]]</f>
        <v>22.878059940517044</v>
      </c>
      <c r="H5577">
        <v>3</v>
      </c>
    </row>
    <row r="5578" spans="1:8" hidden="1" x14ac:dyDescent="0.2">
      <c r="A5578" t="s">
        <v>5</v>
      </c>
      <c r="B5578" t="s">
        <v>208</v>
      </c>
      <c r="C5578">
        <f t="shared" si="87"/>
        <v>4400</v>
      </c>
      <c r="D5578" t="s">
        <v>1856</v>
      </c>
      <c r="E5578">
        <v>100</v>
      </c>
      <c r="F5578">
        <f>_xlfn.NUMBERVALUE(SUBSTITUTE(Table1[[#This Row],[Sqm]],".",","))</f>
        <v>100</v>
      </c>
      <c r="G5578">
        <f>Table1[[#This Row],[Rent_cleaned]]/Table1[[#This Row],[Sqm_cleaned]]</f>
        <v>44</v>
      </c>
      <c r="H5578">
        <v>3</v>
      </c>
    </row>
    <row r="5579" spans="1:8" hidden="1" x14ac:dyDescent="0.2">
      <c r="A5579" t="s">
        <v>5</v>
      </c>
      <c r="B5579" t="s">
        <v>13</v>
      </c>
      <c r="C5579">
        <f t="shared" si="87"/>
        <v>6500</v>
      </c>
      <c r="D5579" t="s">
        <v>526</v>
      </c>
      <c r="E5579" t="s">
        <v>527</v>
      </c>
      <c r="F5579">
        <f>_xlfn.NUMBERVALUE(SUBSTITUTE(Table1[[#This Row],[Sqm]],".",","))</f>
        <v>59.06</v>
      </c>
      <c r="G5579">
        <f>Table1[[#This Row],[Rent_cleaned]]/Table1[[#This Row],[Sqm_cleaned]]</f>
        <v>110.05756857433119</v>
      </c>
      <c r="H5579">
        <v>2</v>
      </c>
    </row>
    <row r="5580" spans="1:8" hidden="1" x14ac:dyDescent="0.2">
      <c r="A5580" t="s">
        <v>5</v>
      </c>
      <c r="B5580" t="s">
        <v>67</v>
      </c>
      <c r="C5580">
        <f t="shared" si="87"/>
        <v>1800</v>
      </c>
      <c r="D5580" t="s">
        <v>526</v>
      </c>
      <c r="E5580">
        <v>34</v>
      </c>
      <c r="F5580">
        <f>_xlfn.NUMBERVALUE(SUBSTITUTE(Table1[[#This Row],[Sqm]],".",","))</f>
        <v>34</v>
      </c>
      <c r="G5580">
        <f>Table1[[#This Row],[Rent_cleaned]]/Table1[[#This Row],[Sqm_cleaned]]</f>
        <v>52.941176470588232</v>
      </c>
      <c r="H5580">
        <v>2</v>
      </c>
    </row>
    <row r="5581" spans="1:8" hidden="1" x14ac:dyDescent="0.2">
      <c r="A5581" t="s">
        <v>5</v>
      </c>
      <c r="B5581" t="s">
        <v>668</v>
      </c>
      <c r="C5581">
        <f t="shared" si="87"/>
        <v>2280</v>
      </c>
      <c r="D5581" t="s">
        <v>526</v>
      </c>
      <c r="E5581">
        <v>33</v>
      </c>
      <c r="F5581">
        <f>_xlfn.NUMBERVALUE(SUBSTITUTE(Table1[[#This Row],[Sqm]],".",","))</f>
        <v>33</v>
      </c>
      <c r="G5581">
        <f>Table1[[#This Row],[Rent_cleaned]]/Table1[[#This Row],[Sqm_cleaned]]</f>
        <v>69.090909090909093</v>
      </c>
      <c r="H5581">
        <v>2</v>
      </c>
    </row>
    <row r="5582" spans="1:8" hidden="1" x14ac:dyDescent="0.2">
      <c r="A5582" t="s">
        <v>5</v>
      </c>
      <c r="B5582" t="s">
        <v>82</v>
      </c>
      <c r="C5582">
        <f t="shared" si="87"/>
        <v>2500</v>
      </c>
      <c r="D5582" t="s">
        <v>526</v>
      </c>
      <c r="E5582">
        <v>73</v>
      </c>
      <c r="F5582">
        <f>_xlfn.NUMBERVALUE(SUBSTITUTE(Table1[[#This Row],[Sqm]],".",","))</f>
        <v>73</v>
      </c>
      <c r="G5582">
        <f>Table1[[#This Row],[Rent_cleaned]]/Table1[[#This Row],[Sqm_cleaned]]</f>
        <v>34.246575342465754</v>
      </c>
      <c r="H5582">
        <v>3</v>
      </c>
    </row>
    <row r="5583" spans="1:8" hidden="1" x14ac:dyDescent="0.2">
      <c r="A5583" t="s">
        <v>5</v>
      </c>
      <c r="B5583" t="s">
        <v>64</v>
      </c>
      <c r="C5583">
        <f t="shared" si="87"/>
        <v>2000</v>
      </c>
      <c r="D5583" t="s">
        <v>526</v>
      </c>
      <c r="E5583">
        <v>50</v>
      </c>
      <c r="F5583">
        <f>_xlfn.NUMBERVALUE(SUBSTITUTE(Table1[[#This Row],[Sqm]],".",","))</f>
        <v>50</v>
      </c>
      <c r="G5583">
        <f>Table1[[#This Row],[Rent_cleaned]]/Table1[[#This Row],[Sqm_cleaned]]</f>
        <v>40</v>
      </c>
      <c r="H5583">
        <v>2</v>
      </c>
    </row>
    <row r="5584" spans="1:8" hidden="1" x14ac:dyDescent="0.2">
      <c r="A5584" t="s">
        <v>5</v>
      </c>
      <c r="B5584" t="s">
        <v>77</v>
      </c>
      <c r="C5584">
        <f t="shared" si="87"/>
        <v>1500</v>
      </c>
      <c r="D5584" t="s">
        <v>526</v>
      </c>
      <c r="E5584" t="s">
        <v>802</v>
      </c>
      <c r="F5584">
        <f>_xlfn.NUMBERVALUE(SUBSTITUTE(Table1[[#This Row],[Sqm]],".",","))</f>
        <v>68.86</v>
      </c>
      <c r="G5584">
        <f>Table1[[#This Row],[Rent_cleaned]]/Table1[[#This Row],[Sqm_cleaned]]</f>
        <v>21.783328492593668</v>
      </c>
      <c r="H5584">
        <v>3</v>
      </c>
    </row>
    <row r="5585" spans="1:8" hidden="1" x14ac:dyDescent="0.2">
      <c r="A5585" t="s">
        <v>5</v>
      </c>
      <c r="B5585" t="s">
        <v>190</v>
      </c>
      <c r="C5585">
        <f t="shared" si="87"/>
        <v>2999</v>
      </c>
      <c r="D5585" t="s">
        <v>526</v>
      </c>
      <c r="E5585">
        <v>30</v>
      </c>
      <c r="F5585">
        <f>_xlfn.NUMBERVALUE(SUBSTITUTE(Table1[[#This Row],[Sqm]],".",","))</f>
        <v>30</v>
      </c>
      <c r="G5585">
        <f>Table1[[#This Row],[Rent_cleaned]]/Table1[[#This Row],[Sqm_cleaned]]</f>
        <v>99.966666666666669</v>
      </c>
      <c r="H5585">
        <v>1</v>
      </c>
    </row>
    <row r="5586" spans="1:8" hidden="1" x14ac:dyDescent="0.2">
      <c r="A5586" t="s">
        <v>5</v>
      </c>
      <c r="B5586" t="s">
        <v>33</v>
      </c>
      <c r="C5586">
        <f t="shared" si="87"/>
        <v>4500</v>
      </c>
      <c r="D5586" t="s">
        <v>526</v>
      </c>
      <c r="E5586" t="s">
        <v>1046</v>
      </c>
      <c r="F5586">
        <f>_xlfn.NUMBERVALUE(SUBSTITUTE(Table1[[#This Row],[Sqm]],".",","))</f>
        <v>51.2</v>
      </c>
      <c r="G5586">
        <f>Table1[[#This Row],[Rent_cleaned]]/Table1[[#This Row],[Sqm_cleaned]]</f>
        <v>87.890625</v>
      </c>
      <c r="H5586">
        <v>2</v>
      </c>
    </row>
    <row r="5587" spans="1:8" hidden="1" x14ac:dyDescent="0.2">
      <c r="A5587" t="s">
        <v>5</v>
      </c>
      <c r="B5587" t="s">
        <v>139</v>
      </c>
      <c r="C5587">
        <f t="shared" si="87"/>
        <v>3800</v>
      </c>
      <c r="D5587" t="s">
        <v>526</v>
      </c>
      <c r="E5587" t="s">
        <v>1149</v>
      </c>
      <c r="F5587">
        <f>_xlfn.NUMBERVALUE(SUBSTITUTE(Table1[[#This Row],[Sqm]],".",","))</f>
        <v>46.1</v>
      </c>
      <c r="G5587">
        <f>Table1[[#This Row],[Rent_cleaned]]/Table1[[#This Row],[Sqm_cleaned]]</f>
        <v>82.429501084598698</v>
      </c>
      <c r="H5587">
        <v>2</v>
      </c>
    </row>
    <row r="5588" spans="1:8" hidden="1" x14ac:dyDescent="0.2">
      <c r="A5588" t="s">
        <v>5</v>
      </c>
      <c r="B5588" t="s">
        <v>142</v>
      </c>
      <c r="C5588">
        <f t="shared" si="87"/>
        <v>2900</v>
      </c>
      <c r="D5588" t="s">
        <v>526</v>
      </c>
      <c r="E5588" t="s">
        <v>1067</v>
      </c>
      <c r="F5588">
        <f>_xlfn.NUMBERVALUE(SUBSTITUTE(Table1[[#This Row],[Sqm]],".",","))</f>
        <v>33.200000000000003</v>
      </c>
      <c r="G5588">
        <f>Table1[[#This Row],[Rent_cleaned]]/Table1[[#This Row],[Sqm_cleaned]]</f>
        <v>87.349397590361434</v>
      </c>
      <c r="H5588">
        <v>1</v>
      </c>
    </row>
    <row r="5589" spans="1:8" hidden="1" x14ac:dyDescent="0.2">
      <c r="A5589" t="s">
        <v>5</v>
      </c>
      <c r="B5589" t="s">
        <v>84</v>
      </c>
      <c r="C5589">
        <f t="shared" si="87"/>
        <v>2600</v>
      </c>
      <c r="D5589" t="s">
        <v>526</v>
      </c>
      <c r="E5589">
        <v>40</v>
      </c>
      <c r="F5589">
        <f>_xlfn.NUMBERVALUE(SUBSTITUTE(Table1[[#This Row],[Sqm]],".",","))</f>
        <v>40</v>
      </c>
      <c r="G5589">
        <f>Table1[[#This Row],[Rent_cleaned]]/Table1[[#This Row],[Sqm_cleaned]]</f>
        <v>65</v>
      </c>
      <c r="H5589">
        <v>2</v>
      </c>
    </row>
    <row r="5590" spans="1:8" hidden="1" x14ac:dyDescent="0.2">
      <c r="A5590" t="s">
        <v>5</v>
      </c>
      <c r="B5590" t="s">
        <v>31</v>
      </c>
      <c r="C5590">
        <f t="shared" si="87"/>
        <v>7500</v>
      </c>
      <c r="D5590" t="s">
        <v>526</v>
      </c>
      <c r="E5590">
        <v>30</v>
      </c>
      <c r="F5590">
        <f>_xlfn.NUMBERVALUE(SUBSTITUTE(Table1[[#This Row],[Sqm]],".",","))</f>
        <v>30</v>
      </c>
      <c r="G5590">
        <f>Table1[[#This Row],[Rent_cleaned]]/Table1[[#This Row],[Sqm_cleaned]]</f>
        <v>250</v>
      </c>
      <c r="H5590">
        <v>1</v>
      </c>
    </row>
    <row r="5591" spans="1:8" hidden="1" x14ac:dyDescent="0.2">
      <c r="A5591" t="s">
        <v>5</v>
      </c>
      <c r="B5591" t="s">
        <v>76</v>
      </c>
      <c r="C5591">
        <f t="shared" si="87"/>
        <v>3500</v>
      </c>
      <c r="D5591" t="s">
        <v>526</v>
      </c>
      <c r="E5591" t="s">
        <v>1184</v>
      </c>
      <c r="F5591">
        <f>_xlfn.NUMBERVALUE(SUBSTITUTE(Table1[[#This Row],[Sqm]],".",","))</f>
        <v>52.17</v>
      </c>
      <c r="G5591">
        <f>Table1[[#This Row],[Rent_cleaned]]/Table1[[#This Row],[Sqm_cleaned]]</f>
        <v>67.088364960705391</v>
      </c>
      <c r="H5591">
        <v>2</v>
      </c>
    </row>
    <row r="5592" spans="1:8" hidden="1" x14ac:dyDescent="0.2">
      <c r="A5592" t="s">
        <v>5</v>
      </c>
      <c r="B5592" t="s">
        <v>83</v>
      </c>
      <c r="C5592">
        <f t="shared" si="87"/>
        <v>2200</v>
      </c>
      <c r="D5592" t="s">
        <v>526</v>
      </c>
      <c r="E5592" t="s">
        <v>1253</v>
      </c>
      <c r="F5592">
        <f>_xlfn.NUMBERVALUE(SUBSTITUTE(Table1[[#This Row],[Sqm]],".",","))</f>
        <v>26.8</v>
      </c>
      <c r="G5592">
        <f>Table1[[#This Row],[Rent_cleaned]]/Table1[[#This Row],[Sqm_cleaned]]</f>
        <v>82.089552238805965</v>
      </c>
      <c r="H5592">
        <v>1</v>
      </c>
    </row>
    <row r="5593" spans="1:8" hidden="1" x14ac:dyDescent="0.2">
      <c r="A5593" t="s">
        <v>5</v>
      </c>
      <c r="B5593" t="s">
        <v>579</v>
      </c>
      <c r="C5593">
        <f t="shared" si="87"/>
        <v>1000</v>
      </c>
      <c r="D5593" t="s">
        <v>526</v>
      </c>
      <c r="E5593">
        <v>44</v>
      </c>
      <c r="F5593">
        <f>_xlfn.NUMBERVALUE(SUBSTITUTE(Table1[[#This Row],[Sqm]],".",","))</f>
        <v>44</v>
      </c>
      <c r="G5593">
        <f>Table1[[#This Row],[Rent_cleaned]]/Table1[[#This Row],[Sqm_cleaned]]</f>
        <v>22.727272727272727</v>
      </c>
      <c r="H5593">
        <v>2</v>
      </c>
    </row>
    <row r="5594" spans="1:8" hidden="1" x14ac:dyDescent="0.2">
      <c r="A5594" t="s">
        <v>5</v>
      </c>
      <c r="B5594" t="s">
        <v>1016</v>
      </c>
      <c r="C5594">
        <f t="shared" si="87"/>
        <v>2399</v>
      </c>
      <c r="D5594" t="s">
        <v>526</v>
      </c>
      <c r="E5594">
        <v>48</v>
      </c>
      <c r="F5594">
        <f>_xlfn.NUMBERVALUE(SUBSTITUTE(Table1[[#This Row],[Sqm]],".",","))</f>
        <v>48</v>
      </c>
      <c r="G5594">
        <f>Table1[[#This Row],[Rent_cleaned]]/Table1[[#This Row],[Sqm_cleaned]]</f>
        <v>49.979166666666664</v>
      </c>
      <c r="H5594">
        <v>2</v>
      </c>
    </row>
    <row r="5595" spans="1:8" hidden="1" x14ac:dyDescent="0.2">
      <c r="A5595" t="s">
        <v>5</v>
      </c>
      <c r="B5595" t="s">
        <v>135</v>
      </c>
      <c r="C5595">
        <f t="shared" si="87"/>
        <v>3100</v>
      </c>
      <c r="D5595" t="s">
        <v>526</v>
      </c>
      <c r="E5595" t="s">
        <v>1266</v>
      </c>
      <c r="F5595">
        <f>_xlfn.NUMBERVALUE(SUBSTITUTE(Table1[[#This Row],[Sqm]],".",","))</f>
        <v>26.7</v>
      </c>
      <c r="G5595">
        <f>Table1[[#This Row],[Rent_cleaned]]/Table1[[#This Row],[Sqm_cleaned]]</f>
        <v>116.10486891385769</v>
      </c>
      <c r="H5595">
        <v>1</v>
      </c>
    </row>
    <row r="5596" spans="1:8" hidden="1" x14ac:dyDescent="0.2">
      <c r="A5596" t="s">
        <v>5</v>
      </c>
      <c r="B5596" t="s">
        <v>64</v>
      </c>
      <c r="C5596">
        <f t="shared" si="87"/>
        <v>2000</v>
      </c>
      <c r="D5596" t="s">
        <v>526</v>
      </c>
      <c r="E5596" t="s">
        <v>1286</v>
      </c>
      <c r="F5596">
        <f>_xlfn.NUMBERVALUE(SUBSTITUTE(Table1[[#This Row],[Sqm]],".",","))</f>
        <v>79.5</v>
      </c>
      <c r="G5596">
        <f>Table1[[#This Row],[Rent_cleaned]]/Table1[[#This Row],[Sqm_cleaned]]</f>
        <v>25.157232704402517</v>
      </c>
      <c r="H5596">
        <v>3</v>
      </c>
    </row>
    <row r="5597" spans="1:8" hidden="1" x14ac:dyDescent="0.2">
      <c r="A5597" t="s">
        <v>5</v>
      </c>
      <c r="B5597" t="s">
        <v>160</v>
      </c>
      <c r="C5597">
        <f t="shared" si="87"/>
        <v>1700</v>
      </c>
      <c r="D5597" t="s">
        <v>526</v>
      </c>
      <c r="E5597" t="s">
        <v>991</v>
      </c>
      <c r="F5597">
        <f>_xlfn.NUMBERVALUE(SUBSTITUTE(Table1[[#This Row],[Sqm]],".",","))</f>
        <v>59.8</v>
      </c>
      <c r="G5597">
        <f>Table1[[#This Row],[Rent_cleaned]]/Table1[[#This Row],[Sqm_cleaned]]</f>
        <v>28.42809364548495</v>
      </c>
      <c r="H5597">
        <v>2</v>
      </c>
    </row>
    <row r="5598" spans="1:8" hidden="1" x14ac:dyDescent="0.2">
      <c r="A5598" t="s">
        <v>5</v>
      </c>
      <c r="B5598" t="s">
        <v>579</v>
      </c>
      <c r="C5598">
        <f t="shared" si="87"/>
        <v>1000</v>
      </c>
      <c r="D5598" t="s">
        <v>526</v>
      </c>
      <c r="E5598">
        <v>50</v>
      </c>
      <c r="F5598">
        <f>_xlfn.NUMBERVALUE(SUBSTITUTE(Table1[[#This Row],[Sqm]],".",","))</f>
        <v>50</v>
      </c>
      <c r="G5598">
        <f>Table1[[#This Row],[Rent_cleaned]]/Table1[[#This Row],[Sqm_cleaned]]</f>
        <v>20</v>
      </c>
      <c r="H5598">
        <v>2</v>
      </c>
    </row>
    <row r="5599" spans="1:8" hidden="1" x14ac:dyDescent="0.2">
      <c r="A5599" t="s">
        <v>5</v>
      </c>
      <c r="B5599" t="s">
        <v>76</v>
      </c>
      <c r="C5599">
        <f t="shared" si="87"/>
        <v>3500</v>
      </c>
      <c r="D5599" t="s">
        <v>526</v>
      </c>
      <c r="E5599" t="s">
        <v>771</v>
      </c>
      <c r="F5599">
        <f>_xlfn.NUMBERVALUE(SUBSTITUTE(Table1[[#This Row],[Sqm]],".",","))</f>
        <v>41.5</v>
      </c>
      <c r="G5599">
        <f>Table1[[#This Row],[Rent_cleaned]]/Table1[[#This Row],[Sqm_cleaned]]</f>
        <v>84.337349397590359</v>
      </c>
      <c r="H5599">
        <v>2</v>
      </c>
    </row>
    <row r="5600" spans="1:8" hidden="1" x14ac:dyDescent="0.2">
      <c r="A5600" t="s">
        <v>5</v>
      </c>
      <c r="B5600" t="s">
        <v>80</v>
      </c>
      <c r="C5600">
        <f t="shared" si="87"/>
        <v>4000</v>
      </c>
      <c r="D5600" t="s">
        <v>526</v>
      </c>
      <c r="E5600" t="s">
        <v>1369</v>
      </c>
      <c r="F5600">
        <f>_xlfn.NUMBERVALUE(SUBSTITUTE(Table1[[#This Row],[Sqm]],".",","))</f>
        <v>58.54</v>
      </c>
      <c r="G5600">
        <f>Table1[[#This Row],[Rent_cleaned]]/Table1[[#This Row],[Sqm_cleaned]]</f>
        <v>68.329347454731803</v>
      </c>
      <c r="H5600">
        <v>2</v>
      </c>
    </row>
    <row r="5601" spans="1:8" hidden="1" x14ac:dyDescent="0.2">
      <c r="A5601" t="s">
        <v>5</v>
      </c>
      <c r="B5601" t="s">
        <v>579</v>
      </c>
      <c r="C5601">
        <f t="shared" si="87"/>
        <v>1000</v>
      </c>
      <c r="D5601" t="s">
        <v>526</v>
      </c>
      <c r="E5601">
        <v>30</v>
      </c>
      <c r="F5601">
        <f>_xlfn.NUMBERVALUE(SUBSTITUTE(Table1[[#This Row],[Sqm]],".",","))</f>
        <v>30</v>
      </c>
      <c r="G5601">
        <f>Table1[[#This Row],[Rent_cleaned]]/Table1[[#This Row],[Sqm_cleaned]]</f>
        <v>33.333333333333336</v>
      </c>
      <c r="H5601">
        <v>1</v>
      </c>
    </row>
    <row r="5602" spans="1:8" hidden="1" x14ac:dyDescent="0.2">
      <c r="A5602" t="s">
        <v>5</v>
      </c>
      <c r="B5602" t="s">
        <v>64</v>
      </c>
      <c r="C5602">
        <f t="shared" si="87"/>
        <v>2000</v>
      </c>
      <c r="D5602" t="s">
        <v>526</v>
      </c>
      <c r="E5602" t="s">
        <v>326</v>
      </c>
      <c r="F5602">
        <f>_xlfn.NUMBERVALUE(SUBSTITUTE(Table1[[#This Row],[Sqm]],".",","))</f>
        <v>43.5</v>
      </c>
      <c r="G5602">
        <f>Table1[[#This Row],[Rent_cleaned]]/Table1[[#This Row],[Sqm_cleaned]]</f>
        <v>45.977011494252871</v>
      </c>
      <c r="H5602">
        <v>2</v>
      </c>
    </row>
    <row r="5603" spans="1:8" hidden="1" x14ac:dyDescent="0.2">
      <c r="A5603" t="s">
        <v>5</v>
      </c>
      <c r="B5603" t="s">
        <v>31</v>
      </c>
      <c r="C5603">
        <f t="shared" si="87"/>
        <v>7500</v>
      </c>
      <c r="D5603" t="s">
        <v>526</v>
      </c>
      <c r="E5603" t="s">
        <v>1398</v>
      </c>
      <c r="F5603">
        <f>_xlfn.NUMBERVALUE(SUBSTITUTE(Table1[[#This Row],[Sqm]],".",","))</f>
        <v>39.9</v>
      </c>
      <c r="G5603">
        <f>Table1[[#This Row],[Rent_cleaned]]/Table1[[#This Row],[Sqm_cleaned]]</f>
        <v>187.96992481203009</v>
      </c>
      <c r="H5603">
        <v>2</v>
      </c>
    </row>
    <row r="5604" spans="1:8" hidden="1" x14ac:dyDescent="0.2">
      <c r="A5604" t="s">
        <v>5</v>
      </c>
      <c r="B5604" t="s">
        <v>64</v>
      </c>
      <c r="C5604">
        <f t="shared" si="87"/>
        <v>2000</v>
      </c>
      <c r="D5604" t="s">
        <v>526</v>
      </c>
      <c r="E5604" t="s">
        <v>1399</v>
      </c>
      <c r="F5604">
        <f>_xlfn.NUMBERVALUE(SUBSTITUTE(Table1[[#This Row],[Sqm]],".",","))</f>
        <v>45.26</v>
      </c>
      <c r="G5604">
        <f>Table1[[#This Row],[Rent_cleaned]]/Table1[[#This Row],[Sqm_cleaned]]</f>
        <v>44.189129474149361</v>
      </c>
      <c r="H5604">
        <v>3</v>
      </c>
    </row>
    <row r="5605" spans="1:8" hidden="1" x14ac:dyDescent="0.2">
      <c r="A5605" t="s">
        <v>5</v>
      </c>
      <c r="B5605" t="s">
        <v>15</v>
      </c>
      <c r="C5605">
        <f t="shared" si="87"/>
        <v>5000</v>
      </c>
      <c r="D5605" t="s">
        <v>526</v>
      </c>
      <c r="E5605" t="s">
        <v>1055</v>
      </c>
      <c r="F5605">
        <f>_xlfn.NUMBERVALUE(SUBSTITUTE(Table1[[#This Row],[Sqm]],".",","))</f>
        <v>37.1</v>
      </c>
      <c r="G5605">
        <f>Table1[[#This Row],[Rent_cleaned]]/Table1[[#This Row],[Sqm_cleaned]]</f>
        <v>134.77088948787062</v>
      </c>
      <c r="H5605">
        <v>2</v>
      </c>
    </row>
    <row r="5606" spans="1:8" hidden="1" x14ac:dyDescent="0.2">
      <c r="A5606" t="s">
        <v>5</v>
      </c>
      <c r="B5606" t="s">
        <v>71</v>
      </c>
      <c r="C5606">
        <f t="shared" si="87"/>
        <v>2800</v>
      </c>
      <c r="D5606" t="s">
        <v>526</v>
      </c>
      <c r="E5606">
        <v>34</v>
      </c>
      <c r="F5606">
        <f>_xlfn.NUMBERVALUE(SUBSTITUTE(Table1[[#This Row],[Sqm]],".",","))</f>
        <v>34</v>
      </c>
      <c r="G5606">
        <f>Table1[[#This Row],[Rent_cleaned]]/Table1[[#This Row],[Sqm_cleaned]]</f>
        <v>82.352941176470594</v>
      </c>
      <c r="H5606">
        <v>1</v>
      </c>
    </row>
    <row r="5607" spans="1:8" hidden="1" x14ac:dyDescent="0.2">
      <c r="A5607" t="s">
        <v>5</v>
      </c>
      <c r="B5607" t="s">
        <v>136</v>
      </c>
      <c r="C5607">
        <f t="shared" si="87"/>
        <v>2300</v>
      </c>
      <c r="D5607" t="s">
        <v>526</v>
      </c>
      <c r="E5607">
        <v>108</v>
      </c>
      <c r="F5607">
        <f>_xlfn.NUMBERVALUE(SUBSTITUTE(Table1[[#This Row],[Sqm]],".",","))</f>
        <v>108</v>
      </c>
      <c r="G5607">
        <f>Table1[[#This Row],[Rent_cleaned]]/Table1[[#This Row],[Sqm_cleaned]]</f>
        <v>21.296296296296298</v>
      </c>
      <c r="H5607">
        <v>4</v>
      </c>
    </row>
    <row r="5608" spans="1:8" hidden="1" x14ac:dyDescent="0.2">
      <c r="A5608" t="s">
        <v>5</v>
      </c>
      <c r="B5608" t="s">
        <v>140</v>
      </c>
      <c r="C5608">
        <f t="shared" si="87"/>
        <v>2400</v>
      </c>
      <c r="D5608" t="s">
        <v>526</v>
      </c>
      <c r="E5608" t="s">
        <v>1453</v>
      </c>
      <c r="F5608">
        <f>_xlfn.NUMBERVALUE(SUBSTITUTE(Table1[[#This Row],[Sqm]],".",","))</f>
        <v>49.56</v>
      </c>
      <c r="G5608">
        <f>Table1[[#This Row],[Rent_cleaned]]/Table1[[#This Row],[Sqm_cleaned]]</f>
        <v>48.426150121065376</v>
      </c>
      <c r="H5608">
        <v>3</v>
      </c>
    </row>
    <row r="5609" spans="1:8" hidden="1" x14ac:dyDescent="0.2">
      <c r="A5609" t="s">
        <v>5</v>
      </c>
      <c r="B5609" t="s">
        <v>106</v>
      </c>
      <c r="C5609">
        <f t="shared" si="87"/>
        <v>7000</v>
      </c>
      <c r="D5609" t="s">
        <v>526</v>
      </c>
      <c r="E5609" t="s">
        <v>1469</v>
      </c>
      <c r="F5609">
        <f>_xlfn.NUMBERVALUE(SUBSTITUTE(Table1[[#This Row],[Sqm]],".",","))</f>
        <v>41.7</v>
      </c>
      <c r="G5609">
        <f>Table1[[#This Row],[Rent_cleaned]]/Table1[[#This Row],[Sqm_cleaned]]</f>
        <v>167.86570743405275</v>
      </c>
      <c r="H5609">
        <v>2</v>
      </c>
    </row>
    <row r="5610" spans="1:8" hidden="1" x14ac:dyDescent="0.2">
      <c r="A5610" t="s">
        <v>5</v>
      </c>
      <c r="B5610" t="s">
        <v>88</v>
      </c>
      <c r="C5610">
        <f t="shared" si="87"/>
        <v>4800</v>
      </c>
      <c r="D5610" t="s">
        <v>526</v>
      </c>
      <c r="E5610">
        <v>55</v>
      </c>
      <c r="F5610">
        <f>_xlfn.NUMBERVALUE(SUBSTITUTE(Table1[[#This Row],[Sqm]],".",","))</f>
        <v>55</v>
      </c>
      <c r="G5610">
        <f>Table1[[#This Row],[Rent_cleaned]]/Table1[[#This Row],[Sqm_cleaned]]</f>
        <v>87.272727272727266</v>
      </c>
      <c r="H5610">
        <v>2</v>
      </c>
    </row>
    <row r="5611" spans="1:8" hidden="1" x14ac:dyDescent="0.2">
      <c r="A5611" t="s">
        <v>5</v>
      </c>
      <c r="B5611" t="s">
        <v>104</v>
      </c>
      <c r="C5611">
        <f t="shared" si="87"/>
        <v>2950</v>
      </c>
      <c r="D5611" t="s">
        <v>526</v>
      </c>
      <c r="E5611" t="s">
        <v>1502</v>
      </c>
      <c r="F5611">
        <f>_xlfn.NUMBERVALUE(SUBSTITUTE(Table1[[#This Row],[Sqm]],".",","))</f>
        <v>53.8</v>
      </c>
      <c r="G5611">
        <f>Table1[[#This Row],[Rent_cleaned]]/Table1[[#This Row],[Sqm_cleaned]]</f>
        <v>54.832713754646846</v>
      </c>
      <c r="H5611">
        <v>3</v>
      </c>
    </row>
    <row r="5612" spans="1:8" hidden="1" x14ac:dyDescent="0.2">
      <c r="A5612" t="s">
        <v>5</v>
      </c>
      <c r="B5612" t="s">
        <v>71</v>
      </c>
      <c r="C5612">
        <f t="shared" si="87"/>
        <v>2800</v>
      </c>
      <c r="D5612" t="s">
        <v>526</v>
      </c>
      <c r="E5612">
        <v>31</v>
      </c>
      <c r="F5612">
        <f>_xlfn.NUMBERVALUE(SUBSTITUTE(Table1[[#This Row],[Sqm]],".",","))</f>
        <v>31</v>
      </c>
      <c r="G5612">
        <f>Table1[[#This Row],[Rent_cleaned]]/Table1[[#This Row],[Sqm_cleaned]]</f>
        <v>90.322580645161295</v>
      </c>
      <c r="H5612">
        <v>2</v>
      </c>
    </row>
    <row r="5613" spans="1:8" hidden="1" x14ac:dyDescent="0.2">
      <c r="A5613" t="s">
        <v>5</v>
      </c>
      <c r="B5613" t="s">
        <v>163</v>
      </c>
      <c r="C5613">
        <f t="shared" si="87"/>
        <v>1400</v>
      </c>
      <c r="D5613" t="s">
        <v>526</v>
      </c>
      <c r="E5613" t="s">
        <v>743</v>
      </c>
      <c r="F5613">
        <f>_xlfn.NUMBERVALUE(SUBSTITUTE(Table1[[#This Row],[Sqm]],".",","))</f>
        <v>45.3</v>
      </c>
      <c r="G5613">
        <f>Table1[[#This Row],[Rent_cleaned]]/Table1[[#This Row],[Sqm_cleaned]]</f>
        <v>30.905077262693158</v>
      </c>
      <c r="H5613">
        <v>1</v>
      </c>
    </row>
    <row r="5614" spans="1:8" hidden="1" x14ac:dyDescent="0.2">
      <c r="A5614" t="s">
        <v>5</v>
      </c>
      <c r="B5614" t="s">
        <v>1610</v>
      </c>
      <c r="C5614">
        <f t="shared" si="87"/>
        <v>7400</v>
      </c>
      <c r="D5614" t="s">
        <v>526</v>
      </c>
      <c r="E5614">
        <v>35</v>
      </c>
      <c r="F5614">
        <f>_xlfn.NUMBERVALUE(SUBSTITUTE(Table1[[#This Row],[Sqm]],".",","))</f>
        <v>35</v>
      </c>
      <c r="G5614">
        <f>Table1[[#This Row],[Rent_cleaned]]/Table1[[#This Row],[Sqm_cleaned]]</f>
        <v>211.42857142857142</v>
      </c>
      <c r="H5614">
        <v>1</v>
      </c>
    </row>
    <row r="5615" spans="1:8" hidden="1" x14ac:dyDescent="0.2">
      <c r="A5615" t="s">
        <v>5</v>
      </c>
      <c r="B5615" t="s">
        <v>64</v>
      </c>
      <c r="C5615">
        <f t="shared" si="87"/>
        <v>2000</v>
      </c>
      <c r="D5615" t="s">
        <v>526</v>
      </c>
      <c r="E5615" t="s">
        <v>573</v>
      </c>
      <c r="F5615">
        <f>_xlfn.NUMBERVALUE(SUBSTITUTE(Table1[[#This Row],[Sqm]],".",","))</f>
        <v>46.2</v>
      </c>
      <c r="G5615">
        <f>Table1[[#This Row],[Rent_cleaned]]/Table1[[#This Row],[Sqm_cleaned]]</f>
        <v>43.290043290043286</v>
      </c>
      <c r="H5615">
        <v>2</v>
      </c>
    </row>
    <row r="5616" spans="1:8" hidden="1" x14ac:dyDescent="0.2">
      <c r="A5616" t="s">
        <v>5</v>
      </c>
      <c r="B5616" t="s">
        <v>11</v>
      </c>
      <c r="C5616">
        <f t="shared" si="87"/>
        <v>6000</v>
      </c>
      <c r="D5616" t="s">
        <v>526</v>
      </c>
      <c r="E5616" t="s">
        <v>570</v>
      </c>
      <c r="F5616">
        <f>_xlfn.NUMBERVALUE(SUBSTITUTE(Table1[[#This Row],[Sqm]],".",","))</f>
        <v>67.900000000000006</v>
      </c>
      <c r="G5616">
        <f>Table1[[#This Row],[Rent_cleaned]]/Table1[[#This Row],[Sqm_cleaned]]</f>
        <v>88.365243004418261</v>
      </c>
      <c r="H5616">
        <v>3</v>
      </c>
    </row>
    <row r="5617" spans="1:8" hidden="1" x14ac:dyDescent="0.2">
      <c r="A5617" t="s">
        <v>5</v>
      </c>
      <c r="B5617" t="s">
        <v>317</v>
      </c>
      <c r="C5617">
        <f t="shared" si="87"/>
        <v>2450</v>
      </c>
      <c r="D5617" t="s">
        <v>526</v>
      </c>
      <c r="E5617">
        <v>70</v>
      </c>
      <c r="F5617">
        <f>_xlfn.NUMBERVALUE(SUBSTITUTE(Table1[[#This Row],[Sqm]],".",","))</f>
        <v>70</v>
      </c>
      <c r="G5617">
        <f>Table1[[#This Row],[Rent_cleaned]]/Table1[[#This Row],[Sqm_cleaned]]</f>
        <v>35</v>
      </c>
      <c r="H5617">
        <v>2</v>
      </c>
    </row>
    <row r="5618" spans="1:8" hidden="1" x14ac:dyDescent="0.2">
      <c r="A5618" t="s">
        <v>5</v>
      </c>
      <c r="B5618" t="s">
        <v>77</v>
      </c>
      <c r="C5618">
        <f t="shared" si="87"/>
        <v>1500</v>
      </c>
      <c r="D5618" t="s">
        <v>526</v>
      </c>
      <c r="E5618" t="s">
        <v>1696</v>
      </c>
      <c r="F5618">
        <f>_xlfn.NUMBERVALUE(SUBSTITUTE(Table1[[#This Row],[Sqm]],".",","))</f>
        <v>59.95</v>
      </c>
      <c r="G5618">
        <f>Table1[[#This Row],[Rent_cleaned]]/Table1[[#This Row],[Sqm_cleaned]]</f>
        <v>25.020850708924101</v>
      </c>
      <c r="H5618">
        <v>3</v>
      </c>
    </row>
    <row r="5619" spans="1:8" hidden="1" x14ac:dyDescent="0.2">
      <c r="A5619" t="s">
        <v>5</v>
      </c>
      <c r="B5619" t="s">
        <v>318</v>
      </c>
      <c r="C5619">
        <f t="shared" si="87"/>
        <v>2850</v>
      </c>
      <c r="D5619" t="s">
        <v>526</v>
      </c>
      <c r="E5619">
        <v>56</v>
      </c>
      <c r="F5619">
        <f>_xlfn.NUMBERVALUE(SUBSTITUTE(Table1[[#This Row],[Sqm]],".",","))</f>
        <v>56</v>
      </c>
      <c r="G5619">
        <f>Table1[[#This Row],[Rent_cleaned]]/Table1[[#This Row],[Sqm_cleaned]]</f>
        <v>50.892857142857146</v>
      </c>
      <c r="H5619">
        <v>3</v>
      </c>
    </row>
    <row r="5620" spans="1:8" hidden="1" x14ac:dyDescent="0.2">
      <c r="A5620" t="s">
        <v>5</v>
      </c>
      <c r="B5620" t="s">
        <v>15</v>
      </c>
      <c r="C5620">
        <f t="shared" si="87"/>
        <v>5000</v>
      </c>
      <c r="D5620" t="s">
        <v>526</v>
      </c>
      <c r="E5620" t="s">
        <v>1739</v>
      </c>
      <c r="F5620">
        <f>_xlfn.NUMBERVALUE(SUBSTITUTE(Table1[[#This Row],[Sqm]],".",","))</f>
        <v>133.34</v>
      </c>
      <c r="G5620">
        <f>Table1[[#This Row],[Rent_cleaned]]/Table1[[#This Row],[Sqm_cleaned]]</f>
        <v>37.498125093745308</v>
      </c>
      <c r="H5620">
        <v>5</v>
      </c>
    </row>
    <row r="5621" spans="1:8" hidden="1" x14ac:dyDescent="0.2">
      <c r="A5621" t="s">
        <v>5</v>
      </c>
      <c r="B5621" t="s">
        <v>129</v>
      </c>
      <c r="C5621">
        <f t="shared" si="87"/>
        <v>3700</v>
      </c>
      <c r="D5621" t="s">
        <v>526</v>
      </c>
      <c r="E5621" t="s">
        <v>1744</v>
      </c>
      <c r="F5621">
        <f>_xlfn.NUMBERVALUE(SUBSTITUTE(Table1[[#This Row],[Sqm]],".",","))</f>
        <v>53.69</v>
      </c>
      <c r="G5621">
        <f>Table1[[#This Row],[Rent_cleaned]]/Table1[[#This Row],[Sqm_cleaned]]</f>
        <v>68.914136710746888</v>
      </c>
      <c r="H5621">
        <v>3</v>
      </c>
    </row>
    <row r="5622" spans="1:8" hidden="1" x14ac:dyDescent="0.2">
      <c r="A5622" t="s">
        <v>5</v>
      </c>
      <c r="B5622" t="s">
        <v>1770</v>
      </c>
      <c r="C5622">
        <f t="shared" si="87"/>
        <v>217</v>
      </c>
      <c r="D5622" t="s">
        <v>526</v>
      </c>
      <c r="E5622" t="s">
        <v>1771</v>
      </c>
      <c r="F5622">
        <f>_xlfn.NUMBERVALUE(SUBSTITUTE(Table1[[#This Row],[Sqm]],".",","))</f>
        <v>44.3</v>
      </c>
      <c r="G5622">
        <f>Table1[[#This Row],[Rent_cleaned]]/Table1[[#This Row],[Sqm_cleaned]]</f>
        <v>4.8984198645598198</v>
      </c>
      <c r="H5622">
        <v>2</v>
      </c>
    </row>
    <row r="5623" spans="1:8" hidden="1" x14ac:dyDescent="0.2">
      <c r="A5623" t="s">
        <v>5</v>
      </c>
      <c r="B5623" t="s">
        <v>401</v>
      </c>
      <c r="C5623">
        <f t="shared" si="87"/>
        <v>1100</v>
      </c>
      <c r="D5623" t="s">
        <v>526</v>
      </c>
      <c r="E5623">
        <v>35</v>
      </c>
      <c r="F5623">
        <f>_xlfn.NUMBERVALUE(SUBSTITUTE(Table1[[#This Row],[Sqm]],".",","))</f>
        <v>35</v>
      </c>
      <c r="G5623">
        <f>Table1[[#This Row],[Rent_cleaned]]/Table1[[#This Row],[Sqm_cleaned]]</f>
        <v>31.428571428571427</v>
      </c>
      <c r="H5623">
        <v>2</v>
      </c>
    </row>
    <row r="5624" spans="1:8" hidden="1" x14ac:dyDescent="0.2">
      <c r="A5624" t="s">
        <v>5</v>
      </c>
      <c r="B5624" t="s">
        <v>610</v>
      </c>
      <c r="C5624">
        <f t="shared" si="87"/>
        <v>6900</v>
      </c>
      <c r="D5624" t="s">
        <v>526</v>
      </c>
      <c r="E5624" t="s">
        <v>1820</v>
      </c>
      <c r="F5624">
        <f>_xlfn.NUMBERVALUE(SUBSTITUTE(Table1[[#This Row],[Sqm]],".",","))</f>
        <v>41.8</v>
      </c>
      <c r="G5624">
        <f>Table1[[#This Row],[Rent_cleaned]]/Table1[[#This Row],[Sqm_cleaned]]</f>
        <v>165.07177033492823</v>
      </c>
      <c r="H5624">
        <v>2</v>
      </c>
    </row>
    <row r="5625" spans="1:8" hidden="1" x14ac:dyDescent="0.2">
      <c r="A5625" t="s">
        <v>5</v>
      </c>
      <c r="B5625" t="s">
        <v>21</v>
      </c>
      <c r="C5625">
        <f t="shared" si="87"/>
        <v>16000</v>
      </c>
      <c r="D5625" t="s">
        <v>526</v>
      </c>
      <c r="E5625">
        <v>60</v>
      </c>
      <c r="F5625">
        <f>_xlfn.NUMBERVALUE(SUBSTITUTE(Table1[[#This Row],[Sqm]],".",","))</f>
        <v>60</v>
      </c>
      <c r="G5625">
        <f>Table1[[#This Row],[Rent_cleaned]]/Table1[[#This Row],[Sqm_cleaned]]</f>
        <v>266.66666666666669</v>
      </c>
      <c r="H5625">
        <v>2</v>
      </c>
    </row>
    <row r="5626" spans="1:8" hidden="1" x14ac:dyDescent="0.2">
      <c r="A5626" t="s">
        <v>5</v>
      </c>
      <c r="B5626" t="s">
        <v>15</v>
      </c>
      <c r="C5626">
        <f t="shared" si="87"/>
        <v>5000</v>
      </c>
      <c r="D5626" t="s">
        <v>526</v>
      </c>
      <c r="E5626" t="s">
        <v>1950</v>
      </c>
      <c r="F5626">
        <f>_xlfn.NUMBERVALUE(SUBSTITUTE(Table1[[#This Row],[Sqm]],".",","))</f>
        <v>37.909999999999997</v>
      </c>
      <c r="G5626">
        <f>Table1[[#This Row],[Rent_cleaned]]/Table1[[#This Row],[Sqm_cleaned]]</f>
        <v>131.89132155104195</v>
      </c>
      <c r="H5626">
        <v>2</v>
      </c>
    </row>
    <row r="5627" spans="1:8" hidden="1" x14ac:dyDescent="0.2">
      <c r="A5627" t="s">
        <v>5</v>
      </c>
      <c r="B5627" t="s">
        <v>395</v>
      </c>
      <c r="C5627">
        <f t="shared" si="87"/>
        <v>2750</v>
      </c>
      <c r="D5627" t="s">
        <v>526</v>
      </c>
      <c r="E5627" t="s">
        <v>1951</v>
      </c>
      <c r="F5627">
        <f>_xlfn.NUMBERVALUE(SUBSTITUTE(Table1[[#This Row],[Sqm]],".",","))</f>
        <v>56.79</v>
      </c>
      <c r="G5627">
        <f>Table1[[#This Row],[Rent_cleaned]]/Table1[[#This Row],[Sqm_cleaned]]</f>
        <v>48.424018313083288</v>
      </c>
      <c r="H5627">
        <v>2</v>
      </c>
    </row>
    <row r="5628" spans="1:8" hidden="1" x14ac:dyDescent="0.2">
      <c r="A5628" t="s">
        <v>5</v>
      </c>
      <c r="B5628" t="s">
        <v>11</v>
      </c>
      <c r="C5628">
        <f t="shared" si="87"/>
        <v>6000</v>
      </c>
      <c r="D5628" t="s">
        <v>526</v>
      </c>
      <c r="E5628">
        <v>53</v>
      </c>
      <c r="F5628">
        <f>_xlfn.NUMBERVALUE(SUBSTITUTE(Table1[[#This Row],[Sqm]],".",","))</f>
        <v>53</v>
      </c>
      <c r="G5628">
        <f>Table1[[#This Row],[Rent_cleaned]]/Table1[[#This Row],[Sqm_cleaned]]</f>
        <v>113.20754716981132</v>
      </c>
      <c r="H5628">
        <v>2</v>
      </c>
    </row>
    <row r="5629" spans="1:8" hidden="1" x14ac:dyDescent="0.2">
      <c r="A5629" t="s">
        <v>5</v>
      </c>
      <c r="B5629" t="s">
        <v>160</v>
      </c>
      <c r="C5629">
        <f t="shared" si="87"/>
        <v>1700</v>
      </c>
      <c r="D5629" t="s">
        <v>526</v>
      </c>
      <c r="E5629">
        <v>36</v>
      </c>
      <c r="F5629">
        <f>_xlfn.NUMBERVALUE(SUBSTITUTE(Table1[[#This Row],[Sqm]],".",","))</f>
        <v>36</v>
      </c>
      <c r="G5629">
        <f>Table1[[#This Row],[Rent_cleaned]]/Table1[[#This Row],[Sqm_cleaned]]</f>
        <v>47.222222222222221</v>
      </c>
      <c r="H5629">
        <v>1</v>
      </c>
    </row>
    <row r="5630" spans="1:8" hidden="1" x14ac:dyDescent="0.2">
      <c r="A5630" t="s">
        <v>5</v>
      </c>
      <c r="B5630" t="s">
        <v>579</v>
      </c>
      <c r="C5630">
        <f t="shared" si="87"/>
        <v>1000</v>
      </c>
      <c r="D5630" t="s">
        <v>526</v>
      </c>
      <c r="E5630">
        <v>36</v>
      </c>
      <c r="F5630">
        <f>_xlfn.NUMBERVALUE(SUBSTITUTE(Table1[[#This Row],[Sqm]],".",","))</f>
        <v>36</v>
      </c>
      <c r="G5630">
        <f>Table1[[#This Row],[Rent_cleaned]]/Table1[[#This Row],[Sqm_cleaned]]</f>
        <v>27.777777777777779</v>
      </c>
      <c r="H5630">
        <v>4</v>
      </c>
    </row>
    <row r="5631" spans="1:8" hidden="1" x14ac:dyDescent="0.2">
      <c r="A5631" t="s">
        <v>5</v>
      </c>
      <c r="B5631" t="s">
        <v>602</v>
      </c>
      <c r="C5631">
        <f t="shared" si="87"/>
        <v>1250</v>
      </c>
      <c r="D5631" t="s">
        <v>526</v>
      </c>
      <c r="E5631">
        <v>80</v>
      </c>
      <c r="F5631">
        <f>_xlfn.NUMBERVALUE(SUBSTITUTE(Table1[[#This Row],[Sqm]],".",","))</f>
        <v>80</v>
      </c>
      <c r="G5631">
        <f>Table1[[#This Row],[Rent_cleaned]]/Table1[[#This Row],[Sqm_cleaned]]</f>
        <v>15.625</v>
      </c>
      <c r="H5631">
        <v>3</v>
      </c>
    </row>
    <row r="5632" spans="1:8" hidden="1" x14ac:dyDescent="0.2">
      <c r="A5632" t="s">
        <v>5</v>
      </c>
      <c r="B5632" t="s">
        <v>6</v>
      </c>
      <c r="C5632">
        <f t="shared" si="87"/>
        <v>3200</v>
      </c>
      <c r="D5632" t="s">
        <v>526</v>
      </c>
      <c r="E5632" t="s">
        <v>1111</v>
      </c>
      <c r="F5632">
        <f>_xlfn.NUMBERVALUE(SUBSTITUTE(Table1[[#This Row],[Sqm]],".",","))</f>
        <v>47.3</v>
      </c>
      <c r="G5632">
        <f>Table1[[#This Row],[Rent_cleaned]]/Table1[[#This Row],[Sqm_cleaned]]</f>
        <v>67.653276955602536</v>
      </c>
      <c r="H5632">
        <v>2</v>
      </c>
    </row>
    <row r="5633" spans="1:8" hidden="1" x14ac:dyDescent="0.2">
      <c r="A5633" t="s">
        <v>5</v>
      </c>
      <c r="B5633" t="s">
        <v>85</v>
      </c>
      <c r="C5633">
        <f t="shared" si="87"/>
        <v>3300</v>
      </c>
      <c r="D5633" t="s">
        <v>526</v>
      </c>
      <c r="E5633" t="s">
        <v>492</v>
      </c>
      <c r="F5633">
        <f>_xlfn.NUMBERVALUE(SUBSTITUTE(Table1[[#This Row],[Sqm]],".",","))</f>
        <v>44.8</v>
      </c>
      <c r="G5633">
        <f>Table1[[#This Row],[Rent_cleaned]]/Table1[[#This Row],[Sqm_cleaned]]</f>
        <v>73.660714285714292</v>
      </c>
      <c r="H5633">
        <v>2</v>
      </c>
    </row>
    <row r="5634" spans="1:8" hidden="1" x14ac:dyDescent="0.2">
      <c r="A5634" t="s">
        <v>5</v>
      </c>
      <c r="B5634" t="s">
        <v>160</v>
      </c>
      <c r="C5634">
        <f t="shared" ref="C5634:C5697" si="88">_xlfn.NUMBERVALUE(MID(B5634,2,LEN(B5634)-2))</f>
        <v>1700</v>
      </c>
      <c r="D5634" t="s">
        <v>1379</v>
      </c>
      <c r="E5634">
        <v>60</v>
      </c>
      <c r="F5634">
        <f>_xlfn.NUMBERVALUE(SUBSTITUTE(Table1[[#This Row],[Sqm]],".",","))</f>
        <v>60</v>
      </c>
      <c r="G5634">
        <f>Table1[[#This Row],[Rent_cleaned]]/Table1[[#This Row],[Sqm_cleaned]]</f>
        <v>28.333333333333332</v>
      </c>
      <c r="H5634">
        <v>3</v>
      </c>
    </row>
    <row r="5635" spans="1:8" hidden="1" x14ac:dyDescent="0.2">
      <c r="A5635" t="s">
        <v>5</v>
      </c>
      <c r="B5635" t="s">
        <v>43</v>
      </c>
      <c r="C5635">
        <f t="shared" si="88"/>
        <v>5500</v>
      </c>
      <c r="D5635" t="s">
        <v>541</v>
      </c>
      <c r="E5635" t="s">
        <v>542</v>
      </c>
      <c r="F5635">
        <f>_xlfn.NUMBERVALUE(SUBSTITUTE(Table1[[#This Row],[Sqm]],".",","))</f>
        <v>55.45</v>
      </c>
      <c r="G5635">
        <f>Table1[[#This Row],[Rent_cleaned]]/Table1[[#This Row],[Sqm_cleaned]]</f>
        <v>99.188458070333624</v>
      </c>
      <c r="H5635">
        <v>3</v>
      </c>
    </row>
    <row r="5636" spans="1:8" hidden="1" x14ac:dyDescent="0.2">
      <c r="A5636" t="s">
        <v>5</v>
      </c>
      <c r="B5636" t="s">
        <v>139</v>
      </c>
      <c r="C5636">
        <f t="shared" si="88"/>
        <v>3800</v>
      </c>
      <c r="D5636" t="s">
        <v>1151</v>
      </c>
      <c r="E5636">
        <v>26</v>
      </c>
      <c r="F5636">
        <f>_xlfn.NUMBERVALUE(SUBSTITUTE(Table1[[#This Row],[Sqm]],".",","))</f>
        <v>26</v>
      </c>
      <c r="G5636">
        <f>Table1[[#This Row],[Rent_cleaned]]/Table1[[#This Row],[Sqm_cleaned]]</f>
        <v>146.15384615384616</v>
      </c>
      <c r="H5636">
        <v>1</v>
      </c>
    </row>
    <row r="5637" spans="1:8" hidden="1" x14ac:dyDescent="0.2">
      <c r="A5637" t="s">
        <v>5</v>
      </c>
      <c r="B5637" t="s">
        <v>171</v>
      </c>
      <c r="C5637">
        <f t="shared" si="88"/>
        <v>1950</v>
      </c>
      <c r="D5637" t="s">
        <v>1151</v>
      </c>
      <c r="E5637">
        <v>60</v>
      </c>
      <c r="F5637">
        <f>_xlfn.NUMBERVALUE(SUBSTITUTE(Table1[[#This Row],[Sqm]],".",","))</f>
        <v>60</v>
      </c>
      <c r="G5637">
        <f>Table1[[#This Row],[Rent_cleaned]]/Table1[[#This Row],[Sqm_cleaned]]</f>
        <v>32.5</v>
      </c>
      <c r="H5637">
        <v>1</v>
      </c>
    </row>
    <row r="5638" spans="1:8" hidden="1" x14ac:dyDescent="0.2">
      <c r="A5638" t="s">
        <v>5</v>
      </c>
      <c r="B5638" t="s">
        <v>160</v>
      </c>
      <c r="C5638">
        <f t="shared" si="88"/>
        <v>1700</v>
      </c>
      <c r="D5638" t="s">
        <v>1151</v>
      </c>
      <c r="E5638">
        <v>36</v>
      </c>
      <c r="F5638">
        <f>_xlfn.NUMBERVALUE(SUBSTITUTE(Table1[[#This Row],[Sqm]],".",","))</f>
        <v>36</v>
      </c>
      <c r="G5638">
        <f>Table1[[#This Row],[Rent_cleaned]]/Table1[[#This Row],[Sqm_cleaned]]</f>
        <v>47.222222222222221</v>
      </c>
      <c r="H5638">
        <v>2</v>
      </c>
    </row>
    <row r="5639" spans="1:8" hidden="1" x14ac:dyDescent="0.2">
      <c r="A5639" t="s">
        <v>5</v>
      </c>
      <c r="B5639" t="s">
        <v>27</v>
      </c>
      <c r="C5639">
        <f t="shared" si="88"/>
        <v>4700</v>
      </c>
      <c r="D5639" t="s">
        <v>1690</v>
      </c>
      <c r="E5639">
        <v>62</v>
      </c>
      <c r="F5639">
        <f>_xlfn.NUMBERVALUE(SUBSTITUTE(Table1[[#This Row],[Sqm]],".",","))</f>
        <v>62</v>
      </c>
      <c r="G5639">
        <f>Table1[[#This Row],[Rent_cleaned]]/Table1[[#This Row],[Sqm_cleaned]]</f>
        <v>75.806451612903231</v>
      </c>
      <c r="H5639">
        <v>3</v>
      </c>
    </row>
    <row r="5640" spans="1:8" hidden="1" x14ac:dyDescent="0.2">
      <c r="A5640" t="s">
        <v>5</v>
      </c>
      <c r="B5640" t="s">
        <v>44</v>
      </c>
      <c r="C5640">
        <f t="shared" si="88"/>
        <v>5700</v>
      </c>
      <c r="D5640" t="s">
        <v>1966</v>
      </c>
      <c r="E5640">
        <v>20</v>
      </c>
      <c r="F5640">
        <f>_xlfn.NUMBERVALUE(SUBSTITUTE(Table1[[#This Row],[Sqm]],".",","))</f>
        <v>20</v>
      </c>
      <c r="G5640">
        <f>Table1[[#This Row],[Rent_cleaned]]/Table1[[#This Row],[Sqm_cleaned]]</f>
        <v>285</v>
      </c>
      <c r="H5640">
        <v>1</v>
      </c>
    </row>
    <row r="5641" spans="1:8" hidden="1" x14ac:dyDescent="0.2">
      <c r="A5641" t="s">
        <v>5</v>
      </c>
      <c r="B5641" t="s">
        <v>139</v>
      </c>
      <c r="C5641">
        <f t="shared" si="88"/>
        <v>3800</v>
      </c>
      <c r="D5641" t="s">
        <v>1376</v>
      </c>
      <c r="E5641">
        <v>58</v>
      </c>
      <c r="F5641">
        <f>_xlfn.NUMBERVALUE(SUBSTITUTE(Table1[[#This Row],[Sqm]],".",","))</f>
        <v>58</v>
      </c>
      <c r="G5641">
        <f>Table1[[#This Row],[Rent_cleaned]]/Table1[[#This Row],[Sqm_cleaned]]</f>
        <v>65.517241379310349</v>
      </c>
      <c r="H5641">
        <v>3</v>
      </c>
    </row>
    <row r="5642" spans="1:8" hidden="1" x14ac:dyDescent="0.2">
      <c r="A5642" t="s">
        <v>5</v>
      </c>
      <c r="B5642" t="s">
        <v>33</v>
      </c>
      <c r="C5642">
        <f t="shared" si="88"/>
        <v>4500</v>
      </c>
      <c r="D5642" t="s">
        <v>1414</v>
      </c>
      <c r="E5642">
        <v>75</v>
      </c>
      <c r="F5642">
        <f>_xlfn.NUMBERVALUE(SUBSTITUTE(Table1[[#This Row],[Sqm]],".",","))</f>
        <v>75</v>
      </c>
      <c r="G5642">
        <f>Table1[[#This Row],[Rent_cleaned]]/Table1[[#This Row],[Sqm_cleaned]]</f>
        <v>60</v>
      </c>
      <c r="H5642">
        <v>2</v>
      </c>
    </row>
    <row r="5643" spans="1:8" hidden="1" x14ac:dyDescent="0.2">
      <c r="A5643" t="s">
        <v>5</v>
      </c>
      <c r="B5643" t="s">
        <v>77</v>
      </c>
      <c r="C5643">
        <f t="shared" si="88"/>
        <v>1500</v>
      </c>
      <c r="D5643" t="s">
        <v>1057</v>
      </c>
      <c r="E5643">
        <v>44</v>
      </c>
      <c r="F5643">
        <f>_xlfn.NUMBERVALUE(SUBSTITUTE(Table1[[#This Row],[Sqm]],".",","))</f>
        <v>44</v>
      </c>
      <c r="G5643">
        <f>Table1[[#This Row],[Rent_cleaned]]/Table1[[#This Row],[Sqm_cleaned]]</f>
        <v>34.090909090909093</v>
      </c>
      <c r="H5643">
        <v>2</v>
      </c>
    </row>
    <row r="5644" spans="1:8" hidden="1" x14ac:dyDescent="0.2">
      <c r="A5644" t="s">
        <v>5</v>
      </c>
      <c r="B5644" t="s">
        <v>154</v>
      </c>
      <c r="C5644">
        <f t="shared" si="88"/>
        <v>1600</v>
      </c>
      <c r="D5644" t="s">
        <v>1057</v>
      </c>
      <c r="E5644" t="s">
        <v>1058</v>
      </c>
      <c r="F5644">
        <f>_xlfn.NUMBERVALUE(SUBSTITUTE(Table1[[#This Row],[Sqm]],".",","))</f>
        <v>71.099999999999994</v>
      </c>
      <c r="G5644">
        <f>Table1[[#This Row],[Rent_cleaned]]/Table1[[#This Row],[Sqm_cleaned]]</f>
        <v>22.503516174402254</v>
      </c>
      <c r="H5644">
        <v>4</v>
      </c>
    </row>
    <row r="5645" spans="1:8" hidden="1" x14ac:dyDescent="0.2">
      <c r="A5645" t="s">
        <v>5</v>
      </c>
      <c r="B5645" t="s">
        <v>72</v>
      </c>
      <c r="C5645">
        <f t="shared" si="88"/>
        <v>3600</v>
      </c>
      <c r="D5645" t="s">
        <v>1057</v>
      </c>
      <c r="E5645">
        <v>62</v>
      </c>
      <c r="F5645">
        <f>_xlfn.NUMBERVALUE(SUBSTITUTE(Table1[[#This Row],[Sqm]],".",","))</f>
        <v>62</v>
      </c>
      <c r="G5645">
        <f>Table1[[#This Row],[Rent_cleaned]]/Table1[[#This Row],[Sqm_cleaned]]</f>
        <v>58.064516129032256</v>
      </c>
      <c r="H5645">
        <v>2</v>
      </c>
    </row>
    <row r="5646" spans="1:8" hidden="1" x14ac:dyDescent="0.2">
      <c r="A5646" t="s">
        <v>5</v>
      </c>
      <c r="B5646" t="s">
        <v>64</v>
      </c>
      <c r="C5646">
        <f t="shared" si="88"/>
        <v>2000</v>
      </c>
      <c r="D5646" t="s">
        <v>1057</v>
      </c>
      <c r="E5646">
        <v>82</v>
      </c>
      <c r="F5646">
        <f>_xlfn.NUMBERVALUE(SUBSTITUTE(Table1[[#This Row],[Sqm]],".",","))</f>
        <v>82</v>
      </c>
      <c r="G5646">
        <f>Table1[[#This Row],[Rent_cleaned]]/Table1[[#This Row],[Sqm_cleaned]]</f>
        <v>24.390243902439025</v>
      </c>
      <c r="H5646">
        <v>3</v>
      </c>
    </row>
    <row r="5647" spans="1:8" hidden="1" x14ac:dyDescent="0.2">
      <c r="A5647" t="s">
        <v>5</v>
      </c>
      <c r="B5647" t="s">
        <v>75</v>
      </c>
      <c r="C5647">
        <f t="shared" si="88"/>
        <v>3000</v>
      </c>
      <c r="D5647" t="s">
        <v>120</v>
      </c>
      <c r="E5647">
        <v>43</v>
      </c>
      <c r="F5647">
        <f>_xlfn.NUMBERVALUE(SUBSTITUTE(Table1[[#This Row],[Sqm]],".",","))</f>
        <v>43</v>
      </c>
      <c r="G5647">
        <f>Table1[[#This Row],[Rent_cleaned]]/Table1[[#This Row],[Sqm_cleaned]]</f>
        <v>69.767441860465112</v>
      </c>
      <c r="H5647">
        <v>2</v>
      </c>
    </row>
    <row r="5648" spans="1:8" hidden="1" x14ac:dyDescent="0.2">
      <c r="A5648" t="s">
        <v>5</v>
      </c>
      <c r="B5648" t="s">
        <v>33</v>
      </c>
      <c r="C5648">
        <f t="shared" si="88"/>
        <v>4500</v>
      </c>
      <c r="D5648" t="s">
        <v>120</v>
      </c>
      <c r="E5648">
        <v>97</v>
      </c>
      <c r="F5648">
        <f>_xlfn.NUMBERVALUE(SUBSTITUTE(Table1[[#This Row],[Sqm]],".",","))</f>
        <v>97</v>
      </c>
      <c r="G5648">
        <f>Table1[[#This Row],[Rent_cleaned]]/Table1[[#This Row],[Sqm_cleaned]]</f>
        <v>46.391752577319586</v>
      </c>
      <c r="H5648">
        <v>2</v>
      </c>
    </row>
    <row r="5649" spans="1:8" hidden="1" x14ac:dyDescent="0.2">
      <c r="A5649" t="s">
        <v>5</v>
      </c>
      <c r="B5649" t="s">
        <v>154</v>
      </c>
      <c r="C5649">
        <f t="shared" si="88"/>
        <v>1600</v>
      </c>
      <c r="D5649" t="s">
        <v>120</v>
      </c>
      <c r="E5649">
        <v>47</v>
      </c>
      <c r="F5649">
        <f>_xlfn.NUMBERVALUE(SUBSTITUTE(Table1[[#This Row],[Sqm]],".",","))</f>
        <v>47</v>
      </c>
      <c r="G5649">
        <f>Table1[[#This Row],[Rent_cleaned]]/Table1[[#This Row],[Sqm_cleaned]]</f>
        <v>34.042553191489361</v>
      </c>
      <c r="H5649">
        <v>6</v>
      </c>
    </row>
    <row r="5650" spans="1:8" hidden="1" x14ac:dyDescent="0.2">
      <c r="A5650" t="s">
        <v>5</v>
      </c>
      <c r="B5650" t="s">
        <v>139</v>
      </c>
      <c r="C5650">
        <f t="shared" si="88"/>
        <v>3800</v>
      </c>
      <c r="D5650" t="s">
        <v>120</v>
      </c>
      <c r="E5650">
        <v>72</v>
      </c>
      <c r="F5650">
        <f>_xlfn.NUMBERVALUE(SUBSTITUTE(Table1[[#This Row],[Sqm]],".",","))</f>
        <v>72</v>
      </c>
      <c r="G5650">
        <f>Table1[[#This Row],[Rent_cleaned]]/Table1[[#This Row],[Sqm_cleaned]]</f>
        <v>52.777777777777779</v>
      </c>
      <c r="H5650">
        <v>3</v>
      </c>
    </row>
    <row r="5651" spans="1:8" hidden="1" x14ac:dyDescent="0.2">
      <c r="A5651" t="s">
        <v>5</v>
      </c>
      <c r="B5651" t="s">
        <v>129</v>
      </c>
      <c r="C5651">
        <f t="shared" si="88"/>
        <v>3700</v>
      </c>
      <c r="D5651" t="s">
        <v>120</v>
      </c>
      <c r="E5651">
        <v>72</v>
      </c>
      <c r="F5651">
        <f>_xlfn.NUMBERVALUE(SUBSTITUTE(Table1[[#This Row],[Sqm]],".",","))</f>
        <v>72</v>
      </c>
      <c r="G5651">
        <f>Table1[[#This Row],[Rent_cleaned]]/Table1[[#This Row],[Sqm_cleaned]]</f>
        <v>51.388888888888886</v>
      </c>
      <c r="H5651">
        <v>3</v>
      </c>
    </row>
    <row r="5652" spans="1:8" hidden="1" x14ac:dyDescent="0.2">
      <c r="A5652" t="s">
        <v>5</v>
      </c>
      <c r="B5652" t="s">
        <v>6</v>
      </c>
      <c r="C5652">
        <f t="shared" si="88"/>
        <v>3200</v>
      </c>
      <c r="D5652" t="s">
        <v>120</v>
      </c>
      <c r="E5652">
        <v>61</v>
      </c>
      <c r="F5652">
        <f>_xlfn.NUMBERVALUE(SUBSTITUTE(Table1[[#This Row],[Sqm]],".",","))</f>
        <v>61</v>
      </c>
      <c r="G5652">
        <f>Table1[[#This Row],[Rent_cleaned]]/Table1[[#This Row],[Sqm_cleaned]]</f>
        <v>52.459016393442624</v>
      </c>
      <c r="H5652">
        <v>2</v>
      </c>
    </row>
    <row r="5653" spans="1:8" hidden="1" x14ac:dyDescent="0.2">
      <c r="A5653" t="s">
        <v>5</v>
      </c>
      <c r="B5653" t="s">
        <v>96</v>
      </c>
      <c r="C5653">
        <f t="shared" si="88"/>
        <v>3400</v>
      </c>
      <c r="D5653" t="s">
        <v>120</v>
      </c>
      <c r="E5653">
        <v>66</v>
      </c>
      <c r="F5653">
        <f>_xlfn.NUMBERVALUE(SUBSTITUTE(Table1[[#This Row],[Sqm]],".",","))</f>
        <v>66</v>
      </c>
      <c r="G5653">
        <f>Table1[[#This Row],[Rent_cleaned]]/Table1[[#This Row],[Sqm_cleaned]]</f>
        <v>51.515151515151516</v>
      </c>
      <c r="H5653">
        <v>3</v>
      </c>
    </row>
    <row r="5654" spans="1:8" hidden="1" x14ac:dyDescent="0.2">
      <c r="A5654" t="s">
        <v>5</v>
      </c>
      <c r="B5654" t="s">
        <v>136</v>
      </c>
      <c r="C5654">
        <f t="shared" si="88"/>
        <v>2300</v>
      </c>
      <c r="D5654" t="s">
        <v>120</v>
      </c>
      <c r="E5654" t="s">
        <v>347</v>
      </c>
      <c r="F5654">
        <f>_xlfn.NUMBERVALUE(SUBSTITUTE(Table1[[#This Row],[Sqm]],".",","))</f>
        <v>36.6</v>
      </c>
      <c r="G5654">
        <f>Table1[[#This Row],[Rent_cleaned]]/Table1[[#This Row],[Sqm_cleaned]]</f>
        <v>62.841530054644807</v>
      </c>
      <c r="H5654">
        <v>2</v>
      </c>
    </row>
    <row r="5655" spans="1:8" hidden="1" x14ac:dyDescent="0.2">
      <c r="A5655" t="s">
        <v>5</v>
      </c>
      <c r="B5655" t="s">
        <v>348</v>
      </c>
      <c r="C5655">
        <f t="shared" si="88"/>
        <v>1490</v>
      </c>
      <c r="D5655" t="s">
        <v>120</v>
      </c>
      <c r="E5655">
        <v>70</v>
      </c>
      <c r="F5655">
        <f>_xlfn.NUMBERVALUE(SUBSTITUTE(Table1[[#This Row],[Sqm]],".",","))</f>
        <v>70</v>
      </c>
      <c r="G5655">
        <f>Table1[[#This Row],[Rent_cleaned]]/Table1[[#This Row],[Sqm_cleaned]]</f>
        <v>21.285714285714285</v>
      </c>
      <c r="H5655">
        <v>2</v>
      </c>
    </row>
    <row r="5656" spans="1:8" hidden="1" x14ac:dyDescent="0.2">
      <c r="A5656" t="s">
        <v>5</v>
      </c>
      <c r="B5656" t="s">
        <v>83</v>
      </c>
      <c r="C5656">
        <f t="shared" si="88"/>
        <v>2200</v>
      </c>
      <c r="D5656" t="s">
        <v>120</v>
      </c>
      <c r="E5656">
        <v>36</v>
      </c>
      <c r="F5656">
        <f>_xlfn.NUMBERVALUE(SUBSTITUTE(Table1[[#This Row],[Sqm]],".",","))</f>
        <v>36</v>
      </c>
      <c r="G5656">
        <f>Table1[[#This Row],[Rent_cleaned]]/Table1[[#This Row],[Sqm_cleaned]]</f>
        <v>61.111111111111114</v>
      </c>
      <c r="H5656">
        <v>2</v>
      </c>
    </row>
    <row r="5657" spans="1:8" hidden="1" x14ac:dyDescent="0.2">
      <c r="A5657" t="s">
        <v>5</v>
      </c>
      <c r="B5657" t="s">
        <v>75</v>
      </c>
      <c r="C5657">
        <f t="shared" si="88"/>
        <v>3000</v>
      </c>
      <c r="D5657" t="s">
        <v>120</v>
      </c>
      <c r="E5657" t="s">
        <v>354</v>
      </c>
      <c r="F5657">
        <f>_xlfn.NUMBERVALUE(SUBSTITUTE(Table1[[#This Row],[Sqm]],".",","))</f>
        <v>40.409999999999997</v>
      </c>
      <c r="G5657">
        <f>Table1[[#This Row],[Rent_cleaned]]/Table1[[#This Row],[Sqm_cleaned]]</f>
        <v>74.239049740163338</v>
      </c>
      <c r="H5657">
        <v>2</v>
      </c>
    </row>
    <row r="5658" spans="1:8" hidden="1" x14ac:dyDescent="0.2">
      <c r="A5658" t="s">
        <v>5</v>
      </c>
      <c r="B5658" t="s">
        <v>82</v>
      </c>
      <c r="C5658">
        <f t="shared" si="88"/>
        <v>2500</v>
      </c>
      <c r="D5658" t="s">
        <v>120</v>
      </c>
      <c r="E5658" t="s">
        <v>355</v>
      </c>
      <c r="F5658">
        <f>_xlfn.NUMBERVALUE(SUBSTITUTE(Table1[[#This Row],[Sqm]],".",","))</f>
        <v>45.49</v>
      </c>
      <c r="G5658">
        <f>Table1[[#This Row],[Rent_cleaned]]/Table1[[#This Row],[Sqm_cleaned]]</f>
        <v>54.957133435919978</v>
      </c>
      <c r="H5658">
        <v>2</v>
      </c>
    </row>
    <row r="5659" spans="1:8" hidden="1" x14ac:dyDescent="0.2">
      <c r="A5659" t="s">
        <v>5</v>
      </c>
      <c r="B5659" t="s">
        <v>278</v>
      </c>
      <c r="C5659">
        <f t="shared" si="88"/>
        <v>1900</v>
      </c>
      <c r="D5659" t="s">
        <v>120</v>
      </c>
      <c r="E5659" t="s">
        <v>356</v>
      </c>
      <c r="F5659">
        <f>_xlfn.NUMBERVALUE(SUBSTITUTE(Table1[[#This Row],[Sqm]],".",","))</f>
        <v>38.67</v>
      </c>
      <c r="G5659">
        <f>Table1[[#This Row],[Rent_cleaned]]/Table1[[#This Row],[Sqm_cleaned]]</f>
        <v>49.133695371088699</v>
      </c>
      <c r="H5659">
        <v>2</v>
      </c>
    </row>
    <row r="5660" spans="1:8" hidden="1" x14ac:dyDescent="0.2">
      <c r="A5660" t="s">
        <v>5</v>
      </c>
      <c r="B5660" t="s">
        <v>84</v>
      </c>
      <c r="C5660">
        <f t="shared" si="88"/>
        <v>2600</v>
      </c>
      <c r="D5660" t="s">
        <v>120</v>
      </c>
      <c r="E5660" t="s">
        <v>357</v>
      </c>
      <c r="F5660">
        <f>_xlfn.NUMBERVALUE(SUBSTITUTE(Table1[[#This Row],[Sqm]],".",","))</f>
        <v>37.89</v>
      </c>
      <c r="G5660">
        <f>Table1[[#This Row],[Rent_cleaned]]/Table1[[#This Row],[Sqm_cleaned]]</f>
        <v>68.619688572182639</v>
      </c>
      <c r="H5660">
        <v>2</v>
      </c>
    </row>
    <row r="5661" spans="1:8" hidden="1" x14ac:dyDescent="0.2">
      <c r="A5661" t="s">
        <v>5</v>
      </c>
      <c r="B5661" t="s">
        <v>140</v>
      </c>
      <c r="C5661">
        <f t="shared" si="88"/>
        <v>2400</v>
      </c>
      <c r="D5661" t="s">
        <v>120</v>
      </c>
      <c r="E5661">
        <v>47</v>
      </c>
      <c r="F5661">
        <f>_xlfn.NUMBERVALUE(SUBSTITUTE(Table1[[#This Row],[Sqm]],".",","))</f>
        <v>47</v>
      </c>
      <c r="G5661">
        <f>Table1[[#This Row],[Rent_cleaned]]/Table1[[#This Row],[Sqm_cleaned]]</f>
        <v>51.063829787234042</v>
      </c>
      <c r="H5661">
        <v>2</v>
      </c>
    </row>
    <row r="5662" spans="1:8" hidden="1" x14ac:dyDescent="0.2">
      <c r="A5662" t="s">
        <v>5</v>
      </c>
      <c r="B5662" t="s">
        <v>278</v>
      </c>
      <c r="C5662">
        <f t="shared" si="88"/>
        <v>1900</v>
      </c>
      <c r="D5662" t="s">
        <v>120</v>
      </c>
      <c r="E5662">
        <v>36</v>
      </c>
      <c r="F5662">
        <f>_xlfn.NUMBERVALUE(SUBSTITUTE(Table1[[#This Row],[Sqm]],".",","))</f>
        <v>36</v>
      </c>
      <c r="G5662">
        <f>Table1[[#This Row],[Rent_cleaned]]/Table1[[#This Row],[Sqm_cleaned]]</f>
        <v>52.777777777777779</v>
      </c>
      <c r="H5662">
        <v>2</v>
      </c>
    </row>
    <row r="5663" spans="1:8" hidden="1" x14ac:dyDescent="0.2">
      <c r="A5663" t="s">
        <v>5</v>
      </c>
      <c r="B5663" t="s">
        <v>75</v>
      </c>
      <c r="C5663">
        <f t="shared" si="88"/>
        <v>3000</v>
      </c>
      <c r="D5663" t="s">
        <v>120</v>
      </c>
      <c r="E5663">
        <v>10</v>
      </c>
      <c r="F5663">
        <f>_xlfn.NUMBERVALUE(SUBSTITUTE(Table1[[#This Row],[Sqm]],".",","))</f>
        <v>10</v>
      </c>
      <c r="G5663">
        <f>Table1[[#This Row],[Rent_cleaned]]/Table1[[#This Row],[Sqm_cleaned]]</f>
        <v>300</v>
      </c>
      <c r="H5663">
        <v>1</v>
      </c>
    </row>
    <row r="5664" spans="1:8" hidden="1" x14ac:dyDescent="0.2">
      <c r="A5664" t="s">
        <v>5</v>
      </c>
      <c r="B5664" t="s">
        <v>376</v>
      </c>
      <c r="C5664">
        <f t="shared" si="88"/>
        <v>690</v>
      </c>
      <c r="D5664" t="s">
        <v>120</v>
      </c>
      <c r="E5664">
        <v>9</v>
      </c>
      <c r="F5664">
        <f>_xlfn.NUMBERVALUE(SUBSTITUTE(Table1[[#This Row],[Sqm]],".",","))</f>
        <v>9</v>
      </c>
      <c r="G5664">
        <f>Table1[[#This Row],[Rent_cleaned]]/Table1[[#This Row],[Sqm_cleaned]]</f>
        <v>76.666666666666671</v>
      </c>
      <c r="H5664">
        <v>1</v>
      </c>
    </row>
    <row r="5665" spans="1:8" hidden="1" x14ac:dyDescent="0.2">
      <c r="A5665" t="s">
        <v>5</v>
      </c>
      <c r="B5665" t="s">
        <v>96</v>
      </c>
      <c r="C5665">
        <f t="shared" si="88"/>
        <v>3400</v>
      </c>
      <c r="D5665" t="s">
        <v>120</v>
      </c>
      <c r="E5665">
        <v>40</v>
      </c>
      <c r="F5665">
        <f>_xlfn.NUMBERVALUE(SUBSTITUTE(Table1[[#This Row],[Sqm]],".",","))</f>
        <v>40</v>
      </c>
      <c r="G5665">
        <f>Table1[[#This Row],[Rent_cleaned]]/Table1[[#This Row],[Sqm_cleaned]]</f>
        <v>85</v>
      </c>
      <c r="H5665">
        <v>2</v>
      </c>
    </row>
    <row r="5666" spans="1:8" hidden="1" x14ac:dyDescent="0.2">
      <c r="A5666" t="s">
        <v>5</v>
      </c>
      <c r="B5666" t="s">
        <v>84</v>
      </c>
      <c r="C5666">
        <f t="shared" si="88"/>
        <v>2600</v>
      </c>
      <c r="D5666" t="s">
        <v>120</v>
      </c>
      <c r="E5666" t="s">
        <v>417</v>
      </c>
      <c r="F5666">
        <f>_xlfn.NUMBERVALUE(SUBSTITUTE(Table1[[#This Row],[Sqm]],".",","))</f>
        <v>49.78</v>
      </c>
      <c r="G5666">
        <f>Table1[[#This Row],[Rent_cleaned]]/Table1[[#This Row],[Sqm_cleaned]]</f>
        <v>52.229811169144234</v>
      </c>
      <c r="H5666">
        <v>2</v>
      </c>
    </row>
    <row r="5667" spans="1:8" hidden="1" x14ac:dyDescent="0.2">
      <c r="A5667" t="s">
        <v>5</v>
      </c>
      <c r="B5667" t="s">
        <v>77</v>
      </c>
      <c r="C5667">
        <f t="shared" si="88"/>
        <v>1500</v>
      </c>
      <c r="D5667" t="s">
        <v>120</v>
      </c>
      <c r="E5667" t="s">
        <v>418</v>
      </c>
      <c r="F5667">
        <f>_xlfn.NUMBERVALUE(SUBSTITUTE(Table1[[#This Row],[Sqm]],".",","))</f>
        <v>56.53</v>
      </c>
      <c r="G5667">
        <f>Table1[[#This Row],[Rent_cleaned]]/Table1[[#This Row],[Sqm_cleaned]]</f>
        <v>26.534583407040508</v>
      </c>
      <c r="H5667">
        <v>2</v>
      </c>
    </row>
    <row r="5668" spans="1:8" hidden="1" x14ac:dyDescent="0.2">
      <c r="A5668" t="s">
        <v>5</v>
      </c>
      <c r="B5668" t="s">
        <v>47</v>
      </c>
      <c r="C5668">
        <f t="shared" si="88"/>
        <v>10000</v>
      </c>
      <c r="D5668" t="s">
        <v>120</v>
      </c>
      <c r="E5668" t="s">
        <v>447</v>
      </c>
      <c r="F5668">
        <f>_xlfn.NUMBERVALUE(SUBSTITUTE(Table1[[#This Row],[Sqm]],".",","))</f>
        <v>93.2</v>
      </c>
      <c r="G5668">
        <f>Table1[[#This Row],[Rent_cleaned]]/Table1[[#This Row],[Sqm_cleaned]]</f>
        <v>107.29613733905579</v>
      </c>
      <c r="H5668">
        <v>3</v>
      </c>
    </row>
    <row r="5669" spans="1:8" hidden="1" x14ac:dyDescent="0.2">
      <c r="A5669" t="s">
        <v>5</v>
      </c>
      <c r="B5669" t="s">
        <v>100</v>
      </c>
      <c r="C5669">
        <f t="shared" si="88"/>
        <v>12500</v>
      </c>
      <c r="D5669" t="s">
        <v>120</v>
      </c>
      <c r="E5669" t="s">
        <v>448</v>
      </c>
      <c r="F5669">
        <f>_xlfn.NUMBERVALUE(SUBSTITUTE(Table1[[#This Row],[Sqm]],".",","))</f>
        <v>121.66</v>
      </c>
      <c r="G5669">
        <f>Table1[[#This Row],[Rent_cleaned]]/Table1[[#This Row],[Sqm_cleaned]]</f>
        <v>102.74535590991287</v>
      </c>
      <c r="H5669">
        <v>3</v>
      </c>
    </row>
    <row r="5670" spans="1:8" hidden="1" x14ac:dyDescent="0.2">
      <c r="A5670" t="s">
        <v>5</v>
      </c>
      <c r="B5670" t="s">
        <v>71</v>
      </c>
      <c r="C5670">
        <f t="shared" si="88"/>
        <v>2800</v>
      </c>
      <c r="D5670" t="s">
        <v>120</v>
      </c>
      <c r="E5670" t="s">
        <v>449</v>
      </c>
      <c r="F5670">
        <f>_xlfn.NUMBERVALUE(SUBSTITUTE(Table1[[#This Row],[Sqm]],".",","))</f>
        <v>93.44</v>
      </c>
      <c r="G5670">
        <f>Table1[[#This Row],[Rent_cleaned]]/Table1[[#This Row],[Sqm_cleaned]]</f>
        <v>29.965753424657535</v>
      </c>
      <c r="H5670">
        <v>3</v>
      </c>
    </row>
    <row r="5671" spans="1:8" hidden="1" x14ac:dyDescent="0.2">
      <c r="A5671" t="s">
        <v>5</v>
      </c>
      <c r="B5671" t="s">
        <v>96</v>
      </c>
      <c r="C5671">
        <f t="shared" si="88"/>
        <v>3400</v>
      </c>
      <c r="D5671" t="s">
        <v>120</v>
      </c>
      <c r="E5671" t="s">
        <v>450</v>
      </c>
      <c r="F5671">
        <f>_xlfn.NUMBERVALUE(SUBSTITUTE(Table1[[#This Row],[Sqm]],".",","))</f>
        <v>115.59</v>
      </c>
      <c r="G5671">
        <f>Table1[[#This Row],[Rent_cleaned]]/Table1[[#This Row],[Sqm_cleaned]]</f>
        <v>29.414309196297257</v>
      </c>
      <c r="H5671">
        <v>3</v>
      </c>
    </row>
    <row r="5672" spans="1:8" hidden="1" x14ac:dyDescent="0.2">
      <c r="A5672" t="s">
        <v>5</v>
      </c>
      <c r="B5672" t="s">
        <v>477</v>
      </c>
      <c r="C5672">
        <f t="shared" si="88"/>
        <v>200</v>
      </c>
      <c r="D5672" t="s">
        <v>120</v>
      </c>
      <c r="E5672">
        <v>38</v>
      </c>
      <c r="F5672">
        <f>_xlfn.NUMBERVALUE(SUBSTITUTE(Table1[[#This Row],[Sqm]],".",","))</f>
        <v>38</v>
      </c>
      <c r="G5672">
        <f>Table1[[#This Row],[Rent_cleaned]]/Table1[[#This Row],[Sqm_cleaned]]</f>
        <v>5.2631578947368425</v>
      </c>
      <c r="H5672">
        <v>1</v>
      </c>
    </row>
    <row r="5673" spans="1:8" hidden="1" x14ac:dyDescent="0.2">
      <c r="A5673" t="s">
        <v>5</v>
      </c>
      <c r="B5673" t="s">
        <v>136</v>
      </c>
      <c r="C5673">
        <f t="shared" si="88"/>
        <v>2300</v>
      </c>
      <c r="D5673" t="s">
        <v>120</v>
      </c>
      <c r="E5673" t="s">
        <v>396</v>
      </c>
      <c r="F5673">
        <f>_xlfn.NUMBERVALUE(SUBSTITUTE(Table1[[#This Row],[Sqm]],".",","))</f>
        <v>45.5</v>
      </c>
      <c r="G5673">
        <f>Table1[[#This Row],[Rent_cleaned]]/Table1[[#This Row],[Sqm_cleaned]]</f>
        <v>50.549450549450547</v>
      </c>
      <c r="H5673">
        <v>2</v>
      </c>
    </row>
    <row r="5674" spans="1:8" hidden="1" x14ac:dyDescent="0.2">
      <c r="A5674" t="s">
        <v>5</v>
      </c>
      <c r="B5674" t="s">
        <v>74</v>
      </c>
      <c r="C5674">
        <f t="shared" si="88"/>
        <v>4200</v>
      </c>
      <c r="D5674" t="s">
        <v>120</v>
      </c>
      <c r="E5674">
        <v>80</v>
      </c>
      <c r="F5674">
        <f>_xlfn.NUMBERVALUE(SUBSTITUTE(Table1[[#This Row],[Sqm]],".",","))</f>
        <v>80</v>
      </c>
      <c r="G5674">
        <f>Table1[[#This Row],[Rent_cleaned]]/Table1[[#This Row],[Sqm_cleaned]]</f>
        <v>52.5</v>
      </c>
      <c r="H5674">
        <v>3</v>
      </c>
    </row>
    <row r="5675" spans="1:8" hidden="1" x14ac:dyDescent="0.2">
      <c r="A5675" t="s">
        <v>5</v>
      </c>
      <c r="B5675" t="s">
        <v>232</v>
      </c>
      <c r="C5675">
        <f t="shared" si="88"/>
        <v>1200</v>
      </c>
      <c r="D5675" t="s">
        <v>120</v>
      </c>
      <c r="E5675">
        <v>48</v>
      </c>
      <c r="F5675">
        <f>_xlfn.NUMBERVALUE(SUBSTITUTE(Table1[[#This Row],[Sqm]],".",","))</f>
        <v>48</v>
      </c>
      <c r="G5675">
        <f>Table1[[#This Row],[Rent_cleaned]]/Table1[[#This Row],[Sqm_cleaned]]</f>
        <v>25</v>
      </c>
      <c r="H5675">
        <v>2</v>
      </c>
    </row>
    <row r="5676" spans="1:8" hidden="1" x14ac:dyDescent="0.2">
      <c r="A5676" t="s">
        <v>5</v>
      </c>
      <c r="B5676" t="s">
        <v>82</v>
      </c>
      <c r="C5676">
        <f t="shared" si="88"/>
        <v>2500</v>
      </c>
      <c r="D5676" t="s">
        <v>120</v>
      </c>
      <c r="E5676">
        <v>78</v>
      </c>
      <c r="F5676">
        <f>_xlfn.NUMBERVALUE(SUBSTITUTE(Table1[[#This Row],[Sqm]],".",","))</f>
        <v>78</v>
      </c>
      <c r="G5676">
        <f>Table1[[#This Row],[Rent_cleaned]]/Table1[[#This Row],[Sqm_cleaned]]</f>
        <v>32.051282051282051</v>
      </c>
      <c r="H5676">
        <v>3</v>
      </c>
    </row>
    <row r="5677" spans="1:8" hidden="1" x14ac:dyDescent="0.2">
      <c r="A5677" t="s">
        <v>5</v>
      </c>
      <c r="B5677" t="s">
        <v>74</v>
      </c>
      <c r="C5677">
        <f t="shared" si="88"/>
        <v>4200</v>
      </c>
      <c r="D5677" t="s">
        <v>120</v>
      </c>
      <c r="E5677">
        <v>30</v>
      </c>
      <c r="F5677">
        <f>_xlfn.NUMBERVALUE(SUBSTITUTE(Table1[[#This Row],[Sqm]],".",","))</f>
        <v>30</v>
      </c>
      <c r="G5677">
        <f>Table1[[#This Row],[Rent_cleaned]]/Table1[[#This Row],[Sqm_cleaned]]</f>
        <v>140</v>
      </c>
      <c r="H5677">
        <v>2</v>
      </c>
    </row>
    <row r="5678" spans="1:8" hidden="1" x14ac:dyDescent="0.2">
      <c r="A5678" t="s">
        <v>5</v>
      </c>
      <c r="B5678" t="s">
        <v>140</v>
      </c>
      <c r="C5678">
        <f t="shared" si="88"/>
        <v>2400</v>
      </c>
      <c r="D5678" t="s">
        <v>120</v>
      </c>
      <c r="E5678" t="s">
        <v>543</v>
      </c>
      <c r="F5678">
        <f>_xlfn.NUMBERVALUE(SUBSTITUTE(Table1[[#This Row],[Sqm]],".",","))</f>
        <v>40.51</v>
      </c>
      <c r="G5678">
        <f>Table1[[#This Row],[Rent_cleaned]]/Table1[[#This Row],[Sqm_cleaned]]</f>
        <v>59.244630955319678</v>
      </c>
      <c r="H5678">
        <v>2</v>
      </c>
    </row>
    <row r="5679" spans="1:8" hidden="1" x14ac:dyDescent="0.2">
      <c r="A5679" t="s">
        <v>5</v>
      </c>
      <c r="B5679" t="s">
        <v>84</v>
      </c>
      <c r="C5679">
        <f t="shared" si="88"/>
        <v>2600</v>
      </c>
      <c r="D5679" t="s">
        <v>120</v>
      </c>
      <c r="E5679">
        <v>40</v>
      </c>
      <c r="F5679">
        <f>_xlfn.NUMBERVALUE(SUBSTITUTE(Table1[[#This Row],[Sqm]],".",","))</f>
        <v>40</v>
      </c>
      <c r="G5679">
        <f>Table1[[#This Row],[Rent_cleaned]]/Table1[[#This Row],[Sqm_cleaned]]</f>
        <v>65</v>
      </c>
      <c r="H5679">
        <v>2</v>
      </c>
    </row>
    <row r="5680" spans="1:8" hidden="1" x14ac:dyDescent="0.2">
      <c r="A5680" t="s">
        <v>5</v>
      </c>
      <c r="B5680" t="s">
        <v>345</v>
      </c>
      <c r="C5680">
        <f t="shared" si="88"/>
        <v>3650</v>
      </c>
      <c r="D5680" t="s">
        <v>120</v>
      </c>
      <c r="E5680">
        <v>30</v>
      </c>
      <c r="F5680">
        <f>_xlfn.NUMBERVALUE(SUBSTITUTE(Table1[[#This Row],[Sqm]],".",","))</f>
        <v>30</v>
      </c>
      <c r="G5680">
        <f>Table1[[#This Row],[Rent_cleaned]]/Table1[[#This Row],[Sqm_cleaned]]</f>
        <v>121.66666666666667</v>
      </c>
      <c r="H5680">
        <v>1</v>
      </c>
    </row>
    <row r="5681" spans="1:8" hidden="1" x14ac:dyDescent="0.2">
      <c r="A5681" t="s">
        <v>5</v>
      </c>
      <c r="B5681" t="s">
        <v>254</v>
      </c>
      <c r="C5681">
        <f t="shared" si="88"/>
        <v>5900</v>
      </c>
      <c r="D5681" t="s">
        <v>120</v>
      </c>
      <c r="E5681">
        <v>61</v>
      </c>
      <c r="F5681">
        <f>_xlfn.NUMBERVALUE(SUBSTITUTE(Table1[[#This Row],[Sqm]],".",","))</f>
        <v>61</v>
      </c>
      <c r="G5681">
        <f>Table1[[#This Row],[Rent_cleaned]]/Table1[[#This Row],[Sqm_cleaned]]</f>
        <v>96.721311475409834</v>
      </c>
      <c r="H5681">
        <v>3</v>
      </c>
    </row>
    <row r="5682" spans="1:8" hidden="1" x14ac:dyDescent="0.2">
      <c r="A5682" t="s">
        <v>5</v>
      </c>
      <c r="B5682" t="s">
        <v>76</v>
      </c>
      <c r="C5682">
        <f t="shared" si="88"/>
        <v>3500</v>
      </c>
      <c r="D5682" t="s">
        <v>120</v>
      </c>
      <c r="E5682">
        <v>61</v>
      </c>
      <c r="F5682">
        <f>_xlfn.NUMBERVALUE(SUBSTITUTE(Table1[[#This Row],[Sqm]],".",","))</f>
        <v>61</v>
      </c>
      <c r="G5682">
        <f>Table1[[#This Row],[Rent_cleaned]]/Table1[[#This Row],[Sqm_cleaned]]</f>
        <v>57.377049180327866</v>
      </c>
      <c r="H5682">
        <v>2</v>
      </c>
    </row>
    <row r="5683" spans="1:8" hidden="1" x14ac:dyDescent="0.2">
      <c r="A5683" t="s">
        <v>5</v>
      </c>
      <c r="B5683" t="s">
        <v>71</v>
      </c>
      <c r="C5683">
        <f t="shared" si="88"/>
        <v>2800</v>
      </c>
      <c r="D5683" t="s">
        <v>120</v>
      </c>
      <c r="E5683">
        <v>61</v>
      </c>
      <c r="F5683">
        <f>_xlfn.NUMBERVALUE(SUBSTITUTE(Table1[[#This Row],[Sqm]],".",","))</f>
        <v>61</v>
      </c>
      <c r="G5683">
        <f>Table1[[#This Row],[Rent_cleaned]]/Table1[[#This Row],[Sqm_cleaned]]</f>
        <v>45.901639344262293</v>
      </c>
      <c r="H5683">
        <v>2</v>
      </c>
    </row>
    <row r="5684" spans="1:8" hidden="1" x14ac:dyDescent="0.2">
      <c r="A5684" t="s">
        <v>5</v>
      </c>
      <c r="B5684" t="s">
        <v>154</v>
      </c>
      <c r="C5684">
        <f t="shared" si="88"/>
        <v>1600</v>
      </c>
      <c r="D5684" t="s">
        <v>120</v>
      </c>
      <c r="E5684">
        <v>61</v>
      </c>
      <c r="F5684">
        <f>_xlfn.NUMBERVALUE(SUBSTITUTE(Table1[[#This Row],[Sqm]],".",","))</f>
        <v>61</v>
      </c>
      <c r="G5684">
        <f>Table1[[#This Row],[Rent_cleaned]]/Table1[[#This Row],[Sqm_cleaned]]</f>
        <v>26.229508196721312</v>
      </c>
      <c r="H5684">
        <v>2</v>
      </c>
    </row>
    <row r="5685" spans="1:8" hidden="1" x14ac:dyDescent="0.2">
      <c r="A5685" t="s">
        <v>5</v>
      </c>
      <c r="B5685" t="s">
        <v>31</v>
      </c>
      <c r="C5685">
        <f t="shared" si="88"/>
        <v>7500</v>
      </c>
      <c r="D5685" t="s">
        <v>120</v>
      </c>
      <c r="E5685">
        <v>60</v>
      </c>
      <c r="F5685">
        <f>_xlfn.NUMBERVALUE(SUBSTITUTE(Table1[[#This Row],[Sqm]],".",","))</f>
        <v>60</v>
      </c>
      <c r="G5685">
        <f>Table1[[#This Row],[Rent_cleaned]]/Table1[[#This Row],[Sqm_cleaned]]</f>
        <v>125</v>
      </c>
      <c r="H5685">
        <v>3</v>
      </c>
    </row>
    <row r="5686" spans="1:8" hidden="1" x14ac:dyDescent="0.2">
      <c r="A5686" t="s">
        <v>5</v>
      </c>
      <c r="B5686" t="s">
        <v>96</v>
      </c>
      <c r="C5686">
        <f t="shared" si="88"/>
        <v>3400</v>
      </c>
      <c r="D5686" t="s">
        <v>120</v>
      </c>
      <c r="E5686">
        <v>30</v>
      </c>
      <c r="F5686">
        <f>_xlfn.NUMBERVALUE(SUBSTITUTE(Table1[[#This Row],[Sqm]],".",","))</f>
        <v>30</v>
      </c>
      <c r="G5686">
        <f>Table1[[#This Row],[Rent_cleaned]]/Table1[[#This Row],[Sqm_cleaned]]</f>
        <v>113.33333333333333</v>
      </c>
      <c r="H5686">
        <v>1</v>
      </c>
    </row>
    <row r="5687" spans="1:8" hidden="1" x14ac:dyDescent="0.2">
      <c r="A5687" t="s">
        <v>5</v>
      </c>
      <c r="B5687" t="s">
        <v>71</v>
      </c>
      <c r="C5687">
        <f t="shared" si="88"/>
        <v>2800</v>
      </c>
      <c r="D5687" t="s">
        <v>120</v>
      </c>
      <c r="E5687">
        <v>60</v>
      </c>
      <c r="F5687">
        <f>_xlfn.NUMBERVALUE(SUBSTITUTE(Table1[[#This Row],[Sqm]],".",","))</f>
        <v>60</v>
      </c>
      <c r="G5687">
        <f>Table1[[#This Row],[Rent_cleaned]]/Table1[[#This Row],[Sqm_cleaned]]</f>
        <v>46.666666666666664</v>
      </c>
      <c r="H5687">
        <v>3</v>
      </c>
    </row>
    <row r="5688" spans="1:8" hidden="1" x14ac:dyDescent="0.2">
      <c r="A5688" t="s">
        <v>5</v>
      </c>
      <c r="B5688" t="s">
        <v>82</v>
      </c>
      <c r="C5688">
        <f t="shared" si="88"/>
        <v>2500</v>
      </c>
      <c r="D5688" t="s">
        <v>120</v>
      </c>
      <c r="E5688">
        <v>28</v>
      </c>
      <c r="F5688">
        <f>_xlfn.NUMBERVALUE(SUBSTITUTE(Table1[[#This Row],[Sqm]],".",","))</f>
        <v>28</v>
      </c>
      <c r="G5688">
        <f>Table1[[#This Row],[Rent_cleaned]]/Table1[[#This Row],[Sqm_cleaned]]</f>
        <v>89.285714285714292</v>
      </c>
      <c r="H5688">
        <v>1</v>
      </c>
    </row>
    <row r="5689" spans="1:8" hidden="1" x14ac:dyDescent="0.2">
      <c r="A5689" t="s">
        <v>5</v>
      </c>
      <c r="B5689" t="s">
        <v>83</v>
      </c>
      <c r="C5689">
        <f t="shared" si="88"/>
        <v>2200</v>
      </c>
      <c r="D5689" t="s">
        <v>120</v>
      </c>
      <c r="E5689">
        <v>61</v>
      </c>
      <c r="F5689">
        <f>_xlfn.NUMBERVALUE(SUBSTITUTE(Table1[[#This Row],[Sqm]],".",","))</f>
        <v>61</v>
      </c>
      <c r="G5689">
        <f>Table1[[#This Row],[Rent_cleaned]]/Table1[[#This Row],[Sqm_cleaned]]</f>
        <v>36.065573770491802</v>
      </c>
      <c r="H5689">
        <v>2</v>
      </c>
    </row>
    <row r="5690" spans="1:8" hidden="1" x14ac:dyDescent="0.2">
      <c r="A5690" t="s">
        <v>5</v>
      </c>
      <c r="B5690" t="s">
        <v>64</v>
      </c>
      <c r="C5690">
        <f t="shared" si="88"/>
        <v>2000</v>
      </c>
      <c r="D5690" t="s">
        <v>120</v>
      </c>
      <c r="E5690">
        <v>110</v>
      </c>
      <c r="F5690">
        <f>_xlfn.NUMBERVALUE(SUBSTITUTE(Table1[[#This Row],[Sqm]],".",","))</f>
        <v>110</v>
      </c>
      <c r="G5690">
        <f>Table1[[#This Row],[Rent_cleaned]]/Table1[[#This Row],[Sqm_cleaned]]</f>
        <v>18.181818181818183</v>
      </c>
      <c r="H5690">
        <v>3</v>
      </c>
    </row>
    <row r="5691" spans="1:8" hidden="1" x14ac:dyDescent="0.2">
      <c r="A5691" t="s">
        <v>5</v>
      </c>
      <c r="B5691" t="s">
        <v>11</v>
      </c>
      <c r="C5691">
        <f t="shared" si="88"/>
        <v>6000</v>
      </c>
      <c r="D5691" t="s">
        <v>120</v>
      </c>
      <c r="E5691">
        <v>115</v>
      </c>
      <c r="F5691">
        <f>_xlfn.NUMBERVALUE(SUBSTITUTE(Table1[[#This Row],[Sqm]],".",","))</f>
        <v>115</v>
      </c>
      <c r="G5691">
        <f>Table1[[#This Row],[Rent_cleaned]]/Table1[[#This Row],[Sqm_cleaned]]</f>
        <v>52.173913043478258</v>
      </c>
      <c r="H5691">
        <v>5</v>
      </c>
    </row>
    <row r="5692" spans="1:8" hidden="1" x14ac:dyDescent="0.2">
      <c r="A5692" t="s">
        <v>5</v>
      </c>
      <c r="B5692" t="s">
        <v>66</v>
      </c>
      <c r="C5692">
        <f t="shared" si="88"/>
        <v>2700</v>
      </c>
      <c r="D5692" t="s">
        <v>120</v>
      </c>
      <c r="E5692">
        <v>60</v>
      </c>
      <c r="F5692">
        <f>_xlfn.NUMBERVALUE(SUBSTITUTE(Table1[[#This Row],[Sqm]],".",","))</f>
        <v>60</v>
      </c>
      <c r="G5692">
        <f>Table1[[#This Row],[Rent_cleaned]]/Table1[[#This Row],[Sqm_cleaned]]</f>
        <v>45</v>
      </c>
      <c r="H5692">
        <v>2</v>
      </c>
    </row>
    <row r="5693" spans="1:8" hidden="1" x14ac:dyDescent="0.2">
      <c r="A5693" t="s">
        <v>5</v>
      </c>
      <c r="B5693" t="s">
        <v>76</v>
      </c>
      <c r="C5693">
        <f t="shared" si="88"/>
        <v>3500</v>
      </c>
      <c r="D5693" t="s">
        <v>120</v>
      </c>
      <c r="E5693">
        <v>40</v>
      </c>
      <c r="F5693">
        <f>_xlfn.NUMBERVALUE(SUBSTITUTE(Table1[[#This Row],[Sqm]],".",","))</f>
        <v>40</v>
      </c>
      <c r="G5693">
        <f>Table1[[#This Row],[Rent_cleaned]]/Table1[[#This Row],[Sqm_cleaned]]</f>
        <v>87.5</v>
      </c>
      <c r="H5693">
        <v>2</v>
      </c>
    </row>
    <row r="5694" spans="1:8" hidden="1" x14ac:dyDescent="0.2">
      <c r="A5694" t="s">
        <v>5</v>
      </c>
      <c r="B5694" t="s">
        <v>674</v>
      </c>
      <c r="C5694">
        <f t="shared" si="88"/>
        <v>4344</v>
      </c>
      <c r="D5694" t="s">
        <v>120</v>
      </c>
      <c r="E5694">
        <v>30</v>
      </c>
      <c r="F5694">
        <f>_xlfn.NUMBERVALUE(SUBSTITUTE(Table1[[#This Row],[Sqm]],".",","))</f>
        <v>30</v>
      </c>
      <c r="G5694">
        <f>Table1[[#This Row],[Rent_cleaned]]/Table1[[#This Row],[Sqm_cleaned]]</f>
        <v>144.80000000000001</v>
      </c>
      <c r="H5694">
        <v>1</v>
      </c>
    </row>
    <row r="5695" spans="1:8" hidden="1" x14ac:dyDescent="0.2">
      <c r="A5695" t="s">
        <v>5</v>
      </c>
      <c r="B5695" t="s">
        <v>80</v>
      </c>
      <c r="C5695">
        <f t="shared" si="88"/>
        <v>4000</v>
      </c>
      <c r="D5695" t="s">
        <v>120</v>
      </c>
      <c r="E5695">
        <v>60</v>
      </c>
      <c r="F5695">
        <f>_xlfn.NUMBERVALUE(SUBSTITUTE(Table1[[#This Row],[Sqm]],".",","))</f>
        <v>60</v>
      </c>
      <c r="G5695">
        <f>Table1[[#This Row],[Rent_cleaned]]/Table1[[#This Row],[Sqm_cleaned]]</f>
        <v>66.666666666666671</v>
      </c>
      <c r="H5695">
        <v>2</v>
      </c>
    </row>
    <row r="5696" spans="1:8" hidden="1" x14ac:dyDescent="0.2">
      <c r="A5696" t="s">
        <v>5</v>
      </c>
      <c r="B5696" t="s">
        <v>74</v>
      </c>
      <c r="C5696">
        <f t="shared" si="88"/>
        <v>4200</v>
      </c>
      <c r="D5696" t="s">
        <v>120</v>
      </c>
      <c r="E5696">
        <v>30</v>
      </c>
      <c r="F5696">
        <f>_xlfn.NUMBERVALUE(SUBSTITUTE(Table1[[#This Row],[Sqm]],".",","))</f>
        <v>30</v>
      </c>
      <c r="G5696">
        <f>Table1[[#This Row],[Rent_cleaned]]/Table1[[#This Row],[Sqm_cleaned]]</f>
        <v>140</v>
      </c>
      <c r="H5696">
        <v>1</v>
      </c>
    </row>
    <row r="5697" spans="1:8" hidden="1" x14ac:dyDescent="0.2">
      <c r="A5697" t="s">
        <v>5</v>
      </c>
      <c r="B5697" t="s">
        <v>76</v>
      </c>
      <c r="C5697">
        <f t="shared" si="88"/>
        <v>3500</v>
      </c>
      <c r="D5697" t="s">
        <v>120</v>
      </c>
      <c r="E5697">
        <v>28</v>
      </c>
      <c r="F5697">
        <f>_xlfn.NUMBERVALUE(SUBSTITUTE(Table1[[#This Row],[Sqm]],".",","))</f>
        <v>28</v>
      </c>
      <c r="G5697">
        <f>Table1[[#This Row],[Rent_cleaned]]/Table1[[#This Row],[Sqm_cleaned]]</f>
        <v>125</v>
      </c>
      <c r="H5697">
        <v>1</v>
      </c>
    </row>
    <row r="5698" spans="1:8" hidden="1" x14ac:dyDescent="0.2">
      <c r="A5698" t="s">
        <v>5</v>
      </c>
      <c r="B5698" t="s">
        <v>6</v>
      </c>
      <c r="C5698">
        <f t="shared" ref="C5698:C5761" si="89">_xlfn.NUMBERVALUE(MID(B5698,2,LEN(B5698)-2))</f>
        <v>3200</v>
      </c>
      <c r="D5698" t="s">
        <v>120</v>
      </c>
      <c r="E5698">
        <v>36</v>
      </c>
      <c r="F5698">
        <f>_xlfn.NUMBERVALUE(SUBSTITUTE(Table1[[#This Row],[Sqm]],".",","))</f>
        <v>36</v>
      </c>
      <c r="G5698">
        <f>Table1[[#This Row],[Rent_cleaned]]/Table1[[#This Row],[Sqm_cleaned]]</f>
        <v>88.888888888888886</v>
      </c>
      <c r="H5698">
        <v>2</v>
      </c>
    </row>
    <row r="5699" spans="1:8" hidden="1" x14ac:dyDescent="0.2">
      <c r="A5699" t="s">
        <v>5</v>
      </c>
      <c r="B5699" t="s">
        <v>142</v>
      </c>
      <c r="C5699">
        <f t="shared" si="89"/>
        <v>2900</v>
      </c>
      <c r="D5699" t="s">
        <v>120</v>
      </c>
      <c r="E5699">
        <v>56</v>
      </c>
      <c r="F5699">
        <f>_xlfn.NUMBERVALUE(SUBSTITUTE(Table1[[#This Row],[Sqm]],".",","))</f>
        <v>56</v>
      </c>
      <c r="G5699">
        <f>Table1[[#This Row],[Rent_cleaned]]/Table1[[#This Row],[Sqm_cleaned]]</f>
        <v>51.785714285714285</v>
      </c>
      <c r="H5699">
        <v>2</v>
      </c>
    </row>
    <row r="5700" spans="1:8" hidden="1" x14ac:dyDescent="0.2">
      <c r="A5700" t="s">
        <v>5</v>
      </c>
      <c r="B5700" t="s">
        <v>64</v>
      </c>
      <c r="C5700">
        <f t="shared" si="89"/>
        <v>2000</v>
      </c>
      <c r="D5700" t="s">
        <v>120</v>
      </c>
      <c r="E5700">
        <v>34</v>
      </c>
      <c r="F5700">
        <f>_xlfn.NUMBERVALUE(SUBSTITUTE(Table1[[#This Row],[Sqm]],".",","))</f>
        <v>34</v>
      </c>
      <c r="G5700">
        <f>Table1[[#This Row],[Rent_cleaned]]/Table1[[#This Row],[Sqm_cleaned]]</f>
        <v>58.823529411764703</v>
      </c>
      <c r="H5700">
        <v>2</v>
      </c>
    </row>
    <row r="5701" spans="1:8" hidden="1" x14ac:dyDescent="0.2">
      <c r="A5701" t="s">
        <v>5</v>
      </c>
      <c r="B5701" t="s">
        <v>85</v>
      </c>
      <c r="C5701">
        <f t="shared" si="89"/>
        <v>3300</v>
      </c>
      <c r="D5701" t="s">
        <v>120</v>
      </c>
      <c r="E5701">
        <v>38</v>
      </c>
      <c r="F5701">
        <f>_xlfn.NUMBERVALUE(SUBSTITUTE(Table1[[#This Row],[Sqm]],".",","))</f>
        <v>38</v>
      </c>
      <c r="G5701">
        <f>Table1[[#This Row],[Rent_cleaned]]/Table1[[#This Row],[Sqm_cleaned]]</f>
        <v>86.84210526315789</v>
      </c>
      <c r="H5701">
        <v>2</v>
      </c>
    </row>
    <row r="5702" spans="1:8" hidden="1" x14ac:dyDescent="0.2">
      <c r="A5702" t="s">
        <v>5</v>
      </c>
      <c r="B5702" t="s">
        <v>554</v>
      </c>
      <c r="C5702">
        <f t="shared" si="89"/>
        <v>1680</v>
      </c>
      <c r="D5702" t="s">
        <v>120</v>
      </c>
      <c r="E5702">
        <v>69</v>
      </c>
      <c r="F5702">
        <f>_xlfn.NUMBERVALUE(SUBSTITUTE(Table1[[#This Row],[Sqm]],".",","))</f>
        <v>69</v>
      </c>
      <c r="G5702">
        <f>Table1[[#This Row],[Rent_cleaned]]/Table1[[#This Row],[Sqm_cleaned]]</f>
        <v>24.347826086956523</v>
      </c>
      <c r="H5702">
        <v>3</v>
      </c>
    </row>
    <row r="5703" spans="1:8" hidden="1" x14ac:dyDescent="0.2">
      <c r="A5703" t="s">
        <v>5</v>
      </c>
      <c r="B5703" t="s">
        <v>77</v>
      </c>
      <c r="C5703">
        <f t="shared" si="89"/>
        <v>1500</v>
      </c>
      <c r="D5703" t="s">
        <v>120</v>
      </c>
      <c r="E5703">
        <v>29</v>
      </c>
      <c r="F5703">
        <f>_xlfn.NUMBERVALUE(SUBSTITUTE(Table1[[#This Row],[Sqm]],".",","))</f>
        <v>29</v>
      </c>
      <c r="G5703">
        <f>Table1[[#This Row],[Rent_cleaned]]/Table1[[#This Row],[Sqm_cleaned]]</f>
        <v>51.724137931034484</v>
      </c>
      <c r="H5703">
        <v>1</v>
      </c>
    </row>
    <row r="5704" spans="1:8" hidden="1" x14ac:dyDescent="0.2">
      <c r="A5704" t="s">
        <v>5</v>
      </c>
      <c r="B5704" t="s">
        <v>265</v>
      </c>
      <c r="C5704">
        <f t="shared" si="89"/>
        <v>2250</v>
      </c>
      <c r="D5704" t="s">
        <v>120</v>
      </c>
      <c r="E5704">
        <v>82</v>
      </c>
      <c r="F5704">
        <f>_xlfn.NUMBERVALUE(SUBSTITUTE(Table1[[#This Row],[Sqm]],".",","))</f>
        <v>82</v>
      </c>
      <c r="G5704">
        <f>Table1[[#This Row],[Rent_cleaned]]/Table1[[#This Row],[Sqm_cleaned]]</f>
        <v>27.439024390243901</v>
      </c>
      <c r="H5704">
        <v>3</v>
      </c>
    </row>
    <row r="5705" spans="1:8" hidden="1" x14ac:dyDescent="0.2">
      <c r="A5705" t="s">
        <v>5</v>
      </c>
      <c r="B5705" t="s">
        <v>148</v>
      </c>
      <c r="C5705">
        <f t="shared" si="89"/>
        <v>3900</v>
      </c>
      <c r="D5705" t="s">
        <v>120</v>
      </c>
      <c r="E5705">
        <v>35</v>
      </c>
      <c r="F5705">
        <f>_xlfn.NUMBERVALUE(SUBSTITUTE(Table1[[#This Row],[Sqm]],".",","))</f>
        <v>35</v>
      </c>
      <c r="G5705">
        <f>Table1[[#This Row],[Rent_cleaned]]/Table1[[#This Row],[Sqm_cleaned]]</f>
        <v>111.42857142857143</v>
      </c>
      <c r="H5705">
        <v>2</v>
      </c>
    </row>
    <row r="5706" spans="1:8" hidden="1" x14ac:dyDescent="0.2">
      <c r="A5706" t="s">
        <v>5</v>
      </c>
      <c r="B5706" t="s">
        <v>161</v>
      </c>
      <c r="C5706">
        <f t="shared" si="89"/>
        <v>2100</v>
      </c>
      <c r="D5706" t="s">
        <v>120</v>
      </c>
      <c r="E5706">
        <v>51</v>
      </c>
      <c r="F5706">
        <f>_xlfn.NUMBERVALUE(SUBSTITUTE(Table1[[#This Row],[Sqm]],".",","))</f>
        <v>51</v>
      </c>
      <c r="G5706">
        <f>Table1[[#This Row],[Rent_cleaned]]/Table1[[#This Row],[Sqm_cleaned]]</f>
        <v>41.176470588235297</v>
      </c>
      <c r="H5706">
        <v>2</v>
      </c>
    </row>
    <row r="5707" spans="1:8" hidden="1" x14ac:dyDescent="0.2">
      <c r="A5707" t="s">
        <v>5</v>
      </c>
      <c r="B5707" t="s">
        <v>136</v>
      </c>
      <c r="C5707">
        <f t="shared" si="89"/>
        <v>2300</v>
      </c>
      <c r="D5707" t="s">
        <v>120</v>
      </c>
      <c r="E5707">
        <v>28</v>
      </c>
      <c r="F5707">
        <f>_xlfn.NUMBERVALUE(SUBSTITUTE(Table1[[#This Row],[Sqm]],".",","))</f>
        <v>28</v>
      </c>
      <c r="G5707">
        <f>Table1[[#This Row],[Rent_cleaned]]/Table1[[#This Row],[Sqm_cleaned]]</f>
        <v>82.142857142857139</v>
      </c>
      <c r="H5707">
        <v>1</v>
      </c>
    </row>
    <row r="5708" spans="1:8" hidden="1" x14ac:dyDescent="0.2">
      <c r="A5708" t="s">
        <v>5</v>
      </c>
      <c r="B5708" t="s">
        <v>140</v>
      </c>
      <c r="C5708">
        <f t="shared" si="89"/>
        <v>2400</v>
      </c>
      <c r="D5708" t="s">
        <v>120</v>
      </c>
      <c r="E5708">
        <v>24</v>
      </c>
      <c r="F5708">
        <f>_xlfn.NUMBERVALUE(SUBSTITUTE(Table1[[#This Row],[Sqm]],".",","))</f>
        <v>24</v>
      </c>
      <c r="G5708">
        <f>Table1[[#This Row],[Rent_cleaned]]/Table1[[#This Row],[Sqm_cleaned]]</f>
        <v>100</v>
      </c>
      <c r="H5708">
        <v>1</v>
      </c>
    </row>
    <row r="5709" spans="1:8" hidden="1" x14ac:dyDescent="0.2">
      <c r="A5709" t="s">
        <v>5</v>
      </c>
      <c r="B5709" t="s">
        <v>507</v>
      </c>
      <c r="C5709">
        <f t="shared" si="89"/>
        <v>1300</v>
      </c>
      <c r="D5709" t="s">
        <v>120</v>
      </c>
      <c r="E5709" t="s">
        <v>868</v>
      </c>
      <c r="F5709">
        <f>_xlfn.NUMBERVALUE(SUBSTITUTE(Table1[[#This Row],[Sqm]],".",","))</f>
        <v>28.98</v>
      </c>
      <c r="G5709">
        <f>Table1[[#This Row],[Rent_cleaned]]/Table1[[#This Row],[Sqm_cleaned]]</f>
        <v>44.858523119392686</v>
      </c>
      <c r="H5709">
        <v>1</v>
      </c>
    </row>
    <row r="5710" spans="1:8" hidden="1" x14ac:dyDescent="0.2">
      <c r="A5710" t="s">
        <v>5</v>
      </c>
      <c r="B5710" t="s">
        <v>136</v>
      </c>
      <c r="C5710">
        <f t="shared" si="89"/>
        <v>2300</v>
      </c>
      <c r="D5710" t="s">
        <v>120</v>
      </c>
      <c r="E5710" t="s">
        <v>875</v>
      </c>
      <c r="F5710">
        <f>_xlfn.NUMBERVALUE(SUBSTITUTE(Table1[[#This Row],[Sqm]],".",","))</f>
        <v>32.58</v>
      </c>
      <c r="G5710">
        <f>Table1[[#This Row],[Rent_cleaned]]/Table1[[#This Row],[Sqm_cleaned]]</f>
        <v>70.595457335788836</v>
      </c>
      <c r="H5710">
        <v>1</v>
      </c>
    </row>
    <row r="5711" spans="1:8" hidden="1" x14ac:dyDescent="0.2">
      <c r="A5711" t="s">
        <v>5</v>
      </c>
      <c r="B5711" t="s">
        <v>67</v>
      </c>
      <c r="C5711">
        <f t="shared" si="89"/>
        <v>1800</v>
      </c>
      <c r="D5711" t="s">
        <v>120</v>
      </c>
      <c r="E5711" t="s">
        <v>876</v>
      </c>
      <c r="F5711">
        <f>_xlfn.NUMBERVALUE(SUBSTITUTE(Table1[[#This Row],[Sqm]],".",","))</f>
        <v>25.06</v>
      </c>
      <c r="G5711">
        <f>Table1[[#This Row],[Rent_cleaned]]/Table1[[#This Row],[Sqm_cleaned]]</f>
        <v>71.827613727055066</v>
      </c>
      <c r="H5711">
        <v>1</v>
      </c>
    </row>
    <row r="5712" spans="1:8" hidden="1" x14ac:dyDescent="0.2">
      <c r="A5712" t="s">
        <v>5</v>
      </c>
      <c r="B5712" t="s">
        <v>45</v>
      </c>
      <c r="C5712">
        <f t="shared" si="89"/>
        <v>5800</v>
      </c>
      <c r="D5712" t="s">
        <v>120</v>
      </c>
      <c r="E5712" t="s">
        <v>877</v>
      </c>
      <c r="F5712">
        <f>_xlfn.NUMBERVALUE(SUBSTITUTE(Table1[[#This Row],[Sqm]],".",","))</f>
        <v>29.59</v>
      </c>
      <c r="G5712">
        <f>Table1[[#This Row],[Rent_cleaned]]/Table1[[#This Row],[Sqm_cleaned]]</f>
        <v>196.01216627238932</v>
      </c>
      <c r="H5712">
        <v>1</v>
      </c>
    </row>
    <row r="5713" spans="1:8" hidden="1" x14ac:dyDescent="0.2">
      <c r="A5713" t="s">
        <v>5</v>
      </c>
      <c r="B5713" t="s">
        <v>602</v>
      </c>
      <c r="C5713">
        <f t="shared" si="89"/>
        <v>1250</v>
      </c>
      <c r="D5713" t="s">
        <v>120</v>
      </c>
      <c r="E5713" t="s">
        <v>572</v>
      </c>
      <c r="F5713">
        <f>_xlfn.NUMBERVALUE(SUBSTITUTE(Table1[[#This Row],[Sqm]],".",","))</f>
        <v>46.7</v>
      </c>
      <c r="G5713">
        <f>Table1[[#This Row],[Rent_cleaned]]/Table1[[#This Row],[Sqm_cleaned]]</f>
        <v>26.766595289079227</v>
      </c>
      <c r="H5713">
        <v>2</v>
      </c>
    </row>
    <row r="5714" spans="1:8" hidden="1" x14ac:dyDescent="0.2">
      <c r="A5714" t="s">
        <v>5</v>
      </c>
      <c r="B5714" t="s">
        <v>15</v>
      </c>
      <c r="C5714">
        <f t="shared" si="89"/>
        <v>5000</v>
      </c>
      <c r="D5714" t="s">
        <v>120</v>
      </c>
      <c r="E5714">
        <v>110</v>
      </c>
      <c r="F5714">
        <f>_xlfn.NUMBERVALUE(SUBSTITUTE(Table1[[#This Row],[Sqm]],".",","))</f>
        <v>110</v>
      </c>
      <c r="G5714">
        <f>Table1[[#This Row],[Rent_cleaned]]/Table1[[#This Row],[Sqm_cleaned]]</f>
        <v>45.454545454545453</v>
      </c>
      <c r="H5714">
        <v>4</v>
      </c>
    </row>
    <row r="5715" spans="1:8" hidden="1" x14ac:dyDescent="0.2">
      <c r="A5715" t="s">
        <v>5</v>
      </c>
      <c r="B5715" t="s">
        <v>171</v>
      </c>
      <c r="C5715">
        <f t="shared" si="89"/>
        <v>1950</v>
      </c>
      <c r="D5715" t="s">
        <v>120</v>
      </c>
      <c r="E5715">
        <v>49</v>
      </c>
      <c r="F5715">
        <f>_xlfn.NUMBERVALUE(SUBSTITUTE(Table1[[#This Row],[Sqm]],".",","))</f>
        <v>49</v>
      </c>
      <c r="G5715">
        <f>Table1[[#This Row],[Rent_cleaned]]/Table1[[#This Row],[Sqm_cleaned]]</f>
        <v>39.795918367346935</v>
      </c>
      <c r="H5715">
        <v>2</v>
      </c>
    </row>
    <row r="5716" spans="1:8" hidden="1" x14ac:dyDescent="0.2">
      <c r="A5716" t="s">
        <v>5</v>
      </c>
      <c r="B5716" t="s">
        <v>71</v>
      </c>
      <c r="C5716">
        <f t="shared" si="89"/>
        <v>2800</v>
      </c>
      <c r="D5716" t="s">
        <v>120</v>
      </c>
      <c r="E5716" t="s">
        <v>935</v>
      </c>
      <c r="F5716">
        <f>_xlfn.NUMBERVALUE(SUBSTITUTE(Table1[[#This Row],[Sqm]],".",","))</f>
        <v>54.23</v>
      </c>
      <c r="G5716">
        <f>Table1[[#This Row],[Rent_cleaned]]/Table1[[#This Row],[Sqm_cleaned]]</f>
        <v>51.631938041674353</v>
      </c>
      <c r="H5716">
        <v>2</v>
      </c>
    </row>
    <row r="5717" spans="1:8" hidden="1" x14ac:dyDescent="0.2">
      <c r="A5717" t="s">
        <v>5</v>
      </c>
      <c r="B5717" t="s">
        <v>401</v>
      </c>
      <c r="C5717">
        <f t="shared" si="89"/>
        <v>1100</v>
      </c>
      <c r="D5717" t="s">
        <v>120</v>
      </c>
      <c r="E5717">
        <v>55</v>
      </c>
      <c r="F5717">
        <f>_xlfn.NUMBERVALUE(SUBSTITUTE(Table1[[#This Row],[Sqm]],".",","))</f>
        <v>55</v>
      </c>
      <c r="G5717">
        <f>Table1[[#This Row],[Rent_cleaned]]/Table1[[#This Row],[Sqm_cleaned]]</f>
        <v>20</v>
      </c>
      <c r="H5717">
        <v>1</v>
      </c>
    </row>
    <row r="5718" spans="1:8" hidden="1" x14ac:dyDescent="0.2">
      <c r="A5718" t="s">
        <v>5</v>
      </c>
      <c r="B5718" t="s">
        <v>82</v>
      </c>
      <c r="C5718">
        <f t="shared" si="89"/>
        <v>2500</v>
      </c>
      <c r="D5718" t="s">
        <v>120</v>
      </c>
      <c r="E5718">
        <v>47</v>
      </c>
      <c r="F5718">
        <f>_xlfn.NUMBERVALUE(SUBSTITUTE(Table1[[#This Row],[Sqm]],".",","))</f>
        <v>47</v>
      </c>
      <c r="G5718">
        <f>Table1[[#This Row],[Rent_cleaned]]/Table1[[#This Row],[Sqm_cleaned]]</f>
        <v>53.191489361702125</v>
      </c>
      <c r="H5718">
        <v>2</v>
      </c>
    </row>
    <row r="5719" spans="1:8" hidden="1" x14ac:dyDescent="0.2">
      <c r="A5719" t="s">
        <v>5</v>
      </c>
      <c r="B5719" t="s">
        <v>77</v>
      </c>
      <c r="C5719">
        <f t="shared" si="89"/>
        <v>1500</v>
      </c>
      <c r="D5719" t="s">
        <v>120</v>
      </c>
      <c r="E5719">
        <v>45</v>
      </c>
      <c r="F5719">
        <f>_xlfn.NUMBERVALUE(SUBSTITUTE(Table1[[#This Row],[Sqm]],".",","))</f>
        <v>45</v>
      </c>
      <c r="G5719">
        <f>Table1[[#This Row],[Rent_cleaned]]/Table1[[#This Row],[Sqm_cleaned]]</f>
        <v>33.333333333333336</v>
      </c>
      <c r="H5719">
        <v>2</v>
      </c>
    </row>
    <row r="5720" spans="1:8" hidden="1" x14ac:dyDescent="0.2">
      <c r="A5720" t="s">
        <v>5</v>
      </c>
      <c r="B5720" t="s">
        <v>278</v>
      </c>
      <c r="C5720">
        <f t="shared" si="89"/>
        <v>1900</v>
      </c>
      <c r="D5720" t="s">
        <v>120</v>
      </c>
      <c r="E5720">
        <v>30</v>
      </c>
      <c r="F5720">
        <f>_xlfn.NUMBERVALUE(SUBSTITUTE(Table1[[#This Row],[Sqm]],".",","))</f>
        <v>30</v>
      </c>
      <c r="G5720">
        <f>Table1[[#This Row],[Rent_cleaned]]/Table1[[#This Row],[Sqm_cleaned]]</f>
        <v>63.333333333333336</v>
      </c>
      <c r="H5720">
        <v>1</v>
      </c>
    </row>
    <row r="5721" spans="1:8" hidden="1" x14ac:dyDescent="0.2">
      <c r="A5721" t="s">
        <v>5</v>
      </c>
      <c r="B5721" t="s">
        <v>959</v>
      </c>
      <c r="C5721">
        <f t="shared" si="89"/>
        <v>1050</v>
      </c>
      <c r="D5721" t="s">
        <v>120</v>
      </c>
      <c r="E5721">
        <v>37</v>
      </c>
      <c r="F5721">
        <f>_xlfn.NUMBERVALUE(SUBSTITUTE(Table1[[#This Row],[Sqm]],".",","))</f>
        <v>37</v>
      </c>
      <c r="G5721">
        <f>Table1[[#This Row],[Rent_cleaned]]/Table1[[#This Row],[Sqm_cleaned]]</f>
        <v>28.378378378378379</v>
      </c>
      <c r="H5721">
        <v>1</v>
      </c>
    </row>
    <row r="5722" spans="1:8" hidden="1" x14ac:dyDescent="0.2">
      <c r="A5722" t="s">
        <v>5</v>
      </c>
      <c r="B5722" t="s">
        <v>154</v>
      </c>
      <c r="C5722">
        <f t="shared" si="89"/>
        <v>1600</v>
      </c>
      <c r="D5722" t="s">
        <v>120</v>
      </c>
      <c r="E5722" t="s">
        <v>612</v>
      </c>
      <c r="F5722">
        <f>_xlfn.NUMBERVALUE(SUBSTITUTE(Table1[[#This Row],[Sqm]],".",","))</f>
        <v>46.6</v>
      </c>
      <c r="G5722">
        <f>Table1[[#This Row],[Rent_cleaned]]/Table1[[#This Row],[Sqm_cleaned]]</f>
        <v>34.334763948497852</v>
      </c>
      <c r="H5722">
        <v>3</v>
      </c>
    </row>
    <row r="5723" spans="1:8" hidden="1" x14ac:dyDescent="0.2">
      <c r="A5723" t="s">
        <v>5</v>
      </c>
      <c r="B5723" t="s">
        <v>226</v>
      </c>
      <c r="C5723">
        <f t="shared" si="89"/>
        <v>1350</v>
      </c>
      <c r="D5723" t="s">
        <v>120</v>
      </c>
      <c r="E5723" t="s">
        <v>996</v>
      </c>
      <c r="F5723">
        <f>_xlfn.NUMBERVALUE(SUBSTITUTE(Table1[[#This Row],[Sqm]],".",","))</f>
        <v>41.4</v>
      </c>
      <c r="G5723">
        <f>Table1[[#This Row],[Rent_cleaned]]/Table1[[#This Row],[Sqm_cleaned]]</f>
        <v>32.608695652173914</v>
      </c>
      <c r="H5723">
        <v>2</v>
      </c>
    </row>
    <row r="5724" spans="1:8" hidden="1" x14ac:dyDescent="0.2">
      <c r="A5724" t="s">
        <v>5</v>
      </c>
      <c r="B5724" t="s">
        <v>83</v>
      </c>
      <c r="C5724">
        <f t="shared" si="89"/>
        <v>2200</v>
      </c>
      <c r="D5724" t="s">
        <v>120</v>
      </c>
      <c r="E5724">
        <v>76</v>
      </c>
      <c r="F5724">
        <f>_xlfn.NUMBERVALUE(SUBSTITUTE(Table1[[#This Row],[Sqm]],".",","))</f>
        <v>76</v>
      </c>
      <c r="G5724">
        <f>Table1[[#This Row],[Rent_cleaned]]/Table1[[#This Row],[Sqm_cleaned]]</f>
        <v>28.94736842105263</v>
      </c>
      <c r="H5724">
        <v>3</v>
      </c>
    </row>
    <row r="5725" spans="1:8" hidden="1" x14ac:dyDescent="0.2">
      <c r="A5725" t="s">
        <v>5</v>
      </c>
      <c r="B5725" t="s">
        <v>84</v>
      </c>
      <c r="C5725">
        <f t="shared" si="89"/>
        <v>2600</v>
      </c>
      <c r="D5725" t="s">
        <v>120</v>
      </c>
      <c r="E5725">
        <v>84</v>
      </c>
      <c r="F5725">
        <f>_xlfn.NUMBERVALUE(SUBSTITUTE(Table1[[#This Row],[Sqm]],".",","))</f>
        <v>84</v>
      </c>
      <c r="G5725">
        <f>Table1[[#This Row],[Rent_cleaned]]/Table1[[#This Row],[Sqm_cleaned]]</f>
        <v>30.952380952380953</v>
      </c>
      <c r="H5725">
        <v>4</v>
      </c>
    </row>
    <row r="5726" spans="1:8" hidden="1" x14ac:dyDescent="0.2">
      <c r="A5726" t="s">
        <v>5</v>
      </c>
      <c r="B5726" t="s">
        <v>265</v>
      </c>
      <c r="C5726">
        <f t="shared" si="89"/>
        <v>2250</v>
      </c>
      <c r="D5726" t="s">
        <v>120</v>
      </c>
      <c r="E5726">
        <v>52</v>
      </c>
      <c r="F5726">
        <f>_xlfn.NUMBERVALUE(SUBSTITUTE(Table1[[#This Row],[Sqm]],".",","))</f>
        <v>52</v>
      </c>
      <c r="G5726">
        <f>Table1[[#This Row],[Rent_cleaned]]/Table1[[#This Row],[Sqm_cleaned]]</f>
        <v>43.269230769230766</v>
      </c>
      <c r="H5726">
        <v>2</v>
      </c>
    </row>
    <row r="5727" spans="1:8" hidden="1" x14ac:dyDescent="0.2">
      <c r="A5727" t="s">
        <v>5</v>
      </c>
      <c r="B5727" t="s">
        <v>48</v>
      </c>
      <c r="C5727">
        <f t="shared" si="89"/>
        <v>14000</v>
      </c>
      <c r="D5727" t="s">
        <v>120</v>
      </c>
      <c r="E5727">
        <v>21</v>
      </c>
      <c r="F5727">
        <f>_xlfn.NUMBERVALUE(SUBSTITUTE(Table1[[#This Row],[Sqm]],".",","))</f>
        <v>21</v>
      </c>
      <c r="G5727">
        <f>Table1[[#This Row],[Rent_cleaned]]/Table1[[#This Row],[Sqm_cleaned]]</f>
        <v>666.66666666666663</v>
      </c>
      <c r="H5727">
        <v>1</v>
      </c>
    </row>
    <row r="5728" spans="1:8" hidden="1" x14ac:dyDescent="0.2">
      <c r="A5728" t="s">
        <v>5</v>
      </c>
      <c r="B5728" t="s">
        <v>75</v>
      </c>
      <c r="C5728">
        <f t="shared" si="89"/>
        <v>3000</v>
      </c>
      <c r="D5728" t="s">
        <v>120</v>
      </c>
      <c r="E5728">
        <v>40</v>
      </c>
      <c r="F5728">
        <f>_xlfn.NUMBERVALUE(SUBSTITUTE(Table1[[#This Row],[Sqm]],".",","))</f>
        <v>40</v>
      </c>
      <c r="G5728">
        <f>Table1[[#This Row],[Rent_cleaned]]/Table1[[#This Row],[Sqm_cleaned]]</f>
        <v>75</v>
      </c>
      <c r="H5728">
        <v>2</v>
      </c>
    </row>
    <row r="5729" spans="1:8" hidden="1" x14ac:dyDescent="0.2">
      <c r="A5729" t="s">
        <v>5</v>
      </c>
      <c r="B5729" t="s">
        <v>317</v>
      </c>
      <c r="C5729">
        <f t="shared" si="89"/>
        <v>2450</v>
      </c>
      <c r="D5729" t="s">
        <v>120</v>
      </c>
      <c r="E5729">
        <v>43</v>
      </c>
      <c r="F5729">
        <f>_xlfn.NUMBERVALUE(SUBSTITUTE(Table1[[#This Row],[Sqm]],".",","))</f>
        <v>43</v>
      </c>
      <c r="G5729">
        <f>Table1[[#This Row],[Rent_cleaned]]/Table1[[#This Row],[Sqm_cleaned]]</f>
        <v>56.97674418604651</v>
      </c>
      <c r="H5729">
        <v>2</v>
      </c>
    </row>
    <row r="5730" spans="1:8" hidden="1" x14ac:dyDescent="0.2">
      <c r="A5730" t="s">
        <v>5</v>
      </c>
      <c r="B5730" t="s">
        <v>80</v>
      </c>
      <c r="C5730">
        <f t="shared" si="89"/>
        <v>4000</v>
      </c>
      <c r="D5730" t="s">
        <v>120</v>
      </c>
      <c r="E5730">
        <v>136</v>
      </c>
      <c r="F5730">
        <f>_xlfn.NUMBERVALUE(SUBSTITUTE(Table1[[#This Row],[Sqm]],".",","))</f>
        <v>136</v>
      </c>
      <c r="G5730">
        <f>Table1[[#This Row],[Rent_cleaned]]/Table1[[#This Row],[Sqm_cleaned]]</f>
        <v>29.411764705882351</v>
      </c>
      <c r="H5730">
        <v>4</v>
      </c>
    </row>
    <row r="5731" spans="1:8" hidden="1" x14ac:dyDescent="0.2">
      <c r="A5731" t="s">
        <v>5</v>
      </c>
      <c r="B5731" t="s">
        <v>82</v>
      </c>
      <c r="C5731">
        <f t="shared" si="89"/>
        <v>2500</v>
      </c>
      <c r="D5731" t="s">
        <v>120</v>
      </c>
      <c r="E5731">
        <v>28</v>
      </c>
      <c r="F5731">
        <f>_xlfn.NUMBERVALUE(SUBSTITUTE(Table1[[#This Row],[Sqm]],".",","))</f>
        <v>28</v>
      </c>
      <c r="G5731">
        <f>Table1[[#This Row],[Rent_cleaned]]/Table1[[#This Row],[Sqm_cleaned]]</f>
        <v>89.285714285714292</v>
      </c>
      <c r="H5731">
        <v>1</v>
      </c>
    </row>
    <row r="5732" spans="1:8" hidden="1" x14ac:dyDescent="0.2">
      <c r="A5732" t="s">
        <v>5</v>
      </c>
      <c r="B5732" t="s">
        <v>507</v>
      </c>
      <c r="C5732">
        <f t="shared" si="89"/>
        <v>1300</v>
      </c>
      <c r="D5732" t="s">
        <v>120</v>
      </c>
      <c r="E5732">
        <v>47</v>
      </c>
      <c r="F5732">
        <f>_xlfn.NUMBERVALUE(SUBSTITUTE(Table1[[#This Row],[Sqm]],".",","))</f>
        <v>47</v>
      </c>
      <c r="G5732">
        <f>Table1[[#This Row],[Rent_cleaned]]/Table1[[#This Row],[Sqm_cleaned]]</f>
        <v>27.659574468085108</v>
      </c>
      <c r="H5732">
        <v>2</v>
      </c>
    </row>
    <row r="5733" spans="1:8" hidden="1" x14ac:dyDescent="0.2">
      <c r="A5733" t="s">
        <v>5</v>
      </c>
      <c r="B5733" t="s">
        <v>232</v>
      </c>
      <c r="C5733">
        <f t="shared" si="89"/>
        <v>1200</v>
      </c>
      <c r="D5733" t="s">
        <v>120</v>
      </c>
      <c r="E5733">
        <v>28</v>
      </c>
      <c r="F5733">
        <f>_xlfn.NUMBERVALUE(SUBSTITUTE(Table1[[#This Row],[Sqm]],".",","))</f>
        <v>28</v>
      </c>
      <c r="G5733">
        <f>Table1[[#This Row],[Rent_cleaned]]/Table1[[#This Row],[Sqm_cleaned]]</f>
        <v>42.857142857142854</v>
      </c>
      <c r="H5733">
        <v>1</v>
      </c>
    </row>
    <row r="5734" spans="1:8" hidden="1" x14ac:dyDescent="0.2">
      <c r="A5734" t="s">
        <v>5</v>
      </c>
      <c r="B5734" t="s">
        <v>83</v>
      </c>
      <c r="C5734">
        <f t="shared" si="89"/>
        <v>2200</v>
      </c>
      <c r="D5734" t="s">
        <v>120</v>
      </c>
      <c r="E5734">
        <v>43</v>
      </c>
      <c r="F5734">
        <f>_xlfn.NUMBERVALUE(SUBSTITUTE(Table1[[#This Row],[Sqm]],".",","))</f>
        <v>43</v>
      </c>
      <c r="G5734">
        <f>Table1[[#This Row],[Rent_cleaned]]/Table1[[#This Row],[Sqm_cleaned]]</f>
        <v>51.162790697674417</v>
      </c>
      <c r="H5734">
        <v>2</v>
      </c>
    </row>
    <row r="5735" spans="1:8" hidden="1" x14ac:dyDescent="0.2">
      <c r="A5735" t="s">
        <v>5</v>
      </c>
      <c r="B5735" t="s">
        <v>80</v>
      </c>
      <c r="C5735">
        <f t="shared" si="89"/>
        <v>4000</v>
      </c>
      <c r="D5735" t="s">
        <v>120</v>
      </c>
      <c r="E5735">
        <v>25</v>
      </c>
      <c r="F5735">
        <f>_xlfn.NUMBERVALUE(SUBSTITUTE(Table1[[#This Row],[Sqm]],".",","))</f>
        <v>25</v>
      </c>
      <c r="G5735">
        <f>Table1[[#This Row],[Rent_cleaned]]/Table1[[#This Row],[Sqm_cleaned]]</f>
        <v>160</v>
      </c>
      <c r="H5735">
        <v>1</v>
      </c>
    </row>
    <row r="5736" spans="1:8" hidden="1" x14ac:dyDescent="0.2">
      <c r="A5736" t="s">
        <v>5</v>
      </c>
      <c r="B5736" t="s">
        <v>80</v>
      </c>
      <c r="C5736">
        <f t="shared" si="89"/>
        <v>4000</v>
      </c>
      <c r="D5736" t="s">
        <v>120</v>
      </c>
      <c r="E5736">
        <v>47</v>
      </c>
      <c r="F5736">
        <f>_xlfn.NUMBERVALUE(SUBSTITUTE(Table1[[#This Row],[Sqm]],".",","))</f>
        <v>47</v>
      </c>
      <c r="G5736">
        <f>Table1[[#This Row],[Rent_cleaned]]/Table1[[#This Row],[Sqm_cleaned]]</f>
        <v>85.106382978723403</v>
      </c>
      <c r="H5736">
        <v>2</v>
      </c>
    </row>
    <row r="5737" spans="1:8" hidden="1" x14ac:dyDescent="0.2">
      <c r="A5737" t="s">
        <v>5</v>
      </c>
      <c r="B5737" t="s">
        <v>142</v>
      </c>
      <c r="C5737">
        <f t="shared" si="89"/>
        <v>2900</v>
      </c>
      <c r="D5737" t="s">
        <v>120</v>
      </c>
      <c r="E5737">
        <v>45</v>
      </c>
      <c r="F5737">
        <f>_xlfn.NUMBERVALUE(SUBSTITUTE(Table1[[#This Row],[Sqm]],".",","))</f>
        <v>45</v>
      </c>
      <c r="G5737">
        <f>Table1[[#This Row],[Rent_cleaned]]/Table1[[#This Row],[Sqm_cleaned]]</f>
        <v>64.444444444444443</v>
      </c>
      <c r="H5737">
        <v>2</v>
      </c>
    </row>
    <row r="5738" spans="1:8" hidden="1" x14ac:dyDescent="0.2">
      <c r="A5738" t="s">
        <v>5</v>
      </c>
      <c r="B5738" t="s">
        <v>160</v>
      </c>
      <c r="C5738">
        <f t="shared" si="89"/>
        <v>1700</v>
      </c>
      <c r="D5738" t="s">
        <v>120</v>
      </c>
      <c r="E5738">
        <v>45</v>
      </c>
      <c r="F5738">
        <f>_xlfn.NUMBERVALUE(SUBSTITUTE(Table1[[#This Row],[Sqm]],".",","))</f>
        <v>45</v>
      </c>
      <c r="G5738">
        <f>Table1[[#This Row],[Rent_cleaned]]/Table1[[#This Row],[Sqm_cleaned]]</f>
        <v>37.777777777777779</v>
      </c>
      <c r="H5738">
        <v>2</v>
      </c>
    </row>
    <row r="5739" spans="1:8" hidden="1" x14ac:dyDescent="0.2">
      <c r="A5739" t="s">
        <v>5</v>
      </c>
      <c r="B5739" t="s">
        <v>160</v>
      </c>
      <c r="C5739">
        <f t="shared" si="89"/>
        <v>1700</v>
      </c>
      <c r="D5739" t="s">
        <v>120</v>
      </c>
      <c r="E5739" t="s">
        <v>1144</v>
      </c>
      <c r="F5739">
        <f>_xlfn.NUMBERVALUE(SUBSTITUTE(Table1[[#This Row],[Sqm]],".",","))</f>
        <v>42.87</v>
      </c>
      <c r="G5739">
        <f>Table1[[#This Row],[Rent_cleaned]]/Table1[[#This Row],[Sqm_cleaned]]</f>
        <v>39.65477023559599</v>
      </c>
      <c r="H5739">
        <v>2</v>
      </c>
    </row>
    <row r="5740" spans="1:8" hidden="1" x14ac:dyDescent="0.2">
      <c r="A5740" t="s">
        <v>5</v>
      </c>
      <c r="B5740" t="s">
        <v>84</v>
      </c>
      <c r="C5740">
        <f t="shared" si="89"/>
        <v>2600</v>
      </c>
      <c r="D5740" t="s">
        <v>120</v>
      </c>
      <c r="E5740">
        <v>62</v>
      </c>
      <c r="F5740">
        <f>_xlfn.NUMBERVALUE(SUBSTITUTE(Table1[[#This Row],[Sqm]],".",","))</f>
        <v>62</v>
      </c>
      <c r="G5740">
        <f>Table1[[#This Row],[Rent_cleaned]]/Table1[[#This Row],[Sqm_cleaned]]</f>
        <v>41.935483870967744</v>
      </c>
      <c r="H5740">
        <v>3</v>
      </c>
    </row>
    <row r="5741" spans="1:8" hidden="1" x14ac:dyDescent="0.2">
      <c r="A5741" t="s">
        <v>5</v>
      </c>
      <c r="B5741" t="s">
        <v>77</v>
      </c>
      <c r="C5741">
        <f t="shared" si="89"/>
        <v>1500</v>
      </c>
      <c r="D5741" t="s">
        <v>120</v>
      </c>
      <c r="E5741" t="s">
        <v>1164</v>
      </c>
      <c r="F5741">
        <f>_xlfn.NUMBERVALUE(SUBSTITUTE(Table1[[#This Row],[Sqm]],".",","))</f>
        <v>48.54</v>
      </c>
      <c r="G5741">
        <f>Table1[[#This Row],[Rent_cleaned]]/Table1[[#This Row],[Sqm_cleaned]]</f>
        <v>30.902348578491967</v>
      </c>
      <c r="H5741">
        <v>2</v>
      </c>
    </row>
    <row r="5742" spans="1:8" hidden="1" x14ac:dyDescent="0.2">
      <c r="A5742" t="s">
        <v>5</v>
      </c>
      <c r="B5742" t="s">
        <v>67</v>
      </c>
      <c r="C5742">
        <f t="shared" si="89"/>
        <v>1800</v>
      </c>
      <c r="D5742" t="s">
        <v>120</v>
      </c>
      <c r="E5742" t="s">
        <v>250</v>
      </c>
      <c r="F5742">
        <f>_xlfn.NUMBERVALUE(SUBSTITUTE(Table1[[#This Row],[Sqm]],".",","))</f>
        <v>34.799999999999997</v>
      </c>
      <c r="G5742">
        <f>Table1[[#This Row],[Rent_cleaned]]/Table1[[#This Row],[Sqm_cleaned]]</f>
        <v>51.724137931034484</v>
      </c>
      <c r="H5742">
        <v>1</v>
      </c>
    </row>
    <row r="5743" spans="1:8" hidden="1" x14ac:dyDescent="0.2">
      <c r="A5743" t="s">
        <v>5</v>
      </c>
      <c r="B5743" t="s">
        <v>77</v>
      </c>
      <c r="C5743">
        <f t="shared" si="89"/>
        <v>1500</v>
      </c>
      <c r="D5743" t="s">
        <v>120</v>
      </c>
      <c r="E5743">
        <v>70</v>
      </c>
      <c r="F5743">
        <f>_xlfn.NUMBERVALUE(SUBSTITUTE(Table1[[#This Row],[Sqm]],".",","))</f>
        <v>70</v>
      </c>
      <c r="G5743">
        <f>Table1[[#This Row],[Rent_cleaned]]/Table1[[#This Row],[Sqm_cleaned]]</f>
        <v>21.428571428571427</v>
      </c>
      <c r="H5743">
        <v>3</v>
      </c>
    </row>
    <row r="5744" spans="1:8" hidden="1" x14ac:dyDescent="0.2">
      <c r="A5744" t="s">
        <v>5</v>
      </c>
      <c r="B5744" t="s">
        <v>11</v>
      </c>
      <c r="C5744">
        <f t="shared" si="89"/>
        <v>6000</v>
      </c>
      <c r="D5744" t="s">
        <v>120</v>
      </c>
      <c r="E5744">
        <v>58</v>
      </c>
      <c r="F5744">
        <f>_xlfn.NUMBERVALUE(SUBSTITUTE(Table1[[#This Row],[Sqm]],".",","))</f>
        <v>58</v>
      </c>
      <c r="G5744">
        <f>Table1[[#This Row],[Rent_cleaned]]/Table1[[#This Row],[Sqm_cleaned]]</f>
        <v>103.44827586206897</v>
      </c>
      <c r="H5744">
        <v>3</v>
      </c>
    </row>
    <row r="5745" spans="1:8" hidden="1" x14ac:dyDescent="0.2">
      <c r="A5745" t="s">
        <v>5</v>
      </c>
      <c r="B5745" t="s">
        <v>71</v>
      </c>
      <c r="C5745">
        <f t="shared" si="89"/>
        <v>2800</v>
      </c>
      <c r="D5745" t="s">
        <v>120</v>
      </c>
      <c r="E5745">
        <v>55</v>
      </c>
      <c r="F5745">
        <f>_xlfn.NUMBERVALUE(SUBSTITUTE(Table1[[#This Row],[Sqm]],".",","))</f>
        <v>55</v>
      </c>
      <c r="G5745">
        <f>Table1[[#This Row],[Rent_cleaned]]/Table1[[#This Row],[Sqm_cleaned]]</f>
        <v>50.909090909090907</v>
      </c>
      <c r="H5745">
        <v>2</v>
      </c>
    </row>
    <row r="5746" spans="1:8" hidden="1" x14ac:dyDescent="0.2">
      <c r="A5746" t="s">
        <v>5</v>
      </c>
      <c r="B5746" t="s">
        <v>84</v>
      </c>
      <c r="C5746">
        <f t="shared" si="89"/>
        <v>2600</v>
      </c>
      <c r="D5746" t="s">
        <v>120</v>
      </c>
      <c r="E5746">
        <v>43</v>
      </c>
      <c r="F5746">
        <f>_xlfn.NUMBERVALUE(SUBSTITUTE(Table1[[#This Row],[Sqm]],".",","))</f>
        <v>43</v>
      </c>
      <c r="G5746">
        <f>Table1[[#This Row],[Rent_cleaned]]/Table1[[#This Row],[Sqm_cleaned]]</f>
        <v>60.465116279069768</v>
      </c>
      <c r="H5746">
        <v>2</v>
      </c>
    </row>
    <row r="5747" spans="1:8" hidden="1" x14ac:dyDescent="0.2">
      <c r="A5747" t="s">
        <v>5</v>
      </c>
      <c r="B5747" t="s">
        <v>1211</v>
      </c>
      <c r="C5747">
        <f t="shared" si="89"/>
        <v>4362</v>
      </c>
      <c r="D5747" t="s">
        <v>120</v>
      </c>
      <c r="E5747">
        <v>59</v>
      </c>
      <c r="F5747">
        <f>_xlfn.NUMBERVALUE(SUBSTITUTE(Table1[[#This Row],[Sqm]],".",","))</f>
        <v>59</v>
      </c>
      <c r="G5747">
        <f>Table1[[#This Row],[Rent_cleaned]]/Table1[[#This Row],[Sqm_cleaned]]</f>
        <v>73.932203389830505</v>
      </c>
      <c r="H5747">
        <v>2</v>
      </c>
    </row>
    <row r="5748" spans="1:8" hidden="1" x14ac:dyDescent="0.2">
      <c r="A5748" t="s">
        <v>5</v>
      </c>
      <c r="B5748" t="s">
        <v>148</v>
      </c>
      <c r="C5748">
        <f t="shared" si="89"/>
        <v>3900</v>
      </c>
      <c r="D5748" t="s">
        <v>120</v>
      </c>
      <c r="E5748">
        <v>44</v>
      </c>
      <c r="F5748">
        <f>_xlfn.NUMBERVALUE(SUBSTITUTE(Table1[[#This Row],[Sqm]],".",","))</f>
        <v>44</v>
      </c>
      <c r="G5748">
        <f>Table1[[#This Row],[Rent_cleaned]]/Table1[[#This Row],[Sqm_cleaned]]</f>
        <v>88.63636363636364</v>
      </c>
      <c r="H5748">
        <v>2</v>
      </c>
    </row>
    <row r="5749" spans="1:8" hidden="1" x14ac:dyDescent="0.2">
      <c r="A5749" t="s">
        <v>5</v>
      </c>
      <c r="B5749" t="s">
        <v>106</v>
      </c>
      <c r="C5749">
        <f t="shared" si="89"/>
        <v>7000</v>
      </c>
      <c r="D5749" t="s">
        <v>120</v>
      </c>
      <c r="E5749">
        <v>59</v>
      </c>
      <c r="F5749">
        <f>_xlfn.NUMBERVALUE(SUBSTITUTE(Table1[[#This Row],[Sqm]],".",","))</f>
        <v>59</v>
      </c>
      <c r="G5749">
        <f>Table1[[#This Row],[Rent_cleaned]]/Table1[[#This Row],[Sqm_cleaned]]</f>
        <v>118.64406779661017</v>
      </c>
      <c r="H5749">
        <v>2</v>
      </c>
    </row>
    <row r="5750" spans="1:8" hidden="1" x14ac:dyDescent="0.2">
      <c r="A5750" t="s">
        <v>5</v>
      </c>
      <c r="B5750" t="s">
        <v>83</v>
      </c>
      <c r="C5750">
        <f t="shared" si="89"/>
        <v>2200</v>
      </c>
      <c r="D5750" t="s">
        <v>120</v>
      </c>
      <c r="E5750">
        <v>30</v>
      </c>
      <c r="F5750">
        <f>_xlfn.NUMBERVALUE(SUBSTITUTE(Table1[[#This Row],[Sqm]],".",","))</f>
        <v>30</v>
      </c>
      <c r="G5750">
        <f>Table1[[#This Row],[Rent_cleaned]]/Table1[[#This Row],[Sqm_cleaned]]</f>
        <v>73.333333333333329</v>
      </c>
      <c r="H5750">
        <v>1</v>
      </c>
    </row>
    <row r="5751" spans="1:8" hidden="1" x14ac:dyDescent="0.2">
      <c r="A5751" t="s">
        <v>5</v>
      </c>
      <c r="B5751" t="s">
        <v>64</v>
      </c>
      <c r="C5751">
        <f t="shared" si="89"/>
        <v>2000</v>
      </c>
      <c r="D5751" t="s">
        <v>120</v>
      </c>
      <c r="E5751">
        <v>82</v>
      </c>
      <c r="F5751">
        <f>_xlfn.NUMBERVALUE(SUBSTITUTE(Table1[[#This Row],[Sqm]],".",","))</f>
        <v>82</v>
      </c>
      <c r="G5751">
        <f>Table1[[#This Row],[Rent_cleaned]]/Table1[[#This Row],[Sqm_cleaned]]</f>
        <v>24.390243902439025</v>
      </c>
      <c r="H5751">
        <v>3</v>
      </c>
    </row>
    <row r="5752" spans="1:8" hidden="1" x14ac:dyDescent="0.2">
      <c r="A5752" t="s">
        <v>5</v>
      </c>
      <c r="B5752" t="s">
        <v>136</v>
      </c>
      <c r="C5752">
        <f t="shared" si="89"/>
        <v>2300</v>
      </c>
      <c r="D5752" t="s">
        <v>120</v>
      </c>
      <c r="E5752">
        <v>107</v>
      </c>
      <c r="F5752">
        <f>_xlfn.NUMBERVALUE(SUBSTITUTE(Table1[[#This Row],[Sqm]],".",","))</f>
        <v>107</v>
      </c>
      <c r="G5752">
        <f>Table1[[#This Row],[Rent_cleaned]]/Table1[[#This Row],[Sqm_cleaned]]</f>
        <v>21.495327102803738</v>
      </c>
      <c r="H5752">
        <v>4</v>
      </c>
    </row>
    <row r="5753" spans="1:8" hidden="1" x14ac:dyDescent="0.2">
      <c r="A5753" t="s">
        <v>5</v>
      </c>
      <c r="B5753" t="s">
        <v>136</v>
      </c>
      <c r="C5753">
        <f t="shared" si="89"/>
        <v>2300</v>
      </c>
      <c r="D5753" t="s">
        <v>120</v>
      </c>
      <c r="E5753">
        <v>50</v>
      </c>
      <c r="F5753">
        <f>_xlfn.NUMBERVALUE(SUBSTITUTE(Table1[[#This Row],[Sqm]],".",","))</f>
        <v>50</v>
      </c>
      <c r="G5753">
        <f>Table1[[#This Row],[Rent_cleaned]]/Table1[[#This Row],[Sqm_cleaned]]</f>
        <v>46</v>
      </c>
      <c r="H5753">
        <v>3</v>
      </c>
    </row>
    <row r="5754" spans="1:8" hidden="1" x14ac:dyDescent="0.2">
      <c r="A5754" t="s">
        <v>5</v>
      </c>
      <c r="B5754" t="s">
        <v>82</v>
      </c>
      <c r="C5754">
        <f t="shared" si="89"/>
        <v>2500</v>
      </c>
      <c r="D5754" t="s">
        <v>120</v>
      </c>
      <c r="E5754">
        <v>110</v>
      </c>
      <c r="F5754">
        <f>_xlfn.NUMBERVALUE(SUBSTITUTE(Table1[[#This Row],[Sqm]],".",","))</f>
        <v>110</v>
      </c>
      <c r="G5754">
        <f>Table1[[#This Row],[Rent_cleaned]]/Table1[[#This Row],[Sqm_cleaned]]</f>
        <v>22.727272727272727</v>
      </c>
      <c r="H5754">
        <v>3</v>
      </c>
    </row>
    <row r="5755" spans="1:8" hidden="1" x14ac:dyDescent="0.2">
      <c r="A5755" t="s">
        <v>5</v>
      </c>
      <c r="B5755" t="s">
        <v>77</v>
      </c>
      <c r="C5755">
        <f t="shared" si="89"/>
        <v>1500</v>
      </c>
      <c r="D5755" t="s">
        <v>120</v>
      </c>
      <c r="E5755">
        <v>68</v>
      </c>
      <c r="F5755">
        <f>_xlfn.NUMBERVALUE(SUBSTITUTE(Table1[[#This Row],[Sqm]],".",","))</f>
        <v>68</v>
      </c>
      <c r="G5755">
        <f>Table1[[#This Row],[Rent_cleaned]]/Table1[[#This Row],[Sqm_cleaned]]</f>
        <v>22.058823529411764</v>
      </c>
      <c r="H5755">
        <v>3</v>
      </c>
    </row>
    <row r="5756" spans="1:8" hidden="1" x14ac:dyDescent="0.2">
      <c r="A5756" t="s">
        <v>5</v>
      </c>
      <c r="B5756" t="s">
        <v>9</v>
      </c>
      <c r="C5756">
        <f t="shared" si="89"/>
        <v>12000</v>
      </c>
      <c r="D5756" t="s">
        <v>120</v>
      </c>
      <c r="E5756">
        <v>63</v>
      </c>
      <c r="F5756">
        <f>_xlfn.NUMBERVALUE(SUBSTITUTE(Table1[[#This Row],[Sqm]],".",","))</f>
        <v>63</v>
      </c>
      <c r="G5756">
        <f>Table1[[#This Row],[Rent_cleaned]]/Table1[[#This Row],[Sqm_cleaned]]</f>
        <v>190.47619047619048</v>
      </c>
      <c r="H5756">
        <v>3</v>
      </c>
    </row>
    <row r="5757" spans="1:8" hidden="1" x14ac:dyDescent="0.2">
      <c r="A5757" t="s">
        <v>5</v>
      </c>
      <c r="B5757" t="s">
        <v>31</v>
      </c>
      <c r="C5757">
        <f t="shared" si="89"/>
        <v>7500</v>
      </c>
      <c r="D5757" t="s">
        <v>120</v>
      </c>
      <c r="E5757">
        <v>40</v>
      </c>
      <c r="F5757">
        <f>_xlfn.NUMBERVALUE(SUBSTITUTE(Table1[[#This Row],[Sqm]],".",","))</f>
        <v>40</v>
      </c>
      <c r="G5757">
        <f>Table1[[#This Row],[Rent_cleaned]]/Table1[[#This Row],[Sqm_cleaned]]</f>
        <v>187.5</v>
      </c>
      <c r="H5757">
        <v>1</v>
      </c>
    </row>
    <row r="5758" spans="1:8" hidden="1" x14ac:dyDescent="0.2">
      <c r="A5758" t="s">
        <v>5</v>
      </c>
      <c r="B5758" t="s">
        <v>64</v>
      </c>
      <c r="C5758">
        <f t="shared" si="89"/>
        <v>2000</v>
      </c>
      <c r="D5758" t="s">
        <v>120</v>
      </c>
      <c r="E5758">
        <v>50</v>
      </c>
      <c r="F5758">
        <f>_xlfn.NUMBERVALUE(SUBSTITUTE(Table1[[#This Row],[Sqm]],".",","))</f>
        <v>50</v>
      </c>
      <c r="G5758">
        <f>Table1[[#This Row],[Rent_cleaned]]/Table1[[#This Row],[Sqm_cleaned]]</f>
        <v>40</v>
      </c>
      <c r="H5758">
        <v>3</v>
      </c>
    </row>
    <row r="5759" spans="1:8" hidden="1" x14ac:dyDescent="0.2">
      <c r="A5759" t="s">
        <v>5</v>
      </c>
      <c r="B5759" t="s">
        <v>33</v>
      </c>
      <c r="C5759">
        <f t="shared" si="89"/>
        <v>4500</v>
      </c>
      <c r="D5759" t="s">
        <v>120</v>
      </c>
      <c r="E5759">
        <v>97</v>
      </c>
      <c r="F5759">
        <f>_xlfn.NUMBERVALUE(SUBSTITUTE(Table1[[#This Row],[Sqm]],".",","))</f>
        <v>97</v>
      </c>
      <c r="G5759">
        <f>Table1[[#This Row],[Rent_cleaned]]/Table1[[#This Row],[Sqm_cleaned]]</f>
        <v>46.391752577319586</v>
      </c>
      <c r="H5759">
        <v>2</v>
      </c>
    </row>
    <row r="5760" spans="1:8" hidden="1" x14ac:dyDescent="0.2">
      <c r="A5760" t="s">
        <v>5</v>
      </c>
      <c r="B5760" t="s">
        <v>579</v>
      </c>
      <c r="C5760">
        <f t="shared" si="89"/>
        <v>1000</v>
      </c>
      <c r="D5760" t="s">
        <v>120</v>
      </c>
      <c r="E5760" t="s">
        <v>1382</v>
      </c>
      <c r="F5760">
        <f>_xlfn.NUMBERVALUE(SUBSTITUTE(Table1[[#This Row],[Sqm]],".",","))</f>
        <v>30.16</v>
      </c>
      <c r="G5760">
        <f>Table1[[#This Row],[Rent_cleaned]]/Table1[[#This Row],[Sqm_cleaned]]</f>
        <v>33.156498673740053</v>
      </c>
      <c r="H5760">
        <v>1</v>
      </c>
    </row>
    <row r="5761" spans="1:8" hidden="1" x14ac:dyDescent="0.2">
      <c r="A5761" t="s">
        <v>5</v>
      </c>
      <c r="B5761" t="s">
        <v>226</v>
      </c>
      <c r="C5761">
        <f t="shared" si="89"/>
        <v>1350</v>
      </c>
      <c r="D5761" t="s">
        <v>120</v>
      </c>
      <c r="E5761">
        <v>38</v>
      </c>
      <c r="F5761">
        <f>_xlfn.NUMBERVALUE(SUBSTITUTE(Table1[[#This Row],[Sqm]],".",","))</f>
        <v>38</v>
      </c>
      <c r="G5761">
        <f>Table1[[#This Row],[Rent_cleaned]]/Table1[[#This Row],[Sqm_cleaned]]</f>
        <v>35.526315789473685</v>
      </c>
      <c r="H5761">
        <v>2</v>
      </c>
    </row>
    <row r="5762" spans="1:8" hidden="1" x14ac:dyDescent="0.2">
      <c r="A5762" t="s">
        <v>5</v>
      </c>
      <c r="B5762" t="s">
        <v>139</v>
      </c>
      <c r="C5762">
        <f t="shared" ref="C5762:C5825" si="90">_xlfn.NUMBERVALUE(MID(B5762,2,LEN(B5762)-2))</f>
        <v>3800</v>
      </c>
      <c r="D5762" t="s">
        <v>120</v>
      </c>
      <c r="E5762">
        <v>68</v>
      </c>
      <c r="F5762">
        <f>_xlfn.NUMBERVALUE(SUBSTITUTE(Table1[[#This Row],[Sqm]],".",","))</f>
        <v>68</v>
      </c>
      <c r="G5762">
        <f>Table1[[#This Row],[Rent_cleaned]]/Table1[[#This Row],[Sqm_cleaned]]</f>
        <v>55.882352941176471</v>
      </c>
      <c r="H5762">
        <v>3</v>
      </c>
    </row>
    <row r="5763" spans="1:8" hidden="1" x14ac:dyDescent="0.2">
      <c r="A5763" t="s">
        <v>5</v>
      </c>
      <c r="B5763" t="s">
        <v>163</v>
      </c>
      <c r="C5763">
        <f t="shared" si="90"/>
        <v>1400</v>
      </c>
      <c r="D5763" t="s">
        <v>120</v>
      </c>
      <c r="E5763">
        <v>25</v>
      </c>
      <c r="F5763">
        <f>_xlfn.NUMBERVALUE(SUBSTITUTE(Table1[[#This Row],[Sqm]],".",","))</f>
        <v>25</v>
      </c>
      <c r="G5763">
        <f>Table1[[#This Row],[Rent_cleaned]]/Table1[[#This Row],[Sqm_cleaned]]</f>
        <v>56</v>
      </c>
      <c r="H5763">
        <v>1</v>
      </c>
    </row>
    <row r="5764" spans="1:8" hidden="1" x14ac:dyDescent="0.2">
      <c r="A5764" t="s">
        <v>5</v>
      </c>
      <c r="B5764" t="s">
        <v>84</v>
      </c>
      <c r="C5764">
        <f t="shared" si="90"/>
        <v>2600</v>
      </c>
      <c r="D5764" t="s">
        <v>120</v>
      </c>
      <c r="E5764">
        <v>40</v>
      </c>
      <c r="F5764">
        <f>_xlfn.NUMBERVALUE(SUBSTITUTE(Table1[[#This Row],[Sqm]],".",","))</f>
        <v>40</v>
      </c>
      <c r="G5764">
        <f>Table1[[#This Row],[Rent_cleaned]]/Table1[[#This Row],[Sqm_cleaned]]</f>
        <v>65</v>
      </c>
      <c r="H5764">
        <v>2</v>
      </c>
    </row>
    <row r="5765" spans="1:8" hidden="1" x14ac:dyDescent="0.2">
      <c r="A5765" t="s">
        <v>5</v>
      </c>
      <c r="B5765" t="s">
        <v>82</v>
      </c>
      <c r="C5765">
        <f t="shared" si="90"/>
        <v>2500</v>
      </c>
      <c r="D5765" t="s">
        <v>120</v>
      </c>
      <c r="E5765" t="s">
        <v>1410</v>
      </c>
      <c r="F5765">
        <f>_xlfn.NUMBERVALUE(SUBSTITUTE(Table1[[#This Row],[Sqm]],".",","))</f>
        <v>42.51</v>
      </c>
      <c r="G5765">
        <f>Table1[[#This Row],[Rent_cleaned]]/Table1[[#This Row],[Sqm_cleaned]]</f>
        <v>58.809691837214778</v>
      </c>
      <c r="H5765">
        <v>2</v>
      </c>
    </row>
    <row r="5766" spans="1:8" hidden="1" x14ac:dyDescent="0.2">
      <c r="A5766" t="s">
        <v>5</v>
      </c>
      <c r="B5766" t="s">
        <v>8</v>
      </c>
      <c r="C5766">
        <f t="shared" si="90"/>
        <v>11000</v>
      </c>
      <c r="D5766" t="s">
        <v>120</v>
      </c>
      <c r="E5766">
        <v>128</v>
      </c>
      <c r="F5766">
        <f>_xlfn.NUMBERVALUE(SUBSTITUTE(Table1[[#This Row],[Sqm]],".",","))</f>
        <v>128</v>
      </c>
      <c r="G5766">
        <f>Table1[[#This Row],[Rent_cleaned]]/Table1[[#This Row],[Sqm_cleaned]]</f>
        <v>85.9375</v>
      </c>
      <c r="H5766">
        <v>4</v>
      </c>
    </row>
    <row r="5767" spans="1:8" hidden="1" x14ac:dyDescent="0.2">
      <c r="A5767" t="s">
        <v>5</v>
      </c>
      <c r="B5767" t="s">
        <v>401</v>
      </c>
      <c r="C5767">
        <f t="shared" si="90"/>
        <v>1100</v>
      </c>
      <c r="D5767" t="s">
        <v>120</v>
      </c>
      <c r="E5767">
        <v>27</v>
      </c>
      <c r="F5767">
        <f>_xlfn.NUMBERVALUE(SUBSTITUTE(Table1[[#This Row],[Sqm]],".",","))</f>
        <v>27</v>
      </c>
      <c r="G5767">
        <f>Table1[[#This Row],[Rent_cleaned]]/Table1[[#This Row],[Sqm_cleaned]]</f>
        <v>40.74074074074074</v>
      </c>
      <c r="H5767">
        <v>1</v>
      </c>
    </row>
    <row r="5768" spans="1:8" hidden="1" x14ac:dyDescent="0.2">
      <c r="A5768" t="s">
        <v>5</v>
      </c>
      <c r="B5768" t="s">
        <v>76</v>
      </c>
      <c r="C5768">
        <f t="shared" si="90"/>
        <v>3500</v>
      </c>
      <c r="D5768" t="s">
        <v>120</v>
      </c>
      <c r="E5768" t="s">
        <v>1466</v>
      </c>
      <c r="F5768">
        <f>_xlfn.NUMBERVALUE(SUBSTITUTE(Table1[[#This Row],[Sqm]],".",","))</f>
        <v>29.5</v>
      </c>
      <c r="G5768">
        <f>Table1[[#This Row],[Rent_cleaned]]/Table1[[#This Row],[Sqm_cleaned]]</f>
        <v>118.64406779661017</v>
      </c>
      <c r="H5768">
        <v>1</v>
      </c>
    </row>
    <row r="5769" spans="1:8" hidden="1" x14ac:dyDescent="0.2">
      <c r="A5769" t="s">
        <v>5</v>
      </c>
      <c r="B5769" t="s">
        <v>82</v>
      </c>
      <c r="C5769">
        <f t="shared" si="90"/>
        <v>2500</v>
      </c>
      <c r="D5769" t="s">
        <v>120</v>
      </c>
      <c r="E5769">
        <v>35</v>
      </c>
      <c r="F5769">
        <f>_xlfn.NUMBERVALUE(SUBSTITUTE(Table1[[#This Row],[Sqm]],".",","))</f>
        <v>35</v>
      </c>
      <c r="G5769">
        <f>Table1[[#This Row],[Rent_cleaned]]/Table1[[#This Row],[Sqm_cleaned]]</f>
        <v>71.428571428571431</v>
      </c>
      <c r="H5769">
        <v>1</v>
      </c>
    </row>
    <row r="5770" spans="1:8" hidden="1" x14ac:dyDescent="0.2">
      <c r="A5770" t="s">
        <v>5</v>
      </c>
      <c r="B5770" t="s">
        <v>55</v>
      </c>
      <c r="C5770">
        <f t="shared" si="90"/>
        <v>25000</v>
      </c>
      <c r="D5770" t="s">
        <v>120</v>
      </c>
      <c r="E5770">
        <v>75</v>
      </c>
      <c r="F5770">
        <f>_xlfn.NUMBERVALUE(SUBSTITUTE(Table1[[#This Row],[Sqm]],".",","))</f>
        <v>75</v>
      </c>
      <c r="G5770">
        <f>Table1[[#This Row],[Rent_cleaned]]/Table1[[#This Row],[Sqm_cleaned]]</f>
        <v>333.33333333333331</v>
      </c>
      <c r="H5770">
        <v>2</v>
      </c>
    </row>
    <row r="5771" spans="1:8" hidden="1" x14ac:dyDescent="0.2">
      <c r="A5771" t="s">
        <v>5</v>
      </c>
      <c r="B5771" t="s">
        <v>75</v>
      </c>
      <c r="C5771">
        <f t="shared" si="90"/>
        <v>3000</v>
      </c>
      <c r="D5771" t="s">
        <v>120</v>
      </c>
      <c r="E5771">
        <v>85</v>
      </c>
      <c r="F5771">
        <f>_xlfn.NUMBERVALUE(SUBSTITUTE(Table1[[#This Row],[Sqm]],".",","))</f>
        <v>85</v>
      </c>
      <c r="G5771">
        <f>Table1[[#This Row],[Rent_cleaned]]/Table1[[#This Row],[Sqm_cleaned]]</f>
        <v>35.294117647058826</v>
      </c>
      <c r="H5771">
        <v>4</v>
      </c>
    </row>
    <row r="5772" spans="1:8" hidden="1" x14ac:dyDescent="0.2">
      <c r="A5772" t="s">
        <v>5</v>
      </c>
      <c r="B5772" t="s">
        <v>64</v>
      </c>
      <c r="C5772">
        <f t="shared" si="90"/>
        <v>2000</v>
      </c>
      <c r="D5772" t="s">
        <v>120</v>
      </c>
      <c r="E5772">
        <v>48</v>
      </c>
      <c r="F5772">
        <f>_xlfn.NUMBERVALUE(SUBSTITUTE(Table1[[#This Row],[Sqm]],".",","))</f>
        <v>48</v>
      </c>
      <c r="G5772">
        <f>Table1[[#This Row],[Rent_cleaned]]/Table1[[#This Row],[Sqm_cleaned]]</f>
        <v>41.666666666666664</v>
      </c>
      <c r="H5772">
        <v>2</v>
      </c>
    </row>
    <row r="5773" spans="1:8" hidden="1" x14ac:dyDescent="0.2">
      <c r="A5773" t="s">
        <v>5</v>
      </c>
      <c r="B5773" t="s">
        <v>1517</v>
      </c>
      <c r="C5773">
        <f t="shared" si="90"/>
        <v>10950</v>
      </c>
      <c r="D5773" t="s">
        <v>120</v>
      </c>
      <c r="E5773" t="s">
        <v>1072</v>
      </c>
      <c r="F5773">
        <f>_xlfn.NUMBERVALUE(SUBSTITUTE(Table1[[#This Row],[Sqm]],".",","))</f>
        <v>40.5</v>
      </c>
      <c r="G5773">
        <f>Table1[[#This Row],[Rent_cleaned]]/Table1[[#This Row],[Sqm_cleaned]]</f>
        <v>270.37037037037038</v>
      </c>
      <c r="H5773">
        <v>2</v>
      </c>
    </row>
    <row r="5774" spans="1:8" hidden="1" x14ac:dyDescent="0.2">
      <c r="A5774" t="s">
        <v>5</v>
      </c>
      <c r="B5774" t="s">
        <v>507</v>
      </c>
      <c r="C5774">
        <f t="shared" si="90"/>
        <v>1300</v>
      </c>
      <c r="D5774" t="s">
        <v>120</v>
      </c>
      <c r="E5774" t="s">
        <v>1018</v>
      </c>
      <c r="F5774">
        <f>_xlfn.NUMBERVALUE(SUBSTITUTE(Table1[[#This Row],[Sqm]],".",","))</f>
        <v>40.799999999999997</v>
      </c>
      <c r="G5774">
        <f>Table1[[#This Row],[Rent_cleaned]]/Table1[[#This Row],[Sqm_cleaned]]</f>
        <v>31.862745098039216</v>
      </c>
      <c r="H5774">
        <v>2</v>
      </c>
    </row>
    <row r="5775" spans="1:8" hidden="1" x14ac:dyDescent="0.2">
      <c r="A5775" t="s">
        <v>5</v>
      </c>
      <c r="B5775" t="s">
        <v>82</v>
      </c>
      <c r="C5775">
        <f t="shared" si="90"/>
        <v>2500</v>
      </c>
      <c r="D5775" t="s">
        <v>120</v>
      </c>
      <c r="E5775">
        <v>59</v>
      </c>
      <c r="F5775">
        <f>_xlfn.NUMBERVALUE(SUBSTITUTE(Table1[[#This Row],[Sqm]],".",","))</f>
        <v>59</v>
      </c>
      <c r="G5775">
        <f>Table1[[#This Row],[Rent_cleaned]]/Table1[[#This Row],[Sqm_cleaned]]</f>
        <v>42.372881355932201</v>
      </c>
      <c r="H5775">
        <v>2</v>
      </c>
    </row>
    <row r="5776" spans="1:8" hidden="1" x14ac:dyDescent="0.2">
      <c r="A5776" t="s">
        <v>5</v>
      </c>
      <c r="B5776" t="s">
        <v>80</v>
      </c>
      <c r="C5776">
        <f t="shared" si="90"/>
        <v>4000</v>
      </c>
      <c r="D5776" t="s">
        <v>120</v>
      </c>
      <c r="E5776">
        <v>45</v>
      </c>
      <c r="F5776">
        <f>_xlfn.NUMBERVALUE(SUBSTITUTE(Table1[[#This Row],[Sqm]],".",","))</f>
        <v>45</v>
      </c>
      <c r="G5776">
        <f>Table1[[#This Row],[Rent_cleaned]]/Table1[[#This Row],[Sqm_cleaned]]</f>
        <v>88.888888888888886</v>
      </c>
      <c r="H5776">
        <v>2</v>
      </c>
    </row>
    <row r="5777" spans="1:8" hidden="1" x14ac:dyDescent="0.2">
      <c r="A5777" t="s">
        <v>5</v>
      </c>
      <c r="B5777" t="s">
        <v>72</v>
      </c>
      <c r="C5777">
        <f t="shared" si="90"/>
        <v>3600</v>
      </c>
      <c r="D5777" t="s">
        <v>120</v>
      </c>
      <c r="E5777" t="s">
        <v>1612</v>
      </c>
      <c r="F5777">
        <f>_xlfn.NUMBERVALUE(SUBSTITUTE(Table1[[#This Row],[Sqm]],".",","))</f>
        <v>17.3</v>
      </c>
      <c r="G5777">
        <f>Table1[[#This Row],[Rent_cleaned]]/Table1[[#This Row],[Sqm_cleaned]]</f>
        <v>208.09248554913293</v>
      </c>
      <c r="H5777">
        <v>1</v>
      </c>
    </row>
    <row r="5778" spans="1:8" hidden="1" x14ac:dyDescent="0.2">
      <c r="A5778" t="s">
        <v>5</v>
      </c>
      <c r="B5778" t="s">
        <v>15</v>
      </c>
      <c r="C5778">
        <f t="shared" si="90"/>
        <v>5000</v>
      </c>
      <c r="D5778" t="s">
        <v>120</v>
      </c>
      <c r="E5778">
        <v>54</v>
      </c>
      <c r="F5778">
        <f>_xlfn.NUMBERVALUE(SUBSTITUTE(Table1[[#This Row],[Sqm]],".",","))</f>
        <v>54</v>
      </c>
      <c r="G5778">
        <f>Table1[[#This Row],[Rent_cleaned]]/Table1[[#This Row],[Sqm_cleaned]]</f>
        <v>92.592592592592595</v>
      </c>
      <c r="H5778">
        <v>2</v>
      </c>
    </row>
    <row r="5779" spans="1:8" hidden="1" x14ac:dyDescent="0.2">
      <c r="A5779" t="s">
        <v>5</v>
      </c>
      <c r="B5779" t="s">
        <v>195</v>
      </c>
      <c r="C5779">
        <f t="shared" si="90"/>
        <v>4300</v>
      </c>
      <c r="D5779" t="s">
        <v>120</v>
      </c>
      <c r="E5779">
        <v>78</v>
      </c>
      <c r="F5779">
        <f>_xlfn.NUMBERVALUE(SUBSTITUTE(Table1[[#This Row],[Sqm]],".",","))</f>
        <v>78</v>
      </c>
      <c r="G5779">
        <f>Table1[[#This Row],[Rent_cleaned]]/Table1[[#This Row],[Sqm_cleaned]]</f>
        <v>55.128205128205131</v>
      </c>
      <c r="H5779">
        <v>3</v>
      </c>
    </row>
    <row r="5780" spans="1:8" hidden="1" x14ac:dyDescent="0.2">
      <c r="A5780" t="s">
        <v>5</v>
      </c>
      <c r="B5780" t="s">
        <v>14</v>
      </c>
      <c r="C5780">
        <f t="shared" si="90"/>
        <v>15000</v>
      </c>
      <c r="D5780" t="s">
        <v>120</v>
      </c>
      <c r="E5780">
        <v>69</v>
      </c>
      <c r="F5780">
        <f>_xlfn.NUMBERVALUE(SUBSTITUTE(Table1[[#This Row],[Sqm]],".",","))</f>
        <v>69</v>
      </c>
      <c r="G5780">
        <f>Table1[[#This Row],[Rent_cleaned]]/Table1[[#This Row],[Sqm_cleaned]]</f>
        <v>217.39130434782609</v>
      </c>
      <c r="H5780">
        <v>2</v>
      </c>
    </row>
    <row r="5781" spans="1:8" hidden="1" x14ac:dyDescent="0.2">
      <c r="A5781" t="s">
        <v>5</v>
      </c>
      <c r="B5781" t="s">
        <v>75</v>
      </c>
      <c r="C5781">
        <f t="shared" si="90"/>
        <v>3000</v>
      </c>
      <c r="D5781" t="s">
        <v>120</v>
      </c>
      <c r="E5781">
        <v>26</v>
      </c>
      <c r="F5781">
        <f>_xlfn.NUMBERVALUE(SUBSTITUTE(Table1[[#This Row],[Sqm]],".",","))</f>
        <v>26</v>
      </c>
      <c r="G5781">
        <f>Table1[[#This Row],[Rent_cleaned]]/Table1[[#This Row],[Sqm_cleaned]]</f>
        <v>115.38461538461539</v>
      </c>
      <c r="H5781">
        <v>1</v>
      </c>
    </row>
    <row r="5782" spans="1:8" hidden="1" x14ac:dyDescent="0.2">
      <c r="A5782" t="s">
        <v>5</v>
      </c>
      <c r="B5782" t="s">
        <v>82</v>
      </c>
      <c r="C5782">
        <f t="shared" si="90"/>
        <v>2500</v>
      </c>
      <c r="D5782" t="s">
        <v>120</v>
      </c>
      <c r="E5782">
        <v>26</v>
      </c>
      <c r="F5782">
        <f>_xlfn.NUMBERVALUE(SUBSTITUTE(Table1[[#This Row],[Sqm]],".",","))</f>
        <v>26</v>
      </c>
      <c r="G5782">
        <f>Table1[[#This Row],[Rent_cleaned]]/Table1[[#This Row],[Sqm_cleaned]]</f>
        <v>96.15384615384616</v>
      </c>
      <c r="H5782">
        <v>1</v>
      </c>
    </row>
    <row r="5783" spans="1:8" hidden="1" x14ac:dyDescent="0.2">
      <c r="A5783" t="s">
        <v>5</v>
      </c>
      <c r="B5783" t="s">
        <v>1666</v>
      </c>
      <c r="C5783">
        <f t="shared" si="90"/>
        <v>700</v>
      </c>
      <c r="D5783" t="s">
        <v>120</v>
      </c>
      <c r="E5783">
        <v>38</v>
      </c>
      <c r="F5783">
        <f>_xlfn.NUMBERVALUE(SUBSTITUTE(Table1[[#This Row],[Sqm]],".",","))</f>
        <v>38</v>
      </c>
      <c r="G5783">
        <f>Table1[[#This Row],[Rent_cleaned]]/Table1[[#This Row],[Sqm_cleaned]]</f>
        <v>18.421052631578949</v>
      </c>
      <c r="H5783">
        <v>2</v>
      </c>
    </row>
    <row r="5784" spans="1:8" hidden="1" x14ac:dyDescent="0.2">
      <c r="A5784" t="s">
        <v>5</v>
      </c>
      <c r="B5784" t="s">
        <v>83</v>
      </c>
      <c r="C5784">
        <f t="shared" si="90"/>
        <v>2200</v>
      </c>
      <c r="D5784" t="s">
        <v>120</v>
      </c>
      <c r="E5784">
        <v>50</v>
      </c>
      <c r="F5784">
        <f>_xlfn.NUMBERVALUE(SUBSTITUTE(Table1[[#This Row],[Sqm]],".",","))</f>
        <v>50</v>
      </c>
      <c r="G5784">
        <f>Table1[[#This Row],[Rent_cleaned]]/Table1[[#This Row],[Sqm_cleaned]]</f>
        <v>44</v>
      </c>
      <c r="H5784">
        <v>2</v>
      </c>
    </row>
    <row r="5785" spans="1:8" hidden="1" x14ac:dyDescent="0.2">
      <c r="A5785" t="s">
        <v>5</v>
      </c>
      <c r="B5785" t="s">
        <v>637</v>
      </c>
      <c r="C5785">
        <f t="shared" si="90"/>
        <v>3950</v>
      </c>
      <c r="D5785" t="s">
        <v>120</v>
      </c>
      <c r="E5785">
        <v>98</v>
      </c>
      <c r="F5785">
        <f>_xlfn.NUMBERVALUE(SUBSTITUTE(Table1[[#This Row],[Sqm]],".",","))</f>
        <v>98</v>
      </c>
      <c r="G5785">
        <f>Table1[[#This Row],[Rent_cleaned]]/Table1[[#This Row],[Sqm_cleaned]]</f>
        <v>40.306122448979593</v>
      </c>
      <c r="H5785">
        <v>4</v>
      </c>
    </row>
    <row r="5786" spans="1:8" hidden="1" x14ac:dyDescent="0.2">
      <c r="A5786" t="s">
        <v>5</v>
      </c>
      <c r="B5786" t="s">
        <v>140</v>
      </c>
      <c r="C5786">
        <f t="shared" si="90"/>
        <v>2400</v>
      </c>
      <c r="D5786" t="s">
        <v>120</v>
      </c>
      <c r="E5786">
        <v>47</v>
      </c>
      <c r="F5786">
        <f>_xlfn.NUMBERVALUE(SUBSTITUTE(Table1[[#This Row],[Sqm]],".",","))</f>
        <v>47</v>
      </c>
      <c r="G5786">
        <f>Table1[[#This Row],[Rent_cleaned]]/Table1[[#This Row],[Sqm_cleaned]]</f>
        <v>51.063829787234042</v>
      </c>
      <c r="H5786">
        <v>2</v>
      </c>
    </row>
    <row r="5787" spans="1:8" hidden="1" x14ac:dyDescent="0.2">
      <c r="A5787" t="s">
        <v>5</v>
      </c>
      <c r="B5787" t="s">
        <v>637</v>
      </c>
      <c r="C5787">
        <f t="shared" si="90"/>
        <v>3950</v>
      </c>
      <c r="D5787" t="s">
        <v>120</v>
      </c>
      <c r="E5787" t="s">
        <v>1717</v>
      </c>
      <c r="F5787">
        <f>_xlfn.NUMBERVALUE(SUBSTITUTE(Table1[[#This Row],[Sqm]],".",","))</f>
        <v>32.04</v>
      </c>
      <c r="G5787">
        <f>Table1[[#This Row],[Rent_cleaned]]/Table1[[#This Row],[Sqm_cleaned]]</f>
        <v>123.28339575530588</v>
      </c>
      <c r="H5787">
        <v>1</v>
      </c>
    </row>
    <row r="5788" spans="1:8" hidden="1" x14ac:dyDescent="0.2">
      <c r="A5788" t="s">
        <v>5</v>
      </c>
      <c r="B5788" t="s">
        <v>77</v>
      </c>
      <c r="C5788">
        <f t="shared" si="90"/>
        <v>1500</v>
      </c>
      <c r="D5788" t="s">
        <v>120</v>
      </c>
      <c r="E5788">
        <v>60</v>
      </c>
      <c r="F5788">
        <f>_xlfn.NUMBERVALUE(SUBSTITUTE(Table1[[#This Row],[Sqm]],".",","))</f>
        <v>60</v>
      </c>
      <c r="G5788">
        <f>Table1[[#This Row],[Rent_cleaned]]/Table1[[#This Row],[Sqm_cleaned]]</f>
        <v>25</v>
      </c>
      <c r="H5788">
        <v>2</v>
      </c>
    </row>
    <row r="5789" spans="1:8" hidden="1" x14ac:dyDescent="0.2">
      <c r="A5789" t="s">
        <v>5</v>
      </c>
      <c r="B5789" t="s">
        <v>80</v>
      </c>
      <c r="C5789">
        <f t="shared" si="90"/>
        <v>4000</v>
      </c>
      <c r="D5789" t="s">
        <v>120</v>
      </c>
      <c r="E5789" t="s">
        <v>1247</v>
      </c>
      <c r="F5789">
        <f>_xlfn.NUMBERVALUE(SUBSTITUTE(Table1[[#This Row],[Sqm]],".",","))</f>
        <v>34.64</v>
      </c>
      <c r="G5789">
        <f>Table1[[#This Row],[Rent_cleaned]]/Table1[[#This Row],[Sqm_cleaned]]</f>
        <v>115.47344110854503</v>
      </c>
      <c r="H5789">
        <v>1</v>
      </c>
    </row>
    <row r="5790" spans="1:8" hidden="1" x14ac:dyDescent="0.2">
      <c r="A5790" t="s">
        <v>5</v>
      </c>
      <c r="B5790" t="s">
        <v>6</v>
      </c>
      <c r="C5790">
        <f t="shared" si="90"/>
        <v>3200</v>
      </c>
      <c r="D5790" t="s">
        <v>120</v>
      </c>
      <c r="E5790">
        <v>46</v>
      </c>
      <c r="F5790">
        <f>_xlfn.NUMBERVALUE(SUBSTITUTE(Table1[[#This Row],[Sqm]],".",","))</f>
        <v>46</v>
      </c>
      <c r="G5790">
        <f>Table1[[#This Row],[Rent_cleaned]]/Table1[[#This Row],[Sqm_cleaned]]</f>
        <v>69.565217391304344</v>
      </c>
      <c r="H5790">
        <v>2</v>
      </c>
    </row>
    <row r="5791" spans="1:8" hidden="1" x14ac:dyDescent="0.2">
      <c r="A5791" t="s">
        <v>5</v>
      </c>
      <c r="B5791" t="s">
        <v>139</v>
      </c>
      <c r="C5791">
        <f t="shared" si="90"/>
        <v>3800</v>
      </c>
      <c r="D5791" t="s">
        <v>120</v>
      </c>
      <c r="E5791">
        <v>57</v>
      </c>
      <c r="F5791">
        <f>_xlfn.NUMBERVALUE(SUBSTITUTE(Table1[[#This Row],[Sqm]],".",","))</f>
        <v>57</v>
      </c>
      <c r="G5791">
        <f>Table1[[#This Row],[Rent_cleaned]]/Table1[[#This Row],[Sqm_cleaned]]</f>
        <v>66.666666666666671</v>
      </c>
      <c r="H5791">
        <v>3</v>
      </c>
    </row>
    <row r="5792" spans="1:8" hidden="1" x14ac:dyDescent="0.2">
      <c r="A5792" t="s">
        <v>5</v>
      </c>
      <c r="B5792" t="s">
        <v>88</v>
      </c>
      <c r="C5792">
        <f t="shared" si="90"/>
        <v>4800</v>
      </c>
      <c r="D5792" t="s">
        <v>120</v>
      </c>
      <c r="E5792">
        <v>35</v>
      </c>
      <c r="F5792">
        <f>_xlfn.NUMBERVALUE(SUBSTITUTE(Table1[[#This Row],[Sqm]],".",","))</f>
        <v>35</v>
      </c>
      <c r="G5792">
        <f>Table1[[#This Row],[Rent_cleaned]]/Table1[[#This Row],[Sqm_cleaned]]</f>
        <v>137.14285714285714</v>
      </c>
      <c r="H5792">
        <v>1</v>
      </c>
    </row>
    <row r="5793" spans="1:8" hidden="1" x14ac:dyDescent="0.2">
      <c r="A5793" t="s">
        <v>5</v>
      </c>
      <c r="B5793" t="s">
        <v>129</v>
      </c>
      <c r="C5793">
        <f t="shared" si="90"/>
        <v>3700</v>
      </c>
      <c r="D5793" t="s">
        <v>120</v>
      </c>
      <c r="E5793" t="s">
        <v>1760</v>
      </c>
      <c r="F5793">
        <f>_xlfn.NUMBERVALUE(SUBSTITUTE(Table1[[#This Row],[Sqm]],".",","))</f>
        <v>35.57</v>
      </c>
      <c r="G5793">
        <f>Table1[[#This Row],[Rent_cleaned]]/Table1[[#This Row],[Sqm_cleaned]]</f>
        <v>104.02024177677818</v>
      </c>
      <c r="H5793">
        <v>1</v>
      </c>
    </row>
    <row r="5794" spans="1:8" hidden="1" x14ac:dyDescent="0.2">
      <c r="A5794" t="s">
        <v>5</v>
      </c>
      <c r="B5794" t="s">
        <v>195</v>
      </c>
      <c r="C5794">
        <f t="shared" si="90"/>
        <v>4300</v>
      </c>
      <c r="D5794" t="s">
        <v>120</v>
      </c>
      <c r="E5794" t="s">
        <v>1763</v>
      </c>
      <c r="F5794">
        <f>_xlfn.NUMBERVALUE(SUBSTITUTE(Table1[[#This Row],[Sqm]],".",","))</f>
        <v>13.9</v>
      </c>
      <c r="G5794">
        <f>Table1[[#This Row],[Rent_cleaned]]/Table1[[#This Row],[Sqm_cleaned]]</f>
        <v>309.35251798561148</v>
      </c>
      <c r="H5794">
        <v>1</v>
      </c>
    </row>
    <row r="5795" spans="1:8" hidden="1" x14ac:dyDescent="0.2">
      <c r="A5795" t="s">
        <v>5</v>
      </c>
      <c r="B5795" t="s">
        <v>33</v>
      </c>
      <c r="C5795">
        <f t="shared" si="90"/>
        <v>4500</v>
      </c>
      <c r="D5795" t="s">
        <v>120</v>
      </c>
      <c r="E5795">
        <v>53</v>
      </c>
      <c r="F5795">
        <f>_xlfn.NUMBERVALUE(SUBSTITUTE(Table1[[#This Row],[Sqm]],".",","))</f>
        <v>53</v>
      </c>
      <c r="G5795">
        <f>Table1[[#This Row],[Rent_cleaned]]/Table1[[#This Row],[Sqm_cleaned]]</f>
        <v>84.905660377358487</v>
      </c>
      <c r="H5795">
        <v>3</v>
      </c>
    </row>
    <row r="5796" spans="1:8" hidden="1" x14ac:dyDescent="0.2">
      <c r="A5796" t="s">
        <v>5</v>
      </c>
      <c r="B5796" t="s">
        <v>102</v>
      </c>
      <c r="C5796">
        <f t="shared" si="90"/>
        <v>4900</v>
      </c>
      <c r="D5796" t="s">
        <v>120</v>
      </c>
      <c r="E5796">
        <v>73</v>
      </c>
      <c r="F5796">
        <f>_xlfn.NUMBERVALUE(SUBSTITUTE(Table1[[#This Row],[Sqm]],".",","))</f>
        <v>73</v>
      </c>
      <c r="G5796">
        <f>Table1[[#This Row],[Rent_cleaned]]/Table1[[#This Row],[Sqm_cleaned]]</f>
        <v>67.123287671232873</v>
      </c>
      <c r="H5796">
        <v>2</v>
      </c>
    </row>
    <row r="5797" spans="1:8" hidden="1" x14ac:dyDescent="0.2">
      <c r="A5797" t="s">
        <v>5</v>
      </c>
      <c r="B5797" t="s">
        <v>171</v>
      </c>
      <c r="C5797">
        <f t="shared" si="90"/>
        <v>1950</v>
      </c>
      <c r="D5797" t="s">
        <v>120</v>
      </c>
      <c r="E5797">
        <v>73</v>
      </c>
      <c r="F5797">
        <f>_xlfn.NUMBERVALUE(SUBSTITUTE(Table1[[#This Row],[Sqm]],".",","))</f>
        <v>73</v>
      </c>
      <c r="G5797">
        <f>Table1[[#This Row],[Rent_cleaned]]/Table1[[#This Row],[Sqm_cleaned]]</f>
        <v>26.712328767123289</v>
      </c>
      <c r="H5797">
        <v>2</v>
      </c>
    </row>
    <row r="5798" spans="1:8" hidden="1" x14ac:dyDescent="0.2">
      <c r="A5798" t="s">
        <v>5</v>
      </c>
      <c r="B5798" t="s">
        <v>216</v>
      </c>
      <c r="C5798">
        <f t="shared" si="90"/>
        <v>2650</v>
      </c>
      <c r="D5798" t="s">
        <v>120</v>
      </c>
      <c r="E5798">
        <v>210</v>
      </c>
      <c r="F5798">
        <f>_xlfn.NUMBERVALUE(SUBSTITUTE(Table1[[#This Row],[Sqm]],".",","))</f>
        <v>210</v>
      </c>
      <c r="G5798">
        <f>Table1[[#This Row],[Rent_cleaned]]/Table1[[#This Row],[Sqm_cleaned]]</f>
        <v>12.619047619047619</v>
      </c>
      <c r="H5798">
        <v>6</v>
      </c>
    </row>
    <row r="5799" spans="1:8" hidden="1" x14ac:dyDescent="0.2">
      <c r="A5799" t="s">
        <v>5</v>
      </c>
      <c r="B5799" t="s">
        <v>67</v>
      </c>
      <c r="C5799">
        <f t="shared" si="90"/>
        <v>1800</v>
      </c>
      <c r="D5799" t="s">
        <v>120</v>
      </c>
      <c r="E5799">
        <v>62</v>
      </c>
      <c r="F5799">
        <f>_xlfn.NUMBERVALUE(SUBSTITUTE(Table1[[#This Row],[Sqm]],".",","))</f>
        <v>62</v>
      </c>
      <c r="G5799">
        <f>Table1[[#This Row],[Rent_cleaned]]/Table1[[#This Row],[Sqm_cleaned]]</f>
        <v>29.032258064516128</v>
      </c>
      <c r="H5799">
        <v>3</v>
      </c>
    </row>
    <row r="5800" spans="1:8" hidden="1" x14ac:dyDescent="0.2">
      <c r="A5800" t="s">
        <v>5</v>
      </c>
      <c r="B5800" t="s">
        <v>192</v>
      </c>
      <c r="C5800">
        <f t="shared" si="90"/>
        <v>1850</v>
      </c>
      <c r="D5800" t="s">
        <v>120</v>
      </c>
      <c r="E5800">
        <v>72</v>
      </c>
      <c r="F5800">
        <f>_xlfn.NUMBERVALUE(SUBSTITUTE(Table1[[#This Row],[Sqm]],".",","))</f>
        <v>72</v>
      </c>
      <c r="G5800">
        <f>Table1[[#This Row],[Rent_cleaned]]/Table1[[#This Row],[Sqm_cleaned]]</f>
        <v>25.694444444444443</v>
      </c>
      <c r="H5800">
        <v>3</v>
      </c>
    </row>
    <row r="5801" spans="1:8" hidden="1" x14ac:dyDescent="0.2">
      <c r="A5801" t="s">
        <v>5</v>
      </c>
      <c r="B5801" t="s">
        <v>414</v>
      </c>
      <c r="C5801">
        <f t="shared" si="90"/>
        <v>600</v>
      </c>
      <c r="D5801" t="s">
        <v>120</v>
      </c>
      <c r="E5801" t="s">
        <v>1802</v>
      </c>
      <c r="F5801">
        <f>_xlfn.NUMBERVALUE(SUBSTITUTE(Table1[[#This Row],[Sqm]],".",","))</f>
        <v>57.7</v>
      </c>
      <c r="G5801">
        <f>Table1[[#This Row],[Rent_cleaned]]/Table1[[#This Row],[Sqm_cleaned]]</f>
        <v>10.398613518197573</v>
      </c>
      <c r="H5801">
        <v>2</v>
      </c>
    </row>
    <row r="5802" spans="1:8" hidden="1" x14ac:dyDescent="0.2">
      <c r="A5802" t="s">
        <v>5</v>
      </c>
      <c r="B5802" t="s">
        <v>43</v>
      </c>
      <c r="C5802">
        <f t="shared" si="90"/>
        <v>5500</v>
      </c>
      <c r="D5802" t="s">
        <v>120</v>
      </c>
      <c r="E5802">
        <v>50</v>
      </c>
      <c r="F5802">
        <f>_xlfn.NUMBERVALUE(SUBSTITUTE(Table1[[#This Row],[Sqm]],".",","))</f>
        <v>50</v>
      </c>
      <c r="G5802">
        <f>Table1[[#This Row],[Rent_cleaned]]/Table1[[#This Row],[Sqm_cleaned]]</f>
        <v>110</v>
      </c>
      <c r="H5802">
        <v>2</v>
      </c>
    </row>
    <row r="5803" spans="1:8" hidden="1" x14ac:dyDescent="0.2">
      <c r="A5803" t="s">
        <v>5</v>
      </c>
      <c r="B5803" t="s">
        <v>17</v>
      </c>
      <c r="C5803">
        <f t="shared" si="90"/>
        <v>8500</v>
      </c>
      <c r="D5803" t="s">
        <v>120</v>
      </c>
      <c r="E5803">
        <v>46</v>
      </c>
      <c r="F5803">
        <f>_xlfn.NUMBERVALUE(SUBSTITUTE(Table1[[#This Row],[Sqm]],".",","))</f>
        <v>46</v>
      </c>
      <c r="G5803">
        <f>Table1[[#This Row],[Rent_cleaned]]/Table1[[#This Row],[Sqm_cleaned]]</f>
        <v>184.78260869565219</v>
      </c>
      <c r="H5803">
        <v>2</v>
      </c>
    </row>
    <row r="5804" spans="1:8" hidden="1" x14ac:dyDescent="0.2">
      <c r="A5804" t="s">
        <v>5</v>
      </c>
      <c r="B5804" t="s">
        <v>71</v>
      </c>
      <c r="C5804">
        <f t="shared" si="90"/>
        <v>2800</v>
      </c>
      <c r="D5804" t="s">
        <v>120</v>
      </c>
      <c r="E5804">
        <v>117</v>
      </c>
      <c r="F5804">
        <f>_xlfn.NUMBERVALUE(SUBSTITUTE(Table1[[#This Row],[Sqm]],".",","))</f>
        <v>117</v>
      </c>
      <c r="G5804">
        <f>Table1[[#This Row],[Rent_cleaned]]/Table1[[#This Row],[Sqm_cleaned]]</f>
        <v>23.931623931623932</v>
      </c>
      <c r="H5804">
        <v>3</v>
      </c>
    </row>
    <row r="5805" spans="1:8" hidden="1" x14ac:dyDescent="0.2">
      <c r="A5805" t="s">
        <v>5</v>
      </c>
      <c r="B5805" t="s">
        <v>80</v>
      </c>
      <c r="C5805">
        <f t="shared" si="90"/>
        <v>4000</v>
      </c>
      <c r="D5805" t="s">
        <v>120</v>
      </c>
      <c r="E5805">
        <v>41</v>
      </c>
      <c r="F5805">
        <f>_xlfn.NUMBERVALUE(SUBSTITUTE(Table1[[#This Row],[Sqm]],".",","))</f>
        <v>41</v>
      </c>
      <c r="G5805">
        <f>Table1[[#This Row],[Rent_cleaned]]/Table1[[#This Row],[Sqm_cleaned]]</f>
        <v>97.560975609756099</v>
      </c>
      <c r="H5805">
        <v>2</v>
      </c>
    </row>
    <row r="5806" spans="1:8" hidden="1" x14ac:dyDescent="0.2">
      <c r="A5806" t="s">
        <v>5</v>
      </c>
      <c r="B5806" t="s">
        <v>1819</v>
      </c>
      <c r="C5806">
        <f t="shared" si="90"/>
        <v>11800</v>
      </c>
      <c r="D5806" t="s">
        <v>120</v>
      </c>
      <c r="E5806">
        <v>29</v>
      </c>
      <c r="F5806">
        <f>_xlfn.NUMBERVALUE(SUBSTITUTE(Table1[[#This Row],[Sqm]],".",","))</f>
        <v>29</v>
      </c>
      <c r="G5806">
        <f>Table1[[#This Row],[Rent_cleaned]]/Table1[[#This Row],[Sqm_cleaned]]</f>
        <v>406.89655172413791</v>
      </c>
      <c r="H5806">
        <v>1</v>
      </c>
    </row>
    <row r="5807" spans="1:8" hidden="1" x14ac:dyDescent="0.2">
      <c r="A5807" t="s">
        <v>5</v>
      </c>
      <c r="B5807" t="s">
        <v>67</v>
      </c>
      <c r="C5807">
        <f t="shared" si="90"/>
        <v>1800</v>
      </c>
      <c r="D5807" t="s">
        <v>120</v>
      </c>
      <c r="E5807">
        <v>23</v>
      </c>
      <c r="F5807">
        <f>_xlfn.NUMBERVALUE(SUBSTITUTE(Table1[[#This Row],[Sqm]],".",","))</f>
        <v>23</v>
      </c>
      <c r="G5807">
        <f>Table1[[#This Row],[Rent_cleaned]]/Table1[[#This Row],[Sqm_cleaned]]</f>
        <v>78.260869565217391</v>
      </c>
      <c r="H5807">
        <v>1</v>
      </c>
    </row>
    <row r="5808" spans="1:8" hidden="1" x14ac:dyDescent="0.2">
      <c r="A5808" t="s">
        <v>5</v>
      </c>
      <c r="B5808" t="s">
        <v>629</v>
      </c>
      <c r="C5808">
        <f t="shared" si="90"/>
        <v>15300</v>
      </c>
      <c r="D5808" t="s">
        <v>120</v>
      </c>
      <c r="E5808" t="s">
        <v>1832</v>
      </c>
      <c r="F5808">
        <f>_xlfn.NUMBERVALUE(SUBSTITUTE(Table1[[#This Row],[Sqm]],".",","))</f>
        <v>44.16</v>
      </c>
      <c r="G5808">
        <f>Table1[[#This Row],[Rent_cleaned]]/Table1[[#This Row],[Sqm_cleaned]]</f>
        <v>346.46739130434787</v>
      </c>
      <c r="H5808">
        <v>2</v>
      </c>
    </row>
    <row r="5809" spans="1:8" hidden="1" x14ac:dyDescent="0.2">
      <c r="A5809" t="s">
        <v>5</v>
      </c>
      <c r="B5809" t="s">
        <v>161</v>
      </c>
      <c r="C5809">
        <f t="shared" si="90"/>
        <v>2100</v>
      </c>
      <c r="D5809" t="s">
        <v>120</v>
      </c>
      <c r="E5809" t="s">
        <v>1845</v>
      </c>
      <c r="F5809">
        <f>_xlfn.NUMBERVALUE(SUBSTITUTE(Table1[[#This Row],[Sqm]],".",","))</f>
        <v>15.4</v>
      </c>
      <c r="G5809">
        <f>Table1[[#This Row],[Rent_cleaned]]/Table1[[#This Row],[Sqm_cleaned]]</f>
        <v>136.36363636363637</v>
      </c>
      <c r="H5809">
        <v>1</v>
      </c>
    </row>
    <row r="5810" spans="1:8" hidden="1" x14ac:dyDescent="0.2">
      <c r="A5810" t="s">
        <v>5</v>
      </c>
      <c r="B5810" t="s">
        <v>226</v>
      </c>
      <c r="C5810">
        <f t="shared" si="90"/>
        <v>1350</v>
      </c>
      <c r="D5810" t="s">
        <v>120</v>
      </c>
      <c r="E5810" t="s">
        <v>1846</v>
      </c>
      <c r="F5810">
        <f>_xlfn.NUMBERVALUE(SUBSTITUTE(Table1[[#This Row],[Sqm]],".",","))</f>
        <v>21.67</v>
      </c>
      <c r="G5810">
        <f>Table1[[#This Row],[Rent_cleaned]]/Table1[[#This Row],[Sqm_cleaned]]</f>
        <v>62.298107983387169</v>
      </c>
      <c r="H5810">
        <v>1</v>
      </c>
    </row>
    <row r="5811" spans="1:8" hidden="1" x14ac:dyDescent="0.2">
      <c r="A5811" t="s">
        <v>5</v>
      </c>
      <c r="B5811" t="s">
        <v>110</v>
      </c>
      <c r="C5811">
        <f t="shared" si="90"/>
        <v>4600</v>
      </c>
      <c r="D5811" t="s">
        <v>120</v>
      </c>
      <c r="E5811" t="s">
        <v>1861</v>
      </c>
      <c r="F5811">
        <f>_xlfn.NUMBERVALUE(SUBSTITUTE(Table1[[#This Row],[Sqm]],".",","))</f>
        <v>38.299999999999997</v>
      </c>
      <c r="G5811">
        <f>Table1[[#This Row],[Rent_cleaned]]/Table1[[#This Row],[Sqm_cleaned]]</f>
        <v>120.10443864229767</v>
      </c>
      <c r="H5811">
        <v>1</v>
      </c>
    </row>
    <row r="5812" spans="1:8" hidden="1" x14ac:dyDescent="0.2">
      <c r="A5812" t="s">
        <v>5</v>
      </c>
      <c r="B5812" t="s">
        <v>75</v>
      </c>
      <c r="C5812">
        <f t="shared" si="90"/>
        <v>3000</v>
      </c>
      <c r="D5812" t="s">
        <v>120</v>
      </c>
      <c r="E5812" t="s">
        <v>1866</v>
      </c>
      <c r="F5812">
        <f>_xlfn.NUMBERVALUE(SUBSTITUTE(Table1[[#This Row],[Sqm]],".",","))</f>
        <v>34.33</v>
      </c>
      <c r="G5812">
        <f>Table1[[#This Row],[Rent_cleaned]]/Table1[[#This Row],[Sqm_cleaned]]</f>
        <v>87.387124963588704</v>
      </c>
      <c r="H5812">
        <v>1</v>
      </c>
    </row>
    <row r="5813" spans="1:8" hidden="1" x14ac:dyDescent="0.2">
      <c r="A5813" t="s">
        <v>5</v>
      </c>
      <c r="B5813" t="s">
        <v>482</v>
      </c>
      <c r="C5813">
        <f t="shared" si="90"/>
        <v>9600</v>
      </c>
      <c r="D5813" t="s">
        <v>120</v>
      </c>
      <c r="E5813">
        <v>40</v>
      </c>
      <c r="F5813">
        <f>_xlfn.NUMBERVALUE(SUBSTITUTE(Table1[[#This Row],[Sqm]],".",","))</f>
        <v>40</v>
      </c>
      <c r="G5813">
        <f>Table1[[#This Row],[Rent_cleaned]]/Table1[[#This Row],[Sqm_cleaned]]</f>
        <v>240</v>
      </c>
      <c r="H5813">
        <v>2</v>
      </c>
    </row>
    <row r="5814" spans="1:8" hidden="1" x14ac:dyDescent="0.2">
      <c r="A5814" t="s">
        <v>5</v>
      </c>
      <c r="B5814" t="s">
        <v>1877</v>
      </c>
      <c r="C5814">
        <f t="shared" si="90"/>
        <v>266</v>
      </c>
      <c r="D5814" t="s">
        <v>120</v>
      </c>
      <c r="E5814">
        <v>60</v>
      </c>
      <c r="F5814">
        <f>_xlfn.NUMBERVALUE(SUBSTITUTE(Table1[[#This Row],[Sqm]],".",","))</f>
        <v>60</v>
      </c>
      <c r="G5814">
        <f>Table1[[#This Row],[Rent_cleaned]]/Table1[[#This Row],[Sqm_cleaned]]</f>
        <v>4.4333333333333336</v>
      </c>
      <c r="H5814">
        <v>2</v>
      </c>
    </row>
    <row r="5815" spans="1:8" hidden="1" x14ac:dyDescent="0.2">
      <c r="A5815" t="s">
        <v>5</v>
      </c>
      <c r="B5815" t="s">
        <v>56</v>
      </c>
      <c r="C5815">
        <f t="shared" si="90"/>
        <v>18000</v>
      </c>
      <c r="D5815" t="s">
        <v>120</v>
      </c>
      <c r="E5815" t="s">
        <v>1888</v>
      </c>
      <c r="F5815">
        <f>_xlfn.NUMBERVALUE(SUBSTITUTE(Table1[[#This Row],[Sqm]],".",","))</f>
        <v>15.49</v>
      </c>
      <c r="G5815">
        <f>Table1[[#This Row],[Rent_cleaned]]/Table1[[#This Row],[Sqm_cleaned]]</f>
        <v>1162.0400258231116</v>
      </c>
      <c r="H5815">
        <v>1</v>
      </c>
    </row>
    <row r="5816" spans="1:8" hidden="1" x14ac:dyDescent="0.2">
      <c r="A5816" t="s">
        <v>5</v>
      </c>
      <c r="B5816" t="s">
        <v>14</v>
      </c>
      <c r="C5816">
        <f t="shared" si="90"/>
        <v>15000</v>
      </c>
      <c r="D5816" t="s">
        <v>120</v>
      </c>
      <c r="E5816" t="s">
        <v>1889</v>
      </c>
      <c r="F5816">
        <f>_xlfn.NUMBERVALUE(SUBSTITUTE(Table1[[#This Row],[Sqm]],".",","))</f>
        <v>26.1</v>
      </c>
      <c r="G5816">
        <f>Table1[[#This Row],[Rent_cleaned]]/Table1[[#This Row],[Sqm_cleaned]]</f>
        <v>574.71264367816093</v>
      </c>
      <c r="H5816">
        <v>1</v>
      </c>
    </row>
    <row r="5817" spans="1:8" hidden="1" x14ac:dyDescent="0.2">
      <c r="A5817" t="s">
        <v>5</v>
      </c>
      <c r="B5817" t="s">
        <v>13</v>
      </c>
      <c r="C5817">
        <f t="shared" si="90"/>
        <v>6500</v>
      </c>
      <c r="D5817" t="s">
        <v>120</v>
      </c>
      <c r="E5817" t="s">
        <v>1890</v>
      </c>
      <c r="F5817">
        <f>_xlfn.NUMBERVALUE(SUBSTITUTE(Table1[[#This Row],[Sqm]],".",","))</f>
        <v>40.72</v>
      </c>
      <c r="G5817">
        <f>Table1[[#This Row],[Rent_cleaned]]/Table1[[#This Row],[Sqm_cleaned]]</f>
        <v>159.62671905697445</v>
      </c>
      <c r="H5817">
        <v>1</v>
      </c>
    </row>
    <row r="5818" spans="1:8" hidden="1" x14ac:dyDescent="0.2">
      <c r="A5818" t="s">
        <v>5</v>
      </c>
      <c r="B5818" t="s">
        <v>15</v>
      </c>
      <c r="C5818">
        <f t="shared" si="90"/>
        <v>5000</v>
      </c>
      <c r="D5818" t="s">
        <v>120</v>
      </c>
      <c r="E5818">
        <v>57</v>
      </c>
      <c r="F5818">
        <f>_xlfn.NUMBERVALUE(SUBSTITUTE(Table1[[#This Row],[Sqm]],".",","))</f>
        <v>57</v>
      </c>
      <c r="G5818">
        <f>Table1[[#This Row],[Rent_cleaned]]/Table1[[#This Row],[Sqm_cleaned]]</f>
        <v>87.719298245614041</v>
      </c>
      <c r="H5818">
        <v>2</v>
      </c>
    </row>
    <row r="5819" spans="1:8" hidden="1" x14ac:dyDescent="0.2">
      <c r="A5819" t="s">
        <v>5</v>
      </c>
      <c r="B5819" t="s">
        <v>17</v>
      </c>
      <c r="C5819">
        <f t="shared" si="90"/>
        <v>8500</v>
      </c>
      <c r="D5819" t="s">
        <v>120</v>
      </c>
      <c r="E5819">
        <v>34</v>
      </c>
      <c r="F5819">
        <f>_xlfn.NUMBERVALUE(SUBSTITUTE(Table1[[#This Row],[Sqm]],".",","))</f>
        <v>34</v>
      </c>
      <c r="G5819">
        <f>Table1[[#This Row],[Rent_cleaned]]/Table1[[#This Row],[Sqm_cleaned]]</f>
        <v>250</v>
      </c>
      <c r="H5819">
        <v>2</v>
      </c>
    </row>
    <row r="5820" spans="1:8" hidden="1" x14ac:dyDescent="0.2">
      <c r="A5820" t="s">
        <v>5</v>
      </c>
      <c r="B5820" t="s">
        <v>1927</v>
      </c>
      <c r="C5820">
        <f t="shared" si="90"/>
        <v>222</v>
      </c>
      <c r="D5820" t="s">
        <v>120</v>
      </c>
      <c r="E5820" t="s">
        <v>1019</v>
      </c>
      <c r="F5820">
        <f>_xlfn.NUMBERVALUE(SUBSTITUTE(Table1[[#This Row],[Sqm]],".",","))</f>
        <v>33.6</v>
      </c>
      <c r="G5820">
        <f>Table1[[#This Row],[Rent_cleaned]]/Table1[[#This Row],[Sqm_cleaned]]</f>
        <v>6.6071428571428568</v>
      </c>
      <c r="H5820">
        <v>1</v>
      </c>
    </row>
    <row r="5821" spans="1:8" hidden="1" x14ac:dyDescent="0.2">
      <c r="A5821" t="s">
        <v>5</v>
      </c>
      <c r="B5821" t="s">
        <v>1929</v>
      </c>
      <c r="C5821">
        <f t="shared" si="90"/>
        <v>256</v>
      </c>
      <c r="D5821" t="s">
        <v>120</v>
      </c>
      <c r="E5821" t="s">
        <v>817</v>
      </c>
      <c r="F5821">
        <f>_xlfn.NUMBERVALUE(SUBSTITUTE(Table1[[#This Row],[Sqm]],".",","))</f>
        <v>41.25</v>
      </c>
      <c r="G5821">
        <f>Table1[[#This Row],[Rent_cleaned]]/Table1[[#This Row],[Sqm_cleaned]]</f>
        <v>6.2060606060606061</v>
      </c>
      <c r="H5821">
        <v>1</v>
      </c>
    </row>
    <row r="5822" spans="1:8" hidden="1" x14ac:dyDescent="0.2">
      <c r="A5822" t="s">
        <v>5</v>
      </c>
      <c r="B5822" t="s">
        <v>1927</v>
      </c>
      <c r="C5822">
        <f t="shared" si="90"/>
        <v>222</v>
      </c>
      <c r="D5822" t="s">
        <v>120</v>
      </c>
      <c r="E5822">
        <v>15</v>
      </c>
      <c r="F5822">
        <f>_xlfn.NUMBERVALUE(SUBSTITUTE(Table1[[#This Row],[Sqm]],".",","))</f>
        <v>15</v>
      </c>
      <c r="G5822">
        <f>Table1[[#This Row],[Rent_cleaned]]/Table1[[#This Row],[Sqm_cleaned]]</f>
        <v>14.8</v>
      </c>
      <c r="H5822">
        <v>8</v>
      </c>
    </row>
    <row r="5823" spans="1:8" hidden="1" x14ac:dyDescent="0.2">
      <c r="A5823" t="s">
        <v>5</v>
      </c>
      <c r="B5823" t="s">
        <v>1770</v>
      </c>
      <c r="C5823">
        <f t="shared" si="90"/>
        <v>217</v>
      </c>
      <c r="D5823" t="s">
        <v>120</v>
      </c>
      <c r="E5823">
        <v>11</v>
      </c>
      <c r="F5823">
        <f>_xlfn.NUMBERVALUE(SUBSTITUTE(Table1[[#This Row],[Sqm]],".",","))</f>
        <v>11</v>
      </c>
      <c r="G5823">
        <f>Table1[[#This Row],[Rent_cleaned]]/Table1[[#This Row],[Sqm_cleaned]]</f>
        <v>19.727272727272727</v>
      </c>
      <c r="H5823">
        <v>1</v>
      </c>
    </row>
    <row r="5824" spans="1:8" hidden="1" x14ac:dyDescent="0.2">
      <c r="A5824" t="s">
        <v>5</v>
      </c>
      <c r="B5824" t="s">
        <v>76</v>
      </c>
      <c r="C5824">
        <f t="shared" si="90"/>
        <v>3500</v>
      </c>
      <c r="D5824" t="s">
        <v>120</v>
      </c>
      <c r="E5824">
        <v>38</v>
      </c>
      <c r="F5824">
        <f>_xlfn.NUMBERVALUE(SUBSTITUTE(Table1[[#This Row],[Sqm]],".",","))</f>
        <v>38</v>
      </c>
      <c r="G5824">
        <f>Table1[[#This Row],[Rent_cleaned]]/Table1[[#This Row],[Sqm_cleaned]]</f>
        <v>92.10526315789474</v>
      </c>
      <c r="H5824">
        <v>2</v>
      </c>
    </row>
    <row r="5825" spans="1:8" hidden="1" x14ac:dyDescent="0.2">
      <c r="A5825" t="s">
        <v>5</v>
      </c>
      <c r="B5825" t="s">
        <v>83</v>
      </c>
      <c r="C5825">
        <f t="shared" si="90"/>
        <v>2200</v>
      </c>
      <c r="D5825" t="s">
        <v>120</v>
      </c>
      <c r="E5825">
        <v>10</v>
      </c>
      <c r="F5825">
        <f>_xlfn.NUMBERVALUE(SUBSTITUTE(Table1[[#This Row],[Sqm]],".",","))</f>
        <v>10</v>
      </c>
      <c r="G5825">
        <f>Table1[[#This Row],[Rent_cleaned]]/Table1[[#This Row],[Sqm_cleaned]]</f>
        <v>220</v>
      </c>
      <c r="H5825">
        <v>1</v>
      </c>
    </row>
    <row r="5826" spans="1:8" hidden="1" x14ac:dyDescent="0.2">
      <c r="A5826" t="s">
        <v>5</v>
      </c>
      <c r="B5826" t="s">
        <v>243</v>
      </c>
      <c r="C5826">
        <f t="shared" ref="C5826:C5889" si="91">_xlfn.NUMBERVALUE(MID(B5826,2,LEN(B5826)-2))</f>
        <v>800</v>
      </c>
      <c r="D5826" t="s">
        <v>120</v>
      </c>
      <c r="E5826">
        <v>49</v>
      </c>
      <c r="F5826">
        <f>_xlfn.NUMBERVALUE(SUBSTITUTE(Table1[[#This Row],[Sqm]],".",","))</f>
        <v>49</v>
      </c>
      <c r="G5826">
        <f>Table1[[#This Row],[Rent_cleaned]]/Table1[[#This Row],[Sqm_cleaned]]</f>
        <v>16.326530612244898</v>
      </c>
      <c r="H5826">
        <v>4</v>
      </c>
    </row>
    <row r="5827" spans="1:8" hidden="1" x14ac:dyDescent="0.2">
      <c r="A5827" t="s">
        <v>5</v>
      </c>
      <c r="B5827" t="s">
        <v>83</v>
      </c>
      <c r="C5827">
        <f t="shared" si="91"/>
        <v>2200</v>
      </c>
      <c r="D5827" t="s">
        <v>120</v>
      </c>
      <c r="E5827">
        <v>61</v>
      </c>
      <c r="F5827">
        <f>_xlfn.NUMBERVALUE(SUBSTITUTE(Table1[[#This Row],[Sqm]],".",","))</f>
        <v>61</v>
      </c>
      <c r="G5827">
        <f>Table1[[#This Row],[Rent_cleaned]]/Table1[[#This Row],[Sqm_cleaned]]</f>
        <v>36.065573770491802</v>
      </c>
      <c r="H5827">
        <v>2</v>
      </c>
    </row>
    <row r="5828" spans="1:8" hidden="1" x14ac:dyDescent="0.2">
      <c r="A5828" t="s">
        <v>5</v>
      </c>
      <c r="B5828" t="s">
        <v>83</v>
      </c>
      <c r="C5828">
        <f t="shared" si="91"/>
        <v>2200</v>
      </c>
      <c r="D5828" t="s">
        <v>120</v>
      </c>
      <c r="E5828">
        <v>90</v>
      </c>
      <c r="F5828">
        <f>_xlfn.NUMBERVALUE(SUBSTITUTE(Table1[[#This Row],[Sqm]],".",","))</f>
        <v>90</v>
      </c>
      <c r="G5828">
        <f>Table1[[#This Row],[Rent_cleaned]]/Table1[[#This Row],[Sqm_cleaned]]</f>
        <v>24.444444444444443</v>
      </c>
      <c r="H5828">
        <v>4</v>
      </c>
    </row>
    <row r="5829" spans="1:8" hidden="1" x14ac:dyDescent="0.2">
      <c r="A5829" t="s">
        <v>5</v>
      </c>
      <c r="B5829" t="s">
        <v>232</v>
      </c>
      <c r="C5829">
        <f t="shared" si="91"/>
        <v>1200</v>
      </c>
      <c r="D5829" t="s">
        <v>120</v>
      </c>
      <c r="E5829">
        <v>20</v>
      </c>
      <c r="F5829">
        <f>_xlfn.NUMBERVALUE(SUBSTITUTE(Table1[[#This Row],[Sqm]],".",","))</f>
        <v>20</v>
      </c>
      <c r="G5829">
        <f>Table1[[#This Row],[Rent_cleaned]]/Table1[[#This Row],[Sqm_cleaned]]</f>
        <v>60</v>
      </c>
      <c r="H5829">
        <v>8</v>
      </c>
    </row>
    <row r="5830" spans="1:8" hidden="1" x14ac:dyDescent="0.2">
      <c r="A5830" t="s">
        <v>5</v>
      </c>
      <c r="B5830" t="s">
        <v>148</v>
      </c>
      <c r="C5830">
        <f t="shared" si="91"/>
        <v>3900</v>
      </c>
      <c r="D5830" t="s">
        <v>120</v>
      </c>
      <c r="E5830">
        <v>20</v>
      </c>
      <c r="F5830">
        <f>_xlfn.NUMBERVALUE(SUBSTITUTE(Table1[[#This Row],[Sqm]],".",","))</f>
        <v>20</v>
      </c>
      <c r="G5830">
        <f>Table1[[#This Row],[Rent_cleaned]]/Table1[[#This Row],[Sqm_cleaned]]</f>
        <v>195</v>
      </c>
      <c r="H5830">
        <v>1</v>
      </c>
    </row>
    <row r="5831" spans="1:8" hidden="1" x14ac:dyDescent="0.2">
      <c r="A5831" t="s">
        <v>5</v>
      </c>
      <c r="B5831" t="s">
        <v>1778</v>
      </c>
      <c r="C5831">
        <f t="shared" si="91"/>
        <v>2690</v>
      </c>
      <c r="D5831" t="s">
        <v>120</v>
      </c>
      <c r="E5831">
        <v>20</v>
      </c>
      <c r="F5831">
        <f>_xlfn.NUMBERVALUE(SUBSTITUTE(Table1[[#This Row],[Sqm]],".",","))</f>
        <v>20</v>
      </c>
      <c r="G5831">
        <f>Table1[[#This Row],[Rent_cleaned]]/Table1[[#This Row],[Sqm_cleaned]]</f>
        <v>134.5</v>
      </c>
      <c r="H5831">
        <v>7</v>
      </c>
    </row>
    <row r="5832" spans="1:8" hidden="1" x14ac:dyDescent="0.2">
      <c r="A5832" t="s">
        <v>5</v>
      </c>
      <c r="B5832" t="s">
        <v>82</v>
      </c>
      <c r="C5832">
        <f t="shared" si="91"/>
        <v>2500</v>
      </c>
      <c r="D5832" t="s">
        <v>120</v>
      </c>
      <c r="E5832">
        <v>20</v>
      </c>
      <c r="F5832">
        <f>_xlfn.NUMBERVALUE(SUBSTITUTE(Table1[[#This Row],[Sqm]],".",","))</f>
        <v>20</v>
      </c>
      <c r="G5832">
        <f>Table1[[#This Row],[Rent_cleaned]]/Table1[[#This Row],[Sqm_cleaned]]</f>
        <v>125</v>
      </c>
      <c r="H5832">
        <v>1</v>
      </c>
    </row>
    <row r="5833" spans="1:8" hidden="1" x14ac:dyDescent="0.2">
      <c r="A5833" t="s">
        <v>5</v>
      </c>
      <c r="B5833" t="s">
        <v>15</v>
      </c>
      <c r="C5833">
        <f t="shared" si="91"/>
        <v>5000</v>
      </c>
      <c r="D5833" t="s">
        <v>120</v>
      </c>
      <c r="E5833">
        <v>200</v>
      </c>
      <c r="F5833">
        <f>_xlfn.NUMBERVALUE(SUBSTITUTE(Table1[[#This Row],[Sqm]],".",","))</f>
        <v>200</v>
      </c>
      <c r="G5833">
        <f>Table1[[#This Row],[Rent_cleaned]]/Table1[[#This Row],[Sqm_cleaned]]</f>
        <v>25</v>
      </c>
      <c r="H5833">
        <v>8</v>
      </c>
    </row>
    <row r="5834" spans="1:8" hidden="1" x14ac:dyDescent="0.2">
      <c r="A5834" t="s">
        <v>5</v>
      </c>
      <c r="B5834" t="s">
        <v>33</v>
      </c>
      <c r="C5834">
        <f t="shared" si="91"/>
        <v>4500</v>
      </c>
      <c r="D5834" t="s">
        <v>120</v>
      </c>
      <c r="E5834">
        <v>20</v>
      </c>
      <c r="F5834">
        <f>_xlfn.NUMBERVALUE(SUBSTITUTE(Table1[[#This Row],[Sqm]],".",","))</f>
        <v>20</v>
      </c>
      <c r="G5834">
        <f>Table1[[#This Row],[Rent_cleaned]]/Table1[[#This Row],[Sqm_cleaned]]</f>
        <v>225</v>
      </c>
      <c r="H5834">
        <v>1</v>
      </c>
    </row>
    <row r="5835" spans="1:8" hidden="1" x14ac:dyDescent="0.2">
      <c r="A5835" t="s">
        <v>5</v>
      </c>
      <c r="B5835" t="s">
        <v>33</v>
      </c>
      <c r="C5835">
        <f t="shared" si="91"/>
        <v>4500</v>
      </c>
      <c r="D5835" t="s">
        <v>120</v>
      </c>
      <c r="E5835">
        <v>20</v>
      </c>
      <c r="F5835">
        <f>_xlfn.NUMBERVALUE(SUBSTITUTE(Table1[[#This Row],[Sqm]],".",","))</f>
        <v>20</v>
      </c>
      <c r="G5835">
        <f>Table1[[#This Row],[Rent_cleaned]]/Table1[[#This Row],[Sqm_cleaned]]</f>
        <v>225</v>
      </c>
      <c r="H5835">
        <v>1</v>
      </c>
    </row>
    <row r="5836" spans="1:8" hidden="1" x14ac:dyDescent="0.2">
      <c r="A5836" t="s">
        <v>5</v>
      </c>
      <c r="B5836" t="s">
        <v>82</v>
      </c>
      <c r="C5836">
        <f t="shared" si="91"/>
        <v>2500</v>
      </c>
      <c r="D5836" t="s">
        <v>120</v>
      </c>
      <c r="E5836">
        <v>20</v>
      </c>
      <c r="F5836">
        <f>_xlfn.NUMBERVALUE(SUBSTITUTE(Table1[[#This Row],[Sqm]],".",","))</f>
        <v>20</v>
      </c>
      <c r="G5836">
        <f>Table1[[#This Row],[Rent_cleaned]]/Table1[[#This Row],[Sqm_cleaned]]</f>
        <v>125</v>
      </c>
      <c r="H5836">
        <v>1</v>
      </c>
    </row>
    <row r="5837" spans="1:8" hidden="1" x14ac:dyDescent="0.2">
      <c r="A5837" t="s">
        <v>5</v>
      </c>
      <c r="B5837" t="s">
        <v>142</v>
      </c>
      <c r="C5837">
        <f t="shared" si="91"/>
        <v>2900</v>
      </c>
      <c r="D5837" t="s">
        <v>120</v>
      </c>
      <c r="E5837">
        <v>20</v>
      </c>
      <c r="F5837">
        <f>_xlfn.NUMBERVALUE(SUBSTITUTE(Table1[[#This Row],[Sqm]],".",","))</f>
        <v>20</v>
      </c>
      <c r="G5837">
        <f>Table1[[#This Row],[Rent_cleaned]]/Table1[[#This Row],[Sqm_cleaned]]</f>
        <v>145</v>
      </c>
      <c r="H5837">
        <v>1</v>
      </c>
    </row>
    <row r="5838" spans="1:8" hidden="1" x14ac:dyDescent="0.2">
      <c r="A5838" t="s">
        <v>5</v>
      </c>
      <c r="B5838" t="s">
        <v>33</v>
      </c>
      <c r="C5838">
        <f t="shared" si="91"/>
        <v>4500</v>
      </c>
      <c r="D5838" t="s">
        <v>120</v>
      </c>
      <c r="E5838">
        <v>50</v>
      </c>
      <c r="F5838">
        <f>_xlfn.NUMBERVALUE(SUBSTITUTE(Table1[[#This Row],[Sqm]],".",","))</f>
        <v>50</v>
      </c>
      <c r="G5838">
        <f>Table1[[#This Row],[Rent_cleaned]]/Table1[[#This Row],[Sqm_cleaned]]</f>
        <v>90</v>
      </c>
      <c r="H5838">
        <v>2</v>
      </c>
    </row>
    <row r="5839" spans="1:8" hidden="1" x14ac:dyDescent="0.2">
      <c r="A5839" t="s">
        <v>5</v>
      </c>
      <c r="B5839" t="s">
        <v>17</v>
      </c>
      <c r="C5839">
        <f t="shared" si="91"/>
        <v>8500</v>
      </c>
      <c r="D5839" t="s">
        <v>120</v>
      </c>
      <c r="E5839">
        <v>40</v>
      </c>
      <c r="F5839">
        <f>_xlfn.NUMBERVALUE(SUBSTITUTE(Table1[[#This Row],[Sqm]],".",","))</f>
        <v>40</v>
      </c>
      <c r="G5839">
        <f>Table1[[#This Row],[Rent_cleaned]]/Table1[[#This Row],[Sqm_cleaned]]</f>
        <v>212.5</v>
      </c>
      <c r="H5839">
        <v>1</v>
      </c>
    </row>
    <row r="5840" spans="1:8" hidden="1" x14ac:dyDescent="0.2">
      <c r="A5840" t="s">
        <v>5</v>
      </c>
      <c r="B5840" t="s">
        <v>278</v>
      </c>
      <c r="C5840">
        <f t="shared" si="91"/>
        <v>1900</v>
      </c>
      <c r="D5840" t="s">
        <v>120</v>
      </c>
      <c r="E5840">
        <v>73</v>
      </c>
      <c r="F5840">
        <f>_xlfn.NUMBERVALUE(SUBSTITUTE(Table1[[#This Row],[Sqm]],".",","))</f>
        <v>73</v>
      </c>
      <c r="G5840">
        <f>Table1[[#This Row],[Rent_cleaned]]/Table1[[#This Row],[Sqm_cleaned]]</f>
        <v>26.027397260273972</v>
      </c>
      <c r="H5840">
        <v>2</v>
      </c>
    </row>
    <row r="5841" spans="1:8" hidden="1" x14ac:dyDescent="0.2">
      <c r="A5841" t="s">
        <v>5</v>
      </c>
      <c r="B5841" t="s">
        <v>82</v>
      </c>
      <c r="C5841">
        <f t="shared" si="91"/>
        <v>2500</v>
      </c>
      <c r="D5841" t="s">
        <v>670</v>
      </c>
      <c r="E5841">
        <v>71</v>
      </c>
      <c r="F5841">
        <f>_xlfn.NUMBERVALUE(SUBSTITUTE(Table1[[#This Row],[Sqm]],".",","))</f>
        <v>71</v>
      </c>
      <c r="G5841">
        <f>Table1[[#This Row],[Rent_cleaned]]/Table1[[#This Row],[Sqm_cleaned]]</f>
        <v>35.2112676056338</v>
      </c>
      <c r="H5841">
        <v>3</v>
      </c>
    </row>
    <row r="5842" spans="1:8" hidden="1" x14ac:dyDescent="0.2">
      <c r="A5842" t="s">
        <v>5</v>
      </c>
      <c r="B5842" t="s">
        <v>102</v>
      </c>
      <c r="C5842">
        <f t="shared" si="91"/>
        <v>4900</v>
      </c>
      <c r="D5842" t="s">
        <v>670</v>
      </c>
      <c r="E5842">
        <v>44</v>
      </c>
      <c r="F5842">
        <f>_xlfn.NUMBERVALUE(SUBSTITUTE(Table1[[#This Row],[Sqm]],".",","))</f>
        <v>44</v>
      </c>
      <c r="G5842">
        <f>Table1[[#This Row],[Rent_cleaned]]/Table1[[#This Row],[Sqm_cleaned]]</f>
        <v>111.36363636363636</v>
      </c>
      <c r="H5842">
        <v>2</v>
      </c>
    </row>
    <row r="5843" spans="1:8" hidden="1" x14ac:dyDescent="0.2">
      <c r="A5843" t="s">
        <v>5</v>
      </c>
      <c r="B5843" t="s">
        <v>71</v>
      </c>
      <c r="C5843">
        <f t="shared" si="91"/>
        <v>2800</v>
      </c>
      <c r="D5843" t="s">
        <v>670</v>
      </c>
      <c r="E5843">
        <v>20</v>
      </c>
      <c r="F5843">
        <f>_xlfn.NUMBERVALUE(SUBSTITUTE(Table1[[#This Row],[Sqm]],".",","))</f>
        <v>20</v>
      </c>
      <c r="G5843">
        <f>Table1[[#This Row],[Rent_cleaned]]/Table1[[#This Row],[Sqm_cleaned]]</f>
        <v>140</v>
      </c>
      <c r="H5843">
        <v>1</v>
      </c>
    </row>
    <row r="5844" spans="1:8" hidden="1" x14ac:dyDescent="0.2">
      <c r="A5844" t="s">
        <v>5</v>
      </c>
      <c r="B5844" t="s">
        <v>85</v>
      </c>
      <c r="C5844">
        <f t="shared" si="91"/>
        <v>3300</v>
      </c>
      <c r="D5844" t="s">
        <v>670</v>
      </c>
      <c r="E5844">
        <v>38</v>
      </c>
      <c r="F5844">
        <f>_xlfn.NUMBERVALUE(SUBSTITUTE(Table1[[#This Row],[Sqm]],".",","))</f>
        <v>38</v>
      </c>
      <c r="G5844">
        <f>Table1[[#This Row],[Rent_cleaned]]/Table1[[#This Row],[Sqm_cleaned]]</f>
        <v>86.84210526315789</v>
      </c>
      <c r="H5844">
        <v>1</v>
      </c>
    </row>
    <row r="5845" spans="1:8" hidden="1" x14ac:dyDescent="0.2">
      <c r="A5845" t="s">
        <v>5</v>
      </c>
      <c r="B5845" t="s">
        <v>83</v>
      </c>
      <c r="C5845">
        <f t="shared" si="91"/>
        <v>2200</v>
      </c>
      <c r="D5845" t="s">
        <v>670</v>
      </c>
      <c r="E5845" t="s">
        <v>612</v>
      </c>
      <c r="F5845">
        <f>_xlfn.NUMBERVALUE(SUBSTITUTE(Table1[[#This Row],[Sqm]],".",","))</f>
        <v>46.6</v>
      </c>
      <c r="G5845">
        <f>Table1[[#This Row],[Rent_cleaned]]/Table1[[#This Row],[Sqm_cleaned]]</f>
        <v>47.210300429184549</v>
      </c>
      <c r="H5845">
        <v>2</v>
      </c>
    </row>
    <row r="5846" spans="1:8" hidden="1" x14ac:dyDescent="0.2">
      <c r="A5846" t="s">
        <v>5</v>
      </c>
      <c r="B5846" t="s">
        <v>43</v>
      </c>
      <c r="C5846">
        <f t="shared" si="91"/>
        <v>5500</v>
      </c>
      <c r="D5846" t="s">
        <v>670</v>
      </c>
      <c r="E5846" t="s">
        <v>1851</v>
      </c>
      <c r="F5846">
        <f>_xlfn.NUMBERVALUE(SUBSTITUTE(Table1[[#This Row],[Sqm]],".",","))</f>
        <v>45.59</v>
      </c>
      <c r="G5846">
        <f>Table1[[#This Row],[Rent_cleaned]]/Table1[[#This Row],[Sqm_cleaned]]</f>
        <v>120.64049133581925</v>
      </c>
      <c r="H5846">
        <v>1</v>
      </c>
    </row>
    <row r="5847" spans="1:8" hidden="1" x14ac:dyDescent="0.2">
      <c r="A5847" t="s">
        <v>5</v>
      </c>
      <c r="B5847" t="s">
        <v>82</v>
      </c>
      <c r="C5847">
        <f t="shared" si="91"/>
        <v>2500</v>
      </c>
      <c r="D5847" t="s">
        <v>842</v>
      </c>
      <c r="E5847">
        <v>58</v>
      </c>
      <c r="F5847">
        <f>_xlfn.NUMBERVALUE(SUBSTITUTE(Table1[[#This Row],[Sqm]],".",","))</f>
        <v>58</v>
      </c>
      <c r="G5847">
        <f>Table1[[#This Row],[Rent_cleaned]]/Table1[[#This Row],[Sqm_cleaned]]</f>
        <v>43.103448275862071</v>
      </c>
      <c r="H5847">
        <v>3</v>
      </c>
    </row>
    <row r="5848" spans="1:8" hidden="1" x14ac:dyDescent="0.2">
      <c r="A5848" t="s">
        <v>5</v>
      </c>
      <c r="B5848" t="s">
        <v>33</v>
      </c>
      <c r="C5848">
        <f t="shared" si="91"/>
        <v>4500</v>
      </c>
      <c r="D5848" t="s">
        <v>1321</v>
      </c>
      <c r="E5848">
        <v>60</v>
      </c>
      <c r="F5848">
        <f>_xlfn.NUMBERVALUE(SUBSTITUTE(Table1[[#This Row],[Sqm]],".",","))</f>
        <v>60</v>
      </c>
      <c r="G5848">
        <f>Table1[[#This Row],[Rent_cleaned]]/Table1[[#This Row],[Sqm_cleaned]]</f>
        <v>75</v>
      </c>
      <c r="H5848">
        <v>3</v>
      </c>
    </row>
    <row r="5849" spans="1:8" hidden="1" x14ac:dyDescent="0.2">
      <c r="A5849" t="s">
        <v>5</v>
      </c>
      <c r="B5849" t="s">
        <v>278</v>
      </c>
      <c r="C5849">
        <f t="shared" si="91"/>
        <v>1900</v>
      </c>
      <c r="D5849" t="s">
        <v>1321</v>
      </c>
      <c r="E5849">
        <v>64</v>
      </c>
      <c r="F5849">
        <f>_xlfn.NUMBERVALUE(SUBSTITUTE(Table1[[#This Row],[Sqm]],".",","))</f>
        <v>64</v>
      </c>
      <c r="G5849">
        <f>Table1[[#This Row],[Rent_cleaned]]/Table1[[#This Row],[Sqm_cleaned]]</f>
        <v>29.6875</v>
      </c>
      <c r="H5849">
        <v>3</v>
      </c>
    </row>
    <row r="5850" spans="1:8" hidden="1" x14ac:dyDescent="0.2">
      <c r="A5850" t="s">
        <v>5</v>
      </c>
      <c r="B5850" t="s">
        <v>64</v>
      </c>
      <c r="C5850">
        <f t="shared" si="91"/>
        <v>2000</v>
      </c>
      <c r="D5850" t="s">
        <v>1406</v>
      </c>
      <c r="E5850">
        <v>49</v>
      </c>
      <c r="F5850">
        <f>_xlfn.NUMBERVALUE(SUBSTITUTE(Table1[[#This Row],[Sqm]],".",","))</f>
        <v>49</v>
      </c>
      <c r="G5850">
        <f>Table1[[#This Row],[Rent_cleaned]]/Table1[[#This Row],[Sqm_cleaned]]</f>
        <v>40.816326530612244</v>
      </c>
      <c r="H5850">
        <v>2</v>
      </c>
    </row>
    <row r="5851" spans="1:8" hidden="1" x14ac:dyDescent="0.2">
      <c r="A5851" t="s">
        <v>5</v>
      </c>
      <c r="B5851" t="s">
        <v>154</v>
      </c>
      <c r="C5851">
        <f t="shared" si="91"/>
        <v>1600</v>
      </c>
      <c r="D5851" t="s">
        <v>1372</v>
      </c>
      <c r="E5851" t="s">
        <v>1033</v>
      </c>
      <c r="F5851">
        <f>_xlfn.NUMBERVALUE(SUBSTITUTE(Table1[[#This Row],[Sqm]],".",","))</f>
        <v>61.5</v>
      </c>
      <c r="G5851">
        <f>Table1[[#This Row],[Rent_cleaned]]/Table1[[#This Row],[Sqm_cleaned]]</f>
        <v>26.016260162601625</v>
      </c>
      <c r="H5851">
        <v>3</v>
      </c>
    </row>
    <row r="5852" spans="1:8" hidden="1" x14ac:dyDescent="0.2">
      <c r="A5852" t="s">
        <v>5</v>
      </c>
      <c r="B5852" t="s">
        <v>83</v>
      </c>
      <c r="C5852">
        <f t="shared" si="91"/>
        <v>2200</v>
      </c>
      <c r="D5852" t="s">
        <v>1644</v>
      </c>
      <c r="E5852">
        <v>90</v>
      </c>
      <c r="F5852">
        <f>_xlfn.NUMBERVALUE(SUBSTITUTE(Table1[[#This Row],[Sqm]],".",","))</f>
        <v>90</v>
      </c>
      <c r="G5852">
        <f>Table1[[#This Row],[Rent_cleaned]]/Table1[[#This Row],[Sqm_cleaned]]</f>
        <v>24.444444444444443</v>
      </c>
      <c r="H5852">
        <v>4</v>
      </c>
    </row>
    <row r="5853" spans="1:8" hidden="1" x14ac:dyDescent="0.2">
      <c r="A5853" t="s">
        <v>5</v>
      </c>
      <c r="B5853" t="s">
        <v>75</v>
      </c>
      <c r="C5853">
        <f t="shared" si="91"/>
        <v>3000</v>
      </c>
      <c r="D5853" t="s">
        <v>1491</v>
      </c>
      <c r="E5853">
        <v>48</v>
      </c>
      <c r="F5853">
        <f>_xlfn.NUMBERVALUE(SUBSTITUTE(Table1[[#This Row],[Sqm]],".",","))</f>
        <v>48</v>
      </c>
      <c r="G5853">
        <f>Table1[[#This Row],[Rent_cleaned]]/Table1[[#This Row],[Sqm_cleaned]]</f>
        <v>62.5</v>
      </c>
      <c r="H5853">
        <v>2</v>
      </c>
    </row>
    <row r="5854" spans="1:8" hidden="1" x14ac:dyDescent="0.2">
      <c r="A5854" t="s">
        <v>5</v>
      </c>
      <c r="B5854" t="s">
        <v>88</v>
      </c>
      <c r="C5854">
        <f t="shared" si="91"/>
        <v>4800</v>
      </c>
      <c r="D5854" t="s">
        <v>568</v>
      </c>
      <c r="E5854">
        <v>74</v>
      </c>
      <c r="F5854">
        <f>_xlfn.NUMBERVALUE(SUBSTITUTE(Table1[[#This Row],[Sqm]],".",","))</f>
        <v>74</v>
      </c>
      <c r="G5854">
        <f>Table1[[#This Row],[Rent_cleaned]]/Table1[[#This Row],[Sqm_cleaned]]</f>
        <v>64.86486486486487</v>
      </c>
      <c r="H5854">
        <v>3</v>
      </c>
    </row>
    <row r="5855" spans="1:8" hidden="1" x14ac:dyDescent="0.2">
      <c r="A5855" t="s">
        <v>5</v>
      </c>
      <c r="B5855" t="s">
        <v>71</v>
      </c>
      <c r="C5855">
        <f t="shared" si="91"/>
        <v>2800</v>
      </c>
      <c r="D5855" t="s">
        <v>568</v>
      </c>
      <c r="E5855">
        <v>60</v>
      </c>
      <c r="F5855">
        <f>_xlfn.NUMBERVALUE(SUBSTITUTE(Table1[[#This Row],[Sqm]],".",","))</f>
        <v>60</v>
      </c>
      <c r="G5855">
        <f>Table1[[#This Row],[Rent_cleaned]]/Table1[[#This Row],[Sqm_cleaned]]</f>
        <v>46.666666666666664</v>
      </c>
      <c r="H5855">
        <v>3</v>
      </c>
    </row>
    <row r="5856" spans="1:8" hidden="1" x14ac:dyDescent="0.2">
      <c r="A5856" t="s">
        <v>5</v>
      </c>
      <c r="B5856" t="s">
        <v>15</v>
      </c>
      <c r="C5856">
        <f t="shared" si="91"/>
        <v>5000</v>
      </c>
      <c r="D5856" t="s">
        <v>568</v>
      </c>
      <c r="E5856">
        <v>40</v>
      </c>
      <c r="F5856">
        <f>_xlfn.NUMBERVALUE(SUBSTITUTE(Table1[[#This Row],[Sqm]],".",","))</f>
        <v>40</v>
      </c>
      <c r="G5856">
        <f>Table1[[#This Row],[Rent_cleaned]]/Table1[[#This Row],[Sqm_cleaned]]</f>
        <v>125</v>
      </c>
      <c r="H5856">
        <v>2</v>
      </c>
    </row>
    <row r="5857" spans="1:8" hidden="1" x14ac:dyDescent="0.2">
      <c r="A5857" t="s">
        <v>5</v>
      </c>
      <c r="B5857" t="s">
        <v>83</v>
      </c>
      <c r="C5857">
        <f t="shared" si="91"/>
        <v>2200</v>
      </c>
      <c r="D5857" t="s">
        <v>568</v>
      </c>
      <c r="E5857">
        <v>39</v>
      </c>
      <c r="F5857">
        <f>_xlfn.NUMBERVALUE(SUBSTITUTE(Table1[[#This Row],[Sqm]],".",","))</f>
        <v>39</v>
      </c>
      <c r="G5857">
        <f>Table1[[#This Row],[Rent_cleaned]]/Table1[[#This Row],[Sqm_cleaned]]</f>
        <v>56.410256410256409</v>
      </c>
      <c r="H5857">
        <v>2</v>
      </c>
    </row>
    <row r="5858" spans="1:8" hidden="1" x14ac:dyDescent="0.2">
      <c r="A5858" t="s">
        <v>5</v>
      </c>
      <c r="B5858" t="s">
        <v>96</v>
      </c>
      <c r="C5858">
        <f t="shared" si="91"/>
        <v>3400</v>
      </c>
      <c r="D5858" t="s">
        <v>568</v>
      </c>
      <c r="E5858">
        <v>38</v>
      </c>
      <c r="F5858">
        <f>_xlfn.NUMBERVALUE(SUBSTITUTE(Table1[[#This Row],[Sqm]],".",","))</f>
        <v>38</v>
      </c>
      <c r="G5858">
        <f>Table1[[#This Row],[Rent_cleaned]]/Table1[[#This Row],[Sqm_cleaned]]</f>
        <v>89.473684210526315</v>
      </c>
      <c r="H5858">
        <v>2</v>
      </c>
    </row>
    <row r="5859" spans="1:8" hidden="1" x14ac:dyDescent="0.2">
      <c r="A5859" t="s">
        <v>5</v>
      </c>
      <c r="B5859" t="s">
        <v>24</v>
      </c>
      <c r="C5859">
        <f t="shared" si="91"/>
        <v>8000</v>
      </c>
      <c r="D5859" t="s">
        <v>568</v>
      </c>
      <c r="E5859">
        <v>34</v>
      </c>
      <c r="F5859">
        <f>_xlfn.NUMBERVALUE(SUBSTITUTE(Table1[[#This Row],[Sqm]],".",","))</f>
        <v>34</v>
      </c>
      <c r="G5859">
        <f>Table1[[#This Row],[Rent_cleaned]]/Table1[[#This Row],[Sqm_cleaned]]</f>
        <v>235.29411764705881</v>
      </c>
      <c r="H5859">
        <v>2</v>
      </c>
    </row>
    <row r="5860" spans="1:8" hidden="1" x14ac:dyDescent="0.2">
      <c r="A5860" t="s">
        <v>5</v>
      </c>
      <c r="B5860" t="s">
        <v>163</v>
      </c>
      <c r="C5860">
        <f t="shared" si="91"/>
        <v>1400</v>
      </c>
      <c r="D5860" t="s">
        <v>568</v>
      </c>
      <c r="E5860" t="s">
        <v>855</v>
      </c>
      <c r="F5860">
        <f>_xlfn.NUMBERVALUE(SUBSTITUTE(Table1[[#This Row],[Sqm]],".",","))</f>
        <v>53.5</v>
      </c>
      <c r="G5860">
        <f>Table1[[#This Row],[Rent_cleaned]]/Table1[[#This Row],[Sqm_cleaned]]</f>
        <v>26.168224299065422</v>
      </c>
      <c r="H5860">
        <v>2</v>
      </c>
    </row>
    <row r="5861" spans="1:8" hidden="1" x14ac:dyDescent="0.2">
      <c r="A5861" t="s">
        <v>5</v>
      </c>
      <c r="B5861" t="s">
        <v>318</v>
      </c>
      <c r="C5861">
        <f t="shared" si="91"/>
        <v>2850</v>
      </c>
      <c r="D5861" t="s">
        <v>568</v>
      </c>
      <c r="E5861">
        <v>61</v>
      </c>
      <c r="F5861">
        <f>_xlfn.NUMBERVALUE(SUBSTITUTE(Table1[[#This Row],[Sqm]],".",","))</f>
        <v>61</v>
      </c>
      <c r="G5861">
        <f>Table1[[#This Row],[Rent_cleaned]]/Table1[[#This Row],[Sqm_cleaned]]</f>
        <v>46.721311475409834</v>
      </c>
      <c r="H5861">
        <v>3</v>
      </c>
    </row>
    <row r="5862" spans="1:8" hidden="1" x14ac:dyDescent="0.2">
      <c r="A5862" t="s">
        <v>5</v>
      </c>
      <c r="B5862" t="s">
        <v>75</v>
      </c>
      <c r="C5862">
        <f t="shared" si="91"/>
        <v>3000</v>
      </c>
      <c r="D5862" t="s">
        <v>568</v>
      </c>
      <c r="E5862">
        <v>45</v>
      </c>
      <c r="F5862">
        <f>_xlfn.NUMBERVALUE(SUBSTITUTE(Table1[[#This Row],[Sqm]],".",","))</f>
        <v>45</v>
      </c>
      <c r="G5862">
        <f>Table1[[#This Row],[Rent_cleaned]]/Table1[[#This Row],[Sqm_cleaned]]</f>
        <v>66.666666666666671</v>
      </c>
      <c r="H5862">
        <v>2</v>
      </c>
    </row>
    <row r="5863" spans="1:8" hidden="1" x14ac:dyDescent="0.2">
      <c r="A5863" t="s">
        <v>5</v>
      </c>
      <c r="B5863" t="s">
        <v>507</v>
      </c>
      <c r="C5863">
        <f t="shared" si="91"/>
        <v>1300</v>
      </c>
      <c r="D5863" t="s">
        <v>568</v>
      </c>
      <c r="E5863">
        <v>45</v>
      </c>
      <c r="F5863">
        <f>_xlfn.NUMBERVALUE(SUBSTITUTE(Table1[[#This Row],[Sqm]],".",","))</f>
        <v>45</v>
      </c>
      <c r="G5863">
        <f>Table1[[#This Row],[Rent_cleaned]]/Table1[[#This Row],[Sqm_cleaned]]</f>
        <v>28.888888888888889</v>
      </c>
      <c r="H5863">
        <v>2</v>
      </c>
    </row>
    <row r="5864" spans="1:8" hidden="1" x14ac:dyDescent="0.2">
      <c r="A5864" t="s">
        <v>5</v>
      </c>
      <c r="B5864" t="s">
        <v>75</v>
      </c>
      <c r="C5864">
        <f t="shared" si="91"/>
        <v>3000</v>
      </c>
      <c r="D5864" t="s">
        <v>393</v>
      </c>
      <c r="E5864">
        <v>48</v>
      </c>
      <c r="F5864">
        <f>_xlfn.NUMBERVALUE(SUBSTITUTE(Table1[[#This Row],[Sqm]],".",","))</f>
        <v>48</v>
      </c>
      <c r="G5864">
        <f>Table1[[#This Row],[Rent_cleaned]]/Table1[[#This Row],[Sqm_cleaned]]</f>
        <v>62.5</v>
      </c>
      <c r="H5864">
        <v>2</v>
      </c>
    </row>
    <row r="5865" spans="1:8" hidden="1" x14ac:dyDescent="0.2">
      <c r="A5865" t="s">
        <v>5</v>
      </c>
      <c r="B5865" t="s">
        <v>80</v>
      </c>
      <c r="C5865">
        <f t="shared" si="91"/>
        <v>4000</v>
      </c>
      <c r="D5865" t="s">
        <v>162</v>
      </c>
      <c r="E5865">
        <v>90</v>
      </c>
      <c r="F5865">
        <f>_xlfn.NUMBERVALUE(SUBSTITUTE(Table1[[#This Row],[Sqm]],".",","))</f>
        <v>90</v>
      </c>
      <c r="G5865">
        <f>Table1[[#This Row],[Rent_cleaned]]/Table1[[#This Row],[Sqm_cleaned]]</f>
        <v>44.444444444444443</v>
      </c>
      <c r="H5865">
        <v>3</v>
      </c>
    </row>
    <row r="5866" spans="1:8" hidden="1" x14ac:dyDescent="0.2">
      <c r="A5866" t="s">
        <v>5</v>
      </c>
      <c r="B5866" t="s">
        <v>195</v>
      </c>
      <c r="C5866">
        <f t="shared" si="91"/>
        <v>4300</v>
      </c>
      <c r="D5866" t="s">
        <v>162</v>
      </c>
      <c r="E5866">
        <v>150</v>
      </c>
      <c r="F5866">
        <f>_xlfn.NUMBERVALUE(SUBSTITUTE(Table1[[#This Row],[Sqm]],".",","))</f>
        <v>150</v>
      </c>
      <c r="G5866">
        <f>Table1[[#This Row],[Rent_cleaned]]/Table1[[#This Row],[Sqm_cleaned]]</f>
        <v>28.666666666666668</v>
      </c>
      <c r="H5866">
        <v>4</v>
      </c>
    </row>
    <row r="5867" spans="1:8" hidden="1" x14ac:dyDescent="0.2">
      <c r="A5867" t="s">
        <v>5</v>
      </c>
      <c r="B5867" t="s">
        <v>140</v>
      </c>
      <c r="C5867">
        <f t="shared" si="91"/>
        <v>2400</v>
      </c>
      <c r="D5867" t="s">
        <v>162</v>
      </c>
      <c r="E5867">
        <v>77</v>
      </c>
      <c r="F5867">
        <f>_xlfn.NUMBERVALUE(SUBSTITUTE(Table1[[#This Row],[Sqm]],".",","))</f>
        <v>77</v>
      </c>
      <c r="G5867">
        <f>Table1[[#This Row],[Rent_cleaned]]/Table1[[#This Row],[Sqm_cleaned]]</f>
        <v>31.168831168831169</v>
      </c>
      <c r="H5867">
        <v>3</v>
      </c>
    </row>
    <row r="5868" spans="1:8" hidden="1" x14ac:dyDescent="0.2">
      <c r="A5868" t="s">
        <v>5</v>
      </c>
      <c r="B5868" t="s">
        <v>64</v>
      </c>
      <c r="C5868">
        <f t="shared" si="91"/>
        <v>2000</v>
      </c>
      <c r="D5868" t="s">
        <v>162</v>
      </c>
      <c r="E5868">
        <v>48</v>
      </c>
      <c r="F5868">
        <f>_xlfn.NUMBERVALUE(SUBSTITUTE(Table1[[#This Row],[Sqm]],".",","))</f>
        <v>48</v>
      </c>
      <c r="G5868">
        <f>Table1[[#This Row],[Rent_cleaned]]/Table1[[#This Row],[Sqm_cleaned]]</f>
        <v>41.666666666666664</v>
      </c>
      <c r="H5868">
        <v>2</v>
      </c>
    </row>
    <row r="5869" spans="1:8" hidden="1" x14ac:dyDescent="0.2">
      <c r="A5869" t="s">
        <v>5</v>
      </c>
      <c r="B5869" t="s">
        <v>64</v>
      </c>
      <c r="C5869">
        <f t="shared" si="91"/>
        <v>2000</v>
      </c>
      <c r="D5869" t="s">
        <v>162</v>
      </c>
      <c r="E5869" t="s">
        <v>581</v>
      </c>
      <c r="F5869">
        <f>_xlfn.NUMBERVALUE(SUBSTITUTE(Table1[[#This Row],[Sqm]],".",","))</f>
        <v>147.80000000000001</v>
      </c>
      <c r="G5869">
        <f>Table1[[#This Row],[Rent_cleaned]]/Table1[[#This Row],[Sqm_cleaned]]</f>
        <v>13.531799729364005</v>
      </c>
      <c r="H5869">
        <v>4</v>
      </c>
    </row>
    <row r="5870" spans="1:8" hidden="1" x14ac:dyDescent="0.2">
      <c r="A5870" t="s">
        <v>5</v>
      </c>
      <c r="B5870" t="s">
        <v>76</v>
      </c>
      <c r="C5870">
        <f t="shared" si="91"/>
        <v>3500</v>
      </c>
      <c r="D5870" t="s">
        <v>162</v>
      </c>
      <c r="E5870">
        <v>48</v>
      </c>
      <c r="F5870">
        <f>_xlfn.NUMBERVALUE(SUBSTITUTE(Table1[[#This Row],[Sqm]],".",","))</f>
        <v>48</v>
      </c>
      <c r="G5870">
        <f>Table1[[#This Row],[Rent_cleaned]]/Table1[[#This Row],[Sqm_cleaned]]</f>
        <v>72.916666666666671</v>
      </c>
      <c r="H5870">
        <v>3</v>
      </c>
    </row>
    <row r="5871" spans="1:8" hidden="1" x14ac:dyDescent="0.2">
      <c r="A5871" t="s">
        <v>5</v>
      </c>
      <c r="B5871" t="s">
        <v>64</v>
      </c>
      <c r="C5871">
        <f t="shared" si="91"/>
        <v>2000</v>
      </c>
      <c r="D5871" t="s">
        <v>162</v>
      </c>
      <c r="E5871">
        <v>70</v>
      </c>
      <c r="F5871">
        <f>_xlfn.NUMBERVALUE(SUBSTITUTE(Table1[[#This Row],[Sqm]],".",","))</f>
        <v>70</v>
      </c>
      <c r="G5871">
        <f>Table1[[#This Row],[Rent_cleaned]]/Table1[[#This Row],[Sqm_cleaned]]</f>
        <v>28.571428571428573</v>
      </c>
      <c r="H5871">
        <v>3</v>
      </c>
    </row>
    <row r="5872" spans="1:8" hidden="1" x14ac:dyDescent="0.2">
      <c r="A5872" t="s">
        <v>5</v>
      </c>
      <c r="B5872" t="s">
        <v>507</v>
      </c>
      <c r="C5872">
        <f t="shared" si="91"/>
        <v>1300</v>
      </c>
      <c r="D5872" t="s">
        <v>162</v>
      </c>
      <c r="E5872">
        <v>41</v>
      </c>
      <c r="F5872">
        <f>_xlfn.NUMBERVALUE(SUBSTITUTE(Table1[[#This Row],[Sqm]],".",","))</f>
        <v>41</v>
      </c>
      <c r="G5872">
        <f>Table1[[#This Row],[Rent_cleaned]]/Table1[[#This Row],[Sqm_cleaned]]</f>
        <v>31.707317073170731</v>
      </c>
      <c r="H5872">
        <v>2</v>
      </c>
    </row>
    <row r="5873" spans="1:8" hidden="1" x14ac:dyDescent="0.2">
      <c r="A5873" t="s">
        <v>5</v>
      </c>
      <c r="B5873" t="s">
        <v>208</v>
      </c>
      <c r="C5873">
        <f t="shared" si="91"/>
        <v>4400</v>
      </c>
      <c r="D5873" t="s">
        <v>1585</v>
      </c>
      <c r="E5873">
        <v>200</v>
      </c>
      <c r="F5873">
        <f>_xlfn.NUMBERVALUE(SUBSTITUTE(Table1[[#This Row],[Sqm]],".",","))</f>
        <v>200</v>
      </c>
      <c r="G5873">
        <f>Table1[[#This Row],[Rent_cleaned]]/Table1[[#This Row],[Sqm_cleaned]]</f>
        <v>22</v>
      </c>
      <c r="H5873">
        <v>5</v>
      </c>
    </row>
    <row r="5874" spans="1:8" hidden="1" x14ac:dyDescent="0.2">
      <c r="A5874" t="s">
        <v>5</v>
      </c>
      <c r="B5874" t="s">
        <v>579</v>
      </c>
      <c r="C5874">
        <f t="shared" si="91"/>
        <v>1000</v>
      </c>
      <c r="D5874" t="s">
        <v>765</v>
      </c>
      <c r="E5874">
        <v>80</v>
      </c>
      <c r="F5874">
        <f>_xlfn.NUMBERVALUE(SUBSTITUTE(Table1[[#This Row],[Sqm]],".",","))</f>
        <v>80</v>
      </c>
      <c r="G5874">
        <f>Table1[[#This Row],[Rent_cleaned]]/Table1[[#This Row],[Sqm_cleaned]]</f>
        <v>12.5</v>
      </c>
      <c r="H5874">
        <v>3</v>
      </c>
    </row>
    <row r="5875" spans="1:8" hidden="1" x14ac:dyDescent="0.2">
      <c r="A5875" t="s">
        <v>5</v>
      </c>
      <c r="B5875" t="s">
        <v>232</v>
      </c>
      <c r="C5875">
        <f t="shared" si="91"/>
        <v>1200</v>
      </c>
      <c r="D5875" t="s">
        <v>765</v>
      </c>
      <c r="E5875">
        <v>80</v>
      </c>
      <c r="F5875">
        <f>_xlfn.NUMBERVALUE(SUBSTITUTE(Table1[[#This Row],[Sqm]],".",","))</f>
        <v>80</v>
      </c>
      <c r="G5875">
        <f>Table1[[#This Row],[Rent_cleaned]]/Table1[[#This Row],[Sqm_cleaned]]</f>
        <v>15</v>
      </c>
      <c r="H5875">
        <v>3</v>
      </c>
    </row>
    <row r="5876" spans="1:8" hidden="1" x14ac:dyDescent="0.2">
      <c r="A5876" t="s">
        <v>5</v>
      </c>
      <c r="B5876" t="s">
        <v>82</v>
      </c>
      <c r="C5876">
        <f t="shared" si="91"/>
        <v>2500</v>
      </c>
      <c r="D5876" t="s">
        <v>765</v>
      </c>
      <c r="E5876">
        <v>80</v>
      </c>
      <c r="F5876">
        <f>_xlfn.NUMBERVALUE(SUBSTITUTE(Table1[[#This Row],[Sqm]],".",","))</f>
        <v>80</v>
      </c>
      <c r="G5876">
        <f>Table1[[#This Row],[Rent_cleaned]]/Table1[[#This Row],[Sqm_cleaned]]</f>
        <v>31.25</v>
      </c>
      <c r="H5876">
        <v>3</v>
      </c>
    </row>
    <row r="5877" spans="1:8" hidden="1" x14ac:dyDescent="0.2">
      <c r="A5877" t="s">
        <v>5</v>
      </c>
      <c r="B5877" t="s">
        <v>66</v>
      </c>
      <c r="C5877">
        <f t="shared" si="91"/>
        <v>2700</v>
      </c>
      <c r="D5877" t="s">
        <v>765</v>
      </c>
      <c r="E5877">
        <v>89</v>
      </c>
      <c r="F5877">
        <f>_xlfn.NUMBERVALUE(SUBSTITUTE(Table1[[#This Row],[Sqm]],".",","))</f>
        <v>89</v>
      </c>
      <c r="G5877">
        <f>Table1[[#This Row],[Rent_cleaned]]/Table1[[#This Row],[Sqm_cleaned]]</f>
        <v>30.337078651685392</v>
      </c>
      <c r="H5877">
        <v>3</v>
      </c>
    </row>
    <row r="5878" spans="1:8" hidden="1" x14ac:dyDescent="0.2">
      <c r="A5878" t="s">
        <v>5</v>
      </c>
      <c r="B5878" t="s">
        <v>76</v>
      </c>
      <c r="C5878">
        <f t="shared" si="91"/>
        <v>3500</v>
      </c>
      <c r="D5878" t="s">
        <v>765</v>
      </c>
      <c r="E5878">
        <v>76</v>
      </c>
      <c r="F5878">
        <f>_xlfn.NUMBERVALUE(SUBSTITUTE(Table1[[#This Row],[Sqm]],".",","))</f>
        <v>76</v>
      </c>
      <c r="G5878">
        <f>Table1[[#This Row],[Rent_cleaned]]/Table1[[#This Row],[Sqm_cleaned]]</f>
        <v>46.05263157894737</v>
      </c>
      <c r="H5878">
        <v>3</v>
      </c>
    </row>
    <row r="5879" spans="1:8" hidden="1" x14ac:dyDescent="0.2">
      <c r="A5879" t="s">
        <v>5</v>
      </c>
      <c r="B5879" t="s">
        <v>47</v>
      </c>
      <c r="C5879">
        <f t="shared" si="91"/>
        <v>10000</v>
      </c>
      <c r="D5879" t="s">
        <v>765</v>
      </c>
      <c r="E5879" t="s">
        <v>1418</v>
      </c>
      <c r="F5879">
        <f>_xlfn.NUMBERVALUE(SUBSTITUTE(Table1[[#This Row],[Sqm]],".",","))</f>
        <v>53.6</v>
      </c>
      <c r="G5879">
        <f>Table1[[#This Row],[Rent_cleaned]]/Table1[[#This Row],[Sqm_cleaned]]</f>
        <v>186.56716417910448</v>
      </c>
      <c r="H5879">
        <v>3</v>
      </c>
    </row>
    <row r="5880" spans="1:8" hidden="1" x14ac:dyDescent="0.2">
      <c r="A5880" t="s">
        <v>5</v>
      </c>
      <c r="B5880" t="s">
        <v>33</v>
      </c>
      <c r="C5880">
        <f t="shared" si="91"/>
        <v>4500</v>
      </c>
      <c r="D5880" t="s">
        <v>765</v>
      </c>
      <c r="E5880">
        <v>80</v>
      </c>
      <c r="F5880">
        <f>_xlfn.NUMBERVALUE(SUBSTITUTE(Table1[[#This Row],[Sqm]],".",","))</f>
        <v>80</v>
      </c>
      <c r="G5880">
        <f>Table1[[#This Row],[Rent_cleaned]]/Table1[[#This Row],[Sqm_cleaned]]</f>
        <v>56.25</v>
      </c>
      <c r="H5880">
        <v>3</v>
      </c>
    </row>
    <row r="5881" spans="1:8" hidden="1" x14ac:dyDescent="0.2">
      <c r="A5881" t="s">
        <v>5</v>
      </c>
      <c r="B5881" t="s">
        <v>6</v>
      </c>
      <c r="C5881">
        <f t="shared" si="91"/>
        <v>3200</v>
      </c>
      <c r="D5881" t="s">
        <v>765</v>
      </c>
      <c r="E5881">
        <v>80</v>
      </c>
      <c r="F5881">
        <f>_xlfn.NUMBERVALUE(SUBSTITUTE(Table1[[#This Row],[Sqm]],".",","))</f>
        <v>80</v>
      </c>
      <c r="G5881">
        <f>Table1[[#This Row],[Rent_cleaned]]/Table1[[#This Row],[Sqm_cleaned]]</f>
        <v>40</v>
      </c>
      <c r="H5881">
        <v>3</v>
      </c>
    </row>
    <row r="5882" spans="1:8" hidden="1" x14ac:dyDescent="0.2">
      <c r="A5882" t="s">
        <v>5</v>
      </c>
      <c r="B5882" t="s">
        <v>9</v>
      </c>
      <c r="C5882">
        <f t="shared" si="91"/>
        <v>12000</v>
      </c>
      <c r="D5882" t="s">
        <v>765</v>
      </c>
      <c r="E5882">
        <v>80</v>
      </c>
      <c r="F5882">
        <f>_xlfn.NUMBERVALUE(SUBSTITUTE(Table1[[#This Row],[Sqm]],".",","))</f>
        <v>80</v>
      </c>
      <c r="G5882">
        <f>Table1[[#This Row],[Rent_cleaned]]/Table1[[#This Row],[Sqm_cleaned]]</f>
        <v>150</v>
      </c>
      <c r="H5882">
        <v>3</v>
      </c>
    </row>
    <row r="5883" spans="1:8" hidden="1" x14ac:dyDescent="0.2">
      <c r="A5883" t="s">
        <v>5</v>
      </c>
      <c r="B5883" t="s">
        <v>85</v>
      </c>
      <c r="C5883">
        <f t="shared" si="91"/>
        <v>3300</v>
      </c>
      <c r="D5883" t="s">
        <v>686</v>
      </c>
      <c r="E5883" t="s">
        <v>625</v>
      </c>
      <c r="F5883">
        <f>_xlfn.NUMBERVALUE(SUBSTITUTE(Table1[[#This Row],[Sqm]],".",","))</f>
        <v>55.5</v>
      </c>
      <c r="G5883">
        <f>Table1[[#This Row],[Rent_cleaned]]/Table1[[#This Row],[Sqm_cleaned]]</f>
        <v>59.45945945945946</v>
      </c>
      <c r="H5883">
        <v>2</v>
      </c>
    </row>
    <row r="5884" spans="1:8" hidden="1" x14ac:dyDescent="0.2">
      <c r="A5884" t="s">
        <v>5</v>
      </c>
      <c r="B5884" t="s">
        <v>106</v>
      </c>
      <c r="C5884">
        <f t="shared" si="91"/>
        <v>7000</v>
      </c>
      <c r="D5884" t="s">
        <v>686</v>
      </c>
      <c r="E5884" t="s">
        <v>1034</v>
      </c>
      <c r="F5884">
        <f>_xlfn.NUMBERVALUE(SUBSTITUTE(Table1[[#This Row],[Sqm]],".",","))</f>
        <v>32.770000000000003</v>
      </c>
      <c r="G5884">
        <f>Table1[[#This Row],[Rent_cleaned]]/Table1[[#This Row],[Sqm_cleaned]]</f>
        <v>213.61000915471465</v>
      </c>
      <c r="H5884">
        <v>2</v>
      </c>
    </row>
    <row r="5885" spans="1:8" hidden="1" x14ac:dyDescent="0.2">
      <c r="A5885" t="s">
        <v>5</v>
      </c>
      <c r="B5885" t="s">
        <v>507</v>
      </c>
      <c r="C5885">
        <f t="shared" si="91"/>
        <v>1300</v>
      </c>
      <c r="D5885" t="s">
        <v>686</v>
      </c>
      <c r="E5885" t="s">
        <v>1110</v>
      </c>
      <c r="F5885">
        <f>_xlfn.NUMBERVALUE(SUBSTITUTE(Table1[[#This Row],[Sqm]],".",","))</f>
        <v>59.17</v>
      </c>
      <c r="G5885">
        <f>Table1[[#This Row],[Rent_cleaned]]/Table1[[#This Row],[Sqm_cleaned]]</f>
        <v>21.970593206016563</v>
      </c>
      <c r="H5885">
        <v>3</v>
      </c>
    </row>
    <row r="5886" spans="1:8" hidden="1" x14ac:dyDescent="0.2">
      <c r="A5886" t="s">
        <v>5</v>
      </c>
      <c r="B5886" t="s">
        <v>72</v>
      </c>
      <c r="C5886">
        <f t="shared" si="91"/>
        <v>3600</v>
      </c>
      <c r="D5886" t="s">
        <v>686</v>
      </c>
      <c r="E5886">
        <v>46</v>
      </c>
      <c r="F5886">
        <f>_xlfn.NUMBERVALUE(SUBSTITUTE(Table1[[#This Row],[Sqm]],".",","))</f>
        <v>46</v>
      </c>
      <c r="G5886">
        <f>Table1[[#This Row],[Rent_cleaned]]/Table1[[#This Row],[Sqm_cleaned]]</f>
        <v>78.260869565217391</v>
      </c>
      <c r="H5886">
        <v>2</v>
      </c>
    </row>
    <row r="5887" spans="1:8" hidden="1" x14ac:dyDescent="0.2">
      <c r="A5887" t="s">
        <v>5</v>
      </c>
      <c r="B5887" t="s">
        <v>1403</v>
      </c>
      <c r="C5887">
        <f t="shared" si="91"/>
        <v>1420</v>
      </c>
      <c r="D5887" t="s">
        <v>686</v>
      </c>
      <c r="E5887" t="s">
        <v>1404</v>
      </c>
      <c r="F5887">
        <f>_xlfn.NUMBERVALUE(SUBSTITUTE(Table1[[#This Row],[Sqm]],".",","))</f>
        <v>59.26</v>
      </c>
      <c r="G5887">
        <f>Table1[[#This Row],[Rent_cleaned]]/Table1[[#This Row],[Sqm_cleaned]]</f>
        <v>23.962200472494093</v>
      </c>
      <c r="H5887">
        <v>3</v>
      </c>
    </row>
    <row r="5888" spans="1:8" hidden="1" x14ac:dyDescent="0.2">
      <c r="A5888" t="s">
        <v>5</v>
      </c>
      <c r="B5888" t="s">
        <v>9</v>
      </c>
      <c r="C5888">
        <f t="shared" si="91"/>
        <v>12000</v>
      </c>
      <c r="D5888" t="s">
        <v>1370</v>
      </c>
      <c r="E5888" t="s">
        <v>1371</v>
      </c>
      <c r="F5888">
        <f>_xlfn.NUMBERVALUE(SUBSTITUTE(Table1[[#This Row],[Sqm]],".",","))</f>
        <v>38.200000000000003</v>
      </c>
      <c r="G5888">
        <f>Table1[[#This Row],[Rent_cleaned]]/Table1[[#This Row],[Sqm_cleaned]]</f>
        <v>314.13612565445021</v>
      </c>
      <c r="H5888">
        <v>2</v>
      </c>
    </row>
    <row r="5889" spans="1:8" hidden="1" x14ac:dyDescent="0.2">
      <c r="A5889" t="s">
        <v>5</v>
      </c>
      <c r="B5889" t="s">
        <v>401</v>
      </c>
      <c r="C5889">
        <f t="shared" si="91"/>
        <v>1100</v>
      </c>
      <c r="D5889" t="s">
        <v>576</v>
      </c>
      <c r="E5889" t="s">
        <v>577</v>
      </c>
      <c r="F5889">
        <f>_xlfn.NUMBERVALUE(SUBSTITUTE(Table1[[#This Row],[Sqm]],".",","))</f>
        <v>35.51</v>
      </c>
      <c r="G5889">
        <f>Table1[[#This Row],[Rent_cleaned]]/Table1[[#This Row],[Sqm_cleaned]]</f>
        <v>30.977189524077726</v>
      </c>
      <c r="H5889">
        <v>2</v>
      </c>
    </row>
    <row r="5890" spans="1:8" hidden="1" x14ac:dyDescent="0.2">
      <c r="A5890" t="s">
        <v>5</v>
      </c>
      <c r="B5890" t="s">
        <v>246</v>
      </c>
      <c r="C5890">
        <f t="shared" ref="C5890:C5953" si="92">_xlfn.NUMBERVALUE(MID(B5890,2,LEN(B5890)-2))</f>
        <v>2699</v>
      </c>
      <c r="D5890" t="s">
        <v>576</v>
      </c>
      <c r="E5890">
        <v>43</v>
      </c>
      <c r="F5890">
        <f>_xlfn.NUMBERVALUE(SUBSTITUTE(Table1[[#This Row],[Sqm]],".",","))</f>
        <v>43</v>
      </c>
      <c r="G5890">
        <f>Table1[[#This Row],[Rent_cleaned]]/Table1[[#This Row],[Sqm_cleaned]]</f>
        <v>62.767441860465119</v>
      </c>
      <c r="H5890">
        <v>2</v>
      </c>
    </row>
    <row r="5891" spans="1:8" hidden="1" x14ac:dyDescent="0.2">
      <c r="A5891" t="s">
        <v>5</v>
      </c>
      <c r="B5891" t="s">
        <v>64</v>
      </c>
      <c r="C5891">
        <f t="shared" si="92"/>
        <v>2000</v>
      </c>
      <c r="D5891" t="s">
        <v>576</v>
      </c>
      <c r="E5891">
        <v>44</v>
      </c>
      <c r="F5891">
        <f>_xlfn.NUMBERVALUE(SUBSTITUTE(Table1[[#This Row],[Sqm]],".",","))</f>
        <v>44</v>
      </c>
      <c r="G5891">
        <f>Table1[[#This Row],[Rent_cleaned]]/Table1[[#This Row],[Sqm_cleaned]]</f>
        <v>45.454545454545453</v>
      </c>
      <c r="H5891">
        <v>2</v>
      </c>
    </row>
    <row r="5892" spans="1:8" hidden="1" x14ac:dyDescent="0.2">
      <c r="A5892" t="s">
        <v>5</v>
      </c>
      <c r="B5892" t="s">
        <v>1191</v>
      </c>
      <c r="C5892">
        <f t="shared" si="92"/>
        <v>11900</v>
      </c>
      <c r="D5892" t="s">
        <v>576</v>
      </c>
      <c r="E5892">
        <v>36</v>
      </c>
      <c r="F5892">
        <f>_xlfn.NUMBERVALUE(SUBSTITUTE(Table1[[#This Row],[Sqm]],".",","))</f>
        <v>36</v>
      </c>
      <c r="G5892">
        <f>Table1[[#This Row],[Rent_cleaned]]/Table1[[#This Row],[Sqm_cleaned]]</f>
        <v>330.55555555555554</v>
      </c>
      <c r="H5892">
        <v>2</v>
      </c>
    </row>
    <row r="5893" spans="1:8" hidden="1" x14ac:dyDescent="0.2">
      <c r="A5893" t="s">
        <v>5</v>
      </c>
      <c r="B5893" t="s">
        <v>579</v>
      </c>
      <c r="C5893">
        <f t="shared" si="92"/>
        <v>1000</v>
      </c>
      <c r="D5893" t="s">
        <v>576</v>
      </c>
      <c r="E5893" t="s">
        <v>105</v>
      </c>
      <c r="F5893">
        <f>_xlfn.NUMBERVALUE(SUBSTITUTE(Table1[[#This Row],[Sqm]],".",","))</f>
        <v>34.5</v>
      </c>
      <c r="G5893">
        <f>Table1[[#This Row],[Rent_cleaned]]/Table1[[#This Row],[Sqm_cleaned]]</f>
        <v>28.985507246376812</v>
      </c>
      <c r="H5893">
        <v>1</v>
      </c>
    </row>
    <row r="5894" spans="1:8" hidden="1" x14ac:dyDescent="0.2">
      <c r="A5894" t="s">
        <v>5</v>
      </c>
      <c r="B5894" t="s">
        <v>50</v>
      </c>
      <c r="C5894">
        <f t="shared" si="92"/>
        <v>9000</v>
      </c>
      <c r="D5894" t="s">
        <v>576</v>
      </c>
      <c r="E5894">
        <v>49</v>
      </c>
      <c r="F5894">
        <f>_xlfn.NUMBERVALUE(SUBSTITUTE(Table1[[#This Row],[Sqm]],".",","))</f>
        <v>49</v>
      </c>
      <c r="G5894">
        <f>Table1[[#This Row],[Rent_cleaned]]/Table1[[#This Row],[Sqm_cleaned]]</f>
        <v>183.67346938775509</v>
      </c>
      <c r="H5894">
        <v>2</v>
      </c>
    </row>
    <row r="5895" spans="1:8" hidden="1" x14ac:dyDescent="0.2">
      <c r="A5895" t="s">
        <v>5</v>
      </c>
      <c r="B5895" t="s">
        <v>67</v>
      </c>
      <c r="C5895">
        <f t="shared" si="92"/>
        <v>1800</v>
      </c>
      <c r="D5895" t="s">
        <v>576</v>
      </c>
      <c r="E5895">
        <v>45</v>
      </c>
      <c r="F5895">
        <f>_xlfn.NUMBERVALUE(SUBSTITUTE(Table1[[#This Row],[Sqm]],".",","))</f>
        <v>45</v>
      </c>
      <c r="G5895">
        <f>Table1[[#This Row],[Rent_cleaned]]/Table1[[#This Row],[Sqm_cleaned]]</f>
        <v>40</v>
      </c>
      <c r="H5895">
        <v>2</v>
      </c>
    </row>
    <row r="5896" spans="1:8" hidden="1" x14ac:dyDescent="0.2">
      <c r="A5896" t="s">
        <v>5</v>
      </c>
      <c r="B5896" t="s">
        <v>1205</v>
      </c>
      <c r="C5896">
        <f t="shared" si="92"/>
        <v>8200</v>
      </c>
      <c r="D5896" t="s">
        <v>1206</v>
      </c>
      <c r="E5896">
        <v>52</v>
      </c>
      <c r="F5896">
        <f>_xlfn.NUMBERVALUE(SUBSTITUTE(Table1[[#This Row],[Sqm]],".",","))</f>
        <v>52</v>
      </c>
      <c r="G5896">
        <f>Table1[[#This Row],[Rent_cleaned]]/Table1[[#This Row],[Sqm_cleaned]]</f>
        <v>157.69230769230768</v>
      </c>
      <c r="H5896">
        <v>2</v>
      </c>
    </row>
    <row r="5897" spans="1:8" hidden="1" x14ac:dyDescent="0.2">
      <c r="A5897" t="s">
        <v>5</v>
      </c>
      <c r="B5897" t="s">
        <v>278</v>
      </c>
      <c r="C5897">
        <f t="shared" si="92"/>
        <v>1900</v>
      </c>
      <c r="D5897" t="s">
        <v>1401</v>
      </c>
      <c r="E5897" t="s">
        <v>1402</v>
      </c>
      <c r="F5897">
        <f>_xlfn.NUMBERVALUE(SUBSTITUTE(Table1[[#This Row],[Sqm]],".",","))</f>
        <v>50.2</v>
      </c>
      <c r="G5897">
        <f>Table1[[#This Row],[Rent_cleaned]]/Table1[[#This Row],[Sqm_cleaned]]</f>
        <v>37.848605577689241</v>
      </c>
      <c r="H5897">
        <v>3</v>
      </c>
    </row>
    <row r="5898" spans="1:8" hidden="1" x14ac:dyDescent="0.2">
      <c r="A5898" t="s">
        <v>5</v>
      </c>
      <c r="B5898" t="s">
        <v>102</v>
      </c>
      <c r="C5898">
        <f t="shared" si="92"/>
        <v>4900</v>
      </c>
      <c r="D5898" t="s">
        <v>1865</v>
      </c>
      <c r="E5898">
        <v>42</v>
      </c>
      <c r="F5898">
        <f>_xlfn.NUMBERVALUE(SUBSTITUTE(Table1[[#This Row],[Sqm]],".",","))</f>
        <v>42</v>
      </c>
      <c r="G5898">
        <f>Table1[[#This Row],[Rent_cleaned]]/Table1[[#This Row],[Sqm_cleaned]]</f>
        <v>116.66666666666667</v>
      </c>
      <c r="H5898">
        <v>2</v>
      </c>
    </row>
    <row r="5899" spans="1:8" hidden="1" x14ac:dyDescent="0.2">
      <c r="A5899" t="s">
        <v>5</v>
      </c>
      <c r="B5899" t="s">
        <v>15</v>
      </c>
      <c r="C5899">
        <f t="shared" si="92"/>
        <v>5000</v>
      </c>
      <c r="D5899" t="s">
        <v>1003</v>
      </c>
      <c r="E5899" t="s">
        <v>1004</v>
      </c>
      <c r="F5899">
        <f>_xlfn.NUMBERVALUE(SUBSTITUTE(Table1[[#This Row],[Sqm]],".",","))</f>
        <v>85.54</v>
      </c>
      <c r="G5899">
        <f>Table1[[#This Row],[Rent_cleaned]]/Table1[[#This Row],[Sqm_cleaned]]</f>
        <v>58.452186111760575</v>
      </c>
      <c r="H5899">
        <v>4</v>
      </c>
    </row>
    <row r="5900" spans="1:8" hidden="1" x14ac:dyDescent="0.2">
      <c r="A5900" t="s">
        <v>5</v>
      </c>
      <c r="B5900" t="s">
        <v>84</v>
      </c>
      <c r="C5900">
        <f t="shared" si="92"/>
        <v>2600</v>
      </c>
      <c r="D5900" t="s">
        <v>763</v>
      </c>
      <c r="E5900" t="s">
        <v>764</v>
      </c>
      <c r="F5900">
        <f>_xlfn.NUMBERVALUE(SUBSTITUTE(Table1[[#This Row],[Sqm]],".",","))</f>
        <v>38.72</v>
      </c>
      <c r="G5900">
        <f>Table1[[#This Row],[Rent_cleaned]]/Table1[[#This Row],[Sqm_cleaned]]</f>
        <v>67.148760330578511</v>
      </c>
      <c r="H5900">
        <v>2</v>
      </c>
    </row>
    <row r="5901" spans="1:8" hidden="1" x14ac:dyDescent="0.2">
      <c r="A5901" t="s">
        <v>5</v>
      </c>
      <c r="B5901" t="s">
        <v>11</v>
      </c>
      <c r="C5901">
        <f t="shared" si="92"/>
        <v>6000</v>
      </c>
      <c r="D5901" t="s">
        <v>763</v>
      </c>
      <c r="E5901">
        <v>67</v>
      </c>
      <c r="F5901">
        <f>_xlfn.NUMBERVALUE(SUBSTITUTE(Table1[[#This Row],[Sqm]],".",","))</f>
        <v>67</v>
      </c>
      <c r="G5901">
        <f>Table1[[#This Row],[Rent_cleaned]]/Table1[[#This Row],[Sqm_cleaned]]</f>
        <v>89.552238805970148</v>
      </c>
      <c r="H5901">
        <v>3</v>
      </c>
    </row>
    <row r="5902" spans="1:8" hidden="1" x14ac:dyDescent="0.2">
      <c r="A5902" t="s">
        <v>5</v>
      </c>
      <c r="B5902" t="s">
        <v>83</v>
      </c>
      <c r="C5902">
        <f t="shared" si="92"/>
        <v>2200</v>
      </c>
      <c r="D5902" t="s">
        <v>763</v>
      </c>
      <c r="E5902" t="s">
        <v>1116</v>
      </c>
      <c r="F5902">
        <f>_xlfn.NUMBERVALUE(SUBSTITUTE(Table1[[#This Row],[Sqm]],".",","))</f>
        <v>45.9</v>
      </c>
      <c r="G5902">
        <f>Table1[[#This Row],[Rent_cleaned]]/Table1[[#This Row],[Sqm_cleaned]]</f>
        <v>47.930283224400874</v>
      </c>
      <c r="H5902">
        <v>2</v>
      </c>
    </row>
    <row r="5903" spans="1:8" hidden="1" x14ac:dyDescent="0.2">
      <c r="A5903" t="s">
        <v>5</v>
      </c>
      <c r="B5903" t="s">
        <v>82</v>
      </c>
      <c r="C5903">
        <f t="shared" si="92"/>
        <v>2500</v>
      </c>
      <c r="D5903" t="s">
        <v>763</v>
      </c>
      <c r="E5903">
        <v>45</v>
      </c>
      <c r="F5903">
        <f>_xlfn.NUMBERVALUE(SUBSTITUTE(Table1[[#This Row],[Sqm]],".",","))</f>
        <v>45</v>
      </c>
      <c r="G5903">
        <f>Table1[[#This Row],[Rent_cleaned]]/Table1[[#This Row],[Sqm_cleaned]]</f>
        <v>55.555555555555557</v>
      </c>
      <c r="H5903">
        <v>2</v>
      </c>
    </row>
    <row r="5904" spans="1:8" hidden="1" x14ac:dyDescent="0.2">
      <c r="A5904" t="s">
        <v>5</v>
      </c>
      <c r="B5904" t="s">
        <v>142</v>
      </c>
      <c r="C5904">
        <f t="shared" si="92"/>
        <v>2900</v>
      </c>
      <c r="D5904" t="s">
        <v>763</v>
      </c>
      <c r="E5904">
        <v>62</v>
      </c>
      <c r="F5904">
        <f>_xlfn.NUMBERVALUE(SUBSTITUTE(Table1[[#This Row],[Sqm]],".",","))</f>
        <v>62</v>
      </c>
      <c r="G5904">
        <f>Table1[[#This Row],[Rent_cleaned]]/Table1[[#This Row],[Sqm_cleaned]]</f>
        <v>46.774193548387096</v>
      </c>
      <c r="H5904">
        <v>2</v>
      </c>
    </row>
    <row r="5905" spans="1:8" hidden="1" x14ac:dyDescent="0.2">
      <c r="A5905" t="s">
        <v>5</v>
      </c>
      <c r="B5905" t="s">
        <v>77</v>
      </c>
      <c r="C5905">
        <f t="shared" si="92"/>
        <v>1500</v>
      </c>
      <c r="D5905" t="s">
        <v>763</v>
      </c>
      <c r="E5905">
        <v>45</v>
      </c>
      <c r="F5905">
        <f>_xlfn.NUMBERVALUE(SUBSTITUTE(Table1[[#This Row],[Sqm]],".",","))</f>
        <v>45</v>
      </c>
      <c r="G5905">
        <f>Table1[[#This Row],[Rent_cleaned]]/Table1[[#This Row],[Sqm_cleaned]]</f>
        <v>33.333333333333336</v>
      </c>
      <c r="H5905">
        <v>2</v>
      </c>
    </row>
    <row r="5906" spans="1:8" hidden="1" x14ac:dyDescent="0.2">
      <c r="A5906" t="s">
        <v>5</v>
      </c>
      <c r="B5906" t="s">
        <v>45</v>
      </c>
      <c r="C5906">
        <f t="shared" si="92"/>
        <v>5800</v>
      </c>
      <c r="D5906" t="s">
        <v>732</v>
      </c>
      <c r="E5906" t="s">
        <v>733</v>
      </c>
      <c r="F5906">
        <f>_xlfn.NUMBERVALUE(SUBSTITUTE(Table1[[#This Row],[Sqm]],".",","))</f>
        <v>12.09</v>
      </c>
      <c r="G5906">
        <f>Table1[[#This Row],[Rent_cleaned]]/Table1[[#This Row],[Sqm_cleaned]]</f>
        <v>479.73531844499587</v>
      </c>
      <c r="H5906">
        <v>1</v>
      </c>
    </row>
    <row r="5907" spans="1:8" hidden="1" x14ac:dyDescent="0.2">
      <c r="A5907" t="s">
        <v>5</v>
      </c>
      <c r="B5907" t="s">
        <v>80</v>
      </c>
      <c r="C5907">
        <f t="shared" si="92"/>
        <v>4000</v>
      </c>
      <c r="D5907" t="s">
        <v>732</v>
      </c>
      <c r="E5907" t="s">
        <v>766</v>
      </c>
      <c r="F5907">
        <f>_xlfn.NUMBERVALUE(SUBSTITUTE(Table1[[#This Row],[Sqm]],".",","))</f>
        <v>46.74</v>
      </c>
      <c r="G5907">
        <f>Table1[[#This Row],[Rent_cleaned]]/Table1[[#This Row],[Sqm_cleaned]]</f>
        <v>85.57980316645272</v>
      </c>
      <c r="H5907">
        <v>2</v>
      </c>
    </row>
    <row r="5908" spans="1:8" hidden="1" x14ac:dyDescent="0.2">
      <c r="A5908" t="s">
        <v>5</v>
      </c>
      <c r="B5908" t="s">
        <v>142</v>
      </c>
      <c r="C5908">
        <f t="shared" si="92"/>
        <v>2900</v>
      </c>
      <c r="D5908" t="s">
        <v>732</v>
      </c>
      <c r="E5908" t="s">
        <v>1047</v>
      </c>
      <c r="F5908">
        <f>_xlfn.NUMBERVALUE(SUBSTITUTE(Table1[[#This Row],[Sqm]],".",","))</f>
        <v>46.35</v>
      </c>
      <c r="G5908">
        <f>Table1[[#This Row],[Rent_cleaned]]/Table1[[#This Row],[Sqm_cleaned]]</f>
        <v>62.567421790722761</v>
      </c>
      <c r="H5908">
        <v>2</v>
      </c>
    </row>
    <row r="5909" spans="1:8" hidden="1" x14ac:dyDescent="0.2">
      <c r="A5909" t="s">
        <v>5</v>
      </c>
      <c r="B5909" t="s">
        <v>11</v>
      </c>
      <c r="C5909">
        <f t="shared" si="92"/>
        <v>6000</v>
      </c>
      <c r="D5909" t="s">
        <v>732</v>
      </c>
      <c r="E5909" t="s">
        <v>1578</v>
      </c>
      <c r="F5909">
        <f>_xlfn.NUMBERVALUE(SUBSTITUTE(Table1[[#This Row],[Sqm]],".",","))</f>
        <v>49.58</v>
      </c>
      <c r="G5909">
        <f>Table1[[#This Row],[Rent_cleaned]]/Table1[[#This Row],[Sqm_cleaned]]</f>
        <v>121.0165389269867</v>
      </c>
      <c r="H5909">
        <v>3</v>
      </c>
    </row>
    <row r="5910" spans="1:8" hidden="1" x14ac:dyDescent="0.2">
      <c r="A5910" t="s">
        <v>5</v>
      </c>
      <c r="B5910" t="s">
        <v>48</v>
      </c>
      <c r="C5910">
        <f t="shared" si="92"/>
        <v>14000</v>
      </c>
      <c r="D5910" t="s">
        <v>1757</v>
      </c>
      <c r="E5910">
        <v>90</v>
      </c>
      <c r="F5910">
        <f>_xlfn.NUMBERVALUE(SUBSTITUTE(Table1[[#This Row],[Sqm]],".",","))</f>
        <v>90</v>
      </c>
      <c r="G5910">
        <f>Table1[[#This Row],[Rent_cleaned]]/Table1[[#This Row],[Sqm_cleaned]]</f>
        <v>155.55555555555554</v>
      </c>
      <c r="H5910">
        <v>4</v>
      </c>
    </row>
    <row r="5911" spans="1:8" hidden="1" x14ac:dyDescent="0.2">
      <c r="A5911" t="s">
        <v>5</v>
      </c>
      <c r="B5911" t="s">
        <v>33</v>
      </c>
      <c r="C5911">
        <f t="shared" si="92"/>
        <v>4500</v>
      </c>
      <c r="D5911" t="s">
        <v>1661</v>
      </c>
      <c r="E5911" t="s">
        <v>1662</v>
      </c>
      <c r="F5911">
        <f>_xlfn.NUMBERVALUE(SUBSTITUTE(Table1[[#This Row],[Sqm]],".",","))</f>
        <v>60.7</v>
      </c>
      <c r="G5911">
        <f>Table1[[#This Row],[Rent_cleaned]]/Table1[[#This Row],[Sqm_cleaned]]</f>
        <v>74.135090609555192</v>
      </c>
      <c r="H5911">
        <v>2</v>
      </c>
    </row>
    <row r="5912" spans="1:8" hidden="1" x14ac:dyDescent="0.2">
      <c r="A5912" t="s">
        <v>5</v>
      </c>
      <c r="B5912" t="s">
        <v>579</v>
      </c>
      <c r="C5912">
        <f t="shared" si="92"/>
        <v>1000</v>
      </c>
      <c r="D5912" t="s">
        <v>1701</v>
      </c>
      <c r="E5912">
        <v>31</v>
      </c>
      <c r="F5912">
        <f>_xlfn.NUMBERVALUE(SUBSTITUTE(Table1[[#This Row],[Sqm]],".",","))</f>
        <v>31</v>
      </c>
      <c r="G5912">
        <f>Table1[[#This Row],[Rent_cleaned]]/Table1[[#This Row],[Sqm_cleaned]]</f>
        <v>32.258064516129032</v>
      </c>
      <c r="H5912">
        <v>1</v>
      </c>
    </row>
    <row r="5913" spans="1:8" hidden="1" x14ac:dyDescent="0.2">
      <c r="A5913" t="s">
        <v>5</v>
      </c>
      <c r="B5913" t="s">
        <v>161</v>
      </c>
      <c r="C5913">
        <f t="shared" si="92"/>
        <v>2100</v>
      </c>
      <c r="D5913" t="s">
        <v>588</v>
      </c>
      <c r="E5913">
        <v>45</v>
      </c>
      <c r="F5913">
        <f>_xlfn.NUMBERVALUE(SUBSTITUTE(Table1[[#This Row],[Sqm]],".",","))</f>
        <v>45</v>
      </c>
      <c r="G5913">
        <f>Table1[[#This Row],[Rent_cleaned]]/Table1[[#This Row],[Sqm_cleaned]]</f>
        <v>46.666666666666664</v>
      </c>
      <c r="H5913">
        <v>2</v>
      </c>
    </row>
    <row r="5914" spans="1:8" hidden="1" x14ac:dyDescent="0.2">
      <c r="A5914" t="s">
        <v>5</v>
      </c>
      <c r="B5914" t="s">
        <v>6</v>
      </c>
      <c r="C5914">
        <f t="shared" si="92"/>
        <v>3200</v>
      </c>
      <c r="D5914" t="s">
        <v>588</v>
      </c>
      <c r="E5914">
        <v>47</v>
      </c>
      <c r="F5914">
        <f>_xlfn.NUMBERVALUE(SUBSTITUTE(Table1[[#This Row],[Sqm]],".",","))</f>
        <v>47</v>
      </c>
      <c r="G5914">
        <f>Table1[[#This Row],[Rent_cleaned]]/Table1[[#This Row],[Sqm_cleaned]]</f>
        <v>68.085106382978722</v>
      </c>
      <c r="H5914">
        <v>2</v>
      </c>
    </row>
    <row r="5915" spans="1:8" hidden="1" x14ac:dyDescent="0.2">
      <c r="A5915" t="s">
        <v>5</v>
      </c>
      <c r="B5915" t="s">
        <v>33</v>
      </c>
      <c r="C5915">
        <f t="shared" si="92"/>
        <v>4500</v>
      </c>
      <c r="D5915" t="s">
        <v>588</v>
      </c>
      <c r="E5915" t="s">
        <v>367</v>
      </c>
      <c r="F5915">
        <f>_xlfn.NUMBERVALUE(SUBSTITUTE(Table1[[#This Row],[Sqm]],".",","))</f>
        <v>36.5</v>
      </c>
      <c r="G5915">
        <f>Table1[[#This Row],[Rent_cleaned]]/Table1[[#This Row],[Sqm_cleaned]]</f>
        <v>123.28767123287672</v>
      </c>
      <c r="H5915">
        <v>2</v>
      </c>
    </row>
    <row r="5916" spans="1:8" hidden="1" x14ac:dyDescent="0.2">
      <c r="A5916" t="s">
        <v>5</v>
      </c>
      <c r="B5916" t="s">
        <v>80</v>
      </c>
      <c r="C5916">
        <f t="shared" si="92"/>
        <v>4000</v>
      </c>
      <c r="D5916" t="s">
        <v>588</v>
      </c>
      <c r="E5916">
        <v>48</v>
      </c>
      <c r="F5916">
        <f>_xlfn.NUMBERVALUE(SUBSTITUTE(Table1[[#This Row],[Sqm]],".",","))</f>
        <v>48</v>
      </c>
      <c r="G5916">
        <f>Table1[[#This Row],[Rent_cleaned]]/Table1[[#This Row],[Sqm_cleaned]]</f>
        <v>83.333333333333329</v>
      </c>
      <c r="H5916">
        <v>3</v>
      </c>
    </row>
    <row r="5917" spans="1:8" hidden="1" x14ac:dyDescent="0.2">
      <c r="A5917" t="s">
        <v>5</v>
      </c>
      <c r="B5917" t="s">
        <v>6</v>
      </c>
      <c r="C5917">
        <f t="shared" si="92"/>
        <v>3200</v>
      </c>
      <c r="D5917" t="s">
        <v>588</v>
      </c>
      <c r="E5917" t="s">
        <v>1738</v>
      </c>
      <c r="F5917">
        <f>_xlfn.NUMBERVALUE(SUBSTITUTE(Table1[[#This Row],[Sqm]],".",","))</f>
        <v>42.48</v>
      </c>
      <c r="G5917">
        <f>Table1[[#This Row],[Rent_cleaned]]/Table1[[#This Row],[Sqm_cleaned]]</f>
        <v>75.329566854990588</v>
      </c>
      <c r="H5917">
        <v>1</v>
      </c>
    </row>
    <row r="5918" spans="1:8" hidden="1" x14ac:dyDescent="0.2">
      <c r="A5918" t="s">
        <v>5</v>
      </c>
      <c r="B5918" t="s">
        <v>77</v>
      </c>
      <c r="C5918">
        <f t="shared" si="92"/>
        <v>1500</v>
      </c>
      <c r="D5918" t="s">
        <v>588</v>
      </c>
      <c r="E5918" t="s">
        <v>788</v>
      </c>
      <c r="F5918">
        <f>_xlfn.NUMBERVALUE(SUBSTITUTE(Table1[[#This Row],[Sqm]],".",","))</f>
        <v>66.7</v>
      </c>
      <c r="G5918">
        <f>Table1[[#This Row],[Rent_cleaned]]/Table1[[#This Row],[Sqm_cleaned]]</f>
        <v>22.488755622188904</v>
      </c>
      <c r="H5918">
        <v>2</v>
      </c>
    </row>
    <row r="5919" spans="1:8" hidden="1" x14ac:dyDescent="0.2">
      <c r="A5919" t="s">
        <v>5</v>
      </c>
      <c r="B5919" t="s">
        <v>66</v>
      </c>
      <c r="C5919">
        <f t="shared" si="92"/>
        <v>2700</v>
      </c>
      <c r="D5919" t="s">
        <v>588</v>
      </c>
      <c r="E5919">
        <v>88</v>
      </c>
      <c r="F5919">
        <f>_xlfn.NUMBERVALUE(SUBSTITUTE(Table1[[#This Row],[Sqm]],".",","))</f>
        <v>88</v>
      </c>
      <c r="G5919">
        <f>Table1[[#This Row],[Rent_cleaned]]/Table1[[#This Row],[Sqm_cleaned]]</f>
        <v>30.681818181818183</v>
      </c>
      <c r="H5919">
        <v>2</v>
      </c>
    </row>
    <row r="5920" spans="1:8" hidden="1" x14ac:dyDescent="0.2">
      <c r="A5920" t="s">
        <v>5</v>
      </c>
      <c r="B5920" t="s">
        <v>136</v>
      </c>
      <c r="C5920">
        <f t="shared" si="92"/>
        <v>2300</v>
      </c>
      <c r="D5920" t="s">
        <v>588</v>
      </c>
      <c r="E5920">
        <v>63</v>
      </c>
      <c r="F5920">
        <f>_xlfn.NUMBERVALUE(SUBSTITUTE(Table1[[#This Row],[Sqm]],".",","))</f>
        <v>63</v>
      </c>
      <c r="G5920">
        <f>Table1[[#This Row],[Rent_cleaned]]/Table1[[#This Row],[Sqm_cleaned]]</f>
        <v>36.507936507936506</v>
      </c>
      <c r="H5920">
        <v>2</v>
      </c>
    </row>
    <row r="5921" spans="1:8" hidden="1" x14ac:dyDescent="0.2">
      <c r="A5921" t="s">
        <v>5</v>
      </c>
      <c r="B5921" t="s">
        <v>129</v>
      </c>
      <c r="C5921">
        <f t="shared" si="92"/>
        <v>3700</v>
      </c>
      <c r="D5921" t="s">
        <v>551</v>
      </c>
      <c r="E5921">
        <v>23</v>
      </c>
      <c r="F5921">
        <f>_xlfn.NUMBERVALUE(SUBSTITUTE(Table1[[#This Row],[Sqm]],".",","))</f>
        <v>23</v>
      </c>
      <c r="G5921">
        <f>Table1[[#This Row],[Rent_cleaned]]/Table1[[#This Row],[Sqm_cleaned]]</f>
        <v>160.86956521739131</v>
      </c>
      <c r="H5921">
        <v>1</v>
      </c>
    </row>
    <row r="5922" spans="1:8" hidden="1" x14ac:dyDescent="0.2">
      <c r="A5922" t="s">
        <v>5</v>
      </c>
      <c r="B5922" t="s">
        <v>46</v>
      </c>
      <c r="C5922">
        <f t="shared" si="92"/>
        <v>13000</v>
      </c>
      <c r="D5922" t="s">
        <v>551</v>
      </c>
      <c r="E5922">
        <v>40</v>
      </c>
      <c r="F5922">
        <f>_xlfn.NUMBERVALUE(SUBSTITUTE(Table1[[#This Row],[Sqm]],".",","))</f>
        <v>40</v>
      </c>
      <c r="G5922">
        <f>Table1[[#This Row],[Rent_cleaned]]/Table1[[#This Row],[Sqm_cleaned]]</f>
        <v>325</v>
      </c>
      <c r="H5922">
        <v>1</v>
      </c>
    </row>
    <row r="5923" spans="1:8" hidden="1" x14ac:dyDescent="0.2">
      <c r="A5923" t="s">
        <v>5</v>
      </c>
      <c r="B5923" t="s">
        <v>136</v>
      </c>
      <c r="C5923">
        <f t="shared" si="92"/>
        <v>2300</v>
      </c>
      <c r="D5923" t="s">
        <v>551</v>
      </c>
      <c r="E5923">
        <v>25</v>
      </c>
      <c r="F5923">
        <f>_xlfn.NUMBERVALUE(SUBSTITUTE(Table1[[#This Row],[Sqm]],".",","))</f>
        <v>25</v>
      </c>
      <c r="G5923">
        <f>Table1[[#This Row],[Rent_cleaned]]/Table1[[#This Row],[Sqm_cleaned]]</f>
        <v>92</v>
      </c>
      <c r="H5923">
        <v>1</v>
      </c>
    </row>
    <row r="5924" spans="1:8" hidden="1" x14ac:dyDescent="0.2">
      <c r="A5924" t="s">
        <v>5</v>
      </c>
      <c r="B5924" t="s">
        <v>148</v>
      </c>
      <c r="C5924">
        <f t="shared" si="92"/>
        <v>3900</v>
      </c>
      <c r="D5924" t="s">
        <v>551</v>
      </c>
      <c r="E5924">
        <v>25</v>
      </c>
      <c r="F5924">
        <f>_xlfn.NUMBERVALUE(SUBSTITUTE(Table1[[#This Row],[Sqm]],".",","))</f>
        <v>25</v>
      </c>
      <c r="G5924">
        <f>Table1[[#This Row],[Rent_cleaned]]/Table1[[#This Row],[Sqm_cleaned]]</f>
        <v>156</v>
      </c>
      <c r="H5924">
        <v>1</v>
      </c>
    </row>
    <row r="5925" spans="1:8" hidden="1" x14ac:dyDescent="0.2">
      <c r="A5925" t="s">
        <v>5</v>
      </c>
      <c r="B5925" t="s">
        <v>64</v>
      </c>
      <c r="C5925">
        <f t="shared" si="92"/>
        <v>2000</v>
      </c>
      <c r="D5925" t="s">
        <v>551</v>
      </c>
      <c r="E5925">
        <v>48</v>
      </c>
      <c r="F5925">
        <f>_xlfn.NUMBERVALUE(SUBSTITUTE(Table1[[#This Row],[Sqm]],".",","))</f>
        <v>48</v>
      </c>
      <c r="G5925">
        <f>Table1[[#This Row],[Rent_cleaned]]/Table1[[#This Row],[Sqm_cleaned]]</f>
        <v>41.666666666666664</v>
      </c>
      <c r="H5925">
        <v>2</v>
      </c>
    </row>
    <row r="5926" spans="1:8" hidden="1" x14ac:dyDescent="0.2">
      <c r="A5926" t="s">
        <v>5</v>
      </c>
      <c r="B5926" t="s">
        <v>64</v>
      </c>
      <c r="C5926">
        <f t="shared" si="92"/>
        <v>2000</v>
      </c>
      <c r="D5926" t="s">
        <v>551</v>
      </c>
      <c r="E5926">
        <v>37</v>
      </c>
      <c r="F5926">
        <f>_xlfn.NUMBERVALUE(SUBSTITUTE(Table1[[#This Row],[Sqm]],".",","))</f>
        <v>37</v>
      </c>
      <c r="G5926">
        <f>Table1[[#This Row],[Rent_cleaned]]/Table1[[#This Row],[Sqm_cleaned]]</f>
        <v>54.054054054054056</v>
      </c>
      <c r="H5926">
        <v>1</v>
      </c>
    </row>
    <row r="5927" spans="1:8" hidden="1" x14ac:dyDescent="0.2">
      <c r="A5927" t="s">
        <v>5</v>
      </c>
      <c r="B5927" t="s">
        <v>76</v>
      </c>
      <c r="C5927">
        <f t="shared" si="92"/>
        <v>3500</v>
      </c>
      <c r="D5927" t="s">
        <v>551</v>
      </c>
      <c r="E5927">
        <v>37</v>
      </c>
      <c r="F5927">
        <f>_xlfn.NUMBERVALUE(SUBSTITUTE(Table1[[#This Row],[Sqm]],".",","))</f>
        <v>37</v>
      </c>
      <c r="G5927">
        <f>Table1[[#This Row],[Rent_cleaned]]/Table1[[#This Row],[Sqm_cleaned]]</f>
        <v>94.594594594594597</v>
      </c>
      <c r="H5927">
        <v>2</v>
      </c>
    </row>
    <row r="5928" spans="1:8" hidden="1" x14ac:dyDescent="0.2">
      <c r="A5928" t="s">
        <v>5</v>
      </c>
      <c r="B5928" t="s">
        <v>1035</v>
      </c>
      <c r="C5928">
        <f t="shared" si="92"/>
        <v>4820</v>
      </c>
      <c r="D5928" t="s">
        <v>551</v>
      </c>
      <c r="E5928">
        <v>37</v>
      </c>
      <c r="F5928">
        <f>_xlfn.NUMBERVALUE(SUBSTITUTE(Table1[[#This Row],[Sqm]],".",","))</f>
        <v>37</v>
      </c>
      <c r="G5928">
        <f>Table1[[#This Row],[Rent_cleaned]]/Table1[[#This Row],[Sqm_cleaned]]</f>
        <v>130.27027027027026</v>
      </c>
      <c r="H5928">
        <v>2</v>
      </c>
    </row>
    <row r="5929" spans="1:8" hidden="1" x14ac:dyDescent="0.2">
      <c r="A5929" t="s">
        <v>5</v>
      </c>
      <c r="B5929" t="s">
        <v>76</v>
      </c>
      <c r="C5929">
        <f t="shared" si="92"/>
        <v>3500</v>
      </c>
      <c r="D5929" t="s">
        <v>551</v>
      </c>
      <c r="E5929">
        <v>27</v>
      </c>
      <c r="F5929">
        <f>_xlfn.NUMBERVALUE(SUBSTITUTE(Table1[[#This Row],[Sqm]],".",","))</f>
        <v>27</v>
      </c>
      <c r="G5929">
        <f>Table1[[#This Row],[Rent_cleaned]]/Table1[[#This Row],[Sqm_cleaned]]</f>
        <v>129.62962962962962</v>
      </c>
      <c r="H5929">
        <v>1</v>
      </c>
    </row>
    <row r="5930" spans="1:8" hidden="1" x14ac:dyDescent="0.2">
      <c r="A5930" t="s">
        <v>5</v>
      </c>
      <c r="B5930" t="s">
        <v>76</v>
      </c>
      <c r="C5930">
        <f t="shared" si="92"/>
        <v>3500</v>
      </c>
      <c r="D5930" t="s">
        <v>551</v>
      </c>
      <c r="E5930">
        <v>45</v>
      </c>
      <c r="F5930">
        <f>_xlfn.NUMBERVALUE(SUBSTITUTE(Table1[[#This Row],[Sqm]],".",","))</f>
        <v>45</v>
      </c>
      <c r="G5930">
        <f>Table1[[#This Row],[Rent_cleaned]]/Table1[[#This Row],[Sqm_cleaned]]</f>
        <v>77.777777777777771</v>
      </c>
      <c r="H5930">
        <v>1</v>
      </c>
    </row>
    <row r="5931" spans="1:8" hidden="1" x14ac:dyDescent="0.2">
      <c r="A5931" t="s">
        <v>5</v>
      </c>
      <c r="B5931" t="s">
        <v>77</v>
      </c>
      <c r="C5931">
        <f t="shared" si="92"/>
        <v>1500</v>
      </c>
      <c r="D5931" t="s">
        <v>551</v>
      </c>
      <c r="E5931">
        <v>45</v>
      </c>
      <c r="F5931">
        <f>_xlfn.NUMBERVALUE(SUBSTITUTE(Table1[[#This Row],[Sqm]],".",","))</f>
        <v>45</v>
      </c>
      <c r="G5931">
        <f>Table1[[#This Row],[Rent_cleaned]]/Table1[[#This Row],[Sqm_cleaned]]</f>
        <v>33.333333333333336</v>
      </c>
      <c r="H5931">
        <v>2</v>
      </c>
    </row>
    <row r="5932" spans="1:8" hidden="1" x14ac:dyDescent="0.2">
      <c r="A5932" t="s">
        <v>5</v>
      </c>
      <c r="B5932" t="s">
        <v>43</v>
      </c>
      <c r="C5932">
        <f t="shared" si="92"/>
        <v>5500</v>
      </c>
      <c r="D5932" t="s">
        <v>551</v>
      </c>
      <c r="E5932">
        <v>45</v>
      </c>
      <c r="F5932">
        <f>_xlfn.NUMBERVALUE(SUBSTITUTE(Table1[[#This Row],[Sqm]],".",","))</f>
        <v>45</v>
      </c>
      <c r="G5932">
        <f>Table1[[#This Row],[Rent_cleaned]]/Table1[[#This Row],[Sqm_cleaned]]</f>
        <v>122.22222222222223</v>
      </c>
      <c r="H5932">
        <v>2</v>
      </c>
    </row>
    <row r="5933" spans="1:8" hidden="1" x14ac:dyDescent="0.2">
      <c r="A5933" t="s">
        <v>5</v>
      </c>
      <c r="B5933" t="s">
        <v>232</v>
      </c>
      <c r="C5933">
        <f t="shared" si="92"/>
        <v>1200</v>
      </c>
      <c r="D5933" t="s">
        <v>551</v>
      </c>
      <c r="E5933">
        <v>45</v>
      </c>
      <c r="F5933">
        <f>_xlfn.NUMBERVALUE(SUBSTITUTE(Table1[[#This Row],[Sqm]],".",","))</f>
        <v>45</v>
      </c>
      <c r="G5933">
        <f>Table1[[#This Row],[Rent_cleaned]]/Table1[[#This Row],[Sqm_cleaned]]</f>
        <v>26.666666666666668</v>
      </c>
      <c r="H5933">
        <v>2</v>
      </c>
    </row>
    <row r="5934" spans="1:8" hidden="1" x14ac:dyDescent="0.2">
      <c r="A5934" t="s">
        <v>5</v>
      </c>
      <c r="B5934" t="s">
        <v>9</v>
      </c>
      <c r="C5934">
        <f t="shared" si="92"/>
        <v>12000</v>
      </c>
      <c r="D5934" t="s">
        <v>551</v>
      </c>
      <c r="E5934">
        <v>46</v>
      </c>
      <c r="F5934">
        <f>_xlfn.NUMBERVALUE(SUBSTITUTE(Table1[[#This Row],[Sqm]],".",","))</f>
        <v>46</v>
      </c>
      <c r="G5934">
        <f>Table1[[#This Row],[Rent_cleaned]]/Table1[[#This Row],[Sqm_cleaned]]</f>
        <v>260.86956521739131</v>
      </c>
      <c r="H5934">
        <v>2</v>
      </c>
    </row>
    <row r="5935" spans="1:8" hidden="1" x14ac:dyDescent="0.2">
      <c r="A5935" t="s">
        <v>5</v>
      </c>
      <c r="B5935" t="s">
        <v>84</v>
      </c>
      <c r="C5935">
        <f t="shared" si="92"/>
        <v>2600</v>
      </c>
      <c r="D5935" t="s">
        <v>551</v>
      </c>
      <c r="E5935">
        <v>48</v>
      </c>
      <c r="F5935">
        <f>_xlfn.NUMBERVALUE(SUBSTITUTE(Table1[[#This Row],[Sqm]],".",","))</f>
        <v>48</v>
      </c>
      <c r="G5935">
        <f>Table1[[#This Row],[Rent_cleaned]]/Table1[[#This Row],[Sqm_cleaned]]</f>
        <v>54.166666666666664</v>
      </c>
      <c r="H5935">
        <v>2</v>
      </c>
    </row>
    <row r="5936" spans="1:8" hidden="1" x14ac:dyDescent="0.2">
      <c r="A5936" t="s">
        <v>5</v>
      </c>
      <c r="B5936" t="s">
        <v>75</v>
      </c>
      <c r="C5936">
        <f t="shared" si="92"/>
        <v>3000</v>
      </c>
      <c r="D5936" t="s">
        <v>551</v>
      </c>
      <c r="E5936">
        <v>33</v>
      </c>
      <c r="F5936">
        <f>_xlfn.NUMBERVALUE(SUBSTITUTE(Table1[[#This Row],[Sqm]],".",","))</f>
        <v>33</v>
      </c>
      <c r="G5936">
        <f>Table1[[#This Row],[Rent_cleaned]]/Table1[[#This Row],[Sqm_cleaned]]</f>
        <v>90.909090909090907</v>
      </c>
      <c r="H5936">
        <v>2</v>
      </c>
    </row>
    <row r="5937" spans="1:8" hidden="1" x14ac:dyDescent="0.2">
      <c r="A5937" t="s">
        <v>5</v>
      </c>
      <c r="B5937" t="s">
        <v>82</v>
      </c>
      <c r="C5937">
        <f t="shared" si="92"/>
        <v>2500</v>
      </c>
      <c r="D5937" t="s">
        <v>551</v>
      </c>
      <c r="E5937">
        <v>40</v>
      </c>
      <c r="F5937">
        <f>_xlfn.NUMBERVALUE(SUBSTITUTE(Table1[[#This Row],[Sqm]],".",","))</f>
        <v>40</v>
      </c>
      <c r="G5937">
        <f>Table1[[#This Row],[Rent_cleaned]]/Table1[[#This Row],[Sqm_cleaned]]</f>
        <v>62.5</v>
      </c>
      <c r="H5937">
        <v>1</v>
      </c>
    </row>
    <row r="5938" spans="1:8" hidden="1" x14ac:dyDescent="0.2">
      <c r="A5938" t="s">
        <v>5</v>
      </c>
      <c r="B5938" t="s">
        <v>50</v>
      </c>
      <c r="C5938">
        <f t="shared" si="92"/>
        <v>9000</v>
      </c>
      <c r="D5938" t="s">
        <v>551</v>
      </c>
      <c r="E5938">
        <v>33</v>
      </c>
      <c r="F5938">
        <f>_xlfn.NUMBERVALUE(SUBSTITUTE(Table1[[#This Row],[Sqm]],".",","))</f>
        <v>33</v>
      </c>
      <c r="G5938">
        <f>Table1[[#This Row],[Rent_cleaned]]/Table1[[#This Row],[Sqm_cleaned]]</f>
        <v>272.72727272727275</v>
      </c>
      <c r="H5938">
        <v>2</v>
      </c>
    </row>
    <row r="5939" spans="1:8" hidden="1" x14ac:dyDescent="0.2">
      <c r="A5939" t="s">
        <v>5</v>
      </c>
      <c r="B5939" t="s">
        <v>33</v>
      </c>
      <c r="C5939">
        <f t="shared" si="92"/>
        <v>4500</v>
      </c>
      <c r="D5939" t="s">
        <v>551</v>
      </c>
      <c r="E5939">
        <v>32</v>
      </c>
      <c r="F5939">
        <f>_xlfn.NUMBERVALUE(SUBSTITUTE(Table1[[#This Row],[Sqm]],".",","))</f>
        <v>32</v>
      </c>
      <c r="G5939">
        <f>Table1[[#This Row],[Rent_cleaned]]/Table1[[#This Row],[Sqm_cleaned]]</f>
        <v>140.625</v>
      </c>
      <c r="H5939">
        <v>2</v>
      </c>
    </row>
    <row r="5940" spans="1:8" hidden="1" x14ac:dyDescent="0.2">
      <c r="A5940" t="s">
        <v>5</v>
      </c>
      <c r="B5940" t="s">
        <v>67</v>
      </c>
      <c r="C5940">
        <f t="shared" si="92"/>
        <v>1800</v>
      </c>
      <c r="D5940" t="s">
        <v>551</v>
      </c>
      <c r="E5940">
        <v>88</v>
      </c>
      <c r="F5940">
        <f>_xlfn.NUMBERVALUE(SUBSTITUTE(Table1[[#This Row],[Sqm]],".",","))</f>
        <v>88</v>
      </c>
      <c r="G5940">
        <f>Table1[[#This Row],[Rent_cleaned]]/Table1[[#This Row],[Sqm_cleaned]]</f>
        <v>20.454545454545453</v>
      </c>
      <c r="H5940">
        <v>2</v>
      </c>
    </row>
    <row r="5941" spans="1:8" hidden="1" x14ac:dyDescent="0.2">
      <c r="A5941" t="s">
        <v>5</v>
      </c>
      <c r="B5941" t="s">
        <v>216</v>
      </c>
      <c r="C5941">
        <f t="shared" si="92"/>
        <v>2650</v>
      </c>
      <c r="D5941" t="s">
        <v>551</v>
      </c>
      <c r="E5941">
        <v>35</v>
      </c>
      <c r="F5941">
        <f>_xlfn.NUMBERVALUE(SUBSTITUTE(Table1[[#This Row],[Sqm]],".",","))</f>
        <v>35</v>
      </c>
      <c r="G5941">
        <f>Table1[[#This Row],[Rent_cleaned]]/Table1[[#This Row],[Sqm_cleaned]]</f>
        <v>75.714285714285708</v>
      </c>
      <c r="H5941">
        <v>1</v>
      </c>
    </row>
    <row r="5942" spans="1:8" hidden="1" x14ac:dyDescent="0.2">
      <c r="A5942" t="s">
        <v>5</v>
      </c>
      <c r="B5942" t="s">
        <v>14</v>
      </c>
      <c r="C5942">
        <f t="shared" si="92"/>
        <v>15000</v>
      </c>
      <c r="D5942" t="s">
        <v>551</v>
      </c>
      <c r="E5942">
        <v>78</v>
      </c>
      <c r="F5942">
        <f>_xlfn.NUMBERVALUE(SUBSTITUTE(Table1[[#This Row],[Sqm]],".",","))</f>
        <v>78</v>
      </c>
      <c r="G5942">
        <f>Table1[[#This Row],[Rent_cleaned]]/Table1[[#This Row],[Sqm_cleaned]]</f>
        <v>192.30769230769232</v>
      </c>
      <c r="H5942">
        <v>3</v>
      </c>
    </row>
    <row r="5943" spans="1:8" hidden="1" x14ac:dyDescent="0.2">
      <c r="A5943" t="s">
        <v>5</v>
      </c>
      <c r="B5943" t="s">
        <v>33</v>
      </c>
      <c r="C5943">
        <f t="shared" si="92"/>
        <v>4500</v>
      </c>
      <c r="D5943" t="s">
        <v>551</v>
      </c>
      <c r="E5943" t="s">
        <v>1885</v>
      </c>
      <c r="F5943">
        <f>_xlfn.NUMBERVALUE(SUBSTITUTE(Table1[[#This Row],[Sqm]],".",","))</f>
        <v>51.39</v>
      </c>
      <c r="G5943">
        <f>Table1[[#This Row],[Rent_cleaned]]/Table1[[#This Row],[Sqm_cleaned]]</f>
        <v>87.565674255691775</v>
      </c>
      <c r="H5943">
        <v>2</v>
      </c>
    </row>
    <row r="5944" spans="1:8" hidden="1" x14ac:dyDescent="0.2">
      <c r="A5944" t="s">
        <v>5</v>
      </c>
      <c r="B5944" t="s">
        <v>71</v>
      </c>
      <c r="C5944">
        <f t="shared" si="92"/>
        <v>2800</v>
      </c>
      <c r="D5944" t="s">
        <v>551</v>
      </c>
      <c r="E5944">
        <v>27</v>
      </c>
      <c r="F5944">
        <f>_xlfn.NUMBERVALUE(SUBSTITUTE(Table1[[#This Row],[Sqm]],".",","))</f>
        <v>27</v>
      </c>
      <c r="G5944">
        <f>Table1[[#This Row],[Rent_cleaned]]/Table1[[#This Row],[Sqm_cleaned]]</f>
        <v>103.70370370370371</v>
      </c>
      <c r="H5944">
        <v>1</v>
      </c>
    </row>
    <row r="5945" spans="1:8" hidden="1" x14ac:dyDescent="0.2">
      <c r="A5945" t="s">
        <v>5</v>
      </c>
      <c r="B5945" t="s">
        <v>142</v>
      </c>
      <c r="C5945">
        <f t="shared" si="92"/>
        <v>2900</v>
      </c>
      <c r="D5945" t="s">
        <v>551</v>
      </c>
      <c r="E5945">
        <v>69</v>
      </c>
      <c r="F5945">
        <f>_xlfn.NUMBERVALUE(SUBSTITUTE(Table1[[#This Row],[Sqm]],".",","))</f>
        <v>69</v>
      </c>
      <c r="G5945">
        <f>Table1[[#This Row],[Rent_cleaned]]/Table1[[#This Row],[Sqm_cleaned]]</f>
        <v>42.028985507246375</v>
      </c>
      <c r="H5945">
        <v>3</v>
      </c>
    </row>
    <row r="5946" spans="1:8" hidden="1" x14ac:dyDescent="0.2">
      <c r="A5946" t="s">
        <v>5</v>
      </c>
      <c r="B5946" t="s">
        <v>14</v>
      </c>
      <c r="C5946">
        <f t="shared" si="92"/>
        <v>15000</v>
      </c>
      <c r="D5946" t="s">
        <v>551</v>
      </c>
      <c r="E5946">
        <v>46</v>
      </c>
      <c r="F5946">
        <f>_xlfn.NUMBERVALUE(SUBSTITUTE(Table1[[#This Row],[Sqm]],".",","))</f>
        <v>46</v>
      </c>
      <c r="G5946">
        <f>Table1[[#This Row],[Rent_cleaned]]/Table1[[#This Row],[Sqm_cleaned]]</f>
        <v>326.08695652173913</v>
      </c>
      <c r="H5946">
        <v>2</v>
      </c>
    </row>
    <row r="5947" spans="1:8" hidden="1" x14ac:dyDescent="0.2">
      <c r="A5947" t="s">
        <v>5</v>
      </c>
      <c r="B5947" t="s">
        <v>15</v>
      </c>
      <c r="C5947">
        <f t="shared" si="92"/>
        <v>5000</v>
      </c>
      <c r="D5947" t="s">
        <v>551</v>
      </c>
      <c r="E5947">
        <v>36</v>
      </c>
      <c r="F5947">
        <f>_xlfn.NUMBERVALUE(SUBSTITUTE(Table1[[#This Row],[Sqm]],".",","))</f>
        <v>36</v>
      </c>
      <c r="G5947">
        <f>Table1[[#This Row],[Rent_cleaned]]/Table1[[#This Row],[Sqm_cleaned]]</f>
        <v>138.88888888888889</v>
      </c>
      <c r="H5947">
        <v>1</v>
      </c>
    </row>
    <row r="5948" spans="1:8" hidden="1" x14ac:dyDescent="0.2">
      <c r="A5948" t="s">
        <v>5</v>
      </c>
      <c r="B5948" t="s">
        <v>163</v>
      </c>
      <c r="C5948">
        <f t="shared" si="92"/>
        <v>1400</v>
      </c>
      <c r="D5948" t="s">
        <v>551</v>
      </c>
      <c r="E5948">
        <v>50</v>
      </c>
      <c r="F5948">
        <f>_xlfn.NUMBERVALUE(SUBSTITUTE(Table1[[#This Row],[Sqm]],".",","))</f>
        <v>50</v>
      </c>
      <c r="G5948">
        <f>Table1[[#This Row],[Rent_cleaned]]/Table1[[#This Row],[Sqm_cleaned]]</f>
        <v>28</v>
      </c>
      <c r="H5948">
        <v>2</v>
      </c>
    </row>
    <row r="5949" spans="1:8" hidden="1" x14ac:dyDescent="0.2">
      <c r="A5949" t="s">
        <v>5</v>
      </c>
      <c r="B5949" t="s">
        <v>808</v>
      </c>
      <c r="C5949">
        <f t="shared" si="92"/>
        <v>1450</v>
      </c>
      <c r="D5949" t="s">
        <v>551</v>
      </c>
      <c r="E5949">
        <v>35</v>
      </c>
      <c r="F5949">
        <f>_xlfn.NUMBERVALUE(SUBSTITUTE(Table1[[#This Row],[Sqm]],".",","))</f>
        <v>35</v>
      </c>
      <c r="G5949">
        <f>Table1[[#This Row],[Rent_cleaned]]/Table1[[#This Row],[Sqm_cleaned]]</f>
        <v>41.428571428571431</v>
      </c>
      <c r="H5949">
        <v>1</v>
      </c>
    </row>
    <row r="5950" spans="1:8" hidden="1" x14ac:dyDescent="0.2">
      <c r="A5950" t="s">
        <v>5</v>
      </c>
      <c r="B5950" t="s">
        <v>414</v>
      </c>
      <c r="C5950">
        <f t="shared" si="92"/>
        <v>600</v>
      </c>
      <c r="D5950" t="s">
        <v>551</v>
      </c>
      <c r="E5950">
        <v>38</v>
      </c>
      <c r="F5950">
        <f>_xlfn.NUMBERVALUE(SUBSTITUTE(Table1[[#This Row],[Sqm]],".",","))</f>
        <v>38</v>
      </c>
      <c r="G5950">
        <f>Table1[[#This Row],[Rent_cleaned]]/Table1[[#This Row],[Sqm_cleaned]]</f>
        <v>15.789473684210526</v>
      </c>
      <c r="H5950">
        <v>2</v>
      </c>
    </row>
    <row r="5951" spans="1:8" hidden="1" x14ac:dyDescent="0.2">
      <c r="A5951" t="s">
        <v>5</v>
      </c>
      <c r="B5951" t="s">
        <v>82</v>
      </c>
      <c r="C5951">
        <f t="shared" si="92"/>
        <v>2500</v>
      </c>
      <c r="D5951" t="s">
        <v>792</v>
      </c>
      <c r="E5951" t="s">
        <v>793</v>
      </c>
      <c r="F5951">
        <f>_xlfn.NUMBERVALUE(SUBSTITUTE(Table1[[#This Row],[Sqm]],".",","))</f>
        <v>47.29</v>
      </c>
      <c r="G5951">
        <f>Table1[[#This Row],[Rent_cleaned]]/Table1[[#This Row],[Sqm_cleaned]]</f>
        <v>52.865299217593574</v>
      </c>
      <c r="H5951">
        <v>2</v>
      </c>
    </row>
    <row r="5952" spans="1:8" hidden="1" x14ac:dyDescent="0.2">
      <c r="A5952" t="s">
        <v>5</v>
      </c>
      <c r="B5952" t="s">
        <v>602</v>
      </c>
      <c r="C5952">
        <f t="shared" si="92"/>
        <v>1250</v>
      </c>
      <c r="D5952" t="s">
        <v>792</v>
      </c>
      <c r="E5952" t="s">
        <v>1259</v>
      </c>
      <c r="F5952">
        <f>_xlfn.NUMBERVALUE(SUBSTITUTE(Table1[[#This Row],[Sqm]],".",","))</f>
        <v>81.72</v>
      </c>
      <c r="G5952">
        <f>Table1[[#This Row],[Rent_cleaned]]/Table1[[#This Row],[Sqm_cleaned]]</f>
        <v>15.29613313754283</v>
      </c>
      <c r="H5952">
        <v>4</v>
      </c>
    </row>
    <row r="5953" spans="1:8" hidden="1" x14ac:dyDescent="0.2">
      <c r="A5953" t="s">
        <v>5</v>
      </c>
      <c r="B5953" t="s">
        <v>67</v>
      </c>
      <c r="C5953">
        <f t="shared" si="92"/>
        <v>1800</v>
      </c>
      <c r="D5953" t="s">
        <v>792</v>
      </c>
      <c r="E5953" t="s">
        <v>1167</v>
      </c>
      <c r="F5953">
        <f>_xlfn.NUMBERVALUE(SUBSTITUTE(Table1[[#This Row],[Sqm]],".",","))</f>
        <v>50.4</v>
      </c>
      <c r="G5953">
        <f>Table1[[#This Row],[Rent_cleaned]]/Table1[[#This Row],[Sqm_cleaned]]</f>
        <v>35.714285714285715</v>
      </c>
      <c r="H5953">
        <v>3</v>
      </c>
    </row>
    <row r="5954" spans="1:8" hidden="1" x14ac:dyDescent="0.2">
      <c r="A5954" t="s">
        <v>5</v>
      </c>
      <c r="B5954" t="s">
        <v>552</v>
      </c>
      <c r="C5954">
        <f t="shared" ref="C5954:C6017" si="93">_xlfn.NUMBERVALUE(MID(B5954,2,LEN(B5954)-2))</f>
        <v>4250</v>
      </c>
      <c r="D5954" t="s">
        <v>792</v>
      </c>
      <c r="E5954" t="s">
        <v>1033</v>
      </c>
      <c r="F5954">
        <f>_xlfn.NUMBERVALUE(SUBSTITUTE(Table1[[#This Row],[Sqm]],".",","))</f>
        <v>61.5</v>
      </c>
      <c r="G5954">
        <f>Table1[[#This Row],[Rent_cleaned]]/Table1[[#This Row],[Sqm_cleaned]]</f>
        <v>69.105691056910572</v>
      </c>
      <c r="H5954">
        <v>3</v>
      </c>
    </row>
    <row r="5955" spans="1:8" hidden="1" x14ac:dyDescent="0.2">
      <c r="A5955" t="s">
        <v>5</v>
      </c>
      <c r="B5955" t="s">
        <v>27</v>
      </c>
      <c r="C5955">
        <f t="shared" si="93"/>
        <v>4700</v>
      </c>
      <c r="D5955" t="s">
        <v>1224</v>
      </c>
      <c r="E5955">
        <v>40</v>
      </c>
      <c r="F5955">
        <f>_xlfn.NUMBERVALUE(SUBSTITUTE(Table1[[#This Row],[Sqm]],".",","))</f>
        <v>40</v>
      </c>
      <c r="G5955">
        <f>Table1[[#This Row],[Rent_cleaned]]/Table1[[#This Row],[Sqm_cleaned]]</f>
        <v>117.5</v>
      </c>
      <c r="H5955">
        <v>2</v>
      </c>
    </row>
    <row r="5956" spans="1:8" hidden="1" x14ac:dyDescent="0.2">
      <c r="A5956" t="s">
        <v>5</v>
      </c>
      <c r="B5956" t="s">
        <v>1337</v>
      </c>
      <c r="C5956">
        <f t="shared" si="93"/>
        <v>3690</v>
      </c>
      <c r="D5956" t="s">
        <v>1224</v>
      </c>
      <c r="E5956" t="s">
        <v>1338</v>
      </c>
      <c r="F5956">
        <f>_xlfn.NUMBERVALUE(SUBSTITUTE(Table1[[#This Row],[Sqm]],".",","))</f>
        <v>35.78</v>
      </c>
      <c r="G5956">
        <f>Table1[[#This Row],[Rent_cleaned]]/Table1[[#This Row],[Sqm_cleaned]]</f>
        <v>103.13024035774176</v>
      </c>
      <c r="H5956">
        <v>1</v>
      </c>
    </row>
    <row r="5957" spans="1:8" hidden="1" x14ac:dyDescent="0.2">
      <c r="A5957" t="s">
        <v>5</v>
      </c>
      <c r="B5957" t="s">
        <v>401</v>
      </c>
      <c r="C5957">
        <f t="shared" si="93"/>
        <v>1100</v>
      </c>
      <c r="D5957" t="s">
        <v>1224</v>
      </c>
      <c r="E5957" t="s">
        <v>1706</v>
      </c>
      <c r="F5957">
        <f>_xlfn.NUMBERVALUE(SUBSTITUTE(Table1[[#This Row],[Sqm]],".",","))</f>
        <v>53.36</v>
      </c>
      <c r="G5957">
        <f>Table1[[#This Row],[Rent_cleaned]]/Table1[[#This Row],[Sqm_cleaned]]</f>
        <v>20.614692653673163</v>
      </c>
      <c r="H5957">
        <v>2</v>
      </c>
    </row>
    <row r="5958" spans="1:8" hidden="1" x14ac:dyDescent="0.2">
      <c r="A5958" t="s">
        <v>5</v>
      </c>
      <c r="B5958" t="s">
        <v>75</v>
      </c>
      <c r="C5958">
        <f t="shared" si="93"/>
        <v>3000</v>
      </c>
      <c r="D5958" t="s">
        <v>761</v>
      </c>
      <c r="E5958" t="s">
        <v>118</v>
      </c>
      <c r="F5958">
        <f>_xlfn.NUMBERVALUE(SUBSTITUTE(Table1[[#This Row],[Sqm]],".",","))</f>
        <v>48.5</v>
      </c>
      <c r="G5958">
        <f>Table1[[#This Row],[Rent_cleaned]]/Table1[[#This Row],[Sqm_cleaned]]</f>
        <v>61.855670103092784</v>
      </c>
      <c r="H5958">
        <v>2</v>
      </c>
    </row>
    <row r="5959" spans="1:8" hidden="1" x14ac:dyDescent="0.2">
      <c r="A5959" t="s">
        <v>5</v>
      </c>
      <c r="B5959" t="s">
        <v>77</v>
      </c>
      <c r="C5959">
        <f t="shared" si="93"/>
        <v>1500</v>
      </c>
      <c r="D5959" t="s">
        <v>761</v>
      </c>
      <c r="E5959">
        <v>34</v>
      </c>
      <c r="F5959">
        <f>_xlfn.NUMBERVALUE(SUBSTITUTE(Table1[[#This Row],[Sqm]],".",","))</f>
        <v>34</v>
      </c>
      <c r="G5959">
        <f>Table1[[#This Row],[Rent_cleaned]]/Table1[[#This Row],[Sqm_cleaned]]</f>
        <v>44.117647058823529</v>
      </c>
      <c r="H5959">
        <v>1</v>
      </c>
    </row>
    <row r="5960" spans="1:8" hidden="1" x14ac:dyDescent="0.2">
      <c r="A5960" t="s">
        <v>5</v>
      </c>
      <c r="B5960" t="s">
        <v>579</v>
      </c>
      <c r="C5960">
        <f t="shared" si="93"/>
        <v>1000</v>
      </c>
      <c r="D5960" t="s">
        <v>761</v>
      </c>
      <c r="E5960">
        <v>65</v>
      </c>
      <c r="F5960">
        <f>_xlfn.NUMBERVALUE(SUBSTITUTE(Table1[[#This Row],[Sqm]],".",","))</f>
        <v>65</v>
      </c>
      <c r="G5960">
        <f>Table1[[#This Row],[Rent_cleaned]]/Table1[[#This Row],[Sqm_cleaned]]</f>
        <v>15.384615384615385</v>
      </c>
      <c r="H5960">
        <v>5</v>
      </c>
    </row>
    <row r="5961" spans="1:8" hidden="1" x14ac:dyDescent="0.2">
      <c r="A5961" t="s">
        <v>5</v>
      </c>
      <c r="B5961" t="s">
        <v>80</v>
      </c>
      <c r="C5961">
        <f t="shared" si="93"/>
        <v>4000</v>
      </c>
      <c r="D5961" t="s">
        <v>1134</v>
      </c>
      <c r="E5961">
        <v>70</v>
      </c>
      <c r="F5961">
        <f>_xlfn.NUMBERVALUE(SUBSTITUTE(Table1[[#This Row],[Sqm]],".",","))</f>
        <v>70</v>
      </c>
      <c r="G5961">
        <f>Table1[[#This Row],[Rent_cleaned]]/Table1[[#This Row],[Sqm_cleaned]]</f>
        <v>57.142857142857146</v>
      </c>
      <c r="H5961">
        <v>2</v>
      </c>
    </row>
    <row r="5962" spans="1:8" hidden="1" x14ac:dyDescent="0.2">
      <c r="A5962" t="s">
        <v>5</v>
      </c>
      <c r="B5962" t="s">
        <v>507</v>
      </c>
      <c r="C5962">
        <f t="shared" si="93"/>
        <v>1300</v>
      </c>
      <c r="D5962" t="s">
        <v>508</v>
      </c>
      <c r="E5962">
        <v>37</v>
      </c>
      <c r="F5962">
        <f>_xlfn.NUMBERVALUE(SUBSTITUTE(Table1[[#This Row],[Sqm]],".",","))</f>
        <v>37</v>
      </c>
      <c r="G5962">
        <f>Table1[[#This Row],[Rent_cleaned]]/Table1[[#This Row],[Sqm_cleaned]]</f>
        <v>35.135135135135137</v>
      </c>
      <c r="H5962">
        <v>2</v>
      </c>
    </row>
    <row r="5963" spans="1:8" hidden="1" x14ac:dyDescent="0.2">
      <c r="A5963" t="s">
        <v>5</v>
      </c>
      <c r="B5963" t="s">
        <v>76</v>
      </c>
      <c r="C5963">
        <f t="shared" si="93"/>
        <v>3500</v>
      </c>
      <c r="D5963" t="s">
        <v>508</v>
      </c>
      <c r="E5963">
        <v>35</v>
      </c>
      <c r="F5963">
        <f>_xlfn.NUMBERVALUE(SUBSTITUTE(Table1[[#This Row],[Sqm]],".",","))</f>
        <v>35</v>
      </c>
      <c r="G5963">
        <f>Table1[[#This Row],[Rent_cleaned]]/Table1[[#This Row],[Sqm_cleaned]]</f>
        <v>100</v>
      </c>
      <c r="H5963">
        <v>1</v>
      </c>
    </row>
    <row r="5964" spans="1:8" hidden="1" x14ac:dyDescent="0.2">
      <c r="A5964" t="s">
        <v>5</v>
      </c>
      <c r="B5964" t="s">
        <v>82</v>
      </c>
      <c r="C5964">
        <f t="shared" si="93"/>
        <v>2500</v>
      </c>
      <c r="D5964" t="s">
        <v>508</v>
      </c>
      <c r="E5964">
        <v>60</v>
      </c>
      <c r="F5964">
        <f>_xlfn.NUMBERVALUE(SUBSTITUTE(Table1[[#This Row],[Sqm]],".",","))</f>
        <v>60</v>
      </c>
      <c r="G5964">
        <f>Table1[[#This Row],[Rent_cleaned]]/Table1[[#This Row],[Sqm_cleaned]]</f>
        <v>41.666666666666664</v>
      </c>
      <c r="H5964">
        <v>3</v>
      </c>
    </row>
    <row r="5965" spans="1:8" hidden="1" x14ac:dyDescent="0.2">
      <c r="A5965" t="s">
        <v>5</v>
      </c>
      <c r="B5965" t="s">
        <v>67</v>
      </c>
      <c r="C5965">
        <f t="shared" si="93"/>
        <v>1800</v>
      </c>
      <c r="D5965" t="s">
        <v>508</v>
      </c>
      <c r="E5965">
        <v>30</v>
      </c>
      <c r="F5965">
        <f>_xlfn.NUMBERVALUE(SUBSTITUTE(Table1[[#This Row],[Sqm]],".",","))</f>
        <v>30</v>
      </c>
      <c r="G5965">
        <f>Table1[[#This Row],[Rent_cleaned]]/Table1[[#This Row],[Sqm_cleaned]]</f>
        <v>60</v>
      </c>
      <c r="H5965">
        <v>1</v>
      </c>
    </row>
    <row r="5966" spans="1:8" hidden="1" x14ac:dyDescent="0.2">
      <c r="A5966" t="s">
        <v>5</v>
      </c>
      <c r="B5966" t="s">
        <v>507</v>
      </c>
      <c r="C5966">
        <f t="shared" si="93"/>
        <v>1300</v>
      </c>
      <c r="D5966" t="s">
        <v>508</v>
      </c>
      <c r="E5966" t="s">
        <v>837</v>
      </c>
      <c r="F5966">
        <f>_xlfn.NUMBERVALUE(SUBSTITUTE(Table1[[#This Row],[Sqm]],".",","))</f>
        <v>50.02</v>
      </c>
      <c r="G5966">
        <f>Table1[[#This Row],[Rent_cleaned]]/Table1[[#This Row],[Sqm_cleaned]]</f>
        <v>25.989604158336665</v>
      </c>
      <c r="H5966">
        <v>3</v>
      </c>
    </row>
    <row r="5967" spans="1:8" hidden="1" x14ac:dyDescent="0.2">
      <c r="A5967" t="s">
        <v>5</v>
      </c>
      <c r="B5967" t="s">
        <v>64</v>
      </c>
      <c r="C5967">
        <f t="shared" si="93"/>
        <v>2000</v>
      </c>
      <c r="D5967" t="s">
        <v>508</v>
      </c>
      <c r="E5967">
        <v>70</v>
      </c>
      <c r="F5967">
        <f>_xlfn.NUMBERVALUE(SUBSTITUTE(Table1[[#This Row],[Sqm]],".",","))</f>
        <v>70</v>
      </c>
      <c r="G5967">
        <f>Table1[[#This Row],[Rent_cleaned]]/Table1[[#This Row],[Sqm_cleaned]]</f>
        <v>28.571428571428573</v>
      </c>
      <c r="H5967">
        <v>2</v>
      </c>
    </row>
    <row r="5968" spans="1:8" hidden="1" x14ac:dyDescent="0.2">
      <c r="A5968" t="s">
        <v>5</v>
      </c>
      <c r="B5968" t="s">
        <v>154</v>
      </c>
      <c r="C5968">
        <f t="shared" si="93"/>
        <v>1600</v>
      </c>
      <c r="D5968" t="s">
        <v>508</v>
      </c>
      <c r="E5968">
        <v>74</v>
      </c>
      <c r="F5968">
        <f>_xlfn.NUMBERVALUE(SUBSTITUTE(Table1[[#This Row],[Sqm]],".",","))</f>
        <v>74</v>
      </c>
      <c r="G5968">
        <f>Table1[[#This Row],[Rent_cleaned]]/Table1[[#This Row],[Sqm_cleaned]]</f>
        <v>21.621621621621621</v>
      </c>
      <c r="H5968">
        <v>3</v>
      </c>
    </row>
    <row r="5969" spans="1:8" hidden="1" x14ac:dyDescent="0.2">
      <c r="A5969" t="s">
        <v>5</v>
      </c>
      <c r="B5969" t="s">
        <v>140</v>
      </c>
      <c r="C5969">
        <f t="shared" si="93"/>
        <v>2400</v>
      </c>
      <c r="D5969" t="s">
        <v>508</v>
      </c>
      <c r="E5969">
        <v>36</v>
      </c>
      <c r="F5969">
        <f>_xlfn.NUMBERVALUE(SUBSTITUTE(Table1[[#This Row],[Sqm]],".",","))</f>
        <v>36</v>
      </c>
      <c r="G5969">
        <f>Table1[[#This Row],[Rent_cleaned]]/Table1[[#This Row],[Sqm_cleaned]]</f>
        <v>66.666666666666671</v>
      </c>
      <c r="H5969">
        <v>2</v>
      </c>
    </row>
    <row r="5970" spans="1:8" hidden="1" x14ac:dyDescent="0.2">
      <c r="A5970" t="s">
        <v>5</v>
      </c>
      <c r="B5970" t="s">
        <v>43</v>
      </c>
      <c r="C5970">
        <f t="shared" si="93"/>
        <v>5500</v>
      </c>
      <c r="D5970" t="s">
        <v>508</v>
      </c>
      <c r="E5970">
        <v>102</v>
      </c>
      <c r="F5970">
        <f>_xlfn.NUMBERVALUE(SUBSTITUTE(Table1[[#This Row],[Sqm]],".",","))</f>
        <v>102</v>
      </c>
      <c r="G5970">
        <f>Table1[[#This Row],[Rent_cleaned]]/Table1[[#This Row],[Sqm_cleaned]]</f>
        <v>53.921568627450981</v>
      </c>
      <c r="H5970">
        <v>4</v>
      </c>
    </row>
    <row r="5971" spans="1:8" hidden="1" x14ac:dyDescent="0.2">
      <c r="A5971" t="s">
        <v>5</v>
      </c>
      <c r="B5971" t="s">
        <v>82</v>
      </c>
      <c r="C5971">
        <f t="shared" si="93"/>
        <v>2500</v>
      </c>
      <c r="D5971" t="s">
        <v>508</v>
      </c>
      <c r="E5971">
        <v>38</v>
      </c>
      <c r="F5971">
        <f>_xlfn.NUMBERVALUE(SUBSTITUTE(Table1[[#This Row],[Sqm]],".",","))</f>
        <v>38</v>
      </c>
      <c r="G5971">
        <f>Table1[[#This Row],[Rent_cleaned]]/Table1[[#This Row],[Sqm_cleaned]]</f>
        <v>65.78947368421052</v>
      </c>
      <c r="H5971">
        <v>3</v>
      </c>
    </row>
    <row r="5972" spans="1:8" hidden="1" x14ac:dyDescent="0.2">
      <c r="A5972" t="s">
        <v>5</v>
      </c>
      <c r="B5972" t="s">
        <v>90</v>
      </c>
      <c r="C5972">
        <f t="shared" si="93"/>
        <v>20000</v>
      </c>
      <c r="D5972" t="s">
        <v>508</v>
      </c>
      <c r="E5972" t="s">
        <v>287</v>
      </c>
      <c r="F5972">
        <f>_xlfn.NUMBERVALUE(SUBSTITUTE(Table1[[#This Row],[Sqm]],".",","))</f>
        <v>32.4</v>
      </c>
      <c r="G5972">
        <f>Table1[[#This Row],[Rent_cleaned]]/Table1[[#This Row],[Sqm_cleaned]]</f>
        <v>617.28395061728395</v>
      </c>
      <c r="H5972">
        <v>1</v>
      </c>
    </row>
    <row r="5973" spans="1:8" hidden="1" x14ac:dyDescent="0.2">
      <c r="A5973" t="s">
        <v>5</v>
      </c>
      <c r="B5973" t="s">
        <v>43</v>
      </c>
      <c r="C5973">
        <f t="shared" si="93"/>
        <v>5500</v>
      </c>
      <c r="D5973" t="s">
        <v>508</v>
      </c>
      <c r="E5973" t="s">
        <v>1304</v>
      </c>
      <c r="F5973">
        <f>_xlfn.NUMBERVALUE(SUBSTITUTE(Table1[[#This Row],[Sqm]],".",","))</f>
        <v>45.55</v>
      </c>
      <c r="G5973">
        <f>Table1[[#This Row],[Rent_cleaned]]/Table1[[#This Row],[Sqm_cleaned]]</f>
        <v>120.74643249176729</v>
      </c>
      <c r="H5973">
        <v>2</v>
      </c>
    </row>
    <row r="5974" spans="1:8" hidden="1" x14ac:dyDescent="0.2">
      <c r="A5974" t="s">
        <v>5</v>
      </c>
      <c r="B5974" t="s">
        <v>67</v>
      </c>
      <c r="C5974">
        <f t="shared" si="93"/>
        <v>1800</v>
      </c>
      <c r="D5974" t="s">
        <v>508</v>
      </c>
      <c r="E5974" t="s">
        <v>1326</v>
      </c>
      <c r="F5974">
        <f>_xlfn.NUMBERVALUE(SUBSTITUTE(Table1[[#This Row],[Sqm]],".",","))</f>
        <v>33.229999999999997</v>
      </c>
      <c r="G5974">
        <f>Table1[[#This Row],[Rent_cleaned]]/Table1[[#This Row],[Sqm_cleaned]]</f>
        <v>54.167920553716527</v>
      </c>
      <c r="H5974">
        <v>2</v>
      </c>
    </row>
    <row r="5975" spans="1:8" hidden="1" x14ac:dyDescent="0.2">
      <c r="A5975" t="s">
        <v>5</v>
      </c>
      <c r="B5975" t="s">
        <v>157</v>
      </c>
      <c r="C5975">
        <f t="shared" si="93"/>
        <v>9500</v>
      </c>
      <c r="D5975" t="s">
        <v>508</v>
      </c>
      <c r="E5975">
        <v>100</v>
      </c>
      <c r="F5975">
        <f>_xlfn.NUMBERVALUE(SUBSTITUTE(Table1[[#This Row],[Sqm]],".",","))</f>
        <v>100</v>
      </c>
      <c r="G5975">
        <f>Table1[[#This Row],[Rent_cleaned]]/Table1[[#This Row],[Sqm_cleaned]]</f>
        <v>95</v>
      </c>
      <c r="H5975">
        <v>4</v>
      </c>
    </row>
    <row r="5976" spans="1:8" hidden="1" x14ac:dyDescent="0.2">
      <c r="A5976" t="s">
        <v>5</v>
      </c>
      <c r="B5976" t="s">
        <v>1531</v>
      </c>
      <c r="C5976">
        <f t="shared" si="93"/>
        <v>351</v>
      </c>
      <c r="D5976" t="s">
        <v>508</v>
      </c>
      <c r="E5976">
        <v>160</v>
      </c>
      <c r="F5976">
        <f>_xlfn.NUMBERVALUE(SUBSTITUTE(Table1[[#This Row],[Sqm]],".",","))</f>
        <v>160</v>
      </c>
      <c r="G5976">
        <f>Table1[[#This Row],[Rent_cleaned]]/Table1[[#This Row],[Sqm_cleaned]]</f>
        <v>2.1937500000000001</v>
      </c>
      <c r="H5976">
        <v>5</v>
      </c>
    </row>
    <row r="5977" spans="1:8" hidden="1" x14ac:dyDescent="0.2">
      <c r="A5977" t="s">
        <v>5</v>
      </c>
      <c r="B5977" t="s">
        <v>139</v>
      </c>
      <c r="C5977">
        <f t="shared" si="93"/>
        <v>3800</v>
      </c>
      <c r="D5977" t="s">
        <v>508</v>
      </c>
      <c r="E5977">
        <v>38</v>
      </c>
      <c r="F5977">
        <f>_xlfn.NUMBERVALUE(SUBSTITUTE(Table1[[#This Row],[Sqm]],".",","))</f>
        <v>38</v>
      </c>
      <c r="G5977">
        <f>Table1[[#This Row],[Rent_cleaned]]/Table1[[#This Row],[Sqm_cleaned]]</f>
        <v>100</v>
      </c>
      <c r="H5977">
        <v>2</v>
      </c>
    </row>
    <row r="5978" spans="1:8" hidden="1" x14ac:dyDescent="0.2">
      <c r="A5978" t="s">
        <v>5</v>
      </c>
      <c r="B5978" t="s">
        <v>43</v>
      </c>
      <c r="C5978">
        <f t="shared" si="93"/>
        <v>5500</v>
      </c>
      <c r="D5978" t="s">
        <v>746</v>
      </c>
      <c r="E5978">
        <v>53</v>
      </c>
      <c r="F5978">
        <f>_xlfn.NUMBERVALUE(SUBSTITUTE(Table1[[#This Row],[Sqm]],".",","))</f>
        <v>53</v>
      </c>
      <c r="G5978">
        <f>Table1[[#This Row],[Rent_cleaned]]/Table1[[#This Row],[Sqm_cleaned]]</f>
        <v>103.77358490566037</v>
      </c>
      <c r="H5978">
        <v>2</v>
      </c>
    </row>
    <row r="5979" spans="1:8" hidden="1" x14ac:dyDescent="0.2">
      <c r="A5979" t="s">
        <v>5</v>
      </c>
      <c r="B5979" t="s">
        <v>77</v>
      </c>
      <c r="C5979">
        <f t="shared" si="93"/>
        <v>1500</v>
      </c>
      <c r="D5979" t="s">
        <v>746</v>
      </c>
      <c r="E5979">
        <v>145</v>
      </c>
      <c r="F5979">
        <f>_xlfn.NUMBERVALUE(SUBSTITUTE(Table1[[#This Row],[Sqm]],".",","))</f>
        <v>145</v>
      </c>
      <c r="G5979">
        <f>Table1[[#This Row],[Rent_cleaned]]/Table1[[#This Row],[Sqm_cleaned]]</f>
        <v>10.344827586206897</v>
      </c>
      <c r="H5979">
        <v>4</v>
      </c>
    </row>
    <row r="5980" spans="1:8" hidden="1" x14ac:dyDescent="0.2">
      <c r="A5980" t="s">
        <v>5</v>
      </c>
      <c r="B5980" t="s">
        <v>82</v>
      </c>
      <c r="C5980">
        <f t="shared" si="93"/>
        <v>2500</v>
      </c>
      <c r="D5980" t="s">
        <v>746</v>
      </c>
      <c r="E5980">
        <v>78</v>
      </c>
      <c r="F5980">
        <f>_xlfn.NUMBERVALUE(SUBSTITUTE(Table1[[#This Row],[Sqm]],".",","))</f>
        <v>78</v>
      </c>
      <c r="G5980">
        <f>Table1[[#This Row],[Rent_cleaned]]/Table1[[#This Row],[Sqm_cleaned]]</f>
        <v>32.051282051282051</v>
      </c>
      <c r="H5980">
        <v>3</v>
      </c>
    </row>
    <row r="5981" spans="1:8" hidden="1" x14ac:dyDescent="0.2">
      <c r="A5981" t="s">
        <v>5</v>
      </c>
      <c r="B5981" t="s">
        <v>83</v>
      </c>
      <c r="C5981">
        <f t="shared" si="93"/>
        <v>2200</v>
      </c>
      <c r="D5981" t="s">
        <v>1569</v>
      </c>
      <c r="E5981" t="s">
        <v>1570</v>
      </c>
      <c r="F5981">
        <f>_xlfn.NUMBERVALUE(SUBSTITUTE(Table1[[#This Row],[Sqm]],".",","))</f>
        <v>82.55</v>
      </c>
      <c r="G5981">
        <f>Table1[[#This Row],[Rent_cleaned]]/Table1[[#This Row],[Sqm_cleaned]]</f>
        <v>26.650514839491219</v>
      </c>
      <c r="H5981">
        <v>3</v>
      </c>
    </row>
    <row r="5982" spans="1:8" hidden="1" x14ac:dyDescent="0.2">
      <c r="A5982" t="s">
        <v>5</v>
      </c>
      <c r="B5982" t="s">
        <v>74</v>
      </c>
      <c r="C5982">
        <f t="shared" si="93"/>
        <v>4200</v>
      </c>
      <c r="D5982" t="s">
        <v>1569</v>
      </c>
      <c r="E5982">
        <v>156</v>
      </c>
      <c r="F5982">
        <f>_xlfn.NUMBERVALUE(SUBSTITUTE(Table1[[#This Row],[Sqm]],".",","))</f>
        <v>156</v>
      </c>
      <c r="G5982">
        <f>Table1[[#This Row],[Rent_cleaned]]/Table1[[#This Row],[Sqm_cleaned]]</f>
        <v>26.923076923076923</v>
      </c>
      <c r="H5982">
        <v>3</v>
      </c>
    </row>
    <row r="5983" spans="1:8" hidden="1" x14ac:dyDescent="0.2">
      <c r="A5983" t="s">
        <v>5</v>
      </c>
      <c r="B5983" t="s">
        <v>74</v>
      </c>
      <c r="C5983">
        <f t="shared" si="93"/>
        <v>4200</v>
      </c>
      <c r="D5983" t="s">
        <v>1569</v>
      </c>
      <c r="E5983" t="s">
        <v>2002</v>
      </c>
      <c r="F5983">
        <f>_xlfn.NUMBERVALUE(SUBSTITUTE(Table1[[#This Row],[Sqm]],".",","))</f>
        <v>136.94999999999999</v>
      </c>
      <c r="G5983">
        <f>Table1[[#This Row],[Rent_cleaned]]/Table1[[#This Row],[Sqm_cleaned]]</f>
        <v>30.668127053669224</v>
      </c>
      <c r="H5983">
        <v>3</v>
      </c>
    </row>
    <row r="5984" spans="1:8" hidden="1" x14ac:dyDescent="0.2">
      <c r="A5984" t="s">
        <v>5</v>
      </c>
      <c r="B5984" t="s">
        <v>1592</v>
      </c>
      <c r="C5984">
        <f t="shared" si="93"/>
        <v>7499</v>
      </c>
      <c r="D5984" t="s">
        <v>1569</v>
      </c>
      <c r="E5984">
        <v>156</v>
      </c>
      <c r="F5984">
        <f>_xlfn.NUMBERVALUE(SUBSTITUTE(Table1[[#This Row],[Sqm]],".",","))</f>
        <v>156</v>
      </c>
      <c r="G5984">
        <f>Table1[[#This Row],[Rent_cleaned]]/Table1[[#This Row],[Sqm_cleaned]]</f>
        <v>48.070512820512818</v>
      </c>
      <c r="H5984">
        <v>3</v>
      </c>
    </row>
    <row r="5985" spans="1:8" hidden="1" x14ac:dyDescent="0.2">
      <c r="A5985" t="s">
        <v>5</v>
      </c>
      <c r="B5985" t="s">
        <v>2013</v>
      </c>
      <c r="C5985">
        <f t="shared" si="93"/>
        <v>390</v>
      </c>
      <c r="D5985" t="s">
        <v>1569</v>
      </c>
      <c r="E5985" t="s">
        <v>2002</v>
      </c>
      <c r="F5985">
        <f>_xlfn.NUMBERVALUE(SUBSTITUTE(Table1[[#This Row],[Sqm]],".",","))</f>
        <v>136.94999999999999</v>
      </c>
      <c r="G5985">
        <f>Table1[[#This Row],[Rent_cleaned]]/Table1[[#This Row],[Sqm_cleaned]]</f>
        <v>2.8477546549835711</v>
      </c>
      <c r="H5985">
        <v>3</v>
      </c>
    </row>
    <row r="5986" spans="1:8" hidden="1" x14ac:dyDescent="0.2">
      <c r="A5986" t="s">
        <v>5</v>
      </c>
      <c r="B5986" t="s">
        <v>208</v>
      </c>
      <c r="C5986">
        <f t="shared" si="93"/>
        <v>4400</v>
      </c>
      <c r="D5986" t="s">
        <v>1526</v>
      </c>
      <c r="E5986" t="s">
        <v>1527</v>
      </c>
      <c r="F5986">
        <f>_xlfn.NUMBERVALUE(SUBSTITUTE(Table1[[#This Row],[Sqm]],".",","))</f>
        <v>64.290000000000006</v>
      </c>
      <c r="G5986">
        <f>Table1[[#This Row],[Rent_cleaned]]/Table1[[#This Row],[Sqm_cleaned]]</f>
        <v>68.439881785658727</v>
      </c>
      <c r="H5986">
        <v>2</v>
      </c>
    </row>
    <row r="5987" spans="1:8" hidden="1" x14ac:dyDescent="0.2">
      <c r="A5987" t="s">
        <v>5</v>
      </c>
      <c r="B5987" t="s">
        <v>75</v>
      </c>
      <c r="C5987">
        <f t="shared" si="93"/>
        <v>3000</v>
      </c>
      <c r="D5987" t="s">
        <v>1526</v>
      </c>
      <c r="E5987" t="s">
        <v>1541</v>
      </c>
      <c r="F5987">
        <f>_xlfn.NUMBERVALUE(SUBSTITUTE(Table1[[#This Row],[Sqm]],".",","))</f>
        <v>48.62</v>
      </c>
      <c r="G5987">
        <f>Table1[[#This Row],[Rent_cleaned]]/Table1[[#This Row],[Sqm_cleaned]]</f>
        <v>61.703002879473473</v>
      </c>
      <c r="H5987">
        <v>2</v>
      </c>
    </row>
    <row r="5988" spans="1:8" hidden="1" x14ac:dyDescent="0.2">
      <c r="A5988" t="s">
        <v>5</v>
      </c>
      <c r="B5988" t="s">
        <v>11</v>
      </c>
      <c r="C5988">
        <f t="shared" si="93"/>
        <v>6000</v>
      </c>
      <c r="D5988" t="s">
        <v>926</v>
      </c>
      <c r="E5988">
        <v>77</v>
      </c>
      <c r="F5988">
        <f>_xlfn.NUMBERVALUE(SUBSTITUTE(Table1[[#This Row],[Sqm]],".",","))</f>
        <v>77</v>
      </c>
      <c r="G5988">
        <f>Table1[[#This Row],[Rent_cleaned]]/Table1[[#This Row],[Sqm_cleaned]]</f>
        <v>77.922077922077918</v>
      </c>
      <c r="H5988">
        <v>3</v>
      </c>
    </row>
    <row r="5989" spans="1:8" hidden="1" x14ac:dyDescent="0.2">
      <c r="A5989" t="s">
        <v>5</v>
      </c>
      <c r="B5989" t="s">
        <v>77</v>
      </c>
      <c r="C5989">
        <f t="shared" si="93"/>
        <v>1500</v>
      </c>
      <c r="D5989" t="s">
        <v>843</v>
      </c>
      <c r="E5989">
        <v>50</v>
      </c>
      <c r="F5989">
        <f>_xlfn.NUMBERVALUE(SUBSTITUTE(Table1[[#This Row],[Sqm]],".",","))</f>
        <v>50</v>
      </c>
      <c r="G5989">
        <f>Table1[[#This Row],[Rent_cleaned]]/Table1[[#This Row],[Sqm_cleaned]]</f>
        <v>30</v>
      </c>
      <c r="H5989">
        <v>2</v>
      </c>
    </row>
    <row r="5990" spans="1:8" hidden="1" x14ac:dyDescent="0.2">
      <c r="A5990" t="s">
        <v>5</v>
      </c>
      <c r="B5990" t="s">
        <v>33</v>
      </c>
      <c r="C5990">
        <f t="shared" si="93"/>
        <v>4500</v>
      </c>
      <c r="D5990" t="s">
        <v>843</v>
      </c>
      <c r="E5990">
        <v>118</v>
      </c>
      <c r="F5990">
        <f>_xlfn.NUMBERVALUE(SUBSTITUTE(Table1[[#This Row],[Sqm]],".",","))</f>
        <v>118</v>
      </c>
      <c r="G5990">
        <f>Table1[[#This Row],[Rent_cleaned]]/Table1[[#This Row],[Sqm_cleaned]]</f>
        <v>38.135593220338983</v>
      </c>
      <c r="H5990">
        <v>4</v>
      </c>
    </row>
    <row r="5991" spans="1:8" hidden="1" x14ac:dyDescent="0.2">
      <c r="A5991" t="s">
        <v>5</v>
      </c>
      <c r="B5991" t="s">
        <v>84</v>
      </c>
      <c r="C5991">
        <f t="shared" si="93"/>
        <v>2600</v>
      </c>
      <c r="D5991" t="s">
        <v>843</v>
      </c>
      <c r="E5991">
        <v>76</v>
      </c>
      <c r="F5991">
        <f>_xlfn.NUMBERVALUE(SUBSTITUTE(Table1[[#This Row],[Sqm]],".",","))</f>
        <v>76</v>
      </c>
      <c r="G5991">
        <f>Table1[[#This Row],[Rent_cleaned]]/Table1[[#This Row],[Sqm_cleaned]]</f>
        <v>34.210526315789473</v>
      </c>
      <c r="H5991">
        <v>3</v>
      </c>
    </row>
    <row r="5992" spans="1:8" hidden="1" x14ac:dyDescent="0.2">
      <c r="A5992" t="s">
        <v>5</v>
      </c>
      <c r="B5992" t="s">
        <v>64</v>
      </c>
      <c r="C5992">
        <f t="shared" si="93"/>
        <v>2000</v>
      </c>
      <c r="D5992" t="s">
        <v>843</v>
      </c>
      <c r="E5992" t="s">
        <v>1689</v>
      </c>
      <c r="F5992">
        <f>_xlfn.NUMBERVALUE(SUBSTITUTE(Table1[[#This Row],[Sqm]],".",","))</f>
        <v>80.540000000000006</v>
      </c>
      <c r="G5992">
        <f>Table1[[#This Row],[Rent_cleaned]]/Table1[[#This Row],[Sqm_cleaned]]</f>
        <v>24.832381425378692</v>
      </c>
      <c r="H5992">
        <v>4</v>
      </c>
    </row>
    <row r="5993" spans="1:8" hidden="1" x14ac:dyDescent="0.2">
      <c r="A5993" t="s">
        <v>5</v>
      </c>
      <c r="B5993" t="s">
        <v>85</v>
      </c>
      <c r="C5993">
        <f t="shared" si="93"/>
        <v>3300</v>
      </c>
      <c r="D5993" t="s">
        <v>785</v>
      </c>
      <c r="E5993" t="s">
        <v>786</v>
      </c>
      <c r="F5993">
        <f>_xlfn.NUMBERVALUE(SUBSTITUTE(Table1[[#This Row],[Sqm]],".",","))</f>
        <v>52.2</v>
      </c>
      <c r="G5993">
        <f>Table1[[#This Row],[Rent_cleaned]]/Table1[[#This Row],[Sqm_cleaned]]</f>
        <v>63.218390804597696</v>
      </c>
      <c r="H5993">
        <v>2</v>
      </c>
    </row>
    <row r="5994" spans="1:8" hidden="1" x14ac:dyDescent="0.2">
      <c r="A5994" t="s">
        <v>5</v>
      </c>
      <c r="B5994" t="s">
        <v>651</v>
      </c>
      <c r="C5994">
        <f t="shared" si="93"/>
        <v>5100</v>
      </c>
      <c r="D5994" t="s">
        <v>785</v>
      </c>
      <c r="E5994">
        <v>32</v>
      </c>
      <c r="F5994">
        <f>_xlfn.NUMBERVALUE(SUBSTITUTE(Table1[[#This Row],[Sqm]],".",","))</f>
        <v>32</v>
      </c>
      <c r="G5994">
        <f>Table1[[#This Row],[Rent_cleaned]]/Table1[[#This Row],[Sqm_cleaned]]</f>
        <v>159.375</v>
      </c>
      <c r="H5994">
        <v>1</v>
      </c>
    </row>
    <row r="5995" spans="1:8" hidden="1" x14ac:dyDescent="0.2">
      <c r="A5995" t="s">
        <v>5</v>
      </c>
      <c r="B5995" t="s">
        <v>129</v>
      </c>
      <c r="C5995">
        <f t="shared" si="93"/>
        <v>3700</v>
      </c>
      <c r="D5995" t="s">
        <v>785</v>
      </c>
      <c r="E5995">
        <v>43</v>
      </c>
      <c r="F5995">
        <f>_xlfn.NUMBERVALUE(SUBSTITUTE(Table1[[#This Row],[Sqm]],".",","))</f>
        <v>43</v>
      </c>
      <c r="G5995">
        <f>Table1[[#This Row],[Rent_cleaned]]/Table1[[#This Row],[Sqm_cleaned]]</f>
        <v>86.04651162790698</v>
      </c>
      <c r="H5995">
        <v>2</v>
      </c>
    </row>
    <row r="5996" spans="1:8" hidden="1" x14ac:dyDescent="0.2">
      <c r="A5996" t="s">
        <v>5</v>
      </c>
      <c r="B5996" t="s">
        <v>401</v>
      </c>
      <c r="C5996">
        <f t="shared" si="93"/>
        <v>1100</v>
      </c>
      <c r="D5996" t="s">
        <v>785</v>
      </c>
      <c r="E5996" t="s">
        <v>600</v>
      </c>
      <c r="F5996">
        <f>_xlfn.NUMBERVALUE(SUBSTITUTE(Table1[[#This Row],[Sqm]],".",","))</f>
        <v>33.799999999999997</v>
      </c>
      <c r="G5996">
        <f>Table1[[#This Row],[Rent_cleaned]]/Table1[[#This Row],[Sqm_cleaned]]</f>
        <v>32.544378698224854</v>
      </c>
      <c r="H5996">
        <v>1</v>
      </c>
    </row>
    <row r="5997" spans="1:8" hidden="1" x14ac:dyDescent="0.2">
      <c r="A5997" t="s">
        <v>5</v>
      </c>
      <c r="B5997" t="s">
        <v>479</v>
      </c>
      <c r="C5997">
        <f t="shared" si="93"/>
        <v>424</v>
      </c>
      <c r="D5997" t="s">
        <v>480</v>
      </c>
      <c r="E5997">
        <v>62</v>
      </c>
      <c r="F5997">
        <f>_xlfn.NUMBERVALUE(SUBSTITUTE(Table1[[#This Row],[Sqm]],".",","))</f>
        <v>62</v>
      </c>
      <c r="G5997">
        <f>Table1[[#This Row],[Rent_cleaned]]/Table1[[#This Row],[Sqm_cleaned]]</f>
        <v>6.838709677419355</v>
      </c>
      <c r="H5997">
        <v>2</v>
      </c>
    </row>
    <row r="5998" spans="1:8" hidden="1" x14ac:dyDescent="0.2">
      <c r="A5998" t="s">
        <v>5</v>
      </c>
      <c r="B5998" t="s">
        <v>163</v>
      </c>
      <c r="C5998">
        <f t="shared" si="93"/>
        <v>1400</v>
      </c>
      <c r="D5998" t="s">
        <v>480</v>
      </c>
      <c r="E5998">
        <v>70</v>
      </c>
      <c r="F5998">
        <f>_xlfn.NUMBERVALUE(SUBSTITUTE(Table1[[#This Row],[Sqm]],".",","))</f>
        <v>70</v>
      </c>
      <c r="G5998">
        <f>Table1[[#This Row],[Rent_cleaned]]/Table1[[#This Row],[Sqm_cleaned]]</f>
        <v>20</v>
      </c>
      <c r="H5998">
        <v>3</v>
      </c>
    </row>
    <row r="5999" spans="1:8" hidden="1" x14ac:dyDescent="0.2">
      <c r="A5999" t="s">
        <v>5</v>
      </c>
      <c r="B5999" t="s">
        <v>99</v>
      </c>
      <c r="C5999">
        <f t="shared" si="93"/>
        <v>10500</v>
      </c>
      <c r="D5999" t="s">
        <v>480</v>
      </c>
      <c r="E5999" t="s">
        <v>905</v>
      </c>
      <c r="F5999">
        <f>_xlfn.NUMBERVALUE(SUBSTITUTE(Table1[[#This Row],[Sqm]],".",","))</f>
        <v>47.81</v>
      </c>
      <c r="G5999">
        <f>Table1[[#This Row],[Rent_cleaned]]/Table1[[#This Row],[Sqm_cleaned]]</f>
        <v>219.61932650073206</v>
      </c>
      <c r="H5999">
        <v>2</v>
      </c>
    </row>
    <row r="6000" spans="1:8" hidden="1" x14ac:dyDescent="0.2">
      <c r="A6000" t="s">
        <v>5</v>
      </c>
      <c r="B6000" t="s">
        <v>142</v>
      </c>
      <c r="C6000">
        <f t="shared" si="93"/>
        <v>2900</v>
      </c>
      <c r="D6000" t="s">
        <v>480</v>
      </c>
      <c r="E6000">
        <v>120</v>
      </c>
      <c r="F6000">
        <f>_xlfn.NUMBERVALUE(SUBSTITUTE(Table1[[#This Row],[Sqm]],".",","))</f>
        <v>120</v>
      </c>
      <c r="G6000">
        <f>Table1[[#This Row],[Rent_cleaned]]/Table1[[#This Row],[Sqm_cleaned]]</f>
        <v>24.166666666666668</v>
      </c>
      <c r="H6000">
        <v>4</v>
      </c>
    </row>
    <row r="6001" spans="1:8" hidden="1" x14ac:dyDescent="0.2">
      <c r="A6001" t="s">
        <v>5</v>
      </c>
      <c r="B6001" t="s">
        <v>160</v>
      </c>
      <c r="C6001">
        <f t="shared" si="93"/>
        <v>1700</v>
      </c>
      <c r="D6001" t="s">
        <v>480</v>
      </c>
      <c r="E6001" t="s">
        <v>559</v>
      </c>
      <c r="F6001">
        <f>_xlfn.NUMBERVALUE(SUBSTITUTE(Table1[[#This Row],[Sqm]],".",","))</f>
        <v>49.5</v>
      </c>
      <c r="G6001">
        <f>Table1[[#This Row],[Rent_cleaned]]/Table1[[#This Row],[Sqm_cleaned]]</f>
        <v>34.343434343434346</v>
      </c>
      <c r="H6001">
        <v>2</v>
      </c>
    </row>
    <row r="6002" spans="1:8" hidden="1" x14ac:dyDescent="0.2">
      <c r="A6002" t="s">
        <v>5</v>
      </c>
      <c r="B6002" t="s">
        <v>15</v>
      </c>
      <c r="C6002">
        <f t="shared" si="93"/>
        <v>5000</v>
      </c>
      <c r="D6002" t="s">
        <v>480</v>
      </c>
      <c r="E6002" t="s">
        <v>1675</v>
      </c>
      <c r="F6002">
        <f>_xlfn.NUMBERVALUE(SUBSTITUTE(Table1[[#This Row],[Sqm]],".",","))</f>
        <v>45.67</v>
      </c>
      <c r="G6002">
        <f>Table1[[#This Row],[Rent_cleaned]]/Table1[[#This Row],[Sqm_cleaned]]</f>
        <v>109.48105977665864</v>
      </c>
      <c r="H6002">
        <v>2</v>
      </c>
    </row>
    <row r="6003" spans="1:8" hidden="1" x14ac:dyDescent="0.2">
      <c r="A6003" t="s">
        <v>5</v>
      </c>
      <c r="B6003" t="s">
        <v>666</v>
      </c>
      <c r="C6003">
        <f t="shared" si="93"/>
        <v>5600</v>
      </c>
      <c r="D6003" t="s">
        <v>480</v>
      </c>
      <c r="E6003" t="s">
        <v>1676</v>
      </c>
      <c r="F6003">
        <f>_xlfn.NUMBERVALUE(SUBSTITUTE(Table1[[#This Row],[Sqm]],".",","))</f>
        <v>45.73</v>
      </c>
      <c r="G6003">
        <f>Table1[[#This Row],[Rent_cleaned]]/Table1[[#This Row],[Sqm_cleaned]]</f>
        <v>122.45790509512356</v>
      </c>
      <c r="H6003">
        <v>2</v>
      </c>
    </row>
    <row r="6004" spans="1:8" hidden="1" x14ac:dyDescent="0.2">
      <c r="A6004" t="s">
        <v>5</v>
      </c>
      <c r="B6004" t="s">
        <v>43</v>
      </c>
      <c r="C6004">
        <f t="shared" si="93"/>
        <v>5500</v>
      </c>
      <c r="D6004" t="s">
        <v>480</v>
      </c>
      <c r="E6004" t="s">
        <v>1677</v>
      </c>
      <c r="F6004">
        <f>_xlfn.NUMBERVALUE(SUBSTITUTE(Table1[[#This Row],[Sqm]],".",","))</f>
        <v>51.83</v>
      </c>
      <c r="G6004">
        <f>Table1[[#This Row],[Rent_cleaned]]/Table1[[#This Row],[Sqm_cleaned]]</f>
        <v>106.11614894848543</v>
      </c>
      <c r="H6004">
        <v>4</v>
      </c>
    </row>
    <row r="6005" spans="1:8" hidden="1" x14ac:dyDescent="0.2">
      <c r="A6005" t="s">
        <v>5</v>
      </c>
      <c r="B6005" t="s">
        <v>83</v>
      </c>
      <c r="C6005">
        <f t="shared" si="93"/>
        <v>2200</v>
      </c>
      <c r="D6005" t="s">
        <v>480</v>
      </c>
      <c r="E6005" t="s">
        <v>1756</v>
      </c>
      <c r="F6005">
        <f>_xlfn.NUMBERVALUE(SUBSTITUTE(Table1[[#This Row],[Sqm]],".",","))</f>
        <v>48.06</v>
      </c>
      <c r="G6005">
        <f>Table1[[#This Row],[Rent_cleaned]]/Table1[[#This Row],[Sqm_cleaned]]</f>
        <v>45.776113191843528</v>
      </c>
      <c r="H6005">
        <v>2</v>
      </c>
    </row>
    <row r="6006" spans="1:8" hidden="1" x14ac:dyDescent="0.2">
      <c r="A6006" t="s">
        <v>5</v>
      </c>
      <c r="B6006" t="s">
        <v>82</v>
      </c>
      <c r="C6006">
        <f t="shared" si="93"/>
        <v>2500</v>
      </c>
      <c r="D6006" t="s">
        <v>323</v>
      </c>
      <c r="E6006">
        <v>70</v>
      </c>
      <c r="F6006">
        <f>_xlfn.NUMBERVALUE(SUBSTITUTE(Table1[[#This Row],[Sqm]],".",","))</f>
        <v>70</v>
      </c>
      <c r="G6006">
        <f>Table1[[#This Row],[Rent_cleaned]]/Table1[[#This Row],[Sqm_cleaned]]</f>
        <v>35.714285714285715</v>
      </c>
      <c r="H6006">
        <v>2</v>
      </c>
    </row>
    <row r="6007" spans="1:8" hidden="1" x14ac:dyDescent="0.2">
      <c r="A6007" t="s">
        <v>5</v>
      </c>
      <c r="B6007" t="s">
        <v>478</v>
      </c>
      <c r="C6007">
        <f t="shared" si="93"/>
        <v>400</v>
      </c>
      <c r="D6007" t="s">
        <v>323</v>
      </c>
      <c r="E6007">
        <v>62</v>
      </c>
      <c r="F6007">
        <f>_xlfn.NUMBERVALUE(SUBSTITUTE(Table1[[#This Row],[Sqm]],".",","))</f>
        <v>62</v>
      </c>
      <c r="G6007">
        <f>Table1[[#This Row],[Rent_cleaned]]/Table1[[#This Row],[Sqm_cleaned]]</f>
        <v>6.4516129032258061</v>
      </c>
      <c r="H6007">
        <v>2</v>
      </c>
    </row>
    <row r="6008" spans="1:8" hidden="1" x14ac:dyDescent="0.2">
      <c r="A6008" t="s">
        <v>5</v>
      </c>
      <c r="B6008" t="s">
        <v>47</v>
      </c>
      <c r="C6008">
        <f t="shared" si="93"/>
        <v>10000</v>
      </c>
      <c r="D6008" t="s">
        <v>1794</v>
      </c>
      <c r="E6008">
        <v>70</v>
      </c>
      <c r="F6008">
        <f>_xlfn.NUMBERVALUE(SUBSTITUTE(Table1[[#This Row],[Sqm]],".",","))</f>
        <v>70</v>
      </c>
      <c r="G6008">
        <f>Table1[[#This Row],[Rent_cleaned]]/Table1[[#This Row],[Sqm_cleaned]]</f>
        <v>142.85714285714286</v>
      </c>
      <c r="H6008">
        <v>3</v>
      </c>
    </row>
    <row r="6009" spans="1:8" hidden="1" x14ac:dyDescent="0.2">
      <c r="A6009" t="s">
        <v>5</v>
      </c>
      <c r="B6009" t="s">
        <v>72</v>
      </c>
      <c r="C6009">
        <f t="shared" si="93"/>
        <v>3600</v>
      </c>
      <c r="D6009" t="s">
        <v>1648</v>
      </c>
      <c r="E6009">
        <v>140</v>
      </c>
      <c r="F6009">
        <f>_xlfn.NUMBERVALUE(SUBSTITUTE(Table1[[#This Row],[Sqm]],".",","))</f>
        <v>140</v>
      </c>
      <c r="G6009">
        <f>Table1[[#This Row],[Rent_cleaned]]/Table1[[#This Row],[Sqm_cleaned]]</f>
        <v>25.714285714285715</v>
      </c>
      <c r="H6009">
        <v>7</v>
      </c>
    </row>
    <row r="6010" spans="1:8" hidden="1" x14ac:dyDescent="0.2">
      <c r="A6010" t="s">
        <v>5</v>
      </c>
      <c r="B6010" t="s">
        <v>82</v>
      </c>
      <c r="C6010">
        <f t="shared" si="93"/>
        <v>2500</v>
      </c>
      <c r="D6010" t="s">
        <v>397</v>
      </c>
      <c r="E6010" t="s">
        <v>398</v>
      </c>
      <c r="F6010">
        <f>_xlfn.NUMBERVALUE(SUBSTITUTE(Table1[[#This Row],[Sqm]],".",","))</f>
        <v>35.5</v>
      </c>
      <c r="G6010">
        <f>Table1[[#This Row],[Rent_cleaned]]/Table1[[#This Row],[Sqm_cleaned]]</f>
        <v>70.422535211267601</v>
      </c>
      <c r="H6010">
        <v>1</v>
      </c>
    </row>
    <row r="6011" spans="1:8" hidden="1" x14ac:dyDescent="0.2">
      <c r="A6011" t="s">
        <v>5</v>
      </c>
      <c r="B6011" t="s">
        <v>110</v>
      </c>
      <c r="C6011">
        <f t="shared" si="93"/>
        <v>4600</v>
      </c>
      <c r="D6011" t="s">
        <v>397</v>
      </c>
      <c r="E6011">
        <v>49</v>
      </c>
      <c r="F6011">
        <f>_xlfn.NUMBERVALUE(SUBSTITUTE(Table1[[#This Row],[Sqm]],".",","))</f>
        <v>49</v>
      </c>
      <c r="G6011">
        <f>Table1[[#This Row],[Rent_cleaned]]/Table1[[#This Row],[Sqm_cleaned]]</f>
        <v>93.877551020408163</v>
      </c>
      <c r="H6011">
        <v>2</v>
      </c>
    </row>
    <row r="6012" spans="1:8" hidden="1" x14ac:dyDescent="0.2">
      <c r="A6012" t="s">
        <v>5</v>
      </c>
      <c r="B6012" t="s">
        <v>88</v>
      </c>
      <c r="C6012">
        <f t="shared" si="93"/>
        <v>4800</v>
      </c>
      <c r="D6012" t="s">
        <v>397</v>
      </c>
      <c r="E6012">
        <v>42</v>
      </c>
      <c r="F6012">
        <f>_xlfn.NUMBERVALUE(SUBSTITUTE(Table1[[#This Row],[Sqm]],".",","))</f>
        <v>42</v>
      </c>
      <c r="G6012">
        <f>Table1[[#This Row],[Rent_cleaned]]/Table1[[#This Row],[Sqm_cleaned]]</f>
        <v>114.28571428571429</v>
      </c>
      <c r="H6012">
        <v>3</v>
      </c>
    </row>
    <row r="6013" spans="1:8" hidden="1" x14ac:dyDescent="0.2">
      <c r="A6013" t="s">
        <v>5</v>
      </c>
      <c r="B6013" t="s">
        <v>67</v>
      </c>
      <c r="C6013">
        <f t="shared" si="93"/>
        <v>1800</v>
      </c>
      <c r="D6013" t="s">
        <v>397</v>
      </c>
      <c r="E6013" t="s">
        <v>685</v>
      </c>
      <c r="F6013">
        <f>_xlfn.NUMBERVALUE(SUBSTITUTE(Table1[[#This Row],[Sqm]],".",","))</f>
        <v>45.64</v>
      </c>
      <c r="G6013">
        <f>Table1[[#This Row],[Rent_cleaned]]/Table1[[#This Row],[Sqm_cleaned]]</f>
        <v>39.439088518843121</v>
      </c>
      <c r="H6013">
        <v>2</v>
      </c>
    </row>
    <row r="6014" spans="1:8" hidden="1" x14ac:dyDescent="0.2">
      <c r="A6014" t="s">
        <v>5</v>
      </c>
      <c r="B6014" t="s">
        <v>77</v>
      </c>
      <c r="C6014">
        <f t="shared" si="93"/>
        <v>1500</v>
      </c>
      <c r="D6014" t="s">
        <v>397</v>
      </c>
      <c r="E6014">
        <v>50</v>
      </c>
      <c r="F6014">
        <f>_xlfn.NUMBERVALUE(SUBSTITUTE(Table1[[#This Row],[Sqm]],".",","))</f>
        <v>50</v>
      </c>
      <c r="G6014">
        <f>Table1[[#This Row],[Rent_cleaned]]/Table1[[#This Row],[Sqm_cleaned]]</f>
        <v>30</v>
      </c>
      <c r="H6014">
        <v>2</v>
      </c>
    </row>
    <row r="6015" spans="1:8" hidden="1" x14ac:dyDescent="0.2">
      <c r="A6015" t="s">
        <v>5</v>
      </c>
      <c r="B6015" t="s">
        <v>278</v>
      </c>
      <c r="C6015">
        <f t="shared" si="93"/>
        <v>1900</v>
      </c>
      <c r="D6015" t="s">
        <v>397</v>
      </c>
      <c r="E6015">
        <v>48</v>
      </c>
      <c r="F6015">
        <f>_xlfn.NUMBERVALUE(SUBSTITUTE(Table1[[#This Row],[Sqm]],".",","))</f>
        <v>48</v>
      </c>
      <c r="G6015">
        <f>Table1[[#This Row],[Rent_cleaned]]/Table1[[#This Row],[Sqm_cleaned]]</f>
        <v>39.583333333333336</v>
      </c>
      <c r="H6015">
        <v>3</v>
      </c>
    </row>
    <row r="6016" spans="1:8" hidden="1" x14ac:dyDescent="0.2">
      <c r="A6016" t="s">
        <v>5</v>
      </c>
      <c r="B6016" t="s">
        <v>932</v>
      </c>
      <c r="C6016">
        <f t="shared" si="93"/>
        <v>1688</v>
      </c>
      <c r="D6016" t="s">
        <v>397</v>
      </c>
      <c r="E6016">
        <v>60</v>
      </c>
      <c r="F6016">
        <f>_xlfn.NUMBERVALUE(SUBSTITUTE(Table1[[#This Row],[Sqm]],".",","))</f>
        <v>60</v>
      </c>
      <c r="G6016">
        <f>Table1[[#This Row],[Rent_cleaned]]/Table1[[#This Row],[Sqm_cleaned]]</f>
        <v>28.133333333333333</v>
      </c>
      <c r="H6016">
        <v>2</v>
      </c>
    </row>
    <row r="6017" spans="1:8" hidden="1" x14ac:dyDescent="0.2">
      <c r="A6017" t="s">
        <v>5</v>
      </c>
      <c r="B6017" t="s">
        <v>82</v>
      </c>
      <c r="C6017">
        <f t="shared" si="93"/>
        <v>2500</v>
      </c>
      <c r="D6017" t="s">
        <v>397</v>
      </c>
      <c r="E6017">
        <v>60</v>
      </c>
      <c r="F6017">
        <f>_xlfn.NUMBERVALUE(SUBSTITUTE(Table1[[#This Row],[Sqm]],".",","))</f>
        <v>60</v>
      </c>
      <c r="G6017">
        <f>Table1[[#This Row],[Rent_cleaned]]/Table1[[#This Row],[Sqm_cleaned]]</f>
        <v>41.666666666666664</v>
      </c>
      <c r="H6017">
        <v>3</v>
      </c>
    </row>
    <row r="6018" spans="1:8" hidden="1" x14ac:dyDescent="0.2">
      <c r="A6018" t="s">
        <v>5</v>
      </c>
      <c r="B6018" t="s">
        <v>232</v>
      </c>
      <c r="C6018">
        <f t="shared" ref="C6018:C6081" si="94">_xlfn.NUMBERVALUE(MID(B6018,2,LEN(B6018)-2))</f>
        <v>1200</v>
      </c>
      <c r="D6018" t="s">
        <v>397</v>
      </c>
      <c r="E6018">
        <v>45</v>
      </c>
      <c r="F6018">
        <f>_xlfn.NUMBERVALUE(SUBSTITUTE(Table1[[#This Row],[Sqm]],".",","))</f>
        <v>45</v>
      </c>
      <c r="G6018">
        <f>Table1[[#This Row],[Rent_cleaned]]/Table1[[#This Row],[Sqm_cleaned]]</f>
        <v>26.666666666666668</v>
      </c>
      <c r="H6018">
        <v>2</v>
      </c>
    </row>
    <row r="6019" spans="1:8" hidden="1" x14ac:dyDescent="0.2">
      <c r="A6019" t="s">
        <v>5</v>
      </c>
      <c r="B6019" t="s">
        <v>129</v>
      </c>
      <c r="C6019">
        <f t="shared" si="94"/>
        <v>3700</v>
      </c>
      <c r="D6019" t="s">
        <v>397</v>
      </c>
      <c r="E6019">
        <v>38</v>
      </c>
      <c r="F6019">
        <f>_xlfn.NUMBERVALUE(SUBSTITUTE(Table1[[#This Row],[Sqm]],".",","))</f>
        <v>38</v>
      </c>
      <c r="G6019">
        <f>Table1[[#This Row],[Rent_cleaned]]/Table1[[#This Row],[Sqm_cleaned]]</f>
        <v>97.368421052631575</v>
      </c>
      <c r="H6019">
        <v>2</v>
      </c>
    </row>
    <row r="6020" spans="1:8" hidden="1" x14ac:dyDescent="0.2">
      <c r="A6020" t="s">
        <v>5</v>
      </c>
      <c r="B6020" t="s">
        <v>82</v>
      </c>
      <c r="C6020">
        <f t="shared" si="94"/>
        <v>2500</v>
      </c>
      <c r="D6020" t="s">
        <v>397</v>
      </c>
      <c r="E6020">
        <v>56</v>
      </c>
      <c r="F6020">
        <f>_xlfn.NUMBERVALUE(SUBSTITUTE(Table1[[#This Row],[Sqm]],".",","))</f>
        <v>56</v>
      </c>
      <c r="G6020">
        <f>Table1[[#This Row],[Rent_cleaned]]/Table1[[#This Row],[Sqm_cleaned]]</f>
        <v>44.642857142857146</v>
      </c>
      <c r="H6020">
        <v>3</v>
      </c>
    </row>
    <row r="6021" spans="1:8" hidden="1" x14ac:dyDescent="0.2">
      <c r="A6021" t="s">
        <v>5</v>
      </c>
      <c r="B6021" t="s">
        <v>414</v>
      </c>
      <c r="C6021">
        <f t="shared" si="94"/>
        <v>600</v>
      </c>
      <c r="D6021" t="s">
        <v>397</v>
      </c>
      <c r="E6021" t="s">
        <v>1396</v>
      </c>
      <c r="F6021">
        <f>_xlfn.NUMBERVALUE(SUBSTITUTE(Table1[[#This Row],[Sqm]],".",","))</f>
        <v>138.80000000000001</v>
      </c>
      <c r="G6021">
        <f>Table1[[#This Row],[Rent_cleaned]]/Table1[[#This Row],[Sqm_cleaned]]</f>
        <v>4.3227665706051868</v>
      </c>
      <c r="H6021">
        <v>1</v>
      </c>
    </row>
    <row r="6022" spans="1:8" hidden="1" x14ac:dyDescent="0.2">
      <c r="A6022" t="s">
        <v>5</v>
      </c>
      <c r="B6022" t="s">
        <v>140</v>
      </c>
      <c r="C6022">
        <f t="shared" si="94"/>
        <v>2400</v>
      </c>
      <c r="D6022" t="s">
        <v>397</v>
      </c>
      <c r="E6022">
        <v>50</v>
      </c>
      <c r="F6022">
        <f>_xlfn.NUMBERVALUE(SUBSTITUTE(Table1[[#This Row],[Sqm]],".",","))</f>
        <v>50</v>
      </c>
      <c r="G6022">
        <f>Table1[[#This Row],[Rent_cleaned]]/Table1[[#This Row],[Sqm_cleaned]]</f>
        <v>48</v>
      </c>
      <c r="H6022">
        <v>2</v>
      </c>
    </row>
    <row r="6023" spans="1:8" hidden="1" x14ac:dyDescent="0.2">
      <c r="A6023" t="s">
        <v>5</v>
      </c>
      <c r="B6023" t="s">
        <v>139</v>
      </c>
      <c r="C6023">
        <f t="shared" si="94"/>
        <v>3800</v>
      </c>
      <c r="D6023" t="s">
        <v>397</v>
      </c>
      <c r="E6023">
        <v>31</v>
      </c>
      <c r="F6023">
        <f>_xlfn.NUMBERVALUE(SUBSTITUTE(Table1[[#This Row],[Sqm]],".",","))</f>
        <v>31</v>
      </c>
      <c r="G6023">
        <f>Table1[[#This Row],[Rent_cleaned]]/Table1[[#This Row],[Sqm_cleaned]]</f>
        <v>122.58064516129032</v>
      </c>
      <c r="H6023">
        <v>1</v>
      </c>
    </row>
    <row r="6024" spans="1:8" hidden="1" x14ac:dyDescent="0.2">
      <c r="A6024" t="s">
        <v>5</v>
      </c>
      <c r="B6024" t="s">
        <v>84</v>
      </c>
      <c r="C6024">
        <f t="shared" si="94"/>
        <v>2600</v>
      </c>
      <c r="D6024" t="s">
        <v>397</v>
      </c>
      <c r="E6024" t="s">
        <v>1614</v>
      </c>
      <c r="F6024">
        <f>_xlfn.NUMBERVALUE(SUBSTITUTE(Table1[[#This Row],[Sqm]],".",","))</f>
        <v>60.6</v>
      </c>
      <c r="G6024">
        <f>Table1[[#This Row],[Rent_cleaned]]/Table1[[#This Row],[Sqm_cleaned]]</f>
        <v>42.904290429042902</v>
      </c>
      <c r="H6024">
        <v>3</v>
      </c>
    </row>
    <row r="6025" spans="1:8" hidden="1" x14ac:dyDescent="0.2">
      <c r="A6025" t="s">
        <v>5</v>
      </c>
      <c r="B6025" t="s">
        <v>160</v>
      </c>
      <c r="C6025">
        <f t="shared" si="94"/>
        <v>1700</v>
      </c>
      <c r="D6025" t="s">
        <v>397</v>
      </c>
      <c r="E6025" t="s">
        <v>1615</v>
      </c>
      <c r="F6025">
        <f>_xlfn.NUMBERVALUE(SUBSTITUTE(Table1[[#This Row],[Sqm]],".",","))</f>
        <v>28.8</v>
      </c>
      <c r="G6025">
        <f>Table1[[#This Row],[Rent_cleaned]]/Table1[[#This Row],[Sqm_cleaned]]</f>
        <v>59.027777777777779</v>
      </c>
      <c r="H6025">
        <v>1</v>
      </c>
    </row>
    <row r="6026" spans="1:8" hidden="1" x14ac:dyDescent="0.2">
      <c r="A6026" t="s">
        <v>5</v>
      </c>
      <c r="B6026" t="s">
        <v>74</v>
      </c>
      <c r="C6026">
        <f t="shared" si="94"/>
        <v>4200</v>
      </c>
      <c r="D6026" t="s">
        <v>397</v>
      </c>
      <c r="E6026" t="s">
        <v>536</v>
      </c>
      <c r="F6026">
        <f>_xlfn.NUMBERVALUE(SUBSTITUTE(Table1[[#This Row],[Sqm]],".",","))</f>
        <v>59.9</v>
      </c>
      <c r="G6026">
        <f>Table1[[#This Row],[Rent_cleaned]]/Table1[[#This Row],[Sqm_cleaned]]</f>
        <v>70.116861435726207</v>
      </c>
      <c r="H6026">
        <v>3</v>
      </c>
    </row>
    <row r="6027" spans="1:8" hidden="1" x14ac:dyDescent="0.2">
      <c r="A6027" t="s">
        <v>5</v>
      </c>
      <c r="B6027" t="s">
        <v>64</v>
      </c>
      <c r="C6027">
        <f t="shared" si="94"/>
        <v>2000</v>
      </c>
      <c r="D6027" t="s">
        <v>397</v>
      </c>
      <c r="E6027">
        <v>67</v>
      </c>
      <c r="F6027">
        <f>_xlfn.NUMBERVALUE(SUBSTITUTE(Table1[[#This Row],[Sqm]],".",","))</f>
        <v>67</v>
      </c>
      <c r="G6027">
        <f>Table1[[#This Row],[Rent_cleaned]]/Table1[[#This Row],[Sqm_cleaned]]</f>
        <v>29.850746268656717</v>
      </c>
      <c r="H6027">
        <v>3</v>
      </c>
    </row>
    <row r="6028" spans="1:8" hidden="1" x14ac:dyDescent="0.2">
      <c r="A6028" t="s">
        <v>5</v>
      </c>
      <c r="B6028" t="s">
        <v>47</v>
      </c>
      <c r="C6028">
        <f t="shared" si="94"/>
        <v>10000</v>
      </c>
      <c r="D6028" t="s">
        <v>397</v>
      </c>
      <c r="E6028">
        <v>42</v>
      </c>
      <c r="F6028">
        <f>_xlfn.NUMBERVALUE(SUBSTITUTE(Table1[[#This Row],[Sqm]],".",","))</f>
        <v>42</v>
      </c>
      <c r="G6028">
        <f>Table1[[#This Row],[Rent_cleaned]]/Table1[[#This Row],[Sqm_cleaned]]</f>
        <v>238.0952380952381</v>
      </c>
      <c r="H6028">
        <v>2</v>
      </c>
    </row>
    <row r="6029" spans="1:8" hidden="1" x14ac:dyDescent="0.2">
      <c r="A6029" t="s">
        <v>5</v>
      </c>
      <c r="B6029" t="s">
        <v>64</v>
      </c>
      <c r="C6029">
        <f t="shared" si="94"/>
        <v>2000</v>
      </c>
      <c r="D6029" t="s">
        <v>397</v>
      </c>
      <c r="E6029">
        <v>45</v>
      </c>
      <c r="F6029">
        <f>_xlfn.NUMBERVALUE(SUBSTITUTE(Table1[[#This Row],[Sqm]],".",","))</f>
        <v>45</v>
      </c>
      <c r="G6029">
        <f>Table1[[#This Row],[Rent_cleaned]]/Table1[[#This Row],[Sqm_cleaned]]</f>
        <v>44.444444444444443</v>
      </c>
      <c r="H6029">
        <v>1</v>
      </c>
    </row>
    <row r="6030" spans="1:8" hidden="1" x14ac:dyDescent="0.2">
      <c r="A6030" t="s">
        <v>5</v>
      </c>
      <c r="B6030" t="s">
        <v>77</v>
      </c>
      <c r="C6030">
        <f t="shared" si="94"/>
        <v>1500</v>
      </c>
      <c r="D6030" t="s">
        <v>397</v>
      </c>
      <c r="E6030">
        <v>80</v>
      </c>
      <c r="F6030">
        <f>_xlfn.NUMBERVALUE(SUBSTITUTE(Table1[[#This Row],[Sqm]],".",","))</f>
        <v>80</v>
      </c>
      <c r="G6030">
        <f>Table1[[#This Row],[Rent_cleaned]]/Table1[[#This Row],[Sqm_cleaned]]</f>
        <v>18.75</v>
      </c>
      <c r="H6030">
        <v>4</v>
      </c>
    </row>
    <row r="6031" spans="1:8" hidden="1" x14ac:dyDescent="0.2">
      <c r="A6031" t="s">
        <v>5</v>
      </c>
      <c r="B6031" t="s">
        <v>77</v>
      </c>
      <c r="C6031">
        <f t="shared" si="94"/>
        <v>1500</v>
      </c>
      <c r="D6031" t="s">
        <v>397</v>
      </c>
      <c r="E6031">
        <v>80</v>
      </c>
      <c r="F6031">
        <f>_xlfn.NUMBERVALUE(SUBSTITUTE(Table1[[#This Row],[Sqm]],".",","))</f>
        <v>80</v>
      </c>
      <c r="G6031">
        <f>Table1[[#This Row],[Rent_cleaned]]/Table1[[#This Row],[Sqm_cleaned]]</f>
        <v>18.75</v>
      </c>
      <c r="H6031">
        <v>4</v>
      </c>
    </row>
    <row r="6032" spans="1:8" hidden="1" x14ac:dyDescent="0.2">
      <c r="A6032" t="s">
        <v>5</v>
      </c>
      <c r="B6032" t="s">
        <v>858</v>
      </c>
      <c r="C6032">
        <f t="shared" si="94"/>
        <v>1030</v>
      </c>
      <c r="D6032" t="s">
        <v>859</v>
      </c>
      <c r="E6032" t="s">
        <v>860</v>
      </c>
      <c r="F6032">
        <f>_xlfn.NUMBERVALUE(SUBSTITUTE(Table1[[#This Row],[Sqm]],".",","))</f>
        <v>43.8</v>
      </c>
      <c r="G6032">
        <f>Table1[[#This Row],[Rent_cleaned]]/Table1[[#This Row],[Sqm_cleaned]]</f>
        <v>23.515981735159819</v>
      </c>
      <c r="H6032">
        <v>2</v>
      </c>
    </row>
    <row r="6033" spans="1:8" hidden="1" x14ac:dyDescent="0.2">
      <c r="A6033" t="s">
        <v>5</v>
      </c>
      <c r="B6033" t="s">
        <v>64</v>
      </c>
      <c r="C6033">
        <f t="shared" si="94"/>
        <v>2000</v>
      </c>
      <c r="D6033" t="s">
        <v>196</v>
      </c>
      <c r="E6033">
        <v>27</v>
      </c>
      <c r="F6033">
        <f>_xlfn.NUMBERVALUE(SUBSTITUTE(Table1[[#This Row],[Sqm]],".",","))</f>
        <v>27</v>
      </c>
      <c r="G6033">
        <f>Table1[[#This Row],[Rent_cleaned]]/Table1[[#This Row],[Sqm_cleaned]]</f>
        <v>74.074074074074076</v>
      </c>
      <c r="H6033">
        <v>1</v>
      </c>
    </row>
    <row r="6034" spans="1:8" hidden="1" x14ac:dyDescent="0.2">
      <c r="A6034" t="s">
        <v>5</v>
      </c>
      <c r="B6034" t="s">
        <v>116</v>
      </c>
      <c r="C6034">
        <f t="shared" si="94"/>
        <v>5200</v>
      </c>
      <c r="D6034" t="s">
        <v>196</v>
      </c>
      <c r="E6034">
        <v>60</v>
      </c>
      <c r="F6034">
        <f>_xlfn.NUMBERVALUE(SUBSTITUTE(Table1[[#This Row],[Sqm]],".",","))</f>
        <v>60</v>
      </c>
      <c r="G6034">
        <f>Table1[[#This Row],[Rent_cleaned]]/Table1[[#This Row],[Sqm_cleaned]]</f>
        <v>86.666666666666671</v>
      </c>
      <c r="H6034">
        <v>2</v>
      </c>
    </row>
    <row r="6035" spans="1:8" hidden="1" x14ac:dyDescent="0.2">
      <c r="A6035" t="s">
        <v>5</v>
      </c>
      <c r="B6035" t="s">
        <v>496</v>
      </c>
      <c r="C6035">
        <f t="shared" si="94"/>
        <v>5760</v>
      </c>
      <c r="D6035" t="s">
        <v>196</v>
      </c>
      <c r="E6035">
        <v>110</v>
      </c>
      <c r="F6035">
        <f>_xlfn.NUMBERVALUE(SUBSTITUTE(Table1[[#This Row],[Sqm]],".",","))</f>
        <v>110</v>
      </c>
      <c r="G6035">
        <f>Table1[[#This Row],[Rent_cleaned]]/Table1[[#This Row],[Sqm_cleaned]]</f>
        <v>52.363636363636367</v>
      </c>
      <c r="H6035">
        <v>3</v>
      </c>
    </row>
    <row r="6036" spans="1:8" hidden="1" x14ac:dyDescent="0.2">
      <c r="A6036" t="s">
        <v>5</v>
      </c>
      <c r="B6036" t="s">
        <v>507</v>
      </c>
      <c r="C6036">
        <f t="shared" si="94"/>
        <v>1300</v>
      </c>
      <c r="D6036" t="s">
        <v>196</v>
      </c>
      <c r="E6036">
        <v>34</v>
      </c>
      <c r="F6036">
        <f>_xlfn.NUMBERVALUE(SUBSTITUTE(Table1[[#This Row],[Sqm]],".",","))</f>
        <v>34</v>
      </c>
      <c r="G6036">
        <f>Table1[[#This Row],[Rent_cleaned]]/Table1[[#This Row],[Sqm_cleaned]]</f>
        <v>38.235294117647058</v>
      </c>
      <c r="H6036">
        <v>1</v>
      </c>
    </row>
    <row r="6037" spans="1:8" hidden="1" x14ac:dyDescent="0.2">
      <c r="A6037" t="s">
        <v>5</v>
      </c>
      <c r="B6037" t="s">
        <v>76</v>
      </c>
      <c r="C6037">
        <f t="shared" si="94"/>
        <v>3500</v>
      </c>
      <c r="D6037" t="s">
        <v>196</v>
      </c>
      <c r="E6037" t="s">
        <v>569</v>
      </c>
      <c r="F6037">
        <f>_xlfn.NUMBERVALUE(SUBSTITUTE(Table1[[#This Row],[Sqm]],".",","))</f>
        <v>47.55</v>
      </c>
      <c r="G6037">
        <f>Table1[[#This Row],[Rent_cleaned]]/Table1[[#This Row],[Sqm_cleaned]]</f>
        <v>73.606729758149328</v>
      </c>
      <c r="H6037">
        <v>1</v>
      </c>
    </row>
    <row r="6038" spans="1:8" hidden="1" x14ac:dyDescent="0.2">
      <c r="A6038" t="s">
        <v>5</v>
      </c>
      <c r="B6038" t="s">
        <v>106</v>
      </c>
      <c r="C6038">
        <f t="shared" si="94"/>
        <v>7000</v>
      </c>
      <c r="D6038" t="s">
        <v>196</v>
      </c>
      <c r="E6038">
        <v>54</v>
      </c>
      <c r="F6038">
        <f>_xlfn.NUMBERVALUE(SUBSTITUTE(Table1[[#This Row],[Sqm]],".",","))</f>
        <v>54</v>
      </c>
      <c r="G6038">
        <f>Table1[[#This Row],[Rent_cleaned]]/Table1[[#This Row],[Sqm_cleaned]]</f>
        <v>129.62962962962962</v>
      </c>
      <c r="H6038">
        <v>3</v>
      </c>
    </row>
    <row r="6039" spans="1:8" hidden="1" x14ac:dyDescent="0.2">
      <c r="A6039" t="s">
        <v>5</v>
      </c>
      <c r="B6039" t="s">
        <v>163</v>
      </c>
      <c r="C6039">
        <f t="shared" si="94"/>
        <v>1400</v>
      </c>
      <c r="D6039" t="s">
        <v>196</v>
      </c>
      <c r="E6039">
        <v>58</v>
      </c>
      <c r="F6039">
        <f>_xlfn.NUMBERVALUE(SUBSTITUTE(Table1[[#This Row],[Sqm]],".",","))</f>
        <v>58</v>
      </c>
      <c r="G6039">
        <f>Table1[[#This Row],[Rent_cleaned]]/Table1[[#This Row],[Sqm_cleaned]]</f>
        <v>24.137931034482758</v>
      </c>
      <c r="H6039">
        <v>4</v>
      </c>
    </row>
    <row r="6040" spans="1:8" hidden="1" x14ac:dyDescent="0.2">
      <c r="A6040" t="s">
        <v>5</v>
      </c>
      <c r="B6040" t="s">
        <v>77</v>
      </c>
      <c r="C6040">
        <f t="shared" si="94"/>
        <v>1500</v>
      </c>
      <c r="D6040" t="s">
        <v>196</v>
      </c>
      <c r="E6040">
        <v>30</v>
      </c>
      <c r="F6040">
        <f>_xlfn.NUMBERVALUE(SUBSTITUTE(Table1[[#This Row],[Sqm]],".",","))</f>
        <v>30</v>
      </c>
      <c r="G6040">
        <f>Table1[[#This Row],[Rent_cleaned]]/Table1[[#This Row],[Sqm_cleaned]]</f>
        <v>50</v>
      </c>
      <c r="H6040">
        <v>1</v>
      </c>
    </row>
    <row r="6041" spans="1:8" hidden="1" x14ac:dyDescent="0.2">
      <c r="A6041" t="s">
        <v>5</v>
      </c>
      <c r="B6041" t="s">
        <v>142</v>
      </c>
      <c r="C6041">
        <f t="shared" si="94"/>
        <v>2900</v>
      </c>
      <c r="D6041" t="s">
        <v>196</v>
      </c>
      <c r="E6041">
        <v>64</v>
      </c>
      <c r="F6041">
        <f>_xlfn.NUMBERVALUE(SUBSTITUTE(Table1[[#This Row],[Sqm]],".",","))</f>
        <v>64</v>
      </c>
      <c r="G6041">
        <f>Table1[[#This Row],[Rent_cleaned]]/Table1[[#This Row],[Sqm_cleaned]]</f>
        <v>45.3125</v>
      </c>
      <c r="H6041">
        <v>3</v>
      </c>
    </row>
    <row r="6042" spans="1:8" hidden="1" x14ac:dyDescent="0.2">
      <c r="A6042" t="s">
        <v>5</v>
      </c>
      <c r="B6042" t="s">
        <v>64</v>
      </c>
      <c r="C6042">
        <f t="shared" si="94"/>
        <v>2000</v>
      </c>
      <c r="D6042" t="s">
        <v>196</v>
      </c>
      <c r="E6042" t="s">
        <v>1246</v>
      </c>
      <c r="F6042">
        <f>_xlfn.NUMBERVALUE(SUBSTITUTE(Table1[[#This Row],[Sqm]],".",","))</f>
        <v>26.56</v>
      </c>
      <c r="G6042">
        <f>Table1[[#This Row],[Rent_cleaned]]/Table1[[#This Row],[Sqm_cleaned]]</f>
        <v>75.301204819277118</v>
      </c>
      <c r="H6042">
        <v>1</v>
      </c>
    </row>
    <row r="6043" spans="1:8" hidden="1" x14ac:dyDescent="0.2">
      <c r="A6043" t="s">
        <v>5</v>
      </c>
      <c r="B6043" t="s">
        <v>1291</v>
      </c>
      <c r="C6043">
        <f t="shared" si="94"/>
        <v>5650</v>
      </c>
      <c r="D6043" t="s">
        <v>196</v>
      </c>
      <c r="E6043">
        <v>32</v>
      </c>
      <c r="F6043">
        <f>_xlfn.NUMBERVALUE(SUBSTITUTE(Table1[[#This Row],[Sqm]],".",","))</f>
        <v>32</v>
      </c>
      <c r="G6043">
        <f>Table1[[#This Row],[Rent_cleaned]]/Table1[[#This Row],[Sqm_cleaned]]</f>
        <v>176.5625</v>
      </c>
      <c r="H6043">
        <v>1</v>
      </c>
    </row>
    <row r="6044" spans="1:8" hidden="1" x14ac:dyDescent="0.2">
      <c r="A6044" t="s">
        <v>5</v>
      </c>
      <c r="B6044" t="s">
        <v>1355</v>
      </c>
      <c r="C6044">
        <f t="shared" si="94"/>
        <v>3099</v>
      </c>
      <c r="D6044" t="s">
        <v>196</v>
      </c>
      <c r="E6044">
        <v>48</v>
      </c>
      <c r="F6044">
        <f>_xlfn.NUMBERVALUE(SUBSTITUTE(Table1[[#This Row],[Sqm]],".",","))</f>
        <v>48</v>
      </c>
      <c r="G6044">
        <f>Table1[[#This Row],[Rent_cleaned]]/Table1[[#This Row],[Sqm_cleaned]]</f>
        <v>64.5625</v>
      </c>
      <c r="H6044">
        <v>2</v>
      </c>
    </row>
    <row r="6045" spans="1:8" hidden="1" x14ac:dyDescent="0.2">
      <c r="A6045" t="s">
        <v>5</v>
      </c>
      <c r="B6045" t="s">
        <v>64</v>
      </c>
      <c r="C6045">
        <f t="shared" si="94"/>
        <v>2000</v>
      </c>
      <c r="D6045" t="s">
        <v>196</v>
      </c>
      <c r="E6045">
        <v>39</v>
      </c>
      <c r="F6045">
        <f>_xlfn.NUMBERVALUE(SUBSTITUTE(Table1[[#This Row],[Sqm]],".",","))</f>
        <v>39</v>
      </c>
      <c r="G6045">
        <f>Table1[[#This Row],[Rent_cleaned]]/Table1[[#This Row],[Sqm_cleaned]]</f>
        <v>51.282051282051285</v>
      </c>
      <c r="H6045">
        <v>1</v>
      </c>
    </row>
    <row r="6046" spans="1:8" hidden="1" x14ac:dyDescent="0.2">
      <c r="A6046" t="s">
        <v>5</v>
      </c>
      <c r="B6046" t="s">
        <v>82</v>
      </c>
      <c r="C6046">
        <f t="shared" si="94"/>
        <v>2500</v>
      </c>
      <c r="D6046" t="s">
        <v>196</v>
      </c>
      <c r="E6046">
        <v>35</v>
      </c>
      <c r="F6046">
        <f>_xlfn.NUMBERVALUE(SUBSTITUTE(Table1[[#This Row],[Sqm]],".",","))</f>
        <v>35</v>
      </c>
      <c r="G6046">
        <f>Table1[[#This Row],[Rent_cleaned]]/Table1[[#This Row],[Sqm_cleaned]]</f>
        <v>71.428571428571431</v>
      </c>
      <c r="H6046">
        <v>2</v>
      </c>
    </row>
    <row r="6047" spans="1:8" hidden="1" x14ac:dyDescent="0.2">
      <c r="A6047" t="s">
        <v>5</v>
      </c>
      <c r="B6047" t="s">
        <v>71</v>
      </c>
      <c r="C6047">
        <f t="shared" si="94"/>
        <v>2800</v>
      </c>
      <c r="D6047" t="s">
        <v>196</v>
      </c>
      <c r="E6047">
        <v>27</v>
      </c>
      <c r="F6047">
        <f>_xlfn.NUMBERVALUE(SUBSTITUTE(Table1[[#This Row],[Sqm]],".",","))</f>
        <v>27</v>
      </c>
      <c r="G6047">
        <f>Table1[[#This Row],[Rent_cleaned]]/Table1[[#This Row],[Sqm_cleaned]]</f>
        <v>103.70370370370371</v>
      </c>
      <c r="H6047">
        <v>1</v>
      </c>
    </row>
    <row r="6048" spans="1:8" hidden="1" x14ac:dyDescent="0.2">
      <c r="A6048" t="s">
        <v>5</v>
      </c>
      <c r="B6048" t="s">
        <v>75</v>
      </c>
      <c r="C6048">
        <f t="shared" si="94"/>
        <v>3000</v>
      </c>
      <c r="D6048" t="s">
        <v>196</v>
      </c>
      <c r="E6048" t="s">
        <v>1366</v>
      </c>
      <c r="F6048">
        <f>_xlfn.NUMBERVALUE(SUBSTITUTE(Table1[[#This Row],[Sqm]],".",","))</f>
        <v>41.16</v>
      </c>
      <c r="G6048">
        <f>Table1[[#This Row],[Rent_cleaned]]/Table1[[#This Row],[Sqm_cleaned]]</f>
        <v>72.886297376093296</v>
      </c>
      <c r="H6048">
        <v>2</v>
      </c>
    </row>
    <row r="6049" spans="1:8" hidden="1" x14ac:dyDescent="0.2">
      <c r="A6049" t="s">
        <v>5</v>
      </c>
      <c r="B6049" t="s">
        <v>85</v>
      </c>
      <c r="C6049">
        <f t="shared" si="94"/>
        <v>3300</v>
      </c>
      <c r="D6049" t="s">
        <v>196</v>
      </c>
      <c r="E6049">
        <v>74</v>
      </c>
      <c r="F6049">
        <f>_xlfn.NUMBERVALUE(SUBSTITUTE(Table1[[#This Row],[Sqm]],".",","))</f>
        <v>74</v>
      </c>
      <c r="G6049">
        <f>Table1[[#This Row],[Rent_cleaned]]/Table1[[#This Row],[Sqm_cleaned]]</f>
        <v>44.594594594594597</v>
      </c>
      <c r="H6049">
        <v>2</v>
      </c>
    </row>
    <row r="6050" spans="1:8" hidden="1" x14ac:dyDescent="0.2">
      <c r="A6050" t="s">
        <v>5</v>
      </c>
      <c r="B6050" t="s">
        <v>76</v>
      </c>
      <c r="C6050">
        <f t="shared" si="94"/>
        <v>3500</v>
      </c>
      <c r="D6050" t="s">
        <v>196</v>
      </c>
      <c r="E6050">
        <v>63</v>
      </c>
      <c r="F6050">
        <f>_xlfn.NUMBERVALUE(SUBSTITUTE(Table1[[#This Row],[Sqm]],".",","))</f>
        <v>63</v>
      </c>
      <c r="G6050">
        <f>Table1[[#This Row],[Rent_cleaned]]/Table1[[#This Row],[Sqm_cleaned]]</f>
        <v>55.555555555555557</v>
      </c>
      <c r="H6050">
        <v>3</v>
      </c>
    </row>
    <row r="6051" spans="1:8" hidden="1" x14ac:dyDescent="0.2">
      <c r="A6051" t="s">
        <v>5</v>
      </c>
      <c r="B6051" t="s">
        <v>102</v>
      </c>
      <c r="C6051">
        <f t="shared" si="94"/>
        <v>4900</v>
      </c>
      <c r="D6051" t="s">
        <v>196</v>
      </c>
      <c r="E6051">
        <v>93</v>
      </c>
      <c r="F6051">
        <f>_xlfn.NUMBERVALUE(SUBSTITUTE(Table1[[#This Row],[Sqm]],".",","))</f>
        <v>93</v>
      </c>
      <c r="G6051">
        <f>Table1[[#This Row],[Rent_cleaned]]/Table1[[#This Row],[Sqm_cleaned]]</f>
        <v>52.688172043010752</v>
      </c>
      <c r="H6051">
        <v>4</v>
      </c>
    </row>
    <row r="6052" spans="1:8" hidden="1" x14ac:dyDescent="0.2">
      <c r="A6052" t="s">
        <v>5</v>
      </c>
      <c r="B6052" t="s">
        <v>82</v>
      </c>
      <c r="C6052">
        <f t="shared" si="94"/>
        <v>2500</v>
      </c>
      <c r="D6052" t="s">
        <v>196</v>
      </c>
      <c r="E6052">
        <v>42</v>
      </c>
      <c r="F6052">
        <f>_xlfn.NUMBERVALUE(SUBSTITUTE(Table1[[#This Row],[Sqm]],".",","))</f>
        <v>42</v>
      </c>
      <c r="G6052">
        <f>Table1[[#This Row],[Rent_cleaned]]/Table1[[#This Row],[Sqm_cleaned]]</f>
        <v>59.523809523809526</v>
      </c>
      <c r="H6052">
        <v>2</v>
      </c>
    </row>
    <row r="6053" spans="1:8" hidden="1" x14ac:dyDescent="0.2">
      <c r="A6053" t="s">
        <v>5</v>
      </c>
      <c r="B6053" t="s">
        <v>142</v>
      </c>
      <c r="C6053">
        <f t="shared" si="94"/>
        <v>2900</v>
      </c>
      <c r="D6053" t="s">
        <v>196</v>
      </c>
      <c r="E6053">
        <v>48</v>
      </c>
      <c r="F6053">
        <f>_xlfn.NUMBERVALUE(SUBSTITUTE(Table1[[#This Row],[Sqm]],".",","))</f>
        <v>48</v>
      </c>
      <c r="G6053">
        <f>Table1[[#This Row],[Rent_cleaned]]/Table1[[#This Row],[Sqm_cleaned]]</f>
        <v>60.416666666666664</v>
      </c>
      <c r="H6053">
        <v>2</v>
      </c>
    </row>
    <row r="6054" spans="1:8" hidden="1" x14ac:dyDescent="0.2">
      <c r="A6054" t="s">
        <v>5</v>
      </c>
      <c r="B6054" t="s">
        <v>83</v>
      </c>
      <c r="C6054">
        <f t="shared" si="94"/>
        <v>2200</v>
      </c>
      <c r="D6054" t="s">
        <v>196</v>
      </c>
      <c r="E6054" t="s">
        <v>1486</v>
      </c>
      <c r="F6054">
        <f>_xlfn.NUMBERVALUE(SUBSTITUTE(Table1[[#This Row],[Sqm]],".",","))</f>
        <v>48.6</v>
      </c>
      <c r="G6054">
        <f>Table1[[#This Row],[Rent_cleaned]]/Table1[[#This Row],[Sqm_cleaned]]</f>
        <v>45.267489711934154</v>
      </c>
      <c r="H6054">
        <v>2</v>
      </c>
    </row>
    <row r="6055" spans="1:8" hidden="1" x14ac:dyDescent="0.2">
      <c r="A6055" t="s">
        <v>5</v>
      </c>
      <c r="B6055" t="s">
        <v>72</v>
      </c>
      <c r="C6055">
        <f t="shared" si="94"/>
        <v>3600</v>
      </c>
      <c r="D6055" t="s">
        <v>196</v>
      </c>
      <c r="E6055" t="s">
        <v>1487</v>
      </c>
      <c r="F6055">
        <f>_xlfn.NUMBERVALUE(SUBSTITUTE(Table1[[#This Row],[Sqm]],".",","))</f>
        <v>23.35</v>
      </c>
      <c r="G6055">
        <f>Table1[[#This Row],[Rent_cleaned]]/Table1[[#This Row],[Sqm_cleaned]]</f>
        <v>154.17558886509636</v>
      </c>
      <c r="H6055">
        <v>1</v>
      </c>
    </row>
    <row r="6056" spans="1:8" hidden="1" x14ac:dyDescent="0.2">
      <c r="A6056" t="s">
        <v>5</v>
      </c>
      <c r="B6056" t="s">
        <v>67</v>
      </c>
      <c r="C6056">
        <f t="shared" si="94"/>
        <v>1800</v>
      </c>
      <c r="D6056" t="s">
        <v>196</v>
      </c>
      <c r="E6056">
        <v>61</v>
      </c>
      <c r="F6056">
        <f>_xlfn.NUMBERVALUE(SUBSTITUTE(Table1[[#This Row],[Sqm]],".",","))</f>
        <v>61</v>
      </c>
      <c r="G6056">
        <f>Table1[[#This Row],[Rent_cleaned]]/Table1[[#This Row],[Sqm_cleaned]]</f>
        <v>29.508196721311474</v>
      </c>
      <c r="H6056">
        <v>3</v>
      </c>
    </row>
    <row r="6057" spans="1:8" hidden="1" x14ac:dyDescent="0.2">
      <c r="A6057" t="s">
        <v>5</v>
      </c>
      <c r="B6057" t="s">
        <v>1533</v>
      </c>
      <c r="C6057">
        <f t="shared" si="94"/>
        <v>324</v>
      </c>
      <c r="D6057" t="s">
        <v>196</v>
      </c>
      <c r="E6057" t="s">
        <v>1534</v>
      </c>
      <c r="F6057">
        <f>_xlfn.NUMBERVALUE(SUBSTITUTE(Table1[[#This Row],[Sqm]],".",","))</f>
        <v>64.98</v>
      </c>
      <c r="G6057">
        <f>Table1[[#This Row],[Rent_cleaned]]/Table1[[#This Row],[Sqm_cleaned]]</f>
        <v>4.9861495844875341</v>
      </c>
      <c r="H6057">
        <v>2</v>
      </c>
    </row>
    <row r="6058" spans="1:8" hidden="1" x14ac:dyDescent="0.2">
      <c r="A6058" t="s">
        <v>5</v>
      </c>
      <c r="B6058" t="s">
        <v>163</v>
      </c>
      <c r="C6058">
        <f t="shared" si="94"/>
        <v>1400</v>
      </c>
      <c r="D6058" t="s">
        <v>196</v>
      </c>
      <c r="E6058">
        <v>49</v>
      </c>
      <c r="F6058">
        <f>_xlfn.NUMBERVALUE(SUBSTITUTE(Table1[[#This Row],[Sqm]],".",","))</f>
        <v>49</v>
      </c>
      <c r="G6058">
        <f>Table1[[#This Row],[Rent_cleaned]]/Table1[[#This Row],[Sqm_cleaned]]</f>
        <v>28.571428571428573</v>
      </c>
      <c r="H6058">
        <v>2</v>
      </c>
    </row>
    <row r="6059" spans="1:8" hidden="1" x14ac:dyDescent="0.2">
      <c r="A6059" t="s">
        <v>5</v>
      </c>
      <c r="B6059" t="s">
        <v>1669</v>
      </c>
      <c r="C6059">
        <f t="shared" si="94"/>
        <v>3540</v>
      </c>
      <c r="D6059" t="s">
        <v>196</v>
      </c>
      <c r="E6059">
        <v>53</v>
      </c>
      <c r="F6059">
        <f>_xlfn.NUMBERVALUE(SUBSTITUTE(Table1[[#This Row],[Sqm]],".",","))</f>
        <v>53</v>
      </c>
      <c r="G6059">
        <f>Table1[[#This Row],[Rent_cleaned]]/Table1[[#This Row],[Sqm_cleaned]]</f>
        <v>66.79245283018868</v>
      </c>
      <c r="H6059">
        <v>2</v>
      </c>
    </row>
    <row r="6060" spans="1:8" hidden="1" x14ac:dyDescent="0.2">
      <c r="A6060" t="s">
        <v>5</v>
      </c>
      <c r="B6060" t="s">
        <v>60</v>
      </c>
      <c r="C6060">
        <f t="shared" si="94"/>
        <v>9800</v>
      </c>
      <c r="D6060" t="s">
        <v>196</v>
      </c>
      <c r="E6060">
        <v>55</v>
      </c>
      <c r="F6060">
        <f>_xlfn.NUMBERVALUE(SUBSTITUTE(Table1[[#This Row],[Sqm]],".",","))</f>
        <v>55</v>
      </c>
      <c r="G6060">
        <f>Table1[[#This Row],[Rent_cleaned]]/Table1[[#This Row],[Sqm_cleaned]]</f>
        <v>178.18181818181819</v>
      </c>
      <c r="H6060">
        <v>3</v>
      </c>
    </row>
    <row r="6061" spans="1:8" hidden="1" x14ac:dyDescent="0.2">
      <c r="A6061" t="s">
        <v>5</v>
      </c>
      <c r="B6061" t="s">
        <v>1692</v>
      </c>
      <c r="C6061">
        <f t="shared" si="94"/>
        <v>3420</v>
      </c>
      <c r="D6061" t="s">
        <v>196</v>
      </c>
      <c r="E6061">
        <v>26</v>
      </c>
      <c r="F6061">
        <f>_xlfn.NUMBERVALUE(SUBSTITUTE(Table1[[#This Row],[Sqm]],".",","))</f>
        <v>26</v>
      </c>
      <c r="G6061">
        <f>Table1[[#This Row],[Rent_cleaned]]/Table1[[#This Row],[Sqm_cleaned]]</f>
        <v>131.53846153846155</v>
      </c>
      <c r="H6061">
        <v>1</v>
      </c>
    </row>
    <row r="6062" spans="1:8" hidden="1" x14ac:dyDescent="0.2">
      <c r="A6062" t="s">
        <v>5</v>
      </c>
      <c r="B6062" t="s">
        <v>1693</v>
      </c>
      <c r="C6062">
        <f t="shared" si="94"/>
        <v>20</v>
      </c>
      <c r="D6062" t="s">
        <v>196</v>
      </c>
      <c r="E6062">
        <v>29</v>
      </c>
      <c r="F6062">
        <f>_xlfn.NUMBERVALUE(SUBSTITUTE(Table1[[#This Row],[Sqm]],".",","))</f>
        <v>29</v>
      </c>
      <c r="G6062">
        <f>Table1[[#This Row],[Rent_cleaned]]/Table1[[#This Row],[Sqm_cleaned]]</f>
        <v>0.68965517241379315</v>
      </c>
      <c r="H6062">
        <v>1</v>
      </c>
    </row>
    <row r="6063" spans="1:8" hidden="1" x14ac:dyDescent="0.2">
      <c r="A6063" t="s">
        <v>5</v>
      </c>
      <c r="B6063" t="s">
        <v>15</v>
      </c>
      <c r="C6063">
        <f t="shared" si="94"/>
        <v>5000</v>
      </c>
      <c r="D6063" t="s">
        <v>196</v>
      </c>
      <c r="E6063">
        <v>42</v>
      </c>
      <c r="F6063">
        <f>_xlfn.NUMBERVALUE(SUBSTITUTE(Table1[[#This Row],[Sqm]],".",","))</f>
        <v>42</v>
      </c>
      <c r="G6063">
        <f>Table1[[#This Row],[Rent_cleaned]]/Table1[[#This Row],[Sqm_cleaned]]</f>
        <v>119.04761904761905</v>
      </c>
      <c r="H6063">
        <v>2</v>
      </c>
    </row>
    <row r="6064" spans="1:8" hidden="1" x14ac:dyDescent="0.2">
      <c r="A6064" t="s">
        <v>5</v>
      </c>
      <c r="B6064" t="s">
        <v>33</v>
      </c>
      <c r="C6064">
        <f t="shared" si="94"/>
        <v>4500</v>
      </c>
      <c r="D6064" t="s">
        <v>196</v>
      </c>
      <c r="E6064">
        <v>84</v>
      </c>
      <c r="F6064">
        <f>_xlfn.NUMBERVALUE(SUBSTITUTE(Table1[[#This Row],[Sqm]],".",","))</f>
        <v>84</v>
      </c>
      <c r="G6064">
        <f>Table1[[#This Row],[Rent_cleaned]]/Table1[[#This Row],[Sqm_cleaned]]</f>
        <v>53.571428571428569</v>
      </c>
      <c r="H6064">
        <v>3</v>
      </c>
    </row>
    <row r="6065" spans="1:8" hidden="1" x14ac:dyDescent="0.2">
      <c r="A6065" t="s">
        <v>5</v>
      </c>
      <c r="B6065" t="s">
        <v>15</v>
      </c>
      <c r="C6065">
        <f t="shared" si="94"/>
        <v>5000</v>
      </c>
      <c r="D6065" t="s">
        <v>196</v>
      </c>
      <c r="E6065" t="s">
        <v>1058</v>
      </c>
      <c r="F6065">
        <f>_xlfn.NUMBERVALUE(SUBSTITUTE(Table1[[#This Row],[Sqm]],".",","))</f>
        <v>71.099999999999994</v>
      </c>
      <c r="G6065">
        <f>Table1[[#This Row],[Rent_cleaned]]/Table1[[#This Row],[Sqm_cleaned]]</f>
        <v>70.323488045007039</v>
      </c>
      <c r="H6065">
        <v>3</v>
      </c>
    </row>
    <row r="6066" spans="1:8" hidden="1" x14ac:dyDescent="0.2">
      <c r="A6066" t="s">
        <v>5</v>
      </c>
      <c r="B6066" t="s">
        <v>13</v>
      </c>
      <c r="C6066">
        <f t="shared" si="94"/>
        <v>6500</v>
      </c>
      <c r="D6066" t="s">
        <v>196</v>
      </c>
      <c r="E6066">
        <v>71</v>
      </c>
      <c r="F6066">
        <f>_xlfn.NUMBERVALUE(SUBSTITUTE(Table1[[#This Row],[Sqm]],".",","))</f>
        <v>71</v>
      </c>
      <c r="G6066">
        <f>Table1[[#This Row],[Rent_cleaned]]/Table1[[#This Row],[Sqm_cleaned]]</f>
        <v>91.549295774647888</v>
      </c>
      <c r="H6066">
        <v>3</v>
      </c>
    </row>
    <row r="6067" spans="1:8" hidden="1" x14ac:dyDescent="0.2">
      <c r="A6067" t="s">
        <v>5</v>
      </c>
      <c r="B6067" t="s">
        <v>14</v>
      </c>
      <c r="C6067">
        <f t="shared" si="94"/>
        <v>15000</v>
      </c>
      <c r="D6067" t="s">
        <v>196</v>
      </c>
      <c r="E6067">
        <v>48</v>
      </c>
      <c r="F6067">
        <f>_xlfn.NUMBERVALUE(SUBSTITUTE(Table1[[#This Row],[Sqm]],".",","))</f>
        <v>48</v>
      </c>
      <c r="G6067">
        <f>Table1[[#This Row],[Rent_cleaned]]/Table1[[#This Row],[Sqm_cleaned]]</f>
        <v>312.5</v>
      </c>
      <c r="H6067">
        <v>2</v>
      </c>
    </row>
    <row r="6068" spans="1:8" hidden="1" x14ac:dyDescent="0.2">
      <c r="A6068" t="s">
        <v>5</v>
      </c>
      <c r="B6068" t="s">
        <v>1932</v>
      </c>
      <c r="C6068">
        <f t="shared" si="94"/>
        <v>225</v>
      </c>
      <c r="D6068" t="s">
        <v>196</v>
      </c>
      <c r="E6068">
        <v>70</v>
      </c>
      <c r="F6068">
        <f>_xlfn.NUMBERVALUE(SUBSTITUTE(Table1[[#This Row],[Sqm]],".",","))</f>
        <v>70</v>
      </c>
      <c r="G6068">
        <f>Table1[[#This Row],[Rent_cleaned]]/Table1[[#This Row],[Sqm_cleaned]]</f>
        <v>3.2142857142857144</v>
      </c>
      <c r="H6068">
        <v>3</v>
      </c>
    </row>
    <row r="6069" spans="1:8" hidden="1" x14ac:dyDescent="0.2">
      <c r="A6069" t="s">
        <v>5</v>
      </c>
      <c r="B6069" t="s">
        <v>301</v>
      </c>
      <c r="C6069">
        <f t="shared" si="94"/>
        <v>900</v>
      </c>
      <c r="D6069" t="s">
        <v>196</v>
      </c>
      <c r="E6069">
        <v>27</v>
      </c>
      <c r="F6069">
        <f>_xlfn.NUMBERVALUE(SUBSTITUTE(Table1[[#This Row],[Sqm]],".",","))</f>
        <v>27</v>
      </c>
      <c r="G6069">
        <f>Table1[[#This Row],[Rent_cleaned]]/Table1[[#This Row],[Sqm_cleaned]]</f>
        <v>33.333333333333336</v>
      </c>
      <c r="H6069">
        <v>1</v>
      </c>
    </row>
    <row r="6070" spans="1:8" hidden="1" x14ac:dyDescent="0.2">
      <c r="A6070" t="s">
        <v>5</v>
      </c>
      <c r="B6070" t="s">
        <v>216</v>
      </c>
      <c r="C6070">
        <f t="shared" si="94"/>
        <v>2650</v>
      </c>
      <c r="D6070" t="s">
        <v>196</v>
      </c>
      <c r="E6070">
        <v>47</v>
      </c>
      <c r="F6070">
        <f>_xlfn.NUMBERVALUE(SUBSTITUTE(Table1[[#This Row],[Sqm]],".",","))</f>
        <v>47</v>
      </c>
      <c r="G6070">
        <f>Table1[[#This Row],[Rent_cleaned]]/Table1[[#This Row],[Sqm_cleaned]]</f>
        <v>56.382978723404257</v>
      </c>
      <c r="H6070">
        <v>2</v>
      </c>
    </row>
    <row r="6071" spans="1:8" hidden="1" x14ac:dyDescent="0.2">
      <c r="A6071" t="s">
        <v>5</v>
      </c>
      <c r="B6071" t="s">
        <v>82</v>
      </c>
      <c r="C6071">
        <f t="shared" si="94"/>
        <v>2500</v>
      </c>
      <c r="D6071" t="s">
        <v>196</v>
      </c>
      <c r="E6071">
        <v>46</v>
      </c>
      <c r="F6071">
        <f>_xlfn.NUMBERVALUE(SUBSTITUTE(Table1[[#This Row],[Sqm]],".",","))</f>
        <v>46</v>
      </c>
      <c r="G6071">
        <f>Table1[[#This Row],[Rent_cleaned]]/Table1[[#This Row],[Sqm_cleaned]]</f>
        <v>54.347826086956523</v>
      </c>
      <c r="H6071">
        <v>2</v>
      </c>
    </row>
    <row r="6072" spans="1:8" hidden="1" x14ac:dyDescent="0.2">
      <c r="A6072" t="s">
        <v>5</v>
      </c>
      <c r="B6072" t="s">
        <v>1666</v>
      </c>
      <c r="C6072">
        <f t="shared" si="94"/>
        <v>700</v>
      </c>
      <c r="D6072" t="s">
        <v>196</v>
      </c>
      <c r="E6072">
        <v>45</v>
      </c>
      <c r="F6072">
        <f>_xlfn.NUMBERVALUE(SUBSTITUTE(Table1[[#This Row],[Sqm]],".",","))</f>
        <v>45</v>
      </c>
      <c r="G6072">
        <f>Table1[[#This Row],[Rent_cleaned]]/Table1[[#This Row],[Sqm_cleaned]]</f>
        <v>15.555555555555555</v>
      </c>
      <c r="H6072">
        <v>2</v>
      </c>
    </row>
    <row r="6073" spans="1:8" hidden="1" x14ac:dyDescent="0.2">
      <c r="A6073" t="s">
        <v>5</v>
      </c>
      <c r="B6073" t="s">
        <v>9</v>
      </c>
      <c r="C6073">
        <f t="shared" si="94"/>
        <v>12000</v>
      </c>
      <c r="D6073" t="s">
        <v>196</v>
      </c>
      <c r="E6073">
        <v>30</v>
      </c>
      <c r="F6073">
        <f>_xlfn.NUMBERVALUE(SUBSTITUTE(Table1[[#This Row],[Sqm]],".",","))</f>
        <v>30</v>
      </c>
      <c r="G6073">
        <f>Table1[[#This Row],[Rent_cleaned]]/Table1[[#This Row],[Sqm_cleaned]]</f>
        <v>400</v>
      </c>
      <c r="H6073">
        <v>1</v>
      </c>
    </row>
    <row r="6074" spans="1:8" hidden="1" x14ac:dyDescent="0.2">
      <c r="A6074" t="s">
        <v>5</v>
      </c>
      <c r="B6074" t="s">
        <v>294</v>
      </c>
      <c r="C6074">
        <f t="shared" si="94"/>
        <v>2350</v>
      </c>
      <c r="D6074" t="s">
        <v>196</v>
      </c>
      <c r="E6074">
        <v>60</v>
      </c>
      <c r="F6074">
        <f>_xlfn.NUMBERVALUE(SUBSTITUTE(Table1[[#This Row],[Sqm]],".",","))</f>
        <v>60</v>
      </c>
      <c r="G6074">
        <f>Table1[[#This Row],[Rent_cleaned]]/Table1[[#This Row],[Sqm_cleaned]]</f>
        <v>39.166666666666664</v>
      </c>
      <c r="H6074">
        <v>3</v>
      </c>
    </row>
    <row r="6075" spans="1:8" hidden="1" x14ac:dyDescent="0.2">
      <c r="A6075" t="s">
        <v>5</v>
      </c>
      <c r="B6075" t="s">
        <v>348</v>
      </c>
      <c r="C6075">
        <f t="shared" si="94"/>
        <v>1490</v>
      </c>
      <c r="D6075" t="s">
        <v>196</v>
      </c>
      <c r="E6075">
        <v>45</v>
      </c>
      <c r="F6075">
        <f>_xlfn.NUMBERVALUE(SUBSTITUTE(Table1[[#This Row],[Sqm]],".",","))</f>
        <v>45</v>
      </c>
      <c r="G6075">
        <f>Table1[[#This Row],[Rent_cleaned]]/Table1[[#This Row],[Sqm_cleaned]]</f>
        <v>33.111111111111114</v>
      </c>
      <c r="H6075">
        <v>2</v>
      </c>
    </row>
    <row r="6076" spans="1:8" hidden="1" x14ac:dyDescent="0.2">
      <c r="A6076" t="s">
        <v>5</v>
      </c>
      <c r="B6076" t="s">
        <v>77</v>
      </c>
      <c r="C6076">
        <f t="shared" si="94"/>
        <v>1500</v>
      </c>
      <c r="D6076" t="s">
        <v>196</v>
      </c>
      <c r="E6076">
        <v>110</v>
      </c>
      <c r="F6076">
        <f>_xlfn.NUMBERVALUE(SUBSTITUTE(Table1[[#This Row],[Sqm]],".",","))</f>
        <v>110</v>
      </c>
      <c r="G6076">
        <f>Table1[[#This Row],[Rent_cleaned]]/Table1[[#This Row],[Sqm_cleaned]]</f>
        <v>13.636363636363637</v>
      </c>
      <c r="H6076">
        <v>3</v>
      </c>
    </row>
    <row r="6077" spans="1:8" hidden="1" x14ac:dyDescent="0.2">
      <c r="A6077" t="s">
        <v>5</v>
      </c>
      <c r="B6077" t="s">
        <v>106</v>
      </c>
      <c r="C6077">
        <f t="shared" si="94"/>
        <v>7000</v>
      </c>
      <c r="D6077" t="s">
        <v>196</v>
      </c>
      <c r="E6077">
        <v>119</v>
      </c>
      <c r="F6077">
        <f>_xlfn.NUMBERVALUE(SUBSTITUTE(Table1[[#This Row],[Sqm]],".",","))</f>
        <v>119</v>
      </c>
      <c r="G6077">
        <f>Table1[[#This Row],[Rent_cleaned]]/Table1[[#This Row],[Sqm_cleaned]]</f>
        <v>58.823529411764703</v>
      </c>
      <c r="H6077">
        <v>4</v>
      </c>
    </row>
    <row r="6078" spans="1:8" hidden="1" x14ac:dyDescent="0.2">
      <c r="A6078" t="s">
        <v>5</v>
      </c>
      <c r="B6078" t="s">
        <v>278</v>
      </c>
      <c r="C6078">
        <f t="shared" si="94"/>
        <v>1900</v>
      </c>
      <c r="D6078" t="s">
        <v>196</v>
      </c>
      <c r="E6078">
        <v>45</v>
      </c>
      <c r="F6078">
        <f>_xlfn.NUMBERVALUE(SUBSTITUTE(Table1[[#This Row],[Sqm]],".",","))</f>
        <v>45</v>
      </c>
      <c r="G6078">
        <f>Table1[[#This Row],[Rent_cleaned]]/Table1[[#This Row],[Sqm_cleaned]]</f>
        <v>42.222222222222221</v>
      </c>
      <c r="H6078">
        <v>2</v>
      </c>
    </row>
    <row r="6079" spans="1:8" hidden="1" x14ac:dyDescent="0.2">
      <c r="A6079" t="s">
        <v>5</v>
      </c>
      <c r="B6079" t="s">
        <v>77</v>
      </c>
      <c r="C6079">
        <f t="shared" si="94"/>
        <v>1500</v>
      </c>
      <c r="D6079" t="s">
        <v>196</v>
      </c>
      <c r="E6079">
        <v>46</v>
      </c>
      <c r="F6079">
        <f>_xlfn.NUMBERVALUE(SUBSTITUTE(Table1[[#This Row],[Sqm]],".",","))</f>
        <v>46</v>
      </c>
      <c r="G6079">
        <f>Table1[[#This Row],[Rent_cleaned]]/Table1[[#This Row],[Sqm_cleaned]]</f>
        <v>32.608695652173914</v>
      </c>
      <c r="H6079">
        <v>2</v>
      </c>
    </row>
    <row r="6080" spans="1:8" hidden="1" x14ac:dyDescent="0.2">
      <c r="A6080" t="s">
        <v>5</v>
      </c>
      <c r="B6080" t="s">
        <v>75</v>
      </c>
      <c r="C6080">
        <f t="shared" si="94"/>
        <v>3000</v>
      </c>
      <c r="D6080" t="s">
        <v>196</v>
      </c>
      <c r="E6080">
        <v>43</v>
      </c>
      <c r="F6080">
        <f>_xlfn.NUMBERVALUE(SUBSTITUTE(Table1[[#This Row],[Sqm]],".",","))</f>
        <v>43</v>
      </c>
      <c r="G6080">
        <f>Table1[[#This Row],[Rent_cleaned]]/Table1[[#This Row],[Sqm_cleaned]]</f>
        <v>69.767441860465112</v>
      </c>
      <c r="H6080">
        <v>2</v>
      </c>
    </row>
    <row r="6081" spans="1:8" hidden="1" x14ac:dyDescent="0.2">
      <c r="A6081" t="s">
        <v>5</v>
      </c>
      <c r="B6081" t="s">
        <v>952</v>
      </c>
      <c r="C6081">
        <f t="shared" si="94"/>
        <v>1698</v>
      </c>
      <c r="D6081" t="s">
        <v>196</v>
      </c>
      <c r="E6081">
        <v>75</v>
      </c>
      <c r="F6081">
        <f>_xlfn.NUMBERVALUE(SUBSTITUTE(Table1[[#This Row],[Sqm]],".",","))</f>
        <v>75</v>
      </c>
      <c r="G6081">
        <f>Table1[[#This Row],[Rent_cleaned]]/Table1[[#This Row],[Sqm_cleaned]]</f>
        <v>22.64</v>
      </c>
      <c r="H6081">
        <v>2</v>
      </c>
    </row>
    <row r="6082" spans="1:8" hidden="1" x14ac:dyDescent="0.2">
      <c r="A6082" t="s">
        <v>5</v>
      </c>
      <c r="B6082" t="s">
        <v>1274</v>
      </c>
      <c r="C6082">
        <f t="shared" ref="C6082:C6145" si="95">_xlfn.NUMBERVALUE(MID(B6082,2,LEN(B6082)-2))</f>
        <v>1150</v>
      </c>
      <c r="D6082" t="s">
        <v>196</v>
      </c>
      <c r="E6082">
        <v>49</v>
      </c>
      <c r="F6082">
        <f>_xlfn.NUMBERVALUE(SUBSTITUTE(Table1[[#This Row],[Sqm]],".",","))</f>
        <v>49</v>
      </c>
      <c r="G6082">
        <f>Table1[[#This Row],[Rent_cleaned]]/Table1[[#This Row],[Sqm_cleaned]]</f>
        <v>23.469387755102041</v>
      </c>
      <c r="H6082">
        <v>2</v>
      </c>
    </row>
    <row r="6083" spans="1:8" hidden="1" x14ac:dyDescent="0.2">
      <c r="A6083" t="s">
        <v>5</v>
      </c>
      <c r="B6083" t="s">
        <v>160</v>
      </c>
      <c r="C6083">
        <f t="shared" si="95"/>
        <v>1700</v>
      </c>
      <c r="D6083" t="s">
        <v>196</v>
      </c>
      <c r="E6083">
        <v>56</v>
      </c>
      <c r="F6083">
        <f>_xlfn.NUMBERVALUE(SUBSTITUTE(Table1[[#This Row],[Sqm]],".",","))</f>
        <v>56</v>
      </c>
      <c r="G6083">
        <f>Table1[[#This Row],[Rent_cleaned]]/Table1[[#This Row],[Sqm_cleaned]]</f>
        <v>30.357142857142858</v>
      </c>
      <c r="H6083">
        <v>2</v>
      </c>
    </row>
    <row r="6084" spans="1:8" hidden="1" x14ac:dyDescent="0.2">
      <c r="A6084" t="s">
        <v>5</v>
      </c>
      <c r="B6084" t="s">
        <v>76</v>
      </c>
      <c r="C6084">
        <f t="shared" si="95"/>
        <v>3500</v>
      </c>
      <c r="D6084" t="s">
        <v>196</v>
      </c>
      <c r="E6084">
        <v>48</v>
      </c>
      <c r="F6084">
        <f>_xlfn.NUMBERVALUE(SUBSTITUTE(Table1[[#This Row],[Sqm]],".",","))</f>
        <v>48</v>
      </c>
      <c r="G6084">
        <f>Table1[[#This Row],[Rent_cleaned]]/Table1[[#This Row],[Sqm_cleaned]]</f>
        <v>72.916666666666671</v>
      </c>
      <c r="H6084">
        <v>2</v>
      </c>
    </row>
    <row r="6085" spans="1:8" hidden="1" x14ac:dyDescent="0.2">
      <c r="A6085" t="s">
        <v>5</v>
      </c>
      <c r="B6085" t="s">
        <v>154</v>
      </c>
      <c r="C6085">
        <f t="shared" si="95"/>
        <v>1600</v>
      </c>
      <c r="D6085" t="s">
        <v>196</v>
      </c>
      <c r="E6085">
        <v>59</v>
      </c>
      <c r="F6085">
        <f>_xlfn.NUMBERVALUE(SUBSTITUTE(Table1[[#This Row],[Sqm]],".",","))</f>
        <v>59</v>
      </c>
      <c r="G6085">
        <f>Table1[[#This Row],[Rent_cleaned]]/Table1[[#This Row],[Sqm_cleaned]]</f>
        <v>27.118644067796609</v>
      </c>
      <c r="H6085">
        <v>2</v>
      </c>
    </row>
    <row r="6086" spans="1:8" hidden="1" x14ac:dyDescent="0.2">
      <c r="A6086" t="s">
        <v>5</v>
      </c>
      <c r="B6086" t="s">
        <v>232</v>
      </c>
      <c r="C6086">
        <f t="shared" si="95"/>
        <v>1200</v>
      </c>
      <c r="D6086" t="s">
        <v>196</v>
      </c>
      <c r="E6086">
        <v>38</v>
      </c>
      <c r="F6086">
        <f>_xlfn.NUMBERVALUE(SUBSTITUTE(Table1[[#This Row],[Sqm]],".",","))</f>
        <v>38</v>
      </c>
      <c r="G6086">
        <f>Table1[[#This Row],[Rent_cleaned]]/Table1[[#This Row],[Sqm_cleaned]]</f>
        <v>31.578947368421051</v>
      </c>
      <c r="H6086">
        <v>2</v>
      </c>
    </row>
    <row r="6087" spans="1:8" hidden="1" x14ac:dyDescent="0.2">
      <c r="A6087" t="s">
        <v>5</v>
      </c>
      <c r="B6087" t="s">
        <v>507</v>
      </c>
      <c r="C6087">
        <f t="shared" si="95"/>
        <v>1300</v>
      </c>
      <c r="D6087" t="s">
        <v>196</v>
      </c>
      <c r="E6087">
        <v>29</v>
      </c>
      <c r="F6087">
        <f>_xlfn.NUMBERVALUE(SUBSTITUTE(Table1[[#This Row],[Sqm]],".",","))</f>
        <v>29</v>
      </c>
      <c r="G6087">
        <f>Table1[[#This Row],[Rent_cleaned]]/Table1[[#This Row],[Sqm_cleaned]]</f>
        <v>44.827586206896555</v>
      </c>
      <c r="H6087">
        <v>1</v>
      </c>
    </row>
    <row r="6088" spans="1:8" hidden="1" x14ac:dyDescent="0.2">
      <c r="A6088" t="s">
        <v>5</v>
      </c>
      <c r="B6088" t="s">
        <v>33</v>
      </c>
      <c r="C6088">
        <f t="shared" si="95"/>
        <v>4500</v>
      </c>
      <c r="D6088" t="s">
        <v>196</v>
      </c>
      <c r="E6088">
        <v>32</v>
      </c>
      <c r="F6088">
        <f>_xlfn.NUMBERVALUE(SUBSTITUTE(Table1[[#This Row],[Sqm]],".",","))</f>
        <v>32</v>
      </c>
      <c r="G6088">
        <f>Table1[[#This Row],[Rent_cleaned]]/Table1[[#This Row],[Sqm_cleaned]]</f>
        <v>140.625</v>
      </c>
      <c r="H6088">
        <v>1</v>
      </c>
    </row>
    <row r="6089" spans="1:8" hidden="1" x14ac:dyDescent="0.2">
      <c r="A6089" t="s">
        <v>5</v>
      </c>
      <c r="B6089" t="s">
        <v>8</v>
      </c>
      <c r="C6089">
        <f t="shared" si="95"/>
        <v>11000</v>
      </c>
      <c r="D6089" t="s">
        <v>196</v>
      </c>
      <c r="E6089">
        <v>58</v>
      </c>
      <c r="F6089">
        <f>_xlfn.NUMBERVALUE(SUBSTITUTE(Table1[[#This Row],[Sqm]],".",","))</f>
        <v>58</v>
      </c>
      <c r="G6089">
        <f>Table1[[#This Row],[Rent_cleaned]]/Table1[[#This Row],[Sqm_cleaned]]</f>
        <v>189.65517241379311</v>
      </c>
      <c r="H6089">
        <v>3</v>
      </c>
    </row>
    <row r="6090" spans="1:8" hidden="1" x14ac:dyDescent="0.2">
      <c r="A6090" t="s">
        <v>5</v>
      </c>
      <c r="B6090" t="s">
        <v>959</v>
      </c>
      <c r="C6090">
        <f t="shared" si="95"/>
        <v>1050</v>
      </c>
      <c r="D6090" t="s">
        <v>196</v>
      </c>
      <c r="E6090">
        <v>36</v>
      </c>
      <c r="F6090">
        <f>_xlfn.NUMBERVALUE(SUBSTITUTE(Table1[[#This Row],[Sqm]],".",","))</f>
        <v>36</v>
      </c>
      <c r="G6090">
        <f>Table1[[#This Row],[Rent_cleaned]]/Table1[[#This Row],[Sqm_cleaned]]</f>
        <v>29.166666666666668</v>
      </c>
      <c r="H6090">
        <v>1</v>
      </c>
    </row>
    <row r="6091" spans="1:8" hidden="1" x14ac:dyDescent="0.2">
      <c r="A6091" t="s">
        <v>5</v>
      </c>
      <c r="B6091" t="s">
        <v>77</v>
      </c>
      <c r="C6091">
        <f t="shared" si="95"/>
        <v>1500</v>
      </c>
      <c r="D6091" t="s">
        <v>196</v>
      </c>
      <c r="E6091">
        <v>45</v>
      </c>
      <c r="F6091">
        <f>_xlfn.NUMBERVALUE(SUBSTITUTE(Table1[[#This Row],[Sqm]],".",","))</f>
        <v>45</v>
      </c>
      <c r="G6091">
        <f>Table1[[#This Row],[Rent_cleaned]]/Table1[[#This Row],[Sqm_cleaned]]</f>
        <v>33.333333333333336</v>
      </c>
      <c r="H6091">
        <v>2</v>
      </c>
    </row>
    <row r="6092" spans="1:8" hidden="1" x14ac:dyDescent="0.2">
      <c r="A6092" t="s">
        <v>5</v>
      </c>
      <c r="B6092" t="s">
        <v>154</v>
      </c>
      <c r="C6092">
        <f t="shared" si="95"/>
        <v>1600</v>
      </c>
      <c r="D6092" t="s">
        <v>196</v>
      </c>
      <c r="E6092">
        <v>67</v>
      </c>
      <c r="F6092">
        <f>_xlfn.NUMBERVALUE(SUBSTITUTE(Table1[[#This Row],[Sqm]],".",","))</f>
        <v>67</v>
      </c>
      <c r="G6092">
        <f>Table1[[#This Row],[Rent_cleaned]]/Table1[[#This Row],[Sqm_cleaned]]</f>
        <v>23.880597014925375</v>
      </c>
      <c r="H6092">
        <v>2</v>
      </c>
    </row>
    <row r="6093" spans="1:8" hidden="1" x14ac:dyDescent="0.2">
      <c r="A6093" t="s">
        <v>5</v>
      </c>
      <c r="B6093" t="s">
        <v>610</v>
      </c>
      <c r="C6093">
        <f t="shared" si="95"/>
        <v>6900</v>
      </c>
      <c r="D6093" t="s">
        <v>196</v>
      </c>
      <c r="E6093">
        <v>60</v>
      </c>
      <c r="F6093">
        <f>_xlfn.NUMBERVALUE(SUBSTITUTE(Table1[[#This Row],[Sqm]],".",","))</f>
        <v>60</v>
      </c>
      <c r="G6093">
        <f>Table1[[#This Row],[Rent_cleaned]]/Table1[[#This Row],[Sqm_cleaned]]</f>
        <v>115</v>
      </c>
      <c r="H6093">
        <v>2</v>
      </c>
    </row>
    <row r="6094" spans="1:8" hidden="1" x14ac:dyDescent="0.2">
      <c r="A6094" t="s">
        <v>5</v>
      </c>
      <c r="B6094" t="s">
        <v>317</v>
      </c>
      <c r="C6094">
        <f t="shared" si="95"/>
        <v>2450</v>
      </c>
      <c r="D6094" t="s">
        <v>196</v>
      </c>
      <c r="E6094">
        <v>125</v>
      </c>
      <c r="F6094">
        <f>_xlfn.NUMBERVALUE(SUBSTITUTE(Table1[[#This Row],[Sqm]],".",","))</f>
        <v>125</v>
      </c>
      <c r="G6094">
        <f>Table1[[#This Row],[Rent_cleaned]]/Table1[[#This Row],[Sqm_cleaned]]</f>
        <v>19.600000000000001</v>
      </c>
      <c r="H6094">
        <v>4</v>
      </c>
    </row>
    <row r="6095" spans="1:8" hidden="1" x14ac:dyDescent="0.2">
      <c r="A6095" t="s">
        <v>5</v>
      </c>
      <c r="B6095" t="s">
        <v>643</v>
      </c>
      <c r="C6095">
        <f t="shared" si="95"/>
        <v>2290</v>
      </c>
      <c r="D6095" t="s">
        <v>196</v>
      </c>
      <c r="E6095">
        <v>100</v>
      </c>
      <c r="F6095">
        <f>_xlfn.NUMBERVALUE(SUBSTITUTE(Table1[[#This Row],[Sqm]],".",","))</f>
        <v>100</v>
      </c>
      <c r="G6095">
        <f>Table1[[#This Row],[Rent_cleaned]]/Table1[[#This Row],[Sqm_cleaned]]</f>
        <v>22.9</v>
      </c>
      <c r="H6095">
        <v>3</v>
      </c>
    </row>
    <row r="6096" spans="1:8" hidden="1" x14ac:dyDescent="0.2">
      <c r="A6096" t="s">
        <v>5</v>
      </c>
      <c r="B6096" t="s">
        <v>76</v>
      </c>
      <c r="C6096">
        <f t="shared" si="95"/>
        <v>3500</v>
      </c>
      <c r="D6096" t="s">
        <v>196</v>
      </c>
      <c r="E6096">
        <v>75</v>
      </c>
      <c r="F6096">
        <f>_xlfn.NUMBERVALUE(SUBSTITUTE(Table1[[#This Row],[Sqm]],".",","))</f>
        <v>75</v>
      </c>
      <c r="G6096">
        <f>Table1[[#This Row],[Rent_cleaned]]/Table1[[#This Row],[Sqm_cleaned]]</f>
        <v>46.666666666666664</v>
      </c>
      <c r="H6096">
        <v>2</v>
      </c>
    </row>
    <row r="6097" spans="1:8" hidden="1" x14ac:dyDescent="0.2">
      <c r="A6097" t="s">
        <v>5</v>
      </c>
      <c r="B6097" t="s">
        <v>75</v>
      </c>
      <c r="C6097">
        <f t="shared" si="95"/>
        <v>3000</v>
      </c>
      <c r="D6097" t="s">
        <v>196</v>
      </c>
      <c r="E6097">
        <v>48</v>
      </c>
      <c r="F6097">
        <f>_xlfn.NUMBERVALUE(SUBSTITUTE(Table1[[#This Row],[Sqm]],".",","))</f>
        <v>48</v>
      </c>
      <c r="G6097">
        <f>Table1[[#This Row],[Rent_cleaned]]/Table1[[#This Row],[Sqm_cleaned]]</f>
        <v>62.5</v>
      </c>
      <c r="H6097">
        <v>2</v>
      </c>
    </row>
    <row r="6098" spans="1:8" hidden="1" x14ac:dyDescent="0.2">
      <c r="A6098" t="s">
        <v>5</v>
      </c>
      <c r="B6098" t="s">
        <v>66</v>
      </c>
      <c r="C6098">
        <f t="shared" si="95"/>
        <v>2700</v>
      </c>
      <c r="D6098" t="s">
        <v>196</v>
      </c>
      <c r="E6098">
        <v>67</v>
      </c>
      <c r="F6098">
        <f>_xlfn.NUMBERVALUE(SUBSTITUTE(Table1[[#This Row],[Sqm]],".",","))</f>
        <v>67</v>
      </c>
      <c r="G6098">
        <f>Table1[[#This Row],[Rent_cleaned]]/Table1[[#This Row],[Sqm_cleaned]]</f>
        <v>40.298507462686565</v>
      </c>
      <c r="H6098">
        <v>3</v>
      </c>
    </row>
    <row r="6099" spans="1:8" hidden="1" x14ac:dyDescent="0.2">
      <c r="A6099" t="s">
        <v>5</v>
      </c>
      <c r="B6099" t="s">
        <v>76</v>
      </c>
      <c r="C6099">
        <f t="shared" si="95"/>
        <v>3500</v>
      </c>
      <c r="D6099" t="s">
        <v>196</v>
      </c>
      <c r="E6099">
        <v>65</v>
      </c>
      <c r="F6099">
        <f>_xlfn.NUMBERVALUE(SUBSTITUTE(Table1[[#This Row],[Sqm]],".",","))</f>
        <v>65</v>
      </c>
      <c r="G6099">
        <f>Table1[[#This Row],[Rent_cleaned]]/Table1[[#This Row],[Sqm_cleaned]]</f>
        <v>53.846153846153847</v>
      </c>
      <c r="H6099">
        <v>3</v>
      </c>
    </row>
    <row r="6100" spans="1:8" hidden="1" x14ac:dyDescent="0.2">
      <c r="A6100" t="s">
        <v>5</v>
      </c>
      <c r="B6100" t="s">
        <v>11</v>
      </c>
      <c r="C6100">
        <f t="shared" si="95"/>
        <v>6000</v>
      </c>
      <c r="D6100" t="s">
        <v>196</v>
      </c>
      <c r="E6100">
        <v>83</v>
      </c>
      <c r="F6100">
        <f>_xlfn.NUMBERVALUE(SUBSTITUTE(Table1[[#This Row],[Sqm]],".",","))</f>
        <v>83</v>
      </c>
      <c r="G6100">
        <f>Table1[[#This Row],[Rent_cleaned]]/Table1[[#This Row],[Sqm_cleaned]]</f>
        <v>72.289156626506028</v>
      </c>
      <c r="H6100">
        <v>4</v>
      </c>
    </row>
    <row r="6101" spans="1:8" hidden="1" x14ac:dyDescent="0.2">
      <c r="A6101" t="s">
        <v>5</v>
      </c>
      <c r="B6101" t="s">
        <v>71</v>
      </c>
      <c r="C6101">
        <f t="shared" si="95"/>
        <v>2800</v>
      </c>
      <c r="D6101" t="s">
        <v>196</v>
      </c>
      <c r="E6101">
        <v>45</v>
      </c>
      <c r="F6101">
        <f>_xlfn.NUMBERVALUE(SUBSTITUTE(Table1[[#This Row],[Sqm]],".",","))</f>
        <v>45</v>
      </c>
      <c r="G6101">
        <f>Table1[[#This Row],[Rent_cleaned]]/Table1[[#This Row],[Sqm_cleaned]]</f>
        <v>62.222222222222221</v>
      </c>
      <c r="H6101">
        <v>2</v>
      </c>
    </row>
    <row r="6102" spans="1:8" hidden="1" x14ac:dyDescent="0.2">
      <c r="A6102" t="s">
        <v>5</v>
      </c>
      <c r="B6102" t="s">
        <v>693</v>
      </c>
      <c r="C6102">
        <f t="shared" si="95"/>
        <v>1999</v>
      </c>
      <c r="D6102" t="s">
        <v>196</v>
      </c>
      <c r="E6102">
        <v>80</v>
      </c>
      <c r="F6102">
        <f>_xlfn.NUMBERVALUE(SUBSTITUTE(Table1[[#This Row],[Sqm]],".",","))</f>
        <v>80</v>
      </c>
      <c r="G6102">
        <f>Table1[[#This Row],[Rent_cleaned]]/Table1[[#This Row],[Sqm_cleaned]]</f>
        <v>24.987500000000001</v>
      </c>
      <c r="H6102">
        <v>2</v>
      </c>
    </row>
    <row r="6103" spans="1:8" hidden="1" x14ac:dyDescent="0.2">
      <c r="A6103" t="s">
        <v>5</v>
      </c>
      <c r="B6103" t="s">
        <v>71</v>
      </c>
      <c r="C6103">
        <f t="shared" si="95"/>
        <v>2800</v>
      </c>
      <c r="D6103" t="s">
        <v>196</v>
      </c>
      <c r="E6103">
        <v>125</v>
      </c>
      <c r="F6103">
        <f>_xlfn.NUMBERVALUE(SUBSTITUTE(Table1[[#This Row],[Sqm]],".",","))</f>
        <v>125</v>
      </c>
      <c r="G6103">
        <f>Table1[[#This Row],[Rent_cleaned]]/Table1[[#This Row],[Sqm_cleaned]]</f>
        <v>22.4</v>
      </c>
      <c r="H6103">
        <v>3</v>
      </c>
    </row>
    <row r="6104" spans="1:8" hidden="1" x14ac:dyDescent="0.2">
      <c r="A6104" t="s">
        <v>5</v>
      </c>
      <c r="B6104" t="s">
        <v>1985</v>
      </c>
      <c r="C6104">
        <f t="shared" si="95"/>
        <v>790</v>
      </c>
      <c r="D6104" t="s">
        <v>196</v>
      </c>
      <c r="E6104">
        <v>119</v>
      </c>
      <c r="F6104">
        <f>_xlfn.NUMBERVALUE(SUBSTITUTE(Table1[[#This Row],[Sqm]],".",","))</f>
        <v>119</v>
      </c>
      <c r="G6104">
        <f>Table1[[#This Row],[Rent_cleaned]]/Table1[[#This Row],[Sqm_cleaned]]</f>
        <v>6.6386554621848743</v>
      </c>
      <c r="H6104">
        <v>4</v>
      </c>
    </row>
    <row r="6105" spans="1:8" hidden="1" x14ac:dyDescent="0.2">
      <c r="A6105" t="s">
        <v>5</v>
      </c>
      <c r="B6105" t="s">
        <v>808</v>
      </c>
      <c r="C6105">
        <f t="shared" si="95"/>
        <v>1450</v>
      </c>
      <c r="D6105" t="s">
        <v>196</v>
      </c>
      <c r="E6105">
        <v>100</v>
      </c>
      <c r="F6105">
        <f>_xlfn.NUMBERVALUE(SUBSTITUTE(Table1[[#This Row],[Sqm]],".",","))</f>
        <v>100</v>
      </c>
      <c r="G6105">
        <f>Table1[[#This Row],[Rent_cleaned]]/Table1[[#This Row],[Sqm_cleaned]]</f>
        <v>14.5</v>
      </c>
      <c r="H6105">
        <v>3</v>
      </c>
    </row>
    <row r="6106" spans="1:8" hidden="1" x14ac:dyDescent="0.2">
      <c r="A6106" t="s">
        <v>5</v>
      </c>
      <c r="B6106" t="s">
        <v>82</v>
      </c>
      <c r="C6106">
        <f t="shared" si="95"/>
        <v>2500</v>
      </c>
      <c r="D6106" t="s">
        <v>196</v>
      </c>
      <c r="E6106">
        <v>95</v>
      </c>
      <c r="F6106">
        <f>_xlfn.NUMBERVALUE(SUBSTITUTE(Table1[[#This Row],[Sqm]],".",","))</f>
        <v>95</v>
      </c>
      <c r="G6106">
        <f>Table1[[#This Row],[Rent_cleaned]]/Table1[[#This Row],[Sqm_cleaned]]</f>
        <v>26.315789473684209</v>
      </c>
      <c r="H6106">
        <v>3</v>
      </c>
    </row>
    <row r="6107" spans="1:8" hidden="1" x14ac:dyDescent="0.2">
      <c r="A6107" t="s">
        <v>5</v>
      </c>
      <c r="B6107" t="s">
        <v>171</v>
      </c>
      <c r="C6107">
        <f t="shared" si="95"/>
        <v>1950</v>
      </c>
      <c r="D6107" t="s">
        <v>196</v>
      </c>
      <c r="E6107">
        <v>53</v>
      </c>
      <c r="F6107">
        <f>_xlfn.NUMBERVALUE(SUBSTITUTE(Table1[[#This Row],[Sqm]],".",","))</f>
        <v>53</v>
      </c>
      <c r="G6107">
        <f>Table1[[#This Row],[Rent_cleaned]]/Table1[[#This Row],[Sqm_cleaned]]</f>
        <v>36.79245283018868</v>
      </c>
      <c r="H6107">
        <v>2</v>
      </c>
    </row>
    <row r="6108" spans="1:8" hidden="1" x14ac:dyDescent="0.2">
      <c r="A6108" t="s">
        <v>5</v>
      </c>
      <c r="B6108" t="s">
        <v>84</v>
      </c>
      <c r="C6108">
        <f t="shared" si="95"/>
        <v>2600</v>
      </c>
      <c r="D6108" t="s">
        <v>196</v>
      </c>
      <c r="E6108">
        <v>46</v>
      </c>
      <c r="F6108">
        <f>_xlfn.NUMBERVALUE(SUBSTITUTE(Table1[[#This Row],[Sqm]],".",","))</f>
        <v>46</v>
      </c>
      <c r="G6108">
        <f>Table1[[#This Row],[Rent_cleaned]]/Table1[[#This Row],[Sqm_cleaned]]</f>
        <v>56.521739130434781</v>
      </c>
      <c r="H6108">
        <v>2</v>
      </c>
    </row>
    <row r="6109" spans="1:8" hidden="1" x14ac:dyDescent="0.2">
      <c r="A6109" t="s">
        <v>5</v>
      </c>
      <c r="B6109" t="s">
        <v>161</v>
      </c>
      <c r="C6109">
        <f t="shared" si="95"/>
        <v>2100</v>
      </c>
      <c r="D6109" t="s">
        <v>196</v>
      </c>
      <c r="E6109">
        <v>74</v>
      </c>
      <c r="F6109">
        <f>_xlfn.NUMBERVALUE(SUBSTITUTE(Table1[[#This Row],[Sqm]],".",","))</f>
        <v>74</v>
      </c>
      <c r="G6109">
        <f>Table1[[#This Row],[Rent_cleaned]]/Table1[[#This Row],[Sqm_cleaned]]</f>
        <v>28.378378378378379</v>
      </c>
      <c r="H6109">
        <v>3</v>
      </c>
    </row>
    <row r="6110" spans="1:8" hidden="1" x14ac:dyDescent="0.2">
      <c r="A6110" t="s">
        <v>5</v>
      </c>
      <c r="B6110" t="s">
        <v>232</v>
      </c>
      <c r="C6110">
        <f t="shared" si="95"/>
        <v>1200</v>
      </c>
      <c r="D6110" t="s">
        <v>196</v>
      </c>
      <c r="E6110">
        <v>97</v>
      </c>
      <c r="F6110">
        <f>_xlfn.NUMBERVALUE(SUBSTITUTE(Table1[[#This Row],[Sqm]],".",","))</f>
        <v>97</v>
      </c>
      <c r="G6110">
        <f>Table1[[#This Row],[Rent_cleaned]]/Table1[[#This Row],[Sqm_cleaned]]</f>
        <v>12.371134020618557</v>
      </c>
      <c r="H6110">
        <v>3</v>
      </c>
    </row>
    <row r="6111" spans="1:8" hidden="1" x14ac:dyDescent="0.2">
      <c r="A6111" t="s">
        <v>5</v>
      </c>
      <c r="B6111" t="s">
        <v>64</v>
      </c>
      <c r="C6111">
        <f t="shared" si="95"/>
        <v>2000</v>
      </c>
      <c r="D6111" t="s">
        <v>196</v>
      </c>
      <c r="E6111">
        <v>60</v>
      </c>
      <c r="F6111">
        <f>_xlfn.NUMBERVALUE(SUBSTITUTE(Table1[[#This Row],[Sqm]],".",","))</f>
        <v>60</v>
      </c>
      <c r="G6111">
        <f>Table1[[#This Row],[Rent_cleaned]]/Table1[[#This Row],[Sqm_cleaned]]</f>
        <v>33.333333333333336</v>
      </c>
      <c r="H6111">
        <v>3</v>
      </c>
    </row>
    <row r="6112" spans="1:8" hidden="1" x14ac:dyDescent="0.2">
      <c r="A6112" t="s">
        <v>5</v>
      </c>
      <c r="B6112" t="s">
        <v>31</v>
      </c>
      <c r="C6112">
        <f t="shared" si="95"/>
        <v>7500</v>
      </c>
      <c r="D6112" t="s">
        <v>196</v>
      </c>
      <c r="E6112">
        <v>74</v>
      </c>
      <c r="F6112">
        <f>_xlfn.NUMBERVALUE(SUBSTITUTE(Table1[[#This Row],[Sqm]],".",","))</f>
        <v>74</v>
      </c>
      <c r="G6112">
        <f>Table1[[#This Row],[Rent_cleaned]]/Table1[[#This Row],[Sqm_cleaned]]</f>
        <v>101.35135135135135</v>
      </c>
      <c r="H6112">
        <v>3</v>
      </c>
    </row>
    <row r="6113" spans="1:8" hidden="1" x14ac:dyDescent="0.2">
      <c r="A6113" t="s">
        <v>5</v>
      </c>
      <c r="B6113" t="s">
        <v>67</v>
      </c>
      <c r="C6113">
        <f t="shared" si="95"/>
        <v>1800</v>
      </c>
      <c r="D6113" t="s">
        <v>196</v>
      </c>
      <c r="E6113">
        <v>125</v>
      </c>
      <c r="F6113">
        <f>_xlfn.NUMBERVALUE(SUBSTITUTE(Table1[[#This Row],[Sqm]],".",","))</f>
        <v>125</v>
      </c>
      <c r="G6113">
        <f>Table1[[#This Row],[Rent_cleaned]]/Table1[[#This Row],[Sqm_cleaned]]</f>
        <v>14.4</v>
      </c>
      <c r="H6113">
        <v>4</v>
      </c>
    </row>
    <row r="6114" spans="1:8" hidden="1" x14ac:dyDescent="0.2">
      <c r="A6114" t="s">
        <v>5</v>
      </c>
      <c r="B6114" t="s">
        <v>192</v>
      </c>
      <c r="C6114">
        <f t="shared" si="95"/>
        <v>1850</v>
      </c>
      <c r="D6114" t="s">
        <v>196</v>
      </c>
      <c r="E6114">
        <v>40</v>
      </c>
      <c r="F6114">
        <f>_xlfn.NUMBERVALUE(SUBSTITUTE(Table1[[#This Row],[Sqm]],".",","))</f>
        <v>40</v>
      </c>
      <c r="G6114">
        <f>Table1[[#This Row],[Rent_cleaned]]/Table1[[#This Row],[Sqm_cleaned]]</f>
        <v>46.25</v>
      </c>
      <c r="H6114">
        <v>2</v>
      </c>
    </row>
    <row r="6115" spans="1:8" hidden="1" x14ac:dyDescent="0.2">
      <c r="A6115" t="s">
        <v>5</v>
      </c>
      <c r="B6115" t="s">
        <v>11</v>
      </c>
      <c r="C6115">
        <f t="shared" si="95"/>
        <v>6000</v>
      </c>
      <c r="D6115" t="s">
        <v>196</v>
      </c>
      <c r="E6115">
        <v>45</v>
      </c>
      <c r="F6115">
        <f>_xlfn.NUMBERVALUE(SUBSTITUTE(Table1[[#This Row],[Sqm]],".",","))</f>
        <v>45</v>
      </c>
      <c r="G6115">
        <f>Table1[[#This Row],[Rent_cleaned]]/Table1[[#This Row],[Sqm_cleaned]]</f>
        <v>133.33333333333334</v>
      </c>
      <c r="H6115">
        <v>2</v>
      </c>
    </row>
    <row r="6116" spans="1:8" hidden="1" x14ac:dyDescent="0.2">
      <c r="A6116" t="s">
        <v>5</v>
      </c>
      <c r="B6116" t="s">
        <v>278</v>
      </c>
      <c r="C6116">
        <f t="shared" si="95"/>
        <v>1900</v>
      </c>
      <c r="D6116" t="s">
        <v>196</v>
      </c>
      <c r="E6116">
        <v>52</v>
      </c>
      <c r="F6116">
        <f>_xlfn.NUMBERVALUE(SUBSTITUTE(Table1[[#This Row],[Sqm]],".",","))</f>
        <v>52</v>
      </c>
      <c r="G6116">
        <f>Table1[[#This Row],[Rent_cleaned]]/Table1[[#This Row],[Sqm_cleaned]]</f>
        <v>36.53846153846154</v>
      </c>
      <c r="H6116">
        <v>2</v>
      </c>
    </row>
    <row r="6117" spans="1:8" hidden="1" x14ac:dyDescent="0.2">
      <c r="A6117" t="s">
        <v>5</v>
      </c>
      <c r="B6117" t="s">
        <v>75</v>
      </c>
      <c r="C6117">
        <f t="shared" si="95"/>
        <v>3000</v>
      </c>
      <c r="D6117" t="s">
        <v>196</v>
      </c>
      <c r="E6117">
        <v>65</v>
      </c>
      <c r="F6117">
        <f>_xlfn.NUMBERVALUE(SUBSTITUTE(Table1[[#This Row],[Sqm]],".",","))</f>
        <v>65</v>
      </c>
      <c r="G6117">
        <f>Table1[[#This Row],[Rent_cleaned]]/Table1[[#This Row],[Sqm_cleaned]]</f>
        <v>46.153846153846153</v>
      </c>
      <c r="H6117">
        <v>3</v>
      </c>
    </row>
    <row r="6118" spans="1:8" hidden="1" x14ac:dyDescent="0.2">
      <c r="A6118" t="s">
        <v>5</v>
      </c>
      <c r="B6118" t="s">
        <v>161</v>
      </c>
      <c r="C6118">
        <f t="shared" si="95"/>
        <v>2100</v>
      </c>
      <c r="D6118" t="s">
        <v>196</v>
      </c>
      <c r="E6118">
        <v>65</v>
      </c>
      <c r="F6118">
        <f>_xlfn.NUMBERVALUE(SUBSTITUTE(Table1[[#This Row],[Sqm]],".",","))</f>
        <v>65</v>
      </c>
      <c r="G6118">
        <f>Table1[[#This Row],[Rent_cleaned]]/Table1[[#This Row],[Sqm_cleaned]]</f>
        <v>32.307692307692307</v>
      </c>
      <c r="H6118">
        <v>2</v>
      </c>
    </row>
    <row r="6119" spans="1:8" hidden="1" x14ac:dyDescent="0.2">
      <c r="A6119" t="s">
        <v>5</v>
      </c>
      <c r="B6119" t="s">
        <v>66</v>
      </c>
      <c r="C6119">
        <f t="shared" si="95"/>
        <v>2700</v>
      </c>
      <c r="D6119" t="s">
        <v>196</v>
      </c>
      <c r="E6119">
        <v>53</v>
      </c>
      <c r="F6119">
        <f>_xlfn.NUMBERVALUE(SUBSTITUTE(Table1[[#This Row],[Sqm]],".",","))</f>
        <v>53</v>
      </c>
      <c r="G6119">
        <f>Table1[[#This Row],[Rent_cleaned]]/Table1[[#This Row],[Sqm_cleaned]]</f>
        <v>50.943396226415096</v>
      </c>
      <c r="H6119">
        <v>2</v>
      </c>
    </row>
    <row r="6120" spans="1:8" hidden="1" x14ac:dyDescent="0.2">
      <c r="A6120" t="s">
        <v>5</v>
      </c>
      <c r="B6120" t="s">
        <v>136</v>
      </c>
      <c r="C6120">
        <f t="shared" si="95"/>
        <v>2300</v>
      </c>
      <c r="D6120" t="s">
        <v>196</v>
      </c>
      <c r="E6120">
        <v>80</v>
      </c>
      <c r="F6120">
        <f>_xlfn.NUMBERVALUE(SUBSTITUTE(Table1[[#This Row],[Sqm]],".",","))</f>
        <v>80</v>
      </c>
      <c r="G6120">
        <f>Table1[[#This Row],[Rent_cleaned]]/Table1[[#This Row],[Sqm_cleaned]]</f>
        <v>28.75</v>
      </c>
      <c r="H6120">
        <v>4</v>
      </c>
    </row>
    <row r="6121" spans="1:8" hidden="1" x14ac:dyDescent="0.2">
      <c r="A6121" t="s">
        <v>5</v>
      </c>
      <c r="B6121" t="s">
        <v>11</v>
      </c>
      <c r="C6121">
        <f t="shared" si="95"/>
        <v>6000</v>
      </c>
      <c r="D6121" t="s">
        <v>196</v>
      </c>
      <c r="E6121">
        <v>33</v>
      </c>
      <c r="F6121">
        <f>_xlfn.NUMBERVALUE(SUBSTITUTE(Table1[[#This Row],[Sqm]],".",","))</f>
        <v>33</v>
      </c>
      <c r="G6121">
        <f>Table1[[#This Row],[Rent_cleaned]]/Table1[[#This Row],[Sqm_cleaned]]</f>
        <v>181.81818181818181</v>
      </c>
      <c r="H6121">
        <v>1</v>
      </c>
    </row>
    <row r="6122" spans="1:8" hidden="1" x14ac:dyDescent="0.2">
      <c r="A6122" t="s">
        <v>5</v>
      </c>
      <c r="B6122" t="s">
        <v>72</v>
      </c>
      <c r="C6122">
        <f t="shared" si="95"/>
        <v>3600</v>
      </c>
      <c r="D6122" t="s">
        <v>196</v>
      </c>
      <c r="E6122">
        <v>52</v>
      </c>
      <c r="F6122">
        <f>_xlfn.NUMBERVALUE(SUBSTITUTE(Table1[[#This Row],[Sqm]],".",","))</f>
        <v>52</v>
      </c>
      <c r="G6122">
        <f>Table1[[#This Row],[Rent_cleaned]]/Table1[[#This Row],[Sqm_cleaned]]</f>
        <v>69.230769230769226</v>
      </c>
      <c r="H6122">
        <v>2</v>
      </c>
    </row>
    <row r="6123" spans="1:8" hidden="1" x14ac:dyDescent="0.2">
      <c r="A6123" t="s">
        <v>5</v>
      </c>
      <c r="B6123" t="s">
        <v>301</v>
      </c>
      <c r="C6123">
        <f t="shared" si="95"/>
        <v>900</v>
      </c>
      <c r="D6123" t="s">
        <v>196</v>
      </c>
      <c r="E6123">
        <v>30</v>
      </c>
      <c r="F6123">
        <f>_xlfn.NUMBERVALUE(SUBSTITUTE(Table1[[#This Row],[Sqm]],".",","))</f>
        <v>30</v>
      </c>
      <c r="G6123">
        <f>Table1[[#This Row],[Rent_cleaned]]/Table1[[#This Row],[Sqm_cleaned]]</f>
        <v>30</v>
      </c>
      <c r="H6123">
        <v>1</v>
      </c>
    </row>
    <row r="6124" spans="1:8" hidden="1" x14ac:dyDescent="0.2">
      <c r="A6124" t="s">
        <v>5</v>
      </c>
      <c r="B6124" t="s">
        <v>232</v>
      </c>
      <c r="C6124">
        <f t="shared" si="95"/>
        <v>1200</v>
      </c>
      <c r="D6124" t="s">
        <v>196</v>
      </c>
      <c r="E6124">
        <v>82</v>
      </c>
      <c r="F6124">
        <f>_xlfn.NUMBERVALUE(SUBSTITUTE(Table1[[#This Row],[Sqm]],".",","))</f>
        <v>82</v>
      </c>
      <c r="G6124">
        <f>Table1[[#This Row],[Rent_cleaned]]/Table1[[#This Row],[Sqm_cleaned]]</f>
        <v>14.634146341463415</v>
      </c>
      <c r="H6124">
        <v>3</v>
      </c>
    </row>
    <row r="6125" spans="1:8" hidden="1" x14ac:dyDescent="0.2">
      <c r="A6125" t="s">
        <v>5</v>
      </c>
      <c r="B6125" t="s">
        <v>171</v>
      </c>
      <c r="C6125">
        <f t="shared" si="95"/>
        <v>1950</v>
      </c>
      <c r="D6125" t="s">
        <v>196</v>
      </c>
      <c r="E6125">
        <v>45</v>
      </c>
      <c r="F6125">
        <f>_xlfn.NUMBERVALUE(SUBSTITUTE(Table1[[#This Row],[Sqm]],".",","))</f>
        <v>45</v>
      </c>
      <c r="G6125">
        <f>Table1[[#This Row],[Rent_cleaned]]/Table1[[#This Row],[Sqm_cleaned]]</f>
        <v>43.333333333333336</v>
      </c>
      <c r="H6125">
        <v>2</v>
      </c>
    </row>
    <row r="6126" spans="1:8" hidden="1" x14ac:dyDescent="0.2">
      <c r="A6126" t="s">
        <v>5</v>
      </c>
      <c r="B6126" t="s">
        <v>232</v>
      </c>
      <c r="C6126">
        <f t="shared" si="95"/>
        <v>1200</v>
      </c>
      <c r="D6126" t="s">
        <v>196</v>
      </c>
      <c r="E6126">
        <v>43</v>
      </c>
      <c r="F6126">
        <f>_xlfn.NUMBERVALUE(SUBSTITUTE(Table1[[#This Row],[Sqm]],".",","))</f>
        <v>43</v>
      </c>
      <c r="G6126">
        <f>Table1[[#This Row],[Rent_cleaned]]/Table1[[#This Row],[Sqm_cleaned]]</f>
        <v>27.906976744186046</v>
      </c>
      <c r="H6126">
        <v>2</v>
      </c>
    </row>
    <row r="6127" spans="1:8" hidden="1" x14ac:dyDescent="0.2">
      <c r="A6127" t="s">
        <v>5</v>
      </c>
      <c r="B6127" t="s">
        <v>83</v>
      </c>
      <c r="C6127">
        <f t="shared" si="95"/>
        <v>2200</v>
      </c>
      <c r="D6127" t="s">
        <v>196</v>
      </c>
      <c r="E6127">
        <v>15</v>
      </c>
      <c r="F6127">
        <f>_xlfn.NUMBERVALUE(SUBSTITUTE(Table1[[#This Row],[Sqm]],".",","))</f>
        <v>15</v>
      </c>
      <c r="G6127">
        <f>Table1[[#This Row],[Rent_cleaned]]/Table1[[#This Row],[Sqm_cleaned]]</f>
        <v>146.66666666666666</v>
      </c>
      <c r="H6127">
        <v>1</v>
      </c>
    </row>
    <row r="6128" spans="1:8" hidden="1" x14ac:dyDescent="0.2">
      <c r="A6128" t="s">
        <v>5</v>
      </c>
      <c r="B6128" t="s">
        <v>84</v>
      </c>
      <c r="C6128">
        <f t="shared" si="95"/>
        <v>2600</v>
      </c>
      <c r="D6128" t="s">
        <v>196</v>
      </c>
      <c r="E6128">
        <v>38</v>
      </c>
      <c r="F6128">
        <f>_xlfn.NUMBERVALUE(SUBSTITUTE(Table1[[#This Row],[Sqm]],".",","))</f>
        <v>38</v>
      </c>
      <c r="G6128">
        <f>Table1[[#This Row],[Rent_cleaned]]/Table1[[#This Row],[Sqm_cleaned]]</f>
        <v>68.421052631578945</v>
      </c>
      <c r="H6128">
        <v>1</v>
      </c>
    </row>
    <row r="6129" spans="1:8" hidden="1" x14ac:dyDescent="0.2">
      <c r="A6129" t="s">
        <v>5</v>
      </c>
      <c r="B6129" t="s">
        <v>82</v>
      </c>
      <c r="C6129">
        <f t="shared" si="95"/>
        <v>2500</v>
      </c>
      <c r="D6129" t="s">
        <v>196</v>
      </c>
      <c r="E6129">
        <v>42</v>
      </c>
      <c r="F6129">
        <f>_xlfn.NUMBERVALUE(SUBSTITUTE(Table1[[#This Row],[Sqm]],".",","))</f>
        <v>42</v>
      </c>
      <c r="G6129">
        <f>Table1[[#This Row],[Rent_cleaned]]/Table1[[#This Row],[Sqm_cleaned]]</f>
        <v>59.523809523809526</v>
      </c>
      <c r="H6129">
        <v>2</v>
      </c>
    </row>
    <row r="6130" spans="1:8" hidden="1" x14ac:dyDescent="0.2">
      <c r="A6130" t="s">
        <v>5</v>
      </c>
      <c r="B6130" t="s">
        <v>154</v>
      </c>
      <c r="C6130">
        <f t="shared" si="95"/>
        <v>1600</v>
      </c>
      <c r="D6130" t="s">
        <v>196</v>
      </c>
      <c r="E6130">
        <v>40</v>
      </c>
      <c r="F6130">
        <f>_xlfn.NUMBERVALUE(SUBSTITUTE(Table1[[#This Row],[Sqm]],".",","))</f>
        <v>40</v>
      </c>
      <c r="G6130">
        <f>Table1[[#This Row],[Rent_cleaned]]/Table1[[#This Row],[Sqm_cleaned]]</f>
        <v>40</v>
      </c>
      <c r="H6130">
        <v>2</v>
      </c>
    </row>
    <row r="6131" spans="1:8" hidden="1" x14ac:dyDescent="0.2">
      <c r="A6131" t="s">
        <v>5</v>
      </c>
      <c r="B6131" t="s">
        <v>154</v>
      </c>
      <c r="C6131">
        <f t="shared" si="95"/>
        <v>1600</v>
      </c>
      <c r="D6131" t="s">
        <v>196</v>
      </c>
      <c r="E6131">
        <v>49</v>
      </c>
      <c r="F6131">
        <f>_xlfn.NUMBERVALUE(SUBSTITUTE(Table1[[#This Row],[Sqm]],".",","))</f>
        <v>49</v>
      </c>
      <c r="G6131">
        <f>Table1[[#This Row],[Rent_cleaned]]/Table1[[#This Row],[Sqm_cleaned]]</f>
        <v>32.653061224489797</v>
      </c>
      <c r="H6131">
        <v>2</v>
      </c>
    </row>
    <row r="6132" spans="1:8" hidden="1" x14ac:dyDescent="0.2">
      <c r="A6132" t="s">
        <v>5</v>
      </c>
      <c r="B6132" t="s">
        <v>67</v>
      </c>
      <c r="C6132">
        <f t="shared" si="95"/>
        <v>1800</v>
      </c>
      <c r="D6132" t="s">
        <v>196</v>
      </c>
      <c r="E6132">
        <v>32</v>
      </c>
      <c r="F6132">
        <f>_xlfn.NUMBERVALUE(SUBSTITUTE(Table1[[#This Row],[Sqm]],".",","))</f>
        <v>32</v>
      </c>
      <c r="G6132">
        <f>Table1[[#This Row],[Rent_cleaned]]/Table1[[#This Row],[Sqm_cleaned]]</f>
        <v>56.25</v>
      </c>
      <c r="H6132">
        <v>2</v>
      </c>
    </row>
    <row r="6133" spans="1:8" hidden="1" x14ac:dyDescent="0.2">
      <c r="A6133" t="s">
        <v>5</v>
      </c>
      <c r="B6133" t="s">
        <v>77</v>
      </c>
      <c r="C6133">
        <f t="shared" si="95"/>
        <v>1500</v>
      </c>
      <c r="D6133" t="s">
        <v>196</v>
      </c>
      <c r="E6133">
        <v>63</v>
      </c>
      <c r="F6133">
        <f>_xlfn.NUMBERVALUE(SUBSTITUTE(Table1[[#This Row],[Sqm]],".",","))</f>
        <v>63</v>
      </c>
      <c r="G6133">
        <f>Table1[[#This Row],[Rent_cleaned]]/Table1[[#This Row],[Sqm_cleaned]]</f>
        <v>23.80952380952381</v>
      </c>
      <c r="H6133">
        <v>2</v>
      </c>
    </row>
    <row r="6134" spans="1:8" hidden="1" x14ac:dyDescent="0.2">
      <c r="A6134" t="s">
        <v>5</v>
      </c>
      <c r="B6134" t="s">
        <v>67</v>
      </c>
      <c r="C6134">
        <f t="shared" si="95"/>
        <v>1800</v>
      </c>
      <c r="D6134" t="s">
        <v>196</v>
      </c>
      <c r="E6134">
        <v>32</v>
      </c>
      <c r="F6134">
        <f>_xlfn.NUMBERVALUE(SUBSTITUTE(Table1[[#This Row],[Sqm]],".",","))</f>
        <v>32</v>
      </c>
      <c r="G6134">
        <f>Table1[[#This Row],[Rent_cleaned]]/Table1[[#This Row],[Sqm_cleaned]]</f>
        <v>56.25</v>
      </c>
      <c r="H6134">
        <v>2</v>
      </c>
    </row>
    <row r="6135" spans="1:8" hidden="1" x14ac:dyDescent="0.2">
      <c r="A6135" t="s">
        <v>5</v>
      </c>
      <c r="B6135" t="s">
        <v>82</v>
      </c>
      <c r="C6135">
        <f t="shared" si="95"/>
        <v>2500</v>
      </c>
      <c r="D6135" t="s">
        <v>196</v>
      </c>
      <c r="E6135">
        <v>110</v>
      </c>
      <c r="F6135">
        <f>_xlfn.NUMBERVALUE(SUBSTITUTE(Table1[[#This Row],[Sqm]],".",","))</f>
        <v>110</v>
      </c>
      <c r="G6135">
        <f>Table1[[#This Row],[Rent_cleaned]]/Table1[[#This Row],[Sqm_cleaned]]</f>
        <v>22.727272727272727</v>
      </c>
      <c r="H6135">
        <v>3</v>
      </c>
    </row>
    <row r="6136" spans="1:8" hidden="1" x14ac:dyDescent="0.2">
      <c r="A6136" t="s">
        <v>5</v>
      </c>
      <c r="B6136" t="s">
        <v>77</v>
      </c>
      <c r="C6136">
        <f t="shared" si="95"/>
        <v>1500</v>
      </c>
      <c r="D6136" t="s">
        <v>196</v>
      </c>
      <c r="E6136">
        <v>52</v>
      </c>
      <c r="F6136">
        <f>_xlfn.NUMBERVALUE(SUBSTITUTE(Table1[[#This Row],[Sqm]],".",","))</f>
        <v>52</v>
      </c>
      <c r="G6136">
        <f>Table1[[#This Row],[Rent_cleaned]]/Table1[[#This Row],[Sqm_cleaned]]</f>
        <v>28.846153846153847</v>
      </c>
      <c r="H6136">
        <v>2</v>
      </c>
    </row>
    <row r="6137" spans="1:8" hidden="1" x14ac:dyDescent="0.2">
      <c r="A6137" t="s">
        <v>5</v>
      </c>
      <c r="B6137" t="s">
        <v>154</v>
      </c>
      <c r="C6137">
        <f t="shared" si="95"/>
        <v>1600</v>
      </c>
      <c r="D6137" t="s">
        <v>196</v>
      </c>
      <c r="E6137">
        <v>91</v>
      </c>
      <c r="F6137">
        <f>_xlfn.NUMBERVALUE(SUBSTITUTE(Table1[[#This Row],[Sqm]],".",","))</f>
        <v>91</v>
      </c>
      <c r="G6137">
        <f>Table1[[#This Row],[Rent_cleaned]]/Table1[[#This Row],[Sqm_cleaned]]</f>
        <v>17.582417582417584</v>
      </c>
      <c r="H6137">
        <v>3</v>
      </c>
    </row>
    <row r="6138" spans="1:8" hidden="1" x14ac:dyDescent="0.2">
      <c r="A6138" t="s">
        <v>5</v>
      </c>
      <c r="B6138" t="s">
        <v>77</v>
      </c>
      <c r="C6138">
        <f t="shared" si="95"/>
        <v>1500</v>
      </c>
      <c r="D6138" t="s">
        <v>196</v>
      </c>
      <c r="E6138">
        <v>37</v>
      </c>
      <c r="F6138">
        <f>_xlfn.NUMBERVALUE(SUBSTITUTE(Table1[[#This Row],[Sqm]],".",","))</f>
        <v>37</v>
      </c>
      <c r="G6138">
        <f>Table1[[#This Row],[Rent_cleaned]]/Table1[[#This Row],[Sqm_cleaned]]</f>
        <v>40.54054054054054</v>
      </c>
      <c r="H6138">
        <v>2</v>
      </c>
    </row>
    <row r="6139" spans="1:8" hidden="1" x14ac:dyDescent="0.2">
      <c r="A6139" t="s">
        <v>5</v>
      </c>
      <c r="B6139" t="s">
        <v>136</v>
      </c>
      <c r="C6139">
        <f t="shared" si="95"/>
        <v>2300</v>
      </c>
      <c r="D6139" t="s">
        <v>196</v>
      </c>
      <c r="E6139">
        <v>54</v>
      </c>
      <c r="F6139">
        <f>_xlfn.NUMBERVALUE(SUBSTITUTE(Table1[[#This Row],[Sqm]],".",","))</f>
        <v>54</v>
      </c>
      <c r="G6139">
        <f>Table1[[#This Row],[Rent_cleaned]]/Table1[[#This Row],[Sqm_cleaned]]</f>
        <v>42.592592592592595</v>
      </c>
      <c r="H6139">
        <v>2</v>
      </c>
    </row>
    <row r="6140" spans="1:8" hidden="1" x14ac:dyDescent="0.2">
      <c r="A6140" t="s">
        <v>5</v>
      </c>
      <c r="B6140" t="s">
        <v>67</v>
      </c>
      <c r="C6140">
        <f t="shared" si="95"/>
        <v>1800</v>
      </c>
      <c r="D6140" t="s">
        <v>196</v>
      </c>
      <c r="E6140">
        <v>66</v>
      </c>
      <c r="F6140">
        <f>_xlfn.NUMBERVALUE(SUBSTITUTE(Table1[[#This Row],[Sqm]],".",","))</f>
        <v>66</v>
      </c>
      <c r="G6140">
        <f>Table1[[#This Row],[Rent_cleaned]]/Table1[[#This Row],[Sqm_cleaned]]</f>
        <v>27.272727272727273</v>
      </c>
      <c r="H6140">
        <v>2</v>
      </c>
    </row>
    <row r="6141" spans="1:8" hidden="1" x14ac:dyDescent="0.2">
      <c r="A6141" t="s">
        <v>5</v>
      </c>
      <c r="B6141" t="s">
        <v>77</v>
      </c>
      <c r="C6141">
        <f t="shared" si="95"/>
        <v>1500</v>
      </c>
      <c r="D6141" t="s">
        <v>196</v>
      </c>
      <c r="E6141" t="s">
        <v>594</v>
      </c>
      <c r="F6141">
        <f>_xlfn.NUMBERVALUE(SUBSTITUTE(Table1[[#This Row],[Sqm]],".",","))</f>
        <v>38.5</v>
      </c>
      <c r="G6141">
        <f>Table1[[#This Row],[Rent_cleaned]]/Table1[[#This Row],[Sqm_cleaned]]</f>
        <v>38.961038961038959</v>
      </c>
      <c r="H6141">
        <v>2</v>
      </c>
    </row>
    <row r="6142" spans="1:8" hidden="1" x14ac:dyDescent="0.2">
      <c r="A6142" t="s">
        <v>5</v>
      </c>
      <c r="B6142" t="s">
        <v>160</v>
      </c>
      <c r="C6142">
        <f t="shared" si="95"/>
        <v>1700</v>
      </c>
      <c r="D6142" t="s">
        <v>196</v>
      </c>
      <c r="E6142">
        <v>58</v>
      </c>
      <c r="F6142">
        <f>_xlfn.NUMBERVALUE(SUBSTITUTE(Table1[[#This Row],[Sqm]],".",","))</f>
        <v>58</v>
      </c>
      <c r="G6142">
        <f>Table1[[#This Row],[Rent_cleaned]]/Table1[[#This Row],[Sqm_cleaned]]</f>
        <v>29.310344827586206</v>
      </c>
      <c r="H6142">
        <v>3</v>
      </c>
    </row>
    <row r="6143" spans="1:8" hidden="1" x14ac:dyDescent="0.2">
      <c r="A6143" t="s">
        <v>5</v>
      </c>
      <c r="B6143" t="s">
        <v>232</v>
      </c>
      <c r="C6143">
        <f t="shared" si="95"/>
        <v>1200</v>
      </c>
      <c r="D6143" t="s">
        <v>196</v>
      </c>
      <c r="E6143">
        <v>31</v>
      </c>
      <c r="F6143">
        <f>_xlfn.NUMBERVALUE(SUBSTITUTE(Table1[[#This Row],[Sqm]],".",","))</f>
        <v>31</v>
      </c>
      <c r="G6143">
        <f>Table1[[#This Row],[Rent_cleaned]]/Table1[[#This Row],[Sqm_cleaned]]</f>
        <v>38.70967741935484</v>
      </c>
      <c r="H6143">
        <v>1</v>
      </c>
    </row>
    <row r="6144" spans="1:8" hidden="1" x14ac:dyDescent="0.2">
      <c r="A6144" t="s">
        <v>5</v>
      </c>
      <c r="B6144" t="s">
        <v>84</v>
      </c>
      <c r="C6144">
        <f t="shared" si="95"/>
        <v>2600</v>
      </c>
      <c r="D6144" t="s">
        <v>196</v>
      </c>
      <c r="E6144">
        <v>42</v>
      </c>
      <c r="F6144">
        <f>_xlfn.NUMBERVALUE(SUBSTITUTE(Table1[[#This Row],[Sqm]],".",","))</f>
        <v>42</v>
      </c>
      <c r="G6144">
        <f>Table1[[#This Row],[Rent_cleaned]]/Table1[[#This Row],[Sqm_cleaned]]</f>
        <v>61.904761904761905</v>
      </c>
      <c r="H6144">
        <v>2</v>
      </c>
    </row>
    <row r="6145" spans="1:8" hidden="1" x14ac:dyDescent="0.2">
      <c r="A6145" t="s">
        <v>5</v>
      </c>
      <c r="B6145" t="s">
        <v>507</v>
      </c>
      <c r="C6145">
        <f t="shared" si="95"/>
        <v>1300</v>
      </c>
      <c r="D6145" t="s">
        <v>196</v>
      </c>
      <c r="E6145">
        <v>95</v>
      </c>
      <c r="F6145">
        <f>_xlfn.NUMBERVALUE(SUBSTITUTE(Table1[[#This Row],[Sqm]],".",","))</f>
        <v>95</v>
      </c>
      <c r="G6145">
        <f>Table1[[#This Row],[Rent_cleaned]]/Table1[[#This Row],[Sqm_cleaned]]</f>
        <v>13.684210526315789</v>
      </c>
      <c r="H6145">
        <v>3</v>
      </c>
    </row>
    <row r="6146" spans="1:8" hidden="1" x14ac:dyDescent="0.2">
      <c r="A6146" t="s">
        <v>5</v>
      </c>
      <c r="B6146" t="s">
        <v>77</v>
      </c>
      <c r="C6146">
        <f t="shared" ref="C6146:C6209" si="96">_xlfn.NUMBERVALUE(MID(B6146,2,LEN(B6146)-2))</f>
        <v>1500</v>
      </c>
      <c r="D6146" t="s">
        <v>196</v>
      </c>
      <c r="E6146">
        <v>72</v>
      </c>
      <c r="F6146">
        <f>_xlfn.NUMBERVALUE(SUBSTITUTE(Table1[[#This Row],[Sqm]],".",","))</f>
        <v>72</v>
      </c>
      <c r="G6146">
        <f>Table1[[#This Row],[Rent_cleaned]]/Table1[[#This Row],[Sqm_cleaned]]</f>
        <v>20.833333333333332</v>
      </c>
      <c r="H6146">
        <v>3</v>
      </c>
    </row>
    <row r="6147" spans="1:8" hidden="1" x14ac:dyDescent="0.2">
      <c r="A6147" t="s">
        <v>5</v>
      </c>
      <c r="B6147" t="s">
        <v>579</v>
      </c>
      <c r="C6147">
        <f t="shared" si="96"/>
        <v>1000</v>
      </c>
      <c r="D6147" t="s">
        <v>196</v>
      </c>
      <c r="E6147" t="s">
        <v>143</v>
      </c>
      <c r="F6147">
        <f>_xlfn.NUMBERVALUE(SUBSTITUTE(Table1[[#This Row],[Sqm]],".",","))</f>
        <v>47.5</v>
      </c>
      <c r="G6147">
        <f>Table1[[#This Row],[Rent_cleaned]]/Table1[[#This Row],[Sqm_cleaned]]</f>
        <v>21.05263157894737</v>
      </c>
      <c r="H6147">
        <v>2</v>
      </c>
    </row>
    <row r="6148" spans="1:8" hidden="1" x14ac:dyDescent="0.2">
      <c r="A6148" t="s">
        <v>5</v>
      </c>
      <c r="B6148" t="s">
        <v>77</v>
      </c>
      <c r="C6148">
        <f t="shared" si="96"/>
        <v>1500</v>
      </c>
      <c r="D6148" t="s">
        <v>196</v>
      </c>
      <c r="E6148">
        <v>80</v>
      </c>
      <c r="F6148">
        <f>_xlfn.NUMBERVALUE(SUBSTITUTE(Table1[[#This Row],[Sqm]],".",","))</f>
        <v>80</v>
      </c>
      <c r="G6148">
        <f>Table1[[#This Row],[Rent_cleaned]]/Table1[[#This Row],[Sqm_cleaned]]</f>
        <v>18.75</v>
      </c>
      <c r="H6148">
        <v>3</v>
      </c>
    </row>
    <row r="6149" spans="1:8" hidden="1" x14ac:dyDescent="0.2">
      <c r="A6149" t="s">
        <v>5</v>
      </c>
      <c r="B6149" t="s">
        <v>160</v>
      </c>
      <c r="C6149">
        <f t="shared" si="96"/>
        <v>1700</v>
      </c>
      <c r="D6149" t="s">
        <v>196</v>
      </c>
      <c r="E6149">
        <v>37</v>
      </c>
      <c r="F6149">
        <f>_xlfn.NUMBERVALUE(SUBSTITUTE(Table1[[#This Row],[Sqm]],".",","))</f>
        <v>37</v>
      </c>
      <c r="G6149">
        <f>Table1[[#This Row],[Rent_cleaned]]/Table1[[#This Row],[Sqm_cleaned]]</f>
        <v>45.945945945945944</v>
      </c>
      <c r="H6149">
        <v>2</v>
      </c>
    </row>
    <row r="6150" spans="1:8" hidden="1" x14ac:dyDescent="0.2">
      <c r="A6150" t="s">
        <v>5</v>
      </c>
      <c r="B6150" t="s">
        <v>82</v>
      </c>
      <c r="C6150">
        <f t="shared" si="96"/>
        <v>2500</v>
      </c>
      <c r="D6150" t="s">
        <v>196</v>
      </c>
      <c r="E6150">
        <v>37</v>
      </c>
      <c r="F6150">
        <f>_xlfn.NUMBERVALUE(SUBSTITUTE(Table1[[#This Row],[Sqm]],".",","))</f>
        <v>37</v>
      </c>
      <c r="G6150">
        <f>Table1[[#This Row],[Rent_cleaned]]/Table1[[#This Row],[Sqm_cleaned]]</f>
        <v>67.567567567567565</v>
      </c>
      <c r="H6150">
        <v>2</v>
      </c>
    </row>
    <row r="6151" spans="1:8" hidden="1" x14ac:dyDescent="0.2">
      <c r="A6151" t="s">
        <v>5</v>
      </c>
      <c r="B6151" t="s">
        <v>268</v>
      </c>
      <c r="C6151">
        <f t="shared" si="96"/>
        <v>1650</v>
      </c>
      <c r="D6151" t="s">
        <v>196</v>
      </c>
      <c r="E6151">
        <v>38</v>
      </c>
      <c r="F6151">
        <f>_xlfn.NUMBERVALUE(SUBSTITUTE(Table1[[#This Row],[Sqm]],".",","))</f>
        <v>38</v>
      </c>
      <c r="G6151">
        <f>Table1[[#This Row],[Rent_cleaned]]/Table1[[#This Row],[Sqm_cleaned]]</f>
        <v>43.421052631578945</v>
      </c>
      <c r="H6151">
        <v>2</v>
      </c>
    </row>
    <row r="6152" spans="1:8" hidden="1" x14ac:dyDescent="0.2">
      <c r="A6152" t="s">
        <v>5</v>
      </c>
      <c r="B6152" t="s">
        <v>602</v>
      </c>
      <c r="C6152">
        <f t="shared" si="96"/>
        <v>1250</v>
      </c>
      <c r="D6152" t="s">
        <v>196</v>
      </c>
      <c r="E6152">
        <v>50</v>
      </c>
      <c r="F6152">
        <f>_xlfn.NUMBERVALUE(SUBSTITUTE(Table1[[#This Row],[Sqm]],".",","))</f>
        <v>50</v>
      </c>
      <c r="G6152">
        <f>Table1[[#This Row],[Rent_cleaned]]/Table1[[#This Row],[Sqm_cleaned]]</f>
        <v>25</v>
      </c>
      <c r="H6152">
        <v>2</v>
      </c>
    </row>
    <row r="6153" spans="1:8" hidden="1" x14ac:dyDescent="0.2">
      <c r="A6153" t="s">
        <v>5</v>
      </c>
      <c r="B6153" t="s">
        <v>507</v>
      </c>
      <c r="C6153">
        <f t="shared" si="96"/>
        <v>1300</v>
      </c>
      <c r="D6153" t="s">
        <v>196</v>
      </c>
      <c r="E6153">
        <v>57</v>
      </c>
      <c r="F6153">
        <f>_xlfn.NUMBERVALUE(SUBSTITUTE(Table1[[#This Row],[Sqm]],".",","))</f>
        <v>57</v>
      </c>
      <c r="G6153">
        <f>Table1[[#This Row],[Rent_cleaned]]/Table1[[#This Row],[Sqm_cleaned]]</f>
        <v>22.807017543859651</v>
      </c>
      <c r="H6153">
        <v>2</v>
      </c>
    </row>
    <row r="6154" spans="1:8" hidden="1" x14ac:dyDescent="0.2">
      <c r="A6154" t="s">
        <v>5</v>
      </c>
      <c r="B6154" t="s">
        <v>507</v>
      </c>
      <c r="C6154">
        <f t="shared" si="96"/>
        <v>1300</v>
      </c>
      <c r="D6154" t="s">
        <v>196</v>
      </c>
      <c r="E6154">
        <v>37</v>
      </c>
      <c r="F6154">
        <f>_xlfn.NUMBERVALUE(SUBSTITUTE(Table1[[#This Row],[Sqm]],".",","))</f>
        <v>37</v>
      </c>
      <c r="G6154">
        <f>Table1[[#This Row],[Rent_cleaned]]/Table1[[#This Row],[Sqm_cleaned]]</f>
        <v>35.135135135135137</v>
      </c>
      <c r="H6154">
        <v>2</v>
      </c>
    </row>
    <row r="6155" spans="1:8" hidden="1" x14ac:dyDescent="0.2">
      <c r="A6155" t="s">
        <v>5</v>
      </c>
      <c r="B6155" t="s">
        <v>136</v>
      </c>
      <c r="C6155">
        <f t="shared" si="96"/>
        <v>2300</v>
      </c>
      <c r="D6155" t="s">
        <v>196</v>
      </c>
      <c r="E6155">
        <v>67</v>
      </c>
      <c r="F6155">
        <f>_xlfn.NUMBERVALUE(SUBSTITUTE(Table1[[#This Row],[Sqm]],".",","))</f>
        <v>67</v>
      </c>
      <c r="G6155">
        <f>Table1[[#This Row],[Rent_cleaned]]/Table1[[#This Row],[Sqm_cleaned]]</f>
        <v>34.328358208955223</v>
      </c>
      <c r="H6155">
        <v>3</v>
      </c>
    </row>
    <row r="6156" spans="1:8" hidden="1" x14ac:dyDescent="0.2">
      <c r="A6156" t="s">
        <v>5</v>
      </c>
      <c r="B6156" t="s">
        <v>507</v>
      </c>
      <c r="C6156">
        <f t="shared" si="96"/>
        <v>1300</v>
      </c>
      <c r="D6156" t="s">
        <v>196</v>
      </c>
      <c r="E6156">
        <v>69</v>
      </c>
      <c r="F6156">
        <f>_xlfn.NUMBERVALUE(SUBSTITUTE(Table1[[#This Row],[Sqm]],".",","))</f>
        <v>69</v>
      </c>
      <c r="G6156">
        <f>Table1[[#This Row],[Rent_cleaned]]/Table1[[#This Row],[Sqm_cleaned]]</f>
        <v>18.840579710144926</v>
      </c>
      <c r="H6156">
        <v>3</v>
      </c>
    </row>
    <row r="6157" spans="1:8" hidden="1" x14ac:dyDescent="0.2">
      <c r="A6157" t="s">
        <v>5</v>
      </c>
      <c r="B6157" t="s">
        <v>401</v>
      </c>
      <c r="C6157">
        <f t="shared" si="96"/>
        <v>1100</v>
      </c>
      <c r="D6157" t="s">
        <v>196</v>
      </c>
      <c r="E6157">
        <v>83</v>
      </c>
      <c r="F6157">
        <f>_xlfn.NUMBERVALUE(SUBSTITUTE(Table1[[#This Row],[Sqm]],".",","))</f>
        <v>83</v>
      </c>
      <c r="G6157">
        <f>Table1[[#This Row],[Rent_cleaned]]/Table1[[#This Row],[Sqm_cleaned]]</f>
        <v>13.253012048192771</v>
      </c>
      <c r="H6157">
        <v>4</v>
      </c>
    </row>
    <row r="6158" spans="1:8" hidden="1" x14ac:dyDescent="0.2">
      <c r="A6158" t="s">
        <v>5</v>
      </c>
      <c r="B6158" t="s">
        <v>507</v>
      </c>
      <c r="C6158">
        <f t="shared" si="96"/>
        <v>1300</v>
      </c>
      <c r="D6158" t="s">
        <v>196</v>
      </c>
      <c r="E6158">
        <v>31</v>
      </c>
      <c r="F6158">
        <f>_xlfn.NUMBERVALUE(SUBSTITUTE(Table1[[#This Row],[Sqm]],".",","))</f>
        <v>31</v>
      </c>
      <c r="G6158">
        <f>Table1[[#This Row],[Rent_cleaned]]/Table1[[#This Row],[Sqm_cleaned]]</f>
        <v>41.935483870967744</v>
      </c>
      <c r="H6158">
        <v>1</v>
      </c>
    </row>
    <row r="6159" spans="1:8" hidden="1" x14ac:dyDescent="0.2">
      <c r="A6159" t="s">
        <v>5</v>
      </c>
      <c r="B6159" t="s">
        <v>154</v>
      </c>
      <c r="C6159">
        <f t="shared" si="96"/>
        <v>1600</v>
      </c>
      <c r="D6159" t="s">
        <v>196</v>
      </c>
      <c r="E6159">
        <v>45</v>
      </c>
      <c r="F6159">
        <f>_xlfn.NUMBERVALUE(SUBSTITUTE(Table1[[#This Row],[Sqm]],".",","))</f>
        <v>45</v>
      </c>
      <c r="G6159">
        <f>Table1[[#This Row],[Rent_cleaned]]/Table1[[#This Row],[Sqm_cleaned]]</f>
        <v>35.555555555555557</v>
      </c>
      <c r="H6159">
        <v>2</v>
      </c>
    </row>
    <row r="6160" spans="1:8" hidden="1" x14ac:dyDescent="0.2">
      <c r="A6160" t="s">
        <v>5</v>
      </c>
      <c r="B6160" t="s">
        <v>171</v>
      </c>
      <c r="C6160">
        <f t="shared" si="96"/>
        <v>1950</v>
      </c>
      <c r="D6160" t="s">
        <v>196</v>
      </c>
      <c r="E6160">
        <v>74</v>
      </c>
      <c r="F6160">
        <f>_xlfn.NUMBERVALUE(SUBSTITUTE(Table1[[#This Row],[Sqm]],".",","))</f>
        <v>74</v>
      </c>
      <c r="G6160">
        <f>Table1[[#This Row],[Rent_cleaned]]/Table1[[#This Row],[Sqm_cleaned]]</f>
        <v>26.351351351351351</v>
      </c>
      <c r="H6160">
        <v>3</v>
      </c>
    </row>
    <row r="6161" spans="1:8" hidden="1" x14ac:dyDescent="0.2">
      <c r="A6161" t="s">
        <v>5</v>
      </c>
      <c r="B6161" t="s">
        <v>507</v>
      </c>
      <c r="C6161">
        <f t="shared" si="96"/>
        <v>1300</v>
      </c>
      <c r="D6161" t="s">
        <v>196</v>
      </c>
      <c r="E6161">
        <v>107</v>
      </c>
      <c r="F6161">
        <f>_xlfn.NUMBERVALUE(SUBSTITUTE(Table1[[#This Row],[Sqm]],".",","))</f>
        <v>107</v>
      </c>
      <c r="G6161">
        <f>Table1[[#This Row],[Rent_cleaned]]/Table1[[#This Row],[Sqm_cleaned]]</f>
        <v>12.149532710280374</v>
      </c>
      <c r="H6161">
        <v>3</v>
      </c>
    </row>
    <row r="6162" spans="1:8" hidden="1" x14ac:dyDescent="0.2">
      <c r="A6162" t="s">
        <v>5</v>
      </c>
      <c r="B6162" t="s">
        <v>67</v>
      </c>
      <c r="C6162">
        <f t="shared" si="96"/>
        <v>1800</v>
      </c>
      <c r="D6162" t="s">
        <v>196</v>
      </c>
      <c r="E6162">
        <v>124</v>
      </c>
      <c r="F6162">
        <f>_xlfn.NUMBERVALUE(SUBSTITUTE(Table1[[#This Row],[Sqm]],".",","))</f>
        <v>124</v>
      </c>
      <c r="G6162">
        <f>Table1[[#This Row],[Rent_cleaned]]/Table1[[#This Row],[Sqm_cleaned]]</f>
        <v>14.516129032258064</v>
      </c>
      <c r="H6162">
        <v>4</v>
      </c>
    </row>
    <row r="6163" spans="1:8" hidden="1" x14ac:dyDescent="0.2">
      <c r="A6163" t="s">
        <v>5</v>
      </c>
      <c r="B6163" t="s">
        <v>232</v>
      </c>
      <c r="C6163">
        <f t="shared" si="96"/>
        <v>1200</v>
      </c>
      <c r="D6163" t="s">
        <v>196</v>
      </c>
      <c r="E6163">
        <v>43</v>
      </c>
      <c r="F6163">
        <f>_xlfn.NUMBERVALUE(SUBSTITUTE(Table1[[#This Row],[Sqm]],".",","))</f>
        <v>43</v>
      </c>
      <c r="G6163">
        <f>Table1[[#This Row],[Rent_cleaned]]/Table1[[#This Row],[Sqm_cleaned]]</f>
        <v>27.906976744186046</v>
      </c>
      <c r="H6163">
        <v>3</v>
      </c>
    </row>
    <row r="6164" spans="1:8" hidden="1" x14ac:dyDescent="0.2">
      <c r="A6164" t="s">
        <v>5</v>
      </c>
      <c r="B6164" t="s">
        <v>11</v>
      </c>
      <c r="C6164">
        <f t="shared" si="96"/>
        <v>6000</v>
      </c>
      <c r="D6164" t="s">
        <v>196</v>
      </c>
      <c r="E6164">
        <v>105</v>
      </c>
      <c r="F6164">
        <f>_xlfn.NUMBERVALUE(SUBSTITUTE(Table1[[#This Row],[Sqm]],".",","))</f>
        <v>105</v>
      </c>
      <c r="G6164">
        <f>Table1[[#This Row],[Rent_cleaned]]/Table1[[#This Row],[Sqm_cleaned]]</f>
        <v>57.142857142857146</v>
      </c>
      <c r="H6164">
        <v>3</v>
      </c>
    </row>
    <row r="6165" spans="1:8" hidden="1" x14ac:dyDescent="0.2">
      <c r="A6165" t="s">
        <v>5</v>
      </c>
      <c r="B6165" t="s">
        <v>43</v>
      </c>
      <c r="C6165">
        <f t="shared" si="96"/>
        <v>5500</v>
      </c>
      <c r="D6165" t="s">
        <v>196</v>
      </c>
      <c r="E6165">
        <v>40</v>
      </c>
      <c r="F6165">
        <f>_xlfn.NUMBERVALUE(SUBSTITUTE(Table1[[#This Row],[Sqm]],".",","))</f>
        <v>40</v>
      </c>
      <c r="G6165">
        <f>Table1[[#This Row],[Rent_cleaned]]/Table1[[#This Row],[Sqm_cleaned]]</f>
        <v>137.5</v>
      </c>
      <c r="H6165">
        <v>2</v>
      </c>
    </row>
    <row r="6166" spans="1:8" hidden="1" x14ac:dyDescent="0.2">
      <c r="A6166" t="s">
        <v>5</v>
      </c>
      <c r="B6166" t="s">
        <v>157</v>
      </c>
      <c r="C6166">
        <f t="shared" si="96"/>
        <v>9500</v>
      </c>
      <c r="D6166" t="s">
        <v>196</v>
      </c>
      <c r="E6166">
        <v>45</v>
      </c>
      <c r="F6166">
        <f>_xlfn.NUMBERVALUE(SUBSTITUTE(Table1[[#This Row],[Sqm]],".",","))</f>
        <v>45</v>
      </c>
      <c r="G6166">
        <f>Table1[[#This Row],[Rent_cleaned]]/Table1[[#This Row],[Sqm_cleaned]]</f>
        <v>211.11111111111111</v>
      </c>
      <c r="H6166">
        <v>2</v>
      </c>
    </row>
    <row r="6167" spans="1:8" hidden="1" x14ac:dyDescent="0.2">
      <c r="A6167" t="s">
        <v>5</v>
      </c>
      <c r="B6167" t="s">
        <v>507</v>
      </c>
      <c r="C6167">
        <f t="shared" si="96"/>
        <v>1300</v>
      </c>
      <c r="D6167" t="s">
        <v>196</v>
      </c>
      <c r="E6167">
        <v>88</v>
      </c>
      <c r="F6167">
        <f>_xlfn.NUMBERVALUE(SUBSTITUTE(Table1[[#This Row],[Sqm]],".",","))</f>
        <v>88</v>
      </c>
      <c r="G6167">
        <f>Table1[[#This Row],[Rent_cleaned]]/Table1[[#This Row],[Sqm_cleaned]]</f>
        <v>14.772727272727273</v>
      </c>
      <c r="H6167">
        <v>3</v>
      </c>
    </row>
    <row r="6168" spans="1:8" hidden="1" x14ac:dyDescent="0.2">
      <c r="A6168" t="s">
        <v>5</v>
      </c>
      <c r="B6168" t="s">
        <v>579</v>
      </c>
      <c r="C6168">
        <f t="shared" si="96"/>
        <v>1000</v>
      </c>
      <c r="D6168" t="s">
        <v>196</v>
      </c>
      <c r="E6168">
        <v>85</v>
      </c>
      <c r="F6168">
        <f>_xlfn.NUMBERVALUE(SUBSTITUTE(Table1[[#This Row],[Sqm]],".",","))</f>
        <v>85</v>
      </c>
      <c r="G6168">
        <f>Table1[[#This Row],[Rent_cleaned]]/Table1[[#This Row],[Sqm_cleaned]]</f>
        <v>11.764705882352942</v>
      </c>
      <c r="H6168">
        <v>3</v>
      </c>
    </row>
    <row r="6169" spans="1:8" hidden="1" x14ac:dyDescent="0.2">
      <c r="A6169" t="s">
        <v>5</v>
      </c>
      <c r="B6169" t="s">
        <v>401</v>
      </c>
      <c r="C6169">
        <f t="shared" si="96"/>
        <v>1100</v>
      </c>
      <c r="D6169" t="s">
        <v>196</v>
      </c>
      <c r="E6169">
        <v>22</v>
      </c>
      <c r="F6169">
        <f>_xlfn.NUMBERVALUE(SUBSTITUTE(Table1[[#This Row],[Sqm]],".",","))</f>
        <v>22</v>
      </c>
      <c r="G6169">
        <f>Table1[[#This Row],[Rent_cleaned]]/Table1[[#This Row],[Sqm_cleaned]]</f>
        <v>50</v>
      </c>
      <c r="H6169">
        <v>1</v>
      </c>
    </row>
    <row r="6170" spans="1:8" hidden="1" x14ac:dyDescent="0.2">
      <c r="A6170" t="s">
        <v>5</v>
      </c>
      <c r="B6170" t="s">
        <v>15</v>
      </c>
      <c r="C6170">
        <f t="shared" si="96"/>
        <v>5000</v>
      </c>
      <c r="D6170" t="s">
        <v>196</v>
      </c>
      <c r="E6170">
        <v>38</v>
      </c>
      <c r="F6170">
        <f>_xlfn.NUMBERVALUE(SUBSTITUTE(Table1[[#This Row],[Sqm]],".",","))</f>
        <v>38</v>
      </c>
      <c r="G6170">
        <f>Table1[[#This Row],[Rent_cleaned]]/Table1[[#This Row],[Sqm_cleaned]]</f>
        <v>131.57894736842104</v>
      </c>
      <c r="H6170">
        <v>1</v>
      </c>
    </row>
    <row r="6171" spans="1:8" hidden="1" x14ac:dyDescent="0.2">
      <c r="A6171" t="s">
        <v>5</v>
      </c>
      <c r="B6171" t="s">
        <v>64</v>
      </c>
      <c r="C6171">
        <f t="shared" si="96"/>
        <v>2000</v>
      </c>
      <c r="D6171" t="s">
        <v>196</v>
      </c>
      <c r="E6171">
        <v>48</v>
      </c>
      <c r="F6171">
        <f>_xlfn.NUMBERVALUE(SUBSTITUTE(Table1[[#This Row],[Sqm]],".",","))</f>
        <v>48</v>
      </c>
      <c r="G6171">
        <f>Table1[[#This Row],[Rent_cleaned]]/Table1[[#This Row],[Sqm_cleaned]]</f>
        <v>41.666666666666664</v>
      </c>
      <c r="H6171">
        <v>2</v>
      </c>
    </row>
    <row r="6172" spans="1:8" hidden="1" x14ac:dyDescent="0.2">
      <c r="A6172" t="s">
        <v>5</v>
      </c>
      <c r="B6172" t="s">
        <v>78</v>
      </c>
      <c r="C6172">
        <f t="shared" si="96"/>
        <v>1750</v>
      </c>
      <c r="D6172" t="s">
        <v>196</v>
      </c>
      <c r="E6172">
        <v>125</v>
      </c>
      <c r="F6172">
        <f>_xlfn.NUMBERVALUE(SUBSTITUTE(Table1[[#This Row],[Sqm]],".",","))</f>
        <v>125</v>
      </c>
      <c r="G6172">
        <f>Table1[[#This Row],[Rent_cleaned]]/Table1[[#This Row],[Sqm_cleaned]]</f>
        <v>14</v>
      </c>
      <c r="H6172">
        <v>4</v>
      </c>
    </row>
    <row r="6173" spans="1:8" hidden="1" x14ac:dyDescent="0.2">
      <c r="A6173" t="s">
        <v>5</v>
      </c>
      <c r="B6173" t="s">
        <v>171</v>
      </c>
      <c r="C6173">
        <f t="shared" si="96"/>
        <v>1950</v>
      </c>
      <c r="D6173" t="s">
        <v>196</v>
      </c>
      <c r="E6173">
        <v>82</v>
      </c>
      <c r="F6173">
        <f>_xlfn.NUMBERVALUE(SUBSTITUTE(Table1[[#This Row],[Sqm]],".",","))</f>
        <v>82</v>
      </c>
      <c r="G6173">
        <f>Table1[[#This Row],[Rent_cleaned]]/Table1[[#This Row],[Sqm_cleaned]]</f>
        <v>23.780487804878049</v>
      </c>
      <c r="H6173">
        <v>3</v>
      </c>
    </row>
    <row r="6174" spans="1:8" hidden="1" x14ac:dyDescent="0.2">
      <c r="A6174" t="s">
        <v>5</v>
      </c>
      <c r="B6174" t="s">
        <v>140</v>
      </c>
      <c r="C6174">
        <f t="shared" si="96"/>
        <v>2400</v>
      </c>
      <c r="D6174" t="s">
        <v>196</v>
      </c>
      <c r="E6174">
        <v>63</v>
      </c>
      <c r="F6174">
        <f>_xlfn.NUMBERVALUE(SUBSTITUTE(Table1[[#This Row],[Sqm]],".",","))</f>
        <v>63</v>
      </c>
      <c r="G6174">
        <f>Table1[[#This Row],[Rent_cleaned]]/Table1[[#This Row],[Sqm_cleaned]]</f>
        <v>38.095238095238095</v>
      </c>
      <c r="H6174">
        <v>3</v>
      </c>
    </row>
    <row r="6175" spans="1:8" hidden="1" x14ac:dyDescent="0.2">
      <c r="A6175" t="s">
        <v>5</v>
      </c>
      <c r="B6175" t="s">
        <v>507</v>
      </c>
      <c r="C6175">
        <f t="shared" si="96"/>
        <v>1300</v>
      </c>
      <c r="D6175" t="s">
        <v>196</v>
      </c>
      <c r="E6175">
        <v>52</v>
      </c>
      <c r="F6175">
        <f>_xlfn.NUMBERVALUE(SUBSTITUTE(Table1[[#This Row],[Sqm]],".",","))</f>
        <v>52</v>
      </c>
      <c r="G6175">
        <f>Table1[[#This Row],[Rent_cleaned]]/Table1[[#This Row],[Sqm_cleaned]]</f>
        <v>25</v>
      </c>
      <c r="H6175">
        <v>2</v>
      </c>
    </row>
    <row r="6176" spans="1:8" hidden="1" x14ac:dyDescent="0.2">
      <c r="A6176" t="s">
        <v>5</v>
      </c>
      <c r="B6176" t="s">
        <v>75</v>
      </c>
      <c r="C6176">
        <f t="shared" si="96"/>
        <v>3000</v>
      </c>
      <c r="D6176" t="s">
        <v>196</v>
      </c>
      <c r="E6176">
        <v>31</v>
      </c>
      <c r="F6176">
        <f>_xlfn.NUMBERVALUE(SUBSTITUTE(Table1[[#This Row],[Sqm]],".",","))</f>
        <v>31</v>
      </c>
      <c r="G6176">
        <f>Table1[[#This Row],[Rent_cleaned]]/Table1[[#This Row],[Sqm_cleaned]]</f>
        <v>96.774193548387103</v>
      </c>
      <c r="H6176">
        <v>1</v>
      </c>
    </row>
    <row r="6177" spans="1:8" hidden="1" x14ac:dyDescent="0.2">
      <c r="A6177" t="s">
        <v>5</v>
      </c>
      <c r="B6177" t="s">
        <v>82</v>
      </c>
      <c r="C6177">
        <f t="shared" si="96"/>
        <v>2500</v>
      </c>
      <c r="D6177" t="s">
        <v>196</v>
      </c>
      <c r="E6177">
        <v>95</v>
      </c>
      <c r="F6177">
        <f>_xlfn.NUMBERVALUE(SUBSTITUTE(Table1[[#This Row],[Sqm]],".",","))</f>
        <v>95</v>
      </c>
      <c r="G6177">
        <f>Table1[[#This Row],[Rent_cleaned]]/Table1[[#This Row],[Sqm_cleaned]]</f>
        <v>26.315789473684209</v>
      </c>
      <c r="H6177">
        <v>3</v>
      </c>
    </row>
    <row r="6178" spans="1:8" hidden="1" x14ac:dyDescent="0.2">
      <c r="A6178" t="s">
        <v>5</v>
      </c>
      <c r="B6178" t="s">
        <v>24</v>
      </c>
      <c r="C6178">
        <f t="shared" si="96"/>
        <v>8000</v>
      </c>
      <c r="D6178" t="s">
        <v>196</v>
      </c>
      <c r="E6178">
        <v>72</v>
      </c>
      <c r="F6178">
        <f>_xlfn.NUMBERVALUE(SUBSTITUTE(Table1[[#This Row],[Sqm]],".",","))</f>
        <v>72</v>
      </c>
      <c r="G6178">
        <f>Table1[[#This Row],[Rent_cleaned]]/Table1[[#This Row],[Sqm_cleaned]]</f>
        <v>111.11111111111111</v>
      </c>
      <c r="H6178">
        <v>3</v>
      </c>
    </row>
    <row r="6179" spans="1:8" hidden="1" x14ac:dyDescent="0.2">
      <c r="A6179" t="s">
        <v>5</v>
      </c>
      <c r="B6179" t="s">
        <v>33</v>
      </c>
      <c r="C6179">
        <f t="shared" si="96"/>
        <v>4500</v>
      </c>
      <c r="D6179" t="s">
        <v>196</v>
      </c>
      <c r="E6179">
        <v>32</v>
      </c>
      <c r="F6179">
        <f>_xlfn.NUMBERVALUE(SUBSTITUTE(Table1[[#This Row],[Sqm]],".",","))</f>
        <v>32</v>
      </c>
      <c r="G6179">
        <f>Table1[[#This Row],[Rent_cleaned]]/Table1[[#This Row],[Sqm_cleaned]]</f>
        <v>140.625</v>
      </c>
      <c r="H6179">
        <v>1</v>
      </c>
    </row>
    <row r="6180" spans="1:8" hidden="1" x14ac:dyDescent="0.2">
      <c r="A6180" t="s">
        <v>5</v>
      </c>
      <c r="B6180" t="s">
        <v>148</v>
      </c>
      <c r="C6180">
        <f t="shared" si="96"/>
        <v>3900</v>
      </c>
      <c r="D6180" t="s">
        <v>196</v>
      </c>
      <c r="E6180">
        <v>110</v>
      </c>
      <c r="F6180">
        <f>_xlfn.NUMBERVALUE(SUBSTITUTE(Table1[[#This Row],[Sqm]],".",","))</f>
        <v>110</v>
      </c>
      <c r="G6180">
        <f>Table1[[#This Row],[Rent_cleaned]]/Table1[[#This Row],[Sqm_cleaned]]</f>
        <v>35.454545454545453</v>
      </c>
      <c r="H6180">
        <v>3</v>
      </c>
    </row>
    <row r="6181" spans="1:8" hidden="1" x14ac:dyDescent="0.2">
      <c r="A6181" t="s">
        <v>5</v>
      </c>
      <c r="B6181" t="s">
        <v>11</v>
      </c>
      <c r="C6181">
        <f t="shared" si="96"/>
        <v>6000</v>
      </c>
      <c r="D6181" t="s">
        <v>196</v>
      </c>
      <c r="E6181">
        <v>37</v>
      </c>
      <c r="F6181">
        <f>_xlfn.NUMBERVALUE(SUBSTITUTE(Table1[[#This Row],[Sqm]],".",","))</f>
        <v>37</v>
      </c>
      <c r="G6181">
        <f>Table1[[#This Row],[Rent_cleaned]]/Table1[[#This Row],[Sqm_cleaned]]</f>
        <v>162.16216216216216</v>
      </c>
      <c r="H6181">
        <v>2</v>
      </c>
    </row>
    <row r="6182" spans="1:8" hidden="1" x14ac:dyDescent="0.2">
      <c r="A6182" t="s">
        <v>5</v>
      </c>
      <c r="B6182" t="s">
        <v>85</v>
      </c>
      <c r="C6182">
        <f t="shared" si="96"/>
        <v>3300</v>
      </c>
      <c r="D6182" t="s">
        <v>196</v>
      </c>
      <c r="E6182" t="s">
        <v>1537</v>
      </c>
      <c r="F6182">
        <f>_xlfn.NUMBERVALUE(SUBSTITUTE(Table1[[#This Row],[Sqm]],".",","))</f>
        <v>30.5</v>
      </c>
      <c r="G6182">
        <f>Table1[[#This Row],[Rent_cleaned]]/Table1[[#This Row],[Sqm_cleaned]]</f>
        <v>108.19672131147541</v>
      </c>
      <c r="H6182">
        <v>1</v>
      </c>
    </row>
    <row r="6183" spans="1:8" hidden="1" x14ac:dyDescent="0.2">
      <c r="A6183" t="s">
        <v>5</v>
      </c>
      <c r="B6183" t="s">
        <v>13</v>
      </c>
      <c r="C6183">
        <f t="shared" si="96"/>
        <v>6500</v>
      </c>
      <c r="D6183" t="s">
        <v>196</v>
      </c>
      <c r="E6183">
        <v>47</v>
      </c>
      <c r="F6183">
        <f>_xlfn.NUMBERVALUE(SUBSTITUTE(Table1[[#This Row],[Sqm]],".",","))</f>
        <v>47</v>
      </c>
      <c r="G6183">
        <f>Table1[[#This Row],[Rent_cleaned]]/Table1[[#This Row],[Sqm_cleaned]]</f>
        <v>138.29787234042553</v>
      </c>
      <c r="H6183">
        <v>2</v>
      </c>
    </row>
    <row r="6184" spans="1:8" hidden="1" x14ac:dyDescent="0.2">
      <c r="A6184" t="s">
        <v>5</v>
      </c>
      <c r="B6184" t="s">
        <v>47</v>
      </c>
      <c r="C6184">
        <f t="shared" si="96"/>
        <v>10000</v>
      </c>
      <c r="D6184" t="s">
        <v>196</v>
      </c>
      <c r="E6184">
        <v>27</v>
      </c>
      <c r="F6184">
        <f>_xlfn.NUMBERVALUE(SUBSTITUTE(Table1[[#This Row],[Sqm]],".",","))</f>
        <v>27</v>
      </c>
      <c r="G6184">
        <f>Table1[[#This Row],[Rent_cleaned]]/Table1[[#This Row],[Sqm_cleaned]]</f>
        <v>370.37037037037038</v>
      </c>
      <c r="H6184">
        <v>1</v>
      </c>
    </row>
    <row r="6185" spans="1:8" hidden="1" x14ac:dyDescent="0.2">
      <c r="A6185" t="s">
        <v>5</v>
      </c>
      <c r="B6185" t="s">
        <v>24</v>
      </c>
      <c r="C6185">
        <f t="shared" si="96"/>
        <v>8000</v>
      </c>
      <c r="D6185" t="s">
        <v>196</v>
      </c>
      <c r="E6185">
        <v>38</v>
      </c>
      <c r="F6185">
        <f>_xlfn.NUMBERVALUE(SUBSTITUTE(Table1[[#This Row],[Sqm]],".",","))</f>
        <v>38</v>
      </c>
      <c r="G6185">
        <f>Table1[[#This Row],[Rent_cleaned]]/Table1[[#This Row],[Sqm_cleaned]]</f>
        <v>210.52631578947367</v>
      </c>
      <c r="H6185">
        <v>2</v>
      </c>
    </row>
    <row r="6186" spans="1:8" hidden="1" x14ac:dyDescent="0.2">
      <c r="A6186" t="s">
        <v>5</v>
      </c>
      <c r="B6186" t="s">
        <v>83</v>
      </c>
      <c r="C6186">
        <f t="shared" si="96"/>
        <v>2200</v>
      </c>
      <c r="D6186" t="s">
        <v>196</v>
      </c>
      <c r="E6186">
        <v>40</v>
      </c>
      <c r="F6186">
        <f>_xlfn.NUMBERVALUE(SUBSTITUTE(Table1[[#This Row],[Sqm]],".",","))</f>
        <v>40</v>
      </c>
      <c r="G6186">
        <f>Table1[[#This Row],[Rent_cleaned]]/Table1[[#This Row],[Sqm_cleaned]]</f>
        <v>55</v>
      </c>
      <c r="H6186">
        <v>2</v>
      </c>
    </row>
    <row r="6187" spans="1:8" hidden="1" x14ac:dyDescent="0.2">
      <c r="A6187" t="s">
        <v>5</v>
      </c>
      <c r="B6187" t="s">
        <v>75</v>
      </c>
      <c r="C6187">
        <f t="shared" si="96"/>
        <v>3000</v>
      </c>
      <c r="D6187" t="s">
        <v>196</v>
      </c>
      <c r="E6187">
        <v>45</v>
      </c>
      <c r="F6187">
        <f>_xlfn.NUMBERVALUE(SUBSTITUTE(Table1[[#This Row],[Sqm]],".",","))</f>
        <v>45</v>
      </c>
      <c r="G6187">
        <f>Table1[[#This Row],[Rent_cleaned]]/Table1[[#This Row],[Sqm_cleaned]]</f>
        <v>66.666666666666671</v>
      </c>
      <c r="H6187">
        <v>2</v>
      </c>
    </row>
    <row r="6188" spans="1:8" hidden="1" x14ac:dyDescent="0.2">
      <c r="A6188" t="s">
        <v>5</v>
      </c>
      <c r="B6188" t="s">
        <v>966</v>
      </c>
      <c r="C6188">
        <f t="shared" si="96"/>
        <v>7999</v>
      </c>
      <c r="D6188" t="s">
        <v>196</v>
      </c>
      <c r="E6188">
        <v>48</v>
      </c>
      <c r="F6188">
        <f>_xlfn.NUMBERVALUE(SUBSTITUTE(Table1[[#This Row],[Sqm]],".",","))</f>
        <v>48</v>
      </c>
      <c r="G6188">
        <f>Table1[[#This Row],[Rent_cleaned]]/Table1[[#This Row],[Sqm_cleaned]]</f>
        <v>166.64583333333334</v>
      </c>
      <c r="H6188">
        <v>2</v>
      </c>
    </row>
    <row r="6189" spans="1:8" hidden="1" x14ac:dyDescent="0.2">
      <c r="A6189" t="s">
        <v>5</v>
      </c>
      <c r="B6189" t="s">
        <v>76</v>
      </c>
      <c r="C6189">
        <f t="shared" si="96"/>
        <v>3500</v>
      </c>
      <c r="D6189" t="s">
        <v>196</v>
      </c>
      <c r="E6189">
        <v>57</v>
      </c>
      <c r="F6189">
        <f>_xlfn.NUMBERVALUE(SUBSTITUTE(Table1[[#This Row],[Sqm]],".",","))</f>
        <v>57</v>
      </c>
      <c r="G6189">
        <f>Table1[[#This Row],[Rent_cleaned]]/Table1[[#This Row],[Sqm_cleaned]]</f>
        <v>61.403508771929822</v>
      </c>
      <c r="H6189">
        <v>2</v>
      </c>
    </row>
    <row r="6190" spans="1:8" hidden="1" x14ac:dyDescent="0.2">
      <c r="A6190" t="s">
        <v>5</v>
      </c>
      <c r="B6190" t="s">
        <v>33</v>
      </c>
      <c r="C6190">
        <f t="shared" si="96"/>
        <v>4500</v>
      </c>
      <c r="D6190" t="s">
        <v>196</v>
      </c>
      <c r="E6190">
        <v>38</v>
      </c>
      <c r="F6190">
        <f>_xlfn.NUMBERVALUE(SUBSTITUTE(Table1[[#This Row],[Sqm]],".",","))</f>
        <v>38</v>
      </c>
      <c r="G6190">
        <f>Table1[[#This Row],[Rent_cleaned]]/Table1[[#This Row],[Sqm_cleaned]]</f>
        <v>118.42105263157895</v>
      </c>
      <c r="H6190">
        <v>2</v>
      </c>
    </row>
    <row r="6191" spans="1:8" hidden="1" x14ac:dyDescent="0.2">
      <c r="A6191" t="s">
        <v>5</v>
      </c>
      <c r="B6191" t="s">
        <v>139</v>
      </c>
      <c r="C6191">
        <f t="shared" si="96"/>
        <v>3800</v>
      </c>
      <c r="D6191" t="s">
        <v>196</v>
      </c>
      <c r="E6191">
        <v>45</v>
      </c>
      <c r="F6191">
        <f>_xlfn.NUMBERVALUE(SUBSTITUTE(Table1[[#This Row],[Sqm]],".",","))</f>
        <v>45</v>
      </c>
      <c r="G6191">
        <f>Table1[[#This Row],[Rent_cleaned]]/Table1[[#This Row],[Sqm_cleaned]]</f>
        <v>84.444444444444443</v>
      </c>
      <c r="H6191">
        <v>2</v>
      </c>
    </row>
    <row r="6192" spans="1:8" hidden="1" x14ac:dyDescent="0.2">
      <c r="A6192" t="s">
        <v>5</v>
      </c>
      <c r="B6192" t="s">
        <v>83</v>
      </c>
      <c r="C6192">
        <f t="shared" si="96"/>
        <v>2200</v>
      </c>
      <c r="D6192" t="s">
        <v>196</v>
      </c>
      <c r="E6192">
        <v>44</v>
      </c>
      <c r="F6192">
        <f>_xlfn.NUMBERVALUE(SUBSTITUTE(Table1[[#This Row],[Sqm]],".",","))</f>
        <v>44</v>
      </c>
      <c r="G6192">
        <f>Table1[[#This Row],[Rent_cleaned]]/Table1[[#This Row],[Sqm_cleaned]]</f>
        <v>50</v>
      </c>
      <c r="H6192">
        <v>2</v>
      </c>
    </row>
    <row r="6193" spans="1:8" hidden="1" x14ac:dyDescent="0.2">
      <c r="A6193" t="s">
        <v>5</v>
      </c>
      <c r="B6193" t="s">
        <v>265</v>
      </c>
      <c r="C6193">
        <f t="shared" si="96"/>
        <v>2250</v>
      </c>
      <c r="D6193" t="s">
        <v>196</v>
      </c>
      <c r="E6193">
        <v>52</v>
      </c>
      <c r="F6193">
        <f>_xlfn.NUMBERVALUE(SUBSTITUTE(Table1[[#This Row],[Sqm]],".",","))</f>
        <v>52</v>
      </c>
      <c r="G6193">
        <f>Table1[[#This Row],[Rent_cleaned]]/Table1[[#This Row],[Sqm_cleaned]]</f>
        <v>43.269230769230766</v>
      </c>
      <c r="H6193">
        <v>2</v>
      </c>
    </row>
    <row r="6194" spans="1:8" hidden="1" x14ac:dyDescent="0.2">
      <c r="A6194" t="s">
        <v>5</v>
      </c>
      <c r="B6194" t="s">
        <v>136</v>
      </c>
      <c r="C6194">
        <f t="shared" si="96"/>
        <v>2300</v>
      </c>
      <c r="D6194" t="s">
        <v>196</v>
      </c>
      <c r="E6194">
        <v>50</v>
      </c>
      <c r="F6194">
        <f>_xlfn.NUMBERVALUE(SUBSTITUTE(Table1[[#This Row],[Sqm]],".",","))</f>
        <v>50</v>
      </c>
      <c r="G6194">
        <f>Table1[[#This Row],[Rent_cleaned]]/Table1[[#This Row],[Sqm_cleaned]]</f>
        <v>46</v>
      </c>
      <c r="H6194">
        <v>3</v>
      </c>
    </row>
    <row r="6195" spans="1:8" hidden="1" x14ac:dyDescent="0.2">
      <c r="A6195" t="s">
        <v>5</v>
      </c>
      <c r="B6195" t="s">
        <v>75</v>
      </c>
      <c r="C6195">
        <f t="shared" si="96"/>
        <v>3000</v>
      </c>
      <c r="D6195" t="s">
        <v>196</v>
      </c>
      <c r="E6195">
        <v>110</v>
      </c>
      <c r="F6195">
        <f>_xlfn.NUMBERVALUE(SUBSTITUTE(Table1[[#This Row],[Sqm]],".",","))</f>
        <v>110</v>
      </c>
      <c r="G6195">
        <f>Table1[[#This Row],[Rent_cleaned]]/Table1[[#This Row],[Sqm_cleaned]]</f>
        <v>27.272727272727273</v>
      </c>
      <c r="H6195">
        <v>4</v>
      </c>
    </row>
    <row r="6196" spans="1:8" hidden="1" x14ac:dyDescent="0.2">
      <c r="A6196" t="s">
        <v>5</v>
      </c>
      <c r="B6196" t="s">
        <v>232</v>
      </c>
      <c r="C6196">
        <f t="shared" si="96"/>
        <v>1200</v>
      </c>
      <c r="D6196" t="s">
        <v>196</v>
      </c>
      <c r="E6196">
        <v>31</v>
      </c>
      <c r="F6196">
        <f>_xlfn.NUMBERVALUE(SUBSTITUTE(Table1[[#This Row],[Sqm]],".",","))</f>
        <v>31</v>
      </c>
      <c r="G6196">
        <f>Table1[[#This Row],[Rent_cleaned]]/Table1[[#This Row],[Sqm_cleaned]]</f>
        <v>38.70967741935484</v>
      </c>
      <c r="H6196">
        <v>1</v>
      </c>
    </row>
    <row r="6197" spans="1:8" hidden="1" x14ac:dyDescent="0.2">
      <c r="A6197" t="s">
        <v>5</v>
      </c>
      <c r="B6197" t="s">
        <v>83</v>
      </c>
      <c r="C6197">
        <f t="shared" si="96"/>
        <v>2200</v>
      </c>
      <c r="D6197" t="s">
        <v>196</v>
      </c>
      <c r="E6197">
        <v>30</v>
      </c>
      <c r="F6197">
        <f>_xlfn.NUMBERVALUE(SUBSTITUTE(Table1[[#This Row],[Sqm]],".",","))</f>
        <v>30</v>
      </c>
      <c r="G6197">
        <f>Table1[[#This Row],[Rent_cleaned]]/Table1[[#This Row],[Sqm_cleaned]]</f>
        <v>73.333333333333329</v>
      </c>
      <c r="H6197">
        <v>1</v>
      </c>
    </row>
    <row r="6198" spans="1:8" hidden="1" x14ac:dyDescent="0.2">
      <c r="A6198" t="s">
        <v>5</v>
      </c>
      <c r="B6198" t="s">
        <v>208</v>
      </c>
      <c r="C6198">
        <f t="shared" si="96"/>
        <v>4400</v>
      </c>
      <c r="D6198" t="s">
        <v>196</v>
      </c>
      <c r="E6198">
        <v>55</v>
      </c>
      <c r="F6198">
        <f>_xlfn.NUMBERVALUE(SUBSTITUTE(Table1[[#This Row],[Sqm]],".",","))</f>
        <v>55</v>
      </c>
      <c r="G6198">
        <f>Table1[[#This Row],[Rent_cleaned]]/Table1[[#This Row],[Sqm_cleaned]]</f>
        <v>80</v>
      </c>
      <c r="H6198">
        <v>3</v>
      </c>
    </row>
    <row r="6199" spans="1:8" hidden="1" x14ac:dyDescent="0.2">
      <c r="A6199" t="s">
        <v>5</v>
      </c>
      <c r="B6199" t="s">
        <v>64</v>
      </c>
      <c r="C6199">
        <f t="shared" si="96"/>
        <v>2000</v>
      </c>
      <c r="D6199" t="s">
        <v>196</v>
      </c>
      <c r="E6199">
        <v>100</v>
      </c>
      <c r="F6199">
        <f>_xlfn.NUMBERVALUE(SUBSTITUTE(Table1[[#This Row],[Sqm]],".",","))</f>
        <v>100</v>
      </c>
      <c r="G6199">
        <f>Table1[[#This Row],[Rent_cleaned]]/Table1[[#This Row],[Sqm_cleaned]]</f>
        <v>20</v>
      </c>
      <c r="H6199">
        <v>2</v>
      </c>
    </row>
    <row r="6200" spans="1:8" hidden="1" x14ac:dyDescent="0.2">
      <c r="A6200" t="s">
        <v>5</v>
      </c>
      <c r="B6200" t="s">
        <v>77</v>
      </c>
      <c r="C6200">
        <f t="shared" si="96"/>
        <v>1500</v>
      </c>
      <c r="D6200" t="s">
        <v>196</v>
      </c>
      <c r="E6200">
        <v>56</v>
      </c>
      <c r="F6200">
        <f>_xlfn.NUMBERVALUE(SUBSTITUTE(Table1[[#This Row],[Sqm]],".",","))</f>
        <v>56</v>
      </c>
      <c r="G6200">
        <f>Table1[[#This Row],[Rent_cleaned]]/Table1[[#This Row],[Sqm_cleaned]]</f>
        <v>26.785714285714285</v>
      </c>
      <c r="H6200">
        <v>2</v>
      </c>
    </row>
    <row r="6201" spans="1:8" hidden="1" x14ac:dyDescent="0.2">
      <c r="A6201" t="s">
        <v>5</v>
      </c>
      <c r="B6201" t="s">
        <v>82</v>
      </c>
      <c r="C6201">
        <f t="shared" si="96"/>
        <v>2500</v>
      </c>
      <c r="D6201" t="s">
        <v>196</v>
      </c>
      <c r="E6201">
        <v>91</v>
      </c>
      <c r="F6201">
        <f>_xlfn.NUMBERVALUE(SUBSTITUTE(Table1[[#This Row],[Sqm]],".",","))</f>
        <v>91</v>
      </c>
      <c r="G6201">
        <f>Table1[[#This Row],[Rent_cleaned]]/Table1[[#This Row],[Sqm_cleaned]]</f>
        <v>27.472527472527471</v>
      </c>
      <c r="H6201">
        <v>3</v>
      </c>
    </row>
    <row r="6202" spans="1:8" hidden="1" x14ac:dyDescent="0.2">
      <c r="A6202" t="s">
        <v>5</v>
      </c>
      <c r="B6202" t="s">
        <v>232</v>
      </c>
      <c r="C6202">
        <f t="shared" si="96"/>
        <v>1200</v>
      </c>
      <c r="D6202" t="s">
        <v>196</v>
      </c>
      <c r="E6202">
        <v>35</v>
      </c>
      <c r="F6202">
        <f>_xlfn.NUMBERVALUE(SUBSTITUTE(Table1[[#This Row],[Sqm]],".",","))</f>
        <v>35</v>
      </c>
      <c r="G6202">
        <f>Table1[[#This Row],[Rent_cleaned]]/Table1[[#This Row],[Sqm_cleaned]]</f>
        <v>34.285714285714285</v>
      </c>
      <c r="H6202">
        <v>2</v>
      </c>
    </row>
    <row r="6203" spans="1:8" hidden="1" x14ac:dyDescent="0.2">
      <c r="A6203" t="s">
        <v>5</v>
      </c>
      <c r="B6203" t="s">
        <v>602</v>
      </c>
      <c r="C6203">
        <f t="shared" si="96"/>
        <v>1250</v>
      </c>
      <c r="D6203" t="s">
        <v>196</v>
      </c>
      <c r="E6203">
        <v>130</v>
      </c>
      <c r="F6203">
        <f>_xlfn.NUMBERVALUE(SUBSTITUTE(Table1[[#This Row],[Sqm]],".",","))</f>
        <v>130</v>
      </c>
      <c r="G6203">
        <f>Table1[[#This Row],[Rent_cleaned]]/Table1[[#This Row],[Sqm_cleaned]]</f>
        <v>9.615384615384615</v>
      </c>
      <c r="H6203">
        <v>5</v>
      </c>
    </row>
    <row r="6204" spans="1:8" hidden="1" x14ac:dyDescent="0.2">
      <c r="A6204" t="s">
        <v>5</v>
      </c>
      <c r="B6204" t="s">
        <v>67</v>
      </c>
      <c r="C6204">
        <f t="shared" si="96"/>
        <v>1800</v>
      </c>
      <c r="D6204" t="s">
        <v>196</v>
      </c>
      <c r="E6204">
        <v>57</v>
      </c>
      <c r="F6204">
        <f>_xlfn.NUMBERVALUE(SUBSTITUTE(Table1[[#This Row],[Sqm]],".",","))</f>
        <v>57</v>
      </c>
      <c r="G6204">
        <f>Table1[[#This Row],[Rent_cleaned]]/Table1[[#This Row],[Sqm_cleaned]]</f>
        <v>31.578947368421051</v>
      </c>
      <c r="H6204">
        <v>2</v>
      </c>
    </row>
    <row r="6205" spans="1:8" hidden="1" x14ac:dyDescent="0.2">
      <c r="A6205" t="s">
        <v>5</v>
      </c>
      <c r="B6205" t="s">
        <v>401</v>
      </c>
      <c r="C6205">
        <f t="shared" si="96"/>
        <v>1100</v>
      </c>
      <c r="D6205" t="s">
        <v>196</v>
      </c>
      <c r="E6205">
        <v>88</v>
      </c>
      <c r="F6205">
        <f>_xlfn.NUMBERVALUE(SUBSTITUTE(Table1[[#This Row],[Sqm]],".",","))</f>
        <v>88</v>
      </c>
      <c r="G6205">
        <f>Table1[[#This Row],[Rent_cleaned]]/Table1[[#This Row],[Sqm_cleaned]]</f>
        <v>12.5</v>
      </c>
      <c r="H6205">
        <v>3</v>
      </c>
    </row>
    <row r="6206" spans="1:8" hidden="1" x14ac:dyDescent="0.2">
      <c r="A6206" t="s">
        <v>5</v>
      </c>
      <c r="B6206" t="s">
        <v>507</v>
      </c>
      <c r="C6206">
        <f t="shared" si="96"/>
        <v>1300</v>
      </c>
      <c r="D6206" t="s">
        <v>196</v>
      </c>
      <c r="E6206">
        <v>100</v>
      </c>
      <c r="F6206">
        <f>_xlfn.NUMBERVALUE(SUBSTITUTE(Table1[[#This Row],[Sqm]],".",","))</f>
        <v>100</v>
      </c>
      <c r="G6206">
        <f>Table1[[#This Row],[Rent_cleaned]]/Table1[[#This Row],[Sqm_cleaned]]</f>
        <v>13</v>
      </c>
      <c r="H6206">
        <v>4</v>
      </c>
    </row>
    <row r="6207" spans="1:8" hidden="1" x14ac:dyDescent="0.2">
      <c r="A6207" t="s">
        <v>5</v>
      </c>
      <c r="B6207" t="s">
        <v>232</v>
      </c>
      <c r="C6207">
        <f t="shared" si="96"/>
        <v>1200</v>
      </c>
      <c r="D6207" t="s">
        <v>196</v>
      </c>
      <c r="E6207">
        <v>38</v>
      </c>
      <c r="F6207">
        <f>_xlfn.NUMBERVALUE(SUBSTITUTE(Table1[[#This Row],[Sqm]],".",","))</f>
        <v>38</v>
      </c>
      <c r="G6207">
        <f>Table1[[#This Row],[Rent_cleaned]]/Table1[[#This Row],[Sqm_cleaned]]</f>
        <v>31.578947368421051</v>
      </c>
      <c r="H6207">
        <v>2</v>
      </c>
    </row>
    <row r="6208" spans="1:8" hidden="1" x14ac:dyDescent="0.2">
      <c r="A6208" t="s">
        <v>5</v>
      </c>
      <c r="B6208" t="s">
        <v>1993</v>
      </c>
      <c r="C6208">
        <f t="shared" si="96"/>
        <v>1174</v>
      </c>
      <c r="D6208" t="s">
        <v>196</v>
      </c>
      <c r="E6208">
        <v>60</v>
      </c>
      <c r="F6208">
        <f>_xlfn.NUMBERVALUE(SUBSTITUTE(Table1[[#This Row],[Sqm]],".",","))</f>
        <v>60</v>
      </c>
      <c r="G6208">
        <f>Table1[[#This Row],[Rent_cleaned]]/Table1[[#This Row],[Sqm_cleaned]]</f>
        <v>19.566666666666666</v>
      </c>
      <c r="H6208">
        <v>2</v>
      </c>
    </row>
    <row r="6209" spans="1:8" hidden="1" x14ac:dyDescent="0.2">
      <c r="A6209" t="s">
        <v>5</v>
      </c>
      <c r="B6209" t="s">
        <v>163</v>
      </c>
      <c r="C6209">
        <f t="shared" si="96"/>
        <v>1400</v>
      </c>
      <c r="D6209" t="s">
        <v>196</v>
      </c>
      <c r="E6209">
        <v>56</v>
      </c>
      <c r="F6209">
        <f>_xlfn.NUMBERVALUE(SUBSTITUTE(Table1[[#This Row],[Sqm]],".",","))</f>
        <v>56</v>
      </c>
      <c r="G6209">
        <f>Table1[[#This Row],[Rent_cleaned]]/Table1[[#This Row],[Sqm_cleaned]]</f>
        <v>25</v>
      </c>
      <c r="H6209">
        <v>2</v>
      </c>
    </row>
    <row r="6210" spans="1:8" hidden="1" x14ac:dyDescent="0.2">
      <c r="A6210" t="s">
        <v>5</v>
      </c>
      <c r="B6210" t="s">
        <v>160</v>
      </c>
      <c r="C6210">
        <f t="shared" ref="C6210:C6273" si="97">_xlfn.NUMBERVALUE(MID(B6210,2,LEN(B6210)-2))</f>
        <v>1700</v>
      </c>
      <c r="D6210" t="s">
        <v>196</v>
      </c>
      <c r="E6210">
        <v>38</v>
      </c>
      <c r="F6210">
        <f>_xlfn.NUMBERVALUE(SUBSTITUTE(Table1[[#This Row],[Sqm]],".",","))</f>
        <v>38</v>
      </c>
      <c r="G6210">
        <f>Table1[[#This Row],[Rent_cleaned]]/Table1[[#This Row],[Sqm_cleaned]]</f>
        <v>44.736842105263158</v>
      </c>
      <c r="H6210">
        <v>2</v>
      </c>
    </row>
    <row r="6211" spans="1:8" hidden="1" x14ac:dyDescent="0.2">
      <c r="A6211" t="s">
        <v>5</v>
      </c>
      <c r="B6211" t="s">
        <v>84</v>
      </c>
      <c r="C6211">
        <f t="shared" si="97"/>
        <v>2600</v>
      </c>
      <c r="D6211" t="s">
        <v>196</v>
      </c>
      <c r="E6211">
        <v>40</v>
      </c>
      <c r="F6211">
        <f>_xlfn.NUMBERVALUE(SUBSTITUTE(Table1[[#This Row],[Sqm]],".",","))</f>
        <v>40</v>
      </c>
      <c r="G6211">
        <f>Table1[[#This Row],[Rent_cleaned]]/Table1[[#This Row],[Sqm_cleaned]]</f>
        <v>65</v>
      </c>
      <c r="H6211">
        <v>2</v>
      </c>
    </row>
    <row r="6212" spans="1:8" hidden="1" x14ac:dyDescent="0.2">
      <c r="A6212" t="s">
        <v>5</v>
      </c>
      <c r="B6212" t="s">
        <v>808</v>
      </c>
      <c r="C6212">
        <f t="shared" si="97"/>
        <v>1450</v>
      </c>
      <c r="D6212" t="s">
        <v>196</v>
      </c>
      <c r="E6212">
        <v>74</v>
      </c>
      <c r="F6212">
        <f>_xlfn.NUMBERVALUE(SUBSTITUTE(Table1[[#This Row],[Sqm]],".",","))</f>
        <v>74</v>
      </c>
      <c r="G6212">
        <f>Table1[[#This Row],[Rent_cleaned]]/Table1[[#This Row],[Sqm_cleaned]]</f>
        <v>19.594594594594593</v>
      </c>
      <c r="H6212">
        <v>3</v>
      </c>
    </row>
    <row r="6213" spans="1:8" hidden="1" x14ac:dyDescent="0.2">
      <c r="A6213" t="s">
        <v>5</v>
      </c>
      <c r="B6213" t="s">
        <v>163</v>
      </c>
      <c r="C6213">
        <f t="shared" si="97"/>
        <v>1400</v>
      </c>
      <c r="D6213" t="s">
        <v>196</v>
      </c>
      <c r="E6213">
        <v>97</v>
      </c>
      <c r="F6213">
        <f>_xlfn.NUMBERVALUE(SUBSTITUTE(Table1[[#This Row],[Sqm]],".",","))</f>
        <v>97</v>
      </c>
      <c r="G6213">
        <f>Table1[[#This Row],[Rent_cleaned]]/Table1[[#This Row],[Sqm_cleaned]]</f>
        <v>14.43298969072165</v>
      </c>
      <c r="H6213">
        <v>3</v>
      </c>
    </row>
    <row r="6214" spans="1:8" hidden="1" x14ac:dyDescent="0.2">
      <c r="A6214" t="s">
        <v>5</v>
      </c>
      <c r="B6214" t="s">
        <v>77</v>
      </c>
      <c r="C6214">
        <f t="shared" si="97"/>
        <v>1500</v>
      </c>
      <c r="D6214" t="s">
        <v>196</v>
      </c>
      <c r="E6214">
        <v>100</v>
      </c>
      <c r="F6214">
        <f>_xlfn.NUMBERVALUE(SUBSTITUTE(Table1[[#This Row],[Sqm]],".",","))</f>
        <v>100</v>
      </c>
      <c r="G6214">
        <f>Table1[[#This Row],[Rent_cleaned]]/Table1[[#This Row],[Sqm_cleaned]]</f>
        <v>15</v>
      </c>
      <c r="H6214">
        <v>4</v>
      </c>
    </row>
    <row r="6215" spans="1:8" hidden="1" x14ac:dyDescent="0.2">
      <c r="A6215" t="s">
        <v>5</v>
      </c>
      <c r="B6215" t="s">
        <v>77</v>
      </c>
      <c r="C6215">
        <f t="shared" si="97"/>
        <v>1500</v>
      </c>
      <c r="D6215" t="s">
        <v>196</v>
      </c>
      <c r="E6215">
        <v>20</v>
      </c>
      <c r="F6215">
        <f>_xlfn.NUMBERVALUE(SUBSTITUTE(Table1[[#This Row],[Sqm]],".",","))</f>
        <v>20</v>
      </c>
      <c r="G6215">
        <f>Table1[[#This Row],[Rent_cleaned]]/Table1[[#This Row],[Sqm_cleaned]]</f>
        <v>75</v>
      </c>
      <c r="H6215">
        <v>1</v>
      </c>
    </row>
    <row r="6216" spans="1:8" hidden="1" x14ac:dyDescent="0.2">
      <c r="A6216" t="s">
        <v>5</v>
      </c>
      <c r="B6216" t="s">
        <v>77</v>
      </c>
      <c r="C6216">
        <f t="shared" si="97"/>
        <v>1500</v>
      </c>
      <c r="D6216" t="s">
        <v>196</v>
      </c>
      <c r="E6216">
        <v>39</v>
      </c>
      <c r="F6216">
        <f>_xlfn.NUMBERVALUE(SUBSTITUTE(Table1[[#This Row],[Sqm]],".",","))</f>
        <v>39</v>
      </c>
      <c r="G6216">
        <f>Table1[[#This Row],[Rent_cleaned]]/Table1[[#This Row],[Sqm_cleaned]]</f>
        <v>38.46153846153846</v>
      </c>
      <c r="H6216">
        <v>2</v>
      </c>
    </row>
    <row r="6217" spans="1:8" hidden="1" x14ac:dyDescent="0.2">
      <c r="A6217" t="s">
        <v>5</v>
      </c>
      <c r="B6217" t="s">
        <v>579</v>
      </c>
      <c r="C6217">
        <f t="shared" si="97"/>
        <v>1000</v>
      </c>
      <c r="D6217" t="s">
        <v>196</v>
      </c>
      <c r="E6217">
        <v>43</v>
      </c>
      <c r="F6217">
        <f>_xlfn.NUMBERVALUE(SUBSTITUTE(Table1[[#This Row],[Sqm]],".",","))</f>
        <v>43</v>
      </c>
      <c r="G6217">
        <f>Table1[[#This Row],[Rent_cleaned]]/Table1[[#This Row],[Sqm_cleaned]]</f>
        <v>23.255813953488371</v>
      </c>
      <c r="H6217">
        <v>2</v>
      </c>
    </row>
    <row r="6218" spans="1:8" hidden="1" x14ac:dyDescent="0.2">
      <c r="A6218" t="s">
        <v>5</v>
      </c>
      <c r="B6218" t="s">
        <v>72</v>
      </c>
      <c r="C6218">
        <f t="shared" si="97"/>
        <v>3600</v>
      </c>
      <c r="D6218" t="s">
        <v>196</v>
      </c>
      <c r="E6218">
        <v>39</v>
      </c>
      <c r="F6218">
        <f>_xlfn.NUMBERVALUE(SUBSTITUTE(Table1[[#This Row],[Sqm]],".",","))</f>
        <v>39</v>
      </c>
      <c r="G6218">
        <f>Table1[[#This Row],[Rent_cleaned]]/Table1[[#This Row],[Sqm_cleaned]]</f>
        <v>92.307692307692307</v>
      </c>
      <c r="H6218">
        <v>1</v>
      </c>
    </row>
    <row r="6219" spans="1:8" hidden="1" x14ac:dyDescent="0.2">
      <c r="A6219" t="s">
        <v>5</v>
      </c>
      <c r="B6219" t="s">
        <v>602</v>
      </c>
      <c r="C6219">
        <f t="shared" si="97"/>
        <v>1250</v>
      </c>
      <c r="D6219" t="s">
        <v>196</v>
      </c>
      <c r="E6219">
        <v>100</v>
      </c>
      <c r="F6219">
        <f>_xlfn.NUMBERVALUE(SUBSTITUTE(Table1[[#This Row],[Sqm]],".",","))</f>
        <v>100</v>
      </c>
      <c r="G6219">
        <f>Table1[[#This Row],[Rent_cleaned]]/Table1[[#This Row],[Sqm_cleaned]]</f>
        <v>12.5</v>
      </c>
      <c r="H6219">
        <v>3</v>
      </c>
    </row>
    <row r="6220" spans="1:8" hidden="1" x14ac:dyDescent="0.2">
      <c r="A6220" t="s">
        <v>5</v>
      </c>
      <c r="B6220" t="s">
        <v>232</v>
      </c>
      <c r="C6220">
        <f t="shared" si="97"/>
        <v>1200</v>
      </c>
      <c r="D6220" t="s">
        <v>196</v>
      </c>
      <c r="E6220">
        <v>70</v>
      </c>
      <c r="F6220">
        <f>_xlfn.NUMBERVALUE(SUBSTITUTE(Table1[[#This Row],[Sqm]],".",","))</f>
        <v>70</v>
      </c>
      <c r="G6220">
        <f>Table1[[#This Row],[Rent_cleaned]]/Table1[[#This Row],[Sqm_cleaned]]</f>
        <v>17.142857142857142</v>
      </c>
      <c r="H6220">
        <v>3</v>
      </c>
    </row>
    <row r="6221" spans="1:8" hidden="1" x14ac:dyDescent="0.2">
      <c r="A6221" t="s">
        <v>5</v>
      </c>
      <c r="B6221" t="s">
        <v>85</v>
      </c>
      <c r="C6221">
        <f t="shared" si="97"/>
        <v>3300</v>
      </c>
      <c r="D6221" t="s">
        <v>834</v>
      </c>
      <c r="E6221">
        <v>39</v>
      </c>
      <c r="F6221">
        <f>_xlfn.NUMBERVALUE(SUBSTITUTE(Table1[[#This Row],[Sqm]],".",","))</f>
        <v>39</v>
      </c>
      <c r="G6221">
        <f>Table1[[#This Row],[Rent_cleaned]]/Table1[[#This Row],[Sqm_cleaned]]</f>
        <v>84.615384615384613</v>
      </c>
      <c r="H6221">
        <v>2</v>
      </c>
    </row>
    <row r="6222" spans="1:8" hidden="1" x14ac:dyDescent="0.2">
      <c r="A6222" t="s">
        <v>5</v>
      </c>
      <c r="B6222" t="s">
        <v>136</v>
      </c>
      <c r="C6222">
        <f t="shared" si="97"/>
        <v>2300</v>
      </c>
      <c r="D6222" t="s">
        <v>834</v>
      </c>
      <c r="E6222">
        <v>38</v>
      </c>
      <c r="F6222">
        <f>_xlfn.NUMBERVALUE(SUBSTITUTE(Table1[[#This Row],[Sqm]],".",","))</f>
        <v>38</v>
      </c>
      <c r="G6222">
        <f>Table1[[#This Row],[Rent_cleaned]]/Table1[[#This Row],[Sqm_cleaned]]</f>
        <v>60.526315789473685</v>
      </c>
      <c r="H6222">
        <v>2</v>
      </c>
    </row>
    <row r="6223" spans="1:8" hidden="1" x14ac:dyDescent="0.2">
      <c r="A6223" t="s">
        <v>5</v>
      </c>
      <c r="B6223" t="s">
        <v>64</v>
      </c>
      <c r="C6223">
        <f t="shared" si="97"/>
        <v>2000</v>
      </c>
      <c r="D6223" t="s">
        <v>834</v>
      </c>
      <c r="E6223">
        <v>36</v>
      </c>
      <c r="F6223">
        <f>_xlfn.NUMBERVALUE(SUBSTITUTE(Table1[[#This Row],[Sqm]],".",","))</f>
        <v>36</v>
      </c>
      <c r="G6223">
        <f>Table1[[#This Row],[Rent_cleaned]]/Table1[[#This Row],[Sqm_cleaned]]</f>
        <v>55.555555555555557</v>
      </c>
      <c r="H6223">
        <v>2</v>
      </c>
    </row>
    <row r="6224" spans="1:8" hidden="1" x14ac:dyDescent="0.2">
      <c r="A6224" t="s">
        <v>5</v>
      </c>
      <c r="B6224" t="s">
        <v>66</v>
      </c>
      <c r="C6224">
        <f t="shared" si="97"/>
        <v>2700</v>
      </c>
      <c r="D6224" t="s">
        <v>834</v>
      </c>
      <c r="E6224">
        <v>47</v>
      </c>
      <c r="F6224">
        <f>_xlfn.NUMBERVALUE(SUBSTITUTE(Table1[[#This Row],[Sqm]],".",","))</f>
        <v>47</v>
      </c>
      <c r="G6224">
        <f>Table1[[#This Row],[Rent_cleaned]]/Table1[[#This Row],[Sqm_cleaned]]</f>
        <v>57.446808510638299</v>
      </c>
      <c r="H6224">
        <v>2</v>
      </c>
    </row>
    <row r="6225" spans="1:8" hidden="1" x14ac:dyDescent="0.2">
      <c r="A6225" t="s">
        <v>5</v>
      </c>
      <c r="B6225" t="s">
        <v>579</v>
      </c>
      <c r="C6225">
        <f t="shared" si="97"/>
        <v>1000</v>
      </c>
      <c r="D6225" t="s">
        <v>834</v>
      </c>
      <c r="E6225">
        <v>115</v>
      </c>
      <c r="F6225">
        <f>_xlfn.NUMBERVALUE(SUBSTITUTE(Table1[[#This Row],[Sqm]],".",","))</f>
        <v>115</v>
      </c>
      <c r="G6225">
        <f>Table1[[#This Row],[Rent_cleaned]]/Table1[[#This Row],[Sqm_cleaned]]</f>
        <v>8.695652173913043</v>
      </c>
      <c r="H6225">
        <v>4</v>
      </c>
    </row>
    <row r="6226" spans="1:8" hidden="1" x14ac:dyDescent="0.2">
      <c r="A6226" t="s">
        <v>5</v>
      </c>
      <c r="B6226" t="s">
        <v>76</v>
      </c>
      <c r="C6226">
        <f t="shared" si="97"/>
        <v>3500</v>
      </c>
      <c r="D6226" t="s">
        <v>834</v>
      </c>
      <c r="E6226">
        <v>80</v>
      </c>
      <c r="F6226">
        <f>_xlfn.NUMBERVALUE(SUBSTITUTE(Table1[[#This Row],[Sqm]],".",","))</f>
        <v>80</v>
      </c>
      <c r="G6226">
        <f>Table1[[#This Row],[Rent_cleaned]]/Table1[[#This Row],[Sqm_cleaned]]</f>
        <v>43.75</v>
      </c>
      <c r="H6226">
        <v>2</v>
      </c>
    </row>
    <row r="6227" spans="1:8" hidden="1" x14ac:dyDescent="0.2">
      <c r="A6227" t="s">
        <v>5</v>
      </c>
      <c r="B6227" t="s">
        <v>136</v>
      </c>
      <c r="C6227">
        <f t="shared" si="97"/>
        <v>2300</v>
      </c>
      <c r="D6227" t="s">
        <v>834</v>
      </c>
      <c r="E6227" t="s">
        <v>398</v>
      </c>
      <c r="F6227">
        <f>_xlfn.NUMBERVALUE(SUBSTITUTE(Table1[[#This Row],[Sqm]],".",","))</f>
        <v>35.5</v>
      </c>
      <c r="G6227">
        <f>Table1[[#This Row],[Rent_cleaned]]/Table1[[#This Row],[Sqm_cleaned]]</f>
        <v>64.788732394366193</v>
      </c>
      <c r="H6227">
        <v>1</v>
      </c>
    </row>
    <row r="6228" spans="1:8" hidden="1" x14ac:dyDescent="0.2">
      <c r="A6228" t="s">
        <v>5</v>
      </c>
      <c r="B6228" t="s">
        <v>507</v>
      </c>
      <c r="C6228">
        <f t="shared" si="97"/>
        <v>1300</v>
      </c>
      <c r="D6228" t="s">
        <v>834</v>
      </c>
      <c r="E6228">
        <v>40</v>
      </c>
      <c r="F6228">
        <f>_xlfn.NUMBERVALUE(SUBSTITUTE(Table1[[#This Row],[Sqm]],".",","))</f>
        <v>40</v>
      </c>
      <c r="G6228">
        <f>Table1[[#This Row],[Rent_cleaned]]/Table1[[#This Row],[Sqm_cleaned]]</f>
        <v>32.5</v>
      </c>
      <c r="H6228">
        <v>2</v>
      </c>
    </row>
    <row r="6229" spans="1:8" hidden="1" x14ac:dyDescent="0.2">
      <c r="A6229" t="s">
        <v>5</v>
      </c>
      <c r="B6229" t="s">
        <v>83</v>
      </c>
      <c r="C6229">
        <f t="shared" si="97"/>
        <v>2200</v>
      </c>
      <c r="D6229" t="s">
        <v>834</v>
      </c>
      <c r="E6229">
        <v>30</v>
      </c>
      <c r="F6229">
        <f>_xlfn.NUMBERVALUE(SUBSTITUTE(Table1[[#This Row],[Sqm]],".",","))</f>
        <v>30</v>
      </c>
      <c r="G6229">
        <f>Table1[[#This Row],[Rent_cleaned]]/Table1[[#This Row],[Sqm_cleaned]]</f>
        <v>73.333333333333329</v>
      </c>
      <c r="H6229">
        <v>1</v>
      </c>
    </row>
    <row r="6230" spans="1:8" hidden="1" x14ac:dyDescent="0.2">
      <c r="A6230" t="s">
        <v>5</v>
      </c>
      <c r="B6230" t="s">
        <v>85</v>
      </c>
      <c r="C6230">
        <f t="shared" si="97"/>
        <v>3300</v>
      </c>
      <c r="D6230" t="s">
        <v>954</v>
      </c>
      <c r="E6230" t="s">
        <v>955</v>
      </c>
      <c r="F6230">
        <f>_xlfn.NUMBERVALUE(SUBSTITUTE(Table1[[#This Row],[Sqm]],".",","))</f>
        <v>69.099999999999994</v>
      </c>
      <c r="G6230">
        <f>Table1[[#This Row],[Rent_cleaned]]/Table1[[#This Row],[Sqm_cleaned]]</f>
        <v>47.756874095513751</v>
      </c>
      <c r="H6230">
        <v>2</v>
      </c>
    </row>
    <row r="6231" spans="1:8" hidden="1" x14ac:dyDescent="0.2">
      <c r="A6231" t="s">
        <v>5</v>
      </c>
      <c r="B6231" t="s">
        <v>507</v>
      </c>
      <c r="C6231">
        <f t="shared" si="97"/>
        <v>1300</v>
      </c>
      <c r="D6231" t="s">
        <v>954</v>
      </c>
      <c r="E6231" t="s">
        <v>779</v>
      </c>
      <c r="F6231">
        <f>_xlfn.NUMBERVALUE(SUBSTITUTE(Table1[[#This Row],[Sqm]],".",","))</f>
        <v>45.8</v>
      </c>
      <c r="G6231">
        <f>Table1[[#This Row],[Rent_cleaned]]/Table1[[#This Row],[Sqm_cleaned]]</f>
        <v>28.384279475982535</v>
      </c>
      <c r="H6231">
        <v>2</v>
      </c>
    </row>
    <row r="6232" spans="1:8" hidden="1" x14ac:dyDescent="0.2">
      <c r="A6232" t="s">
        <v>5</v>
      </c>
      <c r="B6232" t="s">
        <v>77</v>
      </c>
      <c r="C6232">
        <f t="shared" si="97"/>
        <v>1500</v>
      </c>
      <c r="D6232" t="s">
        <v>954</v>
      </c>
      <c r="E6232" t="s">
        <v>1575</v>
      </c>
      <c r="F6232">
        <f>_xlfn.NUMBERVALUE(SUBSTITUTE(Table1[[#This Row],[Sqm]],".",","))</f>
        <v>56.4</v>
      </c>
      <c r="G6232">
        <f>Table1[[#This Row],[Rent_cleaned]]/Table1[[#This Row],[Sqm_cleaned]]</f>
        <v>26.595744680851066</v>
      </c>
      <c r="H6232">
        <v>2</v>
      </c>
    </row>
    <row r="6233" spans="1:8" hidden="1" x14ac:dyDescent="0.2">
      <c r="A6233" t="s">
        <v>5</v>
      </c>
      <c r="B6233" t="s">
        <v>83</v>
      </c>
      <c r="C6233">
        <f t="shared" si="97"/>
        <v>2200</v>
      </c>
      <c r="D6233" t="s">
        <v>954</v>
      </c>
      <c r="E6233">
        <v>45</v>
      </c>
      <c r="F6233">
        <f>_xlfn.NUMBERVALUE(SUBSTITUTE(Table1[[#This Row],[Sqm]],".",","))</f>
        <v>45</v>
      </c>
      <c r="G6233">
        <f>Table1[[#This Row],[Rent_cleaned]]/Table1[[#This Row],[Sqm_cleaned]]</f>
        <v>48.888888888888886</v>
      </c>
      <c r="H6233">
        <v>2</v>
      </c>
    </row>
    <row r="6234" spans="1:8" hidden="1" x14ac:dyDescent="0.2">
      <c r="A6234" t="s">
        <v>5</v>
      </c>
      <c r="B6234" t="s">
        <v>82</v>
      </c>
      <c r="C6234">
        <f t="shared" si="97"/>
        <v>2500</v>
      </c>
      <c r="D6234" t="s">
        <v>199</v>
      </c>
      <c r="E6234">
        <v>43</v>
      </c>
      <c r="F6234">
        <f>_xlfn.NUMBERVALUE(SUBSTITUTE(Table1[[#This Row],[Sqm]],".",","))</f>
        <v>43</v>
      </c>
      <c r="G6234">
        <f>Table1[[#This Row],[Rent_cleaned]]/Table1[[#This Row],[Sqm_cleaned]]</f>
        <v>58.139534883720927</v>
      </c>
      <c r="H6234">
        <v>2</v>
      </c>
    </row>
    <row r="6235" spans="1:8" hidden="1" x14ac:dyDescent="0.2">
      <c r="A6235" t="s">
        <v>5</v>
      </c>
      <c r="B6235" t="s">
        <v>43</v>
      </c>
      <c r="C6235">
        <f t="shared" si="97"/>
        <v>5500</v>
      </c>
      <c r="D6235" t="s">
        <v>199</v>
      </c>
      <c r="E6235">
        <v>144</v>
      </c>
      <c r="F6235">
        <f>_xlfn.NUMBERVALUE(SUBSTITUTE(Table1[[#This Row],[Sqm]],".",","))</f>
        <v>144</v>
      </c>
      <c r="G6235">
        <f>Table1[[#This Row],[Rent_cleaned]]/Table1[[#This Row],[Sqm_cleaned]]</f>
        <v>38.194444444444443</v>
      </c>
      <c r="H6235">
        <v>5</v>
      </c>
    </row>
    <row r="6236" spans="1:8" hidden="1" x14ac:dyDescent="0.2">
      <c r="A6236" t="s">
        <v>5</v>
      </c>
      <c r="B6236" t="s">
        <v>235</v>
      </c>
      <c r="C6236">
        <f t="shared" si="97"/>
        <v>7800</v>
      </c>
      <c r="D6236" t="s">
        <v>199</v>
      </c>
      <c r="E6236">
        <v>84</v>
      </c>
      <c r="F6236">
        <f>_xlfn.NUMBERVALUE(SUBSTITUTE(Table1[[#This Row],[Sqm]],".",","))</f>
        <v>84</v>
      </c>
      <c r="G6236">
        <f>Table1[[#This Row],[Rent_cleaned]]/Table1[[#This Row],[Sqm_cleaned]]</f>
        <v>92.857142857142861</v>
      </c>
      <c r="H6236">
        <v>3</v>
      </c>
    </row>
    <row r="6237" spans="1:8" hidden="1" x14ac:dyDescent="0.2">
      <c r="A6237" t="s">
        <v>5</v>
      </c>
      <c r="B6237" t="s">
        <v>64</v>
      </c>
      <c r="C6237">
        <f t="shared" si="97"/>
        <v>2000</v>
      </c>
      <c r="D6237" t="s">
        <v>199</v>
      </c>
      <c r="E6237" t="s">
        <v>259</v>
      </c>
      <c r="F6237">
        <f>_xlfn.NUMBERVALUE(SUBSTITUTE(Table1[[#This Row],[Sqm]],".",","))</f>
        <v>51.8</v>
      </c>
      <c r="G6237">
        <f>Table1[[#This Row],[Rent_cleaned]]/Table1[[#This Row],[Sqm_cleaned]]</f>
        <v>38.610038610038615</v>
      </c>
      <c r="H6237">
        <v>2</v>
      </c>
    </row>
    <row r="6238" spans="1:8" hidden="1" x14ac:dyDescent="0.2">
      <c r="A6238" t="s">
        <v>5</v>
      </c>
      <c r="B6238" t="s">
        <v>85</v>
      </c>
      <c r="C6238">
        <f t="shared" si="97"/>
        <v>3300</v>
      </c>
      <c r="D6238" t="s">
        <v>199</v>
      </c>
      <c r="E6238">
        <v>63</v>
      </c>
      <c r="F6238">
        <f>_xlfn.NUMBERVALUE(SUBSTITUTE(Table1[[#This Row],[Sqm]],".",","))</f>
        <v>63</v>
      </c>
      <c r="G6238">
        <f>Table1[[#This Row],[Rent_cleaned]]/Table1[[#This Row],[Sqm_cleaned]]</f>
        <v>52.38095238095238</v>
      </c>
      <c r="H6238">
        <v>2</v>
      </c>
    </row>
    <row r="6239" spans="1:8" hidden="1" x14ac:dyDescent="0.2">
      <c r="A6239" t="s">
        <v>5</v>
      </c>
      <c r="B6239" t="s">
        <v>82</v>
      </c>
      <c r="C6239">
        <f t="shared" si="97"/>
        <v>2500</v>
      </c>
      <c r="D6239" t="s">
        <v>199</v>
      </c>
      <c r="E6239">
        <v>63</v>
      </c>
      <c r="F6239">
        <f>_xlfn.NUMBERVALUE(SUBSTITUTE(Table1[[#This Row],[Sqm]],".",","))</f>
        <v>63</v>
      </c>
      <c r="G6239">
        <f>Table1[[#This Row],[Rent_cleaned]]/Table1[[#This Row],[Sqm_cleaned]]</f>
        <v>39.682539682539684</v>
      </c>
      <c r="H6239">
        <v>3</v>
      </c>
    </row>
    <row r="6240" spans="1:8" hidden="1" x14ac:dyDescent="0.2">
      <c r="A6240" t="s">
        <v>5</v>
      </c>
      <c r="B6240" t="s">
        <v>192</v>
      </c>
      <c r="C6240">
        <f t="shared" si="97"/>
        <v>1850</v>
      </c>
      <c r="D6240" t="s">
        <v>199</v>
      </c>
      <c r="E6240" t="s">
        <v>263</v>
      </c>
      <c r="F6240">
        <f>_xlfn.NUMBERVALUE(SUBSTITUTE(Table1[[#This Row],[Sqm]],".",","))</f>
        <v>47.39</v>
      </c>
      <c r="G6240">
        <f>Table1[[#This Row],[Rent_cleaned]]/Table1[[#This Row],[Sqm_cleaned]]</f>
        <v>39.037771681789408</v>
      </c>
      <c r="H6240">
        <v>2</v>
      </c>
    </row>
    <row r="6241" spans="1:8" hidden="1" x14ac:dyDescent="0.2">
      <c r="A6241" t="s">
        <v>5</v>
      </c>
      <c r="B6241" t="s">
        <v>161</v>
      </c>
      <c r="C6241">
        <f t="shared" si="97"/>
        <v>2100</v>
      </c>
      <c r="D6241" t="s">
        <v>199</v>
      </c>
      <c r="E6241">
        <v>59</v>
      </c>
      <c r="F6241">
        <f>_xlfn.NUMBERVALUE(SUBSTITUTE(Table1[[#This Row],[Sqm]],".",","))</f>
        <v>59</v>
      </c>
      <c r="G6241">
        <f>Table1[[#This Row],[Rent_cleaned]]/Table1[[#This Row],[Sqm_cleaned]]</f>
        <v>35.593220338983052</v>
      </c>
      <c r="H6241">
        <v>4</v>
      </c>
    </row>
    <row r="6242" spans="1:8" hidden="1" x14ac:dyDescent="0.2">
      <c r="A6242" t="s">
        <v>5</v>
      </c>
      <c r="B6242" t="s">
        <v>83</v>
      </c>
      <c r="C6242">
        <f t="shared" si="97"/>
        <v>2200</v>
      </c>
      <c r="D6242" t="s">
        <v>199</v>
      </c>
      <c r="E6242">
        <v>42</v>
      </c>
      <c r="F6242">
        <f>_xlfn.NUMBERVALUE(SUBSTITUTE(Table1[[#This Row],[Sqm]],".",","))</f>
        <v>42</v>
      </c>
      <c r="G6242">
        <f>Table1[[#This Row],[Rent_cleaned]]/Table1[[#This Row],[Sqm_cleaned]]</f>
        <v>52.38095238095238</v>
      </c>
      <c r="H6242">
        <v>2</v>
      </c>
    </row>
    <row r="6243" spans="1:8" hidden="1" x14ac:dyDescent="0.2">
      <c r="A6243" t="s">
        <v>5</v>
      </c>
      <c r="B6243" t="s">
        <v>66</v>
      </c>
      <c r="C6243">
        <f t="shared" si="97"/>
        <v>2700</v>
      </c>
      <c r="D6243" t="s">
        <v>199</v>
      </c>
      <c r="E6243" t="s">
        <v>380</v>
      </c>
      <c r="F6243">
        <f>_xlfn.NUMBERVALUE(SUBSTITUTE(Table1[[#This Row],[Sqm]],".",","))</f>
        <v>65.12</v>
      </c>
      <c r="G6243">
        <f>Table1[[#This Row],[Rent_cleaned]]/Table1[[#This Row],[Sqm_cleaned]]</f>
        <v>41.461916461916459</v>
      </c>
      <c r="H6243">
        <v>2</v>
      </c>
    </row>
    <row r="6244" spans="1:8" hidden="1" x14ac:dyDescent="0.2">
      <c r="A6244" t="s">
        <v>5</v>
      </c>
      <c r="B6244" t="s">
        <v>64</v>
      </c>
      <c r="C6244">
        <f t="shared" si="97"/>
        <v>2000</v>
      </c>
      <c r="D6244" t="s">
        <v>199</v>
      </c>
      <c r="E6244" t="s">
        <v>389</v>
      </c>
      <c r="F6244">
        <f>_xlfn.NUMBERVALUE(SUBSTITUTE(Table1[[#This Row],[Sqm]],".",","))</f>
        <v>50.99</v>
      </c>
      <c r="G6244">
        <f>Table1[[#This Row],[Rent_cleaned]]/Table1[[#This Row],[Sqm_cleaned]]</f>
        <v>39.223377132771127</v>
      </c>
      <c r="H6244">
        <v>2</v>
      </c>
    </row>
    <row r="6245" spans="1:8" hidden="1" x14ac:dyDescent="0.2">
      <c r="A6245" t="s">
        <v>5</v>
      </c>
      <c r="B6245" t="s">
        <v>82</v>
      </c>
      <c r="C6245">
        <f t="shared" si="97"/>
        <v>2500</v>
      </c>
      <c r="D6245" t="s">
        <v>199</v>
      </c>
      <c r="E6245" t="s">
        <v>390</v>
      </c>
      <c r="F6245">
        <f>_xlfn.NUMBERVALUE(SUBSTITUTE(Table1[[#This Row],[Sqm]],".",","))</f>
        <v>51.4</v>
      </c>
      <c r="G6245">
        <f>Table1[[#This Row],[Rent_cleaned]]/Table1[[#This Row],[Sqm_cleaned]]</f>
        <v>48.638132295719849</v>
      </c>
      <c r="H6245">
        <v>3</v>
      </c>
    </row>
    <row r="6246" spans="1:8" hidden="1" x14ac:dyDescent="0.2">
      <c r="A6246" t="s">
        <v>5</v>
      </c>
      <c r="B6246" t="s">
        <v>84</v>
      </c>
      <c r="C6246">
        <f t="shared" si="97"/>
        <v>2600</v>
      </c>
      <c r="D6246" t="s">
        <v>199</v>
      </c>
      <c r="E6246">
        <v>50</v>
      </c>
      <c r="F6246">
        <f>_xlfn.NUMBERVALUE(SUBSTITUTE(Table1[[#This Row],[Sqm]],".",","))</f>
        <v>50</v>
      </c>
      <c r="G6246">
        <f>Table1[[#This Row],[Rent_cleaned]]/Table1[[#This Row],[Sqm_cleaned]]</f>
        <v>52</v>
      </c>
      <c r="H6246">
        <v>2</v>
      </c>
    </row>
    <row r="6247" spans="1:8" hidden="1" x14ac:dyDescent="0.2">
      <c r="A6247" t="s">
        <v>5</v>
      </c>
      <c r="B6247" t="s">
        <v>83</v>
      </c>
      <c r="C6247">
        <f t="shared" si="97"/>
        <v>2200</v>
      </c>
      <c r="D6247" t="s">
        <v>199</v>
      </c>
      <c r="E6247">
        <v>22</v>
      </c>
      <c r="F6247">
        <f>_xlfn.NUMBERVALUE(SUBSTITUTE(Table1[[#This Row],[Sqm]],".",","))</f>
        <v>22</v>
      </c>
      <c r="G6247">
        <f>Table1[[#This Row],[Rent_cleaned]]/Table1[[#This Row],[Sqm_cleaned]]</f>
        <v>100</v>
      </c>
      <c r="H6247">
        <v>1</v>
      </c>
    </row>
    <row r="6248" spans="1:8" hidden="1" x14ac:dyDescent="0.2">
      <c r="A6248" t="s">
        <v>5</v>
      </c>
      <c r="B6248" t="s">
        <v>140</v>
      </c>
      <c r="C6248">
        <f t="shared" si="97"/>
        <v>2400</v>
      </c>
      <c r="D6248" t="s">
        <v>199</v>
      </c>
      <c r="E6248">
        <v>72</v>
      </c>
      <c r="F6248">
        <f>_xlfn.NUMBERVALUE(SUBSTITUTE(Table1[[#This Row],[Sqm]],".",","))</f>
        <v>72</v>
      </c>
      <c r="G6248">
        <f>Table1[[#This Row],[Rent_cleaned]]/Table1[[#This Row],[Sqm_cleaned]]</f>
        <v>33.333333333333336</v>
      </c>
      <c r="H6248">
        <v>3</v>
      </c>
    </row>
    <row r="6249" spans="1:8" hidden="1" x14ac:dyDescent="0.2">
      <c r="A6249" t="s">
        <v>5</v>
      </c>
      <c r="B6249" t="s">
        <v>593</v>
      </c>
      <c r="C6249">
        <f t="shared" si="97"/>
        <v>4150</v>
      </c>
      <c r="D6249" t="s">
        <v>199</v>
      </c>
      <c r="E6249" t="s">
        <v>594</v>
      </c>
      <c r="F6249">
        <f>_xlfn.NUMBERVALUE(SUBSTITUTE(Table1[[#This Row],[Sqm]],".",","))</f>
        <v>38.5</v>
      </c>
      <c r="G6249">
        <f>Table1[[#This Row],[Rent_cleaned]]/Table1[[#This Row],[Sqm_cleaned]]</f>
        <v>107.79220779220779</v>
      </c>
      <c r="H6249">
        <v>2</v>
      </c>
    </row>
    <row r="6250" spans="1:8" hidden="1" x14ac:dyDescent="0.2">
      <c r="A6250" t="s">
        <v>5</v>
      </c>
      <c r="B6250" t="s">
        <v>140</v>
      </c>
      <c r="C6250">
        <f t="shared" si="97"/>
        <v>2400</v>
      </c>
      <c r="D6250" t="s">
        <v>199</v>
      </c>
      <c r="E6250">
        <v>61</v>
      </c>
      <c r="F6250">
        <f>_xlfn.NUMBERVALUE(SUBSTITUTE(Table1[[#This Row],[Sqm]],".",","))</f>
        <v>61</v>
      </c>
      <c r="G6250">
        <f>Table1[[#This Row],[Rent_cleaned]]/Table1[[#This Row],[Sqm_cleaned]]</f>
        <v>39.344262295081968</v>
      </c>
      <c r="H6250">
        <v>2</v>
      </c>
    </row>
    <row r="6251" spans="1:8" hidden="1" x14ac:dyDescent="0.2">
      <c r="A6251" t="s">
        <v>5</v>
      </c>
      <c r="B6251" t="s">
        <v>64</v>
      </c>
      <c r="C6251">
        <f t="shared" si="97"/>
        <v>2000</v>
      </c>
      <c r="D6251" t="s">
        <v>199</v>
      </c>
      <c r="E6251">
        <v>55</v>
      </c>
      <c r="F6251">
        <f>_xlfn.NUMBERVALUE(SUBSTITUTE(Table1[[#This Row],[Sqm]],".",","))</f>
        <v>55</v>
      </c>
      <c r="G6251">
        <f>Table1[[#This Row],[Rent_cleaned]]/Table1[[#This Row],[Sqm_cleaned]]</f>
        <v>36.363636363636367</v>
      </c>
      <c r="H6251">
        <v>2</v>
      </c>
    </row>
    <row r="6252" spans="1:8" hidden="1" x14ac:dyDescent="0.2">
      <c r="A6252" t="s">
        <v>5</v>
      </c>
      <c r="B6252" t="s">
        <v>85</v>
      </c>
      <c r="C6252">
        <f t="shared" si="97"/>
        <v>3300</v>
      </c>
      <c r="D6252" t="s">
        <v>199</v>
      </c>
      <c r="E6252">
        <v>60</v>
      </c>
      <c r="F6252">
        <f>_xlfn.NUMBERVALUE(SUBSTITUTE(Table1[[#This Row],[Sqm]],".",","))</f>
        <v>60</v>
      </c>
      <c r="G6252">
        <f>Table1[[#This Row],[Rent_cleaned]]/Table1[[#This Row],[Sqm_cleaned]]</f>
        <v>55</v>
      </c>
      <c r="H6252">
        <v>2</v>
      </c>
    </row>
    <row r="6253" spans="1:8" hidden="1" x14ac:dyDescent="0.2">
      <c r="A6253" t="s">
        <v>5</v>
      </c>
      <c r="B6253" t="s">
        <v>71</v>
      </c>
      <c r="C6253">
        <f t="shared" si="97"/>
        <v>2800</v>
      </c>
      <c r="D6253" t="s">
        <v>199</v>
      </c>
      <c r="E6253">
        <v>70</v>
      </c>
      <c r="F6253">
        <f>_xlfn.NUMBERVALUE(SUBSTITUTE(Table1[[#This Row],[Sqm]],".",","))</f>
        <v>70</v>
      </c>
      <c r="G6253">
        <f>Table1[[#This Row],[Rent_cleaned]]/Table1[[#This Row],[Sqm_cleaned]]</f>
        <v>40</v>
      </c>
      <c r="H6253">
        <v>3</v>
      </c>
    </row>
    <row r="6254" spans="1:8" hidden="1" x14ac:dyDescent="0.2">
      <c r="A6254" t="s">
        <v>5</v>
      </c>
      <c r="B6254" t="s">
        <v>83</v>
      </c>
      <c r="C6254">
        <f t="shared" si="97"/>
        <v>2200</v>
      </c>
      <c r="D6254" t="s">
        <v>199</v>
      </c>
      <c r="E6254" t="s">
        <v>641</v>
      </c>
      <c r="F6254">
        <f>_xlfn.NUMBERVALUE(SUBSTITUTE(Table1[[#This Row],[Sqm]],".",","))</f>
        <v>49.47</v>
      </c>
      <c r="G6254">
        <f>Table1[[#This Row],[Rent_cleaned]]/Table1[[#This Row],[Sqm_cleaned]]</f>
        <v>44.471396806145137</v>
      </c>
      <c r="H6254">
        <v>2</v>
      </c>
    </row>
    <row r="6255" spans="1:8" hidden="1" x14ac:dyDescent="0.2">
      <c r="A6255" t="s">
        <v>5</v>
      </c>
      <c r="B6255" t="s">
        <v>82</v>
      </c>
      <c r="C6255">
        <f t="shared" si="97"/>
        <v>2500</v>
      </c>
      <c r="D6255" t="s">
        <v>199</v>
      </c>
      <c r="E6255">
        <v>45</v>
      </c>
      <c r="F6255">
        <f>_xlfn.NUMBERVALUE(SUBSTITUTE(Table1[[#This Row],[Sqm]],".",","))</f>
        <v>45</v>
      </c>
      <c r="G6255">
        <f>Table1[[#This Row],[Rent_cleaned]]/Table1[[#This Row],[Sqm_cleaned]]</f>
        <v>55.555555555555557</v>
      </c>
      <c r="H6255">
        <v>2</v>
      </c>
    </row>
    <row r="6256" spans="1:8" hidden="1" x14ac:dyDescent="0.2">
      <c r="A6256" t="s">
        <v>5</v>
      </c>
      <c r="B6256" t="s">
        <v>66</v>
      </c>
      <c r="C6256">
        <f t="shared" si="97"/>
        <v>2700</v>
      </c>
      <c r="D6256" t="s">
        <v>199</v>
      </c>
      <c r="E6256">
        <v>45</v>
      </c>
      <c r="F6256">
        <f>_xlfn.NUMBERVALUE(SUBSTITUTE(Table1[[#This Row],[Sqm]],".",","))</f>
        <v>45</v>
      </c>
      <c r="G6256">
        <f>Table1[[#This Row],[Rent_cleaned]]/Table1[[#This Row],[Sqm_cleaned]]</f>
        <v>60</v>
      </c>
      <c r="H6256">
        <v>1</v>
      </c>
    </row>
    <row r="6257" spans="1:8" hidden="1" x14ac:dyDescent="0.2">
      <c r="A6257" t="s">
        <v>5</v>
      </c>
      <c r="B6257" t="s">
        <v>232</v>
      </c>
      <c r="C6257">
        <f t="shared" si="97"/>
        <v>1200</v>
      </c>
      <c r="D6257" t="s">
        <v>199</v>
      </c>
      <c r="E6257">
        <v>40</v>
      </c>
      <c r="F6257">
        <f>_xlfn.NUMBERVALUE(SUBSTITUTE(Table1[[#This Row],[Sqm]],".",","))</f>
        <v>40</v>
      </c>
      <c r="G6257">
        <f>Table1[[#This Row],[Rent_cleaned]]/Table1[[#This Row],[Sqm_cleaned]]</f>
        <v>30</v>
      </c>
      <c r="H6257">
        <v>2</v>
      </c>
    </row>
    <row r="6258" spans="1:8" hidden="1" x14ac:dyDescent="0.2">
      <c r="A6258" t="s">
        <v>5</v>
      </c>
      <c r="B6258" t="s">
        <v>154</v>
      </c>
      <c r="C6258">
        <f t="shared" si="97"/>
        <v>1600</v>
      </c>
      <c r="D6258" t="s">
        <v>199</v>
      </c>
      <c r="E6258">
        <v>72</v>
      </c>
      <c r="F6258">
        <f>_xlfn.NUMBERVALUE(SUBSTITUTE(Table1[[#This Row],[Sqm]],".",","))</f>
        <v>72</v>
      </c>
      <c r="G6258">
        <f>Table1[[#This Row],[Rent_cleaned]]/Table1[[#This Row],[Sqm_cleaned]]</f>
        <v>22.222222222222221</v>
      </c>
      <c r="H6258">
        <v>3</v>
      </c>
    </row>
    <row r="6259" spans="1:8" hidden="1" x14ac:dyDescent="0.2">
      <c r="A6259" t="s">
        <v>5</v>
      </c>
      <c r="B6259" t="s">
        <v>67</v>
      </c>
      <c r="C6259">
        <f t="shared" si="97"/>
        <v>1800</v>
      </c>
      <c r="D6259" t="s">
        <v>199</v>
      </c>
      <c r="E6259" t="s">
        <v>700</v>
      </c>
      <c r="F6259">
        <f>_xlfn.NUMBERVALUE(SUBSTITUTE(Table1[[#This Row],[Sqm]],".",","))</f>
        <v>118.2</v>
      </c>
      <c r="G6259">
        <f>Table1[[#This Row],[Rent_cleaned]]/Table1[[#This Row],[Sqm_cleaned]]</f>
        <v>15.228426395939087</v>
      </c>
      <c r="H6259">
        <v>4</v>
      </c>
    </row>
    <row r="6260" spans="1:8" hidden="1" x14ac:dyDescent="0.2">
      <c r="A6260" t="s">
        <v>5</v>
      </c>
      <c r="B6260" t="s">
        <v>579</v>
      </c>
      <c r="C6260">
        <f t="shared" si="97"/>
        <v>1000</v>
      </c>
      <c r="D6260" t="s">
        <v>199</v>
      </c>
      <c r="E6260">
        <v>64</v>
      </c>
      <c r="F6260">
        <f>_xlfn.NUMBERVALUE(SUBSTITUTE(Table1[[#This Row],[Sqm]],".",","))</f>
        <v>64</v>
      </c>
      <c r="G6260">
        <f>Table1[[#This Row],[Rent_cleaned]]/Table1[[#This Row],[Sqm_cleaned]]</f>
        <v>15.625</v>
      </c>
      <c r="H6260">
        <v>2</v>
      </c>
    </row>
    <row r="6261" spans="1:8" hidden="1" x14ac:dyDescent="0.2">
      <c r="A6261" t="s">
        <v>5</v>
      </c>
      <c r="B6261" t="s">
        <v>41</v>
      </c>
      <c r="C6261">
        <f t="shared" si="97"/>
        <v>6300</v>
      </c>
      <c r="D6261" t="s">
        <v>199</v>
      </c>
      <c r="E6261">
        <v>135</v>
      </c>
      <c r="F6261">
        <f>_xlfn.NUMBERVALUE(SUBSTITUTE(Table1[[#This Row],[Sqm]],".",","))</f>
        <v>135</v>
      </c>
      <c r="G6261">
        <f>Table1[[#This Row],[Rent_cleaned]]/Table1[[#This Row],[Sqm_cleaned]]</f>
        <v>46.666666666666664</v>
      </c>
      <c r="H6261">
        <v>5</v>
      </c>
    </row>
    <row r="6262" spans="1:8" hidden="1" x14ac:dyDescent="0.2">
      <c r="A6262" t="s">
        <v>5</v>
      </c>
      <c r="B6262" t="s">
        <v>82</v>
      </c>
      <c r="C6262">
        <f t="shared" si="97"/>
        <v>2500</v>
      </c>
      <c r="D6262" t="s">
        <v>199</v>
      </c>
      <c r="E6262">
        <v>150</v>
      </c>
      <c r="F6262">
        <f>_xlfn.NUMBERVALUE(SUBSTITUTE(Table1[[#This Row],[Sqm]],".",","))</f>
        <v>150</v>
      </c>
      <c r="G6262">
        <f>Table1[[#This Row],[Rent_cleaned]]/Table1[[#This Row],[Sqm_cleaned]]</f>
        <v>16.666666666666668</v>
      </c>
      <c r="H6262">
        <v>4</v>
      </c>
    </row>
    <row r="6263" spans="1:8" hidden="1" x14ac:dyDescent="0.2">
      <c r="A6263" t="s">
        <v>5</v>
      </c>
      <c r="B6263" t="s">
        <v>64</v>
      </c>
      <c r="C6263">
        <f t="shared" si="97"/>
        <v>2000</v>
      </c>
      <c r="D6263" t="s">
        <v>199</v>
      </c>
      <c r="E6263">
        <v>50</v>
      </c>
      <c r="F6263">
        <f>_xlfn.NUMBERVALUE(SUBSTITUTE(Table1[[#This Row],[Sqm]],".",","))</f>
        <v>50</v>
      </c>
      <c r="G6263">
        <f>Table1[[#This Row],[Rent_cleaned]]/Table1[[#This Row],[Sqm_cleaned]]</f>
        <v>40</v>
      </c>
      <c r="H6263">
        <v>2</v>
      </c>
    </row>
    <row r="6264" spans="1:8" hidden="1" x14ac:dyDescent="0.2">
      <c r="A6264" t="s">
        <v>5</v>
      </c>
      <c r="B6264" t="s">
        <v>82</v>
      </c>
      <c r="C6264">
        <f t="shared" si="97"/>
        <v>2500</v>
      </c>
      <c r="D6264" t="s">
        <v>199</v>
      </c>
      <c r="E6264" t="s">
        <v>730</v>
      </c>
      <c r="F6264">
        <f>_xlfn.NUMBERVALUE(SUBSTITUTE(Table1[[#This Row],[Sqm]],".",","))</f>
        <v>44.24</v>
      </c>
      <c r="G6264">
        <f>Table1[[#This Row],[Rent_cleaned]]/Table1[[#This Row],[Sqm_cleaned]]</f>
        <v>56.509945750452076</v>
      </c>
      <c r="H6264">
        <v>2</v>
      </c>
    </row>
    <row r="6265" spans="1:8" hidden="1" x14ac:dyDescent="0.2">
      <c r="A6265" t="s">
        <v>5</v>
      </c>
      <c r="B6265" t="s">
        <v>82</v>
      </c>
      <c r="C6265">
        <f t="shared" si="97"/>
        <v>2500</v>
      </c>
      <c r="D6265" t="s">
        <v>199</v>
      </c>
      <c r="E6265">
        <v>100</v>
      </c>
      <c r="F6265">
        <f>_xlfn.NUMBERVALUE(SUBSTITUTE(Table1[[#This Row],[Sqm]],".",","))</f>
        <v>100</v>
      </c>
      <c r="G6265">
        <f>Table1[[#This Row],[Rent_cleaned]]/Table1[[#This Row],[Sqm_cleaned]]</f>
        <v>25</v>
      </c>
      <c r="H6265">
        <v>5</v>
      </c>
    </row>
    <row r="6266" spans="1:8" hidden="1" x14ac:dyDescent="0.2">
      <c r="A6266" t="s">
        <v>5</v>
      </c>
      <c r="B6266" t="s">
        <v>593</v>
      </c>
      <c r="C6266">
        <f t="shared" si="97"/>
        <v>4150</v>
      </c>
      <c r="D6266" t="s">
        <v>199</v>
      </c>
      <c r="E6266">
        <v>45</v>
      </c>
      <c r="F6266">
        <f>_xlfn.NUMBERVALUE(SUBSTITUTE(Table1[[#This Row],[Sqm]],".",","))</f>
        <v>45</v>
      </c>
      <c r="G6266">
        <f>Table1[[#This Row],[Rent_cleaned]]/Table1[[#This Row],[Sqm_cleaned]]</f>
        <v>92.222222222222229</v>
      </c>
      <c r="H6266">
        <v>2</v>
      </c>
    </row>
    <row r="6267" spans="1:8" hidden="1" x14ac:dyDescent="0.2">
      <c r="A6267" t="s">
        <v>5</v>
      </c>
      <c r="B6267" t="s">
        <v>142</v>
      </c>
      <c r="C6267">
        <f t="shared" si="97"/>
        <v>2900</v>
      </c>
      <c r="D6267" t="s">
        <v>199</v>
      </c>
      <c r="E6267">
        <v>66</v>
      </c>
      <c r="F6267">
        <f>_xlfn.NUMBERVALUE(SUBSTITUTE(Table1[[#This Row],[Sqm]],".",","))</f>
        <v>66</v>
      </c>
      <c r="G6267">
        <f>Table1[[#This Row],[Rent_cleaned]]/Table1[[#This Row],[Sqm_cleaned]]</f>
        <v>43.939393939393938</v>
      </c>
      <c r="H6267">
        <v>3</v>
      </c>
    </row>
    <row r="6268" spans="1:8" hidden="1" x14ac:dyDescent="0.2">
      <c r="A6268" t="s">
        <v>5</v>
      </c>
      <c r="B6268" t="s">
        <v>395</v>
      </c>
      <c r="C6268">
        <f t="shared" si="97"/>
        <v>2750</v>
      </c>
      <c r="D6268" t="s">
        <v>199</v>
      </c>
      <c r="E6268" t="s">
        <v>775</v>
      </c>
      <c r="F6268">
        <f>_xlfn.NUMBERVALUE(SUBSTITUTE(Table1[[#This Row],[Sqm]],".",","))</f>
        <v>47.06</v>
      </c>
      <c r="G6268">
        <f>Table1[[#This Row],[Rent_cleaned]]/Table1[[#This Row],[Sqm_cleaned]]</f>
        <v>58.436039099022523</v>
      </c>
      <c r="H6268">
        <v>2</v>
      </c>
    </row>
    <row r="6269" spans="1:8" hidden="1" x14ac:dyDescent="0.2">
      <c r="A6269" t="s">
        <v>5</v>
      </c>
      <c r="B6269" t="s">
        <v>76</v>
      </c>
      <c r="C6269">
        <f t="shared" si="97"/>
        <v>3500</v>
      </c>
      <c r="D6269" t="s">
        <v>199</v>
      </c>
      <c r="E6269">
        <v>60</v>
      </c>
      <c r="F6269">
        <f>_xlfn.NUMBERVALUE(SUBSTITUTE(Table1[[#This Row],[Sqm]],".",","))</f>
        <v>60</v>
      </c>
      <c r="G6269">
        <f>Table1[[#This Row],[Rent_cleaned]]/Table1[[#This Row],[Sqm_cleaned]]</f>
        <v>58.333333333333336</v>
      </c>
      <c r="H6269">
        <v>2</v>
      </c>
    </row>
    <row r="6270" spans="1:8" hidden="1" x14ac:dyDescent="0.2">
      <c r="A6270" t="s">
        <v>5</v>
      </c>
      <c r="B6270" t="s">
        <v>82</v>
      </c>
      <c r="C6270">
        <f t="shared" si="97"/>
        <v>2500</v>
      </c>
      <c r="D6270" t="s">
        <v>199</v>
      </c>
      <c r="E6270">
        <v>48</v>
      </c>
      <c r="F6270">
        <f>_xlfn.NUMBERVALUE(SUBSTITUTE(Table1[[#This Row],[Sqm]],".",","))</f>
        <v>48</v>
      </c>
      <c r="G6270">
        <f>Table1[[#This Row],[Rent_cleaned]]/Table1[[#This Row],[Sqm_cleaned]]</f>
        <v>52.083333333333336</v>
      </c>
      <c r="H6270">
        <v>2</v>
      </c>
    </row>
    <row r="6271" spans="1:8" hidden="1" x14ac:dyDescent="0.2">
      <c r="A6271" t="s">
        <v>5</v>
      </c>
      <c r="B6271" t="s">
        <v>77</v>
      </c>
      <c r="C6271">
        <f t="shared" si="97"/>
        <v>1500</v>
      </c>
      <c r="D6271" t="s">
        <v>199</v>
      </c>
      <c r="E6271">
        <v>42</v>
      </c>
      <c r="F6271">
        <f>_xlfn.NUMBERVALUE(SUBSTITUTE(Table1[[#This Row],[Sqm]],".",","))</f>
        <v>42</v>
      </c>
      <c r="G6271">
        <f>Table1[[#This Row],[Rent_cleaned]]/Table1[[#This Row],[Sqm_cleaned]]</f>
        <v>35.714285714285715</v>
      </c>
      <c r="H6271">
        <v>2</v>
      </c>
    </row>
    <row r="6272" spans="1:8" hidden="1" x14ac:dyDescent="0.2">
      <c r="A6272" t="s">
        <v>5</v>
      </c>
      <c r="B6272" t="s">
        <v>693</v>
      </c>
      <c r="C6272">
        <f t="shared" si="97"/>
        <v>1999</v>
      </c>
      <c r="D6272" t="s">
        <v>199</v>
      </c>
      <c r="E6272">
        <v>44</v>
      </c>
      <c r="F6272">
        <f>_xlfn.NUMBERVALUE(SUBSTITUTE(Table1[[#This Row],[Sqm]],".",","))</f>
        <v>44</v>
      </c>
      <c r="G6272">
        <f>Table1[[#This Row],[Rent_cleaned]]/Table1[[#This Row],[Sqm_cleaned]]</f>
        <v>45.43181818181818</v>
      </c>
      <c r="H6272">
        <v>2</v>
      </c>
    </row>
    <row r="6273" spans="1:8" hidden="1" x14ac:dyDescent="0.2">
      <c r="A6273" t="s">
        <v>5</v>
      </c>
      <c r="B6273" t="s">
        <v>232</v>
      </c>
      <c r="C6273">
        <f t="shared" si="97"/>
        <v>1200</v>
      </c>
      <c r="D6273" t="s">
        <v>199</v>
      </c>
      <c r="E6273" t="s">
        <v>799</v>
      </c>
      <c r="F6273">
        <f>_xlfn.NUMBERVALUE(SUBSTITUTE(Table1[[#This Row],[Sqm]],".",","))</f>
        <v>59.5</v>
      </c>
      <c r="G6273">
        <f>Table1[[#This Row],[Rent_cleaned]]/Table1[[#This Row],[Sqm_cleaned]]</f>
        <v>20.168067226890756</v>
      </c>
      <c r="H6273">
        <v>3</v>
      </c>
    </row>
    <row r="6274" spans="1:8" hidden="1" x14ac:dyDescent="0.2">
      <c r="A6274" t="s">
        <v>5</v>
      </c>
      <c r="B6274" t="s">
        <v>82</v>
      </c>
      <c r="C6274">
        <f t="shared" ref="C6274:C6337" si="98">_xlfn.NUMBERVALUE(MID(B6274,2,LEN(B6274)-2))</f>
        <v>2500</v>
      </c>
      <c r="D6274" t="s">
        <v>199</v>
      </c>
      <c r="E6274">
        <v>71</v>
      </c>
      <c r="F6274">
        <f>_xlfn.NUMBERVALUE(SUBSTITUTE(Table1[[#This Row],[Sqm]],".",","))</f>
        <v>71</v>
      </c>
      <c r="G6274">
        <f>Table1[[#This Row],[Rent_cleaned]]/Table1[[#This Row],[Sqm_cleaned]]</f>
        <v>35.2112676056338</v>
      </c>
      <c r="H6274">
        <v>3</v>
      </c>
    </row>
    <row r="6275" spans="1:8" hidden="1" x14ac:dyDescent="0.2">
      <c r="A6275" t="s">
        <v>5</v>
      </c>
      <c r="B6275" t="s">
        <v>43</v>
      </c>
      <c r="C6275">
        <f t="shared" si="98"/>
        <v>5500</v>
      </c>
      <c r="D6275" t="s">
        <v>199</v>
      </c>
      <c r="E6275" t="s">
        <v>819</v>
      </c>
      <c r="F6275">
        <f>_xlfn.NUMBERVALUE(SUBSTITUTE(Table1[[#This Row],[Sqm]],".",","))</f>
        <v>24.5</v>
      </c>
      <c r="G6275">
        <f>Table1[[#This Row],[Rent_cleaned]]/Table1[[#This Row],[Sqm_cleaned]]</f>
        <v>224.48979591836735</v>
      </c>
      <c r="H6275">
        <v>1</v>
      </c>
    </row>
    <row r="6276" spans="1:8" hidden="1" x14ac:dyDescent="0.2">
      <c r="A6276" t="s">
        <v>5</v>
      </c>
      <c r="B6276" t="s">
        <v>82</v>
      </c>
      <c r="C6276">
        <f t="shared" si="98"/>
        <v>2500</v>
      </c>
      <c r="D6276" t="s">
        <v>199</v>
      </c>
      <c r="E6276">
        <v>85</v>
      </c>
      <c r="F6276">
        <f>_xlfn.NUMBERVALUE(SUBSTITUTE(Table1[[#This Row],[Sqm]],".",","))</f>
        <v>85</v>
      </c>
      <c r="G6276">
        <f>Table1[[#This Row],[Rent_cleaned]]/Table1[[#This Row],[Sqm_cleaned]]</f>
        <v>29.411764705882351</v>
      </c>
      <c r="H6276">
        <v>3</v>
      </c>
    </row>
    <row r="6277" spans="1:8" hidden="1" x14ac:dyDescent="0.2">
      <c r="A6277" t="s">
        <v>5</v>
      </c>
      <c r="B6277" t="s">
        <v>67</v>
      </c>
      <c r="C6277">
        <f t="shared" si="98"/>
        <v>1800</v>
      </c>
      <c r="D6277" t="s">
        <v>199</v>
      </c>
      <c r="E6277">
        <v>40</v>
      </c>
      <c r="F6277">
        <f>_xlfn.NUMBERVALUE(SUBSTITUTE(Table1[[#This Row],[Sqm]],".",","))</f>
        <v>40</v>
      </c>
      <c r="G6277">
        <f>Table1[[#This Row],[Rent_cleaned]]/Table1[[#This Row],[Sqm_cleaned]]</f>
        <v>45</v>
      </c>
      <c r="H6277">
        <v>2</v>
      </c>
    </row>
    <row r="6278" spans="1:8" hidden="1" x14ac:dyDescent="0.2">
      <c r="A6278" t="s">
        <v>5</v>
      </c>
      <c r="B6278" t="s">
        <v>75</v>
      </c>
      <c r="C6278">
        <f t="shared" si="98"/>
        <v>3000</v>
      </c>
      <c r="D6278" t="s">
        <v>199</v>
      </c>
      <c r="E6278">
        <v>63</v>
      </c>
      <c r="F6278">
        <f>_xlfn.NUMBERVALUE(SUBSTITUTE(Table1[[#This Row],[Sqm]],".",","))</f>
        <v>63</v>
      </c>
      <c r="G6278">
        <f>Table1[[#This Row],[Rent_cleaned]]/Table1[[#This Row],[Sqm_cleaned]]</f>
        <v>47.61904761904762</v>
      </c>
      <c r="H6278">
        <v>3</v>
      </c>
    </row>
    <row r="6279" spans="1:8" hidden="1" x14ac:dyDescent="0.2">
      <c r="A6279" t="s">
        <v>5</v>
      </c>
      <c r="B6279" t="s">
        <v>226</v>
      </c>
      <c r="C6279">
        <f t="shared" si="98"/>
        <v>1350</v>
      </c>
      <c r="D6279" t="s">
        <v>199</v>
      </c>
      <c r="E6279" t="s">
        <v>866</v>
      </c>
      <c r="F6279">
        <f>_xlfn.NUMBERVALUE(SUBSTITUTE(Table1[[#This Row],[Sqm]],".",","))</f>
        <v>36.72</v>
      </c>
      <c r="G6279">
        <f>Table1[[#This Row],[Rent_cleaned]]/Table1[[#This Row],[Sqm_cleaned]]</f>
        <v>36.764705882352942</v>
      </c>
      <c r="H6279">
        <v>2</v>
      </c>
    </row>
    <row r="6280" spans="1:8" hidden="1" x14ac:dyDescent="0.2">
      <c r="A6280" t="s">
        <v>5</v>
      </c>
      <c r="B6280" t="s">
        <v>64</v>
      </c>
      <c r="C6280">
        <f t="shared" si="98"/>
        <v>2000</v>
      </c>
      <c r="D6280" t="s">
        <v>199</v>
      </c>
      <c r="E6280">
        <v>48</v>
      </c>
      <c r="F6280">
        <f>_xlfn.NUMBERVALUE(SUBSTITUTE(Table1[[#This Row],[Sqm]],".",","))</f>
        <v>48</v>
      </c>
      <c r="G6280">
        <f>Table1[[#This Row],[Rent_cleaned]]/Table1[[#This Row],[Sqm_cleaned]]</f>
        <v>41.666666666666664</v>
      </c>
      <c r="H6280">
        <v>2</v>
      </c>
    </row>
    <row r="6281" spans="1:8" hidden="1" x14ac:dyDescent="0.2">
      <c r="A6281" t="s">
        <v>5</v>
      </c>
      <c r="B6281" t="s">
        <v>67</v>
      </c>
      <c r="C6281">
        <f t="shared" si="98"/>
        <v>1800</v>
      </c>
      <c r="D6281" t="s">
        <v>199</v>
      </c>
      <c r="E6281">
        <v>46</v>
      </c>
      <c r="F6281">
        <f>_xlfn.NUMBERVALUE(SUBSTITUTE(Table1[[#This Row],[Sqm]],".",","))</f>
        <v>46</v>
      </c>
      <c r="G6281">
        <f>Table1[[#This Row],[Rent_cleaned]]/Table1[[#This Row],[Sqm_cleaned]]</f>
        <v>39.130434782608695</v>
      </c>
      <c r="H6281">
        <v>3</v>
      </c>
    </row>
    <row r="6282" spans="1:8" hidden="1" x14ac:dyDescent="0.2">
      <c r="A6282" t="s">
        <v>5</v>
      </c>
      <c r="B6282" t="s">
        <v>64</v>
      </c>
      <c r="C6282">
        <f t="shared" si="98"/>
        <v>2000</v>
      </c>
      <c r="D6282" t="s">
        <v>199</v>
      </c>
      <c r="E6282">
        <v>107</v>
      </c>
      <c r="F6282">
        <f>_xlfn.NUMBERVALUE(SUBSTITUTE(Table1[[#This Row],[Sqm]],".",","))</f>
        <v>107</v>
      </c>
      <c r="G6282">
        <f>Table1[[#This Row],[Rent_cleaned]]/Table1[[#This Row],[Sqm_cleaned]]</f>
        <v>18.691588785046729</v>
      </c>
      <c r="H6282">
        <v>3</v>
      </c>
    </row>
    <row r="6283" spans="1:8" hidden="1" x14ac:dyDescent="0.2">
      <c r="A6283" t="s">
        <v>5</v>
      </c>
      <c r="B6283" t="s">
        <v>76</v>
      </c>
      <c r="C6283">
        <f t="shared" si="98"/>
        <v>3500</v>
      </c>
      <c r="D6283" t="s">
        <v>199</v>
      </c>
      <c r="E6283" t="s">
        <v>921</v>
      </c>
      <c r="F6283">
        <f>_xlfn.NUMBERVALUE(SUBSTITUTE(Table1[[#This Row],[Sqm]],".",","))</f>
        <v>33.5</v>
      </c>
      <c r="G6283">
        <f>Table1[[#This Row],[Rent_cleaned]]/Table1[[#This Row],[Sqm_cleaned]]</f>
        <v>104.4776119402985</v>
      </c>
      <c r="H6283">
        <v>2</v>
      </c>
    </row>
    <row r="6284" spans="1:8" hidden="1" x14ac:dyDescent="0.2">
      <c r="A6284" t="s">
        <v>5</v>
      </c>
      <c r="B6284" t="s">
        <v>55</v>
      </c>
      <c r="C6284">
        <f t="shared" si="98"/>
        <v>25000</v>
      </c>
      <c r="D6284" t="s">
        <v>199</v>
      </c>
      <c r="E6284" t="s">
        <v>931</v>
      </c>
      <c r="F6284">
        <f>_xlfn.NUMBERVALUE(SUBSTITUTE(Table1[[#This Row],[Sqm]],".",","))</f>
        <v>48.57</v>
      </c>
      <c r="G6284">
        <f>Table1[[#This Row],[Rent_cleaned]]/Table1[[#This Row],[Sqm_cleaned]]</f>
        <v>514.72102120650607</v>
      </c>
      <c r="H6284">
        <v>2</v>
      </c>
    </row>
    <row r="6285" spans="1:8" hidden="1" x14ac:dyDescent="0.2">
      <c r="A6285" t="s">
        <v>5</v>
      </c>
      <c r="B6285" t="s">
        <v>15</v>
      </c>
      <c r="C6285">
        <f t="shared" si="98"/>
        <v>5000</v>
      </c>
      <c r="D6285" t="s">
        <v>199</v>
      </c>
      <c r="E6285">
        <v>67</v>
      </c>
      <c r="F6285">
        <f>_xlfn.NUMBERVALUE(SUBSTITUTE(Table1[[#This Row],[Sqm]],".",","))</f>
        <v>67</v>
      </c>
      <c r="G6285">
        <f>Table1[[#This Row],[Rent_cleaned]]/Table1[[#This Row],[Sqm_cleaned]]</f>
        <v>74.626865671641795</v>
      </c>
      <c r="H6285">
        <v>2</v>
      </c>
    </row>
    <row r="6286" spans="1:8" hidden="1" x14ac:dyDescent="0.2">
      <c r="A6286" t="s">
        <v>5</v>
      </c>
      <c r="B6286" t="s">
        <v>278</v>
      </c>
      <c r="C6286">
        <f t="shared" si="98"/>
        <v>1900</v>
      </c>
      <c r="D6286" t="s">
        <v>199</v>
      </c>
      <c r="E6286">
        <v>72</v>
      </c>
      <c r="F6286">
        <f>_xlfn.NUMBERVALUE(SUBSTITUTE(Table1[[#This Row],[Sqm]],".",","))</f>
        <v>72</v>
      </c>
      <c r="G6286">
        <f>Table1[[#This Row],[Rent_cleaned]]/Table1[[#This Row],[Sqm_cleaned]]</f>
        <v>26.388888888888889</v>
      </c>
      <c r="H6286">
        <v>3</v>
      </c>
    </row>
    <row r="6287" spans="1:8" hidden="1" x14ac:dyDescent="0.2">
      <c r="A6287" t="s">
        <v>5</v>
      </c>
      <c r="B6287" t="s">
        <v>75</v>
      </c>
      <c r="C6287">
        <f t="shared" si="98"/>
        <v>3000</v>
      </c>
      <c r="D6287" t="s">
        <v>199</v>
      </c>
      <c r="E6287">
        <v>37</v>
      </c>
      <c r="F6287">
        <f>_xlfn.NUMBERVALUE(SUBSTITUTE(Table1[[#This Row],[Sqm]],".",","))</f>
        <v>37</v>
      </c>
      <c r="G6287">
        <f>Table1[[#This Row],[Rent_cleaned]]/Table1[[#This Row],[Sqm_cleaned]]</f>
        <v>81.081081081081081</v>
      </c>
      <c r="H6287">
        <v>2</v>
      </c>
    </row>
    <row r="6288" spans="1:8" hidden="1" x14ac:dyDescent="0.2">
      <c r="A6288" t="s">
        <v>5</v>
      </c>
      <c r="B6288" t="s">
        <v>84</v>
      </c>
      <c r="C6288">
        <f t="shared" si="98"/>
        <v>2600</v>
      </c>
      <c r="D6288" t="s">
        <v>199</v>
      </c>
      <c r="E6288">
        <v>50</v>
      </c>
      <c r="F6288">
        <f>_xlfn.NUMBERVALUE(SUBSTITUTE(Table1[[#This Row],[Sqm]],".",","))</f>
        <v>50</v>
      </c>
      <c r="G6288">
        <f>Table1[[#This Row],[Rent_cleaned]]/Table1[[#This Row],[Sqm_cleaned]]</f>
        <v>52</v>
      </c>
      <c r="H6288">
        <v>2</v>
      </c>
    </row>
    <row r="6289" spans="1:8" hidden="1" x14ac:dyDescent="0.2">
      <c r="A6289" t="s">
        <v>5</v>
      </c>
      <c r="B6289" t="s">
        <v>66</v>
      </c>
      <c r="C6289">
        <f t="shared" si="98"/>
        <v>2700</v>
      </c>
      <c r="D6289" t="s">
        <v>199</v>
      </c>
      <c r="E6289">
        <v>51</v>
      </c>
      <c r="F6289">
        <f>_xlfn.NUMBERVALUE(SUBSTITUTE(Table1[[#This Row],[Sqm]],".",","))</f>
        <v>51</v>
      </c>
      <c r="G6289">
        <f>Table1[[#This Row],[Rent_cleaned]]/Table1[[#This Row],[Sqm_cleaned]]</f>
        <v>52.941176470588232</v>
      </c>
      <c r="H6289">
        <v>2</v>
      </c>
    </row>
    <row r="6290" spans="1:8" hidden="1" x14ac:dyDescent="0.2">
      <c r="A6290" t="s">
        <v>5</v>
      </c>
      <c r="B6290" t="s">
        <v>136</v>
      </c>
      <c r="C6290">
        <f t="shared" si="98"/>
        <v>2300</v>
      </c>
      <c r="D6290" t="s">
        <v>199</v>
      </c>
      <c r="E6290">
        <v>32</v>
      </c>
      <c r="F6290">
        <f>_xlfn.NUMBERVALUE(SUBSTITUTE(Table1[[#This Row],[Sqm]],".",","))</f>
        <v>32</v>
      </c>
      <c r="G6290">
        <f>Table1[[#This Row],[Rent_cleaned]]/Table1[[#This Row],[Sqm_cleaned]]</f>
        <v>71.875</v>
      </c>
      <c r="H6290">
        <v>1</v>
      </c>
    </row>
    <row r="6291" spans="1:8" hidden="1" x14ac:dyDescent="0.2">
      <c r="A6291" t="s">
        <v>5</v>
      </c>
      <c r="B6291" t="s">
        <v>67</v>
      </c>
      <c r="C6291">
        <f t="shared" si="98"/>
        <v>1800</v>
      </c>
      <c r="D6291" t="s">
        <v>199</v>
      </c>
      <c r="E6291" t="s">
        <v>957</v>
      </c>
      <c r="F6291">
        <f>_xlfn.NUMBERVALUE(SUBSTITUTE(Table1[[#This Row],[Sqm]],".",","))</f>
        <v>45.2</v>
      </c>
      <c r="G6291">
        <f>Table1[[#This Row],[Rent_cleaned]]/Table1[[#This Row],[Sqm_cleaned]]</f>
        <v>39.823008849557517</v>
      </c>
      <c r="H6291">
        <v>2</v>
      </c>
    </row>
    <row r="6292" spans="1:8" hidden="1" x14ac:dyDescent="0.2">
      <c r="A6292" t="s">
        <v>5</v>
      </c>
      <c r="B6292" t="s">
        <v>6</v>
      </c>
      <c r="C6292">
        <f t="shared" si="98"/>
        <v>3200</v>
      </c>
      <c r="D6292" t="s">
        <v>199</v>
      </c>
      <c r="E6292">
        <v>80</v>
      </c>
      <c r="F6292">
        <f>_xlfn.NUMBERVALUE(SUBSTITUTE(Table1[[#This Row],[Sqm]],".",","))</f>
        <v>80</v>
      </c>
      <c r="G6292">
        <f>Table1[[#This Row],[Rent_cleaned]]/Table1[[#This Row],[Sqm_cleaned]]</f>
        <v>40</v>
      </c>
      <c r="H6292">
        <v>4</v>
      </c>
    </row>
    <row r="6293" spans="1:8" hidden="1" x14ac:dyDescent="0.2">
      <c r="A6293" t="s">
        <v>5</v>
      </c>
      <c r="B6293" t="s">
        <v>83</v>
      </c>
      <c r="C6293">
        <f t="shared" si="98"/>
        <v>2200</v>
      </c>
      <c r="D6293" t="s">
        <v>199</v>
      </c>
      <c r="E6293">
        <v>62</v>
      </c>
      <c r="F6293">
        <f>_xlfn.NUMBERVALUE(SUBSTITUTE(Table1[[#This Row],[Sqm]],".",","))</f>
        <v>62</v>
      </c>
      <c r="G6293">
        <f>Table1[[#This Row],[Rent_cleaned]]/Table1[[#This Row],[Sqm_cleaned]]</f>
        <v>35.483870967741936</v>
      </c>
      <c r="H6293">
        <v>3</v>
      </c>
    </row>
    <row r="6294" spans="1:8" hidden="1" x14ac:dyDescent="0.2">
      <c r="A6294" t="s">
        <v>5</v>
      </c>
      <c r="B6294" t="s">
        <v>232</v>
      </c>
      <c r="C6294">
        <f t="shared" si="98"/>
        <v>1200</v>
      </c>
      <c r="D6294" t="s">
        <v>199</v>
      </c>
      <c r="E6294">
        <v>63</v>
      </c>
      <c r="F6294">
        <f>_xlfn.NUMBERVALUE(SUBSTITUTE(Table1[[#This Row],[Sqm]],".",","))</f>
        <v>63</v>
      </c>
      <c r="G6294">
        <f>Table1[[#This Row],[Rent_cleaned]]/Table1[[#This Row],[Sqm_cleaned]]</f>
        <v>19.047619047619047</v>
      </c>
      <c r="H6294">
        <v>2</v>
      </c>
    </row>
    <row r="6295" spans="1:8" hidden="1" x14ac:dyDescent="0.2">
      <c r="A6295" t="s">
        <v>5</v>
      </c>
      <c r="B6295" t="s">
        <v>66</v>
      </c>
      <c r="C6295">
        <f t="shared" si="98"/>
        <v>2700</v>
      </c>
      <c r="D6295" t="s">
        <v>199</v>
      </c>
      <c r="E6295" t="s">
        <v>1041</v>
      </c>
      <c r="F6295">
        <f>_xlfn.NUMBERVALUE(SUBSTITUTE(Table1[[#This Row],[Sqm]],".",","))</f>
        <v>50.72</v>
      </c>
      <c r="G6295">
        <f>Table1[[#This Row],[Rent_cleaned]]/Table1[[#This Row],[Sqm_cleaned]]</f>
        <v>53.23343848580442</v>
      </c>
      <c r="H6295">
        <v>2</v>
      </c>
    </row>
    <row r="6296" spans="1:8" hidden="1" x14ac:dyDescent="0.2">
      <c r="A6296" t="s">
        <v>5</v>
      </c>
      <c r="B6296" t="s">
        <v>161</v>
      </c>
      <c r="C6296">
        <f t="shared" si="98"/>
        <v>2100</v>
      </c>
      <c r="D6296" t="s">
        <v>199</v>
      </c>
      <c r="E6296" t="s">
        <v>1043</v>
      </c>
      <c r="F6296">
        <f>_xlfn.NUMBERVALUE(SUBSTITUTE(Table1[[#This Row],[Sqm]],".",","))</f>
        <v>70.400000000000006</v>
      </c>
      <c r="G6296">
        <f>Table1[[#This Row],[Rent_cleaned]]/Table1[[#This Row],[Sqm_cleaned]]</f>
        <v>29.829545454545453</v>
      </c>
      <c r="H6296">
        <v>3</v>
      </c>
    </row>
    <row r="6297" spans="1:8" hidden="1" x14ac:dyDescent="0.2">
      <c r="A6297" t="s">
        <v>5</v>
      </c>
      <c r="B6297" t="s">
        <v>140</v>
      </c>
      <c r="C6297">
        <f t="shared" si="98"/>
        <v>2400</v>
      </c>
      <c r="D6297" t="s">
        <v>199</v>
      </c>
      <c r="E6297">
        <v>50</v>
      </c>
      <c r="F6297">
        <f>_xlfn.NUMBERVALUE(SUBSTITUTE(Table1[[#This Row],[Sqm]],".",","))</f>
        <v>50</v>
      </c>
      <c r="G6297">
        <f>Table1[[#This Row],[Rent_cleaned]]/Table1[[#This Row],[Sqm_cleaned]]</f>
        <v>48</v>
      </c>
      <c r="H6297">
        <v>2</v>
      </c>
    </row>
    <row r="6298" spans="1:8" hidden="1" x14ac:dyDescent="0.2">
      <c r="A6298" t="s">
        <v>5</v>
      </c>
      <c r="B6298" t="s">
        <v>64</v>
      </c>
      <c r="C6298">
        <f t="shared" si="98"/>
        <v>2000</v>
      </c>
      <c r="D6298" t="s">
        <v>199</v>
      </c>
      <c r="E6298" t="s">
        <v>149</v>
      </c>
      <c r="F6298">
        <f>_xlfn.NUMBERVALUE(SUBSTITUTE(Table1[[#This Row],[Sqm]],".",","))</f>
        <v>67.3</v>
      </c>
      <c r="G6298">
        <f>Table1[[#This Row],[Rent_cleaned]]/Table1[[#This Row],[Sqm_cleaned]]</f>
        <v>29.717682020802378</v>
      </c>
      <c r="H6298">
        <v>3</v>
      </c>
    </row>
    <row r="6299" spans="1:8" hidden="1" x14ac:dyDescent="0.2">
      <c r="A6299" t="s">
        <v>5</v>
      </c>
      <c r="B6299" t="s">
        <v>66</v>
      </c>
      <c r="C6299">
        <f t="shared" si="98"/>
        <v>2700</v>
      </c>
      <c r="D6299" t="s">
        <v>199</v>
      </c>
      <c r="E6299" t="s">
        <v>1091</v>
      </c>
      <c r="F6299">
        <f>_xlfn.NUMBERVALUE(SUBSTITUTE(Table1[[#This Row],[Sqm]],".",","))</f>
        <v>80.400000000000006</v>
      </c>
      <c r="G6299">
        <f>Table1[[#This Row],[Rent_cleaned]]/Table1[[#This Row],[Sqm_cleaned]]</f>
        <v>33.582089552238806</v>
      </c>
      <c r="H6299">
        <v>4</v>
      </c>
    </row>
    <row r="6300" spans="1:8" hidden="1" x14ac:dyDescent="0.2">
      <c r="A6300" t="s">
        <v>5</v>
      </c>
      <c r="B6300" t="s">
        <v>401</v>
      </c>
      <c r="C6300">
        <f t="shared" si="98"/>
        <v>1100</v>
      </c>
      <c r="D6300" t="s">
        <v>199</v>
      </c>
      <c r="E6300">
        <v>84</v>
      </c>
      <c r="F6300">
        <f>_xlfn.NUMBERVALUE(SUBSTITUTE(Table1[[#This Row],[Sqm]],".",","))</f>
        <v>84</v>
      </c>
      <c r="G6300">
        <f>Table1[[#This Row],[Rent_cleaned]]/Table1[[#This Row],[Sqm_cleaned]]</f>
        <v>13.095238095238095</v>
      </c>
      <c r="H6300">
        <v>4</v>
      </c>
    </row>
    <row r="6301" spans="1:8" hidden="1" x14ac:dyDescent="0.2">
      <c r="A6301" t="s">
        <v>5</v>
      </c>
      <c r="B6301" t="s">
        <v>80</v>
      </c>
      <c r="C6301">
        <f t="shared" si="98"/>
        <v>4000</v>
      </c>
      <c r="D6301" t="s">
        <v>199</v>
      </c>
      <c r="E6301" t="s">
        <v>1100</v>
      </c>
      <c r="F6301">
        <f>_xlfn.NUMBERVALUE(SUBSTITUTE(Table1[[#This Row],[Sqm]],".",","))</f>
        <v>19.600000000000001</v>
      </c>
      <c r="G6301">
        <f>Table1[[#This Row],[Rent_cleaned]]/Table1[[#This Row],[Sqm_cleaned]]</f>
        <v>204.08163265306121</v>
      </c>
      <c r="H6301">
        <v>1</v>
      </c>
    </row>
    <row r="6302" spans="1:8" hidden="1" x14ac:dyDescent="0.2">
      <c r="A6302" t="s">
        <v>5</v>
      </c>
      <c r="B6302" t="s">
        <v>66</v>
      </c>
      <c r="C6302">
        <f t="shared" si="98"/>
        <v>2700</v>
      </c>
      <c r="D6302" t="s">
        <v>199</v>
      </c>
      <c r="E6302" t="s">
        <v>150</v>
      </c>
      <c r="F6302">
        <f>_xlfn.NUMBERVALUE(SUBSTITUTE(Table1[[#This Row],[Sqm]],".",","))</f>
        <v>36.9</v>
      </c>
      <c r="G6302">
        <f>Table1[[#This Row],[Rent_cleaned]]/Table1[[#This Row],[Sqm_cleaned]]</f>
        <v>73.170731707317074</v>
      </c>
      <c r="H6302">
        <v>2</v>
      </c>
    </row>
    <row r="6303" spans="1:8" hidden="1" x14ac:dyDescent="0.2">
      <c r="A6303" t="s">
        <v>5</v>
      </c>
      <c r="B6303" t="s">
        <v>154</v>
      </c>
      <c r="C6303">
        <f t="shared" si="98"/>
        <v>1600</v>
      </c>
      <c r="D6303" t="s">
        <v>199</v>
      </c>
      <c r="E6303">
        <v>87</v>
      </c>
      <c r="F6303">
        <f>_xlfn.NUMBERVALUE(SUBSTITUTE(Table1[[#This Row],[Sqm]],".",","))</f>
        <v>87</v>
      </c>
      <c r="G6303">
        <f>Table1[[#This Row],[Rent_cleaned]]/Table1[[#This Row],[Sqm_cleaned]]</f>
        <v>18.390804597701148</v>
      </c>
      <c r="H6303">
        <v>3</v>
      </c>
    </row>
    <row r="6304" spans="1:8" hidden="1" x14ac:dyDescent="0.2">
      <c r="A6304" t="s">
        <v>5</v>
      </c>
      <c r="B6304" t="s">
        <v>15</v>
      </c>
      <c r="C6304">
        <f t="shared" si="98"/>
        <v>5000</v>
      </c>
      <c r="D6304" t="s">
        <v>199</v>
      </c>
      <c r="E6304">
        <v>65</v>
      </c>
      <c r="F6304">
        <f>_xlfn.NUMBERVALUE(SUBSTITUTE(Table1[[#This Row],[Sqm]],".",","))</f>
        <v>65</v>
      </c>
      <c r="G6304">
        <f>Table1[[#This Row],[Rent_cleaned]]/Table1[[#This Row],[Sqm_cleaned]]</f>
        <v>76.92307692307692</v>
      </c>
      <c r="H6304">
        <v>2</v>
      </c>
    </row>
    <row r="6305" spans="1:8" hidden="1" x14ac:dyDescent="0.2">
      <c r="A6305" t="s">
        <v>5</v>
      </c>
      <c r="B6305" t="s">
        <v>75</v>
      </c>
      <c r="C6305">
        <f t="shared" si="98"/>
        <v>3000</v>
      </c>
      <c r="D6305" t="s">
        <v>199</v>
      </c>
      <c r="E6305">
        <v>45</v>
      </c>
      <c r="F6305">
        <f>_xlfn.NUMBERVALUE(SUBSTITUTE(Table1[[#This Row],[Sqm]],".",","))</f>
        <v>45</v>
      </c>
      <c r="G6305">
        <f>Table1[[#This Row],[Rent_cleaned]]/Table1[[#This Row],[Sqm_cleaned]]</f>
        <v>66.666666666666671</v>
      </c>
      <c r="H6305">
        <v>2</v>
      </c>
    </row>
    <row r="6306" spans="1:8" hidden="1" x14ac:dyDescent="0.2">
      <c r="A6306" t="s">
        <v>5</v>
      </c>
      <c r="B6306" t="s">
        <v>66</v>
      </c>
      <c r="C6306">
        <f t="shared" si="98"/>
        <v>2700</v>
      </c>
      <c r="D6306" t="s">
        <v>199</v>
      </c>
      <c r="E6306">
        <v>24</v>
      </c>
      <c r="F6306">
        <f>_xlfn.NUMBERVALUE(SUBSTITUTE(Table1[[#This Row],[Sqm]],".",","))</f>
        <v>24</v>
      </c>
      <c r="G6306">
        <f>Table1[[#This Row],[Rent_cleaned]]/Table1[[#This Row],[Sqm_cleaned]]</f>
        <v>112.5</v>
      </c>
      <c r="H6306">
        <v>1</v>
      </c>
    </row>
    <row r="6307" spans="1:8" hidden="1" x14ac:dyDescent="0.2">
      <c r="A6307" t="s">
        <v>5</v>
      </c>
      <c r="B6307" t="s">
        <v>301</v>
      </c>
      <c r="C6307">
        <f t="shared" si="98"/>
        <v>900</v>
      </c>
      <c r="D6307" t="s">
        <v>199</v>
      </c>
      <c r="E6307" t="s">
        <v>1159</v>
      </c>
      <c r="F6307">
        <f>_xlfn.NUMBERVALUE(SUBSTITUTE(Table1[[#This Row],[Sqm]],".",","))</f>
        <v>33.51</v>
      </c>
      <c r="G6307">
        <f>Table1[[#This Row],[Rent_cleaned]]/Table1[[#This Row],[Sqm_cleaned]]</f>
        <v>26.857654431512984</v>
      </c>
      <c r="H6307">
        <v>2</v>
      </c>
    </row>
    <row r="6308" spans="1:8" hidden="1" x14ac:dyDescent="0.2">
      <c r="A6308" t="s">
        <v>5</v>
      </c>
      <c r="B6308" t="s">
        <v>160</v>
      </c>
      <c r="C6308">
        <f t="shared" si="98"/>
        <v>1700</v>
      </c>
      <c r="D6308" t="s">
        <v>199</v>
      </c>
      <c r="E6308">
        <v>120</v>
      </c>
      <c r="F6308">
        <f>_xlfn.NUMBERVALUE(SUBSTITUTE(Table1[[#This Row],[Sqm]],".",","))</f>
        <v>120</v>
      </c>
      <c r="G6308">
        <f>Table1[[#This Row],[Rent_cleaned]]/Table1[[#This Row],[Sqm_cleaned]]</f>
        <v>14.166666666666666</v>
      </c>
      <c r="H6308">
        <v>3</v>
      </c>
    </row>
    <row r="6309" spans="1:8" hidden="1" x14ac:dyDescent="0.2">
      <c r="A6309" t="s">
        <v>5</v>
      </c>
      <c r="B6309" t="s">
        <v>84</v>
      </c>
      <c r="C6309">
        <f t="shared" si="98"/>
        <v>2600</v>
      </c>
      <c r="D6309" t="s">
        <v>199</v>
      </c>
      <c r="E6309" t="s">
        <v>811</v>
      </c>
      <c r="F6309">
        <f>_xlfn.NUMBERVALUE(SUBSTITUTE(Table1[[#This Row],[Sqm]],".",","))</f>
        <v>54.1</v>
      </c>
      <c r="G6309">
        <f>Table1[[#This Row],[Rent_cleaned]]/Table1[[#This Row],[Sqm_cleaned]]</f>
        <v>48.059149722735675</v>
      </c>
      <c r="H6309">
        <v>3</v>
      </c>
    </row>
    <row r="6310" spans="1:8" hidden="1" x14ac:dyDescent="0.2">
      <c r="A6310" t="s">
        <v>5</v>
      </c>
      <c r="B6310" t="s">
        <v>82</v>
      </c>
      <c r="C6310">
        <f t="shared" si="98"/>
        <v>2500</v>
      </c>
      <c r="D6310" t="s">
        <v>199</v>
      </c>
      <c r="E6310" t="s">
        <v>1167</v>
      </c>
      <c r="F6310">
        <f>_xlfn.NUMBERVALUE(SUBSTITUTE(Table1[[#This Row],[Sqm]],".",","))</f>
        <v>50.4</v>
      </c>
      <c r="G6310">
        <f>Table1[[#This Row],[Rent_cleaned]]/Table1[[#This Row],[Sqm_cleaned]]</f>
        <v>49.603174603174601</v>
      </c>
      <c r="H6310">
        <v>2</v>
      </c>
    </row>
    <row r="6311" spans="1:8" hidden="1" x14ac:dyDescent="0.2">
      <c r="A6311" t="s">
        <v>5</v>
      </c>
      <c r="B6311" t="s">
        <v>140</v>
      </c>
      <c r="C6311">
        <f t="shared" si="98"/>
        <v>2400</v>
      </c>
      <c r="D6311" t="s">
        <v>199</v>
      </c>
      <c r="E6311" t="s">
        <v>333</v>
      </c>
      <c r="F6311">
        <f>_xlfn.NUMBERVALUE(SUBSTITUTE(Table1[[#This Row],[Sqm]],".",","))</f>
        <v>38.700000000000003</v>
      </c>
      <c r="G6311">
        <f>Table1[[#This Row],[Rent_cleaned]]/Table1[[#This Row],[Sqm_cleaned]]</f>
        <v>62.015503875968989</v>
      </c>
      <c r="H6311">
        <v>2</v>
      </c>
    </row>
    <row r="6312" spans="1:8" hidden="1" x14ac:dyDescent="0.2">
      <c r="A6312" t="s">
        <v>5</v>
      </c>
      <c r="B6312" t="s">
        <v>88</v>
      </c>
      <c r="C6312">
        <f t="shared" si="98"/>
        <v>4800</v>
      </c>
      <c r="D6312" t="s">
        <v>199</v>
      </c>
      <c r="E6312">
        <v>33</v>
      </c>
      <c r="F6312">
        <f>_xlfn.NUMBERVALUE(SUBSTITUTE(Table1[[#This Row],[Sqm]],".",","))</f>
        <v>33</v>
      </c>
      <c r="G6312">
        <f>Table1[[#This Row],[Rent_cleaned]]/Table1[[#This Row],[Sqm_cleaned]]</f>
        <v>145.45454545454547</v>
      </c>
      <c r="H6312">
        <v>1</v>
      </c>
    </row>
    <row r="6313" spans="1:8" hidden="1" x14ac:dyDescent="0.2">
      <c r="A6313" t="s">
        <v>5</v>
      </c>
      <c r="B6313" t="s">
        <v>135</v>
      </c>
      <c r="C6313">
        <f t="shared" si="98"/>
        <v>3100</v>
      </c>
      <c r="D6313" t="s">
        <v>199</v>
      </c>
      <c r="E6313" t="s">
        <v>1175</v>
      </c>
      <c r="F6313">
        <f>_xlfn.NUMBERVALUE(SUBSTITUTE(Table1[[#This Row],[Sqm]],".",","))</f>
        <v>82.98</v>
      </c>
      <c r="G6313">
        <f>Table1[[#This Row],[Rent_cleaned]]/Table1[[#This Row],[Sqm_cleaned]]</f>
        <v>37.358399614364906</v>
      </c>
      <c r="H6313">
        <v>4</v>
      </c>
    </row>
    <row r="6314" spans="1:8" hidden="1" x14ac:dyDescent="0.2">
      <c r="A6314" t="s">
        <v>5</v>
      </c>
      <c r="B6314" t="s">
        <v>154</v>
      </c>
      <c r="C6314">
        <f t="shared" si="98"/>
        <v>1600</v>
      </c>
      <c r="D6314" t="s">
        <v>199</v>
      </c>
      <c r="E6314">
        <v>49</v>
      </c>
      <c r="F6314">
        <f>_xlfn.NUMBERVALUE(SUBSTITUTE(Table1[[#This Row],[Sqm]],".",","))</f>
        <v>49</v>
      </c>
      <c r="G6314">
        <f>Table1[[#This Row],[Rent_cleaned]]/Table1[[#This Row],[Sqm_cleaned]]</f>
        <v>32.653061224489797</v>
      </c>
      <c r="H6314">
        <v>3</v>
      </c>
    </row>
    <row r="6315" spans="1:8" hidden="1" x14ac:dyDescent="0.2">
      <c r="A6315" t="s">
        <v>5</v>
      </c>
      <c r="B6315" t="s">
        <v>652</v>
      </c>
      <c r="C6315">
        <f t="shared" si="98"/>
        <v>4990</v>
      </c>
      <c r="D6315" t="s">
        <v>199</v>
      </c>
      <c r="E6315" t="s">
        <v>565</v>
      </c>
      <c r="F6315">
        <f>_xlfn.NUMBERVALUE(SUBSTITUTE(Table1[[#This Row],[Sqm]],".",","))</f>
        <v>79.3</v>
      </c>
      <c r="G6315">
        <f>Table1[[#This Row],[Rent_cleaned]]/Table1[[#This Row],[Sqm_cleaned]]</f>
        <v>62.925598991172762</v>
      </c>
      <c r="H6315">
        <v>3</v>
      </c>
    </row>
    <row r="6316" spans="1:8" hidden="1" x14ac:dyDescent="0.2">
      <c r="A6316" t="s">
        <v>5</v>
      </c>
      <c r="B6316" t="s">
        <v>1198</v>
      </c>
      <c r="C6316">
        <f t="shared" si="98"/>
        <v>13400</v>
      </c>
      <c r="D6316" t="s">
        <v>199</v>
      </c>
      <c r="E6316">
        <v>36</v>
      </c>
      <c r="F6316">
        <f>_xlfn.NUMBERVALUE(SUBSTITUTE(Table1[[#This Row],[Sqm]],".",","))</f>
        <v>36</v>
      </c>
      <c r="G6316">
        <f>Table1[[#This Row],[Rent_cleaned]]/Table1[[#This Row],[Sqm_cleaned]]</f>
        <v>372.22222222222223</v>
      </c>
      <c r="H6316">
        <v>1</v>
      </c>
    </row>
    <row r="6317" spans="1:8" hidden="1" x14ac:dyDescent="0.2">
      <c r="A6317" t="s">
        <v>5</v>
      </c>
      <c r="B6317" t="s">
        <v>33</v>
      </c>
      <c r="C6317">
        <f t="shared" si="98"/>
        <v>4500</v>
      </c>
      <c r="D6317" t="s">
        <v>199</v>
      </c>
      <c r="E6317">
        <v>45</v>
      </c>
      <c r="F6317">
        <f>_xlfn.NUMBERVALUE(SUBSTITUTE(Table1[[#This Row],[Sqm]],".",","))</f>
        <v>45</v>
      </c>
      <c r="G6317">
        <f>Table1[[#This Row],[Rent_cleaned]]/Table1[[#This Row],[Sqm_cleaned]]</f>
        <v>100</v>
      </c>
      <c r="H6317">
        <v>2</v>
      </c>
    </row>
    <row r="6318" spans="1:8" hidden="1" x14ac:dyDescent="0.2">
      <c r="A6318" t="s">
        <v>5</v>
      </c>
      <c r="B6318" t="s">
        <v>80</v>
      </c>
      <c r="C6318">
        <f t="shared" si="98"/>
        <v>4000</v>
      </c>
      <c r="D6318" t="s">
        <v>199</v>
      </c>
      <c r="E6318" t="s">
        <v>1231</v>
      </c>
      <c r="F6318">
        <f>_xlfn.NUMBERVALUE(SUBSTITUTE(Table1[[#This Row],[Sqm]],".",","))</f>
        <v>45.17</v>
      </c>
      <c r="G6318">
        <f>Table1[[#This Row],[Rent_cleaned]]/Table1[[#This Row],[Sqm_cleaned]]</f>
        <v>88.554350232455164</v>
      </c>
      <c r="H6318">
        <v>2</v>
      </c>
    </row>
    <row r="6319" spans="1:8" hidden="1" x14ac:dyDescent="0.2">
      <c r="A6319" t="s">
        <v>5</v>
      </c>
      <c r="B6319" t="s">
        <v>142</v>
      </c>
      <c r="C6319">
        <f t="shared" si="98"/>
        <v>2900</v>
      </c>
      <c r="D6319" t="s">
        <v>199</v>
      </c>
      <c r="E6319">
        <v>50</v>
      </c>
      <c r="F6319">
        <f>_xlfn.NUMBERVALUE(SUBSTITUTE(Table1[[#This Row],[Sqm]],".",","))</f>
        <v>50</v>
      </c>
      <c r="G6319">
        <f>Table1[[#This Row],[Rent_cleaned]]/Table1[[#This Row],[Sqm_cleaned]]</f>
        <v>58</v>
      </c>
      <c r="H6319">
        <v>2</v>
      </c>
    </row>
    <row r="6320" spans="1:8" hidden="1" x14ac:dyDescent="0.2">
      <c r="A6320" t="s">
        <v>5</v>
      </c>
      <c r="B6320" t="s">
        <v>64</v>
      </c>
      <c r="C6320">
        <f t="shared" si="98"/>
        <v>2000</v>
      </c>
      <c r="D6320" t="s">
        <v>199</v>
      </c>
      <c r="E6320" t="s">
        <v>155</v>
      </c>
      <c r="F6320">
        <f>_xlfn.NUMBERVALUE(SUBSTITUTE(Table1[[#This Row],[Sqm]],".",","))</f>
        <v>72.3</v>
      </c>
      <c r="G6320">
        <f>Table1[[#This Row],[Rent_cleaned]]/Table1[[#This Row],[Sqm_cleaned]]</f>
        <v>27.662517289073307</v>
      </c>
      <c r="H6320">
        <v>3</v>
      </c>
    </row>
    <row r="6321" spans="1:8" hidden="1" x14ac:dyDescent="0.2">
      <c r="A6321" t="s">
        <v>5</v>
      </c>
      <c r="B6321" t="s">
        <v>77</v>
      </c>
      <c r="C6321">
        <f t="shared" si="98"/>
        <v>1500</v>
      </c>
      <c r="D6321" t="s">
        <v>199</v>
      </c>
      <c r="E6321" t="s">
        <v>1276</v>
      </c>
      <c r="F6321">
        <f>_xlfn.NUMBERVALUE(SUBSTITUTE(Table1[[#This Row],[Sqm]],".",","))</f>
        <v>36.36</v>
      </c>
      <c r="G6321">
        <f>Table1[[#This Row],[Rent_cleaned]]/Table1[[#This Row],[Sqm_cleaned]]</f>
        <v>41.254125412541256</v>
      </c>
      <c r="H6321">
        <v>1</v>
      </c>
    </row>
    <row r="6322" spans="1:8" hidden="1" x14ac:dyDescent="0.2">
      <c r="A6322" t="s">
        <v>5</v>
      </c>
      <c r="B6322" t="s">
        <v>71</v>
      </c>
      <c r="C6322">
        <f t="shared" si="98"/>
        <v>2800</v>
      </c>
      <c r="D6322" t="s">
        <v>199</v>
      </c>
      <c r="E6322" t="s">
        <v>381</v>
      </c>
      <c r="F6322">
        <f>_xlfn.NUMBERVALUE(SUBSTITUTE(Table1[[#This Row],[Sqm]],".",","))</f>
        <v>52.6</v>
      </c>
      <c r="G6322">
        <f>Table1[[#This Row],[Rent_cleaned]]/Table1[[#This Row],[Sqm_cleaned]]</f>
        <v>53.231939163498097</v>
      </c>
      <c r="H6322">
        <v>3</v>
      </c>
    </row>
    <row r="6323" spans="1:8" hidden="1" x14ac:dyDescent="0.2">
      <c r="A6323" t="s">
        <v>5</v>
      </c>
      <c r="B6323" t="s">
        <v>14</v>
      </c>
      <c r="C6323">
        <f t="shared" si="98"/>
        <v>15000</v>
      </c>
      <c r="D6323" t="s">
        <v>199</v>
      </c>
      <c r="E6323">
        <v>54</v>
      </c>
      <c r="F6323">
        <f>_xlfn.NUMBERVALUE(SUBSTITUTE(Table1[[#This Row],[Sqm]],".",","))</f>
        <v>54</v>
      </c>
      <c r="G6323">
        <f>Table1[[#This Row],[Rent_cleaned]]/Table1[[#This Row],[Sqm_cleaned]]</f>
        <v>277.77777777777777</v>
      </c>
      <c r="H6323">
        <v>2</v>
      </c>
    </row>
    <row r="6324" spans="1:8" hidden="1" x14ac:dyDescent="0.2">
      <c r="A6324" t="s">
        <v>5</v>
      </c>
      <c r="B6324" t="s">
        <v>139</v>
      </c>
      <c r="C6324">
        <f t="shared" si="98"/>
        <v>3800</v>
      </c>
      <c r="D6324" t="s">
        <v>199</v>
      </c>
      <c r="E6324">
        <v>32</v>
      </c>
      <c r="F6324">
        <f>_xlfn.NUMBERVALUE(SUBSTITUTE(Table1[[#This Row],[Sqm]],".",","))</f>
        <v>32</v>
      </c>
      <c r="G6324">
        <f>Table1[[#This Row],[Rent_cleaned]]/Table1[[#This Row],[Sqm_cleaned]]</f>
        <v>118.75</v>
      </c>
      <c r="H6324">
        <v>1</v>
      </c>
    </row>
    <row r="6325" spans="1:8" hidden="1" x14ac:dyDescent="0.2">
      <c r="A6325" t="s">
        <v>5</v>
      </c>
      <c r="B6325" t="s">
        <v>507</v>
      </c>
      <c r="C6325">
        <f t="shared" si="98"/>
        <v>1300</v>
      </c>
      <c r="D6325" t="s">
        <v>199</v>
      </c>
      <c r="E6325">
        <v>44</v>
      </c>
      <c r="F6325">
        <f>_xlfn.NUMBERVALUE(SUBSTITUTE(Table1[[#This Row],[Sqm]],".",","))</f>
        <v>44</v>
      </c>
      <c r="G6325">
        <f>Table1[[#This Row],[Rent_cleaned]]/Table1[[#This Row],[Sqm_cleaned]]</f>
        <v>29.545454545454547</v>
      </c>
      <c r="H6325">
        <v>2</v>
      </c>
    </row>
    <row r="6326" spans="1:8" hidden="1" x14ac:dyDescent="0.2">
      <c r="A6326" t="s">
        <v>5</v>
      </c>
      <c r="B6326" t="s">
        <v>47</v>
      </c>
      <c r="C6326">
        <f t="shared" si="98"/>
        <v>10000</v>
      </c>
      <c r="D6326" t="s">
        <v>199</v>
      </c>
      <c r="E6326">
        <v>31</v>
      </c>
      <c r="F6326">
        <f>_xlfn.NUMBERVALUE(SUBSTITUTE(Table1[[#This Row],[Sqm]],".",","))</f>
        <v>31</v>
      </c>
      <c r="G6326">
        <f>Table1[[#This Row],[Rent_cleaned]]/Table1[[#This Row],[Sqm_cleaned]]</f>
        <v>322.58064516129031</v>
      </c>
      <c r="H6326">
        <v>1</v>
      </c>
    </row>
    <row r="6327" spans="1:8" hidden="1" x14ac:dyDescent="0.2">
      <c r="A6327" t="s">
        <v>5</v>
      </c>
      <c r="B6327" t="s">
        <v>161</v>
      </c>
      <c r="C6327">
        <f t="shared" si="98"/>
        <v>2100</v>
      </c>
      <c r="D6327" t="s">
        <v>199</v>
      </c>
      <c r="E6327">
        <v>60</v>
      </c>
      <c r="F6327">
        <f>_xlfn.NUMBERVALUE(SUBSTITUTE(Table1[[#This Row],[Sqm]],".",","))</f>
        <v>60</v>
      </c>
      <c r="G6327">
        <f>Table1[[#This Row],[Rent_cleaned]]/Table1[[#This Row],[Sqm_cleaned]]</f>
        <v>35</v>
      </c>
      <c r="H6327">
        <v>3</v>
      </c>
    </row>
    <row r="6328" spans="1:8" hidden="1" x14ac:dyDescent="0.2">
      <c r="A6328" t="s">
        <v>5</v>
      </c>
      <c r="B6328" t="s">
        <v>1324</v>
      </c>
      <c r="C6328">
        <f t="shared" si="98"/>
        <v>2220</v>
      </c>
      <c r="D6328" t="s">
        <v>199</v>
      </c>
      <c r="E6328">
        <v>60</v>
      </c>
      <c r="F6328">
        <f>_xlfn.NUMBERVALUE(SUBSTITUTE(Table1[[#This Row],[Sqm]],".",","))</f>
        <v>60</v>
      </c>
      <c r="G6328">
        <f>Table1[[#This Row],[Rent_cleaned]]/Table1[[#This Row],[Sqm_cleaned]]</f>
        <v>37</v>
      </c>
      <c r="H6328">
        <v>3</v>
      </c>
    </row>
    <row r="6329" spans="1:8" hidden="1" x14ac:dyDescent="0.2">
      <c r="A6329" t="s">
        <v>5</v>
      </c>
      <c r="B6329" t="s">
        <v>11</v>
      </c>
      <c r="C6329">
        <f t="shared" si="98"/>
        <v>6000</v>
      </c>
      <c r="D6329" t="s">
        <v>199</v>
      </c>
      <c r="E6329" t="s">
        <v>1325</v>
      </c>
      <c r="F6329">
        <f>_xlfn.NUMBERVALUE(SUBSTITUTE(Table1[[#This Row],[Sqm]],".",","))</f>
        <v>52.26</v>
      </c>
      <c r="G6329">
        <f>Table1[[#This Row],[Rent_cleaned]]/Table1[[#This Row],[Sqm_cleaned]]</f>
        <v>114.81056257175661</v>
      </c>
      <c r="H6329">
        <v>2</v>
      </c>
    </row>
    <row r="6330" spans="1:8" hidden="1" x14ac:dyDescent="0.2">
      <c r="A6330" t="s">
        <v>5</v>
      </c>
      <c r="B6330" t="s">
        <v>140</v>
      </c>
      <c r="C6330">
        <f t="shared" si="98"/>
        <v>2400</v>
      </c>
      <c r="D6330" t="s">
        <v>199</v>
      </c>
      <c r="E6330">
        <v>50</v>
      </c>
      <c r="F6330">
        <f>_xlfn.NUMBERVALUE(SUBSTITUTE(Table1[[#This Row],[Sqm]],".",","))</f>
        <v>50</v>
      </c>
      <c r="G6330">
        <f>Table1[[#This Row],[Rent_cleaned]]/Table1[[#This Row],[Sqm_cleaned]]</f>
        <v>48</v>
      </c>
      <c r="H6330">
        <v>2</v>
      </c>
    </row>
    <row r="6331" spans="1:8" hidden="1" x14ac:dyDescent="0.2">
      <c r="A6331" t="s">
        <v>5</v>
      </c>
      <c r="B6331" t="s">
        <v>82</v>
      </c>
      <c r="C6331">
        <f t="shared" si="98"/>
        <v>2500</v>
      </c>
      <c r="D6331" t="s">
        <v>199</v>
      </c>
      <c r="E6331">
        <v>57</v>
      </c>
      <c r="F6331">
        <f>_xlfn.NUMBERVALUE(SUBSTITUTE(Table1[[#This Row],[Sqm]],".",","))</f>
        <v>57</v>
      </c>
      <c r="G6331">
        <f>Table1[[#This Row],[Rent_cleaned]]/Table1[[#This Row],[Sqm_cleaned]]</f>
        <v>43.859649122807021</v>
      </c>
      <c r="H6331">
        <v>3</v>
      </c>
    </row>
    <row r="6332" spans="1:8" hidden="1" x14ac:dyDescent="0.2">
      <c r="A6332" t="s">
        <v>5</v>
      </c>
      <c r="B6332" t="s">
        <v>82</v>
      </c>
      <c r="C6332">
        <f t="shared" si="98"/>
        <v>2500</v>
      </c>
      <c r="D6332" t="s">
        <v>199</v>
      </c>
      <c r="E6332">
        <v>52</v>
      </c>
      <c r="F6332">
        <f>_xlfn.NUMBERVALUE(SUBSTITUTE(Table1[[#This Row],[Sqm]],".",","))</f>
        <v>52</v>
      </c>
      <c r="G6332">
        <f>Table1[[#This Row],[Rent_cleaned]]/Table1[[#This Row],[Sqm_cleaned]]</f>
        <v>48.07692307692308</v>
      </c>
      <c r="H6332">
        <v>2</v>
      </c>
    </row>
    <row r="6333" spans="1:8" hidden="1" x14ac:dyDescent="0.2">
      <c r="A6333" t="s">
        <v>5</v>
      </c>
      <c r="B6333" t="s">
        <v>75</v>
      </c>
      <c r="C6333">
        <f t="shared" si="98"/>
        <v>3000</v>
      </c>
      <c r="D6333" t="s">
        <v>199</v>
      </c>
      <c r="E6333">
        <v>64</v>
      </c>
      <c r="F6333">
        <f>_xlfn.NUMBERVALUE(SUBSTITUTE(Table1[[#This Row],[Sqm]],".",","))</f>
        <v>64</v>
      </c>
      <c r="G6333">
        <f>Table1[[#This Row],[Rent_cleaned]]/Table1[[#This Row],[Sqm_cleaned]]</f>
        <v>46.875</v>
      </c>
      <c r="H6333">
        <v>3</v>
      </c>
    </row>
    <row r="6334" spans="1:8" hidden="1" x14ac:dyDescent="0.2">
      <c r="A6334" t="s">
        <v>5</v>
      </c>
      <c r="B6334" t="s">
        <v>858</v>
      </c>
      <c r="C6334">
        <f t="shared" si="98"/>
        <v>1030</v>
      </c>
      <c r="D6334" t="s">
        <v>199</v>
      </c>
      <c r="E6334" t="s">
        <v>1350</v>
      </c>
      <c r="F6334">
        <f>_xlfn.NUMBERVALUE(SUBSTITUTE(Table1[[#This Row],[Sqm]],".",","))</f>
        <v>40.340000000000003</v>
      </c>
      <c r="G6334">
        <f>Table1[[#This Row],[Rent_cleaned]]/Table1[[#This Row],[Sqm_cleaned]]</f>
        <v>25.532969757064947</v>
      </c>
      <c r="H6334">
        <v>2</v>
      </c>
    </row>
    <row r="6335" spans="1:8" hidden="1" x14ac:dyDescent="0.2">
      <c r="A6335" t="s">
        <v>5</v>
      </c>
      <c r="B6335" t="s">
        <v>82</v>
      </c>
      <c r="C6335">
        <f t="shared" si="98"/>
        <v>2500</v>
      </c>
      <c r="D6335" t="s">
        <v>199</v>
      </c>
      <c r="E6335" t="s">
        <v>1351</v>
      </c>
      <c r="F6335">
        <f>_xlfn.NUMBERVALUE(SUBSTITUTE(Table1[[#This Row],[Sqm]],".",","))</f>
        <v>31.1</v>
      </c>
      <c r="G6335">
        <f>Table1[[#This Row],[Rent_cleaned]]/Table1[[#This Row],[Sqm_cleaned]]</f>
        <v>80.385852090032145</v>
      </c>
      <c r="H6335">
        <v>2</v>
      </c>
    </row>
    <row r="6336" spans="1:8" hidden="1" x14ac:dyDescent="0.2">
      <c r="A6336" t="s">
        <v>5</v>
      </c>
      <c r="B6336" t="s">
        <v>64</v>
      </c>
      <c r="C6336">
        <f t="shared" si="98"/>
        <v>2000</v>
      </c>
      <c r="D6336" t="s">
        <v>199</v>
      </c>
      <c r="E6336">
        <v>38</v>
      </c>
      <c r="F6336">
        <f>_xlfn.NUMBERVALUE(SUBSTITUTE(Table1[[#This Row],[Sqm]],".",","))</f>
        <v>38</v>
      </c>
      <c r="G6336">
        <f>Table1[[#This Row],[Rent_cleaned]]/Table1[[#This Row],[Sqm_cleaned]]</f>
        <v>52.631578947368418</v>
      </c>
      <c r="H6336">
        <v>2</v>
      </c>
    </row>
    <row r="6337" spans="1:8" hidden="1" x14ac:dyDescent="0.2">
      <c r="A6337" t="s">
        <v>5</v>
      </c>
      <c r="B6337" t="s">
        <v>77</v>
      </c>
      <c r="C6337">
        <f t="shared" si="98"/>
        <v>1500</v>
      </c>
      <c r="D6337" t="s">
        <v>199</v>
      </c>
      <c r="E6337">
        <v>31</v>
      </c>
      <c r="F6337">
        <f>_xlfn.NUMBERVALUE(SUBSTITUTE(Table1[[#This Row],[Sqm]],".",","))</f>
        <v>31</v>
      </c>
      <c r="G6337">
        <f>Table1[[#This Row],[Rent_cleaned]]/Table1[[#This Row],[Sqm_cleaned]]</f>
        <v>48.387096774193552</v>
      </c>
      <c r="H6337">
        <v>1</v>
      </c>
    </row>
    <row r="6338" spans="1:8" hidden="1" x14ac:dyDescent="0.2">
      <c r="A6338" t="s">
        <v>5</v>
      </c>
      <c r="B6338" t="s">
        <v>71</v>
      </c>
      <c r="C6338">
        <f t="shared" ref="C6338:C6401" si="99">_xlfn.NUMBERVALUE(MID(B6338,2,LEN(B6338)-2))</f>
        <v>2800</v>
      </c>
      <c r="D6338" t="s">
        <v>199</v>
      </c>
      <c r="E6338">
        <v>39</v>
      </c>
      <c r="F6338">
        <f>_xlfn.NUMBERVALUE(SUBSTITUTE(Table1[[#This Row],[Sqm]],".",","))</f>
        <v>39</v>
      </c>
      <c r="G6338">
        <f>Table1[[#This Row],[Rent_cleaned]]/Table1[[#This Row],[Sqm_cleaned]]</f>
        <v>71.794871794871796</v>
      </c>
      <c r="H6338">
        <v>2</v>
      </c>
    </row>
    <row r="6339" spans="1:8" hidden="1" x14ac:dyDescent="0.2">
      <c r="A6339" t="s">
        <v>5</v>
      </c>
      <c r="B6339" t="s">
        <v>64</v>
      </c>
      <c r="C6339">
        <f t="shared" si="99"/>
        <v>2000</v>
      </c>
      <c r="D6339" t="s">
        <v>199</v>
      </c>
      <c r="E6339">
        <v>48</v>
      </c>
      <c r="F6339">
        <f>_xlfn.NUMBERVALUE(SUBSTITUTE(Table1[[#This Row],[Sqm]],".",","))</f>
        <v>48</v>
      </c>
      <c r="G6339">
        <f>Table1[[#This Row],[Rent_cleaned]]/Table1[[#This Row],[Sqm_cleaned]]</f>
        <v>41.666666666666664</v>
      </c>
      <c r="H6339">
        <v>2</v>
      </c>
    </row>
    <row r="6340" spans="1:8" hidden="1" x14ac:dyDescent="0.2">
      <c r="A6340" t="s">
        <v>5</v>
      </c>
      <c r="B6340" t="s">
        <v>83</v>
      </c>
      <c r="C6340">
        <f t="shared" si="99"/>
        <v>2200</v>
      </c>
      <c r="D6340" t="s">
        <v>199</v>
      </c>
      <c r="E6340" t="s">
        <v>333</v>
      </c>
      <c r="F6340">
        <f>_xlfn.NUMBERVALUE(SUBSTITUTE(Table1[[#This Row],[Sqm]],".",","))</f>
        <v>38.700000000000003</v>
      </c>
      <c r="G6340">
        <f>Table1[[#This Row],[Rent_cleaned]]/Table1[[#This Row],[Sqm_cleaned]]</f>
        <v>56.847545219638242</v>
      </c>
      <c r="H6340">
        <v>2</v>
      </c>
    </row>
    <row r="6341" spans="1:8" hidden="1" x14ac:dyDescent="0.2">
      <c r="A6341" t="s">
        <v>5</v>
      </c>
      <c r="B6341" t="s">
        <v>17</v>
      </c>
      <c r="C6341">
        <f t="shared" si="99"/>
        <v>8500</v>
      </c>
      <c r="D6341" t="s">
        <v>199</v>
      </c>
      <c r="E6341">
        <v>49</v>
      </c>
      <c r="F6341">
        <f>_xlfn.NUMBERVALUE(SUBSTITUTE(Table1[[#This Row],[Sqm]],".",","))</f>
        <v>49</v>
      </c>
      <c r="G6341">
        <f>Table1[[#This Row],[Rent_cleaned]]/Table1[[#This Row],[Sqm_cleaned]]</f>
        <v>173.46938775510205</v>
      </c>
      <c r="H6341">
        <v>2</v>
      </c>
    </row>
    <row r="6342" spans="1:8" hidden="1" x14ac:dyDescent="0.2">
      <c r="A6342" t="s">
        <v>5</v>
      </c>
      <c r="B6342" t="s">
        <v>76</v>
      </c>
      <c r="C6342">
        <f t="shared" si="99"/>
        <v>3500</v>
      </c>
      <c r="D6342" t="s">
        <v>199</v>
      </c>
      <c r="E6342">
        <v>37</v>
      </c>
      <c r="F6342">
        <f>_xlfn.NUMBERVALUE(SUBSTITUTE(Table1[[#This Row],[Sqm]],".",","))</f>
        <v>37</v>
      </c>
      <c r="G6342">
        <f>Table1[[#This Row],[Rent_cleaned]]/Table1[[#This Row],[Sqm_cleaned]]</f>
        <v>94.594594594594597</v>
      </c>
      <c r="H6342">
        <v>2</v>
      </c>
    </row>
    <row r="6343" spans="1:8" hidden="1" x14ac:dyDescent="0.2">
      <c r="A6343" t="s">
        <v>5</v>
      </c>
      <c r="B6343" t="s">
        <v>136</v>
      </c>
      <c r="C6343">
        <f t="shared" si="99"/>
        <v>2300</v>
      </c>
      <c r="D6343" t="s">
        <v>199</v>
      </c>
      <c r="E6343">
        <v>80</v>
      </c>
      <c r="F6343">
        <f>_xlfn.NUMBERVALUE(SUBSTITUTE(Table1[[#This Row],[Sqm]],".",","))</f>
        <v>80</v>
      </c>
      <c r="G6343">
        <f>Table1[[#This Row],[Rent_cleaned]]/Table1[[#This Row],[Sqm_cleaned]]</f>
        <v>28.75</v>
      </c>
      <c r="H6343">
        <v>4</v>
      </c>
    </row>
    <row r="6344" spans="1:8" hidden="1" x14ac:dyDescent="0.2">
      <c r="A6344" t="s">
        <v>5</v>
      </c>
      <c r="B6344" t="s">
        <v>13</v>
      </c>
      <c r="C6344">
        <f t="shared" si="99"/>
        <v>6500</v>
      </c>
      <c r="D6344" t="s">
        <v>199</v>
      </c>
      <c r="E6344">
        <v>62</v>
      </c>
      <c r="F6344">
        <f>_xlfn.NUMBERVALUE(SUBSTITUTE(Table1[[#This Row],[Sqm]],".",","))</f>
        <v>62</v>
      </c>
      <c r="G6344">
        <f>Table1[[#This Row],[Rent_cleaned]]/Table1[[#This Row],[Sqm_cleaned]]</f>
        <v>104.83870967741936</v>
      </c>
      <c r="H6344">
        <v>2</v>
      </c>
    </row>
    <row r="6345" spans="1:8" hidden="1" x14ac:dyDescent="0.2">
      <c r="A6345" t="s">
        <v>5</v>
      </c>
      <c r="B6345" t="s">
        <v>278</v>
      </c>
      <c r="C6345">
        <f t="shared" si="99"/>
        <v>1900</v>
      </c>
      <c r="D6345" t="s">
        <v>199</v>
      </c>
      <c r="E6345">
        <v>175</v>
      </c>
      <c r="F6345">
        <f>_xlfn.NUMBERVALUE(SUBSTITUTE(Table1[[#This Row],[Sqm]],".",","))</f>
        <v>175</v>
      </c>
      <c r="G6345">
        <f>Table1[[#This Row],[Rent_cleaned]]/Table1[[#This Row],[Sqm_cleaned]]</f>
        <v>10.857142857142858</v>
      </c>
      <c r="H6345">
        <v>2</v>
      </c>
    </row>
    <row r="6346" spans="1:8" hidden="1" x14ac:dyDescent="0.2">
      <c r="A6346" t="s">
        <v>5</v>
      </c>
      <c r="B6346" t="s">
        <v>96</v>
      </c>
      <c r="C6346">
        <f t="shared" si="99"/>
        <v>3400</v>
      </c>
      <c r="D6346" t="s">
        <v>199</v>
      </c>
      <c r="E6346" t="s">
        <v>1405</v>
      </c>
      <c r="F6346">
        <f>_xlfn.NUMBERVALUE(SUBSTITUTE(Table1[[#This Row],[Sqm]],".",","))</f>
        <v>25.1</v>
      </c>
      <c r="G6346">
        <f>Table1[[#This Row],[Rent_cleaned]]/Table1[[#This Row],[Sqm_cleaned]]</f>
        <v>135.45816733067727</v>
      </c>
      <c r="H6346">
        <v>2</v>
      </c>
    </row>
    <row r="6347" spans="1:8" hidden="1" x14ac:dyDescent="0.2">
      <c r="A6347" t="s">
        <v>5</v>
      </c>
      <c r="B6347" t="s">
        <v>254</v>
      </c>
      <c r="C6347">
        <f t="shared" si="99"/>
        <v>5900</v>
      </c>
      <c r="D6347" t="s">
        <v>199</v>
      </c>
      <c r="E6347" t="s">
        <v>1345</v>
      </c>
      <c r="F6347">
        <f>_xlfn.NUMBERVALUE(SUBSTITUTE(Table1[[#This Row],[Sqm]],".",","))</f>
        <v>35.299999999999997</v>
      </c>
      <c r="G6347">
        <f>Table1[[#This Row],[Rent_cleaned]]/Table1[[#This Row],[Sqm_cleaned]]</f>
        <v>167.13881019830029</v>
      </c>
      <c r="H6347">
        <v>1</v>
      </c>
    </row>
    <row r="6348" spans="1:8" hidden="1" x14ac:dyDescent="0.2">
      <c r="A6348" t="s">
        <v>5</v>
      </c>
      <c r="B6348" t="s">
        <v>13</v>
      </c>
      <c r="C6348">
        <f t="shared" si="99"/>
        <v>6500</v>
      </c>
      <c r="D6348" t="s">
        <v>199</v>
      </c>
      <c r="E6348" t="s">
        <v>822</v>
      </c>
      <c r="F6348">
        <f>_xlfn.NUMBERVALUE(SUBSTITUTE(Table1[[#This Row],[Sqm]],".",","))</f>
        <v>52.58</v>
      </c>
      <c r="G6348">
        <f>Table1[[#This Row],[Rent_cleaned]]/Table1[[#This Row],[Sqm_cleaned]]</f>
        <v>123.62114872575124</v>
      </c>
      <c r="H6348">
        <v>3</v>
      </c>
    </row>
    <row r="6349" spans="1:8" hidden="1" x14ac:dyDescent="0.2">
      <c r="A6349" t="s">
        <v>5</v>
      </c>
      <c r="B6349" t="s">
        <v>161</v>
      </c>
      <c r="C6349">
        <f t="shared" si="99"/>
        <v>2100</v>
      </c>
      <c r="D6349" t="s">
        <v>199</v>
      </c>
      <c r="E6349">
        <v>94</v>
      </c>
      <c r="F6349">
        <f>_xlfn.NUMBERVALUE(SUBSTITUTE(Table1[[#This Row],[Sqm]],".",","))</f>
        <v>94</v>
      </c>
      <c r="G6349">
        <f>Table1[[#This Row],[Rent_cleaned]]/Table1[[#This Row],[Sqm_cleaned]]</f>
        <v>22.340425531914892</v>
      </c>
      <c r="H6349">
        <v>3</v>
      </c>
    </row>
    <row r="6350" spans="1:8" hidden="1" x14ac:dyDescent="0.2">
      <c r="A6350" t="s">
        <v>5</v>
      </c>
      <c r="B6350" t="s">
        <v>76</v>
      </c>
      <c r="C6350">
        <f t="shared" si="99"/>
        <v>3500</v>
      </c>
      <c r="D6350" t="s">
        <v>199</v>
      </c>
      <c r="E6350">
        <v>40</v>
      </c>
      <c r="F6350">
        <f>_xlfn.NUMBERVALUE(SUBSTITUTE(Table1[[#This Row],[Sqm]],".",","))</f>
        <v>40</v>
      </c>
      <c r="G6350">
        <f>Table1[[#This Row],[Rent_cleaned]]/Table1[[#This Row],[Sqm_cleaned]]</f>
        <v>87.5</v>
      </c>
      <c r="H6350">
        <v>2</v>
      </c>
    </row>
    <row r="6351" spans="1:8" hidden="1" x14ac:dyDescent="0.2">
      <c r="A6351" t="s">
        <v>5</v>
      </c>
      <c r="B6351" t="s">
        <v>102</v>
      </c>
      <c r="C6351">
        <f t="shared" si="99"/>
        <v>4900</v>
      </c>
      <c r="D6351" t="s">
        <v>199</v>
      </c>
      <c r="E6351" t="s">
        <v>1458</v>
      </c>
      <c r="F6351">
        <f>_xlfn.NUMBERVALUE(SUBSTITUTE(Table1[[#This Row],[Sqm]],".",","))</f>
        <v>52.68</v>
      </c>
      <c r="G6351">
        <f>Table1[[#This Row],[Rent_cleaned]]/Table1[[#This Row],[Sqm_cleaned]]</f>
        <v>93.014426727410779</v>
      </c>
      <c r="H6351">
        <v>3</v>
      </c>
    </row>
    <row r="6352" spans="1:8" hidden="1" x14ac:dyDescent="0.2">
      <c r="A6352" t="s">
        <v>5</v>
      </c>
      <c r="B6352" t="s">
        <v>1323</v>
      </c>
      <c r="C6352">
        <f t="shared" si="99"/>
        <v>2790</v>
      </c>
      <c r="D6352" t="s">
        <v>199</v>
      </c>
      <c r="E6352" t="s">
        <v>1459</v>
      </c>
      <c r="F6352">
        <f>_xlfn.NUMBERVALUE(SUBSTITUTE(Table1[[#This Row],[Sqm]],".",","))</f>
        <v>48.27</v>
      </c>
      <c r="G6352">
        <f>Table1[[#This Row],[Rent_cleaned]]/Table1[[#This Row],[Sqm_cleaned]]</f>
        <v>57.799875699192043</v>
      </c>
      <c r="H6352">
        <v>2</v>
      </c>
    </row>
    <row r="6353" spans="1:8" hidden="1" x14ac:dyDescent="0.2">
      <c r="A6353" t="s">
        <v>5</v>
      </c>
      <c r="B6353" t="s">
        <v>64</v>
      </c>
      <c r="C6353">
        <f t="shared" si="99"/>
        <v>2000</v>
      </c>
      <c r="D6353" t="s">
        <v>199</v>
      </c>
      <c r="E6353" t="s">
        <v>641</v>
      </c>
      <c r="F6353">
        <f>_xlfn.NUMBERVALUE(SUBSTITUTE(Table1[[#This Row],[Sqm]],".",","))</f>
        <v>49.47</v>
      </c>
      <c r="G6353">
        <f>Table1[[#This Row],[Rent_cleaned]]/Table1[[#This Row],[Sqm_cleaned]]</f>
        <v>40.428542551041033</v>
      </c>
      <c r="H6353">
        <v>2</v>
      </c>
    </row>
    <row r="6354" spans="1:8" hidden="1" x14ac:dyDescent="0.2">
      <c r="A6354" t="s">
        <v>5</v>
      </c>
      <c r="B6354" t="s">
        <v>208</v>
      </c>
      <c r="C6354">
        <f t="shared" si="99"/>
        <v>4400</v>
      </c>
      <c r="D6354" t="s">
        <v>199</v>
      </c>
      <c r="E6354">
        <v>93</v>
      </c>
      <c r="F6354">
        <f>_xlfn.NUMBERVALUE(SUBSTITUTE(Table1[[#This Row],[Sqm]],".",","))</f>
        <v>93</v>
      </c>
      <c r="G6354">
        <f>Table1[[#This Row],[Rent_cleaned]]/Table1[[#This Row],[Sqm_cleaned]]</f>
        <v>47.311827956989248</v>
      </c>
      <c r="H6354">
        <v>1</v>
      </c>
    </row>
    <row r="6355" spans="1:8" hidden="1" x14ac:dyDescent="0.2">
      <c r="A6355" t="s">
        <v>5</v>
      </c>
      <c r="B6355" t="s">
        <v>163</v>
      </c>
      <c r="C6355">
        <f t="shared" si="99"/>
        <v>1400</v>
      </c>
      <c r="D6355" t="s">
        <v>199</v>
      </c>
      <c r="E6355">
        <v>87</v>
      </c>
      <c r="F6355">
        <f>_xlfn.NUMBERVALUE(SUBSTITUTE(Table1[[#This Row],[Sqm]],".",","))</f>
        <v>87</v>
      </c>
      <c r="G6355">
        <f>Table1[[#This Row],[Rent_cleaned]]/Table1[[#This Row],[Sqm_cleaned]]</f>
        <v>16.091954022988507</v>
      </c>
      <c r="H6355">
        <v>3</v>
      </c>
    </row>
    <row r="6356" spans="1:8" hidden="1" x14ac:dyDescent="0.2">
      <c r="A6356" t="s">
        <v>5</v>
      </c>
      <c r="B6356" t="s">
        <v>71</v>
      </c>
      <c r="C6356">
        <f t="shared" si="99"/>
        <v>2800</v>
      </c>
      <c r="D6356" t="s">
        <v>199</v>
      </c>
      <c r="E6356">
        <v>32</v>
      </c>
      <c r="F6356">
        <f>_xlfn.NUMBERVALUE(SUBSTITUTE(Table1[[#This Row],[Sqm]],".",","))</f>
        <v>32</v>
      </c>
      <c r="G6356">
        <f>Table1[[#This Row],[Rent_cleaned]]/Table1[[#This Row],[Sqm_cleaned]]</f>
        <v>87.5</v>
      </c>
      <c r="H6356">
        <v>1</v>
      </c>
    </row>
    <row r="6357" spans="1:8" hidden="1" x14ac:dyDescent="0.2">
      <c r="A6357" t="s">
        <v>5</v>
      </c>
      <c r="B6357" t="s">
        <v>64</v>
      </c>
      <c r="C6357">
        <f t="shared" si="99"/>
        <v>2000</v>
      </c>
      <c r="D6357" t="s">
        <v>199</v>
      </c>
      <c r="E6357">
        <v>38</v>
      </c>
      <c r="F6357">
        <f>_xlfn.NUMBERVALUE(SUBSTITUTE(Table1[[#This Row],[Sqm]],".",","))</f>
        <v>38</v>
      </c>
      <c r="G6357">
        <f>Table1[[#This Row],[Rent_cleaned]]/Table1[[#This Row],[Sqm_cleaned]]</f>
        <v>52.631578947368418</v>
      </c>
      <c r="H6357">
        <v>2</v>
      </c>
    </row>
    <row r="6358" spans="1:8" hidden="1" x14ac:dyDescent="0.2">
      <c r="A6358" t="s">
        <v>5</v>
      </c>
      <c r="B6358" t="s">
        <v>76</v>
      </c>
      <c r="C6358">
        <f t="shared" si="99"/>
        <v>3500</v>
      </c>
      <c r="D6358" t="s">
        <v>199</v>
      </c>
      <c r="E6358">
        <v>48</v>
      </c>
      <c r="F6358">
        <f>_xlfn.NUMBERVALUE(SUBSTITUTE(Table1[[#This Row],[Sqm]],".",","))</f>
        <v>48</v>
      </c>
      <c r="G6358">
        <f>Table1[[#This Row],[Rent_cleaned]]/Table1[[#This Row],[Sqm_cleaned]]</f>
        <v>72.916666666666671</v>
      </c>
      <c r="H6358">
        <v>2</v>
      </c>
    </row>
    <row r="6359" spans="1:8" hidden="1" x14ac:dyDescent="0.2">
      <c r="A6359" t="s">
        <v>5</v>
      </c>
      <c r="B6359" t="s">
        <v>76</v>
      </c>
      <c r="C6359">
        <f t="shared" si="99"/>
        <v>3500</v>
      </c>
      <c r="D6359" t="s">
        <v>199</v>
      </c>
      <c r="E6359">
        <v>45</v>
      </c>
      <c r="F6359">
        <f>_xlfn.NUMBERVALUE(SUBSTITUTE(Table1[[#This Row],[Sqm]],".",","))</f>
        <v>45</v>
      </c>
      <c r="G6359">
        <f>Table1[[#This Row],[Rent_cleaned]]/Table1[[#This Row],[Sqm_cleaned]]</f>
        <v>77.777777777777771</v>
      </c>
      <c r="H6359">
        <v>2</v>
      </c>
    </row>
    <row r="6360" spans="1:8" hidden="1" x14ac:dyDescent="0.2">
      <c r="A6360" t="s">
        <v>5</v>
      </c>
      <c r="B6360" t="s">
        <v>43</v>
      </c>
      <c r="C6360">
        <f t="shared" si="99"/>
        <v>5500</v>
      </c>
      <c r="D6360" t="s">
        <v>199</v>
      </c>
      <c r="E6360">
        <v>80</v>
      </c>
      <c r="F6360">
        <f>_xlfn.NUMBERVALUE(SUBSTITUTE(Table1[[#This Row],[Sqm]],".",","))</f>
        <v>80</v>
      </c>
      <c r="G6360">
        <f>Table1[[#This Row],[Rent_cleaned]]/Table1[[#This Row],[Sqm_cleaned]]</f>
        <v>68.75</v>
      </c>
      <c r="H6360">
        <v>3</v>
      </c>
    </row>
    <row r="6361" spans="1:8" hidden="1" x14ac:dyDescent="0.2">
      <c r="A6361" t="s">
        <v>5</v>
      </c>
      <c r="B6361" t="s">
        <v>171</v>
      </c>
      <c r="C6361">
        <f t="shared" si="99"/>
        <v>1950</v>
      </c>
      <c r="D6361" t="s">
        <v>199</v>
      </c>
      <c r="E6361">
        <v>113</v>
      </c>
      <c r="F6361">
        <f>_xlfn.NUMBERVALUE(SUBSTITUTE(Table1[[#This Row],[Sqm]],".",","))</f>
        <v>113</v>
      </c>
      <c r="G6361">
        <f>Table1[[#This Row],[Rent_cleaned]]/Table1[[#This Row],[Sqm_cleaned]]</f>
        <v>17.256637168141594</v>
      </c>
      <c r="H6361">
        <v>4</v>
      </c>
    </row>
    <row r="6362" spans="1:8" hidden="1" x14ac:dyDescent="0.2">
      <c r="A6362" t="s">
        <v>5</v>
      </c>
      <c r="B6362" t="s">
        <v>106</v>
      </c>
      <c r="C6362">
        <f t="shared" si="99"/>
        <v>7000</v>
      </c>
      <c r="D6362" t="s">
        <v>199</v>
      </c>
      <c r="E6362" t="s">
        <v>1560</v>
      </c>
      <c r="F6362">
        <f>_xlfn.NUMBERVALUE(SUBSTITUTE(Table1[[#This Row],[Sqm]],".",","))</f>
        <v>57.76</v>
      </c>
      <c r="G6362">
        <f>Table1[[#This Row],[Rent_cleaned]]/Table1[[#This Row],[Sqm_cleaned]]</f>
        <v>121.19113573407202</v>
      </c>
      <c r="H6362">
        <v>2</v>
      </c>
    </row>
    <row r="6363" spans="1:8" hidden="1" x14ac:dyDescent="0.2">
      <c r="A6363" t="s">
        <v>5</v>
      </c>
      <c r="B6363" t="s">
        <v>106</v>
      </c>
      <c r="C6363">
        <f t="shared" si="99"/>
        <v>7000</v>
      </c>
      <c r="D6363" t="s">
        <v>199</v>
      </c>
      <c r="E6363">
        <v>34</v>
      </c>
      <c r="F6363">
        <f>_xlfn.NUMBERVALUE(SUBSTITUTE(Table1[[#This Row],[Sqm]],".",","))</f>
        <v>34</v>
      </c>
      <c r="G6363">
        <f>Table1[[#This Row],[Rent_cleaned]]/Table1[[#This Row],[Sqm_cleaned]]</f>
        <v>205.88235294117646</v>
      </c>
      <c r="H6363">
        <v>1</v>
      </c>
    </row>
    <row r="6364" spans="1:8" hidden="1" x14ac:dyDescent="0.2">
      <c r="A6364" t="s">
        <v>5</v>
      </c>
      <c r="B6364" t="s">
        <v>71</v>
      </c>
      <c r="C6364">
        <f t="shared" si="99"/>
        <v>2800</v>
      </c>
      <c r="D6364" t="s">
        <v>199</v>
      </c>
      <c r="E6364">
        <v>63</v>
      </c>
      <c r="F6364">
        <f>_xlfn.NUMBERVALUE(SUBSTITUTE(Table1[[#This Row],[Sqm]],".",","))</f>
        <v>63</v>
      </c>
      <c r="G6364">
        <f>Table1[[#This Row],[Rent_cleaned]]/Table1[[#This Row],[Sqm_cleaned]]</f>
        <v>44.444444444444443</v>
      </c>
      <c r="H6364">
        <v>3</v>
      </c>
    </row>
    <row r="6365" spans="1:8" hidden="1" x14ac:dyDescent="0.2">
      <c r="A6365" t="s">
        <v>5</v>
      </c>
      <c r="B6365" t="s">
        <v>96</v>
      </c>
      <c r="C6365">
        <f t="shared" si="99"/>
        <v>3400</v>
      </c>
      <c r="D6365" t="s">
        <v>199</v>
      </c>
      <c r="E6365" t="s">
        <v>1594</v>
      </c>
      <c r="F6365">
        <f>_xlfn.NUMBERVALUE(SUBSTITUTE(Table1[[#This Row],[Sqm]],".",","))</f>
        <v>75.760000000000005</v>
      </c>
      <c r="G6365">
        <f>Table1[[#This Row],[Rent_cleaned]]/Table1[[#This Row],[Sqm_cleaned]]</f>
        <v>44.87856388595565</v>
      </c>
      <c r="H6365">
        <v>3</v>
      </c>
    </row>
    <row r="6366" spans="1:8" hidden="1" x14ac:dyDescent="0.2">
      <c r="A6366" t="s">
        <v>5</v>
      </c>
      <c r="B6366" t="s">
        <v>163</v>
      </c>
      <c r="C6366">
        <f t="shared" si="99"/>
        <v>1400</v>
      </c>
      <c r="D6366" t="s">
        <v>199</v>
      </c>
      <c r="E6366" t="s">
        <v>835</v>
      </c>
      <c r="F6366">
        <f>_xlfn.NUMBERVALUE(SUBSTITUTE(Table1[[#This Row],[Sqm]],".",","))</f>
        <v>48.2</v>
      </c>
      <c r="G6366">
        <f>Table1[[#This Row],[Rent_cleaned]]/Table1[[#This Row],[Sqm_cleaned]]</f>
        <v>29.045643153526971</v>
      </c>
      <c r="H6366">
        <v>2</v>
      </c>
    </row>
    <row r="6367" spans="1:8" hidden="1" x14ac:dyDescent="0.2">
      <c r="A6367" t="s">
        <v>5</v>
      </c>
      <c r="B6367" t="s">
        <v>431</v>
      </c>
      <c r="C6367">
        <f t="shared" si="99"/>
        <v>6800</v>
      </c>
      <c r="D6367" t="s">
        <v>199</v>
      </c>
      <c r="E6367" t="s">
        <v>1166</v>
      </c>
      <c r="F6367">
        <f>_xlfn.NUMBERVALUE(SUBSTITUTE(Table1[[#This Row],[Sqm]],".",","))</f>
        <v>56.1</v>
      </c>
      <c r="G6367">
        <f>Table1[[#This Row],[Rent_cleaned]]/Table1[[#This Row],[Sqm_cleaned]]</f>
        <v>121.2121212121212</v>
      </c>
      <c r="H6367">
        <v>2</v>
      </c>
    </row>
    <row r="6368" spans="1:8" hidden="1" x14ac:dyDescent="0.2">
      <c r="A6368" t="s">
        <v>5</v>
      </c>
      <c r="B6368" t="s">
        <v>74</v>
      </c>
      <c r="C6368">
        <f t="shared" si="99"/>
        <v>4200</v>
      </c>
      <c r="D6368" t="s">
        <v>199</v>
      </c>
      <c r="E6368">
        <v>20</v>
      </c>
      <c r="F6368">
        <f>_xlfn.NUMBERVALUE(SUBSTITUTE(Table1[[#This Row],[Sqm]],".",","))</f>
        <v>20</v>
      </c>
      <c r="G6368">
        <f>Table1[[#This Row],[Rent_cleaned]]/Table1[[#This Row],[Sqm_cleaned]]</f>
        <v>210</v>
      </c>
      <c r="H6368">
        <v>1</v>
      </c>
    </row>
    <row r="6369" spans="1:8" hidden="1" x14ac:dyDescent="0.2">
      <c r="A6369" t="s">
        <v>5</v>
      </c>
      <c r="B6369" t="s">
        <v>47</v>
      </c>
      <c r="C6369">
        <f t="shared" si="99"/>
        <v>10000</v>
      </c>
      <c r="D6369" t="s">
        <v>199</v>
      </c>
      <c r="E6369">
        <v>20</v>
      </c>
      <c r="F6369">
        <f>_xlfn.NUMBERVALUE(SUBSTITUTE(Table1[[#This Row],[Sqm]],".",","))</f>
        <v>20</v>
      </c>
      <c r="G6369">
        <f>Table1[[#This Row],[Rent_cleaned]]/Table1[[#This Row],[Sqm_cleaned]]</f>
        <v>500</v>
      </c>
      <c r="H6369">
        <v>1</v>
      </c>
    </row>
    <row r="6370" spans="1:8" hidden="1" x14ac:dyDescent="0.2">
      <c r="A6370" t="s">
        <v>5</v>
      </c>
      <c r="B6370" t="s">
        <v>66</v>
      </c>
      <c r="C6370">
        <f t="shared" si="99"/>
        <v>2700</v>
      </c>
      <c r="D6370" t="s">
        <v>199</v>
      </c>
      <c r="E6370">
        <v>35</v>
      </c>
      <c r="F6370">
        <f>_xlfn.NUMBERVALUE(SUBSTITUTE(Table1[[#This Row],[Sqm]],".",","))</f>
        <v>35</v>
      </c>
      <c r="G6370">
        <f>Table1[[#This Row],[Rent_cleaned]]/Table1[[#This Row],[Sqm_cleaned]]</f>
        <v>77.142857142857139</v>
      </c>
      <c r="H6370">
        <v>2</v>
      </c>
    </row>
    <row r="6371" spans="1:8" hidden="1" x14ac:dyDescent="0.2">
      <c r="A6371" t="s">
        <v>5</v>
      </c>
      <c r="B6371" t="s">
        <v>110</v>
      </c>
      <c r="C6371">
        <f t="shared" si="99"/>
        <v>4600</v>
      </c>
      <c r="D6371" t="s">
        <v>199</v>
      </c>
      <c r="E6371">
        <v>42</v>
      </c>
      <c r="F6371">
        <f>_xlfn.NUMBERVALUE(SUBSTITUTE(Table1[[#This Row],[Sqm]],".",","))</f>
        <v>42</v>
      </c>
      <c r="G6371">
        <f>Table1[[#This Row],[Rent_cleaned]]/Table1[[#This Row],[Sqm_cleaned]]</f>
        <v>109.52380952380952</v>
      </c>
      <c r="H6371">
        <v>2</v>
      </c>
    </row>
    <row r="6372" spans="1:8" hidden="1" x14ac:dyDescent="0.2">
      <c r="A6372" t="s">
        <v>5</v>
      </c>
      <c r="B6372" t="s">
        <v>82</v>
      </c>
      <c r="C6372">
        <f t="shared" si="99"/>
        <v>2500</v>
      </c>
      <c r="D6372" t="s">
        <v>199</v>
      </c>
      <c r="E6372">
        <v>56</v>
      </c>
      <c r="F6372">
        <f>_xlfn.NUMBERVALUE(SUBSTITUTE(Table1[[#This Row],[Sqm]],".",","))</f>
        <v>56</v>
      </c>
      <c r="G6372">
        <f>Table1[[#This Row],[Rent_cleaned]]/Table1[[#This Row],[Sqm_cleaned]]</f>
        <v>44.642857142857146</v>
      </c>
      <c r="H6372">
        <v>3</v>
      </c>
    </row>
    <row r="6373" spans="1:8" hidden="1" x14ac:dyDescent="0.2">
      <c r="A6373" t="s">
        <v>5</v>
      </c>
      <c r="B6373" t="s">
        <v>360</v>
      </c>
      <c r="C6373">
        <f t="shared" si="99"/>
        <v>2599</v>
      </c>
      <c r="D6373" t="s">
        <v>199</v>
      </c>
      <c r="E6373">
        <v>45</v>
      </c>
      <c r="F6373">
        <f>_xlfn.NUMBERVALUE(SUBSTITUTE(Table1[[#This Row],[Sqm]],".",","))</f>
        <v>45</v>
      </c>
      <c r="G6373">
        <f>Table1[[#This Row],[Rent_cleaned]]/Table1[[#This Row],[Sqm_cleaned]]</f>
        <v>57.755555555555553</v>
      </c>
      <c r="H6373">
        <v>2</v>
      </c>
    </row>
    <row r="6374" spans="1:8" hidden="1" x14ac:dyDescent="0.2">
      <c r="A6374" t="s">
        <v>5</v>
      </c>
      <c r="B6374" t="s">
        <v>154</v>
      </c>
      <c r="C6374">
        <f t="shared" si="99"/>
        <v>1600</v>
      </c>
      <c r="D6374" t="s">
        <v>199</v>
      </c>
      <c r="E6374">
        <v>39</v>
      </c>
      <c r="F6374">
        <f>_xlfn.NUMBERVALUE(SUBSTITUTE(Table1[[#This Row],[Sqm]],".",","))</f>
        <v>39</v>
      </c>
      <c r="G6374">
        <f>Table1[[#This Row],[Rent_cleaned]]/Table1[[#This Row],[Sqm_cleaned]]</f>
        <v>41.025641025641029</v>
      </c>
      <c r="H6374">
        <v>2</v>
      </c>
    </row>
    <row r="6375" spans="1:8" hidden="1" x14ac:dyDescent="0.2">
      <c r="A6375" t="s">
        <v>5</v>
      </c>
      <c r="B6375" t="s">
        <v>71</v>
      </c>
      <c r="C6375">
        <f t="shared" si="99"/>
        <v>2800</v>
      </c>
      <c r="D6375" t="s">
        <v>199</v>
      </c>
      <c r="E6375">
        <v>96</v>
      </c>
      <c r="F6375">
        <f>_xlfn.NUMBERVALUE(SUBSTITUTE(Table1[[#This Row],[Sqm]],".",","))</f>
        <v>96</v>
      </c>
      <c r="G6375">
        <f>Table1[[#This Row],[Rent_cleaned]]/Table1[[#This Row],[Sqm_cleaned]]</f>
        <v>29.166666666666668</v>
      </c>
      <c r="H6375">
        <v>4</v>
      </c>
    </row>
    <row r="6376" spans="1:8" hidden="1" x14ac:dyDescent="0.2">
      <c r="A6376" t="s">
        <v>5</v>
      </c>
      <c r="B6376" t="s">
        <v>195</v>
      </c>
      <c r="C6376">
        <f t="shared" si="99"/>
        <v>4300</v>
      </c>
      <c r="D6376" t="s">
        <v>199</v>
      </c>
      <c r="E6376">
        <v>32</v>
      </c>
      <c r="F6376">
        <f>_xlfn.NUMBERVALUE(SUBSTITUTE(Table1[[#This Row],[Sqm]],".",","))</f>
        <v>32</v>
      </c>
      <c r="G6376">
        <f>Table1[[#This Row],[Rent_cleaned]]/Table1[[#This Row],[Sqm_cleaned]]</f>
        <v>134.375</v>
      </c>
      <c r="H6376">
        <v>1</v>
      </c>
    </row>
    <row r="6377" spans="1:8" hidden="1" x14ac:dyDescent="0.2">
      <c r="A6377" t="s">
        <v>5</v>
      </c>
      <c r="B6377" t="s">
        <v>67</v>
      </c>
      <c r="C6377">
        <f t="shared" si="99"/>
        <v>1800</v>
      </c>
      <c r="D6377" t="s">
        <v>199</v>
      </c>
      <c r="E6377" t="s">
        <v>1671</v>
      </c>
      <c r="F6377">
        <f>_xlfn.NUMBERVALUE(SUBSTITUTE(Table1[[#This Row],[Sqm]],".",","))</f>
        <v>136.69999999999999</v>
      </c>
      <c r="G6377">
        <f>Table1[[#This Row],[Rent_cleaned]]/Table1[[#This Row],[Sqm_cleaned]]</f>
        <v>13.167520117044624</v>
      </c>
      <c r="H6377">
        <v>7</v>
      </c>
    </row>
    <row r="6378" spans="1:8" hidden="1" x14ac:dyDescent="0.2">
      <c r="A6378" t="s">
        <v>5</v>
      </c>
      <c r="B6378" t="s">
        <v>154</v>
      </c>
      <c r="C6378">
        <f t="shared" si="99"/>
        <v>1600</v>
      </c>
      <c r="D6378" t="s">
        <v>199</v>
      </c>
      <c r="E6378" t="s">
        <v>1683</v>
      </c>
      <c r="F6378">
        <f>_xlfn.NUMBERVALUE(SUBSTITUTE(Table1[[#This Row],[Sqm]],".",","))</f>
        <v>124.39</v>
      </c>
      <c r="G6378">
        <f>Table1[[#This Row],[Rent_cleaned]]/Table1[[#This Row],[Sqm_cleaned]]</f>
        <v>12.862770319157489</v>
      </c>
      <c r="H6378">
        <v>5</v>
      </c>
    </row>
    <row r="6379" spans="1:8" hidden="1" x14ac:dyDescent="0.2">
      <c r="A6379" t="s">
        <v>5</v>
      </c>
      <c r="B6379" t="s">
        <v>75</v>
      </c>
      <c r="C6379">
        <f t="shared" si="99"/>
        <v>3000</v>
      </c>
      <c r="D6379" t="s">
        <v>199</v>
      </c>
      <c r="E6379">
        <v>70</v>
      </c>
      <c r="F6379">
        <f>_xlfn.NUMBERVALUE(SUBSTITUTE(Table1[[#This Row],[Sqm]],".",","))</f>
        <v>70</v>
      </c>
      <c r="G6379">
        <f>Table1[[#This Row],[Rent_cleaned]]/Table1[[#This Row],[Sqm_cleaned]]</f>
        <v>42.857142857142854</v>
      </c>
      <c r="H6379">
        <v>3</v>
      </c>
    </row>
    <row r="6380" spans="1:8" hidden="1" x14ac:dyDescent="0.2">
      <c r="A6380" t="s">
        <v>5</v>
      </c>
      <c r="B6380" t="s">
        <v>395</v>
      </c>
      <c r="C6380">
        <f t="shared" si="99"/>
        <v>2750</v>
      </c>
      <c r="D6380" t="s">
        <v>199</v>
      </c>
      <c r="E6380">
        <v>94</v>
      </c>
      <c r="F6380">
        <f>_xlfn.NUMBERVALUE(SUBSTITUTE(Table1[[#This Row],[Sqm]],".",","))</f>
        <v>94</v>
      </c>
      <c r="G6380">
        <f>Table1[[#This Row],[Rent_cleaned]]/Table1[[#This Row],[Sqm_cleaned]]</f>
        <v>29.25531914893617</v>
      </c>
      <c r="H6380">
        <v>3</v>
      </c>
    </row>
    <row r="6381" spans="1:8" hidden="1" x14ac:dyDescent="0.2">
      <c r="A6381" t="s">
        <v>5</v>
      </c>
      <c r="B6381" t="s">
        <v>139</v>
      </c>
      <c r="C6381">
        <f t="shared" si="99"/>
        <v>3800</v>
      </c>
      <c r="D6381" t="s">
        <v>199</v>
      </c>
      <c r="E6381" t="s">
        <v>1714</v>
      </c>
      <c r="F6381">
        <f>_xlfn.NUMBERVALUE(SUBSTITUTE(Table1[[#This Row],[Sqm]],".",","))</f>
        <v>193.2</v>
      </c>
      <c r="G6381">
        <f>Table1[[#This Row],[Rent_cleaned]]/Table1[[#This Row],[Sqm_cleaned]]</f>
        <v>19.668737060041408</v>
      </c>
      <c r="H6381">
        <v>6</v>
      </c>
    </row>
    <row r="6382" spans="1:8" hidden="1" x14ac:dyDescent="0.2">
      <c r="A6382" t="s">
        <v>5</v>
      </c>
      <c r="B6382" t="s">
        <v>82</v>
      </c>
      <c r="C6382">
        <f t="shared" si="99"/>
        <v>2500</v>
      </c>
      <c r="D6382" t="s">
        <v>199</v>
      </c>
      <c r="E6382" t="s">
        <v>1726</v>
      </c>
      <c r="F6382">
        <f>_xlfn.NUMBERVALUE(SUBSTITUTE(Table1[[#This Row],[Sqm]],".",","))</f>
        <v>193.4</v>
      </c>
      <c r="G6382">
        <f>Table1[[#This Row],[Rent_cleaned]]/Table1[[#This Row],[Sqm_cleaned]]</f>
        <v>12.926577042399172</v>
      </c>
      <c r="H6382">
        <v>5</v>
      </c>
    </row>
    <row r="6383" spans="1:8" hidden="1" x14ac:dyDescent="0.2">
      <c r="A6383" t="s">
        <v>5</v>
      </c>
      <c r="B6383" t="s">
        <v>1109</v>
      </c>
      <c r="C6383">
        <f t="shared" si="99"/>
        <v>5289</v>
      </c>
      <c r="D6383" t="s">
        <v>199</v>
      </c>
      <c r="E6383">
        <v>100</v>
      </c>
      <c r="F6383">
        <f>_xlfn.NUMBERVALUE(SUBSTITUTE(Table1[[#This Row],[Sqm]],".",","))</f>
        <v>100</v>
      </c>
      <c r="G6383">
        <f>Table1[[#This Row],[Rent_cleaned]]/Table1[[#This Row],[Sqm_cleaned]]</f>
        <v>52.89</v>
      </c>
      <c r="H6383">
        <v>3</v>
      </c>
    </row>
    <row r="6384" spans="1:8" hidden="1" x14ac:dyDescent="0.2">
      <c r="A6384" t="s">
        <v>5</v>
      </c>
      <c r="B6384" t="s">
        <v>76</v>
      </c>
      <c r="C6384">
        <f t="shared" si="99"/>
        <v>3500</v>
      </c>
      <c r="D6384" t="s">
        <v>199</v>
      </c>
      <c r="E6384">
        <v>44</v>
      </c>
      <c r="F6384">
        <f>_xlfn.NUMBERVALUE(SUBSTITUTE(Table1[[#This Row],[Sqm]],".",","))</f>
        <v>44</v>
      </c>
      <c r="G6384">
        <f>Table1[[#This Row],[Rent_cleaned]]/Table1[[#This Row],[Sqm_cleaned]]</f>
        <v>79.545454545454547</v>
      </c>
      <c r="H6384">
        <v>2</v>
      </c>
    </row>
    <row r="6385" spans="1:8" hidden="1" x14ac:dyDescent="0.2">
      <c r="A6385" t="s">
        <v>5</v>
      </c>
      <c r="B6385" t="s">
        <v>215</v>
      </c>
      <c r="C6385">
        <f t="shared" si="99"/>
        <v>4450</v>
      </c>
      <c r="D6385" t="s">
        <v>199</v>
      </c>
      <c r="E6385">
        <v>20</v>
      </c>
      <c r="F6385">
        <f>_xlfn.NUMBERVALUE(SUBSTITUTE(Table1[[#This Row],[Sqm]],".",","))</f>
        <v>20</v>
      </c>
      <c r="G6385">
        <f>Table1[[#This Row],[Rent_cleaned]]/Table1[[#This Row],[Sqm_cleaned]]</f>
        <v>222.5</v>
      </c>
      <c r="H6385">
        <v>1</v>
      </c>
    </row>
    <row r="6386" spans="1:8" hidden="1" x14ac:dyDescent="0.2">
      <c r="A6386" t="s">
        <v>5</v>
      </c>
      <c r="B6386" t="s">
        <v>14</v>
      </c>
      <c r="C6386">
        <f t="shared" si="99"/>
        <v>15000</v>
      </c>
      <c r="D6386" t="s">
        <v>199</v>
      </c>
      <c r="E6386">
        <v>51</v>
      </c>
      <c r="F6386">
        <f>_xlfn.NUMBERVALUE(SUBSTITUTE(Table1[[#This Row],[Sqm]],".",","))</f>
        <v>51</v>
      </c>
      <c r="G6386">
        <f>Table1[[#This Row],[Rent_cleaned]]/Table1[[#This Row],[Sqm_cleaned]]</f>
        <v>294.11764705882354</v>
      </c>
      <c r="H6386">
        <v>2</v>
      </c>
    </row>
    <row r="6387" spans="1:8" hidden="1" x14ac:dyDescent="0.2">
      <c r="A6387" t="s">
        <v>5</v>
      </c>
      <c r="B6387" t="s">
        <v>83</v>
      </c>
      <c r="C6387">
        <f t="shared" si="99"/>
        <v>2200</v>
      </c>
      <c r="D6387" t="s">
        <v>199</v>
      </c>
      <c r="E6387">
        <v>50</v>
      </c>
      <c r="F6387">
        <f>_xlfn.NUMBERVALUE(SUBSTITUTE(Table1[[#This Row],[Sqm]],".",","))</f>
        <v>50</v>
      </c>
      <c r="G6387">
        <f>Table1[[#This Row],[Rent_cleaned]]/Table1[[#This Row],[Sqm_cleaned]]</f>
        <v>44</v>
      </c>
      <c r="H6387">
        <v>2</v>
      </c>
    </row>
    <row r="6388" spans="1:8" hidden="1" x14ac:dyDescent="0.2">
      <c r="A6388" t="s">
        <v>5</v>
      </c>
      <c r="B6388" t="s">
        <v>82</v>
      </c>
      <c r="C6388">
        <f t="shared" si="99"/>
        <v>2500</v>
      </c>
      <c r="D6388" t="s">
        <v>199</v>
      </c>
      <c r="E6388" t="s">
        <v>1791</v>
      </c>
      <c r="F6388">
        <f>_xlfn.NUMBERVALUE(SUBSTITUTE(Table1[[#This Row],[Sqm]],".",","))</f>
        <v>161.69999999999999</v>
      </c>
      <c r="G6388">
        <f>Table1[[#This Row],[Rent_cleaned]]/Table1[[#This Row],[Sqm_cleaned]]</f>
        <v>15.460729746444033</v>
      </c>
      <c r="H6388">
        <v>4</v>
      </c>
    </row>
    <row r="6389" spans="1:8" hidden="1" x14ac:dyDescent="0.2">
      <c r="A6389" t="s">
        <v>5</v>
      </c>
      <c r="B6389" t="s">
        <v>1547</v>
      </c>
      <c r="C6389">
        <f t="shared" si="99"/>
        <v>220</v>
      </c>
      <c r="D6389" t="s">
        <v>199</v>
      </c>
      <c r="E6389">
        <v>50</v>
      </c>
      <c r="F6389">
        <f>_xlfn.NUMBERVALUE(SUBSTITUTE(Table1[[#This Row],[Sqm]],".",","))</f>
        <v>50</v>
      </c>
      <c r="G6389">
        <f>Table1[[#This Row],[Rent_cleaned]]/Table1[[#This Row],[Sqm_cleaned]]</f>
        <v>4.4000000000000004</v>
      </c>
      <c r="H6389">
        <v>2</v>
      </c>
    </row>
    <row r="6390" spans="1:8" hidden="1" x14ac:dyDescent="0.2">
      <c r="A6390" t="s">
        <v>5</v>
      </c>
      <c r="B6390" t="s">
        <v>76</v>
      </c>
      <c r="C6390">
        <f t="shared" si="99"/>
        <v>3500</v>
      </c>
      <c r="D6390" t="s">
        <v>199</v>
      </c>
      <c r="E6390">
        <v>40</v>
      </c>
      <c r="F6390">
        <f>_xlfn.NUMBERVALUE(SUBSTITUTE(Table1[[#This Row],[Sqm]],".",","))</f>
        <v>40</v>
      </c>
      <c r="G6390">
        <f>Table1[[#This Row],[Rent_cleaned]]/Table1[[#This Row],[Sqm_cleaned]]</f>
        <v>87.5</v>
      </c>
      <c r="H6390">
        <v>2</v>
      </c>
    </row>
    <row r="6391" spans="1:8" hidden="1" x14ac:dyDescent="0.2">
      <c r="A6391" t="s">
        <v>5</v>
      </c>
      <c r="B6391" t="s">
        <v>80</v>
      </c>
      <c r="C6391">
        <f t="shared" si="99"/>
        <v>4000</v>
      </c>
      <c r="D6391" t="s">
        <v>199</v>
      </c>
      <c r="E6391">
        <v>40</v>
      </c>
      <c r="F6391">
        <f>_xlfn.NUMBERVALUE(SUBSTITUTE(Table1[[#This Row],[Sqm]],".",","))</f>
        <v>40</v>
      </c>
      <c r="G6391">
        <f>Table1[[#This Row],[Rent_cleaned]]/Table1[[#This Row],[Sqm_cleaned]]</f>
        <v>100</v>
      </c>
      <c r="H6391">
        <v>2</v>
      </c>
    </row>
    <row r="6392" spans="1:8" hidden="1" x14ac:dyDescent="0.2">
      <c r="A6392" t="s">
        <v>5</v>
      </c>
      <c r="B6392" t="s">
        <v>43</v>
      </c>
      <c r="C6392">
        <f t="shared" si="99"/>
        <v>5500</v>
      </c>
      <c r="D6392" t="s">
        <v>199</v>
      </c>
      <c r="E6392">
        <v>40</v>
      </c>
      <c r="F6392">
        <f>_xlfn.NUMBERVALUE(SUBSTITUTE(Table1[[#This Row],[Sqm]],".",","))</f>
        <v>40</v>
      </c>
      <c r="G6392">
        <f>Table1[[#This Row],[Rent_cleaned]]/Table1[[#This Row],[Sqm_cleaned]]</f>
        <v>137.5</v>
      </c>
      <c r="H6392">
        <v>2</v>
      </c>
    </row>
    <row r="6393" spans="1:8" hidden="1" x14ac:dyDescent="0.2">
      <c r="A6393" t="s">
        <v>5</v>
      </c>
      <c r="B6393" t="s">
        <v>1868</v>
      </c>
      <c r="C6393">
        <f t="shared" si="99"/>
        <v>343</v>
      </c>
      <c r="D6393" t="s">
        <v>199</v>
      </c>
      <c r="E6393">
        <v>101</v>
      </c>
      <c r="F6393">
        <f>_xlfn.NUMBERVALUE(SUBSTITUTE(Table1[[#This Row],[Sqm]],".",","))</f>
        <v>101</v>
      </c>
      <c r="G6393">
        <f>Table1[[#This Row],[Rent_cleaned]]/Table1[[#This Row],[Sqm_cleaned]]</f>
        <v>3.3960396039603959</v>
      </c>
      <c r="H6393">
        <v>3</v>
      </c>
    </row>
    <row r="6394" spans="1:8" hidden="1" x14ac:dyDescent="0.2">
      <c r="A6394" t="s">
        <v>5</v>
      </c>
      <c r="B6394" t="s">
        <v>278</v>
      </c>
      <c r="C6394">
        <f t="shared" si="99"/>
        <v>1900</v>
      </c>
      <c r="D6394" t="s">
        <v>199</v>
      </c>
      <c r="E6394">
        <v>26</v>
      </c>
      <c r="F6394">
        <f>_xlfn.NUMBERVALUE(SUBSTITUTE(Table1[[#This Row],[Sqm]],".",","))</f>
        <v>26</v>
      </c>
      <c r="G6394">
        <f>Table1[[#This Row],[Rent_cleaned]]/Table1[[#This Row],[Sqm_cleaned]]</f>
        <v>73.07692307692308</v>
      </c>
      <c r="H6394">
        <v>2</v>
      </c>
    </row>
    <row r="6395" spans="1:8" hidden="1" x14ac:dyDescent="0.2">
      <c r="A6395" t="s">
        <v>5</v>
      </c>
      <c r="B6395" t="s">
        <v>83</v>
      </c>
      <c r="C6395">
        <f t="shared" si="99"/>
        <v>2200</v>
      </c>
      <c r="D6395" t="s">
        <v>1292</v>
      </c>
      <c r="E6395">
        <v>100</v>
      </c>
      <c r="F6395">
        <f>_xlfn.NUMBERVALUE(SUBSTITUTE(Table1[[#This Row],[Sqm]],".",","))</f>
        <v>100</v>
      </c>
      <c r="G6395">
        <f>Table1[[#This Row],[Rent_cleaned]]/Table1[[#This Row],[Sqm_cleaned]]</f>
        <v>22</v>
      </c>
      <c r="H6395">
        <v>4</v>
      </c>
    </row>
    <row r="6396" spans="1:8" hidden="1" x14ac:dyDescent="0.2">
      <c r="A6396" t="s">
        <v>5</v>
      </c>
      <c r="B6396" t="s">
        <v>43</v>
      </c>
      <c r="C6396">
        <f t="shared" si="99"/>
        <v>5500</v>
      </c>
      <c r="D6396" t="s">
        <v>181</v>
      </c>
      <c r="E6396">
        <v>50</v>
      </c>
      <c r="F6396">
        <f>_xlfn.NUMBERVALUE(SUBSTITUTE(Table1[[#This Row],[Sqm]],".",","))</f>
        <v>50</v>
      </c>
      <c r="G6396">
        <f>Table1[[#This Row],[Rent_cleaned]]/Table1[[#This Row],[Sqm_cleaned]]</f>
        <v>110</v>
      </c>
      <c r="H6396">
        <v>3</v>
      </c>
    </row>
    <row r="6397" spans="1:8" hidden="1" x14ac:dyDescent="0.2">
      <c r="A6397" t="s">
        <v>5</v>
      </c>
      <c r="B6397" t="s">
        <v>33</v>
      </c>
      <c r="C6397">
        <f t="shared" si="99"/>
        <v>4500</v>
      </c>
      <c r="D6397" t="s">
        <v>181</v>
      </c>
      <c r="E6397" t="s">
        <v>207</v>
      </c>
      <c r="F6397">
        <f>_xlfn.NUMBERVALUE(SUBSTITUTE(Table1[[#This Row],[Sqm]],".",","))</f>
        <v>51.74</v>
      </c>
      <c r="G6397">
        <f>Table1[[#This Row],[Rent_cleaned]]/Table1[[#This Row],[Sqm_cleaned]]</f>
        <v>86.973328179358333</v>
      </c>
      <c r="H6397">
        <v>3</v>
      </c>
    </row>
    <row r="6398" spans="1:8" hidden="1" x14ac:dyDescent="0.2">
      <c r="A6398" t="s">
        <v>5</v>
      </c>
      <c r="B6398" t="s">
        <v>208</v>
      </c>
      <c r="C6398">
        <f t="shared" si="99"/>
        <v>4400</v>
      </c>
      <c r="D6398" t="s">
        <v>181</v>
      </c>
      <c r="E6398">
        <v>70</v>
      </c>
      <c r="F6398">
        <f>_xlfn.NUMBERVALUE(SUBSTITUTE(Table1[[#This Row],[Sqm]],".",","))</f>
        <v>70</v>
      </c>
      <c r="G6398">
        <f>Table1[[#This Row],[Rent_cleaned]]/Table1[[#This Row],[Sqm_cleaned]]</f>
        <v>62.857142857142854</v>
      </c>
      <c r="H6398">
        <v>3</v>
      </c>
    </row>
    <row r="6399" spans="1:8" hidden="1" x14ac:dyDescent="0.2">
      <c r="A6399" t="s">
        <v>5</v>
      </c>
      <c r="B6399" t="s">
        <v>96</v>
      </c>
      <c r="C6399">
        <f t="shared" si="99"/>
        <v>3400</v>
      </c>
      <c r="D6399" t="s">
        <v>181</v>
      </c>
      <c r="E6399">
        <v>53</v>
      </c>
      <c r="F6399">
        <f>_xlfn.NUMBERVALUE(SUBSTITUTE(Table1[[#This Row],[Sqm]],".",","))</f>
        <v>53</v>
      </c>
      <c r="G6399">
        <f>Table1[[#This Row],[Rent_cleaned]]/Table1[[#This Row],[Sqm_cleaned]]</f>
        <v>64.15094339622641</v>
      </c>
      <c r="H6399">
        <v>3</v>
      </c>
    </row>
    <row r="6400" spans="1:8" hidden="1" x14ac:dyDescent="0.2">
      <c r="A6400" t="s">
        <v>5</v>
      </c>
      <c r="B6400" t="s">
        <v>74</v>
      </c>
      <c r="C6400">
        <f t="shared" si="99"/>
        <v>4200</v>
      </c>
      <c r="D6400" t="s">
        <v>181</v>
      </c>
      <c r="E6400">
        <v>69</v>
      </c>
      <c r="F6400">
        <f>_xlfn.NUMBERVALUE(SUBSTITUTE(Table1[[#This Row],[Sqm]],".",","))</f>
        <v>69</v>
      </c>
      <c r="G6400">
        <f>Table1[[#This Row],[Rent_cleaned]]/Table1[[#This Row],[Sqm_cleaned]]</f>
        <v>60.869565217391305</v>
      </c>
      <c r="H6400">
        <v>3</v>
      </c>
    </row>
    <row r="6401" spans="1:8" hidden="1" x14ac:dyDescent="0.2">
      <c r="A6401" t="s">
        <v>5</v>
      </c>
      <c r="B6401" t="s">
        <v>82</v>
      </c>
      <c r="C6401">
        <f t="shared" si="99"/>
        <v>2500</v>
      </c>
      <c r="D6401" t="s">
        <v>181</v>
      </c>
      <c r="E6401">
        <v>38</v>
      </c>
      <c r="F6401">
        <f>_xlfn.NUMBERVALUE(SUBSTITUTE(Table1[[#This Row],[Sqm]],".",","))</f>
        <v>38</v>
      </c>
      <c r="G6401">
        <f>Table1[[#This Row],[Rent_cleaned]]/Table1[[#This Row],[Sqm_cleaned]]</f>
        <v>65.78947368421052</v>
      </c>
      <c r="H6401">
        <v>2</v>
      </c>
    </row>
    <row r="6402" spans="1:8" hidden="1" x14ac:dyDescent="0.2">
      <c r="A6402" t="s">
        <v>5</v>
      </c>
      <c r="B6402" t="s">
        <v>31</v>
      </c>
      <c r="C6402">
        <f t="shared" ref="C6402:C6465" si="100">_xlfn.NUMBERVALUE(MID(B6402,2,LEN(B6402)-2))</f>
        <v>7500</v>
      </c>
      <c r="D6402" t="s">
        <v>181</v>
      </c>
      <c r="E6402">
        <v>47</v>
      </c>
      <c r="F6402">
        <f>_xlfn.NUMBERVALUE(SUBSTITUTE(Table1[[#This Row],[Sqm]],".",","))</f>
        <v>47</v>
      </c>
      <c r="G6402">
        <f>Table1[[#This Row],[Rent_cleaned]]/Table1[[#This Row],[Sqm_cleaned]]</f>
        <v>159.57446808510639</v>
      </c>
      <c r="H6402">
        <v>2</v>
      </c>
    </row>
    <row r="6403" spans="1:8" hidden="1" x14ac:dyDescent="0.2">
      <c r="A6403" t="s">
        <v>5</v>
      </c>
      <c r="B6403" t="s">
        <v>15</v>
      </c>
      <c r="C6403">
        <f t="shared" si="100"/>
        <v>5000</v>
      </c>
      <c r="D6403" t="s">
        <v>181</v>
      </c>
      <c r="E6403" t="s">
        <v>234</v>
      </c>
      <c r="F6403">
        <f>_xlfn.NUMBERVALUE(SUBSTITUTE(Table1[[#This Row],[Sqm]],".",","))</f>
        <v>101.64</v>
      </c>
      <c r="G6403">
        <f>Table1[[#This Row],[Rent_cleaned]]/Table1[[#This Row],[Sqm_cleaned]]</f>
        <v>49.193231011412827</v>
      </c>
      <c r="H6403">
        <v>4</v>
      </c>
    </row>
    <row r="6404" spans="1:8" hidden="1" x14ac:dyDescent="0.2">
      <c r="A6404" t="s">
        <v>5</v>
      </c>
      <c r="B6404" t="s">
        <v>106</v>
      </c>
      <c r="C6404">
        <f t="shared" si="100"/>
        <v>7000</v>
      </c>
      <c r="D6404" t="s">
        <v>181</v>
      </c>
      <c r="E6404" t="s">
        <v>240</v>
      </c>
      <c r="F6404">
        <f>_xlfn.NUMBERVALUE(SUBSTITUTE(Table1[[#This Row],[Sqm]],".",","))</f>
        <v>53.2</v>
      </c>
      <c r="G6404">
        <f>Table1[[#This Row],[Rent_cleaned]]/Table1[[#This Row],[Sqm_cleaned]]</f>
        <v>131.57894736842104</v>
      </c>
      <c r="H6404">
        <v>2</v>
      </c>
    </row>
    <row r="6405" spans="1:8" hidden="1" x14ac:dyDescent="0.2">
      <c r="A6405" t="s">
        <v>5</v>
      </c>
      <c r="B6405" t="s">
        <v>80</v>
      </c>
      <c r="C6405">
        <f t="shared" si="100"/>
        <v>4000</v>
      </c>
      <c r="D6405" t="s">
        <v>181</v>
      </c>
      <c r="E6405" t="s">
        <v>241</v>
      </c>
      <c r="F6405">
        <f>_xlfn.NUMBERVALUE(SUBSTITUTE(Table1[[#This Row],[Sqm]],".",","))</f>
        <v>57.83</v>
      </c>
      <c r="G6405">
        <f>Table1[[#This Row],[Rent_cleaned]]/Table1[[#This Row],[Sqm_cleaned]]</f>
        <v>69.168251772436449</v>
      </c>
      <c r="H6405">
        <v>2</v>
      </c>
    </row>
    <row r="6406" spans="1:8" hidden="1" x14ac:dyDescent="0.2">
      <c r="A6406" t="s">
        <v>5</v>
      </c>
      <c r="B6406" t="s">
        <v>15</v>
      </c>
      <c r="C6406">
        <f t="shared" si="100"/>
        <v>5000</v>
      </c>
      <c r="D6406" t="s">
        <v>181</v>
      </c>
      <c r="E6406">
        <v>130</v>
      </c>
      <c r="F6406">
        <f>_xlfn.NUMBERVALUE(SUBSTITUTE(Table1[[#This Row],[Sqm]],".",","))</f>
        <v>130</v>
      </c>
      <c r="G6406">
        <f>Table1[[#This Row],[Rent_cleaned]]/Table1[[#This Row],[Sqm_cleaned]]</f>
        <v>38.46153846153846</v>
      </c>
      <c r="H6406">
        <v>5</v>
      </c>
    </row>
    <row r="6407" spans="1:8" hidden="1" x14ac:dyDescent="0.2">
      <c r="A6407" t="s">
        <v>5</v>
      </c>
      <c r="B6407" t="s">
        <v>13</v>
      </c>
      <c r="C6407">
        <f t="shared" si="100"/>
        <v>6500</v>
      </c>
      <c r="D6407" t="s">
        <v>181</v>
      </c>
      <c r="E6407">
        <v>50</v>
      </c>
      <c r="F6407">
        <f>_xlfn.NUMBERVALUE(SUBSTITUTE(Table1[[#This Row],[Sqm]],".",","))</f>
        <v>50</v>
      </c>
      <c r="G6407">
        <f>Table1[[#This Row],[Rent_cleaned]]/Table1[[#This Row],[Sqm_cleaned]]</f>
        <v>130</v>
      </c>
      <c r="H6407">
        <v>2</v>
      </c>
    </row>
    <row r="6408" spans="1:8" hidden="1" x14ac:dyDescent="0.2">
      <c r="A6408" t="s">
        <v>5</v>
      </c>
      <c r="B6408" t="s">
        <v>85</v>
      </c>
      <c r="C6408">
        <f t="shared" si="100"/>
        <v>3300</v>
      </c>
      <c r="D6408" t="s">
        <v>181</v>
      </c>
      <c r="E6408">
        <v>46</v>
      </c>
      <c r="F6408">
        <f>_xlfn.NUMBERVALUE(SUBSTITUTE(Table1[[#This Row],[Sqm]],".",","))</f>
        <v>46</v>
      </c>
      <c r="G6408">
        <f>Table1[[#This Row],[Rent_cleaned]]/Table1[[#This Row],[Sqm_cleaned]]</f>
        <v>71.739130434782609</v>
      </c>
      <c r="H6408">
        <v>2</v>
      </c>
    </row>
    <row r="6409" spans="1:8" hidden="1" x14ac:dyDescent="0.2">
      <c r="A6409" t="s">
        <v>5</v>
      </c>
      <c r="B6409" t="s">
        <v>157</v>
      </c>
      <c r="C6409">
        <f t="shared" si="100"/>
        <v>9500</v>
      </c>
      <c r="D6409" t="s">
        <v>181</v>
      </c>
      <c r="E6409">
        <v>39</v>
      </c>
      <c r="F6409">
        <f>_xlfn.NUMBERVALUE(SUBSTITUTE(Table1[[#This Row],[Sqm]],".",","))</f>
        <v>39</v>
      </c>
      <c r="G6409">
        <f>Table1[[#This Row],[Rent_cleaned]]/Table1[[#This Row],[Sqm_cleaned]]</f>
        <v>243.58974358974359</v>
      </c>
      <c r="H6409">
        <v>2</v>
      </c>
    </row>
    <row r="6410" spans="1:8" hidden="1" x14ac:dyDescent="0.2">
      <c r="A6410" t="s">
        <v>5</v>
      </c>
      <c r="B6410" t="s">
        <v>64</v>
      </c>
      <c r="C6410">
        <f t="shared" si="100"/>
        <v>2000</v>
      </c>
      <c r="D6410" t="s">
        <v>181</v>
      </c>
      <c r="E6410">
        <v>60</v>
      </c>
      <c r="F6410">
        <f>_xlfn.NUMBERVALUE(SUBSTITUTE(Table1[[#This Row],[Sqm]],".",","))</f>
        <v>60</v>
      </c>
      <c r="G6410">
        <f>Table1[[#This Row],[Rent_cleaned]]/Table1[[#This Row],[Sqm_cleaned]]</f>
        <v>33.333333333333336</v>
      </c>
      <c r="H6410">
        <v>2</v>
      </c>
    </row>
    <row r="6411" spans="1:8" hidden="1" x14ac:dyDescent="0.2">
      <c r="A6411" t="s">
        <v>5</v>
      </c>
      <c r="B6411" t="s">
        <v>84</v>
      </c>
      <c r="C6411">
        <f t="shared" si="100"/>
        <v>2600</v>
      </c>
      <c r="D6411" t="s">
        <v>181</v>
      </c>
      <c r="E6411">
        <v>38</v>
      </c>
      <c r="F6411">
        <f>_xlfn.NUMBERVALUE(SUBSTITUTE(Table1[[#This Row],[Sqm]],".",","))</f>
        <v>38</v>
      </c>
      <c r="G6411">
        <f>Table1[[#This Row],[Rent_cleaned]]/Table1[[#This Row],[Sqm_cleaned]]</f>
        <v>68.421052631578945</v>
      </c>
      <c r="H6411">
        <v>2</v>
      </c>
    </row>
    <row r="6412" spans="1:8" hidden="1" x14ac:dyDescent="0.2">
      <c r="A6412" t="s">
        <v>5</v>
      </c>
      <c r="B6412" t="s">
        <v>24</v>
      </c>
      <c r="C6412">
        <f t="shared" si="100"/>
        <v>8000</v>
      </c>
      <c r="D6412" t="s">
        <v>181</v>
      </c>
      <c r="E6412">
        <v>53</v>
      </c>
      <c r="F6412">
        <f>_xlfn.NUMBERVALUE(SUBSTITUTE(Table1[[#This Row],[Sqm]],".",","))</f>
        <v>53</v>
      </c>
      <c r="G6412">
        <f>Table1[[#This Row],[Rent_cleaned]]/Table1[[#This Row],[Sqm_cleaned]]</f>
        <v>150.9433962264151</v>
      </c>
      <c r="H6412">
        <v>2</v>
      </c>
    </row>
    <row r="6413" spans="1:8" hidden="1" x14ac:dyDescent="0.2">
      <c r="A6413" t="s">
        <v>5</v>
      </c>
      <c r="B6413" t="s">
        <v>139</v>
      </c>
      <c r="C6413">
        <f t="shared" si="100"/>
        <v>3800</v>
      </c>
      <c r="D6413" t="s">
        <v>181</v>
      </c>
      <c r="E6413">
        <v>32</v>
      </c>
      <c r="F6413">
        <f>_xlfn.NUMBERVALUE(SUBSTITUTE(Table1[[#This Row],[Sqm]],".",","))</f>
        <v>32</v>
      </c>
      <c r="G6413">
        <f>Table1[[#This Row],[Rent_cleaned]]/Table1[[#This Row],[Sqm_cleaned]]</f>
        <v>118.75</v>
      </c>
      <c r="H6413">
        <v>2</v>
      </c>
    </row>
    <row r="6414" spans="1:8" hidden="1" x14ac:dyDescent="0.2">
      <c r="A6414" t="s">
        <v>5</v>
      </c>
      <c r="B6414" t="s">
        <v>80</v>
      </c>
      <c r="C6414">
        <f t="shared" si="100"/>
        <v>4000</v>
      </c>
      <c r="D6414" t="s">
        <v>181</v>
      </c>
      <c r="E6414" t="s">
        <v>298</v>
      </c>
      <c r="F6414">
        <f>_xlfn.NUMBERVALUE(SUBSTITUTE(Table1[[#This Row],[Sqm]],".",","))</f>
        <v>37.299999999999997</v>
      </c>
      <c r="G6414">
        <f>Table1[[#This Row],[Rent_cleaned]]/Table1[[#This Row],[Sqm_cleaned]]</f>
        <v>107.23860589812334</v>
      </c>
      <c r="H6414">
        <v>2</v>
      </c>
    </row>
    <row r="6415" spans="1:8" hidden="1" x14ac:dyDescent="0.2">
      <c r="A6415" t="s">
        <v>5</v>
      </c>
      <c r="B6415" t="s">
        <v>278</v>
      </c>
      <c r="C6415">
        <f t="shared" si="100"/>
        <v>1900</v>
      </c>
      <c r="D6415" t="s">
        <v>181</v>
      </c>
      <c r="E6415">
        <v>37</v>
      </c>
      <c r="F6415">
        <f>_xlfn.NUMBERVALUE(SUBSTITUTE(Table1[[#This Row],[Sqm]],".",","))</f>
        <v>37</v>
      </c>
      <c r="G6415">
        <f>Table1[[#This Row],[Rent_cleaned]]/Table1[[#This Row],[Sqm_cleaned]]</f>
        <v>51.351351351351354</v>
      </c>
      <c r="H6415">
        <v>2</v>
      </c>
    </row>
    <row r="6416" spans="1:8" hidden="1" x14ac:dyDescent="0.2">
      <c r="A6416" t="s">
        <v>5</v>
      </c>
      <c r="B6416" t="s">
        <v>82</v>
      </c>
      <c r="C6416">
        <f t="shared" si="100"/>
        <v>2500</v>
      </c>
      <c r="D6416" t="s">
        <v>181</v>
      </c>
      <c r="E6416">
        <v>70</v>
      </c>
      <c r="F6416">
        <f>_xlfn.NUMBERVALUE(SUBSTITUTE(Table1[[#This Row],[Sqm]],".",","))</f>
        <v>70</v>
      </c>
      <c r="G6416">
        <f>Table1[[#This Row],[Rent_cleaned]]/Table1[[#This Row],[Sqm_cleaned]]</f>
        <v>35.714285714285715</v>
      </c>
      <c r="H6416">
        <v>3</v>
      </c>
    </row>
    <row r="6417" spans="1:8" hidden="1" x14ac:dyDescent="0.2">
      <c r="A6417" t="s">
        <v>5</v>
      </c>
      <c r="B6417" t="s">
        <v>43</v>
      </c>
      <c r="C6417">
        <f t="shared" si="100"/>
        <v>5500</v>
      </c>
      <c r="D6417" t="s">
        <v>181</v>
      </c>
      <c r="E6417" t="s">
        <v>326</v>
      </c>
      <c r="F6417">
        <f>_xlfn.NUMBERVALUE(SUBSTITUTE(Table1[[#This Row],[Sqm]],".",","))</f>
        <v>43.5</v>
      </c>
      <c r="G6417">
        <f>Table1[[#This Row],[Rent_cleaned]]/Table1[[#This Row],[Sqm_cleaned]]</f>
        <v>126.43678160919541</v>
      </c>
      <c r="H6417">
        <v>2</v>
      </c>
    </row>
    <row r="6418" spans="1:8" hidden="1" x14ac:dyDescent="0.2">
      <c r="A6418" t="s">
        <v>5</v>
      </c>
      <c r="B6418" t="s">
        <v>66</v>
      </c>
      <c r="C6418">
        <f t="shared" si="100"/>
        <v>2700</v>
      </c>
      <c r="D6418" t="s">
        <v>181</v>
      </c>
      <c r="E6418" t="s">
        <v>327</v>
      </c>
      <c r="F6418">
        <f>_xlfn.NUMBERVALUE(SUBSTITUTE(Table1[[#This Row],[Sqm]],".",","))</f>
        <v>43.35</v>
      </c>
      <c r="G6418">
        <f>Table1[[#This Row],[Rent_cleaned]]/Table1[[#This Row],[Sqm_cleaned]]</f>
        <v>62.283737024221452</v>
      </c>
      <c r="H6418">
        <v>2</v>
      </c>
    </row>
    <row r="6419" spans="1:8" hidden="1" x14ac:dyDescent="0.2">
      <c r="A6419" t="s">
        <v>5</v>
      </c>
      <c r="B6419" t="s">
        <v>157</v>
      </c>
      <c r="C6419">
        <f t="shared" si="100"/>
        <v>9500</v>
      </c>
      <c r="D6419" t="s">
        <v>181</v>
      </c>
      <c r="E6419" t="s">
        <v>358</v>
      </c>
      <c r="F6419">
        <f>_xlfn.NUMBERVALUE(SUBSTITUTE(Table1[[#This Row],[Sqm]],".",","))</f>
        <v>40.44</v>
      </c>
      <c r="G6419">
        <f>Table1[[#This Row],[Rent_cleaned]]/Table1[[#This Row],[Sqm_cleaned]]</f>
        <v>234.91592482690407</v>
      </c>
      <c r="H6419">
        <v>2</v>
      </c>
    </row>
    <row r="6420" spans="1:8" hidden="1" x14ac:dyDescent="0.2">
      <c r="A6420" t="s">
        <v>5</v>
      </c>
      <c r="B6420" t="s">
        <v>76</v>
      </c>
      <c r="C6420">
        <f t="shared" si="100"/>
        <v>3500</v>
      </c>
      <c r="D6420" t="s">
        <v>181</v>
      </c>
      <c r="E6420">
        <v>53</v>
      </c>
      <c r="F6420">
        <f>_xlfn.NUMBERVALUE(SUBSTITUTE(Table1[[#This Row],[Sqm]],".",","))</f>
        <v>53</v>
      </c>
      <c r="G6420">
        <f>Table1[[#This Row],[Rent_cleaned]]/Table1[[#This Row],[Sqm_cleaned]]</f>
        <v>66.037735849056602</v>
      </c>
      <c r="H6420">
        <v>2</v>
      </c>
    </row>
    <row r="6421" spans="1:8" hidden="1" x14ac:dyDescent="0.2">
      <c r="A6421" t="s">
        <v>5</v>
      </c>
      <c r="B6421" t="s">
        <v>67</v>
      </c>
      <c r="C6421">
        <f t="shared" si="100"/>
        <v>1800</v>
      </c>
      <c r="D6421" t="s">
        <v>181</v>
      </c>
      <c r="E6421" t="s">
        <v>368</v>
      </c>
      <c r="F6421">
        <f>_xlfn.NUMBERVALUE(SUBSTITUTE(Table1[[#This Row],[Sqm]],".",","))</f>
        <v>38.28</v>
      </c>
      <c r="G6421">
        <f>Table1[[#This Row],[Rent_cleaned]]/Table1[[#This Row],[Sqm_cleaned]]</f>
        <v>47.021943573667713</v>
      </c>
      <c r="H6421">
        <v>2</v>
      </c>
    </row>
    <row r="6422" spans="1:8" hidden="1" x14ac:dyDescent="0.2">
      <c r="A6422" t="s">
        <v>5</v>
      </c>
      <c r="B6422" t="s">
        <v>76</v>
      </c>
      <c r="C6422">
        <f t="shared" si="100"/>
        <v>3500</v>
      </c>
      <c r="D6422" t="s">
        <v>181</v>
      </c>
      <c r="E6422" t="s">
        <v>402</v>
      </c>
      <c r="F6422">
        <f>_xlfn.NUMBERVALUE(SUBSTITUTE(Table1[[#This Row],[Sqm]],".",","))</f>
        <v>47.03</v>
      </c>
      <c r="G6422">
        <f>Table1[[#This Row],[Rent_cleaned]]/Table1[[#This Row],[Sqm_cleaned]]</f>
        <v>74.420582606846693</v>
      </c>
      <c r="H6422">
        <v>2</v>
      </c>
    </row>
    <row r="6423" spans="1:8" hidden="1" x14ac:dyDescent="0.2">
      <c r="A6423" t="s">
        <v>5</v>
      </c>
      <c r="B6423" t="s">
        <v>139</v>
      </c>
      <c r="C6423">
        <f t="shared" si="100"/>
        <v>3800</v>
      </c>
      <c r="D6423" t="s">
        <v>181</v>
      </c>
      <c r="E6423" t="s">
        <v>403</v>
      </c>
      <c r="F6423">
        <f>_xlfn.NUMBERVALUE(SUBSTITUTE(Table1[[#This Row],[Sqm]],".",","))</f>
        <v>49.8</v>
      </c>
      <c r="G6423">
        <f>Table1[[#This Row],[Rent_cleaned]]/Table1[[#This Row],[Sqm_cleaned]]</f>
        <v>76.305220883534147</v>
      </c>
      <c r="H6423">
        <v>2</v>
      </c>
    </row>
    <row r="6424" spans="1:8" hidden="1" x14ac:dyDescent="0.2">
      <c r="A6424" t="s">
        <v>5</v>
      </c>
      <c r="B6424" t="s">
        <v>411</v>
      </c>
      <c r="C6424">
        <f t="shared" si="100"/>
        <v>6700</v>
      </c>
      <c r="D6424" t="s">
        <v>181</v>
      </c>
      <c r="E6424">
        <v>70</v>
      </c>
      <c r="F6424">
        <f>_xlfn.NUMBERVALUE(SUBSTITUTE(Table1[[#This Row],[Sqm]],".",","))</f>
        <v>70</v>
      </c>
      <c r="G6424">
        <f>Table1[[#This Row],[Rent_cleaned]]/Table1[[#This Row],[Sqm_cleaned]]</f>
        <v>95.714285714285708</v>
      </c>
      <c r="H6424">
        <v>2</v>
      </c>
    </row>
    <row r="6425" spans="1:8" hidden="1" x14ac:dyDescent="0.2">
      <c r="A6425" t="s">
        <v>5</v>
      </c>
      <c r="B6425" t="s">
        <v>47</v>
      </c>
      <c r="C6425">
        <f t="shared" si="100"/>
        <v>10000</v>
      </c>
      <c r="D6425" t="s">
        <v>181</v>
      </c>
      <c r="E6425" t="s">
        <v>439</v>
      </c>
      <c r="F6425">
        <f>_xlfn.NUMBERVALUE(SUBSTITUTE(Table1[[#This Row],[Sqm]],".",","))</f>
        <v>72.97</v>
      </c>
      <c r="G6425">
        <f>Table1[[#This Row],[Rent_cleaned]]/Table1[[#This Row],[Sqm_cleaned]]</f>
        <v>137.04262025489928</v>
      </c>
      <c r="H6425">
        <v>3</v>
      </c>
    </row>
    <row r="6426" spans="1:8" hidden="1" x14ac:dyDescent="0.2">
      <c r="A6426" t="s">
        <v>5</v>
      </c>
      <c r="B6426" t="s">
        <v>283</v>
      </c>
      <c r="C6426">
        <f t="shared" si="100"/>
        <v>4100</v>
      </c>
      <c r="D6426" t="s">
        <v>181</v>
      </c>
      <c r="E6426" t="s">
        <v>441</v>
      </c>
      <c r="F6426">
        <f>_xlfn.NUMBERVALUE(SUBSTITUTE(Table1[[#This Row],[Sqm]],".",","))</f>
        <v>41.93</v>
      </c>
      <c r="G6426">
        <f>Table1[[#This Row],[Rent_cleaned]]/Table1[[#This Row],[Sqm_cleaned]]</f>
        <v>97.782017648461718</v>
      </c>
      <c r="H6426">
        <v>2</v>
      </c>
    </row>
    <row r="6427" spans="1:8" hidden="1" x14ac:dyDescent="0.2">
      <c r="A6427" t="s">
        <v>5</v>
      </c>
      <c r="B6427" t="s">
        <v>442</v>
      </c>
      <c r="C6427">
        <f t="shared" si="100"/>
        <v>6200</v>
      </c>
      <c r="D6427" t="s">
        <v>181</v>
      </c>
      <c r="E6427">
        <v>67</v>
      </c>
      <c r="F6427">
        <f>_xlfn.NUMBERVALUE(SUBSTITUTE(Table1[[#This Row],[Sqm]],".",","))</f>
        <v>67</v>
      </c>
      <c r="G6427">
        <f>Table1[[#This Row],[Rent_cleaned]]/Table1[[#This Row],[Sqm_cleaned]]</f>
        <v>92.537313432835816</v>
      </c>
      <c r="H6427">
        <v>3</v>
      </c>
    </row>
    <row r="6428" spans="1:8" hidden="1" x14ac:dyDescent="0.2">
      <c r="A6428" t="s">
        <v>5</v>
      </c>
      <c r="B6428" t="s">
        <v>140</v>
      </c>
      <c r="C6428">
        <f t="shared" si="100"/>
        <v>2400</v>
      </c>
      <c r="D6428" t="s">
        <v>181</v>
      </c>
      <c r="E6428" t="s">
        <v>472</v>
      </c>
      <c r="F6428">
        <f>_xlfn.NUMBERVALUE(SUBSTITUTE(Table1[[#This Row],[Sqm]],".",","))</f>
        <v>39.99</v>
      </c>
      <c r="G6428">
        <f>Table1[[#This Row],[Rent_cleaned]]/Table1[[#This Row],[Sqm_cleaned]]</f>
        <v>60.01500375093773</v>
      </c>
      <c r="H6428">
        <v>2</v>
      </c>
    </row>
    <row r="6429" spans="1:8" hidden="1" x14ac:dyDescent="0.2">
      <c r="A6429" t="s">
        <v>5</v>
      </c>
      <c r="B6429" t="s">
        <v>373</v>
      </c>
      <c r="C6429">
        <f t="shared" si="100"/>
        <v>250</v>
      </c>
      <c r="D6429" t="s">
        <v>181</v>
      </c>
      <c r="E6429" t="s">
        <v>473</v>
      </c>
      <c r="F6429">
        <f>_xlfn.NUMBERVALUE(SUBSTITUTE(Table1[[#This Row],[Sqm]],".",","))</f>
        <v>41.02</v>
      </c>
      <c r="G6429">
        <f>Table1[[#This Row],[Rent_cleaned]]/Table1[[#This Row],[Sqm_cleaned]]</f>
        <v>6.0945880058508042</v>
      </c>
      <c r="H6429">
        <v>2</v>
      </c>
    </row>
    <row r="6430" spans="1:8" hidden="1" x14ac:dyDescent="0.2">
      <c r="A6430" t="s">
        <v>5</v>
      </c>
      <c r="B6430" t="s">
        <v>76</v>
      </c>
      <c r="C6430">
        <f t="shared" si="100"/>
        <v>3500</v>
      </c>
      <c r="D6430" t="s">
        <v>181</v>
      </c>
      <c r="E6430">
        <v>31</v>
      </c>
      <c r="F6430">
        <f>_xlfn.NUMBERVALUE(SUBSTITUTE(Table1[[#This Row],[Sqm]],".",","))</f>
        <v>31</v>
      </c>
      <c r="G6430">
        <f>Table1[[#This Row],[Rent_cleaned]]/Table1[[#This Row],[Sqm_cleaned]]</f>
        <v>112.90322580645162</v>
      </c>
      <c r="H6430">
        <v>2</v>
      </c>
    </row>
    <row r="6431" spans="1:8" hidden="1" x14ac:dyDescent="0.2">
      <c r="A6431" t="s">
        <v>5</v>
      </c>
      <c r="B6431" t="s">
        <v>77</v>
      </c>
      <c r="C6431">
        <f t="shared" si="100"/>
        <v>1500</v>
      </c>
      <c r="D6431" t="s">
        <v>181</v>
      </c>
      <c r="E6431">
        <v>40</v>
      </c>
      <c r="F6431">
        <f>_xlfn.NUMBERVALUE(SUBSTITUTE(Table1[[#This Row],[Sqm]],".",","))</f>
        <v>40</v>
      </c>
      <c r="G6431">
        <f>Table1[[#This Row],[Rent_cleaned]]/Table1[[#This Row],[Sqm_cleaned]]</f>
        <v>37.5</v>
      </c>
      <c r="H6431">
        <v>2</v>
      </c>
    </row>
    <row r="6432" spans="1:8" hidden="1" x14ac:dyDescent="0.2">
      <c r="A6432" t="s">
        <v>5</v>
      </c>
      <c r="B6432" t="s">
        <v>33</v>
      </c>
      <c r="C6432">
        <f t="shared" si="100"/>
        <v>4500</v>
      </c>
      <c r="D6432" t="s">
        <v>181</v>
      </c>
      <c r="E6432">
        <v>35</v>
      </c>
      <c r="F6432">
        <f>_xlfn.NUMBERVALUE(SUBSTITUTE(Table1[[#This Row],[Sqm]],".",","))</f>
        <v>35</v>
      </c>
      <c r="G6432">
        <f>Table1[[#This Row],[Rent_cleaned]]/Table1[[#This Row],[Sqm_cleaned]]</f>
        <v>128.57142857142858</v>
      </c>
      <c r="H6432">
        <v>1</v>
      </c>
    </row>
    <row r="6433" spans="1:8" hidden="1" x14ac:dyDescent="0.2">
      <c r="A6433" t="s">
        <v>5</v>
      </c>
      <c r="B6433" t="s">
        <v>75</v>
      </c>
      <c r="C6433">
        <f t="shared" si="100"/>
        <v>3000</v>
      </c>
      <c r="D6433" t="s">
        <v>181</v>
      </c>
      <c r="E6433">
        <v>39</v>
      </c>
      <c r="F6433">
        <f>_xlfn.NUMBERVALUE(SUBSTITUTE(Table1[[#This Row],[Sqm]],".",","))</f>
        <v>39</v>
      </c>
      <c r="G6433">
        <f>Table1[[#This Row],[Rent_cleaned]]/Table1[[#This Row],[Sqm_cleaned]]</f>
        <v>76.92307692307692</v>
      </c>
      <c r="H6433">
        <v>2</v>
      </c>
    </row>
    <row r="6434" spans="1:8" hidden="1" x14ac:dyDescent="0.2">
      <c r="A6434" t="s">
        <v>5</v>
      </c>
      <c r="B6434" t="s">
        <v>129</v>
      </c>
      <c r="C6434">
        <f t="shared" si="100"/>
        <v>3700</v>
      </c>
      <c r="D6434" t="s">
        <v>181</v>
      </c>
      <c r="E6434">
        <v>79</v>
      </c>
      <c r="F6434">
        <f>_xlfn.NUMBERVALUE(SUBSTITUTE(Table1[[#This Row],[Sqm]],".",","))</f>
        <v>79</v>
      </c>
      <c r="G6434">
        <f>Table1[[#This Row],[Rent_cleaned]]/Table1[[#This Row],[Sqm_cleaned]]</f>
        <v>46.835443037974684</v>
      </c>
      <c r="H6434">
        <v>2</v>
      </c>
    </row>
    <row r="6435" spans="1:8" hidden="1" x14ac:dyDescent="0.2">
      <c r="A6435" t="s">
        <v>5</v>
      </c>
      <c r="B6435" t="s">
        <v>160</v>
      </c>
      <c r="C6435">
        <f t="shared" si="100"/>
        <v>1700</v>
      </c>
      <c r="D6435" t="s">
        <v>181</v>
      </c>
      <c r="E6435">
        <v>61</v>
      </c>
      <c r="F6435">
        <f>_xlfn.NUMBERVALUE(SUBSTITUTE(Table1[[#This Row],[Sqm]],".",","))</f>
        <v>61</v>
      </c>
      <c r="G6435">
        <f>Table1[[#This Row],[Rent_cleaned]]/Table1[[#This Row],[Sqm_cleaned]]</f>
        <v>27.868852459016395</v>
      </c>
      <c r="H6435">
        <v>2</v>
      </c>
    </row>
    <row r="6436" spans="1:8" hidden="1" x14ac:dyDescent="0.2">
      <c r="A6436" t="s">
        <v>5</v>
      </c>
      <c r="B6436" t="s">
        <v>71</v>
      </c>
      <c r="C6436">
        <f t="shared" si="100"/>
        <v>2800</v>
      </c>
      <c r="D6436" t="s">
        <v>181</v>
      </c>
      <c r="E6436">
        <v>29</v>
      </c>
      <c r="F6436">
        <f>_xlfn.NUMBERVALUE(SUBSTITUTE(Table1[[#This Row],[Sqm]],".",","))</f>
        <v>29</v>
      </c>
      <c r="G6436">
        <f>Table1[[#This Row],[Rent_cleaned]]/Table1[[#This Row],[Sqm_cleaned]]</f>
        <v>96.551724137931032</v>
      </c>
      <c r="H6436">
        <v>1</v>
      </c>
    </row>
    <row r="6437" spans="1:8" hidden="1" x14ac:dyDescent="0.2">
      <c r="A6437" t="s">
        <v>5</v>
      </c>
      <c r="B6437" t="s">
        <v>142</v>
      </c>
      <c r="C6437">
        <f t="shared" si="100"/>
        <v>2900</v>
      </c>
      <c r="D6437" t="s">
        <v>181</v>
      </c>
      <c r="E6437">
        <v>41</v>
      </c>
      <c r="F6437">
        <f>_xlfn.NUMBERVALUE(SUBSTITUTE(Table1[[#This Row],[Sqm]],".",","))</f>
        <v>41</v>
      </c>
      <c r="G6437">
        <f>Table1[[#This Row],[Rent_cleaned]]/Table1[[#This Row],[Sqm_cleaned]]</f>
        <v>70.731707317073173</v>
      </c>
      <c r="H6437">
        <v>2</v>
      </c>
    </row>
    <row r="6438" spans="1:8" hidden="1" x14ac:dyDescent="0.2">
      <c r="A6438" t="s">
        <v>5</v>
      </c>
      <c r="B6438" t="s">
        <v>75</v>
      </c>
      <c r="C6438">
        <f t="shared" si="100"/>
        <v>3000</v>
      </c>
      <c r="D6438" t="s">
        <v>181</v>
      </c>
      <c r="E6438" t="s">
        <v>570</v>
      </c>
      <c r="F6438">
        <f>_xlfn.NUMBERVALUE(SUBSTITUTE(Table1[[#This Row],[Sqm]],".",","))</f>
        <v>67.900000000000006</v>
      </c>
      <c r="G6438">
        <f>Table1[[#This Row],[Rent_cleaned]]/Table1[[#This Row],[Sqm_cleaned]]</f>
        <v>44.18262150220913</v>
      </c>
      <c r="H6438">
        <v>3</v>
      </c>
    </row>
    <row r="6439" spans="1:8" hidden="1" x14ac:dyDescent="0.2">
      <c r="A6439" t="s">
        <v>5</v>
      </c>
      <c r="B6439" t="s">
        <v>503</v>
      </c>
      <c r="C6439">
        <f t="shared" si="100"/>
        <v>1550</v>
      </c>
      <c r="D6439" t="s">
        <v>181</v>
      </c>
      <c r="E6439" t="s">
        <v>580</v>
      </c>
      <c r="F6439">
        <f>_xlfn.NUMBERVALUE(SUBSTITUTE(Table1[[#This Row],[Sqm]],".",","))</f>
        <v>49.14</v>
      </c>
      <c r="G6439">
        <f>Table1[[#This Row],[Rent_cleaned]]/Table1[[#This Row],[Sqm_cleaned]]</f>
        <v>31.542531542531542</v>
      </c>
      <c r="H6439">
        <v>2</v>
      </c>
    </row>
    <row r="6440" spans="1:8" hidden="1" x14ac:dyDescent="0.2">
      <c r="A6440" t="s">
        <v>5</v>
      </c>
      <c r="B6440" t="s">
        <v>318</v>
      </c>
      <c r="C6440">
        <f t="shared" si="100"/>
        <v>2850</v>
      </c>
      <c r="D6440" t="s">
        <v>181</v>
      </c>
      <c r="E6440">
        <v>31</v>
      </c>
      <c r="F6440">
        <f>_xlfn.NUMBERVALUE(SUBSTITUTE(Table1[[#This Row],[Sqm]],".",","))</f>
        <v>31</v>
      </c>
      <c r="G6440">
        <f>Table1[[#This Row],[Rent_cleaned]]/Table1[[#This Row],[Sqm_cleaned]]</f>
        <v>91.935483870967744</v>
      </c>
      <c r="H6440">
        <v>1</v>
      </c>
    </row>
    <row r="6441" spans="1:8" hidden="1" x14ac:dyDescent="0.2">
      <c r="A6441" t="s">
        <v>5</v>
      </c>
      <c r="B6441" t="s">
        <v>160</v>
      </c>
      <c r="C6441">
        <f t="shared" si="100"/>
        <v>1700</v>
      </c>
      <c r="D6441" t="s">
        <v>181</v>
      </c>
      <c r="E6441">
        <v>38</v>
      </c>
      <c r="F6441">
        <f>_xlfn.NUMBERVALUE(SUBSTITUTE(Table1[[#This Row],[Sqm]],".",","))</f>
        <v>38</v>
      </c>
      <c r="G6441">
        <f>Table1[[#This Row],[Rent_cleaned]]/Table1[[#This Row],[Sqm_cleaned]]</f>
        <v>44.736842105263158</v>
      </c>
      <c r="H6441">
        <v>2</v>
      </c>
    </row>
    <row r="6442" spans="1:8" hidden="1" x14ac:dyDescent="0.2">
      <c r="A6442" t="s">
        <v>5</v>
      </c>
      <c r="B6442" t="s">
        <v>17</v>
      </c>
      <c r="C6442">
        <f t="shared" si="100"/>
        <v>8500</v>
      </c>
      <c r="D6442" t="s">
        <v>181</v>
      </c>
      <c r="E6442">
        <v>80</v>
      </c>
      <c r="F6442">
        <f>_xlfn.NUMBERVALUE(SUBSTITUTE(Table1[[#This Row],[Sqm]],".",","))</f>
        <v>80</v>
      </c>
      <c r="G6442">
        <f>Table1[[#This Row],[Rent_cleaned]]/Table1[[#This Row],[Sqm_cleaned]]</f>
        <v>106.25</v>
      </c>
      <c r="H6442">
        <v>3</v>
      </c>
    </row>
    <row r="6443" spans="1:8" hidden="1" x14ac:dyDescent="0.2">
      <c r="A6443" t="s">
        <v>5</v>
      </c>
      <c r="B6443" t="s">
        <v>140</v>
      </c>
      <c r="C6443">
        <f t="shared" si="100"/>
        <v>2400</v>
      </c>
      <c r="D6443" t="s">
        <v>181</v>
      </c>
      <c r="E6443">
        <v>50</v>
      </c>
      <c r="F6443">
        <f>_xlfn.NUMBERVALUE(SUBSTITUTE(Table1[[#This Row],[Sqm]],".",","))</f>
        <v>50</v>
      </c>
      <c r="G6443">
        <f>Table1[[#This Row],[Rent_cleaned]]/Table1[[#This Row],[Sqm_cleaned]]</f>
        <v>48</v>
      </c>
      <c r="H6443">
        <v>2</v>
      </c>
    </row>
    <row r="6444" spans="1:8" hidden="1" x14ac:dyDescent="0.2">
      <c r="A6444" t="s">
        <v>5</v>
      </c>
      <c r="B6444" t="s">
        <v>602</v>
      </c>
      <c r="C6444">
        <f t="shared" si="100"/>
        <v>1250</v>
      </c>
      <c r="D6444" t="s">
        <v>181</v>
      </c>
      <c r="E6444" t="s">
        <v>603</v>
      </c>
      <c r="F6444">
        <f>_xlfn.NUMBERVALUE(SUBSTITUTE(Table1[[#This Row],[Sqm]],".",","))</f>
        <v>43.73</v>
      </c>
      <c r="G6444">
        <f>Table1[[#This Row],[Rent_cleaned]]/Table1[[#This Row],[Sqm_cleaned]]</f>
        <v>28.584495769494627</v>
      </c>
      <c r="H6444">
        <v>2</v>
      </c>
    </row>
    <row r="6445" spans="1:8" hidden="1" x14ac:dyDescent="0.2">
      <c r="A6445" t="s">
        <v>5</v>
      </c>
      <c r="B6445" t="s">
        <v>85</v>
      </c>
      <c r="C6445">
        <f t="shared" si="100"/>
        <v>3300</v>
      </c>
      <c r="D6445" t="s">
        <v>181</v>
      </c>
      <c r="E6445">
        <v>32</v>
      </c>
      <c r="F6445">
        <f>_xlfn.NUMBERVALUE(SUBSTITUTE(Table1[[#This Row],[Sqm]],".",","))</f>
        <v>32</v>
      </c>
      <c r="G6445">
        <f>Table1[[#This Row],[Rent_cleaned]]/Table1[[#This Row],[Sqm_cleaned]]</f>
        <v>103.125</v>
      </c>
      <c r="H6445">
        <v>1</v>
      </c>
    </row>
    <row r="6446" spans="1:8" hidden="1" x14ac:dyDescent="0.2">
      <c r="A6446" t="s">
        <v>5</v>
      </c>
      <c r="B6446" t="s">
        <v>64</v>
      </c>
      <c r="C6446">
        <f t="shared" si="100"/>
        <v>2000</v>
      </c>
      <c r="D6446" t="s">
        <v>181</v>
      </c>
      <c r="E6446">
        <v>46</v>
      </c>
      <c r="F6446">
        <f>_xlfn.NUMBERVALUE(SUBSTITUTE(Table1[[#This Row],[Sqm]],".",","))</f>
        <v>46</v>
      </c>
      <c r="G6446">
        <f>Table1[[#This Row],[Rent_cleaned]]/Table1[[#This Row],[Sqm_cleaned]]</f>
        <v>43.478260869565219</v>
      </c>
      <c r="H6446">
        <v>3</v>
      </c>
    </row>
    <row r="6447" spans="1:8" hidden="1" x14ac:dyDescent="0.2">
      <c r="A6447" t="s">
        <v>5</v>
      </c>
      <c r="B6447" t="s">
        <v>82</v>
      </c>
      <c r="C6447">
        <f t="shared" si="100"/>
        <v>2500</v>
      </c>
      <c r="D6447" t="s">
        <v>181</v>
      </c>
      <c r="E6447">
        <v>31</v>
      </c>
      <c r="F6447">
        <f>_xlfn.NUMBERVALUE(SUBSTITUTE(Table1[[#This Row],[Sqm]],".",","))</f>
        <v>31</v>
      </c>
      <c r="G6447">
        <f>Table1[[#This Row],[Rent_cleaned]]/Table1[[#This Row],[Sqm_cleaned]]</f>
        <v>80.645161290322577</v>
      </c>
      <c r="H6447">
        <v>1</v>
      </c>
    </row>
    <row r="6448" spans="1:8" hidden="1" x14ac:dyDescent="0.2">
      <c r="A6448" t="s">
        <v>5</v>
      </c>
      <c r="B6448" t="s">
        <v>82</v>
      </c>
      <c r="C6448">
        <f t="shared" si="100"/>
        <v>2500</v>
      </c>
      <c r="D6448" t="s">
        <v>181</v>
      </c>
      <c r="E6448">
        <v>30</v>
      </c>
      <c r="F6448">
        <f>_xlfn.NUMBERVALUE(SUBSTITUTE(Table1[[#This Row],[Sqm]],".",","))</f>
        <v>30</v>
      </c>
      <c r="G6448">
        <f>Table1[[#This Row],[Rent_cleaned]]/Table1[[#This Row],[Sqm_cleaned]]</f>
        <v>83.333333333333329</v>
      </c>
      <c r="H6448">
        <v>1</v>
      </c>
    </row>
    <row r="6449" spans="1:8" hidden="1" x14ac:dyDescent="0.2">
      <c r="A6449" t="s">
        <v>5</v>
      </c>
      <c r="B6449" t="s">
        <v>77</v>
      </c>
      <c r="C6449">
        <f t="shared" si="100"/>
        <v>1500</v>
      </c>
      <c r="D6449" t="s">
        <v>181</v>
      </c>
      <c r="E6449">
        <v>43</v>
      </c>
      <c r="F6449">
        <f>_xlfn.NUMBERVALUE(SUBSTITUTE(Table1[[#This Row],[Sqm]],".",","))</f>
        <v>43</v>
      </c>
      <c r="G6449">
        <f>Table1[[#This Row],[Rent_cleaned]]/Table1[[#This Row],[Sqm_cleaned]]</f>
        <v>34.883720930232556</v>
      </c>
      <c r="H6449">
        <v>2</v>
      </c>
    </row>
    <row r="6450" spans="1:8" hidden="1" x14ac:dyDescent="0.2">
      <c r="A6450" t="s">
        <v>5</v>
      </c>
      <c r="B6450" t="s">
        <v>76</v>
      </c>
      <c r="C6450">
        <f t="shared" si="100"/>
        <v>3500</v>
      </c>
      <c r="D6450" t="s">
        <v>181</v>
      </c>
      <c r="E6450">
        <v>47</v>
      </c>
      <c r="F6450">
        <f>_xlfn.NUMBERVALUE(SUBSTITUTE(Table1[[#This Row],[Sqm]],".",","))</f>
        <v>47</v>
      </c>
      <c r="G6450">
        <f>Table1[[#This Row],[Rent_cleaned]]/Table1[[#This Row],[Sqm_cleaned]]</f>
        <v>74.468085106382972</v>
      </c>
      <c r="H6450">
        <v>2</v>
      </c>
    </row>
    <row r="6451" spans="1:8" hidden="1" x14ac:dyDescent="0.2">
      <c r="A6451" t="s">
        <v>5</v>
      </c>
      <c r="B6451" t="s">
        <v>82</v>
      </c>
      <c r="C6451">
        <f t="shared" si="100"/>
        <v>2500</v>
      </c>
      <c r="D6451" t="s">
        <v>181</v>
      </c>
      <c r="E6451">
        <v>39</v>
      </c>
      <c r="F6451">
        <f>_xlfn.NUMBERVALUE(SUBSTITUTE(Table1[[#This Row],[Sqm]],".",","))</f>
        <v>39</v>
      </c>
      <c r="G6451">
        <f>Table1[[#This Row],[Rent_cleaned]]/Table1[[#This Row],[Sqm_cleaned]]</f>
        <v>64.102564102564102</v>
      </c>
      <c r="H6451">
        <v>2</v>
      </c>
    </row>
    <row r="6452" spans="1:8" hidden="1" x14ac:dyDescent="0.2">
      <c r="A6452" t="s">
        <v>5</v>
      </c>
      <c r="B6452" t="s">
        <v>76</v>
      </c>
      <c r="C6452">
        <f t="shared" si="100"/>
        <v>3500</v>
      </c>
      <c r="D6452" t="s">
        <v>181</v>
      </c>
      <c r="E6452">
        <v>39</v>
      </c>
      <c r="F6452">
        <f>_xlfn.NUMBERVALUE(SUBSTITUTE(Table1[[#This Row],[Sqm]],".",","))</f>
        <v>39</v>
      </c>
      <c r="G6452">
        <f>Table1[[#This Row],[Rent_cleaned]]/Table1[[#This Row],[Sqm_cleaned]]</f>
        <v>89.743589743589737</v>
      </c>
      <c r="H6452">
        <v>2</v>
      </c>
    </row>
    <row r="6453" spans="1:8" hidden="1" x14ac:dyDescent="0.2">
      <c r="A6453" t="s">
        <v>5</v>
      </c>
      <c r="B6453" t="s">
        <v>76</v>
      </c>
      <c r="C6453">
        <f t="shared" si="100"/>
        <v>3500</v>
      </c>
      <c r="D6453" t="s">
        <v>181</v>
      </c>
      <c r="E6453">
        <v>43</v>
      </c>
      <c r="F6453">
        <f>_xlfn.NUMBERVALUE(SUBSTITUTE(Table1[[#This Row],[Sqm]],".",","))</f>
        <v>43</v>
      </c>
      <c r="G6453">
        <f>Table1[[#This Row],[Rent_cleaned]]/Table1[[#This Row],[Sqm_cleaned]]</f>
        <v>81.395348837209298</v>
      </c>
      <c r="H6453">
        <v>2</v>
      </c>
    </row>
    <row r="6454" spans="1:8" hidden="1" x14ac:dyDescent="0.2">
      <c r="A6454" t="s">
        <v>5</v>
      </c>
      <c r="B6454" t="s">
        <v>337</v>
      </c>
      <c r="C6454">
        <f t="shared" si="100"/>
        <v>3750</v>
      </c>
      <c r="D6454" t="s">
        <v>181</v>
      </c>
      <c r="E6454">
        <v>40</v>
      </c>
      <c r="F6454">
        <f>_xlfn.NUMBERVALUE(SUBSTITUTE(Table1[[#This Row],[Sqm]],".",","))</f>
        <v>40</v>
      </c>
      <c r="G6454">
        <f>Table1[[#This Row],[Rent_cleaned]]/Table1[[#This Row],[Sqm_cleaned]]</f>
        <v>93.75</v>
      </c>
      <c r="H6454">
        <v>2</v>
      </c>
    </row>
    <row r="6455" spans="1:8" hidden="1" x14ac:dyDescent="0.2">
      <c r="A6455" t="s">
        <v>5</v>
      </c>
      <c r="B6455" t="s">
        <v>43</v>
      </c>
      <c r="C6455">
        <f t="shared" si="100"/>
        <v>5500</v>
      </c>
      <c r="D6455" t="s">
        <v>181</v>
      </c>
      <c r="E6455">
        <v>51</v>
      </c>
      <c r="F6455">
        <f>_xlfn.NUMBERVALUE(SUBSTITUTE(Table1[[#This Row],[Sqm]],".",","))</f>
        <v>51</v>
      </c>
      <c r="G6455">
        <f>Table1[[#This Row],[Rent_cleaned]]/Table1[[#This Row],[Sqm_cleaned]]</f>
        <v>107.84313725490196</v>
      </c>
      <c r="H6455">
        <v>3</v>
      </c>
    </row>
    <row r="6456" spans="1:8" hidden="1" x14ac:dyDescent="0.2">
      <c r="A6456" t="s">
        <v>5</v>
      </c>
      <c r="B6456" t="s">
        <v>13</v>
      </c>
      <c r="C6456">
        <f t="shared" si="100"/>
        <v>6500</v>
      </c>
      <c r="D6456" t="s">
        <v>181</v>
      </c>
      <c r="E6456" t="s">
        <v>476</v>
      </c>
      <c r="F6456">
        <f>_xlfn.NUMBERVALUE(SUBSTITUTE(Table1[[#This Row],[Sqm]],".",","))</f>
        <v>43.2</v>
      </c>
      <c r="G6456">
        <f>Table1[[#This Row],[Rent_cleaned]]/Table1[[#This Row],[Sqm_cleaned]]</f>
        <v>150.46296296296296</v>
      </c>
      <c r="H6456">
        <v>2</v>
      </c>
    </row>
    <row r="6457" spans="1:8" hidden="1" x14ac:dyDescent="0.2">
      <c r="A6457" t="s">
        <v>5</v>
      </c>
      <c r="B6457" t="s">
        <v>75</v>
      </c>
      <c r="C6457">
        <f t="shared" si="100"/>
        <v>3000</v>
      </c>
      <c r="D6457" t="s">
        <v>181</v>
      </c>
      <c r="E6457" t="s">
        <v>597</v>
      </c>
      <c r="F6457">
        <f>_xlfn.NUMBERVALUE(SUBSTITUTE(Table1[[#This Row],[Sqm]],".",","))</f>
        <v>46.5</v>
      </c>
      <c r="G6457">
        <f>Table1[[#This Row],[Rent_cleaned]]/Table1[[#This Row],[Sqm_cleaned]]</f>
        <v>64.516129032258064</v>
      </c>
      <c r="H6457">
        <v>2</v>
      </c>
    </row>
    <row r="6458" spans="1:8" hidden="1" x14ac:dyDescent="0.2">
      <c r="A6458" t="s">
        <v>5</v>
      </c>
      <c r="B6458" t="s">
        <v>96</v>
      </c>
      <c r="C6458">
        <f t="shared" si="100"/>
        <v>3400</v>
      </c>
      <c r="D6458" t="s">
        <v>181</v>
      </c>
      <c r="E6458">
        <v>33</v>
      </c>
      <c r="F6458">
        <f>_xlfn.NUMBERVALUE(SUBSTITUTE(Table1[[#This Row],[Sqm]],".",","))</f>
        <v>33</v>
      </c>
      <c r="G6458">
        <f>Table1[[#This Row],[Rent_cleaned]]/Table1[[#This Row],[Sqm_cleaned]]</f>
        <v>103.03030303030303</v>
      </c>
      <c r="H6458">
        <v>1</v>
      </c>
    </row>
    <row r="6459" spans="1:8" hidden="1" x14ac:dyDescent="0.2">
      <c r="A6459" t="s">
        <v>5</v>
      </c>
      <c r="B6459" t="s">
        <v>64</v>
      </c>
      <c r="C6459">
        <f t="shared" si="100"/>
        <v>2000</v>
      </c>
      <c r="D6459" t="s">
        <v>181</v>
      </c>
      <c r="E6459">
        <v>18</v>
      </c>
      <c r="F6459">
        <f>_xlfn.NUMBERVALUE(SUBSTITUTE(Table1[[#This Row],[Sqm]],".",","))</f>
        <v>18</v>
      </c>
      <c r="G6459">
        <f>Table1[[#This Row],[Rent_cleaned]]/Table1[[#This Row],[Sqm_cleaned]]</f>
        <v>111.11111111111111</v>
      </c>
      <c r="H6459">
        <v>1</v>
      </c>
    </row>
    <row r="6460" spans="1:8" hidden="1" x14ac:dyDescent="0.2">
      <c r="A6460" t="s">
        <v>5</v>
      </c>
      <c r="B6460" t="s">
        <v>301</v>
      </c>
      <c r="C6460">
        <f t="shared" si="100"/>
        <v>900</v>
      </c>
      <c r="D6460" t="s">
        <v>181</v>
      </c>
      <c r="E6460">
        <v>60</v>
      </c>
      <c r="F6460">
        <f>_xlfn.NUMBERVALUE(SUBSTITUTE(Table1[[#This Row],[Sqm]],".",","))</f>
        <v>60</v>
      </c>
      <c r="G6460">
        <f>Table1[[#This Row],[Rent_cleaned]]/Table1[[#This Row],[Sqm_cleaned]]</f>
        <v>15</v>
      </c>
      <c r="H6460">
        <v>2</v>
      </c>
    </row>
    <row r="6461" spans="1:8" hidden="1" x14ac:dyDescent="0.2">
      <c r="A6461" t="s">
        <v>5</v>
      </c>
      <c r="B6461" t="s">
        <v>77</v>
      </c>
      <c r="C6461">
        <f t="shared" si="100"/>
        <v>1500</v>
      </c>
      <c r="D6461" t="s">
        <v>181</v>
      </c>
      <c r="E6461" t="s">
        <v>151</v>
      </c>
      <c r="F6461">
        <f>_xlfn.NUMBERVALUE(SUBSTITUTE(Table1[[#This Row],[Sqm]],".",","))</f>
        <v>54.8</v>
      </c>
      <c r="G6461">
        <f>Table1[[#This Row],[Rent_cleaned]]/Table1[[#This Row],[Sqm_cleaned]]</f>
        <v>27.372262773722628</v>
      </c>
      <c r="H6461">
        <v>2</v>
      </c>
    </row>
    <row r="6462" spans="1:8" hidden="1" x14ac:dyDescent="0.2">
      <c r="A6462" t="s">
        <v>5</v>
      </c>
      <c r="B6462" t="s">
        <v>232</v>
      </c>
      <c r="C6462">
        <f t="shared" si="100"/>
        <v>1200</v>
      </c>
      <c r="D6462" t="s">
        <v>181</v>
      </c>
      <c r="E6462">
        <v>78</v>
      </c>
      <c r="F6462">
        <f>_xlfn.NUMBERVALUE(SUBSTITUTE(Table1[[#This Row],[Sqm]],".",","))</f>
        <v>78</v>
      </c>
      <c r="G6462">
        <f>Table1[[#This Row],[Rent_cleaned]]/Table1[[#This Row],[Sqm_cleaned]]</f>
        <v>15.384615384615385</v>
      </c>
      <c r="H6462">
        <v>3</v>
      </c>
    </row>
    <row r="6463" spans="1:8" hidden="1" x14ac:dyDescent="0.2">
      <c r="A6463" t="s">
        <v>5</v>
      </c>
      <c r="B6463" t="s">
        <v>136</v>
      </c>
      <c r="C6463">
        <f t="shared" si="100"/>
        <v>2300</v>
      </c>
      <c r="D6463" t="s">
        <v>181</v>
      </c>
      <c r="E6463">
        <v>50</v>
      </c>
      <c r="F6463">
        <f>_xlfn.NUMBERVALUE(SUBSTITUTE(Table1[[#This Row],[Sqm]],".",","))</f>
        <v>50</v>
      </c>
      <c r="G6463">
        <f>Table1[[#This Row],[Rent_cleaned]]/Table1[[#This Row],[Sqm_cleaned]]</f>
        <v>46</v>
      </c>
      <c r="H6463">
        <v>2</v>
      </c>
    </row>
    <row r="6464" spans="1:8" hidden="1" x14ac:dyDescent="0.2">
      <c r="A6464" t="s">
        <v>5</v>
      </c>
      <c r="B6464" t="s">
        <v>278</v>
      </c>
      <c r="C6464">
        <f t="shared" si="100"/>
        <v>1900</v>
      </c>
      <c r="D6464" t="s">
        <v>181</v>
      </c>
      <c r="E6464">
        <v>57</v>
      </c>
      <c r="F6464">
        <f>_xlfn.NUMBERVALUE(SUBSTITUTE(Table1[[#This Row],[Sqm]],".",","))</f>
        <v>57</v>
      </c>
      <c r="G6464">
        <f>Table1[[#This Row],[Rent_cleaned]]/Table1[[#This Row],[Sqm_cleaned]]</f>
        <v>33.333333333333336</v>
      </c>
      <c r="H6464">
        <v>3</v>
      </c>
    </row>
    <row r="6465" spans="1:8" hidden="1" x14ac:dyDescent="0.2">
      <c r="A6465" t="s">
        <v>5</v>
      </c>
      <c r="B6465" t="s">
        <v>140</v>
      </c>
      <c r="C6465">
        <f t="shared" si="100"/>
        <v>2400</v>
      </c>
      <c r="D6465" t="s">
        <v>181</v>
      </c>
      <c r="E6465">
        <v>31</v>
      </c>
      <c r="F6465">
        <f>_xlfn.NUMBERVALUE(SUBSTITUTE(Table1[[#This Row],[Sqm]],".",","))</f>
        <v>31</v>
      </c>
      <c r="G6465">
        <f>Table1[[#This Row],[Rent_cleaned]]/Table1[[#This Row],[Sqm_cleaned]]</f>
        <v>77.41935483870968</v>
      </c>
      <c r="H6465">
        <v>1</v>
      </c>
    </row>
    <row r="6466" spans="1:8" hidden="1" x14ac:dyDescent="0.2">
      <c r="A6466" t="s">
        <v>5</v>
      </c>
      <c r="B6466" t="s">
        <v>83</v>
      </c>
      <c r="C6466">
        <f t="shared" ref="C6466:C6529" si="101">_xlfn.NUMBERVALUE(MID(B6466,2,LEN(B6466)-2))</f>
        <v>2200</v>
      </c>
      <c r="D6466" t="s">
        <v>181</v>
      </c>
      <c r="E6466">
        <v>46</v>
      </c>
      <c r="F6466">
        <f>_xlfn.NUMBERVALUE(SUBSTITUTE(Table1[[#This Row],[Sqm]],".",","))</f>
        <v>46</v>
      </c>
      <c r="G6466">
        <f>Table1[[#This Row],[Rent_cleaned]]/Table1[[#This Row],[Sqm_cleaned]]</f>
        <v>47.826086956521742</v>
      </c>
      <c r="H6466">
        <v>2</v>
      </c>
    </row>
    <row r="6467" spans="1:8" hidden="1" x14ac:dyDescent="0.2">
      <c r="A6467" t="s">
        <v>5</v>
      </c>
      <c r="B6467" t="s">
        <v>67</v>
      </c>
      <c r="C6467">
        <f t="shared" si="101"/>
        <v>1800</v>
      </c>
      <c r="D6467" t="s">
        <v>181</v>
      </c>
      <c r="E6467">
        <v>39</v>
      </c>
      <c r="F6467">
        <f>_xlfn.NUMBERVALUE(SUBSTITUTE(Table1[[#This Row],[Sqm]],".",","))</f>
        <v>39</v>
      </c>
      <c r="G6467">
        <f>Table1[[#This Row],[Rent_cleaned]]/Table1[[#This Row],[Sqm_cleaned]]</f>
        <v>46.153846153846153</v>
      </c>
      <c r="H6467">
        <v>2</v>
      </c>
    </row>
    <row r="6468" spans="1:8" hidden="1" x14ac:dyDescent="0.2">
      <c r="A6468" t="s">
        <v>5</v>
      </c>
      <c r="B6468" t="s">
        <v>96</v>
      </c>
      <c r="C6468">
        <f t="shared" si="101"/>
        <v>3400</v>
      </c>
      <c r="D6468" t="s">
        <v>181</v>
      </c>
      <c r="E6468" t="s">
        <v>718</v>
      </c>
      <c r="F6468">
        <f>_xlfn.NUMBERVALUE(SUBSTITUTE(Table1[[#This Row],[Sqm]],".",","))</f>
        <v>122.33</v>
      </c>
      <c r="G6468">
        <f>Table1[[#This Row],[Rent_cleaned]]/Table1[[#This Row],[Sqm_cleaned]]</f>
        <v>27.793672852121311</v>
      </c>
      <c r="H6468">
        <v>4</v>
      </c>
    </row>
    <row r="6469" spans="1:8" hidden="1" x14ac:dyDescent="0.2">
      <c r="A6469" t="s">
        <v>5</v>
      </c>
      <c r="B6469" t="s">
        <v>11</v>
      </c>
      <c r="C6469">
        <f t="shared" si="101"/>
        <v>6000</v>
      </c>
      <c r="D6469" t="s">
        <v>181</v>
      </c>
      <c r="E6469">
        <v>32</v>
      </c>
      <c r="F6469">
        <f>_xlfn.NUMBERVALUE(SUBSTITUTE(Table1[[#This Row],[Sqm]],".",","))</f>
        <v>32</v>
      </c>
      <c r="G6469">
        <f>Table1[[#This Row],[Rent_cleaned]]/Table1[[#This Row],[Sqm_cleaned]]</f>
        <v>187.5</v>
      </c>
      <c r="H6469">
        <v>2</v>
      </c>
    </row>
    <row r="6470" spans="1:8" hidden="1" x14ac:dyDescent="0.2">
      <c r="A6470" t="s">
        <v>5</v>
      </c>
      <c r="B6470" t="s">
        <v>308</v>
      </c>
      <c r="C6470">
        <f t="shared" si="101"/>
        <v>3350</v>
      </c>
      <c r="D6470" t="s">
        <v>181</v>
      </c>
      <c r="E6470">
        <v>31</v>
      </c>
      <c r="F6470">
        <f>_xlfn.NUMBERVALUE(SUBSTITUTE(Table1[[#This Row],[Sqm]],".",","))</f>
        <v>31</v>
      </c>
      <c r="G6470">
        <f>Table1[[#This Row],[Rent_cleaned]]/Table1[[#This Row],[Sqm_cleaned]]</f>
        <v>108.06451612903226</v>
      </c>
      <c r="H6470">
        <v>1</v>
      </c>
    </row>
    <row r="6471" spans="1:8" hidden="1" x14ac:dyDescent="0.2">
      <c r="A6471" t="s">
        <v>5</v>
      </c>
      <c r="B6471" t="s">
        <v>75</v>
      </c>
      <c r="C6471">
        <f t="shared" si="101"/>
        <v>3000</v>
      </c>
      <c r="D6471" t="s">
        <v>181</v>
      </c>
      <c r="E6471" t="s">
        <v>326</v>
      </c>
      <c r="F6471">
        <f>_xlfn.NUMBERVALUE(SUBSTITUTE(Table1[[#This Row],[Sqm]],".",","))</f>
        <v>43.5</v>
      </c>
      <c r="G6471">
        <f>Table1[[#This Row],[Rent_cleaned]]/Table1[[#This Row],[Sqm_cleaned]]</f>
        <v>68.965517241379317</v>
      </c>
      <c r="H6471">
        <v>2</v>
      </c>
    </row>
    <row r="6472" spans="1:8" hidden="1" x14ac:dyDescent="0.2">
      <c r="A6472" t="s">
        <v>5</v>
      </c>
      <c r="B6472" t="s">
        <v>294</v>
      </c>
      <c r="C6472">
        <f t="shared" si="101"/>
        <v>2350</v>
      </c>
      <c r="D6472" t="s">
        <v>181</v>
      </c>
      <c r="E6472" t="s">
        <v>729</v>
      </c>
      <c r="F6472">
        <f>_xlfn.NUMBERVALUE(SUBSTITUTE(Table1[[#This Row],[Sqm]],".",","))</f>
        <v>55.51</v>
      </c>
      <c r="G6472">
        <f>Table1[[#This Row],[Rent_cleaned]]/Table1[[#This Row],[Sqm_cleaned]]</f>
        <v>42.334714465862007</v>
      </c>
      <c r="H6472">
        <v>2</v>
      </c>
    </row>
    <row r="6473" spans="1:8" hidden="1" x14ac:dyDescent="0.2">
      <c r="A6473" t="s">
        <v>5</v>
      </c>
      <c r="B6473" t="s">
        <v>11</v>
      </c>
      <c r="C6473">
        <f t="shared" si="101"/>
        <v>6000</v>
      </c>
      <c r="D6473" t="s">
        <v>181</v>
      </c>
      <c r="E6473">
        <v>38</v>
      </c>
      <c r="F6473">
        <f>_xlfn.NUMBERVALUE(SUBSTITUTE(Table1[[#This Row],[Sqm]],".",","))</f>
        <v>38</v>
      </c>
      <c r="G6473">
        <f>Table1[[#This Row],[Rent_cleaned]]/Table1[[#This Row],[Sqm_cleaned]]</f>
        <v>157.89473684210526</v>
      </c>
      <c r="H6473">
        <v>2</v>
      </c>
    </row>
    <row r="6474" spans="1:8" hidden="1" x14ac:dyDescent="0.2">
      <c r="A6474" t="s">
        <v>5</v>
      </c>
      <c r="B6474" t="s">
        <v>14</v>
      </c>
      <c r="C6474">
        <f t="shared" si="101"/>
        <v>15000</v>
      </c>
      <c r="D6474" t="s">
        <v>181</v>
      </c>
      <c r="E6474">
        <v>60</v>
      </c>
      <c r="F6474">
        <f>_xlfn.NUMBERVALUE(SUBSTITUTE(Table1[[#This Row],[Sqm]],".",","))</f>
        <v>60</v>
      </c>
      <c r="G6474">
        <f>Table1[[#This Row],[Rent_cleaned]]/Table1[[#This Row],[Sqm_cleaned]]</f>
        <v>250</v>
      </c>
      <c r="H6474">
        <v>3</v>
      </c>
    </row>
    <row r="6475" spans="1:8" hidden="1" x14ac:dyDescent="0.2">
      <c r="A6475" t="s">
        <v>5</v>
      </c>
      <c r="B6475" t="s">
        <v>76</v>
      </c>
      <c r="C6475">
        <f t="shared" si="101"/>
        <v>3500</v>
      </c>
      <c r="D6475" t="s">
        <v>181</v>
      </c>
      <c r="E6475" t="s">
        <v>748</v>
      </c>
      <c r="F6475">
        <f>_xlfn.NUMBERVALUE(SUBSTITUTE(Table1[[#This Row],[Sqm]],".",","))</f>
        <v>40.46</v>
      </c>
      <c r="G6475">
        <f>Table1[[#This Row],[Rent_cleaned]]/Table1[[#This Row],[Sqm_cleaned]]</f>
        <v>86.505190311418687</v>
      </c>
      <c r="H6475">
        <v>2</v>
      </c>
    </row>
    <row r="6476" spans="1:8" hidden="1" x14ac:dyDescent="0.2">
      <c r="A6476" t="s">
        <v>5</v>
      </c>
      <c r="B6476" t="s">
        <v>139</v>
      </c>
      <c r="C6476">
        <f t="shared" si="101"/>
        <v>3800</v>
      </c>
      <c r="D6476" t="s">
        <v>181</v>
      </c>
      <c r="E6476">
        <v>57</v>
      </c>
      <c r="F6476">
        <f>_xlfn.NUMBERVALUE(SUBSTITUTE(Table1[[#This Row],[Sqm]],".",","))</f>
        <v>57</v>
      </c>
      <c r="G6476">
        <f>Table1[[#This Row],[Rent_cleaned]]/Table1[[#This Row],[Sqm_cleaned]]</f>
        <v>66.666666666666671</v>
      </c>
      <c r="H6476">
        <v>2</v>
      </c>
    </row>
    <row r="6477" spans="1:8" hidden="1" x14ac:dyDescent="0.2">
      <c r="A6477" t="s">
        <v>5</v>
      </c>
      <c r="B6477" t="s">
        <v>24</v>
      </c>
      <c r="C6477">
        <f t="shared" si="101"/>
        <v>8000</v>
      </c>
      <c r="D6477" t="s">
        <v>181</v>
      </c>
      <c r="E6477">
        <v>102</v>
      </c>
      <c r="F6477">
        <f>_xlfn.NUMBERVALUE(SUBSTITUTE(Table1[[#This Row],[Sqm]],".",","))</f>
        <v>102</v>
      </c>
      <c r="G6477">
        <f>Table1[[#This Row],[Rent_cleaned]]/Table1[[#This Row],[Sqm_cleaned]]</f>
        <v>78.431372549019613</v>
      </c>
      <c r="H6477">
        <v>3</v>
      </c>
    </row>
    <row r="6478" spans="1:8" hidden="1" x14ac:dyDescent="0.2">
      <c r="A6478" t="s">
        <v>5</v>
      </c>
      <c r="B6478" t="s">
        <v>154</v>
      </c>
      <c r="C6478">
        <f t="shared" si="101"/>
        <v>1600</v>
      </c>
      <c r="D6478" t="s">
        <v>181</v>
      </c>
      <c r="E6478">
        <v>100</v>
      </c>
      <c r="F6478">
        <f>_xlfn.NUMBERVALUE(SUBSTITUTE(Table1[[#This Row],[Sqm]],".",","))</f>
        <v>100</v>
      </c>
      <c r="G6478">
        <f>Table1[[#This Row],[Rent_cleaned]]/Table1[[#This Row],[Sqm_cleaned]]</f>
        <v>16</v>
      </c>
      <c r="H6478">
        <v>4</v>
      </c>
    </row>
    <row r="6479" spans="1:8" hidden="1" x14ac:dyDescent="0.2">
      <c r="A6479" t="s">
        <v>5</v>
      </c>
      <c r="B6479" t="s">
        <v>18</v>
      </c>
      <c r="C6479">
        <f t="shared" si="101"/>
        <v>5400</v>
      </c>
      <c r="D6479" t="s">
        <v>181</v>
      </c>
      <c r="E6479">
        <v>71</v>
      </c>
      <c r="F6479">
        <f>_xlfn.NUMBERVALUE(SUBSTITUTE(Table1[[#This Row],[Sqm]],".",","))</f>
        <v>71</v>
      </c>
      <c r="G6479">
        <f>Table1[[#This Row],[Rent_cleaned]]/Table1[[#This Row],[Sqm_cleaned]]</f>
        <v>76.056338028169009</v>
      </c>
      <c r="H6479">
        <v>3</v>
      </c>
    </row>
    <row r="6480" spans="1:8" hidden="1" x14ac:dyDescent="0.2">
      <c r="A6480" t="s">
        <v>5</v>
      </c>
      <c r="B6480" t="s">
        <v>66</v>
      </c>
      <c r="C6480">
        <f t="shared" si="101"/>
        <v>2700</v>
      </c>
      <c r="D6480" t="s">
        <v>181</v>
      </c>
      <c r="E6480" t="s">
        <v>772</v>
      </c>
      <c r="F6480">
        <f>_xlfn.NUMBERVALUE(SUBSTITUTE(Table1[[#This Row],[Sqm]],".",","))</f>
        <v>28.81</v>
      </c>
      <c r="G6480">
        <f>Table1[[#This Row],[Rent_cleaned]]/Table1[[#This Row],[Sqm_cleaned]]</f>
        <v>93.717459215550164</v>
      </c>
      <c r="H6480">
        <v>1</v>
      </c>
    </row>
    <row r="6481" spans="1:8" hidden="1" x14ac:dyDescent="0.2">
      <c r="A6481" t="s">
        <v>5</v>
      </c>
      <c r="B6481" t="s">
        <v>6</v>
      </c>
      <c r="C6481">
        <f t="shared" si="101"/>
        <v>3200</v>
      </c>
      <c r="D6481" t="s">
        <v>181</v>
      </c>
      <c r="E6481">
        <v>29</v>
      </c>
      <c r="F6481">
        <f>_xlfn.NUMBERVALUE(SUBSTITUTE(Table1[[#This Row],[Sqm]],".",","))</f>
        <v>29</v>
      </c>
      <c r="G6481">
        <f>Table1[[#This Row],[Rent_cleaned]]/Table1[[#This Row],[Sqm_cleaned]]</f>
        <v>110.34482758620689</v>
      </c>
      <c r="H6481">
        <v>1</v>
      </c>
    </row>
    <row r="6482" spans="1:8" hidden="1" x14ac:dyDescent="0.2">
      <c r="A6482" t="s">
        <v>5</v>
      </c>
      <c r="B6482" t="s">
        <v>77</v>
      </c>
      <c r="C6482">
        <f t="shared" si="101"/>
        <v>1500</v>
      </c>
      <c r="D6482" t="s">
        <v>181</v>
      </c>
      <c r="E6482" t="s">
        <v>773</v>
      </c>
      <c r="F6482">
        <f>_xlfn.NUMBERVALUE(SUBSTITUTE(Table1[[#This Row],[Sqm]],".",","))</f>
        <v>26.81</v>
      </c>
      <c r="G6482">
        <f>Table1[[#This Row],[Rent_cleaned]]/Table1[[#This Row],[Sqm_cleaned]]</f>
        <v>55.949272659455431</v>
      </c>
      <c r="H6482">
        <v>1</v>
      </c>
    </row>
    <row r="6483" spans="1:8" hidden="1" x14ac:dyDescent="0.2">
      <c r="A6483" t="s">
        <v>5</v>
      </c>
      <c r="B6483" t="s">
        <v>82</v>
      </c>
      <c r="C6483">
        <f t="shared" si="101"/>
        <v>2500</v>
      </c>
      <c r="D6483" t="s">
        <v>181</v>
      </c>
      <c r="E6483">
        <v>87</v>
      </c>
      <c r="F6483">
        <f>_xlfn.NUMBERVALUE(SUBSTITUTE(Table1[[#This Row],[Sqm]],".",","))</f>
        <v>87</v>
      </c>
      <c r="G6483">
        <f>Table1[[#This Row],[Rent_cleaned]]/Table1[[#This Row],[Sqm_cleaned]]</f>
        <v>28.735632183908045</v>
      </c>
      <c r="H6483">
        <v>3</v>
      </c>
    </row>
    <row r="6484" spans="1:8" hidden="1" x14ac:dyDescent="0.2">
      <c r="A6484" t="s">
        <v>5</v>
      </c>
      <c r="B6484" t="s">
        <v>6</v>
      </c>
      <c r="C6484">
        <f t="shared" si="101"/>
        <v>3200</v>
      </c>
      <c r="D6484" t="s">
        <v>181</v>
      </c>
      <c r="E6484" t="s">
        <v>788</v>
      </c>
      <c r="F6484">
        <f>_xlfn.NUMBERVALUE(SUBSTITUTE(Table1[[#This Row],[Sqm]],".",","))</f>
        <v>66.7</v>
      </c>
      <c r="G6484">
        <f>Table1[[#This Row],[Rent_cleaned]]/Table1[[#This Row],[Sqm_cleaned]]</f>
        <v>47.976011994002995</v>
      </c>
      <c r="H6484">
        <v>3</v>
      </c>
    </row>
    <row r="6485" spans="1:8" hidden="1" x14ac:dyDescent="0.2">
      <c r="A6485" t="s">
        <v>5</v>
      </c>
      <c r="B6485" t="s">
        <v>33</v>
      </c>
      <c r="C6485">
        <f t="shared" si="101"/>
        <v>4500</v>
      </c>
      <c r="D6485" t="s">
        <v>181</v>
      </c>
      <c r="E6485" t="s">
        <v>118</v>
      </c>
      <c r="F6485">
        <f>_xlfn.NUMBERVALUE(SUBSTITUTE(Table1[[#This Row],[Sqm]],".",","))</f>
        <v>48.5</v>
      </c>
      <c r="G6485">
        <f>Table1[[#This Row],[Rent_cleaned]]/Table1[[#This Row],[Sqm_cleaned]]</f>
        <v>92.783505154639172</v>
      </c>
      <c r="H6485">
        <v>2</v>
      </c>
    </row>
    <row r="6486" spans="1:8" hidden="1" x14ac:dyDescent="0.2">
      <c r="A6486" t="s">
        <v>5</v>
      </c>
      <c r="B6486" t="s">
        <v>64</v>
      </c>
      <c r="C6486">
        <f t="shared" si="101"/>
        <v>2000</v>
      </c>
      <c r="D6486" t="s">
        <v>181</v>
      </c>
      <c r="E6486" t="s">
        <v>798</v>
      </c>
      <c r="F6486">
        <f>_xlfn.NUMBERVALUE(SUBSTITUTE(Table1[[#This Row],[Sqm]],".",","))</f>
        <v>42.09</v>
      </c>
      <c r="G6486">
        <f>Table1[[#This Row],[Rent_cleaned]]/Table1[[#This Row],[Sqm_cleaned]]</f>
        <v>47.517224994060342</v>
      </c>
      <c r="H6486">
        <v>2</v>
      </c>
    </row>
    <row r="6487" spans="1:8" hidden="1" x14ac:dyDescent="0.2">
      <c r="A6487" t="s">
        <v>5</v>
      </c>
      <c r="B6487" t="s">
        <v>50</v>
      </c>
      <c r="C6487">
        <f t="shared" si="101"/>
        <v>9000</v>
      </c>
      <c r="D6487" t="s">
        <v>181</v>
      </c>
      <c r="E6487" t="s">
        <v>800</v>
      </c>
      <c r="F6487">
        <f>_xlfn.NUMBERVALUE(SUBSTITUTE(Table1[[#This Row],[Sqm]],".",","))</f>
        <v>62.8</v>
      </c>
      <c r="G6487">
        <f>Table1[[#This Row],[Rent_cleaned]]/Table1[[#This Row],[Sqm_cleaned]]</f>
        <v>143.31210191082803</v>
      </c>
      <c r="H6487">
        <v>3</v>
      </c>
    </row>
    <row r="6488" spans="1:8" hidden="1" x14ac:dyDescent="0.2">
      <c r="A6488" t="s">
        <v>5</v>
      </c>
      <c r="B6488" t="s">
        <v>80</v>
      </c>
      <c r="C6488">
        <f t="shared" si="101"/>
        <v>4000</v>
      </c>
      <c r="D6488" t="s">
        <v>181</v>
      </c>
      <c r="E6488" t="s">
        <v>240</v>
      </c>
      <c r="F6488">
        <f>_xlfn.NUMBERVALUE(SUBSTITUTE(Table1[[#This Row],[Sqm]],".",","))</f>
        <v>53.2</v>
      </c>
      <c r="G6488">
        <f>Table1[[#This Row],[Rent_cleaned]]/Table1[[#This Row],[Sqm_cleaned]]</f>
        <v>75.187969924812023</v>
      </c>
      <c r="H6488">
        <v>2</v>
      </c>
    </row>
    <row r="6489" spans="1:8" hidden="1" x14ac:dyDescent="0.2">
      <c r="A6489" t="s">
        <v>5</v>
      </c>
      <c r="B6489" t="s">
        <v>232</v>
      </c>
      <c r="C6489">
        <f t="shared" si="101"/>
        <v>1200</v>
      </c>
      <c r="D6489" t="s">
        <v>181</v>
      </c>
      <c r="E6489">
        <v>31</v>
      </c>
      <c r="F6489">
        <f>_xlfn.NUMBERVALUE(SUBSTITUTE(Table1[[#This Row],[Sqm]],".",","))</f>
        <v>31</v>
      </c>
      <c r="G6489">
        <f>Table1[[#This Row],[Rent_cleaned]]/Table1[[#This Row],[Sqm_cleaned]]</f>
        <v>38.70967741935484</v>
      </c>
      <c r="H6489">
        <v>1</v>
      </c>
    </row>
    <row r="6490" spans="1:8" hidden="1" x14ac:dyDescent="0.2">
      <c r="A6490" t="s">
        <v>5</v>
      </c>
      <c r="B6490" t="s">
        <v>154</v>
      </c>
      <c r="C6490">
        <f t="shared" si="101"/>
        <v>1600</v>
      </c>
      <c r="D6490" t="s">
        <v>181</v>
      </c>
      <c r="E6490" t="s">
        <v>94</v>
      </c>
      <c r="F6490">
        <f>_xlfn.NUMBERVALUE(SUBSTITUTE(Table1[[#This Row],[Sqm]],".",","))</f>
        <v>103.4</v>
      </c>
      <c r="G6490">
        <f>Table1[[#This Row],[Rent_cleaned]]/Table1[[#This Row],[Sqm_cleaned]]</f>
        <v>15.473887814313345</v>
      </c>
      <c r="H6490">
        <v>4</v>
      </c>
    </row>
    <row r="6491" spans="1:8" hidden="1" x14ac:dyDescent="0.2">
      <c r="A6491" t="s">
        <v>5</v>
      </c>
      <c r="B6491" t="s">
        <v>88</v>
      </c>
      <c r="C6491">
        <f t="shared" si="101"/>
        <v>4800</v>
      </c>
      <c r="D6491" t="s">
        <v>181</v>
      </c>
      <c r="E6491" t="s">
        <v>840</v>
      </c>
      <c r="F6491">
        <f>_xlfn.NUMBERVALUE(SUBSTITUTE(Table1[[#This Row],[Sqm]],".",","))</f>
        <v>20.3</v>
      </c>
      <c r="G6491">
        <f>Table1[[#This Row],[Rent_cleaned]]/Table1[[#This Row],[Sqm_cleaned]]</f>
        <v>236.45320197044333</v>
      </c>
      <c r="H6491">
        <v>1</v>
      </c>
    </row>
    <row r="6492" spans="1:8" hidden="1" x14ac:dyDescent="0.2">
      <c r="A6492" t="s">
        <v>5</v>
      </c>
      <c r="B6492" t="s">
        <v>66</v>
      </c>
      <c r="C6492">
        <f t="shared" si="101"/>
        <v>2700</v>
      </c>
      <c r="D6492" t="s">
        <v>181</v>
      </c>
      <c r="E6492">
        <v>39</v>
      </c>
      <c r="F6492">
        <f>_xlfn.NUMBERVALUE(SUBSTITUTE(Table1[[#This Row],[Sqm]],".",","))</f>
        <v>39</v>
      </c>
      <c r="G6492">
        <f>Table1[[#This Row],[Rent_cleaned]]/Table1[[#This Row],[Sqm_cleaned]]</f>
        <v>69.230769230769226</v>
      </c>
      <c r="H6492">
        <v>2</v>
      </c>
    </row>
    <row r="6493" spans="1:8" hidden="1" x14ac:dyDescent="0.2">
      <c r="A6493" t="s">
        <v>5</v>
      </c>
      <c r="B6493" t="s">
        <v>80</v>
      </c>
      <c r="C6493">
        <f t="shared" si="101"/>
        <v>4000</v>
      </c>
      <c r="D6493" t="s">
        <v>181</v>
      </c>
      <c r="E6493">
        <v>30</v>
      </c>
      <c r="F6493">
        <f>_xlfn.NUMBERVALUE(SUBSTITUTE(Table1[[#This Row],[Sqm]],".",","))</f>
        <v>30</v>
      </c>
      <c r="G6493">
        <f>Table1[[#This Row],[Rent_cleaned]]/Table1[[#This Row],[Sqm_cleaned]]</f>
        <v>133.33333333333334</v>
      </c>
      <c r="H6493">
        <v>1</v>
      </c>
    </row>
    <row r="6494" spans="1:8" hidden="1" x14ac:dyDescent="0.2">
      <c r="A6494" t="s">
        <v>5</v>
      </c>
      <c r="B6494" t="s">
        <v>579</v>
      </c>
      <c r="C6494">
        <f t="shared" si="101"/>
        <v>1000</v>
      </c>
      <c r="D6494" t="s">
        <v>181</v>
      </c>
      <c r="E6494">
        <v>55</v>
      </c>
      <c r="F6494">
        <f>_xlfn.NUMBERVALUE(SUBSTITUTE(Table1[[#This Row],[Sqm]],".",","))</f>
        <v>55</v>
      </c>
      <c r="G6494">
        <f>Table1[[#This Row],[Rent_cleaned]]/Table1[[#This Row],[Sqm_cleaned]]</f>
        <v>18.181818181818183</v>
      </c>
      <c r="H6494">
        <v>3</v>
      </c>
    </row>
    <row r="6495" spans="1:8" hidden="1" x14ac:dyDescent="0.2">
      <c r="A6495" t="s">
        <v>5</v>
      </c>
      <c r="B6495" t="s">
        <v>401</v>
      </c>
      <c r="C6495">
        <f t="shared" si="101"/>
        <v>1100</v>
      </c>
      <c r="D6495" t="s">
        <v>181</v>
      </c>
      <c r="E6495" t="s">
        <v>869</v>
      </c>
      <c r="F6495">
        <f>_xlfn.NUMBERVALUE(SUBSTITUTE(Table1[[#This Row],[Sqm]],".",","))</f>
        <v>70.8</v>
      </c>
      <c r="G6495">
        <f>Table1[[#This Row],[Rent_cleaned]]/Table1[[#This Row],[Sqm_cleaned]]</f>
        <v>15.536723163841808</v>
      </c>
      <c r="H6495">
        <v>4</v>
      </c>
    </row>
    <row r="6496" spans="1:8" hidden="1" x14ac:dyDescent="0.2">
      <c r="A6496" t="s">
        <v>5</v>
      </c>
      <c r="B6496" t="s">
        <v>148</v>
      </c>
      <c r="C6496">
        <f t="shared" si="101"/>
        <v>3900</v>
      </c>
      <c r="D6496" t="s">
        <v>181</v>
      </c>
      <c r="E6496" t="s">
        <v>872</v>
      </c>
      <c r="F6496">
        <f>_xlfn.NUMBERVALUE(SUBSTITUTE(Table1[[#This Row],[Sqm]],".",","))</f>
        <v>46.8</v>
      </c>
      <c r="G6496">
        <f>Table1[[#This Row],[Rent_cleaned]]/Table1[[#This Row],[Sqm_cleaned]]</f>
        <v>83.333333333333343</v>
      </c>
      <c r="H6496">
        <v>2</v>
      </c>
    </row>
    <row r="6497" spans="1:8" hidden="1" x14ac:dyDescent="0.2">
      <c r="A6497" t="s">
        <v>5</v>
      </c>
      <c r="B6497" t="s">
        <v>80</v>
      </c>
      <c r="C6497">
        <f t="shared" si="101"/>
        <v>4000</v>
      </c>
      <c r="D6497" t="s">
        <v>181</v>
      </c>
      <c r="E6497">
        <v>60</v>
      </c>
      <c r="F6497">
        <f>_xlfn.NUMBERVALUE(SUBSTITUTE(Table1[[#This Row],[Sqm]],".",","))</f>
        <v>60</v>
      </c>
      <c r="G6497">
        <f>Table1[[#This Row],[Rent_cleaned]]/Table1[[#This Row],[Sqm_cleaned]]</f>
        <v>66.666666666666671</v>
      </c>
      <c r="H6497">
        <v>3</v>
      </c>
    </row>
    <row r="6498" spans="1:8" hidden="1" x14ac:dyDescent="0.2">
      <c r="A6498" t="s">
        <v>5</v>
      </c>
      <c r="B6498" t="s">
        <v>31</v>
      </c>
      <c r="C6498">
        <f t="shared" si="101"/>
        <v>7500</v>
      </c>
      <c r="D6498" t="s">
        <v>181</v>
      </c>
      <c r="E6498" t="s">
        <v>214</v>
      </c>
      <c r="F6498">
        <f>_xlfn.NUMBERVALUE(SUBSTITUTE(Table1[[#This Row],[Sqm]],".",","))</f>
        <v>38.799999999999997</v>
      </c>
      <c r="G6498">
        <f>Table1[[#This Row],[Rent_cleaned]]/Table1[[#This Row],[Sqm_cleaned]]</f>
        <v>193.29896907216497</v>
      </c>
      <c r="H6498">
        <v>2</v>
      </c>
    </row>
    <row r="6499" spans="1:8" hidden="1" x14ac:dyDescent="0.2">
      <c r="A6499" t="s">
        <v>5</v>
      </c>
      <c r="B6499" t="s">
        <v>71</v>
      </c>
      <c r="C6499">
        <f t="shared" si="101"/>
        <v>2800</v>
      </c>
      <c r="D6499" t="s">
        <v>181</v>
      </c>
      <c r="E6499">
        <v>25</v>
      </c>
      <c r="F6499">
        <f>_xlfn.NUMBERVALUE(SUBSTITUTE(Table1[[#This Row],[Sqm]],".",","))</f>
        <v>25</v>
      </c>
      <c r="G6499">
        <f>Table1[[#This Row],[Rent_cleaned]]/Table1[[#This Row],[Sqm_cleaned]]</f>
        <v>112</v>
      </c>
      <c r="H6499">
        <v>2</v>
      </c>
    </row>
    <row r="6500" spans="1:8" hidden="1" x14ac:dyDescent="0.2">
      <c r="A6500" t="s">
        <v>5</v>
      </c>
      <c r="B6500" t="s">
        <v>886</v>
      </c>
      <c r="C6500">
        <f t="shared" si="101"/>
        <v>9750</v>
      </c>
      <c r="D6500" t="s">
        <v>181</v>
      </c>
      <c r="E6500">
        <v>38</v>
      </c>
      <c r="F6500">
        <f>_xlfn.NUMBERVALUE(SUBSTITUTE(Table1[[#This Row],[Sqm]],".",","))</f>
        <v>38</v>
      </c>
      <c r="G6500">
        <f>Table1[[#This Row],[Rent_cleaned]]/Table1[[#This Row],[Sqm_cleaned]]</f>
        <v>256.57894736842104</v>
      </c>
      <c r="H6500">
        <v>1</v>
      </c>
    </row>
    <row r="6501" spans="1:8" hidden="1" x14ac:dyDescent="0.2">
      <c r="A6501" t="s">
        <v>5</v>
      </c>
      <c r="B6501" t="s">
        <v>232</v>
      </c>
      <c r="C6501">
        <f t="shared" si="101"/>
        <v>1200</v>
      </c>
      <c r="D6501" t="s">
        <v>181</v>
      </c>
      <c r="E6501" t="s">
        <v>773</v>
      </c>
      <c r="F6501">
        <f>_xlfn.NUMBERVALUE(SUBSTITUTE(Table1[[#This Row],[Sqm]],".",","))</f>
        <v>26.81</v>
      </c>
      <c r="G6501">
        <f>Table1[[#This Row],[Rent_cleaned]]/Table1[[#This Row],[Sqm_cleaned]]</f>
        <v>44.759418127564345</v>
      </c>
      <c r="H6501">
        <v>3</v>
      </c>
    </row>
    <row r="6502" spans="1:8" hidden="1" x14ac:dyDescent="0.2">
      <c r="A6502" t="s">
        <v>5</v>
      </c>
      <c r="B6502" t="s">
        <v>160</v>
      </c>
      <c r="C6502">
        <f t="shared" si="101"/>
        <v>1700</v>
      </c>
      <c r="D6502" t="s">
        <v>181</v>
      </c>
      <c r="E6502">
        <v>44</v>
      </c>
      <c r="F6502">
        <f>_xlfn.NUMBERVALUE(SUBSTITUTE(Table1[[#This Row],[Sqm]],".",","))</f>
        <v>44</v>
      </c>
      <c r="G6502">
        <f>Table1[[#This Row],[Rent_cleaned]]/Table1[[#This Row],[Sqm_cleaned]]</f>
        <v>38.636363636363633</v>
      </c>
      <c r="H6502">
        <v>2</v>
      </c>
    </row>
    <row r="6503" spans="1:8" hidden="1" x14ac:dyDescent="0.2">
      <c r="A6503" t="s">
        <v>5</v>
      </c>
      <c r="B6503" t="s">
        <v>24</v>
      </c>
      <c r="C6503">
        <f t="shared" si="101"/>
        <v>8000</v>
      </c>
      <c r="D6503" t="s">
        <v>181</v>
      </c>
      <c r="E6503">
        <v>40</v>
      </c>
      <c r="F6503">
        <f>_xlfn.NUMBERVALUE(SUBSTITUTE(Table1[[#This Row],[Sqm]],".",","))</f>
        <v>40</v>
      </c>
      <c r="G6503">
        <f>Table1[[#This Row],[Rent_cleaned]]/Table1[[#This Row],[Sqm_cleaned]]</f>
        <v>200</v>
      </c>
      <c r="H6503">
        <v>2</v>
      </c>
    </row>
    <row r="6504" spans="1:8" hidden="1" x14ac:dyDescent="0.2">
      <c r="A6504" t="s">
        <v>5</v>
      </c>
      <c r="B6504" t="s">
        <v>76</v>
      </c>
      <c r="C6504">
        <f t="shared" si="101"/>
        <v>3500</v>
      </c>
      <c r="D6504" t="s">
        <v>181</v>
      </c>
      <c r="E6504">
        <v>45</v>
      </c>
      <c r="F6504">
        <f>_xlfn.NUMBERVALUE(SUBSTITUTE(Table1[[#This Row],[Sqm]],".",","))</f>
        <v>45</v>
      </c>
      <c r="G6504">
        <f>Table1[[#This Row],[Rent_cleaned]]/Table1[[#This Row],[Sqm_cleaned]]</f>
        <v>77.777777777777771</v>
      </c>
      <c r="H6504">
        <v>2</v>
      </c>
    </row>
    <row r="6505" spans="1:8" hidden="1" x14ac:dyDescent="0.2">
      <c r="A6505" t="s">
        <v>5</v>
      </c>
      <c r="B6505" t="s">
        <v>74</v>
      </c>
      <c r="C6505">
        <f t="shared" si="101"/>
        <v>4200</v>
      </c>
      <c r="D6505" t="s">
        <v>181</v>
      </c>
      <c r="E6505">
        <v>42</v>
      </c>
      <c r="F6505">
        <f>_xlfn.NUMBERVALUE(SUBSTITUTE(Table1[[#This Row],[Sqm]],".",","))</f>
        <v>42</v>
      </c>
      <c r="G6505">
        <f>Table1[[#This Row],[Rent_cleaned]]/Table1[[#This Row],[Sqm_cleaned]]</f>
        <v>100</v>
      </c>
      <c r="H6505">
        <v>2</v>
      </c>
    </row>
    <row r="6506" spans="1:8" hidden="1" x14ac:dyDescent="0.2">
      <c r="A6506" t="s">
        <v>5</v>
      </c>
      <c r="B6506" t="s">
        <v>142</v>
      </c>
      <c r="C6506">
        <f t="shared" si="101"/>
        <v>2900</v>
      </c>
      <c r="D6506" t="s">
        <v>181</v>
      </c>
      <c r="E6506">
        <v>34</v>
      </c>
      <c r="F6506">
        <f>_xlfn.NUMBERVALUE(SUBSTITUTE(Table1[[#This Row],[Sqm]],".",","))</f>
        <v>34</v>
      </c>
      <c r="G6506">
        <f>Table1[[#This Row],[Rent_cleaned]]/Table1[[#This Row],[Sqm_cleaned]]</f>
        <v>85.294117647058826</v>
      </c>
      <c r="H6506">
        <v>2</v>
      </c>
    </row>
    <row r="6507" spans="1:8" hidden="1" x14ac:dyDescent="0.2">
      <c r="A6507" t="s">
        <v>5</v>
      </c>
      <c r="B6507" t="s">
        <v>43</v>
      </c>
      <c r="C6507">
        <f t="shared" si="101"/>
        <v>5500</v>
      </c>
      <c r="D6507" t="s">
        <v>181</v>
      </c>
      <c r="E6507">
        <v>38</v>
      </c>
      <c r="F6507">
        <f>_xlfn.NUMBERVALUE(SUBSTITUTE(Table1[[#This Row],[Sqm]],".",","))</f>
        <v>38</v>
      </c>
      <c r="G6507">
        <f>Table1[[#This Row],[Rent_cleaned]]/Table1[[#This Row],[Sqm_cleaned]]</f>
        <v>144.73684210526315</v>
      </c>
      <c r="H6507">
        <v>2</v>
      </c>
    </row>
    <row r="6508" spans="1:8" hidden="1" x14ac:dyDescent="0.2">
      <c r="A6508" t="s">
        <v>5</v>
      </c>
      <c r="B6508" t="s">
        <v>161</v>
      </c>
      <c r="C6508">
        <f t="shared" si="101"/>
        <v>2100</v>
      </c>
      <c r="D6508" t="s">
        <v>181</v>
      </c>
      <c r="E6508">
        <v>48</v>
      </c>
      <c r="F6508">
        <f>_xlfn.NUMBERVALUE(SUBSTITUTE(Table1[[#This Row],[Sqm]],".",","))</f>
        <v>48</v>
      </c>
      <c r="G6508">
        <f>Table1[[#This Row],[Rent_cleaned]]/Table1[[#This Row],[Sqm_cleaned]]</f>
        <v>43.75</v>
      </c>
      <c r="H6508">
        <v>2</v>
      </c>
    </row>
    <row r="6509" spans="1:8" hidden="1" x14ac:dyDescent="0.2">
      <c r="A6509" t="s">
        <v>5</v>
      </c>
      <c r="B6509" t="s">
        <v>67</v>
      </c>
      <c r="C6509">
        <f t="shared" si="101"/>
        <v>1800</v>
      </c>
      <c r="D6509" t="s">
        <v>181</v>
      </c>
      <c r="E6509">
        <v>70</v>
      </c>
      <c r="F6509">
        <f>_xlfn.NUMBERVALUE(SUBSTITUTE(Table1[[#This Row],[Sqm]],".",","))</f>
        <v>70</v>
      </c>
      <c r="G6509">
        <f>Table1[[#This Row],[Rent_cleaned]]/Table1[[#This Row],[Sqm_cleaned]]</f>
        <v>25.714285714285715</v>
      </c>
      <c r="H6509">
        <v>2</v>
      </c>
    </row>
    <row r="6510" spans="1:8" hidden="1" x14ac:dyDescent="0.2">
      <c r="A6510" t="s">
        <v>5</v>
      </c>
      <c r="B6510" t="s">
        <v>648</v>
      </c>
      <c r="C6510">
        <f t="shared" si="101"/>
        <v>5999</v>
      </c>
      <c r="D6510" t="s">
        <v>181</v>
      </c>
      <c r="E6510">
        <v>32</v>
      </c>
      <c r="F6510">
        <f>_xlfn.NUMBERVALUE(SUBSTITUTE(Table1[[#This Row],[Sqm]],".",","))</f>
        <v>32</v>
      </c>
      <c r="G6510">
        <f>Table1[[#This Row],[Rent_cleaned]]/Table1[[#This Row],[Sqm_cleaned]]</f>
        <v>187.46875</v>
      </c>
      <c r="H6510">
        <v>2</v>
      </c>
    </row>
    <row r="6511" spans="1:8" hidden="1" x14ac:dyDescent="0.2">
      <c r="A6511" t="s">
        <v>5</v>
      </c>
      <c r="B6511" t="s">
        <v>140</v>
      </c>
      <c r="C6511">
        <f t="shared" si="101"/>
        <v>2400</v>
      </c>
      <c r="D6511" t="s">
        <v>181</v>
      </c>
      <c r="E6511">
        <v>38</v>
      </c>
      <c r="F6511">
        <f>_xlfn.NUMBERVALUE(SUBSTITUTE(Table1[[#This Row],[Sqm]],".",","))</f>
        <v>38</v>
      </c>
      <c r="G6511">
        <f>Table1[[#This Row],[Rent_cleaned]]/Table1[[#This Row],[Sqm_cleaned]]</f>
        <v>63.157894736842103</v>
      </c>
      <c r="H6511">
        <v>2</v>
      </c>
    </row>
    <row r="6512" spans="1:8" hidden="1" x14ac:dyDescent="0.2">
      <c r="A6512" t="s">
        <v>5</v>
      </c>
      <c r="B6512" t="s">
        <v>651</v>
      </c>
      <c r="C6512">
        <f t="shared" si="101"/>
        <v>5100</v>
      </c>
      <c r="D6512" t="s">
        <v>181</v>
      </c>
      <c r="E6512">
        <v>52</v>
      </c>
      <c r="F6512">
        <f>_xlfn.NUMBERVALUE(SUBSTITUTE(Table1[[#This Row],[Sqm]],".",","))</f>
        <v>52</v>
      </c>
      <c r="G6512">
        <f>Table1[[#This Row],[Rent_cleaned]]/Table1[[#This Row],[Sqm_cleaned]]</f>
        <v>98.07692307692308</v>
      </c>
      <c r="H6512">
        <v>3</v>
      </c>
    </row>
    <row r="6513" spans="1:8" hidden="1" x14ac:dyDescent="0.2">
      <c r="A6513" t="s">
        <v>5</v>
      </c>
      <c r="B6513" t="s">
        <v>139</v>
      </c>
      <c r="C6513">
        <f t="shared" si="101"/>
        <v>3800</v>
      </c>
      <c r="D6513" t="s">
        <v>181</v>
      </c>
      <c r="E6513">
        <v>39</v>
      </c>
      <c r="F6513">
        <f>_xlfn.NUMBERVALUE(SUBSTITUTE(Table1[[#This Row],[Sqm]],".",","))</f>
        <v>39</v>
      </c>
      <c r="G6513">
        <f>Table1[[#This Row],[Rent_cleaned]]/Table1[[#This Row],[Sqm_cleaned]]</f>
        <v>97.435897435897431</v>
      </c>
      <c r="H6513">
        <v>2</v>
      </c>
    </row>
    <row r="6514" spans="1:8" hidden="1" x14ac:dyDescent="0.2">
      <c r="A6514" t="s">
        <v>5</v>
      </c>
      <c r="B6514" t="s">
        <v>83</v>
      </c>
      <c r="C6514">
        <f t="shared" si="101"/>
        <v>2200</v>
      </c>
      <c r="D6514" t="s">
        <v>181</v>
      </c>
      <c r="E6514">
        <v>42</v>
      </c>
      <c r="F6514">
        <f>_xlfn.NUMBERVALUE(SUBSTITUTE(Table1[[#This Row],[Sqm]],".",","))</f>
        <v>42</v>
      </c>
      <c r="G6514">
        <f>Table1[[#This Row],[Rent_cleaned]]/Table1[[#This Row],[Sqm_cleaned]]</f>
        <v>52.38095238095238</v>
      </c>
      <c r="H6514">
        <v>2</v>
      </c>
    </row>
    <row r="6515" spans="1:8" hidden="1" x14ac:dyDescent="0.2">
      <c r="A6515" t="s">
        <v>5</v>
      </c>
      <c r="B6515" t="s">
        <v>190</v>
      </c>
      <c r="C6515">
        <f t="shared" si="101"/>
        <v>2999</v>
      </c>
      <c r="D6515" t="s">
        <v>181</v>
      </c>
      <c r="E6515">
        <v>64</v>
      </c>
      <c r="F6515">
        <f>_xlfn.NUMBERVALUE(SUBSTITUTE(Table1[[#This Row],[Sqm]],".",","))</f>
        <v>64</v>
      </c>
      <c r="G6515">
        <f>Table1[[#This Row],[Rent_cleaned]]/Table1[[#This Row],[Sqm_cleaned]]</f>
        <v>46.859375</v>
      </c>
      <c r="H6515">
        <v>3</v>
      </c>
    </row>
    <row r="6516" spans="1:8" hidden="1" x14ac:dyDescent="0.2">
      <c r="A6516" t="s">
        <v>5</v>
      </c>
      <c r="B6516" t="s">
        <v>226</v>
      </c>
      <c r="C6516">
        <f t="shared" si="101"/>
        <v>1350</v>
      </c>
      <c r="D6516" t="s">
        <v>181</v>
      </c>
      <c r="E6516">
        <v>41</v>
      </c>
      <c r="F6516">
        <f>_xlfn.NUMBERVALUE(SUBSTITUTE(Table1[[#This Row],[Sqm]],".",","))</f>
        <v>41</v>
      </c>
      <c r="G6516">
        <f>Table1[[#This Row],[Rent_cleaned]]/Table1[[#This Row],[Sqm_cleaned]]</f>
        <v>32.926829268292686</v>
      </c>
      <c r="H6516">
        <v>2</v>
      </c>
    </row>
    <row r="6517" spans="1:8" hidden="1" x14ac:dyDescent="0.2">
      <c r="A6517" t="s">
        <v>5</v>
      </c>
      <c r="B6517" t="s">
        <v>693</v>
      </c>
      <c r="C6517">
        <f t="shared" si="101"/>
        <v>1999</v>
      </c>
      <c r="D6517" t="s">
        <v>181</v>
      </c>
      <c r="E6517">
        <v>55</v>
      </c>
      <c r="F6517">
        <f>_xlfn.NUMBERVALUE(SUBSTITUTE(Table1[[#This Row],[Sqm]],".",","))</f>
        <v>55</v>
      </c>
      <c r="G6517">
        <f>Table1[[#This Row],[Rent_cleaned]]/Table1[[#This Row],[Sqm_cleaned]]</f>
        <v>36.345454545454544</v>
      </c>
      <c r="H6517">
        <v>2</v>
      </c>
    </row>
    <row r="6518" spans="1:8" hidden="1" x14ac:dyDescent="0.2">
      <c r="A6518" t="s">
        <v>5</v>
      </c>
      <c r="B6518" t="s">
        <v>6</v>
      </c>
      <c r="C6518">
        <f t="shared" si="101"/>
        <v>3200</v>
      </c>
      <c r="D6518" t="s">
        <v>181</v>
      </c>
      <c r="E6518">
        <v>40</v>
      </c>
      <c r="F6518">
        <f>_xlfn.NUMBERVALUE(SUBSTITUTE(Table1[[#This Row],[Sqm]],".",","))</f>
        <v>40</v>
      </c>
      <c r="G6518">
        <f>Table1[[#This Row],[Rent_cleaned]]/Table1[[#This Row],[Sqm_cleaned]]</f>
        <v>80</v>
      </c>
      <c r="H6518">
        <v>2</v>
      </c>
    </row>
    <row r="6519" spans="1:8" hidden="1" x14ac:dyDescent="0.2">
      <c r="A6519" t="s">
        <v>5</v>
      </c>
      <c r="B6519" t="s">
        <v>82</v>
      </c>
      <c r="C6519">
        <f t="shared" si="101"/>
        <v>2500</v>
      </c>
      <c r="D6519" t="s">
        <v>181</v>
      </c>
      <c r="E6519">
        <v>60</v>
      </c>
      <c r="F6519">
        <f>_xlfn.NUMBERVALUE(SUBSTITUTE(Table1[[#This Row],[Sqm]],".",","))</f>
        <v>60</v>
      </c>
      <c r="G6519">
        <f>Table1[[#This Row],[Rent_cleaned]]/Table1[[#This Row],[Sqm_cleaned]]</f>
        <v>41.666666666666664</v>
      </c>
      <c r="H6519">
        <v>2</v>
      </c>
    </row>
    <row r="6520" spans="1:8" hidden="1" x14ac:dyDescent="0.2">
      <c r="A6520" t="s">
        <v>5</v>
      </c>
      <c r="B6520" t="s">
        <v>82</v>
      </c>
      <c r="C6520">
        <f t="shared" si="101"/>
        <v>2500</v>
      </c>
      <c r="D6520" t="s">
        <v>181</v>
      </c>
      <c r="E6520">
        <v>41</v>
      </c>
      <c r="F6520">
        <f>_xlfn.NUMBERVALUE(SUBSTITUTE(Table1[[#This Row],[Sqm]],".",","))</f>
        <v>41</v>
      </c>
      <c r="G6520">
        <f>Table1[[#This Row],[Rent_cleaned]]/Table1[[#This Row],[Sqm_cleaned]]</f>
        <v>60.975609756097562</v>
      </c>
      <c r="H6520">
        <v>2</v>
      </c>
    </row>
    <row r="6521" spans="1:8" hidden="1" x14ac:dyDescent="0.2">
      <c r="A6521" t="s">
        <v>5</v>
      </c>
      <c r="B6521" t="s">
        <v>6</v>
      </c>
      <c r="C6521">
        <f t="shared" si="101"/>
        <v>3200</v>
      </c>
      <c r="D6521" t="s">
        <v>181</v>
      </c>
      <c r="E6521">
        <v>56</v>
      </c>
      <c r="F6521">
        <f>_xlfn.NUMBERVALUE(SUBSTITUTE(Table1[[#This Row],[Sqm]],".",","))</f>
        <v>56</v>
      </c>
      <c r="G6521">
        <f>Table1[[#This Row],[Rent_cleaned]]/Table1[[#This Row],[Sqm_cleaned]]</f>
        <v>57.142857142857146</v>
      </c>
      <c r="H6521">
        <v>2</v>
      </c>
    </row>
    <row r="6522" spans="1:8" hidden="1" x14ac:dyDescent="0.2">
      <c r="A6522" t="s">
        <v>5</v>
      </c>
      <c r="B6522" t="s">
        <v>6</v>
      </c>
      <c r="C6522">
        <f t="shared" si="101"/>
        <v>3200</v>
      </c>
      <c r="D6522" t="s">
        <v>181</v>
      </c>
      <c r="E6522">
        <v>55</v>
      </c>
      <c r="F6522">
        <f>_xlfn.NUMBERVALUE(SUBSTITUTE(Table1[[#This Row],[Sqm]],".",","))</f>
        <v>55</v>
      </c>
      <c r="G6522">
        <f>Table1[[#This Row],[Rent_cleaned]]/Table1[[#This Row],[Sqm_cleaned]]</f>
        <v>58.18181818181818</v>
      </c>
      <c r="H6522">
        <v>2</v>
      </c>
    </row>
    <row r="6523" spans="1:8" hidden="1" x14ac:dyDescent="0.2">
      <c r="A6523" t="s">
        <v>5</v>
      </c>
      <c r="B6523" t="s">
        <v>160</v>
      </c>
      <c r="C6523">
        <f t="shared" si="101"/>
        <v>1700</v>
      </c>
      <c r="D6523" t="s">
        <v>181</v>
      </c>
      <c r="E6523">
        <v>100</v>
      </c>
      <c r="F6523">
        <f>_xlfn.NUMBERVALUE(SUBSTITUTE(Table1[[#This Row],[Sqm]],".",","))</f>
        <v>100</v>
      </c>
      <c r="G6523">
        <f>Table1[[#This Row],[Rent_cleaned]]/Table1[[#This Row],[Sqm_cleaned]]</f>
        <v>17</v>
      </c>
      <c r="H6523">
        <v>5</v>
      </c>
    </row>
    <row r="6524" spans="1:8" hidden="1" x14ac:dyDescent="0.2">
      <c r="A6524" t="s">
        <v>5</v>
      </c>
      <c r="B6524" t="s">
        <v>160</v>
      </c>
      <c r="C6524">
        <f t="shared" si="101"/>
        <v>1700</v>
      </c>
      <c r="D6524" t="s">
        <v>181</v>
      </c>
      <c r="E6524">
        <v>68</v>
      </c>
      <c r="F6524">
        <f>_xlfn.NUMBERVALUE(SUBSTITUTE(Table1[[#This Row],[Sqm]],".",","))</f>
        <v>68</v>
      </c>
      <c r="G6524">
        <f>Table1[[#This Row],[Rent_cleaned]]/Table1[[#This Row],[Sqm_cleaned]]</f>
        <v>25</v>
      </c>
      <c r="H6524">
        <v>3</v>
      </c>
    </row>
    <row r="6525" spans="1:8" hidden="1" x14ac:dyDescent="0.2">
      <c r="A6525" t="s">
        <v>5</v>
      </c>
      <c r="B6525" t="s">
        <v>952</v>
      </c>
      <c r="C6525">
        <f t="shared" si="101"/>
        <v>1698</v>
      </c>
      <c r="D6525" t="s">
        <v>181</v>
      </c>
      <c r="E6525">
        <v>38</v>
      </c>
      <c r="F6525">
        <f>_xlfn.NUMBERVALUE(SUBSTITUTE(Table1[[#This Row],[Sqm]],".",","))</f>
        <v>38</v>
      </c>
      <c r="G6525">
        <f>Table1[[#This Row],[Rent_cleaned]]/Table1[[#This Row],[Sqm_cleaned]]</f>
        <v>44.684210526315788</v>
      </c>
      <c r="H6525">
        <v>2</v>
      </c>
    </row>
    <row r="6526" spans="1:8" hidden="1" x14ac:dyDescent="0.2">
      <c r="A6526" t="s">
        <v>5</v>
      </c>
      <c r="B6526" t="s">
        <v>83</v>
      </c>
      <c r="C6526">
        <f t="shared" si="101"/>
        <v>2200</v>
      </c>
      <c r="D6526" t="s">
        <v>181</v>
      </c>
      <c r="E6526">
        <v>37</v>
      </c>
      <c r="F6526">
        <f>_xlfn.NUMBERVALUE(SUBSTITUTE(Table1[[#This Row],[Sqm]],".",","))</f>
        <v>37</v>
      </c>
      <c r="G6526">
        <f>Table1[[#This Row],[Rent_cleaned]]/Table1[[#This Row],[Sqm_cleaned]]</f>
        <v>59.45945945945946</v>
      </c>
      <c r="H6526">
        <v>2</v>
      </c>
    </row>
    <row r="6527" spans="1:8" hidden="1" x14ac:dyDescent="0.2">
      <c r="A6527" t="s">
        <v>5</v>
      </c>
      <c r="B6527" t="s">
        <v>135</v>
      </c>
      <c r="C6527">
        <f t="shared" si="101"/>
        <v>3100</v>
      </c>
      <c r="D6527" t="s">
        <v>181</v>
      </c>
      <c r="E6527">
        <v>74</v>
      </c>
      <c r="F6527">
        <f>_xlfn.NUMBERVALUE(SUBSTITUTE(Table1[[#This Row],[Sqm]],".",","))</f>
        <v>74</v>
      </c>
      <c r="G6527">
        <f>Table1[[#This Row],[Rent_cleaned]]/Table1[[#This Row],[Sqm_cleaned]]</f>
        <v>41.891891891891895</v>
      </c>
      <c r="H6527">
        <v>3</v>
      </c>
    </row>
    <row r="6528" spans="1:8" hidden="1" x14ac:dyDescent="0.2">
      <c r="A6528" t="s">
        <v>5</v>
      </c>
      <c r="B6528" t="s">
        <v>208</v>
      </c>
      <c r="C6528">
        <f t="shared" si="101"/>
        <v>4400</v>
      </c>
      <c r="D6528" t="s">
        <v>181</v>
      </c>
      <c r="E6528">
        <v>100</v>
      </c>
      <c r="F6528">
        <f>_xlfn.NUMBERVALUE(SUBSTITUTE(Table1[[#This Row],[Sqm]],".",","))</f>
        <v>100</v>
      </c>
      <c r="G6528">
        <f>Table1[[#This Row],[Rent_cleaned]]/Table1[[#This Row],[Sqm_cleaned]]</f>
        <v>44</v>
      </c>
      <c r="H6528">
        <v>4</v>
      </c>
    </row>
    <row r="6529" spans="1:8" hidden="1" x14ac:dyDescent="0.2">
      <c r="A6529" t="s">
        <v>5</v>
      </c>
      <c r="B6529" t="s">
        <v>15</v>
      </c>
      <c r="C6529">
        <f t="shared" si="101"/>
        <v>5000</v>
      </c>
      <c r="D6529" t="s">
        <v>181</v>
      </c>
      <c r="E6529">
        <v>42</v>
      </c>
      <c r="F6529">
        <f>_xlfn.NUMBERVALUE(SUBSTITUTE(Table1[[#This Row],[Sqm]],".",","))</f>
        <v>42</v>
      </c>
      <c r="G6529">
        <f>Table1[[#This Row],[Rent_cleaned]]/Table1[[#This Row],[Sqm_cleaned]]</f>
        <v>119.04761904761905</v>
      </c>
      <c r="H6529">
        <v>2</v>
      </c>
    </row>
    <row r="6530" spans="1:8" hidden="1" x14ac:dyDescent="0.2">
      <c r="A6530" t="s">
        <v>5</v>
      </c>
      <c r="B6530" t="s">
        <v>83</v>
      </c>
      <c r="C6530">
        <f t="shared" ref="C6530:C6593" si="102">_xlfn.NUMBERVALUE(MID(B6530,2,LEN(B6530)-2))</f>
        <v>2200</v>
      </c>
      <c r="D6530" t="s">
        <v>181</v>
      </c>
      <c r="E6530" t="s">
        <v>983</v>
      </c>
      <c r="F6530">
        <f>_xlfn.NUMBERVALUE(SUBSTITUTE(Table1[[#This Row],[Sqm]],".",","))</f>
        <v>43.43</v>
      </c>
      <c r="G6530">
        <f>Table1[[#This Row],[Rent_cleaned]]/Table1[[#This Row],[Sqm_cleaned]]</f>
        <v>50.656228413539026</v>
      </c>
      <c r="H6530">
        <v>2</v>
      </c>
    </row>
    <row r="6531" spans="1:8" hidden="1" x14ac:dyDescent="0.2">
      <c r="A6531" t="s">
        <v>5</v>
      </c>
      <c r="B6531" t="s">
        <v>71</v>
      </c>
      <c r="C6531">
        <f t="shared" si="102"/>
        <v>2800</v>
      </c>
      <c r="D6531" t="s">
        <v>181</v>
      </c>
      <c r="E6531">
        <v>44</v>
      </c>
      <c r="F6531">
        <f>_xlfn.NUMBERVALUE(SUBSTITUTE(Table1[[#This Row],[Sqm]],".",","))</f>
        <v>44</v>
      </c>
      <c r="G6531">
        <f>Table1[[#This Row],[Rent_cleaned]]/Table1[[#This Row],[Sqm_cleaned]]</f>
        <v>63.636363636363633</v>
      </c>
      <c r="H6531">
        <v>1</v>
      </c>
    </row>
    <row r="6532" spans="1:8" hidden="1" x14ac:dyDescent="0.2">
      <c r="A6532" t="s">
        <v>5</v>
      </c>
      <c r="B6532" t="s">
        <v>154</v>
      </c>
      <c r="C6532">
        <f t="shared" si="102"/>
        <v>1600</v>
      </c>
      <c r="D6532" t="s">
        <v>181</v>
      </c>
      <c r="E6532">
        <v>47</v>
      </c>
      <c r="F6532">
        <f>_xlfn.NUMBERVALUE(SUBSTITUTE(Table1[[#This Row],[Sqm]],".",","))</f>
        <v>47</v>
      </c>
      <c r="G6532">
        <f>Table1[[#This Row],[Rent_cleaned]]/Table1[[#This Row],[Sqm_cleaned]]</f>
        <v>34.042553191489361</v>
      </c>
      <c r="H6532">
        <v>2</v>
      </c>
    </row>
    <row r="6533" spans="1:8" hidden="1" x14ac:dyDescent="0.2">
      <c r="A6533" t="s">
        <v>5</v>
      </c>
      <c r="B6533" t="s">
        <v>75</v>
      </c>
      <c r="C6533">
        <f t="shared" si="102"/>
        <v>3000</v>
      </c>
      <c r="D6533" t="s">
        <v>181</v>
      </c>
      <c r="E6533">
        <v>143</v>
      </c>
      <c r="F6533">
        <f>_xlfn.NUMBERVALUE(SUBSTITUTE(Table1[[#This Row],[Sqm]],".",","))</f>
        <v>143</v>
      </c>
      <c r="G6533">
        <f>Table1[[#This Row],[Rent_cleaned]]/Table1[[#This Row],[Sqm_cleaned]]</f>
        <v>20.97902097902098</v>
      </c>
      <c r="H6533">
        <v>2</v>
      </c>
    </row>
    <row r="6534" spans="1:8" hidden="1" x14ac:dyDescent="0.2">
      <c r="A6534" t="s">
        <v>5</v>
      </c>
      <c r="B6534" t="s">
        <v>100</v>
      </c>
      <c r="C6534">
        <f t="shared" si="102"/>
        <v>12500</v>
      </c>
      <c r="D6534" t="s">
        <v>181</v>
      </c>
      <c r="E6534">
        <v>138</v>
      </c>
      <c r="F6534">
        <f>_xlfn.NUMBERVALUE(SUBSTITUTE(Table1[[#This Row],[Sqm]],".",","))</f>
        <v>138</v>
      </c>
      <c r="G6534">
        <f>Table1[[#This Row],[Rent_cleaned]]/Table1[[#This Row],[Sqm_cleaned]]</f>
        <v>90.579710144927532</v>
      </c>
      <c r="H6534">
        <v>4</v>
      </c>
    </row>
    <row r="6535" spans="1:8" hidden="1" x14ac:dyDescent="0.2">
      <c r="A6535" t="s">
        <v>5</v>
      </c>
      <c r="B6535" t="s">
        <v>82</v>
      </c>
      <c r="C6535">
        <f t="shared" si="102"/>
        <v>2500</v>
      </c>
      <c r="D6535" t="s">
        <v>181</v>
      </c>
      <c r="E6535">
        <v>48</v>
      </c>
      <c r="F6535">
        <f>_xlfn.NUMBERVALUE(SUBSTITUTE(Table1[[#This Row],[Sqm]],".",","))</f>
        <v>48</v>
      </c>
      <c r="G6535">
        <f>Table1[[#This Row],[Rent_cleaned]]/Table1[[#This Row],[Sqm_cleaned]]</f>
        <v>52.083333333333336</v>
      </c>
      <c r="H6535">
        <v>2</v>
      </c>
    </row>
    <row r="6536" spans="1:8" hidden="1" x14ac:dyDescent="0.2">
      <c r="A6536" t="s">
        <v>5</v>
      </c>
      <c r="B6536" t="s">
        <v>64</v>
      </c>
      <c r="C6536">
        <f t="shared" si="102"/>
        <v>2000</v>
      </c>
      <c r="D6536" t="s">
        <v>181</v>
      </c>
      <c r="E6536">
        <v>76</v>
      </c>
      <c r="F6536">
        <f>_xlfn.NUMBERVALUE(SUBSTITUTE(Table1[[#This Row],[Sqm]],".",","))</f>
        <v>76</v>
      </c>
      <c r="G6536">
        <f>Table1[[#This Row],[Rent_cleaned]]/Table1[[#This Row],[Sqm_cleaned]]</f>
        <v>26.315789473684209</v>
      </c>
      <c r="H6536">
        <v>4</v>
      </c>
    </row>
    <row r="6537" spans="1:8" hidden="1" x14ac:dyDescent="0.2">
      <c r="A6537" t="s">
        <v>5</v>
      </c>
      <c r="B6537" t="s">
        <v>96</v>
      </c>
      <c r="C6537">
        <f t="shared" si="102"/>
        <v>3400</v>
      </c>
      <c r="D6537" t="s">
        <v>181</v>
      </c>
      <c r="E6537">
        <v>49</v>
      </c>
      <c r="F6537">
        <f>_xlfn.NUMBERVALUE(SUBSTITUTE(Table1[[#This Row],[Sqm]],".",","))</f>
        <v>49</v>
      </c>
      <c r="G6537">
        <f>Table1[[#This Row],[Rent_cleaned]]/Table1[[#This Row],[Sqm_cleaned]]</f>
        <v>69.387755102040813</v>
      </c>
      <c r="H6537">
        <v>2</v>
      </c>
    </row>
    <row r="6538" spans="1:8" hidden="1" x14ac:dyDescent="0.2">
      <c r="A6538" t="s">
        <v>5</v>
      </c>
      <c r="B6538" t="s">
        <v>243</v>
      </c>
      <c r="C6538">
        <f t="shared" si="102"/>
        <v>800</v>
      </c>
      <c r="D6538" t="s">
        <v>181</v>
      </c>
      <c r="E6538">
        <v>27</v>
      </c>
      <c r="F6538">
        <f>_xlfn.NUMBERVALUE(SUBSTITUTE(Table1[[#This Row],[Sqm]],".",","))</f>
        <v>27</v>
      </c>
      <c r="G6538">
        <f>Table1[[#This Row],[Rent_cleaned]]/Table1[[#This Row],[Sqm_cleaned]]</f>
        <v>29.62962962962963</v>
      </c>
      <c r="H6538">
        <v>1</v>
      </c>
    </row>
    <row r="6539" spans="1:8" hidden="1" x14ac:dyDescent="0.2">
      <c r="A6539" t="s">
        <v>5</v>
      </c>
      <c r="B6539" t="s">
        <v>15</v>
      </c>
      <c r="C6539">
        <f t="shared" si="102"/>
        <v>5000</v>
      </c>
      <c r="D6539" t="s">
        <v>181</v>
      </c>
      <c r="E6539">
        <v>40</v>
      </c>
      <c r="F6539">
        <f>_xlfn.NUMBERVALUE(SUBSTITUTE(Table1[[#This Row],[Sqm]],".",","))</f>
        <v>40</v>
      </c>
      <c r="G6539">
        <f>Table1[[#This Row],[Rent_cleaned]]/Table1[[#This Row],[Sqm_cleaned]]</f>
        <v>125</v>
      </c>
      <c r="H6539">
        <v>2</v>
      </c>
    </row>
    <row r="6540" spans="1:8" hidden="1" x14ac:dyDescent="0.2">
      <c r="A6540" t="s">
        <v>5</v>
      </c>
      <c r="B6540" t="s">
        <v>9</v>
      </c>
      <c r="C6540">
        <f t="shared" si="102"/>
        <v>12000</v>
      </c>
      <c r="D6540" t="s">
        <v>181</v>
      </c>
      <c r="E6540" t="s">
        <v>1037</v>
      </c>
      <c r="F6540">
        <f>_xlfn.NUMBERVALUE(SUBSTITUTE(Table1[[#This Row],[Sqm]],".",","))</f>
        <v>85.5</v>
      </c>
      <c r="G6540">
        <f>Table1[[#This Row],[Rent_cleaned]]/Table1[[#This Row],[Sqm_cleaned]]</f>
        <v>140.35087719298247</v>
      </c>
      <c r="H6540">
        <v>2</v>
      </c>
    </row>
    <row r="6541" spans="1:8" hidden="1" x14ac:dyDescent="0.2">
      <c r="A6541" t="s">
        <v>5</v>
      </c>
      <c r="B6541" t="s">
        <v>243</v>
      </c>
      <c r="C6541">
        <f t="shared" si="102"/>
        <v>800</v>
      </c>
      <c r="D6541" t="s">
        <v>181</v>
      </c>
      <c r="E6541">
        <v>36</v>
      </c>
      <c r="F6541">
        <f>_xlfn.NUMBERVALUE(SUBSTITUTE(Table1[[#This Row],[Sqm]],".",","))</f>
        <v>36</v>
      </c>
      <c r="G6541">
        <f>Table1[[#This Row],[Rent_cleaned]]/Table1[[#This Row],[Sqm_cleaned]]</f>
        <v>22.222222222222221</v>
      </c>
      <c r="H6541">
        <v>2</v>
      </c>
    </row>
    <row r="6542" spans="1:8" hidden="1" x14ac:dyDescent="0.2">
      <c r="A6542" t="s">
        <v>5</v>
      </c>
      <c r="B6542" t="s">
        <v>84</v>
      </c>
      <c r="C6542">
        <f t="shared" si="102"/>
        <v>2600</v>
      </c>
      <c r="D6542" t="s">
        <v>181</v>
      </c>
      <c r="E6542">
        <v>45</v>
      </c>
      <c r="F6542">
        <f>_xlfn.NUMBERVALUE(SUBSTITUTE(Table1[[#This Row],[Sqm]],".",","))</f>
        <v>45</v>
      </c>
      <c r="G6542">
        <f>Table1[[#This Row],[Rent_cleaned]]/Table1[[#This Row],[Sqm_cleaned]]</f>
        <v>57.777777777777779</v>
      </c>
      <c r="H6542">
        <v>2</v>
      </c>
    </row>
    <row r="6543" spans="1:8" hidden="1" x14ac:dyDescent="0.2">
      <c r="A6543" t="s">
        <v>5</v>
      </c>
      <c r="B6543" t="s">
        <v>66</v>
      </c>
      <c r="C6543">
        <f t="shared" si="102"/>
        <v>2700</v>
      </c>
      <c r="D6543" t="s">
        <v>181</v>
      </c>
      <c r="E6543">
        <v>57</v>
      </c>
      <c r="F6543">
        <f>_xlfn.NUMBERVALUE(SUBSTITUTE(Table1[[#This Row],[Sqm]],".",","))</f>
        <v>57</v>
      </c>
      <c r="G6543">
        <f>Table1[[#This Row],[Rent_cleaned]]/Table1[[#This Row],[Sqm_cleaned]]</f>
        <v>47.368421052631582</v>
      </c>
      <c r="H6543">
        <v>3</v>
      </c>
    </row>
    <row r="6544" spans="1:8" hidden="1" x14ac:dyDescent="0.2">
      <c r="A6544" t="s">
        <v>5</v>
      </c>
      <c r="B6544" t="s">
        <v>75</v>
      </c>
      <c r="C6544">
        <f t="shared" si="102"/>
        <v>3000</v>
      </c>
      <c r="D6544" t="s">
        <v>181</v>
      </c>
      <c r="E6544">
        <v>58</v>
      </c>
      <c r="F6544">
        <f>_xlfn.NUMBERVALUE(SUBSTITUTE(Table1[[#This Row],[Sqm]],".",","))</f>
        <v>58</v>
      </c>
      <c r="G6544">
        <f>Table1[[#This Row],[Rent_cleaned]]/Table1[[#This Row],[Sqm_cleaned]]</f>
        <v>51.724137931034484</v>
      </c>
      <c r="H6544">
        <v>3</v>
      </c>
    </row>
    <row r="6545" spans="1:8" hidden="1" x14ac:dyDescent="0.2">
      <c r="A6545" t="s">
        <v>5</v>
      </c>
      <c r="B6545" t="s">
        <v>84</v>
      </c>
      <c r="C6545">
        <f t="shared" si="102"/>
        <v>2600</v>
      </c>
      <c r="D6545" t="s">
        <v>181</v>
      </c>
      <c r="E6545" t="s">
        <v>81</v>
      </c>
      <c r="F6545">
        <f>_xlfn.NUMBERVALUE(SUBSTITUTE(Table1[[#This Row],[Sqm]],".",","))</f>
        <v>52.5</v>
      </c>
      <c r="G6545">
        <f>Table1[[#This Row],[Rent_cleaned]]/Table1[[#This Row],[Sqm_cleaned]]</f>
        <v>49.523809523809526</v>
      </c>
      <c r="H6545">
        <v>3</v>
      </c>
    </row>
    <row r="6546" spans="1:8" hidden="1" x14ac:dyDescent="0.2">
      <c r="A6546" t="s">
        <v>5</v>
      </c>
      <c r="B6546" t="s">
        <v>74</v>
      </c>
      <c r="C6546">
        <f t="shared" si="102"/>
        <v>4200</v>
      </c>
      <c r="D6546" t="s">
        <v>181</v>
      </c>
      <c r="E6546">
        <v>44</v>
      </c>
      <c r="F6546">
        <f>_xlfn.NUMBERVALUE(SUBSTITUTE(Table1[[#This Row],[Sqm]],".",","))</f>
        <v>44</v>
      </c>
      <c r="G6546">
        <f>Table1[[#This Row],[Rent_cleaned]]/Table1[[#This Row],[Sqm_cleaned]]</f>
        <v>95.454545454545453</v>
      </c>
      <c r="H6546">
        <v>2</v>
      </c>
    </row>
    <row r="6547" spans="1:8" hidden="1" x14ac:dyDescent="0.2">
      <c r="A6547" t="s">
        <v>5</v>
      </c>
      <c r="B6547" t="s">
        <v>83</v>
      </c>
      <c r="C6547">
        <f t="shared" si="102"/>
        <v>2200</v>
      </c>
      <c r="D6547" t="s">
        <v>181</v>
      </c>
      <c r="E6547">
        <v>53</v>
      </c>
      <c r="F6547">
        <f>_xlfn.NUMBERVALUE(SUBSTITUTE(Table1[[#This Row],[Sqm]],".",","))</f>
        <v>53</v>
      </c>
      <c r="G6547">
        <f>Table1[[#This Row],[Rent_cleaned]]/Table1[[#This Row],[Sqm_cleaned]]</f>
        <v>41.509433962264154</v>
      </c>
      <c r="H6547">
        <v>2</v>
      </c>
    </row>
    <row r="6548" spans="1:8" hidden="1" x14ac:dyDescent="0.2">
      <c r="A6548" t="s">
        <v>5</v>
      </c>
      <c r="B6548" t="s">
        <v>215</v>
      </c>
      <c r="C6548">
        <f t="shared" si="102"/>
        <v>4450</v>
      </c>
      <c r="D6548" t="s">
        <v>181</v>
      </c>
      <c r="E6548">
        <v>40</v>
      </c>
      <c r="F6548">
        <f>_xlfn.NUMBERVALUE(SUBSTITUTE(Table1[[#This Row],[Sqm]],".",","))</f>
        <v>40</v>
      </c>
      <c r="G6548">
        <f>Table1[[#This Row],[Rent_cleaned]]/Table1[[#This Row],[Sqm_cleaned]]</f>
        <v>111.25</v>
      </c>
      <c r="H6548">
        <v>2</v>
      </c>
    </row>
    <row r="6549" spans="1:8" hidden="1" x14ac:dyDescent="0.2">
      <c r="A6549" t="s">
        <v>5</v>
      </c>
      <c r="B6549" t="s">
        <v>78</v>
      </c>
      <c r="C6549">
        <f t="shared" si="102"/>
        <v>1750</v>
      </c>
      <c r="D6549" t="s">
        <v>181</v>
      </c>
      <c r="E6549" t="s">
        <v>984</v>
      </c>
      <c r="F6549">
        <f>_xlfn.NUMBERVALUE(SUBSTITUTE(Table1[[#This Row],[Sqm]],".",","))</f>
        <v>57.4</v>
      </c>
      <c r="G6549">
        <f>Table1[[#This Row],[Rent_cleaned]]/Table1[[#This Row],[Sqm_cleaned]]</f>
        <v>30.487804878048781</v>
      </c>
      <c r="H6549">
        <v>2</v>
      </c>
    </row>
    <row r="6550" spans="1:8" hidden="1" x14ac:dyDescent="0.2">
      <c r="A6550" t="s">
        <v>5</v>
      </c>
      <c r="B6550" t="s">
        <v>507</v>
      </c>
      <c r="C6550">
        <f t="shared" si="102"/>
        <v>1300</v>
      </c>
      <c r="D6550" t="s">
        <v>181</v>
      </c>
      <c r="E6550" t="s">
        <v>1129</v>
      </c>
      <c r="F6550">
        <f>_xlfn.NUMBERVALUE(SUBSTITUTE(Table1[[#This Row],[Sqm]],".",","))</f>
        <v>30.62</v>
      </c>
      <c r="G6550">
        <f>Table1[[#This Row],[Rent_cleaned]]/Table1[[#This Row],[Sqm_cleaned]]</f>
        <v>42.455911169170477</v>
      </c>
      <c r="H6550">
        <v>1</v>
      </c>
    </row>
    <row r="6551" spans="1:8" hidden="1" x14ac:dyDescent="0.2">
      <c r="A6551" t="s">
        <v>5</v>
      </c>
      <c r="B6551" t="s">
        <v>136</v>
      </c>
      <c r="C6551">
        <f t="shared" si="102"/>
        <v>2300</v>
      </c>
      <c r="D6551" t="s">
        <v>181</v>
      </c>
      <c r="E6551">
        <v>55</v>
      </c>
      <c r="F6551">
        <f>_xlfn.NUMBERVALUE(SUBSTITUTE(Table1[[#This Row],[Sqm]],".",","))</f>
        <v>55</v>
      </c>
      <c r="G6551">
        <f>Table1[[#This Row],[Rent_cleaned]]/Table1[[#This Row],[Sqm_cleaned]]</f>
        <v>41.81818181818182</v>
      </c>
      <c r="H6551">
        <v>2</v>
      </c>
    </row>
    <row r="6552" spans="1:8" hidden="1" x14ac:dyDescent="0.2">
      <c r="A6552" t="s">
        <v>5</v>
      </c>
      <c r="B6552" t="s">
        <v>6</v>
      </c>
      <c r="C6552">
        <f t="shared" si="102"/>
        <v>3200</v>
      </c>
      <c r="D6552" t="s">
        <v>181</v>
      </c>
      <c r="E6552">
        <v>38</v>
      </c>
      <c r="F6552">
        <f>_xlfn.NUMBERVALUE(SUBSTITUTE(Table1[[#This Row],[Sqm]],".",","))</f>
        <v>38</v>
      </c>
      <c r="G6552">
        <f>Table1[[#This Row],[Rent_cleaned]]/Table1[[#This Row],[Sqm_cleaned]]</f>
        <v>84.21052631578948</v>
      </c>
      <c r="H6552">
        <v>2</v>
      </c>
    </row>
    <row r="6553" spans="1:8" hidden="1" x14ac:dyDescent="0.2">
      <c r="A6553" t="s">
        <v>5</v>
      </c>
      <c r="B6553" t="s">
        <v>75</v>
      </c>
      <c r="C6553">
        <f t="shared" si="102"/>
        <v>3000</v>
      </c>
      <c r="D6553" t="s">
        <v>181</v>
      </c>
      <c r="E6553">
        <v>103</v>
      </c>
      <c r="F6553">
        <f>_xlfn.NUMBERVALUE(SUBSTITUTE(Table1[[#This Row],[Sqm]],".",","))</f>
        <v>103</v>
      </c>
      <c r="G6553">
        <f>Table1[[#This Row],[Rent_cleaned]]/Table1[[#This Row],[Sqm_cleaned]]</f>
        <v>29.126213592233011</v>
      </c>
      <c r="H6553">
        <v>4</v>
      </c>
    </row>
    <row r="6554" spans="1:8" hidden="1" x14ac:dyDescent="0.2">
      <c r="A6554" t="s">
        <v>5</v>
      </c>
      <c r="B6554" t="s">
        <v>76</v>
      </c>
      <c r="C6554">
        <f t="shared" si="102"/>
        <v>3500</v>
      </c>
      <c r="D6554" t="s">
        <v>181</v>
      </c>
      <c r="E6554">
        <v>42</v>
      </c>
      <c r="F6554">
        <f>_xlfn.NUMBERVALUE(SUBSTITUTE(Table1[[#This Row],[Sqm]],".",","))</f>
        <v>42</v>
      </c>
      <c r="G6554">
        <f>Table1[[#This Row],[Rent_cleaned]]/Table1[[#This Row],[Sqm_cleaned]]</f>
        <v>83.333333333333329</v>
      </c>
      <c r="H6554">
        <v>2</v>
      </c>
    </row>
    <row r="6555" spans="1:8" hidden="1" x14ac:dyDescent="0.2">
      <c r="A6555" t="s">
        <v>5</v>
      </c>
      <c r="B6555" t="s">
        <v>534</v>
      </c>
      <c r="C6555">
        <f t="shared" si="102"/>
        <v>5300</v>
      </c>
      <c r="D6555" t="s">
        <v>181</v>
      </c>
      <c r="E6555">
        <v>224</v>
      </c>
      <c r="F6555">
        <f>_xlfn.NUMBERVALUE(SUBSTITUTE(Table1[[#This Row],[Sqm]],".",","))</f>
        <v>224</v>
      </c>
      <c r="G6555">
        <f>Table1[[#This Row],[Rent_cleaned]]/Table1[[#This Row],[Sqm_cleaned]]</f>
        <v>23.660714285714285</v>
      </c>
      <c r="H6555">
        <v>6</v>
      </c>
    </row>
    <row r="6556" spans="1:8" hidden="1" x14ac:dyDescent="0.2">
      <c r="A6556" t="s">
        <v>5</v>
      </c>
      <c r="B6556" t="s">
        <v>71</v>
      </c>
      <c r="C6556">
        <f t="shared" si="102"/>
        <v>2800</v>
      </c>
      <c r="D6556" t="s">
        <v>181</v>
      </c>
      <c r="E6556">
        <v>46</v>
      </c>
      <c r="F6556">
        <f>_xlfn.NUMBERVALUE(SUBSTITUTE(Table1[[#This Row],[Sqm]],".",","))</f>
        <v>46</v>
      </c>
      <c r="G6556">
        <f>Table1[[#This Row],[Rent_cleaned]]/Table1[[#This Row],[Sqm_cleaned]]</f>
        <v>60.869565217391305</v>
      </c>
      <c r="H6556">
        <v>2</v>
      </c>
    </row>
    <row r="6557" spans="1:8" hidden="1" x14ac:dyDescent="0.2">
      <c r="A6557" t="s">
        <v>5</v>
      </c>
      <c r="B6557" t="s">
        <v>106</v>
      </c>
      <c r="C6557">
        <f t="shared" si="102"/>
        <v>7000</v>
      </c>
      <c r="D6557" t="s">
        <v>181</v>
      </c>
      <c r="E6557">
        <v>39</v>
      </c>
      <c r="F6557">
        <f>_xlfn.NUMBERVALUE(SUBSTITUTE(Table1[[#This Row],[Sqm]],".",","))</f>
        <v>39</v>
      </c>
      <c r="G6557">
        <f>Table1[[#This Row],[Rent_cleaned]]/Table1[[#This Row],[Sqm_cleaned]]</f>
        <v>179.48717948717947</v>
      </c>
      <c r="H6557">
        <v>2</v>
      </c>
    </row>
    <row r="6558" spans="1:8" hidden="1" x14ac:dyDescent="0.2">
      <c r="A6558" t="s">
        <v>5</v>
      </c>
      <c r="B6558" t="s">
        <v>11</v>
      </c>
      <c r="C6558">
        <f t="shared" si="102"/>
        <v>6000</v>
      </c>
      <c r="D6558" t="s">
        <v>181</v>
      </c>
      <c r="E6558">
        <v>80</v>
      </c>
      <c r="F6558">
        <f>_xlfn.NUMBERVALUE(SUBSTITUTE(Table1[[#This Row],[Sqm]],".",","))</f>
        <v>80</v>
      </c>
      <c r="G6558">
        <f>Table1[[#This Row],[Rent_cleaned]]/Table1[[#This Row],[Sqm_cleaned]]</f>
        <v>75</v>
      </c>
      <c r="H6558">
        <v>3</v>
      </c>
    </row>
    <row r="6559" spans="1:8" hidden="1" x14ac:dyDescent="0.2">
      <c r="A6559" t="s">
        <v>5</v>
      </c>
      <c r="B6559" t="s">
        <v>75</v>
      </c>
      <c r="C6559">
        <f t="shared" si="102"/>
        <v>3000</v>
      </c>
      <c r="D6559" t="s">
        <v>181</v>
      </c>
      <c r="E6559">
        <v>48</v>
      </c>
      <c r="F6559">
        <f>_xlfn.NUMBERVALUE(SUBSTITUTE(Table1[[#This Row],[Sqm]],".",","))</f>
        <v>48</v>
      </c>
      <c r="G6559">
        <f>Table1[[#This Row],[Rent_cleaned]]/Table1[[#This Row],[Sqm_cleaned]]</f>
        <v>62.5</v>
      </c>
      <c r="H6559">
        <v>2</v>
      </c>
    </row>
    <row r="6560" spans="1:8" hidden="1" x14ac:dyDescent="0.2">
      <c r="A6560" t="s">
        <v>5</v>
      </c>
      <c r="B6560" t="s">
        <v>64</v>
      </c>
      <c r="C6560">
        <f t="shared" si="102"/>
        <v>2000</v>
      </c>
      <c r="D6560" t="s">
        <v>181</v>
      </c>
      <c r="E6560">
        <v>96</v>
      </c>
      <c r="F6560">
        <f>_xlfn.NUMBERVALUE(SUBSTITUTE(Table1[[#This Row],[Sqm]],".",","))</f>
        <v>96</v>
      </c>
      <c r="G6560">
        <f>Table1[[#This Row],[Rent_cleaned]]/Table1[[#This Row],[Sqm_cleaned]]</f>
        <v>20.833333333333332</v>
      </c>
      <c r="H6560">
        <v>4</v>
      </c>
    </row>
    <row r="6561" spans="1:8" hidden="1" x14ac:dyDescent="0.2">
      <c r="A6561" t="s">
        <v>5</v>
      </c>
      <c r="B6561" t="s">
        <v>190</v>
      </c>
      <c r="C6561">
        <f t="shared" si="102"/>
        <v>2999</v>
      </c>
      <c r="D6561" t="s">
        <v>181</v>
      </c>
      <c r="E6561">
        <v>29</v>
      </c>
      <c r="F6561">
        <f>_xlfn.NUMBERVALUE(SUBSTITUTE(Table1[[#This Row],[Sqm]],".",","))</f>
        <v>29</v>
      </c>
      <c r="G6561">
        <f>Table1[[#This Row],[Rent_cleaned]]/Table1[[#This Row],[Sqm_cleaned]]</f>
        <v>103.41379310344827</v>
      </c>
      <c r="H6561">
        <v>1</v>
      </c>
    </row>
    <row r="6562" spans="1:8" hidden="1" x14ac:dyDescent="0.2">
      <c r="A6562" t="s">
        <v>5</v>
      </c>
      <c r="B6562" t="s">
        <v>96</v>
      </c>
      <c r="C6562">
        <f t="shared" si="102"/>
        <v>3400</v>
      </c>
      <c r="D6562" t="s">
        <v>181</v>
      </c>
      <c r="E6562">
        <v>41</v>
      </c>
      <c r="F6562">
        <f>_xlfn.NUMBERVALUE(SUBSTITUTE(Table1[[#This Row],[Sqm]],".",","))</f>
        <v>41</v>
      </c>
      <c r="G6562">
        <f>Table1[[#This Row],[Rent_cleaned]]/Table1[[#This Row],[Sqm_cleaned]]</f>
        <v>82.926829268292678</v>
      </c>
      <c r="H6562">
        <v>2</v>
      </c>
    </row>
    <row r="6563" spans="1:8" hidden="1" x14ac:dyDescent="0.2">
      <c r="A6563" t="s">
        <v>5</v>
      </c>
      <c r="B6563" t="s">
        <v>317</v>
      </c>
      <c r="C6563">
        <f t="shared" si="102"/>
        <v>2450</v>
      </c>
      <c r="D6563" t="s">
        <v>181</v>
      </c>
      <c r="E6563">
        <v>21</v>
      </c>
      <c r="F6563">
        <f>_xlfn.NUMBERVALUE(SUBSTITUTE(Table1[[#This Row],[Sqm]],".",","))</f>
        <v>21</v>
      </c>
      <c r="G6563">
        <f>Table1[[#This Row],[Rent_cleaned]]/Table1[[#This Row],[Sqm_cleaned]]</f>
        <v>116.66666666666667</v>
      </c>
      <c r="H6563">
        <v>3</v>
      </c>
    </row>
    <row r="6564" spans="1:8" hidden="1" x14ac:dyDescent="0.2">
      <c r="A6564" t="s">
        <v>5</v>
      </c>
      <c r="B6564" t="s">
        <v>77</v>
      </c>
      <c r="C6564">
        <f t="shared" si="102"/>
        <v>1500</v>
      </c>
      <c r="D6564" t="s">
        <v>181</v>
      </c>
      <c r="E6564">
        <v>26</v>
      </c>
      <c r="F6564">
        <f>_xlfn.NUMBERVALUE(SUBSTITUTE(Table1[[#This Row],[Sqm]],".",","))</f>
        <v>26</v>
      </c>
      <c r="G6564">
        <f>Table1[[#This Row],[Rent_cleaned]]/Table1[[#This Row],[Sqm_cleaned]]</f>
        <v>57.692307692307693</v>
      </c>
      <c r="H6564">
        <v>1</v>
      </c>
    </row>
    <row r="6565" spans="1:8" hidden="1" x14ac:dyDescent="0.2">
      <c r="A6565" t="s">
        <v>5</v>
      </c>
      <c r="B6565" t="s">
        <v>50</v>
      </c>
      <c r="C6565">
        <f t="shared" si="102"/>
        <v>9000</v>
      </c>
      <c r="D6565" t="s">
        <v>181</v>
      </c>
      <c r="E6565">
        <v>57</v>
      </c>
      <c r="F6565">
        <f>_xlfn.NUMBERVALUE(SUBSTITUTE(Table1[[#This Row],[Sqm]],".",","))</f>
        <v>57</v>
      </c>
      <c r="G6565">
        <f>Table1[[#This Row],[Rent_cleaned]]/Table1[[#This Row],[Sqm_cleaned]]</f>
        <v>157.89473684210526</v>
      </c>
      <c r="H6565">
        <v>3</v>
      </c>
    </row>
    <row r="6566" spans="1:8" hidden="1" x14ac:dyDescent="0.2">
      <c r="A6566" t="s">
        <v>5</v>
      </c>
      <c r="B6566" t="s">
        <v>163</v>
      </c>
      <c r="C6566">
        <f t="shared" si="102"/>
        <v>1400</v>
      </c>
      <c r="D6566" t="s">
        <v>181</v>
      </c>
      <c r="E6566">
        <v>33</v>
      </c>
      <c r="F6566">
        <f>_xlfn.NUMBERVALUE(SUBSTITUTE(Table1[[#This Row],[Sqm]],".",","))</f>
        <v>33</v>
      </c>
      <c r="G6566">
        <f>Table1[[#This Row],[Rent_cleaned]]/Table1[[#This Row],[Sqm_cleaned]]</f>
        <v>42.424242424242422</v>
      </c>
      <c r="H6566">
        <v>2</v>
      </c>
    </row>
    <row r="6567" spans="1:8" hidden="1" x14ac:dyDescent="0.2">
      <c r="A6567" t="s">
        <v>5</v>
      </c>
      <c r="B6567" t="s">
        <v>82</v>
      </c>
      <c r="C6567">
        <f t="shared" si="102"/>
        <v>2500</v>
      </c>
      <c r="D6567" t="s">
        <v>181</v>
      </c>
      <c r="E6567">
        <v>40</v>
      </c>
      <c r="F6567">
        <f>_xlfn.NUMBERVALUE(SUBSTITUTE(Table1[[#This Row],[Sqm]],".",","))</f>
        <v>40</v>
      </c>
      <c r="G6567">
        <f>Table1[[#This Row],[Rent_cleaned]]/Table1[[#This Row],[Sqm_cleaned]]</f>
        <v>62.5</v>
      </c>
      <c r="H6567">
        <v>2</v>
      </c>
    </row>
    <row r="6568" spans="1:8" hidden="1" x14ac:dyDescent="0.2">
      <c r="A6568" t="s">
        <v>5</v>
      </c>
      <c r="B6568" t="s">
        <v>75</v>
      </c>
      <c r="C6568">
        <f t="shared" si="102"/>
        <v>3000</v>
      </c>
      <c r="D6568" t="s">
        <v>181</v>
      </c>
      <c r="E6568">
        <v>40</v>
      </c>
      <c r="F6568">
        <f>_xlfn.NUMBERVALUE(SUBSTITUTE(Table1[[#This Row],[Sqm]],".",","))</f>
        <v>40</v>
      </c>
      <c r="G6568">
        <f>Table1[[#This Row],[Rent_cleaned]]/Table1[[#This Row],[Sqm_cleaned]]</f>
        <v>75</v>
      </c>
      <c r="H6568">
        <v>2</v>
      </c>
    </row>
    <row r="6569" spans="1:8" hidden="1" x14ac:dyDescent="0.2">
      <c r="A6569" t="s">
        <v>5</v>
      </c>
      <c r="B6569" t="s">
        <v>82</v>
      </c>
      <c r="C6569">
        <f t="shared" si="102"/>
        <v>2500</v>
      </c>
      <c r="D6569" t="s">
        <v>181</v>
      </c>
      <c r="E6569" t="s">
        <v>1178</v>
      </c>
      <c r="F6569">
        <f>_xlfn.NUMBERVALUE(SUBSTITUTE(Table1[[#This Row],[Sqm]],".",","))</f>
        <v>40.65</v>
      </c>
      <c r="G6569">
        <f>Table1[[#This Row],[Rent_cleaned]]/Table1[[#This Row],[Sqm_cleaned]]</f>
        <v>61.500615006150063</v>
      </c>
      <c r="H6569">
        <v>2</v>
      </c>
    </row>
    <row r="6570" spans="1:8" hidden="1" x14ac:dyDescent="0.2">
      <c r="A6570" t="s">
        <v>5</v>
      </c>
      <c r="B6570" t="s">
        <v>1179</v>
      </c>
      <c r="C6570">
        <f t="shared" si="102"/>
        <v>1489</v>
      </c>
      <c r="D6570" t="s">
        <v>181</v>
      </c>
      <c r="E6570">
        <v>60</v>
      </c>
      <c r="F6570">
        <f>_xlfn.NUMBERVALUE(SUBSTITUTE(Table1[[#This Row],[Sqm]],".",","))</f>
        <v>60</v>
      </c>
      <c r="G6570">
        <f>Table1[[#This Row],[Rent_cleaned]]/Table1[[#This Row],[Sqm_cleaned]]</f>
        <v>24.816666666666666</v>
      </c>
      <c r="H6570">
        <v>2</v>
      </c>
    </row>
    <row r="6571" spans="1:8" hidden="1" x14ac:dyDescent="0.2">
      <c r="A6571" t="s">
        <v>5</v>
      </c>
      <c r="B6571" t="s">
        <v>64</v>
      </c>
      <c r="C6571">
        <f t="shared" si="102"/>
        <v>2000</v>
      </c>
      <c r="D6571" t="s">
        <v>181</v>
      </c>
      <c r="E6571">
        <v>57</v>
      </c>
      <c r="F6571">
        <f>_xlfn.NUMBERVALUE(SUBSTITUTE(Table1[[#This Row],[Sqm]],".",","))</f>
        <v>57</v>
      </c>
      <c r="G6571">
        <f>Table1[[#This Row],[Rent_cleaned]]/Table1[[#This Row],[Sqm_cleaned]]</f>
        <v>35.087719298245617</v>
      </c>
      <c r="H6571">
        <v>2</v>
      </c>
    </row>
    <row r="6572" spans="1:8" hidden="1" x14ac:dyDescent="0.2">
      <c r="A6572" t="s">
        <v>5</v>
      </c>
      <c r="B6572" t="s">
        <v>76</v>
      </c>
      <c r="C6572">
        <f t="shared" si="102"/>
        <v>3500</v>
      </c>
      <c r="D6572" t="s">
        <v>181</v>
      </c>
      <c r="E6572">
        <v>30</v>
      </c>
      <c r="F6572">
        <f>_xlfn.NUMBERVALUE(SUBSTITUTE(Table1[[#This Row],[Sqm]],".",","))</f>
        <v>30</v>
      </c>
      <c r="G6572">
        <f>Table1[[#This Row],[Rent_cleaned]]/Table1[[#This Row],[Sqm_cleaned]]</f>
        <v>116.66666666666667</v>
      </c>
      <c r="H6572">
        <v>1</v>
      </c>
    </row>
    <row r="6573" spans="1:8" hidden="1" x14ac:dyDescent="0.2">
      <c r="A6573" t="s">
        <v>5</v>
      </c>
      <c r="B6573" t="s">
        <v>106</v>
      </c>
      <c r="C6573">
        <f t="shared" si="102"/>
        <v>7000</v>
      </c>
      <c r="D6573" t="s">
        <v>181</v>
      </c>
      <c r="E6573">
        <v>42</v>
      </c>
      <c r="F6573">
        <f>_xlfn.NUMBERVALUE(SUBSTITUTE(Table1[[#This Row],[Sqm]],".",","))</f>
        <v>42</v>
      </c>
      <c r="G6573">
        <f>Table1[[#This Row],[Rent_cleaned]]/Table1[[#This Row],[Sqm_cleaned]]</f>
        <v>166.66666666666666</v>
      </c>
      <c r="H6573">
        <v>2</v>
      </c>
    </row>
    <row r="6574" spans="1:8" hidden="1" x14ac:dyDescent="0.2">
      <c r="A6574" t="s">
        <v>5</v>
      </c>
      <c r="B6574" t="s">
        <v>96</v>
      </c>
      <c r="C6574">
        <f t="shared" si="102"/>
        <v>3400</v>
      </c>
      <c r="D6574" t="s">
        <v>181</v>
      </c>
      <c r="E6574">
        <v>36</v>
      </c>
      <c r="F6574">
        <f>_xlfn.NUMBERVALUE(SUBSTITUTE(Table1[[#This Row],[Sqm]],".",","))</f>
        <v>36</v>
      </c>
      <c r="G6574">
        <f>Table1[[#This Row],[Rent_cleaned]]/Table1[[#This Row],[Sqm_cleaned]]</f>
        <v>94.444444444444443</v>
      </c>
      <c r="H6574">
        <v>2</v>
      </c>
    </row>
    <row r="6575" spans="1:8" hidden="1" x14ac:dyDescent="0.2">
      <c r="A6575" t="s">
        <v>5</v>
      </c>
      <c r="B6575" t="s">
        <v>14</v>
      </c>
      <c r="C6575">
        <f t="shared" si="102"/>
        <v>15000</v>
      </c>
      <c r="D6575" t="s">
        <v>181</v>
      </c>
      <c r="E6575">
        <v>53</v>
      </c>
      <c r="F6575">
        <f>_xlfn.NUMBERVALUE(SUBSTITUTE(Table1[[#This Row],[Sqm]],".",","))</f>
        <v>53</v>
      </c>
      <c r="G6575">
        <f>Table1[[#This Row],[Rent_cleaned]]/Table1[[#This Row],[Sqm_cleaned]]</f>
        <v>283.01886792452831</v>
      </c>
      <c r="H6575">
        <v>2</v>
      </c>
    </row>
    <row r="6576" spans="1:8" hidden="1" x14ac:dyDescent="0.2">
      <c r="A6576" t="s">
        <v>5</v>
      </c>
      <c r="B6576" t="s">
        <v>80</v>
      </c>
      <c r="C6576">
        <f t="shared" si="102"/>
        <v>4000</v>
      </c>
      <c r="D6576" t="s">
        <v>181</v>
      </c>
      <c r="E6576">
        <v>70</v>
      </c>
      <c r="F6576">
        <f>_xlfn.NUMBERVALUE(SUBSTITUTE(Table1[[#This Row],[Sqm]],".",","))</f>
        <v>70</v>
      </c>
      <c r="G6576">
        <f>Table1[[#This Row],[Rent_cleaned]]/Table1[[#This Row],[Sqm_cleaned]]</f>
        <v>57.142857142857146</v>
      </c>
      <c r="H6576">
        <v>3</v>
      </c>
    </row>
    <row r="6577" spans="1:8" hidden="1" x14ac:dyDescent="0.2">
      <c r="A6577" t="s">
        <v>5</v>
      </c>
      <c r="B6577" t="s">
        <v>83</v>
      </c>
      <c r="C6577">
        <f t="shared" si="102"/>
        <v>2200</v>
      </c>
      <c r="D6577" t="s">
        <v>181</v>
      </c>
      <c r="E6577">
        <v>96</v>
      </c>
      <c r="F6577">
        <f>_xlfn.NUMBERVALUE(SUBSTITUTE(Table1[[#This Row],[Sqm]],".",","))</f>
        <v>96</v>
      </c>
      <c r="G6577">
        <f>Table1[[#This Row],[Rent_cleaned]]/Table1[[#This Row],[Sqm_cleaned]]</f>
        <v>22.916666666666668</v>
      </c>
      <c r="H6577">
        <v>4</v>
      </c>
    </row>
    <row r="6578" spans="1:8" hidden="1" x14ac:dyDescent="0.2">
      <c r="A6578" t="s">
        <v>5</v>
      </c>
      <c r="B6578" t="s">
        <v>67</v>
      </c>
      <c r="C6578">
        <f t="shared" si="102"/>
        <v>1800</v>
      </c>
      <c r="D6578" t="s">
        <v>181</v>
      </c>
      <c r="E6578">
        <v>58</v>
      </c>
      <c r="F6578">
        <f>_xlfn.NUMBERVALUE(SUBSTITUTE(Table1[[#This Row],[Sqm]],".",","))</f>
        <v>58</v>
      </c>
      <c r="G6578">
        <f>Table1[[#This Row],[Rent_cleaned]]/Table1[[#This Row],[Sqm_cleaned]]</f>
        <v>31.03448275862069</v>
      </c>
      <c r="H6578">
        <v>2</v>
      </c>
    </row>
    <row r="6579" spans="1:8" hidden="1" x14ac:dyDescent="0.2">
      <c r="A6579" t="s">
        <v>5</v>
      </c>
      <c r="B6579" t="s">
        <v>76</v>
      </c>
      <c r="C6579">
        <f t="shared" si="102"/>
        <v>3500</v>
      </c>
      <c r="D6579" t="s">
        <v>181</v>
      </c>
      <c r="E6579" t="s">
        <v>1238</v>
      </c>
      <c r="F6579">
        <f>_xlfn.NUMBERVALUE(SUBSTITUTE(Table1[[#This Row],[Sqm]],".",","))</f>
        <v>86.16</v>
      </c>
      <c r="G6579">
        <f>Table1[[#This Row],[Rent_cleaned]]/Table1[[#This Row],[Sqm_cleaned]]</f>
        <v>40.622098421541317</v>
      </c>
      <c r="H6579">
        <v>4</v>
      </c>
    </row>
    <row r="6580" spans="1:8" hidden="1" x14ac:dyDescent="0.2">
      <c r="A6580" t="s">
        <v>5</v>
      </c>
      <c r="B6580" t="s">
        <v>106</v>
      </c>
      <c r="C6580">
        <f t="shared" si="102"/>
        <v>7000</v>
      </c>
      <c r="D6580" t="s">
        <v>181</v>
      </c>
      <c r="E6580">
        <v>34</v>
      </c>
      <c r="F6580">
        <f>_xlfn.NUMBERVALUE(SUBSTITUTE(Table1[[#This Row],[Sqm]],".",","))</f>
        <v>34</v>
      </c>
      <c r="G6580">
        <f>Table1[[#This Row],[Rent_cleaned]]/Table1[[#This Row],[Sqm_cleaned]]</f>
        <v>205.88235294117646</v>
      </c>
      <c r="H6580">
        <v>2</v>
      </c>
    </row>
    <row r="6581" spans="1:8" hidden="1" x14ac:dyDescent="0.2">
      <c r="A6581" t="s">
        <v>5</v>
      </c>
      <c r="B6581" t="s">
        <v>85</v>
      </c>
      <c r="C6581">
        <f t="shared" si="102"/>
        <v>3300</v>
      </c>
      <c r="D6581" t="s">
        <v>181</v>
      </c>
      <c r="E6581">
        <v>21</v>
      </c>
      <c r="F6581">
        <f>_xlfn.NUMBERVALUE(SUBSTITUTE(Table1[[#This Row],[Sqm]],".",","))</f>
        <v>21</v>
      </c>
      <c r="G6581">
        <f>Table1[[#This Row],[Rent_cleaned]]/Table1[[#This Row],[Sqm_cleaned]]</f>
        <v>157.14285714285714</v>
      </c>
      <c r="H6581">
        <v>1</v>
      </c>
    </row>
    <row r="6582" spans="1:8" hidden="1" x14ac:dyDescent="0.2">
      <c r="A6582" t="s">
        <v>5</v>
      </c>
      <c r="B6582" t="s">
        <v>507</v>
      </c>
      <c r="C6582">
        <f t="shared" si="102"/>
        <v>1300</v>
      </c>
      <c r="D6582" t="s">
        <v>181</v>
      </c>
      <c r="E6582">
        <v>45</v>
      </c>
      <c r="F6582">
        <f>_xlfn.NUMBERVALUE(SUBSTITUTE(Table1[[#This Row],[Sqm]],".",","))</f>
        <v>45</v>
      </c>
      <c r="G6582">
        <f>Table1[[#This Row],[Rent_cleaned]]/Table1[[#This Row],[Sqm_cleaned]]</f>
        <v>28.888888888888889</v>
      </c>
      <c r="H6582">
        <v>2</v>
      </c>
    </row>
    <row r="6583" spans="1:8" hidden="1" x14ac:dyDescent="0.2">
      <c r="A6583" t="s">
        <v>5</v>
      </c>
      <c r="B6583" t="s">
        <v>129</v>
      </c>
      <c r="C6583">
        <f t="shared" si="102"/>
        <v>3700</v>
      </c>
      <c r="D6583" t="s">
        <v>181</v>
      </c>
      <c r="E6583">
        <v>84</v>
      </c>
      <c r="F6583">
        <f>_xlfn.NUMBERVALUE(SUBSTITUTE(Table1[[#This Row],[Sqm]],".",","))</f>
        <v>84</v>
      </c>
      <c r="G6583">
        <f>Table1[[#This Row],[Rent_cleaned]]/Table1[[#This Row],[Sqm_cleaned]]</f>
        <v>44.047619047619051</v>
      </c>
      <c r="H6583">
        <v>3</v>
      </c>
    </row>
    <row r="6584" spans="1:8" hidden="1" x14ac:dyDescent="0.2">
      <c r="A6584" t="s">
        <v>5</v>
      </c>
      <c r="B6584" t="s">
        <v>163</v>
      </c>
      <c r="C6584">
        <f t="shared" si="102"/>
        <v>1400</v>
      </c>
      <c r="D6584" t="s">
        <v>181</v>
      </c>
      <c r="E6584">
        <v>42</v>
      </c>
      <c r="F6584">
        <f>_xlfn.NUMBERVALUE(SUBSTITUTE(Table1[[#This Row],[Sqm]],".",","))</f>
        <v>42</v>
      </c>
      <c r="G6584">
        <f>Table1[[#This Row],[Rent_cleaned]]/Table1[[#This Row],[Sqm_cleaned]]</f>
        <v>33.333333333333336</v>
      </c>
      <c r="H6584">
        <v>2</v>
      </c>
    </row>
    <row r="6585" spans="1:8" hidden="1" x14ac:dyDescent="0.2">
      <c r="A6585" t="s">
        <v>5</v>
      </c>
      <c r="B6585" t="s">
        <v>77</v>
      </c>
      <c r="C6585">
        <f t="shared" si="102"/>
        <v>1500</v>
      </c>
      <c r="D6585" t="s">
        <v>181</v>
      </c>
      <c r="E6585">
        <v>55</v>
      </c>
      <c r="F6585">
        <f>_xlfn.NUMBERVALUE(SUBSTITUTE(Table1[[#This Row],[Sqm]],".",","))</f>
        <v>55</v>
      </c>
      <c r="G6585">
        <f>Table1[[#This Row],[Rent_cleaned]]/Table1[[#This Row],[Sqm_cleaned]]</f>
        <v>27.272727272727273</v>
      </c>
      <c r="H6585">
        <v>3</v>
      </c>
    </row>
    <row r="6586" spans="1:8" hidden="1" x14ac:dyDescent="0.2">
      <c r="A6586" t="s">
        <v>5</v>
      </c>
      <c r="B6586" t="s">
        <v>139</v>
      </c>
      <c r="C6586">
        <f t="shared" si="102"/>
        <v>3800</v>
      </c>
      <c r="D6586" t="s">
        <v>181</v>
      </c>
      <c r="E6586" t="s">
        <v>927</v>
      </c>
      <c r="F6586">
        <f>_xlfn.NUMBERVALUE(SUBSTITUTE(Table1[[#This Row],[Sqm]],".",","))</f>
        <v>54.3</v>
      </c>
      <c r="G6586">
        <f>Table1[[#This Row],[Rent_cleaned]]/Table1[[#This Row],[Sqm_cleaned]]</f>
        <v>69.981583793738494</v>
      </c>
      <c r="H6586">
        <v>2</v>
      </c>
    </row>
    <row r="6587" spans="1:8" hidden="1" x14ac:dyDescent="0.2">
      <c r="A6587" t="s">
        <v>5</v>
      </c>
      <c r="B6587" t="s">
        <v>80</v>
      </c>
      <c r="C6587">
        <f t="shared" si="102"/>
        <v>4000</v>
      </c>
      <c r="D6587" t="s">
        <v>181</v>
      </c>
      <c r="E6587">
        <v>32</v>
      </c>
      <c r="F6587">
        <f>_xlfn.NUMBERVALUE(SUBSTITUTE(Table1[[#This Row],[Sqm]],".",","))</f>
        <v>32</v>
      </c>
      <c r="G6587">
        <f>Table1[[#This Row],[Rent_cleaned]]/Table1[[#This Row],[Sqm_cleaned]]</f>
        <v>125</v>
      </c>
      <c r="H6587">
        <v>2</v>
      </c>
    </row>
    <row r="6588" spans="1:8" hidden="1" x14ac:dyDescent="0.2">
      <c r="A6588" t="s">
        <v>5</v>
      </c>
      <c r="B6588" t="s">
        <v>71</v>
      </c>
      <c r="C6588">
        <f t="shared" si="102"/>
        <v>2800</v>
      </c>
      <c r="D6588" t="s">
        <v>181</v>
      </c>
      <c r="E6588">
        <v>45</v>
      </c>
      <c r="F6588">
        <f>_xlfn.NUMBERVALUE(SUBSTITUTE(Table1[[#This Row],[Sqm]],".",","))</f>
        <v>45</v>
      </c>
      <c r="G6588">
        <f>Table1[[#This Row],[Rent_cleaned]]/Table1[[#This Row],[Sqm_cleaned]]</f>
        <v>62.222222222222221</v>
      </c>
      <c r="H6588">
        <v>2</v>
      </c>
    </row>
    <row r="6589" spans="1:8" hidden="1" x14ac:dyDescent="0.2">
      <c r="A6589" t="s">
        <v>5</v>
      </c>
      <c r="B6589" t="s">
        <v>243</v>
      </c>
      <c r="C6589">
        <f t="shared" si="102"/>
        <v>800</v>
      </c>
      <c r="D6589" t="s">
        <v>181</v>
      </c>
      <c r="E6589">
        <v>43</v>
      </c>
      <c r="F6589">
        <f>_xlfn.NUMBERVALUE(SUBSTITUTE(Table1[[#This Row],[Sqm]],".",","))</f>
        <v>43</v>
      </c>
      <c r="G6589">
        <f>Table1[[#This Row],[Rent_cleaned]]/Table1[[#This Row],[Sqm_cleaned]]</f>
        <v>18.604651162790699</v>
      </c>
      <c r="H6589">
        <v>2</v>
      </c>
    </row>
    <row r="6590" spans="1:8" hidden="1" x14ac:dyDescent="0.2">
      <c r="A6590" t="s">
        <v>5</v>
      </c>
      <c r="B6590" t="s">
        <v>67</v>
      </c>
      <c r="C6590">
        <f t="shared" si="102"/>
        <v>1800</v>
      </c>
      <c r="D6590" t="s">
        <v>181</v>
      </c>
      <c r="E6590" t="s">
        <v>1295</v>
      </c>
      <c r="F6590">
        <f>_xlfn.NUMBERVALUE(SUBSTITUTE(Table1[[#This Row],[Sqm]],".",","))</f>
        <v>41.88</v>
      </c>
      <c r="G6590">
        <f>Table1[[#This Row],[Rent_cleaned]]/Table1[[#This Row],[Sqm_cleaned]]</f>
        <v>42.97994269340974</v>
      </c>
      <c r="H6590">
        <v>2</v>
      </c>
    </row>
    <row r="6591" spans="1:8" hidden="1" x14ac:dyDescent="0.2">
      <c r="A6591" t="s">
        <v>5</v>
      </c>
      <c r="B6591" t="s">
        <v>139</v>
      </c>
      <c r="C6591">
        <f t="shared" si="102"/>
        <v>3800</v>
      </c>
      <c r="D6591" t="s">
        <v>181</v>
      </c>
      <c r="E6591" t="s">
        <v>1296</v>
      </c>
      <c r="F6591">
        <f>_xlfn.NUMBERVALUE(SUBSTITUTE(Table1[[#This Row],[Sqm]],".",","))</f>
        <v>39.43</v>
      </c>
      <c r="G6591">
        <f>Table1[[#This Row],[Rent_cleaned]]/Table1[[#This Row],[Sqm_cleaned]]</f>
        <v>96.373319807253367</v>
      </c>
      <c r="H6591">
        <v>2</v>
      </c>
    </row>
    <row r="6592" spans="1:8" hidden="1" x14ac:dyDescent="0.2">
      <c r="A6592" t="s">
        <v>5</v>
      </c>
      <c r="B6592" t="s">
        <v>139</v>
      </c>
      <c r="C6592">
        <f t="shared" si="102"/>
        <v>3800</v>
      </c>
      <c r="D6592" t="s">
        <v>181</v>
      </c>
      <c r="E6592" t="s">
        <v>1229</v>
      </c>
      <c r="F6592">
        <f>_xlfn.NUMBERVALUE(SUBSTITUTE(Table1[[#This Row],[Sqm]],".",","))</f>
        <v>42.4</v>
      </c>
      <c r="G6592">
        <f>Table1[[#This Row],[Rent_cleaned]]/Table1[[#This Row],[Sqm_cleaned]]</f>
        <v>89.622641509433961</v>
      </c>
      <c r="H6592">
        <v>1</v>
      </c>
    </row>
    <row r="6593" spans="1:8" hidden="1" x14ac:dyDescent="0.2">
      <c r="A6593" t="s">
        <v>5</v>
      </c>
      <c r="B6593" t="s">
        <v>82</v>
      </c>
      <c r="C6593">
        <f t="shared" si="102"/>
        <v>2500</v>
      </c>
      <c r="D6593" t="s">
        <v>181</v>
      </c>
      <c r="E6593">
        <v>30</v>
      </c>
      <c r="F6593">
        <f>_xlfn.NUMBERVALUE(SUBSTITUTE(Table1[[#This Row],[Sqm]],".",","))</f>
        <v>30</v>
      </c>
      <c r="G6593">
        <f>Table1[[#This Row],[Rent_cleaned]]/Table1[[#This Row],[Sqm_cleaned]]</f>
        <v>83.333333333333329</v>
      </c>
      <c r="H6593">
        <v>1</v>
      </c>
    </row>
    <row r="6594" spans="1:8" hidden="1" x14ac:dyDescent="0.2">
      <c r="A6594" t="s">
        <v>5</v>
      </c>
      <c r="B6594" t="s">
        <v>76</v>
      </c>
      <c r="C6594">
        <f t="shared" ref="C6594:C6657" si="103">_xlfn.NUMBERVALUE(MID(B6594,2,LEN(B6594)-2))</f>
        <v>3500</v>
      </c>
      <c r="D6594" t="s">
        <v>181</v>
      </c>
      <c r="E6594" t="s">
        <v>680</v>
      </c>
      <c r="F6594">
        <f>_xlfn.NUMBERVALUE(SUBSTITUTE(Table1[[#This Row],[Sqm]],".",","))</f>
        <v>60.5</v>
      </c>
      <c r="G6594">
        <f>Table1[[#This Row],[Rent_cleaned]]/Table1[[#This Row],[Sqm_cleaned]]</f>
        <v>57.851239669421489</v>
      </c>
      <c r="H6594">
        <v>3</v>
      </c>
    </row>
    <row r="6595" spans="1:8" hidden="1" x14ac:dyDescent="0.2">
      <c r="A6595" t="s">
        <v>5</v>
      </c>
      <c r="B6595" t="s">
        <v>83</v>
      </c>
      <c r="C6595">
        <f t="shared" si="103"/>
        <v>2200</v>
      </c>
      <c r="D6595" t="s">
        <v>181</v>
      </c>
      <c r="E6595">
        <v>73</v>
      </c>
      <c r="F6595">
        <f>_xlfn.NUMBERVALUE(SUBSTITUTE(Table1[[#This Row],[Sqm]],".",","))</f>
        <v>73</v>
      </c>
      <c r="G6595">
        <f>Table1[[#This Row],[Rent_cleaned]]/Table1[[#This Row],[Sqm_cleaned]]</f>
        <v>30.136986301369863</v>
      </c>
      <c r="H6595">
        <v>3</v>
      </c>
    </row>
    <row r="6596" spans="1:8" hidden="1" x14ac:dyDescent="0.2">
      <c r="A6596" t="s">
        <v>5</v>
      </c>
      <c r="B6596" t="s">
        <v>13</v>
      </c>
      <c r="C6596">
        <f t="shared" si="103"/>
        <v>6500</v>
      </c>
      <c r="D6596" t="s">
        <v>181</v>
      </c>
      <c r="E6596" t="s">
        <v>660</v>
      </c>
      <c r="F6596">
        <f>_xlfn.NUMBERVALUE(SUBSTITUTE(Table1[[#This Row],[Sqm]],".",","))</f>
        <v>73.7</v>
      </c>
      <c r="G6596">
        <f>Table1[[#This Row],[Rent_cleaned]]/Table1[[#This Row],[Sqm_cleaned]]</f>
        <v>88.19538670284939</v>
      </c>
      <c r="H6596">
        <v>3</v>
      </c>
    </row>
    <row r="6597" spans="1:8" hidden="1" x14ac:dyDescent="0.2">
      <c r="A6597" t="s">
        <v>5</v>
      </c>
      <c r="B6597" t="s">
        <v>75</v>
      </c>
      <c r="C6597">
        <f t="shared" si="103"/>
        <v>3000</v>
      </c>
      <c r="D6597" t="s">
        <v>181</v>
      </c>
      <c r="E6597">
        <v>48</v>
      </c>
      <c r="F6597">
        <f>_xlfn.NUMBERVALUE(SUBSTITUTE(Table1[[#This Row],[Sqm]],".",","))</f>
        <v>48</v>
      </c>
      <c r="G6597">
        <f>Table1[[#This Row],[Rent_cleaned]]/Table1[[#This Row],[Sqm_cleaned]]</f>
        <v>62.5</v>
      </c>
      <c r="H6597">
        <v>2</v>
      </c>
    </row>
    <row r="6598" spans="1:8" hidden="1" x14ac:dyDescent="0.2">
      <c r="A6598" t="s">
        <v>5</v>
      </c>
      <c r="B6598" t="s">
        <v>80</v>
      </c>
      <c r="C6598">
        <f t="shared" si="103"/>
        <v>4000</v>
      </c>
      <c r="D6598" t="s">
        <v>181</v>
      </c>
      <c r="E6598" t="s">
        <v>1311</v>
      </c>
      <c r="F6598">
        <f>_xlfn.NUMBERVALUE(SUBSTITUTE(Table1[[#This Row],[Sqm]],".",","))</f>
        <v>63.01</v>
      </c>
      <c r="G6598">
        <f>Table1[[#This Row],[Rent_cleaned]]/Table1[[#This Row],[Sqm_cleaned]]</f>
        <v>63.481986986192673</v>
      </c>
      <c r="H6598">
        <v>3</v>
      </c>
    </row>
    <row r="6599" spans="1:8" hidden="1" x14ac:dyDescent="0.2">
      <c r="A6599" t="s">
        <v>5</v>
      </c>
      <c r="B6599" t="s">
        <v>83</v>
      </c>
      <c r="C6599">
        <f t="shared" si="103"/>
        <v>2200</v>
      </c>
      <c r="D6599" t="s">
        <v>181</v>
      </c>
      <c r="E6599">
        <v>36</v>
      </c>
      <c r="F6599">
        <f>_xlfn.NUMBERVALUE(SUBSTITUTE(Table1[[#This Row],[Sqm]],".",","))</f>
        <v>36</v>
      </c>
      <c r="G6599">
        <f>Table1[[#This Row],[Rent_cleaned]]/Table1[[#This Row],[Sqm_cleaned]]</f>
        <v>61.111111111111114</v>
      </c>
      <c r="H6599">
        <v>2</v>
      </c>
    </row>
    <row r="6600" spans="1:8" hidden="1" x14ac:dyDescent="0.2">
      <c r="A6600" t="s">
        <v>5</v>
      </c>
      <c r="B6600" t="s">
        <v>1323</v>
      </c>
      <c r="C6600">
        <f t="shared" si="103"/>
        <v>2790</v>
      </c>
      <c r="D6600" t="s">
        <v>181</v>
      </c>
      <c r="E6600">
        <v>50</v>
      </c>
      <c r="F6600">
        <f>_xlfn.NUMBERVALUE(SUBSTITUTE(Table1[[#This Row],[Sqm]],".",","))</f>
        <v>50</v>
      </c>
      <c r="G6600">
        <f>Table1[[#This Row],[Rent_cleaned]]/Table1[[#This Row],[Sqm_cleaned]]</f>
        <v>55.8</v>
      </c>
      <c r="H6600">
        <v>1</v>
      </c>
    </row>
    <row r="6601" spans="1:8" hidden="1" x14ac:dyDescent="0.2">
      <c r="A6601" t="s">
        <v>5</v>
      </c>
      <c r="B6601" t="s">
        <v>278</v>
      </c>
      <c r="C6601">
        <f t="shared" si="103"/>
        <v>1900</v>
      </c>
      <c r="D6601" t="s">
        <v>181</v>
      </c>
      <c r="E6601">
        <v>40</v>
      </c>
      <c r="F6601">
        <f>_xlfn.NUMBERVALUE(SUBSTITUTE(Table1[[#This Row],[Sqm]],".",","))</f>
        <v>40</v>
      </c>
      <c r="G6601">
        <f>Table1[[#This Row],[Rent_cleaned]]/Table1[[#This Row],[Sqm_cleaned]]</f>
        <v>47.5</v>
      </c>
      <c r="H6601">
        <v>1</v>
      </c>
    </row>
    <row r="6602" spans="1:8" hidden="1" x14ac:dyDescent="0.2">
      <c r="A6602" t="s">
        <v>5</v>
      </c>
      <c r="B6602" t="s">
        <v>66</v>
      </c>
      <c r="C6602">
        <f t="shared" si="103"/>
        <v>2700</v>
      </c>
      <c r="D6602" t="s">
        <v>181</v>
      </c>
      <c r="E6602">
        <v>97</v>
      </c>
      <c r="F6602">
        <f>_xlfn.NUMBERVALUE(SUBSTITUTE(Table1[[#This Row],[Sqm]],".",","))</f>
        <v>97</v>
      </c>
      <c r="G6602">
        <f>Table1[[#This Row],[Rent_cleaned]]/Table1[[#This Row],[Sqm_cleaned]]</f>
        <v>27.835051546391753</v>
      </c>
      <c r="H6602">
        <v>4</v>
      </c>
    </row>
    <row r="6603" spans="1:8" hidden="1" x14ac:dyDescent="0.2">
      <c r="A6603" t="s">
        <v>5</v>
      </c>
      <c r="B6603" t="s">
        <v>46</v>
      </c>
      <c r="C6603">
        <f t="shared" si="103"/>
        <v>13000</v>
      </c>
      <c r="D6603" t="s">
        <v>181</v>
      </c>
      <c r="E6603">
        <v>70</v>
      </c>
      <c r="F6603">
        <f>_xlfn.NUMBERVALUE(SUBSTITUTE(Table1[[#This Row],[Sqm]],".",","))</f>
        <v>70</v>
      </c>
      <c r="G6603">
        <f>Table1[[#This Row],[Rent_cleaned]]/Table1[[#This Row],[Sqm_cleaned]]</f>
        <v>185.71428571428572</v>
      </c>
      <c r="H6603">
        <v>4</v>
      </c>
    </row>
    <row r="6604" spans="1:8" hidden="1" x14ac:dyDescent="0.2">
      <c r="A6604" t="s">
        <v>5</v>
      </c>
      <c r="B6604" t="s">
        <v>71</v>
      </c>
      <c r="C6604">
        <f t="shared" si="103"/>
        <v>2800</v>
      </c>
      <c r="D6604" t="s">
        <v>181</v>
      </c>
      <c r="E6604">
        <v>46</v>
      </c>
      <c r="F6604">
        <f>_xlfn.NUMBERVALUE(SUBSTITUTE(Table1[[#This Row],[Sqm]],".",","))</f>
        <v>46</v>
      </c>
      <c r="G6604">
        <f>Table1[[#This Row],[Rent_cleaned]]/Table1[[#This Row],[Sqm_cleaned]]</f>
        <v>60.869565217391305</v>
      </c>
      <c r="H6604">
        <v>2</v>
      </c>
    </row>
    <row r="6605" spans="1:8" hidden="1" x14ac:dyDescent="0.2">
      <c r="A6605" t="s">
        <v>5</v>
      </c>
      <c r="B6605" t="s">
        <v>102</v>
      </c>
      <c r="C6605">
        <f t="shared" si="103"/>
        <v>4900</v>
      </c>
      <c r="D6605" t="s">
        <v>181</v>
      </c>
      <c r="E6605">
        <v>40</v>
      </c>
      <c r="F6605">
        <f>_xlfn.NUMBERVALUE(SUBSTITUTE(Table1[[#This Row],[Sqm]],".",","))</f>
        <v>40</v>
      </c>
      <c r="G6605">
        <f>Table1[[#This Row],[Rent_cleaned]]/Table1[[#This Row],[Sqm_cleaned]]</f>
        <v>122.5</v>
      </c>
      <c r="H6605">
        <v>2</v>
      </c>
    </row>
    <row r="6606" spans="1:8" hidden="1" x14ac:dyDescent="0.2">
      <c r="A6606" t="s">
        <v>5</v>
      </c>
      <c r="B6606" t="s">
        <v>190</v>
      </c>
      <c r="C6606">
        <f t="shared" si="103"/>
        <v>2999</v>
      </c>
      <c r="D6606" t="s">
        <v>181</v>
      </c>
      <c r="E6606">
        <v>37</v>
      </c>
      <c r="F6606">
        <f>_xlfn.NUMBERVALUE(SUBSTITUTE(Table1[[#This Row],[Sqm]],".",","))</f>
        <v>37</v>
      </c>
      <c r="G6606">
        <f>Table1[[#This Row],[Rent_cleaned]]/Table1[[#This Row],[Sqm_cleaned]]</f>
        <v>81.054054054054049</v>
      </c>
      <c r="H6606">
        <v>1</v>
      </c>
    </row>
    <row r="6607" spans="1:8" hidden="1" x14ac:dyDescent="0.2">
      <c r="A6607" t="s">
        <v>5</v>
      </c>
      <c r="B6607" t="s">
        <v>71</v>
      </c>
      <c r="C6607">
        <f t="shared" si="103"/>
        <v>2800</v>
      </c>
      <c r="D6607" t="s">
        <v>181</v>
      </c>
      <c r="E6607" t="s">
        <v>713</v>
      </c>
      <c r="F6607">
        <f>_xlfn.NUMBERVALUE(SUBSTITUTE(Table1[[#This Row],[Sqm]],".",","))</f>
        <v>44.46</v>
      </c>
      <c r="G6607">
        <f>Table1[[#This Row],[Rent_cleaned]]/Table1[[#This Row],[Sqm_cleaned]]</f>
        <v>62.977957714799821</v>
      </c>
      <c r="H6607">
        <v>2</v>
      </c>
    </row>
    <row r="6608" spans="1:8" hidden="1" x14ac:dyDescent="0.2">
      <c r="A6608" t="s">
        <v>5</v>
      </c>
      <c r="B6608" t="s">
        <v>140</v>
      </c>
      <c r="C6608">
        <f t="shared" si="103"/>
        <v>2400</v>
      </c>
      <c r="D6608" t="s">
        <v>181</v>
      </c>
      <c r="E6608">
        <v>92</v>
      </c>
      <c r="F6608">
        <f>_xlfn.NUMBERVALUE(SUBSTITUTE(Table1[[#This Row],[Sqm]],".",","))</f>
        <v>92</v>
      </c>
      <c r="G6608">
        <f>Table1[[#This Row],[Rent_cleaned]]/Table1[[#This Row],[Sqm_cleaned]]</f>
        <v>26.086956521739129</v>
      </c>
      <c r="H6608">
        <v>3</v>
      </c>
    </row>
    <row r="6609" spans="1:8" hidden="1" x14ac:dyDescent="0.2">
      <c r="A6609" t="s">
        <v>5</v>
      </c>
      <c r="B6609" t="s">
        <v>77</v>
      </c>
      <c r="C6609">
        <f t="shared" si="103"/>
        <v>1500</v>
      </c>
      <c r="D6609" t="s">
        <v>181</v>
      </c>
      <c r="E6609">
        <v>40</v>
      </c>
      <c r="F6609">
        <f>_xlfn.NUMBERVALUE(SUBSTITUTE(Table1[[#This Row],[Sqm]],".",","))</f>
        <v>40</v>
      </c>
      <c r="G6609">
        <f>Table1[[#This Row],[Rent_cleaned]]/Table1[[#This Row],[Sqm_cleaned]]</f>
        <v>37.5</v>
      </c>
      <c r="H6609">
        <v>1</v>
      </c>
    </row>
    <row r="6610" spans="1:8" hidden="1" x14ac:dyDescent="0.2">
      <c r="A6610" t="s">
        <v>5</v>
      </c>
      <c r="B6610" t="s">
        <v>67</v>
      </c>
      <c r="C6610">
        <f t="shared" si="103"/>
        <v>1800</v>
      </c>
      <c r="D6610" t="s">
        <v>181</v>
      </c>
      <c r="E6610">
        <v>52</v>
      </c>
      <c r="F6610">
        <f>_xlfn.NUMBERVALUE(SUBSTITUTE(Table1[[#This Row],[Sqm]],".",","))</f>
        <v>52</v>
      </c>
      <c r="G6610">
        <f>Table1[[#This Row],[Rent_cleaned]]/Table1[[#This Row],[Sqm_cleaned]]</f>
        <v>34.615384615384613</v>
      </c>
      <c r="H6610">
        <v>2</v>
      </c>
    </row>
    <row r="6611" spans="1:8" hidden="1" x14ac:dyDescent="0.2">
      <c r="A6611" t="s">
        <v>5</v>
      </c>
      <c r="B6611" t="s">
        <v>136</v>
      </c>
      <c r="C6611">
        <f t="shared" si="103"/>
        <v>2300</v>
      </c>
      <c r="D6611" t="s">
        <v>181</v>
      </c>
      <c r="E6611">
        <v>42</v>
      </c>
      <c r="F6611">
        <f>_xlfn.NUMBERVALUE(SUBSTITUTE(Table1[[#This Row],[Sqm]],".",","))</f>
        <v>42</v>
      </c>
      <c r="G6611">
        <f>Table1[[#This Row],[Rent_cleaned]]/Table1[[#This Row],[Sqm_cleaned]]</f>
        <v>54.761904761904759</v>
      </c>
      <c r="H6611">
        <v>2</v>
      </c>
    </row>
    <row r="6612" spans="1:8" hidden="1" x14ac:dyDescent="0.2">
      <c r="A6612" t="s">
        <v>5</v>
      </c>
      <c r="B6612" t="s">
        <v>6</v>
      </c>
      <c r="C6612">
        <f t="shared" si="103"/>
        <v>3200</v>
      </c>
      <c r="D6612" t="s">
        <v>181</v>
      </c>
      <c r="E6612">
        <v>40</v>
      </c>
      <c r="F6612">
        <f>_xlfn.NUMBERVALUE(SUBSTITUTE(Table1[[#This Row],[Sqm]],".",","))</f>
        <v>40</v>
      </c>
      <c r="G6612">
        <f>Table1[[#This Row],[Rent_cleaned]]/Table1[[#This Row],[Sqm_cleaned]]</f>
        <v>80</v>
      </c>
      <c r="H6612">
        <v>2</v>
      </c>
    </row>
    <row r="6613" spans="1:8" hidden="1" x14ac:dyDescent="0.2">
      <c r="A6613" t="s">
        <v>5</v>
      </c>
      <c r="B6613" t="s">
        <v>20</v>
      </c>
      <c r="C6613">
        <f t="shared" si="103"/>
        <v>10900</v>
      </c>
      <c r="D6613" t="s">
        <v>181</v>
      </c>
      <c r="E6613">
        <v>45</v>
      </c>
      <c r="F6613">
        <f>_xlfn.NUMBERVALUE(SUBSTITUTE(Table1[[#This Row],[Sqm]],".",","))</f>
        <v>45</v>
      </c>
      <c r="G6613">
        <f>Table1[[#This Row],[Rent_cleaned]]/Table1[[#This Row],[Sqm_cleaned]]</f>
        <v>242.22222222222223</v>
      </c>
      <c r="H6613">
        <v>2</v>
      </c>
    </row>
    <row r="6614" spans="1:8" hidden="1" x14ac:dyDescent="0.2">
      <c r="A6614" t="s">
        <v>5</v>
      </c>
      <c r="B6614" t="s">
        <v>160</v>
      </c>
      <c r="C6614">
        <f t="shared" si="103"/>
        <v>1700</v>
      </c>
      <c r="D6614" t="s">
        <v>181</v>
      </c>
      <c r="E6614">
        <v>42</v>
      </c>
      <c r="F6614">
        <f>_xlfn.NUMBERVALUE(SUBSTITUTE(Table1[[#This Row],[Sqm]],".",","))</f>
        <v>42</v>
      </c>
      <c r="G6614">
        <f>Table1[[#This Row],[Rent_cleaned]]/Table1[[#This Row],[Sqm_cleaned]]</f>
        <v>40.476190476190474</v>
      </c>
      <c r="H6614">
        <v>3</v>
      </c>
    </row>
    <row r="6615" spans="1:8" hidden="1" x14ac:dyDescent="0.2">
      <c r="A6615" t="s">
        <v>5</v>
      </c>
      <c r="B6615" t="s">
        <v>154</v>
      </c>
      <c r="C6615">
        <f t="shared" si="103"/>
        <v>1600</v>
      </c>
      <c r="D6615" t="s">
        <v>181</v>
      </c>
      <c r="E6615">
        <v>82</v>
      </c>
      <c r="F6615">
        <f>_xlfn.NUMBERVALUE(SUBSTITUTE(Table1[[#This Row],[Sqm]],".",","))</f>
        <v>82</v>
      </c>
      <c r="G6615">
        <f>Table1[[#This Row],[Rent_cleaned]]/Table1[[#This Row],[Sqm_cleaned]]</f>
        <v>19.512195121951219</v>
      </c>
      <c r="H6615">
        <v>3</v>
      </c>
    </row>
    <row r="6616" spans="1:8" hidden="1" x14ac:dyDescent="0.2">
      <c r="A6616" t="s">
        <v>5</v>
      </c>
      <c r="B6616" t="s">
        <v>66</v>
      </c>
      <c r="C6616">
        <f t="shared" si="103"/>
        <v>2700</v>
      </c>
      <c r="D6616" t="s">
        <v>181</v>
      </c>
      <c r="E6616" t="s">
        <v>1419</v>
      </c>
      <c r="F6616">
        <f>_xlfn.NUMBERVALUE(SUBSTITUTE(Table1[[#This Row],[Sqm]],".",","))</f>
        <v>27.1</v>
      </c>
      <c r="G6616">
        <f>Table1[[#This Row],[Rent_cleaned]]/Table1[[#This Row],[Sqm_cleaned]]</f>
        <v>99.630996309963095</v>
      </c>
      <c r="H6616">
        <v>1</v>
      </c>
    </row>
    <row r="6617" spans="1:8" hidden="1" x14ac:dyDescent="0.2">
      <c r="A6617" t="s">
        <v>5</v>
      </c>
      <c r="B6617" t="s">
        <v>96</v>
      </c>
      <c r="C6617">
        <f t="shared" si="103"/>
        <v>3400</v>
      </c>
      <c r="D6617" t="s">
        <v>181</v>
      </c>
      <c r="E6617" t="s">
        <v>250</v>
      </c>
      <c r="F6617">
        <f>_xlfn.NUMBERVALUE(SUBSTITUTE(Table1[[#This Row],[Sqm]],".",","))</f>
        <v>34.799999999999997</v>
      </c>
      <c r="G6617">
        <f>Table1[[#This Row],[Rent_cleaned]]/Table1[[#This Row],[Sqm_cleaned]]</f>
        <v>97.701149425287369</v>
      </c>
      <c r="H6617">
        <v>2</v>
      </c>
    </row>
    <row r="6618" spans="1:8" hidden="1" x14ac:dyDescent="0.2">
      <c r="A6618" t="s">
        <v>5</v>
      </c>
      <c r="B6618" t="s">
        <v>75</v>
      </c>
      <c r="C6618">
        <f t="shared" si="103"/>
        <v>3000</v>
      </c>
      <c r="D6618" t="s">
        <v>181</v>
      </c>
      <c r="E6618">
        <v>41</v>
      </c>
      <c r="F6618">
        <f>_xlfn.NUMBERVALUE(SUBSTITUTE(Table1[[#This Row],[Sqm]],".",","))</f>
        <v>41</v>
      </c>
      <c r="G6618">
        <f>Table1[[#This Row],[Rent_cleaned]]/Table1[[#This Row],[Sqm_cleaned]]</f>
        <v>73.170731707317074</v>
      </c>
      <c r="H6618">
        <v>2</v>
      </c>
    </row>
    <row r="6619" spans="1:8" hidden="1" x14ac:dyDescent="0.2">
      <c r="A6619" t="s">
        <v>5</v>
      </c>
      <c r="B6619" t="s">
        <v>85</v>
      </c>
      <c r="C6619">
        <f t="shared" si="103"/>
        <v>3300</v>
      </c>
      <c r="D6619" t="s">
        <v>181</v>
      </c>
      <c r="E6619" t="s">
        <v>573</v>
      </c>
      <c r="F6619">
        <f>_xlfn.NUMBERVALUE(SUBSTITUTE(Table1[[#This Row],[Sqm]],".",","))</f>
        <v>46.2</v>
      </c>
      <c r="G6619">
        <f>Table1[[#This Row],[Rent_cleaned]]/Table1[[#This Row],[Sqm_cleaned]]</f>
        <v>71.428571428571431</v>
      </c>
      <c r="H6619">
        <v>2</v>
      </c>
    </row>
    <row r="6620" spans="1:8" hidden="1" x14ac:dyDescent="0.2">
      <c r="A6620" t="s">
        <v>5</v>
      </c>
      <c r="B6620" t="s">
        <v>14</v>
      </c>
      <c r="C6620">
        <f t="shared" si="103"/>
        <v>15000</v>
      </c>
      <c r="D6620" t="s">
        <v>181</v>
      </c>
      <c r="E6620">
        <v>60</v>
      </c>
      <c r="F6620">
        <f>_xlfn.NUMBERVALUE(SUBSTITUTE(Table1[[#This Row],[Sqm]],".",","))</f>
        <v>60</v>
      </c>
      <c r="G6620">
        <f>Table1[[#This Row],[Rent_cleaned]]/Table1[[#This Row],[Sqm_cleaned]]</f>
        <v>250</v>
      </c>
      <c r="H6620">
        <v>3</v>
      </c>
    </row>
    <row r="6621" spans="1:8" hidden="1" x14ac:dyDescent="0.2">
      <c r="A6621" t="s">
        <v>5</v>
      </c>
      <c r="B6621" t="s">
        <v>96</v>
      </c>
      <c r="C6621">
        <f t="shared" si="103"/>
        <v>3400</v>
      </c>
      <c r="D6621" t="s">
        <v>181</v>
      </c>
      <c r="E6621" t="s">
        <v>1444</v>
      </c>
      <c r="F6621">
        <f>_xlfn.NUMBERVALUE(SUBSTITUTE(Table1[[#This Row],[Sqm]],".",","))</f>
        <v>37.54</v>
      </c>
      <c r="G6621">
        <f>Table1[[#This Row],[Rent_cleaned]]/Table1[[#This Row],[Sqm_cleaned]]</f>
        <v>90.570058604155562</v>
      </c>
      <c r="H6621">
        <v>2</v>
      </c>
    </row>
    <row r="6622" spans="1:8" hidden="1" x14ac:dyDescent="0.2">
      <c r="A6622" t="s">
        <v>5</v>
      </c>
      <c r="B6622" t="s">
        <v>67</v>
      </c>
      <c r="C6622">
        <f t="shared" si="103"/>
        <v>1800</v>
      </c>
      <c r="D6622" t="s">
        <v>181</v>
      </c>
      <c r="E6622">
        <v>48</v>
      </c>
      <c r="F6622">
        <f>_xlfn.NUMBERVALUE(SUBSTITUTE(Table1[[#This Row],[Sqm]],".",","))</f>
        <v>48</v>
      </c>
      <c r="G6622">
        <f>Table1[[#This Row],[Rent_cleaned]]/Table1[[#This Row],[Sqm_cleaned]]</f>
        <v>37.5</v>
      </c>
      <c r="H6622">
        <v>2</v>
      </c>
    </row>
    <row r="6623" spans="1:8" hidden="1" x14ac:dyDescent="0.2">
      <c r="A6623" t="s">
        <v>5</v>
      </c>
      <c r="B6623" t="s">
        <v>82</v>
      </c>
      <c r="C6623">
        <f t="shared" si="103"/>
        <v>2500</v>
      </c>
      <c r="D6623" t="s">
        <v>181</v>
      </c>
      <c r="E6623">
        <v>39</v>
      </c>
      <c r="F6623">
        <f>_xlfn.NUMBERVALUE(SUBSTITUTE(Table1[[#This Row],[Sqm]],".",","))</f>
        <v>39</v>
      </c>
      <c r="G6623">
        <f>Table1[[#This Row],[Rent_cleaned]]/Table1[[#This Row],[Sqm_cleaned]]</f>
        <v>64.102564102564102</v>
      </c>
      <c r="H6623">
        <v>2</v>
      </c>
    </row>
    <row r="6624" spans="1:8" hidden="1" x14ac:dyDescent="0.2">
      <c r="A6624" t="s">
        <v>5</v>
      </c>
      <c r="B6624" t="s">
        <v>142</v>
      </c>
      <c r="C6624">
        <f t="shared" si="103"/>
        <v>2900</v>
      </c>
      <c r="D6624" t="s">
        <v>181</v>
      </c>
      <c r="E6624">
        <v>31</v>
      </c>
      <c r="F6624">
        <f>_xlfn.NUMBERVALUE(SUBSTITUTE(Table1[[#This Row],[Sqm]],".",","))</f>
        <v>31</v>
      </c>
      <c r="G6624">
        <f>Table1[[#This Row],[Rent_cleaned]]/Table1[[#This Row],[Sqm_cleaned]]</f>
        <v>93.548387096774192</v>
      </c>
      <c r="H6624">
        <v>2</v>
      </c>
    </row>
    <row r="6625" spans="1:8" hidden="1" x14ac:dyDescent="0.2">
      <c r="A6625" t="s">
        <v>5</v>
      </c>
      <c r="B6625" t="s">
        <v>14</v>
      </c>
      <c r="C6625">
        <f t="shared" si="103"/>
        <v>15000</v>
      </c>
      <c r="D6625" t="s">
        <v>181</v>
      </c>
      <c r="E6625">
        <v>31</v>
      </c>
      <c r="F6625">
        <f>_xlfn.NUMBERVALUE(SUBSTITUTE(Table1[[#This Row],[Sqm]],".",","))</f>
        <v>31</v>
      </c>
      <c r="G6625">
        <f>Table1[[#This Row],[Rent_cleaned]]/Table1[[#This Row],[Sqm_cleaned]]</f>
        <v>483.87096774193549</v>
      </c>
      <c r="H6625">
        <v>1</v>
      </c>
    </row>
    <row r="6626" spans="1:8" hidden="1" x14ac:dyDescent="0.2">
      <c r="A6626" t="s">
        <v>5</v>
      </c>
      <c r="B6626" t="s">
        <v>47</v>
      </c>
      <c r="C6626">
        <f t="shared" si="103"/>
        <v>10000</v>
      </c>
      <c r="D6626" t="s">
        <v>181</v>
      </c>
      <c r="E6626">
        <v>70</v>
      </c>
      <c r="F6626">
        <f>_xlfn.NUMBERVALUE(SUBSTITUTE(Table1[[#This Row],[Sqm]],".",","))</f>
        <v>70</v>
      </c>
      <c r="G6626">
        <f>Table1[[#This Row],[Rent_cleaned]]/Table1[[#This Row],[Sqm_cleaned]]</f>
        <v>142.85714285714286</v>
      </c>
      <c r="H6626">
        <v>4</v>
      </c>
    </row>
    <row r="6627" spans="1:8" hidden="1" x14ac:dyDescent="0.2">
      <c r="A6627" t="s">
        <v>5</v>
      </c>
      <c r="B6627" t="s">
        <v>232</v>
      </c>
      <c r="C6627">
        <f t="shared" si="103"/>
        <v>1200</v>
      </c>
      <c r="D6627" t="s">
        <v>181</v>
      </c>
      <c r="E6627">
        <v>45</v>
      </c>
      <c r="F6627">
        <f>_xlfn.NUMBERVALUE(SUBSTITUTE(Table1[[#This Row],[Sqm]],".",","))</f>
        <v>45</v>
      </c>
      <c r="G6627">
        <f>Table1[[#This Row],[Rent_cleaned]]/Table1[[#This Row],[Sqm_cleaned]]</f>
        <v>26.666666666666668</v>
      </c>
      <c r="H6627">
        <v>2</v>
      </c>
    </row>
    <row r="6628" spans="1:8" hidden="1" x14ac:dyDescent="0.2">
      <c r="A6628" t="s">
        <v>5</v>
      </c>
      <c r="B6628" t="s">
        <v>64</v>
      </c>
      <c r="C6628">
        <f t="shared" si="103"/>
        <v>2000</v>
      </c>
      <c r="D6628" t="s">
        <v>181</v>
      </c>
      <c r="E6628" t="s">
        <v>485</v>
      </c>
      <c r="F6628">
        <f>_xlfn.NUMBERVALUE(SUBSTITUTE(Table1[[#This Row],[Sqm]],".",","))</f>
        <v>122.4</v>
      </c>
      <c r="G6628">
        <f>Table1[[#This Row],[Rent_cleaned]]/Table1[[#This Row],[Sqm_cleaned]]</f>
        <v>16.33986928104575</v>
      </c>
      <c r="H6628">
        <v>4</v>
      </c>
    </row>
    <row r="6629" spans="1:8" hidden="1" x14ac:dyDescent="0.2">
      <c r="A6629" t="s">
        <v>5</v>
      </c>
      <c r="B6629" t="s">
        <v>80</v>
      </c>
      <c r="C6629">
        <f t="shared" si="103"/>
        <v>4000</v>
      </c>
      <c r="D6629" t="s">
        <v>181</v>
      </c>
      <c r="E6629">
        <v>38</v>
      </c>
      <c r="F6629">
        <f>_xlfn.NUMBERVALUE(SUBSTITUTE(Table1[[#This Row],[Sqm]],".",","))</f>
        <v>38</v>
      </c>
      <c r="G6629">
        <f>Table1[[#This Row],[Rent_cleaned]]/Table1[[#This Row],[Sqm_cleaned]]</f>
        <v>105.26315789473684</v>
      </c>
      <c r="H6629">
        <v>3</v>
      </c>
    </row>
    <row r="6630" spans="1:8" hidden="1" x14ac:dyDescent="0.2">
      <c r="A6630" t="s">
        <v>5</v>
      </c>
      <c r="B6630" t="s">
        <v>80</v>
      </c>
      <c r="C6630">
        <f t="shared" si="103"/>
        <v>4000</v>
      </c>
      <c r="D6630" t="s">
        <v>181</v>
      </c>
      <c r="E6630">
        <v>32</v>
      </c>
      <c r="F6630">
        <f>_xlfn.NUMBERVALUE(SUBSTITUTE(Table1[[#This Row],[Sqm]],".",","))</f>
        <v>32</v>
      </c>
      <c r="G6630">
        <f>Table1[[#This Row],[Rent_cleaned]]/Table1[[#This Row],[Sqm_cleaned]]</f>
        <v>125</v>
      </c>
      <c r="H6630">
        <v>1</v>
      </c>
    </row>
    <row r="6631" spans="1:8" hidden="1" x14ac:dyDescent="0.2">
      <c r="A6631" t="s">
        <v>5</v>
      </c>
      <c r="B6631" t="s">
        <v>959</v>
      </c>
      <c r="C6631">
        <f t="shared" si="103"/>
        <v>1050</v>
      </c>
      <c r="D6631" t="s">
        <v>181</v>
      </c>
      <c r="E6631" t="s">
        <v>1255</v>
      </c>
      <c r="F6631">
        <f>_xlfn.NUMBERVALUE(SUBSTITUTE(Table1[[#This Row],[Sqm]],".",","))</f>
        <v>62.44</v>
      </c>
      <c r="G6631">
        <f>Table1[[#This Row],[Rent_cleaned]]/Table1[[#This Row],[Sqm_cleaned]]</f>
        <v>16.816143497757849</v>
      </c>
      <c r="H6631">
        <v>2</v>
      </c>
    </row>
    <row r="6632" spans="1:8" hidden="1" x14ac:dyDescent="0.2">
      <c r="A6632" t="s">
        <v>5</v>
      </c>
      <c r="B6632" t="s">
        <v>1529</v>
      </c>
      <c r="C6632">
        <f t="shared" si="103"/>
        <v>348</v>
      </c>
      <c r="D6632" t="s">
        <v>181</v>
      </c>
      <c r="E6632" t="s">
        <v>1530</v>
      </c>
      <c r="F6632">
        <f>_xlfn.NUMBERVALUE(SUBSTITUTE(Table1[[#This Row],[Sqm]],".",","))</f>
        <v>82.3</v>
      </c>
      <c r="G6632">
        <f>Table1[[#This Row],[Rent_cleaned]]/Table1[[#This Row],[Sqm_cleaned]]</f>
        <v>4.2284325637910083</v>
      </c>
      <c r="H6632">
        <v>3</v>
      </c>
    </row>
    <row r="6633" spans="1:8" hidden="1" x14ac:dyDescent="0.2">
      <c r="A6633" t="s">
        <v>5</v>
      </c>
      <c r="B6633" t="s">
        <v>67</v>
      </c>
      <c r="C6633">
        <f t="shared" si="103"/>
        <v>1800</v>
      </c>
      <c r="D6633" t="s">
        <v>181</v>
      </c>
      <c r="E6633">
        <v>66</v>
      </c>
      <c r="F6633">
        <f>_xlfn.NUMBERVALUE(SUBSTITUTE(Table1[[#This Row],[Sqm]],".",","))</f>
        <v>66</v>
      </c>
      <c r="G6633">
        <f>Table1[[#This Row],[Rent_cleaned]]/Table1[[#This Row],[Sqm_cleaned]]</f>
        <v>27.272727272727273</v>
      </c>
      <c r="H6633">
        <v>4</v>
      </c>
    </row>
    <row r="6634" spans="1:8" hidden="1" x14ac:dyDescent="0.2">
      <c r="A6634" t="s">
        <v>5</v>
      </c>
      <c r="B6634" t="s">
        <v>80</v>
      </c>
      <c r="C6634">
        <f t="shared" si="103"/>
        <v>4000</v>
      </c>
      <c r="D6634" t="s">
        <v>181</v>
      </c>
      <c r="E6634" t="s">
        <v>1545</v>
      </c>
      <c r="F6634">
        <f>_xlfn.NUMBERVALUE(SUBSTITUTE(Table1[[#This Row],[Sqm]],".",","))</f>
        <v>46.52</v>
      </c>
      <c r="G6634">
        <f>Table1[[#This Row],[Rent_cleaned]]/Table1[[#This Row],[Sqm_cleaned]]</f>
        <v>85.984522785898534</v>
      </c>
      <c r="H6634">
        <v>2</v>
      </c>
    </row>
    <row r="6635" spans="1:8" hidden="1" x14ac:dyDescent="0.2">
      <c r="A6635" t="s">
        <v>5</v>
      </c>
      <c r="B6635" t="s">
        <v>6</v>
      </c>
      <c r="C6635">
        <f t="shared" si="103"/>
        <v>3200</v>
      </c>
      <c r="D6635" t="s">
        <v>181</v>
      </c>
      <c r="E6635">
        <v>38</v>
      </c>
      <c r="F6635">
        <f>_xlfn.NUMBERVALUE(SUBSTITUTE(Table1[[#This Row],[Sqm]],".",","))</f>
        <v>38</v>
      </c>
      <c r="G6635">
        <f>Table1[[#This Row],[Rent_cleaned]]/Table1[[#This Row],[Sqm_cleaned]]</f>
        <v>84.21052631578948</v>
      </c>
      <c r="H6635">
        <v>2</v>
      </c>
    </row>
    <row r="6636" spans="1:8" hidden="1" x14ac:dyDescent="0.2">
      <c r="A6636" t="s">
        <v>5</v>
      </c>
      <c r="B6636" t="s">
        <v>64</v>
      </c>
      <c r="C6636">
        <f t="shared" si="103"/>
        <v>2000</v>
      </c>
      <c r="D6636" t="s">
        <v>181</v>
      </c>
      <c r="E6636">
        <v>40</v>
      </c>
      <c r="F6636">
        <f>_xlfn.NUMBERVALUE(SUBSTITUTE(Table1[[#This Row],[Sqm]],".",","))</f>
        <v>40</v>
      </c>
      <c r="G6636">
        <f>Table1[[#This Row],[Rent_cleaned]]/Table1[[#This Row],[Sqm_cleaned]]</f>
        <v>50</v>
      </c>
      <c r="H6636">
        <v>2</v>
      </c>
    </row>
    <row r="6637" spans="1:8" hidden="1" x14ac:dyDescent="0.2">
      <c r="A6637" t="s">
        <v>5</v>
      </c>
      <c r="B6637" t="s">
        <v>9</v>
      </c>
      <c r="C6637">
        <f t="shared" si="103"/>
        <v>12000</v>
      </c>
      <c r="D6637" t="s">
        <v>181</v>
      </c>
      <c r="E6637">
        <v>81</v>
      </c>
      <c r="F6637">
        <f>_xlfn.NUMBERVALUE(SUBSTITUTE(Table1[[#This Row],[Sqm]],".",","))</f>
        <v>81</v>
      </c>
      <c r="G6637">
        <f>Table1[[#This Row],[Rent_cleaned]]/Table1[[#This Row],[Sqm_cleaned]]</f>
        <v>148.14814814814815</v>
      </c>
      <c r="H6637">
        <v>3</v>
      </c>
    </row>
    <row r="6638" spans="1:8" hidden="1" x14ac:dyDescent="0.2">
      <c r="A6638" t="s">
        <v>5</v>
      </c>
      <c r="B6638" t="s">
        <v>71</v>
      </c>
      <c r="C6638">
        <f t="shared" si="103"/>
        <v>2800</v>
      </c>
      <c r="D6638" t="s">
        <v>181</v>
      </c>
      <c r="E6638" t="s">
        <v>1562</v>
      </c>
      <c r="F6638">
        <f>_xlfn.NUMBERVALUE(SUBSTITUTE(Table1[[#This Row],[Sqm]],".",","))</f>
        <v>106.99</v>
      </c>
      <c r="G6638">
        <f>Table1[[#This Row],[Rent_cleaned]]/Table1[[#This Row],[Sqm_cleaned]]</f>
        <v>26.170670156089354</v>
      </c>
      <c r="H6638">
        <v>4</v>
      </c>
    </row>
    <row r="6639" spans="1:8" hidden="1" x14ac:dyDescent="0.2">
      <c r="A6639" t="s">
        <v>5</v>
      </c>
      <c r="B6639" t="s">
        <v>139</v>
      </c>
      <c r="C6639">
        <f t="shared" si="103"/>
        <v>3800</v>
      </c>
      <c r="D6639" t="s">
        <v>181</v>
      </c>
      <c r="E6639">
        <v>37</v>
      </c>
      <c r="F6639">
        <f>_xlfn.NUMBERVALUE(SUBSTITUTE(Table1[[#This Row],[Sqm]],".",","))</f>
        <v>37</v>
      </c>
      <c r="G6639">
        <f>Table1[[#This Row],[Rent_cleaned]]/Table1[[#This Row],[Sqm_cleaned]]</f>
        <v>102.70270270270271</v>
      </c>
      <c r="H6639">
        <v>2</v>
      </c>
    </row>
    <row r="6640" spans="1:8" hidden="1" x14ac:dyDescent="0.2">
      <c r="A6640" t="s">
        <v>5</v>
      </c>
      <c r="B6640" t="s">
        <v>154</v>
      </c>
      <c r="C6640">
        <f t="shared" si="103"/>
        <v>1600</v>
      </c>
      <c r="D6640" t="s">
        <v>181</v>
      </c>
      <c r="E6640">
        <v>80</v>
      </c>
      <c r="F6640">
        <f>_xlfn.NUMBERVALUE(SUBSTITUTE(Table1[[#This Row],[Sqm]],".",","))</f>
        <v>80</v>
      </c>
      <c r="G6640">
        <f>Table1[[#This Row],[Rent_cleaned]]/Table1[[#This Row],[Sqm_cleaned]]</f>
        <v>20</v>
      </c>
      <c r="H6640">
        <v>3</v>
      </c>
    </row>
    <row r="6641" spans="1:8" hidden="1" x14ac:dyDescent="0.2">
      <c r="A6641" t="s">
        <v>5</v>
      </c>
      <c r="B6641" t="s">
        <v>31</v>
      </c>
      <c r="C6641">
        <f t="shared" si="103"/>
        <v>7500</v>
      </c>
      <c r="D6641" t="s">
        <v>181</v>
      </c>
      <c r="E6641">
        <v>80</v>
      </c>
      <c r="F6641">
        <f>_xlfn.NUMBERVALUE(SUBSTITUTE(Table1[[#This Row],[Sqm]],".",","))</f>
        <v>80</v>
      </c>
      <c r="G6641">
        <f>Table1[[#This Row],[Rent_cleaned]]/Table1[[#This Row],[Sqm_cleaned]]</f>
        <v>93.75</v>
      </c>
      <c r="H6641">
        <v>3</v>
      </c>
    </row>
    <row r="6642" spans="1:8" hidden="1" x14ac:dyDescent="0.2">
      <c r="A6642" t="s">
        <v>5</v>
      </c>
      <c r="B6642" t="s">
        <v>82</v>
      </c>
      <c r="C6642">
        <f t="shared" si="103"/>
        <v>2500</v>
      </c>
      <c r="D6642" t="s">
        <v>181</v>
      </c>
      <c r="E6642">
        <v>45</v>
      </c>
      <c r="F6642">
        <f>_xlfn.NUMBERVALUE(SUBSTITUTE(Table1[[#This Row],[Sqm]],".",","))</f>
        <v>45</v>
      </c>
      <c r="G6642">
        <f>Table1[[#This Row],[Rent_cleaned]]/Table1[[#This Row],[Sqm_cleaned]]</f>
        <v>55.555555555555557</v>
      </c>
      <c r="H6642">
        <v>2</v>
      </c>
    </row>
    <row r="6643" spans="1:8" hidden="1" x14ac:dyDescent="0.2">
      <c r="A6643" t="s">
        <v>5</v>
      </c>
      <c r="B6643" t="s">
        <v>11</v>
      </c>
      <c r="C6643">
        <f t="shared" si="103"/>
        <v>6000</v>
      </c>
      <c r="D6643" t="s">
        <v>181</v>
      </c>
      <c r="E6643">
        <v>28</v>
      </c>
      <c r="F6643">
        <f>_xlfn.NUMBERVALUE(SUBSTITUTE(Table1[[#This Row],[Sqm]],".",","))</f>
        <v>28</v>
      </c>
      <c r="G6643">
        <f>Table1[[#This Row],[Rent_cleaned]]/Table1[[#This Row],[Sqm_cleaned]]</f>
        <v>214.28571428571428</v>
      </c>
      <c r="H6643">
        <v>1</v>
      </c>
    </row>
    <row r="6644" spans="1:8" hidden="1" x14ac:dyDescent="0.2">
      <c r="A6644" t="s">
        <v>5</v>
      </c>
      <c r="B6644" t="s">
        <v>33</v>
      </c>
      <c r="C6644">
        <f t="shared" si="103"/>
        <v>4500</v>
      </c>
      <c r="D6644" t="s">
        <v>181</v>
      </c>
      <c r="E6644">
        <v>27</v>
      </c>
      <c r="F6644">
        <f>_xlfn.NUMBERVALUE(SUBSTITUTE(Table1[[#This Row],[Sqm]],".",","))</f>
        <v>27</v>
      </c>
      <c r="G6644">
        <f>Table1[[#This Row],[Rent_cleaned]]/Table1[[#This Row],[Sqm_cleaned]]</f>
        <v>166.66666666666666</v>
      </c>
      <c r="H6644">
        <v>1</v>
      </c>
    </row>
    <row r="6645" spans="1:8" hidden="1" x14ac:dyDescent="0.2">
      <c r="A6645" t="s">
        <v>5</v>
      </c>
      <c r="B6645" t="s">
        <v>523</v>
      </c>
      <c r="C6645">
        <f t="shared" si="103"/>
        <v>14500</v>
      </c>
      <c r="D6645" t="s">
        <v>181</v>
      </c>
      <c r="E6645">
        <v>70</v>
      </c>
      <c r="F6645">
        <f>_xlfn.NUMBERVALUE(SUBSTITUTE(Table1[[#This Row],[Sqm]],".",","))</f>
        <v>70</v>
      </c>
      <c r="G6645">
        <f>Table1[[#This Row],[Rent_cleaned]]/Table1[[#This Row],[Sqm_cleaned]]</f>
        <v>207.14285714285714</v>
      </c>
      <c r="H6645">
        <v>3</v>
      </c>
    </row>
    <row r="6646" spans="1:8" hidden="1" x14ac:dyDescent="0.2">
      <c r="A6646" t="s">
        <v>5</v>
      </c>
      <c r="B6646" t="s">
        <v>82</v>
      </c>
      <c r="C6646">
        <f t="shared" si="103"/>
        <v>2500</v>
      </c>
      <c r="D6646" t="s">
        <v>181</v>
      </c>
      <c r="E6646">
        <v>31</v>
      </c>
      <c r="F6646">
        <f>_xlfn.NUMBERVALUE(SUBSTITUTE(Table1[[#This Row],[Sqm]],".",","))</f>
        <v>31</v>
      </c>
      <c r="G6646">
        <f>Table1[[#This Row],[Rent_cleaned]]/Table1[[#This Row],[Sqm_cleaned]]</f>
        <v>80.645161290322577</v>
      </c>
      <c r="H6646">
        <v>1</v>
      </c>
    </row>
    <row r="6647" spans="1:8" hidden="1" x14ac:dyDescent="0.2">
      <c r="A6647" t="s">
        <v>5</v>
      </c>
      <c r="B6647" t="s">
        <v>161</v>
      </c>
      <c r="C6647">
        <f t="shared" si="103"/>
        <v>2100</v>
      </c>
      <c r="D6647" t="s">
        <v>181</v>
      </c>
      <c r="E6647">
        <v>32</v>
      </c>
      <c r="F6647">
        <f>_xlfn.NUMBERVALUE(SUBSTITUTE(Table1[[#This Row],[Sqm]],".",","))</f>
        <v>32</v>
      </c>
      <c r="G6647">
        <f>Table1[[#This Row],[Rent_cleaned]]/Table1[[#This Row],[Sqm_cleaned]]</f>
        <v>65.625</v>
      </c>
      <c r="H6647">
        <v>1</v>
      </c>
    </row>
    <row r="6648" spans="1:8" hidden="1" x14ac:dyDescent="0.2">
      <c r="A6648" t="s">
        <v>5</v>
      </c>
      <c r="B6648" t="s">
        <v>75</v>
      </c>
      <c r="C6648">
        <f t="shared" si="103"/>
        <v>3000</v>
      </c>
      <c r="D6648" t="s">
        <v>181</v>
      </c>
      <c r="E6648">
        <v>67</v>
      </c>
      <c r="F6648">
        <f>_xlfn.NUMBERVALUE(SUBSTITUTE(Table1[[#This Row],[Sqm]],".",","))</f>
        <v>67</v>
      </c>
      <c r="G6648">
        <f>Table1[[#This Row],[Rent_cleaned]]/Table1[[#This Row],[Sqm_cleaned]]</f>
        <v>44.776119402985074</v>
      </c>
      <c r="H6648">
        <v>3</v>
      </c>
    </row>
    <row r="6649" spans="1:8" hidden="1" x14ac:dyDescent="0.2">
      <c r="A6649" t="s">
        <v>5</v>
      </c>
      <c r="B6649" t="s">
        <v>579</v>
      </c>
      <c r="C6649">
        <f t="shared" si="103"/>
        <v>1000</v>
      </c>
      <c r="D6649" t="s">
        <v>181</v>
      </c>
      <c r="E6649">
        <v>92</v>
      </c>
      <c r="F6649">
        <f>_xlfn.NUMBERVALUE(SUBSTITUTE(Table1[[#This Row],[Sqm]],".",","))</f>
        <v>92</v>
      </c>
      <c r="G6649">
        <f>Table1[[#This Row],[Rent_cleaned]]/Table1[[#This Row],[Sqm_cleaned]]</f>
        <v>10.869565217391305</v>
      </c>
      <c r="H6649">
        <v>4</v>
      </c>
    </row>
    <row r="6650" spans="1:8" hidden="1" x14ac:dyDescent="0.2">
      <c r="A6650" t="s">
        <v>5</v>
      </c>
      <c r="B6650" t="s">
        <v>27</v>
      </c>
      <c r="C6650">
        <f t="shared" si="103"/>
        <v>4700</v>
      </c>
      <c r="D6650" t="s">
        <v>181</v>
      </c>
      <c r="E6650">
        <v>50</v>
      </c>
      <c r="F6650">
        <f>_xlfn.NUMBERVALUE(SUBSTITUTE(Table1[[#This Row],[Sqm]],".",","))</f>
        <v>50</v>
      </c>
      <c r="G6650">
        <f>Table1[[#This Row],[Rent_cleaned]]/Table1[[#This Row],[Sqm_cleaned]]</f>
        <v>94</v>
      </c>
      <c r="H6650">
        <v>3</v>
      </c>
    </row>
    <row r="6651" spans="1:8" hidden="1" x14ac:dyDescent="0.2">
      <c r="A6651" t="s">
        <v>5</v>
      </c>
      <c r="B6651" t="s">
        <v>77</v>
      </c>
      <c r="C6651">
        <f t="shared" si="103"/>
        <v>1500</v>
      </c>
      <c r="D6651" t="s">
        <v>181</v>
      </c>
      <c r="E6651">
        <v>42</v>
      </c>
      <c r="F6651">
        <f>_xlfn.NUMBERVALUE(SUBSTITUTE(Table1[[#This Row],[Sqm]],".",","))</f>
        <v>42</v>
      </c>
      <c r="G6651">
        <f>Table1[[#This Row],[Rent_cleaned]]/Table1[[#This Row],[Sqm_cleaned]]</f>
        <v>35.714285714285715</v>
      </c>
      <c r="H6651">
        <v>1</v>
      </c>
    </row>
    <row r="6652" spans="1:8" hidden="1" x14ac:dyDescent="0.2">
      <c r="A6652" t="s">
        <v>5</v>
      </c>
      <c r="B6652" t="s">
        <v>43</v>
      </c>
      <c r="C6652">
        <f t="shared" si="103"/>
        <v>5500</v>
      </c>
      <c r="D6652" t="s">
        <v>181</v>
      </c>
      <c r="E6652" t="s">
        <v>1645</v>
      </c>
      <c r="F6652">
        <f>_xlfn.NUMBERVALUE(SUBSTITUTE(Table1[[#This Row],[Sqm]],".",","))</f>
        <v>41.39</v>
      </c>
      <c r="G6652">
        <f>Table1[[#This Row],[Rent_cleaned]]/Table1[[#This Row],[Sqm_cleaned]]</f>
        <v>132.88233872916163</v>
      </c>
      <c r="H6652">
        <v>2</v>
      </c>
    </row>
    <row r="6653" spans="1:8" hidden="1" x14ac:dyDescent="0.2">
      <c r="A6653" t="s">
        <v>5</v>
      </c>
      <c r="B6653" t="s">
        <v>136</v>
      </c>
      <c r="C6653">
        <f t="shared" si="103"/>
        <v>2300</v>
      </c>
      <c r="D6653" t="s">
        <v>181</v>
      </c>
      <c r="E6653">
        <v>35</v>
      </c>
      <c r="F6653">
        <f>_xlfn.NUMBERVALUE(SUBSTITUTE(Table1[[#This Row],[Sqm]],".",","))</f>
        <v>35</v>
      </c>
      <c r="G6653">
        <f>Table1[[#This Row],[Rent_cleaned]]/Table1[[#This Row],[Sqm_cleaned]]</f>
        <v>65.714285714285708</v>
      </c>
      <c r="H6653">
        <v>2</v>
      </c>
    </row>
    <row r="6654" spans="1:8" hidden="1" x14ac:dyDescent="0.2">
      <c r="A6654" t="s">
        <v>5</v>
      </c>
      <c r="B6654" t="s">
        <v>67</v>
      </c>
      <c r="C6654">
        <f t="shared" si="103"/>
        <v>1800</v>
      </c>
      <c r="D6654" t="s">
        <v>181</v>
      </c>
      <c r="E6654">
        <v>39</v>
      </c>
      <c r="F6654">
        <f>_xlfn.NUMBERVALUE(SUBSTITUTE(Table1[[#This Row],[Sqm]],".",","))</f>
        <v>39</v>
      </c>
      <c r="G6654">
        <f>Table1[[#This Row],[Rent_cleaned]]/Table1[[#This Row],[Sqm_cleaned]]</f>
        <v>46.153846153846153</v>
      </c>
      <c r="H6654">
        <v>2</v>
      </c>
    </row>
    <row r="6655" spans="1:8" hidden="1" x14ac:dyDescent="0.2">
      <c r="A6655" t="s">
        <v>5</v>
      </c>
      <c r="B6655" t="s">
        <v>243</v>
      </c>
      <c r="C6655">
        <f t="shared" si="103"/>
        <v>800</v>
      </c>
      <c r="D6655" t="s">
        <v>181</v>
      </c>
      <c r="E6655">
        <v>28</v>
      </c>
      <c r="F6655">
        <f>_xlfn.NUMBERVALUE(SUBSTITUTE(Table1[[#This Row],[Sqm]],".",","))</f>
        <v>28</v>
      </c>
      <c r="G6655">
        <f>Table1[[#This Row],[Rent_cleaned]]/Table1[[#This Row],[Sqm_cleaned]]</f>
        <v>28.571428571428573</v>
      </c>
      <c r="H6655">
        <v>1</v>
      </c>
    </row>
    <row r="6656" spans="1:8" hidden="1" x14ac:dyDescent="0.2">
      <c r="A6656" t="s">
        <v>5</v>
      </c>
      <c r="B6656" t="s">
        <v>27</v>
      </c>
      <c r="C6656">
        <f t="shared" si="103"/>
        <v>4700</v>
      </c>
      <c r="D6656" t="s">
        <v>181</v>
      </c>
      <c r="E6656">
        <v>41</v>
      </c>
      <c r="F6656">
        <f>_xlfn.NUMBERVALUE(SUBSTITUTE(Table1[[#This Row],[Sqm]],".",","))</f>
        <v>41</v>
      </c>
      <c r="G6656">
        <f>Table1[[#This Row],[Rent_cleaned]]/Table1[[#This Row],[Sqm_cleaned]]</f>
        <v>114.63414634146342</v>
      </c>
      <c r="H6656">
        <v>2</v>
      </c>
    </row>
    <row r="6657" spans="1:8" hidden="1" x14ac:dyDescent="0.2">
      <c r="A6657" t="s">
        <v>5</v>
      </c>
      <c r="B6657" t="s">
        <v>142</v>
      </c>
      <c r="C6657">
        <f t="shared" si="103"/>
        <v>2900</v>
      </c>
      <c r="D6657" t="s">
        <v>181</v>
      </c>
      <c r="E6657">
        <v>40</v>
      </c>
      <c r="F6657">
        <f>_xlfn.NUMBERVALUE(SUBSTITUTE(Table1[[#This Row],[Sqm]],".",","))</f>
        <v>40</v>
      </c>
      <c r="G6657">
        <f>Table1[[#This Row],[Rent_cleaned]]/Table1[[#This Row],[Sqm_cleaned]]</f>
        <v>72.5</v>
      </c>
      <c r="H6657">
        <v>2</v>
      </c>
    </row>
    <row r="6658" spans="1:8" hidden="1" x14ac:dyDescent="0.2">
      <c r="A6658" t="s">
        <v>5</v>
      </c>
      <c r="B6658" t="s">
        <v>301</v>
      </c>
      <c r="C6658">
        <f t="shared" ref="C6658:C6721" si="104">_xlfn.NUMBERVALUE(MID(B6658,2,LEN(B6658)-2))</f>
        <v>900</v>
      </c>
      <c r="D6658" t="s">
        <v>181</v>
      </c>
      <c r="E6658">
        <v>47</v>
      </c>
      <c r="F6658">
        <f>_xlfn.NUMBERVALUE(SUBSTITUTE(Table1[[#This Row],[Sqm]],".",","))</f>
        <v>47</v>
      </c>
      <c r="G6658">
        <f>Table1[[#This Row],[Rent_cleaned]]/Table1[[#This Row],[Sqm_cleaned]]</f>
        <v>19.148936170212767</v>
      </c>
      <c r="H6658">
        <v>2</v>
      </c>
    </row>
    <row r="6659" spans="1:8" hidden="1" x14ac:dyDescent="0.2">
      <c r="A6659" t="s">
        <v>5</v>
      </c>
      <c r="B6659" t="s">
        <v>72</v>
      </c>
      <c r="C6659">
        <f t="shared" si="104"/>
        <v>3600</v>
      </c>
      <c r="D6659" t="s">
        <v>181</v>
      </c>
      <c r="E6659">
        <v>103</v>
      </c>
      <c r="F6659">
        <f>_xlfn.NUMBERVALUE(SUBSTITUTE(Table1[[#This Row],[Sqm]],".",","))</f>
        <v>103</v>
      </c>
      <c r="G6659">
        <f>Table1[[#This Row],[Rent_cleaned]]/Table1[[#This Row],[Sqm_cleaned]]</f>
        <v>34.95145631067961</v>
      </c>
      <c r="H6659">
        <v>3</v>
      </c>
    </row>
    <row r="6660" spans="1:8" hidden="1" x14ac:dyDescent="0.2">
      <c r="A6660" t="s">
        <v>5</v>
      </c>
      <c r="B6660" t="s">
        <v>317</v>
      </c>
      <c r="C6660">
        <f t="shared" si="104"/>
        <v>2450</v>
      </c>
      <c r="D6660" t="s">
        <v>181</v>
      </c>
      <c r="E6660" t="s">
        <v>982</v>
      </c>
      <c r="F6660">
        <f>_xlfn.NUMBERVALUE(SUBSTITUTE(Table1[[#This Row],[Sqm]],".",","))</f>
        <v>51.1</v>
      </c>
      <c r="G6660">
        <f>Table1[[#This Row],[Rent_cleaned]]/Table1[[#This Row],[Sqm_cleaned]]</f>
        <v>47.945205479452056</v>
      </c>
      <c r="H6660">
        <v>2</v>
      </c>
    </row>
    <row r="6661" spans="1:8" hidden="1" x14ac:dyDescent="0.2">
      <c r="A6661" t="s">
        <v>5</v>
      </c>
      <c r="B6661" t="s">
        <v>104</v>
      </c>
      <c r="C6661">
        <f t="shared" si="104"/>
        <v>2950</v>
      </c>
      <c r="D6661" t="s">
        <v>181</v>
      </c>
      <c r="E6661" t="s">
        <v>1713</v>
      </c>
      <c r="F6661">
        <f>_xlfn.NUMBERVALUE(SUBSTITUTE(Table1[[#This Row],[Sqm]],".",","))</f>
        <v>69.819999999999993</v>
      </c>
      <c r="G6661">
        <f>Table1[[#This Row],[Rent_cleaned]]/Table1[[#This Row],[Sqm_cleaned]]</f>
        <v>42.251503867086797</v>
      </c>
      <c r="H6661">
        <v>4</v>
      </c>
    </row>
    <row r="6662" spans="1:8" hidden="1" x14ac:dyDescent="0.2">
      <c r="A6662" t="s">
        <v>5</v>
      </c>
      <c r="B6662" t="s">
        <v>82</v>
      </c>
      <c r="C6662">
        <f t="shared" si="104"/>
        <v>2500</v>
      </c>
      <c r="D6662" t="s">
        <v>181</v>
      </c>
      <c r="E6662">
        <v>42</v>
      </c>
      <c r="F6662">
        <f>_xlfn.NUMBERVALUE(SUBSTITUTE(Table1[[#This Row],[Sqm]],".",","))</f>
        <v>42</v>
      </c>
      <c r="G6662">
        <f>Table1[[#This Row],[Rent_cleaned]]/Table1[[#This Row],[Sqm_cleaned]]</f>
        <v>59.523809523809526</v>
      </c>
      <c r="H6662">
        <v>2</v>
      </c>
    </row>
    <row r="6663" spans="1:8" hidden="1" x14ac:dyDescent="0.2">
      <c r="A6663" t="s">
        <v>5</v>
      </c>
      <c r="B6663" t="s">
        <v>76</v>
      </c>
      <c r="C6663">
        <f t="shared" si="104"/>
        <v>3500</v>
      </c>
      <c r="D6663" t="s">
        <v>181</v>
      </c>
      <c r="E6663" t="s">
        <v>1733</v>
      </c>
      <c r="F6663">
        <f>_xlfn.NUMBERVALUE(SUBSTITUTE(Table1[[#This Row],[Sqm]],".",","))</f>
        <v>52.47</v>
      </c>
      <c r="G6663">
        <f>Table1[[#This Row],[Rent_cleaned]]/Table1[[#This Row],[Sqm_cleaned]]</f>
        <v>66.704783685915757</v>
      </c>
      <c r="H6663">
        <v>3</v>
      </c>
    </row>
    <row r="6664" spans="1:8" hidden="1" x14ac:dyDescent="0.2">
      <c r="A6664" t="s">
        <v>5</v>
      </c>
      <c r="B6664" t="s">
        <v>129</v>
      </c>
      <c r="C6664">
        <f t="shared" si="104"/>
        <v>3700</v>
      </c>
      <c r="D6664" t="s">
        <v>181</v>
      </c>
      <c r="E6664">
        <v>46</v>
      </c>
      <c r="F6664">
        <f>_xlfn.NUMBERVALUE(SUBSTITUTE(Table1[[#This Row],[Sqm]],".",","))</f>
        <v>46</v>
      </c>
      <c r="G6664">
        <f>Table1[[#This Row],[Rent_cleaned]]/Table1[[#This Row],[Sqm_cleaned]]</f>
        <v>80.434782608695656</v>
      </c>
      <c r="H6664">
        <v>2</v>
      </c>
    </row>
    <row r="6665" spans="1:8" hidden="1" x14ac:dyDescent="0.2">
      <c r="A6665" t="s">
        <v>5</v>
      </c>
      <c r="B6665" t="s">
        <v>709</v>
      </c>
      <c r="C6665">
        <f t="shared" si="104"/>
        <v>2550</v>
      </c>
      <c r="D6665" t="s">
        <v>181</v>
      </c>
      <c r="E6665">
        <v>46</v>
      </c>
      <c r="F6665">
        <f>_xlfn.NUMBERVALUE(SUBSTITUTE(Table1[[#This Row],[Sqm]],".",","))</f>
        <v>46</v>
      </c>
      <c r="G6665">
        <f>Table1[[#This Row],[Rent_cleaned]]/Table1[[#This Row],[Sqm_cleaned]]</f>
        <v>55.434782608695649</v>
      </c>
      <c r="H6665">
        <v>2</v>
      </c>
    </row>
    <row r="6666" spans="1:8" hidden="1" x14ac:dyDescent="0.2">
      <c r="A6666" t="s">
        <v>5</v>
      </c>
      <c r="B6666" t="s">
        <v>9</v>
      </c>
      <c r="C6666">
        <f t="shared" si="104"/>
        <v>12000</v>
      </c>
      <c r="D6666" t="s">
        <v>181</v>
      </c>
      <c r="E6666">
        <v>70</v>
      </c>
      <c r="F6666">
        <f>_xlfn.NUMBERVALUE(SUBSTITUTE(Table1[[#This Row],[Sqm]],".",","))</f>
        <v>70</v>
      </c>
      <c r="G6666">
        <f>Table1[[#This Row],[Rent_cleaned]]/Table1[[#This Row],[Sqm_cleaned]]</f>
        <v>171.42857142857142</v>
      </c>
      <c r="H6666">
        <v>3</v>
      </c>
    </row>
    <row r="6667" spans="1:8" hidden="1" x14ac:dyDescent="0.2">
      <c r="A6667" t="s">
        <v>5</v>
      </c>
      <c r="B6667" t="s">
        <v>24</v>
      </c>
      <c r="C6667">
        <f t="shared" si="104"/>
        <v>8000</v>
      </c>
      <c r="D6667" t="s">
        <v>181</v>
      </c>
      <c r="E6667">
        <v>143</v>
      </c>
      <c r="F6667">
        <f>_xlfn.NUMBERVALUE(SUBSTITUTE(Table1[[#This Row],[Sqm]],".",","))</f>
        <v>143</v>
      </c>
      <c r="G6667">
        <f>Table1[[#This Row],[Rent_cleaned]]/Table1[[#This Row],[Sqm_cleaned]]</f>
        <v>55.944055944055947</v>
      </c>
      <c r="H6667">
        <v>2</v>
      </c>
    </row>
    <row r="6668" spans="1:8" hidden="1" x14ac:dyDescent="0.2">
      <c r="A6668" t="s">
        <v>5</v>
      </c>
      <c r="B6668" t="s">
        <v>67</v>
      </c>
      <c r="C6668">
        <f t="shared" si="104"/>
        <v>1800</v>
      </c>
      <c r="D6668" t="s">
        <v>181</v>
      </c>
      <c r="E6668">
        <v>96</v>
      </c>
      <c r="F6668">
        <f>_xlfn.NUMBERVALUE(SUBSTITUTE(Table1[[#This Row],[Sqm]],".",","))</f>
        <v>96</v>
      </c>
      <c r="G6668">
        <f>Table1[[#This Row],[Rent_cleaned]]/Table1[[#This Row],[Sqm_cleaned]]</f>
        <v>18.75</v>
      </c>
      <c r="H6668">
        <v>4</v>
      </c>
    </row>
    <row r="6669" spans="1:8" hidden="1" x14ac:dyDescent="0.2">
      <c r="A6669" t="s">
        <v>5</v>
      </c>
      <c r="B6669" t="s">
        <v>24</v>
      </c>
      <c r="C6669">
        <f t="shared" si="104"/>
        <v>8000</v>
      </c>
      <c r="D6669" t="s">
        <v>181</v>
      </c>
      <c r="E6669" t="s">
        <v>1777</v>
      </c>
      <c r="F6669">
        <f>_xlfn.NUMBERVALUE(SUBSTITUTE(Table1[[#This Row],[Sqm]],".",","))</f>
        <v>71.2</v>
      </c>
      <c r="G6669">
        <f>Table1[[#This Row],[Rent_cleaned]]/Table1[[#This Row],[Sqm_cleaned]]</f>
        <v>112.35955056179775</v>
      </c>
      <c r="H6669">
        <v>3</v>
      </c>
    </row>
    <row r="6670" spans="1:8" hidden="1" x14ac:dyDescent="0.2">
      <c r="A6670" t="s">
        <v>5</v>
      </c>
      <c r="B6670" t="s">
        <v>80</v>
      </c>
      <c r="C6670">
        <f t="shared" si="104"/>
        <v>4000</v>
      </c>
      <c r="D6670" t="s">
        <v>181</v>
      </c>
      <c r="E6670">
        <v>115</v>
      </c>
      <c r="F6670">
        <f>_xlfn.NUMBERVALUE(SUBSTITUTE(Table1[[#This Row],[Sqm]],".",","))</f>
        <v>115</v>
      </c>
      <c r="G6670">
        <f>Table1[[#This Row],[Rent_cleaned]]/Table1[[#This Row],[Sqm_cleaned]]</f>
        <v>34.782608695652172</v>
      </c>
      <c r="H6670">
        <v>3</v>
      </c>
    </row>
    <row r="6671" spans="1:8" hidden="1" x14ac:dyDescent="0.2">
      <c r="A6671" t="s">
        <v>5</v>
      </c>
      <c r="B6671" t="s">
        <v>139</v>
      </c>
      <c r="C6671">
        <f t="shared" si="104"/>
        <v>3800</v>
      </c>
      <c r="D6671" t="s">
        <v>181</v>
      </c>
      <c r="E6671">
        <v>70</v>
      </c>
      <c r="F6671">
        <f>_xlfn.NUMBERVALUE(SUBSTITUTE(Table1[[#This Row],[Sqm]],".",","))</f>
        <v>70</v>
      </c>
      <c r="G6671">
        <f>Table1[[#This Row],[Rent_cleaned]]/Table1[[#This Row],[Sqm_cleaned]]</f>
        <v>54.285714285714285</v>
      </c>
      <c r="H6671">
        <v>3</v>
      </c>
    </row>
    <row r="6672" spans="1:8" hidden="1" x14ac:dyDescent="0.2">
      <c r="A6672" t="s">
        <v>5</v>
      </c>
      <c r="B6672" t="s">
        <v>82</v>
      </c>
      <c r="C6672">
        <f t="shared" si="104"/>
        <v>2500</v>
      </c>
      <c r="D6672" t="s">
        <v>181</v>
      </c>
      <c r="E6672">
        <v>69</v>
      </c>
      <c r="F6672">
        <f>_xlfn.NUMBERVALUE(SUBSTITUTE(Table1[[#This Row],[Sqm]],".",","))</f>
        <v>69</v>
      </c>
      <c r="G6672">
        <f>Table1[[#This Row],[Rent_cleaned]]/Table1[[#This Row],[Sqm_cleaned]]</f>
        <v>36.231884057971016</v>
      </c>
      <c r="H6672">
        <v>3</v>
      </c>
    </row>
    <row r="6673" spans="1:8" hidden="1" x14ac:dyDescent="0.2">
      <c r="A6673" t="s">
        <v>5</v>
      </c>
      <c r="B6673" t="s">
        <v>24</v>
      </c>
      <c r="C6673">
        <f t="shared" si="104"/>
        <v>8000</v>
      </c>
      <c r="D6673" t="s">
        <v>181</v>
      </c>
      <c r="E6673" t="s">
        <v>1847</v>
      </c>
      <c r="F6673">
        <f>_xlfn.NUMBERVALUE(SUBSTITUTE(Table1[[#This Row],[Sqm]],".",","))</f>
        <v>136.66</v>
      </c>
      <c r="G6673">
        <f>Table1[[#This Row],[Rent_cleaned]]/Table1[[#This Row],[Sqm_cleaned]]</f>
        <v>58.539440948338942</v>
      </c>
      <c r="H6673">
        <v>3</v>
      </c>
    </row>
    <row r="6674" spans="1:8" hidden="1" x14ac:dyDescent="0.2">
      <c r="A6674" t="s">
        <v>5</v>
      </c>
      <c r="B6674" t="s">
        <v>8</v>
      </c>
      <c r="C6674">
        <f t="shared" si="104"/>
        <v>11000</v>
      </c>
      <c r="D6674" t="s">
        <v>181</v>
      </c>
      <c r="E6674">
        <v>120</v>
      </c>
      <c r="F6674">
        <f>_xlfn.NUMBERVALUE(SUBSTITUTE(Table1[[#This Row],[Sqm]],".",","))</f>
        <v>120</v>
      </c>
      <c r="G6674">
        <f>Table1[[#This Row],[Rent_cleaned]]/Table1[[#This Row],[Sqm_cleaned]]</f>
        <v>91.666666666666671</v>
      </c>
      <c r="H6674">
        <v>3</v>
      </c>
    </row>
    <row r="6675" spans="1:8" hidden="1" x14ac:dyDescent="0.2">
      <c r="A6675" t="s">
        <v>5</v>
      </c>
      <c r="B6675" t="s">
        <v>15</v>
      </c>
      <c r="C6675">
        <f t="shared" si="104"/>
        <v>5000</v>
      </c>
      <c r="D6675" t="s">
        <v>181</v>
      </c>
      <c r="E6675">
        <v>80</v>
      </c>
      <c r="F6675">
        <f>_xlfn.NUMBERVALUE(SUBSTITUTE(Table1[[#This Row],[Sqm]],".",","))</f>
        <v>80</v>
      </c>
      <c r="G6675">
        <f>Table1[[#This Row],[Rent_cleaned]]/Table1[[#This Row],[Sqm_cleaned]]</f>
        <v>62.5</v>
      </c>
      <c r="H6675">
        <v>1</v>
      </c>
    </row>
    <row r="6676" spans="1:8" hidden="1" x14ac:dyDescent="0.2">
      <c r="A6676" t="s">
        <v>5</v>
      </c>
      <c r="B6676" t="s">
        <v>88</v>
      </c>
      <c r="C6676">
        <f t="shared" si="104"/>
        <v>4800</v>
      </c>
      <c r="D6676" t="s">
        <v>2000</v>
      </c>
      <c r="E6676" t="s">
        <v>2001</v>
      </c>
      <c r="F6676">
        <f>_xlfn.NUMBERVALUE(SUBSTITUTE(Table1[[#This Row],[Sqm]],".",","))</f>
        <v>55.69</v>
      </c>
      <c r="G6676">
        <f>Table1[[#This Row],[Rent_cleaned]]/Table1[[#This Row],[Sqm_cleaned]]</f>
        <v>86.191416771413188</v>
      </c>
      <c r="H6676">
        <v>2</v>
      </c>
    </row>
    <row r="6677" spans="1:8" hidden="1" x14ac:dyDescent="0.2">
      <c r="A6677" t="s">
        <v>5</v>
      </c>
      <c r="B6677" t="s">
        <v>1186</v>
      </c>
      <c r="C6677">
        <f t="shared" si="104"/>
        <v>1890</v>
      </c>
      <c r="D6677" t="s">
        <v>2000</v>
      </c>
      <c r="E6677" t="s">
        <v>2001</v>
      </c>
      <c r="F6677">
        <f>_xlfn.NUMBERVALUE(SUBSTITUTE(Table1[[#This Row],[Sqm]],".",","))</f>
        <v>55.69</v>
      </c>
      <c r="G6677">
        <f>Table1[[#This Row],[Rent_cleaned]]/Table1[[#This Row],[Sqm_cleaned]]</f>
        <v>33.937870353743939</v>
      </c>
      <c r="H6677">
        <v>2</v>
      </c>
    </row>
    <row r="6678" spans="1:8" hidden="1" x14ac:dyDescent="0.2">
      <c r="A6678" t="s">
        <v>5</v>
      </c>
      <c r="B6678" t="s">
        <v>579</v>
      </c>
      <c r="C6678">
        <f t="shared" si="104"/>
        <v>1000</v>
      </c>
      <c r="D6678" t="s">
        <v>1986</v>
      </c>
      <c r="E6678">
        <v>174</v>
      </c>
      <c r="F6678">
        <f>_xlfn.NUMBERVALUE(SUBSTITUTE(Table1[[#This Row],[Sqm]],".",","))</f>
        <v>174</v>
      </c>
      <c r="G6678">
        <f>Table1[[#This Row],[Rent_cleaned]]/Table1[[#This Row],[Sqm_cleaned]]</f>
        <v>5.7471264367816088</v>
      </c>
      <c r="H6678">
        <v>6</v>
      </c>
    </row>
    <row r="6679" spans="1:8" hidden="1" x14ac:dyDescent="0.2">
      <c r="A6679" t="s">
        <v>5</v>
      </c>
      <c r="B6679" t="s">
        <v>160</v>
      </c>
      <c r="C6679">
        <f t="shared" si="104"/>
        <v>1700</v>
      </c>
      <c r="D6679" t="s">
        <v>509</v>
      </c>
      <c r="E6679" t="s">
        <v>510</v>
      </c>
      <c r="F6679">
        <f>_xlfn.NUMBERVALUE(SUBSTITUTE(Table1[[#This Row],[Sqm]],".",","))</f>
        <v>49.7</v>
      </c>
      <c r="G6679">
        <f>Table1[[#This Row],[Rent_cleaned]]/Table1[[#This Row],[Sqm_cleaned]]</f>
        <v>34.205231388329977</v>
      </c>
      <c r="H6679">
        <v>2</v>
      </c>
    </row>
    <row r="6680" spans="1:8" hidden="1" x14ac:dyDescent="0.2">
      <c r="A6680" t="s">
        <v>5</v>
      </c>
      <c r="B6680" t="s">
        <v>507</v>
      </c>
      <c r="C6680">
        <f t="shared" si="104"/>
        <v>1300</v>
      </c>
      <c r="D6680" t="s">
        <v>509</v>
      </c>
      <c r="E6680">
        <v>42</v>
      </c>
      <c r="F6680">
        <f>_xlfn.NUMBERVALUE(SUBSTITUTE(Table1[[#This Row],[Sqm]],".",","))</f>
        <v>42</v>
      </c>
      <c r="G6680">
        <f>Table1[[#This Row],[Rent_cleaned]]/Table1[[#This Row],[Sqm_cleaned]]</f>
        <v>30.952380952380953</v>
      </c>
      <c r="H6680">
        <v>2</v>
      </c>
    </row>
    <row r="6681" spans="1:8" hidden="1" x14ac:dyDescent="0.2">
      <c r="A6681" t="s">
        <v>5</v>
      </c>
      <c r="B6681" t="s">
        <v>83</v>
      </c>
      <c r="C6681">
        <f t="shared" si="104"/>
        <v>2200</v>
      </c>
      <c r="D6681" t="s">
        <v>509</v>
      </c>
      <c r="E6681" t="s">
        <v>1111</v>
      </c>
      <c r="F6681">
        <f>_xlfn.NUMBERVALUE(SUBSTITUTE(Table1[[#This Row],[Sqm]],".",","))</f>
        <v>47.3</v>
      </c>
      <c r="G6681">
        <f>Table1[[#This Row],[Rent_cleaned]]/Table1[[#This Row],[Sqm_cleaned]]</f>
        <v>46.511627906976749</v>
      </c>
      <c r="H6681">
        <v>2</v>
      </c>
    </row>
    <row r="6682" spans="1:8" hidden="1" x14ac:dyDescent="0.2">
      <c r="A6682" t="s">
        <v>5</v>
      </c>
      <c r="B6682" t="s">
        <v>64</v>
      </c>
      <c r="C6682">
        <f t="shared" si="104"/>
        <v>2000</v>
      </c>
      <c r="D6682" t="s">
        <v>509</v>
      </c>
      <c r="E6682" t="s">
        <v>1131</v>
      </c>
      <c r="F6682">
        <f>_xlfn.NUMBERVALUE(SUBSTITUTE(Table1[[#This Row],[Sqm]],".",","))</f>
        <v>47.04</v>
      </c>
      <c r="G6682">
        <f>Table1[[#This Row],[Rent_cleaned]]/Table1[[#This Row],[Sqm_cleaned]]</f>
        <v>42.517006802721092</v>
      </c>
      <c r="H6682">
        <v>3</v>
      </c>
    </row>
    <row r="6683" spans="1:8" hidden="1" x14ac:dyDescent="0.2">
      <c r="A6683" t="s">
        <v>5</v>
      </c>
      <c r="B6683" t="s">
        <v>67</v>
      </c>
      <c r="C6683">
        <f t="shared" si="104"/>
        <v>1800</v>
      </c>
      <c r="D6683" t="s">
        <v>509</v>
      </c>
      <c r="E6683">
        <v>40</v>
      </c>
      <c r="F6683">
        <f>_xlfn.NUMBERVALUE(SUBSTITUTE(Table1[[#This Row],[Sqm]],".",","))</f>
        <v>40</v>
      </c>
      <c r="G6683">
        <f>Table1[[#This Row],[Rent_cleaned]]/Table1[[#This Row],[Sqm_cleaned]]</f>
        <v>45</v>
      </c>
      <c r="H6683">
        <v>2</v>
      </c>
    </row>
    <row r="6684" spans="1:8" hidden="1" x14ac:dyDescent="0.2">
      <c r="A6684" t="s">
        <v>5</v>
      </c>
      <c r="B6684" t="s">
        <v>391</v>
      </c>
      <c r="C6684">
        <f t="shared" si="104"/>
        <v>2499</v>
      </c>
      <c r="D6684" t="s">
        <v>509</v>
      </c>
      <c r="E6684" t="s">
        <v>1377</v>
      </c>
      <c r="F6684">
        <f>_xlfn.NUMBERVALUE(SUBSTITUTE(Table1[[#This Row],[Sqm]],".",","))</f>
        <v>59.53</v>
      </c>
      <c r="G6684">
        <f>Table1[[#This Row],[Rent_cleaned]]/Table1[[#This Row],[Sqm_cleaned]]</f>
        <v>41.978834201243068</v>
      </c>
      <c r="H6684">
        <v>2</v>
      </c>
    </row>
    <row r="6685" spans="1:8" hidden="1" x14ac:dyDescent="0.2">
      <c r="A6685" t="s">
        <v>5</v>
      </c>
      <c r="B6685" t="s">
        <v>395</v>
      </c>
      <c r="C6685">
        <f t="shared" si="104"/>
        <v>2750</v>
      </c>
      <c r="D6685" t="s">
        <v>509</v>
      </c>
      <c r="E6685">
        <v>36</v>
      </c>
      <c r="F6685">
        <f>_xlfn.NUMBERVALUE(SUBSTITUTE(Table1[[#This Row],[Sqm]],".",","))</f>
        <v>36</v>
      </c>
      <c r="G6685">
        <f>Table1[[#This Row],[Rent_cleaned]]/Table1[[#This Row],[Sqm_cleaned]]</f>
        <v>76.388888888888886</v>
      </c>
      <c r="H6685">
        <v>2</v>
      </c>
    </row>
    <row r="6686" spans="1:8" hidden="1" x14ac:dyDescent="0.2">
      <c r="A6686" t="s">
        <v>5</v>
      </c>
      <c r="B6686" t="s">
        <v>77</v>
      </c>
      <c r="C6686">
        <f t="shared" si="104"/>
        <v>1500</v>
      </c>
      <c r="D6686" t="s">
        <v>509</v>
      </c>
      <c r="E6686">
        <v>52</v>
      </c>
      <c r="F6686">
        <f>_xlfn.NUMBERVALUE(SUBSTITUTE(Table1[[#This Row],[Sqm]],".",","))</f>
        <v>52</v>
      </c>
      <c r="G6686">
        <f>Table1[[#This Row],[Rent_cleaned]]/Table1[[#This Row],[Sqm_cleaned]]</f>
        <v>28.846153846153847</v>
      </c>
      <c r="H6686">
        <v>2</v>
      </c>
    </row>
    <row r="6687" spans="1:8" hidden="1" x14ac:dyDescent="0.2">
      <c r="A6687" t="s">
        <v>5</v>
      </c>
      <c r="B6687" t="s">
        <v>76</v>
      </c>
      <c r="C6687">
        <f t="shared" si="104"/>
        <v>3500</v>
      </c>
      <c r="D6687" t="s">
        <v>509</v>
      </c>
      <c r="E6687" t="s">
        <v>1553</v>
      </c>
      <c r="F6687">
        <f>_xlfn.NUMBERVALUE(SUBSTITUTE(Table1[[#This Row],[Sqm]],".",","))</f>
        <v>48.48</v>
      </c>
      <c r="G6687">
        <f>Table1[[#This Row],[Rent_cleaned]]/Table1[[#This Row],[Sqm_cleaned]]</f>
        <v>72.194719471947195</v>
      </c>
      <c r="H6687">
        <v>2</v>
      </c>
    </row>
    <row r="6688" spans="1:8" hidden="1" x14ac:dyDescent="0.2">
      <c r="A6688" t="s">
        <v>5</v>
      </c>
      <c r="B6688" t="s">
        <v>67</v>
      </c>
      <c r="C6688">
        <f t="shared" si="104"/>
        <v>1800</v>
      </c>
      <c r="D6688" t="s">
        <v>563</v>
      </c>
      <c r="E6688">
        <v>37</v>
      </c>
      <c r="F6688">
        <f>_xlfn.NUMBERVALUE(SUBSTITUTE(Table1[[#This Row],[Sqm]],".",","))</f>
        <v>37</v>
      </c>
      <c r="G6688">
        <f>Table1[[#This Row],[Rent_cleaned]]/Table1[[#This Row],[Sqm_cleaned]]</f>
        <v>48.648648648648646</v>
      </c>
      <c r="H6688">
        <v>2</v>
      </c>
    </row>
    <row r="6689" spans="1:8" hidden="1" x14ac:dyDescent="0.2">
      <c r="A6689" t="s">
        <v>5</v>
      </c>
      <c r="B6689" t="s">
        <v>77</v>
      </c>
      <c r="C6689">
        <f t="shared" si="104"/>
        <v>1500</v>
      </c>
      <c r="D6689" t="s">
        <v>563</v>
      </c>
      <c r="E6689" t="s">
        <v>683</v>
      </c>
      <c r="F6689">
        <f>_xlfn.NUMBERVALUE(SUBSTITUTE(Table1[[#This Row],[Sqm]],".",","))</f>
        <v>49.28</v>
      </c>
      <c r="G6689">
        <f>Table1[[#This Row],[Rent_cleaned]]/Table1[[#This Row],[Sqm_cleaned]]</f>
        <v>30.438311688311689</v>
      </c>
      <c r="H6689">
        <v>2</v>
      </c>
    </row>
    <row r="6690" spans="1:8" hidden="1" x14ac:dyDescent="0.2">
      <c r="A6690" t="s">
        <v>5</v>
      </c>
      <c r="B6690" t="s">
        <v>67</v>
      </c>
      <c r="C6690">
        <f t="shared" si="104"/>
        <v>1800</v>
      </c>
      <c r="D6690" t="s">
        <v>563</v>
      </c>
      <c r="E6690" t="s">
        <v>754</v>
      </c>
      <c r="F6690">
        <f>_xlfn.NUMBERVALUE(SUBSTITUTE(Table1[[#This Row],[Sqm]],".",","))</f>
        <v>64.900000000000006</v>
      </c>
      <c r="G6690">
        <f>Table1[[#This Row],[Rent_cleaned]]/Table1[[#This Row],[Sqm_cleaned]]</f>
        <v>27.734976887519259</v>
      </c>
      <c r="H6690">
        <v>3</v>
      </c>
    </row>
    <row r="6691" spans="1:8" hidden="1" x14ac:dyDescent="0.2">
      <c r="A6691" t="s">
        <v>5</v>
      </c>
      <c r="B6691" t="s">
        <v>83</v>
      </c>
      <c r="C6691">
        <f t="shared" si="104"/>
        <v>2200</v>
      </c>
      <c r="D6691" t="s">
        <v>563</v>
      </c>
      <c r="E6691" t="s">
        <v>531</v>
      </c>
      <c r="F6691">
        <f>_xlfn.NUMBERVALUE(SUBSTITUTE(Table1[[#This Row],[Sqm]],".",","))</f>
        <v>33.9</v>
      </c>
      <c r="G6691">
        <f>Table1[[#This Row],[Rent_cleaned]]/Table1[[#This Row],[Sqm_cleaned]]</f>
        <v>64.896755162241888</v>
      </c>
      <c r="H6691">
        <v>2</v>
      </c>
    </row>
    <row r="6692" spans="1:8" hidden="1" x14ac:dyDescent="0.2">
      <c r="A6692" t="s">
        <v>5</v>
      </c>
      <c r="B6692" t="s">
        <v>136</v>
      </c>
      <c r="C6692">
        <f t="shared" si="104"/>
        <v>2300</v>
      </c>
      <c r="D6692" t="s">
        <v>563</v>
      </c>
      <c r="E6692" t="s">
        <v>904</v>
      </c>
      <c r="F6692">
        <f>_xlfn.NUMBERVALUE(SUBSTITUTE(Table1[[#This Row],[Sqm]],".",","))</f>
        <v>66.150000000000006</v>
      </c>
      <c r="G6692">
        <f>Table1[[#This Row],[Rent_cleaned]]/Table1[[#This Row],[Sqm_cleaned]]</f>
        <v>34.76946334089191</v>
      </c>
      <c r="H6692">
        <v>3</v>
      </c>
    </row>
    <row r="6693" spans="1:8" hidden="1" x14ac:dyDescent="0.2">
      <c r="A6693" t="s">
        <v>5</v>
      </c>
      <c r="B6693" t="s">
        <v>71</v>
      </c>
      <c r="C6693">
        <f t="shared" si="104"/>
        <v>2800</v>
      </c>
      <c r="D6693" t="s">
        <v>563</v>
      </c>
      <c r="E6693" t="s">
        <v>950</v>
      </c>
      <c r="F6693">
        <f>_xlfn.NUMBERVALUE(SUBSTITUTE(Table1[[#This Row],[Sqm]],".",","))</f>
        <v>73.5</v>
      </c>
      <c r="G6693">
        <f>Table1[[#This Row],[Rent_cleaned]]/Table1[[#This Row],[Sqm_cleaned]]</f>
        <v>38.095238095238095</v>
      </c>
      <c r="H6693">
        <v>2</v>
      </c>
    </row>
    <row r="6694" spans="1:8" hidden="1" x14ac:dyDescent="0.2">
      <c r="A6694" t="s">
        <v>5</v>
      </c>
      <c r="B6694" t="s">
        <v>139</v>
      </c>
      <c r="C6694">
        <f t="shared" si="104"/>
        <v>3800</v>
      </c>
      <c r="D6694" t="s">
        <v>563</v>
      </c>
      <c r="E6694" t="s">
        <v>1025</v>
      </c>
      <c r="F6694">
        <f>_xlfn.NUMBERVALUE(SUBSTITUTE(Table1[[#This Row],[Sqm]],".",","))</f>
        <v>40.4</v>
      </c>
      <c r="G6694">
        <f>Table1[[#This Row],[Rent_cleaned]]/Table1[[#This Row],[Sqm_cleaned]]</f>
        <v>94.059405940594061</v>
      </c>
      <c r="H6694">
        <v>2</v>
      </c>
    </row>
    <row r="6695" spans="1:8" hidden="1" x14ac:dyDescent="0.2">
      <c r="A6695" t="s">
        <v>5</v>
      </c>
      <c r="B6695" t="s">
        <v>142</v>
      </c>
      <c r="C6695">
        <f t="shared" si="104"/>
        <v>2900</v>
      </c>
      <c r="D6695" t="s">
        <v>563</v>
      </c>
      <c r="E6695" t="s">
        <v>1079</v>
      </c>
      <c r="F6695">
        <f>_xlfn.NUMBERVALUE(SUBSTITUTE(Table1[[#This Row],[Sqm]],".",","))</f>
        <v>37.200000000000003</v>
      </c>
      <c r="G6695">
        <f>Table1[[#This Row],[Rent_cleaned]]/Table1[[#This Row],[Sqm_cleaned]]</f>
        <v>77.956989247311824</v>
      </c>
      <c r="H6695">
        <v>2</v>
      </c>
    </row>
    <row r="6696" spans="1:8" hidden="1" x14ac:dyDescent="0.2">
      <c r="A6696" t="s">
        <v>5</v>
      </c>
      <c r="B6696" t="s">
        <v>85</v>
      </c>
      <c r="C6696">
        <f t="shared" si="104"/>
        <v>3300</v>
      </c>
      <c r="D6696" t="s">
        <v>563</v>
      </c>
      <c r="E6696" t="s">
        <v>1046</v>
      </c>
      <c r="F6696">
        <f>_xlfn.NUMBERVALUE(SUBSTITUTE(Table1[[#This Row],[Sqm]],".",","))</f>
        <v>51.2</v>
      </c>
      <c r="G6696">
        <f>Table1[[#This Row],[Rent_cleaned]]/Table1[[#This Row],[Sqm_cleaned]]</f>
        <v>64.453125</v>
      </c>
      <c r="H6696">
        <v>2</v>
      </c>
    </row>
    <row r="6697" spans="1:8" hidden="1" x14ac:dyDescent="0.2">
      <c r="A6697" t="s">
        <v>5</v>
      </c>
      <c r="B6697" t="s">
        <v>75</v>
      </c>
      <c r="C6697">
        <f t="shared" si="104"/>
        <v>3000</v>
      </c>
      <c r="D6697" t="s">
        <v>563</v>
      </c>
      <c r="E6697">
        <v>30</v>
      </c>
      <c r="F6697">
        <f>_xlfn.NUMBERVALUE(SUBSTITUTE(Table1[[#This Row],[Sqm]],".",","))</f>
        <v>30</v>
      </c>
      <c r="G6697">
        <f>Table1[[#This Row],[Rent_cleaned]]/Table1[[#This Row],[Sqm_cleaned]]</f>
        <v>100</v>
      </c>
      <c r="H6697">
        <v>1</v>
      </c>
    </row>
    <row r="6698" spans="1:8" hidden="1" x14ac:dyDescent="0.2">
      <c r="A6698" t="s">
        <v>5</v>
      </c>
      <c r="B6698" t="s">
        <v>66</v>
      </c>
      <c r="C6698">
        <f t="shared" si="104"/>
        <v>2700</v>
      </c>
      <c r="D6698" t="s">
        <v>563</v>
      </c>
      <c r="E6698" t="s">
        <v>1112</v>
      </c>
      <c r="F6698">
        <f>_xlfn.NUMBERVALUE(SUBSTITUTE(Table1[[#This Row],[Sqm]],".",","))</f>
        <v>36.979999999999997</v>
      </c>
      <c r="G6698">
        <f>Table1[[#This Row],[Rent_cleaned]]/Table1[[#This Row],[Sqm_cleaned]]</f>
        <v>73.012439156300715</v>
      </c>
      <c r="H6698">
        <v>2</v>
      </c>
    </row>
    <row r="6699" spans="1:8" hidden="1" x14ac:dyDescent="0.2">
      <c r="A6699" t="s">
        <v>5</v>
      </c>
      <c r="B6699" t="s">
        <v>232</v>
      </c>
      <c r="C6699">
        <f t="shared" si="104"/>
        <v>1200</v>
      </c>
      <c r="D6699" t="s">
        <v>563</v>
      </c>
      <c r="E6699" t="s">
        <v>791</v>
      </c>
      <c r="F6699">
        <f>_xlfn.NUMBERVALUE(SUBSTITUTE(Table1[[#This Row],[Sqm]],".",","))</f>
        <v>29.4</v>
      </c>
      <c r="G6699">
        <f>Table1[[#This Row],[Rent_cleaned]]/Table1[[#This Row],[Sqm_cleaned]]</f>
        <v>40.816326530612244</v>
      </c>
      <c r="H6699">
        <v>1</v>
      </c>
    </row>
    <row r="6700" spans="1:8" hidden="1" x14ac:dyDescent="0.2">
      <c r="A6700" t="s">
        <v>5</v>
      </c>
      <c r="B6700" t="s">
        <v>13</v>
      </c>
      <c r="C6700">
        <f t="shared" si="104"/>
        <v>6500</v>
      </c>
      <c r="D6700" t="s">
        <v>563</v>
      </c>
      <c r="E6700" t="s">
        <v>904</v>
      </c>
      <c r="F6700">
        <f>_xlfn.NUMBERVALUE(SUBSTITUTE(Table1[[#This Row],[Sqm]],".",","))</f>
        <v>66.150000000000006</v>
      </c>
      <c r="G6700">
        <f>Table1[[#This Row],[Rent_cleaned]]/Table1[[#This Row],[Sqm_cleaned]]</f>
        <v>98.261526832955397</v>
      </c>
      <c r="H6700">
        <v>3</v>
      </c>
    </row>
    <row r="6701" spans="1:8" hidden="1" x14ac:dyDescent="0.2">
      <c r="A6701" t="s">
        <v>5</v>
      </c>
      <c r="B6701" t="s">
        <v>278</v>
      </c>
      <c r="C6701">
        <f t="shared" si="104"/>
        <v>1900</v>
      </c>
      <c r="D6701" t="s">
        <v>563</v>
      </c>
      <c r="E6701" t="s">
        <v>1285</v>
      </c>
      <c r="F6701">
        <f>_xlfn.NUMBERVALUE(SUBSTITUTE(Table1[[#This Row],[Sqm]],".",","))</f>
        <v>51.3</v>
      </c>
      <c r="G6701">
        <f>Table1[[#This Row],[Rent_cleaned]]/Table1[[#This Row],[Sqm_cleaned]]</f>
        <v>37.037037037037038</v>
      </c>
      <c r="H6701">
        <v>2</v>
      </c>
    </row>
    <row r="6702" spans="1:8" hidden="1" x14ac:dyDescent="0.2">
      <c r="A6702" t="s">
        <v>5</v>
      </c>
      <c r="B6702" t="s">
        <v>82</v>
      </c>
      <c r="C6702">
        <f t="shared" si="104"/>
        <v>2500</v>
      </c>
      <c r="D6702" t="s">
        <v>563</v>
      </c>
      <c r="E6702" t="s">
        <v>950</v>
      </c>
      <c r="F6702">
        <f>_xlfn.NUMBERVALUE(SUBSTITUTE(Table1[[#This Row],[Sqm]],".",","))</f>
        <v>73.5</v>
      </c>
      <c r="G6702">
        <f>Table1[[#This Row],[Rent_cleaned]]/Table1[[#This Row],[Sqm_cleaned]]</f>
        <v>34.013605442176868</v>
      </c>
      <c r="H6702">
        <v>2</v>
      </c>
    </row>
    <row r="6703" spans="1:8" hidden="1" x14ac:dyDescent="0.2">
      <c r="A6703" t="s">
        <v>5</v>
      </c>
      <c r="B6703" t="s">
        <v>140</v>
      </c>
      <c r="C6703">
        <f t="shared" si="104"/>
        <v>2400</v>
      </c>
      <c r="D6703" t="s">
        <v>563</v>
      </c>
      <c r="E6703">
        <v>44</v>
      </c>
      <c r="F6703">
        <f>_xlfn.NUMBERVALUE(SUBSTITUTE(Table1[[#This Row],[Sqm]],".",","))</f>
        <v>44</v>
      </c>
      <c r="G6703">
        <f>Table1[[#This Row],[Rent_cleaned]]/Table1[[#This Row],[Sqm_cleaned]]</f>
        <v>54.545454545454547</v>
      </c>
      <c r="H6703">
        <v>2</v>
      </c>
    </row>
    <row r="6704" spans="1:8" hidden="1" x14ac:dyDescent="0.2">
      <c r="A6704" t="s">
        <v>5</v>
      </c>
      <c r="B6704" t="s">
        <v>76</v>
      </c>
      <c r="C6704">
        <f t="shared" si="104"/>
        <v>3500</v>
      </c>
      <c r="D6704" t="s">
        <v>563</v>
      </c>
      <c r="E6704" t="s">
        <v>1465</v>
      </c>
      <c r="F6704">
        <f>_xlfn.NUMBERVALUE(SUBSTITUTE(Table1[[#This Row],[Sqm]],".",","))</f>
        <v>73.569999999999993</v>
      </c>
      <c r="G6704">
        <f>Table1[[#This Row],[Rent_cleaned]]/Table1[[#This Row],[Sqm_cleaned]]</f>
        <v>47.573739295908666</v>
      </c>
      <c r="H6704">
        <v>3</v>
      </c>
    </row>
    <row r="6705" spans="1:8" hidden="1" x14ac:dyDescent="0.2">
      <c r="A6705" t="s">
        <v>5</v>
      </c>
      <c r="B6705" t="s">
        <v>64</v>
      </c>
      <c r="C6705">
        <f t="shared" si="104"/>
        <v>2000</v>
      </c>
      <c r="D6705" t="s">
        <v>563</v>
      </c>
      <c r="E6705">
        <v>48</v>
      </c>
      <c r="F6705">
        <f>_xlfn.NUMBERVALUE(SUBSTITUTE(Table1[[#This Row],[Sqm]],".",","))</f>
        <v>48</v>
      </c>
      <c r="G6705">
        <f>Table1[[#This Row],[Rent_cleaned]]/Table1[[#This Row],[Sqm_cleaned]]</f>
        <v>41.666666666666664</v>
      </c>
      <c r="H6705">
        <v>2</v>
      </c>
    </row>
    <row r="6706" spans="1:8" hidden="1" x14ac:dyDescent="0.2">
      <c r="A6706" t="s">
        <v>5</v>
      </c>
      <c r="B6706" t="s">
        <v>140</v>
      </c>
      <c r="C6706">
        <f t="shared" si="104"/>
        <v>2400</v>
      </c>
      <c r="D6706" t="s">
        <v>563</v>
      </c>
      <c r="E6706">
        <v>55</v>
      </c>
      <c r="F6706">
        <f>_xlfn.NUMBERVALUE(SUBSTITUTE(Table1[[#This Row],[Sqm]],".",","))</f>
        <v>55</v>
      </c>
      <c r="G6706">
        <f>Table1[[#This Row],[Rent_cleaned]]/Table1[[#This Row],[Sqm_cleaned]]</f>
        <v>43.636363636363633</v>
      </c>
      <c r="H6706">
        <v>2</v>
      </c>
    </row>
    <row r="6707" spans="1:8" hidden="1" x14ac:dyDescent="0.2">
      <c r="A6707" t="s">
        <v>5</v>
      </c>
      <c r="B6707" t="s">
        <v>64</v>
      </c>
      <c r="C6707">
        <f t="shared" si="104"/>
        <v>2000</v>
      </c>
      <c r="D6707" t="s">
        <v>563</v>
      </c>
      <c r="E6707">
        <v>56</v>
      </c>
      <c r="F6707">
        <f>_xlfn.NUMBERVALUE(SUBSTITUTE(Table1[[#This Row],[Sqm]],".",","))</f>
        <v>56</v>
      </c>
      <c r="G6707">
        <f>Table1[[#This Row],[Rent_cleaned]]/Table1[[#This Row],[Sqm_cleaned]]</f>
        <v>35.714285714285715</v>
      </c>
      <c r="H6707">
        <v>2</v>
      </c>
    </row>
    <row r="6708" spans="1:8" hidden="1" x14ac:dyDescent="0.2">
      <c r="A6708" t="s">
        <v>5</v>
      </c>
      <c r="B6708" t="s">
        <v>140</v>
      </c>
      <c r="C6708">
        <f t="shared" si="104"/>
        <v>2400</v>
      </c>
      <c r="D6708" t="s">
        <v>563</v>
      </c>
      <c r="E6708" t="s">
        <v>1721</v>
      </c>
      <c r="F6708">
        <f>_xlfn.NUMBERVALUE(SUBSTITUTE(Table1[[#This Row],[Sqm]],".",","))</f>
        <v>33.39</v>
      </c>
      <c r="G6708">
        <f>Table1[[#This Row],[Rent_cleaned]]/Table1[[#This Row],[Sqm_cleaned]]</f>
        <v>71.877807726864333</v>
      </c>
      <c r="H6708">
        <v>1</v>
      </c>
    </row>
    <row r="6709" spans="1:8" hidden="1" x14ac:dyDescent="0.2">
      <c r="A6709" t="s">
        <v>5</v>
      </c>
      <c r="B6709" t="s">
        <v>195</v>
      </c>
      <c r="C6709">
        <f t="shared" si="104"/>
        <v>4300</v>
      </c>
      <c r="D6709" t="s">
        <v>563</v>
      </c>
      <c r="E6709">
        <v>52</v>
      </c>
      <c r="F6709">
        <f>_xlfn.NUMBERVALUE(SUBSTITUTE(Table1[[#This Row],[Sqm]],".",","))</f>
        <v>52</v>
      </c>
      <c r="G6709">
        <f>Table1[[#This Row],[Rent_cleaned]]/Table1[[#This Row],[Sqm_cleaned]]</f>
        <v>82.692307692307693</v>
      </c>
      <c r="H6709">
        <v>2</v>
      </c>
    </row>
    <row r="6710" spans="1:8" hidden="1" x14ac:dyDescent="0.2">
      <c r="A6710" t="s">
        <v>5</v>
      </c>
      <c r="B6710" t="s">
        <v>96</v>
      </c>
      <c r="C6710">
        <f t="shared" si="104"/>
        <v>3400</v>
      </c>
      <c r="D6710" t="s">
        <v>563</v>
      </c>
      <c r="E6710">
        <v>67</v>
      </c>
      <c r="F6710">
        <f>_xlfn.NUMBERVALUE(SUBSTITUTE(Table1[[#This Row],[Sqm]],".",","))</f>
        <v>67</v>
      </c>
      <c r="G6710">
        <f>Table1[[#This Row],[Rent_cleaned]]/Table1[[#This Row],[Sqm_cleaned]]</f>
        <v>50.746268656716417</v>
      </c>
      <c r="H6710">
        <v>3</v>
      </c>
    </row>
    <row r="6711" spans="1:8" hidden="1" x14ac:dyDescent="0.2">
      <c r="A6711" t="s">
        <v>5</v>
      </c>
      <c r="B6711" t="s">
        <v>1722</v>
      </c>
      <c r="C6711">
        <f t="shared" si="104"/>
        <v>260</v>
      </c>
      <c r="D6711" t="s">
        <v>563</v>
      </c>
      <c r="E6711">
        <v>67</v>
      </c>
      <c r="F6711">
        <f>_xlfn.NUMBERVALUE(SUBSTITUTE(Table1[[#This Row],[Sqm]],".",","))</f>
        <v>67</v>
      </c>
      <c r="G6711">
        <f>Table1[[#This Row],[Rent_cleaned]]/Table1[[#This Row],[Sqm_cleaned]]</f>
        <v>3.8805970149253732</v>
      </c>
      <c r="H6711">
        <v>3</v>
      </c>
    </row>
    <row r="6712" spans="1:8" hidden="1" x14ac:dyDescent="0.2">
      <c r="A6712" t="s">
        <v>5</v>
      </c>
      <c r="B6712" t="s">
        <v>75</v>
      </c>
      <c r="C6712">
        <f t="shared" si="104"/>
        <v>3000</v>
      </c>
      <c r="D6712" t="s">
        <v>563</v>
      </c>
      <c r="E6712">
        <v>44</v>
      </c>
      <c r="F6712">
        <f>_xlfn.NUMBERVALUE(SUBSTITUTE(Table1[[#This Row],[Sqm]],".",","))</f>
        <v>44</v>
      </c>
      <c r="G6712">
        <f>Table1[[#This Row],[Rent_cleaned]]/Table1[[#This Row],[Sqm_cleaned]]</f>
        <v>68.181818181818187</v>
      </c>
      <c r="H6712">
        <v>2</v>
      </c>
    </row>
    <row r="6713" spans="1:8" hidden="1" x14ac:dyDescent="0.2">
      <c r="A6713" t="s">
        <v>5</v>
      </c>
      <c r="B6713" t="s">
        <v>33</v>
      </c>
      <c r="C6713">
        <f t="shared" si="104"/>
        <v>4500</v>
      </c>
      <c r="D6713" t="s">
        <v>1822</v>
      </c>
      <c r="E6713">
        <v>120</v>
      </c>
      <c r="F6713">
        <f>_xlfn.NUMBERVALUE(SUBSTITUTE(Table1[[#This Row],[Sqm]],".",","))</f>
        <v>120</v>
      </c>
      <c r="G6713">
        <f>Table1[[#This Row],[Rent_cleaned]]/Table1[[#This Row],[Sqm_cleaned]]</f>
        <v>37.5</v>
      </c>
      <c r="H6713">
        <v>4</v>
      </c>
    </row>
    <row r="6714" spans="1:8" hidden="1" x14ac:dyDescent="0.2">
      <c r="A6714" t="s">
        <v>5</v>
      </c>
      <c r="B6714" t="s">
        <v>373</v>
      </c>
      <c r="C6714">
        <f t="shared" si="104"/>
        <v>250</v>
      </c>
      <c r="D6714" t="s">
        <v>475</v>
      </c>
      <c r="E6714" t="s">
        <v>476</v>
      </c>
      <c r="F6714">
        <f>_xlfn.NUMBERVALUE(SUBSTITUTE(Table1[[#This Row],[Sqm]],".",","))</f>
        <v>43.2</v>
      </c>
      <c r="G6714">
        <f>Table1[[#This Row],[Rent_cleaned]]/Table1[[#This Row],[Sqm_cleaned]]</f>
        <v>5.7870370370370363</v>
      </c>
      <c r="H6714">
        <v>2</v>
      </c>
    </row>
    <row r="6715" spans="1:8" hidden="1" x14ac:dyDescent="0.2">
      <c r="A6715" t="s">
        <v>5</v>
      </c>
      <c r="B6715" t="s">
        <v>401</v>
      </c>
      <c r="C6715">
        <f t="shared" si="104"/>
        <v>1100</v>
      </c>
      <c r="D6715" t="s">
        <v>475</v>
      </c>
      <c r="E6715" t="s">
        <v>1524</v>
      </c>
      <c r="F6715">
        <f>_xlfn.NUMBERVALUE(SUBSTITUTE(Table1[[#This Row],[Sqm]],".",","))</f>
        <v>58.51</v>
      </c>
      <c r="G6715">
        <f>Table1[[#This Row],[Rent_cleaned]]/Table1[[#This Row],[Sqm_cleaned]]</f>
        <v>18.80020509314647</v>
      </c>
      <c r="H6715">
        <v>2</v>
      </c>
    </row>
    <row r="6716" spans="1:8" hidden="1" x14ac:dyDescent="0.2">
      <c r="A6716" t="s">
        <v>5</v>
      </c>
      <c r="B6716" t="s">
        <v>24</v>
      </c>
      <c r="C6716">
        <f t="shared" si="104"/>
        <v>8000</v>
      </c>
      <c r="D6716" t="s">
        <v>475</v>
      </c>
      <c r="E6716" t="s">
        <v>1525</v>
      </c>
      <c r="F6716">
        <f>_xlfn.NUMBERVALUE(SUBSTITUTE(Table1[[#This Row],[Sqm]],".",","))</f>
        <v>72.489999999999995</v>
      </c>
      <c r="G6716">
        <f>Table1[[#This Row],[Rent_cleaned]]/Table1[[#This Row],[Sqm_cleaned]]</f>
        <v>110.36004966202236</v>
      </c>
      <c r="H6716">
        <v>4</v>
      </c>
    </row>
    <row r="6717" spans="1:8" hidden="1" x14ac:dyDescent="0.2">
      <c r="A6717" t="s">
        <v>5</v>
      </c>
      <c r="B6717" t="s">
        <v>268</v>
      </c>
      <c r="C6717">
        <f t="shared" si="104"/>
        <v>1650</v>
      </c>
      <c r="D6717" t="s">
        <v>1275</v>
      </c>
      <c r="E6717">
        <v>37</v>
      </c>
      <c r="F6717">
        <f>_xlfn.NUMBERVALUE(SUBSTITUTE(Table1[[#This Row],[Sqm]],".",","))</f>
        <v>37</v>
      </c>
      <c r="G6717">
        <f>Table1[[#This Row],[Rent_cleaned]]/Table1[[#This Row],[Sqm_cleaned]]</f>
        <v>44.594594594594597</v>
      </c>
      <c r="H6717">
        <v>1</v>
      </c>
    </row>
    <row r="6718" spans="1:8" hidden="1" x14ac:dyDescent="0.2">
      <c r="A6718" t="s">
        <v>5</v>
      </c>
      <c r="B6718" t="s">
        <v>31</v>
      </c>
      <c r="C6718">
        <f t="shared" si="104"/>
        <v>7500</v>
      </c>
      <c r="D6718" t="s">
        <v>1052</v>
      </c>
      <c r="E6718" t="s">
        <v>1053</v>
      </c>
      <c r="F6718">
        <f>_xlfn.NUMBERVALUE(SUBSTITUTE(Table1[[#This Row],[Sqm]],".",","))</f>
        <v>48.35</v>
      </c>
      <c r="G6718">
        <f>Table1[[#This Row],[Rent_cleaned]]/Table1[[#This Row],[Sqm_cleaned]]</f>
        <v>155.11892450879006</v>
      </c>
      <c r="H6718">
        <v>2</v>
      </c>
    </row>
    <row r="6719" spans="1:8" hidden="1" x14ac:dyDescent="0.2">
      <c r="A6719" t="s">
        <v>5</v>
      </c>
      <c r="B6719" t="s">
        <v>66</v>
      </c>
      <c r="C6719">
        <f t="shared" si="104"/>
        <v>2700</v>
      </c>
      <c r="D6719" t="s">
        <v>1052</v>
      </c>
      <c r="E6719" t="s">
        <v>1445</v>
      </c>
      <c r="F6719">
        <f>_xlfn.NUMBERVALUE(SUBSTITUTE(Table1[[#This Row],[Sqm]],".",","))</f>
        <v>51.77</v>
      </c>
      <c r="G6719">
        <f>Table1[[#This Row],[Rent_cleaned]]/Table1[[#This Row],[Sqm_cleaned]]</f>
        <v>52.153757002124777</v>
      </c>
      <c r="H6719">
        <v>2</v>
      </c>
    </row>
    <row r="6720" spans="1:8" hidden="1" x14ac:dyDescent="0.2">
      <c r="A6720" t="s">
        <v>5</v>
      </c>
      <c r="B6720" t="s">
        <v>67</v>
      </c>
      <c r="C6720">
        <f t="shared" si="104"/>
        <v>1800</v>
      </c>
      <c r="D6720" t="s">
        <v>1052</v>
      </c>
      <c r="E6720" t="s">
        <v>212</v>
      </c>
      <c r="F6720">
        <f>_xlfn.NUMBERVALUE(SUBSTITUTE(Table1[[#This Row],[Sqm]],".",","))</f>
        <v>47.7</v>
      </c>
      <c r="G6720">
        <f>Table1[[#This Row],[Rent_cleaned]]/Table1[[#This Row],[Sqm_cleaned]]</f>
        <v>37.735849056603769</v>
      </c>
      <c r="H6720">
        <v>2</v>
      </c>
    </row>
    <row r="6721" spans="1:8" hidden="1" x14ac:dyDescent="0.2">
      <c r="A6721" t="s">
        <v>5</v>
      </c>
      <c r="B6721" t="s">
        <v>96</v>
      </c>
      <c r="C6721">
        <f t="shared" si="104"/>
        <v>3400</v>
      </c>
      <c r="D6721" t="s">
        <v>618</v>
      </c>
      <c r="E6721">
        <v>40</v>
      </c>
      <c r="F6721">
        <f>_xlfn.NUMBERVALUE(SUBSTITUTE(Table1[[#This Row],[Sqm]],".",","))</f>
        <v>40</v>
      </c>
      <c r="G6721">
        <f>Table1[[#This Row],[Rent_cleaned]]/Table1[[#This Row],[Sqm_cleaned]]</f>
        <v>85</v>
      </c>
      <c r="H6721">
        <v>2</v>
      </c>
    </row>
    <row r="6722" spans="1:8" hidden="1" x14ac:dyDescent="0.2">
      <c r="A6722" t="s">
        <v>5</v>
      </c>
      <c r="B6722" t="s">
        <v>160</v>
      </c>
      <c r="C6722">
        <f t="shared" ref="C6722:C6785" si="105">_xlfn.NUMBERVALUE(MID(B6722,2,LEN(B6722)-2))</f>
        <v>1700</v>
      </c>
      <c r="D6722" t="s">
        <v>1330</v>
      </c>
      <c r="E6722">
        <v>68</v>
      </c>
      <c r="F6722">
        <f>_xlfn.NUMBERVALUE(SUBSTITUTE(Table1[[#This Row],[Sqm]],".",","))</f>
        <v>68</v>
      </c>
      <c r="G6722">
        <f>Table1[[#This Row],[Rent_cleaned]]/Table1[[#This Row],[Sqm_cleaned]]</f>
        <v>25</v>
      </c>
      <c r="H6722">
        <v>3</v>
      </c>
    </row>
    <row r="6723" spans="1:8" hidden="1" x14ac:dyDescent="0.2">
      <c r="A6723" t="s">
        <v>5</v>
      </c>
      <c r="B6723" t="s">
        <v>1723</v>
      </c>
      <c r="C6723">
        <f t="shared" si="105"/>
        <v>235</v>
      </c>
      <c r="D6723" t="s">
        <v>1724</v>
      </c>
      <c r="E6723">
        <v>58</v>
      </c>
      <c r="F6723">
        <f>_xlfn.NUMBERVALUE(SUBSTITUTE(Table1[[#This Row],[Sqm]],".",","))</f>
        <v>58</v>
      </c>
      <c r="G6723">
        <f>Table1[[#This Row],[Rent_cleaned]]/Table1[[#This Row],[Sqm_cleaned]]</f>
        <v>4.0517241379310347</v>
      </c>
      <c r="H6723">
        <v>3</v>
      </c>
    </row>
    <row r="6724" spans="1:8" hidden="1" x14ac:dyDescent="0.2">
      <c r="A6724" t="s">
        <v>5</v>
      </c>
      <c r="B6724" t="s">
        <v>47</v>
      </c>
      <c r="C6724">
        <f t="shared" si="105"/>
        <v>10000</v>
      </c>
      <c r="D6724" t="s">
        <v>1663</v>
      </c>
      <c r="E6724">
        <v>75</v>
      </c>
      <c r="F6724">
        <f>_xlfn.NUMBERVALUE(SUBSTITUTE(Table1[[#This Row],[Sqm]],".",","))</f>
        <v>75</v>
      </c>
      <c r="G6724">
        <f>Table1[[#This Row],[Rent_cleaned]]/Table1[[#This Row],[Sqm_cleaned]]</f>
        <v>133.33333333333334</v>
      </c>
      <c r="H6724">
        <v>2</v>
      </c>
    </row>
    <row r="6725" spans="1:8" hidden="1" x14ac:dyDescent="0.2">
      <c r="A6725" t="s">
        <v>5</v>
      </c>
      <c r="B6725" t="s">
        <v>24</v>
      </c>
      <c r="C6725">
        <f t="shared" si="105"/>
        <v>8000</v>
      </c>
      <c r="D6725" t="s">
        <v>487</v>
      </c>
      <c r="E6725" t="s">
        <v>488</v>
      </c>
      <c r="F6725">
        <f>_xlfn.NUMBERVALUE(SUBSTITUTE(Table1[[#This Row],[Sqm]],".",","))</f>
        <v>33.44</v>
      </c>
      <c r="G6725">
        <f>Table1[[#This Row],[Rent_cleaned]]/Table1[[#This Row],[Sqm_cleaned]]</f>
        <v>239.23444976076556</v>
      </c>
      <c r="H6725">
        <v>1</v>
      </c>
    </row>
    <row r="6726" spans="1:8" hidden="1" x14ac:dyDescent="0.2">
      <c r="A6726" t="s">
        <v>5</v>
      </c>
      <c r="B6726" t="s">
        <v>140</v>
      </c>
      <c r="C6726">
        <f t="shared" si="105"/>
        <v>2400</v>
      </c>
      <c r="D6726" t="s">
        <v>487</v>
      </c>
      <c r="E6726" t="s">
        <v>1702</v>
      </c>
      <c r="F6726">
        <f>_xlfn.NUMBERVALUE(SUBSTITUTE(Table1[[#This Row],[Sqm]],".",","))</f>
        <v>59.65</v>
      </c>
      <c r="G6726">
        <f>Table1[[#This Row],[Rent_cleaned]]/Table1[[#This Row],[Sqm_cleaned]]</f>
        <v>40.234702430846603</v>
      </c>
      <c r="H6726">
        <v>3</v>
      </c>
    </row>
    <row r="6727" spans="1:8" hidden="1" x14ac:dyDescent="0.2">
      <c r="A6727" t="s">
        <v>5</v>
      </c>
      <c r="B6727" t="s">
        <v>1703</v>
      </c>
      <c r="C6727">
        <f t="shared" si="105"/>
        <v>999</v>
      </c>
      <c r="D6727" t="s">
        <v>487</v>
      </c>
      <c r="E6727" t="s">
        <v>1704</v>
      </c>
      <c r="F6727">
        <f>_xlfn.NUMBERVALUE(SUBSTITUTE(Table1[[#This Row],[Sqm]],".",","))</f>
        <v>41.67</v>
      </c>
      <c r="G6727">
        <f>Table1[[#This Row],[Rent_cleaned]]/Table1[[#This Row],[Sqm_cleaned]]</f>
        <v>23.974082073434126</v>
      </c>
      <c r="H6727">
        <v>2</v>
      </c>
    </row>
    <row r="6728" spans="1:8" hidden="1" x14ac:dyDescent="0.2">
      <c r="A6728" t="s">
        <v>5</v>
      </c>
      <c r="B6728" t="s">
        <v>232</v>
      </c>
      <c r="C6728">
        <f t="shared" si="105"/>
        <v>1200</v>
      </c>
      <c r="D6728" t="s">
        <v>1831</v>
      </c>
      <c r="E6728">
        <v>68</v>
      </c>
      <c r="F6728">
        <f>_xlfn.NUMBERVALUE(SUBSTITUTE(Table1[[#This Row],[Sqm]],".",","))</f>
        <v>68</v>
      </c>
      <c r="G6728">
        <f>Table1[[#This Row],[Rent_cleaned]]/Table1[[#This Row],[Sqm_cleaned]]</f>
        <v>17.647058823529413</v>
      </c>
      <c r="H6728">
        <v>4</v>
      </c>
    </row>
    <row r="6729" spans="1:8" hidden="1" x14ac:dyDescent="0.2">
      <c r="A6729" t="s">
        <v>5</v>
      </c>
      <c r="B6729" t="s">
        <v>154</v>
      </c>
      <c r="C6729">
        <f t="shared" si="105"/>
        <v>1600</v>
      </c>
      <c r="D6729" t="s">
        <v>1590</v>
      </c>
      <c r="E6729">
        <v>75</v>
      </c>
      <c r="F6729">
        <f>_xlfn.NUMBERVALUE(SUBSTITUTE(Table1[[#This Row],[Sqm]],".",","))</f>
        <v>75</v>
      </c>
      <c r="G6729">
        <f>Table1[[#This Row],[Rent_cleaned]]/Table1[[#This Row],[Sqm_cleaned]]</f>
        <v>21.333333333333332</v>
      </c>
      <c r="H6729">
        <v>3</v>
      </c>
    </row>
    <row r="6730" spans="1:8" hidden="1" x14ac:dyDescent="0.2">
      <c r="A6730" t="s">
        <v>5</v>
      </c>
      <c r="B6730" t="s">
        <v>82</v>
      </c>
      <c r="C6730">
        <f t="shared" si="105"/>
        <v>2500</v>
      </c>
      <c r="D6730" t="s">
        <v>826</v>
      </c>
      <c r="E6730">
        <v>67</v>
      </c>
      <c r="F6730">
        <f>_xlfn.NUMBERVALUE(SUBSTITUTE(Table1[[#This Row],[Sqm]],".",","))</f>
        <v>67</v>
      </c>
      <c r="G6730">
        <f>Table1[[#This Row],[Rent_cleaned]]/Table1[[#This Row],[Sqm_cleaned]]</f>
        <v>37.313432835820898</v>
      </c>
      <c r="H6730">
        <v>3</v>
      </c>
    </row>
    <row r="6731" spans="1:8" hidden="1" x14ac:dyDescent="0.2">
      <c r="A6731" t="s">
        <v>5</v>
      </c>
      <c r="B6731" t="s">
        <v>1162</v>
      </c>
      <c r="C6731">
        <f t="shared" si="105"/>
        <v>50000</v>
      </c>
      <c r="D6731" t="s">
        <v>826</v>
      </c>
      <c r="E6731">
        <v>64</v>
      </c>
      <c r="F6731">
        <f>_xlfn.NUMBERVALUE(SUBSTITUTE(Table1[[#This Row],[Sqm]],".",","))</f>
        <v>64</v>
      </c>
      <c r="G6731">
        <f>Table1[[#This Row],[Rent_cleaned]]/Table1[[#This Row],[Sqm_cleaned]]</f>
        <v>781.25</v>
      </c>
      <c r="H6731">
        <v>3</v>
      </c>
    </row>
    <row r="6732" spans="1:8" hidden="1" x14ac:dyDescent="0.2">
      <c r="A6732" t="s">
        <v>5</v>
      </c>
      <c r="B6732" t="s">
        <v>579</v>
      </c>
      <c r="C6732">
        <f t="shared" si="105"/>
        <v>1000</v>
      </c>
      <c r="D6732" t="s">
        <v>826</v>
      </c>
      <c r="E6732">
        <v>70</v>
      </c>
      <c r="F6732">
        <f>_xlfn.NUMBERVALUE(SUBSTITUTE(Table1[[#This Row],[Sqm]],".",","))</f>
        <v>70</v>
      </c>
      <c r="G6732">
        <f>Table1[[#This Row],[Rent_cleaned]]/Table1[[#This Row],[Sqm_cleaned]]</f>
        <v>14.285714285714286</v>
      </c>
      <c r="H6732">
        <v>2</v>
      </c>
    </row>
    <row r="6733" spans="1:8" hidden="1" x14ac:dyDescent="0.2">
      <c r="A6733" t="s">
        <v>5</v>
      </c>
      <c r="B6733" t="s">
        <v>67</v>
      </c>
      <c r="C6733">
        <f t="shared" si="105"/>
        <v>1800</v>
      </c>
      <c r="D6733" t="s">
        <v>826</v>
      </c>
      <c r="E6733" t="s">
        <v>1285</v>
      </c>
      <c r="F6733">
        <f>_xlfn.NUMBERVALUE(SUBSTITUTE(Table1[[#This Row],[Sqm]],".",","))</f>
        <v>51.3</v>
      </c>
      <c r="G6733">
        <f>Table1[[#This Row],[Rent_cleaned]]/Table1[[#This Row],[Sqm_cleaned]]</f>
        <v>35.087719298245617</v>
      </c>
      <c r="H6733">
        <v>2</v>
      </c>
    </row>
    <row r="6734" spans="1:8" hidden="1" x14ac:dyDescent="0.2">
      <c r="A6734" t="s">
        <v>5</v>
      </c>
      <c r="B6734" t="s">
        <v>1747</v>
      </c>
      <c r="C6734">
        <f t="shared" si="105"/>
        <v>3399</v>
      </c>
      <c r="D6734" t="s">
        <v>826</v>
      </c>
      <c r="E6734">
        <v>20</v>
      </c>
      <c r="F6734">
        <f>_xlfn.NUMBERVALUE(SUBSTITUTE(Table1[[#This Row],[Sqm]],".",","))</f>
        <v>20</v>
      </c>
      <c r="G6734">
        <f>Table1[[#This Row],[Rent_cleaned]]/Table1[[#This Row],[Sqm_cleaned]]</f>
        <v>169.95</v>
      </c>
      <c r="H6734">
        <v>1</v>
      </c>
    </row>
    <row r="6735" spans="1:8" hidden="1" x14ac:dyDescent="0.2">
      <c r="A6735" t="s">
        <v>5</v>
      </c>
      <c r="B6735" t="s">
        <v>64</v>
      </c>
      <c r="C6735">
        <f t="shared" si="105"/>
        <v>2000</v>
      </c>
      <c r="D6735" t="s">
        <v>826</v>
      </c>
      <c r="E6735">
        <v>120</v>
      </c>
      <c r="F6735">
        <f>_xlfn.NUMBERVALUE(SUBSTITUTE(Table1[[#This Row],[Sqm]],".",","))</f>
        <v>120</v>
      </c>
      <c r="G6735">
        <f>Table1[[#This Row],[Rent_cleaned]]/Table1[[#This Row],[Sqm_cleaned]]</f>
        <v>16.666666666666668</v>
      </c>
      <c r="H6735">
        <v>5</v>
      </c>
    </row>
    <row r="6736" spans="1:8" hidden="1" x14ac:dyDescent="0.2">
      <c r="A6736" t="s">
        <v>5</v>
      </c>
      <c r="B6736" t="s">
        <v>14</v>
      </c>
      <c r="C6736">
        <f t="shared" si="105"/>
        <v>15000</v>
      </c>
      <c r="D6736" t="s">
        <v>1474</v>
      </c>
      <c r="E6736" t="s">
        <v>242</v>
      </c>
      <c r="F6736">
        <f>_xlfn.NUMBERVALUE(SUBSTITUTE(Table1[[#This Row],[Sqm]],".",","))</f>
        <v>59.76</v>
      </c>
      <c r="G6736">
        <f>Table1[[#This Row],[Rent_cleaned]]/Table1[[#This Row],[Sqm_cleaned]]</f>
        <v>251.00401606425703</v>
      </c>
      <c r="H6736">
        <v>3</v>
      </c>
    </row>
    <row r="6737" spans="1:8" hidden="1" x14ac:dyDescent="0.2">
      <c r="A6737" t="s">
        <v>5</v>
      </c>
      <c r="B6737" t="s">
        <v>64</v>
      </c>
      <c r="C6737">
        <f t="shared" si="105"/>
        <v>2000</v>
      </c>
      <c r="D6737" t="s">
        <v>180</v>
      </c>
      <c r="E6737">
        <v>58</v>
      </c>
      <c r="F6737">
        <f>_xlfn.NUMBERVALUE(SUBSTITUTE(Table1[[#This Row],[Sqm]],".",","))</f>
        <v>58</v>
      </c>
      <c r="G6737">
        <f>Table1[[#This Row],[Rent_cleaned]]/Table1[[#This Row],[Sqm_cleaned]]</f>
        <v>34.482758620689658</v>
      </c>
      <c r="H6737">
        <v>2</v>
      </c>
    </row>
    <row r="6738" spans="1:8" hidden="1" x14ac:dyDescent="0.2">
      <c r="A6738" t="s">
        <v>5</v>
      </c>
      <c r="B6738" t="s">
        <v>82</v>
      </c>
      <c r="C6738">
        <f t="shared" si="105"/>
        <v>2500</v>
      </c>
      <c r="D6738" t="s">
        <v>180</v>
      </c>
      <c r="E6738">
        <v>39</v>
      </c>
      <c r="F6738">
        <f>_xlfn.NUMBERVALUE(SUBSTITUTE(Table1[[#This Row],[Sqm]],".",","))</f>
        <v>39</v>
      </c>
      <c r="G6738">
        <f>Table1[[#This Row],[Rent_cleaned]]/Table1[[#This Row],[Sqm_cleaned]]</f>
        <v>64.102564102564102</v>
      </c>
      <c r="H6738">
        <v>2</v>
      </c>
    </row>
    <row r="6739" spans="1:8" hidden="1" x14ac:dyDescent="0.2">
      <c r="A6739" t="s">
        <v>5</v>
      </c>
      <c r="B6739" t="s">
        <v>83</v>
      </c>
      <c r="C6739">
        <f t="shared" si="105"/>
        <v>2200</v>
      </c>
      <c r="D6739" t="s">
        <v>180</v>
      </c>
      <c r="E6739">
        <v>160</v>
      </c>
      <c r="F6739">
        <f>_xlfn.NUMBERVALUE(SUBSTITUTE(Table1[[#This Row],[Sqm]],".",","))</f>
        <v>160</v>
      </c>
      <c r="G6739">
        <f>Table1[[#This Row],[Rent_cleaned]]/Table1[[#This Row],[Sqm_cleaned]]</f>
        <v>13.75</v>
      </c>
      <c r="H6739">
        <v>4</v>
      </c>
    </row>
    <row r="6740" spans="1:8" hidden="1" x14ac:dyDescent="0.2">
      <c r="A6740" t="s">
        <v>5</v>
      </c>
      <c r="B6740" t="s">
        <v>74</v>
      </c>
      <c r="C6740">
        <f t="shared" si="105"/>
        <v>4200</v>
      </c>
      <c r="D6740" t="s">
        <v>180</v>
      </c>
      <c r="E6740">
        <v>85</v>
      </c>
      <c r="F6740">
        <f>_xlfn.NUMBERVALUE(SUBSTITUTE(Table1[[#This Row],[Sqm]],".",","))</f>
        <v>85</v>
      </c>
      <c r="G6740">
        <f>Table1[[#This Row],[Rent_cleaned]]/Table1[[#This Row],[Sqm_cleaned]]</f>
        <v>49.411764705882355</v>
      </c>
      <c r="H6740">
        <v>3</v>
      </c>
    </row>
    <row r="6741" spans="1:8" hidden="1" x14ac:dyDescent="0.2">
      <c r="A6741" t="s">
        <v>5</v>
      </c>
      <c r="B6741" t="s">
        <v>195</v>
      </c>
      <c r="C6741">
        <f t="shared" si="105"/>
        <v>4300</v>
      </c>
      <c r="D6741" t="s">
        <v>180</v>
      </c>
      <c r="E6741">
        <v>56</v>
      </c>
      <c r="F6741">
        <f>_xlfn.NUMBERVALUE(SUBSTITUTE(Table1[[#This Row],[Sqm]],".",","))</f>
        <v>56</v>
      </c>
      <c r="G6741">
        <f>Table1[[#This Row],[Rent_cleaned]]/Table1[[#This Row],[Sqm_cleaned]]</f>
        <v>76.785714285714292</v>
      </c>
      <c r="H6741">
        <v>2</v>
      </c>
    </row>
    <row r="6742" spans="1:8" hidden="1" x14ac:dyDescent="0.2">
      <c r="A6742" t="s">
        <v>5</v>
      </c>
      <c r="B6742" t="s">
        <v>67</v>
      </c>
      <c r="C6742">
        <f t="shared" si="105"/>
        <v>1800</v>
      </c>
      <c r="D6742" t="s">
        <v>180</v>
      </c>
      <c r="E6742">
        <v>115</v>
      </c>
      <c r="F6742">
        <f>_xlfn.NUMBERVALUE(SUBSTITUTE(Table1[[#This Row],[Sqm]],".",","))</f>
        <v>115</v>
      </c>
      <c r="G6742">
        <f>Table1[[#This Row],[Rent_cleaned]]/Table1[[#This Row],[Sqm_cleaned]]</f>
        <v>15.652173913043478</v>
      </c>
      <c r="H6742">
        <v>2</v>
      </c>
    </row>
    <row r="6743" spans="1:8" hidden="1" x14ac:dyDescent="0.2">
      <c r="A6743" t="s">
        <v>5</v>
      </c>
      <c r="B6743" t="s">
        <v>308</v>
      </c>
      <c r="C6743">
        <f t="shared" si="105"/>
        <v>3350</v>
      </c>
      <c r="D6743" t="s">
        <v>180</v>
      </c>
      <c r="E6743">
        <v>103</v>
      </c>
      <c r="F6743">
        <f>_xlfn.NUMBERVALUE(SUBSTITUTE(Table1[[#This Row],[Sqm]],".",","))</f>
        <v>103</v>
      </c>
      <c r="G6743">
        <f>Table1[[#This Row],[Rent_cleaned]]/Table1[[#This Row],[Sqm_cleaned]]</f>
        <v>32.524271844660191</v>
      </c>
      <c r="H6743">
        <v>4</v>
      </c>
    </row>
    <row r="6744" spans="1:8" hidden="1" x14ac:dyDescent="0.2">
      <c r="A6744" t="s">
        <v>5</v>
      </c>
      <c r="B6744" t="s">
        <v>6</v>
      </c>
      <c r="C6744">
        <f t="shared" si="105"/>
        <v>3200</v>
      </c>
      <c r="D6744" t="s">
        <v>180</v>
      </c>
      <c r="E6744">
        <v>70</v>
      </c>
      <c r="F6744">
        <f>_xlfn.NUMBERVALUE(SUBSTITUTE(Table1[[#This Row],[Sqm]],".",","))</f>
        <v>70</v>
      </c>
      <c r="G6744">
        <f>Table1[[#This Row],[Rent_cleaned]]/Table1[[#This Row],[Sqm_cleaned]]</f>
        <v>45.714285714285715</v>
      </c>
      <c r="H6744">
        <v>2</v>
      </c>
    </row>
    <row r="6745" spans="1:8" hidden="1" x14ac:dyDescent="0.2">
      <c r="A6745" t="s">
        <v>5</v>
      </c>
      <c r="B6745" t="s">
        <v>136</v>
      </c>
      <c r="C6745">
        <f t="shared" si="105"/>
        <v>2300</v>
      </c>
      <c r="D6745" t="s">
        <v>180</v>
      </c>
      <c r="E6745" t="s">
        <v>536</v>
      </c>
      <c r="F6745">
        <f>_xlfn.NUMBERVALUE(SUBSTITUTE(Table1[[#This Row],[Sqm]],".",","))</f>
        <v>59.9</v>
      </c>
      <c r="G6745">
        <f>Table1[[#This Row],[Rent_cleaned]]/Table1[[#This Row],[Sqm_cleaned]]</f>
        <v>38.397328881469114</v>
      </c>
      <c r="H6745">
        <v>2</v>
      </c>
    </row>
    <row r="6746" spans="1:8" hidden="1" x14ac:dyDescent="0.2">
      <c r="A6746" t="s">
        <v>5</v>
      </c>
      <c r="B6746" t="s">
        <v>102</v>
      </c>
      <c r="C6746">
        <f t="shared" si="105"/>
        <v>4900</v>
      </c>
      <c r="D6746" t="s">
        <v>180</v>
      </c>
      <c r="E6746">
        <v>79</v>
      </c>
      <c r="F6746">
        <f>_xlfn.NUMBERVALUE(SUBSTITUTE(Table1[[#This Row],[Sqm]],".",","))</f>
        <v>79</v>
      </c>
      <c r="G6746">
        <f>Table1[[#This Row],[Rent_cleaned]]/Table1[[#This Row],[Sqm_cleaned]]</f>
        <v>62.025316455696199</v>
      </c>
      <c r="H6746">
        <v>4</v>
      </c>
    </row>
    <row r="6747" spans="1:8" hidden="1" x14ac:dyDescent="0.2">
      <c r="A6747" t="s">
        <v>5</v>
      </c>
      <c r="B6747" t="s">
        <v>13</v>
      </c>
      <c r="C6747">
        <f t="shared" si="105"/>
        <v>6500</v>
      </c>
      <c r="D6747" t="s">
        <v>180</v>
      </c>
      <c r="E6747">
        <v>55</v>
      </c>
      <c r="F6747">
        <f>_xlfn.NUMBERVALUE(SUBSTITUTE(Table1[[#This Row],[Sqm]],".",","))</f>
        <v>55</v>
      </c>
      <c r="G6747">
        <f>Table1[[#This Row],[Rent_cleaned]]/Table1[[#This Row],[Sqm_cleaned]]</f>
        <v>118.18181818181819</v>
      </c>
      <c r="H6747">
        <v>3</v>
      </c>
    </row>
    <row r="6748" spans="1:8" hidden="1" x14ac:dyDescent="0.2">
      <c r="A6748" t="s">
        <v>5</v>
      </c>
      <c r="B6748" t="s">
        <v>82</v>
      </c>
      <c r="C6748">
        <f t="shared" si="105"/>
        <v>2500</v>
      </c>
      <c r="D6748" t="s">
        <v>180</v>
      </c>
      <c r="E6748">
        <v>58</v>
      </c>
      <c r="F6748">
        <f>_xlfn.NUMBERVALUE(SUBSTITUTE(Table1[[#This Row],[Sqm]],".",","))</f>
        <v>58</v>
      </c>
      <c r="G6748">
        <f>Table1[[#This Row],[Rent_cleaned]]/Table1[[#This Row],[Sqm_cleaned]]</f>
        <v>43.103448275862071</v>
      </c>
      <c r="H6748">
        <v>2</v>
      </c>
    </row>
    <row r="6749" spans="1:8" hidden="1" x14ac:dyDescent="0.2">
      <c r="A6749" t="s">
        <v>5</v>
      </c>
      <c r="B6749" t="s">
        <v>161</v>
      </c>
      <c r="C6749">
        <f t="shared" si="105"/>
        <v>2100</v>
      </c>
      <c r="D6749" t="s">
        <v>180</v>
      </c>
      <c r="E6749">
        <v>18</v>
      </c>
      <c r="F6749">
        <f>_xlfn.NUMBERVALUE(SUBSTITUTE(Table1[[#This Row],[Sqm]],".",","))</f>
        <v>18</v>
      </c>
      <c r="G6749">
        <f>Table1[[#This Row],[Rent_cleaned]]/Table1[[#This Row],[Sqm_cleaned]]</f>
        <v>116.66666666666667</v>
      </c>
      <c r="H6749">
        <v>1</v>
      </c>
    </row>
    <row r="6750" spans="1:8" hidden="1" x14ac:dyDescent="0.2">
      <c r="A6750" t="s">
        <v>5</v>
      </c>
      <c r="B6750" t="s">
        <v>33</v>
      </c>
      <c r="C6750">
        <f t="shared" si="105"/>
        <v>4500</v>
      </c>
      <c r="D6750" t="s">
        <v>180</v>
      </c>
      <c r="E6750">
        <v>58</v>
      </c>
      <c r="F6750">
        <f>_xlfn.NUMBERVALUE(SUBSTITUTE(Table1[[#This Row],[Sqm]],".",","))</f>
        <v>58</v>
      </c>
      <c r="G6750">
        <f>Table1[[#This Row],[Rent_cleaned]]/Table1[[#This Row],[Sqm_cleaned]]</f>
        <v>77.58620689655173</v>
      </c>
      <c r="H6750">
        <v>3</v>
      </c>
    </row>
    <row r="6751" spans="1:8" hidden="1" x14ac:dyDescent="0.2">
      <c r="A6751" t="s">
        <v>5</v>
      </c>
      <c r="B6751" t="s">
        <v>192</v>
      </c>
      <c r="C6751">
        <f t="shared" si="105"/>
        <v>1850</v>
      </c>
      <c r="D6751" t="s">
        <v>180</v>
      </c>
      <c r="E6751">
        <v>44</v>
      </c>
      <c r="F6751">
        <f>_xlfn.NUMBERVALUE(SUBSTITUTE(Table1[[#This Row],[Sqm]],".",","))</f>
        <v>44</v>
      </c>
      <c r="G6751">
        <f>Table1[[#This Row],[Rent_cleaned]]/Table1[[#This Row],[Sqm_cleaned]]</f>
        <v>42.045454545454547</v>
      </c>
      <c r="H6751">
        <v>2</v>
      </c>
    </row>
    <row r="6752" spans="1:8" hidden="1" x14ac:dyDescent="0.2">
      <c r="A6752" t="s">
        <v>5</v>
      </c>
      <c r="B6752" t="s">
        <v>11</v>
      </c>
      <c r="C6752">
        <f t="shared" si="105"/>
        <v>6000</v>
      </c>
      <c r="D6752" t="s">
        <v>180</v>
      </c>
      <c r="E6752">
        <v>19</v>
      </c>
      <c r="F6752">
        <f>_xlfn.NUMBERVALUE(SUBSTITUTE(Table1[[#This Row],[Sqm]],".",","))</f>
        <v>19</v>
      </c>
      <c r="G6752">
        <f>Table1[[#This Row],[Rent_cleaned]]/Table1[[#This Row],[Sqm_cleaned]]</f>
        <v>315.78947368421052</v>
      </c>
      <c r="H6752">
        <v>1</v>
      </c>
    </row>
    <row r="6753" spans="1:8" hidden="1" x14ac:dyDescent="0.2">
      <c r="A6753" t="s">
        <v>5</v>
      </c>
      <c r="B6753" t="s">
        <v>33</v>
      </c>
      <c r="C6753">
        <f t="shared" si="105"/>
        <v>4500</v>
      </c>
      <c r="D6753" t="s">
        <v>180</v>
      </c>
      <c r="E6753" t="s">
        <v>791</v>
      </c>
      <c r="F6753">
        <f>_xlfn.NUMBERVALUE(SUBSTITUTE(Table1[[#This Row],[Sqm]],".",","))</f>
        <v>29.4</v>
      </c>
      <c r="G6753">
        <f>Table1[[#This Row],[Rent_cleaned]]/Table1[[#This Row],[Sqm_cleaned]]</f>
        <v>153.06122448979593</v>
      </c>
      <c r="H6753">
        <v>1</v>
      </c>
    </row>
    <row r="6754" spans="1:8" hidden="1" x14ac:dyDescent="0.2">
      <c r="A6754" t="s">
        <v>5</v>
      </c>
      <c r="B6754" t="s">
        <v>142</v>
      </c>
      <c r="C6754">
        <f t="shared" si="105"/>
        <v>2900</v>
      </c>
      <c r="D6754" t="s">
        <v>180</v>
      </c>
      <c r="E6754">
        <v>49</v>
      </c>
      <c r="F6754">
        <f>_xlfn.NUMBERVALUE(SUBSTITUTE(Table1[[#This Row],[Sqm]],".",","))</f>
        <v>49</v>
      </c>
      <c r="G6754">
        <f>Table1[[#This Row],[Rent_cleaned]]/Table1[[#This Row],[Sqm_cleaned]]</f>
        <v>59.183673469387756</v>
      </c>
      <c r="H6754">
        <v>2</v>
      </c>
    </row>
    <row r="6755" spans="1:8" hidden="1" x14ac:dyDescent="0.2">
      <c r="A6755" t="s">
        <v>5</v>
      </c>
      <c r="B6755" t="s">
        <v>31</v>
      </c>
      <c r="C6755">
        <f t="shared" si="105"/>
        <v>7500</v>
      </c>
      <c r="D6755" t="s">
        <v>180</v>
      </c>
      <c r="E6755">
        <v>28</v>
      </c>
      <c r="F6755">
        <f>_xlfn.NUMBERVALUE(SUBSTITUTE(Table1[[#This Row],[Sqm]],".",","))</f>
        <v>28</v>
      </c>
      <c r="G6755">
        <f>Table1[[#This Row],[Rent_cleaned]]/Table1[[#This Row],[Sqm_cleaned]]</f>
        <v>267.85714285714283</v>
      </c>
      <c r="H6755">
        <v>1</v>
      </c>
    </row>
    <row r="6756" spans="1:8" hidden="1" x14ac:dyDescent="0.2">
      <c r="A6756" t="s">
        <v>5</v>
      </c>
      <c r="B6756" t="s">
        <v>15</v>
      </c>
      <c r="C6756">
        <f t="shared" si="105"/>
        <v>5000</v>
      </c>
      <c r="D6756" t="s">
        <v>180</v>
      </c>
      <c r="E6756">
        <v>30</v>
      </c>
      <c r="F6756">
        <f>_xlfn.NUMBERVALUE(SUBSTITUTE(Table1[[#This Row],[Sqm]],".",","))</f>
        <v>30</v>
      </c>
      <c r="G6756">
        <f>Table1[[#This Row],[Rent_cleaned]]/Table1[[#This Row],[Sqm_cleaned]]</f>
        <v>166.66666666666666</v>
      </c>
      <c r="H6756">
        <v>1</v>
      </c>
    </row>
    <row r="6757" spans="1:8" hidden="1" x14ac:dyDescent="0.2">
      <c r="A6757" t="s">
        <v>5</v>
      </c>
      <c r="B6757" t="s">
        <v>66</v>
      </c>
      <c r="C6757">
        <f t="shared" si="105"/>
        <v>2700</v>
      </c>
      <c r="D6757" t="s">
        <v>180</v>
      </c>
      <c r="E6757">
        <v>50</v>
      </c>
      <c r="F6757">
        <f>_xlfn.NUMBERVALUE(SUBSTITUTE(Table1[[#This Row],[Sqm]],".",","))</f>
        <v>50</v>
      </c>
      <c r="G6757">
        <f>Table1[[#This Row],[Rent_cleaned]]/Table1[[#This Row],[Sqm_cleaned]]</f>
        <v>54</v>
      </c>
      <c r="H6757">
        <v>2</v>
      </c>
    </row>
    <row r="6758" spans="1:8" hidden="1" x14ac:dyDescent="0.2">
      <c r="A6758" t="s">
        <v>5</v>
      </c>
      <c r="B6758" t="s">
        <v>71</v>
      </c>
      <c r="C6758">
        <f t="shared" si="105"/>
        <v>2800</v>
      </c>
      <c r="D6758" t="s">
        <v>180</v>
      </c>
      <c r="E6758">
        <v>22</v>
      </c>
      <c r="F6758">
        <f>_xlfn.NUMBERVALUE(SUBSTITUTE(Table1[[#This Row],[Sqm]],".",","))</f>
        <v>22</v>
      </c>
      <c r="G6758">
        <f>Table1[[#This Row],[Rent_cleaned]]/Table1[[#This Row],[Sqm_cleaned]]</f>
        <v>127.27272727272727</v>
      </c>
      <c r="H6758">
        <v>2</v>
      </c>
    </row>
    <row r="6759" spans="1:8" hidden="1" x14ac:dyDescent="0.2">
      <c r="A6759" t="s">
        <v>5</v>
      </c>
      <c r="B6759" t="s">
        <v>232</v>
      </c>
      <c r="C6759">
        <f t="shared" si="105"/>
        <v>1200</v>
      </c>
      <c r="D6759" t="s">
        <v>180</v>
      </c>
      <c r="E6759">
        <v>21</v>
      </c>
      <c r="F6759">
        <f>_xlfn.NUMBERVALUE(SUBSTITUTE(Table1[[#This Row],[Sqm]],".",","))</f>
        <v>21</v>
      </c>
      <c r="G6759">
        <f>Table1[[#This Row],[Rent_cleaned]]/Table1[[#This Row],[Sqm_cleaned]]</f>
        <v>57.142857142857146</v>
      </c>
      <c r="H6759">
        <v>1</v>
      </c>
    </row>
    <row r="6760" spans="1:8" hidden="1" x14ac:dyDescent="0.2">
      <c r="A6760" t="s">
        <v>5</v>
      </c>
      <c r="B6760" t="s">
        <v>82</v>
      </c>
      <c r="C6760">
        <f t="shared" si="105"/>
        <v>2500</v>
      </c>
      <c r="D6760" t="s">
        <v>180</v>
      </c>
      <c r="E6760">
        <v>60</v>
      </c>
      <c r="F6760">
        <f>_xlfn.NUMBERVALUE(SUBSTITUTE(Table1[[#This Row],[Sqm]],".",","))</f>
        <v>60</v>
      </c>
      <c r="G6760">
        <f>Table1[[#This Row],[Rent_cleaned]]/Table1[[#This Row],[Sqm_cleaned]]</f>
        <v>41.666666666666664</v>
      </c>
      <c r="H6760">
        <v>3</v>
      </c>
    </row>
    <row r="6761" spans="1:8" hidden="1" x14ac:dyDescent="0.2">
      <c r="A6761" t="s">
        <v>5</v>
      </c>
      <c r="B6761" t="s">
        <v>60</v>
      </c>
      <c r="C6761">
        <f t="shared" si="105"/>
        <v>9800</v>
      </c>
      <c r="D6761" t="s">
        <v>180</v>
      </c>
      <c r="E6761">
        <v>31</v>
      </c>
      <c r="F6761">
        <f>_xlfn.NUMBERVALUE(SUBSTITUTE(Table1[[#This Row],[Sqm]],".",","))</f>
        <v>31</v>
      </c>
      <c r="G6761">
        <f>Table1[[#This Row],[Rent_cleaned]]/Table1[[#This Row],[Sqm_cleaned]]</f>
        <v>316.12903225806451</v>
      </c>
      <c r="H6761">
        <v>1</v>
      </c>
    </row>
    <row r="6762" spans="1:8" hidden="1" x14ac:dyDescent="0.2">
      <c r="A6762" t="s">
        <v>5</v>
      </c>
      <c r="B6762" t="s">
        <v>318</v>
      </c>
      <c r="C6762">
        <f t="shared" si="105"/>
        <v>2850</v>
      </c>
      <c r="D6762" t="s">
        <v>180</v>
      </c>
      <c r="E6762" t="s">
        <v>273</v>
      </c>
      <c r="F6762">
        <f>_xlfn.NUMBERVALUE(SUBSTITUTE(Table1[[#This Row],[Sqm]],".",","))</f>
        <v>50.7</v>
      </c>
      <c r="G6762">
        <f>Table1[[#This Row],[Rent_cleaned]]/Table1[[#This Row],[Sqm_cleaned]]</f>
        <v>56.213017751479285</v>
      </c>
      <c r="H6762">
        <v>2</v>
      </c>
    </row>
    <row r="6763" spans="1:8" hidden="1" x14ac:dyDescent="0.2">
      <c r="A6763" t="s">
        <v>5</v>
      </c>
      <c r="B6763" t="s">
        <v>140</v>
      </c>
      <c r="C6763">
        <f t="shared" si="105"/>
        <v>2400</v>
      </c>
      <c r="D6763" t="s">
        <v>180</v>
      </c>
      <c r="E6763">
        <v>30</v>
      </c>
      <c r="F6763">
        <f>_xlfn.NUMBERVALUE(SUBSTITUTE(Table1[[#This Row],[Sqm]],".",","))</f>
        <v>30</v>
      </c>
      <c r="G6763">
        <f>Table1[[#This Row],[Rent_cleaned]]/Table1[[#This Row],[Sqm_cleaned]]</f>
        <v>80</v>
      </c>
      <c r="H6763">
        <v>1</v>
      </c>
    </row>
    <row r="6764" spans="1:8" hidden="1" x14ac:dyDescent="0.2">
      <c r="A6764" t="s">
        <v>5</v>
      </c>
      <c r="B6764" t="s">
        <v>24</v>
      </c>
      <c r="C6764">
        <f t="shared" si="105"/>
        <v>8000</v>
      </c>
      <c r="D6764" t="s">
        <v>180</v>
      </c>
      <c r="E6764">
        <v>85</v>
      </c>
      <c r="F6764">
        <f>_xlfn.NUMBERVALUE(SUBSTITUTE(Table1[[#This Row],[Sqm]],".",","))</f>
        <v>85</v>
      </c>
      <c r="G6764">
        <f>Table1[[#This Row],[Rent_cleaned]]/Table1[[#This Row],[Sqm_cleaned]]</f>
        <v>94.117647058823536</v>
      </c>
      <c r="H6764">
        <v>3</v>
      </c>
    </row>
    <row r="6765" spans="1:8" hidden="1" x14ac:dyDescent="0.2">
      <c r="A6765" t="s">
        <v>5</v>
      </c>
      <c r="B6765" t="s">
        <v>110</v>
      </c>
      <c r="C6765">
        <f t="shared" si="105"/>
        <v>4600</v>
      </c>
      <c r="D6765" t="s">
        <v>180</v>
      </c>
      <c r="E6765">
        <v>23</v>
      </c>
      <c r="F6765">
        <f>_xlfn.NUMBERVALUE(SUBSTITUTE(Table1[[#This Row],[Sqm]],".",","))</f>
        <v>23</v>
      </c>
      <c r="G6765">
        <f>Table1[[#This Row],[Rent_cleaned]]/Table1[[#This Row],[Sqm_cleaned]]</f>
        <v>200</v>
      </c>
      <c r="H6765">
        <v>1</v>
      </c>
    </row>
    <row r="6766" spans="1:8" hidden="1" x14ac:dyDescent="0.2">
      <c r="A6766" t="s">
        <v>5</v>
      </c>
      <c r="B6766" t="s">
        <v>72</v>
      </c>
      <c r="C6766">
        <f t="shared" si="105"/>
        <v>3600</v>
      </c>
      <c r="D6766" t="s">
        <v>180</v>
      </c>
      <c r="E6766">
        <v>155</v>
      </c>
      <c r="F6766">
        <f>_xlfn.NUMBERVALUE(SUBSTITUTE(Table1[[#This Row],[Sqm]],".",","))</f>
        <v>155</v>
      </c>
      <c r="G6766">
        <f>Table1[[#This Row],[Rent_cleaned]]/Table1[[#This Row],[Sqm_cleaned]]</f>
        <v>23.225806451612904</v>
      </c>
      <c r="H6766">
        <v>5</v>
      </c>
    </row>
    <row r="6767" spans="1:8" hidden="1" x14ac:dyDescent="0.2">
      <c r="A6767" t="s">
        <v>5</v>
      </c>
      <c r="B6767" t="s">
        <v>610</v>
      </c>
      <c r="C6767">
        <f t="shared" si="105"/>
        <v>6900</v>
      </c>
      <c r="D6767" t="s">
        <v>180</v>
      </c>
      <c r="E6767" t="s">
        <v>426</v>
      </c>
      <c r="F6767">
        <f>_xlfn.NUMBERVALUE(SUBSTITUTE(Table1[[#This Row],[Sqm]],".",","))</f>
        <v>58.6</v>
      </c>
      <c r="G6767">
        <f>Table1[[#This Row],[Rent_cleaned]]/Table1[[#This Row],[Sqm_cleaned]]</f>
        <v>117.74744027303754</v>
      </c>
      <c r="H6767">
        <v>3</v>
      </c>
    </row>
    <row r="6768" spans="1:8" hidden="1" x14ac:dyDescent="0.2">
      <c r="A6768" t="s">
        <v>5</v>
      </c>
      <c r="B6768" t="s">
        <v>77</v>
      </c>
      <c r="C6768">
        <f t="shared" si="105"/>
        <v>1500</v>
      </c>
      <c r="D6768" t="s">
        <v>180</v>
      </c>
      <c r="E6768">
        <v>46</v>
      </c>
      <c r="F6768">
        <f>_xlfn.NUMBERVALUE(SUBSTITUTE(Table1[[#This Row],[Sqm]],".",","))</f>
        <v>46</v>
      </c>
      <c r="G6768">
        <f>Table1[[#This Row],[Rent_cleaned]]/Table1[[#This Row],[Sqm_cleaned]]</f>
        <v>32.608695652173914</v>
      </c>
      <c r="H6768">
        <v>2</v>
      </c>
    </row>
    <row r="6769" spans="1:8" hidden="1" x14ac:dyDescent="0.2">
      <c r="A6769" t="s">
        <v>5</v>
      </c>
      <c r="B6769" t="s">
        <v>142</v>
      </c>
      <c r="C6769">
        <f t="shared" si="105"/>
        <v>2900</v>
      </c>
      <c r="D6769" t="s">
        <v>180</v>
      </c>
      <c r="E6769" t="s">
        <v>292</v>
      </c>
      <c r="F6769">
        <f>_xlfn.NUMBERVALUE(SUBSTITUTE(Table1[[#This Row],[Sqm]],".",","))</f>
        <v>52.7</v>
      </c>
      <c r="G6769">
        <f>Table1[[#This Row],[Rent_cleaned]]/Table1[[#This Row],[Sqm_cleaned]]</f>
        <v>55.028462998102462</v>
      </c>
      <c r="H6769">
        <v>2</v>
      </c>
    </row>
    <row r="6770" spans="1:8" hidden="1" x14ac:dyDescent="0.2">
      <c r="A6770" t="s">
        <v>5</v>
      </c>
      <c r="B6770" t="s">
        <v>139</v>
      </c>
      <c r="C6770">
        <f t="shared" si="105"/>
        <v>3800</v>
      </c>
      <c r="D6770" t="s">
        <v>180</v>
      </c>
      <c r="E6770">
        <v>21</v>
      </c>
      <c r="F6770">
        <f>_xlfn.NUMBERVALUE(SUBSTITUTE(Table1[[#This Row],[Sqm]],".",","))</f>
        <v>21</v>
      </c>
      <c r="G6770">
        <f>Table1[[#This Row],[Rent_cleaned]]/Table1[[#This Row],[Sqm_cleaned]]</f>
        <v>180.95238095238096</v>
      </c>
      <c r="H6770">
        <v>1</v>
      </c>
    </row>
    <row r="6771" spans="1:8" hidden="1" x14ac:dyDescent="0.2">
      <c r="A6771" t="s">
        <v>5</v>
      </c>
      <c r="B6771" t="s">
        <v>84</v>
      </c>
      <c r="C6771">
        <f t="shared" si="105"/>
        <v>2600</v>
      </c>
      <c r="D6771" t="s">
        <v>180</v>
      </c>
      <c r="E6771">
        <v>56</v>
      </c>
      <c r="F6771">
        <f>_xlfn.NUMBERVALUE(SUBSTITUTE(Table1[[#This Row],[Sqm]],".",","))</f>
        <v>56</v>
      </c>
      <c r="G6771">
        <f>Table1[[#This Row],[Rent_cleaned]]/Table1[[#This Row],[Sqm_cleaned]]</f>
        <v>46.428571428571431</v>
      </c>
      <c r="H6771">
        <v>2</v>
      </c>
    </row>
    <row r="6772" spans="1:8" hidden="1" x14ac:dyDescent="0.2">
      <c r="A6772" t="s">
        <v>5</v>
      </c>
      <c r="B6772" t="s">
        <v>163</v>
      </c>
      <c r="C6772">
        <f t="shared" si="105"/>
        <v>1400</v>
      </c>
      <c r="D6772" t="s">
        <v>180</v>
      </c>
      <c r="E6772">
        <v>38</v>
      </c>
      <c r="F6772">
        <f>_xlfn.NUMBERVALUE(SUBSTITUTE(Table1[[#This Row],[Sqm]],".",","))</f>
        <v>38</v>
      </c>
      <c r="G6772">
        <f>Table1[[#This Row],[Rent_cleaned]]/Table1[[#This Row],[Sqm_cleaned]]</f>
        <v>36.842105263157897</v>
      </c>
      <c r="H6772">
        <v>2</v>
      </c>
    </row>
    <row r="6773" spans="1:8" hidden="1" x14ac:dyDescent="0.2">
      <c r="A6773" t="s">
        <v>5</v>
      </c>
      <c r="B6773" t="s">
        <v>15</v>
      </c>
      <c r="C6773">
        <f t="shared" si="105"/>
        <v>5000</v>
      </c>
      <c r="D6773" t="s">
        <v>180</v>
      </c>
      <c r="E6773" t="s">
        <v>1223</v>
      </c>
      <c r="F6773">
        <f>_xlfn.NUMBERVALUE(SUBSTITUTE(Table1[[#This Row],[Sqm]],".",","))</f>
        <v>43.6</v>
      </c>
      <c r="G6773">
        <f>Table1[[#This Row],[Rent_cleaned]]/Table1[[#This Row],[Sqm_cleaned]]</f>
        <v>114.6788990825688</v>
      </c>
      <c r="H6773">
        <v>2</v>
      </c>
    </row>
    <row r="6774" spans="1:8" hidden="1" x14ac:dyDescent="0.2">
      <c r="A6774" t="s">
        <v>5</v>
      </c>
      <c r="B6774" t="s">
        <v>82</v>
      </c>
      <c r="C6774">
        <f t="shared" si="105"/>
        <v>2500</v>
      </c>
      <c r="D6774" t="s">
        <v>180</v>
      </c>
      <c r="E6774">
        <v>58</v>
      </c>
      <c r="F6774">
        <f>_xlfn.NUMBERVALUE(SUBSTITUTE(Table1[[#This Row],[Sqm]],".",","))</f>
        <v>58</v>
      </c>
      <c r="G6774">
        <f>Table1[[#This Row],[Rent_cleaned]]/Table1[[#This Row],[Sqm_cleaned]]</f>
        <v>43.103448275862071</v>
      </c>
      <c r="H6774">
        <v>2</v>
      </c>
    </row>
    <row r="6775" spans="1:8" hidden="1" x14ac:dyDescent="0.2">
      <c r="A6775" t="s">
        <v>5</v>
      </c>
      <c r="B6775" t="s">
        <v>148</v>
      </c>
      <c r="C6775">
        <f t="shared" si="105"/>
        <v>3900</v>
      </c>
      <c r="D6775" t="s">
        <v>180</v>
      </c>
      <c r="E6775" t="s">
        <v>1232</v>
      </c>
      <c r="F6775">
        <f>_xlfn.NUMBERVALUE(SUBSTITUTE(Table1[[#This Row],[Sqm]],".",","))</f>
        <v>50.15</v>
      </c>
      <c r="G6775">
        <f>Table1[[#This Row],[Rent_cleaned]]/Table1[[#This Row],[Sqm_cleaned]]</f>
        <v>77.766699900299102</v>
      </c>
      <c r="H6775">
        <v>3</v>
      </c>
    </row>
    <row r="6776" spans="1:8" hidden="1" x14ac:dyDescent="0.2">
      <c r="A6776" t="s">
        <v>5</v>
      </c>
      <c r="B6776" t="s">
        <v>64</v>
      </c>
      <c r="C6776">
        <f t="shared" si="105"/>
        <v>2000</v>
      </c>
      <c r="D6776" t="s">
        <v>180</v>
      </c>
      <c r="E6776" t="s">
        <v>1256</v>
      </c>
      <c r="F6776">
        <f>_xlfn.NUMBERVALUE(SUBSTITUTE(Table1[[#This Row],[Sqm]],".",","))</f>
        <v>49.2</v>
      </c>
      <c r="G6776">
        <f>Table1[[#This Row],[Rent_cleaned]]/Table1[[#This Row],[Sqm_cleaned]]</f>
        <v>40.650406504065039</v>
      </c>
      <c r="H6776">
        <v>2</v>
      </c>
    </row>
    <row r="6777" spans="1:8" hidden="1" x14ac:dyDescent="0.2">
      <c r="A6777" t="s">
        <v>5</v>
      </c>
      <c r="B6777" t="s">
        <v>83</v>
      </c>
      <c r="C6777">
        <f t="shared" si="105"/>
        <v>2200</v>
      </c>
      <c r="D6777" t="s">
        <v>180</v>
      </c>
      <c r="E6777">
        <v>50</v>
      </c>
      <c r="F6777">
        <f>_xlfn.NUMBERVALUE(SUBSTITUTE(Table1[[#This Row],[Sqm]],".",","))</f>
        <v>50</v>
      </c>
      <c r="G6777">
        <f>Table1[[#This Row],[Rent_cleaned]]/Table1[[#This Row],[Sqm_cleaned]]</f>
        <v>44</v>
      </c>
      <c r="H6777">
        <v>2</v>
      </c>
    </row>
    <row r="6778" spans="1:8" hidden="1" x14ac:dyDescent="0.2">
      <c r="A6778" t="s">
        <v>5</v>
      </c>
      <c r="B6778" t="s">
        <v>80</v>
      </c>
      <c r="C6778">
        <f t="shared" si="105"/>
        <v>4000</v>
      </c>
      <c r="D6778" t="s">
        <v>180</v>
      </c>
      <c r="E6778">
        <v>47</v>
      </c>
      <c r="F6778">
        <f>_xlfn.NUMBERVALUE(SUBSTITUTE(Table1[[#This Row],[Sqm]],".",","))</f>
        <v>47</v>
      </c>
      <c r="G6778">
        <f>Table1[[#This Row],[Rent_cleaned]]/Table1[[#This Row],[Sqm_cleaned]]</f>
        <v>85.106382978723403</v>
      </c>
      <c r="H6778">
        <v>2</v>
      </c>
    </row>
    <row r="6779" spans="1:8" hidden="1" x14ac:dyDescent="0.2">
      <c r="A6779" t="s">
        <v>5</v>
      </c>
      <c r="B6779" t="s">
        <v>160</v>
      </c>
      <c r="C6779">
        <f t="shared" si="105"/>
        <v>1700</v>
      </c>
      <c r="D6779" t="s">
        <v>180</v>
      </c>
      <c r="E6779">
        <v>57</v>
      </c>
      <c r="F6779">
        <f>_xlfn.NUMBERVALUE(SUBSTITUTE(Table1[[#This Row],[Sqm]],".",","))</f>
        <v>57</v>
      </c>
      <c r="G6779">
        <f>Table1[[#This Row],[Rent_cleaned]]/Table1[[#This Row],[Sqm_cleaned]]</f>
        <v>29.82456140350877</v>
      </c>
      <c r="H6779">
        <v>3</v>
      </c>
    </row>
    <row r="6780" spans="1:8" hidden="1" x14ac:dyDescent="0.2">
      <c r="A6780" t="s">
        <v>5</v>
      </c>
      <c r="B6780" t="s">
        <v>77</v>
      </c>
      <c r="C6780">
        <f t="shared" si="105"/>
        <v>1500</v>
      </c>
      <c r="D6780" t="s">
        <v>180</v>
      </c>
      <c r="E6780">
        <v>29</v>
      </c>
      <c r="F6780">
        <f>_xlfn.NUMBERVALUE(SUBSTITUTE(Table1[[#This Row],[Sqm]],".",","))</f>
        <v>29</v>
      </c>
      <c r="G6780">
        <f>Table1[[#This Row],[Rent_cleaned]]/Table1[[#This Row],[Sqm_cleaned]]</f>
        <v>51.724137931034484</v>
      </c>
      <c r="H6780">
        <v>1</v>
      </c>
    </row>
    <row r="6781" spans="1:8" hidden="1" x14ac:dyDescent="0.2">
      <c r="A6781" t="s">
        <v>5</v>
      </c>
      <c r="B6781" t="s">
        <v>71</v>
      </c>
      <c r="C6781">
        <f t="shared" si="105"/>
        <v>2800</v>
      </c>
      <c r="D6781" t="s">
        <v>180</v>
      </c>
      <c r="E6781">
        <v>58</v>
      </c>
      <c r="F6781">
        <f>_xlfn.NUMBERVALUE(SUBSTITUTE(Table1[[#This Row],[Sqm]],".",","))</f>
        <v>58</v>
      </c>
      <c r="G6781">
        <f>Table1[[#This Row],[Rent_cleaned]]/Table1[[#This Row],[Sqm_cleaned]]</f>
        <v>48.275862068965516</v>
      </c>
      <c r="H6781">
        <v>3</v>
      </c>
    </row>
    <row r="6782" spans="1:8" hidden="1" x14ac:dyDescent="0.2">
      <c r="A6782" t="s">
        <v>5</v>
      </c>
      <c r="B6782" t="s">
        <v>77</v>
      </c>
      <c r="C6782">
        <f t="shared" si="105"/>
        <v>1500</v>
      </c>
      <c r="D6782" t="s">
        <v>180</v>
      </c>
      <c r="E6782">
        <v>57</v>
      </c>
      <c r="F6782">
        <f>_xlfn.NUMBERVALUE(SUBSTITUTE(Table1[[#This Row],[Sqm]],".",","))</f>
        <v>57</v>
      </c>
      <c r="G6782">
        <f>Table1[[#This Row],[Rent_cleaned]]/Table1[[#This Row],[Sqm_cleaned]]</f>
        <v>26.315789473684209</v>
      </c>
      <c r="H6782">
        <v>3</v>
      </c>
    </row>
    <row r="6783" spans="1:8" hidden="1" x14ac:dyDescent="0.2">
      <c r="A6783" t="s">
        <v>5</v>
      </c>
      <c r="B6783" t="s">
        <v>75</v>
      </c>
      <c r="C6783">
        <f t="shared" si="105"/>
        <v>3000</v>
      </c>
      <c r="D6783" t="s">
        <v>180</v>
      </c>
      <c r="E6783" t="s">
        <v>1388</v>
      </c>
      <c r="F6783">
        <f>_xlfn.NUMBERVALUE(SUBSTITUTE(Table1[[#This Row],[Sqm]],".",","))</f>
        <v>26.4</v>
      </c>
      <c r="G6783">
        <f>Table1[[#This Row],[Rent_cleaned]]/Table1[[#This Row],[Sqm_cleaned]]</f>
        <v>113.63636363636364</v>
      </c>
      <c r="H6783">
        <v>1</v>
      </c>
    </row>
    <row r="6784" spans="1:8" hidden="1" x14ac:dyDescent="0.2">
      <c r="A6784" t="s">
        <v>5</v>
      </c>
      <c r="B6784" t="s">
        <v>80</v>
      </c>
      <c r="C6784">
        <f t="shared" si="105"/>
        <v>4000</v>
      </c>
      <c r="D6784" t="s">
        <v>180</v>
      </c>
      <c r="E6784">
        <v>30</v>
      </c>
      <c r="F6784">
        <f>_xlfn.NUMBERVALUE(SUBSTITUTE(Table1[[#This Row],[Sqm]],".",","))</f>
        <v>30</v>
      </c>
      <c r="G6784">
        <f>Table1[[#This Row],[Rent_cleaned]]/Table1[[#This Row],[Sqm_cleaned]]</f>
        <v>133.33333333333334</v>
      </c>
      <c r="H6784">
        <v>2</v>
      </c>
    </row>
    <row r="6785" spans="1:8" hidden="1" x14ac:dyDescent="0.2">
      <c r="A6785" t="s">
        <v>5</v>
      </c>
      <c r="B6785" t="s">
        <v>82</v>
      </c>
      <c r="C6785">
        <f t="shared" si="105"/>
        <v>2500</v>
      </c>
      <c r="D6785" t="s">
        <v>180</v>
      </c>
      <c r="E6785" t="s">
        <v>1013</v>
      </c>
      <c r="F6785">
        <f>_xlfn.NUMBERVALUE(SUBSTITUTE(Table1[[#This Row],[Sqm]],".",","))</f>
        <v>44.6</v>
      </c>
      <c r="G6785">
        <f>Table1[[#This Row],[Rent_cleaned]]/Table1[[#This Row],[Sqm_cleaned]]</f>
        <v>56.053811659192824</v>
      </c>
      <c r="H6785">
        <v>2</v>
      </c>
    </row>
    <row r="6786" spans="1:8" hidden="1" x14ac:dyDescent="0.2">
      <c r="A6786" t="s">
        <v>5</v>
      </c>
      <c r="B6786" t="s">
        <v>507</v>
      </c>
      <c r="C6786">
        <f t="shared" ref="C6786:C6849" si="106">_xlfn.NUMBERVALUE(MID(B6786,2,LEN(B6786)-2))</f>
        <v>1300</v>
      </c>
      <c r="D6786" t="s">
        <v>180</v>
      </c>
      <c r="E6786">
        <v>31</v>
      </c>
      <c r="F6786">
        <f>_xlfn.NUMBERVALUE(SUBSTITUTE(Table1[[#This Row],[Sqm]],".",","))</f>
        <v>31</v>
      </c>
      <c r="G6786">
        <f>Table1[[#This Row],[Rent_cleaned]]/Table1[[#This Row],[Sqm_cleaned]]</f>
        <v>41.935483870967744</v>
      </c>
      <c r="H6786">
        <v>2</v>
      </c>
    </row>
    <row r="6787" spans="1:8" hidden="1" x14ac:dyDescent="0.2">
      <c r="A6787" t="s">
        <v>5</v>
      </c>
      <c r="B6787" t="s">
        <v>76</v>
      </c>
      <c r="C6787">
        <f t="shared" si="106"/>
        <v>3500</v>
      </c>
      <c r="D6787" t="s">
        <v>180</v>
      </c>
      <c r="E6787">
        <v>43</v>
      </c>
      <c r="F6787">
        <f>_xlfn.NUMBERVALUE(SUBSTITUTE(Table1[[#This Row],[Sqm]],".",","))</f>
        <v>43</v>
      </c>
      <c r="G6787">
        <f>Table1[[#This Row],[Rent_cleaned]]/Table1[[#This Row],[Sqm_cleaned]]</f>
        <v>81.395348837209298</v>
      </c>
      <c r="H6787">
        <v>2</v>
      </c>
    </row>
    <row r="6788" spans="1:8" hidden="1" x14ac:dyDescent="0.2">
      <c r="A6788" t="s">
        <v>5</v>
      </c>
      <c r="B6788" t="s">
        <v>67</v>
      </c>
      <c r="C6788">
        <f t="shared" si="106"/>
        <v>1800</v>
      </c>
      <c r="D6788" t="s">
        <v>180</v>
      </c>
      <c r="E6788">
        <v>46</v>
      </c>
      <c r="F6788">
        <f>_xlfn.NUMBERVALUE(SUBSTITUTE(Table1[[#This Row],[Sqm]],".",","))</f>
        <v>46</v>
      </c>
      <c r="G6788">
        <f>Table1[[#This Row],[Rent_cleaned]]/Table1[[#This Row],[Sqm_cleaned]]</f>
        <v>39.130434782608695</v>
      </c>
      <c r="H6788">
        <v>2</v>
      </c>
    </row>
    <row r="6789" spans="1:8" hidden="1" x14ac:dyDescent="0.2">
      <c r="A6789" t="s">
        <v>5</v>
      </c>
      <c r="B6789" t="s">
        <v>48</v>
      </c>
      <c r="C6789">
        <f t="shared" si="106"/>
        <v>14000</v>
      </c>
      <c r="D6789" t="s">
        <v>180</v>
      </c>
      <c r="E6789">
        <v>48</v>
      </c>
      <c r="F6789">
        <f>_xlfn.NUMBERVALUE(SUBSTITUTE(Table1[[#This Row],[Sqm]],".",","))</f>
        <v>48</v>
      </c>
      <c r="G6789">
        <f>Table1[[#This Row],[Rent_cleaned]]/Table1[[#This Row],[Sqm_cleaned]]</f>
        <v>291.66666666666669</v>
      </c>
      <c r="H6789">
        <v>1</v>
      </c>
    </row>
    <row r="6790" spans="1:8" hidden="1" x14ac:dyDescent="0.2">
      <c r="A6790" t="s">
        <v>5</v>
      </c>
      <c r="B6790" t="s">
        <v>136</v>
      </c>
      <c r="C6790">
        <f t="shared" si="106"/>
        <v>2300</v>
      </c>
      <c r="D6790" t="s">
        <v>180</v>
      </c>
      <c r="E6790">
        <v>60</v>
      </c>
      <c r="F6790">
        <f>_xlfn.NUMBERVALUE(SUBSTITUTE(Table1[[#This Row],[Sqm]],".",","))</f>
        <v>60</v>
      </c>
      <c r="G6790">
        <f>Table1[[#This Row],[Rent_cleaned]]/Table1[[#This Row],[Sqm_cleaned]]</f>
        <v>38.333333333333336</v>
      </c>
      <c r="H6790">
        <v>2</v>
      </c>
    </row>
    <row r="6791" spans="1:8" hidden="1" x14ac:dyDescent="0.2">
      <c r="A6791" t="s">
        <v>5</v>
      </c>
      <c r="B6791" t="s">
        <v>67</v>
      </c>
      <c r="C6791">
        <f t="shared" si="106"/>
        <v>1800</v>
      </c>
      <c r="D6791" t="s">
        <v>180</v>
      </c>
      <c r="E6791" t="s">
        <v>1477</v>
      </c>
      <c r="F6791">
        <f>_xlfn.NUMBERVALUE(SUBSTITUTE(Table1[[#This Row],[Sqm]],".",","))</f>
        <v>52.85</v>
      </c>
      <c r="G6791">
        <f>Table1[[#This Row],[Rent_cleaned]]/Table1[[#This Row],[Sqm_cleaned]]</f>
        <v>34.058656575212865</v>
      </c>
      <c r="H6791">
        <v>2</v>
      </c>
    </row>
    <row r="6792" spans="1:8" hidden="1" x14ac:dyDescent="0.2">
      <c r="A6792" t="s">
        <v>5</v>
      </c>
      <c r="B6792" t="s">
        <v>163</v>
      </c>
      <c r="C6792">
        <f t="shared" si="106"/>
        <v>1400</v>
      </c>
      <c r="D6792" t="s">
        <v>180</v>
      </c>
      <c r="E6792">
        <v>35</v>
      </c>
      <c r="F6792">
        <f>_xlfn.NUMBERVALUE(SUBSTITUTE(Table1[[#This Row],[Sqm]],".",","))</f>
        <v>35</v>
      </c>
      <c r="G6792">
        <f>Table1[[#This Row],[Rent_cleaned]]/Table1[[#This Row],[Sqm_cleaned]]</f>
        <v>40</v>
      </c>
      <c r="H6792">
        <v>2</v>
      </c>
    </row>
    <row r="6793" spans="1:8" hidden="1" x14ac:dyDescent="0.2">
      <c r="A6793" t="s">
        <v>5</v>
      </c>
      <c r="B6793" t="s">
        <v>75</v>
      </c>
      <c r="C6793">
        <f t="shared" si="106"/>
        <v>3000</v>
      </c>
      <c r="D6793" t="s">
        <v>180</v>
      </c>
      <c r="E6793">
        <v>55</v>
      </c>
      <c r="F6793">
        <f>_xlfn.NUMBERVALUE(SUBSTITUTE(Table1[[#This Row],[Sqm]],".",","))</f>
        <v>55</v>
      </c>
      <c r="G6793">
        <f>Table1[[#This Row],[Rent_cleaned]]/Table1[[#This Row],[Sqm_cleaned]]</f>
        <v>54.545454545454547</v>
      </c>
      <c r="H6793">
        <v>2</v>
      </c>
    </row>
    <row r="6794" spans="1:8" hidden="1" x14ac:dyDescent="0.2">
      <c r="A6794" t="s">
        <v>5</v>
      </c>
      <c r="B6794" t="s">
        <v>67</v>
      </c>
      <c r="C6794">
        <f t="shared" si="106"/>
        <v>1800</v>
      </c>
      <c r="D6794" t="s">
        <v>180</v>
      </c>
      <c r="E6794">
        <v>46</v>
      </c>
      <c r="F6794">
        <f>_xlfn.NUMBERVALUE(SUBSTITUTE(Table1[[#This Row],[Sqm]],".",","))</f>
        <v>46</v>
      </c>
      <c r="G6794">
        <f>Table1[[#This Row],[Rent_cleaned]]/Table1[[#This Row],[Sqm_cleaned]]</f>
        <v>39.130434782608695</v>
      </c>
      <c r="H6794">
        <v>2</v>
      </c>
    </row>
    <row r="6795" spans="1:8" hidden="1" x14ac:dyDescent="0.2">
      <c r="A6795" t="s">
        <v>5</v>
      </c>
      <c r="B6795" t="s">
        <v>96</v>
      </c>
      <c r="C6795">
        <f t="shared" si="106"/>
        <v>3400</v>
      </c>
      <c r="D6795" t="s">
        <v>180</v>
      </c>
      <c r="E6795">
        <v>38</v>
      </c>
      <c r="F6795">
        <f>_xlfn.NUMBERVALUE(SUBSTITUTE(Table1[[#This Row],[Sqm]],".",","))</f>
        <v>38</v>
      </c>
      <c r="G6795">
        <f>Table1[[#This Row],[Rent_cleaned]]/Table1[[#This Row],[Sqm_cleaned]]</f>
        <v>89.473684210526315</v>
      </c>
      <c r="H6795">
        <v>2</v>
      </c>
    </row>
    <row r="6796" spans="1:8" hidden="1" x14ac:dyDescent="0.2">
      <c r="A6796" t="s">
        <v>5</v>
      </c>
      <c r="B6796" t="s">
        <v>64</v>
      </c>
      <c r="C6796">
        <f t="shared" si="106"/>
        <v>2000</v>
      </c>
      <c r="D6796" t="s">
        <v>180</v>
      </c>
      <c r="E6796">
        <v>72</v>
      </c>
      <c r="F6796">
        <f>_xlfn.NUMBERVALUE(SUBSTITUTE(Table1[[#This Row],[Sqm]],".",","))</f>
        <v>72</v>
      </c>
      <c r="G6796">
        <f>Table1[[#This Row],[Rent_cleaned]]/Table1[[#This Row],[Sqm_cleaned]]</f>
        <v>27.777777777777779</v>
      </c>
      <c r="H6796">
        <v>2</v>
      </c>
    </row>
    <row r="6797" spans="1:8" hidden="1" x14ac:dyDescent="0.2">
      <c r="A6797" t="s">
        <v>5</v>
      </c>
      <c r="B6797" t="s">
        <v>75</v>
      </c>
      <c r="C6797">
        <f t="shared" si="106"/>
        <v>3000</v>
      </c>
      <c r="D6797" t="s">
        <v>180</v>
      </c>
      <c r="E6797">
        <v>47</v>
      </c>
      <c r="F6797">
        <f>_xlfn.NUMBERVALUE(SUBSTITUTE(Table1[[#This Row],[Sqm]],".",","))</f>
        <v>47</v>
      </c>
      <c r="G6797">
        <f>Table1[[#This Row],[Rent_cleaned]]/Table1[[#This Row],[Sqm_cleaned]]</f>
        <v>63.829787234042556</v>
      </c>
      <c r="H6797">
        <v>2</v>
      </c>
    </row>
    <row r="6798" spans="1:8" hidden="1" x14ac:dyDescent="0.2">
      <c r="A6798" t="s">
        <v>5</v>
      </c>
      <c r="B6798" t="s">
        <v>82</v>
      </c>
      <c r="C6798">
        <f t="shared" si="106"/>
        <v>2500</v>
      </c>
      <c r="D6798" t="s">
        <v>180</v>
      </c>
      <c r="E6798">
        <v>25</v>
      </c>
      <c r="F6798">
        <f>_xlfn.NUMBERVALUE(SUBSTITUTE(Table1[[#This Row],[Sqm]],".",","))</f>
        <v>25</v>
      </c>
      <c r="G6798">
        <f>Table1[[#This Row],[Rent_cleaned]]/Table1[[#This Row],[Sqm_cleaned]]</f>
        <v>100</v>
      </c>
      <c r="H6798">
        <v>1</v>
      </c>
    </row>
    <row r="6799" spans="1:8" hidden="1" x14ac:dyDescent="0.2">
      <c r="A6799" t="s">
        <v>5</v>
      </c>
      <c r="B6799" t="s">
        <v>1611</v>
      </c>
      <c r="C6799">
        <f t="shared" si="106"/>
        <v>3680</v>
      </c>
      <c r="D6799" t="s">
        <v>180</v>
      </c>
      <c r="E6799">
        <v>44</v>
      </c>
      <c r="F6799">
        <f>_xlfn.NUMBERVALUE(SUBSTITUTE(Table1[[#This Row],[Sqm]],".",","))</f>
        <v>44</v>
      </c>
      <c r="G6799">
        <f>Table1[[#This Row],[Rent_cleaned]]/Table1[[#This Row],[Sqm_cleaned]]</f>
        <v>83.63636363636364</v>
      </c>
      <c r="H6799">
        <v>2</v>
      </c>
    </row>
    <row r="6800" spans="1:8" hidden="1" x14ac:dyDescent="0.2">
      <c r="A6800" t="s">
        <v>5</v>
      </c>
      <c r="B6800" t="s">
        <v>140</v>
      </c>
      <c r="C6800">
        <f t="shared" si="106"/>
        <v>2400</v>
      </c>
      <c r="D6800" t="s">
        <v>180</v>
      </c>
      <c r="E6800">
        <v>25</v>
      </c>
      <c r="F6800">
        <f>_xlfn.NUMBERVALUE(SUBSTITUTE(Table1[[#This Row],[Sqm]],".",","))</f>
        <v>25</v>
      </c>
      <c r="G6800">
        <f>Table1[[#This Row],[Rent_cleaned]]/Table1[[#This Row],[Sqm_cleaned]]</f>
        <v>96</v>
      </c>
      <c r="H6800">
        <v>1</v>
      </c>
    </row>
    <row r="6801" spans="1:8" hidden="1" x14ac:dyDescent="0.2">
      <c r="A6801" t="s">
        <v>5</v>
      </c>
      <c r="B6801" t="s">
        <v>33</v>
      </c>
      <c r="C6801">
        <f t="shared" si="106"/>
        <v>4500</v>
      </c>
      <c r="D6801" t="s">
        <v>180</v>
      </c>
      <c r="E6801">
        <v>55</v>
      </c>
      <c r="F6801">
        <f>_xlfn.NUMBERVALUE(SUBSTITUTE(Table1[[#This Row],[Sqm]],".",","))</f>
        <v>55</v>
      </c>
      <c r="G6801">
        <f>Table1[[#This Row],[Rent_cleaned]]/Table1[[#This Row],[Sqm_cleaned]]</f>
        <v>81.818181818181813</v>
      </c>
      <c r="H6801">
        <v>2</v>
      </c>
    </row>
    <row r="6802" spans="1:8" hidden="1" x14ac:dyDescent="0.2">
      <c r="A6802" t="s">
        <v>5</v>
      </c>
      <c r="B6802" t="s">
        <v>11</v>
      </c>
      <c r="C6802">
        <f t="shared" si="106"/>
        <v>6000</v>
      </c>
      <c r="D6802" t="s">
        <v>180</v>
      </c>
      <c r="E6802">
        <v>35</v>
      </c>
      <c r="F6802">
        <f>_xlfn.NUMBERVALUE(SUBSTITUTE(Table1[[#This Row],[Sqm]],".",","))</f>
        <v>35</v>
      </c>
      <c r="G6802">
        <f>Table1[[#This Row],[Rent_cleaned]]/Table1[[#This Row],[Sqm_cleaned]]</f>
        <v>171.42857142857142</v>
      </c>
      <c r="H6802">
        <v>1</v>
      </c>
    </row>
    <row r="6803" spans="1:8" hidden="1" x14ac:dyDescent="0.2">
      <c r="A6803" t="s">
        <v>5</v>
      </c>
      <c r="B6803" t="s">
        <v>75</v>
      </c>
      <c r="C6803">
        <f t="shared" si="106"/>
        <v>3000</v>
      </c>
      <c r="D6803" t="s">
        <v>180</v>
      </c>
      <c r="E6803">
        <v>30</v>
      </c>
      <c r="F6803">
        <f>_xlfn.NUMBERVALUE(SUBSTITUTE(Table1[[#This Row],[Sqm]],".",","))</f>
        <v>30</v>
      </c>
      <c r="G6803">
        <f>Table1[[#This Row],[Rent_cleaned]]/Table1[[#This Row],[Sqm_cleaned]]</f>
        <v>100</v>
      </c>
      <c r="H6803">
        <v>1</v>
      </c>
    </row>
    <row r="6804" spans="1:8" hidden="1" x14ac:dyDescent="0.2">
      <c r="A6804" t="s">
        <v>5</v>
      </c>
      <c r="B6804" t="s">
        <v>76</v>
      </c>
      <c r="C6804">
        <f t="shared" si="106"/>
        <v>3500</v>
      </c>
      <c r="D6804" t="s">
        <v>180</v>
      </c>
      <c r="E6804">
        <v>67</v>
      </c>
      <c r="F6804">
        <f>_xlfn.NUMBERVALUE(SUBSTITUTE(Table1[[#This Row],[Sqm]],".",","))</f>
        <v>67</v>
      </c>
      <c r="G6804">
        <f>Table1[[#This Row],[Rent_cleaned]]/Table1[[#This Row],[Sqm_cleaned]]</f>
        <v>52.238805970149251</v>
      </c>
      <c r="H6804">
        <v>2</v>
      </c>
    </row>
    <row r="6805" spans="1:8" hidden="1" x14ac:dyDescent="0.2">
      <c r="A6805" t="s">
        <v>5</v>
      </c>
      <c r="B6805" t="s">
        <v>66</v>
      </c>
      <c r="C6805">
        <f t="shared" si="106"/>
        <v>2700</v>
      </c>
      <c r="D6805" t="s">
        <v>180</v>
      </c>
      <c r="E6805" t="s">
        <v>1827</v>
      </c>
      <c r="F6805">
        <f>_xlfn.NUMBERVALUE(SUBSTITUTE(Table1[[#This Row],[Sqm]],".",","))</f>
        <v>86.41</v>
      </c>
      <c r="G6805">
        <f>Table1[[#This Row],[Rent_cleaned]]/Table1[[#This Row],[Sqm_cleaned]]</f>
        <v>31.246383520425876</v>
      </c>
      <c r="H6805">
        <v>3</v>
      </c>
    </row>
    <row r="6806" spans="1:8" hidden="1" x14ac:dyDescent="0.2">
      <c r="A6806" t="s">
        <v>5</v>
      </c>
      <c r="B6806" t="s">
        <v>82</v>
      </c>
      <c r="C6806">
        <f t="shared" si="106"/>
        <v>2500</v>
      </c>
      <c r="D6806" t="s">
        <v>180</v>
      </c>
      <c r="E6806">
        <v>48</v>
      </c>
      <c r="F6806">
        <f>_xlfn.NUMBERVALUE(SUBSTITUTE(Table1[[#This Row],[Sqm]],".",","))</f>
        <v>48</v>
      </c>
      <c r="G6806">
        <f>Table1[[#This Row],[Rent_cleaned]]/Table1[[#This Row],[Sqm_cleaned]]</f>
        <v>52.083333333333336</v>
      </c>
      <c r="H6806">
        <v>2</v>
      </c>
    </row>
    <row r="6807" spans="1:8" hidden="1" x14ac:dyDescent="0.2">
      <c r="A6807" t="s">
        <v>5</v>
      </c>
      <c r="B6807" t="s">
        <v>24</v>
      </c>
      <c r="C6807">
        <f t="shared" si="106"/>
        <v>8000</v>
      </c>
      <c r="D6807" t="s">
        <v>180</v>
      </c>
      <c r="E6807">
        <v>77</v>
      </c>
      <c r="F6807">
        <f>_xlfn.NUMBERVALUE(SUBSTITUTE(Table1[[#This Row],[Sqm]],".",","))</f>
        <v>77</v>
      </c>
      <c r="G6807">
        <f>Table1[[#This Row],[Rent_cleaned]]/Table1[[#This Row],[Sqm_cleaned]]</f>
        <v>103.8961038961039</v>
      </c>
      <c r="H6807">
        <v>3</v>
      </c>
    </row>
    <row r="6808" spans="1:8" hidden="1" x14ac:dyDescent="0.2">
      <c r="A6808" t="s">
        <v>5</v>
      </c>
      <c r="B6808" t="s">
        <v>1855</v>
      </c>
      <c r="C6808">
        <f t="shared" si="106"/>
        <v>14900</v>
      </c>
      <c r="D6808" t="s">
        <v>180</v>
      </c>
      <c r="E6808">
        <v>44</v>
      </c>
      <c r="F6808">
        <f>_xlfn.NUMBERVALUE(SUBSTITUTE(Table1[[#This Row],[Sqm]],".",","))</f>
        <v>44</v>
      </c>
      <c r="G6808">
        <f>Table1[[#This Row],[Rent_cleaned]]/Table1[[#This Row],[Sqm_cleaned]]</f>
        <v>338.63636363636363</v>
      </c>
      <c r="H6808">
        <v>2</v>
      </c>
    </row>
    <row r="6809" spans="1:8" hidden="1" x14ac:dyDescent="0.2">
      <c r="A6809" t="s">
        <v>5</v>
      </c>
      <c r="B6809" t="s">
        <v>154</v>
      </c>
      <c r="C6809">
        <f t="shared" si="106"/>
        <v>1600</v>
      </c>
      <c r="D6809" t="s">
        <v>180</v>
      </c>
      <c r="E6809">
        <v>115</v>
      </c>
      <c r="F6809">
        <f>_xlfn.NUMBERVALUE(SUBSTITUTE(Table1[[#This Row],[Sqm]],".",","))</f>
        <v>115</v>
      </c>
      <c r="G6809">
        <f>Table1[[#This Row],[Rent_cleaned]]/Table1[[#This Row],[Sqm_cleaned]]</f>
        <v>13.913043478260869</v>
      </c>
      <c r="H6809">
        <v>2</v>
      </c>
    </row>
    <row r="6810" spans="1:8" hidden="1" x14ac:dyDescent="0.2">
      <c r="A6810" t="s">
        <v>5</v>
      </c>
      <c r="B6810" t="s">
        <v>66</v>
      </c>
      <c r="C6810">
        <f t="shared" si="106"/>
        <v>2700</v>
      </c>
      <c r="D6810" t="s">
        <v>1248</v>
      </c>
      <c r="E6810">
        <v>56</v>
      </c>
      <c r="F6810">
        <f>_xlfn.NUMBERVALUE(SUBSTITUTE(Table1[[#This Row],[Sqm]],".",","))</f>
        <v>56</v>
      </c>
      <c r="G6810">
        <f>Table1[[#This Row],[Rent_cleaned]]/Table1[[#This Row],[Sqm_cleaned]]</f>
        <v>48.214285714285715</v>
      </c>
      <c r="H6810">
        <v>2</v>
      </c>
    </row>
    <row r="6811" spans="1:8" hidden="1" x14ac:dyDescent="0.2">
      <c r="A6811" t="s">
        <v>5</v>
      </c>
      <c r="B6811" t="s">
        <v>83</v>
      </c>
      <c r="C6811">
        <f t="shared" si="106"/>
        <v>2200</v>
      </c>
      <c r="D6811" t="s">
        <v>1248</v>
      </c>
      <c r="E6811">
        <v>50</v>
      </c>
      <c r="F6811">
        <f>_xlfn.NUMBERVALUE(SUBSTITUTE(Table1[[#This Row],[Sqm]],".",","))</f>
        <v>50</v>
      </c>
      <c r="G6811">
        <f>Table1[[#This Row],[Rent_cleaned]]/Table1[[#This Row],[Sqm_cleaned]]</f>
        <v>44</v>
      </c>
      <c r="H6811">
        <v>2</v>
      </c>
    </row>
    <row r="6812" spans="1:8" hidden="1" x14ac:dyDescent="0.2">
      <c r="A6812" t="s">
        <v>5</v>
      </c>
      <c r="B6812" t="s">
        <v>265</v>
      </c>
      <c r="C6812">
        <f t="shared" si="106"/>
        <v>2250</v>
      </c>
      <c r="D6812" t="s">
        <v>1248</v>
      </c>
      <c r="E6812" t="s">
        <v>1515</v>
      </c>
      <c r="F6812">
        <f>_xlfn.NUMBERVALUE(SUBSTITUTE(Table1[[#This Row],[Sqm]],".",","))</f>
        <v>47.2</v>
      </c>
      <c r="G6812">
        <f>Table1[[#This Row],[Rent_cleaned]]/Table1[[#This Row],[Sqm_cleaned]]</f>
        <v>47.669491525423723</v>
      </c>
      <c r="H6812">
        <v>2</v>
      </c>
    </row>
    <row r="6813" spans="1:8" hidden="1" x14ac:dyDescent="0.2">
      <c r="A6813" t="s">
        <v>5</v>
      </c>
      <c r="B6813" t="s">
        <v>64</v>
      </c>
      <c r="C6813">
        <f t="shared" si="106"/>
        <v>2000</v>
      </c>
      <c r="D6813" t="s">
        <v>1456</v>
      </c>
      <c r="E6813">
        <v>136</v>
      </c>
      <c r="F6813">
        <f>_xlfn.NUMBERVALUE(SUBSTITUTE(Table1[[#This Row],[Sqm]],".",","))</f>
        <v>136</v>
      </c>
      <c r="G6813">
        <f>Table1[[#This Row],[Rent_cleaned]]/Table1[[#This Row],[Sqm_cleaned]]</f>
        <v>14.705882352941176</v>
      </c>
      <c r="H6813">
        <v>5</v>
      </c>
    </row>
    <row r="6814" spans="1:8" hidden="1" x14ac:dyDescent="0.2">
      <c r="A6814" t="s">
        <v>5</v>
      </c>
      <c r="B6814" t="s">
        <v>66</v>
      </c>
      <c r="C6814">
        <f t="shared" si="106"/>
        <v>2700</v>
      </c>
      <c r="D6814" t="s">
        <v>762</v>
      </c>
      <c r="E6814">
        <v>38</v>
      </c>
      <c r="F6814">
        <f>_xlfn.NUMBERVALUE(SUBSTITUTE(Table1[[#This Row],[Sqm]],".",","))</f>
        <v>38</v>
      </c>
      <c r="G6814">
        <f>Table1[[#This Row],[Rent_cleaned]]/Table1[[#This Row],[Sqm_cleaned]]</f>
        <v>71.05263157894737</v>
      </c>
      <c r="H6814">
        <v>2</v>
      </c>
    </row>
    <row r="6815" spans="1:8" hidden="1" x14ac:dyDescent="0.2">
      <c r="A6815" t="s">
        <v>5</v>
      </c>
      <c r="B6815" t="s">
        <v>1697</v>
      </c>
      <c r="C6815">
        <f t="shared" si="106"/>
        <v>8580</v>
      </c>
      <c r="D6815" t="s">
        <v>762</v>
      </c>
      <c r="E6815">
        <v>72</v>
      </c>
      <c r="F6815">
        <f>_xlfn.NUMBERVALUE(SUBSTITUTE(Table1[[#This Row],[Sqm]],".",","))</f>
        <v>72</v>
      </c>
      <c r="G6815">
        <f>Table1[[#This Row],[Rent_cleaned]]/Table1[[#This Row],[Sqm_cleaned]]</f>
        <v>119.16666666666667</v>
      </c>
      <c r="H6815">
        <v>4</v>
      </c>
    </row>
    <row r="6816" spans="1:8" hidden="1" x14ac:dyDescent="0.2">
      <c r="A6816" t="s">
        <v>5</v>
      </c>
      <c r="B6816" t="s">
        <v>160</v>
      </c>
      <c r="C6816">
        <f t="shared" si="106"/>
        <v>1700</v>
      </c>
      <c r="D6816" t="s">
        <v>1267</v>
      </c>
      <c r="E6816">
        <v>80</v>
      </c>
      <c r="F6816">
        <f>_xlfn.NUMBERVALUE(SUBSTITUTE(Table1[[#This Row],[Sqm]],".",","))</f>
        <v>80</v>
      </c>
      <c r="G6816">
        <f>Table1[[#This Row],[Rent_cleaned]]/Table1[[#This Row],[Sqm_cleaned]]</f>
        <v>21.25</v>
      </c>
      <c r="H6816">
        <v>4</v>
      </c>
    </row>
    <row r="6817" spans="1:8" hidden="1" x14ac:dyDescent="0.2">
      <c r="A6817" t="s">
        <v>5</v>
      </c>
      <c r="B6817" t="s">
        <v>139</v>
      </c>
      <c r="C6817">
        <f t="shared" si="106"/>
        <v>3800</v>
      </c>
      <c r="D6817" t="s">
        <v>561</v>
      </c>
      <c r="E6817" t="s">
        <v>92</v>
      </c>
      <c r="F6817">
        <f>_xlfn.NUMBERVALUE(SUBSTITUTE(Table1[[#This Row],[Sqm]],".",","))</f>
        <v>63.45</v>
      </c>
      <c r="G6817">
        <f>Table1[[#This Row],[Rent_cleaned]]/Table1[[#This Row],[Sqm_cleaned]]</f>
        <v>59.889676910953504</v>
      </c>
      <c r="H6817">
        <v>4</v>
      </c>
    </row>
    <row r="6818" spans="1:8" hidden="1" x14ac:dyDescent="0.2">
      <c r="A6818" t="s">
        <v>5</v>
      </c>
      <c r="B6818" t="s">
        <v>74</v>
      </c>
      <c r="C6818">
        <f t="shared" si="106"/>
        <v>4200</v>
      </c>
      <c r="D6818" t="s">
        <v>1641</v>
      </c>
      <c r="E6818" t="s">
        <v>1642</v>
      </c>
      <c r="F6818">
        <f>_xlfn.NUMBERVALUE(SUBSTITUTE(Table1[[#This Row],[Sqm]],".",","))</f>
        <v>68.94</v>
      </c>
      <c r="G6818">
        <f>Table1[[#This Row],[Rent_cleaned]]/Table1[[#This Row],[Sqm_cleaned]]</f>
        <v>60.922541340295915</v>
      </c>
      <c r="H6818">
        <v>3</v>
      </c>
    </row>
    <row r="6819" spans="1:8" hidden="1" x14ac:dyDescent="0.2">
      <c r="A6819" t="s">
        <v>5</v>
      </c>
      <c r="B6819" t="s">
        <v>232</v>
      </c>
      <c r="C6819">
        <f t="shared" si="106"/>
        <v>1200</v>
      </c>
      <c r="D6819" t="s">
        <v>481</v>
      </c>
      <c r="E6819">
        <v>51</v>
      </c>
      <c r="F6819">
        <f>_xlfn.NUMBERVALUE(SUBSTITUTE(Table1[[#This Row],[Sqm]],".",","))</f>
        <v>51</v>
      </c>
      <c r="G6819">
        <f>Table1[[#This Row],[Rent_cleaned]]/Table1[[#This Row],[Sqm_cleaned]]</f>
        <v>23.529411764705884</v>
      </c>
      <c r="H6819">
        <v>2</v>
      </c>
    </row>
    <row r="6820" spans="1:8" hidden="1" x14ac:dyDescent="0.2">
      <c r="A6820" t="s">
        <v>5</v>
      </c>
      <c r="B6820" t="s">
        <v>278</v>
      </c>
      <c r="C6820">
        <f t="shared" si="106"/>
        <v>1900</v>
      </c>
      <c r="D6820" t="s">
        <v>465</v>
      </c>
      <c r="E6820">
        <v>80</v>
      </c>
      <c r="F6820">
        <f>_xlfn.NUMBERVALUE(SUBSTITUTE(Table1[[#This Row],[Sqm]],".",","))</f>
        <v>80</v>
      </c>
      <c r="G6820">
        <f>Table1[[#This Row],[Rent_cleaned]]/Table1[[#This Row],[Sqm_cleaned]]</f>
        <v>23.75</v>
      </c>
      <c r="H6820">
        <v>2</v>
      </c>
    </row>
    <row r="6821" spans="1:8" hidden="1" x14ac:dyDescent="0.2">
      <c r="A6821" t="s">
        <v>5</v>
      </c>
      <c r="B6821" t="s">
        <v>66</v>
      </c>
      <c r="C6821">
        <f t="shared" si="106"/>
        <v>2700</v>
      </c>
      <c r="D6821" t="s">
        <v>1268</v>
      </c>
      <c r="E6821">
        <v>70</v>
      </c>
      <c r="F6821">
        <f>_xlfn.NUMBERVALUE(SUBSTITUTE(Table1[[#This Row],[Sqm]],".",","))</f>
        <v>70</v>
      </c>
      <c r="G6821">
        <f>Table1[[#This Row],[Rent_cleaned]]/Table1[[#This Row],[Sqm_cleaned]]</f>
        <v>38.571428571428569</v>
      </c>
      <c r="H6821">
        <v>3</v>
      </c>
    </row>
    <row r="6822" spans="1:8" hidden="1" x14ac:dyDescent="0.2">
      <c r="A6822" t="s">
        <v>5</v>
      </c>
      <c r="B6822" t="s">
        <v>154</v>
      </c>
      <c r="C6822">
        <f t="shared" si="106"/>
        <v>1600</v>
      </c>
      <c r="D6822" t="s">
        <v>1268</v>
      </c>
      <c r="E6822">
        <v>90</v>
      </c>
      <c r="F6822">
        <f>_xlfn.NUMBERVALUE(SUBSTITUTE(Table1[[#This Row],[Sqm]],".",","))</f>
        <v>90</v>
      </c>
      <c r="G6822">
        <f>Table1[[#This Row],[Rent_cleaned]]/Table1[[#This Row],[Sqm_cleaned]]</f>
        <v>17.777777777777779</v>
      </c>
      <c r="H6822">
        <v>3</v>
      </c>
    </row>
    <row r="6823" spans="1:8" hidden="1" x14ac:dyDescent="0.2">
      <c r="A6823" t="s">
        <v>5</v>
      </c>
      <c r="B6823" t="s">
        <v>142</v>
      </c>
      <c r="C6823">
        <f t="shared" si="106"/>
        <v>2900</v>
      </c>
      <c r="D6823" t="s">
        <v>1655</v>
      </c>
      <c r="E6823" t="s">
        <v>771</v>
      </c>
      <c r="F6823">
        <f>_xlfn.NUMBERVALUE(SUBSTITUTE(Table1[[#This Row],[Sqm]],".",","))</f>
        <v>41.5</v>
      </c>
      <c r="G6823">
        <f>Table1[[#This Row],[Rent_cleaned]]/Table1[[#This Row],[Sqm_cleaned]]</f>
        <v>69.879518072289159</v>
      </c>
      <c r="H6823">
        <v>2</v>
      </c>
    </row>
    <row r="6824" spans="1:8" hidden="1" x14ac:dyDescent="0.2">
      <c r="A6824" t="s">
        <v>5</v>
      </c>
      <c r="B6824" t="s">
        <v>50</v>
      </c>
      <c r="C6824">
        <f t="shared" si="106"/>
        <v>9000</v>
      </c>
      <c r="D6824" t="s">
        <v>452</v>
      </c>
      <c r="E6824">
        <v>45</v>
      </c>
      <c r="F6824">
        <f>_xlfn.NUMBERVALUE(SUBSTITUTE(Table1[[#This Row],[Sqm]],".",","))</f>
        <v>45</v>
      </c>
      <c r="G6824">
        <f>Table1[[#This Row],[Rent_cleaned]]/Table1[[#This Row],[Sqm_cleaned]]</f>
        <v>200</v>
      </c>
      <c r="H6824">
        <v>2</v>
      </c>
    </row>
    <row r="6825" spans="1:8" hidden="1" x14ac:dyDescent="0.2">
      <c r="A6825" t="s">
        <v>5</v>
      </c>
      <c r="B6825" t="s">
        <v>64</v>
      </c>
      <c r="C6825">
        <f t="shared" si="106"/>
        <v>2000</v>
      </c>
      <c r="D6825" t="s">
        <v>452</v>
      </c>
      <c r="E6825">
        <v>40</v>
      </c>
      <c r="F6825">
        <f>_xlfn.NUMBERVALUE(SUBSTITUTE(Table1[[#This Row],[Sqm]],".",","))</f>
        <v>40</v>
      </c>
      <c r="G6825">
        <f>Table1[[#This Row],[Rent_cleaned]]/Table1[[#This Row],[Sqm_cleaned]]</f>
        <v>50</v>
      </c>
      <c r="H6825">
        <v>2</v>
      </c>
    </row>
    <row r="6826" spans="1:8" hidden="1" x14ac:dyDescent="0.2">
      <c r="A6826" t="s">
        <v>5</v>
      </c>
      <c r="B6826" t="s">
        <v>15</v>
      </c>
      <c r="C6826">
        <f t="shared" si="106"/>
        <v>5000</v>
      </c>
      <c r="D6826" t="s">
        <v>452</v>
      </c>
      <c r="E6826">
        <v>40</v>
      </c>
      <c r="F6826">
        <f>_xlfn.NUMBERVALUE(SUBSTITUTE(Table1[[#This Row],[Sqm]],".",","))</f>
        <v>40</v>
      </c>
      <c r="G6826">
        <f>Table1[[#This Row],[Rent_cleaned]]/Table1[[#This Row],[Sqm_cleaned]]</f>
        <v>125</v>
      </c>
      <c r="H6826">
        <v>1</v>
      </c>
    </row>
    <row r="6827" spans="1:8" hidden="1" x14ac:dyDescent="0.2">
      <c r="A6827" t="s">
        <v>5</v>
      </c>
      <c r="B6827" t="s">
        <v>31</v>
      </c>
      <c r="C6827">
        <f t="shared" si="106"/>
        <v>7500</v>
      </c>
      <c r="D6827" t="s">
        <v>452</v>
      </c>
      <c r="E6827" t="s">
        <v>167</v>
      </c>
      <c r="F6827">
        <f>_xlfn.NUMBERVALUE(SUBSTITUTE(Table1[[#This Row],[Sqm]],".",","))</f>
        <v>46.4</v>
      </c>
      <c r="G6827">
        <f>Table1[[#This Row],[Rent_cleaned]]/Table1[[#This Row],[Sqm_cleaned]]</f>
        <v>161.63793103448276</v>
      </c>
      <c r="H6827">
        <v>2</v>
      </c>
    </row>
    <row r="6828" spans="1:8" hidden="1" x14ac:dyDescent="0.2">
      <c r="A6828" t="s">
        <v>5</v>
      </c>
      <c r="B6828" t="s">
        <v>66</v>
      </c>
      <c r="C6828">
        <f t="shared" si="106"/>
        <v>2700</v>
      </c>
      <c r="D6828" t="s">
        <v>452</v>
      </c>
      <c r="E6828" t="s">
        <v>776</v>
      </c>
      <c r="F6828">
        <f>_xlfn.NUMBERVALUE(SUBSTITUTE(Table1[[#This Row],[Sqm]],".",","))</f>
        <v>78.180000000000007</v>
      </c>
      <c r="G6828">
        <f>Table1[[#This Row],[Rent_cleaned]]/Table1[[#This Row],[Sqm_cleaned]]</f>
        <v>34.535686876438987</v>
      </c>
      <c r="H6828">
        <v>3</v>
      </c>
    </row>
    <row r="6829" spans="1:8" hidden="1" x14ac:dyDescent="0.2">
      <c r="A6829" t="s">
        <v>5</v>
      </c>
      <c r="B6829" t="s">
        <v>610</v>
      </c>
      <c r="C6829">
        <f t="shared" si="106"/>
        <v>6900</v>
      </c>
      <c r="D6829" t="s">
        <v>452</v>
      </c>
      <c r="E6829" t="s">
        <v>1083</v>
      </c>
      <c r="F6829">
        <f>_xlfn.NUMBERVALUE(SUBSTITUTE(Table1[[#This Row],[Sqm]],".",","))</f>
        <v>31.07</v>
      </c>
      <c r="G6829">
        <f>Table1[[#This Row],[Rent_cleaned]]/Table1[[#This Row],[Sqm_cleaned]]</f>
        <v>222.07917605407144</v>
      </c>
      <c r="H6829">
        <v>1</v>
      </c>
    </row>
    <row r="6830" spans="1:8" hidden="1" x14ac:dyDescent="0.2">
      <c r="A6830" t="s">
        <v>5</v>
      </c>
      <c r="B6830" t="s">
        <v>278</v>
      </c>
      <c r="C6830">
        <f t="shared" si="106"/>
        <v>1900</v>
      </c>
      <c r="D6830" t="s">
        <v>452</v>
      </c>
      <c r="E6830">
        <v>37</v>
      </c>
      <c r="F6830">
        <f>_xlfn.NUMBERVALUE(SUBSTITUTE(Table1[[#This Row],[Sqm]],".",","))</f>
        <v>37</v>
      </c>
      <c r="G6830">
        <f>Table1[[#This Row],[Rent_cleaned]]/Table1[[#This Row],[Sqm_cleaned]]</f>
        <v>51.351351351351354</v>
      </c>
      <c r="H6830">
        <v>2</v>
      </c>
    </row>
    <row r="6831" spans="1:8" hidden="1" x14ac:dyDescent="0.2">
      <c r="A6831" t="s">
        <v>5</v>
      </c>
      <c r="B6831" t="s">
        <v>808</v>
      </c>
      <c r="C6831">
        <f t="shared" si="106"/>
        <v>1450</v>
      </c>
      <c r="D6831" t="s">
        <v>452</v>
      </c>
      <c r="E6831" t="s">
        <v>1207</v>
      </c>
      <c r="F6831">
        <f>_xlfn.NUMBERVALUE(SUBSTITUTE(Table1[[#This Row],[Sqm]],".",","))</f>
        <v>49.6</v>
      </c>
      <c r="G6831">
        <f>Table1[[#This Row],[Rent_cleaned]]/Table1[[#This Row],[Sqm_cleaned]]</f>
        <v>29.233870967741936</v>
      </c>
      <c r="H6831">
        <v>2</v>
      </c>
    </row>
    <row r="6832" spans="1:8" hidden="1" x14ac:dyDescent="0.2">
      <c r="A6832" t="s">
        <v>5</v>
      </c>
      <c r="B6832" t="s">
        <v>83</v>
      </c>
      <c r="C6832">
        <f t="shared" si="106"/>
        <v>2200</v>
      </c>
      <c r="D6832" t="s">
        <v>452</v>
      </c>
      <c r="E6832">
        <v>61</v>
      </c>
      <c r="F6832">
        <f>_xlfn.NUMBERVALUE(SUBSTITUTE(Table1[[#This Row],[Sqm]],".",","))</f>
        <v>61</v>
      </c>
      <c r="G6832">
        <f>Table1[[#This Row],[Rent_cleaned]]/Table1[[#This Row],[Sqm_cleaned]]</f>
        <v>36.065573770491802</v>
      </c>
      <c r="H6832">
        <v>3</v>
      </c>
    </row>
    <row r="6833" spans="1:8" hidden="1" x14ac:dyDescent="0.2">
      <c r="A6833" t="s">
        <v>5</v>
      </c>
      <c r="B6833" t="s">
        <v>82</v>
      </c>
      <c r="C6833">
        <f t="shared" si="106"/>
        <v>2500</v>
      </c>
      <c r="D6833" t="s">
        <v>452</v>
      </c>
      <c r="E6833" t="s">
        <v>351</v>
      </c>
      <c r="F6833">
        <f>_xlfn.NUMBERVALUE(SUBSTITUTE(Table1[[#This Row],[Sqm]],".",","))</f>
        <v>37.5</v>
      </c>
      <c r="G6833">
        <f>Table1[[#This Row],[Rent_cleaned]]/Table1[[#This Row],[Sqm_cleaned]]</f>
        <v>66.666666666666671</v>
      </c>
      <c r="H6833">
        <v>2</v>
      </c>
    </row>
    <row r="6834" spans="1:8" hidden="1" x14ac:dyDescent="0.2">
      <c r="A6834" t="s">
        <v>5</v>
      </c>
      <c r="B6834" t="s">
        <v>163</v>
      </c>
      <c r="C6834">
        <f t="shared" si="106"/>
        <v>1400</v>
      </c>
      <c r="D6834" t="s">
        <v>452</v>
      </c>
      <c r="E6834">
        <v>15</v>
      </c>
      <c r="F6834">
        <f>_xlfn.NUMBERVALUE(SUBSTITUTE(Table1[[#This Row],[Sqm]],".",","))</f>
        <v>15</v>
      </c>
      <c r="G6834">
        <f>Table1[[#This Row],[Rent_cleaned]]/Table1[[#This Row],[Sqm_cleaned]]</f>
        <v>93.333333333333329</v>
      </c>
      <c r="H6834">
        <v>1</v>
      </c>
    </row>
    <row r="6835" spans="1:8" hidden="1" x14ac:dyDescent="0.2">
      <c r="A6835" t="s">
        <v>5</v>
      </c>
      <c r="B6835" t="s">
        <v>82</v>
      </c>
      <c r="C6835">
        <f t="shared" si="106"/>
        <v>2500</v>
      </c>
      <c r="D6835" t="s">
        <v>452</v>
      </c>
      <c r="E6835">
        <v>27</v>
      </c>
      <c r="F6835">
        <f>_xlfn.NUMBERVALUE(SUBSTITUTE(Table1[[#This Row],[Sqm]],".",","))</f>
        <v>27</v>
      </c>
      <c r="G6835">
        <f>Table1[[#This Row],[Rent_cleaned]]/Table1[[#This Row],[Sqm_cleaned]]</f>
        <v>92.592592592592595</v>
      </c>
      <c r="H6835">
        <v>1</v>
      </c>
    </row>
    <row r="6836" spans="1:8" hidden="1" x14ac:dyDescent="0.2">
      <c r="A6836" t="s">
        <v>5</v>
      </c>
      <c r="B6836" t="s">
        <v>83</v>
      </c>
      <c r="C6836">
        <f t="shared" si="106"/>
        <v>2200</v>
      </c>
      <c r="D6836" t="s">
        <v>452</v>
      </c>
      <c r="E6836" t="s">
        <v>1580</v>
      </c>
      <c r="F6836">
        <f>_xlfn.NUMBERVALUE(SUBSTITUTE(Table1[[#This Row],[Sqm]],".",","))</f>
        <v>39.200000000000003</v>
      </c>
      <c r="G6836">
        <f>Table1[[#This Row],[Rent_cleaned]]/Table1[[#This Row],[Sqm_cleaned]]</f>
        <v>56.12244897959183</v>
      </c>
      <c r="H6836">
        <v>2</v>
      </c>
    </row>
    <row r="6837" spans="1:8" hidden="1" x14ac:dyDescent="0.2">
      <c r="A6837" t="s">
        <v>5</v>
      </c>
      <c r="B6837" t="s">
        <v>637</v>
      </c>
      <c r="C6837">
        <f t="shared" si="106"/>
        <v>3950</v>
      </c>
      <c r="D6837" t="s">
        <v>452</v>
      </c>
      <c r="E6837">
        <v>60</v>
      </c>
      <c r="F6837">
        <f>_xlfn.NUMBERVALUE(SUBSTITUTE(Table1[[#This Row],[Sqm]],".",","))</f>
        <v>60</v>
      </c>
      <c r="G6837">
        <f>Table1[[#This Row],[Rent_cleaned]]/Table1[[#This Row],[Sqm_cleaned]]</f>
        <v>65.833333333333329</v>
      </c>
      <c r="H6837">
        <v>2</v>
      </c>
    </row>
    <row r="6838" spans="1:8" hidden="1" x14ac:dyDescent="0.2">
      <c r="A6838" t="s">
        <v>5</v>
      </c>
      <c r="B6838" t="s">
        <v>133</v>
      </c>
      <c r="C6838">
        <f t="shared" si="106"/>
        <v>2150</v>
      </c>
      <c r="D6838" t="s">
        <v>452</v>
      </c>
      <c r="E6838">
        <v>73</v>
      </c>
      <c r="F6838">
        <f>_xlfn.NUMBERVALUE(SUBSTITUTE(Table1[[#This Row],[Sqm]],".",","))</f>
        <v>73</v>
      </c>
      <c r="G6838">
        <f>Table1[[#This Row],[Rent_cleaned]]/Table1[[#This Row],[Sqm_cleaned]]</f>
        <v>29.452054794520549</v>
      </c>
      <c r="H6838">
        <v>4</v>
      </c>
    </row>
    <row r="6839" spans="1:8" hidden="1" x14ac:dyDescent="0.2">
      <c r="A6839" t="s">
        <v>5</v>
      </c>
      <c r="B6839" t="s">
        <v>13</v>
      </c>
      <c r="C6839">
        <f t="shared" si="106"/>
        <v>6500</v>
      </c>
      <c r="D6839" t="s">
        <v>452</v>
      </c>
      <c r="E6839" t="s">
        <v>1870</v>
      </c>
      <c r="F6839">
        <f>_xlfn.NUMBERVALUE(SUBSTITUTE(Table1[[#This Row],[Sqm]],".",","))</f>
        <v>35.25</v>
      </c>
      <c r="G6839">
        <f>Table1[[#This Row],[Rent_cleaned]]/Table1[[#This Row],[Sqm_cleaned]]</f>
        <v>184.39716312056737</v>
      </c>
      <c r="H6839">
        <v>1</v>
      </c>
    </row>
    <row r="6840" spans="1:8" hidden="1" x14ac:dyDescent="0.2">
      <c r="A6840" t="s">
        <v>5</v>
      </c>
      <c r="B6840" t="s">
        <v>76</v>
      </c>
      <c r="C6840">
        <f t="shared" si="106"/>
        <v>3500</v>
      </c>
      <c r="D6840" t="s">
        <v>452</v>
      </c>
      <c r="E6840" t="s">
        <v>1871</v>
      </c>
      <c r="F6840">
        <f>_xlfn.NUMBERVALUE(SUBSTITUTE(Table1[[#This Row],[Sqm]],".",","))</f>
        <v>34.4</v>
      </c>
      <c r="G6840">
        <f>Table1[[#This Row],[Rent_cleaned]]/Table1[[#This Row],[Sqm_cleaned]]</f>
        <v>101.74418604651163</v>
      </c>
      <c r="H6840">
        <v>1</v>
      </c>
    </row>
    <row r="6841" spans="1:8" hidden="1" x14ac:dyDescent="0.2">
      <c r="A6841" t="s">
        <v>5</v>
      </c>
      <c r="B6841" t="s">
        <v>75</v>
      </c>
      <c r="C6841">
        <f t="shared" si="106"/>
        <v>3000</v>
      </c>
      <c r="D6841" t="s">
        <v>452</v>
      </c>
      <c r="E6841" t="s">
        <v>1872</v>
      </c>
      <c r="F6841">
        <f>_xlfn.NUMBERVALUE(SUBSTITUTE(Table1[[#This Row],[Sqm]],".",","))</f>
        <v>30.2</v>
      </c>
      <c r="G6841">
        <f>Table1[[#This Row],[Rent_cleaned]]/Table1[[#This Row],[Sqm_cleaned]]</f>
        <v>99.337748344370866</v>
      </c>
      <c r="H6841">
        <v>1</v>
      </c>
    </row>
    <row r="6842" spans="1:8" hidden="1" x14ac:dyDescent="0.2">
      <c r="A6842" t="s">
        <v>5</v>
      </c>
      <c r="B6842" t="s">
        <v>1711</v>
      </c>
      <c r="C6842">
        <f t="shared" si="106"/>
        <v>500</v>
      </c>
      <c r="D6842" t="s">
        <v>452</v>
      </c>
      <c r="E6842" t="s">
        <v>1899</v>
      </c>
      <c r="F6842">
        <f>_xlfn.NUMBERVALUE(SUBSTITUTE(Table1[[#This Row],[Sqm]],".",","))</f>
        <v>52.04</v>
      </c>
      <c r="G6842">
        <f>Table1[[#This Row],[Rent_cleaned]]/Table1[[#This Row],[Sqm_cleaned]]</f>
        <v>9.6079938508839362</v>
      </c>
      <c r="H6842">
        <v>2</v>
      </c>
    </row>
    <row r="6843" spans="1:8" hidden="1" x14ac:dyDescent="0.2">
      <c r="A6843" t="s">
        <v>5</v>
      </c>
      <c r="B6843" t="s">
        <v>77</v>
      </c>
      <c r="C6843">
        <f t="shared" si="106"/>
        <v>1500</v>
      </c>
      <c r="D6843" t="s">
        <v>452</v>
      </c>
      <c r="E6843" t="s">
        <v>1900</v>
      </c>
      <c r="F6843">
        <f>_xlfn.NUMBERVALUE(SUBSTITUTE(Table1[[#This Row],[Sqm]],".",","))</f>
        <v>40.049999999999997</v>
      </c>
      <c r="G6843">
        <f>Table1[[#This Row],[Rent_cleaned]]/Table1[[#This Row],[Sqm_cleaned]]</f>
        <v>37.453183520599254</v>
      </c>
      <c r="H6843">
        <v>2</v>
      </c>
    </row>
    <row r="6844" spans="1:8" hidden="1" x14ac:dyDescent="0.2">
      <c r="A6844" t="s">
        <v>5</v>
      </c>
      <c r="B6844" t="s">
        <v>82</v>
      </c>
      <c r="C6844">
        <f t="shared" si="106"/>
        <v>2500</v>
      </c>
      <c r="D6844" t="s">
        <v>452</v>
      </c>
      <c r="E6844" t="s">
        <v>1902</v>
      </c>
      <c r="F6844">
        <f>_xlfn.NUMBERVALUE(SUBSTITUTE(Table1[[#This Row],[Sqm]],".",","))</f>
        <v>33.72</v>
      </c>
      <c r="G6844">
        <f>Table1[[#This Row],[Rent_cleaned]]/Table1[[#This Row],[Sqm_cleaned]]</f>
        <v>74.139976275207601</v>
      </c>
      <c r="H6844">
        <v>1</v>
      </c>
    </row>
    <row r="6845" spans="1:8" hidden="1" x14ac:dyDescent="0.2">
      <c r="A6845" t="s">
        <v>5</v>
      </c>
      <c r="B6845" t="s">
        <v>24</v>
      </c>
      <c r="C6845">
        <f t="shared" si="106"/>
        <v>8000</v>
      </c>
      <c r="D6845" t="s">
        <v>452</v>
      </c>
      <c r="E6845" t="s">
        <v>1908</v>
      </c>
      <c r="F6845">
        <f>_xlfn.NUMBERVALUE(SUBSTITUTE(Table1[[#This Row],[Sqm]],".",","))</f>
        <v>39.04</v>
      </c>
      <c r="G6845">
        <f>Table1[[#This Row],[Rent_cleaned]]/Table1[[#This Row],[Sqm_cleaned]]</f>
        <v>204.91803278688525</v>
      </c>
      <c r="H6845">
        <v>1</v>
      </c>
    </row>
    <row r="6846" spans="1:8" hidden="1" x14ac:dyDescent="0.2">
      <c r="A6846" t="s">
        <v>5</v>
      </c>
      <c r="B6846" t="s">
        <v>76</v>
      </c>
      <c r="C6846">
        <f t="shared" si="106"/>
        <v>3500</v>
      </c>
      <c r="D6846" t="s">
        <v>452</v>
      </c>
      <c r="E6846" t="s">
        <v>1909</v>
      </c>
      <c r="F6846">
        <f>_xlfn.NUMBERVALUE(SUBSTITUTE(Table1[[#This Row],[Sqm]],".",","))</f>
        <v>34.06</v>
      </c>
      <c r="G6846">
        <f>Table1[[#This Row],[Rent_cleaned]]/Table1[[#This Row],[Sqm_cleaned]]</f>
        <v>102.75983558426306</v>
      </c>
      <c r="H6846">
        <v>1</v>
      </c>
    </row>
    <row r="6847" spans="1:8" hidden="1" x14ac:dyDescent="0.2">
      <c r="A6847" t="s">
        <v>5</v>
      </c>
      <c r="B6847" t="s">
        <v>1910</v>
      </c>
      <c r="C6847">
        <f t="shared" si="106"/>
        <v>8570</v>
      </c>
      <c r="D6847" t="s">
        <v>452</v>
      </c>
      <c r="E6847" t="s">
        <v>1911</v>
      </c>
      <c r="F6847">
        <f>_xlfn.NUMBERVALUE(SUBSTITUTE(Table1[[#This Row],[Sqm]],".",","))</f>
        <v>37.71</v>
      </c>
      <c r="G6847">
        <f>Table1[[#This Row],[Rent_cleaned]]/Table1[[#This Row],[Sqm_cleaned]]</f>
        <v>227.26067356138955</v>
      </c>
      <c r="H6847">
        <v>1</v>
      </c>
    </row>
    <row r="6848" spans="1:8" hidden="1" x14ac:dyDescent="0.2">
      <c r="A6848" t="s">
        <v>5</v>
      </c>
      <c r="B6848" t="s">
        <v>1912</v>
      </c>
      <c r="C6848">
        <f t="shared" si="106"/>
        <v>9730</v>
      </c>
      <c r="D6848" t="s">
        <v>452</v>
      </c>
      <c r="E6848" t="s">
        <v>1019</v>
      </c>
      <c r="F6848">
        <f>_xlfn.NUMBERVALUE(SUBSTITUTE(Table1[[#This Row],[Sqm]],".",","))</f>
        <v>33.6</v>
      </c>
      <c r="G6848">
        <f>Table1[[#This Row],[Rent_cleaned]]/Table1[[#This Row],[Sqm_cleaned]]</f>
        <v>289.58333333333331</v>
      </c>
      <c r="H6848">
        <v>1</v>
      </c>
    </row>
    <row r="6849" spans="1:8" hidden="1" x14ac:dyDescent="0.2">
      <c r="A6849" t="s">
        <v>5</v>
      </c>
      <c r="B6849" t="s">
        <v>83</v>
      </c>
      <c r="C6849">
        <f t="shared" si="106"/>
        <v>2200</v>
      </c>
      <c r="D6849" t="s">
        <v>452</v>
      </c>
      <c r="E6849" t="s">
        <v>1913</v>
      </c>
      <c r="F6849">
        <f>_xlfn.NUMBERVALUE(SUBSTITUTE(Table1[[#This Row],[Sqm]],".",","))</f>
        <v>35.75</v>
      </c>
      <c r="G6849">
        <f>Table1[[#This Row],[Rent_cleaned]]/Table1[[#This Row],[Sqm_cleaned]]</f>
        <v>61.53846153846154</v>
      </c>
      <c r="H6849">
        <v>1</v>
      </c>
    </row>
    <row r="6850" spans="1:8" hidden="1" x14ac:dyDescent="0.2">
      <c r="A6850" t="s">
        <v>5</v>
      </c>
      <c r="B6850" t="s">
        <v>1914</v>
      </c>
      <c r="C6850">
        <f t="shared" ref="C6850:C6913" si="107">_xlfn.NUMBERVALUE(MID(B6850,2,LEN(B6850)-2))</f>
        <v>211</v>
      </c>
      <c r="D6850" t="s">
        <v>452</v>
      </c>
      <c r="E6850" t="s">
        <v>1915</v>
      </c>
      <c r="F6850">
        <f>_xlfn.NUMBERVALUE(SUBSTITUTE(Table1[[#This Row],[Sqm]],".",","))</f>
        <v>32.869999999999997</v>
      </c>
      <c r="G6850">
        <f>Table1[[#This Row],[Rent_cleaned]]/Table1[[#This Row],[Sqm_cleaned]]</f>
        <v>6.4192272588986921</v>
      </c>
      <c r="H6850">
        <v>1</v>
      </c>
    </row>
    <row r="6851" spans="1:8" hidden="1" x14ac:dyDescent="0.2">
      <c r="A6851" t="s">
        <v>5</v>
      </c>
      <c r="B6851" t="s">
        <v>1916</v>
      </c>
      <c r="C6851">
        <f t="shared" si="107"/>
        <v>269</v>
      </c>
      <c r="D6851" t="s">
        <v>452</v>
      </c>
      <c r="E6851" t="s">
        <v>1917</v>
      </c>
      <c r="F6851">
        <f>_xlfn.NUMBERVALUE(SUBSTITUTE(Table1[[#This Row],[Sqm]],".",","))</f>
        <v>37.97</v>
      </c>
      <c r="G6851">
        <f>Table1[[#This Row],[Rent_cleaned]]/Table1[[#This Row],[Sqm_cleaned]]</f>
        <v>7.0845404266526204</v>
      </c>
      <c r="H6851">
        <v>1</v>
      </c>
    </row>
    <row r="6852" spans="1:8" hidden="1" x14ac:dyDescent="0.2">
      <c r="A6852" t="s">
        <v>5</v>
      </c>
      <c r="B6852" t="s">
        <v>17</v>
      </c>
      <c r="C6852">
        <f t="shared" si="107"/>
        <v>8500</v>
      </c>
      <c r="D6852" t="s">
        <v>452</v>
      </c>
      <c r="E6852">
        <v>54</v>
      </c>
      <c r="F6852">
        <f>_xlfn.NUMBERVALUE(SUBSTITUTE(Table1[[#This Row],[Sqm]],".",","))</f>
        <v>54</v>
      </c>
      <c r="G6852">
        <f>Table1[[#This Row],[Rent_cleaned]]/Table1[[#This Row],[Sqm_cleaned]]</f>
        <v>157.40740740740742</v>
      </c>
      <c r="H6852">
        <v>2</v>
      </c>
    </row>
    <row r="6853" spans="1:8" hidden="1" x14ac:dyDescent="0.2">
      <c r="A6853" t="s">
        <v>5</v>
      </c>
      <c r="B6853" t="s">
        <v>96</v>
      </c>
      <c r="C6853">
        <f t="shared" si="107"/>
        <v>3400</v>
      </c>
      <c r="D6853" t="s">
        <v>452</v>
      </c>
      <c r="E6853" t="s">
        <v>1797</v>
      </c>
      <c r="F6853">
        <f>_xlfn.NUMBERVALUE(SUBSTITUTE(Table1[[#This Row],[Sqm]],".",","))</f>
        <v>71.650000000000006</v>
      </c>
      <c r="G6853">
        <f>Table1[[#This Row],[Rent_cleaned]]/Table1[[#This Row],[Sqm_cleaned]]</f>
        <v>47.452896022330769</v>
      </c>
      <c r="H6853">
        <v>2</v>
      </c>
    </row>
    <row r="6854" spans="1:8" hidden="1" x14ac:dyDescent="0.2">
      <c r="A6854" t="s">
        <v>5</v>
      </c>
      <c r="B6854" t="s">
        <v>64</v>
      </c>
      <c r="C6854">
        <f t="shared" si="107"/>
        <v>2000</v>
      </c>
      <c r="D6854" t="s">
        <v>1301</v>
      </c>
      <c r="E6854" t="s">
        <v>1302</v>
      </c>
      <c r="F6854">
        <f>_xlfn.NUMBERVALUE(SUBSTITUTE(Table1[[#This Row],[Sqm]],".",","))</f>
        <v>43.05</v>
      </c>
      <c r="G6854">
        <f>Table1[[#This Row],[Rent_cleaned]]/Table1[[#This Row],[Sqm_cleaned]]</f>
        <v>46.457607433217191</v>
      </c>
      <c r="H6854">
        <v>2</v>
      </c>
    </row>
    <row r="6855" spans="1:8" hidden="1" x14ac:dyDescent="0.2">
      <c r="A6855" t="s">
        <v>5</v>
      </c>
      <c r="B6855" t="s">
        <v>160</v>
      </c>
      <c r="C6855">
        <f t="shared" si="107"/>
        <v>1700</v>
      </c>
      <c r="D6855" t="s">
        <v>1092</v>
      </c>
      <c r="E6855" t="s">
        <v>1093</v>
      </c>
      <c r="F6855">
        <f>_xlfn.NUMBERVALUE(SUBSTITUTE(Table1[[#This Row],[Sqm]],".",","))</f>
        <v>50.33</v>
      </c>
      <c r="G6855">
        <f>Table1[[#This Row],[Rent_cleaned]]/Table1[[#This Row],[Sqm_cleaned]]</f>
        <v>33.777071329227105</v>
      </c>
      <c r="H6855">
        <v>2</v>
      </c>
    </row>
    <row r="6856" spans="1:8" hidden="1" x14ac:dyDescent="0.2">
      <c r="A6856" t="s">
        <v>5</v>
      </c>
      <c r="B6856" t="s">
        <v>136</v>
      </c>
      <c r="C6856">
        <f t="shared" si="107"/>
        <v>2300</v>
      </c>
      <c r="D6856" t="s">
        <v>797</v>
      </c>
      <c r="E6856">
        <v>38</v>
      </c>
      <c r="F6856">
        <f>_xlfn.NUMBERVALUE(SUBSTITUTE(Table1[[#This Row],[Sqm]],".",","))</f>
        <v>38</v>
      </c>
      <c r="G6856">
        <f>Table1[[#This Row],[Rent_cleaned]]/Table1[[#This Row],[Sqm_cleaned]]</f>
        <v>60.526315789473685</v>
      </c>
      <c r="H6856">
        <v>1</v>
      </c>
    </row>
    <row r="6857" spans="1:8" hidden="1" x14ac:dyDescent="0.2">
      <c r="A6857" t="s">
        <v>5</v>
      </c>
      <c r="B6857" t="s">
        <v>154</v>
      </c>
      <c r="C6857">
        <f t="shared" si="107"/>
        <v>1600</v>
      </c>
      <c r="D6857" t="s">
        <v>797</v>
      </c>
      <c r="E6857">
        <v>48</v>
      </c>
      <c r="F6857">
        <f>_xlfn.NUMBERVALUE(SUBSTITUTE(Table1[[#This Row],[Sqm]],".",","))</f>
        <v>48</v>
      </c>
      <c r="G6857">
        <f>Table1[[#This Row],[Rent_cleaned]]/Table1[[#This Row],[Sqm_cleaned]]</f>
        <v>33.333333333333336</v>
      </c>
      <c r="H6857">
        <v>3</v>
      </c>
    </row>
    <row r="6858" spans="1:8" hidden="1" x14ac:dyDescent="0.2">
      <c r="A6858" t="s">
        <v>5</v>
      </c>
      <c r="B6858" t="s">
        <v>67</v>
      </c>
      <c r="C6858">
        <f t="shared" si="107"/>
        <v>1800</v>
      </c>
      <c r="D6858" t="s">
        <v>797</v>
      </c>
      <c r="E6858" t="s">
        <v>351</v>
      </c>
      <c r="F6858">
        <f>_xlfn.NUMBERVALUE(SUBSTITUTE(Table1[[#This Row],[Sqm]],".",","))</f>
        <v>37.5</v>
      </c>
      <c r="G6858">
        <f>Table1[[#This Row],[Rent_cleaned]]/Table1[[#This Row],[Sqm_cleaned]]</f>
        <v>48</v>
      </c>
      <c r="H6858">
        <v>2</v>
      </c>
    </row>
    <row r="6859" spans="1:8" hidden="1" x14ac:dyDescent="0.2">
      <c r="A6859" t="s">
        <v>5</v>
      </c>
      <c r="B6859" t="s">
        <v>602</v>
      </c>
      <c r="C6859">
        <f t="shared" si="107"/>
        <v>1250</v>
      </c>
      <c r="D6859" t="s">
        <v>797</v>
      </c>
      <c r="E6859">
        <v>57</v>
      </c>
      <c r="F6859">
        <f>_xlfn.NUMBERVALUE(SUBSTITUTE(Table1[[#This Row],[Sqm]],".",","))</f>
        <v>57</v>
      </c>
      <c r="G6859">
        <f>Table1[[#This Row],[Rent_cleaned]]/Table1[[#This Row],[Sqm_cleaned]]</f>
        <v>21.92982456140351</v>
      </c>
      <c r="H6859">
        <v>3</v>
      </c>
    </row>
    <row r="6860" spans="1:8" hidden="1" x14ac:dyDescent="0.2">
      <c r="A6860" t="s">
        <v>5</v>
      </c>
      <c r="B6860" t="s">
        <v>226</v>
      </c>
      <c r="C6860">
        <f t="shared" si="107"/>
        <v>1350</v>
      </c>
      <c r="D6860" t="s">
        <v>797</v>
      </c>
      <c r="E6860" t="s">
        <v>1310</v>
      </c>
      <c r="F6860">
        <f>_xlfn.NUMBERVALUE(SUBSTITUTE(Table1[[#This Row],[Sqm]],".",","))</f>
        <v>38.78</v>
      </c>
      <c r="G6860">
        <f>Table1[[#This Row],[Rent_cleaned]]/Table1[[#This Row],[Sqm_cleaned]]</f>
        <v>34.811758638473442</v>
      </c>
      <c r="H6860">
        <v>1</v>
      </c>
    </row>
    <row r="6861" spans="1:8" hidden="1" x14ac:dyDescent="0.2">
      <c r="A6861" t="s">
        <v>5</v>
      </c>
      <c r="B6861" t="s">
        <v>507</v>
      </c>
      <c r="C6861">
        <f t="shared" si="107"/>
        <v>1300</v>
      </c>
      <c r="D6861" t="s">
        <v>797</v>
      </c>
      <c r="E6861">
        <v>33</v>
      </c>
      <c r="F6861">
        <f>_xlfn.NUMBERVALUE(SUBSTITUTE(Table1[[#This Row],[Sqm]],".",","))</f>
        <v>33</v>
      </c>
      <c r="G6861">
        <f>Table1[[#This Row],[Rent_cleaned]]/Table1[[#This Row],[Sqm_cleaned]]</f>
        <v>39.393939393939391</v>
      </c>
      <c r="H6861">
        <v>3</v>
      </c>
    </row>
    <row r="6862" spans="1:8" hidden="1" x14ac:dyDescent="0.2">
      <c r="A6862" t="s">
        <v>5</v>
      </c>
      <c r="B6862" t="s">
        <v>83</v>
      </c>
      <c r="C6862">
        <f t="shared" si="107"/>
        <v>2200</v>
      </c>
      <c r="D6862" t="s">
        <v>797</v>
      </c>
      <c r="E6862">
        <v>60</v>
      </c>
      <c r="F6862">
        <f>_xlfn.NUMBERVALUE(SUBSTITUTE(Table1[[#This Row],[Sqm]],".",","))</f>
        <v>60</v>
      </c>
      <c r="G6862">
        <f>Table1[[#This Row],[Rent_cleaned]]/Table1[[#This Row],[Sqm_cleaned]]</f>
        <v>36.666666666666664</v>
      </c>
      <c r="H6862">
        <v>3</v>
      </c>
    </row>
    <row r="6863" spans="1:8" hidden="1" x14ac:dyDescent="0.2">
      <c r="A6863" t="s">
        <v>5</v>
      </c>
      <c r="B6863" t="s">
        <v>21</v>
      </c>
      <c r="C6863">
        <f t="shared" si="107"/>
        <v>16000</v>
      </c>
      <c r="D6863" t="s">
        <v>797</v>
      </c>
      <c r="E6863" t="s">
        <v>1157</v>
      </c>
      <c r="F6863">
        <f>_xlfn.NUMBERVALUE(SUBSTITUTE(Table1[[#This Row],[Sqm]],".",","))</f>
        <v>59.4</v>
      </c>
      <c r="G6863">
        <f>Table1[[#This Row],[Rent_cleaned]]/Table1[[#This Row],[Sqm_cleaned]]</f>
        <v>269.36026936026934</v>
      </c>
      <c r="H6863">
        <v>2</v>
      </c>
    </row>
    <row r="6864" spans="1:8" hidden="1" x14ac:dyDescent="0.2">
      <c r="A6864" t="s">
        <v>5</v>
      </c>
      <c r="B6864" t="s">
        <v>515</v>
      </c>
      <c r="C6864">
        <f t="shared" si="107"/>
        <v>990</v>
      </c>
      <c r="D6864" t="s">
        <v>516</v>
      </c>
      <c r="E6864" t="s">
        <v>517</v>
      </c>
      <c r="F6864">
        <f>_xlfn.NUMBERVALUE(SUBSTITUTE(Table1[[#This Row],[Sqm]],".",","))</f>
        <v>53.18</v>
      </c>
      <c r="G6864">
        <f>Table1[[#This Row],[Rent_cleaned]]/Table1[[#This Row],[Sqm_cleaned]]</f>
        <v>18.61602106054908</v>
      </c>
      <c r="H6864">
        <v>2</v>
      </c>
    </row>
    <row r="6865" spans="1:8" hidden="1" x14ac:dyDescent="0.2">
      <c r="A6865" t="s">
        <v>5</v>
      </c>
      <c r="B6865" t="s">
        <v>85</v>
      </c>
      <c r="C6865">
        <f t="shared" si="107"/>
        <v>3300</v>
      </c>
      <c r="D6865" t="s">
        <v>516</v>
      </c>
      <c r="E6865" t="s">
        <v>914</v>
      </c>
      <c r="F6865">
        <f>_xlfn.NUMBERVALUE(SUBSTITUTE(Table1[[#This Row],[Sqm]],".",","))</f>
        <v>36.46</v>
      </c>
      <c r="G6865">
        <f>Table1[[#This Row],[Rent_cleaned]]/Table1[[#This Row],[Sqm_cleaned]]</f>
        <v>90.510148107515079</v>
      </c>
      <c r="H6865">
        <v>2</v>
      </c>
    </row>
    <row r="6866" spans="1:8" hidden="1" x14ac:dyDescent="0.2">
      <c r="A6866" t="s">
        <v>5</v>
      </c>
      <c r="B6866" t="s">
        <v>77</v>
      </c>
      <c r="C6866">
        <f t="shared" si="107"/>
        <v>1500</v>
      </c>
      <c r="D6866" t="s">
        <v>516</v>
      </c>
      <c r="E6866" t="s">
        <v>1233</v>
      </c>
      <c r="F6866">
        <f>_xlfn.NUMBERVALUE(SUBSTITUTE(Table1[[#This Row],[Sqm]],".",","))</f>
        <v>47.94</v>
      </c>
      <c r="G6866">
        <f>Table1[[#This Row],[Rent_cleaned]]/Table1[[#This Row],[Sqm_cleaned]]</f>
        <v>31.289111389236549</v>
      </c>
      <c r="H6866">
        <v>2</v>
      </c>
    </row>
    <row r="6867" spans="1:8" hidden="1" x14ac:dyDescent="0.2">
      <c r="A6867" t="s">
        <v>5</v>
      </c>
      <c r="B6867" t="s">
        <v>135</v>
      </c>
      <c r="C6867">
        <f t="shared" si="107"/>
        <v>3100</v>
      </c>
      <c r="D6867" t="s">
        <v>516</v>
      </c>
      <c r="E6867">
        <v>70</v>
      </c>
      <c r="F6867">
        <f>_xlfn.NUMBERVALUE(SUBSTITUTE(Table1[[#This Row],[Sqm]],".",","))</f>
        <v>70</v>
      </c>
      <c r="G6867">
        <f>Table1[[#This Row],[Rent_cleaned]]/Table1[[#This Row],[Sqm_cleaned]]</f>
        <v>44.285714285714285</v>
      </c>
      <c r="H6867">
        <v>2</v>
      </c>
    </row>
    <row r="6868" spans="1:8" hidden="1" x14ac:dyDescent="0.2">
      <c r="A6868" t="s">
        <v>5</v>
      </c>
      <c r="B6868" t="s">
        <v>318</v>
      </c>
      <c r="C6868">
        <f t="shared" si="107"/>
        <v>2850</v>
      </c>
      <c r="D6868" t="s">
        <v>516</v>
      </c>
      <c r="E6868">
        <v>72</v>
      </c>
      <c r="F6868">
        <f>_xlfn.NUMBERVALUE(SUBSTITUTE(Table1[[#This Row],[Sqm]],".",","))</f>
        <v>72</v>
      </c>
      <c r="G6868">
        <f>Table1[[#This Row],[Rent_cleaned]]/Table1[[#This Row],[Sqm_cleaned]]</f>
        <v>39.583333333333336</v>
      </c>
      <c r="H6868">
        <v>2</v>
      </c>
    </row>
    <row r="6869" spans="1:8" hidden="1" x14ac:dyDescent="0.2">
      <c r="A6869" t="s">
        <v>5</v>
      </c>
      <c r="B6869" t="s">
        <v>31</v>
      </c>
      <c r="C6869">
        <f t="shared" si="107"/>
        <v>7500</v>
      </c>
      <c r="D6869" t="s">
        <v>516</v>
      </c>
      <c r="E6869" t="s">
        <v>1685</v>
      </c>
      <c r="F6869">
        <f>_xlfn.NUMBERVALUE(SUBSTITUTE(Table1[[#This Row],[Sqm]],".",","))</f>
        <v>47.85</v>
      </c>
      <c r="G6869">
        <f>Table1[[#This Row],[Rent_cleaned]]/Table1[[#This Row],[Sqm_cleaned]]</f>
        <v>156.73981191222569</v>
      </c>
      <c r="H6869">
        <v>2</v>
      </c>
    </row>
    <row r="6870" spans="1:8" hidden="1" x14ac:dyDescent="0.2">
      <c r="A6870" t="s">
        <v>5</v>
      </c>
      <c r="B6870" t="s">
        <v>64</v>
      </c>
      <c r="C6870">
        <f t="shared" si="107"/>
        <v>2000</v>
      </c>
      <c r="D6870" t="s">
        <v>516</v>
      </c>
      <c r="E6870" t="s">
        <v>1823</v>
      </c>
      <c r="F6870">
        <f>_xlfn.NUMBERVALUE(SUBSTITUTE(Table1[[#This Row],[Sqm]],".",","))</f>
        <v>13.7</v>
      </c>
      <c r="G6870">
        <f>Table1[[#This Row],[Rent_cleaned]]/Table1[[#This Row],[Sqm_cleaned]]</f>
        <v>145.98540145985402</v>
      </c>
      <c r="H6870">
        <v>1</v>
      </c>
    </row>
    <row r="6871" spans="1:8" hidden="1" x14ac:dyDescent="0.2">
      <c r="A6871" t="s">
        <v>5</v>
      </c>
      <c r="B6871" t="s">
        <v>33</v>
      </c>
      <c r="C6871">
        <f t="shared" si="107"/>
        <v>4500</v>
      </c>
      <c r="D6871" t="s">
        <v>516</v>
      </c>
      <c r="E6871" t="s">
        <v>1844</v>
      </c>
      <c r="F6871">
        <f>_xlfn.NUMBERVALUE(SUBSTITUTE(Table1[[#This Row],[Sqm]],".",","))</f>
        <v>33.68</v>
      </c>
      <c r="G6871">
        <f>Table1[[#This Row],[Rent_cleaned]]/Table1[[#This Row],[Sqm_cleaned]]</f>
        <v>133.6104513064133</v>
      </c>
      <c r="H6871">
        <v>2</v>
      </c>
    </row>
    <row r="6872" spans="1:8" hidden="1" x14ac:dyDescent="0.2">
      <c r="A6872" t="s">
        <v>5</v>
      </c>
      <c r="B6872" t="s">
        <v>60</v>
      </c>
      <c r="C6872">
        <f t="shared" si="107"/>
        <v>9800</v>
      </c>
      <c r="D6872" t="s">
        <v>1608</v>
      </c>
      <c r="E6872">
        <v>90</v>
      </c>
      <c r="F6872">
        <f>_xlfn.NUMBERVALUE(SUBSTITUTE(Table1[[#This Row],[Sqm]],".",","))</f>
        <v>90</v>
      </c>
      <c r="G6872">
        <f>Table1[[#This Row],[Rent_cleaned]]/Table1[[#This Row],[Sqm_cleaned]]</f>
        <v>108.88888888888889</v>
      </c>
      <c r="H6872">
        <v>3</v>
      </c>
    </row>
    <row r="6873" spans="1:8" hidden="1" x14ac:dyDescent="0.2">
      <c r="A6873" t="s">
        <v>5</v>
      </c>
      <c r="B6873" t="s">
        <v>50</v>
      </c>
      <c r="C6873">
        <f t="shared" si="107"/>
        <v>9000</v>
      </c>
      <c r="D6873" t="s">
        <v>1608</v>
      </c>
      <c r="E6873">
        <v>72</v>
      </c>
      <c r="F6873">
        <f>_xlfn.NUMBERVALUE(SUBSTITUTE(Table1[[#This Row],[Sqm]],".",","))</f>
        <v>72</v>
      </c>
      <c r="G6873">
        <f>Table1[[#This Row],[Rent_cleaned]]/Table1[[#This Row],[Sqm_cleaned]]</f>
        <v>125</v>
      </c>
      <c r="H6873">
        <v>3</v>
      </c>
    </row>
    <row r="6874" spans="1:8" hidden="1" x14ac:dyDescent="0.2">
      <c r="A6874" t="s">
        <v>5</v>
      </c>
      <c r="B6874" t="s">
        <v>15</v>
      </c>
      <c r="C6874">
        <f t="shared" si="107"/>
        <v>5000</v>
      </c>
      <c r="D6874" t="s">
        <v>1608</v>
      </c>
      <c r="E6874">
        <v>49</v>
      </c>
      <c r="F6874">
        <f>_xlfn.NUMBERVALUE(SUBSTITUTE(Table1[[#This Row],[Sqm]],".",","))</f>
        <v>49</v>
      </c>
      <c r="G6874">
        <f>Table1[[#This Row],[Rent_cleaned]]/Table1[[#This Row],[Sqm_cleaned]]</f>
        <v>102.04081632653062</v>
      </c>
      <c r="H6874">
        <v>2</v>
      </c>
    </row>
    <row r="6875" spans="1:8" hidden="1" x14ac:dyDescent="0.2">
      <c r="A6875" t="s">
        <v>5</v>
      </c>
      <c r="B6875" t="s">
        <v>82</v>
      </c>
      <c r="C6875">
        <f t="shared" si="107"/>
        <v>2500</v>
      </c>
      <c r="D6875" t="s">
        <v>1282</v>
      </c>
      <c r="E6875">
        <v>56</v>
      </c>
      <c r="F6875">
        <f>_xlfn.NUMBERVALUE(SUBSTITUTE(Table1[[#This Row],[Sqm]],".",","))</f>
        <v>56</v>
      </c>
      <c r="G6875">
        <f>Table1[[#This Row],[Rent_cleaned]]/Table1[[#This Row],[Sqm_cleaned]]</f>
        <v>44.642857142857146</v>
      </c>
      <c r="H6875">
        <v>2</v>
      </c>
    </row>
    <row r="6876" spans="1:8" hidden="1" x14ac:dyDescent="0.2">
      <c r="A6876" t="s">
        <v>5</v>
      </c>
      <c r="B6876" t="s">
        <v>75</v>
      </c>
      <c r="C6876">
        <f t="shared" si="107"/>
        <v>3000</v>
      </c>
      <c r="D6876" t="s">
        <v>903</v>
      </c>
      <c r="E6876">
        <v>36</v>
      </c>
      <c r="F6876">
        <f>_xlfn.NUMBERVALUE(SUBSTITUTE(Table1[[#This Row],[Sqm]],".",","))</f>
        <v>36</v>
      </c>
      <c r="G6876">
        <f>Table1[[#This Row],[Rent_cleaned]]/Table1[[#This Row],[Sqm_cleaned]]</f>
        <v>83.333333333333329</v>
      </c>
      <c r="H6876">
        <v>2</v>
      </c>
    </row>
    <row r="6877" spans="1:8" hidden="1" x14ac:dyDescent="0.2">
      <c r="A6877" t="s">
        <v>5</v>
      </c>
      <c r="B6877" t="s">
        <v>75</v>
      </c>
      <c r="C6877">
        <f t="shared" si="107"/>
        <v>3000</v>
      </c>
      <c r="D6877" t="s">
        <v>944</v>
      </c>
      <c r="E6877">
        <v>40</v>
      </c>
      <c r="F6877">
        <f>_xlfn.NUMBERVALUE(SUBSTITUTE(Table1[[#This Row],[Sqm]],".",","))</f>
        <v>40</v>
      </c>
      <c r="G6877">
        <f>Table1[[#This Row],[Rent_cleaned]]/Table1[[#This Row],[Sqm_cleaned]]</f>
        <v>75</v>
      </c>
      <c r="H6877">
        <v>3</v>
      </c>
    </row>
    <row r="6878" spans="1:8" hidden="1" x14ac:dyDescent="0.2">
      <c r="A6878" t="s">
        <v>5</v>
      </c>
      <c r="B6878" t="s">
        <v>82</v>
      </c>
      <c r="C6878">
        <f t="shared" si="107"/>
        <v>2500</v>
      </c>
      <c r="D6878" t="s">
        <v>436</v>
      </c>
      <c r="E6878">
        <v>38</v>
      </c>
      <c r="F6878">
        <f>_xlfn.NUMBERVALUE(SUBSTITUTE(Table1[[#This Row],[Sqm]],".",","))</f>
        <v>38</v>
      </c>
      <c r="G6878">
        <f>Table1[[#This Row],[Rent_cleaned]]/Table1[[#This Row],[Sqm_cleaned]]</f>
        <v>65.78947368421052</v>
      </c>
      <c r="H6878">
        <v>1</v>
      </c>
    </row>
    <row r="6879" spans="1:8" hidden="1" x14ac:dyDescent="0.2">
      <c r="A6879" t="s">
        <v>5</v>
      </c>
      <c r="B6879" t="s">
        <v>11</v>
      </c>
      <c r="C6879">
        <f t="shared" si="107"/>
        <v>6000</v>
      </c>
      <c r="D6879" t="s">
        <v>436</v>
      </c>
      <c r="E6879" t="s">
        <v>453</v>
      </c>
      <c r="F6879">
        <f>_xlfn.NUMBERVALUE(SUBSTITUTE(Table1[[#This Row],[Sqm]],".",","))</f>
        <v>78.61</v>
      </c>
      <c r="G6879">
        <f>Table1[[#This Row],[Rent_cleaned]]/Table1[[#This Row],[Sqm_cleaned]]</f>
        <v>76.326167154306063</v>
      </c>
      <c r="H6879">
        <v>3</v>
      </c>
    </row>
    <row r="6880" spans="1:8" hidden="1" x14ac:dyDescent="0.2">
      <c r="A6880" t="s">
        <v>5</v>
      </c>
      <c r="B6880" t="s">
        <v>163</v>
      </c>
      <c r="C6880">
        <f t="shared" si="107"/>
        <v>1400</v>
      </c>
      <c r="D6880" t="s">
        <v>436</v>
      </c>
      <c r="E6880">
        <v>56</v>
      </c>
      <c r="F6880">
        <f>_xlfn.NUMBERVALUE(SUBSTITUTE(Table1[[#This Row],[Sqm]],".",","))</f>
        <v>56</v>
      </c>
      <c r="G6880">
        <f>Table1[[#This Row],[Rent_cleaned]]/Table1[[#This Row],[Sqm_cleaned]]</f>
        <v>25</v>
      </c>
      <c r="H6880">
        <v>2</v>
      </c>
    </row>
    <row r="6881" spans="1:8" hidden="1" x14ac:dyDescent="0.2">
      <c r="A6881" t="s">
        <v>5</v>
      </c>
      <c r="B6881" t="s">
        <v>129</v>
      </c>
      <c r="C6881">
        <f t="shared" si="107"/>
        <v>3700</v>
      </c>
      <c r="D6881" t="s">
        <v>436</v>
      </c>
      <c r="E6881">
        <v>125</v>
      </c>
      <c r="F6881">
        <f>_xlfn.NUMBERVALUE(SUBSTITUTE(Table1[[#This Row],[Sqm]],".",","))</f>
        <v>125</v>
      </c>
      <c r="G6881">
        <f>Table1[[#This Row],[Rent_cleaned]]/Table1[[#This Row],[Sqm_cleaned]]</f>
        <v>29.6</v>
      </c>
      <c r="H6881">
        <v>4</v>
      </c>
    </row>
    <row r="6882" spans="1:8" hidden="1" x14ac:dyDescent="0.2">
      <c r="A6882" t="s">
        <v>5</v>
      </c>
      <c r="B6882" t="s">
        <v>507</v>
      </c>
      <c r="C6882">
        <f t="shared" si="107"/>
        <v>1300</v>
      </c>
      <c r="D6882" t="s">
        <v>436</v>
      </c>
      <c r="E6882">
        <v>48</v>
      </c>
      <c r="F6882">
        <f>_xlfn.NUMBERVALUE(SUBSTITUTE(Table1[[#This Row],[Sqm]],".",","))</f>
        <v>48</v>
      </c>
      <c r="G6882">
        <f>Table1[[#This Row],[Rent_cleaned]]/Table1[[#This Row],[Sqm_cleaned]]</f>
        <v>27.083333333333332</v>
      </c>
      <c r="H6882">
        <v>2</v>
      </c>
    </row>
    <row r="6883" spans="1:8" hidden="1" x14ac:dyDescent="0.2">
      <c r="A6883" t="s">
        <v>5</v>
      </c>
      <c r="B6883" t="s">
        <v>278</v>
      </c>
      <c r="C6883">
        <f t="shared" si="107"/>
        <v>1900</v>
      </c>
      <c r="D6883" t="s">
        <v>436</v>
      </c>
      <c r="E6883" t="s">
        <v>1345</v>
      </c>
      <c r="F6883">
        <f>_xlfn.NUMBERVALUE(SUBSTITUTE(Table1[[#This Row],[Sqm]],".",","))</f>
        <v>35.299999999999997</v>
      </c>
      <c r="G6883">
        <f>Table1[[#This Row],[Rent_cleaned]]/Table1[[#This Row],[Sqm_cleaned]]</f>
        <v>53.824362606232299</v>
      </c>
      <c r="H6883">
        <v>2</v>
      </c>
    </row>
    <row r="6884" spans="1:8" hidden="1" x14ac:dyDescent="0.2">
      <c r="A6884" t="s">
        <v>5</v>
      </c>
      <c r="B6884" t="s">
        <v>11</v>
      </c>
      <c r="C6884">
        <f t="shared" si="107"/>
        <v>6000</v>
      </c>
      <c r="D6884" t="s">
        <v>436</v>
      </c>
      <c r="E6884" t="s">
        <v>1345</v>
      </c>
      <c r="F6884">
        <f>_xlfn.NUMBERVALUE(SUBSTITUTE(Table1[[#This Row],[Sqm]],".",","))</f>
        <v>35.299999999999997</v>
      </c>
      <c r="G6884">
        <f>Table1[[#This Row],[Rent_cleaned]]/Table1[[#This Row],[Sqm_cleaned]]</f>
        <v>169.97167138810201</v>
      </c>
      <c r="H6884">
        <v>2</v>
      </c>
    </row>
    <row r="6885" spans="1:8" hidden="1" x14ac:dyDescent="0.2">
      <c r="A6885" t="s">
        <v>5</v>
      </c>
      <c r="B6885" t="s">
        <v>148</v>
      </c>
      <c r="C6885">
        <f t="shared" si="107"/>
        <v>3900</v>
      </c>
      <c r="D6885" t="s">
        <v>436</v>
      </c>
      <c r="E6885">
        <v>25</v>
      </c>
      <c r="F6885">
        <f>_xlfn.NUMBERVALUE(SUBSTITUTE(Table1[[#This Row],[Sqm]],".",","))</f>
        <v>25</v>
      </c>
      <c r="G6885">
        <f>Table1[[#This Row],[Rent_cleaned]]/Table1[[#This Row],[Sqm_cleaned]]</f>
        <v>156</v>
      </c>
      <c r="H6885">
        <v>1</v>
      </c>
    </row>
    <row r="6886" spans="1:8" hidden="1" x14ac:dyDescent="0.2">
      <c r="A6886" t="s">
        <v>5</v>
      </c>
      <c r="B6886" t="s">
        <v>77</v>
      </c>
      <c r="C6886">
        <f t="shared" si="107"/>
        <v>1500</v>
      </c>
      <c r="D6886" t="s">
        <v>436</v>
      </c>
      <c r="E6886">
        <v>43</v>
      </c>
      <c r="F6886">
        <f>_xlfn.NUMBERVALUE(SUBSTITUTE(Table1[[#This Row],[Sqm]],".",","))</f>
        <v>43</v>
      </c>
      <c r="G6886">
        <f>Table1[[#This Row],[Rent_cleaned]]/Table1[[#This Row],[Sqm_cleaned]]</f>
        <v>34.883720930232556</v>
      </c>
      <c r="H6886">
        <v>2</v>
      </c>
    </row>
    <row r="6887" spans="1:8" hidden="1" x14ac:dyDescent="0.2">
      <c r="A6887" t="s">
        <v>5</v>
      </c>
      <c r="B6887" t="s">
        <v>507</v>
      </c>
      <c r="C6887">
        <f t="shared" si="107"/>
        <v>1300</v>
      </c>
      <c r="D6887" t="s">
        <v>436</v>
      </c>
      <c r="E6887">
        <v>63</v>
      </c>
      <c r="F6887">
        <f>_xlfn.NUMBERVALUE(SUBSTITUTE(Table1[[#This Row],[Sqm]],".",","))</f>
        <v>63</v>
      </c>
      <c r="G6887">
        <f>Table1[[#This Row],[Rent_cleaned]]/Table1[[#This Row],[Sqm_cleaned]]</f>
        <v>20.634920634920636</v>
      </c>
      <c r="H6887">
        <v>3</v>
      </c>
    </row>
    <row r="6888" spans="1:8" hidden="1" x14ac:dyDescent="0.2">
      <c r="A6888" t="s">
        <v>5</v>
      </c>
      <c r="B6888" t="s">
        <v>71</v>
      </c>
      <c r="C6888">
        <f t="shared" si="107"/>
        <v>2800</v>
      </c>
      <c r="D6888" t="s">
        <v>436</v>
      </c>
      <c r="E6888">
        <v>38</v>
      </c>
      <c r="F6888">
        <f>_xlfn.NUMBERVALUE(SUBSTITUTE(Table1[[#This Row],[Sqm]],".",","))</f>
        <v>38</v>
      </c>
      <c r="G6888">
        <f>Table1[[#This Row],[Rent_cleaned]]/Table1[[#This Row],[Sqm_cleaned]]</f>
        <v>73.684210526315795</v>
      </c>
      <c r="H6888">
        <v>2</v>
      </c>
    </row>
    <row r="6889" spans="1:8" hidden="1" x14ac:dyDescent="0.2">
      <c r="A6889" t="s">
        <v>5</v>
      </c>
      <c r="B6889" t="s">
        <v>80</v>
      </c>
      <c r="C6889">
        <f t="shared" si="107"/>
        <v>4000</v>
      </c>
      <c r="D6889" t="s">
        <v>436</v>
      </c>
      <c r="E6889">
        <v>38</v>
      </c>
      <c r="F6889">
        <f>_xlfn.NUMBERVALUE(SUBSTITUTE(Table1[[#This Row],[Sqm]],".",","))</f>
        <v>38</v>
      </c>
      <c r="G6889">
        <f>Table1[[#This Row],[Rent_cleaned]]/Table1[[#This Row],[Sqm_cleaned]]</f>
        <v>105.26315789473684</v>
      </c>
      <c r="H6889">
        <v>1</v>
      </c>
    </row>
    <row r="6890" spans="1:8" hidden="1" x14ac:dyDescent="0.2">
      <c r="A6890" t="s">
        <v>5</v>
      </c>
      <c r="B6890" t="s">
        <v>1863</v>
      </c>
      <c r="C6890">
        <f t="shared" si="107"/>
        <v>300</v>
      </c>
      <c r="D6890" t="s">
        <v>436</v>
      </c>
      <c r="E6890">
        <v>50</v>
      </c>
      <c r="F6890">
        <f>_xlfn.NUMBERVALUE(SUBSTITUTE(Table1[[#This Row],[Sqm]],".",","))</f>
        <v>50</v>
      </c>
      <c r="G6890">
        <f>Table1[[#This Row],[Rent_cleaned]]/Table1[[#This Row],[Sqm_cleaned]]</f>
        <v>6</v>
      </c>
      <c r="H6890">
        <v>1</v>
      </c>
    </row>
    <row r="6891" spans="1:8" hidden="1" x14ac:dyDescent="0.2">
      <c r="A6891" t="s">
        <v>5</v>
      </c>
      <c r="B6891" t="s">
        <v>45</v>
      </c>
      <c r="C6891">
        <f t="shared" si="107"/>
        <v>5800</v>
      </c>
      <c r="D6891" t="s">
        <v>436</v>
      </c>
      <c r="E6891">
        <v>29</v>
      </c>
      <c r="F6891">
        <f>_xlfn.NUMBERVALUE(SUBSTITUTE(Table1[[#This Row],[Sqm]],".",","))</f>
        <v>29</v>
      </c>
      <c r="G6891">
        <f>Table1[[#This Row],[Rent_cleaned]]/Table1[[#This Row],[Sqm_cleaned]]</f>
        <v>200</v>
      </c>
      <c r="H6891">
        <v>1</v>
      </c>
    </row>
    <row r="6892" spans="1:8" hidden="1" x14ac:dyDescent="0.2">
      <c r="A6892" t="s">
        <v>5</v>
      </c>
      <c r="B6892" t="s">
        <v>283</v>
      </c>
      <c r="C6892">
        <f t="shared" si="107"/>
        <v>4100</v>
      </c>
      <c r="D6892" t="s">
        <v>436</v>
      </c>
      <c r="E6892">
        <v>38</v>
      </c>
      <c r="F6892">
        <f>_xlfn.NUMBERVALUE(SUBSTITUTE(Table1[[#This Row],[Sqm]],".",","))</f>
        <v>38</v>
      </c>
      <c r="G6892">
        <f>Table1[[#This Row],[Rent_cleaned]]/Table1[[#This Row],[Sqm_cleaned]]</f>
        <v>107.89473684210526</v>
      </c>
      <c r="H6892">
        <v>2</v>
      </c>
    </row>
    <row r="6893" spans="1:8" hidden="1" x14ac:dyDescent="0.2">
      <c r="A6893" t="s">
        <v>5</v>
      </c>
      <c r="B6893" t="s">
        <v>148</v>
      </c>
      <c r="C6893">
        <f t="shared" si="107"/>
        <v>3900</v>
      </c>
      <c r="D6893" t="s">
        <v>436</v>
      </c>
      <c r="E6893">
        <v>33</v>
      </c>
      <c r="F6893">
        <f>_xlfn.NUMBERVALUE(SUBSTITUTE(Table1[[#This Row],[Sqm]],".",","))</f>
        <v>33</v>
      </c>
      <c r="G6893">
        <f>Table1[[#This Row],[Rent_cleaned]]/Table1[[#This Row],[Sqm_cleaned]]</f>
        <v>118.18181818181819</v>
      </c>
      <c r="H6893">
        <v>1</v>
      </c>
    </row>
    <row r="6894" spans="1:8" hidden="1" x14ac:dyDescent="0.2">
      <c r="A6894" t="s">
        <v>5</v>
      </c>
      <c r="B6894" t="s">
        <v>56</v>
      </c>
      <c r="C6894">
        <f t="shared" si="107"/>
        <v>18000</v>
      </c>
      <c r="D6894" t="s">
        <v>1132</v>
      </c>
      <c r="E6894" t="s">
        <v>476</v>
      </c>
      <c r="F6894">
        <f>_xlfn.NUMBERVALUE(SUBSTITUTE(Table1[[#This Row],[Sqm]],".",","))</f>
        <v>43.2</v>
      </c>
      <c r="G6894">
        <f>Table1[[#This Row],[Rent_cleaned]]/Table1[[#This Row],[Sqm_cleaned]]</f>
        <v>416.66666666666663</v>
      </c>
      <c r="H6894">
        <v>2</v>
      </c>
    </row>
    <row r="6895" spans="1:8" hidden="1" x14ac:dyDescent="0.2">
      <c r="A6895" t="s">
        <v>5</v>
      </c>
      <c r="B6895" t="s">
        <v>82</v>
      </c>
      <c r="C6895">
        <f t="shared" si="107"/>
        <v>2500</v>
      </c>
      <c r="D6895" t="s">
        <v>1132</v>
      </c>
      <c r="E6895">
        <v>52</v>
      </c>
      <c r="F6895">
        <f>_xlfn.NUMBERVALUE(SUBSTITUTE(Table1[[#This Row],[Sqm]],".",","))</f>
        <v>52</v>
      </c>
      <c r="G6895">
        <f>Table1[[#This Row],[Rent_cleaned]]/Table1[[#This Row],[Sqm_cleaned]]</f>
        <v>48.07692307692308</v>
      </c>
      <c r="H6895">
        <v>2</v>
      </c>
    </row>
    <row r="6896" spans="1:8" hidden="1" x14ac:dyDescent="0.2">
      <c r="A6896" t="s">
        <v>5</v>
      </c>
      <c r="B6896" t="s">
        <v>33</v>
      </c>
      <c r="C6896">
        <f t="shared" si="107"/>
        <v>4500</v>
      </c>
      <c r="D6896" t="s">
        <v>1132</v>
      </c>
      <c r="E6896">
        <v>45</v>
      </c>
      <c r="F6896">
        <f>_xlfn.NUMBERVALUE(SUBSTITUTE(Table1[[#This Row],[Sqm]],".",","))</f>
        <v>45</v>
      </c>
      <c r="G6896">
        <f>Table1[[#This Row],[Rent_cleaned]]/Table1[[#This Row],[Sqm_cleaned]]</f>
        <v>100</v>
      </c>
      <c r="H6896">
        <v>2</v>
      </c>
    </row>
    <row r="6897" spans="1:8" hidden="1" x14ac:dyDescent="0.2">
      <c r="A6897" t="s">
        <v>5</v>
      </c>
      <c r="B6897" t="s">
        <v>309</v>
      </c>
      <c r="C6897">
        <f t="shared" si="107"/>
        <v>17000</v>
      </c>
      <c r="D6897" t="s">
        <v>1132</v>
      </c>
      <c r="E6897" t="s">
        <v>1128</v>
      </c>
      <c r="F6897">
        <f>_xlfn.NUMBERVALUE(SUBSTITUTE(Table1[[#This Row],[Sqm]],".",","))</f>
        <v>66.5</v>
      </c>
      <c r="G6897">
        <f>Table1[[#This Row],[Rent_cleaned]]/Table1[[#This Row],[Sqm_cleaned]]</f>
        <v>255.6390977443609</v>
      </c>
      <c r="H6897">
        <v>3</v>
      </c>
    </row>
    <row r="6898" spans="1:8" hidden="1" x14ac:dyDescent="0.2">
      <c r="A6898" t="s">
        <v>5</v>
      </c>
      <c r="B6898" t="s">
        <v>133</v>
      </c>
      <c r="C6898">
        <f t="shared" si="107"/>
        <v>2150</v>
      </c>
      <c r="D6898" t="s">
        <v>134</v>
      </c>
      <c r="E6898">
        <v>32</v>
      </c>
      <c r="F6898">
        <f>_xlfn.NUMBERVALUE(SUBSTITUTE(Table1[[#This Row],[Sqm]],".",","))</f>
        <v>32</v>
      </c>
      <c r="G6898">
        <f>Table1[[#This Row],[Rent_cleaned]]/Table1[[#This Row],[Sqm_cleaned]]</f>
        <v>67.1875</v>
      </c>
      <c r="H6898">
        <v>2</v>
      </c>
    </row>
    <row r="6899" spans="1:8" hidden="1" x14ac:dyDescent="0.2">
      <c r="A6899" t="s">
        <v>5</v>
      </c>
      <c r="B6899" t="s">
        <v>96</v>
      </c>
      <c r="C6899">
        <f t="shared" si="107"/>
        <v>3400</v>
      </c>
      <c r="D6899" t="s">
        <v>134</v>
      </c>
      <c r="E6899">
        <v>25</v>
      </c>
      <c r="F6899">
        <f>_xlfn.NUMBERVALUE(SUBSTITUTE(Table1[[#This Row],[Sqm]],".",","))</f>
        <v>25</v>
      </c>
      <c r="G6899">
        <f>Table1[[#This Row],[Rent_cleaned]]/Table1[[#This Row],[Sqm_cleaned]]</f>
        <v>136</v>
      </c>
      <c r="H6899">
        <v>1</v>
      </c>
    </row>
    <row r="6900" spans="1:8" hidden="1" x14ac:dyDescent="0.2">
      <c r="A6900" t="s">
        <v>5</v>
      </c>
      <c r="B6900" t="s">
        <v>9</v>
      </c>
      <c r="C6900">
        <f t="shared" si="107"/>
        <v>12000</v>
      </c>
      <c r="D6900" t="s">
        <v>134</v>
      </c>
      <c r="E6900">
        <v>134</v>
      </c>
      <c r="F6900">
        <f>_xlfn.NUMBERVALUE(SUBSTITUTE(Table1[[#This Row],[Sqm]],".",","))</f>
        <v>134</v>
      </c>
      <c r="G6900">
        <f>Table1[[#This Row],[Rent_cleaned]]/Table1[[#This Row],[Sqm_cleaned]]</f>
        <v>89.552238805970148</v>
      </c>
      <c r="H6900">
        <v>4</v>
      </c>
    </row>
    <row r="6901" spans="1:8" hidden="1" x14ac:dyDescent="0.2">
      <c r="A6901" t="s">
        <v>5</v>
      </c>
      <c r="B6901" t="s">
        <v>142</v>
      </c>
      <c r="C6901">
        <f t="shared" si="107"/>
        <v>2900</v>
      </c>
      <c r="D6901" t="s">
        <v>134</v>
      </c>
      <c r="E6901" t="s">
        <v>156</v>
      </c>
      <c r="F6901">
        <f>_xlfn.NUMBERVALUE(SUBSTITUTE(Table1[[#This Row],[Sqm]],".",","))</f>
        <v>37.700000000000003</v>
      </c>
      <c r="G6901">
        <f>Table1[[#This Row],[Rent_cleaned]]/Table1[[#This Row],[Sqm_cleaned]]</f>
        <v>76.92307692307692</v>
      </c>
      <c r="H6901">
        <v>3</v>
      </c>
    </row>
    <row r="6902" spans="1:8" hidden="1" x14ac:dyDescent="0.2">
      <c r="A6902" t="s">
        <v>5</v>
      </c>
      <c r="B6902" t="s">
        <v>75</v>
      </c>
      <c r="C6902">
        <f t="shared" si="107"/>
        <v>3000</v>
      </c>
      <c r="D6902" t="s">
        <v>134</v>
      </c>
      <c r="E6902">
        <v>47</v>
      </c>
      <c r="F6902">
        <f>_xlfn.NUMBERVALUE(SUBSTITUTE(Table1[[#This Row],[Sqm]],".",","))</f>
        <v>47</v>
      </c>
      <c r="G6902">
        <f>Table1[[#This Row],[Rent_cleaned]]/Table1[[#This Row],[Sqm_cleaned]]</f>
        <v>63.829787234042556</v>
      </c>
      <c r="H6902">
        <v>2</v>
      </c>
    </row>
    <row r="6903" spans="1:8" hidden="1" x14ac:dyDescent="0.2">
      <c r="A6903" t="s">
        <v>5</v>
      </c>
      <c r="B6903" t="s">
        <v>503</v>
      </c>
      <c r="C6903">
        <f t="shared" si="107"/>
        <v>1550</v>
      </c>
      <c r="D6903" t="s">
        <v>134</v>
      </c>
      <c r="E6903">
        <v>38</v>
      </c>
      <c r="F6903">
        <f>_xlfn.NUMBERVALUE(SUBSTITUTE(Table1[[#This Row],[Sqm]],".",","))</f>
        <v>38</v>
      </c>
      <c r="G6903">
        <f>Table1[[#This Row],[Rent_cleaned]]/Table1[[#This Row],[Sqm_cleaned]]</f>
        <v>40.789473684210527</v>
      </c>
      <c r="H6903">
        <v>2</v>
      </c>
    </row>
    <row r="6904" spans="1:8" hidden="1" x14ac:dyDescent="0.2">
      <c r="A6904" t="s">
        <v>5</v>
      </c>
      <c r="B6904" t="s">
        <v>161</v>
      </c>
      <c r="C6904">
        <f t="shared" si="107"/>
        <v>2100</v>
      </c>
      <c r="D6904" t="s">
        <v>134</v>
      </c>
      <c r="E6904">
        <v>50</v>
      </c>
      <c r="F6904">
        <f>_xlfn.NUMBERVALUE(SUBSTITUTE(Table1[[#This Row],[Sqm]],".",","))</f>
        <v>50</v>
      </c>
      <c r="G6904">
        <f>Table1[[#This Row],[Rent_cleaned]]/Table1[[#This Row],[Sqm_cleaned]]</f>
        <v>42</v>
      </c>
      <c r="H6904">
        <v>2</v>
      </c>
    </row>
    <row r="6905" spans="1:8" hidden="1" x14ac:dyDescent="0.2">
      <c r="A6905" t="s">
        <v>5</v>
      </c>
      <c r="B6905" t="s">
        <v>345</v>
      </c>
      <c r="C6905">
        <f t="shared" si="107"/>
        <v>3650</v>
      </c>
      <c r="D6905" t="s">
        <v>134</v>
      </c>
      <c r="E6905">
        <v>110</v>
      </c>
      <c r="F6905">
        <f>_xlfn.NUMBERVALUE(SUBSTITUTE(Table1[[#This Row],[Sqm]],".",","))</f>
        <v>110</v>
      </c>
      <c r="G6905">
        <f>Table1[[#This Row],[Rent_cleaned]]/Table1[[#This Row],[Sqm_cleaned]]</f>
        <v>33.18181818181818</v>
      </c>
      <c r="H6905">
        <v>3</v>
      </c>
    </row>
    <row r="6906" spans="1:8" hidden="1" x14ac:dyDescent="0.2">
      <c r="A6906" t="s">
        <v>5</v>
      </c>
      <c r="B6906" t="s">
        <v>76</v>
      </c>
      <c r="C6906">
        <f t="shared" si="107"/>
        <v>3500</v>
      </c>
      <c r="D6906" t="s">
        <v>134</v>
      </c>
      <c r="E6906">
        <v>50</v>
      </c>
      <c r="F6906">
        <f>_xlfn.NUMBERVALUE(SUBSTITUTE(Table1[[#This Row],[Sqm]],".",","))</f>
        <v>50</v>
      </c>
      <c r="G6906">
        <f>Table1[[#This Row],[Rent_cleaned]]/Table1[[#This Row],[Sqm_cleaned]]</f>
        <v>70</v>
      </c>
      <c r="H6906">
        <v>2</v>
      </c>
    </row>
    <row r="6907" spans="1:8" hidden="1" x14ac:dyDescent="0.2">
      <c r="A6907" t="s">
        <v>5</v>
      </c>
      <c r="B6907" t="s">
        <v>637</v>
      </c>
      <c r="C6907">
        <f t="shared" si="107"/>
        <v>3950</v>
      </c>
      <c r="D6907" t="s">
        <v>134</v>
      </c>
      <c r="E6907">
        <v>56</v>
      </c>
      <c r="F6907">
        <f>_xlfn.NUMBERVALUE(SUBSTITUTE(Table1[[#This Row],[Sqm]],".",","))</f>
        <v>56</v>
      </c>
      <c r="G6907">
        <f>Table1[[#This Row],[Rent_cleaned]]/Table1[[#This Row],[Sqm_cleaned]]</f>
        <v>70.535714285714292</v>
      </c>
      <c r="H6907">
        <v>3</v>
      </c>
    </row>
    <row r="6908" spans="1:8" hidden="1" x14ac:dyDescent="0.2">
      <c r="A6908" t="s">
        <v>5</v>
      </c>
      <c r="B6908" t="s">
        <v>11</v>
      </c>
      <c r="C6908">
        <f t="shared" si="107"/>
        <v>6000</v>
      </c>
      <c r="D6908" t="s">
        <v>134</v>
      </c>
      <c r="E6908">
        <v>48</v>
      </c>
      <c r="F6908">
        <f>_xlfn.NUMBERVALUE(SUBSTITUTE(Table1[[#This Row],[Sqm]],".",","))</f>
        <v>48</v>
      </c>
      <c r="G6908">
        <f>Table1[[#This Row],[Rent_cleaned]]/Table1[[#This Row],[Sqm_cleaned]]</f>
        <v>125</v>
      </c>
      <c r="H6908">
        <v>2</v>
      </c>
    </row>
    <row r="6909" spans="1:8" hidden="1" x14ac:dyDescent="0.2">
      <c r="A6909" t="s">
        <v>5</v>
      </c>
      <c r="B6909" t="s">
        <v>66</v>
      </c>
      <c r="C6909">
        <f t="shared" si="107"/>
        <v>2700</v>
      </c>
      <c r="D6909" t="s">
        <v>134</v>
      </c>
      <c r="E6909">
        <v>28</v>
      </c>
      <c r="F6909">
        <f>_xlfn.NUMBERVALUE(SUBSTITUTE(Table1[[#This Row],[Sqm]],".",","))</f>
        <v>28</v>
      </c>
      <c r="G6909">
        <f>Table1[[#This Row],[Rent_cleaned]]/Table1[[#This Row],[Sqm_cleaned]]</f>
        <v>96.428571428571431</v>
      </c>
      <c r="H6909">
        <v>1</v>
      </c>
    </row>
    <row r="6910" spans="1:8" hidden="1" x14ac:dyDescent="0.2">
      <c r="A6910" t="s">
        <v>5</v>
      </c>
      <c r="B6910" t="s">
        <v>64</v>
      </c>
      <c r="C6910">
        <f t="shared" si="107"/>
        <v>2000</v>
      </c>
      <c r="D6910" t="s">
        <v>134</v>
      </c>
      <c r="E6910">
        <v>60</v>
      </c>
      <c r="F6910">
        <f>_xlfn.NUMBERVALUE(SUBSTITUTE(Table1[[#This Row],[Sqm]],".",","))</f>
        <v>60</v>
      </c>
      <c r="G6910">
        <f>Table1[[#This Row],[Rent_cleaned]]/Table1[[#This Row],[Sqm_cleaned]]</f>
        <v>33.333333333333336</v>
      </c>
      <c r="H6910">
        <v>2</v>
      </c>
    </row>
    <row r="6911" spans="1:8" hidden="1" x14ac:dyDescent="0.2">
      <c r="A6911" t="s">
        <v>5</v>
      </c>
      <c r="B6911" t="s">
        <v>84</v>
      </c>
      <c r="C6911">
        <f t="shared" si="107"/>
        <v>2600</v>
      </c>
      <c r="D6911" t="s">
        <v>134</v>
      </c>
      <c r="E6911">
        <v>56</v>
      </c>
      <c r="F6911">
        <f>_xlfn.NUMBERVALUE(SUBSTITUTE(Table1[[#This Row],[Sqm]],".",","))</f>
        <v>56</v>
      </c>
      <c r="G6911">
        <f>Table1[[#This Row],[Rent_cleaned]]/Table1[[#This Row],[Sqm_cleaned]]</f>
        <v>46.428571428571431</v>
      </c>
      <c r="H6911">
        <v>2</v>
      </c>
    </row>
    <row r="6912" spans="1:8" hidden="1" x14ac:dyDescent="0.2">
      <c r="A6912" t="s">
        <v>5</v>
      </c>
      <c r="B6912" t="s">
        <v>74</v>
      </c>
      <c r="C6912">
        <f t="shared" si="107"/>
        <v>4200</v>
      </c>
      <c r="D6912" t="s">
        <v>134</v>
      </c>
      <c r="E6912">
        <v>100</v>
      </c>
      <c r="F6912">
        <f>_xlfn.NUMBERVALUE(SUBSTITUTE(Table1[[#This Row],[Sqm]],".",","))</f>
        <v>100</v>
      </c>
      <c r="G6912">
        <f>Table1[[#This Row],[Rent_cleaned]]/Table1[[#This Row],[Sqm_cleaned]]</f>
        <v>42</v>
      </c>
      <c r="H6912">
        <v>1</v>
      </c>
    </row>
    <row r="6913" spans="1:8" hidden="1" x14ac:dyDescent="0.2">
      <c r="A6913" t="s">
        <v>5</v>
      </c>
      <c r="B6913" t="s">
        <v>82</v>
      </c>
      <c r="C6913">
        <f t="shared" si="107"/>
        <v>2500</v>
      </c>
      <c r="D6913" t="s">
        <v>134</v>
      </c>
      <c r="E6913">
        <v>37</v>
      </c>
      <c r="F6913">
        <f>_xlfn.NUMBERVALUE(SUBSTITUTE(Table1[[#This Row],[Sqm]],".",","))</f>
        <v>37</v>
      </c>
      <c r="G6913">
        <f>Table1[[#This Row],[Rent_cleaned]]/Table1[[#This Row],[Sqm_cleaned]]</f>
        <v>67.567567567567565</v>
      </c>
      <c r="H6913">
        <v>2</v>
      </c>
    </row>
    <row r="6914" spans="1:8" hidden="1" x14ac:dyDescent="0.2">
      <c r="A6914" t="s">
        <v>5</v>
      </c>
      <c r="B6914" t="s">
        <v>76</v>
      </c>
      <c r="C6914">
        <f t="shared" ref="C6914:C6977" si="108">_xlfn.NUMBERVALUE(MID(B6914,2,LEN(B6914)-2))</f>
        <v>3500</v>
      </c>
      <c r="D6914" t="s">
        <v>134</v>
      </c>
      <c r="E6914">
        <v>102</v>
      </c>
      <c r="F6914">
        <f>_xlfn.NUMBERVALUE(SUBSTITUTE(Table1[[#This Row],[Sqm]],".",","))</f>
        <v>102</v>
      </c>
      <c r="G6914">
        <f>Table1[[#This Row],[Rent_cleaned]]/Table1[[#This Row],[Sqm_cleaned]]</f>
        <v>34.313725490196077</v>
      </c>
      <c r="H6914">
        <v>3</v>
      </c>
    </row>
    <row r="6915" spans="1:8" hidden="1" x14ac:dyDescent="0.2">
      <c r="A6915" t="s">
        <v>5</v>
      </c>
      <c r="B6915" t="s">
        <v>71</v>
      </c>
      <c r="C6915">
        <f t="shared" si="108"/>
        <v>2800</v>
      </c>
      <c r="D6915" t="s">
        <v>134</v>
      </c>
      <c r="E6915">
        <v>48</v>
      </c>
      <c r="F6915">
        <f>_xlfn.NUMBERVALUE(SUBSTITUTE(Table1[[#This Row],[Sqm]],".",","))</f>
        <v>48</v>
      </c>
      <c r="G6915">
        <f>Table1[[#This Row],[Rent_cleaned]]/Table1[[#This Row],[Sqm_cleaned]]</f>
        <v>58.333333333333336</v>
      </c>
      <c r="H6915">
        <v>2</v>
      </c>
    </row>
    <row r="6916" spans="1:8" hidden="1" x14ac:dyDescent="0.2">
      <c r="A6916" t="s">
        <v>5</v>
      </c>
      <c r="B6916" t="s">
        <v>106</v>
      </c>
      <c r="C6916">
        <f t="shared" si="108"/>
        <v>7000</v>
      </c>
      <c r="D6916" t="s">
        <v>134</v>
      </c>
      <c r="E6916">
        <v>40</v>
      </c>
      <c r="F6916">
        <f>_xlfn.NUMBERVALUE(SUBSTITUTE(Table1[[#This Row],[Sqm]],".",","))</f>
        <v>40</v>
      </c>
      <c r="G6916">
        <f>Table1[[#This Row],[Rent_cleaned]]/Table1[[#This Row],[Sqm_cleaned]]</f>
        <v>175</v>
      </c>
      <c r="H6916">
        <v>2</v>
      </c>
    </row>
    <row r="6917" spans="1:8" hidden="1" x14ac:dyDescent="0.2">
      <c r="A6917" t="s">
        <v>5</v>
      </c>
      <c r="B6917" t="s">
        <v>140</v>
      </c>
      <c r="C6917">
        <f t="shared" si="108"/>
        <v>2400</v>
      </c>
      <c r="D6917" t="s">
        <v>134</v>
      </c>
      <c r="E6917">
        <v>85</v>
      </c>
      <c r="F6917">
        <f>_xlfn.NUMBERVALUE(SUBSTITUTE(Table1[[#This Row],[Sqm]],".",","))</f>
        <v>85</v>
      </c>
      <c r="G6917">
        <f>Table1[[#This Row],[Rent_cleaned]]/Table1[[#This Row],[Sqm_cleaned]]</f>
        <v>28.235294117647058</v>
      </c>
      <c r="H6917">
        <v>3</v>
      </c>
    </row>
    <row r="6918" spans="1:8" hidden="1" x14ac:dyDescent="0.2">
      <c r="A6918" t="s">
        <v>5</v>
      </c>
      <c r="B6918" t="s">
        <v>80</v>
      </c>
      <c r="C6918">
        <f t="shared" si="108"/>
        <v>4000</v>
      </c>
      <c r="D6918" t="s">
        <v>134</v>
      </c>
      <c r="E6918">
        <v>66</v>
      </c>
      <c r="F6918">
        <f>_xlfn.NUMBERVALUE(SUBSTITUTE(Table1[[#This Row],[Sqm]],".",","))</f>
        <v>66</v>
      </c>
      <c r="G6918">
        <f>Table1[[#This Row],[Rent_cleaned]]/Table1[[#This Row],[Sqm_cleaned]]</f>
        <v>60.606060606060609</v>
      </c>
      <c r="H6918">
        <v>2</v>
      </c>
    </row>
    <row r="6919" spans="1:8" hidden="1" x14ac:dyDescent="0.2">
      <c r="A6919" t="s">
        <v>5</v>
      </c>
      <c r="B6919" t="s">
        <v>33</v>
      </c>
      <c r="C6919">
        <f t="shared" si="108"/>
        <v>4500</v>
      </c>
      <c r="D6919" t="s">
        <v>134</v>
      </c>
      <c r="E6919">
        <v>51</v>
      </c>
      <c r="F6919">
        <f>_xlfn.NUMBERVALUE(SUBSTITUTE(Table1[[#This Row],[Sqm]],".",","))</f>
        <v>51</v>
      </c>
      <c r="G6919">
        <f>Table1[[#This Row],[Rent_cleaned]]/Table1[[#This Row],[Sqm_cleaned]]</f>
        <v>88.235294117647058</v>
      </c>
      <c r="H6919">
        <v>3</v>
      </c>
    </row>
    <row r="6920" spans="1:8" hidden="1" x14ac:dyDescent="0.2">
      <c r="A6920" t="s">
        <v>5</v>
      </c>
      <c r="B6920" t="s">
        <v>579</v>
      </c>
      <c r="C6920">
        <f t="shared" si="108"/>
        <v>1000</v>
      </c>
      <c r="D6920" t="s">
        <v>134</v>
      </c>
      <c r="E6920">
        <v>28</v>
      </c>
      <c r="F6920">
        <f>_xlfn.NUMBERVALUE(SUBSTITUTE(Table1[[#This Row],[Sqm]],".",","))</f>
        <v>28</v>
      </c>
      <c r="G6920">
        <f>Table1[[#This Row],[Rent_cleaned]]/Table1[[#This Row],[Sqm_cleaned]]</f>
        <v>35.714285714285715</v>
      </c>
      <c r="H6920">
        <v>1</v>
      </c>
    </row>
    <row r="6921" spans="1:8" hidden="1" x14ac:dyDescent="0.2">
      <c r="A6921" t="s">
        <v>5</v>
      </c>
      <c r="B6921" t="s">
        <v>216</v>
      </c>
      <c r="C6921">
        <f t="shared" si="108"/>
        <v>2650</v>
      </c>
      <c r="D6921" t="s">
        <v>134</v>
      </c>
      <c r="E6921">
        <v>65</v>
      </c>
      <c r="F6921">
        <f>_xlfn.NUMBERVALUE(SUBSTITUTE(Table1[[#This Row],[Sqm]],".",","))</f>
        <v>65</v>
      </c>
      <c r="G6921">
        <f>Table1[[#This Row],[Rent_cleaned]]/Table1[[#This Row],[Sqm_cleaned]]</f>
        <v>40.769230769230766</v>
      </c>
      <c r="H6921">
        <v>2</v>
      </c>
    </row>
    <row r="6922" spans="1:8" hidden="1" x14ac:dyDescent="0.2">
      <c r="A6922" t="s">
        <v>5</v>
      </c>
      <c r="B6922" t="s">
        <v>84</v>
      </c>
      <c r="C6922">
        <f t="shared" si="108"/>
        <v>2600</v>
      </c>
      <c r="D6922" t="s">
        <v>134</v>
      </c>
      <c r="E6922">
        <v>59</v>
      </c>
      <c r="F6922">
        <f>_xlfn.NUMBERVALUE(SUBSTITUTE(Table1[[#This Row],[Sqm]],".",","))</f>
        <v>59</v>
      </c>
      <c r="G6922">
        <f>Table1[[#This Row],[Rent_cleaned]]/Table1[[#This Row],[Sqm_cleaned]]</f>
        <v>44.067796610169495</v>
      </c>
      <c r="H6922">
        <v>3</v>
      </c>
    </row>
    <row r="6923" spans="1:8" hidden="1" x14ac:dyDescent="0.2">
      <c r="A6923" t="s">
        <v>5</v>
      </c>
      <c r="B6923" t="s">
        <v>83</v>
      </c>
      <c r="C6923">
        <f t="shared" si="108"/>
        <v>2200</v>
      </c>
      <c r="D6923" t="s">
        <v>134</v>
      </c>
      <c r="E6923">
        <v>28</v>
      </c>
      <c r="F6923">
        <f>_xlfn.NUMBERVALUE(SUBSTITUTE(Table1[[#This Row],[Sqm]],".",","))</f>
        <v>28</v>
      </c>
      <c r="G6923">
        <f>Table1[[#This Row],[Rent_cleaned]]/Table1[[#This Row],[Sqm_cleaned]]</f>
        <v>78.571428571428569</v>
      </c>
      <c r="H6923">
        <v>1</v>
      </c>
    </row>
    <row r="6924" spans="1:8" hidden="1" x14ac:dyDescent="0.2">
      <c r="A6924" t="s">
        <v>5</v>
      </c>
      <c r="B6924" t="s">
        <v>43</v>
      </c>
      <c r="C6924">
        <f t="shared" si="108"/>
        <v>5500</v>
      </c>
      <c r="D6924" t="s">
        <v>134</v>
      </c>
      <c r="E6924">
        <v>25</v>
      </c>
      <c r="F6924">
        <f>_xlfn.NUMBERVALUE(SUBSTITUTE(Table1[[#This Row],[Sqm]],".",","))</f>
        <v>25</v>
      </c>
      <c r="G6924">
        <f>Table1[[#This Row],[Rent_cleaned]]/Table1[[#This Row],[Sqm_cleaned]]</f>
        <v>220</v>
      </c>
      <c r="H6924">
        <v>1</v>
      </c>
    </row>
    <row r="6925" spans="1:8" hidden="1" x14ac:dyDescent="0.2">
      <c r="A6925" t="s">
        <v>5</v>
      </c>
      <c r="B6925" t="s">
        <v>345</v>
      </c>
      <c r="C6925">
        <f t="shared" si="108"/>
        <v>3650</v>
      </c>
      <c r="D6925" t="s">
        <v>134</v>
      </c>
      <c r="E6925">
        <v>120</v>
      </c>
      <c r="F6925">
        <f>_xlfn.NUMBERVALUE(SUBSTITUTE(Table1[[#This Row],[Sqm]],".",","))</f>
        <v>120</v>
      </c>
      <c r="G6925">
        <f>Table1[[#This Row],[Rent_cleaned]]/Table1[[#This Row],[Sqm_cleaned]]</f>
        <v>30.416666666666668</v>
      </c>
      <c r="H6925">
        <v>3</v>
      </c>
    </row>
    <row r="6926" spans="1:8" hidden="1" x14ac:dyDescent="0.2">
      <c r="A6926" t="s">
        <v>5</v>
      </c>
      <c r="B6926" t="s">
        <v>84</v>
      </c>
      <c r="C6926">
        <f t="shared" si="108"/>
        <v>2600</v>
      </c>
      <c r="D6926" t="s">
        <v>134</v>
      </c>
      <c r="E6926">
        <v>50</v>
      </c>
      <c r="F6926">
        <f>_xlfn.NUMBERVALUE(SUBSTITUTE(Table1[[#This Row],[Sqm]],".",","))</f>
        <v>50</v>
      </c>
      <c r="G6926">
        <f>Table1[[#This Row],[Rent_cleaned]]/Table1[[#This Row],[Sqm_cleaned]]</f>
        <v>52</v>
      </c>
      <c r="H6926">
        <v>2</v>
      </c>
    </row>
    <row r="6927" spans="1:8" hidden="1" x14ac:dyDescent="0.2">
      <c r="A6927" t="s">
        <v>5</v>
      </c>
      <c r="B6927" t="s">
        <v>6</v>
      </c>
      <c r="C6927">
        <f t="shared" si="108"/>
        <v>3200</v>
      </c>
      <c r="D6927" t="s">
        <v>134</v>
      </c>
      <c r="E6927">
        <v>32</v>
      </c>
      <c r="F6927">
        <f>_xlfn.NUMBERVALUE(SUBSTITUTE(Table1[[#This Row],[Sqm]],".",","))</f>
        <v>32</v>
      </c>
      <c r="G6927">
        <f>Table1[[#This Row],[Rent_cleaned]]/Table1[[#This Row],[Sqm_cleaned]]</f>
        <v>100</v>
      </c>
      <c r="H6927">
        <v>2</v>
      </c>
    </row>
    <row r="6928" spans="1:8" hidden="1" x14ac:dyDescent="0.2">
      <c r="A6928" t="s">
        <v>5</v>
      </c>
      <c r="B6928" t="s">
        <v>43</v>
      </c>
      <c r="C6928">
        <f t="shared" si="108"/>
        <v>5500</v>
      </c>
      <c r="D6928" t="s">
        <v>134</v>
      </c>
      <c r="E6928" t="s">
        <v>836</v>
      </c>
      <c r="F6928">
        <f>_xlfn.NUMBERVALUE(SUBSTITUTE(Table1[[#This Row],[Sqm]],".",","))</f>
        <v>64.459999999999994</v>
      </c>
      <c r="G6928">
        <f>Table1[[#This Row],[Rent_cleaned]]/Table1[[#This Row],[Sqm_cleaned]]</f>
        <v>85.324232081911276</v>
      </c>
      <c r="H6928">
        <v>3</v>
      </c>
    </row>
    <row r="6929" spans="1:8" hidden="1" x14ac:dyDescent="0.2">
      <c r="A6929" t="s">
        <v>5</v>
      </c>
      <c r="B6929" t="s">
        <v>160</v>
      </c>
      <c r="C6929">
        <f t="shared" si="108"/>
        <v>1700</v>
      </c>
      <c r="D6929" t="s">
        <v>134</v>
      </c>
      <c r="E6929">
        <v>47</v>
      </c>
      <c r="F6929">
        <f>_xlfn.NUMBERVALUE(SUBSTITUTE(Table1[[#This Row],[Sqm]],".",","))</f>
        <v>47</v>
      </c>
      <c r="G6929">
        <f>Table1[[#This Row],[Rent_cleaned]]/Table1[[#This Row],[Sqm_cleaned]]</f>
        <v>36.170212765957444</v>
      </c>
      <c r="H6929">
        <v>2</v>
      </c>
    </row>
    <row r="6930" spans="1:8" hidden="1" x14ac:dyDescent="0.2">
      <c r="A6930" t="s">
        <v>5</v>
      </c>
      <c r="B6930" t="s">
        <v>171</v>
      </c>
      <c r="C6930">
        <f t="shared" si="108"/>
        <v>1950</v>
      </c>
      <c r="D6930" t="s">
        <v>134</v>
      </c>
      <c r="E6930">
        <v>104</v>
      </c>
      <c r="F6930">
        <f>_xlfn.NUMBERVALUE(SUBSTITUTE(Table1[[#This Row],[Sqm]],".",","))</f>
        <v>104</v>
      </c>
      <c r="G6930">
        <f>Table1[[#This Row],[Rent_cleaned]]/Table1[[#This Row],[Sqm_cleaned]]</f>
        <v>18.75</v>
      </c>
      <c r="H6930">
        <v>2</v>
      </c>
    </row>
    <row r="6931" spans="1:8" hidden="1" x14ac:dyDescent="0.2">
      <c r="A6931" t="s">
        <v>5</v>
      </c>
      <c r="B6931" t="s">
        <v>77</v>
      </c>
      <c r="C6931">
        <f t="shared" si="108"/>
        <v>1500</v>
      </c>
      <c r="D6931" t="s">
        <v>134</v>
      </c>
      <c r="E6931">
        <v>50</v>
      </c>
      <c r="F6931">
        <f>_xlfn.NUMBERVALUE(SUBSTITUTE(Table1[[#This Row],[Sqm]],".",","))</f>
        <v>50</v>
      </c>
      <c r="G6931">
        <f>Table1[[#This Row],[Rent_cleaned]]/Table1[[#This Row],[Sqm_cleaned]]</f>
        <v>30</v>
      </c>
      <c r="H6931">
        <v>3</v>
      </c>
    </row>
    <row r="6932" spans="1:8" hidden="1" x14ac:dyDescent="0.2">
      <c r="A6932" t="s">
        <v>5</v>
      </c>
      <c r="B6932" t="s">
        <v>71</v>
      </c>
      <c r="C6932">
        <f t="shared" si="108"/>
        <v>2800</v>
      </c>
      <c r="D6932" t="s">
        <v>134</v>
      </c>
      <c r="E6932">
        <v>36</v>
      </c>
      <c r="F6932">
        <f>_xlfn.NUMBERVALUE(SUBSTITUTE(Table1[[#This Row],[Sqm]],".",","))</f>
        <v>36</v>
      </c>
      <c r="G6932">
        <f>Table1[[#This Row],[Rent_cleaned]]/Table1[[#This Row],[Sqm_cleaned]]</f>
        <v>77.777777777777771</v>
      </c>
      <c r="H6932">
        <v>4</v>
      </c>
    </row>
    <row r="6933" spans="1:8" hidden="1" x14ac:dyDescent="0.2">
      <c r="A6933" t="s">
        <v>5</v>
      </c>
      <c r="B6933" t="s">
        <v>317</v>
      </c>
      <c r="C6933">
        <f t="shared" si="108"/>
        <v>2450</v>
      </c>
      <c r="D6933" t="s">
        <v>134</v>
      </c>
      <c r="E6933" t="s">
        <v>892</v>
      </c>
      <c r="F6933">
        <f>_xlfn.NUMBERVALUE(SUBSTITUTE(Table1[[#This Row],[Sqm]],".",","))</f>
        <v>84.2</v>
      </c>
      <c r="G6933">
        <f>Table1[[#This Row],[Rent_cleaned]]/Table1[[#This Row],[Sqm_cleaned]]</f>
        <v>29.097387173396672</v>
      </c>
      <c r="H6933">
        <v>4</v>
      </c>
    </row>
    <row r="6934" spans="1:8" hidden="1" x14ac:dyDescent="0.2">
      <c r="A6934" t="s">
        <v>5</v>
      </c>
      <c r="B6934" t="s">
        <v>13</v>
      </c>
      <c r="C6934">
        <f t="shared" si="108"/>
        <v>6500</v>
      </c>
      <c r="D6934" t="s">
        <v>134</v>
      </c>
      <c r="E6934">
        <v>25</v>
      </c>
      <c r="F6934">
        <f>_xlfn.NUMBERVALUE(SUBSTITUTE(Table1[[#This Row],[Sqm]],".",","))</f>
        <v>25</v>
      </c>
      <c r="G6934">
        <f>Table1[[#This Row],[Rent_cleaned]]/Table1[[#This Row],[Sqm_cleaned]]</f>
        <v>260</v>
      </c>
      <c r="H6934">
        <v>2</v>
      </c>
    </row>
    <row r="6935" spans="1:8" hidden="1" x14ac:dyDescent="0.2">
      <c r="A6935" t="s">
        <v>5</v>
      </c>
      <c r="B6935" t="s">
        <v>76</v>
      </c>
      <c r="C6935">
        <f t="shared" si="108"/>
        <v>3500</v>
      </c>
      <c r="D6935" t="s">
        <v>134</v>
      </c>
      <c r="E6935" t="s">
        <v>786</v>
      </c>
      <c r="F6935">
        <f>_xlfn.NUMBERVALUE(SUBSTITUTE(Table1[[#This Row],[Sqm]],".",","))</f>
        <v>52.2</v>
      </c>
      <c r="G6935">
        <f>Table1[[#This Row],[Rent_cleaned]]/Table1[[#This Row],[Sqm_cleaned]]</f>
        <v>67.049808429118769</v>
      </c>
      <c r="H6935">
        <v>2</v>
      </c>
    </row>
    <row r="6936" spans="1:8" hidden="1" x14ac:dyDescent="0.2">
      <c r="A6936" t="s">
        <v>5</v>
      </c>
      <c r="B6936" t="s">
        <v>80</v>
      </c>
      <c r="C6936">
        <f t="shared" si="108"/>
        <v>4000</v>
      </c>
      <c r="D6936" t="s">
        <v>134</v>
      </c>
      <c r="E6936">
        <v>52</v>
      </c>
      <c r="F6936">
        <f>_xlfn.NUMBERVALUE(SUBSTITUTE(Table1[[#This Row],[Sqm]],".",","))</f>
        <v>52</v>
      </c>
      <c r="G6936">
        <f>Table1[[#This Row],[Rent_cleaned]]/Table1[[#This Row],[Sqm_cleaned]]</f>
        <v>76.92307692307692</v>
      </c>
      <c r="H6936">
        <v>2</v>
      </c>
    </row>
    <row r="6937" spans="1:8" hidden="1" x14ac:dyDescent="0.2">
      <c r="A6937" t="s">
        <v>5</v>
      </c>
      <c r="B6937" t="s">
        <v>83</v>
      </c>
      <c r="C6937">
        <f t="shared" si="108"/>
        <v>2200</v>
      </c>
      <c r="D6937" t="s">
        <v>134</v>
      </c>
      <c r="E6937">
        <v>60</v>
      </c>
      <c r="F6937">
        <f>_xlfn.NUMBERVALUE(SUBSTITUTE(Table1[[#This Row],[Sqm]],".",","))</f>
        <v>60</v>
      </c>
      <c r="G6937">
        <f>Table1[[#This Row],[Rent_cleaned]]/Table1[[#This Row],[Sqm_cleaned]]</f>
        <v>36.666666666666664</v>
      </c>
      <c r="H6937">
        <v>2</v>
      </c>
    </row>
    <row r="6938" spans="1:8" hidden="1" x14ac:dyDescent="0.2">
      <c r="A6938" t="s">
        <v>5</v>
      </c>
      <c r="B6938" t="s">
        <v>171</v>
      </c>
      <c r="C6938">
        <f t="shared" si="108"/>
        <v>1950</v>
      </c>
      <c r="D6938" t="s">
        <v>134</v>
      </c>
      <c r="E6938">
        <v>47</v>
      </c>
      <c r="F6938">
        <f>_xlfn.NUMBERVALUE(SUBSTITUTE(Table1[[#This Row],[Sqm]],".",","))</f>
        <v>47</v>
      </c>
      <c r="G6938">
        <f>Table1[[#This Row],[Rent_cleaned]]/Table1[[#This Row],[Sqm_cleaned]]</f>
        <v>41.48936170212766</v>
      </c>
      <c r="H6938">
        <v>3</v>
      </c>
    </row>
    <row r="6939" spans="1:8" hidden="1" x14ac:dyDescent="0.2">
      <c r="A6939" t="s">
        <v>5</v>
      </c>
      <c r="B6939" t="s">
        <v>67</v>
      </c>
      <c r="C6939">
        <f t="shared" si="108"/>
        <v>1800</v>
      </c>
      <c r="D6939" t="s">
        <v>134</v>
      </c>
      <c r="E6939">
        <v>30</v>
      </c>
      <c r="F6939">
        <f>_xlfn.NUMBERVALUE(SUBSTITUTE(Table1[[#This Row],[Sqm]],".",","))</f>
        <v>30</v>
      </c>
      <c r="G6939">
        <f>Table1[[#This Row],[Rent_cleaned]]/Table1[[#This Row],[Sqm_cleaned]]</f>
        <v>60</v>
      </c>
      <c r="H6939">
        <v>1</v>
      </c>
    </row>
    <row r="6940" spans="1:8" hidden="1" x14ac:dyDescent="0.2">
      <c r="A6940" t="s">
        <v>5</v>
      </c>
      <c r="B6940" t="s">
        <v>6</v>
      </c>
      <c r="C6940">
        <f t="shared" si="108"/>
        <v>3200</v>
      </c>
      <c r="D6940" t="s">
        <v>134</v>
      </c>
      <c r="E6940">
        <v>54</v>
      </c>
      <c r="F6940">
        <f>_xlfn.NUMBERVALUE(SUBSTITUTE(Table1[[#This Row],[Sqm]],".",","))</f>
        <v>54</v>
      </c>
      <c r="G6940">
        <f>Table1[[#This Row],[Rent_cleaned]]/Table1[[#This Row],[Sqm_cleaned]]</f>
        <v>59.25925925925926</v>
      </c>
      <c r="H6940">
        <v>2</v>
      </c>
    </row>
    <row r="6941" spans="1:8" hidden="1" x14ac:dyDescent="0.2">
      <c r="A6941" t="s">
        <v>5</v>
      </c>
      <c r="B6941" t="s">
        <v>80</v>
      </c>
      <c r="C6941">
        <f t="shared" si="108"/>
        <v>4000</v>
      </c>
      <c r="D6941" t="s">
        <v>134</v>
      </c>
      <c r="E6941" t="s">
        <v>1009</v>
      </c>
      <c r="F6941">
        <f>_xlfn.NUMBERVALUE(SUBSTITUTE(Table1[[#This Row],[Sqm]],".",","))</f>
        <v>75.400000000000006</v>
      </c>
      <c r="G6941">
        <f>Table1[[#This Row],[Rent_cleaned]]/Table1[[#This Row],[Sqm_cleaned]]</f>
        <v>53.050397877984082</v>
      </c>
      <c r="H6941">
        <v>3</v>
      </c>
    </row>
    <row r="6942" spans="1:8" hidden="1" x14ac:dyDescent="0.2">
      <c r="A6942" t="s">
        <v>5</v>
      </c>
      <c r="B6942" t="s">
        <v>232</v>
      </c>
      <c r="C6942">
        <f t="shared" si="108"/>
        <v>1200</v>
      </c>
      <c r="D6942" t="s">
        <v>134</v>
      </c>
      <c r="E6942">
        <v>63</v>
      </c>
      <c r="F6942">
        <f>_xlfn.NUMBERVALUE(SUBSTITUTE(Table1[[#This Row],[Sqm]],".",","))</f>
        <v>63</v>
      </c>
      <c r="G6942">
        <f>Table1[[#This Row],[Rent_cleaned]]/Table1[[#This Row],[Sqm_cleaned]]</f>
        <v>19.047619047619047</v>
      </c>
      <c r="H6942">
        <v>3</v>
      </c>
    </row>
    <row r="6943" spans="1:8" hidden="1" x14ac:dyDescent="0.2">
      <c r="A6943" t="s">
        <v>5</v>
      </c>
      <c r="B6943" t="s">
        <v>64</v>
      </c>
      <c r="C6943">
        <f t="shared" si="108"/>
        <v>2000</v>
      </c>
      <c r="D6943" t="s">
        <v>134</v>
      </c>
      <c r="E6943">
        <v>30</v>
      </c>
      <c r="F6943">
        <f>_xlfn.NUMBERVALUE(SUBSTITUTE(Table1[[#This Row],[Sqm]],".",","))</f>
        <v>30</v>
      </c>
      <c r="G6943">
        <f>Table1[[#This Row],[Rent_cleaned]]/Table1[[#This Row],[Sqm_cleaned]]</f>
        <v>66.666666666666671</v>
      </c>
      <c r="H6943">
        <v>1</v>
      </c>
    </row>
    <row r="6944" spans="1:8" hidden="1" x14ac:dyDescent="0.2">
      <c r="A6944" t="s">
        <v>5</v>
      </c>
      <c r="B6944" t="s">
        <v>142</v>
      </c>
      <c r="C6944">
        <f t="shared" si="108"/>
        <v>2900</v>
      </c>
      <c r="D6944" t="s">
        <v>134</v>
      </c>
      <c r="E6944">
        <v>54</v>
      </c>
      <c r="F6944">
        <f>_xlfn.NUMBERVALUE(SUBSTITUTE(Table1[[#This Row],[Sqm]],".",","))</f>
        <v>54</v>
      </c>
      <c r="G6944">
        <f>Table1[[#This Row],[Rent_cleaned]]/Table1[[#This Row],[Sqm_cleaned]]</f>
        <v>53.703703703703702</v>
      </c>
      <c r="H6944">
        <v>2</v>
      </c>
    </row>
    <row r="6945" spans="1:8" hidden="1" x14ac:dyDescent="0.2">
      <c r="A6945" t="s">
        <v>5</v>
      </c>
      <c r="B6945" t="s">
        <v>507</v>
      </c>
      <c r="C6945">
        <f t="shared" si="108"/>
        <v>1300</v>
      </c>
      <c r="D6945" t="s">
        <v>134</v>
      </c>
      <c r="E6945">
        <v>54</v>
      </c>
      <c r="F6945">
        <f>_xlfn.NUMBERVALUE(SUBSTITUTE(Table1[[#This Row],[Sqm]],".",","))</f>
        <v>54</v>
      </c>
      <c r="G6945">
        <f>Table1[[#This Row],[Rent_cleaned]]/Table1[[#This Row],[Sqm_cleaned]]</f>
        <v>24.074074074074073</v>
      </c>
      <c r="H6945">
        <v>2</v>
      </c>
    </row>
    <row r="6946" spans="1:8" hidden="1" x14ac:dyDescent="0.2">
      <c r="A6946" t="s">
        <v>5</v>
      </c>
      <c r="B6946" t="s">
        <v>265</v>
      </c>
      <c r="C6946">
        <f t="shared" si="108"/>
        <v>2250</v>
      </c>
      <c r="D6946" t="s">
        <v>134</v>
      </c>
      <c r="E6946">
        <v>65</v>
      </c>
      <c r="F6946">
        <f>_xlfn.NUMBERVALUE(SUBSTITUTE(Table1[[#This Row],[Sqm]],".",","))</f>
        <v>65</v>
      </c>
      <c r="G6946">
        <f>Table1[[#This Row],[Rent_cleaned]]/Table1[[#This Row],[Sqm_cleaned]]</f>
        <v>34.615384615384613</v>
      </c>
      <c r="H6946">
        <v>3</v>
      </c>
    </row>
    <row r="6947" spans="1:8" hidden="1" x14ac:dyDescent="0.2">
      <c r="A6947" t="s">
        <v>5</v>
      </c>
      <c r="B6947" t="s">
        <v>116</v>
      </c>
      <c r="C6947">
        <f t="shared" si="108"/>
        <v>5200</v>
      </c>
      <c r="D6947" t="s">
        <v>134</v>
      </c>
      <c r="E6947" t="s">
        <v>1072</v>
      </c>
      <c r="F6947">
        <f>_xlfn.NUMBERVALUE(SUBSTITUTE(Table1[[#This Row],[Sqm]],".",","))</f>
        <v>40.5</v>
      </c>
      <c r="G6947">
        <f>Table1[[#This Row],[Rent_cleaned]]/Table1[[#This Row],[Sqm_cleaned]]</f>
        <v>128.39506172839506</v>
      </c>
      <c r="H6947">
        <v>2</v>
      </c>
    </row>
    <row r="6948" spans="1:8" hidden="1" x14ac:dyDescent="0.2">
      <c r="A6948" t="s">
        <v>5</v>
      </c>
      <c r="B6948" t="s">
        <v>507</v>
      </c>
      <c r="C6948">
        <f t="shared" si="108"/>
        <v>1300</v>
      </c>
      <c r="D6948" t="s">
        <v>134</v>
      </c>
      <c r="E6948">
        <v>41</v>
      </c>
      <c r="F6948">
        <f>_xlfn.NUMBERVALUE(SUBSTITUTE(Table1[[#This Row],[Sqm]],".",","))</f>
        <v>41</v>
      </c>
      <c r="G6948">
        <f>Table1[[#This Row],[Rent_cleaned]]/Table1[[#This Row],[Sqm_cleaned]]</f>
        <v>31.707317073170731</v>
      </c>
      <c r="H6948">
        <v>2</v>
      </c>
    </row>
    <row r="6949" spans="1:8" hidden="1" x14ac:dyDescent="0.2">
      <c r="A6949" t="s">
        <v>5</v>
      </c>
      <c r="B6949" t="s">
        <v>64</v>
      </c>
      <c r="C6949">
        <f t="shared" si="108"/>
        <v>2000</v>
      </c>
      <c r="D6949" t="s">
        <v>134</v>
      </c>
      <c r="E6949">
        <v>37</v>
      </c>
      <c r="F6949">
        <f>_xlfn.NUMBERVALUE(SUBSTITUTE(Table1[[#This Row],[Sqm]],".",","))</f>
        <v>37</v>
      </c>
      <c r="G6949">
        <f>Table1[[#This Row],[Rent_cleaned]]/Table1[[#This Row],[Sqm_cleaned]]</f>
        <v>54.054054054054056</v>
      </c>
      <c r="H6949">
        <v>2</v>
      </c>
    </row>
    <row r="6950" spans="1:8" hidden="1" x14ac:dyDescent="0.2">
      <c r="A6950" t="s">
        <v>5</v>
      </c>
      <c r="B6950" t="s">
        <v>76</v>
      </c>
      <c r="C6950">
        <f t="shared" si="108"/>
        <v>3500</v>
      </c>
      <c r="D6950" t="s">
        <v>134</v>
      </c>
      <c r="E6950">
        <v>54</v>
      </c>
      <c r="F6950">
        <f>_xlfn.NUMBERVALUE(SUBSTITUTE(Table1[[#This Row],[Sqm]],".",","))</f>
        <v>54</v>
      </c>
      <c r="G6950">
        <f>Table1[[#This Row],[Rent_cleaned]]/Table1[[#This Row],[Sqm_cleaned]]</f>
        <v>64.81481481481481</v>
      </c>
      <c r="H6950">
        <v>3</v>
      </c>
    </row>
    <row r="6951" spans="1:8" hidden="1" x14ac:dyDescent="0.2">
      <c r="A6951" t="s">
        <v>5</v>
      </c>
      <c r="B6951" t="s">
        <v>808</v>
      </c>
      <c r="C6951">
        <f t="shared" si="108"/>
        <v>1450</v>
      </c>
      <c r="D6951" t="s">
        <v>134</v>
      </c>
      <c r="E6951">
        <v>55</v>
      </c>
      <c r="F6951">
        <f>_xlfn.NUMBERVALUE(SUBSTITUTE(Table1[[#This Row],[Sqm]],".",","))</f>
        <v>55</v>
      </c>
      <c r="G6951">
        <f>Table1[[#This Row],[Rent_cleaned]]/Table1[[#This Row],[Sqm_cleaned]]</f>
        <v>26.363636363636363</v>
      </c>
      <c r="H6951">
        <v>2</v>
      </c>
    </row>
    <row r="6952" spans="1:8" hidden="1" x14ac:dyDescent="0.2">
      <c r="A6952" t="s">
        <v>5</v>
      </c>
      <c r="B6952" t="s">
        <v>140</v>
      </c>
      <c r="C6952">
        <f t="shared" si="108"/>
        <v>2400</v>
      </c>
      <c r="D6952" t="s">
        <v>134</v>
      </c>
      <c r="E6952">
        <v>49</v>
      </c>
      <c r="F6952">
        <f>_xlfn.NUMBERVALUE(SUBSTITUTE(Table1[[#This Row],[Sqm]],".",","))</f>
        <v>49</v>
      </c>
      <c r="G6952">
        <f>Table1[[#This Row],[Rent_cleaned]]/Table1[[#This Row],[Sqm_cleaned]]</f>
        <v>48.979591836734691</v>
      </c>
      <c r="H6952">
        <v>2</v>
      </c>
    </row>
    <row r="6953" spans="1:8" hidden="1" x14ac:dyDescent="0.2">
      <c r="A6953" t="s">
        <v>5</v>
      </c>
      <c r="B6953" t="s">
        <v>24</v>
      </c>
      <c r="C6953">
        <f t="shared" si="108"/>
        <v>8000</v>
      </c>
      <c r="D6953" t="s">
        <v>134</v>
      </c>
      <c r="E6953">
        <v>72</v>
      </c>
      <c r="F6953">
        <f>_xlfn.NUMBERVALUE(SUBSTITUTE(Table1[[#This Row],[Sqm]],".",","))</f>
        <v>72</v>
      </c>
      <c r="G6953">
        <f>Table1[[#This Row],[Rent_cleaned]]/Table1[[#This Row],[Sqm_cleaned]]</f>
        <v>111.11111111111111</v>
      </c>
      <c r="H6953">
        <v>4</v>
      </c>
    </row>
    <row r="6954" spans="1:8" hidden="1" x14ac:dyDescent="0.2">
      <c r="A6954" t="s">
        <v>5</v>
      </c>
      <c r="B6954" t="s">
        <v>486</v>
      </c>
      <c r="C6954">
        <f t="shared" si="108"/>
        <v>4350</v>
      </c>
      <c r="D6954" t="s">
        <v>134</v>
      </c>
      <c r="E6954" t="s">
        <v>1155</v>
      </c>
      <c r="F6954">
        <f>_xlfn.NUMBERVALUE(SUBSTITUTE(Table1[[#This Row],[Sqm]],".",","))</f>
        <v>24.58</v>
      </c>
      <c r="G6954">
        <f>Table1[[#This Row],[Rent_cleaned]]/Table1[[#This Row],[Sqm_cleaned]]</f>
        <v>176.97314890154598</v>
      </c>
      <c r="H6954">
        <v>1</v>
      </c>
    </row>
    <row r="6955" spans="1:8" hidden="1" x14ac:dyDescent="0.2">
      <c r="A6955" t="s">
        <v>5</v>
      </c>
      <c r="B6955" t="s">
        <v>136</v>
      </c>
      <c r="C6955">
        <f t="shared" si="108"/>
        <v>2300</v>
      </c>
      <c r="D6955" t="s">
        <v>134</v>
      </c>
      <c r="E6955">
        <v>67</v>
      </c>
      <c r="F6955">
        <f>_xlfn.NUMBERVALUE(SUBSTITUTE(Table1[[#This Row],[Sqm]],".",","))</f>
        <v>67</v>
      </c>
      <c r="G6955">
        <f>Table1[[#This Row],[Rent_cleaned]]/Table1[[#This Row],[Sqm_cleaned]]</f>
        <v>34.328358208955223</v>
      </c>
      <c r="H6955">
        <v>3</v>
      </c>
    </row>
    <row r="6956" spans="1:8" hidden="1" x14ac:dyDescent="0.2">
      <c r="A6956" t="s">
        <v>5</v>
      </c>
      <c r="B6956" t="s">
        <v>142</v>
      </c>
      <c r="C6956">
        <f t="shared" si="108"/>
        <v>2900</v>
      </c>
      <c r="D6956" t="s">
        <v>134</v>
      </c>
      <c r="E6956">
        <v>38</v>
      </c>
      <c r="F6956">
        <f>_xlfn.NUMBERVALUE(SUBSTITUTE(Table1[[#This Row],[Sqm]],".",","))</f>
        <v>38</v>
      </c>
      <c r="G6956">
        <f>Table1[[#This Row],[Rent_cleaned]]/Table1[[#This Row],[Sqm_cleaned]]</f>
        <v>76.315789473684205</v>
      </c>
      <c r="H6956">
        <v>2</v>
      </c>
    </row>
    <row r="6957" spans="1:8" hidden="1" x14ac:dyDescent="0.2">
      <c r="A6957" t="s">
        <v>5</v>
      </c>
      <c r="B6957" t="s">
        <v>154</v>
      </c>
      <c r="C6957">
        <f t="shared" si="108"/>
        <v>1600</v>
      </c>
      <c r="D6957" t="s">
        <v>134</v>
      </c>
      <c r="E6957">
        <v>72</v>
      </c>
      <c r="F6957">
        <f>_xlfn.NUMBERVALUE(SUBSTITUTE(Table1[[#This Row],[Sqm]],".",","))</f>
        <v>72</v>
      </c>
      <c r="G6957">
        <f>Table1[[#This Row],[Rent_cleaned]]/Table1[[#This Row],[Sqm_cleaned]]</f>
        <v>22.222222222222221</v>
      </c>
      <c r="H6957">
        <v>3</v>
      </c>
    </row>
    <row r="6958" spans="1:8" hidden="1" x14ac:dyDescent="0.2">
      <c r="A6958" t="s">
        <v>5</v>
      </c>
      <c r="B6958" t="s">
        <v>789</v>
      </c>
      <c r="C6958">
        <f t="shared" si="108"/>
        <v>1990</v>
      </c>
      <c r="D6958" t="s">
        <v>134</v>
      </c>
      <c r="E6958">
        <v>50</v>
      </c>
      <c r="F6958">
        <f>_xlfn.NUMBERVALUE(SUBSTITUTE(Table1[[#This Row],[Sqm]],".",","))</f>
        <v>50</v>
      </c>
      <c r="G6958">
        <f>Table1[[#This Row],[Rent_cleaned]]/Table1[[#This Row],[Sqm_cleaned]]</f>
        <v>39.799999999999997</v>
      </c>
      <c r="H6958">
        <v>2</v>
      </c>
    </row>
    <row r="6959" spans="1:8" hidden="1" x14ac:dyDescent="0.2">
      <c r="A6959" t="s">
        <v>5</v>
      </c>
      <c r="B6959" t="s">
        <v>17</v>
      </c>
      <c r="C6959">
        <f t="shared" si="108"/>
        <v>8500</v>
      </c>
      <c r="D6959" t="s">
        <v>134</v>
      </c>
      <c r="E6959">
        <v>31</v>
      </c>
      <c r="F6959">
        <f>_xlfn.NUMBERVALUE(SUBSTITUTE(Table1[[#This Row],[Sqm]],".",","))</f>
        <v>31</v>
      </c>
      <c r="G6959">
        <f>Table1[[#This Row],[Rent_cleaned]]/Table1[[#This Row],[Sqm_cleaned]]</f>
        <v>274.19354838709677</v>
      </c>
      <c r="H6959">
        <v>2</v>
      </c>
    </row>
    <row r="6960" spans="1:8" hidden="1" x14ac:dyDescent="0.2">
      <c r="A6960" t="s">
        <v>5</v>
      </c>
      <c r="B6960" t="s">
        <v>64</v>
      </c>
      <c r="C6960">
        <f t="shared" si="108"/>
        <v>2000</v>
      </c>
      <c r="D6960" t="s">
        <v>134</v>
      </c>
      <c r="E6960">
        <v>20</v>
      </c>
      <c r="F6960">
        <f>_xlfn.NUMBERVALUE(SUBSTITUTE(Table1[[#This Row],[Sqm]],".",","))</f>
        <v>20</v>
      </c>
      <c r="G6960">
        <f>Table1[[#This Row],[Rent_cleaned]]/Table1[[#This Row],[Sqm_cleaned]]</f>
        <v>100</v>
      </c>
      <c r="H6960">
        <v>1</v>
      </c>
    </row>
    <row r="6961" spans="1:8" hidden="1" x14ac:dyDescent="0.2">
      <c r="A6961" t="s">
        <v>5</v>
      </c>
      <c r="B6961" t="s">
        <v>83</v>
      </c>
      <c r="C6961">
        <f t="shared" si="108"/>
        <v>2200</v>
      </c>
      <c r="D6961" t="s">
        <v>134</v>
      </c>
      <c r="E6961">
        <v>50</v>
      </c>
      <c r="F6961">
        <f>_xlfn.NUMBERVALUE(SUBSTITUTE(Table1[[#This Row],[Sqm]],".",","))</f>
        <v>50</v>
      </c>
      <c r="G6961">
        <f>Table1[[#This Row],[Rent_cleaned]]/Table1[[#This Row],[Sqm_cleaned]]</f>
        <v>44</v>
      </c>
      <c r="H6961">
        <v>2</v>
      </c>
    </row>
    <row r="6962" spans="1:8" hidden="1" x14ac:dyDescent="0.2">
      <c r="A6962" t="s">
        <v>5</v>
      </c>
      <c r="B6962" t="s">
        <v>76</v>
      </c>
      <c r="C6962">
        <f t="shared" si="108"/>
        <v>3500</v>
      </c>
      <c r="D6962" t="s">
        <v>134</v>
      </c>
      <c r="E6962">
        <v>56</v>
      </c>
      <c r="F6962">
        <f>_xlfn.NUMBERVALUE(SUBSTITUTE(Table1[[#This Row],[Sqm]],".",","))</f>
        <v>56</v>
      </c>
      <c r="G6962">
        <f>Table1[[#This Row],[Rent_cleaned]]/Table1[[#This Row],[Sqm_cleaned]]</f>
        <v>62.5</v>
      </c>
      <c r="H6962">
        <v>3</v>
      </c>
    </row>
    <row r="6963" spans="1:8" hidden="1" x14ac:dyDescent="0.2">
      <c r="A6963" t="s">
        <v>5</v>
      </c>
      <c r="B6963" t="s">
        <v>71</v>
      </c>
      <c r="C6963">
        <f t="shared" si="108"/>
        <v>2800</v>
      </c>
      <c r="D6963" t="s">
        <v>134</v>
      </c>
      <c r="E6963">
        <v>53</v>
      </c>
      <c r="F6963">
        <f>_xlfn.NUMBERVALUE(SUBSTITUTE(Table1[[#This Row],[Sqm]],".",","))</f>
        <v>53</v>
      </c>
      <c r="G6963">
        <f>Table1[[#This Row],[Rent_cleaned]]/Table1[[#This Row],[Sqm_cleaned]]</f>
        <v>52.830188679245282</v>
      </c>
      <c r="H6963">
        <v>3</v>
      </c>
    </row>
    <row r="6964" spans="1:8" hidden="1" x14ac:dyDescent="0.2">
      <c r="A6964" t="s">
        <v>5</v>
      </c>
      <c r="B6964" t="s">
        <v>602</v>
      </c>
      <c r="C6964">
        <f t="shared" si="108"/>
        <v>1250</v>
      </c>
      <c r="D6964" t="s">
        <v>134</v>
      </c>
      <c r="E6964">
        <v>80</v>
      </c>
      <c r="F6964">
        <f>_xlfn.NUMBERVALUE(SUBSTITUTE(Table1[[#This Row],[Sqm]],".",","))</f>
        <v>80</v>
      </c>
      <c r="G6964">
        <f>Table1[[#This Row],[Rent_cleaned]]/Table1[[#This Row],[Sqm_cleaned]]</f>
        <v>15.625</v>
      </c>
      <c r="H6964">
        <v>3</v>
      </c>
    </row>
    <row r="6965" spans="1:8" hidden="1" x14ac:dyDescent="0.2">
      <c r="A6965" t="s">
        <v>5</v>
      </c>
      <c r="B6965" t="s">
        <v>154</v>
      </c>
      <c r="C6965">
        <f t="shared" si="108"/>
        <v>1600</v>
      </c>
      <c r="D6965" t="s">
        <v>134</v>
      </c>
      <c r="E6965">
        <v>54</v>
      </c>
      <c r="F6965">
        <f>_xlfn.NUMBERVALUE(SUBSTITUTE(Table1[[#This Row],[Sqm]],".",","))</f>
        <v>54</v>
      </c>
      <c r="G6965">
        <f>Table1[[#This Row],[Rent_cleaned]]/Table1[[#This Row],[Sqm_cleaned]]</f>
        <v>29.62962962962963</v>
      </c>
      <c r="H6965">
        <v>3</v>
      </c>
    </row>
    <row r="6966" spans="1:8" hidden="1" x14ac:dyDescent="0.2">
      <c r="A6966" t="s">
        <v>5</v>
      </c>
      <c r="B6966" t="s">
        <v>85</v>
      </c>
      <c r="C6966">
        <f t="shared" si="108"/>
        <v>3300</v>
      </c>
      <c r="D6966" t="s">
        <v>134</v>
      </c>
      <c r="E6966">
        <v>54</v>
      </c>
      <c r="F6966">
        <f>_xlfn.NUMBERVALUE(SUBSTITUTE(Table1[[#This Row],[Sqm]],".",","))</f>
        <v>54</v>
      </c>
      <c r="G6966">
        <f>Table1[[#This Row],[Rent_cleaned]]/Table1[[#This Row],[Sqm_cleaned]]</f>
        <v>61.111111111111114</v>
      </c>
      <c r="H6966">
        <v>1</v>
      </c>
    </row>
    <row r="6967" spans="1:8" hidden="1" x14ac:dyDescent="0.2">
      <c r="A6967" t="s">
        <v>5</v>
      </c>
      <c r="B6967" t="s">
        <v>71</v>
      </c>
      <c r="C6967">
        <f t="shared" si="108"/>
        <v>2800</v>
      </c>
      <c r="D6967" t="s">
        <v>134</v>
      </c>
      <c r="E6967">
        <v>64</v>
      </c>
      <c r="F6967">
        <f>_xlfn.NUMBERVALUE(SUBSTITUTE(Table1[[#This Row],[Sqm]],".",","))</f>
        <v>64</v>
      </c>
      <c r="G6967">
        <f>Table1[[#This Row],[Rent_cleaned]]/Table1[[#This Row],[Sqm_cleaned]]</f>
        <v>43.75</v>
      </c>
      <c r="H6967">
        <v>3</v>
      </c>
    </row>
    <row r="6968" spans="1:8" hidden="1" x14ac:dyDescent="0.2">
      <c r="A6968" t="s">
        <v>5</v>
      </c>
      <c r="B6968" t="s">
        <v>64</v>
      </c>
      <c r="C6968">
        <f t="shared" si="108"/>
        <v>2000</v>
      </c>
      <c r="D6968" t="s">
        <v>134</v>
      </c>
      <c r="E6968">
        <v>42</v>
      </c>
      <c r="F6968">
        <f>_xlfn.NUMBERVALUE(SUBSTITUTE(Table1[[#This Row],[Sqm]],".",","))</f>
        <v>42</v>
      </c>
      <c r="G6968">
        <f>Table1[[#This Row],[Rent_cleaned]]/Table1[[#This Row],[Sqm_cleaned]]</f>
        <v>47.61904761904762</v>
      </c>
      <c r="H6968">
        <v>2</v>
      </c>
    </row>
    <row r="6969" spans="1:8" hidden="1" x14ac:dyDescent="0.2">
      <c r="A6969" t="s">
        <v>5</v>
      </c>
      <c r="B6969" t="s">
        <v>6</v>
      </c>
      <c r="C6969">
        <f t="shared" si="108"/>
        <v>3200</v>
      </c>
      <c r="D6969" t="s">
        <v>134</v>
      </c>
      <c r="E6969">
        <v>42</v>
      </c>
      <c r="F6969">
        <f>_xlfn.NUMBERVALUE(SUBSTITUTE(Table1[[#This Row],[Sqm]],".",","))</f>
        <v>42</v>
      </c>
      <c r="G6969">
        <f>Table1[[#This Row],[Rent_cleaned]]/Table1[[#This Row],[Sqm_cleaned]]</f>
        <v>76.19047619047619</v>
      </c>
      <c r="H6969">
        <v>4</v>
      </c>
    </row>
    <row r="6970" spans="1:8" hidden="1" x14ac:dyDescent="0.2">
      <c r="A6970" t="s">
        <v>5</v>
      </c>
      <c r="B6970" t="s">
        <v>195</v>
      </c>
      <c r="C6970">
        <f t="shared" si="108"/>
        <v>4300</v>
      </c>
      <c r="D6970" t="s">
        <v>134</v>
      </c>
      <c r="E6970">
        <v>50</v>
      </c>
      <c r="F6970">
        <f>_xlfn.NUMBERVALUE(SUBSTITUTE(Table1[[#This Row],[Sqm]],".",","))</f>
        <v>50</v>
      </c>
      <c r="G6970">
        <f>Table1[[#This Row],[Rent_cleaned]]/Table1[[#This Row],[Sqm_cleaned]]</f>
        <v>86</v>
      </c>
      <c r="H6970">
        <v>2</v>
      </c>
    </row>
    <row r="6971" spans="1:8" hidden="1" x14ac:dyDescent="0.2">
      <c r="A6971" t="s">
        <v>5</v>
      </c>
      <c r="B6971" t="s">
        <v>74</v>
      </c>
      <c r="C6971">
        <f t="shared" si="108"/>
        <v>4200</v>
      </c>
      <c r="D6971" t="s">
        <v>134</v>
      </c>
      <c r="E6971">
        <v>54</v>
      </c>
      <c r="F6971">
        <f>_xlfn.NUMBERVALUE(SUBSTITUTE(Table1[[#This Row],[Sqm]],".",","))</f>
        <v>54</v>
      </c>
      <c r="G6971">
        <f>Table1[[#This Row],[Rent_cleaned]]/Table1[[#This Row],[Sqm_cleaned]]</f>
        <v>77.777777777777771</v>
      </c>
      <c r="H6971">
        <v>2</v>
      </c>
    </row>
    <row r="6972" spans="1:8" hidden="1" x14ac:dyDescent="0.2">
      <c r="A6972" t="s">
        <v>5</v>
      </c>
      <c r="B6972" t="s">
        <v>78</v>
      </c>
      <c r="C6972">
        <f t="shared" si="108"/>
        <v>1750</v>
      </c>
      <c r="D6972" t="s">
        <v>134</v>
      </c>
      <c r="E6972" t="s">
        <v>1342</v>
      </c>
      <c r="F6972">
        <f>_xlfn.NUMBERVALUE(SUBSTITUTE(Table1[[#This Row],[Sqm]],".",","))</f>
        <v>55.3</v>
      </c>
      <c r="G6972">
        <f>Table1[[#This Row],[Rent_cleaned]]/Table1[[#This Row],[Sqm_cleaned]]</f>
        <v>31.645569620253166</v>
      </c>
      <c r="H6972">
        <v>2</v>
      </c>
    </row>
    <row r="6973" spans="1:8" hidden="1" x14ac:dyDescent="0.2">
      <c r="A6973" t="s">
        <v>5</v>
      </c>
      <c r="B6973" t="s">
        <v>102</v>
      </c>
      <c r="C6973">
        <f t="shared" si="108"/>
        <v>4900</v>
      </c>
      <c r="D6973" t="s">
        <v>134</v>
      </c>
      <c r="E6973" t="s">
        <v>1347</v>
      </c>
      <c r="F6973">
        <f>_xlfn.NUMBERVALUE(SUBSTITUTE(Table1[[#This Row],[Sqm]],".",","))</f>
        <v>57.3</v>
      </c>
      <c r="G6973">
        <f>Table1[[#This Row],[Rent_cleaned]]/Table1[[#This Row],[Sqm_cleaned]]</f>
        <v>85.514834205933681</v>
      </c>
      <c r="H6973">
        <v>3</v>
      </c>
    </row>
    <row r="6974" spans="1:8" hidden="1" x14ac:dyDescent="0.2">
      <c r="A6974" t="s">
        <v>5</v>
      </c>
      <c r="B6974" t="s">
        <v>82</v>
      </c>
      <c r="C6974">
        <f t="shared" si="108"/>
        <v>2500</v>
      </c>
      <c r="D6974" t="s">
        <v>134</v>
      </c>
      <c r="E6974">
        <v>110</v>
      </c>
      <c r="F6974">
        <f>_xlfn.NUMBERVALUE(SUBSTITUTE(Table1[[#This Row],[Sqm]],".",","))</f>
        <v>110</v>
      </c>
      <c r="G6974">
        <f>Table1[[#This Row],[Rent_cleaned]]/Table1[[#This Row],[Sqm_cleaned]]</f>
        <v>22.727272727272727</v>
      </c>
      <c r="H6974">
        <v>4</v>
      </c>
    </row>
    <row r="6975" spans="1:8" hidden="1" x14ac:dyDescent="0.2">
      <c r="A6975" t="s">
        <v>5</v>
      </c>
      <c r="B6975" t="s">
        <v>136</v>
      </c>
      <c r="C6975">
        <f t="shared" si="108"/>
        <v>2300</v>
      </c>
      <c r="D6975" t="s">
        <v>134</v>
      </c>
      <c r="E6975" t="s">
        <v>1373</v>
      </c>
      <c r="F6975">
        <f>_xlfn.NUMBERVALUE(SUBSTITUTE(Table1[[#This Row],[Sqm]],".",","))</f>
        <v>37.39</v>
      </c>
      <c r="G6975">
        <f>Table1[[#This Row],[Rent_cleaned]]/Table1[[#This Row],[Sqm_cleaned]]</f>
        <v>61.513773736293125</v>
      </c>
      <c r="H6975">
        <v>2</v>
      </c>
    </row>
    <row r="6976" spans="1:8" hidden="1" x14ac:dyDescent="0.2">
      <c r="A6976" t="s">
        <v>5</v>
      </c>
      <c r="B6976" t="s">
        <v>24</v>
      </c>
      <c r="C6976">
        <f t="shared" si="108"/>
        <v>8000</v>
      </c>
      <c r="D6976" t="s">
        <v>134</v>
      </c>
      <c r="E6976">
        <v>34</v>
      </c>
      <c r="F6976">
        <f>_xlfn.NUMBERVALUE(SUBSTITUTE(Table1[[#This Row],[Sqm]],".",","))</f>
        <v>34</v>
      </c>
      <c r="G6976">
        <f>Table1[[#This Row],[Rent_cleaned]]/Table1[[#This Row],[Sqm_cleaned]]</f>
        <v>235.29411764705881</v>
      </c>
      <c r="H6976">
        <v>2</v>
      </c>
    </row>
    <row r="6977" spans="1:8" hidden="1" x14ac:dyDescent="0.2">
      <c r="A6977" t="s">
        <v>5</v>
      </c>
      <c r="B6977" t="s">
        <v>160</v>
      </c>
      <c r="C6977">
        <f t="shared" si="108"/>
        <v>1700</v>
      </c>
      <c r="D6977" t="s">
        <v>134</v>
      </c>
      <c r="E6977">
        <v>36</v>
      </c>
      <c r="F6977">
        <f>_xlfn.NUMBERVALUE(SUBSTITUTE(Table1[[#This Row],[Sqm]],".",","))</f>
        <v>36</v>
      </c>
      <c r="G6977">
        <f>Table1[[#This Row],[Rent_cleaned]]/Table1[[#This Row],[Sqm_cleaned]]</f>
        <v>47.222222222222221</v>
      </c>
      <c r="H6977">
        <v>2</v>
      </c>
    </row>
    <row r="6978" spans="1:8" hidden="1" x14ac:dyDescent="0.2">
      <c r="A6978" t="s">
        <v>5</v>
      </c>
      <c r="B6978" t="s">
        <v>66</v>
      </c>
      <c r="C6978">
        <f t="shared" ref="C6978:C7041" si="109">_xlfn.NUMBERVALUE(MID(B6978,2,LEN(B6978)-2))</f>
        <v>2700</v>
      </c>
      <c r="D6978" t="s">
        <v>134</v>
      </c>
      <c r="E6978">
        <v>47</v>
      </c>
      <c r="F6978">
        <f>_xlfn.NUMBERVALUE(SUBSTITUTE(Table1[[#This Row],[Sqm]],".",","))</f>
        <v>47</v>
      </c>
      <c r="G6978">
        <f>Table1[[#This Row],[Rent_cleaned]]/Table1[[#This Row],[Sqm_cleaned]]</f>
        <v>57.446808510638299</v>
      </c>
      <c r="H6978">
        <v>3</v>
      </c>
    </row>
    <row r="6979" spans="1:8" hidden="1" x14ac:dyDescent="0.2">
      <c r="A6979" t="s">
        <v>5</v>
      </c>
      <c r="B6979" t="s">
        <v>232</v>
      </c>
      <c r="C6979">
        <f t="shared" si="109"/>
        <v>1200</v>
      </c>
      <c r="D6979" t="s">
        <v>134</v>
      </c>
      <c r="E6979">
        <v>52</v>
      </c>
      <c r="F6979">
        <f>_xlfn.NUMBERVALUE(SUBSTITUTE(Table1[[#This Row],[Sqm]],".",","))</f>
        <v>52</v>
      </c>
      <c r="G6979">
        <f>Table1[[#This Row],[Rent_cleaned]]/Table1[[#This Row],[Sqm_cleaned]]</f>
        <v>23.076923076923077</v>
      </c>
      <c r="H6979">
        <v>4</v>
      </c>
    </row>
    <row r="6980" spans="1:8" hidden="1" x14ac:dyDescent="0.2">
      <c r="A6980" t="s">
        <v>5</v>
      </c>
      <c r="B6980" t="s">
        <v>6</v>
      </c>
      <c r="C6980">
        <f t="shared" si="109"/>
        <v>3200</v>
      </c>
      <c r="D6980" t="s">
        <v>134</v>
      </c>
      <c r="E6980">
        <v>20</v>
      </c>
      <c r="F6980">
        <f>_xlfn.NUMBERVALUE(SUBSTITUTE(Table1[[#This Row],[Sqm]],".",","))</f>
        <v>20</v>
      </c>
      <c r="G6980">
        <f>Table1[[#This Row],[Rent_cleaned]]/Table1[[#This Row],[Sqm_cleaned]]</f>
        <v>160</v>
      </c>
      <c r="H6980">
        <v>1</v>
      </c>
    </row>
    <row r="6981" spans="1:8" hidden="1" x14ac:dyDescent="0.2">
      <c r="A6981" t="s">
        <v>5</v>
      </c>
      <c r="B6981" t="s">
        <v>67</v>
      </c>
      <c r="C6981">
        <f t="shared" si="109"/>
        <v>1800</v>
      </c>
      <c r="D6981" t="s">
        <v>134</v>
      </c>
      <c r="E6981">
        <v>53</v>
      </c>
      <c r="F6981">
        <f>_xlfn.NUMBERVALUE(SUBSTITUTE(Table1[[#This Row],[Sqm]],".",","))</f>
        <v>53</v>
      </c>
      <c r="G6981">
        <f>Table1[[#This Row],[Rent_cleaned]]/Table1[[#This Row],[Sqm_cleaned]]</f>
        <v>33.962264150943398</v>
      </c>
      <c r="H6981">
        <v>2</v>
      </c>
    </row>
    <row r="6982" spans="1:8" hidden="1" x14ac:dyDescent="0.2">
      <c r="A6982" t="s">
        <v>5</v>
      </c>
      <c r="B6982" t="s">
        <v>129</v>
      </c>
      <c r="C6982">
        <f t="shared" si="109"/>
        <v>3700</v>
      </c>
      <c r="D6982" t="s">
        <v>134</v>
      </c>
      <c r="E6982">
        <v>89</v>
      </c>
      <c r="F6982">
        <f>_xlfn.NUMBERVALUE(SUBSTITUTE(Table1[[#This Row],[Sqm]],".",","))</f>
        <v>89</v>
      </c>
      <c r="G6982">
        <f>Table1[[#This Row],[Rent_cleaned]]/Table1[[#This Row],[Sqm_cleaned]]</f>
        <v>41.573033707865171</v>
      </c>
      <c r="H6982">
        <v>3</v>
      </c>
    </row>
    <row r="6983" spans="1:8" hidden="1" x14ac:dyDescent="0.2">
      <c r="A6983" t="s">
        <v>5</v>
      </c>
      <c r="B6983" t="s">
        <v>27</v>
      </c>
      <c r="C6983">
        <f t="shared" si="109"/>
        <v>4700</v>
      </c>
      <c r="D6983" t="s">
        <v>134</v>
      </c>
      <c r="E6983">
        <v>38</v>
      </c>
      <c r="F6983">
        <f>_xlfn.NUMBERVALUE(SUBSTITUTE(Table1[[#This Row],[Sqm]],".",","))</f>
        <v>38</v>
      </c>
      <c r="G6983">
        <f>Table1[[#This Row],[Rent_cleaned]]/Table1[[#This Row],[Sqm_cleaned]]</f>
        <v>123.68421052631579</v>
      </c>
      <c r="H6983">
        <v>2</v>
      </c>
    </row>
    <row r="6984" spans="1:8" hidden="1" x14ac:dyDescent="0.2">
      <c r="A6984" t="s">
        <v>5</v>
      </c>
      <c r="B6984" t="s">
        <v>163</v>
      </c>
      <c r="C6984">
        <f t="shared" si="109"/>
        <v>1400</v>
      </c>
      <c r="D6984" t="s">
        <v>134</v>
      </c>
      <c r="E6984">
        <v>37</v>
      </c>
      <c r="F6984">
        <f>_xlfn.NUMBERVALUE(SUBSTITUTE(Table1[[#This Row],[Sqm]],".",","))</f>
        <v>37</v>
      </c>
      <c r="G6984">
        <f>Table1[[#This Row],[Rent_cleaned]]/Table1[[#This Row],[Sqm_cleaned]]</f>
        <v>37.837837837837839</v>
      </c>
      <c r="H6984">
        <v>2</v>
      </c>
    </row>
    <row r="6985" spans="1:8" hidden="1" x14ac:dyDescent="0.2">
      <c r="A6985" t="s">
        <v>5</v>
      </c>
      <c r="B6985" t="s">
        <v>192</v>
      </c>
      <c r="C6985">
        <f t="shared" si="109"/>
        <v>1850</v>
      </c>
      <c r="D6985" t="s">
        <v>134</v>
      </c>
      <c r="E6985">
        <v>37</v>
      </c>
      <c r="F6985">
        <f>_xlfn.NUMBERVALUE(SUBSTITUTE(Table1[[#This Row],[Sqm]],".",","))</f>
        <v>37</v>
      </c>
      <c r="G6985">
        <f>Table1[[#This Row],[Rent_cleaned]]/Table1[[#This Row],[Sqm_cleaned]]</f>
        <v>50</v>
      </c>
      <c r="H6985">
        <v>2</v>
      </c>
    </row>
    <row r="6986" spans="1:8" hidden="1" x14ac:dyDescent="0.2">
      <c r="A6986" t="s">
        <v>5</v>
      </c>
      <c r="B6986" t="s">
        <v>66</v>
      </c>
      <c r="C6986">
        <f t="shared" si="109"/>
        <v>2700</v>
      </c>
      <c r="D6986" t="s">
        <v>134</v>
      </c>
      <c r="E6986">
        <v>59</v>
      </c>
      <c r="F6986">
        <f>_xlfn.NUMBERVALUE(SUBSTITUTE(Table1[[#This Row],[Sqm]],".",","))</f>
        <v>59</v>
      </c>
      <c r="G6986">
        <f>Table1[[#This Row],[Rent_cleaned]]/Table1[[#This Row],[Sqm_cleaned]]</f>
        <v>45.762711864406782</v>
      </c>
      <c r="H6986">
        <v>3</v>
      </c>
    </row>
    <row r="6987" spans="1:8" hidden="1" x14ac:dyDescent="0.2">
      <c r="A6987" t="s">
        <v>5</v>
      </c>
      <c r="B6987" t="s">
        <v>192</v>
      </c>
      <c r="C6987">
        <f t="shared" si="109"/>
        <v>1850</v>
      </c>
      <c r="D6987" t="s">
        <v>134</v>
      </c>
      <c r="E6987">
        <v>32</v>
      </c>
      <c r="F6987">
        <f>_xlfn.NUMBERVALUE(SUBSTITUTE(Table1[[#This Row],[Sqm]],".",","))</f>
        <v>32</v>
      </c>
      <c r="G6987">
        <f>Table1[[#This Row],[Rent_cleaned]]/Table1[[#This Row],[Sqm_cleaned]]</f>
        <v>57.8125</v>
      </c>
      <c r="H6987">
        <v>1</v>
      </c>
    </row>
    <row r="6988" spans="1:8" hidden="1" x14ac:dyDescent="0.2">
      <c r="A6988" t="s">
        <v>5</v>
      </c>
      <c r="B6988" t="s">
        <v>80</v>
      </c>
      <c r="C6988">
        <f t="shared" si="109"/>
        <v>4000</v>
      </c>
      <c r="D6988" t="s">
        <v>134</v>
      </c>
      <c r="E6988">
        <v>39</v>
      </c>
      <c r="F6988">
        <f>_xlfn.NUMBERVALUE(SUBSTITUTE(Table1[[#This Row],[Sqm]],".",","))</f>
        <v>39</v>
      </c>
      <c r="G6988">
        <f>Table1[[#This Row],[Rent_cleaned]]/Table1[[#This Row],[Sqm_cleaned]]</f>
        <v>102.56410256410257</v>
      </c>
      <c r="H6988">
        <v>2</v>
      </c>
    </row>
    <row r="6989" spans="1:8" hidden="1" x14ac:dyDescent="0.2">
      <c r="A6989" t="s">
        <v>5</v>
      </c>
      <c r="B6989" t="s">
        <v>11</v>
      </c>
      <c r="C6989">
        <f t="shared" si="109"/>
        <v>6000</v>
      </c>
      <c r="D6989" t="s">
        <v>134</v>
      </c>
      <c r="E6989">
        <v>43</v>
      </c>
      <c r="F6989">
        <f>_xlfn.NUMBERVALUE(SUBSTITUTE(Table1[[#This Row],[Sqm]],".",","))</f>
        <v>43</v>
      </c>
      <c r="G6989">
        <f>Table1[[#This Row],[Rent_cleaned]]/Table1[[#This Row],[Sqm_cleaned]]</f>
        <v>139.53488372093022</v>
      </c>
      <c r="H6989">
        <v>2</v>
      </c>
    </row>
    <row r="6990" spans="1:8" hidden="1" x14ac:dyDescent="0.2">
      <c r="A6990" t="s">
        <v>5</v>
      </c>
      <c r="B6990" t="s">
        <v>64</v>
      </c>
      <c r="C6990">
        <f t="shared" si="109"/>
        <v>2000</v>
      </c>
      <c r="D6990" t="s">
        <v>134</v>
      </c>
      <c r="E6990">
        <v>38</v>
      </c>
      <c r="F6990">
        <f>_xlfn.NUMBERVALUE(SUBSTITUTE(Table1[[#This Row],[Sqm]],".",","))</f>
        <v>38</v>
      </c>
      <c r="G6990">
        <f>Table1[[#This Row],[Rent_cleaned]]/Table1[[#This Row],[Sqm_cleaned]]</f>
        <v>52.631578947368418</v>
      </c>
      <c r="H6990">
        <v>2</v>
      </c>
    </row>
    <row r="6991" spans="1:8" hidden="1" x14ac:dyDescent="0.2">
      <c r="A6991" t="s">
        <v>5</v>
      </c>
      <c r="B6991" t="s">
        <v>64</v>
      </c>
      <c r="C6991">
        <f t="shared" si="109"/>
        <v>2000</v>
      </c>
      <c r="D6991" t="s">
        <v>134</v>
      </c>
      <c r="E6991">
        <v>28</v>
      </c>
      <c r="F6991">
        <f>_xlfn.NUMBERVALUE(SUBSTITUTE(Table1[[#This Row],[Sqm]],".",","))</f>
        <v>28</v>
      </c>
      <c r="G6991">
        <f>Table1[[#This Row],[Rent_cleaned]]/Table1[[#This Row],[Sqm_cleaned]]</f>
        <v>71.428571428571431</v>
      </c>
      <c r="H6991">
        <v>1</v>
      </c>
    </row>
    <row r="6992" spans="1:8" hidden="1" x14ac:dyDescent="0.2">
      <c r="A6992" t="s">
        <v>5</v>
      </c>
      <c r="B6992" t="s">
        <v>83</v>
      </c>
      <c r="C6992">
        <f t="shared" si="109"/>
        <v>2200</v>
      </c>
      <c r="D6992" t="s">
        <v>134</v>
      </c>
      <c r="E6992">
        <v>33</v>
      </c>
      <c r="F6992">
        <f>_xlfn.NUMBERVALUE(SUBSTITUTE(Table1[[#This Row],[Sqm]],".",","))</f>
        <v>33</v>
      </c>
      <c r="G6992">
        <f>Table1[[#This Row],[Rent_cleaned]]/Table1[[#This Row],[Sqm_cleaned]]</f>
        <v>66.666666666666671</v>
      </c>
      <c r="H6992">
        <v>1</v>
      </c>
    </row>
    <row r="6993" spans="1:8" hidden="1" x14ac:dyDescent="0.2">
      <c r="A6993" t="s">
        <v>5</v>
      </c>
      <c r="B6993" t="s">
        <v>76</v>
      </c>
      <c r="C6993">
        <f t="shared" si="109"/>
        <v>3500</v>
      </c>
      <c r="D6993" t="s">
        <v>134</v>
      </c>
      <c r="E6993" t="s">
        <v>1494</v>
      </c>
      <c r="F6993">
        <f>_xlfn.NUMBERVALUE(SUBSTITUTE(Table1[[#This Row],[Sqm]],".",","))</f>
        <v>113.15</v>
      </c>
      <c r="G6993">
        <f>Table1[[#This Row],[Rent_cleaned]]/Table1[[#This Row],[Sqm_cleaned]]</f>
        <v>30.93239063190455</v>
      </c>
      <c r="H6993">
        <v>4</v>
      </c>
    </row>
    <row r="6994" spans="1:8" hidden="1" x14ac:dyDescent="0.2">
      <c r="A6994" t="s">
        <v>5</v>
      </c>
      <c r="B6994" t="s">
        <v>6</v>
      </c>
      <c r="C6994">
        <f t="shared" si="109"/>
        <v>3200</v>
      </c>
      <c r="D6994" t="s">
        <v>134</v>
      </c>
      <c r="E6994">
        <v>25</v>
      </c>
      <c r="F6994">
        <f>_xlfn.NUMBERVALUE(SUBSTITUTE(Table1[[#This Row],[Sqm]],".",","))</f>
        <v>25</v>
      </c>
      <c r="G6994">
        <f>Table1[[#This Row],[Rent_cleaned]]/Table1[[#This Row],[Sqm_cleaned]]</f>
        <v>128</v>
      </c>
      <c r="H6994">
        <v>1</v>
      </c>
    </row>
    <row r="6995" spans="1:8" hidden="1" x14ac:dyDescent="0.2">
      <c r="A6995" t="s">
        <v>5</v>
      </c>
      <c r="B6995" t="s">
        <v>31</v>
      </c>
      <c r="C6995">
        <f t="shared" si="109"/>
        <v>7500</v>
      </c>
      <c r="D6995" t="s">
        <v>134</v>
      </c>
      <c r="E6995">
        <v>53</v>
      </c>
      <c r="F6995">
        <f>_xlfn.NUMBERVALUE(SUBSTITUTE(Table1[[#This Row],[Sqm]],".",","))</f>
        <v>53</v>
      </c>
      <c r="G6995">
        <f>Table1[[#This Row],[Rent_cleaned]]/Table1[[#This Row],[Sqm_cleaned]]</f>
        <v>141.50943396226415</v>
      </c>
      <c r="H6995">
        <v>2</v>
      </c>
    </row>
    <row r="6996" spans="1:8" hidden="1" x14ac:dyDescent="0.2">
      <c r="A6996" t="s">
        <v>5</v>
      </c>
      <c r="B6996" t="s">
        <v>75</v>
      </c>
      <c r="C6996">
        <f t="shared" si="109"/>
        <v>3000</v>
      </c>
      <c r="D6996" t="s">
        <v>134</v>
      </c>
      <c r="E6996">
        <v>121</v>
      </c>
      <c r="F6996">
        <f>_xlfn.NUMBERVALUE(SUBSTITUTE(Table1[[#This Row],[Sqm]],".",","))</f>
        <v>121</v>
      </c>
      <c r="G6996">
        <f>Table1[[#This Row],[Rent_cleaned]]/Table1[[#This Row],[Sqm_cleaned]]</f>
        <v>24.793388429752067</v>
      </c>
      <c r="H6996">
        <v>4</v>
      </c>
    </row>
    <row r="6997" spans="1:8" hidden="1" x14ac:dyDescent="0.2">
      <c r="A6997" t="s">
        <v>5</v>
      </c>
      <c r="B6997" t="s">
        <v>106</v>
      </c>
      <c r="C6997">
        <f t="shared" si="109"/>
        <v>7000</v>
      </c>
      <c r="D6997" t="s">
        <v>134</v>
      </c>
      <c r="E6997">
        <v>59</v>
      </c>
      <c r="F6997">
        <f>_xlfn.NUMBERVALUE(SUBSTITUTE(Table1[[#This Row],[Sqm]],".",","))</f>
        <v>59</v>
      </c>
      <c r="G6997">
        <f>Table1[[#This Row],[Rent_cleaned]]/Table1[[#This Row],[Sqm_cleaned]]</f>
        <v>118.64406779661017</v>
      </c>
      <c r="H6997">
        <v>2</v>
      </c>
    </row>
    <row r="6998" spans="1:8" hidden="1" x14ac:dyDescent="0.2">
      <c r="A6998" t="s">
        <v>5</v>
      </c>
      <c r="B6998" t="s">
        <v>74</v>
      </c>
      <c r="C6998">
        <f t="shared" si="109"/>
        <v>4200</v>
      </c>
      <c r="D6998" t="s">
        <v>134</v>
      </c>
      <c r="E6998">
        <v>50</v>
      </c>
      <c r="F6998">
        <f>_xlfn.NUMBERVALUE(SUBSTITUTE(Table1[[#This Row],[Sqm]],".",","))</f>
        <v>50</v>
      </c>
      <c r="G6998">
        <f>Table1[[#This Row],[Rent_cleaned]]/Table1[[#This Row],[Sqm_cleaned]]</f>
        <v>84</v>
      </c>
      <c r="H6998">
        <v>2</v>
      </c>
    </row>
    <row r="6999" spans="1:8" hidden="1" x14ac:dyDescent="0.2">
      <c r="A6999" t="s">
        <v>5</v>
      </c>
      <c r="B6999" t="s">
        <v>67</v>
      </c>
      <c r="C6999">
        <f t="shared" si="109"/>
        <v>1800</v>
      </c>
      <c r="D6999" t="s">
        <v>134</v>
      </c>
      <c r="E6999">
        <v>57</v>
      </c>
      <c r="F6999">
        <f>_xlfn.NUMBERVALUE(SUBSTITUTE(Table1[[#This Row],[Sqm]],".",","))</f>
        <v>57</v>
      </c>
      <c r="G6999">
        <f>Table1[[#This Row],[Rent_cleaned]]/Table1[[#This Row],[Sqm_cleaned]]</f>
        <v>31.578947368421051</v>
      </c>
      <c r="H6999">
        <v>3</v>
      </c>
    </row>
    <row r="7000" spans="1:8" hidden="1" x14ac:dyDescent="0.2">
      <c r="A7000" t="s">
        <v>5</v>
      </c>
      <c r="B7000" t="s">
        <v>77</v>
      </c>
      <c r="C7000">
        <f t="shared" si="109"/>
        <v>1500</v>
      </c>
      <c r="D7000" t="s">
        <v>134</v>
      </c>
      <c r="E7000">
        <v>30</v>
      </c>
      <c r="F7000">
        <f>_xlfn.NUMBERVALUE(SUBSTITUTE(Table1[[#This Row],[Sqm]],".",","))</f>
        <v>30</v>
      </c>
      <c r="G7000">
        <f>Table1[[#This Row],[Rent_cleaned]]/Table1[[#This Row],[Sqm_cleaned]]</f>
        <v>50</v>
      </c>
      <c r="H7000">
        <v>1</v>
      </c>
    </row>
    <row r="7001" spans="1:8" hidden="1" x14ac:dyDescent="0.2">
      <c r="A7001" t="s">
        <v>5</v>
      </c>
      <c r="B7001" t="s">
        <v>602</v>
      </c>
      <c r="C7001">
        <f t="shared" si="109"/>
        <v>1250</v>
      </c>
      <c r="D7001" t="s">
        <v>134</v>
      </c>
      <c r="E7001">
        <v>40</v>
      </c>
      <c r="F7001">
        <f>_xlfn.NUMBERVALUE(SUBSTITUTE(Table1[[#This Row],[Sqm]],".",","))</f>
        <v>40</v>
      </c>
      <c r="G7001">
        <f>Table1[[#This Row],[Rent_cleaned]]/Table1[[#This Row],[Sqm_cleaned]]</f>
        <v>31.25</v>
      </c>
      <c r="H7001">
        <v>2</v>
      </c>
    </row>
    <row r="7002" spans="1:8" hidden="1" x14ac:dyDescent="0.2">
      <c r="A7002" t="s">
        <v>5</v>
      </c>
      <c r="B7002" t="s">
        <v>67</v>
      </c>
      <c r="C7002">
        <f t="shared" si="109"/>
        <v>1800</v>
      </c>
      <c r="D7002" t="s">
        <v>134</v>
      </c>
      <c r="E7002">
        <v>82</v>
      </c>
      <c r="F7002">
        <f>_xlfn.NUMBERVALUE(SUBSTITUTE(Table1[[#This Row],[Sqm]],".",","))</f>
        <v>82</v>
      </c>
      <c r="G7002">
        <f>Table1[[#This Row],[Rent_cleaned]]/Table1[[#This Row],[Sqm_cleaned]]</f>
        <v>21.951219512195124</v>
      </c>
      <c r="H7002">
        <v>3</v>
      </c>
    </row>
    <row r="7003" spans="1:8" hidden="1" x14ac:dyDescent="0.2">
      <c r="A7003" t="s">
        <v>5</v>
      </c>
      <c r="B7003" t="s">
        <v>71</v>
      </c>
      <c r="C7003">
        <f t="shared" si="109"/>
        <v>2800</v>
      </c>
      <c r="D7003" t="s">
        <v>134</v>
      </c>
      <c r="E7003">
        <v>75</v>
      </c>
      <c r="F7003">
        <f>_xlfn.NUMBERVALUE(SUBSTITUTE(Table1[[#This Row],[Sqm]],".",","))</f>
        <v>75</v>
      </c>
      <c r="G7003">
        <f>Table1[[#This Row],[Rent_cleaned]]/Table1[[#This Row],[Sqm_cleaned]]</f>
        <v>37.333333333333336</v>
      </c>
      <c r="H7003">
        <v>3</v>
      </c>
    </row>
    <row r="7004" spans="1:8" hidden="1" x14ac:dyDescent="0.2">
      <c r="A7004" t="s">
        <v>5</v>
      </c>
      <c r="B7004" t="s">
        <v>268</v>
      </c>
      <c r="C7004">
        <f t="shared" si="109"/>
        <v>1650</v>
      </c>
      <c r="D7004" t="s">
        <v>134</v>
      </c>
      <c r="E7004" t="s">
        <v>1574</v>
      </c>
      <c r="F7004">
        <f>_xlfn.NUMBERVALUE(SUBSTITUTE(Table1[[#This Row],[Sqm]],".",","))</f>
        <v>52.69</v>
      </c>
      <c r="G7004">
        <f>Table1[[#This Row],[Rent_cleaned]]/Table1[[#This Row],[Sqm_cleaned]]</f>
        <v>31.315240083507309</v>
      </c>
      <c r="H7004">
        <v>2</v>
      </c>
    </row>
    <row r="7005" spans="1:8" hidden="1" x14ac:dyDescent="0.2">
      <c r="A7005" t="s">
        <v>5</v>
      </c>
      <c r="B7005" t="s">
        <v>1443</v>
      </c>
      <c r="C7005">
        <f t="shared" si="109"/>
        <v>670</v>
      </c>
      <c r="D7005" t="s">
        <v>134</v>
      </c>
      <c r="E7005">
        <v>110</v>
      </c>
      <c r="F7005">
        <f>_xlfn.NUMBERVALUE(SUBSTITUTE(Table1[[#This Row],[Sqm]],".",","))</f>
        <v>110</v>
      </c>
      <c r="G7005">
        <f>Table1[[#This Row],[Rent_cleaned]]/Table1[[#This Row],[Sqm_cleaned]]</f>
        <v>6.0909090909090908</v>
      </c>
      <c r="H7005">
        <v>5</v>
      </c>
    </row>
    <row r="7006" spans="1:8" hidden="1" x14ac:dyDescent="0.2">
      <c r="A7006" t="s">
        <v>5</v>
      </c>
      <c r="B7006" t="s">
        <v>163</v>
      </c>
      <c r="C7006">
        <f t="shared" si="109"/>
        <v>1400</v>
      </c>
      <c r="D7006" t="s">
        <v>134</v>
      </c>
      <c r="E7006">
        <v>54</v>
      </c>
      <c r="F7006">
        <f>_xlfn.NUMBERVALUE(SUBSTITUTE(Table1[[#This Row],[Sqm]],".",","))</f>
        <v>54</v>
      </c>
      <c r="G7006">
        <f>Table1[[#This Row],[Rent_cleaned]]/Table1[[#This Row],[Sqm_cleaned]]</f>
        <v>25.925925925925927</v>
      </c>
      <c r="H7006">
        <v>2</v>
      </c>
    </row>
    <row r="7007" spans="1:8" hidden="1" x14ac:dyDescent="0.2">
      <c r="A7007" t="s">
        <v>5</v>
      </c>
      <c r="B7007" t="s">
        <v>104</v>
      </c>
      <c r="C7007">
        <f t="shared" si="109"/>
        <v>2950</v>
      </c>
      <c r="D7007" t="s">
        <v>134</v>
      </c>
      <c r="E7007">
        <v>101</v>
      </c>
      <c r="F7007">
        <f>_xlfn.NUMBERVALUE(SUBSTITUTE(Table1[[#This Row],[Sqm]],".",","))</f>
        <v>101</v>
      </c>
      <c r="G7007">
        <f>Table1[[#This Row],[Rent_cleaned]]/Table1[[#This Row],[Sqm_cleaned]]</f>
        <v>29.207920792079207</v>
      </c>
      <c r="H7007">
        <v>3</v>
      </c>
    </row>
    <row r="7008" spans="1:8" hidden="1" x14ac:dyDescent="0.2">
      <c r="A7008" t="s">
        <v>5</v>
      </c>
      <c r="B7008" t="s">
        <v>33</v>
      </c>
      <c r="C7008">
        <f t="shared" si="109"/>
        <v>4500</v>
      </c>
      <c r="D7008" t="s">
        <v>134</v>
      </c>
      <c r="E7008">
        <v>54</v>
      </c>
      <c r="F7008">
        <f>_xlfn.NUMBERVALUE(SUBSTITUTE(Table1[[#This Row],[Sqm]],".",","))</f>
        <v>54</v>
      </c>
      <c r="G7008">
        <f>Table1[[#This Row],[Rent_cleaned]]/Table1[[#This Row],[Sqm_cleaned]]</f>
        <v>83.333333333333329</v>
      </c>
      <c r="H7008">
        <v>2</v>
      </c>
    </row>
    <row r="7009" spans="1:8" hidden="1" x14ac:dyDescent="0.2">
      <c r="A7009" t="s">
        <v>5</v>
      </c>
      <c r="B7009" t="s">
        <v>534</v>
      </c>
      <c r="C7009">
        <f t="shared" si="109"/>
        <v>5300</v>
      </c>
      <c r="D7009" t="s">
        <v>134</v>
      </c>
      <c r="E7009">
        <v>38</v>
      </c>
      <c r="F7009">
        <f>_xlfn.NUMBERVALUE(SUBSTITUTE(Table1[[#This Row],[Sqm]],".",","))</f>
        <v>38</v>
      </c>
      <c r="G7009">
        <f>Table1[[#This Row],[Rent_cleaned]]/Table1[[#This Row],[Sqm_cleaned]]</f>
        <v>139.47368421052633</v>
      </c>
      <c r="H7009">
        <v>2</v>
      </c>
    </row>
    <row r="7010" spans="1:8" hidden="1" x14ac:dyDescent="0.2">
      <c r="A7010" t="s">
        <v>5</v>
      </c>
      <c r="B7010" t="s">
        <v>82</v>
      </c>
      <c r="C7010">
        <f t="shared" si="109"/>
        <v>2500</v>
      </c>
      <c r="D7010" t="s">
        <v>134</v>
      </c>
      <c r="E7010">
        <v>50</v>
      </c>
      <c r="F7010">
        <f>_xlfn.NUMBERVALUE(SUBSTITUTE(Table1[[#This Row],[Sqm]],".",","))</f>
        <v>50</v>
      </c>
      <c r="G7010">
        <f>Table1[[#This Row],[Rent_cleaned]]/Table1[[#This Row],[Sqm_cleaned]]</f>
        <v>50</v>
      </c>
      <c r="H7010">
        <v>2</v>
      </c>
    </row>
    <row r="7011" spans="1:8" hidden="1" x14ac:dyDescent="0.2">
      <c r="A7011" t="s">
        <v>5</v>
      </c>
      <c r="B7011" t="s">
        <v>160</v>
      </c>
      <c r="C7011">
        <f t="shared" si="109"/>
        <v>1700</v>
      </c>
      <c r="D7011" t="s">
        <v>134</v>
      </c>
      <c r="E7011">
        <v>74</v>
      </c>
      <c r="F7011">
        <f>_xlfn.NUMBERVALUE(SUBSTITUTE(Table1[[#This Row],[Sqm]],".",","))</f>
        <v>74</v>
      </c>
      <c r="G7011">
        <f>Table1[[#This Row],[Rent_cleaned]]/Table1[[#This Row],[Sqm_cleaned]]</f>
        <v>22.972972972972972</v>
      </c>
      <c r="H7011">
        <v>2</v>
      </c>
    </row>
    <row r="7012" spans="1:8" hidden="1" x14ac:dyDescent="0.2">
      <c r="A7012" t="s">
        <v>5</v>
      </c>
      <c r="B7012" t="s">
        <v>82</v>
      </c>
      <c r="C7012">
        <f t="shared" si="109"/>
        <v>2500</v>
      </c>
      <c r="D7012" t="s">
        <v>134</v>
      </c>
      <c r="E7012">
        <v>37</v>
      </c>
      <c r="F7012">
        <f>_xlfn.NUMBERVALUE(SUBSTITUTE(Table1[[#This Row],[Sqm]],".",","))</f>
        <v>37</v>
      </c>
      <c r="G7012">
        <f>Table1[[#This Row],[Rent_cleaned]]/Table1[[#This Row],[Sqm_cleaned]]</f>
        <v>67.567567567567565</v>
      </c>
      <c r="H7012">
        <v>1</v>
      </c>
    </row>
    <row r="7013" spans="1:8" hidden="1" x14ac:dyDescent="0.2">
      <c r="A7013" t="s">
        <v>5</v>
      </c>
      <c r="B7013" t="s">
        <v>71</v>
      </c>
      <c r="C7013">
        <f t="shared" si="109"/>
        <v>2800</v>
      </c>
      <c r="D7013" t="s">
        <v>134</v>
      </c>
      <c r="E7013">
        <v>54</v>
      </c>
      <c r="F7013">
        <f>_xlfn.NUMBERVALUE(SUBSTITUTE(Table1[[#This Row],[Sqm]],".",","))</f>
        <v>54</v>
      </c>
      <c r="G7013">
        <f>Table1[[#This Row],[Rent_cleaned]]/Table1[[#This Row],[Sqm_cleaned]]</f>
        <v>51.851851851851855</v>
      </c>
      <c r="H7013">
        <v>2</v>
      </c>
    </row>
    <row r="7014" spans="1:8" hidden="1" x14ac:dyDescent="0.2">
      <c r="A7014" t="s">
        <v>5</v>
      </c>
      <c r="B7014" t="s">
        <v>75</v>
      </c>
      <c r="C7014">
        <f t="shared" si="109"/>
        <v>3000</v>
      </c>
      <c r="D7014" t="s">
        <v>134</v>
      </c>
      <c r="E7014">
        <v>44</v>
      </c>
      <c r="F7014">
        <f>_xlfn.NUMBERVALUE(SUBSTITUTE(Table1[[#This Row],[Sqm]],".",","))</f>
        <v>44</v>
      </c>
      <c r="G7014">
        <f>Table1[[#This Row],[Rent_cleaned]]/Table1[[#This Row],[Sqm_cleaned]]</f>
        <v>68.181818181818187</v>
      </c>
      <c r="H7014">
        <v>2</v>
      </c>
    </row>
    <row r="7015" spans="1:8" hidden="1" x14ac:dyDescent="0.2">
      <c r="A7015" t="s">
        <v>5</v>
      </c>
      <c r="B7015" t="s">
        <v>15</v>
      </c>
      <c r="C7015">
        <f t="shared" si="109"/>
        <v>5000</v>
      </c>
      <c r="D7015" t="s">
        <v>134</v>
      </c>
      <c r="E7015">
        <v>126</v>
      </c>
      <c r="F7015">
        <f>_xlfn.NUMBERVALUE(SUBSTITUTE(Table1[[#This Row],[Sqm]],".",","))</f>
        <v>126</v>
      </c>
      <c r="G7015">
        <f>Table1[[#This Row],[Rent_cleaned]]/Table1[[#This Row],[Sqm_cleaned]]</f>
        <v>39.682539682539684</v>
      </c>
      <c r="H7015">
        <v>5</v>
      </c>
    </row>
    <row r="7016" spans="1:8" hidden="1" x14ac:dyDescent="0.2">
      <c r="A7016" t="s">
        <v>5</v>
      </c>
      <c r="B7016" t="s">
        <v>77</v>
      </c>
      <c r="C7016">
        <f t="shared" si="109"/>
        <v>1500</v>
      </c>
      <c r="D7016" t="s">
        <v>134</v>
      </c>
      <c r="E7016">
        <v>55</v>
      </c>
      <c r="F7016">
        <f>_xlfn.NUMBERVALUE(SUBSTITUTE(Table1[[#This Row],[Sqm]],".",","))</f>
        <v>55</v>
      </c>
      <c r="G7016">
        <f>Table1[[#This Row],[Rent_cleaned]]/Table1[[#This Row],[Sqm_cleaned]]</f>
        <v>27.272727272727273</v>
      </c>
      <c r="H7016">
        <v>2</v>
      </c>
    </row>
    <row r="7017" spans="1:8" hidden="1" x14ac:dyDescent="0.2">
      <c r="A7017" t="s">
        <v>5</v>
      </c>
      <c r="B7017" t="s">
        <v>48</v>
      </c>
      <c r="C7017">
        <f t="shared" si="109"/>
        <v>14000</v>
      </c>
      <c r="D7017" t="s">
        <v>134</v>
      </c>
      <c r="E7017">
        <v>38</v>
      </c>
      <c r="F7017">
        <f>_xlfn.NUMBERVALUE(SUBSTITUTE(Table1[[#This Row],[Sqm]],".",","))</f>
        <v>38</v>
      </c>
      <c r="G7017">
        <f>Table1[[#This Row],[Rent_cleaned]]/Table1[[#This Row],[Sqm_cleaned]]</f>
        <v>368.42105263157896</v>
      </c>
      <c r="H7017">
        <v>2</v>
      </c>
    </row>
    <row r="7018" spans="1:8" hidden="1" x14ac:dyDescent="0.2">
      <c r="A7018" t="s">
        <v>5</v>
      </c>
      <c r="B7018" t="s">
        <v>1767</v>
      </c>
      <c r="C7018">
        <f t="shared" si="109"/>
        <v>299</v>
      </c>
      <c r="D7018" t="s">
        <v>134</v>
      </c>
      <c r="E7018">
        <v>29</v>
      </c>
      <c r="F7018">
        <f>_xlfn.NUMBERVALUE(SUBSTITUTE(Table1[[#This Row],[Sqm]],".",","))</f>
        <v>29</v>
      </c>
      <c r="G7018">
        <f>Table1[[#This Row],[Rent_cleaned]]/Table1[[#This Row],[Sqm_cleaned]]</f>
        <v>10.310344827586206</v>
      </c>
      <c r="H7018">
        <v>1</v>
      </c>
    </row>
    <row r="7019" spans="1:8" hidden="1" x14ac:dyDescent="0.2">
      <c r="A7019" t="s">
        <v>5</v>
      </c>
      <c r="B7019" t="s">
        <v>1769</v>
      </c>
      <c r="C7019">
        <f t="shared" si="109"/>
        <v>423</v>
      </c>
      <c r="D7019" t="s">
        <v>134</v>
      </c>
      <c r="E7019">
        <v>50</v>
      </c>
      <c r="F7019">
        <f>_xlfn.NUMBERVALUE(SUBSTITUTE(Table1[[#This Row],[Sqm]],".",","))</f>
        <v>50</v>
      </c>
      <c r="G7019">
        <f>Table1[[#This Row],[Rent_cleaned]]/Table1[[#This Row],[Sqm_cleaned]]</f>
        <v>8.4600000000000009</v>
      </c>
      <c r="H7019">
        <v>2</v>
      </c>
    </row>
    <row r="7020" spans="1:8" hidden="1" x14ac:dyDescent="0.2">
      <c r="A7020" t="s">
        <v>5</v>
      </c>
      <c r="B7020" t="s">
        <v>67</v>
      </c>
      <c r="C7020">
        <f t="shared" si="109"/>
        <v>1800</v>
      </c>
      <c r="D7020" t="s">
        <v>134</v>
      </c>
      <c r="E7020" t="s">
        <v>1105</v>
      </c>
      <c r="F7020">
        <f>_xlfn.NUMBERVALUE(SUBSTITUTE(Table1[[#This Row],[Sqm]],".",","))</f>
        <v>37.76</v>
      </c>
      <c r="G7020">
        <f>Table1[[#This Row],[Rent_cleaned]]/Table1[[#This Row],[Sqm_cleaned]]</f>
        <v>47.66949152542373</v>
      </c>
      <c r="H7020">
        <v>2</v>
      </c>
    </row>
    <row r="7021" spans="1:8" hidden="1" x14ac:dyDescent="0.2">
      <c r="A7021" t="s">
        <v>5</v>
      </c>
      <c r="B7021" t="s">
        <v>11</v>
      </c>
      <c r="C7021">
        <f t="shared" si="109"/>
        <v>6000</v>
      </c>
      <c r="D7021" t="s">
        <v>134</v>
      </c>
      <c r="E7021">
        <v>49</v>
      </c>
      <c r="F7021">
        <f>_xlfn.NUMBERVALUE(SUBSTITUTE(Table1[[#This Row],[Sqm]],".",","))</f>
        <v>49</v>
      </c>
      <c r="G7021">
        <f>Table1[[#This Row],[Rent_cleaned]]/Table1[[#This Row],[Sqm_cleaned]]</f>
        <v>122.44897959183673</v>
      </c>
      <c r="H7021">
        <v>2</v>
      </c>
    </row>
    <row r="7022" spans="1:8" hidden="1" x14ac:dyDescent="0.2">
      <c r="A7022" t="s">
        <v>5</v>
      </c>
      <c r="B7022" t="s">
        <v>74</v>
      </c>
      <c r="C7022">
        <f t="shared" si="109"/>
        <v>4200</v>
      </c>
      <c r="D7022" t="s">
        <v>134</v>
      </c>
      <c r="E7022">
        <v>39</v>
      </c>
      <c r="F7022">
        <f>_xlfn.NUMBERVALUE(SUBSTITUTE(Table1[[#This Row],[Sqm]],".",","))</f>
        <v>39</v>
      </c>
      <c r="G7022">
        <f>Table1[[#This Row],[Rent_cleaned]]/Table1[[#This Row],[Sqm_cleaned]]</f>
        <v>107.69230769230769</v>
      </c>
      <c r="H7022">
        <v>2</v>
      </c>
    </row>
    <row r="7023" spans="1:8" hidden="1" x14ac:dyDescent="0.2">
      <c r="A7023" t="s">
        <v>5</v>
      </c>
      <c r="B7023" t="s">
        <v>67</v>
      </c>
      <c r="C7023">
        <f t="shared" si="109"/>
        <v>1800</v>
      </c>
      <c r="D7023" t="s">
        <v>134</v>
      </c>
      <c r="E7023">
        <v>90</v>
      </c>
      <c r="F7023">
        <f>_xlfn.NUMBERVALUE(SUBSTITUTE(Table1[[#This Row],[Sqm]],".",","))</f>
        <v>90</v>
      </c>
      <c r="G7023">
        <f>Table1[[#This Row],[Rent_cleaned]]/Table1[[#This Row],[Sqm_cleaned]]</f>
        <v>20</v>
      </c>
      <c r="H7023">
        <v>3</v>
      </c>
    </row>
    <row r="7024" spans="1:8" hidden="1" x14ac:dyDescent="0.2">
      <c r="A7024" t="s">
        <v>5</v>
      </c>
      <c r="B7024" t="s">
        <v>14</v>
      </c>
      <c r="C7024">
        <f t="shared" si="109"/>
        <v>15000</v>
      </c>
      <c r="D7024" t="s">
        <v>134</v>
      </c>
      <c r="E7024">
        <v>57</v>
      </c>
      <c r="F7024">
        <f>_xlfn.NUMBERVALUE(SUBSTITUTE(Table1[[#This Row],[Sqm]],".",","))</f>
        <v>57</v>
      </c>
      <c r="G7024">
        <f>Table1[[#This Row],[Rent_cleaned]]/Table1[[#This Row],[Sqm_cleaned]]</f>
        <v>263.15789473684208</v>
      </c>
      <c r="H7024">
        <v>2</v>
      </c>
    </row>
    <row r="7025" spans="1:8" hidden="1" x14ac:dyDescent="0.2">
      <c r="A7025" t="s">
        <v>5</v>
      </c>
      <c r="B7025" t="s">
        <v>64</v>
      </c>
      <c r="C7025">
        <f t="shared" si="109"/>
        <v>2000</v>
      </c>
      <c r="D7025" t="s">
        <v>134</v>
      </c>
      <c r="E7025" t="s">
        <v>1824</v>
      </c>
      <c r="F7025">
        <f>_xlfn.NUMBERVALUE(SUBSTITUTE(Table1[[#This Row],[Sqm]],".",","))</f>
        <v>105.15</v>
      </c>
      <c r="G7025">
        <f>Table1[[#This Row],[Rent_cleaned]]/Table1[[#This Row],[Sqm_cleaned]]</f>
        <v>19.02044698050404</v>
      </c>
      <c r="H7025">
        <v>7</v>
      </c>
    </row>
    <row r="7026" spans="1:8" hidden="1" x14ac:dyDescent="0.2">
      <c r="A7026" t="s">
        <v>5</v>
      </c>
      <c r="B7026" t="s">
        <v>139</v>
      </c>
      <c r="C7026">
        <f t="shared" si="109"/>
        <v>3800</v>
      </c>
      <c r="D7026" t="s">
        <v>134</v>
      </c>
      <c r="E7026">
        <v>40</v>
      </c>
      <c r="F7026">
        <f>_xlfn.NUMBERVALUE(SUBSTITUTE(Table1[[#This Row],[Sqm]],".",","))</f>
        <v>40</v>
      </c>
      <c r="G7026">
        <f>Table1[[#This Row],[Rent_cleaned]]/Table1[[#This Row],[Sqm_cleaned]]</f>
        <v>95</v>
      </c>
      <c r="H7026">
        <v>1</v>
      </c>
    </row>
    <row r="7027" spans="1:8" hidden="1" x14ac:dyDescent="0.2">
      <c r="A7027" t="s">
        <v>5</v>
      </c>
      <c r="B7027" t="s">
        <v>66</v>
      </c>
      <c r="C7027">
        <f t="shared" si="109"/>
        <v>2700</v>
      </c>
      <c r="D7027" t="s">
        <v>134</v>
      </c>
      <c r="E7027">
        <v>38</v>
      </c>
      <c r="F7027">
        <f>_xlfn.NUMBERVALUE(SUBSTITUTE(Table1[[#This Row],[Sqm]],".",","))</f>
        <v>38</v>
      </c>
      <c r="G7027">
        <f>Table1[[#This Row],[Rent_cleaned]]/Table1[[#This Row],[Sqm_cleaned]]</f>
        <v>71.05263157894737</v>
      </c>
      <c r="H7027">
        <v>2</v>
      </c>
    </row>
    <row r="7028" spans="1:8" hidden="1" x14ac:dyDescent="0.2">
      <c r="A7028" t="s">
        <v>5</v>
      </c>
      <c r="B7028" t="s">
        <v>139</v>
      </c>
      <c r="C7028">
        <f t="shared" si="109"/>
        <v>3800</v>
      </c>
      <c r="D7028" t="s">
        <v>134</v>
      </c>
      <c r="E7028">
        <v>25</v>
      </c>
      <c r="F7028">
        <f>_xlfn.NUMBERVALUE(SUBSTITUTE(Table1[[#This Row],[Sqm]],".",","))</f>
        <v>25</v>
      </c>
      <c r="G7028">
        <f>Table1[[#This Row],[Rent_cleaned]]/Table1[[#This Row],[Sqm_cleaned]]</f>
        <v>152</v>
      </c>
      <c r="H7028">
        <v>1</v>
      </c>
    </row>
    <row r="7029" spans="1:8" hidden="1" x14ac:dyDescent="0.2">
      <c r="A7029" t="s">
        <v>5</v>
      </c>
      <c r="B7029" t="s">
        <v>82</v>
      </c>
      <c r="C7029">
        <f t="shared" si="109"/>
        <v>2500</v>
      </c>
      <c r="D7029" t="s">
        <v>134</v>
      </c>
      <c r="E7029">
        <v>68</v>
      </c>
      <c r="F7029">
        <f>_xlfn.NUMBERVALUE(SUBSTITUTE(Table1[[#This Row],[Sqm]],".",","))</f>
        <v>68</v>
      </c>
      <c r="G7029">
        <f>Table1[[#This Row],[Rent_cleaned]]/Table1[[#This Row],[Sqm_cleaned]]</f>
        <v>36.764705882352942</v>
      </c>
      <c r="H7029">
        <v>3</v>
      </c>
    </row>
    <row r="7030" spans="1:8" hidden="1" x14ac:dyDescent="0.2">
      <c r="A7030" t="s">
        <v>5</v>
      </c>
      <c r="B7030" t="s">
        <v>15</v>
      </c>
      <c r="C7030">
        <f t="shared" si="109"/>
        <v>5000</v>
      </c>
      <c r="D7030" t="s">
        <v>134</v>
      </c>
      <c r="E7030">
        <v>29</v>
      </c>
      <c r="F7030">
        <f>_xlfn.NUMBERVALUE(SUBSTITUTE(Table1[[#This Row],[Sqm]],".",","))</f>
        <v>29</v>
      </c>
      <c r="G7030">
        <f>Table1[[#This Row],[Rent_cleaned]]/Table1[[#This Row],[Sqm_cleaned]]</f>
        <v>172.41379310344828</v>
      </c>
      <c r="H7030">
        <v>1</v>
      </c>
    </row>
    <row r="7031" spans="1:8" hidden="1" x14ac:dyDescent="0.2">
      <c r="A7031" t="s">
        <v>5</v>
      </c>
      <c r="B7031" t="s">
        <v>24</v>
      </c>
      <c r="C7031">
        <f t="shared" si="109"/>
        <v>8000</v>
      </c>
      <c r="D7031" t="s">
        <v>134</v>
      </c>
      <c r="E7031">
        <v>60</v>
      </c>
      <c r="F7031">
        <f>_xlfn.NUMBERVALUE(SUBSTITUTE(Table1[[#This Row],[Sqm]],".",","))</f>
        <v>60</v>
      </c>
      <c r="G7031">
        <f>Table1[[#This Row],[Rent_cleaned]]/Table1[[#This Row],[Sqm_cleaned]]</f>
        <v>133.33333333333334</v>
      </c>
      <c r="H7031">
        <v>2</v>
      </c>
    </row>
    <row r="7032" spans="1:8" hidden="1" x14ac:dyDescent="0.2">
      <c r="A7032" t="s">
        <v>5</v>
      </c>
      <c r="B7032" t="s">
        <v>507</v>
      </c>
      <c r="C7032">
        <f t="shared" si="109"/>
        <v>1300</v>
      </c>
      <c r="D7032" t="s">
        <v>134</v>
      </c>
      <c r="E7032">
        <v>60</v>
      </c>
      <c r="F7032">
        <f>_xlfn.NUMBERVALUE(SUBSTITUTE(Table1[[#This Row],[Sqm]],".",","))</f>
        <v>60</v>
      </c>
      <c r="G7032">
        <f>Table1[[#This Row],[Rent_cleaned]]/Table1[[#This Row],[Sqm_cleaned]]</f>
        <v>21.666666666666668</v>
      </c>
      <c r="H7032">
        <v>2</v>
      </c>
    </row>
    <row r="7033" spans="1:8" hidden="1" x14ac:dyDescent="0.2">
      <c r="A7033" t="s">
        <v>5</v>
      </c>
      <c r="B7033" t="s">
        <v>395</v>
      </c>
      <c r="C7033">
        <f t="shared" si="109"/>
        <v>2750</v>
      </c>
      <c r="D7033" t="s">
        <v>134</v>
      </c>
      <c r="E7033">
        <v>40</v>
      </c>
      <c r="F7033">
        <f>_xlfn.NUMBERVALUE(SUBSTITUTE(Table1[[#This Row],[Sqm]],".",","))</f>
        <v>40</v>
      </c>
      <c r="G7033">
        <f>Table1[[#This Row],[Rent_cleaned]]/Table1[[#This Row],[Sqm_cleaned]]</f>
        <v>68.75</v>
      </c>
      <c r="H7033">
        <v>2</v>
      </c>
    </row>
    <row r="7034" spans="1:8" hidden="1" x14ac:dyDescent="0.2">
      <c r="A7034" t="s">
        <v>5</v>
      </c>
      <c r="B7034" t="s">
        <v>1711</v>
      </c>
      <c r="C7034">
        <f t="shared" si="109"/>
        <v>500</v>
      </c>
      <c r="D7034" t="s">
        <v>134</v>
      </c>
      <c r="E7034">
        <v>80</v>
      </c>
      <c r="F7034">
        <f>_xlfn.NUMBERVALUE(SUBSTITUTE(Table1[[#This Row],[Sqm]],".",","))</f>
        <v>80</v>
      </c>
      <c r="G7034">
        <f>Table1[[#This Row],[Rent_cleaned]]/Table1[[#This Row],[Sqm_cleaned]]</f>
        <v>6.25</v>
      </c>
      <c r="H7034">
        <v>3</v>
      </c>
    </row>
    <row r="7035" spans="1:8" hidden="1" x14ac:dyDescent="0.2">
      <c r="A7035" t="s">
        <v>5</v>
      </c>
      <c r="B7035" t="s">
        <v>31</v>
      </c>
      <c r="C7035">
        <f t="shared" si="109"/>
        <v>7500</v>
      </c>
      <c r="D7035" t="s">
        <v>134</v>
      </c>
      <c r="E7035">
        <v>55</v>
      </c>
      <c r="F7035">
        <f>_xlfn.NUMBERVALUE(SUBSTITUTE(Table1[[#This Row],[Sqm]],".",","))</f>
        <v>55</v>
      </c>
      <c r="G7035">
        <f>Table1[[#This Row],[Rent_cleaned]]/Table1[[#This Row],[Sqm_cleaned]]</f>
        <v>136.36363636363637</v>
      </c>
      <c r="H7035">
        <v>2</v>
      </c>
    </row>
    <row r="7036" spans="1:8" hidden="1" x14ac:dyDescent="0.2">
      <c r="A7036" t="s">
        <v>5</v>
      </c>
      <c r="B7036" t="s">
        <v>1666</v>
      </c>
      <c r="C7036">
        <f t="shared" si="109"/>
        <v>700</v>
      </c>
      <c r="D7036" t="s">
        <v>134</v>
      </c>
      <c r="E7036">
        <v>51</v>
      </c>
      <c r="F7036">
        <f>_xlfn.NUMBERVALUE(SUBSTITUTE(Table1[[#This Row],[Sqm]],".",","))</f>
        <v>51</v>
      </c>
      <c r="G7036">
        <f>Table1[[#This Row],[Rent_cleaned]]/Table1[[#This Row],[Sqm_cleaned]]</f>
        <v>13.725490196078431</v>
      </c>
      <c r="H7036">
        <v>3</v>
      </c>
    </row>
    <row r="7037" spans="1:8" hidden="1" x14ac:dyDescent="0.2">
      <c r="A7037" t="s">
        <v>5</v>
      </c>
      <c r="B7037" t="s">
        <v>208</v>
      </c>
      <c r="C7037">
        <f t="shared" si="109"/>
        <v>4400</v>
      </c>
      <c r="D7037" t="s">
        <v>134</v>
      </c>
      <c r="E7037">
        <v>27</v>
      </c>
      <c r="F7037">
        <f>_xlfn.NUMBERVALUE(SUBSTITUTE(Table1[[#This Row],[Sqm]],".",","))</f>
        <v>27</v>
      </c>
      <c r="G7037">
        <f>Table1[[#This Row],[Rent_cleaned]]/Table1[[#This Row],[Sqm_cleaned]]</f>
        <v>162.96296296296296</v>
      </c>
      <c r="H7037">
        <v>1</v>
      </c>
    </row>
    <row r="7038" spans="1:8" hidden="1" x14ac:dyDescent="0.2">
      <c r="A7038" t="s">
        <v>5</v>
      </c>
      <c r="B7038" t="s">
        <v>15</v>
      </c>
      <c r="C7038">
        <f t="shared" si="109"/>
        <v>5000</v>
      </c>
      <c r="D7038" t="s">
        <v>134</v>
      </c>
      <c r="E7038">
        <v>110</v>
      </c>
      <c r="F7038">
        <f>_xlfn.NUMBERVALUE(SUBSTITUTE(Table1[[#This Row],[Sqm]],".",","))</f>
        <v>110</v>
      </c>
      <c r="G7038">
        <f>Table1[[#This Row],[Rent_cleaned]]/Table1[[#This Row],[Sqm_cleaned]]</f>
        <v>45.454545454545453</v>
      </c>
      <c r="H7038">
        <v>4</v>
      </c>
    </row>
    <row r="7039" spans="1:8" hidden="1" x14ac:dyDescent="0.2">
      <c r="A7039" t="s">
        <v>5</v>
      </c>
      <c r="B7039" t="s">
        <v>110</v>
      </c>
      <c r="C7039">
        <f t="shared" si="109"/>
        <v>4600</v>
      </c>
      <c r="D7039" t="s">
        <v>134</v>
      </c>
      <c r="E7039">
        <v>38</v>
      </c>
      <c r="F7039">
        <f>_xlfn.NUMBERVALUE(SUBSTITUTE(Table1[[#This Row],[Sqm]],".",","))</f>
        <v>38</v>
      </c>
      <c r="G7039">
        <f>Table1[[#This Row],[Rent_cleaned]]/Table1[[#This Row],[Sqm_cleaned]]</f>
        <v>121.05263157894737</v>
      </c>
      <c r="H7039">
        <v>2</v>
      </c>
    </row>
    <row r="7040" spans="1:8" hidden="1" x14ac:dyDescent="0.2">
      <c r="A7040" t="s">
        <v>5</v>
      </c>
      <c r="B7040" t="s">
        <v>139</v>
      </c>
      <c r="C7040">
        <f t="shared" si="109"/>
        <v>3800</v>
      </c>
      <c r="D7040" t="s">
        <v>134</v>
      </c>
      <c r="E7040">
        <v>38</v>
      </c>
      <c r="F7040">
        <f>_xlfn.NUMBERVALUE(SUBSTITUTE(Table1[[#This Row],[Sqm]],".",","))</f>
        <v>38</v>
      </c>
      <c r="G7040">
        <f>Table1[[#This Row],[Rent_cleaned]]/Table1[[#This Row],[Sqm_cleaned]]</f>
        <v>100</v>
      </c>
      <c r="H7040">
        <v>2</v>
      </c>
    </row>
    <row r="7041" spans="1:8" hidden="1" x14ac:dyDescent="0.2">
      <c r="A7041" t="s">
        <v>5</v>
      </c>
      <c r="B7041" t="s">
        <v>76</v>
      </c>
      <c r="C7041">
        <f t="shared" si="109"/>
        <v>3500</v>
      </c>
      <c r="D7041" t="s">
        <v>134</v>
      </c>
      <c r="E7041">
        <v>85</v>
      </c>
      <c r="F7041">
        <f>_xlfn.NUMBERVALUE(SUBSTITUTE(Table1[[#This Row],[Sqm]],".",","))</f>
        <v>85</v>
      </c>
      <c r="G7041">
        <f>Table1[[#This Row],[Rent_cleaned]]/Table1[[#This Row],[Sqm_cleaned]]</f>
        <v>41.176470588235297</v>
      </c>
      <c r="H7041">
        <v>4</v>
      </c>
    </row>
    <row r="7042" spans="1:8" hidden="1" x14ac:dyDescent="0.2">
      <c r="A7042" t="s">
        <v>5</v>
      </c>
      <c r="B7042" t="s">
        <v>1754</v>
      </c>
      <c r="C7042">
        <f t="shared" ref="C7042:C7105" si="110">_xlfn.NUMBERVALUE(MID(B7042,2,LEN(B7042)-2))</f>
        <v>2460</v>
      </c>
      <c r="D7042" t="s">
        <v>134</v>
      </c>
      <c r="E7042">
        <v>35</v>
      </c>
      <c r="F7042">
        <f>_xlfn.NUMBERVALUE(SUBSTITUTE(Table1[[#This Row],[Sqm]],".",","))</f>
        <v>35</v>
      </c>
      <c r="G7042">
        <f>Table1[[#This Row],[Rent_cleaned]]/Table1[[#This Row],[Sqm_cleaned]]</f>
        <v>70.285714285714292</v>
      </c>
      <c r="H7042">
        <v>1</v>
      </c>
    </row>
    <row r="7043" spans="1:8" hidden="1" x14ac:dyDescent="0.2">
      <c r="A7043" t="s">
        <v>5</v>
      </c>
      <c r="B7043" t="s">
        <v>1962</v>
      </c>
      <c r="C7043">
        <f t="shared" si="110"/>
        <v>1230</v>
      </c>
      <c r="D7043" t="s">
        <v>134</v>
      </c>
      <c r="E7043">
        <v>29</v>
      </c>
      <c r="F7043">
        <f>_xlfn.NUMBERVALUE(SUBSTITUTE(Table1[[#This Row],[Sqm]],".",","))</f>
        <v>29</v>
      </c>
      <c r="G7043">
        <f>Table1[[#This Row],[Rent_cleaned]]/Table1[[#This Row],[Sqm_cleaned]]</f>
        <v>42.413793103448278</v>
      </c>
      <c r="H7043">
        <v>5</v>
      </c>
    </row>
    <row r="7044" spans="1:8" hidden="1" x14ac:dyDescent="0.2">
      <c r="A7044" t="s">
        <v>5</v>
      </c>
      <c r="B7044" t="s">
        <v>1657</v>
      </c>
      <c r="C7044">
        <f t="shared" si="110"/>
        <v>550</v>
      </c>
      <c r="D7044" t="s">
        <v>134</v>
      </c>
      <c r="E7044">
        <v>63</v>
      </c>
      <c r="F7044">
        <f>_xlfn.NUMBERVALUE(SUBSTITUTE(Table1[[#This Row],[Sqm]],".",","))</f>
        <v>63</v>
      </c>
      <c r="G7044">
        <f>Table1[[#This Row],[Rent_cleaned]]/Table1[[#This Row],[Sqm_cleaned]]</f>
        <v>8.7301587301587293</v>
      </c>
      <c r="H7044">
        <v>2</v>
      </c>
    </row>
    <row r="7045" spans="1:8" hidden="1" x14ac:dyDescent="0.2">
      <c r="A7045" t="s">
        <v>5</v>
      </c>
      <c r="B7045" t="s">
        <v>243</v>
      </c>
      <c r="C7045">
        <f t="shared" si="110"/>
        <v>800</v>
      </c>
      <c r="D7045" t="s">
        <v>134</v>
      </c>
      <c r="E7045">
        <v>42</v>
      </c>
      <c r="F7045">
        <f>_xlfn.NUMBERVALUE(SUBSTITUTE(Table1[[#This Row],[Sqm]],".",","))</f>
        <v>42</v>
      </c>
      <c r="G7045">
        <f>Table1[[#This Row],[Rent_cleaned]]/Table1[[#This Row],[Sqm_cleaned]]</f>
        <v>19.047619047619047</v>
      </c>
      <c r="H7045">
        <v>1</v>
      </c>
    </row>
    <row r="7046" spans="1:8" hidden="1" x14ac:dyDescent="0.2">
      <c r="A7046" t="s">
        <v>5</v>
      </c>
      <c r="B7046" t="s">
        <v>50</v>
      </c>
      <c r="C7046">
        <f t="shared" si="110"/>
        <v>9000</v>
      </c>
      <c r="D7046" t="s">
        <v>134</v>
      </c>
      <c r="E7046">
        <v>33</v>
      </c>
      <c r="F7046">
        <f>_xlfn.NUMBERVALUE(SUBSTITUTE(Table1[[#This Row],[Sqm]],".",","))</f>
        <v>33</v>
      </c>
      <c r="G7046">
        <f>Table1[[#This Row],[Rent_cleaned]]/Table1[[#This Row],[Sqm_cleaned]]</f>
        <v>272.72727272727275</v>
      </c>
      <c r="H7046">
        <v>5</v>
      </c>
    </row>
    <row r="7047" spans="1:8" hidden="1" x14ac:dyDescent="0.2">
      <c r="A7047" t="s">
        <v>5</v>
      </c>
      <c r="B7047" t="s">
        <v>77</v>
      </c>
      <c r="C7047">
        <f t="shared" si="110"/>
        <v>1500</v>
      </c>
      <c r="D7047" t="s">
        <v>134</v>
      </c>
      <c r="E7047">
        <v>56</v>
      </c>
      <c r="F7047">
        <f>_xlfn.NUMBERVALUE(SUBSTITUTE(Table1[[#This Row],[Sqm]],".",","))</f>
        <v>56</v>
      </c>
      <c r="G7047">
        <f>Table1[[#This Row],[Rent_cleaned]]/Table1[[#This Row],[Sqm_cleaned]]</f>
        <v>26.785714285714285</v>
      </c>
      <c r="H7047">
        <v>2</v>
      </c>
    </row>
    <row r="7048" spans="1:8" hidden="1" x14ac:dyDescent="0.2">
      <c r="A7048" t="s">
        <v>5</v>
      </c>
      <c r="B7048" t="s">
        <v>80</v>
      </c>
      <c r="C7048">
        <f t="shared" si="110"/>
        <v>4000</v>
      </c>
      <c r="D7048" t="s">
        <v>134</v>
      </c>
      <c r="E7048">
        <v>38</v>
      </c>
      <c r="F7048">
        <f>_xlfn.NUMBERVALUE(SUBSTITUTE(Table1[[#This Row],[Sqm]],".",","))</f>
        <v>38</v>
      </c>
      <c r="G7048">
        <f>Table1[[#This Row],[Rent_cleaned]]/Table1[[#This Row],[Sqm_cleaned]]</f>
        <v>105.26315789473684</v>
      </c>
      <c r="H7048">
        <v>1</v>
      </c>
    </row>
    <row r="7049" spans="1:8" hidden="1" x14ac:dyDescent="0.2">
      <c r="A7049" t="s">
        <v>5</v>
      </c>
      <c r="B7049" t="s">
        <v>429</v>
      </c>
      <c r="C7049">
        <f t="shared" si="110"/>
        <v>2990</v>
      </c>
      <c r="D7049" t="s">
        <v>134</v>
      </c>
      <c r="E7049">
        <v>33</v>
      </c>
      <c r="F7049">
        <f>_xlfn.NUMBERVALUE(SUBSTITUTE(Table1[[#This Row],[Sqm]],".",","))</f>
        <v>33</v>
      </c>
      <c r="G7049">
        <f>Table1[[#This Row],[Rent_cleaned]]/Table1[[#This Row],[Sqm_cleaned]]</f>
        <v>90.606060606060609</v>
      </c>
      <c r="H7049">
        <v>1</v>
      </c>
    </row>
    <row r="7050" spans="1:8" hidden="1" x14ac:dyDescent="0.2">
      <c r="A7050" t="s">
        <v>5</v>
      </c>
      <c r="B7050" t="s">
        <v>64</v>
      </c>
      <c r="C7050">
        <f t="shared" si="110"/>
        <v>2000</v>
      </c>
      <c r="D7050" t="s">
        <v>134</v>
      </c>
      <c r="E7050">
        <v>54</v>
      </c>
      <c r="F7050">
        <f>_xlfn.NUMBERVALUE(SUBSTITUTE(Table1[[#This Row],[Sqm]],".",","))</f>
        <v>54</v>
      </c>
      <c r="G7050">
        <f>Table1[[#This Row],[Rent_cleaned]]/Table1[[#This Row],[Sqm_cleaned]]</f>
        <v>37.037037037037038</v>
      </c>
      <c r="H7050">
        <v>2</v>
      </c>
    </row>
    <row r="7051" spans="1:8" hidden="1" x14ac:dyDescent="0.2">
      <c r="A7051" t="s">
        <v>5</v>
      </c>
      <c r="B7051" t="s">
        <v>64</v>
      </c>
      <c r="C7051">
        <f t="shared" si="110"/>
        <v>2000</v>
      </c>
      <c r="D7051" t="s">
        <v>134</v>
      </c>
      <c r="E7051">
        <v>24</v>
      </c>
      <c r="F7051">
        <f>_xlfn.NUMBERVALUE(SUBSTITUTE(Table1[[#This Row],[Sqm]],".",","))</f>
        <v>24</v>
      </c>
      <c r="G7051">
        <f>Table1[[#This Row],[Rent_cleaned]]/Table1[[#This Row],[Sqm_cleaned]]</f>
        <v>83.333333333333329</v>
      </c>
      <c r="H7051">
        <v>1</v>
      </c>
    </row>
    <row r="7052" spans="1:8" hidden="1" x14ac:dyDescent="0.2">
      <c r="A7052" t="s">
        <v>5</v>
      </c>
      <c r="B7052" t="s">
        <v>67</v>
      </c>
      <c r="C7052">
        <f t="shared" si="110"/>
        <v>1800</v>
      </c>
      <c r="D7052" t="s">
        <v>134</v>
      </c>
      <c r="E7052">
        <v>29</v>
      </c>
      <c r="F7052">
        <f>_xlfn.NUMBERVALUE(SUBSTITUTE(Table1[[#This Row],[Sqm]],".",","))</f>
        <v>29</v>
      </c>
      <c r="G7052">
        <f>Table1[[#This Row],[Rent_cleaned]]/Table1[[#This Row],[Sqm_cleaned]]</f>
        <v>62.068965517241381</v>
      </c>
      <c r="H7052">
        <v>1</v>
      </c>
    </row>
    <row r="7053" spans="1:8" hidden="1" x14ac:dyDescent="0.2">
      <c r="A7053" t="s">
        <v>5</v>
      </c>
      <c r="B7053" t="s">
        <v>142</v>
      </c>
      <c r="C7053">
        <f t="shared" si="110"/>
        <v>2900</v>
      </c>
      <c r="D7053" t="s">
        <v>134</v>
      </c>
      <c r="E7053">
        <v>34</v>
      </c>
      <c r="F7053">
        <f>_xlfn.NUMBERVALUE(SUBSTITUTE(Table1[[#This Row],[Sqm]],".",","))</f>
        <v>34</v>
      </c>
      <c r="G7053">
        <f>Table1[[#This Row],[Rent_cleaned]]/Table1[[#This Row],[Sqm_cleaned]]</f>
        <v>85.294117647058826</v>
      </c>
      <c r="H7053">
        <v>1</v>
      </c>
    </row>
    <row r="7054" spans="1:8" hidden="1" x14ac:dyDescent="0.2">
      <c r="A7054" t="s">
        <v>5</v>
      </c>
      <c r="B7054" t="s">
        <v>507</v>
      </c>
      <c r="C7054">
        <f t="shared" si="110"/>
        <v>1300</v>
      </c>
      <c r="D7054" t="s">
        <v>134</v>
      </c>
      <c r="E7054">
        <v>23</v>
      </c>
      <c r="F7054">
        <f>_xlfn.NUMBERVALUE(SUBSTITUTE(Table1[[#This Row],[Sqm]],".",","))</f>
        <v>23</v>
      </c>
      <c r="G7054">
        <f>Table1[[#This Row],[Rent_cleaned]]/Table1[[#This Row],[Sqm_cleaned]]</f>
        <v>56.521739130434781</v>
      </c>
      <c r="H7054">
        <v>2</v>
      </c>
    </row>
    <row r="7055" spans="1:8" hidden="1" x14ac:dyDescent="0.2">
      <c r="A7055" t="s">
        <v>5</v>
      </c>
      <c r="B7055" t="s">
        <v>90</v>
      </c>
      <c r="C7055">
        <f t="shared" si="110"/>
        <v>20000</v>
      </c>
      <c r="D7055" t="s">
        <v>134</v>
      </c>
      <c r="E7055">
        <v>42</v>
      </c>
      <c r="F7055">
        <f>_xlfn.NUMBERVALUE(SUBSTITUTE(Table1[[#This Row],[Sqm]],".",","))</f>
        <v>42</v>
      </c>
      <c r="G7055">
        <f>Table1[[#This Row],[Rent_cleaned]]/Table1[[#This Row],[Sqm_cleaned]]</f>
        <v>476.1904761904762</v>
      </c>
      <c r="H7055">
        <v>2</v>
      </c>
    </row>
    <row r="7056" spans="1:8" hidden="1" x14ac:dyDescent="0.2">
      <c r="A7056" t="s">
        <v>5</v>
      </c>
      <c r="B7056" t="s">
        <v>82</v>
      </c>
      <c r="C7056">
        <f t="shared" si="110"/>
        <v>2500</v>
      </c>
      <c r="D7056" t="s">
        <v>134</v>
      </c>
      <c r="E7056">
        <v>36</v>
      </c>
      <c r="F7056">
        <f>_xlfn.NUMBERVALUE(SUBSTITUTE(Table1[[#This Row],[Sqm]],".",","))</f>
        <v>36</v>
      </c>
      <c r="G7056">
        <f>Table1[[#This Row],[Rent_cleaned]]/Table1[[#This Row],[Sqm_cleaned]]</f>
        <v>69.444444444444443</v>
      </c>
      <c r="H7056">
        <v>2</v>
      </c>
    </row>
    <row r="7057" spans="1:8" hidden="1" x14ac:dyDescent="0.2">
      <c r="A7057" t="s">
        <v>5</v>
      </c>
      <c r="B7057" t="s">
        <v>80</v>
      </c>
      <c r="C7057">
        <f t="shared" si="110"/>
        <v>4000</v>
      </c>
      <c r="D7057" t="s">
        <v>134</v>
      </c>
      <c r="E7057">
        <v>46</v>
      </c>
      <c r="F7057">
        <f>_xlfn.NUMBERVALUE(SUBSTITUTE(Table1[[#This Row],[Sqm]],".",","))</f>
        <v>46</v>
      </c>
      <c r="G7057">
        <f>Table1[[#This Row],[Rent_cleaned]]/Table1[[#This Row],[Sqm_cleaned]]</f>
        <v>86.956521739130437</v>
      </c>
      <c r="H7057">
        <v>2</v>
      </c>
    </row>
    <row r="7058" spans="1:8" hidden="1" x14ac:dyDescent="0.2">
      <c r="A7058" t="s">
        <v>5</v>
      </c>
      <c r="B7058" t="s">
        <v>610</v>
      </c>
      <c r="C7058">
        <f t="shared" si="110"/>
        <v>6900</v>
      </c>
      <c r="D7058" t="s">
        <v>134</v>
      </c>
      <c r="E7058">
        <v>75</v>
      </c>
      <c r="F7058">
        <f>_xlfn.NUMBERVALUE(SUBSTITUTE(Table1[[#This Row],[Sqm]],".",","))</f>
        <v>75</v>
      </c>
      <c r="G7058">
        <f>Table1[[#This Row],[Rent_cleaned]]/Table1[[#This Row],[Sqm_cleaned]]</f>
        <v>92</v>
      </c>
      <c r="H7058">
        <v>2</v>
      </c>
    </row>
    <row r="7059" spans="1:8" hidden="1" x14ac:dyDescent="0.2">
      <c r="A7059" t="s">
        <v>5</v>
      </c>
      <c r="B7059" t="s">
        <v>11</v>
      </c>
      <c r="C7059">
        <f t="shared" si="110"/>
        <v>6000</v>
      </c>
      <c r="D7059" t="s">
        <v>134</v>
      </c>
      <c r="E7059">
        <v>85</v>
      </c>
      <c r="F7059">
        <f>_xlfn.NUMBERVALUE(SUBSTITUTE(Table1[[#This Row],[Sqm]],".",","))</f>
        <v>85</v>
      </c>
      <c r="G7059">
        <f>Table1[[#This Row],[Rent_cleaned]]/Table1[[#This Row],[Sqm_cleaned]]</f>
        <v>70.588235294117652</v>
      </c>
      <c r="H7059">
        <v>3</v>
      </c>
    </row>
    <row r="7060" spans="1:8" hidden="1" x14ac:dyDescent="0.2">
      <c r="A7060" t="s">
        <v>5</v>
      </c>
      <c r="B7060" t="s">
        <v>959</v>
      </c>
      <c r="C7060">
        <f t="shared" si="110"/>
        <v>1050</v>
      </c>
      <c r="D7060" t="s">
        <v>134</v>
      </c>
      <c r="E7060">
        <v>95</v>
      </c>
      <c r="F7060">
        <f>_xlfn.NUMBERVALUE(SUBSTITUTE(Table1[[#This Row],[Sqm]],".",","))</f>
        <v>95</v>
      </c>
      <c r="G7060">
        <f>Table1[[#This Row],[Rent_cleaned]]/Table1[[#This Row],[Sqm_cleaned]]</f>
        <v>11.052631578947368</v>
      </c>
      <c r="H7060">
        <v>2</v>
      </c>
    </row>
    <row r="7061" spans="1:8" hidden="1" x14ac:dyDescent="0.2">
      <c r="A7061" t="s">
        <v>5</v>
      </c>
      <c r="B7061" t="s">
        <v>82</v>
      </c>
      <c r="C7061">
        <f t="shared" si="110"/>
        <v>2500</v>
      </c>
      <c r="D7061" t="s">
        <v>134</v>
      </c>
      <c r="E7061">
        <v>42</v>
      </c>
      <c r="F7061">
        <f>_xlfn.NUMBERVALUE(SUBSTITUTE(Table1[[#This Row],[Sqm]],".",","))</f>
        <v>42</v>
      </c>
      <c r="G7061">
        <f>Table1[[#This Row],[Rent_cleaned]]/Table1[[#This Row],[Sqm_cleaned]]</f>
        <v>59.523809523809526</v>
      </c>
      <c r="H7061">
        <v>2</v>
      </c>
    </row>
    <row r="7062" spans="1:8" hidden="1" x14ac:dyDescent="0.2">
      <c r="A7062" t="s">
        <v>5</v>
      </c>
      <c r="B7062" t="s">
        <v>1964</v>
      </c>
      <c r="C7062">
        <f t="shared" si="110"/>
        <v>350</v>
      </c>
      <c r="D7062" t="s">
        <v>134</v>
      </c>
      <c r="E7062">
        <v>36</v>
      </c>
      <c r="F7062">
        <f>_xlfn.NUMBERVALUE(SUBSTITUTE(Table1[[#This Row],[Sqm]],".",","))</f>
        <v>36</v>
      </c>
      <c r="G7062">
        <f>Table1[[#This Row],[Rent_cleaned]]/Table1[[#This Row],[Sqm_cleaned]]</f>
        <v>9.7222222222222214</v>
      </c>
      <c r="H7062">
        <v>2</v>
      </c>
    </row>
    <row r="7063" spans="1:8" hidden="1" x14ac:dyDescent="0.2">
      <c r="A7063" t="s">
        <v>5</v>
      </c>
      <c r="B7063" t="s">
        <v>54</v>
      </c>
      <c r="C7063">
        <f t="shared" si="110"/>
        <v>7200</v>
      </c>
      <c r="D7063" t="s">
        <v>134</v>
      </c>
      <c r="E7063">
        <v>46</v>
      </c>
      <c r="F7063">
        <f>_xlfn.NUMBERVALUE(SUBSTITUTE(Table1[[#This Row],[Sqm]],".",","))</f>
        <v>46</v>
      </c>
      <c r="G7063">
        <f>Table1[[#This Row],[Rent_cleaned]]/Table1[[#This Row],[Sqm_cleaned]]</f>
        <v>156.52173913043478</v>
      </c>
      <c r="H7063">
        <v>2</v>
      </c>
    </row>
    <row r="7064" spans="1:8" hidden="1" x14ac:dyDescent="0.2">
      <c r="A7064" t="s">
        <v>5</v>
      </c>
      <c r="B7064" t="s">
        <v>84</v>
      </c>
      <c r="C7064">
        <f t="shared" si="110"/>
        <v>2600</v>
      </c>
      <c r="D7064" t="s">
        <v>134</v>
      </c>
      <c r="E7064">
        <v>75</v>
      </c>
      <c r="F7064">
        <f>_xlfn.NUMBERVALUE(SUBSTITUTE(Table1[[#This Row],[Sqm]],".",","))</f>
        <v>75</v>
      </c>
      <c r="G7064">
        <f>Table1[[#This Row],[Rent_cleaned]]/Table1[[#This Row],[Sqm_cleaned]]</f>
        <v>34.666666666666664</v>
      </c>
      <c r="H7064">
        <v>2</v>
      </c>
    </row>
    <row r="7065" spans="1:8" hidden="1" x14ac:dyDescent="0.2">
      <c r="A7065" t="s">
        <v>5</v>
      </c>
      <c r="B7065" t="s">
        <v>80</v>
      </c>
      <c r="C7065">
        <f t="shared" si="110"/>
        <v>4000</v>
      </c>
      <c r="D7065" t="s">
        <v>134</v>
      </c>
      <c r="E7065">
        <v>85</v>
      </c>
      <c r="F7065">
        <f>_xlfn.NUMBERVALUE(SUBSTITUTE(Table1[[#This Row],[Sqm]],".",","))</f>
        <v>85</v>
      </c>
      <c r="G7065">
        <f>Table1[[#This Row],[Rent_cleaned]]/Table1[[#This Row],[Sqm_cleaned]]</f>
        <v>47.058823529411768</v>
      </c>
      <c r="H7065">
        <v>3</v>
      </c>
    </row>
    <row r="7066" spans="1:8" hidden="1" x14ac:dyDescent="0.2">
      <c r="A7066" t="s">
        <v>5</v>
      </c>
      <c r="B7066" t="s">
        <v>64</v>
      </c>
      <c r="C7066">
        <f t="shared" si="110"/>
        <v>2000</v>
      </c>
      <c r="D7066" t="s">
        <v>846</v>
      </c>
      <c r="E7066">
        <v>52</v>
      </c>
      <c r="F7066">
        <f>_xlfn.NUMBERVALUE(SUBSTITUTE(Table1[[#This Row],[Sqm]],".",","))</f>
        <v>52</v>
      </c>
      <c r="G7066">
        <f>Table1[[#This Row],[Rent_cleaned]]/Table1[[#This Row],[Sqm_cleaned]]</f>
        <v>38.46153846153846</v>
      </c>
      <c r="H7066">
        <v>2</v>
      </c>
    </row>
    <row r="7067" spans="1:8" hidden="1" x14ac:dyDescent="0.2">
      <c r="A7067" t="s">
        <v>5</v>
      </c>
      <c r="B7067" t="s">
        <v>232</v>
      </c>
      <c r="C7067">
        <f t="shared" si="110"/>
        <v>1200</v>
      </c>
      <c r="D7067" t="s">
        <v>846</v>
      </c>
      <c r="E7067">
        <v>42</v>
      </c>
      <c r="F7067">
        <f>_xlfn.NUMBERVALUE(SUBSTITUTE(Table1[[#This Row],[Sqm]],".",","))</f>
        <v>42</v>
      </c>
      <c r="G7067">
        <f>Table1[[#This Row],[Rent_cleaned]]/Table1[[#This Row],[Sqm_cleaned]]</f>
        <v>28.571428571428573</v>
      </c>
      <c r="H7067">
        <v>2</v>
      </c>
    </row>
    <row r="7068" spans="1:8" hidden="1" x14ac:dyDescent="0.2">
      <c r="A7068" t="s">
        <v>5</v>
      </c>
      <c r="B7068" t="s">
        <v>15</v>
      </c>
      <c r="C7068">
        <f t="shared" si="110"/>
        <v>5000</v>
      </c>
      <c r="D7068" t="s">
        <v>846</v>
      </c>
      <c r="E7068">
        <v>32</v>
      </c>
      <c r="F7068">
        <f>_xlfn.NUMBERVALUE(SUBSTITUTE(Table1[[#This Row],[Sqm]],".",","))</f>
        <v>32</v>
      </c>
      <c r="G7068">
        <f>Table1[[#This Row],[Rent_cleaned]]/Table1[[#This Row],[Sqm_cleaned]]</f>
        <v>156.25</v>
      </c>
      <c r="H7068">
        <v>1</v>
      </c>
    </row>
    <row r="7069" spans="1:8" hidden="1" x14ac:dyDescent="0.2">
      <c r="A7069" t="s">
        <v>5</v>
      </c>
      <c r="B7069" t="s">
        <v>136</v>
      </c>
      <c r="C7069">
        <f t="shared" si="110"/>
        <v>2300</v>
      </c>
      <c r="D7069" t="s">
        <v>1470</v>
      </c>
      <c r="E7069">
        <v>80</v>
      </c>
      <c r="F7069">
        <f>_xlfn.NUMBERVALUE(SUBSTITUTE(Table1[[#This Row],[Sqm]],".",","))</f>
        <v>80</v>
      </c>
      <c r="G7069">
        <f>Table1[[#This Row],[Rent_cleaned]]/Table1[[#This Row],[Sqm_cleaned]]</f>
        <v>28.75</v>
      </c>
      <c r="H7069">
        <v>3</v>
      </c>
    </row>
    <row r="7070" spans="1:8" hidden="1" x14ac:dyDescent="0.2">
      <c r="A7070" t="s">
        <v>5</v>
      </c>
      <c r="B7070" t="s">
        <v>610</v>
      </c>
      <c r="C7070">
        <f t="shared" si="110"/>
        <v>6900</v>
      </c>
      <c r="D7070" t="s">
        <v>1470</v>
      </c>
      <c r="E7070">
        <v>80</v>
      </c>
      <c r="F7070">
        <f>_xlfn.NUMBERVALUE(SUBSTITUTE(Table1[[#This Row],[Sqm]],".",","))</f>
        <v>80</v>
      </c>
      <c r="G7070">
        <f>Table1[[#This Row],[Rent_cleaned]]/Table1[[#This Row],[Sqm_cleaned]]</f>
        <v>86.25</v>
      </c>
      <c r="H7070">
        <v>3</v>
      </c>
    </row>
    <row r="7071" spans="1:8" hidden="1" x14ac:dyDescent="0.2">
      <c r="A7071" t="s">
        <v>5</v>
      </c>
      <c r="B7071" t="s">
        <v>154</v>
      </c>
      <c r="C7071">
        <f t="shared" si="110"/>
        <v>1600</v>
      </c>
      <c r="D7071" t="s">
        <v>751</v>
      </c>
      <c r="E7071">
        <v>55</v>
      </c>
      <c r="F7071">
        <f>_xlfn.NUMBERVALUE(SUBSTITUTE(Table1[[#This Row],[Sqm]],".",","))</f>
        <v>55</v>
      </c>
      <c r="G7071">
        <f>Table1[[#This Row],[Rent_cleaned]]/Table1[[#This Row],[Sqm_cleaned]]</f>
        <v>29.09090909090909</v>
      </c>
      <c r="H7071">
        <v>2</v>
      </c>
    </row>
    <row r="7072" spans="1:8" hidden="1" x14ac:dyDescent="0.2">
      <c r="A7072" t="s">
        <v>5</v>
      </c>
      <c r="B7072" t="s">
        <v>80</v>
      </c>
      <c r="C7072">
        <f t="shared" si="110"/>
        <v>4000</v>
      </c>
      <c r="D7072" t="s">
        <v>751</v>
      </c>
      <c r="E7072">
        <v>55</v>
      </c>
      <c r="F7072">
        <f>_xlfn.NUMBERVALUE(SUBSTITUTE(Table1[[#This Row],[Sqm]],".",","))</f>
        <v>55</v>
      </c>
      <c r="G7072">
        <f>Table1[[#This Row],[Rent_cleaned]]/Table1[[#This Row],[Sqm_cleaned]]</f>
        <v>72.727272727272734</v>
      </c>
      <c r="H7072">
        <v>3</v>
      </c>
    </row>
    <row r="7073" spans="1:8" hidden="1" x14ac:dyDescent="0.2">
      <c r="A7073" t="s">
        <v>5</v>
      </c>
      <c r="B7073" t="s">
        <v>148</v>
      </c>
      <c r="C7073">
        <f t="shared" si="110"/>
        <v>3900</v>
      </c>
      <c r="D7073" t="s">
        <v>751</v>
      </c>
      <c r="E7073" t="s">
        <v>1273</v>
      </c>
      <c r="F7073">
        <f>_xlfn.NUMBERVALUE(SUBSTITUTE(Table1[[#This Row],[Sqm]],".",","))</f>
        <v>55.39</v>
      </c>
      <c r="G7073">
        <f>Table1[[#This Row],[Rent_cleaned]]/Table1[[#This Row],[Sqm_cleaned]]</f>
        <v>70.409821267376785</v>
      </c>
      <c r="H7073">
        <v>2</v>
      </c>
    </row>
    <row r="7074" spans="1:8" hidden="1" x14ac:dyDescent="0.2">
      <c r="A7074" t="s">
        <v>5</v>
      </c>
      <c r="B7074" t="s">
        <v>317</v>
      </c>
      <c r="C7074">
        <f t="shared" si="110"/>
        <v>2450</v>
      </c>
      <c r="D7074" t="s">
        <v>545</v>
      </c>
      <c r="E7074">
        <v>36</v>
      </c>
      <c r="F7074">
        <f>_xlfn.NUMBERVALUE(SUBSTITUTE(Table1[[#This Row],[Sqm]],".",","))</f>
        <v>36</v>
      </c>
      <c r="G7074">
        <f>Table1[[#This Row],[Rent_cleaned]]/Table1[[#This Row],[Sqm_cleaned]]</f>
        <v>68.055555555555557</v>
      </c>
      <c r="H7074">
        <v>3</v>
      </c>
    </row>
    <row r="7075" spans="1:8" hidden="1" x14ac:dyDescent="0.2">
      <c r="A7075" t="s">
        <v>5</v>
      </c>
      <c r="B7075" t="s">
        <v>76</v>
      </c>
      <c r="C7075">
        <f t="shared" si="110"/>
        <v>3500</v>
      </c>
      <c r="D7075" t="s">
        <v>1599</v>
      </c>
      <c r="E7075" t="s">
        <v>832</v>
      </c>
      <c r="F7075">
        <f>_xlfn.NUMBERVALUE(SUBSTITUTE(Table1[[#This Row],[Sqm]],".",","))</f>
        <v>32.299999999999997</v>
      </c>
      <c r="G7075">
        <f>Table1[[#This Row],[Rent_cleaned]]/Table1[[#This Row],[Sqm_cleaned]]</f>
        <v>108.35913312693499</v>
      </c>
      <c r="H7075">
        <v>2</v>
      </c>
    </row>
    <row r="7076" spans="1:8" hidden="1" x14ac:dyDescent="0.2">
      <c r="A7076" t="s">
        <v>5</v>
      </c>
      <c r="B7076" t="s">
        <v>1841</v>
      </c>
      <c r="C7076">
        <f t="shared" si="110"/>
        <v>20413</v>
      </c>
      <c r="D7076" t="s">
        <v>1842</v>
      </c>
      <c r="E7076">
        <v>90</v>
      </c>
      <c r="F7076">
        <f>_xlfn.NUMBERVALUE(SUBSTITUTE(Table1[[#This Row],[Sqm]],".",","))</f>
        <v>90</v>
      </c>
      <c r="G7076">
        <f>Table1[[#This Row],[Rent_cleaned]]/Table1[[#This Row],[Sqm_cleaned]]</f>
        <v>226.8111111111111</v>
      </c>
      <c r="H7076">
        <v>3</v>
      </c>
    </row>
    <row r="7077" spans="1:8" hidden="1" x14ac:dyDescent="0.2">
      <c r="A7077" t="s">
        <v>5</v>
      </c>
      <c r="B7077" t="s">
        <v>77</v>
      </c>
      <c r="C7077">
        <f t="shared" si="110"/>
        <v>1500</v>
      </c>
      <c r="D7077" t="s">
        <v>2005</v>
      </c>
      <c r="E7077">
        <v>59</v>
      </c>
      <c r="F7077">
        <f>_xlfn.NUMBERVALUE(SUBSTITUTE(Table1[[#This Row],[Sqm]],".",","))</f>
        <v>59</v>
      </c>
      <c r="G7077">
        <f>Table1[[#This Row],[Rent_cleaned]]/Table1[[#This Row],[Sqm_cleaned]]</f>
        <v>25.423728813559322</v>
      </c>
      <c r="H7077">
        <v>3</v>
      </c>
    </row>
    <row r="7078" spans="1:8" hidden="1" x14ac:dyDescent="0.2">
      <c r="A7078" t="s">
        <v>5</v>
      </c>
      <c r="B7078" t="s">
        <v>66</v>
      </c>
      <c r="C7078">
        <f t="shared" si="110"/>
        <v>2700</v>
      </c>
      <c r="D7078" t="s">
        <v>2005</v>
      </c>
      <c r="E7078">
        <v>125</v>
      </c>
      <c r="F7078">
        <f>_xlfn.NUMBERVALUE(SUBSTITUTE(Table1[[#This Row],[Sqm]],".",","))</f>
        <v>125</v>
      </c>
      <c r="G7078">
        <f>Table1[[#This Row],[Rent_cleaned]]/Table1[[#This Row],[Sqm_cleaned]]</f>
        <v>21.6</v>
      </c>
      <c r="H7078">
        <v>3</v>
      </c>
    </row>
    <row r="7079" spans="1:8" hidden="1" x14ac:dyDescent="0.2">
      <c r="A7079" t="s">
        <v>5</v>
      </c>
      <c r="B7079" t="s">
        <v>77</v>
      </c>
      <c r="C7079">
        <f t="shared" si="110"/>
        <v>1500</v>
      </c>
      <c r="D7079" t="s">
        <v>2005</v>
      </c>
      <c r="E7079">
        <v>59</v>
      </c>
      <c r="F7079">
        <f>_xlfn.NUMBERVALUE(SUBSTITUTE(Table1[[#This Row],[Sqm]],".",","))</f>
        <v>59</v>
      </c>
      <c r="G7079">
        <f>Table1[[#This Row],[Rent_cleaned]]/Table1[[#This Row],[Sqm_cleaned]]</f>
        <v>25.423728813559322</v>
      </c>
      <c r="H7079">
        <v>3</v>
      </c>
    </row>
    <row r="7080" spans="1:8" hidden="1" x14ac:dyDescent="0.2">
      <c r="A7080" t="s">
        <v>5</v>
      </c>
      <c r="B7080" t="s">
        <v>66</v>
      </c>
      <c r="C7080">
        <f t="shared" si="110"/>
        <v>2700</v>
      </c>
      <c r="D7080" t="s">
        <v>2005</v>
      </c>
      <c r="E7080">
        <v>125</v>
      </c>
      <c r="F7080">
        <f>_xlfn.NUMBERVALUE(SUBSTITUTE(Table1[[#This Row],[Sqm]],".",","))</f>
        <v>125</v>
      </c>
      <c r="G7080">
        <f>Table1[[#This Row],[Rent_cleaned]]/Table1[[#This Row],[Sqm_cleaned]]</f>
        <v>21.6</v>
      </c>
      <c r="H7080">
        <v>3</v>
      </c>
    </row>
    <row r="7081" spans="1:8" hidden="1" x14ac:dyDescent="0.2">
      <c r="A7081" t="s">
        <v>5</v>
      </c>
      <c r="B7081" t="s">
        <v>142</v>
      </c>
      <c r="C7081">
        <f t="shared" si="110"/>
        <v>2900</v>
      </c>
      <c r="D7081" t="s">
        <v>690</v>
      </c>
      <c r="E7081" t="s">
        <v>691</v>
      </c>
      <c r="F7081">
        <f>_xlfn.NUMBERVALUE(SUBSTITUTE(Table1[[#This Row],[Sqm]],".",","))</f>
        <v>38.33</v>
      </c>
      <c r="G7081">
        <f>Table1[[#This Row],[Rent_cleaned]]/Table1[[#This Row],[Sqm_cleaned]]</f>
        <v>75.658752935037839</v>
      </c>
      <c r="H7081">
        <v>2</v>
      </c>
    </row>
    <row r="7082" spans="1:8" hidden="1" x14ac:dyDescent="0.2">
      <c r="A7082" t="s">
        <v>5</v>
      </c>
      <c r="B7082" t="s">
        <v>85</v>
      </c>
      <c r="C7082">
        <f t="shared" si="110"/>
        <v>3300</v>
      </c>
      <c r="D7082" t="s">
        <v>690</v>
      </c>
      <c r="E7082">
        <v>65</v>
      </c>
      <c r="F7082">
        <f>_xlfn.NUMBERVALUE(SUBSTITUTE(Table1[[#This Row],[Sqm]],".",","))</f>
        <v>65</v>
      </c>
      <c r="G7082">
        <f>Table1[[#This Row],[Rent_cleaned]]/Table1[[#This Row],[Sqm_cleaned]]</f>
        <v>50.769230769230766</v>
      </c>
      <c r="H7082">
        <v>3</v>
      </c>
    </row>
    <row r="7083" spans="1:8" hidden="1" x14ac:dyDescent="0.2">
      <c r="A7083" t="s">
        <v>5</v>
      </c>
      <c r="B7083" t="s">
        <v>106</v>
      </c>
      <c r="C7083">
        <f t="shared" si="110"/>
        <v>7000</v>
      </c>
      <c r="D7083" t="s">
        <v>1635</v>
      </c>
      <c r="E7083">
        <v>57</v>
      </c>
      <c r="F7083">
        <f>_xlfn.NUMBERVALUE(SUBSTITUTE(Table1[[#This Row],[Sqm]],".",","))</f>
        <v>57</v>
      </c>
      <c r="G7083">
        <f>Table1[[#This Row],[Rent_cleaned]]/Table1[[#This Row],[Sqm_cleaned]]</f>
        <v>122.80701754385964</v>
      </c>
      <c r="H7083">
        <v>3</v>
      </c>
    </row>
    <row r="7084" spans="1:8" hidden="1" x14ac:dyDescent="0.2">
      <c r="A7084" t="s">
        <v>5</v>
      </c>
      <c r="B7084" t="s">
        <v>24</v>
      </c>
      <c r="C7084">
        <f t="shared" si="110"/>
        <v>8000</v>
      </c>
      <c r="D7084" t="s">
        <v>1715</v>
      </c>
      <c r="E7084">
        <v>46</v>
      </c>
      <c r="F7084">
        <f>_xlfn.NUMBERVALUE(SUBSTITUTE(Table1[[#This Row],[Sqm]],".",","))</f>
        <v>46</v>
      </c>
      <c r="G7084">
        <f>Table1[[#This Row],[Rent_cleaned]]/Table1[[#This Row],[Sqm_cleaned]]</f>
        <v>173.91304347826087</v>
      </c>
      <c r="H7084">
        <v>2</v>
      </c>
    </row>
    <row r="7085" spans="1:8" hidden="1" x14ac:dyDescent="0.2">
      <c r="A7085" t="s">
        <v>5</v>
      </c>
      <c r="B7085" t="s">
        <v>64</v>
      </c>
      <c r="C7085">
        <f t="shared" si="110"/>
        <v>2000</v>
      </c>
      <c r="D7085" t="s">
        <v>1715</v>
      </c>
      <c r="E7085">
        <v>40</v>
      </c>
      <c r="F7085">
        <f>_xlfn.NUMBERVALUE(SUBSTITUTE(Table1[[#This Row],[Sqm]],".",","))</f>
        <v>40</v>
      </c>
      <c r="G7085">
        <f>Table1[[#This Row],[Rent_cleaned]]/Table1[[#This Row],[Sqm_cleaned]]</f>
        <v>50</v>
      </c>
      <c r="H7085">
        <v>2</v>
      </c>
    </row>
    <row r="7086" spans="1:8" hidden="1" x14ac:dyDescent="0.2">
      <c r="A7086" t="s">
        <v>5</v>
      </c>
      <c r="B7086" t="s">
        <v>47</v>
      </c>
      <c r="C7086">
        <f t="shared" si="110"/>
        <v>10000</v>
      </c>
      <c r="D7086" t="s">
        <v>1715</v>
      </c>
      <c r="E7086">
        <v>50</v>
      </c>
      <c r="F7086">
        <f>_xlfn.NUMBERVALUE(SUBSTITUTE(Table1[[#This Row],[Sqm]],".",","))</f>
        <v>50</v>
      </c>
      <c r="G7086">
        <f>Table1[[#This Row],[Rent_cleaned]]/Table1[[#This Row],[Sqm_cleaned]]</f>
        <v>200</v>
      </c>
      <c r="H7086">
        <v>3</v>
      </c>
    </row>
    <row r="7087" spans="1:8" hidden="1" x14ac:dyDescent="0.2">
      <c r="A7087" t="s">
        <v>5</v>
      </c>
      <c r="B7087" t="s">
        <v>106</v>
      </c>
      <c r="C7087">
        <f t="shared" si="110"/>
        <v>7000</v>
      </c>
      <c r="D7087" t="s">
        <v>801</v>
      </c>
      <c r="E7087">
        <v>29</v>
      </c>
      <c r="F7087">
        <f>_xlfn.NUMBERVALUE(SUBSTITUTE(Table1[[#This Row],[Sqm]],".",","))</f>
        <v>29</v>
      </c>
      <c r="G7087">
        <f>Table1[[#This Row],[Rent_cleaned]]/Table1[[#This Row],[Sqm_cleaned]]</f>
        <v>241.37931034482759</v>
      </c>
      <c r="H7087">
        <v>2</v>
      </c>
    </row>
    <row r="7088" spans="1:8" hidden="1" x14ac:dyDescent="0.2">
      <c r="A7088" t="s">
        <v>5</v>
      </c>
      <c r="B7088" t="s">
        <v>1191</v>
      </c>
      <c r="C7088">
        <f t="shared" si="110"/>
        <v>11900</v>
      </c>
      <c r="D7088" t="s">
        <v>801</v>
      </c>
      <c r="E7088" t="s">
        <v>105</v>
      </c>
      <c r="F7088">
        <f>_xlfn.NUMBERVALUE(SUBSTITUTE(Table1[[#This Row],[Sqm]],".",","))</f>
        <v>34.5</v>
      </c>
      <c r="G7088">
        <f>Table1[[#This Row],[Rent_cleaned]]/Table1[[#This Row],[Sqm_cleaned]]</f>
        <v>344.92753623188406</v>
      </c>
      <c r="H7088">
        <v>2</v>
      </c>
    </row>
    <row r="7089" spans="1:8" hidden="1" x14ac:dyDescent="0.2">
      <c r="A7089" t="s">
        <v>5</v>
      </c>
      <c r="B7089" t="s">
        <v>82</v>
      </c>
      <c r="C7089">
        <f t="shared" si="110"/>
        <v>2500</v>
      </c>
      <c r="D7089" t="s">
        <v>712</v>
      </c>
      <c r="E7089" t="s">
        <v>713</v>
      </c>
      <c r="F7089">
        <f>_xlfn.NUMBERVALUE(SUBSTITUTE(Table1[[#This Row],[Sqm]],".",","))</f>
        <v>44.46</v>
      </c>
      <c r="G7089">
        <f>Table1[[#This Row],[Rent_cleaned]]/Table1[[#This Row],[Sqm_cleaned]]</f>
        <v>56.230319388214127</v>
      </c>
      <c r="H7089">
        <v>2</v>
      </c>
    </row>
    <row r="7090" spans="1:8" hidden="1" x14ac:dyDescent="0.2">
      <c r="A7090" t="s">
        <v>5</v>
      </c>
      <c r="B7090" t="s">
        <v>46</v>
      </c>
      <c r="C7090">
        <f t="shared" si="110"/>
        <v>13000</v>
      </c>
      <c r="D7090" t="s">
        <v>712</v>
      </c>
      <c r="E7090">
        <v>103</v>
      </c>
      <c r="F7090">
        <f>_xlfn.NUMBERVALUE(SUBSTITUTE(Table1[[#This Row],[Sqm]],".",","))</f>
        <v>103</v>
      </c>
      <c r="G7090">
        <f>Table1[[#This Row],[Rent_cleaned]]/Table1[[#This Row],[Sqm_cleaned]]</f>
        <v>126.21359223300971</v>
      </c>
      <c r="H7090">
        <v>3</v>
      </c>
    </row>
    <row r="7091" spans="1:8" hidden="1" x14ac:dyDescent="0.2">
      <c r="A7091" t="s">
        <v>5</v>
      </c>
      <c r="B7091" t="s">
        <v>47</v>
      </c>
      <c r="C7091">
        <f t="shared" si="110"/>
        <v>10000</v>
      </c>
      <c r="D7091" t="s">
        <v>712</v>
      </c>
      <c r="E7091">
        <v>103</v>
      </c>
      <c r="F7091">
        <f>_xlfn.NUMBERVALUE(SUBSTITUTE(Table1[[#This Row],[Sqm]],".",","))</f>
        <v>103</v>
      </c>
      <c r="G7091">
        <f>Table1[[#This Row],[Rent_cleaned]]/Table1[[#This Row],[Sqm_cleaned]]</f>
        <v>97.087378640776706</v>
      </c>
      <c r="H7091">
        <v>3</v>
      </c>
    </row>
    <row r="7092" spans="1:8" hidden="1" x14ac:dyDescent="0.2">
      <c r="A7092" t="s">
        <v>5</v>
      </c>
      <c r="B7092" t="s">
        <v>83</v>
      </c>
      <c r="C7092">
        <f t="shared" si="110"/>
        <v>2200</v>
      </c>
      <c r="D7092" t="s">
        <v>712</v>
      </c>
      <c r="E7092" t="s">
        <v>1682</v>
      </c>
      <c r="F7092">
        <f>_xlfn.NUMBERVALUE(SUBSTITUTE(Table1[[#This Row],[Sqm]],".",","))</f>
        <v>85.73</v>
      </c>
      <c r="G7092">
        <f>Table1[[#This Row],[Rent_cleaned]]/Table1[[#This Row],[Sqm_cleaned]]</f>
        <v>25.661961973638164</v>
      </c>
      <c r="H7092">
        <v>3</v>
      </c>
    </row>
    <row r="7093" spans="1:8" hidden="1" x14ac:dyDescent="0.2">
      <c r="A7093" t="s">
        <v>5</v>
      </c>
      <c r="B7093" t="s">
        <v>442</v>
      </c>
      <c r="C7093">
        <f t="shared" si="110"/>
        <v>6200</v>
      </c>
      <c r="D7093" t="s">
        <v>712</v>
      </c>
      <c r="E7093">
        <v>75</v>
      </c>
      <c r="F7093">
        <f>_xlfn.NUMBERVALUE(SUBSTITUTE(Table1[[#This Row],[Sqm]],".",","))</f>
        <v>75</v>
      </c>
      <c r="G7093">
        <f>Table1[[#This Row],[Rent_cleaned]]/Table1[[#This Row],[Sqm_cleaned]]</f>
        <v>82.666666666666671</v>
      </c>
      <c r="H7093">
        <v>3</v>
      </c>
    </row>
    <row r="7094" spans="1:8" hidden="1" x14ac:dyDescent="0.2">
      <c r="A7094" t="s">
        <v>5</v>
      </c>
      <c r="B7094" t="s">
        <v>77</v>
      </c>
      <c r="C7094">
        <f t="shared" si="110"/>
        <v>1500</v>
      </c>
      <c r="D7094" t="s">
        <v>712</v>
      </c>
      <c r="E7094">
        <v>150</v>
      </c>
      <c r="F7094">
        <f>_xlfn.NUMBERVALUE(SUBSTITUTE(Table1[[#This Row],[Sqm]],".",","))</f>
        <v>150</v>
      </c>
      <c r="G7094">
        <f>Table1[[#This Row],[Rent_cleaned]]/Table1[[#This Row],[Sqm_cleaned]]</f>
        <v>10</v>
      </c>
      <c r="H7094">
        <v>5</v>
      </c>
    </row>
    <row r="7095" spans="1:8" hidden="1" x14ac:dyDescent="0.2">
      <c r="A7095" t="s">
        <v>5</v>
      </c>
      <c r="B7095" t="s">
        <v>14</v>
      </c>
      <c r="C7095">
        <f t="shared" si="110"/>
        <v>15000</v>
      </c>
      <c r="D7095" t="s">
        <v>712</v>
      </c>
      <c r="E7095">
        <v>150</v>
      </c>
      <c r="F7095">
        <f>_xlfn.NUMBERVALUE(SUBSTITUTE(Table1[[#This Row],[Sqm]],".",","))</f>
        <v>150</v>
      </c>
      <c r="G7095">
        <f>Table1[[#This Row],[Rent_cleaned]]/Table1[[#This Row],[Sqm_cleaned]]</f>
        <v>100</v>
      </c>
      <c r="H7095">
        <v>5</v>
      </c>
    </row>
    <row r="7096" spans="1:8" hidden="1" x14ac:dyDescent="0.2">
      <c r="A7096" t="s">
        <v>5</v>
      </c>
      <c r="B7096" t="s">
        <v>90</v>
      </c>
      <c r="C7096">
        <f t="shared" si="110"/>
        <v>20000</v>
      </c>
      <c r="D7096" t="s">
        <v>759</v>
      </c>
      <c r="E7096" t="s">
        <v>760</v>
      </c>
      <c r="F7096">
        <f>_xlfn.NUMBERVALUE(SUBSTITUTE(Table1[[#This Row],[Sqm]],".",","))</f>
        <v>50.05</v>
      </c>
      <c r="G7096">
        <f>Table1[[#This Row],[Rent_cleaned]]/Table1[[#This Row],[Sqm_cleaned]]</f>
        <v>399.60039960039961</v>
      </c>
      <c r="H7096">
        <v>2</v>
      </c>
    </row>
    <row r="7097" spans="1:8" hidden="1" x14ac:dyDescent="0.2">
      <c r="A7097" t="s">
        <v>5</v>
      </c>
      <c r="B7097" t="s">
        <v>15</v>
      </c>
      <c r="C7097">
        <f t="shared" si="110"/>
        <v>5000</v>
      </c>
      <c r="D7097" t="s">
        <v>717</v>
      </c>
      <c r="E7097">
        <v>43</v>
      </c>
      <c r="F7097">
        <f>_xlfn.NUMBERVALUE(SUBSTITUTE(Table1[[#This Row],[Sqm]],".",","))</f>
        <v>43</v>
      </c>
      <c r="G7097">
        <f>Table1[[#This Row],[Rent_cleaned]]/Table1[[#This Row],[Sqm_cleaned]]</f>
        <v>116.27906976744185</v>
      </c>
      <c r="H7097">
        <v>2</v>
      </c>
    </row>
    <row r="7098" spans="1:8" hidden="1" x14ac:dyDescent="0.2">
      <c r="A7098" t="s">
        <v>5</v>
      </c>
      <c r="B7098" t="s">
        <v>171</v>
      </c>
      <c r="C7098">
        <f t="shared" si="110"/>
        <v>1950</v>
      </c>
      <c r="D7098" t="s">
        <v>825</v>
      </c>
      <c r="E7098">
        <v>46</v>
      </c>
      <c r="F7098">
        <f>_xlfn.NUMBERVALUE(SUBSTITUTE(Table1[[#This Row],[Sqm]],".",","))</f>
        <v>46</v>
      </c>
      <c r="G7098">
        <f>Table1[[#This Row],[Rent_cleaned]]/Table1[[#This Row],[Sqm_cleaned]]</f>
        <v>42.391304347826086</v>
      </c>
      <c r="H7098">
        <v>2</v>
      </c>
    </row>
    <row r="7099" spans="1:8" hidden="1" x14ac:dyDescent="0.2">
      <c r="A7099" t="s">
        <v>5</v>
      </c>
      <c r="B7099" t="s">
        <v>82</v>
      </c>
      <c r="C7099">
        <f t="shared" si="110"/>
        <v>2500</v>
      </c>
      <c r="D7099" t="s">
        <v>383</v>
      </c>
      <c r="E7099">
        <v>45</v>
      </c>
      <c r="F7099">
        <f>_xlfn.NUMBERVALUE(SUBSTITUTE(Table1[[#This Row],[Sqm]],".",","))</f>
        <v>45</v>
      </c>
      <c r="G7099">
        <f>Table1[[#This Row],[Rent_cleaned]]/Table1[[#This Row],[Sqm_cleaned]]</f>
        <v>55.555555555555557</v>
      </c>
      <c r="H7099">
        <v>2</v>
      </c>
    </row>
    <row r="7100" spans="1:8" hidden="1" x14ac:dyDescent="0.2">
      <c r="A7100" t="s">
        <v>5</v>
      </c>
      <c r="B7100" t="s">
        <v>76</v>
      </c>
      <c r="C7100">
        <f t="shared" si="110"/>
        <v>3500</v>
      </c>
      <c r="D7100" t="s">
        <v>1127</v>
      </c>
      <c r="E7100">
        <v>60</v>
      </c>
      <c r="F7100">
        <f>_xlfn.NUMBERVALUE(SUBSTITUTE(Table1[[#This Row],[Sqm]],".",","))</f>
        <v>60</v>
      </c>
      <c r="G7100">
        <f>Table1[[#This Row],[Rent_cleaned]]/Table1[[#This Row],[Sqm_cleaned]]</f>
        <v>58.333333333333336</v>
      </c>
      <c r="H7100">
        <v>3</v>
      </c>
    </row>
    <row r="7101" spans="1:8" hidden="1" x14ac:dyDescent="0.2">
      <c r="A7101" t="s">
        <v>5</v>
      </c>
      <c r="B7101" t="s">
        <v>82</v>
      </c>
      <c r="C7101">
        <f t="shared" si="110"/>
        <v>2500</v>
      </c>
      <c r="D7101" t="s">
        <v>1127</v>
      </c>
      <c r="E7101">
        <v>48</v>
      </c>
      <c r="F7101">
        <f>_xlfn.NUMBERVALUE(SUBSTITUTE(Table1[[#This Row],[Sqm]],".",","))</f>
        <v>48</v>
      </c>
      <c r="G7101">
        <f>Table1[[#This Row],[Rent_cleaned]]/Table1[[#This Row],[Sqm_cleaned]]</f>
        <v>52.083333333333336</v>
      </c>
      <c r="H7101">
        <v>3</v>
      </c>
    </row>
    <row r="7102" spans="1:8" hidden="1" x14ac:dyDescent="0.2">
      <c r="A7102" t="s">
        <v>5</v>
      </c>
      <c r="B7102" t="s">
        <v>75</v>
      </c>
      <c r="C7102">
        <f t="shared" si="110"/>
        <v>3000</v>
      </c>
      <c r="D7102" t="s">
        <v>1649</v>
      </c>
      <c r="E7102" t="s">
        <v>1650</v>
      </c>
      <c r="F7102">
        <f>_xlfn.NUMBERVALUE(SUBSTITUTE(Table1[[#This Row],[Sqm]],".",","))</f>
        <v>51.25</v>
      </c>
      <c r="G7102">
        <f>Table1[[#This Row],[Rent_cleaned]]/Table1[[#This Row],[Sqm_cleaned]]</f>
        <v>58.536585365853661</v>
      </c>
      <c r="H7102">
        <v>2</v>
      </c>
    </row>
    <row r="7103" spans="1:8" hidden="1" x14ac:dyDescent="0.2">
      <c r="A7103" t="s">
        <v>5</v>
      </c>
      <c r="B7103" t="s">
        <v>71</v>
      </c>
      <c r="C7103">
        <f t="shared" si="110"/>
        <v>2800</v>
      </c>
      <c r="D7103" t="s">
        <v>512</v>
      </c>
      <c r="E7103">
        <v>63</v>
      </c>
      <c r="F7103">
        <f>_xlfn.NUMBERVALUE(SUBSTITUTE(Table1[[#This Row],[Sqm]],".",","))</f>
        <v>63</v>
      </c>
      <c r="G7103">
        <f>Table1[[#This Row],[Rent_cleaned]]/Table1[[#This Row],[Sqm_cleaned]]</f>
        <v>44.444444444444443</v>
      </c>
      <c r="H7103">
        <v>3</v>
      </c>
    </row>
    <row r="7104" spans="1:8" hidden="1" x14ac:dyDescent="0.2">
      <c r="A7104" t="s">
        <v>5</v>
      </c>
      <c r="B7104" t="s">
        <v>33</v>
      </c>
      <c r="C7104">
        <f t="shared" si="110"/>
        <v>4500</v>
      </c>
      <c r="D7104" t="s">
        <v>512</v>
      </c>
      <c r="E7104">
        <v>60</v>
      </c>
      <c r="F7104">
        <f>_xlfn.NUMBERVALUE(SUBSTITUTE(Table1[[#This Row],[Sqm]],".",","))</f>
        <v>60</v>
      </c>
      <c r="G7104">
        <f>Table1[[#This Row],[Rent_cleaned]]/Table1[[#This Row],[Sqm_cleaned]]</f>
        <v>75</v>
      </c>
      <c r="H7104">
        <v>3</v>
      </c>
    </row>
    <row r="7105" spans="1:8" hidden="1" x14ac:dyDescent="0.2">
      <c r="A7105" t="s">
        <v>5</v>
      </c>
      <c r="B7105" t="s">
        <v>76</v>
      </c>
      <c r="C7105">
        <f t="shared" si="110"/>
        <v>3500</v>
      </c>
      <c r="D7105" t="s">
        <v>519</v>
      </c>
      <c r="E7105" t="s">
        <v>520</v>
      </c>
      <c r="F7105">
        <f>_xlfn.NUMBERVALUE(SUBSTITUTE(Table1[[#This Row],[Sqm]],".",","))</f>
        <v>36.700000000000003</v>
      </c>
      <c r="G7105">
        <f>Table1[[#This Row],[Rent_cleaned]]/Table1[[#This Row],[Sqm_cleaned]]</f>
        <v>95.367847411444131</v>
      </c>
      <c r="H7105">
        <v>1</v>
      </c>
    </row>
    <row r="7106" spans="1:8" hidden="1" x14ac:dyDescent="0.2">
      <c r="A7106" t="s">
        <v>5</v>
      </c>
      <c r="B7106" t="s">
        <v>129</v>
      </c>
      <c r="C7106">
        <f t="shared" ref="C7106:C7169" si="111">_xlfn.NUMBERVALUE(MID(B7106,2,LEN(B7106)-2))</f>
        <v>3700</v>
      </c>
      <c r="D7106" t="s">
        <v>519</v>
      </c>
      <c r="E7106">
        <v>52</v>
      </c>
      <c r="F7106">
        <f>_xlfn.NUMBERVALUE(SUBSTITUTE(Table1[[#This Row],[Sqm]],".",","))</f>
        <v>52</v>
      </c>
      <c r="G7106">
        <f>Table1[[#This Row],[Rent_cleaned]]/Table1[[#This Row],[Sqm_cleaned]]</f>
        <v>71.15384615384616</v>
      </c>
      <c r="H7106">
        <v>2</v>
      </c>
    </row>
    <row r="7107" spans="1:8" hidden="1" x14ac:dyDescent="0.2">
      <c r="A7107" t="s">
        <v>5</v>
      </c>
      <c r="B7107" t="s">
        <v>503</v>
      </c>
      <c r="C7107">
        <f t="shared" si="111"/>
        <v>1550</v>
      </c>
      <c r="D7107" t="s">
        <v>519</v>
      </c>
      <c r="E7107">
        <v>100</v>
      </c>
      <c r="F7107">
        <f>_xlfn.NUMBERVALUE(SUBSTITUTE(Table1[[#This Row],[Sqm]],".",","))</f>
        <v>100</v>
      </c>
      <c r="G7107">
        <f>Table1[[#This Row],[Rent_cleaned]]/Table1[[#This Row],[Sqm_cleaned]]</f>
        <v>15.5</v>
      </c>
      <c r="H7107">
        <v>3</v>
      </c>
    </row>
    <row r="7108" spans="1:8" hidden="1" x14ac:dyDescent="0.2">
      <c r="A7108" t="s">
        <v>5</v>
      </c>
      <c r="B7108" t="s">
        <v>656</v>
      </c>
      <c r="C7108">
        <f t="shared" si="111"/>
        <v>10450</v>
      </c>
      <c r="D7108" t="s">
        <v>519</v>
      </c>
      <c r="E7108">
        <v>25</v>
      </c>
      <c r="F7108">
        <f>_xlfn.NUMBERVALUE(SUBSTITUTE(Table1[[#This Row],[Sqm]],".",","))</f>
        <v>25</v>
      </c>
      <c r="G7108">
        <f>Table1[[#This Row],[Rent_cleaned]]/Table1[[#This Row],[Sqm_cleaned]]</f>
        <v>418</v>
      </c>
      <c r="H7108">
        <v>1</v>
      </c>
    </row>
    <row r="7109" spans="1:8" hidden="1" x14ac:dyDescent="0.2">
      <c r="A7109" t="s">
        <v>5</v>
      </c>
      <c r="B7109" t="s">
        <v>610</v>
      </c>
      <c r="C7109">
        <f t="shared" si="111"/>
        <v>6900</v>
      </c>
      <c r="D7109" t="s">
        <v>519</v>
      </c>
      <c r="E7109">
        <v>46</v>
      </c>
      <c r="F7109">
        <f>_xlfn.NUMBERVALUE(SUBSTITUTE(Table1[[#This Row],[Sqm]],".",","))</f>
        <v>46</v>
      </c>
      <c r="G7109">
        <f>Table1[[#This Row],[Rent_cleaned]]/Table1[[#This Row],[Sqm_cleaned]]</f>
        <v>150</v>
      </c>
      <c r="H7109">
        <v>2</v>
      </c>
    </row>
    <row r="7110" spans="1:8" hidden="1" x14ac:dyDescent="0.2">
      <c r="A7110" t="s">
        <v>5</v>
      </c>
      <c r="B7110" t="s">
        <v>76</v>
      </c>
      <c r="C7110">
        <f t="shared" si="111"/>
        <v>3500</v>
      </c>
      <c r="D7110" t="s">
        <v>519</v>
      </c>
      <c r="E7110">
        <v>44</v>
      </c>
      <c r="F7110">
        <f>_xlfn.NUMBERVALUE(SUBSTITUTE(Table1[[#This Row],[Sqm]],".",","))</f>
        <v>44</v>
      </c>
      <c r="G7110">
        <f>Table1[[#This Row],[Rent_cleaned]]/Table1[[#This Row],[Sqm_cleaned]]</f>
        <v>79.545454545454547</v>
      </c>
      <c r="H7110">
        <v>2</v>
      </c>
    </row>
    <row r="7111" spans="1:8" hidden="1" x14ac:dyDescent="0.2">
      <c r="A7111" t="s">
        <v>5</v>
      </c>
      <c r="B7111" t="s">
        <v>75</v>
      </c>
      <c r="C7111">
        <f t="shared" si="111"/>
        <v>3000</v>
      </c>
      <c r="D7111" t="s">
        <v>519</v>
      </c>
      <c r="E7111">
        <v>42</v>
      </c>
      <c r="F7111">
        <f>_xlfn.NUMBERVALUE(SUBSTITUTE(Table1[[#This Row],[Sqm]],".",","))</f>
        <v>42</v>
      </c>
      <c r="G7111">
        <f>Table1[[#This Row],[Rent_cleaned]]/Table1[[#This Row],[Sqm_cleaned]]</f>
        <v>71.428571428571431</v>
      </c>
      <c r="H7111">
        <v>1</v>
      </c>
    </row>
    <row r="7112" spans="1:8" hidden="1" x14ac:dyDescent="0.2">
      <c r="A7112" t="s">
        <v>5</v>
      </c>
      <c r="B7112" t="s">
        <v>66</v>
      </c>
      <c r="C7112">
        <f t="shared" si="111"/>
        <v>2700</v>
      </c>
      <c r="D7112" t="s">
        <v>519</v>
      </c>
      <c r="E7112">
        <v>48</v>
      </c>
      <c r="F7112">
        <f>_xlfn.NUMBERVALUE(SUBSTITUTE(Table1[[#This Row],[Sqm]],".",","))</f>
        <v>48</v>
      </c>
      <c r="G7112">
        <f>Table1[[#This Row],[Rent_cleaned]]/Table1[[#This Row],[Sqm_cleaned]]</f>
        <v>56.25</v>
      </c>
      <c r="H7112">
        <v>3</v>
      </c>
    </row>
    <row r="7113" spans="1:8" hidden="1" x14ac:dyDescent="0.2">
      <c r="A7113" t="s">
        <v>5</v>
      </c>
      <c r="B7113" t="s">
        <v>74</v>
      </c>
      <c r="C7113">
        <f t="shared" si="111"/>
        <v>4200</v>
      </c>
      <c r="D7113" t="s">
        <v>519</v>
      </c>
      <c r="E7113">
        <v>38</v>
      </c>
      <c r="F7113">
        <f>_xlfn.NUMBERVALUE(SUBSTITUTE(Table1[[#This Row],[Sqm]],".",","))</f>
        <v>38</v>
      </c>
      <c r="G7113">
        <f>Table1[[#This Row],[Rent_cleaned]]/Table1[[#This Row],[Sqm_cleaned]]</f>
        <v>110.52631578947368</v>
      </c>
      <c r="H7113">
        <v>2</v>
      </c>
    </row>
    <row r="7114" spans="1:8" hidden="1" x14ac:dyDescent="0.2">
      <c r="A7114" t="s">
        <v>5</v>
      </c>
      <c r="B7114" t="s">
        <v>278</v>
      </c>
      <c r="C7114">
        <f t="shared" si="111"/>
        <v>1900</v>
      </c>
      <c r="D7114" t="s">
        <v>519</v>
      </c>
      <c r="E7114">
        <v>48</v>
      </c>
      <c r="F7114">
        <f>_xlfn.NUMBERVALUE(SUBSTITUTE(Table1[[#This Row],[Sqm]],".",","))</f>
        <v>48</v>
      </c>
      <c r="G7114">
        <f>Table1[[#This Row],[Rent_cleaned]]/Table1[[#This Row],[Sqm_cleaned]]</f>
        <v>39.583333333333336</v>
      </c>
      <c r="H7114">
        <v>48</v>
      </c>
    </row>
    <row r="7115" spans="1:8" hidden="1" x14ac:dyDescent="0.2">
      <c r="A7115" t="s">
        <v>5</v>
      </c>
      <c r="B7115" t="s">
        <v>80</v>
      </c>
      <c r="C7115">
        <f t="shared" si="111"/>
        <v>4000</v>
      </c>
      <c r="D7115" t="s">
        <v>519</v>
      </c>
      <c r="E7115">
        <v>60</v>
      </c>
      <c r="F7115">
        <f>_xlfn.NUMBERVALUE(SUBSTITUTE(Table1[[#This Row],[Sqm]],".",","))</f>
        <v>60</v>
      </c>
      <c r="G7115">
        <f>Table1[[#This Row],[Rent_cleaned]]/Table1[[#This Row],[Sqm_cleaned]]</f>
        <v>66.666666666666671</v>
      </c>
      <c r="H7115">
        <v>1</v>
      </c>
    </row>
    <row r="7116" spans="1:8" hidden="1" x14ac:dyDescent="0.2">
      <c r="A7116" t="s">
        <v>5</v>
      </c>
      <c r="B7116" t="s">
        <v>621</v>
      </c>
      <c r="C7116">
        <f t="shared" si="111"/>
        <v>2799</v>
      </c>
      <c r="D7116" t="s">
        <v>519</v>
      </c>
      <c r="E7116" t="s">
        <v>1216</v>
      </c>
      <c r="F7116">
        <f>_xlfn.NUMBERVALUE(SUBSTITUTE(Table1[[#This Row],[Sqm]],".",","))</f>
        <v>34.6</v>
      </c>
      <c r="G7116">
        <f>Table1[[#This Row],[Rent_cleaned]]/Table1[[#This Row],[Sqm_cleaned]]</f>
        <v>80.895953757225428</v>
      </c>
      <c r="H7116">
        <v>2</v>
      </c>
    </row>
    <row r="7117" spans="1:8" hidden="1" x14ac:dyDescent="0.2">
      <c r="A7117" t="s">
        <v>5</v>
      </c>
      <c r="B7117" t="s">
        <v>503</v>
      </c>
      <c r="C7117">
        <f t="shared" si="111"/>
        <v>1550</v>
      </c>
      <c r="D7117" t="s">
        <v>519</v>
      </c>
      <c r="E7117">
        <v>75</v>
      </c>
      <c r="F7117">
        <f>_xlfn.NUMBERVALUE(SUBSTITUTE(Table1[[#This Row],[Sqm]],".",","))</f>
        <v>75</v>
      </c>
      <c r="G7117">
        <f>Table1[[#This Row],[Rent_cleaned]]/Table1[[#This Row],[Sqm_cleaned]]</f>
        <v>20.666666666666668</v>
      </c>
      <c r="H7117">
        <v>3</v>
      </c>
    </row>
    <row r="7118" spans="1:8" hidden="1" x14ac:dyDescent="0.2">
      <c r="A7118" t="s">
        <v>5</v>
      </c>
      <c r="B7118" t="s">
        <v>85</v>
      </c>
      <c r="C7118">
        <f t="shared" si="111"/>
        <v>3300</v>
      </c>
      <c r="D7118" t="s">
        <v>519</v>
      </c>
      <c r="E7118">
        <v>87</v>
      </c>
      <c r="F7118">
        <f>_xlfn.NUMBERVALUE(SUBSTITUTE(Table1[[#This Row],[Sqm]],".",","))</f>
        <v>87</v>
      </c>
      <c r="G7118">
        <f>Table1[[#This Row],[Rent_cleaned]]/Table1[[#This Row],[Sqm_cleaned]]</f>
        <v>37.931034482758619</v>
      </c>
      <c r="H7118">
        <v>3</v>
      </c>
    </row>
    <row r="7119" spans="1:8" hidden="1" x14ac:dyDescent="0.2">
      <c r="A7119" t="s">
        <v>5</v>
      </c>
      <c r="B7119" t="s">
        <v>135</v>
      </c>
      <c r="C7119">
        <f t="shared" si="111"/>
        <v>3100</v>
      </c>
      <c r="D7119" t="s">
        <v>519</v>
      </c>
      <c r="E7119">
        <v>63</v>
      </c>
      <c r="F7119">
        <f>_xlfn.NUMBERVALUE(SUBSTITUTE(Table1[[#This Row],[Sqm]],".",","))</f>
        <v>63</v>
      </c>
      <c r="G7119">
        <f>Table1[[#This Row],[Rent_cleaned]]/Table1[[#This Row],[Sqm_cleaned]]</f>
        <v>49.206349206349209</v>
      </c>
      <c r="H7119">
        <v>3</v>
      </c>
    </row>
    <row r="7120" spans="1:8" hidden="1" x14ac:dyDescent="0.2">
      <c r="A7120" t="s">
        <v>5</v>
      </c>
      <c r="B7120" t="s">
        <v>67</v>
      </c>
      <c r="C7120">
        <f t="shared" si="111"/>
        <v>1800</v>
      </c>
      <c r="D7120" t="s">
        <v>519</v>
      </c>
      <c r="E7120">
        <v>36</v>
      </c>
      <c r="F7120">
        <f>_xlfn.NUMBERVALUE(SUBSTITUTE(Table1[[#This Row],[Sqm]],".",","))</f>
        <v>36</v>
      </c>
      <c r="G7120">
        <f>Table1[[#This Row],[Rent_cleaned]]/Table1[[#This Row],[Sqm_cleaned]]</f>
        <v>50</v>
      </c>
      <c r="H7120">
        <v>2</v>
      </c>
    </row>
    <row r="7121" spans="1:8" hidden="1" x14ac:dyDescent="0.2">
      <c r="A7121" t="s">
        <v>5</v>
      </c>
      <c r="B7121" t="s">
        <v>83</v>
      </c>
      <c r="C7121">
        <f t="shared" si="111"/>
        <v>2200</v>
      </c>
      <c r="D7121" t="s">
        <v>519</v>
      </c>
      <c r="E7121">
        <v>70</v>
      </c>
      <c r="F7121">
        <f>_xlfn.NUMBERVALUE(SUBSTITUTE(Table1[[#This Row],[Sqm]],".",","))</f>
        <v>70</v>
      </c>
      <c r="G7121">
        <f>Table1[[#This Row],[Rent_cleaned]]/Table1[[#This Row],[Sqm_cleaned]]</f>
        <v>31.428571428571427</v>
      </c>
      <c r="H7121">
        <v>3</v>
      </c>
    </row>
    <row r="7122" spans="1:8" hidden="1" x14ac:dyDescent="0.2">
      <c r="A7122" t="s">
        <v>5</v>
      </c>
      <c r="B7122" t="s">
        <v>161</v>
      </c>
      <c r="C7122">
        <f t="shared" si="111"/>
        <v>2100</v>
      </c>
      <c r="D7122" t="s">
        <v>519</v>
      </c>
      <c r="E7122">
        <v>98</v>
      </c>
      <c r="F7122">
        <f>_xlfn.NUMBERVALUE(SUBSTITUTE(Table1[[#This Row],[Sqm]],".",","))</f>
        <v>98</v>
      </c>
      <c r="G7122">
        <f>Table1[[#This Row],[Rent_cleaned]]/Table1[[#This Row],[Sqm_cleaned]]</f>
        <v>21.428571428571427</v>
      </c>
      <c r="H7122">
        <v>6</v>
      </c>
    </row>
    <row r="7123" spans="1:8" hidden="1" x14ac:dyDescent="0.2">
      <c r="A7123" t="s">
        <v>5</v>
      </c>
      <c r="B7123" t="s">
        <v>136</v>
      </c>
      <c r="C7123">
        <f t="shared" si="111"/>
        <v>2300</v>
      </c>
      <c r="D7123" t="s">
        <v>519</v>
      </c>
      <c r="E7123">
        <v>44</v>
      </c>
      <c r="F7123">
        <f>_xlfn.NUMBERVALUE(SUBSTITUTE(Table1[[#This Row],[Sqm]],".",","))</f>
        <v>44</v>
      </c>
      <c r="G7123">
        <f>Table1[[#This Row],[Rent_cleaned]]/Table1[[#This Row],[Sqm_cleaned]]</f>
        <v>52.272727272727273</v>
      </c>
      <c r="H7123">
        <v>2</v>
      </c>
    </row>
    <row r="7124" spans="1:8" hidden="1" x14ac:dyDescent="0.2">
      <c r="A7124" t="s">
        <v>5</v>
      </c>
      <c r="B7124" t="s">
        <v>64</v>
      </c>
      <c r="C7124">
        <f t="shared" si="111"/>
        <v>2000</v>
      </c>
      <c r="D7124" t="s">
        <v>519</v>
      </c>
      <c r="E7124" t="s">
        <v>1510</v>
      </c>
      <c r="F7124">
        <f>_xlfn.NUMBERVALUE(SUBSTITUTE(Table1[[#This Row],[Sqm]],".",","))</f>
        <v>56.8</v>
      </c>
      <c r="G7124">
        <f>Table1[[#This Row],[Rent_cleaned]]/Table1[[#This Row],[Sqm_cleaned]]</f>
        <v>35.211267605633807</v>
      </c>
      <c r="H7124">
        <v>1</v>
      </c>
    </row>
    <row r="7125" spans="1:8" hidden="1" x14ac:dyDescent="0.2">
      <c r="A7125" t="s">
        <v>5</v>
      </c>
      <c r="B7125" t="s">
        <v>67</v>
      </c>
      <c r="C7125">
        <f t="shared" si="111"/>
        <v>1800</v>
      </c>
      <c r="D7125" t="s">
        <v>519</v>
      </c>
      <c r="E7125">
        <v>44</v>
      </c>
      <c r="F7125">
        <f>_xlfn.NUMBERVALUE(SUBSTITUTE(Table1[[#This Row],[Sqm]],".",","))</f>
        <v>44</v>
      </c>
      <c r="G7125">
        <f>Table1[[#This Row],[Rent_cleaned]]/Table1[[#This Row],[Sqm_cleaned]]</f>
        <v>40.909090909090907</v>
      </c>
      <c r="H7125">
        <v>2</v>
      </c>
    </row>
    <row r="7126" spans="1:8" hidden="1" x14ac:dyDescent="0.2">
      <c r="A7126" t="s">
        <v>5</v>
      </c>
      <c r="B7126" t="s">
        <v>507</v>
      </c>
      <c r="C7126">
        <f t="shared" si="111"/>
        <v>1300</v>
      </c>
      <c r="D7126" t="s">
        <v>519</v>
      </c>
      <c r="E7126">
        <v>75</v>
      </c>
      <c r="F7126">
        <f>_xlfn.NUMBERVALUE(SUBSTITUTE(Table1[[#This Row],[Sqm]],".",","))</f>
        <v>75</v>
      </c>
      <c r="G7126">
        <f>Table1[[#This Row],[Rent_cleaned]]/Table1[[#This Row],[Sqm_cleaned]]</f>
        <v>17.333333333333332</v>
      </c>
      <c r="H7126">
        <v>2</v>
      </c>
    </row>
    <row r="7127" spans="1:8" hidden="1" x14ac:dyDescent="0.2">
      <c r="A7127" t="s">
        <v>5</v>
      </c>
      <c r="B7127" t="s">
        <v>77</v>
      </c>
      <c r="C7127">
        <f t="shared" si="111"/>
        <v>1500</v>
      </c>
      <c r="D7127" t="s">
        <v>519</v>
      </c>
      <c r="E7127">
        <v>86</v>
      </c>
      <c r="F7127">
        <f>_xlfn.NUMBERVALUE(SUBSTITUTE(Table1[[#This Row],[Sqm]],".",","))</f>
        <v>86</v>
      </c>
      <c r="G7127">
        <f>Table1[[#This Row],[Rent_cleaned]]/Table1[[#This Row],[Sqm_cleaned]]</f>
        <v>17.441860465116278</v>
      </c>
      <c r="H7127">
        <v>2</v>
      </c>
    </row>
    <row r="7128" spans="1:8" hidden="1" x14ac:dyDescent="0.2">
      <c r="A7128" t="s">
        <v>5</v>
      </c>
      <c r="B7128" t="s">
        <v>161</v>
      </c>
      <c r="C7128">
        <f t="shared" si="111"/>
        <v>2100</v>
      </c>
      <c r="D7128" t="s">
        <v>519</v>
      </c>
      <c r="E7128" t="s">
        <v>1563</v>
      </c>
      <c r="F7128">
        <f>_xlfn.NUMBERVALUE(SUBSTITUTE(Table1[[#This Row],[Sqm]],".",","))</f>
        <v>31.61</v>
      </c>
      <c r="G7128">
        <f>Table1[[#This Row],[Rent_cleaned]]/Table1[[#This Row],[Sqm_cleaned]]</f>
        <v>66.434672571970893</v>
      </c>
      <c r="H7128">
        <v>2</v>
      </c>
    </row>
    <row r="7129" spans="1:8" hidden="1" x14ac:dyDescent="0.2">
      <c r="A7129" t="s">
        <v>5</v>
      </c>
      <c r="B7129" t="s">
        <v>83</v>
      </c>
      <c r="C7129">
        <f t="shared" si="111"/>
        <v>2200</v>
      </c>
      <c r="D7129" t="s">
        <v>519</v>
      </c>
      <c r="E7129" t="s">
        <v>1563</v>
      </c>
      <c r="F7129">
        <f>_xlfn.NUMBERVALUE(SUBSTITUTE(Table1[[#This Row],[Sqm]],".",","))</f>
        <v>31.61</v>
      </c>
      <c r="G7129">
        <f>Table1[[#This Row],[Rent_cleaned]]/Table1[[#This Row],[Sqm_cleaned]]</f>
        <v>69.598228408731416</v>
      </c>
      <c r="H7129">
        <v>2</v>
      </c>
    </row>
    <row r="7130" spans="1:8" hidden="1" x14ac:dyDescent="0.2">
      <c r="A7130" t="s">
        <v>5</v>
      </c>
      <c r="B7130" t="s">
        <v>71</v>
      </c>
      <c r="C7130">
        <f t="shared" si="111"/>
        <v>2800</v>
      </c>
      <c r="D7130" t="s">
        <v>519</v>
      </c>
      <c r="E7130">
        <v>65</v>
      </c>
      <c r="F7130">
        <f>_xlfn.NUMBERVALUE(SUBSTITUTE(Table1[[#This Row],[Sqm]],".",","))</f>
        <v>65</v>
      </c>
      <c r="G7130">
        <f>Table1[[#This Row],[Rent_cleaned]]/Table1[[#This Row],[Sqm_cleaned]]</f>
        <v>43.07692307692308</v>
      </c>
      <c r="H7130">
        <v>1</v>
      </c>
    </row>
    <row r="7131" spans="1:8" hidden="1" x14ac:dyDescent="0.2">
      <c r="A7131" t="s">
        <v>5</v>
      </c>
      <c r="B7131" t="s">
        <v>142</v>
      </c>
      <c r="C7131">
        <f t="shared" si="111"/>
        <v>2900</v>
      </c>
      <c r="D7131" t="s">
        <v>519</v>
      </c>
      <c r="E7131" t="s">
        <v>1627</v>
      </c>
      <c r="F7131">
        <f>_xlfn.NUMBERVALUE(SUBSTITUTE(Table1[[#This Row],[Sqm]],".",","))</f>
        <v>69.84</v>
      </c>
      <c r="G7131">
        <f>Table1[[#This Row],[Rent_cleaned]]/Table1[[#This Row],[Sqm_cleaned]]</f>
        <v>41.523482245131724</v>
      </c>
      <c r="H7131">
        <v>2</v>
      </c>
    </row>
    <row r="7132" spans="1:8" hidden="1" x14ac:dyDescent="0.2">
      <c r="A7132" t="s">
        <v>5</v>
      </c>
      <c r="B7132" t="s">
        <v>208</v>
      </c>
      <c r="C7132">
        <f t="shared" si="111"/>
        <v>4400</v>
      </c>
      <c r="D7132" t="s">
        <v>519</v>
      </c>
      <c r="E7132">
        <v>90</v>
      </c>
      <c r="F7132">
        <f>_xlfn.NUMBERVALUE(SUBSTITUTE(Table1[[#This Row],[Sqm]],".",","))</f>
        <v>90</v>
      </c>
      <c r="G7132">
        <f>Table1[[#This Row],[Rent_cleaned]]/Table1[[#This Row],[Sqm_cleaned]]</f>
        <v>48.888888888888886</v>
      </c>
      <c r="H7132">
        <v>3</v>
      </c>
    </row>
    <row r="7133" spans="1:8" hidden="1" x14ac:dyDescent="0.2">
      <c r="A7133" t="s">
        <v>5</v>
      </c>
      <c r="B7133" t="s">
        <v>161</v>
      </c>
      <c r="C7133">
        <f t="shared" si="111"/>
        <v>2100</v>
      </c>
      <c r="D7133" t="s">
        <v>519</v>
      </c>
      <c r="E7133">
        <v>125</v>
      </c>
      <c r="F7133">
        <f>_xlfn.NUMBERVALUE(SUBSTITUTE(Table1[[#This Row],[Sqm]],".",","))</f>
        <v>125</v>
      </c>
      <c r="G7133">
        <f>Table1[[#This Row],[Rent_cleaned]]/Table1[[#This Row],[Sqm_cleaned]]</f>
        <v>16.8</v>
      </c>
      <c r="H7133">
        <v>3</v>
      </c>
    </row>
    <row r="7134" spans="1:8" hidden="1" x14ac:dyDescent="0.2">
      <c r="A7134" t="s">
        <v>5</v>
      </c>
      <c r="B7134" t="s">
        <v>232</v>
      </c>
      <c r="C7134">
        <f t="shared" si="111"/>
        <v>1200</v>
      </c>
      <c r="D7134" t="s">
        <v>540</v>
      </c>
      <c r="E7134">
        <v>82</v>
      </c>
      <c r="F7134">
        <f>_xlfn.NUMBERVALUE(SUBSTITUTE(Table1[[#This Row],[Sqm]],".",","))</f>
        <v>82</v>
      </c>
      <c r="G7134">
        <f>Table1[[#This Row],[Rent_cleaned]]/Table1[[#This Row],[Sqm_cleaned]]</f>
        <v>14.634146341463415</v>
      </c>
      <c r="H7134">
        <v>2</v>
      </c>
    </row>
    <row r="7135" spans="1:8" hidden="1" x14ac:dyDescent="0.2">
      <c r="A7135" t="s">
        <v>5</v>
      </c>
      <c r="B7135" t="s">
        <v>77</v>
      </c>
      <c r="C7135">
        <f t="shared" si="111"/>
        <v>1500</v>
      </c>
      <c r="D7135" t="s">
        <v>540</v>
      </c>
      <c r="E7135">
        <v>40</v>
      </c>
      <c r="F7135">
        <f>_xlfn.NUMBERVALUE(SUBSTITUTE(Table1[[#This Row],[Sqm]],".",","))</f>
        <v>40</v>
      </c>
      <c r="G7135">
        <f>Table1[[#This Row],[Rent_cleaned]]/Table1[[#This Row],[Sqm_cleaned]]</f>
        <v>37.5</v>
      </c>
      <c r="H7135">
        <v>1</v>
      </c>
    </row>
    <row r="7136" spans="1:8" hidden="1" x14ac:dyDescent="0.2">
      <c r="A7136" t="s">
        <v>5</v>
      </c>
      <c r="B7136" t="s">
        <v>82</v>
      </c>
      <c r="C7136">
        <f t="shared" si="111"/>
        <v>2500</v>
      </c>
      <c r="D7136" t="s">
        <v>540</v>
      </c>
      <c r="E7136">
        <v>44</v>
      </c>
      <c r="F7136">
        <f>_xlfn.NUMBERVALUE(SUBSTITUTE(Table1[[#This Row],[Sqm]],".",","))</f>
        <v>44</v>
      </c>
      <c r="G7136">
        <f>Table1[[#This Row],[Rent_cleaned]]/Table1[[#This Row],[Sqm_cleaned]]</f>
        <v>56.81818181818182</v>
      </c>
      <c r="H7136">
        <v>2</v>
      </c>
    </row>
    <row r="7137" spans="1:8" hidden="1" x14ac:dyDescent="0.2">
      <c r="A7137" t="s">
        <v>5</v>
      </c>
      <c r="B7137" t="s">
        <v>1528</v>
      </c>
      <c r="C7137">
        <f t="shared" si="111"/>
        <v>744</v>
      </c>
      <c r="D7137" t="s">
        <v>540</v>
      </c>
      <c r="E7137">
        <v>35</v>
      </c>
      <c r="F7137">
        <f>_xlfn.NUMBERVALUE(SUBSTITUTE(Table1[[#This Row],[Sqm]],".",","))</f>
        <v>35</v>
      </c>
      <c r="G7137">
        <f>Table1[[#This Row],[Rent_cleaned]]/Table1[[#This Row],[Sqm_cleaned]]</f>
        <v>21.257142857142856</v>
      </c>
      <c r="H7137">
        <v>2</v>
      </c>
    </row>
    <row r="7138" spans="1:8" hidden="1" x14ac:dyDescent="0.2">
      <c r="A7138" t="s">
        <v>5</v>
      </c>
      <c r="B7138" t="s">
        <v>77</v>
      </c>
      <c r="C7138">
        <f t="shared" si="111"/>
        <v>1500</v>
      </c>
      <c r="D7138" t="s">
        <v>540</v>
      </c>
      <c r="E7138">
        <v>52</v>
      </c>
      <c r="F7138">
        <f>_xlfn.NUMBERVALUE(SUBSTITUTE(Table1[[#This Row],[Sqm]],".",","))</f>
        <v>52</v>
      </c>
      <c r="G7138">
        <f>Table1[[#This Row],[Rent_cleaned]]/Table1[[#This Row],[Sqm_cleaned]]</f>
        <v>28.846153846153847</v>
      </c>
      <c r="H7138">
        <v>3</v>
      </c>
    </row>
    <row r="7139" spans="1:8" hidden="1" x14ac:dyDescent="0.2">
      <c r="A7139" t="s">
        <v>5</v>
      </c>
      <c r="B7139" t="s">
        <v>414</v>
      </c>
      <c r="C7139">
        <f t="shared" si="111"/>
        <v>600</v>
      </c>
      <c r="D7139" t="s">
        <v>540</v>
      </c>
      <c r="E7139">
        <v>37</v>
      </c>
      <c r="F7139">
        <f>_xlfn.NUMBERVALUE(SUBSTITUTE(Table1[[#This Row],[Sqm]],".",","))</f>
        <v>37</v>
      </c>
      <c r="G7139">
        <f>Table1[[#This Row],[Rent_cleaned]]/Table1[[#This Row],[Sqm_cleaned]]</f>
        <v>16.216216216216218</v>
      </c>
      <c r="H7139">
        <v>2</v>
      </c>
    </row>
    <row r="7140" spans="1:8" hidden="1" x14ac:dyDescent="0.2">
      <c r="A7140" t="s">
        <v>5</v>
      </c>
      <c r="B7140" t="s">
        <v>71</v>
      </c>
      <c r="C7140">
        <f t="shared" si="111"/>
        <v>2800</v>
      </c>
      <c r="D7140" t="s">
        <v>540</v>
      </c>
      <c r="E7140">
        <v>39</v>
      </c>
      <c r="F7140">
        <f>_xlfn.NUMBERVALUE(SUBSTITUTE(Table1[[#This Row],[Sqm]],".",","))</f>
        <v>39</v>
      </c>
      <c r="G7140">
        <f>Table1[[#This Row],[Rent_cleaned]]/Table1[[#This Row],[Sqm_cleaned]]</f>
        <v>71.794871794871796</v>
      </c>
      <c r="H7140">
        <v>2</v>
      </c>
    </row>
    <row r="7141" spans="1:8" hidden="1" x14ac:dyDescent="0.2">
      <c r="A7141" t="s">
        <v>5</v>
      </c>
      <c r="B7141" t="s">
        <v>75</v>
      </c>
      <c r="C7141">
        <f t="shared" si="111"/>
        <v>3000</v>
      </c>
      <c r="D7141" t="s">
        <v>1651</v>
      </c>
      <c r="E7141" t="s">
        <v>1652</v>
      </c>
      <c r="F7141">
        <f>_xlfn.NUMBERVALUE(SUBSTITUTE(Table1[[#This Row],[Sqm]],".",","))</f>
        <v>48.61</v>
      </c>
      <c r="G7141">
        <f>Table1[[#This Row],[Rent_cleaned]]/Table1[[#This Row],[Sqm_cleaned]]</f>
        <v>61.715696358773918</v>
      </c>
      <c r="H7141">
        <v>2</v>
      </c>
    </row>
    <row r="7142" spans="1:8" hidden="1" x14ac:dyDescent="0.2">
      <c r="A7142" t="s">
        <v>5</v>
      </c>
      <c r="B7142" t="s">
        <v>82</v>
      </c>
      <c r="C7142">
        <f t="shared" si="111"/>
        <v>2500</v>
      </c>
      <c r="D7142" t="s">
        <v>1139</v>
      </c>
      <c r="E7142">
        <v>66</v>
      </c>
      <c r="F7142">
        <f>_xlfn.NUMBERVALUE(SUBSTITUTE(Table1[[#This Row],[Sqm]],".",","))</f>
        <v>66</v>
      </c>
      <c r="G7142">
        <f>Table1[[#This Row],[Rent_cleaned]]/Table1[[#This Row],[Sqm_cleaned]]</f>
        <v>37.878787878787875</v>
      </c>
      <c r="H7142">
        <v>3</v>
      </c>
    </row>
    <row r="7143" spans="1:8" hidden="1" x14ac:dyDescent="0.2">
      <c r="A7143" t="s">
        <v>5</v>
      </c>
      <c r="B7143" t="s">
        <v>71</v>
      </c>
      <c r="C7143">
        <f t="shared" si="111"/>
        <v>2800</v>
      </c>
      <c r="D7143" t="s">
        <v>1783</v>
      </c>
      <c r="E7143">
        <v>120</v>
      </c>
      <c r="F7143">
        <f>_xlfn.NUMBERVALUE(SUBSTITUTE(Table1[[#This Row],[Sqm]],".",","))</f>
        <v>120</v>
      </c>
      <c r="G7143">
        <f>Table1[[#This Row],[Rent_cleaned]]/Table1[[#This Row],[Sqm_cleaned]]</f>
        <v>23.333333333333332</v>
      </c>
      <c r="H7143">
        <v>6</v>
      </c>
    </row>
    <row r="7144" spans="1:8" hidden="1" x14ac:dyDescent="0.2">
      <c r="A7144" t="s">
        <v>5</v>
      </c>
      <c r="B7144" t="s">
        <v>666</v>
      </c>
      <c r="C7144">
        <f t="shared" si="111"/>
        <v>5600</v>
      </c>
      <c r="D7144" t="s">
        <v>667</v>
      </c>
      <c r="E7144">
        <v>70</v>
      </c>
      <c r="F7144">
        <f>_xlfn.NUMBERVALUE(SUBSTITUTE(Table1[[#This Row],[Sqm]],".",","))</f>
        <v>70</v>
      </c>
      <c r="G7144">
        <f>Table1[[#This Row],[Rent_cleaned]]/Table1[[#This Row],[Sqm_cleaned]]</f>
        <v>80</v>
      </c>
      <c r="H7144">
        <v>3</v>
      </c>
    </row>
    <row r="7145" spans="1:8" hidden="1" x14ac:dyDescent="0.2">
      <c r="A7145" t="s">
        <v>5</v>
      </c>
      <c r="B7145" t="s">
        <v>243</v>
      </c>
      <c r="C7145">
        <f t="shared" si="111"/>
        <v>800</v>
      </c>
      <c r="D7145" t="s">
        <v>734</v>
      </c>
      <c r="E7145">
        <v>48</v>
      </c>
      <c r="F7145">
        <f>_xlfn.NUMBERVALUE(SUBSTITUTE(Table1[[#This Row],[Sqm]],".",","))</f>
        <v>48</v>
      </c>
      <c r="G7145">
        <f>Table1[[#This Row],[Rent_cleaned]]/Table1[[#This Row],[Sqm_cleaned]]</f>
        <v>16.666666666666668</v>
      </c>
      <c r="H7145">
        <v>2</v>
      </c>
    </row>
    <row r="7146" spans="1:8" hidden="1" x14ac:dyDescent="0.2">
      <c r="A7146" t="s">
        <v>5</v>
      </c>
      <c r="B7146" t="s">
        <v>67</v>
      </c>
      <c r="C7146">
        <f t="shared" si="111"/>
        <v>1800</v>
      </c>
      <c r="D7146" t="s">
        <v>119</v>
      </c>
      <c r="E7146">
        <v>39</v>
      </c>
      <c r="F7146">
        <f>_xlfn.NUMBERVALUE(SUBSTITUTE(Table1[[#This Row],[Sqm]],".",","))</f>
        <v>39</v>
      </c>
      <c r="G7146">
        <f>Table1[[#This Row],[Rent_cleaned]]/Table1[[#This Row],[Sqm_cleaned]]</f>
        <v>46.153846153846153</v>
      </c>
      <c r="H7146">
        <v>2</v>
      </c>
    </row>
    <row r="7147" spans="1:8" hidden="1" x14ac:dyDescent="0.2">
      <c r="A7147" t="s">
        <v>5</v>
      </c>
      <c r="B7147" t="s">
        <v>139</v>
      </c>
      <c r="C7147">
        <f t="shared" si="111"/>
        <v>3800</v>
      </c>
      <c r="D7147" t="s">
        <v>119</v>
      </c>
      <c r="E7147">
        <v>48</v>
      </c>
      <c r="F7147">
        <f>_xlfn.NUMBERVALUE(SUBSTITUTE(Table1[[#This Row],[Sqm]],".",","))</f>
        <v>48</v>
      </c>
      <c r="G7147">
        <f>Table1[[#This Row],[Rent_cleaned]]/Table1[[#This Row],[Sqm_cleaned]]</f>
        <v>79.166666666666671</v>
      </c>
      <c r="H7147">
        <v>2</v>
      </c>
    </row>
    <row r="7148" spans="1:8" hidden="1" x14ac:dyDescent="0.2">
      <c r="A7148" t="s">
        <v>5</v>
      </c>
      <c r="B7148" t="s">
        <v>425</v>
      </c>
      <c r="C7148">
        <f t="shared" si="111"/>
        <v>12750</v>
      </c>
      <c r="D7148" t="s">
        <v>119</v>
      </c>
      <c r="E7148" t="s">
        <v>426</v>
      </c>
      <c r="F7148">
        <f>_xlfn.NUMBERVALUE(SUBSTITUTE(Table1[[#This Row],[Sqm]],".",","))</f>
        <v>58.6</v>
      </c>
      <c r="G7148">
        <f>Table1[[#This Row],[Rent_cleaned]]/Table1[[#This Row],[Sqm_cleaned]]</f>
        <v>217.57679180887371</v>
      </c>
      <c r="H7148">
        <v>3</v>
      </c>
    </row>
    <row r="7149" spans="1:8" hidden="1" x14ac:dyDescent="0.2">
      <c r="A7149" t="s">
        <v>5</v>
      </c>
      <c r="B7149" t="s">
        <v>71</v>
      </c>
      <c r="C7149">
        <f t="shared" si="111"/>
        <v>2800</v>
      </c>
      <c r="D7149" t="s">
        <v>119</v>
      </c>
      <c r="E7149">
        <v>48</v>
      </c>
      <c r="F7149">
        <f>_xlfn.NUMBERVALUE(SUBSTITUTE(Table1[[#This Row],[Sqm]],".",","))</f>
        <v>48</v>
      </c>
      <c r="G7149">
        <f>Table1[[#This Row],[Rent_cleaned]]/Table1[[#This Row],[Sqm_cleaned]]</f>
        <v>58.333333333333336</v>
      </c>
      <c r="H7149">
        <v>3</v>
      </c>
    </row>
    <row r="7150" spans="1:8" hidden="1" x14ac:dyDescent="0.2">
      <c r="A7150" t="s">
        <v>5</v>
      </c>
      <c r="B7150" t="s">
        <v>64</v>
      </c>
      <c r="C7150">
        <f t="shared" si="111"/>
        <v>2000</v>
      </c>
      <c r="D7150" t="s">
        <v>119</v>
      </c>
      <c r="E7150">
        <v>53</v>
      </c>
      <c r="F7150">
        <f>_xlfn.NUMBERVALUE(SUBSTITUTE(Table1[[#This Row],[Sqm]],".",","))</f>
        <v>53</v>
      </c>
      <c r="G7150">
        <f>Table1[[#This Row],[Rent_cleaned]]/Table1[[#This Row],[Sqm_cleaned]]</f>
        <v>37.735849056603776</v>
      </c>
      <c r="H7150">
        <v>3</v>
      </c>
    </row>
    <row r="7151" spans="1:8" hidden="1" x14ac:dyDescent="0.2">
      <c r="A7151" t="s">
        <v>5</v>
      </c>
      <c r="B7151" t="s">
        <v>507</v>
      </c>
      <c r="C7151">
        <f t="shared" si="111"/>
        <v>1300</v>
      </c>
      <c r="D7151" t="s">
        <v>119</v>
      </c>
      <c r="E7151" t="s">
        <v>698</v>
      </c>
      <c r="F7151">
        <f>_xlfn.NUMBERVALUE(SUBSTITUTE(Table1[[#This Row],[Sqm]],".",","))</f>
        <v>66.400000000000006</v>
      </c>
      <c r="G7151">
        <f>Table1[[#This Row],[Rent_cleaned]]/Table1[[#This Row],[Sqm_cleaned]]</f>
        <v>19.578313253012048</v>
      </c>
      <c r="H7151">
        <v>2</v>
      </c>
    </row>
    <row r="7152" spans="1:8" hidden="1" x14ac:dyDescent="0.2">
      <c r="A7152" t="s">
        <v>5</v>
      </c>
      <c r="B7152" t="s">
        <v>195</v>
      </c>
      <c r="C7152">
        <f t="shared" si="111"/>
        <v>4300</v>
      </c>
      <c r="D7152" t="s">
        <v>119</v>
      </c>
      <c r="E7152">
        <v>37</v>
      </c>
      <c r="F7152">
        <f>_xlfn.NUMBERVALUE(SUBSTITUTE(Table1[[#This Row],[Sqm]],".",","))</f>
        <v>37</v>
      </c>
      <c r="G7152">
        <f>Table1[[#This Row],[Rent_cleaned]]/Table1[[#This Row],[Sqm_cleaned]]</f>
        <v>116.21621621621621</v>
      </c>
      <c r="H7152">
        <v>2</v>
      </c>
    </row>
    <row r="7153" spans="1:8" hidden="1" x14ac:dyDescent="0.2">
      <c r="A7153" t="s">
        <v>5</v>
      </c>
      <c r="B7153" t="s">
        <v>6</v>
      </c>
      <c r="C7153">
        <f t="shared" si="111"/>
        <v>3200</v>
      </c>
      <c r="D7153" t="s">
        <v>119</v>
      </c>
      <c r="E7153">
        <v>55</v>
      </c>
      <c r="F7153">
        <f>_xlfn.NUMBERVALUE(SUBSTITUTE(Table1[[#This Row],[Sqm]],".",","))</f>
        <v>55</v>
      </c>
      <c r="G7153">
        <f>Table1[[#This Row],[Rent_cleaned]]/Table1[[#This Row],[Sqm_cleaned]]</f>
        <v>58.18181818181818</v>
      </c>
      <c r="H7153">
        <v>3</v>
      </c>
    </row>
    <row r="7154" spans="1:8" hidden="1" x14ac:dyDescent="0.2">
      <c r="A7154" t="s">
        <v>5</v>
      </c>
      <c r="B7154" t="s">
        <v>33</v>
      </c>
      <c r="C7154">
        <f t="shared" si="111"/>
        <v>4500</v>
      </c>
      <c r="D7154" t="s">
        <v>119</v>
      </c>
      <c r="E7154" t="s">
        <v>105</v>
      </c>
      <c r="F7154">
        <f>_xlfn.NUMBERVALUE(SUBSTITUTE(Table1[[#This Row],[Sqm]],".",","))</f>
        <v>34.5</v>
      </c>
      <c r="G7154">
        <f>Table1[[#This Row],[Rent_cleaned]]/Table1[[#This Row],[Sqm_cleaned]]</f>
        <v>130.43478260869566</v>
      </c>
      <c r="H7154">
        <v>2</v>
      </c>
    </row>
    <row r="7155" spans="1:8" hidden="1" x14ac:dyDescent="0.2">
      <c r="A7155" t="s">
        <v>5</v>
      </c>
      <c r="B7155" t="s">
        <v>48</v>
      </c>
      <c r="C7155">
        <f t="shared" si="111"/>
        <v>14000</v>
      </c>
      <c r="D7155" t="s">
        <v>119</v>
      </c>
      <c r="E7155" t="s">
        <v>811</v>
      </c>
      <c r="F7155">
        <f>_xlfn.NUMBERVALUE(SUBSTITUTE(Table1[[#This Row],[Sqm]],".",","))</f>
        <v>54.1</v>
      </c>
      <c r="G7155">
        <f>Table1[[#This Row],[Rent_cleaned]]/Table1[[#This Row],[Sqm_cleaned]]</f>
        <v>258.78003696857672</v>
      </c>
      <c r="H7155">
        <v>2</v>
      </c>
    </row>
    <row r="7156" spans="1:8" hidden="1" x14ac:dyDescent="0.2">
      <c r="A7156" t="s">
        <v>5</v>
      </c>
      <c r="B7156" t="s">
        <v>76</v>
      </c>
      <c r="C7156">
        <f t="shared" si="111"/>
        <v>3500</v>
      </c>
      <c r="D7156" t="s">
        <v>119</v>
      </c>
      <c r="E7156">
        <v>100</v>
      </c>
      <c r="F7156">
        <f>_xlfn.NUMBERVALUE(SUBSTITUTE(Table1[[#This Row],[Sqm]],".",","))</f>
        <v>100</v>
      </c>
      <c r="G7156">
        <f>Table1[[#This Row],[Rent_cleaned]]/Table1[[#This Row],[Sqm_cleaned]]</f>
        <v>35</v>
      </c>
      <c r="H7156">
        <v>2</v>
      </c>
    </row>
    <row r="7157" spans="1:8" hidden="1" x14ac:dyDescent="0.2">
      <c r="A7157" t="s">
        <v>5</v>
      </c>
      <c r="B7157" t="s">
        <v>75</v>
      </c>
      <c r="C7157">
        <f t="shared" si="111"/>
        <v>3000</v>
      </c>
      <c r="D7157" t="s">
        <v>119</v>
      </c>
      <c r="E7157">
        <v>42</v>
      </c>
      <c r="F7157">
        <f>_xlfn.NUMBERVALUE(SUBSTITUTE(Table1[[#This Row],[Sqm]],".",","))</f>
        <v>42</v>
      </c>
      <c r="G7157">
        <f>Table1[[#This Row],[Rent_cleaned]]/Table1[[#This Row],[Sqm_cleaned]]</f>
        <v>71.428571428571431</v>
      </c>
      <c r="H7157">
        <v>1</v>
      </c>
    </row>
    <row r="7158" spans="1:8" hidden="1" x14ac:dyDescent="0.2">
      <c r="A7158" t="s">
        <v>5</v>
      </c>
      <c r="B7158" t="s">
        <v>77</v>
      </c>
      <c r="C7158">
        <f t="shared" si="111"/>
        <v>1500</v>
      </c>
      <c r="D7158" t="s">
        <v>119</v>
      </c>
      <c r="E7158">
        <v>48</v>
      </c>
      <c r="F7158">
        <f>_xlfn.NUMBERVALUE(SUBSTITUTE(Table1[[#This Row],[Sqm]],".",","))</f>
        <v>48</v>
      </c>
      <c r="G7158">
        <f>Table1[[#This Row],[Rent_cleaned]]/Table1[[#This Row],[Sqm_cleaned]]</f>
        <v>31.25</v>
      </c>
      <c r="H7158">
        <v>2</v>
      </c>
    </row>
    <row r="7159" spans="1:8" hidden="1" x14ac:dyDescent="0.2">
      <c r="A7159" t="s">
        <v>5</v>
      </c>
      <c r="B7159" t="s">
        <v>395</v>
      </c>
      <c r="C7159">
        <f t="shared" si="111"/>
        <v>2750</v>
      </c>
      <c r="D7159" t="s">
        <v>119</v>
      </c>
      <c r="E7159">
        <v>52</v>
      </c>
      <c r="F7159">
        <f>_xlfn.NUMBERVALUE(SUBSTITUTE(Table1[[#This Row],[Sqm]],".",","))</f>
        <v>52</v>
      </c>
      <c r="G7159">
        <f>Table1[[#This Row],[Rent_cleaned]]/Table1[[#This Row],[Sqm_cleaned]]</f>
        <v>52.884615384615387</v>
      </c>
      <c r="H7159">
        <v>4</v>
      </c>
    </row>
    <row r="7160" spans="1:8" hidden="1" x14ac:dyDescent="0.2">
      <c r="A7160" t="s">
        <v>5</v>
      </c>
      <c r="B7160" t="s">
        <v>67</v>
      </c>
      <c r="C7160">
        <f t="shared" si="111"/>
        <v>1800</v>
      </c>
      <c r="D7160" t="s">
        <v>119</v>
      </c>
      <c r="E7160">
        <v>40</v>
      </c>
      <c r="F7160">
        <f>_xlfn.NUMBERVALUE(SUBSTITUTE(Table1[[#This Row],[Sqm]],".",","))</f>
        <v>40</v>
      </c>
      <c r="G7160">
        <f>Table1[[#This Row],[Rent_cleaned]]/Table1[[#This Row],[Sqm_cleaned]]</f>
        <v>45</v>
      </c>
      <c r="H7160">
        <v>2</v>
      </c>
    </row>
    <row r="7161" spans="1:8" hidden="1" x14ac:dyDescent="0.2">
      <c r="A7161" t="s">
        <v>5</v>
      </c>
      <c r="B7161" t="s">
        <v>76</v>
      </c>
      <c r="C7161">
        <f t="shared" si="111"/>
        <v>3500</v>
      </c>
      <c r="D7161" t="s">
        <v>119</v>
      </c>
      <c r="E7161">
        <v>70</v>
      </c>
      <c r="F7161">
        <f>_xlfn.NUMBERVALUE(SUBSTITUTE(Table1[[#This Row],[Sqm]],".",","))</f>
        <v>70</v>
      </c>
      <c r="G7161">
        <f>Table1[[#This Row],[Rent_cleaned]]/Table1[[#This Row],[Sqm_cleaned]]</f>
        <v>50</v>
      </c>
      <c r="H7161">
        <v>3</v>
      </c>
    </row>
    <row r="7162" spans="1:8" hidden="1" x14ac:dyDescent="0.2">
      <c r="A7162" t="s">
        <v>5</v>
      </c>
      <c r="B7162" t="s">
        <v>278</v>
      </c>
      <c r="C7162">
        <f t="shared" si="111"/>
        <v>1900</v>
      </c>
      <c r="D7162" t="s">
        <v>119</v>
      </c>
      <c r="E7162">
        <v>34</v>
      </c>
      <c r="F7162">
        <f>_xlfn.NUMBERVALUE(SUBSTITUTE(Table1[[#This Row],[Sqm]],".",","))</f>
        <v>34</v>
      </c>
      <c r="G7162">
        <f>Table1[[#This Row],[Rent_cleaned]]/Table1[[#This Row],[Sqm_cleaned]]</f>
        <v>55.882352941176471</v>
      </c>
      <c r="H7162">
        <v>3</v>
      </c>
    </row>
    <row r="7163" spans="1:8" hidden="1" x14ac:dyDescent="0.2">
      <c r="A7163" t="s">
        <v>5</v>
      </c>
      <c r="B7163" t="s">
        <v>161</v>
      </c>
      <c r="C7163">
        <f t="shared" si="111"/>
        <v>2100</v>
      </c>
      <c r="D7163" t="s">
        <v>119</v>
      </c>
      <c r="E7163">
        <v>51</v>
      </c>
      <c r="F7163">
        <f>_xlfn.NUMBERVALUE(SUBSTITUTE(Table1[[#This Row],[Sqm]],".",","))</f>
        <v>51</v>
      </c>
      <c r="G7163">
        <f>Table1[[#This Row],[Rent_cleaned]]/Table1[[#This Row],[Sqm_cleaned]]</f>
        <v>41.176470588235297</v>
      </c>
      <c r="H7163">
        <v>2</v>
      </c>
    </row>
    <row r="7164" spans="1:8" hidden="1" x14ac:dyDescent="0.2">
      <c r="A7164" t="s">
        <v>5</v>
      </c>
      <c r="B7164" t="s">
        <v>67</v>
      </c>
      <c r="C7164">
        <f t="shared" si="111"/>
        <v>1800</v>
      </c>
      <c r="D7164" t="s">
        <v>119</v>
      </c>
      <c r="E7164" t="s">
        <v>788</v>
      </c>
      <c r="F7164">
        <f>_xlfn.NUMBERVALUE(SUBSTITUTE(Table1[[#This Row],[Sqm]],".",","))</f>
        <v>66.7</v>
      </c>
      <c r="G7164">
        <f>Table1[[#This Row],[Rent_cleaned]]/Table1[[#This Row],[Sqm_cleaned]]</f>
        <v>26.986506746626684</v>
      </c>
      <c r="H7164">
        <v>2</v>
      </c>
    </row>
    <row r="7165" spans="1:8" hidden="1" x14ac:dyDescent="0.2">
      <c r="A7165" t="s">
        <v>5</v>
      </c>
      <c r="B7165" t="s">
        <v>75</v>
      </c>
      <c r="C7165">
        <f t="shared" si="111"/>
        <v>3000</v>
      </c>
      <c r="D7165" t="s">
        <v>119</v>
      </c>
      <c r="E7165">
        <v>55</v>
      </c>
      <c r="F7165">
        <f>_xlfn.NUMBERVALUE(SUBSTITUTE(Table1[[#This Row],[Sqm]],".",","))</f>
        <v>55</v>
      </c>
      <c r="G7165">
        <f>Table1[[#This Row],[Rent_cleaned]]/Table1[[#This Row],[Sqm_cleaned]]</f>
        <v>54.545454545454547</v>
      </c>
      <c r="H7165">
        <v>2</v>
      </c>
    </row>
    <row r="7166" spans="1:8" hidden="1" x14ac:dyDescent="0.2">
      <c r="A7166" t="s">
        <v>5</v>
      </c>
      <c r="B7166" t="s">
        <v>11</v>
      </c>
      <c r="C7166">
        <f t="shared" si="111"/>
        <v>6000</v>
      </c>
      <c r="D7166" t="s">
        <v>119</v>
      </c>
      <c r="E7166">
        <v>40</v>
      </c>
      <c r="F7166">
        <f>_xlfn.NUMBERVALUE(SUBSTITUTE(Table1[[#This Row],[Sqm]],".",","))</f>
        <v>40</v>
      </c>
      <c r="G7166">
        <f>Table1[[#This Row],[Rent_cleaned]]/Table1[[#This Row],[Sqm_cleaned]]</f>
        <v>150</v>
      </c>
      <c r="H7166">
        <v>2</v>
      </c>
    </row>
    <row r="7167" spans="1:8" hidden="1" x14ac:dyDescent="0.2">
      <c r="A7167" t="s">
        <v>5</v>
      </c>
      <c r="B7167" t="s">
        <v>82</v>
      </c>
      <c r="C7167">
        <f t="shared" si="111"/>
        <v>2500</v>
      </c>
      <c r="D7167" t="s">
        <v>119</v>
      </c>
      <c r="E7167">
        <v>40</v>
      </c>
      <c r="F7167">
        <f>_xlfn.NUMBERVALUE(SUBSTITUTE(Table1[[#This Row],[Sqm]],".",","))</f>
        <v>40</v>
      </c>
      <c r="G7167">
        <f>Table1[[#This Row],[Rent_cleaned]]/Table1[[#This Row],[Sqm_cleaned]]</f>
        <v>62.5</v>
      </c>
      <c r="H7167">
        <v>2</v>
      </c>
    </row>
    <row r="7168" spans="1:8" hidden="1" x14ac:dyDescent="0.2">
      <c r="A7168" t="s">
        <v>5</v>
      </c>
      <c r="B7168" t="s">
        <v>64</v>
      </c>
      <c r="C7168">
        <f t="shared" si="111"/>
        <v>2000</v>
      </c>
      <c r="D7168" t="s">
        <v>119</v>
      </c>
      <c r="E7168">
        <v>43</v>
      </c>
      <c r="F7168">
        <f>_xlfn.NUMBERVALUE(SUBSTITUTE(Table1[[#This Row],[Sqm]],".",","))</f>
        <v>43</v>
      </c>
      <c r="G7168">
        <f>Table1[[#This Row],[Rent_cleaned]]/Table1[[#This Row],[Sqm_cleaned]]</f>
        <v>46.511627906976742</v>
      </c>
      <c r="H7168">
        <v>2</v>
      </c>
    </row>
    <row r="7169" spans="1:8" hidden="1" x14ac:dyDescent="0.2">
      <c r="A7169" t="s">
        <v>5</v>
      </c>
      <c r="B7169" t="s">
        <v>71</v>
      </c>
      <c r="C7169">
        <f t="shared" si="111"/>
        <v>2800</v>
      </c>
      <c r="D7169" t="s">
        <v>119</v>
      </c>
      <c r="E7169">
        <v>80</v>
      </c>
      <c r="F7169">
        <f>_xlfn.NUMBERVALUE(SUBSTITUTE(Table1[[#This Row],[Sqm]],".",","))</f>
        <v>80</v>
      </c>
      <c r="G7169">
        <f>Table1[[#This Row],[Rent_cleaned]]/Table1[[#This Row],[Sqm_cleaned]]</f>
        <v>35</v>
      </c>
      <c r="H7169">
        <v>3</v>
      </c>
    </row>
    <row r="7170" spans="1:8" hidden="1" x14ac:dyDescent="0.2">
      <c r="A7170" t="s">
        <v>5</v>
      </c>
      <c r="B7170" t="s">
        <v>6</v>
      </c>
      <c r="C7170">
        <f t="shared" ref="C7170:C7197" si="112">_xlfn.NUMBERVALUE(MID(B7170,2,LEN(B7170)-2))</f>
        <v>3200</v>
      </c>
      <c r="D7170" t="s">
        <v>119</v>
      </c>
      <c r="E7170">
        <v>80</v>
      </c>
      <c r="F7170">
        <f>_xlfn.NUMBERVALUE(SUBSTITUTE(Table1[[#This Row],[Sqm]],".",","))</f>
        <v>80</v>
      </c>
      <c r="G7170">
        <f>Table1[[#This Row],[Rent_cleaned]]/Table1[[#This Row],[Sqm_cleaned]]</f>
        <v>40</v>
      </c>
      <c r="H7170">
        <v>3</v>
      </c>
    </row>
    <row r="7171" spans="1:8" hidden="1" x14ac:dyDescent="0.2">
      <c r="A7171" t="s">
        <v>5</v>
      </c>
      <c r="B7171" t="s">
        <v>77</v>
      </c>
      <c r="C7171">
        <f t="shared" si="112"/>
        <v>1500</v>
      </c>
      <c r="D7171" t="s">
        <v>119</v>
      </c>
      <c r="E7171" t="s">
        <v>375</v>
      </c>
      <c r="F7171">
        <f>_xlfn.NUMBERVALUE(SUBSTITUTE(Table1[[#This Row],[Sqm]],".",","))</f>
        <v>64.8</v>
      </c>
      <c r="G7171">
        <f>Table1[[#This Row],[Rent_cleaned]]/Table1[[#This Row],[Sqm_cleaned]]</f>
        <v>23.148148148148149</v>
      </c>
      <c r="H7171">
        <v>3</v>
      </c>
    </row>
    <row r="7172" spans="1:8" hidden="1" x14ac:dyDescent="0.2">
      <c r="A7172" t="s">
        <v>5</v>
      </c>
      <c r="B7172" t="s">
        <v>110</v>
      </c>
      <c r="C7172">
        <f t="shared" si="112"/>
        <v>4600</v>
      </c>
      <c r="D7172" t="s">
        <v>119</v>
      </c>
      <c r="E7172">
        <v>70</v>
      </c>
      <c r="F7172">
        <f>_xlfn.NUMBERVALUE(SUBSTITUTE(Table1[[#This Row],[Sqm]],".",","))</f>
        <v>70</v>
      </c>
      <c r="G7172">
        <f>Table1[[#This Row],[Rent_cleaned]]/Table1[[#This Row],[Sqm_cleaned]]</f>
        <v>65.714285714285708</v>
      </c>
      <c r="H7172">
        <v>3</v>
      </c>
    </row>
    <row r="7173" spans="1:8" hidden="1" x14ac:dyDescent="0.2">
      <c r="A7173" t="s">
        <v>5</v>
      </c>
      <c r="B7173" t="s">
        <v>76</v>
      </c>
      <c r="C7173">
        <f t="shared" si="112"/>
        <v>3500</v>
      </c>
      <c r="D7173" t="s">
        <v>119</v>
      </c>
      <c r="E7173">
        <v>56</v>
      </c>
      <c r="F7173">
        <f>_xlfn.NUMBERVALUE(SUBSTITUTE(Table1[[#This Row],[Sqm]],".",","))</f>
        <v>56</v>
      </c>
      <c r="G7173">
        <f>Table1[[#This Row],[Rent_cleaned]]/Table1[[#This Row],[Sqm_cleaned]]</f>
        <v>62.5</v>
      </c>
      <c r="H7173">
        <v>3</v>
      </c>
    </row>
    <row r="7174" spans="1:8" hidden="1" x14ac:dyDescent="0.2">
      <c r="A7174" t="s">
        <v>5</v>
      </c>
      <c r="B7174" t="s">
        <v>395</v>
      </c>
      <c r="C7174">
        <f t="shared" si="112"/>
        <v>2750</v>
      </c>
      <c r="D7174" t="s">
        <v>119</v>
      </c>
      <c r="E7174" t="s">
        <v>1440</v>
      </c>
      <c r="F7174">
        <f>_xlfn.NUMBERVALUE(SUBSTITUTE(Table1[[#This Row],[Sqm]],".",","))</f>
        <v>40.1</v>
      </c>
      <c r="G7174">
        <f>Table1[[#This Row],[Rent_cleaned]]/Table1[[#This Row],[Sqm_cleaned]]</f>
        <v>68.578553615960104</v>
      </c>
      <c r="H7174">
        <v>2</v>
      </c>
    </row>
    <row r="7175" spans="1:8" hidden="1" x14ac:dyDescent="0.2">
      <c r="A7175" t="s">
        <v>5</v>
      </c>
      <c r="B7175" t="s">
        <v>50</v>
      </c>
      <c r="C7175">
        <f t="shared" si="112"/>
        <v>9000</v>
      </c>
      <c r="D7175" t="s">
        <v>119</v>
      </c>
      <c r="E7175" t="s">
        <v>1507</v>
      </c>
      <c r="F7175">
        <f>_xlfn.NUMBERVALUE(SUBSTITUTE(Table1[[#This Row],[Sqm]],".",","))</f>
        <v>31.5</v>
      </c>
      <c r="G7175">
        <f>Table1[[#This Row],[Rent_cleaned]]/Table1[[#This Row],[Sqm_cleaned]]</f>
        <v>285.71428571428572</v>
      </c>
      <c r="H7175">
        <v>1</v>
      </c>
    </row>
    <row r="7176" spans="1:8" hidden="1" x14ac:dyDescent="0.2">
      <c r="A7176" t="s">
        <v>5</v>
      </c>
      <c r="B7176" t="s">
        <v>254</v>
      </c>
      <c r="C7176">
        <f t="shared" si="112"/>
        <v>5900</v>
      </c>
      <c r="D7176" t="s">
        <v>119</v>
      </c>
      <c r="E7176">
        <v>40</v>
      </c>
      <c r="F7176">
        <f>_xlfn.NUMBERVALUE(SUBSTITUTE(Table1[[#This Row],[Sqm]],".",","))</f>
        <v>40</v>
      </c>
      <c r="G7176">
        <f>Table1[[#This Row],[Rent_cleaned]]/Table1[[#This Row],[Sqm_cleaned]]</f>
        <v>147.5</v>
      </c>
      <c r="H7176">
        <v>2</v>
      </c>
    </row>
    <row r="7177" spans="1:8" hidden="1" x14ac:dyDescent="0.2">
      <c r="A7177" t="s">
        <v>5</v>
      </c>
      <c r="B7177" t="s">
        <v>318</v>
      </c>
      <c r="C7177">
        <f t="shared" si="112"/>
        <v>2850</v>
      </c>
      <c r="D7177" t="s">
        <v>119</v>
      </c>
      <c r="E7177" t="s">
        <v>1368</v>
      </c>
      <c r="F7177">
        <f>_xlfn.NUMBERVALUE(SUBSTITUTE(Table1[[#This Row],[Sqm]],".",","))</f>
        <v>43.9</v>
      </c>
      <c r="G7177">
        <f>Table1[[#This Row],[Rent_cleaned]]/Table1[[#This Row],[Sqm_cleaned]]</f>
        <v>64.920273348519359</v>
      </c>
      <c r="H7177">
        <v>2</v>
      </c>
    </row>
    <row r="7178" spans="1:8" hidden="1" x14ac:dyDescent="0.2">
      <c r="A7178" t="s">
        <v>5</v>
      </c>
      <c r="B7178" t="s">
        <v>66</v>
      </c>
      <c r="C7178">
        <f t="shared" si="112"/>
        <v>2700</v>
      </c>
      <c r="D7178" t="s">
        <v>119</v>
      </c>
      <c r="E7178" t="s">
        <v>716</v>
      </c>
      <c r="F7178">
        <f>_xlfn.NUMBERVALUE(SUBSTITUTE(Table1[[#This Row],[Sqm]],".",","))</f>
        <v>40.200000000000003</v>
      </c>
      <c r="G7178">
        <f>Table1[[#This Row],[Rent_cleaned]]/Table1[[#This Row],[Sqm_cleaned]]</f>
        <v>67.164179104477611</v>
      </c>
      <c r="H7178">
        <v>2</v>
      </c>
    </row>
    <row r="7179" spans="1:8" hidden="1" x14ac:dyDescent="0.2">
      <c r="A7179" t="s">
        <v>5</v>
      </c>
      <c r="B7179" t="s">
        <v>1191</v>
      </c>
      <c r="C7179">
        <f t="shared" si="112"/>
        <v>11900</v>
      </c>
      <c r="D7179" t="s">
        <v>119</v>
      </c>
      <c r="E7179" t="s">
        <v>375</v>
      </c>
      <c r="F7179">
        <f>_xlfn.NUMBERVALUE(SUBSTITUTE(Table1[[#This Row],[Sqm]],".",","))</f>
        <v>64.8</v>
      </c>
      <c r="G7179">
        <f>Table1[[#This Row],[Rent_cleaned]]/Table1[[#This Row],[Sqm_cleaned]]</f>
        <v>183.64197530864197</v>
      </c>
      <c r="H7179">
        <v>3</v>
      </c>
    </row>
    <row r="7180" spans="1:8" hidden="1" x14ac:dyDescent="0.2">
      <c r="A7180" t="s">
        <v>5</v>
      </c>
      <c r="B7180" t="s">
        <v>66</v>
      </c>
      <c r="C7180">
        <f t="shared" si="112"/>
        <v>2700</v>
      </c>
      <c r="D7180" t="s">
        <v>119</v>
      </c>
      <c r="E7180">
        <v>38</v>
      </c>
      <c r="F7180">
        <f>_xlfn.NUMBERVALUE(SUBSTITUTE(Table1[[#This Row],[Sqm]],".",","))</f>
        <v>38</v>
      </c>
      <c r="G7180">
        <f>Table1[[#This Row],[Rent_cleaned]]/Table1[[#This Row],[Sqm_cleaned]]</f>
        <v>71.05263157894737</v>
      </c>
      <c r="H7180">
        <v>2</v>
      </c>
    </row>
    <row r="7181" spans="1:8" hidden="1" x14ac:dyDescent="0.2">
      <c r="A7181" t="s">
        <v>5</v>
      </c>
      <c r="B7181" t="s">
        <v>142</v>
      </c>
      <c r="C7181">
        <f t="shared" si="112"/>
        <v>2900</v>
      </c>
      <c r="D7181" t="s">
        <v>119</v>
      </c>
      <c r="E7181">
        <v>48</v>
      </c>
      <c r="F7181">
        <f>_xlfn.NUMBERVALUE(SUBSTITUTE(Table1[[#This Row],[Sqm]],".",","))</f>
        <v>48</v>
      </c>
      <c r="G7181">
        <f>Table1[[#This Row],[Rent_cleaned]]/Table1[[#This Row],[Sqm_cleaned]]</f>
        <v>60.416666666666664</v>
      </c>
      <c r="H7181">
        <v>2</v>
      </c>
    </row>
    <row r="7182" spans="1:8" hidden="1" x14ac:dyDescent="0.2">
      <c r="A7182" t="s">
        <v>5</v>
      </c>
      <c r="B7182" t="s">
        <v>154</v>
      </c>
      <c r="C7182">
        <f t="shared" si="112"/>
        <v>1600</v>
      </c>
      <c r="D7182" t="s">
        <v>119</v>
      </c>
      <c r="E7182">
        <v>72</v>
      </c>
      <c r="F7182">
        <f>_xlfn.NUMBERVALUE(SUBSTITUTE(Table1[[#This Row],[Sqm]],".",","))</f>
        <v>72</v>
      </c>
      <c r="G7182">
        <f>Table1[[#This Row],[Rent_cleaned]]/Table1[[#This Row],[Sqm_cleaned]]</f>
        <v>22.222222222222221</v>
      </c>
      <c r="H7182">
        <v>3</v>
      </c>
    </row>
    <row r="7183" spans="1:8" hidden="1" x14ac:dyDescent="0.2">
      <c r="A7183" t="s">
        <v>5</v>
      </c>
      <c r="B7183" t="s">
        <v>75</v>
      </c>
      <c r="C7183">
        <f t="shared" si="112"/>
        <v>3000</v>
      </c>
      <c r="D7183" t="s">
        <v>119</v>
      </c>
      <c r="E7183">
        <v>63</v>
      </c>
      <c r="F7183">
        <f>_xlfn.NUMBERVALUE(SUBSTITUTE(Table1[[#This Row],[Sqm]],".",","))</f>
        <v>63</v>
      </c>
      <c r="G7183">
        <f>Table1[[#This Row],[Rent_cleaned]]/Table1[[#This Row],[Sqm_cleaned]]</f>
        <v>47.61904761904762</v>
      </c>
      <c r="H7183">
        <v>3</v>
      </c>
    </row>
    <row r="7184" spans="1:8" hidden="1" x14ac:dyDescent="0.2">
      <c r="A7184" t="s">
        <v>5</v>
      </c>
      <c r="B7184" t="s">
        <v>278</v>
      </c>
      <c r="C7184">
        <f t="shared" si="112"/>
        <v>1900</v>
      </c>
      <c r="D7184" t="s">
        <v>119</v>
      </c>
      <c r="E7184">
        <v>52</v>
      </c>
      <c r="F7184">
        <f>_xlfn.NUMBERVALUE(SUBSTITUTE(Table1[[#This Row],[Sqm]],".",","))</f>
        <v>52</v>
      </c>
      <c r="G7184">
        <f>Table1[[#This Row],[Rent_cleaned]]/Table1[[#This Row],[Sqm_cleaned]]</f>
        <v>36.53846153846154</v>
      </c>
      <c r="H7184">
        <v>3</v>
      </c>
    </row>
    <row r="7185" spans="1:8" hidden="1" x14ac:dyDescent="0.2">
      <c r="A7185" t="s">
        <v>5</v>
      </c>
      <c r="B7185" t="s">
        <v>64</v>
      </c>
      <c r="C7185">
        <f t="shared" si="112"/>
        <v>2000</v>
      </c>
      <c r="D7185" t="s">
        <v>119</v>
      </c>
      <c r="E7185">
        <v>38</v>
      </c>
      <c r="F7185">
        <f>_xlfn.NUMBERVALUE(SUBSTITUTE(Table1[[#This Row],[Sqm]],".",","))</f>
        <v>38</v>
      </c>
      <c r="G7185">
        <f>Table1[[#This Row],[Rent_cleaned]]/Table1[[#This Row],[Sqm_cleaned]]</f>
        <v>52.631578947368418</v>
      </c>
      <c r="H7185">
        <v>2</v>
      </c>
    </row>
    <row r="7186" spans="1:8" hidden="1" x14ac:dyDescent="0.2">
      <c r="A7186" t="s">
        <v>5</v>
      </c>
      <c r="B7186" t="s">
        <v>80</v>
      </c>
      <c r="C7186">
        <f t="shared" si="112"/>
        <v>4000</v>
      </c>
      <c r="D7186" t="s">
        <v>119</v>
      </c>
      <c r="E7186">
        <v>25</v>
      </c>
      <c r="F7186">
        <f>_xlfn.NUMBERVALUE(SUBSTITUTE(Table1[[#This Row],[Sqm]],".",","))</f>
        <v>25</v>
      </c>
      <c r="G7186">
        <f>Table1[[#This Row],[Rent_cleaned]]/Table1[[#This Row],[Sqm_cleaned]]</f>
        <v>160</v>
      </c>
      <c r="H7186">
        <v>1</v>
      </c>
    </row>
    <row r="7187" spans="1:8" hidden="1" x14ac:dyDescent="0.2">
      <c r="A7187" t="s">
        <v>5</v>
      </c>
      <c r="B7187" t="s">
        <v>56</v>
      </c>
      <c r="C7187">
        <f t="shared" si="112"/>
        <v>18000</v>
      </c>
      <c r="D7187" t="s">
        <v>119</v>
      </c>
      <c r="E7187">
        <v>75</v>
      </c>
      <c r="F7187">
        <f>_xlfn.NUMBERVALUE(SUBSTITUTE(Table1[[#This Row],[Sqm]],".",","))</f>
        <v>75</v>
      </c>
      <c r="G7187">
        <f>Table1[[#This Row],[Rent_cleaned]]/Table1[[#This Row],[Sqm_cleaned]]</f>
        <v>240</v>
      </c>
      <c r="H7187">
        <v>2</v>
      </c>
    </row>
    <row r="7188" spans="1:8" hidden="1" x14ac:dyDescent="0.2">
      <c r="A7188" t="s">
        <v>5</v>
      </c>
      <c r="B7188" t="s">
        <v>131</v>
      </c>
      <c r="C7188">
        <f t="shared" si="112"/>
        <v>30000</v>
      </c>
      <c r="D7188" t="s">
        <v>119</v>
      </c>
      <c r="E7188">
        <v>72</v>
      </c>
      <c r="F7188">
        <f>_xlfn.NUMBERVALUE(SUBSTITUTE(Table1[[#This Row],[Sqm]],".",","))</f>
        <v>72</v>
      </c>
      <c r="G7188">
        <f>Table1[[#This Row],[Rent_cleaned]]/Table1[[#This Row],[Sqm_cleaned]]</f>
        <v>416.66666666666669</v>
      </c>
      <c r="H7188">
        <v>3</v>
      </c>
    </row>
    <row r="7189" spans="1:8" hidden="1" x14ac:dyDescent="0.2">
      <c r="A7189" t="s">
        <v>5</v>
      </c>
      <c r="B7189" t="s">
        <v>308</v>
      </c>
      <c r="C7189">
        <f t="shared" si="112"/>
        <v>3350</v>
      </c>
      <c r="D7189" t="s">
        <v>1442</v>
      </c>
      <c r="E7189">
        <v>46</v>
      </c>
      <c r="F7189">
        <f>_xlfn.NUMBERVALUE(SUBSTITUTE(Table1[[#This Row],[Sqm]],".",","))</f>
        <v>46</v>
      </c>
      <c r="G7189">
        <f>Table1[[#This Row],[Rent_cleaned]]/Table1[[#This Row],[Sqm_cleaned]]</f>
        <v>72.826086956521735</v>
      </c>
      <c r="H7189">
        <v>2</v>
      </c>
    </row>
    <row r="7190" spans="1:8" hidden="1" x14ac:dyDescent="0.2">
      <c r="A7190" t="s">
        <v>5</v>
      </c>
      <c r="B7190" t="s">
        <v>80</v>
      </c>
      <c r="C7190">
        <f t="shared" si="112"/>
        <v>4000</v>
      </c>
      <c r="D7190" t="s">
        <v>1792</v>
      </c>
      <c r="E7190">
        <v>74</v>
      </c>
      <c r="F7190">
        <f>_xlfn.NUMBERVALUE(SUBSTITUTE(Table1[[#This Row],[Sqm]],".",","))</f>
        <v>74</v>
      </c>
      <c r="G7190">
        <f>Table1[[#This Row],[Rent_cleaned]]/Table1[[#This Row],[Sqm_cleaned]]</f>
        <v>54.054054054054056</v>
      </c>
      <c r="H7190">
        <v>2</v>
      </c>
    </row>
    <row r="7191" spans="1:8" hidden="1" x14ac:dyDescent="0.2">
      <c r="A7191" t="s">
        <v>5</v>
      </c>
      <c r="B7191" t="s">
        <v>75</v>
      </c>
      <c r="C7191">
        <f t="shared" si="112"/>
        <v>3000</v>
      </c>
      <c r="D7191" t="s">
        <v>631</v>
      </c>
      <c r="E7191">
        <v>58</v>
      </c>
      <c r="F7191">
        <f>_xlfn.NUMBERVALUE(SUBSTITUTE(Table1[[#This Row],[Sqm]],".",","))</f>
        <v>58</v>
      </c>
      <c r="G7191">
        <f>Table1[[#This Row],[Rent_cleaned]]/Table1[[#This Row],[Sqm_cleaned]]</f>
        <v>51.724137931034484</v>
      </c>
      <c r="H7191">
        <v>3</v>
      </c>
    </row>
    <row r="7192" spans="1:8" hidden="1" x14ac:dyDescent="0.2">
      <c r="A7192" t="s">
        <v>5</v>
      </c>
      <c r="B7192" t="s">
        <v>64</v>
      </c>
      <c r="C7192">
        <f t="shared" si="112"/>
        <v>2000</v>
      </c>
      <c r="D7192" t="s">
        <v>1039</v>
      </c>
      <c r="E7192" t="s">
        <v>1040</v>
      </c>
      <c r="F7192">
        <f>_xlfn.NUMBERVALUE(SUBSTITUTE(Table1[[#This Row],[Sqm]],".",","))</f>
        <v>33.01</v>
      </c>
      <c r="G7192">
        <f>Table1[[#This Row],[Rent_cleaned]]/Table1[[#This Row],[Sqm_cleaned]]</f>
        <v>60.58770069675856</v>
      </c>
      <c r="H7192">
        <v>2</v>
      </c>
    </row>
    <row r="7193" spans="1:8" hidden="1" x14ac:dyDescent="0.2">
      <c r="A7193" t="s">
        <v>5</v>
      </c>
      <c r="B7193" t="s">
        <v>14</v>
      </c>
      <c r="C7193">
        <f t="shared" si="112"/>
        <v>15000</v>
      </c>
      <c r="D7193" t="s">
        <v>1039</v>
      </c>
      <c r="E7193">
        <v>47</v>
      </c>
      <c r="F7193">
        <f>_xlfn.NUMBERVALUE(SUBSTITUTE(Table1[[#This Row],[Sqm]],".",","))</f>
        <v>47</v>
      </c>
      <c r="G7193">
        <f>Table1[[#This Row],[Rent_cleaned]]/Table1[[#This Row],[Sqm_cleaned]]</f>
        <v>319.14893617021278</v>
      </c>
      <c r="H7193">
        <v>3</v>
      </c>
    </row>
    <row r="7194" spans="1:8" hidden="1" x14ac:dyDescent="0.2">
      <c r="A7194" t="s">
        <v>5</v>
      </c>
      <c r="B7194" t="s">
        <v>75</v>
      </c>
      <c r="C7194">
        <f t="shared" si="112"/>
        <v>3000</v>
      </c>
      <c r="D7194" t="s">
        <v>1392</v>
      </c>
      <c r="E7194" t="s">
        <v>1393</v>
      </c>
      <c r="F7194">
        <f>_xlfn.NUMBERVALUE(SUBSTITUTE(Table1[[#This Row],[Sqm]],".",","))</f>
        <v>74.62</v>
      </c>
      <c r="G7194">
        <f>Table1[[#This Row],[Rent_cleaned]]/Table1[[#This Row],[Sqm_cleaned]]</f>
        <v>40.203698740284104</v>
      </c>
      <c r="H7194">
        <v>3</v>
      </c>
    </row>
    <row r="7195" spans="1:8" hidden="1" x14ac:dyDescent="0.2">
      <c r="A7195" t="s">
        <v>5</v>
      </c>
      <c r="B7195" t="s">
        <v>33</v>
      </c>
      <c r="C7195">
        <f t="shared" si="112"/>
        <v>4500</v>
      </c>
      <c r="D7195" t="s">
        <v>1749</v>
      </c>
      <c r="E7195">
        <v>67</v>
      </c>
      <c r="F7195">
        <f>_xlfn.NUMBERVALUE(SUBSTITUTE(Table1[[#This Row],[Sqm]],".",","))</f>
        <v>67</v>
      </c>
      <c r="G7195">
        <f>Table1[[#This Row],[Rent_cleaned]]/Table1[[#This Row],[Sqm_cleaned]]</f>
        <v>67.164179104477611</v>
      </c>
      <c r="H7195">
        <v>3</v>
      </c>
    </row>
    <row r="7196" spans="1:8" hidden="1" x14ac:dyDescent="0.2">
      <c r="A7196" t="s">
        <v>5</v>
      </c>
      <c r="B7196" t="s">
        <v>64</v>
      </c>
      <c r="C7196">
        <f t="shared" si="112"/>
        <v>2000</v>
      </c>
      <c r="D7196" t="s">
        <v>257</v>
      </c>
      <c r="E7196">
        <v>60</v>
      </c>
      <c r="F7196">
        <f>_xlfn.NUMBERVALUE(SUBSTITUTE(Table1[[#This Row],[Sqm]],".",","))</f>
        <v>60</v>
      </c>
      <c r="G7196">
        <f>Table1[[#This Row],[Rent_cleaned]]/Table1[[#This Row],[Sqm_cleaned]]</f>
        <v>33.333333333333336</v>
      </c>
      <c r="H7196">
        <v>2</v>
      </c>
    </row>
    <row r="7197" spans="1:8" hidden="1" x14ac:dyDescent="0.2">
      <c r="A7197" t="s">
        <v>5</v>
      </c>
      <c r="B7197" t="s">
        <v>148</v>
      </c>
      <c r="C7197">
        <f t="shared" si="112"/>
        <v>3900</v>
      </c>
      <c r="D7197">
        <v>5</v>
      </c>
      <c r="E7197">
        <v>80</v>
      </c>
      <c r="F7197">
        <f>_xlfn.NUMBERVALUE(SUBSTITUTE(Table1[[#This Row],[Sqm]],".",","))</f>
        <v>80</v>
      </c>
      <c r="G7197">
        <f>Table1[[#This Row],[Rent_cleaned]]/Table1[[#This Row],[Sqm_cleaned]]</f>
        <v>48.75</v>
      </c>
      <c r="H7197">
        <v>3</v>
      </c>
    </row>
  </sheetData>
  <dataConsolidate function="count">
    <dataRefs count="2">
      <dataRef ref="D1:D1048576" sheet="Data_Cleaning_Rent"/>
      <dataRef ref="D2:D7197" sheet="Data_Cleaning_Rent"/>
    </dataRefs>
  </dataConsolidate>
  <pageMargins left="0.7" right="0.7" top="0.75" bottom="0.75" header="0.3" footer="0.3"/>
  <cellWatches>
    <cellWatch r="D7"/>
  </cellWatches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41432-CDFA-0847-834D-B9646C947A06}">
  <sheetPr>
    <tabColor rgb="FFEEED14"/>
  </sheetPr>
  <dimension ref="A1:H9972"/>
  <sheetViews>
    <sheetView showGridLines="0" workbookViewId="0">
      <selection activeCell="I23" sqref="I23"/>
    </sheetView>
  </sheetViews>
  <sheetFormatPr baseColWidth="10" defaultRowHeight="16" x14ac:dyDescent="0.2"/>
  <cols>
    <col min="1" max="1" width="9.83203125" bestFit="1" customWidth="1"/>
    <col min="2" max="2" width="11.1640625" bestFit="1" customWidth="1"/>
    <col min="3" max="3" width="15" bestFit="1" customWidth="1"/>
    <col min="4" max="4" width="30.5" customWidth="1"/>
    <col min="5" max="5" width="7.33203125" bestFit="1" customWidth="1"/>
    <col min="6" max="6" width="14.6640625" bestFit="1" customWidth="1"/>
    <col min="7" max="7" width="12.1640625" bestFit="1" customWidth="1"/>
    <col min="8" max="8" width="9.33203125" bestFit="1" customWidth="1"/>
    <col min="9" max="9" width="9.33203125" customWidth="1"/>
  </cols>
  <sheetData>
    <row r="1" spans="1:8" x14ac:dyDescent="0.2">
      <c r="A1" t="s">
        <v>0</v>
      </c>
      <c r="B1" t="s">
        <v>1</v>
      </c>
      <c r="C1" t="s">
        <v>2016</v>
      </c>
      <c r="D1" t="s">
        <v>2</v>
      </c>
      <c r="E1" t="s">
        <v>3</v>
      </c>
      <c r="F1" t="s">
        <v>2017</v>
      </c>
      <c r="G1" t="s">
        <v>2020</v>
      </c>
      <c r="H1" t="s">
        <v>4</v>
      </c>
    </row>
    <row r="2" spans="1:8" x14ac:dyDescent="0.2">
      <c r="A2" t="s">
        <v>5</v>
      </c>
      <c r="B2" t="s">
        <v>2022</v>
      </c>
      <c r="C2">
        <f>_xlfn.NUMBERVALUE(MID(Table3[[#This Row],[Price]],2,LEN(Table3[[#This Row],[Price]])-2))</f>
        <v>799920</v>
      </c>
      <c r="D2" t="s">
        <v>7</v>
      </c>
      <c r="E2" t="s">
        <v>2023</v>
      </c>
      <c r="F2">
        <f>_xlfn.NUMBERVALUE(SUBSTITUTE(Table3[[#This Row],[Sqm]],".",","))</f>
        <v>80.8</v>
      </c>
      <c r="G2" s="8">
        <f>Table3[[#This Row],[Price_cleaned]]/Table3[[#This Row],[Sqm_cleaned]]</f>
        <v>9900</v>
      </c>
      <c r="H2">
        <v>3</v>
      </c>
    </row>
    <row r="3" spans="1:8" x14ac:dyDescent="0.2">
      <c r="A3" t="s">
        <v>5</v>
      </c>
      <c r="B3" t="s">
        <v>2024</v>
      </c>
      <c r="C3">
        <f>_xlfn.NUMBERVALUE(MID(Table3[[#This Row],[Price]],2,LEN(Table3[[#This Row],[Price]])-2))</f>
        <v>1230000</v>
      </c>
      <c r="D3" t="s">
        <v>7</v>
      </c>
      <c r="E3">
        <v>65</v>
      </c>
      <c r="F3">
        <f>_xlfn.NUMBERVALUE(SUBSTITUTE(Table3[[#This Row],[Sqm]],".",","))</f>
        <v>65</v>
      </c>
      <c r="G3" s="8">
        <f>Table3[[#This Row],[Price_cleaned]]/Table3[[#This Row],[Sqm_cleaned]]</f>
        <v>18923.076923076922</v>
      </c>
      <c r="H3">
        <v>3</v>
      </c>
    </row>
    <row r="4" spans="1:8" hidden="1" x14ac:dyDescent="0.2">
      <c r="A4" t="s">
        <v>5</v>
      </c>
      <c r="B4" t="s">
        <v>2025</v>
      </c>
      <c r="C4">
        <f>_xlfn.NUMBERVALUE(MID(Table3[[#This Row],[Price]],2,LEN(Table3[[#This Row],[Price]])-2))</f>
        <v>150000</v>
      </c>
      <c r="D4" t="s">
        <v>2026</v>
      </c>
      <c r="E4" t="s">
        <v>2027</v>
      </c>
      <c r="F4">
        <f>_xlfn.NUMBERVALUE(SUBSTITUTE(Table3[[#This Row],[Sqm]],".",","))</f>
        <v>49.42</v>
      </c>
      <c r="G4">
        <f>Table3[[#This Row],[Price_cleaned]]/Table3[[#This Row],[Sqm_cleaned]]</f>
        <v>3035.2084176446783</v>
      </c>
      <c r="H4">
        <v>2</v>
      </c>
    </row>
    <row r="5" spans="1:8" hidden="1" x14ac:dyDescent="0.2">
      <c r="A5" t="s">
        <v>5</v>
      </c>
      <c r="B5" t="s">
        <v>2028</v>
      </c>
      <c r="C5">
        <f>_xlfn.NUMBERVALUE(MID(Table3[[#This Row],[Price]],2,LEN(Table3[[#This Row],[Price]])-2))</f>
        <v>210000</v>
      </c>
      <c r="D5" t="s">
        <v>2029</v>
      </c>
      <c r="E5">
        <v>44</v>
      </c>
      <c r="F5">
        <f>_xlfn.NUMBERVALUE(SUBSTITUTE(Table3[[#This Row],[Sqm]],".",","))</f>
        <v>44</v>
      </c>
      <c r="G5">
        <f>Table3[[#This Row],[Price_cleaned]]/Table3[[#This Row],[Sqm_cleaned]]</f>
        <v>4772.727272727273</v>
      </c>
      <c r="H5">
        <v>2</v>
      </c>
    </row>
    <row r="6" spans="1:8" hidden="1" x14ac:dyDescent="0.2">
      <c r="A6" t="s">
        <v>5</v>
      </c>
      <c r="B6" t="s">
        <v>2030</v>
      </c>
      <c r="C6">
        <f>_xlfn.NUMBERVALUE(MID(Table3[[#This Row],[Price]],2,LEN(Table3[[#This Row],[Price]])-2))</f>
        <v>660000</v>
      </c>
      <c r="D6" t="s">
        <v>2031</v>
      </c>
      <c r="E6" t="s">
        <v>2032</v>
      </c>
      <c r="F6">
        <f>_xlfn.NUMBERVALUE(SUBSTITUTE(Table3[[#This Row],[Sqm]],".",","))</f>
        <v>90.24</v>
      </c>
      <c r="G6">
        <f>Table3[[#This Row],[Price_cleaned]]/Table3[[#This Row],[Sqm_cleaned]]</f>
        <v>7313.8297872340427</v>
      </c>
      <c r="H6">
        <v>2</v>
      </c>
    </row>
    <row r="7" spans="1:8" hidden="1" x14ac:dyDescent="0.2">
      <c r="A7" t="s">
        <v>5</v>
      </c>
      <c r="B7" t="s">
        <v>2033</v>
      </c>
      <c r="C7">
        <f>_xlfn.NUMBERVALUE(MID(Table3[[#This Row],[Price]],2,LEN(Table3[[#This Row],[Price]])-2))</f>
        <v>340000</v>
      </c>
      <c r="D7" t="s">
        <v>218</v>
      </c>
      <c r="E7" t="s">
        <v>2034</v>
      </c>
      <c r="F7">
        <f>_xlfn.NUMBERVALUE(SUBSTITUTE(Table3[[#This Row],[Sqm]],".",","))</f>
        <v>45.25</v>
      </c>
      <c r="G7">
        <f>Table3[[#This Row],[Price_cleaned]]/Table3[[#This Row],[Sqm_cleaned]]</f>
        <v>7513.8121546961329</v>
      </c>
      <c r="H7">
        <v>4</v>
      </c>
    </row>
    <row r="8" spans="1:8" hidden="1" x14ac:dyDescent="0.2">
      <c r="A8" t="s">
        <v>5</v>
      </c>
      <c r="B8" t="s">
        <v>2035</v>
      </c>
      <c r="C8">
        <f>_xlfn.NUMBERVALUE(MID(Table3[[#This Row],[Price]],2,LEN(Table3[[#This Row],[Price]])-2))</f>
        <v>255000</v>
      </c>
      <c r="D8" t="s">
        <v>2026</v>
      </c>
      <c r="E8" t="s">
        <v>2036</v>
      </c>
      <c r="F8">
        <f>_xlfn.NUMBERVALUE(SUBSTITUTE(Table3[[#This Row],[Sqm]],".",","))</f>
        <v>89.7</v>
      </c>
      <c r="G8">
        <f>Table3[[#This Row],[Price_cleaned]]/Table3[[#This Row],[Sqm_cleaned]]</f>
        <v>2842.8093645484951</v>
      </c>
      <c r="H8">
        <v>2</v>
      </c>
    </row>
    <row r="9" spans="1:8" hidden="1" x14ac:dyDescent="0.2">
      <c r="A9" t="s">
        <v>5</v>
      </c>
      <c r="B9" t="s">
        <v>2037</v>
      </c>
      <c r="C9">
        <f>_xlfn.NUMBERVALUE(MID(Table3[[#This Row],[Price]],2,LEN(Table3[[#This Row],[Price]])-2))</f>
        <v>179000</v>
      </c>
      <c r="D9" t="s">
        <v>2038</v>
      </c>
      <c r="E9">
        <v>42</v>
      </c>
      <c r="F9">
        <f>_xlfn.NUMBERVALUE(SUBSTITUTE(Table3[[#This Row],[Sqm]],".",","))</f>
        <v>42</v>
      </c>
      <c r="G9">
        <f>Table3[[#This Row],[Price_cleaned]]/Table3[[#This Row],[Sqm_cleaned]]</f>
        <v>4261.9047619047615</v>
      </c>
      <c r="H9">
        <v>2</v>
      </c>
    </row>
    <row r="10" spans="1:8" hidden="1" x14ac:dyDescent="0.2">
      <c r="A10" t="s">
        <v>5</v>
      </c>
      <c r="B10" t="s">
        <v>2033</v>
      </c>
      <c r="C10">
        <f>_xlfn.NUMBERVALUE(MID(Table3[[#This Row],[Price]],2,LEN(Table3[[#This Row],[Price]])-2))</f>
        <v>340000</v>
      </c>
      <c r="D10" t="s">
        <v>2031</v>
      </c>
      <c r="E10" t="s">
        <v>2034</v>
      </c>
      <c r="F10">
        <f>_xlfn.NUMBERVALUE(SUBSTITUTE(Table3[[#This Row],[Sqm]],".",","))</f>
        <v>45.25</v>
      </c>
      <c r="G10">
        <f>Table3[[#This Row],[Price_cleaned]]/Table3[[#This Row],[Sqm_cleaned]]</f>
        <v>7513.8121546961329</v>
      </c>
      <c r="H10">
        <v>4</v>
      </c>
    </row>
    <row r="11" spans="1:8" hidden="1" x14ac:dyDescent="0.2">
      <c r="A11" t="s">
        <v>5</v>
      </c>
      <c r="B11" t="s">
        <v>2039</v>
      </c>
      <c r="C11">
        <f>_xlfn.NUMBERVALUE(MID(Table3[[#This Row],[Price]],2,LEN(Table3[[#This Row],[Price]])-2))</f>
        <v>3487419</v>
      </c>
      <c r="D11" t="s">
        <v>114</v>
      </c>
      <c r="E11" t="s">
        <v>2040</v>
      </c>
      <c r="F11">
        <f>_xlfn.NUMBERVALUE(SUBSTITUTE(Table3[[#This Row],[Sqm]],".",","))</f>
        <v>120.26</v>
      </c>
      <c r="G11">
        <f>Table3[[#This Row],[Price_cleaned]]/Table3[[#This Row],[Sqm_cleaned]]</f>
        <v>28998.993846665559</v>
      </c>
      <c r="H11">
        <v>3</v>
      </c>
    </row>
    <row r="12" spans="1:8" x14ac:dyDescent="0.2">
      <c r="A12" t="s">
        <v>5</v>
      </c>
      <c r="B12" t="s">
        <v>2041</v>
      </c>
      <c r="C12">
        <f>_xlfn.NUMBERVALUE(MID(Table3[[#This Row],[Price]],2,LEN(Table3[[#This Row],[Price]])-2))</f>
        <v>760000</v>
      </c>
      <c r="D12" t="s">
        <v>7</v>
      </c>
      <c r="E12" t="s">
        <v>902</v>
      </c>
      <c r="F12">
        <f>_xlfn.NUMBERVALUE(SUBSTITUTE(Table3[[#This Row],[Sqm]],".",","))</f>
        <v>57.9</v>
      </c>
      <c r="G12" s="8">
        <f>Table3[[#This Row],[Price_cleaned]]/Table3[[#This Row],[Sqm_cleaned]]</f>
        <v>13126.079447322971</v>
      </c>
      <c r="H12">
        <v>1</v>
      </c>
    </row>
    <row r="13" spans="1:8" x14ac:dyDescent="0.2">
      <c r="A13" t="s">
        <v>5</v>
      </c>
      <c r="B13" t="s">
        <v>2042</v>
      </c>
      <c r="C13">
        <f>_xlfn.NUMBERVALUE(MID(Table3[[#This Row],[Price]],2,LEN(Table3[[#This Row],[Price]])-2))</f>
        <v>419000</v>
      </c>
      <c r="D13" t="s">
        <v>7</v>
      </c>
      <c r="E13" t="s">
        <v>2043</v>
      </c>
      <c r="F13">
        <f>_xlfn.NUMBERVALUE(SUBSTITUTE(Table3[[#This Row],[Sqm]],".",","))</f>
        <v>35.4</v>
      </c>
      <c r="G13" s="8">
        <f>Table3[[#This Row],[Price_cleaned]]/Table3[[#This Row],[Sqm_cleaned]]</f>
        <v>11836.158192090395</v>
      </c>
      <c r="H13">
        <v>2</v>
      </c>
    </row>
    <row r="14" spans="1:8" hidden="1" x14ac:dyDescent="0.2">
      <c r="A14" t="s">
        <v>5</v>
      </c>
      <c r="B14" t="s">
        <v>2044</v>
      </c>
      <c r="C14">
        <f>_xlfn.NUMBERVALUE(MID(Table3[[#This Row],[Price]],2,LEN(Table3[[#This Row],[Price]])-2))</f>
        <v>595000</v>
      </c>
      <c r="D14" t="s">
        <v>162</v>
      </c>
      <c r="E14">
        <v>56</v>
      </c>
      <c r="F14">
        <f>_xlfn.NUMBERVALUE(SUBSTITUTE(Table3[[#This Row],[Sqm]],".",","))</f>
        <v>56</v>
      </c>
      <c r="G14">
        <f>Table3[[#This Row],[Price_cleaned]]/Table3[[#This Row],[Sqm_cleaned]]</f>
        <v>10625</v>
      </c>
      <c r="H14">
        <v>3</v>
      </c>
    </row>
    <row r="15" spans="1:8" hidden="1" x14ac:dyDescent="0.2">
      <c r="A15" t="s">
        <v>5</v>
      </c>
      <c r="B15" t="s">
        <v>2045</v>
      </c>
      <c r="C15">
        <f>_xlfn.NUMBERVALUE(MID(Table3[[#This Row],[Price]],2,LEN(Table3[[#This Row],[Price]])-2))</f>
        <v>739000</v>
      </c>
      <c r="D15" t="s">
        <v>388</v>
      </c>
      <c r="E15">
        <v>74</v>
      </c>
      <c r="F15">
        <f>_xlfn.NUMBERVALUE(SUBSTITUTE(Table3[[#This Row],[Sqm]],".",","))</f>
        <v>74</v>
      </c>
      <c r="G15">
        <f>Table3[[#This Row],[Price_cleaned]]/Table3[[#This Row],[Sqm_cleaned]]</f>
        <v>9986.4864864864867</v>
      </c>
      <c r="H15">
        <v>2</v>
      </c>
    </row>
    <row r="16" spans="1:8" x14ac:dyDescent="0.2">
      <c r="A16" t="s">
        <v>5</v>
      </c>
      <c r="B16" t="s">
        <v>2046</v>
      </c>
      <c r="C16">
        <f>_xlfn.NUMBERVALUE(MID(Table3[[#This Row],[Price]],2,LEN(Table3[[#This Row],[Price]])-2))</f>
        <v>1150000</v>
      </c>
      <c r="D16" t="s">
        <v>7</v>
      </c>
      <c r="E16" t="s">
        <v>1808</v>
      </c>
      <c r="F16">
        <f>_xlfn.NUMBERVALUE(SUBSTITUTE(Table3[[#This Row],[Sqm]],".",","))</f>
        <v>82.5</v>
      </c>
      <c r="G16" s="8">
        <f>Table3[[#This Row],[Price_cleaned]]/Table3[[#This Row],[Sqm_cleaned]]</f>
        <v>13939.39393939394</v>
      </c>
      <c r="H16">
        <v>2</v>
      </c>
    </row>
    <row r="17" spans="1:8" x14ac:dyDescent="0.2">
      <c r="A17" t="s">
        <v>5</v>
      </c>
      <c r="B17" t="s">
        <v>2047</v>
      </c>
      <c r="C17">
        <f>_xlfn.NUMBERVALUE(MID(Table3[[#This Row],[Price]],2,LEN(Table3[[#This Row],[Price]])-2))</f>
        <v>890000</v>
      </c>
      <c r="D17" t="s">
        <v>7</v>
      </c>
      <c r="E17" t="s">
        <v>145</v>
      </c>
      <c r="F17">
        <f>_xlfn.NUMBERVALUE(SUBSTITUTE(Table3[[#This Row],[Sqm]],".",","))</f>
        <v>50.8</v>
      </c>
      <c r="G17" s="8">
        <f>Table3[[#This Row],[Price_cleaned]]/Table3[[#This Row],[Sqm_cleaned]]</f>
        <v>17519.685039370081</v>
      </c>
      <c r="H17">
        <v>2</v>
      </c>
    </row>
    <row r="18" spans="1:8" x14ac:dyDescent="0.2">
      <c r="A18" t="s">
        <v>5</v>
      </c>
      <c r="B18" t="s">
        <v>2048</v>
      </c>
      <c r="C18">
        <f>_xlfn.NUMBERVALUE(MID(Table3[[#This Row],[Price]],2,LEN(Table3[[#This Row],[Price]])-2))</f>
        <v>495000</v>
      </c>
      <c r="D18" t="s">
        <v>7</v>
      </c>
      <c r="E18">
        <v>36</v>
      </c>
      <c r="F18">
        <f>_xlfn.NUMBERVALUE(SUBSTITUTE(Table3[[#This Row],[Sqm]],".",","))</f>
        <v>36</v>
      </c>
      <c r="G18" s="8">
        <f>Table3[[#This Row],[Price_cleaned]]/Table3[[#This Row],[Sqm_cleaned]]</f>
        <v>13750</v>
      </c>
      <c r="H18">
        <v>4</v>
      </c>
    </row>
    <row r="19" spans="1:8" hidden="1" x14ac:dyDescent="0.2">
      <c r="A19" t="s">
        <v>5</v>
      </c>
      <c r="B19" t="s">
        <v>2049</v>
      </c>
      <c r="C19">
        <f>_xlfn.NUMBERVALUE(MID(Table3[[#This Row],[Price]],2,LEN(Table3[[#This Row],[Price]])-2))</f>
        <v>1950000</v>
      </c>
      <c r="D19" t="s">
        <v>7</v>
      </c>
      <c r="E19" t="s">
        <v>2050</v>
      </c>
      <c r="F19">
        <f>_xlfn.NUMBERVALUE(SUBSTITUTE(Table3[[#This Row],[Sqm]],".",","))</f>
        <v>128.80000000000001</v>
      </c>
      <c r="G19" s="8">
        <f>Table3[[#This Row],[Price_cleaned]]/Table3[[#This Row],[Sqm_cleaned]]</f>
        <v>15139.751552795029</v>
      </c>
      <c r="H19">
        <v>3</v>
      </c>
    </row>
    <row r="20" spans="1:8" x14ac:dyDescent="0.2">
      <c r="A20" t="s">
        <v>5</v>
      </c>
      <c r="B20" t="s">
        <v>2051</v>
      </c>
      <c r="C20">
        <f>_xlfn.NUMBERVALUE(MID(Table3[[#This Row],[Price]],2,LEN(Table3[[#This Row],[Price]])-2))</f>
        <v>639000</v>
      </c>
      <c r="D20" t="s">
        <v>7</v>
      </c>
      <c r="E20">
        <v>58</v>
      </c>
      <c r="F20">
        <f>_xlfn.NUMBERVALUE(SUBSTITUTE(Table3[[#This Row],[Sqm]],".",","))</f>
        <v>58</v>
      </c>
      <c r="G20" s="8">
        <f>Table3[[#This Row],[Price_cleaned]]/Table3[[#This Row],[Sqm_cleaned]]</f>
        <v>11017.241379310344</v>
      </c>
      <c r="H20">
        <v>2</v>
      </c>
    </row>
    <row r="21" spans="1:8" x14ac:dyDescent="0.2">
      <c r="A21" t="s">
        <v>5</v>
      </c>
      <c r="B21" t="s">
        <v>2052</v>
      </c>
      <c r="C21">
        <f>_xlfn.NUMBERVALUE(MID(Table3[[#This Row],[Price]],2,LEN(Table3[[#This Row],[Price]])-2))</f>
        <v>860000</v>
      </c>
      <c r="D21" t="s">
        <v>7</v>
      </c>
      <c r="E21" t="s">
        <v>2053</v>
      </c>
      <c r="F21">
        <f>_xlfn.NUMBERVALUE(SUBSTITUTE(Table3[[#This Row],[Sqm]],".",","))</f>
        <v>43.45</v>
      </c>
      <c r="G21" s="8">
        <f>Table3[[#This Row],[Price_cleaned]]/Table3[[#This Row],[Sqm_cleaned]]</f>
        <v>19792.865362485616</v>
      </c>
      <c r="H21">
        <v>2</v>
      </c>
    </row>
    <row r="22" spans="1:8" x14ac:dyDescent="0.2">
      <c r="A22" t="s">
        <v>5</v>
      </c>
      <c r="B22" t="s">
        <v>2054</v>
      </c>
      <c r="C22">
        <f>_xlfn.NUMBERVALUE(MID(Table3[[#This Row],[Price]],2,LEN(Table3[[#This Row],[Price]])-2))</f>
        <v>688000</v>
      </c>
      <c r="D22" t="s">
        <v>7</v>
      </c>
      <c r="E22" t="s">
        <v>1646</v>
      </c>
      <c r="F22">
        <f>_xlfn.NUMBERVALUE(SUBSTITUTE(Table3[[#This Row],[Sqm]],".",","))</f>
        <v>38.89</v>
      </c>
      <c r="G22" s="8">
        <f>Table3[[#This Row],[Price_cleaned]]/Table3[[#This Row],[Sqm_cleaned]]</f>
        <v>17690.923116482387</v>
      </c>
      <c r="H22">
        <v>2</v>
      </c>
    </row>
    <row r="23" spans="1:8" x14ac:dyDescent="0.2">
      <c r="A23" t="s">
        <v>5</v>
      </c>
      <c r="B23" t="s">
        <v>2055</v>
      </c>
      <c r="C23">
        <f>_xlfn.NUMBERVALUE(MID(Table3[[#This Row],[Price]],2,LEN(Table3[[#This Row],[Price]])-2))</f>
        <v>406989</v>
      </c>
      <c r="D23" t="s">
        <v>7</v>
      </c>
      <c r="E23" t="s">
        <v>2056</v>
      </c>
      <c r="F23">
        <f>_xlfn.NUMBERVALUE(SUBSTITUTE(Table3[[#This Row],[Sqm]],".",","))</f>
        <v>41.11</v>
      </c>
      <c r="G23" s="8">
        <f>Table3[[#This Row],[Price_cleaned]]/Table3[[#This Row],[Sqm_cleaned]]</f>
        <v>9900</v>
      </c>
      <c r="H23">
        <v>2</v>
      </c>
    </row>
    <row r="24" spans="1:8" x14ac:dyDescent="0.2">
      <c r="A24" t="s">
        <v>5</v>
      </c>
      <c r="B24" t="s">
        <v>2057</v>
      </c>
      <c r="C24">
        <f>_xlfn.NUMBERVALUE(MID(Table3[[#This Row],[Price]],2,LEN(Table3[[#This Row],[Price]])-2))</f>
        <v>337065</v>
      </c>
      <c r="D24" t="s">
        <v>7</v>
      </c>
      <c r="E24" t="s">
        <v>2058</v>
      </c>
      <c r="F24">
        <f>_xlfn.NUMBERVALUE(SUBSTITUTE(Table3[[#This Row],[Sqm]],".",","))</f>
        <v>29.31</v>
      </c>
      <c r="G24" s="8">
        <f>Table3[[#This Row],[Price_cleaned]]/Table3[[#This Row],[Sqm_cleaned]]</f>
        <v>11500</v>
      </c>
      <c r="H24">
        <v>3</v>
      </c>
    </row>
    <row r="25" spans="1:8" x14ac:dyDescent="0.2">
      <c r="A25" t="s">
        <v>5</v>
      </c>
      <c r="B25" t="s">
        <v>2059</v>
      </c>
      <c r="C25">
        <f>_xlfn.NUMBERVALUE(MID(Table3[[#This Row],[Price]],2,LEN(Table3[[#This Row],[Price]])-2))</f>
        <v>459000</v>
      </c>
      <c r="D25" t="s">
        <v>7</v>
      </c>
      <c r="E25" t="s">
        <v>1515</v>
      </c>
      <c r="F25">
        <f>_xlfn.NUMBERVALUE(SUBSTITUTE(Table3[[#This Row],[Sqm]],".",","))</f>
        <v>47.2</v>
      </c>
      <c r="G25" s="8">
        <f>Table3[[#This Row],[Price_cleaned]]/Table3[[#This Row],[Sqm_cleaned]]</f>
        <v>9724.5762711864409</v>
      </c>
      <c r="H25">
        <v>2</v>
      </c>
    </row>
    <row r="26" spans="1:8" x14ac:dyDescent="0.2">
      <c r="A26" t="s">
        <v>5</v>
      </c>
      <c r="B26" t="s">
        <v>2060</v>
      </c>
      <c r="C26">
        <f>_xlfn.NUMBERVALUE(MID(Table3[[#This Row],[Price]],2,LEN(Table3[[#This Row],[Price]])-2))</f>
        <v>420000</v>
      </c>
      <c r="D26" t="s">
        <v>7</v>
      </c>
      <c r="E26" t="s">
        <v>770</v>
      </c>
      <c r="F26">
        <f>_xlfn.NUMBERVALUE(SUBSTITUTE(Table3[[#This Row],[Sqm]],".",","))</f>
        <v>37.14</v>
      </c>
      <c r="G26" s="8">
        <f>Table3[[#This Row],[Price_cleaned]]/Table3[[#This Row],[Sqm_cleaned]]</f>
        <v>11308.562197092084</v>
      </c>
      <c r="H26">
        <v>3</v>
      </c>
    </row>
    <row r="27" spans="1:8" x14ac:dyDescent="0.2">
      <c r="A27" t="s">
        <v>5</v>
      </c>
      <c r="B27" t="s">
        <v>2061</v>
      </c>
      <c r="C27">
        <f>_xlfn.NUMBERVALUE(MID(Table3[[#This Row],[Price]],2,LEN(Table3[[#This Row],[Price]])-2))</f>
        <v>650000</v>
      </c>
      <c r="D27" t="s">
        <v>7</v>
      </c>
      <c r="E27">
        <v>52</v>
      </c>
      <c r="F27">
        <f>_xlfn.NUMBERVALUE(SUBSTITUTE(Table3[[#This Row],[Sqm]],".",","))</f>
        <v>52</v>
      </c>
      <c r="G27" s="8">
        <f>Table3[[#This Row],[Price_cleaned]]/Table3[[#This Row],[Sqm_cleaned]]</f>
        <v>12500</v>
      </c>
      <c r="H27">
        <v>2</v>
      </c>
    </row>
    <row r="28" spans="1:8" x14ac:dyDescent="0.2">
      <c r="A28" t="s">
        <v>5</v>
      </c>
      <c r="B28" t="s">
        <v>2062</v>
      </c>
      <c r="C28">
        <f>_xlfn.NUMBERVALUE(MID(Table3[[#This Row],[Price]],2,LEN(Table3[[#This Row],[Price]])-2))</f>
        <v>1040000</v>
      </c>
      <c r="D28" t="s">
        <v>7</v>
      </c>
      <c r="E28">
        <v>74</v>
      </c>
      <c r="F28">
        <f>_xlfn.NUMBERVALUE(SUBSTITUTE(Table3[[#This Row],[Sqm]],".",","))</f>
        <v>74</v>
      </c>
      <c r="G28" s="8">
        <f>Table3[[#This Row],[Price_cleaned]]/Table3[[#This Row],[Sqm_cleaned]]</f>
        <v>14054.054054054053</v>
      </c>
      <c r="H28">
        <v>2</v>
      </c>
    </row>
    <row r="29" spans="1:8" x14ac:dyDescent="0.2">
      <c r="A29" t="s">
        <v>5</v>
      </c>
      <c r="B29" t="s">
        <v>2063</v>
      </c>
      <c r="C29">
        <f>_xlfn.NUMBERVALUE(MID(Table3[[#This Row],[Price]],2,LEN(Table3[[#This Row],[Price]])-2))</f>
        <v>365355</v>
      </c>
      <c r="D29" t="s">
        <v>7</v>
      </c>
      <c r="E29" t="s">
        <v>2064</v>
      </c>
      <c r="F29">
        <f>_xlfn.NUMBERVALUE(SUBSTITUTE(Table3[[#This Row],[Sqm]],".",","))</f>
        <v>31.77</v>
      </c>
      <c r="G29" s="8">
        <f>Table3[[#This Row],[Price_cleaned]]/Table3[[#This Row],[Sqm_cleaned]]</f>
        <v>11500</v>
      </c>
      <c r="H29">
        <v>2</v>
      </c>
    </row>
    <row r="30" spans="1:8" x14ac:dyDescent="0.2">
      <c r="A30" t="s">
        <v>5</v>
      </c>
      <c r="B30" t="s">
        <v>2065</v>
      </c>
      <c r="C30">
        <f>_xlfn.NUMBERVALUE(MID(Table3[[#This Row],[Price]],2,LEN(Table3[[#This Row],[Price]])-2))</f>
        <v>632250</v>
      </c>
      <c r="D30" t="s">
        <v>7</v>
      </c>
      <c r="E30" t="s">
        <v>2066</v>
      </c>
      <c r="F30">
        <f>_xlfn.NUMBERVALUE(SUBSTITUTE(Table3[[#This Row],[Sqm]],".",","))</f>
        <v>50.58</v>
      </c>
      <c r="G30" s="8">
        <f>Table3[[#This Row],[Price_cleaned]]/Table3[[#This Row],[Sqm_cleaned]]</f>
        <v>12500</v>
      </c>
      <c r="H30">
        <v>3</v>
      </c>
    </row>
    <row r="31" spans="1:8" hidden="1" x14ac:dyDescent="0.2">
      <c r="A31" t="s">
        <v>5</v>
      </c>
      <c r="B31" t="s">
        <v>2067</v>
      </c>
      <c r="C31">
        <f>_xlfn.NUMBERVALUE(MID(Table3[[#This Row],[Price]],2,LEN(Table3[[#This Row],[Price]])-2))</f>
        <v>385000</v>
      </c>
      <c r="D31" t="s">
        <v>218</v>
      </c>
      <c r="E31" t="s">
        <v>2068</v>
      </c>
      <c r="F31">
        <f>_xlfn.NUMBERVALUE(SUBSTITUTE(Table3[[#This Row],[Sqm]],".",","))</f>
        <v>62.06</v>
      </c>
      <c r="G31">
        <f>Table3[[#This Row],[Price_cleaned]]/Table3[[#This Row],[Sqm_cleaned]]</f>
        <v>6203.6738640025778</v>
      </c>
      <c r="H31">
        <v>3</v>
      </c>
    </row>
    <row r="32" spans="1:8" x14ac:dyDescent="0.2">
      <c r="A32" t="s">
        <v>5</v>
      </c>
      <c r="B32" t="s">
        <v>2069</v>
      </c>
      <c r="C32">
        <f>_xlfn.NUMBERVALUE(MID(Table3[[#This Row],[Price]],2,LEN(Table3[[#This Row],[Price]])-2))</f>
        <v>1190000</v>
      </c>
      <c r="D32" t="s">
        <v>7</v>
      </c>
      <c r="E32" t="s">
        <v>2070</v>
      </c>
      <c r="F32">
        <f>_xlfn.NUMBERVALUE(SUBSTITUTE(Table3[[#This Row],[Sqm]],".",","))</f>
        <v>74.790000000000006</v>
      </c>
      <c r="G32" s="8">
        <f>Table3[[#This Row],[Price_cleaned]]/Table3[[#This Row],[Sqm_cleaned]]</f>
        <v>15911.218077283058</v>
      </c>
      <c r="H32">
        <v>3</v>
      </c>
    </row>
    <row r="33" spans="1:8" hidden="1" x14ac:dyDescent="0.2">
      <c r="A33" t="s">
        <v>5</v>
      </c>
      <c r="B33" t="s">
        <v>2071</v>
      </c>
      <c r="C33">
        <f>_xlfn.NUMBERVALUE(MID(Table3[[#This Row],[Price]],2,LEN(Table3[[#This Row],[Price]])-2))</f>
        <v>415000</v>
      </c>
      <c r="D33" t="s">
        <v>260</v>
      </c>
      <c r="E33">
        <v>57</v>
      </c>
      <c r="F33">
        <f>_xlfn.NUMBERVALUE(SUBSTITUTE(Table3[[#This Row],[Sqm]],".",","))</f>
        <v>57</v>
      </c>
      <c r="G33">
        <f>Table3[[#This Row],[Price_cleaned]]/Table3[[#This Row],[Sqm_cleaned]]</f>
        <v>7280.7017543859647</v>
      </c>
      <c r="H33">
        <v>4</v>
      </c>
    </row>
    <row r="34" spans="1:8" hidden="1" x14ac:dyDescent="0.2">
      <c r="A34" t="s">
        <v>5</v>
      </c>
      <c r="B34" t="s">
        <v>2072</v>
      </c>
      <c r="C34">
        <f>_xlfn.NUMBERVALUE(MID(Table3[[#This Row],[Price]],2,LEN(Table3[[#This Row],[Price]])-2))</f>
        <v>4780000</v>
      </c>
      <c r="D34" t="s">
        <v>7</v>
      </c>
      <c r="E34">
        <v>186</v>
      </c>
      <c r="F34">
        <f>_xlfn.NUMBERVALUE(SUBSTITUTE(Table3[[#This Row],[Sqm]],".",","))</f>
        <v>186</v>
      </c>
      <c r="G34">
        <f>Table3[[#This Row],[Price_cleaned]]/Table3[[#This Row],[Sqm_cleaned]]</f>
        <v>25698.924731182797</v>
      </c>
      <c r="H34">
        <v>3</v>
      </c>
    </row>
    <row r="35" spans="1:8" hidden="1" x14ac:dyDescent="0.2">
      <c r="A35" t="s">
        <v>5</v>
      </c>
      <c r="B35" t="s">
        <v>2073</v>
      </c>
      <c r="C35">
        <f>_xlfn.NUMBERVALUE(MID(Table3[[#This Row],[Price]],2,LEN(Table3[[#This Row],[Price]])-2))</f>
        <v>2200000</v>
      </c>
      <c r="D35" t="s">
        <v>7</v>
      </c>
      <c r="E35">
        <v>100</v>
      </c>
      <c r="F35">
        <f>_xlfn.NUMBERVALUE(SUBSTITUTE(Table3[[#This Row],[Sqm]],".",","))</f>
        <v>100</v>
      </c>
      <c r="G35">
        <f>Table3[[#This Row],[Price_cleaned]]/Table3[[#This Row],[Sqm_cleaned]]</f>
        <v>22000</v>
      </c>
      <c r="H35">
        <v>3</v>
      </c>
    </row>
    <row r="36" spans="1:8" x14ac:dyDescent="0.2">
      <c r="A36" t="s">
        <v>5</v>
      </c>
      <c r="B36" t="s">
        <v>2074</v>
      </c>
      <c r="C36">
        <f>_xlfn.NUMBERVALUE(MID(Table3[[#This Row],[Price]],2,LEN(Table3[[#This Row],[Price]])-2))</f>
        <v>1900000</v>
      </c>
      <c r="D36" t="s">
        <v>7</v>
      </c>
      <c r="E36">
        <v>107</v>
      </c>
      <c r="F36">
        <f>_xlfn.NUMBERVALUE(SUBSTITUTE(Table3[[#This Row],[Sqm]],".",","))</f>
        <v>107</v>
      </c>
      <c r="G36" s="8">
        <f>Table3[[#This Row],[Price_cleaned]]/Table3[[#This Row],[Sqm_cleaned]]</f>
        <v>17757.009345794391</v>
      </c>
      <c r="H36">
        <v>3</v>
      </c>
    </row>
    <row r="37" spans="1:8" hidden="1" x14ac:dyDescent="0.2">
      <c r="A37" t="s">
        <v>5</v>
      </c>
      <c r="B37" t="s">
        <v>2075</v>
      </c>
      <c r="C37">
        <f>_xlfn.NUMBERVALUE(MID(Table3[[#This Row],[Price]],2,LEN(Table3[[#This Row],[Price]])-2))</f>
        <v>2490000</v>
      </c>
      <c r="D37" t="s">
        <v>7</v>
      </c>
      <c r="E37" t="s">
        <v>107</v>
      </c>
      <c r="F37">
        <f>_xlfn.NUMBERVALUE(SUBSTITUTE(Table3[[#This Row],[Sqm]],".",","))</f>
        <v>58.4</v>
      </c>
      <c r="G37">
        <f>Table3[[#This Row],[Price_cleaned]]/Table3[[#This Row],[Sqm_cleaned]]</f>
        <v>42636.986301369863</v>
      </c>
      <c r="H37">
        <v>2</v>
      </c>
    </row>
    <row r="38" spans="1:8" x14ac:dyDescent="0.2">
      <c r="A38" t="s">
        <v>5</v>
      </c>
      <c r="B38" t="s">
        <v>2076</v>
      </c>
      <c r="C38">
        <f>_xlfn.NUMBERVALUE(MID(Table3[[#This Row],[Price]],2,LEN(Table3[[#This Row],[Price]])-2))</f>
        <v>800000</v>
      </c>
      <c r="D38" t="s">
        <v>7</v>
      </c>
      <c r="E38">
        <v>41</v>
      </c>
      <c r="F38">
        <f>_xlfn.NUMBERVALUE(SUBSTITUTE(Table3[[#This Row],[Sqm]],".",","))</f>
        <v>41</v>
      </c>
      <c r="G38" s="8">
        <f>Table3[[#This Row],[Price_cleaned]]/Table3[[#This Row],[Sqm_cleaned]]</f>
        <v>19512.195121951219</v>
      </c>
      <c r="H38">
        <v>2</v>
      </c>
    </row>
    <row r="39" spans="1:8" hidden="1" x14ac:dyDescent="0.2">
      <c r="A39" t="s">
        <v>5</v>
      </c>
      <c r="B39" t="s">
        <v>2077</v>
      </c>
      <c r="C39">
        <f>_xlfn.NUMBERVALUE(MID(Table3[[#This Row],[Price]],2,LEN(Table3[[#This Row],[Price]])-2))</f>
        <v>850000</v>
      </c>
      <c r="D39" t="s">
        <v>7</v>
      </c>
      <c r="E39">
        <v>170</v>
      </c>
      <c r="F39">
        <f>_xlfn.NUMBERVALUE(SUBSTITUTE(Table3[[#This Row],[Sqm]],".",","))</f>
        <v>170</v>
      </c>
      <c r="G39" s="8">
        <f>Table3[[#This Row],[Price_cleaned]]/Table3[[#This Row],[Sqm_cleaned]]</f>
        <v>5000</v>
      </c>
      <c r="H39">
        <v>5</v>
      </c>
    </row>
    <row r="40" spans="1:8" hidden="1" x14ac:dyDescent="0.2">
      <c r="A40" t="s">
        <v>5</v>
      </c>
      <c r="B40" t="s">
        <v>2078</v>
      </c>
      <c r="C40">
        <f>_xlfn.NUMBERVALUE(MID(Table3[[#This Row],[Price]],2,LEN(Table3[[#This Row],[Price]])-2))</f>
        <v>4640000</v>
      </c>
      <c r="D40" t="s">
        <v>7</v>
      </c>
      <c r="E40">
        <v>41</v>
      </c>
      <c r="F40">
        <f>_xlfn.NUMBERVALUE(SUBSTITUTE(Table3[[#This Row],[Sqm]],".",","))</f>
        <v>41</v>
      </c>
      <c r="G40">
        <f>Table3[[#This Row],[Price_cleaned]]/Table3[[#This Row],[Sqm_cleaned]]</f>
        <v>113170.73170731707</v>
      </c>
      <c r="H40">
        <v>2</v>
      </c>
    </row>
    <row r="41" spans="1:8" x14ac:dyDescent="0.2">
      <c r="A41" t="s">
        <v>5</v>
      </c>
      <c r="B41" t="s">
        <v>2079</v>
      </c>
      <c r="C41">
        <f>_xlfn.NUMBERVALUE(MID(Table3[[#This Row],[Price]],2,LEN(Table3[[#This Row],[Price]])-2))</f>
        <v>540000</v>
      </c>
      <c r="D41" t="s">
        <v>7</v>
      </c>
      <c r="E41" t="s">
        <v>1489</v>
      </c>
      <c r="F41">
        <f>_xlfn.NUMBERVALUE(SUBSTITUTE(Table3[[#This Row],[Sqm]],".",","))</f>
        <v>37.799999999999997</v>
      </c>
      <c r="G41" s="8">
        <f>Table3[[#This Row],[Price_cleaned]]/Table3[[#This Row],[Sqm_cleaned]]</f>
        <v>14285.714285714286</v>
      </c>
      <c r="H41">
        <v>2</v>
      </c>
    </row>
    <row r="42" spans="1:8" x14ac:dyDescent="0.2">
      <c r="A42" t="s">
        <v>5</v>
      </c>
      <c r="B42" t="s">
        <v>2080</v>
      </c>
      <c r="C42">
        <f>_xlfn.NUMBERVALUE(MID(Table3[[#This Row],[Price]],2,LEN(Table3[[#This Row],[Price]])-2))</f>
        <v>629000</v>
      </c>
      <c r="D42" t="s">
        <v>7</v>
      </c>
      <c r="E42" t="s">
        <v>1043</v>
      </c>
      <c r="F42">
        <f>_xlfn.NUMBERVALUE(SUBSTITUTE(Table3[[#This Row],[Sqm]],".",","))</f>
        <v>70.400000000000006</v>
      </c>
      <c r="G42" s="8">
        <f>Table3[[#This Row],[Price_cleaned]]/Table3[[#This Row],[Sqm_cleaned]]</f>
        <v>8934.6590909090901</v>
      </c>
      <c r="H42">
        <v>3</v>
      </c>
    </row>
    <row r="43" spans="1:8" x14ac:dyDescent="0.2">
      <c r="A43" t="s">
        <v>5</v>
      </c>
      <c r="B43" t="s">
        <v>2081</v>
      </c>
      <c r="C43">
        <f>_xlfn.NUMBERVALUE(MID(Table3[[#This Row],[Price]],2,LEN(Table3[[#This Row],[Price]])-2))</f>
        <v>773696</v>
      </c>
      <c r="D43" t="s">
        <v>7</v>
      </c>
      <c r="E43">
        <v>54</v>
      </c>
      <c r="F43">
        <f>_xlfn.NUMBERVALUE(SUBSTITUTE(Table3[[#This Row],[Sqm]],".",","))</f>
        <v>54</v>
      </c>
      <c r="G43" s="8">
        <f>Table3[[#This Row],[Price_cleaned]]/Table3[[#This Row],[Sqm_cleaned]]</f>
        <v>14327.703703703704</v>
      </c>
      <c r="H43">
        <v>2</v>
      </c>
    </row>
    <row r="44" spans="1:8" x14ac:dyDescent="0.2">
      <c r="A44" t="s">
        <v>5</v>
      </c>
      <c r="B44" t="s">
        <v>2082</v>
      </c>
      <c r="C44">
        <f>_xlfn.NUMBERVALUE(MID(Table3[[#This Row],[Price]],2,LEN(Table3[[#This Row],[Price]])-2))</f>
        <v>720000</v>
      </c>
      <c r="D44" t="s">
        <v>7</v>
      </c>
      <c r="E44" t="s">
        <v>625</v>
      </c>
      <c r="F44">
        <f>_xlfn.NUMBERVALUE(SUBSTITUTE(Table3[[#This Row],[Sqm]],".",","))</f>
        <v>55.5</v>
      </c>
      <c r="G44" s="8">
        <f>Table3[[#This Row],[Price_cleaned]]/Table3[[#This Row],[Sqm_cleaned]]</f>
        <v>12972.972972972973</v>
      </c>
      <c r="H44">
        <v>3</v>
      </c>
    </row>
    <row r="45" spans="1:8" x14ac:dyDescent="0.2">
      <c r="A45" t="s">
        <v>5</v>
      </c>
      <c r="B45" t="s">
        <v>2083</v>
      </c>
      <c r="C45">
        <f>_xlfn.NUMBERVALUE(MID(Table3[[#This Row],[Price]],2,LEN(Table3[[#This Row],[Price]])-2))</f>
        <v>1260000</v>
      </c>
      <c r="D45" t="s">
        <v>7</v>
      </c>
      <c r="E45" t="s">
        <v>625</v>
      </c>
      <c r="F45">
        <f>_xlfn.NUMBERVALUE(SUBSTITUTE(Table3[[#This Row],[Sqm]],".",","))</f>
        <v>55.5</v>
      </c>
      <c r="G45" s="8">
        <f>Table3[[#This Row],[Price_cleaned]]/Table3[[#This Row],[Sqm_cleaned]]</f>
        <v>22702.702702702703</v>
      </c>
      <c r="H45">
        <v>3</v>
      </c>
    </row>
    <row r="46" spans="1:8" x14ac:dyDescent="0.2">
      <c r="A46" t="s">
        <v>5</v>
      </c>
      <c r="B46" t="s">
        <v>2083</v>
      </c>
      <c r="C46">
        <f>_xlfn.NUMBERVALUE(MID(Table3[[#This Row],[Price]],2,LEN(Table3[[#This Row],[Price]])-2))</f>
        <v>1260000</v>
      </c>
      <c r="D46" t="s">
        <v>7</v>
      </c>
      <c r="E46" t="s">
        <v>625</v>
      </c>
      <c r="F46">
        <f>_xlfn.NUMBERVALUE(SUBSTITUTE(Table3[[#This Row],[Sqm]],".",","))</f>
        <v>55.5</v>
      </c>
      <c r="G46" s="8">
        <f>Table3[[#This Row],[Price_cleaned]]/Table3[[#This Row],[Sqm_cleaned]]</f>
        <v>22702.702702702703</v>
      </c>
      <c r="H46">
        <v>3</v>
      </c>
    </row>
    <row r="47" spans="1:8" x14ac:dyDescent="0.2">
      <c r="A47" t="s">
        <v>5</v>
      </c>
      <c r="B47" t="s">
        <v>2083</v>
      </c>
      <c r="C47">
        <f>_xlfn.NUMBERVALUE(MID(Table3[[#This Row],[Price]],2,LEN(Table3[[#This Row],[Price]])-2))</f>
        <v>1260000</v>
      </c>
      <c r="D47" t="s">
        <v>7</v>
      </c>
      <c r="E47" t="s">
        <v>2084</v>
      </c>
      <c r="F47">
        <f>_xlfn.NUMBERVALUE(SUBSTITUTE(Table3[[#This Row],[Sqm]],".",","))</f>
        <v>63.5</v>
      </c>
      <c r="G47" s="8">
        <f>Table3[[#This Row],[Price_cleaned]]/Table3[[#This Row],[Sqm_cleaned]]</f>
        <v>19842.51968503937</v>
      </c>
      <c r="H47">
        <v>3</v>
      </c>
    </row>
    <row r="48" spans="1:8" x14ac:dyDescent="0.2">
      <c r="A48" t="s">
        <v>5</v>
      </c>
      <c r="B48" t="s">
        <v>2085</v>
      </c>
      <c r="C48">
        <f>_xlfn.NUMBERVALUE(MID(Table3[[#This Row],[Price]],2,LEN(Table3[[#This Row],[Price]])-2))</f>
        <v>740000</v>
      </c>
      <c r="D48" t="s">
        <v>7</v>
      </c>
      <c r="E48">
        <v>47</v>
      </c>
      <c r="F48">
        <f>_xlfn.NUMBERVALUE(SUBSTITUTE(Table3[[#This Row],[Sqm]],".",","))</f>
        <v>47</v>
      </c>
      <c r="G48" s="8">
        <f>Table3[[#This Row],[Price_cleaned]]/Table3[[#This Row],[Sqm_cleaned]]</f>
        <v>15744.680851063829</v>
      </c>
      <c r="H48">
        <v>2</v>
      </c>
    </row>
    <row r="49" spans="1:8" x14ac:dyDescent="0.2">
      <c r="A49" t="s">
        <v>5</v>
      </c>
      <c r="B49" t="s">
        <v>2082</v>
      </c>
      <c r="C49">
        <f>_xlfn.NUMBERVALUE(MID(Table3[[#This Row],[Price]],2,LEN(Table3[[#This Row],[Price]])-2))</f>
        <v>720000</v>
      </c>
      <c r="D49" t="s">
        <v>7</v>
      </c>
      <c r="E49">
        <v>56</v>
      </c>
      <c r="F49">
        <f>_xlfn.NUMBERVALUE(SUBSTITUTE(Table3[[#This Row],[Sqm]],".",","))</f>
        <v>56</v>
      </c>
      <c r="G49" s="8">
        <f>Table3[[#This Row],[Price_cleaned]]/Table3[[#This Row],[Sqm_cleaned]]</f>
        <v>12857.142857142857</v>
      </c>
      <c r="H49">
        <v>3</v>
      </c>
    </row>
    <row r="50" spans="1:8" hidden="1" x14ac:dyDescent="0.2">
      <c r="A50" t="s">
        <v>5</v>
      </c>
      <c r="B50" t="s">
        <v>2086</v>
      </c>
      <c r="C50">
        <f>_xlfn.NUMBERVALUE(MID(Table3[[#This Row],[Price]],2,LEN(Table3[[#This Row],[Price]])-2))</f>
        <v>620000</v>
      </c>
      <c r="D50" t="s">
        <v>7</v>
      </c>
      <c r="E50">
        <v>128</v>
      </c>
      <c r="F50">
        <f>_xlfn.NUMBERVALUE(SUBSTITUTE(Table3[[#This Row],[Sqm]],".",","))</f>
        <v>128</v>
      </c>
      <c r="G50" s="8">
        <f>Table3[[#This Row],[Price_cleaned]]/Table3[[#This Row],[Sqm_cleaned]]</f>
        <v>4843.75</v>
      </c>
      <c r="H50">
        <v>4</v>
      </c>
    </row>
    <row r="51" spans="1:8" hidden="1" x14ac:dyDescent="0.2">
      <c r="A51" t="s">
        <v>5</v>
      </c>
      <c r="B51" t="s">
        <v>2087</v>
      </c>
      <c r="C51">
        <f>_xlfn.NUMBERVALUE(MID(Table3[[#This Row],[Price]],2,LEN(Table3[[#This Row],[Price]])-2))</f>
        <v>1606000</v>
      </c>
      <c r="D51" t="s">
        <v>7</v>
      </c>
      <c r="E51">
        <v>193</v>
      </c>
      <c r="F51">
        <f>_xlfn.NUMBERVALUE(SUBSTITUTE(Table3[[#This Row],[Sqm]],".",","))</f>
        <v>193</v>
      </c>
      <c r="G51" s="8">
        <f>Table3[[#This Row],[Price_cleaned]]/Table3[[#This Row],[Sqm_cleaned]]</f>
        <v>8321.2435233160613</v>
      </c>
      <c r="H51">
        <v>7</v>
      </c>
    </row>
    <row r="52" spans="1:8" hidden="1" x14ac:dyDescent="0.2">
      <c r="A52" t="s">
        <v>5</v>
      </c>
      <c r="B52" t="s">
        <v>2088</v>
      </c>
      <c r="C52">
        <f>_xlfn.NUMBERVALUE(MID(Table3[[#This Row],[Price]],2,LEN(Table3[[#This Row],[Price]])-2))</f>
        <v>2400000</v>
      </c>
      <c r="D52" t="s">
        <v>7</v>
      </c>
      <c r="E52">
        <v>156</v>
      </c>
      <c r="F52">
        <f>_xlfn.NUMBERVALUE(SUBSTITUTE(Table3[[#This Row],[Sqm]],".",","))</f>
        <v>156</v>
      </c>
      <c r="G52">
        <f>Table3[[#This Row],[Price_cleaned]]/Table3[[#This Row],[Sqm_cleaned]]</f>
        <v>15384.615384615385</v>
      </c>
      <c r="H52">
        <v>5</v>
      </c>
    </row>
    <row r="53" spans="1:8" hidden="1" x14ac:dyDescent="0.2">
      <c r="A53" t="s">
        <v>5</v>
      </c>
      <c r="B53" t="s">
        <v>2089</v>
      </c>
      <c r="C53">
        <f>_xlfn.NUMBERVALUE(MID(Table3[[#This Row],[Price]],2,LEN(Table3[[#This Row],[Price]])-2))</f>
        <v>1949000</v>
      </c>
      <c r="D53" t="s">
        <v>7</v>
      </c>
      <c r="E53" t="s">
        <v>2090</v>
      </c>
      <c r="F53">
        <f>_xlfn.NUMBERVALUE(SUBSTITUTE(Table3[[#This Row],[Sqm]],".",","))</f>
        <v>216.9</v>
      </c>
      <c r="G53">
        <f>Table3[[#This Row],[Price_cleaned]]/Table3[[#This Row],[Sqm_cleaned]]</f>
        <v>8985.7076994006457</v>
      </c>
      <c r="H53">
        <v>6</v>
      </c>
    </row>
    <row r="54" spans="1:8" hidden="1" x14ac:dyDescent="0.2">
      <c r="A54" t="s">
        <v>5</v>
      </c>
      <c r="B54" t="s">
        <v>2091</v>
      </c>
      <c r="C54">
        <f>_xlfn.NUMBERVALUE(MID(Table3[[#This Row],[Price]],2,LEN(Table3[[#This Row],[Price]])-2))</f>
        <v>2717000</v>
      </c>
      <c r="D54" t="s">
        <v>7</v>
      </c>
      <c r="E54">
        <v>51</v>
      </c>
      <c r="F54">
        <f>_xlfn.NUMBERVALUE(SUBSTITUTE(Table3[[#This Row],[Sqm]],".",","))</f>
        <v>51</v>
      </c>
      <c r="G54">
        <f>Table3[[#This Row],[Price_cleaned]]/Table3[[#This Row],[Sqm_cleaned]]</f>
        <v>53274.509803921566</v>
      </c>
      <c r="H54">
        <v>2</v>
      </c>
    </row>
    <row r="55" spans="1:8" x14ac:dyDescent="0.2">
      <c r="A55" t="s">
        <v>5</v>
      </c>
      <c r="B55" t="s">
        <v>2092</v>
      </c>
      <c r="C55">
        <f>_xlfn.NUMBERVALUE(MID(Table3[[#This Row],[Price]],2,LEN(Table3[[#This Row],[Price]])-2))</f>
        <v>1210000</v>
      </c>
      <c r="D55" t="s">
        <v>7</v>
      </c>
      <c r="E55">
        <v>77</v>
      </c>
      <c r="F55">
        <f>_xlfn.NUMBERVALUE(SUBSTITUTE(Table3[[#This Row],[Sqm]],".",","))</f>
        <v>77</v>
      </c>
      <c r="G55" s="8">
        <f>Table3[[#This Row],[Price_cleaned]]/Table3[[#This Row],[Sqm_cleaned]]</f>
        <v>15714.285714285714</v>
      </c>
      <c r="H55">
        <v>3</v>
      </c>
    </row>
    <row r="56" spans="1:8" x14ac:dyDescent="0.2">
      <c r="A56" t="s">
        <v>5</v>
      </c>
      <c r="B56" t="s">
        <v>2093</v>
      </c>
      <c r="C56">
        <f>_xlfn.NUMBERVALUE(MID(Table3[[#This Row],[Price]],2,LEN(Table3[[#This Row],[Price]])-2))</f>
        <v>1960000</v>
      </c>
      <c r="D56" t="s">
        <v>7</v>
      </c>
      <c r="E56">
        <v>77</v>
      </c>
      <c r="F56">
        <f>_xlfn.NUMBERVALUE(SUBSTITUTE(Table3[[#This Row],[Sqm]],".",","))</f>
        <v>77</v>
      </c>
      <c r="G56" s="8">
        <f>Table3[[#This Row],[Price_cleaned]]/Table3[[#This Row],[Sqm_cleaned]]</f>
        <v>25454.545454545456</v>
      </c>
      <c r="H56">
        <v>3</v>
      </c>
    </row>
    <row r="57" spans="1:8" hidden="1" x14ac:dyDescent="0.2">
      <c r="A57" t="s">
        <v>5</v>
      </c>
      <c r="B57" t="s">
        <v>2094</v>
      </c>
      <c r="C57">
        <f>_xlfn.NUMBERVALUE(MID(Table3[[#This Row],[Price]],2,LEN(Table3[[#This Row],[Price]])-2))</f>
        <v>1955000</v>
      </c>
      <c r="D57" t="s">
        <v>7</v>
      </c>
      <c r="E57" t="s">
        <v>273</v>
      </c>
      <c r="F57">
        <f>_xlfn.NUMBERVALUE(SUBSTITUTE(Table3[[#This Row],[Sqm]],".",","))</f>
        <v>50.7</v>
      </c>
      <c r="G57" s="8">
        <f>Table3[[#This Row],[Price_cleaned]]/Table3[[#This Row],[Sqm_cleaned]]</f>
        <v>38560.15779092702</v>
      </c>
      <c r="H57">
        <v>2</v>
      </c>
    </row>
    <row r="58" spans="1:8" x14ac:dyDescent="0.2">
      <c r="A58" t="s">
        <v>5</v>
      </c>
      <c r="B58" t="s">
        <v>2095</v>
      </c>
      <c r="C58">
        <f>_xlfn.NUMBERVALUE(MID(Table3[[#This Row],[Price]],2,LEN(Table3[[#This Row],[Price]])-2))</f>
        <v>1211000</v>
      </c>
      <c r="D58" t="s">
        <v>7</v>
      </c>
      <c r="E58" t="s">
        <v>2096</v>
      </c>
      <c r="F58">
        <f>_xlfn.NUMBERVALUE(SUBSTITUTE(Table3[[#This Row],[Sqm]],".",","))</f>
        <v>78.12</v>
      </c>
      <c r="G58" s="8">
        <f>Table3[[#This Row],[Price_cleaned]]/Table3[[#This Row],[Sqm_cleaned]]</f>
        <v>15501.792114695339</v>
      </c>
      <c r="H58">
        <v>4</v>
      </c>
    </row>
    <row r="59" spans="1:8" hidden="1" x14ac:dyDescent="0.2">
      <c r="A59" t="s">
        <v>5</v>
      </c>
      <c r="B59" t="s">
        <v>2097</v>
      </c>
      <c r="C59">
        <f>_xlfn.NUMBERVALUE(MID(Table3[[#This Row],[Price]],2,LEN(Table3[[#This Row],[Price]])-2))</f>
        <v>1219000</v>
      </c>
      <c r="D59" t="s">
        <v>7</v>
      </c>
      <c r="E59">
        <v>200</v>
      </c>
      <c r="F59">
        <f>_xlfn.NUMBERVALUE(SUBSTITUTE(Table3[[#This Row],[Sqm]],".",","))</f>
        <v>200</v>
      </c>
      <c r="G59" s="8">
        <f>Table3[[#This Row],[Price_cleaned]]/Table3[[#This Row],[Sqm_cleaned]]</f>
        <v>6095</v>
      </c>
      <c r="H59">
        <v>7</v>
      </c>
    </row>
    <row r="60" spans="1:8" hidden="1" x14ac:dyDescent="0.2">
      <c r="A60" t="s">
        <v>5</v>
      </c>
      <c r="B60" t="s">
        <v>2098</v>
      </c>
      <c r="C60">
        <f>_xlfn.NUMBERVALUE(MID(Table3[[#This Row],[Price]],2,LEN(Table3[[#This Row],[Price]])-2))</f>
        <v>2500000</v>
      </c>
      <c r="D60" t="s">
        <v>181</v>
      </c>
      <c r="E60" t="s">
        <v>2099</v>
      </c>
      <c r="F60">
        <f>_xlfn.NUMBERVALUE(SUBSTITUTE(Table3[[#This Row],[Sqm]],".",","))</f>
        <v>28.02</v>
      </c>
      <c r="G60">
        <f>Table3[[#This Row],[Price_cleaned]]/Table3[[#This Row],[Sqm_cleaned]]</f>
        <v>89221.984296930765</v>
      </c>
      <c r="H60">
        <v>1</v>
      </c>
    </row>
    <row r="61" spans="1:8" hidden="1" x14ac:dyDescent="0.2">
      <c r="A61" t="s">
        <v>5</v>
      </c>
      <c r="B61" t="s">
        <v>2100</v>
      </c>
      <c r="C61">
        <f>_xlfn.NUMBERVALUE(MID(Table3[[#This Row],[Price]],2,LEN(Table3[[#This Row],[Price]])-2))</f>
        <v>308220</v>
      </c>
      <c r="D61" t="s">
        <v>181</v>
      </c>
      <c r="E61" t="s">
        <v>2101</v>
      </c>
      <c r="F61">
        <f>_xlfn.NUMBERVALUE(SUBSTITUTE(Table3[[#This Row],[Sqm]],".",","))</f>
        <v>41.68</v>
      </c>
      <c r="G61">
        <f>Table3[[#This Row],[Price_cleaned]]/Table3[[#This Row],[Sqm_cleaned]]</f>
        <v>7394.9136276391555</v>
      </c>
      <c r="H61">
        <v>2</v>
      </c>
    </row>
    <row r="62" spans="1:8" hidden="1" x14ac:dyDescent="0.2">
      <c r="A62" t="s">
        <v>5</v>
      </c>
      <c r="B62" t="s">
        <v>2102</v>
      </c>
      <c r="C62">
        <f>_xlfn.NUMBERVALUE(MID(Table3[[#This Row],[Price]],2,LEN(Table3[[#This Row],[Price]])-2))</f>
        <v>599000</v>
      </c>
      <c r="D62" t="s">
        <v>827</v>
      </c>
      <c r="E62" t="s">
        <v>1077</v>
      </c>
      <c r="F62">
        <f>_xlfn.NUMBERVALUE(SUBSTITUTE(Table3[[#This Row],[Sqm]],".",","))</f>
        <v>53.13</v>
      </c>
      <c r="G62">
        <f>Table3[[#This Row],[Price_cleaned]]/Table3[[#This Row],[Sqm_cleaned]]</f>
        <v>11274.233013363448</v>
      </c>
      <c r="H62">
        <v>3</v>
      </c>
    </row>
    <row r="63" spans="1:8" hidden="1" x14ac:dyDescent="0.2">
      <c r="A63" t="s">
        <v>5</v>
      </c>
      <c r="B63" t="s">
        <v>2103</v>
      </c>
      <c r="C63">
        <f>_xlfn.NUMBERVALUE(MID(Table3[[#This Row],[Price]],2,LEN(Table3[[#This Row],[Price]])-2))</f>
        <v>387318</v>
      </c>
      <c r="D63" t="s">
        <v>181</v>
      </c>
      <c r="E63" t="s">
        <v>2104</v>
      </c>
      <c r="F63">
        <f>_xlfn.NUMBERVALUE(SUBSTITUTE(Table3[[#This Row],[Sqm]],".",","))</f>
        <v>34.729999999999997</v>
      </c>
      <c r="G63">
        <f>Table3[[#This Row],[Price_cleaned]]/Table3[[#This Row],[Sqm_cleaned]]</f>
        <v>11152.260293694213</v>
      </c>
      <c r="H63">
        <v>2</v>
      </c>
    </row>
    <row r="64" spans="1:8" hidden="1" x14ac:dyDescent="0.2">
      <c r="A64" t="s">
        <v>5</v>
      </c>
      <c r="B64" t="s">
        <v>2105</v>
      </c>
      <c r="C64">
        <f>_xlfn.NUMBERVALUE(MID(Table3[[#This Row],[Price]],2,LEN(Table3[[#This Row],[Price]])-2))</f>
        <v>314000</v>
      </c>
      <c r="D64" t="s">
        <v>7</v>
      </c>
      <c r="E64" t="s">
        <v>2106</v>
      </c>
      <c r="F64">
        <f>_xlfn.NUMBERVALUE(SUBSTITUTE(Table3[[#This Row],[Sqm]],".",","))</f>
        <v>88.15</v>
      </c>
      <c r="G64" s="8">
        <f>Table3[[#This Row],[Price_cleaned]]/Table3[[#This Row],[Sqm_cleaned]]</f>
        <v>3562.1100397050482</v>
      </c>
      <c r="H64">
        <v>3</v>
      </c>
    </row>
    <row r="65" spans="1:8" x14ac:dyDescent="0.2">
      <c r="A65" t="s">
        <v>5</v>
      </c>
      <c r="B65" t="s">
        <v>2107</v>
      </c>
      <c r="C65">
        <f>_xlfn.NUMBERVALUE(MID(Table3[[#This Row],[Price]],2,LEN(Table3[[#This Row],[Price]])-2))</f>
        <v>1399000</v>
      </c>
      <c r="D65" t="s">
        <v>7</v>
      </c>
      <c r="E65" t="s">
        <v>2108</v>
      </c>
      <c r="F65">
        <f>_xlfn.NUMBERVALUE(SUBSTITUTE(Table3[[#This Row],[Sqm]],".",","))</f>
        <v>89.9</v>
      </c>
      <c r="G65" s="8">
        <f>Table3[[#This Row],[Price_cleaned]]/Table3[[#This Row],[Sqm_cleaned]]</f>
        <v>15561.735261401556</v>
      </c>
      <c r="H65">
        <v>3</v>
      </c>
    </row>
    <row r="66" spans="1:8" x14ac:dyDescent="0.2">
      <c r="A66" t="s">
        <v>5</v>
      </c>
      <c r="B66" t="s">
        <v>2109</v>
      </c>
      <c r="C66">
        <f>_xlfn.NUMBERVALUE(MID(Table3[[#This Row],[Price]],2,LEN(Table3[[#This Row],[Price]])-2))</f>
        <v>1090000</v>
      </c>
      <c r="D66" t="s">
        <v>7</v>
      </c>
      <c r="E66" t="s">
        <v>2110</v>
      </c>
      <c r="F66">
        <f>_xlfn.NUMBERVALUE(SUBSTITUTE(Table3[[#This Row],[Sqm]],".",","))</f>
        <v>82.11</v>
      </c>
      <c r="G66" s="8">
        <f>Table3[[#This Row],[Price_cleaned]]/Table3[[#This Row],[Sqm_cleaned]]</f>
        <v>13274.875167458287</v>
      </c>
      <c r="H66">
        <v>3</v>
      </c>
    </row>
    <row r="67" spans="1:8" hidden="1" x14ac:dyDescent="0.2">
      <c r="A67" t="s">
        <v>5</v>
      </c>
      <c r="B67" t="s">
        <v>2111</v>
      </c>
      <c r="C67">
        <f>_xlfn.NUMBERVALUE(MID(Table3[[#This Row],[Price]],2,LEN(Table3[[#This Row],[Price]])-2))</f>
        <v>1099000</v>
      </c>
      <c r="D67" t="s">
        <v>7</v>
      </c>
      <c r="E67" t="s">
        <v>2112</v>
      </c>
      <c r="F67">
        <f>_xlfn.NUMBERVALUE(SUBSTITUTE(Table3[[#This Row],[Sqm]],".",","))</f>
        <v>34.75</v>
      </c>
      <c r="G67" s="8">
        <f>Table3[[#This Row],[Price_cleaned]]/Table3[[#This Row],[Sqm_cleaned]]</f>
        <v>31625.899280575541</v>
      </c>
      <c r="H67">
        <v>2</v>
      </c>
    </row>
    <row r="68" spans="1:8" hidden="1" x14ac:dyDescent="0.2">
      <c r="A68" t="s">
        <v>5</v>
      </c>
      <c r="B68" t="s">
        <v>2113</v>
      </c>
      <c r="C68">
        <f>_xlfn.NUMBERVALUE(MID(Table3[[#This Row],[Price]],2,LEN(Table3[[#This Row],[Price]])-2))</f>
        <v>556000</v>
      </c>
      <c r="D68" t="s">
        <v>7</v>
      </c>
      <c r="E68">
        <v>135</v>
      </c>
      <c r="F68">
        <f>_xlfn.NUMBERVALUE(SUBSTITUTE(Table3[[#This Row],[Sqm]],".",","))</f>
        <v>135</v>
      </c>
      <c r="G68" s="8">
        <f>Table3[[#This Row],[Price_cleaned]]/Table3[[#This Row],[Sqm_cleaned]]</f>
        <v>4118.5185185185182</v>
      </c>
      <c r="H68">
        <v>3</v>
      </c>
    </row>
    <row r="69" spans="1:8" hidden="1" x14ac:dyDescent="0.2">
      <c r="A69" t="s">
        <v>5</v>
      </c>
      <c r="B69" t="s">
        <v>2114</v>
      </c>
      <c r="C69">
        <f>_xlfn.NUMBERVALUE(MID(Table3[[#This Row],[Price]],2,LEN(Table3[[#This Row],[Price]])-2))</f>
        <v>2025000</v>
      </c>
      <c r="D69" t="s">
        <v>7</v>
      </c>
      <c r="E69" t="s">
        <v>2115</v>
      </c>
      <c r="F69">
        <f>_xlfn.NUMBERVALUE(SUBSTITUTE(Table3[[#This Row],[Sqm]],".",","))</f>
        <v>94.14</v>
      </c>
      <c r="G69">
        <f>Table3[[#This Row],[Price_cleaned]]/Table3[[#This Row],[Sqm_cleaned]]</f>
        <v>21510.516252390058</v>
      </c>
      <c r="H69">
        <v>3</v>
      </c>
    </row>
    <row r="70" spans="1:8" x14ac:dyDescent="0.2">
      <c r="A70" t="s">
        <v>5</v>
      </c>
      <c r="B70" t="s">
        <v>2116</v>
      </c>
      <c r="C70">
        <f>_xlfn.NUMBERVALUE(MID(Table3[[#This Row],[Price]],2,LEN(Table3[[#This Row],[Price]])-2))</f>
        <v>1850000</v>
      </c>
      <c r="D70" t="s">
        <v>137</v>
      </c>
      <c r="E70">
        <v>71</v>
      </c>
      <c r="F70">
        <f>_xlfn.NUMBERVALUE(SUBSTITUTE(Table3[[#This Row],[Sqm]],".",","))</f>
        <v>71</v>
      </c>
      <c r="G70" s="8">
        <f>Table3[[#This Row],[Price_cleaned]]/Table3[[#This Row],[Sqm_cleaned]]</f>
        <v>26056.338028169015</v>
      </c>
      <c r="H70">
        <v>4</v>
      </c>
    </row>
    <row r="71" spans="1:8" x14ac:dyDescent="0.2">
      <c r="A71" t="s">
        <v>5</v>
      </c>
      <c r="B71" t="s">
        <v>2117</v>
      </c>
      <c r="C71">
        <f>_xlfn.NUMBERVALUE(MID(Table3[[#This Row],[Price]],2,LEN(Table3[[#This Row],[Price]])-2))</f>
        <v>699900</v>
      </c>
      <c r="D71" t="s">
        <v>7</v>
      </c>
      <c r="E71" t="s">
        <v>1223</v>
      </c>
      <c r="F71">
        <f>_xlfn.NUMBERVALUE(SUBSTITUTE(Table3[[#This Row],[Sqm]],".",","))</f>
        <v>43.6</v>
      </c>
      <c r="G71" s="8">
        <f>Table3[[#This Row],[Price_cleaned]]/Table3[[#This Row],[Sqm_cleaned]]</f>
        <v>16052.752293577982</v>
      </c>
      <c r="H71">
        <v>2</v>
      </c>
    </row>
    <row r="72" spans="1:8" x14ac:dyDescent="0.2">
      <c r="A72" t="s">
        <v>5</v>
      </c>
      <c r="B72" t="s">
        <v>2118</v>
      </c>
      <c r="C72">
        <f>_xlfn.NUMBERVALUE(MID(Table3[[#This Row],[Price]],2,LEN(Table3[[#This Row],[Price]])-2))</f>
        <v>435000</v>
      </c>
      <c r="D72" t="s">
        <v>7</v>
      </c>
      <c r="E72" t="s">
        <v>852</v>
      </c>
      <c r="F72">
        <f>_xlfn.NUMBERVALUE(SUBSTITUTE(Table3[[#This Row],[Sqm]],".",","))</f>
        <v>37.9</v>
      </c>
      <c r="G72" s="8">
        <f>Table3[[#This Row],[Price_cleaned]]/Table3[[#This Row],[Sqm_cleaned]]</f>
        <v>11477.572559366756</v>
      </c>
      <c r="H72">
        <v>2</v>
      </c>
    </row>
    <row r="73" spans="1:8" hidden="1" x14ac:dyDescent="0.2">
      <c r="A73" t="s">
        <v>5</v>
      </c>
      <c r="B73" t="s">
        <v>2119</v>
      </c>
      <c r="C73">
        <f>_xlfn.NUMBERVALUE(MID(Table3[[#This Row],[Price]],2,LEN(Table3[[#This Row],[Price]])-2))</f>
        <v>539000</v>
      </c>
      <c r="D73" t="s">
        <v>2120</v>
      </c>
      <c r="E73" t="s">
        <v>2121</v>
      </c>
      <c r="F73">
        <f>_xlfn.NUMBERVALUE(SUBSTITUTE(Table3[[#This Row],[Sqm]],".",","))</f>
        <v>37.85</v>
      </c>
      <c r="G73">
        <f>Table3[[#This Row],[Price_cleaned]]/Table3[[#This Row],[Sqm_cleaned]]</f>
        <v>14240.422721268164</v>
      </c>
      <c r="H73">
        <v>2</v>
      </c>
    </row>
    <row r="74" spans="1:8" hidden="1" x14ac:dyDescent="0.2">
      <c r="A74" t="s">
        <v>5</v>
      </c>
      <c r="B74" t="s">
        <v>2122</v>
      </c>
      <c r="C74">
        <f>_xlfn.NUMBERVALUE(MID(Table3[[#This Row],[Price]],2,LEN(Table3[[#This Row],[Price]])-2))</f>
        <v>265000</v>
      </c>
      <c r="D74" t="s">
        <v>114</v>
      </c>
      <c r="E74">
        <v>81</v>
      </c>
      <c r="F74">
        <f>_xlfn.NUMBERVALUE(SUBSTITUTE(Table3[[#This Row],[Sqm]],".",","))</f>
        <v>81</v>
      </c>
      <c r="G74" s="8">
        <f>Table3[[#This Row],[Price_cleaned]]/Table3[[#This Row],[Sqm_cleaned]]</f>
        <v>3271.6049382716051</v>
      </c>
      <c r="H74">
        <v>3</v>
      </c>
    </row>
    <row r="75" spans="1:8" hidden="1" x14ac:dyDescent="0.2">
      <c r="A75" t="s">
        <v>5</v>
      </c>
      <c r="B75" t="s">
        <v>2123</v>
      </c>
      <c r="C75">
        <f>_xlfn.NUMBERVALUE(MID(Table3[[#This Row],[Price]],2,LEN(Table3[[#This Row],[Price]])-2))</f>
        <v>950000</v>
      </c>
      <c r="D75" t="s">
        <v>7</v>
      </c>
      <c r="E75">
        <v>28</v>
      </c>
      <c r="F75">
        <f>_xlfn.NUMBERVALUE(SUBSTITUTE(Table3[[#This Row],[Sqm]],".",","))</f>
        <v>28</v>
      </c>
      <c r="G75" s="8">
        <f>Table3[[#This Row],[Price_cleaned]]/Table3[[#This Row],[Sqm_cleaned]]</f>
        <v>33928.571428571428</v>
      </c>
      <c r="H75">
        <v>1</v>
      </c>
    </row>
    <row r="76" spans="1:8" x14ac:dyDescent="0.2">
      <c r="A76" t="s">
        <v>5</v>
      </c>
      <c r="B76" t="s">
        <v>2124</v>
      </c>
      <c r="C76">
        <f>_xlfn.NUMBERVALUE(MID(Table3[[#This Row],[Price]],2,LEN(Table3[[#This Row],[Price]])-2))</f>
        <v>355000</v>
      </c>
      <c r="D76" t="s">
        <v>7</v>
      </c>
      <c r="E76" t="s">
        <v>2125</v>
      </c>
      <c r="F76">
        <f>_xlfn.NUMBERVALUE(SUBSTITUTE(Table3[[#This Row],[Sqm]],".",","))</f>
        <v>32.26</v>
      </c>
      <c r="G76" s="8">
        <f>Table3[[#This Row],[Price_cleaned]]/Table3[[#This Row],[Sqm_cleaned]]</f>
        <v>11004.339739615623</v>
      </c>
      <c r="H76">
        <v>2</v>
      </c>
    </row>
    <row r="77" spans="1:8" x14ac:dyDescent="0.2">
      <c r="A77" t="s">
        <v>5</v>
      </c>
      <c r="B77" t="s">
        <v>2126</v>
      </c>
      <c r="C77">
        <f>_xlfn.NUMBERVALUE(MID(Table3[[#This Row],[Price]],2,LEN(Table3[[#This Row],[Price]])-2))</f>
        <v>560000</v>
      </c>
      <c r="D77" t="s">
        <v>7</v>
      </c>
      <c r="E77" t="s">
        <v>2127</v>
      </c>
      <c r="F77">
        <f>_xlfn.NUMBERVALUE(SUBSTITUTE(Table3[[#This Row],[Sqm]],".",","))</f>
        <v>99.6</v>
      </c>
      <c r="G77" s="8">
        <f>Table3[[#This Row],[Price_cleaned]]/Table3[[#This Row],[Sqm_cleaned]]</f>
        <v>5622.4899598393577</v>
      </c>
      <c r="H77">
        <v>3</v>
      </c>
    </row>
    <row r="78" spans="1:8" hidden="1" x14ac:dyDescent="0.2">
      <c r="A78" t="s">
        <v>5</v>
      </c>
      <c r="B78" t="s">
        <v>2088</v>
      </c>
      <c r="C78">
        <f>_xlfn.NUMBERVALUE(MID(Table3[[#This Row],[Price]],2,LEN(Table3[[#This Row],[Price]])-2))</f>
        <v>2400000</v>
      </c>
      <c r="D78" t="s">
        <v>7</v>
      </c>
      <c r="E78">
        <v>54</v>
      </c>
      <c r="F78">
        <f>_xlfn.NUMBERVALUE(SUBSTITUTE(Table3[[#This Row],[Sqm]],".",","))</f>
        <v>54</v>
      </c>
      <c r="G78">
        <f>Table3[[#This Row],[Price_cleaned]]/Table3[[#This Row],[Sqm_cleaned]]</f>
        <v>44444.444444444445</v>
      </c>
      <c r="H78">
        <v>3</v>
      </c>
    </row>
    <row r="79" spans="1:8" x14ac:dyDescent="0.2">
      <c r="A79" t="s">
        <v>5</v>
      </c>
      <c r="B79" t="s">
        <v>2128</v>
      </c>
      <c r="C79">
        <f>_xlfn.NUMBERVALUE(MID(Table3[[#This Row],[Price]],2,LEN(Table3[[#This Row],[Price]])-2))</f>
        <v>520000</v>
      </c>
      <c r="D79" t="s">
        <v>7</v>
      </c>
      <c r="E79" t="s">
        <v>2129</v>
      </c>
      <c r="F79">
        <f>_xlfn.NUMBERVALUE(SUBSTITUTE(Table3[[#This Row],[Sqm]],".",","))</f>
        <v>72.33</v>
      </c>
      <c r="G79" s="8">
        <f>Table3[[#This Row],[Price_cleaned]]/Table3[[#This Row],[Sqm_cleaned]]</f>
        <v>7189.2713949951612</v>
      </c>
      <c r="H79">
        <v>2</v>
      </c>
    </row>
    <row r="80" spans="1:8" x14ac:dyDescent="0.2">
      <c r="A80" t="s">
        <v>5</v>
      </c>
      <c r="B80" t="s">
        <v>2130</v>
      </c>
      <c r="C80">
        <f>_xlfn.NUMBERVALUE(MID(Table3[[#This Row],[Price]],2,LEN(Table3[[#This Row],[Price]])-2))</f>
        <v>1550000</v>
      </c>
      <c r="D80" t="s">
        <v>7</v>
      </c>
      <c r="E80" t="s">
        <v>2131</v>
      </c>
      <c r="F80">
        <f>_xlfn.NUMBERVALUE(SUBSTITUTE(Table3[[#This Row],[Sqm]],".",","))</f>
        <v>102.23</v>
      </c>
      <c r="G80" s="8">
        <f>Table3[[#This Row],[Price_cleaned]]/Table3[[#This Row],[Sqm_cleaned]]</f>
        <v>15161.889856206592</v>
      </c>
      <c r="H80">
        <v>4</v>
      </c>
    </row>
    <row r="81" spans="1:8" x14ac:dyDescent="0.2">
      <c r="A81" t="s">
        <v>5</v>
      </c>
      <c r="B81" t="s">
        <v>2132</v>
      </c>
      <c r="C81">
        <f>_xlfn.NUMBERVALUE(MID(Table3[[#This Row],[Price]],2,LEN(Table3[[#This Row],[Price]])-2))</f>
        <v>1620000</v>
      </c>
      <c r="D81" t="s">
        <v>7</v>
      </c>
      <c r="E81" t="s">
        <v>809</v>
      </c>
      <c r="F81">
        <f>_xlfn.NUMBERVALUE(SUBSTITUTE(Table3[[#This Row],[Sqm]],".",","))</f>
        <v>60.4</v>
      </c>
      <c r="G81" s="8">
        <f>Table3[[#This Row],[Price_cleaned]]/Table3[[#This Row],[Sqm_cleaned]]</f>
        <v>26821.192052980132</v>
      </c>
      <c r="H81">
        <v>2</v>
      </c>
    </row>
    <row r="82" spans="1:8" x14ac:dyDescent="0.2">
      <c r="A82" t="s">
        <v>5</v>
      </c>
      <c r="B82" t="s">
        <v>2133</v>
      </c>
      <c r="C82">
        <f>_xlfn.NUMBERVALUE(MID(Table3[[#This Row],[Price]],2,LEN(Table3[[#This Row],[Price]])-2))</f>
        <v>1400000</v>
      </c>
      <c r="D82" t="s">
        <v>7</v>
      </c>
      <c r="E82" t="s">
        <v>2134</v>
      </c>
      <c r="F82">
        <f>_xlfn.NUMBERVALUE(SUBSTITUTE(Table3[[#This Row],[Sqm]],".",","))</f>
        <v>67.650000000000006</v>
      </c>
      <c r="G82" s="8">
        <f>Table3[[#This Row],[Price_cleaned]]/Table3[[#This Row],[Sqm_cleaned]]</f>
        <v>20694.752402069473</v>
      </c>
      <c r="H82">
        <v>3</v>
      </c>
    </row>
    <row r="83" spans="1:8" hidden="1" x14ac:dyDescent="0.2">
      <c r="A83" t="s">
        <v>5</v>
      </c>
      <c r="B83" t="s">
        <v>2135</v>
      </c>
      <c r="C83">
        <f>_xlfn.NUMBERVALUE(MID(Table3[[#This Row],[Price]],2,LEN(Table3[[#This Row],[Price]])-2))</f>
        <v>1370000</v>
      </c>
      <c r="D83" t="s">
        <v>7</v>
      </c>
      <c r="E83">
        <v>127</v>
      </c>
      <c r="F83">
        <f>_xlfn.NUMBERVALUE(SUBSTITUTE(Table3[[#This Row],[Sqm]],".",","))</f>
        <v>127</v>
      </c>
      <c r="G83" s="8">
        <f>Table3[[#This Row],[Price_cleaned]]/Table3[[#This Row],[Sqm_cleaned]]</f>
        <v>10787.401574803149</v>
      </c>
      <c r="H83">
        <v>4</v>
      </c>
    </row>
    <row r="84" spans="1:8" hidden="1" x14ac:dyDescent="0.2">
      <c r="A84" t="s">
        <v>5</v>
      </c>
      <c r="B84" t="s">
        <v>2088</v>
      </c>
      <c r="C84">
        <f>_xlfn.NUMBERVALUE(MID(Table3[[#This Row],[Price]],2,LEN(Table3[[#This Row],[Price]])-2))</f>
        <v>2400000</v>
      </c>
      <c r="D84" t="s">
        <v>7</v>
      </c>
      <c r="E84">
        <v>146</v>
      </c>
      <c r="F84">
        <f>_xlfn.NUMBERVALUE(SUBSTITUTE(Table3[[#This Row],[Sqm]],".",","))</f>
        <v>146</v>
      </c>
      <c r="G84">
        <f>Table3[[#This Row],[Price_cleaned]]/Table3[[#This Row],[Sqm_cleaned]]</f>
        <v>16438.35616438356</v>
      </c>
      <c r="H84">
        <v>4</v>
      </c>
    </row>
    <row r="85" spans="1:8" hidden="1" x14ac:dyDescent="0.2">
      <c r="A85" t="s">
        <v>5</v>
      </c>
      <c r="B85" t="s">
        <v>2136</v>
      </c>
      <c r="C85">
        <f>_xlfn.NUMBERVALUE(MID(Table3[[#This Row],[Price]],2,LEN(Table3[[#This Row],[Price]])-2))</f>
        <v>2035000</v>
      </c>
      <c r="D85" t="s">
        <v>7</v>
      </c>
      <c r="E85" t="s">
        <v>2137</v>
      </c>
      <c r="F85">
        <f>_xlfn.NUMBERVALUE(SUBSTITUTE(Table3[[#This Row],[Sqm]],".",","))</f>
        <v>185.88</v>
      </c>
      <c r="G85">
        <f>Table3[[#This Row],[Price_cleaned]]/Table3[[#This Row],[Sqm_cleaned]]</f>
        <v>10947.923391435335</v>
      </c>
      <c r="H85">
        <v>4</v>
      </c>
    </row>
    <row r="86" spans="1:8" hidden="1" x14ac:dyDescent="0.2">
      <c r="A86" t="s">
        <v>5</v>
      </c>
      <c r="B86" t="s">
        <v>2138</v>
      </c>
      <c r="C86">
        <f>_xlfn.NUMBERVALUE(MID(Table3[[#This Row],[Price]],2,LEN(Table3[[#This Row],[Price]])-2))</f>
        <v>4500000</v>
      </c>
      <c r="D86" t="s">
        <v>7</v>
      </c>
      <c r="E86">
        <v>73</v>
      </c>
      <c r="F86">
        <f>_xlfn.NUMBERVALUE(SUBSTITUTE(Table3[[#This Row],[Sqm]],".",","))</f>
        <v>73</v>
      </c>
      <c r="G86">
        <f>Table3[[#This Row],[Price_cleaned]]/Table3[[#This Row],[Sqm_cleaned]]</f>
        <v>61643.835616438359</v>
      </c>
      <c r="H86">
        <v>2</v>
      </c>
    </row>
    <row r="87" spans="1:8" x14ac:dyDescent="0.2">
      <c r="A87" t="s">
        <v>5</v>
      </c>
      <c r="B87" t="s">
        <v>2139</v>
      </c>
      <c r="C87">
        <f>_xlfn.NUMBERVALUE(MID(Table3[[#This Row],[Price]],2,LEN(Table3[[#This Row],[Price]])-2))</f>
        <v>900000</v>
      </c>
      <c r="D87" t="s">
        <v>7</v>
      </c>
      <c r="E87">
        <v>65</v>
      </c>
      <c r="F87">
        <f>_xlfn.NUMBERVALUE(SUBSTITUTE(Table3[[#This Row],[Sqm]],".",","))</f>
        <v>65</v>
      </c>
      <c r="G87" s="8">
        <f>Table3[[#This Row],[Price_cleaned]]/Table3[[#This Row],[Sqm_cleaned]]</f>
        <v>13846.153846153846</v>
      </c>
      <c r="H87">
        <v>2</v>
      </c>
    </row>
    <row r="88" spans="1:8" x14ac:dyDescent="0.2">
      <c r="A88" t="s">
        <v>5</v>
      </c>
      <c r="B88" t="s">
        <v>2047</v>
      </c>
      <c r="C88">
        <f>_xlfn.NUMBERVALUE(MID(Table3[[#This Row],[Price]],2,LEN(Table3[[#This Row],[Price]])-2))</f>
        <v>890000</v>
      </c>
      <c r="D88" t="s">
        <v>7</v>
      </c>
      <c r="E88">
        <v>111</v>
      </c>
      <c r="F88">
        <f>_xlfn.NUMBERVALUE(SUBSTITUTE(Table3[[#This Row],[Sqm]],".",","))</f>
        <v>111</v>
      </c>
      <c r="G88" s="8">
        <f>Table3[[#This Row],[Price_cleaned]]/Table3[[#This Row],[Sqm_cleaned]]</f>
        <v>8018.0180180180178</v>
      </c>
      <c r="H88">
        <v>4</v>
      </c>
    </row>
    <row r="89" spans="1:8" x14ac:dyDescent="0.2">
      <c r="A89" t="s">
        <v>5</v>
      </c>
      <c r="B89" t="s">
        <v>2140</v>
      </c>
      <c r="C89">
        <f>_xlfn.NUMBERVALUE(MID(Table3[[#This Row],[Price]],2,LEN(Table3[[#This Row],[Price]])-2))</f>
        <v>1990000</v>
      </c>
      <c r="D89" t="s">
        <v>7</v>
      </c>
      <c r="E89" t="s">
        <v>2141</v>
      </c>
      <c r="F89">
        <f>_xlfn.NUMBERVALUE(SUBSTITUTE(Table3[[#This Row],[Sqm]],".",","))</f>
        <v>106.61</v>
      </c>
      <c r="G89" s="8">
        <f>Table3[[#This Row],[Price_cleaned]]/Table3[[#This Row],[Sqm_cleaned]]</f>
        <v>18666.166400900478</v>
      </c>
      <c r="H89">
        <v>3</v>
      </c>
    </row>
    <row r="90" spans="1:8" hidden="1" x14ac:dyDescent="0.2">
      <c r="A90" t="s">
        <v>5</v>
      </c>
      <c r="B90" t="s">
        <v>2142</v>
      </c>
      <c r="C90">
        <f>_xlfn.NUMBERVALUE(MID(Table3[[#This Row],[Price]],2,LEN(Table3[[#This Row],[Price]])-2))</f>
        <v>2450000</v>
      </c>
      <c r="D90" t="s">
        <v>7</v>
      </c>
      <c r="E90" t="s">
        <v>1884</v>
      </c>
      <c r="F90">
        <f>_xlfn.NUMBERVALUE(SUBSTITUTE(Table3[[#This Row],[Sqm]],".",","))</f>
        <v>52.3</v>
      </c>
      <c r="G90">
        <f>Table3[[#This Row],[Price_cleaned]]/Table3[[#This Row],[Sqm_cleaned]]</f>
        <v>46845.124282982797</v>
      </c>
      <c r="H90">
        <v>2</v>
      </c>
    </row>
    <row r="91" spans="1:8" x14ac:dyDescent="0.2">
      <c r="A91" t="s">
        <v>5</v>
      </c>
      <c r="B91" t="s">
        <v>2143</v>
      </c>
      <c r="C91">
        <f>_xlfn.NUMBERVALUE(MID(Table3[[#This Row],[Price]],2,LEN(Table3[[#This Row],[Price]])-2))</f>
        <v>780000</v>
      </c>
      <c r="D91" t="s">
        <v>7</v>
      </c>
      <c r="E91" t="s">
        <v>2144</v>
      </c>
      <c r="F91">
        <f>_xlfn.NUMBERVALUE(SUBSTITUTE(Table3[[#This Row],[Sqm]],".",","))</f>
        <v>113.7</v>
      </c>
      <c r="G91" s="8">
        <f>Table3[[#This Row],[Price_cleaned]]/Table3[[#This Row],[Sqm_cleaned]]</f>
        <v>6860.1583113456463</v>
      </c>
      <c r="H91">
        <v>5</v>
      </c>
    </row>
    <row r="92" spans="1:8" hidden="1" x14ac:dyDescent="0.2">
      <c r="A92" t="s">
        <v>5</v>
      </c>
      <c r="B92" t="s">
        <v>2145</v>
      </c>
      <c r="C92">
        <f>_xlfn.NUMBERVALUE(MID(Table3[[#This Row],[Price]],2,LEN(Table3[[#This Row],[Price]])-2))</f>
        <v>1490000</v>
      </c>
      <c r="D92" t="s">
        <v>313</v>
      </c>
      <c r="E92" t="s">
        <v>1984</v>
      </c>
      <c r="F92">
        <f>_xlfn.NUMBERVALUE(SUBSTITUTE(Table3[[#This Row],[Sqm]],".",","))</f>
        <v>82.6</v>
      </c>
      <c r="G92">
        <f>Table3[[#This Row],[Price_cleaned]]/Table3[[#This Row],[Sqm_cleaned]]</f>
        <v>18038.740920096854</v>
      </c>
      <c r="H92">
        <v>4</v>
      </c>
    </row>
    <row r="93" spans="1:8" x14ac:dyDescent="0.2">
      <c r="A93" t="s">
        <v>5</v>
      </c>
      <c r="B93" t="s">
        <v>2146</v>
      </c>
      <c r="C93">
        <f>_xlfn.NUMBERVALUE(MID(Table3[[#This Row],[Price]],2,LEN(Table3[[#This Row],[Price]])-2))</f>
        <v>999000</v>
      </c>
      <c r="D93" t="s">
        <v>7</v>
      </c>
      <c r="E93" t="s">
        <v>2147</v>
      </c>
      <c r="F93">
        <f>_xlfn.NUMBERVALUE(SUBSTITUTE(Table3[[#This Row],[Sqm]],".",","))</f>
        <v>77.14</v>
      </c>
      <c r="G93" s="8">
        <f>Table3[[#This Row],[Price_cleaned]]/Table3[[#This Row],[Sqm_cleaned]]</f>
        <v>12950.479647394348</v>
      </c>
      <c r="H93">
        <v>3</v>
      </c>
    </row>
    <row r="94" spans="1:8" x14ac:dyDescent="0.2">
      <c r="A94" t="s">
        <v>5</v>
      </c>
      <c r="B94" t="s">
        <v>2148</v>
      </c>
      <c r="C94">
        <f>_xlfn.NUMBERVALUE(MID(Table3[[#This Row],[Price]],2,LEN(Table3[[#This Row],[Price]])-2))</f>
        <v>1229000</v>
      </c>
      <c r="D94" t="s">
        <v>7</v>
      </c>
      <c r="E94">
        <v>90</v>
      </c>
      <c r="F94">
        <f>_xlfn.NUMBERVALUE(SUBSTITUTE(Table3[[#This Row],[Sqm]],".",","))</f>
        <v>90</v>
      </c>
      <c r="G94" s="8">
        <f>Table3[[#This Row],[Price_cleaned]]/Table3[[#This Row],[Sqm_cleaned]]</f>
        <v>13655.555555555555</v>
      </c>
      <c r="H94">
        <v>4</v>
      </c>
    </row>
    <row r="95" spans="1:8" hidden="1" x14ac:dyDescent="0.2">
      <c r="A95" t="s">
        <v>5</v>
      </c>
      <c r="B95" t="s">
        <v>2149</v>
      </c>
      <c r="C95">
        <f>_xlfn.NUMBERVALUE(MID(Table3[[#This Row],[Price]],2,LEN(Table3[[#This Row],[Price]])-2))</f>
        <v>2550000</v>
      </c>
      <c r="D95" t="s">
        <v>7</v>
      </c>
      <c r="E95" t="s">
        <v>2150</v>
      </c>
      <c r="F95">
        <f>_xlfn.NUMBERVALUE(SUBSTITUTE(Table3[[#This Row],[Sqm]],".",","))</f>
        <v>45.37</v>
      </c>
      <c r="G95">
        <f>Table3[[#This Row],[Price_cleaned]]/Table3[[#This Row],[Sqm_cleaned]]</f>
        <v>56204.540445228129</v>
      </c>
      <c r="H95">
        <v>2</v>
      </c>
    </row>
    <row r="96" spans="1:8" x14ac:dyDescent="0.2">
      <c r="A96" t="s">
        <v>5</v>
      </c>
      <c r="B96" t="s">
        <v>2151</v>
      </c>
      <c r="C96">
        <f>_xlfn.NUMBERVALUE(MID(Table3[[#This Row],[Price]],2,LEN(Table3[[#This Row],[Price]])-2))</f>
        <v>799000</v>
      </c>
      <c r="D96" t="s">
        <v>7</v>
      </c>
      <c r="E96" t="s">
        <v>2152</v>
      </c>
      <c r="F96">
        <f>_xlfn.NUMBERVALUE(SUBSTITUTE(Table3[[#This Row],[Sqm]],".",","))</f>
        <v>101.9</v>
      </c>
      <c r="G96" s="8">
        <f>Table3[[#This Row],[Price_cleaned]]/Table3[[#This Row],[Sqm_cleaned]]</f>
        <v>7841.0206084396459</v>
      </c>
      <c r="H96">
        <v>4</v>
      </c>
    </row>
    <row r="97" spans="1:8" x14ac:dyDescent="0.2">
      <c r="A97" t="s">
        <v>5</v>
      </c>
      <c r="B97" t="s">
        <v>2153</v>
      </c>
      <c r="C97">
        <f>_xlfn.NUMBERVALUE(MID(Table3[[#This Row],[Price]],2,LEN(Table3[[#This Row],[Price]])-2))</f>
        <v>1500000</v>
      </c>
      <c r="D97" t="s">
        <v>7</v>
      </c>
      <c r="E97">
        <v>65</v>
      </c>
      <c r="F97">
        <f>_xlfn.NUMBERVALUE(SUBSTITUTE(Table3[[#This Row],[Sqm]],".",","))</f>
        <v>65</v>
      </c>
      <c r="G97" s="8">
        <f>Table3[[#This Row],[Price_cleaned]]/Table3[[#This Row],[Sqm_cleaned]]</f>
        <v>23076.923076923078</v>
      </c>
      <c r="H97">
        <v>2</v>
      </c>
    </row>
    <row r="98" spans="1:8" x14ac:dyDescent="0.2">
      <c r="A98" t="s">
        <v>5</v>
      </c>
      <c r="B98" t="s">
        <v>2154</v>
      </c>
      <c r="C98">
        <f>_xlfn.NUMBERVALUE(MID(Table3[[#This Row],[Price]],2,LEN(Table3[[#This Row],[Price]])-2))</f>
        <v>1170000</v>
      </c>
      <c r="D98" t="s">
        <v>7</v>
      </c>
      <c r="E98">
        <v>85</v>
      </c>
      <c r="F98">
        <f>_xlfn.NUMBERVALUE(SUBSTITUTE(Table3[[#This Row],[Sqm]],".",","))</f>
        <v>85</v>
      </c>
      <c r="G98" s="8">
        <f>Table3[[#This Row],[Price_cleaned]]/Table3[[#This Row],[Sqm_cleaned]]</f>
        <v>13764.705882352941</v>
      </c>
      <c r="H98">
        <v>3</v>
      </c>
    </row>
    <row r="99" spans="1:8" x14ac:dyDescent="0.2">
      <c r="A99" t="s">
        <v>5</v>
      </c>
      <c r="B99" t="s">
        <v>2155</v>
      </c>
      <c r="C99">
        <f>_xlfn.NUMBERVALUE(MID(Table3[[#This Row],[Price]],2,LEN(Table3[[#This Row],[Price]])-2))</f>
        <v>918000</v>
      </c>
      <c r="D99" t="s">
        <v>7</v>
      </c>
      <c r="E99">
        <v>51</v>
      </c>
      <c r="F99">
        <f>_xlfn.NUMBERVALUE(SUBSTITUTE(Table3[[#This Row],[Sqm]],".",","))</f>
        <v>51</v>
      </c>
      <c r="G99" s="8">
        <f>Table3[[#This Row],[Price_cleaned]]/Table3[[#This Row],[Sqm_cleaned]]</f>
        <v>18000</v>
      </c>
      <c r="H99">
        <v>2</v>
      </c>
    </row>
    <row r="100" spans="1:8" x14ac:dyDescent="0.2">
      <c r="A100" t="s">
        <v>5</v>
      </c>
      <c r="B100" t="s">
        <v>2156</v>
      </c>
      <c r="C100">
        <f>_xlfn.NUMBERVALUE(MID(Table3[[#This Row],[Price]],2,LEN(Table3[[#This Row],[Price]])-2))</f>
        <v>559000</v>
      </c>
      <c r="D100" t="s">
        <v>7</v>
      </c>
      <c r="E100">
        <v>36</v>
      </c>
      <c r="F100">
        <f>_xlfn.NUMBERVALUE(SUBSTITUTE(Table3[[#This Row],[Sqm]],".",","))</f>
        <v>36</v>
      </c>
      <c r="G100" s="8">
        <f>Table3[[#This Row],[Price_cleaned]]/Table3[[#This Row],[Sqm_cleaned]]</f>
        <v>15527.777777777777</v>
      </c>
      <c r="H100">
        <v>2</v>
      </c>
    </row>
    <row r="101" spans="1:8" hidden="1" x14ac:dyDescent="0.2">
      <c r="A101" t="s">
        <v>5</v>
      </c>
      <c r="B101" t="s">
        <v>2157</v>
      </c>
      <c r="C101">
        <f>_xlfn.NUMBERVALUE(MID(Table3[[#This Row],[Price]],2,LEN(Table3[[#This Row],[Price]])-2))</f>
        <v>470000</v>
      </c>
      <c r="D101" t="s">
        <v>7</v>
      </c>
      <c r="E101">
        <v>135</v>
      </c>
      <c r="F101">
        <f>_xlfn.NUMBERVALUE(SUBSTITUTE(Table3[[#This Row],[Sqm]],".",","))</f>
        <v>135</v>
      </c>
      <c r="G101" s="8">
        <f>Table3[[#This Row],[Price_cleaned]]/Table3[[#This Row],[Sqm_cleaned]]</f>
        <v>3481.4814814814813</v>
      </c>
      <c r="H101">
        <v>4</v>
      </c>
    </row>
    <row r="102" spans="1:8" hidden="1" x14ac:dyDescent="0.2">
      <c r="A102" t="s">
        <v>5</v>
      </c>
      <c r="B102" t="s">
        <v>2158</v>
      </c>
      <c r="C102">
        <f>_xlfn.NUMBERVALUE(MID(Table3[[#This Row],[Price]],2,LEN(Table3[[#This Row],[Price]])-2))</f>
        <v>3650000</v>
      </c>
      <c r="D102" t="s">
        <v>7</v>
      </c>
      <c r="E102" t="s">
        <v>2159</v>
      </c>
      <c r="F102">
        <f>_xlfn.NUMBERVALUE(SUBSTITUTE(Table3[[#This Row],[Sqm]],".",","))</f>
        <v>54.87</v>
      </c>
      <c r="G102">
        <f>Table3[[#This Row],[Price_cleaned]]/Table3[[#This Row],[Sqm_cleaned]]</f>
        <v>66520.867505011847</v>
      </c>
      <c r="H102">
        <v>3</v>
      </c>
    </row>
    <row r="103" spans="1:8" x14ac:dyDescent="0.2">
      <c r="A103" t="s">
        <v>5</v>
      </c>
      <c r="B103" t="s">
        <v>2160</v>
      </c>
      <c r="C103">
        <f>_xlfn.NUMBERVALUE(MID(Table3[[#This Row],[Price]],2,LEN(Table3[[#This Row],[Price]])-2))</f>
        <v>1450000</v>
      </c>
      <c r="D103" t="s">
        <v>7</v>
      </c>
      <c r="E103" t="s">
        <v>2161</v>
      </c>
      <c r="F103">
        <f>_xlfn.NUMBERVALUE(SUBSTITUTE(Table3[[#This Row],[Sqm]],".",","))</f>
        <v>115.26</v>
      </c>
      <c r="G103" s="8">
        <f>Table3[[#This Row],[Price_cleaned]]/Table3[[#This Row],[Sqm_cleaned]]</f>
        <v>12580.253340274163</v>
      </c>
      <c r="H103">
        <v>4</v>
      </c>
    </row>
    <row r="104" spans="1:8" x14ac:dyDescent="0.2">
      <c r="A104" t="s">
        <v>5</v>
      </c>
      <c r="B104" t="s">
        <v>2162</v>
      </c>
      <c r="C104">
        <f>_xlfn.NUMBERVALUE(MID(Table3[[#This Row],[Price]],2,LEN(Table3[[#This Row],[Price]])-2))</f>
        <v>1390000</v>
      </c>
      <c r="D104" t="s">
        <v>7</v>
      </c>
      <c r="E104" t="s">
        <v>606</v>
      </c>
      <c r="F104">
        <f>_xlfn.NUMBERVALUE(SUBSTITUTE(Table3[[#This Row],[Sqm]],".",","))</f>
        <v>51.5</v>
      </c>
      <c r="G104" s="8">
        <f>Table3[[#This Row],[Price_cleaned]]/Table3[[#This Row],[Sqm_cleaned]]</f>
        <v>26990.291262135921</v>
      </c>
      <c r="H104">
        <v>3</v>
      </c>
    </row>
    <row r="105" spans="1:8" x14ac:dyDescent="0.2">
      <c r="A105" t="s">
        <v>5</v>
      </c>
      <c r="B105" t="s">
        <v>2123</v>
      </c>
      <c r="C105">
        <f>_xlfn.NUMBERVALUE(MID(Table3[[#This Row],[Price]],2,LEN(Table3[[#This Row],[Price]])-2))</f>
        <v>950000</v>
      </c>
      <c r="D105" t="s">
        <v>7</v>
      </c>
      <c r="E105">
        <v>102</v>
      </c>
      <c r="F105">
        <f>_xlfn.NUMBERVALUE(SUBSTITUTE(Table3[[#This Row],[Sqm]],".",","))</f>
        <v>102</v>
      </c>
      <c r="G105" s="8">
        <f>Table3[[#This Row],[Price_cleaned]]/Table3[[#This Row],[Sqm_cleaned]]</f>
        <v>9313.7254901960787</v>
      </c>
      <c r="H105">
        <v>4</v>
      </c>
    </row>
    <row r="106" spans="1:8" hidden="1" x14ac:dyDescent="0.2">
      <c r="A106" t="s">
        <v>5</v>
      </c>
      <c r="B106" t="s">
        <v>2163</v>
      </c>
      <c r="C106">
        <f>_xlfn.NUMBERVALUE(MID(Table3[[#This Row],[Price]],2,LEN(Table3[[#This Row],[Price]])-2))</f>
        <v>2600000</v>
      </c>
      <c r="D106" t="s">
        <v>7</v>
      </c>
      <c r="E106">
        <v>60</v>
      </c>
      <c r="F106">
        <f>_xlfn.NUMBERVALUE(SUBSTITUTE(Table3[[#This Row],[Sqm]],".",","))</f>
        <v>60</v>
      </c>
      <c r="G106">
        <f>Table3[[#This Row],[Price_cleaned]]/Table3[[#This Row],[Sqm_cleaned]]</f>
        <v>43333.333333333336</v>
      </c>
      <c r="H106">
        <v>2</v>
      </c>
    </row>
    <row r="107" spans="1:8" x14ac:dyDescent="0.2">
      <c r="A107" t="s">
        <v>5</v>
      </c>
      <c r="B107" t="s">
        <v>2164</v>
      </c>
      <c r="C107">
        <f>_xlfn.NUMBERVALUE(MID(Table3[[#This Row],[Price]],2,LEN(Table3[[#This Row],[Price]])-2))</f>
        <v>750000</v>
      </c>
      <c r="D107" t="s">
        <v>7</v>
      </c>
      <c r="E107">
        <v>37</v>
      </c>
      <c r="F107">
        <f>_xlfn.NUMBERVALUE(SUBSTITUTE(Table3[[#This Row],[Sqm]],".",","))</f>
        <v>37</v>
      </c>
      <c r="G107" s="8">
        <f>Table3[[#This Row],[Price_cleaned]]/Table3[[#This Row],[Sqm_cleaned]]</f>
        <v>20270.27027027027</v>
      </c>
      <c r="H107">
        <v>2</v>
      </c>
    </row>
    <row r="108" spans="1:8" x14ac:dyDescent="0.2">
      <c r="A108" t="s">
        <v>5</v>
      </c>
      <c r="B108" t="s">
        <v>2060</v>
      </c>
      <c r="C108">
        <f>_xlfn.NUMBERVALUE(MID(Table3[[#This Row],[Price]],2,LEN(Table3[[#This Row],[Price]])-2))</f>
        <v>420000</v>
      </c>
      <c r="D108" t="s">
        <v>7</v>
      </c>
      <c r="E108" t="s">
        <v>2165</v>
      </c>
      <c r="F108">
        <f>_xlfn.NUMBERVALUE(SUBSTITUTE(Table3[[#This Row],[Sqm]],".",","))</f>
        <v>65.569999999999993</v>
      </c>
      <c r="G108" s="8">
        <f>Table3[[#This Row],[Price_cleaned]]/Table3[[#This Row],[Sqm_cleaned]]</f>
        <v>6405.3683086777501</v>
      </c>
      <c r="H108">
        <v>3</v>
      </c>
    </row>
    <row r="109" spans="1:8" x14ac:dyDescent="0.2">
      <c r="A109" t="s">
        <v>5</v>
      </c>
      <c r="B109" t="s">
        <v>2166</v>
      </c>
      <c r="C109">
        <f>_xlfn.NUMBERVALUE(MID(Table3[[#This Row],[Price]],2,LEN(Table3[[#This Row],[Price]])-2))</f>
        <v>1245000</v>
      </c>
      <c r="D109" t="s">
        <v>7</v>
      </c>
      <c r="E109">
        <v>43</v>
      </c>
      <c r="F109">
        <f>_xlfn.NUMBERVALUE(SUBSTITUTE(Table3[[#This Row],[Sqm]],".",","))</f>
        <v>43</v>
      </c>
      <c r="G109" s="8">
        <f>Table3[[#This Row],[Price_cleaned]]/Table3[[#This Row],[Sqm_cleaned]]</f>
        <v>28953.488372093023</v>
      </c>
      <c r="H109">
        <v>2</v>
      </c>
    </row>
    <row r="110" spans="1:8" hidden="1" x14ac:dyDescent="0.2">
      <c r="A110" t="s">
        <v>5</v>
      </c>
      <c r="B110" t="s">
        <v>2167</v>
      </c>
      <c r="C110">
        <f>_xlfn.NUMBERVALUE(MID(Table3[[#This Row],[Price]],2,LEN(Table3[[#This Row],[Price]])-2))</f>
        <v>790000</v>
      </c>
      <c r="D110" t="s">
        <v>7</v>
      </c>
      <c r="E110" t="s">
        <v>2168</v>
      </c>
      <c r="F110">
        <f>_xlfn.NUMBERVALUE(SUBSTITUTE(Table3[[#This Row],[Sqm]],".",","))</f>
        <v>233.5</v>
      </c>
      <c r="G110">
        <f>Table3[[#This Row],[Price_cleaned]]/Table3[[#This Row],[Sqm_cleaned]]</f>
        <v>3383.2976445396143</v>
      </c>
      <c r="H110">
        <v>5</v>
      </c>
    </row>
    <row r="111" spans="1:8" hidden="1" x14ac:dyDescent="0.2">
      <c r="A111" t="s">
        <v>5</v>
      </c>
      <c r="B111" t="s">
        <v>2169</v>
      </c>
      <c r="C111">
        <f>_xlfn.NUMBERVALUE(MID(Table3[[#This Row],[Price]],2,LEN(Table3[[#This Row],[Price]])-2))</f>
        <v>4380000</v>
      </c>
      <c r="D111" t="s">
        <v>7</v>
      </c>
      <c r="E111">
        <v>497</v>
      </c>
      <c r="F111">
        <f>_xlfn.NUMBERVALUE(SUBSTITUTE(Table3[[#This Row],[Sqm]],".",","))</f>
        <v>497</v>
      </c>
      <c r="G111">
        <f>Table3[[#This Row],[Price_cleaned]]/Table3[[#This Row],[Sqm_cleaned]]</f>
        <v>8812.8772635814894</v>
      </c>
      <c r="H111">
        <v>8</v>
      </c>
    </row>
    <row r="112" spans="1:8" hidden="1" x14ac:dyDescent="0.2">
      <c r="A112" t="s">
        <v>5</v>
      </c>
      <c r="B112" t="s">
        <v>2170</v>
      </c>
      <c r="C112">
        <f>_xlfn.NUMBERVALUE(MID(Table3[[#This Row],[Price]],2,LEN(Table3[[#This Row],[Price]])-2))</f>
        <v>6950000</v>
      </c>
      <c r="D112" t="s">
        <v>7</v>
      </c>
      <c r="E112">
        <v>67</v>
      </c>
      <c r="F112">
        <f>_xlfn.NUMBERVALUE(SUBSTITUTE(Table3[[#This Row],[Sqm]],".",","))</f>
        <v>67</v>
      </c>
      <c r="G112">
        <f>Table3[[#This Row],[Price_cleaned]]/Table3[[#This Row],[Sqm_cleaned]]</f>
        <v>103731.34328358209</v>
      </c>
      <c r="H112">
        <v>3</v>
      </c>
    </row>
    <row r="113" spans="1:8" x14ac:dyDescent="0.2">
      <c r="A113" t="s">
        <v>5</v>
      </c>
      <c r="B113" t="s">
        <v>2171</v>
      </c>
      <c r="C113">
        <f>_xlfn.NUMBERVALUE(MID(Table3[[#This Row],[Price]],2,LEN(Table3[[#This Row],[Price]])-2))</f>
        <v>990000</v>
      </c>
      <c r="D113" t="s">
        <v>7</v>
      </c>
      <c r="E113" t="s">
        <v>967</v>
      </c>
      <c r="F113">
        <f>_xlfn.NUMBERVALUE(SUBSTITUTE(Table3[[#This Row],[Sqm]],".",","))</f>
        <v>92.5</v>
      </c>
      <c r="G113" s="8">
        <f>Table3[[#This Row],[Price_cleaned]]/Table3[[#This Row],[Sqm_cleaned]]</f>
        <v>10702.702702702703</v>
      </c>
      <c r="H113">
        <v>3</v>
      </c>
    </row>
    <row r="114" spans="1:8" x14ac:dyDescent="0.2">
      <c r="A114" t="s">
        <v>5</v>
      </c>
      <c r="B114" t="s">
        <v>2162</v>
      </c>
      <c r="C114">
        <f>_xlfn.NUMBERVALUE(MID(Table3[[#This Row],[Price]],2,LEN(Table3[[#This Row],[Price]])-2))</f>
        <v>1390000</v>
      </c>
      <c r="D114" t="s">
        <v>7</v>
      </c>
      <c r="E114">
        <v>49</v>
      </c>
      <c r="F114">
        <f>_xlfn.NUMBERVALUE(SUBSTITUTE(Table3[[#This Row],[Sqm]],".",","))</f>
        <v>49</v>
      </c>
      <c r="G114" s="8">
        <f>Table3[[#This Row],[Price_cleaned]]/Table3[[#This Row],[Sqm_cleaned]]</f>
        <v>28367.34693877551</v>
      </c>
      <c r="H114">
        <v>2</v>
      </c>
    </row>
    <row r="115" spans="1:8" x14ac:dyDescent="0.2">
      <c r="A115" t="s">
        <v>5</v>
      </c>
      <c r="B115" t="s">
        <v>2119</v>
      </c>
      <c r="C115">
        <f>_xlfn.NUMBERVALUE(MID(Table3[[#This Row],[Price]],2,LEN(Table3[[#This Row],[Price]])-2))</f>
        <v>539000</v>
      </c>
      <c r="D115" t="s">
        <v>7</v>
      </c>
      <c r="E115" t="s">
        <v>2172</v>
      </c>
      <c r="F115">
        <f>_xlfn.NUMBERVALUE(SUBSTITUTE(Table3[[#This Row],[Sqm]],".",","))</f>
        <v>45.57</v>
      </c>
      <c r="G115" s="8">
        <f>Table3[[#This Row],[Price_cleaned]]/Table3[[#This Row],[Sqm_cleaned]]</f>
        <v>11827.956989247312</v>
      </c>
      <c r="H115">
        <v>2</v>
      </c>
    </row>
    <row r="116" spans="1:8" x14ac:dyDescent="0.2">
      <c r="A116" t="s">
        <v>5</v>
      </c>
      <c r="B116" t="s">
        <v>2173</v>
      </c>
      <c r="C116">
        <f>_xlfn.NUMBERVALUE(MID(Table3[[#This Row],[Price]],2,LEN(Table3[[#This Row],[Price]])-2))</f>
        <v>439000</v>
      </c>
      <c r="D116" t="s">
        <v>7</v>
      </c>
      <c r="E116">
        <v>65</v>
      </c>
      <c r="F116">
        <f>_xlfn.NUMBERVALUE(SUBSTITUTE(Table3[[#This Row],[Sqm]],".",","))</f>
        <v>65</v>
      </c>
      <c r="G116" s="8">
        <f>Table3[[#This Row],[Price_cleaned]]/Table3[[#This Row],[Sqm_cleaned]]</f>
        <v>6753.8461538461543</v>
      </c>
      <c r="H116">
        <v>3</v>
      </c>
    </row>
    <row r="117" spans="1:8" x14ac:dyDescent="0.2">
      <c r="A117" t="s">
        <v>5</v>
      </c>
      <c r="B117" t="s">
        <v>2077</v>
      </c>
      <c r="C117">
        <f>_xlfn.NUMBERVALUE(MID(Table3[[#This Row],[Price]],2,LEN(Table3[[#This Row],[Price]])-2))</f>
        <v>850000</v>
      </c>
      <c r="D117" t="s">
        <v>114</v>
      </c>
      <c r="E117">
        <v>56</v>
      </c>
      <c r="F117">
        <f>_xlfn.NUMBERVALUE(SUBSTITUTE(Table3[[#This Row],[Sqm]],".",","))</f>
        <v>56</v>
      </c>
      <c r="G117" s="8">
        <f>Table3[[#This Row],[Price_cleaned]]/Table3[[#This Row],[Sqm_cleaned]]</f>
        <v>15178.571428571429</v>
      </c>
      <c r="H117">
        <v>3</v>
      </c>
    </row>
    <row r="118" spans="1:8" x14ac:dyDescent="0.2">
      <c r="A118" t="s">
        <v>5</v>
      </c>
      <c r="B118" t="s">
        <v>2174</v>
      </c>
      <c r="C118">
        <f>_xlfn.NUMBERVALUE(MID(Table3[[#This Row],[Price]],2,LEN(Table3[[#This Row],[Price]])-2))</f>
        <v>667000</v>
      </c>
      <c r="D118" t="s">
        <v>114</v>
      </c>
      <c r="E118">
        <v>68</v>
      </c>
      <c r="F118">
        <f>_xlfn.NUMBERVALUE(SUBSTITUTE(Table3[[#This Row],[Sqm]],".",","))</f>
        <v>68</v>
      </c>
      <c r="G118" s="8">
        <f>Table3[[#This Row],[Price_cleaned]]/Table3[[#This Row],[Sqm_cleaned]]</f>
        <v>9808.823529411764</v>
      </c>
      <c r="H118">
        <v>4</v>
      </c>
    </row>
    <row r="119" spans="1:8" hidden="1" x14ac:dyDescent="0.2">
      <c r="A119" t="s">
        <v>5</v>
      </c>
      <c r="B119" t="s">
        <v>2175</v>
      </c>
      <c r="C119">
        <f>_xlfn.NUMBERVALUE(MID(Table3[[#This Row],[Price]],2,LEN(Table3[[#This Row],[Price]])-2))</f>
        <v>1250000</v>
      </c>
      <c r="D119" t="s">
        <v>526</v>
      </c>
      <c r="E119" t="s">
        <v>2176</v>
      </c>
      <c r="F119">
        <f>_xlfn.NUMBERVALUE(SUBSTITUTE(Table3[[#This Row],[Sqm]],".",","))</f>
        <v>37.630000000000003</v>
      </c>
      <c r="G119">
        <f>Table3[[#This Row],[Price_cleaned]]/Table3[[#This Row],[Sqm_cleaned]]</f>
        <v>33218.176986446982</v>
      </c>
      <c r="H119">
        <v>2</v>
      </c>
    </row>
    <row r="120" spans="1:8" hidden="1" x14ac:dyDescent="0.2">
      <c r="A120" t="s">
        <v>5</v>
      </c>
      <c r="B120" t="s">
        <v>2177</v>
      </c>
      <c r="C120">
        <f>_xlfn.NUMBERVALUE(MID(Table3[[#This Row],[Price]],2,LEN(Table3[[#This Row],[Price]])-2))</f>
        <v>328000</v>
      </c>
      <c r="D120" t="s">
        <v>616</v>
      </c>
      <c r="E120" t="s">
        <v>1347</v>
      </c>
      <c r="F120">
        <f>_xlfn.NUMBERVALUE(SUBSTITUTE(Table3[[#This Row],[Sqm]],".",","))</f>
        <v>57.3</v>
      </c>
      <c r="G120">
        <f>Table3[[#This Row],[Price_cleaned]]/Table3[[#This Row],[Sqm_cleaned]]</f>
        <v>5724.2582897033162</v>
      </c>
      <c r="H120">
        <v>2</v>
      </c>
    </row>
    <row r="121" spans="1:8" x14ac:dyDescent="0.2">
      <c r="A121" t="s">
        <v>5</v>
      </c>
      <c r="B121" t="s">
        <v>2178</v>
      </c>
      <c r="C121">
        <f>_xlfn.NUMBERVALUE(MID(Table3[[#This Row],[Price]],2,LEN(Table3[[#This Row],[Price]])-2))</f>
        <v>580000</v>
      </c>
      <c r="D121" t="s">
        <v>7</v>
      </c>
      <c r="E121" t="s">
        <v>2179</v>
      </c>
      <c r="F121">
        <f>_xlfn.NUMBERVALUE(SUBSTITUTE(Table3[[#This Row],[Sqm]],".",","))</f>
        <v>104.6</v>
      </c>
      <c r="G121" s="8">
        <f>Table3[[#This Row],[Price_cleaned]]/Table3[[#This Row],[Sqm_cleaned]]</f>
        <v>5544.9330783938822</v>
      </c>
      <c r="H121">
        <v>3</v>
      </c>
    </row>
    <row r="122" spans="1:8" x14ac:dyDescent="0.2">
      <c r="A122" t="s">
        <v>5</v>
      </c>
      <c r="B122" t="s">
        <v>2180</v>
      </c>
      <c r="C122">
        <f>_xlfn.NUMBERVALUE(MID(Table3[[#This Row],[Price]],2,LEN(Table3[[#This Row],[Price]])-2))</f>
        <v>1650000</v>
      </c>
      <c r="D122" t="s">
        <v>7</v>
      </c>
      <c r="E122" t="s">
        <v>2181</v>
      </c>
      <c r="F122">
        <f>_xlfn.NUMBERVALUE(SUBSTITUTE(Table3[[#This Row],[Sqm]],".",","))</f>
        <v>71.7</v>
      </c>
      <c r="G122" s="8">
        <f>Table3[[#This Row],[Price_cleaned]]/Table3[[#This Row],[Sqm_cleaned]]</f>
        <v>23012.552301255229</v>
      </c>
      <c r="H122">
        <v>3</v>
      </c>
    </row>
    <row r="123" spans="1:8" x14ac:dyDescent="0.2">
      <c r="A123" t="s">
        <v>5</v>
      </c>
      <c r="B123" t="s">
        <v>2182</v>
      </c>
      <c r="C123">
        <f>_xlfn.NUMBERVALUE(MID(Table3[[#This Row],[Price]],2,LEN(Table3[[#This Row],[Price]])-2))</f>
        <v>970000</v>
      </c>
      <c r="D123" t="s">
        <v>7</v>
      </c>
      <c r="E123" t="s">
        <v>2183</v>
      </c>
      <c r="F123">
        <f>_xlfn.NUMBERVALUE(SUBSTITUTE(Table3[[#This Row],[Sqm]],".",","))</f>
        <v>36.54</v>
      </c>
      <c r="G123" s="8">
        <f>Table3[[#This Row],[Price_cleaned]]/Table3[[#This Row],[Sqm_cleaned]]</f>
        <v>26546.250684181719</v>
      </c>
      <c r="H123">
        <v>2</v>
      </c>
    </row>
    <row r="124" spans="1:8" x14ac:dyDescent="0.2">
      <c r="A124" t="s">
        <v>5</v>
      </c>
      <c r="B124" t="s">
        <v>2184</v>
      </c>
      <c r="C124">
        <f>_xlfn.NUMBERVALUE(MID(Table3[[#This Row],[Price]],2,LEN(Table3[[#This Row],[Price]])-2))</f>
        <v>600000</v>
      </c>
      <c r="D124" t="s">
        <v>7</v>
      </c>
      <c r="E124" t="s">
        <v>2185</v>
      </c>
      <c r="F124">
        <f>_xlfn.NUMBERVALUE(SUBSTITUTE(Table3[[#This Row],[Sqm]],".",","))</f>
        <v>56.25</v>
      </c>
      <c r="G124" s="8">
        <f>Table3[[#This Row],[Price_cleaned]]/Table3[[#This Row],[Sqm_cleaned]]</f>
        <v>10666.666666666666</v>
      </c>
      <c r="H124">
        <v>3</v>
      </c>
    </row>
    <row r="125" spans="1:8" x14ac:dyDescent="0.2">
      <c r="A125" t="s">
        <v>5</v>
      </c>
      <c r="B125" t="s">
        <v>2186</v>
      </c>
      <c r="C125">
        <f>_xlfn.NUMBERVALUE(MID(Table3[[#This Row],[Price]],2,LEN(Table3[[#This Row],[Price]])-2))</f>
        <v>1406250</v>
      </c>
      <c r="D125" t="s">
        <v>7</v>
      </c>
      <c r="E125" t="s">
        <v>1244</v>
      </c>
      <c r="F125">
        <f>_xlfn.NUMBERVALUE(SUBSTITUTE(Table3[[#This Row],[Sqm]],".",","))</f>
        <v>48.47</v>
      </c>
      <c r="G125" s="8">
        <f>Table3[[#This Row],[Price_cleaned]]/Table3[[#This Row],[Sqm_cleaned]]</f>
        <v>29012.791417371569</v>
      </c>
      <c r="H125">
        <v>3</v>
      </c>
    </row>
    <row r="126" spans="1:8" x14ac:dyDescent="0.2">
      <c r="A126" t="s">
        <v>5</v>
      </c>
      <c r="B126" t="s">
        <v>2187</v>
      </c>
      <c r="C126">
        <f>_xlfn.NUMBERVALUE(MID(Table3[[#This Row],[Price]],2,LEN(Table3[[#This Row],[Price]])-2))</f>
        <v>1357160</v>
      </c>
      <c r="D126" t="s">
        <v>7</v>
      </c>
      <c r="E126" t="s">
        <v>2007</v>
      </c>
      <c r="F126">
        <f>_xlfn.NUMBERVALUE(SUBSTITUTE(Table3[[#This Row],[Sqm]],".",","))</f>
        <v>46.88</v>
      </c>
      <c r="G126" s="8">
        <f>Table3[[#This Row],[Price_cleaned]]/Table3[[#This Row],[Sqm_cleaned]]</f>
        <v>28949.658703071669</v>
      </c>
      <c r="H126">
        <v>3</v>
      </c>
    </row>
    <row r="127" spans="1:8" hidden="1" x14ac:dyDescent="0.2">
      <c r="A127" t="s">
        <v>5</v>
      </c>
      <c r="B127" t="s">
        <v>2188</v>
      </c>
      <c r="C127">
        <f>_xlfn.NUMBERVALUE(MID(Table3[[#This Row],[Price]],2,LEN(Table3[[#This Row],[Price]])-2))</f>
        <v>1265760</v>
      </c>
      <c r="D127" t="s">
        <v>7</v>
      </c>
      <c r="E127" t="s">
        <v>2189</v>
      </c>
      <c r="F127">
        <f>_xlfn.NUMBERVALUE(SUBSTITUTE(Table3[[#This Row],[Sqm]],".",","))</f>
        <v>27.4</v>
      </c>
      <c r="G127" s="8">
        <f>Table3[[#This Row],[Price_cleaned]]/Table3[[#This Row],[Sqm_cleaned]]</f>
        <v>46195.620437956204</v>
      </c>
      <c r="H127">
        <v>2</v>
      </c>
    </row>
    <row r="128" spans="1:8" x14ac:dyDescent="0.2">
      <c r="A128" t="s">
        <v>5</v>
      </c>
      <c r="B128" t="s">
        <v>2190</v>
      </c>
      <c r="C128">
        <f>_xlfn.NUMBERVALUE(MID(Table3[[#This Row],[Price]],2,LEN(Table3[[#This Row],[Price]])-2))</f>
        <v>739800</v>
      </c>
      <c r="D128" t="s">
        <v>7</v>
      </c>
      <c r="E128">
        <v>26</v>
      </c>
      <c r="F128">
        <f>_xlfn.NUMBERVALUE(SUBSTITUTE(Table3[[#This Row],[Sqm]],".",","))</f>
        <v>26</v>
      </c>
      <c r="G128" s="8">
        <f>Table3[[#This Row],[Price_cleaned]]/Table3[[#This Row],[Sqm_cleaned]]</f>
        <v>28453.846153846152</v>
      </c>
      <c r="H128">
        <v>2</v>
      </c>
    </row>
    <row r="129" spans="1:8" hidden="1" x14ac:dyDescent="0.2">
      <c r="A129" t="s">
        <v>5</v>
      </c>
      <c r="B129" t="s">
        <v>2061</v>
      </c>
      <c r="C129">
        <f>_xlfn.NUMBERVALUE(MID(Table3[[#This Row],[Price]],2,LEN(Table3[[#This Row],[Price]])-2))</f>
        <v>650000</v>
      </c>
      <c r="D129" t="s">
        <v>7</v>
      </c>
      <c r="E129" t="s">
        <v>170</v>
      </c>
      <c r="F129">
        <f>_xlfn.NUMBERVALUE(SUBSTITUTE(Table3[[#This Row],[Sqm]],".",","))</f>
        <v>197.4</v>
      </c>
      <c r="G129" s="8">
        <f>Table3[[#This Row],[Price_cleaned]]/Table3[[#This Row],[Sqm_cleaned]]</f>
        <v>3292.8064842958461</v>
      </c>
      <c r="H129">
        <v>4</v>
      </c>
    </row>
    <row r="130" spans="1:8" hidden="1" x14ac:dyDescent="0.2">
      <c r="A130" t="s">
        <v>5</v>
      </c>
      <c r="B130" t="s">
        <v>2191</v>
      </c>
      <c r="C130">
        <f>_xlfn.NUMBERVALUE(MID(Table3[[#This Row],[Price]],2,LEN(Table3[[#This Row],[Price]])-2))</f>
        <v>3500000</v>
      </c>
      <c r="D130" t="s">
        <v>7</v>
      </c>
      <c r="E130" t="s">
        <v>2192</v>
      </c>
      <c r="F130">
        <f>_xlfn.NUMBERVALUE(SUBSTITUTE(Table3[[#This Row],[Sqm]],".",","))</f>
        <v>25.71</v>
      </c>
      <c r="G130">
        <f>Table3[[#This Row],[Price_cleaned]]/Table3[[#This Row],[Sqm_cleaned]]</f>
        <v>136133.80007779074</v>
      </c>
      <c r="H130">
        <v>2</v>
      </c>
    </row>
    <row r="131" spans="1:8" x14ac:dyDescent="0.2">
      <c r="A131" t="s">
        <v>5</v>
      </c>
      <c r="B131" t="s">
        <v>2193</v>
      </c>
      <c r="C131">
        <f>_xlfn.NUMBERVALUE(MID(Table3[[#This Row],[Price]],2,LEN(Table3[[#This Row],[Price]])-2))</f>
        <v>642750</v>
      </c>
      <c r="D131" t="s">
        <v>7</v>
      </c>
      <c r="E131" t="s">
        <v>1058</v>
      </c>
      <c r="F131">
        <f>_xlfn.NUMBERVALUE(SUBSTITUTE(Table3[[#This Row],[Sqm]],".",","))</f>
        <v>71.099999999999994</v>
      </c>
      <c r="G131" s="8">
        <f>Table3[[#This Row],[Price_cleaned]]/Table3[[#This Row],[Sqm_cleaned]]</f>
        <v>9040.0843881856545</v>
      </c>
      <c r="H131">
        <v>3</v>
      </c>
    </row>
    <row r="132" spans="1:8" hidden="1" x14ac:dyDescent="0.2">
      <c r="A132" t="s">
        <v>5</v>
      </c>
      <c r="B132" t="s">
        <v>2194</v>
      </c>
      <c r="C132">
        <f>_xlfn.NUMBERVALUE(MID(Table3[[#This Row],[Price]],2,LEN(Table3[[#This Row],[Price]])-2))</f>
        <v>1100000</v>
      </c>
      <c r="D132" t="s">
        <v>7</v>
      </c>
      <c r="E132">
        <v>20</v>
      </c>
      <c r="F132">
        <f>_xlfn.NUMBERVALUE(SUBSTITUTE(Table3[[#This Row],[Sqm]],".",","))</f>
        <v>20</v>
      </c>
      <c r="G132" s="8">
        <f>Table3[[#This Row],[Price_cleaned]]/Table3[[#This Row],[Sqm_cleaned]]</f>
        <v>55000</v>
      </c>
      <c r="H132">
        <v>1</v>
      </c>
    </row>
    <row r="133" spans="1:8" x14ac:dyDescent="0.2">
      <c r="A133" t="s">
        <v>5</v>
      </c>
      <c r="B133" t="s">
        <v>2184</v>
      </c>
      <c r="C133">
        <f>_xlfn.NUMBERVALUE(MID(Table3[[#This Row],[Price]],2,LEN(Table3[[#This Row],[Price]])-2))</f>
        <v>600000</v>
      </c>
      <c r="D133" t="s">
        <v>7</v>
      </c>
      <c r="E133" t="s">
        <v>1341</v>
      </c>
      <c r="F133">
        <f>_xlfn.NUMBERVALUE(SUBSTITUTE(Table3[[#This Row],[Sqm]],".",","))</f>
        <v>46.9</v>
      </c>
      <c r="G133" s="8">
        <f>Table3[[#This Row],[Price_cleaned]]/Table3[[#This Row],[Sqm_cleaned]]</f>
        <v>12793.17697228145</v>
      </c>
      <c r="H133">
        <v>2</v>
      </c>
    </row>
    <row r="134" spans="1:8" hidden="1" x14ac:dyDescent="0.2">
      <c r="A134" t="s">
        <v>5</v>
      </c>
      <c r="B134" t="s">
        <v>2195</v>
      </c>
      <c r="C134">
        <f>_xlfn.NUMBERVALUE(MID(Table3[[#This Row],[Price]],2,LEN(Table3[[#This Row],[Price]])-2))</f>
        <v>670000</v>
      </c>
      <c r="D134" t="s">
        <v>181</v>
      </c>
      <c r="E134" t="s">
        <v>2196</v>
      </c>
      <c r="F134">
        <f>_xlfn.NUMBERVALUE(SUBSTITUTE(Table3[[#This Row],[Sqm]],".",","))</f>
        <v>98.77</v>
      </c>
      <c r="G134">
        <f>Table3[[#This Row],[Price_cleaned]]/Table3[[#This Row],[Sqm_cleaned]]</f>
        <v>6783.4362660726947</v>
      </c>
      <c r="H134">
        <v>3</v>
      </c>
    </row>
    <row r="135" spans="1:8" hidden="1" x14ac:dyDescent="0.2">
      <c r="A135" t="s">
        <v>5</v>
      </c>
      <c r="B135" t="s">
        <v>2197</v>
      </c>
      <c r="C135">
        <f>_xlfn.NUMBERVALUE(MID(Table3[[#This Row],[Price]],2,LEN(Table3[[#This Row],[Price]])-2))</f>
        <v>3456950</v>
      </c>
      <c r="D135" t="s">
        <v>261</v>
      </c>
      <c r="E135">
        <v>30</v>
      </c>
      <c r="F135">
        <f>_xlfn.NUMBERVALUE(SUBSTITUTE(Table3[[#This Row],[Sqm]],".",","))</f>
        <v>30</v>
      </c>
      <c r="G135">
        <f>Table3[[#This Row],[Price_cleaned]]/Table3[[#This Row],[Sqm_cleaned]]</f>
        <v>115231.66666666667</v>
      </c>
      <c r="H135">
        <v>1</v>
      </c>
    </row>
    <row r="136" spans="1:8" x14ac:dyDescent="0.2">
      <c r="A136" t="s">
        <v>5</v>
      </c>
      <c r="B136" t="s">
        <v>2198</v>
      </c>
      <c r="C136">
        <f>_xlfn.NUMBERVALUE(MID(Table3[[#This Row],[Price]],2,LEN(Table3[[#This Row],[Price]])-2))</f>
        <v>375000</v>
      </c>
      <c r="D136" t="s">
        <v>68</v>
      </c>
      <c r="E136" t="s">
        <v>1128</v>
      </c>
      <c r="F136">
        <f>_xlfn.NUMBERVALUE(SUBSTITUTE(Table3[[#This Row],[Sqm]],".",","))</f>
        <v>66.5</v>
      </c>
      <c r="G136" s="8">
        <f>Table3[[#This Row],[Price_cleaned]]/Table3[[#This Row],[Sqm_cleaned]]</f>
        <v>5639.0977443609027</v>
      </c>
      <c r="H136">
        <v>3</v>
      </c>
    </row>
    <row r="137" spans="1:8" x14ac:dyDescent="0.2">
      <c r="A137" t="s">
        <v>5</v>
      </c>
      <c r="B137" t="s">
        <v>2199</v>
      </c>
      <c r="C137">
        <f>_xlfn.NUMBERVALUE(MID(Table3[[#This Row],[Price]],2,LEN(Table3[[#This Row],[Price]])-2))</f>
        <v>530000</v>
      </c>
      <c r="D137" t="s">
        <v>7</v>
      </c>
      <c r="E137">
        <v>47</v>
      </c>
      <c r="F137">
        <f>_xlfn.NUMBERVALUE(SUBSTITUTE(Table3[[#This Row],[Sqm]],".",","))</f>
        <v>47</v>
      </c>
      <c r="G137" s="8">
        <f>Table3[[#This Row],[Price_cleaned]]/Table3[[#This Row],[Sqm_cleaned]]</f>
        <v>11276.595744680852</v>
      </c>
      <c r="H137">
        <v>2</v>
      </c>
    </row>
    <row r="138" spans="1:8" hidden="1" x14ac:dyDescent="0.2">
      <c r="A138" t="s">
        <v>5</v>
      </c>
      <c r="B138" t="s">
        <v>2200</v>
      </c>
      <c r="C138">
        <f>_xlfn.NUMBERVALUE(MID(Table3[[#This Row],[Price]],2,LEN(Table3[[#This Row],[Price]])-2))</f>
        <v>965000</v>
      </c>
      <c r="D138" t="s">
        <v>2201</v>
      </c>
      <c r="E138" t="s">
        <v>2202</v>
      </c>
      <c r="F138">
        <f>_xlfn.NUMBERVALUE(SUBSTITUTE(Table3[[#This Row],[Sqm]],".",","))</f>
        <v>60.84</v>
      </c>
      <c r="G138">
        <f>Table3[[#This Row],[Price_cleaned]]/Table3[[#This Row],[Sqm_cleaned]]</f>
        <v>15861.275476660092</v>
      </c>
      <c r="H138">
        <v>3</v>
      </c>
    </row>
    <row r="139" spans="1:8" hidden="1" x14ac:dyDescent="0.2">
      <c r="A139" t="s">
        <v>5</v>
      </c>
      <c r="B139" t="s">
        <v>2203</v>
      </c>
      <c r="C139">
        <f>_xlfn.NUMBERVALUE(MID(Table3[[#This Row],[Price]],2,LEN(Table3[[#This Row],[Price]])-2))</f>
        <v>397000</v>
      </c>
      <c r="D139" t="s">
        <v>7</v>
      </c>
      <c r="E139" t="s">
        <v>467</v>
      </c>
      <c r="F139">
        <f>_xlfn.NUMBERVALUE(SUBSTITUTE(Table3[[#This Row],[Sqm]],".",","))</f>
        <v>120.5</v>
      </c>
      <c r="G139" s="8">
        <f>Table3[[#This Row],[Price_cleaned]]/Table3[[#This Row],[Sqm_cleaned]]</f>
        <v>3294.6058091286309</v>
      </c>
      <c r="H139">
        <v>4</v>
      </c>
    </row>
    <row r="140" spans="1:8" x14ac:dyDescent="0.2">
      <c r="A140" t="s">
        <v>5</v>
      </c>
      <c r="B140" t="s">
        <v>2171</v>
      </c>
      <c r="C140">
        <f>_xlfn.NUMBERVALUE(MID(Table3[[#This Row],[Price]],2,LEN(Table3[[#This Row],[Price]])-2))</f>
        <v>990000</v>
      </c>
      <c r="D140" t="s">
        <v>7</v>
      </c>
      <c r="E140">
        <v>76</v>
      </c>
      <c r="F140">
        <f>_xlfn.NUMBERVALUE(SUBSTITUTE(Table3[[#This Row],[Sqm]],".",","))</f>
        <v>76</v>
      </c>
      <c r="G140" s="8">
        <f>Table3[[#This Row],[Price_cleaned]]/Table3[[#This Row],[Sqm_cleaned]]</f>
        <v>13026.315789473685</v>
      </c>
      <c r="H140">
        <v>3</v>
      </c>
    </row>
    <row r="141" spans="1:8" x14ac:dyDescent="0.2">
      <c r="A141" t="s">
        <v>5</v>
      </c>
      <c r="B141" t="s">
        <v>2204</v>
      </c>
      <c r="C141">
        <f>_xlfn.NUMBERVALUE(MID(Table3[[#This Row],[Price]],2,LEN(Table3[[#This Row],[Price]])-2))</f>
        <v>1139000</v>
      </c>
      <c r="D141" t="s">
        <v>7</v>
      </c>
      <c r="E141">
        <v>68</v>
      </c>
      <c r="F141">
        <f>_xlfn.NUMBERVALUE(SUBSTITUTE(Table3[[#This Row],[Sqm]],".",","))</f>
        <v>68</v>
      </c>
      <c r="G141" s="8">
        <f>Table3[[#This Row],[Price_cleaned]]/Table3[[#This Row],[Sqm_cleaned]]</f>
        <v>16750</v>
      </c>
      <c r="H141">
        <v>3</v>
      </c>
    </row>
    <row r="142" spans="1:8" x14ac:dyDescent="0.2">
      <c r="A142" t="s">
        <v>5</v>
      </c>
      <c r="B142" t="s">
        <v>2205</v>
      </c>
      <c r="C142">
        <f>_xlfn.NUMBERVALUE(MID(Table3[[#This Row],[Price]],2,LEN(Table3[[#This Row],[Price]])-2))</f>
        <v>883000</v>
      </c>
      <c r="D142" t="s">
        <v>7</v>
      </c>
      <c r="E142">
        <v>74</v>
      </c>
      <c r="F142">
        <f>_xlfn.NUMBERVALUE(SUBSTITUTE(Table3[[#This Row],[Sqm]],".",","))</f>
        <v>74</v>
      </c>
      <c r="G142" s="8">
        <f>Table3[[#This Row],[Price_cleaned]]/Table3[[#This Row],[Sqm_cleaned]]</f>
        <v>11932.432432432432</v>
      </c>
      <c r="H142">
        <v>3</v>
      </c>
    </row>
    <row r="143" spans="1:8" x14ac:dyDescent="0.2">
      <c r="A143" t="s">
        <v>5</v>
      </c>
      <c r="B143" t="s">
        <v>2175</v>
      </c>
      <c r="C143">
        <f>_xlfn.NUMBERVALUE(MID(Table3[[#This Row],[Price]],2,LEN(Table3[[#This Row],[Price]])-2))</f>
        <v>1250000</v>
      </c>
      <c r="D143" t="s">
        <v>7</v>
      </c>
      <c r="E143">
        <v>74</v>
      </c>
      <c r="F143">
        <f>_xlfn.NUMBERVALUE(SUBSTITUTE(Table3[[#This Row],[Sqm]],".",","))</f>
        <v>74</v>
      </c>
      <c r="G143" s="8">
        <f>Table3[[#This Row],[Price_cleaned]]/Table3[[#This Row],[Sqm_cleaned]]</f>
        <v>16891.891891891893</v>
      </c>
      <c r="H143">
        <v>3</v>
      </c>
    </row>
    <row r="144" spans="1:8" x14ac:dyDescent="0.2">
      <c r="A144" t="s">
        <v>5</v>
      </c>
      <c r="B144" t="s">
        <v>2206</v>
      </c>
      <c r="C144">
        <f>_xlfn.NUMBERVALUE(MID(Table3[[#This Row],[Price]],2,LEN(Table3[[#This Row],[Price]])-2))</f>
        <v>1199900</v>
      </c>
      <c r="D144" t="s">
        <v>7</v>
      </c>
      <c r="E144">
        <v>74</v>
      </c>
      <c r="F144">
        <f>_xlfn.NUMBERVALUE(SUBSTITUTE(Table3[[#This Row],[Sqm]],".",","))</f>
        <v>74</v>
      </c>
      <c r="G144" s="8">
        <f>Table3[[#This Row],[Price_cleaned]]/Table3[[#This Row],[Sqm_cleaned]]</f>
        <v>16214.864864864865</v>
      </c>
      <c r="H144">
        <v>3</v>
      </c>
    </row>
    <row r="145" spans="1:8" x14ac:dyDescent="0.2">
      <c r="A145" t="s">
        <v>5</v>
      </c>
      <c r="B145" t="s">
        <v>2207</v>
      </c>
      <c r="C145">
        <f>_xlfn.NUMBERVALUE(MID(Table3[[#This Row],[Price]],2,LEN(Table3[[#This Row],[Price]])-2))</f>
        <v>1269000</v>
      </c>
      <c r="D145" t="s">
        <v>7</v>
      </c>
      <c r="E145" t="s">
        <v>950</v>
      </c>
      <c r="F145">
        <f>_xlfn.NUMBERVALUE(SUBSTITUTE(Table3[[#This Row],[Sqm]],".",","))</f>
        <v>73.5</v>
      </c>
      <c r="G145" s="8">
        <f>Table3[[#This Row],[Price_cleaned]]/Table3[[#This Row],[Sqm_cleaned]]</f>
        <v>17265.306122448979</v>
      </c>
      <c r="H145">
        <v>3</v>
      </c>
    </row>
    <row r="146" spans="1:8" hidden="1" x14ac:dyDescent="0.2">
      <c r="A146" t="s">
        <v>5</v>
      </c>
      <c r="B146" t="s">
        <v>2208</v>
      </c>
      <c r="C146">
        <f>_xlfn.NUMBERVALUE(MID(Table3[[#This Row],[Price]],2,LEN(Table3[[#This Row],[Price]])-2))</f>
        <v>1239000</v>
      </c>
      <c r="D146" t="s">
        <v>7</v>
      </c>
      <c r="E146">
        <v>37</v>
      </c>
      <c r="F146">
        <f>_xlfn.NUMBERVALUE(SUBSTITUTE(Table3[[#This Row],[Sqm]],".",","))</f>
        <v>37</v>
      </c>
      <c r="G146" s="8">
        <f>Table3[[#This Row],[Price_cleaned]]/Table3[[#This Row],[Sqm_cleaned]]</f>
        <v>33486.486486486487</v>
      </c>
      <c r="H146">
        <v>2</v>
      </c>
    </row>
    <row r="147" spans="1:8" x14ac:dyDescent="0.2">
      <c r="A147" t="s">
        <v>5</v>
      </c>
      <c r="B147" t="s">
        <v>2209</v>
      </c>
      <c r="C147">
        <f>_xlfn.NUMBERVALUE(MID(Table3[[#This Row],[Price]],2,LEN(Table3[[#This Row],[Price]])-2))</f>
        <v>498000</v>
      </c>
      <c r="D147" t="s">
        <v>7</v>
      </c>
      <c r="E147" t="s">
        <v>2210</v>
      </c>
      <c r="F147">
        <f>_xlfn.NUMBERVALUE(SUBSTITUTE(Table3[[#This Row],[Sqm]],".",","))</f>
        <v>48.18</v>
      </c>
      <c r="G147" s="8">
        <f>Table3[[#This Row],[Price_cleaned]]/Table3[[#This Row],[Sqm_cleaned]]</f>
        <v>10336.239103362392</v>
      </c>
      <c r="H147">
        <v>2</v>
      </c>
    </row>
    <row r="148" spans="1:8" x14ac:dyDescent="0.2">
      <c r="A148" t="s">
        <v>5</v>
      </c>
      <c r="B148" t="s">
        <v>2211</v>
      </c>
      <c r="C148">
        <f>_xlfn.NUMBERVALUE(MID(Table3[[#This Row],[Price]],2,LEN(Table3[[#This Row],[Price]])-2))</f>
        <v>699000</v>
      </c>
      <c r="D148" t="s">
        <v>137</v>
      </c>
      <c r="E148" t="s">
        <v>811</v>
      </c>
      <c r="F148">
        <f>_xlfn.NUMBERVALUE(SUBSTITUTE(Table3[[#This Row],[Sqm]],".",","))</f>
        <v>54.1</v>
      </c>
      <c r="G148" s="8">
        <f>Table3[[#This Row],[Price_cleaned]]/Table3[[#This Row],[Sqm_cleaned]]</f>
        <v>12920.517560073937</v>
      </c>
      <c r="H148">
        <v>3</v>
      </c>
    </row>
    <row r="149" spans="1:8" x14ac:dyDescent="0.2">
      <c r="A149" t="s">
        <v>5</v>
      </c>
      <c r="B149" t="s">
        <v>2212</v>
      </c>
      <c r="C149">
        <f>_xlfn.NUMBERVALUE(MID(Table3[[#This Row],[Price]],2,LEN(Table3[[#This Row],[Price]])-2))</f>
        <v>525000</v>
      </c>
      <c r="D149" t="s">
        <v>7</v>
      </c>
      <c r="E149" t="s">
        <v>786</v>
      </c>
      <c r="F149">
        <f>_xlfn.NUMBERVALUE(SUBSTITUTE(Table3[[#This Row],[Sqm]],".",","))</f>
        <v>52.2</v>
      </c>
      <c r="G149" s="8">
        <f>Table3[[#This Row],[Price_cleaned]]/Table3[[#This Row],[Sqm_cleaned]]</f>
        <v>10057.471264367816</v>
      </c>
      <c r="H149">
        <v>2</v>
      </c>
    </row>
    <row r="150" spans="1:8" x14ac:dyDescent="0.2">
      <c r="A150" t="s">
        <v>5</v>
      </c>
      <c r="B150" t="s">
        <v>2213</v>
      </c>
      <c r="C150">
        <f>_xlfn.NUMBERVALUE(MID(Table3[[#This Row],[Price]],2,LEN(Table3[[#This Row],[Price]])-2))</f>
        <v>769000</v>
      </c>
      <c r="D150" t="s">
        <v>7</v>
      </c>
      <c r="E150">
        <v>55</v>
      </c>
      <c r="F150">
        <f>_xlfn.NUMBERVALUE(SUBSTITUTE(Table3[[#This Row],[Sqm]],".",","))</f>
        <v>55</v>
      </c>
      <c r="G150" s="8">
        <f>Table3[[#This Row],[Price_cleaned]]/Table3[[#This Row],[Sqm_cleaned]]</f>
        <v>13981.818181818182</v>
      </c>
      <c r="H150">
        <v>3</v>
      </c>
    </row>
    <row r="151" spans="1:8" x14ac:dyDescent="0.2">
      <c r="A151" t="s">
        <v>5</v>
      </c>
      <c r="B151" t="s">
        <v>2151</v>
      </c>
      <c r="C151">
        <f>_xlfn.NUMBERVALUE(MID(Table3[[#This Row],[Price]],2,LEN(Table3[[#This Row],[Price]])-2))</f>
        <v>799000</v>
      </c>
      <c r="D151" t="s">
        <v>7</v>
      </c>
      <c r="E151">
        <v>34</v>
      </c>
      <c r="F151">
        <f>_xlfn.NUMBERVALUE(SUBSTITUTE(Table3[[#This Row],[Sqm]],".",","))</f>
        <v>34</v>
      </c>
      <c r="G151" s="8">
        <f>Table3[[#This Row],[Price_cleaned]]/Table3[[#This Row],[Sqm_cleaned]]</f>
        <v>23500</v>
      </c>
      <c r="H151">
        <v>2</v>
      </c>
    </row>
    <row r="152" spans="1:8" x14ac:dyDescent="0.2">
      <c r="A152" t="s">
        <v>5</v>
      </c>
      <c r="B152" t="s">
        <v>2214</v>
      </c>
      <c r="C152">
        <f>_xlfn.NUMBERVALUE(MID(Table3[[#This Row],[Price]],2,LEN(Table3[[#This Row],[Price]])-2))</f>
        <v>569000</v>
      </c>
      <c r="D152" t="s">
        <v>7</v>
      </c>
      <c r="E152">
        <v>57</v>
      </c>
      <c r="F152">
        <f>_xlfn.NUMBERVALUE(SUBSTITUTE(Table3[[#This Row],[Sqm]],".",","))</f>
        <v>57</v>
      </c>
      <c r="G152" s="8">
        <f>Table3[[#This Row],[Price_cleaned]]/Table3[[#This Row],[Sqm_cleaned]]</f>
        <v>9982.4561403508778</v>
      </c>
      <c r="H152">
        <v>3</v>
      </c>
    </row>
    <row r="153" spans="1:8" x14ac:dyDescent="0.2">
      <c r="A153" t="s">
        <v>5</v>
      </c>
      <c r="B153" t="s">
        <v>2215</v>
      </c>
      <c r="C153">
        <f>_xlfn.NUMBERVALUE(MID(Table3[[#This Row],[Price]],2,LEN(Table3[[#This Row],[Price]])-2))</f>
        <v>749000</v>
      </c>
      <c r="D153" t="s">
        <v>7</v>
      </c>
      <c r="E153" t="s">
        <v>2216</v>
      </c>
      <c r="F153">
        <f>_xlfn.NUMBERVALUE(SUBSTITUTE(Table3[[#This Row],[Sqm]],".",","))</f>
        <v>84.97</v>
      </c>
      <c r="G153" s="8">
        <f>Table3[[#This Row],[Price_cleaned]]/Table3[[#This Row],[Sqm_cleaned]]</f>
        <v>8814.8758385312467</v>
      </c>
      <c r="H153">
        <v>4</v>
      </c>
    </row>
    <row r="154" spans="1:8" x14ac:dyDescent="0.2">
      <c r="A154" t="s">
        <v>5</v>
      </c>
      <c r="B154" t="s">
        <v>2217</v>
      </c>
      <c r="C154">
        <f>_xlfn.NUMBERVALUE(MID(Table3[[#This Row],[Price]],2,LEN(Table3[[#This Row],[Price]])-2))</f>
        <v>840000</v>
      </c>
      <c r="D154" t="s">
        <v>7</v>
      </c>
      <c r="E154">
        <v>44</v>
      </c>
      <c r="F154">
        <f>_xlfn.NUMBERVALUE(SUBSTITUTE(Table3[[#This Row],[Sqm]],".",","))</f>
        <v>44</v>
      </c>
      <c r="G154" s="8">
        <f>Table3[[#This Row],[Price_cleaned]]/Table3[[#This Row],[Sqm_cleaned]]</f>
        <v>19090.909090909092</v>
      </c>
      <c r="H154">
        <v>3</v>
      </c>
    </row>
    <row r="155" spans="1:8" x14ac:dyDescent="0.2">
      <c r="A155" t="s">
        <v>5</v>
      </c>
      <c r="B155" t="s">
        <v>2218</v>
      </c>
      <c r="C155">
        <f>_xlfn.NUMBERVALUE(MID(Table3[[#This Row],[Price]],2,LEN(Table3[[#This Row],[Price]])-2))</f>
        <v>708000</v>
      </c>
      <c r="D155" t="s">
        <v>7</v>
      </c>
      <c r="E155">
        <v>47</v>
      </c>
      <c r="F155">
        <f>_xlfn.NUMBERVALUE(SUBSTITUTE(Table3[[#This Row],[Sqm]],".",","))</f>
        <v>47</v>
      </c>
      <c r="G155" s="8">
        <f>Table3[[#This Row],[Price_cleaned]]/Table3[[#This Row],[Sqm_cleaned]]</f>
        <v>15063.829787234043</v>
      </c>
      <c r="H155">
        <v>3</v>
      </c>
    </row>
    <row r="156" spans="1:8" x14ac:dyDescent="0.2">
      <c r="A156" t="s">
        <v>5</v>
      </c>
      <c r="B156" t="s">
        <v>2184</v>
      </c>
      <c r="C156">
        <f>_xlfn.NUMBERVALUE(MID(Table3[[#This Row],[Price]],2,LEN(Table3[[#This Row],[Price]])-2))</f>
        <v>600000</v>
      </c>
      <c r="D156" t="s">
        <v>7</v>
      </c>
      <c r="E156" t="s">
        <v>2219</v>
      </c>
      <c r="F156">
        <f>_xlfn.NUMBERVALUE(SUBSTITUTE(Table3[[#This Row],[Sqm]],".",","))</f>
        <v>60.85</v>
      </c>
      <c r="G156" s="8">
        <f>Table3[[#This Row],[Price_cleaned]]/Table3[[#This Row],[Sqm_cleaned]]</f>
        <v>9860.3122432210348</v>
      </c>
      <c r="H156">
        <v>3</v>
      </c>
    </row>
    <row r="157" spans="1:8" x14ac:dyDescent="0.2">
      <c r="A157" t="s">
        <v>5</v>
      </c>
      <c r="B157" t="s">
        <v>2077</v>
      </c>
      <c r="C157">
        <f>_xlfn.NUMBERVALUE(MID(Table3[[#This Row],[Price]],2,LEN(Table3[[#This Row],[Price]])-2))</f>
        <v>850000</v>
      </c>
      <c r="D157" t="s">
        <v>7</v>
      </c>
      <c r="E157" t="s">
        <v>340</v>
      </c>
      <c r="F157">
        <f>_xlfn.NUMBERVALUE(SUBSTITUTE(Table3[[#This Row],[Sqm]],".",","))</f>
        <v>32.5</v>
      </c>
      <c r="G157" s="8">
        <f>Table3[[#This Row],[Price_cleaned]]/Table3[[#This Row],[Sqm_cleaned]]</f>
        <v>26153.846153846152</v>
      </c>
      <c r="H157">
        <v>1</v>
      </c>
    </row>
    <row r="158" spans="1:8" x14ac:dyDescent="0.2">
      <c r="A158" t="s">
        <v>5</v>
      </c>
      <c r="B158" t="s">
        <v>2220</v>
      </c>
      <c r="C158">
        <f>_xlfn.NUMBERVALUE(MID(Table3[[#This Row],[Price]],2,LEN(Table3[[#This Row],[Price]])-2))</f>
        <v>475000</v>
      </c>
      <c r="D158" t="s">
        <v>7</v>
      </c>
      <c r="E158" t="s">
        <v>2221</v>
      </c>
      <c r="F158">
        <f>_xlfn.NUMBERVALUE(SUBSTITUTE(Table3[[#This Row],[Sqm]],".",","))</f>
        <v>61.1</v>
      </c>
      <c r="G158" s="8">
        <f>Table3[[#This Row],[Price_cleaned]]/Table3[[#This Row],[Sqm_cleaned]]</f>
        <v>7774.1407528641566</v>
      </c>
      <c r="H158">
        <v>3</v>
      </c>
    </row>
    <row r="159" spans="1:8" hidden="1" x14ac:dyDescent="0.2">
      <c r="A159" t="s">
        <v>5</v>
      </c>
      <c r="B159" t="s">
        <v>2184</v>
      </c>
      <c r="C159">
        <f>_xlfn.NUMBERVALUE(MID(Table3[[#This Row],[Price]],2,LEN(Table3[[#This Row],[Price]])-2))</f>
        <v>600000</v>
      </c>
      <c r="D159" t="s">
        <v>1417</v>
      </c>
      <c r="E159">
        <v>98</v>
      </c>
      <c r="F159">
        <f>_xlfn.NUMBERVALUE(SUBSTITUTE(Table3[[#This Row],[Sqm]],".",","))</f>
        <v>98</v>
      </c>
      <c r="G159">
        <f>Table3[[#This Row],[Price_cleaned]]/Table3[[#This Row],[Sqm_cleaned]]</f>
        <v>6122.4489795918371</v>
      </c>
      <c r="H159">
        <v>4</v>
      </c>
    </row>
    <row r="160" spans="1:8" x14ac:dyDescent="0.2">
      <c r="A160" t="s">
        <v>5</v>
      </c>
      <c r="B160" t="s">
        <v>2222</v>
      </c>
      <c r="C160">
        <f>_xlfn.NUMBERVALUE(MID(Table3[[#This Row],[Price]],2,LEN(Table3[[#This Row],[Price]])-2))</f>
        <v>820000</v>
      </c>
      <c r="D160" t="s">
        <v>7</v>
      </c>
      <c r="E160">
        <v>59</v>
      </c>
      <c r="F160">
        <f>_xlfn.NUMBERVALUE(SUBSTITUTE(Table3[[#This Row],[Sqm]],".",","))</f>
        <v>59</v>
      </c>
      <c r="G160" s="8">
        <f>Table3[[#This Row],[Price_cleaned]]/Table3[[#This Row],[Sqm_cleaned]]</f>
        <v>13898.305084745763</v>
      </c>
      <c r="H160">
        <v>3</v>
      </c>
    </row>
    <row r="161" spans="1:8" x14ac:dyDescent="0.2">
      <c r="A161" t="s">
        <v>5</v>
      </c>
      <c r="B161" t="s">
        <v>2223</v>
      </c>
      <c r="C161">
        <f>_xlfn.NUMBERVALUE(MID(Table3[[#This Row],[Price]],2,LEN(Table3[[#This Row],[Price]])-2))</f>
        <v>479000</v>
      </c>
      <c r="D161" t="s">
        <v>7</v>
      </c>
      <c r="E161">
        <v>50</v>
      </c>
      <c r="F161">
        <f>_xlfn.NUMBERVALUE(SUBSTITUTE(Table3[[#This Row],[Sqm]],".",","))</f>
        <v>50</v>
      </c>
      <c r="G161" s="8">
        <f>Table3[[#This Row],[Price_cleaned]]/Table3[[#This Row],[Sqm_cleaned]]</f>
        <v>9580</v>
      </c>
      <c r="H161">
        <v>2</v>
      </c>
    </row>
    <row r="162" spans="1:8" x14ac:dyDescent="0.2">
      <c r="A162" t="s">
        <v>5</v>
      </c>
      <c r="B162" t="s">
        <v>2211</v>
      </c>
      <c r="C162">
        <f>_xlfn.NUMBERVALUE(MID(Table3[[#This Row],[Price]],2,LEN(Table3[[#This Row],[Price]])-2))</f>
        <v>699000</v>
      </c>
      <c r="D162" t="s">
        <v>7</v>
      </c>
      <c r="E162" t="s">
        <v>2224</v>
      </c>
      <c r="F162">
        <f>_xlfn.NUMBERVALUE(SUBSTITUTE(Table3[[#This Row],[Sqm]],".",","))</f>
        <v>102.2</v>
      </c>
      <c r="G162" s="8">
        <f>Table3[[#This Row],[Price_cleaned]]/Table3[[#This Row],[Sqm_cleaned]]</f>
        <v>6839.5303326810172</v>
      </c>
      <c r="H162">
        <v>3</v>
      </c>
    </row>
    <row r="163" spans="1:8" x14ac:dyDescent="0.2">
      <c r="A163" t="s">
        <v>5</v>
      </c>
      <c r="B163" t="s">
        <v>2153</v>
      </c>
      <c r="C163">
        <f>_xlfn.NUMBERVALUE(MID(Table3[[#This Row],[Price]],2,LEN(Table3[[#This Row],[Price]])-2))</f>
        <v>1500000</v>
      </c>
      <c r="D163" t="s">
        <v>7</v>
      </c>
      <c r="E163">
        <v>87</v>
      </c>
      <c r="F163">
        <f>_xlfn.NUMBERVALUE(SUBSTITUTE(Table3[[#This Row],[Sqm]],".",","))</f>
        <v>87</v>
      </c>
      <c r="G163" s="8">
        <f>Table3[[#This Row],[Price_cleaned]]/Table3[[#This Row],[Sqm_cleaned]]</f>
        <v>17241.379310344826</v>
      </c>
      <c r="H163">
        <v>3</v>
      </c>
    </row>
    <row r="164" spans="1:8" hidden="1" x14ac:dyDescent="0.2">
      <c r="A164" t="s">
        <v>5</v>
      </c>
      <c r="B164" t="s">
        <v>2225</v>
      </c>
      <c r="C164">
        <f>_xlfn.NUMBERVALUE(MID(Table3[[#This Row],[Price]],2,LEN(Table3[[#This Row],[Price]])-2))</f>
        <v>899000</v>
      </c>
      <c r="D164" t="s">
        <v>7</v>
      </c>
      <c r="E164" t="s">
        <v>2226</v>
      </c>
      <c r="F164">
        <f>_xlfn.NUMBERVALUE(SUBSTITUTE(Table3[[#This Row],[Sqm]],".",","))</f>
        <v>27.6</v>
      </c>
      <c r="G164" s="8">
        <f>Table3[[#This Row],[Price_cleaned]]/Table3[[#This Row],[Sqm_cleaned]]</f>
        <v>32572.46376811594</v>
      </c>
      <c r="H164">
        <v>1</v>
      </c>
    </row>
    <row r="165" spans="1:8" x14ac:dyDescent="0.2">
      <c r="A165" t="s">
        <v>5</v>
      </c>
      <c r="B165" t="s">
        <v>2227</v>
      </c>
      <c r="C165">
        <f>_xlfn.NUMBERVALUE(MID(Table3[[#This Row],[Price]],2,LEN(Table3[[#This Row],[Price]])-2))</f>
        <v>345000</v>
      </c>
      <c r="D165" t="s">
        <v>7</v>
      </c>
      <c r="E165" t="s">
        <v>612</v>
      </c>
      <c r="F165">
        <f>_xlfn.NUMBERVALUE(SUBSTITUTE(Table3[[#This Row],[Sqm]],".",","))</f>
        <v>46.6</v>
      </c>
      <c r="G165" s="8">
        <f>Table3[[#This Row],[Price_cleaned]]/Table3[[#This Row],[Sqm_cleaned]]</f>
        <v>7403.43347639485</v>
      </c>
      <c r="H165">
        <v>2</v>
      </c>
    </row>
    <row r="166" spans="1:8" x14ac:dyDescent="0.2">
      <c r="A166" t="s">
        <v>5</v>
      </c>
      <c r="B166" t="s">
        <v>2228</v>
      </c>
      <c r="C166">
        <f>_xlfn.NUMBERVALUE(MID(Table3[[#This Row],[Price]],2,LEN(Table3[[#This Row],[Price]])-2))</f>
        <v>549000</v>
      </c>
      <c r="D166" t="s">
        <v>7</v>
      </c>
      <c r="E166" t="s">
        <v>2229</v>
      </c>
      <c r="F166">
        <f>_xlfn.NUMBERVALUE(SUBSTITUTE(Table3[[#This Row],[Sqm]],".",","))</f>
        <v>39.119999999999997</v>
      </c>
      <c r="G166" s="8">
        <f>Table3[[#This Row],[Price_cleaned]]/Table3[[#This Row],[Sqm_cleaned]]</f>
        <v>14033.742331288344</v>
      </c>
      <c r="H166">
        <v>2</v>
      </c>
    </row>
    <row r="167" spans="1:8" x14ac:dyDescent="0.2">
      <c r="A167" t="s">
        <v>5</v>
      </c>
      <c r="B167" t="s">
        <v>2223</v>
      </c>
      <c r="C167">
        <f>_xlfn.NUMBERVALUE(MID(Table3[[#This Row],[Price]],2,LEN(Table3[[#This Row],[Price]])-2))</f>
        <v>479000</v>
      </c>
      <c r="D167" t="s">
        <v>7</v>
      </c>
      <c r="E167">
        <v>42</v>
      </c>
      <c r="F167">
        <f>_xlfn.NUMBERVALUE(SUBSTITUTE(Table3[[#This Row],[Sqm]],".",","))</f>
        <v>42</v>
      </c>
      <c r="G167" s="8">
        <f>Table3[[#This Row],[Price_cleaned]]/Table3[[#This Row],[Sqm_cleaned]]</f>
        <v>11404.761904761905</v>
      </c>
      <c r="H167">
        <v>2</v>
      </c>
    </row>
    <row r="168" spans="1:8" x14ac:dyDescent="0.2">
      <c r="A168" t="s">
        <v>5</v>
      </c>
      <c r="B168" t="s">
        <v>2230</v>
      </c>
      <c r="C168">
        <f>_xlfn.NUMBERVALUE(MID(Table3[[#This Row],[Price]],2,LEN(Table3[[#This Row],[Price]])-2))</f>
        <v>628000</v>
      </c>
      <c r="D168" t="s">
        <v>7</v>
      </c>
      <c r="E168">
        <v>74</v>
      </c>
      <c r="F168">
        <f>_xlfn.NUMBERVALUE(SUBSTITUTE(Table3[[#This Row],[Sqm]],".",","))</f>
        <v>74</v>
      </c>
      <c r="G168" s="8">
        <f>Table3[[#This Row],[Price_cleaned]]/Table3[[#This Row],[Sqm_cleaned]]</f>
        <v>8486.4864864864867</v>
      </c>
      <c r="H168">
        <v>3</v>
      </c>
    </row>
    <row r="169" spans="1:8" x14ac:dyDescent="0.2">
      <c r="A169" t="s">
        <v>5</v>
      </c>
      <c r="B169" t="s">
        <v>2231</v>
      </c>
      <c r="C169">
        <f>_xlfn.NUMBERVALUE(MID(Table3[[#This Row],[Price]],2,LEN(Table3[[#This Row],[Price]])-2))</f>
        <v>882000</v>
      </c>
      <c r="D169" t="s">
        <v>7</v>
      </c>
      <c r="E169" t="s">
        <v>2232</v>
      </c>
      <c r="F169">
        <f>_xlfn.NUMBERVALUE(SUBSTITUTE(Table3[[#This Row],[Sqm]],".",","))</f>
        <v>46.18</v>
      </c>
      <c r="G169" s="8">
        <f>Table3[[#This Row],[Price_cleaned]]/Table3[[#This Row],[Sqm_cleaned]]</f>
        <v>19099.17713295799</v>
      </c>
      <c r="H169">
        <v>2</v>
      </c>
    </row>
    <row r="170" spans="1:8" x14ac:dyDescent="0.2">
      <c r="A170" t="s">
        <v>5</v>
      </c>
      <c r="B170" t="s">
        <v>2233</v>
      </c>
      <c r="C170">
        <f>_xlfn.NUMBERVALUE(MID(Table3[[#This Row],[Price]],2,LEN(Table3[[#This Row],[Price]])-2))</f>
        <v>480000</v>
      </c>
      <c r="D170" t="s">
        <v>7</v>
      </c>
      <c r="E170" t="s">
        <v>244</v>
      </c>
      <c r="F170">
        <f>_xlfn.NUMBERVALUE(SUBSTITUTE(Table3[[#This Row],[Sqm]],".",","))</f>
        <v>44.22</v>
      </c>
      <c r="G170" s="8">
        <f>Table3[[#This Row],[Price_cleaned]]/Table3[[#This Row],[Sqm_cleaned]]</f>
        <v>10854.816824966079</v>
      </c>
      <c r="H170">
        <v>2</v>
      </c>
    </row>
    <row r="171" spans="1:8" x14ac:dyDescent="0.2">
      <c r="A171" t="s">
        <v>5</v>
      </c>
      <c r="B171" t="s">
        <v>2030</v>
      </c>
      <c r="C171">
        <f>_xlfn.NUMBERVALUE(MID(Table3[[#This Row],[Price]],2,LEN(Table3[[#This Row],[Price]])-2))</f>
        <v>660000</v>
      </c>
      <c r="D171" t="s">
        <v>7</v>
      </c>
      <c r="E171" t="s">
        <v>2234</v>
      </c>
      <c r="F171">
        <f>_xlfn.NUMBERVALUE(SUBSTITUTE(Table3[[#This Row],[Sqm]],".",","))</f>
        <v>48.51</v>
      </c>
      <c r="G171" s="8">
        <f>Table3[[#This Row],[Price_cleaned]]/Table3[[#This Row],[Sqm_cleaned]]</f>
        <v>13605.442176870749</v>
      </c>
      <c r="H171">
        <v>2</v>
      </c>
    </row>
    <row r="172" spans="1:8" hidden="1" x14ac:dyDescent="0.2">
      <c r="A172" t="s">
        <v>5</v>
      </c>
      <c r="B172" t="s">
        <v>2164</v>
      </c>
      <c r="C172">
        <f>_xlfn.NUMBERVALUE(MID(Table3[[#This Row],[Price]],2,LEN(Table3[[#This Row],[Price]])-2))</f>
        <v>750000</v>
      </c>
      <c r="D172" t="s">
        <v>7</v>
      </c>
      <c r="E172" t="s">
        <v>2235</v>
      </c>
      <c r="F172">
        <f>_xlfn.NUMBERVALUE(SUBSTITUTE(Table3[[#This Row],[Sqm]],".",","))</f>
        <v>133.33000000000001</v>
      </c>
      <c r="G172" s="8">
        <f>Table3[[#This Row],[Price_cleaned]]/Table3[[#This Row],[Sqm_cleaned]]</f>
        <v>5625.1406285157127</v>
      </c>
      <c r="H172">
        <v>4</v>
      </c>
    </row>
    <row r="173" spans="1:8" x14ac:dyDescent="0.2">
      <c r="A173" t="s">
        <v>5</v>
      </c>
      <c r="B173" t="s">
        <v>2130</v>
      </c>
      <c r="C173">
        <f>_xlfn.NUMBERVALUE(MID(Table3[[#This Row],[Price]],2,LEN(Table3[[#This Row],[Price]])-2))</f>
        <v>1550000</v>
      </c>
      <c r="D173" t="s">
        <v>7</v>
      </c>
      <c r="E173">
        <v>64</v>
      </c>
      <c r="F173">
        <f>_xlfn.NUMBERVALUE(SUBSTITUTE(Table3[[#This Row],[Sqm]],".",","))</f>
        <v>64</v>
      </c>
      <c r="G173" s="8">
        <f>Table3[[#This Row],[Price_cleaned]]/Table3[[#This Row],[Sqm_cleaned]]</f>
        <v>24218.75</v>
      </c>
      <c r="H173">
        <v>3</v>
      </c>
    </row>
    <row r="174" spans="1:8" x14ac:dyDescent="0.2">
      <c r="A174" t="s">
        <v>5</v>
      </c>
      <c r="B174" t="s">
        <v>2236</v>
      </c>
      <c r="C174">
        <f>_xlfn.NUMBERVALUE(MID(Table3[[#This Row],[Price]],2,LEN(Table3[[#This Row],[Price]])-2))</f>
        <v>1275000</v>
      </c>
      <c r="D174" t="s">
        <v>7</v>
      </c>
      <c r="E174">
        <v>47</v>
      </c>
      <c r="F174">
        <f>_xlfn.NUMBERVALUE(SUBSTITUTE(Table3[[#This Row],[Sqm]],".",","))</f>
        <v>47</v>
      </c>
      <c r="G174" s="8">
        <f>Table3[[#This Row],[Price_cleaned]]/Table3[[#This Row],[Sqm_cleaned]]</f>
        <v>27127.659574468085</v>
      </c>
      <c r="H174">
        <v>2</v>
      </c>
    </row>
    <row r="175" spans="1:8" x14ac:dyDescent="0.2">
      <c r="A175" t="s">
        <v>5</v>
      </c>
      <c r="B175" t="s">
        <v>2237</v>
      </c>
      <c r="C175">
        <f>_xlfn.NUMBERVALUE(MID(Table3[[#This Row],[Price]],2,LEN(Table3[[#This Row],[Price]])-2))</f>
        <v>880000</v>
      </c>
      <c r="D175" t="s">
        <v>7</v>
      </c>
      <c r="E175" t="s">
        <v>10</v>
      </c>
      <c r="F175">
        <f>_xlfn.NUMBERVALUE(SUBSTITUTE(Table3[[#This Row],[Sqm]],".",","))</f>
        <v>54.5</v>
      </c>
      <c r="G175" s="8">
        <f>Table3[[#This Row],[Price_cleaned]]/Table3[[#This Row],[Sqm_cleaned]]</f>
        <v>16146.788990825688</v>
      </c>
      <c r="H175">
        <v>3</v>
      </c>
    </row>
    <row r="176" spans="1:8" x14ac:dyDescent="0.2">
      <c r="A176" t="s">
        <v>5</v>
      </c>
      <c r="B176" t="s">
        <v>2151</v>
      </c>
      <c r="C176">
        <f>_xlfn.NUMBERVALUE(MID(Table3[[#This Row],[Price]],2,LEN(Table3[[#This Row],[Price]])-2))</f>
        <v>799000</v>
      </c>
      <c r="D176" t="s">
        <v>7</v>
      </c>
      <c r="E176" t="s">
        <v>2238</v>
      </c>
      <c r="F176">
        <f>_xlfn.NUMBERVALUE(SUBSTITUTE(Table3[[#This Row],[Sqm]],".",","))</f>
        <v>31.87</v>
      </c>
      <c r="G176" s="8">
        <f>Table3[[#This Row],[Price_cleaned]]/Table3[[#This Row],[Sqm_cleaned]]</f>
        <v>25070.599309695637</v>
      </c>
      <c r="H176">
        <v>3</v>
      </c>
    </row>
    <row r="177" spans="1:8" x14ac:dyDescent="0.2">
      <c r="A177" t="s">
        <v>5</v>
      </c>
      <c r="B177" t="s">
        <v>2126</v>
      </c>
      <c r="C177">
        <f>_xlfn.NUMBERVALUE(MID(Table3[[#This Row],[Price]],2,LEN(Table3[[#This Row],[Price]])-2))</f>
        <v>560000</v>
      </c>
      <c r="D177" t="s">
        <v>7</v>
      </c>
      <c r="E177">
        <v>70</v>
      </c>
      <c r="F177">
        <f>_xlfn.NUMBERVALUE(SUBSTITUTE(Table3[[#This Row],[Sqm]],".",","))</f>
        <v>70</v>
      </c>
      <c r="G177" s="8">
        <f>Table3[[#This Row],[Price_cleaned]]/Table3[[#This Row],[Sqm_cleaned]]</f>
        <v>8000</v>
      </c>
      <c r="H177">
        <v>3</v>
      </c>
    </row>
    <row r="178" spans="1:8" x14ac:dyDescent="0.2">
      <c r="A178" t="s">
        <v>5</v>
      </c>
      <c r="B178" t="s">
        <v>2213</v>
      </c>
      <c r="C178">
        <f>_xlfn.NUMBERVALUE(MID(Table3[[#This Row],[Price]],2,LEN(Table3[[#This Row],[Price]])-2))</f>
        <v>769000</v>
      </c>
      <c r="D178" t="s">
        <v>7</v>
      </c>
      <c r="E178">
        <v>46</v>
      </c>
      <c r="F178">
        <f>_xlfn.NUMBERVALUE(SUBSTITUTE(Table3[[#This Row],[Sqm]],".",","))</f>
        <v>46</v>
      </c>
      <c r="G178" s="8">
        <f>Table3[[#This Row],[Price_cleaned]]/Table3[[#This Row],[Sqm_cleaned]]</f>
        <v>16717.391304347828</v>
      </c>
      <c r="H178">
        <v>3</v>
      </c>
    </row>
    <row r="179" spans="1:8" hidden="1" x14ac:dyDescent="0.2">
      <c r="A179" t="s">
        <v>5</v>
      </c>
      <c r="B179" t="s">
        <v>2239</v>
      </c>
      <c r="C179">
        <f>_xlfn.NUMBERVALUE(MID(Table3[[#This Row],[Price]],2,LEN(Table3[[#This Row],[Price]])-2))</f>
        <v>655000</v>
      </c>
      <c r="D179" t="s">
        <v>313</v>
      </c>
      <c r="E179" t="s">
        <v>2240</v>
      </c>
      <c r="F179">
        <f>_xlfn.NUMBERVALUE(SUBSTITUTE(Table3[[#This Row],[Sqm]],".",","))</f>
        <v>63.72</v>
      </c>
      <c r="G179">
        <f>Table3[[#This Row],[Price_cleaned]]/Table3[[#This Row],[Sqm_cleaned]]</f>
        <v>10279.347143753923</v>
      </c>
      <c r="H179">
        <v>2</v>
      </c>
    </row>
    <row r="180" spans="1:8" x14ac:dyDescent="0.2">
      <c r="A180" t="s">
        <v>5</v>
      </c>
      <c r="B180" t="s">
        <v>2241</v>
      </c>
      <c r="C180">
        <f>_xlfn.NUMBERVALUE(MID(Table3[[#This Row],[Price]],2,LEN(Table3[[#This Row],[Price]])-2))</f>
        <v>445999</v>
      </c>
      <c r="D180" t="s">
        <v>7</v>
      </c>
      <c r="E180" t="s">
        <v>849</v>
      </c>
      <c r="F180">
        <f>_xlfn.NUMBERVALUE(SUBSTITUTE(Table3[[#This Row],[Sqm]],".",","))</f>
        <v>38.4</v>
      </c>
      <c r="G180" s="8">
        <f>Table3[[#This Row],[Price_cleaned]]/Table3[[#This Row],[Sqm_cleaned]]</f>
        <v>11614.557291666668</v>
      </c>
      <c r="H180">
        <v>2</v>
      </c>
    </row>
    <row r="181" spans="1:8" x14ac:dyDescent="0.2">
      <c r="A181" t="s">
        <v>5</v>
      </c>
      <c r="B181" t="s">
        <v>2214</v>
      </c>
      <c r="C181">
        <f>_xlfn.NUMBERVALUE(MID(Table3[[#This Row],[Price]],2,LEN(Table3[[#This Row],[Price]])-2))</f>
        <v>569000</v>
      </c>
      <c r="D181" t="s">
        <v>7</v>
      </c>
      <c r="E181">
        <v>28</v>
      </c>
      <c r="F181">
        <f>_xlfn.NUMBERVALUE(SUBSTITUTE(Table3[[#This Row],[Sqm]],".",","))</f>
        <v>28</v>
      </c>
      <c r="G181" s="8">
        <f>Table3[[#This Row],[Price_cleaned]]/Table3[[#This Row],[Sqm_cleaned]]</f>
        <v>20321.428571428572</v>
      </c>
      <c r="H181">
        <v>2</v>
      </c>
    </row>
    <row r="182" spans="1:8" x14ac:dyDescent="0.2">
      <c r="A182" t="s">
        <v>5</v>
      </c>
      <c r="B182" t="s">
        <v>2199</v>
      </c>
      <c r="C182">
        <f>_xlfn.NUMBERVALUE(MID(Table3[[#This Row],[Price]],2,LEN(Table3[[#This Row],[Price]])-2))</f>
        <v>530000</v>
      </c>
      <c r="D182" t="s">
        <v>7</v>
      </c>
      <c r="E182" t="s">
        <v>214</v>
      </c>
      <c r="F182">
        <f>_xlfn.NUMBERVALUE(SUBSTITUTE(Table3[[#This Row],[Sqm]],".",","))</f>
        <v>38.799999999999997</v>
      </c>
      <c r="G182" s="8">
        <f>Table3[[#This Row],[Price_cleaned]]/Table3[[#This Row],[Sqm_cleaned]]</f>
        <v>13659.793814432991</v>
      </c>
      <c r="H182">
        <v>2</v>
      </c>
    </row>
    <row r="183" spans="1:8" x14ac:dyDescent="0.2">
      <c r="A183" t="s">
        <v>5</v>
      </c>
      <c r="B183" t="s">
        <v>2220</v>
      </c>
      <c r="C183">
        <f>_xlfn.NUMBERVALUE(MID(Table3[[#This Row],[Price]],2,LEN(Table3[[#This Row],[Price]])-2))</f>
        <v>475000</v>
      </c>
      <c r="D183" t="s">
        <v>7</v>
      </c>
      <c r="E183" t="s">
        <v>2242</v>
      </c>
      <c r="F183">
        <f>_xlfn.NUMBERVALUE(SUBSTITUTE(Table3[[#This Row],[Sqm]],".",","))</f>
        <v>43.22</v>
      </c>
      <c r="G183" s="8">
        <f>Table3[[#This Row],[Price_cleaned]]/Table3[[#This Row],[Sqm_cleaned]]</f>
        <v>10990.282276723739</v>
      </c>
      <c r="H183">
        <v>2</v>
      </c>
    </row>
    <row r="184" spans="1:8" x14ac:dyDescent="0.2">
      <c r="A184" t="s">
        <v>5</v>
      </c>
      <c r="B184" t="s">
        <v>2243</v>
      </c>
      <c r="C184">
        <f>_xlfn.NUMBERVALUE(MID(Table3[[#This Row],[Price]],2,LEN(Table3[[#This Row],[Price]])-2))</f>
        <v>449900</v>
      </c>
      <c r="D184" t="s">
        <v>7</v>
      </c>
      <c r="E184">
        <v>46</v>
      </c>
      <c r="F184">
        <f>_xlfn.NUMBERVALUE(SUBSTITUTE(Table3[[#This Row],[Sqm]],".",","))</f>
        <v>46</v>
      </c>
      <c r="G184" s="8">
        <f>Table3[[#This Row],[Price_cleaned]]/Table3[[#This Row],[Sqm_cleaned]]</f>
        <v>9780.434782608696</v>
      </c>
      <c r="H184">
        <v>2</v>
      </c>
    </row>
    <row r="185" spans="1:8" hidden="1" x14ac:dyDescent="0.2">
      <c r="A185" t="s">
        <v>5</v>
      </c>
      <c r="B185" t="s">
        <v>2244</v>
      </c>
      <c r="C185">
        <f>_xlfn.NUMBERVALUE(MID(Table3[[#This Row],[Price]],2,LEN(Table3[[#This Row],[Price]])-2))</f>
        <v>464000</v>
      </c>
      <c r="D185" t="s">
        <v>715</v>
      </c>
      <c r="E185">
        <v>60</v>
      </c>
      <c r="F185">
        <f>_xlfn.NUMBERVALUE(SUBSTITUTE(Table3[[#This Row],[Sqm]],".",","))</f>
        <v>60</v>
      </c>
      <c r="G185">
        <f>Table3[[#This Row],[Price_cleaned]]/Table3[[#This Row],[Sqm_cleaned]]</f>
        <v>7733.333333333333</v>
      </c>
      <c r="H185">
        <v>3</v>
      </c>
    </row>
    <row r="186" spans="1:8" x14ac:dyDescent="0.2">
      <c r="A186" t="s">
        <v>5</v>
      </c>
      <c r="B186" t="s">
        <v>2245</v>
      </c>
      <c r="C186">
        <f>_xlfn.NUMBERVALUE(MID(Table3[[#This Row],[Price]],2,LEN(Table3[[#This Row],[Price]])-2))</f>
        <v>500000</v>
      </c>
      <c r="D186" t="s">
        <v>7</v>
      </c>
      <c r="E186" t="s">
        <v>708</v>
      </c>
      <c r="F186">
        <f>_xlfn.NUMBERVALUE(SUBSTITUTE(Table3[[#This Row],[Sqm]],".",","))</f>
        <v>37.6</v>
      </c>
      <c r="G186" s="8">
        <f>Table3[[#This Row],[Price_cleaned]]/Table3[[#This Row],[Sqm_cleaned]]</f>
        <v>13297.872340425531</v>
      </c>
      <c r="H186">
        <v>2</v>
      </c>
    </row>
    <row r="187" spans="1:8" x14ac:dyDescent="0.2">
      <c r="A187" t="s">
        <v>5</v>
      </c>
      <c r="B187" t="s">
        <v>2246</v>
      </c>
      <c r="C187">
        <f>_xlfn.NUMBERVALUE(MID(Table3[[#This Row],[Price]],2,LEN(Table3[[#This Row],[Price]])-2))</f>
        <v>522000</v>
      </c>
      <c r="D187" t="s">
        <v>7</v>
      </c>
      <c r="E187">
        <v>48</v>
      </c>
      <c r="F187">
        <f>_xlfn.NUMBERVALUE(SUBSTITUTE(Table3[[#This Row],[Sqm]],".",","))</f>
        <v>48</v>
      </c>
      <c r="G187" s="8">
        <f>Table3[[#This Row],[Price_cleaned]]/Table3[[#This Row],[Sqm_cleaned]]</f>
        <v>10875</v>
      </c>
      <c r="H187">
        <v>2</v>
      </c>
    </row>
    <row r="188" spans="1:8" hidden="1" x14ac:dyDescent="0.2">
      <c r="A188" t="s">
        <v>5</v>
      </c>
      <c r="B188" t="s">
        <v>2247</v>
      </c>
      <c r="C188">
        <f>_xlfn.NUMBERVALUE(MID(Table3[[#This Row],[Price]],2,LEN(Table3[[#This Row],[Price]])-2))</f>
        <v>545000</v>
      </c>
      <c r="D188" t="s">
        <v>313</v>
      </c>
      <c r="E188">
        <v>38</v>
      </c>
      <c r="F188">
        <f>_xlfn.NUMBERVALUE(SUBSTITUTE(Table3[[#This Row],[Sqm]],".",","))</f>
        <v>38</v>
      </c>
      <c r="G188">
        <f>Table3[[#This Row],[Price_cleaned]]/Table3[[#This Row],[Sqm_cleaned]]</f>
        <v>14342.105263157895</v>
      </c>
      <c r="H188">
        <v>2</v>
      </c>
    </row>
    <row r="189" spans="1:8" x14ac:dyDescent="0.2">
      <c r="A189" t="s">
        <v>5</v>
      </c>
      <c r="B189" t="s">
        <v>2215</v>
      </c>
      <c r="C189">
        <f>_xlfn.NUMBERVALUE(MID(Table3[[#This Row],[Price]],2,LEN(Table3[[#This Row],[Price]])-2))</f>
        <v>749000</v>
      </c>
      <c r="D189" t="s">
        <v>7</v>
      </c>
      <c r="E189">
        <v>57</v>
      </c>
      <c r="F189">
        <f>_xlfn.NUMBERVALUE(SUBSTITUTE(Table3[[#This Row],[Sqm]],".",","))</f>
        <v>57</v>
      </c>
      <c r="G189" s="8">
        <f>Table3[[#This Row],[Price_cleaned]]/Table3[[#This Row],[Sqm_cleaned]]</f>
        <v>13140.350877192983</v>
      </c>
      <c r="H189">
        <v>3</v>
      </c>
    </row>
    <row r="190" spans="1:8" x14ac:dyDescent="0.2">
      <c r="A190" t="s">
        <v>5</v>
      </c>
      <c r="B190" t="s">
        <v>2248</v>
      </c>
      <c r="C190">
        <f>_xlfn.NUMBERVALUE(MID(Table3[[#This Row],[Price]],2,LEN(Table3[[#This Row],[Price]])-2))</f>
        <v>339000</v>
      </c>
      <c r="D190" t="s">
        <v>7</v>
      </c>
      <c r="E190">
        <v>30</v>
      </c>
      <c r="F190">
        <f>_xlfn.NUMBERVALUE(SUBSTITUTE(Table3[[#This Row],[Sqm]],".",","))</f>
        <v>30</v>
      </c>
      <c r="G190" s="8">
        <f>Table3[[#This Row],[Price_cleaned]]/Table3[[#This Row],[Sqm_cleaned]]</f>
        <v>11300</v>
      </c>
      <c r="H190">
        <v>1</v>
      </c>
    </row>
    <row r="191" spans="1:8" x14ac:dyDescent="0.2">
      <c r="A191" t="s">
        <v>5</v>
      </c>
      <c r="B191" t="s">
        <v>2245</v>
      </c>
      <c r="C191">
        <f>_xlfn.NUMBERVALUE(MID(Table3[[#This Row],[Price]],2,LEN(Table3[[#This Row],[Price]])-2))</f>
        <v>500000</v>
      </c>
      <c r="D191" t="s">
        <v>7</v>
      </c>
      <c r="E191">
        <v>62</v>
      </c>
      <c r="F191">
        <f>_xlfn.NUMBERVALUE(SUBSTITUTE(Table3[[#This Row],[Sqm]],".",","))</f>
        <v>62</v>
      </c>
      <c r="G191" s="8">
        <f>Table3[[#This Row],[Price_cleaned]]/Table3[[#This Row],[Sqm_cleaned]]</f>
        <v>8064.5161290322585</v>
      </c>
      <c r="H191">
        <v>3</v>
      </c>
    </row>
    <row r="192" spans="1:8" x14ac:dyDescent="0.2">
      <c r="A192" t="s">
        <v>5</v>
      </c>
      <c r="B192" t="s">
        <v>2126</v>
      </c>
      <c r="C192">
        <f>_xlfn.NUMBERVALUE(MID(Table3[[#This Row],[Price]],2,LEN(Table3[[#This Row],[Price]])-2))</f>
        <v>560000</v>
      </c>
      <c r="D192" t="s">
        <v>7</v>
      </c>
      <c r="E192">
        <v>79</v>
      </c>
      <c r="F192">
        <f>_xlfn.NUMBERVALUE(SUBSTITUTE(Table3[[#This Row],[Sqm]],".",","))</f>
        <v>79</v>
      </c>
      <c r="G192" s="8">
        <f>Table3[[#This Row],[Price_cleaned]]/Table3[[#This Row],[Sqm_cleaned]]</f>
        <v>7088.6075949367087</v>
      </c>
      <c r="H192">
        <v>4</v>
      </c>
    </row>
    <row r="193" spans="1:8" x14ac:dyDescent="0.2">
      <c r="A193" t="s">
        <v>5</v>
      </c>
      <c r="B193" t="s">
        <v>2249</v>
      </c>
      <c r="C193">
        <f>_xlfn.NUMBERVALUE(MID(Table3[[#This Row],[Price]],2,LEN(Table3[[#This Row],[Price]])-2))</f>
        <v>770000</v>
      </c>
      <c r="D193" t="s">
        <v>7</v>
      </c>
      <c r="E193" t="s">
        <v>814</v>
      </c>
      <c r="F193">
        <f>_xlfn.NUMBERVALUE(SUBSTITUTE(Table3[[#This Row],[Sqm]],".",","))</f>
        <v>57.5</v>
      </c>
      <c r="G193" s="8">
        <f>Table3[[#This Row],[Price_cleaned]]/Table3[[#This Row],[Sqm_cleaned]]</f>
        <v>13391.304347826086</v>
      </c>
      <c r="H193">
        <v>3</v>
      </c>
    </row>
    <row r="194" spans="1:8" x14ac:dyDescent="0.2">
      <c r="A194" t="s">
        <v>5</v>
      </c>
      <c r="B194" t="s">
        <v>2250</v>
      </c>
      <c r="C194">
        <f>_xlfn.NUMBERVALUE(MID(Table3[[#This Row],[Price]],2,LEN(Table3[[#This Row],[Price]])-2))</f>
        <v>1350000</v>
      </c>
      <c r="D194" t="s">
        <v>7</v>
      </c>
      <c r="E194">
        <v>52</v>
      </c>
      <c r="F194">
        <f>_xlfn.NUMBERVALUE(SUBSTITUTE(Table3[[#This Row],[Sqm]],".",","))</f>
        <v>52</v>
      </c>
      <c r="G194" s="8">
        <f>Table3[[#This Row],[Price_cleaned]]/Table3[[#This Row],[Sqm_cleaned]]</f>
        <v>25961.538461538461</v>
      </c>
      <c r="H194">
        <v>2</v>
      </c>
    </row>
    <row r="195" spans="1:8" x14ac:dyDescent="0.2">
      <c r="A195" t="s">
        <v>5</v>
      </c>
      <c r="B195" t="s">
        <v>2251</v>
      </c>
      <c r="C195">
        <f>_xlfn.NUMBERVALUE(MID(Table3[[#This Row],[Price]],2,LEN(Table3[[#This Row],[Price]])-2))</f>
        <v>690000</v>
      </c>
      <c r="D195" t="s">
        <v>7</v>
      </c>
      <c r="E195">
        <v>55</v>
      </c>
      <c r="F195">
        <f>_xlfn.NUMBERVALUE(SUBSTITUTE(Table3[[#This Row],[Sqm]],".",","))</f>
        <v>55</v>
      </c>
      <c r="G195" s="8">
        <f>Table3[[#This Row],[Price_cleaned]]/Table3[[#This Row],[Sqm_cleaned]]</f>
        <v>12545.454545454546</v>
      </c>
      <c r="H195">
        <v>2</v>
      </c>
    </row>
    <row r="196" spans="1:8" x14ac:dyDescent="0.2">
      <c r="A196" t="s">
        <v>5</v>
      </c>
      <c r="B196" t="s">
        <v>2143</v>
      </c>
      <c r="C196">
        <f>_xlfn.NUMBERVALUE(MID(Table3[[#This Row],[Price]],2,LEN(Table3[[#This Row],[Price]])-2))</f>
        <v>780000</v>
      </c>
      <c r="D196" t="s">
        <v>7</v>
      </c>
      <c r="E196">
        <v>55</v>
      </c>
      <c r="F196">
        <f>_xlfn.NUMBERVALUE(SUBSTITUTE(Table3[[#This Row],[Sqm]],".",","))</f>
        <v>55</v>
      </c>
      <c r="G196" s="8">
        <f>Table3[[#This Row],[Price_cleaned]]/Table3[[#This Row],[Sqm_cleaned]]</f>
        <v>14181.818181818182</v>
      </c>
      <c r="H196">
        <v>3</v>
      </c>
    </row>
    <row r="197" spans="1:8" x14ac:dyDescent="0.2">
      <c r="A197" t="s">
        <v>5</v>
      </c>
      <c r="B197" t="s">
        <v>2252</v>
      </c>
      <c r="C197">
        <f>_xlfn.NUMBERVALUE(MID(Table3[[#This Row],[Price]],2,LEN(Table3[[#This Row],[Price]])-2))</f>
        <v>680000</v>
      </c>
      <c r="D197" t="s">
        <v>7</v>
      </c>
      <c r="E197">
        <v>47</v>
      </c>
      <c r="F197">
        <f>_xlfn.NUMBERVALUE(SUBSTITUTE(Table3[[#This Row],[Sqm]],".",","))</f>
        <v>47</v>
      </c>
      <c r="G197" s="8">
        <f>Table3[[#This Row],[Price_cleaned]]/Table3[[#This Row],[Sqm_cleaned]]</f>
        <v>14468.08510638298</v>
      </c>
      <c r="H197">
        <v>3</v>
      </c>
    </row>
    <row r="198" spans="1:8" hidden="1" x14ac:dyDescent="0.2">
      <c r="A198" t="s">
        <v>5</v>
      </c>
      <c r="B198" t="s">
        <v>2253</v>
      </c>
      <c r="C198">
        <f>_xlfn.NUMBERVALUE(MID(Table3[[#This Row],[Price]],2,LEN(Table3[[#This Row],[Price]])-2))</f>
        <v>830000</v>
      </c>
      <c r="D198" t="s">
        <v>162</v>
      </c>
      <c r="E198">
        <v>102</v>
      </c>
      <c r="F198">
        <f>_xlfn.NUMBERVALUE(SUBSTITUTE(Table3[[#This Row],[Sqm]],".",","))</f>
        <v>102</v>
      </c>
      <c r="G198">
        <f>Table3[[#This Row],[Price_cleaned]]/Table3[[#This Row],[Sqm_cleaned]]</f>
        <v>8137.2549019607841</v>
      </c>
      <c r="H198">
        <v>3</v>
      </c>
    </row>
    <row r="199" spans="1:8" x14ac:dyDescent="0.2">
      <c r="A199" t="s">
        <v>5</v>
      </c>
      <c r="B199" t="s">
        <v>2252</v>
      </c>
      <c r="C199">
        <f>_xlfn.NUMBERVALUE(MID(Table3[[#This Row],[Price]],2,LEN(Table3[[#This Row],[Price]])-2))</f>
        <v>680000</v>
      </c>
      <c r="D199" t="s">
        <v>7</v>
      </c>
      <c r="E199">
        <v>90</v>
      </c>
      <c r="F199">
        <f>_xlfn.NUMBERVALUE(SUBSTITUTE(Table3[[#This Row],[Sqm]],".",","))</f>
        <v>90</v>
      </c>
      <c r="G199" s="8">
        <f>Table3[[#This Row],[Price_cleaned]]/Table3[[#This Row],[Sqm_cleaned]]</f>
        <v>7555.5555555555557</v>
      </c>
      <c r="H199">
        <v>3</v>
      </c>
    </row>
    <row r="200" spans="1:8" x14ac:dyDescent="0.2">
      <c r="A200" t="s">
        <v>5</v>
      </c>
      <c r="B200" t="s">
        <v>2225</v>
      </c>
      <c r="C200">
        <f>_xlfn.NUMBERVALUE(MID(Table3[[#This Row],[Price]],2,LEN(Table3[[#This Row],[Price]])-2))</f>
        <v>899000</v>
      </c>
      <c r="D200" t="s">
        <v>7</v>
      </c>
      <c r="E200">
        <v>87</v>
      </c>
      <c r="F200">
        <f>_xlfn.NUMBERVALUE(SUBSTITUTE(Table3[[#This Row],[Sqm]],".",","))</f>
        <v>87</v>
      </c>
      <c r="G200" s="8">
        <f>Table3[[#This Row],[Price_cleaned]]/Table3[[#This Row],[Sqm_cleaned]]</f>
        <v>10333.333333333334</v>
      </c>
      <c r="H200">
        <v>4</v>
      </c>
    </row>
    <row r="201" spans="1:8" hidden="1" x14ac:dyDescent="0.2">
      <c r="A201" t="s">
        <v>5</v>
      </c>
      <c r="B201" t="s">
        <v>2254</v>
      </c>
      <c r="C201">
        <f>_xlfn.NUMBERVALUE(MID(Table3[[#This Row],[Price]],2,LEN(Table3[[#This Row],[Price]])-2))</f>
        <v>1513000</v>
      </c>
      <c r="D201" t="s">
        <v>1218</v>
      </c>
      <c r="E201" t="s">
        <v>2255</v>
      </c>
      <c r="F201">
        <f>_xlfn.NUMBERVALUE(SUBSTITUTE(Table3[[#This Row],[Sqm]],".",","))</f>
        <v>33.979999999999997</v>
      </c>
      <c r="G201">
        <f>Table3[[#This Row],[Price_cleaned]]/Table3[[#This Row],[Sqm_cleaned]]</f>
        <v>44526.191877575046</v>
      </c>
      <c r="H201">
        <v>2</v>
      </c>
    </row>
    <row r="202" spans="1:8" hidden="1" x14ac:dyDescent="0.2">
      <c r="A202" t="s">
        <v>5</v>
      </c>
      <c r="B202" t="s">
        <v>2256</v>
      </c>
      <c r="C202">
        <f>_xlfn.NUMBERVALUE(MID(Table3[[#This Row],[Price]],2,LEN(Table3[[#This Row],[Price]])-2))</f>
        <v>1799000</v>
      </c>
      <c r="D202" t="s">
        <v>114</v>
      </c>
      <c r="E202" t="s">
        <v>2257</v>
      </c>
      <c r="F202">
        <f>_xlfn.NUMBERVALUE(SUBSTITUTE(Table3[[#This Row],[Sqm]],".",","))</f>
        <v>37.950000000000003</v>
      </c>
      <c r="G202" s="8">
        <f>Table3[[#This Row],[Price_cleaned]]/Table3[[#This Row],[Sqm_cleaned]]</f>
        <v>47404.479578392617</v>
      </c>
      <c r="H202">
        <v>2</v>
      </c>
    </row>
    <row r="203" spans="1:8" hidden="1" x14ac:dyDescent="0.2">
      <c r="A203" t="s">
        <v>5</v>
      </c>
      <c r="B203" t="s">
        <v>2258</v>
      </c>
      <c r="C203">
        <f>_xlfn.NUMBERVALUE(MID(Table3[[#This Row],[Price]],2,LEN(Table3[[#This Row],[Price]])-2))</f>
        <v>238000</v>
      </c>
      <c r="D203" t="s">
        <v>114</v>
      </c>
      <c r="E203" t="s">
        <v>2259</v>
      </c>
      <c r="F203">
        <f>_xlfn.NUMBERVALUE(SUBSTITUTE(Table3[[#This Row],[Sqm]],".",","))</f>
        <v>58.58</v>
      </c>
      <c r="G203" s="8">
        <f>Table3[[#This Row],[Price_cleaned]]/Table3[[#This Row],[Sqm_cleaned]]</f>
        <v>4062.8200751109594</v>
      </c>
      <c r="H203">
        <v>3</v>
      </c>
    </row>
    <row r="204" spans="1:8" hidden="1" x14ac:dyDescent="0.2">
      <c r="A204" t="s">
        <v>5</v>
      </c>
      <c r="B204" t="s">
        <v>2260</v>
      </c>
      <c r="C204">
        <f>_xlfn.NUMBERVALUE(MID(Table3[[#This Row],[Price]],2,LEN(Table3[[#This Row],[Price]])-2))</f>
        <v>360000</v>
      </c>
      <c r="D204" t="s">
        <v>2261</v>
      </c>
      <c r="E204" t="s">
        <v>2262</v>
      </c>
      <c r="F204">
        <f>_xlfn.NUMBERVALUE(SUBSTITUTE(Table3[[#This Row],[Sqm]],".",","))</f>
        <v>51.15</v>
      </c>
      <c r="G204">
        <f>Table3[[#This Row],[Price_cleaned]]/Table3[[#This Row],[Sqm_cleaned]]</f>
        <v>7038.1231671554251</v>
      </c>
      <c r="H204">
        <v>4</v>
      </c>
    </row>
    <row r="205" spans="1:8" x14ac:dyDescent="0.2">
      <c r="A205" t="s">
        <v>5</v>
      </c>
      <c r="B205" t="s">
        <v>2263</v>
      </c>
      <c r="C205">
        <f>_xlfn.NUMBERVALUE(MID(Table3[[#This Row],[Price]],2,LEN(Table3[[#This Row],[Price]])-2))</f>
        <v>610000</v>
      </c>
      <c r="D205" t="s">
        <v>114</v>
      </c>
      <c r="E205" t="s">
        <v>1058</v>
      </c>
      <c r="F205">
        <f>_xlfn.NUMBERVALUE(SUBSTITUTE(Table3[[#This Row],[Sqm]],".",","))</f>
        <v>71.099999999999994</v>
      </c>
      <c r="G205" s="8">
        <f>Table3[[#This Row],[Price_cleaned]]/Table3[[#This Row],[Sqm_cleaned]]</f>
        <v>8579.4655414908593</v>
      </c>
      <c r="H205">
        <v>4</v>
      </c>
    </row>
    <row r="206" spans="1:8" x14ac:dyDescent="0.2">
      <c r="A206" t="s">
        <v>5</v>
      </c>
      <c r="B206" t="s">
        <v>2264</v>
      </c>
      <c r="C206">
        <f>_xlfn.NUMBERVALUE(MID(Table3[[#This Row],[Price]],2,LEN(Table3[[#This Row],[Price]])-2))</f>
        <v>585000</v>
      </c>
      <c r="D206" t="s">
        <v>114</v>
      </c>
      <c r="E206" t="s">
        <v>771</v>
      </c>
      <c r="F206">
        <f>_xlfn.NUMBERVALUE(SUBSTITUTE(Table3[[#This Row],[Sqm]],".",","))</f>
        <v>41.5</v>
      </c>
      <c r="G206" s="8">
        <f>Table3[[#This Row],[Price_cleaned]]/Table3[[#This Row],[Sqm_cleaned]]</f>
        <v>14096.385542168675</v>
      </c>
      <c r="H206">
        <v>2</v>
      </c>
    </row>
    <row r="207" spans="1:8" x14ac:dyDescent="0.2">
      <c r="A207" t="s">
        <v>5</v>
      </c>
      <c r="B207" t="s">
        <v>2265</v>
      </c>
      <c r="C207">
        <f>_xlfn.NUMBERVALUE(MID(Table3[[#This Row],[Price]],2,LEN(Table3[[#This Row],[Price]])-2))</f>
        <v>694000</v>
      </c>
      <c r="D207" t="s">
        <v>114</v>
      </c>
      <c r="E207" t="s">
        <v>2266</v>
      </c>
      <c r="F207">
        <f>_xlfn.NUMBERVALUE(SUBSTITUTE(Table3[[#This Row],[Sqm]],".",","))</f>
        <v>50.62</v>
      </c>
      <c r="G207" s="8">
        <f>Table3[[#This Row],[Price_cleaned]]/Table3[[#This Row],[Sqm_cleaned]]</f>
        <v>13709.996048992494</v>
      </c>
      <c r="H207">
        <v>2</v>
      </c>
    </row>
    <row r="208" spans="1:8" x14ac:dyDescent="0.2">
      <c r="A208" t="s">
        <v>5</v>
      </c>
      <c r="B208" t="s">
        <v>2157</v>
      </c>
      <c r="C208">
        <f>_xlfn.NUMBERVALUE(MID(Table3[[#This Row],[Price]],2,LEN(Table3[[#This Row],[Price]])-2))</f>
        <v>470000</v>
      </c>
      <c r="D208" t="s">
        <v>114</v>
      </c>
      <c r="E208" t="s">
        <v>2267</v>
      </c>
      <c r="F208">
        <f>_xlfn.NUMBERVALUE(SUBSTITUTE(Table3[[#This Row],[Sqm]],".",","))</f>
        <v>47.1</v>
      </c>
      <c r="G208" s="8">
        <f>Table3[[#This Row],[Price_cleaned]]/Table3[[#This Row],[Sqm_cleaned]]</f>
        <v>9978.7685774946913</v>
      </c>
      <c r="H208">
        <v>3</v>
      </c>
    </row>
    <row r="209" spans="1:8" x14ac:dyDescent="0.2">
      <c r="A209" t="s">
        <v>5</v>
      </c>
      <c r="B209" t="s">
        <v>2102</v>
      </c>
      <c r="C209">
        <f>_xlfn.NUMBERVALUE(MID(Table3[[#This Row],[Price]],2,LEN(Table3[[#This Row],[Price]])-2))</f>
        <v>599000</v>
      </c>
      <c r="D209" t="s">
        <v>114</v>
      </c>
      <c r="E209">
        <v>73</v>
      </c>
      <c r="F209">
        <f>_xlfn.NUMBERVALUE(SUBSTITUTE(Table3[[#This Row],[Sqm]],".",","))</f>
        <v>73</v>
      </c>
      <c r="G209" s="8">
        <f>Table3[[#This Row],[Price_cleaned]]/Table3[[#This Row],[Sqm_cleaned]]</f>
        <v>8205.4794520547948</v>
      </c>
      <c r="H209">
        <v>3</v>
      </c>
    </row>
    <row r="210" spans="1:8" hidden="1" x14ac:dyDescent="0.2">
      <c r="A210" t="s">
        <v>5</v>
      </c>
      <c r="B210" t="s">
        <v>2268</v>
      </c>
      <c r="C210">
        <f>_xlfn.NUMBERVALUE(MID(Table3[[#This Row],[Price]],2,LEN(Table3[[#This Row],[Price]])-2))</f>
        <v>430000</v>
      </c>
      <c r="D210" t="s">
        <v>2269</v>
      </c>
      <c r="E210">
        <v>54</v>
      </c>
      <c r="F210">
        <f>_xlfn.NUMBERVALUE(SUBSTITUTE(Table3[[#This Row],[Sqm]],".",","))</f>
        <v>54</v>
      </c>
      <c r="G210">
        <f>Table3[[#This Row],[Price_cleaned]]/Table3[[#This Row],[Sqm_cleaned]]</f>
        <v>7962.9629629629626</v>
      </c>
      <c r="H210">
        <v>2</v>
      </c>
    </row>
    <row r="211" spans="1:8" x14ac:dyDescent="0.2">
      <c r="A211" t="s">
        <v>5</v>
      </c>
      <c r="B211" t="s">
        <v>2270</v>
      </c>
      <c r="C211">
        <f>_xlfn.NUMBERVALUE(MID(Table3[[#This Row],[Price]],2,LEN(Table3[[#This Row],[Price]])-2))</f>
        <v>728000</v>
      </c>
      <c r="D211" t="s">
        <v>114</v>
      </c>
      <c r="E211" t="s">
        <v>1107</v>
      </c>
      <c r="F211">
        <f>_xlfn.NUMBERVALUE(SUBSTITUTE(Table3[[#This Row],[Sqm]],".",","))</f>
        <v>47.4</v>
      </c>
      <c r="G211" s="8">
        <f>Table3[[#This Row],[Price_cleaned]]/Table3[[#This Row],[Sqm_cleaned]]</f>
        <v>15358.649789029536</v>
      </c>
      <c r="H211">
        <v>3</v>
      </c>
    </row>
    <row r="212" spans="1:8" x14ac:dyDescent="0.2">
      <c r="A212" t="s">
        <v>5</v>
      </c>
      <c r="B212" t="s">
        <v>2271</v>
      </c>
      <c r="C212">
        <f>_xlfn.NUMBERVALUE(MID(Table3[[#This Row],[Price]],2,LEN(Table3[[#This Row],[Price]])-2))</f>
        <v>350000</v>
      </c>
      <c r="D212" t="s">
        <v>114</v>
      </c>
      <c r="E212" t="s">
        <v>2272</v>
      </c>
      <c r="F212">
        <f>_xlfn.NUMBERVALUE(SUBSTITUTE(Table3[[#This Row],[Sqm]],".",","))</f>
        <v>52.16</v>
      </c>
      <c r="G212" s="8">
        <f>Table3[[#This Row],[Price_cleaned]]/Table3[[#This Row],[Sqm_cleaned]]</f>
        <v>6710.1226993865039</v>
      </c>
      <c r="H212">
        <v>3</v>
      </c>
    </row>
    <row r="213" spans="1:8" x14ac:dyDescent="0.2">
      <c r="A213" t="s">
        <v>5</v>
      </c>
      <c r="B213" t="s">
        <v>2178</v>
      </c>
      <c r="C213">
        <f>_xlfn.NUMBERVALUE(MID(Table3[[#This Row],[Price]],2,LEN(Table3[[#This Row],[Price]])-2))</f>
        <v>580000</v>
      </c>
      <c r="D213" t="s">
        <v>114</v>
      </c>
      <c r="E213" t="s">
        <v>2273</v>
      </c>
      <c r="F213">
        <f>_xlfn.NUMBERVALUE(SUBSTITUTE(Table3[[#This Row],[Sqm]],".",","))</f>
        <v>85.96</v>
      </c>
      <c r="G213" s="8">
        <f>Table3[[#This Row],[Price_cleaned]]/Table3[[#This Row],[Sqm_cleaned]]</f>
        <v>6747.3243369008842</v>
      </c>
      <c r="H213">
        <v>3</v>
      </c>
    </row>
    <row r="214" spans="1:8" x14ac:dyDescent="0.2">
      <c r="A214" t="s">
        <v>5</v>
      </c>
      <c r="B214" t="s">
        <v>2274</v>
      </c>
      <c r="C214">
        <f>_xlfn.NUMBERVALUE(MID(Table3[[#This Row],[Price]],2,LEN(Table3[[#This Row],[Price]])-2))</f>
        <v>598000</v>
      </c>
      <c r="D214" t="s">
        <v>114</v>
      </c>
      <c r="E214" t="s">
        <v>2275</v>
      </c>
      <c r="F214">
        <f>_xlfn.NUMBERVALUE(SUBSTITUTE(Table3[[#This Row],[Sqm]],".",","))</f>
        <v>70.489999999999995</v>
      </c>
      <c r="G214" s="8">
        <f>Table3[[#This Row],[Price_cleaned]]/Table3[[#This Row],[Sqm_cleaned]]</f>
        <v>8483.4728330259622</v>
      </c>
      <c r="H214">
        <v>3</v>
      </c>
    </row>
    <row r="215" spans="1:8" x14ac:dyDescent="0.2">
      <c r="A215" t="s">
        <v>5</v>
      </c>
      <c r="B215" t="s">
        <v>2151</v>
      </c>
      <c r="C215">
        <f>_xlfn.NUMBERVALUE(MID(Table3[[#This Row],[Price]],2,LEN(Table3[[#This Row],[Price]])-2))</f>
        <v>799000</v>
      </c>
      <c r="D215" t="s">
        <v>114</v>
      </c>
      <c r="E215" t="s">
        <v>2276</v>
      </c>
      <c r="F215">
        <f>_xlfn.NUMBERVALUE(SUBSTITUTE(Table3[[#This Row],[Sqm]],".",","))</f>
        <v>81.239999999999995</v>
      </c>
      <c r="G215" s="8">
        <f>Table3[[#This Row],[Price_cleaned]]/Table3[[#This Row],[Sqm_cleaned]]</f>
        <v>9835.0566223535207</v>
      </c>
      <c r="H215">
        <v>4</v>
      </c>
    </row>
    <row r="216" spans="1:8" x14ac:dyDescent="0.2">
      <c r="A216" t="s">
        <v>5</v>
      </c>
      <c r="B216" t="s">
        <v>2277</v>
      </c>
      <c r="C216">
        <f>_xlfn.NUMBERVALUE(MID(Table3[[#This Row],[Price]],2,LEN(Table3[[#This Row],[Price]])-2))</f>
        <v>979811</v>
      </c>
      <c r="D216" t="s">
        <v>114</v>
      </c>
      <c r="E216" t="s">
        <v>914</v>
      </c>
      <c r="F216">
        <f>_xlfn.NUMBERVALUE(SUBSTITUTE(Table3[[#This Row],[Sqm]],".",","))</f>
        <v>36.46</v>
      </c>
      <c r="G216" s="8">
        <f>Table3[[#This Row],[Price_cleaned]]/Table3[[#This Row],[Sqm_cleaned]]</f>
        <v>26873.587493143172</v>
      </c>
      <c r="H216">
        <v>2</v>
      </c>
    </row>
    <row r="217" spans="1:8" x14ac:dyDescent="0.2">
      <c r="A217" t="s">
        <v>5</v>
      </c>
      <c r="B217" t="s">
        <v>2252</v>
      </c>
      <c r="C217">
        <f>_xlfn.NUMBERVALUE(MID(Table3[[#This Row],[Price]],2,LEN(Table3[[#This Row],[Price]])-2))</f>
        <v>680000</v>
      </c>
      <c r="D217" t="s">
        <v>114</v>
      </c>
      <c r="E217" t="s">
        <v>1402</v>
      </c>
      <c r="F217">
        <f>_xlfn.NUMBERVALUE(SUBSTITUTE(Table3[[#This Row],[Sqm]],".",","))</f>
        <v>50.2</v>
      </c>
      <c r="G217" s="8">
        <f>Table3[[#This Row],[Price_cleaned]]/Table3[[#This Row],[Sqm_cleaned]]</f>
        <v>13545.816733067728</v>
      </c>
      <c r="H217">
        <v>2</v>
      </c>
    </row>
    <row r="218" spans="1:8" x14ac:dyDescent="0.2">
      <c r="A218" t="s">
        <v>5</v>
      </c>
      <c r="B218" t="s">
        <v>2071</v>
      </c>
      <c r="C218">
        <f>_xlfn.NUMBERVALUE(MID(Table3[[#This Row],[Price]],2,LEN(Table3[[#This Row],[Price]])-2))</f>
        <v>415000</v>
      </c>
      <c r="D218" t="s">
        <v>7</v>
      </c>
      <c r="E218" t="s">
        <v>2278</v>
      </c>
      <c r="F218">
        <f>_xlfn.NUMBERVALUE(SUBSTITUTE(Table3[[#This Row],[Sqm]],".",","))</f>
        <v>72.400000000000006</v>
      </c>
      <c r="G218" s="8">
        <f>Table3[[#This Row],[Price_cleaned]]/Table3[[#This Row],[Sqm_cleaned]]</f>
        <v>5732.044198895027</v>
      </c>
      <c r="H218">
        <v>3</v>
      </c>
    </row>
    <row r="219" spans="1:8" x14ac:dyDescent="0.2">
      <c r="A219" t="s">
        <v>5</v>
      </c>
      <c r="B219" t="s">
        <v>2279</v>
      </c>
      <c r="C219">
        <f>_xlfn.NUMBERVALUE(MID(Table3[[#This Row],[Price]],2,LEN(Table3[[#This Row],[Price]])-2))</f>
        <v>474000</v>
      </c>
      <c r="D219" t="s">
        <v>7</v>
      </c>
      <c r="E219">
        <v>87</v>
      </c>
      <c r="F219">
        <f>_xlfn.NUMBERVALUE(SUBSTITUTE(Table3[[#This Row],[Sqm]],".",","))</f>
        <v>87</v>
      </c>
      <c r="G219" s="8">
        <f>Table3[[#This Row],[Price_cleaned]]/Table3[[#This Row],[Sqm_cleaned]]</f>
        <v>5448.2758620689656</v>
      </c>
      <c r="H219">
        <v>4</v>
      </c>
    </row>
    <row r="220" spans="1:8" x14ac:dyDescent="0.2">
      <c r="A220" t="s">
        <v>5</v>
      </c>
      <c r="B220" t="s">
        <v>2280</v>
      </c>
      <c r="C220">
        <f>_xlfn.NUMBERVALUE(MID(Table3[[#This Row],[Price]],2,LEN(Table3[[#This Row],[Price]])-2))</f>
        <v>1440000</v>
      </c>
      <c r="D220" t="s">
        <v>7</v>
      </c>
      <c r="E220" t="s">
        <v>2281</v>
      </c>
      <c r="F220">
        <f>_xlfn.NUMBERVALUE(SUBSTITUTE(Table3[[#This Row],[Sqm]],".",","))</f>
        <v>66.62</v>
      </c>
      <c r="G220" s="8">
        <f>Table3[[#This Row],[Price_cleaned]]/Table3[[#This Row],[Sqm_cleaned]]</f>
        <v>21615.130591413988</v>
      </c>
      <c r="H220">
        <v>3</v>
      </c>
    </row>
    <row r="221" spans="1:8" x14ac:dyDescent="0.2">
      <c r="A221" t="s">
        <v>5</v>
      </c>
      <c r="B221" t="s">
        <v>2256</v>
      </c>
      <c r="C221">
        <f>_xlfn.NUMBERVALUE(MID(Table3[[#This Row],[Price]],2,LEN(Table3[[#This Row],[Price]])-2))</f>
        <v>1799000</v>
      </c>
      <c r="D221" t="s">
        <v>7</v>
      </c>
      <c r="E221" t="s">
        <v>2282</v>
      </c>
      <c r="F221">
        <f>_xlfn.NUMBERVALUE(SUBSTITUTE(Table3[[#This Row],[Sqm]],".",","))</f>
        <v>64.34</v>
      </c>
      <c r="G221" s="8">
        <f>Table3[[#This Row],[Price_cleaned]]/Table3[[#This Row],[Sqm_cleaned]]</f>
        <v>27960.833074292819</v>
      </c>
      <c r="H221">
        <v>3</v>
      </c>
    </row>
    <row r="222" spans="1:8" x14ac:dyDescent="0.2">
      <c r="A222" t="s">
        <v>5</v>
      </c>
      <c r="B222" t="s">
        <v>2283</v>
      </c>
      <c r="C222">
        <f>_xlfn.NUMBERVALUE(MID(Table3[[#This Row],[Price]],2,LEN(Table3[[#This Row],[Price]])-2))</f>
        <v>1200000</v>
      </c>
      <c r="D222" t="s">
        <v>7</v>
      </c>
      <c r="E222" t="s">
        <v>2284</v>
      </c>
      <c r="F222">
        <f>_xlfn.NUMBERVALUE(SUBSTITUTE(Table3[[#This Row],[Sqm]],".",","))</f>
        <v>106.6</v>
      </c>
      <c r="G222" s="8">
        <f>Table3[[#This Row],[Price_cleaned]]/Table3[[#This Row],[Sqm_cleaned]]</f>
        <v>11257.03564727955</v>
      </c>
      <c r="H222">
        <v>4</v>
      </c>
    </row>
    <row r="223" spans="1:8" x14ac:dyDescent="0.2">
      <c r="A223" t="s">
        <v>5</v>
      </c>
      <c r="B223" t="s">
        <v>2285</v>
      </c>
      <c r="C223">
        <f>_xlfn.NUMBERVALUE(MID(Table3[[#This Row],[Price]],2,LEN(Table3[[#This Row],[Price]])-2))</f>
        <v>835000</v>
      </c>
      <c r="D223" t="s">
        <v>7</v>
      </c>
      <c r="E223" t="s">
        <v>2286</v>
      </c>
      <c r="F223">
        <f>_xlfn.NUMBERVALUE(SUBSTITUTE(Table3[[#This Row],[Sqm]],".",","))</f>
        <v>94.74</v>
      </c>
      <c r="G223" s="8">
        <f>Table3[[#This Row],[Price_cleaned]]/Table3[[#This Row],[Sqm_cleaned]]</f>
        <v>8813.5951023854759</v>
      </c>
      <c r="H223">
        <v>3</v>
      </c>
    </row>
    <row r="224" spans="1:8" hidden="1" x14ac:dyDescent="0.2">
      <c r="A224" t="s">
        <v>5</v>
      </c>
      <c r="B224" t="s">
        <v>2287</v>
      </c>
      <c r="C224">
        <f>_xlfn.NUMBERVALUE(MID(Table3[[#This Row],[Price]],2,LEN(Table3[[#This Row],[Price]])-2))</f>
        <v>2950000</v>
      </c>
      <c r="D224" t="s">
        <v>7</v>
      </c>
      <c r="E224" t="s">
        <v>2288</v>
      </c>
      <c r="F224">
        <f>_xlfn.NUMBERVALUE(SUBSTITUTE(Table3[[#This Row],[Sqm]],".",","))</f>
        <v>50.95</v>
      </c>
      <c r="G224">
        <f>Table3[[#This Row],[Price_cleaned]]/Table3[[#This Row],[Sqm_cleaned]]</f>
        <v>57899.901864573105</v>
      </c>
      <c r="H224">
        <v>2</v>
      </c>
    </row>
    <row r="225" spans="1:8" x14ac:dyDescent="0.2">
      <c r="A225" t="s">
        <v>5</v>
      </c>
      <c r="B225" t="s">
        <v>2289</v>
      </c>
      <c r="C225">
        <f>_xlfn.NUMBERVALUE(MID(Table3[[#This Row],[Price]],2,LEN(Table3[[#This Row],[Price]])-2))</f>
        <v>1420000</v>
      </c>
      <c r="D225" t="s">
        <v>7</v>
      </c>
      <c r="E225" t="s">
        <v>2290</v>
      </c>
      <c r="F225">
        <f>_xlfn.NUMBERVALUE(SUBSTITUTE(Table3[[#This Row],[Sqm]],".",","))</f>
        <v>75.17</v>
      </c>
      <c r="G225" s="8">
        <f>Table3[[#This Row],[Price_cleaned]]/Table3[[#This Row],[Sqm_cleaned]]</f>
        <v>18890.514833045097</v>
      </c>
      <c r="H225">
        <v>2</v>
      </c>
    </row>
    <row r="226" spans="1:8" hidden="1" x14ac:dyDescent="0.2">
      <c r="A226" t="s">
        <v>5</v>
      </c>
      <c r="B226" t="s">
        <v>2225</v>
      </c>
      <c r="C226">
        <f>_xlfn.NUMBERVALUE(MID(Table3[[#This Row],[Price]],2,LEN(Table3[[#This Row],[Price]])-2))</f>
        <v>899000</v>
      </c>
      <c r="D226" t="s">
        <v>7</v>
      </c>
      <c r="E226" t="s">
        <v>2291</v>
      </c>
      <c r="F226">
        <f>_xlfn.NUMBERVALUE(SUBSTITUTE(Table3[[#This Row],[Sqm]],".",","))</f>
        <v>159.30000000000001</v>
      </c>
      <c r="G226" s="8">
        <f>Table3[[#This Row],[Price_cleaned]]/Table3[[#This Row],[Sqm_cleaned]]</f>
        <v>5643.4400502197104</v>
      </c>
      <c r="H226">
        <v>4</v>
      </c>
    </row>
    <row r="227" spans="1:8" x14ac:dyDescent="0.2">
      <c r="A227" t="s">
        <v>5</v>
      </c>
      <c r="B227" t="s">
        <v>2292</v>
      </c>
      <c r="C227">
        <f>_xlfn.NUMBERVALUE(MID(Table3[[#This Row],[Price]],2,LEN(Table3[[#This Row],[Price]])-2))</f>
        <v>1327000</v>
      </c>
      <c r="D227" t="s">
        <v>7</v>
      </c>
      <c r="E227" t="s">
        <v>1107</v>
      </c>
      <c r="F227">
        <f>_xlfn.NUMBERVALUE(SUBSTITUTE(Table3[[#This Row],[Sqm]],".",","))</f>
        <v>47.4</v>
      </c>
      <c r="G227" s="8">
        <f>Table3[[#This Row],[Price_cleaned]]/Table3[[#This Row],[Sqm_cleaned]]</f>
        <v>27995.780590717299</v>
      </c>
      <c r="H227">
        <v>2</v>
      </c>
    </row>
    <row r="228" spans="1:8" hidden="1" x14ac:dyDescent="0.2">
      <c r="A228" t="s">
        <v>5</v>
      </c>
      <c r="B228" t="s">
        <v>2158</v>
      </c>
      <c r="C228">
        <f>_xlfn.NUMBERVALUE(MID(Table3[[#This Row],[Price]],2,LEN(Table3[[#This Row],[Price]])-2))</f>
        <v>3650000</v>
      </c>
      <c r="D228" t="s">
        <v>7</v>
      </c>
      <c r="E228" t="s">
        <v>2293</v>
      </c>
      <c r="F228">
        <f>_xlfn.NUMBERVALUE(SUBSTITUTE(Table3[[#This Row],[Sqm]],".",","))</f>
        <v>83.41</v>
      </c>
      <c r="G228">
        <f>Table3[[#This Row],[Price_cleaned]]/Table3[[#This Row],[Sqm_cleaned]]</f>
        <v>43759.741038244814</v>
      </c>
      <c r="H228">
        <v>3</v>
      </c>
    </row>
    <row r="229" spans="1:8" x14ac:dyDescent="0.2">
      <c r="A229" t="s">
        <v>5</v>
      </c>
      <c r="B229" t="s">
        <v>2253</v>
      </c>
      <c r="C229">
        <f>_xlfn.NUMBERVALUE(MID(Table3[[#This Row],[Price]],2,LEN(Table3[[#This Row],[Price]])-2))</f>
        <v>830000</v>
      </c>
      <c r="D229" t="s">
        <v>7</v>
      </c>
      <c r="E229" t="s">
        <v>2294</v>
      </c>
      <c r="F229">
        <f>_xlfn.NUMBERVALUE(SUBSTITUTE(Table3[[#This Row],[Sqm]],".",","))</f>
        <v>115.38</v>
      </c>
      <c r="G229" s="8">
        <f>Table3[[#This Row],[Price_cleaned]]/Table3[[#This Row],[Sqm_cleaned]]</f>
        <v>7193.6210781764603</v>
      </c>
      <c r="H229">
        <v>3</v>
      </c>
    </row>
    <row r="230" spans="1:8" x14ac:dyDescent="0.2">
      <c r="A230" t="s">
        <v>5</v>
      </c>
      <c r="B230" t="s">
        <v>2180</v>
      </c>
      <c r="C230">
        <f>_xlfn.NUMBERVALUE(MID(Table3[[#This Row],[Price]],2,LEN(Table3[[#This Row],[Price]])-2))</f>
        <v>1650000</v>
      </c>
      <c r="D230" t="s">
        <v>7</v>
      </c>
      <c r="E230" t="s">
        <v>2295</v>
      </c>
      <c r="F230">
        <f>_xlfn.NUMBERVALUE(SUBSTITUTE(Table3[[#This Row],[Sqm]],".",","))</f>
        <v>112.65</v>
      </c>
      <c r="G230" s="8">
        <f>Table3[[#This Row],[Price_cleaned]]/Table3[[#This Row],[Sqm_cleaned]]</f>
        <v>14647.137150466044</v>
      </c>
      <c r="H230">
        <v>4</v>
      </c>
    </row>
    <row r="231" spans="1:8" hidden="1" x14ac:dyDescent="0.2">
      <c r="A231" t="s">
        <v>5</v>
      </c>
      <c r="B231" t="s">
        <v>2296</v>
      </c>
      <c r="C231">
        <f>_xlfn.NUMBERVALUE(MID(Table3[[#This Row],[Price]],2,LEN(Table3[[#This Row],[Price]])-2))</f>
        <v>2653740</v>
      </c>
      <c r="D231" t="s">
        <v>7</v>
      </c>
      <c r="E231" t="s">
        <v>2297</v>
      </c>
      <c r="F231">
        <f>_xlfn.NUMBERVALUE(SUBSTITUTE(Table3[[#This Row],[Sqm]],".",","))</f>
        <v>181.56</v>
      </c>
      <c r="G231">
        <f>Table3[[#This Row],[Price_cleaned]]/Table3[[#This Row],[Sqm_cleaned]]</f>
        <v>14616.325181758097</v>
      </c>
      <c r="H231">
        <v>5</v>
      </c>
    </row>
    <row r="232" spans="1:8" hidden="1" x14ac:dyDescent="0.2">
      <c r="A232" t="s">
        <v>5</v>
      </c>
      <c r="B232" t="s">
        <v>2298</v>
      </c>
      <c r="C232">
        <f>_xlfn.NUMBERVALUE(MID(Table3[[#This Row],[Price]],2,LEN(Table3[[#This Row],[Price]])-2))</f>
        <v>2534625</v>
      </c>
      <c r="D232" t="s">
        <v>7</v>
      </c>
      <c r="E232" t="s">
        <v>2299</v>
      </c>
      <c r="F232">
        <f>_xlfn.NUMBERVALUE(SUBSTITUTE(Table3[[#This Row],[Sqm]],".",","))</f>
        <v>134.84</v>
      </c>
      <c r="G232">
        <f>Table3[[#This Row],[Price_cleaned]]/Table3[[#This Row],[Sqm_cleaned]]</f>
        <v>18797.278255710473</v>
      </c>
      <c r="H232">
        <v>5</v>
      </c>
    </row>
    <row r="233" spans="1:8" hidden="1" x14ac:dyDescent="0.2">
      <c r="A233" t="s">
        <v>5</v>
      </c>
      <c r="B233" t="s">
        <v>2300</v>
      </c>
      <c r="C233">
        <f>_xlfn.NUMBERVALUE(MID(Table3[[#This Row],[Price]],2,LEN(Table3[[#This Row],[Price]])-2))</f>
        <v>5265240</v>
      </c>
      <c r="D233" t="s">
        <v>7</v>
      </c>
      <c r="E233" t="s">
        <v>2301</v>
      </c>
      <c r="F233">
        <f>_xlfn.NUMBERVALUE(SUBSTITUTE(Table3[[#This Row],[Sqm]],".",","))</f>
        <v>186.35</v>
      </c>
      <c r="G233">
        <f>Table3[[#This Row],[Price_cleaned]]/Table3[[#This Row],[Sqm_cleaned]]</f>
        <v>28254.574724979877</v>
      </c>
      <c r="H233">
        <v>5</v>
      </c>
    </row>
    <row r="234" spans="1:8" hidden="1" x14ac:dyDescent="0.2">
      <c r="A234" t="s">
        <v>5</v>
      </c>
      <c r="B234" t="s">
        <v>2302</v>
      </c>
      <c r="C234">
        <f>_xlfn.NUMBERVALUE(MID(Table3[[#This Row],[Price]],2,LEN(Table3[[#This Row],[Price]])-2))</f>
        <v>2420000</v>
      </c>
      <c r="D234" t="s">
        <v>7</v>
      </c>
      <c r="E234">
        <v>64</v>
      </c>
      <c r="F234">
        <f>_xlfn.NUMBERVALUE(SUBSTITUTE(Table3[[#This Row],[Sqm]],".",","))</f>
        <v>64</v>
      </c>
      <c r="G234">
        <f>Table3[[#This Row],[Price_cleaned]]/Table3[[#This Row],[Sqm_cleaned]]</f>
        <v>37812.5</v>
      </c>
      <c r="H234">
        <v>2</v>
      </c>
    </row>
    <row r="235" spans="1:8" hidden="1" x14ac:dyDescent="0.2">
      <c r="A235" t="s">
        <v>5</v>
      </c>
      <c r="B235" t="s">
        <v>2303</v>
      </c>
      <c r="C235">
        <f>_xlfn.NUMBERVALUE(MID(Table3[[#This Row],[Price]],2,LEN(Table3[[#This Row],[Price]])-2))</f>
        <v>3800000</v>
      </c>
      <c r="D235" t="s">
        <v>7</v>
      </c>
      <c r="E235">
        <v>120</v>
      </c>
      <c r="F235">
        <f>_xlfn.NUMBERVALUE(SUBSTITUTE(Table3[[#This Row],[Sqm]],".",","))</f>
        <v>120</v>
      </c>
      <c r="G235">
        <f>Table3[[#This Row],[Price_cleaned]]/Table3[[#This Row],[Sqm_cleaned]]</f>
        <v>31666.666666666668</v>
      </c>
      <c r="H235">
        <v>3</v>
      </c>
    </row>
    <row r="236" spans="1:8" hidden="1" x14ac:dyDescent="0.2">
      <c r="A236" t="s">
        <v>5</v>
      </c>
      <c r="B236" t="s">
        <v>2194</v>
      </c>
      <c r="C236">
        <f>_xlfn.NUMBERVALUE(MID(Table3[[#This Row],[Price]],2,LEN(Table3[[#This Row],[Price]])-2))</f>
        <v>1100000</v>
      </c>
      <c r="D236" t="s">
        <v>7</v>
      </c>
      <c r="E236">
        <v>127</v>
      </c>
      <c r="F236">
        <f>_xlfn.NUMBERVALUE(SUBSTITUTE(Table3[[#This Row],[Sqm]],".",","))</f>
        <v>127</v>
      </c>
      <c r="G236" s="8">
        <f>Table3[[#This Row],[Price_cleaned]]/Table3[[#This Row],[Sqm_cleaned]]</f>
        <v>8661.4173228346463</v>
      </c>
      <c r="H236">
        <v>4</v>
      </c>
    </row>
    <row r="237" spans="1:8" hidden="1" x14ac:dyDescent="0.2">
      <c r="A237" t="s">
        <v>5</v>
      </c>
      <c r="B237" t="s">
        <v>2304</v>
      </c>
      <c r="C237">
        <f>_xlfn.NUMBERVALUE(MID(Table3[[#This Row],[Price]],2,LEN(Table3[[#This Row],[Price]])-2))</f>
        <v>2388000</v>
      </c>
      <c r="D237" t="s">
        <v>7</v>
      </c>
      <c r="E237">
        <v>203</v>
      </c>
      <c r="F237">
        <f>_xlfn.NUMBERVALUE(SUBSTITUTE(Table3[[#This Row],[Sqm]],".",","))</f>
        <v>203</v>
      </c>
      <c r="G237">
        <f>Table3[[#This Row],[Price_cleaned]]/Table3[[#This Row],[Sqm_cleaned]]</f>
        <v>11763.546798029556</v>
      </c>
      <c r="H237">
        <v>6</v>
      </c>
    </row>
    <row r="238" spans="1:8" x14ac:dyDescent="0.2">
      <c r="A238" t="s">
        <v>5</v>
      </c>
      <c r="B238" t="s">
        <v>2305</v>
      </c>
      <c r="C238">
        <f>_xlfn.NUMBERVALUE(MID(Table3[[#This Row],[Price]],2,LEN(Table3[[#This Row],[Price]])-2))</f>
        <v>1690000</v>
      </c>
      <c r="D238" t="s">
        <v>7</v>
      </c>
      <c r="E238">
        <v>103</v>
      </c>
      <c r="F238">
        <f>_xlfn.NUMBERVALUE(SUBSTITUTE(Table3[[#This Row],[Sqm]],".",","))</f>
        <v>103</v>
      </c>
      <c r="G238" s="8">
        <f>Table3[[#This Row],[Price_cleaned]]/Table3[[#This Row],[Sqm_cleaned]]</f>
        <v>16407.766990291264</v>
      </c>
      <c r="H238">
        <v>4</v>
      </c>
    </row>
    <row r="239" spans="1:8" hidden="1" x14ac:dyDescent="0.2">
      <c r="A239" t="s">
        <v>5</v>
      </c>
      <c r="B239" t="s">
        <v>2306</v>
      </c>
      <c r="C239">
        <f>_xlfn.NUMBERVALUE(MID(Table3[[#This Row],[Price]],2,LEN(Table3[[#This Row],[Price]])-2))</f>
        <v>3857000</v>
      </c>
      <c r="D239" t="s">
        <v>7</v>
      </c>
      <c r="E239">
        <v>159</v>
      </c>
      <c r="F239">
        <f>_xlfn.NUMBERVALUE(SUBSTITUTE(Table3[[#This Row],[Sqm]],".",","))</f>
        <v>159</v>
      </c>
      <c r="G239">
        <f>Table3[[#This Row],[Price_cleaned]]/Table3[[#This Row],[Sqm_cleaned]]</f>
        <v>24257.861635220124</v>
      </c>
      <c r="H239">
        <v>4</v>
      </c>
    </row>
    <row r="240" spans="1:8" hidden="1" x14ac:dyDescent="0.2">
      <c r="A240" t="s">
        <v>5</v>
      </c>
      <c r="B240" t="s">
        <v>2307</v>
      </c>
      <c r="C240">
        <f>_xlfn.NUMBERVALUE(MID(Table3[[#This Row],[Price]],2,LEN(Table3[[#This Row],[Price]])-2))</f>
        <v>2780000</v>
      </c>
      <c r="D240" t="s">
        <v>7</v>
      </c>
      <c r="E240" t="s">
        <v>2308</v>
      </c>
      <c r="F240">
        <f>_xlfn.NUMBERVALUE(SUBSTITUTE(Table3[[#This Row],[Sqm]],".",","))</f>
        <v>164.88</v>
      </c>
      <c r="G240">
        <f>Table3[[#This Row],[Price_cleaned]]/Table3[[#This Row],[Sqm_cleaned]]</f>
        <v>16860.747210092188</v>
      </c>
      <c r="H240">
        <v>4</v>
      </c>
    </row>
    <row r="241" spans="1:8" hidden="1" x14ac:dyDescent="0.2">
      <c r="A241" t="s">
        <v>5</v>
      </c>
      <c r="B241" t="s">
        <v>2309</v>
      </c>
      <c r="C241">
        <f>_xlfn.NUMBERVALUE(MID(Table3[[#This Row],[Price]],2,LEN(Table3[[#This Row],[Price]])-2))</f>
        <v>3179000</v>
      </c>
      <c r="D241" t="s">
        <v>7</v>
      </c>
      <c r="E241" t="s">
        <v>2310</v>
      </c>
      <c r="F241">
        <f>_xlfn.NUMBERVALUE(SUBSTITUTE(Table3[[#This Row],[Sqm]],".",","))</f>
        <v>131.84</v>
      </c>
      <c r="G241">
        <f>Table3[[#This Row],[Price_cleaned]]/Table3[[#This Row],[Sqm_cleaned]]</f>
        <v>24112.560679611648</v>
      </c>
      <c r="H241">
        <v>5</v>
      </c>
    </row>
    <row r="242" spans="1:8" hidden="1" x14ac:dyDescent="0.2">
      <c r="A242" t="s">
        <v>5</v>
      </c>
      <c r="B242" t="s">
        <v>2311</v>
      </c>
      <c r="C242">
        <f>_xlfn.NUMBERVALUE(MID(Table3[[#This Row],[Price]],2,LEN(Table3[[#This Row],[Price]])-2))</f>
        <v>3240934</v>
      </c>
      <c r="D242" t="s">
        <v>7</v>
      </c>
      <c r="E242">
        <v>204</v>
      </c>
      <c r="F242">
        <f>_xlfn.NUMBERVALUE(SUBSTITUTE(Table3[[#This Row],[Sqm]],".",","))</f>
        <v>204</v>
      </c>
      <c r="G242">
        <f>Table3[[#This Row],[Price_cleaned]]/Table3[[#This Row],[Sqm_cleaned]]</f>
        <v>15886.931372549019</v>
      </c>
      <c r="H242">
        <v>5</v>
      </c>
    </row>
    <row r="243" spans="1:8" hidden="1" x14ac:dyDescent="0.2">
      <c r="A243" t="s">
        <v>5</v>
      </c>
      <c r="B243" t="s">
        <v>2312</v>
      </c>
      <c r="C243">
        <f>_xlfn.NUMBERVALUE(MID(Table3[[#This Row],[Price]],2,LEN(Table3[[#This Row],[Price]])-2))</f>
        <v>1889990</v>
      </c>
      <c r="D243" t="s">
        <v>7</v>
      </c>
      <c r="E243" t="s">
        <v>2313</v>
      </c>
      <c r="F243">
        <f>_xlfn.NUMBERVALUE(SUBSTITUTE(Table3[[#This Row],[Sqm]],".",","))</f>
        <v>222.8</v>
      </c>
      <c r="G243">
        <f>Table3[[#This Row],[Price_cleaned]]/Table3[[#This Row],[Sqm_cleaned]]</f>
        <v>8482.8994614003586</v>
      </c>
      <c r="H243">
        <v>5</v>
      </c>
    </row>
    <row r="244" spans="1:8" hidden="1" x14ac:dyDescent="0.2">
      <c r="A244" t="s">
        <v>5</v>
      </c>
      <c r="B244" t="s">
        <v>2287</v>
      </c>
      <c r="C244">
        <f>_xlfn.NUMBERVALUE(MID(Table3[[#This Row],[Price]],2,LEN(Table3[[#This Row],[Price]])-2))</f>
        <v>2950000</v>
      </c>
      <c r="D244" t="s">
        <v>7</v>
      </c>
      <c r="E244" t="s">
        <v>1708</v>
      </c>
      <c r="F244">
        <f>_xlfn.NUMBERVALUE(SUBSTITUTE(Table3[[#This Row],[Sqm]],".",","))</f>
        <v>115.9</v>
      </c>
      <c r="G244">
        <f>Table3[[#This Row],[Price_cleaned]]/Table3[[#This Row],[Sqm_cleaned]]</f>
        <v>25452.976704055218</v>
      </c>
      <c r="H244">
        <v>4</v>
      </c>
    </row>
    <row r="245" spans="1:8" hidden="1" x14ac:dyDescent="0.2">
      <c r="A245" t="s">
        <v>5</v>
      </c>
      <c r="B245" t="s">
        <v>1138</v>
      </c>
      <c r="C245" t="e">
        <f>_xlfn.NUMBERVALUE(MID(Table3[[#This Row],[Price]],2,LEN(Table3[[#This Row],[Price]])-2))</f>
        <v>#VALUE!</v>
      </c>
      <c r="D245" t="s">
        <v>7</v>
      </c>
      <c r="E245" t="s">
        <v>2314</v>
      </c>
      <c r="F245">
        <f>_xlfn.NUMBERVALUE(SUBSTITUTE(Table3[[#This Row],[Sqm]],".",","))</f>
        <v>83.42</v>
      </c>
      <c r="G245" t="e">
        <f>Table3[[#This Row],[Price_cleaned]]/Table3[[#This Row],[Sqm_cleaned]]</f>
        <v>#VALUE!</v>
      </c>
      <c r="H245">
        <v>3</v>
      </c>
    </row>
    <row r="246" spans="1:8" hidden="1" x14ac:dyDescent="0.2">
      <c r="A246" t="s">
        <v>5</v>
      </c>
      <c r="B246" t="s">
        <v>2049</v>
      </c>
      <c r="C246">
        <f>_xlfn.NUMBERVALUE(MID(Table3[[#This Row],[Price]],2,LEN(Table3[[#This Row],[Price]])-2))</f>
        <v>1950000</v>
      </c>
      <c r="D246" t="s">
        <v>7</v>
      </c>
      <c r="E246" t="s">
        <v>2315</v>
      </c>
      <c r="F246">
        <f>_xlfn.NUMBERVALUE(SUBSTITUTE(Table3[[#This Row],[Sqm]],".",","))</f>
        <v>62.47</v>
      </c>
      <c r="G246" s="8">
        <f>Table3[[#This Row],[Price_cleaned]]/Table3[[#This Row],[Sqm_cleaned]]</f>
        <v>31214.98319193213</v>
      </c>
      <c r="H246">
        <v>3</v>
      </c>
    </row>
    <row r="247" spans="1:8" hidden="1" x14ac:dyDescent="0.2">
      <c r="A247" t="s">
        <v>5</v>
      </c>
      <c r="B247" t="s">
        <v>2162</v>
      </c>
      <c r="C247">
        <f>_xlfn.NUMBERVALUE(MID(Table3[[#This Row],[Price]],2,LEN(Table3[[#This Row],[Price]])-2))</f>
        <v>1390000</v>
      </c>
      <c r="D247" t="s">
        <v>7</v>
      </c>
      <c r="E247" t="s">
        <v>2316</v>
      </c>
      <c r="F247">
        <f>_xlfn.NUMBERVALUE(SUBSTITUTE(Table3[[#This Row],[Sqm]],".",","))</f>
        <v>163.80000000000001</v>
      </c>
      <c r="G247" s="8">
        <f>Table3[[#This Row],[Price_cleaned]]/Table3[[#This Row],[Sqm_cleaned]]</f>
        <v>8485.9584859584847</v>
      </c>
      <c r="H247">
        <v>5</v>
      </c>
    </row>
    <row r="248" spans="1:8" hidden="1" x14ac:dyDescent="0.2">
      <c r="A248" t="s">
        <v>5</v>
      </c>
      <c r="B248" t="s">
        <v>2317</v>
      </c>
      <c r="C248">
        <f>_xlfn.NUMBERVALUE(MID(Table3[[#This Row],[Price]],2,LEN(Table3[[#This Row],[Price]])-2))</f>
        <v>1218165</v>
      </c>
      <c r="D248" t="s">
        <v>7</v>
      </c>
      <c r="E248" t="s">
        <v>2318</v>
      </c>
      <c r="F248">
        <f>_xlfn.NUMBERVALUE(SUBSTITUTE(Table3[[#This Row],[Sqm]],".",","))</f>
        <v>35.92</v>
      </c>
      <c r="G248" s="8">
        <f>Table3[[#This Row],[Price_cleaned]]/Table3[[#This Row],[Sqm_cleaned]]</f>
        <v>33913.279510022272</v>
      </c>
      <c r="H248">
        <v>2</v>
      </c>
    </row>
    <row r="249" spans="1:8" hidden="1" x14ac:dyDescent="0.2">
      <c r="A249" t="s">
        <v>5</v>
      </c>
      <c r="B249" t="s">
        <v>2319</v>
      </c>
      <c r="C249">
        <f>_xlfn.NUMBERVALUE(MID(Table3[[#This Row],[Price]],2,LEN(Table3[[#This Row],[Price]])-2))</f>
        <v>3280000</v>
      </c>
      <c r="D249" t="s">
        <v>7</v>
      </c>
      <c r="E249" t="s">
        <v>2320</v>
      </c>
      <c r="F249">
        <f>_xlfn.NUMBERVALUE(SUBSTITUTE(Table3[[#This Row],[Sqm]],".",","))</f>
        <v>49.55</v>
      </c>
      <c r="G249">
        <f>Table3[[#This Row],[Price_cleaned]]/Table3[[#This Row],[Sqm_cleaned]]</f>
        <v>66195.761856710393</v>
      </c>
      <c r="H249">
        <v>1</v>
      </c>
    </row>
    <row r="250" spans="1:8" x14ac:dyDescent="0.2">
      <c r="A250" t="s">
        <v>5</v>
      </c>
      <c r="B250" t="s">
        <v>2321</v>
      </c>
      <c r="C250">
        <f>_xlfn.NUMBERVALUE(MID(Table3[[#This Row],[Price]],2,LEN(Table3[[#This Row],[Price]])-2))</f>
        <v>975000</v>
      </c>
      <c r="D250" t="s">
        <v>7</v>
      </c>
      <c r="E250">
        <v>96</v>
      </c>
      <c r="F250">
        <f>_xlfn.NUMBERVALUE(SUBSTITUTE(Table3[[#This Row],[Sqm]],".",","))</f>
        <v>96</v>
      </c>
      <c r="G250" s="8">
        <f>Table3[[#This Row],[Price_cleaned]]/Table3[[#This Row],[Sqm_cleaned]]</f>
        <v>10156.25</v>
      </c>
      <c r="H250">
        <v>3</v>
      </c>
    </row>
    <row r="251" spans="1:8" hidden="1" x14ac:dyDescent="0.2">
      <c r="A251" t="s">
        <v>5</v>
      </c>
      <c r="B251" t="s">
        <v>2322</v>
      </c>
      <c r="C251">
        <f>_xlfn.NUMBERVALUE(MID(Table3[[#This Row],[Price]],2,LEN(Table3[[#This Row],[Price]])-2))</f>
        <v>889000</v>
      </c>
      <c r="D251" t="s">
        <v>7</v>
      </c>
      <c r="E251">
        <v>182</v>
      </c>
      <c r="F251">
        <f>_xlfn.NUMBERVALUE(SUBSTITUTE(Table3[[#This Row],[Sqm]],".",","))</f>
        <v>182</v>
      </c>
      <c r="G251" s="8">
        <f>Table3[[#This Row],[Price_cleaned]]/Table3[[#This Row],[Sqm_cleaned]]</f>
        <v>4884.6153846153848</v>
      </c>
      <c r="H251">
        <v>4</v>
      </c>
    </row>
    <row r="252" spans="1:8" hidden="1" x14ac:dyDescent="0.2">
      <c r="A252" t="s">
        <v>5</v>
      </c>
      <c r="B252" t="s">
        <v>2323</v>
      </c>
      <c r="C252">
        <f>_xlfn.NUMBERVALUE(MID(Table3[[#This Row],[Price]],2,LEN(Table3[[#This Row],[Price]])-2))</f>
        <v>1300000</v>
      </c>
      <c r="D252" t="s">
        <v>7</v>
      </c>
      <c r="E252" t="s">
        <v>2324</v>
      </c>
      <c r="F252">
        <f>_xlfn.NUMBERVALUE(SUBSTITUTE(Table3[[#This Row],[Sqm]],".",","))</f>
        <v>120.7</v>
      </c>
      <c r="G252" s="8">
        <f>Table3[[#This Row],[Price_cleaned]]/Table3[[#This Row],[Sqm_cleaned]]</f>
        <v>10770.505385252693</v>
      </c>
      <c r="H252">
        <v>5</v>
      </c>
    </row>
    <row r="253" spans="1:8" hidden="1" x14ac:dyDescent="0.2">
      <c r="A253" t="s">
        <v>5</v>
      </c>
      <c r="B253" t="s">
        <v>2325</v>
      </c>
      <c r="C253">
        <f>_xlfn.NUMBERVALUE(MID(Table3[[#This Row],[Price]],2,LEN(Table3[[#This Row],[Price]])-2))</f>
        <v>4277000</v>
      </c>
      <c r="D253" t="s">
        <v>164</v>
      </c>
      <c r="E253" t="s">
        <v>351</v>
      </c>
      <c r="F253">
        <f>_xlfn.NUMBERVALUE(SUBSTITUTE(Table3[[#This Row],[Sqm]],".",","))</f>
        <v>37.5</v>
      </c>
      <c r="G253">
        <f>Table3[[#This Row],[Price_cleaned]]/Table3[[#This Row],[Sqm_cleaned]]</f>
        <v>114053.33333333333</v>
      </c>
      <c r="H253">
        <v>2</v>
      </c>
    </row>
    <row r="254" spans="1:8" hidden="1" x14ac:dyDescent="0.2">
      <c r="A254" t="s">
        <v>5</v>
      </c>
      <c r="B254" t="s">
        <v>2133</v>
      </c>
      <c r="C254">
        <f>_xlfn.NUMBERVALUE(MID(Table3[[#This Row],[Price]],2,LEN(Table3[[#This Row],[Price]])-2))</f>
        <v>1400000</v>
      </c>
      <c r="D254" t="s">
        <v>164</v>
      </c>
      <c r="E254" t="s">
        <v>2326</v>
      </c>
      <c r="F254">
        <f>_xlfn.NUMBERVALUE(SUBSTITUTE(Table3[[#This Row],[Sqm]],".",","))</f>
        <v>29.3</v>
      </c>
      <c r="G254">
        <f>Table3[[#This Row],[Price_cleaned]]/Table3[[#This Row],[Sqm_cleaned]]</f>
        <v>47781.569965870309</v>
      </c>
      <c r="H254">
        <v>2</v>
      </c>
    </row>
    <row r="255" spans="1:8" hidden="1" x14ac:dyDescent="0.2">
      <c r="A255" t="s">
        <v>5</v>
      </c>
      <c r="B255" t="s">
        <v>2327</v>
      </c>
      <c r="C255">
        <f>_xlfn.NUMBERVALUE(MID(Table3[[#This Row],[Price]],2,LEN(Table3[[#This Row],[Price]])-2))</f>
        <v>180000</v>
      </c>
      <c r="D255" t="s">
        <v>436</v>
      </c>
      <c r="E255" t="s">
        <v>2328</v>
      </c>
      <c r="F255">
        <f>_xlfn.NUMBERVALUE(SUBSTITUTE(Table3[[#This Row],[Sqm]],".",","))</f>
        <v>52.08</v>
      </c>
      <c r="G255">
        <f>Table3[[#This Row],[Price_cleaned]]/Table3[[#This Row],[Sqm_cleaned]]</f>
        <v>3456.221198156682</v>
      </c>
      <c r="H255">
        <v>2</v>
      </c>
    </row>
    <row r="256" spans="1:8" hidden="1" x14ac:dyDescent="0.2">
      <c r="A256" t="s">
        <v>5</v>
      </c>
      <c r="B256" t="s">
        <v>2329</v>
      </c>
      <c r="C256">
        <f>_xlfn.NUMBERVALUE(MID(Table3[[#This Row],[Price]],2,LEN(Table3[[#This Row],[Price]])-2))</f>
        <v>139000</v>
      </c>
      <c r="D256" t="s">
        <v>511</v>
      </c>
      <c r="E256" t="s">
        <v>2330</v>
      </c>
      <c r="F256">
        <f>_xlfn.NUMBERVALUE(SUBSTITUTE(Table3[[#This Row],[Sqm]],".",","))</f>
        <v>48.96</v>
      </c>
      <c r="G256">
        <f>Table3[[#This Row],[Price_cleaned]]/Table3[[#This Row],[Sqm_cleaned]]</f>
        <v>2839.0522875816991</v>
      </c>
      <c r="H256">
        <v>2</v>
      </c>
    </row>
    <row r="257" spans="1:8" hidden="1" x14ac:dyDescent="0.2">
      <c r="A257" t="s">
        <v>5</v>
      </c>
      <c r="B257" t="s">
        <v>2331</v>
      </c>
      <c r="C257">
        <f>_xlfn.NUMBERVALUE(MID(Table3[[#This Row],[Price]],2,LEN(Table3[[#This Row],[Price]])-2))</f>
        <v>199000</v>
      </c>
      <c r="D257" t="s">
        <v>313</v>
      </c>
      <c r="E257" t="s">
        <v>1263</v>
      </c>
      <c r="F257">
        <f>_xlfn.NUMBERVALUE(SUBSTITUTE(Table3[[#This Row],[Sqm]],".",","))</f>
        <v>84.88</v>
      </c>
      <c r="G257">
        <f>Table3[[#This Row],[Price_cleaned]]/Table3[[#This Row],[Sqm_cleaned]]</f>
        <v>2344.4863336475023</v>
      </c>
      <c r="H257">
        <v>3</v>
      </c>
    </row>
    <row r="258" spans="1:8" hidden="1" x14ac:dyDescent="0.2">
      <c r="A258" t="s">
        <v>5</v>
      </c>
      <c r="B258" t="s">
        <v>2332</v>
      </c>
      <c r="C258">
        <f>_xlfn.NUMBERVALUE(MID(Table3[[#This Row],[Price]],2,LEN(Table3[[#This Row],[Price]])-2))</f>
        <v>235000</v>
      </c>
      <c r="D258" t="s">
        <v>7</v>
      </c>
      <c r="E258" t="s">
        <v>2333</v>
      </c>
      <c r="F258">
        <f>_xlfn.NUMBERVALUE(SUBSTITUTE(Table3[[#This Row],[Sqm]],".",","))</f>
        <v>62.63</v>
      </c>
      <c r="G258" s="8">
        <f>Table3[[#This Row],[Price_cleaned]]/Table3[[#This Row],[Sqm_cleaned]]</f>
        <v>3752.1954334983234</v>
      </c>
      <c r="H258">
        <v>3</v>
      </c>
    </row>
    <row r="259" spans="1:8" hidden="1" x14ac:dyDescent="0.2">
      <c r="A259" t="s">
        <v>5</v>
      </c>
      <c r="B259" t="s">
        <v>2184</v>
      </c>
      <c r="C259">
        <f>_xlfn.NUMBERVALUE(MID(Table3[[#This Row],[Price]],2,LEN(Table3[[#This Row],[Price]])-2))</f>
        <v>600000</v>
      </c>
      <c r="D259" t="s">
        <v>427</v>
      </c>
      <c r="E259">
        <v>130</v>
      </c>
      <c r="F259">
        <f>_xlfn.NUMBERVALUE(SUBSTITUTE(Table3[[#This Row],[Sqm]],".",","))</f>
        <v>130</v>
      </c>
      <c r="G259">
        <f>Table3[[#This Row],[Price_cleaned]]/Table3[[#This Row],[Sqm_cleaned]]</f>
        <v>4615.3846153846152</v>
      </c>
      <c r="H259">
        <v>4</v>
      </c>
    </row>
    <row r="260" spans="1:8" hidden="1" x14ac:dyDescent="0.2">
      <c r="A260" t="s">
        <v>5</v>
      </c>
      <c r="B260" t="s">
        <v>2334</v>
      </c>
      <c r="C260">
        <f>_xlfn.NUMBERVALUE(MID(Table3[[#This Row],[Price]],2,LEN(Table3[[#This Row],[Price]])-2))</f>
        <v>795000</v>
      </c>
      <c r="D260" t="s">
        <v>427</v>
      </c>
      <c r="E260">
        <v>65</v>
      </c>
      <c r="F260">
        <f>_xlfn.NUMBERVALUE(SUBSTITUTE(Table3[[#This Row],[Sqm]],".",","))</f>
        <v>65</v>
      </c>
      <c r="G260">
        <f>Table3[[#This Row],[Price_cleaned]]/Table3[[#This Row],[Sqm_cleaned]]</f>
        <v>12230.76923076923</v>
      </c>
      <c r="H260">
        <v>3</v>
      </c>
    </row>
    <row r="261" spans="1:8" x14ac:dyDescent="0.2">
      <c r="A261" t="s">
        <v>5</v>
      </c>
      <c r="B261" t="s">
        <v>2044</v>
      </c>
      <c r="C261">
        <f>_xlfn.NUMBERVALUE(MID(Table3[[#This Row],[Price]],2,LEN(Table3[[#This Row],[Price]])-2))</f>
        <v>595000</v>
      </c>
      <c r="D261" t="s">
        <v>7</v>
      </c>
      <c r="E261" t="s">
        <v>933</v>
      </c>
      <c r="F261">
        <f>_xlfn.NUMBERVALUE(SUBSTITUTE(Table3[[#This Row],[Sqm]],".",","))</f>
        <v>59.7</v>
      </c>
      <c r="G261" s="8">
        <f>Table3[[#This Row],[Price_cleaned]]/Table3[[#This Row],[Sqm_cleaned]]</f>
        <v>9966.4991624790619</v>
      </c>
      <c r="H261">
        <v>3</v>
      </c>
    </row>
    <row r="262" spans="1:8" x14ac:dyDescent="0.2">
      <c r="A262" t="s">
        <v>5</v>
      </c>
      <c r="B262" t="s">
        <v>2335</v>
      </c>
      <c r="C262">
        <f>_xlfn.NUMBERVALUE(MID(Table3[[#This Row],[Price]],2,LEN(Table3[[#This Row],[Price]])-2))</f>
        <v>485000</v>
      </c>
      <c r="D262" t="s">
        <v>114</v>
      </c>
      <c r="E262" t="s">
        <v>2336</v>
      </c>
      <c r="F262">
        <f>_xlfn.NUMBERVALUE(SUBSTITUTE(Table3[[#This Row],[Sqm]],".",","))</f>
        <v>44.35</v>
      </c>
      <c r="G262" s="8">
        <f>Table3[[#This Row],[Price_cleaned]]/Table3[[#This Row],[Sqm_cleaned]]</f>
        <v>10935.738444193912</v>
      </c>
      <c r="H262">
        <v>2</v>
      </c>
    </row>
    <row r="263" spans="1:8" x14ac:dyDescent="0.2">
      <c r="A263" t="s">
        <v>5</v>
      </c>
      <c r="B263" t="s">
        <v>2080</v>
      </c>
      <c r="C263">
        <f>_xlfn.NUMBERVALUE(MID(Table3[[#This Row],[Price]],2,LEN(Table3[[#This Row],[Price]])-2))</f>
        <v>629000</v>
      </c>
      <c r="D263" t="s">
        <v>114</v>
      </c>
      <c r="E263" t="s">
        <v>2337</v>
      </c>
      <c r="F263">
        <f>_xlfn.NUMBERVALUE(SUBSTITUTE(Table3[[#This Row],[Sqm]],".",","))</f>
        <v>88.1</v>
      </c>
      <c r="G263" s="8">
        <f>Table3[[#This Row],[Price_cleaned]]/Table3[[#This Row],[Sqm_cleaned]]</f>
        <v>7139.6140749148699</v>
      </c>
      <c r="H263">
        <v>4</v>
      </c>
    </row>
    <row r="264" spans="1:8" hidden="1" x14ac:dyDescent="0.2">
      <c r="A264" t="s">
        <v>5</v>
      </c>
      <c r="B264" t="s">
        <v>2338</v>
      </c>
      <c r="C264">
        <f>_xlfn.NUMBERVALUE(MID(Table3[[#This Row],[Price]],2,LEN(Table3[[#This Row],[Price]])-2))</f>
        <v>519000</v>
      </c>
      <c r="D264" t="s">
        <v>114</v>
      </c>
      <c r="E264">
        <v>18</v>
      </c>
      <c r="F264">
        <f>_xlfn.NUMBERVALUE(SUBSTITUTE(Table3[[#This Row],[Sqm]],".",","))</f>
        <v>18</v>
      </c>
      <c r="G264" s="8">
        <f>Table3[[#This Row],[Price_cleaned]]/Table3[[#This Row],[Sqm_cleaned]]</f>
        <v>28833.333333333332</v>
      </c>
      <c r="H264">
        <v>1</v>
      </c>
    </row>
    <row r="265" spans="1:8" x14ac:dyDescent="0.2">
      <c r="A265" t="s">
        <v>5</v>
      </c>
      <c r="B265" t="s">
        <v>2339</v>
      </c>
      <c r="C265">
        <f>_xlfn.NUMBERVALUE(MID(Table3[[#This Row],[Price]],2,LEN(Table3[[#This Row],[Price]])-2))</f>
        <v>839000</v>
      </c>
      <c r="D265" t="s">
        <v>114</v>
      </c>
      <c r="E265">
        <v>54</v>
      </c>
      <c r="F265">
        <f>_xlfn.NUMBERVALUE(SUBSTITUTE(Table3[[#This Row],[Sqm]],".",","))</f>
        <v>54</v>
      </c>
      <c r="G265" s="8">
        <f>Table3[[#This Row],[Price_cleaned]]/Table3[[#This Row],[Sqm_cleaned]]</f>
        <v>15537.037037037036</v>
      </c>
      <c r="H265">
        <v>2</v>
      </c>
    </row>
    <row r="266" spans="1:8" hidden="1" x14ac:dyDescent="0.2">
      <c r="A266" t="s">
        <v>5</v>
      </c>
      <c r="B266" t="s">
        <v>2340</v>
      </c>
      <c r="C266">
        <f>_xlfn.NUMBERVALUE(MID(Table3[[#This Row],[Price]],2,LEN(Table3[[#This Row],[Price]])-2))</f>
        <v>225500</v>
      </c>
      <c r="D266" t="s">
        <v>86</v>
      </c>
      <c r="E266" t="s">
        <v>620</v>
      </c>
      <c r="F266">
        <f>_xlfn.NUMBERVALUE(SUBSTITUTE(Table3[[#This Row],[Sqm]],".",","))</f>
        <v>56.22</v>
      </c>
      <c r="G266">
        <f>Table3[[#This Row],[Price_cleaned]]/Table3[[#This Row],[Sqm_cleaned]]</f>
        <v>4011.0281038776238</v>
      </c>
      <c r="H266">
        <v>2</v>
      </c>
    </row>
    <row r="267" spans="1:8" x14ac:dyDescent="0.2">
      <c r="A267" t="s">
        <v>5</v>
      </c>
      <c r="B267" t="s">
        <v>2341</v>
      </c>
      <c r="C267">
        <f>_xlfn.NUMBERVALUE(MID(Table3[[#This Row],[Price]],2,LEN(Table3[[#This Row],[Price]])-2))</f>
        <v>499000</v>
      </c>
      <c r="D267" t="s">
        <v>114</v>
      </c>
      <c r="E267">
        <v>61</v>
      </c>
      <c r="F267">
        <f>_xlfn.NUMBERVALUE(SUBSTITUTE(Table3[[#This Row],[Sqm]],".",","))</f>
        <v>61</v>
      </c>
      <c r="G267" s="8">
        <f>Table3[[#This Row],[Price_cleaned]]/Table3[[#This Row],[Sqm_cleaned]]</f>
        <v>8180.3278688524588</v>
      </c>
      <c r="H267">
        <v>3</v>
      </c>
    </row>
    <row r="268" spans="1:8" x14ac:dyDescent="0.2">
      <c r="A268" t="s">
        <v>5</v>
      </c>
      <c r="B268" t="s">
        <v>2342</v>
      </c>
      <c r="C268">
        <f>_xlfn.NUMBERVALUE(MID(Table3[[#This Row],[Price]],2,LEN(Table3[[#This Row],[Price]])-2))</f>
        <v>550000</v>
      </c>
      <c r="D268" t="s">
        <v>114</v>
      </c>
      <c r="E268">
        <v>72</v>
      </c>
      <c r="F268">
        <f>_xlfn.NUMBERVALUE(SUBSTITUTE(Table3[[#This Row],[Sqm]],".",","))</f>
        <v>72</v>
      </c>
      <c r="G268" s="8">
        <f>Table3[[#This Row],[Price_cleaned]]/Table3[[#This Row],[Sqm_cleaned]]</f>
        <v>7638.8888888888887</v>
      </c>
      <c r="H268">
        <v>3</v>
      </c>
    </row>
    <row r="269" spans="1:8" hidden="1" x14ac:dyDescent="0.2">
      <c r="A269" t="s">
        <v>5</v>
      </c>
      <c r="B269" t="s">
        <v>2343</v>
      </c>
      <c r="C269">
        <f>_xlfn.NUMBERVALUE(MID(Table3[[#This Row],[Price]],2,LEN(Table3[[#This Row],[Price]])-2))</f>
        <v>548000</v>
      </c>
      <c r="D269" t="s">
        <v>86</v>
      </c>
      <c r="E269" t="s">
        <v>198</v>
      </c>
      <c r="F269">
        <f>_xlfn.NUMBERVALUE(SUBSTITUTE(Table3[[#This Row],[Sqm]],".",","))</f>
        <v>88.31</v>
      </c>
      <c r="G269">
        <f>Table3[[#This Row],[Price_cleaned]]/Table3[[#This Row],[Sqm_cleaned]]</f>
        <v>6205.4127505378774</v>
      </c>
      <c r="H269">
        <v>4</v>
      </c>
    </row>
    <row r="270" spans="1:8" x14ac:dyDescent="0.2">
      <c r="A270" t="s">
        <v>5</v>
      </c>
      <c r="B270" t="s">
        <v>2344</v>
      </c>
      <c r="C270">
        <f>_xlfn.NUMBERVALUE(MID(Table3[[#This Row],[Price]],2,LEN(Table3[[#This Row],[Price]])-2))</f>
        <v>849000</v>
      </c>
      <c r="D270" t="s">
        <v>114</v>
      </c>
      <c r="E270" t="s">
        <v>2345</v>
      </c>
      <c r="F270">
        <f>_xlfn.NUMBERVALUE(SUBSTITUTE(Table3[[#This Row],[Sqm]],".",","))</f>
        <v>44.82</v>
      </c>
      <c r="G270" s="8">
        <f>Table3[[#This Row],[Price_cleaned]]/Table3[[#This Row],[Sqm_cleaned]]</f>
        <v>18942.436412315928</v>
      </c>
      <c r="H270">
        <v>2</v>
      </c>
    </row>
    <row r="271" spans="1:8" x14ac:dyDescent="0.2">
      <c r="A271" t="s">
        <v>5</v>
      </c>
      <c r="B271" t="s">
        <v>2346</v>
      </c>
      <c r="C271">
        <f>_xlfn.NUMBERVALUE(MID(Table3[[#This Row],[Price]],2,LEN(Table3[[#This Row],[Price]])-2))</f>
        <v>730000</v>
      </c>
      <c r="D271" t="s">
        <v>114</v>
      </c>
      <c r="E271" t="s">
        <v>1366</v>
      </c>
      <c r="F271">
        <f>_xlfn.NUMBERVALUE(SUBSTITUTE(Table3[[#This Row],[Sqm]],".",","))</f>
        <v>41.16</v>
      </c>
      <c r="G271" s="8">
        <f>Table3[[#This Row],[Price_cleaned]]/Table3[[#This Row],[Sqm_cleaned]]</f>
        <v>17735.665694849369</v>
      </c>
      <c r="H271">
        <v>2</v>
      </c>
    </row>
    <row r="272" spans="1:8" x14ac:dyDescent="0.2">
      <c r="A272" t="s">
        <v>5</v>
      </c>
      <c r="B272" t="s">
        <v>2347</v>
      </c>
      <c r="C272">
        <f>_xlfn.NUMBERVALUE(MID(Table3[[#This Row],[Price]],2,LEN(Table3[[#This Row],[Price]])-2))</f>
        <v>490000</v>
      </c>
      <c r="D272" t="s">
        <v>7</v>
      </c>
      <c r="E272" t="s">
        <v>1572</v>
      </c>
      <c r="F272">
        <f>_xlfn.NUMBERVALUE(SUBSTITUTE(Table3[[#This Row],[Sqm]],".",","))</f>
        <v>45.53</v>
      </c>
      <c r="G272" s="8">
        <f>Table3[[#This Row],[Price_cleaned]]/Table3[[#This Row],[Sqm_cleaned]]</f>
        <v>10762.134856138809</v>
      </c>
      <c r="H272">
        <v>2</v>
      </c>
    </row>
    <row r="273" spans="1:8" hidden="1" x14ac:dyDescent="0.2">
      <c r="A273" t="s">
        <v>5</v>
      </c>
      <c r="B273" t="s">
        <v>2348</v>
      </c>
      <c r="C273">
        <f>_xlfn.NUMBERVALUE(MID(Table3[[#This Row],[Price]],2,LEN(Table3[[#This Row],[Price]])-2))</f>
        <v>449000</v>
      </c>
      <c r="D273" t="s">
        <v>7</v>
      </c>
      <c r="E273">
        <v>91</v>
      </c>
      <c r="F273">
        <f>_xlfn.NUMBERVALUE(SUBSTITUTE(Table3[[#This Row],[Sqm]],".",","))</f>
        <v>91</v>
      </c>
      <c r="G273" s="8">
        <f>Table3[[#This Row],[Price_cleaned]]/Table3[[#This Row],[Sqm_cleaned]]</f>
        <v>4934.065934065934</v>
      </c>
      <c r="H273">
        <v>3</v>
      </c>
    </row>
    <row r="274" spans="1:8" x14ac:dyDescent="0.2">
      <c r="A274" t="s">
        <v>5</v>
      </c>
      <c r="B274" t="s">
        <v>2346</v>
      </c>
      <c r="C274">
        <f>_xlfn.NUMBERVALUE(MID(Table3[[#This Row],[Price]],2,LEN(Table3[[#This Row],[Price]])-2))</f>
        <v>730000</v>
      </c>
      <c r="D274" t="s">
        <v>7</v>
      </c>
      <c r="E274" t="s">
        <v>1078</v>
      </c>
      <c r="F274">
        <f>_xlfn.NUMBERVALUE(SUBSTITUTE(Table3[[#This Row],[Sqm]],".",","))</f>
        <v>39.5</v>
      </c>
      <c r="G274" s="8">
        <f>Table3[[#This Row],[Price_cleaned]]/Table3[[#This Row],[Sqm_cleaned]]</f>
        <v>18481.01265822785</v>
      </c>
      <c r="H274">
        <v>2</v>
      </c>
    </row>
    <row r="275" spans="1:8" x14ac:dyDescent="0.2">
      <c r="A275" t="s">
        <v>5</v>
      </c>
      <c r="B275" t="s">
        <v>2283</v>
      </c>
      <c r="C275">
        <f>_xlfn.NUMBERVALUE(MID(Table3[[#This Row],[Price]],2,LEN(Table3[[#This Row],[Price]])-2))</f>
        <v>1200000</v>
      </c>
      <c r="D275" t="s">
        <v>7</v>
      </c>
      <c r="E275" t="s">
        <v>10</v>
      </c>
      <c r="F275">
        <f>_xlfn.NUMBERVALUE(SUBSTITUTE(Table3[[#This Row],[Sqm]],".",","))</f>
        <v>54.5</v>
      </c>
      <c r="G275" s="8">
        <f>Table3[[#This Row],[Price_cleaned]]/Table3[[#This Row],[Sqm_cleaned]]</f>
        <v>22018.34862385321</v>
      </c>
      <c r="H275">
        <v>3</v>
      </c>
    </row>
    <row r="276" spans="1:8" x14ac:dyDescent="0.2">
      <c r="A276" t="s">
        <v>5</v>
      </c>
      <c r="B276" t="s">
        <v>2349</v>
      </c>
      <c r="C276">
        <f>_xlfn.NUMBERVALUE(MID(Table3[[#This Row],[Price]],2,LEN(Table3[[#This Row],[Price]])-2))</f>
        <v>630000</v>
      </c>
      <c r="D276" t="s">
        <v>7</v>
      </c>
      <c r="E276" t="s">
        <v>2350</v>
      </c>
      <c r="F276">
        <f>_xlfn.NUMBERVALUE(SUBSTITUTE(Table3[[#This Row],[Sqm]],".",","))</f>
        <v>42.38</v>
      </c>
      <c r="G276" s="8">
        <f>Table3[[#This Row],[Price_cleaned]]/Table3[[#This Row],[Sqm_cleaned]]</f>
        <v>14865.502595563945</v>
      </c>
      <c r="H276">
        <v>2</v>
      </c>
    </row>
    <row r="277" spans="1:8" hidden="1" x14ac:dyDescent="0.2">
      <c r="A277" t="s">
        <v>5</v>
      </c>
      <c r="B277" t="s">
        <v>2351</v>
      </c>
      <c r="C277">
        <f>_xlfn.NUMBERVALUE(MID(Table3[[#This Row],[Price]],2,LEN(Table3[[#This Row],[Price]])-2))</f>
        <v>940000</v>
      </c>
      <c r="D277" t="s">
        <v>7</v>
      </c>
      <c r="E277">
        <v>30</v>
      </c>
      <c r="F277">
        <f>_xlfn.NUMBERVALUE(SUBSTITUTE(Table3[[#This Row],[Sqm]],".",","))</f>
        <v>30</v>
      </c>
      <c r="G277" s="8">
        <f>Table3[[#This Row],[Price_cleaned]]/Table3[[#This Row],[Sqm_cleaned]]</f>
        <v>31333.333333333332</v>
      </c>
      <c r="H277">
        <v>2</v>
      </c>
    </row>
    <row r="278" spans="1:8" x14ac:dyDescent="0.2">
      <c r="A278" t="s">
        <v>5</v>
      </c>
      <c r="B278" t="s">
        <v>2123</v>
      </c>
      <c r="C278">
        <f>_xlfn.NUMBERVALUE(MID(Table3[[#This Row],[Price]],2,LEN(Table3[[#This Row],[Price]])-2))</f>
        <v>950000</v>
      </c>
      <c r="D278" t="s">
        <v>7</v>
      </c>
      <c r="E278">
        <v>109</v>
      </c>
      <c r="F278">
        <f>_xlfn.NUMBERVALUE(SUBSTITUTE(Table3[[#This Row],[Sqm]],".",","))</f>
        <v>109</v>
      </c>
      <c r="G278" s="8">
        <f>Table3[[#This Row],[Price_cleaned]]/Table3[[#This Row],[Sqm_cleaned]]</f>
        <v>8715.5963302752298</v>
      </c>
      <c r="H278">
        <v>3</v>
      </c>
    </row>
    <row r="279" spans="1:8" x14ac:dyDescent="0.2">
      <c r="A279" t="s">
        <v>5</v>
      </c>
      <c r="B279" t="s">
        <v>2352</v>
      </c>
      <c r="C279">
        <f>_xlfn.NUMBERVALUE(MID(Table3[[#This Row],[Price]],2,LEN(Table3[[#This Row],[Price]])-2))</f>
        <v>615000</v>
      </c>
      <c r="D279" t="s">
        <v>7</v>
      </c>
      <c r="E279">
        <v>35</v>
      </c>
      <c r="F279">
        <f>_xlfn.NUMBERVALUE(SUBSTITUTE(Table3[[#This Row],[Sqm]],".",","))</f>
        <v>35</v>
      </c>
      <c r="G279" s="8">
        <f>Table3[[#This Row],[Price_cleaned]]/Table3[[#This Row],[Sqm_cleaned]]</f>
        <v>17571.428571428572</v>
      </c>
      <c r="H279">
        <v>1</v>
      </c>
    </row>
    <row r="280" spans="1:8" hidden="1" x14ac:dyDescent="0.2">
      <c r="A280" t="s">
        <v>5</v>
      </c>
      <c r="B280" t="s">
        <v>2353</v>
      </c>
      <c r="C280">
        <f>_xlfn.NUMBERVALUE(MID(Table3[[#This Row],[Price]],2,LEN(Table3[[#This Row],[Price]])-2))</f>
        <v>2750000</v>
      </c>
      <c r="D280" t="s">
        <v>7</v>
      </c>
      <c r="E280">
        <v>45</v>
      </c>
      <c r="F280">
        <f>_xlfn.NUMBERVALUE(SUBSTITUTE(Table3[[#This Row],[Sqm]],".",","))</f>
        <v>45</v>
      </c>
      <c r="G280">
        <f>Table3[[#This Row],[Price_cleaned]]/Table3[[#This Row],[Sqm_cleaned]]</f>
        <v>61111.111111111109</v>
      </c>
      <c r="H280">
        <v>2</v>
      </c>
    </row>
    <row r="281" spans="1:8" x14ac:dyDescent="0.2">
      <c r="A281" t="s">
        <v>5</v>
      </c>
      <c r="B281" t="s">
        <v>2338</v>
      </c>
      <c r="C281">
        <f>_xlfn.NUMBERVALUE(MID(Table3[[#This Row],[Price]],2,LEN(Table3[[#This Row],[Price]])-2))</f>
        <v>519000</v>
      </c>
      <c r="D281" t="s">
        <v>7</v>
      </c>
      <c r="E281" t="s">
        <v>214</v>
      </c>
      <c r="F281">
        <f>_xlfn.NUMBERVALUE(SUBSTITUTE(Table3[[#This Row],[Sqm]],".",","))</f>
        <v>38.799999999999997</v>
      </c>
      <c r="G281" s="8">
        <f>Table3[[#This Row],[Price_cleaned]]/Table3[[#This Row],[Sqm_cleaned]]</f>
        <v>13376.288659793816</v>
      </c>
      <c r="H281">
        <v>2</v>
      </c>
    </row>
    <row r="282" spans="1:8" x14ac:dyDescent="0.2">
      <c r="A282" t="s">
        <v>5</v>
      </c>
      <c r="B282" t="s">
        <v>2354</v>
      </c>
      <c r="C282">
        <f>_xlfn.NUMBERVALUE(MID(Table3[[#This Row],[Price]],2,LEN(Table3[[#This Row],[Price]])-2))</f>
        <v>960000</v>
      </c>
      <c r="D282" t="s">
        <v>7</v>
      </c>
      <c r="E282">
        <v>53</v>
      </c>
      <c r="F282">
        <f>_xlfn.NUMBERVALUE(SUBSTITUTE(Table3[[#This Row],[Sqm]],".",","))</f>
        <v>53</v>
      </c>
      <c r="G282" s="8">
        <f>Table3[[#This Row],[Price_cleaned]]/Table3[[#This Row],[Sqm_cleaned]]</f>
        <v>18113.207547169812</v>
      </c>
      <c r="H282">
        <v>3</v>
      </c>
    </row>
    <row r="283" spans="1:8" hidden="1" x14ac:dyDescent="0.2">
      <c r="A283" t="s">
        <v>5</v>
      </c>
      <c r="B283" t="s">
        <v>2355</v>
      </c>
      <c r="C283">
        <f>_xlfn.NUMBERVALUE(MID(Table3[[#This Row],[Price]],2,LEN(Table3[[#This Row],[Price]])-2))</f>
        <v>645000</v>
      </c>
      <c r="D283" t="s">
        <v>2356</v>
      </c>
      <c r="E283" t="s">
        <v>2357</v>
      </c>
      <c r="F283">
        <f>_xlfn.NUMBERVALUE(SUBSTITUTE(Table3[[#This Row],[Sqm]],".",","))</f>
        <v>106.3</v>
      </c>
      <c r="G283">
        <f>Table3[[#This Row],[Price_cleaned]]/Table3[[#This Row],[Sqm_cleaned]]</f>
        <v>6067.732831608655</v>
      </c>
      <c r="H283">
        <v>4</v>
      </c>
    </row>
    <row r="284" spans="1:8" hidden="1" x14ac:dyDescent="0.2">
      <c r="A284" t="s">
        <v>5</v>
      </c>
      <c r="B284" t="s">
        <v>2211</v>
      </c>
      <c r="C284">
        <f>_xlfn.NUMBERVALUE(MID(Table3[[#This Row],[Price]],2,LEN(Table3[[#This Row],[Price]])-2))</f>
        <v>699000</v>
      </c>
      <c r="D284" t="s">
        <v>2356</v>
      </c>
      <c r="E284" t="s">
        <v>2358</v>
      </c>
      <c r="F284">
        <f>_xlfn.NUMBERVALUE(SUBSTITUTE(Table3[[#This Row],[Sqm]],".",","))</f>
        <v>156.72</v>
      </c>
      <c r="G284">
        <f>Table3[[#This Row],[Price_cleaned]]/Table3[[#This Row],[Sqm_cleaned]]</f>
        <v>4460.1837672281781</v>
      </c>
      <c r="H284">
        <v>4</v>
      </c>
    </row>
    <row r="285" spans="1:8" hidden="1" x14ac:dyDescent="0.2">
      <c r="A285" t="s">
        <v>5</v>
      </c>
      <c r="B285" t="s">
        <v>2359</v>
      </c>
      <c r="C285">
        <f>_xlfn.NUMBERVALUE(MID(Table3[[#This Row],[Price]],2,LEN(Table3[[#This Row],[Price]])-2))</f>
        <v>1890000</v>
      </c>
      <c r="D285" t="s">
        <v>2360</v>
      </c>
      <c r="E285">
        <v>71</v>
      </c>
      <c r="F285">
        <f>_xlfn.NUMBERVALUE(SUBSTITUTE(Table3[[#This Row],[Sqm]],".",","))</f>
        <v>71</v>
      </c>
      <c r="G285">
        <f>Table3[[#This Row],[Price_cleaned]]/Table3[[#This Row],[Sqm_cleaned]]</f>
        <v>26619.718309859156</v>
      </c>
      <c r="H285">
        <v>3</v>
      </c>
    </row>
    <row r="286" spans="1:8" hidden="1" x14ac:dyDescent="0.2">
      <c r="A286" t="s">
        <v>5</v>
      </c>
      <c r="B286" t="s">
        <v>2361</v>
      </c>
      <c r="C286">
        <f>_xlfn.NUMBERVALUE(MID(Table3[[#This Row],[Price]],2,LEN(Table3[[#This Row],[Price]])-2))</f>
        <v>1552500</v>
      </c>
      <c r="D286" t="s">
        <v>2360</v>
      </c>
      <c r="E286">
        <v>65</v>
      </c>
      <c r="F286">
        <f>_xlfn.NUMBERVALUE(SUBSTITUTE(Table3[[#This Row],[Sqm]],".",","))</f>
        <v>65</v>
      </c>
      <c r="G286">
        <f>Table3[[#This Row],[Price_cleaned]]/Table3[[#This Row],[Sqm_cleaned]]</f>
        <v>23884.615384615383</v>
      </c>
      <c r="H286">
        <v>3</v>
      </c>
    </row>
    <row r="287" spans="1:8" x14ac:dyDescent="0.2">
      <c r="A287" t="s">
        <v>5</v>
      </c>
      <c r="B287" t="s">
        <v>2362</v>
      </c>
      <c r="C287">
        <f>_xlfn.NUMBERVALUE(MID(Table3[[#This Row],[Price]],2,LEN(Table3[[#This Row],[Price]])-2))</f>
        <v>855000</v>
      </c>
      <c r="D287" t="s">
        <v>7</v>
      </c>
      <c r="E287">
        <v>34</v>
      </c>
      <c r="F287">
        <f>_xlfn.NUMBERVALUE(SUBSTITUTE(Table3[[#This Row],[Sqm]],".",","))</f>
        <v>34</v>
      </c>
      <c r="G287" s="8">
        <f>Table3[[#This Row],[Price_cleaned]]/Table3[[#This Row],[Sqm_cleaned]]</f>
        <v>25147.058823529413</v>
      </c>
      <c r="H287">
        <v>2</v>
      </c>
    </row>
    <row r="288" spans="1:8" x14ac:dyDescent="0.2">
      <c r="A288" t="s">
        <v>5</v>
      </c>
      <c r="B288" t="s">
        <v>2363</v>
      </c>
      <c r="C288">
        <f>_xlfn.NUMBERVALUE(MID(Table3[[#This Row],[Price]],2,LEN(Table3[[#This Row],[Price]])-2))</f>
        <v>670500</v>
      </c>
      <c r="D288" t="s">
        <v>7</v>
      </c>
      <c r="E288">
        <v>85</v>
      </c>
      <c r="F288">
        <f>_xlfn.NUMBERVALUE(SUBSTITUTE(Table3[[#This Row],[Sqm]],".",","))</f>
        <v>85</v>
      </c>
      <c r="G288" s="8">
        <f>Table3[[#This Row],[Price_cleaned]]/Table3[[#This Row],[Sqm_cleaned]]</f>
        <v>7888.2352941176468</v>
      </c>
      <c r="H288">
        <v>4</v>
      </c>
    </row>
    <row r="289" spans="1:8" x14ac:dyDescent="0.2">
      <c r="A289" t="s">
        <v>5</v>
      </c>
      <c r="B289" t="s">
        <v>2364</v>
      </c>
      <c r="C289">
        <f>_xlfn.NUMBERVALUE(MID(Table3[[#This Row],[Price]],2,LEN(Table3[[#This Row],[Price]])-2))</f>
        <v>565000</v>
      </c>
      <c r="D289" t="s">
        <v>7</v>
      </c>
      <c r="E289">
        <v>38</v>
      </c>
      <c r="F289">
        <f>_xlfn.NUMBERVALUE(SUBSTITUTE(Table3[[#This Row],[Sqm]],".",","))</f>
        <v>38</v>
      </c>
      <c r="G289" s="8">
        <f>Table3[[#This Row],[Price_cleaned]]/Table3[[#This Row],[Sqm_cleaned]]</f>
        <v>14868.421052631578</v>
      </c>
      <c r="H289">
        <v>2</v>
      </c>
    </row>
    <row r="290" spans="1:8" hidden="1" x14ac:dyDescent="0.2">
      <c r="A290" t="s">
        <v>5</v>
      </c>
      <c r="B290" t="s">
        <v>2088</v>
      </c>
      <c r="C290">
        <f>_xlfn.NUMBERVALUE(MID(Table3[[#This Row],[Price]],2,LEN(Table3[[#This Row],[Price]])-2))</f>
        <v>2400000</v>
      </c>
      <c r="D290" t="s">
        <v>7</v>
      </c>
      <c r="E290" t="s">
        <v>2365</v>
      </c>
      <c r="F290">
        <f>_xlfn.NUMBERVALUE(SUBSTITUTE(Table3[[#This Row],[Sqm]],".",","))</f>
        <v>43.37</v>
      </c>
      <c r="G290">
        <f>Table3[[#This Row],[Price_cleaned]]/Table3[[#This Row],[Sqm_cleaned]]</f>
        <v>55337.7910998386</v>
      </c>
      <c r="H290">
        <v>2</v>
      </c>
    </row>
    <row r="291" spans="1:8" x14ac:dyDescent="0.2">
      <c r="A291" t="s">
        <v>5</v>
      </c>
      <c r="B291" t="s">
        <v>2366</v>
      </c>
      <c r="C291">
        <f>_xlfn.NUMBERVALUE(MID(Table3[[#This Row],[Price]],2,LEN(Table3[[#This Row],[Price]])-2))</f>
        <v>390000</v>
      </c>
      <c r="D291" t="s">
        <v>7</v>
      </c>
      <c r="E291" t="s">
        <v>2367</v>
      </c>
      <c r="F291">
        <f>_xlfn.NUMBERVALUE(SUBSTITUTE(Table3[[#This Row],[Sqm]],".",","))</f>
        <v>36.56</v>
      </c>
      <c r="G291" s="8">
        <f>Table3[[#This Row],[Price_cleaned]]/Table3[[#This Row],[Sqm_cleaned]]</f>
        <v>10667.396061269146</v>
      </c>
      <c r="H291">
        <v>2</v>
      </c>
    </row>
    <row r="292" spans="1:8" hidden="1" x14ac:dyDescent="0.2">
      <c r="A292" t="s">
        <v>5</v>
      </c>
      <c r="B292" t="s">
        <v>2368</v>
      </c>
      <c r="C292">
        <f>_xlfn.NUMBERVALUE(MID(Table3[[#This Row],[Price]],2,LEN(Table3[[#This Row],[Price]])-2))</f>
        <v>465000</v>
      </c>
      <c r="D292" t="s">
        <v>306</v>
      </c>
      <c r="E292" t="s">
        <v>2369</v>
      </c>
      <c r="F292">
        <f>_xlfn.NUMBERVALUE(SUBSTITUTE(Table3[[#This Row],[Sqm]],".",","))</f>
        <v>56.44</v>
      </c>
      <c r="G292">
        <f>Table3[[#This Row],[Price_cleaned]]/Table3[[#This Row],[Sqm_cleaned]]</f>
        <v>8238.8377037562022</v>
      </c>
      <c r="H292">
        <v>3</v>
      </c>
    </row>
    <row r="293" spans="1:8" x14ac:dyDescent="0.2">
      <c r="A293" t="s">
        <v>5</v>
      </c>
      <c r="B293" t="s">
        <v>2211</v>
      </c>
      <c r="C293">
        <f>_xlfn.NUMBERVALUE(MID(Table3[[#This Row],[Price]],2,LEN(Table3[[#This Row],[Price]])-2))</f>
        <v>699000</v>
      </c>
      <c r="D293" t="s">
        <v>7</v>
      </c>
      <c r="E293" t="s">
        <v>2370</v>
      </c>
      <c r="F293">
        <f>_xlfn.NUMBERVALUE(SUBSTITUTE(Table3[[#This Row],[Sqm]],".",","))</f>
        <v>52.4</v>
      </c>
      <c r="G293" s="8">
        <f>Table3[[#This Row],[Price_cleaned]]/Table3[[#This Row],[Sqm_cleaned]]</f>
        <v>13339.694656488549</v>
      </c>
      <c r="H293">
        <v>2</v>
      </c>
    </row>
    <row r="294" spans="1:8" hidden="1" x14ac:dyDescent="0.2">
      <c r="A294" t="s">
        <v>5</v>
      </c>
      <c r="B294" t="s">
        <v>2033</v>
      </c>
      <c r="C294">
        <f>_xlfn.NUMBERVALUE(MID(Table3[[#This Row],[Price]],2,LEN(Table3[[#This Row],[Price]])-2))</f>
        <v>340000</v>
      </c>
      <c r="D294" t="s">
        <v>7</v>
      </c>
      <c r="E294" t="s">
        <v>2371</v>
      </c>
      <c r="F294">
        <f>_xlfn.NUMBERVALUE(SUBSTITUTE(Table3[[#This Row],[Sqm]],".",","))</f>
        <v>94.1</v>
      </c>
      <c r="G294" s="8">
        <f>Table3[[#This Row],[Price_cleaned]]/Table3[[#This Row],[Sqm_cleaned]]</f>
        <v>3613.1774707757709</v>
      </c>
      <c r="H294">
        <v>4</v>
      </c>
    </row>
    <row r="295" spans="1:8" hidden="1" x14ac:dyDescent="0.2">
      <c r="A295" t="s">
        <v>5</v>
      </c>
      <c r="B295" t="s">
        <v>2372</v>
      </c>
      <c r="C295">
        <f>_xlfn.NUMBERVALUE(MID(Table3[[#This Row],[Price]],2,LEN(Table3[[#This Row],[Price]])-2))</f>
        <v>659000</v>
      </c>
      <c r="D295" t="s">
        <v>2356</v>
      </c>
      <c r="E295" t="s">
        <v>2373</v>
      </c>
      <c r="F295">
        <f>_xlfn.NUMBERVALUE(SUBSTITUTE(Table3[[#This Row],[Sqm]],".",","))</f>
        <v>68.62</v>
      </c>
      <c r="G295">
        <f>Table3[[#This Row],[Price_cleaned]]/Table3[[#This Row],[Sqm_cleaned]]</f>
        <v>9603.6141066744385</v>
      </c>
      <c r="H295">
        <v>3</v>
      </c>
    </row>
    <row r="296" spans="1:8" hidden="1" x14ac:dyDescent="0.2">
      <c r="A296" t="s">
        <v>5</v>
      </c>
      <c r="B296" t="s">
        <v>2374</v>
      </c>
      <c r="C296">
        <f>_xlfn.NUMBERVALUE(MID(Table3[[#This Row],[Price]],2,LEN(Table3[[#This Row],[Price]])-2))</f>
        <v>1780000</v>
      </c>
      <c r="D296" t="s">
        <v>363</v>
      </c>
      <c r="E296" t="s">
        <v>2375</v>
      </c>
      <c r="F296">
        <f>_xlfn.NUMBERVALUE(SUBSTITUTE(Table3[[#This Row],[Sqm]],".",","))</f>
        <v>66.25</v>
      </c>
      <c r="G296">
        <f>Table3[[#This Row],[Price_cleaned]]/Table3[[#This Row],[Sqm_cleaned]]</f>
        <v>26867.924528301886</v>
      </c>
      <c r="H296">
        <v>3</v>
      </c>
    </row>
    <row r="297" spans="1:8" x14ac:dyDescent="0.2">
      <c r="A297" t="s">
        <v>5</v>
      </c>
      <c r="B297" t="s">
        <v>2376</v>
      </c>
      <c r="C297">
        <f>_xlfn.NUMBERVALUE(MID(Table3[[#This Row],[Price]],2,LEN(Table3[[#This Row],[Price]])-2))</f>
        <v>1174500</v>
      </c>
      <c r="D297" t="s">
        <v>7</v>
      </c>
      <c r="E297" t="s">
        <v>2267</v>
      </c>
      <c r="F297">
        <f>_xlfn.NUMBERVALUE(SUBSTITUTE(Table3[[#This Row],[Sqm]],".",","))</f>
        <v>47.1</v>
      </c>
      <c r="G297" s="8">
        <f>Table3[[#This Row],[Price_cleaned]]/Table3[[#This Row],[Sqm_cleaned]]</f>
        <v>24936.305732484077</v>
      </c>
      <c r="H297">
        <v>2</v>
      </c>
    </row>
    <row r="298" spans="1:8" x14ac:dyDescent="0.2">
      <c r="A298" t="s">
        <v>5</v>
      </c>
      <c r="B298" t="s">
        <v>2377</v>
      </c>
      <c r="C298">
        <f>_xlfn.NUMBERVALUE(MID(Table3[[#This Row],[Price]],2,LEN(Table3[[#This Row],[Price]])-2))</f>
        <v>429000</v>
      </c>
      <c r="D298" t="s">
        <v>7</v>
      </c>
      <c r="E298">
        <v>49</v>
      </c>
      <c r="F298">
        <f>_xlfn.NUMBERVALUE(SUBSTITUTE(Table3[[#This Row],[Sqm]],".",","))</f>
        <v>49</v>
      </c>
      <c r="G298" s="8">
        <f>Table3[[#This Row],[Price_cleaned]]/Table3[[#This Row],[Sqm_cleaned]]</f>
        <v>8755.1020408163258</v>
      </c>
      <c r="H298">
        <v>2</v>
      </c>
    </row>
    <row r="299" spans="1:8" x14ac:dyDescent="0.2">
      <c r="A299" t="s">
        <v>5</v>
      </c>
      <c r="B299" t="s">
        <v>2102</v>
      </c>
      <c r="C299">
        <f>_xlfn.NUMBERVALUE(MID(Table3[[#This Row],[Price]],2,LEN(Table3[[#This Row],[Price]])-2))</f>
        <v>599000</v>
      </c>
      <c r="D299" t="s">
        <v>7</v>
      </c>
      <c r="E299">
        <v>47</v>
      </c>
      <c r="F299">
        <f>_xlfn.NUMBERVALUE(SUBSTITUTE(Table3[[#This Row],[Sqm]],".",","))</f>
        <v>47</v>
      </c>
      <c r="G299" s="8">
        <f>Table3[[#This Row],[Price_cleaned]]/Table3[[#This Row],[Sqm_cleaned]]</f>
        <v>12744.680851063829</v>
      </c>
      <c r="H299">
        <v>3</v>
      </c>
    </row>
    <row r="300" spans="1:8" x14ac:dyDescent="0.2">
      <c r="A300" t="s">
        <v>5</v>
      </c>
      <c r="B300" t="s">
        <v>2344</v>
      </c>
      <c r="C300">
        <f>_xlfn.NUMBERVALUE(MID(Table3[[#This Row],[Price]],2,LEN(Table3[[#This Row],[Price]])-2))</f>
        <v>849000</v>
      </c>
      <c r="D300" t="s">
        <v>7</v>
      </c>
      <c r="E300">
        <v>53</v>
      </c>
      <c r="F300">
        <f>_xlfn.NUMBERVALUE(SUBSTITUTE(Table3[[#This Row],[Sqm]],".",","))</f>
        <v>53</v>
      </c>
      <c r="G300" s="8">
        <f>Table3[[#This Row],[Price_cleaned]]/Table3[[#This Row],[Sqm_cleaned]]</f>
        <v>16018.867924528302</v>
      </c>
      <c r="H300">
        <v>3</v>
      </c>
    </row>
    <row r="301" spans="1:8" x14ac:dyDescent="0.2">
      <c r="A301" t="s">
        <v>5</v>
      </c>
      <c r="B301" t="s">
        <v>2335</v>
      </c>
      <c r="C301">
        <f>_xlfn.NUMBERVALUE(MID(Table3[[#This Row],[Price]],2,LEN(Table3[[#This Row],[Price]])-2))</f>
        <v>485000</v>
      </c>
      <c r="D301" t="s">
        <v>7</v>
      </c>
      <c r="E301">
        <v>45</v>
      </c>
      <c r="F301">
        <f>_xlfn.NUMBERVALUE(SUBSTITUTE(Table3[[#This Row],[Sqm]],".",","))</f>
        <v>45</v>
      </c>
      <c r="G301" s="8">
        <f>Table3[[#This Row],[Price_cleaned]]/Table3[[#This Row],[Sqm_cleaned]]</f>
        <v>10777.777777777777</v>
      </c>
      <c r="H301">
        <v>2</v>
      </c>
    </row>
    <row r="302" spans="1:8" x14ac:dyDescent="0.2">
      <c r="A302" t="s">
        <v>5</v>
      </c>
      <c r="B302" t="s">
        <v>2164</v>
      </c>
      <c r="C302">
        <f>_xlfn.NUMBERVALUE(MID(Table3[[#This Row],[Price]],2,LEN(Table3[[#This Row],[Price]])-2))</f>
        <v>750000</v>
      </c>
      <c r="D302" t="s">
        <v>7</v>
      </c>
      <c r="E302" t="s">
        <v>1540</v>
      </c>
      <c r="F302">
        <f>_xlfn.NUMBERVALUE(SUBSTITUTE(Table3[[#This Row],[Sqm]],".",","))</f>
        <v>55.48</v>
      </c>
      <c r="G302" s="8">
        <f>Table3[[#This Row],[Price_cleaned]]/Table3[[#This Row],[Sqm_cleaned]]</f>
        <v>13518.385003604903</v>
      </c>
      <c r="H302">
        <v>2</v>
      </c>
    </row>
    <row r="303" spans="1:8" hidden="1" x14ac:dyDescent="0.2">
      <c r="A303" t="s">
        <v>5</v>
      </c>
      <c r="B303" t="s">
        <v>2061</v>
      </c>
      <c r="C303">
        <f>_xlfn.NUMBERVALUE(MID(Table3[[#This Row],[Price]],2,LEN(Table3[[#This Row],[Price]])-2))</f>
        <v>650000</v>
      </c>
      <c r="D303" t="s">
        <v>385</v>
      </c>
      <c r="E303" t="s">
        <v>2378</v>
      </c>
      <c r="F303">
        <f>_xlfn.NUMBERVALUE(SUBSTITUTE(Table3[[#This Row],[Sqm]],".",","))</f>
        <v>47.71</v>
      </c>
      <c r="G303">
        <f>Table3[[#This Row],[Price_cleaned]]/Table3[[#This Row],[Sqm_cleaned]]</f>
        <v>13623.978201634876</v>
      </c>
      <c r="H303">
        <v>2</v>
      </c>
    </row>
    <row r="304" spans="1:8" hidden="1" x14ac:dyDescent="0.2">
      <c r="A304" t="s">
        <v>5</v>
      </c>
      <c r="B304" t="s">
        <v>2379</v>
      </c>
      <c r="C304">
        <f>_xlfn.NUMBERVALUE(MID(Table3[[#This Row],[Price]],2,LEN(Table3[[#This Row],[Price]])-2))</f>
        <v>879000</v>
      </c>
      <c r="D304" t="s">
        <v>2380</v>
      </c>
      <c r="E304">
        <v>38</v>
      </c>
      <c r="F304">
        <f>_xlfn.NUMBERVALUE(SUBSTITUTE(Table3[[#This Row],[Sqm]],".",","))</f>
        <v>38</v>
      </c>
      <c r="G304">
        <f>Table3[[#This Row],[Price_cleaned]]/Table3[[#This Row],[Sqm_cleaned]]</f>
        <v>23131.57894736842</v>
      </c>
      <c r="H304">
        <v>2</v>
      </c>
    </row>
    <row r="305" spans="1:8" hidden="1" x14ac:dyDescent="0.2">
      <c r="A305" t="s">
        <v>5</v>
      </c>
      <c r="B305" t="s">
        <v>2381</v>
      </c>
      <c r="C305">
        <f>_xlfn.NUMBERVALUE(MID(Table3[[#This Row],[Price]],2,LEN(Table3[[#This Row],[Price]])-2))</f>
        <v>381298</v>
      </c>
      <c r="D305" t="s">
        <v>385</v>
      </c>
      <c r="E305">
        <v>65</v>
      </c>
      <c r="F305">
        <f>_xlfn.NUMBERVALUE(SUBSTITUTE(Table3[[#This Row],[Sqm]],".",","))</f>
        <v>65</v>
      </c>
      <c r="G305">
        <f>Table3[[#This Row],[Price_cleaned]]/Table3[[#This Row],[Sqm_cleaned]]</f>
        <v>5866.123076923077</v>
      </c>
      <c r="H305">
        <v>3</v>
      </c>
    </row>
    <row r="306" spans="1:8" x14ac:dyDescent="0.2">
      <c r="A306" t="s">
        <v>5</v>
      </c>
      <c r="B306" t="s">
        <v>2366</v>
      </c>
      <c r="C306">
        <f>_xlfn.NUMBERVALUE(MID(Table3[[#This Row],[Price]],2,LEN(Table3[[#This Row],[Price]])-2))</f>
        <v>390000</v>
      </c>
      <c r="D306" t="s">
        <v>7</v>
      </c>
      <c r="E306">
        <v>54</v>
      </c>
      <c r="F306">
        <f>_xlfn.NUMBERVALUE(SUBSTITUTE(Table3[[#This Row],[Sqm]],".",","))</f>
        <v>54</v>
      </c>
      <c r="G306" s="8">
        <f>Table3[[#This Row],[Price_cleaned]]/Table3[[#This Row],[Sqm_cleaned]]</f>
        <v>7222.2222222222226</v>
      </c>
      <c r="H306">
        <v>3</v>
      </c>
    </row>
    <row r="307" spans="1:8" x14ac:dyDescent="0.2">
      <c r="A307" t="s">
        <v>5</v>
      </c>
      <c r="B307" t="s">
        <v>2382</v>
      </c>
      <c r="C307">
        <f>_xlfn.NUMBERVALUE(MID(Table3[[#This Row],[Price]],2,LEN(Table3[[#This Row],[Price]])-2))</f>
        <v>533520</v>
      </c>
      <c r="D307" t="s">
        <v>7</v>
      </c>
      <c r="E307">
        <v>27</v>
      </c>
      <c r="F307">
        <f>_xlfn.NUMBERVALUE(SUBSTITUTE(Table3[[#This Row],[Sqm]],".",","))</f>
        <v>27</v>
      </c>
      <c r="G307" s="8">
        <f>Table3[[#This Row],[Price_cleaned]]/Table3[[#This Row],[Sqm_cleaned]]</f>
        <v>19760</v>
      </c>
      <c r="H307">
        <v>1</v>
      </c>
    </row>
    <row r="308" spans="1:8" x14ac:dyDescent="0.2">
      <c r="A308" t="s">
        <v>5</v>
      </c>
      <c r="B308" t="s">
        <v>2383</v>
      </c>
      <c r="C308">
        <f>_xlfn.NUMBERVALUE(MID(Table3[[#This Row],[Price]],2,LEN(Table3[[#This Row],[Price]])-2))</f>
        <v>895000</v>
      </c>
      <c r="D308" t="s">
        <v>7</v>
      </c>
      <c r="E308" t="s">
        <v>2384</v>
      </c>
      <c r="F308">
        <f>_xlfn.NUMBERVALUE(SUBSTITUTE(Table3[[#This Row],[Sqm]],".",","))</f>
        <v>57.1</v>
      </c>
      <c r="G308" s="8">
        <f>Table3[[#This Row],[Price_cleaned]]/Table3[[#This Row],[Sqm_cleaned]]</f>
        <v>15674.255691768827</v>
      </c>
      <c r="H308">
        <v>3</v>
      </c>
    </row>
    <row r="309" spans="1:8" x14ac:dyDescent="0.2">
      <c r="A309" t="s">
        <v>5</v>
      </c>
      <c r="B309" t="s">
        <v>2233</v>
      </c>
      <c r="C309">
        <f>_xlfn.NUMBERVALUE(MID(Table3[[#This Row],[Price]],2,LEN(Table3[[#This Row],[Price]])-2))</f>
        <v>480000</v>
      </c>
      <c r="D309" t="s">
        <v>7</v>
      </c>
      <c r="E309">
        <v>50</v>
      </c>
      <c r="F309">
        <f>_xlfn.NUMBERVALUE(SUBSTITUTE(Table3[[#This Row],[Sqm]],".",","))</f>
        <v>50</v>
      </c>
      <c r="G309" s="8">
        <f>Table3[[#This Row],[Price_cleaned]]/Table3[[#This Row],[Sqm_cleaned]]</f>
        <v>9600</v>
      </c>
      <c r="H309">
        <v>3</v>
      </c>
    </row>
    <row r="310" spans="1:8" hidden="1" x14ac:dyDescent="0.2">
      <c r="A310" t="s">
        <v>5</v>
      </c>
      <c r="B310" t="s">
        <v>2385</v>
      </c>
      <c r="C310">
        <f>_xlfn.NUMBERVALUE(MID(Table3[[#This Row],[Price]],2,LEN(Table3[[#This Row],[Price]])-2))</f>
        <v>570000</v>
      </c>
      <c r="D310" t="s">
        <v>2356</v>
      </c>
      <c r="E310" t="s">
        <v>2386</v>
      </c>
      <c r="F310">
        <f>_xlfn.NUMBERVALUE(SUBSTITUTE(Table3[[#This Row],[Sqm]],".",","))</f>
        <v>136.94</v>
      </c>
      <c r="G310">
        <f>Table3[[#This Row],[Price_cleaned]]/Table3[[#This Row],[Sqm_cleaned]]</f>
        <v>4162.4068935300129</v>
      </c>
      <c r="H310">
        <v>4</v>
      </c>
    </row>
    <row r="311" spans="1:8" x14ac:dyDescent="0.2">
      <c r="A311" t="s">
        <v>5</v>
      </c>
      <c r="B311" t="s">
        <v>2387</v>
      </c>
      <c r="C311">
        <f>_xlfn.NUMBERVALUE(MID(Table3[[#This Row],[Price]],2,LEN(Table3[[#This Row],[Price]])-2))</f>
        <v>589000</v>
      </c>
      <c r="D311" t="s">
        <v>7</v>
      </c>
      <c r="E311">
        <v>57</v>
      </c>
      <c r="F311">
        <f>_xlfn.NUMBERVALUE(SUBSTITUTE(Table3[[#This Row],[Sqm]],".",","))</f>
        <v>57</v>
      </c>
      <c r="G311" s="8">
        <f>Table3[[#This Row],[Price_cleaned]]/Table3[[#This Row],[Sqm_cleaned]]</f>
        <v>10333.333333333334</v>
      </c>
      <c r="H311">
        <v>3</v>
      </c>
    </row>
    <row r="312" spans="1:8" hidden="1" x14ac:dyDescent="0.2">
      <c r="A312" t="s">
        <v>5</v>
      </c>
      <c r="B312" t="s">
        <v>2388</v>
      </c>
      <c r="C312">
        <f>_xlfn.NUMBERVALUE(MID(Table3[[#This Row],[Price]],2,LEN(Table3[[#This Row],[Price]])-2))</f>
        <v>2020500</v>
      </c>
      <c r="D312" t="s">
        <v>2360</v>
      </c>
      <c r="E312">
        <v>58</v>
      </c>
      <c r="F312">
        <f>_xlfn.NUMBERVALUE(SUBSTITUTE(Table3[[#This Row],[Sqm]],".",","))</f>
        <v>58</v>
      </c>
      <c r="G312">
        <f>Table3[[#This Row],[Price_cleaned]]/Table3[[#This Row],[Sqm_cleaned]]</f>
        <v>34836.206896551725</v>
      </c>
      <c r="H312">
        <v>3</v>
      </c>
    </row>
    <row r="313" spans="1:8" hidden="1" x14ac:dyDescent="0.2">
      <c r="A313" t="s">
        <v>5</v>
      </c>
      <c r="B313" t="s">
        <v>2389</v>
      </c>
      <c r="C313">
        <f>_xlfn.NUMBERVALUE(MID(Table3[[#This Row],[Price]],2,LEN(Table3[[#This Row],[Price]])-2))</f>
        <v>683000</v>
      </c>
      <c r="D313" t="s">
        <v>2360</v>
      </c>
      <c r="E313">
        <v>90</v>
      </c>
      <c r="F313">
        <f>_xlfn.NUMBERVALUE(SUBSTITUTE(Table3[[#This Row],[Sqm]],".",","))</f>
        <v>90</v>
      </c>
      <c r="G313">
        <f>Table3[[#This Row],[Price_cleaned]]/Table3[[#This Row],[Sqm_cleaned]]</f>
        <v>7588.8888888888887</v>
      </c>
      <c r="H313">
        <v>3</v>
      </c>
    </row>
    <row r="314" spans="1:8" hidden="1" x14ac:dyDescent="0.2">
      <c r="A314" t="s">
        <v>5</v>
      </c>
      <c r="B314" t="s">
        <v>2390</v>
      </c>
      <c r="C314">
        <f>_xlfn.NUMBERVALUE(MID(Table3[[#This Row],[Price]],2,LEN(Table3[[#This Row],[Price]])-2))</f>
        <v>1062000</v>
      </c>
      <c r="D314" t="s">
        <v>2360</v>
      </c>
      <c r="E314">
        <v>101</v>
      </c>
      <c r="F314">
        <f>_xlfn.NUMBERVALUE(SUBSTITUTE(Table3[[#This Row],[Sqm]],".",","))</f>
        <v>101</v>
      </c>
      <c r="G314">
        <f>Table3[[#This Row],[Price_cleaned]]/Table3[[#This Row],[Sqm_cleaned]]</f>
        <v>10514.851485148514</v>
      </c>
      <c r="H314">
        <v>3</v>
      </c>
    </row>
    <row r="315" spans="1:8" x14ac:dyDescent="0.2">
      <c r="A315" t="s">
        <v>5</v>
      </c>
      <c r="B315" t="s">
        <v>2391</v>
      </c>
      <c r="C315">
        <f>_xlfn.NUMBERVALUE(MID(Table3[[#This Row],[Price]],2,LEN(Table3[[#This Row],[Price]])-2))</f>
        <v>884250</v>
      </c>
      <c r="D315" t="s">
        <v>7</v>
      </c>
      <c r="E315">
        <v>60</v>
      </c>
      <c r="F315">
        <f>_xlfn.NUMBERVALUE(SUBSTITUTE(Table3[[#This Row],[Sqm]],".",","))</f>
        <v>60</v>
      </c>
      <c r="G315" s="8">
        <f>Table3[[#This Row],[Price_cleaned]]/Table3[[#This Row],[Sqm_cleaned]]</f>
        <v>14737.5</v>
      </c>
      <c r="H315">
        <v>3</v>
      </c>
    </row>
    <row r="316" spans="1:8" hidden="1" x14ac:dyDescent="0.2">
      <c r="A316" t="s">
        <v>5</v>
      </c>
      <c r="B316" t="s">
        <v>2392</v>
      </c>
      <c r="C316">
        <f>_xlfn.NUMBERVALUE(MID(Table3[[#This Row],[Price]],2,LEN(Table3[[#This Row],[Price]])-2))</f>
        <v>1305000</v>
      </c>
      <c r="D316" t="s">
        <v>2360</v>
      </c>
      <c r="E316">
        <v>71</v>
      </c>
      <c r="F316">
        <f>_xlfn.NUMBERVALUE(SUBSTITUTE(Table3[[#This Row],[Sqm]],".",","))</f>
        <v>71</v>
      </c>
      <c r="G316">
        <f>Table3[[#This Row],[Price_cleaned]]/Table3[[#This Row],[Sqm_cleaned]]</f>
        <v>18380.281690140844</v>
      </c>
      <c r="H316">
        <v>4</v>
      </c>
    </row>
    <row r="317" spans="1:8" hidden="1" x14ac:dyDescent="0.2">
      <c r="A317" t="s">
        <v>5</v>
      </c>
      <c r="B317" t="s">
        <v>2393</v>
      </c>
      <c r="C317">
        <f>_xlfn.NUMBERVALUE(MID(Table3[[#This Row],[Price]],2,LEN(Table3[[#This Row],[Price]])-2))</f>
        <v>679000</v>
      </c>
      <c r="D317" t="s">
        <v>2360</v>
      </c>
      <c r="E317" t="s">
        <v>2394</v>
      </c>
      <c r="F317">
        <f>_xlfn.NUMBERVALUE(SUBSTITUTE(Table3[[#This Row],[Sqm]],".",","))</f>
        <v>77.8</v>
      </c>
      <c r="G317">
        <f>Table3[[#This Row],[Price_cleaned]]/Table3[[#This Row],[Sqm_cleaned]]</f>
        <v>8727.5064267352191</v>
      </c>
      <c r="H317">
        <v>3</v>
      </c>
    </row>
    <row r="318" spans="1:8" x14ac:dyDescent="0.2">
      <c r="A318" t="s">
        <v>5</v>
      </c>
      <c r="B318" t="s">
        <v>2391</v>
      </c>
      <c r="C318">
        <f>_xlfn.NUMBERVALUE(MID(Table3[[#This Row],[Price]],2,LEN(Table3[[#This Row],[Price]])-2))</f>
        <v>884250</v>
      </c>
      <c r="D318" t="s">
        <v>7</v>
      </c>
      <c r="E318">
        <v>53</v>
      </c>
      <c r="F318">
        <f>_xlfn.NUMBERVALUE(SUBSTITUTE(Table3[[#This Row],[Sqm]],".",","))</f>
        <v>53</v>
      </c>
      <c r="G318" s="8">
        <f>Table3[[#This Row],[Price_cleaned]]/Table3[[#This Row],[Sqm_cleaned]]</f>
        <v>16683.962264150945</v>
      </c>
      <c r="H318">
        <v>2</v>
      </c>
    </row>
    <row r="319" spans="1:8" x14ac:dyDescent="0.2">
      <c r="A319" t="s">
        <v>5</v>
      </c>
      <c r="B319" t="s">
        <v>2395</v>
      </c>
      <c r="C319">
        <f>_xlfn.NUMBERVALUE(MID(Table3[[#This Row],[Price]],2,LEN(Table3[[#This Row],[Price]])-2))</f>
        <v>760500</v>
      </c>
      <c r="D319" t="s">
        <v>7</v>
      </c>
      <c r="E319" t="s">
        <v>1407</v>
      </c>
      <c r="F319">
        <f>_xlfn.NUMBERVALUE(SUBSTITUTE(Table3[[#This Row],[Sqm]],".",","))</f>
        <v>58.8</v>
      </c>
      <c r="G319" s="8">
        <f>Table3[[#This Row],[Price_cleaned]]/Table3[[#This Row],[Sqm_cleaned]]</f>
        <v>12933.673469387755</v>
      </c>
      <c r="H319">
        <v>3</v>
      </c>
    </row>
    <row r="320" spans="1:8" hidden="1" x14ac:dyDescent="0.2">
      <c r="A320" t="s">
        <v>5</v>
      </c>
      <c r="B320" t="s">
        <v>2217</v>
      </c>
      <c r="C320">
        <f>_xlfn.NUMBERVALUE(MID(Table3[[#This Row],[Price]],2,LEN(Table3[[#This Row],[Price]])-2))</f>
        <v>840000</v>
      </c>
      <c r="D320" t="s">
        <v>7</v>
      </c>
      <c r="E320">
        <v>205</v>
      </c>
      <c r="F320">
        <f>_xlfn.NUMBERVALUE(SUBSTITUTE(Table3[[#This Row],[Sqm]],".",","))</f>
        <v>205</v>
      </c>
      <c r="G320">
        <f>Table3[[#This Row],[Price_cleaned]]/Table3[[#This Row],[Sqm_cleaned]]</f>
        <v>4097.5609756097565</v>
      </c>
      <c r="H320">
        <v>6</v>
      </c>
    </row>
    <row r="321" spans="1:8" x14ac:dyDescent="0.2">
      <c r="A321" t="s">
        <v>5</v>
      </c>
      <c r="B321" t="s">
        <v>2263</v>
      </c>
      <c r="C321">
        <f>_xlfn.NUMBERVALUE(MID(Table3[[#This Row],[Price]],2,LEN(Table3[[#This Row],[Price]])-2))</f>
        <v>610000</v>
      </c>
      <c r="D321" t="s">
        <v>7</v>
      </c>
      <c r="E321">
        <v>46</v>
      </c>
      <c r="F321">
        <f>_xlfn.NUMBERVALUE(SUBSTITUTE(Table3[[#This Row],[Sqm]],".",","))</f>
        <v>46</v>
      </c>
      <c r="G321" s="8">
        <f>Table3[[#This Row],[Price_cleaned]]/Table3[[#This Row],[Sqm_cleaned]]</f>
        <v>13260.869565217392</v>
      </c>
      <c r="H321">
        <v>2</v>
      </c>
    </row>
    <row r="322" spans="1:8" hidden="1" x14ac:dyDescent="0.2">
      <c r="A322" t="s">
        <v>5</v>
      </c>
      <c r="B322" t="s">
        <v>2396</v>
      </c>
      <c r="C322">
        <f>_xlfn.NUMBERVALUE(MID(Table3[[#This Row],[Price]],2,LEN(Table3[[#This Row],[Price]])-2))</f>
        <v>2700000</v>
      </c>
      <c r="D322" t="s">
        <v>7</v>
      </c>
      <c r="E322">
        <v>37</v>
      </c>
      <c r="F322">
        <f>_xlfn.NUMBERVALUE(SUBSTITUTE(Table3[[#This Row],[Sqm]],".",","))</f>
        <v>37</v>
      </c>
      <c r="G322">
        <f>Table3[[#This Row],[Price_cleaned]]/Table3[[#This Row],[Sqm_cleaned]]</f>
        <v>72972.972972972973</v>
      </c>
      <c r="H322">
        <v>2</v>
      </c>
    </row>
    <row r="323" spans="1:8" x14ac:dyDescent="0.2">
      <c r="A323" t="s">
        <v>5</v>
      </c>
      <c r="B323" t="s">
        <v>2385</v>
      </c>
      <c r="C323">
        <f>_xlfn.NUMBERVALUE(MID(Table3[[#This Row],[Price]],2,LEN(Table3[[#This Row],[Price]])-2))</f>
        <v>570000</v>
      </c>
      <c r="D323" t="s">
        <v>7</v>
      </c>
      <c r="E323">
        <v>53</v>
      </c>
      <c r="F323">
        <f>_xlfn.NUMBERVALUE(SUBSTITUTE(Table3[[#This Row],[Sqm]],".",","))</f>
        <v>53</v>
      </c>
      <c r="G323" s="8">
        <f>Table3[[#This Row],[Price_cleaned]]/Table3[[#This Row],[Sqm_cleaned]]</f>
        <v>10754.716981132075</v>
      </c>
      <c r="H323">
        <v>2</v>
      </c>
    </row>
    <row r="324" spans="1:8" hidden="1" x14ac:dyDescent="0.2">
      <c r="A324" t="s">
        <v>5</v>
      </c>
      <c r="B324" t="s">
        <v>2397</v>
      </c>
      <c r="C324">
        <f>_xlfn.NUMBERVALUE(MID(Table3[[#This Row],[Price]],2,LEN(Table3[[#This Row],[Price]])-2))</f>
        <v>469000</v>
      </c>
      <c r="D324" t="s">
        <v>2360</v>
      </c>
      <c r="E324">
        <v>82</v>
      </c>
      <c r="F324">
        <f>_xlfn.NUMBERVALUE(SUBSTITUTE(Table3[[#This Row],[Sqm]],".",","))</f>
        <v>82</v>
      </c>
      <c r="G324">
        <f>Table3[[#This Row],[Price_cleaned]]/Table3[[#This Row],[Sqm_cleaned]]</f>
        <v>5719.5121951219517</v>
      </c>
      <c r="H324">
        <v>3</v>
      </c>
    </row>
    <row r="325" spans="1:8" hidden="1" x14ac:dyDescent="0.2">
      <c r="A325" t="s">
        <v>5</v>
      </c>
      <c r="B325" t="s">
        <v>2398</v>
      </c>
      <c r="C325">
        <f>_xlfn.NUMBERVALUE(MID(Table3[[#This Row],[Price]],2,LEN(Table3[[#This Row],[Price]])-2))</f>
        <v>800300</v>
      </c>
      <c r="D325" t="s">
        <v>2360</v>
      </c>
      <c r="E325">
        <v>72</v>
      </c>
      <c r="F325">
        <f>_xlfn.NUMBERVALUE(SUBSTITUTE(Table3[[#This Row],[Sqm]],".",","))</f>
        <v>72</v>
      </c>
      <c r="G325">
        <f>Table3[[#This Row],[Price_cleaned]]/Table3[[#This Row],[Sqm_cleaned]]</f>
        <v>11115.277777777777</v>
      </c>
      <c r="H325">
        <v>3</v>
      </c>
    </row>
    <row r="326" spans="1:8" hidden="1" x14ac:dyDescent="0.2">
      <c r="A326" t="s">
        <v>5</v>
      </c>
      <c r="B326" t="s">
        <v>2399</v>
      </c>
      <c r="C326">
        <f>_xlfn.NUMBERVALUE(MID(Table3[[#This Row],[Price]],2,LEN(Table3[[#This Row],[Price]])-2))</f>
        <v>1327500</v>
      </c>
      <c r="D326" t="s">
        <v>2360</v>
      </c>
      <c r="E326">
        <v>76</v>
      </c>
      <c r="F326">
        <f>_xlfn.NUMBERVALUE(SUBSTITUTE(Table3[[#This Row],[Sqm]],".",","))</f>
        <v>76</v>
      </c>
      <c r="G326">
        <f>Table3[[#This Row],[Price_cleaned]]/Table3[[#This Row],[Sqm_cleaned]]</f>
        <v>17467.105263157893</v>
      </c>
      <c r="H326">
        <v>3</v>
      </c>
    </row>
    <row r="327" spans="1:8" x14ac:dyDescent="0.2">
      <c r="A327" t="s">
        <v>5</v>
      </c>
      <c r="B327" t="s">
        <v>2400</v>
      </c>
      <c r="C327">
        <f>_xlfn.NUMBERVALUE(MID(Table3[[#This Row],[Price]],2,LEN(Table3[[#This Row],[Price]])-2))</f>
        <v>1188000</v>
      </c>
      <c r="D327" t="s">
        <v>7</v>
      </c>
      <c r="E327" t="s">
        <v>572</v>
      </c>
      <c r="F327">
        <f>_xlfn.NUMBERVALUE(SUBSTITUTE(Table3[[#This Row],[Sqm]],".",","))</f>
        <v>46.7</v>
      </c>
      <c r="G327" s="8">
        <f>Table3[[#This Row],[Price_cleaned]]/Table3[[#This Row],[Sqm_cleaned]]</f>
        <v>25438.972162740898</v>
      </c>
      <c r="H327">
        <v>3</v>
      </c>
    </row>
    <row r="328" spans="1:8" x14ac:dyDescent="0.2">
      <c r="A328" t="s">
        <v>5</v>
      </c>
      <c r="B328" t="s">
        <v>2401</v>
      </c>
      <c r="C328">
        <f>_xlfn.NUMBERVALUE(MID(Table3[[#This Row],[Price]],2,LEN(Table3[[#This Row],[Price]])-2))</f>
        <v>1080000</v>
      </c>
      <c r="D328" t="s">
        <v>7</v>
      </c>
      <c r="E328">
        <v>44</v>
      </c>
      <c r="F328">
        <f>_xlfn.NUMBERVALUE(SUBSTITUTE(Table3[[#This Row],[Sqm]],".",","))</f>
        <v>44</v>
      </c>
      <c r="G328" s="8">
        <f>Table3[[#This Row],[Price_cleaned]]/Table3[[#This Row],[Sqm_cleaned]]</f>
        <v>24545.454545454544</v>
      </c>
      <c r="H328">
        <v>2</v>
      </c>
    </row>
    <row r="329" spans="1:8" x14ac:dyDescent="0.2">
      <c r="A329" t="s">
        <v>5</v>
      </c>
      <c r="B329" t="s">
        <v>2402</v>
      </c>
      <c r="C329">
        <f>_xlfn.NUMBERVALUE(MID(Table3[[#This Row],[Price]],2,LEN(Table3[[#This Row],[Price]])-2))</f>
        <v>515000</v>
      </c>
      <c r="D329" t="s">
        <v>7</v>
      </c>
      <c r="E329">
        <v>49</v>
      </c>
      <c r="F329">
        <f>_xlfn.NUMBERVALUE(SUBSTITUTE(Table3[[#This Row],[Sqm]],".",","))</f>
        <v>49</v>
      </c>
      <c r="G329" s="8">
        <f>Table3[[#This Row],[Price_cleaned]]/Table3[[#This Row],[Sqm_cleaned]]</f>
        <v>10510.204081632653</v>
      </c>
      <c r="H329">
        <v>3</v>
      </c>
    </row>
    <row r="330" spans="1:8" hidden="1" x14ac:dyDescent="0.2">
      <c r="A330" t="s">
        <v>5</v>
      </c>
      <c r="B330" t="s">
        <v>2082</v>
      </c>
      <c r="C330">
        <f>_xlfn.NUMBERVALUE(MID(Table3[[#This Row],[Price]],2,LEN(Table3[[#This Row],[Price]])-2))</f>
        <v>720000</v>
      </c>
      <c r="D330" t="s">
        <v>2360</v>
      </c>
      <c r="E330">
        <v>51</v>
      </c>
      <c r="F330">
        <f>_xlfn.NUMBERVALUE(SUBSTITUTE(Table3[[#This Row],[Sqm]],".",","))</f>
        <v>51</v>
      </c>
      <c r="G330">
        <f>Table3[[#This Row],[Price_cleaned]]/Table3[[#This Row],[Sqm_cleaned]]</f>
        <v>14117.64705882353</v>
      </c>
      <c r="H330">
        <v>3</v>
      </c>
    </row>
    <row r="331" spans="1:8" x14ac:dyDescent="0.2">
      <c r="A331" t="s">
        <v>5</v>
      </c>
      <c r="B331" t="s">
        <v>2082</v>
      </c>
      <c r="C331">
        <f>_xlfn.NUMBERVALUE(MID(Table3[[#This Row],[Price]],2,LEN(Table3[[#This Row],[Price]])-2))</f>
        <v>720000</v>
      </c>
      <c r="D331" t="s">
        <v>7</v>
      </c>
      <c r="E331" t="s">
        <v>1367</v>
      </c>
      <c r="F331">
        <f>_xlfn.NUMBERVALUE(SUBSTITUTE(Table3[[#This Row],[Sqm]],".",","))</f>
        <v>42.3</v>
      </c>
      <c r="G331" s="8">
        <f>Table3[[#This Row],[Price_cleaned]]/Table3[[#This Row],[Sqm_cleaned]]</f>
        <v>17021.276595744683</v>
      </c>
      <c r="H331">
        <v>2</v>
      </c>
    </row>
    <row r="332" spans="1:8" x14ac:dyDescent="0.2">
      <c r="A332" t="s">
        <v>5</v>
      </c>
      <c r="B332" t="s">
        <v>2403</v>
      </c>
      <c r="C332">
        <f>_xlfn.NUMBERVALUE(MID(Table3[[#This Row],[Price]],2,LEN(Table3[[#This Row],[Price]])-2))</f>
        <v>535500</v>
      </c>
      <c r="D332" t="s">
        <v>7</v>
      </c>
      <c r="E332" t="s">
        <v>2404</v>
      </c>
      <c r="F332">
        <f>_xlfn.NUMBERVALUE(SUBSTITUTE(Table3[[#This Row],[Sqm]],".",","))</f>
        <v>39.24</v>
      </c>
      <c r="G332" s="8">
        <f>Table3[[#This Row],[Price_cleaned]]/Table3[[#This Row],[Sqm_cleaned]]</f>
        <v>13646.788990825688</v>
      </c>
      <c r="H332">
        <v>2</v>
      </c>
    </row>
    <row r="333" spans="1:8" x14ac:dyDescent="0.2">
      <c r="A333" t="s">
        <v>5</v>
      </c>
      <c r="B333" t="s">
        <v>2030</v>
      </c>
      <c r="C333">
        <f>_xlfn.NUMBERVALUE(MID(Table3[[#This Row],[Price]],2,LEN(Table3[[#This Row],[Price]])-2))</f>
        <v>660000</v>
      </c>
      <c r="D333" t="s">
        <v>7</v>
      </c>
      <c r="E333" t="s">
        <v>758</v>
      </c>
      <c r="F333">
        <f>_xlfn.NUMBERVALUE(SUBSTITUTE(Table3[[#This Row],[Sqm]],".",","))</f>
        <v>44.5</v>
      </c>
      <c r="G333" s="8">
        <f>Table3[[#This Row],[Price_cleaned]]/Table3[[#This Row],[Sqm_cleaned]]</f>
        <v>14831.460674157302</v>
      </c>
      <c r="H333">
        <v>2</v>
      </c>
    </row>
    <row r="334" spans="1:8" x14ac:dyDescent="0.2">
      <c r="A334" t="s">
        <v>5</v>
      </c>
      <c r="B334" t="s">
        <v>2085</v>
      </c>
      <c r="C334">
        <f>_xlfn.NUMBERVALUE(MID(Table3[[#This Row],[Price]],2,LEN(Table3[[#This Row],[Price]])-2))</f>
        <v>740000</v>
      </c>
      <c r="D334" t="s">
        <v>7</v>
      </c>
      <c r="E334" t="s">
        <v>2405</v>
      </c>
      <c r="F334">
        <f>_xlfn.NUMBERVALUE(SUBSTITUTE(Table3[[#This Row],[Sqm]],".",","))</f>
        <v>85.62</v>
      </c>
      <c r="G334" s="8">
        <f>Table3[[#This Row],[Price_cleaned]]/Table3[[#This Row],[Sqm_cleaned]]</f>
        <v>8642.8404578369536</v>
      </c>
      <c r="H334">
        <v>3</v>
      </c>
    </row>
    <row r="335" spans="1:8" x14ac:dyDescent="0.2">
      <c r="A335" t="s">
        <v>5</v>
      </c>
      <c r="B335" t="s">
        <v>2171</v>
      </c>
      <c r="C335">
        <f>_xlfn.NUMBERVALUE(MID(Table3[[#This Row],[Price]],2,LEN(Table3[[#This Row],[Price]])-2))</f>
        <v>990000</v>
      </c>
      <c r="D335" t="s">
        <v>7</v>
      </c>
      <c r="E335" t="s">
        <v>524</v>
      </c>
      <c r="F335">
        <f>_xlfn.NUMBERVALUE(SUBSTITUTE(Table3[[#This Row],[Sqm]],".",","))</f>
        <v>70.5</v>
      </c>
      <c r="G335" s="8">
        <f>Table3[[#This Row],[Price_cleaned]]/Table3[[#This Row],[Sqm_cleaned]]</f>
        <v>14042.553191489362</v>
      </c>
      <c r="H335">
        <v>3</v>
      </c>
    </row>
    <row r="336" spans="1:8" hidden="1" x14ac:dyDescent="0.2">
      <c r="A336" t="s">
        <v>5</v>
      </c>
      <c r="B336" t="s">
        <v>2406</v>
      </c>
      <c r="C336">
        <f>_xlfn.NUMBERVALUE(MID(Table3[[#This Row],[Price]],2,LEN(Table3[[#This Row],[Price]])-2))</f>
        <v>1618218</v>
      </c>
      <c r="D336" t="s">
        <v>7</v>
      </c>
      <c r="E336">
        <v>50</v>
      </c>
      <c r="F336">
        <f>_xlfn.NUMBERVALUE(SUBSTITUTE(Table3[[#This Row],[Sqm]],".",","))</f>
        <v>50</v>
      </c>
      <c r="G336" s="8">
        <f>Table3[[#This Row],[Price_cleaned]]/Table3[[#This Row],[Sqm_cleaned]]</f>
        <v>32364.36</v>
      </c>
      <c r="H336">
        <v>2</v>
      </c>
    </row>
    <row r="337" spans="1:8" x14ac:dyDescent="0.2">
      <c r="A337" t="s">
        <v>5</v>
      </c>
      <c r="B337" t="s">
        <v>2407</v>
      </c>
      <c r="C337">
        <f>_xlfn.NUMBERVALUE(MID(Table3[[#This Row],[Price]],2,LEN(Table3[[#This Row],[Price]])-2))</f>
        <v>1295000</v>
      </c>
      <c r="D337" t="s">
        <v>7</v>
      </c>
      <c r="E337">
        <v>100</v>
      </c>
      <c r="F337">
        <f>_xlfn.NUMBERVALUE(SUBSTITUTE(Table3[[#This Row],[Sqm]],".",","))</f>
        <v>100</v>
      </c>
      <c r="G337" s="8">
        <f>Table3[[#This Row],[Price_cleaned]]/Table3[[#This Row],[Sqm_cleaned]]</f>
        <v>12950</v>
      </c>
      <c r="H337">
        <v>3</v>
      </c>
    </row>
    <row r="338" spans="1:8" x14ac:dyDescent="0.2">
      <c r="A338" t="s">
        <v>5</v>
      </c>
      <c r="B338" t="s">
        <v>2408</v>
      </c>
      <c r="C338">
        <f>_xlfn.NUMBERVALUE(MID(Table3[[#This Row],[Price]],2,LEN(Table3[[#This Row],[Price]])-2))</f>
        <v>685000</v>
      </c>
      <c r="D338" t="s">
        <v>7</v>
      </c>
      <c r="E338">
        <v>86</v>
      </c>
      <c r="F338">
        <f>_xlfn.NUMBERVALUE(SUBSTITUTE(Table3[[#This Row],[Sqm]],".",","))</f>
        <v>86</v>
      </c>
      <c r="G338" s="8">
        <f>Table3[[#This Row],[Price_cleaned]]/Table3[[#This Row],[Sqm_cleaned]]</f>
        <v>7965.1162790697672</v>
      </c>
      <c r="H338">
        <v>3</v>
      </c>
    </row>
    <row r="339" spans="1:8" hidden="1" x14ac:dyDescent="0.2">
      <c r="A339" t="s">
        <v>5</v>
      </c>
      <c r="B339" t="s">
        <v>2153</v>
      </c>
      <c r="C339">
        <f>_xlfn.NUMBERVALUE(MID(Table3[[#This Row],[Price]],2,LEN(Table3[[#This Row],[Price]])-2))</f>
        <v>1500000</v>
      </c>
      <c r="D339" t="s">
        <v>7</v>
      </c>
      <c r="E339" t="s">
        <v>1580</v>
      </c>
      <c r="F339">
        <f>_xlfn.NUMBERVALUE(SUBSTITUTE(Table3[[#This Row],[Sqm]],".",","))</f>
        <v>39.200000000000003</v>
      </c>
      <c r="G339" s="8">
        <f>Table3[[#This Row],[Price_cleaned]]/Table3[[#This Row],[Sqm_cleaned]]</f>
        <v>38265.306122448979</v>
      </c>
      <c r="H339">
        <v>2</v>
      </c>
    </row>
    <row r="340" spans="1:8" hidden="1" x14ac:dyDescent="0.2">
      <c r="A340" t="s">
        <v>5</v>
      </c>
      <c r="B340" t="s">
        <v>2409</v>
      </c>
      <c r="C340">
        <f>_xlfn.NUMBERVALUE(MID(Table3[[#This Row],[Price]],2,LEN(Table3[[#This Row],[Price]])-2))</f>
        <v>2279000</v>
      </c>
      <c r="D340" t="s">
        <v>7</v>
      </c>
      <c r="E340" t="s">
        <v>2410</v>
      </c>
      <c r="F340">
        <f>_xlfn.NUMBERVALUE(SUBSTITUTE(Table3[[#This Row],[Sqm]],".",","))</f>
        <v>46.29</v>
      </c>
      <c r="G340">
        <f>Table3[[#This Row],[Price_cleaned]]/Table3[[#This Row],[Sqm_cleaned]]</f>
        <v>49233.095701015336</v>
      </c>
      <c r="H340">
        <v>3</v>
      </c>
    </row>
    <row r="341" spans="1:8" x14ac:dyDescent="0.2">
      <c r="A341" t="s">
        <v>5</v>
      </c>
      <c r="B341" t="s">
        <v>2364</v>
      </c>
      <c r="C341">
        <f>_xlfn.NUMBERVALUE(MID(Table3[[#This Row],[Price]],2,LEN(Table3[[#This Row],[Price]])-2))</f>
        <v>565000</v>
      </c>
      <c r="D341" t="s">
        <v>7</v>
      </c>
      <c r="E341" t="s">
        <v>367</v>
      </c>
      <c r="F341">
        <f>_xlfn.NUMBERVALUE(SUBSTITUTE(Table3[[#This Row],[Sqm]],".",","))</f>
        <v>36.5</v>
      </c>
      <c r="G341" s="8">
        <f>Table3[[#This Row],[Price_cleaned]]/Table3[[#This Row],[Sqm_cleaned]]</f>
        <v>15479.452054794521</v>
      </c>
      <c r="H341">
        <v>2</v>
      </c>
    </row>
    <row r="342" spans="1:8" x14ac:dyDescent="0.2">
      <c r="A342" t="s">
        <v>5</v>
      </c>
      <c r="B342" t="s">
        <v>2411</v>
      </c>
      <c r="C342">
        <f>_xlfn.NUMBERVALUE(MID(Table3[[#This Row],[Price]],2,LEN(Table3[[#This Row],[Price]])-2))</f>
        <v>509000</v>
      </c>
      <c r="D342" t="s">
        <v>7</v>
      </c>
      <c r="E342">
        <v>36</v>
      </c>
      <c r="F342">
        <f>_xlfn.NUMBERVALUE(SUBSTITUTE(Table3[[#This Row],[Sqm]],".",","))</f>
        <v>36</v>
      </c>
      <c r="G342" s="8">
        <f>Table3[[#This Row],[Price_cleaned]]/Table3[[#This Row],[Sqm_cleaned]]</f>
        <v>14138.888888888889</v>
      </c>
      <c r="H342">
        <v>2</v>
      </c>
    </row>
    <row r="343" spans="1:8" hidden="1" x14ac:dyDescent="0.2">
      <c r="A343" t="s">
        <v>5</v>
      </c>
      <c r="B343" t="s">
        <v>2060</v>
      </c>
      <c r="C343">
        <f>_xlfn.NUMBERVALUE(MID(Table3[[#This Row],[Price]],2,LEN(Table3[[#This Row],[Price]])-2))</f>
        <v>420000</v>
      </c>
      <c r="D343" t="s">
        <v>2360</v>
      </c>
      <c r="E343">
        <v>98</v>
      </c>
      <c r="F343">
        <f>_xlfn.NUMBERVALUE(SUBSTITUTE(Table3[[#This Row],[Sqm]],".",","))</f>
        <v>98</v>
      </c>
      <c r="G343">
        <f>Table3[[#This Row],[Price_cleaned]]/Table3[[#This Row],[Sqm_cleaned]]</f>
        <v>4285.7142857142853</v>
      </c>
      <c r="H343">
        <v>4</v>
      </c>
    </row>
    <row r="344" spans="1:8" x14ac:dyDescent="0.2">
      <c r="A344" t="s">
        <v>5</v>
      </c>
      <c r="B344" t="s">
        <v>2184</v>
      </c>
      <c r="C344">
        <f>_xlfn.NUMBERVALUE(MID(Table3[[#This Row],[Price]],2,LEN(Table3[[#This Row],[Price]])-2))</f>
        <v>600000</v>
      </c>
      <c r="D344" t="s">
        <v>7</v>
      </c>
      <c r="E344" t="s">
        <v>184</v>
      </c>
      <c r="F344">
        <f>_xlfn.NUMBERVALUE(SUBSTITUTE(Table3[[#This Row],[Sqm]],".",","))</f>
        <v>45.6</v>
      </c>
      <c r="G344" s="8">
        <f>Table3[[#This Row],[Price_cleaned]]/Table3[[#This Row],[Sqm_cleaned]]</f>
        <v>13157.894736842105</v>
      </c>
      <c r="H344">
        <v>3</v>
      </c>
    </row>
    <row r="345" spans="1:8" hidden="1" x14ac:dyDescent="0.2">
      <c r="A345" t="s">
        <v>5</v>
      </c>
      <c r="B345" t="s">
        <v>2412</v>
      </c>
      <c r="C345">
        <f>_xlfn.NUMBERVALUE(MID(Table3[[#This Row],[Price]],2,LEN(Table3[[#This Row],[Price]])-2))</f>
        <v>1750500</v>
      </c>
      <c r="D345" t="s">
        <v>7</v>
      </c>
      <c r="E345" t="s">
        <v>2413</v>
      </c>
      <c r="F345">
        <f>_xlfn.NUMBERVALUE(SUBSTITUTE(Table3[[#This Row],[Sqm]],".",","))</f>
        <v>130.65</v>
      </c>
      <c r="G345" s="8">
        <f>Table3[[#This Row],[Price_cleaned]]/Table3[[#This Row],[Sqm_cleaned]]</f>
        <v>13398.392652123996</v>
      </c>
      <c r="H345">
        <v>4</v>
      </c>
    </row>
    <row r="346" spans="1:8" hidden="1" x14ac:dyDescent="0.2">
      <c r="A346" t="s">
        <v>5</v>
      </c>
      <c r="B346" t="s">
        <v>2414</v>
      </c>
      <c r="C346">
        <f>_xlfn.NUMBERVALUE(MID(Table3[[#This Row],[Price]],2,LEN(Table3[[#This Row],[Price]])-2))</f>
        <v>590000</v>
      </c>
      <c r="D346" t="s">
        <v>2360</v>
      </c>
      <c r="E346" t="s">
        <v>942</v>
      </c>
      <c r="F346">
        <f>_xlfn.NUMBERVALUE(SUBSTITUTE(Table3[[#This Row],[Sqm]],".",","))</f>
        <v>68.56</v>
      </c>
      <c r="G346">
        <f>Table3[[#This Row],[Price_cleaned]]/Table3[[#This Row],[Sqm_cleaned]]</f>
        <v>8605.600933488915</v>
      </c>
      <c r="H346">
        <v>3</v>
      </c>
    </row>
    <row r="347" spans="1:8" hidden="1" x14ac:dyDescent="0.2">
      <c r="A347" t="s">
        <v>5</v>
      </c>
      <c r="B347" t="s">
        <v>2415</v>
      </c>
      <c r="C347">
        <f>_xlfn.NUMBERVALUE(MID(Table3[[#This Row],[Price]],2,LEN(Table3[[#This Row],[Price]])-2))</f>
        <v>5684000</v>
      </c>
      <c r="D347" t="s">
        <v>2360</v>
      </c>
      <c r="E347" t="s">
        <v>2416</v>
      </c>
      <c r="F347">
        <f>_xlfn.NUMBERVALUE(SUBSTITUTE(Table3[[#This Row],[Sqm]],".",","))</f>
        <v>70.849999999999994</v>
      </c>
      <c r="G347">
        <f>Table3[[#This Row],[Price_cleaned]]/Table3[[#This Row],[Sqm_cleaned]]</f>
        <v>80225.829216654907</v>
      </c>
      <c r="H347">
        <v>3</v>
      </c>
    </row>
    <row r="348" spans="1:8" hidden="1" x14ac:dyDescent="0.2">
      <c r="A348" t="s">
        <v>5</v>
      </c>
      <c r="B348" t="s">
        <v>2417</v>
      </c>
      <c r="C348">
        <f>_xlfn.NUMBERVALUE(MID(Table3[[#This Row],[Price]],2,LEN(Table3[[#This Row],[Price]])-2))</f>
        <v>805500</v>
      </c>
      <c r="D348" t="s">
        <v>7</v>
      </c>
      <c r="E348" t="s">
        <v>2418</v>
      </c>
      <c r="F348">
        <f>_xlfn.NUMBERVALUE(SUBSTITUTE(Table3[[#This Row],[Sqm]],".",","))</f>
        <v>146.46</v>
      </c>
      <c r="G348" s="8">
        <f>Table3[[#This Row],[Price_cleaned]]/Table3[[#This Row],[Sqm_cleaned]]</f>
        <v>5499.7951659156079</v>
      </c>
      <c r="H348">
        <v>7</v>
      </c>
    </row>
    <row r="349" spans="1:8" x14ac:dyDescent="0.2">
      <c r="A349" t="s">
        <v>5</v>
      </c>
      <c r="B349" t="s">
        <v>2419</v>
      </c>
      <c r="C349">
        <f>_xlfn.NUMBERVALUE(MID(Table3[[#This Row],[Price]],2,LEN(Table3[[#This Row],[Price]])-2))</f>
        <v>810000</v>
      </c>
      <c r="D349" t="s">
        <v>7</v>
      </c>
      <c r="E349">
        <v>36</v>
      </c>
      <c r="F349">
        <f>_xlfn.NUMBERVALUE(SUBSTITUTE(Table3[[#This Row],[Sqm]],".",","))</f>
        <v>36</v>
      </c>
      <c r="G349" s="8">
        <f>Table3[[#This Row],[Price_cleaned]]/Table3[[#This Row],[Sqm_cleaned]]</f>
        <v>22500</v>
      </c>
      <c r="H349">
        <v>2</v>
      </c>
    </row>
    <row r="350" spans="1:8" hidden="1" x14ac:dyDescent="0.2">
      <c r="A350" t="s">
        <v>5</v>
      </c>
      <c r="B350" t="s">
        <v>2420</v>
      </c>
      <c r="C350">
        <f>_xlfn.NUMBERVALUE(MID(Table3[[#This Row],[Price]],2,LEN(Table3[[#This Row],[Price]])-2))</f>
        <v>1999000</v>
      </c>
      <c r="D350" t="s">
        <v>2360</v>
      </c>
      <c r="E350" t="s">
        <v>167</v>
      </c>
      <c r="F350">
        <f>_xlfn.NUMBERVALUE(SUBSTITUTE(Table3[[#This Row],[Sqm]],".",","))</f>
        <v>46.4</v>
      </c>
      <c r="G350">
        <f>Table3[[#This Row],[Price_cleaned]]/Table3[[#This Row],[Sqm_cleaned]]</f>
        <v>43081.896551724138</v>
      </c>
      <c r="H350">
        <v>2</v>
      </c>
    </row>
    <row r="351" spans="1:8" x14ac:dyDescent="0.2">
      <c r="A351" t="s">
        <v>5</v>
      </c>
      <c r="B351" t="s">
        <v>2247</v>
      </c>
      <c r="C351">
        <f>_xlfn.NUMBERVALUE(MID(Table3[[#This Row],[Price]],2,LEN(Table3[[#This Row],[Price]])-2))</f>
        <v>545000</v>
      </c>
      <c r="D351" t="s">
        <v>7</v>
      </c>
      <c r="E351" t="s">
        <v>2272</v>
      </c>
      <c r="F351">
        <f>_xlfn.NUMBERVALUE(SUBSTITUTE(Table3[[#This Row],[Sqm]],".",","))</f>
        <v>52.16</v>
      </c>
      <c r="G351" s="8">
        <f>Table3[[#This Row],[Price_cleaned]]/Table3[[#This Row],[Sqm_cleaned]]</f>
        <v>10448.619631901842</v>
      </c>
      <c r="H351">
        <v>2</v>
      </c>
    </row>
    <row r="352" spans="1:8" x14ac:dyDescent="0.2">
      <c r="A352" t="s">
        <v>5</v>
      </c>
      <c r="B352" t="s">
        <v>2421</v>
      </c>
      <c r="C352">
        <f>_xlfn.NUMBERVALUE(MID(Table3[[#This Row],[Price]],2,LEN(Table3[[#This Row],[Price]])-2))</f>
        <v>1057500</v>
      </c>
      <c r="D352" t="s">
        <v>7</v>
      </c>
      <c r="E352" t="s">
        <v>510</v>
      </c>
      <c r="F352">
        <f>_xlfn.NUMBERVALUE(SUBSTITUTE(Table3[[#This Row],[Sqm]],".",","))</f>
        <v>49.7</v>
      </c>
      <c r="G352" s="8">
        <f>Table3[[#This Row],[Price_cleaned]]/Table3[[#This Row],[Sqm_cleaned]]</f>
        <v>21277.665995975854</v>
      </c>
      <c r="H352">
        <v>2</v>
      </c>
    </row>
    <row r="353" spans="1:8" x14ac:dyDescent="0.2">
      <c r="A353" t="s">
        <v>5</v>
      </c>
      <c r="B353" t="s">
        <v>2422</v>
      </c>
      <c r="C353">
        <f>_xlfn.NUMBERVALUE(MID(Table3[[#This Row],[Price]],2,LEN(Table3[[#This Row],[Price]])-2))</f>
        <v>755000</v>
      </c>
      <c r="D353" t="s">
        <v>7</v>
      </c>
      <c r="E353">
        <v>44</v>
      </c>
      <c r="F353">
        <f>_xlfn.NUMBERVALUE(SUBSTITUTE(Table3[[#This Row],[Sqm]],".",","))</f>
        <v>44</v>
      </c>
      <c r="G353" s="8">
        <f>Table3[[#This Row],[Price_cleaned]]/Table3[[#This Row],[Sqm_cleaned]]</f>
        <v>17159.090909090908</v>
      </c>
      <c r="H353">
        <v>2</v>
      </c>
    </row>
    <row r="354" spans="1:8" x14ac:dyDescent="0.2">
      <c r="A354" t="s">
        <v>5</v>
      </c>
      <c r="B354" t="s">
        <v>2184</v>
      </c>
      <c r="C354">
        <f>_xlfn.NUMBERVALUE(MID(Table3[[#This Row],[Price]],2,LEN(Table3[[#This Row],[Price]])-2))</f>
        <v>600000</v>
      </c>
      <c r="D354" t="s">
        <v>7</v>
      </c>
      <c r="E354" t="s">
        <v>2423</v>
      </c>
      <c r="F354">
        <f>_xlfn.NUMBERVALUE(SUBSTITUTE(Table3[[#This Row],[Sqm]],".",","))</f>
        <v>78.400000000000006</v>
      </c>
      <c r="G354" s="8">
        <f>Table3[[#This Row],[Price_cleaned]]/Table3[[#This Row],[Sqm_cleaned]]</f>
        <v>7653.0612244897957</v>
      </c>
      <c r="H354">
        <v>2</v>
      </c>
    </row>
    <row r="355" spans="1:8" x14ac:dyDescent="0.2">
      <c r="A355" t="s">
        <v>5</v>
      </c>
      <c r="B355" t="s">
        <v>2079</v>
      </c>
      <c r="C355">
        <f>_xlfn.NUMBERVALUE(MID(Table3[[#This Row],[Price]],2,LEN(Table3[[#This Row],[Price]])-2))</f>
        <v>540000</v>
      </c>
      <c r="D355" t="s">
        <v>7</v>
      </c>
      <c r="E355" t="s">
        <v>2424</v>
      </c>
      <c r="F355">
        <f>_xlfn.NUMBERVALUE(SUBSTITUTE(Table3[[#This Row],[Sqm]],".",","))</f>
        <v>67.7</v>
      </c>
      <c r="G355" s="8">
        <f>Table3[[#This Row],[Price_cleaned]]/Table3[[#This Row],[Sqm_cleaned]]</f>
        <v>7976.366322008862</v>
      </c>
      <c r="H355">
        <v>3</v>
      </c>
    </row>
    <row r="356" spans="1:8" hidden="1" x14ac:dyDescent="0.2">
      <c r="A356" t="s">
        <v>5</v>
      </c>
      <c r="B356" t="s">
        <v>2425</v>
      </c>
      <c r="C356">
        <f>_xlfn.NUMBERVALUE(MID(Table3[[#This Row],[Price]],2,LEN(Table3[[#This Row],[Price]])-2))</f>
        <v>1568000</v>
      </c>
      <c r="D356" t="s">
        <v>2360</v>
      </c>
      <c r="E356">
        <v>110</v>
      </c>
      <c r="F356">
        <f>_xlfn.NUMBERVALUE(SUBSTITUTE(Table3[[#This Row],[Sqm]],".",","))</f>
        <v>110</v>
      </c>
      <c r="G356">
        <f>Table3[[#This Row],[Price_cleaned]]/Table3[[#This Row],[Sqm_cleaned]]</f>
        <v>14254.545454545454</v>
      </c>
      <c r="H356">
        <v>3</v>
      </c>
    </row>
    <row r="357" spans="1:8" hidden="1" x14ac:dyDescent="0.2">
      <c r="A357" t="s">
        <v>5</v>
      </c>
      <c r="B357" t="s">
        <v>2354</v>
      </c>
      <c r="C357">
        <f>_xlfn.NUMBERVALUE(MID(Table3[[#This Row],[Price]],2,LEN(Table3[[#This Row],[Price]])-2))</f>
        <v>960000</v>
      </c>
      <c r="D357" t="s">
        <v>7</v>
      </c>
      <c r="E357" t="s">
        <v>2426</v>
      </c>
      <c r="F357">
        <f>_xlfn.NUMBERVALUE(SUBSTITUTE(Table3[[#This Row],[Sqm]],".",","))</f>
        <v>27.99</v>
      </c>
      <c r="G357" s="8">
        <f>Table3[[#This Row],[Price_cleaned]]/Table3[[#This Row],[Sqm_cleaned]]</f>
        <v>34297.963558413721</v>
      </c>
      <c r="H357">
        <v>1</v>
      </c>
    </row>
    <row r="358" spans="1:8" hidden="1" x14ac:dyDescent="0.2">
      <c r="A358" t="s">
        <v>5</v>
      </c>
      <c r="B358" t="s">
        <v>2427</v>
      </c>
      <c r="C358">
        <f>_xlfn.NUMBERVALUE(MID(Table3[[#This Row],[Price]],2,LEN(Table3[[#This Row],[Price]])-2))</f>
        <v>1669500</v>
      </c>
      <c r="D358" t="s">
        <v>7</v>
      </c>
      <c r="E358">
        <v>38</v>
      </c>
      <c r="F358">
        <f>_xlfn.NUMBERVALUE(SUBSTITUTE(Table3[[#This Row],[Sqm]],".",","))</f>
        <v>38</v>
      </c>
      <c r="G358" s="8">
        <f>Table3[[#This Row],[Price_cleaned]]/Table3[[#This Row],[Sqm_cleaned]]</f>
        <v>43934.210526315786</v>
      </c>
      <c r="H358">
        <v>2</v>
      </c>
    </row>
    <row r="359" spans="1:8" x14ac:dyDescent="0.2">
      <c r="A359" t="s">
        <v>5</v>
      </c>
      <c r="B359" t="s">
        <v>2060</v>
      </c>
      <c r="C359">
        <f>_xlfn.NUMBERVALUE(MID(Table3[[#This Row],[Price]],2,LEN(Table3[[#This Row],[Price]])-2))</f>
        <v>420000</v>
      </c>
      <c r="D359" t="s">
        <v>7</v>
      </c>
      <c r="E359" t="s">
        <v>1867</v>
      </c>
      <c r="F359">
        <f>_xlfn.NUMBERVALUE(SUBSTITUTE(Table3[[#This Row],[Sqm]],".",","))</f>
        <v>56.5</v>
      </c>
      <c r="G359" s="8">
        <f>Table3[[#This Row],[Price_cleaned]]/Table3[[#This Row],[Sqm_cleaned]]</f>
        <v>7433.6283185840712</v>
      </c>
      <c r="H359">
        <v>3</v>
      </c>
    </row>
    <row r="360" spans="1:8" hidden="1" x14ac:dyDescent="0.2">
      <c r="A360" t="s">
        <v>5</v>
      </c>
      <c r="B360" t="s">
        <v>2347</v>
      </c>
      <c r="C360">
        <f>_xlfn.NUMBERVALUE(MID(Table3[[#This Row],[Price]],2,LEN(Table3[[#This Row],[Price]])-2))</f>
        <v>490000</v>
      </c>
      <c r="D360" t="s">
        <v>2360</v>
      </c>
      <c r="E360">
        <v>75</v>
      </c>
      <c r="F360">
        <f>_xlfn.NUMBERVALUE(SUBSTITUTE(Table3[[#This Row],[Sqm]],".",","))</f>
        <v>75</v>
      </c>
      <c r="G360">
        <f>Table3[[#This Row],[Price_cleaned]]/Table3[[#This Row],[Sqm_cleaned]]</f>
        <v>6533.333333333333</v>
      </c>
      <c r="H360">
        <v>3</v>
      </c>
    </row>
    <row r="361" spans="1:8" hidden="1" x14ac:dyDescent="0.2">
      <c r="A361" t="s">
        <v>5</v>
      </c>
      <c r="B361" t="s">
        <v>2428</v>
      </c>
      <c r="C361">
        <f>_xlfn.NUMBERVALUE(MID(Table3[[#This Row],[Price]],2,LEN(Table3[[#This Row],[Price]])-2))</f>
        <v>618000</v>
      </c>
      <c r="D361" t="s">
        <v>2360</v>
      </c>
      <c r="E361">
        <v>90</v>
      </c>
      <c r="F361">
        <f>_xlfn.NUMBERVALUE(SUBSTITUTE(Table3[[#This Row],[Sqm]],".",","))</f>
        <v>90</v>
      </c>
      <c r="G361">
        <f>Table3[[#This Row],[Price_cleaned]]/Table3[[#This Row],[Sqm_cleaned]]</f>
        <v>6866.666666666667</v>
      </c>
      <c r="H361">
        <v>4</v>
      </c>
    </row>
    <row r="362" spans="1:8" hidden="1" x14ac:dyDescent="0.2">
      <c r="A362" t="s">
        <v>5</v>
      </c>
      <c r="B362" t="s">
        <v>2429</v>
      </c>
      <c r="C362">
        <f>_xlfn.NUMBERVALUE(MID(Table3[[#This Row],[Price]],2,LEN(Table3[[#This Row],[Price]])-2))</f>
        <v>850500</v>
      </c>
      <c r="D362" t="s">
        <v>2360</v>
      </c>
      <c r="E362">
        <v>65</v>
      </c>
      <c r="F362">
        <f>_xlfn.NUMBERVALUE(SUBSTITUTE(Table3[[#This Row],[Sqm]],".",","))</f>
        <v>65</v>
      </c>
      <c r="G362">
        <f>Table3[[#This Row],[Price_cleaned]]/Table3[[#This Row],[Sqm_cleaned]]</f>
        <v>13084.615384615385</v>
      </c>
      <c r="H362">
        <v>3</v>
      </c>
    </row>
    <row r="363" spans="1:8" x14ac:dyDescent="0.2">
      <c r="A363" t="s">
        <v>5</v>
      </c>
      <c r="B363" t="s">
        <v>2430</v>
      </c>
      <c r="C363">
        <f>_xlfn.NUMBERVALUE(MID(Table3[[#This Row],[Price]],2,LEN(Table3[[#This Row],[Price]])-2))</f>
        <v>674550</v>
      </c>
      <c r="D363" t="s">
        <v>7</v>
      </c>
      <c r="E363" t="s">
        <v>597</v>
      </c>
      <c r="F363">
        <f>_xlfn.NUMBERVALUE(SUBSTITUTE(Table3[[#This Row],[Sqm]],".",","))</f>
        <v>46.5</v>
      </c>
      <c r="G363" s="8">
        <f>Table3[[#This Row],[Price_cleaned]]/Table3[[#This Row],[Sqm_cleaned]]</f>
        <v>14506.451612903225</v>
      </c>
      <c r="H363">
        <v>3</v>
      </c>
    </row>
    <row r="364" spans="1:8" x14ac:dyDescent="0.2">
      <c r="A364" t="s">
        <v>5</v>
      </c>
      <c r="B364" t="s">
        <v>2431</v>
      </c>
      <c r="C364">
        <f>_xlfn.NUMBERVALUE(MID(Table3[[#This Row],[Price]],2,LEN(Table3[[#This Row],[Price]])-2))</f>
        <v>620550</v>
      </c>
      <c r="D364" t="s">
        <v>7</v>
      </c>
      <c r="E364">
        <v>45</v>
      </c>
      <c r="F364">
        <f>_xlfn.NUMBERVALUE(SUBSTITUTE(Table3[[#This Row],[Sqm]],".",","))</f>
        <v>45</v>
      </c>
      <c r="G364" s="8">
        <f>Table3[[#This Row],[Price_cleaned]]/Table3[[#This Row],[Sqm_cleaned]]</f>
        <v>13790</v>
      </c>
      <c r="H364">
        <v>2</v>
      </c>
    </row>
    <row r="365" spans="1:8" x14ac:dyDescent="0.2">
      <c r="A365" t="s">
        <v>5</v>
      </c>
      <c r="B365" t="s">
        <v>2061</v>
      </c>
      <c r="C365">
        <f>_xlfn.NUMBERVALUE(MID(Table3[[#This Row],[Price]],2,LEN(Table3[[#This Row],[Price]])-2))</f>
        <v>650000</v>
      </c>
      <c r="D365" t="s">
        <v>7</v>
      </c>
      <c r="E365" t="s">
        <v>2432</v>
      </c>
      <c r="F365">
        <f>_xlfn.NUMBERVALUE(SUBSTITUTE(Table3[[#This Row],[Sqm]],".",","))</f>
        <v>58.75</v>
      </c>
      <c r="G365" s="8">
        <f>Table3[[#This Row],[Price_cleaned]]/Table3[[#This Row],[Sqm_cleaned]]</f>
        <v>11063.829787234043</v>
      </c>
      <c r="H365">
        <v>3</v>
      </c>
    </row>
    <row r="366" spans="1:8" x14ac:dyDescent="0.2">
      <c r="A366" t="s">
        <v>5</v>
      </c>
      <c r="B366" t="s">
        <v>2211</v>
      </c>
      <c r="C366">
        <f>_xlfn.NUMBERVALUE(MID(Table3[[#This Row],[Price]],2,LEN(Table3[[#This Row],[Price]])-2))</f>
        <v>699000</v>
      </c>
      <c r="D366" t="s">
        <v>7</v>
      </c>
      <c r="E366">
        <v>100</v>
      </c>
      <c r="F366">
        <f>_xlfn.NUMBERVALUE(SUBSTITUTE(Table3[[#This Row],[Sqm]],".",","))</f>
        <v>100</v>
      </c>
      <c r="G366" s="8">
        <f>Table3[[#This Row],[Price_cleaned]]/Table3[[#This Row],[Sqm_cleaned]]</f>
        <v>6990</v>
      </c>
      <c r="H366">
        <v>4</v>
      </c>
    </row>
    <row r="367" spans="1:8" hidden="1" x14ac:dyDescent="0.2">
      <c r="A367" t="s">
        <v>5</v>
      </c>
      <c r="B367" t="s">
        <v>2433</v>
      </c>
      <c r="C367">
        <f>_xlfn.NUMBERVALUE(MID(Table3[[#This Row],[Price]],2,LEN(Table3[[#This Row],[Price]])-2))</f>
        <v>684437</v>
      </c>
      <c r="D367" t="s">
        <v>2360</v>
      </c>
      <c r="E367">
        <v>61</v>
      </c>
      <c r="F367">
        <f>_xlfn.NUMBERVALUE(SUBSTITUTE(Table3[[#This Row],[Sqm]],".",","))</f>
        <v>61</v>
      </c>
      <c r="G367">
        <f>Table3[[#This Row],[Price_cleaned]]/Table3[[#This Row],[Sqm_cleaned]]</f>
        <v>11220.27868852459</v>
      </c>
      <c r="H367">
        <v>3</v>
      </c>
    </row>
    <row r="368" spans="1:8" hidden="1" x14ac:dyDescent="0.2">
      <c r="A368" t="s">
        <v>5</v>
      </c>
      <c r="B368" t="s">
        <v>2434</v>
      </c>
      <c r="C368">
        <f>_xlfn.NUMBERVALUE(MID(Table3[[#This Row],[Price]],2,LEN(Table3[[#This Row],[Price]])-2))</f>
        <v>1590000</v>
      </c>
      <c r="D368" t="s">
        <v>7</v>
      </c>
      <c r="E368" t="s">
        <v>2435</v>
      </c>
      <c r="F368">
        <f>_xlfn.NUMBERVALUE(SUBSTITUTE(Table3[[#This Row],[Sqm]],".",","))</f>
        <v>150.6</v>
      </c>
      <c r="G368" s="8">
        <f>Table3[[#This Row],[Price_cleaned]]/Table3[[#This Row],[Sqm_cleaned]]</f>
        <v>10557.768924302789</v>
      </c>
      <c r="H368">
        <v>5</v>
      </c>
    </row>
    <row r="369" spans="1:8" x14ac:dyDescent="0.2">
      <c r="A369" t="s">
        <v>5</v>
      </c>
      <c r="B369" t="s">
        <v>2139</v>
      </c>
      <c r="C369">
        <f>_xlfn.NUMBERVALUE(MID(Table3[[#This Row],[Price]],2,LEN(Table3[[#This Row],[Price]])-2))</f>
        <v>900000</v>
      </c>
      <c r="D369" t="s">
        <v>7</v>
      </c>
      <c r="E369" t="s">
        <v>597</v>
      </c>
      <c r="F369">
        <f>_xlfn.NUMBERVALUE(SUBSTITUTE(Table3[[#This Row],[Sqm]],".",","))</f>
        <v>46.5</v>
      </c>
      <c r="G369" s="8">
        <f>Table3[[#This Row],[Price_cleaned]]/Table3[[#This Row],[Sqm_cleaned]]</f>
        <v>19354.83870967742</v>
      </c>
      <c r="H369">
        <v>3</v>
      </c>
    </row>
    <row r="370" spans="1:8" hidden="1" x14ac:dyDescent="0.2">
      <c r="A370" t="s">
        <v>5</v>
      </c>
      <c r="B370" t="s">
        <v>2436</v>
      </c>
      <c r="C370">
        <f>_xlfn.NUMBERVALUE(MID(Table3[[#This Row],[Price]],2,LEN(Table3[[#This Row],[Price]])-2))</f>
        <v>2100000</v>
      </c>
      <c r="D370" t="s">
        <v>304</v>
      </c>
      <c r="E370" t="s">
        <v>2437</v>
      </c>
      <c r="F370">
        <f>_xlfn.NUMBERVALUE(SUBSTITUTE(Table3[[#This Row],[Sqm]],".",","))</f>
        <v>56.03</v>
      </c>
      <c r="G370">
        <f>Table3[[#This Row],[Price_cleaned]]/Table3[[#This Row],[Sqm_cleaned]]</f>
        <v>37479.921470640729</v>
      </c>
      <c r="H370">
        <v>2</v>
      </c>
    </row>
    <row r="371" spans="1:8" x14ac:dyDescent="0.2">
      <c r="A371" t="s">
        <v>5</v>
      </c>
      <c r="B371" t="s">
        <v>2239</v>
      </c>
      <c r="C371">
        <f>_xlfn.NUMBERVALUE(MID(Table3[[#This Row],[Price]],2,LEN(Table3[[#This Row],[Price]])-2))</f>
        <v>655000</v>
      </c>
      <c r="D371" t="s">
        <v>7</v>
      </c>
      <c r="E371" t="s">
        <v>2438</v>
      </c>
      <c r="F371">
        <f>_xlfn.NUMBERVALUE(SUBSTITUTE(Table3[[#This Row],[Sqm]],".",","))</f>
        <v>69.38</v>
      </c>
      <c r="G371" s="8">
        <f>Table3[[#This Row],[Price_cleaned]]/Table3[[#This Row],[Sqm_cleaned]]</f>
        <v>9440.7610262323451</v>
      </c>
      <c r="H371">
        <v>3</v>
      </c>
    </row>
    <row r="372" spans="1:8" x14ac:dyDescent="0.2">
      <c r="A372" t="s">
        <v>5</v>
      </c>
      <c r="B372" t="s">
        <v>2042</v>
      </c>
      <c r="C372">
        <f>_xlfn.NUMBERVALUE(MID(Table3[[#This Row],[Price]],2,LEN(Table3[[#This Row],[Price]])-2))</f>
        <v>419000</v>
      </c>
      <c r="D372" t="s">
        <v>7</v>
      </c>
      <c r="E372">
        <v>39</v>
      </c>
      <c r="F372">
        <f>_xlfn.NUMBERVALUE(SUBSTITUTE(Table3[[#This Row],[Sqm]],".",","))</f>
        <v>39</v>
      </c>
      <c r="G372" s="8">
        <f>Table3[[#This Row],[Price_cleaned]]/Table3[[#This Row],[Sqm_cleaned]]</f>
        <v>10743.589743589744</v>
      </c>
      <c r="H372">
        <v>2</v>
      </c>
    </row>
    <row r="373" spans="1:8" hidden="1" x14ac:dyDescent="0.2">
      <c r="A373" t="s">
        <v>5</v>
      </c>
      <c r="B373" t="s">
        <v>2439</v>
      </c>
      <c r="C373">
        <f>_xlfn.NUMBERVALUE(MID(Table3[[#This Row],[Price]],2,LEN(Table3[[#This Row],[Price]])-2))</f>
        <v>1030000</v>
      </c>
      <c r="D373" t="s">
        <v>7</v>
      </c>
      <c r="E373">
        <v>123</v>
      </c>
      <c r="F373">
        <f>_xlfn.NUMBERVALUE(SUBSTITUTE(Table3[[#This Row],[Sqm]],".",","))</f>
        <v>123</v>
      </c>
      <c r="G373" s="8">
        <f>Table3[[#This Row],[Price_cleaned]]/Table3[[#This Row],[Sqm_cleaned]]</f>
        <v>8373.9837398373984</v>
      </c>
      <c r="H373">
        <v>6</v>
      </c>
    </row>
    <row r="374" spans="1:8" x14ac:dyDescent="0.2">
      <c r="A374" t="s">
        <v>5</v>
      </c>
      <c r="B374" t="s">
        <v>2044</v>
      </c>
      <c r="C374">
        <f>_xlfn.NUMBERVALUE(MID(Table3[[#This Row],[Price]],2,LEN(Table3[[#This Row],[Price]])-2))</f>
        <v>595000</v>
      </c>
      <c r="D374" t="s">
        <v>7</v>
      </c>
      <c r="E374" t="s">
        <v>779</v>
      </c>
      <c r="F374">
        <f>_xlfn.NUMBERVALUE(SUBSTITUTE(Table3[[#This Row],[Sqm]],".",","))</f>
        <v>45.8</v>
      </c>
      <c r="G374" s="8">
        <f>Table3[[#This Row],[Price_cleaned]]/Table3[[#This Row],[Sqm_cleaned]]</f>
        <v>12991.266375545852</v>
      </c>
      <c r="H374">
        <v>2</v>
      </c>
    </row>
    <row r="375" spans="1:8" hidden="1" x14ac:dyDescent="0.2">
      <c r="A375" t="s">
        <v>5</v>
      </c>
      <c r="B375" t="s">
        <v>2140</v>
      </c>
      <c r="C375">
        <f>_xlfn.NUMBERVALUE(MID(Table3[[#This Row],[Price]],2,LEN(Table3[[#This Row],[Price]])-2))</f>
        <v>1990000</v>
      </c>
      <c r="D375" t="s">
        <v>7</v>
      </c>
      <c r="E375" t="s">
        <v>2440</v>
      </c>
      <c r="F375">
        <f>_xlfn.NUMBERVALUE(SUBSTITUTE(Table3[[#This Row],[Sqm]],".",","))</f>
        <v>46.46</v>
      </c>
      <c r="G375" s="8">
        <f>Table3[[#This Row],[Price_cleaned]]/Table3[[#This Row],[Sqm_cleaned]]</f>
        <v>42832.544123977612</v>
      </c>
      <c r="H375">
        <v>1</v>
      </c>
    </row>
    <row r="376" spans="1:8" hidden="1" x14ac:dyDescent="0.2">
      <c r="A376" t="s">
        <v>5</v>
      </c>
      <c r="B376" t="s">
        <v>2212</v>
      </c>
      <c r="C376">
        <f>_xlfn.NUMBERVALUE(MID(Table3[[#This Row],[Price]],2,LEN(Table3[[#This Row],[Price]])-2))</f>
        <v>525000</v>
      </c>
      <c r="D376" t="s">
        <v>387</v>
      </c>
      <c r="E376" t="s">
        <v>589</v>
      </c>
      <c r="F376">
        <f>_xlfn.NUMBERVALUE(SUBSTITUTE(Table3[[#This Row],[Sqm]],".",","))</f>
        <v>48.34</v>
      </c>
      <c r="G376">
        <f>Table3[[#This Row],[Price_cleaned]]/Table3[[#This Row],[Sqm_cleaned]]</f>
        <v>10860.570955730243</v>
      </c>
      <c r="H376">
        <v>2</v>
      </c>
    </row>
    <row r="377" spans="1:8" x14ac:dyDescent="0.2">
      <c r="A377" t="s">
        <v>5</v>
      </c>
      <c r="B377" t="s">
        <v>2249</v>
      </c>
      <c r="C377">
        <f>_xlfn.NUMBERVALUE(MID(Table3[[#This Row],[Price]],2,LEN(Table3[[#This Row],[Price]])-2))</f>
        <v>770000</v>
      </c>
      <c r="D377" t="s">
        <v>7</v>
      </c>
      <c r="E377">
        <v>77</v>
      </c>
      <c r="F377">
        <f>_xlfn.NUMBERVALUE(SUBSTITUTE(Table3[[#This Row],[Sqm]],".",","))</f>
        <v>77</v>
      </c>
      <c r="G377" s="8">
        <f>Table3[[#This Row],[Price_cleaned]]/Table3[[#This Row],[Sqm_cleaned]]</f>
        <v>10000</v>
      </c>
      <c r="H377">
        <v>3</v>
      </c>
    </row>
    <row r="378" spans="1:8" x14ac:dyDescent="0.2">
      <c r="A378" t="s">
        <v>5</v>
      </c>
      <c r="B378" t="s">
        <v>2441</v>
      </c>
      <c r="C378">
        <f>_xlfn.NUMBERVALUE(MID(Table3[[#This Row],[Price]],2,LEN(Table3[[#This Row],[Price]])-2))</f>
        <v>365000</v>
      </c>
      <c r="D378" t="s">
        <v>7</v>
      </c>
      <c r="E378">
        <v>33</v>
      </c>
      <c r="F378">
        <f>_xlfn.NUMBERVALUE(SUBSTITUTE(Table3[[#This Row],[Sqm]],".",","))</f>
        <v>33</v>
      </c>
      <c r="G378" s="8">
        <f>Table3[[#This Row],[Price_cleaned]]/Table3[[#This Row],[Sqm_cleaned]]</f>
        <v>11060.60606060606</v>
      </c>
      <c r="H378">
        <v>1</v>
      </c>
    </row>
    <row r="379" spans="1:8" hidden="1" x14ac:dyDescent="0.2">
      <c r="A379" t="s">
        <v>5</v>
      </c>
      <c r="B379" t="s">
        <v>2153</v>
      </c>
      <c r="C379">
        <f>_xlfn.NUMBERVALUE(MID(Table3[[#This Row],[Price]],2,LEN(Table3[[#This Row],[Price]])-2))</f>
        <v>1500000</v>
      </c>
      <c r="D379" t="s">
        <v>7</v>
      </c>
      <c r="E379" t="s">
        <v>2442</v>
      </c>
      <c r="F379">
        <f>_xlfn.NUMBERVALUE(SUBSTITUTE(Table3[[#This Row],[Sqm]],".",","))</f>
        <v>47.96</v>
      </c>
      <c r="G379" s="8">
        <f>Table3[[#This Row],[Price_cleaned]]/Table3[[#This Row],[Sqm_cleaned]]</f>
        <v>31276.063386155129</v>
      </c>
      <c r="H379">
        <v>3</v>
      </c>
    </row>
    <row r="380" spans="1:8" hidden="1" x14ac:dyDescent="0.2">
      <c r="A380" t="s">
        <v>5</v>
      </c>
      <c r="B380" t="s">
        <v>2042</v>
      </c>
      <c r="C380">
        <f>_xlfn.NUMBERVALUE(MID(Table3[[#This Row],[Price]],2,LEN(Table3[[#This Row],[Price]])-2))</f>
        <v>419000</v>
      </c>
      <c r="D380" t="s">
        <v>173</v>
      </c>
      <c r="E380" t="s">
        <v>2443</v>
      </c>
      <c r="F380">
        <f>_xlfn.NUMBERVALUE(SUBSTITUTE(Table3[[#This Row],[Sqm]],".",","))</f>
        <v>39.19</v>
      </c>
      <c r="G380">
        <f>Table3[[#This Row],[Price_cleaned]]/Table3[[#This Row],[Sqm_cleaned]]</f>
        <v>10691.502934422047</v>
      </c>
      <c r="H380">
        <v>1</v>
      </c>
    </row>
    <row r="381" spans="1:8" x14ac:dyDescent="0.2">
      <c r="A381" t="s">
        <v>5</v>
      </c>
      <c r="B381" t="s">
        <v>2046</v>
      </c>
      <c r="C381">
        <f>_xlfn.NUMBERVALUE(MID(Table3[[#This Row],[Price]],2,LEN(Table3[[#This Row],[Price]])-2))</f>
        <v>1150000</v>
      </c>
      <c r="D381" t="s">
        <v>7</v>
      </c>
      <c r="E381">
        <v>56</v>
      </c>
      <c r="F381">
        <f>_xlfn.NUMBERVALUE(SUBSTITUTE(Table3[[#This Row],[Sqm]],".",","))</f>
        <v>56</v>
      </c>
      <c r="G381" s="8">
        <f>Table3[[#This Row],[Price_cleaned]]/Table3[[#This Row],[Sqm_cleaned]]</f>
        <v>20535.714285714286</v>
      </c>
      <c r="H381">
        <v>2</v>
      </c>
    </row>
    <row r="382" spans="1:8" x14ac:dyDescent="0.2">
      <c r="A382" t="s">
        <v>5</v>
      </c>
      <c r="B382" t="s">
        <v>2444</v>
      </c>
      <c r="C382">
        <f>_xlfn.NUMBERVALUE(MID(Table3[[#This Row],[Price]],2,LEN(Table3[[#This Row],[Price]])-2))</f>
        <v>360500</v>
      </c>
      <c r="D382" t="s">
        <v>7</v>
      </c>
      <c r="E382">
        <v>57</v>
      </c>
      <c r="F382">
        <f>_xlfn.NUMBERVALUE(SUBSTITUTE(Table3[[#This Row],[Sqm]],".",","))</f>
        <v>57</v>
      </c>
      <c r="G382" s="8">
        <f>Table3[[#This Row],[Price_cleaned]]/Table3[[#This Row],[Sqm_cleaned]]</f>
        <v>6324.5614035087719</v>
      </c>
      <c r="H382">
        <v>3</v>
      </c>
    </row>
    <row r="383" spans="1:8" x14ac:dyDescent="0.2">
      <c r="A383" t="s">
        <v>5</v>
      </c>
      <c r="B383" t="s">
        <v>2445</v>
      </c>
      <c r="C383">
        <f>_xlfn.NUMBERVALUE(MID(Table3[[#This Row],[Price]],2,LEN(Table3[[#This Row],[Price]])-2))</f>
        <v>838000</v>
      </c>
      <c r="D383" t="s">
        <v>7</v>
      </c>
      <c r="E383">
        <v>37</v>
      </c>
      <c r="F383">
        <f>_xlfn.NUMBERVALUE(SUBSTITUTE(Table3[[#This Row],[Sqm]],".",","))</f>
        <v>37</v>
      </c>
      <c r="G383" s="8">
        <f>Table3[[#This Row],[Price_cleaned]]/Table3[[#This Row],[Sqm_cleaned]]</f>
        <v>22648.64864864865</v>
      </c>
      <c r="H383">
        <v>1</v>
      </c>
    </row>
    <row r="384" spans="1:8" hidden="1" x14ac:dyDescent="0.2">
      <c r="A384" t="s">
        <v>5</v>
      </c>
      <c r="B384" t="s">
        <v>2446</v>
      </c>
      <c r="C384">
        <f>_xlfn.NUMBERVALUE(MID(Table3[[#This Row],[Price]],2,LEN(Table3[[#This Row],[Price]])-2))</f>
        <v>579000</v>
      </c>
      <c r="D384" t="s">
        <v>304</v>
      </c>
      <c r="E384">
        <v>64</v>
      </c>
      <c r="F384">
        <f>_xlfn.NUMBERVALUE(SUBSTITUTE(Table3[[#This Row],[Sqm]],".",","))</f>
        <v>64</v>
      </c>
      <c r="G384">
        <f>Table3[[#This Row],[Price_cleaned]]/Table3[[#This Row],[Sqm_cleaned]]</f>
        <v>9046.875</v>
      </c>
      <c r="H384">
        <v>5</v>
      </c>
    </row>
    <row r="385" spans="1:8" hidden="1" x14ac:dyDescent="0.2">
      <c r="A385" t="s">
        <v>5</v>
      </c>
      <c r="B385" t="s">
        <v>2402</v>
      </c>
      <c r="C385">
        <f>_xlfn.NUMBERVALUE(MID(Table3[[#This Row],[Price]],2,LEN(Table3[[#This Row],[Price]])-2))</f>
        <v>515000</v>
      </c>
      <c r="D385" t="s">
        <v>2447</v>
      </c>
      <c r="E385">
        <v>60</v>
      </c>
      <c r="F385">
        <f>_xlfn.NUMBERVALUE(SUBSTITUTE(Table3[[#This Row],[Sqm]],".",","))</f>
        <v>60</v>
      </c>
      <c r="G385">
        <f>Table3[[#This Row],[Price_cleaned]]/Table3[[#This Row],[Sqm_cleaned]]</f>
        <v>8583.3333333333339</v>
      </c>
      <c r="H385">
        <v>3</v>
      </c>
    </row>
    <row r="386" spans="1:8" hidden="1" x14ac:dyDescent="0.2">
      <c r="A386" t="s">
        <v>5</v>
      </c>
      <c r="B386" t="s">
        <v>2214</v>
      </c>
      <c r="C386">
        <f>_xlfn.NUMBERVALUE(MID(Table3[[#This Row],[Price]],2,LEN(Table3[[#This Row],[Price]])-2))</f>
        <v>569000</v>
      </c>
      <c r="D386" t="s">
        <v>7</v>
      </c>
      <c r="E386" t="s">
        <v>2448</v>
      </c>
      <c r="F386">
        <f>_xlfn.NUMBERVALUE(SUBSTITUTE(Table3[[#This Row],[Sqm]],".",","))</f>
        <v>227.33</v>
      </c>
      <c r="G386">
        <f>Table3[[#This Row],[Price_cleaned]]/Table3[[#This Row],[Sqm_cleaned]]</f>
        <v>2502.9692517485591</v>
      </c>
      <c r="H386">
        <v>4</v>
      </c>
    </row>
    <row r="387" spans="1:8" hidden="1" x14ac:dyDescent="0.2">
      <c r="A387" t="s">
        <v>5</v>
      </c>
      <c r="B387" t="s">
        <v>2449</v>
      </c>
      <c r="C387">
        <f>_xlfn.NUMBERVALUE(MID(Table3[[#This Row],[Price]],2,LEN(Table3[[#This Row],[Price]])-2))</f>
        <v>170000</v>
      </c>
      <c r="D387" t="s">
        <v>7</v>
      </c>
      <c r="E387" t="s">
        <v>2450</v>
      </c>
      <c r="F387">
        <f>_xlfn.NUMBERVALUE(SUBSTITUTE(Table3[[#This Row],[Sqm]],".",","))</f>
        <v>190.73</v>
      </c>
      <c r="G387">
        <f>Table3[[#This Row],[Price_cleaned]]/Table3[[#This Row],[Sqm_cleaned]]</f>
        <v>891.31232632517174</v>
      </c>
      <c r="H387">
        <v>3</v>
      </c>
    </row>
    <row r="388" spans="1:8" hidden="1" x14ac:dyDescent="0.2">
      <c r="A388" t="s">
        <v>5</v>
      </c>
      <c r="B388" t="s">
        <v>2451</v>
      </c>
      <c r="C388">
        <f>_xlfn.NUMBERVALUE(MID(Table3[[#This Row],[Price]],2,LEN(Table3[[#This Row],[Price]])-2))</f>
        <v>7047230</v>
      </c>
      <c r="D388" t="s">
        <v>7</v>
      </c>
      <c r="E388" t="s">
        <v>2452</v>
      </c>
      <c r="F388">
        <f>_xlfn.NUMBERVALUE(SUBSTITUTE(Table3[[#This Row],[Sqm]],".",","))</f>
        <v>137.28</v>
      </c>
      <c r="G388">
        <f>Table3[[#This Row],[Price_cleaned]]/Table3[[#This Row],[Sqm_cleaned]]</f>
        <v>51334.717365967364</v>
      </c>
      <c r="H388">
        <v>4</v>
      </c>
    </row>
    <row r="389" spans="1:8" hidden="1" x14ac:dyDescent="0.2">
      <c r="A389" t="s">
        <v>5</v>
      </c>
      <c r="B389" t="s">
        <v>2453</v>
      </c>
      <c r="C389">
        <f>_xlfn.NUMBERVALUE(MID(Table3[[#This Row],[Price]],2,LEN(Table3[[#This Row],[Price]])-2))</f>
        <v>5531170</v>
      </c>
      <c r="D389" t="s">
        <v>7</v>
      </c>
      <c r="E389" t="s">
        <v>625</v>
      </c>
      <c r="F389">
        <f>_xlfn.NUMBERVALUE(SUBSTITUTE(Table3[[#This Row],[Sqm]],".",","))</f>
        <v>55.5</v>
      </c>
      <c r="G389">
        <f>Table3[[#This Row],[Price_cleaned]]/Table3[[#This Row],[Sqm_cleaned]]</f>
        <v>99660.720720720725</v>
      </c>
      <c r="H389">
        <v>3</v>
      </c>
    </row>
    <row r="390" spans="1:8" hidden="1" x14ac:dyDescent="0.2">
      <c r="A390" t="s">
        <v>5</v>
      </c>
      <c r="B390" t="s">
        <v>2454</v>
      </c>
      <c r="C390">
        <f>_xlfn.NUMBERVALUE(MID(Table3[[#This Row],[Price]],2,LEN(Table3[[#This Row],[Price]])-2))</f>
        <v>4530240</v>
      </c>
      <c r="D390" t="s">
        <v>7</v>
      </c>
      <c r="E390">
        <v>56</v>
      </c>
      <c r="F390">
        <f>_xlfn.NUMBERVALUE(SUBSTITUTE(Table3[[#This Row],[Sqm]],".",","))</f>
        <v>56</v>
      </c>
      <c r="G390">
        <f>Table3[[#This Row],[Price_cleaned]]/Table3[[#This Row],[Sqm_cleaned]]</f>
        <v>80897.142857142855</v>
      </c>
      <c r="H390">
        <v>2</v>
      </c>
    </row>
    <row r="391" spans="1:8" x14ac:dyDescent="0.2">
      <c r="A391" t="s">
        <v>5</v>
      </c>
      <c r="B391" t="s">
        <v>2233</v>
      </c>
      <c r="C391">
        <f>_xlfn.NUMBERVALUE(MID(Table3[[#This Row],[Price]],2,LEN(Table3[[#This Row],[Price]])-2))</f>
        <v>480000</v>
      </c>
      <c r="D391" t="s">
        <v>7</v>
      </c>
      <c r="E391">
        <v>46</v>
      </c>
      <c r="F391">
        <f>_xlfn.NUMBERVALUE(SUBSTITUTE(Table3[[#This Row],[Sqm]],".",","))</f>
        <v>46</v>
      </c>
      <c r="G391" s="8">
        <f>Table3[[#This Row],[Price_cleaned]]/Table3[[#This Row],[Sqm_cleaned]]</f>
        <v>10434.782608695652</v>
      </c>
      <c r="H391">
        <v>2</v>
      </c>
    </row>
    <row r="392" spans="1:8" x14ac:dyDescent="0.2">
      <c r="A392" t="s">
        <v>5</v>
      </c>
      <c r="B392" t="s">
        <v>2455</v>
      </c>
      <c r="C392">
        <f>_xlfn.NUMBERVALUE(MID(Table3[[#This Row],[Price]],2,LEN(Table3[[#This Row],[Price]])-2))</f>
        <v>699500</v>
      </c>
      <c r="D392" t="s">
        <v>7</v>
      </c>
      <c r="E392" t="s">
        <v>2456</v>
      </c>
      <c r="F392">
        <f>_xlfn.NUMBERVALUE(SUBSTITUTE(Table3[[#This Row],[Sqm]],".",","))</f>
        <v>48.02</v>
      </c>
      <c r="G392" s="8">
        <f>Table3[[#This Row],[Price_cleaned]]/Table3[[#This Row],[Sqm_cleaned]]</f>
        <v>14566.847147022074</v>
      </c>
      <c r="H392">
        <v>2</v>
      </c>
    </row>
    <row r="393" spans="1:8" x14ac:dyDescent="0.2">
      <c r="A393" t="s">
        <v>5</v>
      </c>
      <c r="B393" t="s">
        <v>2335</v>
      </c>
      <c r="C393">
        <f>_xlfn.NUMBERVALUE(MID(Table3[[#This Row],[Price]],2,LEN(Table3[[#This Row],[Price]])-2))</f>
        <v>485000</v>
      </c>
      <c r="D393" t="s">
        <v>7</v>
      </c>
      <c r="E393" t="s">
        <v>2457</v>
      </c>
      <c r="F393">
        <f>_xlfn.NUMBERVALUE(SUBSTITUTE(Table3[[#This Row],[Sqm]],".",","))</f>
        <v>64.06</v>
      </c>
      <c r="G393" s="8">
        <f>Table3[[#This Row],[Price_cleaned]]/Table3[[#This Row],[Sqm_cleaned]]</f>
        <v>7571.0271620355916</v>
      </c>
      <c r="H393">
        <v>3</v>
      </c>
    </row>
    <row r="394" spans="1:8" x14ac:dyDescent="0.2">
      <c r="A394" t="s">
        <v>5</v>
      </c>
      <c r="B394" t="s">
        <v>2249</v>
      </c>
      <c r="C394">
        <f>_xlfn.NUMBERVALUE(MID(Table3[[#This Row],[Price]],2,LEN(Table3[[#This Row],[Price]])-2))</f>
        <v>770000</v>
      </c>
      <c r="D394" t="s">
        <v>7</v>
      </c>
      <c r="E394" t="s">
        <v>2458</v>
      </c>
      <c r="F394">
        <f>_xlfn.NUMBERVALUE(SUBSTITUTE(Table3[[#This Row],[Sqm]],".",","))</f>
        <v>35.14</v>
      </c>
      <c r="G394" s="8">
        <f>Table3[[#This Row],[Price_cleaned]]/Table3[[#This Row],[Sqm_cleaned]]</f>
        <v>21912.350597609562</v>
      </c>
      <c r="H394">
        <v>1</v>
      </c>
    </row>
    <row r="395" spans="1:8" hidden="1" x14ac:dyDescent="0.2">
      <c r="A395" t="s">
        <v>5</v>
      </c>
      <c r="B395" t="s">
        <v>2167</v>
      </c>
      <c r="C395">
        <f>_xlfn.NUMBERVALUE(MID(Table3[[#This Row],[Price]],2,LEN(Table3[[#This Row],[Price]])-2))</f>
        <v>790000</v>
      </c>
      <c r="D395" t="s">
        <v>1378</v>
      </c>
      <c r="E395" t="s">
        <v>2459</v>
      </c>
      <c r="F395">
        <f>_xlfn.NUMBERVALUE(SUBSTITUTE(Table3[[#This Row],[Sqm]],".",","))</f>
        <v>124.43</v>
      </c>
      <c r="G395">
        <f>Table3[[#This Row],[Price_cleaned]]/Table3[[#This Row],[Sqm_cleaned]]</f>
        <v>6348.9512175520367</v>
      </c>
      <c r="H395">
        <v>3</v>
      </c>
    </row>
    <row r="396" spans="1:8" x14ac:dyDescent="0.2">
      <c r="A396" t="s">
        <v>5</v>
      </c>
      <c r="B396" t="s">
        <v>2209</v>
      </c>
      <c r="C396">
        <f>_xlfn.NUMBERVALUE(MID(Table3[[#This Row],[Price]],2,LEN(Table3[[#This Row],[Price]])-2))</f>
        <v>498000</v>
      </c>
      <c r="D396" t="s">
        <v>7</v>
      </c>
      <c r="E396" t="s">
        <v>2460</v>
      </c>
      <c r="F396">
        <f>_xlfn.NUMBERVALUE(SUBSTITUTE(Table3[[#This Row],[Sqm]],".",","))</f>
        <v>55.4</v>
      </c>
      <c r="G396" s="8">
        <f>Table3[[#This Row],[Price_cleaned]]/Table3[[#This Row],[Sqm_cleaned]]</f>
        <v>8989.1696750902538</v>
      </c>
      <c r="H396">
        <v>3</v>
      </c>
    </row>
    <row r="397" spans="1:8" x14ac:dyDescent="0.2">
      <c r="A397" t="s">
        <v>5</v>
      </c>
      <c r="B397" t="s">
        <v>2061</v>
      </c>
      <c r="C397">
        <f>_xlfn.NUMBERVALUE(MID(Table3[[#This Row],[Price]],2,LEN(Table3[[#This Row],[Price]])-2))</f>
        <v>650000</v>
      </c>
      <c r="D397" t="s">
        <v>7</v>
      </c>
      <c r="E397" t="s">
        <v>404</v>
      </c>
      <c r="F397">
        <f>_xlfn.NUMBERVALUE(SUBSTITUTE(Table3[[#This Row],[Sqm]],".",","))</f>
        <v>47.8</v>
      </c>
      <c r="G397" s="8">
        <f>Table3[[#This Row],[Price_cleaned]]/Table3[[#This Row],[Sqm_cleaned]]</f>
        <v>13598.326359832638</v>
      </c>
      <c r="H397">
        <v>3</v>
      </c>
    </row>
    <row r="398" spans="1:8" x14ac:dyDescent="0.2">
      <c r="A398" t="s">
        <v>5</v>
      </c>
      <c r="B398" t="s">
        <v>2402</v>
      </c>
      <c r="C398">
        <f>_xlfn.NUMBERVALUE(MID(Table3[[#This Row],[Price]],2,LEN(Table3[[#This Row],[Price]])-2))</f>
        <v>515000</v>
      </c>
      <c r="D398" t="s">
        <v>7</v>
      </c>
      <c r="E398" t="s">
        <v>787</v>
      </c>
      <c r="F398">
        <f>_xlfn.NUMBERVALUE(SUBSTITUTE(Table3[[#This Row],[Sqm]],".",","))</f>
        <v>37.4</v>
      </c>
      <c r="G398" s="8">
        <f>Table3[[#This Row],[Price_cleaned]]/Table3[[#This Row],[Sqm_cleaned]]</f>
        <v>13770.053475935829</v>
      </c>
      <c r="H398">
        <v>2</v>
      </c>
    </row>
    <row r="399" spans="1:8" x14ac:dyDescent="0.2">
      <c r="A399" t="s">
        <v>5</v>
      </c>
      <c r="B399" t="s">
        <v>2217</v>
      </c>
      <c r="C399">
        <f>_xlfn.NUMBERVALUE(MID(Table3[[#This Row],[Price]],2,LEN(Table3[[#This Row],[Price]])-2))</f>
        <v>840000</v>
      </c>
      <c r="D399" t="s">
        <v>7</v>
      </c>
      <c r="E399" t="s">
        <v>2461</v>
      </c>
      <c r="F399">
        <f>_xlfn.NUMBERVALUE(SUBSTITUTE(Table3[[#This Row],[Sqm]],".",","))</f>
        <v>83.16</v>
      </c>
      <c r="G399" s="8">
        <f>Table3[[#This Row],[Price_cleaned]]/Table3[[#This Row],[Sqm_cleaned]]</f>
        <v>10101.010101010101</v>
      </c>
      <c r="H399">
        <v>4</v>
      </c>
    </row>
    <row r="400" spans="1:8" x14ac:dyDescent="0.2">
      <c r="A400" t="s">
        <v>5</v>
      </c>
      <c r="B400" t="s">
        <v>2335</v>
      </c>
      <c r="C400">
        <f>_xlfn.NUMBERVALUE(MID(Table3[[#This Row],[Price]],2,LEN(Table3[[#This Row],[Price]])-2))</f>
        <v>485000</v>
      </c>
      <c r="D400" t="s">
        <v>7</v>
      </c>
      <c r="E400">
        <v>48</v>
      </c>
      <c r="F400">
        <f>_xlfn.NUMBERVALUE(SUBSTITUTE(Table3[[#This Row],[Sqm]],".",","))</f>
        <v>48</v>
      </c>
      <c r="G400" s="8">
        <f>Table3[[#This Row],[Price_cleaned]]/Table3[[#This Row],[Sqm_cleaned]]</f>
        <v>10104.166666666666</v>
      </c>
      <c r="H400">
        <v>3</v>
      </c>
    </row>
    <row r="401" spans="1:8" x14ac:dyDescent="0.2">
      <c r="A401" t="s">
        <v>5</v>
      </c>
      <c r="B401" t="s">
        <v>2462</v>
      </c>
      <c r="C401">
        <f>_xlfn.NUMBERVALUE(MID(Table3[[#This Row],[Price]],2,LEN(Table3[[#This Row],[Price]])-2))</f>
        <v>996000</v>
      </c>
      <c r="D401" t="s">
        <v>7</v>
      </c>
      <c r="E401">
        <v>78</v>
      </c>
      <c r="F401">
        <f>_xlfn.NUMBERVALUE(SUBSTITUTE(Table3[[#This Row],[Sqm]],".",","))</f>
        <v>78</v>
      </c>
      <c r="G401" s="8">
        <f>Table3[[#This Row],[Price_cleaned]]/Table3[[#This Row],[Sqm_cleaned]]</f>
        <v>12769.23076923077</v>
      </c>
      <c r="H401">
        <v>4</v>
      </c>
    </row>
    <row r="402" spans="1:8" x14ac:dyDescent="0.2">
      <c r="A402" t="s">
        <v>5</v>
      </c>
      <c r="B402" t="s">
        <v>2463</v>
      </c>
      <c r="C402">
        <f>_xlfn.NUMBERVALUE(MID(Table3[[#This Row],[Price]],2,LEN(Table3[[#This Row],[Price]])-2))</f>
        <v>640000</v>
      </c>
      <c r="D402" t="s">
        <v>7</v>
      </c>
      <c r="E402">
        <v>45</v>
      </c>
      <c r="F402">
        <f>_xlfn.NUMBERVALUE(SUBSTITUTE(Table3[[#This Row],[Sqm]],".",","))</f>
        <v>45</v>
      </c>
      <c r="G402" s="8">
        <f>Table3[[#This Row],[Price_cleaned]]/Table3[[#This Row],[Sqm_cleaned]]</f>
        <v>14222.222222222223</v>
      </c>
      <c r="H402">
        <v>2</v>
      </c>
    </row>
    <row r="403" spans="1:8" hidden="1" x14ac:dyDescent="0.2">
      <c r="A403" t="s">
        <v>5</v>
      </c>
      <c r="B403" t="s">
        <v>2166</v>
      </c>
      <c r="C403">
        <f>_xlfn.NUMBERVALUE(MID(Table3[[#This Row],[Price]],2,LEN(Table3[[#This Row],[Price]])-2))</f>
        <v>1245000</v>
      </c>
      <c r="D403" t="s">
        <v>7</v>
      </c>
      <c r="E403">
        <v>31</v>
      </c>
      <c r="F403">
        <f>_xlfn.NUMBERVALUE(SUBSTITUTE(Table3[[#This Row],[Sqm]],".",","))</f>
        <v>31</v>
      </c>
      <c r="G403" s="8">
        <f>Table3[[#This Row],[Price_cleaned]]/Table3[[#This Row],[Sqm_cleaned]]</f>
        <v>40161.290322580644</v>
      </c>
      <c r="H403">
        <v>1</v>
      </c>
    </row>
    <row r="404" spans="1:8" x14ac:dyDescent="0.2">
      <c r="A404" t="s">
        <v>5</v>
      </c>
      <c r="B404" t="s">
        <v>2464</v>
      </c>
      <c r="C404">
        <f>_xlfn.NUMBERVALUE(MID(Table3[[#This Row],[Price]],2,LEN(Table3[[#This Row],[Price]])-2))</f>
        <v>619000</v>
      </c>
      <c r="D404" t="s">
        <v>7</v>
      </c>
      <c r="E404" t="s">
        <v>242</v>
      </c>
      <c r="F404">
        <f>_xlfn.NUMBERVALUE(SUBSTITUTE(Table3[[#This Row],[Sqm]],".",","))</f>
        <v>59.76</v>
      </c>
      <c r="G404" s="8">
        <f>Table3[[#This Row],[Price_cleaned]]/Table3[[#This Row],[Sqm_cleaned]]</f>
        <v>10358.09906291834</v>
      </c>
      <c r="H404">
        <v>3</v>
      </c>
    </row>
    <row r="405" spans="1:8" x14ac:dyDescent="0.2">
      <c r="A405" t="s">
        <v>5</v>
      </c>
      <c r="B405" t="s">
        <v>2465</v>
      </c>
      <c r="C405">
        <f>_xlfn.NUMBERVALUE(MID(Table3[[#This Row],[Price]],2,LEN(Table3[[#This Row],[Price]])-2))</f>
        <v>315000</v>
      </c>
      <c r="D405" t="s">
        <v>7</v>
      </c>
      <c r="E405">
        <v>31</v>
      </c>
      <c r="F405">
        <f>_xlfn.NUMBERVALUE(SUBSTITUTE(Table3[[#This Row],[Sqm]],".",","))</f>
        <v>31</v>
      </c>
      <c r="G405" s="8">
        <f>Table3[[#This Row],[Price_cleaned]]/Table3[[#This Row],[Sqm_cleaned]]</f>
        <v>10161.290322580646</v>
      </c>
      <c r="H405">
        <v>1</v>
      </c>
    </row>
    <row r="406" spans="1:8" x14ac:dyDescent="0.2">
      <c r="A406" t="s">
        <v>5</v>
      </c>
      <c r="B406" t="s">
        <v>2164</v>
      </c>
      <c r="C406">
        <f>_xlfn.NUMBERVALUE(MID(Table3[[#This Row],[Price]],2,LEN(Table3[[#This Row],[Price]])-2))</f>
        <v>750000</v>
      </c>
      <c r="D406" t="s">
        <v>7</v>
      </c>
      <c r="E406">
        <v>57</v>
      </c>
      <c r="F406">
        <f>_xlfn.NUMBERVALUE(SUBSTITUTE(Table3[[#This Row],[Sqm]],".",","))</f>
        <v>57</v>
      </c>
      <c r="G406" s="8">
        <f>Table3[[#This Row],[Price_cleaned]]/Table3[[#This Row],[Sqm_cleaned]]</f>
        <v>13157.894736842105</v>
      </c>
      <c r="H406">
        <v>3</v>
      </c>
    </row>
    <row r="407" spans="1:8" x14ac:dyDescent="0.2">
      <c r="A407" t="s">
        <v>5</v>
      </c>
      <c r="B407" t="s">
        <v>2466</v>
      </c>
      <c r="C407">
        <f>_xlfn.NUMBERVALUE(MID(Table3[[#This Row],[Price]],2,LEN(Table3[[#This Row],[Price]])-2))</f>
        <v>434000</v>
      </c>
      <c r="D407" t="s">
        <v>7</v>
      </c>
      <c r="E407" t="s">
        <v>2467</v>
      </c>
      <c r="F407">
        <f>_xlfn.NUMBERVALUE(SUBSTITUTE(Table3[[#This Row],[Sqm]],".",","))</f>
        <v>39.700000000000003</v>
      </c>
      <c r="G407" s="8">
        <f>Table3[[#This Row],[Price_cleaned]]/Table3[[#This Row],[Sqm_cleaned]]</f>
        <v>10931.989924433248</v>
      </c>
      <c r="H407">
        <v>2</v>
      </c>
    </row>
    <row r="408" spans="1:8" x14ac:dyDescent="0.2">
      <c r="A408" t="s">
        <v>5</v>
      </c>
      <c r="B408" t="s">
        <v>2323</v>
      </c>
      <c r="C408">
        <f>_xlfn.NUMBERVALUE(MID(Table3[[#This Row],[Price]],2,LEN(Table3[[#This Row],[Price]])-2))</f>
        <v>1300000</v>
      </c>
      <c r="D408" t="s">
        <v>7</v>
      </c>
      <c r="E408">
        <v>108</v>
      </c>
      <c r="F408">
        <f>_xlfn.NUMBERVALUE(SUBSTITUTE(Table3[[#This Row],[Sqm]],".",","))</f>
        <v>108</v>
      </c>
      <c r="G408" s="8">
        <f>Table3[[#This Row],[Price_cleaned]]/Table3[[#This Row],[Sqm_cleaned]]</f>
        <v>12037.037037037036</v>
      </c>
      <c r="H408">
        <v>4</v>
      </c>
    </row>
    <row r="409" spans="1:8" x14ac:dyDescent="0.2">
      <c r="A409" t="s">
        <v>5</v>
      </c>
      <c r="B409" t="s">
        <v>2348</v>
      </c>
      <c r="C409">
        <f>_xlfn.NUMBERVALUE(MID(Table3[[#This Row],[Price]],2,LEN(Table3[[#This Row],[Price]])-2))</f>
        <v>449000</v>
      </c>
      <c r="D409" t="s">
        <v>7</v>
      </c>
      <c r="E409" t="s">
        <v>698</v>
      </c>
      <c r="F409">
        <f>_xlfn.NUMBERVALUE(SUBSTITUTE(Table3[[#This Row],[Sqm]],".",","))</f>
        <v>66.400000000000006</v>
      </c>
      <c r="G409" s="8">
        <f>Table3[[#This Row],[Price_cleaned]]/Table3[[#This Row],[Sqm_cleaned]]</f>
        <v>6762.0481927710834</v>
      </c>
      <c r="H409">
        <v>2</v>
      </c>
    </row>
    <row r="410" spans="1:8" x14ac:dyDescent="0.2">
      <c r="A410" t="s">
        <v>5</v>
      </c>
      <c r="B410" t="s">
        <v>2400</v>
      </c>
      <c r="C410">
        <f>_xlfn.NUMBERVALUE(MID(Table3[[#This Row],[Price]],2,LEN(Table3[[#This Row],[Price]])-2))</f>
        <v>1188000</v>
      </c>
      <c r="D410" t="s">
        <v>7</v>
      </c>
      <c r="E410" t="s">
        <v>1523</v>
      </c>
      <c r="F410">
        <f>_xlfn.NUMBERVALUE(SUBSTITUTE(Table3[[#This Row],[Sqm]],".",","))</f>
        <v>69.5</v>
      </c>
      <c r="G410" s="8">
        <f>Table3[[#This Row],[Price_cleaned]]/Table3[[#This Row],[Sqm_cleaned]]</f>
        <v>17093.525179856115</v>
      </c>
      <c r="H410">
        <v>3</v>
      </c>
    </row>
    <row r="411" spans="1:8" x14ac:dyDescent="0.2">
      <c r="A411" t="s">
        <v>5</v>
      </c>
      <c r="B411" t="s">
        <v>2344</v>
      </c>
      <c r="C411">
        <f>_xlfn.NUMBERVALUE(MID(Table3[[#This Row],[Price]],2,LEN(Table3[[#This Row],[Price]])-2))</f>
        <v>849000</v>
      </c>
      <c r="D411" t="s">
        <v>7</v>
      </c>
      <c r="E411">
        <v>80</v>
      </c>
      <c r="F411">
        <f>_xlfn.NUMBERVALUE(SUBSTITUTE(Table3[[#This Row],[Sqm]],".",","))</f>
        <v>80</v>
      </c>
      <c r="G411" s="8">
        <f>Table3[[#This Row],[Price_cleaned]]/Table3[[#This Row],[Sqm_cleaned]]</f>
        <v>10612.5</v>
      </c>
      <c r="H411">
        <v>3</v>
      </c>
    </row>
    <row r="412" spans="1:8" hidden="1" x14ac:dyDescent="0.2">
      <c r="A412" t="s">
        <v>5</v>
      </c>
      <c r="B412" t="s">
        <v>2468</v>
      </c>
      <c r="C412">
        <f>_xlfn.NUMBERVALUE(MID(Table3[[#This Row],[Price]],2,LEN(Table3[[#This Row],[Price]])-2))</f>
        <v>1329000</v>
      </c>
      <c r="D412" t="s">
        <v>134</v>
      </c>
      <c r="E412" t="s">
        <v>2469</v>
      </c>
      <c r="F412">
        <f>_xlfn.NUMBERVALUE(SUBSTITUTE(Table3[[#This Row],[Sqm]],".",","))</f>
        <v>50.77</v>
      </c>
      <c r="G412">
        <f>Table3[[#This Row],[Price_cleaned]]/Table3[[#This Row],[Sqm_cleaned]]</f>
        <v>26176.876107937758</v>
      </c>
      <c r="H412">
        <v>3</v>
      </c>
    </row>
    <row r="413" spans="1:8" hidden="1" x14ac:dyDescent="0.2">
      <c r="A413" t="s">
        <v>5</v>
      </c>
      <c r="B413" t="s">
        <v>2470</v>
      </c>
      <c r="C413">
        <f>_xlfn.NUMBERVALUE(MID(Table3[[#This Row],[Price]],2,LEN(Table3[[#This Row],[Price]])-2))</f>
        <v>1600000</v>
      </c>
      <c r="D413" t="s">
        <v>181</v>
      </c>
      <c r="E413" t="s">
        <v>1002</v>
      </c>
      <c r="F413">
        <f>_xlfn.NUMBERVALUE(SUBSTITUTE(Table3[[#This Row],[Sqm]],".",","))</f>
        <v>51.9</v>
      </c>
      <c r="G413">
        <f>Table3[[#This Row],[Price_cleaned]]/Table3[[#This Row],[Sqm_cleaned]]</f>
        <v>30828.516377649328</v>
      </c>
      <c r="H413">
        <v>2</v>
      </c>
    </row>
    <row r="414" spans="1:8" hidden="1" x14ac:dyDescent="0.2">
      <c r="A414" t="s">
        <v>5</v>
      </c>
      <c r="B414" t="s">
        <v>2471</v>
      </c>
      <c r="C414">
        <f>_xlfn.NUMBERVALUE(MID(Table3[[#This Row],[Price]],2,LEN(Table3[[#This Row],[Price]])-2))</f>
        <v>537810</v>
      </c>
      <c r="D414" t="s">
        <v>2472</v>
      </c>
      <c r="E414" t="s">
        <v>2473</v>
      </c>
      <c r="F414">
        <f>_xlfn.NUMBERVALUE(SUBSTITUTE(Table3[[#This Row],[Sqm]],".",","))</f>
        <v>59.71</v>
      </c>
      <c r="G414">
        <f>Table3[[#This Row],[Price_cleaned]]/Table3[[#This Row],[Sqm_cleaned]]</f>
        <v>9007.0339976553332</v>
      </c>
      <c r="H414">
        <v>3</v>
      </c>
    </row>
    <row r="415" spans="1:8" hidden="1" x14ac:dyDescent="0.2">
      <c r="A415" t="s">
        <v>5</v>
      </c>
      <c r="B415" t="s">
        <v>2335</v>
      </c>
      <c r="C415">
        <f>_xlfn.NUMBERVALUE(MID(Table3[[#This Row],[Price]],2,LEN(Table3[[#This Row],[Price]])-2))</f>
        <v>485000</v>
      </c>
      <c r="D415" t="s">
        <v>181</v>
      </c>
      <c r="E415" t="s">
        <v>2474</v>
      </c>
      <c r="F415">
        <f>_xlfn.NUMBERVALUE(SUBSTITUTE(Table3[[#This Row],[Sqm]],".",","))</f>
        <v>65.23</v>
      </c>
      <c r="G415">
        <f>Table3[[#This Row],[Price_cleaned]]/Table3[[#This Row],[Sqm_cleaned]]</f>
        <v>7435.2291890234546</v>
      </c>
      <c r="H415">
        <v>3</v>
      </c>
    </row>
    <row r="416" spans="1:8" x14ac:dyDescent="0.2">
      <c r="A416" t="s">
        <v>5</v>
      </c>
      <c r="B416" t="s">
        <v>2475</v>
      </c>
      <c r="C416">
        <f>_xlfn.NUMBERVALUE(MID(Table3[[#This Row],[Price]],2,LEN(Table3[[#This Row],[Price]])-2))</f>
        <v>514900</v>
      </c>
      <c r="D416" t="s">
        <v>7</v>
      </c>
      <c r="E416" t="s">
        <v>2476</v>
      </c>
      <c r="F416">
        <f>_xlfn.NUMBERVALUE(SUBSTITUTE(Table3[[#This Row],[Sqm]],".",","))</f>
        <v>68.099999999999994</v>
      </c>
      <c r="G416" s="8">
        <f>Table3[[#This Row],[Price_cleaned]]/Table3[[#This Row],[Sqm_cleaned]]</f>
        <v>7560.9397944199709</v>
      </c>
      <c r="H416">
        <v>3</v>
      </c>
    </row>
    <row r="417" spans="1:8" x14ac:dyDescent="0.2">
      <c r="A417" t="s">
        <v>5</v>
      </c>
      <c r="B417" t="s">
        <v>2225</v>
      </c>
      <c r="C417">
        <f>_xlfn.NUMBERVALUE(MID(Table3[[#This Row],[Price]],2,LEN(Table3[[#This Row],[Price]])-2))</f>
        <v>899000</v>
      </c>
      <c r="D417" t="s">
        <v>7</v>
      </c>
      <c r="E417" t="s">
        <v>375</v>
      </c>
      <c r="F417">
        <f>_xlfn.NUMBERVALUE(SUBSTITUTE(Table3[[#This Row],[Sqm]],".",","))</f>
        <v>64.8</v>
      </c>
      <c r="G417" s="8">
        <f>Table3[[#This Row],[Price_cleaned]]/Table3[[#This Row],[Sqm_cleaned]]</f>
        <v>13873.456790123457</v>
      </c>
      <c r="H417">
        <v>3</v>
      </c>
    </row>
    <row r="418" spans="1:8" x14ac:dyDescent="0.2">
      <c r="A418" t="s">
        <v>5</v>
      </c>
      <c r="B418" t="s">
        <v>2344</v>
      </c>
      <c r="C418">
        <f>_xlfn.NUMBERVALUE(MID(Table3[[#This Row],[Price]],2,LEN(Table3[[#This Row],[Price]])-2))</f>
        <v>849000</v>
      </c>
      <c r="D418" t="s">
        <v>7</v>
      </c>
      <c r="E418" t="s">
        <v>2477</v>
      </c>
      <c r="F418">
        <f>_xlfn.NUMBERVALUE(SUBSTITUTE(Table3[[#This Row],[Sqm]],".",","))</f>
        <v>46.68</v>
      </c>
      <c r="G418" s="8">
        <f>Table3[[#This Row],[Price_cleaned]]/Table3[[#This Row],[Sqm_cleaned]]</f>
        <v>18187.660668380464</v>
      </c>
      <c r="H418">
        <v>2</v>
      </c>
    </row>
    <row r="419" spans="1:8" x14ac:dyDescent="0.2">
      <c r="A419" t="s">
        <v>5</v>
      </c>
      <c r="B419" t="s">
        <v>2463</v>
      </c>
      <c r="C419">
        <f>_xlfn.NUMBERVALUE(MID(Table3[[#This Row],[Price]],2,LEN(Table3[[#This Row],[Price]])-2))</f>
        <v>640000</v>
      </c>
      <c r="D419" t="s">
        <v>7</v>
      </c>
      <c r="E419" t="s">
        <v>1098</v>
      </c>
      <c r="F419">
        <f>_xlfn.NUMBERVALUE(SUBSTITUTE(Table3[[#This Row],[Sqm]],".",","))</f>
        <v>26.2</v>
      </c>
      <c r="G419" s="8">
        <f>Table3[[#This Row],[Price_cleaned]]/Table3[[#This Row],[Sqm_cleaned]]</f>
        <v>24427.480916030534</v>
      </c>
      <c r="H419">
        <v>1</v>
      </c>
    </row>
    <row r="420" spans="1:8" x14ac:dyDescent="0.2">
      <c r="A420" t="s">
        <v>5</v>
      </c>
      <c r="B420" t="s">
        <v>2085</v>
      </c>
      <c r="C420">
        <f>_xlfn.NUMBERVALUE(MID(Table3[[#This Row],[Price]],2,LEN(Table3[[#This Row],[Price]])-2))</f>
        <v>740000</v>
      </c>
      <c r="D420" t="s">
        <v>7</v>
      </c>
      <c r="E420" t="s">
        <v>2478</v>
      </c>
      <c r="F420">
        <f>_xlfn.NUMBERVALUE(SUBSTITUTE(Table3[[#This Row],[Sqm]],".",","))</f>
        <v>72.13</v>
      </c>
      <c r="G420" s="8">
        <f>Table3[[#This Row],[Price_cleaned]]/Table3[[#This Row],[Sqm_cleaned]]</f>
        <v>10259.254124497436</v>
      </c>
      <c r="H420">
        <v>4</v>
      </c>
    </row>
    <row r="421" spans="1:8" x14ac:dyDescent="0.2">
      <c r="A421" t="s">
        <v>5</v>
      </c>
      <c r="B421" t="s">
        <v>2479</v>
      </c>
      <c r="C421">
        <f>_xlfn.NUMBERVALUE(MID(Table3[[#This Row],[Price]],2,LEN(Table3[[#This Row],[Price]])-2))</f>
        <v>399000</v>
      </c>
      <c r="D421" t="s">
        <v>7</v>
      </c>
      <c r="E421" t="s">
        <v>2480</v>
      </c>
      <c r="F421">
        <f>_xlfn.NUMBERVALUE(SUBSTITUTE(Table3[[#This Row],[Sqm]],".",","))</f>
        <v>31.14</v>
      </c>
      <c r="G421" s="8">
        <f>Table3[[#This Row],[Price_cleaned]]/Table3[[#This Row],[Sqm_cleaned]]</f>
        <v>12813.1021194605</v>
      </c>
      <c r="H421">
        <v>1</v>
      </c>
    </row>
    <row r="422" spans="1:8" hidden="1" x14ac:dyDescent="0.2">
      <c r="A422" t="s">
        <v>5</v>
      </c>
      <c r="B422" t="s">
        <v>2076</v>
      </c>
      <c r="C422">
        <f>_xlfn.NUMBERVALUE(MID(Table3[[#This Row],[Price]],2,LEN(Table3[[#This Row],[Price]])-2))</f>
        <v>800000</v>
      </c>
      <c r="D422" t="s">
        <v>173</v>
      </c>
      <c r="E422">
        <v>36</v>
      </c>
      <c r="F422">
        <f>_xlfn.NUMBERVALUE(SUBSTITUTE(Table3[[#This Row],[Sqm]],".",","))</f>
        <v>36</v>
      </c>
      <c r="G422">
        <f>Table3[[#This Row],[Price_cleaned]]/Table3[[#This Row],[Sqm_cleaned]]</f>
        <v>22222.222222222223</v>
      </c>
      <c r="H422">
        <v>1</v>
      </c>
    </row>
    <row r="423" spans="1:8" hidden="1" x14ac:dyDescent="0.2">
      <c r="A423" t="s">
        <v>5</v>
      </c>
      <c r="B423" t="s">
        <v>2481</v>
      </c>
      <c r="C423">
        <f>_xlfn.NUMBERVALUE(MID(Table3[[#This Row],[Price]],2,LEN(Table3[[#This Row],[Price]])-2))</f>
        <v>460000</v>
      </c>
      <c r="D423" t="s">
        <v>7</v>
      </c>
      <c r="E423" t="s">
        <v>2482</v>
      </c>
      <c r="F423">
        <f>_xlfn.NUMBERVALUE(SUBSTITUTE(Table3[[#This Row],[Sqm]],".",","))</f>
        <v>192.93</v>
      </c>
      <c r="G423" s="8">
        <f>Table3[[#This Row],[Price_cleaned]]/Table3[[#This Row],[Sqm_cleaned]]</f>
        <v>2384.2844555019956</v>
      </c>
      <c r="H423">
        <v>6</v>
      </c>
    </row>
    <row r="424" spans="1:8" x14ac:dyDescent="0.2">
      <c r="A424" t="s">
        <v>5</v>
      </c>
      <c r="B424" t="s">
        <v>2483</v>
      </c>
      <c r="C424">
        <f>_xlfn.NUMBERVALUE(MID(Table3[[#This Row],[Price]],2,LEN(Table3[[#This Row],[Price]])-2))</f>
        <v>320000</v>
      </c>
      <c r="D424" t="s">
        <v>7</v>
      </c>
      <c r="E424" t="s">
        <v>2484</v>
      </c>
      <c r="F424">
        <f>_xlfn.NUMBERVALUE(SUBSTITUTE(Table3[[#This Row],[Sqm]],".",","))</f>
        <v>33.56</v>
      </c>
      <c r="G424" s="8">
        <f>Table3[[#This Row],[Price_cleaned]]/Table3[[#This Row],[Sqm_cleaned]]</f>
        <v>9535.1609058402846</v>
      </c>
      <c r="H424">
        <v>1</v>
      </c>
    </row>
    <row r="425" spans="1:8" hidden="1" x14ac:dyDescent="0.2">
      <c r="A425" t="s">
        <v>5</v>
      </c>
      <c r="B425" t="s">
        <v>2485</v>
      </c>
      <c r="C425">
        <f>_xlfn.NUMBERVALUE(MID(Table3[[#This Row],[Price]],2,LEN(Table3[[#This Row],[Price]])-2))</f>
        <v>2850000</v>
      </c>
      <c r="D425" t="s">
        <v>7</v>
      </c>
      <c r="E425" t="s">
        <v>768</v>
      </c>
      <c r="F425">
        <f>_xlfn.NUMBERVALUE(SUBSTITUTE(Table3[[#This Row],[Sqm]],".",","))</f>
        <v>81.48</v>
      </c>
      <c r="G425">
        <f>Table3[[#This Row],[Price_cleaned]]/Table3[[#This Row],[Sqm_cleaned]]</f>
        <v>34977.908689248892</v>
      </c>
      <c r="H425">
        <v>3</v>
      </c>
    </row>
    <row r="426" spans="1:8" x14ac:dyDescent="0.2">
      <c r="A426" t="s">
        <v>5</v>
      </c>
      <c r="B426" t="s">
        <v>2030</v>
      </c>
      <c r="C426">
        <f>_xlfn.NUMBERVALUE(MID(Table3[[#This Row],[Price]],2,LEN(Table3[[#This Row],[Price]])-2))</f>
        <v>660000</v>
      </c>
      <c r="D426" t="s">
        <v>7</v>
      </c>
      <c r="E426">
        <v>42</v>
      </c>
      <c r="F426">
        <f>_xlfn.NUMBERVALUE(SUBSTITUTE(Table3[[#This Row],[Sqm]],".",","))</f>
        <v>42</v>
      </c>
      <c r="G426" s="8">
        <f>Table3[[#This Row],[Price_cleaned]]/Table3[[#This Row],[Sqm_cleaned]]</f>
        <v>15714.285714285714</v>
      </c>
      <c r="H426">
        <v>2</v>
      </c>
    </row>
    <row r="427" spans="1:8" hidden="1" x14ac:dyDescent="0.2">
      <c r="A427" t="s">
        <v>5</v>
      </c>
      <c r="B427" t="s">
        <v>2486</v>
      </c>
      <c r="C427">
        <f>_xlfn.NUMBERVALUE(MID(Table3[[#This Row],[Price]],2,LEN(Table3[[#This Row],[Price]])-2))</f>
        <v>1425900</v>
      </c>
      <c r="D427" t="s">
        <v>7</v>
      </c>
      <c r="E427" t="s">
        <v>2487</v>
      </c>
      <c r="F427">
        <f>_xlfn.NUMBERVALUE(SUBSTITUTE(Table3[[#This Row],[Sqm]],".",","))</f>
        <v>41.6</v>
      </c>
      <c r="G427" s="8">
        <f>Table3[[#This Row],[Price_cleaned]]/Table3[[#This Row],[Sqm_cleaned]]</f>
        <v>34276.442307692305</v>
      </c>
      <c r="H427">
        <v>2</v>
      </c>
    </row>
    <row r="428" spans="1:8" x14ac:dyDescent="0.2">
      <c r="A428" t="s">
        <v>5</v>
      </c>
      <c r="B428" t="s">
        <v>2488</v>
      </c>
      <c r="C428">
        <f>_xlfn.NUMBERVALUE(MID(Table3[[#This Row],[Price]],2,LEN(Table3[[#This Row],[Price]])-2))</f>
        <v>409000</v>
      </c>
      <c r="D428" t="s">
        <v>7</v>
      </c>
      <c r="E428" t="s">
        <v>2489</v>
      </c>
      <c r="F428">
        <f>_xlfn.NUMBERVALUE(SUBSTITUTE(Table3[[#This Row],[Sqm]],".",","))</f>
        <v>62.83</v>
      </c>
      <c r="G428" s="8">
        <f>Table3[[#This Row],[Price_cleaned]]/Table3[[#This Row],[Sqm_cleaned]]</f>
        <v>6509.6291580455199</v>
      </c>
      <c r="H428">
        <v>3</v>
      </c>
    </row>
    <row r="429" spans="1:8" hidden="1" x14ac:dyDescent="0.2">
      <c r="A429" t="s">
        <v>5</v>
      </c>
      <c r="B429" t="s">
        <v>2490</v>
      </c>
      <c r="C429">
        <f>_xlfn.NUMBERVALUE(MID(Table3[[#This Row],[Price]],2,LEN(Table3[[#This Row],[Price]])-2))</f>
        <v>455000</v>
      </c>
      <c r="D429" t="s">
        <v>7</v>
      </c>
      <c r="E429">
        <v>94</v>
      </c>
      <c r="F429">
        <f>_xlfn.NUMBERVALUE(SUBSTITUTE(Table3[[#This Row],[Sqm]],".",","))</f>
        <v>94</v>
      </c>
      <c r="G429" s="8">
        <f>Table3[[#This Row],[Price_cleaned]]/Table3[[#This Row],[Sqm_cleaned]]</f>
        <v>4840.4255319148933</v>
      </c>
      <c r="H429">
        <v>3</v>
      </c>
    </row>
    <row r="430" spans="1:8" x14ac:dyDescent="0.2">
      <c r="A430" t="s">
        <v>5</v>
      </c>
      <c r="B430" t="s">
        <v>2044</v>
      </c>
      <c r="C430">
        <f>_xlfn.NUMBERVALUE(MID(Table3[[#This Row],[Price]],2,LEN(Table3[[#This Row],[Price]])-2))</f>
        <v>595000</v>
      </c>
      <c r="D430" t="s">
        <v>7</v>
      </c>
      <c r="E430" t="s">
        <v>2491</v>
      </c>
      <c r="F430">
        <f>_xlfn.NUMBERVALUE(SUBSTITUTE(Table3[[#This Row],[Sqm]],".",","))</f>
        <v>42.68</v>
      </c>
      <c r="G430" s="8">
        <f>Table3[[#This Row],[Price_cleaned]]/Table3[[#This Row],[Sqm_cleaned]]</f>
        <v>13940.95595126523</v>
      </c>
      <c r="H430">
        <v>2</v>
      </c>
    </row>
    <row r="431" spans="1:8" hidden="1" x14ac:dyDescent="0.2">
      <c r="A431" t="s">
        <v>5</v>
      </c>
      <c r="B431" t="s">
        <v>2250</v>
      </c>
      <c r="C431">
        <f>_xlfn.NUMBERVALUE(MID(Table3[[#This Row],[Price]],2,LEN(Table3[[#This Row],[Price]])-2))</f>
        <v>1350000</v>
      </c>
      <c r="D431" t="s">
        <v>7</v>
      </c>
      <c r="E431" t="s">
        <v>351</v>
      </c>
      <c r="F431">
        <f>_xlfn.NUMBERVALUE(SUBSTITUTE(Table3[[#This Row],[Sqm]],".",","))</f>
        <v>37.5</v>
      </c>
      <c r="G431" s="8">
        <f>Table3[[#This Row],[Price_cleaned]]/Table3[[#This Row],[Sqm_cleaned]]</f>
        <v>36000</v>
      </c>
      <c r="H431">
        <v>2</v>
      </c>
    </row>
    <row r="432" spans="1:8" x14ac:dyDescent="0.2">
      <c r="A432" t="s">
        <v>5</v>
      </c>
      <c r="B432" t="s">
        <v>2492</v>
      </c>
      <c r="C432">
        <f>_xlfn.NUMBERVALUE(MID(Table3[[#This Row],[Price]],2,LEN(Table3[[#This Row],[Price]])-2))</f>
        <v>520572</v>
      </c>
      <c r="D432" t="s">
        <v>7</v>
      </c>
      <c r="E432" t="s">
        <v>1359</v>
      </c>
      <c r="F432">
        <f>_xlfn.NUMBERVALUE(SUBSTITUTE(Table3[[#This Row],[Sqm]],".",","))</f>
        <v>89.5</v>
      </c>
      <c r="G432" s="8">
        <f>Table3[[#This Row],[Price_cleaned]]/Table3[[#This Row],[Sqm_cleaned]]</f>
        <v>5816.4469273743016</v>
      </c>
      <c r="H432">
        <v>3</v>
      </c>
    </row>
    <row r="433" spans="1:8" x14ac:dyDescent="0.2">
      <c r="A433" t="s">
        <v>5</v>
      </c>
      <c r="B433" t="s">
        <v>2488</v>
      </c>
      <c r="C433">
        <f>_xlfn.NUMBERVALUE(MID(Table3[[#This Row],[Price]],2,LEN(Table3[[#This Row],[Price]])-2))</f>
        <v>409000</v>
      </c>
      <c r="D433" t="s">
        <v>114</v>
      </c>
      <c r="E433">
        <v>72</v>
      </c>
      <c r="F433">
        <f>_xlfn.NUMBERVALUE(SUBSTITUTE(Table3[[#This Row],[Sqm]],".",","))</f>
        <v>72</v>
      </c>
      <c r="G433" s="8">
        <f>Table3[[#This Row],[Price_cleaned]]/Table3[[#This Row],[Sqm_cleaned]]</f>
        <v>5680.5555555555557</v>
      </c>
      <c r="H433">
        <v>3</v>
      </c>
    </row>
    <row r="434" spans="1:8" hidden="1" x14ac:dyDescent="0.2">
      <c r="A434" t="s">
        <v>5</v>
      </c>
      <c r="B434" t="s">
        <v>2493</v>
      </c>
      <c r="C434">
        <f>_xlfn.NUMBERVALUE(MID(Table3[[#This Row],[Price]],2,LEN(Table3[[#This Row],[Price]])-2))</f>
        <v>885000</v>
      </c>
      <c r="D434" t="s">
        <v>7</v>
      </c>
      <c r="E434">
        <v>140</v>
      </c>
      <c r="F434">
        <f>_xlfn.NUMBERVALUE(SUBSTITUTE(Table3[[#This Row],[Sqm]],".",","))</f>
        <v>140</v>
      </c>
      <c r="G434" s="8">
        <f>Table3[[#This Row],[Price_cleaned]]/Table3[[#This Row],[Sqm_cleaned]]</f>
        <v>6321.4285714285716</v>
      </c>
      <c r="H434">
        <v>5</v>
      </c>
    </row>
    <row r="435" spans="1:8" hidden="1" x14ac:dyDescent="0.2">
      <c r="A435" t="s">
        <v>5</v>
      </c>
      <c r="B435" t="s">
        <v>2494</v>
      </c>
      <c r="C435">
        <f>_xlfn.NUMBERVALUE(MID(Table3[[#This Row],[Price]],2,LEN(Table3[[#This Row],[Price]])-2))</f>
        <v>1699000</v>
      </c>
      <c r="D435" t="s">
        <v>7</v>
      </c>
      <c r="E435">
        <v>121</v>
      </c>
      <c r="F435">
        <f>_xlfn.NUMBERVALUE(SUBSTITUTE(Table3[[#This Row],[Sqm]],".",","))</f>
        <v>121</v>
      </c>
      <c r="G435" s="8">
        <f>Table3[[#This Row],[Price_cleaned]]/Table3[[#This Row],[Sqm_cleaned]]</f>
        <v>14041.322314049587</v>
      </c>
      <c r="H435">
        <v>4</v>
      </c>
    </row>
    <row r="436" spans="1:8" hidden="1" x14ac:dyDescent="0.2">
      <c r="A436" t="s">
        <v>5</v>
      </c>
      <c r="B436" t="s">
        <v>2495</v>
      </c>
      <c r="C436">
        <f>_xlfn.NUMBERVALUE(MID(Table3[[#This Row],[Price]],2,LEN(Table3[[#This Row],[Price]])-2))</f>
        <v>3600000</v>
      </c>
      <c r="D436" t="s">
        <v>7</v>
      </c>
      <c r="E436" t="s">
        <v>946</v>
      </c>
      <c r="F436">
        <f>_xlfn.NUMBERVALUE(SUBSTITUTE(Table3[[#This Row],[Sqm]],".",","))</f>
        <v>53.3</v>
      </c>
      <c r="G436">
        <f>Table3[[#This Row],[Price_cleaned]]/Table3[[#This Row],[Sqm_cleaned]]</f>
        <v>67542.213883677308</v>
      </c>
      <c r="H436">
        <v>2</v>
      </c>
    </row>
    <row r="437" spans="1:8" x14ac:dyDescent="0.2">
      <c r="A437" t="s">
        <v>5</v>
      </c>
      <c r="B437" t="s">
        <v>2496</v>
      </c>
      <c r="C437">
        <f>_xlfn.NUMBERVALUE(MID(Table3[[#This Row],[Price]],2,LEN(Table3[[#This Row],[Price]])-2))</f>
        <v>1700000</v>
      </c>
      <c r="D437" t="s">
        <v>7</v>
      </c>
      <c r="E437" t="s">
        <v>2497</v>
      </c>
      <c r="F437">
        <f>_xlfn.NUMBERVALUE(SUBSTITUTE(Table3[[#This Row],[Sqm]],".",","))</f>
        <v>58.89</v>
      </c>
      <c r="G437" s="8">
        <f>Table3[[#This Row],[Price_cleaned]]/Table3[[#This Row],[Sqm_cleaned]]</f>
        <v>28867.379860757344</v>
      </c>
      <c r="H437">
        <v>3</v>
      </c>
    </row>
    <row r="438" spans="1:8" x14ac:dyDescent="0.2">
      <c r="A438" t="s">
        <v>5</v>
      </c>
      <c r="B438" t="s">
        <v>2481</v>
      </c>
      <c r="C438">
        <f>_xlfn.NUMBERVALUE(MID(Table3[[#This Row],[Price]],2,LEN(Table3[[#This Row],[Price]])-2))</f>
        <v>460000</v>
      </c>
      <c r="D438" t="s">
        <v>7</v>
      </c>
      <c r="E438">
        <v>60</v>
      </c>
      <c r="F438">
        <f>_xlfn.NUMBERVALUE(SUBSTITUTE(Table3[[#This Row],[Sqm]],".",","))</f>
        <v>60</v>
      </c>
      <c r="G438" s="8">
        <f>Table3[[#This Row],[Price_cleaned]]/Table3[[#This Row],[Sqm_cleaned]]</f>
        <v>7666.666666666667</v>
      </c>
      <c r="H438">
        <v>3</v>
      </c>
    </row>
    <row r="439" spans="1:8" x14ac:dyDescent="0.2">
      <c r="A439" t="s">
        <v>5</v>
      </c>
      <c r="B439" t="s">
        <v>2082</v>
      </c>
      <c r="C439">
        <f>_xlfn.NUMBERVALUE(MID(Table3[[#This Row],[Price]],2,LEN(Table3[[#This Row],[Price]])-2))</f>
        <v>720000</v>
      </c>
      <c r="D439" t="s">
        <v>7</v>
      </c>
      <c r="E439" t="s">
        <v>2498</v>
      </c>
      <c r="F439">
        <f>_xlfn.NUMBERVALUE(SUBSTITUTE(Table3[[#This Row],[Sqm]],".",","))</f>
        <v>72.099999999999994</v>
      </c>
      <c r="G439" s="8">
        <f>Table3[[#This Row],[Price_cleaned]]/Table3[[#This Row],[Sqm_cleaned]]</f>
        <v>9986.1303744798897</v>
      </c>
      <c r="H439">
        <v>4</v>
      </c>
    </row>
    <row r="440" spans="1:8" x14ac:dyDescent="0.2">
      <c r="A440" t="s">
        <v>5</v>
      </c>
      <c r="B440" t="s">
        <v>2079</v>
      </c>
      <c r="C440">
        <f>_xlfn.NUMBERVALUE(MID(Table3[[#This Row],[Price]],2,LEN(Table3[[#This Row],[Price]])-2))</f>
        <v>540000</v>
      </c>
      <c r="D440" t="s">
        <v>7</v>
      </c>
      <c r="E440" t="s">
        <v>484</v>
      </c>
      <c r="F440">
        <f>_xlfn.NUMBERVALUE(SUBSTITUTE(Table3[[#This Row],[Sqm]],".",","))</f>
        <v>56.7</v>
      </c>
      <c r="G440" s="8">
        <f>Table3[[#This Row],[Price_cleaned]]/Table3[[#This Row],[Sqm_cleaned]]</f>
        <v>9523.8095238095229</v>
      </c>
      <c r="H440">
        <v>2</v>
      </c>
    </row>
    <row r="441" spans="1:8" x14ac:dyDescent="0.2">
      <c r="A441" t="s">
        <v>5</v>
      </c>
      <c r="B441" t="s">
        <v>2499</v>
      </c>
      <c r="C441">
        <f>_xlfn.NUMBERVALUE(MID(Table3[[#This Row],[Price]],2,LEN(Table3[[#This Row],[Price]])-2))</f>
        <v>875000</v>
      </c>
      <c r="D441" t="s">
        <v>7</v>
      </c>
      <c r="E441">
        <v>42</v>
      </c>
      <c r="F441">
        <f>_xlfn.NUMBERVALUE(SUBSTITUTE(Table3[[#This Row],[Sqm]],".",","))</f>
        <v>42</v>
      </c>
      <c r="G441" s="8">
        <f>Table3[[#This Row],[Price_cleaned]]/Table3[[#This Row],[Sqm_cleaned]]</f>
        <v>20833.333333333332</v>
      </c>
      <c r="H441">
        <v>2</v>
      </c>
    </row>
    <row r="442" spans="1:8" x14ac:dyDescent="0.2">
      <c r="A442" t="s">
        <v>5</v>
      </c>
      <c r="B442" t="s">
        <v>2500</v>
      </c>
      <c r="C442">
        <f>_xlfn.NUMBERVALUE(MID(Table3[[#This Row],[Price]],2,LEN(Table3[[#This Row],[Price]])-2))</f>
        <v>635000</v>
      </c>
      <c r="D442" t="s">
        <v>7</v>
      </c>
      <c r="E442">
        <v>44</v>
      </c>
      <c r="F442">
        <f>_xlfn.NUMBERVALUE(SUBSTITUTE(Table3[[#This Row],[Sqm]],".",","))</f>
        <v>44</v>
      </c>
      <c r="G442" s="8">
        <f>Table3[[#This Row],[Price_cleaned]]/Table3[[#This Row],[Sqm_cleaned]]</f>
        <v>14431.818181818182</v>
      </c>
      <c r="H442">
        <v>2</v>
      </c>
    </row>
    <row r="443" spans="1:8" x14ac:dyDescent="0.2">
      <c r="A443" t="s">
        <v>5</v>
      </c>
      <c r="B443" t="s">
        <v>2233</v>
      </c>
      <c r="C443">
        <f>_xlfn.NUMBERVALUE(MID(Table3[[#This Row],[Price]],2,LEN(Table3[[#This Row],[Price]])-2))</f>
        <v>480000</v>
      </c>
      <c r="D443" t="s">
        <v>7</v>
      </c>
      <c r="E443" t="s">
        <v>524</v>
      </c>
      <c r="F443">
        <f>_xlfn.NUMBERVALUE(SUBSTITUTE(Table3[[#This Row],[Sqm]],".",","))</f>
        <v>70.5</v>
      </c>
      <c r="G443" s="8">
        <f>Table3[[#This Row],[Price_cleaned]]/Table3[[#This Row],[Sqm_cleaned]]</f>
        <v>6808.510638297872</v>
      </c>
      <c r="H443">
        <v>3</v>
      </c>
    </row>
    <row r="444" spans="1:8" x14ac:dyDescent="0.2">
      <c r="A444" t="s">
        <v>5</v>
      </c>
      <c r="B444" t="s">
        <v>2342</v>
      </c>
      <c r="C444">
        <f>_xlfn.NUMBERVALUE(MID(Table3[[#This Row],[Price]],2,LEN(Table3[[#This Row],[Price]])-2))</f>
        <v>550000</v>
      </c>
      <c r="D444" t="s">
        <v>7</v>
      </c>
      <c r="E444">
        <v>63</v>
      </c>
      <c r="F444">
        <f>_xlfn.NUMBERVALUE(SUBSTITUTE(Table3[[#This Row],[Sqm]],".",","))</f>
        <v>63</v>
      </c>
      <c r="G444" s="8">
        <f>Table3[[#This Row],[Price_cleaned]]/Table3[[#This Row],[Sqm_cleaned]]</f>
        <v>8730.1587301587297</v>
      </c>
      <c r="H444">
        <v>3</v>
      </c>
    </row>
    <row r="445" spans="1:8" x14ac:dyDescent="0.2">
      <c r="A445" t="s">
        <v>5</v>
      </c>
      <c r="B445" t="s">
        <v>2501</v>
      </c>
      <c r="C445">
        <f>_xlfn.NUMBERVALUE(MID(Table3[[#This Row],[Price]],2,LEN(Table3[[#This Row],[Price]])-2))</f>
        <v>1274170</v>
      </c>
      <c r="D445" t="s">
        <v>7</v>
      </c>
      <c r="E445" t="s">
        <v>1149</v>
      </c>
      <c r="F445">
        <f>_xlfn.NUMBERVALUE(SUBSTITUTE(Table3[[#This Row],[Sqm]],".",","))</f>
        <v>46.1</v>
      </c>
      <c r="G445" s="8">
        <f>Table3[[#This Row],[Price_cleaned]]/Table3[[#This Row],[Sqm_cleaned]]</f>
        <v>27639.262472885031</v>
      </c>
      <c r="H445">
        <v>2</v>
      </c>
    </row>
    <row r="446" spans="1:8" x14ac:dyDescent="0.2">
      <c r="A446" t="s">
        <v>5</v>
      </c>
      <c r="B446" t="s">
        <v>2225</v>
      </c>
      <c r="C446">
        <f>_xlfn.NUMBERVALUE(MID(Table3[[#This Row],[Price]],2,LEN(Table3[[#This Row],[Price]])-2))</f>
        <v>899000</v>
      </c>
      <c r="D446" t="s">
        <v>7</v>
      </c>
      <c r="E446" t="s">
        <v>2502</v>
      </c>
      <c r="F446">
        <f>_xlfn.NUMBERVALUE(SUBSTITUTE(Table3[[#This Row],[Sqm]],".",","))</f>
        <v>62.9</v>
      </c>
      <c r="G446" s="8">
        <f>Table3[[#This Row],[Price_cleaned]]/Table3[[#This Row],[Sqm_cleaned]]</f>
        <v>14292.527821939588</v>
      </c>
      <c r="H446">
        <v>3</v>
      </c>
    </row>
    <row r="447" spans="1:8" x14ac:dyDescent="0.2">
      <c r="A447" t="s">
        <v>5</v>
      </c>
      <c r="B447" t="s">
        <v>2503</v>
      </c>
      <c r="C447">
        <f>_xlfn.NUMBERVALUE(MID(Table3[[#This Row],[Price]],2,LEN(Table3[[#This Row],[Price]])-2))</f>
        <v>665000</v>
      </c>
      <c r="D447" t="s">
        <v>7</v>
      </c>
      <c r="E447">
        <v>56</v>
      </c>
      <c r="F447">
        <f>_xlfn.NUMBERVALUE(SUBSTITUTE(Table3[[#This Row],[Sqm]],".",","))</f>
        <v>56</v>
      </c>
      <c r="G447" s="8">
        <f>Table3[[#This Row],[Price_cleaned]]/Table3[[#This Row],[Sqm_cleaned]]</f>
        <v>11875</v>
      </c>
      <c r="H447">
        <v>2</v>
      </c>
    </row>
    <row r="448" spans="1:8" x14ac:dyDescent="0.2">
      <c r="A448" t="s">
        <v>5</v>
      </c>
      <c r="B448" t="s">
        <v>2464</v>
      </c>
      <c r="C448">
        <f>_xlfn.NUMBERVALUE(MID(Table3[[#This Row],[Price]],2,LEN(Table3[[#This Row],[Price]])-2))</f>
        <v>619000</v>
      </c>
      <c r="D448" t="s">
        <v>7</v>
      </c>
      <c r="E448">
        <v>54</v>
      </c>
      <c r="F448">
        <f>_xlfn.NUMBERVALUE(SUBSTITUTE(Table3[[#This Row],[Sqm]],".",","))</f>
        <v>54</v>
      </c>
      <c r="G448" s="8">
        <f>Table3[[#This Row],[Price_cleaned]]/Table3[[#This Row],[Sqm_cleaned]]</f>
        <v>11462.962962962964</v>
      </c>
      <c r="H448">
        <v>3</v>
      </c>
    </row>
    <row r="449" spans="1:8" x14ac:dyDescent="0.2">
      <c r="A449" t="s">
        <v>5</v>
      </c>
      <c r="B449" t="s">
        <v>2222</v>
      </c>
      <c r="C449">
        <f>_xlfn.NUMBERVALUE(MID(Table3[[#This Row],[Price]],2,LEN(Table3[[#This Row],[Price]])-2))</f>
        <v>820000</v>
      </c>
      <c r="D449" t="s">
        <v>7</v>
      </c>
      <c r="E449" t="s">
        <v>606</v>
      </c>
      <c r="F449">
        <f>_xlfn.NUMBERVALUE(SUBSTITUTE(Table3[[#This Row],[Sqm]],".",","))</f>
        <v>51.5</v>
      </c>
      <c r="G449" s="8">
        <f>Table3[[#This Row],[Price_cleaned]]/Table3[[#This Row],[Sqm_cleaned]]</f>
        <v>15922.330097087379</v>
      </c>
      <c r="H449">
        <v>2</v>
      </c>
    </row>
    <row r="450" spans="1:8" x14ac:dyDescent="0.2">
      <c r="A450" t="s">
        <v>5</v>
      </c>
      <c r="B450" t="s">
        <v>2342</v>
      </c>
      <c r="C450">
        <f>_xlfn.NUMBERVALUE(MID(Table3[[#This Row],[Price]],2,LEN(Table3[[#This Row],[Price]])-2))</f>
        <v>550000</v>
      </c>
      <c r="D450" t="s">
        <v>7</v>
      </c>
      <c r="E450">
        <v>84</v>
      </c>
      <c r="F450">
        <f>_xlfn.NUMBERVALUE(SUBSTITUTE(Table3[[#This Row],[Sqm]],".",","))</f>
        <v>84</v>
      </c>
      <c r="G450" s="8">
        <f>Table3[[#This Row],[Price_cleaned]]/Table3[[#This Row],[Sqm_cleaned]]</f>
        <v>6547.6190476190477</v>
      </c>
      <c r="H450">
        <v>3</v>
      </c>
    </row>
    <row r="451" spans="1:8" x14ac:dyDescent="0.2">
      <c r="A451" t="s">
        <v>5</v>
      </c>
      <c r="B451" t="s">
        <v>2051</v>
      </c>
      <c r="C451">
        <f>_xlfn.NUMBERVALUE(MID(Table3[[#This Row],[Price]],2,LEN(Table3[[#This Row],[Price]])-2))</f>
        <v>639000</v>
      </c>
      <c r="D451" t="s">
        <v>7</v>
      </c>
      <c r="E451" t="s">
        <v>1614</v>
      </c>
      <c r="F451">
        <f>_xlfn.NUMBERVALUE(SUBSTITUTE(Table3[[#This Row],[Sqm]],".",","))</f>
        <v>60.6</v>
      </c>
      <c r="G451" s="8">
        <f>Table3[[#This Row],[Price_cleaned]]/Table3[[#This Row],[Sqm_cleaned]]</f>
        <v>10544.554455445545</v>
      </c>
      <c r="H451">
        <v>3</v>
      </c>
    </row>
    <row r="452" spans="1:8" hidden="1" x14ac:dyDescent="0.2">
      <c r="A452" t="s">
        <v>5</v>
      </c>
      <c r="B452" t="s">
        <v>2504</v>
      </c>
      <c r="C452">
        <f>_xlfn.NUMBERVALUE(MID(Table3[[#This Row],[Price]],2,LEN(Table3[[#This Row],[Price]])-2))</f>
        <v>2250000</v>
      </c>
      <c r="D452" t="s">
        <v>7</v>
      </c>
      <c r="E452" t="s">
        <v>2505</v>
      </c>
      <c r="F452">
        <f>_xlfn.NUMBERVALUE(SUBSTITUTE(Table3[[#This Row],[Sqm]],".",","))</f>
        <v>23.2</v>
      </c>
      <c r="G452">
        <f>Table3[[#This Row],[Price_cleaned]]/Table3[[#This Row],[Sqm_cleaned]]</f>
        <v>96982.758620689652</v>
      </c>
      <c r="H452">
        <v>1</v>
      </c>
    </row>
    <row r="453" spans="1:8" x14ac:dyDescent="0.2">
      <c r="A453" t="s">
        <v>5</v>
      </c>
      <c r="B453" t="s">
        <v>2030</v>
      </c>
      <c r="C453">
        <f>_xlfn.NUMBERVALUE(MID(Table3[[#This Row],[Price]],2,LEN(Table3[[#This Row],[Price]])-2))</f>
        <v>660000</v>
      </c>
      <c r="D453" t="s">
        <v>7</v>
      </c>
      <c r="E453" t="s">
        <v>708</v>
      </c>
      <c r="F453">
        <f>_xlfn.NUMBERVALUE(SUBSTITUTE(Table3[[#This Row],[Sqm]],".",","))</f>
        <v>37.6</v>
      </c>
      <c r="G453" s="8">
        <f>Table3[[#This Row],[Price_cleaned]]/Table3[[#This Row],[Sqm_cleaned]]</f>
        <v>17553.191489361703</v>
      </c>
      <c r="H453">
        <v>2</v>
      </c>
    </row>
    <row r="454" spans="1:8" x14ac:dyDescent="0.2">
      <c r="A454" t="s">
        <v>5</v>
      </c>
      <c r="B454" t="s">
        <v>2173</v>
      </c>
      <c r="C454">
        <f>_xlfn.NUMBERVALUE(MID(Table3[[#This Row],[Price]],2,LEN(Table3[[#This Row],[Price]])-2))</f>
        <v>439000</v>
      </c>
      <c r="D454" t="s">
        <v>7</v>
      </c>
      <c r="E454" t="s">
        <v>606</v>
      </c>
      <c r="F454">
        <f>_xlfn.NUMBERVALUE(SUBSTITUTE(Table3[[#This Row],[Sqm]],".",","))</f>
        <v>51.5</v>
      </c>
      <c r="G454" s="8">
        <f>Table3[[#This Row],[Price_cleaned]]/Table3[[#This Row],[Sqm_cleaned]]</f>
        <v>8524.2718446601939</v>
      </c>
      <c r="H454">
        <v>2</v>
      </c>
    </row>
    <row r="455" spans="1:8" hidden="1" x14ac:dyDescent="0.2">
      <c r="A455" t="s">
        <v>5</v>
      </c>
      <c r="B455" t="s">
        <v>2506</v>
      </c>
      <c r="C455">
        <f>_xlfn.NUMBERVALUE(MID(Table3[[#This Row],[Price]],2,LEN(Table3[[#This Row],[Price]])-2))</f>
        <v>447000</v>
      </c>
      <c r="D455" t="s">
        <v>247</v>
      </c>
      <c r="E455">
        <v>187</v>
      </c>
      <c r="F455">
        <f>_xlfn.NUMBERVALUE(SUBSTITUTE(Table3[[#This Row],[Sqm]],".",","))</f>
        <v>187</v>
      </c>
      <c r="G455">
        <f>Table3[[#This Row],[Price_cleaned]]/Table3[[#This Row],[Sqm_cleaned]]</f>
        <v>2390.3743315508023</v>
      </c>
      <c r="H455">
        <v>7</v>
      </c>
    </row>
    <row r="456" spans="1:8" x14ac:dyDescent="0.2">
      <c r="A456" t="s">
        <v>5</v>
      </c>
      <c r="B456" t="s">
        <v>2111</v>
      </c>
      <c r="C456">
        <f>_xlfn.NUMBERVALUE(MID(Table3[[#This Row],[Price]],2,LEN(Table3[[#This Row],[Price]])-2))</f>
        <v>1099000</v>
      </c>
      <c r="D456" t="s">
        <v>7</v>
      </c>
      <c r="E456" t="s">
        <v>2507</v>
      </c>
      <c r="F456">
        <f>_xlfn.NUMBERVALUE(SUBSTITUTE(Table3[[#This Row],[Sqm]],".",","))</f>
        <v>65.73</v>
      </c>
      <c r="G456" s="8">
        <f>Table3[[#This Row],[Price_cleaned]]/Table3[[#This Row],[Sqm_cleaned]]</f>
        <v>16719.914802981893</v>
      </c>
      <c r="H456">
        <v>2</v>
      </c>
    </row>
    <row r="457" spans="1:8" hidden="1" x14ac:dyDescent="0.2">
      <c r="A457" t="s">
        <v>5</v>
      </c>
      <c r="B457" t="s">
        <v>2160</v>
      </c>
      <c r="C457">
        <f>_xlfn.NUMBERVALUE(MID(Table3[[#This Row],[Price]],2,LEN(Table3[[#This Row],[Price]])-2))</f>
        <v>1450000</v>
      </c>
      <c r="D457" t="s">
        <v>7</v>
      </c>
      <c r="E457" t="s">
        <v>2508</v>
      </c>
      <c r="F457">
        <f>_xlfn.NUMBERVALUE(SUBSTITUTE(Table3[[#This Row],[Sqm]],".",","))</f>
        <v>137.01</v>
      </c>
      <c r="G457" s="8">
        <f>Table3[[#This Row],[Price_cleaned]]/Table3[[#This Row],[Sqm_cleaned]]</f>
        <v>10583.169111743669</v>
      </c>
      <c r="H457">
        <v>5</v>
      </c>
    </row>
    <row r="458" spans="1:8" x14ac:dyDescent="0.2">
      <c r="A458" t="s">
        <v>5</v>
      </c>
      <c r="B458" t="s">
        <v>2509</v>
      </c>
      <c r="C458">
        <f>_xlfn.NUMBERVALUE(MID(Table3[[#This Row],[Price]],2,LEN(Table3[[#This Row],[Price]])-2))</f>
        <v>945000</v>
      </c>
      <c r="D458" t="s">
        <v>7</v>
      </c>
      <c r="E458" t="s">
        <v>2510</v>
      </c>
      <c r="F458">
        <f>_xlfn.NUMBERVALUE(SUBSTITUTE(Table3[[#This Row],[Sqm]],".",","))</f>
        <v>61.8</v>
      </c>
      <c r="G458" s="8">
        <f>Table3[[#This Row],[Price_cleaned]]/Table3[[#This Row],[Sqm_cleaned]]</f>
        <v>15291.26213592233</v>
      </c>
      <c r="H458">
        <v>3</v>
      </c>
    </row>
    <row r="459" spans="1:8" hidden="1" x14ac:dyDescent="0.2">
      <c r="A459" t="s">
        <v>5</v>
      </c>
      <c r="B459" t="s">
        <v>2511</v>
      </c>
      <c r="C459">
        <f>_xlfn.NUMBERVALUE(MID(Table3[[#This Row],[Price]],2,LEN(Table3[[#This Row],[Price]])-2))</f>
        <v>2799000</v>
      </c>
      <c r="D459" t="s">
        <v>7</v>
      </c>
      <c r="E459" t="s">
        <v>2512</v>
      </c>
      <c r="F459">
        <f>_xlfn.NUMBERVALUE(SUBSTITUTE(Table3[[#This Row],[Sqm]],".",","))</f>
        <v>55.9</v>
      </c>
      <c r="G459">
        <f>Table3[[#This Row],[Price_cleaned]]/Table3[[#This Row],[Sqm_cleaned]]</f>
        <v>50071.556350626117</v>
      </c>
      <c r="H459">
        <v>2</v>
      </c>
    </row>
    <row r="460" spans="1:8" x14ac:dyDescent="0.2">
      <c r="A460" t="s">
        <v>5</v>
      </c>
      <c r="B460" t="s">
        <v>2513</v>
      </c>
      <c r="C460">
        <f>_xlfn.NUMBERVALUE(MID(Table3[[#This Row],[Price]],2,LEN(Table3[[#This Row],[Price]])-2))</f>
        <v>675000</v>
      </c>
      <c r="D460" t="s">
        <v>7</v>
      </c>
      <c r="E460" t="s">
        <v>1149</v>
      </c>
      <c r="F460">
        <f>_xlfn.NUMBERVALUE(SUBSTITUTE(Table3[[#This Row],[Sqm]],".",","))</f>
        <v>46.1</v>
      </c>
      <c r="G460" s="8">
        <f>Table3[[#This Row],[Price_cleaned]]/Table3[[#This Row],[Sqm_cleaned]]</f>
        <v>14642.082429501084</v>
      </c>
      <c r="H460">
        <v>2</v>
      </c>
    </row>
    <row r="461" spans="1:8" x14ac:dyDescent="0.2">
      <c r="A461" t="s">
        <v>5</v>
      </c>
      <c r="B461" t="s">
        <v>2514</v>
      </c>
      <c r="C461">
        <f>_xlfn.NUMBERVALUE(MID(Table3[[#This Row],[Price]],2,LEN(Table3[[#This Row],[Price]])-2))</f>
        <v>726000</v>
      </c>
      <c r="D461" t="s">
        <v>7</v>
      </c>
      <c r="E461">
        <v>67</v>
      </c>
      <c r="F461">
        <f>_xlfn.NUMBERVALUE(SUBSTITUTE(Table3[[#This Row],[Sqm]],".",","))</f>
        <v>67</v>
      </c>
      <c r="G461" s="8">
        <f>Table3[[#This Row],[Price_cleaned]]/Table3[[#This Row],[Sqm_cleaned]]</f>
        <v>10835.820895522387</v>
      </c>
      <c r="H461">
        <v>3</v>
      </c>
    </row>
    <row r="462" spans="1:8" x14ac:dyDescent="0.2">
      <c r="A462" t="s">
        <v>5</v>
      </c>
      <c r="B462" t="s">
        <v>2164</v>
      </c>
      <c r="C462">
        <f>_xlfn.NUMBERVALUE(MID(Table3[[#This Row],[Price]],2,LEN(Table3[[#This Row],[Price]])-2))</f>
        <v>750000</v>
      </c>
      <c r="D462" t="s">
        <v>7</v>
      </c>
      <c r="E462" t="s">
        <v>2515</v>
      </c>
      <c r="F462">
        <f>_xlfn.NUMBERVALUE(SUBSTITUTE(Table3[[#This Row],[Sqm]],".",","))</f>
        <v>57.2</v>
      </c>
      <c r="G462" s="8">
        <f>Table3[[#This Row],[Price_cleaned]]/Table3[[#This Row],[Sqm_cleaned]]</f>
        <v>13111.888111888111</v>
      </c>
      <c r="H462">
        <v>2</v>
      </c>
    </row>
    <row r="463" spans="1:8" x14ac:dyDescent="0.2">
      <c r="A463" t="s">
        <v>5</v>
      </c>
      <c r="B463" t="s">
        <v>2182</v>
      </c>
      <c r="C463">
        <f>_xlfn.NUMBERVALUE(MID(Table3[[#This Row],[Price]],2,LEN(Table3[[#This Row],[Price]])-2))</f>
        <v>970000</v>
      </c>
      <c r="D463" t="s">
        <v>7</v>
      </c>
      <c r="E463">
        <v>49</v>
      </c>
      <c r="F463">
        <f>_xlfn.NUMBERVALUE(SUBSTITUTE(Table3[[#This Row],[Sqm]],".",","))</f>
        <v>49</v>
      </c>
      <c r="G463" s="8">
        <f>Table3[[#This Row],[Price_cleaned]]/Table3[[#This Row],[Sqm_cleaned]]</f>
        <v>19795.918367346938</v>
      </c>
      <c r="H463">
        <v>2</v>
      </c>
    </row>
    <row r="464" spans="1:8" x14ac:dyDescent="0.2">
      <c r="A464" t="s">
        <v>5</v>
      </c>
      <c r="B464" t="s">
        <v>2516</v>
      </c>
      <c r="C464">
        <f>_xlfn.NUMBERVALUE(MID(Table3[[#This Row],[Price]],2,LEN(Table3[[#This Row],[Price]])-2))</f>
        <v>989000</v>
      </c>
      <c r="D464" t="s">
        <v>7</v>
      </c>
      <c r="E464">
        <v>58</v>
      </c>
      <c r="F464">
        <f>_xlfn.NUMBERVALUE(SUBSTITUTE(Table3[[#This Row],[Sqm]],".",","))</f>
        <v>58</v>
      </c>
      <c r="G464" s="8">
        <f>Table3[[#This Row],[Price_cleaned]]/Table3[[#This Row],[Sqm_cleaned]]</f>
        <v>17051.724137931036</v>
      </c>
      <c r="H464">
        <v>3</v>
      </c>
    </row>
    <row r="465" spans="1:8" x14ac:dyDescent="0.2">
      <c r="A465" t="s">
        <v>5</v>
      </c>
      <c r="B465" t="s">
        <v>2517</v>
      </c>
      <c r="C465">
        <f>_xlfn.NUMBERVALUE(MID(Table3[[#This Row],[Price]],2,LEN(Table3[[#This Row],[Price]])-2))</f>
        <v>612500</v>
      </c>
      <c r="D465" t="s">
        <v>7</v>
      </c>
      <c r="E465">
        <v>48</v>
      </c>
      <c r="F465">
        <f>_xlfn.NUMBERVALUE(SUBSTITUTE(Table3[[#This Row],[Sqm]],".",","))</f>
        <v>48</v>
      </c>
      <c r="G465" s="8">
        <f>Table3[[#This Row],[Price_cleaned]]/Table3[[#This Row],[Sqm_cleaned]]</f>
        <v>12760.416666666666</v>
      </c>
      <c r="H465">
        <v>3</v>
      </c>
    </row>
    <row r="466" spans="1:8" x14ac:dyDescent="0.2">
      <c r="A466" t="s">
        <v>5</v>
      </c>
      <c r="B466" t="s">
        <v>2419</v>
      </c>
      <c r="C466">
        <f>_xlfn.NUMBERVALUE(MID(Table3[[#This Row],[Price]],2,LEN(Table3[[#This Row],[Price]])-2))</f>
        <v>810000</v>
      </c>
      <c r="D466" t="s">
        <v>7</v>
      </c>
      <c r="E466" t="s">
        <v>250</v>
      </c>
      <c r="F466">
        <f>_xlfn.NUMBERVALUE(SUBSTITUTE(Table3[[#This Row],[Sqm]],".",","))</f>
        <v>34.799999999999997</v>
      </c>
      <c r="G466" s="8">
        <f>Table3[[#This Row],[Price_cleaned]]/Table3[[#This Row],[Sqm_cleaned]]</f>
        <v>23275.862068965518</v>
      </c>
      <c r="H466">
        <v>1</v>
      </c>
    </row>
    <row r="467" spans="1:8" x14ac:dyDescent="0.2">
      <c r="A467" t="s">
        <v>5</v>
      </c>
      <c r="B467" t="s">
        <v>2518</v>
      </c>
      <c r="C467">
        <f>_xlfn.NUMBERVALUE(MID(Table3[[#This Row],[Price]],2,LEN(Table3[[#This Row],[Price]])-2))</f>
        <v>719000</v>
      </c>
      <c r="D467" t="s">
        <v>7</v>
      </c>
      <c r="E467" t="s">
        <v>612</v>
      </c>
      <c r="F467">
        <f>_xlfn.NUMBERVALUE(SUBSTITUTE(Table3[[#This Row],[Sqm]],".",","))</f>
        <v>46.6</v>
      </c>
      <c r="G467" s="8">
        <f>Table3[[#This Row],[Price_cleaned]]/Table3[[#This Row],[Sqm_cleaned]]</f>
        <v>15429.184549356223</v>
      </c>
      <c r="H467">
        <v>3</v>
      </c>
    </row>
    <row r="468" spans="1:8" x14ac:dyDescent="0.2">
      <c r="A468" t="s">
        <v>5</v>
      </c>
      <c r="B468" t="s">
        <v>2341</v>
      </c>
      <c r="C468">
        <f>_xlfn.NUMBERVALUE(MID(Table3[[#This Row],[Price]],2,LEN(Table3[[#This Row],[Price]])-2))</f>
        <v>499000</v>
      </c>
      <c r="D468" t="s">
        <v>7</v>
      </c>
      <c r="E468" t="s">
        <v>2519</v>
      </c>
      <c r="F468">
        <f>_xlfn.NUMBERVALUE(SUBSTITUTE(Table3[[#This Row],[Sqm]],".",","))</f>
        <v>67.72</v>
      </c>
      <c r="G468" s="8">
        <f>Table3[[#This Row],[Price_cleaned]]/Table3[[#This Row],[Sqm_cleaned]]</f>
        <v>7368.5764914353222</v>
      </c>
      <c r="H468">
        <v>2</v>
      </c>
    </row>
    <row r="469" spans="1:8" x14ac:dyDescent="0.2">
      <c r="A469" t="s">
        <v>5</v>
      </c>
      <c r="B469" t="s">
        <v>2520</v>
      </c>
      <c r="C469">
        <f>_xlfn.NUMBERVALUE(MID(Table3[[#This Row],[Price]],2,LEN(Table3[[#This Row],[Price]])-2))</f>
        <v>555000</v>
      </c>
      <c r="D469" t="s">
        <v>7</v>
      </c>
      <c r="E469" t="s">
        <v>1284</v>
      </c>
      <c r="F469">
        <f>_xlfn.NUMBERVALUE(SUBSTITUTE(Table3[[#This Row],[Sqm]],".",","))</f>
        <v>58.2</v>
      </c>
      <c r="G469" s="8">
        <f>Table3[[#This Row],[Price_cleaned]]/Table3[[#This Row],[Sqm_cleaned]]</f>
        <v>9536.0824742268032</v>
      </c>
      <c r="H469">
        <v>3</v>
      </c>
    </row>
    <row r="470" spans="1:8" x14ac:dyDescent="0.2">
      <c r="A470" t="s">
        <v>5</v>
      </c>
      <c r="B470" t="s">
        <v>2250</v>
      </c>
      <c r="C470">
        <f>_xlfn.NUMBERVALUE(MID(Table3[[#This Row],[Price]],2,LEN(Table3[[#This Row],[Price]])-2))</f>
        <v>1350000</v>
      </c>
      <c r="D470" t="s">
        <v>7</v>
      </c>
      <c r="E470" t="s">
        <v>2521</v>
      </c>
      <c r="F470">
        <f>_xlfn.NUMBERVALUE(SUBSTITUTE(Table3[[#This Row],[Sqm]],".",","))</f>
        <v>55.97</v>
      </c>
      <c r="G470" s="8">
        <f>Table3[[#This Row],[Price_cleaned]]/Table3[[#This Row],[Sqm_cleaned]]</f>
        <v>24120.064320171521</v>
      </c>
      <c r="H470">
        <v>2</v>
      </c>
    </row>
    <row r="471" spans="1:8" x14ac:dyDescent="0.2">
      <c r="A471" t="s">
        <v>5</v>
      </c>
      <c r="B471" t="s">
        <v>2522</v>
      </c>
      <c r="C471">
        <f>_xlfn.NUMBERVALUE(MID(Table3[[#This Row],[Price]],2,LEN(Table3[[#This Row],[Price]])-2))</f>
        <v>785000</v>
      </c>
      <c r="D471" t="s">
        <v>7</v>
      </c>
      <c r="E471">
        <v>57</v>
      </c>
      <c r="F471">
        <f>_xlfn.NUMBERVALUE(SUBSTITUTE(Table3[[#This Row],[Sqm]],".",","))</f>
        <v>57</v>
      </c>
      <c r="G471" s="8">
        <f>Table3[[#This Row],[Price_cleaned]]/Table3[[#This Row],[Sqm_cleaned]]</f>
        <v>13771.929824561403</v>
      </c>
      <c r="H471">
        <v>3</v>
      </c>
    </row>
    <row r="472" spans="1:8" x14ac:dyDescent="0.2">
      <c r="A472" t="s">
        <v>5</v>
      </c>
      <c r="B472" t="s">
        <v>2143</v>
      </c>
      <c r="C472">
        <f>_xlfn.NUMBERVALUE(MID(Table3[[#This Row],[Price]],2,LEN(Table3[[#This Row],[Price]])-2))</f>
        <v>780000</v>
      </c>
      <c r="D472" t="s">
        <v>7</v>
      </c>
      <c r="E472">
        <v>39</v>
      </c>
      <c r="F472">
        <f>_xlfn.NUMBERVALUE(SUBSTITUTE(Table3[[#This Row],[Sqm]],".",","))</f>
        <v>39</v>
      </c>
      <c r="G472" s="8">
        <f>Table3[[#This Row],[Price_cleaned]]/Table3[[#This Row],[Sqm_cleaned]]</f>
        <v>20000</v>
      </c>
      <c r="H472">
        <v>1</v>
      </c>
    </row>
    <row r="473" spans="1:8" x14ac:dyDescent="0.2">
      <c r="A473" t="s">
        <v>5</v>
      </c>
      <c r="B473" t="s">
        <v>2516</v>
      </c>
      <c r="C473">
        <f>_xlfn.NUMBERVALUE(MID(Table3[[#This Row],[Price]],2,LEN(Table3[[#This Row],[Price]])-2))</f>
        <v>989000</v>
      </c>
      <c r="D473" t="s">
        <v>7</v>
      </c>
      <c r="E473">
        <v>44</v>
      </c>
      <c r="F473">
        <f>_xlfn.NUMBERVALUE(SUBSTITUTE(Table3[[#This Row],[Sqm]],".",","))</f>
        <v>44</v>
      </c>
      <c r="G473" s="8">
        <f>Table3[[#This Row],[Price_cleaned]]/Table3[[#This Row],[Sqm_cleaned]]</f>
        <v>22477.272727272728</v>
      </c>
      <c r="H473">
        <v>2</v>
      </c>
    </row>
    <row r="474" spans="1:8" x14ac:dyDescent="0.2">
      <c r="A474" t="s">
        <v>5</v>
      </c>
      <c r="B474" t="s">
        <v>2523</v>
      </c>
      <c r="C474">
        <f>_xlfn.NUMBERVALUE(MID(Table3[[#This Row],[Price]],2,LEN(Table3[[#This Row],[Price]])-2))</f>
        <v>1180000</v>
      </c>
      <c r="D474" t="s">
        <v>7</v>
      </c>
      <c r="E474" t="s">
        <v>428</v>
      </c>
      <c r="F474">
        <f>_xlfn.NUMBERVALUE(SUBSTITUTE(Table3[[#This Row],[Sqm]],".",","))</f>
        <v>55.2</v>
      </c>
      <c r="G474" s="8">
        <f>Table3[[#This Row],[Price_cleaned]]/Table3[[#This Row],[Sqm_cleaned]]</f>
        <v>21376.811594202896</v>
      </c>
      <c r="H474">
        <v>2</v>
      </c>
    </row>
    <row r="475" spans="1:8" hidden="1" x14ac:dyDescent="0.2">
      <c r="A475" t="s">
        <v>5</v>
      </c>
      <c r="B475" t="s">
        <v>2143</v>
      </c>
      <c r="C475">
        <f>_xlfn.NUMBERVALUE(MID(Table3[[#This Row],[Price]],2,LEN(Table3[[#This Row],[Price]])-2))</f>
        <v>780000</v>
      </c>
      <c r="D475" t="s">
        <v>181</v>
      </c>
      <c r="E475" t="s">
        <v>2524</v>
      </c>
      <c r="F475">
        <f>_xlfn.NUMBERVALUE(SUBSTITUTE(Table3[[#This Row],[Sqm]],".",","))</f>
        <v>61.75</v>
      </c>
      <c r="G475">
        <f>Table3[[#This Row],[Price_cleaned]]/Table3[[#This Row],[Sqm_cleaned]]</f>
        <v>12631.578947368422</v>
      </c>
      <c r="H475">
        <v>3</v>
      </c>
    </row>
    <row r="476" spans="1:8" x14ac:dyDescent="0.2">
      <c r="A476" t="s">
        <v>5</v>
      </c>
      <c r="B476" t="s">
        <v>2525</v>
      </c>
      <c r="C476">
        <f>_xlfn.NUMBERVALUE(MID(Table3[[#This Row],[Price]],2,LEN(Table3[[#This Row],[Price]])-2))</f>
        <v>712080</v>
      </c>
      <c r="D476" t="s">
        <v>7</v>
      </c>
      <c r="E476" t="s">
        <v>2526</v>
      </c>
      <c r="F476">
        <f>_xlfn.NUMBERVALUE(SUBSTITUTE(Table3[[#This Row],[Sqm]],".",","))</f>
        <v>46.62</v>
      </c>
      <c r="G476" s="8">
        <f>Table3[[#This Row],[Price_cleaned]]/Table3[[#This Row],[Sqm_cleaned]]</f>
        <v>15274.131274131276</v>
      </c>
      <c r="H476">
        <v>2</v>
      </c>
    </row>
    <row r="477" spans="1:8" hidden="1" x14ac:dyDescent="0.2">
      <c r="A477" t="s">
        <v>5</v>
      </c>
      <c r="B477" t="s">
        <v>2173</v>
      </c>
      <c r="C477">
        <f>_xlfn.NUMBERVALUE(MID(Table3[[#This Row],[Price]],2,LEN(Table3[[#This Row],[Price]])-2))</f>
        <v>439000</v>
      </c>
      <c r="D477" t="s">
        <v>181</v>
      </c>
      <c r="E477">
        <v>34</v>
      </c>
      <c r="F477">
        <f>_xlfn.NUMBERVALUE(SUBSTITUTE(Table3[[#This Row],[Sqm]],".",","))</f>
        <v>34</v>
      </c>
      <c r="G477">
        <f>Table3[[#This Row],[Price_cleaned]]/Table3[[#This Row],[Sqm_cleaned]]</f>
        <v>12911.764705882353</v>
      </c>
      <c r="H477">
        <v>2</v>
      </c>
    </row>
    <row r="478" spans="1:8" x14ac:dyDescent="0.2">
      <c r="A478" t="s">
        <v>5</v>
      </c>
      <c r="B478" t="s">
        <v>2527</v>
      </c>
      <c r="C478">
        <f>_xlfn.NUMBERVALUE(MID(Table3[[#This Row],[Price]],2,LEN(Table3[[#This Row],[Price]])-2))</f>
        <v>850815</v>
      </c>
      <c r="D478" t="s">
        <v>7</v>
      </c>
      <c r="E478" t="s">
        <v>758</v>
      </c>
      <c r="F478">
        <f>_xlfn.NUMBERVALUE(SUBSTITUTE(Table3[[#This Row],[Sqm]],".",","))</f>
        <v>44.5</v>
      </c>
      <c r="G478" s="8">
        <f>Table3[[#This Row],[Price_cleaned]]/Table3[[#This Row],[Sqm_cleaned]]</f>
        <v>19119.438202247191</v>
      </c>
      <c r="H478">
        <v>2</v>
      </c>
    </row>
    <row r="479" spans="1:8" x14ac:dyDescent="0.2">
      <c r="A479" t="s">
        <v>5</v>
      </c>
      <c r="B479" t="s">
        <v>2151</v>
      </c>
      <c r="C479">
        <f>_xlfn.NUMBERVALUE(MID(Table3[[#This Row],[Price]],2,LEN(Table3[[#This Row],[Price]])-2))</f>
        <v>799000</v>
      </c>
      <c r="D479" t="s">
        <v>7</v>
      </c>
      <c r="E479" t="s">
        <v>312</v>
      </c>
      <c r="F479">
        <f>_xlfn.NUMBERVALUE(SUBSTITUTE(Table3[[#This Row],[Sqm]],".",","))</f>
        <v>42.5</v>
      </c>
      <c r="G479" s="8">
        <f>Table3[[#This Row],[Price_cleaned]]/Table3[[#This Row],[Sqm_cleaned]]</f>
        <v>18800</v>
      </c>
      <c r="H479">
        <v>2</v>
      </c>
    </row>
    <row r="480" spans="1:8" x14ac:dyDescent="0.2">
      <c r="A480" t="s">
        <v>5</v>
      </c>
      <c r="B480" t="s">
        <v>2528</v>
      </c>
      <c r="C480">
        <f>_xlfn.NUMBERVALUE(MID(Table3[[#This Row],[Price]],2,LEN(Table3[[#This Row],[Price]])-2))</f>
        <v>425000</v>
      </c>
      <c r="D480" t="s">
        <v>7</v>
      </c>
      <c r="E480" t="s">
        <v>2529</v>
      </c>
      <c r="F480">
        <f>_xlfn.NUMBERVALUE(SUBSTITUTE(Table3[[#This Row],[Sqm]],".",","))</f>
        <v>57.61</v>
      </c>
      <c r="G480" s="8">
        <f>Table3[[#This Row],[Price_cleaned]]/Table3[[#This Row],[Sqm_cleaned]]</f>
        <v>7377.1914598160047</v>
      </c>
      <c r="H480">
        <v>2</v>
      </c>
    </row>
    <row r="481" spans="1:8" x14ac:dyDescent="0.2">
      <c r="A481" t="s">
        <v>5</v>
      </c>
      <c r="B481" t="s">
        <v>2220</v>
      </c>
      <c r="C481">
        <f>_xlfn.NUMBERVALUE(MID(Table3[[#This Row],[Price]],2,LEN(Table3[[#This Row],[Price]])-2))</f>
        <v>475000</v>
      </c>
      <c r="D481" t="s">
        <v>7</v>
      </c>
      <c r="E481" t="s">
        <v>2150</v>
      </c>
      <c r="F481">
        <f>_xlfn.NUMBERVALUE(SUBSTITUTE(Table3[[#This Row],[Sqm]],".",","))</f>
        <v>45.37</v>
      </c>
      <c r="G481" s="8">
        <f>Table3[[#This Row],[Price_cleaned]]/Table3[[#This Row],[Sqm_cleaned]]</f>
        <v>10469.473220189553</v>
      </c>
      <c r="H481">
        <v>3</v>
      </c>
    </row>
    <row r="482" spans="1:8" x14ac:dyDescent="0.2">
      <c r="A482" t="s">
        <v>5</v>
      </c>
      <c r="B482" t="s">
        <v>2076</v>
      </c>
      <c r="C482">
        <f>_xlfn.NUMBERVALUE(MID(Table3[[#This Row],[Price]],2,LEN(Table3[[#This Row],[Price]])-2))</f>
        <v>800000</v>
      </c>
      <c r="D482" t="s">
        <v>7</v>
      </c>
      <c r="E482" t="s">
        <v>2530</v>
      </c>
      <c r="F482">
        <f>_xlfn.NUMBERVALUE(SUBSTITUTE(Table3[[#This Row],[Sqm]],".",","))</f>
        <v>61.22</v>
      </c>
      <c r="G482" s="8">
        <f>Table3[[#This Row],[Price_cleaned]]/Table3[[#This Row],[Sqm_cleaned]]</f>
        <v>13067.624959163672</v>
      </c>
      <c r="H482">
        <v>3</v>
      </c>
    </row>
    <row r="483" spans="1:8" x14ac:dyDescent="0.2">
      <c r="A483" t="s">
        <v>5</v>
      </c>
      <c r="B483" t="s">
        <v>2233</v>
      </c>
      <c r="C483">
        <f>_xlfn.NUMBERVALUE(MID(Table3[[#This Row],[Price]],2,LEN(Table3[[#This Row],[Price]])-2))</f>
        <v>480000</v>
      </c>
      <c r="D483" t="s">
        <v>7</v>
      </c>
      <c r="E483" t="s">
        <v>2531</v>
      </c>
      <c r="F483">
        <f>_xlfn.NUMBERVALUE(SUBSTITUTE(Table3[[#This Row],[Sqm]],".",","))</f>
        <v>45.95</v>
      </c>
      <c r="G483" s="8">
        <f>Table3[[#This Row],[Price_cleaned]]/Table3[[#This Row],[Sqm_cleaned]]</f>
        <v>10446.137105549509</v>
      </c>
      <c r="H483">
        <v>2</v>
      </c>
    </row>
    <row r="484" spans="1:8" x14ac:dyDescent="0.2">
      <c r="A484" t="s">
        <v>5</v>
      </c>
      <c r="B484" t="s">
        <v>2532</v>
      </c>
      <c r="C484">
        <f>_xlfn.NUMBERVALUE(MID(Table3[[#This Row],[Price]],2,LEN(Table3[[#This Row],[Price]])-2))</f>
        <v>995000</v>
      </c>
      <c r="D484" t="s">
        <v>114</v>
      </c>
      <c r="E484" t="s">
        <v>2533</v>
      </c>
      <c r="F484">
        <f>_xlfn.NUMBERVALUE(SUBSTITUTE(Table3[[#This Row],[Sqm]],".",","))</f>
        <v>73.2</v>
      </c>
      <c r="G484" s="8">
        <f>Table3[[#This Row],[Price_cleaned]]/Table3[[#This Row],[Sqm_cleaned]]</f>
        <v>13592.896174863388</v>
      </c>
      <c r="H484">
        <v>3</v>
      </c>
    </row>
    <row r="485" spans="1:8" x14ac:dyDescent="0.2">
      <c r="A485" t="s">
        <v>5</v>
      </c>
      <c r="B485" t="s">
        <v>2534</v>
      </c>
      <c r="C485">
        <f>_xlfn.NUMBERVALUE(MID(Table3[[#This Row],[Price]],2,LEN(Table3[[#This Row],[Price]])-2))</f>
        <v>644000</v>
      </c>
      <c r="D485" t="s">
        <v>68</v>
      </c>
      <c r="E485">
        <v>107</v>
      </c>
      <c r="F485">
        <f>_xlfn.NUMBERVALUE(SUBSTITUTE(Table3[[#This Row],[Sqm]],".",","))</f>
        <v>107</v>
      </c>
      <c r="G485" s="8">
        <f>Table3[[#This Row],[Price_cleaned]]/Table3[[#This Row],[Sqm_cleaned]]</f>
        <v>6018.6915887850464</v>
      </c>
      <c r="H485">
        <v>3</v>
      </c>
    </row>
    <row r="486" spans="1:8" x14ac:dyDescent="0.2">
      <c r="A486" t="s">
        <v>5</v>
      </c>
      <c r="B486" t="s">
        <v>2535</v>
      </c>
      <c r="C486">
        <f>_xlfn.NUMBERVALUE(MID(Table3[[#This Row],[Price]],2,LEN(Table3[[#This Row],[Price]])-2))</f>
        <v>1140000</v>
      </c>
      <c r="D486" t="s">
        <v>68</v>
      </c>
      <c r="E486" t="s">
        <v>233</v>
      </c>
      <c r="F486">
        <f>_xlfn.NUMBERVALUE(SUBSTITUTE(Table3[[#This Row],[Sqm]],".",","))</f>
        <v>56.34</v>
      </c>
      <c r="G486" s="8">
        <f>Table3[[#This Row],[Price_cleaned]]/Table3[[#This Row],[Sqm_cleaned]]</f>
        <v>20234.291799787006</v>
      </c>
      <c r="H486">
        <v>3</v>
      </c>
    </row>
    <row r="487" spans="1:8" x14ac:dyDescent="0.2">
      <c r="A487" t="s">
        <v>5</v>
      </c>
      <c r="B487" t="s">
        <v>2481</v>
      </c>
      <c r="C487">
        <f>_xlfn.NUMBERVALUE(MID(Table3[[#This Row],[Price]],2,LEN(Table3[[#This Row],[Price]])-2))</f>
        <v>460000</v>
      </c>
      <c r="D487" t="s">
        <v>68</v>
      </c>
      <c r="E487" t="s">
        <v>599</v>
      </c>
      <c r="F487">
        <f>_xlfn.NUMBERVALUE(SUBSTITUTE(Table3[[#This Row],[Sqm]],".",","))</f>
        <v>65.2</v>
      </c>
      <c r="G487" s="8">
        <f>Table3[[#This Row],[Price_cleaned]]/Table3[[#This Row],[Sqm_cleaned]]</f>
        <v>7055.2147239263804</v>
      </c>
      <c r="H487">
        <v>2</v>
      </c>
    </row>
    <row r="488" spans="1:8" x14ac:dyDescent="0.2">
      <c r="A488" t="s">
        <v>5</v>
      </c>
      <c r="B488" t="s">
        <v>2441</v>
      </c>
      <c r="C488">
        <f>_xlfn.NUMBERVALUE(MID(Table3[[#This Row],[Price]],2,LEN(Table3[[#This Row],[Price]])-2))</f>
        <v>365000</v>
      </c>
      <c r="D488" t="s">
        <v>68</v>
      </c>
      <c r="E488" t="s">
        <v>2536</v>
      </c>
      <c r="F488">
        <f>_xlfn.NUMBERVALUE(SUBSTITUTE(Table3[[#This Row],[Sqm]],".",","))</f>
        <v>45.1</v>
      </c>
      <c r="G488" s="8">
        <f>Table3[[#This Row],[Price_cleaned]]/Table3[[#This Row],[Sqm_cleaned]]</f>
        <v>8093.1263858093125</v>
      </c>
      <c r="H488">
        <v>2</v>
      </c>
    </row>
    <row r="489" spans="1:8" hidden="1" x14ac:dyDescent="0.2">
      <c r="A489" t="s">
        <v>5</v>
      </c>
      <c r="B489" t="s">
        <v>2537</v>
      </c>
      <c r="C489">
        <f>_xlfn.NUMBERVALUE(MID(Table3[[#This Row],[Price]],2,LEN(Table3[[#This Row],[Price]])-2))</f>
        <v>445000</v>
      </c>
      <c r="D489" t="s">
        <v>199</v>
      </c>
      <c r="E489" t="s">
        <v>1174</v>
      </c>
      <c r="F489">
        <f>_xlfn.NUMBERVALUE(SUBSTITUTE(Table3[[#This Row],[Sqm]],".",","))</f>
        <v>55.6</v>
      </c>
      <c r="G489">
        <f>Table3[[#This Row],[Price_cleaned]]/Table3[[#This Row],[Sqm_cleaned]]</f>
        <v>8003.5971223021579</v>
      </c>
      <c r="H489">
        <v>3</v>
      </c>
    </row>
    <row r="490" spans="1:8" x14ac:dyDescent="0.2">
      <c r="A490" t="s">
        <v>5</v>
      </c>
      <c r="B490" t="s">
        <v>2538</v>
      </c>
      <c r="C490">
        <f>_xlfn.NUMBERVALUE(MID(Table3[[#This Row],[Price]],2,LEN(Table3[[#This Row],[Price]])-2))</f>
        <v>245000</v>
      </c>
      <c r="D490" t="s">
        <v>7</v>
      </c>
      <c r="E490" t="s">
        <v>2539</v>
      </c>
      <c r="F490">
        <f>_xlfn.NUMBERVALUE(SUBSTITUTE(Table3[[#This Row],[Sqm]],".",","))</f>
        <v>34.47</v>
      </c>
      <c r="G490" s="8">
        <f>Table3[[#This Row],[Price_cleaned]]/Table3[[#This Row],[Sqm_cleaned]]</f>
        <v>7107.6298230345228</v>
      </c>
      <c r="H490">
        <v>2</v>
      </c>
    </row>
    <row r="491" spans="1:8" hidden="1" x14ac:dyDescent="0.2">
      <c r="A491" t="s">
        <v>5</v>
      </c>
      <c r="B491" t="s">
        <v>2233</v>
      </c>
      <c r="C491">
        <f>_xlfn.NUMBERVALUE(MID(Table3[[#This Row],[Price]],2,LEN(Table3[[#This Row],[Price]])-2))</f>
        <v>480000</v>
      </c>
      <c r="D491" t="s">
        <v>114</v>
      </c>
      <c r="E491" t="s">
        <v>2540</v>
      </c>
      <c r="F491">
        <f>_xlfn.NUMBERVALUE(SUBSTITUTE(Table3[[#This Row],[Sqm]],".",","))</f>
        <v>140.44999999999999</v>
      </c>
      <c r="G491" s="8">
        <f>Table3[[#This Row],[Price_cleaned]]/Table3[[#This Row],[Sqm_cleaned]]</f>
        <v>3417.5863296546818</v>
      </c>
      <c r="H491">
        <v>5</v>
      </c>
    </row>
    <row r="492" spans="1:8" hidden="1" x14ac:dyDescent="0.2">
      <c r="A492" t="s">
        <v>5</v>
      </c>
      <c r="B492" t="s">
        <v>2463</v>
      </c>
      <c r="C492">
        <f>_xlfn.NUMBERVALUE(MID(Table3[[#This Row],[Price]],2,LEN(Table3[[#This Row],[Price]])-2))</f>
        <v>640000</v>
      </c>
      <c r="D492" t="s">
        <v>7</v>
      </c>
      <c r="E492" t="s">
        <v>2541</v>
      </c>
      <c r="F492">
        <f>_xlfn.NUMBERVALUE(SUBSTITUTE(Table3[[#This Row],[Sqm]],".",","))</f>
        <v>132.02000000000001</v>
      </c>
      <c r="G492" s="8">
        <f>Table3[[#This Row],[Price_cleaned]]/Table3[[#This Row],[Sqm_cleaned]]</f>
        <v>4847.7503408574457</v>
      </c>
      <c r="H492">
        <v>5</v>
      </c>
    </row>
    <row r="493" spans="1:8" hidden="1" x14ac:dyDescent="0.2">
      <c r="A493" t="s">
        <v>5</v>
      </c>
      <c r="B493" t="s">
        <v>2542</v>
      </c>
      <c r="C493">
        <f>_xlfn.NUMBERVALUE(MID(Table3[[#This Row],[Price]],2,LEN(Table3[[#This Row],[Price]])-2))</f>
        <v>2295000</v>
      </c>
      <c r="D493" t="s">
        <v>7</v>
      </c>
      <c r="E493">
        <v>303</v>
      </c>
      <c r="F493">
        <f>_xlfn.NUMBERVALUE(SUBSTITUTE(Table3[[#This Row],[Sqm]],".",","))</f>
        <v>303</v>
      </c>
      <c r="G493">
        <f>Table3[[#This Row],[Price_cleaned]]/Table3[[#This Row],[Sqm_cleaned]]</f>
        <v>7574.257425742574</v>
      </c>
      <c r="H493">
        <v>4</v>
      </c>
    </row>
    <row r="494" spans="1:8" hidden="1" x14ac:dyDescent="0.2">
      <c r="A494" t="s">
        <v>5</v>
      </c>
      <c r="B494" t="s">
        <v>2543</v>
      </c>
      <c r="C494">
        <f>_xlfn.NUMBERVALUE(MID(Table3[[#This Row],[Price]],2,LEN(Table3[[#This Row],[Price]])-2))</f>
        <v>3310000</v>
      </c>
      <c r="D494" t="s">
        <v>7</v>
      </c>
      <c r="E494">
        <v>75</v>
      </c>
      <c r="F494">
        <f>_xlfn.NUMBERVALUE(SUBSTITUTE(Table3[[#This Row],[Sqm]],".",","))</f>
        <v>75</v>
      </c>
      <c r="G494">
        <f>Table3[[#This Row],[Price_cleaned]]/Table3[[#This Row],[Sqm_cleaned]]</f>
        <v>44133.333333333336</v>
      </c>
      <c r="H494">
        <v>4</v>
      </c>
    </row>
    <row r="495" spans="1:8" hidden="1" x14ac:dyDescent="0.2">
      <c r="A495" t="s">
        <v>5</v>
      </c>
      <c r="B495" t="s">
        <v>2544</v>
      </c>
      <c r="C495">
        <f>_xlfn.NUMBERVALUE(MID(Table3[[#This Row],[Price]],2,LEN(Table3[[#This Row],[Price]])-2))</f>
        <v>6544800</v>
      </c>
      <c r="D495" t="s">
        <v>199</v>
      </c>
      <c r="E495">
        <v>47</v>
      </c>
      <c r="F495">
        <f>_xlfn.NUMBERVALUE(SUBSTITUTE(Table3[[#This Row],[Sqm]],".",","))</f>
        <v>47</v>
      </c>
      <c r="G495">
        <f>Table3[[#This Row],[Price_cleaned]]/Table3[[#This Row],[Sqm_cleaned]]</f>
        <v>139251.06382978722</v>
      </c>
      <c r="H495">
        <v>2</v>
      </c>
    </row>
    <row r="496" spans="1:8" hidden="1" x14ac:dyDescent="0.2">
      <c r="A496" t="s">
        <v>5</v>
      </c>
      <c r="B496" t="s">
        <v>2211</v>
      </c>
      <c r="C496">
        <f>_xlfn.NUMBERVALUE(MID(Table3[[#This Row],[Price]],2,LEN(Table3[[#This Row],[Price]])-2))</f>
        <v>699000</v>
      </c>
      <c r="D496" t="s">
        <v>247</v>
      </c>
      <c r="E496">
        <v>63</v>
      </c>
      <c r="F496">
        <f>_xlfn.NUMBERVALUE(SUBSTITUTE(Table3[[#This Row],[Sqm]],".",","))</f>
        <v>63</v>
      </c>
      <c r="G496">
        <f>Table3[[#This Row],[Price_cleaned]]/Table3[[#This Row],[Sqm_cleaned]]</f>
        <v>11095.238095238095</v>
      </c>
      <c r="H496">
        <v>3</v>
      </c>
    </row>
    <row r="497" spans="1:8" hidden="1" x14ac:dyDescent="0.2">
      <c r="A497" t="s">
        <v>5</v>
      </c>
      <c r="B497" t="s">
        <v>2528</v>
      </c>
      <c r="C497">
        <f>_xlfn.NUMBERVALUE(MID(Table3[[#This Row],[Price]],2,LEN(Table3[[#This Row],[Price]])-2))</f>
        <v>425000</v>
      </c>
      <c r="D497" t="s">
        <v>7</v>
      </c>
      <c r="E497" t="s">
        <v>2545</v>
      </c>
      <c r="F497">
        <f>_xlfn.NUMBERVALUE(SUBSTITUTE(Table3[[#This Row],[Sqm]],".",","))</f>
        <v>108.21</v>
      </c>
      <c r="G497" s="8">
        <f>Table3[[#This Row],[Price_cleaned]]/Table3[[#This Row],[Sqm_cleaned]]</f>
        <v>3927.5482857406896</v>
      </c>
      <c r="H497">
        <v>3</v>
      </c>
    </row>
    <row r="498" spans="1:8" x14ac:dyDescent="0.2">
      <c r="A498" t="s">
        <v>5</v>
      </c>
      <c r="B498" t="s">
        <v>2342</v>
      </c>
      <c r="C498">
        <f>_xlfn.NUMBERVALUE(MID(Table3[[#This Row],[Price]],2,LEN(Table3[[#This Row],[Price]])-2))</f>
        <v>550000</v>
      </c>
      <c r="D498" t="s">
        <v>7</v>
      </c>
      <c r="E498" t="s">
        <v>2546</v>
      </c>
      <c r="F498">
        <f>_xlfn.NUMBERVALUE(SUBSTITUTE(Table3[[#This Row],[Sqm]],".",","))</f>
        <v>64.05</v>
      </c>
      <c r="G498" s="8">
        <f>Table3[[#This Row],[Price_cleaned]]/Table3[[#This Row],[Sqm_cleaned]]</f>
        <v>8587.0413739266205</v>
      </c>
      <c r="H498">
        <v>2</v>
      </c>
    </row>
    <row r="499" spans="1:8" hidden="1" x14ac:dyDescent="0.2">
      <c r="A499" t="s">
        <v>5</v>
      </c>
      <c r="B499" t="s">
        <v>2140</v>
      </c>
      <c r="C499">
        <f>_xlfn.NUMBERVALUE(MID(Table3[[#This Row],[Price]],2,LEN(Table3[[#This Row],[Price]])-2))</f>
        <v>1990000</v>
      </c>
      <c r="D499" t="s">
        <v>7</v>
      </c>
      <c r="E499" t="s">
        <v>214</v>
      </c>
      <c r="F499">
        <f>_xlfn.NUMBERVALUE(SUBSTITUTE(Table3[[#This Row],[Sqm]],".",","))</f>
        <v>38.799999999999997</v>
      </c>
      <c r="G499" s="8">
        <f>Table3[[#This Row],[Price_cleaned]]/Table3[[#This Row],[Sqm_cleaned]]</f>
        <v>51288.659793814433</v>
      </c>
      <c r="H499">
        <v>2</v>
      </c>
    </row>
    <row r="500" spans="1:8" x14ac:dyDescent="0.2">
      <c r="A500" t="s">
        <v>5</v>
      </c>
      <c r="B500" t="s">
        <v>2547</v>
      </c>
      <c r="C500">
        <f>_xlfn.NUMBERVALUE(MID(Table3[[#This Row],[Price]],2,LEN(Table3[[#This Row],[Price]])-2))</f>
        <v>920000</v>
      </c>
      <c r="D500" t="s">
        <v>7</v>
      </c>
      <c r="E500" t="s">
        <v>2548</v>
      </c>
      <c r="F500">
        <f>_xlfn.NUMBERVALUE(SUBSTITUTE(Table3[[#This Row],[Sqm]],".",","))</f>
        <v>82.21</v>
      </c>
      <c r="G500" s="8">
        <f>Table3[[#This Row],[Price_cleaned]]/Table3[[#This Row],[Sqm_cleaned]]</f>
        <v>11190.852694319427</v>
      </c>
      <c r="H500">
        <v>4</v>
      </c>
    </row>
    <row r="501" spans="1:8" x14ac:dyDescent="0.2">
      <c r="A501" t="s">
        <v>5</v>
      </c>
      <c r="B501" t="s">
        <v>2364</v>
      </c>
      <c r="C501">
        <f>_xlfn.NUMBERVALUE(MID(Table3[[#This Row],[Price]],2,LEN(Table3[[#This Row],[Price]])-2))</f>
        <v>565000</v>
      </c>
      <c r="D501" t="s">
        <v>7</v>
      </c>
      <c r="E501" t="s">
        <v>2549</v>
      </c>
      <c r="F501">
        <f>_xlfn.NUMBERVALUE(SUBSTITUTE(Table3[[#This Row],[Sqm]],".",","))</f>
        <v>33.93</v>
      </c>
      <c r="G501" s="8">
        <f>Table3[[#This Row],[Price_cleaned]]/Table3[[#This Row],[Sqm_cleaned]]</f>
        <v>16651.930445033893</v>
      </c>
      <c r="H501">
        <v>1</v>
      </c>
    </row>
    <row r="502" spans="1:8" hidden="1" x14ac:dyDescent="0.2">
      <c r="A502" t="s">
        <v>5</v>
      </c>
      <c r="B502" t="s">
        <v>2362</v>
      </c>
      <c r="C502">
        <f>_xlfn.NUMBERVALUE(MID(Table3[[#This Row],[Price]],2,LEN(Table3[[#This Row],[Price]])-2))</f>
        <v>855000</v>
      </c>
      <c r="D502" t="s">
        <v>7</v>
      </c>
      <c r="E502" t="s">
        <v>2550</v>
      </c>
      <c r="F502">
        <f>_xlfn.NUMBERVALUE(SUBSTITUTE(Table3[[#This Row],[Sqm]],".",","))</f>
        <v>146.35</v>
      </c>
      <c r="G502" s="8">
        <f>Table3[[#This Row],[Price_cleaned]]/Table3[[#This Row],[Sqm_cleaned]]</f>
        <v>5842.15920737957</v>
      </c>
      <c r="H502">
        <v>5</v>
      </c>
    </row>
    <row r="503" spans="1:8" x14ac:dyDescent="0.2">
      <c r="A503" t="s">
        <v>5</v>
      </c>
      <c r="B503" t="s">
        <v>2245</v>
      </c>
      <c r="C503">
        <f>_xlfn.NUMBERVALUE(MID(Table3[[#This Row],[Price]],2,LEN(Table3[[#This Row],[Price]])-2))</f>
        <v>500000</v>
      </c>
      <c r="D503" t="s">
        <v>7</v>
      </c>
      <c r="E503">
        <v>84</v>
      </c>
      <c r="F503">
        <f>_xlfn.NUMBERVALUE(SUBSTITUTE(Table3[[#This Row],[Sqm]],".",","))</f>
        <v>84</v>
      </c>
      <c r="G503" s="8">
        <f>Table3[[#This Row],[Price_cleaned]]/Table3[[#This Row],[Sqm_cleaned]]</f>
        <v>5952.3809523809523</v>
      </c>
      <c r="H503">
        <v>4</v>
      </c>
    </row>
    <row r="504" spans="1:8" x14ac:dyDescent="0.2">
      <c r="A504" t="s">
        <v>5</v>
      </c>
      <c r="B504" t="s">
        <v>2551</v>
      </c>
      <c r="C504">
        <f>_xlfn.NUMBERVALUE(MID(Table3[[#This Row],[Price]],2,LEN(Table3[[#This Row],[Price]])-2))</f>
        <v>1000000</v>
      </c>
      <c r="D504" t="s">
        <v>7</v>
      </c>
      <c r="E504" t="s">
        <v>2084</v>
      </c>
      <c r="F504">
        <f>_xlfn.NUMBERVALUE(SUBSTITUTE(Table3[[#This Row],[Sqm]],".",","))</f>
        <v>63.5</v>
      </c>
      <c r="G504" s="8">
        <f>Table3[[#This Row],[Price_cleaned]]/Table3[[#This Row],[Sqm_cleaned]]</f>
        <v>15748.031496062993</v>
      </c>
      <c r="H504">
        <v>3</v>
      </c>
    </row>
    <row r="505" spans="1:8" x14ac:dyDescent="0.2">
      <c r="A505" t="s">
        <v>5</v>
      </c>
      <c r="B505" t="s">
        <v>2470</v>
      </c>
      <c r="C505">
        <f>_xlfn.NUMBERVALUE(MID(Table3[[#This Row],[Price]],2,LEN(Table3[[#This Row],[Price]])-2))</f>
        <v>1600000</v>
      </c>
      <c r="D505" t="s">
        <v>7</v>
      </c>
      <c r="E505" t="s">
        <v>2552</v>
      </c>
      <c r="F505">
        <f>_xlfn.NUMBERVALUE(SUBSTITUTE(Table3[[#This Row],[Sqm]],".",","))</f>
        <v>66.34</v>
      </c>
      <c r="G505" s="8">
        <f>Table3[[#This Row],[Price_cleaned]]/Table3[[#This Row],[Sqm_cleaned]]</f>
        <v>24118.17907747965</v>
      </c>
      <c r="H505">
        <v>3</v>
      </c>
    </row>
    <row r="506" spans="1:8" x14ac:dyDescent="0.2">
      <c r="A506" t="s">
        <v>5</v>
      </c>
      <c r="B506" t="s">
        <v>2061</v>
      </c>
      <c r="C506">
        <f>_xlfn.NUMBERVALUE(MID(Table3[[#This Row],[Price]],2,LEN(Table3[[#This Row],[Price]])-2))</f>
        <v>650000</v>
      </c>
      <c r="D506" t="s">
        <v>7</v>
      </c>
      <c r="E506">
        <v>37</v>
      </c>
      <c r="F506">
        <f>_xlfn.NUMBERVALUE(SUBSTITUTE(Table3[[#This Row],[Sqm]],".",","))</f>
        <v>37</v>
      </c>
      <c r="G506" s="8">
        <f>Table3[[#This Row],[Price_cleaned]]/Table3[[#This Row],[Sqm_cleaned]]</f>
        <v>17567.567567567567</v>
      </c>
      <c r="H506">
        <v>2</v>
      </c>
    </row>
    <row r="507" spans="1:8" x14ac:dyDescent="0.2">
      <c r="A507" t="s">
        <v>5</v>
      </c>
      <c r="B507" t="s">
        <v>2085</v>
      </c>
      <c r="C507">
        <f>_xlfn.NUMBERVALUE(MID(Table3[[#This Row],[Price]],2,LEN(Table3[[#This Row],[Price]])-2))</f>
        <v>740000</v>
      </c>
      <c r="D507" t="s">
        <v>7</v>
      </c>
      <c r="E507" t="s">
        <v>1619</v>
      </c>
      <c r="F507">
        <f>_xlfn.NUMBERVALUE(SUBSTITUTE(Table3[[#This Row],[Sqm]],".",","))</f>
        <v>41.2</v>
      </c>
      <c r="G507" s="8">
        <f>Table3[[#This Row],[Price_cleaned]]/Table3[[#This Row],[Sqm_cleaned]]</f>
        <v>17961.165048543688</v>
      </c>
      <c r="H507">
        <v>2</v>
      </c>
    </row>
    <row r="508" spans="1:8" hidden="1" x14ac:dyDescent="0.2">
      <c r="A508" t="s">
        <v>5</v>
      </c>
      <c r="B508" t="s">
        <v>2199</v>
      </c>
      <c r="C508">
        <f>_xlfn.NUMBERVALUE(MID(Table3[[#This Row],[Price]],2,LEN(Table3[[#This Row],[Price]])-2))</f>
        <v>530000</v>
      </c>
      <c r="D508" t="s">
        <v>7</v>
      </c>
      <c r="E508" t="s">
        <v>2553</v>
      </c>
      <c r="F508">
        <f>_xlfn.NUMBERVALUE(SUBSTITUTE(Table3[[#This Row],[Sqm]],".",","))</f>
        <v>194.95</v>
      </c>
      <c r="G508" s="8">
        <f>Table3[[#This Row],[Price_cleaned]]/Table3[[#This Row],[Sqm_cleaned]]</f>
        <v>2718.6458066170812</v>
      </c>
      <c r="H508">
        <v>5</v>
      </c>
    </row>
    <row r="509" spans="1:8" x14ac:dyDescent="0.2">
      <c r="A509" t="s">
        <v>5</v>
      </c>
      <c r="B509" t="s">
        <v>2481</v>
      </c>
      <c r="C509">
        <f>_xlfn.NUMBERVALUE(MID(Table3[[#This Row],[Price]],2,LEN(Table3[[#This Row],[Price]])-2))</f>
        <v>460000</v>
      </c>
      <c r="D509" t="s">
        <v>7</v>
      </c>
      <c r="E509" t="s">
        <v>2554</v>
      </c>
      <c r="F509">
        <f>_xlfn.NUMBERVALUE(SUBSTITUTE(Table3[[#This Row],[Sqm]],".",","))</f>
        <v>39.630000000000003</v>
      </c>
      <c r="G509" s="8">
        <f>Table3[[#This Row],[Price_cleaned]]/Table3[[#This Row],[Sqm_cleaned]]</f>
        <v>11607.368155437798</v>
      </c>
      <c r="H509">
        <v>2</v>
      </c>
    </row>
    <row r="510" spans="1:8" hidden="1" x14ac:dyDescent="0.2">
      <c r="A510" t="s">
        <v>5</v>
      </c>
      <c r="B510" t="s">
        <v>2555</v>
      </c>
      <c r="C510">
        <f>_xlfn.NUMBERVALUE(MID(Table3[[#This Row],[Price]],2,LEN(Table3[[#This Row],[Price]])-2))</f>
        <v>1505900</v>
      </c>
      <c r="D510" t="s">
        <v>7</v>
      </c>
      <c r="E510" t="s">
        <v>594</v>
      </c>
      <c r="F510">
        <f>_xlfn.NUMBERVALUE(SUBSTITUTE(Table3[[#This Row],[Sqm]],".",","))</f>
        <v>38.5</v>
      </c>
      <c r="G510" s="8">
        <f>Table3[[#This Row],[Price_cleaned]]/Table3[[#This Row],[Sqm_cleaned]]</f>
        <v>39114.285714285717</v>
      </c>
      <c r="H510">
        <v>2</v>
      </c>
    </row>
    <row r="511" spans="1:8" x14ac:dyDescent="0.2">
      <c r="A511" t="s">
        <v>5</v>
      </c>
      <c r="B511" t="s">
        <v>2128</v>
      </c>
      <c r="C511">
        <f>_xlfn.NUMBERVALUE(MID(Table3[[#This Row],[Price]],2,LEN(Table3[[#This Row],[Price]])-2))</f>
        <v>520000</v>
      </c>
      <c r="D511" t="s">
        <v>7</v>
      </c>
      <c r="E511" t="s">
        <v>351</v>
      </c>
      <c r="F511">
        <f>_xlfn.NUMBERVALUE(SUBSTITUTE(Table3[[#This Row],[Sqm]],".",","))</f>
        <v>37.5</v>
      </c>
      <c r="G511" s="8">
        <f>Table3[[#This Row],[Price_cleaned]]/Table3[[#This Row],[Sqm_cleaned]]</f>
        <v>13866.666666666666</v>
      </c>
      <c r="H511">
        <v>2</v>
      </c>
    </row>
    <row r="512" spans="1:8" x14ac:dyDescent="0.2">
      <c r="A512" t="s">
        <v>5</v>
      </c>
      <c r="B512" t="s">
        <v>2268</v>
      </c>
      <c r="C512">
        <f>_xlfn.NUMBERVALUE(MID(Table3[[#This Row],[Price]],2,LEN(Table3[[#This Row],[Price]])-2))</f>
        <v>430000</v>
      </c>
      <c r="D512" t="s">
        <v>7</v>
      </c>
      <c r="E512" t="s">
        <v>2556</v>
      </c>
      <c r="F512">
        <f>_xlfn.NUMBERVALUE(SUBSTITUTE(Table3[[#This Row],[Sqm]],".",","))</f>
        <v>58.63</v>
      </c>
      <c r="G512" s="8">
        <f>Table3[[#This Row],[Price_cleaned]]/Table3[[#This Row],[Sqm_cleaned]]</f>
        <v>7334.1292853487976</v>
      </c>
      <c r="H512">
        <v>2</v>
      </c>
    </row>
    <row r="513" spans="1:8" x14ac:dyDescent="0.2">
      <c r="A513" t="s">
        <v>5</v>
      </c>
      <c r="B513" t="s">
        <v>2118</v>
      </c>
      <c r="C513">
        <f>_xlfn.NUMBERVALUE(MID(Table3[[#This Row],[Price]],2,LEN(Table3[[#This Row],[Price]])-2))</f>
        <v>435000</v>
      </c>
      <c r="D513" t="s">
        <v>7</v>
      </c>
      <c r="E513" t="s">
        <v>2557</v>
      </c>
      <c r="F513">
        <f>_xlfn.NUMBERVALUE(SUBSTITUTE(Table3[[#This Row],[Sqm]],".",","))</f>
        <v>35.619999999999997</v>
      </c>
      <c r="G513" s="8">
        <f>Table3[[#This Row],[Price_cleaned]]/Table3[[#This Row],[Sqm_cleaned]]</f>
        <v>12212.240314430097</v>
      </c>
      <c r="H513">
        <v>2</v>
      </c>
    </row>
    <row r="514" spans="1:8" x14ac:dyDescent="0.2">
      <c r="A514" t="s">
        <v>5</v>
      </c>
      <c r="B514" t="s">
        <v>2558</v>
      </c>
      <c r="C514">
        <f>_xlfn.NUMBERVALUE(MID(Table3[[#This Row],[Price]],2,LEN(Table3[[#This Row],[Price]])-2))</f>
        <v>820820</v>
      </c>
      <c r="D514" t="s">
        <v>7</v>
      </c>
      <c r="E514" t="s">
        <v>2559</v>
      </c>
      <c r="F514">
        <f>_xlfn.NUMBERVALUE(SUBSTITUTE(Table3[[#This Row],[Sqm]],".",","))</f>
        <v>61.91</v>
      </c>
      <c r="G514" s="8">
        <f>Table3[[#This Row],[Price_cleaned]]/Table3[[#This Row],[Sqm_cleaned]]</f>
        <v>13258.278145695365</v>
      </c>
      <c r="H514">
        <v>3</v>
      </c>
    </row>
    <row r="515" spans="1:8" x14ac:dyDescent="0.2">
      <c r="A515" t="s">
        <v>5</v>
      </c>
      <c r="B515" t="s">
        <v>2560</v>
      </c>
      <c r="C515">
        <f>_xlfn.NUMBERVALUE(MID(Table3[[#This Row],[Price]],2,LEN(Table3[[#This Row],[Price]])-2))</f>
        <v>695000</v>
      </c>
      <c r="D515" t="s">
        <v>7</v>
      </c>
      <c r="E515" t="s">
        <v>2384</v>
      </c>
      <c r="F515">
        <f>_xlfn.NUMBERVALUE(SUBSTITUTE(Table3[[#This Row],[Sqm]],".",","))</f>
        <v>57.1</v>
      </c>
      <c r="G515" s="8">
        <f>Table3[[#This Row],[Price_cleaned]]/Table3[[#This Row],[Sqm_cleaned]]</f>
        <v>12171.628721541156</v>
      </c>
      <c r="H515">
        <v>2</v>
      </c>
    </row>
    <row r="516" spans="1:8" x14ac:dyDescent="0.2">
      <c r="A516" t="s">
        <v>5</v>
      </c>
      <c r="B516" t="s">
        <v>2211</v>
      </c>
      <c r="C516">
        <f>_xlfn.NUMBERVALUE(MID(Table3[[#This Row],[Price]],2,LEN(Table3[[#This Row],[Price]])-2))</f>
        <v>699000</v>
      </c>
      <c r="D516" t="s">
        <v>7</v>
      </c>
      <c r="E516">
        <v>51</v>
      </c>
      <c r="F516">
        <f>_xlfn.NUMBERVALUE(SUBSTITUTE(Table3[[#This Row],[Sqm]],".",","))</f>
        <v>51</v>
      </c>
      <c r="G516" s="8">
        <f>Table3[[#This Row],[Price_cleaned]]/Table3[[#This Row],[Sqm_cleaned]]</f>
        <v>13705.882352941177</v>
      </c>
      <c r="H516">
        <v>2</v>
      </c>
    </row>
    <row r="517" spans="1:8" x14ac:dyDescent="0.2">
      <c r="A517" t="s">
        <v>5</v>
      </c>
      <c r="B517" t="s">
        <v>2401</v>
      </c>
      <c r="C517">
        <f>_xlfn.NUMBERVALUE(MID(Table3[[#This Row],[Price]],2,LEN(Table3[[#This Row],[Price]])-2))</f>
        <v>1080000</v>
      </c>
      <c r="D517" t="s">
        <v>7</v>
      </c>
      <c r="E517" t="s">
        <v>660</v>
      </c>
      <c r="F517">
        <f>_xlfn.NUMBERVALUE(SUBSTITUTE(Table3[[#This Row],[Sqm]],".",","))</f>
        <v>73.7</v>
      </c>
      <c r="G517" s="8">
        <f>Table3[[#This Row],[Price_cleaned]]/Table3[[#This Row],[Sqm_cleaned]]</f>
        <v>14654.002713704205</v>
      </c>
      <c r="H517">
        <v>4</v>
      </c>
    </row>
    <row r="518" spans="1:8" x14ac:dyDescent="0.2">
      <c r="A518" t="s">
        <v>5</v>
      </c>
      <c r="B518" t="s">
        <v>2385</v>
      </c>
      <c r="C518">
        <f>_xlfn.NUMBERVALUE(MID(Table3[[#This Row],[Price]],2,LEN(Table3[[#This Row],[Price]])-2))</f>
        <v>570000</v>
      </c>
      <c r="D518" t="s">
        <v>7</v>
      </c>
      <c r="E518" t="s">
        <v>2561</v>
      </c>
      <c r="F518">
        <f>_xlfn.NUMBERVALUE(SUBSTITUTE(Table3[[#This Row],[Sqm]],".",","))</f>
        <v>28.94</v>
      </c>
      <c r="G518" s="8">
        <f>Table3[[#This Row],[Price_cleaned]]/Table3[[#This Row],[Sqm_cleaned]]</f>
        <v>19695.92259847961</v>
      </c>
      <c r="H518">
        <v>1</v>
      </c>
    </row>
    <row r="519" spans="1:8" hidden="1" x14ac:dyDescent="0.2">
      <c r="A519" t="s">
        <v>5</v>
      </c>
      <c r="B519" t="s">
        <v>2562</v>
      </c>
      <c r="C519">
        <f>_xlfn.NUMBERVALUE(MID(Table3[[#This Row],[Price]],2,LEN(Table3[[#This Row],[Price]])-2))</f>
        <v>775000</v>
      </c>
      <c r="D519" t="s">
        <v>7</v>
      </c>
      <c r="E519" t="s">
        <v>2563</v>
      </c>
      <c r="F519">
        <f>_xlfn.NUMBERVALUE(SUBSTITUTE(Table3[[#This Row],[Sqm]],".",","))</f>
        <v>134.69999999999999</v>
      </c>
      <c r="G519" s="8">
        <f>Table3[[#This Row],[Price_cleaned]]/Table3[[#This Row],[Sqm_cleaned]]</f>
        <v>5753.5263548626581</v>
      </c>
      <c r="H519">
        <v>5</v>
      </c>
    </row>
    <row r="520" spans="1:8" x14ac:dyDescent="0.2">
      <c r="A520" t="s">
        <v>5</v>
      </c>
      <c r="B520" t="s">
        <v>2245</v>
      </c>
      <c r="C520">
        <f>_xlfn.NUMBERVALUE(MID(Table3[[#This Row],[Price]],2,LEN(Table3[[#This Row],[Price]])-2))</f>
        <v>500000</v>
      </c>
      <c r="D520" t="s">
        <v>7</v>
      </c>
      <c r="E520" t="s">
        <v>2564</v>
      </c>
      <c r="F520">
        <f>_xlfn.NUMBERVALUE(SUBSTITUTE(Table3[[#This Row],[Sqm]],".",","))</f>
        <v>46.17</v>
      </c>
      <c r="G520" s="8">
        <f>Table3[[#This Row],[Price_cleaned]]/Table3[[#This Row],[Sqm_cleaned]]</f>
        <v>10829.542993285682</v>
      </c>
      <c r="H520">
        <v>3</v>
      </c>
    </row>
    <row r="521" spans="1:8" x14ac:dyDescent="0.2">
      <c r="A521" t="s">
        <v>5</v>
      </c>
      <c r="B521" t="s">
        <v>2140</v>
      </c>
      <c r="C521">
        <f>_xlfn.NUMBERVALUE(MID(Table3[[#This Row],[Price]],2,LEN(Table3[[#This Row],[Price]])-2))</f>
        <v>1990000</v>
      </c>
      <c r="D521" t="s">
        <v>7</v>
      </c>
      <c r="E521" t="s">
        <v>1122</v>
      </c>
      <c r="F521">
        <f>_xlfn.NUMBERVALUE(SUBSTITUTE(Table3[[#This Row],[Sqm]],".",","))</f>
        <v>84.9</v>
      </c>
      <c r="G521" s="8">
        <f>Table3[[#This Row],[Price_cleaned]]/Table3[[#This Row],[Sqm_cleaned]]</f>
        <v>23439.340400471141</v>
      </c>
      <c r="H521">
        <v>4</v>
      </c>
    </row>
    <row r="522" spans="1:8" x14ac:dyDescent="0.2">
      <c r="A522" t="s">
        <v>5</v>
      </c>
      <c r="B522" t="s">
        <v>2264</v>
      </c>
      <c r="C522">
        <f>_xlfn.NUMBERVALUE(MID(Table3[[#This Row],[Price]],2,LEN(Table3[[#This Row],[Price]])-2))</f>
        <v>585000</v>
      </c>
      <c r="D522" t="s">
        <v>7</v>
      </c>
      <c r="E522" t="s">
        <v>2565</v>
      </c>
      <c r="F522">
        <f>_xlfn.NUMBERVALUE(SUBSTITUTE(Table3[[#This Row],[Sqm]],".",","))</f>
        <v>91.74</v>
      </c>
      <c r="G522" s="8">
        <f>Table3[[#This Row],[Price_cleaned]]/Table3[[#This Row],[Sqm_cleaned]]</f>
        <v>6376.7168083714851</v>
      </c>
      <c r="H522">
        <v>3</v>
      </c>
    </row>
    <row r="523" spans="1:8" x14ac:dyDescent="0.2">
      <c r="A523" t="s">
        <v>5</v>
      </c>
      <c r="B523" t="s">
        <v>2283</v>
      </c>
      <c r="C523">
        <f>_xlfn.NUMBERVALUE(MID(Table3[[#This Row],[Price]],2,LEN(Table3[[#This Row],[Price]])-2))</f>
        <v>1200000</v>
      </c>
      <c r="D523" t="s">
        <v>7</v>
      </c>
      <c r="E523" t="s">
        <v>2566</v>
      </c>
      <c r="F523">
        <f>_xlfn.NUMBERVALUE(SUBSTITUTE(Table3[[#This Row],[Sqm]],".",","))</f>
        <v>53.92</v>
      </c>
      <c r="G523" s="8">
        <f>Table3[[#This Row],[Price_cleaned]]/Table3[[#This Row],[Sqm_cleaned]]</f>
        <v>22255.192878338279</v>
      </c>
      <c r="H523">
        <v>2</v>
      </c>
    </row>
    <row r="524" spans="1:8" x14ac:dyDescent="0.2">
      <c r="A524" t="s">
        <v>5</v>
      </c>
      <c r="B524" t="s">
        <v>2499</v>
      </c>
      <c r="C524">
        <f>_xlfn.NUMBERVALUE(MID(Table3[[#This Row],[Price]],2,LEN(Table3[[#This Row],[Price]])-2))</f>
        <v>875000</v>
      </c>
      <c r="D524" t="s">
        <v>7</v>
      </c>
      <c r="E524" t="s">
        <v>919</v>
      </c>
      <c r="F524">
        <f>_xlfn.NUMBERVALUE(SUBSTITUTE(Table3[[#This Row],[Sqm]],".",","))</f>
        <v>32.200000000000003</v>
      </c>
      <c r="G524" s="8">
        <f>Table3[[#This Row],[Price_cleaned]]/Table3[[#This Row],[Sqm_cleaned]]</f>
        <v>27173.91304347826</v>
      </c>
      <c r="H524">
        <v>2</v>
      </c>
    </row>
    <row r="525" spans="1:8" x14ac:dyDescent="0.2">
      <c r="A525" t="s">
        <v>5</v>
      </c>
      <c r="B525" t="s">
        <v>2567</v>
      </c>
      <c r="C525">
        <f>_xlfn.NUMBERVALUE(MID(Table3[[#This Row],[Price]],2,LEN(Table3[[#This Row],[Price]])-2))</f>
        <v>1280000</v>
      </c>
      <c r="D525" t="s">
        <v>7</v>
      </c>
      <c r="E525" t="s">
        <v>788</v>
      </c>
      <c r="F525">
        <f>_xlfn.NUMBERVALUE(SUBSTITUTE(Table3[[#This Row],[Sqm]],".",","))</f>
        <v>66.7</v>
      </c>
      <c r="G525" s="8">
        <f>Table3[[#This Row],[Price_cleaned]]/Table3[[#This Row],[Sqm_cleaned]]</f>
        <v>19190.404797601197</v>
      </c>
      <c r="H525">
        <v>3</v>
      </c>
    </row>
    <row r="526" spans="1:8" x14ac:dyDescent="0.2">
      <c r="A526" t="s">
        <v>5</v>
      </c>
      <c r="B526" t="s">
        <v>2198</v>
      </c>
      <c r="C526">
        <f>_xlfn.NUMBERVALUE(MID(Table3[[#This Row],[Price]],2,LEN(Table3[[#This Row],[Price]])-2))</f>
        <v>375000</v>
      </c>
      <c r="D526" t="s">
        <v>7</v>
      </c>
      <c r="E526" t="s">
        <v>1058</v>
      </c>
      <c r="F526">
        <f>_xlfn.NUMBERVALUE(SUBSTITUTE(Table3[[#This Row],[Sqm]],".",","))</f>
        <v>71.099999999999994</v>
      </c>
      <c r="G526" s="8">
        <f>Table3[[#This Row],[Price_cleaned]]/Table3[[#This Row],[Sqm_cleaned]]</f>
        <v>5274.2616033755276</v>
      </c>
      <c r="H526">
        <v>3</v>
      </c>
    </row>
    <row r="527" spans="1:8" x14ac:dyDescent="0.2">
      <c r="A527" t="s">
        <v>5</v>
      </c>
      <c r="B527" t="s">
        <v>2211</v>
      </c>
      <c r="C527">
        <f>_xlfn.NUMBERVALUE(MID(Table3[[#This Row],[Price]],2,LEN(Table3[[#This Row],[Price]])-2))</f>
        <v>699000</v>
      </c>
      <c r="D527" t="s">
        <v>7</v>
      </c>
      <c r="E527" t="s">
        <v>291</v>
      </c>
      <c r="F527">
        <f>_xlfn.NUMBERVALUE(SUBSTITUTE(Table3[[#This Row],[Sqm]],".",","))</f>
        <v>55.8</v>
      </c>
      <c r="G527" s="8">
        <f>Table3[[#This Row],[Price_cleaned]]/Table3[[#This Row],[Sqm_cleaned]]</f>
        <v>12526.881720430109</v>
      </c>
      <c r="H527">
        <v>3</v>
      </c>
    </row>
    <row r="528" spans="1:8" x14ac:dyDescent="0.2">
      <c r="A528" t="s">
        <v>5</v>
      </c>
      <c r="B528" t="s">
        <v>2194</v>
      </c>
      <c r="C528">
        <f>_xlfn.NUMBERVALUE(MID(Table3[[#This Row],[Price]],2,LEN(Table3[[#This Row],[Price]])-2))</f>
        <v>1100000</v>
      </c>
      <c r="D528" t="s">
        <v>7</v>
      </c>
      <c r="E528" t="s">
        <v>291</v>
      </c>
      <c r="F528">
        <f>_xlfn.NUMBERVALUE(SUBSTITUTE(Table3[[#This Row],[Sqm]],".",","))</f>
        <v>55.8</v>
      </c>
      <c r="G528" s="8">
        <f>Table3[[#This Row],[Price_cleaned]]/Table3[[#This Row],[Sqm_cleaned]]</f>
        <v>19713.26164874552</v>
      </c>
      <c r="H528">
        <v>3</v>
      </c>
    </row>
    <row r="529" spans="1:8" hidden="1" x14ac:dyDescent="0.2">
      <c r="A529" t="s">
        <v>5</v>
      </c>
      <c r="B529" t="s">
        <v>2568</v>
      </c>
      <c r="C529">
        <f>_xlfn.NUMBERVALUE(MID(Table3[[#This Row],[Price]],2,LEN(Table3[[#This Row],[Price]])-2))</f>
        <v>998000</v>
      </c>
      <c r="D529" t="s">
        <v>181</v>
      </c>
      <c r="E529" t="s">
        <v>2569</v>
      </c>
      <c r="F529">
        <f>_xlfn.NUMBERVALUE(SUBSTITUTE(Table3[[#This Row],[Sqm]],".",","))</f>
        <v>40.26</v>
      </c>
      <c r="G529">
        <f>Table3[[#This Row],[Price_cleaned]]/Table3[[#This Row],[Sqm_cleaned]]</f>
        <v>24788.872329855938</v>
      </c>
      <c r="H529">
        <v>2</v>
      </c>
    </row>
    <row r="530" spans="1:8" x14ac:dyDescent="0.2">
      <c r="A530" t="s">
        <v>5</v>
      </c>
      <c r="B530" t="s">
        <v>2568</v>
      </c>
      <c r="C530">
        <f>_xlfn.NUMBERVALUE(MID(Table3[[#This Row],[Price]],2,LEN(Table3[[#This Row],[Price]])-2))</f>
        <v>998000</v>
      </c>
      <c r="D530" t="s">
        <v>7</v>
      </c>
      <c r="E530">
        <v>112</v>
      </c>
      <c r="F530">
        <f>_xlfn.NUMBERVALUE(SUBSTITUTE(Table3[[#This Row],[Sqm]],".",","))</f>
        <v>112</v>
      </c>
      <c r="G530" s="8">
        <f>Table3[[#This Row],[Price_cleaned]]/Table3[[#This Row],[Sqm_cleaned]]</f>
        <v>8910.7142857142862</v>
      </c>
      <c r="H530">
        <v>4</v>
      </c>
    </row>
    <row r="531" spans="1:8" x14ac:dyDescent="0.2">
      <c r="A531" t="s">
        <v>5</v>
      </c>
      <c r="B531" t="s">
        <v>2570</v>
      </c>
      <c r="C531">
        <f>_xlfn.NUMBERVALUE(MID(Table3[[#This Row],[Price]],2,LEN(Table3[[#This Row],[Price]])-2))</f>
        <v>440000</v>
      </c>
      <c r="D531" t="s">
        <v>7</v>
      </c>
      <c r="E531">
        <v>82</v>
      </c>
      <c r="F531">
        <f>_xlfn.NUMBERVALUE(SUBSTITUTE(Table3[[#This Row],[Sqm]],".",","))</f>
        <v>82</v>
      </c>
      <c r="G531" s="8">
        <f>Table3[[#This Row],[Price_cleaned]]/Table3[[#This Row],[Sqm_cleaned]]</f>
        <v>5365.8536585365855</v>
      </c>
      <c r="H531">
        <v>4</v>
      </c>
    </row>
    <row r="532" spans="1:8" hidden="1" x14ac:dyDescent="0.2">
      <c r="A532" t="s">
        <v>5</v>
      </c>
      <c r="B532" t="s">
        <v>2571</v>
      </c>
      <c r="C532">
        <f>_xlfn.NUMBERVALUE(MID(Table3[[#This Row],[Price]],2,LEN(Table3[[#This Row],[Price]])-2))</f>
        <v>925000</v>
      </c>
      <c r="D532" t="s">
        <v>7</v>
      </c>
      <c r="E532">
        <v>303</v>
      </c>
      <c r="F532">
        <f>_xlfn.NUMBERVALUE(SUBSTITUTE(Table3[[#This Row],[Sqm]],".",","))</f>
        <v>303</v>
      </c>
      <c r="G532">
        <f>Table3[[#This Row],[Price_cleaned]]/Table3[[#This Row],[Sqm_cleaned]]</f>
        <v>3052.8052805280527</v>
      </c>
      <c r="H532">
        <v>4</v>
      </c>
    </row>
    <row r="533" spans="1:8" hidden="1" x14ac:dyDescent="0.2">
      <c r="A533" t="s">
        <v>5</v>
      </c>
      <c r="B533" t="s">
        <v>2572</v>
      </c>
      <c r="C533">
        <f>_xlfn.NUMBERVALUE(MID(Table3[[#This Row],[Price]],2,LEN(Table3[[#This Row],[Price]])-2))</f>
        <v>2051000</v>
      </c>
      <c r="D533" t="s">
        <v>7</v>
      </c>
      <c r="E533" t="s">
        <v>2573</v>
      </c>
      <c r="F533">
        <f>_xlfn.NUMBERVALUE(SUBSTITUTE(Table3[[#This Row],[Sqm]],".",","))</f>
        <v>242.53</v>
      </c>
      <c r="G533">
        <f>Table3[[#This Row],[Price_cleaned]]/Table3[[#This Row],[Sqm_cleaned]]</f>
        <v>8456.6857708324751</v>
      </c>
      <c r="H533">
        <v>6</v>
      </c>
    </row>
    <row r="534" spans="1:8" hidden="1" x14ac:dyDescent="0.2">
      <c r="A534" t="s">
        <v>5</v>
      </c>
      <c r="B534" t="s">
        <v>2574</v>
      </c>
      <c r="C534">
        <f>_xlfn.NUMBERVALUE(MID(Table3[[#This Row],[Price]],2,LEN(Table3[[#This Row],[Price]])-2))</f>
        <v>6545000</v>
      </c>
      <c r="D534" t="s">
        <v>7</v>
      </c>
      <c r="E534">
        <v>100</v>
      </c>
      <c r="F534">
        <f>_xlfn.NUMBERVALUE(SUBSTITUTE(Table3[[#This Row],[Sqm]],".",","))</f>
        <v>100</v>
      </c>
      <c r="G534">
        <f>Table3[[#This Row],[Price_cleaned]]/Table3[[#This Row],[Sqm_cleaned]]</f>
        <v>65450</v>
      </c>
      <c r="H534">
        <v>3</v>
      </c>
    </row>
    <row r="535" spans="1:8" hidden="1" x14ac:dyDescent="0.2">
      <c r="A535" t="s">
        <v>5</v>
      </c>
      <c r="B535" t="s">
        <v>2575</v>
      </c>
      <c r="C535">
        <f>_xlfn.NUMBERVALUE(MID(Table3[[#This Row],[Price]],2,LEN(Table3[[#This Row],[Price]])-2))</f>
        <v>4950000</v>
      </c>
      <c r="D535" t="s">
        <v>7</v>
      </c>
      <c r="E535">
        <v>87</v>
      </c>
      <c r="F535">
        <f>_xlfn.NUMBERVALUE(SUBSTITUTE(Table3[[#This Row],[Sqm]],".",","))</f>
        <v>87</v>
      </c>
      <c r="G535">
        <f>Table3[[#This Row],[Price_cleaned]]/Table3[[#This Row],[Sqm_cleaned]]</f>
        <v>56896.551724137928</v>
      </c>
      <c r="H535">
        <v>3</v>
      </c>
    </row>
    <row r="536" spans="1:8" hidden="1" x14ac:dyDescent="0.2">
      <c r="A536" t="s">
        <v>5</v>
      </c>
      <c r="B536" t="s">
        <v>2323</v>
      </c>
      <c r="C536">
        <f>_xlfn.NUMBERVALUE(MID(Table3[[#This Row],[Price]],2,LEN(Table3[[#This Row],[Price]])-2))</f>
        <v>1300000</v>
      </c>
      <c r="D536" t="s">
        <v>7</v>
      </c>
      <c r="E536" t="s">
        <v>2576</v>
      </c>
      <c r="F536">
        <f>_xlfn.NUMBERVALUE(SUBSTITUTE(Table3[[#This Row],[Sqm]],".",","))</f>
        <v>121.87</v>
      </c>
      <c r="G536" s="8">
        <f>Table3[[#This Row],[Price_cleaned]]/Table3[[#This Row],[Sqm_cleaned]]</f>
        <v>10667.10429145811</v>
      </c>
      <c r="H536">
        <v>4</v>
      </c>
    </row>
    <row r="537" spans="1:8" hidden="1" x14ac:dyDescent="0.2">
      <c r="A537" t="s">
        <v>5</v>
      </c>
      <c r="B537" t="s">
        <v>2577</v>
      </c>
      <c r="C537">
        <f>_xlfn.NUMBERVALUE(MID(Table3[[#This Row],[Price]],2,LEN(Table3[[#This Row],[Price]])-2))</f>
        <v>1599000</v>
      </c>
      <c r="D537" t="s">
        <v>7</v>
      </c>
      <c r="E537" t="s">
        <v>2578</v>
      </c>
      <c r="F537">
        <f>_xlfn.NUMBERVALUE(SUBSTITUTE(Table3[[#This Row],[Sqm]],".",","))</f>
        <v>209.46</v>
      </c>
      <c r="G537">
        <f>Table3[[#This Row],[Price_cleaned]]/Table3[[#This Row],[Sqm_cleaned]]</f>
        <v>7633.9157834431389</v>
      </c>
      <c r="H537">
        <v>5</v>
      </c>
    </row>
    <row r="538" spans="1:8" hidden="1" x14ac:dyDescent="0.2">
      <c r="A538" t="s">
        <v>5</v>
      </c>
      <c r="B538" t="s">
        <v>2098</v>
      </c>
      <c r="C538">
        <f>_xlfn.NUMBERVALUE(MID(Table3[[#This Row],[Price]],2,LEN(Table3[[#This Row],[Price]])-2))</f>
        <v>2500000</v>
      </c>
      <c r="D538" t="s">
        <v>7</v>
      </c>
      <c r="E538">
        <v>61</v>
      </c>
      <c r="F538">
        <f>_xlfn.NUMBERVALUE(SUBSTITUTE(Table3[[#This Row],[Sqm]],".",","))</f>
        <v>61</v>
      </c>
      <c r="G538">
        <f>Table3[[#This Row],[Price_cleaned]]/Table3[[#This Row],[Sqm_cleaned]]</f>
        <v>40983.606557377047</v>
      </c>
      <c r="H538">
        <v>2</v>
      </c>
    </row>
    <row r="539" spans="1:8" hidden="1" x14ac:dyDescent="0.2">
      <c r="A539" t="s">
        <v>5</v>
      </c>
      <c r="B539" t="s">
        <v>2579</v>
      </c>
      <c r="C539">
        <f>_xlfn.NUMBERVALUE(MID(Table3[[#This Row],[Price]],2,LEN(Table3[[#This Row],[Price]])-2))</f>
        <v>3850000</v>
      </c>
      <c r="D539" t="s">
        <v>7</v>
      </c>
      <c r="E539">
        <v>89</v>
      </c>
      <c r="F539">
        <f>_xlfn.NUMBERVALUE(SUBSTITUTE(Table3[[#This Row],[Sqm]],".",","))</f>
        <v>89</v>
      </c>
      <c r="G539">
        <f>Table3[[#This Row],[Price_cleaned]]/Table3[[#This Row],[Sqm_cleaned]]</f>
        <v>43258.426966292136</v>
      </c>
      <c r="H539">
        <v>4</v>
      </c>
    </row>
    <row r="540" spans="1:8" x14ac:dyDescent="0.2">
      <c r="A540" t="s">
        <v>5</v>
      </c>
      <c r="B540" t="s">
        <v>2351</v>
      </c>
      <c r="C540">
        <f>_xlfn.NUMBERVALUE(MID(Table3[[#This Row],[Price]],2,LEN(Table3[[#This Row],[Price]])-2))</f>
        <v>940000</v>
      </c>
      <c r="D540" t="s">
        <v>7</v>
      </c>
      <c r="E540">
        <v>69</v>
      </c>
      <c r="F540">
        <f>_xlfn.NUMBERVALUE(SUBSTITUTE(Table3[[#This Row],[Sqm]],".",","))</f>
        <v>69</v>
      </c>
      <c r="G540" s="8">
        <f>Table3[[#This Row],[Price_cleaned]]/Table3[[#This Row],[Sqm_cleaned]]</f>
        <v>13623.188405797102</v>
      </c>
      <c r="H540">
        <v>3</v>
      </c>
    </row>
    <row r="541" spans="1:8" x14ac:dyDescent="0.2">
      <c r="A541" t="s">
        <v>5</v>
      </c>
      <c r="B541" t="s">
        <v>2250</v>
      </c>
      <c r="C541">
        <f>_xlfn.NUMBERVALUE(MID(Table3[[#This Row],[Price]],2,LEN(Table3[[#This Row],[Price]])-2))</f>
        <v>1350000</v>
      </c>
      <c r="D541" t="s">
        <v>7</v>
      </c>
      <c r="E541">
        <v>58</v>
      </c>
      <c r="F541">
        <f>_xlfn.NUMBERVALUE(SUBSTITUTE(Table3[[#This Row],[Sqm]],".",","))</f>
        <v>58</v>
      </c>
      <c r="G541" s="8">
        <f>Table3[[#This Row],[Price_cleaned]]/Table3[[#This Row],[Sqm_cleaned]]</f>
        <v>23275.862068965518</v>
      </c>
      <c r="H541">
        <v>2</v>
      </c>
    </row>
    <row r="542" spans="1:8" x14ac:dyDescent="0.2">
      <c r="A542" t="s">
        <v>5</v>
      </c>
      <c r="B542" t="s">
        <v>2401</v>
      </c>
      <c r="C542">
        <f>_xlfn.NUMBERVALUE(MID(Table3[[#This Row],[Price]],2,LEN(Table3[[#This Row],[Price]])-2))</f>
        <v>1080000</v>
      </c>
      <c r="D542" t="s">
        <v>7</v>
      </c>
      <c r="E542" t="s">
        <v>2580</v>
      </c>
      <c r="F542">
        <f>_xlfn.NUMBERVALUE(SUBSTITUTE(Table3[[#This Row],[Sqm]],".",","))</f>
        <v>90.69</v>
      </c>
      <c r="G542" s="8">
        <f>Table3[[#This Row],[Price_cleaned]]/Table3[[#This Row],[Sqm_cleaned]]</f>
        <v>11908.699966920278</v>
      </c>
      <c r="H542">
        <v>3</v>
      </c>
    </row>
    <row r="543" spans="1:8" hidden="1" x14ac:dyDescent="0.2">
      <c r="A543" t="s">
        <v>5</v>
      </c>
      <c r="B543" t="s">
        <v>2581</v>
      </c>
      <c r="C543">
        <f>_xlfn.NUMBERVALUE(MID(Table3[[#This Row],[Price]],2,LEN(Table3[[#This Row],[Price]])-2))</f>
        <v>1530000</v>
      </c>
      <c r="D543" t="s">
        <v>266</v>
      </c>
      <c r="E543">
        <v>36</v>
      </c>
      <c r="F543">
        <f>_xlfn.NUMBERVALUE(SUBSTITUTE(Table3[[#This Row],[Sqm]],".",","))</f>
        <v>36</v>
      </c>
      <c r="G543">
        <f>Table3[[#This Row],[Price_cleaned]]/Table3[[#This Row],[Sqm_cleaned]]</f>
        <v>42500</v>
      </c>
      <c r="H543">
        <v>2</v>
      </c>
    </row>
    <row r="544" spans="1:8" x14ac:dyDescent="0.2">
      <c r="A544" t="s">
        <v>5</v>
      </c>
      <c r="B544" t="s">
        <v>2582</v>
      </c>
      <c r="C544">
        <f>_xlfn.NUMBERVALUE(MID(Table3[[#This Row],[Price]],2,LEN(Table3[[#This Row],[Price]])-2))</f>
        <v>1540000</v>
      </c>
      <c r="D544" t="s">
        <v>7</v>
      </c>
      <c r="E544" t="s">
        <v>2583</v>
      </c>
      <c r="F544">
        <f>_xlfn.NUMBERVALUE(SUBSTITUTE(Table3[[#This Row],[Sqm]],".",","))</f>
        <v>105.31</v>
      </c>
      <c r="G544" s="8">
        <f>Table3[[#This Row],[Price_cleaned]]/Table3[[#This Row],[Sqm_cleaned]]</f>
        <v>14623.492545817111</v>
      </c>
      <c r="H544">
        <v>3</v>
      </c>
    </row>
    <row r="545" spans="1:8" hidden="1" x14ac:dyDescent="0.2">
      <c r="A545" t="s">
        <v>5</v>
      </c>
      <c r="B545" t="s">
        <v>2584</v>
      </c>
      <c r="C545">
        <f>_xlfn.NUMBERVALUE(MID(Table3[[#This Row],[Price]],2,LEN(Table3[[#This Row],[Price]])-2))</f>
        <v>232200</v>
      </c>
      <c r="D545" t="s">
        <v>7</v>
      </c>
      <c r="E545">
        <v>88</v>
      </c>
      <c r="F545">
        <f>_xlfn.NUMBERVALUE(SUBSTITUTE(Table3[[#This Row],[Sqm]],".",","))</f>
        <v>88</v>
      </c>
      <c r="G545" s="8">
        <f>Table3[[#This Row],[Price_cleaned]]/Table3[[#This Row],[Sqm_cleaned]]</f>
        <v>2638.6363636363635</v>
      </c>
      <c r="H545">
        <v>4</v>
      </c>
    </row>
    <row r="546" spans="1:8" hidden="1" x14ac:dyDescent="0.2">
      <c r="A546" t="s">
        <v>5</v>
      </c>
      <c r="B546" t="s">
        <v>2075</v>
      </c>
      <c r="C546">
        <f>_xlfn.NUMBERVALUE(MID(Table3[[#This Row],[Price]],2,LEN(Table3[[#This Row],[Price]])-2))</f>
        <v>2490000</v>
      </c>
      <c r="D546" t="s">
        <v>7</v>
      </c>
      <c r="E546">
        <v>262</v>
      </c>
      <c r="F546">
        <f>_xlfn.NUMBERVALUE(SUBSTITUTE(Table3[[#This Row],[Sqm]],".",","))</f>
        <v>262</v>
      </c>
      <c r="G546">
        <f>Table3[[#This Row],[Price_cleaned]]/Table3[[#This Row],[Sqm_cleaned]]</f>
        <v>9503.8167938931292</v>
      </c>
      <c r="H546">
        <v>5</v>
      </c>
    </row>
    <row r="547" spans="1:8" hidden="1" x14ac:dyDescent="0.2">
      <c r="A547" t="s">
        <v>5</v>
      </c>
      <c r="B547" t="s">
        <v>2088</v>
      </c>
      <c r="C547">
        <f>_xlfn.NUMBERVALUE(MID(Table3[[#This Row],[Price]],2,LEN(Table3[[#This Row],[Price]])-2))</f>
        <v>2400000</v>
      </c>
      <c r="D547" t="s">
        <v>7</v>
      </c>
      <c r="E547">
        <v>132</v>
      </c>
      <c r="F547">
        <f>_xlfn.NUMBERVALUE(SUBSTITUTE(Table3[[#This Row],[Sqm]],".",","))</f>
        <v>132</v>
      </c>
      <c r="G547">
        <f>Table3[[#This Row],[Price_cleaned]]/Table3[[#This Row],[Sqm_cleaned]]</f>
        <v>18181.81818181818</v>
      </c>
      <c r="H547">
        <v>4</v>
      </c>
    </row>
    <row r="548" spans="1:8" hidden="1" x14ac:dyDescent="0.2">
      <c r="A548" t="s">
        <v>5</v>
      </c>
      <c r="B548" t="s">
        <v>2585</v>
      </c>
      <c r="C548">
        <f>_xlfn.NUMBERVALUE(MID(Table3[[#This Row],[Price]],2,LEN(Table3[[#This Row],[Price]])-2))</f>
        <v>6500000</v>
      </c>
      <c r="D548" t="s">
        <v>7</v>
      </c>
      <c r="E548" t="s">
        <v>2586</v>
      </c>
      <c r="F548">
        <f>_xlfn.NUMBERVALUE(SUBSTITUTE(Table3[[#This Row],[Sqm]],".",","))</f>
        <v>69.28</v>
      </c>
      <c r="G548">
        <f>Table3[[#This Row],[Price_cleaned]]/Table3[[#This Row],[Sqm_cleaned]]</f>
        <v>93822.170900692843</v>
      </c>
      <c r="H548">
        <v>3</v>
      </c>
    </row>
    <row r="549" spans="1:8" hidden="1" x14ac:dyDescent="0.2">
      <c r="A549" t="s">
        <v>5</v>
      </c>
      <c r="B549" t="s">
        <v>2587</v>
      </c>
      <c r="C549">
        <f>_xlfn.NUMBERVALUE(MID(Table3[[#This Row],[Price]],2,LEN(Table3[[#This Row],[Price]])-2))</f>
        <v>3190000</v>
      </c>
      <c r="D549" t="s">
        <v>7</v>
      </c>
      <c r="E549">
        <v>42</v>
      </c>
      <c r="F549">
        <f>_xlfn.NUMBERVALUE(SUBSTITUTE(Table3[[#This Row],[Sqm]],".",","))</f>
        <v>42</v>
      </c>
      <c r="G549">
        <f>Table3[[#This Row],[Price_cleaned]]/Table3[[#This Row],[Sqm_cleaned]]</f>
        <v>75952.380952380947</v>
      </c>
      <c r="H549">
        <v>2</v>
      </c>
    </row>
    <row r="550" spans="1:8" x14ac:dyDescent="0.2">
      <c r="A550" t="s">
        <v>5</v>
      </c>
      <c r="B550" t="s">
        <v>2499</v>
      </c>
      <c r="C550">
        <f>_xlfn.NUMBERVALUE(MID(Table3[[#This Row],[Price]],2,LEN(Table3[[#This Row],[Price]])-2))</f>
        <v>875000</v>
      </c>
      <c r="D550" t="s">
        <v>7</v>
      </c>
      <c r="E550" t="s">
        <v>339</v>
      </c>
      <c r="F550">
        <f>_xlfn.NUMBERVALUE(SUBSTITUTE(Table3[[#This Row],[Sqm]],".",","))</f>
        <v>46.16</v>
      </c>
      <c r="G550" s="8">
        <f>Table3[[#This Row],[Price_cleaned]]/Table3[[#This Row],[Sqm_cleaned]]</f>
        <v>18955.805892547662</v>
      </c>
      <c r="H550">
        <v>2</v>
      </c>
    </row>
    <row r="551" spans="1:8" x14ac:dyDescent="0.2">
      <c r="A551" t="s">
        <v>5</v>
      </c>
      <c r="B551" t="s">
        <v>2217</v>
      </c>
      <c r="C551">
        <f>_xlfn.NUMBERVALUE(MID(Table3[[#This Row],[Price]],2,LEN(Table3[[#This Row],[Price]])-2))</f>
        <v>840000</v>
      </c>
      <c r="D551" t="s">
        <v>7</v>
      </c>
      <c r="E551" t="s">
        <v>396</v>
      </c>
      <c r="F551">
        <f>_xlfn.NUMBERVALUE(SUBSTITUTE(Table3[[#This Row],[Sqm]],".",","))</f>
        <v>45.5</v>
      </c>
      <c r="G551" s="8">
        <f>Table3[[#This Row],[Price_cleaned]]/Table3[[#This Row],[Sqm_cleaned]]</f>
        <v>18461.538461538461</v>
      </c>
      <c r="H551">
        <v>2</v>
      </c>
    </row>
    <row r="552" spans="1:8" hidden="1" x14ac:dyDescent="0.2">
      <c r="A552" t="s">
        <v>5</v>
      </c>
      <c r="B552" t="s">
        <v>2547</v>
      </c>
      <c r="C552">
        <f>_xlfn.NUMBERVALUE(MID(Table3[[#This Row],[Price]],2,LEN(Table3[[#This Row],[Price]])-2))</f>
        <v>920000</v>
      </c>
      <c r="D552" t="s">
        <v>363</v>
      </c>
      <c r="E552" t="s">
        <v>2588</v>
      </c>
      <c r="F552">
        <f>_xlfn.NUMBERVALUE(SUBSTITUTE(Table3[[#This Row],[Sqm]],".",","))</f>
        <v>36.58</v>
      </c>
      <c r="G552">
        <f>Table3[[#This Row],[Price_cleaned]]/Table3[[#This Row],[Sqm_cleaned]]</f>
        <v>25150.355385456536</v>
      </c>
      <c r="H552">
        <v>2</v>
      </c>
    </row>
    <row r="553" spans="1:8" hidden="1" x14ac:dyDescent="0.2">
      <c r="A553" t="s">
        <v>5</v>
      </c>
      <c r="B553" t="s">
        <v>2589</v>
      </c>
      <c r="C553">
        <f>_xlfn.NUMBERVALUE(MID(Table3[[#This Row],[Price]],2,LEN(Table3[[#This Row],[Price]])-2))</f>
        <v>865000</v>
      </c>
      <c r="D553" t="s">
        <v>452</v>
      </c>
      <c r="E553">
        <v>99</v>
      </c>
      <c r="F553">
        <f>_xlfn.NUMBERVALUE(SUBSTITUTE(Table3[[#This Row],[Sqm]],".",","))</f>
        <v>99</v>
      </c>
      <c r="G553">
        <f>Table3[[#This Row],[Price_cleaned]]/Table3[[#This Row],[Sqm_cleaned]]</f>
        <v>8737.3737373737367</v>
      </c>
      <c r="H553">
        <v>4</v>
      </c>
    </row>
    <row r="554" spans="1:8" x14ac:dyDescent="0.2">
      <c r="A554" t="s">
        <v>5</v>
      </c>
      <c r="B554" t="s">
        <v>2590</v>
      </c>
      <c r="C554">
        <f>_xlfn.NUMBERVALUE(MID(Table3[[#This Row],[Price]],2,LEN(Table3[[#This Row],[Price]])-2))</f>
        <v>305000</v>
      </c>
      <c r="D554" t="s">
        <v>7</v>
      </c>
      <c r="E554" t="s">
        <v>852</v>
      </c>
      <c r="F554">
        <f>_xlfn.NUMBERVALUE(SUBSTITUTE(Table3[[#This Row],[Sqm]],".",","))</f>
        <v>37.9</v>
      </c>
      <c r="G554" s="8">
        <f>Table3[[#This Row],[Price_cleaned]]/Table3[[#This Row],[Sqm_cleaned]]</f>
        <v>8047.4934036939321</v>
      </c>
      <c r="H554">
        <v>2</v>
      </c>
    </row>
    <row r="555" spans="1:8" x14ac:dyDescent="0.2">
      <c r="A555" t="s">
        <v>5</v>
      </c>
      <c r="B555" t="s">
        <v>2146</v>
      </c>
      <c r="C555">
        <f>_xlfn.NUMBERVALUE(MID(Table3[[#This Row],[Price]],2,LEN(Table3[[#This Row],[Price]])-2))</f>
        <v>999000</v>
      </c>
      <c r="D555" t="s">
        <v>114</v>
      </c>
      <c r="E555" t="s">
        <v>2591</v>
      </c>
      <c r="F555">
        <f>_xlfn.NUMBERVALUE(SUBSTITUTE(Table3[[#This Row],[Sqm]],".",","))</f>
        <v>50.83</v>
      </c>
      <c r="G555" s="8">
        <f>Table3[[#This Row],[Price_cleaned]]/Table3[[#This Row],[Sqm_cleaned]]</f>
        <v>19653.747786740114</v>
      </c>
      <c r="H555">
        <v>3</v>
      </c>
    </row>
    <row r="556" spans="1:8" hidden="1" x14ac:dyDescent="0.2">
      <c r="A556" t="s">
        <v>5</v>
      </c>
      <c r="B556" t="s">
        <v>2102</v>
      </c>
      <c r="C556">
        <f>_xlfn.NUMBERVALUE(MID(Table3[[#This Row],[Price]],2,LEN(Table3[[#This Row],[Price]])-2))</f>
        <v>599000</v>
      </c>
      <c r="D556" t="s">
        <v>7</v>
      </c>
      <c r="E556" t="s">
        <v>2592</v>
      </c>
      <c r="F556">
        <f>_xlfn.NUMBERVALUE(SUBSTITUTE(Table3[[#This Row],[Sqm]],".",","))</f>
        <v>135.6</v>
      </c>
      <c r="G556" s="8">
        <f>Table3[[#This Row],[Price_cleaned]]/Table3[[#This Row],[Sqm_cleaned]]</f>
        <v>4417.4041297935109</v>
      </c>
      <c r="H556">
        <v>4</v>
      </c>
    </row>
    <row r="557" spans="1:8" hidden="1" x14ac:dyDescent="0.2">
      <c r="A557" t="s">
        <v>5</v>
      </c>
      <c r="B557" t="s">
        <v>2225</v>
      </c>
      <c r="C557">
        <f>_xlfn.NUMBERVALUE(MID(Table3[[#This Row],[Price]],2,LEN(Table3[[#This Row],[Price]])-2))</f>
        <v>899000</v>
      </c>
      <c r="D557" t="s">
        <v>2593</v>
      </c>
      <c r="E557">
        <v>44</v>
      </c>
      <c r="F557">
        <f>_xlfn.NUMBERVALUE(SUBSTITUTE(Table3[[#This Row],[Sqm]],".",","))</f>
        <v>44</v>
      </c>
      <c r="G557">
        <f>Table3[[#This Row],[Price_cleaned]]/Table3[[#This Row],[Sqm_cleaned]]</f>
        <v>20431.81818181818</v>
      </c>
      <c r="H557">
        <v>2</v>
      </c>
    </row>
    <row r="558" spans="1:8" hidden="1" x14ac:dyDescent="0.2">
      <c r="A558" t="s">
        <v>5</v>
      </c>
      <c r="B558" t="s">
        <v>2594</v>
      </c>
      <c r="C558">
        <f>_xlfn.NUMBERVALUE(MID(Table3[[#This Row],[Price]],2,LEN(Table3[[#This Row],[Price]])-2))</f>
        <v>3150000</v>
      </c>
      <c r="D558" t="s">
        <v>181</v>
      </c>
      <c r="E558">
        <v>40</v>
      </c>
      <c r="F558">
        <f>_xlfn.NUMBERVALUE(SUBSTITUTE(Table3[[#This Row],[Sqm]],".",","))</f>
        <v>40</v>
      </c>
      <c r="G558">
        <f>Table3[[#This Row],[Price_cleaned]]/Table3[[#This Row],[Sqm_cleaned]]</f>
        <v>78750</v>
      </c>
      <c r="H558">
        <v>2</v>
      </c>
    </row>
    <row r="559" spans="1:8" hidden="1" x14ac:dyDescent="0.2">
      <c r="A559" t="s">
        <v>5</v>
      </c>
      <c r="B559" t="s">
        <v>2271</v>
      </c>
      <c r="C559">
        <f>_xlfn.NUMBERVALUE(MID(Table3[[#This Row],[Price]],2,LEN(Table3[[#This Row],[Price]])-2))</f>
        <v>350000</v>
      </c>
      <c r="D559" t="s">
        <v>7</v>
      </c>
      <c r="E559">
        <v>74</v>
      </c>
      <c r="F559">
        <f>_xlfn.NUMBERVALUE(SUBSTITUTE(Table3[[#This Row],[Sqm]],".",","))</f>
        <v>74</v>
      </c>
      <c r="G559" s="8">
        <f>Table3[[#This Row],[Price_cleaned]]/Table3[[#This Row],[Sqm_cleaned]]</f>
        <v>4729.72972972973</v>
      </c>
      <c r="H559">
        <v>3</v>
      </c>
    </row>
    <row r="560" spans="1:8" x14ac:dyDescent="0.2">
      <c r="A560" t="s">
        <v>5</v>
      </c>
      <c r="B560" t="s">
        <v>2348</v>
      </c>
      <c r="C560">
        <f>_xlfn.NUMBERVALUE(MID(Table3[[#This Row],[Price]],2,LEN(Table3[[#This Row],[Price]])-2))</f>
        <v>449000</v>
      </c>
      <c r="D560" t="s">
        <v>7</v>
      </c>
      <c r="E560" t="s">
        <v>680</v>
      </c>
      <c r="F560">
        <f>_xlfn.NUMBERVALUE(SUBSTITUTE(Table3[[#This Row],[Sqm]],".",","))</f>
        <v>60.5</v>
      </c>
      <c r="G560" s="8">
        <f>Table3[[#This Row],[Price_cleaned]]/Table3[[#This Row],[Sqm_cleaned]]</f>
        <v>7421.4876033057853</v>
      </c>
      <c r="H560">
        <v>2</v>
      </c>
    </row>
    <row r="561" spans="1:8" x14ac:dyDescent="0.2">
      <c r="A561" t="s">
        <v>5</v>
      </c>
      <c r="B561" t="s">
        <v>2595</v>
      </c>
      <c r="C561">
        <f>_xlfn.NUMBERVALUE(MID(Table3[[#This Row],[Price]],2,LEN(Table3[[#This Row],[Price]])-2))</f>
        <v>669000</v>
      </c>
      <c r="D561" t="s">
        <v>7</v>
      </c>
      <c r="E561" t="s">
        <v>2596</v>
      </c>
      <c r="F561">
        <f>_xlfn.NUMBERVALUE(SUBSTITUTE(Table3[[#This Row],[Sqm]],".",","))</f>
        <v>86.25</v>
      </c>
      <c r="G561" s="8">
        <f>Table3[[#This Row],[Price_cleaned]]/Table3[[#This Row],[Sqm_cleaned]]</f>
        <v>7756.521739130435</v>
      </c>
      <c r="H561">
        <v>3</v>
      </c>
    </row>
    <row r="562" spans="1:8" x14ac:dyDescent="0.2">
      <c r="A562" t="s">
        <v>5</v>
      </c>
      <c r="B562" t="s">
        <v>2597</v>
      </c>
      <c r="C562">
        <f>_xlfn.NUMBERVALUE(MID(Table3[[#This Row],[Price]],2,LEN(Table3[[#This Row],[Price]])-2))</f>
        <v>930000</v>
      </c>
      <c r="D562" t="s">
        <v>7</v>
      </c>
      <c r="E562">
        <v>44</v>
      </c>
      <c r="F562">
        <f>_xlfn.NUMBERVALUE(SUBSTITUTE(Table3[[#This Row],[Sqm]],".",","))</f>
        <v>44</v>
      </c>
      <c r="G562" s="8">
        <f>Table3[[#This Row],[Price_cleaned]]/Table3[[#This Row],[Sqm_cleaned]]</f>
        <v>21136.363636363636</v>
      </c>
      <c r="H562">
        <v>2</v>
      </c>
    </row>
    <row r="563" spans="1:8" x14ac:dyDescent="0.2">
      <c r="A563" t="s">
        <v>5</v>
      </c>
      <c r="B563" t="s">
        <v>2146</v>
      </c>
      <c r="C563">
        <f>_xlfn.NUMBERVALUE(MID(Table3[[#This Row],[Price]],2,LEN(Table3[[#This Row],[Price]])-2))</f>
        <v>999000</v>
      </c>
      <c r="D563" t="s">
        <v>7</v>
      </c>
      <c r="E563" t="s">
        <v>1784</v>
      </c>
      <c r="F563">
        <f>_xlfn.NUMBERVALUE(SUBSTITUTE(Table3[[#This Row],[Sqm]],".",","))</f>
        <v>55.42</v>
      </c>
      <c r="G563" s="8">
        <f>Table3[[#This Row],[Price_cleaned]]/Table3[[#This Row],[Sqm_cleaned]]</f>
        <v>18025.983399494766</v>
      </c>
      <c r="H563">
        <v>2</v>
      </c>
    </row>
    <row r="564" spans="1:8" x14ac:dyDescent="0.2">
      <c r="A564" t="s">
        <v>5</v>
      </c>
      <c r="B564" t="s">
        <v>2342</v>
      </c>
      <c r="C564">
        <f>_xlfn.NUMBERVALUE(MID(Table3[[#This Row],[Price]],2,LEN(Table3[[#This Row],[Price]])-2))</f>
        <v>550000</v>
      </c>
      <c r="D564" t="s">
        <v>7</v>
      </c>
      <c r="E564">
        <v>42</v>
      </c>
      <c r="F564">
        <f>_xlfn.NUMBERVALUE(SUBSTITUTE(Table3[[#This Row],[Sqm]],".",","))</f>
        <v>42</v>
      </c>
      <c r="G564" s="8">
        <f>Table3[[#This Row],[Price_cleaned]]/Table3[[#This Row],[Sqm_cleaned]]</f>
        <v>13095.238095238095</v>
      </c>
      <c r="H564">
        <v>2</v>
      </c>
    </row>
    <row r="565" spans="1:8" x14ac:dyDescent="0.2">
      <c r="A565" t="s">
        <v>5</v>
      </c>
      <c r="B565" t="s">
        <v>2045</v>
      </c>
      <c r="C565">
        <f>_xlfn.NUMBERVALUE(MID(Table3[[#This Row],[Price]],2,LEN(Table3[[#This Row],[Price]])-2))</f>
        <v>739000</v>
      </c>
      <c r="D565" t="s">
        <v>7</v>
      </c>
      <c r="E565" t="s">
        <v>404</v>
      </c>
      <c r="F565">
        <f>_xlfn.NUMBERVALUE(SUBSTITUTE(Table3[[#This Row],[Sqm]],".",","))</f>
        <v>47.8</v>
      </c>
      <c r="G565" s="8">
        <f>Table3[[#This Row],[Price_cleaned]]/Table3[[#This Row],[Sqm_cleaned]]</f>
        <v>15460.251046025105</v>
      </c>
      <c r="H565">
        <v>2</v>
      </c>
    </row>
    <row r="566" spans="1:8" x14ac:dyDescent="0.2">
      <c r="A566" t="s">
        <v>5</v>
      </c>
      <c r="B566" t="s">
        <v>2245</v>
      </c>
      <c r="C566">
        <f>_xlfn.NUMBERVALUE(MID(Table3[[#This Row],[Price]],2,LEN(Table3[[#This Row],[Price]])-2))</f>
        <v>500000</v>
      </c>
      <c r="D566" t="s">
        <v>7</v>
      </c>
      <c r="E566">
        <v>46</v>
      </c>
      <c r="F566">
        <f>_xlfn.NUMBERVALUE(SUBSTITUTE(Table3[[#This Row],[Sqm]],".",","))</f>
        <v>46</v>
      </c>
      <c r="G566" s="8">
        <f>Table3[[#This Row],[Price_cleaned]]/Table3[[#This Row],[Sqm_cleaned]]</f>
        <v>10869.565217391304</v>
      </c>
      <c r="H566">
        <v>2</v>
      </c>
    </row>
    <row r="567" spans="1:8" x14ac:dyDescent="0.2">
      <c r="A567" t="s">
        <v>5</v>
      </c>
      <c r="B567" t="s">
        <v>2598</v>
      </c>
      <c r="C567">
        <f>_xlfn.NUMBERVALUE(MID(Table3[[#This Row],[Price]],2,LEN(Table3[[#This Row],[Price]])-2))</f>
        <v>575000</v>
      </c>
      <c r="D567" t="s">
        <v>7</v>
      </c>
      <c r="E567" t="s">
        <v>2599</v>
      </c>
      <c r="F567">
        <f>_xlfn.NUMBERVALUE(SUBSTITUTE(Table3[[#This Row],[Sqm]],".",","))</f>
        <v>91.8</v>
      </c>
      <c r="G567" s="8">
        <f>Table3[[#This Row],[Price_cleaned]]/Table3[[#This Row],[Sqm_cleaned]]</f>
        <v>6263.6165577342053</v>
      </c>
      <c r="H567">
        <v>3</v>
      </c>
    </row>
    <row r="568" spans="1:8" hidden="1" x14ac:dyDescent="0.2">
      <c r="A568" t="s">
        <v>5</v>
      </c>
      <c r="B568" t="s">
        <v>2335</v>
      </c>
      <c r="C568">
        <f>_xlfn.NUMBERVALUE(MID(Table3[[#This Row],[Price]],2,LEN(Table3[[#This Row],[Price]])-2))</f>
        <v>485000</v>
      </c>
      <c r="D568" t="s">
        <v>7</v>
      </c>
      <c r="E568">
        <v>183</v>
      </c>
      <c r="F568">
        <f>_xlfn.NUMBERVALUE(SUBSTITUTE(Table3[[#This Row],[Sqm]],".",","))</f>
        <v>183</v>
      </c>
      <c r="G568" s="8">
        <f>Table3[[#This Row],[Price_cleaned]]/Table3[[#This Row],[Sqm_cleaned]]</f>
        <v>2650.2732240437158</v>
      </c>
      <c r="H568">
        <v>4</v>
      </c>
    </row>
    <row r="569" spans="1:8" hidden="1" x14ac:dyDescent="0.2">
      <c r="A569" t="s">
        <v>5</v>
      </c>
      <c r="B569" t="s">
        <v>2600</v>
      </c>
      <c r="C569">
        <f>_xlfn.NUMBERVALUE(MID(Table3[[#This Row],[Price]],2,LEN(Table3[[#This Row],[Price]])-2))</f>
        <v>3000000</v>
      </c>
      <c r="D569" t="s">
        <v>7</v>
      </c>
      <c r="E569" t="s">
        <v>2601</v>
      </c>
      <c r="F569">
        <f>_xlfn.NUMBERVALUE(SUBSTITUTE(Table3[[#This Row],[Sqm]],".",","))</f>
        <v>173.66</v>
      </c>
      <c r="G569">
        <f>Table3[[#This Row],[Price_cleaned]]/Table3[[#This Row],[Sqm_cleaned]]</f>
        <v>17275.135321893355</v>
      </c>
      <c r="H569">
        <v>4</v>
      </c>
    </row>
    <row r="570" spans="1:8" hidden="1" x14ac:dyDescent="0.2">
      <c r="A570" t="s">
        <v>5</v>
      </c>
      <c r="B570" t="s">
        <v>2602</v>
      </c>
      <c r="C570">
        <f>_xlfn.NUMBERVALUE(MID(Table3[[#This Row],[Price]],2,LEN(Table3[[#This Row],[Price]])-2))</f>
        <v>2150000</v>
      </c>
      <c r="D570" t="s">
        <v>7</v>
      </c>
      <c r="E570">
        <v>70</v>
      </c>
      <c r="F570">
        <f>_xlfn.NUMBERVALUE(SUBSTITUTE(Table3[[#This Row],[Sqm]],".",","))</f>
        <v>70</v>
      </c>
      <c r="G570">
        <f>Table3[[#This Row],[Price_cleaned]]/Table3[[#This Row],[Sqm_cleaned]]</f>
        <v>30714.285714285714</v>
      </c>
      <c r="H570">
        <v>3</v>
      </c>
    </row>
    <row r="571" spans="1:8" hidden="1" x14ac:dyDescent="0.2">
      <c r="A571" t="s">
        <v>5</v>
      </c>
      <c r="B571" t="s">
        <v>2603</v>
      </c>
      <c r="C571">
        <f>_xlfn.NUMBERVALUE(MID(Table3[[#This Row],[Price]],2,LEN(Table3[[#This Row],[Price]])-2))</f>
        <v>4800000</v>
      </c>
      <c r="D571" t="s">
        <v>7</v>
      </c>
      <c r="E571" t="s">
        <v>2604</v>
      </c>
      <c r="F571">
        <f>_xlfn.NUMBERVALUE(SUBSTITUTE(Table3[[#This Row],[Sqm]],".",","))</f>
        <v>167.1</v>
      </c>
      <c r="G571">
        <f>Table3[[#This Row],[Price_cleaned]]/Table3[[#This Row],[Sqm_cleaned]]</f>
        <v>28725.314183123879</v>
      </c>
      <c r="H571">
        <v>4</v>
      </c>
    </row>
    <row r="572" spans="1:8" hidden="1" x14ac:dyDescent="0.2">
      <c r="A572" t="s">
        <v>5</v>
      </c>
      <c r="B572" t="s">
        <v>2547</v>
      </c>
      <c r="C572">
        <f>_xlfn.NUMBERVALUE(MID(Table3[[#This Row],[Price]],2,LEN(Table3[[#This Row],[Price]])-2))</f>
        <v>920000</v>
      </c>
      <c r="D572" t="s">
        <v>424</v>
      </c>
      <c r="E572">
        <v>86</v>
      </c>
      <c r="F572">
        <f>_xlfn.NUMBERVALUE(SUBSTITUTE(Table3[[#This Row],[Sqm]],".",","))</f>
        <v>86</v>
      </c>
      <c r="G572">
        <f>Table3[[#This Row],[Price_cleaned]]/Table3[[#This Row],[Sqm_cleaned]]</f>
        <v>10697.674418604651</v>
      </c>
      <c r="H572">
        <v>4</v>
      </c>
    </row>
    <row r="573" spans="1:8" hidden="1" x14ac:dyDescent="0.2">
      <c r="A573" t="s">
        <v>5</v>
      </c>
      <c r="B573" t="s">
        <v>2436</v>
      </c>
      <c r="C573">
        <f>_xlfn.NUMBERVALUE(MID(Table3[[#This Row],[Price]],2,LEN(Table3[[#This Row],[Price]])-2))</f>
        <v>2100000</v>
      </c>
      <c r="D573" t="s">
        <v>7</v>
      </c>
      <c r="E573">
        <v>155</v>
      </c>
      <c r="F573">
        <f>_xlfn.NUMBERVALUE(SUBSTITUTE(Table3[[#This Row],[Sqm]],".",","))</f>
        <v>155</v>
      </c>
      <c r="G573">
        <f>Table3[[#This Row],[Price_cleaned]]/Table3[[#This Row],[Sqm_cleaned]]</f>
        <v>13548.387096774193</v>
      </c>
      <c r="H573">
        <v>5</v>
      </c>
    </row>
    <row r="574" spans="1:8" hidden="1" x14ac:dyDescent="0.2">
      <c r="A574" t="s">
        <v>5</v>
      </c>
      <c r="B574" t="s">
        <v>2605</v>
      </c>
      <c r="C574">
        <f>_xlfn.NUMBERVALUE(MID(Table3[[#This Row],[Price]],2,LEN(Table3[[#This Row],[Price]])-2))</f>
        <v>1050000</v>
      </c>
      <c r="D574" t="s">
        <v>7</v>
      </c>
      <c r="E574" t="s">
        <v>53</v>
      </c>
      <c r="F574">
        <f>_xlfn.NUMBERVALUE(SUBSTITUTE(Table3[[#This Row],[Sqm]],".",","))</f>
        <v>262.5</v>
      </c>
      <c r="G574">
        <f>Table3[[#This Row],[Price_cleaned]]/Table3[[#This Row],[Sqm_cleaned]]</f>
        <v>4000</v>
      </c>
      <c r="H574">
        <v>5</v>
      </c>
    </row>
    <row r="575" spans="1:8" hidden="1" x14ac:dyDescent="0.2">
      <c r="A575" t="s">
        <v>5</v>
      </c>
      <c r="B575" t="s">
        <v>2606</v>
      </c>
      <c r="C575">
        <f>_xlfn.NUMBERVALUE(MID(Table3[[#This Row],[Price]],2,LEN(Table3[[#This Row],[Price]])-2))</f>
        <v>2290000</v>
      </c>
      <c r="D575" t="s">
        <v>7</v>
      </c>
      <c r="E575" t="s">
        <v>2607</v>
      </c>
      <c r="F575">
        <f>_xlfn.NUMBERVALUE(SUBSTITUTE(Table3[[#This Row],[Sqm]],".",","))</f>
        <v>70.27</v>
      </c>
      <c r="G575">
        <f>Table3[[#This Row],[Price_cleaned]]/Table3[[#This Row],[Sqm_cleaned]]</f>
        <v>32588.586879180308</v>
      </c>
      <c r="H575">
        <v>2</v>
      </c>
    </row>
    <row r="576" spans="1:8" hidden="1" x14ac:dyDescent="0.2">
      <c r="A576" t="s">
        <v>5</v>
      </c>
      <c r="B576" t="s">
        <v>2585</v>
      </c>
      <c r="C576">
        <f>_xlfn.NUMBERVALUE(MID(Table3[[#This Row],[Price]],2,LEN(Table3[[#This Row],[Price]])-2))</f>
        <v>6500000</v>
      </c>
      <c r="D576" t="s">
        <v>7</v>
      </c>
      <c r="E576" t="s">
        <v>153</v>
      </c>
      <c r="F576">
        <f>_xlfn.NUMBERVALUE(SUBSTITUTE(Table3[[#This Row],[Sqm]],".",","))</f>
        <v>50.5</v>
      </c>
      <c r="G576">
        <f>Table3[[#This Row],[Price_cleaned]]/Table3[[#This Row],[Sqm_cleaned]]</f>
        <v>128712.87128712871</v>
      </c>
      <c r="H576">
        <v>2</v>
      </c>
    </row>
    <row r="577" spans="1:8" hidden="1" x14ac:dyDescent="0.2">
      <c r="A577" t="s">
        <v>5</v>
      </c>
      <c r="B577" t="s">
        <v>2194</v>
      </c>
      <c r="C577">
        <f>_xlfn.NUMBERVALUE(MID(Table3[[#This Row],[Price]],2,LEN(Table3[[#This Row],[Price]])-2))</f>
        <v>1100000</v>
      </c>
      <c r="D577" t="s">
        <v>7</v>
      </c>
      <c r="E577" t="s">
        <v>2608</v>
      </c>
      <c r="F577">
        <f>_xlfn.NUMBERVALUE(SUBSTITUTE(Table3[[#This Row],[Sqm]],".",","))</f>
        <v>145.1</v>
      </c>
      <c r="G577" s="8">
        <f>Table3[[#This Row],[Price_cleaned]]/Table3[[#This Row],[Sqm_cleaned]]</f>
        <v>7580.9786354238458</v>
      </c>
      <c r="H577">
        <v>4</v>
      </c>
    </row>
    <row r="578" spans="1:8" x14ac:dyDescent="0.2">
      <c r="A578" t="s">
        <v>5</v>
      </c>
      <c r="B578" t="s">
        <v>2194</v>
      </c>
      <c r="C578">
        <f>_xlfn.NUMBERVALUE(MID(Table3[[#This Row],[Price]],2,LEN(Table3[[#This Row],[Price]])-2))</f>
        <v>1100000</v>
      </c>
      <c r="D578" t="s">
        <v>7</v>
      </c>
      <c r="E578">
        <v>114</v>
      </c>
      <c r="F578">
        <f>_xlfn.NUMBERVALUE(SUBSTITUTE(Table3[[#This Row],[Sqm]],".",","))</f>
        <v>114</v>
      </c>
      <c r="G578" s="8">
        <f>Table3[[#This Row],[Price_cleaned]]/Table3[[#This Row],[Sqm_cleaned]]</f>
        <v>9649.1228070175439</v>
      </c>
      <c r="H578">
        <v>4</v>
      </c>
    </row>
    <row r="579" spans="1:8" x14ac:dyDescent="0.2">
      <c r="A579" t="s">
        <v>5</v>
      </c>
      <c r="B579" t="s">
        <v>2609</v>
      </c>
      <c r="C579">
        <f>_xlfn.NUMBERVALUE(MID(Table3[[#This Row],[Price]],2,LEN(Table3[[#This Row],[Price]])-2))</f>
        <v>1625000</v>
      </c>
      <c r="D579" t="s">
        <v>7</v>
      </c>
      <c r="E579">
        <v>55</v>
      </c>
      <c r="F579">
        <f>_xlfn.NUMBERVALUE(SUBSTITUTE(Table3[[#This Row],[Sqm]],".",","))</f>
        <v>55</v>
      </c>
      <c r="G579" s="8">
        <f>Table3[[#This Row],[Price_cleaned]]/Table3[[#This Row],[Sqm_cleaned]]</f>
        <v>29545.454545454544</v>
      </c>
      <c r="H579">
        <v>3</v>
      </c>
    </row>
    <row r="580" spans="1:8" x14ac:dyDescent="0.2">
      <c r="A580" t="s">
        <v>5</v>
      </c>
      <c r="B580" t="s">
        <v>2145</v>
      </c>
      <c r="C580">
        <f>_xlfn.NUMBERVALUE(MID(Table3[[#This Row],[Price]],2,LEN(Table3[[#This Row],[Price]])-2))</f>
        <v>1490000</v>
      </c>
      <c r="D580" t="s">
        <v>7</v>
      </c>
      <c r="E580">
        <v>54</v>
      </c>
      <c r="F580">
        <f>_xlfn.NUMBERVALUE(SUBSTITUTE(Table3[[#This Row],[Sqm]],".",","))</f>
        <v>54</v>
      </c>
      <c r="G580" s="8">
        <f>Table3[[#This Row],[Price_cleaned]]/Table3[[#This Row],[Sqm_cleaned]]</f>
        <v>27592.592592592591</v>
      </c>
      <c r="H580">
        <v>3</v>
      </c>
    </row>
    <row r="581" spans="1:8" x14ac:dyDescent="0.2">
      <c r="A581" t="s">
        <v>5</v>
      </c>
      <c r="B581" t="s">
        <v>2151</v>
      </c>
      <c r="C581">
        <f>_xlfn.NUMBERVALUE(MID(Table3[[#This Row],[Price]],2,LEN(Table3[[#This Row],[Price]])-2))</f>
        <v>799000</v>
      </c>
      <c r="D581" t="s">
        <v>7</v>
      </c>
      <c r="E581" t="s">
        <v>2610</v>
      </c>
      <c r="F581">
        <f>_xlfn.NUMBERVALUE(SUBSTITUTE(Table3[[#This Row],[Sqm]],".",","))</f>
        <v>80.930000000000007</v>
      </c>
      <c r="G581" s="8">
        <f>Table3[[#This Row],[Price_cleaned]]/Table3[[#This Row],[Sqm_cleaned]]</f>
        <v>9872.7295193376976</v>
      </c>
      <c r="H581">
        <v>3</v>
      </c>
    </row>
    <row r="582" spans="1:8" hidden="1" x14ac:dyDescent="0.2">
      <c r="A582" t="s">
        <v>5</v>
      </c>
      <c r="B582" t="s">
        <v>2611</v>
      </c>
      <c r="C582">
        <f>_xlfn.NUMBERVALUE(MID(Table3[[#This Row],[Price]],2,LEN(Table3[[#This Row],[Price]])-2))</f>
        <v>735000</v>
      </c>
      <c r="D582" t="s">
        <v>7</v>
      </c>
      <c r="E582" t="s">
        <v>23</v>
      </c>
      <c r="F582">
        <f>_xlfn.NUMBERVALUE(SUBSTITUTE(Table3[[#This Row],[Sqm]],".",","))</f>
        <v>197.46</v>
      </c>
      <c r="G582" s="8">
        <f>Table3[[#This Row],[Price_cleaned]]/Table3[[#This Row],[Sqm_cleaned]]</f>
        <v>3722.2728653904587</v>
      </c>
      <c r="H582">
        <v>4</v>
      </c>
    </row>
    <row r="583" spans="1:8" x14ac:dyDescent="0.2">
      <c r="A583" t="s">
        <v>5</v>
      </c>
      <c r="B583" t="s">
        <v>2470</v>
      </c>
      <c r="C583">
        <f>_xlfn.NUMBERVALUE(MID(Table3[[#This Row],[Price]],2,LEN(Table3[[#This Row],[Price]])-2))</f>
        <v>1600000</v>
      </c>
      <c r="D583" t="s">
        <v>7</v>
      </c>
      <c r="E583">
        <v>63</v>
      </c>
      <c r="F583">
        <f>_xlfn.NUMBERVALUE(SUBSTITUTE(Table3[[#This Row],[Sqm]],".",","))</f>
        <v>63</v>
      </c>
      <c r="G583" s="8">
        <f>Table3[[#This Row],[Price_cleaned]]/Table3[[#This Row],[Sqm_cleaned]]</f>
        <v>25396.825396825396</v>
      </c>
      <c r="H583">
        <v>2</v>
      </c>
    </row>
    <row r="584" spans="1:8" hidden="1" x14ac:dyDescent="0.2">
      <c r="A584" t="s">
        <v>5</v>
      </c>
      <c r="B584" t="s">
        <v>2612</v>
      </c>
      <c r="C584">
        <f>_xlfn.NUMBERVALUE(MID(Table3[[#This Row],[Price]],2,LEN(Table3[[#This Row],[Price]])-2))</f>
        <v>3900000</v>
      </c>
      <c r="D584" t="s">
        <v>7</v>
      </c>
      <c r="E584">
        <v>67</v>
      </c>
      <c r="F584">
        <f>_xlfn.NUMBERVALUE(SUBSTITUTE(Table3[[#This Row],[Sqm]],".",","))</f>
        <v>67</v>
      </c>
      <c r="G584">
        <f>Table3[[#This Row],[Price_cleaned]]/Table3[[#This Row],[Sqm_cleaned]]</f>
        <v>58208.955223880599</v>
      </c>
      <c r="H584">
        <v>2</v>
      </c>
    </row>
    <row r="585" spans="1:8" hidden="1" x14ac:dyDescent="0.2">
      <c r="A585" t="s">
        <v>5</v>
      </c>
      <c r="B585" t="s">
        <v>2613</v>
      </c>
      <c r="C585">
        <f>_xlfn.NUMBERVALUE(MID(Table3[[#This Row],[Price]],2,LEN(Table3[[#This Row],[Price]])-2))</f>
        <v>2158400</v>
      </c>
      <c r="D585" t="s">
        <v>7</v>
      </c>
      <c r="E585" t="s">
        <v>2614</v>
      </c>
      <c r="F585">
        <f>_xlfn.NUMBERVALUE(SUBSTITUTE(Table3[[#This Row],[Sqm]],".",","))</f>
        <v>103.5</v>
      </c>
      <c r="G585">
        <f>Table3[[#This Row],[Price_cleaned]]/Table3[[#This Row],[Sqm_cleaned]]</f>
        <v>20854.106280193238</v>
      </c>
      <c r="H585">
        <v>3</v>
      </c>
    </row>
    <row r="586" spans="1:8" hidden="1" x14ac:dyDescent="0.2">
      <c r="A586" t="s">
        <v>5</v>
      </c>
      <c r="B586" t="s">
        <v>2123</v>
      </c>
      <c r="C586">
        <f>_xlfn.NUMBERVALUE(MID(Table3[[#This Row],[Price]],2,LEN(Table3[[#This Row],[Price]])-2))</f>
        <v>950000</v>
      </c>
      <c r="D586" t="s">
        <v>247</v>
      </c>
      <c r="E586">
        <v>37</v>
      </c>
      <c r="F586">
        <f>_xlfn.NUMBERVALUE(SUBSTITUTE(Table3[[#This Row],[Sqm]],".",","))</f>
        <v>37</v>
      </c>
      <c r="G586">
        <f>Table3[[#This Row],[Price_cleaned]]/Table3[[#This Row],[Sqm_cleaned]]</f>
        <v>25675.675675675677</v>
      </c>
      <c r="H586">
        <v>2</v>
      </c>
    </row>
    <row r="587" spans="1:8" hidden="1" x14ac:dyDescent="0.2">
      <c r="A587" t="s">
        <v>5</v>
      </c>
      <c r="B587" t="s">
        <v>2615</v>
      </c>
      <c r="C587">
        <f>_xlfn.NUMBERVALUE(MID(Table3[[#This Row],[Price]],2,LEN(Table3[[#This Row],[Price]])-2))</f>
        <v>2484000</v>
      </c>
      <c r="D587" t="s">
        <v>261</v>
      </c>
      <c r="E587">
        <v>145</v>
      </c>
      <c r="F587">
        <f>_xlfn.NUMBERVALUE(SUBSTITUTE(Table3[[#This Row],[Sqm]],".",","))</f>
        <v>145</v>
      </c>
      <c r="G587">
        <f>Table3[[#This Row],[Price_cleaned]]/Table3[[#This Row],[Sqm_cleaned]]</f>
        <v>17131.03448275862</v>
      </c>
      <c r="H587">
        <v>4</v>
      </c>
    </row>
    <row r="588" spans="1:8" x14ac:dyDescent="0.2">
      <c r="A588" t="s">
        <v>5</v>
      </c>
      <c r="B588" t="s">
        <v>2616</v>
      </c>
      <c r="C588">
        <f>_xlfn.NUMBERVALUE(MID(Table3[[#This Row],[Price]],2,LEN(Table3[[#This Row],[Price]])-2))</f>
        <v>330000</v>
      </c>
      <c r="D588" t="s">
        <v>7</v>
      </c>
      <c r="E588">
        <v>42</v>
      </c>
      <c r="F588">
        <f>_xlfn.NUMBERVALUE(SUBSTITUTE(Table3[[#This Row],[Sqm]],".",","))</f>
        <v>42</v>
      </c>
      <c r="G588" s="8">
        <f>Table3[[#This Row],[Price_cleaned]]/Table3[[#This Row],[Sqm_cleaned]]</f>
        <v>7857.1428571428569</v>
      </c>
      <c r="H588">
        <v>2</v>
      </c>
    </row>
    <row r="589" spans="1:8" hidden="1" x14ac:dyDescent="0.2">
      <c r="A589" t="s">
        <v>5</v>
      </c>
      <c r="B589" t="s">
        <v>2163</v>
      </c>
      <c r="C589">
        <f>_xlfn.NUMBERVALUE(MID(Table3[[#This Row],[Price]],2,LEN(Table3[[#This Row],[Price]])-2))</f>
        <v>2600000</v>
      </c>
      <c r="D589" t="s">
        <v>114</v>
      </c>
      <c r="E589">
        <v>79</v>
      </c>
      <c r="F589">
        <f>_xlfn.NUMBERVALUE(SUBSTITUTE(Table3[[#This Row],[Sqm]],".",","))</f>
        <v>79</v>
      </c>
      <c r="G589">
        <f>Table3[[#This Row],[Price_cleaned]]/Table3[[#This Row],[Sqm_cleaned]]</f>
        <v>32911.392405063292</v>
      </c>
      <c r="H589">
        <v>3</v>
      </c>
    </row>
    <row r="590" spans="1:8" hidden="1" x14ac:dyDescent="0.2">
      <c r="A590" t="s">
        <v>5</v>
      </c>
      <c r="B590" t="s">
        <v>2167</v>
      </c>
      <c r="C590">
        <f>_xlfn.NUMBERVALUE(MID(Table3[[#This Row],[Price]],2,LEN(Table3[[#This Row],[Price]])-2))</f>
        <v>790000</v>
      </c>
      <c r="D590" t="s">
        <v>218</v>
      </c>
      <c r="E590" t="s">
        <v>872</v>
      </c>
      <c r="F590">
        <f>_xlfn.NUMBERVALUE(SUBSTITUTE(Table3[[#This Row],[Sqm]],".",","))</f>
        <v>46.8</v>
      </c>
      <c r="G590">
        <f>Table3[[#This Row],[Price_cleaned]]/Table3[[#This Row],[Sqm_cleaned]]</f>
        <v>16880.341880341883</v>
      </c>
      <c r="H590">
        <v>2</v>
      </c>
    </row>
    <row r="591" spans="1:8" x14ac:dyDescent="0.2">
      <c r="A591" t="s">
        <v>5</v>
      </c>
      <c r="B591" t="s">
        <v>2605</v>
      </c>
      <c r="C591">
        <f>_xlfn.NUMBERVALUE(MID(Table3[[#This Row],[Price]],2,LEN(Table3[[#This Row],[Price]])-2))</f>
        <v>1050000</v>
      </c>
      <c r="D591" t="s">
        <v>7</v>
      </c>
      <c r="E591">
        <v>105</v>
      </c>
      <c r="F591">
        <f>_xlfn.NUMBERVALUE(SUBSTITUTE(Table3[[#This Row],[Sqm]],".",","))</f>
        <v>105</v>
      </c>
      <c r="G591" s="8">
        <f>Table3[[#This Row],[Price_cleaned]]/Table3[[#This Row],[Sqm_cleaned]]</f>
        <v>10000</v>
      </c>
      <c r="H591">
        <v>4</v>
      </c>
    </row>
    <row r="592" spans="1:8" x14ac:dyDescent="0.2">
      <c r="A592" t="s">
        <v>5</v>
      </c>
      <c r="B592" t="s">
        <v>2260</v>
      </c>
      <c r="C592">
        <f>_xlfn.NUMBERVALUE(MID(Table3[[#This Row],[Price]],2,LEN(Table3[[#This Row],[Price]])-2))</f>
        <v>360000</v>
      </c>
      <c r="D592" t="s">
        <v>7</v>
      </c>
      <c r="E592" t="s">
        <v>351</v>
      </c>
      <c r="F592">
        <f>_xlfn.NUMBERVALUE(SUBSTITUTE(Table3[[#This Row],[Sqm]],".",","))</f>
        <v>37.5</v>
      </c>
      <c r="G592" s="8">
        <f>Table3[[#This Row],[Price_cleaned]]/Table3[[#This Row],[Sqm_cleaned]]</f>
        <v>9600</v>
      </c>
      <c r="H592">
        <v>2</v>
      </c>
    </row>
    <row r="593" spans="1:8" hidden="1" x14ac:dyDescent="0.2">
      <c r="A593" t="s">
        <v>5</v>
      </c>
      <c r="B593" t="s">
        <v>2617</v>
      </c>
      <c r="C593">
        <f>_xlfn.NUMBERVALUE(MID(Table3[[#This Row],[Price]],2,LEN(Table3[[#This Row],[Price]])-2))</f>
        <v>2999000</v>
      </c>
      <c r="D593" t="s">
        <v>7</v>
      </c>
      <c r="E593">
        <v>27</v>
      </c>
      <c r="F593">
        <f>_xlfn.NUMBERVALUE(SUBSTITUTE(Table3[[#This Row],[Sqm]],".",","))</f>
        <v>27</v>
      </c>
      <c r="G593">
        <f>Table3[[#This Row],[Price_cleaned]]/Table3[[#This Row],[Sqm_cleaned]]</f>
        <v>111074.07407407407</v>
      </c>
      <c r="H593">
        <v>1</v>
      </c>
    </row>
    <row r="594" spans="1:8" x14ac:dyDescent="0.2">
      <c r="A594" t="s">
        <v>5</v>
      </c>
      <c r="B594" t="s">
        <v>2618</v>
      </c>
      <c r="C594">
        <f>_xlfn.NUMBERVALUE(MID(Table3[[#This Row],[Price]],2,LEN(Table3[[#This Row],[Price]])-2))</f>
        <v>517000</v>
      </c>
      <c r="D594" t="s">
        <v>7</v>
      </c>
      <c r="E594" t="s">
        <v>2619</v>
      </c>
      <c r="F594">
        <f>_xlfn.NUMBERVALUE(SUBSTITUTE(Table3[[#This Row],[Sqm]],".",","))</f>
        <v>52.99</v>
      </c>
      <c r="G594" s="8">
        <f>Table3[[#This Row],[Price_cleaned]]/Table3[[#This Row],[Sqm_cleaned]]</f>
        <v>9756.5578411020942</v>
      </c>
      <c r="H594">
        <v>2</v>
      </c>
    </row>
    <row r="595" spans="1:8" x14ac:dyDescent="0.2">
      <c r="A595" t="s">
        <v>5</v>
      </c>
      <c r="B595" t="s">
        <v>2620</v>
      </c>
      <c r="C595">
        <f>_xlfn.NUMBERVALUE(MID(Table3[[#This Row],[Price]],2,LEN(Table3[[#This Row],[Price]])-2))</f>
        <v>472000</v>
      </c>
      <c r="D595" t="s">
        <v>7</v>
      </c>
      <c r="E595" t="s">
        <v>2621</v>
      </c>
      <c r="F595">
        <f>_xlfn.NUMBERVALUE(SUBSTITUTE(Table3[[#This Row],[Sqm]],".",","))</f>
        <v>53.27</v>
      </c>
      <c r="G595" s="8">
        <f>Table3[[#This Row],[Price_cleaned]]/Table3[[#This Row],[Sqm_cleaned]]</f>
        <v>8860.5218697202927</v>
      </c>
      <c r="H595">
        <v>2</v>
      </c>
    </row>
    <row r="596" spans="1:8" hidden="1" x14ac:dyDescent="0.2">
      <c r="A596" t="s">
        <v>5</v>
      </c>
      <c r="B596" t="s">
        <v>2622</v>
      </c>
      <c r="C596">
        <f>_xlfn.NUMBERVALUE(MID(Table3[[#This Row],[Price]],2,LEN(Table3[[#This Row],[Price]])-2))</f>
        <v>1113000</v>
      </c>
      <c r="D596" t="s">
        <v>2038</v>
      </c>
      <c r="E596">
        <v>48</v>
      </c>
      <c r="F596">
        <f>_xlfn.NUMBERVALUE(SUBSTITUTE(Table3[[#This Row],[Sqm]],".",","))</f>
        <v>48</v>
      </c>
      <c r="G596">
        <f>Table3[[#This Row],[Price_cleaned]]/Table3[[#This Row],[Sqm_cleaned]]</f>
        <v>23187.5</v>
      </c>
      <c r="H596">
        <v>3</v>
      </c>
    </row>
    <row r="597" spans="1:8" x14ac:dyDescent="0.2">
      <c r="A597" t="s">
        <v>5</v>
      </c>
      <c r="B597" t="s">
        <v>2623</v>
      </c>
      <c r="C597">
        <f>_xlfn.NUMBERVALUE(MID(Table3[[#This Row],[Price]],2,LEN(Table3[[#This Row],[Price]])-2))</f>
        <v>1331750</v>
      </c>
      <c r="D597" t="s">
        <v>7</v>
      </c>
      <c r="E597" t="s">
        <v>2624</v>
      </c>
      <c r="F597">
        <f>_xlfn.NUMBERVALUE(SUBSTITUTE(Table3[[#This Row],[Sqm]],".",","))</f>
        <v>85.3</v>
      </c>
      <c r="G597" s="8">
        <f>Table3[[#This Row],[Price_cleaned]]/Table3[[#This Row],[Sqm_cleaned]]</f>
        <v>15612.543962485346</v>
      </c>
      <c r="H597">
        <v>3</v>
      </c>
    </row>
    <row r="598" spans="1:8" hidden="1" x14ac:dyDescent="0.2">
      <c r="A598" t="s">
        <v>5</v>
      </c>
      <c r="B598" t="s">
        <v>2625</v>
      </c>
      <c r="C598">
        <f>_xlfn.NUMBERVALUE(MID(Table3[[#This Row],[Price]],2,LEN(Table3[[#This Row],[Price]])-2))</f>
        <v>189000</v>
      </c>
      <c r="D598" t="s">
        <v>261</v>
      </c>
      <c r="E598">
        <v>100</v>
      </c>
      <c r="F598">
        <f>_xlfn.NUMBERVALUE(SUBSTITUTE(Table3[[#This Row],[Sqm]],".",","))</f>
        <v>100</v>
      </c>
      <c r="G598">
        <f>Table3[[#This Row],[Price_cleaned]]/Table3[[#This Row],[Sqm_cleaned]]</f>
        <v>1890</v>
      </c>
      <c r="H598">
        <v>3</v>
      </c>
    </row>
    <row r="599" spans="1:8" x14ac:dyDescent="0.2">
      <c r="A599" t="s">
        <v>5</v>
      </c>
      <c r="B599" t="s">
        <v>2626</v>
      </c>
      <c r="C599">
        <f>_xlfn.NUMBERVALUE(MID(Table3[[#This Row],[Price]],2,LEN(Table3[[#This Row],[Price]])-2))</f>
        <v>2000000</v>
      </c>
      <c r="D599" t="s">
        <v>7</v>
      </c>
      <c r="E599" t="s">
        <v>2627</v>
      </c>
      <c r="F599">
        <f>_xlfn.NUMBERVALUE(SUBSTITUTE(Table3[[#This Row],[Sqm]],".",","))</f>
        <v>98.06</v>
      </c>
      <c r="G599" s="8">
        <f>Table3[[#This Row],[Price_cleaned]]/Table3[[#This Row],[Sqm_cleaned]]</f>
        <v>20395.676116663268</v>
      </c>
      <c r="H599">
        <v>3</v>
      </c>
    </row>
    <row r="600" spans="1:8" hidden="1" x14ac:dyDescent="0.2">
      <c r="A600" t="s">
        <v>5</v>
      </c>
      <c r="B600" t="s">
        <v>2628</v>
      </c>
      <c r="C600">
        <f>_xlfn.NUMBERVALUE(MID(Table3[[#This Row],[Price]],2,LEN(Table3[[#This Row],[Price]])-2))</f>
        <v>1800000</v>
      </c>
      <c r="D600" t="s">
        <v>1289</v>
      </c>
      <c r="E600" t="s">
        <v>2629</v>
      </c>
      <c r="F600">
        <f>_xlfn.NUMBERVALUE(SUBSTITUTE(Table3[[#This Row],[Sqm]],".",","))</f>
        <v>68.89</v>
      </c>
      <c r="G600">
        <f>Table3[[#This Row],[Price_cleaned]]/Table3[[#This Row],[Sqm_cleaned]]</f>
        <v>26128.6108288576</v>
      </c>
      <c r="H600">
        <v>3</v>
      </c>
    </row>
    <row r="601" spans="1:8" x14ac:dyDescent="0.2">
      <c r="A601" t="s">
        <v>5</v>
      </c>
      <c r="B601" t="s">
        <v>2630</v>
      </c>
      <c r="C601">
        <f>_xlfn.NUMBERVALUE(MID(Table3[[#This Row],[Price]],2,LEN(Table3[[#This Row],[Price]])-2))</f>
        <v>1395600</v>
      </c>
      <c r="D601" t="s">
        <v>7</v>
      </c>
      <c r="E601" t="s">
        <v>2631</v>
      </c>
      <c r="F601">
        <f>_xlfn.NUMBERVALUE(SUBSTITUTE(Table3[[#This Row],[Sqm]],".",","))</f>
        <v>101.13</v>
      </c>
      <c r="G601" s="8">
        <f>Table3[[#This Row],[Price_cleaned]]/Table3[[#This Row],[Sqm_cleaned]]</f>
        <v>13800.059329575794</v>
      </c>
      <c r="H601">
        <v>3</v>
      </c>
    </row>
    <row r="602" spans="1:8" x14ac:dyDescent="0.2">
      <c r="A602" t="s">
        <v>5</v>
      </c>
      <c r="B602" t="s">
        <v>2632</v>
      </c>
      <c r="C602">
        <f>_xlfn.NUMBERVALUE(MID(Table3[[#This Row],[Price]],2,LEN(Table3[[#This Row],[Price]])-2))</f>
        <v>620010</v>
      </c>
      <c r="D602" t="s">
        <v>114</v>
      </c>
      <c r="E602" t="s">
        <v>2633</v>
      </c>
      <c r="F602">
        <f>_xlfn.NUMBERVALUE(SUBSTITUTE(Table3[[#This Row],[Sqm]],".",","))</f>
        <v>66.849999999999994</v>
      </c>
      <c r="G602" s="8">
        <f>Table3[[#This Row],[Price_cleaned]]/Table3[[#This Row],[Sqm_cleaned]]</f>
        <v>9274.6447270007484</v>
      </c>
      <c r="H602">
        <v>3</v>
      </c>
    </row>
    <row r="603" spans="1:8" hidden="1" x14ac:dyDescent="0.2">
      <c r="A603" t="s">
        <v>5</v>
      </c>
      <c r="B603" t="s">
        <v>2634</v>
      </c>
      <c r="C603">
        <f>_xlfn.NUMBERVALUE(MID(Table3[[#This Row],[Price]],2,LEN(Table3[[#This Row],[Price]])-2))</f>
        <v>1810000</v>
      </c>
      <c r="D603" t="s">
        <v>114</v>
      </c>
      <c r="E603" t="s">
        <v>2635</v>
      </c>
      <c r="F603">
        <f>_xlfn.NUMBERVALUE(SUBSTITUTE(Table3[[#This Row],[Sqm]],".",","))</f>
        <v>53.86</v>
      </c>
      <c r="G603" s="8">
        <f>Table3[[#This Row],[Price_cleaned]]/Table3[[#This Row],[Sqm_cleaned]]</f>
        <v>33605.644262903828</v>
      </c>
      <c r="H603">
        <v>2</v>
      </c>
    </row>
    <row r="604" spans="1:8" x14ac:dyDescent="0.2">
      <c r="A604" t="s">
        <v>5</v>
      </c>
      <c r="B604" t="s">
        <v>2636</v>
      </c>
      <c r="C604">
        <f>_xlfn.NUMBERVALUE(MID(Table3[[#This Row],[Price]],2,LEN(Table3[[#This Row],[Price]])-2))</f>
        <v>715295</v>
      </c>
      <c r="D604" t="s">
        <v>7</v>
      </c>
      <c r="E604">
        <v>33</v>
      </c>
      <c r="F604">
        <f>_xlfn.NUMBERVALUE(SUBSTITUTE(Table3[[#This Row],[Sqm]],".",","))</f>
        <v>33</v>
      </c>
      <c r="G604" s="8">
        <f>Table3[[#This Row],[Price_cleaned]]/Table3[[#This Row],[Sqm_cleaned]]</f>
        <v>21675.60606060606</v>
      </c>
      <c r="H604">
        <v>2</v>
      </c>
    </row>
    <row r="605" spans="1:8" x14ac:dyDescent="0.2">
      <c r="A605" t="s">
        <v>5</v>
      </c>
      <c r="B605" t="s">
        <v>2637</v>
      </c>
      <c r="C605">
        <f>_xlfn.NUMBERVALUE(MID(Table3[[#This Row],[Price]],2,LEN(Table3[[#This Row],[Price]])-2))</f>
        <v>603232</v>
      </c>
      <c r="D605" t="s">
        <v>7</v>
      </c>
      <c r="E605" t="s">
        <v>1037</v>
      </c>
      <c r="F605">
        <f>_xlfn.NUMBERVALUE(SUBSTITUTE(Table3[[#This Row],[Sqm]],".",","))</f>
        <v>85.5</v>
      </c>
      <c r="G605" s="8">
        <f>Table3[[#This Row],[Price_cleaned]]/Table3[[#This Row],[Sqm_cleaned]]</f>
        <v>7055.3450292397665</v>
      </c>
      <c r="H605">
        <v>4</v>
      </c>
    </row>
    <row r="606" spans="1:8" x14ac:dyDescent="0.2">
      <c r="A606" t="s">
        <v>5</v>
      </c>
      <c r="B606" t="s">
        <v>2481</v>
      </c>
      <c r="C606">
        <f>_xlfn.NUMBERVALUE(MID(Table3[[#This Row],[Price]],2,LEN(Table3[[#This Row],[Price]])-2))</f>
        <v>460000</v>
      </c>
      <c r="D606" t="s">
        <v>7</v>
      </c>
      <c r="E606" t="s">
        <v>2638</v>
      </c>
      <c r="F606">
        <f>_xlfn.NUMBERVALUE(SUBSTITUTE(Table3[[#This Row],[Sqm]],".",","))</f>
        <v>38.46</v>
      </c>
      <c r="G606" s="8">
        <f>Table3[[#This Row],[Price_cleaned]]/Table3[[#This Row],[Sqm_cleaned]]</f>
        <v>11960.478419136765</v>
      </c>
      <c r="H606">
        <v>2</v>
      </c>
    </row>
    <row r="607" spans="1:8" x14ac:dyDescent="0.2">
      <c r="A607" t="s">
        <v>5</v>
      </c>
      <c r="B607" t="s">
        <v>2225</v>
      </c>
      <c r="C607">
        <f>_xlfn.NUMBERVALUE(MID(Table3[[#This Row],[Price]],2,LEN(Table3[[#This Row],[Price]])-2))</f>
        <v>899000</v>
      </c>
      <c r="D607" t="s">
        <v>7</v>
      </c>
      <c r="E607">
        <v>38</v>
      </c>
      <c r="F607">
        <f>_xlfn.NUMBERVALUE(SUBSTITUTE(Table3[[#This Row],[Sqm]],".",","))</f>
        <v>38</v>
      </c>
      <c r="G607" s="8">
        <f>Table3[[#This Row],[Price_cleaned]]/Table3[[#This Row],[Sqm_cleaned]]</f>
        <v>23657.894736842107</v>
      </c>
      <c r="H607">
        <v>2</v>
      </c>
    </row>
    <row r="608" spans="1:8" x14ac:dyDescent="0.2">
      <c r="A608" t="s">
        <v>5</v>
      </c>
      <c r="B608" t="s">
        <v>2085</v>
      </c>
      <c r="C608">
        <f>_xlfn.NUMBERVALUE(MID(Table3[[#This Row],[Price]],2,LEN(Table3[[#This Row],[Price]])-2))</f>
        <v>740000</v>
      </c>
      <c r="D608" t="s">
        <v>7</v>
      </c>
      <c r="E608" t="s">
        <v>2639</v>
      </c>
      <c r="F608">
        <f>_xlfn.NUMBERVALUE(SUBSTITUTE(Table3[[#This Row],[Sqm]],".",","))</f>
        <v>73.3</v>
      </c>
      <c r="G608" s="8">
        <f>Table3[[#This Row],[Price_cleaned]]/Table3[[#This Row],[Sqm_cleaned]]</f>
        <v>10095.49795361528</v>
      </c>
      <c r="H608">
        <v>5</v>
      </c>
    </row>
    <row r="609" spans="1:8" x14ac:dyDescent="0.2">
      <c r="A609" t="s">
        <v>5</v>
      </c>
      <c r="B609" t="s">
        <v>2513</v>
      </c>
      <c r="C609">
        <f>_xlfn.NUMBERVALUE(MID(Table3[[#This Row],[Price]],2,LEN(Table3[[#This Row],[Price]])-2))</f>
        <v>675000</v>
      </c>
      <c r="D609" t="s">
        <v>7</v>
      </c>
      <c r="E609" t="s">
        <v>1033</v>
      </c>
      <c r="F609">
        <f>_xlfn.NUMBERVALUE(SUBSTITUTE(Table3[[#This Row],[Sqm]],".",","))</f>
        <v>61.5</v>
      </c>
      <c r="G609" s="8">
        <f>Table3[[#This Row],[Price_cleaned]]/Table3[[#This Row],[Sqm_cleaned]]</f>
        <v>10975.609756097561</v>
      </c>
      <c r="H609">
        <v>3</v>
      </c>
    </row>
    <row r="610" spans="1:8" hidden="1" x14ac:dyDescent="0.2">
      <c r="A610" t="s">
        <v>5</v>
      </c>
      <c r="B610" t="s">
        <v>2151</v>
      </c>
      <c r="C610">
        <f>_xlfn.NUMBERVALUE(MID(Table3[[#This Row],[Price]],2,LEN(Table3[[#This Row],[Price]])-2))</f>
        <v>799000</v>
      </c>
      <c r="D610" t="s">
        <v>7</v>
      </c>
      <c r="E610" t="s">
        <v>2640</v>
      </c>
      <c r="F610">
        <f>_xlfn.NUMBERVALUE(SUBSTITUTE(Table3[[#This Row],[Sqm]],".",","))</f>
        <v>158.80000000000001</v>
      </c>
      <c r="G610" s="8">
        <f>Table3[[#This Row],[Price_cleaned]]/Table3[[#This Row],[Sqm_cleaned]]</f>
        <v>5031.4861460957172</v>
      </c>
      <c r="H610">
        <v>4</v>
      </c>
    </row>
    <row r="611" spans="1:8" x14ac:dyDescent="0.2">
      <c r="A611" t="s">
        <v>5</v>
      </c>
      <c r="B611" t="s">
        <v>2167</v>
      </c>
      <c r="C611">
        <f>_xlfn.NUMBERVALUE(MID(Table3[[#This Row],[Price]],2,LEN(Table3[[#This Row],[Price]])-2))</f>
        <v>790000</v>
      </c>
      <c r="D611" t="s">
        <v>114</v>
      </c>
      <c r="E611" t="s">
        <v>2641</v>
      </c>
      <c r="F611">
        <f>_xlfn.NUMBERVALUE(SUBSTITUTE(Table3[[#This Row],[Sqm]],".",","))</f>
        <v>35.700000000000003</v>
      </c>
      <c r="G611" s="8">
        <f>Table3[[#This Row],[Price_cleaned]]/Table3[[#This Row],[Sqm_cleaned]]</f>
        <v>22128.851540616244</v>
      </c>
      <c r="H611">
        <v>2</v>
      </c>
    </row>
    <row r="612" spans="1:8" hidden="1" x14ac:dyDescent="0.2">
      <c r="A612" t="s">
        <v>5</v>
      </c>
      <c r="B612" t="s">
        <v>2642</v>
      </c>
      <c r="C612">
        <f>_xlfn.NUMBERVALUE(MID(Table3[[#This Row],[Price]],2,LEN(Table3[[#This Row],[Price]])-2))</f>
        <v>10200000</v>
      </c>
      <c r="D612" t="s">
        <v>7</v>
      </c>
      <c r="E612" t="s">
        <v>2181</v>
      </c>
      <c r="F612">
        <f>_xlfn.NUMBERVALUE(SUBSTITUTE(Table3[[#This Row],[Sqm]],".",","))</f>
        <v>71.7</v>
      </c>
      <c r="G612">
        <f>Table3[[#This Row],[Price_cleaned]]/Table3[[#This Row],[Sqm_cleaned]]</f>
        <v>142259.41422594141</v>
      </c>
      <c r="H612">
        <v>3</v>
      </c>
    </row>
    <row r="613" spans="1:8" hidden="1" x14ac:dyDescent="0.2">
      <c r="A613" t="s">
        <v>5</v>
      </c>
      <c r="B613" t="s">
        <v>2643</v>
      </c>
      <c r="C613">
        <f>_xlfn.NUMBERVALUE(MID(Table3[[#This Row],[Price]],2,LEN(Table3[[#This Row],[Price]])-2))</f>
        <v>716400</v>
      </c>
      <c r="D613" t="s">
        <v>715</v>
      </c>
      <c r="E613" t="s">
        <v>426</v>
      </c>
      <c r="F613">
        <f>_xlfn.NUMBERVALUE(SUBSTITUTE(Table3[[#This Row],[Sqm]],".",","))</f>
        <v>58.6</v>
      </c>
      <c r="G613">
        <f>Table3[[#This Row],[Price_cleaned]]/Table3[[#This Row],[Sqm_cleaned]]</f>
        <v>12225.255972696246</v>
      </c>
      <c r="H613">
        <v>3</v>
      </c>
    </row>
    <row r="614" spans="1:8" hidden="1" x14ac:dyDescent="0.2">
      <c r="A614" t="s">
        <v>5</v>
      </c>
      <c r="B614" t="s">
        <v>2597</v>
      </c>
      <c r="C614">
        <f>_xlfn.NUMBERVALUE(MID(Table3[[#This Row],[Price]],2,LEN(Table3[[#This Row],[Price]])-2))</f>
        <v>930000</v>
      </c>
      <c r="D614" t="s">
        <v>2644</v>
      </c>
      <c r="E614" t="s">
        <v>2645</v>
      </c>
      <c r="F614">
        <f>_xlfn.NUMBERVALUE(SUBSTITUTE(Table3[[#This Row],[Sqm]],".",","))</f>
        <v>126.3</v>
      </c>
      <c r="G614">
        <f>Table3[[#This Row],[Price_cleaned]]/Table3[[#This Row],[Sqm_cleaned]]</f>
        <v>7363.4204275534439</v>
      </c>
      <c r="H614">
        <v>4</v>
      </c>
    </row>
    <row r="615" spans="1:8" x14ac:dyDescent="0.2">
      <c r="A615" t="s">
        <v>5</v>
      </c>
      <c r="B615" t="s">
        <v>2184</v>
      </c>
      <c r="C615">
        <f>_xlfn.NUMBERVALUE(MID(Table3[[#This Row],[Price]],2,LEN(Table3[[#This Row],[Price]])-2))</f>
        <v>600000</v>
      </c>
      <c r="D615" t="s">
        <v>114</v>
      </c>
      <c r="E615" t="s">
        <v>2646</v>
      </c>
      <c r="F615">
        <f>_xlfn.NUMBERVALUE(SUBSTITUTE(Table3[[#This Row],[Sqm]],".",","))</f>
        <v>46.33</v>
      </c>
      <c r="G615" s="8">
        <f>Table3[[#This Row],[Price_cleaned]]/Table3[[#This Row],[Sqm_cleaned]]</f>
        <v>12950.571983595943</v>
      </c>
      <c r="H615">
        <v>2</v>
      </c>
    </row>
    <row r="616" spans="1:8" hidden="1" x14ac:dyDescent="0.2">
      <c r="A616" t="s">
        <v>5</v>
      </c>
      <c r="B616" t="s">
        <v>2647</v>
      </c>
      <c r="C616">
        <f>_xlfn.NUMBERVALUE(MID(Table3[[#This Row],[Price]],2,LEN(Table3[[#This Row],[Price]])-2))</f>
        <v>2137500</v>
      </c>
      <c r="D616" t="s">
        <v>114</v>
      </c>
      <c r="E616" t="s">
        <v>1103</v>
      </c>
      <c r="F616">
        <f>_xlfn.NUMBERVALUE(SUBSTITUTE(Table3[[#This Row],[Sqm]],".",","))</f>
        <v>50.08</v>
      </c>
      <c r="G616">
        <f>Table3[[#This Row],[Price_cleaned]]/Table3[[#This Row],[Sqm_cleaned]]</f>
        <v>42681.709265175719</v>
      </c>
      <c r="H616">
        <v>2</v>
      </c>
    </row>
    <row r="617" spans="1:8" x14ac:dyDescent="0.2">
      <c r="A617" t="s">
        <v>5</v>
      </c>
      <c r="B617" t="s">
        <v>2648</v>
      </c>
      <c r="C617">
        <f>_xlfn.NUMBERVALUE(MID(Table3[[#This Row],[Price]],2,LEN(Table3[[#This Row],[Price]])-2))</f>
        <v>509630</v>
      </c>
      <c r="D617" t="s">
        <v>114</v>
      </c>
      <c r="E617" t="s">
        <v>2649</v>
      </c>
      <c r="F617">
        <f>_xlfn.NUMBERVALUE(SUBSTITUTE(Table3[[#This Row],[Sqm]],".",","))</f>
        <v>25.68</v>
      </c>
      <c r="G617" s="8">
        <f>Table3[[#This Row],[Price_cleaned]]/Table3[[#This Row],[Sqm_cleaned]]</f>
        <v>19845.404984423676</v>
      </c>
      <c r="H617">
        <v>1</v>
      </c>
    </row>
    <row r="618" spans="1:8" x14ac:dyDescent="0.2">
      <c r="A618" t="s">
        <v>5</v>
      </c>
      <c r="B618" t="s">
        <v>2650</v>
      </c>
      <c r="C618">
        <f>_xlfn.NUMBERVALUE(MID(Table3[[#This Row],[Price]],2,LEN(Table3[[#This Row],[Price]])-2))</f>
        <v>540864</v>
      </c>
      <c r="D618" t="s">
        <v>114</v>
      </c>
      <c r="E618" t="s">
        <v>2651</v>
      </c>
      <c r="F618">
        <f>_xlfn.NUMBERVALUE(SUBSTITUTE(Table3[[#This Row],[Sqm]],".",","))</f>
        <v>37.08</v>
      </c>
      <c r="G618" s="8">
        <f>Table3[[#This Row],[Price_cleaned]]/Table3[[#This Row],[Sqm_cleaned]]</f>
        <v>14586.407766990293</v>
      </c>
      <c r="H618">
        <v>2</v>
      </c>
    </row>
    <row r="619" spans="1:8" hidden="1" x14ac:dyDescent="0.2">
      <c r="A619" t="s">
        <v>5</v>
      </c>
      <c r="B619" t="s">
        <v>2652</v>
      </c>
      <c r="C619">
        <f>_xlfn.NUMBERVALUE(MID(Table3[[#This Row],[Price]],2,LEN(Table3[[#This Row],[Price]])-2))</f>
        <v>596977</v>
      </c>
      <c r="D619" t="s">
        <v>199</v>
      </c>
      <c r="E619">
        <v>45</v>
      </c>
      <c r="F619">
        <f>_xlfn.NUMBERVALUE(SUBSTITUTE(Table3[[#This Row],[Sqm]],".",","))</f>
        <v>45</v>
      </c>
      <c r="G619">
        <f>Table3[[#This Row],[Price_cleaned]]/Table3[[#This Row],[Sqm_cleaned]]</f>
        <v>13266.155555555555</v>
      </c>
      <c r="H619">
        <v>2</v>
      </c>
    </row>
    <row r="620" spans="1:8" x14ac:dyDescent="0.2">
      <c r="A620" t="s">
        <v>5</v>
      </c>
      <c r="B620" t="s">
        <v>2653</v>
      </c>
      <c r="C620">
        <f>_xlfn.NUMBERVALUE(MID(Table3[[#This Row],[Price]],2,LEN(Table3[[#This Row],[Price]])-2))</f>
        <v>970116</v>
      </c>
      <c r="D620" t="s">
        <v>7</v>
      </c>
      <c r="E620">
        <v>46</v>
      </c>
      <c r="F620">
        <f>_xlfn.NUMBERVALUE(SUBSTITUTE(Table3[[#This Row],[Sqm]],".",","))</f>
        <v>46</v>
      </c>
      <c r="G620" s="8">
        <f>Table3[[#This Row],[Price_cleaned]]/Table3[[#This Row],[Sqm_cleaned]]</f>
        <v>21089.478260869564</v>
      </c>
      <c r="H620">
        <v>2</v>
      </c>
    </row>
    <row r="621" spans="1:8" hidden="1" x14ac:dyDescent="0.2">
      <c r="A621" t="s">
        <v>5</v>
      </c>
      <c r="B621" t="s">
        <v>2352</v>
      </c>
      <c r="C621">
        <f>_xlfn.NUMBERVALUE(MID(Table3[[#This Row],[Price]],2,LEN(Table3[[#This Row],[Price]])-2))</f>
        <v>615000</v>
      </c>
      <c r="D621" t="s">
        <v>261</v>
      </c>
      <c r="E621" t="s">
        <v>2654</v>
      </c>
      <c r="F621">
        <f>_xlfn.NUMBERVALUE(SUBSTITUTE(Table3[[#This Row],[Sqm]],".",","))</f>
        <v>85.72</v>
      </c>
      <c r="G621">
        <f>Table3[[#This Row],[Price_cleaned]]/Table3[[#This Row],[Sqm_cleaned]]</f>
        <v>7174.5216985534298</v>
      </c>
      <c r="H621">
        <v>4</v>
      </c>
    </row>
    <row r="622" spans="1:8" x14ac:dyDescent="0.2">
      <c r="A622" t="s">
        <v>5</v>
      </c>
      <c r="B622" t="s">
        <v>2102</v>
      </c>
      <c r="C622">
        <f>_xlfn.NUMBERVALUE(MID(Table3[[#This Row],[Price]],2,LEN(Table3[[#This Row],[Price]])-2))</f>
        <v>599000</v>
      </c>
      <c r="D622" t="s">
        <v>7</v>
      </c>
      <c r="E622">
        <v>52</v>
      </c>
      <c r="F622">
        <f>_xlfn.NUMBERVALUE(SUBSTITUTE(Table3[[#This Row],[Sqm]],".",","))</f>
        <v>52</v>
      </c>
      <c r="G622" s="8">
        <f>Table3[[#This Row],[Price_cleaned]]/Table3[[#This Row],[Sqm_cleaned]]</f>
        <v>11519.23076923077</v>
      </c>
      <c r="H622">
        <v>2</v>
      </c>
    </row>
    <row r="623" spans="1:8" hidden="1" x14ac:dyDescent="0.2">
      <c r="A623" t="s">
        <v>5</v>
      </c>
      <c r="B623" t="s">
        <v>2655</v>
      </c>
      <c r="C623">
        <f>_xlfn.NUMBERVALUE(MID(Table3[[#This Row],[Price]],2,LEN(Table3[[#This Row],[Price]])-2))</f>
        <v>2685000</v>
      </c>
      <c r="D623" t="s">
        <v>7</v>
      </c>
      <c r="E623" t="s">
        <v>725</v>
      </c>
      <c r="F623">
        <f>_xlfn.NUMBERVALUE(SUBSTITUTE(Table3[[#This Row],[Sqm]],".",","))</f>
        <v>62.1</v>
      </c>
      <c r="G623">
        <f>Table3[[#This Row],[Price_cleaned]]/Table3[[#This Row],[Sqm_cleaned]]</f>
        <v>43236.714975845411</v>
      </c>
      <c r="H623">
        <v>3</v>
      </c>
    </row>
    <row r="624" spans="1:8" x14ac:dyDescent="0.2">
      <c r="A624" t="s">
        <v>5</v>
      </c>
      <c r="B624" t="s">
        <v>2111</v>
      </c>
      <c r="C624">
        <f>_xlfn.NUMBERVALUE(MID(Table3[[#This Row],[Price]],2,LEN(Table3[[#This Row],[Price]])-2))</f>
        <v>1099000</v>
      </c>
      <c r="D624" t="s">
        <v>7</v>
      </c>
      <c r="E624" t="s">
        <v>824</v>
      </c>
      <c r="F624">
        <f>_xlfn.NUMBERVALUE(SUBSTITUTE(Table3[[#This Row],[Sqm]],".",","))</f>
        <v>75.599999999999994</v>
      </c>
      <c r="G624" s="8">
        <f>Table3[[#This Row],[Price_cleaned]]/Table3[[#This Row],[Sqm_cleaned]]</f>
        <v>14537.037037037038</v>
      </c>
      <c r="H624">
        <v>3</v>
      </c>
    </row>
    <row r="625" spans="1:8" x14ac:dyDescent="0.2">
      <c r="A625" t="s">
        <v>5</v>
      </c>
      <c r="B625" t="s">
        <v>2656</v>
      </c>
      <c r="C625">
        <f>_xlfn.NUMBERVALUE(MID(Table3[[#This Row],[Price]],2,LEN(Table3[[#This Row],[Price]])-2))</f>
        <v>738990</v>
      </c>
      <c r="D625" t="s">
        <v>7</v>
      </c>
      <c r="E625">
        <v>39</v>
      </c>
      <c r="F625">
        <f>_xlfn.NUMBERVALUE(SUBSTITUTE(Table3[[#This Row],[Sqm]],".",","))</f>
        <v>39</v>
      </c>
      <c r="G625" s="8">
        <f>Table3[[#This Row],[Price_cleaned]]/Table3[[#This Row],[Sqm_cleaned]]</f>
        <v>18948.461538461539</v>
      </c>
      <c r="H625">
        <v>2</v>
      </c>
    </row>
    <row r="626" spans="1:8" x14ac:dyDescent="0.2">
      <c r="A626" t="s">
        <v>5</v>
      </c>
      <c r="B626" t="s">
        <v>2523</v>
      </c>
      <c r="C626">
        <f>_xlfn.NUMBERVALUE(MID(Table3[[#This Row],[Price]],2,LEN(Table3[[#This Row],[Price]])-2))</f>
        <v>1180000</v>
      </c>
      <c r="D626" t="s">
        <v>68</v>
      </c>
      <c r="E626" t="s">
        <v>1312</v>
      </c>
      <c r="F626">
        <f>_xlfn.NUMBERVALUE(SUBSTITUTE(Table3[[#This Row],[Sqm]],".",","))</f>
        <v>54.66</v>
      </c>
      <c r="G626" s="8">
        <f>Table3[[#This Row],[Price_cleaned]]/Table3[[#This Row],[Sqm_cleaned]]</f>
        <v>21587.998536406882</v>
      </c>
      <c r="H626">
        <v>3</v>
      </c>
    </row>
    <row r="627" spans="1:8" hidden="1" x14ac:dyDescent="0.2">
      <c r="A627" t="s">
        <v>5</v>
      </c>
      <c r="B627" t="s">
        <v>2657</v>
      </c>
      <c r="C627">
        <f>_xlfn.NUMBERVALUE(MID(Table3[[#This Row],[Price]],2,LEN(Table3[[#This Row],[Price]])-2))</f>
        <v>727500</v>
      </c>
      <c r="D627" t="s">
        <v>2658</v>
      </c>
      <c r="E627" t="s">
        <v>1699</v>
      </c>
      <c r="F627">
        <f>_xlfn.NUMBERVALUE(SUBSTITUTE(Table3[[#This Row],[Sqm]],".",","))</f>
        <v>65.7</v>
      </c>
      <c r="G627">
        <f>Table3[[#This Row],[Price_cleaned]]/Table3[[#This Row],[Sqm_cleaned]]</f>
        <v>11073.059360730593</v>
      </c>
      <c r="H627">
        <v>3</v>
      </c>
    </row>
    <row r="628" spans="1:8" hidden="1" x14ac:dyDescent="0.2">
      <c r="A628" t="s">
        <v>5</v>
      </c>
      <c r="B628" t="s">
        <v>2659</v>
      </c>
      <c r="C628">
        <f>_xlfn.NUMBERVALUE(MID(Table3[[#This Row],[Price]],2,LEN(Table3[[#This Row],[Price]])-2))</f>
        <v>280000</v>
      </c>
      <c r="D628" t="s">
        <v>260</v>
      </c>
      <c r="E628" t="s">
        <v>2660</v>
      </c>
      <c r="F628">
        <f>_xlfn.NUMBERVALUE(SUBSTITUTE(Table3[[#This Row],[Sqm]],".",","))</f>
        <v>27.8</v>
      </c>
      <c r="G628">
        <f>Table3[[#This Row],[Price_cleaned]]/Table3[[#This Row],[Sqm_cleaned]]</f>
        <v>10071.942446043166</v>
      </c>
      <c r="H628">
        <v>1</v>
      </c>
    </row>
    <row r="629" spans="1:8" hidden="1" x14ac:dyDescent="0.2">
      <c r="A629" t="s">
        <v>5</v>
      </c>
      <c r="B629" t="s">
        <v>2479</v>
      </c>
      <c r="C629">
        <f>_xlfn.NUMBERVALUE(MID(Table3[[#This Row],[Price]],2,LEN(Table3[[#This Row],[Price]])-2))</f>
        <v>399000</v>
      </c>
      <c r="D629" t="s">
        <v>260</v>
      </c>
      <c r="E629" t="s">
        <v>2661</v>
      </c>
      <c r="F629">
        <f>_xlfn.NUMBERVALUE(SUBSTITUTE(Table3[[#This Row],[Sqm]],".",","))</f>
        <v>37.659999999999997</v>
      </c>
      <c r="G629">
        <f>Table3[[#This Row],[Price_cleaned]]/Table3[[#This Row],[Sqm_cleaned]]</f>
        <v>10594.795539033457</v>
      </c>
      <c r="H629">
        <v>2</v>
      </c>
    </row>
    <row r="630" spans="1:8" hidden="1" x14ac:dyDescent="0.2">
      <c r="A630" t="s">
        <v>5</v>
      </c>
      <c r="B630" t="s">
        <v>2662</v>
      </c>
      <c r="C630">
        <f>_xlfn.NUMBERVALUE(MID(Table3[[#This Row],[Price]],2,LEN(Table3[[#This Row],[Price]])-2))</f>
        <v>257000</v>
      </c>
      <c r="D630" t="s">
        <v>260</v>
      </c>
      <c r="E630" t="s">
        <v>2663</v>
      </c>
      <c r="F630">
        <f>_xlfn.NUMBERVALUE(SUBSTITUTE(Table3[[#This Row],[Sqm]],".",","))</f>
        <v>30.6</v>
      </c>
      <c r="G630">
        <f>Table3[[#This Row],[Price_cleaned]]/Table3[[#This Row],[Sqm_cleaned]]</f>
        <v>8398.6928104575163</v>
      </c>
      <c r="H630">
        <v>1</v>
      </c>
    </row>
    <row r="631" spans="1:8" hidden="1" x14ac:dyDescent="0.2">
      <c r="A631" t="s">
        <v>5</v>
      </c>
      <c r="B631" t="s">
        <v>2664</v>
      </c>
      <c r="C631">
        <f>_xlfn.NUMBERVALUE(MID(Table3[[#This Row],[Price]],2,LEN(Table3[[#This Row],[Price]])-2))</f>
        <v>359000</v>
      </c>
      <c r="D631" t="s">
        <v>7</v>
      </c>
      <c r="E631" t="s">
        <v>2435</v>
      </c>
      <c r="F631">
        <f>_xlfn.NUMBERVALUE(SUBSTITUTE(Table3[[#This Row],[Sqm]],".",","))</f>
        <v>150.6</v>
      </c>
      <c r="G631" s="8">
        <f>Table3[[#This Row],[Price_cleaned]]/Table3[[#This Row],[Sqm_cleaned]]</f>
        <v>2383.7981407702523</v>
      </c>
      <c r="H631">
        <v>5</v>
      </c>
    </row>
    <row r="632" spans="1:8" hidden="1" x14ac:dyDescent="0.2">
      <c r="A632" t="s">
        <v>5</v>
      </c>
      <c r="B632" t="s">
        <v>2665</v>
      </c>
      <c r="C632">
        <f>_xlfn.NUMBERVALUE(MID(Table3[[#This Row],[Price]],2,LEN(Table3[[#This Row],[Price]])-2))</f>
        <v>230000</v>
      </c>
      <c r="D632" t="s">
        <v>260</v>
      </c>
      <c r="E632" t="s">
        <v>2666</v>
      </c>
      <c r="F632">
        <f>_xlfn.NUMBERVALUE(SUBSTITUTE(Table3[[#This Row],[Sqm]],".",","))</f>
        <v>29.19</v>
      </c>
      <c r="G632">
        <f>Table3[[#This Row],[Price_cleaned]]/Table3[[#This Row],[Sqm_cleaned]]</f>
        <v>7879.4107571085988</v>
      </c>
      <c r="H632">
        <v>1</v>
      </c>
    </row>
    <row r="633" spans="1:8" hidden="1" x14ac:dyDescent="0.2">
      <c r="A633" t="s">
        <v>5</v>
      </c>
      <c r="B633" t="s">
        <v>2602</v>
      </c>
      <c r="C633">
        <f>_xlfn.NUMBERVALUE(MID(Table3[[#This Row],[Price]],2,LEN(Table3[[#This Row],[Price]])-2))</f>
        <v>2150000</v>
      </c>
      <c r="D633" t="s">
        <v>68</v>
      </c>
      <c r="E633">
        <v>57</v>
      </c>
      <c r="F633">
        <f>_xlfn.NUMBERVALUE(SUBSTITUTE(Table3[[#This Row],[Sqm]],".",","))</f>
        <v>57</v>
      </c>
      <c r="G633">
        <f>Table3[[#This Row],[Price_cleaned]]/Table3[[#This Row],[Sqm_cleaned]]</f>
        <v>37719.298245614038</v>
      </c>
      <c r="H633">
        <v>3</v>
      </c>
    </row>
    <row r="634" spans="1:8" x14ac:dyDescent="0.2">
      <c r="A634" t="s">
        <v>5</v>
      </c>
      <c r="B634" t="s">
        <v>2667</v>
      </c>
      <c r="C634">
        <f>_xlfn.NUMBERVALUE(MID(Table3[[#This Row],[Price]],2,LEN(Table3[[#This Row],[Price]])-2))</f>
        <v>339900</v>
      </c>
      <c r="D634" t="s">
        <v>114</v>
      </c>
      <c r="E634">
        <v>48</v>
      </c>
      <c r="F634">
        <f>_xlfn.NUMBERVALUE(SUBSTITUTE(Table3[[#This Row],[Sqm]],".",","))</f>
        <v>48</v>
      </c>
      <c r="G634" s="8">
        <f>Table3[[#This Row],[Price_cleaned]]/Table3[[#This Row],[Sqm_cleaned]]</f>
        <v>7081.25</v>
      </c>
      <c r="H634">
        <v>2</v>
      </c>
    </row>
    <row r="635" spans="1:8" hidden="1" x14ac:dyDescent="0.2">
      <c r="A635" t="s">
        <v>5</v>
      </c>
      <c r="B635" t="s">
        <v>2668</v>
      </c>
      <c r="C635">
        <f>_xlfn.NUMBERVALUE(MID(Table3[[#This Row],[Price]],2,LEN(Table3[[#This Row],[Price]])-2))</f>
        <v>369000</v>
      </c>
      <c r="D635" t="s">
        <v>114</v>
      </c>
      <c r="E635" t="s">
        <v>2669</v>
      </c>
      <c r="F635">
        <f>_xlfn.NUMBERVALUE(SUBSTITUTE(Table3[[#This Row],[Sqm]],".",","))</f>
        <v>82.28</v>
      </c>
      <c r="G635" s="8">
        <f>Table3[[#This Row],[Price_cleaned]]/Table3[[#This Row],[Sqm_cleaned]]</f>
        <v>4484.6864365580941</v>
      </c>
      <c r="H635">
        <v>4</v>
      </c>
    </row>
    <row r="636" spans="1:8" x14ac:dyDescent="0.2">
      <c r="A636" t="s">
        <v>5</v>
      </c>
      <c r="B636" t="s">
        <v>2156</v>
      </c>
      <c r="C636">
        <f>_xlfn.NUMBERVALUE(MID(Table3[[#This Row],[Price]],2,LEN(Table3[[#This Row],[Price]])-2))</f>
        <v>559000</v>
      </c>
      <c r="D636" t="s">
        <v>114</v>
      </c>
      <c r="E636" t="s">
        <v>2670</v>
      </c>
      <c r="F636">
        <f>_xlfn.NUMBERVALUE(SUBSTITUTE(Table3[[#This Row],[Sqm]],".",","))</f>
        <v>93.25</v>
      </c>
      <c r="G636" s="8">
        <f>Table3[[#This Row],[Price_cleaned]]/Table3[[#This Row],[Sqm_cleaned]]</f>
        <v>5994.6380697050936</v>
      </c>
      <c r="H636">
        <v>3</v>
      </c>
    </row>
    <row r="637" spans="1:8" x14ac:dyDescent="0.2">
      <c r="A637" t="s">
        <v>5</v>
      </c>
      <c r="B637" t="s">
        <v>2146</v>
      </c>
      <c r="C637">
        <f>_xlfn.NUMBERVALUE(MID(Table3[[#This Row],[Price]],2,LEN(Table3[[#This Row],[Price]])-2))</f>
        <v>999000</v>
      </c>
      <c r="D637" t="s">
        <v>114</v>
      </c>
      <c r="E637">
        <v>47</v>
      </c>
      <c r="F637">
        <f>_xlfn.NUMBERVALUE(SUBSTITUTE(Table3[[#This Row],[Sqm]],".",","))</f>
        <v>47</v>
      </c>
      <c r="G637" s="8">
        <f>Table3[[#This Row],[Price_cleaned]]/Table3[[#This Row],[Sqm_cleaned]]</f>
        <v>21255.319148936171</v>
      </c>
      <c r="H637">
        <v>2</v>
      </c>
    </row>
    <row r="638" spans="1:8" x14ac:dyDescent="0.2">
      <c r="A638" t="s">
        <v>5</v>
      </c>
      <c r="B638" t="s">
        <v>2671</v>
      </c>
      <c r="C638">
        <f>_xlfn.NUMBERVALUE(MID(Table3[[#This Row],[Price]],2,LEN(Table3[[#This Row],[Price]])-2))</f>
        <v>1290000</v>
      </c>
      <c r="D638" t="s">
        <v>114</v>
      </c>
      <c r="E638">
        <v>48</v>
      </c>
      <c r="F638">
        <f>_xlfn.NUMBERVALUE(SUBSTITUTE(Table3[[#This Row],[Sqm]],".",","))</f>
        <v>48</v>
      </c>
      <c r="G638" s="8">
        <f>Table3[[#This Row],[Price_cleaned]]/Table3[[#This Row],[Sqm_cleaned]]</f>
        <v>26875</v>
      </c>
      <c r="H638">
        <v>3</v>
      </c>
    </row>
    <row r="639" spans="1:8" x14ac:dyDescent="0.2">
      <c r="A639" t="s">
        <v>5</v>
      </c>
      <c r="B639" t="s">
        <v>2672</v>
      </c>
      <c r="C639">
        <f>_xlfn.NUMBERVALUE(MID(Table3[[#This Row],[Price]],2,LEN(Table3[[#This Row],[Price]])-2))</f>
        <v>684000</v>
      </c>
      <c r="D639" t="s">
        <v>7</v>
      </c>
      <c r="E639" t="s">
        <v>1788</v>
      </c>
      <c r="F639">
        <f>_xlfn.NUMBERVALUE(SUBSTITUTE(Table3[[#This Row],[Sqm]],".",","))</f>
        <v>61.3</v>
      </c>
      <c r="G639" s="8">
        <f>Table3[[#This Row],[Price_cleaned]]/Table3[[#This Row],[Sqm_cleaned]]</f>
        <v>11158.238172920066</v>
      </c>
      <c r="H639">
        <v>3</v>
      </c>
    </row>
    <row r="640" spans="1:8" x14ac:dyDescent="0.2">
      <c r="A640" t="s">
        <v>5</v>
      </c>
      <c r="B640" t="s">
        <v>2174</v>
      </c>
      <c r="C640">
        <f>_xlfn.NUMBERVALUE(MID(Table3[[#This Row],[Price]],2,LEN(Table3[[#This Row],[Price]])-2))</f>
        <v>667000</v>
      </c>
      <c r="D640" t="s">
        <v>7</v>
      </c>
      <c r="E640" t="s">
        <v>2673</v>
      </c>
      <c r="F640">
        <f>_xlfn.NUMBERVALUE(SUBSTITUTE(Table3[[#This Row],[Sqm]],".",","))</f>
        <v>51.24</v>
      </c>
      <c r="G640" s="8">
        <f>Table3[[#This Row],[Price_cleaned]]/Table3[[#This Row],[Sqm_cleaned]]</f>
        <v>13017.174082747853</v>
      </c>
      <c r="H640">
        <v>2</v>
      </c>
    </row>
    <row r="641" spans="1:8" x14ac:dyDescent="0.2">
      <c r="A641" t="s">
        <v>5</v>
      </c>
      <c r="B641" t="s">
        <v>2151</v>
      </c>
      <c r="C641">
        <f>_xlfn.NUMBERVALUE(MID(Table3[[#This Row],[Price]],2,LEN(Table3[[#This Row],[Price]])-2))</f>
        <v>799000</v>
      </c>
      <c r="D641" t="s">
        <v>7</v>
      </c>
      <c r="E641" t="s">
        <v>2674</v>
      </c>
      <c r="F641">
        <f>_xlfn.NUMBERVALUE(SUBSTITUTE(Table3[[#This Row],[Sqm]],".",","))</f>
        <v>56.9</v>
      </c>
      <c r="G641" s="8">
        <f>Table3[[#This Row],[Price_cleaned]]/Table3[[#This Row],[Sqm_cleaned]]</f>
        <v>14042.179261862917</v>
      </c>
      <c r="H641">
        <v>3</v>
      </c>
    </row>
    <row r="642" spans="1:8" x14ac:dyDescent="0.2">
      <c r="A642" t="s">
        <v>5</v>
      </c>
      <c r="B642" t="s">
        <v>2463</v>
      </c>
      <c r="C642">
        <f>_xlfn.NUMBERVALUE(MID(Table3[[#This Row],[Price]],2,LEN(Table3[[#This Row],[Price]])-2))</f>
        <v>640000</v>
      </c>
      <c r="D642" t="s">
        <v>7</v>
      </c>
      <c r="E642" t="s">
        <v>2675</v>
      </c>
      <c r="F642">
        <f>_xlfn.NUMBERVALUE(SUBSTITUTE(Table3[[#This Row],[Sqm]],".",","))</f>
        <v>36.79</v>
      </c>
      <c r="G642" s="8">
        <f>Table3[[#This Row],[Price_cleaned]]/Table3[[#This Row],[Sqm_cleaned]]</f>
        <v>17396.031530307147</v>
      </c>
      <c r="H642">
        <v>1</v>
      </c>
    </row>
    <row r="643" spans="1:8" hidden="1" x14ac:dyDescent="0.2">
      <c r="A643" t="s">
        <v>5</v>
      </c>
      <c r="B643" t="s">
        <v>2372</v>
      </c>
      <c r="C643">
        <f>_xlfn.NUMBERVALUE(MID(Table3[[#This Row],[Price]],2,LEN(Table3[[#This Row],[Price]])-2))</f>
        <v>659000</v>
      </c>
      <c r="D643" t="s">
        <v>199</v>
      </c>
      <c r="E643" t="s">
        <v>2676</v>
      </c>
      <c r="F643">
        <f>_xlfn.NUMBERVALUE(SUBSTITUTE(Table3[[#This Row],[Sqm]],".",","))</f>
        <v>64.599999999999994</v>
      </c>
      <c r="G643">
        <f>Table3[[#This Row],[Price_cleaned]]/Table3[[#This Row],[Sqm_cleaned]]</f>
        <v>10201.23839009288</v>
      </c>
      <c r="H643">
        <v>3</v>
      </c>
    </row>
    <row r="644" spans="1:8" x14ac:dyDescent="0.2">
      <c r="A644" t="s">
        <v>5</v>
      </c>
      <c r="B644" t="s">
        <v>2228</v>
      </c>
      <c r="C644">
        <f>_xlfn.NUMBERVALUE(MID(Table3[[#This Row],[Price]],2,LEN(Table3[[#This Row],[Price]])-2))</f>
        <v>549000</v>
      </c>
      <c r="D644" t="s">
        <v>7</v>
      </c>
      <c r="E644">
        <v>84</v>
      </c>
      <c r="F644">
        <f>_xlfn.NUMBERVALUE(SUBSTITUTE(Table3[[#This Row],[Sqm]],".",","))</f>
        <v>84</v>
      </c>
      <c r="G644" s="8">
        <f>Table3[[#This Row],[Price_cleaned]]/Table3[[#This Row],[Sqm_cleaned]]</f>
        <v>6535.7142857142853</v>
      </c>
      <c r="H644">
        <v>4</v>
      </c>
    </row>
    <row r="645" spans="1:8" x14ac:dyDescent="0.2">
      <c r="A645" t="s">
        <v>5</v>
      </c>
      <c r="B645" t="s">
        <v>2677</v>
      </c>
      <c r="C645">
        <f>_xlfn.NUMBERVALUE(MID(Table3[[#This Row],[Price]],2,LEN(Table3[[#This Row],[Price]])-2))</f>
        <v>805000</v>
      </c>
      <c r="D645" t="s">
        <v>7</v>
      </c>
      <c r="E645">
        <v>83</v>
      </c>
      <c r="F645">
        <f>_xlfn.NUMBERVALUE(SUBSTITUTE(Table3[[#This Row],[Sqm]],".",","))</f>
        <v>83</v>
      </c>
      <c r="G645" s="8">
        <f>Table3[[#This Row],[Price_cleaned]]/Table3[[#This Row],[Sqm_cleaned]]</f>
        <v>9698.795180722891</v>
      </c>
      <c r="H645">
        <v>4</v>
      </c>
    </row>
    <row r="646" spans="1:8" x14ac:dyDescent="0.2">
      <c r="A646" t="s">
        <v>5</v>
      </c>
      <c r="B646" t="s">
        <v>2217</v>
      </c>
      <c r="C646">
        <f>_xlfn.NUMBERVALUE(MID(Table3[[#This Row],[Price]],2,LEN(Table3[[#This Row],[Price]])-2))</f>
        <v>840000</v>
      </c>
      <c r="D646" t="s">
        <v>114</v>
      </c>
      <c r="E646">
        <v>39</v>
      </c>
      <c r="F646">
        <f>_xlfn.NUMBERVALUE(SUBSTITUTE(Table3[[#This Row],[Sqm]],".",","))</f>
        <v>39</v>
      </c>
      <c r="G646" s="8">
        <f>Table3[[#This Row],[Price_cleaned]]/Table3[[#This Row],[Sqm_cleaned]]</f>
        <v>21538.461538461539</v>
      </c>
      <c r="H646">
        <v>2</v>
      </c>
    </row>
    <row r="647" spans="1:8" hidden="1" x14ac:dyDescent="0.2">
      <c r="A647" t="s">
        <v>5</v>
      </c>
      <c r="B647" t="s">
        <v>2678</v>
      </c>
      <c r="C647">
        <f>_xlfn.NUMBERVALUE(MID(Table3[[#This Row],[Price]],2,LEN(Table3[[#This Row],[Price]])-2))</f>
        <v>815000</v>
      </c>
      <c r="D647" t="s">
        <v>304</v>
      </c>
      <c r="E647">
        <v>34</v>
      </c>
      <c r="F647">
        <f>_xlfn.NUMBERVALUE(SUBSTITUTE(Table3[[#This Row],[Sqm]],".",","))</f>
        <v>34</v>
      </c>
      <c r="G647">
        <f>Table3[[#This Row],[Price_cleaned]]/Table3[[#This Row],[Sqm_cleaned]]</f>
        <v>23970.588235294119</v>
      </c>
      <c r="H647">
        <v>1</v>
      </c>
    </row>
    <row r="648" spans="1:8" hidden="1" x14ac:dyDescent="0.2">
      <c r="A648" t="s">
        <v>5</v>
      </c>
      <c r="B648" t="s">
        <v>2223</v>
      </c>
      <c r="C648">
        <f>_xlfn.NUMBERVALUE(MID(Table3[[#This Row],[Price]],2,LEN(Table3[[#This Row],[Price]])-2))</f>
        <v>479000</v>
      </c>
      <c r="D648" t="s">
        <v>304</v>
      </c>
      <c r="E648">
        <v>52</v>
      </c>
      <c r="F648">
        <f>_xlfn.NUMBERVALUE(SUBSTITUTE(Table3[[#This Row],[Sqm]],".",","))</f>
        <v>52</v>
      </c>
      <c r="G648">
        <f>Table3[[#This Row],[Price_cleaned]]/Table3[[#This Row],[Sqm_cleaned]]</f>
        <v>9211.538461538461</v>
      </c>
      <c r="H648">
        <v>3</v>
      </c>
    </row>
    <row r="649" spans="1:8" x14ac:dyDescent="0.2">
      <c r="A649" t="s">
        <v>5</v>
      </c>
      <c r="B649" t="s">
        <v>2679</v>
      </c>
      <c r="C649">
        <f>_xlfn.NUMBERVALUE(MID(Table3[[#This Row],[Price]],2,LEN(Table3[[#This Row],[Price]])-2))</f>
        <v>292929</v>
      </c>
      <c r="D649" t="s">
        <v>7</v>
      </c>
      <c r="E649" t="s">
        <v>779</v>
      </c>
      <c r="F649">
        <f>_xlfn.NUMBERVALUE(SUBSTITUTE(Table3[[#This Row],[Sqm]],".",","))</f>
        <v>45.8</v>
      </c>
      <c r="G649" s="8">
        <f>Table3[[#This Row],[Price_cleaned]]/Table3[[#This Row],[Sqm_cleaned]]</f>
        <v>6395.8296943231444</v>
      </c>
      <c r="H649">
        <v>2</v>
      </c>
    </row>
    <row r="650" spans="1:8" x14ac:dyDescent="0.2">
      <c r="A650" t="s">
        <v>5</v>
      </c>
      <c r="B650" t="s">
        <v>2680</v>
      </c>
      <c r="C650">
        <f>_xlfn.NUMBERVALUE(MID(Table3[[#This Row],[Price]],2,LEN(Table3[[#This Row],[Price]])-2))</f>
        <v>448920</v>
      </c>
      <c r="D650" t="s">
        <v>7</v>
      </c>
      <c r="E650" t="s">
        <v>2681</v>
      </c>
      <c r="F650">
        <f>_xlfn.NUMBERVALUE(SUBSTITUTE(Table3[[#This Row],[Sqm]],".",","))</f>
        <v>63.8</v>
      </c>
      <c r="G650" s="8">
        <f>Table3[[#This Row],[Price_cleaned]]/Table3[[#This Row],[Sqm_cleaned]]</f>
        <v>7036.3636363636369</v>
      </c>
      <c r="H650">
        <v>3</v>
      </c>
    </row>
    <row r="651" spans="1:8" hidden="1" x14ac:dyDescent="0.2">
      <c r="A651" t="s">
        <v>5</v>
      </c>
      <c r="B651" t="s">
        <v>2481</v>
      </c>
      <c r="C651">
        <f>_xlfn.NUMBERVALUE(MID(Table3[[#This Row],[Price]],2,LEN(Table3[[#This Row],[Price]])-2))</f>
        <v>460000</v>
      </c>
      <c r="D651" t="s">
        <v>7</v>
      </c>
      <c r="E651" t="s">
        <v>2682</v>
      </c>
      <c r="F651">
        <f>_xlfn.NUMBERVALUE(SUBSTITUTE(Table3[[#This Row],[Sqm]],".",","))</f>
        <v>158.13999999999999</v>
      </c>
      <c r="G651" s="8">
        <f>Table3[[#This Row],[Price_cleaned]]/Table3[[#This Row],[Sqm_cleaned]]</f>
        <v>2908.8149740736058</v>
      </c>
      <c r="H651">
        <v>5</v>
      </c>
    </row>
    <row r="652" spans="1:8" x14ac:dyDescent="0.2">
      <c r="A652" t="s">
        <v>5</v>
      </c>
      <c r="B652" t="s">
        <v>2086</v>
      </c>
      <c r="C652">
        <f>_xlfn.NUMBERVALUE(MID(Table3[[#This Row],[Price]],2,LEN(Table3[[#This Row],[Price]])-2))</f>
        <v>620000</v>
      </c>
      <c r="D652" t="s">
        <v>7</v>
      </c>
      <c r="E652">
        <v>60</v>
      </c>
      <c r="F652">
        <f>_xlfn.NUMBERVALUE(SUBSTITUTE(Table3[[#This Row],[Sqm]],".",","))</f>
        <v>60</v>
      </c>
      <c r="G652" s="8">
        <f>Table3[[#This Row],[Price_cleaned]]/Table3[[#This Row],[Sqm_cleaned]]</f>
        <v>10333.333333333334</v>
      </c>
      <c r="H652">
        <v>2</v>
      </c>
    </row>
    <row r="653" spans="1:8" hidden="1" x14ac:dyDescent="0.2">
      <c r="A653" t="s">
        <v>5</v>
      </c>
      <c r="B653" t="s">
        <v>2140</v>
      </c>
      <c r="C653">
        <f>_xlfn.NUMBERVALUE(MID(Table3[[#This Row],[Price]],2,LEN(Table3[[#This Row],[Price]])-2))</f>
        <v>1990000</v>
      </c>
      <c r="D653" t="s">
        <v>7</v>
      </c>
      <c r="E653">
        <v>37</v>
      </c>
      <c r="F653">
        <f>_xlfn.NUMBERVALUE(SUBSTITUTE(Table3[[#This Row],[Sqm]],".",","))</f>
        <v>37</v>
      </c>
      <c r="G653" s="8">
        <f>Table3[[#This Row],[Price_cleaned]]/Table3[[#This Row],[Sqm_cleaned]]</f>
        <v>53783.783783783787</v>
      </c>
      <c r="H653">
        <v>1</v>
      </c>
    </row>
    <row r="654" spans="1:8" x14ac:dyDescent="0.2">
      <c r="A654" t="s">
        <v>5</v>
      </c>
      <c r="B654" t="s">
        <v>2109</v>
      </c>
      <c r="C654">
        <f>_xlfn.NUMBERVALUE(MID(Table3[[#This Row],[Price]],2,LEN(Table3[[#This Row],[Price]])-2))</f>
        <v>1090000</v>
      </c>
      <c r="D654" t="s">
        <v>7</v>
      </c>
      <c r="E654">
        <v>101</v>
      </c>
      <c r="F654">
        <f>_xlfn.NUMBERVALUE(SUBSTITUTE(Table3[[#This Row],[Sqm]],".",","))</f>
        <v>101</v>
      </c>
      <c r="G654" s="8">
        <f>Table3[[#This Row],[Price_cleaned]]/Table3[[#This Row],[Sqm_cleaned]]</f>
        <v>10792.079207920791</v>
      </c>
      <c r="H654">
        <v>3</v>
      </c>
    </row>
    <row r="655" spans="1:8" hidden="1" x14ac:dyDescent="0.2">
      <c r="A655" t="s">
        <v>5</v>
      </c>
      <c r="B655" t="s">
        <v>2061</v>
      </c>
      <c r="C655">
        <f>_xlfn.NUMBERVALUE(MID(Table3[[#This Row],[Price]],2,LEN(Table3[[#This Row],[Price]])-2))</f>
        <v>650000</v>
      </c>
      <c r="D655" t="s">
        <v>7</v>
      </c>
      <c r="E655">
        <v>150</v>
      </c>
      <c r="F655">
        <f>_xlfn.NUMBERVALUE(SUBSTITUTE(Table3[[#This Row],[Sqm]],".",","))</f>
        <v>150</v>
      </c>
      <c r="G655" s="8">
        <f>Table3[[#This Row],[Price_cleaned]]/Table3[[#This Row],[Sqm_cleaned]]</f>
        <v>4333.333333333333</v>
      </c>
      <c r="H655">
        <v>4</v>
      </c>
    </row>
    <row r="656" spans="1:8" hidden="1" x14ac:dyDescent="0.2">
      <c r="A656" t="s">
        <v>5</v>
      </c>
      <c r="B656" t="s">
        <v>2683</v>
      </c>
      <c r="C656">
        <f>_xlfn.NUMBERVALUE(MID(Table3[[#This Row],[Price]],2,LEN(Table3[[#This Row],[Price]])-2))</f>
        <v>2370000</v>
      </c>
      <c r="D656" t="s">
        <v>7</v>
      </c>
      <c r="E656">
        <v>36</v>
      </c>
      <c r="F656">
        <f>_xlfn.NUMBERVALUE(SUBSTITUTE(Table3[[#This Row],[Sqm]],".",","))</f>
        <v>36</v>
      </c>
      <c r="G656">
        <f>Table3[[#This Row],[Price_cleaned]]/Table3[[#This Row],[Sqm_cleaned]]</f>
        <v>65833.333333333328</v>
      </c>
      <c r="H656">
        <v>2</v>
      </c>
    </row>
    <row r="657" spans="1:8" hidden="1" x14ac:dyDescent="0.2">
      <c r="A657" t="s">
        <v>5</v>
      </c>
      <c r="B657" t="s">
        <v>2684</v>
      </c>
      <c r="C657">
        <f>_xlfn.NUMBERVALUE(MID(Table3[[#This Row],[Price]],2,LEN(Table3[[#This Row],[Price]])-2))</f>
        <v>3278000</v>
      </c>
      <c r="D657" t="s">
        <v>158</v>
      </c>
      <c r="E657">
        <v>84</v>
      </c>
      <c r="F657">
        <f>_xlfn.NUMBERVALUE(SUBSTITUTE(Table3[[#This Row],[Sqm]],".",","))</f>
        <v>84</v>
      </c>
      <c r="G657">
        <f>Table3[[#This Row],[Price_cleaned]]/Table3[[#This Row],[Sqm_cleaned]]</f>
        <v>39023.809523809527</v>
      </c>
      <c r="H657">
        <v>4</v>
      </c>
    </row>
    <row r="658" spans="1:8" hidden="1" x14ac:dyDescent="0.2">
      <c r="A658" t="s">
        <v>5</v>
      </c>
      <c r="B658" t="s">
        <v>2422</v>
      </c>
      <c r="C658">
        <f>_xlfn.NUMBERVALUE(MID(Table3[[#This Row],[Price]],2,LEN(Table3[[#This Row],[Price]])-2))</f>
        <v>755000</v>
      </c>
      <c r="D658" t="s">
        <v>120</v>
      </c>
      <c r="E658" t="s">
        <v>379</v>
      </c>
      <c r="F658">
        <f>_xlfn.NUMBERVALUE(SUBSTITUTE(Table3[[#This Row],[Sqm]],".",","))</f>
        <v>58.3</v>
      </c>
      <c r="G658">
        <f>Table3[[#This Row],[Price_cleaned]]/Table3[[#This Row],[Sqm_cleaned]]</f>
        <v>12950.257289879932</v>
      </c>
      <c r="H658">
        <v>3</v>
      </c>
    </row>
    <row r="659" spans="1:8" hidden="1" x14ac:dyDescent="0.2">
      <c r="A659" t="s">
        <v>5</v>
      </c>
      <c r="B659" t="s">
        <v>2685</v>
      </c>
      <c r="C659">
        <f>_xlfn.NUMBERVALUE(MID(Table3[[#This Row],[Price]],2,LEN(Table3[[#This Row],[Price]])-2))</f>
        <v>1079000</v>
      </c>
      <c r="D659" t="s">
        <v>120</v>
      </c>
      <c r="E659" t="s">
        <v>2686</v>
      </c>
      <c r="F659">
        <f>_xlfn.NUMBERVALUE(SUBSTITUTE(Table3[[#This Row],[Sqm]],".",","))</f>
        <v>111.17</v>
      </c>
      <c r="G659">
        <f>Table3[[#This Row],[Price_cleaned]]/Table3[[#This Row],[Sqm_cleaned]]</f>
        <v>9705.8558963749219</v>
      </c>
      <c r="H659">
        <v>4</v>
      </c>
    </row>
    <row r="660" spans="1:8" hidden="1" x14ac:dyDescent="0.2">
      <c r="A660" t="s">
        <v>5</v>
      </c>
      <c r="B660" t="s">
        <v>2687</v>
      </c>
      <c r="C660">
        <f>_xlfn.NUMBERVALUE(MID(Table3[[#This Row],[Price]],2,LEN(Table3[[#This Row],[Price]])-2))</f>
        <v>380000</v>
      </c>
      <c r="D660" t="s">
        <v>120</v>
      </c>
      <c r="E660" t="s">
        <v>2688</v>
      </c>
      <c r="F660">
        <f>_xlfn.NUMBERVALUE(SUBSTITUTE(Table3[[#This Row],[Sqm]],".",","))</f>
        <v>85.98</v>
      </c>
      <c r="G660">
        <f>Table3[[#This Row],[Price_cleaned]]/Table3[[#This Row],[Sqm_cleaned]]</f>
        <v>4419.6324726680623</v>
      </c>
      <c r="H660">
        <v>4</v>
      </c>
    </row>
    <row r="661" spans="1:8" x14ac:dyDescent="0.2">
      <c r="A661" t="s">
        <v>5</v>
      </c>
      <c r="B661" t="s">
        <v>2689</v>
      </c>
      <c r="C661">
        <f>_xlfn.NUMBERVALUE(MID(Table3[[#This Row],[Price]],2,LEN(Table3[[#This Row],[Price]])-2))</f>
        <v>1130000</v>
      </c>
      <c r="D661" t="s">
        <v>7</v>
      </c>
      <c r="E661">
        <v>56</v>
      </c>
      <c r="F661">
        <f>_xlfn.NUMBERVALUE(SUBSTITUTE(Table3[[#This Row],[Sqm]],".",","))</f>
        <v>56</v>
      </c>
      <c r="G661" s="8">
        <f>Table3[[#This Row],[Price_cleaned]]/Table3[[#This Row],[Sqm_cleaned]]</f>
        <v>20178.571428571428</v>
      </c>
      <c r="H661">
        <v>3</v>
      </c>
    </row>
    <row r="662" spans="1:8" hidden="1" x14ac:dyDescent="0.2">
      <c r="A662" t="s">
        <v>5</v>
      </c>
      <c r="B662" t="s">
        <v>2690</v>
      </c>
      <c r="C662">
        <f>_xlfn.NUMBERVALUE(MID(Table3[[#This Row],[Price]],2,LEN(Table3[[#This Row],[Price]])-2))</f>
        <v>1</v>
      </c>
      <c r="D662" t="s">
        <v>7</v>
      </c>
      <c r="E662">
        <v>49</v>
      </c>
      <c r="F662">
        <f>_xlfn.NUMBERVALUE(SUBSTITUTE(Table3[[#This Row],[Sqm]],".",","))</f>
        <v>49</v>
      </c>
      <c r="G662">
        <f>Table3[[#This Row],[Price_cleaned]]/Table3[[#This Row],[Sqm_cleaned]]</f>
        <v>2.0408163265306121E-2</v>
      </c>
      <c r="H662">
        <v>3</v>
      </c>
    </row>
    <row r="663" spans="1:8" x14ac:dyDescent="0.2">
      <c r="A663" t="s">
        <v>5</v>
      </c>
      <c r="B663" t="s">
        <v>2030</v>
      </c>
      <c r="C663">
        <f>_xlfn.NUMBERVALUE(MID(Table3[[#This Row],[Price]],2,LEN(Table3[[#This Row],[Price]])-2))</f>
        <v>660000</v>
      </c>
      <c r="D663" t="s">
        <v>7</v>
      </c>
      <c r="E663">
        <v>116</v>
      </c>
      <c r="F663">
        <f>_xlfn.NUMBERVALUE(SUBSTITUTE(Table3[[#This Row],[Sqm]],".",","))</f>
        <v>116</v>
      </c>
      <c r="G663" s="8">
        <f>Table3[[#This Row],[Price_cleaned]]/Table3[[#This Row],[Sqm_cleaned]]</f>
        <v>5689.6551724137935</v>
      </c>
      <c r="H663">
        <v>3</v>
      </c>
    </row>
    <row r="664" spans="1:8" hidden="1" x14ac:dyDescent="0.2">
      <c r="A664" t="s">
        <v>5</v>
      </c>
      <c r="B664" t="s">
        <v>2335</v>
      </c>
      <c r="C664">
        <f>_xlfn.NUMBERVALUE(MID(Table3[[#This Row],[Price]],2,LEN(Table3[[#This Row],[Price]])-2))</f>
        <v>485000</v>
      </c>
      <c r="D664" t="s">
        <v>7</v>
      </c>
      <c r="E664">
        <v>218</v>
      </c>
      <c r="F664">
        <f>_xlfn.NUMBERVALUE(SUBSTITUTE(Table3[[#This Row],[Sqm]],".",","))</f>
        <v>218</v>
      </c>
      <c r="G664">
        <f>Table3[[#This Row],[Price_cleaned]]/Table3[[#This Row],[Sqm_cleaned]]</f>
        <v>2224.770642201835</v>
      </c>
      <c r="H664">
        <v>3</v>
      </c>
    </row>
    <row r="665" spans="1:8" hidden="1" x14ac:dyDescent="0.2">
      <c r="A665" t="s">
        <v>5</v>
      </c>
      <c r="B665" t="s">
        <v>2191</v>
      </c>
      <c r="C665">
        <f>_xlfn.NUMBERVALUE(MID(Table3[[#This Row],[Price]],2,LEN(Table3[[#This Row],[Price]])-2))</f>
        <v>3500000</v>
      </c>
      <c r="D665" t="s">
        <v>7</v>
      </c>
      <c r="E665">
        <v>54</v>
      </c>
      <c r="F665">
        <f>_xlfn.NUMBERVALUE(SUBSTITUTE(Table3[[#This Row],[Sqm]],".",","))</f>
        <v>54</v>
      </c>
      <c r="G665">
        <f>Table3[[#This Row],[Price_cleaned]]/Table3[[#This Row],[Sqm_cleaned]]</f>
        <v>64814.814814814818</v>
      </c>
      <c r="H665">
        <v>2</v>
      </c>
    </row>
    <row r="666" spans="1:8" hidden="1" x14ac:dyDescent="0.2">
      <c r="A666" t="s">
        <v>5</v>
      </c>
      <c r="B666" t="s">
        <v>2691</v>
      </c>
      <c r="C666">
        <f>_xlfn.NUMBERVALUE(MID(Table3[[#This Row],[Price]],2,LEN(Table3[[#This Row],[Price]])-2))</f>
        <v>5950000</v>
      </c>
      <c r="D666" t="s">
        <v>7</v>
      </c>
      <c r="E666" t="s">
        <v>2692</v>
      </c>
      <c r="F666">
        <f>_xlfn.NUMBERVALUE(SUBSTITUTE(Table3[[#This Row],[Sqm]],".",","))</f>
        <v>66.290000000000006</v>
      </c>
      <c r="G666">
        <f>Table3[[#This Row],[Price_cleaned]]/Table3[[#This Row],[Sqm_cleaned]]</f>
        <v>89757.127771911284</v>
      </c>
      <c r="H666">
        <v>2</v>
      </c>
    </row>
    <row r="667" spans="1:8" hidden="1" x14ac:dyDescent="0.2">
      <c r="A667" t="s">
        <v>5</v>
      </c>
      <c r="B667" t="s">
        <v>2069</v>
      </c>
      <c r="C667">
        <f>_xlfn.NUMBERVALUE(MID(Table3[[#This Row],[Price]],2,LEN(Table3[[#This Row],[Price]])-2))</f>
        <v>1190000</v>
      </c>
      <c r="D667" t="s">
        <v>7</v>
      </c>
      <c r="E667">
        <v>235</v>
      </c>
      <c r="F667">
        <f>_xlfn.NUMBERVALUE(SUBSTITUTE(Table3[[#This Row],[Sqm]],".",","))</f>
        <v>235</v>
      </c>
      <c r="G667">
        <f>Table3[[#This Row],[Price_cleaned]]/Table3[[#This Row],[Sqm_cleaned]]</f>
        <v>5063.8297872340427</v>
      </c>
      <c r="H667">
        <v>5</v>
      </c>
    </row>
    <row r="668" spans="1:8" hidden="1" x14ac:dyDescent="0.2">
      <c r="A668" t="s">
        <v>5</v>
      </c>
      <c r="B668" t="s">
        <v>2693</v>
      </c>
      <c r="C668">
        <f>_xlfn.NUMBERVALUE(MID(Table3[[#This Row],[Price]],2,LEN(Table3[[#This Row],[Price]])-2))</f>
        <v>1524670</v>
      </c>
      <c r="D668" t="s">
        <v>7</v>
      </c>
      <c r="E668">
        <v>192</v>
      </c>
      <c r="F668">
        <f>_xlfn.NUMBERVALUE(SUBSTITUTE(Table3[[#This Row],[Sqm]],".",","))</f>
        <v>192</v>
      </c>
      <c r="G668" s="8">
        <f>Table3[[#This Row],[Price_cleaned]]/Table3[[#This Row],[Sqm_cleaned]]</f>
        <v>7940.989583333333</v>
      </c>
      <c r="H668">
        <v>6</v>
      </c>
    </row>
    <row r="669" spans="1:8" hidden="1" x14ac:dyDescent="0.2">
      <c r="A669" t="s">
        <v>5</v>
      </c>
      <c r="B669" t="s">
        <v>2694</v>
      </c>
      <c r="C669">
        <f>_xlfn.NUMBERVALUE(MID(Table3[[#This Row],[Price]],2,LEN(Table3[[#This Row],[Price]])-2))</f>
        <v>3450000</v>
      </c>
      <c r="D669" t="s">
        <v>7</v>
      </c>
      <c r="E669" t="s">
        <v>2695</v>
      </c>
      <c r="F669">
        <f>_xlfn.NUMBERVALUE(SUBSTITUTE(Table3[[#This Row],[Sqm]],".",","))</f>
        <v>179.9</v>
      </c>
      <c r="G669">
        <f>Table3[[#This Row],[Price_cleaned]]/Table3[[#This Row],[Sqm_cleaned]]</f>
        <v>19177.320733740966</v>
      </c>
      <c r="H669">
        <v>4</v>
      </c>
    </row>
    <row r="670" spans="1:8" hidden="1" x14ac:dyDescent="0.2">
      <c r="A670" t="s">
        <v>5</v>
      </c>
      <c r="B670" t="s">
        <v>2696</v>
      </c>
      <c r="C670">
        <f>_xlfn.NUMBERVALUE(MID(Table3[[#This Row],[Price]],2,LEN(Table3[[#This Row],[Price]])-2))</f>
        <v>7000000</v>
      </c>
      <c r="D670" t="s">
        <v>7</v>
      </c>
      <c r="E670" t="s">
        <v>2697</v>
      </c>
      <c r="F670">
        <f>_xlfn.NUMBERVALUE(SUBSTITUTE(Table3[[#This Row],[Sqm]],".",","))</f>
        <v>117.24</v>
      </c>
      <c r="G670">
        <f>Table3[[#This Row],[Price_cleaned]]/Table3[[#This Row],[Sqm_cleaned]]</f>
        <v>59706.584783350394</v>
      </c>
      <c r="H670">
        <v>4</v>
      </c>
    </row>
    <row r="671" spans="1:8" hidden="1" x14ac:dyDescent="0.2">
      <c r="A671" t="s">
        <v>5</v>
      </c>
      <c r="B671" t="s">
        <v>2691</v>
      </c>
      <c r="C671">
        <f>_xlfn.NUMBERVALUE(MID(Table3[[#This Row],[Price]],2,LEN(Table3[[#This Row],[Price]])-2))</f>
        <v>5950000</v>
      </c>
      <c r="D671" t="s">
        <v>7</v>
      </c>
      <c r="E671" t="s">
        <v>2698</v>
      </c>
      <c r="F671">
        <f>_xlfn.NUMBERVALUE(SUBSTITUTE(Table3[[#This Row],[Sqm]],".",","))</f>
        <v>87.86</v>
      </c>
      <c r="G671">
        <f>Table3[[#This Row],[Price_cleaned]]/Table3[[#This Row],[Sqm_cleaned]]</f>
        <v>67721.374914636923</v>
      </c>
      <c r="H671">
        <v>3</v>
      </c>
    </row>
    <row r="672" spans="1:8" hidden="1" x14ac:dyDescent="0.2">
      <c r="A672" t="s">
        <v>5</v>
      </c>
      <c r="B672" t="s">
        <v>2073</v>
      </c>
      <c r="C672">
        <f>_xlfn.NUMBERVALUE(MID(Table3[[#This Row],[Price]],2,LEN(Table3[[#This Row],[Price]])-2))</f>
        <v>2200000</v>
      </c>
      <c r="D672" t="s">
        <v>7</v>
      </c>
      <c r="E672">
        <v>61</v>
      </c>
      <c r="F672">
        <f>_xlfn.NUMBERVALUE(SUBSTITUTE(Table3[[#This Row],[Sqm]],".",","))</f>
        <v>61</v>
      </c>
      <c r="G672">
        <f>Table3[[#This Row],[Price_cleaned]]/Table3[[#This Row],[Sqm_cleaned]]</f>
        <v>36065.573770491806</v>
      </c>
      <c r="H672">
        <v>2</v>
      </c>
    </row>
    <row r="673" spans="1:8" hidden="1" x14ac:dyDescent="0.2">
      <c r="A673" t="s">
        <v>5</v>
      </c>
      <c r="B673" t="s">
        <v>2699</v>
      </c>
      <c r="C673">
        <f>_xlfn.NUMBERVALUE(MID(Table3[[#This Row],[Price]],2,LEN(Table3[[#This Row],[Price]])-2))</f>
        <v>4150000</v>
      </c>
      <c r="D673" t="s">
        <v>7</v>
      </c>
      <c r="E673">
        <v>72</v>
      </c>
      <c r="F673">
        <f>_xlfn.NUMBERVALUE(SUBSTITUTE(Table3[[#This Row],[Sqm]],".",","))</f>
        <v>72</v>
      </c>
      <c r="G673">
        <f>Table3[[#This Row],[Price_cleaned]]/Table3[[#This Row],[Sqm_cleaned]]</f>
        <v>57638.888888888891</v>
      </c>
      <c r="H673">
        <v>2</v>
      </c>
    </row>
    <row r="674" spans="1:8" hidden="1" x14ac:dyDescent="0.2">
      <c r="A674" t="s">
        <v>5</v>
      </c>
      <c r="B674" t="s">
        <v>2628</v>
      </c>
      <c r="C674">
        <f>_xlfn.NUMBERVALUE(MID(Table3[[#This Row],[Price]],2,LEN(Table3[[#This Row],[Price]])-2))</f>
        <v>1800000</v>
      </c>
      <c r="D674" t="s">
        <v>7</v>
      </c>
      <c r="E674">
        <v>58</v>
      </c>
      <c r="F674">
        <f>_xlfn.NUMBERVALUE(SUBSTITUTE(Table3[[#This Row],[Sqm]],".",","))</f>
        <v>58</v>
      </c>
      <c r="G674" s="8">
        <f>Table3[[#This Row],[Price_cleaned]]/Table3[[#This Row],[Sqm_cleaned]]</f>
        <v>31034.482758620688</v>
      </c>
      <c r="H674">
        <v>2</v>
      </c>
    </row>
    <row r="675" spans="1:8" x14ac:dyDescent="0.2">
      <c r="A675" t="s">
        <v>5</v>
      </c>
      <c r="B675" t="s">
        <v>2700</v>
      </c>
      <c r="C675">
        <f>_xlfn.NUMBERVALUE(MID(Table3[[#This Row],[Price]],2,LEN(Table3[[#This Row],[Price]])-2))</f>
        <v>1520000</v>
      </c>
      <c r="D675" t="s">
        <v>7</v>
      </c>
      <c r="E675" t="s">
        <v>2701</v>
      </c>
      <c r="F675">
        <f>_xlfn.NUMBERVALUE(SUBSTITUTE(Table3[[#This Row],[Sqm]],".",","))</f>
        <v>56.32</v>
      </c>
      <c r="G675" s="8">
        <f>Table3[[#This Row],[Price_cleaned]]/Table3[[#This Row],[Sqm_cleaned]]</f>
        <v>26988.636363636364</v>
      </c>
      <c r="H675">
        <v>2</v>
      </c>
    </row>
    <row r="676" spans="1:8" hidden="1" x14ac:dyDescent="0.2">
      <c r="A676" t="s">
        <v>5</v>
      </c>
      <c r="B676" t="s">
        <v>2605</v>
      </c>
      <c r="C676">
        <f>_xlfn.NUMBERVALUE(MID(Table3[[#This Row],[Price]],2,LEN(Table3[[#This Row],[Price]])-2))</f>
        <v>1050000</v>
      </c>
      <c r="D676" t="s">
        <v>7</v>
      </c>
      <c r="E676">
        <v>151</v>
      </c>
      <c r="F676">
        <f>_xlfn.NUMBERVALUE(SUBSTITUTE(Table3[[#This Row],[Sqm]],".",","))</f>
        <v>151</v>
      </c>
      <c r="G676" s="8">
        <f>Table3[[#This Row],[Price_cleaned]]/Table3[[#This Row],[Sqm_cleaned]]</f>
        <v>6953.6423841059604</v>
      </c>
      <c r="H676">
        <v>4</v>
      </c>
    </row>
    <row r="677" spans="1:8" x14ac:dyDescent="0.2">
      <c r="A677" t="s">
        <v>5</v>
      </c>
      <c r="B677" t="s">
        <v>2702</v>
      </c>
      <c r="C677">
        <f>_xlfn.NUMBERVALUE(MID(Table3[[#This Row],[Price]],2,LEN(Table3[[#This Row],[Price]])-2))</f>
        <v>1360000</v>
      </c>
      <c r="D677" t="s">
        <v>7</v>
      </c>
      <c r="E677" t="s">
        <v>1365</v>
      </c>
      <c r="F677">
        <f>_xlfn.NUMBERVALUE(SUBSTITUTE(Table3[[#This Row],[Sqm]],".",","))</f>
        <v>66.209999999999994</v>
      </c>
      <c r="G677" s="8">
        <f>Table3[[#This Row],[Price_cleaned]]/Table3[[#This Row],[Sqm_cleaned]]</f>
        <v>20540.703821175051</v>
      </c>
      <c r="H677">
        <v>2</v>
      </c>
    </row>
    <row r="678" spans="1:8" hidden="1" x14ac:dyDescent="0.2">
      <c r="A678" t="s">
        <v>5</v>
      </c>
      <c r="B678" t="s">
        <v>2703</v>
      </c>
      <c r="C678">
        <f>_xlfn.NUMBERVALUE(MID(Table3[[#This Row],[Price]],2,LEN(Table3[[#This Row],[Price]])-2))</f>
        <v>8800000</v>
      </c>
      <c r="D678" t="s">
        <v>7</v>
      </c>
      <c r="E678">
        <v>218</v>
      </c>
      <c r="F678">
        <f>_xlfn.NUMBERVALUE(SUBSTITUTE(Table3[[#This Row],[Sqm]],".",","))</f>
        <v>218</v>
      </c>
      <c r="G678">
        <f>Table3[[#This Row],[Price_cleaned]]/Table3[[#This Row],[Sqm_cleaned]]</f>
        <v>40366.972477064221</v>
      </c>
      <c r="H678">
        <v>3</v>
      </c>
    </row>
    <row r="679" spans="1:8" hidden="1" x14ac:dyDescent="0.2">
      <c r="A679" t="s">
        <v>5</v>
      </c>
      <c r="B679" t="s">
        <v>2162</v>
      </c>
      <c r="C679">
        <f>_xlfn.NUMBERVALUE(MID(Table3[[#This Row],[Price]],2,LEN(Table3[[#This Row],[Price]])-2))</f>
        <v>1390000</v>
      </c>
      <c r="D679" t="s">
        <v>7</v>
      </c>
      <c r="E679">
        <v>488</v>
      </c>
      <c r="F679">
        <f>_xlfn.NUMBERVALUE(SUBSTITUTE(Table3[[#This Row],[Sqm]],".",","))</f>
        <v>488</v>
      </c>
      <c r="G679">
        <f>Table3[[#This Row],[Price_cleaned]]/Table3[[#This Row],[Sqm_cleaned]]</f>
        <v>2848.3606557377047</v>
      </c>
      <c r="H679">
        <v>6</v>
      </c>
    </row>
    <row r="680" spans="1:8" hidden="1" x14ac:dyDescent="0.2">
      <c r="A680" t="s">
        <v>5</v>
      </c>
      <c r="B680" t="s">
        <v>2691</v>
      </c>
      <c r="C680">
        <f>_xlfn.NUMBERVALUE(MID(Table3[[#This Row],[Price]],2,LEN(Table3[[#This Row],[Price]])-2))</f>
        <v>5950000</v>
      </c>
      <c r="D680" t="s">
        <v>7</v>
      </c>
      <c r="E680" t="s">
        <v>2704</v>
      </c>
      <c r="F680">
        <f>_xlfn.NUMBERVALUE(SUBSTITUTE(Table3[[#This Row],[Sqm]],".",","))</f>
        <v>148.66999999999999</v>
      </c>
      <c r="G680">
        <f>Table3[[#This Row],[Price_cleaned]]/Table3[[#This Row],[Sqm_cleaned]]</f>
        <v>40021.524181072178</v>
      </c>
      <c r="H680">
        <v>3</v>
      </c>
    </row>
    <row r="681" spans="1:8" hidden="1" x14ac:dyDescent="0.2">
      <c r="A681" t="s">
        <v>5</v>
      </c>
      <c r="B681" t="s">
        <v>2705</v>
      </c>
      <c r="C681">
        <f>_xlfn.NUMBERVALUE(MID(Table3[[#This Row],[Price]],2,LEN(Table3[[#This Row],[Price]])-2))</f>
        <v>20400000</v>
      </c>
      <c r="D681" t="s">
        <v>7</v>
      </c>
      <c r="E681" t="s">
        <v>2706</v>
      </c>
      <c r="F681">
        <f>_xlfn.NUMBERVALUE(SUBSTITUTE(Table3[[#This Row],[Sqm]],".",","))</f>
        <v>357.1</v>
      </c>
      <c r="G681">
        <f>Table3[[#This Row],[Price_cleaned]]/Table3[[#This Row],[Sqm_cleaned]]</f>
        <v>57126.855222626713</v>
      </c>
      <c r="H681">
        <v>4</v>
      </c>
    </row>
    <row r="682" spans="1:8" hidden="1" x14ac:dyDescent="0.2">
      <c r="A682" t="s">
        <v>5</v>
      </c>
      <c r="B682" t="s">
        <v>2707</v>
      </c>
      <c r="C682">
        <f>_xlfn.NUMBERVALUE(MID(Table3[[#This Row],[Price]],2,LEN(Table3[[#This Row],[Price]])-2))</f>
        <v>7480000</v>
      </c>
      <c r="D682" t="s">
        <v>7</v>
      </c>
      <c r="E682" t="s">
        <v>2708</v>
      </c>
      <c r="F682">
        <f>_xlfn.NUMBERVALUE(SUBSTITUTE(Table3[[#This Row],[Sqm]],".",","))</f>
        <v>293.70999999999998</v>
      </c>
      <c r="G682">
        <f>Table3[[#This Row],[Price_cleaned]]/Table3[[#This Row],[Sqm_cleaned]]</f>
        <v>25467.297674576967</v>
      </c>
      <c r="H682">
        <v>7</v>
      </c>
    </row>
    <row r="683" spans="1:8" hidden="1" x14ac:dyDescent="0.2">
      <c r="A683" t="s">
        <v>5</v>
      </c>
      <c r="B683" t="s">
        <v>2709</v>
      </c>
      <c r="C683">
        <f>_xlfn.NUMBERVALUE(MID(Table3[[#This Row],[Price]],2,LEN(Table3[[#This Row],[Price]])-2))</f>
        <v>13700000</v>
      </c>
      <c r="D683" t="s">
        <v>7</v>
      </c>
      <c r="E683">
        <v>106</v>
      </c>
      <c r="F683">
        <f>_xlfn.NUMBERVALUE(SUBSTITUTE(Table3[[#This Row],[Sqm]],".",","))</f>
        <v>106</v>
      </c>
      <c r="G683">
        <f>Table3[[#This Row],[Price_cleaned]]/Table3[[#This Row],[Sqm_cleaned]]</f>
        <v>129245.28301886792</v>
      </c>
      <c r="H683">
        <v>3</v>
      </c>
    </row>
    <row r="684" spans="1:8" hidden="1" x14ac:dyDescent="0.2">
      <c r="A684" t="s">
        <v>5</v>
      </c>
      <c r="B684" t="s">
        <v>2710</v>
      </c>
      <c r="C684">
        <f>_xlfn.NUMBERVALUE(MID(Table3[[#This Row],[Price]],2,LEN(Table3[[#This Row],[Price]])-2))</f>
        <v>6200000</v>
      </c>
      <c r="D684" t="s">
        <v>7</v>
      </c>
      <c r="E684">
        <v>71</v>
      </c>
      <c r="F684">
        <f>_xlfn.NUMBERVALUE(SUBSTITUTE(Table3[[#This Row],[Sqm]],".",","))</f>
        <v>71</v>
      </c>
      <c r="G684">
        <f>Table3[[#This Row],[Price_cleaned]]/Table3[[#This Row],[Sqm_cleaned]]</f>
        <v>87323.943661971833</v>
      </c>
      <c r="H684">
        <v>3</v>
      </c>
    </row>
    <row r="685" spans="1:8" hidden="1" x14ac:dyDescent="0.2">
      <c r="A685" t="s">
        <v>5</v>
      </c>
      <c r="B685" t="s">
        <v>2711</v>
      </c>
      <c r="C685">
        <f>_xlfn.NUMBERVALUE(MID(Table3[[#This Row],[Price]],2,LEN(Table3[[#This Row],[Price]])-2))</f>
        <v>4000000</v>
      </c>
      <c r="D685" t="s">
        <v>7</v>
      </c>
      <c r="E685" t="s">
        <v>351</v>
      </c>
      <c r="F685">
        <f>_xlfn.NUMBERVALUE(SUBSTITUTE(Table3[[#This Row],[Sqm]],".",","))</f>
        <v>37.5</v>
      </c>
      <c r="G685">
        <f>Table3[[#This Row],[Price_cleaned]]/Table3[[#This Row],[Sqm_cleaned]]</f>
        <v>106666.66666666667</v>
      </c>
      <c r="H685">
        <v>2</v>
      </c>
    </row>
    <row r="686" spans="1:8" x14ac:dyDescent="0.2">
      <c r="A686" t="s">
        <v>5</v>
      </c>
      <c r="B686" t="s">
        <v>2046</v>
      </c>
      <c r="C686">
        <f>_xlfn.NUMBERVALUE(MID(Table3[[#This Row],[Price]],2,LEN(Table3[[#This Row],[Price]])-2))</f>
        <v>1150000</v>
      </c>
      <c r="D686" t="s">
        <v>7</v>
      </c>
      <c r="E686" t="s">
        <v>2712</v>
      </c>
      <c r="F686">
        <f>_xlfn.NUMBERVALUE(SUBSTITUTE(Table3[[#This Row],[Sqm]],".",","))</f>
        <v>70.52</v>
      </c>
      <c r="G686" s="8">
        <f>Table3[[#This Row],[Price_cleaned]]/Table3[[#This Row],[Sqm_cleaned]]</f>
        <v>16307.430516165628</v>
      </c>
      <c r="H686">
        <v>3</v>
      </c>
    </row>
    <row r="687" spans="1:8" x14ac:dyDescent="0.2">
      <c r="A687" t="s">
        <v>5</v>
      </c>
      <c r="B687" t="s">
        <v>2102</v>
      </c>
      <c r="C687">
        <f>_xlfn.NUMBERVALUE(MID(Table3[[#This Row],[Price]],2,LEN(Table3[[#This Row],[Price]])-2))</f>
        <v>599000</v>
      </c>
      <c r="D687" t="s">
        <v>7</v>
      </c>
      <c r="E687" t="s">
        <v>2713</v>
      </c>
      <c r="F687">
        <f>_xlfn.NUMBERVALUE(SUBSTITUTE(Table3[[#This Row],[Sqm]],".",","))</f>
        <v>54.53</v>
      </c>
      <c r="G687" s="8">
        <f>Table3[[#This Row],[Price_cleaned]]/Table3[[#This Row],[Sqm_cleaned]]</f>
        <v>10984.779020722537</v>
      </c>
      <c r="H687">
        <v>2</v>
      </c>
    </row>
    <row r="688" spans="1:8" x14ac:dyDescent="0.2">
      <c r="A688" t="s">
        <v>5</v>
      </c>
      <c r="B688" t="s">
        <v>2547</v>
      </c>
      <c r="C688">
        <f>_xlfn.NUMBERVALUE(MID(Table3[[#This Row],[Price]],2,LEN(Table3[[#This Row],[Price]])-2))</f>
        <v>920000</v>
      </c>
      <c r="D688" t="s">
        <v>7</v>
      </c>
      <c r="E688">
        <v>38</v>
      </c>
      <c r="F688">
        <f>_xlfn.NUMBERVALUE(SUBSTITUTE(Table3[[#This Row],[Sqm]],".",","))</f>
        <v>38</v>
      </c>
      <c r="G688" s="8">
        <f>Table3[[#This Row],[Price_cleaned]]/Table3[[#This Row],[Sqm_cleaned]]</f>
        <v>24210.526315789473</v>
      </c>
      <c r="H688">
        <v>2</v>
      </c>
    </row>
    <row r="689" spans="1:8" x14ac:dyDescent="0.2">
      <c r="A689" t="s">
        <v>5</v>
      </c>
      <c r="B689" t="s">
        <v>2030</v>
      </c>
      <c r="C689">
        <f>_xlfn.NUMBERVALUE(MID(Table3[[#This Row],[Price]],2,LEN(Table3[[#This Row],[Price]])-2))</f>
        <v>660000</v>
      </c>
      <c r="D689" t="s">
        <v>7</v>
      </c>
      <c r="E689">
        <v>23</v>
      </c>
      <c r="F689">
        <f>_xlfn.NUMBERVALUE(SUBSTITUTE(Table3[[#This Row],[Sqm]],".",","))</f>
        <v>23</v>
      </c>
      <c r="G689" s="8">
        <f>Table3[[#This Row],[Price_cleaned]]/Table3[[#This Row],[Sqm_cleaned]]</f>
        <v>28695.652173913044</v>
      </c>
      <c r="H689">
        <v>1</v>
      </c>
    </row>
    <row r="690" spans="1:8" x14ac:dyDescent="0.2">
      <c r="A690" t="s">
        <v>5</v>
      </c>
      <c r="B690" t="s">
        <v>2051</v>
      </c>
      <c r="C690">
        <f>_xlfn.NUMBERVALUE(MID(Table3[[#This Row],[Price]],2,LEN(Table3[[#This Row],[Price]])-2))</f>
        <v>639000</v>
      </c>
      <c r="D690" t="s">
        <v>7</v>
      </c>
      <c r="E690" t="s">
        <v>771</v>
      </c>
      <c r="F690">
        <f>_xlfn.NUMBERVALUE(SUBSTITUTE(Table3[[#This Row],[Sqm]],".",","))</f>
        <v>41.5</v>
      </c>
      <c r="G690" s="8">
        <f>Table3[[#This Row],[Price_cleaned]]/Table3[[#This Row],[Sqm_cleaned]]</f>
        <v>15397.590361445784</v>
      </c>
      <c r="H690">
        <v>2</v>
      </c>
    </row>
    <row r="691" spans="1:8" x14ac:dyDescent="0.2">
      <c r="A691" t="s">
        <v>5</v>
      </c>
      <c r="B691" t="s">
        <v>2598</v>
      </c>
      <c r="C691">
        <f>_xlfn.NUMBERVALUE(MID(Table3[[#This Row],[Price]],2,LEN(Table3[[#This Row],[Price]])-2))</f>
        <v>575000</v>
      </c>
      <c r="D691" t="s">
        <v>7</v>
      </c>
      <c r="E691">
        <v>27</v>
      </c>
      <c r="F691">
        <f>_xlfn.NUMBERVALUE(SUBSTITUTE(Table3[[#This Row],[Sqm]],".",","))</f>
        <v>27</v>
      </c>
      <c r="G691" s="8">
        <f>Table3[[#This Row],[Price_cleaned]]/Table3[[#This Row],[Sqm_cleaned]]</f>
        <v>21296.296296296296</v>
      </c>
      <c r="H691">
        <v>1</v>
      </c>
    </row>
    <row r="692" spans="1:8" x14ac:dyDescent="0.2">
      <c r="A692" t="s">
        <v>5</v>
      </c>
      <c r="B692" t="s">
        <v>2086</v>
      </c>
      <c r="C692">
        <f>_xlfn.NUMBERVALUE(MID(Table3[[#This Row],[Price]],2,LEN(Table3[[#This Row],[Price]])-2))</f>
        <v>620000</v>
      </c>
      <c r="D692" t="s">
        <v>7</v>
      </c>
      <c r="E692" t="s">
        <v>2714</v>
      </c>
      <c r="F692">
        <f>_xlfn.NUMBERVALUE(SUBSTITUTE(Table3[[#This Row],[Sqm]],".",","))</f>
        <v>26.76</v>
      </c>
      <c r="G692" s="8">
        <f>Table3[[#This Row],[Price_cleaned]]/Table3[[#This Row],[Sqm_cleaned]]</f>
        <v>23168.908819133034</v>
      </c>
      <c r="H692">
        <v>1</v>
      </c>
    </row>
    <row r="693" spans="1:8" x14ac:dyDescent="0.2">
      <c r="A693" t="s">
        <v>5</v>
      </c>
      <c r="B693" t="s">
        <v>2128</v>
      </c>
      <c r="C693">
        <f>_xlfn.NUMBERVALUE(MID(Table3[[#This Row],[Price]],2,LEN(Table3[[#This Row],[Price]])-2))</f>
        <v>520000</v>
      </c>
      <c r="D693" t="s">
        <v>7</v>
      </c>
      <c r="E693">
        <v>67</v>
      </c>
      <c r="F693">
        <f>_xlfn.NUMBERVALUE(SUBSTITUTE(Table3[[#This Row],[Sqm]],".",","))</f>
        <v>67</v>
      </c>
      <c r="G693" s="8">
        <f>Table3[[#This Row],[Price_cleaned]]/Table3[[#This Row],[Sqm_cleaned]]</f>
        <v>7761.1940298507461</v>
      </c>
      <c r="H693">
        <v>3</v>
      </c>
    </row>
    <row r="694" spans="1:8" hidden="1" x14ac:dyDescent="0.2">
      <c r="A694" t="s">
        <v>5</v>
      </c>
      <c r="B694" t="s">
        <v>2715</v>
      </c>
      <c r="C694">
        <f>_xlfn.NUMBERVALUE(MID(Table3[[#This Row],[Price]],2,LEN(Table3[[#This Row],[Price]])-2))</f>
        <v>468000</v>
      </c>
      <c r="D694" t="s">
        <v>7</v>
      </c>
      <c r="E694">
        <v>94</v>
      </c>
      <c r="F694">
        <f>_xlfn.NUMBERVALUE(SUBSTITUTE(Table3[[#This Row],[Sqm]],".",","))</f>
        <v>94</v>
      </c>
      <c r="G694" s="8">
        <f>Table3[[#This Row],[Price_cleaned]]/Table3[[#This Row],[Sqm_cleaned]]</f>
        <v>4978.7234042553191</v>
      </c>
      <c r="H694">
        <v>4</v>
      </c>
    </row>
    <row r="695" spans="1:8" hidden="1" x14ac:dyDescent="0.2">
      <c r="A695" t="s">
        <v>5</v>
      </c>
      <c r="B695" t="s">
        <v>2551</v>
      </c>
      <c r="C695">
        <f>_xlfn.NUMBERVALUE(MID(Table3[[#This Row],[Price]],2,LEN(Table3[[#This Row],[Price]])-2))</f>
        <v>1000000</v>
      </c>
      <c r="D695" t="s">
        <v>7</v>
      </c>
      <c r="E695">
        <v>223</v>
      </c>
      <c r="F695">
        <f>_xlfn.NUMBERVALUE(SUBSTITUTE(Table3[[#This Row],[Sqm]],".",","))</f>
        <v>223</v>
      </c>
      <c r="G695">
        <f>Table3[[#This Row],[Price_cleaned]]/Table3[[#This Row],[Sqm_cleaned]]</f>
        <v>4484.3049327354256</v>
      </c>
      <c r="H695">
        <v>5</v>
      </c>
    </row>
    <row r="696" spans="1:8" hidden="1" x14ac:dyDescent="0.2">
      <c r="A696" t="s">
        <v>5</v>
      </c>
      <c r="B696" t="s">
        <v>2504</v>
      </c>
      <c r="C696">
        <f>_xlfn.NUMBERVALUE(MID(Table3[[#This Row],[Price]],2,LEN(Table3[[#This Row],[Price]])-2))</f>
        <v>2250000</v>
      </c>
      <c r="D696" t="s">
        <v>7</v>
      </c>
      <c r="E696" t="s">
        <v>470</v>
      </c>
      <c r="F696">
        <f>_xlfn.NUMBERVALUE(SUBSTITUTE(Table3[[#This Row],[Sqm]],".",","))</f>
        <v>94.5</v>
      </c>
      <c r="G696">
        <f>Table3[[#This Row],[Price_cleaned]]/Table3[[#This Row],[Sqm_cleaned]]</f>
        <v>23809.523809523809</v>
      </c>
      <c r="H696">
        <v>3</v>
      </c>
    </row>
    <row r="697" spans="1:8" hidden="1" x14ac:dyDescent="0.2">
      <c r="A697" t="s">
        <v>5</v>
      </c>
      <c r="B697" t="s">
        <v>2716</v>
      </c>
      <c r="C697">
        <f>_xlfn.NUMBERVALUE(MID(Table3[[#This Row],[Price]],2,LEN(Table3[[#This Row],[Price]])-2))</f>
        <v>7500000</v>
      </c>
      <c r="D697" t="s">
        <v>7</v>
      </c>
      <c r="E697" t="s">
        <v>2717</v>
      </c>
      <c r="F697">
        <f>_xlfn.NUMBERVALUE(SUBSTITUTE(Table3[[#This Row],[Sqm]],".",","))</f>
        <v>25.5</v>
      </c>
      <c r="G697">
        <f>Table3[[#This Row],[Price_cleaned]]/Table3[[#This Row],[Sqm_cleaned]]</f>
        <v>294117.64705882355</v>
      </c>
      <c r="H697">
        <v>1</v>
      </c>
    </row>
    <row r="698" spans="1:8" hidden="1" x14ac:dyDescent="0.2">
      <c r="A698" t="s">
        <v>5</v>
      </c>
      <c r="B698" t="s">
        <v>2718</v>
      </c>
      <c r="C698">
        <f>_xlfn.NUMBERVALUE(MID(Table3[[#This Row],[Price]],2,LEN(Table3[[#This Row],[Price]])-2))</f>
        <v>1340000</v>
      </c>
      <c r="D698" t="s">
        <v>7</v>
      </c>
      <c r="E698" t="s">
        <v>2719</v>
      </c>
      <c r="F698">
        <f>_xlfn.NUMBERVALUE(SUBSTITUTE(Table3[[#This Row],[Sqm]],".",","))</f>
        <v>181.73</v>
      </c>
      <c r="G698" s="8">
        <f>Table3[[#This Row],[Price_cleaned]]/Table3[[#This Row],[Sqm_cleaned]]</f>
        <v>7373.5761844494582</v>
      </c>
      <c r="H698">
        <v>5</v>
      </c>
    </row>
    <row r="699" spans="1:8" hidden="1" x14ac:dyDescent="0.2">
      <c r="A699" t="s">
        <v>5</v>
      </c>
      <c r="B699" t="s">
        <v>2157</v>
      </c>
      <c r="C699">
        <f>_xlfn.NUMBERVALUE(MID(Table3[[#This Row],[Price]],2,LEN(Table3[[#This Row],[Price]])-2))</f>
        <v>470000</v>
      </c>
      <c r="D699" t="s">
        <v>7</v>
      </c>
      <c r="E699" t="s">
        <v>2720</v>
      </c>
      <c r="F699">
        <f>_xlfn.NUMBERVALUE(SUBSTITUTE(Table3[[#This Row],[Sqm]],".",","))</f>
        <v>397.45</v>
      </c>
      <c r="G699">
        <f>Table3[[#This Row],[Price_cleaned]]/Table3[[#This Row],[Sqm_cleaned]]</f>
        <v>1182.538684111209</v>
      </c>
      <c r="H699">
        <v>6</v>
      </c>
    </row>
    <row r="700" spans="1:8" hidden="1" x14ac:dyDescent="0.2">
      <c r="A700" t="s">
        <v>5</v>
      </c>
      <c r="B700" t="s">
        <v>2721</v>
      </c>
      <c r="C700">
        <f>_xlfn.NUMBERVALUE(MID(Table3[[#This Row],[Price]],2,LEN(Table3[[#This Row],[Price]])-2))</f>
        <v>6250000</v>
      </c>
      <c r="D700" t="s">
        <v>7</v>
      </c>
      <c r="E700" t="s">
        <v>2722</v>
      </c>
      <c r="F700">
        <f>_xlfn.NUMBERVALUE(SUBSTITUTE(Table3[[#This Row],[Sqm]],".",","))</f>
        <v>261.38</v>
      </c>
      <c r="G700">
        <f>Table3[[#This Row],[Price_cleaned]]/Table3[[#This Row],[Sqm_cleaned]]</f>
        <v>23911.546407529269</v>
      </c>
      <c r="H700">
        <v>5</v>
      </c>
    </row>
    <row r="701" spans="1:8" hidden="1" x14ac:dyDescent="0.2">
      <c r="A701" t="s">
        <v>5</v>
      </c>
      <c r="B701" t="s">
        <v>2723</v>
      </c>
      <c r="C701">
        <f>_xlfn.NUMBERVALUE(MID(Table3[[#This Row],[Price]],2,LEN(Table3[[#This Row],[Price]])-2))</f>
        <v>5200000</v>
      </c>
      <c r="D701" t="s">
        <v>7</v>
      </c>
      <c r="E701" t="s">
        <v>2724</v>
      </c>
      <c r="F701">
        <f>_xlfn.NUMBERVALUE(SUBSTITUTE(Table3[[#This Row],[Sqm]],".",","))</f>
        <v>138.08000000000001</v>
      </c>
      <c r="G701">
        <f>Table3[[#This Row],[Price_cleaned]]/Table3[[#This Row],[Sqm_cleaned]]</f>
        <v>37659.327925840087</v>
      </c>
      <c r="H701">
        <v>4</v>
      </c>
    </row>
    <row r="702" spans="1:8" hidden="1" x14ac:dyDescent="0.2">
      <c r="A702" t="s">
        <v>5</v>
      </c>
      <c r="B702" t="s">
        <v>2725</v>
      </c>
      <c r="C702">
        <f>_xlfn.NUMBERVALUE(MID(Table3[[#This Row],[Price]],2,LEN(Table3[[#This Row],[Price]])-2))</f>
        <v>4900000</v>
      </c>
      <c r="D702" t="s">
        <v>7</v>
      </c>
      <c r="E702">
        <v>220</v>
      </c>
      <c r="F702">
        <f>_xlfn.NUMBERVALUE(SUBSTITUTE(Table3[[#This Row],[Sqm]],".",","))</f>
        <v>220</v>
      </c>
      <c r="G702">
        <f>Table3[[#This Row],[Price_cleaned]]/Table3[[#This Row],[Sqm_cleaned]]</f>
        <v>22272.727272727272</v>
      </c>
      <c r="H702">
        <v>5</v>
      </c>
    </row>
    <row r="703" spans="1:8" hidden="1" x14ac:dyDescent="0.2">
      <c r="A703" t="s">
        <v>5</v>
      </c>
      <c r="B703" t="s">
        <v>2726</v>
      </c>
      <c r="C703">
        <f>_xlfn.NUMBERVALUE(MID(Table3[[#This Row],[Price]],2,LEN(Table3[[#This Row],[Price]])-2))</f>
        <v>2881730</v>
      </c>
      <c r="D703" t="s">
        <v>7</v>
      </c>
      <c r="E703" t="s">
        <v>2727</v>
      </c>
      <c r="F703">
        <f>_xlfn.NUMBERVALUE(SUBSTITUTE(Table3[[#This Row],[Sqm]],".",","))</f>
        <v>205.71</v>
      </c>
      <c r="G703">
        <f>Table3[[#This Row],[Price_cleaned]]/Table3[[#This Row],[Sqm_cleaned]]</f>
        <v>14008.701570171601</v>
      </c>
      <c r="H703">
        <v>4</v>
      </c>
    </row>
    <row r="704" spans="1:8" hidden="1" x14ac:dyDescent="0.2">
      <c r="A704" t="s">
        <v>5</v>
      </c>
      <c r="B704" t="s">
        <v>2728</v>
      </c>
      <c r="C704">
        <f>_xlfn.NUMBERVALUE(MID(Table3[[#This Row],[Price]],2,LEN(Table3[[#This Row],[Price]])-2))</f>
        <v>3100000</v>
      </c>
      <c r="D704" t="s">
        <v>7</v>
      </c>
      <c r="E704" t="s">
        <v>2729</v>
      </c>
      <c r="F704">
        <f>_xlfn.NUMBERVALUE(SUBSTITUTE(Table3[[#This Row],[Sqm]],".",","))</f>
        <v>70.45</v>
      </c>
      <c r="G704">
        <f>Table3[[#This Row],[Price_cleaned]]/Table3[[#This Row],[Sqm_cleaned]]</f>
        <v>44002.838892831795</v>
      </c>
      <c r="H704">
        <v>2</v>
      </c>
    </row>
    <row r="705" spans="1:8" hidden="1" x14ac:dyDescent="0.2">
      <c r="A705" t="s">
        <v>5</v>
      </c>
      <c r="B705" t="s">
        <v>2730</v>
      </c>
      <c r="C705">
        <f>_xlfn.NUMBERVALUE(MID(Table3[[#This Row],[Price]],2,LEN(Table3[[#This Row],[Price]])-2))</f>
        <v>5300000</v>
      </c>
      <c r="D705" t="s">
        <v>7</v>
      </c>
      <c r="E705">
        <v>144</v>
      </c>
      <c r="F705">
        <f>_xlfn.NUMBERVALUE(SUBSTITUTE(Table3[[#This Row],[Sqm]],".",","))</f>
        <v>144</v>
      </c>
      <c r="G705">
        <f>Table3[[#This Row],[Price_cleaned]]/Table3[[#This Row],[Sqm_cleaned]]</f>
        <v>36805.555555555555</v>
      </c>
      <c r="H705">
        <v>4</v>
      </c>
    </row>
    <row r="706" spans="1:8" hidden="1" x14ac:dyDescent="0.2">
      <c r="A706" t="s">
        <v>5</v>
      </c>
      <c r="B706" t="s">
        <v>2731</v>
      </c>
      <c r="C706">
        <f>_xlfn.NUMBERVALUE(MID(Table3[[#This Row],[Price]],2,LEN(Table3[[#This Row],[Price]])-2))</f>
        <v>1580000</v>
      </c>
      <c r="D706" t="s">
        <v>7</v>
      </c>
      <c r="E706" t="s">
        <v>2732</v>
      </c>
      <c r="F706">
        <f>_xlfn.NUMBERVALUE(SUBSTITUTE(Table3[[#This Row],[Sqm]],".",","))</f>
        <v>160.58000000000001</v>
      </c>
      <c r="G706" s="8">
        <f>Table3[[#This Row],[Price_cleaned]]/Table3[[#This Row],[Sqm_cleaned]]</f>
        <v>9839.3324199775798</v>
      </c>
      <c r="H706">
        <v>5</v>
      </c>
    </row>
    <row r="707" spans="1:8" hidden="1" x14ac:dyDescent="0.2">
      <c r="A707" t="s">
        <v>5</v>
      </c>
      <c r="B707" t="s">
        <v>2303</v>
      </c>
      <c r="C707">
        <f>_xlfn.NUMBERVALUE(MID(Table3[[#This Row],[Price]],2,LEN(Table3[[#This Row],[Price]])-2))</f>
        <v>3800000</v>
      </c>
      <c r="D707" t="s">
        <v>7</v>
      </c>
      <c r="E707">
        <v>110</v>
      </c>
      <c r="F707">
        <f>_xlfn.NUMBERVALUE(SUBSTITUTE(Table3[[#This Row],[Sqm]],".",","))</f>
        <v>110</v>
      </c>
      <c r="G707">
        <f>Table3[[#This Row],[Price_cleaned]]/Table3[[#This Row],[Sqm_cleaned]]</f>
        <v>34545.454545454544</v>
      </c>
      <c r="H707">
        <v>4</v>
      </c>
    </row>
    <row r="708" spans="1:8" hidden="1" x14ac:dyDescent="0.2">
      <c r="A708" t="s">
        <v>5</v>
      </c>
      <c r="B708" t="s">
        <v>2733</v>
      </c>
      <c r="C708">
        <f>_xlfn.NUMBERVALUE(MID(Table3[[#This Row],[Price]],2,LEN(Table3[[#This Row],[Price]])-2))</f>
        <v>6423200</v>
      </c>
      <c r="D708" t="s">
        <v>7</v>
      </c>
      <c r="E708">
        <v>129</v>
      </c>
      <c r="F708">
        <f>_xlfn.NUMBERVALUE(SUBSTITUTE(Table3[[#This Row],[Sqm]],".",","))</f>
        <v>129</v>
      </c>
      <c r="G708">
        <f>Table3[[#This Row],[Price_cleaned]]/Table3[[#This Row],[Sqm_cleaned]]</f>
        <v>49792.248062015504</v>
      </c>
      <c r="H708">
        <v>4</v>
      </c>
    </row>
    <row r="709" spans="1:8" hidden="1" x14ac:dyDescent="0.2">
      <c r="A709" t="s">
        <v>5</v>
      </c>
      <c r="B709" t="s">
        <v>2734</v>
      </c>
      <c r="C709">
        <f>_xlfn.NUMBERVALUE(MID(Table3[[#This Row],[Price]],2,LEN(Table3[[#This Row],[Price]])-2))</f>
        <v>2800000</v>
      </c>
      <c r="D709" t="s">
        <v>7</v>
      </c>
      <c r="E709">
        <v>167</v>
      </c>
      <c r="F709">
        <f>_xlfn.NUMBERVALUE(SUBSTITUTE(Table3[[#This Row],[Sqm]],".",","))</f>
        <v>167</v>
      </c>
      <c r="G709">
        <f>Table3[[#This Row],[Price_cleaned]]/Table3[[#This Row],[Sqm_cleaned]]</f>
        <v>16766.467065868263</v>
      </c>
      <c r="H709">
        <v>4</v>
      </c>
    </row>
    <row r="710" spans="1:8" hidden="1" x14ac:dyDescent="0.2">
      <c r="A710" t="s">
        <v>5</v>
      </c>
      <c r="B710" t="s">
        <v>2735</v>
      </c>
      <c r="C710">
        <f>_xlfn.NUMBERVALUE(MID(Table3[[#This Row],[Price]],2,LEN(Table3[[#This Row],[Price]])-2))</f>
        <v>2980000</v>
      </c>
      <c r="D710" t="s">
        <v>7</v>
      </c>
      <c r="E710" t="s">
        <v>2736</v>
      </c>
      <c r="F710">
        <f>_xlfn.NUMBERVALUE(SUBSTITUTE(Table3[[#This Row],[Sqm]],".",","))</f>
        <v>103.65</v>
      </c>
      <c r="G710">
        <f>Table3[[#This Row],[Price_cleaned]]/Table3[[#This Row],[Sqm_cleaned]]</f>
        <v>28750.602990834537</v>
      </c>
      <c r="H710">
        <v>3</v>
      </c>
    </row>
    <row r="711" spans="1:8" hidden="1" x14ac:dyDescent="0.2">
      <c r="A711" t="s">
        <v>5</v>
      </c>
      <c r="B711" t="s">
        <v>2737</v>
      </c>
      <c r="C711">
        <f>_xlfn.NUMBERVALUE(MID(Table3[[#This Row],[Price]],2,LEN(Table3[[#This Row],[Price]])-2))</f>
        <v>5500000</v>
      </c>
      <c r="D711" t="s">
        <v>7</v>
      </c>
      <c r="E711" t="s">
        <v>2738</v>
      </c>
      <c r="F711">
        <f>_xlfn.NUMBERVALUE(SUBSTITUTE(Table3[[#This Row],[Sqm]],".",","))</f>
        <v>87.37</v>
      </c>
      <c r="G711">
        <f>Table3[[#This Row],[Price_cleaned]]/Table3[[#This Row],[Sqm_cleaned]]</f>
        <v>62950.669566212659</v>
      </c>
      <c r="H711">
        <v>3</v>
      </c>
    </row>
    <row r="712" spans="1:8" hidden="1" x14ac:dyDescent="0.2">
      <c r="A712" t="s">
        <v>5</v>
      </c>
      <c r="B712" t="s">
        <v>2163</v>
      </c>
      <c r="C712">
        <f>_xlfn.NUMBERVALUE(MID(Table3[[#This Row],[Price]],2,LEN(Table3[[#This Row],[Price]])-2))</f>
        <v>2600000</v>
      </c>
      <c r="D712" t="s">
        <v>7</v>
      </c>
      <c r="E712">
        <v>92</v>
      </c>
      <c r="F712">
        <f>_xlfn.NUMBERVALUE(SUBSTITUTE(Table3[[#This Row],[Sqm]],".",","))</f>
        <v>92</v>
      </c>
      <c r="G712">
        <f>Table3[[#This Row],[Price_cleaned]]/Table3[[#This Row],[Sqm_cleaned]]</f>
        <v>28260.869565217392</v>
      </c>
      <c r="H712">
        <v>3</v>
      </c>
    </row>
    <row r="713" spans="1:8" hidden="1" x14ac:dyDescent="0.2">
      <c r="A713" t="s">
        <v>5</v>
      </c>
      <c r="B713" t="s">
        <v>2739</v>
      </c>
      <c r="C713">
        <f>_xlfn.NUMBERVALUE(MID(Table3[[#This Row],[Price]],2,LEN(Table3[[#This Row],[Price]])-2))</f>
        <v>2795840</v>
      </c>
      <c r="D713" t="s">
        <v>7</v>
      </c>
      <c r="E713" t="s">
        <v>2740</v>
      </c>
      <c r="F713">
        <f>_xlfn.NUMBERVALUE(SUBSTITUTE(Table3[[#This Row],[Sqm]],".",","))</f>
        <v>172.37</v>
      </c>
      <c r="G713">
        <f>Table3[[#This Row],[Price_cleaned]]/Table3[[#This Row],[Sqm_cleaned]]</f>
        <v>16219.991877936996</v>
      </c>
      <c r="H713">
        <v>6</v>
      </c>
    </row>
    <row r="714" spans="1:8" hidden="1" x14ac:dyDescent="0.2">
      <c r="A714" t="s">
        <v>5</v>
      </c>
      <c r="B714" t="s">
        <v>2735</v>
      </c>
      <c r="C714">
        <f>_xlfn.NUMBERVALUE(MID(Table3[[#This Row],[Price]],2,LEN(Table3[[#This Row],[Price]])-2))</f>
        <v>2980000</v>
      </c>
      <c r="D714" t="s">
        <v>7</v>
      </c>
      <c r="E714" t="s">
        <v>2741</v>
      </c>
      <c r="F714">
        <f>_xlfn.NUMBERVALUE(SUBSTITUTE(Table3[[#This Row],[Sqm]],".",","))</f>
        <v>216.88</v>
      </c>
      <c r="G714">
        <f>Table3[[#This Row],[Price_cleaned]]/Table3[[#This Row],[Sqm_cleaned]]</f>
        <v>13740.317226115825</v>
      </c>
      <c r="H714">
        <v>7</v>
      </c>
    </row>
    <row r="715" spans="1:8" hidden="1" x14ac:dyDescent="0.2">
      <c r="A715" t="s">
        <v>5</v>
      </c>
      <c r="B715" t="s">
        <v>2742</v>
      </c>
      <c r="C715">
        <f>_xlfn.NUMBERVALUE(MID(Table3[[#This Row],[Price]],2,LEN(Table3[[#This Row],[Price]])-2))</f>
        <v>100</v>
      </c>
      <c r="D715" t="s">
        <v>7</v>
      </c>
      <c r="E715" t="s">
        <v>2743</v>
      </c>
      <c r="F715">
        <f>_xlfn.NUMBERVALUE(SUBSTITUTE(Table3[[#This Row],[Sqm]],".",","))</f>
        <v>195.95</v>
      </c>
      <c r="G715">
        <f>Table3[[#This Row],[Price_cleaned]]/Table3[[#This Row],[Sqm_cleaned]]</f>
        <v>0.51033426894615974</v>
      </c>
      <c r="H715">
        <v>5</v>
      </c>
    </row>
    <row r="716" spans="1:8" hidden="1" x14ac:dyDescent="0.2">
      <c r="A716" t="s">
        <v>5</v>
      </c>
      <c r="B716" t="s">
        <v>2744</v>
      </c>
      <c r="C716">
        <f>_xlfn.NUMBERVALUE(MID(Table3[[#This Row],[Price]],2,LEN(Table3[[#This Row],[Price]])-2))</f>
        <v>8892080</v>
      </c>
      <c r="D716" t="s">
        <v>7</v>
      </c>
      <c r="E716" t="s">
        <v>2745</v>
      </c>
      <c r="F716">
        <f>_xlfn.NUMBERVALUE(SUBSTITUTE(Table3[[#This Row],[Sqm]],".",","))</f>
        <v>247.69</v>
      </c>
      <c r="G716">
        <f>Table3[[#This Row],[Price_cleaned]]/Table3[[#This Row],[Sqm_cleaned]]</f>
        <v>35900.036335742261</v>
      </c>
      <c r="H716">
        <v>6</v>
      </c>
    </row>
    <row r="717" spans="1:8" hidden="1" x14ac:dyDescent="0.2">
      <c r="A717" t="s">
        <v>5</v>
      </c>
      <c r="B717" t="s">
        <v>2746</v>
      </c>
      <c r="C717">
        <f>_xlfn.NUMBERVALUE(MID(Table3[[#This Row],[Price]],2,LEN(Table3[[#This Row],[Price]])-2))</f>
        <v>3550000</v>
      </c>
      <c r="D717" t="s">
        <v>7</v>
      </c>
      <c r="E717">
        <v>173</v>
      </c>
      <c r="F717">
        <f>_xlfn.NUMBERVALUE(SUBSTITUTE(Table3[[#This Row],[Sqm]],".",","))</f>
        <v>173</v>
      </c>
      <c r="G717">
        <f>Table3[[#This Row],[Price_cleaned]]/Table3[[#This Row],[Sqm_cleaned]]</f>
        <v>20520.231213872834</v>
      </c>
      <c r="H717">
        <v>3</v>
      </c>
    </row>
    <row r="718" spans="1:8" hidden="1" x14ac:dyDescent="0.2">
      <c r="A718" t="s">
        <v>5</v>
      </c>
      <c r="B718" t="s">
        <v>2747</v>
      </c>
      <c r="C718">
        <f>_xlfn.NUMBERVALUE(MID(Table3[[#This Row],[Price]],2,LEN(Table3[[#This Row],[Price]])-2))</f>
        <v>6378018</v>
      </c>
      <c r="D718" t="s">
        <v>7</v>
      </c>
      <c r="E718">
        <v>320</v>
      </c>
      <c r="F718">
        <f>_xlfn.NUMBERVALUE(SUBSTITUTE(Table3[[#This Row],[Sqm]],".",","))</f>
        <v>320</v>
      </c>
      <c r="G718">
        <f>Table3[[#This Row],[Price_cleaned]]/Table3[[#This Row],[Sqm_cleaned]]</f>
        <v>19931.306250000001</v>
      </c>
      <c r="H718">
        <v>5</v>
      </c>
    </row>
    <row r="719" spans="1:8" hidden="1" x14ac:dyDescent="0.2">
      <c r="A719" t="s">
        <v>5</v>
      </c>
      <c r="B719" t="s">
        <v>2748</v>
      </c>
      <c r="C719">
        <f>_xlfn.NUMBERVALUE(MID(Table3[[#This Row],[Price]],2,LEN(Table3[[#This Row],[Price]])-2))</f>
        <v>4325000</v>
      </c>
      <c r="D719" t="s">
        <v>7</v>
      </c>
      <c r="E719">
        <v>146</v>
      </c>
      <c r="F719">
        <f>_xlfn.NUMBERVALUE(SUBSTITUTE(Table3[[#This Row],[Sqm]],".",","))</f>
        <v>146</v>
      </c>
      <c r="G719">
        <f>Table3[[#This Row],[Price_cleaned]]/Table3[[#This Row],[Sqm_cleaned]]</f>
        <v>29623.287671232876</v>
      </c>
      <c r="H719">
        <v>4</v>
      </c>
    </row>
    <row r="720" spans="1:8" hidden="1" x14ac:dyDescent="0.2">
      <c r="A720" t="s">
        <v>5</v>
      </c>
      <c r="B720" t="s">
        <v>2723</v>
      </c>
      <c r="C720">
        <f>_xlfn.NUMBERVALUE(MID(Table3[[#This Row],[Price]],2,LEN(Table3[[#This Row],[Price]])-2))</f>
        <v>5200000</v>
      </c>
      <c r="D720" t="s">
        <v>7</v>
      </c>
      <c r="E720">
        <v>150</v>
      </c>
      <c r="F720">
        <f>_xlfn.NUMBERVALUE(SUBSTITUTE(Table3[[#This Row],[Sqm]],".",","))</f>
        <v>150</v>
      </c>
      <c r="G720">
        <f>Table3[[#This Row],[Price_cleaned]]/Table3[[#This Row],[Sqm_cleaned]]</f>
        <v>34666.666666666664</v>
      </c>
      <c r="H720">
        <v>4</v>
      </c>
    </row>
    <row r="721" spans="1:8" hidden="1" x14ac:dyDescent="0.2">
      <c r="A721" t="s">
        <v>5</v>
      </c>
      <c r="B721" t="s">
        <v>2374</v>
      </c>
      <c r="C721">
        <f>_xlfn.NUMBERVALUE(MID(Table3[[#This Row],[Price]],2,LEN(Table3[[#This Row],[Price]])-2))</f>
        <v>1780000</v>
      </c>
      <c r="D721" t="s">
        <v>7</v>
      </c>
      <c r="E721" t="s">
        <v>130</v>
      </c>
      <c r="F721">
        <f>_xlfn.NUMBERVALUE(SUBSTITUTE(Table3[[#This Row],[Sqm]],".",","))</f>
        <v>149.33000000000001</v>
      </c>
      <c r="G721" s="8">
        <f>Table3[[#This Row],[Price_cleaned]]/Table3[[#This Row],[Sqm_cleaned]]</f>
        <v>11919.908926538537</v>
      </c>
      <c r="H721">
        <v>4</v>
      </c>
    </row>
    <row r="722" spans="1:8" hidden="1" x14ac:dyDescent="0.2">
      <c r="A722" t="s">
        <v>5</v>
      </c>
      <c r="B722" t="s">
        <v>2749</v>
      </c>
      <c r="C722">
        <f>_xlfn.NUMBERVALUE(MID(Table3[[#This Row],[Price]],2,LEN(Table3[[#This Row],[Price]])-2))</f>
        <v>4850000</v>
      </c>
      <c r="D722" t="s">
        <v>7</v>
      </c>
      <c r="E722">
        <v>90</v>
      </c>
      <c r="F722">
        <f>_xlfn.NUMBERVALUE(SUBSTITUTE(Table3[[#This Row],[Sqm]],".",","))</f>
        <v>90</v>
      </c>
      <c r="G722">
        <f>Table3[[#This Row],[Price_cleaned]]/Table3[[#This Row],[Sqm_cleaned]]</f>
        <v>53888.888888888891</v>
      </c>
      <c r="H722">
        <v>3</v>
      </c>
    </row>
    <row r="723" spans="1:8" hidden="1" x14ac:dyDescent="0.2">
      <c r="A723" t="s">
        <v>5</v>
      </c>
      <c r="B723" t="s">
        <v>2711</v>
      </c>
      <c r="C723">
        <f>_xlfn.NUMBERVALUE(MID(Table3[[#This Row],[Price]],2,LEN(Table3[[#This Row],[Price]])-2))</f>
        <v>4000000</v>
      </c>
      <c r="D723" t="s">
        <v>7</v>
      </c>
      <c r="E723">
        <v>270</v>
      </c>
      <c r="F723">
        <f>_xlfn.NUMBERVALUE(SUBSTITUTE(Table3[[#This Row],[Sqm]],".",","))</f>
        <v>270</v>
      </c>
      <c r="G723">
        <f>Table3[[#This Row],[Price_cleaned]]/Table3[[#This Row],[Sqm_cleaned]]</f>
        <v>14814.814814814816</v>
      </c>
      <c r="H723">
        <v>5</v>
      </c>
    </row>
    <row r="724" spans="1:8" hidden="1" x14ac:dyDescent="0.2">
      <c r="A724" t="s">
        <v>5</v>
      </c>
      <c r="B724" t="s">
        <v>2750</v>
      </c>
      <c r="C724">
        <f>_xlfn.NUMBERVALUE(MID(Table3[[#This Row],[Price]],2,LEN(Table3[[#This Row],[Price]])-2))</f>
        <v>1325000</v>
      </c>
      <c r="D724" t="s">
        <v>7</v>
      </c>
      <c r="E724">
        <v>193</v>
      </c>
      <c r="F724">
        <f>_xlfn.NUMBERVALUE(SUBSTITUTE(Table3[[#This Row],[Sqm]],".",","))</f>
        <v>193</v>
      </c>
      <c r="G724" s="8">
        <f>Table3[[#This Row],[Price_cleaned]]/Table3[[#This Row],[Sqm_cleaned]]</f>
        <v>6865.2849740932643</v>
      </c>
      <c r="H724">
        <v>3</v>
      </c>
    </row>
    <row r="725" spans="1:8" hidden="1" x14ac:dyDescent="0.2">
      <c r="A725" t="s">
        <v>5</v>
      </c>
      <c r="B725" t="s">
        <v>2751</v>
      </c>
      <c r="C725">
        <f>_xlfn.NUMBERVALUE(MID(Table3[[#This Row],[Price]],2,LEN(Table3[[#This Row],[Price]])-2))</f>
        <v>13000000</v>
      </c>
      <c r="D725" t="s">
        <v>7</v>
      </c>
      <c r="E725">
        <v>198</v>
      </c>
      <c r="F725">
        <f>_xlfn.NUMBERVALUE(SUBSTITUTE(Table3[[#This Row],[Sqm]],".",","))</f>
        <v>198</v>
      </c>
      <c r="G725">
        <f>Table3[[#This Row],[Price_cleaned]]/Table3[[#This Row],[Sqm_cleaned]]</f>
        <v>65656.565656565654</v>
      </c>
      <c r="H725">
        <v>6</v>
      </c>
    </row>
    <row r="726" spans="1:8" hidden="1" x14ac:dyDescent="0.2">
      <c r="A726" t="s">
        <v>5</v>
      </c>
      <c r="B726" t="s">
        <v>2585</v>
      </c>
      <c r="C726">
        <f>_xlfn.NUMBERVALUE(MID(Table3[[#This Row],[Price]],2,LEN(Table3[[#This Row],[Price]])-2))</f>
        <v>6500000</v>
      </c>
      <c r="D726" t="s">
        <v>7</v>
      </c>
      <c r="E726" t="s">
        <v>483</v>
      </c>
      <c r="F726">
        <f>_xlfn.NUMBERVALUE(SUBSTITUTE(Table3[[#This Row],[Sqm]],".",","))</f>
        <v>118.5</v>
      </c>
      <c r="G726">
        <f>Table3[[#This Row],[Price_cleaned]]/Table3[[#This Row],[Sqm_cleaned]]</f>
        <v>54852.320675105482</v>
      </c>
      <c r="H726">
        <v>3</v>
      </c>
    </row>
    <row r="727" spans="1:8" hidden="1" x14ac:dyDescent="0.2">
      <c r="A727" t="s">
        <v>5</v>
      </c>
      <c r="B727" t="s">
        <v>2163</v>
      </c>
      <c r="C727">
        <f>_xlfn.NUMBERVALUE(MID(Table3[[#This Row],[Price]],2,LEN(Table3[[#This Row],[Price]])-2))</f>
        <v>2600000</v>
      </c>
      <c r="D727" t="s">
        <v>7</v>
      </c>
      <c r="E727" t="s">
        <v>1300</v>
      </c>
      <c r="F727">
        <f>_xlfn.NUMBERVALUE(SUBSTITUTE(Table3[[#This Row],[Sqm]],".",","))</f>
        <v>274.20999999999998</v>
      </c>
      <c r="G727">
        <f>Table3[[#This Row],[Price_cleaned]]/Table3[[#This Row],[Sqm_cleaned]]</f>
        <v>9481.7840341344236</v>
      </c>
      <c r="H727">
        <v>4</v>
      </c>
    </row>
    <row r="728" spans="1:8" hidden="1" x14ac:dyDescent="0.2">
      <c r="A728" t="s">
        <v>5</v>
      </c>
      <c r="B728" t="s">
        <v>2149</v>
      </c>
      <c r="C728">
        <f>_xlfn.NUMBERVALUE(MID(Table3[[#This Row],[Price]],2,LEN(Table3[[#This Row],[Price]])-2))</f>
        <v>2550000</v>
      </c>
      <c r="D728" t="s">
        <v>7</v>
      </c>
      <c r="E728">
        <v>84</v>
      </c>
      <c r="F728">
        <f>_xlfn.NUMBERVALUE(SUBSTITUTE(Table3[[#This Row],[Sqm]],".",","))</f>
        <v>84</v>
      </c>
      <c r="G728">
        <f>Table3[[#This Row],[Price_cleaned]]/Table3[[#This Row],[Sqm_cleaned]]</f>
        <v>30357.142857142859</v>
      </c>
      <c r="H728">
        <v>3</v>
      </c>
    </row>
    <row r="729" spans="1:8" hidden="1" x14ac:dyDescent="0.2">
      <c r="A729" t="s">
        <v>5</v>
      </c>
      <c r="B729" t="s">
        <v>2752</v>
      </c>
      <c r="C729">
        <f>_xlfn.NUMBERVALUE(MID(Table3[[#This Row],[Price]],2,LEN(Table3[[#This Row],[Price]])-2))</f>
        <v>11000000</v>
      </c>
      <c r="D729" t="s">
        <v>7</v>
      </c>
      <c r="E729" t="s">
        <v>2753</v>
      </c>
      <c r="F729">
        <f>_xlfn.NUMBERVALUE(SUBSTITUTE(Table3[[#This Row],[Sqm]],".",","))</f>
        <v>109.2</v>
      </c>
      <c r="G729">
        <f>Table3[[#This Row],[Price_cleaned]]/Table3[[#This Row],[Sqm_cleaned]]</f>
        <v>100732.60073260072</v>
      </c>
      <c r="H729">
        <v>4</v>
      </c>
    </row>
    <row r="730" spans="1:8" hidden="1" x14ac:dyDescent="0.2">
      <c r="A730" t="s">
        <v>5</v>
      </c>
      <c r="B730" t="s">
        <v>2754</v>
      </c>
      <c r="C730">
        <f>_xlfn.NUMBERVALUE(MID(Table3[[#This Row],[Price]],2,LEN(Table3[[#This Row],[Price]])-2))</f>
        <v>1870000</v>
      </c>
      <c r="D730" t="s">
        <v>7</v>
      </c>
      <c r="E730">
        <v>122</v>
      </c>
      <c r="F730">
        <f>_xlfn.NUMBERVALUE(SUBSTITUTE(Table3[[#This Row],[Sqm]],".",","))</f>
        <v>122</v>
      </c>
      <c r="G730" s="8">
        <f>Table3[[#This Row],[Price_cleaned]]/Table3[[#This Row],[Sqm_cleaned]]</f>
        <v>15327.868852459016</v>
      </c>
      <c r="H730">
        <v>4</v>
      </c>
    </row>
    <row r="731" spans="1:8" x14ac:dyDescent="0.2">
      <c r="A731" t="s">
        <v>5</v>
      </c>
      <c r="B731" t="s">
        <v>2434</v>
      </c>
      <c r="C731">
        <f>_xlfn.NUMBERVALUE(MID(Table3[[#This Row],[Price]],2,LEN(Table3[[#This Row],[Price]])-2))</f>
        <v>1590000</v>
      </c>
      <c r="D731" t="s">
        <v>7</v>
      </c>
      <c r="E731" t="s">
        <v>2755</v>
      </c>
      <c r="F731">
        <f>_xlfn.NUMBERVALUE(SUBSTITUTE(Table3[[#This Row],[Sqm]],".",","))</f>
        <v>102.38</v>
      </c>
      <c r="G731" s="8">
        <f>Table3[[#This Row],[Price_cleaned]]/Table3[[#This Row],[Sqm_cleaned]]</f>
        <v>15530.377026763041</v>
      </c>
      <c r="H731">
        <v>3</v>
      </c>
    </row>
    <row r="732" spans="1:8" hidden="1" x14ac:dyDescent="0.2">
      <c r="A732" t="s">
        <v>5</v>
      </c>
      <c r="B732" t="s">
        <v>2756</v>
      </c>
      <c r="C732">
        <f>_xlfn.NUMBERVALUE(MID(Table3[[#This Row],[Price]],2,LEN(Table3[[#This Row],[Price]])-2))</f>
        <v>4450000</v>
      </c>
      <c r="D732" t="s">
        <v>7</v>
      </c>
      <c r="E732">
        <v>180</v>
      </c>
      <c r="F732">
        <f>_xlfn.NUMBERVALUE(SUBSTITUTE(Table3[[#This Row],[Sqm]],".",","))</f>
        <v>180</v>
      </c>
      <c r="G732">
        <f>Table3[[#This Row],[Price_cleaned]]/Table3[[#This Row],[Sqm_cleaned]]</f>
        <v>24722.222222222223</v>
      </c>
      <c r="H732">
        <v>8</v>
      </c>
    </row>
    <row r="733" spans="1:8" hidden="1" x14ac:dyDescent="0.2">
      <c r="A733" t="s">
        <v>5</v>
      </c>
      <c r="B733" t="s">
        <v>2600</v>
      </c>
      <c r="C733">
        <f>_xlfn.NUMBERVALUE(MID(Table3[[#This Row],[Price]],2,LEN(Table3[[#This Row],[Price]])-2))</f>
        <v>3000000</v>
      </c>
      <c r="D733" t="s">
        <v>7</v>
      </c>
      <c r="E733">
        <v>180</v>
      </c>
      <c r="F733">
        <f>_xlfn.NUMBERVALUE(SUBSTITUTE(Table3[[#This Row],[Sqm]],".",","))</f>
        <v>180</v>
      </c>
      <c r="G733">
        <f>Table3[[#This Row],[Price_cleaned]]/Table3[[#This Row],[Sqm_cleaned]]</f>
        <v>16666.666666666668</v>
      </c>
      <c r="H733">
        <v>8</v>
      </c>
    </row>
    <row r="734" spans="1:8" hidden="1" x14ac:dyDescent="0.2">
      <c r="A734" t="s">
        <v>5</v>
      </c>
      <c r="B734" t="s">
        <v>2757</v>
      </c>
      <c r="C734">
        <f>_xlfn.NUMBERVALUE(MID(Table3[[#This Row],[Price]],2,LEN(Table3[[#This Row],[Price]])-2))</f>
        <v>1880000</v>
      </c>
      <c r="D734" t="s">
        <v>7</v>
      </c>
      <c r="E734">
        <v>50</v>
      </c>
      <c r="F734">
        <f>_xlfn.NUMBERVALUE(SUBSTITUTE(Table3[[#This Row],[Sqm]],".",","))</f>
        <v>50</v>
      </c>
      <c r="G734" s="8">
        <f>Table3[[#This Row],[Price_cleaned]]/Table3[[#This Row],[Sqm_cleaned]]</f>
        <v>37600</v>
      </c>
      <c r="H734">
        <v>2</v>
      </c>
    </row>
    <row r="735" spans="1:8" hidden="1" x14ac:dyDescent="0.2">
      <c r="A735" t="s">
        <v>5</v>
      </c>
      <c r="B735" t="s">
        <v>2757</v>
      </c>
      <c r="C735">
        <f>_xlfn.NUMBERVALUE(MID(Table3[[#This Row],[Price]],2,LEN(Table3[[#This Row],[Price]])-2))</f>
        <v>1880000</v>
      </c>
      <c r="D735" t="s">
        <v>7</v>
      </c>
      <c r="E735" t="s">
        <v>1593</v>
      </c>
      <c r="F735">
        <f>_xlfn.NUMBERVALUE(SUBSTITUTE(Table3[[#This Row],[Sqm]],".",","))</f>
        <v>58.56</v>
      </c>
      <c r="G735" s="8">
        <f>Table3[[#This Row],[Price_cleaned]]/Table3[[#This Row],[Sqm_cleaned]]</f>
        <v>32103.82513661202</v>
      </c>
      <c r="H735">
        <v>3</v>
      </c>
    </row>
    <row r="736" spans="1:8" x14ac:dyDescent="0.2">
      <c r="A736" t="s">
        <v>5</v>
      </c>
      <c r="B736" t="s">
        <v>2082</v>
      </c>
      <c r="C736">
        <f>_xlfn.NUMBERVALUE(MID(Table3[[#This Row],[Price]],2,LEN(Table3[[#This Row],[Price]])-2))</f>
        <v>720000</v>
      </c>
      <c r="D736" t="s">
        <v>7</v>
      </c>
      <c r="E736" t="s">
        <v>2758</v>
      </c>
      <c r="F736">
        <f>_xlfn.NUMBERVALUE(SUBSTITUTE(Table3[[#This Row],[Sqm]],".",","))</f>
        <v>87.06</v>
      </c>
      <c r="G736" s="8">
        <f>Table3[[#This Row],[Price_cleaned]]/Table3[[#This Row],[Sqm_cleaned]]</f>
        <v>8270.1585113714682</v>
      </c>
      <c r="H736">
        <v>5</v>
      </c>
    </row>
    <row r="737" spans="1:8" x14ac:dyDescent="0.2">
      <c r="A737" t="s">
        <v>5</v>
      </c>
      <c r="B737" t="s">
        <v>2605</v>
      </c>
      <c r="C737">
        <f>_xlfn.NUMBERVALUE(MID(Table3[[#This Row],[Price]],2,LEN(Table3[[#This Row],[Price]])-2))</f>
        <v>1050000</v>
      </c>
      <c r="D737" t="s">
        <v>7</v>
      </c>
      <c r="E737">
        <v>93</v>
      </c>
      <c r="F737">
        <f>_xlfn.NUMBERVALUE(SUBSTITUTE(Table3[[#This Row],[Sqm]],".",","))</f>
        <v>93</v>
      </c>
      <c r="G737" s="8">
        <f>Table3[[#This Row],[Price_cleaned]]/Table3[[#This Row],[Sqm_cleaned]]</f>
        <v>11290.322580645161</v>
      </c>
      <c r="H737">
        <v>5</v>
      </c>
    </row>
    <row r="738" spans="1:8" x14ac:dyDescent="0.2">
      <c r="A738" t="s">
        <v>5</v>
      </c>
      <c r="B738" t="s">
        <v>2047</v>
      </c>
      <c r="C738">
        <f>_xlfn.NUMBERVALUE(MID(Table3[[#This Row],[Price]],2,LEN(Table3[[#This Row],[Price]])-2))</f>
        <v>890000</v>
      </c>
      <c r="D738" t="s">
        <v>7</v>
      </c>
      <c r="E738" t="s">
        <v>2759</v>
      </c>
      <c r="F738">
        <f>_xlfn.NUMBERVALUE(SUBSTITUTE(Table3[[#This Row],[Sqm]],".",","))</f>
        <v>103.07</v>
      </c>
      <c r="G738" s="8">
        <f>Table3[[#This Row],[Price_cleaned]]/Table3[[#This Row],[Sqm_cleaned]]</f>
        <v>8634.9083147375568</v>
      </c>
      <c r="H738">
        <v>3</v>
      </c>
    </row>
    <row r="739" spans="1:8" x14ac:dyDescent="0.2">
      <c r="A739" t="s">
        <v>5</v>
      </c>
      <c r="B739" t="s">
        <v>2171</v>
      </c>
      <c r="C739">
        <f>_xlfn.NUMBERVALUE(MID(Table3[[#This Row],[Price]],2,LEN(Table3[[#This Row],[Price]])-2))</f>
        <v>990000</v>
      </c>
      <c r="D739" t="s">
        <v>7</v>
      </c>
      <c r="E739">
        <v>67</v>
      </c>
      <c r="F739">
        <f>_xlfn.NUMBERVALUE(SUBSTITUTE(Table3[[#This Row],[Sqm]],".",","))</f>
        <v>67</v>
      </c>
      <c r="G739" s="8">
        <f>Table3[[#This Row],[Price_cleaned]]/Table3[[#This Row],[Sqm_cleaned]]</f>
        <v>14776.119402985074</v>
      </c>
      <c r="H739">
        <v>3</v>
      </c>
    </row>
    <row r="740" spans="1:8" hidden="1" x14ac:dyDescent="0.2">
      <c r="A740" t="s">
        <v>5</v>
      </c>
      <c r="B740" t="s">
        <v>2149</v>
      </c>
      <c r="C740">
        <f>_xlfn.NUMBERVALUE(MID(Table3[[#This Row],[Price]],2,LEN(Table3[[#This Row],[Price]])-2))</f>
        <v>2550000</v>
      </c>
      <c r="D740" t="s">
        <v>7</v>
      </c>
      <c r="E740" t="s">
        <v>2760</v>
      </c>
      <c r="F740">
        <f>_xlfn.NUMBERVALUE(SUBSTITUTE(Table3[[#This Row],[Sqm]],".",","))</f>
        <v>248.5</v>
      </c>
      <c r="G740">
        <f>Table3[[#This Row],[Price_cleaned]]/Table3[[#This Row],[Sqm_cleaned]]</f>
        <v>10261.569416498995</v>
      </c>
      <c r="H740">
        <v>7</v>
      </c>
    </row>
    <row r="741" spans="1:8" hidden="1" x14ac:dyDescent="0.2">
      <c r="A741" t="s">
        <v>5</v>
      </c>
      <c r="B741" t="s">
        <v>2436</v>
      </c>
      <c r="C741">
        <f>_xlfn.NUMBERVALUE(MID(Table3[[#This Row],[Price]],2,LEN(Table3[[#This Row],[Price]])-2))</f>
        <v>2100000</v>
      </c>
      <c r="D741" t="s">
        <v>7</v>
      </c>
      <c r="E741" t="s">
        <v>396</v>
      </c>
      <c r="F741">
        <f>_xlfn.NUMBERVALUE(SUBSTITUTE(Table3[[#This Row],[Sqm]],".",","))</f>
        <v>45.5</v>
      </c>
      <c r="G741">
        <f>Table3[[#This Row],[Price_cleaned]]/Table3[[#This Row],[Sqm_cleaned]]</f>
        <v>46153.846153846156</v>
      </c>
      <c r="H741">
        <v>2</v>
      </c>
    </row>
    <row r="742" spans="1:8" hidden="1" x14ac:dyDescent="0.2">
      <c r="A742" t="s">
        <v>5</v>
      </c>
      <c r="B742" t="s">
        <v>2761</v>
      </c>
      <c r="C742">
        <f>_xlfn.NUMBERVALUE(MID(Table3[[#This Row],[Price]],2,LEN(Table3[[#This Row],[Price]])-2))</f>
        <v>4600000</v>
      </c>
      <c r="D742" t="s">
        <v>7</v>
      </c>
      <c r="E742" t="s">
        <v>779</v>
      </c>
      <c r="F742">
        <f>_xlfn.NUMBERVALUE(SUBSTITUTE(Table3[[#This Row],[Sqm]],".",","))</f>
        <v>45.8</v>
      </c>
      <c r="G742">
        <f>Table3[[#This Row],[Price_cleaned]]/Table3[[#This Row],[Sqm_cleaned]]</f>
        <v>100436.68122270743</v>
      </c>
      <c r="H742">
        <v>2</v>
      </c>
    </row>
    <row r="743" spans="1:8" hidden="1" x14ac:dyDescent="0.2">
      <c r="A743" t="s">
        <v>5</v>
      </c>
      <c r="B743" t="s">
        <v>2470</v>
      </c>
      <c r="C743">
        <f>_xlfn.NUMBERVALUE(MID(Table3[[#This Row],[Price]],2,LEN(Table3[[#This Row],[Price]])-2))</f>
        <v>1600000</v>
      </c>
      <c r="D743" t="s">
        <v>7</v>
      </c>
      <c r="E743">
        <v>30</v>
      </c>
      <c r="F743">
        <f>_xlfn.NUMBERVALUE(SUBSTITUTE(Table3[[#This Row],[Sqm]],".",","))</f>
        <v>30</v>
      </c>
      <c r="G743" s="8">
        <f>Table3[[#This Row],[Price_cleaned]]/Table3[[#This Row],[Sqm_cleaned]]</f>
        <v>53333.333333333336</v>
      </c>
      <c r="H743">
        <v>2</v>
      </c>
    </row>
    <row r="744" spans="1:8" hidden="1" x14ac:dyDescent="0.2">
      <c r="A744" t="s">
        <v>5</v>
      </c>
      <c r="B744" t="s">
        <v>2598</v>
      </c>
      <c r="C744">
        <f>_xlfn.NUMBERVALUE(MID(Table3[[#This Row],[Price]],2,LEN(Table3[[#This Row],[Price]])-2))</f>
        <v>575000</v>
      </c>
      <c r="D744" t="s">
        <v>7</v>
      </c>
      <c r="E744" t="s">
        <v>128</v>
      </c>
      <c r="F744">
        <f>_xlfn.NUMBERVALUE(SUBSTITUTE(Table3[[#This Row],[Sqm]],".",","))</f>
        <v>192.5</v>
      </c>
      <c r="G744" s="8">
        <f>Table3[[#This Row],[Price_cleaned]]/Table3[[#This Row],[Sqm_cleaned]]</f>
        <v>2987.0129870129872</v>
      </c>
      <c r="H744">
        <v>5</v>
      </c>
    </row>
    <row r="745" spans="1:8" x14ac:dyDescent="0.2">
      <c r="A745" t="s">
        <v>5</v>
      </c>
      <c r="B745" t="s">
        <v>2184</v>
      </c>
      <c r="C745">
        <f>_xlfn.NUMBERVALUE(MID(Table3[[#This Row],[Price]],2,LEN(Table3[[#This Row],[Price]])-2))</f>
        <v>600000</v>
      </c>
      <c r="D745" t="s">
        <v>7</v>
      </c>
      <c r="E745" t="s">
        <v>2762</v>
      </c>
      <c r="F745">
        <f>_xlfn.NUMBERVALUE(SUBSTITUTE(Table3[[#This Row],[Sqm]],".",","))</f>
        <v>40.520000000000003</v>
      </c>
      <c r="G745" s="8">
        <f>Table3[[#This Row],[Price_cleaned]]/Table3[[#This Row],[Sqm_cleaned]]</f>
        <v>14807.502467917077</v>
      </c>
      <c r="H745">
        <v>3</v>
      </c>
    </row>
    <row r="746" spans="1:8" hidden="1" x14ac:dyDescent="0.2">
      <c r="A746" t="s">
        <v>5</v>
      </c>
      <c r="B746" t="s">
        <v>2763</v>
      </c>
      <c r="C746">
        <f>_xlfn.NUMBERVALUE(MID(Table3[[#This Row],[Price]],2,LEN(Table3[[#This Row],[Price]])-2))</f>
        <v>4200000</v>
      </c>
      <c r="D746" t="s">
        <v>7</v>
      </c>
      <c r="E746" t="s">
        <v>2764</v>
      </c>
      <c r="F746">
        <f>_xlfn.NUMBERVALUE(SUBSTITUTE(Table3[[#This Row],[Sqm]],".",","))</f>
        <v>50.34</v>
      </c>
      <c r="G746">
        <f>Table3[[#This Row],[Price_cleaned]]/Table3[[#This Row],[Sqm_cleaned]]</f>
        <v>83432.657926102504</v>
      </c>
      <c r="H746">
        <v>2</v>
      </c>
    </row>
    <row r="747" spans="1:8" hidden="1" x14ac:dyDescent="0.2">
      <c r="A747" t="s">
        <v>5</v>
      </c>
      <c r="B747" t="s">
        <v>2503</v>
      </c>
      <c r="C747">
        <f>_xlfn.NUMBERVALUE(MID(Table3[[#This Row],[Price]],2,LEN(Table3[[#This Row],[Price]])-2))</f>
        <v>665000</v>
      </c>
      <c r="D747" t="s">
        <v>7</v>
      </c>
      <c r="E747" t="s">
        <v>2765</v>
      </c>
      <c r="F747">
        <f>_xlfn.NUMBERVALUE(SUBSTITUTE(Table3[[#This Row],[Sqm]],".",","))</f>
        <v>161.6</v>
      </c>
      <c r="G747" s="8">
        <f>Table3[[#This Row],[Price_cleaned]]/Table3[[#This Row],[Sqm_cleaned]]</f>
        <v>4115.0990099009905</v>
      </c>
      <c r="H747">
        <v>4</v>
      </c>
    </row>
    <row r="748" spans="1:8" hidden="1" x14ac:dyDescent="0.2">
      <c r="A748" t="s">
        <v>5</v>
      </c>
      <c r="B748" t="s">
        <v>2323</v>
      </c>
      <c r="C748">
        <f>_xlfn.NUMBERVALUE(MID(Table3[[#This Row],[Price]],2,LEN(Table3[[#This Row],[Price]])-2))</f>
        <v>1300000</v>
      </c>
      <c r="D748" t="s">
        <v>7</v>
      </c>
      <c r="E748">
        <v>35</v>
      </c>
      <c r="F748">
        <f>_xlfn.NUMBERVALUE(SUBSTITUTE(Table3[[#This Row],[Sqm]],".",","))</f>
        <v>35</v>
      </c>
      <c r="G748" s="8">
        <f>Table3[[#This Row],[Price_cleaned]]/Table3[[#This Row],[Sqm_cleaned]]</f>
        <v>37142.857142857145</v>
      </c>
      <c r="H748">
        <v>2</v>
      </c>
    </row>
    <row r="749" spans="1:8" hidden="1" x14ac:dyDescent="0.2">
      <c r="A749" t="s">
        <v>5</v>
      </c>
      <c r="B749" t="s">
        <v>2766</v>
      </c>
      <c r="C749">
        <f>_xlfn.NUMBERVALUE(MID(Table3[[#This Row],[Price]],2,LEN(Table3[[#This Row],[Price]])-2))</f>
        <v>8900000</v>
      </c>
      <c r="D749" t="s">
        <v>7</v>
      </c>
      <c r="E749" t="s">
        <v>2767</v>
      </c>
      <c r="F749">
        <f>_xlfn.NUMBERVALUE(SUBSTITUTE(Table3[[#This Row],[Sqm]],".",","))</f>
        <v>245.95</v>
      </c>
      <c r="G749">
        <f>Table3[[#This Row],[Price_cleaned]]/Table3[[#This Row],[Sqm_cleaned]]</f>
        <v>36186.216710713561</v>
      </c>
      <c r="H749">
        <v>10</v>
      </c>
    </row>
    <row r="750" spans="1:8" x14ac:dyDescent="0.2">
      <c r="A750" t="s">
        <v>5</v>
      </c>
      <c r="B750" t="s">
        <v>2768</v>
      </c>
      <c r="C750">
        <f>_xlfn.NUMBERVALUE(MID(Table3[[#This Row],[Price]],2,LEN(Table3[[#This Row],[Price]])-2))</f>
        <v>705000</v>
      </c>
      <c r="D750" t="s">
        <v>7</v>
      </c>
      <c r="E750">
        <v>64</v>
      </c>
      <c r="F750">
        <f>_xlfn.NUMBERVALUE(SUBSTITUTE(Table3[[#This Row],[Sqm]],".",","))</f>
        <v>64</v>
      </c>
      <c r="G750" s="8">
        <f>Table3[[#This Row],[Price_cleaned]]/Table3[[#This Row],[Sqm_cleaned]]</f>
        <v>11015.625</v>
      </c>
      <c r="H750">
        <v>3</v>
      </c>
    </row>
    <row r="751" spans="1:8" x14ac:dyDescent="0.2">
      <c r="A751" t="s">
        <v>5</v>
      </c>
      <c r="B751" t="s">
        <v>2074</v>
      </c>
      <c r="C751">
        <f>_xlfn.NUMBERVALUE(MID(Table3[[#This Row],[Price]],2,LEN(Table3[[#This Row],[Price]])-2))</f>
        <v>1900000</v>
      </c>
      <c r="D751" t="s">
        <v>7</v>
      </c>
      <c r="E751">
        <v>87</v>
      </c>
      <c r="F751">
        <f>_xlfn.NUMBERVALUE(SUBSTITUTE(Table3[[#This Row],[Sqm]],".",","))</f>
        <v>87</v>
      </c>
      <c r="G751" s="8">
        <f>Table3[[#This Row],[Price_cleaned]]/Table3[[#This Row],[Sqm_cleaned]]</f>
        <v>21839.080459770114</v>
      </c>
      <c r="H751">
        <v>4</v>
      </c>
    </row>
    <row r="752" spans="1:8" x14ac:dyDescent="0.2">
      <c r="A752" t="s">
        <v>5</v>
      </c>
      <c r="B752" t="s">
        <v>2051</v>
      </c>
      <c r="C752">
        <f>_xlfn.NUMBERVALUE(MID(Table3[[#This Row],[Price]],2,LEN(Table3[[#This Row],[Price]])-2))</f>
        <v>639000</v>
      </c>
      <c r="D752" t="s">
        <v>7</v>
      </c>
      <c r="E752" t="s">
        <v>2769</v>
      </c>
      <c r="F752">
        <f>_xlfn.NUMBERVALUE(SUBSTITUTE(Table3[[#This Row],[Sqm]],".",","))</f>
        <v>33.770000000000003</v>
      </c>
      <c r="G752" s="8">
        <f>Table3[[#This Row],[Price_cleaned]]/Table3[[#This Row],[Sqm_cleaned]]</f>
        <v>18922.120225051818</v>
      </c>
      <c r="H752">
        <v>2</v>
      </c>
    </row>
    <row r="753" spans="1:8" x14ac:dyDescent="0.2">
      <c r="A753" t="s">
        <v>5</v>
      </c>
      <c r="B753" t="s">
        <v>2123</v>
      </c>
      <c r="C753">
        <f>_xlfn.NUMBERVALUE(MID(Table3[[#This Row],[Price]],2,LEN(Table3[[#This Row],[Price]])-2))</f>
        <v>950000</v>
      </c>
      <c r="D753" t="s">
        <v>7</v>
      </c>
      <c r="E753" t="s">
        <v>2770</v>
      </c>
      <c r="F753">
        <f>_xlfn.NUMBERVALUE(SUBSTITUTE(Table3[[#This Row],[Sqm]],".",","))</f>
        <v>114.89</v>
      </c>
      <c r="G753" s="8">
        <f>Table3[[#This Row],[Price_cleaned]]/Table3[[#This Row],[Sqm_cleaned]]</f>
        <v>8268.7788319261908</v>
      </c>
      <c r="H753">
        <v>4</v>
      </c>
    </row>
    <row r="754" spans="1:8" x14ac:dyDescent="0.2">
      <c r="A754" t="s">
        <v>5</v>
      </c>
      <c r="B754" t="s">
        <v>2077</v>
      </c>
      <c r="C754">
        <f>_xlfn.NUMBERVALUE(MID(Table3[[#This Row],[Price]],2,LEN(Table3[[#This Row],[Price]])-2))</f>
        <v>850000</v>
      </c>
      <c r="D754" t="s">
        <v>7</v>
      </c>
      <c r="E754">
        <v>98</v>
      </c>
      <c r="F754">
        <f>_xlfn.NUMBERVALUE(SUBSTITUTE(Table3[[#This Row],[Sqm]],".",","))</f>
        <v>98</v>
      </c>
      <c r="G754" s="8">
        <f>Table3[[#This Row],[Price_cleaned]]/Table3[[#This Row],[Sqm_cleaned]]</f>
        <v>8673.4693877551017</v>
      </c>
      <c r="H754">
        <v>4</v>
      </c>
    </row>
    <row r="755" spans="1:8" hidden="1" x14ac:dyDescent="0.2">
      <c r="A755" t="s">
        <v>5</v>
      </c>
      <c r="B755" t="s">
        <v>2771</v>
      </c>
      <c r="C755">
        <f>_xlfn.NUMBERVALUE(MID(Table3[[#This Row],[Price]],2,LEN(Table3[[#This Row],[Price]])-2))</f>
        <v>2315000</v>
      </c>
      <c r="D755" t="s">
        <v>7</v>
      </c>
      <c r="E755" t="s">
        <v>2772</v>
      </c>
      <c r="F755">
        <f>_xlfn.NUMBERVALUE(SUBSTITUTE(Table3[[#This Row],[Sqm]],".",","))</f>
        <v>77.97</v>
      </c>
      <c r="G755">
        <f>Table3[[#This Row],[Price_cleaned]]/Table3[[#This Row],[Sqm_cleaned]]</f>
        <v>29690.906759009875</v>
      </c>
      <c r="H755">
        <v>3</v>
      </c>
    </row>
    <row r="756" spans="1:8" hidden="1" x14ac:dyDescent="0.2">
      <c r="A756" t="s">
        <v>5</v>
      </c>
      <c r="B756" t="s">
        <v>2504</v>
      </c>
      <c r="C756">
        <f>_xlfn.NUMBERVALUE(MID(Table3[[#This Row],[Price]],2,LEN(Table3[[#This Row],[Price]])-2))</f>
        <v>2250000</v>
      </c>
      <c r="D756" t="s">
        <v>7</v>
      </c>
      <c r="E756">
        <v>167</v>
      </c>
      <c r="F756">
        <f>_xlfn.NUMBERVALUE(SUBSTITUTE(Table3[[#This Row],[Sqm]],".",","))</f>
        <v>167</v>
      </c>
      <c r="G756">
        <f>Table3[[#This Row],[Price_cleaned]]/Table3[[#This Row],[Sqm_cleaned]]</f>
        <v>13473.053892215568</v>
      </c>
      <c r="H756">
        <v>4</v>
      </c>
    </row>
    <row r="757" spans="1:8" hidden="1" x14ac:dyDescent="0.2">
      <c r="A757" t="s">
        <v>5</v>
      </c>
      <c r="B757" t="s">
        <v>2323</v>
      </c>
      <c r="C757">
        <f>_xlfn.NUMBERVALUE(MID(Table3[[#This Row],[Price]],2,LEN(Table3[[#This Row],[Price]])-2))</f>
        <v>1300000</v>
      </c>
      <c r="D757" t="s">
        <v>7</v>
      </c>
      <c r="E757">
        <v>160</v>
      </c>
      <c r="F757">
        <f>_xlfn.NUMBERVALUE(SUBSTITUTE(Table3[[#This Row],[Sqm]],".",","))</f>
        <v>160</v>
      </c>
      <c r="G757" s="8">
        <f>Table3[[#This Row],[Price_cleaned]]/Table3[[#This Row],[Sqm_cleaned]]</f>
        <v>8125</v>
      </c>
      <c r="H757">
        <v>4</v>
      </c>
    </row>
    <row r="758" spans="1:8" hidden="1" x14ac:dyDescent="0.2">
      <c r="A758" t="s">
        <v>5</v>
      </c>
      <c r="B758" t="s">
        <v>2436</v>
      </c>
      <c r="C758">
        <f>_xlfn.NUMBERVALUE(MID(Table3[[#This Row],[Price]],2,LEN(Table3[[#This Row],[Price]])-2))</f>
        <v>2100000</v>
      </c>
      <c r="D758" t="s">
        <v>7</v>
      </c>
      <c r="E758" t="s">
        <v>2773</v>
      </c>
      <c r="F758">
        <f>_xlfn.NUMBERVALUE(SUBSTITUTE(Table3[[#This Row],[Sqm]],".",","))</f>
        <v>44.63</v>
      </c>
      <c r="G758">
        <f>Table3[[#This Row],[Price_cleaned]]/Table3[[#This Row],[Sqm_cleaned]]</f>
        <v>47053.551422809767</v>
      </c>
      <c r="H758">
        <v>2</v>
      </c>
    </row>
    <row r="759" spans="1:8" hidden="1" x14ac:dyDescent="0.2">
      <c r="A759" t="s">
        <v>5</v>
      </c>
      <c r="B759" t="s">
        <v>2774</v>
      </c>
      <c r="C759">
        <f>_xlfn.NUMBERVALUE(MID(Table3[[#This Row],[Price]],2,LEN(Table3[[#This Row],[Price]])-2))</f>
        <v>2325600</v>
      </c>
      <c r="D759" t="s">
        <v>7</v>
      </c>
      <c r="E759" t="s">
        <v>340</v>
      </c>
      <c r="F759">
        <f>_xlfn.NUMBERVALUE(SUBSTITUTE(Table3[[#This Row],[Sqm]],".",","))</f>
        <v>32.5</v>
      </c>
      <c r="G759">
        <f>Table3[[#This Row],[Price_cleaned]]/Table3[[#This Row],[Sqm_cleaned]]</f>
        <v>71556.923076923078</v>
      </c>
      <c r="H759">
        <v>2</v>
      </c>
    </row>
    <row r="760" spans="1:8" x14ac:dyDescent="0.2">
      <c r="A760" t="s">
        <v>5</v>
      </c>
      <c r="B760" t="s">
        <v>2551</v>
      </c>
      <c r="C760">
        <f>_xlfn.NUMBERVALUE(MID(Table3[[#This Row],[Price]],2,LEN(Table3[[#This Row],[Price]])-2))</f>
        <v>1000000</v>
      </c>
      <c r="D760" t="s">
        <v>7</v>
      </c>
      <c r="E760">
        <v>106</v>
      </c>
      <c r="F760">
        <f>_xlfn.NUMBERVALUE(SUBSTITUTE(Table3[[#This Row],[Sqm]],".",","))</f>
        <v>106</v>
      </c>
      <c r="G760" s="8">
        <f>Table3[[#This Row],[Price_cleaned]]/Table3[[#This Row],[Sqm_cleaned]]</f>
        <v>9433.9622641509432</v>
      </c>
      <c r="H760">
        <v>3</v>
      </c>
    </row>
    <row r="761" spans="1:8" x14ac:dyDescent="0.2">
      <c r="A761" t="s">
        <v>5</v>
      </c>
      <c r="B761" t="s">
        <v>2775</v>
      </c>
      <c r="C761">
        <f>_xlfn.NUMBERVALUE(MID(Table3[[#This Row],[Price]],2,LEN(Table3[[#This Row],[Price]])-2))</f>
        <v>633750</v>
      </c>
      <c r="D761" t="s">
        <v>7</v>
      </c>
      <c r="E761" t="s">
        <v>2776</v>
      </c>
      <c r="F761">
        <f>_xlfn.NUMBERVALUE(SUBSTITUTE(Table3[[#This Row],[Sqm]],".",","))</f>
        <v>72.69</v>
      </c>
      <c r="G761" s="8">
        <f>Table3[[#This Row],[Price_cleaned]]/Table3[[#This Row],[Sqm_cleaned]]</f>
        <v>8718.5307470078424</v>
      </c>
      <c r="H761">
        <v>2</v>
      </c>
    </row>
    <row r="762" spans="1:8" hidden="1" x14ac:dyDescent="0.2">
      <c r="A762" t="s">
        <v>5</v>
      </c>
      <c r="B762" t="s">
        <v>2711</v>
      </c>
      <c r="C762">
        <f>_xlfn.NUMBERVALUE(MID(Table3[[#This Row],[Price]],2,LEN(Table3[[#This Row],[Price]])-2))</f>
        <v>4000000</v>
      </c>
      <c r="D762" t="s">
        <v>7</v>
      </c>
      <c r="E762" t="s">
        <v>2777</v>
      </c>
      <c r="F762">
        <f>_xlfn.NUMBERVALUE(SUBSTITUTE(Table3[[#This Row],[Sqm]],".",","))</f>
        <v>73.040000000000006</v>
      </c>
      <c r="G762">
        <f>Table3[[#This Row],[Price_cleaned]]/Table3[[#This Row],[Sqm_cleaned]]</f>
        <v>54764.512595837892</v>
      </c>
      <c r="H762">
        <v>3</v>
      </c>
    </row>
    <row r="763" spans="1:8" hidden="1" x14ac:dyDescent="0.2">
      <c r="A763" t="s">
        <v>5</v>
      </c>
      <c r="B763" t="s">
        <v>2496</v>
      </c>
      <c r="C763">
        <f>_xlfn.NUMBERVALUE(MID(Table3[[#This Row],[Price]],2,LEN(Table3[[#This Row],[Price]])-2))</f>
        <v>1700000</v>
      </c>
      <c r="D763" t="s">
        <v>7</v>
      </c>
      <c r="E763" t="s">
        <v>2778</v>
      </c>
      <c r="F763">
        <f>_xlfn.NUMBERVALUE(SUBSTITUTE(Table3[[#This Row],[Sqm]],".",","))</f>
        <v>125.6</v>
      </c>
      <c r="G763" s="8">
        <f>Table3[[#This Row],[Price_cleaned]]/Table3[[#This Row],[Sqm_cleaned]]</f>
        <v>13535.031847133758</v>
      </c>
      <c r="H763">
        <v>4</v>
      </c>
    </row>
    <row r="764" spans="1:8" x14ac:dyDescent="0.2">
      <c r="A764" t="s">
        <v>5</v>
      </c>
      <c r="B764" t="s">
        <v>2046</v>
      </c>
      <c r="C764">
        <f>_xlfn.NUMBERVALUE(MID(Table3[[#This Row],[Price]],2,LEN(Table3[[#This Row],[Price]])-2))</f>
        <v>1150000</v>
      </c>
      <c r="D764" t="s">
        <v>7</v>
      </c>
      <c r="E764">
        <v>110</v>
      </c>
      <c r="F764">
        <f>_xlfn.NUMBERVALUE(SUBSTITUTE(Table3[[#This Row],[Sqm]],".",","))</f>
        <v>110</v>
      </c>
      <c r="G764" s="8">
        <f>Table3[[#This Row],[Price_cleaned]]/Table3[[#This Row],[Sqm_cleaned]]</f>
        <v>10454.545454545454</v>
      </c>
      <c r="H764">
        <v>3</v>
      </c>
    </row>
    <row r="765" spans="1:8" hidden="1" x14ac:dyDescent="0.2">
      <c r="A765" t="s">
        <v>5</v>
      </c>
      <c r="B765" t="s">
        <v>2145</v>
      </c>
      <c r="C765">
        <f>_xlfn.NUMBERVALUE(MID(Table3[[#This Row],[Price]],2,LEN(Table3[[#This Row],[Price]])-2))</f>
        <v>1490000</v>
      </c>
      <c r="D765" t="s">
        <v>7</v>
      </c>
      <c r="E765">
        <v>160</v>
      </c>
      <c r="F765">
        <f>_xlfn.NUMBERVALUE(SUBSTITUTE(Table3[[#This Row],[Sqm]],".",","))</f>
        <v>160</v>
      </c>
      <c r="G765" s="8">
        <f>Table3[[#This Row],[Price_cleaned]]/Table3[[#This Row],[Sqm_cleaned]]</f>
        <v>9312.5</v>
      </c>
      <c r="H765">
        <v>5</v>
      </c>
    </row>
    <row r="766" spans="1:8" x14ac:dyDescent="0.2">
      <c r="A766" t="s">
        <v>5</v>
      </c>
      <c r="B766" t="s">
        <v>2779</v>
      </c>
      <c r="C766">
        <f>_xlfn.NUMBERVALUE(MID(Table3[[#This Row],[Price]],2,LEN(Table3[[#This Row],[Price]])-2))</f>
        <v>1285000</v>
      </c>
      <c r="D766" t="s">
        <v>7</v>
      </c>
      <c r="E766" t="s">
        <v>2780</v>
      </c>
      <c r="F766">
        <f>_xlfn.NUMBERVALUE(SUBSTITUTE(Table3[[#This Row],[Sqm]],".",","))</f>
        <v>44.83</v>
      </c>
      <c r="G766" s="8">
        <f>Table3[[#This Row],[Price_cleaned]]/Table3[[#This Row],[Sqm_cleaned]]</f>
        <v>28663.841177782735</v>
      </c>
      <c r="H766">
        <v>2</v>
      </c>
    </row>
    <row r="767" spans="1:8" hidden="1" x14ac:dyDescent="0.2">
      <c r="A767" t="s">
        <v>5</v>
      </c>
      <c r="B767" t="s">
        <v>2073</v>
      </c>
      <c r="C767">
        <f>_xlfn.NUMBERVALUE(MID(Table3[[#This Row],[Price]],2,LEN(Table3[[#This Row],[Price]])-2))</f>
        <v>2200000</v>
      </c>
      <c r="D767" t="s">
        <v>7</v>
      </c>
      <c r="E767" t="s">
        <v>2781</v>
      </c>
      <c r="F767">
        <f>_xlfn.NUMBERVALUE(SUBSTITUTE(Table3[[#This Row],[Sqm]],".",","))</f>
        <v>53.59</v>
      </c>
      <c r="G767">
        <f>Table3[[#This Row],[Price_cleaned]]/Table3[[#This Row],[Sqm_cleaned]]</f>
        <v>41052.435155812651</v>
      </c>
      <c r="H767">
        <v>2</v>
      </c>
    </row>
    <row r="768" spans="1:8" x14ac:dyDescent="0.2">
      <c r="A768" t="s">
        <v>5</v>
      </c>
      <c r="B768" t="s">
        <v>2146</v>
      </c>
      <c r="C768">
        <f>_xlfn.NUMBERVALUE(MID(Table3[[#This Row],[Price]],2,LEN(Table3[[#This Row],[Price]])-2))</f>
        <v>999000</v>
      </c>
      <c r="D768" t="s">
        <v>7</v>
      </c>
      <c r="E768" t="s">
        <v>2614</v>
      </c>
      <c r="F768">
        <f>_xlfn.NUMBERVALUE(SUBSTITUTE(Table3[[#This Row],[Sqm]],".",","))</f>
        <v>103.5</v>
      </c>
      <c r="G768" s="8">
        <f>Table3[[#This Row],[Price_cleaned]]/Table3[[#This Row],[Sqm_cleaned]]</f>
        <v>9652.173913043478</v>
      </c>
      <c r="H768">
        <v>3</v>
      </c>
    </row>
    <row r="769" spans="1:8" x14ac:dyDescent="0.2">
      <c r="A769" t="s">
        <v>5</v>
      </c>
      <c r="B769" t="s">
        <v>2130</v>
      </c>
      <c r="C769">
        <f>_xlfn.NUMBERVALUE(MID(Table3[[#This Row],[Price]],2,LEN(Table3[[#This Row],[Price]])-2))</f>
        <v>1550000</v>
      </c>
      <c r="D769" t="s">
        <v>7</v>
      </c>
      <c r="E769">
        <v>82</v>
      </c>
      <c r="F769">
        <f>_xlfn.NUMBERVALUE(SUBSTITUTE(Table3[[#This Row],[Sqm]],".",","))</f>
        <v>82</v>
      </c>
      <c r="G769" s="8">
        <f>Table3[[#This Row],[Price_cleaned]]/Table3[[#This Row],[Sqm_cleaned]]</f>
        <v>18902.439024390245</v>
      </c>
      <c r="H769">
        <v>2</v>
      </c>
    </row>
    <row r="770" spans="1:8" hidden="1" x14ac:dyDescent="0.2">
      <c r="A770" t="s">
        <v>5</v>
      </c>
      <c r="B770" t="s">
        <v>2496</v>
      </c>
      <c r="C770">
        <f>_xlfn.NUMBERVALUE(MID(Table3[[#This Row],[Price]],2,LEN(Table3[[#This Row],[Price]])-2))</f>
        <v>1700000</v>
      </c>
      <c r="D770" t="s">
        <v>7</v>
      </c>
      <c r="E770">
        <v>367</v>
      </c>
      <c r="F770">
        <f>_xlfn.NUMBERVALUE(SUBSTITUTE(Table3[[#This Row],[Sqm]],".",","))</f>
        <v>367</v>
      </c>
      <c r="G770">
        <f>Table3[[#This Row],[Price_cleaned]]/Table3[[#This Row],[Sqm_cleaned]]</f>
        <v>4632.1525885558585</v>
      </c>
      <c r="H770">
        <v>5</v>
      </c>
    </row>
    <row r="771" spans="1:8" x14ac:dyDescent="0.2">
      <c r="A771" t="s">
        <v>5</v>
      </c>
      <c r="B771" t="s">
        <v>2496</v>
      </c>
      <c r="C771">
        <f>_xlfn.NUMBERVALUE(MID(Table3[[#This Row],[Price]],2,LEN(Table3[[#This Row],[Price]])-2))</f>
        <v>1700000</v>
      </c>
      <c r="D771" t="s">
        <v>7</v>
      </c>
      <c r="E771">
        <v>93</v>
      </c>
      <c r="F771">
        <f>_xlfn.NUMBERVALUE(SUBSTITUTE(Table3[[#This Row],[Sqm]],".",","))</f>
        <v>93</v>
      </c>
      <c r="G771" s="8">
        <f>Table3[[#This Row],[Price_cleaned]]/Table3[[#This Row],[Sqm_cleaned]]</f>
        <v>18279.569892473119</v>
      </c>
      <c r="H771">
        <v>5</v>
      </c>
    </row>
    <row r="772" spans="1:8" hidden="1" x14ac:dyDescent="0.2">
      <c r="A772" t="s">
        <v>5</v>
      </c>
      <c r="B772" t="s">
        <v>2782</v>
      </c>
      <c r="C772">
        <f>_xlfn.NUMBERVALUE(MID(Table3[[#This Row],[Price]],2,LEN(Table3[[#This Row],[Price]])-2))</f>
        <v>8550000</v>
      </c>
      <c r="D772" t="s">
        <v>2783</v>
      </c>
      <c r="E772">
        <v>122</v>
      </c>
      <c r="F772">
        <f>_xlfn.NUMBERVALUE(SUBSTITUTE(Table3[[#This Row],[Sqm]],".",","))</f>
        <v>122</v>
      </c>
      <c r="G772">
        <f>Table3[[#This Row],[Price_cleaned]]/Table3[[#This Row],[Sqm_cleaned]]</f>
        <v>70081.967213114753</v>
      </c>
      <c r="H772">
        <v>4</v>
      </c>
    </row>
    <row r="773" spans="1:8" hidden="1" x14ac:dyDescent="0.2">
      <c r="A773" t="s">
        <v>5</v>
      </c>
      <c r="B773" t="s">
        <v>2784</v>
      </c>
      <c r="C773">
        <f>_xlfn.NUMBERVALUE(MID(Table3[[#This Row],[Price]],2,LEN(Table3[[#This Row],[Price]])-2))</f>
        <v>2099000</v>
      </c>
      <c r="D773" t="s">
        <v>7</v>
      </c>
      <c r="E773">
        <v>60</v>
      </c>
      <c r="F773">
        <f>_xlfn.NUMBERVALUE(SUBSTITUTE(Table3[[#This Row],[Sqm]],".",","))</f>
        <v>60</v>
      </c>
      <c r="G773">
        <f>Table3[[#This Row],[Price_cleaned]]/Table3[[#This Row],[Sqm_cleaned]]</f>
        <v>34983.333333333336</v>
      </c>
      <c r="H773">
        <v>3</v>
      </c>
    </row>
    <row r="774" spans="1:8" x14ac:dyDescent="0.2">
      <c r="A774" t="s">
        <v>5</v>
      </c>
      <c r="B774" t="s">
        <v>2785</v>
      </c>
      <c r="C774">
        <f>_xlfn.NUMBERVALUE(MID(Table3[[#This Row],[Price]],2,LEN(Table3[[#This Row],[Price]])-2))</f>
        <v>1525000</v>
      </c>
      <c r="D774" t="s">
        <v>7</v>
      </c>
      <c r="E774">
        <v>61</v>
      </c>
      <c r="F774">
        <f>_xlfn.NUMBERVALUE(SUBSTITUTE(Table3[[#This Row],[Sqm]],".",","))</f>
        <v>61</v>
      </c>
      <c r="G774" s="8">
        <f>Table3[[#This Row],[Price_cleaned]]/Table3[[#This Row],[Sqm_cleaned]]</f>
        <v>25000</v>
      </c>
      <c r="H774">
        <v>3</v>
      </c>
    </row>
    <row r="775" spans="1:8" x14ac:dyDescent="0.2">
      <c r="A775" t="s">
        <v>5</v>
      </c>
      <c r="B775" t="s">
        <v>2419</v>
      </c>
      <c r="C775">
        <f>_xlfn.NUMBERVALUE(MID(Table3[[#This Row],[Price]],2,LEN(Table3[[#This Row],[Price]])-2))</f>
        <v>810000</v>
      </c>
      <c r="D775" t="s">
        <v>7</v>
      </c>
      <c r="E775" t="s">
        <v>2786</v>
      </c>
      <c r="F775">
        <f>_xlfn.NUMBERVALUE(SUBSTITUTE(Table3[[#This Row],[Sqm]],".",","))</f>
        <v>74.209999999999994</v>
      </c>
      <c r="G775" s="8">
        <f>Table3[[#This Row],[Price_cleaned]]/Table3[[#This Row],[Sqm_cleaned]]</f>
        <v>10914.971028163322</v>
      </c>
      <c r="H775">
        <v>4</v>
      </c>
    </row>
    <row r="776" spans="1:8" hidden="1" x14ac:dyDescent="0.2">
      <c r="A776" t="s">
        <v>5</v>
      </c>
      <c r="B776" t="s">
        <v>2247</v>
      </c>
      <c r="C776">
        <f>_xlfn.NUMBERVALUE(MID(Table3[[#This Row],[Price]],2,LEN(Table3[[#This Row],[Price]])-2))</f>
        <v>545000</v>
      </c>
      <c r="D776" t="s">
        <v>7</v>
      </c>
      <c r="E776">
        <v>124</v>
      </c>
      <c r="F776">
        <f>_xlfn.NUMBERVALUE(SUBSTITUTE(Table3[[#This Row],[Sqm]],".",","))</f>
        <v>124</v>
      </c>
      <c r="G776" s="8">
        <f>Table3[[#This Row],[Price_cleaned]]/Table3[[#This Row],[Sqm_cleaned]]</f>
        <v>4395.1612903225805</v>
      </c>
      <c r="H776">
        <v>5</v>
      </c>
    </row>
    <row r="777" spans="1:8" x14ac:dyDescent="0.2">
      <c r="A777" t="s">
        <v>5</v>
      </c>
      <c r="B777" t="s">
        <v>2787</v>
      </c>
      <c r="C777">
        <f>_xlfn.NUMBERVALUE(MID(Table3[[#This Row],[Price]],2,LEN(Table3[[#This Row],[Price]])-2))</f>
        <v>727000</v>
      </c>
      <c r="D777" t="s">
        <v>7</v>
      </c>
      <c r="E777" t="s">
        <v>2788</v>
      </c>
      <c r="F777">
        <f>_xlfn.NUMBERVALUE(SUBSTITUTE(Table3[[#This Row],[Sqm]],".",","))</f>
        <v>68.290000000000006</v>
      </c>
      <c r="G777" s="8">
        <f>Table3[[#This Row],[Price_cleaned]]/Table3[[#This Row],[Sqm_cleaned]]</f>
        <v>10645.775369746667</v>
      </c>
      <c r="H777">
        <v>3</v>
      </c>
    </row>
    <row r="778" spans="1:8" hidden="1" x14ac:dyDescent="0.2">
      <c r="A778" t="s">
        <v>5</v>
      </c>
      <c r="B778" t="s">
        <v>2789</v>
      </c>
      <c r="C778">
        <f>_xlfn.NUMBERVALUE(MID(Table3[[#This Row],[Price]],2,LEN(Table3[[#This Row],[Price]])-2))</f>
        <v>2299000</v>
      </c>
      <c r="D778" t="s">
        <v>7</v>
      </c>
      <c r="E778" t="s">
        <v>2790</v>
      </c>
      <c r="F778">
        <f>_xlfn.NUMBERVALUE(SUBSTITUTE(Table3[[#This Row],[Sqm]],".",","))</f>
        <v>31.63</v>
      </c>
      <c r="G778">
        <f>Table3[[#This Row],[Price_cleaned]]/Table3[[#This Row],[Sqm_cleaned]]</f>
        <v>72684.160607018654</v>
      </c>
      <c r="H778">
        <v>2</v>
      </c>
    </row>
    <row r="779" spans="1:8" hidden="1" x14ac:dyDescent="0.2">
      <c r="A779" t="s">
        <v>5</v>
      </c>
      <c r="B779" t="s">
        <v>2791</v>
      </c>
      <c r="C779">
        <f>_xlfn.NUMBERVALUE(MID(Table3[[#This Row],[Price]],2,LEN(Table3[[#This Row],[Price]])-2))</f>
        <v>1331655</v>
      </c>
      <c r="D779" t="s">
        <v>7</v>
      </c>
      <c r="E779" t="s">
        <v>2792</v>
      </c>
      <c r="F779">
        <f>_xlfn.NUMBERVALUE(SUBSTITUTE(Table3[[#This Row],[Sqm]],".",","))</f>
        <v>18.43</v>
      </c>
      <c r="G779" s="8">
        <f>Table3[[#This Row],[Price_cleaned]]/Table3[[#This Row],[Sqm_cleaned]]</f>
        <v>72254.747693977217</v>
      </c>
      <c r="H779">
        <v>1</v>
      </c>
    </row>
    <row r="780" spans="1:8" x14ac:dyDescent="0.2">
      <c r="A780" t="s">
        <v>5</v>
      </c>
      <c r="B780" t="s">
        <v>2793</v>
      </c>
      <c r="C780">
        <f>_xlfn.NUMBERVALUE(MID(Table3[[#This Row],[Price]],2,LEN(Table3[[#This Row],[Price]])-2))</f>
        <v>509654</v>
      </c>
      <c r="D780" t="s">
        <v>7</v>
      </c>
      <c r="E780" t="s">
        <v>2794</v>
      </c>
      <c r="F780">
        <f>_xlfn.NUMBERVALUE(SUBSTITUTE(Table3[[#This Row],[Sqm]],".",","))</f>
        <v>49.49</v>
      </c>
      <c r="G780" s="8">
        <f>Table3[[#This Row],[Price_cleaned]]/Table3[[#This Row],[Sqm_cleaned]]</f>
        <v>10298.120832491411</v>
      </c>
      <c r="H780">
        <v>2</v>
      </c>
    </row>
    <row r="781" spans="1:8" hidden="1" x14ac:dyDescent="0.2">
      <c r="A781" t="s">
        <v>5</v>
      </c>
      <c r="B781" t="s">
        <v>2795</v>
      </c>
      <c r="C781">
        <f>_xlfn.NUMBERVALUE(MID(Table3[[#This Row],[Price]],2,LEN(Table3[[#This Row],[Price]])-2))</f>
        <v>319631</v>
      </c>
      <c r="D781" t="s">
        <v>7</v>
      </c>
      <c r="E781">
        <v>145</v>
      </c>
      <c r="F781">
        <f>_xlfn.NUMBERVALUE(SUBSTITUTE(Table3[[#This Row],[Sqm]],".",","))</f>
        <v>145</v>
      </c>
      <c r="G781" s="8">
        <f>Table3[[#This Row],[Price_cleaned]]/Table3[[#This Row],[Sqm_cleaned]]</f>
        <v>2204.3517241379309</v>
      </c>
      <c r="H781">
        <v>4</v>
      </c>
    </row>
    <row r="782" spans="1:8" hidden="1" x14ac:dyDescent="0.2">
      <c r="A782" t="s">
        <v>5</v>
      </c>
      <c r="B782" t="s">
        <v>2796</v>
      </c>
      <c r="C782">
        <f>_xlfn.NUMBERVALUE(MID(Table3[[#This Row],[Price]],2,LEN(Table3[[#This Row],[Price]])-2))</f>
        <v>890820</v>
      </c>
      <c r="D782" t="s">
        <v>715</v>
      </c>
      <c r="E782">
        <v>130</v>
      </c>
      <c r="F782">
        <f>_xlfn.NUMBERVALUE(SUBSTITUTE(Table3[[#This Row],[Sqm]],".",","))</f>
        <v>130</v>
      </c>
      <c r="G782">
        <f>Table3[[#This Row],[Price_cleaned]]/Table3[[#This Row],[Sqm_cleaned]]</f>
        <v>6852.4615384615381</v>
      </c>
      <c r="H782">
        <v>4</v>
      </c>
    </row>
    <row r="783" spans="1:8" hidden="1" x14ac:dyDescent="0.2">
      <c r="A783" t="s">
        <v>5</v>
      </c>
      <c r="B783" t="s">
        <v>2797</v>
      </c>
      <c r="C783">
        <f>_xlfn.NUMBERVALUE(MID(Table3[[#This Row],[Price]],2,LEN(Table3[[#This Row],[Price]])-2))</f>
        <v>2049000</v>
      </c>
      <c r="D783" t="s">
        <v>7</v>
      </c>
      <c r="E783">
        <v>93</v>
      </c>
      <c r="F783">
        <f>_xlfn.NUMBERVALUE(SUBSTITUTE(Table3[[#This Row],[Sqm]],".",","))</f>
        <v>93</v>
      </c>
      <c r="G783">
        <f>Table3[[#This Row],[Price_cleaned]]/Table3[[#This Row],[Sqm_cleaned]]</f>
        <v>22032.258064516129</v>
      </c>
      <c r="H783">
        <v>4</v>
      </c>
    </row>
    <row r="784" spans="1:8" x14ac:dyDescent="0.2">
      <c r="A784" t="s">
        <v>5</v>
      </c>
      <c r="B784" t="s">
        <v>2798</v>
      </c>
      <c r="C784">
        <f>_xlfn.NUMBERVALUE(MID(Table3[[#This Row],[Price]],2,LEN(Table3[[#This Row],[Price]])-2))</f>
        <v>1027000</v>
      </c>
      <c r="D784" t="s">
        <v>114</v>
      </c>
      <c r="E784" t="s">
        <v>2084</v>
      </c>
      <c r="F784">
        <f>_xlfn.NUMBERVALUE(SUBSTITUTE(Table3[[#This Row],[Sqm]],".",","))</f>
        <v>63.5</v>
      </c>
      <c r="G784" s="8">
        <f>Table3[[#This Row],[Price_cleaned]]/Table3[[#This Row],[Sqm_cleaned]]</f>
        <v>16173.228346456694</v>
      </c>
      <c r="H784">
        <v>3</v>
      </c>
    </row>
    <row r="785" spans="1:8" x14ac:dyDescent="0.2">
      <c r="A785" t="s">
        <v>5</v>
      </c>
      <c r="B785" t="s">
        <v>2351</v>
      </c>
      <c r="C785">
        <f>_xlfn.NUMBERVALUE(MID(Table3[[#This Row],[Price]],2,LEN(Table3[[#This Row],[Price]])-2))</f>
        <v>940000</v>
      </c>
      <c r="D785" t="s">
        <v>7</v>
      </c>
      <c r="E785">
        <v>78</v>
      </c>
      <c r="F785">
        <f>_xlfn.NUMBERVALUE(SUBSTITUTE(Table3[[#This Row],[Sqm]],".",","))</f>
        <v>78</v>
      </c>
      <c r="G785" s="8">
        <f>Table3[[#This Row],[Price_cleaned]]/Table3[[#This Row],[Sqm_cleaned]]</f>
        <v>12051.282051282051</v>
      </c>
      <c r="H785">
        <v>3</v>
      </c>
    </row>
    <row r="786" spans="1:8" x14ac:dyDescent="0.2">
      <c r="A786" t="s">
        <v>5</v>
      </c>
      <c r="B786" t="s">
        <v>2211</v>
      </c>
      <c r="C786">
        <f>_xlfn.NUMBERVALUE(MID(Table3[[#This Row],[Price]],2,LEN(Table3[[#This Row],[Price]])-2))</f>
        <v>699000</v>
      </c>
      <c r="D786" t="s">
        <v>7</v>
      </c>
      <c r="E786">
        <v>53</v>
      </c>
      <c r="F786">
        <f>_xlfn.NUMBERVALUE(SUBSTITUTE(Table3[[#This Row],[Sqm]],".",","))</f>
        <v>53</v>
      </c>
      <c r="G786" s="8">
        <f>Table3[[#This Row],[Price_cleaned]]/Table3[[#This Row],[Sqm_cleaned]]</f>
        <v>13188.67924528302</v>
      </c>
      <c r="H786">
        <v>3</v>
      </c>
    </row>
    <row r="787" spans="1:8" x14ac:dyDescent="0.2">
      <c r="A787" t="s">
        <v>5</v>
      </c>
      <c r="B787" t="s">
        <v>2799</v>
      </c>
      <c r="C787">
        <f>_xlfn.NUMBERVALUE(MID(Table3[[#This Row],[Price]],2,LEN(Table3[[#This Row],[Price]])-2))</f>
        <v>997000</v>
      </c>
      <c r="D787" t="s">
        <v>7</v>
      </c>
      <c r="E787">
        <v>54</v>
      </c>
      <c r="F787">
        <f>_xlfn.NUMBERVALUE(SUBSTITUTE(Table3[[#This Row],[Sqm]],".",","))</f>
        <v>54</v>
      </c>
      <c r="G787" s="8">
        <f>Table3[[#This Row],[Price_cleaned]]/Table3[[#This Row],[Sqm_cleaned]]</f>
        <v>18462.962962962964</v>
      </c>
      <c r="H787">
        <v>3</v>
      </c>
    </row>
    <row r="788" spans="1:8" x14ac:dyDescent="0.2">
      <c r="A788" t="s">
        <v>5</v>
      </c>
      <c r="B788" t="s">
        <v>2800</v>
      </c>
      <c r="C788">
        <f>_xlfn.NUMBERVALUE(MID(Table3[[#This Row],[Price]],2,LEN(Table3[[#This Row],[Price]])-2))</f>
        <v>597000</v>
      </c>
      <c r="D788" t="s">
        <v>137</v>
      </c>
      <c r="E788" t="s">
        <v>2801</v>
      </c>
      <c r="F788">
        <f>_xlfn.NUMBERVALUE(SUBSTITUTE(Table3[[#This Row],[Sqm]],".",","))</f>
        <v>85.71</v>
      </c>
      <c r="G788" s="8">
        <f>Table3[[#This Row],[Price_cleaned]]/Table3[[#This Row],[Sqm_cleaned]]</f>
        <v>6965.3482674133711</v>
      </c>
      <c r="H788">
        <v>2</v>
      </c>
    </row>
    <row r="789" spans="1:8" x14ac:dyDescent="0.2">
      <c r="A789" t="s">
        <v>5</v>
      </c>
      <c r="B789" t="s">
        <v>2046</v>
      </c>
      <c r="C789">
        <f>_xlfn.NUMBERVALUE(MID(Table3[[#This Row],[Price]],2,LEN(Table3[[#This Row],[Price]])-2))</f>
        <v>1150000</v>
      </c>
      <c r="D789" t="s">
        <v>7</v>
      </c>
      <c r="E789">
        <v>54</v>
      </c>
      <c r="F789">
        <f>_xlfn.NUMBERVALUE(SUBSTITUTE(Table3[[#This Row],[Sqm]],".",","))</f>
        <v>54</v>
      </c>
      <c r="G789" s="8">
        <f>Table3[[#This Row],[Price_cleaned]]/Table3[[#This Row],[Sqm_cleaned]]</f>
        <v>21296.296296296296</v>
      </c>
      <c r="H789">
        <v>2</v>
      </c>
    </row>
    <row r="790" spans="1:8" x14ac:dyDescent="0.2">
      <c r="A790" t="s">
        <v>5</v>
      </c>
      <c r="B790" t="s">
        <v>2422</v>
      </c>
      <c r="C790">
        <f>_xlfn.NUMBERVALUE(MID(Table3[[#This Row],[Price]],2,LEN(Table3[[#This Row],[Price]])-2))</f>
        <v>755000</v>
      </c>
      <c r="D790" t="s">
        <v>7</v>
      </c>
      <c r="E790" t="s">
        <v>725</v>
      </c>
      <c r="F790">
        <f>_xlfn.NUMBERVALUE(SUBSTITUTE(Table3[[#This Row],[Sqm]],".",","))</f>
        <v>62.1</v>
      </c>
      <c r="G790" s="8">
        <f>Table3[[#This Row],[Price_cleaned]]/Table3[[#This Row],[Sqm_cleaned]]</f>
        <v>12157.809983896941</v>
      </c>
      <c r="H790">
        <v>2</v>
      </c>
    </row>
    <row r="791" spans="1:8" hidden="1" x14ac:dyDescent="0.2">
      <c r="A791" t="s">
        <v>5</v>
      </c>
      <c r="B791" t="s">
        <v>2178</v>
      </c>
      <c r="C791">
        <f>_xlfn.NUMBERVALUE(MID(Table3[[#This Row],[Price]],2,LEN(Table3[[#This Row],[Price]])-2))</f>
        <v>580000</v>
      </c>
      <c r="D791" t="s">
        <v>181</v>
      </c>
      <c r="E791" t="s">
        <v>2802</v>
      </c>
      <c r="F791">
        <f>_xlfn.NUMBERVALUE(SUBSTITUTE(Table3[[#This Row],[Sqm]],".",","))</f>
        <v>61.02</v>
      </c>
      <c r="G791">
        <f>Table3[[#This Row],[Price_cleaned]]/Table3[[#This Row],[Sqm_cleaned]]</f>
        <v>9505.0803015404781</v>
      </c>
      <c r="H791">
        <v>3</v>
      </c>
    </row>
    <row r="792" spans="1:8" x14ac:dyDescent="0.2">
      <c r="A792" t="s">
        <v>5</v>
      </c>
      <c r="B792" t="s">
        <v>2803</v>
      </c>
      <c r="C792">
        <f>_xlfn.NUMBERVALUE(MID(Table3[[#This Row],[Price]],2,LEN(Table3[[#This Row],[Price]])-2))</f>
        <v>714150</v>
      </c>
      <c r="D792" t="s">
        <v>7</v>
      </c>
      <c r="E792" t="s">
        <v>2804</v>
      </c>
      <c r="F792">
        <f>_xlfn.NUMBERVALUE(SUBSTITUTE(Table3[[#This Row],[Sqm]],".",","))</f>
        <v>49.44</v>
      </c>
      <c r="G792" s="8">
        <f>Table3[[#This Row],[Price_cleaned]]/Table3[[#This Row],[Sqm_cleaned]]</f>
        <v>14444.781553398059</v>
      </c>
      <c r="H792">
        <v>2</v>
      </c>
    </row>
    <row r="793" spans="1:8" x14ac:dyDescent="0.2">
      <c r="A793" t="s">
        <v>5</v>
      </c>
      <c r="B793" t="s">
        <v>2211</v>
      </c>
      <c r="C793">
        <f>_xlfn.NUMBERVALUE(MID(Table3[[#This Row],[Price]],2,LEN(Table3[[#This Row],[Price]])-2))</f>
        <v>699000</v>
      </c>
      <c r="D793" t="s">
        <v>7</v>
      </c>
      <c r="E793" t="s">
        <v>1284</v>
      </c>
      <c r="F793">
        <f>_xlfn.NUMBERVALUE(SUBSTITUTE(Table3[[#This Row],[Sqm]],".",","))</f>
        <v>58.2</v>
      </c>
      <c r="G793" s="8">
        <f>Table3[[#This Row],[Price_cleaned]]/Table3[[#This Row],[Sqm_cleaned]]</f>
        <v>12010.309278350514</v>
      </c>
      <c r="H793">
        <v>3</v>
      </c>
    </row>
    <row r="794" spans="1:8" x14ac:dyDescent="0.2">
      <c r="A794" t="s">
        <v>5</v>
      </c>
      <c r="B794" t="s">
        <v>2464</v>
      </c>
      <c r="C794">
        <f>_xlfn.NUMBERVALUE(MID(Table3[[#This Row],[Price]],2,LEN(Table3[[#This Row],[Price]])-2))</f>
        <v>619000</v>
      </c>
      <c r="D794" t="s">
        <v>7</v>
      </c>
      <c r="E794" t="s">
        <v>1284</v>
      </c>
      <c r="F794">
        <f>_xlfn.NUMBERVALUE(SUBSTITUTE(Table3[[#This Row],[Sqm]],".",","))</f>
        <v>58.2</v>
      </c>
      <c r="G794" s="8">
        <f>Table3[[#This Row],[Price_cleaned]]/Table3[[#This Row],[Sqm_cleaned]]</f>
        <v>10635.738831615119</v>
      </c>
      <c r="H794">
        <v>2</v>
      </c>
    </row>
    <row r="795" spans="1:8" x14ac:dyDescent="0.2">
      <c r="A795" t="s">
        <v>5</v>
      </c>
      <c r="B795" t="s">
        <v>2151</v>
      </c>
      <c r="C795">
        <f>_xlfn.NUMBERVALUE(MID(Table3[[#This Row],[Price]],2,LEN(Table3[[#This Row],[Price]])-2))</f>
        <v>799000</v>
      </c>
      <c r="D795" t="s">
        <v>7</v>
      </c>
      <c r="E795" t="s">
        <v>2805</v>
      </c>
      <c r="F795">
        <f>_xlfn.NUMBERVALUE(SUBSTITUTE(Table3[[#This Row],[Sqm]],".",","))</f>
        <v>31.4</v>
      </c>
      <c r="G795" s="8">
        <f>Table3[[#This Row],[Price_cleaned]]/Table3[[#This Row],[Sqm_cleaned]]</f>
        <v>25445.859872611465</v>
      </c>
      <c r="H795">
        <v>1</v>
      </c>
    </row>
    <row r="796" spans="1:8" x14ac:dyDescent="0.2">
      <c r="A796" t="s">
        <v>5</v>
      </c>
      <c r="B796" t="s">
        <v>2151</v>
      </c>
      <c r="C796">
        <f>_xlfn.NUMBERVALUE(MID(Table3[[#This Row],[Price]],2,LEN(Table3[[#This Row],[Price]])-2))</f>
        <v>799000</v>
      </c>
      <c r="D796" t="s">
        <v>7</v>
      </c>
      <c r="E796" t="s">
        <v>2806</v>
      </c>
      <c r="F796">
        <f>_xlfn.NUMBERVALUE(SUBSTITUTE(Table3[[#This Row],[Sqm]],".",","))</f>
        <v>64.77</v>
      </c>
      <c r="G796" s="8">
        <f>Table3[[#This Row],[Price_cleaned]]/Table3[[#This Row],[Sqm_cleaned]]</f>
        <v>12335.958005249344</v>
      </c>
      <c r="H796">
        <v>3</v>
      </c>
    </row>
    <row r="797" spans="1:8" x14ac:dyDescent="0.2">
      <c r="A797" t="s">
        <v>5</v>
      </c>
      <c r="B797" t="s">
        <v>2157</v>
      </c>
      <c r="C797">
        <f>_xlfn.NUMBERVALUE(MID(Table3[[#This Row],[Price]],2,LEN(Table3[[#This Row],[Price]])-2))</f>
        <v>470000</v>
      </c>
      <c r="D797" t="s">
        <v>7</v>
      </c>
      <c r="E797" t="s">
        <v>2807</v>
      </c>
      <c r="F797">
        <f>_xlfn.NUMBERVALUE(SUBSTITUTE(Table3[[#This Row],[Sqm]],".",","))</f>
        <v>70.78</v>
      </c>
      <c r="G797" s="8">
        <f>Table3[[#This Row],[Price_cleaned]]/Table3[[#This Row],[Sqm_cleaned]]</f>
        <v>6640.2938683243856</v>
      </c>
      <c r="H797">
        <v>4</v>
      </c>
    </row>
    <row r="798" spans="1:8" x14ac:dyDescent="0.2">
      <c r="A798" t="s">
        <v>5</v>
      </c>
      <c r="B798" t="s">
        <v>2211</v>
      </c>
      <c r="C798">
        <f>_xlfn.NUMBERVALUE(MID(Table3[[#This Row],[Price]],2,LEN(Table3[[#This Row],[Price]])-2))</f>
        <v>699000</v>
      </c>
      <c r="D798" t="s">
        <v>7</v>
      </c>
      <c r="E798" t="s">
        <v>2807</v>
      </c>
      <c r="F798">
        <f>_xlfn.NUMBERVALUE(SUBSTITUTE(Table3[[#This Row],[Sqm]],".",","))</f>
        <v>70.78</v>
      </c>
      <c r="G798" s="8">
        <f>Table3[[#This Row],[Price_cleaned]]/Table3[[#This Row],[Sqm_cleaned]]</f>
        <v>9875.6710935292449</v>
      </c>
      <c r="H798">
        <v>3</v>
      </c>
    </row>
    <row r="799" spans="1:8" x14ac:dyDescent="0.2">
      <c r="A799" t="s">
        <v>5</v>
      </c>
      <c r="B799" t="s">
        <v>2808</v>
      </c>
      <c r="C799">
        <f>_xlfn.NUMBERVALUE(MID(Table3[[#This Row],[Price]],2,LEN(Table3[[#This Row],[Price]])-2))</f>
        <v>1160000</v>
      </c>
      <c r="D799" t="s">
        <v>7</v>
      </c>
      <c r="E799" t="s">
        <v>2809</v>
      </c>
      <c r="F799">
        <f>_xlfn.NUMBERVALUE(SUBSTITUTE(Table3[[#This Row],[Sqm]],".",","))</f>
        <v>46.38</v>
      </c>
      <c r="G799" s="8">
        <f>Table3[[#This Row],[Price_cleaned]]/Table3[[#This Row],[Sqm_cleaned]]</f>
        <v>25010.780508840016</v>
      </c>
      <c r="H799">
        <v>2</v>
      </c>
    </row>
    <row r="800" spans="1:8" hidden="1" x14ac:dyDescent="0.2">
      <c r="A800" t="s">
        <v>5</v>
      </c>
      <c r="B800" t="s">
        <v>2808</v>
      </c>
      <c r="C800">
        <f>_xlfn.NUMBERVALUE(MID(Table3[[#This Row],[Price]],2,LEN(Table3[[#This Row],[Price]])-2))</f>
        <v>1160000</v>
      </c>
      <c r="D800" t="s">
        <v>7</v>
      </c>
      <c r="E800" t="s">
        <v>2810</v>
      </c>
      <c r="F800">
        <f>_xlfn.NUMBERVALUE(SUBSTITUTE(Table3[[#This Row],[Sqm]],".",","))</f>
        <v>33.61</v>
      </c>
      <c r="G800" s="8">
        <f>Table3[[#This Row],[Price_cleaned]]/Table3[[#This Row],[Sqm_cleaned]]</f>
        <v>34513.537637607857</v>
      </c>
      <c r="H800">
        <v>2</v>
      </c>
    </row>
    <row r="801" spans="1:8" x14ac:dyDescent="0.2">
      <c r="A801" t="s">
        <v>5</v>
      </c>
      <c r="B801" t="s">
        <v>2811</v>
      </c>
      <c r="C801">
        <f>_xlfn.NUMBERVALUE(MID(Table3[[#This Row],[Price]],2,LEN(Table3[[#This Row],[Price]])-2))</f>
        <v>626130</v>
      </c>
      <c r="D801" t="s">
        <v>7</v>
      </c>
      <c r="E801">
        <v>117</v>
      </c>
      <c r="F801">
        <f>_xlfn.NUMBERVALUE(SUBSTITUTE(Table3[[#This Row],[Sqm]],".",","))</f>
        <v>117</v>
      </c>
      <c r="G801" s="8">
        <f>Table3[[#This Row],[Price_cleaned]]/Table3[[#This Row],[Sqm_cleaned]]</f>
        <v>5351.5384615384619</v>
      </c>
      <c r="H801">
        <v>3</v>
      </c>
    </row>
    <row r="802" spans="1:8" x14ac:dyDescent="0.2">
      <c r="A802" t="s">
        <v>5</v>
      </c>
      <c r="B802" t="s">
        <v>2812</v>
      </c>
      <c r="C802">
        <f>_xlfn.NUMBERVALUE(MID(Table3[[#This Row],[Price]],2,LEN(Table3[[#This Row],[Price]])-2))</f>
        <v>477262</v>
      </c>
      <c r="D802" t="s">
        <v>7</v>
      </c>
      <c r="E802" t="s">
        <v>996</v>
      </c>
      <c r="F802">
        <f>_xlfn.NUMBERVALUE(SUBSTITUTE(Table3[[#This Row],[Sqm]],".",","))</f>
        <v>41.4</v>
      </c>
      <c r="G802" s="8">
        <f>Table3[[#This Row],[Price_cleaned]]/Table3[[#This Row],[Sqm_cleaned]]</f>
        <v>11528.067632850241</v>
      </c>
      <c r="H802">
        <v>2</v>
      </c>
    </row>
    <row r="803" spans="1:8" hidden="1" x14ac:dyDescent="0.2">
      <c r="A803" t="s">
        <v>5</v>
      </c>
      <c r="B803" t="s">
        <v>2321</v>
      </c>
      <c r="C803">
        <f>_xlfn.NUMBERVALUE(MID(Table3[[#This Row],[Price]],2,LEN(Table3[[#This Row],[Price]])-2))</f>
        <v>975000</v>
      </c>
      <c r="D803" t="s">
        <v>555</v>
      </c>
      <c r="E803">
        <v>75</v>
      </c>
      <c r="F803">
        <f>_xlfn.NUMBERVALUE(SUBSTITUTE(Table3[[#This Row],[Sqm]],".",","))</f>
        <v>75</v>
      </c>
      <c r="G803">
        <f>Table3[[#This Row],[Price_cleaned]]/Table3[[#This Row],[Sqm_cleaned]]</f>
        <v>13000</v>
      </c>
      <c r="H803">
        <v>3</v>
      </c>
    </row>
    <row r="804" spans="1:8" hidden="1" x14ac:dyDescent="0.2">
      <c r="A804" t="s">
        <v>5</v>
      </c>
      <c r="B804" t="s">
        <v>2813</v>
      </c>
      <c r="C804">
        <f>_xlfn.NUMBERVALUE(MID(Table3[[#This Row],[Price]],2,LEN(Table3[[#This Row],[Price]])-2))</f>
        <v>758500</v>
      </c>
      <c r="D804" t="s">
        <v>2814</v>
      </c>
      <c r="E804" t="s">
        <v>2815</v>
      </c>
      <c r="F804">
        <f>_xlfn.NUMBERVALUE(SUBSTITUTE(Table3[[#This Row],[Sqm]],".",","))</f>
        <v>90.5</v>
      </c>
      <c r="G804">
        <f>Table3[[#This Row],[Price_cleaned]]/Table3[[#This Row],[Sqm_cleaned]]</f>
        <v>8381.2154696132602</v>
      </c>
      <c r="H804">
        <v>4</v>
      </c>
    </row>
    <row r="805" spans="1:8" x14ac:dyDescent="0.2">
      <c r="A805" t="s">
        <v>5</v>
      </c>
      <c r="B805" t="s">
        <v>2816</v>
      </c>
      <c r="C805">
        <f>_xlfn.NUMBERVALUE(MID(Table3[[#This Row],[Price]],2,LEN(Table3[[#This Row],[Price]])-2))</f>
        <v>609000</v>
      </c>
      <c r="D805" t="s">
        <v>7</v>
      </c>
      <c r="E805">
        <v>46</v>
      </c>
      <c r="F805">
        <f>_xlfn.NUMBERVALUE(SUBSTITUTE(Table3[[#This Row],[Sqm]],".",","))</f>
        <v>46</v>
      </c>
      <c r="G805" s="8">
        <f>Table3[[#This Row],[Price_cleaned]]/Table3[[#This Row],[Sqm_cleaned]]</f>
        <v>13239.130434782608</v>
      </c>
      <c r="H805">
        <v>3</v>
      </c>
    </row>
    <row r="806" spans="1:8" hidden="1" x14ac:dyDescent="0.2">
      <c r="A806" t="s">
        <v>5</v>
      </c>
      <c r="B806" t="s">
        <v>2817</v>
      </c>
      <c r="C806">
        <f>_xlfn.NUMBERVALUE(MID(Table3[[#This Row],[Price]],2,LEN(Table3[[#This Row],[Price]])-2))</f>
        <v>279000</v>
      </c>
      <c r="D806" t="s">
        <v>174</v>
      </c>
      <c r="E806">
        <v>74</v>
      </c>
      <c r="F806">
        <f>_xlfn.NUMBERVALUE(SUBSTITUTE(Table3[[#This Row],[Sqm]],".",","))</f>
        <v>74</v>
      </c>
      <c r="G806">
        <f>Table3[[#This Row],[Price_cleaned]]/Table3[[#This Row],[Sqm_cleaned]]</f>
        <v>3770.2702702702704</v>
      </c>
      <c r="H806">
        <v>4</v>
      </c>
    </row>
    <row r="807" spans="1:8" x14ac:dyDescent="0.2">
      <c r="A807" t="s">
        <v>5</v>
      </c>
      <c r="B807" t="s">
        <v>2060</v>
      </c>
      <c r="C807">
        <f>_xlfn.NUMBERVALUE(MID(Table3[[#This Row],[Price]],2,LEN(Table3[[#This Row],[Price]])-2))</f>
        <v>420000</v>
      </c>
      <c r="D807" t="s">
        <v>137</v>
      </c>
      <c r="E807">
        <v>67</v>
      </c>
      <c r="F807">
        <f>_xlfn.NUMBERVALUE(SUBSTITUTE(Table3[[#This Row],[Sqm]],".",","))</f>
        <v>67</v>
      </c>
      <c r="G807" s="8">
        <f>Table3[[#This Row],[Price_cleaned]]/Table3[[#This Row],[Sqm_cleaned]]</f>
        <v>6268.6567164179105</v>
      </c>
      <c r="H807">
        <v>4</v>
      </c>
    </row>
    <row r="808" spans="1:8" x14ac:dyDescent="0.2">
      <c r="A808" t="s">
        <v>5</v>
      </c>
      <c r="B808" t="s">
        <v>2156</v>
      </c>
      <c r="C808">
        <f>_xlfn.NUMBERVALUE(MID(Table3[[#This Row],[Price]],2,LEN(Table3[[#This Row],[Price]])-2))</f>
        <v>559000</v>
      </c>
      <c r="D808" t="s">
        <v>114</v>
      </c>
      <c r="E808" t="s">
        <v>492</v>
      </c>
      <c r="F808">
        <f>_xlfn.NUMBERVALUE(SUBSTITUTE(Table3[[#This Row],[Sqm]],".",","))</f>
        <v>44.8</v>
      </c>
      <c r="G808" s="8">
        <f>Table3[[#This Row],[Price_cleaned]]/Table3[[#This Row],[Sqm_cleaned]]</f>
        <v>12477.678571428572</v>
      </c>
      <c r="H808">
        <v>2</v>
      </c>
    </row>
    <row r="809" spans="1:8" x14ac:dyDescent="0.2">
      <c r="A809" t="s">
        <v>5</v>
      </c>
      <c r="B809" t="s">
        <v>2818</v>
      </c>
      <c r="C809">
        <f>_xlfn.NUMBERVALUE(MID(Table3[[#This Row],[Price]],2,LEN(Table3[[#This Row],[Price]])-2))</f>
        <v>574900</v>
      </c>
      <c r="D809" t="s">
        <v>114</v>
      </c>
      <c r="E809" t="s">
        <v>786</v>
      </c>
      <c r="F809">
        <f>_xlfn.NUMBERVALUE(SUBSTITUTE(Table3[[#This Row],[Sqm]],".",","))</f>
        <v>52.2</v>
      </c>
      <c r="G809" s="8">
        <f>Table3[[#This Row],[Price_cleaned]]/Table3[[#This Row],[Sqm_cleaned]]</f>
        <v>11013.409961685824</v>
      </c>
      <c r="H809">
        <v>2</v>
      </c>
    </row>
    <row r="810" spans="1:8" x14ac:dyDescent="0.2">
      <c r="A810" t="s">
        <v>5</v>
      </c>
      <c r="B810" t="s">
        <v>2079</v>
      </c>
      <c r="C810">
        <f>_xlfn.NUMBERVALUE(MID(Table3[[#This Row],[Price]],2,LEN(Table3[[#This Row],[Price]])-2))</f>
        <v>540000</v>
      </c>
      <c r="D810" t="s">
        <v>114</v>
      </c>
      <c r="E810" t="s">
        <v>1111</v>
      </c>
      <c r="F810">
        <f>_xlfn.NUMBERVALUE(SUBSTITUTE(Table3[[#This Row],[Sqm]],".",","))</f>
        <v>47.3</v>
      </c>
      <c r="G810" s="8">
        <f>Table3[[#This Row],[Price_cleaned]]/Table3[[#This Row],[Sqm_cleaned]]</f>
        <v>11416.49048625793</v>
      </c>
      <c r="H810">
        <v>3</v>
      </c>
    </row>
    <row r="811" spans="1:8" x14ac:dyDescent="0.2">
      <c r="A811" t="s">
        <v>5</v>
      </c>
      <c r="B811" t="s">
        <v>2119</v>
      </c>
      <c r="C811">
        <f>_xlfn.NUMBERVALUE(MID(Table3[[#This Row],[Price]],2,LEN(Table3[[#This Row],[Price]])-2))</f>
        <v>539000</v>
      </c>
      <c r="D811" t="s">
        <v>114</v>
      </c>
      <c r="E811" t="s">
        <v>2819</v>
      </c>
      <c r="F811">
        <f>_xlfn.NUMBERVALUE(SUBSTITUTE(Table3[[#This Row],[Sqm]],".",","))</f>
        <v>32.72</v>
      </c>
      <c r="G811" s="8">
        <f>Table3[[#This Row],[Price_cleaned]]/Table3[[#This Row],[Sqm_cleaned]]</f>
        <v>16473.105134474328</v>
      </c>
      <c r="H811">
        <v>2</v>
      </c>
    </row>
    <row r="812" spans="1:8" x14ac:dyDescent="0.2">
      <c r="A812" t="s">
        <v>5</v>
      </c>
      <c r="B812" t="s">
        <v>2352</v>
      </c>
      <c r="C812">
        <f>_xlfn.NUMBERVALUE(MID(Table3[[#This Row],[Price]],2,LEN(Table3[[#This Row],[Price]])-2))</f>
        <v>615000</v>
      </c>
      <c r="D812" t="s">
        <v>114</v>
      </c>
      <c r="E812" t="s">
        <v>214</v>
      </c>
      <c r="F812">
        <f>_xlfn.NUMBERVALUE(SUBSTITUTE(Table3[[#This Row],[Sqm]],".",","))</f>
        <v>38.799999999999997</v>
      </c>
      <c r="G812" s="8">
        <f>Table3[[#This Row],[Price_cleaned]]/Table3[[#This Row],[Sqm_cleaned]]</f>
        <v>15850.515463917527</v>
      </c>
      <c r="H812">
        <v>2</v>
      </c>
    </row>
    <row r="813" spans="1:8" hidden="1" x14ac:dyDescent="0.2">
      <c r="A813" t="s">
        <v>5</v>
      </c>
      <c r="B813" t="s">
        <v>2820</v>
      </c>
      <c r="C813">
        <f>_xlfn.NUMBERVALUE(MID(Table3[[#This Row],[Price]],2,LEN(Table3[[#This Row],[Price]])-2))</f>
        <v>450000</v>
      </c>
      <c r="D813" t="s">
        <v>1289</v>
      </c>
      <c r="E813" t="s">
        <v>2821</v>
      </c>
      <c r="F813">
        <f>_xlfn.NUMBERVALUE(SUBSTITUTE(Table3[[#This Row],[Sqm]],".",","))</f>
        <v>98.54</v>
      </c>
      <c r="G813">
        <f>Table3[[#This Row],[Price_cleaned]]/Table3[[#This Row],[Sqm_cleaned]]</f>
        <v>4566.6734321087879</v>
      </c>
      <c r="H813">
        <v>4</v>
      </c>
    </row>
    <row r="814" spans="1:8" x14ac:dyDescent="0.2">
      <c r="A814" t="s">
        <v>5</v>
      </c>
      <c r="B814" t="s">
        <v>2341</v>
      </c>
      <c r="C814">
        <f>_xlfn.NUMBERVALUE(MID(Table3[[#This Row],[Price]],2,LEN(Table3[[#This Row],[Price]])-2))</f>
        <v>499000</v>
      </c>
      <c r="D814" t="s">
        <v>114</v>
      </c>
      <c r="E814" t="s">
        <v>2822</v>
      </c>
      <c r="F814">
        <f>_xlfn.NUMBERVALUE(SUBSTITUTE(Table3[[#This Row],[Sqm]],".",","))</f>
        <v>55.62</v>
      </c>
      <c r="G814" s="8">
        <f>Table3[[#This Row],[Price_cleaned]]/Table3[[#This Row],[Sqm_cleaned]]</f>
        <v>8971.592952175477</v>
      </c>
      <c r="H814">
        <v>3</v>
      </c>
    </row>
    <row r="815" spans="1:8" x14ac:dyDescent="0.2">
      <c r="A815" t="s">
        <v>5</v>
      </c>
      <c r="B815" t="s">
        <v>2393</v>
      </c>
      <c r="C815">
        <f>_xlfn.NUMBERVALUE(MID(Table3[[#This Row],[Price]],2,LEN(Table3[[#This Row],[Price]])-2))</f>
        <v>679000</v>
      </c>
      <c r="D815" t="s">
        <v>114</v>
      </c>
      <c r="E815">
        <v>52</v>
      </c>
      <c r="F815">
        <f>_xlfn.NUMBERVALUE(SUBSTITUTE(Table3[[#This Row],[Sqm]],".",","))</f>
        <v>52</v>
      </c>
      <c r="G815" s="8">
        <f>Table3[[#This Row],[Price_cleaned]]/Table3[[#This Row],[Sqm_cleaned]]</f>
        <v>13057.692307692309</v>
      </c>
      <c r="H815">
        <v>3</v>
      </c>
    </row>
    <row r="816" spans="1:8" x14ac:dyDescent="0.2">
      <c r="A816" t="s">
        <v>5</v>
      </c>
      <c r="B816" t="s">
        <v>2030</v>
      </c>
      <c r="C816">
        <f>_xlfn.NUMBERVALUE(MID(Table3[[#This Row],[Price]],2,LEN(Table3[[#This Row],[Price]])-2))</f>
        <v>660000</v>
      </c>
      <c r="D816" t="s">
        <v>114</v>
      </c>
      <c r="E816" t="s">
        <v>2823</v>
      </c>
      <c r="F816">
        <f>_xlfn.NUMBERVALUE(SUBSTITUTE(Table3[[#This Row],[Sqm]],".",","))</f>
        <v>45.06</v>
      </c>
      <c r="G816" s="8">
        <f>Table3[[#This Row],[Price_cleaned]]/Table3[[#This Row],[Sqm_cleaned]]</f>
        <v>14647.137150466044</v>
      </c>
      <c r="H816">
        <v>2</v>
      </c>
    </row>
    <row r="817" spans="1:8" x14ac:dyDescent="0.2">
      <c r="A817" t="s">
        <v>5</v>
      </c>
      <c r="B817" t="s">
        <v>2824</v>
      </c>
      <c r="C817">
        <f>_xlfn.NUMBERVALUE(MID(Table3[[#This Row],[Price]],2,LEN(Table3[[#This Row],[Price]])-2))</f>
        <v>529000</v>
      </c>
      <c r="D817" t="s">
        <v>114</v>
      </c>
      <c r="E817" t="s">
        <v>1340</v>
      </c>
      <c r="F817">
        <f>_xlfn.NUMBERVALUE(SUBSTITUTE(Table3[[#This Row],[Sqm]],".",","))</f>
        <v>56.6</v>
      </c>
      <c r="G817" s="8">
        <f>Table3[[#This Row],[Price_cleaned]]/Table3[[#This Row],[Sqm_cleaned]]</f>
        <v>9346.2897526501765</v>
      </c>
      <c r="H817">
        <v>3</v>
      </c>
    </row>
    <row r="818" spans="1:8" x14ac:dyDescent="0.2">
      <c r="A818" t="s">
        <v>5</v>
      </c>
      <c r="B818" t="s">
        <v>2119</v>
      </c>
      <c r="C818">
        <f>_xlfn.NUMBERVALUE(MID(Table3[[#This Row],[Price]],2,LEN(Table3[[#This Row],[Price]])-2))</f>
        <v>539000</v>
      </c>
      <c r="D818" t="s">
        <v>114</v>
      </c>
      <c r="E818">
        <v>52</v>
      </c>
      <c r="F818">
        <f>_xlfn.NUMBERVALUE(SUBSTITUTE(Table3[[#This Row],[Sqm]],".",","))</f>
        <v>52</v>
      </c>
      <c r="G818" s="8">
        <f>Table3[[#This Row],[Price_cleaned]]/Table3[[#This Row],[Sqm_cleaned]]</f>
        <v>10365.384615384615</v>
      </c>
      <c r="H818">
        <v>2</v>
      </c>
    </row>
    <row r="819" spans="1:8" x14ac:dyDescent="0.2">
      <c r="A819" t="s">
        <v>5</v>
      </c>
      <c r="B819" t="s">
        <v>2102</v>
      </c>
      <c r="C819">
        <f>_xlfn.NUMBERVALUE(MID(Table3[[#This Row],[Price]],2,LEN(Table3[[#This Row],[Price]])-2))</f>
        <v>599000</v>
      </c>
      <c r="D819" t="s">
        <v>114</v>
      </c>
      <c r="E819" t="s">
        <v>2825</v>
      </c>
      <c r="F819">
        <f>_xlfn.NUMBERVALUE(SUBSTITUTE(Table3[[#This Row],[Sqm]],".",","))</f>
        <v>40.68</v>
      </c>
      <c r="G819" s="8">
        <f>Table3[[#This Row],[Price_cleaned]]/Table3[[#This Row],[Sqm_cleaned]]</f>
        <v>14724.680432645035</v>
      </c>
      <c r="H819">
        <v>2</v>
      </c>
    </row>
    <row r="820" spans="1:8" x14ac:dyDescent="0.2">
      <c r="A820" t="s">
        <v>5</v>
      </c>
      <c r="B820" t="s">
        <v>2220</v>
      </c>
      <c r="C820">
        <f>_xlfn.NUMBERVALUE(MID(Table3[[#This Row],[Price]],2,LEN(Table3[[#This Row],[Price]])-2))</f>
        <v>475000</v>
      </c>
      <c r="D820" t="s">
        <v>114</v>
      </c>
      <c r="E820" t="s">
        <v>1107</v>
      </c>
      <c r="F820">
        <f>_xlfn.NUMBERVALUE(SUBSTITUTE(Table3[[#This Row],[Sqm]],".",","))</f>
        <v>47.4</v>
      </c>
      <c r="G820" s="8">
        <f>Table3[[#This Row],[Price_cleaned]]/Table3[[#This Row],[Sqm_cleaned]]</f>
        <v>10021.097046413503</v>
      </c>
      <c r="H820">
        <v>3</v>
      </c>
    </row>
    <row r="821" spans="1:8" x14ac:dyDescent="0.2">
      <c r="A821" t="s">
        <v>5</v>
      </c>
      <c r="B821" t="s">
        <v>2343</v>
      </c>
      <c r="C821">
        <f>_xlfn.NUMBERVALUE(MID(Table3[[#This Row],[Price]],2,LEN(Table3[[#This Row],[Price]])-2))</f>
        <v>548000</v>
      </c>
      <c r="D821" t="s">
        <v>114</v>
      </c>
      <c r="E821" t="s">
        <v>2826</v>
      </c>
      <c r="F821">
        <f>_xlfn.NUMBERVALUE(SUBSTITUTE(Table3[[#This Row],[Sqm]],".",","))</f>
        <v>66.87</v>
      </c>
      <c r="G821" s="8">
        <f>Table3[[#This Row],[Price_cleaned]]/Table3[[#This Row],[Sqm_cleaned]]</f>
        <v>8195.005234036189</v>
      </c>
      <c r="H821">
        <v>3</v>
      </c>
    </row>
    <row r="822" spans="1:8" x14ac:dyDescent="0.2">
      <c r="A822" t="s">
        <v>5</v>
      </c>
      <c r="B822" t="s">
        <v>2827</v>
      </c>
      <c r="C822">
        <f>_xlfn.NUMBERVALUE(MID(Table3[[#This Row],[Price]],2,LEN(Table3[[#This Row],[Price]])-2))</f>
        <v>489000</v>
      </c>
      <c r="D822" t="s">
        <v>7</v>
      </c>
      <c r="E822" t="s">
        <v>2828</v>
      </c>
      <c r="F822">
        <f>_xlfn.NUMBERVALUE(SUBSTITUTE(Table3[[#This Row],[Sqm]],".",","))</f>
        <v>64.58</v>
      </c>
      <c r="G822" s="8">
        <f>Table3[[#This Row],[Price_cleaned]]/Table3[[#This Row],[Sqm_cleaned]]</f>
        <v>7572.0037163208426</v>
      </c>
      <c r="H822">
        <v>3</v>
      </c>
    </row>
    <row r="823" spans="1:8" x14ac:dyDescent="0.2">
      <c r="A823" t="s">
        <v>5</v>
      </c>
      <c r="B823" t="s">
        <v>2829</v>
      </c>
      <c r="C823">
        <f>_xlfn.NUMBERVALUE(MID(Table3[[#This Row],[Price]],2,LEN(Table3[[#This Row],[Price]])-2))</f>
        <v>710000</v>
      </c>
      <c r="D823" t="s">
        <v>7</v>
      </c>
      <c r="E823" t="s">
        <v>2830</v>
      </c>
      <c r="F823">
        <f>_xlfn.NUMBERVALUE(SUBSTITUTE(Table3[[#This Row],[Sqm]],".",","))</f>
        <v>58.7</v>
      </c>
      <c r="G823" s="8">
        <f>Table3[[#This Row],[Price_cleaned]]/Table3[[#This Row],[Sqm_cleaned]]</f>
        <v>12095.400340715501</v>
      </c>
      <c r="H823">
        <v>3</v>
      </c>
    </row>
    <row r="824" spans="1:8" x14ac:dyDescent="0.2">
      <c r="A824" t="s">
        <v>5</v>
      </c>
      <c r="B824" t="s">
        <v>2146</v>
      </c>
      <c r="C824">
        <f>_xlfn.NUMBERVALUE(MID(Table3[[#This Row],[Price]],2,LEN(Table3[[#This Row],[Price]])-2))</f>
        <v>999000</v>
      </c>
      <c r="D824" t="s">
        <v>7</v>
      </c>
      <c r="E824" t="s">
        <v>214</v>
      </c>
      <c r="F824">
        <f>_xlfn.NUMBERVALUE(SUBSTITUTE(Table3[[#This Row],[Sqm]],".",","))</f>
        <v>38.799999999999997</v>
      </c>
      <c r="G824" s="8">
        <f>Table3[[#This Row],[Price_cleaned]]/Table3[[#This Row],[Sqm_cleaned]]</f>
        <v>25747.422680412372</v>
      </c>
      <c r="H824">
        <v>2</v>
      </c>
    </row>
    <row r="825" spans="1:8" x14ac:dyDescent="0.2">
      <c r="A825" t="s">
        <v>5</v>
      </c>
      <c r="B825" t="s">
        <v>2143</v>
      </c>
      <c r="C825">
        <f>_xlfn.NUMBERVALUE(MID(Table3[[#This Row],[Price]],2,LEN(Table3[[#This Row],[Price]])-2))</f>
        <v>780000</v>
      </c>
      <c r="D825" t="s">
        <v>7</v>
      </c>
      <c r="E825" t="s">
        <v>630</v>
      </c>
      <c r="F825">
        <f>_xlfn.NUMBERVALUE(SUBSTITUTE(Table3[[#This Row],[Sqm]],".",","))</f>
        <v>53.9</v>
      </c>
      <c r="G825" s="8">
        <f>Table3[[#This Row],[Price_cleaned]]/Table3[[#This Row],[Sqm_cleaned]]</f>
        <v>14471.243042671615</v>
      </c>
      <c r="H825">
        <v>2</v>
      </c>
    </row>
    <row r="826" spans="1:8" x14ac:dyDescent="0.2">
      <c r="A826" t="s">
        <v>5</v>
      </c>
      <c r="B826" t="s">
        <v>2831</v>
      </c>
      <c r="C826">
        <f>_xlfn.NUMBERVALUE(MID(Table3[[#This Row],[Price]],2,LEN(Table3[[#This Row],[Price]])-2))</f>
        <v>543000</v>
      </c>
      <c r="D826" t="s">
        <v>7</v>
      </c>
      <c r="E826">
        <v>93</v>
      </c>
      <c r="F826">
        <f>_xlfn.NUMBERVALUE(SUBSTITUTE(Table3[[#This Row],[Sqm]],".",","))</f>
        <v>93</v>
      </c>
      <c r="G826" s="8">
        <f>Table3[[#This Row],[Price_cleaned]]/Table3[[#This Row],[Sqm_cleaned]]</f>
        <v>5838.7096774193551</v>
      </c>
      <c r="H826">
        <v>4</v>
      </c>
    </row>
    <row r="827" spans="1:8" hidden="1" x14ac:dyDescent="0.2">
      <c r="A827" t="s">
        <v>5</v>
      </c>
      <c r="B827" t="s">
        <v>2085</v>
      </c>
      <c r="C827">
        <f>_xlfn.NUMBERVALUE(MID(Table3[[#This Row],[Price]],2,LEN(Table3[[#This Row],[Price]])-2))</f>
        <v>740000</v>
      </c>
      <c r="D827" t="s">
        <v>7</v>
      </c>
      <c r="E827" t="s">
        <v>2832</v>
      </c>
      <c r="F827">
        <f>_xlfn.NUMBERVALUE(SUBSTITUTE(Table3[[#This Row],[Sqm]],".",","))</f>
        <v>129.76</v>
      </c>
      <c r="G827" s="8">
        <f>Table3[[#This Row],[Price_cleaned]]/Table3[[#This Row],[Sqm_cleaned]]</f>
        <v>5702.8360049321827</v>
      </c>
      <c r="H827">
        <v>5</v>
      </c>
    </row>
    <row r="828" spans="1:8" hidden="1" x14ac:dyDescent="0.2">
      <c r="A828" t="s">
        <v>5</v>
      </c>
      <c r="B828" t="s">
        <v>2107</v>
      </c>
      <c r="C828">
        <f>_xlfn.NUMBERVALUE(MID(Table3[[#This Row],[Price]],2,LEN(Table3[[#This Row],[Price]])-2))</f>
        <v>1399000</v>
      </c>
      <c r="D828" t="s">
        <v>7</v>
      </c>
      <c r="E828" t="s">
        <v>2833</v>
      </c>
      <c r="F828">
        <f>_xlfn.NUMBERVALUE(SUBSTITUTE(Table3[[#This Row],[Sqm]],".",","))</f>
        <v>129.41999999999999</v>
      </c>
      <c r="G828" s="8">
        <f>Table3[[#This Row],[Price_cleaned]]/Table3[[#This Row],[Sqm_cleaned]]</f>
        <v>10809.766651213105</v>
      </c>
      <c r="H828">
        <v>4</v>
      </c>
    </row>
    <row r="829" spans="1:8" hidden="1" x14ac:dyDescent="0.2">
      <c r="A829" t="s">
        <v>5</v>
      </c>
      <c r="B829" t="s">
        <v>2116</v>
      </c>
      <c r="C829">
        <f>_xlfn.NUMBERVALUE(MID(Table3[[#This Row],[Price]],2,LEN(Table3[[#This Row],[Price]])-2))</f>
        <v>1850000</v>
      </c>
      <c r="D829" t="s">
        <v>7</v>
      </c>
      <c r="E829" t="s">
        <v>492</v>
      </c>
      <c r="F829">
        <f>_xlfn.NUMBERVALUE(SUBSTITUTE(Table3[[#This Row],[Sqm]],".",","))</f>
        <v>44.8</v>
      </c>
      <c r="G829" s="8">
        <f>Table3[[#This Row],[Price_cleaned]]/Table3[[#This Row],[Sqm_cleaned]]</f>
        <v>41294.642857142862</v>
      </c>
      <c r="H829">
        <v>2</v>
      </c>
    </row>
    <row r="830" spans="1:8" hidden="1" x14ac:dyDescent="0.2">
      <c r="A830" t="s">
        <v>5</v>
      </c>
      <c r="B830" t="s">
        <v>2834</v>
      </c>
      <c r="C830">
        <f>_xlfn.NUMBERVALUE(MID(Table3[[#This Row],[Price]],2,LEN(Table3[[#This Row],[Price]])-2))</f>
        <v>2329560</v>
      </c>
      <c r="D830" t="s">
        <v>7</v>
      </c>
      <c r="E830">
        <v>44</v>
      </c>
      <c r="F830">
        <f>_xlfn.NUMBERVALUE(SUBSTITUTE(Table3[[#This Row],[Sqm]],".",","))</f>
        <v>44</v>
      </c>
      <c r="G830">
        <f>Table3[[#This Row],[Price_cleaned]]/Table3[[#This Row],[Sqm_cleaned]]</f>
        <v>52944.545454545456</v>
      </c>
      <c r="H830">
        <v>2</v>
      </c>
    </row>
    <row r="831" spans="1:8" x14ac:dyDescent="0.2">
      <c r="A831" t="s">
        <v>5</v>
      </c>
      <c r="B831" t="s">
        <v>2077</v>
      </c>
      <c r="C831">
        <f>_xlfn.NUMBERVALUE(MID(Table3[[#This Row],[Price]],2,LEN(Table3[[#This Row],[Price]])-2))</f>
        <v>850000</v>
      </c>
      <c r="D831" t="s">
        <v>7</v>
      </c>
      <c r="E831">
        <v>44</v>
      </c>
      <c r="F831">
        <f>_xlfn.NUMBERVALUE(SUBSTITUTE(Table3[[#This Row],[Sqm]],".",","))</f>
        <v>44</v>
      </c>
      <c r="G831" s="8">
        <f>Table3[[#This Row],[Price_cleaned]]/Table3[[#This Row],[Sqm_cleaned]]</f>
        <v>19318.18181818182</v>
      </c>
      <c r="H831">
        <v>3</v>
      </c>
    </row>
    <row r="832" spans="1:8" x14ac:dyDescent="0.2">
      <c r="A832" t="s">
        <v>5</v>
      </c>
      <c r="B832" t="s">
        <v>2046</v>
      </c>
      <c r="C832">
        <f>_xlfn.NUMBERVALUE(MID(Table3[[#This Row],[Price]],2,LEN(Table3[[#This Row],[Price]])-2))</f>
        <v>1150000</v>
      </c>
      <c r="D832" t="s">
        <v>7</v>
      </c>
      <c r="E832" t="s">
        <v>1884</v>
      </c>
      <c r="F832">
        <f>_xlfn.NUMBERVALUE(SUBSTITUTE(Table3[[#This Row],[Sqm]],".",","))</f>
        <v>52.3</v>
      </c>
      <c r="G832" s="8">
        <f>Table3[[#This Row],[Price_cleaned]]/Table3[[#This Row],[Sqm_cleaned]]</f>
        <v>21988.527724665393</v>
      </c>
      <c r="H832">
        <v>2</v>
      </c>
    </row>
    <row r="833" spans="1:8" x14ac:dyDescent="0.2">
      <c r="A833" t="s">
        <v>5</v>
      </c>
      <c r="B833" t="s">
        <v>2139</v>
      </c>
      <c r="C833">
        <f>_xlfn.NUMBERVALUE(MID(Table3[[#This Row],[Price]],2,LEN(Table3[[#This Row],[Price]])-2))</f>
        <v>900000</v>
      </c>
      <c r="D833" t="s">
        <v>7</v>
      </c>
      <c r="E833">
        <v>38</v>
      </c>
      <c r="F833">
        <f>_xlfn.NUMBERVALUE(SUBSTITUTE(Table3[[#This Row],[Sqm]],".",","))</f>
        <v>38</v>
      </c>
      <c r="G833" s="8">
        <f>Table3[[#This Row],[Price_cleaned]]/Table3[[#This Row],[Sqm_cleaned]]</f>
        <v>23684.21052631579</v>
      </c>
      <c r="H833">
        <v>2</v>
      </c>
    </row>
    <row r="834" spans="1:8" x14ac:dyDescent="0.2">
      <c r="A834" t="s">
        <v>5</v>
      </c>
      <c r="B834" t="s">
        <v>2341</v>
      </c>
      <c r="C834">
        <f>_xlfn.NUMBERVALUE(MID(Table3[[#This Row],[Price]],2,LEN(Table3[[#This Row],[Price]])-2))</f>
        <v>499000</v>
      </c>
      <c r="D834" t="s">
        <v>7</v>
      </c>
      <c r="E834" t="s">
        <v>2507</v>
      </c>
      <c r="F834">
        <f>_xlfn.NUMBERVALUE(SUBSTITUTE(Table3[[#This Row],[Sqm]],".",","))</f>
        <v>65.73</v>
      </c>
      <c r="G834" s="8">
        <f>Table3[[#This Row],[Price_cleaned]]/Table3[[#This Row],[Sqm_cleaned]]</f>
        <v>7591.6628632283582</v>
      </c>
      <c r="H834">
        <v>2</v>
      </c>
    </row>
    <row r="835" spans="1:8" hidden="1" x14ac:dyDescent="0.2">
      <c r="A835" t="s">
        <v>5</v>
      </c>
      <c r="B835" t="s">
        <v>2835</v>
      </c>
      <c r="C835">
        <f>_xlfn.NUMBERVALUE(MID(Table3[[#This Row],[Price]],2,LEN(Table3[[#This Row],[Price]])-2))</f>
        <v>389000</v>
      </c>
      <c r="D835" t="s">
        <v>137</v>
      </c>
      <c r="E835" t="s">
        <v>2836</v>
      </c>
      <c r="F835">
        <f>_xlfn.NUMBERVALUE(SUBSTITUTE(Table3[[#This Row],[Sqm]],".",","))</f>
        <v>78.73</v>
      </c>
      <c r="G835" s="8">
        <f>Table3[[#This Row],[Price_cleaned]]/Table3[[#This Row],[Sqm_cleaned]]</f>
        <v>4940.9373809221388</v>
      </c>
      <c r="H835">
        <v>3</v>
      </c>
    </row>
    <row r="836" spans="1:8" hidden="1" x14ac:dyDescent="0.2">
      <c r="A836" t="s">
        <v>5</v>
      </c>
      <c r="B836" t="s">
        <v>2837</v>
      </c>
      <c r="C836">
        <f>_xlfn.NUMBERVALUE(MID(Table3[[#This Row],[Price]],2,LEN(Table3[[#This Row],[Price]])-2))</f>
        <v>935000</v>
      </c>
      <c r="D836" t="s">
        <v>199</v>
      </c>
      <c r="E836">
        <v>63</v>
      </c>
      <c r="F836">
        <f>_xlfn.NUMBERVALUE(SUBSTITUTE(Table3[[#This Row],[Sqm]],".",","))</f>
        <v>63</v>
      </c>
      <c r="G836">
        <f>Table3[[#This Row],[Price_cleaned]]/Table3[[#This Row],[Sqm_cleaned]]</f>
        <v>14841.269841269841</v>
      </c>
      <c r="H836">
        <v>3</v>
      </c>
    </row>
    <row r="837" spans="1:8" x14ac:dyDescent="0.2">
      <c r="A837" t="s">
        <v>5</v>
      </c>
      <c r="B837" t="s">
        <v>2086</v>
      </c>
      <c r="C837">
        <f>_xlfn.NUMBERVALUE(MID(Table3[[#This Row],[Price]],2,LEN(Table3[[#This Row],[Price]])-2))</f>
        <v>620000</v>
      </c>
      <c r="D837" t="s">
        <v>137</v>
      </c>
      <c r="E837">
        <v>50</v>
      </c>
      <c r="F837">
        <f>_xlfn.NUMBERVALUE(SUBSTITUTE(Table3[[#This Row],[Sqm]],".",","))</f>
        <v>50</v>
      </c>
      <c r="G837" s="8">
        <f>Table3[[#This Row],[Price_cleaned]]/Table3[[#This Row],[Sqm_cleaned]]</f>
        <v>12400</v>
      </c>
      <c r="H837">
        <v>2</v>
      </c>
    </row>
    <row r="838" spans="1:8" hidden="1" x14ac:dyDescent="0.2">
      <c r="A838" t="s">
        <v>5</v>
      </c>
      <c r="B838" t="s">
        <v>2838</v>
      </c>
      <c r="C838">
        <f>_xlfn.NUMBERVALUE(MID(Table3[[#This Row],[Price]],2,LEN(Table3[[#This Row],[Price]])-2))</f>
        <v>937000</v>
      </c>
      <c r="D838" t="s">
        <v>247</v>
      </c>
      <c r="E838">
        <v>39</v>
      </c>
      <c r="F838">
        <f>_xlfn.NUMBERVALUE(SUBSTITUTE(Table3[[#This Row],[Sqm]],".",","))</f>
        <v>39</v>
      </c>
      <c r="G838">
        <f>Table3[[#This Row],[Price_cleaned]]/Table3[[#This Row],[Sqm_cleaned]]</f>
        <v>24025.641025641027</v>
      </c>
      <c r="H838">
        <v>2</v>
      </c>
    </row>
    <row r="839" spans="1:8" hidden="1" x14ac:dyDescent="0.2">
      <c r="A839" t="s">
        <v>5</v>
      </c>
      <c r="B839" t="s">
        <v>2839</v>
      </c>
      <c r="C839">
        <f>_xlfn.NUMBERVALUE(MID(Table3[[#This Row],[Price]],2,LEN(Table3[[#This Row],[Price]])-2))</f>
        <v>577000</v>
      </c>
      <c r="D839" t="s">
        <v>313</v>
      </c>
      <c r="E839">
        <v>37</v>
      </c>
      <c r="F839">
        <f>_xlfn.NUMBERVALUE(SUBSTITUTE(Table3[[#This Row],[Sqm]],".",","))</f>
        <v>37</v>
      </c>
      <c r="G839">
        <f>Table3[[#This Row],[Price_cleaned]]/Table3[[#This Row],[Sqm_cleaned]]</f>
        <v>15594.594594594595</v>
      </c>
      <c r="H839">
        <v>2</v>
      </c>
    </row>
    <row r="840" spans="1:8" hidden="1" x14ac:dyDescent="0.2">
      <c r="A840" t="s">
        <v>5</v>
      </c>
      <c r="B840" t="s">
        <v>2840</v>
      </c>
      <c r="C840">
        <f>_xlfn.NUMBERVALUE(MID(Table3[[#This Row],[Price]],2,LEN(Table3[[#This Row],[Price]])-2))</f>
        <v>349000</v>
      </c>
      <c r="D840" t="s">
        <v>247</v>
      </c>
      <c r="E840" t="s">
        <v>2841</v>
      </c>
      <c r="F840">
        <f>_xlfn.NUMBERVALUE(SUBSTITUTE(Table3[[#This Row],[Sqm]],".",","))</f>
        <v>63.17</v>
      </c>
      <c r="G840">
        <f>Table3[[#This Row],[Price_cleaned]]/Table3[[#This Row],[Sqm_cleaned]]</f>
        <v>5524.774418236505</v>
      </c>
      <c r="H840">
        <v>3</v>
      </c>
    </row>
    <row r="841" spans="1:8" hidden="1" x14ac:dyDescent="0.2">
      <c r="A841" t="s">
        <v>5</v>
      </c>
      <c r="B841" t="s">
        <v>2842</v>
      </c>
      <c r="C841">
        <f>_xlfn.NUMBERVALUE(MID(Table3[[#This Row],[Price]],2,LEN(Table3[[#This Row],[Price]])-2))</f>
        <v>319000</v>
      </c>
      <c r="D841" t="s">
        <v>313</v>
      </c>
      <c r="E841" t="s">
        <v>2843</v>
      </c>
      <c r="F841">
        <f>_xlfn.NUMBERVALUE(SUBSTITUTE(Table3[[#This Row],[Sqm]],".",","))</f>
        <v>60.12</v>
      </c>
      <c r="G841">
        <f>Table3[[#This Row],[Price_cleaned]]/Table3[[#This Row],[Sqm_cleaned]]</f>
        <v>5306.0545575515634</v>
      </c>
      <c r="H841">
        <v>2</v>
      </c>
    </row>
    <row r="842" spans="1:8" hidden="1" x14ac:dyDescent="0.2">
      <c r="A842" t="s">
        <v>5</v>
      </c>
      <c r="B842" t="s">
        <v>2844</v>
      </c>
      <c r="C842">
        <f>_xlfn.NUMBERVALUE(MID(Table3[[#This Row],[Price]],2,LEN(Table3[[#This Row],[Price]])-2))</f>
        <v>623000</v>
      </c>
      <c r="D842" t="s">
        <v>313</v>
      </c>
      <c r="E842">
        <v>30</v>
      </c>
      <c r="F842">
        <f>_xlfn.NUMBERVALUE(SUBSTITUTE(Table3[[#This Row],[Sqm]],".",","))</f>
        <v>30</v>
      </c>
      <c r="G842">
        <f>Table3[[#This Row],[Price_cleaned]]/Table3[[#This Row],[Sqm_cleaned]]</f>
        <v>20766.666666666668</v>
      </c>
      <c r="H842">
        <v>1</v>
      </c>
    </row>
    <row r="843" spans="1:8" x14ac:dyDescent="0.2">
      <c r="A843" t="s">
        <v>5</v>
      </c>
      <c r="B843" t="s">
        <v>2845</v>
      </c>
      <c r="C843">
        <f>_xlfn.NUMBERVALUE(MID(Table3[[#This Row],[Price]],2,LEN(Table3[[#This Row],[Price]])-2))</f>
        <v>721440</v>
      </c>
      <c r="D843" t="s">
        <v>7</v>
      </c>
      <c r="E843" t="s">
        <v>1107</v>
      </c>
      <c r="F843">
        <f>_xlfn.NUMBERVALUE(SUBSTITUTE(Table3[[#This Row],[Sqm]],".",","))</f>
        <v>47.4</v>
      </c>
      <c r="G843" s="8">
        <f>Table3[[#This Row],[Price_cleaned]]/Table3[[#This Row],[Sqm_cleaned]]</f>
        <v>15220.253164556963</v>
      </c>
      <c r="H843">
        <v>3</v>
      </c>
    </row>
    <row r="844" spans="1:8" hidden="1" x14ac:dyDescent="0.2">
      <c r="A844" t="s">
        <v>5</v>
      </c>
      <c r="B844" t="s">
        <v>2483</v>
      </c>
      <c r="C844">
        <f>_xlfn.NUMBERVALUE(MID(Table3[[#This Row],[Price]],2,LEN(Table3[[#This Row],[Price]])-2))</f>
        <v>320000</v>
      </c>
      <c r="D844" t="s">
        <v>7</v>
      </c>
      <c r="E844" t="s">
        <v>2846</v>
      </c>
      <c r="F844">
        <f>_xlfn.NUMBERVALUE(SUBSTITUTE(Table3[[#This Row],[Sqm]],".",","))</f>
        <v>75.25</v>
      </c>
      <c r="G844" s="8">
        <f>Table3[[#This Row],[Price_cleaned]]/Table3[[#This Row],[Sqm_cleaned]]</f>
        <v>4252.4916943521594</v>
      </c>
      <c r="H844">
        <v>3</v>
      </c>
    </row>
    <row r="845" spans="1:8" hidden="1" x14ac:dyDescent="0.2">
      <c r="A845" t="s">
        <v>5</v>
      </c>
      <c r="B845" t="s">
        <v>2414</v>
      </c>
      <c r="C845">
        <f>_xlfn.NUMBERVALUE(MID(Table3[[#This Row],[Price]],2,LEN(Table3[[#This Row],[Price]])-2))</f>
        <v>590000</v>
      </c>
      <c r="D845" t="s">
        <v>247</v>
      </c>
      <c r="E845" t="s">
        <v>799</v>
      </c>
      <c r="F845">
        <f>_xlfn.NUMBERVALUE(SUBSTITUTE(Table3[[#This Row],[Sqm]],".",","))</f>
        <v>59.5</v>
      </c>
      <c r="G845">
        <f>Table3[[#This Row],[Price_cleaned]]/Table3[[#This Row],[Sqm_cleaned]]</f>
        <v>9915.9663865546227</v>
      </c>
      <c r="H845">
        <v>3</v>
      </c>
    </row>
    <row r="846" spans="1:8" hidden="1" x14ac:dyDescent="0.2">
      <c r="A846" t="s">
        <v>5</v>
      </c>
      <c r="B846" t="s">
        <v>2847</v>
      </c>
      <c r="C846">
        <f>_xlfn.NUMBERVALUE(MID(Table3[[#This Row],[Price]],2,LEN(Table3[[#This Row],[Price]])-2))</f>
        <v>1087500</v>
      </c>
      <c r="D846" t="s">
        <v>247</v>
      </c>
      <c r="E846" t="s">
        <v>1486</v>
      </c>
      <c r="F846">
        <f>_xlfn.NUMBERVALUE(SUBSTITUTE(Table3[[#This Row],[Sqm]],".",","))</f>
        <v>48.6</v>
      </c>
      <c r="G846">
        <f>Table3[[#This Row],[Price_cleaned]]/Table3[[#This Row],[Sqm_cleaned]]</f>
        <v>22376.543209876541</v>
      </c>
      <c r="H846">
        <v>2</v>
      </c>
    </row>
    <row r="847" spans="1:8" hidden="1" x14ac:dyDescent="0.2">
      <c r="A847" t="s">
        <v>5</v>
      </c>
      <c r="B847" t="s">
        <v>2397</v>
      </c>
      <c r="C847">
        <f>_xlfn.NUMBERVALUE(MID(Table3[[#This Row],[Price]],2,LEN(Table3[[#This Row],[Price]])-2))</f>
        <v>469000</v>
      </c>
      <c r="D847" t="s">
        <v>7</v>
      </c>
      <c r="E847">
        <v>118</v>
      </c>
      <c r="F847">
        <f>_xlfn.NUMBERVALUE(SUBSTITUTE(Table3[[#This Row],[Sqm]],".",","))</f>
        <v>118</v>
      </c>
      <c r="G847" s="8">
        <f>Table3[[#This Row],[Price_cleaned]]/Table3[[#This Row],[Sqm_cleaned]]</f>
        <v>3974.5762711864409</v>
      </c>
      <c r="H847">
        <v>5</v>
      </c>
    </row>
    <row r="848" spans="1:8" hidden="1" x14ac:dyDescent="0.2">
      <c r="A848" t="s">
        <v>5</v>
      </c>
      <c r="B848" t="s">
        <v>2848</v>
      </c>
      <c r="C848">
        <f>_xlfn.NUMBERVALUE(MID(Table3[[#This Row],[Price]],2,LEN(Table3[[#This Row],[Price]])-2))</f>
        <v>505000</v>
      </c>
      <c r="D848" t="s">
        <v>313</v>
      </c>
      <c r="E848">
        <v>54</v>
      </c>
      <c r="F848">
        <f>_xlfn.NUMBERVALUE(SUBSTITUTE(Table3[[#This Row],[Sqm]],".",","))</f>
        <v>54</v>
      </c>
      <c r="G848">
        <f>Table3[[#This Row],[Price_cleaned]]/Table3[[#This Row],[Sqm_cleaned]]</f>
        <v>9351.8518518518522</v>
      </c>
      <c r="H848">
        <v>2</v>
      </c>
    </row>
    <row r="849" spans="1:8" x14ac:dyDescent="0.2">
      <c r="A849" t="s">
        <v>5</v>
      </c>
      <c r="B849" t="s">
        <v>2849</v>
      </c>
      <c r="C849">
        <f>_xlfn.NUMBERVALUE(MID(Table3[[#This Row],[Price]],2,LEN(Table3[[#This Row],[Price]])-2))</f>
        <v>1110000</v>
      </c>
      <c r="D849" t="s">
        <v>7</v>
      </c>
      <c r="E849" t="s">
        <v>2850</v>
      </c>
      <c r="F849">
        <f>_xlfn.NUMBERVALUE(SUBSTITUTE(Table3[[#This Row],[Sqm]],".",","))</f>
        <v>80.31</v>
      </c>
      <c r="G849" s="8">
        <f>Table3[[#This Row],[Price_cleaned]]/Table3[[#This Row],[Sqm_cleaned]]</f>
        <v>13821.441912588718</v>
      </c>
      <c r="H849">
        <v>3</v>
      </c>
    </row>
    <row r="850" spans="1:8" hidden="1" x14ac:dyDescent="0.2">
      <c r="A850" t="s">
        <v>5</v>
      </c>
      <c r="B850" t="s">
        <v>2102</v>
      </c>
      <c r="C850">
        <f>_xlfn.NUMBERVALUE(MID(Table3[[#This Row],[Price]],2,LEN(Table3[[#This Row],[Price]])-2))</f>
        <v>599000</v>
      </c>
      <c r="D850" t="s">
        <v>313</v>
      </c>
      <c r="E850" t="s">
        <v>367</v>
      </c>
      <c r="F850">
        <f>_xlfn.NUMBERVALUE(SUBSTITUTE(Table3[[#This Row],[Sqm]],".",","))</f>
        <v>36.5</v>
      </c>
      <c r="G850">
        <f>Table3[[#This Row],[Price_cleaned]]/Table3[[#This Row],[Sqm_cleaned]]</f>
        <v>16410.95890410959</v>
      </c>
      <c r="H850">
        <v>2</v>
      </c>
    </row>
    <row r="851" spans="1:8" hidden="1" x14ac:dyDescent="0.2">
      <c r="A851" t="s">
        <v>5</v>
      </c>
      <c r="B851" t="s">
        <v>2851</v>
      </c>
      <c r="C851">
        <f>_xlfn.NUMBERVALUE(MID(Table3[[#This Row],[Price]],2,LEN(Table3[[#This Row],[Price]])-2))</f>
        <v>1660000</v>
      </c>
      <c r="D851" t="s">
        <v>2852</v>
      </c>
      <c r="E851" t="s">
        <v>2853</v>
      </c>
      <c r="F851">
        <f>_xlfn.NUMBERVALUE(SUBSTITUTE(Table3[[#This Row],[Sqm]],".",","))</f>
        <v>77.180000000000007</v>
      </c>
      <c r="G851">
        <f>Table3[[#This Row],[Price_cleaned]]/Table3[[#This Row],[Sqm_cleaned]]</f>
        <v>21508.162736460221</v>
      </c>
      <c r="H851">
        <v>4</v>
      </c>
    </row>
    <row r="852" spans="1:8" hidden="1" x14ac:dyDescent="0.2">
      <c r="A852" t="s">
        <v>5</v>
      </c>
      <c r="B852" t="s">
        <v>2118</v>
      </c>
      <c r="C852">
        <f>_xlfn.NUMBERVALUE(MID(Table3[[#This Row],[Price]],2,LEN(Table3[[#This Row],[Price]])-2))</f>
        <v>435000</v>
      </c>
      <c r="D852" t="s">
        <v>181</v>
      </c>
      <c r="E852">
        <v>84</v>
      </c>
      <c r="F852">
        <f>_xlfn.NUMBERVALUE(SUBSTITUTE(Table3[[#This Row],[Sqm]],".",","))</f>
        <v>84</v>
      </c>
      <c r="G852">
        <f>Table3[[#This Row],[Price_cleaned]]/Table3[[#This Row],[Sqm_cleaned]]</f>
        <v>5178.5714285714284</v>
      </c>
      <c r="H852">
        <v>3</v>
      </c>
    </row>
    <row r="853" spans="1:8" x14ac:dyDescent="0.2">
      <c r="A853" t="s">
        <v>5</v>
      </c>
      <c r="B853" t="s">
        <v>2854</v>
      </c>
      <c r="C853">
        <f>_xlfn.NUMBERVALUE(MID(Table3[[#This Row],[Price]],2,LEN(Table3[[#This Row],[Price]])-2))</f>
        <v>478516</v>
      </c>
      <c r="D853" t="s">
        <v>7</v>
      </c>
      <c r="E853">
        <v>63</v>
      </c>
      <c r="F853">
        <f>_xlfn.NUMBERVALUE(SUBSTITUTE(Table3[[#This Row],[Sqm]],".",","))</f>
        <v>63</v>
      </c>
      <c r="G853" s="8">
        <f>Table3[[#This Row],[Price_cleaned]]/Table3[[#This Row],[Sqm_cleaned]]</f>
        <v>7595.4920634920636</v>
      </c>
      <c r="H853">
        <v>2</v>
      </c>
    </row>
    <row r="854" spans="1:8" hidden="1" x14ac:dyDescent="0.2">
      <c r="A854" t="s">
        <v>5</v>
      </c>
      <c r="B854" t="s">
        <v>2163</v>
      </c>
      <c r="C854">
        <f>_xlfn.NUMBERVALUE(MID(Table3[[#This Row],[Price]],2,LEN(Table3[[#This Row],[Price]])-2))</f>
        <v>2600000</v>
      </c>
      <c r="D854" t="s">
        <v>7</v>
      </c>
      <c r="E854">
        <v>91</v>
      </c>
      <c r="F854">
        <f>_xlfn.NUMBERVALUE(SUBSTITUTE(Table3[[#This Row],[Sqm]],".",","))</f>
        <v>91</v>
      </c>
      <c r="G854">
        <f>Table3[[#This Row],[Price_cleaned]]/Table3[[#This Row],[Sqm_cleaned]]</f>
        <v>28571.428571428572</v>
      </c>
      <c r="H854">
        <v>4</v>
      </c>
    </row>
    <row r="855" spans="1:8" hidden="1" x14ac:dyDescent="0.2">
      <c r="A855" t="s">
        <v>5</v>
      </c>
      <c r="B855" t="s">
        <v>2049</v>
      </c>
      <c r="C855">
        <f>_xlfn.NUMBERVALUE(MID(Table3[[#This Row],[Price]],2,LEN(Table3[[#This Row],[Price]])-2))</f>
        <v>1950000</v>
      </c>
      <c r="D855" t="s">
        <v>7</v>
      </c>
      <c r="E855" t="s">
        <v>559</v>
      </c>
      <c r="F855">
        <f>_xlfn.NUMBERVALUE(SUBSTITUTE(Table3[[#This Row],[Sqm]],".",","))</f>
        <v>49.5</v>
      </c>
      <c r="G855" s="8">
        <f>Table3[[#This Row],[Price_cleaned]]/Table3[[#This Row],[Sqm_cleaned]]</f>
        <v>39393.939393939392</v>
      </c>
      <c r="H855">
        <v>2</v>
      </c>
    </row>
    <row r="856" spans="1:8" hidden="1" x14ac:dyDescent="0.2">
      <c r="A856" t="s">
        <v>5</v>
      </c>
      <c r="B856" t="s">
        <v>2855</v>
      </c>
      <c r="C856">
        <f>_xlfn.NUMBERVALUE(MID(Table3[[#This Row],[Price]],2,LEN(Table3[[#This Row],[Price]])-2))</f>
        <v>915000</v>
      </c>
      <c r="D856" t="s">
        <v>181</v>
      </c>
      <c r="E856">
        <v>38</v>
      </c>
      <c r="F856">
        <f>_xlfn.NUMBERVALUE(SUBSTITUTE(Table3[[#This Row],[Sqm]],".",","))</f>
        <v>38</v>
      </c>
      <c r="G856">
        <f>Table3[[#This Row],[Price_cleaned]]/Table3[[#This Row],[Sqm_cleaned]]</f>
        <v>24078.947368421053</v>
      </c>
      <c r="H856">
        <v>2</v>
      </c>
    </row>
    <row r="857" spans="1:8" x14ac:dyDescent="0.2">
      <c r="A857" t="s">
        <v>5</v>
      </c>
      <c r="B857" t="s">
        <v>2372</v>
      </c>
      <c r="C857">
        <f>_xlfn.NUMBERVALUE(MID(Table3[[#This Row],[Price]],2,LEN(Table3[[#This Row],[Price]])-2))</f>
        <v>659000</v>
      </c>
      <c r="D857" t="s">
        <v>7</v>
      </c>
      <c r="E857">
        <v>74</v>
      </c>
      <c r="F857">
        <f>_xlfn.NUMBERVALUE(SUBSTITUTE(Table3[[#This Row],[Sqm]],".",","))</f>
        <v>74</v>
      </c>
      <c r="G857" s="8">
        <f>Table3[[#This Row],[Price_cleaned]]/Table3[[#This Row],[Sqm_cleaned]]</f>
        <v>8905.405405405405</v>
      </c>
      <c r="H857">
        <v>4</v>
      </c>
    </row>
    <row r="858" spans="1:8" hidden="1" x14ac:dyDescent="0.2">
      <c r="A858" t="s">
        <v>5</v>
      </c>
      <c r="B858" t="s">
        <v>2537</v>
      </c>
      <c r="C858">
        <f>_xlfn.NUMBERVALUE(MID(Table3[[#This Row],[Price]],2,LEN(Table3[[#This Row],[Price]])-2))</f>
        <v>445000</v>
      </c>
      <c r="D858" t="s">
        <v>181</v>
      </c>
      <c r="E858">
        <v>48</v>
      </c>
      <c r="F858">
        <f>_xlfn.NUMBERVALUE(SUBSTITUTE(Table3[[#This Row],[Sqm]],".",","))</f>
        <v>48</v>
      </c>
      <c r="G858">
        <f>Table3[[#This Row],[Price_cleaned]]/Table3[[#This Row],[Sqm_cleaned]]</f>
        <v>9270.8333333333339</v>
      </c>
      <c r="H858">
        <v>3</v>
      </c>
    </row>
    <row r="859" spans="1:8" hidden="1" x14ac:dyDescent="0.2">
      <c r="A859" t="s">
        <v>5</v>
      </c>
      <c r="B859" t="s">
        <v>2856</v>
      </c>
      <c r="C859">
        <f>_xlfn.NUMBERVALUE(MID(Table3[[#This Row],[Price]],2,LEN(Table3[[#This Row],[Price]])-2))</f>
        <v>649000</v>
      </c>
      <c r="D859" t="s">
        <v>181</v>
      </c>
      <c r="E859" t="s">
        <v>2857</v>
      </c>
      <c r="F859">
        <f>_xlfn.NUMBERVALUE(SUBSTITUTE(Table3[[#This Row],[Sqm]],".",","))</f>
        <v>51.35</v>
      </c>
      <c r="G859">
        <f>Table3[[#This Row],[Price_cleaned]]/Table3[[#This Row],[Sqm_cleaned]]</f>
        <v>12638.753651411878</v>
      </c>
      <c r="H859">
        <v>2</v>
      </c>
    </row>
    <row r="860" spans="1:8" hidden="1" x14ac:dyDescent="0.2">
      <c r="A860" t="s">
        <v>5</v>
      </c>
      <c r="B860" t="s">
        <v>2199</v>
      </c>
      <c r="C860">
        <f>_xlfn.NUMBERVALUE(MID(Table3[[#This Row],[Price]],2,LEN(Table3[[#This Row],[Price]])-2))</f>
        <v>530000</v>
      </c>
      <c r="D860" t="s">
        <v>181</v>
      </c>
      <c r="E860">
        <v>60</v>
      </c>
      <c r="F860">
        <f>_xlfn.NUMBERVALUE(SUBSTITUTE(Table3[[#This Row],[Sqm]],".",","))</f>
        <v>60</v>
      </c>
      <c r="G860">
        <f>Table3[[#This Row],[Price_cleaned]]/Table3[[#This Row],[Sqm_cleaned]]</f>
        <v>8833.3333333333339</v>
      </c>
      <c r="H860">
        <v>2</v>
      </c>
    </row>
    <row r="861" spans="1:8" x14ac:dyDescent="0.2">
      <c r="A861" t="s">
        <v>5</v>
      </c>
      <c r="B861" t="s">
        <v>2061</v>
      </c>
      <c r="C861">
        <f>_xlfn.NUMBERVALUE(MID(Table3[[#This Row],[Price]],2,LEN(Table3[[#This Row],[Price]])-2))</f>
        <v>650000</v>
      </c>
      <c r="D861" t="s">
        <v>7</v>
      </c>
      <c r="E861" t="s">
        <v>2858</v>
      </c>
      <c r="F861">
        <f>_xlfn.NUMBERVALUE(SUBSTITUTE(Table3[[#This Row],[Sqm]],".",","))</f>
        <v>62.09</v>
      </c>
      <c r="G861" s="8">
        <f>Table3[[#This Row],[Price_cleaned]]/Table3[[#This Row],[Sqm_cleaned]]</f>
        <v>10468.674504751167</v>
      </c>
      <c r="H861">
        <v>3</v>
      </c>
    </row>
    <row r="862" spans="1:8" hidden="1" x14ac:dyDescent="0.2">
      <c r="A862" t="s">
        <v>5</v>
      </c>
      <c r="B862" t="s">
        <v>2157</v>
      </c>
      <c r="C862">
        <f>_xlfn.NUMBERVALUE(MID(Table3[[#This Row],[Price]],2,LEN(Table3[[#This Row],[Price]])-2))</f>
        <v>470000</v>
      </c>
      <c r="D862" t="s">
        <v>181</v>
      </c>
      <c r="E862" t="s">
        <v>2859</v>
      </c>
      <c r="F862">
        <f>_xlfn.NUMBERVALUE(SUBSTITUTE(Table3[[#This Row],[Sqm]],".",","))</f>
        <v>54.79</v>
      </c>
      <c r="G862">
        <f>Table3[[#This Row],[Price_cleaned]]/Table3[[#This Row],[Sqm_cleaned]]</f>
        <v>8578.2077021354271</v>
      </c>
      <c r="H862">
        <v>3</v>
      </c>
    </row>
    <row r="863" spans="1:8" x14ac:dyDescent="0.2">
      <c r="A863" t="s">
        <v>5</v>
      </c>
      <c r="B863" t="s">
        <v>2562</v>
      </c>
      <c r="C863">
        <f>_xlfn.NUMBERVALUE(MID(Table3[[#This Row],[Price]],2,LEN(Table3[[#This Row],[Price]])-2))</f>
        <v>775000</v>
      </c>
      <c r="D863" t="s">
        <v>114</v>
      </c>
      <c r="E863">
        <v>50</v>
      </c>
      <c r="F863">
        <f>_xlfn.NUMBERVALUE(SUBSTITUTE(Table3[[#This Row],[Sqm]],".",","))</f>
        <v>50</v>
      </c>
      <c r="G863" s="8">
        <f>Table3[[#This Row],[Price_cleaned]]/Table3[[#This Row],[Sqm_cleaned]]</f>
        <v>15500</v>
      </c>
      <c r="H863">
        <v>3</v>
      </c>
    </row>
    <row r="864" spans="1:8" x14ac:dyDescent="0.2">
      <c r="A864" t="s">
        <v>5</v>
      </c>
      <c r="B864" t="s">
        <v>2151</v>
      </c>
      <c r="C864">
        <f>_xlfn.NUMBERVALUE(MID(Table3[[#This Row],[Price]],2,LEN(Table3[[#This Row],[Price]])-2))</f>
        <v>799000</v>
      </c>
      <c r="D864" t="s">
        <v>114</v>
      </c>
      <c r="E864">
        <v>61</v>
      </c>
      <c r="F864">
        <f>_xlfn.NUMBERVALUE(SUBSTITUTE(Table3[[#This Row],[Sqm]],".",","))</f>
        <v>61</v>
      </c>
      <c r="G864" s="8">
        <f>Table3[[#This Row],[Price_cleaned]]/Table3[[#This Row],[Sqm_cleaned]]</f>
        <v>13098.360655737704</v>
      </c>
      <c r="H864">
        <v>3</v>
      </c>
    </row>
    <row r="865" spans="1:8" x14ac:dyDescent="0.2">
      <c r="A865" t="s">
        <v>5</v>
      </c>
      <c r="B865" t="s">
        <v>2341</v>
      </c>
      <c r="C865">
        <f>_xlfn.NUMBERVALUE(MID(Table3[[#This Row],[Price]],2,LEN(Table3[[#This Row],[Price]])-2))</f>
        <v>499000</v>
      </c>
      <c r="D865" t="s">
        <v>114</v>
      </c>
      <c r="E865" t="s">
        <v>2860</v>
      </c>
      <c r="F865">
        <f>_xlfn.NUMBERVALUE(SUBSTITUTE(Table3[[#This Row],[Sqm]],".",","))</f>
        <v>49.95</v>
      </c>
      <c r="G865" s="8">
        <f>Table3[[#This Row],[Price_cleaned]]/Table3[[#This Row],[Sqm_cleaned]]</f>
        <v>9989.9899899899901</v>
      </c>
      <c r="H865">
        <v>2</v>
      </c>
    </row>
    <row r="866" spans="1:8" x14ac:dyDescent="0.2">
      <c r="A866" t="s">
        <v>5</v>
      </c>
      <c r="B866" t="s">
        <v>2346</v>
      </c>
      <c r="C866">
        <f>_xlfn.NUMBERVALUE(MID(Table3[[#This Row],[Price]],2,LEN(Table3[[#This Row],[Price]])-2))</f>
        <v>730000</v>
      </c>
      <c r="D866" t="s">
        <v>7</v>
      </c>
      <c r="E866">
        <v>37</v>
      </c>
      <c r="F866">
        <f>_xlfn.NUMBERVALUE(SUBSTITUTE(Table3[[#This Row],[Sqm]],".",","))</f>
        <v>37</v>
      </c>
      <c r="G866" s="8">
        <f>Table3[[#This Row],[Price_cleaned]]/Table3[[#This Row],[Sqm_cleaned]]</f>
        <v>19729.72972972973</v>
      </c>
      <c r="H866">
        <v>1</v>
      </c>
    </row>
    <row r="867" spans="1:8" x14ac:dyDescent="0.2">
      <c r="A867" t="s">
        <v>5</v>
      </c>
      <c r="B867" t="s">
        <v>2079</v>
      </c>
      <c r="C867">
        <f>_xlfn.NUMBERVALUE(MID(Table3[[#This Row],[Price]],2,LEN(Table3[[#This Row],[Price]])-2))</f>
        <v>540000</v>
      </c>
      <c r="D867" t="s">
        <v>7</v>
      </c>
      <c r="E867">
        <v>60</v>
      </c>
      <c r="F867">
        <f>_xlfn.NUMBERVALUE(SUBSTITUTE(Table3[[#This Row],[Sqm]],".",","))</f>
        <v>60</v>
      </c>
      <c r="G867" s="8">
        <f>Table3[[#This Row],[Price_cleaned]]/Table3[[#This Row],[Sqm_cleaned]]</f>
        <v>9000</v>
      </c>
      <c r="H867">
        <v>3</v>
      </c>
    </row>
    <row r="868" spans="1:8" x14ac:dyDescent="0.2">
      <c r="A868" t="s">
        <v>5</v>
      </c>
      <c r="B868" t="s">
        <v>2820</v>
      </c>
      <c r="C868">
        <f>_xlfn.NUMBERVALUE(MID(Table3[[#This Row],[Price]],2,LEN(Table3[[#This Row],[Price]])-2))</f>
        <v>450000</v>
      </c>
      <c r="D868" t="s">
        <v>7</v>
      </c>
      <c r="E868">
        <v>84</v>
      </c>
      <c r="F868">
        <f>_xlfn.NUMBERVALUE(SUBSTITUTE(Table3[[#This Row],[Sqm]],".",","))</f>
        <v>84</v>
      </c>
      <c r="G868" s="8">
        <f>Table3[[#This Row],[Price_cleaned]]/Table3[[#This Row],[Sqm_cleaned]]</f>
        <v>5357.1428571428569</v>
      </c>
      <c r="H868">
        <v>4</v>
      </c>
    </row>
    <row r="869" spans="1:8" x14ac:dyDescent="0.2">
      <c r="A869" t="s">
        <v>5</v>
      </c>
      <c r="B869" t="s">
        <v>2856</v>
      </c>
      <c r="C869">
        <f>_xlfn.NUMBERVALUE(MID(Table3[[#This Row],[Price]],2,LEN(Table3[[#This Row],[Price]])-2))</f>
        <v>649000</v>
      </c>
      <c r="D869" t="s">
        <v>7</v>
      </c>
      <c r="E869">
        <v>74</v>
      </c>
      <c r="F869">
        <f>_xlfn.NUMBERVALUE(SUBSTITUTE(Table3[[#This Row],[Sqm]],".",","))</f>
        <v>74</v>
      </c>
      <c r="G869" s="8">
        <f>Table3[[#This Row],[Price_cleaned]]/Table3[[#This Row],[Sqm_cleaned]]</f>
        <v>8770.27027027027</v>
      </c>
      <c r="H869">
        <v>3</v>
      </c>
    </row>
    <row r="870" spans="1:8" hidden="1" x14ac:dyDescent="0.2">
      <c r="A870" t="s">
        <v>5</v>
      </c>
      <c r="B870" t="s">
        <v>2069</v>
      </c>
      <c r="C870">
        <f>_xlfn.NUMBERVALUE(MID(Table3[[#This Row],[Price]],2,LEN(Table3[[#This Row],[Price]])-2))</f>
        <v>1190000</v>
      </c>
      <c r="D870" t="s">
        <v>7</v>
      </c>
      <c r="E870">
        <v>34</v>
      </c>
      <c r="F870">
        <f>_xlfn.NUMBERVALUE(SUBSTITUTE(Table3[[#This Row],[Sqm]],".",","))</f>
        <v>34</v>
      </c>
      <c r="G870" s="8">
        <f>Table3[[#This Row],[Price_cleaned]]/Table3[[#This Row],[Sqm_cleaned]]</f>
        <v>35000</v>
      </c>
      <c r="H870">
        <v>1</v>
      </c>
    </row>
    <row r="871" spans="1:8" x14ac:dyDescent="0.2">
      <c r="A871" t="s">
        <v>5</v>
      </c>
      <c r="B871" t="s">
        <v>2349</v>
      </c>
      <c r="C871">
        <f>_xlfn.NUMBERVALUE(MID(Table3[[#This Row],[Price]],2,LEN(Table3[[#This Row],[Price]])-2))</f>
        <v>630000</v>
      </c>
      <c r="D871" t="s">
        <v>7</v>
      </c>
      <c r="E871">
        <v>68</v>
      </c>
      <c r="F871">
        <f>_xlfn.NUMBERVALUE(SUBSTITUTE(Table3[[#This Row],[Sqm]],".",","))</f>
        <v>68</v>
      </c>
      <c r="G871" s="8">
        <f>Table3[[#This Row],[Price_cleaned]]/Table3[[#This Row],[Sqm_cleaned]]</f>
        <v>9264.7058823529405</v>
      </c>
      <c r="H871">
        <v>3</v>
      </c>
    </row>
    <row r="872" spans="1:8" x14ac:dyDescent="0.2">
      <c r="A872" t="s">
        <v>5</v>
      </c>
      <c r="B872" t="s">
        <v>2184</v>
      </c>
      <c r="C872">
        <f>_xlfn.NUMBERVALUE(MID(Table3[[#This Row],[Price]],2,LEN(Table3[[#This Row],[Price]])-2))</f>
        <v>600000</v>
      </c>
      <c r="D872" t="s">
        <v>7</v>
      </c>
      <c r="E872">
        <v>39</v>
      </c>
      <c r="F872">
        <f>_xlfn.NUMBERVALUE(SUBSTITUTE(Table3[[#This Row],[Sqm]],".",","))</f>
        <v>39</v>
      </c>
      <c r="G872" s="8">
        <f>Table3[[#This Row],[Price_cleaned]]/Table3[[#This Row],[Sqm_cleaned]]</f>
        <v>15384.615384615385</v>
      </c>
      <c r="H872">
        <v>1</v>
      </c>
    </row>
    <row r="873" spans="1:8" x14ac:dyDescent="0.2">
      <c r="A873" t="s">
        <v>5</v>
      </c>
      <c r="B873" t="s">
        <v>2041</v>
      </c>
      <c r="C873">
        <f>_xlfn.NUMBERVALUE(MID(Table3[[#This Row],[Price]],2,LEN(Table3[[#This Row],[Price]])-2))</f>
        <v>760000</v>
      </c>
      <c r="D873" t="s">
        <v>7</v>
      </c>
      <c r="E873">
        <v>42</v>
      </c>
      <c r="F873">
        <f>_xlfn.NUMBERVALUE(SUBSTITUTE(Table3[[#This Row],[Sqm]],".",","))</f>
        <v>42</v>
      </c>
      <c r="G873" s="8">
        <f>Table3[[#This Row],[Price_cleaned]]/Table3[[#This Row],[Sqm_cleaned]]</f>
        <v>18095.238095238095</v>
      </c>
      <c r="H873">
        <v>2</v>
      </c>
    </row>
    <row r="874" spans="1:8" x14ac:dyDescent="0.2">
      <c r="A874" t="s">
        <v>5</v>
      </c>
      <c r="B874" t="s">
        <v>2861</v>
      </c>
      <c r="C874">
        <f>_xlfn.NUMBERVALUE(MID(Table3[[#This Row],[Price]],2,LEN(Table3[[#This Row],[Price]])-2))</f>
        <v>513000</v>
      </c>
      <c r="D874" t="s">
        <v>7</v>
      </c>
      <c r="E874" t="s">
        <v>1371</v>
      </c>
      <c r="F874">
        <f>_xlfn.NUMBERVALUE(SUBSTITUTE(Table3[[#This Row],[Sqm]],".",","))</f>
        <v>38.200000000000003</v>
      </c>
      <c r="G874" s="8">
        <f>Table3[[#This Row],[Price_cleaned]]/Table3[[#This Row],[Sqm_cleaned]]</f>
        <v>13429.319371727748</v>
      </c>
      <c r="H874">
        <v>2</v>
      </c>
    </row>
    <row r="875" spans="1:8" x14ac:dyDescent="0.2">
      <c r="A875" t="s">
        <v>5</v>
      </c>
      <c r="B875" t="s">
        <v>2077</v>
      </c>
      <c r="C875">
        <f>_xlfn.NUMBERVALUE(MID(Table3[[#This Row],[Price]],2,LEN(Table3[[#This Row],[Price]])-2))</f>
        <v>850000</v>
      </c>
      <c r="D875" t="s">
        <v>7</v>
      </c>
      <c r="E875">
        <v>47</v>
      </c>
      <c r="F875">
        <f>_xlfn.NUMBERVALUE(SUBSTITUTE(Table3[[#This Row],[Sqm]],".",","))</f>
        <v>47</v>
      </c>
      <c r="G875" s="8">
        <f>Table3[[#This Row],[Price_cleaned]]/Table3[[#This Row],[Sqm_cleaned]]</f>
        <v>18085.106382978724</v>
      </c>
      <c r="H875">
        <v>2</v>
      </c>
    </row>
    <row r="876" spans="1:8" x14ac:dyDescent="0.2">
      <c r="A876" t="s">
        <v>5</v>
      </c>
      <c r="B876" t="s">
        <v>2264</v>
      </c>
      <c r="C876">
        <f>_xlfn.NUMBERVALUE(MID(Table3[[#This Row],[Price]],2,LEN(Table3[[#This Row],[Price]])-2))</f>
        <v>585000</v>
      </c>
      <c r="D876" t="s">
        <v>7</v>
      </c>
      <c r="E876" t="s">
        <v>771</v>
      </c>
      <c r="F876">
        <f>_xlfn.NUMBERVALUE(SUBSTITUTE(Table3[[#This Row],[Sqm]],".",","))</f>
        <v>41.5</v>
      </c>
      <c r="G876" s="8">
        <f>Table3[[#This Row],[Price_cleaned]]/Table3[[#This Row],[Sqm_cleaned]]</f>
        <v>14096.385542168675</v>
      </c>
      <c r="H876">
        <v>1</v>
      </c>
    </row>
    <row r="877" spans="1:8" x14ac:dyDescent="0.2">
      <c r="A877" t="s">
        <v>5</v>
      </c>
      <c r="B877" t="s">
        <v>2252</v>
      </c>
      <c r="C877">
        <f>_xlfn.NUMBERVALUE(MID(Table3[[#This Row],[Price]],2,LEN(Table3[[#This Row],[Price]])-2))</f>
        <v>680000</v>
      </c>
      <c r="D877" t="s">
        <v>7</v>
      </c>
      <c r="E877">
        <v>69</v>
      </c>
      <c r="F877">
        <f>_xlfn.NUMBERVALUE(SUBSTITUTE(Table3[[#This Row],[Sqm]],".",","))</f>
        <v>69</v>
      </c>
      <c r="G877" s="8">
        <f>Table3[[#This Row],[Price_cleaned]]/Table3[[#This Row],[Sqm_cleaned]]</f>
        <v>9855.072463768116</v>
      </c>
      <c r="H877">
        <v>3</v>
      </c>
    </row>
    <row r="878" spans="1:8" x14ac:dyDescent="0.2">
      <c r="A878" t="s">
        <v>5</v>
      </c>
      <c r="B878" t="s">
        <v>2385</v>
      </c>
      <c r="C878">
        <f>_xlfn.NUMBERVALUE(MID(Table3[[#This Row],[Price]],2,LEN(Table3[[#This Row],[Price]])-2))</f>
        <v>570000</v>
      </c>
      <c r="D878" t="s">
        <v>114</v>
      </c>
      <c r="E878">
        <v>58</v>
      </c>
      <c r="F878">
        <f>_xlfn.NUMBERVALUE(SUBSTITUTE(Table3[[#This Row],[Sqm]],".",","))</f>
        <v>58</v>
      </c>
      <c r="G878" s="8">
        <f>Table3[[#This Row],[Price_cleaned]]/Table3[[#This Row],[Sqm_cleaned]]</f>
        <v>9827.5862068965525</v>
      </c>
      <c r="H878">
        <v>3</v>
      </c>
    </row>
    <row r="879" spans="1:8" x14ac:dyDescent="0.2">
      <c r="A879" t="s">
        <v>5</v>
      </c>
      <c r="B879" t="s">
        <v>2123</v>
      </c>
      <c r="C879">
        <f>_xlfn.NUMBERVALUE(MID(Table3[[#This Row],[Price]],2,LEN(Table3[[#This Row],[Price]])-2))</f>
        <v>950000</v>
      </c>
      <c r="D879" t="s">
        <v>114</v>
      </c>
      <c r="E879">
        <v>64</v>
      </c>
      <c r="F879">
        <f>_xlfn.NUMBERVALUE(SUBSTITUTE(Table3[[#This Row],[Sqm]],".",","))</f>
        <v>64</v>
      </c>
      <c r="G879" s="8">
        <f>Table3[[#This Row],[Price_cleaned]]/Table3[[#This Row],[Sqm_cleaned]]</f>
        <v>14843.75</v>
      </c>
      <c r="H879">
        <v>3</v>
      </c>
    </row>
    <row r="880" spans="1:8" x14ac:dyDescent="0.2">
      <c r="A880" t="s">
        <v>5</v>
      </c>
      <c r="B880" t="s">
        <v>2862</v>
      </c>
      <c r="C880">
        <f>_xlfn.NUMBERVALUE(MID(Table3[[#This Row],[Price]],2,LEN(Table3[[#This Row],[Price]])-2))</f>
        <v>637000</v>
      </c>
      <c r="D880" t="s">
        <v>114</v>
      </c>
      <c r="E880">
        <v>37</v>
      </c>
      <c r="F880">
        <f>_xlfn.NUMBERVALUE(SUBSTITUTE(Table3[[#This Row],[Sqm]],".",","))</f>
        <v>37</v>
      </c>
      <c r="G880" s="8">
        <f>Table3[[#This Row],[Price_cleaned]]/Table3[[#This Row],[Sqm_cleaned]]</f>
        <v>17216.216216216217</v>
      </c>
      <c r="H880">
        <v>2</v>
      </c>
    </row>
    <row r="881" spans="1:8" x14ac:dyDescent="0.2">
      <c r="A881" t="s">
        <v>5</v>
      </c>
      <c r="B881" t="s">
        <v>2829</v>
      </c>
      <c r="C881">
        <f>_xlfn.NUMBERVALUE(MID(Table3[[#This Row],[Price]],2,LEN(Table3[[#This Row],[Price]])-2))</f>
        <v>710000</v>
      </c>
      <c r="D881" t="s">
        <v>114</v>
      </c>
      <c r="E881">
        <v>58</v>
      </c>
      <c r="F881">
        <f>_xlfn.NUMBERVALUE(SUBSTITUTE(Table3[[#This Row],[Sqm]],".",","))</f>
        <v>58</v>
      </c>
      <c r="G881" s="8">
        <f>Table3[[#This Row],[Price_cleaned]]/Table3[[#This Row],[Sqm_cleaned]]</f>
        <v>12241.379310344828</v>
      </c>
      <c r="H881">
        <v>3</v>
      </c>
    </row>
    <row r="882" spans="1:8" x14ac:dyDescent="0.2">
      <c r="A882" t="s">
        <v>5</v>
      </c>
      <c r="B882" t="s">
        <v>2863</v>
      </c>
      <c r="C882">
        <f>_xlfn.NUMBERVALUE(MID(Table3[[#This Row],[Price]],2,LEN(Table3[[#This Row],[Price]])-2))</f>
        <v>457000</v>
      </c>
      <c r="D882" t="s">
        <v>7</v>
      </c>
      <c r="E882" t="s">
        <v>2864</v>
      </c>
      <c r="F882">
        <f>_xlfn.NUMBERVALUE(SUBSTITUTE(Table3[[#This Row],[Sqm]],".",","))</f>
        <v>65.680000000000007</v>
      </c>
      <c r="G882" s="8">
        <f>Table3[[#This Row],[Price_cleaned]]/Table3[[#This Row],[Sqm_cleaned]]</f>
        <v>6957.9780755176607</v>
      </c>
      <c r="H882">
        <v>3</v>
      </c>
    </row>
    <row r="883" spans="1:8" x14ac:dyDescent="0.2">
      <c r="A883" t="s">
        <v>5</v>
      </c>
      <c r="B883" t="s">
        <v>2560</v>
      </c>
      <c r="C883">
        <f>_xlfn.NUMBERVALUE(MID(Table3[[#This Row],[Price]],2,LEN(Table3[[#This Row],[Price]])-2))</f>
        <v>695000</v>
      </c>
      <c r="D883" t="s">
        <v>7</v>
      </c>
      <c r="E883">
        <v>86</v>
      </c>
      <c r="F883">
        <f>_xlfn.NUMBERVALUE(SUBSTITUTE(Table3[[#This Row],[Sqm]],".",","))</f>
        <v>86</v>
      </c>
      <c r="G883" s="8">
        <f>Table3[[#This Row],[Price_cleaned]]/Table3[[#This Row],[Sqm_cleaned]]</f>
        <v>8081.395348837209</v>
      </c>
      <c r="H883">
        <v>4</v>
      </c>
    </row>
    <row r="884" spans="1:8" x14ac:dyDescent="0.2">
      <c r="A884" t="s">
        <v>5</v>
      </c>
      <c r="B884" t="s">
        <v>2865</v>
      </c>
      <c r="C884">
        <f>_xlfn.NUMBERVALUE(MID(Table3[[#This Row],[Price]],2,LEN(Table3[[#This Row],[Price]])-2))</f>
        <v>1249000</v>
      </c>
      <c r="D884" t="s">
        <v>7</v>
      </c>
      <c r="E884">
        <v>47</v>
      </c>
      <c r="F884">
        <f>_xlfn.NUMBERVALUE(SUBSTITUTE(Table3[[#This Row],[Sqm]],".",","))</f>
        <v>47</v>
      </c>
      <c r="G884" s="8">
        <f>Table3[[#This Row],[Price_cleaned]]/Table3[[#This Row],[Sqm_cleaned]]</f>
        <v>26574.468085106382</v>
      </c>
      <c r="H884">
        <v>3</v>
      </c>
    </row>
    <row r="885" spans="1:8" x14ac:dyDescent="0.2">
      <c r="A885" t="s">
        <v>5</v>
      </c>
      <c r="B885" t="s">
        <v>2323</v>
      </c>
      <c r="C885">
        <f>_xlfn.NUMBERVALUE(MID(Table3[[#This Row],[Price]],2,LEN(Table3[[#This Row],[Price]])-2))</f>
        <v>1300000</v>
      </c>
      <c r="D885" t="s">
        <v>7</v>
      </c>
      <c r="E885">
        <v>86</v>
      </c>
      <c r="F885">
        <f>_xlfn.NUMBERVALUE(SUBSTITUTE(Table3[[#This Row],[Sqm]],".",","))</f>
        <v>86</v>
      </c>
      <c r="G885" s="8">
        <f>Table3[[#This Row],[Price_cleaned]]/Table3[[#This Row],[Sqm_cleaned]]</f>
        <v>15116.279069767443</v>
      </c>
      <c r="H885">
        <v>4</v>
      </c>
    </row>
    <row r="886" spans="1:8" x14ac:dyDescent="0.2">
      <c r="A886" t="s">
        <v>5</v>
      </c>
      <c r="B886" t="s">
        <v>2233</v>
      </c>
      <c r="C886">
        <f>_xlfn.NUMBERVALUE(MID(Table3[[#This Row],[Price]],2,LEN(Table3[[#This Row],[Price]])-2))</f>
        <v>480000</v>
      </c>
      <c r="D886" t="s">
        <v>7</v>
      </c>
      <c r="E886">
        <v>48</v>
      </c>
      <c r="F886">
        <f>_xlfn.NUMBERVALUE(SUBSTITUTE(Table3[[#This Row],[Sqm]],".",","))</f>
        <v>48</v>
      </c>
      <c r="G886" s="8">
        <f>Table3[[#This Row],[Price_cleaned]]/Table3[[#This Row],[Sqm_cleaned]]</f>
        <v>10000</v>
      </c>
      <c r="H886">
        <v>2</v>
      </c>
    </row>
    <row r="887" spans="1:8" hidden="1" x14ac:dyDescent="0.2">
      <c r="A887" t="s">
        <v>5</v>
      </c>
      <c r="B887" t="s">
        <v>2323</v>
      </c>
      <c r="C887">
        <f>_xlfn.NUMBERVALUE(MID(Table3[[#This Row],[Price]],2,LEN(Table3[[#This Row],[Price]])-2))</f>
        <v>1300000</v>
      </c>
      <c r="D887" t="s">
        <v>247</v>
      </c>
      <c r="E887" t="s">
        <v>2866</v>
      </c>
      <c r="F887">
        <f>_xlfn.NUMBERVALUE(SUBSTITUTE(Table3[[#This Row],[Sqm]],".",","))</f>
        <v>71.3</v>
      </c>
      <c r="G887">
        <f>Table3[[#This Row],[Price_cleaned]]/Table3[[#This Row],[Sqm_cleaned]]</f>
        <v>18232.819074333802</v>
      </c>
      <c r="H887">
        <v>3</v>
      </c>
    </row>
    <row r="888" spans="1:8" x14ac:dyDescent="0.2">
      <c r="A888" t="s">
        <v>5</v>
      </c>
      <c r="B888" t="s">
        <v>2157</v>
      </c>
      <c r="C888">
        <f>_xlfn.NUMBERVALUE(MID(Table3[[#This Row],[Price]],2,LEN(Table3[[#This Row],[Price]])-2))</f>
        <v>470000</v>
      </c>
      <c r="D888" t="s">
        <v>7</v>
      </c>
      <c r="E888" t="s">
        <v>2867</v>
      </c>
      <c r="F888">
        <f>_xlfn.NUMBERVALUE(SUBSTITUTE(Table3[[#This Row],[Sqm]],".",","))</f>
        <v>82.95</v>
      </c>
      <c r="G888" s="8">
        <f>Table3[[#This Row],[Price_cleaned]]/Table3[[#This Row],[Sqm_cleaned]]</f>
        <v>5666.0638939119954</v>
      </c>
      <c r="H888">
        <v>4</v>
      </c>
    </row>
    <row r="889" spans="1:8" x14ac:dyDescent="0.2">
      <c r="A889" t="s">
        <v>5</v>
      </c>
      <c r="B889" t="s">
        <v>2119</v>
      </c>
      <c r="C889">
        <f>_xlfn.NUMBERVALUE(MID(Table3[[#This Row],[Price]],2,LEN(Table3[[#This Row],[Price]])-2))</f>
        <v>539000</v>
      </c>
      <c r="D889" t="s">
        <v>114</v>
      </c>
      <c r="E889">
        <v>50</v>
      </c>
      <c r="F889">
        <f>_xlfn.NUMBERVALUE(SUBSTITUTE(Table3[[#This Row],[Sqm]],".",","))</f>
        <v>50</v>
      </c>
      <c r="G889" s="8">
        <f>Table3[[#This Row],[Price_cleaned]]/Table3[[#This Row],[Sqm_cleaned]]</f>
        <v>10780</v>
      </c>
      <c r="H889">
        <v>2</v>
      </c>
    </row>
    <row r="890" spans="1:8" x14ac:dyDescent="0.2">
      <c r="A890" t="s">
        <v>5</v>
      </c>
      <c r="B890" t="s">
        <v>2047</v>
      </c>
      <c r="C890">
        <f>_xlfn.NUMBERVALUE(MID(Table3[[#This Row],[Price]],2,LEN(Table3[[#This Row],[Price]])-2))</f>
        <v>890000</v>
      </c>
      <c r="D890" t="s">
        <v>114</v>
      </c>
      <c r="E890">
        <v>53</v>
      </c>
      <c r="F890">
        <f>_xlfn.NUMBERVALUE(SUBSTITUTE(Table3[[#This Row],[Sqm]],".",","))</f>
        <v>53</v>
      </c>
      <c r="G890" s="8">
        <f>Table3[[#This Row],[Price_cleaned]]/Table3[[#This Row],[Sqm_cleaned]]</f>
        <v>16792.452830188678</v>
      </c>
      <c r="H890">
        <v>3</v>
      </c>
    </row>
    <row r="891" spans="1:8" x14ac:dyDescent="0.2">
      <c r="A891" t="s">
        <v>5</v>
      </c>
      <c r="B891" t="s">
        <v>2044</v>
      </c>
      <c r="C891">
        <f>_xlfn.NUMBERVALUE(MID(Table3[[#This Row],[Price]],2,LEN(Table3[[#This Row],[Price]])-2))</f>
        <v>595000</v>
      </c>
      <c r="D891" t="s">
        <v>114</v>
      </c>
      <c r="E891">
        <v>38</v>
      </c>
      <c r="F891">
        <f>_xlfn.NUMBERVALUE(SUBSTITUTE(Table3[[#This Row],[Sqm]],".",","))</f>
        <v>38</v>
      </c>
      <c r="G891" s="8">
        <f>Table3[[#This Row],[Price_cleaned]]/Table3[[#This Row],[Sqm_cleaned]]</f>
        <v>15657.894736842105</v>
      </c>
      <c r="H891">
        <v>1</v>
      </c>
    </row>
    <row r="892" spans="1:8" x14ac:dyDescent="0.2">
      <c r="A892" t="s">
        <v>5</v>
      </c>
      <c r="B892" t="s">
        <v>2102</v>
      </c>
      <c r="C892">
        <f>_xlfn.NUMBERVALUE(MID(Table3[[#This Row],[Price]],2,LEN(Table3[[#This Row],[Price]])-2))</f>
        <v>599000</v>
      </c>
      <c r="D892" t="s">
        <v>114</v>
      </c>
      <c r="E892">
        <v>53</v>
      </c>
      <c r="F892">
        <f>_xlfn.NUMBERVALUE(SUBSTITUTE(Table3[[#This Row],[Sqm]],".",","))</f>
        <v>53</v>
      </c>
      <c r="G892" s="8">
        <f>Table3[[#This Row],[Price_cleaned]]/Table3[[#This Row],[Sqm_cleaned]]</f>
        <v>11301.886792452829</v>
      </c>
      <c r="H892">
        <v>3</v>
      </c>
    </row>
    <row r="893" spans="1:8" hidden="1" x14ac:dyDescent="0.2">
      <c r="A893" t="s">
        <v>5</v>
      </c>
      <c r="B893" t="s">
        <v>2868</v>
      </c>
      <c r="C893">
        <f>_xlfn.NUMBERVALUE(MID(Table3[[#This Row],[Price]],2,LEN(Table3[[#This Row],[Price]])-2))</f>
        <v>387000</v>
      </c>
      <c r="D893" t="s">
        <v>218</v>
      </c>
      <c r="E893" t="s">
        <v>2869</v>
      </c>
      <c r="F893">
        <f>_xlfn.NUMBERVALUE(SUBSTITUTE(Table3[[#This Row],[Sqm]],".",","))</f>
        <v>101.5</v>
      </c>
      <c r="G893">
        <f>Table3[[#This Row],[Price_cleaned]]/Table3[[#This Row],[Sqm_cleaned]]</f>
        <v>3812.807881773399</v>
      </c>
      <c r="H893">
        <v>4</v>
      </c>
    </row>
    <row r="894" spans="1:8" hidden="1" x14ac:dyDescent="0.2">
      <c r="A894" t="s">
        <v>5</v>
      </c>
      <c r="B894" t="s">
        <v>2102</v>
      </c>
      <c r="C894">
        <f>_xlfn.NUMBERVALUE(MID(Table3[[#This Row],[Price]],2,LEN(Table3[[#This Row],[Price]])-2))</f>
        <v>599000</v>
      </c>
      <c r="D894" t="s">
        <v>218</v>
      </c>
      <c r="E894" t="s">
        <v>2870</v>
      </c>
      <c r="F894">
        <f>_xlfn.NUMBERVALUE(SUBSTITUTE(Table3[[#This Row],[Sqm]],".",","))</f>
        <v>63.11</v>
      </c>
      <c r="G894">
        <f>Table3[[#This Row],[Price_cleaned]]/Table3[[#This Row],[Sqm_cleaned]]</f>
        <v>9491.3642845824743</v>
      </c>
      <c r="H894">
        <v>4</v>
      </c>
    </row>
    <row r="895" spans="1:8" hidden="1" x14ac:dyDescent="0.2">
      <c r="A895" t="s">
        <v>5</v>
      </c>
      <c r="B895" t="s">
        <v>2151</v>
      </c>
      <c r="C895">
        <f>_xlfn.NUMBERVALUE(MID(Table3[[#This Row],[Price]],2,LEN(Table3[[#This Row],[Price]])-2))</f>
        <v>799000</v>
      </c>
      <c r="D895" t="s">
        <v>218</v>
      </c>
      <c r="E895">
        <v>64</v>
      </c>
      <c r="F895">
        <f>_xlfn.NUMBERVALUE(SUBSTITUTE(Table3[[#This Row],[Sqm]],".",","))</f>
        <v>64</v>
      </c>
      <c r="G895">
        <f>Table3[[#This Row],[Price_cleaned]]/Table3[[#This Row],[Sqm_cleaned]]</f>
        <v>12484.375</v>
      </c>
      <c r="H895">
        <v>3</v>
      </c>
    </row>
    <row r="896" spans="1:8" hidden="1" x14ac:dyDescent="0.2">
      <c r="A896" t="s">
        <v>5</v>
      </c>
      <c r="B896" t="s">
        <v>2349</v>
      </c>
      <c r="C896">
        <f>_xlfn.NUMBERVALUE(MID(Table3[[#This Row],[Price]],2,LEN(Table3[[#This Row],[Price]])-2))</f>
        <v>630000</v>
      </c>
      <c r="D896" t="s">
        <v>218</v>
      </c>
      <c r="E896" t="s">
        <v>2871</v>
      </c>
      <c r="F896">
        <f>_xlfn.NUMBERVALUE(SUBSTITUTE(Table3[[#This Row],[Sqm]],".",","))</f>
        <v>64.650000000000006</v>
      </c>
      <c r="G896">
        <f>Table3[[#This Row],[Price_cleaned]]/Table3[[#This Row],[Sqm_cleaned]]</f>
        <v>9744.7795823665892</v>
      </c>
      <c r="H896">
        <v>2</v>
      </c>
    </row>
    <row r="897" spans="1:8" hidden="1" x14ac:dyDescent="0.2">
      <c r="A897" t="s">
        <v>5</v>
      </c>
      <c r="B897" t="s">
        <v>2119</v>
      </c>
      <c r="C897">
        <f>_xlfn.NUMBERVALUE(MID(Table3[[#This Row],[Price]],2,LEN(Table3[[#This Row],[Price]])-2))</f>
        <v>539000</v>
      </c>
      <c r="D897" t="s">
        <v>218</v>
      </c>
      <c r="E897" t="s">
        <v>484</v>
      </c>
      <c r="F897">
        <f>_xlfn.NUMBERVALUE(SUBSTITUTE(Table3[[#This Row],[Sqm]],".",","))</f>
        <v>56.7</v>
      </c>
      <c r="G897">
        <f>Table3[[#This Row],[Price_cleaned]]/Table3[[#This Row],[Sqm_cleaned]]</f>
        <v>9506.1728395061727</v>
      </c>
      <c r="H897">
        <v>2</v>
      </c>
    </row>
    <row r="898" spans="1:8" hidden="1" x14ac:dyDescent="0.2">
      <c r="A898" t="s">
        <v>5</v>
      </c>
      <c r="B898" t="s">
        <v>2233</v>
      </c>
      <c r="C898">
        <f>_xlfn.NUMBERVALUE(MID(Table3[[#This Row],[Price]],2,LEN(Table3[[#This Row],[Price]])-2))</f>
        <v>480000</v>
      </c>
      <c r="D898" t="s">
        <v>7</v>
      </c>
      <c r="E898">
        <v>103</v>
      </c>
      <c r="F898">
        <f>_xlfn.NUMBERVALUE(SUBSTITUTE(Table3[[#This Row],[Sqm]],".",","))</f>
        <v>103</v>
      </c>
      <c r="G898" s="8">
        <f>Table3[[#This Row],[Price_cleaned]]/Table3[[#This Row],[Sqm_cleaned]]</f>
        <v>4660.1941747572819</v>
      </c>
      <c r="H898">
        <v>5</v>
      </c>
    </row>
    <row r="899" spans="1:8" hidden="1" x14ac:dyDescent="0.2">
      <c r="A899" t="s">
        <v>5</v>
      </c>
      <c r="B899" t="s">
        <v>2872</v>
      </c>
      <c r="C899">
        <f>_xlfn.NUMBERVALUE(MID(Table3[[#This Row],[Price]],2,LEN(Table3[[#This Row],[Price]])-2))</f>
        <v>295000</v>
      </c>
      <c r="D899" t="s">
        <v>7</v>
      </c>
      <c r="E899">
        <v>74</v>
      </c>
      <c r="F899">
        <f>_xlfn.NUMBERVALUE(SUBSTITUTE(Table3[[#This Row],[Sqm]],".",","))</f>
        <v>74</v>
      </c>
      <c r="G899" s="8">
        <f>Table3[[#This Row],[Price_cleaned]]/Table3[[#This Row],[Sqm_cleaned]]</f>
        <v>3986.4864864864867</v>
      </c>
      <c r="H899">
        <v>3</v>
      </c>
    </row>
    <row r="900" spans="1:8" hidden="1" x14ac:dyDescent="0.2">
      <c r="A900" t="s">
        <v>5</v>
      </c>
      <c r="B900" t="s">
        <v>2098</v>
      </c>
      <c r="C900">
        <f>_xlfn.NUMBERVALUE(MID(Table3[[#This Row],[Price]],2,LEN(Table3[[#This Row],[Price]])-2))</f>
        <v>2500000</v>
      </c>
      <c r="D900" t="s">
        <v>247</v>
      </c>
      <c r="E900" t="s">
        <v>950</v>
      </c>
      <c r="F900">
        <f>_xlfn.NUMBERVALUE(SUBSTITUTE(Table3[[#This Row],[Sqm]],".",","))</f>
        <v>73.5</v>
      </c>
      <c r="G900">
        <f>Table3[[#This Row],[Price_cleaned]]/Table3[[#This Row],[Sqm_cleaned]]</f>
        <v>34013.605442176871</v>
      </c>
      <c r="H900">
        <v>3</v>
      </c>
    </row>
    <row r="901" spans="1:8" x14ac:dyDescent="0.2">
      <c r="A901" t="s">
        <v>5</v>
      </c>
      <c r="B901" t="s">
        <v>2289</v>
      </c>
      <c r="C901">
        <f>_xlfn.NUMBERVALUE(MID(Table3[[#This Row],[Price]],2,LEN(Table3[[#This Row],[Price]])-2))</f>
        <v>1420000</v>
      </c>
      <c r="D901" t="s">
        <v>7</v>
      </c>
      <c r="E901" t="s">
        <v>81</v>
      </c>
      <c r="F901">
        <f>_xlfn.NUMBERVALUE(SUBSTITUTE(Table3[[#This Row],[Sqm]],".",","))</f>
        <v>52.5</v>
      </c>
      <c r="G901" s="8">
        <f>Table3[[#This Row],[Price_cleaned]]/Table3[[#This Row],[Sqm_cleaned]]</f>
        <v>27047.619047619046</v>
      </c>
      <c r="H901">
        <v>3</v>
      </c>
    </row>
    <row r="902" spans="1:8" x14ac:dyDescent="0.2">
      <c r="A902" t="s">
        <v>5</v>
      </c>
      <c r="B902" t="s">
        <v>2873</v>
      </c>
      <c r="C902">
        <f>_xlfn.NUMBERVALUE(MID(Table3[[#This Row],[Price]],2,LEN(Table3[[#This Row],[Price]])-2))</f>
        <v>789000</v>
      </c>
      <c r="D902" t="s">
        <v>7</v>
      </c>
      <c r="E902" t="s">
        <v>2874</v>
      </c>
      <c r="F902">
        <f>_xlfn.NUMBERVALUE(SUBSTITUTE(Table3[[#This Row],[Sqm]],".",","))</f>
        <v>65.099999999999994</v>
      </c>
      <c r="G902" s="8">
        <f>Table3[[#This Row],[Price_cleaned]]/Table3[[#This Row],[Sqm_cleaned]]</f>
        <v>12119.815668202766</v>
      </c>
      <c r="H902">
        <v>4</v>
      </c>
    </row>
    <row r="903" spans="1:8" x14ac:dyDescent="0.2">
      <c r="A903" t="s">
        <v>5</v>
      </c>
      <c r="B903" t="s">
        <v>2041</v>
      </c>
      <c r="C903">
        <f>_xlfn.NUMBERVALUE(MID(Table3[[#This Row],[Price]],2,LEN(Table3[[#This Row],[Price]])-2))</f>
        <v>760000</v>
      </c>
      <c r="D903" t="s">
        <v>7</v>
      </c>
      <c r="E903" t="s">
        <v>2875</v>
      </c>
      <c r="F903">
        <f>_xlfn.NUMBERVALUE(SUBSTITUTE(Table3[[#This Row],[Sqm]],".",","))</f>
        <v>32.82</v>
      </c>
      <c r="G903" s="8">
        <f>Table3[[#This Row],[Price_cleaned]]/Table3[[#This Row],[Sqm_cleaned]]</f>
        <v>23156.61182205972</v>
      </c>
      <c r="H903">
        <v>1</v>
      </c>
    </row>
    <row r="904" spans="1:8" x14ac:dyDescent="0.2">
      <c r="A904" t="s">
        <v>5</v>
      </c>
      <c r="B904" t="s">
        <v>2678</v>
      </c>
      <c r="C904">
        <f>_xlfn.NUMBERVALUE(MID(Table3[[#This Row],[Price]],2,LEN(Table3[[#This Row],[Price]])-2))</f>
        <v>815000</v>
      </c>
      <c r="D904" t="s">
        <v>7</v>
      </c>
      <c r="E904" t="s">
        <v>814</v>
      </c>
      <c r="F904">
        <f>_xlfn.NUMBERVALUE(SUBSTITUTE(Table3[[#This Row],[Sqm]],".",","))</f>
        <v>57.5</v>
      </c>
      <c r="G904" s="8">
        <f>Table3[[#This Row],[Price_cleaned]]/Table3[[#This Row],[Sqm_cleaned]]</f>
        <v>14173.91304347826</v>
      </c>
      <c r="H904">
        <v>3</v>
      </c>
    </row>
    <row r="905" spans="1:8" x14ac:dyDescent="0.2">
      <c r="A905" t="s">
        <v>5</v>
      </c>
      <c r="B905" t="s">
        <v>2245</v>
      </c>
      <c r="C905">
        <f>_xlfn.NUMBERVALUE(MID(Table3[[#This Row],[Price]],2,LEN(Table3[[#This Row],[Price]])-2))</f>
        <v>500000</v>
      </c>
      <c r="D905" t="s">
        <v>7</v>
      </c>
      <c r="E905" t="s">
        <v>536</v>
      </c>
      <c r="F905">
        <f>_xlfn.NUMBERVALUE(SUBSTITUTE(Table3[[#This Row],[Sqm]],".",","))</f>
        <v>59.9</v>
      </c>
      <c r="G905" s="8">
        <f>Table3[[#This Row],[Price_cleaned]]/Table3[[#This Row],[Sqm_cleaned]]</f>
        <v>8347.2454090150259</v>
      </c>
      <c r="H905">
        <v>2</v>
      </c>
    </row>
    <row r="906" spans="1:8" x14ac:dyDescent="0.2">
      <c r="A906" t="s">
        <v>5</v>
      </c>
      <c r="B906" t="s">
        <v>2251</v>
      </c>
      <c r="C906">
        <f>_xlfn.NUMBERVALUE(MID(Table3[[#This Row],[Price]],2,LEN(Table3[[#This Row],[Price]])-2))</f>
        <v>690000</v>
      </c>
      <c r="D906" t="s">
        <v>7</v>
      </c>
      <c r="E906" t="s">
        <v>2857</v>
      </c>
      <c r="F906">
        <f>_xlfn.NUMBERVALUE(SUBSTITUTE(Table3[[#This Row],[Sqm]],".",","))</f>
        <v>51.35</v>
      </c>
      <c r="G906" s="8">
        <f>Table3[[#This Row],[Price_cleaned]]/Table3[[#This Row],[Sqm_cleaned]]</f>
        <v>13437.195715676728</v>
      </c>
      <c r="H906">
        <v>3</v>
      </c>
    </row>
    <row r="907" spans="1:8" x14ac:dyDescent="0.2">
      <c r="A907" t="s">
        <v>5</v>
      </c>
      <c r="B907" t="s">
        <v>2535</v>
      </c>
      <c r="C907">
        <f>_xlfn.NUMBERVALUE(MID(Table3[[#This Row],[Price]],2,LEN(Table3[[#This Row],[Price]])-2))</f>
        <v>1140000</v>
      </c>
      <c r="D907" t="s">
        <v>7</v>
      </c>
      <c r="E907" t="s">
        <v>2876</v>
      </c>
      <c r="F907">
        <f>_xlfn.NUMBERVALUE(SUBSTITUTE(Table3[[#This Row],[Sqm]],".",","))</f>
        <v>112.62</v>
      </c>
      <c r="G907" s="8">
        <f>Table3[[#This Row],[Price_cleaned]]/Table3[[#This Row],[Sqm_cleaned]]</f>
        <v>10122.535961640915</v>
      </c>
      <c r="H907">
        <v>4</v>
      </c>
    </row>
    <row r="908" spans="1:8" x14ac:dyDescent="0.2">
      <c r="A908" t="s">
        <v>5</v>
      </c>
      <c r="B908" t="s">
        <v>2085</v>
      </c>
      <c r="C908">
        <f>_xlfn.NUMBERVALUE(MID(Table3[[#This Row],[Price]],2,LEN(Table3[[#This Row],[Price]])-2))</f>
        <v>740000</v>
      </c>
      <c r="D908" t="s">
        <v>114</v>
      </c>
      <c r="E908">
        <v>50</v>
      </c>
      <c r="F908">
        <f>_xlfn.NUMBERVALUE(SUBSTITUTE(Table3[[#This Row],[Sqm]],".",","))</f>
        <v>50</v>
      </c>
      <c r="G908" s="8">
        <f>Table3[[#This Row],[Price_cleaned]]/Table3[[#This Row],[Sqm_cleaned]]</f>
        <v>14800</v>
      </c>
      <c r="H908">
        <v>2</v>
      </c>
    </row>
    <row r="909" spans="1:8" x14ac:dyDescent="0.2">
      <c r="A909" t="s">
        <v>5</v>
      </c>
      <c r="B909" t="s">
        <v>2146</v>
      </c>
      <c r="C909">
        <f>_xlfn.NUMBERVALUE(MID(Table3[[#This Row],[Price]],2,LEN(Table3[[#This Row],[Price]])-2))</f>
        <v>999000</v>
      </c>
      <c r="D909" t="s">
        <v>7</v>
      </c>
      <c r="E909" t="s">
        <v>219</v>
      </c>
      <c r="F909">
        <f>_xlfn.NUMBERVALUE(SUBSTITUTE(Table3[[#This Row],[Sqm]],".",","))</f>
        <v>63.7</v>
      </c>
      <c r="G909" s="8">
        <f>Table3[[#This Row],[Price_cleaned]]/Table3[[#This Row],[Sqm_cleaned]]</f>
        <v>15682.888540031396</v>
      </c>
      <c r="H909">
        <v>3</v>
      </c>
    </row>
    <row r="910" spans="1:8" x14ac:dyDescent="0.2">
      <c r="A910" t="s">
        <v>5</v>
      </c>
      <c r="B910" t="s">
        <v>2342</v>
      </c>
      <c r="C910">
        <f>_xlfn.NUMBERVALUE(MID(Table3[[#This Row],[Price]],2,LEN(Table3[[#This Row],[Price]])-2))</f>
        <v>550000</v>
      </c>
      <c r="D910" t="s">
        <v>137</v>
      </c>
      <c r="E910" t="s">
        <v>2877</v>
      </c>
      <c r="F910">
        <f>_xlfn.NUMBERVALUE(SUBSTITUTE(Table3[[#This Row],[Sqm]],".",","))</f>
        <v>99.87</v>
      </c>
      <c r="G910" s="8">
        <f>Table3[[#This Row],[Price_cleaned]]/Table3[[#This Row],[Sqm_cleaned]]</f>
        <v>5507.1593070992285</v>
      </c>
      <c r="H910">
        <v>3</v>
      </c>
    </row>
    <row r="911" spans="1:8" x14ac:dyDescent="0.2">
      <c r="A911" t="s">
        <v>5</v>
      </c>
      <c r="B911" t="s">
        <v>2157</v>
      </c>
      <c r="C911">
        <f>_xlfn.NUMBERVALUE(MID(Table3[[#This Row],[Price]],2,LEN(Table3[[#This Row],[Price]])-2))</f>
        <v>470000</v>
      </c>
      <c r="D911" t="s">
        <v>7</v>
      </c>
      <c r="E911">
        <v>40</v>
      </c>
      <c r="F911">
        <f>_xlfn.NUMBERVALUE(SUBSTITUTE(Table3[[#This Row],[Sqm]],".",","))</f>
        <v>40</v>
      </c>
      <c r="G911" s="8">
        <f>Table3[[#This Row],[Price_cleaned]]/Table3[[#This Row],[Sqm_cleaned]]</f>
        <v>11750</v>
      </c>
      <c r="H911">
        <v>2</v>
      </c>
    </row>
    <row r="912" spans="1:8" x14ac:dyDescent="0.2">
      <c r="A912" t="s">
        <v>5</v>
      </c>
      <c r="B912" t="s">
        <v>2878</v>
      </c>
      <c r="C912">
        <f>_xlfn.NUMBERVALUE(MID(Table3[[#This Row],[Price]],2,LEN(Table3[[#This Row],[Price]])-2))</f>
        <v>793967</v>
      </c>
      <c r="D912" t="s">
        <v>7</v>
      </c>
      <c r="E912" t="s">
        <v>2879</v>
      </c>
      <c r="F912">
        <f>_xlfn.NUMBERVALUE(SUBSTITUTE(Table3[[#This Row],[Sqm]],".",","))</f>
        <v>57.05</v>
      </c>
      <c r="G912" s="8">
        <f>Table3[[#This Row],[Price_cleaned]]/Table3[[#This Row],[Sqm_cleaned]]</f>
        <v>13917.037686240141</v>
      </c>
      <c r="H912">
        <v>3</v>
      </c>
    </row>
    <row r="913" spans="1:8" x14ac:dyDescent="0.2">
      <c r="A913" t="s">
        <v>5</v>
      </c>
      <c r="B913" t="s">
        <v>2880</v>
      </c>
      <c r="C913">
        <f>_xlfn.NUMBERVALUE(MID(Table3[[#This Row],[Price]],2,LEN(Table3[[#This Row],[Price]])-2))</f>
        <v>1255000</v>
      </c>
      <c r="D913" t="s">
        <v>7</v>
      </c>
      <c r="E913">
        <v>59</v>
      </c>
      <c r="F913">
        <f>_xlfn.NUMBERVALUE(SUBSTITUTE(Table3[[#This Row],[Sqm]],".",","))</f>
        <v>59</v>
      </c>
      <c r="G913" s="8">
        <f>Table3[[#This Row],[Price_cleaned]]/Table3[[#This Row],[Sqm_cleaned]]</f>
        <v>21271.186440677968</v>
      </c>
      <c r="H913">
        <v>3</v>
      </c>
    </row>
    <row r="914" spans="1:8" x14ac:dyDescent="0.2">
      <c r="A914" t="s">
        <v>5</v>
      </c>
      <c r="B914" t="s">
        <v>2881</v>
      </c>
      <c r="C914">
        <f>_xlfn.NUMBERVALUE(MID(Table3[[#This Row],[Price]],2,LEN(Table3[[#This Row],[Price]])-2))</f>
        <v>713000</v>
      </c>
      <c r="D914" t="s">
        <v>7</v>
      </c>
      <c r="E914">
        <v>54</v>
      </c>
      <c r="F914">
        <f>_xlfn.NUMBERVALUE(SUBSTITUTE(Table3[[#This Row],[Sqm]],".",","))</f>
        <v>54</v>
      </c>
      <c r="G914" s="8">
        <f>Table3[[#This Row],[Price_cleaned]]/Table3[[#This Row],[Sqm_cleaned]]</f>
        <v>13203.703703703704</v>
      </c>
      <c r="H914">
        <v>3</v>
      </c>
    </row>
    <row r="915" spans="1:8" x14ac:dyDescent="0.2">
      <c r="A915" t="s">
        <v>5</v>
      </c>
      <c r="B915" t="s">
        <v>2041</v>
      </c>
      <c r="C915">
        <f>_xlfn.NUMBERVALUE(MID(Table3[[#This Row],[Price]],2,LEN(Table3[[#This Row],[Price]])-2))</f>
        <v>760000</v>
      </c>
      <c r="D915" t="s">
        <v>68</v>
      </c>
      <c r="E915">
        <v>47</v>
      </c>
      <c r="F915">
        <f>_xlfn.NUMBERVALUE(SUBSTITUTE(Table3[[#This Row],[Sqm]],".",","))</f>
        <v>47</v>
      </c>
      <c r="G915" s="8">
        <f>Table3[[#This Row],[Price_cleaned]]/Table3[[#This Row],[Sqm_cleaned]]</f>
        <v>16170.212765957447</v>
      </c>
      <c r="H915">
        <v>2</v>
      </c>
    </row>
    <row r="916" spans="1:8" x14ac:dyDescent="0.2">
      <c r="A916" t="s">
        <v>5</v>
      </c>
      <c r="B916" t="s">
        <v>2532</v>
      </c>
      <c r="C916">
        <f>_xlfn.NUMBERVALUE(MID(Table3[[#This Row],[Price]],2,LEN(Table3[[#This Row],[Price]])-2))</f>
        <v>995000</v>
      </c>
      <c r="D916" t="s">
        <v>114</v>
      </c>
      <c r="E916">
        <v>36</v>
      </c>
      <c r="F916">
        <f>_xlfn.NUMBERVALUE(SUBSTITUTE(Table3[[#This Row],[Sqm]],".",","))</f>
        <v>36</v>
      </c>
      <c r="G916" s="8">
        <f>Table3[[#This Row],[Price_cleaned]]/Table3[[#This Row],[Sqm_cleaned]]</f>
        <v>27638.888888888891</v>
      </c>
      <c r="H916">
        <v>2</v>
      </c>
    </row>
    <row r="917" spans="1:8" x14ac:dyDescent="0.2">
      <c r="A917" t="s">
        <v>5</v>
      </c>
      <c r="B917" t="s">
        <v>1658</v>
      </c>
      <c r="C917">
        <f>_xlfn.NUMBERVALUE(MID(Table3[[#This Row],[Price]],2,LEN(Table3[[#This Row],[Price]])-2))</f>
        <v>285000</v>
      </c>
      <c r="D917" t="s">
        <v>7</v>
      </c>
      <c r="E917">
        <v>36</v>
      </c>
      <c r="F917">
        <f>_xlfn.NUMBERVALUE(SUBSTITUTE(Table3[[#This Row],[Sqm]],".",","))</f>
        <v>36</v>
      </c>
      <c r="G917" s="8">
        <f>Table3[[#This Row],[Price_cleaned]]/Table3[[#This Row],[Sqm_cleaned]]</f>
        <v>7916.666666666667</v>
      </c>
      <c r="H917">
        <v>2</v>
      </c>
    </row>
    <row r="918" spans="1:8" hidden="1" x14ac:dyDescent="0.2">
      <c r="A918" t="s">
        <v>5</v>
      </c>
      <c r="B918" t="s">
        <v>2377</v>
      </c>
      <c r="C918">
        <f>_xlfn.NUMBERVALUE(MID(Table3[[#This Row],[Price]],2,LEN(Table3[[#This Row],[Price]])-2))</f>
        <v>429000</v>
      </c>
      <c r="D918" t="s">
        <v>181</v>
      </c>
      <c r="E918">
        <v>80</v>
      </c>
      <c r="F918">
        <f>_xlfn.NUMBERVALUE(SUBSTITUTE(Table3[[#This Row],[Sqm]],".",","))</f>
        <v>80</v>
      </c>
      <c r="G918">
        <f>Table3[[#This Row],[Price_cleaned]]/Table3[[#This Row],[Sqm_cleaned]]</f>
        <v>5362.5</v>
      </c>
      <c r="H918">
        <v>4</v>
      </c>
    </row>
    <row r="919" spans="1:8" hidden="1" x14ac:dyDescent="0.2">
      <c r="A919" t="s">
        <v>5</v>
      </c>
      <c r="B919" t="s">
        <v>2228</v>
      </c>
      <c r="C919">
        <f>_xlfn.NUMBERVALUE(MID(Table3[[#This Row],[Price]],2,LEN(Table3[[#This Row],[Price]])-2))</f>
        <v>549000</v>
      </c>
      <c r="D919" t="s">
        <v>181</v>
      </c>
      <c r="E919">
        <v>44</v>
      </c>
      <c r="F919">
        <f>_xlfn.NUMBERVALUE(SUBSTITUTE(Table3[[#This Row],[Sqm]],".",","))</f>
        <v>44</v>
      </c>
      <c r="G919">
        <f>Table3[[#This Row],[Price_cleaned]]/Table3[[#This Row],[Sqm_cleaned]]</f>
        <v>12477.272727272728</v>
      </c>
      <c r="H919">
        <v>2</v>
      </c>
    </row>
    <row r="920" spans="1:8" hidden="1" x14ac:dyDescent="0.2">
      <c r="A920" t="s">
        <v>5</v>
      </c>
      <c r="B920" t="s">
        <v>2882</v>
      </c>
      <c r="C920">
        <f>_xlfn.NUMBERVALUE(MID(Table3[[#This Row],[Price]],2,LEN(Table3[[#This Row],[Price]])-2))</f>
        <v>1913195</v>
      </c>
      <c r="D920" t="s">
        <v>181</v>
      </c>
      <c r="E920">
        <v>52</v>
      </c>
      <c r="F920">
        <f>_xlfn.NUMBERVALUE(SUBSTITUTE(Table3[[#This Row],[Sqm]],".",","))</f>
        <v>52</v>
      </c>
      <c r="G920">
        <f>Table3[[#This Row],[Price_cleaned]]/Table3[[#This Row],[Sqm_cleaned]]</f>
        <v>36792.211538461539</v>
      </c>
      <c r="H920">
        <v>3</v>
      </c>
    </row>
    <row r="921" spans="1:8" hidden="1" x14ac:dyDescent="0.2">
      <c r="A921" t="s">
        <v>5</v>
      </c>
      <c r="B921" t="s">
        <v>2883</v>
      </c>
      <c r="C921">
        <f>_xlfn.NUMBERVALUE(MID(Table3[[#This Row],[Price]],2,LEN(Table3[[#This Row],[Price]])-2))</f>
        <v>1086776</v>
      </c>
      <c r="D921" t="s">
        <v>715</v>
      </c>
      <c r="E921">
        <v>44</v>
      </c>
      <c r="F921">
        <f>_xlfn.NUMBERVALUE(SUBSTITUTE(Table3[[#This Row],[Sqm]],".",","))</f>
        <v>44</v>
      </c>
      <c r="G921">
        <f>Table3[[#This Row],[Price_cleaned]]/Table3[[#This Row],[Sqm_cleaned]]</f>
        <v>24699.454545454544</v>
      </c>
      <c r="H921">
        <v>2</v>
      </c>
    </row>
    <row r="922" spans="1:8" x14ac:dyDescent="0.2">
      <c r="A922" t="s">
        <v>5</v>
      </c>
      <c r="B922" t="s">
        <v>2884</v>
      </c>
      <c r="C922">
        <f>_xlfn.NUMBERVALUE(MID(Table3[[#This Row],[Price]],2,LEN(Table3[[#This Row],[Price]])-2))</f>
        <v>1303017</v>
      </c>
      <c r="D922" t="s">
        <v>7</v>
      </c>
      <c r="E922">
        <v>53</v>
      </c>
      <c r="F922">
        <f>_xlfn.NUMBERVALUE(SUBSTITUTE(Table3[[#This Row],[Sqm]],".",","))</f>
        <v>53</v>
      </c>
      <c r="G922" s="8">
        <f>Table3[[#This Row],[Price_cleaned]]/Table3[[#This Row],[Sqm_cleaned]]</f>
        <v>24585.226415094341</v>
      </c>
      <c r="H922">
        <v>2</v>
      </c>
    </row>
    <row r="923" spans="1:8" x14ac:dyDescent="0.2">
      <c r="A923" t="s">
        <v>5</v>
      </c>
      <c r="B923" t="s">
        <v>2173</v>
      </c>
      <c r="C923">
        <f>_xlfn.NUMBERVALUE(MID(Table3[[#This Row],[Price]],2,LEN(Table3[[#This Row],[Price]])-2))</f>
        <v>439000</v>
      </c>
      <c r="D923" t="s">
        <v>7</v>
      </c>
      <c r="E923">
        <v>47</v>
      </c>
      <c r="F923">
        <f>_xlfn.NUMBERVALUE(SUBSTITUTE(Table3[[#This Row],[Sqm]],".",","))</f>
        <v>47</v>
      </c>
      <c r="G923" s="8">
        <f>Table3[[#This Row],[Price_cleaned]]/Table3[[#This Row],[Sqm_cleaned]]</f>
        <v>9340.4255319148942</v>
      </c>
      <c r="H923">
        <v>3</v>
      </c>
    </row>
    <row r="924" spans="1:8" hidden="1" x14ac:dyDescent="0.2">
      <c r="A924" t="s">
        <v>5</v>
      </c>
      <c r="B924" t="s">
        <v>2885</v>
      </c>
      <c r="C924">
        <f>_xlfn.NUMBERVALUE(MID(Table3[[#This Row],[Price]],2,LEN(Table3[[#This Row],[Price]])-2))</f>
        <v>729000</v>
      </c>
      <c r="D924" t="s">
        <v>181</v>
      </c>
      <c r="E924">
        <v>68</v>
      </c>
      <c r="F924">
        <f>_xlfn.NUMBERVALUE(SUBSTITUTE(Table3[[#This Row],[Sqm]],".",","))</f>
        <v>68</v>
      </c>
      <c r="G924">
        <f>Table3[[#This Row],[Price_cleaned]]/Table3[[#This Row],[Sqm_cleaned]]</f>
        <v>10720.588235294117</v>
      </c>
      <c r="H924">
        <v>3</v>
      </c>
    </row>
    <row r="925" spans="1:8" x14ac:dyDescent="0.2">
      <c r="A925" t="s">
        <v>5</v>
      </c>
      <c r="B925" t="s">
        <v>2341</v>
      </c>
      <c r="C925">
        <f>_xlfn.NUMBERVALUE(MID(Table3[[#This Row],[Price]],2,LEN(Table3[[#This Row],[Price]])-2))</f>
        <v>499000</v>
      </c>
      <c r="D925" t="s">
        <v>7</v>
      </c>
      <c r="E925">
        <v>38</v>
      </c>
      <c r="F925">
        <f>_xlfn.NUMBERVALUE(SUBSTITUTE(Table3[[#This Row],[Sqm]],".",","))</f>
        <v>38</v>
      </c>
      <c r="G925" s="8">
        <f>Table3[[#This Row],[Price_cleaned]]/Table3[[#This Row],[Sqm_cleaned]]</f>
        <v>13131.578947368422</v>
      </c>
      <c r="H925">
        <v>2</v>
      </c>
    </row>
    <row r="926" spans="1:8" x14ac:dyDescent="0.2">
      <c r="A926" t="s">
        <v>5</v>
      </c>
      <c r="B926" t="s">
        <v>2146</v>
      </c>
      <c r="C926">
        <f>_xlfn.NUMBERVALUE(MID(Table3[[#This Row],[Price]],2,LEN(Table3[[#This Row],[Price]])-2))</f>
        <v>999000</v>
      </c>
      <c r="D926" t="s">
        <v>7</v>
      </c>
      <c r="E926">
        <v>60</v>
      </c>
      <c r="F926">
        <f>_xlfn.NUMBERVALUE(SUBSTITUTE(Table3[[#This Row],[Sqm]],".",","))</f>
        <v>60</v>
      </c>
      <c r="G926" s="8">
        <f>Table3[[#This Row],[Price_cleaned]]/Table3[[#This Row],[Sqm_cleaned]]</f>
        <v>16650</v>
      </c>
      <c r="H926">
        <v>3</v>
      </c>
    </row>
    <row r="927" spans="1:8" hidden="1" x14ac:dyDescent="0.2">
      <c r="A927" t="s">
        <v>5</v>
      </c>
      <c r="B927" t="s">
        <v>2051</v>
      </c>
      <c r="C927">
        <f>_xlfn.NUMBERVALUE(MID(Table3[[#This Row],[Price]],2,LEN(Table3[[#This Row],[Price]])-2))</f>
        <v>639000</v>
      </c>
      <c r="D927" t="s">
        <v>199</v>
      </c>
      <c r="E927">
        <v>53</v>
      </c>
      <c r="F927">
        <f>_xlfn.NUMBERVALUE(SUBSTITUTE(Table3[[#This Row],[Sqm]],".",","))</f>
        <v>53</v>
      </c>
      <c r="G927">
        <f>Table3[[#This Row],[Price_cleaned]]/Table3[[#This Row],[Sqm_cleaned]]</f>
        <v>12056.603773584906</v>
      </c>
      <c r="H927">
        <v>3</v>
      </c>
    </row>
    <row r="928" spans="1:8" hidden="1" x14ac:dyDescent="0.2">
      <c r="A928" t="s">
        <v>5</v>
      </c>
      <c r="B928" t="s">
        <v>2355</v>
      </c>
      <c r="C928">
        <f>_xlfn.NUMBERVALUE(MID(Table3[[#This Row],[Price]],2,LEN(Table3[[#This Row],[Price]])-2))</f>
        <v>645000</v>
      </c>
      <c r="D928" t="s">
        <v>2886</v>
      </c>
      <c r="E928">
        <v>40</v>
      </c>
      <c r="F928">
        <f>_xlfn.NUMBERVALUE(SUBSTITUTE(Table3[[#This Row],[Sqm]],".",","))</f>
        <v>40</v>
      </c>
      <c r="G928">
        <f>Table3[[#This Row],[Price_cleaned]]/Table3[[#This Row],[Sqm_cleaned]]</f>
        <v>16125</v>
      </c>
      <c r="H928">
        <v>2</v>
      </c>
    </row>
    <row r="929" spans="1:8" hidden="1" x14ac:dyDescent="0.2">
      <c r="A929" t="s">
        <v>5</v>
      </c>
      <c r="B929" t="s">
        <v>2887</v>
      </c>
      <c r="C929">
        <f>_xlfn.NUMBERVALUE(MID(Table3[[#This Row],[Price]],2,LEN(Table3[[#This Row],[Price]])-2))</f>
        <v>400000</v>
      </c>
      <c r="D929" t="s">
        <v>385</v>
      </c>
      <c r="E929">
        <v>56</v>
      </c>
      <c r="F929">
        <f>_xlfn.NUMBERVALUE(SUBSTITUTE(Table3[[#This Row],[Sqm]],".",","))</f>
        <v>56</v>
      </c>
      <c r="G929">
        <f>Table3[[#This Row],[Price_cleaned]]/Table3[[#This Row],[Sqm_cleaned]]</f>
        <v>7142.8571428571431</v>
      </c>
      <c r="H929">
        <v>3</v>
      </c>
    </row>
    <row r="930" spans="1:8" x14ac:dyDescent="0.2">
      <c r="A930" t="s">
        <v>5</v>
      </c>
      <c r="B930" t="s">
        <v>2888</v>
      </c>
      <c r="C930">
        <f>_xlfn.NUMBERVALUE(MID(Table3[[#This Row],[Price]],2,LEN(Table3[[#This Row],[Price]])-2))</f>
        <v>456000</v>
      </c>
      <c r="D930" t="s">
        <v>7</v>
      </c>
      <c r="E930">
        <v>57</v>
      </c>
      <c r="F930">
        <f>_xlfn.NUMBERVALUE(SUBSTITUTE(Table3[[#This Row],[Sqm]],".",","))</f>
        <v>57</v>
      </c>
      <c r="G930" s="8">
        <f>Table3[[#This Row],[Price_cleaned]]/Table3[[#This Row],[Sqm_cleaned]]</f>
        <v>8000</v>
      </c>
      <c r="H930">
        <v>3</v>
      </c>
    </row>
    <row r="931" spans="1:8" hidden="1" x14ac:dyDescent="0.2">
      <c r="A931" t="s">
        <v>5</v>
      </c>
      <c r="B931" t="s">
        <v>2659</v>
      </c>
      <c r="C931">
        <f>_xlfn.NUMBERVALUE(MID(Table3[[#This Row],[Price]],2,LEN(Table3[[#This Row],[Price]])-2))</f>
        <v>280000</v>
      </c>
      <c r="D931" t="s">
        <v>415</v>
      </c>
      <c r="E931">
        <v>62</v>
      </c>
      <c r="F931">
        <f>_xlfn.NUMBERVALUE(SUBSTITUTE(Table3[[#This Row],[Sqm]],".",","))</f>
        <v>62</v>
      </c>
      <c r="G931">
        <f>Table3[[#This Row],[Price_cleaned]]/Table3[[#This Row],[Sqm_cleaned]]</f>
        <v>4516.1290322580644</v>
      </c>
      <c r="H931">
        <v>3</v>
      </c>
    </row>
    <row r="932" spans="1:8" hidden="1" x14ac:dyDescent="0.2">
      <c r="A932" t="s">
        <v>5</v>
      </c>
      <c r="B932" t="s">
        <v>2889</v>
      </c>
      <c r="C932">
        <f>_xlfn.NUMBERVALUE(MID(Table3[[#This Row],[Price]],2,LEN(Table3[[#This Row],[Price]])-2))</f>
        <v>792000</v>
      </c>
      <c r="D932" t="s">
        <v>526</v>
      </c>
      <c r="E932">
        <v>37</v>
      </c>
      <c r="F932">
        <f>_xlfn.NUMBERVALUE(SUBSTITUTE(Table3[[#This Row],[Sqm]],".",","))</f>
        <v>37</v>
      </c>
      <c r="G932">
        <f>Table3[[#This Row],[Price_cleaned]]/Table3[[#This Row],[Sqm_cleaned]]</f>
        <v>21405.405405405407</v>
      </c>
      <c r="H932">
        <v>2</v>
      </c>
    </row>
    <row r="933" spans="1:8" hidden="1" x14ac:dyDescent="0.2">
      <c r="A933" t="s">
        <v>5</v>
      </c>
      <c r="B933" t="s">
        <v>2479</v>
      </c>
      <c r="C933">
        <f>_xlfn.NUMBERVALUE(MID(Table3[[#This Row],[Price]],2,LEN(Table3[[#This Row],[Price]])-2))</f>
        <v>399000</v>
      </c>
      <c r="D933" t="s">
        <v>166</v>
      </c>
      <c r="E933">
        <v>100</v>
      </c>
      <c r="F933">
        <f>_xlfn.NUMBERVALUE(SUBSTITUTE(Table3[[#This Row],[Sqm]],".",","))</f>
        <v>100</v>
      </c>
      <c r="G933">
        <f>Table3[[#This Row],[Price_cleaned]]/Table3[[#This Row],[Sqm_cleaned]]</f>
        <v>3990</v>
      </c>
      <c r="H933">
        <v>4</v>
      </c>
    </row>
    <row r="934" spans="1:8" x14ac:dyDescent="0.2">
      <c r="A934" t="s">
        <v>5</v>
      </c>
      <c r="B934" t="s">
        <v>2035</v>
      </c>
      <c r="C934">
        <f>_xlfn.NUMBERVALUE(MID(Table3[[#This Row],[Price]],2,LEN(Table3[[#This Row],[Price]])-2))</f>
        <v>255000</v>
      </c>
      <c r="D934" t="s">
        <v>7</v>
      </c>
      <c r="E934">
        <v>40</v>
      </c>
      <c r="F934">
        <f>_xlfn.NUMBERVALUE(SUBSTITUTE(Table3[[#This Row],[Sqm]],".",","))</f>
        <v>40</v>
      </c>
      <c r="G934" s="8">
        <f>Table3[[#This Row],[Price_cleaned]]/Table3[[#This Row],[Sqm_cleaned]]</f>
        <v>6375</v>
      </c>
      <c r="H934">
        <v>2</v>
      </c>
    </row>
    <row r="935" spans="1:8" hidden="1" x14ac:dyDescent="0.2">
      <c r="A935" t="s">
        <v>5</v>
      </c>
      <c r="B935" t="s">
        <v>2513</v>
      </c>
      <c r="C935">
        <f>_xlfn.NUMBERVALUE(MID(Table3[[#This Row],[Price]],2,LEN(Table3[[#This Row],[Price]])-2))</f>
        <v>675000</v>
      </c>
      <c r="D935" t="s">
        <v>834</v>
      </c>
      <c r="E935">
        <v>64</v>
      </c>
      <c r="F935">
        <f>_xlfn.NUMBERVALUE(SUBSTITUTE(Table3[[#This Row],[Sqm]],".",","))</f>
        <v>64</v>
      </c>
      <c r="G935">
        <f>Table3[[#This Row],[Price_cleaned]]/Table3[[#This Row],[Sqm_cleaned]]</f>
        <v>10546.875</v>
      </c>
      <c r="H935">
        <v>3</v>
      </c>
    </row>
    <row r="936" spans="1:8" x14ac:dyDescent="0.2">
      <c r="A936" t="s">
        <v>5</v>
      </c>
      <c r="B936" t="s">
        <v>2377</v>
      </c>
      <c r="C936">
        <f>_xlfn.NUMBERVALUE(MID(Table3[[#This Row],[Price]],2,LEN(Table3[[#This Row],[Price]])-2))</f>
        <v>429000</v>
      </c>
      <c r="D936" t="s">
        <v>7</v>
      </c>
      <c r="E936">
        <v>48</v>
      </c>
      <c r="F936">
        <f>_xlfn.NUMBERVALUE(SUBSTITUTE(Table3[[#This Row],[Sqm]],".",","))</f>
        <v>48</v>
      </c>
      <c r="G936" s="8">
        <f>Table3[[#This Row],[Price_cleaned]]/Table3[[#This Row],[Sqm_cleaned]]</f>
        <v>8937.5</v>
      </c>
      <c r="H936">
        <v>2</v>
      </c>
    </row>
    <row r="937" spans="1:8" hidden="1" x14ac:dyDescent="0.2">
      <c r="A937" t="s">
        <v>5</v>
      </c>
      <c r="B937" t="s">
        <v>2890</v>
      </c>
      <c r="C937">
        <f>_xlfn.NUMBERVALUE(MID(Table3[[#This Row],[Price]],2,LEN(Table3[[#This Row],[Price]])-2))</f>
        <v>300000</v>
      </c>
      <c r="D937" t="s">
        <v>137</v>
      </c>
      <c r="E937">
        <v>90</v>
      </c>
      <c r="F937">
        <f>_xlfn.NUMBERVALUE(SUBSTITUTE(Table3[[#This Row],[Sqm]],".",","))</f>
        <v>90</v>
      </c>
      <c r="G937" s="8">
        <f>Table3[[#This Row],[Price_cleaned]]/Table3[[#This Row],[Sqm_cleaned]]</f>
        <v>3333.3333333333335</v>
      </c>
      <c r="H937">
        <v>4</v>
      </c>
    </row>
    <row r="938" spans="1:8" hidden="1" x14ac:dyDescent="0.2">
      <c r="A938" t="s">
        <v>5</v>
      </c>
      <c r="B938" t="s">
        <v>2237</v>
      </c>
      <c r="C938">
        <f>_xlfn.NUMBERVALUE(MID(Table3[[#This Row],[Price]],2,LEN(Table3[[#This Row],[Price]])-2))</f>
        <v>880000</v>
      </c>
      <c r="D938" t="s">
        <v>181</v>
      </c>
      <c r="E938">
        <v>112</v>
      </c>
      <c r="F938">
        <f>_xlfn.NUMBERVALUE(SUBSTITUTE(Table3[[#This Row],[Sqm]],".",","))</f>
        <v>112</v>
      </c>
      <c r="G938">
        <f>Table3[[#This Row],[Price_cleaned]]/Table3[[#This Row],[Sqm_cleaned]]</f>
        <v>7857.1428571428569</v>
      </c>
      <c r="H938">
        <v>4</v>
      </c>
    </row>
    <row r="939" spans="1:8" hidden="1" x14ac:dyDescent="0.2">
      <c r="A939" t="s">
        <v>5</v>
      </c>
      <c r="B939" t="s">
        <v>2047</v>
      </c>
      <c r="C939">
        <f>_xlfn.NUMBERVALUE(MID(Table3[[#This Row],[Price]],2,LEN(Table3[[#This Row],[Price]])-2))</f>
        <v>890000</v>
      </c>
      <c r="D939" t="s">
        <v>1454</v>
      </c>
      <c r="E939">
        <v>40</v>
      </c>
      <c r="F939">
        <f>_xlfn.NUMBERVALUE(SUBSTITUTE(Table3[[#This Row],[Sqm]],".",","))</f>
        <v>40</v>
      </c>
      <c r="G939">
        <f>Table3[[#This Row],[Price_cleaned]]/Table3[[#This Row],[Sqm_cleaned]]</f>
        <v>22250</v>
      </c>
      <c r="H939">
        <v>3</v>
      </c>
    </row>
    <row r="940" spans="1:8" hidden="1" x14ac:dyDescent="0.2">
      <c r="A940" t="s">
        <v>5</v>
      </c>
      <c r="B940" t="s">
        <v>2175</v>
      </c>
      <c r="C940">
        <f>_xlfn.NUMBERVALUE(MID(Table3[[#This Row],[Price]],2,LEN(Table3[[#This Row],[Price]])-2))</f>
        <v>1250000</v>
      </c>
      <c r="D940" t="s">
        <v>181</v>
      </c>
      <c r="E940">
        <v>44</v>
      </c>
      <c r="F940">
        <f>_xlfn.NUMBERVALUE(SUBSTITUTE(Table3[[#This Row],[Sqm]],".",","))</f>
        <v>44</v>
      </c>
      <c r="G940">
        <f>Table3[[#This Row],[Price_cleaned]]/Table3[[#This Row],[Sqm_cleaned]]</f>
        <v>28409.090909090908</v>
      </c>
      <c r="H940">
        <v>2</v>
      </c>
    </row>
    <row r="941" spans="1:8" x14ac:dyDescent="0.2">
      <c r="A941" t="s">
        <v>5</v>
      </c>
      <c r="B941" t="s">
        <v>2891</v>
      </c>
      <c r="C941">
        <f>_xlfn.NUMBERVALUE(MID(Table3[[#This Row],[Price]],2,LEN(Table3[[#This Row],[Price]])-2))</f>
        <v>896900</v>
      </c>
      <c r="D941" t="s">
        <v>114</v>
      </c>
      <c r="E941">
        <v>52</v>
      </c>
      <c r="F941">
        <f>_xlfn.NUMBERVALUE(SUBSTITUTE(Table3[[#This Row],[Sqm]],".",","))</f>
        <v>52</v>
      </c>
      <c r="G941" s="8">
        <f>Table3[[#This Row],[Price_cleaned]]/Table3[[#This Row],[Sqm_cleaned]]</f>
        <v>17248.076923076922</v>
      </c>
      <c r="H941">
        <v>2</v>
      </c>
    </row>
    <row r="942" spans="1:8" hidden="1" x14ac:dyDescent="0.2">
      <c r="A942" t="s">
        <v>5</v>
      </c>
      <c r="B942" t="s">
        <v>2562</v>
      </c>
      <c r="C942">
        <f>_xlfn.NUMBERVALUE(MID(Table3[[#This Row],[Price]],2,LEN(Table3[[#This Row],[Price]])-2))</f>
        <v>775000</v>
      </c>
      <c r="D942" t="s">
        <v>306</v>
      </c>
      <c r="E942">
        <v>65</v>
      </c>
      <c r="F942">
        <f>_xlfn.NUMBERVALUE(SUBSTITUTE(Table3[[#This Row],[Sqm]],".",","))</f>
        <v>65</v>
      </c>
      <c r="G942">
        <f>Table3[[#This Row],[Price_cleaned]]/Table3[[#This Row],[Sqm_cleaned]]</f>
        <v>11923.076923076924</v>
      </c>
      <c r="H942">
        <v>3</v>
      </c>
    </row>
    <row r="943" spans="1:8" hidden="1" x14ac:dyDescent="0.2">
      <c r="A943" t="s">
        <v>5</v>
      </c>
      <c r="B943" t="s">
        <v>2892</v>
      </c>
      <c r="C943">
        <f>_xlfn.NUMBERVALUE(MID(Table3[[#This Row],[Price]],2,LEN(Table3[[#This Row],[Price]])-2))</f>
        <v>510000</v>
      </c>
      <c r="D943" t="s">
        <v>120</v>
      </c>
      <c r="E943">
        <v>35</v>
      </c>
      <c r="F943">
        <f>_xlfn.NUMBERVALUE(SUBSTITUTE(Table3[[#This Row],[Sqm]],".",","))</f>
        <v>35</v>
      </c>
      <c r="G943">
        <f>Table3[[#This Row],[Price_cleaned]]/Table3[[#This Row],[Sqm_cleaned]]</f>
        <v>14571.428571428571</v>
      </c>
      <c r="H943">
        <v>2</v>
      </c>
    </row>
    <row r="944" spans="1:8" x14ac:dyDescent="0.2">
      <c r="A944" t="s">
        <v>5</v>
      </c>
      <c r="B944" t="s">
        <v>2840</v>
      </c>
      <c r="C944">
        <f>_xlfn.NUMBERVALUE(MID(Table3[[#This Row],[Price]],2,LEN(Table3[[#This Row],[Price]])-2))</f>
        <v>349000</v>
      </c>
      <c r="D944" t="s">
        <v>7</v>
      </c>
      <c r="E944">
        <v>60</v>
      </c>
      <c r="F944">
        <f>_xlfn.NUMBERVALUE(SUBSTITUTE(Table3[[#This Row],[Sqm]],".",","))</f>
        <v>60</v>
      </c>
      <c r="G944" s="8">
        <f>Table3[[#This Row],[Price_cleaned]]/Table3[[#This Row],[Sqm_cleaned]]</f>
        <v>5816.666666666667</v>
      </c>
      <c r="H944">
        <v>3</v>
      </c>
    </row>
    <row r="945" spans="1:8" x14ac:dyDescent="0.2">
      <c r="A945" t="s">
        <v>5</v>
      </c>
      <c r="B945" t="s">
        <v>2483</v>
      </c>
      <c r="C945">
        <f>_xlfn.NUMBERVALUE(MID(Table3[[#This Row],[Price]],2,LEN(Table3[[#This Row],[Price]])-2))</f>
        <v>320000</v>
      </c>
      <c r="D945" t="s">
        <v>7</v>
      </c>
      <c r="E945">
        <v>51</v>
      </c>
      <c r="F945">
        <f>_xlfn.NUMBERVALUE(SUBSTITUTE(Table3[[#This Row],[Sqm]],".",","))</f>
        <v>51</v>
      </c>
      <c r="G945" s="8">
        <f>Table3[[#This Row],[Price_cleaned]]/Table3[[#This Row],[Sqm_cleaned]]</f>
        <v>6274.5098039215691</v>
      </c>
      <c r="H945">
        <v>2</v>
      </c>
    </row>
    <row r="946" spans="1:8" hidden="1" x14ac:dyDescent="0.2">
      <c r="A946" t="s">
        <v>5</v>
      </c>
      <c r="B946" t="s">
        <v>2225</v>
      </c>
      <c r="C946">
        <f>_xlfn.NUMBERVALUE(MID(Table3[[#This Row],[Price]],2,LEN(Table3[[#This Row],[Price]])-2))</f>
        <v>899000</v>
      </c>
      <c r="D946" t="s">
        <v>424</v>
      </c>
      <c r="E946">
        <v>48</v>
      </c>
      <c r="F946">
        <f>_xlfn.NUMBERVALUE(SUBSTITUTE(Table3[[#This Row],[Sqm]],".",","))</f>
        <v>48</v>
      </c>
      <c r="G946">
        <f>Table3[[#This Row],[Price_cleaned]]/Table3[[#This Row],[Sqm_cleaned]]</f>
        <v>18729.166666666668</v>
      </c>
      <c r="H946">
        <v>3</v>
      </c>
    </row>
    <row r="947" spans="1:8" hidden="1" x14ac:dyDescent="0.2">
      <c r="A947" t="s">
        <v>5</v>
      </c>
      <c r="B947" t="s">
        <v>2041</v>
      </c>
      <c r="C947">
        <f>_xlfn.NUMBERVALUE(MID(Table3[[#This Row],[Price]],2,LEN(Table3[[#This Row],[Price]])-2))</f>
        <v>760000</v>
      </c>
      <c r="D947" t="s">
        <v>306</v>
      </c>
      <c r="E947">
        <v>48</v>
      </c>
      <c r="F947">
        <f>_xlfn.NUMBERVALUE(SUBSTITUTE(Table3[[#This Row],[Sqm]],".",","))</f>
        <v>48</v>
      </c>
      <c r="G947">
        <f>Table3[[#This Row],[Price_cleaned]]/Table3[[#This Row],[Sqm_cleaned]]</f>
        <v>15833.333333333334</v>
      </c>
      <c r="H947">
        <v>3</v>
      </c>
    </row>
    <row r="948" spans="1:8" x14ac:dyDescent="0.2">
      <c r="A948" t="s">
        <v>5</v>
      </c>
      <c r="B948" t="s">
        <v>2893</v>
      </c>
      <c r="C948">
        <f>_xlfn.NUMBERVALUE(MID(Table3[[#This Row],[Price]],2,LEN(Table3[[#This Row],[Price]])-2))</f>
        <v>395000</v>
      </c>
      <c r="D948" t="s">
        <v>7</v>
      </c>
      <c r="E948">
        <v>50</v>
      </c>
      <c r="F948">
        <f>_xlfn.NUMBERVALUE(SUBSTITUTE(Table3[[#This Row],[Sqm]],".",","))</f>
        <v>50</v>
      </c>
      <c r="G948" s="8">
        <f>Table3[[#This Row],[Price_cleaned]]/Table3[[#This Row],[Sqm_cleaned]]</f>
        <v>7900</v>
      </c>
      <c r="H948">
        <v>2</v>
      </c>
    </row>
    <row r="949" spans="1:8" x14ac:dyDescent="0.2">
      <c r="A949" t="s">
        <v>5</v>
      </c>
      <c r="B949" t="s">
        <v>2893</v>
      </c>
      <c r="C949">
        <f>_xlfn.NUMBERVALUE(MID(Table3[[#This Row],[Price]],2,LEN(Table3[[#This Row],[Price]])-2))</f>
        <v>395000</v>
      </c>
      <c r="D949" t="s">
        <v>7</v>
      </c>
      <c r="E949">
        <v>75</v>
      </c>
      <c r="F949">
        <f>_xlfn.NUMBERVALUE(SUBSTITUTE(Table3[[#This Row],[Sqm]],".",","))</f>
        <v>75</v>
      </c>
      <c r="G949" s="8">
        <f>Table3[[#This Row],[Price_cleaned]]/Table3[[#This Row],[Sqm_cleaned]]</f>
        <v>5266.666666666667</v>
      </c>
      <c r="H949">
        <v>3</v>
      </c>
    </row>
    <row r="950" spans="1:8" hidden="1" x14ac:dyDescent="0.2">
      <c r="A950" t="s">
        <v>5</v>
      </c>
      <c r="B950" t="s">
        <v>2249</v>
      </c>
      <c r="C950">
        <f>_xlfn.NUMBERVALUE(MID(Table3[[#This Row],[Price]],2,LEN(Table3[[#This Row],[Price]])-2))</f>
        <v>770000</v>
      </c>
      <c r="D950" t="s">
        <v>306</v>
      </c>
      <c r="E950">
        <v>130</v>
      </c>
      <c r="F950">
        <f>_xlfn.NUMBERVALUE(SUBSTITUTE(Table3[[#This Row],[Sqm]],".",","))</f>
        <v>130</v>
      </c>
      <c r="G950">
        <f>Table3[[#This Row],[Price_cleaned]]/Table3[[#This Row],[Sqm_cleaned]]</f>
        <v>5923.0769230769229</v>
      </c>
      <c r="H950">
        <v>6</v>
      </c>
    </row>
    <row r="951" spans="1:8" hidden="1" x14ac:dyDescent="0.2">
      <c r="A951" t="s">
        <v>5</v>
      </c>
      <c r="B951" t="s">
        <v>2894</v>
      </c>
      <c r="C951">
        <f>_xlfn.NUMBERVALUE(MID(Table3[[#This Row],[Price]],2,LEN(Table3[[#This Row],[Price]])-2))</f>
        <v>789999</v>
      </c>
      <c r="D951" t="s">
        <v>162</v>
      </c>
      <c r="E951">
        <v>44</v>
      </c>
      <c r="F951">
        <f>_xlfn.NUMBERVALUE(SUBSTITUTE(Table3[[#This Row],[Sqm]],".",","))</f>
        <v>44</v>
      </c>
      <c r="G951">
        <f>Table3[[#This Row],[Price_cleaned]]/Table3[[#This Row],[Sqm_cleaned]]</f>
        <v>17954.522727272728</v>
      </c>
      <c r="H951">
        <v>2</v>
      </c>
    </row>
    <row r="952" spans="1:8" hidden="1" x14ac:dyDescent="0.2">
      <c r="A952" t="s">
        <v>5</v>
      </c>
      <c r="B952" t="s">
        <v>2102</v>
      </c>
      <c r="C952">
        <f>_xlfn.NUMBERVALUE(MID(Table3[[#This Row],[Price]],2,LEN(Table3[[#This Row],[Price]])-2))</f>
        <v>599000</v>
      </c>
      <c r="D952" t="s">
        <v>260</v>
      </c>
      <c r="E952">
        <v>46</v>
      </c>
      <c r="F952">
        <f>_xlfn.NUMBERVALUE(SUBSTITUTE(Table3[[#This Row],[Sqm]],".",","))</f>
        <v>46</v>
      </c>
      <c r="G952">
        <f>Table3[[#This Row],[Price_cleaned]]/Table3[[#This Row],[Sqm_cleaned]]</f>
        <v>13021.739130434782</v>
      </c>
      <c r="H952">
        <v>2</v>
      </c>
    </row>
    <row r="953" spans="1:8" hidden="1" x14ac:dyDescent="0.2">
      <c r="A953" t="s">
        <v>5</v>
      </c>
      <c r="B953" t="s">
        <v>2895</v>
      </c>
      <c r="C953">
        <f>_xlfn.NUMBERVALUE(MID(Table3[[#This Row],[Price]],2,LEN(Table3[[#This Row],[Price]])-2))</f>
        <v>344000</v>
      </c>
      <c r="D953" t="s">
        <v>306</v>
      </c>
      <c r="E953">
        <v>68</v>
      </c>
      <c r="F953">
        <f>_xlfn.NUMBERVALUE(SUBSTITUTE(Table3[[#This Row],[Sqm]],".",","))</f>
        <v>68</v>
      </c>
      <c r="G953">
        <f>Table3[[#This Row],[Price_cleaned]]/Table3[[#This Row],[Sqm_cleaned]]</f>
        <v>5058.8235294117649</v>
      </c>
      <c r="H953">
        <v>3</v>
      </c>
    </row>
    <row r="954" spans="1:8" x14ac:dyDescent="0.2">
      <c r="A954" t="s">
        <v>5</v>
      </c>
      <c r="B954" t="s">
        <v>2896</v>
      </c>
      <c r="C954">
        <f>_xlfn.NUMBERVALUE(MID(Table3[[#This Row],[Price]],2,LEN(Table3[[#This Row],[Price]])-2))</f>
        <v>509001</v>
      </c>
      <c r="D954" t="s">
        <v>114</v>
      </c>
      <c r="E954">
        <v>46</v>
      </c>
      <c r="F954">
        <f>_xlfn.NUMBERVALUE(SUBSTITUTE(Table3[[#This Row],[Sqm]],".",","))</f>
        <v>46</v>
      </c>
      <c r="G954" s="8">
        <f>Table3[[#This Row],[Price_cleaned]]/Table3[[#This Row],[Sqm_cleaned]]</f>
        <v>11065.239130434782</v>
      </c>
      <c r="H954">
        <v>2</v>
      </c>
    </row>
    <row r="955" spans="1:8" hidden="1" x14ac:dyDescent="0.2">
      <c r="A955" t="s">
        <v>5</v>
      </c>
      <c r="B955" t="s">
        <v>2840</v>
      </c>
      <c r="C955">
        <f>_xlfn.NUMBERVALUE(MID(Table3[[#This Row],[Price]],2,LEN(Table3[[#This Row],[Price]])-2))</f>
        <v>349000</v>
      </c>
      <c r="D955" t="s">
        <v>408</v>
      </c>
      <c r="E955">
        <v>51</v>
      </c>
      <c r="F955">
        <f>_xlfn.NUMBERVALUE(SUBSTITUTE(Table3[[#This Row],[Sqm]],".",","))</f>
        <v>51</v>
      </c>
      <c r="G955">
        <f>Table3[[#This Row],[Price_cleaned]]/Table3[[#This Row],[Sqm_cleaned]]</f>
        <v>6843.1372549019607</v>
      </c>
      <c r="H955">
        <v>2</v>
      </c>
    </row>
    <row r="956" spans="1:8" x14ac:dyDescent="0.2">
      <c r="A956" t="s">
        <v>5</v>
      </c>
      <c r="B956" t="s">
        <v>2824</v>
      </c>
      <c r="C956">
        <f>_xlfn.NUMBERVALUE(MID(Table3[[#This Row],[Price]],2,LEN(Table3[[#This Row],[Price]])-2))</f>
        <v>529000</v>
      </c>
      <c r="D956" t="s">
        <v>7</v>
      </c>
      <c r="E956">
        <v>47</v>
      </c>
      <c r="F956">
        <f>_xlfn.NUMBERVALUE(SUBSTITUTE(Table3[[#This Row],[Sqm]],".",","))</f>
        <v>47</v>
      </c>
      <c r="G956" s="8">
        <f>Table3[[#This Row],[Price_cleaned]]/Table3[[#This Row],[Sqm_cleaned]]</f>
        <v>11255.319148936171</v>
      </c>
      <c r="H956">
        <v>2</v>
      </c>
    </row>
    <row r="957" spans="1:8" x14ac:dyDescent="0.2">
      <c r="A957" t="s">
        <v>5</v>
      </c>
      <c r="B957" t="s">
        <v>2817</v>
      </c>
      <c r="C957">
        <f>_xlfn.NUMBERVALUE(MID(Table3[[#This Row],[Price]],2,LEN(Table3[[#This Row],[Price]])-2))</f>
        <v>279000</v>
      </c>
      <c r="D957" t="s">
        <v>114</v>
      </c>
      <c r="E957">
        <v>41</v>
      </c>
      <c r="F957">
        <f>_xlfn.NUMBERVALUE(SUBSTITUTE(Table3[[#This Row],[Sqm]],".",","))</f>
        <v>41</v>
      </c>
      <c r="G957" s="8">
        <f>Table3[[#This Row],[Price_cleaned]]/Table3[[#This Row],[Sqm_cleaned]]</f>
        <v>6804.8780487804879</v>
      </c>
      <c r="H957">
        <v>2</v>
      </c>
    </row>
    <row r="958" spans="1:8" x14ac:dyDescent="0.2">
      <c r="A958" t="s">
        <v>5</v>
      </c>
      <c r="B958" t="s">
        <v>2463</v>
      </c>
      <c r="C958">
        <f>_xlfn.NUMBERVALUE(MID(Table3[[#This Row],[Price]],2,LEN(Table3[[#This Row],[Price]])-2))</f>
        <v>640000</v>
      </c>
      <c r="D958" t="s">
        <v>7</v>
      </c>
      <c r="E958">
        <v>42</v>
      </c>
      <c r="F958">
        <f>_xlfn.NUMBERVALUE(SUBSTITUTE(Table3[[#This Row],[Sqm]],".",","))</f>
        <v>42</v>
      </c>
      <c r="G958" s="8">
        <f>Table3[[#This Row],[Price_cleaned]]/Table3[[#This Row],[Sqm_cleaned]]</f>
        <v>15238.095238095239</v>
      </c>
      <c r="H958">
        <v>2</v>
      </c>
    </row>
    <row r="959" spans="1:8" x14ac:dyDescent="0.2">
      <c r="A959" t="s">
        <v>5</v>
      </c>
      <c r="B959" t="s">
        <v>2223</v>
      </c>
      <c r="C959">
        <f>_xlfn.NUMBERVALUE(MID(Table3[[#This Row],[Price]],2,LEN(Table3[[#This Row],[Price]])-2))</f>
        <v>479000</v>
      </c>
      <c r="D959" t="s">
        <v>68</v>
      </c>
      <c r="E959">
        <v>45</v>
      </c>
      <c r="F959">
        <f>_xlfn.NUMBERVALUE(SUBSTITUTE(Table3[[#This Row],[Sqm]],".",","))</f>
        <v>45</v>
      </c>
      <c r="G959" s="8">
        <f>Table3[[#This Row],[Price_cleaned]]/Table3[[#This Row],[Sqm_cleaned]]</f>
        <v>10644.444444444445</v>
      </c>
      <c r="H959">
        <v>2</v>
      </c>
    </row>
    <row r="960" spans="1:8" hidden="1" x14ac:dyDescent="0.2">
      <c r="A960" t="s">
        <v>5</v>
      </c>
      <c r="B960" t="s">
        <v>2520</v>
      </c>
      <c r="C960">
        <f>_xlfn.NUMBERVALUE(MID(Table3[[#This Row],[Price]],2,LEN(Table3[[#This Row],[Price]])-2))</f>
        <v>555000</v>
      </c>
      <c r="D960" t="s">
        <v>2897</v>
      </c>
      <c r="E960">
        <v>106</v>
      </c>
      <c r="F960">
        <f>_xlfn.NUMBERVALUE(SUBSTITUTE(Table3[[#This Row],[Sqm]],".",","))</f>
        <v>106</v>
      </c>
      <c r="G960">
        <f>Table3[[#This Row],[Price_cleaned]]/Table3[[#This Row],[Sqm_cleaned]]</f>
        <v>5235.8490566037735</v>
      </c>
      <c r="H960">
        <v>4</v>
      </c>
    </row>
    <row r="961" spans="1:8" hidden="1" x14ac:dyDescent="0.2">
      <c r="A961" t="s">
        <v>5</v>
      </c>
      <c r="B961" t="s">
        <v>2898</v>
      </c>
      <c r="C961">
        <f>_xlfn.NUMBERVALUE(MID(Table3[[#This Row],[Price]],2,LEN(Table3[[#This Row],[Price]])-2))</f>
        <v>325000</v>
      </c>
      <c r="D961" t="s">
        <v>424</v>
      </c>
      <c r="E961">
        <v>75</v>
      </c>
      <c r="F961">
        <f>_xlfn.NUMBERVALUE(SUBSTITUTE(Table3[[#This Row],[Sqm]],".",","))</f>
        <v>75</v>
      </c>
      <c r="G961">
        <f>Table3[[#This Row],[Price_cleaned]]/Table3[[#This Row],[Sqm_cleaned]]</f>
        <v>4333.333333333333</v>
      </c>
      <c r="H961">
        <v>3</v>
      </c>
    </row>
    <row r="962" spans="1:8" hidden="1" x14ac:dyDescent="0.2">
      <c r="A962" t="s">
        <v>5</v>
      </c>
      <c r="B962" t="s">
        <v>2178</v>
      </c>
      <c r="C962">
        <f>_xlfn.NUMBERVALUE(MID(Table3[[#This Row],[Price]],2,LEN(Table3[[#This Row],[Price]])-2))</f>
        <v>580000</v>
      </c>
      <c r="D962" t="s">
        <v>166</v>
      </c>
      <c r="E962">
        <v>75</v>
      </c>
      <c r="F962">
        <f>_xlfn.NUMBERVALUE(SUBSTITUTE(Table3[[#This Row],[Sqm]],".",","))</f>
        <v>75</v>
      </c>
      <c r="G962">
        <f>Table3[[#This Row],[Price_cleaned]]/Table3[[#This Row],[Sqm_cleaned]]</f>
        <v>7733.333333333333</v>
      </c>
      <c r="H962">
        <v>3</v>
      </c>
    </row>
    <row r="963" spans="1:8" x14ac:dyDescent="0.2">
      <c r="A963" t="s">
        <v>5</v>
      </c>
      <c r="B963" t="s">
        <v>2211</v>
      </c>
      <c r="C963">
        <f>_xlfn.NUMBERVALUE(MID(Table3[[#This Row],[Price]],2,LEN(Table3[[#This Row],[Price]])-2))</f>
        <v>699000</v>
      </c>
      <c r="D963" t="s">
        <v>7</v>
      </c>
      <c r="E963">
        <v>54</v>
      </c>
      <c r="F963">
        <f>_xlfn.NUMBERVALUE(SUBSTITUTE(Table3[[#This Row],[Sqm]],".",","))</f>
        <v>54</v>
      </c>
      <c r="G963" s="8">
        <f>Table3[[#This Row],[Price_cleaned]]/Table3[[#This Row],[Sqm_cleaned]]</f>
        <v>12944.444444444445</v>
      </c>
      <c r="H963">
        <v>3</v>
      </c>
    </row>
    <row r="964" spans="1:8" x14ac:dyDescent="0.2">
      <c r="A964" t="s">
        <v>5</v>
      </c>
      <c r="B964" t="s">
        <v>2211</v>
      </c>
      <c r="C964">
        <f>_xlfn.NUMBERVALUE(MID(Table3[[#This Row],[Price]],2,LEN(Table3[[#This Row],[Price]])-2))</f>
        <v>699000</v>
      </c>
      <c r="D964" t="s">
        <v>7</v>
      </c>
      <c r="E964">
        <v>30</v>
      </c>
      <c r="F964">
        <f>_xlfn.NUMBERVALUE(SUBSTITUTE(Table3[[#This Row],[Sqm]],".",","))</f>
        <v>30</v>
      </c>
      <c r="G964" s="8">
        <f>Table3[[#This Row],[Price_cleaned]]/Table3[[#This Row],[Sqm_cleaned]]</f>
        <v>23300</v>
      </c>
      <c r="H964">
        <v>1</v>
      </c>
    </row>
    <row r="965" spans="1:8" x14ac:dyDescent="0.2">
      <c r="A965" t="s">
        <v>5</v>
      </c>
      <c r="B965" t="s">
        <v>2393</v>
      </c>
      <c r="C965">
        <f>_xlfn.NUMBERVALUE(MID(Table3[[#This Row],[Price]],2,LEN(Table3[[#This Row],[Price]])-2))</f>
        <v>679000</v>
      </c>
      <c r="D965" t="s">
        <v>114</v>
      </c>
      <c r="E965">
        <v>49</v>
      </c>
      <c r="F965">
        <f>_xlfn.NUMBERVALUE(SUBSTITUTE(Table3[[#This Row],[Sqm]],".",","))</f>
        <v>49</v>
      </c>
      <c r="G965" s="8">
        <f>Table3[[#This Row],[Price_cleaned]]/Table3[[#This Row],[Sqm_cleaned]]</f>
        <v>13857.142857142857</v>
      </c>
      <c r="H965">
        <v>3</v>
      </c>
    </row>
    <row r="966" spans="1:8" x14ac:dyDescent="0.2">
      <c r="A966" t="s">
        <v>5</v>
      </c>
      <c r="B966" t="s">
        <v>2899</v>
      </c>
      <c r="C966">
        <f>_xlfn.NUMBERVALUE(MID(Table3[[#This Row],[Price]],2,LEN(Table3[[#This Row],[Price]])-2))</f>
        <v>567000</v>
      </c>
      <c r="D966" t="s">
        <v>114</v>
      </c>
      <c r="E966" t="s">
        <v>2900</v>
      </c>
      <c r="F966">
        <f>_xlfn.NUMBERVALUE(SUBSTITUTE(Table3[[#This Row],[Sqm]],".",","))</f>
        <v>63.78</v>
      </c>
      <c r="G966" s="8">
        <f>Table3[[#This Row],[Price_cleaned]]/Table3[[#This Row],[Sqm_cleaned]]</f>
        <v>8889.9341486359353</v>
      </c>
      <c r="H966">
        <v>4</v>
      </c>
    </row>
    <row r="967" spans="1:8" x14ac:dyDescent="0.2">
      <c r="A967" t="s">
        <v>5</v>
      </c>
      <c r="B967" t="s">
        <v>2268</v>
      </c>
      <c r="C967">
        <f>_xlfn.NUMBERVALUE(MID(Table3[[#This Row],[Price]],2,LEN(Table3[[#This Row],[Price]])-2))</f>
        <v>430000</v>
      </c>
      <c r="D967" t="s">
        <v>114</v>
      </c>
      <c r="E967">
        <v>60</v>
      </c>
      <c r="F967">
        <f>_xlfn.NUMBERVALUE(SUBSTITUTE(Table3[[#This Row],[Sqm]],".",","))</f>
        <v>60</v>
      </c>
      <c r="G967" s="8">
        <f>Table3[[#This Row],[Price_cleaned]]/Table3[[#This Row],[Sqm_cleaned]]</f>
        <v>7166.666666666667</v>
      </c>
      <c r="H967">
        <v>3</v>
      </c>
    </row>
    <row r="968" spans="1:8" hidden="1" x14ac:dyDescent="0.2">
      <c r="A968" t="s">
        <v>5</v>
      </c>
      <c r="B968" t="s">
        <v>2184</v>
      </c>
      <c r="C968">
        <f>_xlfn.NUMBERVALUE(MID(Table3[[#This Row],[Price]],2,LEN(Table3[[#This Row],[Price]])-2))</f>
        <v>600000</v>
      </c>
      <c r="D968" t="s">
        <v>2901</v>
      </c>
      <c r="E968" t="s">
        <v>2902</v>
      </c>
      <c r="F968">
        <f>_xlfn.NUMBERVALUE(SUBSTITUTE(Table3[[#This Row],[Sqm]],".",","))</f>
        <v>65.55</v>
      </c>
      <c r="G968">
        <f>Table3[[#This Row],[Price_cleaned]]/Table3[[#This Row],[Sqm_cleaned]]</f>
        <v>9153.3180778032038</v>
      </c>
      <c r="H968">
        <v>3</v>
      </c>
    </row>
    <row r="969" spans="1:8" x14ac:dyDescent="0.2">
      <c r="A969" t="s">
        <v>5</v>
      </c>
      <c r="B969" t="s">
        <v>2102</v>
      </c>
      <c r="C969">
        <f>_xlfn.NUMBERVALUE(MID(Table3[[#This Row],[Price]],2,LEN(Table3[[#This Row],[Price]])-2))</f>
        <v>599000</v>
      </c>
      <c r="D969" t="s">
        <v>114</v>
      </c>
      <c r="E969" t="s">
        <v>2903</v>
      </c>
      <c r="F969">
        <f>_xlfn.NUMBERVALUE(SUBSTITUTE(Table3[[#This Row],[Sqm]],".",","))</f>
        <v>33.54</v>
      </c>
      <c r="G969" s="8">
        <f>Table3[[#This Row],[Price_cleaned]]/Table3[[#This Row],[Sqm_cleaned]]</f>
        <v>17859.272510435301</v>
      </c>
      <c r="H969">
        <v>2</v>
      </c>
    </row>
    <row r="970" spans="1:8" hidden="1" x14ac:dyDescent="0.2">
      <c r="A970" t="s">
        <v>5</v>
      </c>
      <c r="B970" t="s">
        <v>2904</v>
      </c>
      <c r="C970">
        <f>_xlfn.NUMBERVALUE(MID(Table3[[#This Row],[Price]],2,LEN(Table3[[#This Row],[Price]])-2))</f>
        <v>699999</v>
      </c>
      <c r="D970" t="s">
        <v>181</v>
      </c>
      <c r="E970">
        <v>74</v>
      </c>
      <c r="F970">
        <f>_xlfn.NUMBERVALUE(SUBSTITUTE(Table3[[#This Row],[Sqm]],".",","))</f>
        <v>74</v>
      </c>
      <c r="G970">
        <f>Table3[[#This Row],[Price_cleaned]]/Table3[[#This Row],[Sqm_cleaned]]</f>
        <v>9459.4459459459467</v>
      </c>
      <c r="H970">
        <v>3</v>
      </c>
    </row>
    <row r="971" spans="1:8" hidden="1" x14ac:dyDescent="0.2">
      <c r="A971" t="s">
        <v>5</v>
      </c>
      <c r="B971" t="s">
        <v>2348</v>
      </c>
      <c r="C971">
        <f>_xlfn.NUMBERVALUE(MID(Table3[[#This Row],[Price]],2,LEN(Table3[[#This Row],[Price]])-2))</f>
        <v>449000</v>
      </c>
      <c r="D971" t="s">
        <v>7</v>
      </c>
      <c r="E971" t="s">
        <v>2905</v>
      </c>
      <c r="F971">
        <f>_xlfn.NUMBERVALUE(SUBSTITUTE(Table3[[#This Row],[Sqm]],".",","))</f>
        <v>117.5</v>
      </c>
      <c r="G971" s="8">
        <f>Table3[[#This Row],[Price_cleaned]]/Table3[[#This Row],[Sqm_cleaned]]</f>
        <v>3821.2765957446809</v>
      </c>
      <c r="H971">
        <v>4</v>
      </c>
    </row>
    <row r="972" spans="1:8" x14ac:dyDescent="0.2">
      <c r="A972" t="s">
        <v>5</v>
      </c>
      <c r="B972" t="s">
        <v>2906</v>
      </c>
      <c r="C972">
        <f>_xlfn.NUMBERVALUE(MID(Table3[[#This Row],[Price]],2,LEN(Table3[[#This Row],[Price]])-2))</f>
        <v>829000</v>
      </c>
      <c r="D972" t="s">
        <v>7</v>
      </c>
      <c r="E972" t="s">
        <v>1463</v>
      </c>
      <c r="F972">
        <f>_xlfn.NUMBERVALUE(SUBSTITUTE(Table3[[#This Row],[Sqm]],".",","))</f>
        <v>95.5</v>
      </c>
      <c r="G972" s="8">
        <f>Table3[[#This Row],[Price_cleaned]]/Table3[[#This Row],[Sqm_cleaned]]</f>
        <v>8680.6282722513097</v>
      </c>
      <c r="H972">
        <v>4</v>
      </c>
    </row>
    <row r="973" spans="1:8" hidden="1" x14ac:dyDescent="0.2">
      <c r="A973" t="s">
        <v>5</v>
      </c>
      <c r="B973" t="s">
        <v>2075</v>
      </c>
      <c r="C973">
        <f>_xlfn.NUMBERVALUE(MID(Table3[[#This Row],[Price]],2,LEN(Table3[[#This Row],[Price]])-2))</f>
        <v>2490000</v>
      </c>
      <c r="D973" t="s">
        <v>7</v>
      </c>
      <c r="E973">
        <v>80</v>
      </c>
      <c r="F973">
        <f>_xlfn.NUMBERVALUE(SUBSTITUTE(Table3[[#This Row],[Sqm]],".",","))</f>
        <v>80</v>
      </c>
      <c r="G973">
        <f>Table3[[#This Row],[Price_cleaned]]/Table3[[#This Row],[Sqm_cleaned]]</f>
        <v>31125</v>
      </c>
      <c r="H973">
        <v>3</v>
      </c>
    </row>
    <row r="974" spans="1:8" hidden="1" x14ac:dyDescent="0.2">
      <c r="A974" t="s">
        <v>5</v>
      </c>
      <c r="B974" t="s">
        <v>2436</v>
      </c>
      <c r="C974">
        <f>_xlfn.NUMBERVALUE(MID(Table3[[#This Row],[Price]],2,LEN(Table3[[#This Row],[Price]])-2))</f>
        <v>2100000</v>
      </c>
      <c r="D974" t="s">
        <v>7</v>
      </c>
      <c r="E974">
        <v>32</v>
      </c>
      <c r="F974">
        <f>_xlfn.NUMBERVALUE(SUBSTITUTE(Table3[[#This Row],[Sqm]],".",","))</f>
        <v>32</v>
      </c>
      <c r="G974">
        <f>Table3[[#This Row],[Price_cleaned]]/Table3[[#This Row],[Sqm_cleaned]]</f>
        <v>65625</v>
      </c>
      <c r="H974">
        <v>7</v>
      </c>
    </row>
    <row r="975" spans="1:8" x14ac:dyDescent="0.2">
      <c r="A975" t="s">
        <v>5</v>
      </c>
      <c r="B975" t="s">
        <v>2047</v>
      </c>
      <c r="C975">
        <f>_xlfn.NUMBERVALUE(MID(Table3[[#This Row],[Price]],2,LEN(Table3[[#This Row],[Price]])-2))</f>
        <v>890000</v>
      </c>
      <c r="D975" t="s">
        <v>7</v>
      </c>
      <c r="E975">
        <v>67</v>
      </c>
      <c r="F975">
        <f>_xlfn.NUMBERVALUE(SUBSTITUTE(Table3[[#This Row],[Sqm]],".",","))</f>
        <v>67</v>
      </c>
      <c r="G975" s="8">
        <f>Table3[[#This Row],[Price_cleaned]]/Table3[[#This Row],[Sqm_cleaned]]</f>
        <v>13283.582089552239</v>
      </c>
      <c r="H975">
        <v>2</v>
      </c>
    </row>
    <row r="976" spans="1:8" x14ac:dyDescent="0.2">
      <c r="A976" t="s">
        <v>5</v>
      </c>
      <c r="B976" t="s">
        <v>2907</v>
      </c>
      <c r="C976">
        <f>_xlfn.NUMBERVALUE(MID(Table3[[#This Row],[Price]],2,LEN(Table3[[#This Row],[Price]])-2))</f>
        <v>535000</v>
      </c>
      <c r="D976" t="s">
        <v>7</v>
      </c>
      <c r="E976">
        <v>32</v>
      </c>
      <c r="F976">
        <f>_xlfn.NUMBERVALUE(SUBSTITUTE(Table3[[#This Row],[Sqm]],".",","))</f>
        <v>32</v>
      </c>
      <c r="G976" s="8">
        <f>Table3[[#This Row],[Price_cleaned]]/Table3[[#This Row],[Sqm_cleaned]]</f>
        <v>16718.75</v>
      </c>
      <c r="H976">
        <v>2</v>
      </c>
    </row>
    <row r="977" spans="1:8" hidden="1" x14ac:dyDescent="0.2">
      <c r="A977" t="s">
        <v>5</v>
      </c>
      <c r="B977" t="s">
        <v>2354</v>
      </c>
      <c r="C977">
        <f>_xlfn.NUMBERVALUE(MID(Table3[[#This Row],[Price]],2,LEN(Table3[[#This Row],[Price]])-2))</f>
        <v>960000</v>
      </c>
      <c r="D977" t="s">
        <v>2908</v>
      </c>
      <c r="E977">
        <v>63</v>
      </c>
      <c r="F977">
        <f>_xlfn.NUMBERVALUE(SUBSTITUTE(Table3[[#This Row],[Sqm]],".",","))</f>
        <v>63</v>
      </c>
      <c r="G977">
        <f>Table3[[#This Row],[Price_cleaned]]/Table3[[#This Row],[Sqm_cleaned]]</f>
        <v>15238.095238095239</v>
      </c>
      <c r="H977">
        <v>3</v>
      </c>
    </row>
    <row r="978" spans="1:8" hidden="1" x14ac:dyDescent="0.2">
      <c r="A978" t="s">
        <v>5</v>
      </c>
      <c r="B978" t="s">
        <v>2184</v>
      </c>
      <c r="C978">
        <f>_xlfn.NUMBERVALUE(MID(Table3[[#This Row],[Price]],2,LEN(Table3[[#This Row],[Price]])-2))</f>
        <v>600000</v>
      </c>
      <c r="D978" t="s">
        <v>260</v>
      </c>
      <c r="E978" t="s">
        <v>2909</v>
      </c>
      <c r="F978">
        <f>_xlfn.NUMBERVALUE(SUBSTITUTE(Table3[[#This Row],[Sqm]],".",","))</f>
        <v>46.96</v>
      </c>
      <c r="G978">
        <f>Table3[[#This Row],[Price_cleaned]]/Table3[[#This Row],[Sqm_cleaned]]</f>
        <v>12776.831345826235</v>
      </c>
      <c r="H978">
        <v>2</v>
      </c>
    </row>
    <row r="979" spans="1:8" hidden="1" x14ac:dyDescent="0.2">
      <c r="A979" t="s">
        <v>5</v>
      </c>
      <c r="B979" t="s">
        <v>2910</v>
      </c>
      <c r="C979">
        <f>_xlfn.NUMBERVALUE(MID(Table3[[#This Row],[Price]],2,LEN(Table3[[#This Row],[Price]])-2))</f>
        <v>399500</v>
      </c>
      <c r="D979" t="s">
        <v>260</v>
      </c>
      <c r="E979">
        <v>114</v>
      </c>
      <c r="F979">
        <f>_xlfn.NUMBERVALUE(SUBSTITUTE(Table3[[#This Row],[Sqm]],".",","))</f>
        <v>114</v>
      </c>
      <c r="G979">
        <f>Table3[[#This Row],[Price_cleaned]]/Table3[[#This Row],[Sqm_cleaned]]</f>
        <v>3504.3859649122805</v>
      </c>
      <c r="H979">
        <v>4</v>
      </c>
    </row>
    <row r="980" spans="1:8" hidden="1" x14ac:dyDescent="0.2">
      <c r="A980" t="s">
        <v>5</v>
      </c>
      <c r="B980" t="s">
        <v>2479</v>
      </c>
      <c r="C980">
        <f>_xlfn.NUMBERVALUE(MID(Table3[[#This Row],[Price]],2,LEN(Table3[[#This Row],[Price]])-2))</f>
        <v>399000</v>
      </c>
      <c r="D980" t="s">
        <v>260</v>
      </c>
      <c r="E980" t="s">
        <v>755</v>
      </c>
      <c r="F980">
        <f>_xlfn.NUMBERVALUE(SUBSTITUTE(Table3[[#This Row],[Sqm]],".",","))</f>
        <v>48.9</v>
      </c>
      <c r="G980">
        <f>Table3[[#This Row],[Price_cleaned]]/Table3[[#This Row],[Sqm_cleaned]]</f>
        <v>8159.5092024539881</v>
      </c>
      <c r="H980">
        <v>2</v>
      </c>
    </row>
    <row r="981" spans="1:8" hidden="1" x14ac:dyDescent="0.2">
      <c r="A981" t="s">
        <v>5</v>
      </c>
      <c r="B981" t="s">
        <v>2379</v>
      </c>
      <c r="C981">
        <f>_xlfn.NUMBERVALUE(MID(Table3[[#This Row],[Price]],2,LEN(Table3[[#This Row],[Price]])-2))</f>
        <v>879000</v>
      </c>
      <c r="D981" t="s">
        <v>260</v>
      </c>
      <c r="E981" t="s">
        <v>2911</v>
      </c>
      <c r="F981">
        <f>_xlfn.NUMBERVALUE(SUBSTITUTE(Table3[[#This Row],[Sqm]],".",","))</f>
        <v>88.84</v>
      </c>
      <c r="G981">
        <f>Table3[[#This Row],[Price_cleaned]]/Table3[[#This Row],[Sqm_cleaned]]</f>
        <v>9894.1918054930211</v>
      </c>
      <c r="H981">
        <v>4</v>
      </c>
    </row>
    <row r="982" spans="1:8" hidden="1" x14ac:dyDescent="0.2">
      <c r="A982" t="s">
        <v>5</v>
      </c>
      <c r="B982" t="s">
        <v>2912</v>
      </c>
      <c r="C982">
        <f>_xlfn.NUMBERVALUE(MID(Table3[[#This Row],[Price]],2,LEN(Table3[[#This Row],[Price]])-2))</f>
        <v>359900</v>
      </c>
      <c r="D982" t="s">
        <v>2913</v>
      </c>
      <c r="E982" t="s">
        <v>606</v>
      </c>
      <c r="F982">
        <f>_xlfn.NUMBERVALUE(SUBSTITUTE(Table3[[#This Row],[Sqm]],".",","))</f>
        <v>51.5</v>
      </c>
      <c r="G982">
        <f>Table3[[#This Row],[Price_cleaned]]/Table3[[#This Row],[Sqm_cleaned]]</f>
        <v>6988.3495145631068</v>
      </c>
      <c r="H982">
        <v>2</v>
      </c>
    </row>
    <row r="983" spans="1:8" x14ac:dyDescent="0.2">
      <c r="A983" t="s">
        <v>5</v>
      </c>
      <c r="B983" t="s">
        <v>2225</v>
      </c>
      <c r="C983">
        <f>_xlfn.NUMBERVALUE(MID(Table3[[#This Row],[Price]],2,LEN(Table3[[#This Row],[Price]])-2))</f>
        <v>899000</v>
      </c>
      <c r="D983" t="s">
        <v>7</v>
      </c>
      <c r="E983" t="s">
        <v>2914</v>
      </c>
      <c r="F983">
        <f>_xlfn.NUMBERVALUE(SUBSTITUTE(Table3[[#This Row],[Sqm]],".",","))</f>
        <v>81.5</v>
      </c>
      <c r="G983" s="8">
        <f>Table3[[#This Row],[Price_cleaned]]/Table3[[#This Row],[Sqm_cleaned]]</f>
        <v>11030.674846625767</v>
      </c>
      <c r="H983">
        <v>2</v>
      </c>
    </row>
    <row r="984" spans="1:8" x14ac:dyDescent="0.2">
      <c r="A984" t="s">
        <v>5</v>
      </c>
      <c r="B984" t="s">
        <v>2479</v>
      </c>
      <c r="C984">
        <f>_xlfn.NUMBERVALUE(MID(Table3[[#This Row],[Price]],2,LEN(Table3[[#This Row],[Price]])-2))</f>
        <v>399000</v>
      </c>
      <c r="D984" t="s">
        <v>7</v>
      </c>
      <c r="E984" t="s">
        <v>2915</v>
      </c>
      <c r="F984">
        <f>_xlfn.NUMBERVALUE(SUBSTITUTE(Table3[[#This Row],[Sqm]],".",","))</f>
        <v>61.58</v>
      </c>
      <c r="G984" s="8">
        <f>Table3[[#This Row],[Price_cleaned]]/Table3[[#This Row],[Sqm_cleaned]]</f>
        <v>6479.3764209158817</v>
      </c>
      <c r="H984">
        <v>3</v>
      </c>
    </row>
    <row r="985" spans="1:8" hidden="1" x14ac:dyDescent="0.2">
      <c r="A985" t="s">
        <v>5</v>
      </c>
      <c r="B985" t="s">
        <v>2916</v>
      </c>
      <c r="C985">
        <f>_xlfn.NUMBERVALUE(MID(Table3[[#This Row],[Price]],2,LEN(Table3[[#This Row],[Price]])-2))</f>
        <v>3341500</v>
      </c>
      <c r="D985" t="s">
        <v>7</v>
      </c>
      <c r="E985">
        <v>54</v>
      </c>
      <c r="F985">
        <f>_xlfn.NUMBERVALUE(SUBSTITUTE(Table3[[#This Row],[Sqm]],".",","))</f>
        <v>54</v>
      </c>
      <c r="G985">
        <f>Table3[[#This Row],[Price_cleaned]]/Table3[[#This Row],[Sqm_cleaned]]</f>
        <v>61879.629629629628</v>
      </c>
      <c r="H985">
        <v>3</v>
      </c>
    </row>
    <row r="986" spans="1:8" x14ac:dyDescent="0.2">
      <c r="A986" t="s">
        <v>5</v>
      </c>
      <c r="B986" t="s">
        <v>2166</v>
      </c>
      <c r="C986">
        <f>_xlfn.NUMBERVALUE(MID(Table3[[#This Row],[Price]],2,LEN(Table3[[#This Row],[Price]])-2))</f>
        <v>1245000</v>
      </c>
      <c r="D986" t="s">
        <v>7</v>
      </c>
      <c r="E986" t="s">
        <v>800</v>
      </c>
      <c r="F986">
        <f>_xlfn.NUMBERVALUE(SUBSTITUTE(Table3[[#This Row],[Sqm]],".",","))</f>
        <v>62.8</v>
      </c>
      <c r="G986" s="8">
        <f>Table3[[#This Row],[Price_cleaned]]/Table3[[#This Row],[Sqm_cleaned]]</f>
        <v>19824.840764331209</v>
      </c>
      <c r="H986">
        <v>3</v>
      </c>
    </row>
    <row r="987" spans="1:8" x14ac:dyDescent="0.2">
      <c r="A987" t="s">
        <v>5</v>
      </c>
      <c r="B987" t="s">
        <v>2383</v>
      </c>
      <c r="C987">
        <f>_xlfn.NUMBERVALUE(MID(Table3[[#This Row],[Price]],2,LEN(Table3[[#This Row],[Price]])-2))</f>
        <v>895000</v>
      </c>
      <c r="D987" t="s">
        <v>114</v>
      </c>
      <c r="E987" t="s">
        <v>2917</v>
      </c>
      <c r="F987">
        <f>_xlfn.NUMBERVALUE(SUBSTITUTE(Table3[[#This Row],[Sqm]],".",","))</f>
        <v>41.73</v>
      </c>
      <c r="G987" s="8">
        <f>Table3[[#This Row],[Price_cleaned]]/Table3[[#This Row],[Sqm_cleaned]]</f>
        <v>21447.39995207285</v>
      </c>
      <c r="H987">
        <v>2</v>
      </c>
    </row>
    <row r="988" spans="1:8" x14ac:dyDescent="0.2">
      <c r="A988" t="s">
        <v>5</v>
      </c>
      <c r="B988" t="s">
        <v>2547</v>
      </c>
      <c r="C988">
        <f>_xlfn.NUMBERVALUE(MID(Table3[[#This Row],[Price]],2,LEN(Table3[[#This Row],[Price]])-2))</f>
        <v>920000</v>
      </c>
      <c r="D988" t="s">
        <v>114</v>
      </c>
      <c r="E988" t="s">
        <v>2564</v>
      </c>
      <c r="F988">
        <f>_xlfn.NUMBERVALUE(SUBSTITUTE(Table3[[#This Row],[Sqm]],".",","))</f>
        <v>46.17</v>
      </c>
      <c r="G988" s="8">
        <f>Table3[[#This Row],[Price_cleaned]]/Table3[[#This Row],[Sqm_cleaned]]</f>
        <v>19926.359107645658</v>
      </c>
      <c r="H988">
        <v>2</v>
      </c>
    </row>
    <row r="989" spans="1:8" x14ac:dyDescent="0.2">
      <c r="A989" t="s">
        <v>5</v>
      </c>
      <c r="B989" t="s">
        <v>2341</v>
      </c>
      <c r="C989">
        <f>_xlfn.NUMBERVALUE(MID(Table3[[#This Row],[Price]],2,LEN(Table3[[#This Row],[Price]])-2))</f>
        <v>499000</v>
      </c>
      <c r="D989" t="s">
        <v>7</v>
      </c>
      <c r="E989">
        <v>83</v>
      </c>
      <c r="F989">
        <f>_xlfn.NUMBERVALUE(SUBSTITUTE(Table3[[#This Row],[Sqm]],".",","))</f>
        <v>83</v>
      </c>
      <c r="G989" s="8">
        <f>Table3[[#This Row],[Price_cleaned]]/Table3[[#This Row],[Sqm_cleaned]]</f>
        <v>6012.0481927710844</v>
      </c>
      <c r="H989">
        <v>2</v>
      </c>
    </row>
    <row r="990" spans="1:8" x14ac:dyDescent="0.2">
      <c r="A990" t="s">
        <v>5</v>
      </c>
      <c r="B990" t="s">
        <v>2335</v>
      </c>
      <c r="C990">
        <f>_xlfn.NUMBERVALUE(MID(Table3[[#This Row],[Price]],2,LEN(Table3[[#This Row],[Price]])-2))</f>
        <v>485000</v>
      </c>
      <c r="D990" t="s">
        <v>114</v>
      </c>
      <c r="E990" t="s">
        <v>2918</v>
      </c>
      <c r="F990">
        <f>_xlfn.NUMBERVALUE(SUBSTITUTE(Table3[[#This Row],[Sqm]],".",","))</f>
        <v>52.56</v>
      </c>
      <c r="G990" s="8">
        <f>Table3[[#This Row],[Price_cleaned]]/Table3[[#This Row],[Sqm_cleaned]]</f>
        <v>9227.549467275494</v>
      </c>
      <c r="H990">
        <v>2</v>
      </c>
    </row>
    <row r="991" spans="1:8" hidden="1" x14ac:dyDescent="0.2">
      <c r="A991" t="s">
        <v>5</v>
      </c>
      <c r="B991" t="s">
        <v>2407</v>
      </c>
      <c r="C991">
        <f>_xlfn.NUMBERVALUE(MID(Table3[[#This Row],[Price]],2,LEN(Table3[[#This Row],[Price]])-2))</f>
        <v>1295000</v>
      </c>
      <c r="D991" t="s">
        <v>715</v>
      </c>
      <c r="E991" t="s">
        <v>2919</v>
      </c>
      <c r="F991">
        <f>_xlfn.NUMBERVALUE(SUBSTITUTE(Table3[[#This Row],[Sqm]],".",","))</f>
        <v>36.409999999999997</v>
      </c>
      <c r="G991">
        <f>Table3[[#This Row],[Price_cleaned]]/Table3[[#This Row],[Sqm_cleaned]]</f>
        <v>35567.151881351281</v>
      </c>
      <c r="H991">
        <v>2</v>
      </c>
    </row>
    <row r="992" spans="1:8" hidden="1" x14ac:dyDescent="0.2">
      <c r="A992" t="s">
        <v>5</v>
      </c>
      <c r="B992" t="s">
        <v>2671</v>
      </c>
      <c r="C992">
        <f>_xlfn.NUMBERVALUE(MID(Table3[[#This Row],[Price]],2,LEN(Table3[[#This Row],[Price]])-2))</f>
        <v>1290000</v>
      </c>
      <c r="D992" t="s">
        <v>715</v>
      </c>
      <c r="E992" t="s">
        <v>1716</v>
      </c>
      <c r="F992">
        <f>_xlfn.NUMBERVALUE(SUBSTITUTE(Table3[[#This Row],[Sqm]],".",","))</f>
        <v>67.09</v>
      </c>
      <c r="G992">
        <f>Table3[[#This Row],[Price_cleaned]]/Table3[[#This Row],[Sqm_cleaned]]</f>
        <v>19227.902817111342</v>
      </c>
      <c r="H992">
        <v>3</v>
      </c>
    </row>
    <row r="993" spans="1:8" hidden="1" x14ac:dyDescent="0.2">
      <c r="A993" t="s">
        <v>5</v>
      </c>
      <c r="B993" t="s">
        <v>2441</v>
      </c>
      <c r="C993">
        <f>_xlfn.NUMBERVALUE(MID(Table3[[#This Row],[Price]],2,LEN(Table3[[#This Row],[Price]])-2))</f>
        <v>365000</v>
      </c>
      <c r="D993" t="s">
        <v>2920</v>
      </c>
      <c r="E993">
        <v>72</v>
      </c>
      <c r="F993">
        <f>_xlfn.NUMBERVALUE(SUBSTITUTE(Table3[[#This Row],[Sqm]],".",","))</f>
        <v>72</v>
      </c>
      <c r="G993">
        <f>Table3[[#This Row],[Price_cleaned]]/Table3[[#This Row],[Sqm_cleaned]]</f>
        <v>5069.4444444444443</v>
      </c>
      <c r="H993">
        <v>3</v>
      </c>
    </row>
    <row r="994" spans="1:8" hidden="1" x14ac:dyDescent="0.2">
      <c r="A994" t="s">
        <v>5</v>
      </c>
      <c r="B994" t="s">
        <v>2164</v>
      </c>
      <c r="C994">
        <f>_xlfn.NUMBERVALUE(MID(Table3[[#This Row],[Price]],2,LEN(Table3[[#This Row],[Price]])-2))</f>
        <v>750000</v>
      </c>
      <c r="D994" t="s">
        <v>304</v>
      </c>
      <c r="E994" t="s">
        <v>2921</v>
      </c>
      <c r="F994">
        <f>_xlfn.NUMBERVALUE(SUBSTITUTE(Table3[[#This Row],[Sqm]],".",","))</f>
        <v>52.9</v>
      </c>
      <c r="G994">
        <f>Table3[[#This Row],[Price_cleaned]]/Table3[[#This Row],[Sqm_cleaned]]</f>
        <v>14177.693761814746</v>
      </c>
      <c r="H994">
        <v>3</v>
      </c>
    </row>
    <row r="995" spans="1:8" hidden="1" x14ac:dyDescent="0.2">
      <c r="A995" t="s">
        <v>5</v>
      </c>
      <c r="B995" t="s">
        <v>2268</v>
      </c>
      <c r="C995">
        <f>_xlfn.NUMBERVALUE(MID(Table3[[#This Row],[Price]],2,LEN(Table3[[#This Row],[Price]])-2))</f>
        <v>430000</v>
      </c>
      <c r="D995" t="s">
        <v>304</v>
      </c>
      <c r="E995" t="s">
        <v>1776</v>
      </c>
      <c r="F995">
        <f>_xlfn.NUMBERVALUE(SUBSTITUTE(Table3[[#This Row],[Sqm]],".",","))</f>
        <v>37.020000000000003</v>
      </c>
      <c r="G995">
        <f>Table3[[#This Row],[Price_cleaned]]/Table3[[#This Row],[Sqm_cleaned]]</f>
        <v>11615.343057806591</v>
      </c>
      <c r="H995">
        <v>2</v>
      </c>
    </row>
    <row r="996" spans="1:8" hidden="1" x14ac:dyDescent="0.2">
      <c r="A996" t="s">
        <v>5</v>
      </c>
      <c r="B996" t="s">
        <v>2922</v>
      </c>
      <c r="C996">
        <f>_xlfn.NUMBERVALUE(MID(Table3[[#This Row],[Price]],2,LEN(Table3[[#This Row],[Price]])-2))</f>
        <v>410000</v>
      </c>
      <c r="D996" t="s">
        <v>304</v>
      </c>
      <c r="E996" t="s">
        <v>305</v>
      </c>
      <c r="F996">
        <f>_xlfn.NUMBERVALUE(SUBSTITUTE(Table3[[#This Row],[Sqm]],".",","))</f>
        <v>30.9</v>
      </c>
      <c r="G996">
        <f>Table3[[#This Row],[Price_cleaned]]/Table3[[#This Row],[Sqm_cleaned]]</f>
        <v>13268.608414239483</v>
      </c>
      <c r="H996">
        <v>1</v>
      </c>
    </row>
    <row r="997" spans="1:8" hidden="1" x14ac:dyDescent="0.2">
      <c r="A997" t="s">
        <v>5</v>
      </c>
      <c r="B997" t="s">
        <v>2923</v>
      </c>
      <c r="C997">
        <f>_xlfn.NUMBERVALUE(MID(Table3[[#This Row],[Price]],2,LEN(Table3[[#This Row],[Price]])-2))</f>
        <v>312000</v>
      </c>
      <c r="D997" t="s">
        <v>306</v>
      </c>
      <c r="E997" t="s">
        <v>2924</v>
      </c>
      <c r="F997">
        <f>_xlfn.NUMBERVALUE(SUBSTITUTE(Table3[[#This Row],[Sqm]],".",","))</f>
        <v>57.59</v>
      </c>
      <c r="G997">
        <f>Table3[[#This Row],[Price_cleaned]]/Table3[[#This Row],[Sqm_cleaned]]</f>
        <v>5417.6072234762978</v>
      </c>
      <c r="H997">
        <v>2</v>
      </c>
    </row>
    <row r="998" spans="1:8" hidden="1" x14ac:dyDescent="0.2">
      <c r="A998" t="s">
        <v>5</v>
      </c>
      <c r="B998" t="s">
        <v>2925</v>
      </c>
      <c r="C998">
        <f>_xlfn.NUMBERVALUE(MID(Table3[[#This Row],[Price]],2,LEN(Table3[[#This Row],[Price]])-2))</f>
        <v>278000</v>
      </c>
      <c r="D998" t="s">
        <v>306</v>
      </c>
      <c r="E998" t="s">
        <v>2924</v>
      </c>
      <c r="F998">
        <f>_xlfn.NUMBERVALUE(SUBSTITUTE(Table3[[#This Row],[Sqm]],".",","))</f>
        <v>57.59</v>
      </c>
      <c r="G998">
        <f>Table3[[#This Row],[Price_cleaned]]/Table3[[#This Row],[Sqm_cleaned]]</f>
        <v>4827.2269491231118</v>
      </c>
      <c r="H998">
        <v>2</v>
      </c>
    </row>
    <row r="999" spans="1:8" hidden="1" x14ac:dyDescent="0.2">
      <c r="A999" t="s">
        <v>5</v>
      </c>
      <c r="B999" t="s">
        <v>2820</v>
      </c>
      <c r="C999">
        <f>_xlfn.NUMBERVALUE(MID(Table3[[#This Row],[Price]],2,LEN(Table3[[#This Row],[Price]])-2))</f>
        <v>450000</v>
      </c>
      <c r="D999" t="s">
        <v>682</v>
      </c>
      <c r="E999" t="s">
        <v>213</v>
      </c>
      <c r="F999">
        <f>_xlfn.NUMBERVALUE(SUBSTITUTE(Table3[[#This Row],[Sqm]],".",","))</f>
        <v>92.7</v>
      </c>
      <c r="G999">
        <f>Table3[[#This Row],[Price_cleaned]]/Table3[[#This Row],[Sqm_cleaned]]</f>
        <v>4854.3689320388348</v>
      </c>
      <c r="H999">
        <v>4</v>
      </c>
    </row>
    <row r="1000" spans="1:8" hidden="1" x14ac:dyDescent="0.2">
      <c r="A1000" t="s">
        <v>5</v>
      </c>
      <c r="B1000" t="s">
        <v>2926</v>
      </c>
      <c r="C1000">
        <f>_xlfn.NUMBERVALUE(MID(Table3[[#This Row],[Price]],2,LEN(Table3[[#This Row],[Price]])-2))</f>
        <v>422500</v>
      </c>
      <c r="D1000" t="s">
        <v>2120</v>
      </c>
      <c r="E1000">
        <v>72</v>
      </c>
      <c r="F1000">
        <f>_xlfn.NUMBERVALUE(SUBSTITUTE(Table3[[#This Row],[Sqm]],".",","))</f>
        <v>72</v>
      </c>
      <c r="G1000">
        <f>Table3[[#This Row],[Price_cleaned]]/Table3[[#This Row],[Sqm_cleaned]]</f>
        <v>5868.0555555555557</v>
      </c>
      <c r="H1000">
        <v>3</v>
      </c>
    </row>
    <row r="1001" spans="1:8" x14ac:dyDescent="0.2">
      <c r="A1001" t="s">
        <v>5</v>
      </c>
      <c r="B1001" t="s">
        <v>2927</v>
      </c>
      <c r="C1001">
        <f>_xlfn.NUMBERVALUE(MID(Table3[[#This Row],[Price]],2,LEN(Table3[[#This Row],[Price]])-2))</f>
        <v>478800</v>
      </c>
      <c r="D1001" t="s">
        <v>114</v>
      </c>
      <c r="E1001" t="s">
        <v>2928</v>
      </c>
      <c r="F1001">
        <f>_xlfn.NUMBERVALUE(SUBSTITUTE(Table3[[#This Row],[Sqm]],".",","))</f>
        <v>51.18</v>
      </c>
      <c r="G1001" s="8">
        <f>Table3[[#This Row],[Price_cleaned]]/Table3[[#This Row],[Sqm_cleaned]]</f>
        <v>9355.2168815943733</v>
      </c>
      <c r="H1001">
        <v>2</v>
      </c>
    </row>
    <row r="1002" spans="1:8" x14ac:dyDescent="0.2">
      <c r="A1002" t="s">
        <v>5</v>
      </c>
      <c r="B1002" t="s">
        <v>2271</v>
      </c>
      <c r="C1002">
        <f>_xlfn.NUMBERVALUE(MID(Table3[[#This Row],[Price]],2,LEN(Table3[[#This Row],[Price]])-2))</f>
        <v>350000</v>
      </c>
      <c r="D1002" t="s">
        <v>114</v>
      </c>
      <c r="E1002" t="s">
        <v>2929</v>
      </c>
      <c r="F1002">
        <f>_xlfn.NUMBERVALUE(SUBSTITUTE(Table3[[#This Row],[Sqm]],".",","))</f>
        <v>51.01</v>
      </c>
      <c r="G1002" s="8">
        <f>Table3[[#This Row],[Price_cleaned]]/Table3[[#This Row],[Sqm_cleaned]]</f>
        <v>6861.3997255440108</v>
      </c>
      <c r="H1002">
        <v>2</v>
      </c>
    </row>
    <row r="1003" spans="1:8" x14ac:dyDescent="0.2">
      <c r="A1003" t="s">
        <v>5</v>
      </c>
      <c r="B1003" t="s">
        <v>2411</v>
      </c>
      <c r="C1003">
        <f>_xlfn.NUMBERVALUE(MID(Table3[[#This Row],[Price]],2,LEN(Table3[[#This Row],[Price]])-2))</f>
        <v>509000</v>
      </c>
      <c r="D1003" t="s">
        <v>7</v>
      </c>
      <c r="E1003" t="s">
        <v>2930</v>
      </c>
      <c r="F1003">
        <f>_xlfn.NUMBERVALUE(SUBSTITUTE(Table3[[#This Row],[Sqm]],".",","))</f>
        <v>34.68</v>
      </c>
      <c r="G1003" s="8">
        <f>Table3[[#This Row],[Price_cleaned]]/Table3[[#This Row],[Sqm_cleaned]]</f>
        <v>14677.047289504037</v>
      </c>
      <c r="H1003">
        <v>1</v>
      </c>
    </row>
    <row r="1004" spans="1:8" x14ac:dyDescent="0.2">
      <c r="A1004" t="s">
        <v>5</v>
      </c>
      <c r="B1004" t="s">
        <v>2931</v>
      </c>
      <c r="C1004">
        <f>_xlfn.NUMBERVALUE(MID(Table3[[#This Row],[Price]],2,LEN(Table3[[#This Row],[Price]])-2))</f>
        <v>841665</v>
      </c>
      <c r="D1004" t="s">
        <v>7</v>
      </c>
      <c r="E1004" t="s">
        <v>2932</v>
      </c>
      <c r="F1004">
        <f>_xlfn.NUMBERVALUE(SUBSTITUTE(Table3[[#This Row],[Sqm]],".",","))</f>
        <v>37.96</v>
      </c>
      <c r="G1004" s="8">
        <f>Table3[[#This Row],[Price_cleaned]]/Table3[[#This Row],[Sqm_cleaned]]</f>
        <v>22172.418335089569</v>
      </c>
      <c r="H1004">
        <v>1</v>
      </c>
    </row>
    <row r="1005" spans="1:8" x14ac:dyDescent="0.2">
      <c r="A1005" t="s">
        <v>5</v>
      </c>
      <c r="B1005" t="s">
        <v>2933</v>
      </c>
      <c r="C1005">
        <f>_xlfn.NUMBERVALUE(MID(Table3[[#This Row],[Price]],2,LEN(Table3[[#This Row],[Price]])-2))</f>
        <v>589560</v>
      </c>
      <c r="D1005" t="s">
        <v>7</v>
      </c>
      <c r="E1005" t="s">
        <v>1223</v>
      </c>
      <c r="F1005">
        <f>_xlfn.NUMBERVALUE(SUBSTITUTE(Table3[[#This Row],[Sqm]],".",","))</f>
        <v>43.6</v>
      </c>
      <c r="G1005" s="8">
        <f>Table3[[#This Row],[Price_cleaned]]/Table3[[#This Row],[Sqm_cleaned]]</f>
        <v>13522.018348623853</v>
      </c>
      <c r="H1005">
        <v>2</v>
      </c>
    </row>
    <row r="1006" spans="1:8" x14ac:dyDescent="0.2">
      <c r="A1006" t="s">
        <v>5</v>
      </c>
      <c r="B1006" t="s">
        <v>2892</v>
      </c>
      <c r="C1006">
        <f>_xlfn.NUMBERVALUE(MID(Table3[[#This Row],[Price]],2,LEN(Table3[[#This Row],[Price]])-2))</f>
        <v>510000</v>
      </c>
      <c r="D1006" t="s">
        <v>7</v>
      </c>
      <c r="E1006">
        <v>69</v>
      </c>
      <c r="F1006">
        <f>_xlfn.NUMBERVALUE(SUBSTITUTE(Table3[[#This Row],[Sqm]],".",","))</f>
        <v>69</v>
      </c>
      <c r="G1006" s="8">
        <f>Table3[[#This Row],[Price_cleaned]]/Table3[[#This Row],[Sqm_cleaned]]</f>
        <v>7391.304347826087</v>
      </c>
      <c r="H1006">
        <v>3</v>
      </c>
    </row>
    <row r="1007" spans="1:8" x14ac:dyDescent="0.2">
      <c r="A1007" t="s">
        <v>5</v>
      </c>
      <c r="B1007" t="s">
        <v>2401</v>
      </c>
      <c r="C1007">
        <f>_xlfn.NUMBERVALUE(MID(Table3[[#This Row],[Price]],2,LEN(Table3[[#This Row],[Price]])-2))</f>
        <v>1080000</v>
      </c>
      <c r="D1007" t="s">
        <v>114</v>
      </c>
      <c r="E1007">
        <v>76</v>
      </c>
      <c r="F1007">
        <f>_xlfn.NUMBERVALUE(SUBSTITUTE(Table3[[#This Row],[Sqm]],".",","))</f>
        <v>76</v>
      </c>
      <c r="G1007" s="8">
        <f>Table3[[#This Row],[Price_cleaned]]/Table3[[#This Row],[Sqm_cleaned]]</f>
        <v>14210.526315789473</v>
      </c>
      <c r="H1007">
        <v>2</v>
      </c>
    </row>
    <row r="1008" spans="1:8" hidden="1" x14ac:dyDescent="0.2">
      <c r="A1008" t="s">
        <v>5</v>
      </c>
      <c r="B1008" t="s">
        <v>2171</v>
      </c>
      <c r="C1008">
        <f>_xlfn.NUMBERVALUE(MID(Table3[[#This Row],[Price]],2,LEN(Table3[[#This Row],[Price]])-2))</f>
        <v>990000</v>
      </c>
      <c r="D1008" t="s">
        <v>2934</v>
      </c>
      <c r="E1008">
        <v>65</v>
      </c>
      <c r="F1008">
        <f>_xlfn.NUMBERVALUE(SUBSTITUTE(Table3[[#This Row],[Sqm]],".",","))</f>
        <v>65</v>
      </c>
      <c r="G1008">
        <f>Table3[[#This Row],[Price_cleaned]]/Table3[[#This Row],[Sqm_cleaned]]</f>
        <v>15230.76923076923</v>
      </c>
      <c r="H1008">
        <v>3</v>
      </c>
    </row>
    <row r="1009" spans="1:8" x14ac:dyDescent="0.2">
      <c r="A1009" t="s">
        <v>5</v>
      </c>
      <c r="B1009" t="s">
        <v>2605</v>
      </c>
      <c r="C1009">
        <f>_xlfn.NUMBERVALUE(MID(Table3[[#This Row],[Price]],2,LEN(Table3[[#This Row],[Price]])-2))</f>
        <v>1050000</v>
      </c>
      <c r="D1009" t="s">
        <v>7</v>
      </c>
      <c r="E1009">
        <v>86</v>
      </c>
      <c r="F1009">
        <f>_xlfn.NUMBERVALUE(SUBSTITUTE(Table3[[#This Row],[Sqm]],".",","))</f>
        <v>86</v>
      </c>
      <c r="G1009" s="8">
        <f>Table3[[#This Row],[Price_cleaned]]/Table3[[#This Row],[Sqm_cleaned]]</f>
        <v>12209.302325581395</v>
      </c>
      <c r="H1009">
        <v>4</v>
      </c>
    </row>
    <row r="1010" spans="1:8" x14ac:dyDescent="0.2">
      <c r="A1010" t="s">
        <v>5</v>
      </c>
      <c r="B1010" t="s">
        <v>2198</v>
      </c>
      <c r="C1010">
        <f>_xlfn.NUMBERVALUE(MID(Table3[[#This Row],[Price]],2,LEN(Table3[[#This Row],[Price]])-2))</f>
        <v>375000</v>
      </c>
      <c r="D1010" t="s">
        <v>7</v>
      </c>
      <c r="E1010" t="s">
        <v>2935</v>
      </c>
      <c r="F1010">
        <f>_xlfn.NUMBERVALUE(SUBSTITUTE(Table3[[#This Row],[Sqm]],".",","))</f>
        <v>56.72</v>
      </c>
      <c r="G1010" s="8">
        <f>Table3[[#This Row],[Price_cleaned]]/Table3[[#This Row],[Sqm_cleaned]]</f>
        <v>6611.4245416078984</v>
      </c>
      <c r="H1010">
        <v>3</v>
      </c>
    </row>
    <row r="1011" spans="1:8" x14ac:dyDescent="0.2">
      <c r="A1011" t="s">
        <v>5</v>
      </c>
      <c r="B1011" t="s">
        <v>2052</v>
      </c>
      <c r="C1011">
        <f>_xlfn.NUMBERVALUE(MID(Table3[[#This Row],[Price]],2,LEN(Table3[[#This Row],[Price]])-2))</f>
        <v>860000</v>
      </c>
      <c r="D1011" t="s">
        <v>7</v>
      </c>
      <c r="E1011" t="s">
        <v>1256</v>
      </c>
      <c r="F1011">
        <f>_xlfn.NUMBERVALUE(SUBSTITUTE(Table3[[#This Row],[Sqm]],".",","))</f>
        <v>49.2</v>
      </c>
      <c r="G1011" s="8">
        <f>Table3[[#This Row],[Price_cleaned]]/Table3[[#This Row],[Sqm_cleaned]]</f>
        <v>17479.674796747968</v>
      </c>
      <c r="H1011">
        <v>2</v>
      </c>
    </row>
    <row r="1012" spans="1:8" x14ac:dyDescent="0.2">
      <c r="A1012" t="s">
        <v>5</v>
      </c>
      <c r="B1012" t="s">
        <v>2936</v>
      </c>
      <c r="C1012">
        <f>_xlfn.NUMBERVALUE(MID(Table3[[#This Row],[Price]],2,LEN(Table3[[#This Row],[Price]])-2))</f>
        <v>845000</v>
      </c>
      <c r="D1012" t="s">
        <v>7</v>
      </c>
      <c r="E1012" t="s">
        <v>2937</v>
      </c>
      <c r="F1012">
        <f>_xlfn.NUMBERVALUE(SUBSTITUTE(Table3[[#This Row],[Sqm]],".",","))</f>
        <v>70.66</v>
      </c>
      <c r="G1012" s="8">
        <f>Table3[[#This Row],[Price_cleaned]]/Table3[[#This Row],[Sqm_cleaned]]</f>
        <v>11958.675346730824</v>
      </c>
      <c r="H1012">
        <v>3</v>
      </c>
    </row>
    <row r="1013" spans="1:8" x14ac:dyDescent="0.2">
      <c r="A1013" t="s">
        <v>5</v>
      </c>
      <c r="B1013" t="s">
        <v>2211</v>
      </c>
      <c r="C1013">
        <f>_xlfn.NUMBERVALUE(MID(Table3[[#This Row],[Price]],2,LEN(Table3[[#This Row],[Price]])-2))</f>
        <v>699000</v>
      </c>
      <c r="D1013" t="s">
        <v>7</v>
      </c>
      <c r="E1013" t="s">
        <v>1408</v>
      </c>
      <c r="F1013">
        <f>_xlfn.NUMBERVALUE(SUBSTITUTE(Table3[[#This Row],[Sqm]],".",","))</f>
        <v>53.89</v>
      </c>
      <c r="G1013" s="8">
        <f>Table3[[#This Row],[Price_cleaned]]/Table3[[#This Row],[Sqm_cleaned]]</f>
        <v>12970.866580070513</v>
      </c>
      <c r="H1013">
        <v>3</v>
      </c>
    </row>
    <row r="1014" spans="1:8" x14ac:dyDescent="0.2">
      <c r="A1014" t="s">
        <v>5</v>
      </c>
      <c r="B1014" t="s">
        <v>2401</v>
      </c>
      <c r="C1014">
        <f>_xlfn.NUMBERVALUE(MID(Table3[[#This Row],[Price]],2,LEN(Table3[[#This Row],[Price]])-2))</f>
        <v>1080000</v>
      </c>
      <c r="D1014" t="s">
        <v>7</v>
      </c>
      <c r="E1014">
        <v>119</v>
      </c>
      <c r="F1014">
        <f>_xlfn.NUMBERVALUE(SUBSTITUTE(Table3[[#This Row],[Sqm]],".",","))</f>
        <v>119</v>
      </c>
      <c r="G1014" s="8">
        <f>Table3[[#This Row],[Price_cleaned]]/Table3[[#This Row],[Sqm_cleaned]]</f>
        <v>9075.6302521008402</v>
      </c>
      <c r="H1014">
        <v>5</v>
      </c>
    </row>
    <row r="1015" spans="1:8" x14ac:dyDescent="0.2">
      <c r="A1015" t="s">
        <v>5</v>
      </c>
      <c r="B1015" t="s">
        <v>2233</v>
      </c>
      <c r="C1015">
        <f>_xlfn.NUMBERVALUE(MID(Table3[[#This Row],[Price]],2,LEN(Table3[[#This Row],[Price]])-2))</f>
        <v>480000</v>
      </c>
      <c r="D1015" t="s">
        <v>7</v>
      </c>
      <c r="E1015">
        <v>57</v>
      </c>
      <c r="F1015">
        <f>_xlfn.NUMBERVALUE(SUBSTITUTE(Table3[[#This Row],[Sqm]],".",","))</f>
        <v>57</v>
      </c>
      <c r="G1015" s="8">
        <f>Table3[[#This Row],[Price_cleaned]]/Table3[[#This Row],[Sqm_cleaned]]</f>
        <v>8421.0526315789466</v>
      </c>
      <c r="H1015">
        <v>3</v>
      </c>
    </row>
    <row r="1016" spans="1:8" x14ac:dyDescent="0.2">
      <c r="A1016" t="s">
        <v>5</v>
      </c>
      <c r="B1016" t="s">
        <v>2111</v>
      </c>
      <c r="C1016">
        <f>_xlfn.NUMBERVALUE(MID(Table3[[#This Row],[Price]],2,LEN(Table3[[#This Row],[Price]])-2))</f>
        <v>1099000</v>
      </c>
      <c r="D1016" t="s">
        <v>7</v>
      </c>
      <c r="E1016" t="s">
        <v>1867</v>
      </c>
      <c r="F1016">
        <f>_xlfn.NUMBERVALUE(SUBSTITUTE(Table3[[#This Row],[Sqm]],".",","))</f>
        <v>56.5</v>
      </c>
      <c r="G1016" s="8">
        <f>Table3[[#This Row],[Price_cleaned]]/Table3[[#This Row],[Sqm_cleaned]]</f>
        <v>19451.327433628318</v>
      </c>
      <c r="H1016">
        <v>3</v>
      </c>
    </row>
    <row r="1017" spans="1:8" x14ac:dyDescent="0.2">
      <c r="A1017" t="s">
        <v>5</v>
      </c>
      <c r="B1017" t="s">
        <v>2938</v>
      </c>
      <c r="C1017">
        <f>_xlfn.NUMBERVALUE(MID(Table3[[#This Row],[Price]],2,LEN(Table3[[#This Row],[Price]])-2))</f>
        <v>668000</v>
      </c>
      <c r="D1017" t="s">
        <v>114</v>
      </c>
      <c r="E1017">
        <v>94</v>
      </c>
      <c r="F1017">
        <f>_xlfn.NUMBERVALUE(SUBSTITUTE(Table3[[#This Row],[Sqm]],".",","))</f>
        <v>94</v>
      </c>
      <c r="G1017" s="8">
        <f>Table3[[#This Row],[Price_cleaned]]/Table3[[#This Row],[Sqm_cleaned]]</f>
        <v>7106.3829787234044</v>
      </c>
      <c r="H1017">
        <v>3</v>
      </c>
    </row>
    <row r="1018" spans="1:8" x14ac:dyDescent="0.2">
      <c r="A1018" t="s">
        <v>5</v>
      </c>
      <c r="B1018" t="s">
        <v>2047</v>
      </c>
      <c r="C1018">
        <f>_xlfn.NUMBERVALUE(MID(Table3[[#This Row],[Price]],2,LEN(Table3[[#This Row],[Price]])-2))</f>
        <v>890000</v>
      </c>
      <c r="D1018" t="s">
        <v>7</v>
      </c>
      <c r="E1018" t="s">
        <v>2939</v>
      </c>
      <c r="F1018">
        <f>_xlfn.NUMBERVALUE(SUBSTITUTE(Table3[[#This Row],[Sqm]],".",","))</f>
        <v>79.959999999999994</v>
      </c>
      <c r="G1018" s="8">
        <f>Table3[[#This Row],[Price_cleaned]]/Table3[[#This Row],[Sqm_cleaned]]</f>
        <v>11130.565282641321</v>
      </c>
      <c r="H1018">
        <v>3</v>
      </c>
    </row>
    <row r="1019" spans="1:8" hidden="1" x14ac:dyDescent="0.2">
      <c r="A1019" t="s">
        <v>5</v>
      </c>
      <c r="B1019" t="s">
        <v>2940</v>
      </c>
      <c r="C1019">
        <f>_xlfn.NUMBERVALUE(MID(Table3[[#This Row],[Price]],2,LEN(Table3[[#This Row],[Price]])-2))</f>
        <v>2499000</v>
      </c>
      <c r="D1019" t="s">
        <v>158</v>
      </c>
      <c r="E1019">
        <v>29</v>
      </c>
      <c r="F1019">
        <f>_xlfn.NUMBERVALUE(SUBSTITUTE(Table3[[#This Row],[Sqm]],".",","))</f>
        <v>29</v>
      </c>
      <c r="G1019">
        <f>Table3[[#This Row],[Price_cleaned]]/Table3[[#This Row],[Sqm_cleaned]]</f>
        <v>86172.413793103449</v>
      </c>
      <c r="H1019">
        <v>1</v>
      </c>
    </row>
    <row r="1020" spans="1:8" hidden="1" x14ac:dyDescent="0.2">
      <c r="A1020" t="s">
        <v>5</v>
      </c>
      <c r="B1020" t="s">
        <v>2941</v>
      </c>
      <c r="C1020">
        <f>_xlfn.NUMBERVALUE(MID(Table3[[#This Row],[Price]],2,LEN(Table3[[#This Row],[Price]])-2))</f>
        <v>1359320</v>
      </c>
      <c r="D1020" t="s">
        <v>7</v>
      </c>
      <c r="E1020" t="s">
        <v>2942</v>
      </c>
      <c r="F1020">
        <f>_xlfn.NUMBERVALUE(SUBSTITUTE(Table3[[#This Row],[Sqm]],".",","))</f>
        <v>25.3</v>
      </c>
      <c r="G1020" s="8">
        <f>Table3[[#This Row],[Price_cleaned]]/Table3[[#This Row],[Sqm_cleaned]]</f>
        <v>53728.06324110672</v>
      </c>
      <c r="H1020">
        <v>1</v>
      </c>
    </row>
    <row r="1021" spans="1:8" hidden="1" x14ac:dyDescent="0.2">
      <c r="A1021" t="s">
        <v>5</v>
      </c>
      <c r="B1021" t="s">
        <v>2943</v>
      </c>
      <c r="C1021">
        <f>_xlfn.NUMBERVALUE(MID(Table3[[#This Row],[Price]],2,LEN(Table3[[#This Row],[Price]])-2))</f>
        <v>335000</v>
      </c>
      <c r="D1021" t="s">
        <v>7</v>
      </c>
      <c r="E1021" t="s">
        <v>2944</v>
      </c>
      <c r="F1021">
        <f>_xlfn.NUMBERVALUE(SUBSTITUTE(Table3[[#This Row],[Sqm]],".",","))</f>
        <v>142.9</v>
      </c>
      <c r="G1021" s="8">
        <f>Table3[[#This Row],[Price_cleaned]]/Table3[[#This Row],[Sqm_cleaned]]</f>
        <v>2344.2967109867041</v>
      </c>
      <c r="H1021">
        <v>4</v>
      </c>
    </row>
    <row r="1022" spans="1:8" x14ac:dyDescent="0.2">
      <c r="A1022" t="s">
        <v>5</v>
      </c>
      <c r="B1022" t="s">
        <v>2687</v>
      </c>
      <c r="C1022">
        <f>_xlfn.NUMBERVALUE(MID(Table3[[#This Row],[Price]],2,LEN(Table3[[#This Row],[Price]])-2))</f>
        <v>380000</v>
      </c>
      <c r="D1022" t="s">
        <v>7</v>
      </c>
      <c r="E1022">
        <v>63</v>
      </c>
      <c r="F1022">
        <f>_xlfn.NUMBERVALUE(SUBSTITUTE(Table3[[#This Row],[Sqm]],".",","))</f>
        <v>63</v>
      </c>
      <c r="G1022" s="8">
        <f>Table3[[#This Row],[Price_cleaned]]/Table3[[#This Row],[Sqm_cleaned]]</f>
        <v>6031.7460317460318</v>
      </c>
      <c r="H1022">
        <v>3</v>
      </c>
    </row>
    <row r="1023" spans="1:8" hidden="1" x14ac:dyDescent="0.2">
      <c r="A1023" t="s">
        <v>5</v>
      </c>
      <c r="B1023" t="s">
        <v>2945</v>
      </c>
      <c r="C1023">
        <f>_xlfn.NUMBERVALUE(MID(Table3[[#This Row],[Price]],2,LEN(Table3[[#This Row],[Price]])-2))</f>
        <v>2130700</v>
      </c>
      <c r="D1023" t="s">
        <v>7</v>
      </c>
      <c r="E1023" t="s">
        <v>1232</v>
      </c>
      <c r="F1023">
        <f>_xlfn.NUMBERVALUE(SUBSTITUTE(Table3[[#This Row],[Sqm]],".",","))</f>
        <v>50.15</v>
      </c>
      <c r="G1023">
        <f>Table3[[#This Row],[Price_cleaned]]/Table3[[#This Row],[Sqm_cleaned]]</f>
        <v>42486.540378863414</v>
      </c>
      <c r="H1023">
        <v>2</v>
      </c>
    </row>
    <row r="1024" spans="1:8" hidden="1" x14ac:dyDescent="0.2">
      <c r="A1024" t="s">
        <v>5</v>
      </c>
      <c r="B1024" t="s">
        <v>2062</v>
      </c>
      <c r="C1024">
        <f>_xlfn.NUMBERVALUE(MID(Table3[[#This Row],[Price]],2,LEN(Table3[[#This Row],[Price]])-2))</f>
        <v>1040000</v>
      </c>
      <c r="D1024" t="s">
        <v>7</v>
      </c>
      <c r="E1024" t="s">
        <v>2946</v>
      </c>
      <c r="F1024">
        <f>_xlfn.NUMBERVALUE(SUBSTITUTE(Table3[[#This Row],[Sqm]],".",","))</f>
        <v>31.06</v>
      </c>
      <c r="G1024" s="8">
        <f>Table3[[#This Row],[Price_cleaned]]/Table3[[#This Row],[Sqm_cleaned]]</f>
        <v>33483.580167417902</v>
      </c>
      <c r="H1024">
        <v>1</v>
      </c>
    </row>
    <row r="1025" spans="1:8" x14ac:dyDescent="0.2">
      <c r="A1025" t="s">
        <v>5</v>
      </c>
      <c r="B1025" t="s">
        <v>2947</v>
      </c>
      <c r="C1025">
        <f>_xlfn.NUMBERVALUE(MID(Table3[[#This Row],[Price]],2,LEN(Table3[[#This Row],[Price]])-2))</f>
        <v>625000</v>
      </c>
      <c r="D1025" t="s">
        <v>137</v>
      </c>
      <c r="E1025">
        <v>50</v>
      </c>
      <c r="F1025">
        <f>_xlfn.NUMBERVALUE(SUBSTITUTE(Table3[[#This Row],[Sqm]],".",","))</f>
        <v>50</v>
      </c>
      <c r="G1025" s="8">
        <f>Table3[[#This Row],[Price_cleaned]]/Table3[[#This Row],[Sqm_cleaned]]</f>
        <v>12500</v>
      </c>
      <c r="H1025">
        <v>2</v>
      </c>
    </row>
    <row r="1026" spans="1:8" x14ac:dyDescent="0.2">
      <c r="A1026" t="s">
        <v>5</v>
      </c>
      <c r="B1026" t="s">
        <v>2268</v>
      </c>
      <c r="C1026">
        <f>_xlfn.NUMBERVALUE(MID(Table3[[#This Row],[Price]],2,LEN(Table3[[#This Row],[Price]])-2))</f>
        <v>430000</v>
      </c>
      <c r="D1026" t="s">
        <v>137</v>
      </c>
      <c r="E1026" t="s">
        <v>2948</v>
      </c>
      <c r="F1026">
        <f>_xlfn.NUMBERVALUE(SUBSTITUTE(Table3[[#This Row],[Sqm]],".",","))</f>
        <v>71.92</v>
      </c>
      <c r="G1026" s="8">
        <f>Table3[[#This Row],[Price_cleaned]]/Table3[[#This Row],[Sqm_cleaned]]</f>
        <v>5978.8654060066738</v>
      </c>
      <c r="H1026">
        <v>4</v>
      </c>
    </row>
    <row r="1027" spans="1:8" x14ac:dyDescent="0.2">
      <c r="A1027" t="s">
        <v>5</v>
      </c>
      <c r="B1027" t="s">
        <v>2335</v>
      </c>
      <c r="C1027">
        <f>_xlfn.NUMBERVALUE(MID(Table3[[#This Row],[Price]],2,LEN(Table3[[#This Row],[Price]])-2))</f>
        <v>485000</v>
      </c>
      <c r="D1027" t="s">
        <v>137</v>
      </c>
      <c r="E1027" t="s">
        <v>2949</v>
      </c>
      <c r="F1027">
        <f>_xlfn.NUMBERVALUE(SUBSTITUTE(Table3[[#This Row],[Sqm]],".",","))</f>
        <v>21.52</v>
      </c>
      <c r="G1027" s="8">
        <f>Table3[[#This Row],[Price_cleaned]]/Table3[[#This Row],[Sqm_cleaned]]</f>
        <v>22537.174721189593</v>
      </c>
      <c r="H1027">
        <v>1</v>
      </c>
    </row>
    <row r="1028" spans="1:8" hidden="1" x14ac:dyDescent="0.2">
      <c r="A1028" t="s">
        <v>5</v>
      </c>
      <c r="B1028" t="s">
        <v>2950</v>
      </c>
      <c r="C1028">
        <f>_xlfn.NUMBERVALUE(MID(Table3[[#This Row],[Price]],2,LEN(Table3[[#This Row],[Price]])-2))</f>
        <v>719200</v>
      </c>
      <c r="D1028" t="s">
        <v>2951</v>
      </c>
      <c r="E1028">
        <v>67</v>
      </c>
      <c r="F1028">
        <f>_xlfn.NUMBERVALUE(SUBSTITUTE(Table3[[#This Row],[Sqm]],".",","))</f>
        <v>67</v>
      </c>
      <c r="G1028">
        <f>Table3[[#This Row],[Price_cleaned]]/Table3[[#This Row],[Sqm_cleaned]]</f>
        <v>10734.328358208955</v>
      </c>
      <c r="H1028">
        <v>2</v>
      </c>
    </row>
    <row r="1029" spans="1:8" x14ac:dyDescent="0.2">
      <c r="A1029" t="s">
        <v>5</v>
      </c>
      <c r="B1029" t="s">
        <v>2952</v>
      </c>
      <c r="C1029">
        <f>_xlfn.NUMBERVALUE(MID(Table3[[#This Row],[Price]],2,LEN(Table3[[#This Row],[Price]])-2))</f>
        <v>318936</v>
      </c>
      <c r="D1029" t="s">
        <v>68</v>
      </c>
      <c r="E1029">
        <v>38</v>
      </c>
      <c r="F1029">
        <f>_xlfn.NUMBERVALUE(SUBSTITUTE(Table3[[#This Row],[Sqm]],".",","))</f>
        <v>38</v>
      </c>
      <c r="G1029" s="8">
        <f>Table3[[#This Row],[Price_cleaned]]/Table3[[#This Row],[Sqm_cleaned]]</f>
        <v>8393.0526315789466</v>
      </c>
      <c r="H1029">
        <v>2</v>
      </c>
    </row>
    <row r="1030" spans="1:8" hidden="1" x14ac:dyDescent="0.2">
      <c r="A1030" t="s">
        <v>5</v>
      </c>
      <c r="B1030" t="s">
        <v>2953</v>
      </c>
      <c r="C1030">
        <f>_xlfn.NUMBERVALUE(MID(Table3[[#This Row],[Price]],2,LEN(Table3[[#This Row],[Price]])-2))</f>
        <v>333000</v>
      </c>
      <c r="D1030" t="s">
        <v>114</v>
      </c>
      <c r="E1030">
        <v>106</v>
      </c>
      <c r="F1030">
        <f>_xlfn.NUMBERVALUE(SUBSTITUTE(Table3[[#This Row],[Sqm]],".",","))</f>
        <v>106</v>
      </c>
      <c r="G1030" s="8">
        <f>Table3[[#This Row],[Price_cleaned]]/Table3[[#This Row],[Sqm_cleaned]]</f>
        <v>3141.5094339622642</v>
      </c>
      <c r="H1030">
        <v>3</v>
      </c>
    </row>
    <row r="1031" spans="1:8" hidden="1" x14ac:dyDescent="0.2">
      <c r="A1031" t="s">
        <v>5</v>
      </c>
      <c r="B1031" t="s">
        <v>2954</v>
      </c>
      <c r="C1031">
        <f>_xlfn.NUMBERVALUE(MID(Table3[[#This Row],[Price]],2,LEN(Table3[[#This Row],[Price]])-2))</f>
        <v>222000</v>
      </c>
      <c r="D1031" t="s">
        <v>7</v>
      </c>
      <c r="E1031">
        <v>1176</v>
      </c>
      <c r="F1031">
        <f>_xlfn.NUMBERVALUE(SUBSTITUTE(Table3[[#This Row],[Sqm]],".",","))</f>
        <v>1176</v>
      </c>
      <c r="G1031">
        <f>Table3[[#This Row],[Price_cleaned]]/Table3[[#This Row],[Sqm_cleaned]]</f>
        <v>188.77551020408163</v>
      </c>
      <c r="H1031">
        <v>18</v>
      </c>
    </row>
    <row r="1032" spans="1:8" x14ac:dyDescent="0.2">
      <c r="A1032" t="s">
        <v>5</v>
      </c>
      <c r="B1032" t="s">
        <v>2955</v>
      </c>
      <c r="C1032">
        <f>_xlfn.NUMBERVALUE(MID(Table3[[#This Row],[Price]],2,LEN(Table3[[#This Row],[Price]])-2))</f>
        <v>1136000</v>
      </c>
      <c r="D1032" t="s">
        <v>7</v>
      </c>
      <c r="E1032">
        <v>60</v>
      </c>
      <c r="F1032">
        <f>_xlfn.NUMBERVALUE(SUBSTITUTE(Table3[[#This Row],[Sqm]],".",","))</f>
        <v>60</v>
      </c>
      <c r="G1032" s="8">
        <f>Table3[[#This Row],[Price_cleaned]]/Table3[[#This Row],[Sqm_cleaned]]</f>
        <v>18933.333333333332</v>
      </c>
      <c r="H1032">
        <v>2</v>
      </c>
    </row>
    <row r="1033" spans="1:8" hidden="1" x14ac:dyDescent="0.2">
      <c r="A1033" t="s">
        <v>5</v>
      </c>
      <c r="B1033" t="s">
        <v>2956</v>
      </c>
      <c r="C1033">
        <f>_xlfn.NUMBERVALUE(MID(Table3[[#This Row],[Price]],2,LEN(Table3[[#This Row],[Price]])-2))</f>
        <v>9599000</v>
      </c>
      <c r="D1033" t="s">
        <v>7</v>
      </c>
      <c r="E1033">
        <v>31</v>
      </c>
      <c r="F1033">
        <f>_xlfn.NUMBERVALUE(SUBSTITUTE(Table3[[#This Row],[Sqm]],".",","))</f>
        <v>31</v>
      </c>
      <c r="G1033">
        <f>Table3[[#This Row],[Price_cleaned]]/Table3[[#This Row],[Sqm_cleaned]]</f>
        <v>309645.16129032261</v>
      </c>
      <c r="H1033">
        <v>1</v>
      </c>
    </row>
    <row r="1034" spans="1:8" x14ac:dyDescent="0.2">
      <c r="A1034" t="s">
        <v>5</v>
      </c>
      <c r="B1034" t="s">
        <v>2344</v>
      </c>
      <c r="C1034">
        <f>_xlfn.NUMBERVALUE(MID(Table3[[#This Row],[Price]],2,LEN(Table3[[#This Row],[Price]])-2))</f>
        <v>849000</v>
      </c>
      <c r="D1034" t="s">
        <v>158</v>
      </c>
      <c r="E1034" t="s">
        <v>641</v>
      </c>
      <c r="F1034">
        <f>_xlfn.NUMBERVALUE(SUBSTITUTE(Table3[[#This Row],[Sqm]],".",","))</f>
        <v>49.47</v>
      </c>
      <c r="G1034" s="8">
        <f>Table3[[#This Row],[Price_cleaned]]/Table3[[#This Row],[Sqm_cleaned]]</f>
        <v>17161.916312916921</v>
      </c>
      <c r="H1034">
        <v>2</v>
      </c>
    </row>
    <row r="1035" spans="1:8" x14ac:dyDescent="0.2">
      <c r="A1035" t="s">
        <v>5</v>
      </c>
      <c r="B1035" t="s">
        <v>2342</v>
      </c>
      <c r="C1035">
        <f>_xlfn.NUMBERVALUE(MID(Table3[[#This Row],[Price]],2,LEN(Table3[[#This Row],[Price]])-2))</f>
        <v>550000</v>
      </c>
      <c r="D1035" t="s">
        <v>7</v>
      </c>
      <c r="E1035">
        <v>63</v>
      </c>
      <c r="F1035">
        <f>_xlfn.NUMBERVALUE(SUBSTITUTE(Table3[[#This Row],[Sqm]],".",","))</f>
        <v>63</v>
      </c>
      <c r="G1035" s="8">
        <f>Table3[[#This Row],[Price_cleaned]]/Table3[[#This Row],[Sqm_cleaned]]</f>
        <v>8730.1587301587297</v>
      </c>
      <c r="H1035">
        <v>3</v>
      </c>
    </row>
    <row r="1036" spans="1:8" x14ac:dyDescent="0.2">
      <c r="A1036" t="s">
        <v>5</v>
      </c>
      <c r="B1036" t="s">
        <v>2042</v>
      </c>
      <c r="C1036">
        <f>_xlfn.NUMBERVALUE(MID(Table3[[#This Row],[Price]],2,LEN(Table3[[#This Row],[Price]])-2))</f>
        <v>419000</v>
      </c>
      <c r="D1036" t="s">
        <v>7</v>
      </c>
      <c r="E1036" t="s">
        <v>1293</v>
      </c>
      <c r="F1036">
        <f>_xlfn.NUMBERVALUE(SUBSTITUTE(Table3[[#This Row],[Sqm]],".",","))</f>
        <v>34.9</v>
      </c>
      <c r="G1036" s="8">
        <f>Table3[[#This Row],[Price_cleaned]]/Table3[[#This Row],[Sqm_cleaned]]</f>
        <v>12005.730659025789</v>
      </c>
      <c r="H1036">
        <v>1</v>
      </c>
    </row>
    <row r="1037" spans="1:8" x14ac:dyDescent="0.2">
      <c r="A1037" t="s">
        <v>5</v>
      </c>
      <c r="B1037" t="s">
        <v>2151</v>
      </c>
      <c r="C1037">
        <f>_xlfn.NUMBERVALUE(MID(Table3[[#This Row],[Price]],2,LEN(Table3[[#This Row],[Price]])-2))</f>
        <v>799000</v>
      </c>
      <c r="D1037" t="s">
        <v>7</v>
      </c>
      <c r="E1037" t="s">
        <v>2957</v>
      </c>
      <c r="F1037">
        <f>_xlfn.NUMBERVALUE(SUBSTITUTE(Table3[[#This Row],[Sqm]],".",","))</f>
        <v>49.31</v>
      </c>
      <c r="G1037" s="8">
        <f>Table3[[#This Row],[Price_cleaned]]/Table3[[#This Row],[Sqm_cleaned]]</f>
        <v>16203.609815453254</v>
      </c>
      <c r="H1037">
        <v>2</v>
      </c>
    </row>
    <row r="1038" spans="1:8" x14ac:dyDescent="0.2">
      <c r="A1038" t="s">
        <v>5</v>
      </c>
      <c r="B1038" t="s">
        <v>2820</v>
      </c>
      <c r="C1038">
        <f>_xlfn.NUMBERVALUE(MID(Table3[[#This Row],[Price]],2,LEN(Table3[[#This Row],[Price]])-2))</f>
        <v>450000</v>
      </c>
      <c r="D1038" t="s">
        <v>7</v>
      </c>
      <c r="E1038" t="s">
        <v>489</v>
      </c>
      <c r="F1038">
        <f>_xlfn.NUMBERVALUE(SUBSTITUTE(Table3[[#This Row],[Sqm]],".",","))</f>
        <v>77.599999999999994</v>
      </c>
      <c r="G1038" s="8">
        <f>Table3[[#This Row],[Price_cleaned]]/Table3[[#This Row],[Sqm_cleaned]]</f>
        <v>5798.9690721649486</v>
      </c>
      <c r="H1038">
        <v>4</v>
      </c>
    </row>
    <row r="1039" spans="1:8" x14ac:dyDescent="0.2">
      <c r="A1039" t="s">
        <v>5</v>
      </c>
      <c r="B1039" t="s">
        <v>2958</v>
      </c>
      <c r="C1039">
        <f>_xlfn.NUMBERVALUE(MID(Table3[[#This Row],[Price]],2,LEN(Table3[[#This Row],[Price]])-2))</f>
        <v>714995</v>
      </c>
      <c r="D1039" t="s">
        <v>7</v>
      </c>
      <c r="E1039" t="s">
        <v>1342</v>
      </c>
      <c r="F1039">
        <f>_xlfn.NUMBERVALUE(SUBSTITUTE(Table3[[#This Row],[Sqm]],".",","))</f>
        <v>55.3</v>
      </c>
      <c r="G1039" s="8">
        <f>Table3[[#This Row],[Price_cleaned]]/Table3[[#This Row],[Sqm_cleaned]]</f>
        <v>12929.385171790236</v>
      </c>
      <c r="H1039">
        <v>2</v>
      </c>
    </row>
    <row r="1040" spans="1:8" x14ac:dyDescent="0.2">
      <c r="A1040" t="s">
        <v>5</v>
      </c>
      <c r="B1040" t="s">
        <v>2323</v>
      </c>
      <c r="C1040">
        <f>_xlfn.NUMBERVALUE(MID(Table3[[#This Row],[Price]],2,LEN(Table3[[#This Row],[Price]])-2))</f>
        <v>1300000</v>
      </c>
      <c r="D1040" t="s">
        <v>7</v>
      </c>
      <c r="E1040" t="s">
        <v>2959</v>
      </c>
      <c r="F1040">
        <f>_xlfn.NUMBERVALUE(SUBSTITUTE(Table3[[#This Row],[Sqm]],".",","))</f>
        <v>46.84</v>
      </c>
      <c r="G1040" s="8">
        <f>Table3[[#This Row],[Price_cleaned]]/Table3[[#This Row],[Sqm_cleaned]]</f>
        <v>27754.056362083687</v>
      </c>
      <c r="H1040">
        <v>2</v>
      </c>
    </row>
    <row r="1041" spans="1:8" x14ac:dyDescent="0.2">
      <c r="A1041" t="s">
        <v>5</v>
      </c>
      <c r="B1041" t="s">
        <v>2237</v>
      </c>
      <c r="C1041">
        <f>_xlfn.NUMBERVALUE(MID(Table3[[#This Row],[Price]],2,LEN(Table3[[#This Row],[Price]])-2))</f>
        <v>880000</v>
      </c>
      <c r="D1041" t="s">
        <v>7</v>
      </c>
      <c r="E1041" t="s">
        <v>1617</v>
      </c>
      <c r="F1041">
        <f>_xlfn.NUMBERVALUE(SUBSTITUTE(Table3[[#This Row],[Sqm]],".",","))</f>
        <v>58.5</v>
      </c>
      <c r="G1041" s="8">
        <f>Table3[[#This Row],[Price_cleaned]]/Table3[[#This Row],[Sqm_cleaned]]</f>
        <v>15042.735042735043</v>
      </c>
      <c r="H1041">
        <v>2</v>
      </c>
    </row>
    <row r="1042" spans="1:8" x14ac:dyDescent="0.2">
      <c r="A1042" t="s">
        <v>5</v>
      </c>
      <c r="B1042" t="s">
        <v>2061</v>
      </c>
      <c r="C1042">
        <f>_xlfn.NUMBERVALUE(MID(Table3[[#This Row],[Price]],2,LEN(Table3[[#This Row],[Price]])-2))</f>
        <v>650000</v>
      </c>
      <c r="D1042" t="s">
        <v>7</v>
      </c>
      <c r="E1042" t="s">
        <v>2960</v>
      </c>
      <c r="F1042">
        <f>_xlfn.NUMBERVALUE(SUBSTITUTE(Table3[[#This Row],[Sqm]],".",","))</f>
        <v>54.15</v>
      </c>
      <c r="G1042" s="8">
        <f>Table3[[#This Row],[Price_cleaned]]/Table3[[#This Row],[Sqm_cleaned]]</f>
        <v>12003.693444136657</v>
      </c>
      <c r="H1042">
        <v>2</v>
      </c>
    </row>
    <row r="1043" spans="1:8" x14ac:dyDescent="0.2">
      <c r="A1043" t="s">
        <v>5</v>
      </c>
      <c r="B1043" t="s">
        <v>2520</v>
      </c>
      <c r="C1043">
        <f>_xlfn.NUMBERVALUE(MID(Table3[[#This Row],[Price]],2,LEN(Table3[[#This Row],[Price]])-2))</f>
        <v>555000</v>
      </c>
      <c r="D1043" t="s">
        <v>7</v>
      </c>
      <c r="E1043">
        <v>67</v>
      </c>
      <c r="F1043">
        <f>_xlfn.NUMBERVALUE(SUBSTITUTE(Table3[[#This Row],[Sqm]],".",","))</f>
        <v>67</v>
      </c>
      <c r="G1043" s="8">
        <f>Table3[[#This Row],[Price_cleaned]]/Table3[[#This Row],[Sqm_cleaned]]</f>
        <v>8283.5820895522393</v>
      </c>
      <c r="H1043">
        <v>2</v>
      </c>
    </row>
    <row r="1044" spans="1:8" x14ac:dyDescent="0.2">
      <c r="A1044" t="s">
        <v>5</v>
      </c>
      <c r="B1044" t="s">
        <v>2503</v>
      </c>
      <c r="C1044">
        <f>_xlfn.NUMBERVALUE(MID(Table3[[#This Row],[Price]],2,LEN(Table3[[#This Row],[Price]])-2))</f>
        <v>665000</v>
      </c>
      <c r="D1044" t="s">
        <v>7</v>
      </c>
      <c r="E1044" t="s">
        <v>2084</v>
      </c>
      <c r="F1044">
        <f>_xlfn.NUMBERVALUE(SUBSTITUTE(Table3[[#This Row],[Sqm]],".",","))</f>
        <v>63.5</v>
      </c>
      <c r="G1044" s="8">
        <f>Table3[[#This Row],[Price_cleaned]]/Table3[[#This Row],[Sqm_cleaned]]</f>
        <v>10472.44094488189</v>
      </c>
      <c r="H1044">
        <v>3</v>
      </c>
    </row>
    <row r="1045" spans="1:8" hidden="1" x14ac:dyDescent="0.2">
      <c r="A1045" t="s">
        <v>5</v>
      </c>
      <c r="B1045" t="s">
        <v>2160</v>
      </c>
      <c r="C1045">
        <f>_xlfn.NUMBERVALUE(MID(Table3[[#This Row],[Price]],2,LEN(Table3[[#This Row],[Price]])-2))</f>
        <v>1450000</v>
      </c>
      <c r="D1045" t="s">
        <v>7</v>
      </c>
      <c r="E1045">
        <v>45</v>
      </c>
      <c r="F1045">
        <f>_xlfn.NUMBERVALUE(SUBSTITUTE(Table3[[#This Row],[Sqm]],".",","))</f>
        <v>45</v>
      </c>
      <c r="G1045" s="8">
        <f>Table3[[#This Row],[Price_cleaned]]/Table3[[#This Row],[Sqm_cleaned]]</f>
        <v>32222.222222222223</v>
      </c>
      <c r="H1045">
        <v>2</v>
      </c>
    </row>
    <row r="1046" spans="1:8" x14ac:dyDescent="0.2">
      <c r="A1046" t="s">
        <v>5</v>
      </c>
      <c r="B1046" t="s">
        <v>2961</v>
      </c>
      <c r="C1046">
        <f>_xlfn.NUMBERVALUE(MID(Table3[[#This Row],[Price]],2,LEN(Table3[[#This Row],[Price]])-2))</f>
        <v>795500</v>
      </c>
      <c r="D1046" t="s">
        <v>7</v>
      </c>
      <c r="E1046" t="s">
        <v>2962</v>
      </c>
      <c r="F1046">
        <f>_xlfn.NUMBERVALUE(SUBSTITUTE(Table3[[#This Row],[Sqm]],".",","))</f>
        <v>83.8</v>
      </c>
      <c r="G1046" s="8">
        <f>Table3[[#This Row],[Price_cleaned]]/Table3[[#This Row],[Sqm_cleaned]]</f>
        <v>9492.8400954653935</v>
      </c>
      <c r="H1046">
        <v>3</v>
      </c>
    </row>
    <row r="1047" spans="1:8" x14ac:dyDescent="0.2">
      <c r="A1047" t="s">
        <v>5</v>
      </c>
      <c r="B1047" t="s">
        <v>2963</v>
      </c>
      <c r="C1047">
        <f>_xlfn.NUMBERVALUE(MID(Table3[[#This Row],[Price]],2,LEN(Table3[[#This Row],[Price]])-2))</f>
        <v>759900</v>
      </c>
      <c r="D1047" t="s">
        <v>7</v>
      </c>
      <c r="E1047">
        <v>114</v>
      </c>
      <c r="F1047">
        <f>_xlfn.NUMBERVALUE(SUBSTITUTE(Table3[[#This Row],[Sqm]],".",","))</f>
        <v>114</v>
      </c>
      <c r="G1047" s="8">
        <f>Table3[[#This Row],[Price_cleaned]]/Table3[[#This Row],[Sqm_cleaned]]</f>
        <v>6665.7894736842109</v>
      </c>
      <c r="H1047">
        <v>4</v>
      </c>
    </row>
    <row r="1048" spans="1:8" x14ac:dyDescent="0.2">
      <c r="A1048" t="s">
        <v>5</v>
      </c>
      <c r="B1048" t="s">
        <v>2829</v>
      </c>
      <c r="C1048">
        <f>_xlfn.NUMBERVALUE(MID(Table3[[#This Row],[Price]],2,LEN(Table3[[#This Row],[Price]])-2))</f>
        <v>710000</v>
      </c>
      <c r="D1048" t="s">
        <v>7</v>
      </c>
      <c r="E1048">
        <v>105</v>
      </c>
      <c r="F1048">
        <f>_xlfn.NUMBERVALUE(SUBSTITUTE(Table3[[#This Row],[Sqm]],".",","))</f>
        <v>105</v>
      </c>
      <c r="G1048" s="8">
        <f>Table3[[#This Row],[Price_cleaned]]/Table3[[#This Row],[Sqm_cleaned]]</f>
        <v>6761.9047619047615</v>
      </c>
      <c r="H1048">
        <v>4</v>
      </c>
    </row>
    <row r="1049" spans="1:8" x14ac:dyDescent="0.2">
      <c r="A1049" t="s">
        <v>5</v>
      </c>
      <c r="B1049" t="s">
        <v>2671</v>
      </c>
      <c r="C1049">
        <f>_xlfn.NUMBERVALUE(MID(Table3[[#This Row],[Price]],2,LEN(Table3[[#This Row],[Price]])-2))</f>
        <v>1290000</v>
      </c>
      <c r="D1049" t="s">
        <v>7</v>
      </c>
      <c r="E1049">
        <v>114</v>
      </c>
      <c r="F1049">
        <f>_xlfn.NUMBERVALUE(SUBSTITUTE(Table3[[#This Row],[Sqm]],".",","))</f>
        <v>114</v>
      </c>
      <c r="G1049" s="8">
        <f>Table3[[#This Row],[Price_cleaned]]/Table3[[#This Row],[Sqm_cleaned]]</f>
        <v>11315.78947368421</v>
      </c>
      <c r="H1049">
        <v>4</v>
      </c>
    </row>
    <row r="1050" spans="1:8" hidden="1" x14ac:dyDescent="0.2">
      <c r="A1050" t="s">
        <v>5</v>
      </c>
      <c r="B1050" t="s">
        <v>2436</v>
      </c>
      <c r="C1050">
        <f>_xlfn.NUMBERVALUE(MID(Table3[[#This Row],[Price]],2,LEN(Table3[[#This Row],[Price]])-2))</f>
        <v>2100000</v>
      </c>
      <c r="D1050" t="s">
        <v>7</v>
      </c>
      <c r="E1050" t="s">
        <v>2964</v>
      </c>
      <c r="F1050">
        <f>_xlfn.NUMBERVALUE(SUBSTITUTE(Table3[[#This Row],[Sqm]],".",","))</f>
        <v>59.1</v>
      </c>
      <c r="G1050">
        <f>Table3[[#This Row],[Price_cleaned]]/Table3[[#This Row],[Sqm_cleaned]]</f>
        <v>35532.99492385787</v>
      </c>
      <c r="H1050">
        <v>3</v>
      </c>
    </row>
    <row r="1051" spans="1:8" x14ac:dyDescent="0.2">
      <c r="A1051" t="s">
        <v>5</v>
      </c>
      <c r="B1051" t="s">
        <v>2305</v>
      </c>
      <c r="C1051">
        <f>_xlfn.NUMBERVALUE(MID(Table3[[#This Row],[Price]],2,LEN(Table3[[#This Row],[Price]])-2))</f>
        <v>1690000</v>
      </c>
      <c r="D1051" t="s">
        <v>7</v>
      </c>
      <c r="E1051">
        <v>107</v>
      </c>
      <c r="F1051">
        <f>_xlfn.NUMBERVALUE(SUBSTITUTE(Table3[[#This Row],[Sqm]],".",","))</f>
        <v>107</v>
      </c>
      <c r="G1051" s="8">
        <f>Table3[[#This Row],[Price_cleaned]]/Table3[[#This Row],[Sqm_cleaned]]</f>
        <v>15794.392523364486</v>
      </c>
      <c r="H1051">
        <v>4</v>
      </c>
    </row>
    <row r="1052" spans="1:8" x14ac:dyDescent="0.2">
      <c r="A1052" t="s">
        <v>5</v>
      </c>
      <c r="B1052" t="s">
        <v>2211</v>
      </c>
      <c r="C1052">
        <f>_xlfn.NUMBERVALUE(MID(Table3[[#This Row],[Price]],2,LEN(Table3[[#This Row],[Price]])-2))</f>
        <v>699000</v>
      </c>
      <c r="D1052" t="s">
        <v>7</v>
      </c>
      <c r="E1052">
        <v>87</v>
      </c>
      <c r="F1052">
        <f>_xlfn.NUMBERVALUE(SUBSTITUTE(Table3[[#This Row],[Sqm]],".",","))</f>
        <v>87</v>
      </c>
      <c r="G1052" s="8">
        <f>Table3[[#This Row],[Price_cleaned]]/Table3[[#This Row],[Sqm_cleaned]]</f>
        <v>8034.4827586206893</v>
      </c>
      <c r="H1052">
        <v>3</v>
      </c>
    </row>
    <row r="1053" spans="1:8" x14ac:dyDescent="0.2">
      <c r="A1053" t="s">
        <v>5</v>
      </c>
      <c r="B1053" t="s">
        <v>2965</v>
      </c>
      <c r="C1053">
        <f>_xlfn.NUMBERVALUE(MID(Table3[[#This Row],[Price]],2,LEN(Table3[[#This Row],[Price]])-2))</f>
        <v>1471250</v>
      </c>
      <c r="D1053" t="s">
        <v>7</v>
      </c>
      <c r="E1053">
        <v>77</v>
      </c>
      <c r="F1053">
        <f>_xlfn.NUMBERVALUE(SUBSTITUTE(Table3[[#This Row],[Sqm]],".",","))</f>
        <v>77</v>
      </c>
      <c r="G1053" s="8">
        <f>Table3[[#This Row],[Price_cleaned]]/Table3[[#This Row],[Sqm_cleaned]]</f>
        <v>19107.142857142859</v>
      </c>
      <c r="H1053">
        <v>2</v>
      </c>
    </row>
    <row r="1054" spans="1:8" hidden="1" x14ac:dyDescent="0.2">
      <c r="A1054" t="s">
        <v>5</v>
      </c>
      <c r="B1054" t="s">
        <v>2140</v>
      </c>
      <c r="C1054">
        <f>_xlfn.NUMBERVALUE(MID(Table3[[#This Row],[Price]],2,LEN(Table3[[#This Row],[Price]])-2))</f>
        <v>1990000</v>
      </c>
      <c r="D1054" t="s">
        <v>7</v>
      </c>
      <c r="E1054" t="s">
        <v>2802</v>
      </c>
      <c r="F1054">
        <f>_xlfn.NUMBERVALUE(SUBSTITUTE(Table3[[#This Row],[Sqm]],".",","))</f>
        <v>61.02</v>
      </c>
      <c r="G1054" s="8">
        <f>Table3[[#This Row],[Price_cleaned]]/Table3[[#This Row],[Sqm_cleaned]]</f>
        <v>32612.258275975088</v>
      </c>
      <c r="H1054">
        <v>3</v>
      </c>
    </row>
    <row r="1055" spans="1:8" hidden="1" x14ac:dyDescent="0.2">
      <c r="A1055" t="s">
        <v>5</v>
      </c>
      <c r="B1055" t="s">
        <v>2211</v>
      </c>
      <c r="C1055">
        <f>_xlfn.NUMBERVALUE(MID(Table3[[#This Row],[Price]],2,LEN(Table3[[#This Row],[Price]])-2))</f>
        <v>699000</v>
      </c>
      <c r="D1055" t="s">
        <v>7</v>
      </c>
      <c r="E1055">
        <v>159</v>
      </c>
      <c r="F1055">
        <f>_xlfn.NUMBERVALUE(SUBSTITUTE(Table3[[#This Row],[Sqm]],".",","))</f>
        <v>159</v>
      </c>
      <c r="G1055" s="8">
        <f>Table3[[#This Row],[Price_cleaned]]/Table3[[#This Row],[Sqm_cleaned]]</f>
        <v>4396.2264150943392</v>
      </c>
      <c r="H1055">
        <v>4</v>
      </c>
    </row>
    <row r="1056" spans="1:8" x14ac:dyDescent="0.2">
      <c r="A1056" t="s">
        <v>5</v>
      </c>
      <c r="B1056" t="s">
        <v>2213</v>
      </c>
      <c r="C1056">
        <f>_xlfn.NUMBERVALUE(MID(Table3[[#This Row],[Price]],2,LEN(Table3[[#This Row],[Price]])-2))</f>
        <v>769000</v>
      </c>
      <c r="D1056" t="s">
        <v>7</v>
      </c>
      <c r="E1056">
        <v>52</v>
      </c>
      <c r="F1056">
        <f>_xlfn.NUMBERVALUE(SUBSTITUTE(Table3[[#This Row],[Sqm]],".",","))</f>
        <v>52</v>
      </c>
      <c r="G1056" s="8">
        <f>Table3[[#This Row],[Price_cleaned]]/Table3[[#This Row],[Sqm_cleaned]]</f>
        <v>14788.461538461539</v>
      </c>
      <c r="H1056">
        <v>2</v>
      </c>
    </row>
    <row r="1057" spans="1:8" hidden="1" x14ac:dyDescent="0.2">
      <c r="A1057" t="s">
        <v>5</v>
      </c>
      <c r="B1057" t="s">
        <v>2287</v>
      </c>
      <c r="C1057">
        <f>_xlfn.NUMBERVALUE(MID(Table3[[#This Row],[Price]],2,LEN(Table3[[#This Row],[Price]])-2))</f>
        <v>2950000</v>
      </c>
      <c r="D1057" t="s">
        <v>7</v>
      </c>
      <c r="E1057" t="s">
        <v>153</v>
      </c>
      <c r="F1057">
        <f>_xlfn.NUMBERVALUE(SUBSTITUTE(Table3[[#This Row],[Sqm]],".",","))</f>
        <v>50.5</v>
      </c>
      <c r="G1057">
        <f>Table3[[#This Row],[Price_cleaned]]/Table3[[#This Row],[Sqm_cleaned]]</f>
        <v>58415.841584158414</v>
      </c>
      <c r="H1057">
        <v>3</v>
      </c>
    </row>
    <row r="1058" spans="1:8" hidden="1" x14ac:dyDescent="0.2">
      <c r="A1058" t="s">
        <v>5</v>
      </c>
      <c r="B1058" t="s">
        <v>2966</v>
      </c>
      <c r="C1058">
        <f>_xlfn.NUMBERVALUE(MID(Table3[[#This Row],[Price]],2,LEN(Table3[[#This Row],[Price]])-2))</f>
        <v>869000</v>
      </c>
      <c r="D1058" t="s">
        <v>424</v>
      </c>
      <c r="E1058" t="s">
        <v>1117</v>
      </c>
      <c r="F1058">
        <f>_xlfn.NUMBERVALUE(SUBSTITUTE(Table3[[#This Row],[Sqm]],".",","))</f>
        <v>71.5</v>
      </c>
      <c r="G1058">
        <f>Table3[[#This Row],[Price_cleaned]]/Table3[[#This Row],[Sqm_cleaned]]</f>
        <v>12153.846153846154</v>
      </c>
      <c r="H1058">
        <v>3</v>
      </c>
    </row>
    <row r="1059" spans="1:8" x14ac:dyDescent="0.2">
      <c r="A1059" t="s">
        <v>5</v>
      </c>
      <c r="B1059" t="s">
        <v>2463</v>
      </c>
      <c r="C1059">
        <f>_xlfn.NUMBERVALUE(MID(Table3[[#This Row],[Price]],2,LEN(Table3[[#This Row],[Price]])-2))</f>
        <v>640000</v>
      </c>
      <c r="D1059" t="s">
        <v>7</v>
      </c>
      <c r="E1059">
        <v>100</v>
      </c>
      <c r="F1059">
        <f>_xlfn.NUMBERVALUE(SUBSTITUTE(Table3[[#This Row],[Sqm]],".",","))</f>
        <v>100</v>
      </c>
      <c r="G1059" s="8">
        <f>Table3[[#This Row],[Price_cleaned]]/Table3[[#This Row],[Sqm_cleaned]]</f>
        <v>6400</v>
      </c>
      <c r="H1059">
        <v>4</v>
      </c>
    </row>
    <row r="1060" spans="1:8" x14ac:dyDescent="0.2">
      <c r="A1060" t="s">
        <v>5</v>
      </c>
      <c r="B1060" t="s">
        <v>2200</v>
      </c>
      <c r="C1060">
        <f>_xlfn.NUMBERVALUE(MID(Table3[[#This Row],[Price]],2,LEN(Table3[[#This Row],[Price]])-2))</f>
        <v>965000</v>
      </c>
      <c r="D1060" t="s">
        <v>7</v>
      </c>
      <c r="E1060" t="s">
        <v>2769</v>
      </c>
      <c r="F1060">
        <f>_xlfn.NUMBERVALUE(SUBSTITUTE(Table3[[#This Row],[Sqm]],".",","))</f>
        <v>33.770000000000003</v>
      </c>
      <c r="G1060" s="8">
        <f>Table3[[#This Row],[Price_cleaned]]/Table3[[#This Row],[Sqm_cleaned]]</f>
        <v>28575.658868818475</v>
      </c>
      <c r="H1060">
        <v>2</v>
      </c>
    </row>
    <row r="1061" spans="1:8" hidden="1" x14ac:dyDescent="0.2">
      <c r="A1061" t="s">
        <v>5</v>
      </c>
      <c r="B1061" t="s">
        <v>2250</v>
      </c>
      <c r="C1061">
        <f>_xlfn.NUMBERVALUE(MID(Table3[[#This Row],[Price]],2,LEN(Table3[[#This Row],[Price]])-2))</f>
        <v>1350000</v>
      </c>
      <c r="D1061" t="s">
        <v>7</v>
      </c>
      <c r="E1061" t="s">
        <v>2967</v>
      </c>
      <c r="F1061">
        <f>_xlfn.NUMBERVALUE(SUBSTITUTE(Table3[[#This Row],[Sqm]],".",","))</f>
        <v>133.4</v>
      </c>
      <c r="G1061" s="8">
        <f>Table3[[#This Row],[Price_cleaned]]/Table3[[#This Row],[Sqm_cleaned]]</f>
        <v>10119.940029985008</v>
      </c>
      <c r="H1061">
        <v>5</v>
      </c>
    </row>
    <row r="1062" spans="1:8" hidden="1" x14ac:dyDescent="0.2">
      <c r="A1062" t="s">
        <v>5</v>
      </c>
      <c r="B1062" t="s">
        <v>2338</v>
      </c>
      <c r="C1062">
        <f>_xlfn.NUMBERVALUE(MID(Table3[[#This Row],[Price]],2,LEN(Table3[[#This Row],[Price]])-2))</f>
        <v>519000</v>
      </c>
      <c r="D1062" t="s">
        <v>1649</v>
      </c>
      <c r="E1062" t="s">
        <v>450</v>
      </c>
      <c r="F1062">
        <f>_xlfn.NUMBERVALUE(SUBSTITUTE(Table3[[#This Row],[Sqm]],".",","))</f>
        <v>115.59</v>
      </c>
      <c r="G1062">
        <f>Table3[[#This Row],[Price_cleaned]]/Table3[[#This Row],[Sqm_cleaned]]</f>
        <v>4490.0077861406699</v>
      </c>
      <c r="H1062">
        <v>5</v>
      </c>
    </row>
    <row r="1063" spans="1:8" hidden="1" x14ac:dyDescent="0.2">
      <c r="A1063" t="s">
        <v>5</v>
      </c>
      <c r="B1063" t="s">
        <v>2968</v>
      </c>
      <c r="C1063">
        <f>_xlfn.NUMBERVALUE(MID(Table3[[#This Row],[Price]],2,LEN(Table3[[#This Row],[Price]])-2))</f>
        <v>1640000</v>
      </c>
      <c r="D1063" t="s">
        <v>7</v>
      </c>
      <c r="E1063">
        <v>145</v>
      </c>
      <c r="F1063">
        <f>_xlfn.NUMBERVALUE(SUBSTITUTE(Table3[[#This Row],[Sqm]],".",","))</f>
        <v>145</v>
      </c>
      <c r="G1063" s="8">
        <f>Table3[[#This Row],[Price_cleaned]]/Table3[[#This Row],[Sqm_cleaned]]</f>
        <v>11310.344827586207</v>
      </c>
      <c r="H1063">
        <v>5</v>
      </c>
    </row>
    <row r="1064" spans="1:8" x14ac:dyDescent="0.2">
      <c r="A1064" t="s">
        <v>5</v>
      </c>
      <c r="B1064" t="s">
        <v>2401</v>
      </c>
      <c r="C1064">
        <f>_xlfn.NUMBERVALUE(MID(Table3[[#This Row],[Price]],2,LEN(Table3[[#This Row],[Price]])-2))</f>
        <v>1080000</v>
      </c>
      <c r="D1064" t="s">
        <v>7</v>
      </c>
      <c r="E1064">
        <v>67</v>
      </c>
      <c r="F1064">
        <f>_xlfn.NUMBERVALUE(SUBSTITUTE(Table3[[#This Row],[Sqm]],".",","))</f>
        <v>67</v>
      </c>
      <c r="G1064" s="8">
        <f>Table3[[#This Row],[Price_cleaned]]/Table3[[#This Row],[Sqm_cleaned]]</f>
        <v>16119.402985074626</v>
      </c>
      <c r="H1064">
        <v>3</v>
      </c>
    </row>
    <row r="1065" spans="1:8" x14ac:dyDescent="0.2">
      <c r="A1065" t="s">
        <v>5</v>
      </c>
      <c r="B1065" t="s">
        <v>2969</v>
      </c>
      <c r="C1065">
        <f>_xlfn.NUMBERVALUE(MID(Table3[[#This Row],[Price]],2,LEN(Table3[[#This Row],[Price]])-2))</f>
        <v>1998000</v>
      </c>
      <c r="D1065" t="s">
        <v>7</v>
      </c>
      <c r="E1065">
        <v>76</v>
      </c>
      <c r="F1065">
        <f>_xlfn.NUMBERVALUE(SUBSTITUTE(Table3[[#This Row],[Sqm]],".",","))</f>
        <v>76</v>
      </c>
      <c r="G1065" s="8">
        <f>Table3[[#This Row],[Price_cleaned]]/Table3[[#This Row],[Sqm_cleaned]]</f>
        <v>26289.473684210527</v>
      </c>
      <c r="H1065">
        <v>4</v>
      </c>
    </row>
    <row r="1066" spans="1:8" x14ac:dyDescent="0.2">
      <c r="A1066" t="s">
        <v>5</v>
      </c>
      <c r="B1066" t="s">
        <v>2970</v>
      </c>
      <c r="C1066">
        <f>_xlfn.NUMBERVALUE(MID(Table3[[#This Row],[Price]],2,LEN(Table3[[#This Row],[Price]])-2))</f>
        <v>1025000</v>
      </c>
      <c r="D1066" t="s">
        <v>7</v>
      </c>
      <c r="E1066">
        <v>86</v>
      </c>
      <c r="F1066">
        <f>_xlfn.NUMBERVALUE(SUBSTITUTE(Table3[[#This Row],[Sqm]],".",","))</f>
        <v>86</v>
      </c>
      <c r="G1066" s="8">
        <f>Table3[[#This Row],[Price_cleaned]]/Table3[[#This Row],[Sqm_cleaned]]</f>
        <v>11918.60465116279</v>
      </c>
      <c r="H1066">
        <v>3</v>
      </c>
    </row>
    <row r="1067" spans="1:8" x14ac:dyDescent="0.2">
      <c r="A1067" t="s">
        <v>5</v>
      </c>
      <c r="B1067" t="s">
        <v>2971</v>
      </c>
      <c r="C1067">
        <f>_xlfn.NUMBERVALUE(MID(Table3[[#This Row],[Price]],2,LEN(Table3[[#This Row],[Price]])-2))</f>
        <v>798000</v>
      </c>
      <c r="D1067" t="s">
        <v>7</v>
      </c>
      <c r="E1067" t="s">
        <v>2972</v>
      </c>
      <c r="F1067">
        <f>_xlfn.NUMBERVALUE(SUBSTITUTE(Table3[[#This Row],[Sqm]],".",","))</f>
        <v>46.61</v>
      </c>
      <c r="G1067" s="8">
        <f>Table3[[#This Row],[Price_cleaned]]/Table3[[#This Row],[Sqm_cleaned]]</f>
        <v>17120.789530143746</v>
      </c>
      <c r="H1067">
        <v>2</v>
      </c>
    </row>
    <row r="1068" spans="1:8" x14ac:dyDescent="0.2">
      <c r="A1068" t="s">
        <v>5</v>
      </c>
      <c r="B1068" t="s">
        <v>2082</v>
      </c>
      <c r="C1068">
        <f>_xlfn.NUMBERVALUE(MID(Table3[[#This Row],[Price]],2,LEN(Table3[[#This Row],[Price]])-2))</f>
        <v>720000</v>
      </c>
      <c r="D1068" t="s">
        <v>7</v>
      </c>
      <c r="E1068">
        <v>120</v>
      </c>
      <c r="F1068">
        <f>_xlfn.NUMBERVALUE(SUBSTITUTE(Table3[[#This Row],[Sqm]],".",","))</f>
        <v>120</v>
      </c>
      <c r="G1068" s="8">
        <f>Table3[[#This Row],[Price_cleaned]]/Table3[[#This Row],[Sqm_cleaned]]</f>
        <v>6000</v>
      </c>
      <c r="H1068">
        <v>3</v>
      </c>
    </row>
    <row r="1069" spans="1:8" x14ac:dyDescent="0.2">
      <c r="A1069" t="s">
        <v>5</v>
      </c>
      <c r="B1069" t="s">
        <v>2973</v>
      </c>
      <c r="C1069">
        <f>_xlfn.NUMBERVALUE(MID(Table3[[#This Row],[Price]],2,LEN(Table3[[#This Row],[Price]])-2))</f>
        <v>699150</v>
      </c>
      <c r="D1069" t="s">
        <v>7</v>
      </c>
      <c r="E1069">
        <v>80</v>
      </c>
      <c r="F1069">
        <f>_xlfn.NUMBERVALUE(SUBSTITUTE(Table3[[#This Row],[Sqm]],".",","))</f>
        <v>80</v>
      </c>
      <c r="G1069" s="8">
        <f>Table3[[#This Row],[Price_cleaned]]/Table3[[#This Row],[Sqm_cleaned]]</f>
        <v>8739.375</v>
      </c>
      <c r="H1069">
        <v>3</v>
      </c>
    </row>
    <row r="1070" spans="1:8" hidden="1" x14ac:dyDescent="0.2">
      <c r="A1070" t="s">
        <v>5</v>
      </c>
      <c r="B1070" t="s">
        <v>2149</v>
      </c>
      <c r="C1070">
        <f>_xlfn.NUMBERVALUE(MID(Table3[[#This Row],[Price]],2,LEN(Table3[[#This Row],[Price]])-2))</f>
        <v>2550000</v>
      </c>
      <c r="D1070" t="s">
        <v>7</v>
      </c>
      <c r="E1070">
        <v>84</v>
      </c>
      <c r="F1070">
        <f>_xlfn.NUMBERVALUE(SUBSTITUTE(Table3[[#This Row],[Sqm]],".",","))</f>
        <v>84</v>
      </c>
      <c r="G1070">
        <f>Table3[[#This Row],[Price_cleaned]]/Table3[[#This Row],[Sqm_cleaned]]</f>
        <v>30357.142857142859</v>
      </c>
      <c r="H1070">
        <v>4</v>
      </c>
    </row>
    <row r="1071" spans="1:8" hidden="1" x14ac:dyDescent="0.2">
      <c r="A1071" t="s">
        <v>5</v>
      </c>
      <c r="B1071" t="s">
        <v>2153</v>
      </c>
      <c r="C1071">
        <f>_xlfn.NUMBERVALUE(MID(Table3[[#This Row],[Price]],2,LEN(Table3[[#This Row],[Price]])-2))</f>
        <v>1500000</v>
      </c>
      <c r="D1071" t="s">
        <v>7</v>
      </c>
      <c r="E1071" t="s">
        <v>2974</v>
      </c>
      <c r="F1071">
        <f>_xlfn.NUMBERVALUE(SUBSTITUTE(Table3[[#This Row],[Sqm]],".",","))</f>
        <v>38.24</v>
      </c>
      <c r="G1071" s="8">
        <f>Table3[[#This Row],[Price_cleaned]]/Table3[[#This Row],[Sqm_cleaned]]</f>
        <v>39225.941422594144</v>
      </c>
      <c r="H1071">
        <v>1</v>
      </c>
    </row>
    <row r="1072" spans="1:8" hidden="1" x14ac:dyDescent="0.2">
      <c r="A1072" t="s">
        <v>5</v>
      </c>
      <c r="B1072" t="s">
        <v>2160</v>
      </c>
      <c r="C1072">
        <f>_xlfn.NUMBERVALUE(MID(Table3[[#This Row],[Price]],2,LEN(Table3[[#This Row],[Price]])-2))</f>
        <v>1450000</v>
      </c>
      <c r="D1072" t="s">
        <v>7</v>
      </c>
      <c r="E1072" t="s">
        <v>1887</v>
      </c>
      <c r="F1072">
        <f>_xlfn.NUMBERVALUE(SUBSTITUTE(Table3[[#This Row],[Sqm]],".",","))</f>
        <v>48.05</v>
      </c>
      <c r="G1072" s="8">
        <f>Table3[[#This Row],[Price_cleaned]]/Table3[[#This Row],[Sqm_cleaned]]</f>
        <v>30176.899063475546</v>
      </c>
      <c r="H1072">
        <v>3</v>
      </c>
    </row>
    <row r="1073" spans="1:8" x14ac:dyDescent="0.2">
      <c r="A1073" t="s">
        <v>5</v>
      </c>
      <c r="B1073" t="s">
        <v>2975</v>
      </c>
      <c r="C1073">
        <f>_xlfn.NUMBERVALUE(MID(Table3[[#This Row],[Price]],2,LEN(Table3[[#This Row],[Price]])-2))</f>
        <v>803040</v>
      </c>
      <c r="D1073" t="s">
        <v>7</v>
      </c>
      <c r="E1073">
        <v>103</v>
      </c>
      <c r="F1073">
        <f>_xlfn.NUMBERVALUE(SUBSTITUTE(Table3[[#This Row],[Sqm]],".",","))</f>
        <v>103</v>
      </c>
      <c r="G1073" s="8">
        <f>Table3[[#This Row],[Price_cleaned]]/Table3[[#This Row],[Sqm_cleaned]]</f>
        <v>7796.5048543689318</v>
      </c>
      <c r="H1073">
        <v>4</v>
      </c>
    </row>
    <row r="1074" spans="1:8" x14ac:dyDescent="0.2">
      <c r="A1074" t="s">
        <v>5</v>
      </c>
      <c r="B1074" t="s">
        <v>2341</v>
      </c>
      <c r="C1074">
        <f>_xlfn.NUMBERVALUE(MID(Table3[[#This Row],[Price]],2,LEN(Table3[[#This Row],[Price]])-2))</f>
        <v>499000</v>
      </c>
      <c r="D1074" t="s">
        <v>7</v>
      </c>
      <c r="E1074">
        <v>61</v>
      </c>
      <c r="F1074">
        <f>_xlfn.NUMBERVALUE(SUBSTITUTE(Table3[[#This Row],[Sqm]],".",","))</f>
        <v>61</v>
      </c>
      <c r="G1074" s="8">
        <f>Table3[[#This Row],[Price_cleaned]]/Table3[[#This Row],[Sqm_cleaned]]</f>
        <v>8180.3278688524588</v>
      </c>
      <c r="H1074">
        <v>3</v>
      </c>
    </row>
    <row r="1075" spans="1:8" hidden="1" x14ac:dyDescent="0.2">
      <c r="A1075" t="s">
        <v>5</v>
      </c>
      <c r="B1075" t="s">
        <v>2976</v>
      </c>
      <c r="C1075">
        <f>_xlfn.NUMBERVALUE(MID(Table3[[#This Row],[Price]],2,LEN(Table3[[#This Row],[Price]])-2))</f>
        <v>1236000</v>
      </c>
      <c r="D1075" t="s">
        <v>7</v>
      </c>
      <c r="E1075">
        <v>160</v>
      </c>
      <c r="F1075">
        <f>_xlfn.NUMBERVALUE(SUBSTITUTE(Table3[[#This Row],[Sqm]],".",","))</f>
        <v>160</v>
      </c>
      <c r="G1075" s="8">
        <f>Table3[[#This Row],[Price_cleaned]]/Table3[[#This Row],[Sqm_cleaned]]</f>
        <v>7725</v>
      </c>
      <c r="H1075">
        <v>5</v>
      </c>
    </row>
    <row r="1076" spans="1:8" x14ac:dyDescent="0.2">
      <c r="A1076" t="s">
        <v>5</v>
      </c>
      <c r="B1076" t="s">
        <v>2263</v>
      </c>
      <c r="C1076">
        <f>_xlfn.NUMBERVALUE(MID(Table3[[#This Row],[Price]],2,LEN(Table3[[#This Row],[Price]])-2))</f>
        <v>610000</v>
      </c>
      <c r="D1076" t="s">
        <v>7</v>
      </c>
      <c r="E1076" t="s">
        <v>2977</v>
      </c>
      <c r="F1076">
        <f>_xlfn.NUMBERVALUE(SUBSTITUTE(Table3[[#This Row],[Sqm]],".",","))</f>
        <v>85.38</v>
      </c>
      <c r="G1076" s="8">
        <f>Table3[[#This Row],[Price_cleaned]]/Table3[[#This Row],[Sqm_cleaned]]</f>
        <v>7144.5303349730621</v>
      </c>
      <c r="H1076">
        <v>4</v>
      </c>
    </row>
    <row r="1077" spans="1:8" x14ac:dyDescent="0.2">
      <c r="A1077" t="s">
        <v>5</v>
      </c>
      <c r="B1077" t="s">
        <v>2074</v>
      </c>
      <c r="C1077">
        <f>_xlfn.NUMBERVALUE(MID(Table3[[#This Row],[Price]],2,LEN(Table3[[#This Row],[Price]])-2))</f>
        <v>1900000</v>
      </c>
      <c r="D1077" t="s">
        <v>7</v>
      </c>
      <c r="E1077" t="s">
        <v>2977</v>
      </c>
      <c r="F1077">
        <f>_xlfn.NUMBERVALUE(SUBSTITUTE(Table3[[#This Row],[Sqm]],".",","))</f>
        <v>85.38</v>
      </c>
      <c r="G1077" s="8">
        <f>Table3[[#This Row],[Price_cleaned]]/Table3[[#This Row],[Sqm_cleaned]]</f>
        <v>22253.455141719372</v>
      </c>
      <c r="H1077">
        <v>3</v>
      </c>
    </row>
    <row r="1078" spans="1:8" hidden="1" x14ac:dyDescent="0.2">
      <c r="A1078" t="s">
        <v>5</v>
      </c>
      <c r="B1078" t="s">
        <v>2046</v>
      </c>
      <c r="C1078">
        <f>_xlfn.NUMBERVALUE(MID(Table3[[#This Row],[Price]],2,LEN(Table3[[#This Row],[Price]])-2))</f>
        <v>1150000</v>
      </c>
      <c r="D1078" t="s">
        <v>180</v>
      </c>
      <c r="E1078" t="s">
        <v>2978</v>
      </c>
      <c r="F1078">
        <f>_xlfn.NUMBERVALUE(SUBSTITUTE(Table3[[#This Row],[Sqm]],".",","))</f>
        <v>52.66</v>
      </c>
      <c r="G1078">
        <f>Table3[[#This Row],[Price_cleaned]]/Table3[[#This Row],[Sqm_cleaned]]</f>
        <v>21838.207368021271</v>
      </c>
      <c r="H1078">
        <v>2</v>
      </c>
    </row>
    <row r="1079" spans="1:8" hidden="1" x14ac:dyDescent="0.2">
      <c r="A1079" t="s">
        <v>5</v>
      </c>
      <c r="B1079" t="s">
        <v>2046</v>
      </c>
      <c r="C1079">
        <f>_xlfn.NUMBERVALUE(MID(Table3[[#This Row],[Price]],2,LEN(Table3[[#This Row],[Price]])-2))</f>
        <v>1150000</v>
      </c>
      <c r="D1079" t="s">
        <v>180</v>
      </c>
      <c r="E1079" t="s">
        <v>2979</v>
      </c>
      <c r="F1079">
        <f>_xlfn.NUMBERVALUE(SUBSTITUTE(Table3[[#This Row],[Sqm]],".",","))</f>
        <v>96.3</v>
      </c>
      <c r="G1079">
        <f>Table3[[#This Row],[Price_cleaned]]/Table3[[#This Row],[Sqm_cleaned]]</f>
        <v>11941.848390446521</v>
      </c>
      <c r="H1079">
        <v>4</v>
      </c>
    </row>
    <row r="1080" spans="1:8" x14ac:dyDescent="0.2">
      <c r="A1080" t="s">
        <v>5</v>
      </c>
      <c r="B1080" t="s">
        <v>2887</v>
      </c>
      <c r="C1080">
        <f>_xlfn.NUMBERVALUE(MID(Table3[[#This Row],[Price]],2,LEN(Table3[[#This Row],[Price]])-2))</f>
        <v>400000</v>
      </c>
      <c r="D1080" t="s">
        <v>137</v>
      </c>
      <c r="E1080" t="s">
        <v>403</v>
      </c>
      <c r="F1080">
        <f>_xlfn.NUMBERVALUE(SUBSTITUTE(Table3[[#This Row],[Sqm]],".",","))</f>
        <v>49.8</v>
      </c>
      <c r="G1080" s="8">
        <f>Table3[[#This Row],[Price_cleaned]]/Table3[[#This Row],[Sqm_cleaned]]</f>
        <v>8032.128514056225</v>
      </c>
      <c r="H1080">
        <v>2</v>
      </c>
    </row>
    <row r="1081" spans="1:8" hidden="1" x14ac:dyDescent="0.2">
      <c r="A1081" t="s">
        <v>5</v>
      </c>
      <c r="B1081" t="s">
        <v>2212</v>
      </c>
      <c r="C1081">
        <f>_xlfn.NUMBERVALUE(MID(Table3[[#This Row],[Price]],2,LEN(Table3[[#This Row],[Price]])-2))</f>
        <v>525000</v>
      </c>
      <c r="D1081" t="s">
        <v>199</v>
      </c>
      <c r="E1081">
        <v>46</v>
      </c>
      <c r="F1081">
        <f>_xlfn.NUMBERVALUE(SUBSTITUTE(Table3[[#This Row],[Sqm]],".",","))</f>
        <v>46</v>
      </c>
      <c r="G1081">
        <f>Table3[[#This Row],[Price_cleaned]]/Table3[[#This Row],[Sqm_cleaned]]</f>
        <v>11413.04347826087</v>
      </c>
      <c r="H1081">
        <v>3</v>
      </c>
    </row>
    <row r="1082" spans="1:8" x14ac:dyDescent="0.2">
      <c r="A1082" t="s">
        <v>5</v>
      </c>
      <c r="B1082" t="s">
        <v>2341</v>
      </c>
      <c r="C1082">
        <f>_xlfn.NUMBERVALUE(MID(Table3[[#This Row],[Price]],2,LEN(Table3[[#This Row],[Price]])-2))</f>
        <v>499000</v>
      </c>
      <c r="D1082" t="s">
        <v>7</v>
      </c>
      <c r="E1082" t="s">
        <v>771</v>
      </c>
      <c r="F1082">
        <f>_xlfn.NUMBERVALUE(SUBSTITUTE(Table3[[#This Row],[Sqm]],".",","))</f>
        <v>41.5</v>
      </c>
      <c r="G1082" s="8">
        <f>Table3[[#This Row],[Price_cleaned]]/Table3[[#This Row],[Sqm_cleaned]]</f>
        <v>12024.096385542169</v>
      </c>
      <c r="H1082">
        <v>2</v>
      </c>
    </row>
    <row r="1083" spans="1:8" x14ac:dyDescent="0.2">
      <c r="A1083" t="s">
        <v>5</v>
      </c>
      <c r="B1083" t="s">
        <v>2118</v>
      </c>
      <c r="C1083">
        <f>_xlfn.NUMBERVALUE(MID(Table3[[#This Row],[Price]],2,LEN(Table3[[#This Row],[Price]])-2))</f>
        <v>435000</v>
      </c>
      <c r="D1083" t="s">
        <v>137</v>
      </c>
      <c r="E1083" t="s">
        <v>2980</v>
      </c>
      <c r="F1083">
        <f>_xlfn.NUMBERVALUE(SUBSTITUTE(Table3[[#This Row],[Sqm]],".",","))</f>
        <v>52.35</v>
      </c>
      <c r="G1083" s="8">
        <f>Table3[[#This Row],[Price_cleaned]]/Table3[[#This Row],[Sqm_cleaned]]</f>
        <v>8309.4555873925492</v>
      </c>
      <c r="H1083">
        <v>2</v>
      </c>
    </row>
    <row r="1084" spans="1:8" hidden="1" x14ac:dyDescent="0.2">
      <c r="A1084" t="s">
        <v>5</v>
      </c>
      <c r="B1084" t="s">
        <v>2981</v>
      </c>
      <c r="C1084">
        <f>_xlfn.NUMBERVALUE(MID(Table3[[#This Row],[Price]],2,LEN(Table3[[#This Row],[Price]])-2))</f>
        <v>1328000</v>
      </c>
      <c r="D1084" t="s">
        <v>2982</v>
      </c>
      <c r="E1084">
        <v>72</v>
      </c>
      <c r="F1084">
        <f>_xlfn.NUMBERVALUE(SUBSTITUTE(Table3[[#This Row],[Sqm]],".",","))</f>
        <v>72</v>
      </c>
      <c r="G1084">
        <f>Table3[[#This Row],[Price_cleaned]]/Table3[[#This Row],[Sqm_cleaned]]</f>
        <v>18444.444444444445</v>
      </c>
      <c r="H1084">
        <v>4</v>
      </c>
    </row>
    <row r="1085" spans="1:8" hidden="1" x14ac:dyDescent="0.2">
      <c r="A1085" t="s">
        <v>5</v>
      </c>
      <c r="B1085" t="s">
        <v>2907</v>
      </c>
      <c r="C1085">
        <f>_xlfn.NUMBERVALUE(MID(Table3[[#This Row],[Price]],2,LEN(Table3[[#This Row],[Price]])-2))</f>
        <v>535000</v>
      </c>
      <c r="D1085" t="s">
        <v>174</v>
      </c>
      <c r="E1085">
        <v>120</v>
      </c>
      <c r="F1085">
        <f>_xlfn.NUMBERVALUE(SUBSTITUTE(Table3[[#This Row],[Sqm]],".",","))</f>
        <v>120</v>
      </c>
      <c r="G1085">
        <f>Table3[[#This Row],[Price_cleaned]]/Table3[[#This Row],[Sqm_cleaned]]</f>
        <v>4458.333333333333</v>
      </c>
      <c r="H1085">
        <v>4</v>
      </c>
    </row>
    <row r="1086" spans="1:8" hidden="1" x14ac:dyDescent="0.2">
      <c r="A1086" t="s">
        <v>5</v>
      </c>
      <c r="B1086" t="s">
        <v>2671</v>
      </c>
      <c r="C1086">
        <f>_xlfn.NUMBERVALUE(MID(Table3[[#This Row],[Price]],2,LEN(Table3[[#This Row],[Price]])-2))</f>
        <v>1290000</v>
      </c>
      <c r="D1086" t="s">
        <v>174</v>
      </c>
      <c r="E1086" t="s">
        <v>2983</v>
      </c>
      <c r="F1086">
        <f>_xlfn.NUMBERVALUE(SUBSTITUTE(Table3[[#This Row],[Sqm]],".",","))</f>
        <v>95.3</v>
      </c>
      <c r="G1086">
        <f>Table3[[#This Row],[Price_cleaned]]/Table3[[#This Row],[Sqm_cleaned]]</f>
        <v>13536.201469045121</v>
      </c>
      <c r="H1086">
        <v>6</v>
      </c>
    </row>
    <row r="1087" spans="1:8" x14ac:dyDescent="0.2">
      <c r="A1087" t="s">
        <v>5</v>
      </c>
      <c r="B1087" t="s">
        <v>2984</v>
      </c>
      <c r="C1087">
        <f>_xlfn.NUMBERVALUE(MID(Table3[[#This Row],[Price]],2,LEN(Table3[[#This Row],[Price]])-2))</f>
        <v>819000</v>
      </c>
      <c r="D1087" t="s">
        <v>137</v>
      </c>
      <c r="E1087" t="s">
        <v>1580</v>
      </c>
      <c r="F1087">
        <f>_xlfn.NUMBERVALUE(SUBSTITUTE(Table3[[#This Row],[Sqm]],".",","))</f>
        <v>39.200000000000003</v>
      </c>
      <c r="G1087" s="8">
        <f>Table3[[#This Row],[Price_cleaned]]/Table3[[#This Row],[Sqm_cleaned]]</f>
        <v>20892.857142857141</v>
      </c>
      <c r="H1087">
        <v>2</v>
      </c>
    </row>
    <row r="1088" spans="1:8" x14ac:dyDescent="0.2">
      <c r="A1088" t="s">
        <v>5</v>
      </c>
      <c r="B1088" t="s">
        <v>2605</v>
      </c>
      <c r="C1088">
        <f>_xlfn.NUMBERVALUE(MID(Table3[[#This Row],[Price]],2,LEN(Table3[[#This Row],[Price]])-2))</f>
        <v>1050000</v>
      </c>
      <c r="D1088" t="s">
        <v>7</v>
      </c>
      <c r="E1088" t="s">
        <v>2001</v>
      </c>
      <c r="F1088">
        <f>_xlfn.NUMBERVALUE(SUBSTITUTE(Table3[[#This Row],[Sqm]],".",","))</f>
        <v>55.69</v>
      </c>
      <c r="G1088" s="8">
        <f>Table3[[#This Row],[Price_cleaned]]/Table3[[#This Row],[Sqm_cleaned]]</f>
        <v>18854.372418746632</v>
      </c>
      <c r="H1088">
        <v>3</v>
      </c>
    </row>
    <row r="1089" spans="1:8" x14ac:dyDescent="0.2">
      <c r="A1089" t="s">
        <v>5</v>
      </c>
      <c r="B1089" t="s">
        <v>2985</v>
      </c>
      <c r="C1089">
        <f>_xlfn.NUMBERVALUE(MID(Table3[[#This Row],[Price]],2,LEN(Table3[[#This Row],[Price]])-2))</f>
        <v>433100</v>
      </c>
      <c r="D1089" t="s">
        <v>137</v>
      </c>
      <c r="E1089">
        <v>49</v>
      </c>
      <c r="F1089">
        <f>_xlfn.NUMBERVALUE(SUBSTITUTE(Table3[[#This Row],[Sqm]],".",","))</f>
        <v>49</v>
      </c>
      <c r="G1089" s="8">
        <f>Table3[[#This Row],[Price_cleaned]]/Table3[[#This Row],[Sqm_cleaned]]</f>
        <v>8838.775510204081</v>
      </c>
      <c r="H1089">
        <v>2</v>
      </c>
    </row>
    <row r="1090" spans="1:8" x14ac:dyDescent="0.2">
      <c r="A1090" t="s">
        <v>5</v>
      </c>
      <c r="B1090" t="s">
        <v>2986</v>
      </c>
      <c r="C1090">
        <f>_xlfn.NUMBERVALUE(MID(Table3[[#This Row],[Price]],2,LEN(Table3[[#This Row],[Price]])-2))</f>
        <v>723970</v>
      </c>
      <c r="D1090" t="s">
        <v>137</v>
      </c>
      <c r="E1090">
        <v>59</v>
      </c>
      <c r="F1090">
        <f>_xlfn.NUMBERVALUE(SUBSTITUTE(Table3[[#This Row],[Sqm]],".",","))</f>
        <v>59</v>
      </c>
      <c r="G1090" s="8">
        <f>Table3[[#This Row],[Price_cleaned]]/Table3[[#This Row],[Sqm_cleaned]]</f>
        <v>12270.677966101695</v>
      </c>
      <c r="H1090">
        <v>3</v>
      </c>
    </row>
    <row r="1091" spans="1:8" hidden="1" x14ac:dyDescent="0.2">
      <c r="A1091" t="s">
        <v>5</v>
      </c>
      <c r="B1091" t="s">
        <v>2048</v>
      </c>
      <c r="C1091">
        <f>_xlfn.NUMBERVALUE(MID(Table3[[#This Row],[Price]],2,LEN(Table3[[#This Row],[Price]])-2))</f>
        <v>495000</v>
      </c>
      <c r="D1091" t="s">
        <v>526</v>
      </c>
      <c r="E1091">
        <v>60</v>
      </c>
      <c r="F1091">
        <f>_xlfn.NUMBERVALUE(SUBSTITUTE(Table3[[#This Row],[Sqm]],".",","))</f>
        <v>60</v>
      </c>
      <c r="G1091">
        <f>Table3[[#This Row],[Price_cleaned]]/Table3[[#This Row],[Sqm_cleaned]]</f>
        <v>8250</v>
      </c>
      <c r="H1091">
        <v>3</v>
      </c>
    </row>
    <row r="1092" spans="1:8" hidden="1" x14ac:dyDescent="0.2">
      <c r="A1092" t="s">
        <v>5</v>
      </c>
      <c r="B1092" t="s">
        <v>2061</v>
      </c>
      <c r="C1092">
        <f>_xlfn.NUMBERVALUE(MID(Table3[[#This Row],[Price]],2,LEN(Table3[[#This Row],[Price]])-2))</f>
        <v>650000</v>
      </c>
      <c r="D1092" t="s">
        <v>526</v>
      </c>
      <c r="E1092" t="s">
        <v>2987</v>
      </c>
      <c r="F1092">
        <f>_xlfn.NUMBERVALUE(SUBSTITUTE(Table3[[#This Row],[Sqm]],".",","))</f>
        <v>73.959999999999994</v>
      </c>
      <c r="G1092">
        <f>Table3[[#This Row],[Price_cleaned]]/Table3[[#This Row],[Sqm_cleaned]]</f>
        <v>8788.5343428880478</v>
      </c>
      <c r="H1092">
        <v>3</v>
      </c>
    </row>
    <row r="1093" spans="1:8" x14ac:dyDescent="0.2">
      <c r="A1093" t="s">
        <v>5</v>
      </c>
      <c r="B1093" t="s">
        <v>2570</v>
      </c>
      <c r="C1093">
        <f>_xlfn.NUMBERVALUE(MID(Table3[[#This Row],[Price]],2,LEN(Table3[[#This Row],[Price]])-2))</f>
        <v>440000</v>
      </c>
      <c r="D1093" t="s">
        <v>7</v>
      </c>
      <c r="E1093" t="s">
        <v>2988</v>
      </c>
      <c r="F1093">
        <f>_xlfn.NUMBERVALUE(SUBSTITUTE(Table3[[#This Row],[Sqm]],".",","))</f>
        <v>36.1</v>
      </c>
      <c r="G1093" s="8">
        <f>Table3[[#This Row],[Price_cleaned]]/Table3[[#This Row],[Sqm_cleaned]]</f>
        <v>12188.365650969528</v>
      </c>
      <c r="H1093">
        <v>2</v>
      </c>
    </row>
    <row r="1094" spans="1:8" x14ac:dyDescent="0.2">
      <c r="A1094" t="s">
        <v>5</v>
      </c>
      <c r="B1094" t="s">
        <v>2989</v>
      </c>
      <c r="C1094">
        <f>_xlfn.NUMBERVALUE(MID(Table3[[#This Row],[Price]],2,LEN(Table3[[#This Row],[Price]])-2))</f>
        <v>616000</v>
      </c>
      <c r="D1094" t="s">
        <v>7</v>
      </c>
      <c r="E1094">
        <v>71</v>
      </c>
      <c r="F1094">
        <f>_xlfn.NUMBERVALUE(SUBSTITUTE(Table3[[#This Row],[Sqm]],".",","))</f>
        <v>71</v>
      </c>
      <c r="G1094" s="8">
        <f>Table3[[#This Row],[Price_cleaned]]/Table3[[#This Row],[Sqm_cleaned]]</f>
        <v>8676.0563380281692</v>
      </c>
      <c r="H1094">
        <v>3</v>
      </c>
    </row>
    <row r="1095" spans="1:8" hidden="1" x14ac:dyDescent="0.2">
      <c r="A1095" t="s">
        <v>5</v>
      </c>
      <c r="B1095" t="s">
        <v>2463</v>
      </c>
      <c r="C1095">
        <f>_xlfn.NUMBERVALUE(MID(Table3[[#This Row],[Price]],2,LEN(Table3[[#This Row],[Price]])-2))</f>
        <v>640000</v>
      </c>
      <c r="D1095" t="s">
        <v>199</v>
      </c>
      <c r="E1095" t="s">
        <v>2990</v>
      </c>
      <c r="F1095">
        <f>_xlfn.NUMBERVALUE(SUBSTITUTE(Table3[[#This Row],[Sqm]],".",","))</f>
        <v>87.25</v>
      </c>
      <c r="G1095">
        <f>Table3[[#This Row],[Price_cleaned]]/Table3[[#This Row],[Sqm_cleaned]]</f>
        <v>7335.2435530085959</v>
      </c>
      <c r="H1095">
        <v>4</v>
      </c>
    </row>
    <row r="1096" spans="1:8" hidden="1" x14ac:dyDescent="0.2">
      <c r="A1096" t="s">
        <v>5</v>
      </c>
      <c r="B1096" t="s">
        <v>2079</v>
      </c>
      <c r="C1096">
        <f>_xlfn.NUMBERVALUE(MID(Table3[[#This Row],[Price]],2,LEN(Table3[[#This Row],[Price]])-2))</f>
        <v>540000</v>
      </c>
      <c r="D1096" t="s">
        <v>199</v>
      </c>
      <c r="E1096" t="s">
        <v>2991</v>
      </c>
      <c r="F1096">
        <f>_xlfn.NUMBERVALUE(SUBSTITUTE(Table3[[#This Row],[Sqm]],".",","))</f>
        <v>154.1</v>
      </c>
      <c r="G1096">
        <f>Table3[[#This Row],[Price_cleaned]]/Table3[[#This Row],[Sqm_cleaned]]</f>
        <v>3504.2180402336148</v>
      </c>
      <c r="H1096">
        <v>5</v>
      </c>
    </row>
    <row r="1097" spans="1:8" hidden="1" x14ac:dyDescent="0.2">
      <c r="A1097" t="s">
        <v>5</v>
      </c>
      <c r="B1097" t="s">
        <v>2992</v>
      </c>
      <c r="C1097">
        <f>_xlfn.NUMBERVALUE(MID(Table3[[#This Row],[Price]],2,LEN(Table3[[#This Row],[Price]])-2))</f>
        <v>1400652</v>
      </c>
      <c r="D1097" t="s">
        <v>181</v>
      </c>
      <c r="E1097">
        <v>52</v>
      </c>
      <c r="F1097">
        <f>_xlfn.NUMBERVALUE(SUBSTITUTE(Table3[[#This Row],[Sqm]],".",","))</f>
        <v>52</v>
      </c>
      <c r="G1097">
        <f>Table3[[#This Row],[Price_cleaned]]/Table3[[#This Row],[Sqm_cleaned]]</f>
        <v>26935.615384615383</v>
      </c>
      <c r="H1097">
        <v>2</v>
      </c>
    </row>
    <row r="1098" spans="1:8" hidden="1" x14ac:dyDescent="0.2">
      <c r="A1098" t="s">
        <v>5</v>
      </c>
      <c r="B1098" t="s">
        <v>2351</v>
      </c>
      <c r="C1098">
        <f>_xlfn.NUMBERVALUE(MID(Table3[[#This Row],[Price]],2,LEN(Table3[[#This Row],[Price]])-2))</f>
        <v>940000</v>
      </c>
      <c r="D1098" t="s">
        <v>181</v>
      </c>
      <c r="E1098" t="s">
        <v>606</v>
      </c>
      <c r="F1098">
        <f>_xlfn.NUMBERVALUE(SUBSTITUTE(Table3[[#This Row],[Sqm]],".",","))</f>
        <v>51.5</v>
      </c>
      <c r="G1098">
        <f>Table3[[#This Row],[Price_cleaned]]/Table3[[#This Row],[Sqm_cleaned]]</f>
        <v>18252.427184466018</v>
      </c>
      <c r="H1098">
        <v>2</v>
      </c>
    </row>
    <row r="1099" spans="1:8" hidden="1" x14ac:dyDescent="0.2">
      <c r="A1099" t="s">
        <v>5</v>
      </c>
      <c r="B1099" t="s">
        <v>2338</v>
      </c>
      <c r="C1099">
        <f>_xlfn.NUMBERVALUE(MID(Table3[[#This Row],[Price]],2,LEN(Table3[[#This Row],[Price]])-2))</f>
        <v>519000</v>
      </c>
      <c r="D1099" t="s">
        <v>199</v>
      </c>
      <c r="E1099" t="s">
        <v>2993</v>
      </c>
      <c r="F1099">
        <f>_xlfn.NUMBERVALUE(SUBSTITUTE(Table3[[#This Row],[Sqm]],".",","))</f>
        <v>49.63</v>
      </c>
      <c r="G1099">
        <f>Table3[[#This Row],[Price_cleaned]]/Table3[[#This Row],[Sqm_cleaned]]</f>
        <v>10457.384646383236</v>
      </c>
      <c r="H1099">
        <v>2</v>
      </c>
    </row>
    <row r="1100" spans="1:8" hidden="1" x14ac:dyDescent="0.2">
      <c r="A1100" t="s">
        <v>5</v>
      </c>
      <c r="B1100" t="s">
        <v>2247</v>
      </c>
      <c r="C1100">
        <f>_xlfn.NUMBERVALUE(MID(Table3[[#This Row],[Price]],2,LEN(Table3[[#This Row],[Price]])-2))</f>
        <v>545000</v>
      </c>
      <c r="D1100" t="s">
        <v>181</v>
      </c>
      <c r="E1100" t="s">
        <v>2994</v>
      </c>
      <c r="F1100">
        <f>_xlfn.NUMBERVALUE(SUBSTITUTE(Table3[[#This Row],[Sqm]],".",","))</f>
        <v>25.81</v>
      </c>
      <c r="G1100">
        <f>Table3[[#This Row],[Price_cleaned]]/Table3[[#This Row],[Sqm_cleaned]]</f>
        <v>21115.846571096474</v>
      </c>
      <c r="H1100">
        <v>1</v>
      </c>
    </row>
    <row r="1101" spans="1:8" hidden="1" x14ac:dyDescent="0.2">
      <c r="A1101" t="s">
        <v>5</v>
      </c>
      <c r="B1101" t="s">
        <v>2995</v>
      </c>
      <c r="C1101">
        <f>_xlfn.NUMBERVALUE(MID(Table3[[#This Row],[Price]],2,LEN(Table3[[#This Row],[Price]])-2))</f>
        <v>424999</v>
      </c>
      <c r="D1101" t="s">
        <v>199</v>
      </c>
      <c r="E1101" t="s">
        <v>2996</v>
      </c>
      <c r="F1101">
        <f>_xlfn.NUMBERVALUE(SUBSTITUTE(Table3[[#This Row],[Sqm]],".",","))</f>
        <v>38.68</v>
      </c>
      <c r="G1101">
        <f>Table3[[#This Row],[Price_cleaned]]/Table3[[#This Row],[Sqm_cleaned]]</f>
        <v>10987.564632885213</v>
      </c>
      <c r="H1101">
        <v>2</v>
      </c>
    </row>
    <row r="1102" spans="1:8" hidden="1" x14ac:dyDescent="0.2">
      <c r="A1102" t="s">
        <v>5</v>
      </c>
      <c r="B1102" t="s">
        <v>2077</v>
      </c>
      <c r="C1102">
        <f>_xlfn.NUMBERVALUE(MID(Table3[[#This Row],[Price]],2,LEN(Table3[[#This Row],[Price]])-2))</f>
        <v>850000</v>
      </c>
      <c r="D1102" t="s">
        <v>501</v>
      </c>
      <c r="E1102" t="s">
        <v>2997</v>
      </c>
      <c r="F1102">
        <f>_xlfn.NUMBERVALUE(SUBSTITUTE(Table3[[#This Row],[Sqm]],".",","))</f>
        <v>60.66</v>
      </c>
      <c r="G1102">
        <f>Table3[[#This Row],[Price_cleaned]]/Table3[[#This Row],[Sqm_cleaned]]</f>
        <v>14012.528849324102</v>
      </c>
      <c r="H1102">
        <v>3</v>
      </c>
    </row>
    <row r="1103" spans="1:8" hidden="1" x14ac:dyDescent="0.2">
      <c r="A1103" t="s">
        <v>5</v>
      </c>
      <c r="B1103" t="s">
        <v>2215</v>
      </c>
      <c r="C1103">
        <f>_xlfn.NUMBERVALUE(MID(Table3[[#This Row],[Price]],2,LEN(Table3[[#This Row],[Price]])-2))</f>
        <v>749000</v>
      </c>
      <c r="D1103" t="s">
        <v>181</v>
      </c>
      <c r="E1103" t="s">
        <v>1255</v>
      </c>
      <c r="F1103">
        <f>_xlfn.NUMBERVALUE(SUBSTITUTE(Table3[[#This Row],[Sqm]],".",","))</f>
        <v>62.44</v>
      </c>
      <c r="G1103">
        <f>Table3[[#This Row],[Price_cleaned]]/Table3[[#This Row],[Sqm_cleaned]]</f>
        <v>11995.515695067264</v>
      </c>
      <c r="H1103">
        <v>3</v>
      </c>
    </row>
    <row r="1104" spans="1:8" hidden="1" x14ac:dyDescent="0.2">
      <c r="A1104" t="s">
        <v>5</v>
      </c>
      <c r="B1104" t="s">
        <v>2998</v>
      </c>
      <c r="C1104">
        <f>_xlfn.NUMBERVALUE(MID(Table3[[#This Row],[Price]],2,LEN(Table3[[#This Row],[Price]])-2))</f>
        <v>465805</v>
      </c>
      <c r="D1104" t="s">
        <v>181</v>
      </c>
      <c r="E1104" t="s">
        <v>2999</v>
      </c>
      <c r="F1104">
        <f>_xlfn.NUMBERVALUE(SUBSTITUTE(Table3[[#This Row],[Sqm]],".",","))</f>
        <v>76.89</v>
      </c>
      <c r="G1104">
        <f>Table3[[#This Row],[Price_cleaned]]/Table3[[#This Row],[Sqm_cleaned]]</f>
        <v>6058.0699700871373</v>
      </c>
      <c r="H1104">
        <v>4</v>
      </c>
    </row>
    <row r="1105" spans="1:8" x14ac:dyDescent="0.2">
      <c r="A1105" t="s">
        <v>5</v>
      </c>
      <c r="B1105" t="s">
        <v>3000</v>
      </c>
      <c r="C1105">
        <f>_xlfn.NUMBERVALUE(MID(Table3[[#This Row],[Price]],2,LEN(Table3[[#This Row],[Price]])-2))</f>
        <v>549285</v>
      </c>
      <c r="D1105" t="s">
        <v>158</v>
      </c>
      <c r="E1105">
        <v>65</v>
      </c>
      <c r="F1105">
        <f>_xlfn.NUMBERVALUE(SUBSTITUTE(Table3[[#This Row],[Sqm]],".",","))</f>
        <v>65</v>
      </c>
      <c r="G1105" s="8">
        <f>Table3[[#This Row],[Price_cleaned]]/Table3[[#This Row],[Sqm_cleaned]]</f>
        <v>8450.538461538461</v>
      </c>
      <c r="H1105">
        <v>3</v>
      </c>
    </row>
    <row r="1106" spans="1:8" hidden="1" x14ac:dyDescent="0.2">
      <c r="A1106" t="s">
        <v>5</v>
      </c>
      <c r="B1106" t="s">
        <v>3001</v>
      </c>
      <c r="C1106">
        <f>_xlfn.NUMBERVALUE(MID(Table3[[#This Row],[Price]],2,LEN(Table3[[#This Row],[Price]])-2))</f>
        <v>676401</v>
      </c>
      <c r="D1106" t="s">
        <v>3002</v>
      </c>
      <c r="E1106" t="s">
        <v>3003</v>
      </c>
      <c r="F1106">
        <f>_xlfn.NUMBERVALUE(SUBSTITUTE(Table3[[#This Row],[Sqm]],".",","))</f>
        <v>25.59</v>
      </c>
      <c r="G1106">
        <f>Table3[[#This Row],[Price_cleaned]]/Table3[[#This Row],[Sqm_cleaned]]</f>
        <v>26432.239155920281</v>
      </c>
      <c r="H1106">
        <v>2</v>
      </c>
    </row>
    <row r="1107" spans="1:8" x14ac:dyDescent="0.2">
      <c r="A1107" t="s">
        <v>5</v>
      </c>
      <c r="B1107" t="s">
        <v>2377</v>
      </c>
      <c r="C1107">
        <f>_xlfn.NUMBERVALUE(MID(Table3[[#This Row],[Price]],2,LEN(Table3[[#This Row],[Price]])-2))</f>
        <v>429000</v>
      </c>
      <c r="D1107" t="s">
        <v>7</v>
      </c>
      <c r="E1107" t="s">
        <v>184</v>
      </c>
      <c r="F1107">
        <f>_xlfn.NUMBERVALUE(SUBSTITUTE(Table3[[#This Row],[Sqm]],".",","))</f>
        <v>45.6</v>
      </c>
      <c r="G1107" s="8">
        <f>Table3[[#This Row],[Price_cleaned]]/Table3[[#This Row],[Sqm_cleaned]]</f>
        <v>9407.894736842105</v>
      </c>
      <c r="H1107">
        <v>3</v>
      </c>
    </row>
    <row r="1108" spans="1:8" hidden="1" x14ac:dyDescent="0.2">
      <c r="A1108" t="s">
        <v>5</v>
      </c>
      <c r="B1108" t="s">
        <v>3004</v>
      </c>
      <c r="C1108">
        <f>_xlfn.NUMBERVALUE(MID(Table3[[#This Row],[Price]],2,LEN(Table3[[#This Row],[Price]])-2))</f>
        <v>230300</v>
      </c>
      <c r="D1108" t="s">
        <v>7</v>
      </c>
      <c r="E1108" t="s">
        <v>1227</v>
      </c>
      <c r="F1108">
        <f>_xlfn.NUMBERVALUE(SUBSTITUTE(Table3[[#This Row],[Sqm]],".",","))</f>
        <v>53.1</v>
      </c>
      <c r="G1108" s="8">
        <f>Table3[[#This Row],[Price_cleaned]]/Table3[[#This Row],[Sqm_cleaned]]</f>
        <v>4337.0998116760829</v>
      </c>
      <c r="H1108">
        <v>3</v>
      </c>
    </row>
    <row r="1109" spans="1:8" x14ac:dyDescent="0.2">
      <c r="A1109" t="s">
        <v>5</v>
      </c>
      <c r="B1109" t="s">
        <v>2199</v>
      </c>
      <c r="C1109">
        <f>_xlfn.NUMBERVALUE(MID(Table3[[#This Row],[Price]],2,LEN(Table3[[#This Row],[Price]])-2))</f>
        <v>530000</v>
      </c>
      <c r="D1109" t="s">
        <v>7</v>
      </c>
      <c r="E1109" t="s">
        <v>3005</v>
      </c>
      <c r="F1109">
        <f>_xlfn.NUMBERVALUE(SUBSTITUTE(Table3[[#This Row],[Sqm]],".",","))</f>
        <v>51.36</v>
      </c>
      <c r="G1109" s="8">
        <f>Table3[[#This Row],[Price_cleaned]]/Table3[[#This Row],[Sqm_cleaned]]</f>
        <v>10319.314641744548</v>
      </c>
      <c r="H1109">
        <v>3</v>
      </c>
    </row>
    <row r="1110" spans="1:8" x14ac:dyDescent="0.2">
      <c r="A1110" t="s">
        <v>5</v>
      </c>
      <c r="B1110" t="s">
        <v>2446</v>
      </c>
      <c r="C1110">
        <f>_xlfn.NUMBERVALUE(MID(Table3[[#This Row],[Price]],2,LEN(Table3[[#This Row],[Price]])-2))</f>
        <v>579000</v>
      </c>
      <c r="D1110" t="s">
        <v>7</v>
      </c>
      <c r="E1110" t="s">
        <v>3006</v>
      </c>
      <c r="F1110">
        <f>_xlfn.NUMBERVALUE(SUBSTITUTE(Table3[[#This Row],[Sqm]],".",","))</f>
        <v>48.16</v>
      </c>
      <c r="G1110" s="8">
        <f>Table3[[#This Row],[Price_cleaned]]/Table3[[#This Row],[Sqm_cleaned]]</f>
        <v>12022.425249169437</v>
      </c>
      <c r="H1110">
        <v>3</v>
      </c>
    </row>
    <row r="1111" spans="1:8" hidden="1" x14ac:dyDescent="0.2">
      <c r="A1111" t="s">
        <v>5</v>
      </c>
      <c r="B1111" t="s">
        <v>2352</v>
      </c>
      <c r="C1111">
        <f>_xlfn.NUMBERVALUE(MID(Table3[[#This Row],[Price]],2,LEN(Table3[[#This Row],[Price]])-2))</f>
        <v>615000</v>
      </c>
      <c r="D1111" t="s">
        <v>7</v>
      </c>
      <c r="E1111">
        <v>130</v>
      </c>
      <c r="F1111">
        <f>_xlfn.NUMBERVALUE(SUBSTITUTE(Table3[[#This Row],[Sqm]],".",","))</f>
        <v>130</v>
      </c>
      <c r="G1111" s="8">
        <f>Table3[[#This Row],[Price_cleaned]]/Table3[[#This Row],[Sqm_cleaned]]</f>
        <v>4730.7692307692305</v>
      </c>
      <c r="H1111">
        <v>6</v>
      </c>
    </row>
    <row r="1112" spans="1:8" x14ac:dyDescent="0.2">
      <c r="A1112" t="s">
        <v>5</v>
      </c>
      <c r="B1112" t="s">
        <v>2342</v>
      </c>
      <c r="C1112">
        <f>_xlfn.NUMBERVALUE(MID(Table3[[#This Row],[Price]],2,LEN(Table3[[#This Row],[Price]])-2))</f>
        <v>550000</v>
      </c>
      <c r="D1112" t="s">
        <v>7</v>
      </c>
      <c r="E1112" t="s">
        <v>1656</v>
      </c>
      <c r="F1112">
        <f>_xlfn.NUMBERVALUE(SUBSTITUTE(Table3[[#This Row],[Sqm]],".",","))</f>
        <v>62.75</v>
      </c>
      <c r="G1112" s="8">
        <f>Table3[[#This Row],[Price_cleaned]]/Table3[[#This Row],[Sqm_cleaned]]</f>
        <v>8764.9402390438245</v>
      </c>
      <c r="H1112">
        <v>3</v>
      </c>
    </row>
    <row r="1113" spans="1:8" hidden="1" x14ac:dyDescent="0.2">
      <c r="A1113" t="s">
        <v>5</v>
      </c>
      <c r="B1113" t="s">
        <v>2088</v>
      </c>
      <c r="C1113">
        <f>_xlfn.NUMBERVALUE(MID(Table3[[#This Row],[Price]],2,LEN(Table3[[#This Row],[Price]])-2))</f>
        <v>2400000</v>
      </c>
      <c r="D1113" t="s">
        <v>7</v>
      </c>
      <c r="E1113" t="s">
        <v>147</v>
      </c>
      <c r="F1113">
        <f>_xlfn.NUMBERVALUE(SUBSTITUTE(Table3[[#This Row],[Sqm]],".",","))</f>
        <v>55.7</v>
      </c>
      <c r="G1113">
        <f>Table3[[#This Row],[Price_cleaned]]/Table3[[#This Row],[Sqm_cleaned]]</f>
        <v>43087.971274685813</v>
      </c>
      <c r="H1113">
        <v>2</v>
      </c>
    </row>
    <row r="1114" spans="1:8" x14ac:dyDescent="0.2">
      <c r="A1114" t="s">
        <v>5</v>
      </c>
      <c r="B1114" t="s">
        <v>2123</v>
      </c>
      <c r="C1114">
        <f>_xlfn.NUMBERVALUE(MID(Table3[[#This Row],[Price]],2,LEN(Table3[[#This Row],[Price]])-2))</f>
        <v>950000</v>
      </c>
      <c r="D1114" t="s">
        <v>7</v>
      </c>
      <c r="E1114" t="s">
        <v>351</v>
      </c>
      <c r="F1114">
        <f>_xlfn.NUMBERVALUE(SUBSTITUTE(Table3[[#This Row],[Sqm]],".",","))</f>
        <v>37.5</v>
      </c>
      <c r="G1114" s="8">
        <f>Table3[[#This Row],[Price_cleaned]]/Table3[[#This Row],[Sqm_cleaned]]</f>
        <v>25333.333333333332</v>
      </c>
      <c r="H1114">
        <v>2</v>
      </c>
    </row>
    <row r="1115" spans="1:8" x14ac:dyDescent="0.2">
      <c r="A1115" t="s">
        <v>5</v>
      </c>
      <c r="B1115" t="s">
        <v>3007</v>
      </c>
      <c r="C1115">
        <f>_xlfn.NUMBERVALUE(MID(Table3[[#This Row],[Price]],2,LEN(Table3[[#This Row],[Price]])-2))</f>
        <v>1060000</v>
      </c>
      <c r="D1115" t="s">
        <v>7</v>
      </c>
      <c r="E1115" t="s">
        <v>3008</v>
      </c>
      <c r="F1115">
        <f>_xlfn.NUMBERVALUE(SUBSTITUTE(Table3[[#This Row],[Sqm]],".",","))</f>
        <v>69.7</v>
      </c>
      <c r="G1115" s="8">
        <f>Table3[[#This Row],[Price_cleaned]]/Table3[[#This Row],[Sqm_cleaned]]</f>
        <v>15208.034433285509</v>
      </c>
      <c r="H1115">
        <v>3</v>
      </c>
    </row>
    <row r="1116" spans="1:8" x14ac:dyDescent="0.2">
      <c r="A1116" t="s">
        <v>5</v>
      </c>
      <c r="B1116" t="s">
        <v>2664</v>
      </c>
      <c r="C1116">
        <f>_xlfn.NUMBERVALUE(MID(Table3[[#This Row],[Price]],2,LEN(Table3[[#This Row],[Price]])-2))</f>
        <v>359000</v>
      </c>
      <c r="D1116" t="s">
        <v>7</v>
      </c>
      <c r="E1116" t="s">
        <v>3009</v>
      </c>
      <c r="F1116">
        <f>_xlfn.NUMBERVALUE(SUBSTITUTE(Table3[[#This Row],[Sqm]],".",","))</f>
        <v>61.15</v>
      </c>
      <c r="G1116" s="8">
        <f>Table3[[#This Row],[Price_cleaned]]/Table3[[#This Row],[Sqm_cleaned]]</f>
        <v>5870.8094848732626</v>
      </c>
      <c r="H1116">
        <v>2</v>
      </c>
    </row>
    <row r="1117" spans="1:8" x14ac:dyDescent="0.2">
      <c r="A1117" t="s">
        <v>5</v>
      </c>
      <c r="B1117" t="s">
        <v>3010</v>
      </c>
      <c r="C1117">
        <f>_xlfn.NUMBERVALUE(MID(Table3[[#This Row],[Price]],2,LEN(Table3[[#This Row],[Price]])-2))</f>
        <v>1195000</v>
      </c>
      <c r="D1117" t="s">
        <v>7</v>
      </c>
      <c r="E1117" t="s">
        <v>3011</v>
      </c>
      <c r="F1117">
        <f>_xlfn.NUMBERVALUE(SUBSTITUTE(Table3[[#This Row],[Sqm]],".",","))</f>
        <v>62.61</v>
      </c>
      <c r="G1117" s="8">
        <f>Table3[[#This Row],[Price_cleaned]]/Table3[[#This Row],[Sqm_cleaned]]</f>
        <v>19086.40792205718</v>
      </c>
      <c r="H1117">
        <v>3</v>
      </c>
    </row>
    <row r="1118" spans="1:8" x14ac:dyDescent="0.2">
      <c r="A1118" t="s">
        <v>5</v>
      </c>
      <c r="B1118" t="s">
        <v>2322</v>
      </c>
      <c r="C1118">
        <f>_xlfn.NUMBERVALUE(MID(Table3[[#This Row],[Price]],2,LEN(Table3[[#This Row],[Price]])-2))</f>
        <v>889000</v>
      </c>
      <c r="D1118" t="s">
        <v>7</v>
      </c>
      <c r="E1118" t="s">
        <v>3012</v>
      </c>
      <c r="F1118">
        <f>_xlfn.NUMBERVALUE(SUBSTITUTE(Table3[[#This Row],[Sqm]],".",","))</f>
        <v>35.17</v>
      </c>
      <c r="G1118" s="8">
        <f>Table3[[#This Row],[Price_cleaned]]/Table3[[#This Row],[Sqm_cleaned]]</f>
        <v>25277.224907591695</v>
      </c>
      <c r="H1118">
        <v>2</v>
      </c>
    </row>
    <row r="1119" spans="1:8" x14ac:dyDescent="0.2">
      <c r="A1119" t="s">
        <v>5</v>
      </c>
      <c r="B1119" t="s">
        <v>3013</v>
      </c>
      <c r="C1119">
        <f>_xlfn.NUMBERVALUE(MID(Table3[[#This Row],[Price]],2,LEN(Table3[[#This Row],[Price]])-2))</f>
        <v>504000</v>
      </c>
      <c r="D1119" t="s">
        <v>7</v>
      </c>
      <c r="E1119" t="s">
        <v>3014</v>
      </c>
      <c r="F1119">
        <f>_xlfn.NUMBERVALUE(SUBSTITUTE(Table3[[#This Row],[Sqm]],".",","))</f>
        <v>77.400000000000006</v>
      </c>
      <c r="G1119" s="8">
        <f>Table3[[#This Row],[Price_cleaned]]/Table3[[#This Row],[Sqm_cleaned]]</f>
        <v>6511.6279069767434</v>
      </c>
      <c r="H1119">
        <v>3</v>
      </c>
    </row>
    <row r="1120" spans="1:8" x14ac:dyDescent="0.2">
      <c r="A1120" t="s">
        <v>5</v>
      </c>
      <c r="B1120" t="s">
        <v>2366</v>
      </c>
      <c r="C1120">
        <f>_xlfn.NUMBERVALUE(MID(Table3[[#This Row],[Price]],2,LEN(Table3[[#This Row],[Price]])-2))</f>
        <v>390000</v>
      </c>
      <c r="D1120" t="s">
        <v>7</v>
      </c>
      <c r="E1120" t="s">
        <v>3015</v>
      </c>
      <c r="F1120">
        <f>_xlfn.NUMBERVALUE(SUBSTITUTE(Table3[[#This Row],[Sqm]],".",","))</f>
        <v>74.930000000000007</v>
      </c>
      <c r="G1120" s="8">
        <f>Table3[[#This Row],[Price_cleaned]]/Table3[[#This Row],[Sqm_cleaned]]</f>
        <v>5204.8578673428528</v>
      </c>
      <c r="H1120">
        <v>3</v>
      </c>
    </row>
    <row r="1121" spans="1:8" x14ac:dyDescent="0.2">
      <c r="A1121" t="s">
        <v>5</v>
      </c>
      <c r="B1121" t="s">
        <v>3016</v>
      </c>
      <c r="C1121">
        <f>_xlfn.NUMBERVALUE(MID(Table3[[#This Row],[Price]],2,LEN(Table3[[#This Row],[Price]])-2))</f>
        <v>1470600</v>
      </c>
      <c r="D1121" t="s">
        <v>7</v>
      </c>
      <c r="E1121" t="s">
        <v>1716</v>
      </c>
      <c r="F1121">
        <f>_xlfn.NUMBERVALUE(SUBSTITUTE(Table3[[#This Row],[Sqm]],".",","))</f>
        <v>67.09</v>
      </c>
      <c r="G1121" s="8">
        <f>Table3[[#This Row],[Price_cleaned]]/Table3[[#This Row],[Sqm_cleaned]]</f>
        <v>21919.80921150693</v>
      </c>
      <c r="H1121">
        <v>4</v>
      </c>
    </row>
    <row r="1122" spans="1:8" x14ac:dyDescent="0.2">
      <c r="A1122" t="s">
        <v>5</v>
      </c>
      <c r="B1122" t="s">
        <v>2069</v>
      </c>
      <c r="C1122">
        <f>_xlfn.NUMBERVALUE(MID(Table3[[#This Row],[Price]],2,LEN(Table3[[#This Row],[Price]])-2))</f>
        <v>1190000</v>
      </c>
      <c r="D1122" t="s">
        <v>7</v>
      </c>
      <c r="E1122" t="s">
        <v>994</v>
      </c>
      <c r="F1122">
        <f>_xlfn.NUMBERVALUE(SUBSTITUTE(Table3[[#This Row],[Sqm]],".",","))</f>
        <v>51.97</v>
      </c>
      <c r="G1122" s="8">
        <f>Table3[[#This Row],[Price_cleaned]]/Table3[[#This Row],[Sqm_cleaned]]</f>
        <v>22897.825668654994</v>
      </c>
      <c r="H1122">
        <v>3</v>
      </c>
    </row>
    <row r="1123" spans="1:8" x14ac:dyDescent="0.2">
      <c r="A1123" t="s">
        <v>5</v>
      </c>
      <c r="B1123" t="s">
        <v>3017</v>
      </c>
      <c r="C1123">
        <f>_xlfn.NUMBERVALUE(MID(Table3[[#This Row],[Price]],2,LEN(Table3[[#This Row],[Price]])-2))</f>
        <v>527000</v>
      </c>
      <c r="D1123" t="s">
        <v>114</v>
      </c>
      <c r="E1123" t="s">
        <v>3018</v>
      </c>
      <c r="F1123">
        <f>_xlfn.NUMBERVALUE(SUBSTITUTE(Table3[[#This Row],[Sqm]],".",","))</f>
        <v>43.19</v>
      </c>
      <c r="G1123" s="8">
        <f>Table3[[#This Row],[Price_cleaned]]/Table3[[#This Row],[Sqm_cleaned]]</f>
        <v>12201.898587636028</v>
      </c>
      <c r="H1123">
        <v>2</v>
      </c>
    </row>
    <row r="1124" spans="1:8" x14ac:dyDescent="0.2">
      <c r="A1124" t="s">
        <v>5</v>
      </c>
      <c r="B1124" t="s">
        <v>3019</v>
      </c>
      <c r="C1124">
        <f>_xlfn.NUMBERVALUE(MID(Table3[[#This Row],[Price]],2,LEN(Table3[[#This Row],[Price]])-2))</f>
        <v>493715</v>
      </c>
      <c r="D1124" t="s">
        <v>7</v>
      </c>
      <c r="E1124">
        <v>44</v>
      </c>
      <c r="F1124">
        <f>_xlfn.NUMBERVALUE(SUBSTITUTE(Table3[[#This Row],[Sqm]],".",","))</f>
        <v>44</v>
      </c>
      <c r="G1124" s="8">
        <f>Table3[[#This Row],[Price_cleaned]]/Table3[[#This Row],[Sqm_cleaned]]</f>
        <v>11220.795454545454</v>
      </c>
      <c r="H1124">
        <v>2</v>
      </c>
    </row>
    <row r="1125" spans="1:8" x14ac:dyDescent="0.2">
      <c r="A1125" t="s">
        <v>5</v>
      </c>
      <c r="B1125" t="s">
        <v>2178</v>
      </c>
      <c r="C1125">
        <f>_xlfn.NUMBERVALUE(MID(Table3[[#This Row],[Price]],2,LEN(Table3[[#This Row],[Price]])-2))</f>
        <v>580000</v>
      </c>
      <c r="D1125" t="s">
        <v>7</v>
      </c>
      <c r="E1125" t="s">
        <v>3020</v>
      </c>
      <c r="F1125">
        <f>_xlfn.NUMBERVALUE(SUBSTITUTE(Table3[[#This Row],[Sqm]],".",","))</f>
        <v>42.72</v>
      </c>
      <c r="G1125" s="8">
        <f>Table3[[#This Row],[Price_cleaned]]/Table3[[#This Row],[Sqm_cleaned]]</f>
        <v>13576.779026217229</v>
      </c>
      <c r="H1125">
        <v>2</v>
      </c>
    </row>
    <row r="1126" spans="1:8" x14ac:dyDescent="0.2">
      <c r="A1126" t="s">
        <v>5</v>
      </c>
      <c r="B1126" t="s">
        <v>2820</v>
      </c>
      <c r="C1126">
        <f>_xlfn.NUMBERVALUE(MID(Table3[[#This Row],[Price]],2,LEN(Table3[[#This Row],[Price]])-2))</f>
        <v>450000</v>
      </c>
      <c r="D1126" t="s">
        <v>68</v>
      </c>
      <c r="E1126">
        <v>46</v>
      </c>
      <c r="F1126">
        <f>_xlfn.NUMBERVALUE(SUBSTITUTE(Table3[[#This Row],[Sqm]],".",","))</f>
        <v>46</v>
      </c>
      <c r="G1126" s="8">
        <f>Table3[[#This Row],[Price_cleaned]]/Table3[[#This Row],[Sqm_cleaned]]</f>
        <v>9782.608695652174</v>
      </c>
      <c r="H1126">
        <v>2</v>
      </c>
    </row>
    <row r="1127" spans="1:8" x14ac:dyDescent="0.2">
      <c r="A1127" t="s">
        <v>5</v>
      </c>
      <c r="B1127" t="s">
        <v>3021</v>
      </c>
      <c r="C1127">
        <f>_xlfn.NUMBERVALUE(MID(Table3[[#This Row],[Price]],2,LEN(Table3[[#This Row],[Price]])-2))</f>
        <v>416520</v>
      </c>
      <c r="D1127" t="s">
        <v>68</v>
      </c>
      <c r="E1127">
        <v>47</v>
      </c>
      <c r="F1127">
        <f>_xlfn.NUMBERVALUE(SUBSTITUTE(Table3[[#This Row],[Sqm]],".",","))</f>
        <v>47</v>
      </c>
      <c r="G1127" s="8">
        <f>Table3[[#This Row],[Price_cleaned]]/Table3[[#This Row],[Sqm_cleaned]]</f>
        <v>8862.1276595744675</v>
      </c>
      <c r="H1127">
        <v>3</v>
      </c>
    </row>
    <row r="1128" spans="1:8" x14ac:dyDescent="0.2">
      <c r="A1128" t="s">
        <v>5</v>
      </c>
      <c r="B1128" t="s">
        <v>2033</v>
      </c>
      <c r="C1128">
        <f>_xlfn.NUMBERVALUE(MID(Table3[[#This Row],[Price]],2,LEN(Table3[[#This Row],[Price]])-2))</f>
        <v>340000</v>
      </c>
      <c r="D1128" t="s">
        <v>7</v>
      </c>
      <c r="E1128" t="s">
        <v>1025</v>
      </c>
      <c r="F1128">
        <f>_xlfn.NUMBERVALUE(SUBSTITUTE(Table3[[#This Row],[Sqm]],".",","))</f>
        <v>40.4</v>
      </c>
      <c r="G1128" s="8">
        <f>Table3[[#This Row],[Price_cleaned]]/Table3[[#This Row],[Sqm_cleaned]]</f>
        <v>8415.8415841584156</v>
      </c>
      <c r="H1128">
        <v>2</v>
      </c>
    </row>
    <row r="1129" spans="1:8" x14ac:dyDescent="0.2">
      <c r="A1129" t="s">
        <v>5</v>
      </c>
      <c r="B1129" t="s">
        <v>2590</v>
      </c>
      <c r="C1129">
        <f>_xlfn.NUMBERVALUE(MID(Table3[[#This Row],[Price]],2,LEN(Table3[[#This Row],[Price]])-2))</f>
        <v>305000</v>
      </c>
      <c r="D1129" t="s">
        <v>114</v>
      </c>
      <c r="E1129">
        <v>42</v>
      </c>
      <c r="F1129">
        <f>_xlfn.NUMBERVALUE(SUBSTITUTE(Table3[[#This Row],[Sqm]],".",","))</f>
        <v>42</v>
      </c>
      <c r="G1129" s="8">
        <f>Table3[[#This Row],[Price_cleaned]]/Table3[[#This Row],[Sqm_cleaned]]</f>
        <v>7261.9047619047615</v>
      </c>
      <c r="H1129">
        <v>2</v>
      </c>
    </row>
    <row r="1130" spans="1:8" x14ac:dyDescent="0.2">
      <c r="A1130" t="s">
        <v>5</v>
      </c>
      <c r="B1130" t="s">
        <v>2570</v>
      </c>
      <c r="C1130">
        <f>_xlfn.NUMBERVALUE(MID(Table3[[#This Row],[Price]],2,LEN(Table3[[#This Row],[Price]])-2))</f>
        <v>440000</v>
      </c>
      <c r="D1130" t="s">
        <v>68</v>
      </c>
      <c r="E1130" t="s">
        <v>1652</v>
      </c>
      <c r="F1130">
        <f>_xlfn.NUMBERVALUE(SUBSTITUTE(Table3[[#This Row],[Sqm]],".",","))</f>
        <v>48.61</v>
      </c>
      <c r="G1130" s="8">
        <f>Table3[[#This Row],[Price_cleaned]]/Table3[[#This Row],[Sqm_cleaned]]</f>
        <v>9051.6354659535082</v>
      </c>
      <c r="H1130">
        <v>2</v>
      </c>
    </row>
    <row r="1131" spans="1:8" x14ac:dyDescent="0.2">
      <c r="A1131" t="s">
        <v>5</v>
      </c>
      <c r="B1131" t="s">
        <v>2893</v>
      </c>
      <c r="C1131">
        <f>_xlfn.NUMBERVALUE(MID(Table3[[#This Row],[Price]],2,LEN(Table3[[#This Row],[Price]])-2))</f>
        <v>395000</v>
      </c>
      <c r="D1131" t="s">
        <v>114</v>
      </c>
      <c r="E1131" t="s">
        <v>3022</v>
      </c>
      <c r="F1131">
        <f>_xlfn.NUMBERVALUE(SUBSTITUTE(Table3[[#This Row],[Sqm]],".",","))</f>
        <v>43.57</v>
      </c>
      <c r="G1131" s="8">
        <f>Table3[[#This Row],[Price_cleaned]]/Table3[[#This Row],[Sqm_cleaned]]</f>
        <v>9065.8710121643326</v>
      </c>
      <c r="H1131">
        <v>2</v>
      </c>
    </row>
    <row r="1132" spans="1:8" x14ac:dyDescent="0.2">
      <c r="A1132" t="s">
        <v>5</v>
      </c>
      <c r="B1132" t="s">
        <v>2035</v>
      </c>
      <c r="C1132">
        <f>_xlfn.NUMBERVALUE(MID(Table3[[#This Row],[Price]],2,LEN(Table3[[#This Row],[Price]])-2))</f>
        <v>255000</v>
      </c>
      <c r="D1132" t="s">
        <v>114</v>
      </c>
      <c r="E1132" t="s">
        <v>3023</v>
      </c>
      <c r="F1132">
        <f>_xlfn.NUMBERVALUE(SUBSTITUTE(Table3[[#This Row],[Sqm]],".",","))</f>
        <v>42.23</v>
      </c>
      <c r="G1132" s="8">
        <f>Table3[[#This Row],[Price_cleaned]]/Table3[[#This Row],[Sqm_cleaned]]</f>
        <v>6038.3613544873315</v>
      </c>
      <c r="H1132">
        <v>2</v>
      </c>
    </row>
    <row r="1133" spans="1:8" x14ac:dyDescent="0.2">
      <c r="A1133" t="s">
        <v>5</v>
      </c>
      <c r="B1133" t="s">
        <v>2835</v>
      </c>
      <c r="C1133">
        <f>_xlfn.NUMBERVALUE(MID(Table3[[#This Row],[Price]],2,LEN(Table3[[#This Row],[Price]])-2))</f>
        <v>389000</v>
      </c>
      <c r="D1133" t="s">
        <v>7</v>
      </c>
      <c r="E1133" t="s">
        <v>73</v>
      </c>
      <c r="F1133">
        <f>_xlfn.NUMBERVALUE(SUBSTITUTE(Table3[[#This Row],[Sqm]],".",","))</f>
        <v>48.1</v>
      </c>
      <c r="G1133" s="8">
        <f>Table3[[#This Row],[Price_cleaned]]/Table3[[#This Row],[Sqm_cleaned]]</f>
        <v>8087.3180873180872</v>
      </c>
      <c r="H1133">
        <v>3</v>
      </c>
    </row>
    <row r="1134" spans="1:8" x14ac:dyDescent="0.2">
      <c r="A1134" t="s">
        <v>5</v>
      </c>
      <c r="B1134" t="s">
        <v>2245</v>
      </c>
      <c r="C1134">
        <f>_xlfn.NUMBERVALUE(MID(Table3[[#This Row],[Price]],2,LEN(Table3[[#This Row],[Price]])-2))</f>
        <v>500000</v>
      </c>
      <c r="D1134" t="s">
        <v>7</v>
      </c>
      <c r="E1134" t="s">
        <v>1281</v>
      </c>
      <c r="F1134">
        <f>_xlfn.NUMBERVALUE(SUBSTITUTE(Table3[[#This Row],[Sqm]],".",","))</f>
        <v>42.2</v>
      </c>
      <c r="G1134" s="8">
        <f>Table3[[#This Row],[Price_cleaned]]/Table3[[#This Row],[Sqm_cleaned]]</f>
        <v>11848.341232227487</v>
      </c>
      <c r="H1134">
        <v>2</v>
      </c>
    </row>
    <row r="1135" spans="1:8" x14ac:dyDescent="0.2">
      <c r="A1135" t="s">
        <v>5</v>
      </c>
      <c r="B1135" t="s">
        <v>2490</v>
      </c>
      <c r="C1135">
        <f>_xlfn.NUMBERVALUE(MID(Table3[[#This Row],[Price]],2,LEN(Table3[[#This Row],[Price]])-2))</f>
        <v>455000</v>
      </c>
      <c r="D1135" t="s">
        <v>114</v>
      </c>
      <c r="E1135">
        <v>45</v>
      </c>
      <c r="F1135">
        <f>_xlfn.NUMBERVALUE(SUBSTITUTE(Table3[[#This Row],[Sqm]],".",","))</f>
        <v>45</v>
      </c>
      <c r="G1135" s="8">
        <f>Table3[[#This Row],[Price_cleaned]]/Table3[[#This Row],[Sqm_cleaned]]</f>
        <v>10111.111111111111</v>
      </c>
      <c r="H1135">
        <v>2</v>
      </c>
    </row>
    <row r="1136" spans="1:8" x14ac:dyDescent="0.2">
      <c r="A1136" t="s">
        <v>5</v>
      </c>
      <c r="B1136" t="s">
        <v>2157</v>
      </c>
      <c r="C1136">
        <f>_xlfn.NUMBERVALUE(MID(Table3[[#This Row],[Price]],2,LEN(Table3[[#This Row],[Price]])-2))</f>
        <v>470000</v>
      </c>
      <c r="D1136" t="s">
        <v>114</v>
      </c>
      <c r="E1136">
        <v>45</v>
      </c>
      <c r="F1136">
        <f>_xlfn.NUMBERVALUE(SUBSTITUTE(Table3[[#This Row],[Sqm]],".",","))</f>
        <v>45</v>
      </c>
      <c r="G1136" s="8">
        <f>Table3[[#This Row],[Price_cleaned]]/Table3[[#This Row],[Sqm_cleaned]]</f>
        <v>10444.444444444445</v>
      </c>
      <c r="H1136">
        <v>2</v>
      </c>
    </row>
    <row r="1137" spans="1:8" x14ac:dyDescent="0.2">
      <c r="A1137" t="s">
        <v>5</v>
      </c>
      <c r="B1137" t="s">
        <v>2268</v>
      </c>
      <c r="C1137">
        <f>_xlfn.NUMBERVALUE(MID(Table3[[#This Row],[Price]],2,LEN(Table3[[#This Row],[Price]])-2))</f>
        <v>430000</v>
      </c>
      <c r="D1137" t="s">
        <v>68</v>
      </c>
      <c r="E1137">
        <v>46</v>
      </c>
      <c r="F1137">
        <f>_xlfn.NUMBERVALUE(SUBSTITUTE(Table3[[#This Row],[Sqm]],".",","))</f>
        <v>46</v>
      </c>
      <c r="G1137" s="8">
        <f>Table3[[#This Row],[Price_cleaned]]/Table3[[#This Row],[Sqm_cleaned]]</f>
        <v>9347.826086956522</v>
      </c>
      <c r="H1137">
        <v>2</v>
      </c>
    </row>
    <row r="1138" spans="1:8" x14ac:dyDescent="0.2">
      <c r="A1138" t="s">
        <v>5</v>
      </c>
      <c r="B1138" t="s">
        <v>2060</v>
      </c>
      <c r="C1138">
        <f>_xlfn.NUMBERVALUE(MID(Table3[[#This Row],[Price]],2,LEN(Table3[[#This Row],[Price]])-2))</f>
        <v>420000</v>
      </c>
      <c r="D1138" t="s">
        <v>7</v>
      </c>
      <c r="E1138" t="s">
        <v>3024</v>
      </c>
      <c r="F1138">
        <f>_xlfn.NUMBERVALUE(SUBSTITUTE(Table3[[#This Row],[Sqm]],".",","))</f>
        <v>41.64</v>
      </c>
      <c r="G1138" s="8">
        <f>Table3[[#This Row],[Price_cleaned]]/Table3[[#This Row],[Sqm_cleaned]]</f>
        <v>10086.455331412104</v>
      </c>
      <c r="H1138">
        <v>2</v>
      </c>
    </row>
    <row r="1139" spans="1:8" x14ac:dyDescent="0.2">
      <c r="A1139" t="s">
        <v>5</v>
      </c>
      <c r="B1139" t="s">
        <v>2890</v>
      </c>
      <c r="C1139">
        <f>_xlfn.NUMBERVALUE(MID(Table3[[#This Row],[Price]],2,LEN(Table3[[#This Row],[Price]])-2))</f>
        <v>300000</v>
      </c>
      <c r="D1139" t="s">
        <v>68</v>
      </c>
      <c r="E1139" t="s">
        <v>3025</v>
      </c>
      <c r="F1139">
        <f>_xlfn.NUMBERVALUE(SUBSTITUTE(Table3[[#This Row],[Sqm]],".",","))</f>
        <v>47.28</v>
      </c>
      <c r="G1139" s="8">
        <f>Table3[[#This Row],[Price_cleaned]]/Table3[[#This Row],[Sqm_cleaned]]</f>
        <v>6345.1776649746189</v>
      </c>
      <c r="H1139">
        <v>2</v>
      </c>
    </row>
    <row r="1140" spans="1:8" x14ac:dyDescent="0.2">
      <c r="A1140" t="s">
        <v>5</v>
      </c>
      <c r="B1140" t="s">
        <v>2820</v>
      </c>
      <c r="C1140">
        <f>_xlfn.NUMBERVALUE(MID(Table3[[#This Row],[Price]],2,LEN(Table3[[#This Row],[Price]])-2))</f>
        <v>450000</v>
      </c>
      <c r="D1140" t="s">
        <v>114</v>
      </c>
      <c r="E1140" t="s">
        <v>835</v>
      </c>
      <c r="F1140">
        <f>_xlfn.NUMBERVALUE(SUBSTITUTE(Table3[[#This Row],[Sqm]],".",","))</f>
        <v>48.2</v>
      </c>
      <c r="G1140" s="8">
        <f>Table3[[#This Row],[Price_cleaned]]/Table3[[#This Row],[Sqm_cleaned]]</f>
        <v>9336.0995850622403</v>
      </c>
      <c r="H1140">
        <v>2</v>
      </c>
    </row>
    <row r="1141" spans="1:8" x14ac:dyDescent="0.2">
      <c r="A1141" t="s">
        <v>5</v>
      </c>
      <c r="B1141" t="s">
        <v>3026</v>
      </c>
      <c r="C1141">
        <f>_xlfn.NUMBERVALUE(MID(Table3[[#This Row],[Price]],2,LEN(Table3[[#This Row],[Price]])-2))</f>
        <v>269000</v>
      </c>
      <c r="D1141" t="s">
        <v>7</v>
      </c>
      <c r="E1141">
        <v>48</v>
      </c>
      <c r="F1141">
        <f>_xlfn.NUMBERVALUE(SUBSTITUTE(Table3[[#This Row],[Sqm]],".",","))</f>
        <v>48</v>
      </c>
      <c r="G1141" s="8">
        <f>Table3[[#This Row],[Price_cleaned]]/Table3[[#This Row],[Sqm_cleaned]]</f>
        <v>5604.166666666667</v>
      </c>
      <c r="H1141">
        <v>2</v>
      </c>
    </row>
    <row r="1142" spans="1:8" x14ac:dyDescent="0.2">
      <c r="A1142" t="s">
        <v>5</v>
      </c>
      <c r="B1142" t="s">
        <v>3027</v>
      </c>
      <c r="C1142">
        <f>_xlfn.NUMBERVALUE(MID(Table3[[#This Row],[Price]],2,LEN(Table3[[#This Row],[Price]])-2))</f>
        <v>481700</v>
      </c>
      <c r="D1142" t="s">
        <v>114</v>
      </c>
      <c r="E1142" t="s">
        <v>655</v>
      </c>
      <c r="F1142">
        <f>_xlfn.NUMBERVALUE(SUBSTITUTE(Table3[[#This Row],[Sqm]],".",","))</f>
        <v>48.7</v>
      </c>
      <c r="G1142" s="8">
        <f>Table3[[#This Row],[Price_cleaned]]/Table3[[#This Row],[Sqm_cleaned]]</f>
        <v>9891.170431211498</v>
      </c>
      <c r="H1142">
        <v>3</v>
      </c>
    </row>
    <row r="1143" spans="1:8" x14ac:dyDescent="0.2">
      <c r="A1143" t="s">
        <v>5</v>
      </c>
      <c r="B1143" t="s">
        <v>2059</v>
      </c>
      <c r="C1143">
        <f>_xlfn.NUMBERVALUE(MID(Table3[[#This Row],[Price]],2,LEN(Table3[[#This Row],[Price]])-2))</f>
        <v>459000</v>
      </c>
      <c r="D1143" t="s">
        <v>7</v>
      </c>
      <c r="E1143" t="s">
        <v>3028</v>
      </c>
      <c r="F1143">
        <f>_xlfn.NUMBERVALUE(SUBSTITUTE(Table3[[#This Row],[Sqm]],".",","))</f>
        <v>44.1</v>
      </c>
      <c r="G1143" s="8">
        <f>Table3[[#This Row],[Price_cleaned]]/Table3[[#This Row],[Sqm_cleaned]]</f>
        <v>10408.163265306122</v>
      </c>
      <c r="H1143">
        <v>2</v>
      </c>
    </row>
    <row r="1144" spans="1:8" x14ac:dyDescent="0.2">
      <c r="A1144" t="s">
        <v>5</v>
      </c>
      <c r="B1144" t="s">
        <v>2060</v>
      </c>
      <c r="C1144">
        <f>_xlfn.NUMBERVALUE(MID(Table3[[#This Row],[Price]],2,LEN(Table3[[#This Row],[Price]])-2))</f>
        <v>420000</v>
      </c>
      <c r="D1144" t="s">
        <v>114</v>
      </c>
      <c r="E1144">
        <v>44</v>
      </c>
      <c r="F1144">
        <f>_xlfn.NUMBERVALUE(SUBSTITUTE(Table3[[#This Row],[Sqm]],".",","))</f>
        <v>44</v>
      </c>
      <c r="G1144" s="8">
        <f>Table3[[#This Row],[Price_cleaned]]/Table3[[#This Row],[Sqm_cleaned]]</f>
        <v>9545.454545454546</v>
      </c>
      <c r="H1144">
        <v>3</v>
      </c>
    </row>
    <row r="1145" spans="1:8" x14ac:dyDescent="0.2">
      <c r="A1145" t="s">
        <v>5</v>
      </c>
      <c r="B1145" t="s">
        <v>2209</v>
      </c>
      <c r="C1145">
        <f>_xlfn.NUMBERVALUE(MID(Table3[[#This Row],[Price]],2,LEN(Table3[[#This Row],[Price]])-2))</f>
        <v>498000</v>
      </c>
      <c r="D1145" t="s">
        <v>7</v>
      </c>
      <c r="E1145" t="s">
        <v>3028</v>
      </c>
      <c r="F1145">
        <f>_xlfn.NUMBERVALUE(SUBSTITUTE(Table3[[#This Row],[Sqm]],".",","))</f>
        <v>44.1</v>
      </c>
      <c r="G1145" s="8">
        <f>Table3[[#This Row],[Price_cleaned]]/Table3[[#This Row],[Sqm_cleaned]]</f>
        <v>11292.51700680272</v>
      </c>
      <c r="H1145">
        <v>2</v>
      </c>
    </row>
    <row r="1146" spans="1:8" x14ac:dyDescent="0.2">
      <c r="A1146" t="s">
        <v>5</v>
      </c>
      <c r="B1146" t="s">
        <v>2377</v>
      </c>
      <c r="C1146">
        <f>_xlfn.NUMBERVALUE(MID(Table3[[#This Row],[Price]],2,LEN(Table3[[#This Row],[Price]])-2))</f>
        <v>429000</v>
      </c>
      <c r="D1146" t="s">
        <v>114</v>
      </c>
      <c r="E1146" t="s">
        <v>3029</v>
      </c>
      <c r="F1146">
        <f>_xlfn.NUMBERVALUE(SUBSTITUTE(Table3[[#This Row],[Sqm]],".",","))</f>
        <v>44.74</v>
      </c>
      <c r="G1146" s="8">
        <f>Table3[[#This Row],[Price_cleaned]]/Table3[[#This Row],[Sqm_cleaned]]</f>
        <v>9588.7349128296828</v>
      </c>
      <c r="H1146">
        <v>2</v>
      </c>
    </row>
    <row r="1147" spans="1:8" x14ac:dyDescent="0.2">
      <c r="A1147" t="s">
        <v>5</v>
      </c>
      <c r="B1147" t="s">
        <v>2377</v>
      </c>
      <c r="C1147">
        <f>_xlfn.NUMBERVALUE(MID(Table3[[#This Row],[Price]],2,LEN(Table3[[#This Row],[Price]])-2))</f>
        <v>429000</v>
      </c>
      <c r="D1147" t="s">
        <v>7</v>
      </c>
      <c r="E1147" t="s">
        <v>976</v>
      </c>
      <c r="F1147">
        <f>_xlfn.NUMBERVALUE(SUBSTITUTE(Table3[[#This Row],[Sqm]],".",","))</f>
        <v>45.41</v>
      </c>
      <c r="G1147" s="8">
        <f>Table3[[#This Row],[Price_cleaned]]/Table3[[#This Row],[Sqm_cleaned]]</f>
        <v>9447.2583131468855</v>
      </c>
      <c r="H1147">
        <v>2</v>
      </c>
    </row>
    <row r="1148" spans="1:8" x14ac:dyDescent="0.2">
      <c r="A1148" t="s">
        <v>5</v>
      </c>
      <c r="B1148" t="s">
        <v>2048</v>
      </c>
      <c r="C1148">
        <f>_xlfn.NUMBERVALUE(MID(Table3[[#This Row],[Price]],2,LEN(Table3[[#This Row],[Price]])-2))</f>
        <v>495000</v>
      </c>
      <c r="D1148" t="s">
        <v>114</v>
      </c>
      <c r="E1148">
        <v>41</v>
      </c>
      <c r="F1148">
        <f>_xlfn.NUMBERVALUE(SUBSTITUTE(Table3[[#This Row],[Sqm]],".",","))</f>
        <v>41</v>
      </c>
      <c r="G1148" s="8">
        <f>Table3[[#This Row],[Price_cleaned]]/Table3[[#This Row],[Sqm_cleaned]]</f>
        <v>12073.170731707318</v>
      </c>
      <c r="H1148">
        <v>2</v>
      </c>
    </row>
    <row r="1149" spans="1:8" x14ac:dyDescent="0.2">
      <c r="A1149" t="s">
        <v>5</v>
      </c>
      <c r="B1149" t="s">
        <v>2199</v>
      </c>
      <c r="C1149">
        <f>_xlfn.NUMBERVALUE(MID(Table3[[#This Row],[Price]],2,LEN(Table3[[#This Row],[Price]])-2))</f>
        <v>530000</v>
      </c>
      <c r="D1149" t="s">
        <v>7</v>
      </c>
      <c r="E1149" t="s">
        <v>326</v>
      </c>
      <c r="F1149">
        <f>_xlfn.NUMBERVALUE(SUBSTITUTE(Table3[[#This Row],[Sqm]],".",","))</f>
        <v>43.5</v>
      </c>
      <c r="G1149" s="8">
        <f>Table3[[#This Row],[Price_cleaned]]/Table3[[#This Row],[Sqm_cleaned]]</f>
        <v>12183.908045977012</v>
      </c>
      <c r="H1149">
        <v>1</v>
      </c>
    </row>
    <row r="1150" spans="1:8" x14ac:dyDescent="0.2">
      <c r="A1150" t="s">
        <v>5</v>
      </c>
      <c r="B1150" t="s">
        <v>2506</v>
      </c>
      <c r="C1150">
        <f>_xlfn.NUMBERVALUE(MID(Table3[[#This Row],[Price]],2,LEN(Table3[[#This Row],[Price]])-2))</f>
        <v>447000</v>
      </c>
      <c r="D1150" t="s">
        <v>7</v>
      </c>
      <c r="E1150">
        <v>48</v>
      </c>
      <c r="F1150">
        <f>_xlfn.NUMBERVALUE(SUBSTITUTE(Table3[[#This Row],[Sqm]],".",","))</f>
        <v>48</v>
      </c>
      <c r="G1150" s="8">
        <f>Table3[[#This Row],[Price_cleaned]]/Table3[[#This Row],[Sqm_cleaned]]</f>
        <v>9312.5</v>
      </c>
      <c r="H1150">
        <v>2</v>
      </c>
    </row>
    <row r="1151" spans="1:8" x14ac:dyDescent="0.2">
      <c r="A1151" t="s">
        <v>5</v>
      </c>
      <c r="B1151" t="s">
        <v>3030</v>
      </c>
      <c r="C1151">
        <f>_xlfn.NUMBERVALUE(MID(Table3[[#This Row],[Price]],2,LEN(Table3[[#This Row],[Price]])-2))</f>
        <v>452000</v>
      </c>
      <c r="D1151" t="s">
        <v>114</v>
      </c>
      <c r="E1151" t="s">
        <v>3031</v>
      </c>
      <c r="F1151">
        <f>_xlfn.NUMBERVALUE(SUBSTITUTE(Table3[[#This Row],[Sqm]],".",","))</f>
        <v>44.87</v>
      </c>
      <c r="G1151" s="8">
        <f>Table3[[#This Row],[Price_cleaned]]/Table3[[#This Row],[Sqm_cleaned]]</f>
        <v>10073.545798974817</v>
      </c>
      <c r="H1151">
        <v>2</v>
      </c>
    </row>
    <row r="1152" spans="1:8" x14ac:dyDescent="0.2">
      <c r="A1152" t="s">
        <v>5</v>
      </c>
      <c r="B1152" t="s">
        <v>2233</v>
      </c>
      <c r="C1152">
        <f>_xlfn.NUMBERVALUE(MID(Table3[[#This Row],[Price]],2,LEN(Table3[[#This Row],[Price]])-2))</f>
        <v>480000</v>
      </c>
      <c r="D1152" t="s">
        <v>114</v>
      </c>
      <c r="E1152" t="s">
        <v>3032</v>
      </c>
      <c r="F1152">
        <f>_xlfn.NUMBERVALUE(SUBSTITUTE(Table3[[#This Row],[Sqm]],".",","))</f>
        <v>40.020000000000003</v>
      </c>
      <c r="G1152" s="8">
        <f>Table3[[#This Row],[Price_cleaned]]/Table3[[#This Row],[Sqm_cleaned]]</f>
        <v>11994.00299850075</v>
      </c>
      <c r="H1152">
        <v>2</v>
      </c>
    </row>
    <row r="1153" spans="1:8" x14ac:dyDescent="0.2">
      <c r="A1153" t="s">
        <v>5</v>
      </c>
      <c r="B1153" t="s">
        <v>2341</v>
      </c>
      <c r="C1153">
        <f>_xlfn.NUMBERVALUE(MID(Table3[[#This Row],[Price]],2,LEN(Table3[[#This Row],[Price]])-2))</f>
        <v>499000</v>
      </c>
      <c r="D1153" t="s">
        <v>114</v>
      </c>
      <c r="E1153">
        <v>45</v>
      </c>
      <c r="F1153">
        <f>_xlfn.NUMBERVALUE(SUBSTITUTE(Table3[[#This Row],[Sqm]],".",","))</f>
        <v>45</v>
      </c>
      <c r="G1153" s="8">
        <f>Table3[[#This Row],[Price_cleaned]]/Table3[[#This Row],[Sqm_cleaned]]</f>
        <v>11088.888888888889</v>
      </c>
      <c r="H1153">
        <v>2</v>
      </c>
    </row>
    <row r="1154" spans="1:8" x14ac:dyDescent="0.2">
      <c r="A1154" t="s">
        <v>5</v>
      </c>
      <c r="B1154" t="s">
        <v>2893</v>
      </c>
      <c r="C1154">
        <f>_xlfn.NUMBERVALUE(MID(Table3[[#This Row],[Price]],2,LEN(Table3[[#This Row],[Price]])-2))</f>
        <v>395000</v>
      </c>
      <c r="D1154" t="s">
        <v>7</v>
      </c>
      <c r="E1154">
        <v>48</v>
      </c>
      <c r="F1154">
        <f>_xlfn.NUMBERVALUE(SUBSTITUTE(Table3[[#This Row],[Sqm]],".",","))</f>
        <v>48</v>
      </c>
      <c r="G1154" s="8">
        <f>Table3[[#This Row],[Price_cleaned]]/Table3[[#This Row],[Sqm_cleaned]]</f>
        <v>8229.1666666666661</v>
      </c>
      <c r="H1154">
        <v>3</v>
      </c>
    </row>
    <row r="1155" spans="1:8" x14ac:dyDescent="0.2">
      <c r="A1155" t="s">
        <v>5</v>
      </c>
      <c r="B1155" t="s">
        <v>2347</v>
      </c>
      <c r="C1155">
        <f>_xlfn.NUMBERVALUE(MID(Table3[[#This Row],[Price]],2,LEN(Table3[[#This Row],[Price]])-2))</f>
        <v>490000</v>
      </c>
      <c r="D1155" t="s">
        <v>7</v>
      </c>
      <c r="E1155" t="s">
        <v>612</v>
      </c>
      <c r="F1155">
        <f>_xlfn.NUMBERVALUE(SUBSTITUTE(Table3[[#This Row],[Sqm]],".",","))</f>
        <v>46.6</v>
      </c>
      <c r="G1155" s="8">
        <f>Table3[[#This Row],[Price_cleaned]]/Table3[[#This Row],[Sqm_cleaned]]</f>
        <v>10515.021459227468</v>
      </c>
      <c r="H1155">
        <v>2</v>
      </c>
    </row>
    <row r="1156" spans="1:8" x14ac:dyDescent="0.2">
      <c r="A1156" t="s">
        <v>5</v>
      </c>
      <c r="B1156" t="s">
        <v>2048</v>
      </c>
      <c r="C1156">
        <f>_xlfn.NUMBERVALUE(MID(Table3[[#This Row],[Price]],2,LEN(Table3[[#This Row],[Price]])-2))</f>
        <v>495000</v>
      </c>
      <c r="D1156" t="s">
        <v>7</v>
      </c>
      <c r="E1156">
        <v>47</v>
      </c>
      <c r="F1156">
        <f>_xlfn.NUMBERVALUE(SUBSTITUTE(Table3[[#This Row],[Sqm]],".",","))</f>
        <v>47</v>
      </c>
      <c r="G1156" s="8">
        <f>Table3[[#This Row],[Price_cleaned]]/Table3[[#This Row],[Sqm_cleaned]]</f>
        <v>10531.91489361702</v>
      </c>
      <c r="H1156">
        <v>3</v>
      </c>
    </row>
    <row r="1157" spans="1:8" x14ac:dyDescent="0.2">
      <c r="A1157" t="s">
        <v>5</v>
      </c>
      <c r="B1157" t="s">
        <v>2397</v>
      </c>
      <c r="C1157">
        <f>_xlfn.NUMBERVALUE(MID(Table3[[#This Row],[Price]],2,LEN(Table3[[#This Row],[Price]])-2))</f>
        <v>469000</v>
      </c>
      <c r="D1157" t="s">
        <v>114</v>
      </c>
      <c r="E1157" t="s">
        <v>3033</v>
      </c>
      <c r="F1157">
        <f>_xlfn.NUMBERVALUE(SUBSTITUTE(Table3[[#This Row],[Sqm]],".",","))</f>
        <v>40.69</v>
      </c>
      <c r="G1157" s="8">
        <f>Table3[[#This Row],[Price_cleaned]]/Table3[[#This Row],[Sqm_cleaned]]</f>
        <v>11526.173507004178</v>
      </c>
      <c r="H1157">
        <v>1</v>
      </c>
    </row>
    <row r="1158" spans="1:8" x14ac:dyDescent="0.2">
      <c r="A1158" t="s">
        <v>5</v>
      </c>
      <c r="B1158" t="s">
        <v>2335</v>
      </c>
      <c r="C1158">
        <f>_xlfn.NUMBERVALUE(MID(Table3[[#This Row],[Price]],2,LEN(Table3[[#This Row],[Price]])-2))</f>
        <v>485000</v>
      </c>
      <c r="D1158" t="s">
        <v>7</v>
      </c>
      <c r="E1158">
        <v>40</v>
      </c>
      <c r="F1158">
        <f>_xlfn.NUMBERVALUE(SUBSTITUTE(Table3[[#This Row],[Sqm]],".",","))</f>
        <v>40</v>
      </c>
      <c r="G1158" s="8">
        <f>Table3[[#This Row],[Price_cleaned]]/Table3[[#This Row],[Sqm_cleaned]]</f>
        <v>12125</v>
      </c>
      <c r="H1158">
        <v>2</v>
      </c>
    </row>
    <row r="1159" spans="1:8" x14ac:dyDescent="0.2">
      <c r="A1159" t="s">
        <v>5</v>
      </c>
      <c r="B1159" t="s">
        <v>2488</v>
      </c>
      <c r="C1159">
        <f>_xlfn.NUMBERVALUE(MID(Table3[[#This Row],[Price]],2,LEN(Table3[[#This Row],[Price]])-2))</f>
        <v>409000</v>
      </c>
      <c r="D1159" t="s">
        <v>114</v>
      </c>
      <c r="E1159" t="s">
        <v>3034</v>
      </c>
      <c r="F1159">
        <f>_xlfn.NUMBERVALUE(SUBSTITUTE(Table3[[#This Row],[Sqm]],".",","))</f>
        <v>44.56</v>
      </c>
      <c r="G1159" s="8">
        <f>Table3[[#This Row],[Price_cleaned]]/Table3[[#This Row],[Sqm_cleaned]]</f>
        <v>9178.6355475763012</v>
      </c>
      <c r="H1159">
        <v>2</v>
      </c>
    </row>
    <row r="1160" spans="1:8" x14ac:dyDescent="0.2">
      <c r="A1160" t="s">
        <v>5</v>
      </c>
      <c r="B1160" t="s">
        <v>2687</v>
      </c>
      <c r="C1160">
        <f>_xlfn.NUMBERVALUE(MID(Table3[[#This Row],[Price]],2,LEN(Table3[[#This Row],[Price]])-2))</f>
        <v>380000</v>
      </c>
      <c r="D1160" t="s">
        <v>7</v>
      </c>
      <c r="E1160">
        <v>42</v>
      </c>
      <c r="F1160">
        <f>_xlfn.NUMBERVALUE(SUBSTITUTE(Table3[[#This Row],[Sqm]],".",","))</f>
        <v>42</v>
      </c>
      <c r="G1160" s="8">
        <f>Table3[[#This Row],[Price_cleaned]]/Table3[[#This Row],[Sqm_cleaned]]</f>
        <v>9047.6190476190477</v>
      </c>
      <c r="H1160">
        <v>2</v>
      </c>
    </row>
    <row r="1161" spans="1:8" x14ac:dyDescent="0.2">
      <c r="A1161" t="s">
        <v>5</v>
      </c>
      <c r="B1161" t="s">
        <v>3035</v>
      </c>
      <c r="C1161">
        <f>_xlfn.NUMBERVALUE(MID(Table3[[#This Row],[Price]],2,LEN(Table3[[#This Row],[Price]])-2))</f>
        <v>499990</v>
      </c>
      <c r="D1161" t="s">
        <v>7</v>
      </c>
      <c r="E1161">
        <v>47</v>
      </c>
      <c r="F1161">
        <f>_xlfn.NUMBERVALUE(SUBSTITUTE(Table3[[#This Row],[Sqm]],".",","))</f>
        <v>47</v>
      </c>
      <c r="G1161" s="8">
        <f>Table3[[#This Row],[Price_cleaned]]/Table3[[#This Row],[Sqm_cleaned]]</f>
        <v>10638.08510638298</v>
      </c>
      <c r="H1161">
        <v>3</v>
      </c>
    </row>
    <row r="1162" spans="1:8" x14ac:dyDescent="0.2">
      <c r="A1162" t="s">
        <v>5</v>
      </c>
      <c r="B1162" t="s">
        <v>2233</v>
      </c>
      <c r="C1162">
        <f>_xlfn.NUMBERVALUE(MID(Table3[[#This Row],[Price]],2,LEN(Table3[[#This Row],[Price]])-2))</f>
        <v>480000</v>
      </c>
      <c r="D1162" t="s">
        <v>7</v>
      </c>
      <c r="E1162" t="s">
        <v>3036</v>
      </c>
      <c r="F1162">
        <f>_xlfn.NUMBERVALUE(SUBSTITUTE(Table3[[#This Row],[Sqm]],".",","))</f>
        <v>47.38</v>
      </c>
      <c r="G1162" s="8">
        <f>Table3[[#This Row],[Price_cleaned]]/Table3[[#This Row],[Sqm_cleaned]]</f>
        <v>10130.856901646264</v>
      </c>
      <c r="H1162">
        <v>2</v>
      </c>
    </row>
    <row r="1163" spans="1:8" x14ac:dyDescent="0.2">
      <c r="A1163" t="s">
        <v>5</v>
      </c>
      <c r="B1163" t="s">
        <v>2209</v>
      </c>
      <c r="C1163">
        <f>_xlfn.NUMBERVALUE(MID(Table3[[#This Row],[Price]],2,LEN(Table3[[#This Row],[Price]])-2))</f>
        <v>498000</v>
      </c>
      <c r="D1163" t="s">
        <v>7</v>
      </c>
      <c r="E1163" t="s">
        <v>982</v>
      </c>
      <c r="F1163">
        <f>_xlfn.NUMBERVALUE(SUBSTITUTE(Table3[[#This Row],[Sqm]],".",","))</f>
        <v>51.1</v>
      </c>
      <c r="G1163" s="8">
        <f>Table3[[#This Row],[Price_cleaned]]/Table3[[#This Row],[Sqm_cleaned]]</f>
        <v>9745.5968688845405</v>
      </c>
      <c r="H1163">
        <v>2</v>
      </c>
    </row>
    <row r="1164" spans="1:8" hidden="1" x14ac:dyDescent="0.2">
      <c r="A1164" t="s">
        <v>5</v>
      </c>
      <c r="B1164" t="s">
        <v>2178</v>
      </c>
      <c r="C1164">
        <f>_xlfn.NUMBERVALUE(MID(Table3[[#This Row],[Price]],2,LEN(Table3[[#This Row],[Price]])-2))</f>
        <v>580000</v>
      </c>
      <c r="D1164" t="s">
        <v>3037</v>
      </c>
      <c r="E1164">
        <v>61</v>
      </c>
      <c r="F1164">
        <f>_xlfn.NUMBERVALUE(SUBSTITUTE(Table3[[#This Row],[Sqm]],".",","))</f>
        <v>61</v>
      </c>
      <c r="G1164">
        <f>Table3[[#This Row],[Price_cleaned]]/Table3[[#This Row],[Sqm_cleaned]]</f>
        <v>9508.1967213114749</v>
      </c>
      <c r="H1164">
        <v>3</v>
      </c>
    </row>
    <row r="1165" spans="1:8" x14ac:dyDescent="0.2">
      <c r="A1165" t="s">
        <v>5</v>
      </c>
      <c r="B1165" t="s">
        <v>2047</v>
      </c>
      <c r="C1165">
        <f>_xlfn.NUMBERVALUE(MID(Table3[[#This Row],[Price]],2,LEN(Table3[[#This Row],[Price]])-2))</f>
        <v>890000</v>
      </c>
      <c r="D1165" t="s">
        <v>7</v>
      </c>
      <c r="E1165" t="s">
        <v>1646</v>
      </c>
      <c r="F1165">
        <f>_xlfn.NUMBERVALUE(SUBSTITUTE(Table3[[#This Row],[Sqm]],".",","))</f>
        <v>38.89</v>
      </c>
      <c r="G1165" s="8">
        <f>Table3[[#This Row],[Price_cleaned]]/Table3[[#This Row],[Sqm_cleaned]]</f>
        <v>22885.060426844946</v>
      </c>
      <c r="H1165">
        <v>2</v>
      </c>
    </row>
    <row r="1166" spans="1:8" x14ac:dyDescent="0.2">
      <c r="A1166" t="s">
        <v>5</v>
      </c>
      <c r="B1166" t="s">
        <v>3038</v>
      </c>
      <c r="C1166">
        <f>_xlfn.NUMBERVALUE(MID(Table3[[#This Row],[Price]],2,LEN(Table3[[#This Row],[Price]])-2))</f>
        <v>299900</v>
      </c>
      <c r="D1166" t="s">
        <v>7</v>
      </c>
      <c r="E1166" t="s">
        <v>3039</v>
      </c>
      <c r="F1166">
        <f>_xlfn.NUMBERVALUE(SUBSTITUTE(Table3[[#This Row],[Sqm]],".",","))</f>
        <v>30.74</v>
      </c>
      <c r="G1166" s="8">
        <f>Table3[[#This Row],[Price_cleaned]]/Table3[[#This Row],[Sqm_cleaned]]</f>
        <v>9756.0182173064422</v>
      </c>
      <c r="H1166">
        <v>1</v>
      </c>
    </row>
    <row r="1167" spans="1:8" hidden="1" x14ac:dyDescent="0.2">
      <c r="A1167" t="s">
        <v>5</v>
      </c>
      <c r="B1167" t="s">
        <v>2322</v>
      </c>
      <c r="C1167">
        <f>_xlfn.NUMBERVALUE(MID(Table3[[#This Row],[Price]],2,LEN(Table3[[#This Row],[Price]])-2))</f>
        <v>889000</v>
      </c>
      <c r="D1167" t="s">
        <v>590</v>
      </c>
      <c r="E1167" t="s">
        <v>3040</v>
      </c>
      <c r="F1167">
        <f>_xlfn.NUMBERVALUE(SUBSTITUTE(Table3[[#This Row],[Sqm]],".",","))</f>
        <v>52.42</v>
      </c>
      <c r="G1167">
        <f>Table3[[#This Row],[Price_cleaned]]/Table3[[#This Row],[Sqm_cleaned]]</f>
        <v>16959.175887066005</v>
      </c>
      <c r="H1167">
        <v>3</v>
      </c>
    </row>
    <row r="1168" spans="1:8" x14ac:dyDescent="0.2">
      <c r="A1168" t="s">
        <v>5</v>
      </c>
      <c r="B1168" t="s">
        <v>3041</v>
      </c>
      <c r="C1168">
        <f>_xlfn.NUMBERVALUE(MID(Table3[[#This Row],[Price]],2,LEN(Table3[[#This Row],[Price]])-2))</f>
        <v>676000</v>
      </c>
      <c r="D1168" t="s">
        <v>68</v>
      </c>
      <c r="E1168" t="s">
        <v>3042</v>
      </c>
      <c r="F1168">
        <f>_xlfn.NUMBERVALUE(SUBSTITUTE(Table3[[#This Row],[Sqm]],".",","))</f>
        <v>60.18</v>
      </c>
      <c r="G1168" s="8">
        <f>Table3[[#This Row],[Price_cleaned]]/Table3[[#This Row],[Sqm_cleaned]]</f>
        <v>11232.967763376537</v>
      </c>
      <c r="H1168">
        <v>2</v>
      </c>
    </row>
    <row r="1169" spans="1:8" x14ac:dyDescent="0.2">
      <c r="A1169" t="s">
        <v>5</v>
      </c>
      <c r="B1169" t="s">
        <v>2268</v>
      </c>
      <c r="C1169">
        <f>_xlfn.NUMBERVALUE(MID(Table3[[#This Row],[Price]],2,LEN(Table3[[#This Row],[Price]])-2))</f>
        <v>430000</v>
      </c>
      <c r="D1169" t="s">
        <v>68</v>
      </c>
      <c r="E1169">
        <v>37</v>
      </c>
      <c r="F1169">
        <f>_xlfn.NUMBERVALUE(SUBSTITUTE(Table3[[#This Row],[Sqm]],".",","))</f>
        <v>37</v>
      </c>
      <c r="G1169" s="8">
        <f>Table3[[#This Row],[Price_cleaned]]/Table3[[#This Row],[Sqm_cleaned]]</f>
        <v>11621.621621621622</v>
      </c>
      <c r="H1169">
        <v>1</v>
      </c>
    </row>
    <row r="1170" spans="1:8" x14ac:dyDescent="0.2">
      <c r="A1170" t="s">
        <v>5</v>
      </c>
      <c r="B1170" t="s">
        <v>3043</v>
      </c>
      <c r="C1170">
        <f>_xlfn.NUMBERVALUE(MID(Table3[[#This Row],[Price]],2,LEN(Table3[[#This Row],[Price]])-2))</f>
        <v>290000</v>
      </c>
      <c r="D1170" t="s">
        <v>7</v>
      </c>
      <c r="E1170">
        <v>41</v>
      </c>
      <c r="F1170">
        <f>_xlfn.NUMBERVALUE(SUBSTITUTE(Table3[[#This Row],[Sqm]],".",","))</f>
        <v>41</v>
      </c>
      <c r="G1170" s="8">
        <f>Table3[[#This Row],[Price_cleaned]]/Table3[[#This Row],[Sqm_cleaned]]</f>
        <v>7073.1707317073169</v>
      </c>
      <c r="H1170">
        <v>2</v>
      </c>
    </row>
    <row r="1171" spans="1:8" hidden="1" x14ac:dyDescent="0.2">
      <c r="A1171" t="s">
        <v>5</v>
      </c>
      <c r="B1171" t="s">
        <v>3044</v>
      </c>
      <c r="C1171">
        <f>_xlfn.NUMBERVALUE(MID(Table3[[#This Row],[Price]],2,LEN(Table3[[#This Row],[Price]])-2))</f>
        <v>240000</v>
      </c>
      <c r="D1171" t="s">
        <v>7</v>
      </c>
      <c r="E1171">
        <v>73</v>
      </c>
      <c r="F1171">
        <f>_xlfn.NUMBERVALUE(SUBSTITUTE(Table3[[#This Row],[Sqm]],".",","))</f>
        <v>73</v>
      </c>
      <c r="G1171" s="8">
        <f>Table3[[#This Row],[Price_cleaned]]/Table3[[#This Row],[Sqm_cleaned]]</f>
        <v>3287.6712328767121</v>
      </c>
      <c r="H1171">
        <v>2</v>
      </c>
    </row>
    <row r="1172" spans="1:8" hidden="1" x14ac:dyDescent="0.2">
      <c r="A1172" t="s">
        <v>5</v>
      </c>
      <c r="B1172" t="s">
        <v>2079</v>
      </c>
      <c r="C1172">
        <f>_xlfn.NUMBERVALUE(MID(Table3[[#This Row],[Price]],2,LEN(Table3[[#This Row],[Price]])-2))</f>
        <v>540000</v>
      </c>
      <c r="D1172" t="s">
        <v>218</v>
      </c>
      <c r="E1172">
        <v>62</v>
      </c>
      <c r="F1172">
        <f>_xlfn.NUMBERVALUE(SUBSTITUTE(Table3[[#This Row],[Sqm]],".",","))</f>
        <v>62</v>
      </c>
      <c r="G1172">
        <f>Table3[[#This Row],[Price_cleaned]]/Table3[[#This Row],[Sqm_cleaned]]</f>
        <v>8709.677419354839</v>
      </c>
      <c r="H1172">
        <v>2</v>
      </c>
    </row>
    <row r="1173" spans="1:8" hidden="1" x14ac:dyDescent="0.2">
      <c r="A1173" t="s">
        <v>5</v>
      </c>
      <c r="B1173" t="s">
        <v>2509</v>
      </c>
      <c r="C1173">
        <f>_xlfn.NUMBERVALUE(MID(Table3[[#This Row],[Price]],2,LEN(Table3[[#This Row],[Price]])-2))</f>
        <v>945000</v>
      </c>
      <c r="D1173" t="s">
        <v>7</v>
      </c>
      <c r="E1173" t="s">
        <v>3045</v>
      </c>
      <c r="F1173">
        <f>_xlfn.NUMBERVALUE(SUBSTITUTE(Table3[[#This Row],[Sqm]],".",","))</f>
        <v>165.2</v>
      </c>
      <c r="G1173" s="8">
        <f>Table3[[#This Row],[Price_cleaned]]/Table3[[#This Row],[Sqm_cleaned]]</f>
        <v>5720.3389830508477</v>
      </c>
      <c r="H1173">
        <v>5</v>
      </c>
    </row>
    <row r="1174" spans="1:8" x14ac:dyDescent="0.2">
      <c r="A1174" t="s">
        <v>5</v>
      </c>
      <c r="B1174" t="s">
        <v>2044</v>
      </c>
      <c r="C1174">
        <f>_xlfn.NUMBERVALUE(MID(Table3[[#This Row],[Price]],2,LEN(Table3[[#This Row],[Price]])-2))</f>
        <v>595000</v>
      </c>
      <c r="D1174" t="s">
        <v>7</v>
      </c>
      <c r="E1174" t="s">
        <v>2801</v>
      </c>
      <c r="F1174">
        <f>_xlfn.NUMBERVALUE(SUBSTITUTE(Table3[[#This Row],[Sqm]],".",","))</f>
        <v>85.71</v>
      </c>
      <c r="G1174" s="8">
        <f>Table3[[#This Row],[Price_cleaned]]/Table3[[#This Row],[Sqm_cleaned]]</f>
        <v>6942.0137673550353</v>
      </c>
      <c r="H1174">
        <v>3</v>
      </c>
    </row>
    <row r="1175" spans="1:8" hidden="1" x14ac:dyDescent="0.2">
      <c r="A1175" t="s">
        <v>5</v>
      </c>
      <c r="B1175" t="s">
        <v>3046</v>
      </c>
      <c r="C1175">
        <f>_xlfn.NUMBERVALUE(MID(Table3[[#This Row],[Price]],2,LEN(Table3[[#This Row],[Price]])-2))</f>
        <v>3300000</v>
      </c>
      <c r="D1175" t="s">
        <v>7</v>
      </c>
      <c r="E1175">
        <v>38</v>
      </c>
      <c r="F1175">
        <f>_xlfn.NUMBERVALUE(SUBSTITUTE(Table3[[#This Row],[Sqm]],".",","))</f>
        <v>38</v>
      </c>
      <c r="G1175">
        <f>Table3[[#This Row],[Price_cleaned]]/Table3[[#This Row],[Sqm_cleaned]]</f>
        <v>86842.105263157893</v>
      </c>
      <c r="H1175">
        <v>2</v>
      </c>
    </row>
    <row r="1176" spans="1:8" x14ac:dyDescent="0.2">
      <c r="A1176" t="s">
        <v>5</v>
      </c>
      <c r="B1176" t="s">
        <v>2194</v>
      </c>
      <c r="C1176">
        <f>_xlfn.NUMBERVALUE(MID(Table3[[#This Row],[Price]],2,LEN(Table3[[#This Row],[Price]])-2))</f>
        <v>1100000</v>
      </c>
      <c r="D1176" t="s">
        <v>7</v>
      </c>
      <c r="E1176" t="s">
        <v>273</v>
      </c>
      <c r="F1176">
        <f>_xlfn.NUMBERVALUE(SUBSTITUTE(Table3[[#This Row],[Sqm]],".",","))</f>
        <v>50.7</v>
      </c>
      <c r="G1176" s="8">
        <f>Table3[[#This Row],[Price_cleaned]]/Table3[[#This Row],[Sqm_cleaned]]</f>
        <v>21696.252465483234</v>
      </c>
      <c r="H1176">
        <v>2</v>
      </c>
    </row>
    <row r="1177" spans="1:8" x14ac:dyDescent="0.2">
      <c r="A1177" t="s">
        <v>5</v>
      </c>
      <c r="B1177" t="s">
        <v>2199</v>
      </c>
      <c r="C1177">
        <f>_xlfn.NUMBERVALUE(MID(Table3[[#This Row],[Price]],2,LEN(Table3[[#This Row],[Price]])-2))</f>
        <v>530000</v>
      </c>
      <c r="D1177" t="s">
        <v>7</v>
      </c>
      <c r="E1177" t="s">
        <v>295</v>
      </c>
      <c r="F1177">
        <f>_xlfn.NUMBERVALUE(SUBSTITUTE(Table3[[#This Row],[Sqm]],".",","))</f>
        <v>48.3</v>
      </c>
      <c r="G1177" s="8">
        <f>Table3[[#This Row],[Price_cleaned]]/Table3[[#This Row],[Sqm_cleaned]]</f>
        <v>10973.084886128365</v>
      </c>
      <c r="H1177">
        <v>2</v>
      </c>
    </row>
    <row r="1178" spans="1:8" x14ac:dyDescent="0.2">
      <c r="A1178" t="s">
        <v>5</v>
      </c>
      <c r="B1178" t="s">
        <v>3047</v>
      </c>
      <c r="C1178">
        <f>_xlfn.NUMBERVALUE(MID(Table3[[#This Row],[Price]],2,LEN(Table3[[#This Row],[Price]])-2))</f>
        <v>439999</v>
      </c>
      <c r="D1178" t="s">
        <v>7</v>
      </c>
      <c r="E1178">
        <v>39</v>
      </c>
      <c r="F1178">
        <f>_xlfn.NUMBERVALUE(SUBSTITUTE(Table3[[#This Row],[Sqm]],".",","))</f>
        <v>39</v>
      </c>
      <c r="G1178" s="8">
        <f>Table3[[#This Row],[Price_cleaned]]/Table3[[#This Row],[Sqm_cleaned]]</f>
        <v>11282.025641025641</v>
      </c>
      <c r="H1178">
        <v>2</v>
      </c>
    </row>
    <row r="1179" spans="1:8" x14ac:dyDescent="0.2">
      <c r="A1179" t="s">
        <v>5</v>
      </c>
      <c r="B1179" t="s">
        <v>2079</v>
      </c>
      <c r="C1179">
        <f>_xlfn.NUMBERVALUE(MID(Table3[[#This Row],[Price]],2,LEN(Table3[[#This Row],[Price]])-2))</f>
        <v>540000</v>
      </c>
      <c r="D1179" t="s">
        <v>7</v>
      </c>
      <c r="E1179" t="s">
        <v>3048</v>
      </c>
      <c r="F1179">
        <f>_xlfn.NUMBERVALUE(SUBSTITUTE(Table3[[#This Row],[Sqm]],".",","))</f>
        <v>66.16</v>
      </c>
      <c r="G1179" s="8">
        <f>Table3[[#This Row],[Price_cleaned]]/Table3[[#This Row],[Sqm_cleaned]]</f>
        <v>8162.0314389359137</v>
      </c>
      <c r="H1179">
        <v>3</v>
      </c>
    </row>
    <row r="1180" spans="1:8" hidden="1" x14ac:dyDescent="0.2">
      <c r="A1180" t="s">
        <v>5</v>
      </c>
      <c r="B1180" t="s">
        <v>2260</v>
      </c>
      <c r="C1180">
        <f>_xlfn.NUMBERVALUE(MID(Table3[[#This Row],[Price]],2,LEN(Table3[[#This Row],[Price]])-2))</f>
        <v>360000</v>
      </c>
      <c r="D1180" t="s">
        <v>2380</v>
      </c>
      <c r="E1180" t="s">
        <v>3049</v>
      </c>
      <c r="F1180">
        <f>_xlfn.NUMBERVALUE(SUBSTITUTE(Table3[[#This Row],[Sqm]],".",","))</f>
        <v>56.71</v>
      </c>
      <c r="G1180">
        <f>Table3[[#This Row],[Price_cleaned]]/Table3[[#This Row],[Sqm_cleaned]]</f>
        <v>6348.0867571856816</v>
      </c>
      <c r="H1180">
        <v>3</v>
      </c>
    </row>
    <row r="1181" spans="1:8" x14ac:dyDescent="0.2">
      <c r="A1181" t="s">
        <v>5</v>
      </c>
      <c r="B1181" t="s">
        <v>2414</v>
      </c>
      <c r="C1181">
        <f>_xlfn.NUMBERVALUE(MID(Table3[[#This Row],[Price]],2,LEN(Table3[[#This Row],[Price]])-2))</f>
        <v>590000</v>
      </c>
      <c r="D1181" t="s">
        <v>7</v>
      </c>
      <c r="E1181" t="s">
        <v>3050</v>
      </c>
      <c r="F1181">
        <f>_xlfn.NUMBERVALUE(SUBSTITUTE(Table3[[#This Row],[Sqm]],".",","))</f>
        <v>30.94</v>
      </c>
      <c r="G1181" s="8">
        <f>Table3[[#This Row],[Price_cleaned]]/Table3[[#This Row],[Sqm_cleaned]]</f>
        <v>19069.166127989658</v>
      </c>
      <c r="H1181">
        <v>1</v>
      </c>
    </row>
    <row r="1182" spans="1:8" x14ac:dyDescent="0.2">
      <c r="A1182" t="s">
        <v>5</v>
      </c>
      <c r="B1182" t="s">
        <v>2481</v>
      </c>
      <c r="C1182">
        <f>_xlfn.NUMBERVALUE(MID(Table3[[#This Row],[Price]],2,LEN(Table3[[#This Row],[Price]])-2))</f>
        <v>460000</v>
      </c>
      <c r="D1182" t="s">
        <v>7</v>
      </c>
      <c r="E1182" t="s">
        <v>3051</v>
      </c>
      <c r="F1182">
        <f>_xlfn.NUMBERVALUE(SUBSTITUTE(Table3[[#This Row],[Sqm]],".",","))</f>
        <v>56.91</v>
      </c>
      <c r="G1182" s="8">
        <f>Table3[[#This Row],[Price_cleaned]]/Table3[[#This Row],[Sqm_cleaned]]</f>
        <v>8082.9379722368658</v>
      </c>
      <c r="H1182">
        <v>2</v>
      </c>
    </row>
    <row r="1183" spans="1:8" x14ac:dyDescent="0.2">
      <c r="A1183" t="s">
        <v>5</v>
      </c>
      <c r="B1183" t="s">
        <v>2481</v>
      </c>
      <c r="C1183">
        <f>_xlfn.NUMBERVALUE(MID(Table3[[#This Row],[Price]],2,LEN(Table3[[#This Row],[Price]])-2))</f>
        <v>460000</v>
      </c>
      <c r="D1183" t="s">
        <v>7</v>
      </c>
      <c r="E1183" t="s">
        <v>1076</v>
      </c>
      <c r="F1183">
        <f>_xlfn.NUMBERVALUE(SUBSTITUTE(Table3[[#This Row],[Sqm]],".",","))</f>
        <v>62.5</v>
      </c>
      <c r="G1183" s="8">
        <f>Table3[[#This Row],[Price_cleaned]]/Table3[[#This Row],[Sqm_cleaned]]</f>
        <v>7360</v>
      </c>
      <c r="H1183">
        <v>3</v>
      </c>
    </row>
    <row r="1184" spans="1:8" x14ac:dyDescent="0.2">
      <c r="A1184" t="s">
        <v>5</v>
      </c>
      <c r="B1184" t="s">
        <v>2123</v>
      </c>
      <c r="C1184">
        <f>_xlfn.NUMBERVALUE(MID(Table3[[#This Row],[Price]],2,LEN(Table3[[#This Row],[Price]])-2))</f>
        <v>950000</v>
      </c>
      <c r="D1184" t="s">
        <v>7</v>
      </c>
      <c r="E1184" t="s">
        <v>474</v>
      </c>
      <c r="F1184">
        <f>_xlfn.NUMBERVALUE(SUBSTITUTE(Table3[[#This Row],[Sqm]],".",","))</f>
        <v>49.34</v>
      </c>
      <c r="G1184" s="8">
        <f>Table3[[#This Row],[Price_cleaned]]/Table3[[#This Row],[Sqm_cleaned]]</f>
        <v>19254.154843940007</v>
      </c>
      <c r="H1184">
        <v>3</v>
      </c>
    </row>
    <row r="1185" spans="1:8" x14ac:dyDescent="0.2">
      <c r="A1185" t="s">
        <v>5</v>
      </c>
      <c r="B1185" t="s">
        <v>3052</v>
      </c>
      <c r="C1185">
        <f>_xlfn.NUMBERVALUE(MID(Table3[[#This Row],[Price]],2,LEN(Table3[[#This Row],[Price]])-2))</f>
        <v>573000</v>
      </c>
      <c r="D1185" t="s">
        <v>7</v>
      </c>
      <c r="E1185" t="s">
        <v>3053</v>
      </c>
      <c r="F1185">
        <f>_xlfn.NUMBERVALUE(SUBSTITUTE(Table3[[#This Row],[Sqm]],".",","))</f>
        <v>54.44</v>
      </c>
      <c r="G1185" s="8">
        <f>Table3[[#This Row],[Price_cleaned]]/Table3[[#This Row],[Sqm_cleaned]]</f>
        <v>10525.349008082292</v>
      </c>
      <c r="H1185">
        <v>3</v>
      </c>
    </row>
    <row r="1186" spans="1:8" x14ac:dyDescent="0.2">
      <c r="A1186" t="s">
        <v>5</v>
      </c>
      <c r="B1186" t="s">
        <v>2513</v>
      </c>
      <c r="C1186">
        <f>_xlfn.NUMBERVALUE(MID(Table3[[#This Row],[Price]],2,LEN(Table3[[#This Row],[Price]])-2))</f>
        <v>675000</v>
      </c>
      <c r="D1186" t="s">
        <v>7</v>
      </c>
      <c r="E1186" t="s">
        <v>2515</v>
      </c>
      <c r="F1186">
        <f>_xlfn.NUMBERVALUE(SUBSTITUTE(Table3[[#This Row],[Sqm]],".",","))</f>
        <v>57.2</v>
      </c>
      <c r="G1186" s="8">
        <f>Table3[[#This Row],[Price_cleaned]]/Table3[[#This Row],[Sqm_cleaned]]</f>
        <v>11800.6993006993</v>
      </c>
      <c r="H1186">
        <v>2</v>
      </c>
    </row>
    <row r="1187" spans="1:8" x14ac:dyDescent="0.2">
      <c r="A1187" t="s">
        <v>5</v>
      </c>
      <c r="B1187" t="s">
        <v>3054</v>
      </c>
      <c r="C1187">
        <f>_xlfn.NUMBERVALUE(MID(Table3[[#This Row],[Price]],2,LEN(Table3[[#This Row],[Price]])-2))</f>
        <v>653000</v>
      </c>
      <c r="D1187" t="s">
        <v>7</v>
      </c>
      <c r="E1187" t="s">
        <v>1505</v>
      </c>
      <c r="F1187">
        <f>_xlfn.NUMBERVALUE(SUBSTITUTE(Table3[[#This Row],[Sqm]],".",","))</f>
        <v>78.87</v>
      </c>
      <c r="G1187" s="8">
        <f>Table3[[#This Row],[Price_cleaned]]/Table3[[#This Row],[Sqm_cleaned]]</f>
        <v>8279.4471915810827</v>
      </c>
      <c r="H1187">
        <v>3</v>
      </c>
    </row>
    <row r="1188" spans="1:8" x14ac:dyDescent="0.2">
      <c r="A1188" t="s">
        <v>5</v>
      </c>
      <c r="B1188" t="s">
        <v>2936</v>
      </c>
      <c r="C1188">
        <f>_xlfn.NUMBERVALUE(MID(Table3[[#This Row],[Price]],2,LEN(Table3[[#This Row],[Price]])-2))</f>
        <v>845000</v>
      </c>
      <c r="D1188" t="s">
        <v>7</v>
      </c>
      <c r="E1188" t="s">
        <v>1423</v>
      </c>
      <c r="F1188">
        <f>_xlfn.NUMBERVALUE(SUBSTITUTE(Table3[[#This Row],[Sqm]],".",","))</f>
        <v>52.46</v>
      </c>
      <c r="G1188" s="8">
        <f>Table3[[#This Row],[Price_cleaned]]/Table3[[#This Row],[Sqm_cleaned]]</f>
        <v>16107.510484178421</v>
      </c>
      <c r="H1188">
        <v>2</v>
      </c>
    </row>
    <row r="1189" spans="1:8" x14ac:dyDescent="0.2">
      <c r="A1189" t="s">
        <v>5</v>
      </c>
      <c r="B1189" t="s">
        <v>2671</v>
      </c>
      <c r="C1189">
        <f>_xlfn.NUMBERVALUE(MID(Table3[[#This Row],[Price]],2,LEN(Table3[[#This Row],[Price]])-2))</f>
        <v>1290000</v>
      </c>
      <c r="D1189" t="s">
        <v>7</v>
      </c>
      <c r="E1189">
        <v>46</v>
      </c>
      <c r="F1189">
        <f>_xlfn.NUMBERVALUE(SUBSTITUTE(Table3[[#This Row],[Sqm]],".",","))</f>
        <v>46</v>
      </c>
      <c r="G1189" s="8">
        <f>Table3[[#This Row],[Price_cleaned]]/Table3[[#This Row],[Sqm_cleaned]]</f>
        <v>28043.478260869564</v>
      </c>
      <c r="H1189">
        <v>3</v>
      </c>
    </row>
    <row r="1190" spans="1:8" x14ac:dyDescent="0.2">
      <c r="A1190" t="s">
        <v>5</v>
      </c>
      <c r="B1190" t="s">
        <v>2079</v>
      </c>
      <c r="C1190">
        <f>_xlfn.NUMBERVALUE(MID(Table3[[#This Row],[Price]],2,LEN(Table3[[#This Row],[Price]])-2))</f>
        <v>540000</v>
      </c>
      <c r="D1190" t="s">
        <v>7</v>
      </c>
      <c r="E1190" t="s">
        <v>81</v>
      </c>
      <c r="F1190">
        <f>_xlfn.NUMBERVALUE(SUBSTITUTE(Table3[[#This Row],[Sqm]],".",","))</f>
        <v>52.5</v>
      </c>
      <c r="G1190" s="8">
        <f>Table3[[#This Row],[Price_cleaned]]/Table3[[#This Row],[Sqm_cleaned]]</f>
        <v>10285.714285714286</v>
      </c>
      <c r="H1190">
        <v>3</v>
      </c>
    </row>
    <row r="1191" spans="1:8" x14ac:dyDescent="0.2">
      <c r="A1191" t="s">
        <v>5</v>
      </c>
      <c r="B1191" t="s">
        <v>2223</v>
      </c>
      <c r="C1191">
        <f>_xlfn.NUMBERVALUE(MID(Table3[[#This Row],[Price]],2,LEN(Table3[[#This Row],[Price]])-2))</f>
        <v>479000</v>
      </c>
      <c r="D1191" t="s">
        <v>7</v>
      </c>
      <c r="E1191" t="s">
        <v>2460</v>
      </c>
      <c r="F1191">
        <f>_xlfn.NUMBERVALUE(SUBSTITUTE(Table3[[#This Row],[Sqm]],".",","))</f>
        <v>55.4</v>
      </c>
      <c r="G1191" s="8">
        <f>Table3[[#This Row],[Price_cleaned]]/Table3[[#This Row],[Sqm_cleaned]]</f>
        <v>8646.2093862815891</v>
      </c>
      <c r="H1191">
        <v>3</v>
      </c>
    </row>
    <row r="1192" spans="1:8" hidden="1" x14ac:dyDescent="0.2">
      <c r="A1192" t="s">
        <v>5</v>
      </c>
      <c r="B1192" t="s">
        <v>2264</v>
      </c>
      <c r="C1192">
        <f>_xlfn.NUMBERVALUE(MID(Table3[[#This Row],[Price]],2,LEN(Table3[[#This Row],[Price]])-2))</f>
        <v>585000</v>
      </c>
      <c r="D1192" t="s">
        <v>2380</v>
      </c>
      <c r="E1192" t="s">
        <v>3055</v>
      </c>
      <c r="F1192">
        <f>_xlfn.NUMBERVALUE(SUBSTITUTE(Table3[[#This Row],[Sqm]],".",","))</f>
        <v>141.66999999999999</v>
      </c>
      <c r="G1192">
        <f>Table3[[#This Row],[Price_cleaned]]/Table3[[#This Row],[Sqm_cleaned]]</f>
        <v>4129.314604362251</v>
      </c>
      <c r="H1192">
        <v>3</v>
      </c>
    </row>
    <row r="1193" spans="1:8" x14ac:dyDescent="0.2">
      <c r="A1193" t="s">
        <v>5</v>
      </c>
      <c r="B1193" t="s">
        <v>2199</v>
      </c>
      <c r="C1193">
        <f>_xlfn.NUMBERVALUE(MID(Table3[[#This Row],[Price]],2,LEN(Table3[[#This Row],[Price]])-2))</f>
        <v>530000</v>
      </c>
      <c r="D1193" t="s">
        <v>7</v>
      </c>
      <c r="E1193" t="s">
        <v>3056</v>
      </c>
      <c r="F1193">
        <f>_xlfn.NUMBERVALUE(SUBSTITUTE(Table3[[#This Row],[Sqm]],".",","))</f>
        <v>88.38</v>
      </c>
      <c r="G1193" s="8">
        <f>Table3[[#This Row],[Price_cleaned]]/Table3[[#This Row],[Sqm_cleaned]]</f>
        <v>5996.8318624123112</v>
      </c>
      <c r="H1193">
        <v>4</v>
      </c>
    </row>
    <row r="1194" spans="1:8" x14ac:dyDescent="0.2">
      <c r="A1194" t="s">
        <v>5</v>
      </c>
      <c r="B1194" t="s">
        <v>2372</v>
      </c>
      <c r="C1194">
        <f>_xlfn.NUMBERVALUE(MID(Table3[[#This Row],[Price]],2,LEN(Table3[[#This Row],[Price]])-2))</f>
        <v>659000</v>
      </c>
      <c r="D1194" t="s">
        <v>7</v>
      </c>
      <c r="E1194" t="s">
        <v>3057</v>
      </c>
      <c r="F1194">
        <f>_xlfn.NUMBERVALUE(SUBSTITUTE(Table3[[#This Row],[Sqm]],".",","))</f>
        <v>47.16</v>
      </c>
      <c r="G1194" s="8">
        <f>Table3[[#This Row],[Price_cleaned]]/Table3[[#This Row],[Sqm_cleaned]]</f>
        <v>13973.70653095844</v>
      </c>
      <c r="H1194">
        <v>3</v>
      </c>
    </row>
    <row r="1195" spans="1:8" hidden="1" x14ac:dyDescent="0.2">
      <c r="A1195" t="s">
        <v>5</v>
      </c>
      <c r="B1195" t="s">
        <v>2401</v>
      </c>
      <c r="C1195">
        <f>_xlfn.NUMBERVALUE(MID(Table3[[#This Row],[Price]],2,LEN(Table3[[#This Row],[Price]])-2))</f>
        <v>1080000</v>
      </c>
      <c r="D1195" t="s">
        <v>166</v>
      </c>
      <c r="E1195" t="s">
        <v>3058</v>
      </c>
      <c r="F1195">
        <f>_xlfn.NUMBERVALUE(SUBSTITUTE(Table3[[#This Row],[Sqm]],".",","))</f>
        <v>58.9</v>
      </c>
      <c r="G1195">
        <f>Table3[[#This Row],[Price_cleaned]]/Table3[[#This Row],[Sqm_cleaned]]</f>
        <v>18336.162988115451</v>
      </c>
      <c r="H1195">
        <v>4</v>
      </c>
    </row>
    <row r="1196" spans="1:8" x14ac:dyDescent="0.2">
      <c r="A1196" t="s">
        <v>5</v>
      </c>
      <c r="B1196" t="s">
        <v>2342</v>
      </c>
      <c r="C1196">
        <f>_xlfn.NUMBERVALUE(MID(Table3[[#This Row],[Price]],2,LEN(Table3[[#This Row],[Price]])-2))</f>
        <v>550000</v>
      </c>
      <c r="D1196" t="s">
        <v>7</v>
      </c>
      <c r="E1196" t="s">
        <v>1407</v>
      </c>
      <c r="F1196">
        <f>_xlfn.NUMBERVALUE(SUBSTITUTE(Table3[[#This Row],[Sqm]],".",","))</f>
        <v>58.8</v>
      </c>
      <c r="G1196" s="8">
        <f>Table3[[#This Row],[Price_cleaned]]/Table3[[#This Row],[Sqm_cleaned]]</f>
        <v>9353.7414965986391</v>
      </c>
      <c r="H1196">
        <v>3</v>
      </c>
    </row>
    <row r="1197" spans="1:8" x14ac:dyDescent="0.2">
      <c r="A1197" t="s">
        <v>5</v>
      </c>
      <c r="B1197" t="s">
        <v>2892</v>
      </c>
      <c r="C1197">
        <f>_xlfn.NUMBERVALUE(MID(Table3[[#This Row],[Price]],2,LEN(Table3[[#This Row],[Price]])-2))</f>
        <v>510000</v>
      </c>
      <c r="D1197" t="s">
        <v>7</v>
      </c>
      <c r="E1197">
        <v>83</v>
      </c>
      <c r="F1197">
        <f>_xlfn.NUMBERVALUE(SUBSTITUTE(Table3[[#This Row],[Sqm]],".",","))</f>
        <v>83</v>
      </c>
      <c r="G1197" s="8">
        <f>Table3[[#This Row],[Price_cleaned]]/Table3[[#This Row],[Sqm_cleaned]]</f>
        <v>6144.5783132530123</v>
      </c>
      <c r="H1197">
        <v>4</v>
      </c>
    </row>
    <row r="1198" spans="1:8" x14ac:dyDescent="0.2">
      <c r="A1198" t="s">
        <v>5</v>
      </c>
      <c r="B1198" t="s">
        <v>2892</v>
      </c>
      <c r="C1198">
        <f>_xlfn.NUMBERVALUE(MID(Table3[[#This Row],[Price]],2,LEN(Table3[[#This Row],[Price]])-2))</f>
        <v>510000</v>
      </c>
      <c r="D1198" t="s">
        <v>7</v>
      </c>
      <c r="E1198" t="s">
        <v>1285</v>
      </c>
      <c r="F1198">
        <f>_xlfn.NUMBERVALUE(SUBSTITUTE(Table3[[#This Row],[Sqm]],".",","))</f>
        <v>51.3</v>
      </c>
      <c r="G1198" s="8">
        <f>Table3[[#This Row],[Price_cleaned]]/Table3[[#This Row],[Sqm_cleaned]]</f>
        <v>9941.520467836257</v>
      </c>
      <c r="H1198">
        <v>2</v>
      </c>
    </row>
    <row r="1199" spans="1:8" hidden="1" x14ac:dyDescent="0.2">
      <c r="A1199" t="s">
        <v>5</v>
      </c>
      <c r="B1199" t="s">
        <v>2211</v>
      </c>
      <c r="C1199">
        <f>_xlfn.NUMBERVALUE(MID(Table3[[#This Row],[Price]],2,LEN(Table3[[#This Row],[Price]])-2))</f>
        <v>699000</v>
      </c>
      <c r="D1199" t="s">
        <v>134</v>
      </c>
      <c r="E1199" t="s">
        <v>3059</v>
      </c>
      <c r="F1199">
        <f>_xlfn.NUMBERVALUE(SUBSTITUTE(Table3[[#This Row],[Sqm]],".",","))</f>
        <v>42.9</v>
      </c>
      <c r="G1199">
        <f>Table3[[#This Row],[Price_cleaned]]/Table3[[#This Row],[Sqm_cleaned]]</f>
        <v>16293.706293706295</v>
      </c>
      <c r="H1199">
        <v>2</v>
      </c>
    </row>
    <row r="1200" spans="1:8" x14ac:dyDescent="0.2">
      <c r="A1200" t="s">
        <v>5</v>
      </c>
      <c r="B1200" t="s">
        <v>2520</v>
      </c>
      <c r="C1200">
        <f>_xlfn.NUMBERVALUE(MID(Table3[[#This Row],[Price]],2,LEN(Table3[[#This Row],[Price]])-2))</f>
        <v>555000</v>
      </c>
      <c r="D1200" t="s">
        <v>7</v>
      </c>
      <c r="E1200" t="s">
        <v>3060</v>
      </c>
      <c r="F1200">
        <f>_xlfn.NUMBERVALUE(SUBSTITUTE(Table3[[#This Row],[Sqm]],".",","))</f>
        <v>92.3</v>
      </c>
      <c r="G1200" s="8">
        <f>Table3[[#This Row],[Price_cleaned]]/Table3[[#This Row],[Sqm_cleaned]]</f>
        <v>6013.0010834236191</v>
      </c>
      <c r="H1200">
        <v>4</v>
      </c>
    </row>
    <row r="1201" spans="1:8" hidden="1" x14ac:dyDescent="0.2">
      <c r="A1201" t="s">
        <v>5</v>
      </c>
      <c r="B1201" t="s">
        <v>2122</v>
      </c>
      <c r="C1201">
        <f>_xlfn.NUMBERVALUE(MID(Table3[[#This Row],[Price]],2,LEN(Table3[[#This Row],[Price]])-2))</f>
        <v>265000</v>
      </c>
      <c r="D1201" t="s">
        <v>526</v>
      </c>
      <c r="E1201" t="s">
        <v>3061</v>
      </c>
      <c r="F1201">
        <f>_xlfn.NUMBERVALUE(SUBSTITUTE(Table3[[#This Row],[Sqm]],".",","))</f>
        <v>67.400000000000006</v>
      </c>
      <c r="G1201">
        <f>Table3[[#This Row],[Price_cleaned]]/Table3[[#This Row],[Sqm_cleaned]]</f>
        <v>3931.7507418397622</v>
      </c>
      <c r="H1201">
        <v>3</v>
      </c>
    </row>
    <row r="1202" spans="1:8" hidden="1" x14ac:dyDescent="0.2">
      <c r="A1202" t="s">
        <v>5</v>
      </c>
      <c r="B1202" t="s">
        <v>3062</v>
      </c>
      <c r="C1202">
        <f>_xlfn.NUMBERVALUE(MID(Table3[[#This Row],[Price]],2,LEN(Table3[[#This Row],[Price]])-2))</f>
        <v>703000</v>
      </c>
      <c r="D1202" t="s">
        <v>526</v>
      </c>
      <c r="E1202" t="s">
        <v>3063</v>
      </c>
      <c r="F1202">
        <f>_xlfn.NUMBERVALUE(SUBSTITUTE(Table3[[#This Row],[Sqm]],".",","))</f>
        <v>53.71</v>
      </c>
      <c r="G1202">
        <f>Table3[[#This Row],[Price_cleaned]]/Table3[[#This Row],[Sqm_cleaned]]</f>
        <v>13088.810277415751</v>
      </c>
      <c r="H1202">
        <v>3</v>
      </c>
    </row>
    <row r="1203" spans="1:8" x14ac:dyDescent="0.2">
      <c r="A1203" t="s">
        <v>5</v>
      </c>
      <c r="B1203" t="s">
        <v>2490</v>
      </c>
      <c r="C1203">
        <f>_xlfn.NUMBERVALUE(MID(Table3[[#This Row],[Price]],2,LEN(Table3[[#This Row],[Price]])-2))</f>
        <v>455000</v>
      </c>
      <c r="D1203" t="s">
        <v>7</v>
      </c>
      <c r="E1203">
        <v>56</v>
      </c>
      <c r="F1203">
        <f>_xlfn.NUMBERVALUE(SUBSTITUTE(Table3[[#This Row],[Sqm]],".",","))</f>
        <v>56</v>
      </c>
      <c r="G1203" s="8">
        <f>Table3[[#This Row],[Price_cleaned]]/Table3[[#This Row],[Sqm_cleaned]]</f>
        <v>8125</v>
      </c>
      <c r="H1203">
        <v>3</v>
      </c>
    </row>
    <row r="1204" spans="1:8" x14ac:dyDescent="0.2">
      <c r="A1204" t="s">
        <v>5</v>
      </c>
      <c r="B1204" t="s">
        <v>3064</v>
      </c>
      <c r="C1204">
        <f>_xlfn.NUMBERVALUE(MID(Table3[[#This Row],[Price]],2,LEN(Table3[[#This Row],[Price]])-2))</f>
        <v>440422</v>
      </c>
      <c r="D1204" t="s">
        <v>114</v>
      </c>
      <c r="E1204" t="s">
        <v>2460</v>
      </c>
      <c r="F1204">
        <f>_xlfn.NUMBERVALUE(SUBSTITUTE(Table3[[#This Row],[Sqm]],".",","))</f>
        <v>55.4</v>
      </c>
      <c r="G1204" s="8">
        <f>Table3[[#This Row],[Price_cleaned]]/Table3[[#This Row],[Sqm_cleaned]]</f>
        <v>7949.8555956678701</v>
      </c>
      <c r="H1204">
        <v>3</v>
      </c>
    </row>
    <row r="1205" spans="1:8" x14ac:dyDescent="0.2">
      <c r="A1205" t="s">
        <v>5</v>
      </c>
      <c r="B1205" t="s">
        <v>2111</v>
      </c>
      <c r="C1205">
        <f>_xlfn.NUMBERVALUE(MID(Table3[[#This Row],[Price]],2,LEN(Table3[[#This Row],[Price]])-2))</f>
        <v>1099000</v>
      </c>
      <c r="D1205" t="s">
        <v>137</v>
      </c>
      <c r="E1205" t="s">
        <v>1575</v>
      </c>
      <c r="F1205">
        <f>_xlfn.NUMBERVALUE(SUBSTITUTE(Table3[[#This Row],[Sqm]],".",","))</f>
        <v>56.4</v>
      </c>
      <c r="G1205" s="8">
        <f>Table3[[#This Row],[Price_cleaned]]/Table3[[#This Row],[Sqm_cleaned]]</f>
        <v>19485.815602836879</v>
      </c>
      <c r="H1205">
        <v>3</v>
      </c>
    </row>
    <row r="1206" spans="1:8" hidden="1" x14ac:dyDescent="0.2">
      <c r="A1206" t="s">
        <v>5</v>
      </c>
      <c r="B1206" t="s">
        <v>2048</v>
      </c>
      <c r="C1206">
        <f>_xlfn.NUMBERVALUE(MID(Table3[[#This Row],[Price]],2,LEN(Table3[[#This Row],[Price]])-2))</f>
        <v>495000</v>
      </c>
      <c r="D1206" t="s">
        <v>1213</v>
      </c>
      <c r="E1206" t="s">
        <v>1107</v>
      </c>
      <c r="F1206">
        <f>_xlfn.NUMBERVALUE(SUBSTITUTE(Table3[[#This Row],[Sqm]],".",","))</f>
        <v>47.4</v>
      </c>
      <c r="G1206">
        <f>Table3[[#This Row],[Price_cleaned]]/Table3[[#This Row],[Sqm_cleaned]]</f>
        <v>10443.037974683544</v>
      </c>
      <c r="H1206">
        <v>3</v>
      </c>
    </row>
    <row r="1207" spans="1:8" x14ac:dyDescent="0.2">
      <c r="A1207" t="s">
        <v>5</v>
      </c>
      <c r="B1207" t="s">
        <v>2199</v>
      </c>
      <c r="C1207">
        <f>_xlfn.NUMBERVALUE(MID(Table3[[#This Row],[Price]],2,LEN(Table3[[#This Row],[Price]])-2))</f>
        <v>530000</v>
      </c>
      <c r="D1207" t="s">
        <v>7</v>
      </c>
      <c r="E1207" t="s">
        <v>365</v>
      </c>
      <c r="F1207">
        <f>_xlfn.NUMBERVALUE(SUBSTITUTE(Table3[[#This Row],[Sqm]],".",","))</f>
        <v>63.4</v>
      </c>
      <c r="G1207" s="8">
        <f>Table3[[#This Row],[Price_cleaned]]/Table3[[#This Row],[Sqm_cleaned]]</f>
        <v>8359.6214511041017</v>
      </c>
      <c r="H1207">
        <v>4</v>
      </c>
    </row>
    <row r="1208" spans="1:8" x14ac:dyDescent="0.2">
      <c r="A1208" t="s">
        <v>5</v>
      </c>
      <c r="B1208" t="s">
        <v>2366</v>
      </c>
      <c r="C1208">
        <f>_xlfn.NUMBERVALUE(MID(Table3[[#This Row],[Price]],2,LEN(Table3[[#This Row],[Price]])-2))</f>
        <v>390000</v>
      </c>
      <c r="D1208" t="s">
        <v>7</v>
      </c>
      <c r="E1208">
        <v>54</v>
      </c>
      <c r="F1208">
        <f>_xlfn.NUMBERVALUE(SUBSTITUTE(Table3[[#This Row],[Sqm]],".",","))</f>
        <v>54</v>
      </c>
      <c r="G1208" s="8">
        <f>Table3[[#This Row],[Price_cleaned]]/Table3[[#This Row],[Sqm_cleaned]]</f>
        <v>7222.2222222222226</v>
      </c>
      <c r="H1208">
        <v>2</v>
      </c>
    </row>
    <row r="1209" spans="1:8" hidden="1" x14ac:dyDescent="0.2">
      <c r="A1209" t="s">
        <v>5</v>
      </c>
      <c r="B1209" t="s">
        <v>3065</v>
      </c>
      <c r="C1209">
        <f>_xlfn.NUMBERVALUE(MID(Table3[[#This Row],[Price]],2,LEN(Table3[[#This Row],[Price]])-2))</f>
        <v>700000</v>
      </c>
      <c r="D1209" t="s">
        <v>119</v>
      </c>
      <c r="E1209" t="s">
        <v>743</v>
      </c>
      <c r="F1209">
        <f>_xlfn.NUMBERVALUE(SUBSTITUTE(Table3[[#This Row],[Sqm]],".",","))</f>
        <v>45.3</v>
      </c>
      <c r="G1209">
        <f>Table3[[#This Row],[Price_cleaned]]/Table3[[#This Row],[Sqm_cleaned]]</f>
        <v>15452.538631346579</v>
      </c>
      <c r="H1209">
        <v>2</v>
      </c>
    </row>
    <row r="1210" spans="1:8" x14ac:dyDescent="0.2">
      <c r="A1210" t="s">
        <v>5</v>
      </c>
      <c r="B1210" t="s">
        <v>2228</v>
      </c>
      <c r="C1210">
        <f>_xlfn.NUMBERVALUE(MID(Table3[[#This Row],[Price]],2,LEN(Table3[[#This Row],[Price]])-2))</f>
        <v>549000</v>
      </c>
      <c r="D1210" t="s">
        <v>7</v>
      </c>
      <c r="E1210" t="s">
        <v>3066</v>
      </c>
      <c r="F1210">
        <f>_xlfn.NUMBERVALUE(SUBSTITUTE(Table3[[#This Row],[Sqm]],".",","))</f>
        <v>74.84</v>
      </c>
      <c r="G1210" s="8">
        <f>Table3[[#This Row],[Price_cleaned]]/Table3[[#This Row],[Sqm_cleaned]]</f>
        <v>7335.6493853554248</v>
      </c>
      <c r="H1210">
        <v>3</v>
      </c>
    </row>
    <row r="1211" spans="1:8" hidden="1" x14ac:dyDescent="0.2">
      <c r="A1211" t="s">
        <v>5</v>
      </c>
      <c r="B1211" t="s">
        <v>2479</v>
      </c>
      <c r="C1211">
        <f>_xlfn.NUMBERVALUE(MID(Table3[[#This Row],[Price]],2,LEN(Table3[[#This Row],[Price]])-2))</f>
        <v>399000</v>
      </c>
      <c r="D1211" t="s">
        <v>119</v>
      </c>
      <c r="E1211" t="s">
        <v>264</v>
      </c>
      <c r="F1211">
        <f>_xlfn.NUMBERVALUE(SUBSTITUTE(Table3[[#This Row],[Sqm]],".",","))</f>
        <v>31.23</v>
      </c>
      <c r="G1211">
        <f>Table3[[#This Row],[Price_cleaned]]/Table3[[#This Row],[Sqm_cleaned]]</f>
        <v>12776.176753121998</v>
      </c>
      <c r="H1211">
        <v>2</v>
      </c>
    </row>
    <row r="1212" spans="1:8" hidden="1" x14ac:dyDescent="0.2">
      <c r="A1212" t="s">
        <v>5</v>
      </c>
      <c r="B1212" t="s">
        <v>2146</v>
      </c>
      <c r="C1212">
        <f>_xlfn.NUMBERVALUE(MID(Table3[[#This Row],[Price]],2,LEN(Table3[[#This Row],[Price]])-2))</f>
        <v>999000</v>
      </c>
      <c r="D1212" t="s">
        <v>313</v>
      </c>
      <c r="E1212">
        <v>102</v>
      </c>
      <c r="F1212">
        <f>_xlfn.NUMBERVALUE(SUBSTITUTE(Table3[[#This Row],[Sqm]],".",","))</f>
        <v>102</v>
      </c>
      <c r="G1212">
        <f>Table3[[#This Row],[Price_cleaned]]/Table3[[#This Row],[Sqm_cleaned]]</f>
        <v>9794.1176470588234</v>
      </c>
      <c r="H1212">
        <v>4</v>
      </c>
    </row>
    <row r="1213" spans="1:8" x14ac:dyDescent="0.2">
      <c r="A1213" t="s">
        <v>5</v>
      </c>
      <c r="B1213" t="s">
        <v>2124</v>
      </c>
      <c r="C1213">
        <f>_xlfn.NUMBERVALUE(MID(Table3[[#This Row],[Price]],2,LEN(Table3[[#This Row],[Price]])-2))</f>
        <v>355000</v>
      </c>
      <c r="D1213" t="s">
        <v>7</v>
      </c>
      <c r="E1213" t="s">
        <v>1884</v>
      </c>
      <c r="F1213">
        <f>_xlfn.NUMBERVALUE(SUBSTITUTE(Table3[[#This Row],[Sqm]],".",","))</f>
        <v>52.3</v>
      </c>
      <c r="G1213" s="8">
        <f>Table3[[#This Row],[Price_cleaned]]/Table3[[#This Row],[Sqm_cleaned]]</f>
        <v>6787.762906309752</v>
      </c>
      <c r="H1213">
        <v>2</v>
      </c>
    </row>
    <row r="1214" spans="1:8" x14ac:dyDescent="0.2">
      <c r="A1214" t="s">
        <v>5</v>
      </c>
      <c r="B1214" t="s">
        <v>3065</v>
      </c>
      <c r="C1214">
        <f>_xlfn.NUMBERVALUE(MID(Table3[[#This Row],[Price]],2,LEN(Table3[[#This Row],[Price]])-2))</f>
        <v>700000</v>
      </c>
      <c r="D1214" t="s">
        <v>7</v>
      </c>
      <c r="E1214">
        <v>37</v>
      </c>
      <c r="F1214">
        <f>_xlfn.NUMBERVALUE(SUBSTITUTE(Table3[[#This Row],[Sqm]],".",","))</f>
        <v>37</v>
      </c>
      <c r="G1214" s="8">
        <f>Table3[[#This Row],[Price_cleaned]]/Table3[[#This Row],[Sqm_cleaned]]</f>
        <v>18918.91891891892</v>
      </c>
      <c r="H1214">
        <v>2</v>
      </c>
    </row>
    <row r="1215" spans="1:8" x14ac:dyDescent="0.2">
      <c r="A1215" t="s">
        <v>5</v>
      </c>
      <c r="B1215" t="s">
        <v>2143</v>
      </c>
      <c r="C1215">
        <f>_xlfn.NUMBERVALUE(MID(Table3[[#This Row],[Price]],2,LEN(Table3[[#This Row],[Price]])-2))</f>
        <v>780000</v>
      </c>
      <c r="D1215" t="s">
        <v>7</v>
      </c>
      <c r="E1215" t="s">
        <v>852</v>
      </c>
      <c r="F1215">
        <f>_xlfn.NUMBERVALUE(SUBSTITUTE(Table3[[#This Row],[Sqm]],".",","))</f>
        <v>37.9</v>
      </c>
      <c r="G1215" s="8">
        <f>Table3[[#This Row],[Price_cleaned]]/Table3[[#This Row],[Sqm_cleaned]]</f>
        <v>20580.474934036942</v>
      </c>
      <c r="H1215">
        <v>1</v>
      </c>
    </row>
    <row r="1216" spans="1:8" hidden="1" x14ac:dyDescent="0.2">
      <c r="A1216" t="s">
        <v>5</v>
      </c>
      <c r="B1216" t="s">
        <v>2349</v>
      </c>
      <c r="C1216">
        <f>_xlfn.NUMBERVALUE(MID(Table3[[#This Row],[Price]],2,LEN(Table3[[#This Row],[Price]])-2))</f>
        <v>630000</v>
      </c>
      <c r="D1216" t="s">
        <v>1289</v>
      </c>
      <c r="E1216">
        <v>59</v>
      </c>
      <c r="F1216">
        <f>_xlfn.NUMBERVALUE(SUBSTITUTE(Table3[[#This Row],[Sqm]],".",","))</f>
        <v>59</v>
      </c>
      <c r="G1216">
        <f>Table3[[#This Row],[Price_cleaned]]/Table3[[#This Row],[Sqm_cleaned]]</f>
        <v>10677.966101694916</v>
      </c>
      <c r="H1216">
        <v>3</v>
      </c>
    </row>
    <row r="1217" spans="1:8" x14ac:dyDescent="0.2">
      <c r="A1217" t="s">
        <v>5</v>
      </c>
      <c r="B1217" t="s">
        <v>2385</v>
      </c>
      <c r="C1217">
        <f>_xlfn.NUMBERVALUE(MID(Table3[[#This Row],[Price]],2,LEN(Table3[[#This Row],[Price]])-2))</f>
        <v>570000</v>
      </c>
      <c r="D1217" t="s">
        <v>114</v>
      </c>
      <c r="E1217" t="s">
        <v>3067</v>
      </c>
      <c r="F1217">
        <f>_xlfn.NUMBERVALUE(SUBSTITUTE(Table3[[#This Row],[Sqm]],".",","))</f>
        <v>46.64</v>
      </c>
      <c r="G1217" s="8">
        <f>Table3[[#This Row],[Price_cleaned]]/Table3[[#This Row],[Sqm_cleaned]]</f>
        <v>12221.269296740995</v>
      </c>
      <c r="H1217">
        <v>3</v>
      </c>
    </row>
    <row r="1218" spans="1:8" x14ac:dyDescent="0.2">
      <c r="A1218" t="s">
        <v>5</v>
      </c>
      <c r="B1218" t="s">
        <v>2364</v>
      </c>
      <c r="C1218">
        <f>_xlfn.NUMBERVALUE(MID(Table3[[#This Row],[Price]],2,LEN(Table3[[#This Row],[Price]])-2))</f>
        <v>565000</v>
      </c>
      <c r="D1218" t="s">
        <v>114</v>
      </c>
      <c r="E1218" t="s">
        <v>3068</v>
      </c>
      <c r="F1218">
        <f>_xlfn.NUMBERVALUE(SUBSTITUTE(Table3[[#This Row],[Sqm]],".",","))</f>
        <v>53.37</v>
      </c>
      <c r="G1218" s="8">
        <f>Table3[[#This Row],[Price_cleaned]]/Table3[[#This Row],[Sqm_cleaned]]</f>
        <v>10586.471800637062</v>
      </c>
      <c r="H1218">
        <v>2</v>
      </c>
    </row>
    <row r="1219" spans="1:8" hidden="1" x14ac:dyDescent="0.2">
      <c r="A1219" t="s">
        <v>5</v>
      </c>
      <c r="B1219" t="s">
        <v>2479</v>
      </c>
      <c r="C1219">
        <f>_xlfn.NUMBERVALUE(MID(Table3[[#This Row],[Price]],2,LEN(Table3[[#This Row],[Price]])-2))</f>
        <v>399000</v>
      </c>
      <c r="D1219" t="s">
        <v>7</v>
      </c>
      <c r="E1219" t="s">
        <v>3069</v>
      </c>
      <c r="F1219">
        <f>_xlfn.NUMBERVALUE(SUBSTITUTE(Table3[[#This Row],[Sqm]],".",","))</f>
        <v>117.83</v>
      </c>
      <c r="G1219" s="8">
        <f>Table3[[#This Row],[Price_cleaned]]/Table3[[#This Row],[Sqm_cleaned]]</f>
        <v>3386.2344054994483</v>
      </c>
      <c r="H1219">
        <v>4</v>
      </c>
    </row>
    <row r="1220" spans="1:8" x14ac:dyDescent="0.2">
      <c r="A1220" t="s">
        <v>5</v>
      </c>
      <c r="B1220" t="s">
        <v>2157</v>
      </c>
      <c r="C1220">
        <f>_xlfn.NUMBERVALUE(MID(Table3[[#This Row],[Price]],2,LEN(Table3[[#This Row],[Price]])-2))</f>
        <v>470000</v>
      </c>
      <c r="D1220" t="s">
        <v>7</v>
      </c>
      <c r="E1220" t="s">
        <v>3070</v>
      </c>
      <c r="F1220">
        <f>_xlfn.NUMBERVALUE(SUBSTITUTE(Table3[[#This Row],[Sqm]],".",","))</f>
        <v>74.34</v>
      </c>
      <c r="G1220" s="8">
        <f>Table3[[#This Row],[Price_cleaned]]/Table3[[#This Row],[Sqm_cleaned]]</f>
        <v>6322.3029324724239</v>
      </c>
      <c r="H1220">
        <v>3</v>
      </c>
    </row>
    <row r="1221" spans="1:8" x14ac:dyDescent="0.2">
      <c r="A1221" t="s">
        <v>5</v>
      </c>
      <c r="B1221" t="s">
        <v>2171</v>
      </c>
      <c r="C1221">
        <f>_xlfn.NUMBERVALUE(MID(Table3[[#This Row],[Price]],2,LEN(Table3[[#This Row],[Price]])-2))</f>
        <v>990000</v>
      </c>
      <c r="D1221" t="s">
        <v>7</v>
      </c>
      <c r="E1221" t="s">
        <v>188</v>
      </c>
      <c r="F1221">
        <f>_xlfn.NUMBERVALUE(SUBSTITUTE(Table3[[#This Row],[Sqm]],".",","))</f>
        <v>52.45</v>
      </c>
      <c r="G1221" s="8">
        <f>Table3[[#This Row],[Price_cleaned]]/Table3[[#This Row],[Sqm_cleaned]]</f>
        <v>18875.119161105813</v>
      </c>
      <c r="H1221">
        <v>2</v>
      </c>
    </row>
    <row r="1222" spans="1:8" hidden="1" x14ac:dyDescent="0.2">
      <c r="A1222" t="s">
        <v>5</v>
      </c>
      <c r="B1222" t="s">
        <v>2146</v>
      </c>
      <c r="C1222">
        <f>_xlfn.NUMBERVALUE(MID(Table3[[#This Row],[Price]],2,LEN(Table3[[#This Row],[Price]])-2))</f>
        <v>999000</v>
      </c>
      <c r="D1222" t="s">
        <v>120</v>
      </c>
      <c r="E1222" t="s">
        <v>3071</v>
      </c>
      <c r="F1222">
        <f>_xlfn.NUMBERVALUE(SUBSTITUTE(Table3[[#This Row],[Sqm]],".",","))</f>
        <v>76.209999999999994</v>
      </c>
      <c r="G1222">
        <f>Table3[[#This Row],[Price_cleaned]]/Table3[[#This Row],[Sqm_cleaned]]</f>
        <v>13108.515942789661</v>
      </c>
      <c r="H1222">
        <v>3</v>
      </c>
    </row>
    <row r="1223" spans="1:8" x14ac:dyDescent="0.2">
      <c r="A1223" t="s">
        <v>5</v>
      </c>
      <c r="B1223" t="s">
        <v>3072</v>
      </c>
      <c r="C1223">
        <f>_xlfn.NUMBERVALUE(MID(Table3[[#This Row],[Price]],2,LEN(Table3[[#This Row],[Price]])-2))</f>
        <v>970325</v>
      </c>
      <c r="D1223" t="s">
        <v>114</v>
      </c>
      <c r="E1223">
        <v>37</v>
      </c>
      <c r="F1223">
        <f>_xlfn.NUMBERVALUE(SUBSTITUTE(Table3[[#This Row],[Sqm]],".",","))</f>
        <v>37</v>
      </c>
      <c r="G1223" s="8">
        <f>Table3[[#This Row],[Price_cleaned]]/Table3[[#This Row],[Sqm_cleaned]]</f>
        <v>26225</v>
      </c>
      <c r="H1223">
        <v>2</v>
      </c>
    </row>
    <row r="1224" spans="1:8" x14ac:dyDescent="0.2">
      <c r="A1224" t="s">
        <v>5</v>
      </c>
      <c r="B1224" t="s">
        <v>2045</v>
      </c>
      <c r="C1224">
        <f>_xlfn.NUMBERVALUE(MID(Table3[[#This Row],[Price]],2,LEN(Table3[[#This Row],[Price]])-2))</f>
        <v>739000</v>
      </c>
      <c r="D1224" t="s">
        <v>114</v>
      </c>
      <c r="E1224" t="s">
        <v>3073</v>
      </c>
      <c r="F1224">
        <f>_xlfn.NUMBERVALUE(SUBSTITUTE(Table3[[#This Row],[Sqm]],".",","))</f>
        <v>74.03</v>
      </c>
      <c r="G1224" s="8">
        <f>Table3[[#This Row],[Price_cleaned]]/Table3[[#This Row],[Sqm_cleaned]]</f>
        <v>9982.4395515331616</v>
      </c>
      <c r="H1224">
        <v>3</v>
      </c>
    </row>
    <row r="1225" spans="1:8" x14ac:dyDescent="0.2">
      <c r="A1225" t="s">
        <v>5</v>
      </c>
      <c r="B1225" t="s">
        <v>2479</v>
      </c>
      <c r="C1225">
        <f>_xlfn.NUMBERVALUE(MID(Table3[[#This Row],[Price]],2,LEN(Table3[[#This Row],[Price]])-2))</f>
        <v>399000</v>
      </c>
      <c r="D1225" t="s">
        <v>7</v>
      </c>
      <c r="E1225">
        <v>76</v>
      </c>
      <c r="F1225">
        <f>_xlfn.NUMBERVALUE(SUBSTITUTE(Table3[[#This Row],[Sqm]],".",","))</f>
        <v>76</v>
      </c>
      <c r="G1225" s="8">
        <f>Table3[[#This Row],[Price_cleaned]]/Table3[[#This Row],[Sqm_cleaned]]</f>
        <v>5250</v>
      </c>
      <c r="H1225">
        <v>3</v>
      </c>
    </row>
    <row r="1226" spans="1:8" hidden="1" x14ac:dyDescent="0.2">
      <c r="A1226" t="s">
        <v>5</v>
      </c>
      <c r="B1226" t="s">
        <v>3074</v>
      </c>
      <c r="C1226">
        <f>_xlfn.NUMBERVALUE(MID(Table3[[#This Row],[Price]],2,LEN(Table3[[#This Row],[Price]])-2))</f>
        <v>677375</v>
      </c>
      <c r="D1226" t="s">
        <v>320</v>
      </c>
      <c r="E1226">
        <v>71</v>
      </c>
      <c r="F1226">
        <f>_xlfn.NUMBERVALUE(SUBSTITUTE(Table3[[#This Row],[Sqm]],".",","))</f>
        <v>71</v>
      </c>
      <c r="G1226">
        <f>Table3[[#This Row],[Price_cleaned]]/Table3[[#This Row],[Sqm_cleaned]]</f>
        <v>9540.4929577464791</v>
      </c>
      <c r="H1226">
        <v>4</v>
      </c>
    </row>
    <row r="1227" spans="1:8" hidden="1" x14ac:dyDescent="0.2">
      <c r="A1227" t="s">
        <v>5</v>
      </c>
      <c r="B1227" t="s">
        <v>2142</v>
      </c>
      <c r="C1227">
        <f>_xlfn.NUMBERVALUE(MID(Table3[[#This Row],[Price]],2,LEN(Table3[[#This Row],[Price]])-2))</f>
        <v>2450000</v>
      </c>
      <c r="D1227" t="s">
        <v>7</v>
      </c>
      <c r="E1227">
        <v>49</v>
      </c>
      <c r="F1227">
        <f>_xlfn.NUMBERVALUE(SUBSTITUTE(Table3[[#This Row],[Sqm]],".",","))</f>
        <v>49</v>
      </c>
      <c r="G1227">
        <f>Table3[[#This Row],[Price_cleaned]]/Table3[[#This Row],[Sqm_cleaned]]</f>
        <v>50000</v>
      </c>
      <c r="H1227">
        <v>3</v>
      </c>
    </row>
    <row r="1228" spans="1:8" hidden="1" x14ac:dyDescent="0.2">
      <c r="A1228" t="s">
        <v>5</v>
      </c>
      <c r="B1228" t="s">
        <v>3075</v>
      </c>
      <c r="C1228">
        <f>_xlfn.NUMBERVALUE(MID(Table3[[#This Row],[Price]],2,LEN(Table3[[#This Row],[Price]])-2))</f>
        <v>799999</v>
      </c>
      <c r="D1228" t="s">
        <v>575</v>
      </c>
      <c r="E1228" t="s">
        <v>3076</v>
      </c>
      <c r="F1228">
        <f>_xlfn.NUMBERVALUE(SUBSTITUTE(Table3[[#This Row],[Sqm]],".",","))</f>
        <v>65.36</v>
      </c>
      <c r="G1228">
        <f>Table3[[#This Row],[Price_cleaned]]/Table3[[#This Row],[Sqm_cleaned]]</f>
        <v>12239.886780905754</v>
      </c>
      <c r="H1228">
        <v>3</v>
      </c>
    </row>
    <row r="1229" spans="1:8" x14ac:dyDescent="0.2">
      <c r="A1229" t="s">
        <v>5</v>
      </c>
      <c r="B1229" t="s">
        <v>2164</v>
      </c>
      <c r="C1229">
        <f>_xlfn.NUMBERVALUE(MID(Table3[[#This Row],[Price]],2,LEN(Table3[[#This Row],[Price]])-2))</f>
        <v>750000</v>
      </c>
      <c r="D1229" t="s">
        <v>7</v>
      </c>
      <c r="E1229">
        <v>56</v>
      </c>
      <c r="F1229">
        <f>_xlfn.NUMBERVALUE(SUBSTITUTE(Table3[[#This Row],[Sqm]],".",","))</f>
        <v>56</v>
      </c>
      <c r="G1229" s="8">
        <f>Table3[[#This Row],[Price_cleaned]]/Table3[[#This Row],[Sqm_cleaned]]</f>
        <v>13392.857142857143</v>
      </c>
      <c r="H1229">
        <v>3</v>
      </c>
    </row>
    <row r="1230" spans="1:8" hidden="1" x14ac:dyDescent="0.2">
      <c r="A1230" t="s">
        <v>5</v>
      </c>
      <c r="B1230" t="s">
        <v>2441</v>
      </c>
      <c r="C1230">
        <f>_xlfn.NUMBERVALUE(MID(Table3[[#This Row],[Price]],2,LEN(Table3[[#This Row],[Price]])-2))</f>
        <v>365000</v>
      </c>
      <c r="D1230" t="s">
        <v>1139</v>
      </c>
      <c r="E1230" t="s">
        <v>1079</v>
      </c>
      <c r="F1230">
        <f>_xlfn.NUMBERVALUE(SUBSTITUTE(Table3[[#This Row],[Sqm]],".",","))</f>
        <v>37.200000000000003</v>
      </c>
      <c r="G1230">
        <f>Table3[[#This Row],[Price_cleaned]]/Table3[[#This Row],[Sqm_cleaned]]</f>
        <v>9811.8279569892475</v>
      </c>
      <c r="H1230">
        <v>2</v>
      </c>
    </row>
    <row r="1231" spans="1:8" x14ac:dyDescent="0.2">
      <c r="A1231" t="s">
        <v>5</v>
      </c>
      <c r="B1231" t="s">
        <v>3077</v>
      </c>
      <c r="C1231">
        <f>_xlfn.NUMBERVALUE(MID(Table3[[#This Row],[Price]],2,LEN(Table3[[#This Row],[Price]])-2))</f>
        <v>749999</v>
      </c>
      <c r="D1231" t="s">
        <v>68</v>
      </c>
      <c r="E1231" t="s">
        <v>2918</v>
      </c>
      <c r="F1231">
        <f>_xlfn.NUMBERVALUE(SUBSTITUTE(Table3[[#This Row],[Sqm]],".",","))</f>
        <v>52.56</v>
      </c>
      <c r="G1231" s="8">
        <f>Table3[[#This Row],[Price_cleaned]]/Table3[[#This Row],[Sqm_cleaned]]</f>
        <v>14269.387366818873</v>
      </c>
      <c r="H1231">
        <v>2</v>
      </c>
    </row>
    <row r="1232" spans="1:8" hidden="1" x14ac:dyDescent="0.2">
      <c r="A1232" t="s">
        <v>5</v>
      </c>
      <c r="B1232" t="s">
        <v>3078</v>
      </c>
      <c r="C1232">
        <f>_xlfn.NUMBERVALUE(MID(Table3[[#This Row],[Price]],2,LEN(Table3[[#This Row],[Price]])-2))</f>
        <v>225000</v>
      </c>
      <c r="D1232" t="s">
        <v>1170</v>
      </c>
      <c r="E1232" t="s">
        <v>3079</v>
      </c>
      <c r="F1232">
        <f>_xlfn.NUMBERVALUE(SUBSTITUTE(Table3[[#This Row],[Sqm]],".",","))</f>
        <v>48.4</v>
      </c>
      <c r="G1232">
        <f>Table3[[#This Row],[Price_cleaned]]/Table3[[#This Row],[Sqm_cleaned]]</f>
        <v>4648.7603305785124</v>
      </c>
      <c r="H1232">
        <v>2</v>
      </c>
    </row>
    <row r="1233" spans="1:8" hidden="1" x14ac:dyDescent="0.2">
      <c r="A1233" t="s">
        <v>5</v>
      </c>
      <c r="B1233" t="s">
        <v>3080</v>
      </c>
      <c r="C1233">
        <f>_xlfn.NUMBERVALUE(MID(Table3[[#This Row],[Price]],2,LEN(Table3[[#This Row],[Price]])-2))</f>
        <v>329000</v>
      </c>
      <c r="D1233" t="s">
        <v>114</v>
      </c>
      <c r="E1233" t="s">
        <v>3081</v>
      </c>
      <c r="F1233">
        <f>_xlfn.NUMBERVALUE(SUBSTITUTE(Table3[[#This Row],[Sqm]],".",","))</f>
        <v>85.2</v>
      </c>
      <c r="G1233" s="8">
        <f>Table3[[#This Row],[Price_cleaned]]/Table3[[#This Row],[Sqm_cleaned]]</f>
        <v>3861.5023474178402</v>
      </c>
      <c r="H1233">
        <v>5</v>
      </c>
    </row>
    <row r="1234" spans="1:8" hidden="1" x14ac:dyDescent="0.2">
      <c r="A1234" t="s">
        <v>5</v>
      </c>
      <c r="B1234" t="s">
        <v>3082</v>
      </c>
      <c r="C1234">
        <f>_xlfn.NUMBERVALUE(MID(Table3[[#This Row],[Price]],2,LEN(Table3[[#This Row],[Price]])-2))</f>
        <v>270000</v>
      </c>
      <c r="D1234" t="s">
        <v>114</v>
      </c>
      <c r="E1234">
        <v>92</v>
      </c>
      <c r="F1234">
        <f>_xlfn.NUMBERVALUE(SUBSTITUTE(Table3[[#This Row],[Sqm]],".",","))</f>
        <v>92</v>
      </c>
      <c r="G1234" s="8">
        <f>Table3[[#This Row],[Price_cleaned]]/Table3[[#This Row],[Sqm_cleaned]]</f>
        <v>2934.782608695652</v>
      </c>
      <c r="H1234">
        <v>5</v>
      </c>
    </row>
    <row r="1235" spans="1:8" hidden="1" x14ac:dyDescent="0.2">
      <c r="A1235" t="s">
        <v>5</v>
      </c>
      <c r="B1235" t="s">
        <v>2082</v>
      </c>
      <c r="C1235">
        <f>_xlfn.NUMBERVALUE(MID(Table3[[#This Row],[Price]],2,LEN(Table3[[#This Row],[Price]])-2))</f>
        <v>720000</v>
      </c>
      <c r="D1235" t="s">
        <v>203</v>
      </c>
      <c r="E1235">
        <v>56</v>
      </c>
      <c r="F1235">
        <f>_xlfn.NUMBERVALUE(SUBSTITUTE(Table3[[#This Row],[Sqm]],".",","))</f>
        <v>56</v>
      </c>
      <c r="G1235">
        <f>Table3[[#This Row],[Price_cleaned]]/Table3[[#This Row],[Sqm_cleaned]]</f>
        <v>12857.142857142857</v>
      </c>
      <c r="H1235">
        <v>2</v>
      </c>
    </row>
    <row r="1236" spans="1:8" hidden="1" x14ac:dyDescent="0.2">
      <c r="A1236" t="s">
        <v>5</v>
      </c>
      <c r="B1236" t="s">
        <v>3083</v>
      </c>
      <c r="C1236">
        <f>_xlfn.NUMBERVALUE(MID(Table3[[#This Row],[Price]],2,LEN(Table3[[#This Row],[Price]])-2))</f>
        <v>1199000</v>
      </c>
      <c r="D1236" t="s">
        <v>203</v>
      </c>
      <c r="E1236">
        <v>57</v>
      </c>
      <c r="F1236">
        <f>_xlfn.NUMBERVALUE(SUBSTITUTE(Table3[[#This Row],[Sqm]],".",","))</f>
        <v>57</v>
      </c>
      <c r="G1236">
        <f>Table3[[#This Row],[Price_cleaned]]/Table3[[#This Row],[Sqm_cleaned]]</f>
        <v>21035.087719298244</v>
      </c>
      <c r="H1236">
        <v>3</v>
      </c>
    </row>
    <row r="1237" spans="1:8" hidden="1" x14ac:dyDescent="0.2">
      <c r="A1237" t="s">
        <v>5</v>
      </c>
      <c r="B1237" t="s">
        <v>2126</v>
      </c>
      <c r="C1237">
        <f>_xlfn.NUMBERVALUE(MID(Table3[[#This Row],[Price]],2,LEN(Table3[[#This Row],[Price]])-2))</f>
        <v>560000</v>
      </c>
      <c r="D1237" t="s">
        <v>203</v>
      </c>
      <c r="E1237">
        <v>53</v>
      </c>
      <c r="F1237">
        <f>_xlfn.NUMBERVALUE(SUBSTITUTE(Table3[[#This Row],[Sqm]],".",","))</f>
        <v>53</v>
      </c>
      <c r="G1237">
        <f>Table3[[#This Row],[Price_cleaned]]/Table3[[#This Row],[Sqm_cleaned]]</f>
        <v>10566.037735849057</v>
      </c>
      <c r="H1237">
        <v>4</v>
      </c>
    </row>
    <row r="1238" spans="1:8" hidden="1" x14ac:dyDescent="0.2">
      <c r="A1238" t="s">
        <v>5</v>
      </c>
      <c r="B1238" t="s">
        <v>2411</v>
      </c>
      <c r="C1238">
        <f>_xlfn.NUMBERVALUE(MID(Table3[[#This Row],[Price]],2,LEN(Table3[[#This Row],[Price]])-2))</f>
        <v>509000</v>
      </c>
      <c r="D1238" t="s">
        <v>203</v>
      </c>
      <c r="E1238" t="s">
        <v>3084</v>
      </c>
      <c r="F1238">
        <f>_xlfn.NUMBERVALUE(SUBSTITUTE(Table3[[#This Row],[Sqm]],".",","))</f>
        <v>66.61</v>
      </c>
      <c r="G1238">
        <f>Table3[[#This Row],[Price_cleaned]]/Table3[[#This Row],[Sqm_cleaned]]</f>
        <v>7641.4952709803338</v>
      </c>
      <c r="H1238">
        <v>2</v>
      </c>
    </row>
    <row r="1239" spans="1:8" x14ac:dyDescent="0.2">
      <c r="A1239" t="s">
        <v>5</v>
      </c>
      <c r="B1239" t="s">
        <v>2827</v>
      </c>
      <c r="C1239">
        <f>_xlfn.NUMBERVALUE(MID(Table3[[#This Row],[Price]],2,LEN(Table3[[#This Row],[Price]])-2))</f>
        <v>489000</v>
      </c>
      <c r="D1239" t="s">
        <v>7</v>
      </c>
      <c r="E1239" t="s">
        <v>1463</v>
      </c>
      <c r="F1239">
        <f>_xlfn.NUMBERVALUE(SUBSTITUTE(Table3[[#This Row],[Sqm]],".",","))</f>
        <v>95.5</v>
      </c>
      <c r="G1239" s="8">
        <f>Table3[[#This Row],[Price_cleaned]]/Table3[[#This Row],[Sqm_cleaned]]</f>
        <v>5120.4188481675392</v>
      </c>
      <c r="H1239">
        <v>4</v>
      </c>
    </row>
    <row r="1240" spans="1:8" hidden="1" x14ac:dyDescent="0.2">
      <c r="A1240" t="s">
        <v>5</v>
      </c>
      <c r="B1240" t="s">
        <v>2372</v>
      </c>
      <c r="C1240">
        <f>_xlfn.NUMBERVALUE(MID(Table3[[#This Row],[Price]],2,LEN(Table3[[#This Row],[Price]])-2))</f>
        <v>659000</v>
      </c>
      <c r="D1240" t="s">
        <v>203</v>
      </c>
      <c r="E1240">
        <v>45</v>
      </c>
      <c r="F1240">
        <f>_xlfn.NUMBERVALUE(SUBSTITUTE(Table3[[#This Row],[Sqm]],".",","))</f>
        <v>45</v>
      </c>
      <c r="G1240">
        <f>Table3[[#This Row],[Price_cleaned]]/Table3[[#This Row],[Sqm_cleaned]]</f>
        <v>14644.444444444445</v>
      </c>
      <c r="H1240">
        <v>2</v>
      </c>
    </row>
    <row r="1241" spans="1:8" hidden="1" x14ac:dyDescent="0.2">
      <c r="A1241" t="s">
        <v>5</v>
      </c>
      <c r="B1241" t="s">
        <v>3085</v>
      </c>
      <c r="C1241">
        <f>_xlfn.NUMBERVALUE(MID(Table3[[#This Row],[Price]],2,LEN(Table3[[#This Row],[Price]])-2))</f>
        <v>2090000</v>
      </c>
      <c r="D1241" t="s">
        <v>203</v>
      </c>
      <c r="E1241">
        <v>45</v>
      </c>
      <c r="F1241">
        <f>_xlfn.NUMBERVALUE(SUBSTITUTE(Table3[[#This Row],[Sqm]],".",","))</f>
        <v>45</v>
      </c>
      <c r="G1241">
        <f>Table3[[#This Row],[Price_cleaned]]/Table3[[#This Row],[Sqm_cleaned]]</f>
        <v>46444.444444444445</v>
      </c>
      <c r="H1241">
        <v>2</v>
      </c>
    </row>
    <row r="1242" spans="1:8" hidden="1" x14ac:dyDescent="0.2">
      <c r="A1242" t="s">
        <v>5</v>
      </c>
      <c r="B1242" t="s">
        <v>2368</v>
      </c>
      <c r="C1242">
        <f>_xlfn.NUMBERVALUE(MID(Table3[[#This Row],[Price]],2,LEN(Table3[[#This Row],[Price]])-2))</f>
        <v>465000</v>
      </c>
      <c r="D1242" t="s">
        <v>203</v>
      </c>
      <c r="E1242">
        <v>37</v>
      </c>
      <c r="F1242">
        <f>_xlfn.NUMBERVALUE(SUBSTITUTE(Table3[[#This Row],[Sqm]],".",","))</f>
        <v>37</v>
      </c>
      <c r="G1242">
        <f>Table3[[#This Row],[Price_cleaned]]/Table3[[#This Row],[Sqm_cleaned]]</f>
        <v>12567.567567567568</v>
      </c>
      <c r="H1242">
        <v>2</v>
      </c>
    </row>
    <row r="1243" spans="1:8" hidden="1" x14ac:dyDescent="0.2">
      <c r="A1243" t="s">
        <v>5</v>
      </c>
      <c r="B1243" t="s">
        <v>2042</v>
      </c>
      <c r="C1243">
        <f>_xlfn.NUMBERVALUE(MID(Table3[[#This Row],[Price]],2,LEN(Table3[[#This Row],[Price]])-2))</f>
        <v>419000</v>
      </c>
      <c r="D1243" t="s">
        <v>203</v>
      </c>
      <c r="E1243">
        <v>106</v>
      </c>
      <c r="F1243">
        <f>_xlfn.NUMBERVALUE(SUBSTITUTE(Table3[[#This Row],[Sqm]],".",","))</f>
        <v>106</v>
      </c>
      <c r="G1243">
        <f>Table3[[#This Row],[Price_cleaned]]/Table3[[#This Row],[Sqm_cleaned]]</f>
        <v>3952.8301886792451</v>
      </c>
      <c r="H1243">
        <v>3</v>
      </c>
    </row>
    <row r="1244" spans="1:8" hidden="1" x14ac:dyDescent="0.2">
      <c r="A1244" t="s">
        <v>5</v>
      </c>
      <c r="B1244" t="s">
        <v>3086</v>
      </c>
      <c r="C1244">
        <f>_xlfn.NUMBERVALUE(MID(Table3[[#This Row],[Price]],2,LEN(Table3[[#This Row],[Price]])-2))</f>
        <v>405000</v>
      </c>
      <c r="D1244" t="s">
        <v>203</v>
      </c>
      <c r="E1244" t="s">
        <v>3087</v>
      </c>
      <c r="F1244">
        <f>_xlfn.NUMBERVALUE(SUBSTITUTE(Table3[[#This Row],[Sqm]],".",","))</f>
        <v>43.23</v>
      </c>
      <c r="G1244">
        <f>Table3[[#This Row],[Price_cleaned]]/Table3[[#This Row],[Sqm_cleaned]]</f>
        <v>9368.4941013185289</v>
      </c>
      <c r="H1244">
        <v>2</v>
      </c>
    </row>
    <row r="1245" spans="1:8" hidden="1" x14ac:dyDescent="0.2">
      <c r="A1245" t="s">
        <v>5</v>
      </c>
      <c r="B1245" t="s">
        <v>3088</v>
      </c>
      <c r="C1245">
        <f>_xlfn.NUMBERVALUE(MID(Table3[[#This Row],[Price]],2,LEN(Table3[[#This Row],[Price]])-2))</f>
        <v>992000</v>
      </c>
      <c r="D1245" t="s">
        <v>415</v>
      </c>
      <c r="E1245" t="s">
        <v>3089</v>
      </c>
      <c r="F1245">
        <f>_xlfn.NUMBERVALUE(SUBSTITUTE(Table3[[#This Row],[Sqm]],".",","))</f>
        <v>48.85</v>
      </c>
      <c r="G1245">
        <f>Table3[[#This Row],[Price_cleaned]]/Table3[[#This Row],[Sqm_cleaned]]</f>
        <v>20307.06243602866</v>
      </c>
      <c r="H1245">
        <v>3</v>
      </c>
    </row>
    <row r="1246" spans="1:8" x14ac:dyDescent="0.2">
      <c r="A1246" t="s">
        <v>5</v>
      </c>
      <c r="B1246" t="s">
        <v>2570</v>
      </c>
      <c r="C1246">
        <f>_xlfn.NUMBERVALUE(MID(Table3[[#This Row],[Price]],2,LEN(Table3[[#This Row],[Price]])-2))</f>
        <v>440000</v>
      </c>
      <c r="D1246" t="s">
        <v>7</v>
      </c>
      <c r="E1246">
        <v>34</v>
      </c>
      <c r="F1246">
        <f>_xlfn.NUMBERVALUE(SUBSTITUTE(Table3[[#This Row],[Sqm]],".",","))</f>
        <v>34</v>
      </c>
      <c r="G1246" s="8">
        <f>Table3[[#This Row],[Price_cleaned]]/Table3[[#This Row],[Sqm_cleaned]]</f>
        <v>12941.176470588236</v>
      </c>
      <c r="H1246">
        <v>4</v>
      </c>
    </row>
    <row r="1247" spans="1:8" x14ac:dyDescent="0.2">
      <c r="A1247" t="s">
        <v>5</v>
      </c>
      <c r="B1247" t="s">
        <v>3090</v>
      </c>
      <c r="C1247">
        <f>_xlfn.NUMBERVALUE(MID(Table3[[#This Row],[Price]],2,LEN(Table3[[#This Row],[Price]])-2))</f>
        <v>377000</v>
      </c>
      <c r="D1247" t="s">
        <v>352</v>
      </c>
      <c r="E1247" t="s">
        <v>69</v>
      </c>
      <c r="F1247">
        <f>_xlfn.NUMBERVALUE(SUBSTITUTE(Table3[[#This Row],[Sqm]],".",","))</f>
        <v>62.4</v>
      </c>
      <c r="G1247" s="8">
        <f>Table3[[#This Row],[Price_cleaned]]/Table3[[#This Row],[Sqm_cleaned]]</f>
        <v>6041.666666666667</v>
      </c>
      <c r="H1247">
        <v>2</v>
      </c>
    </row>
    <row r="1248" spans="1:8" x14ac:dyDescent="0.2">
      <c r="A1248" t="s">
        <v>5</v>
      </c>
      <c r="B1248" t="s">
        <v>2184</v>
      </c>
      <c r="C1248">
        <f>_xlfn.NUMBERVALUE(MID(Table3[[#This Row],[Price]],2,LEN(Table3[[#This Row],[Price]])-2))</f>
        <v>600000</v>
      </c>
      <c r="D1248" t="s">
        <v>114</v>
      </c>
      <c r="E1248" t="s">
        <v>1167</v>
      </c>
      <c r="F1248">
        <f>_xlfn.NUMBERVALUE(SUBSTITUTE(Table3[[#This Row],[Sqm]],".",","))</f>
        <v>50.4</v>
      </c>
      <c r="G1248" s="8">
        <f>Table3[[#This Row],[Price_cleaned]]/Table3[[#This Row],[Sqm_cleaned]]</f>
        <v>11904.761904761905</v>
      </c>
      <c r="H1248">
        <v>2</v>
      </c>
    </row>
    <row r="1249" spans="1:8" x14ac:dyDescent="0.2">
      <c r="A1249" t="s">
        <v>5</v>
      </c>
      <c r="B1249" t="s">
        <v>2500</v>
      </c>
      <c r="C1249">
        <f>_xlfn.NUMBERVALUE(MID(Table3[[#This Row],[Price]],2,LEN(Table3[[#This Row],[Price]])-2))</f>
        <v>635000</v>
      </c>
      <c r="D1249" t="s">
        <v>114</v>
      </c>
      <c r="E1249" t="s">
        <v>194</v>
      </c>
      <c r="F1249">
        <f>_xlfn.NUMBERVALUE(SUBSTITUTE(Table3[[#This Row],[Sqm]],".",","))</f>
        <v>55.54</v>
      </c>
      <c r="G1249" s="8">
        <f>Table3[[#This Row],[Price_cleaned]]/Table3[[#This Row],[Sqm_cleaned]]</f>
        <v>11433.201296362982</v>
      </c>
      <c r="H1249">
        <v>2</v>
      </c>
    </row>
    <row r="1250" spans="1:8" x14ac:dyDescent="0.2">
      <c r="A1250" t="s">
        <v>5</v>
      </c>
      <c r="B1250" t="s">
        <v>3091</v>
      </c>
      <c r="C1250">
        <f>_xlfn.NUMBERVALUE(MID(Table3[[#This Row],[Price]],2,LEN(Table3[[#This Row],[Price]])-2))</f>
        <v>509999</v>
      </c>
      <c r="D1250" t="s">
        <v>7</v>
      </c>
      <c r="E1250">
        <v>69</v>
      </c>
      <c r="F1250">
        <f>_xlfn.NUMBERVALUE(SUBSTITUTE(Table3[[#This Row],[Sqm]],".",","))</f>
        <v>69</v>
      </c>
      <c r="G1250" s="8">
        <f>Table3[[#This Row],[Price_cleaned]]/Table3[[#This Row],[Sqm_cleaned]]</f>
        <v>7391.289855072464</v>
      </c>
      <c r="H1250">
        <v>4</v>
      </c>
    </row>
    <row r="1251" spans="1:8" x14ac:dyDescent="0.2">
      <c r="A1251" t="s">
        <v>5</v>
      </c>
      <c r="B1251" t="s">
        <v>2184</v>
      </c>
      <c r="C1251">
        <f>_xlfn.NUMBERVALUE(MID(Table3[[#This Row],[Price]],2,LEN(Table3[[#This Row],[Price]])-2))</f>
        <v>600000</v>
      </c>
      <c r="D1251" t="s">
        <v>7</v>
      </c>
      <c r="E1251" t="s">
        <v>3092</v>
      </c>
      <c r="F1251">
        <f>_xlfn.NUMBERVALUE(SUBSTITUTE(Table3[[#This Row],[Sqm]],".",","))</f>
        <v>27.23</v>
      </c>
      <c r="G1251" s="8">
        <f>Table3[[#This Row],[Price_cleaned]]/Table3[[#This Row],[Sqm_cleaned]]</f>
        <v>22034.520749173706</v>
      </c>
      <c r="H1251">
        <v>2</v>
      </c>
    </row>
    <row r="1252" spans="1:8" hidden="1" x14ac:dyDescent="0.2">
      <c r="A1252" t="s">
        <v>5</v>
      </c>
      <c r="B1252" t="s">
        <v>2146</v>
      </c>
      <c r="C1252">
        <f>_xlfn.NUMBERVALUE(MID(Table3[[#This Row],[Price]],2,LEN(Table3[[#This Row],[Price]])-2))</f>
        <v>999000</v>
      </c>
      <c r="D1252" t="s">
        <v>7</v>
      </c>
      <c r="E1252" t="s">
        <v>3092</v>
      </c>
      <c r="F1252">
        <f>_xlfn.NUMBERVALUE(SUBSTITUTE(Table3[[#This Row],[Sqm]],".",","))</f>
        <v>27.23</v>
      </c>
      <c r="G1252" s="8">
        <f>Table3[[#This Row],[Price_cleaned]]/Table3[[#This Row],[Sqm_cleaned]]</f>
        <v>36687.477047374217</v>
      </c>
      <c r="H1252">
        <v>1</v>
      </c>
    </row>
    <row r="1253" spans="1:8" x14ac:dyDescent="0.2">
      <c r="A1253" t="s">
        <v>5</v>
      </c>
      <c r="B1253" t="s">
        <v>2212</v>
      </c>
      <c r="C1253">
        <f>_xlfn.NUMBERVALUE(MID(Table3[[#This Row],[Price]],2,LEN(Table3[[#This Row],[Price]])-2))</f>
        <v>525000</v>
      </c>
      <c r="D1253" t="s">
        <v>7</v>
      </c>
      <c r="E1253">
        <v>61</v>
      </c>
      <c r="F1253">
        <f>_xlfn.NUMBERVALUE(SUBSTITUTE(Table3[[#This Row],[Sqm]],".",","))</f>
        <v>61</v>
      </c>
      <c r="G1253" s="8">
        <f>Table3[[#This Row],[Price_cleaned]]/Table3[[#This Row],[Sqm_cleaned]]</f>
        <v>8606.557377049181</v>
      </c>
      <c r="H1253">
        <v>2</v>
      </c>
    </row>
    <row r="1254" spans="1:8" hidden="1" x14ac:dyDescent="0.2">
      <c r="A1254" t="s">
        <v>5</v>
      </c>
      <c r="B1254" t="s">
        <v>2212</v>
      </c>
      <c r="C1254">
        <f>_xlfn.NUMBERVALUE(MID(Table3[[#This Row],[Price]],2,LEN(Table3[[#This Row],[Price]])-2))</f>
        <v>525000</v>
      </c>
      <c r="D1254" t="s">
        <v>247</v>
      </c>
      <c r="E1254">
        <v>108</v>
      </c>
      <c r="F1254">
        <f>_xlfn.NUMBERVALUE(SUBSTITUTE(Table3[[#This Row],[Sqm]],".",","))</f>
        <v>108</v>
      </c>
      <c r="G1254">
        <f>Table3[[#This Row],[Price_cleaned]]/Table3[[#This Row],[Sqm_cleaned]]</f>
        <v>4861.1111111111113</v>
      </c>
      <c r="H1254">
        <v>2</v>
      </c>
    </row>
    <row r="1255" spans="1:8" x14ac:dyDescent="0.2">
      <c r="A1255" t="s">
        <v>5</v>
      </c>
      <c r="B1255" t="s">
        <v>3093</v>
      </c>
      <c r="C1255">
        <f>_xlfn.NUMBERVALUE(MID(Table3[[#This Row],[Price]],2,LEN(Table3[[#This Row],[Price]])-2))</f>
        <v>1036000</v>
      </c>
      <c r="D1255" t="s">
        <v>7</v>
      </c>
      <c r="E1255">
        <v>40</v>
      </c>
      <c r="F1255">
        <f>_xlfn.NUMBERVALUE(SUBSTITUTE(Table3[[#This Row],[Sqm]],".",","))</f>
        <v>40</v>
      </c>
      <c r="G1255" s="8">
        <f>Table3[[#This Row],[Price_cleaned]]/Table3[[#This Row],[Sqm_cleaned]]</f>
        <v>25900</v>
      </c>
      <c r="H1255">
        <v>3</v>
      </c>
    </row>
    <row r="1256" spans="1:8" x14ac:dyDescent="0.2">
      <c r="A1256" t="s">
        <v>5</v>
      </c>
      <c r="B1256" t="s">
        <v>3094</v>
      </c>
      <c r="C1256">
        <f>_xlfn.NUMBERVALUE(MID(Table3[[#This Row],[Price]],2,LEN(Table3[[#This Row],[Price]])-2))</f>
        <v>1296000</v>
      </c>
      <c r="D1256" t="s">
        <v>7</v>
      </c>
      <c r="E1256">
        <v>100</v>
      </c>
      <c r="F1256">
        <f>_xlfn.NUMBERVALUE(SUBSTITUTE(Table3[[#This Row],[Sqm]],".",","))</f>
        <v>100</v>
      </c>
      <c r="G1256" s="8">
        <f>Table3[[#This Row],[Price_cleaned]]/Table3[[#This Row],[Sqm_cleaned]]</f>
        <v>12960</v>
      </c>
      <c r="H1256">
        <v>3</v>
      </c>
    </row>
    <row r="1257" spans="1:8" hidden="1" x14ac:dyDescent="0.2">
      <c r="A1257" t="s">
        <v>5</v>
      </c>
      <c r="B1257" t="s">
        <v>2347</v>
      </c>
      <c r="C1257">
        <f>_xlfn.NUMBERVALUE(MID(Table3[[#This Row],[Price]],2,LEN(Table3[[#This Row],[Price]])-2))</f>
        <v>490000</v>
      </c>
      <c r="D1257" t="s">
        <v>3095</v>
      </c>
      <c r="E1257">
        <v>42</v>
      </c>
      <c r="F1257">
        <f>_xlfn.NUMBERVALUE(SUBSTITUTE(Table3[[#This Row],[Sqm]],".",","))</f>
        <v>42</v>
      </c>
      <c r="G1257">
        <f>Table3[[#This Row],[Price_cleaned]]/Table3[[#This Row],[Sqm_cleaned]]</f>
        <v>11666.666666666666</v>
      </c>
      <c r="H1257">
        <v>1</v>
      </c>
    </row>
    <row r="1258" spans="1:8" x14ac:dyDescent="0.2">
      <c r="A1258" t="s">
        <v>5</v>
      </c>
      <c r="B1258" t="s">
        <v>2463</v>
      </c>
      <c r="C1258">
        <f>_xlfn.NUMBERVALUE(MID(Table3[[#This Row],[Price]],2,LEN(Table3[[#This Row],[Price]])-2))</f>
        <v>640000</v>
      </c>
      <c r="D1258" t="s">
        <v>7</v>
      </c>
      <c r="E1258" t="s">
        <v>3096</v>
      </c>
      <c r="F1258">
        <f>_xlfn.NUMBERVALUE(SUBSTITUTE(Table3[[#This Row],[Sqm]],".",","))</f>
        <v>96.5</v>
      </c>
      <c r="G1258" s="8">
        <f>Table3[[#This Row],[Price_cleaned]]/Table3[[#This Row],[Sqm_cleaned]]</f>
        <v>6632.1243523316061</v>
      </c>
      <c r="H1258">
        <v>5</v>
      </c>
    </row>
    <row r="1259" spans="1:8" hidden="1" x14ac:dyDescent="0.2">
      <c r="A1259" t="s">
        <v>5</v>
      </c>
      <c r="B1259" t="s">
        <v>2271</v>
      </c>
      <c r="C1259">
        <f>_xlfn.NUMBERVALUE(MID(Table3[[#This Row],[Price]],2,LEN(Table3[[#This Row],[Price]])-2))</f>
        <v>350000</v>
      </c>
      <c r="D1259" t="s">
        <v>313</v>
      </c>
      <c r="E1259" t="s">
        <v>3097</v>
      </c>
      <c r="F1259">
        <f>_xlfn.NUMBERVALUE(SUBSTITUTE(Table3[[#This Row],[Sqm]],".",","))</f>
        <v>75.5</v>
      </c>
      <c r="G1259">
        <f>Table3[[#This Row],[Price_cleaned]]/Table3[[#This Row],[Sqm_cleaned]]</f>
        <v>4635.7615894039736</v>
      </c>
      <c r="H1259">
        <v>3</v>
      </c>
    </row>
    <row r="1260" spans="1:8" hidden="1" x14ac:dyDescent="0.2">
      <c r="A1260" t="s">
        <v>5</v>
      </c>
      <c r="B1260" t="s">
        <v>2562</v>
      </c>
      <c r="C1260">
        <f>_xlfn.NUMBERVALUE(MID(Table3[[#This Row],[Price]],2,LEN(Table3[[#This Row],[Price]])-2))</f>
        <v>775000</v>
      </c>
      <c r="D1260" t="s">
        <v>831</v>
      </c>
      <c r="E1260" t="s">
        <v>3098</v>
      </c>
      <c r="F1260">
        <f>_xlfn.NUMBERVALUE(SUBSTITUTE(Table3[[#This Row],[Sqm]],".",","))</f>
        <v>40.35</v>
      </c>
      <c r="G1260">
        <f>Table3[[#This Row],[Price_cleaned]]/Table3[[#This Row],[Sqm_cleaned]]</f>
        <v>19206.939281288724</v>
      </c>
      <c r="H1260">
        <v>2</v>
      </c>
    </row>
    <row r="1261" spans="1:8" x14ac:dyDescent="0.2">
      <c r="A1261" t="s">
        <v>5</v>
      </c>
      <c r="B1261" t="s">
        <v>2535</v>
      </c>
      <c r="C1261">
        <f>_xlfn.NUMBERVALUE(MID(Table3[[#This Row],[Price]],2,LEN(Table3[[#This Row],[Price]])-2))</f>
        <v>1140000</v>
      </c>
      <c r="D1261" t="s">
        <v>7</v>
      </c>
      <c r="E1261">
        <v>95</v>
      </c>
      <c r="F1261">
        <f>_xlfn.NUMBERVALUE(SUBSTITUTE(Table3[[#This Row],[Sqm]],".",","))</f>
        <v>95</v>
      </c>
      <c r="G1261" s="8">
        <f>Table3[[#This Row],[Price_cleaned]]/Table3[[#This Row],[Sqm_cleaned]]</f>
        <v>12000</v>
      </c>
      <c r="H1261">
        <v>4</v>
      </c>
    </row>
    <row r="1262" spans="1:8" hidden="1" x14ac:dyDescent="0.2">
      <c r="A1262" t="s">
        <v>5</v>
      </c>
      <c r="B1262" t="s">
        <v>2163</v>
      </c>
      <c r="C1262">
        <f>_xlfn.NUMBERVALUE(MID(Table3[[#This Row],[Price]],2,LEN(Table3[[#This Row],[Price]])-2))</f>
        <v>2600000</v>
      </c>
      <c r="D1262" t="s">
        <v>3099</v>
      </c>
      <c r="E1262">
        <v>29</v>
      </c>
      <c r="F1262">
        <f>_xlfn.NUMBERVALUE(SUBSTITUTE(Table3[[#This Row],[Sqm]],".",","))</f>
        <v>29</v>
      </c>
      <c r="G1262">
        <f>Table3[[#This Row],[Price_cleaned]]/Table3[[#This Row],[Sqm_cleaned]]</f>
        <v>89655.172413793101</v>
      </c>
      <c r="H1262">
        <v>1</v>
      </c>
    </row>
    <row r="1263" spans="1:8" hidden="1" x14ac:dyDescent="0.2">
      <c r="A1263" t="s">
        <v>5</v>
      </c>
      <c r="B1263" t="s">
        <v>2198</v>
      </c>
      <c r="C1263">
        <f>_xlfn.NUMBERVALUE(MID(Table3[[#This Row],[Price]],2,LEN(Table3[[#This Row],[Price]])-2))</f>
        <v>375000</v>
      </c>
      <c r="D1263" t="s">
        <v>3099</v>
      </c>
      <c r="E1263">
        <v>33</v>
      </c>
      <c r="F1263">
        <f>_xlfn.NUMBERVALUE(SUBSTITUTE(Table3[[#This Row],[Sqm]],".",","))</f>
        <v>33</v>
      </c>
      <c r="G1263">
        <f>Table3[[#This Row],[Price_cleaned]]/Table3[[#This Row],[Sqm_cleaned]]</f>
        <v>11363.636363636364</v>
      </c>
      <c r="H1263">
        <v>1</v>
      </c>
    </row>
    <row r="1264" spans="1:8" hidden="1" x14ac:dyDescent="0.2">
      <c r="A1264" t="s">
        <v>5</v>
      </c>
      <c r="B1264" t="s">
        <v>3100</v>
      </c>
      <c r="C1264">
        <f>_xlfn.NUMBERVALUE(MID(Table3[[#This Row],[Price]],2,LEN(Table3[[#This Row],[Price]])-2))</f>
        <v>898000</v>
      </c>
      <c r="D1264" t="s">
        <v>3099</v>
      </c>
      <c r="E1264">
        <v>39</v>
      </c>
      <c r="F1264">
        <f>_xlfn.NUMBERVALUE(SUBSTITUTE(Table3[[#This Row],[Sqm]],".",","))</f>
        <v>39</v>
      </c>
      <c r="G1264">
        <f>Table3[[#This Row],[Price_cleaned]]/Table3[[#This Row],[Sqm_cleaned]]</f>
        <v>23025.641025641027</v>
      </c>
      <c r="H1264">
        <v>2</v>
      </c>
    </row>
    <row r="1265" spans="1:8" x14ac:dyDescent="0.2">
      <c r="A1265" t="s">
        <v>5</v>
      </c>
      <c r="B1265" t="s">
        <v>3101</v>
      </c>
      <c r="C1265">
        <f>_xlfn.NUMBERVALUE(MID(Table3[[#This Row],[Price]],2,LEN(Table3[[#This Row],[Price]])-2))</f>
        <v>822950</v>
      </c>
      <c r="D1265" t="s">
        <v>158</v>
      </c>
      <c r="E1265">
        <v>48</v>
      </c>
      <c r="F1265">
        <f>_xlfn.NUMBERVALUE(SUBSTITUTE(Table3[[#This Row],[Sqm]],".",","))</f>
        <v>48</v>
      </c>
      <c r="G1265" s="8">
        <f>Table3[[#This Row],[Price_cleaned]]/Table3[[#This Row],[Sqm_cleaned]]</f>
        <v>17144.791666666668</v>
      </c>
      <c r="H1265">
        <v>3</v>
      </c>
    </row>
    <row r="1266" spans="1:8" hidden="1" x14ac:dyDescent="0.2">
      <c r="A1266" t="s">
        <v>5</v>
      </c>
      <c r="B1266" t="s">
        <v>3102</v>
      </c>
      <c r="C1266">
        <f>_xlfn.NUMBERVALUE(MID(Table3[[#This Row],[Price]],2,LEN(Table3[[#This Row],[Price]])-2))</f>
        <v>9971025</v>
      </c>
      <c r="D1266" t="s">
        <v>7</v>
      </c>
      <c r="E1266" t="s">
        <v>2674</v>
      </c>
      <c r="F1266">
        <f>_xlfn.NUMBERVALUE(SUBSTITUTE(Table3[[#This Row],[Sqm]],".",","))</f>
        <v>56.9</v>
      </c>
      <c r="G1266">
        <f>Table3[[#This Row],[Price_cleaned]]/Table3[[#This Row],[Sqm_cleaned]]</f>
        <v>175237.69771528998</v>
      </c>
      <c r="H1266">
        <v>3</v>
      </c>
    </row>
    <row r="1267" spans="1:8" hidden="1" x14ac:dyDescent="0.2">
      <c r="A1267" t="s">
        <v>5</v>
      </c>
      <c r="B1267" t="s">
        <v>3103</v>
      </c>
      <c r="C1267">
        <f>_xlfn.NUMBERVALUE(MID(Table3[[#This Row],[Price]],2,LEN(Table3[[#This Row],[Price]])-2))</f>
        <v>2199000</v>
      </c>
      <c r="D1267" t="s">
        <v>724</v>
      </c>
      <c r="E1267">
        <v>41</v>
      </c>
      <c r="F1267">
        <f>_xlfn.NUMBERVALUE(SUBSTITUTE(Table3[[#This Row],[Sqm]],".",","))</f>
        <v>41</v>
      </c>
      <c r="G1267">
        <f>Table3[[#This Row],[Price_cleaned]]/Table3[[#This Row],[Sqm_cleaned]]</f>
        <v>53634.146341463413</v>
      </c>
      <c r="H1267">
        <v>2</v>
      </c>
    </row>
    <row r="1268" spans="1:8" hidden="1" x14ac:dyDescent="0.2">
      <c r="A1268" t="s">
        <v>5</v>
      </c>
      <c r="B1268" t="s">
        <v>3104</v>
      </c>
      <c r="C1268">
        <f>_xlfn.NUMBERVALUE(MID(Table3[[#This Row],[Price]],2,LEN(Table3[[#This Row],[Price]])-2))</f>
        <v>119690</v>
      </c>
      <c r="D1268" t="s">
        <v>7</v>
      </c>
      <c r="E1268">
        <v>48</v>
      </c>
      <c r="F1268">
        <f>_xlfn.NUMBERVALUE(SUBSTITUTE(Table3[[#This Row],[Sqm]],".",","))</f>
        <v>48</v>
      </c>
      <c r="G1268">
        <f>Table3[[#This Row],[Price_cleaned]]/Table3[[#This Row],[Sqm_cleaned]]</f>
        <v>2493.5416666666665</v>
      </c>
      <c r="H1268">
        <v>3</v>
      </c>
    </row>
    <row r="1269" spans="1:8" hidden="1" x14ac:dyDescent="0.2">
      <c r="A1269" t="s">
        <v>5</v>
      </c>
      <c r="B1269" t="s">
        <v>3105</v>
      </c>
      <c r="C1269">
        <f>_xlfn.NUMBERVALUE(MID(Table3[[#This Row],[Price]],2,LEN(Table3[[#This Row],[Price]])-2))</f>
        <v>171879</v>
      </c>
      <c r="D1269" t="s">
        <v>114</v>
      </c>
      <c r="E1269" t="s">
        <v>3106</v>
      </c>
      <c r="F1269">
        <f>_xlfn.NUMBERVALUE(SUBSTITUTE(Table3[[#This Row],[Sqm]],".",","))</f>
        <v>83.25</v>
      </c>
      <c r="G1269">
        <f>Table3[[#This Row],[Price_cleaned]]/Table3[[#This Row],[Sqm_cleaned]]</f>
        <v>2064.6126126126128</v>
      </c>
      <c r="H1269">
        <v>3</v>
      </c>
    </row>
    <row r="1270" spans="1:8" hidden="1" x14ac:dyDescent="0.2">
      <c r="A1270" t="s">
        <v>5</v>
      </c>
      <c r="B1270" t="s">
        <v>3107</v>
      </c>
      <c r="C1270">
        <f>_xlfn.NUMBERVALUE(MID(Table3[[#This Row],[Price]],2,LEN(Table3[[#This Row],[Price]])-2))</f>
        <v>198261</v>
      </c>
      <c r="D1270" t="s">
        <v>114</v>
      </c>
      <c r="E1270" t="s">
        <v>696</v>
      </c>
      <c r="F1270">
        <f>_xlfn.NUMBERVALUE(SUBSTITUTE(Table3[[#This Row],[Sqm]],".",","))</f>
        <v>67.8</v>
      </c>
      <c r="G1270">
        <f>Table3[[#This Row],[Price_cleaned]]/Table3[[#This Row],[Sqm_cleaned]]</f>
        <v>2924.2035398230091</v>
      </c>
      <c r="H1270">
        <v>3</v>
      </c>
    </row>
    <row r="1271" spans="1:8" hidden="1" x14ac:dyDescent="0.2">
      <c r="A1271" t="s">
        <v>5</v>
      </c>
      <c r="B1271" t="s">
        <v>2118</v>
      </c>
      <c r="C1271">
        <f>_xlfn.NUMBERVALUE(MID(Table3[[#This Row],[Price]],2,LEN(Table3[[#This Row],[Price]])-2))</f>
        <v>435000</v>
      </c>
      <c r="D1271" t="s">
        <v>119</v>
      </c>
      <c r="E1271" t="s">
        <v>212</v>
      </c>
      <c r="F1271">
        <f>_xlfn.NUMBERVALUE(SUBSTITUTE(Table3[[#This Row],[Sqm]],".",","))</f>
        <v>47.7</v>
      </c>
      <c r="G1271">
        <f>Table3[[#This Row],[Price_cleaned]]/Table3[[#This Row],[Sqm_cleaned]]</f>
        <v>9119.4968553459112</v>
      </c>
      <c r="H1271">
        <v>3</v>
      </c>
    </row>
    <row r="1272" spans="1:8" hidden="1" x14ac:dyDescent="0.2">
      <c r="A1272" t="s">
        <v>5</v>
      </c>
      <c r="B1272" t="s">
        <v>2061</v>
      </c>
      <c r="C1272">
        <f>_xlfn.NUMBERVALUE(MID(Table3[[#This Row],[Price]],2,LEN(Table3[[#This Row],[Price]])-2))</f>
        <v>650000</v>
      </c>
      <c r="D1272" t="s">
        <v>7</v>
      </c>
      <c r="E1272">
        <v>122</v>
      </c>
      <c r="F1272">
        <f>_xlfn.NUMBERVALUE(SUBSTITUTE(Table3[[#This Row],[Sqm]],".",","))</f>
        <v>122</v>
      </c>
      <c r="G1272" s="8">
        <f>Table3[[#This Row],[Price_cleaned]]/Table3[[#This Row],[Sqm_cleaned]]</f>
        <v>5327.8688524590161</v>
      </c>
      <c r="H1272">
        <v>4</v>
      </c>
    </row>
    <row r="1273" spans="1:8" hidden="1" x14ac:dyDescent="0.2">
      <c r="A1273" t="s">
        <v>5</v>
      </c>
      <c r="B1273" t="s">
        <v>3108</v>
      </c>
      <c r="C1273">
        <f>_xlfn.NUMBERVALUE(MID(Table3[[#This Row],[Price]],2,LEN(Table3[[#This Row],[Price]])-2))</f>
        <v>217000</v>
      </c>
      <c r="D1273" t="s">
        <v>68</v>
      </c>
      <c r="E1273" t="s">
        <v>3109</v>
      </c>
      <c r="F1273">
        <f>_xlfn.NUMBERVALUE(SUBSTITUTE(Table3[[#This Row],[Sqm]],".",","))</f>
        <v>56.51</v>
      </c>
      <c r="G1273" s="8">
        <f>Table3[[#This Row],[Price_cleaned]]/Table3[[#This Row],[Sqm_cleaned]]</f>
        <v>3840.0283135728191</v>
      </c>
      <c r="H1273">
        <v>3</v>
      </c>
    </row>
    <row r="1274" spans="1:8" x14ac:dyDescent="0.2">
      <c r="A1274" t="s">
        <v>5</v>
      </c>
      <c r="B1274" t="s">
        <v>2339</v>
      </c>
      <c r="C1274">
        <f>_xlfn.NUMBERVALUE(MID(Table3[[#This Row],[Price]],2,LEN(Table3[[#This Row],[Price]])-2))</f>
        <v>839000</v>
      </c>
      <c r="D1274" t="s">
        <v>7</v>
      </c>
      <c r="E1274" t="s">
        <v>143</v>
      </c>
      <c r="F1274">
        <f>_xlfn.NUMBERVALUE(SUBSTITUTE(Table3[[#This Row],[Sqm]],".",","))</f>
        <v>47.5</v>
      </c>
      <c r="G1274" s="8">
        <f>Table3[[#This Row],[Price_cleaned]]/Table3[[#This Row],[Sqm_cleaned]]</f>
        <v>17663.157894736843</v>
      </c>
      <c r="H1274">
        <v>2</v>
      </c>
    </row>
    <row r="1275" spans="1:8" hidden="1" x14ac:dyDescent="0.2">
      <c r="A1275" t="s">
        <v>5</v>
      </c>
      <c r="B1275" t="s">
        <v>3110</v>
      </c>
      <c r="C1275">
        <f>_xlfn.NUMBERVALUE(MID(Table3[[#This Row],[Price]],2,LEN(Table3[[#This Row],[Price]])-2))</f>
        <v>990675</v>
      </c>
      <c r="D1275" t="s">
        <v>164</v>
      </c>
      <c r="E1275">
        <v>63</v>
      </c>
      <c r="F1275">
        <f>_xlfn.NUMBERVALUE(SUBSTITUTE(Table3[[#This Row],[Sqm]],".",","))</f>
        <v>63</v>
      </c>
      <c r="G1275">
        <f>Table3[[#This Row],[Price_cleaned]]/Table3[[#This Row],[Sqm_cleaned]]</f>
        <v>15725</v>
      </c>
      <c r="H1275">
        <v>3</v>
      </c>
    </row>
    <row r="1276" spans="1:8" hidden="1" x14ac:dyDescent="0.2">
      <c r="A1276" t="s">
        <v>5</v>
      </c>
      <c r="B1276" t="s">
        <v>2061</v>
      </c>
      <c r="C1276">
        <f>_xlfn.NUMBERVALUE(MID(Table3[[#This Row],[Price]],2,LEN(Table3[[#This Row],[Price]])-2))</f>
        <v>650000</v>
      </c>
      <c r="D1276" t="s">
        <v>511</v>
      </c>
      <c r="E1276" t="s">
        <v>2469</v>
      </c>
      <c r="F1276">
        <f>_xlfn.NUMBERVALUE(SUBSTITUTE(Table3[[#This Row],[Sqm]],".",","))</f>
        <v>50.77</v>
      </c>
      <c r="G1276">
        <f>Table3[[#This Row],[Price_cleaned]]/Table3[[#This Row],[Sqm_cleaned]]</f>
        <v>12802.836320661807</v>
      </c>
      <c r="H1276">
        <v>3</v>
      </c>
    </row>
    <row r="1277" spans="1:8" hidden="1" x14ac:dyDescent="0.2">
      <c r="A1277" t="s">
        <v>5</v>
      </c>
      <c r="B1277" t="s">
        <v>2271</v>
      </c>
      <c r="C1277">
        <f>_xlfn.NUMBERVALUE(MID(Table3[[#This Row],[Price]],2,LEN(Table3[[#This Row],[Price]])-2))</f>
        <v>350000</v>
      </c>
      <c r="D1277" t="s">
        <v>605</v>
      </c>
      <c r="E1277">
        <v>43</v>
      </c>
      <c r="F1277">
        <f>_xlfn.NUMBERVALUE(SUBSTITUTE(Table3[[#This Row],[Sqm]],".",","))</f>
        <v>43</v>
      </c>
      <c r="G1277">
        <f>Table3[[#This Row],[Price_cleaned]]/Table3[[#This Row],[Sqm_cleaned]]</f>
        <v>8139.5348837209303</v>
      </c>
      <c r="H1277">
        <v>0</v>
      </c>
    </row>
    <row r="1278" spans="1:8" hidden="1" x14ac:dyDescent="0.2">
      <c r="A1278" t="s">
        <v>5</v>
      </c>
      <c r="B1278" t="s">
        <v>2756</v>
      </c>
      <c r="C1278">
        <f>_xlfn.NUMBERVALUE(MID(Table3[[#This Row],[Price]],2,LEN(Table3[[#This Row],[Price]])-2))</f>
        <v>4450000</v>
      </c>
      <c r="D1278" t="s">
        <v>605</v>
      </c>
      <c r="E1278">
        <v>64</v>
      </c>
      <c r="F1278">
        <f>_xlfn.NUMBERVALUE(SUBSTITUTE(Table3[[#This Row],[Sqm]],".",","))</f>
        <v>64</v>
      </c>
      <c r="G1278">
        <f>Table3[[#This Row],[Price_cleaned]]/Table3[[#This Row],[Sqm_cleaned]]</f>
        <v>69531.25</v>
      </c>
      <c r="H1278">
        <v>0</v>
      </c>
    </row>
    <row r="1279" spans="1:8" hidden="1" x14ac:dyDescent="0.2">
      <c r="A1279" t="s">
        <v>5</v>
      </c>
      <c r="B1279" t="s">
        <v>2590</v>
      </c>
      <c r="C1279">
        <f>_xlfn.NUMBERVALUE(MID(Table3[[#This Row],[Price]],2,LEN(Table3[[#This Row],[Price]])-2))</f>
        <v>305000</v>
      </c>
      <c r="D1279" t="s">
        <v>605</v>
      </c>
      <c r="E1279">
        <v>52</v>
      </c>
      <c r="F1279">
        <f>_xlfn.NUMBERVALUE(SUBSTITUTE(Table3[[#This Row],[Sqm]],".",","))</f>
        <v>52</v>
      </c>
      <c r="G1279">
        <f>Table3[[#This Row],[Price_cleaned]]/Table3[[#This Row],[Sqm_cleaned]]</f>
        <v>5865.3846153846152</v>
      </c>
      <c r="H1279">
        <v>0</v>
      </c>
    </row>
    <row r="1280" spans="1:8" x14ac:dyDescent="0.2">
      <c r="A1280" t="s">
        <v>5</v>
      </c>
      <c r="B1280" t="s">
        <v>2085</v>
      </c>
      <c r="C1280">
        <f>_xlfn.NUMBERVALUE(MID(Table3[[#This Row],[Price]],2,LEN(Table3[[#This Row],[Price]])-2))</f>
        <v>740000</v>
      </c>
      <c r="D1280" t="s">
        <v>137</v>
      </c>
      <c r="E1280">
        <v>65</v>
      </c>
      <c r="F1280">
        <f>_xlfn.NUMBERVALUE(SUBSTITUTE(Table3[[#This Row],[Sqm]],".",","))</f>
        <v>65</v>
      </c>
      <c r="G1280" s="8">
        <f>Table3[[#This Row],[Price_cleaned]]/Table3[[#This Row],[Sqm_cleaned]]</f>
        <v>11384.615384615385</v>
      </c>
      <c r="H1280">
        <v>4</v>
      </c>
    </row>
    <row r="1281" spans="1:8" hidden="1" x14ac:dyDescent="0.2">
      <c r="A1281" t="s">
        <v>5</v>
      </c>
      <c r="B1281" t="s">
        <v>3111</v>
      </c>
      <c r="C1281">
        <f>_xlfn.NUMBERVALUE(MID(Table3[[#This Row],[Price]],2,LEN(Table3[[#This Row],[Price]])-2))</f>
        <v>299000</v>
      </c>
      <c r="D1281" t="s">
        <v>137</v>
      </c>
      <c r="E1281">
        <v>76</v>
      </c>
      <c r="F1281">
        <f>_xlfn.NUMBERVALUE(SUBSTITUTE(Table3[[#This Row],[Sqm]],".",","))</f>
        <v>76</v>
      </c>
      <c r="G1281" s="8">
        <f>Table3[[#This Row],[Price_cleaned]]/Table3[[#This Row],[Sqm_cleaned]]</f>
        <v>3934.2105263157896</v>
      </c>
      <c r="H1281">
        <v>5</v>
      </c>
    </row>
    <row r="1282" spans="1:8" hidden="1" x14ac:dyDescent="0.2">
      <c r="A1282" t="s">
        <v>5</v>
      </c>
      <c r="B1282" t="s">
        <v>3044</v>
      </c>
      <c r="C1282">
        <f>_xlfn.NUMBERVALUE(MID(Table3[[#This Row],[Price]],2,LEN(Table3[[#This Row],[Price]])-2))</f>
        <v>240000</v>
      </c>
      <c r="D1282" t="s">
        <v>891</v>
      </c>
      <c r="E1282">
        <v>55</v>
      </c>
      <c r="F1282">
        <f>_xlfn.NUMBERVALUE(SUBSTITUTE(Table3[[#This Row],[Sqm]],".",","))</f>
        <v>55</v>
      </c>
      <c r="G1282">
        <f>Table3[[#This Row],[Price_cleaned]]/Table3[[#This Row],[Sqm_cleaned]]</f>
        <v>4363.636363636364</v>
      </c>
      <c r="H1282">
        <v>24</v>
      </c>
    </row>
    <row r="1283" spans="1:8" x14ac:dyDescent="0.2">
      <c r="A1283" t="s">
        <v>5</v>
      </c>
      <c r="B1283" t="s">
        <v>3112</v>
      </c>
      <c r="C1283">
        <f>_xlfn.NUMBERVALUE(MID(Table3[[#This Row],[Price]],2,LEN(Table3[[#This Row],[Price]])-2))</f>
        <v>205000</v>
      </c>
      <c r="D1283" t="s">
        <v>7</v>
      </c>
      <c r="E1283">
        <v>32</v>
      </c>
      <c r="F1283">
        <f>_xlfn.NUMBERVALUE(SUBSTITUTE(Table3[[#This Row],[Sqm]],".",","))</f>
        <v>32</v>
      </c>
      <c r="G1283" s="8">
        <f>Table3[[#This Row],[Price_cleaned]]/Table3[[#This Row],[Sqm_cleaned]]</f>
        <v>6406.25</v>
      </c>
      <c r="H1283">
        <v>2</v>
      </c>
    </row>
    <row r="1284" spans="1:8" x14ac:dyDescent="0.2">
      <c r="A1284" t="s">
        <v>5</v>
      </c>
      <c r="B1284" t="s">
        <v>2124</v>
      </c>
      <c r="C1284">
        <f>_xlfn.NUMBERVALUE(MID(Table3[[#This Row],[Price]],2,LEN(Table3[[#This Row],[Price]])-2))</f>
        <v>355000</v>
      </c>
      <c r="D1284" t="s">
        <v>7</v>
      </c>
      <c r="E1284">
        <v>50</v>
      </c>
      <c r="F1284">
        <f>_xlfn.NUMBERVALUE(SUBSTITUTE(Table3[[#This Row],[Sqm]],".",","))</f>
        <v>50</v>
      </c>
      <c r="G1284" s="8">
        <f>Table3[[#This Row],[Price_cleaned]]/Table3[[#This Row],[Sqm_cleaned]]</f>
        <v>7100</v>
      </c>
      <c r="H1284">
        <v>2</v>
      </c>
    </row>
    <row r="1285" spans="1:8" hidden="1" x14ac:dyDescent="0.2">
      <c r="A1285" t="s">
        <v>5</v>
      </c>
      <c r="B1285" t="s">
        <v>2035</v>
      </c>
      <c r="C1285">
        <f>_xlfn.NUMBERVALUE(MID(Table3[[#This Row],[Price]],2,LEN(Table3[[#This Row],[Price]])-2))</f>
        <v>255000</v>
      </c>
      <c r="D1285" t="s">
        <v>3113</v>
      </c>
      <c r="E1285" t="s">
        <v>3114</v>
      </c>
      <c r="F1285">
        <f>_xlfn.NUMBERVALUE(SUBSTITUTE(Table3[[#This Row],[Sqm]],".",","))</f>
        <v>63.61</v>
      </c>
      <c r="G1285">
        <f>Table3[[#This Row],[Price_cleaned]]/Table3[[#This Row],[Sqm_cleaned]]</f>
        <v>4008.8036472252793</v>
      </c>
      <c r="H1285">
        <v>3</v>
      </c>
    </row>
    <row r="1286" spans="1:8" x14ac:dyDescent="0.2">
      <c r="A1286" t="s">
        <v>5</v>
      </c>
      <c r="B1286" t="s">
        <v>3115</v>
      </c>
      <c r="C1286">
        <f>_xlfn.NUMBERVALUE(MID(Table3[[#This Row],[Price]],2,LEN(Table3[[#This Row],[Price]])-2))</f>
        <v>667800</v>
      </c>
      <c r="D1286" t="s">
        <v>137</v>
      </c>
      <c r="E1286" t="s">
        <v>3116</v>
      </c>
      <c r="F1286">
        <f>_xlfn.NUMBERVALUE(SUBSTITUTE(Table3[[#This Row],[Sqm]],".",","))</f>
        <v>63.47</v>
      </c>
      <c r="G1286" s="8">
        <f>Table3[[#This Row],[Price_cleaned]]/Table3[[#This Row],[Sqm_cleaned]]</f>
        <v>10521.506223412636</v>
      </c>
      <c r="H1286">
        <v>3</v>
      </c>
    </row>
    <row r="1287" spans="1:8" x14ac:dyDescent="0.2">
      <c r="A1287" t="s">
        <v>5</v>
      </c>
      <c r="B1287" t="s">
        <v>2385</v>
      </c>
      <c r="C1287">
        <f>_xlfn.NUMBERVALUE(MID(Table3[[#This Row],[Price]],2,LEN(Table3[[#This Row],[Price]])-2))</f>
        <v>570000</v>
      </c>
      <c r="D1287" t="s">
        <v>137</v>
      </c>
      <c r="E1287" t="s">
        <v>3117</v>
      </c>
      <c r="F1287">
        <f>_xlfn.NUMBERVALUE(SUBSTITUTE(Table3[[#This Row],[Sqm]],".",","))</f>
        <v>67.87</v>
      </c>
      <c r="G1287" s="8">
        <f>Table3[[#This Row],[Price_cleaned]]/Table3[[#This Row],[Sqm_cleaned]]</f>
        <v>8398.4087225578314</v>
      </c>
      <c r="H1287">
        <v>3</v>
      </c>
    </row>
    <row r="1288" spans="1:8" hidden="1" x14ac:dyDescent="0.2">
      <c r="A1288" t="s">
        <v>5</v>
      </c>
      <c r="B1288" t="s">
        <v>2659</v>
      </c>
      <c r="C1288">
        <f>_xlfn.NUMBERVALUE(MID(Table3[[#This Row],[Price]],2,LEN(Table3[[#This Row],[Price]])-2))</f>
        <v>280000</v>
      </c>
      <c r="D1288" t="s">
        <v>7</v>
      </c>
      <c r="E1288">
        <v>99</v>
      </c>
      <c r="F1288">
        <f>_xlfn.NUMBERVALUE(SUBSTITUTE(Table3[[#This Row],[Sqm]],".",","))</f>
        <v>99</v>
      </c>
      <c r="G1288" s="8">
        <f>Table3[[#This Row],[Price_cleaned]]/Table3[[#This Row],[Sqm_cleaned]]</f>
        <v>2828.2828282828282</v>
      </c>
      <c r="H1288">
        <v>4</v>
      </c>
    </row>
    <row r="1289" spans="1:8" x14ac:dyDescent="0.2">
      <c r="A1289" t="s">
        <v>5</v>
      </c>
      <c r="B1289" t="s">
        <v>2220</v>
      </c>
      <c r="C1289">
        <f>_xlfn.NUMBERVALUE(MID(Table3[[#This Row],[Price]],2,LEN(Table3[[#This Row],[Price]])-2))</f>
        <v>475000</v>
      </c>
      <c r="D1289" t="s">
        <v>7</v>
      </c>
      <c r="E1289">
        <v>54</v>
      </c>
      <c r="F1289">
        <f>_xlfn.NUMBERVALUE(SUBSTITUTE(Table3[[#This Row],[Sqm]],".",","))</f>
        <v>54</v>
      </c>
      <c r="G1289" s="8">
        <f>Table3[[#This Row],[Price_cleaned]]/Table3[[#This Row],[Sqm_cleaned]]</f>
        <v>8796.2962962962956</v>
      </c>
      <c r="H1289">
        <v>3</v>
      </c>
    </row>
    <row r="1290" spans="1:8" x14ac:dyDescent="0.2">
      <c r="A1290" t="s">
        <v>5</v>
      </c>
      <c r="B1290" t="s">
        <v>2164</v>
      </c>
      <c r="C1290">
        <f>_xlfn.NUMBERVALUE(MID(Table3[[#This Row],[Price]],2,LEN(Table3[[#This Row],[Price]])-2))</f>
        <v>750000</v>
      </c>
      <c r="D1290" t="s">
        <v>7</v>
      </c>
      <c r="E1290" t="s">
        <v>3118</v>
      </c>
      <c r="F1290">
        <f>_xlfn.NUMBERVALUE(SUBSTITUTE(Table3[[#This Row],[Sqm]],".",","))</f>
        <v>99.3</v>
      </c>
      <c r="G1290" s="8">
        <f>Table3[[#This Row],[Price_cleaned]]/Table3[[#This Row],[Sqm_cleaned]]</f>
        <v>7552.8700906344411</v>
      </c>
      <c r="H1290">
        <v>3</v>
      </c>
    </row>
    <row r="1291" spans="1:8" hidden="1" x14ac:dyDescent="0.2">
      <c r="A1291" t="s">
        <v>5</v>
      </c>
      <c r="B1291" t="s">
        <v>2481</v>
      </c>
      <c r="C1291">
        <f>_xlfn.NUMBERVALUE(MID(Table3[[#This Row],[Price]],2,LEN(Table3[[#This Row],[Price]])-2))</f>
        <v>460000</v>
      </c>
      <c r="D1291" t="s">
        <v>7</v>
      </c>
      <c r="E1291">
        <v>145</v>
      </c>
      <c r="F1291">
        <f>_xlfn.NUMBERVALUE(SUBSTITUTE(Table3[[#This Row],[Sqm]],".",","))</f>
        <v>145</v>
      </c>
      <c r="G1291" s="8">
        <f>Table3[[#This Row],[Price_cleaned]]/Table3[[#This Row],[Sqm_cleaned]]</f>
        <v>3172.4137931034484</v>
      </c>
      <c r="H1291">
        <v>4</v>
      </c>
    </row>
    <row r="1292" spans="1:8" x14ac:dyDescent="0.2">
      <c r="A1292" t="s">
        <v>5</v>
      </c>
      <c r="B1292" t="s">
        <v>2080</v>
      </c>
      <c r="C1292">
        <f>_xlfn.NUMBERVALUE(MID(Table3[[#This Row],[Price]],2,LEN(Table3[[#This Row],[Price]])-2))</f>
        <v>629000</v>
      </c>
      <c r="D1292" t="s">
        <v>7</v>
      </c>
      <c r="E1292">
        <v>101</v>
      </c>
      <c r="F1292">
        <f>_xlfn.NUMBERVALUE(SUBSTITUTE(Table3[[#This Row],[Sqm]],".",","))</f>
        <v>101</v>
      </c>
      <c r="G1292" s="8">
        <f>Table3[[#This Row],[Price_cleaned]]/Table3[[#This Row],[Sqm_cleaned]]</f>
        <v>6227.7227722772277</v>
      </c>
      <c r="H1292">
        <v>4</v>
      </c>
    </row>
    <row r="1293" spans="1:8" x14ac:dyDescent="0.2">
      <c r="A1293" t="s">
        <v>5</v>
      </c>
      <c r="B1293" t="s">
        <v>3119</v>
      </c>
      <c r="C1293">
        <f>_xlfn.NUMBERVALUE(MID(Table3[[#This Row],[Price]],2,LEN(Table3[[#This Row],[Price]])-2))</f>
        <v>674000</v>
      </c>
      <c r="D1293" t="s">
        <v>7</v>
      </c>
      <c r="E1293" t="s">
        <v>3120</v>
      </c>
      <c r="F1293">
        <f>_xlfn.NUMBERVALUE(SUBSTITUTE(Table3[[#This Row],[Sqm]],".",","))</f>
        <v>91.4</v>
      </c>
      <c r="G1293" s="8">
        <f>Table3[[#This Row],[Price_cleaned]]/Table3[[#This Row],[Sqm_cleaned]]</f>
        <v>7374.1794310722098</v>
      </c>
      <c r="H1293">
        <v>3</v>
      </c>
    </row>
    <row r="1294" spans="1:8" hidden="1" x14ac:dyDescent="0.2">
      <c r="A1294" t="s">
        <v>5</v>
      </c>
      <c r="B1294" t="s">
        <v>3121</v>
      </c>
      <c r="C1294">
        <f>_xlfn.NUMBERVALUE(MID(Table3[[#This Row],[Price]],2,LEN(Table3[[#This Row],[Price]])-2))</f>
        <v>1630000</v>
      </c>
      <c r="D1294" t="s">
        <v>7</v>
      </c>
      <c r="E1294" t="s">
        <v>630</v>
      </c>
      <c r="F1294">
        <f>_xlfn.NUMBERVALUE(SUBSTITUTE(Table3[[#This Row],[Sqm]],".",","))</f>
        <v>53.9</v>
      </c>
      <c r="G1294" s="8">
        <f>Table3[[#This Row],[Price_cleaned]]/Table3[[#This Row],[Sqm_cleaned]]</f>
        <v>30241.187384044526</v>
      </c>
      <c r="H1294">
        <v>2</v>
      </c>
    </row>
    <row r="1295" spans="1:8" x14ac:dyDescent="0.2">
      <c r="A1295" t="s">
        <v>5</v>
      </c>
      <c r="B1295" t="s">
        <v>2102</v>
      </c>
      <c r="C1295">
        <f>_xlfn.NUMBERVALUE(MID(Table3[[#This Row],[Price]],2,LEN(Table3[[#This Row],[Price]])-2))</f>
        <v>599000</v>
      </c>
      <c r="D1295" t="s">
        <v>7</v>
      </c>
      <c r="E1295">
        <v>74</v>
      </c>
      <c r="F1295">
        <f>_xlfn.NUMBERVALUE(SUBSTITUTE(Table3[[#This Row],[Sqm]],".",","))</f>
        <v>74</v>
      </c>
      <c r="G1295" s="8">
        <f>Table3[[#This Row],[Price_cleaned]]/Table3[[#This Row],[Sqm_cleaned]]</f>
        <v>8094.594594594595</v>
      </c>
      <c r="H1295">
        <v>5</v>
      </c>
    </row>
    <row r="1296" spans="1:8" hidden="1" x14ac:dyDescent="0.2">
      <c r="A1296" t="s">
        <v>5</v>
      </c>
      <c r="B1296" t="s">
        <v>2597</v>
      </c>
      <c r="C1296">
        <f>_xlfn.NUMBERVALUE(MID(Table3[[#This Row],[Price]],2,LEN(Table3[[#This Row],[Price]])-2))</f>
        <v>930000</v>
      </c>
      <c r="D1296" t="s">
        <v>7</v>
      </c>
      <c r="E1296">
        <v>100</v>
      </c>
      <c r="F1296">
        <f>_xlfn.NUMBERVALUE(SUBSTITUTE(Table3[[#This Row],[Sqm]],".",","))</f>
        <v>100</v>
      </c>
      <c r="G1296" s="8">
        <f>Table3[[#This Row],[Price_cleaned]]/Table3[[#This Row],[Sqm_cleaned]]</f>
        <v>9300</v>
      </c>
      <c r="H1296">
        <v>6</v>
      </c>
    </row>
    <row r="1297" spans="1:8" hidden="1" x14ac:dyDescent="0.2">
      <c r="A1297" t="s">
        <v>5</v>
      </c>
      <c r="B1297" t="s">
        <v>2163</v>
      </c>
      <c r="C1297">
        <f>_xlfn.NUMBERVALUE(MID(Table3[[#This Row],[Price]],2,LEN(Table3[[#This Row],[Price]])-2))</f>
        <v>2600000</v>
      </c>
      <c r="D1297" t="s">
        <v>3122</v>
      </c>
      <c r="E1297">
        <v>67</v>
      </c>
      <c r="F1297">
        <f>_xlfn.NUMBERVALUE(SUBSTITUTE(Table3[[#This Row],[Sqm]],".",","))</f>
        <v>67</v>
      </c>
      <c r="G1297">
        <f>Table3[[#This Row],[Price_cleaned]]/Table3[[#This Row],[Sqm_cleaned]]</f>
        <v>38805.970149253728</v>
      </c>
      <c r="H1297">
        <v>3</v>
      </c>
    </row>
    <row r="1298" spans="1:8" hidden="1" x14ac:dyDescent="0.2">
      <c r="A1298" t="s">
        <v>5</v>
      </c>
      <c r="B1298" t="s">
        <v>2323</v>
      </c>
      <c r="C1298">
        <f>_xlfn.NUMBERVALUE(MID(Table3[[#This Row],[Price]],2,LEN(Table3[[#This Row],[Price]])-2))</f>
        <v>1300000</v>
      </c>
      <c r="D1298" t="s">
        <v>383</v>
      </c>
      <c r="E1298">
        <v>47</v>
      </c>
      <c r="F1298">
        <f>_xlfn.NUMBERVALUE(SUBSTITUTE(Table3[[#This Row],[Sqm]],".",","))</f>
        <v>47</v>
      </c>
      <c r="G1298">
        <f>Table3[[#This Row],[Price_cleaned]]/Table3[[#This Row],[Sqm_cleaned]]</f>
        <v>27659.574468085106</v>
      </c>
      <c r="H1298">
        <v>3</v>
      </c>
    </row>
    <row r="1299" spans="1:8" hidden="1" x14ac:dyDescent="0.2">
      <c r="A1299" t="s">
        <v>5</v>
      </c>
      <c r="B1299" t="s">
        <v>2628</v>
      </c>
      <c r="C1299">
        <f>_xlfn.NUMBERVALUE(MID(Table3[[#This Row],[Price]],2,LEN(Table3[[#This Row],[Price]])-2))</f>
        <v>1800000</v>
      </c>
      <c r="D1299" t="s">
        <v>137</v>
      </c>
      <c r="E1299" t="s">
        <v>814</v>
      </c>
      <c r="F1299">
        <f>_xlfn.NUMBERVALUE(SUBSTITUTE(Table3[[#This Row],[Sqm]],".",","))</f>
        <v>57.5</v>
      </c>
      <c r="G1299" s="8">
        <f>Table3[[#This Row],[Price_cleaned]]/Table3[[#This Row],[Sqm_cleaned]]</f>
        <v>31304.347826086956</v>
      </c>
      <c r="H1299">
        <v>3</v>
      </c>
    </row>
    <row r="1300" spans="1:8" hidden="1" x14ac:dyDescent="0.2">
      <c r="A1300" t="s">
        <v>5</v>
      </c>
      <c r="B1300" t="s">
        <v>2151</v>
      </c>
      <c r="C1300">
        <f>_xlfn.NUMBERVALUE(MID(Table3[[#This Row],[Price]],2,LEN(Table3[[#This Row],[Price]])-2))</f>
        <v>799000</v>
      </c>
      <c r="D1300" t="s">
        <v>120</v>
      </c>
      <c r="E1300" t="s">
        <v>3123</v>
      </c>
      <c r="F1300">
        <f>_xlfn.NUMBERVALUE(SUBSTITUTE(Table3[[#This Row],[Sqm]],".",","))</f>
        <v>48.72</v>
      </c>
      <c r="G1300">
        <f>Table3[[#This Row],[Price_cleaned]]/Table3[[#This Row],[Sqm_cleaned]]</f>
        <v>16399.835796387521</v>
      </c>
      <c r="H1300">
        <v>2</v>
      </c>
    </row>
    <row r="1301" spans="1:8" hidden="1" x14ac:dyDescent="0.2">
      <c r="A1301" t="s">
        <v>5</v>
      </c>
      <c r="B1301" t="s">
        <v>2143</v>
      </c>
      <c r="C1301">
        <f>_xlfn.NUMBERVALUE(MID(Table3[[#This Row],[Price]],2,LEN(Table3[[#This Row],[Price]])-2))</f>
        <v>780000</v>
      </c>
      <c r="D1301" t="s">
        <v>261</v>
      </c>
      <c r="E1301" t="s">
        <v>771</v>
      </c>
      <c r="F1301">
        <f>_xlfn.NUMBERVALUE(SUBSTITUTE(Table3[[#This Row],[Sqm]],".",","))</f>
        <v>41.5</v>
      </c>
      <c r="G1301">
        <f>Table3[[#This Row],[Price_cleaned]]/Table3[[#This Row],[Sqm_cleaned]]</f>
        <v>18795.180722891568</v>
      </c>
      <c r="H1301">
        <v>2</v>
      </c>
    </row>
    <row r="1302" spans="1:8" x14ac:dyDescent="0.2">
      <c r="A1302" t="s">
        <v>5</v>
      </c>
      <c r="B1302" t="s">
        <v>2323</v>
      </c>
      <c r="C1302">
        <f>_xlfn.NUMBERVALUE(MID(Table3[[#This Row],[Price]],2,LEN(Table3[[#This Row],[Price]])-2))</f>
        <v>1300000</v>
      </c>
      <c r="D1302" t="s">
        <v>7</v>
      </c>
      <c r="E1302" t="s">
        <v>1116</v>
      </c>
      <c r="F1302">
        <f>_xlfn.NUMBERVALUE(SUBSTITUTE(Table3[[#This Row],[Sqm]],".",","))</f>
        <v>45.9</v>
      </c>
      <c r="G1302" s="8">
        <f>Table3[[#This Row],[Price_cleaned]]/Table3[[#This Row],[Sqm_cleaned]]</f>
        <v>28322.440087145969</v>
      </c>
      <c r="H1302">
        <v>2</v>
      </c>
    </row>
    <row r="1303" spans="1:8" hidden="1" x14ac:dyDescent="0.2">
      <c r="A1303" t="s">
        <v>5</v>
      </c>
      <c r="B1303" t="s">
        <v>2835</v>
      </c>
      <c r="C1303">
        <f>_xlfn.NUMBERVALUE(MID(Table3[[#This Row],[Price]],2,LEN(Table3[[#This Row],[Price]])-2))</f>
        <v>389000</v>
      </c>
      <c r="D1303" t="s">
        <v>203</v>
      </c>
      <c r="E1303">
        <v>30</v>
      </c>
      <c r="F1303">
        <f>_xlfn.NUMBERVALUE(SUBSTITUTE(Table3[[#This Row],[Sqm]],".",","))</f>
        <v>30</v>
      </c>
      <c r="G1303">
        <f>Table3[[#This Row],[Price_cleaned]]/Table3[[#This Row],[Sqm_cleaned]]</f>
        <v>12966.666666666666</v>
      </c>
      <c r="H1303">
        <v>1</v>
      </c>
    </row>
    <row r="1304" spans="1:8" x14ac:dyDescent="0.2">
      <c r="A1304" t="s">
        <v>5</v>
      </c>
      <c r="B1304" t="s">
        <v>2271</v>
      </c>
      <c r="C1304">
        <f>_xlfn.NUMBERVALUE(MID(Table3[[#This Row],[Price]],2,LEN(Table3[[#This Row],[Price]])-2))</f>
        <v>350000</v>
      </c>
      <c r="D1304" t="s">
        <v>7</v>
      </c>
      <c r="E1304">
        <v>65</v>
      </c>
      <c r="F1304">
        <f>_xlfn.NUMBERVALUE(SUBSTITUTE(Table3[[#This Row],[Sqm]],".",","))</f>
        <v>65</v>
      </c>
      <c r="G1304" s="8">
        <f>Table3[[#This Row],[Price_cleaned]]/Table3[[#This Row],[Sqm_cleaned]]</f>
        <v>5384.6153846153848</v>
      </c>
      <c r="H1304">
        <v>3</v>
      </c>
    </row>
    <row r="1305" spans="1:8" x14ac:dyDescent="0.2">
      <c r="A1305" t="s">
        <v>5</v>
      </c>
      <c r="B1305" t="s">
        <v>2126</v>
      </c>
      <c r="C1305">
        <f>_xlfn.NUMBERVALUE(MID(Table3[[#This Row],[Price]],2,LEN(Table3[[#This Row],[Price]])-2))</f>
        <v>560000</v>
      </c>
      <c r="D1305" t="s">
        <v>7</v>
      </c>
      <c r="E1305">
        <v>40</v>
      </c>
      <c r="F1305">
        <f>_xlfn.NUMBERVALUE(SUBSTITUTE(Table3[[#This Row],[Sqm]],".",","))</f>
        <v>40</v>
      </c>
      <c r="G1305" s="8">
        <f>Table3[[#This Row],[Price_cleaned]]/Table3[[#This Row],[Sqm_cleaned]]</f>
        <v>14000</v>
      </c>
      <c r="H1305">
        <v>2</v>
      </c>
    </row>
    <row r="1306" spans="1:8" hidden="1" x14ac:dyDescent="0.2">
      <c r="A1306" t="s">
        <v>5</v>
      </c>
      <c r="B1306" t="s">
        <v>2842</v>
      </c>
      <c r="C1306">
        <f>_xlfn.NUMBERVALUE(MID(Table3[[#This Row],[Price]],2,LEN(Table3[[#This Row],[Price]])-2))</f>
        <v>319000</v>
      </c>
      <c r="D1306" t="s">
        <v>7</v>
      </c>
      <c r="E1306" t="s">
        <v>2979</v>
      </c>
      <c r="F1306">
        <f>_xlfn.NUMBERVALUE(SUBSTITUTE(Table3[[#This Row],[Sqm]],".",","))</f>
        <v>96.3</v>
      </c>
      <c r="G1306" s="8">
        <f>Table3[[#This Row],[Price_cleaned]]/Table3[[#This Row],[Sqm_cleaned]]</f>
        <v>3312.5649013499483</v>
      </c>
      <c r="H1306">
        <v>4</v>
      </c>
    </row>
    <row r="1307" spans="1:8" x14ac:dyDescent="0.2">
      <c r="A1307" t="s">
        <v>5</v>
      </c>
      <c r="B1307" t="s">
        <v>2194</v>
      </c>
      <c r="C1307">
        <f>_xlfn.NUMBERVALUE(MID(Table3[[#This Row],[Price]],2,LEN(Table3[[#This Row],[Price]])-2))</f>
        <v>1100000</v>
      </c>
      <c r="D1307" t="s">
        <v>7</v>
      </c>
      <c r="E1307" t="s">
        <v>3124</v>
      </c>
      <c r="F1307">
        <f>_xlfn.NUMBERVALUE(SUBSTITUTE(Table3[[#This Row],[Sqm]],".",","))</f>
        <v>82.4</v>
      </c>
      <c r="G1307" s="8">
        <f>Table3[[#This Row],[Price_cleaned]]/Table3[[#This Row],[Sqm_cleaned]]</f>
        <v>13349.514563106795</v>
      </c>
      <c r="H1307">
        <v>3</v>
      </c>
    </row>
    <row r="1308" spans="1:8" x14ac:dyDescent="0.2">
      <c r="A1308" t="s">
        <v>5</v>
      </c>
      <c r="B1308" t="s">
        <v>3125</v>
      </c>
      <c r="C1308">
        <f>_xlfn.NUMBERVALUE(MID(Table3[[#This Row],[Price]],2,LEN(Table3[[#This Row],[Price]])-2))</f>
        <v>910000</v>
      </c>
      <c r="D1308" t="s">
        <v>7</v>
      </c>
      <c r="E1308">
        <v>60</v>
      </c>
      <c r="F1308">
        <f>_xlfn.NUMBERVALUE(SUBSTITUTE(Table3[[#This Row],[Sqm]],".",","))</f>
        <v>60</v>
      </c>
      <c r="G1308" s="8">
        <f>Table3[[#This Row],[Price_cleaned]]/Table3[[#This Row],[Sqm_cleaned]]</f>
        <v>15166.666666666666</v>
      </c>
      <c r="H1308">
        <v>3</v>
      </c>
    </row>
    <row r="1309" spans="1:8" hidden="1" x14ac:dyDescent="0.2">
      <c r="A1309" t="s">
        <v>5</v>
      </c>
      <c r="B1309" t="s">
        <v>2248</v>
      </c>
      <c r="C1309">
        <f>_xlfn.NUMBERVALUE(MID(Table3[[#This Row],[Price]],2,LEN(Table3[[#This Row],[Price]])-2))</f>
        <v>339000</v>
      </c>
      <c r="D1309" t="s">
        <v>7</v>
      </c>
      <c r="E1309" t="s">
        <v>3126</v>
      </c>
      <c r="F1309">
        <f>_xlfn.NUMBERVALUE(SUBSTITUTE(Table3[[#This Row],[Sqm]],".",","))</f>
        <v>68.5</v>
      </c>
      <c r="G1309" s="8">
        <f>Table3[[#This Row],[Price_cleaned]]/Table3[[#This Row],[Sqm_cleaned]]</f>
        <v>4948.905109489051</v>
      </c>
      <c r="H1309">
        <v>3</v>
      </c>
    </row>
    <row r="1310" spans="1:8" x14ac:dyDescent="0.2">
      <c r="A1310" t="s">
        <v>5</v>
      </c>
      <c r="B1310" t="s">
        <v>2768</v>
      </c>
      <c r="C1310">
        <f>_xlfn.NUMBERVALUE(MID(Table3[[#This Row],[Price]],2,LEN(Table3[[#This Row],[Price]])-2))</f>
        <v>705000</v>
      </c>
      <c r="D1310" t="s">
        <v>114</v>
      </c>
      <c r="E1310" t="s">
        <v>3127</v>
      </c>
      <c r="F1310">
        <f>_xlfn.NUMBERVALUE(SUBSTITUTE(Table3[[#This Row],[Sqm]],".",","))</f>
        <v>36.159999999999997</v>
      </c>
      <c r="G1310" s="8">
        <f>Table3[[#This Row],[Price_cleaned]]/Table3[[#This Row],[Sqm_cleaned]]</f>
        <v>19496.681415929204</v>
      </c>
      <c r="H1310">
        <v>2</v>
      </c>
    </row>
    <row r="1311" spans="1:8" x14ac:dyDescent="0.2">
      <c r="A1311" t="s">
        <v>5</v>
      </c>
      <c r="B1311" t="s">
        <v>2045</v>
      </c>
      <c r="C1311">
        <f>_xlfn.NUMBERVALUE(MID(Table3[[#This Row],[Price]],2,LEN(Table3[[#This Row],[Price]])-2))</f>
        <v>739000</v>
      </c>
      <c r="D1311" t="s">
        <v>114</v>
      </c>
      <c r="E1311">
        <v>28</v>
      </c>
      <c r="F1311">
        <f>_xlfn.NUMBERVALUE(SUBSTITUTE(Table3[[#This Row],[Sqm]],".",","))</f>
        <v>28</v>
      </c>
      <c r="G1311" s="8">
        <f>Table3[[#This Row],[Price_cleaned]]/Table3[[#This Row],[Sqm_cleaned]]</f>
        <v>26392.857142857141</v>
      </c>
      <c r="H1311">
        <v>1</v>
      </c>
    </row>
    <row r="1312" spans="1:8" hidden="1" x14ac:dyDescent="0.2">
      <c r="A1312" t="s">
        <v>5</v>
      </c>
      <c r="B1312" t="s">
        <v>3128</v>
      </c>
      <c r="C1312">
        <f>_xlfn.NUMBERVALUE(MID(Table3[[#This Row],[Price]],2,LEN(Table3[[#This Row],[Price]])-2))</f>
        <v>2238000</v>
      </c>
      <c r="D1312" t="s">
        <v>114</v>
      </c>
      <c r="E1312" t="s">
        <v>3129</v>
      </c>
      <c r="F1312">
        <f>_xlfn.NUMBERVALUE(SUBSTITUTE(Table3[[#This Row],[Sqm]],".",","))</f>
        <v>71.67</v>
      </c>
      <c r="G1312">
        <f>Table3[[#This Row],[Price_cleaned]]/Table3[[#This Row],[Sqm_cleaned]]</f>
        <v>31226.454583507744</v>
      </c>
      <c r="H1312">
        <v>3</v>
      </c>
    </row>
    <row r="1313" spans="1:8" x14ac:dyDescent="0.2">
      <c r="A1313" t="s">
        <v>5</v>
      </c>
      <c r="B1313" t="s">
        <v>2551</v>
      </c>
      <c r="C1313">
        <f>_xlfn.NUMBERVALUE(MID(Table3[[#This Row],[Price]],2,LEN(Table3[[#This Row],[Price]])-2))</f>
        <v>1000000</v>
      </c>
      <c r="D1313" t="s">
        <v>114</v>
      </c>
      <c r="E1313" t="s">
        <v>3130</v>
      </c>
      <c r="F1313">
        <f>_xlfn.NUMBERVALUE(SUBSTITUTE(Table3[[#This Row],[Sqm]],".",","))</f>
        <v>68.319999999999993</v>
      </c>
      <c r="G1313" s="8">
        <f>Table3[[#This Row],[Price_cleaned]]/Table3[[#This Row],[Sqm_cleaned]]</f>
        <v>14637.002341920375</v>
      </c>
      <c r="H1313">
        <v>3</v>
      </c>
    </row>
    <row r="1314" spans="1:8" x14ac:dyDescent="0.2">
      <c r="A1314" t="s">
        <v>5</v>
      </c>
      <c r="B1314" t="s">
        <v>2597</v>
      </c>
      <c r="C1314">
        <f>_xlfn.NUMBERVALUE(MID(Table3[[#This Row],[Price]],2,LEN(Table3[[#This Row],[Price]])-2))</f>
        <v>930000</v>
      </c>
      <c r="D1314" t="s">
        <v>114</v>
      </c>
      <c r="E1314">
        <v>77</v>
      </c>
      <c r="F1314">
        <f>_xlfn.NUMBERVALUE(SUBSTITUTE(Table3[[#This Row],[Sqm]],".",","))</f>
        <v>77</v>
      </c>
      <c r="G1314" s="8">
        <f>Table3[[#This Row],[Price_cleaned]]/Table3[[#This Row],[Sqm_cleaned]]</f>
        <v>12077.922077922078</v>
      </c>
      <c r="H1314">
        <v>3</v>
      </c>
    </row>
    <row r="1315" spans="1:8" hidden="1" x14ac:dyDescent="0.2">
      <c r="A1315" t="s">
        <v>5</v>
      </c>
      <c r="B1315" t="s">
        <v>2164</v>
      </c>
      <c r="C1315">
        <f>_xlfn.NUMBERVALUE(MID(Table3[[#This Row],[Price]],2,LEN(Table3[[#This Row],[Price]])-2))</f>
        <v>750000</v>
      </c>
      <c r="D1315" t="s">
        <v>247</v>
      </c>
      <c r="E1315" t="s">
        <v>359</v>
      </c>
      <c r="F1315">
        <f>_xlfn.NUMBERVALUE(SUBSTITUTE(Table3[[#This Row],[Sqm]],".",","))</f>
        <v>36.24</v>
      </c>
      <c r="G1315">
        <f>Table3[[#This Row],[Price_cleaned]]/Table3[[#This Row],[Sqm_cleaned]]</f>
        <v>20695.364238410595</v>
      </c>
      <c r="H1315">
        <v>2</v>
      </c>
    </row>
    <row r="1316" spans="1:8" hidden="1" x14ac:dyDescent="0.2">
      <c r="A1316" t="s">
        <v>5</v>
      </c>
      <c r="B1316" t="s">
        <v>3131</v>
      </c>
      <c r="C1316">
        <f>_xlfn.NUMBERVALUE(MID(Table3[[#This Row],[Price]],2,LEN(Table3[[#This Row],[Price]])-2))</f>
        <v>406800</v>
      </c>
      <c r="D1316" t="s">
        <v>3132</v>
      </c>
      <c r="E1316" t="s">
        <v>3133</v>
      </c>
      <c r="F1316">
        <f>_xlfn.NUMBERVALUE(SUBSTITUTE(Table3[[#This Row],[Sqm]],".",","))</f>
        <v>54.62</v>
      </c>
      <c r="G1316">
        <f>Table3[[#This Row],[Price_cleaned]]/Table3[[#This Row],[Sqm_cleaned]]</f>
        <v>7447.8213108751379</v>
      </c>
      <c r="H1316">
        <v>3</v>
      </c>
    </row>
    <row r="1317" spans="1:8" x14ac:dyDescent="0.2">
      <c r="A1317" t="s">
        <v>5</v>
      </c>
      <c r="B1317" t="s">
        <v>2528</v>
      </c>
      <c r="C1317">
        <f>_xlfn.NUMBERVALUE(MID(Table3[[#This Row],[Price]],2,LEN(Table3[[#This Row],[Price]])-2))</f>
        <v>425000</v>
      </c>
      <c r="D1317" t="s">
        <v>114</v>
      </c>
      <c r="E1317">
        <v>52</v>
      </c>
      <c r="F1317">
        <f>_xlfn.NUMBERVALUE(SUBSTITUTE(Table3[[#This Row],[Sqm]],".",","))</f>
        <v>52</v>
      </c>
      <c r="G1317" s="8">
        <f>Table3[[#This Row],[Price_cleaned]]/Table3[[#This Row],[Sqm_cleaned]]</f>
        <v>8173.0769230769229</v>
      </c>
      <c r="H1317">
        <v>2</v>
      </c>
    </row>
    <row r="1318" spans="1:8" x14ac:dyDescent="0.2">
      <c r="A1318" t="s">
        <v>5</v>
      </c>
      <c r="B1318" t="s">
        <v>2516</v>
      </c>
      <c r="C1318">
        <f>_xlfn.NUMBERVALUE(MID(Table3[[#This Row],[Price]],2,LEN(Table3[[#This Row],[Price]])-2))</f>
        <v>989000</v>
      </c>
      <c r="D1318" t="s">
        <v>7</v>
      </c>
      <c r="E1318" t="s">
        <v>3134</v>
      </c>
      <c r="F1318">
        <f>_xlfn.NUMBERVALUE(SUBSTITUTE(Table3[[#This Row],[Sqm]],".",","))</f>
        <v>53.87</v>
      </c>
      <c r="G1318" s="8">
        <f>Table3[[#This Row],[Price_cleaned]]/Table3[[#This Row],[Sqm_cleaned]]</f>
        <v>18359.012437349174</v>
      </c>
      <c r="H1318">
        <v>3</v>
      </c>
    </row>
    <row r="1319" spans="1:8" hidden="1" x14ac:dyDescent="0.2">
      <c r="A1319" t="s">
        <v>5</v>
      </c>
      <c r="B1319" t="s">
        <v>2211</v>
      </c>
      <c r="C1319">
        <f>_xlfn.NUMBERVALUE(MID(Table3[[#This Row],[Price]],2,LEN(Table3[[#This Row],[Price]])-2))</f>
        <v>699000</v>
      </c>
      <c r="D1319" t="s">
        <v>575</v>
      </c>
      <c r="E1319">
        <v>58</v>
      </c>
      <c r="F1319">
        <f>_xlfn.NUMBERVALUE(SUBSTITUTE(Table3[[#This Row],[Sqm]],".",","))</f>
        <v>58</v>
      </c>
      <c r="G1319">
        <f>Table3[[#This Row],[Price_cleaned]]/Table3[[#This Row],[Sqm_cleaned]]</f>
        <v>12051.724137931034</v>
      </c>
      <c r="H1319">
        <v>3</v>
      </c>
    </row>
    <row r="1320" spans="1:8" x14ac:dyDescent="0.2">
      <c r="A1320" t="s">
        <v>5</v>
      </c>
      <c r="B1320" t="s">
        <v>2162</v>
      </c>
      <c r="C1320">
        <f>_xlfn.NUMBERVALUE(MID(Table3[[#This Row],[Price]],2,LEN(Table3[[#This Row],[Price]])-2))</f>
        <v>1390000</v>
      </c>
      <c r="D1320" t="s">
        <v>7</v>
      </c>
      <c r="E1320">
        <v>71</v>
      </c>
      <c r="F1320">
        <f>_xlfn.NUMBERVALUE(SUBSTITUTE(Table3[[#This Row],[Sqm]],".",","))</f>
        <v>71</v>
      </c>
      <c r="G1320" s="8">
        <f>Table3[[#This Row],[Price_cleaned]]/Table3[[#This Row],[Sqm_cleaned]]</f>
        <v>19577.464788732395</v>
      </c>
      <c r="H1320">
        <v>4</v>
      </c>
    </row>
    <row r="1321" spans="1:8" x14ac:dyDescent="0.2">
      <c r="A1321" t="s">
        <v>5</v>
      </c>
      <c r="B1321" t="s">
        <v>3135</v>
      </c>
      <c r="C1321">
        <f>_xlfn.NUMBERVALUE(MID(Table3[[#This Row],[Price]],2,LEN(Table3[[#This Row],[Price]])-2))</f>
        <v>379000</v>
      </c>
      <c r="D1321" t="s">
        <v>7</v>
      </c>
      <c r="E1321" t="s">
        <v>10</v>
      </c>
      <c r="F1321">
        <f>_xlfn.NUMBERVALUE(SUBSTITUTE(Table3[[#This Row],[Sqm]],".",","))</f>
        <v>54.5</v>
      </c>
      <c r="G1321" s="8">
        <f>Table3[[#This Row],[Price_cleaned]]/Table3[[#This Row],[Sqm_cleaned]]</f>
        <v>6954.1284403669724</v>
      </c>
      <c r="H1321">
        <v>3</v>
      </c>
    </row>
    <row r="1322" spans="1:8" hidden="1" x14ac:dyDescent="0.2">
      <c r="A1322" t="s">
        <v>5</v>
      </c>
      <c r="B1322" t="s">
        <v>3136</v>
      </c>
      <c r="C1322">
        <f>_xlfn.NUMBERVALUE(MID(Table3[[#This Row],[Price]],2,LEN(Table3[[#This Row],[Price]])-2))</f>
        <v>469732</v>
      </c>
      <c r="D1322" t="s">
        <v>247</v>
      </c>
      <c r="E1322">
        <v>56</v>
      </c>
      <c r="F1322">
        <f>_xlfn.NUMBERVALUE(SUBSTITUTE(Table3[[#This Row],[Sqm]],".",","))</f>
        <v>56</v>
      </c>
      <c r="G1322">
        <f>Table3[[#This Row],[Price_cleaned]]/Table3[[#This Row],[Sqm_cleaned]]</f>
        <v>8388.0714285714294</v>
      </c>
      <c r="H1322">
        <v>2</v>
      </c>
    </row>
    <row r="1323" spans="1:8" x14ac:dyDescent="0.2">
      <c r="A1323" t="s">
        <v>5</v>
      </c>
      <c r="B1323" t="s">
        <v>2348</v>
      </c>
      <c r="C1323">
        <f>_xlfn.NUMBERVALUE(MID(Table3[[#This Row],[Price]],2,LEN(Table3[[#This Row],[Price]])-2))</f>
        <v>449000</v>
      </c>
      <c r="D1323" t="s">
        <v>7</v>
      </c>
      <c r="E1323">
        <v>52</v>
      </c>
      <c r="F1323">
        <f>_xlfn.NUMBERVALUE(SUBSTITUTE(Table3[[#This Row],[Sqm]],".",","))</f>
        <v>52</v>
      </c>
      <c r="G1323" s="8">
        <f>Table3[[#This Row],[Price_cleaned]]/Table3[[#This Row],[Sqm_cleaned]]</f>
        <v>8634.6153846153848</v>
      </c>
      <c r="H1323">
        <v>3</v>
      </c>
    </row>
    <row r="1324" spans="1:8" hidden="1" x14ac:dyDescent="0.2">
      <c r="A1324" t="s">
        <v>5</v>
      </c>
      <c r="B1324" t="s">
        <v>3137</v>
      </c>
      <c r="C1324">
        <f>_xlfn.NUMBERVALUE(MID(Table3[[#This Row],[Price]],2,LEN(Table3[[#This Row],[Price]])-2))</f>
        <v>861860</v>
      </c>
      <c r="D1324" t="s">
        <v>119</v>
      </c>
      <c r="E1324" t="s">
        <v>3138</v>
      </c>
      <c r="F1324">
        <f>_xlfn.NUMBERVALUE(SUBSTITUTE(Table3[[#This Row],[Sqm]],".",","))</f>
        <v>46.09</v>
      </c>
      <c r="G1324">
        <f>Table3[[#This Row],[Price_cleaned]]/Table3[[#This Row],[Sqm_cleaned]]</f>
        <v>18699.500976350617</v>
      </c>
      <c r="H1324">
        <v>2</v>
      </c>
    </row>
    <row r="1325" spans="1:8" hidden="1" x14ac:dyDescent="0.2">
      <c r="A1325" t="s">
        <v>5</v>
      </c>
      <c r="B1325" t="s">
        <v>2820</v>
      </c>
      <c r="C1325">
        <f>_xlfn.NUMBERVALUE(MID(Table3[[#This Row],[Price]],2,LEN(Table3[[#This Row],[Price]])-2))</f>
        <v>450000</v>
      </c>
      <c r="D1325" t="s">
        <v>7</v>
      </c>
      <c r="E1325" t="s">
        <v>3139</v>
      </c>
      <c r="F1325">
        <f>_xlfn.NUMBERVALUE(SUBSTITUTE(Table3[[#This Row],[Sqm]],".",","))</f>
        <v>163.4</v>
      </c>
      <c r="G1325" s="8">
        <f>Table3[[#This Row],[Price_cleaned]]/Table3[[#This Row],[Sqm_cleaned]]</f>
        <v>2753.9779681762543</v>
      </c>
      <c r="H1325">
        <v>5</v>
      </c>
    </row>
    <row r="1326" spans="1:8" x14ac:dyDescent="0.2">
      <c r="A1326" t="s">
        <v>5</v>
      </c>
      <c r="B1326" t="s">
        <v>2263</v>
      </c>
      <c r="C1326">
        <f>_xlfn.NUMBERVALUE(MID(Table3[[#This Row],[Price]],2,LEN(Table3[[#This Row],[Price]])-2))</f>
        <v>610000</v>
      </c>
      <c r="D1326" t="s">
        <v>7</v>
      </c>
      <c r="E1326">
        <v>61</v>
      </c>
      <c r="F1326">
        <f>_xlfn.NUMBERVALUE(SUBSTITUTE(Table3[[#This Row],[Sqm]],".",","))</f>
        <v>61</v>
      </c>
      <c r="G1326" s="8">
        <f>Table3[[#This Row],[Price_cleaned]]/Table3[[#This Row],[Sqm_cleaned]]</f>
        <v>10000</v>
      </c>
      <c r="H1326">
        <v>3</v>
      </c>
    </row>
    <row r="1327" spans="1:8" x14ac:dyDescent="0.2">
      <c r="A1327" t="s">
        <v>5</v>
      </c>
      <c r="B1327" t="s">
        <v>2086</v>
      </c>
      <c r="C1327">
        <f>_xlfn.NUMBERVALUE(MID(Table3[[#This Row],[Price]],2,LEN(Table3[[#This Row],[Price]])-2))</f>
        <v>620000</v>
      </c>
      <c r="D1327" t="s">
        <v>137</v>
      </c>
      <c r="E1327" t="s">
        <v>1085</v>
      </c>
      <c r="F1327">
        <f>_xlfn.NUMBERVALUE(SUBSTITUTE(Table3[[#This Row],[Sqm]],".",","))</f>
        <v>32.64</v>
      </c>
      <c r="G1327" s="8">
        <f>Table3[[#This Row],[Price_cleaned]]/Table3[[#This Row],[Sqm_cleaned]]</f>
        <v>18995.098039215685</v>
      </c>
      <c r="H1327">
        <v>1</v>
      </c>
    </row>
    <row r="1328" spans="1:8" x14ac:dyDescent="0.2">
      <c r="A1328" t="s">
        <v>5</v>
      </c>
      <c r="B1328" t="s">
        <v>2989</v>
      </c>
      <c r="C1328">
        <f>_xlfn.NUMBERVALUE(MID(Table3[[#This Row],[Price]],2,LEN(Table3[[#This Row],[Price]])-2))</f>
        <v>616000</v>
      </c>
      <c r="D1328" t="s">
        <v>7</v>
      </c>
      <c r="E1328">
        <v>81</v>
      </c>
      <c r="F1328">
        <f>_xlfn.NUMBERVALUE(SUBSTITUTE(Table3[[#This Row],[Sqm]],".",","))</f>
        <v>81</v>
      </c>
      <c r="G1328" s="8">
        <f>Table3[[#This Row],[Price_cleaned]]/Table3[[#This Row],[Sqm_cleaned]]</f>
        <v>7604.9382716049386</v>
      </c>
      <c r="H1328">
        <v>3</v>
      </c>
    </row>
    <row r="1329" spans="1:8" hidden="1" x14ac:dyDescent="0.2">
      <c r="A1329" t="s">
        <v>5</v>
      </c>
      <c r="B1329" t="s">
        <v>3140</v>
      </c>
      <c r="C1329">
        <f>_xlfn.NUMBERVALUE(MID(Table3[[#This Row],[Price]],2,LEN(Table3[[#This Row],[Price]])-2))</f>
        <v>649900</v>
      </c>
      <c r="D1329" t="s">
        <v>526</v>
      </c>
      <c r="E1329" t="s">
        <v>3141</v>
      </c>
      <c r="F1329">
        <f>_xlfn.NUMBERVALUE(SUBSTITUTE(Table3[[#This Row],[Sqm]],".",","))</f>
        <v>81.77</v>
      </c>
      <c r="G1329">
        <f>Table3[[#This Row],[Price_cleaned]]/Table3[[#This Row],[Sqm_cleaned]]</f>
        <v>7947.9026537850068</v>
      </c>
      <c r="H1329">
        <v>4</v>
      </c>
    </row>
    <row r="1330" spans="1:8" hidden="1" x14ac:dyDescent="0.2">
      <c r="A1330" t="s">
        <v>5</v>
      </c>
      <c r="B1330" t="s">
        <v>2441</v>
      </c>
      <c r="C1330">
        <f>_xlfn.NUMBERVALUE(MID(Table3[[#This Row],[Price]],2,LEN(Table3[[#This Row],[Price]])-2))</f>
        <v>365000</v>
      </c>
      <c r="D1330" t="s">
        <v>553</v>
      </c>
      <c r="E1330">
        <v>84</v>
      </c>
      <c r="F1330">
        <f>_xlfn.NUMBERVALUE(SUBSTITUTE(Table3[[#This Row],[Sqm]],".",","))</f>
        <v>84</v>
      </c>
      <c r="G1330">
        <f>Table3[[#This Row],[Price_cleaned]]/Table3[[#This Row],[Sqm_cleaned]]</f>
        <v>4345.2380952380954</v>
      </c>
      <c r="H1330">
        <v>4</v>
      </c>
    </row>
    <row r="1331" spans="1:8" hidden="1" x14ac:dyDescent="0.2">
      <c r="A1331" t="s">
        <v>5</v>
      </c>
      <c r="B1331" t="s">
        <v>3142</v>
      </c>
      <c r="C1331">
        <f>_xlfn.NUMBERVALUE(MID(Table3[[#This Row],[Price]],2,LEN(Table3[[#This Row],[Price]])-2))</f>
        <v>3990000</v>
      </c>
      <c r="D1331" t="s">
        <v>7</v>
      </c>
      <c r="E1331" t="s">
        <v>3143</v>
      </c>
      <c r="F1331">
        <f>_xlfn.NUMBERVALUE(SUBSTITUTE(Table3[[#This Row],[Sqm]],".",","))</f>
        <v>50.75</v>
      </c>
      <c r="G1331">
        <f>Table3[[#This Row],[Price_cleaned]]/Table3[[#This Row],[Sqm_cleaned]]</f>
        <v>78620.68965517242</v>
      </c>
      <c r="H1331">
        <v>2</v>
      </c>
    </row>
    <row r="1332" spans="1:8" x14ac:dyDescent="0.2">
      <c r="A1332" t="s">
        <v>5</v>
      </c>
      <c r="B1332" t="s">
        <v>2211</v>
      </c>
      <c r="C1332">
        <f>_xlfn.NUMBERVALUE(MID(Table3[[#This Row],[Price]],2,LEN(Table3[[#This Row],[Price]])-2))</f>
        <v>699000</v>
      </c>
      <c r="D1332" t="s">
        <v>7</v>
      </c>
      <c r="E1332" t="s">
        <v>3144</v>
      </c>
      <c r="F1332">
        <f>_xlfn.NUMBERVALUE(SUBSTITUTE(Table3[[#This Row],[Sqm]],".",","))</f>
        <v>37.130000000000003</v>
      </c>
      <c r="G1332" s="8">
        <f>Table3[[#This Row],[Price_cleaned]]/Table3[[#This Row],[Sqm_cleaned]]</f>
        <v>18825.747374091032</v>
      </c>
      <c r="H1332">
        <v>2</v>
      </c>
    </row>
    <row r="1333" spans="1:8" hidden="1" x14ac:dyDescent="0.2">
      <c r="A1333" t="s">
        <v>5</v>
      </c>
      <c r="B1333" t="s">
        <v>3145</v>
      </c>
      <c r="C1333">
        <f>_xlfn.NUMBERVALUE(MID(Table3[[#This Row],[Price]],2,LEN(Table3[[#This Row],[Price]])-2))</f>
        <v>368000</v>
      </c>
      <c r="D1333" t="s">
        <v>7</v>
      </c>
      <c r="E1333">
        <v>120</v>
      </c>
      <c r="F1333">
        <f>_xlfn.NUMBERVALUE(SUBSTITUTE(Table3[[#This Row],[Sqm]],".",","))</f>
        <v>120</v>
      </c>
      <c r="G1333" s="8">
        <f>Table3[[#This Row],[Price_cleaned]]/Table3[[#This Row],[Sqm_cleaned]]</f>
        <v>3066.6666666666665</v>
      </c>
      <c r="H1333">
        <v>4</v>
      </c>
    </row>
    <row r="1334" spans="1:8" x14ac:dyDescent="0.2">
      <c r="A1334" t="s">
        <v>5</v>
      </c>
      <c r="B1334" t="s">
        <v>3146</v>
      </c>
      <c r="C1334">
        <f>_xlfn.NUMBERVALUE(MID(Table3[[#This Row],[Price]],2,LEN(Table3[[#This Row],[Price]])-2))</f>
        <v>1720000</v>
      </c>
      <c r="D1334" t="s">
        <v>114</v>
      </c>
      <c r="E1334" t="s">
        <v>1777</v>
      </c>
      <c r="F1334">
        <f>_xlfn.NUMBERVALUE(SUBSTITUTE(Table3[[#This Row],[Sqm]],".",","))</f>
        <v>71.2</v>
      </c>
      <c r="G1334" s="8">
        <f>Table3[[#This Row],[Price_cleaned]]/Table3[[#This Row],[Sqm_cleaned]]</f>
        <v>24157.303370786514</v>
      </c>
      <c r="H1334">
        <v>3</v>
      </c>
    </row>
    <row r="1335" spans="1:8" hidden="1" x14ac:dyDescent="0.2">
      <c r="A1335" t="s">
        <v>5</v>
      </c>
      <c r="B1335" t="s">
        <v>3052</v>
      </c>
      <c r="C1335">
        <f>_xlfn.NUMBERVALUE(MID(Table3[[#This Row],[Price]],2,LEN(Table3[[#This Row],[Price]])-2))</f>
        <v>573000</v>
      </c>
      <c r="D1335" t="s">
        <v>119</v>
      </c>
      <c r="E1335" t="s">
        <v>933</v>
      </c>
      <c r="F1335">
        <f>_xlfn.NUMBERVALUE(SUBSTITUTE(Table3[[#This Row],[Sqm]],".",","))</f>
        <v>59.7</v>
      </c>
      <c r="G1335">
        <f>Table3[[#This Row],[Price_cleaned]]/Table3[[#This Row],[Sqm_cleaned]]</f>
        <v>9597.989949748744</v>
      </c>
      <c r="H1335">
        <v>3</v>
      </c>
    </row>
    <row r="1336" spans="1:8" x14ac:dyDescent="0.2">
      <c r="A1336" t="s">
        <v>5</v>
      </c>
      <c r="B1336" t="s">
        <v>2341</v>
      </c>
      <c r="C1336">
        <f>_xlfn.NUMBERVALUE(MID(Table3[[#This Row],[Price]],2,LEN(Table3[[#This Row],[Price]])-2))</f>
        <v>499000</v>
      </c>
      <c r="D1336" t="s">
        <v>114</v>
      </c>
      <c r="E1336" t="s">
        <v>3147</v>
      </c>
      <c r="F1336">
        <f>_xlfn.NUMBERVALUE(SUBSTITUTE(Table3[[#This Row],[Sqm]],".",","))</f>
        <v>90.61</v>
      </c>
      <c r="G1336" s="8">
        <f>Table3[[#This Row],[Price_cleaned]]/Table3[[#This Row],[Sqm_cleaned]]</f>
        <v>5507.118419600486</v>
      </c>
      <c r="H1336">
        <v>4</v>
      </c>
    </row>
    <row r="1337" spans="1:8" x14ac:dyDescent="0.2">
      <c r="A1337" t="s">
        <v>5</v>
      </c>
      <c r="B1337" t="s">
        <v>2239</v>
      </c>
      <c r="C1337">
        <f>_xlfn.NUMBERVALUE(MID(Table3[[#This Row],[Price]],2,LEN(Table3[[#This Row],[Price]])-2))</f>
        <v>655000</v>
      </c>
      <c r="D1337" t="s">
        <v>114</v>
      </c>
      <c r="E1337">
        <v>72</v>
      </c>
      <c r="F1337">
        <f>_xlfn.NUMBERVALUE(SUBSTITUTE(Table3[[#This Row],[Sqm]],".",","))</f>
        <v>72</v>
      </c>
      <c r="G1337" s="8">
        <f>Table3[[#This Row],[Price_cleaned]]/Table3[[#This Row],[Sqm_cleaned]]</f>
        <v>9097.2222222222226</v>
      </c>
      <c r="H1337">
        <v>3</v>
      </c>
    </row>
    <row r="1338" spans="1:8" x14ac:dyDescent="0.2">
      <c r="A1338" t="s">
        <v>5</v>
      </c>
      <c r="B1338" t="s">
        <v>2598</v>
      </c>
      <c r="C1338">
        <f>_xlfn.NUMBERVALUE(MID(Table3[[#This Row],[Price]],2,LEN(Table3[[#This Row],[Price]])-2))</f>
        <v>575000</v>
      </c>
      <c r="D1338" t="s">
        <v>7</v>
      </c>
      <c r="E1338" t="s">
        <v>3148</v>
      </c>
      <c r="F1338">
        <f>_xlfn.NUMBERVALUE(SUBSTITUTE(Table3[[#This Row],[Sqm]],".",","))</f>
        <v>53.83</v>
      </c>
      <c r="G1338" s="8">
        <f>Table3[[#This Row],[Price_cleaned]]/Table3[[#This Row],[Sqm_cleaned]]</f>
        <v>10681.775961359837</v>
      </c>
      <c r="H1338">
        <v>2</v>
      </c>
    </row>
    <row r="1339" spans="1:8" x14ac:dyDescent="0.2">
      <c r="A1339" t="s">
        <v>5</v>
      </c>
      <c r="B1339" t="s">
        <v>2160</v>
      </c>
      <c r="C1339">
        <f>_xlfn.NUMBERVALUE(MID(Table3[[#This Row],[Price]],2,LEN(Table3[[#This Row],[Price]])-2))</f>
        <v>1450000</v>
      </c>
      <c r="D1339" t="s">
        <v>137</v>
      </c>
      <c r="E1339" t="s">
        <v>484</v>
      </c>
      <c r="F1339">
        <f>_xlfn.NUMBERVALUE(SUBSTITUTE(Table3[[#This Row],[Sqm]],".",","))</f>
        <v>56.7</v>
      </c>
      <c r="G1339" s="8">
        <f>Table3[[#This Row],[Price_cleaned]]/Table3[[#This Row],[Sqm_cleaned]]</f>
        <v>25573.192239858905</v>
      </c>
      <c r="H1339">
        <v>3</v>
      </c>
    </row>
    <row r="1340" spans="1:8" x14ac:dyDescent="0.2">
      <c r="A1340" t="s">
        <v>5</v>
      </c>
      <c r="B1340" t="s">
        <v>2223</v>
      </c>
      <c r="C1340">
        <f>_xlfn.NUMBERVALUE(MID(Table3[[#This Row],[Price]],2,LEN(Table3[[#This Row],[Price]])-2))</f>
        <v>479000</v>
      </c>
      <c r="D1340" t="s">
        <v>137</v>
      </c>
      <c r="E1340" t="s">
        <v>3149</v>
      </c>
      <c r="F1340">
        <f>_xlfn.NUMBERVALUE(SUBSTITUTE(Table3[[#This Row],[Sqm]],".",","))</f>
        <v>76.61</v>
      </c>
      <c r="G1340" s="8">
        <f>Table3[[#This Row],[Price_cleaned]]/Table3[[#This Row],[Sqm_cleaned]]</f>
        <v>6252.4474611669493</v>
      </c>
      <c r="H1340">
        <v>3</v>
      </c>
    </row>
    <row r="1341" spans="1:8" hidden="1" x14ac:dyDescent="0.2">
      <c r="A1341" t="s">
        <v>5</v>
      </c>
      <c r="B1341" t="s">
        <v>3080</v>
      </c>
      <c r="C1341">
        <f>_xlfn.NUMBERVALUE(MID(Table3[[#This Row],[Price]],2,LEN(Table3[[#This Row],[Price]])-2))</f>
        <v>329000</v>
      </c>
      <c r="D1341" t="s">
        <v>203</v>
      </c>
      <c r="E1341" t="s">
        <v>3150</v>
      </c>
      <c r="F1341">
        <f>_xlfn.NUMBERVALUE(SUBSTITUTE(Table3[[#This Row],[Sqm]],".",","))</f>
        <v>86.8</v>
      </c>
      <c r="G1341">
        <f>Table3[[#This Row],[Price_cleaned]]/Table3[[#This Row],[Sqm_cleaned]]</f>
        <v>3790.3225806451615</v>
      </c>
      <c r="H1341">
        <v>3</v>
      </c>
    </row>
    <row r="1342" spans="1:8" hidden="1" x14ac:dyDescent="0.2">
      <c r="A1342" t="s">
        <v>5</v>
      </c>
      <c r="B1342" t="s">
        <v>3151</v>
      </c>
      <c r="C1342">
        <f>_xlfn.NUMBERVALUE(MID(Table3[[#This Row],[Price]],2,LEN(Table3[[#This Row],[Price]])-2))</f>
        <v>2050000</v>
      </c>
      <c r="D1342" t="s">
        <v>7</v>
      </c>
      <c r="E1342">
        <v>145</v>
      </c>
      <c r="F1342">
        <f>_xlfn.NUMBERVALUE(SUBSTITUTE(Table3[[#This Row],[Sqm]],".",","))</f>
        <v>145</v>
      </c>
      <c r="G1342">
        <f>Table3[[#This Row],[Price_cleaned]]/Table3[[#This Row],[Sqm_cleaned]]</f>
        <v>14137.931034482759</v>
      </c>
      <c r="H1342">
        <v>4</v>
      </c>
    </row>
    <row r="1343" spans="1:8" x14ac:dyDescent="0.2">
      <c r="A1343" t="s">
        <v>5</v>
      </c>
      <c r="B1343" t="s">
        <v>2123</v>
      </c>
      <c r="C1343">
        <f>_xlfn.NUMBERVALUE(MID(Table3[[#This Row],[Price]],2,LEN(Table3[[#This Row],[Price]])-2))</f>
        <v>950000</v>
      </c>
      <c r="D1343" t="s">
        <v>7</v>
      </c>
      <c r="E1343">
        <v>72</v>
      </c>
      <c r="F1343">
        <f>_xlfn.NUMBERVALUE(SUBSTITUTE(Table3[[#This Row],[Sqm]],".",","))</f>
        <v>72</v>
      </c>
      <c r="G1343" s="8">
        <f>Table3[[#This Row],[Price_cleaned]]/Table3[[#This Row],[Sqm_cleaned]]</f>
        <v>13194.444444444445</v>
      </c>
      <c r="H1343">
        <v>3</v>
      </c>
    </row>
    <row r="1344" spans="1:8" hidden="1" x14ac:dyDescent="0.2">
      <c r="A1344" t="s">
        <v>5</v>
      </c>
      <c r="B1344" t="s">
        <v>2153</v>
      </c>
      <c r="C1344">
        <f>_xlfn.NUMBERVALUE(MID(Table3[[#This Row],[Price]],2,LEN(Table3[[#This Row],[Price]])-2))</f>
        <v>1500000</v>
      </c>
      <c r="D1344" t="s">
        <v>1102</v>
      </c>
      <c r="E1344" t="s">
        <v>3152</v>
      </c>
      <c r="F1344">
        <f>_xlfn.NUMBERVALUE(SUBSTITUTE(Table3[[#This Row],[Sqm]],".",","))</f>
        <v>75.2</v>
      </c>
      <c r="G1344">
        <f>Table3[[#This Row],[Price_cleaned]]/Table3[[#This Row],[Sqm_cleaned]]</f>
        <v>19946.808510638297</v>
      </c>
      <c r="H1344">
        <v>4</v>
      </c>
    </row>
    <row r="1345" spans="1:8" x14ac:dyDescent="0.2">
      <c r="A1345" t="s">
        <v>5</v>
      </c>
      <c r="B1345" t="s">
        <v>2222</v>
      </c>
      <c r="C1345">
        <f>_xlfn.NUMBERVALUE(MID(Table3[[#This Row],[Price]],2,LEN(Table3[[#This Row],[Price]])-2))</f>
        <v>820000</v>
      </c>
      <c r="D1345" t="s">
        <v>7</v>
      </c>
      <c r="E1345" t="s">
        <v>855</v>
      </c>
      <c r="F1345">
        <f>_xlfn.NUMBERVALUE(SUBSTITUTE(Table3[[#This Row],[Sqm]],".",","))</f>
        <v>53.5</v>
      </c>
      <c r="G1345" s="8">
        <f>Table3[[#This Row],[Price_cleaned]]/Table3[[#This Row],[Sqm_cleaned]]</f>
        <v>15327.102803738318</v>
      </c>
      <c r="H1345">
        <v>2</v>
      </c>
    </row>
    <row r="1346" spans="1:8" x14ac:dyDescent="0.2">
      <c r="A1346" t="s">
        <v>5</v>
      </c>
      <c r="B1346" t="s">
        <v>2856</v>
      </c>
      <c r="C1346">
        <f>_xlfn.NUMBERVALUE(MID(Table3[[#This Row],[Price]],2,LEN(Table3[[#This Row],[Price]])-2))</f>
        <v>649000</v>
      </c>
      <c r="D1346" t="s">
        <v>7</v>
      </c>
      <c r="E1346" t="s">
        <v>3153</v>
      </c>
      <c r="F1346">
        <f>_xlfn.NUMBERVALUE(SUBSTITUTE(Table3[[#This Row],[Sqm]],".",","))</f>
        <v>44.38</v>
      </c>
      <c r="G1346" s="8">
        <f>Table3[[#This Row],[Price_cleaned]]/Table3[[#This Row],[Sqm_cleaned]]</f>
        <v>14623.704371338439</v>
      </c>
      <c r="H1346">
        <v>2</v>
      </c>
    </row>
    <row r="1347" spans="1:8" x14ac:dyDescent="0.2">
      <c r="A1347" t="s">
        <v>5</v>
      </c>
      <c r="B1347" t="s">
        <v>2146</v>
      </c>
      <c r="C1347">
        <f>_xlfn.NUMBERVALUE(MID(Table3[[#This Row],[Price]],2,LEN(Table3[[#This Row],[Price]])-2))</f>
        <v>999000</v>
      </c>
      <c r="D1347" t="s">
        <v>7</v>
      </c>
      <c r="E1347">
        <v>68</v>
      </c>
      <c r="F1347">
        <f>_xlfn.NUMBERVALUE(SUBSTITUTE(Table3[[#This Row],[Sqm]],".",","))</f>
        <v>68</v>
      </c>
      <c r="G1347" s="8">
        <f>Table3[[#This Row],[Price_cleaned]]/Table3[[#This Row],[Sqm_cleaned]]</f>
        <v>14691.176470588236</v>
      </c>
      <c r="H1347">
        <v>4</v>
      </c>
    </row>
    <row r="1348" spans="1:8" hidden="1" x14ac:dyDescent="0.2">
      <c r="A1348" t="s">
        <v>5</v>
      </c>
      <c r="B1348" t="s">
        <v>3151</v>
      </c>
      <c r="C1348">
        <f>_xlfn.NUMBERVALUE(MID(Table3[[#This Row],[Price]],2,LEN(Table3[[#This Row],[Price]])-2))</f>
        <v>2050000</v>
      </c>
      <c r="D1348" t="s">
        <v>7</v>
      </c>
      <c r="E1348" t="s">
        <v>3154</v>
      </c>
      <c r="F1348">
        <f>_xlfn.NUMBERVALUE(SUBSTITUTE(Table3[[#This Row],[Sqm]],".",","))</f>
        <v>48.74</v>
      </c>
      <c r="G1348">
        <f>Table3[[#This Row],[Price_cleaned]]/Table3[[#This Row],[Sqm_cleaned]]</f>
        <v>42059.909725071811</v>
      </c>
      <c r="H1348">
        <v>2</v>
      </c>
    </row>
    <row r="1349" spans="1:8" hidden="1" x14ac:dyDescent="0.2">
      <c r="A1349" t="s">
        <v>5</v>
      </c>
      <c r="B1349" t="s">
        <v>3155</v>
      </c>
      <c r="C1349">
        <f>_xlfn.NUMBERVALUE(MID(Table3[[#This Row],[Price]],2,LEN(Table3[[#This Row],[Price]])-2))</f>
        <v>999999</v>
      </c>
      <c r="D1349" t="s">
        <v>7</v>
      </c>
      <c r="E1349">
        <v>185</v>
      </c>
      <c r="F1349">
        <f>_xlfn.NUMBERVALUE(SUBSTITUTE(Table3[[#This Row],[Sqm]],".",","))</f>
        <v>185</v>
      </c>
      <c r="G1349" s="8">
        <f>Table3[[#This Row],[Price_cleaned]]/Table3[[#This Row],[Sqm_cleaned]]</f>
        <v>5405.4</v>
      </c>
      <c r="H1349">
        <v>4</v>
      </c>
    </row>
    <row r="1350" spans="1:8" x14ac:dyDescent="0.2">
      <c r="A1350" t="s">
        <v>5</v>
      </c>
      <c r="B1350" t="s">
        <v>3135</v>
      </c>
      <c r="C1350">
        <f>_xlfn.NUMBERVALUE(MID(Table3[[#This Row],[Price]],2,LEN(Table3[[#This Row],[Price]])-2))</f>
        <v>379000</v>
      </c>
      <c r="D1350" t="s">
        <v>7</v>
      </c>
      <c r="E1350" t="s">
        <v>3156</v>
      </c>
      <c r="F1350">
        <f>_xlfn.NUMBERVALUE(SUBSTITUTE(Table3[[#This Row],[Sqm]],".",","))</f>
        <v>46.3</v>
      </c>
      <c r="G1350" s="8">
        <f>Table3[[#This Row],[Price_cleaned]]/Table3[[#This Row],[Sqm_cleaned]]</f>
        <v>8185.745140388769</v>
      </c>
      <c r="H1350">
        <v>2</v>
      </c>
    </row>
    <row r="1351" spans="1:8" hidden="1" x14ac:dyDescent="0.2">
      <c r="A1351" t="s">
        <v>5</v>
      </c>
      <c r="B1351" t="s">
        <v>3157</v>
      </c>
      <c r="C1351">
        <f>_xlfn.NUMBERVALUE(MID(Table3[[#This Row],[Price]],2,LEN(Table3[[#This Row],[Price]])-2))</f>
        <v>1039000</v>
      </c>
      <c r="D1351" t="s">
        <v>119</v>
      </c>
      <c r="E1351" t="s">
        <v>3158</v>
      </c>
      <c r="F1351">
        <f>_xlfn.NUMBERVALUE(SUBSTITUTE(Table3[[#This Row],[Sqm]],".",","))</f>
        <v>44.42</v>
      </c>
      <c r="G1351">
        <f>Table3[[#This Row],[Price_cleaned]]/Table3[[#This Row],[Sqm_cleaned]]</f>
        <v>23390.36470058532</v>
      </c>
      <c r="H1351">
        <v>2</v>
      </c>
    </row>
    <row r="1352" spans="1:8" hidden="1" x14ac:dyDescent="0.2">
      <c r="A1352" t="s">
        <v>5</v>
      </c>
      <c r="B1352" t="s">
        <v>3159</v>
      </c>
      <c r="C1352">
        <f>_xlfn.NUMBERVALUE(MID(Table3[[#This Row],[Price]],2,LEN(Table3[[#This Row],[Price]])-2))</f>
        <v>717000</v>
      </c>
      <c r="D1352" t="s">
        <v>181</v>
      </c>
      <c r="E1352" t="s">
        <v>2405</v>
      </c>
      <c r="F1352">
        <f>_xlfn.NUMBERVALUE(SUBSTITUTE(Table3[[#This Row],[Sqm]],".",","))</f>
        <v>85.62</v>
      </c>
      <c r="G1352">
        <f>Table3[[#This Row],[Price_cleaned]]/Table3[[#This Row],[Sqm_cleaned]]</f>
        <v>8374.2116327960757</v>
      </c>
      <c r="H1352">
        <v>4</v>
      </c>
    </row>
    <row r="1353" spans="1:8" hidden="1" x14ac:dyDescent="0.2">
      <c r="A1353" t="s">
        <v>5</v>
      </c>
      <c r="B1353" t="s">
        <v>2323</v>
      </c>
      <c r="C1353">
        <f>_xlfn.NUMBERVALUE(MID(Table3[[#This Row],[Price]],2,LEN(Table3[[#This Row],[Price]])-2))</f>
        <v>1300000</v>
      </c>
      <c r="D1353" t="s">
        <v>181</v>
      </c>
      <c r="E1353">
        <v>68</v>
      </c>
      <c r="F1353">
        <f>_xlfn.NUMBERVALUE(SUBSTITUTE(Table3[[#This Row],[Sqm]],".",","))</f>
        <v>68</v>
      </c>
      <c r="G1353">
        <f>Table3[[#This Row],[Price_cleaned]]/Table3[[#This Row],[Sqm_cleaned]]</f>
        <v>19117.647058823528</v>
      </c>
      <c r="H1353">
        <v>3</v>
      </c>
    </row>
    <row r="1354" spans="1:8" hidden="1" x14ac:dyDescent="0.2">
      <c r="A1354" t="s">
        <v>5</v>
      </c>
      <c r="B1354" t="s">
        <v>3160</v>
      </c>
      <c r="C1354">
        <f>_xlfn.NUMBERVALUE(MID(Table3[[#This Row],[Price]],2,LEN(Table3[[#This Row],[Price]])-2))</f>
        <v>633571</v>
      </c>
      <c r="D1354" t="s">
        <v>827</v>
      </c>
      <c r="E1354" t="s">
        <v>3161</v>
      </c>
      <c r="F1354">
        <f>_xlfn.NUMBERVALUE(SUBSTITUTE(Table3[[#This Row],[Sqm]],".",","))</f>
        <v>40.94</v>
      </c>
      <c r="G1354">
        <f>Table3[[#This Row],[Price_cleaned]]/Table3[[#This Row],[Sqm_cleaned]]</f>
        <v>15475.598436736689</v>
      </c>
      <c r="H1354">
        <v>2</v>
      </c>
    </row>
    <row r="1355" spans="1:8" hidden="1" x14ac:dyDescent="0.2">
      <c r="A1355" t="s">
        <v>5</v>
      </c>
      <c r="B1355" t="s">
        <v>3162</v>
      </c>
      <c r="C1355">
        <f>_xlfn.NUMBERVALUE(MID(Table3[[#This Row],[Price]],2,LEN(Table3[[#This Row],[Price]])-2))</f>
        <v>2590000</v>
      </c>
      <c r="D1355" t="s">
        <v>7</v>
      </c>
      <c r="E1355">
        <v>56</v>
      </c>
      <c r="F1355">
        <f>_xlfn.NUMBERVALUE(SUBSTITUTE(Table3[[#This Row],[Sqm]],".",","))</f>
        <v>56</v>
      </c>
      <c r="G1355">
        <f>Table3[[#This Row],[Price_cleaned]]/Table3[[#This Row],[Sqm_cleaned]]</f>
        <v>46250</v>
      </c>
      <c r="H1355">
        <v>3</v>
      </c>
    </row>
    <row r="1356" spans="1:8" x14ac:dyDescent="0.2">
      <c r="A1356" t="s">
        <v>5</v>
      </c>
      <c r="B1356" t="s">
        <v>3163</v>
      </c>
      <c r="C1356">
        <f>_xlfn.NUMBERVALUE(MID(Table3[[#This Row],[Price]],2,LEN(Table3[[#This Row],[Price]])-2))</f>
        <v>808000</v>
      </c>
      <c r="D1356" t="s">
        <v>7</v>
      </c>
      <c r="E1356" t="s">
        <v>3164</v>
      </c>
      <c r="F1356">
        <f>_xlfn.NUMBERVALUE(SUBSTITUTE(Table3[[#This Row],[Sqm]],".",","))</f>
        <v>88.72</v>
      </c>
      <c r="G1356" s="8">
        <f>Table3[[#This Row],[Price_cleaned]]/Table3[[#This Row],[Sqm_cleaned]]</f>
        <v>9107.3038773669978</v>
      </c>
      <c r="H1356">
        <v>3</v>
      </c>
    </row>
    <row r="1357" spans="1:8" x14ac:dyDescent="0.2">
      <c r="A1357" t="s">
        <v>5</v>
      </c>
      <c r="B1357" t="s">
        <v>2220</v>
      </c>
      <c r="C1357">
        <f>_xlfn.NUMBERVALUE(MID(Table3[[#This Row],[Price]],2,LEN(Table3[[#This Row],[Price]])-2))</f>
        <v>475000</v>
      </c>
      <c r="D1357" t="s">
        <v>7</v>
      </c>
      <c r="E1357" t="s">
        <v>3165</v>
      </c>
      <c r="F1357">
        <f>_xlfn.NUMBERVALUE(SUBSTITUTE(Table3[[#This Row],[Sqm]],".",","))</f>
        <v>77.900000000000006</v>
      </c>
      <c r="G1357" s="8">
        <f>Table3[[#This Row],[Price_cleaned]]/Table3[[#This Row],[Sqm_cleaned]]</f>
        <v>6097.5609756097556</v>
      </c>
      <c r="H1357">
        <v>3</v>
      </c>
    </row>
    <row r="1358" spans="1:8" x14ac:dyDescent="0.2">
      <c r="A1358" t="s">
        <v>5</v>
      </c>
      <c r="B1358" t="s">
        <v>2470</v>
      </c>
      <c r="C1358">
        <f>_xlfn.NUMBERVALUE(MID(Table3[[#This Row],[Price]],2,LEN(Table3[[#This Row],[Price]])-2))</f>
        <v>1600000</v>
      </c>
      <c r="D1358" t="s">
        <v>7</v>
      </c>
      <c r="E1358" t="s">
        <v>3134</v>
      </c>
      <c r="F1358">
        <f>_xlfn.NUMBERVALUE(SUBSTITUTE(Table3[[#This Row],[Sqm]],".",","))</f>
        <v>53.87</v>
      </c>
      <c r="G1358" s="8">
        <f>Table3[[#This Row],[Price_cleaned]]/Table3[[#This Row],[Sqm_cleaned]]</f>
        <v>29701.132355671063</v>
      </c>
      <c r="H1358">
        <v>3</v>
      </c>
    </row>
    <row r="1359" spans="1:8" x14ac:dyDescent="0.2">
      <c r="A1359" t="s">
        <v>5</v>
      </c>
      <c r="B1359" t="s">
        <v>3166</v>
      </c>
      <c r="C1359">
        <f>_xlfn.NUMBERVALUE(MID(Table3[[#This Row],[Price]],2,LEN(Table3[[#This Row],[Price]])-2))</f>
        <v>725000</v>
      </c>
      <c r="D1359" t="s">
        <v>7</v>
      </c>
      <c r="E1359" t="s">
        <v>3167</v>
      </c>
      <c r="F1359">
        <f>_xlfn.NUMBERVALUE(SUBSTITUTE(Table3[[#This Row],[Sqm]],".",","))</f>
        <v>69.33</v>
      </c>
      <c r="G1359" s="8">
        <f>Table3[[#This Row],[Price_cleaned]]/Table3[[#This Row],[Sqm_cleaned]]</f>
        <v>10457.233520842348</v>
      </c>
      <c r="H1359">
        <v>3</v>
      </c>
    </row>
    <row r="1360" spans="1:8" hidden="1" x14ac:dyDescent="0.2">
      <c r="A1360" t="s">
        <v>5</v>
      </c>
      <c r="B1360" t="s">
        <v>3168</v>
      </c>
      <c r="C1360">
        <f>_xlfn.NUMBERVALUE(MID(Table3[[#This Row],[Price]],2,LEN(Table3[[#This Row],[Price]])-2))</f>
        <v>339802</v>
      </c>
      <c r="D1360" t="s">
        <v>7</v>
      </c>
      <c r="E1360">
        <v>96</v>
      </c>
      <c r="F1360">
        <f>_xlfn.NUMBERVALUE(SUBSTITUTE(Table3[[#This Row],[Sqm]],".",","))</f>
        <v>96</v>
      </c>
      <c r="G1360" s="8">
        <f>Table3[[#This Row],[Price_cleaned]]/Table3[[#This Row],[Sqm_cleaned]]</f>
        <v>3539.6041666666665</v>
      </c>
      <c r="H1360">
        <v>4</v>
      </c>
    </row>
    <row r="1361" spans="1:8" x14ac:dyDescent="0.2">
      <c r="A1361" t="s">
        <v>5</v>
      </c>
      <c r="B1361" t="s">
        <v>2419</v>
      </c>
      <c r="C1361">
        <f>_xlfn.NUMBERVALUE(MID(Table3[[#This Row],[Price]],2,LEN(Table3[[#This Row],[Price]])-2))</f>
        <v>810000</v>
      </c>
      <c r="D1361" t="s">
        <v>7</v>
      </c>
      <c r="E1361">
        <v>28</v>
      </c>
      <c r="F1361">
        <f>_xlfn.NUMBERVALUE(SUBSTITUTE(Table3[[#This Row],[Sqm]],".",","))</f>
        <v>28</v>
      </c>
      <c r="G1361" s="8">
        <f>Table3[[#This Row],[Price_cleaned]]/Table3[[#This Row],[Sqm_cleaned]]</f>
        <v>28928.571428571428</v>
      </c>
      <c r="H1361">
        <v>1</v>
      </c>
    </row>
    <row r="1362" spans="1:8" hidden="1" x14ac:dyDescent="0.2">
      <c r="A1362" t="s">
        <v>5</v>
      </c>
      <c r="B1362" t="s">
        <v>3007</v>
      </c>
      <c r="C1362">
        <f>_xlfn.NUMBERVALUE(MID(Table3[[#This Row],[Price]],2,LEN(Table3[[#This Row],[Price]])-2))</f>
        <v>1060000</v>
      </c>
      <c r="D1362" t="s">
        <v>7</v>
      </c>
      <c r="E1362" t="s">
        <v>3169</v>
      </c>
      <c r="F1362">
        <f>_xlfn.NUMBERVALUE(SUBSTITUTE(Table3[[#This Row],[Sqm]],".",","))</f>
        <v>30.85</v>
      </c>
      <c r="G1362" s="8">
        <f>Table3[[#This Row],[Price_cleaned]]/Table3[[#This Row],[Sqm_cleaned]]</f>
        <v>34359.805510534847</v>
      </c>
      <c r="H1362">
        <v>1</v>
      </c>
    </row>
    <row r="1363" spans="1:8" x14ac:dyDescent="0.2">
      <c r="A1363" t="s">
        <v>5</v>
      </c>
      <c r="B1363" t="s">
        <v>2171</v>
      </c>
      <c r="C1363">
        <f>_xlfn.NUMBERVALUE(MID(Table3[[#This Row],[Price]],2,LEN(Table3[[#This Row],[Price]])-2))</f>
        <v>990000</v>
      </c>
      <c r="D1363" t="s">
        <v>7</v>
      </c>
      <c r="E1363" t="s">
        <v>3170</v>
      </c>
      <c r="F1363">
        <f>_xlfn.NUMBERVALUE(SUBSTITUTE(Table3[[#This Row],[Sqm]],".",","))</f>
        <v>75.989999999999995</v>
      </c>
      <c r="G1363" s="8">
        <f>Table3[[#This Row],[Price_cleaned]]/Table3[[#This Row],[Sqm_cleaned]]</f>
        <v>13028.030003947888</v>
      </c>
      <c r="H1363">
        <v>3</v>
      </c>
    </row>
    <row r="1364" spans="1:8" x14ac:dyDescent="0.2">
      <c r="A1364" t="s">
        <v>5</v>
      </c>
      <c r="B1364" t="s">
        <v>2217</v>
      </c>
      <c r="C1364">
        <f>_xlfn.NUMBERVALUE(MID(Table3[[#This Row],[Price]],2,LEN(Table3[[#This Row],[Price]])-2))</f>
        <v>840000</v>
      </c>
      <c r="D1364" t="s">
        <v>7</v>
      </c>
      <c r="E1364" t="s">
        <v>3171</v>
      </c>
      <c r="F1364">
        <f>_xlfn.NUMBERVALUE(SUBSTITUTE(Table3[[#This Row],[Sqm]],".",","))</f>
        <v>105.05</v>
      </c>
      <c r="G1364" s="8">
        <f>Table3[[#This Row],[Price_cleaned]]/Table3[[#This Row],[Sqm_cleaned]]</f>
        <v>7996.1922893860065</v>
      </c>
      <c r="H1364">
        <v>4</v>
      </c>
    </row>
    <row r="1365" spans="1:8" x14ac:dyDescent="0.2">
      <c r="A1365" t="s">
        <v>5</v>
      </c>
      <c r="B1365" t="s">
        <v>2030</v>
      </c>
      <c r="C1365">
        <f>_xlfn.NUMBERVALUE(MID(Table3[[#This Row],[Price]],2,LEN(Table3[[#This Row],[Price]])-2))</f>
        <v>660000</v>
      </c>
      <c r="D1365" t="s">
        <v>7</v>
      </c>
      <c r="E1365" t="s">
        <v>3172</v>
      </c>
      <c r="F1365">
        <f>_xlfn.NUMBERVALUE(SUBSTITUTE(Table3[[#This Row],[Sqm]],".",","))</f>
        <v>80.900000000000006</v>
      </c>
      <c r="G1365" s="8">
        <f>Table3[[#This Row],[Price_cleaned]]/Table3[[#This Row],[Sqm_cleaned]]</f>
        <v>8158.220024721878</v>
      </c>
      <c r="H1365">
        <v>4</v>
      </c>
    </row>
    <row r="1366" spans="1:8" x14ac:dyDescent="0.2">
      <c r="A1366" t="s">
        <v>5</v>
      </c>
      <c r="B1366" t="s">
        <v>3173</v>
      </c>
      <c r="C1366">
        <f>_xlfn.NUMBERVALUE(MID(Table3[[#This Row],[Price]],2,LEN(Table3[[#This Row],[Price]])-2))</f>
        <v>1320000</v>
      </c>
      <c r="D1366" t="s">
        <v>7</v>
      </c>
      <c r="E1366" t="s">
        <v>3174</v>
      </c>
      <c r="F1366">
        <f>_xlfn.NUMBERVALUE(SUBSTITUTE(Table3[[#This Row],[Sqm]],".",","))</f>
        <v>74.11</v>
      </c>
      <c r="G1366" s="8">
        <f>Table3[[#This Row],[Price_cleaned]]/Table3[[#This Row],[Sqm_cleaned]]</f>
        <v>17811.361489677507</v>
      </c>
      <c r="H1366">
        <v>4</v>
      </c>
    </row>
    <row r="1367" spans="1:8" hidden="1" x14ac:dyDescent="0.2">
      <c r="A1367" t="s">
        <v>5</v>
      </c>
      <c r="B1367" t="s">
        <v>3080</v>
      </c>
      <c r="C1367">
        <f>_xlfn.NUMBERVALUE(MID(Table3[[#This Row],[Price]],2,LEN(Table3[[#This Row],[Price]])-2))</f>
        <v>329000</v>
      </c>
      <c r="D1367" t="s">
        <v>526</v>
      </c>
      <c r="E1367" t="s">
        <v>3175</v>
      </c>
      <c r="F1367">
        <f>_xlfn.NUMBERVALUE(SUBSTITUTE(Table3[[#This Row],[Sqm]],".",","))</f>
        <v>75.52</v>
      </c>
      <c r="G1367">
        <f>Table3[[#This Row],[Price_cleaned]]/Table3[[#This Row],[Sqm_cleaned]]</f>
        <v>4356.4618644067796</v>
      </c>
      <c r="H1367">
        <v>4</v>
      </c>
    </row>
    <row r="1368" spans="1:8" x14ac:dyDescent="0.2">
      <c r="A1368" t="s">
        <v>5</v>
      </c>
      <c r="B1368" t="s">
        <v>2377</v>
      </c>
      <c r="C1368">
        <f>_xlfn.NUMBERVALUE(MID(Table3[[#This Row],[Price]],2,LEN(Table3[[#This Row],[Price]])-2))</f>
        <v>429000</v>
      </c>
      <c r="D1368" t="s">
        <v>68</v>
      </c>
      <c r="E1368" t="s">
        <v>3176</v>
      </c>
      <c r="F1368">
        <f>_xlfn.NUMBERVALUE(SUBSTITUTE(Table3[[#This Row],[Sqm]],".",","))</f>
        <v>46.14</v>
      </c>
      <c r="G1368" s="8">
        <f>Table3[[#This Row],[Price_cleaned]]/Table3[[#This Row],[Sqm_cleaned]]</f>
        <v>9297.7893368010409</v>
      </c>
      <c r="H1368">
        <v>2</v>
      </c>
    </row>
    <row r="1369" spans="1:8" x14ac:dyDescent="0.2">
      <c r="A1369" t="s">
        <v>5</v>
      </c>
      <c r="B1369" t="s">
        <v>2532</v>
      </c>
      <c r="C1369">
        <f>_xlfn.NUMBERVALUE(MID(Table3[[#This Row],[Price]],2,LEN(Table3[[#This Row],[Price]])-2))</f>
        <v>995000</v>
      </c>
      <c r="D1369" t="s">
        <v>68</v>
      </c>
      <c r="E1369" t="s">
        <v>3177</v>
      </c>
      <c r="F1369">
        <f>_xlfn.NUMBERVALUE(SUBSTITUTE(Table3[[#This Row],[Sqm]],".",","))</f>
        <v>42.32</v>
      </c>
      <c r="G1369" s="8">
        <f>Table3[[#This Row],[Price_cleaned]]/Table3[[#This Row],[Sqm_cleaned]]</f>
        <v>23511.34215500945</v>
      </c>
      <c r="H1369">
        <v>2</v>
      </c>
    </row>
    <row r="1370" spans="1:8" x14ac:dyDescent="0.2">
      <c r="A1370" t="s">
        <v>5</v>
      </c>
      <c r="B1370" t="s">
        <v>3178</v>
      </c>
      <c r="C1370">
        <f>_xlfn.NUMBERVALUE(MID(Table3[[#This Row],[Price]],2,LEN(Table3[[#This Row],[Price]])-2))</f>
        <v>1147000</v>
      </c>
      <c r="D1370" t="s">
        <v>7</v>
      </c>
      <c r="E1370">
        <v>60</v>
      </c>
      <c r="F1370">
        <f>_xlfn.NUMBERVALUE(SUBSTITUTE(Table3[[#This Row],[Sqm]],".",","))</f>
        <v>60</v>
      </c>
      <c r="G1370" s="8">
        <f>Table3[[#This Row],[Price_cleaned]]/Table3[[#This Row],[Sqm_cleaned]]</f>
        <v>19116.666666666668</v>
      </c>
      <c r="H1370">
        <v>2</v>
      </c>
    </row>
    <row r="1371" spans="1:8" x14ac:dyDescent="0.2">
      <c r="A1371" t="s">
        <v>5</v>
      </c>
      <c r="B1371" t="s">
        <v>3179</v>
      </c>
      <c r="C1371">
        <f>_xlfn.NUMBERVALUE(MID(Table3[[#This Row],[Price]],2,LEN(Table3[[#This Row],[Price]])-2))</f>
        <v>932000</v>
      </c>
      <c r="D1371" t="s">
        <v>137</v>
      </c>
      <c r="E1371" t="s">
        <v>660</v>
      </c>
      <c r="F1371">
        <f>_xlfn.NUMBERVALUE(SUBSTITUTE(Table3[[#This Row],[Sqm]],".",","))</f>
        <v>73.7</v>
      </c>
      <c r="G1371" s="8">
        <f>Table3[[#This Row],[Price_cleaned]]/Table3[[#This Row],[Sqm_cleaned]]</f>
        <v>12645.86160108548</v>
      </c>
      <c r="H1371">
        <v>3</v>
      </c>
    </row>
    <row r="1372" spans="1:8" x14ac:dyDescent="0.2">
      <c r="A1372" t="s">
        <v>5</v>
      </c>
      <c r="B1372" t="s">
        <v>2167</v>
      </c>
      <c r="C1372">
        <f>_xlfn.NUMBERVALUE(MID(Table3[[#This Row],[Price]],2,LEN(Table3[[#This Row],[Price]])-2))</f>
        <v>790000</v>
      </c>
      <c r="D1372" t="s">
        <v>7</v>
      </c>
      <c r="E1372" t="s">
        <v>2112</v>
      </c>
      <c r="F1372">
        <f>_xlfn.NUMBERVALUE(SUBSTITUTE(Table3[[#This Row],[Sqm]],".",","))</f>
        <v>34.75</v>
      </c>
      <c r="G1372" s="8">
        <f>Table3[[#This Row],[Price_cleaned]]/Table3[[#This Row],[Sqm_cleaned]]</f>
        <v>22733.812949640287</v>
      </c>
      <c r="H1372">
        <v>2</v>
      </c>
    </row>
    <row r="1373" spans="1:8" x14ac:dyDescent="0.2">
      <c r="A1373" t="s">
        <v>5</v>
      </c>
      <c r="B1373" t="s">
        <v>3180</v>
      </c>
      <c r="C1373">
        <f>_xlfn.NUMBERVALUE(MID(Table3[[#This Row],[Price]],2,LEN(Table3[[#This Row],[Price]])-2))</f>
        <v>619264</v>
      </c>
      <c r="D1373" t="s">
        <v>158</v>
      </c>
      <c r="E1373" t="s">
        <v>3181</v>
      </c>
      <c r="F1373">
        <f>_xlfn.NUMBERVALUE(SUBSTITUTE(Table3[[#This Row],[Sqm]],".",","))</f>
        <v>63.9</v>
      </c>
      <c r="G1373" s="8">
        <f>Table3[[#This Row],[Price_cleaned]]/Table3[[#This Row],[Sqm_cleaned]]</f>
        <v>9691.1424100156491</v>
      </c>
      <c r="H1373">
        <v>3</v>
      </c>
    </row>
    <row r="1374" spans="1:8" x14ac:dyDescent="0.2">
      <c r="A1374" t="s">
        <v>5</v>
      </c>
      <c r="B1374" t="s">
        <v>2198</v>
      </c>
      <c r="C1374">
        <f>_xlfn.NUMBERVALUE(MID(Table3[[#This Row],[Price]],2,LEN(Table3[[#This Row],[Price]])-2))</f>
        <v>375000</v>
      </c>
      <c r="D1374" t="s">
        <v>7</v>
      </c>
      <c r="E1374">
        <v>64</v>
      </c>
      <c r="F1374">
        <f>_xlfn.NUMBERVALUE(SUBSTITUTE(Table3[[#This Row],[Sqm]],".",","))</f>
        <v>64</v>
      </c>
      <c r="G1374" s="8">
        <f>Table3[[#This Row],[Price_cleaned]]/Table3[[#This Row],[Sqm_cleaned]]</f>
        <v>5859.375</v>
      </c>
      <c r="H1374">
        <v>3</v>
      </c>
    </row>
    <row r="1375" spans="1:8" x14ac:dyDescent="0.2">
      <c r="A1375" t="s">
        <v>5</v>
      </c>
      <c r="B1375" t="s">
        <v>3080</v>
      </c>
      <c r="C1375">
        <f>_xlfn.NUMBERVALUE(MID(Table3[[#This Row],[Price]],2,LEN(Table3[[#This Row],[Price]])-2))</f>
        <v>329000</v>
      </c>
      <c r="D1375" t="s">
        <v>7</v>
      </c>
      <c r="E1375" t="s">
        <v>326</v>
      </c>
      <c r="F1375">
        <f>_xlfn.NUMBERVALUE(SUBSTITUTE(Table3[[#This Row],[Sqm]],".",","))</f>
        <v>43.5</v>
      </c>
      <c r="G1375" s="8">
        <f>Table3[[#This Row],[Price_cleaned]]/Table3[[#This Row],[Sqm_cleaned]]</f>
        <v>7563.2183908045981</v>
      </c>
      <c r="H1375">
        <v>2</v>
      </c>
    </row>
    <row r="1376" spans="1:8" x14ac:dyDescent="0.2">
      <c r="A1376" t="s">
        <v>5</v>
      </c>
      <c r="B1376" t="s">
        <v>2856</v>
      </c>
      <c r="C1376">
        <f>_xlfn.NUMBERVALUE(MID(Table3[[#This Row],[Price]],2,LEN(Table3[[#This Row],[Price]])-2))</f>
        <v>649000</v>
      </c>
      <c r="D1376" t="s">
        <v>7</v>
      </c>
      <c r="E1376">
        <v>63</v>
      </c>
      <c r="F1376">
        <f>_xlfn.NUMBERVALUE(SUBSTITUTE(Table3[[#This Row],[Sqm]],".",","))</f>
        <v>63</v>
      </c>
      <c r="G1376" s="8">
        <f>Table3[[#This Row],[Price_cleaned]]/Table3[[#This Row],[Sqm_cleaned]]</f>
        <v>10301.587301587302</v>
      </c>
      <c r="H1376">
        <v>3</v>
      </c>
    </row>
    <row r="1377" spans="1:8" hidden="1" x14ac:dyDescent="0.2">
      <c r="A1377" t="s">
        <v>5</v>
      </c>
      <c r="B1377" t="s">
        <v>2164</v>
      </c>
      <c r="C1377">
        <f>_xlfn.NUMBERVALUE(MID(Table3[[#This Row],[Price]],2,LEN(Table3[[#This Row],[Price]])-2))</f>
        <v>750000</v>
      </c>
      <c r="D1377" t="s">
        <v>724</v>
      </c>
      <c r="E1377">
        <v>50</v>
      </c>
      <c r="F1377">
        <f>_xlfn.NUMBERVALUE(SUBSTITUTE(Table3[[#This Row],[Sqm]],".",","))</f>
        <v>50</v>
      </c>
      <c r="G1377">
        <f>Table3[[#This Row],[Price_cleaned]]/Table3[[#This Row],[Sqm_cleaned]]</f>
        <v>15000</v>
      </c>
      <c r="H1377">
        <v>3</v>
      </c>
    </row>
    <row r="1378" spans="1:8" hidden="1" x14ac:dyDescent="0.2">
      <c r="A1378" t="s">
        <v>5</v>
      </c>
      <c r="B1378" t="s">
        <v>2335</v>
      </c>
      <c r="C1378">
        <f>_xlfn.NUMBERVALUE(MID(Table3[[#This Row],[Price]],2,LEN(Table3[[#This Row],[Price]])-2))</f>
        <v>485000</v>
      </c>
      <c r="D1378" t="s">
        <v>724</v>
      </c>
      <c r="E1378" t="s">
        <v>3182</v>
      </c>
      <c r="F1378">
        <f>_xlfn.NUMBERVALUE(SUBSTITUTE(Table3[[#This Row],[Sqm]],".",","))</f>
        <v>66.319999999999993</v>
      </c>
      <c r="G1378">
        <f>Table3[[#This Row],[Price_cleaned]]/Table3[[#This Row],[Sqm_cleaned]]</f>
        <v>7313.0277442702054</v>
      </c>
      <c r="H1378">
        <v>3</v>
      </c>
    </row>
    <row r="1379" spans="1:8" hidden="1" x14ac:dyDescent="0.2">
      <c r="A1379" t="s">
        <v>5</v>
      </c>
      <c r="B1379" t="s">
        <v>2060</v>
      </c>
      <c r="C1379">
        <f>_xlfn.NUMBERVALUE(MID(Table3[[#This Row],[Price]],2,LEN(Table3[[#This Row],[Price]])-2))</f>
        <v>420000</v>
      </c>
      <c r="D1379" t="s">
        <v>724</v>
      </c>
      <c r="E1379" t="s">
        <v>722</v>
      </c>
      <c r="F1379">
        <f>_xlfn.NUMBERVALUE(SUBSTITUTE(Table3[[#This Row],[Sqm]],".",","))</f>
        <v>39.4</v>
      </c>
      <c r="G1379">
        <f>Table3[[#This Row],[Price_cleaned]]/Table3[[#This Row],[Sqm_cleaned]]</f>
        <v>10659.898477157361</v>
      </c>
      <c r="H1379">
        <v>2</v>
      </c>
    </row>
    <row r="1380" spans="1:8" hidden="1" x14ac:dyDescent="0.2">
      <c r="A1380" t="s">
        <v>5</v>
      </c>
      <c r="B1380" t="s">
        <v>2383</v>
      </c>
      <c r="C1380">
        <f>_xlfn.NUMBERVALUE(MID(Table3[[#This Row],[Price]],2,LEN(Table3[[#This Row],[Price]])-2))</f>
        <v>895000</v>
      </c>
      <c r="D1380" t="s">
        <v>724</v>
      </c>
      <c r="E1380">
        <v>33</v>
      </c>
      <c r="F1380">
        <f>_xlfn.NUMBERVALUE(SUBSTITUTE(Table3[[#This Row],[Sqm]],".",","))</f>
        <v>33</v>
      </c>
      <c r="G1380">
        <f>Table3[[#This Row],[Price_cleaned]]/Table3[[#This Row],[Sqm_cleaned]]</f>
        <v>27121.21212121212</v>
      </c>
      <c r="H1380">
        <v>1</v>
      </c>
    </row>
    <row r="1381" spans="1:8" hidden="1" x14ac:dyDescent="0.2">
      <c r="A1381" t="s">
        <v>5</v>
      </c>
      <c r="B1381" t="s">
        <v>2199</v>
      </c>
      <c r="C1381">
        <f>_xlfn.NUMBERVALUE(MID(Table3[[#This Row],[Price]],2,LEN(Table3[[#This Row],[Price]])-2))</f>
        <v>530000</v>
      </c>
      <c r="D1381" t="s">
        <v>724</v>
      </c>
      <c r="E1381">
        <v>60</v>
      </c>
      <c r="F1381">
        <f>_xlfn.NUMBERVALUE(SUBSTITUTE(Table3[[#This Row],[Sqm]],".",","))</f>
        <v>60</v>
      </c>
      <c r="G1381">
        <f>Table3[[#This Row],[Price_cleaned]]/Table3[[#This Row],[Sqm_cleaned]]</f>
        <v>8833.3333333333339</v>
      </c>
      <c r="H1381">
        <v>3</v>
      </c>
    </row>
    <row r="1382" spans="1:8" hidden="1" x14ac:dyDescent="0.2">
      <c r="A1382" t="s">
        <v>5</v>
      </c>
      <c r="B1382" t="s">
        <v>3183</v>
      </c>
      <c r="C1382">
        <f>_xlfn.NUMBERVALUE(MID(Table3[[#This Row],[Price]],2,LEN(Table3[[#This Row],[Price]])-2))</f>
        <v>724000</v>
      </c>
      <c r="D1382" t="s">
        <v>1750</v>
      </c>
      <c r="E1382">
        <v>72</v>
      </c>
      <c r="F1382">
        <f>_xlfn.NUMBERVALUE(SUBSTITUTE(Table3[[#This Row],[Sqm]],".",","))</f>
        <v>72</v>
      </c>
      <c r="G1382">
        <f>Table3[[#This Row],[Price_cleaned]]/Table3[[#This Row],[Sqm_cleaned]]</f>
        <v>10055.555555555555</v>
      </c>
      <c r="H1382">
        <v>2</v>
      </c>
    </row>
    <row r="1383" spans="1:8" hidden="1" x14ac:dyDescent="0.2">
      <c r="A1383" t="s">
        <v>5</v>
      </c>
      <c r="B1383" t="s">
        <v>2198</v>
      </c>
      <c r="C1383">
        <f>_xlfn.NUMBERVALUE(MID(Table3[[#This Row],[Price]],2,LEN(Table3[[#This Row],[Price]])-2))</f>
        <v>375000</v>
      </c>
      <c r="D1383" t="s">
        <v>385</v>
      </c>
      <c r="E1383">
        <v>47</v>
      </c>
      <c r="F1383">
        <f>_xlfn.NUMBERVALUE(SUBSTITUTE(Table3[[#This Row],[Sqm]],".",","))</f>
        <v>47</v>
      </c>
      <c r="G1383">
        <f>Table3[[#This Row],[Price_cleaned]]/Table3[[#This Row],[Sqm_cleaned]]</f>
        <v>7978.7234042553191</v>
      </c>
      <c r="H1383">
        <v>3</v>
      </c>
    </row>
    <row r="1384" spans="1:8" hidden="1" x14ac:dyDescent="0.2">
      <c r="A1384" t="s">
        <v>5</v>
      </c>
      <c r="B1384" t="s">
        <v>2253</v>
      </c>
      <c r="C1384">
        <f>_xlfn.NUMBERVALUE(MID(Table3[[#This Row],[Price]],2,LEN(Table3[[#This Row],[Price]])-2))</f>
        <v>830000</v>
      </c>
      <c r="D1384" t="s">
        <v>3184</v>
      </c>
      <c r="E1384">
        <v>118</v>
      </c>
      <c r="F1384">
        <f>_xlfn.NUMBERVALUE(SUBSTITUTE(Table3[[#This Row],[Sqm]],".",","))</f>
        <v>118</v>
      </c>
      <c r="G1384">
        <f>Table3[[#This Row],[Price_cleaned]]/Table3[[#This Row],[Sqm_cleaned]]</f>
        <v>7033.8983050847455</v>
      </c>
      <c r="H1384">
        <v>3</v>
      </c>
    </row>
    <row r="1385" spans="1:8" hidden="1" x14ac:dyDescent="0.2">
      <c r="A1385" t="s">
        <v>5</v>
      </c>
      <c r="B1385" t="s">
        <v>2060</v>
      </c>
      <c r="C1385">
        <f>_xlfn.NUMBERVALUE(MID(Table3[[#This Row],[Price]],2,LEN(Table3[[#This Row],[Price]])-2))</f>
        <v>420000</v>
      </c>
      <c r="D1385" t="s">
        <v>526</v>
      </c>
      <c r="E1385">
        <v>118</v>
      </c>
      <c r="F1385">
        <f>_xlfn.NUMBERVALUE(SUBSTITUTE(Table3[[#This Row],[Sqm]],".",","))</f>
        <v>118</v>
      </c>
      <c r="G1385">
        <f>Table3[[#This Row],[Price_cleaned]]/Table3[[#This Row],[Sqm_cleaned]]</f>
        <v>3559.3220338983051</v>
      </c>
      <c r="H1385">
        <v>4</v>
      </c>
    </row>
    <row r="1386" spans="1:8" x14ac:dyDescent="0.2">
      <c r="A1386" t="s">
        <v>5</v>
      </c>
      <c r="B1386" t="s">
        <v>3185</v>
      </c>
      <c r="C1386">
        <f>_xlfn.NUMBERVALUE(MID(Table3[[#This Row],[Price]],2,LEN(Table3[[#This Row],[Price]])-2))</f>
        <v>394000</v>
      </c>
      <c r="D1386" t="s">
        <v>7</v>
      </c>
      <c r="E1386" t="s">
        <v>758</v>
      </c>
      <c r="F1386">
        <f>_xlfn.NUMBERVALUE(SUBSTITUTE(Table3[[#This Row],[Sqm]],".",","))</f>
        <v>44.5</v>
      </c>
      <c r="G1386" s="8">
        <f>Table3[[#This Row],[Price_cleaned]]/Table3[[#This Row],[Sqm_cleaned]]</f>
        <v>8853.9325842696635</v>
      </c>
      <c r="H1386">
        <v>2</v>
      </c>
    </row>
    <row r="1387" spans="1:8" x14ac:dyDescent="0.2">
      <c r="A1387" t="s">
        <v>5</v>
      </c>
      <c r="B1387" t="s">
        <v>2060</v>
      </c>
      <c r="C1387">
        <f>_xlfn.NUMBERVALUE(MID(Table3[[#This Row],[Price]],2,LEN(Table3[[#This Row],[Price]])-2))</f>
        <v>420000</v>
      </c>
      <c r="D1387" t="s">
        <v>7</v>
      </c>
      <c r="E1387">
        <v>58</v>
      </c>
      <c r="F1387">
        <f>_xlfn.NUMBERVALUE(SUBSTITUTE(Table3[[#This Row],[Sqm]],".",","))</f>
        <v>58</v>
      </c>
      <c r="G1387" s="8">
        <f>Table3[[#This Row],[Price_cleaned]]/Table3[[#This Row],[Sqm_cleaned]]</f>
        <v>7241.3793103448279</v>
      </c>
      <c r="H1387">
        <v>3</v>
      </c>
    </row>
    <row r="1388" spans="1:8" x14ac:dyDescent="0.2">
      <c r="A1388" t="s">
        <v>5</v>
      </c>
      <c r="B1388" t="s">
        <v>2184</v>
      </c>
      <c r="C1388">
        <f>_xlfn.NUMBERVALUE(MID(Table3[[#This Row],[Price]],2,LEN(Table3[[#This Row],[Price]])-2))</f>
        <v>600000</v>
      </c>
      <c r="D1388" t="s">
        <v>7</v>
      </c>
      <c r="E1388">
        <v>47</v>
      </c>
      <c r="F1388">
        <f>_xlfn.NUMBERVALUE(SUBSTITUTE(Table3[[#This Row],[Sqm]],".",","))</f>
        <v>47</v>
      </c>
      <c r="G1388" s="8">
        <f>Table3[[#This Row],[Price_cleaned]]/Table3[[#This Row],[Sqm_cleaned]]</f>
        <v>12765.95744680851</v>
      </c>
      <c r="H1388">
        <v>2</v>
      </c>
    </row>
    <row r="1389" spans="1:8" hidden="1" x14ac:dyDescent="0.2">
      <c r="A1389" t="s">
        <v>5</v>
      </c>
      <c r="B1389" t="s">
        <v>2122</v>
      </c>
      <c r="C1389">
        <f>_xlfn.NUMBERVALUE(MID(Table3[[#This Row],[Price]],2,LEN(Table3[[#This Row],[Price]])-2))</f>
        <v>265000</v>
      </c>
      <c r="D1389" t="s">
        <v>7</v>
      </c>
      <c r="E1389" t="s">
        <v>3186</v>
      </c>
      <c r="F1389">
        <f>_xlfn.NUMBERVALUE(SUBSTITUTE(Table3[[#This Row],[Sqm]],".",","))</f>
        <v>98.2</v>
      </c>
      <c r="G1389" s="8">
        <f>Table3[[#This Row],[Price_cleaned]]/Table3[[#This Row],[Sqm_cleaned]]</f>
        <v>2698.5743380855397</v>
      </c>
      <c r="H1389">
        <v>3</v>
      </c>
    </row>
    <row r="1390" spans="1:8" hidden="1" x14ac:dyDescent="0.2">
      <c r="A1390" t="s">
        <v>5</v>
      </c>
      <c r="B1390" t="s">
        <v>3187</v>
      </c>
      <c r="C1390">
        <f>_xlfn.NUMBERVALUE(MID(Table3[[#This Row],[Price]],2,LEN(Table3[[#This Row],[Price]])-2))</f>
        <v>348000</v>
      </c>
      <c r="D1390" t="s">
        <v>7</v>
      </c>
      <c r="E1390" t="s">
        <v>3188</v>
      </c>
      <c r="F1390">
        <f>_xlfn.NUMBERVALUE(SUBSTITUTE(Table3[[#This Row],[Sqm]],".",","))</f>
        <v>136.30000000000001</v>
      </c>
      <c r="G1390" s="8">
        <f>Table3[[#This Row],[Price_cleaned]]/Table3[[#This Row],[Sqm_cleaned]]</f>
        <v>2553.1914893617018</v>
      </c>
      <c r="H1390">
        <v>5</v>
      </c>
    </row>
    <row r="1391" spans="1:8" hidden="1" x14ac:dyDescent="0.2">
      <c r="A1391" t="s">
        <v>5</v>
      </c>
      <c r="B1391" t="s">
        <v>2109</v>
      </c>
      <c r="C1391">
        <f>_xlfn.NUMBERVALUE(MID(Table3[[#This Row],[Price]],2,LEN(Table3[[#This Row],[Price]])-2))</f>
        <v>1090000</v>
      </c>
      <c r="D1391" t="s">
        <v>247</v>
      </c>
      <c r="E1391" t="s">
        <v>3189</v>
      </c>
      <c r="F1391">
        <f>_xlfn.NUMBERVALUE(SUBSTITUTE(Table3[[#This Row],[Sqm]],".",","))</f>
        <v>69.66</v>
      </c>
      <c r="G1391">
        <f>Table3[[#This Row],[Price_cleaned]]/Table3[[#This Row],[Sqm_cleaned]]</f>
        <v>15647.430376112547</v>
      </c>
      <c r="H1391">
        <v>3</v>
      </c>
    </row>
    <row r="1392" spans="1:8" hidden="1" x14ac:dyDescent="0.2">
      <c r="A1392" t="s">
        <v>5</v>
      </c>
      <c r="B1392" t="s">
        <v>2820</v>
      </c>
      <c r="C1392">
        <f>_xlfn.NUMBERVALUE(MID(Table3[[#This Row],[Price]],2,LEN(Table3[[#This Row],[Price]])-2))</f>
        <v>450000</v>
      </c>
      <c r="D1392" t="s">
        <v>137</v>
      </c>
      <c r="E1392">
        <v>126</v>
      </c>
      <c r="F1392">
        <f>_xlfn.NUMBERVALUE(SUBSTITUTE(Table3[[#This Row],[Sqm]],".",","))</f>
        <v>126</v>
      </c>
      <c r="G1392" s="8">
        <f>Table3[[#This Row],[Price_cleaned]]/Table3[[#This Row],[Sqm_cleaned]]</f>
        <v>3571.4285714285716</v>
      </c>
      <c r="H1392">
        <v>3</v>
      </c>
    </row>
    <row r="1393" spans="1:8" hidden="1" x14ac:dyDescent="0.2">
      <c r="A1393" t="s">
        <v>5</v>
      </c>
      <c r="B1393" t="s">
        <v>2151</v>
      </c>
      <c r="C1393">
        <f>_xlfn.NUMBERVALUE(MID(Table3[[#This Row],[Price]],2,LEN(Table3[[#This Row],[Price]])-2))</f>
        <v>799000</v>
      </c>
      <c r="D1393" t="s">
        <v>137</v>
      </c>
      <c r="E1393" t="s">
        <v>3190</v>
      </c>
      <c r="F1393">
        <f>_xlfn.NUMBERVALUE(SUBSTITUTE(Table3[[#This Row],[Sqm]],".",","))</f>
        <v>249.83</v>
      </c>
      <c r="G1393">
        <f>Table3[[#This Row],[Price_cleaned]]/Table3[[#This Row],[Sqm_cleaned]]</f>
        <v>3198.1747588360086</v>
      </c>
      <c r="H1393">
        <v>3</v>
      </c>
    </row>
    <row r="1394" spans="1:8" x14ac:dyDescent="0.2">
      <c r="A1394" t="s">
        <v>5</v>
      </c>
      <c r="B1394" t="s">
        <v>3191</v>
      </c>
      <c r="C1394">
        <f>_xlfn.NUMBERVALUE(MID(Table3[[#This Row],[Price]],2,LEN(Table3[[#This Row],[Price]])-2))</f>
        <v>888000</v>
      </c>
      <c r="D1394" t="s">
        <v>137</v>
      </c>
      <c r="E1394" t="s">
        <v>1020</v>
      </c>
      <c r="F1394">
        <f>_xlfn.NUMBERVALUE(SUBSTITUTE(Table3[[#This Row],[Sqm]],".",","))</f>
        <v>73.510000000000005</v>
      </c>
      <c r="G1394" s="8">
        <f>Table3[[#This Row],[Price_cleaned]]/Table3[[#This Row],[Sqm_cleaned]]</f>
        <v>12079.989117126921</v>
      </c>
      <c r="H1394">
        <v>2</v>
      </c>
    </row>
    <row r="1395" spans="1:8" hidden="1" x14ac:dyDescent="0.2">
      <c r="A1395" t="s">
        <v>5</v>
      </c>
      <c r="B1395" t="s">
        <v>2130</v>
      </c>
      <c r="C1395">
        <f>_xlfn.NUMBERVALUE(MID(Table3[[#This Row],[Price]],2,LEN(Table3[[#This Row],[Price]])-2))</f>
        <v>1550000</v>
      </c>
      <c r="D1395" t="s">
        <v>7</v>
      </c>
      <c r="E1395" t="s">
        <v>347</v>
      </c>
      <c r="F1395">
        <f>_xlfn.NUMBERVALUE(SUBSTITUTE(Table3[[#This Row],[Sqm]],".",","))</f>
        <v>36.6</v>
      </c>
      <c r="G1395" s="8">
        <f>Table3[[#This Row],[Price_cleaned]]/Table3[[#This Row],[Sqm_cleaned]]</f>
        <v>42349.726775956282</v>
      </c>
      <c r="H1395">
        <v>2</v>
      </c>
    </row>
    <row r="1396" spans="1:8" hidden="1" x14ac:dyDescent="0.2">
      <c r="A1396" t="s">
        <v>5</v>
      </c>
      <c r="B1396" t="s">
        <v>3192</v>
      </c>
      <c r="C1396">
        <f>_xlfn.NUMBERVALUE(MID(Table3[[#This Row],[Price]],2,LEN(Table3[[#This Row],[Price]])-2))</f>
        <v>2399000</v>
      </c>
      <c r="D1396" t="s">
        <v>203</v>
      </c>
      <c r="E1396">
        <v>91</v>
      </c>
      <c r="F1396">
        <f>_xlfn.NUMBERVALUE(SUBSTITUTE(Table3[[#This Row],[Sqm]],".",","))</f>
        <v>91</v>
      </c>
      <c r="G1396">
        <f>Table3[[#This Row],[Price_cleaned]]/Table3[[#This Row],[Sqm_cleaned]]</f>
        <v>26362.637362637364</v>
      </c>
      <c r="H1396">
        <v>4</v>
      </c>
    </row>
    <row r="1397" spans="1:8" hidden="1" x14ac:dyDescent="0.2">
      <c r="A1397" t="s">
        <v>5</v>
      </c>
      <c r="B1397" t="s">
        <v>2199</v>
      </c>
      <c r="C1397">
        <f>_xlfn.NUMBERVALUE(MID(Table3[[#This Row],[Price]],2,LEN(Table3[[#This Row],[Price]])-2))</f>
        <v>530000</v>
      </c>
      <c r="D1397" t="s">
        <v>162</v>
      </c>
      <c r="E1397" t="s">
        <v>3193</v>
      </c>
      <c r="F1397">
        <f>_xlfn.NUMBERVALUE(SUBSTITUTE(Table3[[#This Row],[Sqm]],".",","))</f>
        <v>42.66</v>
      </c>
      <c r="G1397">
        <f>Table3[[#This Row],[Price_cleaned]]/Table3[[#This Row],[Sqm_cleaned]]</f>
        <v>12423.816221284576</v>
      </c>
      <c r="H1397">
        <v>2</v>
      </c>
    </row>
    <row r="1398" spans="1:8" hidden="1" x14ac:dyDescent="0.2">
      <c r="A1398" t="s">
        <v>5</v>
      </c>
      <c r="B1398" t="s">
        <v>2149</v>
      </c>
      <c r="C1398">
        <f>_xlfn.NUMBERVALUE(MID(Table3[[#This Row],[Price]],2,LEN(Table3[[#This Row],[Price]])-2))</f>
        <v>2550000</v>
      </c>
      <c r="D1398" t="s">
        <v>158</v>
      </c>
      <c r="E1398" t="s">
        <v>295</v>
      </c>
      <c r="F1398">
        <f>_xlfn.NUMBERVALUE(SUBSTITUTE(Table3[[#This Row],[Sqm]],".",","))</f>
        <v>48.3</v>
      </c>
      <c r="G1398">
        <f>Table3[[#This Row],[Price_cleaned]]/Table3[[#This Row],[Sqm_cleaned]]</f>
        <v>52795.031055900625</v>
      </c>
      <c r="H1398">
        <v>3</v>
      </c>
    </row>
    <row r="1399" spans="1:8" hidden="1" x14ac:dyDescent="0.2">
      <c r="A1399" t="s">
        <v>5</v>
      </c>
      <c r="B1399" t="s">
        <v>3194</v>
      </c>
      <c r="C1399">
        <f>_xlfn.NUMBERVALUE(MID(Table3[[#This Row],[Price]],2,LEN(Table3[[#This Row],[Price]])-2))</f>
        <v>5400000</v>
      </c>
      <c r="D1399" t="s">
        <v>7</v>
      </c>
      <c r="E1399">
        <v>50</v>
      </c>
      <c r="F1399">
        <f>_xlfn.NUMBERVALUE(SUBSTITUTE(Table3[[#This Row],[Sqm]],".",","))</f>
        <v>50</v>
      </c>
      <c r="G1399">
        <f>Table3[[#This Row],[Price_cleaned]]/Table3[[#This Row],[Sqm_cleaned]]</f>
        <v>108000</v>
      </c>
      <c r="H1399">
        <v>3</v>
      </c>
    </row>
    <row r="1400" spans="1:8" x14ac:dyDescent="0.2">
      <c r="A1400" t="s">
        <v>5</v>
      </c>
      <c r="B1400" t="s">
        <v>3195</v>
      </c>
      <c r="C1400">
        <f>_xlfn.NUMBERVALUE(MID(Table3[[#This Row],[Price]],2,LEN(Table3[[#This Row],[Price]])-2))</f>
        <v>513835</v>
      </c>
      <c r="D1400" t="s">
        <v>7</v>
      </c>
      <c r="E1400" t="s">
        <v>2036</v>
      </c>
      <c r="F1400">
        <f>_xlfn.NUMBERVALUE(SUBSTITUTE(Table3[[#This Row],[Sqm]],".",","))</f>
        <v>89.7</v>
      </c>
      <c r="G1400" s="8">
        <f>Table3[[#This Row],[Price_cleaned]]/Table3[[#This Row],[Sqm_cleaned]]</f>
        <v>5728.3723522853952</v>
      </c>
      <c r="H1400">
        <v>4</v>
      </c>
    </row>
    <row r="1401" spans="1:8" x14ac:dyDescent="0.2">
      <c r="A1401" t="s">
        <v>5</v>
      </c>
      <c r="B1401" t="s">
        <v>2824</v>
      </c>
      <c r="C1401">
        <f>_xlfn.NUMBERVALUE(MID(Table3[[#This Row],[Price]],2,LEN(Table3[[#This Row],[Price]])-2))</f>
        <v>529000</v>
      </c>
      <c r="D1401" t="s">
        <v>7</v>
      </c>
      <c r="E1401" t="s">
        <v>152</v>
      </c>
      <c r="F1401">
        <f>_xlfn.NUMBERVALUE(SUBSTITUTE(Table3[[#This Row],[Sqm]],".",","))</f>
        <v>41.3</v>
      </c>
      <c r="G1401" s="8">
        <f>Table3[[#This Row],[Price_cleaned]]/Table3[[#This Row],[Sqm_cleaned]]</f>
        <v>12808.716707021793</v>
      </c>
      <c r="H1401">
        <v>2</v>
      </c>
    </row>
    <row r="1402" spans="1:8" hidden="1" x14ac:dyDescent="0.2">
      <c r="A1402" t="s">
        <v>5</v>
      </c>
      <c r="B1402" t="s">
        <v>3196</v>
      </c>
      <c r="C1402">
        <f>_xlfn.NUMBERVALUE(MID(Table3[[#This Row],[Price]],2,LEN(Table3[[#This Row],[Price]])-2))</f>
        <v>864000</v>
      </c>
      <c r="D1402" t="s">
        <v>3197</v>
      </c>
      <c r="E1402" t="s">
        <v>3198</v>
      </c>
      <c r="F1402">
        <f>_xlfn.NUMBERVALUE(SUBSTITUTE(Table3[[#This Row],[Sqm]],".",","))</f>
        <v>58.03</v>
      </c>
      <c r="G1402">
        <f>Table3[[#This Row],[Price_cleaned]]/Table3[[#This Row],[Sqm_cleaned]]</f>
        <v>14888.850594520076</v>
      </c>
      <c r="H1402">
        <v>3</v>
      </c>
    </row>
    <row r="1403" spans="1:8" x14ac:dyDescent="0.2">
      <c r="A1403" t="s">
        <v>5</v>
      </c>
      <c r="B1403" t="s">
        <v>2348</v>
      </c>
      <c r="C1403">
        <f>_xlfn.NUMBERVALUE(MID(Table3[[#This Row],[Price]],2,LEN(Table3[[#This Row],[Price]])-2))</f>
        <v>449000</v>
      </c>
      <c r="D1403" t="s">
        <v>68</v>
      </c>
      <c r="E1403" t="s">
        <v>2084</v>
      </c>
      <c r="F1403">
        <f>_xlfn.NUMBERVALUE(SUBSTITUTE(Table3[[#This Row],[Sqm]],".",","))</f>
        <v>63.5</v>
      </c>
      <c r="G1403" s="8">
        <f>Table3[[#This Row],[Price_cleaned]]/Table3[[#This Row],[Sqm_cleaned]]</f>
        <v>7070.8661417322837</v>
      </c>
      <c r="H1403">
        <v>4</v>
      </c>
    </row>
    <row r="1404" spans="1:8" hidden="1" x14ac:dyDescent="0.2">
      <c r="A1404" t="s">
        <v>5</v>
      </c>
      <c r="B1404" t="s">
        <v>2820</v>
      </c>
      <c r="C1404">
        <f>_xlfn.NUMBERVALUE(MID(Table3[[#This Row],[Price]],2,LEN(Table3[[#This Row],[Price]])-2))</f>
        <v>450000</v>
      </c>
      <c r="D1404" t="s">
        <v>134</v>
      </c>
      <c r="E1404">
        <v>99</v>
      </c>
      <c r="F1404">
        <f>_xlfn.NUMBERVALUE(SUBSTITUTE(Table3[[#This Row],[Sqm]],".",","))</f>
        <v>99</v>
      </c>
      <c r="G1404">
        <f>Table3[[#This Row],[Price_cleaned]]/Table3[[#This Row],[Sqm_cleaned]]</f>
        <v>4545.454545454545</v>
      </c>
      <c r="H1404">
        <v>3</v>
      </c>
    </row>
    <row r="1405" spans="1:8" hidden="1" x14ac:dyDescent="0.2">
      <c r="A1405" t="s">
        <v>5</v>
      </c>
      <c r="B1405" t="s">
        <v>2082</v>
      </c>
      <c r="C1405">
        <f>_xlfn.NUMBERVALUE(MID(Table3[[#This Row],[Price]],2,LEN(Table3[[#This Row],[Price]])-2))</f>
        <v>720000</v>
      </c>
      <c r="D1405" t="s">
        <v>134</v>
      </c>
      <c r="E1405">
        <v>71</v>
      </c>
      <c r="F1405">
        <f>_xlfn.NUMBERVALUE(SUBSTITUTE(Table3[[#This Row],[Sqm]],".",","))</f>
        <v>71</v>
      </c>
      <c r="G1405">
        <f>Table3[[#This Row],[Price_cleaned]]/Table3[[#This Row],[Sqm_cleaned]]</f>
        <v>10140.845070422536</v>
      </c>
      <c r="H1405">
        <v>2</v>
      </c>
    </row>
    <row r="1406" spans="1:8" hidden="1" x14ac:dyDescent="0.2">
      <c r="A1406" t="s">
        <v>5</v>
      </c>
      <c r="B1406" t="s">
        <v>2250</v>
      </c>
      <c r="C1406">
        <f>_xlfn.NUMBERVALUE(MID(Table3[[#This Row],[Price]],2,LEN(Table3[[#This Row],[Price]])-2))</f>
        <v>1350000</v>
      </c>
      <c r="D1406" t="s">
        <v>7</v>
      </c>
      <c r="E1406">
        <v>38</v>
      </c>
      <c r="F1406">
        <f>_xlfn.NUMBERVALUE(SUBSTITUTE(Table3[[#This Row],[Sqm]],".",","))</f>
        <v>38</v>
      </c>
      <c r="G1406" s="8">
        <f>Table3[[#This Row],[Price_cleaned]]/Table3[[#This Row],[Sqm_cleaned]]</f>
        <v>35526.315789473687</v>
      </c>
      <c r="H1406">
        <v>1</v>
      </c>
    </row>
    <row r="1407" spans="1:8" hidden="1" x14ac:dyDescent="0.2">
      <c r="A1407" t="s">
        <v>5</v>
      </c>
      <c r="B1407" t="s">
        <v>2061</v>
      </c>
      <c r="C1407">
        <f>_xlfn.NUMBERVALUE(MID(Table3[[#This Row],[Price]],2,LEN(Table3[[#This Row],[Price]])-2))</f>
        <v>650000</v>
      </c>
      <c r="D1407" t="s">
        <v>137</v>
      </c>
      <c r="E1407">
        <v>180</v>
      </c>
      <c r="F1407">
        <f>_xlfn.NUMBERVALUE(SUBSTITUTE(Table3[[#This Row],[Sqm]],".",","))</f>
        <v>180</v>
      </c>
      <c r="G1407">
        <f>Table3[[#This Row],[Price_cleaned]]/Table3[[#This Row],[Sqm_cleaned]]</f>
        <v>3611.1111111111113</v>
      </c>
      <c r="H1407">
        <v>11</v>
      </c>
    </row>
    <row r="1408" spans="1:8" x14ac:dyDescent="0.2">
      <c r="A1408" t="s">
        <v>5</v>
      </c>
      <c r="B1408" t="s">
        <v>3199</v>
      </c>
      <c r="C1408">
        <f>_xlfn.NUMBERVALUE(MID(Table3[[#This Row],[Price]],2,LEN(Table3[[#This Row],[Price]])-2))</f>
        <v>532300</v>
      </c>
      <c r="D1408" t="s">
        <v>7</v>
      </c>
      <c r="E1408">
        <v>74</v>
      </c>
      <c r="F1408">
        <f>_xlfn.NUMBERVALUE(SUBSTITUTE(Table3[[#This Row],[Sqm]],".",","))</f>
        <v>74</v>
      </c>
      <c r="G1408" s="8">
        <f>Table3[[#This Row],[Price_cleaned]]/Table3[[#This Row],[Sqm_cleaned]]</f>
        <v>7193.2432432432433</v>
      </c>
      <c r="H1408">
        <v>3</v>
      </c>
    </row>
    <row r="1409" spans="1:8" x14ac:dyDescent="0.2">
      <c r="A1409" t="s">
        <v>5</v>
      </c>
      <c r="B1409" t="s">
        <v>2479</v>
      </c>
      <c r="C1409">
        <f>_xlfn.NUMBERVALUE(MID(Table3[[#This Row],[Price]],2,LEN(Table3[[#This Row],[Price]])-2))</f>
        <v>399000</v>
      </c>
      <c r="D1409" t="s">
        <v>7</v>
      </c>
      <c r="E1409" t="s">
        <v>3200</v>
      </c>
      <c r="F1409">
        <f>_xlfn.NUMBERVALUE(SUBSTITUTE(Table3[[#This Row],[Sqm]],".",","))</f>
        <v>35.340000000000003</v>
      </c>
      <c r="G1409" s="8">
        <f>Table3[[#This Row],[Price_cleaned]]/Table3[[#This Row],[Sqm_cleaned]]</f>
        <v>11290.322580645161</v>
      </c>
      <c r="H1409">
        <v>2</v>
      </c>
    </row>
    <row r="1410" spans="1:8" x14ac:dyDescent="0.2">
      <c r="A1410" t="s">
        <v>5</v>
      </c>
      <c r="B1410" t="s">
        <v>2342</v>
      </c>
      <c r="C1410">
        <f>_xlfn.NUMBERVALUE(MID(Table3[[#This Row],[Price]],2,LEN(Table3[[#This Row],[Price]])-2))</f>
        <v>550000</v>
      </c>
      <c r="D1410" t="s">
        <v>7</v>
      </c>
      <c r="E1410">
        <v>35</v>
      </c>
      <c r="F1410">
        <f>_xlfn.NUMBERVALUE(SUBSTITUTE(Table3[[#This Row],[Sqm]],".",","))</f>
        <v>35</v>
      </c>
      <c r="G1410" s="8">
        <f>Table3[[#This Row],[Price_cleaned]]/Table3[[#This Row],[Sqm_cleaned]]</f>
        <v>15714.285714285714</v>
      </c>
      <c r="H1410">
        <v>1</v>
      </c>
    </row>
    <row r="1411" spans="1:8" hidden="1" x14ac:dyDescent="0.2">
      <c r="A1411" t="s">
        <v>5</v>
      </c>
      <c r="B1411" t="s">
        <v>2397</v>
      </c>
      <c r="C1411">
        <f>_xlfn.NUMBERVALUE(MID(Table3[[#This Row],[Price]],2,LEN(Table3[[#This Row],[Price]])-2))</f>
        <v>469000</v>
      </c>
      <c r="D1411" t="s">
        <v>120</v>
      </c>
      <c r="E1411" t="s">
        <v>2345</v>
      </c>
      <c r="F1411">
        <f>_xlfn.NUMBERVALUE(SUBSTITUTE(Table3[[#This Row],[Sqm]],".",","))</f>
        <v>44.82</v>
      </c>
      <c r="G1411">
        <f>Table3[[#This Row],[Price_cleaned]]/Table3[[#This Row],[Sqm_cleaned]]</f>
        <v>10464.078536367693</v>
      </c>
      <c r="H1411">
        <v>2</v>
      </c>
    </row>
    <row r="1412" spans="1:8" hidden="1" x14ac:dyDescent="0.2">
      <c r="A1412" t="s">
        <v>5</v>
      </c>
      <c r="B1412" t="s">
        <v>2251</v>
      </c>
      <c r="C1412">
        <f>_xlfn.NUMBERVALUE(MID(Table3[[#This Row],[Price]],2,LEN(Table3[[#This Row],[Price]])-2))</f>
        <v>690000</v>
      </c>
      <c r="D1412" t="s">
        <v>120</v>
      </c>
      <c r="E1412" t="s">
        <v>3201</v>
      </c>
      <c r="F1412">
        <f>_xlfn.NUMBERVALUE(SUBSTITUTE(Table3[[#This Row],[Sqm]],".",","))</f>
        <v>30.35</v>
      </c>
      <c r="G1412">
        <f>Table3[[#This Row],[Price_cleaned]]/Table3[[#This Row],[Sqm_cleaned]]</f>
        <v>22734.761120263589</v>
      </c>
      <c r="H1412">
        <v>1</v>
      </c>
    </row>
    <row r="1413" spans="1:8" hidden="1" x14ac:dyDescent="0.2">
      <c r="A1413" t="s">
        <v>5</v>
      </c>
      <c r="B1413" t="s">
        <v>2359</v>
      </c>
      <c r="C1413">
        <f>_xlfn.NUMBERVALUE(MID(Table3[[#This Row],[Price]],2,LEN(Table3[[#This Row],[Price]])-2))</f>
        <v>1890000</v>
      </c>
      <c r="D1413" t="s">
        <v>7</v>
      </c>
      <c r="E1413" t="s">
        <v>3202</v>
      </c>
      <c r="F1413">
        <f>_xlfn.NUMBERVALUE(SUBSTITUTE(Table3[[#This Row],[Sqm]],".",","))</f>
        <v>49.3</v>
      </c>
      <c r="G1413" s="8">
        <f>Table3[[#This Row],[Price_cleaned]]/Table3[[#This Row],[Sqm_cleaned]]</f>
        <v>38336.71399594321</v>
      </c>
      <c r="H1413">
        <v>2</v>
      </c>
    </row>
    <row r="1414" spans="1:8" x14ac:dyDescent="0.2">
      <c r="A1414" t="s">
        <v>5</v>
      </c>
      <c r="B1414" t="s">
        <v>2194</v>
      </c>
      <c r="C1414">
        <f>_xlfn.NUMBERVALUE(MID(Table3[[#This Row],[Price]],2,LEN(Table3[[#This Row],[Price]])-2))</f>
        <v>1100000</v>
      </c>
      <c r="D1414" t="s">
        <v>137</v>
      </c>
      <c r="E1414" t="s">
        <v>3203</v>
      </c>
      <c r="F1414">
        <f>_xlfn.NUMBERVALUE(SUBSTITUTE(Table3[[#This Row],[Sqm]],".",","))</f>
        <v>66.900000000000006</v>
      </c>
      <c r="G1414" s="8">
        <f>Table3[[#This Row],[Price_cleaned]]/Table3[[#This Row],[Sqm_cleaned]]</f>
        <v>16442.451420029895</v>
      </c>
      <c r="H1414">
        <v>2</v>
      </c>
    </row>
    <row r="1415" spans="1:8" hidden="1" x14ac:dyDescent="0.2">
      <c r="A1415" t="s">
        <v>5</v>
      </c>
      <c r="B1415" t="s">
        <v>2212</v>
      </c>
      <c r="C1415">
        <f>_xlfn.NUMBERVALUE(MID(Table3[[#This Row],[Price]],2,LEN(Table3[[#This Row],[Price]])-2))</f>
        <v>525000</v>
      </c>
      <c r="D1415" t="s">
        <v>304</v>
      </c>
      <c r="E1415" t="s">
        <v>3204</v>
      </c>
      <c r="F1415">
        <f>_xlfn.NUMBERVALUE(SUBSTITUTE(Table3[[#This Row],[Sqm]],".",","))</f>
        <v>86.86</v>
      </c>
      <c r="G1415">
        <f>Table3[[#This Row],[Price_cleaned]]/Table3[[#This Row],[Sqm_cleaned]]</f>
        <v>6044.209072069998</v>
      </c>
      <c r="H1415">
        <v>5</v>
      </c>
    </row>
    <row r="1416" spans="1:8" x14ac:dyDescent="0.2">
      <c r="A1416" t="s">
        <v>5</v>
      </c>
      <c r="B1416" t="s">
        <v>2128</v>
      </c>
      <c r="C1416">
        <f>_xlfn.NUMBERVALUE(MID(Table3[[#This Row],[Price]],2,LEN(Table3[[#This Row],[Price]])-2))</f>
        <v>520000</v>
      </c>
      <c r="D1416" t="s">
        <v>68</v>
      </c>
      <c r="E1416">
        <v>55</v>
      </c>
      <c r="F1416">
        <f>_xlfn.NUMBERVALUE(SUBSTITUTE(Table3[[#This Row],[Sqm]],".",","))</f>
        <v>55</v>
      </c>
      <c r="G1416" s="8">
        <f>Table3[[#This Row],[Price_cleaned]]/Table3[[#This Row],[Sqm_cleaned]]</f>
        <v>9454.545454545454</v>
      </c>
      <c r="H1416">
        <v>3</v>
      </c>
    </row>
    <row r="1417" spans="1:8" x14ac:dyDescent="0.2">
      <c r="A1417" t="s">
        <v>5</v>
      </c>
      <c r="B1417" t="s">
        <v>2173</v>
      </c>
      <c r="C1417">
        <f>_xlfn.NUMBERVALUE(MID(Table3[[#This Row],[Price]],2,LEN(Table3[[#This Row],[Price]])-2))</f>
        <v>439000</v>
      </c>
      <c r="D1417" t="s">
        <v>7</v>
      </c>
      <c r="E1417">
        <v>73</v>
      </c>
      <c r="F1417">
        <f>_xlfn.NUMBERVALUE(SUBSTITUTE(Table3[[#This Row],[Sqm]],".",","))</f>
        <v>73</v>
      </c>
      <c r="G1417" s="8">
        <f>Table3[[#This Row],[Price_cleaned]]/Table3[[#This Row],[Sqm_cleaned]]</f>
        <v>6013.6986301369861</v>
      </c>
      <c r="H1417">
        <v>2</v>
      </c>
    </row>
    <row r="1418" spans="1:8" hidden="1" x14ac:dyDescent="0.2">
      <c r="A1418" t="s">
        <v>5</v>
      </c>
      <c r="B1418" t="s">
        <v>2667</v>
      </c>
      <c r="C1418">
        <f>_xlfn.NUMBERVALUE(MID(Table3[[#This Row],[Price]],2,LEN(Table3[[#This Row],[Price]])-2))</f>
        <v>339900</v>
      </c>
      <c r="D1418" t="s">
        <v>119</v>
      </c>
      <c r="E1418" t="s">
        <v>3205</v>
      </c>
      <c r="F1418">
        <f>_xlfn.NUMBERVALUE(SUBSTITUTE(Table3[[#This Row],[Sqm]],".",","))</f>
        <v>64.2</v>
      </c>
      <c r="G1418">
        <f>Table3[[#This Row],[Price_cleaned]]/Table3[[#This Row],[Sqm_cleaned]]</f>
        <v>5294.3925233644859</v>
      </c>
      <c r="H1418">
        <v>3</v>
      </c>
    </row>
    <row r="1419" spans="1:8" hidden="1" x14ac:dyDescent="0.2">
      <c r="A1419" t="s">
        <v>5</v>
      </c>
      <c r="B1419" t="s">
        <v>3183</v>
      </c>
      <c r="C1419">
        <f>_xlfn.NUMBERVALUE(MID(Table3[[#This Row],[Price]],2,LEN(Table3[[#This Row],[Price]])-2))</f>
        <v>724000</v>
      </c>
      <c r="D1419" t="s">
        <v>119</v>
      </c>
      <c r="E1419" t="s">
        <v>606</v>
      </c>
      <c r="F1419">
        <f>_xlfn.NUMBERVALUE(SUBSTITUTE(Table3[[#This Row],[Sqm]],".",","))</f>
        <v>51.5</v>
      </c>
      <c r="G1419">
        <f>Table3[[#This Row],[Price_cleaned]]/Table3[[#This Row],[Sqm_cleaned]]</f>
        <v>14058.252427184467</v>
      </c>
      <c r="H1419">
        <v>2</v>
      </c>
    </row>
    <row r="1420" spans="1:8" hidden="1" x14ac:dyDescent="0.2">
      <c r="A1420" t="s">
        <v>5</v>
      </c>
      <c r="B1420" t="s">
        <v>2342</v>
      </c>
      <c r="C1420">
        <f>_xlfn.NUMBERVALUE(MID(Table3[[#This Row],[Price]],2,LEN(Table3[[#This Row],[Price]])-2))</f>
        <v>550000</v>
      </c>
      <c r="D1420" t="s">
        <v>119</v>
      </c>
      <c r="E1420" t="s">
        <v>3206</v>
      </c>
      <c r="F1420">
        <f>_xlfn.NUMBERVALUE(SUBSTITUTE(Table3[[#This Row],[Sqm]],".",","))</f>
        <v>71.8</v>
      </c>
      <c r="G1420">
        <f>Table3[[#This Row],[Price_cleaned]]/Table3[[#This Row],[Sqm_cleaned]]</f>
        <v>7660.1671309192207</v>
      </c>
      <c r="H1420">
        <v>4</v>
      </c>
    </row>
    <row r="1421" spans="1:8" x14ac:dyDescent="0.2">
      <c r="A1421" t="s">
        <v>5</v>
      </c>
      <c r="B1421" t="s">
        <v>3207</v>
      </c>
      <c r="C1421">
        <f>_xlfn.NUMBERVALUE(MID(Table3[[#This Row],[Price]],2,LEN(Table3[[#This Row],[Price]])-2))</f>
        <v>911000</v>
      </c>
      <c r="D1421" t="s">
        <v>7</v>
      </c>
      <c r="E1421">
        <v>55</v>
      </c>
      <c r="F1421">
        <f>_xlfn.NUMBERVALUE(SUBSTITUTE(Table3[[#This Row],[Sqm]],".",","))</f>
        <v>55</v>
      </c>
      <c r="G1421" s="8">
        <f>Table3[[#This Row],[Price_cleaned]]/Table3[[#This Row],[Sqm_cleaned]]</f>
        <v>16563.636363636364</v>
      </c>
      <c r="H1421">
        <v>3</v>
      </c>
    </row>
    <row r="1422" spans="1:8" hidden="1" x14ac:dyDescent="0.2">
      <c r="A1422" t="s">
        <v>5</v>
      </c>
      <c r="B1422" t="s">
        <v>2943</v>
      </c>
      <c r="C1422">
        <f>_xlfn.NUMBERVALUE(MID(Table3[[#This Row],[Price]],2,LEN(Table3[[#This Row],[Price]])-2))</f>
        <v>335000</v>
      </c>
      <c r="D1422" t="s">
        <v>137</v>
      </c>
      <c r="E1422" t="s">
        <v>3208</v>
      </c>
      <c r="F1422">
        <f>_xlfn.NUMBERVALUE(SUBSTITUTE(Table3[[#This Row],[Sqm]],".",","))</f>
        <v>81.38</v>
      </c>
      <c r="G1422" s="8">
        <f>Table3[[#This Row],[Price_cleaned]]/Table3[[#This Row],[Sqm_cleaned]]</f>
        <v>4116.4905382157776</v>
      </c>
      <c r="H1422">
        <v>3</v>
      </c>
    </row>
    <row r="1423" spans="1:8" hidden="1" x14ac:dyDescent="0.2">
      <c r="A1423" t="s">
        <v>5</v>
      </c>
      <c r="B1423" t="s">
        <v>3209</v>
      </c>
      <c r="C1423">
        <f>_xlfn.NUMBERVALUE(MID(Table3[[#This Row],[Price]],2,LEN(Table3[[#This Row],[Price]])-2))</f>
        <v>949000</v>
      </c>
      <c r="D1423" t="s">
        <v>526</v>
      </c>
      <c r="E1423">
        <v>27</v>
      </c>
      <c r="F1423">
        <f>_xlfn.NUMBERVALUE(SUBSTITUTE(Table3[[#This Row],[Sqm]],".",","))</f>
        <v>27</v>
      </c>
      <c r="G1423">
        <f>Table3[[#This Row],[Price_cleaned]]/Table3[[#This Row],[Sqm_cleaned]]</f>
        <v>35148.148148148146</v>
      </c>
      <c r="H1423">
        <v>1</v>
      </c>
    </row>
    <row r="1424" spans="1:8" x14ac:dyDescent="0.2">
      <c r="A1424" t="s">
        <v>5</v>
      </c>
      <c r="B1424" t="s">
        <v>2178</v>
      </c>
      <c r="C1424">
        <f>_xlfn.NUMBERVALUE(MID(Table3[[#This Row],[Price]],2,LEN(Table3[[#This Row],[Price]])-2))</f>
        <v>580000</v>
      </c>
      <c r="D1424" t="s">
        <v>114</v>
      </c>
      <c r="E1424">
        <v>58</v>
      </c>
      <c r="F1424">
        <f>_xlfn.NUMBERVALUE(SUBSTITUTE(Table3[[#This Row],[Sqm]],".",","))</f>
        <v>58</v>
      </c>
      <c r="G1424" s="8">
        <f>Table3[[#This Row],[Price_cleaned]]/Table3[[#This Row],[Sqm_cleaned]]</f>
        <v>10000</v>
      </c>
      <c r="H1424">
        <v>3</v>
      </c>
    </row>
    <row r="1425" spans="1:8" hidden="1" x14ac:dyDescent="0.2">
      <c r="A1425" t="s">
        <v>5</v>
      </c>
      <c r="B1425" t="s">
        <v>2119</v>
      </c>
      <c r="C1425">
        <f>_xlfn.NUMBERVALUE(MID(Table3[[#This Row],[Price]],2,LEN(Table3[[#This Row],[Price]])-2))</f>
        <v>539000</v>
      </c>
      <c r="D1425" t="s">
        <v>181</v>
      </c>
      <c r="E1425" t="s">
        <v>3210</v>
      </c>
      <c r="F1425">
        <f>_xlfn.NUMBERVALUE(SUBSTITUTE(Table3[[#This Row],[Sqm]],".",","))</f>
        <v>127.7</v>
      </c>
      <c r="G1425">
        <f>Table3[[#This Row],[Price_cleaned]]/Table3[[#This Row],[Sqm_cleaned]]</f>
        <v>4220.8300704776821</v>
      </c>
      <c r="H1425">
        <v>4</v>
      </c>
    </row>
    <row r="1426" spans="1:8" hidden="1" x14ac:dyDescent="0.2">
      <c r="A1426" t="s">
        <v>5</v>
      </c>
      <c r="B1426" t="s">
        <v>3211</v>
      </c>
      <c r="C1426">
        <f>_xlfn.NUMBERVALUE(MID(Table3[[#This Row],[Price]],2,LEN(Table3[[#This Row],[Price]])-2))</f>
        <v>370000</v>
      </c>
      <c r="D1426" t="s">
        <v>3212</v>
      </c>
      <c r="E1426">
        <v>73</v>
      </c>
      <c r="F1426">
        <f>_xlfn.NUMBERVALUE(SUBSTITUTE(Table3[[#This Row],[Sqm]],".",","))</f>
        <v>73</v>
      </c>
      <c r="G1426">
        <f>Table3[[#This Row],[Price_cleaned]]/Table3[[#This Row],[Sqm_cleaned]]</f>
        <v>5068.4931506849316</v>
      </c>
      <c r="H1426">
        <v>3</v>
      </c>
    </row>
    <row r="1427" spans="1:8" hidden="1" x14ac:dyDescent="0.2">
      <c r="A1427" t="s">
        <v>5</v>
      </c>
      <c r="B1427" t="s">
        <v>2092</v>
      </c>
      <c r="C1427">
        <f>_xlfn.NUMBERVALUE(MID(Table3[[#This Row],[Price]],2,LEN(Table3[[#This Row],[Price]])-2))</f>
        <v>1210000</v>
      </c>
      <c r="D1427" t="s">
        <v>181</v>
      </c>
      <c r="E1427">
        <v>30</v>
      </c>
      <c r="F1427">
        <f>_xlfn.NUMBERVALUE(SUBSTITUTE(Table3[[#This Row],[Sqm]],".",","))</f>
        <v>30</v>
      </c>
      <c r="G1427">
        <f>Table3[[#This Row],[Price_cleaned]]/Table3[[#This Row],[Sqm_cleaned]]</f>
        <v>40333.333333333336</v>
      </c>
      <c r="H1427">
        <v>1</v>
      </c>
    </row>
    <row r="1428" spans="1:8" hidden="1" x14ac:dyDescent="0.2">
      <c r="A1428" t="s">
        <v>5</v>
      </c>
      <c r="B1428" t="s">
        <v>2164</v>
      </c>
      <c r="C1428">
        <f>_xlfn.NUMBERVALUE(MID(Table3[[#This Row],[Price]],2,LEN(Table3[[#This Row],[Price]])-2))</f>
        <v>750000</v>
      </c>
      <c r="D1428" t="s">
        <v>199</v>
      </c>
      <c r="E1428" t="s">
        <v>3213</v>
      </c>
      <c r="F1428">
        <f>_xlfn.NUMBERVALUE(SUBSTITUTE(Table3[[#This Row],[Sqm]],".",","))</f>
        <v>85.4</v>
      </c>
      <c r="G1428">
        <f>Table3[[#This Row],[Price_cleaned]]/Table3[[#This Row],[Sqm_cleaned]]</f>
        <v>8782.2014051522237</v>
      </c>
      <c r="H1428">
        <v>4</v>
      </c>
    </row>
    <row r="1429" spans="1:8" hidden="1" x14ac:dyDescent="0.2">
      <c r="A1429" t="s">
        <v>5</v>
      </c>
      <c r="B1429" t="s">
        <v>3214</v>
      </c>
      <c r="C1429">
        <f>_xlfn.NUMBERVALUE(MID(Table3[[#This Row],[Price]],2,LEN(Table3[[#This Row],[Price]])-2))</f>
        <v>227900</v>
      </c>
      <c r="D1429" t="s">
        <v>114</v>
      </c>
      <c r="E1429" t="s">
        <v>379</v>
      </c>
      <c r="F1429">
        <f>_xlfn.NUMBERVALUE(SUBSTITUTE(Table3[[#This Row],[Sqm]],".",","))</f>
        <v>58.3</v>
      </c>
      <c r="G1429" s="8">
        <f>Table3[[#This Row],[Price_cleaned]]/Table3[[#This Row],[Sqm_cleaned]]</f>
        <v>3909.0909090909095</v>
      </c>
      <c r="H1429">
        <v>3</v>
      </c>
    </row>
    <row r="1430" spans="1:8" hidden="1" x14ac:dyDescent="0.2">
      <c r="A1430" t="s">
        <v>5</v>
      </c>
      <c r="B1430" t="s">
        <v>3215</v>
      </c>
      <c r="C1430">
        <f>_xlfn.NUMBERVALUE(MID(Table3[[#This Row],[Price]],2,LEN(Table3[[#This Row],[Price]])-2))</f>
        <v>928000</v>
      </c>
      <c r="D1430" t="s">
        <v>218</v>
      </c>
      <c r="E1430" t="s">
        <v>153</v>
      </c>
      <c r="F1430">
        <f>_xlfn.NUMBERVALUE(SUBSTITUTE(Table3[[#This Row],[Sqm]],".",","))</f>
        <v>50.5</v>
      </c>
      <c r="G1430">
        <f>Table3[[#This Row],[Price_cleaned]]/Table3[[#This Row],[Sqm_cleaned]]</f>
        <v>18376.237623762376</v>
      </c>
      <c r="H1430">
        <v>2</v>
      </c>
    </row>
    <row r="1431" spans="1:8" x14ac:dyDescent="0.2">
      <c r="A1431" t="s">
        <v>5</v>
      </c>
      <c r="B1431" t="s">
        <v>3216</v>
      </c>
      <c r="C1431">
        <f>_xlfn.NUMBERVALUE(MID(Table3[[#This Row],[Price]],2,LEN(Table3[[#This Row],[Price]])-2))</f>
        <v>1277000</v>
      </c>
      <c r="D1431" t="s">
        <v>7</v>
      </c>
      <c r="E1431">
        <v>47</v>
      </c>
      <c r="F1431">
        <f>_xlfn.NUMBERVALUE(SUBSTITUTE(Table3[[#This Row],[Sqm]],".",","))</f>
        <v>47</v>
      </c>
      <c r="G1431" s="8">
        <f>Table3[[#This Row],[Price_cleaned]]/Table3[[#This Row],[Sqm_cleaned]]</f>
        <v>27170.212765957447</v>
      </c>
      <c r="H1431">
        <v>2</v>
      </c>
    </row>
    <row r="1432" spans="1:8" x14ac:dyDescent="0.2">
      <c r="A1432" t="s">
        <v>5</v>
      </c>
      <c r="B1432" t="s">
        <v>2237</v>
      </c>
      <c r="C1432">
        <f>_xlfn.NUMBERVALUE(MID(Table3[[#This Row],[Price]],2,LEN(Table3[[#This Row],[Price]])-2))</f>
        <v>880000</v>
      </c>
      <c r="D1432" t="s">
        <v>7</v>
      </c>
      <c r="E1432">
        <v>62</v>
      </c>
      <c r="F1432">
        <f>_xlfn.NUMBERVALUE(SUBSTITUTE(Table3[[#This Row],[Sqm]],".",","))</f>
        <v>62</v>
      </c>
      <c r="G1432" s="8">
        <f>Table3[[#This Row],[Price_cleaned]]/Table3[[#This Row],[Sqm_cleaned]]</f>
        <v>14193.548387096775</v>
      </c>
      <c r="H1432">
        <v>3</v>
      </c>
    </row>
    <row r="1433" spans="1:8" hidden="1" x14ac:dyDescent="0.2">
      <c r="A1433" t="s">
        <v>5</v>
      </c>
      <c r="B1433" t="s">
        <v>2171</v>
      </c>
      <c r="C1433">
        <f>_xlfn.NUMBERVALUE(MID(Table3[[#This Row],[Price]],2,LEN(Table3[[#This Row],[Price]])-2))</f>
        <v>990000</v>
      </c>
      <c r="D1433" t="s">
        <v>526</v>
      </c>
      <c r="E1433" t="s">
        <v>3217</v>
      </c>
      <c r="F1433">
        <f>_xlfn.NUMBERVALUE(SUBSTITUTE(Table3[[#This Row],[Sqm]],".",","))</f>
        <v>101.6</v>
      </c>
      <c r="G1433">
        <f>Table3[[#This Row],[Price_cleaned]]/Table3[[#This Row],[Sqm_cleaned]]</f>
        <v>9744.0944881889773</v>
      </c>
      <c r="H1433">
        <v>4</v>
      </c>
    </row>
    <row r="1434" spans="1:8" hidden="1" x14ac:dyDescent="0.2">
      <c r="A1434" t="s">
        <v>5</v>
      </c>
      <c r="B1434" t="s">
        <v>2171</v>
      </c>
      <c r="C1434">
        <f>_xlfn.NUMBERVALUE(MID(Table3[[#This Row],[Price]],2,LEN(Table3[[#This Row],[Price]])-2))</f>
        <v>990000</v>
      </c>
      <c r="D1434" t="s">
        <v>526</v>
      </c>
      <c r="E1434" t="s">
        <v>1628</v>
      </c>
      <c r="F1434">
        <f>_xlfn.NUMBERVALUE(SUBSTITUTE(Table3[[#This Row],[Sqm]],".",","))</f>
        <v>113.5</v>
      </c>
      <c r="G1434">
        <f>Table3[[#This Row],[Price_cleaned]]/Table3[[#This Row],[Sqm_cleaned]]</f>
        <v>8722.4669603524235</v>
      </c>
      <c r="H1434">
        <v>4</v>
      </c>
    </row>
    <row r="1435" spans="1:8" x14ac:dyDescent="0.2">
      <c r="A1435" t="s">
        <v>5</v>
      </c>
      <c r="B1435" t="s">
        <v>2342</v>
      </c>
      <c r="C1435">
        <f>_xlfn.NUMBERVALUE(MID(Table3[[#This Row],[Price]],2,LEN(Table3[[#This Row],[Price]])-2))</f>
        <v>550000</v>
      </c>
      <c r="D1435" t="s">
        <v>7</v>
      </c>
      <c r="E1435" t="s">
        <v>3218</v>
      </c>
      <c r="F1435">
        <f>_xlfn.NUMBERVALUE(SUBSTITUTE(Table3[[#This Row],[Sqm]],".",","))</f>
        <v>100.3</v>
      </c>
      <c r="G1435" s="8">
        <f>Table3[[#This Row],[Price_cleaned]]/Table3[[#This Row],[Sqm_cleaned]]</f>
        <v>5483.5493519441679</v>
      </c>
      <c r="H1435">
        <v>4</v>
      </c>
    </row>
    <row r="1436" spans="1:8" x14ac:dyDescent="0.2">
      <c r="A1436" t="s">
        <v>5</v>
      </c>
      <c r="B1436" t="s">
        <v>2668</v>
      </c>
      <c r="C1436">
        <f>_xlfn.NUMBERVALUE(MID(Table3[[#This Row],[Price]],2,LEN(Table3[[#This Row],[Price]])-2))</f>
        <v>369000</v>
      </c>
      <c r="D1436" t="s">
        <v>7</v>
      </c>
      <c r="E1436">
        <v>48</v>
      </c>
      <c r="F1436">
        <f>_xlfn.NUMBERVALUE(SUBSTITUTE(Table3[[#This Row],[Sqm]],".",","))</f>
        <v>48</v>
      </c>
      <c r="G1436" s="8">
        <f>Table3[[#This Row],[Price_cleaned]]/Table3[[#This Row],[Sqm_cleaned]]</f>
        <v>7687.5</v>
      </c>
      <c r="H1436">
        <v>2</v>
      </c>
    </row>
    <row r="1437" spans="1:8" x14ac:dyDescent="0.2">
      <c r="A1437" t="s">
        <v>5</v>
      </c>
      <c r="B1437" t="s">
        <v>2263</v>
      </c>
      <c r="C1437">
        <f>_xlfn.NUMBERVALUE(MID(Table3[[#This Row],[Price]],2,LEN(Table3[[#This Row],[Price]])-2))</f>
        <v>610000</v>
      </c>
      <c r="D1437" t="s">
        <v>7</v>
      </c>
      <c r="E1437">
        <v>70</v>
      </c>
      <c r="F1437">
        <f>_xlfn.NUMBERVALUE(SUBSTITUTE(Table3[[#This Row],[Sqm]],".",","))</f>
        <v>70</v>
      </c>
      <c r="G1437" s="8">
        <f>Table3[[#This Row],[Price_cleaned]]/Table3[[#This Row],[Sqm_cleaned]]</f>
        <v>8714.2857142857138</v>
      </c>
      <c r="H1437">
        <v>3</v>
      </c>
    </row>
    <row r="1438" spans="1:8" hidden="1" x14ac:dyDescent="0.2">
      <c r="A1438" t="s">
        <v>5</v>
      </c>
      <c r="B1438" t="s">
        <v>2061</v>
      </c>
      <c r="C1438">
        <f>_xlfn.NUMBERVALUE(MID(Table3[[#This Row],[Price]],2,LEN(Table3[[#This Row],[Price]])-2))</f>
        <v>650000</v>
      </c>
      <c r="D1438" t="s">
        <v>166</v>
      </c>
      <c r="E1438">
        <v>47</v>
      </c>
      <c r="F1438">
        <f>_xlfn.NUMBERVALUE(SUBSTITUTE(Table3[[#This Row],[Sqm]],".",","))</f>
        <v>47</v>
      </c>
      <c r="G1438">
        <f>Table3[[#This Row],[Price_cleaned]]/Table3[[#This Row],[Sqm_cleaned]]</f>
        <v>13829.787234042553</v>
      </c>
      <c r="H1438">
        <v>3</v>
      </c>
    </row>
    <row r="1439" spans="1:8" hidden="1" x14ac:dyDescent="0.2">
      <c r="A1439" t="s">
        <v>5</v>
      </c>
      <c r="B1439" t="s">
        <v>2346</v>
      </c>
      <c r="C1439">
        <f>_xlfn.NUMBERVALUE(MID(Table3[[#This Row],[Price]],2,LEN(Table3[[#This Row],[Price]])-2))</f>
        <v>730000</v>
      </c>
      <c r="D1439" t="s">
        <v>166</v>
      </c>
      <c r="E1439">
        <v>47</v>
      </c>
      <c r="F1439">
        <f>_xlfn.NUMBERVALUE(SUBSTITUTE(Table3[[#This Row],[Sqm]],".",","))</f>
        <v>47</v>
      </c>
      <c r="G1439">
        <f>Table3[[#This Row],[Price_cleaned]]/Table3[[#This Row],[Sqm_cleaned]]</f>
        <v>15531.91489361702</v>
      </c>
      <c r="H1439">
        <v>3</v>
      </c>
    </row>
    <row r="1440" spans="1:8" hidden="1" x14ac:dyDescent="0.2">
      <c r="A1440" t="s">
        <v>5</v>
      </c>
      <c r="B1440" t="s">
        <v>3219</v>
      </c>
      <c r="C1440">
        <f>_xlfn.NUMBERVALUE(MID(Table3[[#This Row],[Price]],2,LEN(Table3[[#This Row],[Price]])-2))</f>
        <v>1535000</v>
      </c>
      <c r="D1440" t="s">
        <v>388</v>
      </c>
      <c r="E1440">
        <v>38</v>
      </c>
      <c r="F1440">
        <f>_xlfn.NUMBERVALUE(SUBSTITUTE(Table3[[#This Row],[Sqm]],".",","))</f>
        <v>38</v>
      </c>
      <c r="G1440">
        <f>Table3[[#This Row],[Price_cleaned]]/Table3[[#This Row],[Sqm_cleaned]]</f>
        <v>40394.73684210526</v>
      </c>
      <c r="H1440">
        <v>2</v>
      </c>
    </row>
    <row r="1441" spans="1:8" x14ac:dyDescent="0.2">
      <c r="A1441" t="s">
        <v>5</v>
      </c>
      <c r="B1441" t="s">
        <v>3220</v>
      </c>
      <c r="C1441">
        <f>_xlfn.NUMBERVALUE(MID(Table3[[#This Row],[Price]],2,LEN(Table3[[#This Row],[Price]])-2))</f>
        <v>1299000</v>
      </c>
      <c r="D1441" t="s">
        <v>7</v>
      </c>
      <c r="E1441">
        <v>79</v>
      </c>
      <c r="F1441">
        <f>_xlfn.NUMBERVALUE(SUBSTITUTE(Table3[[#This Row],[Sqm]],".",","))</f>
        <v>79</v>
      </c>
      <c r="G1441" s="8">
        <f>Table3[[#This Row],[Price_cleaned]]/Table3[[#This Row],[Sqm_cleaned]]</f>
        <v>16443.037974683546</v>
      </c>
      <c r="H1441">
        <v>3</v>
      </c>
    </row>
    <row r="1442" spans="1:8" x14ac:dyDescent="0.2">
      <c r="A1442" t="s">
        <v>5</v>
      </c>
      <c r="B1442" t="s">
        <v>2233</v>
      </c>
      <c r="C1442">
        <f>_xlfn.NUMBERVALUE(MID(Table3[[#This Row],[Price]],2,LEN(Table3[[#This Row],[Price]])-2))</f>
        <v>480000</v>
      </c>
      <c r="D1442" t="s">
        <v>7</v>
      </c>
      <c r="E1442">
        <v>60</v>
      </c>
      <c r="F1442">
        <f>_xlfn.NUMBERVALUE(SUBSTITUTE(Table3[[#This Row],[Sqm]],".",","))</f>
        <v>60</v>
      </c>
      <c r="G1442" s="8">
        <f>Table3[[#This Row],[Price_cleaned]]/Table3[[#This Row],[Sqm_cleaned]]</f>
        <v>8000</v>
      </c>
      <c r="H1442">
        <v>3</v>
      </c>
    </row>
    <row r="1443" spans="1:8" x14ac:dyDescent="0.2">
      <c r="A1443" t="s">
        <v>5</v>
      </c>
      <c r="B1443" t="s">
        <v>3221</v>
      </c>
      <c r="C1443">
        <f>_xlfn.NUMBERVALUE(MID(Table3[[#This Row],[Price]],2,LEN(Table3[[#This Row],[Price]])-2))</f>
        <v>1358514</v>
      </c>
      <c r="D1443" t="s">
        <v>7</v>
      </c>
      <c r="E1443">
        <v>55</v>
      </c>
      <c r="F1443">
        <f>_xlfn.NUMBERVALUE(SUBSTITUTE(Table3[[#This Row],[Sqm]],".",","))</f>
        <v>55</v>
      </c>
      <c r="G1443" s="8">
        <f>Table3[[#This Row],[Price_cleaned]]/Table3[[#This Row],[Sqm_cleaned]]</f>
        <v>24700.254545454547</v>
      </c>
      <c r="H1443">
        <v>2</v>
      </c>
    </row>
    <row r="1444" spans="1:8" x14ac:dyDescent="0.2">
      <c r="A1444" t="s">
        <v>5</v>
      </c>
      <c r="B1444" t="s">
        <v>2366</v>
      </c>
      <c r="C1444">
        <f>_xlfn.NUMBERVALUE(MID(Table3[[#This Row],[Price]],2,LEN(Table3[[#This Row],[Price]])-2))</f>
        <v>390000</v>
      </c>
      <c r="D1444" t="s">
        <v>7</v>
      </c>
      <c r="E1444">
        <v>48</v>
      </c>
      <c r="F1444">
        <f>_xlfn.NUMBERVALUE(SUBSTITUTE(Table3[[#This Row],[Sqm]],".",","))</f>
        <v>48</v>
      </c>
      <c r="G1444" s="8">
        <f>Table3[[#This Row],[Price_cleaned]]/Table3[[#This Row],[Sqm_cleaned]]</f>
        <v>8125</v>
      </c>
      <c r="H1444">
        <v>2</v>
      </c>
    </row>
    <row r="1445" spans="1:8" x14ac:dyDescent="0.2">
      <c r="A1445" t="s">
        <v>5</v>
      </c>
      <c r="B1445" t="s">
        <v>2366</v>
      </c>
      <c r="C1445">
        <f>_xlfn.NUMBERVALUE(MID(Table3[[#This Row],[Price]],2,LEN(Table3[[#This Row],[Price]])-2))</f>
        <v>390000</v>
      </c>
      <c r="D1445" t="s">
        <v>7</v>
      </c>
      <c r="E1445">
        <v>46</v>
      </c>
      <c r="F1445">
        <f>_xlfn.NUMBERVALUE(SUBSTITUTE(Table3[[#This Row],[Sqm]],".",","))</f>
        <v>46</v>
      </c>
      <c r="G1445" s="8">
        <f>Table3[[#This Row],[Price_cleaned]]/Table3[[#This Row],[Sqm_cleaned]]</f>
        <v>8478.2608695652179</v>
      </c>
      <c r="H1445">
        <v>2</v>
      </c>
    </row>
    <row r="1446" spans="1:8" hidden="1" x14ac:dyDescent="0.2">
      <c r="A1446" t="s">
        <v>5</v>
      </c>
      <c r="B1446" t="s">
        <v>2033</v>
      </c>
      <c r="C1446">
        <f>_xlfn.NUMBERVALUE(MID(Table3[[#This Row],[Price]],2,LEN(Table3[[#This Row],[Price]])-2))</f>
        <v>340000</v>
      </c>
      <c r="D1446" t="s">
        <v>7</v>
      </c>
      <c r="E1446">
        <v>126</v>
      </c>
      <c r="F1446">
        <f>_xlfn.NUMBERVALUE(SUBSTITUTE(Table3[[#This Row],[Sqm]],".",","))</f>
        <v>126</v>
      </c>
      <c r="G1446" s="8">
        <f>Table3[[#This Row],[Price_cleaned]]/Table3[[#This Row],[Sqm_cleaned]]</f>
        <v>2698.4126984126983</v>
      </c>
      <c r="H1446">
        <v>5</v>
      </c>
    </row>
    <row r="1447" spans="1:8" x14ac:dyDescent="0.2">
      <c r="A1447" t="s">
        <v>5</v>
      </c>
      <c r="B1447" t="s">
        <v>2130</v>
      </c>
      <c r="C1447">
        <f>_xlfn.NUMBERVALUE(MID(Table3[[#This Row],[Price]],2,LEN(Table3[[#This Row],[Price]])-2))</f>
        <v>1550000</v>
      </c>
      <c r="D1447" t="s">
        <v>7</v>
      </c>
      <c r="E1447">
        <v>62</v>
      </c>
      <c r="F1447">
        <f>_xlfn.NUMBERVALUE(SUBSTITUTE(Table3[[#This Row],[Sqm]],".",","))</f>
        <v>62</v>
      </c>
      <c r="G1447" s="8">
        <f>Table3[[#This Row],[Price_cleaned]]/Table3[[#This Row],[Sqm_cleaned]]</f>
        <v>25000</v>
      </c>
      <c r="H1447">
        <v>3</v>
      </c>
    </row>
    <row r="1448" spans="1:8" x14ac:dyDescent="0.2">
      <c r="A1448" t="s">
        <v>5</v>
      </c>
      <c r="B1448" t="s">
        <v>3222</v>
      </c>
      <c r="C1448">
        <f>_xlfn.NUMBERVALUE(MID(Table3[[#This Row],[Price]],2,LEN(Table3[[#This Row],[Price]])-2))</f>
        <v>822000</v>
      </c>
      <c r="D1448" t="s">
        <v>7</v>
      </c>
      <c r="E1448">
        <v>36</v>
      </c>
      <c r="F1448">
        <f>_xlfn.NUMBERVALUE(SUBSTITUTE(Table3[[#This Row],[Sqm]],".",","))</f>
        <v>36</v>
      </c>
      <c r="G1448" s="8">
        <f>Table3[[#This Row],[Price_cleaned]]/Table3[[#This Row],[Sqm_cleaned]]</f>
        <v>22833.333333333332</v>
      </c>
      <c r="H1448">
        <v>2</v>
      </c>
    </row>
    <row r="1449" spans="1:8" x14ac:dyDescent="0.2">
      <c r="A1449" t="s">
        <v>5</v>
      </c>
      <c r="B1449" t="s">
        <v>3223</v>
      </c>
      <c r="C1449">
        <f>_xlfn.NUMBERVALUE(MID(Table3[[#This Row],[Price]],2,LEN(Table3[[#This Row],[Price]])-2))</f>
        <v>599900</v>
      </c>
      <c r="D1449" t="s">
        <v>7</v>
      </c>
      <c r="E1449">
        <v>36</v>
      </c>
      <c r="F1449">
        <f>_xlfn.NUMBERVALUE(SUBSTITUTE(Table3[[#This Row],[Sqm]],".",","))</f>
        <v>36</v>
      </c>
      <c r="G1449" s="8">
        <f>Table3[[#This Row],[Price_cleaned]]/Table3[[#This Row],[Sqm_cleaned]]</f>
        <v>16663.888888888891</v>
      </c>
      <c r="H1449">
        <v>2</v>
      </c>
    </row>
    <row r="1450" spans="1:8" x14ac:dyDescent="0.2">
      <c r="A1450" t="s">
        <v>5</v>
      </c>
      <c r="B1450" t="s">
        <v>2233</v>
      </c>
      <c r="C1450">
        <f>_xlfn.NUMBERVALUE(MID(Table3[[#This Row],[Price]],2,LEN(Table3[[#This Row],[Price]])-2))</f>
        <v>480000</v>
      </c>
      <c r="D1450" t="s">
        <v>7</v>
      </c>
      <c r="E1450" t="s">
        <v>1631</v>
      </c>
      <c r="F1450">
        <f>_xlfn.NUMBERVALUE(SUBSTITUTE(Table3[[#This Row],[Sqm]],".",","))</f>
        <v>68.3</v>
      </c>
      <c r="G1450" s="8">
        <f>Table3[[#This Row],[Price_cleaned]]/Table3[[#This Row],[Sqm_cleaned]]</f>
        <v>7027.8184480234268</v>
      </c>
      <c r="H1450">
        <v>3</v>
      </c>
    </row>
    <row r="1451" spans="1:8" x14ac:dyDescent="0.2">
      <c r="A1451" t="s">
        <v>5</v>
      </c>
      <c r="B1451" t="s">
        <v>2551</v>
      </c>
      <c r="C1451">
        <f>_xlfn.NUMBERVALUE(MID(Table3[[#This Row],[Price]],2,LEN(Table3[[#This Row],[Price]])-2))</f>
        <v>1000000</v>
      </c>
      <c r="D1451" t="s">
        <v>7</v>
      </c>
      <c r="E1451">
        <v>78</v>
      </c>
      <c r="F1451">
        <f>_xlfn.NUMBERVALUE(SUBSTITUTE(Table3[[#This Row],[Sqm]],".",","))</f>
        <v>78</v>
      </c>
      <c r="G1451" s="8">
        <f>Table3[[#This Row],[Price_cleaned]]/Table3[[#This Row],[Sqm_cleaned]]</f>
        <v>12820.51282051282</v>
      </c>
      <c r="H1451">
        <v>3</v>
      </c>
    </row>
    <row r="1452" spans="1:8" hidden="1" x14ac:dyDescent="0.2">
      <c r="A1452" t="s">
        <v>5</v>
      </c>
      <c r="B1452" t="s">
        <v>2789</v>
      </c>
      <c r="C1452">
        <f>_xlfn.NUMBERVALUE(MID(Table3[[#This Row],[Price]],2,LEN(Table3[[#This Row],[Price]])-2))</f>
        <v>2299000</v>
      </c>
      <c r="D1452" t="s">
        <v>181</v>
      </c>
      <c r="E1452" t="s">
        <v>3224</v>
      </c>
      <c r="F1452">
        <f>_xlfn.NUMBERVALUE(SUBSTITUTE(Table3[[#This Row],[Sqm]],".",","))</f>
        <v>70.87</v>
      </c>
      <c r="G1452">
        <f>Table3[[#This Row],[Price_cleaned]]/Table3[[#This Row],[Sqm_cleaned]]</f>
        <v>32439.678284182304</v>
      </c>
      <c r="H1452">
        <v>3</v>
      </c>
    </row>
    <row r="1453" spans="1:8" hidden="1" x14ac:dyDescent="0.2">
      <c r="A1453" t="s">
        <v>5</v>
      </c>
      <c r="B1453" t="s">
        <v>2464</v>
      </c>
      <c r="C1453">
        <f>_xlfn.NUMBERVALUE(MID(Table3[[#This Row],[Price]],2,LEN(Table3[[#This Row],[Price]])-2))</f>
        <v>619000</v>
      </c>
      <c r="D1453" t="s">
        <v>120</v>
      </c>
      <c r="E1453" t="s">
        <v>1869</v>
      </c>
      <c r="F1453">
        <f>_xlfn.NUMBERVALUE(SUBSTITUTE(Table3[[#This Row],[Sqm]],".",","))</f>
        <v>30.55</v>
      </c>
      <c r="G1453">
        <f>Table3[[#This Row],[Price_cleaned]]/Table3[[#This Row],[Sqm_cleaned]]</f>
        <v>20261.865793780686</v>
      </c>
      <c r="H1453">
        <v>1</v>
      </c>
    </row>
    <row r="1454" spans="1:8" x14ac:dyDescent="0.2">
      <c r="A1454" t="s">
        <v>5</v>
      </c>
      <c r="B1454" t="s">
        <v>2184</v>
      </c>
      <c r="C1454">
        <f>_xlfn.NUMBERVALUE(MID(Table3[[#This Row],[Price]],2,LEN(Table3[[#This Row],[Price]])-2))</f>
        <v>600000</v>
      </c>
      <c r="D1454" t="s">
        <v>137</v>
      </c>
      <c r="E1454">
        <v>46</v>
      </c>
      <c r="F1454">
        <f>_xlfn.NUMBERVALUE(SUBSTITUTE(Table3[[#This Row],[Sqm]],".",","))</f>
        <v>46</v>
      </c>
      <c r="G1454" s="8">
        <f>Table3[[#This Row],[Price_cleaned]]/Table3[[#This Row],[Sqm_cleaned]]</f>
        <v>13043.478260869566</v>
      </c>
      <c r="H1454">
        <v>2</v>
      </c>
    </row>
    <row r="1455" spans="1:8" x14ac:dyDescent="0.2">
      <c r="A1455" t="s">
        <v>5</v>
      </c>
      <c r="B1455" t="s">
        <v>2349</v>
      </c>
      <c r="C1455">
        <f>_xlfn.NUMBERVALUE(MID(Table3[[#This Row],[Price]],2,LEN(Table3[[#This Row],[Price]])-2))</f>
        <v>630000</v>
      </c>
      <c r="D1455" t="s">
        <v>7</v>
      </c>
      <c r="E1455">
        <v>54</v>
      </c>
      <c r="F1455">
        <f>_xlfn.NUMBERVALUE(SUBSTITUTE(Table3[[#This Row],[Sqm]],".",","))</f>
        <v>54</v>
      </c>
      <c r="G1455" s="8">
        <f>Table3[[#This Row],[Price_cleaned]]/Table3[[#This Row],[Sqm_cleaned]]</f>
        <v>11666.666666666666</v>
      </c>
      <c r="H1455">
        <v>3</v>
      </c>
    </row>
    <row r="1456" spans="1:8" x14ac:dyDescent="0.2">
      <c r="A1456" t="s">
        <v>5</v>
      </c>
      <c r="B1456" t="s">
        <v>3125</v>
      </c>
      <c r="C1456">
        <f>_xlfn.NUMBERVALUE(MID(Table3[[#This Row],[Price]],2,LEN(Table3[[#This Row],[Price]])-2))</f>
        <v>910000</v>
      </c>
      <c r="D1456" t="s">
        <v>7</v>
      </c>
      <c r="E1456" t="s">
        <v>3225</v>
      </c>
      <c r="F1456">
        <f>_xlfn.NUMBERVALUE(SUBSTITUTE(Table3[[#This Row],[Sqm]],".",","))</f>
        <v>104.53</v>
      </c>
      <c r="G1456" s="8">
        <f>Table3[[#This Row],[Price_cleaned]]/Table3[[#This Row],[Sqm_cleaned]]</f>
        <v>8705.6347460059314</v>
      </c>
      <c r="H1456">
        <v>4</v>
      </c>
    </row>
    <row r="1457" spans="1:8" hidden="1" x14ac:dyDescent="0.2">
      <c r="A1457" t="s">
        <v>5</v>
      </c>
      <c r="B1457" t="s">
        <v>2130</v>
      </c>
      <c r="C1457">
        <f>_xlfn.NUMBERVALUE(MID(Table3[[#This Row],[Price]],2,LEN(Table3[[#This Row],[Price]])-2))</f>
        <v>1550000</v>
      </c>
      <c r="D1457" t="s">
        <v>587</v>
      </c>
      <c r="E1457" t="s">
        <v>3226</v>
      </c>
      <c r="F1457">
        <f>_xlfn.NUMBERVALUE(SUBSTITUTE(Table3[[#This Row],[Sqm]],".",","))</f>
        <v>49.9</v>
      </c>
      <c r="G1457">
        <f>Table3[[#This Row],[Price_cleaned]]/Table3[[#This Row],[Sqm_cleaned]]</f>
        <v>31062.124248496995</v>
      </c>
      <c r="H1457">
        <v>2</v>
      </c>
    </row>
    <row r="1458" spans="1:8" x14ac:dyDescent="0.2">
      <c r="A1458" t="s">
        <v>5</v>
      </c>
      <c r="B1458" t="s">
        <v>3227</v>
      </c>
      <c r="C1458">
        <f>_xlfn.NUMBERVALUE(MID(Table3[[#This Row],[Price]],2,LEN(Table3[[#This Row],[Price]])-2))</f>
        <v>1430000</v>
      </c>
      <c r="D1458" t="s">
        <v>158</v>
      </c>
      <c r="E1458" t="s">
        <v>3228</v>
      </c>
      <c r="F1458">
        <f>_xlfn.NUMBERVALUE(SUBSTITUTE(Table3[[#This Row],[Sqm]],".",","))</f>
        <v>55.21</v>
      </c>
      <c r="G1458" s="8">
        <f>Table3[[#This Row],[Price_cleaned]]/Table3[[#This Row],[Sqm_cleaned]]</f>
        <v>25901.104872305743</v>
      </c>
      <c r="H1458">
        <v>3</v>
      </c>
    </row>
    <row r="1459" spans="1:8" hidden="1" x14ac:dyDescent="0.2">
      <c r="A1459" t="s">
        <v>5</v>
      </c>
      <c r="B1459" t="s">
        <v>3229</v>
      </c>
      <c r="C1459">
        <f>_xlfn.NUMBERVALUE(MID(Table3[[#This Row],[Price]],2,LEN(Table3[[#This Row],[Price]])-2))</f>
        <v>195000</v>
      </c>
      <c r="D1459" t="s">
        <v>7</v>
      </c>
      <c r="E1459" t="s">
        <v>3230</v>
      </c>
      <c r="F1459">
        <f>_xlfn.NUMBERVALUE(SUBSTITUTE(Table3[[#This Row],[Sqm]],".",","))</f>
        <v>80.37</v>
      </c>
      <c r="G1459">
        <f>Table3[[#This Row],[Price_cleaned]]/Table3[[#This Row],[Sqm_cleaned]]</f>
        <v>2426.2784621127284</v>
      </c>
      <c r="H1459">
        <v>4</v>
      </c>
    </row>
    <row r="1460" spans="1:8" x14ac:dyDescent="0.2">
      <c r="A1460" t="s">
        <v>5</v>
      </c>
      <c r="B1460" t="s">
        <v>2922</v>
      </c>
      <c r="C1460">
        <f>_xlfn.NUMBERVALUE(MID(Table3[[#This Row],[Price]],2,LEN(Table3[[#This Row],[Price]])-2))</f>
        <v>410000</v>
      </c>
      <c r="D1460" t="s">
        <v>7</v>
      </c>
      <c r="E1460" t="s">
        <v>240</v>
      </c>
      <c r="F1460">
        <f>_xlfn.NUMBERVALUE(SUBSTITUTE(Table3[[#This Row],[Sqm]],".",","))</f>
        <v>53.2</v>
      </c>
      <c r="G1460" s="8">
        <f>Table3[[#This Row],[Price_cleaned]]/Table3[[#This Row],[Sqm_cleaned]]</f>
        <v>7706.7669172932328</v>
      </c>
      <c r="H1460">
        <v>3</v>
      </c>
    </row>
    <row r="1461" spans="1:8" hidden="1" x14ac:dyDescent="0.2">
      <c r="A1461" t="s">
        <v>5</v>
      </c>
      <c r="B1461" t="s">
        <v>2044</v>
      </c>
      <c r="C1461">
        <f>_xlfn.NUMBERVALUE(MID(Table3[[#This Row],[Price]],2,LEN(Table3[[#This Row],[Price]])-2))</f>
        <v>595000</v>
      </c>
      <c r="D1461" t="s">
        <v>7</v>
      </c>
      <c r="E1461" t="s">
        <v>3231</v>
      </c>
      <c r="F1461">
        <f>_xlfn.NUMBERVALUE(SUBSTITUTE(Table3[[#This Row],[Sqm]],".",","))</f>
        <v>205.9</v>
      </c>
      <c r="G1461">
        <f>Table3[[#This Row],[Price_cleaned]]/Table3[[#This Row],[Sqm_cleaned]]</f>
        <v>2889.752306945119</v>
      </c>
      <c r="H1461">
        <v>7</v>
      </c>
    </row>
    <row r="1462" spans="1:8" hidden="1" x14ac:dyDescent="0.2">
      <c r="A1462" t="s">
        <v>5</v>
      </c>
      <c r="B1462" t="s">
        <v>2175</v>
      </c>
      <c r="C1462">
        <f>_xlfn.NUMBERVALUE(MID(Table3[[#This Row],[Price]],2,LEN(Table3[[#This Row],[Price]])-2))</f>
        <v>1250000</v>
      </c>
      <c r="D1462" t="s">
        <v>7</v>
      </c>
      <c r="E1462">
        <v>235</v>
      </c>
      <c r="F1462">
        <f>_xlfn.NUMBERVALUE(SUBSTITUTE(Table3[[#This Row],[Sqm]],".",","))</f>
        <v>235</v>
      </c>
      <c r="G1462">
        <f>Table3[[#This Row],[Price_cleaned]]/Table3[[#This Row],[Sqm_cleaned]]</f>
        <v>5319.1489361702124</v>
      </c>
      <c r="H1462">
        <v>5</v>
      </c>
    </row>
    <row r="1463" spans="1:8" hidden="1" x14ac:dyDescent="0.2">
      <c r="A1463" t="s">
        <v>5</v>
      </c>
      <c r="B1463" t="s">
        <v>3232</v>
      </c>
      <c r="C1463">
        <f>_xlfn.NUMBERVALUE(MID(Table3[[#This Row],[Price]],2,LEN(Table3[[#This Row],[Price]])-2))</f>
        <v>229900</v>
      </c>
      <c r="D1463" t="s">
        <v>7</v>
      </c>
      <c r="E1463">
        <v>262</v>
      </c>
      <c r="F1463">
        <f>_xlfn.NUMBERVALUE(SUBSTITUTE(Table3[[#This Row],[Sqm]],".",","))</f>
        <v>262</v>
      </c>
      <c r="G1463">
        <f>Table3[[#This Row],[Price_cleaned]]/Table3[[#This Row],[Sqm_cleaned]]</f>
        <v>877.48091603053433</v>
      </c>
      <c r="H1463">
        <v>9</v>
      </c>
    </row>
    <row r="1464" spans="1:8" x14ac:dyDescent="0.2">
      <c r="A1464" t="s">
        <v>5</v>
      </c>
      <c r="B1464" t="s">
        <v>2348</v>
      </c>
      <c r="C1464">
        <f>_xlfn.NUMBERVALUE(MID(Table3[[#This Row],[Price]],2,LEN(Table3[[#This Row],[Price]])-2))</f>
        <v>449000</v>
      </c>
      <c r="D1464" t="s">
        <v>137</v>
      </c>
      <c r="E1464">
        <v>70</v>
      </c>
      <c r="F1464">
        <f>_xlfn.NUMBERVALUE(SUBSTITUTE(Table3[[#This Row],[Sqm]],".",","))</f>
        <v>70</v>
      </c>
      <c r="G1464" s="8">
        <f>Table3[[#This Row],[Price_cleaned]]/Table3[[#This Row],[Sqm_cleaned]]</f>
        <v>6414.2857142857147</v>
      </c>
      <c r="H1464">
        <v>3</v>
      </c>
    </row>
    <row r="1465" spans="1:8" hidden="1" x14ac:dyDescent="0.2">
      <c r="A1465" t="s">
        <v>5</v>
      </c>
      <c r="B1465" t="s">
        <v>3233</v>
      </c>
      <c r="C1465">
        <f>_xlfn.NUMBERVALUE(MID(Table3[[#This Row],[Price]],2,LEN(Table3[[#This Row],[Price]])-2))</f>
        <v>1240000</v>
      </c>
      <c r="D1465" t="s">
        <v>181</v>
      </c>
      <c r="E1465" t="s">
        <v>3234</v>
      </c>
      <c r="F1465">
        <f>_xlfn.NUMBERVALUE(SUBSTITUTE(Table3[[#This Row],[Sqm]],".",","))</f>
        <v>79.95</v>
      </c>
      <c r="G1465">
        <f>Table3[[#This Row],[Price_cleaned]]/Table3[[#This Row],[Sqm_cleaned]]</f>
        <v>15509.693558474046</v>
      </c>
      <c r="H1465">
        <v>3</v>
      </c>
    </row>
    <row r="1466" spans="1:8" x14ac:dyDescent="0.2">
      <c r="A1466" t="s">
        <v>5</v>
      </c>
      <c r="B1466" t="s">
        <v>2212</v>
      </c>
      <c r="C1466">
        <f>_xlfn.NUMBERVALUE(MID(Table3[[#This Row],[Price]],2,LEN(Table3[[#This Row],[Price]])-2))</f>
        <v>525000</v>
      </c>
      <c r="D1466" t="s">
        <v>7</v>
      </c>
      <c r="E1466">
        <v>80</v>
      </c>
      <c r="F1466">
        <f>_xlfn.NUMBERVALUE(SUBSTITUTE(Table3[[#This Row],[Sqm]],".",","))</f>
        <v>80</v>
      </c>
      <c r="G1466" s="8">
        <f>Table3[[#This Row],[Price_cleaned]]/Table3[[#This Row],[Sqm_cleaned]]</f>
        <v>6562.5</v>
      </c>
      <c r="H1466">
        <v>4</v>
      </c>
    </row>
    <row r="1467" spans="1:8" hidden="1" x14ac:dyDescent="0.2">
      <c r="A1467" t="s">
        <v>5</v>
      </c>
      <c r="B1467" t="s">
        <v>2496</v>
      </c>
      <c r="C1467">
        <f>_xlfn.NUMBERVALUE(MID(Table3[[#This Row],[Price]],2,LEN(Table3[[#This Row],[Price]])-2))</f>
        <v>1700000</v>
      </c>
      <c r="D1467" t="s">
        <v>68</v>
      </c>
      <c r="E1467" t="s">
        <v>3235</v>
      </c>
      <c r="F1467">
        <f>_xlfn.NUMBERVALUE(SUBSTITUTE(Table3[[#This Row],[Sqm]],".",","))</f>
        <v>55.84</v>
      </c>
      <c r="G1467" s="8">
        <f>Table3[[#This Row],[Price_cleaned]]/Table3[[#This Row],[Sqm_cleaned]]</f>
        <v>30444.126074498567</v>
      </c>
      <c r="H1467">
        <v>3</v>
      </c>
    </row>
    <row r="1468" spans="1:8" hidden="1" x14ac:dyDescent="0.2">
      <c r="A1468" t="s">
        <v>5</v>
      </c>
      <c r="B1468" t="s">
        <v>3236</v>
      </c>
      <c r="C1468">
        <f>_xlfn.NUMBERVALUE(MID(Table3[[#This Row],[Price]],2,LEN(Table3[[#This Row],[Price]])-2))</f>
        <v>3460000</v>
      </c>
      <c r="D1468" t="s">
        <v>1798</v>
      </c>
      <c r="E1468">
        <v>54</v>
      </c>
      <c r="F1468">
        <f>_xlfn.NUMBERVALUE(SUBSTITUTE(Table3[[#This Row],[Sqm]],".",","))</f>
        <v>54</v>
      </c>
      <c r="G1468">
        <f>Table3[[#This Row],[Price_cleaned]]/Table3[[#This Row],[Sqm_cleaned]]</f>
        <v>64074.074074074073</v>
      </c>
      <c r="H1468">
        <v>2</v>
      </c>
    </row>
    <row r="1469" spans="1:8" hidden="1" x14ac:dyDescent="0.2">
      <c r="A1469" t="s">
        <v>5</v>
      </c>
      <c r="B1469" t="s">
        <v>3237</v>
      </c>
      <c r="C1469">
        <f>_xlfn.NUMBERVALUE(MID(Table3[[#This Row],[Price]],2,LEN(Table3[[#This Row],[Price]])-2))</f>
        <v>6480000</v>
      </c>
      <c r="D1469" t="s">
        <v>158</v>
      </c>
      <c r="E1469">
        <v>87</v>
      </c>
      <c r="F1469">
        <f>_xlfn.NUMBERVALUE(SUBSTITUTE(Table3[[#This Row],[Sqm]],".",","))</f>
        <v>87</v>
      </c>
      <c r="G1469">
        <f>Table3[[#This Row],[Price_cleaned]]/Table3[[#This Row],[Sqm_cleaned]]</f>
        <v>74482.758620689652</v>
      </c>
      <c r="H1469">
        <v>3</v>
      </c>
    </row>
    <row r="1470" spans="1:8" x14ac:dyDescent="0.2">
      <c r="A1470" t="s">
        <v>5</v>
      </c>
      <c r="B1470" t="s">
        <v>2947</v>
      </c>
      <c r="C1470">
        <f>_xlfn.NUMBERVALUE(MID(Table3[[#This Row],[Price]],2,LEN(Table3[[#This Row],[Price]])-2))</f>
        <v>625000</v>
      </c>
      <c r="D1470" t="s">
        <v>7</v>
      </c>
      <c r="E1470">
        <v>72</v>
      </c>
      <c r="F1470">
        <f>_xlfn.NUMBERVALUE(SUBSTITUTE(Table3[[#This Row],[Sqm]],".",","))</f>
        <v>72</v>
      </c>
      <c r="G1470" s="8">
        <f>Table3[[#This Row],[Price_cleaned]]/Table3[[#This Row],[Sqm_cleaned]]</f>
        <v>8680.5555555555547</v>
      </c>
      <c r="H1470">
        <v>3</v>
      </c>
    </row>
    <row r="1471" spans="1:8" hidden="1" x14ac:dyDescent="0.2">
      <c r="A1471" t="s">
        <v>5</v>
      </c>
      <c r="B1471" t="s">
        <v>3238</v>
      </c>
      <c r="C1471">
        <f>_xlfn.NUMBERVALUE(MID(Table3[[#This Row],[Price]],2,LEN(Table3[[#This Row],[Price]])-2))</f>
        <v>1920000</v>
      </c>
      <c r="D1471" t="s">
        <v>7</v>
      </c>
      <c r="E1471">
        <v>57</v>
      </c>
      <c r="F1471">
        <f>_xlfn.NUMBERVALUE(SUBSTITUTE(Table3[[#This Row],[Sqm]],".",","))</f>
        <v>57</v>
      </c>
      <c r="G1471" s="8">
        <f>Table3[[#This Row],[Price_cleaned]]/Table3[[#This Row],[Sqm_cleaned]]</f>
        <v>33684.210526315786</v>
      </c>
      <c r="H1471">
        <v>3</v>
      </c>
    </row>
    <row r="1472" spans="1:8" hidden="1" x14ac:dyDescent="0.2">
      <c r="A1472" t="s">
        <v>5</v>
      </c>
      <c r="B1472" t="s">
        <v>2080</v>
      </c>
      <c r="C1472">
        <f>_xlfn.NUMBERVALUE(MID(Table3[[#This Row],[Price]],2,LEN(Table3[[#This Row],[Price]])-2))</f>
        <v>629000</v>
      </c>
      <c r="D1472" t="s">
        <v>166</v>
      </c>
      <c r="E1472">
        <v>47</v>
      </c>
      <c r="F1472">
        <f>_xlfn.NUMBERVALUE(SUBSTITUTE(Table3[[#This Row],[Sqm]],".",","))</f>
        <v>47</v>
      </c>
      <c r="G1472">
        <f>Table3[[#This Row],[Price_cleaned]]/Table3[[#This Row],[Sqm_cleaned]]</f>
        <v>13382.978723404256</v>
      </c>
      <c r="H1472">
        <v>3</v>
      </c>
    </row>
    <row r="1473" spans="1:8" hidden="1" x14ac:dyDescent="0.2">
      <c r="A1473" t="s">
        <v>5</v>
      </c>
      <c r="B1473" t="s">
        <v>2943</v>
      </c>
      <c r="C1473">
        <f>_xlfn.NUMBERVALUE(MID(Table3[[#This Row],[Price]],2,LEN(Table3[[#This Row],[Price]])-2))</f>
        <v>335000</v>
      </c>
      <c r="D1473" t="s">
        <v>526</v>
      </c>
      <c r="E1473">
        <v>20</v>
      </c>
      <c r="F1473">
        <f>_xlfn.NUMBERVALUE(SUBSTITUTE(Table3[[#This Row],[Sqm]],".",","))</f>
        <v>20</v>
      </c>
      <c r="G1473">
        <f>Table3[[#This Row],[Price_cleaned]]/Table3[[#This Row],[Sqm_cleaned]]</f>
        <v>16750</v>
      </c>
      <c r="H1473">
        <v>1</v>
      </c>
    </row>
    <row r="1474" spans="1:8" x14ac:dyDescent="0.2">
      <c r="A1474" t="s">
        <v>5</v>
      </c>
      <c r="B1474" t="s">
        <v>3078</v>
      </c>
      <c r="C1474">
        <f>_xlfn.NUMBERVALUE(MID(Table3[[#This Row],[Price]],2,LEN(Table3[[#This Row],[Price]])-2))</f>
        <v>225000</v>
      </c>
      <c r="D1474" t="s">
        <v>7</v>
      </c>
      <c r="E1474">
        <v>45</v>
      </c>
      <c r="F1474">
        <f>_xlfn.NUMBERVALUE(SUBSTITUTE(Table3[[#This Row],[Sqm]],".",","))</f>
        <v>45</v>
      </c>
      <c r="G1474" s="8">
        <f>Table3[[#This Row],[Price_cleaned]]/Table3[[#This Row],[Sqm_cleaned]]</f>
        <v>5000</v>
      </c>
      <c r="H1474">
        <v>2</v>
      </c>
    </row>
    <row r="1475" spans="1:8" hidden="1" x14ac:dyDescent="0.2">
      <c r="A1475" t="s">
        <v>5</v>
      </c>
      <c r="B1475" t="s">
        <v>2595</v>
      </c>
      <c r="C1475">
        <f>_xlfn.NUMBERVALUE(MID(Table3[[#This Row],[Price]],2,LEN(Table3[[#This Row],[Price]])-2))</f>
        <v>669000</v>
      </c>
      <c r="D1475" t="s">
        <v>162</v>
      </c>
      <c r="E1475">
        <v>67</v>
      </c>
      <c r="F1475">
        <f>_xlfn.NUMBERVALUE(SUBSTITUTE(Table3[[#This Row],[Sqm]],".",","))</f>
        <v>67</v>
      </c>
      <c r="G1475">
        <f>Table3[[#This Row],[Price_cleaned]]/Table3[[#This Row],[Sqm_cleaned]]</f>
        <v>9985.0746268656712</v>
      </c>
      <c r="H1475">
        <v>3</v>
      </c>
    </row>
    <row r="1476" spans="1:8" hidden="1" x14ac:dyDescent="0.2">
      <c r="A1476" t="s">
        <v>5</v>
      </c>
      <c r="B1476" t="s">
        <v>2349</v>
      </c>
      <c r="C1476">
        <f>_xlfn.NUMBERVALUE(MID(Table3[[#This Row],[Price]],2,LEN(Table3[[#This Row],[Price]])-2))</f>
        <v>630000</v>
      </c>
      <c r="D1476" t="s">
        <v>203</v>
      </c>
      <c r="E1476" t="s">
        <v>2255</v>
      </c>
      <c r="F1476">
        <f>_xlfn.NUMBERVALUE(SUBSTITUTE(Table3[[#This Row],[Sqm]],".",","))</f>
        <v>33.979999999999997</v>
      </c>
      <c r="G1476">
        <f>Table3[[#This Row],[Price_cleaned]]/Table3[[#This Row],[Sqm_cleaned]]</f>
        <v>18540.317834020014</v>
      </c>
      <c r="H1476">
        <v>1</v>
      </c>
    </row>
    <row r="1477" spans="1:8" x14ac:dyDescent="0.2">
      <c r="A1477" t="s">
        <v>5</v>
      </c>
      <c r="B1477" t="s">
        <v>2252</v>
      </c>
      <c r="C1477">
        <f>_xlfn.NUMBERVALUE(MID(Table3[[#This Row],[Price]],2,LEN(Table3[[#This Row],[Price]])-2))</f>
        <v>680000</v>
      </c>
      <c r="D1477" t="s">
        <v>7</v>
      </c>
      <c r="E1477" t="s">
        <v>640</v>
      </c>
      <c r="F1477">
        <f>_xlfn.NUMBERVALUE(SUBSTITUTE(Table3[[#This Row],[Sqm]],".",","))</f>
        <v>32.49</v>
      </c>
      <c r="G1477" s="8">
        <f>Table3[[#This Row],[Price_cleaned]]/Table3[[#This Row],[Sqm_cleaned]]</f>
        <v>20929.516774392119</v>
      </c>
      <c r="H1477">
        <v>2</v>
      </c>
    </row>
    <row r="1478" spans="1:8" hidden="1" x14ac:dyDescent="0.2">
      <c r="A1478" t="s">
        <v>5</v>
      </c>
      <c r="B1478" t="s">
        <v>2366</v>
      </c>
      <c r="C1478">
        <f>_xlfn.NUMBERVALUE(MID(Table3[[#This Row],[Price]],2,LEN(Table3[[#This Row],[Price]])-2))</f>
        <v>390000</v>
      </c>
      <c r="D1478" t="s">
        <v>526</v>
      </c>
      <c r="E1478" t="s">
        <v>2738</v>
      </c>
      <c r="F1478">
        <f>_xlfn.NUMBERVALUE(SUBSTITUTE(Table3[[#This Row],[Sqm]],".",","))</f>
        <v>87.37</v>
      </c>
      <c r="G1478">
        <f>Table3[[#This Row],[Price_cleaned]]/Table3[[#This Row],[Sqm_cleaned]]</f>
        <v>4463.774751058716</v>
      </c>
      <c r="H1478">
        <v>4</v>
      </c>
    </row>
    <row r="1479" spans="1:8" hidden="1" x14ac:dyDescent="0.2">
      <c r="A1479" t="s">
        <v>5</v>
      </c>
      <c r="B1479" t="s">
        <v>3239</v>
      </c>
      <c r="C1479">
        <f>_xlfn.NUMBERVALUE(MID(Table3[[#This Row],[Price]],2,LEN(Table3[[#This Row],[Price]])-2))</f>
        <v>187000</v>
      </c>
      <c r="D1479" t="s">
        <v>526</v>
      </c>
      <c r="E1479" t="s">
        <v>1466</v>
      </c>
      <c r="F1479">
        <f>_xlfn.NUMBERVALUE(SUBSTITUTE(Table3[[#This Row],[Sqm]],".",","))</f>
        <v>29.5</v>
      </c>
      <c r="G1479">
        <f>Table3[[#This Row],[Price_cleaned]]/Table3[[#This Row],[Sqm_cleaned]]</f>
        <v>6338.9830508474579</v>
      </c>
      <c r="H1479">
        <v>2</v>
      </c>
    </row>
    <row r="1480" spans="1:8" hidden="1" x14ac:dyDescent="0.2">
      <c r="A1480" t="s">
        <v>5</v>
      </c>
      <c r="B1480" t="s">
        <v>2268</v>
      </c>
      <c r="C1480">
        <f>_xlfn.NUMBERVALUE(MID(Table3[[#This Row],[Price]],2,LEN(Table3[[#This Row],[Price]])-2))</f>
        <v>430000</v>
      </c>
      <c r="D1480" t="s">
        <v>526</v>
      </c>
      <c r="E1480" t="s">
        <v>967</v>
      </c>
      <c r="F1480">
        <f>_xlfn.NUMBERVALUE(SUBSTITUTE(Table3[[#This Row],[Sqm]],".",","))</f>
        <v>92.5</v>
      </c>
      <c r="G1480">
        <f>Table3[[#This Row],[Price_cleaned]]/Table3[[#This Row],[Sqm_cleaned]]</f>
        <v>4648.6486486486483</v>
      </c>
      <c r="H1480">
        <v>4</v>
      </c>
    </row>
    <row r="1481" spans="1:8" x14ac:dyDescent="0.2">
      <c r="A1481" t="s">
        <v>5</v>
      </c>
      <c r="B1481" t="s">
        <v>2085</v>
      </c>
      <c r="C1481">
        <f>_xlfn.NUMBERVALUE(MID(Table3[[#This Row],[Price]],2,LEN(Table3[[#This Row],[Price]])-2))</f>
        <v>740000</v>
      </c>
      <c r="D1481" t="s">
        <v>7</v>
      </c>
      <c r="E1481">
        <v>105</v>
      </c>
      <c r="F1481">
        <f>_xlfn.NUMBERVALUE(SUBSTITUTE(Table3[[#This Row],[Sqm]],".",","))</f>
        <v>105</v>
      </c>
      <c r="G1481" s="8">
        <f>Table3[[#This Row],[Price_cleaned]]/Table3[[#This Row],[Sqm_cleaned]]</f>
        <v>7047.6190476190477</v>
      </c>
      <c r="H1481">
        <v>4</v>
      </c>
    </row>
    <row r="1482" spans="1:8" x14ac:dyDescent="0.2">
      <c r="A1482" t="s">
        <v>5</v>
      </c>
      <c r="B1482" t="s">
        <v>2366</v>
      </c>
      <c r="C1482">
        <f>_xlfn.NUMBERVALUE(MID(Table3[[#This Row],[Price]],2,LEN(Table3[[#This Row],[Price]])-2))</f>
        <v>390000</v>
      </c>
      <c r="D1482" t="s">
        <v>114</v>
      </c>
      <c r="E1482" t="s">
        <v>3240</v>
      </c>
      <c r="F1482">
        <f>_xlfn.NUMBERVALUE(SUBSTITUTE(Table3[[#This Row],[Sqm]],".",","))</f>
        <v>34.19</v>
      </c>
      <c r="G1482" s="8">
        <f>Table3[[#This Row],[Price_cleaned]]/Table3[[#This Row],[Sqm_cleaned]]</f>
        <v>11406.844106463879</v>
      </c>
      <c r="H1482">
        <v>2</v>
      </c>
    </row>
    <row r="1483" spans="1:8" hidden="1" x14ac:dyDescent="0.2">
      <c r="A1483" t="s">
        <v>5</v>
      </c>
      <c r="B1483" t="s">
        <v>3241</v>
      </c>
      <c r="C1483">
        <f>_xlfn.NUMBERVALUE(MID(Table3[[#This Row],[Price]],2,LEN(Table3[[#This Row],[Price]])-2))</f>
        <v>498721</v>
      </c>
      <c r="D1483" t="s">
        <v>415</v>
      </c>
      <c r="E1483">
        <v>64</v>
      </c>
      <c r="F1483">
        <f>_xlfn.NUMBERVALUE(SUBSTITUTE(Table3[[#This Row],[Sqm]],".",","))</f>
        <v>64</v>
      </c>
      <c r="G1483">
        <f>Table3[[#This Row],[Price_cleaned]]/Table3[[#This Row],[Sqm_cleaned]]</f>
        <v>7792.515625</v>
      </c>
      <c r="H1483">
        <v>3</v>
      </c>
    </row>
    <row r="1484" spans="1:8" x14ac:dyDescent="0.2">
      <c r="A1484" t="s">
        <v>5</v>
      </c>
      <c r="B1484" t="s">
        <v>3242</v>
      </c>
      <c r="C1484">
        <f>_xlfn.NUMBERVALUE(MID(Table3[[#This Row],[Price]],2,LEN(Table3[[#This Row],[Price]])-2))</f>
        <v>637800</v>
      </c>
      <c r="D1484" t="s">
        <v>137</v>
      </c>
      <c r="E1484" t="s">
        <v>1050</v>
      </c>
      <c r="F1484">
        <f>_xlfn.NUMBERVALUE(SUBSTITUTE(Table3[[#This Row],[Sqm]],".",","))</f>
        <v>53.47</v>
      </c>
      <c r="G1484" s="8">
        <f>Table3[[#This Row],[Price_cleaned]]/Table3[[#This Row],[Sqm_cleaned]]</f>
        <v>11928.184028427155</v>
      </c>
      <c r="H1484">
        <v>2</v>
      </c>
    </row>
    <row r="1485" spans="1:8" hidden="1" x14ac:dyDescent="0.2">
      <c r="A1485" t="s">
        <v>5</v>
      </c>
      <c r="B1485" t="s">
        <v>1658</v>
      </c>
      <c r="C1485">
        <f>_xlfn.NUMBERVALUE(MID(Table3[[#This Row],[Price]],2,LEN(Table3[[#This Row],[Price]])-2))</f>
        <v>285000</v>
      </c>
      <c r="D1485" t="s">
        <v>181</v>
      </c>
      <c r="E1485" t="s">
        <v>910</v>
      </c>
      <c r="F1485">
        <f>_xlfn.NUMBERVALUE(SUBSTITUTE(Table3[[#This Row],[Sqm]],".",","))</f>
        <v>54.04</v>
      </c>
      <c r="G1485">
        <f>Table3[[#This Row],[Price_cleaned]]/Table3[[#This Row],[Sqm_cleaned]]</f>
        <v>5273.8712065136933</v>
      </c>
      <c r="H1485">
        <v>2</v>
      </c>
    </row>
    <row r="1486" spans="1:8" hidden="1" x14ac:dyDescent="0.2">
      <c r="A1486" t="s">
        <v>5</v>
      </c>
      <c r="B1486" t="s">
        <v>3243</v>
      </c>
      <c r="C1486">
        <f>_xlfn.NUMBERVALUE(MID(Table3[[#This Row],[Price]],2,LEN(Table3[[#This Row],[Price]])-2))</f>
        <v>1149000</v>
      </c>
      <c r="D1486" t="s">
        <v>181</v>
      </c>
      <c r="E1486" t="s">
        <v>923</v>
      </c>
      <c r="F1486">
        <f>_xlfn.NUMBERVALUE(SUBSTITUTE(Table3[[#This Row],[Sqm]],".",","))</f>
        <v>60.3</v>
      </c>
      <c r="G1486">
        <f>Table3[[#This Row],[Price_cleaned]]/Table3[[#This Row],[Sqm_cleaned]]</f>
        <v>19054.726368159205</v>
      </c>
      <c r="H1486">
        <v>3</v>
      </c>
    </row>
    <row r="1487" spans="1:8" hidden="1" x14ac:dyDescent="0.2">
      <c r="A1487" t="s">
        <v>5</v>
      </c>
      <c r="B1487" t="s">
        <v>2287</v>
      </c>
      <c r="C1487">
        <f>_xlfn.NUMBERVALUE(MID(Table3[[#This Row],[Price]],2,LEN(Table3[[#This Row],[Price]])-2))</f>
        <v>2950000</v>
      </c>
      <c r="D1487" t="s">
        <v>199</v>
      </c>
      <c r="E1487">
        <v>44</v>
      </c>
      <c r="F1487">
        <f>_xlfn.NUMBERVALUE(SUBSTITUTE(Table3[[#This Row],[Sqm]],".",","))</f>
        <v>44</v>
      </c>
      <c r="G1487">
        <f>Table3[[#This Row],[Price_cleaned]]/Table3[[#This Row],[Sqm_cleaned]]</f>
        <v>67045.454545454544</v>
      </c>
      <c r="H1487">
        <v>2</v>
      </c>
    </row>
    <row r="1488" spans="1:8" hidden="1" x14ac:dyDescent="0.2">
      <c r="A1488" t="s">
        <v>5</v>
      </c>
      <c r="B1488" t="s">
        <v>2590</v>
      </c>
      <c r="C1488">
        <f>_xlfn.NUMBERVALUE(MID(Table3[[#This Row],[Price]],2,LEN(Table3[[#This Row],[Price]])-2))</f>
        <v>305000</v>
      </c>
      <c r="D1488" t="s">
        <v>199</v>
      </c>
      <c r="E1488" t="s">
        <v>3244</v>
      </c>
      <c r="F1488">
        <f>_xlfn.NUMBERVALUE(SUBSTITUTE(Table3[[#This Row],[Sqm]],".",","))</f>
        <v>113.27</v>
      </c>
      <c r="G1488">
        <f>Table3[[#This Row],[Price_cleaned]]/Table3[[#This Row],[Sqm_cleaned]]</f>
        <v>2692.6812042023485</v>
      </c>
      <c r="H1488">
        <v>4</v>
      </c>
    </row>
    <row r="1489" spans="1:8" hidden="1" x14ac:dyDescent="0.2">
      <c r="A1489" t="s">
        <v>5</v>
      </c>
      <c r="B1489" t="s">
        <v>2479</v>
      </c>
      <c r="C1489">
        <f>_xlfn.NUMBERVALUE(MID(Table3[[#This Row],[Price]],2,LEN(Table3[[#This Row],[Price]])-2))</f>
        <v>399000</v>
      </c>
      <c r="D1489" t="s">
        <v>199</v>
      </c>
      <c r="E1489" t="s">
        <v>1586</v>
      </c>
      <c r="F1489">
        <f>_xlfn.NUMBERVALUE(SUBSTITUTE(Table3[[#This Row],[Sqm]],".",","))</f>
        <v>94.34</v>
      </c>
      <c r="G1489">
        <f>Table3[[#This Row],[Price_cleaned]]/Table3[[#This Row],[Sqm_cleaned]]</f>
        <v>4229.3830824676697</v>
      </c>
      <c r="H1489">
        <v>3</v>
      </c>
    </row>
    <row r="1490" spans="1:8" hidden="1" x14ac:dyDescent="0.2">
      <c r="A1490" t="s">
        <v>5</v>
      </c>
      <c r="B1490" t="s">
        <v>3245</v>
      </c>
      <c r="C1490">
        <f>_xlfn.NUMBERVALUE(MID(Table3[[#This Row],[Price]],2,LEN(Table3[[#This Row],[Price]])-2))</f>
        <v>929100</v>
      </c>
      <c r="D1490" t="s">
        <v>199</v>
      </c>
      <c r="E1490">
        <v>39</v>
      </c>
      <c r="F1490">
        <f>_xlfn.NUMBERVALUE(SUBSTITUTE(Table3[[#This Row],[Sqm]],".",","))</f>
        <v>39</v>
      </c>
      <c r="G1490">
        <f>Table3[[#This Row],[Price_cleaned]]/Table3[[#This Row],[Sqm_cleaned]]</f>
        <v>23823.076923076922</v>
      </c>
      <c r="H1490">
        <v>1</v>
      </c>
    </row>
    <row r="1491" spans="1:8" hidden="1" x14ac:dyDescent="0.2">
      <c r="A1491" t="s">
        <v>5</v>
      </c>
      <c r="B1491" t="s">
        <v>2077</v>
      </c>
      <c r="C1491">
        <f>_xlfn.NUMBERVALUE(MID(Table3[[#This Row],[Price]],2,LEN(Table3[[#This Row],[Price]])-2))</f>
        <v>850000</v>
      </c>
      <c r="D1491" t="s">
        <v>199</v>
      </c>
      <c r="E1491" t="s">
        <v>3246</v>
      </c>
      <c r="F1491">
        <f>_xlfn.NUMBERVALUE(SUBSTITUTE(Table3[[#This Row],[Sqm]],".",","))</f>
        <v>58.64</v>
      </c>
      <c r="G1491">
        <f>Table3[[#This Row],[Price_cleaned]]/Table3[[#This Row],[Sqm_cleaned]]</f>
        <v>14495.225102319237</v>
      </c>
      <c r="H1491">
        <v>3</v>
      </c>
    </row>
    <row r="1492" spans="1:8" hidden="1" x14ac:dyDescent="0.2">
      <c r="A1492" t="s">
        <v>5</v>
      </c>
      <c r="B1492" t="s">
        <v>2175</v>
      </c>
      <c r="C1492">
        <f>_xlfn.NUMBERVALUE(MID(Table3[[#This Row],[Price]],2,LEN(Table3[[#This Row],[Price]])-2))</f>
        <v>1250000</v>
      </c>
      <c r="D1492" t="s">
        <v>199</v>
      </c>
      <c r="E1492">
        <v>50</v>
      </c>
      <c r="F1492">
        <f>_xlfn.NUMBERVALUE(SUBSTITUTE(Table3[[#This Row],[Sqm]],".",","))</f>
        <v>50</v>
      </c>
      <c r="G1492">
        <f>Table3[[#This Row],[Price_cleaned]]/Table3[[#This Row],[Sqm_cleaned]]</f>
        <v>25000</v>
      </c>
      <c r="H1492">
        <v>1</v>
      </c>
    </row>
    <row r="1493" spans="1:8" hidden="1" x14ac:dyDescent="0.2">
      <c r="A1493" t="s">
        <v>5</v>
      </c>
      <c r="B1493" t="s">
        <v>2194</v>
      </c>
      <c r="C1493">
        <f>_xlfn.NUMBERVALUE(MID(Table3[[#This Row],[Price]],2,LEN(Table3[[#This Row],[Price]])-2))</f>
        <v>1100000</v>
      </c>
      <c r="D1493" t="s">
        <v>199</v>
      </c>
      <c r="E1493" t="s">
        <v>3247</v>
      </c>
      <c r="F1493">
        <f>_xlfn.NUMBERVALUE(SUBSTITUTE(Table3[[#This Row],[Sqm]],".",","))</f>
        <v>69.73</v>
      </c>
      <c r="G1493">
        <f>Table3[[#This Row],[Price_cleaned]]/Table3[[#This Row],[Sqm_cleaned]]</f>
        <v>15775.132654524594</v>
      </c>
      <c r="H1493">
        <v>2</v>
      </c>
    </row>
    <row r="1494" spans="1:8" hidden="1" x14ac:dyDescent="0.2">
      <c r="A1494" t="s">
        <v>5</v>
      </c>
      <c r="B1494" t="s">
        <v>3248</v>
      </c>
      <c r="C1494">
        <f>_xlfn.NUMBERVALUE(MID(Table3[[#This Row],[Price]],2,LEN(Table3[[#This Row],[Price]])-2))</f>
        <v>3499000</v>
      </c>
      <c r="D1494" t="s">
        <v>181</v>
      </c>
      <c r="E1494" t="s">
        <v>3249</v>
      </c>
      <c r="F1494">
        <f>_xlfn.NUMBERVALUE(SUBSTITUTE(Table3[[#This Row],[Sqm]],".",","))</f>
        <v>78.7</v>
      </c>
      <c r="G1494">
        <f>Table3[[#This Row],[Price_cleaned]]/Table3[[#This Row],[Sqm_cleaned]]</f>
        <v>44459.974587039389</v>
      </c>
      <c r="H1494">
        <v>3</v>
      </c>
    </row>
    <row r="1495" spans="1:8" hidden="1" x14ac:dyDescent="0.2">
      <c r="A1495" t="s">
        <v>5</v>
      </c>
      <c r="B1495" t="s">
        <v>2133</v>
      </c>
      <c r="C1495">
        <f>_xlfn.NUMBERVALUE(MID(Table3[[#This Row],[Price]],2,LEN(Table3[[#This Row],[Price]])-2))</f>
        <v>1400000</v>
      </c>
      <c r="D1495" t="s">
        <v>181</v>
      </c>
      <c r="E1495" t="s">
        <v>3250</v>
      </c>
      <c r="F1495">
        <f>_xlfn.NUMBERVALUE(SUBSTITUTE(Table3[[#This Row],[Sqm]],".",","))</f>
        <v>65.67</v>
      </c>
      <c r="G1495">
        <f>Table3[[#This Row],[Price_cleaned]]/Table3[[#This Row],[Sqm_cleaned]]</f>
        <v>21318.714786051471</v>
      </c>
      <c r="H1495">
        <v>3</v>
      </c>
    </row>
    <row r="1496" spans="1:8" hidden="1" x14ac:dyDescent="0.2">
      <c r="A1496" t="s">
        <v>5</v>
      </c>
      <c r="B1496" t="s">
        <v>2139</v>
      </c>
      <c r="C1496">
        <f>_xlfn.NUMBERVALUE(MID(Table3[[#This Row],[Price]],2,LEN(Table3[[#This Row],[Price]])-2))</f>
        <v>900000</v>
      </c>
      <c r="D1496" t="s">
        <v>181</v>
      </c>
      <c r="E1496" t="s">
        <v>3251</v>
      </c>
      <c r="F1496">
        <f>_xlfn.NUMBERVALUE(SUBSTITUTE(Table3[[#This Row],[Sqm]],".",","))</f>
        <v>71.58</v>
      </c>
      <c r="G1496">
        <f>Table3[[#This Row],[Price_cleaned]]/Table3[[#This Row],[Sqm_cleaned]]</f>
        <v>12573.344509639564</v>
      </c>
      <c r="H1496">
        <v>4</v>
      </c>
    </row>
    <row r="1497" spans="1:8" hidden="1" x14ac:dyDescent="0.2">
      <c r="A1497" t="s">
        <v>5</v>
      </c>
      <c r="B1497" t="s">
        <v>2323</v>
      </c>
      <c r="C1497">
        <f>_xlfn.NUMBERVALUE(MID(Table3[[#This Row],[Price]],2,LEN(Table3[[#This Row],[Price]])-2))</f>
        <v>1300000</v>
      </c>
      <c r="D1497" t="s">
        <v>199</v>
      </c>
      <c r="E1497" t="s">
        <v>3252</v>
      </c>
      <c r="F1497">
        <f>_xlfn.NUMBERVALUE(SUBSTITUTE(Table3[[#This Row],[Sqm]],".",","))</f>
        <v>120.55</v>
      </c>
      <c r="G1497">
        <f>Table3[[#This Row],[Price_cleaned]]/Table3[[#This Row],[Sqm_cleaned]]</f>
        <v>10783.907092492742</v>
      </c>
      <c r="H1497">
        <v>4</v>
      </c>
    </row>
    <row r="1498" spans="1:8" hidden="1" x14ac:dyDescent="0.2">
      <c r="A1498" t="s">
        <v>5</v>
      </c>
      <c r="B1498" t="s">
        <v>2194</v>
      </c>
      <c r="C1498">
        <f>_xlfn.NUMBERVALUE(MID(Table3[[#This Row],[Price]],2,LEN(Table3[[#This Row],[Price]])-2))</f>
        <v>1100000</v>
      </c>
      <c r="D1498" t="s">
        <v>181</v>
      </c>
      <c r="E1498" t="s">
        <v>3253</v>
      </c>
      <c r="F1498">
        <f>_xlfn.NUMBERVALUE(SUBSTITUTE(Table3[[#This Row],[Sqm]],".",","))</f>
        <v>39.380000000000003</v>
      </c>
      <c r="G1498">
        <f>Table3[[#This Row],[Price_cleaned]]/Table3[[#This Row],[Sqm_cleaned]]</f>
        <v>27932.960893854746</v>
      </c>
      <c r="H1498">
        <v>2</v>
      </c>
    </row>
    <row r="1499" spans="1:8" hidden="1" x14ac:dyDescent="0.2">
      <c r="A1499" t="s">
        <v>5</v>
      </c>
      <c r="B1499" t="s">
        <v>2671</v>
      </c>
      <c r="C1499">
        <f>_xlfn.NUMBERVALUE(MID(Table3[[#This Row],[Price]],2,LEN(Table3[[#This Row],[Price]])-2))</f>
        <v>1290000</v>
      </c>
      <c r="D1499" t="s">
        <v>199</v>
      </c>
      <c r="E1499" t="s">
        <v>32</v>
      </c>
      <c r="F1499">
        <f>_xlfn.NUMBERVALUE(SUBSTITUTE(Table3[[#This Row],[Sqm]],".",","))</f>
        <v>81.3</v>
      </c>
      <c r="G1499">
        <f>Table3[[#This Row],[Price_cleaned]]/Table3[[#This Row],[Sqm_cleaned]]</f>
        <v>15867.158671586716</v>
      </c>
      <c r="H1499">
        <v>3</v>
      </c>
    </row>
    <row r="1500" spans="1:8" hidden="1" x14ac:dyDescent="0.2">
      <c r="A1500" t="s">
        <v>5</v>
      </c>
      <c r="B1500" t="s">
        <v>3254</v>
      </c>
      <c r="C1500">
        <f>_xlfn.NUMBERVALUE(MID(Table3[[#This Row],[Price]],2,LEN(Table3[[#This Row],[Price]])-2))</f>
        <v>1425054</v>
      </c>
      <c r="D1500" t="s">
        <v>162</v>
      </c>
      <c r="E1500">
        <v>67</v>
      </c>
      <c r="F1500">
        <f>_xlfn.NUMBERVALUE(SUBSTITUTE(Table3[[#This Row],[Sqm]],".",","))</f>
        <v>67</v>
      </c>
      <c r="G1500">
        <f>Table3[[#This Row],[Price_cleaned]]/Table3[[#This Row],[Sqm_cleaned]]</f>
        <v>21269.462686567163</v>
      </c>
      <c r="H1500">
        <v>3</v>
      </c>
    </row>
    <row r="1501" spans="1:8" hidden="1" x14ac:dyDescent="0.2">
      <c r="A1501" t="s">
        <v>5</v>
      </c>
      <c r="B1501" t="s">
        <v>3255</v>
      </c>
      <c r="C1501">
        <f>_xlfn.NUMBERVALUE(MID(Table3[[#This Row],[Price]],2,LEN(Table3[[#This Row],[Price]])-2))</f>
        <v>1280031</v>
      </c>
      <c r="D1501" t="s">
        <v>388</v>
      </c>
      <c r="E1501">
        <v>39</v>
      </c>
      <c r="F1501">
        <f>_xlfn.NUMBERVALUE(SUBSTITUTE(Table3[[#This Row],[Sqm]],".",","))</f>
        <v>39</v>
      </c>
      <c r="G1501">
        <f>Table3[[#This Row],[Price_cleaned]]/Table3[[#This Row],[Sqm_cleaned]]</f>
        <v>32821.307692307695</v>
      </c>
      <c r="H1501">
        <v>2</v>
      </c>
    </row>
    <row r="1502" spans="1:8" hidden="1" x14ac:dyDescent="0.2">
      <c r="A1502" t="s">
        <v>5</v>
      </c>
      <c r="B1502" t="s">
        <v>3256</v>
      </c>
      <c r="C1502">
        <f>_xlfn.NUMBERVALUE(MID(Table3[[#This Row],[Price]],2,LEN(Table3[[#This Row],[Price]])-2))</f>
        <v>1332599</v>
      </c>
      <c r="D1502" t="s">
        <v>7</v>
      </c>
      <c r="E1502">
        <v>36</v>
      </c>
      <c r="F1502">
        <f>_xlfn.NUMBERVALUE(SUBSTITUTE(Table3[[#This Row],[Sqm]],".",","))</f>
        <v>36</v>
      </c>
      <c r="G1502" s="8">
        <f>Table3[[#This Row],[Price_cleaned]]/Table3[[#This Row],[Sqm_cleaned]]</f>
        <v>37016.638888888891</v>
      </c>
      <c r="H1502">
        <v>2</v>
      </c>
    </row>
    <row r="1503" spans="1:8" x14ac:dyDescent="0.2">
      <c r="A1503" t="s">
        <v>5</v>
      </c>
      <c r="B1503" t="s">
        <v>2211</v>
      </c>
      <c r="C1503">
        <f>_xlfn.NUMBERVALUE(MID(Table3[[#This Row],[Price]],2,LEN(Table3[[#This Row],[Price]])-2))</f>
        <v>699000</v>
      </c>
      <c r="D1503" t="s">
        <v>7</v>
      </c>
      <c r="E1503">
        <v>70</v>
      </c>
      <c r="F1503">
        <f>_xlfn.NUMBERVALUE(SUBSTITUTE(Table3[[#This Row],[Sqm]],".",","))</f>
        <v>70</v>
      </c>
      <c r="G1503" s="8">
        <f>Table3[[#This Row],[Price_cleaned]]/Table3[[#This Row],[Sqm_cleaned]]</f>
        <v>9985.7142857142862</v>
      </c>
      <c r="H1503">
        <v>3</v>
      </c>
    </row>
    <row r="1504" spans="1:8" x14ac:dyDescent="0.2">
      <c r="A1504" t="s">
        <v>5</v>
      </c>
      <c r="B1504" t="s">
        <v>2046</v>
      </c>
      <c r="C1504">
        <f>_xlfn.NUMBERVALUE(MID(Table3[[#This Row],[Price]],2,LEN(Table3[[#This Row],[Price]])-2))</f>
        <v>1150000</v>
      </c>
      <c r="D1504" t="s">
        <v>114</v>
      </c>
      <c r="E1504">
        <v>63</v>
      </c>
      <c r="F1504">
        <f>_xlfn.NUMBERVALUE(SUBSTITUTE(Table3[[#This Row],[Sqm]],".",","))</f>
        <v>63</v>
      </c>
      <c r="G1504" s="8">
        <f>Table3[[#This Row],[Price_cleaned]]/Table3[[#This Row],[Sqm_cleaned]]</f>
        <v>18253.968253968254</v>
      </c>
      <c r="H1504">
        <v>3</v>
      </c>
    </row>
    <row r="1505" spans="1:8" hidden="1" x14ac:dyDescent="0.2">
      <c r="A1505" t="s">
        <v>5</v>
      </c>
      <c r="B1505" t="s">
        <v>2107</v>
      </c>
      <c r="C1505">
        <f>_xlfn.NUMBERVALUE(MID(Table3[[#This Row],[Price]],2,LEN(Table3[[#This Row],[Price]])-2))</f>
        <v>1399000</v>
      </c>
      <c r="D1505" t="s">
        <v>388</v>
      </c>
      <c r="E1505">
        <v>90</v>
      </c>
      <c r="F1505">
        <f>_xlfn.NUMBERVALUE(SUBSTITUTE(Table3[[#This Row],[Sqm]],".",","))</f>
        <v>90</v>
      </c>
      <c r="G1505">
        <f>Table3[[#This Row],[Price_cleaned]]/Table3[[#This Row],[Sqm_cleaned]]</f>
        <v>15544.444444444445</v>
      </c>
      <c r="H1505">
        <v>3</v>
      </c>
    </row>
    <row r="1506" spans="1:8" x14ac:dyDescent="0.2">
      <c r="A1506" t="s">
        <v>5</v>
      </c>
      <c r="B1506" t="s">
        <v>2164</v>
      </c>
      <c r="C1506">
        <f>_xlfn.NUMBERVALUE(MID(Table3[[#This Row],[Price]],2,LEN(Table3[[#This Row],[Price]])-2))</f>
        <v>750000</v>
      </c>
      <c r="D1506" t="s">
        <v>7</v>
      </c>
      <c r="E1506">
        <v>86</v>
      </c>
      <c r="F1506">
        <f>_xlfn.NUMBERVALUE(SUBSTITUTE(Table3[[#This Row],[Sqm]],".",","))</f>
        <v>86</v>
      </c>
      <c r="G1506" s="8">
        <f>Table3[[#This Row],[Price_cleaned]]/Table3[[#This Row],[Sqm_cleaned]]</f>
        <v>8720.9302325581393</v>
      </c>
      <c r="H1506">
        <v>3</v>
      </c>
    </row>
    <row r="1507" spans="1:8" hidden="1" x14ac:dyDescent="0.2">
      <c r="A1507" t="s">
        <v>5</v>
      </c>
      <c r="B1507" t="s">
        <v>2479</v>
      </c>
      <c r="C1507">
        <f>_xlfn.NUMBERVALUE(MID(Table3[[#This Row],[Price]],2,LEN(Table3[[#This Row],[Price]])-2))</f>
        <v>399000</v>
      </c>
      <c r="D1507" t="s">
        <v>137</v>
      </c>
      <c r="E1507" t="s">
        <v>3257</v>
      </c>
      <c r="F1507">
        <f>_xlfn.NUMBERVALUE(SUBSTITUTE(Table3[[#This Row],[Sqm]],".",","))</f>
        <v>81.33</v>
      </c>
      <c r="G1507" s="8">
        <f>Table3[[#This Row],[Price_cleaned]]/Table3[[#This Row],[Sqm_cleaned]]</f>
        <v>4905.9387679822948</v>
      </c>
      <c r="H1507">
        <v>3</v>
      </c>
    </row>
    <row r="1508" spans="1:8" x14ac:dyDescent="0.2">
      <c r="A1508" t="s">
        <v>5</v>
      </c>
      <c r="B1508" t="s">
        <v>2184</v>
      </c>
      <c r="C1508">
        <f>_xlfn.NUMBERVALUE(MID(Table3[[#This Row],[Price]],2,LEN(Table3[[#This Row],[Price]])-2))</f>
        <v>600000</v>
      </c>
      <c r="D1508" t="s">
        <v>137</v>
      </c>
      <c r="E1508">
        <v>64</v>
      </c>
      <c r="F1508">
        <f>_xlfn.NUMBERVALUE(SUBSTITUTE(Table3[[#This Row],[Sqm]],".",","))</f>
        <v>64</v>
      </c>
      <c r="G1508" s="8">
        <f>Table3[[#This Row],[Price_cleaned]]/Table3[[#This Row],[Sqm_cleaned]]</f>
        <v>9375</v>
      </c>
      <c r="H1508">
        <v>3</v>
      </c>
    </row>
    <row r="1509" spans="1:8" x14ac:dyDescent="0.2">
      <c r="A1509" t="s">
        <v>5</v>
      </c>
      <c r="B1509" t="s">
        <v>2041</v>
      </c>
      <c r="C1509">
        <f>_xlfn.NUMBERVALUE(MID(Table3[[#This Row],[Price]],2,LEN(Table3[[#This Row],[Price]])-2))</f>
        <v>760000</v>
      </c>
      <c r="D1509" t="s">
        <v>7</v>
      </c>
      <c r="E1509" t="s">
        <v>3258</v>
      </c>
      <c r="F1509">
        <f>_xlfn.NUMBERVALUE(SUBSTITUTE(Table3[[#This Row],[Sqm]],".",","))</f>
        <v>45.63</v>
      </c>
      <c r="G1509" s="8">
        <f>Table3[[#This Row],[Price_cleaned]]/Table3[[#This Row],[Sqm_cleaned]]</f>
        <v>16655.70896340127</v>
      </c>
      <c r="H1509">
        <v>2</v>
      </c>
    </row>
    <row r="1510" spans="1:8" x14ac:dyDescent="0.2">
      <c r="A1510" t="s">
        <v>5</v>
      </c>
      <c r="B1510" t="s">
        <v>2251</v>
      </c>
      <c r="C1510">
        <f>_xlfn.NUMBERVALUE(MID(Table3[[#This Row],[Price]],2,LEN(Table3[[#This Row],[Price]])-2))</f>
        <v>690000</v>
      </c>
      <c r="D1510" t="s">
        <v>7</v>
      </c>
      <c r="E1510">
        <v>38</v>
      </c>
      <c r="F1510">
        <f>_xlfn.NUMBERVALUE(SUBSTITUTE(Table3[[#This Row],[Sqm]],".",","))</f>
        <v>38</v>
      </c>
      <c r="G1510" s="8">
        <f>Table3[[#This Row],[Price_cleaned]]/Table3[[#This Row],[Sqm_cleaned]]</f>
        <v>18157.894736842107</v>
      </c>
      <c r="H1510">
        <v>1</v>
      </c>
    </row>
    <row r="1511" spans="1:8" hidden="1" x14ac:dyDescent="0.2">
      <c r="A1511" t="s">
        <v>5</v>
      </c>
      <c r="B1511" t="s">
        <v>2139</v>
      </c>
      <c r="C1511">
        <f>_xlfn.NUMBERVALUE(MID(Table3[[#This Row],[Price]],2,LEN(Table3[[#This Row],[Price]])-2))</f>
        <v>900000</v>
      </c>
      <c r="D1511" t="s">
        <v>199</v>
      </c>
      <c r="E1511" t="s">
        <v>3259</v>
      </c>
      <c r="F1511">
        <f>_xlfn.NUMBERVALUE(SUBSTITUTE(Table3[[#This Row],[Sqm]],".",","))</f>
        <v>116.4</v>
      </c>
      <c r="G1511">
        <f>Table3[[#This Row],[Price_cleaned]]/Table3[[#This Row],[Sqm_cleaned]]</f>
        <v>7731.9587628865975</v>
      </c>
      <c r="H1511">
        <v>4</v>
      </c>
    </row>
    <row r="1512" spans="1:8" hidden="1" x14ac:dyDescent="0.2">
      <c r="A1512" t="s">
        <v>5</v>
      </c>
      <c r="B1512" t="s">
        <v>2602</v>
      </c>
      <c r="C1512">
        <f>_xlfn.NUMBERVALUE(MID(Table3[[#This Row],[Price]],2,LEN(Table3[[#This Row],[Price]])-2))</f>
        <v>2150000</v>
      </c>
      <c r="D1512" t="s">
        <v>199</v>
      </c>
      <c r="E1512">
        <v>66</v>
      </c>
      <c r="F1512">
        <f>_xlfn.NUMBERVALUE(SUBSTITUTE(Table3[[#This Row],[Sqm]],".",","))</f>
        <v>66</v>
      </c>
      <c r="G1512">
        <f>Table3[[#This Row],[Price_cleaned]]/Table3[[#This Row],[Sqm_cleaned]]</f>
        <v>32575.757575757576</v>
      </c>
      <c r="H1512">
        <v>3</v>
      </c>
    </row>
    <row r="1513" spans="1:8" hidden="1" x14ac:dyDescent="0.2">
      <c r="A1513" t="s">
        <v>5</v>
      </c>
      <c r="B1513" t="s">
        <v>2146</v>
      </c>
      <c r="C1513">
        <f>_xlfn.NUMBERVALUE(MID(Table3[[#This Row],[Price]],2,LEN(Table3[[#This Row],[Price]])-2))</f>
        <v>999000</v>
      </c>
      <c r="D1513" t="s">
        <v>181</v>
      </c>
      <c r="E1513" t="s">
        <v>3260</v>
      </c>
      <c r="F1513">
        <f>_xlfn.NUMBERVALUE(SUBSTITUTE(Table3[[#This Row],[Sqm]],".",","))</f>
        <v>72.37</v>
      </c>
      <c r="G1513">
        <f>Table3[[#This Row],[Price_cleaned]]/Table3[[#This Row],[Sqm_cleaned]]</f>
        <v>13804.062456819123</v>
      </c>
      <c r="H1513">
        <v>3</v>
      </c>
    </row>
    <row r="1514" spans="1:8" hidden="1" x14ac:dyDescent="0.2">
      <c r="A1514" t="s">
        <v>5</v>
      </c>
      <c r="B1514" t="s">
        <v>3261</v>
      </c>
      <c r="C1514">
        <f>_xlfn.NUMBERVALUE(MID(Table3[[#This Row],[Price]],2,LEN(Table3[[#This Row],[Price]])-2))</f>
        <v>563200</v>
      </c>
      <c r="D1514" t="s">
        <v>181</v>
      </c>
      <c r="E1514" t="s">
        <v>3262</v>
      </c>
      <c r="F1514">
        <f>_xlfn.NUMBERVALUE(SUBSTITUTE(Table3[[#This Row],[Sqm]],".",","))</f>
        <v>84.13</v>
      </c>
      <c r="G1514">
        <f>Table3[[#This Row],[Price_cleaned]]/Table3[[#This Row],[Sqm_cleaned]]</f>
        <v>6694.4015214548917</v>
      </c>
      <c r="H1514">
        <v>4</v>
      </c>
    </row>
    <row r="1515" spans="1:8" hidden="1" x14ac:dyDescent="0.2">
      <c r="A1515" t="s">
        <v>5</v>
      </c>
      <c r="B1515" t="s">
        <v>2212</v>
      </c>
      <c r="C1515">
        <f>_xlfn.NUMBERVALUE(MID(Table3[[#This Row],[Price]],2,LEN(Table3[[#This Row],[Price]])-2))</f>
        <v>525000</v>
      </c>
      <c r="D1515" t="s">
        <v>181</v>
      </c>
      <c r="E1515" t="s">
        <v>3263</v>
      </c>
      <c r="F1515">
        <f>_xlfn.NUMBERVALUE(SUBSTITUTE(Table3[[#This Row],[Sqm]],".",","))</f>
        <v>87.69</v>
      </c>
      <c r="G1515">
        <f>Table3[[#This Row],[Price_cleaned]]/Table3[[#This Row],[Sqm_cleaned]]</f>
        <v>5986.9996578857335</v>
      </c>
      <c r="H1515">
        <v>4</v>
      </c>
    </row>
    <row r="1516" spans="1:8" hidden="1" x14ac:dyDescent="0.2">
      <c r="A1516" t="s">
        <v>5</v>
      </c>
      <c r="B1516" t="s">
        <v>2030</v>
      </c>
      <c r="C1516">
        <f>_xlfn.NUMBERVALUE(MID(Table3[[#This Row],[Price]],2,LEN(Table3[[#This Row],[Price]])-2))</f>
        <v>660000</v>
      </c>
      <c r="D1516" t="s">
        <v>181</v>
      </c>
      <c r="E1516" t="s">
        <v>3264</v>
      </c>
      <c r="F1516">
        <f>_xlfn.NUMBERVALUE(SUBSTITUTE(Table3[[#This Row],[Sqm]],".",","))</f>
        <v>126.91</v>
      </c>
      <c r="G1516">
        <f>Table3[[#This Row],[Price_cleaned]]/Table3[[#This Row],[Sqm_cleaned]]</f>
        <v>5200.5358127807112</v>
      </c>
      <c r="H1516">
        <v>5</v>
      </c>
    </row>
    <row r="1517" spans="1:8" hidden="1" x14ac:dyDescent="0.2">
      <c r="A1517" t="s">
        <v>5</v>
      </c>
      <c r="B1517" t="s">
        <v>2149</v>
      </c>
      <c r="C1517">
        <f>_xlfn.NUMBERVALUE(MID(Table3[[#This Row],[Price]],2,LEN(Table3[[#This Row],[Price]])-2))</f>
        <v>2550000</v>
      </c>
      <c r="D1517" t="s">
        <v>181</v>
      </c>
      <c r="E1517" t="s">
        <v>3265</v>
      </c>
      <c r="F1517">
        <f>_xlfn.NUMBERVALUE(SUBSTITUTE(Table3[[#This Row],[Sqm]],".",","))</f>
        <v>81.52</v>
      </c>
      <c r="G1517">
        <f>Table3[[#This Row],[Price_cleaned]]/Table3[[#This Row],[Sqm_cleaned]]</f>
        <v>31280.667320902849</v>
      </c>
      <c r="H1517">
        <v>4</v>
      </c>
    </row>
    <row r="1518" spans="1:8" hidden="1" x14ac:dyDescent="0.2">
      <c r="A1518" t="s">
        <v>5</v>
      </c>
      <c r="B1518" t="s">
        <v>2160</v>
      </c>
      <c r="C1518">
        <f>_xlfn.NUMBERVALUE(MID(Table3[[#This Row],[Price]],2,LEN(Table3[[#This Row],[Price]])-2))</f>
        <v>1450000</v>
      </c>
      <c r="D1518" t="s">
        <v>203</v>
      </c>
      <c r="E1518" t="s">
        <v>1107</v>
      </c>
      <c r="F1518">
        <f>_xlfn.NUMBERVALUE(SUBSTITUTE(Table3[[#This Row],[Sqm]],".",","))</f>
        <v>47.4</v>
      </c>
      <c r="G1518">
        <f>Table3[[#This Row],[Price_cleaned]]/Table3[[#This Row],[Sqm_cleaned]]</f>
        <v>30590.71729957806</v>
      </c>
      <c r="H1518">
        <v>3</v>
      </c>
    </row>
    <row r="1519" spans="1:8" hidden="1" x14ac:dyDescent="0.2">
      <c r="A1519" t="s">
        <v>5</v>
      </c>
      <c r="B1519" t="s">
        <v>3266</v>
      </c>
      <c r="C1519">
        <f>_xlfn.NUMBERVALUE(MID(Table3[[#This Row],[Price]],2,LEN(Table3[[#This Row],[Price]])-2))</f>
        <v>1673192</v>
      </c>
      <c r="D1519" t="s">
        <v>203</v>
      </c>
      <c r="E1519">
        <v>49</v>
      </c>
      <c r="F1519">
        <f>_xlfn.NUMBERVALUE(SUBSTITUTE(Table3[[#This Row],[Sqm]],".",","))</f>
        <v>49</v>
      </c>
      <c r="G1519">
        <f>Table3[[#This Row],[Price_cleaned]]/Table3[[#This Row],[Sqm_cleaned]]</f>
        <v>34146.775510204083</v>
      </c>
      <c r="H1519">
        <v>3</v>
      </c>
    </row>
    <row r="1520" spans="1:8" hidden="1" x14ac:dyDescent="0.2">
      <c r="A1520" t="s">
        <v>5</v>
      </c>
      <c r="B1520" t="s">
        <v>3267</v>
      </c>
      <c r="C1520">
        <f>_xlfn.NUMBERVALUE(MID(Table3[[#This Row],[Price]],2,LEN(Table3[[#This Row],[Price]])-2))</f>
        <v>1629615</v>
      </c>
      <c r="D1520" t="s">
        <v>203</v>
      </c>
      <c r="E1520" t="s">
        <v>2639</v>
      </c>
      <c r="F1520">
        <f>_xlfn.NUMBERVALUE(SUBSTITUTE(Table3[[#This Row],[Sqm]],".",","))</f>
        <v>73.3</v>
      </c>
      <c r="G1520">
        <f>Table3[[#This Row],[Price_cleaned]]/Table3[[#This Row],[Sqm_cleaned]]</f>
        <v>22232.128240109141</v>
      </c>
      <c r="H1520">
        <v>3</v>
      </c>
    </row>
    <row r="1521" spans="1:8" hidden="1" x14ac:dyDescent="0.2">
      <c r="A1521" t="s">
        <v>5</v>
      </c>
      <c r="B1521" t="s">
        <v>3268</v>
      </c>
      <c r="C1521">
        <f>_xlfn.NUMBERVALUE(MID(Table3[[#This Row],[Price]],2,LEN(Table3[[#This Row],[Price]])-2))</f>
        <v>1693317</v>
      </c>
      <c r="D1521" t="s">
        <v>199</v>
      </c>
      <c r="E1521">
        <v>110</v>
      </c>
      <c r="F1521">
        <f>_xlfn.NUMBERVALUE(SUBSTITUTE(Table3[[#This Row],[Sqm]],".",","))</f>
        <v>110</v>
      </c>
      <c r="G1521">
        <f>Table3[[#This Row],[Price_cleaned]]/Table3[[#This Row],[Sqm_cleaned]]</f>
        <v>15393.790909090909</v>
      </c>
      <c r="H1521">
        <v>2</v>
      </c>
    </row>
    <row r="1522" spans="1:8" hidden="1" x14ac:dyDescent="0.2">
      <c r="A1522" t="s">
        <v>5</v>
      </c>
      <c r="B1522" t="s">
        <v>3269</v>
      </c>
      <c r="C1522">
        <f>_xlfn.NUMBERVALUE(MID(Table3[[#This Row],[Price]],2,LEN(Table3[[#This Row],[Price]])-2))</f>
        <v>2609640</v>
      </c>
      <c r="D1522" t="s">
        <v>199</v>
      </c>
      <c r="E1522">
        <v>110</v>
      </c>
      <c r="F1522">
        <f>_xlfn.NUMBERVALUE(SUBSTITUTE(Table3[[#This Row],[Sqm]],".",","))</f>
        <v>110</v>
      </c>
      <c r="G1522">
        <f>Table3[[#This Row],[Price_cleaned]]/Table3[[#This Row],[Sqm_cleaned]]</f>
        <v>23724</v>
      </c>
      <c r="H1522">
        <v>3</v>
      </c>
    </row>
    <row r="1523" spans="1:8" hidden="1" x14ac:dyDescent="0.2">
      <c r="A1523" t="s">
        <v>5</v>
      </c>
      <c r="B1523" t="s">
        <v>3270</v>
      </c>
      <c r="C1523">
        <f>_xlfn.NUMBERVALUE(MID(Table3[[#This Row],[Price]],2,LEN(Table3[[#This Row],[Price]])-2))</f>
        <v>1566234</v>
      </c>
      <c r="D1523" t="s">
        <v>199</v>
      </c>
      <c r="E1523" t="s">
        <v>98</v>
      </c>
      <c r="F1523">
        <f>_xlfn.NUMBERVALUE(SUBSTITUTE(Table3[[#This Row],[Sqm]],".",","))</f>
        <v>65.400000000000006</v>
      </c>
      <c r="G1523">
        <f>Table3[[#This Row],[Price_cleaned]]/Table3[[#This Row],[Sqm_cleaned]]</f>
        <v>23948.532110091743</v>
      </c>
      <c r="H1523">
        <v>5</v>
      </c>
    </row>
    <row r="1524" spans="1:8" hidden="1" x14ac:dyDescent="0.2">
      <c r="A1524" t="s">
        <v>5</v>
      </c>
      <c r="B1524" t="s">
        <v>3086</v>
      </c>
      <c r="C1524">
        <f>_xlfn.NUMBERVALUE(MID(Table3[[#This Row],[Price]],2,LEN(Table3[[#This Row],[Price]])-2))</f>
        <v>405000</v>
      </c>
      <c r="D1524" t="s">
        <v>199</v>
      </c>
      <c r="E1524">
        <v>178</v>
      </c>
      <c r="F1524">
        <f>_xlfn.NUMBERVALUE(SUBSTITUTE(Table3[[#This Row],[Sqm]],".",","))</f>
        <v>178</v>
      </c>
      <c r="G1524">
        <f>Table3[[#This Row],[Price_cleaned]]/Table3[[#This Row],[Sqm_cleaned]]</f>
        <v>2275.2808988764045</v>
      </c>
      <c r="H1524">
        <v>4</v>
      </c>
    </row>
    <row r="1525" spans="1:8" hidden="1" x14ac:dyDescent="0.2">
      <c r="A1525" t="s">
        <v>5</v>
      </c>
      <c r="B1525" t="s">
        <v>2233</v>
      </c>
      <c r="C1525">
        <f>_xlfn.NUMBERVALUE(MID(Table3[[#This Row],[Price]],2,LEN(Table3[[#This Row],[Price]])-2))</f>
        <v>480000</v>
      </c>
      <c r="D1525" t="s">
        <v>199</v>
      </c>
      <c r="E1525">
        <v>180</v>
      </c>
      <c r="F1525">
        <f>_xlfn.NUMBERVALUE(SUBSTITUTE(Table3[[#This Row],[Sqm]],".",","))</f>
        <v>180</v>
      </c>
      <c r="G1525">
        <f>Table3[[#This Row],[Price_cleaned]]/Table3[[#This Row],[Sqm_cleaned]]</f>
        <v>2666.6666666666665</v>
      </c>
      <c r="H1525">
        <v>3</v>
      </c>
    </row>
    <row r="1526" spans="1:8" hidden="1" x14ac:dyDescent="0.2">
      <c r="A1526" t="s">
        <v>5</v>
      </c>
      <c r="B1526" t="s">
        <v>2086</v>
      </c>
      <c r="C1526">
        <f>_xlfn.NUMBERVALUE(MID(Table3[[#This Row],[Price]],2,LEN(Table3[[#This Row],[Price]])-2))</f>
        <v>620000</v>
      </c>
      <c r="D1526" t="s">
        <v>1054</v>
      </c>
      <c r="E1526">
        <v>140</v>
      </c>
      <c r="F1526">
        <f>_xlfn.NUMBERVALUE(SUBSTITUTE(Table3[[#This Row],[Sqm]],".",","))</f>
        <v>140</v>
      </c>
      <c r="G1526">
        <f>Table3[[#This Row],[Price_cleaned]]/Table3[[#This Row],[Sqm_cleaned]]</f>
        <v>4428.5714285714284</v>
      </c>
      <c r="H1526">
        <v>4</v>
      </c>
    </row>
    <row r="1527" spans="1:8" hidden="1" x14ac:dyDescent="0.2">
      <c r="A1527" t="s">
        <v>5</v>
      </c>
      <c r="B1527" t="s">
        <v>2073</v>
      </c>
      <c r="C1527">
        <f>_xlfn.NUMBERVALUE(MID(Table3[[#This Row],[Price]],2,LEN(Table3[[#This Row],[Price]])-2))</f>
        <v>2200000</v>
      </c>
      <c r="D1527" t="s">
        <v>199</v>
      </c>
      <c r="E1527" t="s">
        <v>3271</v>
      </c>
      <c r="F1527">
        <f>_xlfn.NUMBERVALUE(SUBSTITUTE(Table3[[#This Row],[Sqm]],".",","))</f>
        <v>126.05</v>
      </c>
      <c r="G1527">
        <f>Table3[[#This Row],[Price_cleaned]]/Table3[[#This Row],[Sqm_cleaned]]</f>
        <v>17453.391511305039</v>
      </c>
      <c r="H1527">
        <v>7</v>
      </c>
    </row>
    <row r="1528" spans="1:8" hidden="1" x14ac:dyDescent="0.2">
      <c r="A1528" t="s">
        <v>5</v>
      </c>
      <c r="B1528" t="s">
        <v>2073</v>
      </c>
      <c r="C1528">
        <f>_xlfn.NUMBERVALUE(MID(Table3[[#This Row],[Price]],2,LEN(Table3[[#This Row],[Price]])-2))</f>
        <v>2200000</v>
      </c>
      <c r="D1528" t="s">
        <v>199</v>
      </c>
      <c r="E1528" t="s">
        <v>3272</v>
      </c>
      <c r="F1528">
        <f>_xlfn.NUMBERVALUE(SUBSTITUTE(Table3[[#This Row],[Sqm]],".",","))</f>
        <v>236.69</v>
      </c>
      <c r="G1528">
        <f>Table3[[#This Row],[Price_cleaned]]/Table3[[#This Row],[Sqm_cleaned]]</f>
        <v>9294.8582534116358</v>
      </c>
      <c r="H1528">
        <v>4</v>
      </c>
    </row>
    <row r="1529" spans="1:8" hidden="1" x14ac:dyDescent="0.2">
      <c r="A1529" t="s">
        <v>5</v>
      </c>
      <c r="B1529" t="s">
        <v>2138</v>
      </c>
      <c r="C1529">
        <f>_xlfn.NUMBERVALUE(MID(Table3[[#This Row],[Price]],2,LEN(Table3[[#This Row],[Price]])-2))</f>
        <v>4500000</v>
      </c>
      <c r="D1529" t="s">
        <v>199</v>
      </c>
      <c r="E1529">
        <v>100</v>
      </c>
      <c r="F1529">
        <f>_xlfn.NUMBERVALUE(SUBSTITUTE(Table3[[#This Row],[Sqm]],".",","))</f>
        <v>100</v>
      </c>
      <c r="G1529">
        <f>Table3[[#This Row],[Price_cleaned]]/Table3[[#This Row],[Sqm_cleaned]]</f>
        <v>45000</v>
      </c>
      <c r="H1529">
        <v>9</v>
      </c>
    </row>
    <row r="1530" spans="1:8" hidden="1" x14ac:dyDescent="0.2">
      <c r="A1530" t="s">
        <v>5</v>
      </c>
      <c r="B1530" t="s">
        <v>3273</v>
      </c>
      <c r="C1530">
        <f>_xlfn.NUMBERVALUE(MID(Table3[[#This Row],[Price]],2,LEN(Table3[[#This Row],[Price]])-2))</f>
        <v>2320000</v>
      </c>
      <c r="D1530" t="s">
        <v>261</v>
      </c>
      <c r="E1530">
        <v>160</v>
      </c>
      <c r="F1530">
        <f>_xlfn.NUMBERVALUE(SUBSTITUTE(Table3[[#This Row],[Sqm]],".",","))</f>
        <v>160</v>
      </c>
      <c r="G1530">
        <f>Table3[[#This Row],[Price_cleaned]]/Table3[[#This Row],[Sqm_cleaned]]</f>
        <v>14500</v>
      </c>
      <c r="H1530">
        <v>6</v>
      </c>
    </row>
    <row r="1531" spans="1:8" hidden="1" x14ac:dyDescent="0.2">
      <c r="A1531" t="s">
        <v>5</v>
      </c>
      <c r="B1531" t="s">
        <v>2737</v>
      </c>
      <c r="C1531">
        <f>_xlfn.NUMBERVALUE(MID(Table3[[#This Row],[Price]],2,LEN(Table3[[#This Row],[Price]])-2))</f>
        <v>5500000</v>
      </c>
      <c r="D1531" t="s">
        <v>181</v>
      </c>
      <c r="E1531" t="s">
        <v>3274</v>
      </c>
      <c r="F1531">
        <f>_xlfn.NUMBERVALUE(SUBSTITUTE(Table3[[#This Row],[Sqm]],".",","))</f>
        <v>257.24</v>
      </c>
      <c r="G1531">
        <f>Table3[[#This Row],[Price_cleaned]]/Table3[[#This Row],[Sqm_cleaned]]</f>
        <v>21380.811693360287</v>
      </c>
      <c r="H1531">
        <v>5</v>
      </c>
    </row>
    <row r="1532" spans="1:8" hidden="1" x14ac:dyDescent="0.2">
      <c r="A1532" t="s">
        <v>5</v>
      </c>
      <c r="B1532" t="s">
        <v>2763</v>
      </c>
      <c r="C1532">
        <f>_xlfn.NUMBERVALUE(MID(Table3[[#This Row],[Price]],2,LEN(Table3[[#This Row],[Price]])-2))</f>
        <v>4200000</v>
      </c>
      <c r="D1532" t="s">
        <v>158</v>
      </c>
      <c r="E1532">
        <v>107</v>
      </c>
      <c r="F1532">
        <f>_xlfn.NUMBERVALUE(SUBSTITUTE(Table3[[#This Row],[Sqm]],".",","))</f>
        <v>107</v>
      </c>
      <c r="G1532">
        <f>Table3[[#This Row],[Price_cleaned]]/Table3[[#This Row],[Sqm_cleaned]]</f>
        <v>39252.336448598129</v>
      </c>
      <c r="H1532">
        <v>4</v>
      </c>
    </row>
    <row r="1533" spans="1:8" x14ac:dyDescent="0.2">
      <c r="A1533" t="s">
        <v>5</v>
      </c>
      <c r="B1533" t="s">
        <v>2130</v>
      </c>
      <c r="C1533">
        <f>_xlfn.NUMBERVALUE(MID(Table3[[#This Row],[Price]],2,LEN(Table3[[#This Row],[Price]])-2))</f>
        <v>1550000</v>
      </c>
      <c r="D1533" t="s">
        <v>158</v>
      </c>
      <c r="E1533">
        <v>91</v>
      </c>
      <c r="F1533">
        <f>_xlfn.NUMBERVALUE(SUBSTITUTE(Table3[[#This Row],[Sqm]],".",","))</f>
        <v>91</v>
      </c>
      <c r="G1533" s="8">
        <f>Table3[[#This Row],[Price_cleaned]]/Table3[[#This Row],[Sqm_cleaned]]</f>
        <v>17032.967032967033</v>
      </c>
      <c r="H1533">
        <v>4</v>
      </c>
    </row>
    <row r="1534" spans="1:8" hidden="1" x14ac:dyDescent="0.2">
      <c r="A1534" t="s">
        <v>5</v>
      </c>
      <c r="B1534" t="s">
        <v>3275</v>
      </c>
      <c r="C1534">
        <f>_xlfn.NUMBERVALUE(MID(Table3[[#This Row],[Price]],2,LEN(Table3[[#This Row],[Price]])-2))</f>
        <v>5600000</v>
      </c>
      <c r="D1534" t="s">
        <v>158</v>
      </c>
      <c r="E1534">
        <v>76</v>
      </c>
      <c r="F1534">
        <f>_xlfn.NUMBERVALUE(SUBSTITUTE(Table3[[#This Row],[Sqm]],".",","))</f>
        <v>76</v>
      </c>
      <c r="G1534">
        <f>Table3[[#This Row],[Price_cleaned]]/Table3[[#This Row],[Sqm_cleaned]]</f>
        <v>73684.210526315786</v>
      </c>
      <c r="H1534">
        <v>3</v>
      </c>
    </row>
    <row r="1535" spans="1:8" hidden="1" x14ac:dyDescent="0.2">
      <c r="A1535" t="s">
        <v>5</v>
      </c>
      <c r="B1535" t="s">
        <v>2504</v>
      </c>
      <c r="C1535">
        <f>_xlfn.NUMBERVALUE(MID(Table3[[#This Row],[Price]],2,LEN(Table3[[#This Row],[Price]])-2))</f>
        <v>2250000</v>
      </c>
      <c r="D1535" t="s">
        <v>7</v>
      </c>
      <c r="E1535" t="s">
        <v>1203</v>
      </c>
      <c r="F1535">
        <f>_xlfn.NUMBERVALUE(SUBSTITUTE(Table3[[#This Row],[Sqm]],".",","))</f>
        <v>45.7</v>
      </c>
      <c r="G1535">
        <f>Table3[[#This Row],[Price_cleaned]]/Table3[[#This Row],[Sqm_cleaned]]</f>
        <v>49234.135667396062</v>
      </c>
      <c r="H1535">
        <v>2</v>
      </c>
    </row>
    <row r="1536" spans="1:8" hidden="1" x14ac:dyDescent="0.2">
      <c r="A1536" t="s">
        <v>5</v>
      </c>
      <c r="B1536" t="s">
        <v>2191</v>
      </c>
      <c r="C1536">
        <f>_xlfn.NUMBERVALUE(MID(Table3[[#This Row],[Price]],2,LEN(Table3[[#This Row],[Price]])-2))</f>
        <v>3500000</v>
      </c>
      <c r="D1536" t="s">
        <v>7</v>
      </c>
      <c r="E1536">
        <v>40</v>
      </c>
      <c r="F1536">
        <f>_xlfn.NUMBERVALUE(SUBSTITUTE(Table3[[#This Row],[Sqm]],".",","))</f>
        <v>40</v>
      </c>
      <c r="G1536">
        <f>Table3[[#This Row],[Price_cleaned]]/Table3[[#This Row],[Sqm_cleaned]]</f>
        <v>87500</v>
      </c>
      <c r="H1536">
        <v>2</v>
      </c>
    </row>
    <row r="1537" spans="1:8" hidden="1" x14ac:dyDescent="0.2">
      <c r="A1537" t="s">
        <v>5</v>
      </c>
      <c r="B1537" t="s">
        <v>2691</v>
      </c>
      <c r="C1537">
        <f>_xlfn.NUMBERVALUE(MID(Table3[[#This Row],[Price]],2,LEN(Table3[[#This Row],[Price]])-2))</f>
        <v>5950000</v>
      </c>
      <c r="D1537" t="s">
        <v>7</v>
      </c>
      <c r="E1537" t="s">
        <v>625</v>
      </c>
      <c r="F1537">
        <f>_xlfn.NUMBERVALUE(SUBSTITUTE(Table3[[#This Row],[Sqm]],".",","))</f>
        <v>55.5</v>
      </c>
      <c r="G1537">
        <f>Table3[[#This Row],[Price_cleaned]]/Table3[[#This Row],[Sqm_cleaned]]</f>
        <v>107207.2072072072</v>
      </c>
      <c r="H1537">
        <v>4</v>
      </c>
    </row>
    <row r="1538" spans="1:8" x14ac:dyDescent="0.2">
      <c r="A1538" t="s">
        <v>5</v>
      </c>
      <c r="B1538" t="s">
        <v>2151</v>
      </c>
      <c r="C1538">
        <f>_xlfn.NUMBERVALUE(MID(Table3[[#This Row],[Price]],2,LEN(Table3[[#This Row],[Price]])-2))</f>
        <v>799000</v>
      </c>
      <c r="D1538" t="s">
        <v>7</v>
      </c>
      <c r="E1538" t="s">
        <v>3276</v>
      </c>
      <c r="F1538">
        <f>_xlfn.NUMBERVALUE(SUBSTITUTE(Table3[[#This Row],[Sqm]],".",","))</f>
        <v>83.6</v>
      </c>
      <c r="G1538" s="8">
        <f>Table3[[#This Row],[Price_cleaned]]/Table3[[#This Row],[Sqm_cleaned]]</f>
        <v>9557.4162679425845</v>
      </c>
      <c r="H1538">
        <v>2</v>
      </c>
    </row>
    <row r="1539" spans="1:8" x14ac:dyDescent="0.2">
      <c r="A1539" t="s">
        <v>5</v>
      </c>
      <c r="B1539" t="s">
        <v>3277</v>
      </c>
      <c r="C1539">
        <f>_xlfn.NUMBERVALUE(MID(Table3[[#This Row],[Price]],2,LEN(Table3[[#This Row],[Price]])-2))</f>
        <v>696000</v>
      </c>
      <c r="D1539" t="s">
        <v>7</v>
      </c>
      <c r="E1539" t="s">
        <v>855</v>
      </c>
      <c r="F1539">
        <f>_xlfn.NUMBERVALUE(SUBSTITUTE(Table3[[#This Row],[Sqm]],".",","))</f>
        <v>53.5</v>
      </c>
      <c r="G1539" s="8">
        <f>Table3[[#This Row],[Price_cleaned]]/Table3[[#This Row],[Sqm_cleaned]]</f>
        <v>13009.345794392524</v>
      </c>
      <c r="H1539">
        <v>2</v>
      </c>
    </row>
    <row r="1540" spans="1:8" x14ac:dyDescent="0.2">
      <c r="A1540" t="s">
        <v>5</v>
      </c>
      <c r="B1540" t="s">
        <v>2829</v>
      </c>
      <c r="C1540">
        <f>_xlfn.NUMBERVALUE(MID(Table3[[#This Row],[Price]],2,LEN(Table3[[#This Row],[Price]])-2))</f>
        <v>710000</v>
      </c>
      <c r="D1540" t="s">
        <v>7</v>
      </c>
      <c r="E1540" t="s">
        <v>580</v>
      </c>
      <c r="F1540">
        <f>_xlfn.NUMBERVALUE(SUBSTITUTE(Table3[[#This Row],[Sqm]],".",","))</f>
        <v>49.14</v>
      </c>
      <c r="G1540" s="8">
        <f>Table3[[#This Row],[Price_cleaned]]/Table3[[#This Row],[Sqm_cleaned]]</f>
        <v>14448.514448514448</v>
      </c>
      <c r="H1540">
        <v>4</v>
      </c>
    </row>
    <row r="1541" spans="1:8" x14ac:dyDescent="0.2">
      <c r="A1541" t="s">
        <v>5</v>
      </c>
      <c r="B1541" t="s">
        <v>2126</v>
      </c>
      <c r="C1541">
        <f>_xlfn.NUMBERVALUE(MID(Table3[[#This Row],[Price]],2,LEN(Table3[[#This Row],[Price]])-2))</f>
        <v>560000</v>
      </c>
      <c r="D1541" t="s">
        <v>7</v>
      </c>
      <c r="E1541" t="s">
        <v>3278</v>
      </c>
      <c r="F1541">
        <f>_xlfn.NUMBERVALUE(SUBSTITUTE(Table3[[#This Row],[Sqm]],".",","))</f>
        <v>100.27</v>
      </c>
      <c r="G1541" s="8">
        <f>Table3[[#This Row],[Price_cleaned]]/Table3[[#This Row],[Sqm_cleaned]]</f>
        <v>5584.9207140720055</v>
      </c>
      <c r="H1541">
        <v>2</v>
      </c>
    </row>
    <row r="1542" spans="1:8" hidden="1" x14ac:dyDescent="0.2">
      <c r="A1542" t="s">
        <v>5</v>
      </c>
      <c r="B1542" t="s">
        <v>2079</v>
      </c>
      <c r="C1542">
        <f>_xlfn.NUMBERVALUE(MID(Table3[[#This Row],[Price]],2,LEN(Table3[[#This Row],[Price]])-2))</f>
        <v>540000</v>
      </c>
      <c r="D1542" t="s">
        <v>203</v>
      </c>
      <c r="E1542">
        <v>41</v>
      </c>
      <c r="F1542">
        <f>_xlfn.NUMBERVALUE(SUBSTITUTE(Table3[[#This Row],[Sqm]],".",","))</f>
        <v>41</v>
      </c>
      <c r="G1542">
        <f>Table3[[#This Row],[Price_cleaned]]/Table3[[#This Row],[Sqm_cleaned]]</f>
        <v>13170.731707317073</v>
      </c>
      <c r="H1542">
        <v>1</v>
      </c>
    </row>
    <row r="1543" spans="1:8" x14ac:dyDescent="0.2">
      <c r="A1543" t="s">
        <v>5</v>
      </c>
      <c r="B1543" t="s">
        <v>3062</v>
      </c>
      <c r="C1543">
        <f>_xlfn.NUMBERVALUE(MID(Table3[[#This Row],[Price]],2,LEN(Table3[[#This Row],[Price]])-2))</f>
        <v>703000</v>
      </c>
      <c r="D1543" t="s">
        <v>7</v>
      </c>
      <c r="E1543">
        <v>73</v>
      </c>
      <c r="F1543">
        <f>_xlfn.NUMBERVALUE(SUBSTITUTE(Table3[[#This Row],[Sqm]],".",","))</f>
        <v>73</v>
      </c>
      <c r="G1543" s="8">
        <f>Table3[[#This Row],[Price_cleaned]]/Table3[[#This Row],[Sqm_cleaned]]</f>
        <v>9630.1369863013697</v>
      </c>
      <c r="H1543">
        <v>3</v>
      </c>
    </row>
    <row r="1544" spans="1:8" x14ac:dyDescent="0.2">
      <c r="A1544" t="s">
        <v>5</v>
      </c>
      <c r="B1544" t="s">
        <v>2077</v>
      </c>
      <c r="C1544">
        <f>_xlfn.NUMBERVALUE(MID(Table3[[#This Row],[Price]],2,LEN(Table3[[#This Row],[Price]])-2))</f>
        <v>850000</v>
      </c>
      <c r="D1544" t="s">
        <v>7</v>
      </c>
      <c r="E1544" t="s">
        <v>1111</v>
      </c>
      <c r="F1544">
        <f>_xlfn.NUMBERVALUE(SUBSTITUTE(Table3[[#This Row],[Sqm]],".",","))</f>
        <v>47.3</v>
      </c>
      <c r="G1544" s="8">
        <f>Table3[[#This Row],[Price_cleaned]]/Table3[[#This Row],[Sqm_cleaned]]</f>
        <v>17970.401691331925</v>
      </c>
      <c r="H1544">
        <v>3</v>
      </c>
    </row>
    <row r="1545" spans="1:8" hidden="1" x14ac:dyDescent="0.2">
      <c r="A1545" t="s">
        <v>5</v>
      </c>
      <c r="B1545" t="s">
        <v>3279</v>
      </c>
      <c r="C1545">
        <f>_xlfn.NUMBERVALUE(MID(Table3[[#This Row],[Price]],2,LEN(Table3[[#This Row],[Price]])-2))</f>
        <v>633000</v>
      </c>
      <c r="D1545" t="s">
        <v>203</v>
      </c>
      <c r="E1545">
        <v>140</v>
      </c>
      <c r="F1545">
        <f>_xlfn.NUMBERVALUE(SUBSTITUTE(Table3[[#This Row],[Sqm]],".",","))</f>
        <v>140</v>
      </c>
      <c r="G1545">
        <f>Table3[[#This Row],[Price_cleaned]]/Table3[[#This Row],[Sqm_cleaned]]</f>
        <v>4521.4285714285716</v>
      </c>
      <c r="H1545">
        <v>5</v>
      </c>
    </row>
    <row r="1546" spans="1:8" hidden="1" x14ac:dyDescent="0.2">
      <c r="A1546" t="s">
        <v>5</v>
      </c>
      <c r="B1546" t="s">
        <v>2274</v>
      </c>
      <c r="C1546">
        <f>_xlfn.NUMBERVALUE(MID(Table3[[#This Row],[Price]],2,LEN(Table3[[#This Row],[Price]])-2))</f>
        <v>598000</v>
      </c>
      <c r="D1546" t="s">
        <v>203</v>
      </c>
      <c r="E1546">
        <v>70</v>
      </c>
      <c r="F1546">
        <f>_xlfn.NUMBERVALUE(SUBSTITUTE(Table3[[#This Row],[Sqm]],".",","))</f>
        <v>70</v>
      </c>
      <c r="G1546">
        <f>Table3[[#This Row],[Price_cleaned]]/Table3[[#This Row],[Sqm_cleaned]]</f>
        <v>8542.8571428571431</v>
      </c>
      <c r="H1546">
        <v>4</v>
      </c>
    </row>
    <row r="1547" spans="1:8" x14ac:dyDescent="0.2">
      <c r="A1547" t="s">
        <v>5</v>
      </c>
      <c r="B1547" t="s">
        <v>3220</v>
      </c>
      <c r="C1547">
        <f>_xlfn.NUMBERVALUE(MID(Table3[[#This Row],[Price]],2,LEN(Table3[[#This Row],[Price]])-2))</f>
        <v>1299000</v>
      </c>
      <c r="D1547" t="s">
        <v>7</v>
      </c>
      <c r="E1547">
        <v>120</v>
      </c>
      <c r="F1547">
        <f>_xlfn.NUMBERVALUE(SUBSTITUTE(Table3[[#This Row],[Sqm]],".",","))</f>
        <v>120</v>
      </c>
      <c r="G1547" s="8">
        <f>Table3[[#This Row],[Price_cleaned]]/Table3[[#This Row],[Sqm_cleaned]]</f>
        <v>10825</v>
      </c>
      <c r="H1547">
        <v>4</v>
      </c>
    </row>
    <row r="1548" spans="1:8" x14ac:dyDescent="0.2">
      <c r="A1548" t="s">
        <v>5</v>
      </c>
      <c r="B1548" t="s">
        <v>2715</v>
      </c>
      <c r="C1548">
        <f>_xlfn.NUMBERVALUE(MID(Table3[[#This Row],[Price]],2,LEN(Table3[[#This Row],[Price]])-2))</f>
        <v>468000</v>
      </c>
      <c r="D1548" t="s">
        <v>114</v>
      </c>
      <c r="E1548">
        <v>71</v>
      </c>
      <c r="F1548">
        <f>_xlfn.NUMBERVALUE(SUBSTITUTE(Table3[[#This Row],[Sqm]],".",","))</f>
        <v>71</v>
      </c>
      <c r="G1548" s="8">
        <f>Table3[[#This Row],[Price_cleaned]]/Table3[[#This Row],[Sqm_cleaned]]</f>
        <v>6591.5492957746483</v>
      </c>
      <c r="H1548">
        <v>2</v>
      </c>
    </row>
    <row r="1549" spans="1:8" x14ac:dyDescent="0.2">
      <c r="A1549" t="s">
        <v>5</v>
      </c>
      <c r="B1549" t="s">
        <v>2856</v>
      </c>
      <c r="C1549">
        <f>_xlfn.NUMBERVALUE(MID(Table3[[#This Row],[Price]],2,LEN(Table3[[#This Row],[Price]])-2))</f>
        <v>649000</v>
      </c>
      <c r="D1549" t="s">
        <v>137</v>
      </c>
      <c r="E1549" t="s">
        <v>3280</v>
      </c>
      <c r="F1549">
        <f>_xlfn.NUMBERVALUE(SUBSTITUTE(Table3[[#This Row],[Sqm]],".",","))</f>
        <v>102.6</v>
      </c>
      <c r="G1549" s="8">
        <f>Table3[[#This Row],[Price_cleaned]]/Table3[[#This Row],[Sqm_cleaned]]</f>
        <v>6325.536062378168</v>
      </c>
      <c r="H1549">
        <v>4</v>
      </c>
    </row>
    <row r="1550" spans="1:8" x14ac:dyDescent="0.2">
      <c r="A1550" t="s">
        <v>5</v>
      </c>
      <c r="B1550" t="s">
        <v>2233</v>
      </c>
      <c r="C1550">
        <f>_xlfn.NUMBERVALUE(MID(Table3[[#This Row],[Price]],2,LEN(Table3[[#This Row],[Price]])-2))</f>
        <v>480000</v>
      </c>
      <c r="D1550" t="s">
        <v>7</v>
      </c>
      <c r="E1550">
        <v>85</v>
      </c>
      <c r="F1550">
        <f>_xlfn.NUMBERVALUE(SUBSTITUTE(Table3[[#This Row],[Sqm]],".",","))</f>
        <v>85</v>
      </c>
      <c r="G1550" s="8">
        <f>Table3[[#This Row],[Price_cleaned]]/Table3[[#This Row],[Sqm_cleaned]]</f>
        <v>5647.0588235294117</v>
      </c>
      <c r="H1550">
        <v>3</v>
      </c>
    </row>
    <row r="1551" spans="1:8" x14ac:dyDescent="0.2">
      <c r="A1551" t="s">
        <v>5</v>
      </c>
      <c r="B1551" t="s">
        <v>2079</v>
      </c>
      <c r="C1551">
        <f>_xlfn.NUMBERVALUE(MID(Table3[[#This Row],[Price]],2,LEN(Table3[[#This Row],[Price]])-2))</f>
        <v>540000</v>
      </c>
      <c r="D1551" t="s">
        <v>7</v>
      </c>
      <c r="E1551" t="s">
        <v>118</v>
      </c>
      <c r="F1551">
        <f>_xlfn.NUMBERVALUE(SUBSTITUTE(Table3[[#This Row],[Sqm]],".",","))</f>
        <v>48.5</v>
      </c>
      <c r="G1551" s="8">
        <f>Table3[[#This Row],[Price_cleaned]]/Table3[[#This Row],[Sqm_cleaned]]</f>
        <v>11134.0206185567</v>
      </c>
      <c r="H1551">
        <v>3</v>
      </c>
    </row>
    <row r="1552" spans="1:8" x14ac:dyDescent="0.2">
      <c r="A1552" t="s">
        <v>5</v>
      </c>
      <c r="B1552" t="s">
        <v>2222</v>
      </c>
      <c r="C1552">
        <f>_xlfn.NUMBERVALUE(MID(Table3[[#This Row],[Price]],2,LEN(Table3[[#This Row],[Price]])-2))</f>
        <v>820000</v>
      </c>
      <c r="D1552" t="s">
        <v>7</v>
      </c>
      <c r="E1552">
        <v>104</v>
      </c>
      <c r="F1552">
        <f>_xlfn.NUMBERVALUE(SUBSTITUTE(Table3[[#This Row],[Sqm]],".",","))</f>
        <v>104</v>
      </c>
      <c r="G1552" s="8">
        <f>Table3[[#This Row],[Price_cleaned]]/Table3[[#This Row],[Sqm_cleaned]]</f>
        <v>7884.6153846153848</v>
      </c>
      <c r="H1552">
        <v>4</v>
      </c>
    </row>
    <row r="1553" spans="1:8" x14ac:dyDescent="0.2">
      <c r="A1553" t="s">
        <v>5</v>
      </c>
      <c r="B1553" t="s">
        <v>2283</v>
      </c>
      <c r="C1553">
        <f>_xlfn.NUMBERVALUE(MID(Table3[[#This Row],[Price]],2,LEN(Table3[[#This Row],[Price]])-2))</f>
        <v>1200000</v>
      </c>
      <c r="D1553" t="s">
        <v>7</v>
      </c>
      <c r="E1553">
        <v>74</v>
      </c>
      <c r="F1553">
        <f>_xlfn.NUMBERVALUE(SUBSTITUTE(Table3[[#This Row],[Sqm]],".",","))</f>
        <v>74</v>
      </c>
      <c r="G1553" s="8">
        <f>Table3[[#This Row],[Price_cleaned]]/Table3[[#This Row],[Sqm_cleaned]]</f>
        <v>16216.216216216217</v>
      </c>
      <c r="H1553">
        <v>3</v>
      </c>
    </row>
    <row r="1554" spans="1:8" x14ac:dyDescent="0.2">
      <c r="A1554" t="s">
        <v>5</v>
      </c>
      <c r="B1554" t="s">
        <v>2249</v>
      </c>
      <c r="C1554">
        <f>_xlfn.NUMBERVALUE(MID(Table3[[#This Row],[Price]],2,LEN(Table3[[#This Row],[Price]])-2))</f>
        <v>770000</v>
      </c>
      <c r="D1554" t="s">
        <v>114</v>
      </c>
      <c r="E1554">
        <v>103</v>
      </c>
      <c r="F1554">
        <f>_xlfn.NUMBERVALUE(SUBSTITUTE(Table3[[#This Row],[Sqm]],".",","))</f>
        <v>103</v>
      </c>
      <c r="G1554" s="8">
        <f>Table3[[#This Row],[Price_cleaned]]/Table3[[#This Row],[Sqm_cleaned]]</f>
        <v>7475.7281553398061</v>
      </c>
      <c r="H1554">
        <v>3</v>
      </c>
    </row>
    <row r="1555" spans="1:8" hidden="1" x14ac:dyDescent="0.2">
      <c r="A1555" t="s">
        <v>5</v>
      </c>
      <c r="B1555" t="s">
        <v>3281</v>
      </c>
      <c r="C1555">
        <f>_xlfn.NUMBERVALUE(MID(Table3[[#This Row],[Price]],2,LEN(Table3[[#This Row],[Price]])-2))</f>
        <v>2520000</v>
      </c>
      <c r="D1555" t="s">
        <v>7</v>
      </c>
      <c r="E1555">
        <v>122</v>
      </c>
      <c r="F1555">
        <f>_xlfn.NUMBERVALUE(SUBSTITUTE(Table3[[#This Row],[Sqm]],".",","))</f>
        <v>122</v>
      </c>
      <c r="G1555">
        <f>Table3[[#This Row],[Price_cleaned]]/Table3[[#This Row],[Sqm_cleaned]]</f>
        <v>20655.737704918032</v>
      </c>
      <c r="H1555">
        <v>4</v>
      </c>
    </row>
    <row r="1556" spans="1:8" x14ac:dyDescent="0.2">
      <c r="A1556" t="s">
        <v>5</v>
      </c>
      <c r="B1556" t="s">
        <v>2151</v>
      </c>
      <c r="C1556">
        <f>_xlfn.NUMBERVALUE(MID(Table3[[#This Row],[Price]],2,LEN(Table3[[#This Row],[Price]])-2))</f>
        <v>799000</v>
      </c>
      <c r="D1556" t="s">
        <v>7</v>
      </c>
      <c r="E1556">
        <v>79</v>
      </c>
      <c r="F1556">
        <f>_xlfn.NUMBERVALUE(SUBSTITUTE(Table3[[#This Row],[Sqm]],".",","))</f>
        <v>79</v>
      </c>
      <c r="G1556" s="8">
        <f>Table3[[#This Row],[Price_cleaned]]/Table3[[#This Row],[Sqm_cleaned]]</f>
        <v>10113.924050632912</v>
      </c>
      <c r="H1556">
        <v>3</v>
      </c>
    </row>
    <row r="1557" spans="1:8" hidden="1" x14ac:dyDescent="0.2">
      <c r="A1557" t="s">
        <v>5</v>
      </c>
      <c r="B1557" t="s">
        <v>2126</v>
      </c>
      <c r="C1557">
        <f>_xlfn.NUMBERVALUE(MID(Table3[[#This Row],[Price]],2,LEN(Table3[[#This Row],[Price]])-2))</f>
        <v>560000</v>
      </c>
      <c r="D1557" t="s">
        <v>247</v>
      </c>
      <c r="E1557">
        <v>110</v>
      </c>
      <c r="F1557">
        <f>_xlfn.NUMBERVALUE(SUBSTITUTE(Table3[[#This Row],[Sqm]],".",","))</f>
        <v>110</v>
      </c>
      <c r="G1557">
        <f>Table3[[#This Row],[Price_cleaned]]/Table3[[#This Row],[Sqm_cleaned]]</f>
        <v>5090.909090909091</v>
      </c>
      <c r="H1557">
        <v>4</v>
      </c>
    </row>
    <row r="1558" spans="1:8" hidden="1" x14ac:dyDescent="0.2">
      <c r="A1558" t="s">
        <v>5</v>
      </c>
      <c r="B1558" t="s">
        <v>2046</v>
      </c>
      <c r="C1558">
        <f>_xlfn.NUMBERVALUE(MID(Table3[[#This Row],[Price]],2,LEN(Table3[[#This Row],[Price]])-2))</f>
        <v>1150000</v>
      </c>
      <c r="D1558" t="s">
        <v>162</v>
      </c>
      <c r="E1558" t="s">
        <v>3282</v>
      </c>
      <c r="F1558">
        <f>_xlfn.NUMBERVALUE(SUBSTITUTE(Table3[[#This Row],[Sqm]],".",","))</f>
        <v>67.27</v>
      </c>
      <c r="G1558">
        <f>Table3[[#This Row],[Price_cleaned]]/Table3[[#This Row],[Sqm_cleaned]]</f>
        <v>17095.287646796492</v>
      </c>
      <c r="H1558">
        <v>3</v>
      </c>
    </row>
    <row r="1559" spans="1:8" x14ac:dyDescent="0.2">
      <c r="A1559" t="s">
        <v>5</v>
      </c>
      <c r="B1559" t="s">
        <v>2598</v>
      </c>
      <c r="C1559">
        <f>_xlfn.NUMBERVALUE(MID(Table3[[#This Row],[Price]],2,LEN(Table3[[#This Row],[Price]])-2))</f>
        <v>575000</v>
      </c>
      <c r="D1559" t="s">
        <v>7</v>
      </c>
      <c r="E1559" t="s">
        <v>1704</v>
      </c>
      <c r="F1559">
        <f>_xlfn.NUMBERVALUE(SUBSTITUTE(Table3[[#This Row],[Sqm]],".",","))</f>
        <v>41.67</v>
      </c>
      <c r="G1559" s="8">
        <f>Table3[[#This Row],[Price_cleaned]]/Table3[[#This Row],[Sqm_cleaned]]</f>
        <v>13798.896088312935</v>
      </c>
      <c r="H1559">
        <v>2</v>
      </c>
    </row>
    <row r="1560" spans="1:8" hidden="1" x14ac:dyDescent="0.2">
      <c r="A1560" t="s">
        <v>5</v>
      </c>
      <c r="B1560" t="s">
        <v>3283</v>
      </c>
      <c r="C1560">
        <f>_xlfn.NUMBERVALUE(MID(Table3[[#This Row],[Price]],2,LEN(Table3[[#This Row],[Price]])-2))</f>
        <v>1470000</v>
      </c>
      <c r="D1560" t="s">
        <v>203</v>
      </c>
      <c r="E1560" t="s">
        <v>3284</v>
      </c>
      <c r="F1560">
        <f>_xlfn.NUMBERVALUE(SUBSTITUTE(Table3[[#This Row],[Sqm]],".",","))</f>
        <v>36.99</v>
      </c>
      <c r="G1560">
        <f>Table3[[#This Row],[Price_cleaned]]/Table3[[#This Row],[Sqm_cleaned]]</f>
        <v>39740.470397404701</v>
      </c>
      <c r="H1560">
        <v>2</v>
      </c>
    </row>
    <row r="1561" spans="1:8" hidden="1" x14ac:dyDescent="0.2">
      <c r="A1561" t="s">
        <v>5</v>
      </c>
      <c r="B1561" t="s">
        <v>2535</v>
      </c>
      <c r="C1561">
        <f>_xlfn.NUMBERVALUE(MID(Table3[[#This Row],[Price]],2,LEN(Table3[[#This Row],[Price]])-2))</f>
        <v>1140000</v>
      </c>
      <c r="D1561" t="s">
        <v>7</v>
      </c>
      <c r="E1561">
        <v>130</v>
      </c>
      <c r="F1561">
        <f>_xlfn.NUMBERVALUE(SUBSTITUTE(Table3[[#This Row],[Sqm]],".",","))</f>
        <v>130</v>
      </c>
      <c r="G1561" s="8">
        <f>Table3[[#This Row],[Price_cleaned]]/Table3[[#This Row],[Sqm_cleaned]]</f>
        <v>8769.2307692307695</v>
      </c>
      <c r="H1561">
        <v>4</v>
      </c>
    </row>
    <row r="1562" spans="1:8" hidden="1" x14ac:dyDescent="0.2">
      <c r="A1562" t="s">
        <v>5</v>
      </c>
      <c r="B1562" t="s">
        <v>2163</v>
      </c>
      <c r="C1562">
        <f>_xlfn.NUMBERVALUE(MID(Table3[[#This Row],[Price]],2,LEN(Table3[[#This Row],[Price]])-2))</f>
        <v>2600000</v>
      </c>
      <c r="D1562" t="s">
        <v>203</v>
      </c>
      <c r="E1562">
        <v>50</v>
      </c>
      <c r="F1562">
        <f>_xlfn.NUMBERVALUE(SUBSTITUTE(Table3[[#This Row],[Sqm]],".",","))</f>
        <v>50</v>
      </c>
      <c r="G1562">
        <f>Table3[[#This Row],[Price_cleaned]]/Table3[[#This Row],[Sqm_cleaned]]</f>
        <v>52000</v>
      </c>
      <c r="H1562">
        <v>3</v>
      </c>
    </row>
    <row r="1563" spans="1:8" hidden="1" x14ac:dyDescent="0.2">
      <c r="A1563" t="s">
        <v>5</v>
      </c>
      <c r="B1563" t="s">
        <v>3285</v>
      </c>
      <c r="C1563">
        <f>_xlfn.NUMBERVALUE(MID(Table3[[#This Row],[Price]],2,LEN(Table3[[#This Row],[Price]])-2))</f>
        <v>2300000</v>
      </c>
      <c r="D1563" t="s">
        <v>203</v>
      </c>
      <c r="E1563">
        <v>34</v>
      </c>
      <c r="F1563">
        <f>_xlfn.NUMBERVALUE(SUBSTITUTE(Table3[[#This Row],[Sqm]],".",","))</f>
        <v>34</v>
      </c>
      <c r="G1563">
        <f>Table3[[#This Row],[Price_cleaned]]/Table3[[#This Row],[Sqm_cleaned]]</f>
        <v>67647.058823529413</v>
      </c>
      <c r="H1563">
        <v>4</v>
      </c>
    </row>
    <row r="1564" spans="1:8" hidden="1" x14ac:dyDescent="0.2">
      <c r="A1564" t="s">
        <v>5</v>
      </c>
      <c r="B1564" t="s">
        <v>2133</v>
      </c>
      <c r="C1564">
        <f>_xlfn.NUMBERVALUE(MID(Table3[[#This Row],[Price]],2,LEN(Table3[[#This Row],[Price]])-2))</f>
        <v>1400000</v>
      </c>
      <c r="D1564" t="s">
        <v>7</v>
      </c>
      <c r="E1564">
        <v>46</v>
      </c>
      <c r="F1564">
        <f>_xlfn.NUMBERVALUE(SUBSTITUTE(Table3[[#This Row],[Sqm]],".",","))</f>
        <v>46</v>
      </c>
      <c r="G1564" s="8">
        <f>Table3[[#This Row],[Price_cleaned]]/Table3[[#This Row],[Sqm_cleaned]]</f>
        <v>30434.782608695652</v>
      </c>
      <c r="H1564">
        <v>3</v>
      </c>
    </row>
    <row r="1565" spans="1:8" x14ac:dyDescent="0.2">
      <c r="A1565" t="s">
        <v>5</v>
      </c>
      <c r="B1565" t="s">
        <v>2164</v>
      </c>
      <c r="C1565">
        <f>_xlfn.NUMBERVALUE(MID(Table3[[#This Row],[Price]],2,LEN(Table3[[#This Row],[Price]])-2))</f>
        <v>750000</v>
      </c>
      <c r="D1565" t="s">
        <v>7</v>
      </c>
      <c r="E1565">
        <v>115</v>
      </c>
      <c r="F1565">
        <f>_xlfn.NUMBERVALUE(SUBSTITUTE(Table3[[#This Row],[Sqm]],".",","))</f>
        <v>115</v>
      </c>
      <c r="G1565" s="8">
        <f>Table3[[#This Row],[Price_cleaned]]/Table3[[#This Row],[Sqm_cleaned]]</f>
        <v>6521.739130434783</v>
      </c>
      <c r="H1565">
        <v>1</v>
      </c>
    </row>
    <row r="1566" spans="1:8" hidden="1" x14ac:dyDescent="0.2">
      <c r="A1566" t="s">
        <v>5</v>
      </c>
      <c r="B1566" t="s">
        <v>2164</v>
      </c>
      <c r="C1566">
        <f>_xlfn.NUMBERVALUE(MID(Table3[[#This Row],[Price]],2,LEN(Table3[[#This Row],[Price]])-2))</f>
        <v>750000</v>
      </c>
      <c r="D1566" t="s">
        <v>3286</v>
      </c>
      <c r="E1566">
        <v>57</v>
      </c>
      <c r="F1566">
        <f>_xlfn.NUMBERVALUE(SUBSTITUTE(Table3[[#This Row],[Sqm]],".",","))</f>
        <v>57</v>
      </c>
      <c r="G1566">
        <f>Table3[[#This Row],[Price_cleaned]]/Table3[[#This Row],[Sqm_cleaned]]</f>
        <v>13157.894736842105</v>
      </c>
      <c r="H1566">
        <v>4</v>
      </c>
    </row>
    <row r="1567" spans="1:8" hidden="1" x14ac:dyDescent="0.2">
      <c r="A1567" t="s">
        <v>5</v>
      </c>
      <c r="B1567" t="s">
        <v>2349</v>
      </c>
      <c r="C1567">
        <f>_xlfn.NUMBERVALUE(MID(Table3[[#This Row],[Price]],2,LEN(Table3[[#This Row],[Price]])-2))</f>
        <v>630000</v>
      </c>
      <c r="D1567" t="s">
        <v>203</v>
      </c>
      <c r="E1567">
        <v>48</v>
      </c>
      <c r="F1567">
        <f>_xlfn.NUMBERVALUE(SUBSTITUTE(Table3[[#This Row],[Sqm]],".",","))</f>
        <v>48</v>
      </c>
      <c r="G1567">
        <f>Table3[[#This Row],[Price_cleaned]]/Table3[[#This Row],[Sqm_cleaned]]</f>
        <v>13125</v>
      </c>
      <c r="H1567">
        <v>3</v>
      </c>
    </row>
    <row r="1568" spans="1:8" hidden="1" x14ac:dyDescent="0.2">
      <c r="A1568" t="s">
        <v>5</v>
      </c>
      <c r="B1568" t="s">
        <v>2687</v>
      </c>
      <c r="C1568">
        <f>_xlfn.NUMBERVALUE(MID(Table3[[#This Row],[Price]],2,LEN(Table3[[#This Row],[Price]])-2))</f>
        <v>380000</v>
      </c>
      <c r="D1568" t="s">
        <v>7</v>
      </c>
      <c r="E1568">
        <v>140</v>
      </c>
      <c r="F1568">
        <f>_xlfn.NUMBERVALUE(SUBSTITUTE(Table3[[#This Row],[Sqm]],".",","))</f>
        <v>140</v>
      </c>
      <c r="G1568" s="8">
        <f>Table3[[#This Row],[Price_cleaned]]/Table3[[#This Row],[Sqm_cleaned]]</f>
        <v>2714.2857142857142</v>
      </c>
      <c r="H1568">
        <v>5</v>
      </c>
    </row>
    <row r="1569" spans="1:8" hidden="1" x14ac:dyDescent="0.2">
      <c r="A1569" t="s">
        <v>5</v>
      </c>
      <c r="B1569" t="s">
        <v>2073</v>
      </c>
      <c r="C1569">
        <f>_xlfn.NUMBERVALUE(MID(Table3[[#This Row],[Price]],2,LEN(Table3[[#This Row],[Price]])-2))</f>
        <v>2200000</v>
      </c>
      <c r="D1569" t="s">
        <v>7</v>
      </c>
      <c r="E1569">
        <v>102</v>
      </c>
      <c r="F1569">
        <f>_xlfn.NUMBERVALUE(SUBSTITUTE(Table3[[#This Row],[Sqm]],".",","))</f>
        <v>102</v>
      </c>
      <c r="G1569">
        <f>Table3[[#This Row],[Price_cleaned]]/Table3[[#This Row],[Sqm_cleaned]]</f>
        <v>21568.627450980392</v>
      </c>
      <c r="H1569">
        <v>4</v>
      </c>
    </row>
    <row r="1570" spans="1:8" hidden="1" x14ac:dyDescent="0.2">
      <c r="A1570" t="s">
        <v>5</v>
      </c>
      <c r="B1570" t="s">
        <v>2251</v>
      </c>
      <c r="C1570">
        <f>_xlfn.NUMBERVALUE(MID(Table3[[#This Row],[Price]],2,LEN(Table3[[#This Row],[Price]])-2))</f>
        <v>690000</v>
      </c>
      <c r="D1570" t="s">
        <v>7</v>
      </c>
      <c r="E1570">
        <v>140</v>
      </c>
      <c r="F1570">
        <f>_xlfn.NUMBERVALUE(SUBSTITUTE(Table3[[#This Row],[Sqm]],".",","))</f>
        <v>140</v>
      </c>
      <c r="G1570" s="8">
        <f>Table3[[#This Row],[Price_cleaned]]/Table3[[#This Row],[Sqm_cleaned]]</f>
        <v>4928.5714285714284</v>
      </c>
      <c r="H1570">
        <v>3</v>
      </c>
    </row>
    <row r="1571" spans="1:8" hidden="1" x14ac:dyDescent="0.2">
      <c r="A1571" t="s">
        <v>5</v>
      </c>
      <c r="B1571" t="s">
        <v>3287</v>
      </c>
      <c r="C1571">
        <f>_xlfn.NUMBERVALUE(MID(Table3[[#This Row],[Price]],2,LEN(Table3[[#This Row],[Price]])-2))</f>
        <v>487000</v>
      </c>
      <c r="D1571" t="s">
        <v>7</v>
      </c>
      <c r="E1571">
        <v>112</v>
      </c>
      <c r="F1571">
        <f>_xlfn.NUMBERVALUE(SUBSTITUTE(Table3[[#This Row],[Sqm]],".",","))</f>
        <v>112</v>
      </c>
      <c r="G1571" s="8">
        <f>Table3[[#This Row],[Price_cleaned]]/Table3[[#This Row],[Sqm_cleaned]]</f>
        <v>4348.2142857142853</v>
      </c>
      <c r="H1571">
        <v>3</v>
      </c>
    </row>
    <row r="1572" spans="1:8" hidden="1" x14ac:dyDescent="0.2">
      <c r="A1572" t="s">
        <v>5</v>
      </c>
      <c r="B1572" t="s">
        <v>2119</v>
      </c>
      <c r="C1572">
        <f>_xlfn.NUMBERVALUE(MID(Table3[[#This Row],[Price]],2,LEN(Table3[[#This Row],[Price]])-2))</f>
        <v>539000</v>
      </c>
      <c r="D1572" t="s">
        <v>203</v>
      </c>
      <c r="E1572" t="s">
        <v>3288</v>
      </c>
      <c r="F1572">
        <f>_xlfn.NUMBERVALUE(SUBSTITUTE(Table3[[#This Row],[Sqm]],".",","))</f>
        <v>60.8</v>
      </c>
      <c r="G1572">
        <f>Table3[[#This Row],[Price_cleaned]]/Table3[[#This Row],[Sqm_cleaned]]</f>
        <v>8865.1315789473683</v>
      </c>
      <c r="H1572">
        <v>4</v>
      </c>
    </row>
    <row r="1573" spans="1:8" hidden="1" x14ac:dyDescent="0.2">
      <c r="A1573" t="s">
        <v>5</v>
      </c>
      <c r="B1573" t="s">
        <v>3289</v>
      </c>
      <c r="C1573">
        <f>_xlfn.NUMBERVALUE(MID(Table3[[#This Row],[Price]],2,LEN(Table3[[#This Row],[Price]])-2))</f>
        <v>1389000</v>
      </c>
      <c r="D1573" t="s">
        <v>553</v>
      </c>
      <c r="E1573">
        <v>74</v>
      </c>
      <c r="F1573">
        <f>_xlfn.NUMBERVALUE(SUBSTITUTE(Table3[[#This Row],[Sqm]],".",","))</f>
        <v>74</v>
      </c>
      <c r="G1573">
        <f>Table3[[#This Row],[Price_cleaned]]/Table3[[#This Row],[Sqm_cleaned]]</f>
        <v>18770.27027027027</v>
      </c>
      <c r="H1573">
        <v>3</v>
      </c>
    </row>
    <row r="1574" spans="1:8" hidden="1" x14ac:dyDescent="0.2">
      <c r="A1574" t="s">
        <v>5</v>
      </c>
      <c r="B1574" t="s">
        <v>3290</v>
      </c>
      <c r="C1574">
        <f>_xlfn.NUMBERVALUE(MID(Table3[[#This Row],[Price]],2,LEN(Table3[[#This Row],[Price]])-2))</f>
        <v>258000</v>
      </c>
      <c r="D1574" t="s">
        <v>260</v>
      </c>
      <c r="E1574" t="s">
        <v>3291</v>
      </c>
      <c r="F1574">
        <f>_xlfn.NUMBERVALUE(SUBSTITUTE(Table3[[#This Row],[Sqm]],".",","))</f>
        <v>84.1</v>
      </c>
      <c r="G1574">
        <f>Table3[[#This Row],[Price_cleaned]]/Table3[[#This Row],[Sqm_cleaned]]</f>
        <v>3067.7764565992866</v>
      </c>
      <c r="H1574">
        <v>4</v>
      </c>
    </row>
    <row r="1575" spans="1:8" hidden="1" x14ac:dyDescent="0.2">
      <c r="A1575" t="s">
        <v>5</v>
      </c>
      <c r="B1575" t="s">
        <v>2233</v>
      </c>
      <c r="C1575">
        <f>_xlfn.NUMBERVALUE(MID(Table3[[#This Row],[Price]],2,LEN(Table3[[#This Row],[Price]])-2))</f>
        <v>480000</v>
      </c>
      <c r="D1575" t="s">
        <v>330</v>
      </c>
      <c r="E1575">
        <v>104</v>
      </c>
      <c r="F1575">
        <f>_xlfn.NUMBERVALUE(SUBSTITUTE(Table3[[#This Row],[Sqm]],".",","))</f>
        <v>104</v>
      </c>
      <c r="G1575">
        <f>Table3[[#This Row],[Price_cleaned]]/Table3[[#This Row],[Sqm_cleaned]]</f>
        <v>4615.3846153846152</v>
      </c>
      <c r="H1575">
        <v>2</v>
      </c>
    </row>
    <row r="1576" spans="1:8" hidden="1" x14ac:dyDescent="0.2">
      <c r="A1576" t="s">
        <v>5</v>
      </c>
      <c r="B1576" t="s">
        <v>2145</v>
      </c>
      <c r="C1576">
        <f>_xlfn.NUMBERVALUE(MID(Table3[[#This Row],[Price]],2,LEN(Table3[[#This Row],[Price]])-2))</f>
        <v>1490000</v>
      </c>
      <c r="D1576" t="s">
        <v>7</v>
      </c>
      <c r="E1576">
        <v>146</v>
      </c>
      <c r="F1576">
        <f>_xlfn.NUMBERVALUE(SUBSTITUTE(Table3[[#This Row],[Sqm]],".",","))</f>
        <v>146</v>
      </c>
      <c r="G1576" s="8">
        <f>Table3[[#This Row],[Price_cleaned]]/Table3[[#This Row],[Sqm_cleaned]]</f>
        <v>10205.479452054795</v>
      </c>
      <c r="H1576">
        <v>4</v>
      </c>
    </row>
    <row r="1577" spans="1:8" hidden="1" x14ac:dyDescent="0.2">
      <c r="A1577" t="s">
        <v>5</v>
      </c>
      <c r="B1577" t="s">
        <v>2353</v>
      </c>
      <c r="C1577">
        <f>_xlfn.NUMBERVALUE(MID(Table3[[#This Row],[Price]],2,LEN(Table3[[#This Row],[Price]])-2))</f>
        <v>2750000</v>
      </c>
      <c r="D1577" t="s">
        <v>7</v>
      </c>
      <c r="E1577" t="s">
        <v>2226</v>
      </c>
      <c r="F1577">
        <f>_xlfn.NUMBERVALUE(SUBSTITUTE(Table3[[#This Row],[Sqm]],".",","))</f>
        <v>27.6</v>
      </c>
      <c r="G1577">
        <f>Table3[[#This Row],[Price_cleaned]]/Table3[[#This Row],[Sqm_cleaned]]</f>
        <v>99637.681159420288</v>
      </c>
      <c r="H1577">
        <v>2</v>
      </c>
    </row>
    <row r="1578" spans="1:8" hidden="1" x14ac:dyDescent="0.2">
      <c r="A1578" t="s">
        <v>5</v>
      </c>
      <c r="B1578" t="s">
        <v>2734</v>
      </c>
      <c r="C1578">
        <f>_xlfn.NUMBERVALUE(MID(Table3[[#This Row],[Price]],2,LEN(Table3[[#This Row],[Price]])-2))</f>
        <v>2800000</v>
      </c>
      <c r="D1578" t="s">
        <v>7</v>
      </c>
      <c r="E1578" t="s">
        <v>3292</v>
      </c>
      <c r="F1578">
        <f>_xlfn.NUMBERVALUE(SUBSTITUTE(Table3[[#This Row],[Sqm]],".",","))</f>
        <v>93.4</v>
      </c>
      <c r="G1578">
        <f>Table3[[#This Row],[Price_cleaned]]/Table3[[#This Row],[Sqm_cleaned]]</f>
        <v>29978.586723768734</v>
      </c>
      <c r="H1578">
        <v>2</v>
      </c>
    </row>
    <row r="1579" spans="1:8" hidden="1" x14ac:dyDescent="0.2">
      <c r="A1579" t="s">
        <v>5</v>
      </c>
      <c r="B1579" t="s">
        <v>3293</v>
      </c>
      <c r="C1579">
        <f>_xlfn.NUMBERVALUE(MID(Table3[[#This Row],[Price]],2,LEN(Table3[[#This Row],[Price]])-2))</f>
        <v>2480000</v>
      </c>
      <c r="D1579" t="s">
        <v>7</v>
      </c>
      <c r="E1579">
        <v>47</v>
      </c>
      <c r="F1579">
        <f>_xlfn.NUMBERVALUE(SUBSTITUTE(Table3[[#This Row],[Sqm]],".",","))</f>
        <v>47</v>
      </c>
      <c r="G1579">
        <f>Table3[[#This Row],[Price_cleaned]]/Table3[[#This Row],[Sqm_cleaned]]</f>
        <v>52765.957446808512</v>
      </c>
      <c r="H1579">
        <v>2</v>
      </c>
    </row>
    <row r="1580" spans="1:8" x14ac:dyDescent="0.2">
      <c r="A1580" t="s">
        <v>5</v>
      </c>
      <c r="B1580" t="s">
        <v>3294</v>
      </c>
      <c r="C1580">
        <f>_xlfn.NUMBERVALUE(MID(Table3[[#This Row],[Price]],2,LEN(Table3[[#This Row],[Price]])-2))</f>
        <v>488580</v>
      </c>
      <c r="D1580" t="s">
        <v>7</v>
      </c>
      <c r="E1580">
        <v>36</v>
      </c>
      <c r="F1580">
        <f>_xlfn.NUMBERVALUE(SUBSTITUTE(Table3[[#This Row],[Sqm]],".",","))</f>
        <v>36</v>
      </c>
      <c r="G1580" s="8">
        <f>Table3[[#This Row],[Price_cleaned]]/Table3[[#This Row],[Sqm_cleaned]]</f>
        <v>13571.666666666666</v>
      </c>
      <c r="H1580">
        <v>3</v>
      </c>
    </row>
    <row r="1581" spans="1:8" x14ac:dyDescent="0.2">
      <c r="A1581" t="s">
        <v>5</v>
      </c>
      <c r="B1581" t="s">
        <v>3065</v>
      </c>
      <c r="C1581">
        <f>_xlfn.NUMBERVALUE(MID(Table3[[#This Row],[Price]],2,LEN(Table3[[#This Row],[Price]])-2))</f>
        <v>700000</v>
      </c>
      <c r="D1581" t="s">
        <v>7</v>
      </c>
      <c r="E1581">
        <v>62</v>
      </c>
      <c r="F1581">
        <f>_xlfn.NUMBERVALUE(SUBSTITUTE(Table3[[#This Row],[Sqm]],".",","))</f>
        <v>62</v>
      </c>
      <c r="G1581" s="8">
        <f>Table3[[#This Row],[Price_cleaned]]/Table3[[#This Row],[Sqm_cleaned]]</f>
        <v>11290.322580645161</v>
      </c>
      <c r="H1581">
        <v>3</v>
      </c>
    </row>
    <row r="1582" spans="1:8" x14ac:dyDescent="0.2">
      <c r="A1582" t="s">
        <v>5</v>
      </c>
      <c r="B1582" t="s">
        <v>2199</v>
      </c>
      <c r="C1582">
        <f>_xlfn.NUMBERVALUE(MID(Table3[[#This Row],[Price]],2,LEN(Table3[[#This Row],[Price]])-2))</f>
        <v>530000</v>
      </c>
      <c r="D1582" t="s">
        <v>7</v>
      </c>
      <c r="E1582">
        <v>85</v>
      </c>
      <c r="F1582">
        <f>_xlfn.NUMBERVALUE(SUBSTITUTE(Table3[[#This Row],[Sqm]],".",","))</f>
        <v>85</v>
      </c>
      <c r="G1582" s="8">
        <f>Table3[[#This Row],[Price_cleaned]]/Table3[[#This Row],[Sqm_cleaned]]</f>
        <v>6235.2941176470586</v>
      </c>
      <c r="H1582">
        <v>3</v>
      </c>
    </row>
    <row r="1583" spans="1:8" x14ac:dyDescent="0.2">
      <c r="A1583" t="s">
        <v>5</v>
      </c>
      <c r="B1583" t="s">
        <v>3111</v>
      </c>
      <c r="C1583">
        <f>_xlfn.NUMBERVALUE(MID(Table3[[#This Row],[Price]],2,LEN(Table3[[#This Row],[Price]])-2))</f>
        <v>299000</v>
      </c>
      <c r="D1583" t="s">
        <v>7</v>
      </c>
      <c r="E1583" t="s">
        <v>3295</v>
      </c>
      <c r="F1583">
        <f>_xlfn.NUMBERVALUE(SUBSTITUTE(Table3[[#This Row],[Sqm]],".",","))</f>
        <v>58.91</v>
      </c>
      <c r="G1583" s="8">
        <f>Table3[[#This Row],[Price_cleaned]]/Table3[[#This Row],[Sqm_cleaned]]</f>
        <v>5075.5389577321339</v>
      </c>
      <c r="H1583">
        <v>3</v>
      </c>
    </row>
    <row r="1584" spans="1:8" x14ac:dyDescent="0.2">
      <c r="A1584" t="s">
        <v>5</v>
      </c>
      <c r="B1584" t="s">
        <v>2366</v>
      </c>
      <c r="C1584">
        <f>_xlfn.NUMBERVALUE(MID(Table3[[#This Row],[Price]],2,LEN(Table3[[#This Row],[Price]])-2))</f>
        <v>390000</v>
      </c>
      <c r="D1584" t="s">
        <v>7</v>
      </c>
      <c r="E1584" t="s">
        <v>3296</v>
      </c>
      <c r="F1584">
        <f>_xlfn.NUMBERVALUE(SUBSTITUTE(Table3[[#This Row],[Sqm]],".",","))</f>
        <v>72.989999999999995</v>
      </c>
      <c r="G1584" s="8">
        <f>Table3[[#This Row],[Price_cleaned]]/Table3[[#This Row],[Sqm_cleaned]]</f>
        <v>5343.1976983148379</v>
      </c>
      <c r="H1584">
        <v>4</v>
      </c>
    </row>
    <row r="1585" spans="1:8" hidden="1" x14ac:dyDescent="0.2">
      <c r="A1585" t="s">
        <v>5</v>
      </c>
      <c r="B1585" t="s">
        <v>3297</v>
      </c>
      <c r="C1585">
        <f>_xlfn.NUMBERVALUE(MID(Table3[[#This Row],[Price]],2,LEN(Table3[[#This Row],[Price]])-2))</f>
        <v>229000</v>
      </c>
      <c r="D1585" t="s">
        <v>7</v>
      </c>
      <c r="E1585" t="s">
        <v>3298</v>
      </c>
      <c r="F1585">
        <f>_xlfn.NUMBERVALUE(SUBSTITUTE(Table3[[#This Row],[Sqm]],".",","))</f>
        <v>103.2</v>
      </c>
      <c r="G1585" s="8">
        <f>Table3[[#This Row],[Price_cleaned]]/Table3[[#This Row],[Sqm_cleaned]]</f>
        <v>2218.9922480620153</v>
      </c>
      <c r="H1585">
        <v>7</v>
      </c>
    </row>
    <row r="1586" spans="1:8" hidden="1" x14ac:dyDescent="0.2">
      <c r="A1586" t="s">
        <v>5</v>
      </c>
      <c r="B1586" t="s">
        <v>3299</v>
      </c>
      <c r="C1586">
        <f>_xlfn.NUMBERVALUE(MID(Table3[[#This Row],[Price]],2,LEN(Table3[[#This Row],[Price]])-2))</f>
        <v>2960000</v>
      </c>
      <c r="D1586" t="s">
        <v>968</v>
      </c>
      <c r="E1586">
        <v>355</v>
      </c>
      <c r="F1586">
        <f>_xlfn.NUMBERVALUE(SUBSTITUTE(Table3[[#This Row],[Sqm]],".",","))</f>
        <v>355</v>
      </c>
      <c r="G1586">
        <f>Table3[[#This Row],[Price_cleaned]]/Table3[[#This Row],[Sqm_cleaned]]</f>
        <v>8338.0281690140837</v>
      </c>
      <c r="H1586">
        <v>3</v>
      </c>
    </row>
    <row r="1587" spans="1:8" x14ac:dyDescent="0.2">
      <c r="A1587" t="s">
        <v>5</v>
      </c>
      <c r="B1587" t="s">
        <v>2341</v>
      </c>
      <c r="C1587">
        <f>_xlfn.NUMBERVALUE(MID(Table3[[#This Row],[Price]],2,LEN(Table3[[#This Row],[Price]])-2))</f>
        <v>499000</v>
      </c>
      <c r="D1587" t="s">
        <v>7</v>
      </c>
      <c r="E1587">
        <v>80</v>
      </c>
      <c r="F1587">
        <f>_xlfn.NUMBERVALUE(SUBSTITUTE(Table3[[#This Row],[Sqm]],".",","))</f>
        <v>80</v>
      </c>
      <c r="G1587" s="8">
        <f>Table3[[#This Row],[Price_cleaned]]/Table3[[#This Row],[Sqm_cleaned]]</f>
        <v>6237.5</v>
      </c>
      <c r="H1587">
        <v>3</v>
      </c>
    </row>
    <row r="1588" spans="1:8" x14ac:dyDescent="0.2">
      <c r="A1588" t="s">
        <v>5</v>
      </c>
      <c r="B1588" t="s">
        <v>3300</v>
      </c>
      <c r="C1588">
        <f>_xlfn.NUMBERVALUE(MID(Table3[[#This Row],[Price]],2,LEN(Table3[[#This Row],[Price]])-2))</f>
        <v>1656200</v>
      </c>
      <c r="D1588" t="s">
        <v>7</v>
      </c>
      <c r="E1588">
        <v>62</v>
      </c>
      <c r="F1588">
        <f>_xlfn.NUMBERVALUE(SUBSTITUTE(Table3[[#This Row],[Sqm]],".",","))</f>
        <v>62</v>
      </c>
      <c r="G1588" s="8">
        <f>Table3[[#This Row],[Price_cleaned]]/Table3[[#This Row],[Sqm_cleaned]]</f>
        <v>26712.903225806451</v>
      </c>
      <c r="H1588">
        <v>3</v>
      </c>
    </row>
    <row r="1589" spans="1:8" hidden="1" x14ac:dyDescent="0.2">
      <c r="A1589" t="s">
        <v>5</v>
      </c>
      <c r="B1589" t="s">
        <v>2211</v>
      </c>
      <c r="C1589">
        <f>_xlfn.NUMBERVALUE(MID(Table3[[#This Row],[Price]],2,LEN(Table3[[#This Row],[Price]])-2))</f>
        <v>699000</v>
      </c>
      <c r="D1589" t="s">
        <v>765</v>
      </c>
      <c r="E1589">
        <v>77</v>
      </c>
      <c r="F1589">
        <f>_xlfn.NUMBERVALUE(SUBSTITUTE(Table3[[#This Row],[Sqm]],".",","))</f>
        <v>77</v>
      </c>
      <c r="G1589">
        <f>Table3[[#This Row],[Price_cleaned]]/Table3[[#This Row],[Sqm_cleaned]]</f>
        <v>9077.9220779220777</v>
      </c>
      <c r="H1589">
        <v>2</v>
      </c>
    </row>
    <row r="1590" spans="1:8" hidden="1" x14ac:dyDescent="0.2">
      <c r="A1590" t="s">
        <v>5</v>
      </c>
      <c r="B1590" t="s">
        <v>2364</v>
      </c>
      <c r="C1590">
        <f>_xlfn.NUMBERVALUE(MID(Table3[[#This Row],[Price]],2,LEN(Table3[[#This Row],[Price]])-2))</f>
        <v>565000</v>
      </c>
      <c r="D1590" t="s">
        <v>7</v>
      </c>
      <c r="E1590">
        <v>35</v>
      </c>
      <c r="F1590">
        <f>_xlfn.NUMBERVALUE(SUBSTITUTE(Table3[[#This Row],[Sqm]],".",","))</f>
        <v>35</v>
      </c>
      <c r="G1590" s="8">
        <f>Table3[[#This Row],[Price_cleaned]]/Table3[[#This Row],[Sqm_cleaned]]</f>
        <v>16142.857142857143</v>
      </c>
      <c r="H1590">
        <v>6</v>
      </c>
    </row>
    <row r="1591" spans="1:8" hidden="1" x14ac:dyDescent="0.2">
      <c r="A1591" t="s">
        <v>5</v>
      </c>
      <c r="B1591" t="s">
        <v>2672</v>
      </c>
      <c r="C1591">
        <f>_xlfn.NUMBERVALUE(MID(Table3[[#This Row],[Price]],2,LEN(Table3[[#This Row],[Price]])-2))</f>
        <v>684000</v>
      </c>
      <c r="D1591" t="s">
        <v>7</v>
      </c>
      <c r="E1591" t="s">
        <v>3231</v>
      </c>
      <c r="F1591">
        <f>_xlfn.NUMBERVALUE(SUBSTITUTE(Table3[[#This Row],[Sqm]],".",","))</f>
        <v>205.9</v>
      </c>
      <c r="G1591">
        <f>Table3[[#This Row],[Price_cleaned]]/Table3[[#This Row],[Sqm_cleaned]]</f>
        <v>3322.0009713453132</v>
      </c>
      <c r="H1591">
        <v>3</v>
      </c>
    </row>
    <row r="1592" spans="1:8" hidden="1" x14ac:dyDescent="0.2">
      <c r="A1592" t="s">
        <v>5</v>
      </c>
      <c r="B1592" t="s">
        <v>2111</v>
      </c>
      <c r="C1592">
        <f>_xlfn.NUMBERVALUE(MID(Table3[[#This Row],[Price]],2,LEN(Table3[[#This Row],[Price]])-2))</f>
        <v>1099000</v>
      </c>
      <c r="D1592" t="s">
        <v>266</v>
      </c>
      <c r="E1592">
        <v>59</v>
      </c>
      <c r="F1592">
        <f>_xlfn.NUMBERVALUE(SUBSTITUTE(Table3[[#This Row],[Sqm]],".",","))</f>
        <v>59</v>
      </c>
      <c r="G1592">
        <f>Table3[[#This Row],[Price_cleaned]]/Table3[[#This Row],[Sqm_cleaned]]</f>
        <v>18627.118644067796</v>
      </c>
      <c r="H1592">
        <v>3</v>
      </c>
    </row>
    <row r="1593" spans="1:8" x14ac:dyDescent="0.2">
      <c r="A1593" t="s">
        <v>5</v>
      </c>
      <c r="B1593" t="s">
        <v>3301</v>
      </c>
      <c r="C1593">
        <f>_xlfn.NUMBERVALUE(MID(Table3[[#This Row],[Price]],2,LEN(Table3[[#This Row],[Price]])-2))</f>
        <v>736000</v>
      </c>
      <c r="D1593" t="s">
        <v>7</v>
      </c>
      <c r="E1593">
        <v>63</v>
      </c>
      <c r="F1593">
        <f>_xlfn.NUMBERVALUE(SUBSTITUTE(Table3[[#This Row],[Sqm]],".",","))</f>
        <v>63</v>
      </c>
      <c r="G1593" s="8">
        <f>Table3[[#This Row],[Price_cleaned]]/Table3[[#This Row],[Sqm_cleaned]]</f>
        <v>11682.539682539682</v>
      </c>
      <c r="H1593">
        <v>2</v>
      </c>
    </row>
    <row r="1594" spans="1:8" x14ac:dyDescent="0.2">
      <c r="A1594" t="s">
        <v>5</v>
      </c>
      <c r="B1594" t="s">
        <v>2499</v>
      </c>
      <c r="C1594">
        <f>_xlfn.NUMBERVALUE(MID(Table3[[#This Row],[Price]],2,LEN(Table3[[#This Row],[Price]])-2))</f>
        <v>875000</v>
      </c>
      <c r="D1594" t="s">
        <v>7</v>
      </c>
      <c r="E1594">
        <v>41</v>
      </c>
      <c r="F1594">
        <f>_xlfn.NUMBERVALUE(SUBSTITUTE(Table3[[#This Row],[Sqm]],".",","))</f>
        <v>41</v>
      </c>
      <c r="G1594" s="8">
        <f>Table3[[#This Row],[Price_cleaned]]/Table3[[#This Row],[Sqm_cleaned]]</f>
        <v>21341.463414634145</v>
      </c>
      <c r="H1594">
        <v>4</v>
      </c>
    </row>
    <row r="1595" spans="1:8" hidden="1" x14ac:dyDescent="0.2">
      <c r="A1595" t="s">
        <v>5</v>
      </c>
      <c r="B1595" t="s">
        <v>2135</v>
      </c>
      <c r="C1595">
        <f>_xlfn.NUMBERVALUE(MID(Table3[[#This Row],[Price]],2,LEN(Table3[[#This Row],[Price]])-2))</f>
        <v>1370000</v>
      </c>
      <c r="D1595" t="s">
        <v>7</v>
      </c>
      <c r="E1595">
        <v>63</v>
      </c>
      <c r="F1595">
        <f>_xlfn.NUMBERVALUE(SUBSTITUTE(Table3[[#This Row],[Sqm]],".",","))</f>
        <v>63</v>
      </c>
      <c r="G1595" s="8">
        <f>Table3[[#This Row],[Price_cleaned]]/Table3[[#This Row],[Sqm_cleaned]]</f>
        <v>21746.031746031746</v>
      </c>
      <c r="H1595">
        <v>6</v>
      </c>
    </row>
    <row r="1596" spans="1:8" hidden="1" x14ac:dyDescent="0.2">
      <c r="A1596" t="s">
        <v>5</v>
      </c>
      <c r="B1596" t="s">
        <v>2163</v>
      </c>
      <c r="C1596">
        <f>_xlfn.NUMBERVALUE(MID(Table3[[#This Row],[Price]],2,LEN(Table3[[#This Row],[Price]])-2))</f>
        <v>2600000</v>
      </c>
      <c r="D1596" t="s">
        <v>7</v>
      </c>
      <c r="E1596">
        <v>141</v>
      </c>
      <c r="F1596">
        <f>_xlfn.NUMBERVALUE(SUBSTITUTE(Table3[[#This Row],[Sqm]],".",","))</f>
        <v>141</v>
      </c>
      <c r="G1596">
        <f>Table3[[#This Row],[Price_cleaned]]/Table3[[#This Row],[Sqm_cleaned]]</f>
        <v>18439.716312056738</v>
      </c>
      <c r="H1596">
        <v>2</v>
      </c>
    </row>
    <row r="1597" spans="1:8" x14ac:dyDescent="0.2">
      <c r="A1597" t="s">
        <v>5</v>
      </c>
      <c r="B1597" t="s">
        <v>2344</v>
      </c>
      <c r="C1597">
        <f>_xlfn.NUMBERVALUE(MID(Table3[[#This Row],[Price]],2,LEN(Table3[[#This Row],[Price]])-2))</f>
        <v>849000</v>
      </c>
      <c r="D1597" t="s">
        <v>7</v>
      </c>
      <c r="E1597" t="s">
        <v>1176</v>
      </c>
      <c r="F1597">
        <f>_xlfn.NUMBERVALUE(SUBSTITUTE(Table3[[#This Row],[Sqm]],".",","))</f>
        <v>54.9</v>
      </c>
      <c r="G1597" s="8">
        <f>Table3[[#This Row],[Price_cleaned]]/Table3[[#This Row],[Sqm_cleaned]]</f>
        <v>15464.48087431694</v>
      </c>
      <c r="H1597">
        <v>3</v>
      </c>
    </row>
    <row r="1598" spans="1:8" x14ac:dyDescent="0.2">
      <c r="A1598" t="s">
        <v>5</v>
      </c>
      <c r="B1598" t="s">
        <v>2672</v>
      </c>
      <c r="C1598">
        <f>_xlfn.NUMBERVALUE(MID(Table3[[#This Row],[Price]],2,LEN(Table3[[#This Row],[Price]])-2))</f>
        <v>684000</v>
      </c>
      <c r="D1598" t="s">
        <v>7</v>
      </c>
      <c r="E1598">
        <v>74</v>
      </c>
      <c r="F1598">
        <f>_xlfn.NUMBERVALUE(SUBSTITUTE(Table3[[#This Row],[Sqm]],".",","))</f>
        <v>74</v>
      </c>
      <c r="G1598" s="8">
        <f>Table3[[#This Row],[Price_cleaned]]/Table3[[#This Row],[Sqm_cleaned]]</f>
        <v>9243.2432432432433</v>
      </c>
      <c r="H1598">
        <v>2</v>
      </c>
    </row>
    <row r="1599" spans="1:8" x14ac:dyDescent="0.2">
      <c r="A1599" t="s">
        <v>5</v>
      </c>
      <c r="B1599" t="s">
        <v>2522</v>
      </c>
      <c r="C1599">
        <f>_xlfn.NUMBERVALUE(MID(Table3[[#This Row],[Price]],2,LEN(Table3[[#This Row],[Price]])-2))</f>
        <v>785000</v>
      </c>
      <c r="D1599" t="s">
        <v>7</v>
      </c>
      <c r="E1599">
        <v>50</v>
      </c>
      <c r="F1599">
        <f>_xlfn.NUMBERVALUE(SUBSTITUTE(Table3[[#This Row],[Sqm]],".",","))</f>
        <v>50</v>
      </c>
      <c r="G1599" s="8">
        <f>Table3[[#This Row],[Price_cleaned]]/Table3[[#This Row],[Sqm_cleaned]]</f>
        <v>15700</v>
      </c>
      <c r="H1599">
        <v>3</v>
      </c>
    </row>
    <row r="1600" spans="1:8" x14ac:dyDescent="0.2">
      <c r="A1600" t="s">
        <v>5</v>
      </c>
      <c r="B1600" t="s">
        <v>2086</v>
      </c>
      <c r="C1600">
        <f>_xlfn.NUMBERVALUE(MID(Table3[[#This Row],[Price]],2,LEN(Table3[[#This Row],[Price]])-2))</f>
        <v>620000</v>
      </c>
      <c r="D1600" t="s">
        <v>7</v>
      </c>
      <c r="E1600" t="s">
        <v>3302</v>
      </c>
      <c r="F1600">
        <f>_xlfn.NUMBERVALUE(SUBSTITUTE(Table3[[#This Row],[Sqm]],".",","))</f>
        <v>75.59</v>
      </c>
      <c r="G1600" s="8">
        <f>Table3[[#This Row],[Price_cleaned]]/Table3[[#This Row],[Sqm_cleaned]]</f>
        <v>8202.1431406270658</v>
      </c>
      <c r="H1600">
        <v>3</v>
      </c>
    </row>
    <row r="1601" spans="1:8" hidden="1" x14ac:dyDescent="0.2">
      <c r="A1601" t="s">
        <v>5</v>
      </c>
      <c r="B1601" t="s">
        <v>3303</v>
      </c>
      <c r="C1601">
        <f>_xlfn.NUMBERVALUE(MID(Table3[[#This Row],[Price]],2,LEN(Table3[[#This Row],[Price]])-2))</f>
        <v>3270000</v>
      </c>
      <c r="D1601" t="s">
        <v>7</v>
      </c>
      <c r="E1601" t="s">
        <v>2921</v>
      </c>
      <c r="F1601">
        <f>_xlfn.NUMBERVALUE(SUBSTITUTE(Table3[[#This Row],[Sqm]],".",","))</f>
        <v>52.9</v>
      </c>
      <c r="G1601">
        <f>Table3[[#This Row],[Price_cleaned]]/Table3[[#This Row],[Sqm_cleaned]]</f>
        <v>61814.744801512286</v>
      </c>
      <c r="H1601">
        <v>3</v>
      </c>
    </row>
    <row r="1602" spans="1:8" hidden="1" x14ac:dyDescent="0.2">
      <c r="A1602" t="s">
        <v>5</v>
      </c>
      <c r="B1602" t="s">
        <v>3304</v>
      </c>
      <c r="C1602">
        <f>_xlfn.NUMBERVALUE(MID(Table3[[#This Row],[Price]],2,LEN(Table3[[#This Row],[Price]])-2))</f>
        <v>346000</v>
      </c>
      <c r="D1602" t="s">
        <v>7</v>
      </c>
      <c r="E1602" t="s">
        <v>3305</v>
      </c>
      <c r="F1602">
        <f>_xlfn.NUMBERVALUE(SUBSTITUTE(Table3[[#This Row],[Sqm]],".",","))</f>
        <v>78.290000000000006</v>
      </c>
      <c r="G1602" s="8">
        <f>Table3[[#This Row],[Price_cleaned]]/Table3[[#This Row],[Sqm_cleaned]]</f>
        <v>4419.46608762294</v>
      </c>
      <c r="H1602">
        <v>3</v>
      </c>
    </row>
    <row r="1603" spans="1:8" x14ac:dyDescent="0.2">
      <c r="A1603" t="s">
        <v>5</v>
      </c>
      <c r="B1603" t="s">
        <v>3306</v>
      </c>
      <c r="C1603">
        <f>_xlfn.NUMBERVALUE(MID(Table3[[#This Row],[Price]],2,LEN(Table3[[#This Row],[Price]])-2))</f>
        <v>629900</v>
      </c>
      <c r="D1603" t="s">
        <v>7</v>
      </c>
      <c r="E1603" t="s">
        <v>778</v>
      </c>
      <c r="F1603">
        <f>_xlfn.NUMBERVALUE(SUBSTITUTE(Table3[[#This Row],[Sqm]],".",","))</f>
        <v>63.6</v>
      </c>
      <c r="G1603" s="8">
        <f>Table3[[#This Row],[Price_cleaned]]/Table3[[#This Row],[Sqm_cleaned]]</f>
        <v>9904.0880503144654</v>
      </c>
      <c r="H1603">
        <v>3</v>
      </c>
    </row>
    <row r="1604" spans="1:8" hidden="1" x14ac:dyDescent="0.2">
      <c r="A1604" t="s">
        <v>5</v>
      </c>
      <c r="B1604" t="s">
        <v>2251</v>
      </c>
      <c r="C1604">
        <f>_xlfn.NUMBERVALUE(MID(Table3[[#This Row],[Price]],2,LEN(Table3[[#This Row],[Price]])-2))</f>
        <v>690000</v>
      </c>
      <c r="D1604" t="s">
        <v>7</v>
      </c>
      <c r="E1604" t="s">
        <v>3307</v>
      </c>
      <c r="F1604">
        <f>_xlfn.NUMBERVALUE(SUBSTITUTE(Table3[[#This Row],[Sqm]],".",","))</f>
        <v>81.540000000000006</v>
      </c>
      <c r="G1604" s="8">
        <f>Table3[[#This Row],[Price_cleaned]]/Table3[[#This Row],[Sqm_cleaned]]</f>
        <v>8462.1044885945539</v>
      </c>
      <c r="H1604">
        <v>6</v>
      </c>
    </row>
    <row r="1605" spans="1:8" hidden="1" x14ac:dyDescent="0.2">
      <c r="A1605" t="s">
        <v>5</v>
      </c>
      <c r="B1605" t="s">
        <v>2077</v>
      </c>
      <c r="C1605">
        <f>_xlfn.NUMBERVALUE(MID(Table3[[#This Row],[Price]],2,LEN(Table3[[#This Row],[Price]])-2))</f>
        <v>850000</v>
      </c>
      <c r="D1605" t="s">
        <v>7</v>
      </c>
      <c r="E1605" t="s">
        <v>3308</v>
      </c>
      <c r="F1605">
        <f>_xlfn.NUMBERVALUE(SUBSTITUTE(Table3[[#This Row],[Sqm]],".",","))</f>
        <v>161.53</v>
      </c>
      <c r="G1605" s="8">
        <f>Table3[[#This Row],[Price_cleaned]]/Table3[[#This Row],[Sqm_cleaned]]</f>
        <v>5262.1803999257099</v>
      </c>
      <c r="H1605">
        <v>3</v>
      </c>
    </row>
    <row r="1606" spans="1:8" hidden="1" x14ac:dyDescent="0.2">
      <c r="A1606" t="s">
        <v>5</v>
      </c>
      <c r="B1606" t="s">
        <v>2098</v>
      </c>
      <c r="C1606">
        <f>_xlfn.NUMBERVALUE(MID(Table3[[#This Row],[Price]],2,LEN(Table3[[#This Row],[Price]])-2))</f>
        <v>2500000</v>
      </c>
      <c r="D1606" t="s">
        <v>7</v>
      </c>
      <c r="E1606" t="s">
        <v>3292</v>
      </c>
      <c r="F1606">
        <f>_xlfn.NUMBERVALUE(SUBSTITUTE(Table3[[#This Row],[Sqm]],".",","))</f>
        <v>93.4</v>
      </c>
      <c r="G1606">
        <f>Table3[[#This Row],[Price_cleaned]]/Table3[[#This Row],[Sqm_cleaned]]</f>
        <v>26766.595289079229</v>
      </c>
      <c r="H1606">
        <v>2</v>
      </c>
    </row>
    <row r="1607" spans="1:8" hidden="1" x14ac:dyDescent="0.2">
      <c r="A1607" t="s">
        <v>5</v>
      </c>
      <c r="B1607" t="s">
        <v>2228</v>
      </c>
      <c r="C1607">
        <f>_xlfn.NUMBERVALUE(MID(Table3[[#This Row],[Price]],2,LEN(Table3[[#This Row],[Price]])-2))</f>
        <v>549000</v>
      </c>
      <c r="D1607" t="s">
        <v>7</v>
      </c>
      <c r="E1607" t="s">
        <v>3309</v>
      </c>
      <c r="F1607">
        <f>_xlfn.NUMBERVALUE(SUBSTITUTE(Table3[[#This Row],[Sqm]],".",","))</f>
        <v>111.35</v>
      </c>
      <c r="G1607" s="8">
        <f>Table3[[#This Row],[Price_cleaned]]/Table3[[#This Row],[Sqm_cleaned]]</f>
        <v>4930.3996407723398</v>
      </c>
      <c r="H1607">
        <v>3</v>
      </c>
    </row>
    <row r="1608" spans="1:8" hidden="1" x14ac:dyDescent="0.2">
      <c r="A1608" t="s">
        <v>5</v>
      </c>
      <c r="B1608" t="s">
        <v>2628</v>
      </c>
      <c r="C1608">
        <f>_xlfn.NUMBERVALUE(MID(Table3[[#This Row],[Price]],2,LEN(Table3[[#This Row],[Price]])-2))</f>
        <v>1800000</v>
      </c>
      <c r="D1608" t="s">
        <v>7</v>
      </c>
      <c r="E1608" t="s">
        <v>2661</v>
      </c>
      <c r="F1608">
        <f>_xlfn.NUMBERVALUE(SUBSTITUTE(Table3[[#This Row],[Sqm]],".",","))</f>
        <v>37.659999999999997</v>
      </c>
      <c r="G1608" s="8">
        <f>Table3[[#This Row],[Price_cleaned]]/Table3[[#This Row],[Sqm_cleaned]]</f>
        <v>47796.07010090282</v>
      </c>
      <c r="H1608">
        <v>2</v>
      </c>
    </row>
    <row r="1609" spans="1:8" hidden="1" x14ac:dyDescent="0.2">
      <c r="A1609" t="s">
        <v>5</v>
      </c>
      <c r="B1609" t="s">
        <v>2139</v>
      </c>
      <c r="C1609">
        <f>_xlfn.NUMBERVALUE(MID(Table3[[#This Row],[Price]],2,LEN(Table3[[#This Row],[Price]])-2))</f>
        <v>900000</v>
      </c>
      <c r="D1609" t="s">
        <v>3310</v>
      </c>
      <c r="E1609" t="s">
        <v>81</v>
      </c>
      <c r="F1609">
        <f>_xlfn.NUMBERVALUE(SUBSTITUTE(Table3[[#This Row],[Sqm]],".",","))</f>
        <v>52.5</v>
      </c>
      <c r="G1609">
        <f>Table3[[#This Row],[Price_cleaned]]/Table3[[#This Row],[Sqm_cleaned]]</f>
        <v>17142.857142857141</v>
      </c>
      <c r="H1609">
        <v>4</v>
      </c>
    </row>
    <row r="1610" spans="1:8" x14ac:dyDescent="0.2">
      <c r="A1610" t="s">
        <v>5</v>
      </c>
      <c r="B1610" t="s">
        <v>3311</v>
      </c>
      <c r="C1610">
        <f>_xlfn.NUMBERVALUE(MID(Table3[[#This Row],[Price]],2,LEN(Table3[[#This Row],[Price]])-2))</f>
        <v>634500</v>
      </c>
      <c r="D1610" t="s">
        <v>114</v>
      </c>
      <c r="E1610">
        <v>80</v>
      </c>
      <c r="F1610">
        <f>_xlfn.NUMBERVALUE(SUBSTITUTE(Table3[[#This Row],[Sqm]],".",","))</f>
        <v>80</v>
      </c>
      <c r="G1610" s="8">
        <f>Table3[[#This Row],[Price_cleaned]]/Table3[[#This Row],[Sqm_cleaned]]</f>
        <v>7931.25</v>
      </c>
      <c r="H1610">
        <v>2</v>
      </c>
    </row>
    <row r="1611" spans="1:8" x14ac:dyDescent="0.2">
      <c r="A1611" t="s">
        <v>5</v>
      </c>
      <c r="B1611" t="s">
        <v>2364</v>
      </c>
      <c r="C1611">
        <f>_xlfn.NUMBERVALUE(MID(Table3[[#This Row],[Price]],2,LEN(Table3[[#This Row],[Price]])-2))</f>
        <v>565000</v>
      </c>
      <c r="D1611" t="s">
        <v>114</v>
      </c>
      <c r="E1611" t="s">
        <v>3312</v>
      </c>
      <c r="F1611">
        <f>_xlfn.NUMBERVALUE(SUBSTITUTE(Table3[[#This Row],[Sqm]],".",","))</f>
        <v>81.45</v>
      </c>
      <c r="G1611" s="8">
        <f>Table3[[#This Row],[Price_cleaned]]/Table3[[#This Row],[Sqm_cleaned]]</f>
        <v>6936.771025168815</v>
      </c>
      <c r="H1611">
        <v>4</v>
      </c>
    </row>
    <row r="1612" spans="1:8" x14ac:dyDescent="0.2">
      <c r="A1612" t="s">
        <v>5</v>
      </c>
      <c r="B1612" t="s">
        <v>3313</v>
      </c>
      <c r="C1612">
        <f>_xlfn.NUMBERVALUE(MID(Table3[[#This Row],[Price]],2,LEN(Table3[[#This Row],[Price]])-2))</f>
        <v>1401391</v>
      </c>
      <c r="D1612" t="s">
        <v>114</v>
      </c>
      <c r="E1612" t="s">
        <v>3314</v>
      </c>
      <c r="F1612">
        <f>_xlfn.NUMBERVALUE(SUBSTITUTE(Table3[[#This Row],[Sqm]],".",","))</f>
        <v>107.34</v>
      </c>
      <c r="G1612" s="8">
        <f>Table3[[#This Row],[Price_cleaned]]/Table3[[#This Row],[Sqm_cleaned]]</f>
        <v>13055.626979690702</v>
      </c>
      <c r="H1612">
        <v>4</v>
      </c>
    </row>
    <row r="1613" spans="1:8" x14ac:dyDescent="0.2">
      <c r="A1613" t="s">
        <v>5</v>
      </c>
      <c r="B1613" t="s">
        <v>2151</v>
      </c>
      <c r="C1613">
        <f>_xlfn.NUMBERVALUE(MID(Table3[[#This Row],[Price]],2,LEN(Table3[[#This Row],[Price]])-2))</f>
        <v>799000</v>
      </c>
      <c r="D1613" t="s">
        <v>114</v>
      </c>
      <c r="E1613">
        <v>78</v>
      </c>
      <c r="F1613">
        <f>_xlfn.NUMBERVALUE(SUBSTITUTE(Table3[[#This Row],[Sqm]],".",","))</f>
        <v>78</v>
      </c>
      <c r="G1613" s="8">
        <f>Table3[[#This Row],[Price_cleaned]]/Table3[[#This Row],[Sqm_cleaned]]</f>
        <v>10243.589743589744</v>
      </c>
      <c r="H1613">
        <v>2</v>
      </c>
    </row>
    <row r="1614" spans="1:8" x14ac:dyDescent="0.2">
      <c r="A1614" t="s">
        <v>5</v>
      </c>
      <c r="B1614" t="s">
        <v>2567</v>
      </c>
      <c r="C1614">
        <f>_xlfn.NUMBERVALUE(MID(Table3[[#This Row],[Price]],2,LEN(Table3[[#This Row],[Price]])-2))</f>
        <v>1280000</v>
      </c>
      <c r="D1614" t="s">
        <v>114</v>
      </c>
      <c r="E1614" t="s">
        <v>1471</v>
      </c>
      <c r="F1614">
        <f>_xlfn.NUMBERVALUE(SUBSTITUTE(Table3[[#This Row],[Sqm]],".",","))</f>
        <v>51.05</v>
      </c>
      <c r="G1614" s="8">
        <f>Table3[[#This Row],[Price_cleaned]]/Table3[[#This Row],[Sqm_cleaned]]</f>
        <v>25073.457394711069</v>
      </c>
      <c r="H1614">
        <v>2</v>
      </c>
    </row>
    <row r="1615" spans="1:8" hidden="1" x14ac:dyDescent="0.2">
      <c r="A1615" t="s">
        <v>5</v>
      </c>
      <c r="B1615" t="s">
        <v>3285</v>
      </c>
      <c r="C1615">
        <f>_xlfn.NUMBERVALUE(MID(Table3[[#This Row],[Price]],2,LEN(Table3[[#This Row],[Price]])-2))</f>
        <v>2300000</v>
      </c>
      <c r="D1615" t="s">
        <v>114</v>
      </c>
      <c r="E1615" t="s">
        <v>3315</v>
      </c>
      <c r="F1615">
        <f>_xlfn.NUMBERVALUE(SUBSTITUTE(Table3[[#This Row],[Sqm]],".",","))</f>
        <v>65.64</v>
      </c>
      <c r="G1615">
        <f>Table3[[#This Row],[Price_cleaned]]/Table3[[#This Row],[Sqm_cleaned]]</f>
        <v>35039.609993906153</v>
      </c>
      <c r="H1615">
        <v>3</v>
      </c>
    </row>
    <row r="1616" spans="1:8" hidden="1" x14ac:dyDescent="0.2">
      <c r="A1616" t="s">
        <v>5</v>
      </c>
      <c r="B1616" t="s">
        <v>3300</v>
      </c>
      <c r="C1616">
        <f>_xlfn.NUMBERVALUE(MID(Table3[[#This Row],[Price]],2,LEN(Table3[[#This Row],[Price]])-2))</f>
        <v>1656200</v>
      </c>
      <c r="D1616" t="s">
        <v>114</v>
      </c>
      <c r="E1616" t="s">
        <v>292</v>
      </c>
      <c r="F1616">
        <f>_xlfn.NUMBERVALUE(SUBSTITUTE(Table3[[#This Row],[Sqm]],".",","))</f>
        <v>52.7</v>
      </c>
      <c r="G1616" s="8">
        <f>Table3[[#This Row],[Price_cleaned]]/Table3[[#This Row],[Sqm_cleaned]]</f>
        <v>31426.944971536999</v>
      </c>
      <c r="H1616">
        <v>3</v>
      </c>
    </row>
    <row r="1617" spans="1:8" hidden="1" x14ac:dyDescent="0.2">
      <c r="A1617" t="s">
        <v>5</v>
      </c>
      <c r="B1617" t="s">
        <v>3316</v>
      </c>
      <c r="C1617">
        <f>_xlfn.NUMBERVALUE(MID(Table3[[#This Row],[Price]],2,LEN(Table3[[#This Row],[Price]])-2))</f>
        <v>2115650</v>
      </c>
      <c r="D1617" t="s">
        <v>114</v>
      </c>
      <c r="E1617">
        <v>65</v>
      </c>
      <c r="F1617">
        <f>_xlfn.NUMBERVALUE(SUBSTITUTE(Table3[[#This Row],[Sqm]],".",","))</f>
        <v>65</v>
      </c>
      <c r="G1617">
        <f>Table3[[#This Row],[Price_cleaned]]/Table3[[#This Row],[Sqm_cleaned]]</f>
        <v>32548.461538461539</v>
      </c>
      <c r="H1617">
        <v>3</v>
      </c>
    </row>
    <row r="1618" spans="1:8" hidden="1" x14ac:dyDescent="0.2">
      <c r="A1618" t="s">
        <v>5</v>
      </c>
      <c r="B1618" t="s">
        <v>2344</v>
      </c>
      <c r="C1618">
        <f>_xlfn.NUMBERVALUE(MID(Table3[[#This Row],[Price]],2,LEN(Table3[[#This Row],[Price]])-2))</f>
        <v>849000</v>
      </c>
      <c r="D1618" t="s">
        <v>114</v>
      </c>
      <c r="E1618" t="s">
        <v>3317</v>
      </c>
      <c r="F1618">
        <f>_xlfn.NUMBERVALUE(SUBSTITUTE(Table3[[#This Row],[Sqm]],".",","))</f>
        <v>122.45</v>
      </c>
      <c r="G1618" s="8">
        <f>Table3[[#This Row],[Price_cleaned]]/Table3[[#This Row],[Sqm_cleaned]]</f>
        <v>6933.4422213148218</v>
      </c>
      <c r="H1618">
        <v>4</v>
      </c>
    </row>
    <row r="1619" spans="1:8" x14ac:dyDescent="0.2">
      <c r="A1619" t="s">
        <v>5</v>
      </c>
      <c r="B1619" t="s">
        <v>2048</v>
      </c>
      <c r="C1619">
        <f>_xlfn.NUMBERVALUE(MID(Table3[[#This Row],[Price]],2,LEN(Table3[[#This Row],[Price]])-2))</f>
        <v>495000</v>
      </c>
      <c r="D1619" t="s">
        <v>114</v>
      </c>
      <c r="E1619">
        <v>28</v>
      </c>
      <c r="F1619">
        <f>_xlfn.NUMBERVALUE(SUBSTITUTE(Table3[[#This Row],[Sqm]],".",","))</f>
        <v>28</v>
      </c>
      <c r="G1619" s="8">
        <f>Table3[[#This Row],[Price_cleaned]]/Table3[[#This Row],[Sqm_cleaned]]</f>
        <v>17678.571428571428</v>
      </c>
      <c r="H1619">
        <v>1</v>
      </c>
    </row>
    <row r="1620" spans="1:8" x14ac:dyDescent="0.2">
      <c r="A1620" t="s">
        <v>5</v>
      </c>
      <c r="B1620" t="s">
        <v>2164</v>
      </c>
      <c r="C1620">
        <f>_xlfn.NUMBERVALUE(MID(Table3[[#This Row],[Price]],2,LEN(Table3[[#This Row],[Price]])-2))</f>
        <v>750000</v>
      </c>
      <c r="D1620" t="s">
        <v>114</v>
      </c>
      <c r="E1620">
        <v>94</v>
      </c>
      <c r="F1620">
        <f>_xlfn.NUMBERVALUE(SUBSTITUTE(Table3[[#This Row],[Sqm]],".",","))</f>
        <v>94</v>
      </c>
      <c r="G1620" s="8">
        <f>Table3[[#This Row],[Price_cleaned]]/Table3[[#This Row],[Sqm_cleaned]]</f>
        <v>7978.7234042553191</v>
      </c>
      <c r="H1620">
        <v>3</v>
      </c>
    </row>
    <row r="1621" spans="1:8" hidden="1" x14ac:dyDescent="0.2">
      <c r="A1621" t="s">
        <v>5</v>
      </c>
      <c r="B1621" t="s">
        <v>2138</v>
      </c>
      <c r="C1621">
        <f>_xlfn.NUMBERVALUE(MID(Table3[[#This Row],[Price]],2,LEN(Table3[[#This Row],[Price]])-2))</f>
        <v>4500000</v>
      </c>
      <c r="D1621" t="s">
        <v>114</v>
      </c>
      <c r="E1621">
        <v>100</v>
      </c>
      <c r="F1621">
        <f>_xlfn.NUMBERVALUE(SUBSTITUTE(Table3[[#This Row],[Sqm]],".",","))</f>
        <v>100</v>
      </c>
      <c r="G1621">
        <f>Table3[[#This Row],[Price_cleaned]]/Table3[[#This Row],[Sqm_cleaned]]</f>
        <v>45000</v>
      </c>
      <c r="H1621">
        <v>3</v>
      </c>
    </row>
    <row r="1622" spans="1:8" hidden="1" x14ac:dyDescent="0.2">
      <c r="A1622" t="s">
        <v>5</v>
      </c>
      <c r="B1622" t="s">
        <v>3318</v>
      </c>
      <c r="C1622">
        <f>_xlfn.NUMBERVALUE(MID(Table3[[#This Row],[Price]],2,LEN(Table3[[#This Row],[Price]])-2))</f>
        <v>1560000</v>
      </c>
      <c r="D1622" t="s">
        <v>114</v>
      </c>
      <c r="E1622">
        <v>148</v>
      </c>
      <c r="F1622">
        <f>_xlfn.NUMBERVALUE(SUBSTITUTE(Table3[[#This Row],[Sqm]],".",","))</f>
        <v>148</v>
      </c>
      <c r="G1622" s="8">
        <f>Table3[[#This Row],[Price_cleaned]]/Table3[[#This Row],[Sqm_cleaned]]</f>
        <v>10540.54054054054</v>
      </c>
      <c r="H1622">
        <v>4</v>
      </c>
    </row>
    <row r="1623" spans="1:8" x14ac:dyDescent="0.2">
      <c r="A1623" t="s">
        <v>5</v>
      </c>
      <c r="B1623" t="s">
        <v>3319</v>
      </c>
      <c r="C1623">
        <f>_xlfn.NUMBERVALUE(MID(Table3[[#This Row],[Price]],2,LEN(Table3[[#This Row],[Price]])-2))</f>
        <v>854700</v>
      </c>
      <c r="D1623" t="s">
        <v>114</v>
      </c>
      <c r="E1623">
        <v>33</v>
      </c>
      <c r="F1623">
        <f>_xlfn.NUMBERVALUE(SUBSTITUTE(Table3[[#This Row],[Sqm]],".",","))</f>
        <v>33</v>
      </c>
      <c r="G1623" s="8">
        <f>Table3[[#This Row],[Price_cleaned]]/Table3[[#This Row],[Sqm_cleaned]]</f>
        <v>25900</v>
      </c>
      <c r="H1623">
        <v>2</v>
      </c>
    </row>
    <row r="1624" spans="1:8" x14ac:dyDescent="0.2">
      <c r="A1624" t="s">
        <v>5</v>
      </c>
      <c r="B1624" t="s">
        <v>3320</v>
      </c>
      <c r="C1624">
        <f>_xlfn.NUMBERVALUE(MID(Table3[[#This Row],[Price]],2,LEN(Table3[[#This Row],[Price]])-2))</f>
        <v>1008994</v>
      </c>
      <c r="D1624" t="s">
        <v>114</v>
      </c>
      <c r="E1624">
        <v>49</v>
      </c>
      <c r="F1624">
        <f>_xlfn.NUMBERVALUE(SUBSTITUTE(Table3[[#This Row],[Sqm]],".",","))</f>
        <v>49</v>
      </c>
      <c r="G1624" s="8">
        <f>Table3[[#This Row],[Price_cleaned]]/Table3[[#This Row],[Sqm_cleaned]]</f>
        <v>20591.714285714286</v>
      </c>
      <c r="H1624">
        <v>2</v>
      </c>
    </row>
    <row r="1625" spans="1:8" hidden="1" x14ac:dyDescent="0.2">
      <c r="A1625" t="s">
        <v>5</v>
      </c>
      <c r="B1625" t="s">
        <v>2083</v>
      </c>
      <c r="C1625">
        <f>_xlfn.NUMBERVALUE(MID(Table3[[#This Row],[Price]],2,LEN(Table3[[#This Row],[Price]])-2))</f>
        <v>1260000</v>
      </c>
      <c r="D1625" t="s">
        <v>114</v>
      </c>
      <c r="E1625">
        <v>25</v>
      </c>
      <c r="F1625">
        <f>_xlfn.NUMBERVALUE(SUBSTITUTE(Table3[[#This Row],[Sqm]],".",","))</f>
        <v>25</v>
      </c>
      <c r="G1625" s="8">
        <f>Table3[[#This Row],[Price_cleaned]]/Table3[[#This Row],[Sqm_cleaned]]</f>
        <v>50400</v>
      </c>
      <c r="H1625">
        <v>1</v>
      </c>
    </row>
    <row r="1626" spans="1:8" x14ac:dyDescent="0.2">
      <c r="A1626" t="s">
        <v>5</v>
      </c>
      <c r="B1626" t="s">
        <v>3321</v>
      </c>
      <c r="C1626">
        <f>_xlfn.NUMBERVALUE(MID(Table3[[#This Row],[Price]],2,LEN(Table3[[#This Row],[Price]])-2))</f>
        <v>541130</v>
      </c>
      <c r="D1626" t="s">
        <v>114</v>
      </c>
      <c r="E1626">
        <v>65</v>
      </c>
      <c r="F1626">
        <f>_xlfn.NUMBERVALUE(SUBSTITUTE(Table3[[#This Row],[Sqm]],".",","))</f>
        <v>65</v>
      </c>
      <c r="G1626" s="8">
        <f>Table3[[#This Row],[Price_cleaned]]/Table3[[#This Row],[Sqm_cleaned]]</f>
        <v>8325.0769230769238</v>
      </c>
      <c r="H1626">
        <v>3</v>
      </c>
    </row>
    <row r="1627" spans="1:8" x14ac:dyDescent="0.2">
      <c r="A1627" t="s">
        <v>5</v>
      </c>
      <c r="B1627" t="s">
        <v>3322</v>
      </c>
      <c r="C1627">
        <f>_xlfn.NUMBERVALUE(MID(Table3[[#This Row],[Price]],2,LEN(Table3[[#This Row],[Price]])-2))</f>
        <v>662964</v>
      </c>
      <c r="D1627" t="s">
        <v>114</v>
      </c>
      <c r="E1627">
        <v>63</v>
      </c>
      <c r="F1627">
        <f>_xlfn.NUMBERVALUE(SUBSTITUTE(Table3[[#This Row],[Sqm]],".",","))</f>
        <v>63</v>
      </c>
      <c r="G1627" s="8">
        <f>Table3[[#This Row],[Price_cleaned]]/Table3[[#This Row],[Sqm_cleaned]]</f>
        <v>10523.238095238095</v>
      </c>
      <c r="H1627">
        <v>4</v>
      </c>
    </row>
    <row r="1628" spans="1:8" x14ac:dyDescent="0.2">
      <c r="A1628" t="s">
        <v>5</v>
      </c>
      <c r="B1628" t="s">
        <v>2321</v>
      </c>
      <c r="C1628">
        <f>_xlfn.NUMBERVALUE(MID(Table3[[#This Row],[Price]],2,LEN(Table3[[#This Row],[Price]])-2))</f>
        <v>975000</v>
      </c>
      <c r="D1628" t="s">
        <v>114</v>
      </c>
      <c r="E1628" t="s">
        <v>921</v>
      </c>
      <c r="F1628">
        <f>_xlfn.NUMBERVALUE(SUBSTITUTE(Table3[[#This Row],[Sqm]],".",","))</f>
        <v>33.5</v>
      </c>
      <c r="G1628" s="8">
        <f>Table3[[#This Row],[Price_cleaned]]/Table3[[#This Row],[Sqm_cleaned]]</f>
        <v>29104.4776119403</v>
      </c>
      <c r="H1628">
        <v>1</v>
      </c>
    </row>
    <row r="1629" spans="1:8" x14ac:dyDescent="0.2">
      <c r="A1629" t="s">
        <v>5</v>
      </c>
      <c r="B1629" t="s">
        <v>2116</v>
      </c>
      <c r="C1629">
        <f>_xlfn.NUMBERVALUE(MID(Table3[[#This Row],[Price]],2,LEN(Table3[[#This Row],[Price]])-2))</f>
        <v>1850000</v>
      </c>
      <c r="D1629" t="s">
        <v>114</v>
      </c>
      <c r="E1629">
        <v>76</v>
      </c>
      <c r="F1629">
        <f>_xlfn.NUMBERVALUE(SUBSTITUTE(Table3[[#This Row],[Sqm]],".",","))</f>
        <v>76</v>
      </c>
      <c r="G1629" s="8">
        <f>Table3[[#This Row],[Price_cleaned]]/Table3[[#This Row],[Sqm_cleaned]]</f>
        <v>24342.105263157893</v>
      </c>
      <c r="H1629">
        <v>3</v>
      </c>
    </row>
    <row r="1630" spans="1:8" x14ac:dyDescent="0.2">
      <c r="A1630" t="s">
        <v>5</v>
      </c>
      <c r="B1630" t="s">
        <v>3323</v>
      </c>
      <c r="C1630">
        <f>_xlfn.NUMBERVALUE(MID(Table3[[#This Row],[Price]],2,LEN(Table3[[#This Row],[Price]])-2))</f>
        <v>1151030</v>
      </c>
      <c r="D1630" t="s">
        <v>114</v>
      </c>
      <c r="E1630">
        <v>116</v>
      </c>
      <c r="F1630">
        <f>_xlfn.NUMBERVALUE(SUBSTITUTE(Table3[[#This Row],[Sqm]],".",","))</f>
        <v>116</v>
      </c>
      <c r="G1630" s="8">
        <f>Table3[[#This Row],[Price_cleaned]]/Table3[[#This Row],[Sqm_cleaned]]</f>
        <v>9922.6724137931033</v>
      </c>
      <c r="H1630">
        <v>4</v>
      </c>
    </row>
    <row r="1631" spans="1:8" x14ac:dyDescent="0.2">
      <c r="A1631" t="s">
        <v>5</v>
      </c>
      <c r="B1631" t="s">
        <v>2214</v>
      </c>
      <c r="C1631">
        <f>_xlfn.NUMBERVALUE(MID(Table3[[#This Row],[Price]],2,LEN(Table3[[#This Row],[Price]])-2))</f>
        <v>569000</v>
      </c>
      <c r="D1631" t="s">
        <v>114</v>
      </c>
      <c r="E1631">
        <v>43</v>
      </c>
      <c r="F1631">
        <f>_xlfn.NUMBERVALUE(SUBSTITUTE(Table3[[#This Row],[Sqm]],".",","))</f>
        <v>43</v>
      </c>
      <c r="G1631" s="8">
        <f>Table3[[#This Row],[Price_cleaned]]/Table3[[#This Row],[Sqm_cleaned]]</f>
        <v>13232.558139534884</v>
      </c>
      <c r="H1631">
        <v>2</v>
      </c>
    </row>
    <row r="1632" spans="1:8" hidden="1" x14ac:dyDescent="0.2">
      <c r="A1632" t="s">
        <v>5</v>
      </c>
      <c r="B1632" t="s">
        <v>3324</v>
      </c>
      <c r="C1632">
        <f>_xlfn.NUMBERVALUE(MID(Table3[[#This Row],[Price]],2,LEN(Table3[[#This Row],[Price]])-2))</f>
        <v>1750000</v>
      </c>
      <c r="D1632" t="s">
        <v>114</v>
      </c>
      <c r="E1632">
        <v>43</v>
      </c>
      <c r="F1632">
        <f>_xlfn.NUMBERVALUE(SUBSTITUTE(Table3[[#This Row],[Sqm]],".",","))</f>
        <v>43</v>
      </c>
      <c r="G1632" s="8">
        <f>Table3[[#This Row],[Price_cleaned]]/Table3[[#This Row],[Sqm_cleaned]]</f>
        <v>40697.674418604649</v>
      </c>
      <c r="H1632">
        <v>2</v>
      </c>
    </row>
    <row r="1633" spans="1:8" hidden="1" x14ac:dyDescent="0.2">
      <c r="A1633" t="s">
        <v>5</v>
      </c>
      <c r="B1633" t="s">
        <v>2145</v>
      </c>
      <c r="C1633">
        <f>_xlfn.NUMBERVALUE(MID(Table3[[#This Row],[Price]],2,LEN(Table3[[#This Row],[Price]])-2))</f>
        <v>1490000</v>
      </c>
      <c r="D1633" t="s">
        <v>3325</v>
      </c>
      <c r="E1633">
        <v>95</v>
      </c>
      <c r="F1633">
        <f>_xlfn.NUMBERVALUE(SUBSTITUTE(Table3[[#This Row],[Sqm]],".",","))</f>
        <v>95</v>
      </c>
      <c r="G1633">
        <f>Table3[[#This Row],[Price_cleaned]]/Table3[[#This Row],[Sqm_cleaned]]</f>
        <v>15684.21052631579</v>
      </c>
      <c r="H1633">
        <v>3</v>
      </c>
    </row>
    <row r="1634" spans="1:8" x14ac:dyDescent="0.2">
      <c r="A1634" t="s">
        <v>5</v>
      </c>
      <c r="B1634" t="s">
        <v>2074</v>
      </c>
      <c r="C1634">
        <f>_xlfn.NUMBERVALUE(MID(Table3[[#This Row],[Price]],2,LEN(Table3[[#This Row],[Price]])-2))</f>
        <v>1900000</v>
      </c>
      <c r="D1634" t="s">
        <v>114</v>
      </c>
      <c r="E1634">
        <v>86</v>
      </c>
      <c r="F1634">
        <f>_xlfn.NUMBERVALUE(SUBSTITUTE(Table3[[#This Row],[Sqm]],".",","))</f>
        <v>86</v>
      </c>
      <c r="G1634" s="8">
        <f>Table3[[#This Row],[Price_cleaned]]/Table3[[#This Row],[Sqm_cleaned]]</f>
        <v>22093.023255813954</v>
      </c>
      <c r="H1634">
        <v>3</v>
      </c>
    </row>
    <row r="1635" spans="1:8" x14ac:dyDescent="0.2">
      <c r="A1635" t="s">
        <v>5</v>
      </c>
      <c r="B1635" t="s">
        <v>3326</v>
      </c>
      <c r="C1635">
        <f>_xlfn.NUMBERVALUE(MID(Table3[[#This Row],[Price]],2,LEN(Table3[[#This Row],[Price]])-2))</f>
        <v>606650</v>
      </c>
      <c r="D1635" t="s">
        <v>114</v>
      </c>
      <c r="E1635">
        <v>33</v>
      </c>
      <c r="F1635">
        <f>_xlfn.NUMBERVALUE(SUBSTITUTE(Table3[[#This Row],[Sqm]],".",","))</f>
        <v>33</v>
      </c>
      <c r="G1635" s="8">
        <f>Table3[[#This Row],[Price_cleaned]]/Table3[[#This Row],[Sqm_cleaned]]</f>
        <v>18383.333333333332</v>
      </c>
      <c r="H1635">
        <v>2</v>
      </c>
    </row>
    <row r="1636" spans="1:8" x14ac:dyDescent="0.2">
      <c r="A1636" t="s">
        <v>5</v>
      </c>
      <c r="B1636" t="s">
        <v>3327</v>
      </c>
      <c r="C1636">
        <f>_xlfn.NUMBERVALUE(MID(Table3[[#This Row],[Price]],2,LEN(Table3[[#This Row],[Price]])-2))</f>
        <v>982000</v>
      </c>
      <c r="D1636" t="s">
        <v>114</v>
      </c>
      <c r="E1636" t="s">
        <v>1033</v>
      </c>
      <c r="F1636">
        <f>_xlfn.NUMBERVALUE(SUBSTITUTE(Table3[[#This Row],[Sqm]],".",","))</f>
        <v>61.5</v>
      </c>
      <c r="G1636" s="8">
        <f>Table3[[#This Row],[Price_cleaned]]/Table3[[#This Row],[Sqm_cleaned]]</f>
        <v>15967.479674796748</v>
      </c>
      <c r="H1636">
        <v>3</v>
      </c>
    </row>
    <row r="1637" spans="1:8" x14ac:dyDescent="0.2">
      <c r="A1637" t="s">
        <v>5</v>
      </c>
      <c r="B1637" t="s">
        <v>3328</v>
      </c>
      <c r="C1637">
        <f>_xlfn.NUMBERVALUE(MID(Table3[[#This Row],[Price]],2,LEN(Table3[[#This Row],[Price]])-2))</f>
        <v>474200</v>
      </c>
      <c r="D1637" t="s">
        <v>114</v>
      </c>
      <c r="E1637">
        <v>30</v>
      </c>
      <c r="F1637">
        <f>_xlfn.NUMBERVALUE(SUBSTITUTE(Table3[[#This Row],[Sqm]],".",","))</f>
        <v>30</v>
      </c>
      <c r="G1637" s="8">
        <f>Table3[[#This Row],[Price_cleaned]]/Table3[[#This Row],[Sqm_cleaned]]</f>
        <v>15806.666666666666</v>
      </c>
      <c r="H1637">
        <v>1</v>
      </c>
    </row>
    <row r="1638" spans="1:8" x14ac:dyDescent="0.2">
      <c r="A1638" t="s">
        <v>5</v>
      </c>
      <c r="B1638" t="s">
        <v>2102</v>
      </c>
      <c r="C1638">
        <f>_xlfn.NUMBERVALUE(MID(Table3[[#This Row],[Price]],2,LEN(Table3[[#This Row],[Price]])-2))</f>
        <v>599000</v>
      </c>
      <c r="D1638" t="s">
        <v>114</v>
      </c>
      <c r="E1638">
        <v>63</v>
      </c>
      <c r="F1638">
        <f>_xlfn.NUMBERVALUE(SUBSTITUTE(Table3[[#This Row],[Sqm]],".",","))</f>
        <v>63</v>
      </c>
      <c r="G1638" s="8">
        <f>Table3[[#This Row],[Price_cleaned]]/Table3[[#This Row],[Sqm_cleaned]]</f>
        <v>9507.936507936507</v>
      </c>
      <c r="H1638">
        <v>4</v>
      </c>
    </row>
    <row r="1639" spans="1:8" x14ac:dyDescent="0.2">
      <c r="A1639" t="s">
        <v>5</v>
      </c>
      <c r="B1639" t="s">
        <v>3329</v>
      </c>
      <c r="C1639">
        <f>_xlfn.NUMBERVALUE(MID(Table3[[#This Row],[Price]],2,LEN(Table3[[#This Row],[Price]])-2))</f>
        <v>1191000</v>
      </c>
      <c r="D1639" t="s">
        <v>114</v>
      </c>
      <c r="E1639">
        <v>48</v>
      </c>
      <c r="F1639">
        <f>_xlfn.NUMBERVALUE(SUBSTITUTE(Table3[[#This Row],[Sqm]],".",","))</f>
        <v>48</v>
      </c>
      <c r="G1639" s="8">
        <f>Table3[[#This Row],[Price_cleaned]]/Table3[[#This Row],[Sqm_cleaned]]</f>
        <v>24812.5</v>
      </c>
      <c r="H1639">
        <v>2</v>
      </c>
    </row>
    <row r="1640" spans="1:8" x14ac:dyDescent="0.2">
      <c r="A1640" t="s">
        <v>5</v>
      </c>
      <c r="B1640" t="s">
        <v>3330</v>
      </c>
      <c r="C1640">
        <f>_xlfn.NUMBERVALUE(MID(Table3[[#This Row],[Price]],2,LEN(Table3[[#This Row],[Price]])-2))</f>
        <v>686000</v>
      </c>
      <c r="D1640" t="s">
        <v>114</v>
      </c>
      <c r="E1640">
        <v>29</v>
      </c>
      <c r="F1640">
        <f>_xlfn.NUMBERVALUE(SUBSTITUTE(Table3[[#This Row],[Sqm]],".",","))</f>
        <v>29</v>
      </c>
      <c r="G1640" s="8">
        <f>Table3[[#This Row],[Price_cleaned]]/Table3[[#This Row],[Sqm_cleaned]]</f>
        <v>23655.172413793105</v>
      </c>
      <c r="H1640">
        <v>2</v>
      </c>
    </row>
    <row r="1641" spans="1:8" hidden="1" x14ac:dyDescent="0.2">
      <c r="A1641" t="s">
        <v>5</v>
      </c>
      <c r="B1641" t="s">
        <v>2283</v>
      </c>
      <c r="C1641">
        <f>_xlfn.NUMBERVALUE(MID(Table3[[#This Row],[Price]],2,LEN(Table3[[#This Row],[Price]])-2))</f>
        <v>1200000</v>
      </c>
      <c r="D1641" t="s">
        <v>114</v>
      </c>
      <c r="E1641" t="s">
        <v>2663</v>
      </c>
      <c r="F1641">
        <f>_xlfn.NUMBERVALUE(SUBSTITUTE(Table3[[#This Row],[Sqm]],".",","))</f>
        <v>30.6</v>
      </c>
      <c r="G1641" s="8">
        <f>Table3[[#This Row],[Price_cleaned]]/Table3[[#This Row],[Sqm_cleaned]]</f>
        <v>39215.686274509804</v>
      </c>
      <c r="H1641">
        <v>1</v>
      </c>
    </row>
    <row r="1642" spans="1:8" x14ac:dyDescent="0.2">
      <c r="A1642" t="s">
        <v>5</v>
      </c>
      <c r="B1642" t="s">
        <v>2808</v>
      </c>
      <c r="C1642">
        <f>_xlfn.NUMBERVALUE(MID(Table3[[#This Row],[Price]],2,LEN(Table3[[#This Row],[Price]])-2))</f>
        <v>1160000</v>
      </c>
      <c r="D1642" t="s">
        <v>114</v>
      </c>
      <c r="E1642" t="s">
        <v>3331</v>
      </c>
      <c r="F1642">
        <f>_xlfn.NUMBERVALUE(SUBSTITUTE(Table3[[#This Row],[Sqm]],".",","))</f>
        <v>57.32</v>
      </c>
      <c r="G1642" s="8">
        <f>Table3[[#This Row],[Price_cleaned]]/Table3[[#This Row],[Sqm_cleaned]]</f>
        <v>20237.264480111655</v>
      </c>
      <c r="H1642">
        <v>3</v>
      </c>
    </row>
    <row r="1643" spans="1:8" x14ac:dyDescent="0.2">
      <c r="A1643" t="s">
        <v>5</v>
      </c>
      <c r="B1643" t="s">
        <v>2061</v>
      </c>
      <c r="C1643">
        <f>_xlfn.NUMBERVALUE(MID(Table3[[#This Row],[Price]],2,LEN(Table3[[#This Row],[Price]])-2))</f>
        <v>650000</v>
      </c>
      <c r="D1643" t="s">
        <v>114</v>
      </c>
      <c r="E1643">
        <v>35</v>
      </c>
      <c r="F1643">
        <f>_xlfn.NUMBERVALUE(SUBSTITUTE(Table3[[#This Row],[Sqm]],".",","))</f>
        <v>35</v>
      </c>
      <c r="G1643" s="8">
        <f>Table3[[#This Row],[Price_cleaned]]/Table3[[#This Row],[Sqm_cleaned]]</f>
        <v>18571.428571428572</v>
      </c>
      <c r="H1643">
        <v>2</v>
      </c>
    </row>
    <row r="1644" spans="1:8" hidden="1" x14ac:dyDescent="0.2">
      <c r="A1644" t="s">
        <v>5</v>
      </c>
      <c r="B1644" t="s">
        <v>2414</v>
      </c>
      <c r="C1644">
        <f>_xlfn.NUMBERVALUE(MID(Table3[[#This Row],[Price]],2,LEN(Table3[[#This Row],[Price]])-2))</f>
        <v>590000</v>
      </c>
      <c r="D1644" t="s">
        <v>114</v>
      </c>
      <c r="E1644">
        <v>170</v>
      </c>
      <c r="F1644">
        <f>_xlfn.NUMBERVALUE(SUBSTITUTE(Table3[[#This Row],[Sqm]],".",","))</f>
        <v>170</v>
      </c>
      <c r="G1644" s="8">
        <f>Table3[[#This Row],[Price_cleaned]]/Table3[[#This Row],[Sqm_cleaned]]</f>
        <v>3470.5882352941176</v>
      </c>
      <c r="H1644">
        <v>5</v>
      </c>
    </row>
    <row r="1645" spans="1:8" x14ac:dyDescent="0.2">
      <c r="A1645" t="s">
        <v>5</v>
      </c>
      <c r="B1645" t="s">
        <v>2077</v>
      </c>
      <c r="C1645">
        <f>_xlfn.NUMBERVALUE(MID(Table3[[#This Row],[Price]],2,LEN(Table3[[#This Row],[Price]])-2))</f>
        <v>850000</v>
      </c>
      <c r="D1645" t="s">
        <v>114</v>
      </c>
      <c r="E1645" t="s">
        <v>3332</v>
      </c>
      <c r="F1645">
        <f>_xlfn.NUMBERVALUE(SUBSTITUTE(Table3[[#This Row],[Sqm]],".",","))</f>
        <v>82.52</v>
      </c>
      <c r="G1645" s="8">
        <f>Table3[[#This Row],[Price_cleaned]]/Table3[[#This Row],[Sqm_cleaned]]</f>
        <v>10300.53320407174</v>
      </c>
      <c r="H1645">
        <v>5</v>
      </c>
    </row>
    <row r="1646" spans="1:8" x14ac:dyDescent="0.2">
      <c r="A1646" t="s">
        <v>5</v>
      </c>
      <c r="B1646" t="s">
        <v>2133</v>
      </c>
      <c r="C1646">
        <f>_xlfn.NUMBERVALUE(MID(Table3[[#This Row],[Price]],2,LEN(Table3[[#This Row],[Price]])-2))</f>
        <v>1400000</v>
      </c>
      <c r="D1646" t="s">
        <v>114</v>
      </c>
      <c r="E1646">
        <v>50</v>
      </c>
      <c r="F1646">
        <f>_xlfn.NUMBERVALUE(SUBSTITUTE(Table3[[#This Row],[Sqm]],".",","))</f>
        <v>50</v>
      </c>
      <c r="G1646" s="8">
        <f>Table3[[#This Row],[Price_cleaned]]/Table3[[#This Row],[Sqm_cleaned]]</f>
        <v>28000</v>
      </c>
      <c r="H1646">
        <v>2</v>
      </c>
    </row>
    <row r="1647" spans="1:8" hidden="1" x14ac:dyDescent="0.2">
      <c r="A1647" t="s">
        <v>5</v>
      </c>
      <c r="B1647" t="s">
        <v>2239</v>
      </c>
      <c r="C1647">
        <f>_xlfn.NUMBERVALUE(MID(Table3[[#This Row],[Price]],2,LEN(Table3[[#This Row],[Price]])-2))</f>
        <v>655000</v>
      </c>
      <c r="D1647" t="s">
        <v>114</v>
      </c>
      <c r="E1647">
        <v>287</v>
      </c>
      <c r="F1647">
        <f>_xlfn.NUMBERVALUE(SUBSTITUTE(Table3[[#This Row],[Sqm]],".",","))</f>
        <v>287</v>
      </c>
      <c r="G1647">
        <f>Table3[[#This Row],[Price_cleaned]]/Table3[[#This Row],[Sqm_cleaned]]</f>
        <v>2282.2299651567946</v>
      </c>
      <c r="H1647">
        <v>7</v>
      </c>
    </row>
    <row r="1648" spans="1:8" x14ac:dyDescent="0.2">
      <c r="A1648" t="s">
        <v>5</v>
      </c>
      <c r="B1648" t="s">
        <v>2334</v>
      </c>
      <c r="C1648">
        <f>_xlfn.NUMBERVALUE(MID(Table3[[#This Row],[Price]],2,LEN(Table3[[#This Row],[Price]])-2))</f>
        <v>795000</v>
      </c>
      <c r="D1648" t="s">
        <v>114</v>
      </c>
      <c r="E1648" t="s">
        <v>3333</v>
      </c>
      <c r="F1648">
        <f>_xlfn.NUMBERVALUE(SUBSTITUTE(Table3[[#This Row],[Sqm]],".",","))</f>
        <v>29.73</v>
      </c>
      <c r="G1648" s="8">
        <f>Table3[[#This Row],[Price_cleaned]]/Table3[[#This Row],[Sqm_cleaned]]</f>
        <v>26740.665993945509</v>
      </c>
      <c r="H1648">
        <v>1</v>
      </c>
    </row>
    <row r="1649" spans="1:8" hidden="1" x14ac:dyDescent="0.2">
      <c r="A1649" t="s">
        <v>5</v>
      </c>
      <c r="B1649" t="s">
        <v>3334</v>
      </c>
      <c r="C1649">
        <f>_xlfn.NUMBERVALUE(MID(Table3[[#This Row],[Price]],2,LEN(Table3[[#This Row],[Price]])-2))</f>
        <v>466000</v>
      </c>
      <c r="D1649" t="s">
        <v>114</v>
      </c>
      <c r="E1649">
        <v>182</v>
      </c>
      <c r="F1649">
        <f>_xlfn.NUMBERVALUE(SUBSTITUTE(Table3[[#This Row],[Sqm]],".",","))</f>
        <v>182</v>
      </c>
      <c r="G1649" s="8">
        <f>Table3[[#This Row],[Price_cleaned]]/Table3[[#This Row],[Sqm_cleaned]]</f>
        <v>2560.4395604395604</v>
      </c>
      <c r="H1649">
        <v>6</v>
      </c>
    </row>
    <row r="1650" spans="1:8" hidden="1" x14ac:dyDescent="0.2">
      <c r="A1650" t="s">
        <v>5</v>
      </c>
      <c r="B1650" t="s">
        <v>2146</v>
      </c>
      <c r="C1650">
        <f>_xlfn.NUMBERVALUE(MID(Table3[[#This Row],[Price]],2,LEN(Table3[[#This Row],[Price]])-2))</f>
        <v>999000</v>
      </c>
      <c r="D1650" t="s">
        <v>114</v>
      </c>
      <c r="E1650">
        <v>228</v>
      </c>
      <c r="F1650">
        <f>_xlfn.NUMBERVALUE(SUBSTITUTE(Table3[[#This Row],[Sqm]],".",","))</f>
        <v>228</v>
      </c>
      <c r="G1650">
        <f>Table3[[#This Row],[Price_cleaned]]/Table3[[#This Row],[Sqm_cleaned]]</f>
        <v>4381.5789473684208</v>
      </c>
      <c r="H1650">
        <v>5</v>
      </c>
    </row>
    <row r="1651" spans="1:8" x14ac:dyDescent="0.2">
      <c r="A1651" t="s">
        <v>5</v>
      </c>
      <c r="B1651" t="s">
        <v>3335</v>
      </c>
      <c r="C1651">
        <f>_xlfn.NUMBERVALUE(MID(Table3[[#This Row],[Price]],2,LEN(Table3[[#This Row],[Price]])-2))</f>
        <v>912000</v>
      </c>
      <c r="D1651" t="s">
        <v>114</v>
      </c>
      <c r="E1651" t="s">
        <v>3336</v>
      </c>
      <c r="F1651">
        <f>_xlfn.NUMBERVALUE(SUBSTITUTE(Table3[[#This Row],[Sqm]],".",","))</f>
        <v>105.4</v>
      </c>
      <c r="G1651" s="8">
        <f>Table3[[#This Row],[Price_cleaned]]/Table3[[#This Row],[Sqm_cleaned]]</f>
        <v>8652.7514231499044</v>
      </c>
      <c r="H1651">
        <v>2</v>
      </c>
    </row>
    <row r="1652" spans="1:8" x14ac:dyDescent="0.2">
      <c r="A1652" t="s">
        <v>5</v>
      </c>
      <c r="B1652" t="s">
        <v>2048</v>
      </c>
      <c r="C1652">
        <f>_xlfn.NUMBERVALUE(MID(Table3[[#This Row],[Price]],2,LEN(Table3[[#This Row],[Price]])-2))</f>
        <v>495000</v>
      </c>
      <c r="D1652" t="s">
        <v>114</v>
      </c>
      <c r="E1652" t="s">
        <v>3337</v>
      </c>
      <c r="F1652">
        <f>_xlfn.NUMBERVALUE(SUBSTITUTE(Table3[[#This Row],[Sqm]],".",","))</f>
        <v>36.340000000000003</v>
      </c>
      <c r="G1652" s="8">
        <f>Table3[[#This Row],[Price_cleaned]]/Table3[[#This Row],[Sqm_cleaned]]</f>
        <v>13621.353880022012</v>
      </c>
      <c r="H1652">
        <v>3</v>
      </c>
    </row>
    <row r="1653" spans="1:8" x14ac:dyDescent="0.2">
      <c r="A1653" t="s">
        <v>5</v>
      </c>
      <c r="B1653" t="s">
        <v>2887</v>
      </c>
      <c r="C1653">
        <f>_xlfn.NUMBERVALUE(MID(Table3[[#This Row],[Price]],2,LEN(Table3[[#This Row],[Price]])-2))</f>
        <v>400000</v>
      </c>
      <c r="D1653" t="s">
        <v>114</v>
      </c>
      <c r="E1653" t="s">
        <v>3338</v>
      </c>
      <c r="F1653">
        <f>_xlfn.NUMBERVALUE(SUBSTITUTE(Table3[[#This Row],[Sqm]],".",","))</f>
        <v>73.23</v>
      </c>
      <c r="G1653" s="8">
        <f>Table3[[#This Row],[Price_cleaned]]/Table3[[#This Row],[Sqm_cleaned]]</f>
        <v>5462.2422504438073</v>
      </c>
      <c r="H1653">
        <v>2</v>
      </c>
    </row>
    <row r="1654" spans="1:8" x14ac:dyDescent="0.2">
      <c r="A1654" t="s">
        <v>5</v>
      </c>
      <c r="B1654" t="s">
        <v>2052</v>
      </c>
      <c r="C1654">
        <f>_xlfn.NUMBERVALUE(MID(Table3[[#This Row],[Price]],2,LEN(Table3[[#This Row],[Price]])-2))</f>
        <v>860000</v>
      </c>
      <c r="D1654" t="s">
        <v>114</v>
      </c>
      <c r="E1654">
        <v>73</v>
      </c>
      <c r="F1654">
        <f>_xlfn.NUMBERVALUE(SUBSTITUTE(Table3[[#This Row],[Sqm]],".",","))</f>
        <v>73</v>
      </c>
      <c r="G1654" s="8">
        <f>Table3[[#This Row],[Price_cleaned]]/Table3[[#This Row],[Sqm_cleaned]]</f>
        <v>11780.82191780822</v>
      </c>
      <c r="H1654">
        <v>3</v>
      </c>
    </row>
    <row r="1655" spans="1:8" hidden="1" x14ac:dyDescent="0.2">
      <c r="A1655" t="s">
        <v>5</v>
      </c>
      <c r="B1655" t="s">
        <v>3339</v>
      </c>
      <c r="C1655">
        <f>_xlfn.NUMBERVALUE(MID(Table3[[#This Row],[Price]],2,LEN(Table3[[#This Row],[Price]])-2))</f>
        <v>488000</v>
      </c>
      <c r="D1655" t="s">
        <v>114</v>
      </c>
      <c r="E1655">
        <v>114</v>
      </c>
      <c r="F1655">
        <f>_xlfn.NUMBERVALUE(SUBSTITUTE(Table3[[#This Row],[Sqm]],".",","))</f>
        <v>114</v>
      </c>
      <c r="G1655" s="8">
        <f>Table3[[#This Row],[Price_cleaned]]/Table3[[#This Row],[Sqm_cleaned]]</f>
        <v>4280.7017543859647</v>
      </c>
      <c r="H1655">
        <v>2</v>
      </c>
    </row>
    <row r="1656" spans="1:8" hidden="1" x14ac:dyDescent="0.2">
      <c r="A1656" t="s">
        <v>5</v>
      </c>
      <c r="B1656" t="s">
        <v>3046</v>
      </c>
      <c r="C1656">
        <f>_xlfn.NUMBERVALUE(MID(Table3[[#This Row],[Price]],2,LEN(Table3[[#This Row],[Price]])-2))</f>
        <v>3300000</v>
      </c>
      <c r="D1656" t="s">
        <v>218</v>
      </c>
      <c r="E1656" t="s">
        <v>3340</v>
      </c>
      <c r="F1656">
        <f>_xlfn.NUMBERVALUE(SUBSTITUTE(Table3[[#This Row],[Sqm]],".",","))</f>
        <v>43.93</v>
      </c>
      <c r="G1656">
        <f>Table3[[#This Row],[Price_cleaned]]/Table3[[#This Row],[Sqm_cleaned]]</f>
        <v>75119.508308672885</v>
      </c>
      <c r="H1656">
        <v>3</v>
      </c>
    </row>
    <row r="1657" spans="1:8" hidden="1" x14ac:dyDescent="0.2">
      <c r="A1657" t="s">
        <v>5</v>
      </c>
      <c r="B1657" t="s">
        <v>2146</v>
      </c>
      <c r="C1657">
        <f>_xlfn.NUMBERVALUE(MID(Table3[[#This Row],[Price]],2,LEN(Table3[[#This Row],[Price]])-2))</f>
        <v>999000</v>
      </c>
      <c r="D1657" t="s">
        <v>218</v>
      </c>
      <c r="E1657" t="s">
        <v>3341</v>
      </c>
      <c r="F1657">
        <f>_xlfn.NUMBERVALUE(SUBSTITUTE(Table3[[#This Row],[Sqm]],".",","))</f>
        <v>51.42</v>
      </c>
      <c r="G1657">
        <f>Table3[[#This Row],[Price_cleaned]]/Table3[[#This Row],[Sqm_cleaned]]</f>
        <v>19428.238039673277</v>
      </c>
      <c r="H1657">
        <v>3</v>
      </c>
    </row>
    <row r="1658" spans="1:8" hidden="1" x14ac:dyDescent="0.2">
      <c r="A1658" t="s">
        <v>5</v>
      </c>
      <c r="B1658" t="s">
        <v>2045</v>
      </c>
      <c r="C1658">
        <f>_xlfn.NUMBERVALUE(MID(Table3[[#This Row],[Price]],2,LEN(Table3[[#This Row],[Price]])-2))</f>
        <v>739000</v>
      </c>
      <c r="D1658" t="s">
        <v>218</v>
      </c>
      <c r="E1658" t="s">
        <v>3342</v>
      </c>
      <c r="F1658">
        <f>_xlfn.NUMBERVALUE(SUBSTITUTE(Table3[[#This Row],[Sqm]],".",","))</f>
        <v>47.11</v>
      </c>
      <c r="G1658">
        <f>Table3[[#This Row],[Price_cleaned]]/Table3[[#This Row],[Sqm_cleaned]]</f>
        <v>15686.690723837826</v>
      </c>
      <c r="H1658">
        <v>2</v>
      </c>
    </row>
    <row r="1659" spans="1:8" hidden="1" x14ac:dyDescent="0.2">
      <c r="A1659" t="s">
        <v>5</v>
      </c>
      <c r="B1659" t="s">
        <v>3343</v>
      </c>
      <c r="C1659">
        <f>_xlfn.NUMBERVALUE(MID(Table3[[#This Row],[Price]],2,LEN(Table3[[#This Row],[Price]])-2))</f>
        <v>1436950</v>
      </c>
      <c r="D1659" t="s">
        <v>218</v>
      </c>
      <c r="E1659">
        <v>64</v>
      </c>
      <c r="F1659">
        <f>_xlfn.NUMBERVALUE(SUBSTITUTE(Table3[[#This Row],[Sqm]],".",","))</f>
        <v>64</v>
      </c>
      <c r="G1659">
        <f>Table3[[#This Row],[Price_cleaned]]/Table3[[#This Row],[Sqm_cleaned]]</f>
        <v>22452.34375</v>
      </c>
      <c r="H1659">
        <v>1</v>
      </c>
    </row>
    <row r="1660" spans="1:8" hidden="1" x14ac:dyDescent="0.2">
      <c r="A1660" t="s">
        <v>5</v>
      </c>
      <c r="B1660" t="s">
        <v>2061</v>
      </c>
      <c r="C1660">
        <f>_xlfn.NUMBERVALUE(MID(Table3[[#This Row],[Price]],2,LEN(Table3[[#This Row],[Price]])-2))</f>
        <v>650000</v>
      </c>
      <c r="D1660" t="s">
        <v>218</v>
      </c>
      <c r="E1660" t="s">
        <v>150</v>
      </c>
      <c r="F1660">
        <f>_xlfn.NUMBERVALUE(SUBSTITUTE(Table3[[#This Row],[Sqm]],".",","))</f>
        <v>36.9</v>
      </c>
      <c r="G1660">
        <f>Table3[[#This Row],[Price_cleaned]]/Table3[[#This Row],[Sqm_cleaned]]</f>
        <v>17615.17615176152</v>
      </c>
      <c r="H1660">
        <v>2</v>
      </c>
    </row>
    <row r="1661" spans="1:8" hidden="1" x14ac:dyDescent="0.2">
      <c r="A1661" t="s">
        <v>5</v>
      </c>
      <c r="B1661" t="s">
        <v>3344</v>
      </c>
      <c r="C1661">
        <f>_xlfn.NUMBERVALUE(MID(Table3[[#This Row],[Price]],2,LEN(Table3[[#This Row],[Price]])-2))</f>
        <v>1790000</v>
      </c>
      <c r="D1661" t="s">
        <v>218</v>
      </c>
      <c r="E1661" t="s">
        <v>3345</v>
      </c>
      <c r="F1661">
        <f>_xlfn.NUMBERVALUE(SUBSTITUTE(Table3[[#This Row],[Sqm]],".",","))</f>
        <v>33.35</v>
      </c>
      <c r="G1661">
        <f>Table3[[#This Row],[Price_cleaned]]/Table3[[#This Row],[Sqm_cleaned]]</f>
        <v>53673.163418290853</v>
      </c>
      <c r="H1661">
        <v>3</v>
      </c>
    </row>
    <row r="1662" spans="1:8" hidden="1" x14ac:dyDescent="0.2">
      <c r="A1662" t="s">
        <v>5</v>
      </c>
      <c r="B1662" t="s">
        <v>2076</v>
      </c>
      <c r="C1662">
        <f>_xlfn.NUMBERVALUE(MID(Table3[[#This Row],[Price]],2,LEN(Table3[[#This Row],[Price]])-2))</f>
        <v>800000</v>
      </c>
      <c r="D1662" t="s">
        <v>218</v>
      </c>
      <c r="E1662" t="s">
        <v>3346</v>
      </c>
      <c r="F1662">
        <f>_xlfn.NUMBERVALUE(SUBSTITUTE(Table3[[#This Row],[Sqm]],".",","))</f>
        <v>42.89</v>
      </c>
      <c r="G1662">
        <f>Table3[[#This Row],[Price_cleaned]]/Table3[[#This Row],[Sqm_cleaned]]</f>
        <v>18652.366519002098</v>
      </c>
      <c r="H1662">
        <v>2</v>
      </c>
    </row>
    <row r="1663" spans="1:8" hidden="1" x14ac:dyDescent="0.2">
      <c r="A1663" t="s">
        <v>5</v>
      </c>
      <c r="B1663" t="s">
        <v>2323</v>
      </c>
      <c r="C1663">
        <f>_xlfn.NUMBERVALUE(MID(Table3[[#This Row],[Price]],2,LEN(Table3[[#This Row],[Price]])-2))</f>
        <v>1300000</v>
      </c>
      <c r="D1663" t="s">
        <v>218</v>
      </c>
      <c r="E1663">
        <v>39</v>
      </c>
      <c r="F1663">
        <f>_xlfn.NUMBERVALUE(SUBSTITUTE(Table3[[#This Row],[Sqm]],".",","))</f>
        <v>39</v>
      </c>
      <c r="G1663">
        <f>Table3[[#This Row],[Price_cleaned]]/Table3[[#This Row],[Sqm_cleaned]]</f>
        <v>33333.333333333336</v>
      </c>
      <c r="H1663">
        <v>4</v>
      </c>
    </row>
    <row r="1664" spans="1:8" hidden="1" x14ac:dyDescent="0.2">
      <c r="A1664" t="s">
        <v>5</v>
      </c>
      <c r="B1664" t="s">
        <v>3347</v>
      </c>
      <c r="C1664">
        <f>_xlfn.NUMBERVALUE(MID(Table3[[#This Row],[Price]],2,LEN(Table3[[#This Row],[Price]])-2))</f>
        <v>545100</v>
      </c>
      <c r="D1664" t="s">
        <v>218</v>
      </c>
      <c r="E1664" t="s">
        <v>3348</v>
      </c>
      <c r="F1664">
        <f>_xlfn.NUMBERVALUE(SUBSTITUTE(Table3[[#This Row],[Sqm]],".",","))</f>
        <v>68.150000000000006</v>
      </c>
      <c r="G1664">
        <f>Table3[[#This Row],[Price_cleaned]]/Table3[[#This Row],[Sqm_cleaned]]</f>
        <v>7998.5326485693313</v>
      </c>
      <c r="H1664">
        <v>3</v>
      </c>
    </row>
    <row r="1665" spans="1:8" hidden="1" x14ac:dyDescent="0.2">
      <c r="A1665" t="s">
        <v>5</v>
      </c>
      <c r="B1665" t="s">
        <v>3349</v>
      </c>
      <c r="C1665">
        <f>_xlfn.NUMBERVALUE(MID(Table3[[#This Row],[Price]],2,LEN(Table3[[#This Row],[Price]])-2))</f>
        <v>1020000</v>
      </c>
      <c r="D1665" t="s">
        <v>218</v>
      </c>
      <c r="E1665">
        <v>400</v>
      </c>
      <c r="F1665">
        <f>_xlfn.NUMBERVALUE(SUBSTITUTE(Table3[[#This Row],[Sqm]],".",","))</f>
        <v>400</v>
      </c>
      <c r="G1665">
        <f>Table3[[#This Row],[Price_cleaned]]/Table3[[#This Row],[Sqm_cleaned]]</f>
        <v>2550</v>
      </c>
      <c r="H1665">
        <v>2</v>
      </c>
    </row>
    <row r="1666" spans="1:8" hidden="1" x14ac:dyDescent="0.2">
      <c r="A1666" t="s">
        <v>5</v>
      </c>
      <c r="B1666" t="s">
        <v>2135</v>
      </c>
      <c r="C1666">
        <f>_xlfn.NUMBERVALUE(MID(Table3[[#This Row],[Price]],2,LEN(Table3[[#This Row],[Price]])-2))</f>
        <v>1370000</v>
      </c>
      <c r="D1666" t="s">
        <v>218</v>
      </c>
      <c r="E1666" t="s">
        <v>1081</v>
      </c>
      <c r="F1666">
        <f>_xlfn.NUMBERVALUE(SUBSTITUTE(Table3[[#This Row],[Sqm]],".",","))</f>
        <v>44.4</v>
      </c>
      <c r="G1666">
        <f>Table3[[#This Row],[Price_cleaned]]/Table3[[#This Row],[Sqm_cleaned]]</f>
        <v>30855.855855855858</v>
      </c>
      <c r="H1666">
        <v>3</v>
      </c>
    </row>
    <row r="1667" spans="1:8" hidden="1" x14ac:dyDescent="0.2">
      <c r="A1667" t="s">
        <v>5</v>
      </c>
      <c r="B1667" t="s">
        <v>2323</v>
      </c>
      <c r="C1667">
        <f>_xlfn.NUMBERVALUE(MID(Table3[[#This Row],[Price]],2,LEN(Table3[[#This Row],[Price]])-2))</f>
        <v>1300000</v>
      </c>
      <c r="D1667" t="s">
        <v>218</v>
      </c>
      <c r="E1667" t="s">
        <v>3350</v>
      </c>
      <c r="F1667">
        <f>_xlfn.NUMBERVALUE(SUBSTITUTE(Table3[[#This Row],[Sqm]],".",","))</f>
        <v>95.23</v>
      </c>
      <c r="G1667">
        <f>Table3[[#This Row],[Price_cleaned]]/Table3[[#This Row],[Sqm_cleaned]]</f>
        <v>13651.160348629634</v>
      </c>
      <c r="H1667">
        <v>4</v>
      </c>
    </row>
    <row r="1668" spans="1:8" hidden="1" x14ac:dyDescent="0.2">
      <c r="A1668" t="s">
        <v>5</v>
      </c>
      <c r="B1668" t="s">
        <v>3351</v>
      </c>
      <c r="C1668">
        <f>_xlfn.NUMBERVALUE(MID(Table3[[#This Row],[Price]],2,LEN(Table3[[#This Row],[Price]])-2))</f>
        <v>480537</v>
      </c>
      <c r="D1668" t="s">
        <v>218</v>
      </c>
      <c r="E1668" t="s">
        <v>3336</v>
      </c>
      <c r="F1668">
        <f>_xlfn.NUMBERVALUE(SUBSTITUTE(Table3[[#This Row],[Sqm]],".",","))</f>
        <v>105.4</v>
      </c>
      <c r="G1668">
        <f>Table3[[#This Row],[Price_cleaned]]/Table3[[#This Row],[Sqm_cleaned]]</f>
        <v>4559.1745730550283</v>
      </c>
      <c r="H1668">
        <v>3</v>
      </c>
    </row>
    <row r="1669" spans="1:8" hidden="1" x14ac:dyDescent="0.2">
      <c r="A1669" t="s">
        <v>5</v>
      </c>
      <c r="B1669" t="s">
        <v>2067</v>
      </c>
      <c r="C1669">
        <f>_xlfn.NUMBERVALUE(MID(Table3[[#This Row],[Price]],2,LEN(Table3[[#This Row],[Price]])-2))</f>
        <v>385000</v>
      </c>
      <c r="D1669" t="s">
        <v>218</v>
      </c>
      <c r="E1669" t="s">
        <v>3352</v>
      </c>
      <c r="F1669">
        <f>_xlfn.NUMBERVALUE(SUBSTITUTE(Table3[[#This Row],[Sqm]],".",","))</f>
        <v>72.66</v>
      </c>
      <c r="G1669">
        <f>Table3[[#This Row],[Price_cleaned]]/Table3[[#This Row],[Sqm_cleaned]]</f>
        <v>5298.6512524084783</v>
      </c>
      <c r="H1669">
        <v>5</v>
      </c>
    </row>
    <row r="1670" spans="1:8" hidden="1" x14ac:dyDescent="0.2">
      <c r="A1670" t="s">
        <v>5</v>
      </c>
      <c r="B1670" t="s">
        <v>3353</v>
      </c>
      <c r="C1670">
        <f>_xlfn.NUMBERVALUE(MID(Table3[[#This Row],[Price]],2,LEN(Table3[[#This Row],[Price]])-2))</f>
        <v>352000</v>
      </c>
      <c r="D1670" t="s">
        <v>218</v>
      </c>
      <c r="E1670" t="s">
        <v>3354</v>
      </c>
      <c r="F1670">
        <f>_xlfn.NUMBERVALUE(SUBSTITUTE(Table3[[#This Row],[Sqm]],".",","))</f>
        <v>124.8</v>
      </c>
      <c r="G1670">
        <f>Table3[[#This Row],[Price_cleaned]]/Table3[[#This Row],[Sqm_cleaned]]</f>
        <v>2820.5128205128208</v>
      </c>
      <c r="H1670">
        <v>2</v>
      </c>
    </row>
    <row r="1671" spans="1:8" hidden="1" x14ac:dyDescent="0.2">
      <c r="A1671" t="s">
        <v>5</v>
      </c>
      <c r="B1671" t="s">
        <v>2907</v>
      </c>
      <c r="C1671">
        <f>_xlfn.NUMBERVALUE(MID(Table3[[#This Row],[Price]],2,LEN(Table3[[#This Row],[Price]])-2))</f>
        <v>535000</v>
      </c>
      <c r="D1671" t="s">
        <v>218</v>
      </c>
      <c r="E1671" t="s">
        <v>1761</v>
      </c>
      <c r="F1671">
        <f>_xlfn.NUMBERVALUE(SUBSTITUTE(Table3[[#This Row],[Sqm]],".",","))</f>
        <v>43.1</v>
      </c>
      <c r="G1671">
        <f>Table3[[#This Row],[Price_cleaned]]/Table3[[#This Row],[Sqm_cleaned]]</f>
        <v>12412.993039443156</v>
      </c>
      <c r="H1671">
        <v>3</v>
      </c>
    </row>
    <row r="1672" spans="1:8" hidden="1" x14ac:dyDescent="0.2">
      <c r="A1672" t="s">
        <v>5</v>
      </c>
      <c r="B1672" t="s">
        <v>2664</v>
      </c>
      <c r="C1672">
        <f>_xlfn.NUMBERVALUE(MID(Table3[[#This Row],[Price]],2,LEN(Table3[[#This Row],[Price]])-2))</f>
        <v>359000</v>
      </c>
      <c r="D1672" t="s">
        <v>218</v>
      </c>
      <c r="E1672">
        <v>61</v>
      </c>
      <c r="F1672">
        <f>_xlfn.NUMBERVALUE(SUBSTITUTE(Table3[[#This Row],[Sqm]],".",","))</f>
        <v>61</v>
      </c>
      <c r="G1672">
        <f>Table3[[#This Row],[Price_cleaned]]/Table3[[#This Row],[Sqm_cleaned]]</f>
        <v>5885.2459016393441</v>
      </c>
      <c r="H1672">
        <v>4</v>
      </c>
    </row>
    <row r="1673" spans="1:8" hidden="1" x14ac:dyDescent="0.2">
      <c r="A1673" t="s">
        <v>5</v>
      </c>
      <c r="B1673" t="s">
        <v>2271</v>
      </c>
      <c r="C1673">
        <f>_xlfn.NUMBERVALUE(MID(Table3[[#This Row],[Price]],2,LEN(Table3[[#This Row],[Price]])-2))</f>
        <v>350000</v>
      </c>
      <c r="D1673" t="s">
        <v>218</v>
      </c>
      <c r="E1673" t="s">
        <v>3355</v>
      </c>
      <c r="F1673">
        <f>_xlfn.NUMBERVALUE(SUBSTITUTE(Table3[[#This Row],[Sqm]],".",","))</f>
        <v>137.11000000000001</v>
      </c>
      <c r="G1673">
        <f>Table3[[#This Row],[Price_cleaned]]/Table3[[#This Row],[Sqm_cleaned]]</f>
        <v>2552.694916490409</v>
      </c>
      <c r="H1673">
        <v>3</v>
      </c>
    </row>
    <row r="1674" spans="1:8" hidden="1" x14ac:dyDescent="0.2">
      <c r="A1674" t="s">
        <v>5</v>
      </c>
      <c r="B1674" t="s">
        <v>3356</v>
      </c>
      <c r="C1674">
        <f>_xlfn.NUMBERVALUE(MID(Table3[[#This Row],[Price]],2,LEN(Table3[[#This Row],[Price]])-2))</f>
        <v>310000</v>
      </c>
      <c r="D1674" t="s">
        <v>218</v>
      </c>
      <c r="E1674" t="s">
        <v>3357</v>
      </c>
      <c r="F1674">
        <f>_xlfn.NUMBERVALUE(SUBSTITUTE(Table3[[#This Row],[Sqm]],".",","))</f>
        <v>75.69</v>
      </c>
      <c r="G1674">
        <f>Table3[[#This Row],[Price_cleaned]]/Table3[[#This Row],[Sqm_cleaned]]</f>
        <v>4095.6533227639056</v>
      </c>
      <c r="H1674">
        <v>8</v>
      </c>
    </row>
    <row r="1675" spans="1:8" hidden="1" x14ac:dyDescent="0.2">
      <c r="A1675" t="s">
        <v>5</v>
      </c>
      <c r="B1675" t="s">
        <v>2033</v>
      </c>
      <c r="C1675">
        <f>_xlfn.NUMBERVALUE(MID(Table3[[#This Row],[Price]],2,LEN(Table3[[#This Row],[Price]])-2))</f>
        <v>340000</v>
      </c>
      <c r="D1675" t="s">
        <v>218</v>
      </c>
      <c r="E1675" t="s">
        <v>3358</v>
      </c>
      <c r="F1675">
        <f>_xlfn.NUMBERVALUE(SUBSTITUTE(Table3[[#This Row],[Sqm]],".",","))</f>
        <v>203.43</v>
      </c>
      <c r="G1675">
        <f>Table3[[#This Row],[Price_cleaned]]/Table3[[#This Row],[Sqm_cleaned]]</f>
        <v>1671.3365776925723</v>
      </c>
      <c r="H1675">
        <v>3</v>
      </c>
    </row>
    <row r="1676" spans="1:8" hidden="1" x14ac:dyDescent="0.2">
      <c r="A1676" t="s">
        <v>5</v>
      </c>
      <c r="B1676" t="s">
        <v>2342</v>
      </c>
      <c r="C1676">
        <f>_xlfn.NUMBERVALUE(MID(Table3[[#This Row],[Price]],2,LEN(Table3[[#This Row],[Price]])-2))</f>
        <v>550000</v>
      </c>
      <c r="D1676" t="s">
        <v>218</v>
      </c>
      <c r="E1676" t="s">
        <v>3359</v>
      </c>
      <c r="F1676">
        <f>_xlfn.NUMBERVALUE(SUBSTITUTE(Table3[[#This Row],[Sqm]],".",","))</f>
        <v>64.319999999999993</v>
      </c>
      <c r="G1676">
        <f>Table3[[#This Row],[Price_cleaned]]/Table3[[#This Row],[Sqm_cleaned]]</f>
        <v>8550.9950248756231</v>
      </c>
      <c r="H1676">
        <v>4</v>
      </c>
    </row>
    <row r="1677" spans="1:8" hidden="1" x14ac:dyDescent="0.2">
      <c r="A1677" t="s">
        <v>5</v>
      </c>
      <c r="B1677" t="s">
        <v>2163</v>
      </c>
      <c r="C1677">
        <f>_xlfn.NUMBERVALUE(MID(Table3[[#This Row],[Price]],2,LEN(Table3[[#This Row],[Price]])-2))</f>
        <v>2600000</v>
      </c>
      <c r="D1677" t="s">
        <v>218</v>
      </c>
      <c r="E1677" t="s">
        <v>3360</v>
      </c>
      <c r="F1677">
        <f>_xlfn.NUMBERVALUE(SUBSTITUTE(Table3[[#This Row],[Sqm]],".",","))</f>
        <v>116.5</v>
      </c>
      <c r="G1677">
        <f>Table3[[#This Row],[Price_cleaned]]/Table3[[#This Row],[Sqm_cleaned]]</f>
        <v>22317.596566523604</v>
      </c>
      <c r="H1677">
        <v>3</v>
      </c>
    </row>
    <row r="1678" spans="1:8" hidden="1" x14ac:dyDescent="0.2">
      <c r="A1678" t="s">
        <v>5</v>
      </c>
      <c r="B1678" t="s">
        <v>2377</v>
      </c>
      <c r="C1678">
        <f>_xlfn.NUMBERVALUE(MID(Table3[[#This Row],[Price]],2,LEN(Table3[[#This Row],[Price]])-2))</f>
        <v>429000</v>
      </c>
      <c r="D1678" t="s">
        <v>218</v>
      </c>
      <c r="E1678">
        <v>105</v>
      </c>
      <c r="F1678">
        <f>_xlfn.NUMBERVALUE(SUBSTITUTE(Table3[[#This Row],[Sqm]],".",","))</f>
        <v>105</v>
      </c>
      <c r="G1678">
        <f>Table3[[#This Row],[Price_cleaned]]/Table3[[#This Row],[Sqm_cleaned]]</f>
        <v>4085.7142857142858</v>
      </c>
      <c r="H1678">
        <v>4</v>
      </c>
    </row>
    <row r="1679" spans="1:8" hidden="1" x14ac:dyDescent="0.2">
      <c r="A1679" t="s">
        <v>5</v>
      </c>
      <c r="B1679" t="s">
        <v>3361</v>
      </c>
      <c r="C1679">
        <f>_xlfn.NUMBERVALUE(MID(Table3[[#This Row],[Price]],2,LEN(Table3[[#This Row],[Price]])-2))</f>
        <v>618995</v>
      </c>
      <c r="D1679" t="s">
        <v>218</v>
      </c>
      <c r="E1679" t="s">
        <v>3362</v>
      </c>
      <c r="F1679">
        <f>_xlfn.NUMBERVALUE(SUBSTITUTE(Table3[[#This Row],[Sqm]],".",","))</f>
        <v>108.2</v>
      </c>
      <c r="G1679">
        <f>Table3[[#This Row],[Price_cleaned]]/Table3[[#This Row],[Sqm_cleaned]]</f>
        <v>5720.8410351201474</v>
      </c>
      <c r="H1679">
        <v>3</v>
      </c>
    </row>
    <row r="1680" spans="1:8" x14ac:dyDescent="0.2">
      <c r="A1680" t="s">
        <v>5</v>
      </c>
      <c r="B1680" t="s">
        <v>3363</v>
      </c>
      <c r="C1680">
        <f>_xlfn.NUMBERVALUE(MID(Table3[[#This Row],[Price]],2,LEN(Table3[[#This Row],[Price]])-2))</f>
        <v>685100</v>
      </c>
      <c r="D1680" t="s">
        <v>7</v>
      </c>
      <c r="E1680">
        <v>95</v>
      </c>
      <c r="F1680">
        <f>_xlfn.NUMBERVALUE(SUBSTITUTE(Table3[[#This Row],[Sqm]],".",","))</f>
        <v>95</v>
      </c>
      <c r="G1680" s="8">
        <f>Table3[[#This Row],[Price_cleaned]]/Table3[[#This Row],[Sqm_cleaned]]</f>
        <v>7211.5789473684208</v>
      </c>
      <c r="H1680">
        <v>3</v>
      </c>
    </row>
    <row r="1681" spans="1:8" x14ac:dyDescent="0.2">
      <c r="A1681" t="s">
        <v>5</v>
      </c>
      <c r="B1681" t="s">
        <v>3364</v>
      </c>
      <c r="C1681">
        <f>_xlfn.NUMBERVALUE(MID(Table3[[#This Row],[Price]],2,LEN(Table3[[#This Row],[Price]])-2))</f>
        <v>472290</v>
      </c>
      <c r="D1681" t="s">
        <v>114</v>
      </c>
      <c r="E1681" t="s">
        <v>1118</v>
      </c>
      <c r="F1681">
        <f>_xlfn.NUMBERVALUE(SUBSTITUTE(Table3[[#This Row],[Sqm]],".",","))</f>
        <v>54.93</v>
      </c>
      <c r="G1681" s="8">
        <f>Table3[[#This Row],[Price_cleaned]]/Table3[[#This Row],[Sqm_cleaned]]</f>
        <v>8598.0338612779906</v>
      </c>
      <c r="H1681">
        <v>2</v>
      </c>
    </row>
    <row r="1682" spans="1:8" hidden="1" x14ac:dyDescent="0.2">
      <c r="A1682" t="s">
        <v>5</v>
      </c>
      <c r="B1682" t="s">
        <v>3365</v>
      </c>
      <c r="C1682">
        <f>_xlfn.NUMBERVALUE(MID(Table3[[#This Row],[Price]],2,LEN(Table3[[#This Row],[Price]])-2))</f>
        <v>811200</v>
      </c>
      <c r="D1682" t="s">
        <v>114</v>
      </c>
      <c r="E1682" t="s">
        <v>3366</v>
      </c>
      <c r="F1682">
        <f>_xlfn.NUMBERVALUE(SUBSTITUTE(Table3[[#This Row],[Sqm]],".",","))</f>
        <v>122.63</v>
      </c>
      <c r="G1682" s="8">
        <f>Table3[[#This Row],[Price_cleaned]]/Table3[[#This Row],[Sqm_cleaned]]</f>
        <v>6615.0207942591542</v>
      </c>
      <c r="H1682">
        <v>4</v>
      </c>
    </row>
    <row r="1683" spans="1:8" hidden="1" x14ac:dyDescent="0.2">
      <c r="A1683" t="s">
        <v>5</v>
      </c>
      <c r="B1683" t="s">
        <v>2042</v>
      </c>
      <c r="C1683">
        <f>_xlfn.NUMBERVALUE(MID(Table3[[#This Row],[Price]],2,LEN(Table3[[#This Row],[Price]])-2))</f>
        <v>419000</v>
      </c>
      <c r="D1683" t="s">
        <v>114</v>
      </c>
      <c r="E1683" t="s">
        <v>3367</v>
      </c>
      <c r="F1683">
        <f>_xlfn.NUMBERVALUE(SUBSTITUTE(Table3[[#This Row],[Sqm]],".",","))</f>
        <v>119.97</v>
      </c>
      <c r="G1683" s="8">
        <f>Table3[[#This Row],[Price_cleaned]]/Table3[[#This Row],[Sqm_cleaned]]</f>
        <v>3492.5398016170711</v>
      </c>
      <c r="H1683">
        <v>5</v>
      </c>
    </row>
    <row r="1684" spans="1:8" x14ac:dyDescent="0.2">
      <c r="A1684" t="s">
        <v>5</v>
      </c>
      <c r="B1684" t="s">
        <v>2503</v>
      </c>
      <c r="C1684">
        <f>_xlfn.NUMBERVALUE(MID(Table3[[#This Row],[Price]],2,LEN(Table3[[#This Row],[Price]])-2))</f>
        <v>665000</v>
      </c>
      <c r="D1684" t="s">
        <v>114</v>
      </c>
      <c r="E1684" t="s">
        <v>3367</v>
      </c>
      <c r="F1684">
        <f>_xlfn.NUMBERVALUE(SUBSTITUTE(Table3[[#This Row],[Sqm]],".",","))</f>
        <v>119.97</v>
      </c>
      <c r="G1684" s="8">
        <f>Table3[[#This Row],[Price_cleaned]]/Table3[[#This Row],[Sqm_cleaned]]</f>
        <v>5543.0524297741104</v>
      </c>
      <c r="H1684">
        <v>5</v>
      </c>
    </row>
    <row r="1685" spans="1:8" x14ac:dyDescent="0.2">
      <c r="A1685" t="s">
        <v>5</v>
      </c>
      <c r="B1685" t="s">
        <v>3368</v>
      </c>
      <c r="C1685">
        <f>_xlfn.NUMBERVALUE(MID(Table3[[#This Row],[Price]],2,LEN(Table3[[#This Row],[Price]])-2))</f>
        <v>722000</v>
      </c>
      <c r="D1685" t="s">
        <v>114</v>
      </c>
      <c r="E1685" t="s">
        <v>2032</v>
      </c>
      <c r="F1685">
        <f>_xlfn.NUMBERVALUE(SUBSTITUTE(Table3[[#This Row],[Sqm]],".",","))</f>
        <v>90.24</v>
      </c>
      <c r="G1685" s="8">
        <f>Table3[[#This Row],[Price_cleaned]]/Table3[[#This Row],[Sqm_cleaned]]</f>
        <v>8000.8865248226957</v>
      </c>
      <c r="H1685">
        <v>3</v>
      </c>
    </row>
    <row r="1686" spans="1:8" x14ac:dyDescent="0.2">
      <c r="A1686" t="s">
        <v>5</v>
      </c>
      <c r="B1686" t="s">
        <v>2342</v>
      </c>
      <c r="C1686">
        <f>_xlfn.NUMBERVALUE(MID(Table3[[#This Row],[Price]],2,LEN(Table3[[#This Row],[Price]])-2))</f>
        <v>550000</v>
      </c>
      <c r="D1686" t="s">
        <v>114</v>
      </c>
      <c r="E1686" t="s">
        <v>2032</v>
      </c>
      <c r="F1686">
        <f>_xlfn.NUMBERVALUE(SUBSTITUTE(Table3[[#This Row],[Sqm]],".",","))</f>
        <v>90.24</v>
      </c>
      <c r="G1686" s="8">
        <f>Table3[[#This Row],[Price_cleaned]]/Table3[[#This Row],[Sqm_cleaned]]</f>
        <v>6094.8581560283692</v>
      </c>
      <c r="H1686">
        <v>3</v>
      </c>
    </row>
    <row r="1687" spans="1:8" hidden="1" x14ac:dyDescent="0.2">
      <c r="A1687" t="s">
        <v>5</v>
      </c>
      <c r="B1687" t="s">
        <v>2175</v>
      </c>
      <c r="C1687">
        <f>_xlfn.NUMBERVALUE(MID(Table3[[#This Row],[Price]],2,LEN(Table3[[#This Row],[Price]])-2))</f>
        <v>1250000</v>
      </c>
      <c r="D1687" t="s">
        <v>114</v>
      </c>
      <c r="E1687" t="s">
        <v>3369</v>
      </c>
      <c r="F1687">
        <f>_xlfn.NUMBERVALUE(SUBSTITUTE(Table3[[#This Row],[Sqm]],".",","))</f>
        <v>31.41</v>
      </c>
      <c r="G1687" s="8">
        <f>Table3[[#This Row],[Price_cleaned]]/Table3[[#This Row],[Sqm_cleaned]]</f>
        <v>39796.243234638649</v>
      </c>
      <c r="H1687">
        <v>1</v>
      </c>
    </row>
    <row r="1688" spans="1:8" x14ac:dyDescent="0.2">
      <c r="A1688" t="s">
        <v>5</v>
      </c>
      <c r="B1688" t="s">
        <v>2128</v>
      </c>
      <c r="C1688">
        <f>_xlfn.NUMBERVALUE(MID(Table3[[#This Row],[Price]],2,LEN(Table3[[#This Row],[Price]])-2))</f>
        <v>520000</v>
      </c>
      <c r="D1688" t="s">
        <v>114</v>
      </c>
      <c r="E1688" t="s">
        <v>3370</v>
      </c>
      <c r="F1688">
        <f>_xlfn.NUMBERVALUE(SUBSTITUTE(Table3[[#This Row],[Sqm]],".",","))</f>
        <v>86.27</v>
      </c>
      <c r="G1688" s="8">
        <f>Table3[[#This Row],[Price_cleaned]]/Table3[[#This Row],[Sqm_cleaned]]</f>
        <v>6027.5878057262089</v>
      </c>
      <c r="H1688">
        <v>4</v>
      </c>
    </row>
    <row r="1689" spans="1:8" x14ac:dyDescent="0.2">
      <c r="A1689" t="s">
        <v>5</v>
      </c>
      <c r="B1689" t="s">
        <v>2605</v>
      </c>
      <c r="C1689">
        <f>_xlfn.NUMBERVALUE(MID(Table3[[#This Row],[Price]],2,LEN(Table3[[#This Row],[Price]])-2))</f>
        <v>1050000</v>
      </c>
      <c r="D1689" t="s">
        <v>114</v>
      </c>
      <c r="E1689" t="s">
        <v>3371</v>
      </c>
      <c r="F1689">
        <f>_xlfn.NUMBERVALUE(SUBSTITUTE(Table3[[#This Row],[Sqm]],".",","))</f>
        <v>119.94</v>
      </c>
      <c r="G1689" s="8">
        <f>Table3[[#This Row],[Price_cleaned]]/Table3[[#This Row],[Sqm_cleaned]]</f>
        <v>8754.377188594297</v>
      </c>
      <c r="H1689">
        <v>5</v>
      </c>
    </row>
    <row r="1690" spans="1:8" x14ac:dyDescent="0.2">
      <c r="A1690" t="s">
        <v>5</v>
      </c>
      <c r="B1690" t="s">
        <v>2102</v>
      </c>
      <c r="C1690">
        <f>_xlfn.NUMBERVALUE(MID(Table3[[#This Row],[Price]],2,LEN(Table3[[#This Row],[Price]])-2))</f>
        <v>599000</v>
      </c>
      <c r="D1690" t="s">
        <v>114</v>
      </c>
      <c r="E1690" t="s">
        <v>3372</v>
      </c>
      <c r="F1690">
        <f>_xlfn.NUMBERVALUE(SUBSTITUTE(Table3[[#This Row],[Sqm]],".",","))</f>
        <v>31.31</v>
      </c>
      <c r="G1690" s="8">
        <f>Table3[[#This Row],[Price_cleaned]]/Table3[[#This Row],[Sqm_cleaned]]</f>
        <v>19131.267965506227</v>
      </c>
      <c r="H1690">
        <v>1</v>
      </c>
    </row>
    <row r="1691" spans="1:8" hidden="1" x14ac:dyDescent="0.2">
      <c r="A1691" t="s">
        <v>5</v>
      </c>
      <c r="B1691" t="s">
        <v>2041</v>
      </c>
      <c r="C1691">
        <f>_xlfn.NUMBERVALUE(MID(Table3[[#This Row],[Price]],2,LEN(Table3[[#This Row],[Price]])-2))</f>
        <v>760000</v>
      </c>
      <c r="D1691" t="s">
        <v>114</v>
      </c>
      <c r="E1691" t="s">
        <v>3366</v>
      </c>
      <c r="F1691">
        <f>_xlfn.NUMBERVALUE(SUBSTITUTE(Table3[[#This Row],[Sqm]],".",","))</f>
        <v>122.63</v>
      </c>
      <c r="G1691" s="8">
        <f>Table3[[#This Row],[Price_cleaned]]/Table3[[#This Row],[Sqm_cleaned]]</f>
        <v>6197.5046889015739</v>
      </c>
      <c r="H1691">
        <v>4</v>
      </c>
    </row>
    <row r="1692" spans="1:8" hidden="1" x14ac:dyDescent="0.2">
      <c r="A1692" t="s">
        <v>5</v>
      </c>
      <c r="B1692" t="s">
        <v>2496</v>
      </c>
      <c r="C1692">
        <f>_xlfn.NUMBERVALUE(MID(Table3[[#This Row],[Price]],2,LEN(Table3[[#This Row],[Price]])-2))</f>
        <v>1700000</v>
      </c>
      <c r="D1692" t="s">
        <v>114</v>
      </c>
      <c r="E1692" t="s">
        <v>3373</v>
      </c>
      <c r="F1692">
        <f>_xlfn.NUMBERVALUE(SUBSTITUTE(Table3[[#This Row],[Sqm]],".",","))</f>
        <v>22.62</v>
      </c>
      <c r="G1692" s="8">
        <f>Table3[[#This Row],[Price_cleaned]]/Table3[[#This Row],[Sqm_cleaned]]</f>
        <v>75154.73032714412</v>
      </c>
      <c r="H1692">
        <v>2</v>
      </c>
    </row>
    <row r="1693" spans="1:8" x14ac:dyDescent="0.2">
      <c r="A1693" t="s">
        <v>5</v>
      </c>
      <c r="B1693" t="s">
        <v>2414</v>
      </c>
      <c r="C1693">
        <f>_xlfn.NUMBERVALUE(MID(Table3[[#This Row],[Price]],2,LEN(Table3[[#This Row],[Price]])-2))</f>
        <v>590000</v>
      </c>
      <c r="D1693" t="s">
        <v>114</v>
      </c>
      <c r="E1693" t="s">
        <v>3374</v>
      </c>
      <c r="F1693">
        <f>_xlfn.NUMBERVALUE(SUBSTITUTE(Table3[[#This Row],[Sqm]],".",","))</f>
        <v>86.08</v>
      </c>
      <c r="G1693" s="8">
        <f>Table3[[#This Row],[Price_cleaned]]/Table3[[#This Row],[Sqm_cleaned]]</f>
        <v>6854.0892193308555</v>
      </c>
      <c r="H1693">
        <v>4</v>
      </c>
    </row>
    <row r="1694" spans="1:8" hidden="1" x14ac:dyDescent="0.2">
      <c r="A1694" t="s">
        <v>5</v>
      </c>
      <c r="B1694" t="s">
        <v>2892</v>
      </c>
      <c r="C1694">
        <f>_xlfn.NUMBERVALUE(MID(Table3[[#This Row],[Price]],2,LEN(Table3[[#This Row],[Price]])-2))</f>
        <v>510000</v>
      </c>
      <c r="D1694" t="s">
        <v>114</v>
      </c>
      <c r="E1694" t="s">
        <v>3375</v>
      </c>
      <c r="F1694">
        <f>_xlfn.NUMBERVALUE(SUBSTITUTE(Table3[[#This Row],[Sqm]],".",","))</f>
        <v>16.28</v>
      </c>
      <c r="G1694" s="8">
        <f>Table3[[#This Row],[Price_cleaned]]/Table3[[#This Row],[Sqm_cleaned]]</f>
        <v>31326.781326781325</v>
      </c>
      <c r="H1694">
        <v>1</v>
      </c>
    </row>
    <row r="1695" spans="1:8" hidden="1" x14ac:dyDescent="0.2">
      <c r="A1695" t="s">
        <v>5</v>
      </c>
      <c r="B1695" t="s">
        <v>3376</v>
      </c>
      <c r="C1695">
        <f>_xlfn.NUMBERVALUE(MID(Table3[[#This Row],[Price]],2,LEN(Table3[[#This Row],[Price]])-2))</f>
        <v>2207340</v>
      </c>
      <c r="D1695" t="s">
        <v>114</v>
      </c>
      <c r="E1695" t="s">
        <v>3377</v>
      </c>
      <c r="F1695">
        <f>_xlfn.NUMBERVALUE(SUBSTITUTE(Table3[[#This Row],[Sqm]],".",","))</f>
        <v>50.63</v>
      </c>
      <c r="G1695">
        <f>Table3[[#This Row],[Price_cleaned]]/Table3[[#This Row],[Sqm_cleaned]]</f>
        <v>43597.471854631636</v>
      </c>
      <c r="H1695">
        <v>3</v>
      </c>
    </row>
    <row r="1696" spans="1:8" hidden="1" x14ac:dyDescent="0.2">
      <c r="A1696" t="s">
        <v>5</v>
      </c>
      <c r="B1696" t="s">
        <v>3378</v>
      </c>
      <c r="C1696">
        <f>_xlfn.NUMBERVALUE(MID(Table3[[#This Row],[Price]],2,LEN(Table3[[#This Row],[Price]])-2))</f>
        <v>2039490</v>
      </c>
      <c r="D1696" t="s">
        <v>7</v>
      </c>
      <c r="E1696">
        <v>46</v>
      </c>
      <c r="F1696">
        <f>_xlfn.NUMBERVALUE(SUBSTITUTE(Table3[[#This Row],[Sqm]],".",","))</f>
        <v>46</v>
      </c>
      <c r="G1696">
        <f>Table3[[#This Row],[Price_cleaned]]/Table3[[#This Row],[Sqm_cleaned]]</f>
        <v>44336.739130434784</v>
      </c>
      <c r="H1696">
        <v>2</v>
      </c>
    </row>
    <row r="1697" spans="1:8" hidden="1" x14ac:dyDescent="0.2">
      <c r="A1697" t="s">
        <v>5</v>
      </c>
      <c r="B1697" t="s">
        <v>3379</v>
      </c>
      <c r="C1697">
        <f>_xlfn.NUMBERVALUE(MID(Table3[[#This Row],[Price]],2,LEN(Table3[[#This Row],[Price]])-2))</f>
        <v>2159460</v>
      </c>
      <c r="D1697" t="s">
        <v>114</v>
      </c>
      <c r="E1697" t="s">
        <v>3380</v>
      </c>
      <c r="F1697">
        <f>_xlfn.NUMBERVALUE(SUBSTITUTE(Table3[[#This Row],[Sqm]],".",","))</f>
        <v>56.05</v>
      </c>
      <c r="G1697">
        <f>Table3[[#This Row],[Price_cleaned]]/Table3[[#This Row],[Sqm_cleaned]]</f>
        <v>38527.386262265834</v>
      </c>
      <c r="H1697">
        <v>3</v>
      </c>
    </row>
    <row r="1698" spans="1:8" hidden="1" x14ac:dyDescent="0.2">
      <c r="A1698" t="s">
        <v>5</v>
      </c>
      <c r="B1698" t="s">
        <v>3381</v>
      </c>
      <c r="C1698">
        <f>_xlfn.NUMBERVALUE(MID(Table3[[#This Row],[Price]],2,LEN(Table3[[#This Row],[Price]])-2))</f>
        <v>1443840</v>
      </c>
      <c r="D1698" t="s">
        <v>583</v>
      </c>
      <c r="E1698" t="s">
        <v>367</v>
      </c>
      <c r="F1698">
        <f>_xlfn.NUMBERVALUE(SUBSTITUTE(Table3[[#This Row],[Sqm]],".",","))</f>
        <v>36.5</v>
      </c>
      <c r="G1698">
        <f>Table3[[#This Row],[Price_cleaned]]/Table3[[#This Row],[Sqm_cleaned]]</f>
        <v>39557.260273972606</v>
      </c>
      <c r="H1698">
        <v>2</v>
      </c>
    </row>
    <row r="1699" spans="1:8" hidden="1" x14ac:dyDescent="0.2">
      <c r="A1699" t="s">
        <v>5</v>
      </c>
      <c r="B1699" t="s">
        <v>3382</v>
      </c>
      <c r="C1699">
        <f>_xlfn.NUMBERVALUE(MID(Table3[[#This Row],[Price]],2,LEN(Table3[[#This Row],[Price]])-2))</f>
        <v>1534080</v>
      </c>
      <c r="D1699" t="s">
        <v>583</v>
      </c>
      <c r="E1699" t="s">
        <v>1624</v>
      </c>
      <c r="F1699">
        <f>_xlfn.NUMBERVALUE(SUBSTITUTE(Table3[[#This Row],[Sqm]],".",","))</f>
        <v>35.21</v>
      </c>
      <c r="G1699">
        <f>Table3[[#This Row],[Price_cleaned]]/Table3[[#This Row],[Sqm_cleaned]]</f>
        <v>43569.440499857992</v>
      </c>
      <c r="H1699">
        <v>2</v>
      </c>
    </row>
    <row r="1700" spans="1:8" hidden="1" x14ac:dyDescent="0.2">
      <c r="A1700" t="s">
        <v>5</v>
      </c>
      <c r="B1700" t="s">
        <v>3383</v>
      </c>
      <c r="C1700">
        <f>_xlfn.NUMBERVALUE(MID(Table3[[#This Row],[Price]],2,LEN(Table3[[#This Row],[Price]])-2))</f>
        <v>596790</v>
      </c>
      <c r="D1700" t="s">
        <v>583</v>
      </c>
      <c r="E1700" t="s">
        <v>802</v>
      </c>
      <c r="F1700">
        <f>_xlfn.NUMBERVALUE(SUBSTITUTE(Table3[[#This Row],[Sqm]],".",","))</f>
        <v>68.86</v>
      </c>
      <c r="G1700">
        <f>Table3[[#This Row],[Price_cleaned]]/Table3[[#This Row],[Sqm_cleaned]]</f>
        <v>8666.7150740633169</v>
      </c>
      <c r="H1700">
        <v>3</v>
      </c>
    </row>
    <row r="1701" spans="1:8" hidden="1" x14ac:dyDescent="0.2">
      <c r="A1701" t="s">
        <v>5</v>
      </c>
      <c r="B1701" t="s">
        <v>3384</v>
      </c>
      <c r="C1701">
        <f>_xlfn.NUMBERVALUE(MID(Table3[[#This Row],[Price]],2,LEN(Table3[[#This Row],[Price]])-2))</f>
        <v>1294050</v>
      </c>
      <c r="D1701" t="s">
        <v>583</v>
      </c>
      <c r="E1701" t="s">
        <v>3177</v>
      </c>
      <c r="F1701">
        <f>_xlfn.NUMBERVALUE(SUBSTITUTE(Table3[[#This Row],[Sqm]],".",","))</f>
        <v>42.32</v>
      </c>
      <c r="G1701">
        <f>Table3[[#This Row],[Price_cleaned]]/Table3[[#This Row],[Sqm_cleaned]]</f>
        <v>30577.74102079395</v>
      </c>
      <c r="H1701">
        <v>2</v>
      </c>
    </row>
    <row r="1702" spans="1:8" hidden="1" x14ac:dyDescent="0.2">
      <c r="A1702" t="s">
        <v>5</v>
      </c>
      <c r="B1702" t="s">
        <v>3385</v>
      </c>
      <c r="C1702">
        <f>_xlfn.NUMBERVALUE(MID(Table3[[#This Row],[Price]],2,LEN(Table3[[#This Row],[Price]])-2))</f>
        <v>1919040</v>
      </c>
      <c r="D1702" t="s">
        <v>583</v>
      </c>
      <c r="E1702" t="s">
        <v>1335</v>
      </c>
      <c r="F1702">
        <f>_xlfn.NUMBERVALUE(SUBSTITUTE(Table3[[#This Row],[Sqm]],".",","))</f>
        <v>53.29</v>
      </c>
      <c r="G1702">
        <f>Table3[[#This Row],[Price_cleaned]]/Table3[[#This Row],[Sqm_cleaned]]</f>
        <v>36011.259148057798</v>
      </c>
      <c r="H1702">
        <v>2</v>
      </c>
    </row>
    <row r="1703" spans="1:8" hidden="1" x14ac:dyDescent="0.2">
      <c r="A1703" t="s">
        <v>5</v>
      </c>
      <c r="B1703" t="s">
        <v>3386</v>
      </c>
      <c r="C1703">
        <f>_xlfn.NUMBERVALUE(MID(Table3[[#This Row],[Price]],2,LEN(Table3[[#This Row],[Price]])-2))</f>
        <v>594890</v>
      </c>
      <c r="D1703" t="s">
        <v>583</v>
      </c>
      <c r="E1703" t="s">
        <v>3387</v>
      </c>
      <c r="F1703">
        <f>_xlfn.NUMBERVALUE(SUBSTITUTE(Table3[[#This Row],[Sqm]],".",","))</f>
        <v>60.9</v>
      </c>
      <c r="G1703">
        <f>Table3[[#This Row],[Price_cleaned]]/Table3[[#This Row],[Sqm_cleaned]]</f>
        <v>9768.3087027914607</v>
      </c>
      <c r="H1703">
        <v>3</v>
      </c>
    </row>
    <row r="1704" spans="1:8" hidden="1" x14ac:dyDescent="0.2">
      <c r="A1704" t="s">
        <v>5</v>
      </c>
      <c r="B1704" t="s">
        <v>3388</v>
      </c>
      <c r="C1704">
        <f>_xlfn.NUMBERVALUE(MID(Table3[[#This Row],[Price]],2,LEN(Table3[[#This Row],[Price]])-2))</f>
        <v>2329970</v>
      </c>
      <c r="D1704" t="s">
        <v>583</v>
      </c>
      <c r="E1704" t="s">
        <v>3389</v>
      </c>
      <c r="F1704">
        <f>_xlfn.NUMBERVALUE(SUBSTITUTE(Table3[[#This Row],[Sqm]],".",","))</f>
        <v>71.849999999999994</v>
      </c>
      <c r="G1704">
        <f>Table3[[#This Row],[Price_cleaned]]/Table3[[#This Row],[Sqm_cleaned]]</f>
        <v>32428.253305497568</v>
      </c>
      <c r="H1704">
        <v>3</v>
      </c>
    </row>
    <row r="1705" spans="1:8" hidden="1" x14ac:dyDescent="0.2">
      <c r="A1705" t="s">
        <v>5</v>
      </c>
      <c r="B1705" t="s">
        <v>3390</v>
      </c>
      <c r="C1705">
        <f>_xlfn.NUMBERVALUE(MID(Table3[[#This Row],[Price]],2,LEN(Table3[[#This Row],[Price]])-2))</f>
        <v>326109</v>
      </c>
      <c r="D1705" t="s">
        <v>583</v>
      </c>
      <c r="E1705" t="s">
        <v>3391</v>
      </c>
      <c r="F1705">
        <f>_xlfn.NUMBERVALUE(SUBSTITUTE(Table3[[#This Row],[Sqm]],".",","))</f>
        <v>57.56</v>
      </c>
      <c r="G1705">
        <f>Table3[[#This Row],[Price_cleaned]]/Table3[[#This Row],[Sqm_cleaned]]</f>
        <v>5665.5489923558025</v>
      </c>
      <c r="H1705">
        <v>4</v>
      </c>
    </row>
    <row r="1706" spans="1:8" hidden="1" x14ac:dyDescent="0.2">
      <c r="A1706" t="s">
        <v>5</v>
      </c>
      <c r="B1706" t="s">
        <v>3392</v>
      </c>
      <c r="C1706">
        <f>_xlfn.NUMBERVALUE(MID(Table3[[#This Row],[Price]],2,LEN(Table3[[#This Row],[Price]])-2))</f>
        <v>912448</v>
      </c>
      <c r="D1706" t="s">
        <v>583</v>
      </c>
      <c r="E1706" t="s">
        <v>3393</v>
      </c>
      <c r="F1706">
        <f>_xlfn.NUMBERVALUE(SUBSTITUTE(Table3[[#This Row],[Sqm]],".",","))</f>
        <v>49.53</v>
      </c>
      <c r="G1706">
        <f>Table3[[#This Row],[Price_cleaned]]/Table3[[#This Row],[Sqm_cleaned]]</f>
        <v>18422.128003230366</v>
      </c>
      <c r="H1706">
        <v>3</v>
      </c>
    </row>
    <row r="1707" spans="1:8" hidden="1" x14ac:dyDescent="0.2">
      <c r="A1707" t="s">
        <v>5</v>
      </c>
      <c r="B1707" t="s">
        <v>3394</v>
      </c>
      <c r="C1707">
        <f>_xlfn.NUMBERVALUE(MID(Table3[[#This Row],[Price]],2,LEN(Table3[[#This Row],[Price]])-2))</f>
        <v>237722</v>
      </c>
      <c r="D1707" t="s">
        <v>583</v>
      </c>
      <c r="E1707" t="s">
        <v>1166</v>
      </c>
      <c r="F1707">
        <f>_xlfn.NUMBERVALUE(SUBSTITUTE(Table3[[#This Row],[Sqm]],".",","))</f>
        <v>56.1</v>
      </c>
      <c r="G1707">
        <f>Table3[[#This Row],[Price_cleaned]]/Table3[[#This Row],[Sqm_cleaned]]</f>
        <v>4237.4688057040994</v>
      </c>
      <c r="H1707">
        <v>4</v>
      </c>
    </row>
    <row r="1708" spans="1:8" hidden="1" x14ac:dyDescent="0.2">
      <c r="A1708" t="s">
        <v>5</v>
      </c>
      <c r="B1708" t="s">
        <v>3395</v>
      </c>
      <c r="C1708">
        <f>_xlfn.NUMBERVALUE(MID(Table3[[#This Row],[Price]],2,LEN(Table3[[#This Row],[Price]])-2))</f>
        <v>531615</v>
      </c>
      <c r="D1708" t="s">
        <v>583</v>
      </c>
      <c r="E1708" t="s">
        <v>3396</v>
      </c>
      <c r="F1708">
        <f>_xlfn.NUMBERVALUE(SUBSTITUTE(Table3[[#This Row],[Sqm]],".",","))</f>
        <v>38.04</v>
      </c>
      <c r="G1708">
        <f>Table3[[#This Row],[Price_cleaned]]/Table3[[#This Row],[Sqm_cleaned]]</f>
        <v>13975.157728706625</v>
      </c>
      <c r="H1708">
        <v>2</v>
      </c>
    </row>
    <row r="1709" spans="1:8" hidden="1" x14ac:dyDescent="0.2">
      <c r="A1709" t="s">
        <v>5</v>
      </c>
      <c r="B1709" t="s">
        <v>2342</v>
      </c>
      <c r="C1709">
        <f>_xlfn.NUMBERVALUE(MID(Table3[[#This Row],[Price]],2,LEN(Table3[[#This Row],[Price]])-2))</f>
        <v>550000</v>
      </c>
      <c r="D1709" t="s">
        <v>583</v>
      </c>
      <c r="E1709" t="s">
        <v>3397</v>
      </c>
      <c r="F1709">
        <f>_xlfn.NUMBERVALUE(SUBSTITUTE(Table3[[#This Row],[Sqm]],".",","))</f>
        <v>41.06</v>
      </c>
      <c r="G1709">
        <f>Table3[[#This Row],[Price_cleaned]]/Table3[[#This Row],[Sqm_cleaned]]</f>
        <v>13395.031660983925</v>
      </c>
      <c r="H1709">
        <v>2</v>
      </c>
    </row>
    <row r="1710" spans="1:8" hidden="1" x14ac:dyDescent="0.2">
      <c r="A1710" t="s">
        <v>5</v>
      </c>
      <c r="B1710" t="s">
        <v>3398</v>
      </c>
      <c r="C1710">
        <f>_xlfn.NUMBERVALUE(MID(Table3[[#This Row],[Price]],2,LEN(Table3[[#This Row],[Price]])-2))</f>
        <v>549290</v>
      </c>
      <c r="D1710" t="s">
        <v>583</v>
      </c>
      <c r="E1710" t="s">
        <v>3399</v>
      </c>
      <c r="F1710">
        <f>_xlfn.NUMBERVALUE(SUBSTITUTE(Table3[[#This Row],[Sqm]],".",","))</f>
        <v>90.4</v>
      </c>
      <c r="G1710">
        <f>Table3[[#This Row],[Price_cleaned]]/Table3[[#This Row],[Sqm_cleaned]]</f>
        <v>6076.216814159292</v>
      </c>
      <c r="H1710">
        <v>3</v>
      </c>
    </row>
    <row r="1711" spans="1:8" hidden="1" x14ac:dyDescent="0.2">
      <c r="A1711" t="s">
        <v>5</v>
      </c>
      <c r="B1711" t="s">
        <v>2331</v>
      </c>
      <c r="C1711">
        <f>_xlfn.NUMBERVALUE(MID(Table3[[#This Row],[Price]],2,LEN(Table3[[#This Row],[Price]])-2))</f>
        <v>199000</v>
      </c>
      <c r="D1711" t="s">
        <v>583</v>
      </c>
      <c r="E1711" t="s">
        <v>489</v>
      </c>
      <c r="F1711">
        <f>_xlfn.NUMBERVALUE(SUBSTITUTE(Table3[[#This Row],[Sqm]],".",","))</f>
        <v>77.599999999999994</v>
      </c>
      <c r="G1711">
        <f>Table3[[#This Row],[Price_cleaned]]/Table3[[#This Row],[Sqm_cleaned]]</f>
        <v>2564.432989690722</v>
      </c>
      <c r="H1711">
        <v>4</v>
      </c>
    </row>
    <row r="1712" spans="1:8" hidden="1" x14ac:dyDescent="0.2">
      <c r="A1712" t="s">
        <v>5</v>
      </c>
      <c r="B1712" t="s">
        <v>3297</v>
      </c>
      <c r="C1712">
        <f>_xlfn.NUMBERVALUE(MID(Table3[[#This Row],[Price]],2,LEN(Table3[[#This Row],[Price]])-2))</f>
        <v>229000</v>
      </c>
      <c r="D1712" t="s">
        <v>583</v>
      </c>
      <c r="E1712">
        <v>64</v>
      </c>
      <c r="F1712">
        <f>_xlfn.NUMBERVALUE(SUBSTITUTE(Table3[[#This Row],[Sqm]],".",","))</f>
        <v>64</v>
      </c>
      <c r="G1712">
        <f>Table3[[#This Row],[Price_cleaned]]/Table3[[#This Row],[Sqm_cleaned]]</f>
        <v>3578.125</v>
      </c>
      <c r="H1712">
        <v>3</v>
      </c>
    </row>
    <row r="1713" spans="1:8" hidden="1" x14ac:dyDescent="0.2">
      <c r="A1713" t="s">
        <v>5</v>
      </c>
      <c r="B1713" t="s">
        <v>3400</v>
      </c>
      <c r="C1713">
        <f>_xlfn.NUMBERVALUE(MID(Table3[[#This Row],[Price]],2,LEN(Table3[[#This Row],[Price]])-2))</f>
        <v>578424</v>
      </c>
      <c r="D1713" t="s">
        <v>583</v>
      </c>
      <c r="E1713" t="s">
        <v>3401</v>
      </c>
      <c r="F1713">
        <f>_xlfn.NUMBERVALUE(SUBSTITUTE(Table3[[#This Row],[Sqm]],".",","))</f>
        <v>86.4</v>
      </c>
      <c r="G1713">
        <f>Table3[[#This Row],[Price_cleaned]]/Table3[[#This Row],[Sqm_cleaned]]</f>
        <v>6694.7222222222217</v>
      </c>
      <c r="H1713">
        <v>3</v>
      </c>
    </row>
    <row r="1714" spans="1:8" hidden="1" x14ac:dyDescent="0.2">
      <c r="A1714" t="s">
        <v>5</v>
      </c>
      <c r="B1714" t="s">
        <v>2923</v>
      </c>
      <c r="C1714">
        <f>_xlfn.NUMBERVALUE(MID(Table3[[#This Row],[Price]],2,LEN(Table3[[#This Row],[Price]])-2))</f>
        <v>312000</v>
      </c>
      <c r="D1714" t="s">
        <v>583</v>
      </c>
      <c r="E1714" t="s">
        <v>923</v>
      </c>
      <c r="F1714">
        <f>_xlfn.NUMBERVALUE(SUBSTITUTE(Table3[[#This Row],[Sqm]],".",","))</f>
        <v>60.3</v>
      </c>
      <c r="G1714">
        <f>Table3[[#This Row],[Price_cleaned]]/Table3[[#This Row],[Sqm_cleaned]]</f>
        <v>5174.1293532338314</v>
      </c>
      <c r="H1714">
        <v>3</v>
      </c>
    </row>
    <row r="1715" spans="1:8" hidden="1" x14ac:dyDescent="0.2">
      <c r="A1715" t="s">
        <v>5</v>
      </c>
      <c r="B1715" t="s">
        <v>3402</v>
      </c>
      <c r="C1715">
        <f>_xlfn.NUMBERVALUE(MID(Table3[[#This Row],[Price]],2,LEN(Table3[[#This Row],[Price]])-2))</f>
        <v>373030</v>
      </c>
      <c r="D1715" t="s">
        <v>1156</v>
      </c>
      <c r="E1715">
        <v>87</v>
      </c>
      <c r="F1715">
        <f>_xlfn.NUMBERVALUE(SUBSTITUTE(Table3[[#This Row],[Sqm]],".",","))</f>
        <v>87</v>
      </c>
      <c r="G1715">
        <f>Table3[[#This Row],[Price_cleaned]]/Table3[[#This Row],[Sqm_cleaned]]</f>
        <v>4287.7011494252874</v>
      </c>
      <c r="H1715">
        <v>3</v>
      </c>
    </row>
    <row r="1716" spans="1:8" hidden="1" x14ac:dyDescent="0.2">
      <c r="A1716" t="s">
        <v>5</v>
      </c>
      <c r="B1716" t="s">
        <v>2102</v>
      </c>
      <c r="C1716">
        <f>_xlfn.NUMBERVALUE(MID(Table3[[#This Row],[Price]],2,LEN(Table3[[#This Row],[Price]])-2))</f>
        <v>599000</v>
      </c>
      <c r="D1716" t="s">
        <v>583</v>
      </c>
      <c r="E1716" t="s">
        <v>3403</v>
      </c>
      <c r="F1716">
        <f>_xlfn.NUMBERVALUE(SUBSTITUTE(Table3[[#This Row],[Sqm]],".",","))</f>
        <v>70.209999999999994</v>
      </c>
      <c r="G1716">
        <f>Table3[[#This Row],[Price_cleaned]]/Table3[[#This Row],[Sqm_cleaned]]</f>
        <v>8531.5482125053422</v>
      </c>
      <c r="H1716">
        <v>3</v>
      </c>
    </row>
    <row r="1717" spans="1:8" hidden="1" x14ac:dyDescent="0.2">
      <c r="A1717" t="s">
        <v>5</v>
      </c>
      <c r="B1717" t="s">
        <v>3404</v>
      </c>
      <c r="C1717">
        <f>_xlfn.NUMBERVALUE(MID(Table3[[#This Row],[Price]],2,LEN(Table3[[#This Row],[Price]])-2))</f>
        <v>474500</v>
      </c>
      <c r="D1717" t="s">
        <v>583</v>
      </c>
      <c r="E1717" t="s">
        <v>536</v>
      </c>
      <c r="F1717">
        <f>_xlfn.NUMBERVALUE(SUBSTITUTE(Table3[[#This Row],[Sqm]],".",","))</f>
        <v>59.9</v>
      </c>
      <c r="G1717">
        <f>Table3[[#This Row],[Price_cleaned]]/Table3[[#This Row],[Sqm_cleaned]]</f>
        <v>7921.5358931552591</v>
      </c>
      <c r="H1717">
        <v>3</v>
      </c>
    </row>
    <row r="1718" spans="1:8" hidden="1" x14ac:dyDescent="0.2">
      <c r="A1718" t="s">
        <v>5</v>
      </c>
      <c r="B1718" t="s">
        <v>2227</v>
      </c>
      <c r="C1718">
        <f>_xlfn.NUMBERVALUE(MID(Table3[[#This Row],[Price]],2,LEN(Table3[[#This Row],[Price]])-2))</f>
        <v>345000</v>
      </c>
      <c r="D1718" t="s">
        <v>583</v>
      </c>
      <c r="E1718" t="s">
        <v>3405</v>
      </c>
      <c r="F1718">
        <f>_xlfn.NUMBERVALUE(SUBSTITUTE(Table3[[#This Row],[Sqm]],".",","))</f>
        <v>48.97</v>
      </c>
      <c r="G1718">
        <f>Table3[[#This Row],[Price_cleaned]]/Table3[[#This Row],[Sqm_cleaned]]</f>
        <v>7045.1296712272824</v>
      </c>
      <c r="H1718">
        <v>2</v>
      </c>
    </row>
    <row r="1719" spans="1:8" hidden="1" x14ac:dyDescent="0.2">
      <c r="A1719" t="s">
        <v>5</v>
      </c>
      <c r="B1719" t="s">
        <v>1658</v>
      </c>
      <c r="C1719">
        <f>_xlfn.NUMBERVALUE(MID(Table3[[#This Row],[Price]],2,LEN(Table3[[#This Row],[Price]])-2))</f>
        <v>285000</v>
      </c>
      <c r="D1719" t="s">
        <v>583</v>
      </c>
      <c r="E1719" t="s">
        <v>3406</v>
      </c>
      <c r="F1719">
        <f>_xlfn.NUMBERVALUE(SUBSTITUTE(Table3[[#This Row],[Sqm]],".",","))</f>
        <v>67.290000000000006</v>
      </c>
      <c r="G1719">
        <f>Table3[[#This Row],[Price_cleaned]]/Table3[[#This Row],[Sqm_cleaned]]</f>
        <v>4235.3990191707535</v>
      </c>
      <c r="H1719">
        <v>3</v>
      </c>
    </row>
    <row r="1720" spans="1:8" hidden="1" x14ac:dyDescent="0.2">
      <c r="A1720" t="s">
        <v>5</v>
      </c>
      <c r="B1720" t="s">
        <v>2943</v>
      </c>
      <c r="C1720">
        <f>_xlfn.NUMBERVALUE(MID(Table3[[#This Row],[Price]],2,LEN(Table3[[#This Row],[Price]])-2))</f>
        <v>335000</v>
      </c>
      <c r="D1720" t="s">
        <v>583</v>
      </c>
      <c r="E1720" t="s">
        <v>156</v>
      </c>
      <c r="F1720">
        <f>_xlfn.NUMBERVALUE(SUBSTITUTE(Table3[[#This Row],[Sqm]],".",","))</f>
        <v>37.700000000000003</v>
      </c>
      <c r="G1720">
        <f>Table3[[#This Row],[Price_cleaned]]/Table3[[#This Row],[Sqm_cleaned]]</f>
        <v>8885.9416445623337</v>
      </c>
      <c r="H1720">
        <v>2</v>
      </c>
    </row>
    <row r="1721" spans="1:8" hidden="1" x14ac:dyDescent="0.2">
      <c r="A1721" t="s">
        <v>5</v>
      </c>
      <c r="B1721" t="s">
        <v>3407</v>
      </c>
      <c r="C1721">
        <f>_xlfn.NUMBERVALUE(MID(Table3[[#This Row],[Price]],2,LEN(Table3[[#This Row],[Price]])-2))</f>
        <v>349110</v>
      </c>
      <c r="D1721" t="s">
        <v>583</v>
      </c>
      <c r="E1721" t="s">
        <v>3408</v>
      </c>
      <c r="F1721">
        <f>_xlfn.NUMBERVALUE(SUBSTITUTE(Table3[[#This Row],[Sqm]],".",","))</f>
        <v>70.260000000000005</v>
      </c>
      <c r="G1721">
        <f>Table3[[#This Row],[Price_cleaned]]/Table3[[#This Row],[Sqm_cleaned]]</f>
        <v>4968.8300597779671</v>
      </c>
      <c r="H1721">
        <v>3</v>
      </c>
    </row>
    <row r="1722" spans="1:8" hidden="1" x14ac:dyDescent="0.2">
      <c r="A1722" t="s">
        <v>5</v>
      </c>
      <c r="B1722" t="s">
        <v>3409</v>
      </c>
      <c r="C1722">
        <f>_xlfn.NUMBERVALUE(MID(Table3[[#This Row],[Price]],2,LEN(Table3[[#This Row],[Price]])-2))</f>
        <v>328480</v>
      </c>
      <c r="D1722" t="s">
        <v>583</v>
      </c>
      <c r="E1722" t="s">
        <v>3410</v>
      </c>
      <c r="F1722">
        <f>_xlfn.NUMBERVALUE(SUBSTITUTE(Table3[[#This Row],[Sqm]],".",","))</f>
        <v>87.44</v>
      </c>
      <c r="G1722">
        <f>Table3[[#This Row],[Price_cleaned]]/Table3[[#This Row],[Sqm_cleaned]]</f>
        <v>3756.6331198536141</v>
      </c>
      <c r="H1722">
        <v>3</v>
      </c>
    </row>
    <row r="1723" spans="1:8" hidden="1" x14ac:dyDescent="0.2">
      <c r="A1723" t="s">
        <v>5</v>
      </c>
      <c r="B1723" t="s">
        <v>2368</v>
      </c>
      <c r="C1723">
        <f>_xlfn.NUMBERVALUE(MID(Table3[[#This Row],[Price]],2,LEN(Table3[[#This Row],[Price]])-2))</f>
        <v>465000</v>
      </c>
      <c r="D1723" t="s">
        <v>1156</v>
      </c>
      <c r="E1723" t="s">
        <v>3411</v>
      </c>
      <c r="F1723">
        <f>_xlfn.NUMBERVALUE(SUBSTITUTE(Table3[[#This Row],[Sqm]],".",","))</f>
        <v>53.39</v>
      </c>
      <c r="G1723">
        <f>Table3[[#This Row],[Price_cleaned]]/Table3[[#This Row],[Sqm_cleaned]]</f>
        <v>8709.4961603296488</v>
      </c>
      <c r="H1723">
        <v>3</v>
      </c>
    </row>
    <row r="1724" spans="1:8" hidden="1" x14ac:dyDescent="0.2">
      <c r="A1724" t="s">
        <v>5</v>
      </c>
      <c r="B1724" t="s">
        <v>2835</v>
      </c>
      <c r="C1724">
        <f>_xlfn.NUMBERVALUE(MID(Table3[[#This Row],[Price]],2,LEN(Table3[[#This Row],[Price]])-2))</f>
        <v>389000</v>
      </c>
      <c r="D1724" t="s">
        <v>3412</v>
      </c>
      <c r="E1724">
        <v>67</v>
      </c>
      <c r="F1724">
        <f>_xlfn.NUMBERVALUE(SUBSTITUTE(Table3[[#This Row],[Sqm]],".",","))</f>
        <v>67</v>
      </c>
      <c r="G1724">
        <f>Table3[[#This Row],[Price_cleaned]]/Table3[[#This Row],[Sqm_cleaned]]</f>
        <v>5805.9701492537315</v>
      </c>
      <c r="H1724">
        <v>3</v>
      </c>
    </row>
    <row r="1725" spans="1:8" hidden="1" x14ac:dyDescent="0.2">
      <c r="A1725" t="s">
        <v>5</v>
      </c>
      <c r="B1725" t="s">
        <v>3413</v>
      </c>
      <c r="C1725">
        <f>_xlfn.NUMBERVALUE(MID(Table3[[#This Row],[Price]],2,LEN(Table3[[#This Row],[Price]])-2))</f>
        <v>378000</v>
      </c>
      <c r="D1725" t="s">
        <v>323</v>
      </c>
      <c r="E1725">
        <v>122</v>
      </c>
      <c r="F1725">
        <f>_xlfn.NUMBERVALUE(SUBSTITUTE(Table3[[#This Row],[Sqm]],".",","))</f>
        <v>122</v>
      </c>
      <c r="G1725">
        <f>Table3[[#This Row],[Price_cleaned]]/Table3[[#This Row],[Sqm_cleaned]]</f>
        <v>3098.3606557377047</v>
      </c>
      <c r="H1725">
        <v>4</v>
      </c>
    </row>
    <row r="1726" spans="1:8" hidden="1" x14ac:dyDescent="0.2">
      <c r="A1726" t="s">
        <v>5</v>
      </c>
      <c r="B1726" t="s">
        <v>3356</v>
      </c>
      <c r="C1726">
        <f>_xlfn.NUMBERVALUE(MID(Table3[[#This Row],[Price]],2,LEN(Table3[[#This Row],[Price]])-2))</f>
        <v>310000</v>
      </c>
      <c r="D1726" t="s">
        <v>1289</v>
      </c>
      <c r="E1726" t="s">
        <v>3414</v>
      </c>
      <c r="F1726">
        <f>_xlfn.NUMBERVALUE(SUBSTITUTE(Table3[[#This Row],[Sqm]],".",","))</f>
        <v>86.01</v>
      </c>
      <c r="G1726">
        <f>Table3[[#This Row],[Price_cleaned]]/Table3[[#This Row],[Sqm_cleaned]]</f>
        <v>3604.2320660388323</v>
      </c>
      <c r="H1726">
        <v>4</v>
      </c>
    </row>
    <row r="1727" spans="1:8" hidden="1" x14ac:dyDescent="0.2">
      <c r="A1727" t="s">
        <v>5</v>
      </c>
      <c r="B1727" t="s">
        <v>3415</v>
      </c>
      <c r="C1727">
        <f>_xlfn.NUMBERVALUE(MID(Table3[[#This Row],[Price]],2,LEN(Table3[[#This Row],[Price]])-2))</f>
        <v>259000</v>
      </c>
      <c r="D1727" t="s">
        <v>1160</v>
      </c>
      <c r="E1727" t="s">
        <v>3416</v>
      </c>
      <c r="F1727">
        <f>_xlfn.NUMBERVALUE(SUBSTITUTE(Table3[[#This Row],[Sqm]],".",","))</f>
        <v>47.26</v>
      </c>
      <c r="G1727">
        <f>Table3[[#This Row],[Price_cleaned]]/Table3[[#This Row],[Sqm_cleaned]]</f>
        <v>5480.3216250528994</v>
      </c>
      <c r="H1727">
        <v>2</v>
      </c>
    </row>
    <row r="1728" spans="1:8" x14ac:dyDescent="0.2">
      <c r="A1728" t="s">
        <v>5</v>
      </c>
      <c r="B1728" t="s">
        <v>2840</v>
      </c>
      <c r="C1728">
        <f>_xlfn.NUMBERVALUE(MID(Table3[[#This Row],[Price]],2,LEN(Table3[[#This Row],[Price]])-2))</f>
        <v>349000</v>
      </c>
      <c r="D1728" t="s">
        <v>114</v>
      </c>
      <c r="E1728">
        <v>33</v>
      </c>
      <c r="F1728">
        <f>_xlfn.NUMBERVALUE(SUBSTITUTE(Table3[[#This Row],[Sqm]],".",","))</f>
        <v>33</v>
      </c>
      <c r="G1728" s="8">
        <f>Table3[[#This Row],[Price_cleaned]]/Table3[[#This Row],[Sqm_cleaned]]</f>
        <v>10575.757575757576</v>
      </c>
      <c r="H1728">
        <v>1</v>
      </c>
    </row>
    <row r="1729" spans="1:8" x14ac:dyDescent="0.2">
      <c r="A1729" t="s">
        <v>5</v>
      </c>
      <c r="B1729" t="s">
        <v>3417</v>
      </c>
      <c r="C1729">
        <f>_xlfn.NUMBERVALUE(MID(Table3[[#This Row],[Price]],2,LEN(Table3[[#This Row],[Price]])-2))</f>
        <v>463386</v>
      </c>
      <c r="D1729" t="s">
        <v>114</v>
      </c>
      <c r="E1729">
        <v>63</v>
      </c>
      <c r="F1729">
        <f>_xlfn.NUMBERVALUE(SUBSTITUTE(Table3[[#This Row],[Sqm]],".",","))</f>
        <v>63</v>
      </c>
      <c r="G1729" s="8">
        <f>Table3[[#This Row],[Price_cleaned]]/Table3[[#This Row],[Sqm_cleaned]]</f>
        <v>7355.333333333333</v>
      </c>
      <c r="H1729">
        <v>3</v>
      </c>
    </row>
    <row r="1730" spans="1:8" x14ac:dyDescent="0.2">
      <c r="A1730" t="s">
        <v>5</v>
      </c>
      <c r="B1730" t="s">
        <v>3418</v>
      </c>
      <c r="C1730">
        <f>_xlfn.NUMBERVALUE(MID(Table3[[#This Row],[Price]],2,LEN(Table3[[#This Row],[Price]])-2))</f>
        <v>419300</v>
      </c>
      <c r="D1730" t="s">
        <v>114</v>
      </c>
      <c r="E1730" t="s">
        <v>3419</v>
      </c>
      <c r="F1730">
        <f>_xlfn.NUMBERVALUE(SUBSTITUTE(Table3[[#This Row],[Sqm]],".",","))</f>
        <v>67.58</v>
      </c>
      <c r="G1730" s="8">
        <f>Table3[[#This Row],[Price_cleaned]]/Table3[[#This Row],[Sqm_cleaned]]</f>
        <v>6204.4983722994966</v>
      </c>
      <c r="H1730">
        <v>3</v>
      </c>
    </row>
    <row r="1731" spans="1:8" x14ac:dyDescent="0.2">
      <c r="A1731" t="s">
        <v>5</v>
      </c>
      <c r="B1731" t="s">
        <v>3420</v>
      </c>
      <c r="C1731">
        <f>_xlfn.NUMBERVALUE(MID(Table3[[#This Row],[Price]],2,LEN(Table3[[#This Row],[Price]])-2))</f>
        <v>352584</v>
      </c>
      <c r="D1731" t="s">
        <v>114</v>
      </c>
      <c r="E1731">
        <v>63</v>
      </c>
      <c r="F1731">
        <f>_xlfn.NUMBERVALUE(SUBSTITUTE(Table3[[#This Row],[Sqm]],".",","))</f>
        <v>63</v>
      </c>
      <c r="G1731" s="8">
        <f>Table3[[#This Row],[Price_cleaned]]/Table3[[#This Row],[Sqm_cleaned]]</f>
        <v>5596.5714285714284</v>
      </c>
      <c r="H1731">
        <v>3</v>
      </c>
    </row>
    <row r="1732" spans="1:8" x14ac:dyDescent="0.2">
      <c r="A1732" t="s">
        <v>5</v>
      </c>
      <c r="B1732" t="s">
        <v>3421</v>
      </c>
      <c r="C1732">
        <f>_xlfn.NUMBERVALUE(MID(Table3[[#This Row],[Price]],2,LEN(Table3[[#This Row],[Price]])-2))</f>
        <v>471030</v>
      </c>
      <c r="D1732" t="s">
        <v>114</v>
      </c>
      <c r="E1732">
        <v>43</v>
      </c>
      <c r="F1732">
        <f>_xlfn.NUMBERVALUE(SUBSTITUTE(Table3[[#This Row],[Sqm]],".",","))</f>
        <v>43</v>
      </c>
      <c r="G1732" s="8">
        <f>Table3[[#This Row],[Price_cleaned]]/Table3[[#This Row],[Sqm_cleaned]]</f>
        <v>10954.186046511628</v>
      </c>
      <c r="H1732">
        <v>2</v>
      </c>
    </row>
    <row r="1733" spans="1:8" hidden="1" x14ac:dyDescent="0.2">
      <c r="A1733" t="s">
        <v>5</v>
      </c>
      <c r="B1733" t="s">
        <v>3112</v>
      </c>
      <c r="C1733">
        <f>_xlfn.NUMBERVALUE(MID(Table3[[#This Row],[Price]],2,LEN(Table3[[#This Row],[Price]])-2))</f>
        <v>205000</v>
      </c>
      <c r="D1733" t="s">
        <v>114</v>
      </c>
      <c r="E1733" t="s">
        <v>3422</v>
      </c>
      <c r="F1733">
        <f>_xlfn.NUMBERVALUE(SUBSTITUTE(Table3[[#This Row],[Sqm]],".",","))</f>
        <v>77.459999999999994</v>
      </c>
      <c r="G1733" s="8">
        <f>Table3[[#This Row],[Price_cleaned]]/Table3[[#This Row],[Sqm_cleaned]]</f>
        <v>2646.5272398657376</v>
      </c>
      <c r="H1733">
        <v>3</v>
      </c>
    </row>
    <row r="1734" spans="1:8" x14ac:dyDescent="0.2">
      <c r="A1734" t="s">
        <v>5</v>
      </c>
      <c r="B1734" t="s">
        <v>3135</v>
      </c>
      <c r="C1734">
        <f>_xlfn.NUMBERVALUE(MID(Table3[[#This Row],[Price]],2,LEN(Table3[[#This Row],[Price]])-2))</f>
        <v>379000</v>
      </c>
      <c r="D1734" t="s">
        <v>114</v>
      </c>
      <c r="E1734" t="s">
        <v>3423</v>
      </c>
      <c r="F1734">
        <f>_xlfn.NUMBERVALUE(SUBSTITUTE(Table3[[#This Row],[Sqm]],".",","))</f>
        <v>68.650000000000006</v>
      </c>
      <c r="G1734" s="8">
        <f>Table3[[#This Row],[Price_cleaned]]/Table3[[#This Row],[Sqm_cleaned]]</f>
        <v>5520.7574654042237</v>
      </c>
      <c r="H1734">
        <v>3</v>
      </c>
    </row>
    <row r="1735" spans="1:8" x14ac:dyDescent="0.2">
      <c r="A1735" t="s">
        <v>5</v>
      </c>
      <c r="B1735" t="s">
        <v>3424</v>
      </c>
      <c r="C1735">
        <f>_xlfn.NUMBERVALUE(MID(Table3[[#This Row],[Price]],2,LEN(Table3[[#This Row],[Price]])-2))</f>
        <v>568360</v>
      </c>
      <c r="D1735" t="s">
        <v>114</v>
      </c>
      <c r="E1735" t="s">
        <v>707</v>
      </c>
      <c r="F1735">
        <f>_xlfn.NUMBERVALUE(SUBSTITUTE(Table3[[#This Row],[Sqm]],".",","))</f>
        <v>54.83</v>
      </c>
      <c r="G1735" s="8">
        <f>Table3[[#This Row],[Price_cleaned]]/Table3[[#This Row],[Sqm_cleaned]]</f>
        <v>10365.858106875798</v>
      </c>
      <c r="H1735">
        <v>2</v>
      </c>
    </row>
    <row r="1736" spans="1:8" x14ac:dyDescent="0.2">
      <c r="A1736" t="s">
        <v>5</v>
      </c>
      <c r="B1736" t="s">
        <v>2271</v>
      </c>
      <c r="C1736">
        <f>_xlfn.NUMBERVALUE(MID(Table3[[#This Row],[Price]],2,LEN(Table3[[#This Row],[Price]])-2))</f>
        <v>350000</v>
      </c>
      <c r="D1736" t="s">
        <v>114</v>
      </c>
      <c r="E1736" t="s">
        <v>3425</v>
      </c>
      <c r="F1736">
        <f>_xlfn.NUMBERVALUE(SUBSTITUTE(Table3[[#This Row],[Sqm]],".",","))</f>
        <v>38.53</v>
      </c>
      <c r="G1736" s="8">
        <f>Table3[[#This Row],[Price_cleaned]]/Table3[[#This Row],[Sqm_cleaned]]</f>
        <v>9083.8307812094463</v>
      </c>
      <c r="H1736">
        <v>1</v>
      </c>
    </row>
    <row r="1737" spans="1:8" hidden="1" x14ac:dyDescent="0.2">
      <c r="A1737" t="s">
        <v>5</v>
      </c>
      <c r="B1737" t="s">
        <v>2122</v>
      </c>
      <c r="C1737">
        <f>_xlfn.NUMBERVALUE(MID(Table3[[#This Row],[Price]],2,LEN(Table3[[#This Row],[Price]])-2))</f>
        <v>265000</v>
      </c>
      <c r="D1737" t="s">
        <v>114</v>
      </c>
      <c r="E1737">
        <v>61</v>
      </c>
      <c r="F1737">
        <f>_xlfn.NUMBERVALUE(SUBSTITUTE(Table3[[#This Row],[Sqm]],".",","))</f>
        <v>61</v>
      </c>
      <c r="G1737" s="8">
        <f>Table3[[#This Row],[Price_cleaned]]/Table3[[#This Row],[Sqm_cleaned]]</f>
        <v>4344.2622950819668</v>
      </c>
      <c r="H1737">
        <v>3</v>
      </c>
    </row>
    <row r="1738" spans="1:8" x14ac:dyDescent="0.2">
      <c r="A1738" t="s">
        <v>5</v>
      </c>
      <c r="B1738" t="s">
        <v>3426</v>
      </c>
      <c r="C1738">
        <f>_xlfn.NUMBERVALUE(MID(Table3[[#This Row],[Price]],2,LEN(Table3[[#This Row],[Price]])-2))</f>
        <v>558769</v>
      </c>
      <c r="D1738" t="s">
        <v>114</v>
      </c>
      <c r="E1738" t="s">
        <v>1771</v>
      </c>
      <c r="F1738">
        <f>_xlfn.NUMBERVALUE(SUBSTITUTE(Table3[[#This Row],[Sqm]],".",","))</f>
        <v>44.3</v>
      </c>
      <c r="G1738" s="8">
        <f>Table3[[#This Row],[Price_cleaned]]/Table3[[#This Row],[Sqm_cleaned]]</f>
        <v>12613.29571106095</v>
      </c>
      <c r="H1738">
        <v>3</v>
      </c>
    </row>
    <row r="1739" spans="1:8" x14ac:dyDescent="0.2">
      <c r="A1739" t="s">
        <v>5</v>
      </c>
      <c r="B1739" t="s">
        <v>2562</v>
      </c>
      <c r="C1739">
        <f>_xlfn.NUMBERVALUE(MID(Table3[[#This Row],[Price]],2,LEN(Table3[[#This Row],[Price]])-2))</f>
        <v>775000</v>
      </c>
      <c r="D1739" t="s">
        <v>114</v>
      </c>
      <c r="E1739">
        <v>102</v>
      </c>
      <c r="F1739">
        <f>_xlfn.NUMBERVALUE(SUBSTITUTE(Table3[[#This Row],[Sqm]],".",","))</f>
        <v>102</v>
      </c>
      <c r="G1739" s="8">
        <f>Table3[[#This Row],[Price_cleaned]]/Table3[[#This Row],[Sqm_cleaned]]</f>
        <v>7598.0392156862745</v>
      </c>
      <c r="H1739">
        <v>3</v>
      </c>
    </row>
    <row r="1740" spans="1:8" hidden="1" x14ac:dyDescent="0.2">
      <c r="A1740" t="s">
        <v>5</v>
      </c>
      <c r="B1740" t="s">
        <v>3111</v>
      </c>
      <c r="C1740">
        <f>_xlfn.NUMBERVALUE(MID(Table3[[#This Row],[Price]],2,LEN(Table3[[#This Row],[Price]])-2))</f>
        <v>299000</v>
      </c>
      <c r="D1740" t="s">
        <v>3427</v>
      </c>
      <c r="E1740" t="s">
        <v>3428</v>
      </c>
      <c r="F1740">
        <f>_xlfn.NUMBERVALUE(SUBSTITUTE(Table3[[#This Row],[Sqm]],".",","))</f>
        <v>38.26</v>
      </c>
      <c r="G1740">
        <f>Table3[[#This Row],[Price_cleaned]]/Table3[[#This Row],[Sqm_cleaned]]</f>
        <v>7814.9503397804501</v>
      </c>
      <c r="H1740">
        <v>2</v>
      </c>
    </row>
    <row r="1741" spans="1:8" hidden="1" x14ac:dyDescent="0.2">
      <c r="A1741" t="s">
        <v>5</v>
      </c>
      <c r="B1741" t="s">
        <v>2071</v>
      </c>
      <c r="C1741">
        <f>_xlfn.NUMBERVALUE(MID(Table3[[#This Row],[Price]],2,LEN(Table3[[#This Row],[Price]])-2))</f>
        <v>415000</v>
      </c>
      <c r="D1741" t="s">
        <v>3427</v>
      </c>
      <c r="E1741" t="s">
        <v>3429</v>
      </c>
      <c r="F1741">
        <f>_xlfn.NUMBERVALUE(SUBSTITUTE(Table3[[#This Row],[Sqm]],".",","))</f>
        <v>35.67</v>
      </c>
      <c r="G1741">
        <f>Table3[[#This Row],[Price_cleaned]]/Table3[[#This Row],[Sqm_cleaned]]</f>
        <v>11634.426689094476</v>
      </c>
      <c r="H1741">
        <v>2</v>
      </c>
    </row>
    <row r="1742" spans="1:8" hidden="1" x14ac:dyDescent="0.2">
      <c r="A1742" t="s">
        <v>5</v>
      </c>
      <c r="B1742" t="s">
        <v>2251</v>
      </c>
      <c r="C1742">
        <f>_xlfn.NUMBERVALUE(MID(Table3[[#This Row],[Price]],2,LEN(Table3[[#This Row],[Price]])-2))</f>
        <v>690000</v>
      </c>
      <c r="D1742" t="s">
        <v>3427</v>
      </c>
      <c r="E1742" t="s">
        <v>3430</v>
      </c>
      <c r="F1742">
        <f>_xlfn.NUMBERVALUE(SUBSTITUTE(Table3[[#This Row],[Sqm]],".",","))</f>
        <v>27.47</v>
      </c>
      <c r="G1742">
        <f>Table3[[#This Row],[Price_cleaned]]/Table3[[#This Row],[Sqm_cleaned]]</f>
        <v>25118.310884601386</v>
      </c>
      <c r="H1742">
        <v>2</v>
      </c>
    </row>
    <row r="1743" spans="1:8" hidden="1" x14ac:dyDescent="0.2">
      <c r="A1743" t="s">
        <v>5</v>
      </c>
      <c r="B1743" t="s">
        <v>2239</v>
      </c>
      <c r="C1743">
        <f>_xlfn.NUMBERVALUE(MID(Table3[[#This Row],[Price]],2,LEN(Table3[[#This Row],[Price]])-2))</f>
        <v>655000</v>
      </c>
      <c r="D1743" t="s">
        <v>3431</v>
      </c>
      <c r="E1743" t="s">
        <v>3429</v>
      </c>
      <c r="F1743">
        <f>_xlfn.NUMBERVALUE(SUBSTITUTE(Table3[[#This Row],[Sqm]],".",","))</f>
        <v>35.67</v>
      </c>
      <c r="G1743">
        <f>Table3[[#This Row],[Price_cleaned]]/Table3[[#This Row],[Sqm_cleaned]]</f>
        <v>18362.769834594896</v>
      </c>
      <c r="H1743">
        <v>2</v>
      </c>
    </row>
    <row r="1744" spans="1:8" hidden="1" x14ac:dyDescent="0.2">
      <c r="A1744" t="s">
        <v>5</v>
      </c>
      <c r="B1744" t="s">
        <v>3432</v>
      </c>
      <c r="C1744">
        <f>_xlfn.NUMBERVALUE(MID(Table3[[#This Row],[Price]],2,LEN(Table3[[#This Row],[Price]])-2))</f>
        <v>773000</v>
      </c>
      <c r="D1744" t="s">
        <v>3431</v>
      </c>
      <c r="E1744" t="s">
        <v>3428</v>
      </c>
      <c r="F1744">
        <f>_xlfn.NUMBERVALUE(SUBSTITUTE(Table3[[#This Row],[Sqm]],".",","))</f>
        <v>38.26</v>
      </c>
      <c r="G1744">
        <f>Table3[[#This Row],[Price_cleaned]]/Table3[[#This Row],[Sqm_cleaned]]</f>
        <v>20203.868269733404</v>
      </c>
      <c r="H1744">
        <v>2</v>
      </c>
    </row>
    <row r="1745" spans="1:8" hidden="1" x14ac:dyDescent="0.2">
      <c r="A1745" t="s">
        <v>5</v>
      </c>
      <c r="B1745" t="s">
        <v>3433</v>
      </c>
      <c r="C1745">
        <f>_xlfn.NUMBERVALUE(MID(Table3[[#This Row],[Price]],2,LEN(Table3[[#This Row],[Price]])-2))</f>
        <v>538000</v>
      </c>
      <c r="D1745" t="s">
        <v>3431</v>
      </c>
      <c r="E1745" t="s">
        <v>3430</v>
      </c>
      <c r="F1745">
        <f>_xlfn.NUMBERVALUE(SUBSTITUTE(Table3[[#This Row],[Sqm]],".",","))</f>
        <v>27.47</v>
      </c>
      <c r="G1745">
        <f>Table3[[#This Row],[Price_cleaned]]/Table3[[#This Row],[Sqm_cleaned]]</f>
        <v>19585.001820167457</v>
      </c>
      <c r="H1745">
        <v>2</v>
      </c>
    </row>
    <row r="1746" spans="1:8" hidden="1" x14ac:dyDescent="0.2">
      <c r="A1746" t="s">
        <v>5</v>
      </c>
      <c r="B1746" t="s">
        <v>3434</v>
      </c>
      <c r="C1746">
        <f>_xlfn.NUMBERVALUE(MID(Table3[[#This Row],[Price]],2,LEN(Table3[[#This Row],[Price]])-2))</f>
        <v>929520</v>
      </c>
      <c r="D1746" t="s">
        <v>3435</v>
      </c>
      <c r="E1746">
        <v>61</v>
      </c>
      <c r="F1746">
        <f>_xlfn.NUMBERVALUE(SUBSTITUTE(Table3[[#This Row],[Sqm]],".",","))</f>
        <v>61</v>
      </c>
      <c r="G1746">
        <f>Table3[[#This Row],[Price_cleaned]]/Table3[[#This Row],[Sqm_cleaned]]</f>
        <v>15238.032786885246</v>
      </c>
      <c r="H1746">
        <v>3</v>
      </c>
    </row>
    <row r="1747" spans="1:8" hidden="1" x14ac:dyDescent="0.2">
      <c r="A1747" t="s">
        <v>5</v>
      </c>
      <c r="B1747" t="s">
        <v>3436</v>
      </c>
      <c r="C1747">
        <f>_xlfn.NUMBERVALUE(MID(Table3[[#This Row],[Price]],2,LEN(Table3[[#This Row],[Price]])-2))</f>
        <v>686500</v>
      </c>
      <c r="D1747" t="s">
        <v>3435</v>
      </c>
      <c r="E1747">
        <v>71</v>
      </c>
      <c r="F1747">
        <f>_xlfn.NUMBERVALUE(SUBSTITUTE(Table3[[#This Row],[Sqm]],".",","))</f>
        <v>71</v>
      </c>
      <c r="G1747">
        <f>Table3[[#This Row],[Price_cleaned]]/Table3[[#This Row],[Sqm_cleaned]]</f>
        <v>9669.0140845070418</v>
      </c>
      <c r="H1747">
        <v>3</v>
      </c>
    </row>
    <row r="1748" spans="1:8" hidden="1" x14ac:dyDescent="0.2">
      <c r="A1748" t="s">
        <v>5</v>
      </c>
      <c r="B1748" t="s">
        <v>3437</v>
      </c>
      <c r="C1748">
        <f>_xlfn.NUMBERVALUE(MID(Table3[[#This Row],[Price]],2,LEN(Table3[[#This Row],[Price]])-2))</f>
        <v>531851</v>
      </c>
      <c r="D1748" t="s">
        <v>3435</v>
      </c>
      <c r="E1748" t="s">
        <v>3438</v>
      </c>
      <c r="F1748">
        <f>_xlfn.NUMBERVALUE(SUBSTITUTE(Table3[[#This Row],[Sqm]],".",","))</f>
        <v>52.51</v>
      </c>
      <c r="G1748">
        <f>Table3[[#This Row],[Price_cleaned]]/Table3[[#This Row],[Sqm_cleaned]]</f>
        <v>10128.565987430966</v>
      </c>
      <c r="H1748">
        <v>2</v>
      </c>
    </row>
    <row r="1749" spans="1:8" hidden="1" x14ac:dyDescent="0.2">
      <c r="A1749" t="s">
        <v>5</v>
      </c>
      <c r="B1749" t="s">
        <v>3439</v>
      </c>
      <c r="C1749">
        <f>_xlfn.NUMBERVALUE(MID(Table3[[#This Row],[Price]],2,LEN(Table3[[#This Row],[Price]])-2))</f>
        <v>404565</v>
      </c>
      <c r="D1749" t="s">
        <v>3440</v>
      </c>
      <c r="E1749" t="s">
        <v>3441</v>
      </c>
      <c r="F1749">
        <f>_xlfn.NUMBERVALUE(SUBSTITUTE(Table3[[#This Row],[Sqm]],".",","))</f>
        <v>78.900000000000006</v>
      </c>
      <c r="G1749">
        <f>Table3[[#This Row],[Price_cleaned]]/Table3[[#This Row],[Sqm_cleaned]]</f>
        <v>5127.5665399239542</v>
      </c>
      <c r="H1749">
        <v>3</v>
      </c>
    </row>
    <row r="1750" spans="1:8" hidden="1" x14ac:dyDescent="0.2">
      <c r="A1750" t="s">
        <v>5</v>
      </c>
      <c r="B1750" t="s">
        <v>2080</v>
      </c>
      <c r="C1750">
        <f>_xlfn.NUMBERVALUE(MID(Table3[[#This Row],[Price]],2,LEN(Table3[[#This Row],[Price]])-2))</f>
        <v>629000</v>
      </c>
      <c r="D1750" t="s">
        <v>3440</v>
      </c>
      <c r="E1750" t="s">
        <v>3441</v>
      </c>
      <c r="F1750">
        <f>_xlfn.NUMBERVALUE(SUBSTITUTE(Table3[[#This Row],[Sqm]],".",","))</f>
        <v>78.900000000000006</v>
      </c>
      <c r="G1750">
        <f>Table3[[#This Row],[Price_cleaned]]/Table3[[#This Row],[Sqm_cleaned]]</f>
        <v>7972.1166032953097</v>
      </c>
      <c r="H1750">
        <v>3</v>
      </c>
    </row>
    <row r="1751" spans="1:8" hidden="1" x14ac:dyDescent="0.2">
      <c r="A1751" t="s">
        <v>5</v>
      </c>
      <c r="B1751" t="s">
        <v>2824</v>
      </c>
      <c r="C1751">
        <f>_xlfn.NUMBERVALUE(MID(Table3[[#This Row],[Price]],2,LEN(Table3[[#This Row],[Price]])-2))</f>
        <v>529000</v>
      </c>
      <c r="D1751" t="s">
        <v>3442</v>
      </c>
      <c r="E1751" t="s">
        <v>3443</v>
      </c>
      <c r="F1751">
        <f>_xlfn.NUMBERVALUE(SUBSTITUTE(Table3[[#This Row],[Sqm]],".",","))</f>
        <v>38.270000000000003</v>
      </c>
      <c r="G1751">
        <f>Table3[[#This Row],[Price_cleaned]]/Table3[[#This Row],[Sqm_cleaned]]</f>
        <v>13822.837731904885</v>
      </c>
      <c r="H1751">
        <v>2</v>
      </c>
    </row>
    <row r="1752" spans="1:8" hidden="1" x14ac:dyDescent="0.2">
      <c r="A1752" t="s">
        <v>5</v>
      </c>
      <c r="B1752" t="s">
        <v>2838</v>
      </c>
      <c r="C1752">
        <f>_xlfn.NUMBERVALUE(MID(Table3[[#This Row],[Price]],2,LEN(Table3[[#This Row],[Price]])-2))</f>
        <v>937000</v>
      </c>
      <c r="D1752" t="s">
        <v>3444</v>
      </c>
      <c r="E1752">
        <v>41</v>
      </c>
      <c r="F1752">
        <f>_xlfn.NUMBERVALUE(SUBSTITUTE(Table3[[#This Row],[Sqm]],".",","))</f>
        <v>41</v>
      </c>
      <c r="G1752">
        <f>Table3[[#This Row],[Price_cleaned]]/Table3[[#This Row],[Sqm_cleaned]]</f>
        <v>22853.658536585364</v>
      </c>
      <c r="H1752">
        <v>2</v>
      </c>
    </row>
    <row r="1753" spans="1:8" hidden="1" x14ac:dyDescent="0.2">
      <c r="A1753" t="s">
        <v>5</v>
      </c>
      <c r="B1753" t="s">
        <v>3445</v>
      </c>
      <c r="C1753">
        <f>_xlfn.NUMBERVALUE(MID(Table3[[#This Row],[Price]],2,LEN(Table3[[#This Row],[Price]])-2))</f>
        <v>417034</v>
      </c>
      <c r="D1753" t="s">
        <v>3442</v>
      </c>
      <c r="E1753" t="s">
        <v>3446</v>
      </c>
      <c r="F1753">
        <f>_xlfn.NUMBERVALUE(SUBSTITUTE(Table3[[#This Row],[Sqm]],".",","))</f>
        <v>36.47</v>
      </c>
      <c r="G1753">
        <f>Table3[[#This Row],[Price_cleaned]]/Table3[[#This Row],[Sqm_cleaned]]</f>
        <v>11434.987661091309</v>
      </c>
      <c r="H1753">
        <v>2</v>
      </c>
    </row>
    <row r="1754" spans="1:8" hidden="1" x14ac:dyDescent="0.2">
      <c r="A1754" t="s">
        <v>5</v>
      </c>
      <c r="B1754" t="s">
        <v>3447</v>
      </c>
      <c r="C1754">
        <f>_xlfn.NUMBERVALUE(MID(Table3[[#This Row],[Price]],2,LEN(Table3[[#This Row],[Price]])-2))</f>
        <v>388803</v>
      </c>
      <c r="D1754" t="s">
        <v>3448</v>
      </c>
      <c r="E1754" t="s">
        <v>3449</v>
      </c>
      <c r="F1754">
        <f>_xlfn.NUMBERVALUE(SUBSTITUTE(Table3[[#This Row],[Sqm]],".",","))</f>
        <v>48.76</v>
      </c>
      <c r="G1754">
        <f>Table3[[#This Row],[Price_cleaned]]/Table3[[#This Row],[Sqm_cleaned]]</f>
        <v>7973.8105004101726</v>
      </c>
      <c r="H1754">
        <v>2</v>
      </c>
    </row>
    <row r="1755" spans="1:8" hidden="1" x14ac:dyDescent="0.2">
      <c r="A1755" t="s">
        <v>5</v>
      </c>
      <c r="B1755" t="s">
        <v>3450</v>
      </c>
      <c r="C1755">
        <f>_xlfn.NUMBERVALUE(MID(Table3[[#This Row],[Price]],2,LEN(Table3[[#This Row],[Price]])-2))</f>
        <v>299423</v>
      </c>
      <c r="D1755" t="s">
        <v>3442</v>
      </c>
      <c r="E1755" t="s">
        <v>3451</v>
      </c>
      <c r="F1755">
        <f>_xlfn.NUMBERVALUE(SUBSTITUTE(Table3[[#This Row],[Sqm]],".",","))</f>
        <v>41.92</v>
      </c>
      <c r="G1755">
        <f>Table3[[#This Row],[Price_cleaned]]/Table3[[#This Row],[Sqm_cleaned]]</f>
        <v>7142.7242366412211</v>
      </c>
      <c r="H1755">
        <v>2</v>
      </c>
    </row>
    <row r="1756" spans="1:8" hidden="1" x14ac:dyDescent="0.2">
      <c r="A1756" t="s">
        <v>5</v>
      </c>
      <c r="B1756" t="s">
        <v>3447</v>
      </c>
      <c r="C1756">
        <f>_xlfn.NUMBERVALUE(MID(Table3[[#This Row],[Price]],2,LEN(Table3[[#This Row],[Price]])-2))</f>
        <v>388803</v>
      </c>
      <c r="D1756" t="s">
        <v>3442</v>
      </c>
      <c r="E1756" t="s">
        <v>3452</v>
      </c>
      <c r="F1756">
        <f>_xlfn.NUMBERVALUE(SUBSTITUTE(Table3[[#This Row],[Sqm]],".",","))</f>
        <v>31.21</v>
      </c>
      <c r="G1756">
        <f>Table3[[#This Row],[Price_cleaned]]/Table3[[#This Row],[Sqm_cleaned]]</f>
        <v>12457.641781480295</v>
      </c>
      <c r="H1756">
        <v>2</v>
      </c>
    </row>
    <row r="1757" spans="1:8" hidden="1" x14ac:dyDescent="0.2">
      <c r="A1757" t="s">
        <v>5</v>
      </c>
      <c r="B1757" t="s">
        <v>3445</v>
      </c>
      <c r="C1757">
        <f>_xlfn.NUMBERVALUE(MID(Table3[[#This Row],[Price]],2,LEN(Table3[[#This Row],[Price]])-2))</f>
        <v>417034</v>
      </c>
      <c r="D1757" t="s">
        <v>3442</v>
      </c>
      <c r="E1757" t="s">
        <v>3453</v>
      </c>
      <c r="F1757">
        <f>_xlfn.NUMBERVALUE(SUBSTITUTE(Table3[[#This Row],[Sqm]],".",","))</f>
        <v>31.37</v>
      </c>
      <c r="G1757">
        <f>Table3[[#This Row],[Price_cleaned]]/Table3[[#This Row],[Sqm_cleaned]]</f>
        <v>13294.038890659866</v>
      </c>
      <c r="H1757">
        <v>2</v>
      </c>
    </row>
    <row r="1758" spans="1:8" hidden="1" x14ac:dyDescent="0.2">
      <c r="A1758" t="s">
        <v>5</v>
      </c>
      <c r="B1758" t="s">
        <v>3450</v>
      </c>
      <c r="C1758">
        <f>_xlfn.NUMBERVALUE(MID(Table3[[#This Row],[Price]],2,LEN(Table3[[#This Row],[Price]])-2))</f>
        <v>299423</v>
      </c>
      <c r="D1758" t="s">
        <v>261</v>
      </c>
      <c r="E1758" t="s">
        <v>3454</v>
      </c>
      <c r="F1758">
        <f>_xlfn.NUMBERVALUE(SUBSTITUTE(Table3[[#This Row],[Sqm]],".",","))</f>
        <v>73.33</v>
      </c>
      <c r="G1758">
        <f>Table3[[#This Row],[Price_cleaned]]/Table3[[#This Row],[Sqm_cleaned]]</f>
        <v>4083.2265102959227</v>
      </c>
      <c r="H1758">
        <v>3</v>
      </c>
    </row>
    <row r="1759" spans="1:8" hidden="1" x14ac:dyDescent="0.2">
      <c r="A1759" t="s">
        <v>5</v>
      </c>
      <c r="B1759" t="s">
        <v>2076</v>
      </c>
      <c r="C1759">
        <f>_xlfn.NUMBERVALUE(MID(Table3[[#This Row],[Price]],2,LEN(Table3[[#This Row],[Price]])-2))</f>
        <v>800000</v>
      </c>
      <c r="D1759" t="s">
        <v>199</v>
      </c>
      <c r="E1759" t="s">
        <v>3455</v>
      </c>
      <c r="F1759">
        <f>_xlfn.NUMBERVALUE(SUBSTITUTE(Table3[[#This Row],[Sqm]],".",","))</f>
        <v>78.37</v>
      </c>
      <c r="G1759">
        <f>Table3[[#This Row],[Price_cleaned]]/Table3[[#This Row],[Sqm_cleaned]]</f>
        <v>10207.987750414699</v>
      </c>
      <c r="H1759">
        <v>3</v>
      </c>
    </row>
    <row r="1760" spans="1:8" hidden="1" x14ac:dyDescent="0.2">
      <c r="A1760" t="s">
        <v>5</v>
      </c>
      <c r="B1760" t="s">
        <v>2139</v>
      </c>
      <c r="C1760">
        <f>_xlfn.NUMBERVALUE(MID(Table3[[#This Row],[Price]],2,LEN(Table3[[#This Row],[Price]])-2))</f>
        <v>900000</v>
      </c>
      <c r="D1760" t="s">
        <v>199</v>
      </c>
      <c r="E1760" t="s">
        <v>312</v>
      </c>
      <c r="F1760">
        <f>_xlfn.NUMBERVALUE(SUBSTITUTE(Table3[[#This Row],[Sqm]],".",","))</f>
        <v>42.5</v>
      </c>
      <c r="G1760">
        <f>Table3[[#This Row],[Price_cleaned]]/Table3[[#This Row],[Sqm_cleaned]]</f>
        <v>21176.470588235294</v>
      </c>
      <c r="H1760">
        <v>2</v>
      </c>
    </row>
    <row r="1761" spans="1:8" hidden="1" x14ac:dyDescent="0.2">
      <c r="A1761" t="s">
        <v>5</v>
      </c>
      <c r="B1761" t="s">
        <v>2483</v>
      </c>
      <c r="C1761">
        <f>_xlfn.NUMBERVALUE(MID(Table3[[#This Row],[Price]],2,LEN(Table3[[#This Row],[Price]])-2))</f>
        <v>320000</v>
      </c>
      <c r="D1761" t="s">
        <v>181</v>
      </c>
      <c r="E1761">
        <v>51</v>
      </c>
      <c r="F1761">
        <f>_xlfn.NUMBERVALUE(SUBSTITUTE(Table3[[#This Row],[Sqm]],".",","))</f>
        <v>51</v>
      </c>
      <c r="G1761">
        <f>Table3[[#This Row],[Price_cleaned]]/Table3[[#This Row],[Sqm_cleaned]]</f>
        <v>6274.5098039215691</v>
      </c>
      <c r="H1761">
        <v>2</v>
      </c>
    </row>
    <row r="1762" spans="1:8" hidden="1" x14ac:dyDescent="0.2">
      <c r="A1762" t="s">
        <v>5</v>
      </c>
      <c r="B1762" t="s">
        <v>2820</v>
      </c>
      <c r="C1762">
        <f>_xlfn.NUMBERVALUE(MID(Table3[[#This Row],[Price]],2,LEN(Table3[[#This Row],[Price]])-2))</f>
        <v>450000</v>
      </c>
      <c r="D1762" t="s">
        <v>181</v>
      </c>
      <c r="E1762">
        <v>46</v>
      </c>
      <c r="F1762">
        <f>_xlfn.NUMBERVALUE(SUBSTITUTE(Table3[[#This Row],[Sqm]],".",","))</f>
        <v>46</v>
      </c>
      <c r="G1762">
        <f>Table3[[#This Row],[Price_cleaned]]/Table3[[#This Row],[Sqm_cleaned]]</f>
        <v>9782.608695652174</v>
      </c>
      <c r="H1762">
        <v>2</v>
      </c>
    </row>
    <row r="1763" spans="1:8" hidden="1" x14ac:dyDescent="0.2">
      <c r="A1763" t="s">
        <v>5</v>
      </c>
      <c r="B1763" t="s">
        <v>2528</v>
      </c>
      <c r="C1763">
        <f>_xlfn.NUMBERVALUE(MID(Table3[[#This Row],[Price]],2,LEN(Table3[[#This Row],[Price]])-2))</f>
        <v>425000</v>
      </c>
      <c r="D1763" t="s">
        <v>181</v>
      </c>
      <c r="E1763">
        <v>38</v>
      </c>
      <c r="F1763">
        <f>_xlfn.NUMBERVALUE(SUBSTITUTE(Table3[[#This Row],[Sqm]],".",","))</f>
        <v>38</v>
      </c>
      <c r="G1763">
        <f>Table3[[#This Row],[Price_cleaned]]/Table3[[#This Row],[Sqm_cleaned]]</f>
        <v>11184.21052631579</v>
      </c>
      <c r="H1763">
        <v>1</v>
      </c>
    </row>
    <row r="1764" spans="1:8" hidden="1" x14ac:dyDescent="0.2">
      <c r="A1764" t="s">
        <v>5</v>
      </c>
      <c r="B1764" t="s">
        <v>3456</v>
      </c>
      <c r="C1764">
        <f>_xlfn.NUMBERVALUE(MID(Table3[[#This Row],[Price]],2,LEN(Table3[[#This Row],[Price]])-2))</f>
        <v>340603</v>
      </c>
      <c r="D1764" t="s">
        <v>181</v>
      </c>
      <c r="E1764" t="s">
        <v>1388</v>
      </c>
      <c r="F1764">
        <f>_xlfn.NUMBERVALUE(SUBSTITUTE(Table3[[#This Row],[Sqm]],".",","))</f>
        <v>26.4</v>
      </c>
      <c r="G1764">
        <f>Table3[[#This Row],[Price_cleaned]]/Table3[[#This Row],[Sqm_cleaned]]</f>
        <v>12901.628787878788</v>
      </c>
      <c r="H1764">
        <v>3</v>
      </c>
    </row>
    <row r="1765" spans="1:8" hidden="1" x14ac:dyDescent="0.2">
      <c r="A1765" t="s">
        <v>5</v>
      </c>
      <c r="B1765" t="s">
        <v>2323</v>
      </c>
      <c r="C1765">
        <f>_xlfn.NUMBERVALUE(MID(Table3[[#This Row],[Price]],2,LEN(Table3[[#This Row],[Price]])-2))</f>
        <v>1300000</v>
      </c>
      <c r="D1765" t="s">
        <v>181</v>
      </c>
      <c r="E1765" t="s">
        <v>69</v>
      </c>
      <c r="F1765">
        <f>_xlfn.NUMBERVALUE(SUBSTITUTE(Table3[[#This Row],[Sqm]],".",","))</f>
        <v>62.4</v>
      </c>
      <c r="G1765">
        <f>Table3[[#This Row],[Price_cleaned]]/Table3[[#This Row],[Sqm_cleaned]]</f>
        <v>20833.333333333332</v>
      </c>
      <c r="H1765">
        <v>2</v>
      </c>
    </row>
    <row r="1766" spans="1:8" hidden="1" x14ac:dyDescent="0.2">
      <c r="A1766" t="s">
        <v>5</v>
      </c>
      <c r="B1766" t="s">
        <v>3457</v>
      </c>
      <c r="C1766">
        <f>_xlfn.NUMBERVALUE(MID(Table3[[#This Row],[Price]],2,LEN(Table3[[#This Row],[Price]])-2))</f>
        <v>419405</v>
      </c>
      <c r="D1766" t="s">
        <v>199</v>
      </c>
      <c r="E1766" t="s">
        <v>351</v>
      </c>
      <c r="F1766">
        <f>_xlfn.NUMBERVALUE(SUBSTITUTE(Table3[[#This Row],[Sqm]],".",","))</f>
        <v>37.5</v>
      </c>
      <c r="G1766">
        <f>Table3[[#This Row],[Price_cleaned]]/Table3[[#This Row],[Sqm_cleaned]]</f>
        <v>11184.133333333333</v>
      </c>
      <c r="H1766">
        <v>2</v>
      </c>
    </row>
    <row r="1767" spans="1:8" hidden="1" x14ac:dyDescent="0.2">
      <c r="A1767" t="s">
        <v>5</v>
      </c>
      <c r="B1767" t="s">
        <v>2151</v>
      </c>
      <c r="C1767">
        <f>_xlfn.NUMBERVALUE(MID(Table3[[#This Row],[Price]],2,LEN(Table3[[#This Row],[Price]])-2))</f>
        <v>799000</v>
      </c>
      <c r="D1767" t="s">
        <v>181</v>
      </c>
      <c r="E1767" t="s">
        <v>347</v>
      </c>
      <c r="F1767">
        <f>_xlfn.NUMBERVALUE(SUBSTITUTE(Table3[[#This Row],[Sqm]],".",","))</f>
        <v>36.6</v>
      </c>
      <c r="G1767">
        <f>Table3[[#This Row],[Price_cleaned]]/Table3[[#This Row],[Sqm_cleaned]]</f>
        <v>21830.601092896173</v>
      </c>
      <c r="H1767">
        <v>3</v>
      </c>
    </row>
    <row r="1768" spans="1:8" hidden="1" x14ac:dyDescent="0.2">
      <c r="A1768" t="s">
        <v>5</v>
      </c>
      <c r="B1768" t="s">
        <v>2044</v>
      </c>
      <c r="C1768">
        <f>_xlfn.NUMBERVALUE(MID(Table3[[#This Row],[Price]],2,LEN(Table3[[#This Row],[Price]])-2))</f>
        <v>595000</v>
      </c>
      <c r="D1768" t="s">
        <v>181</v>
      </c>
      <c r="E1768" t="s">
        <v>1176</v>
      </c>
      <c r="F1768">
        <f>_xlfn.NUMBERVALUE(SUBSTITUTE(Table3[[#This Row],[Sqm]],".",","))</f>
        <v>54.9</v>
      </c>
      <c r="G1768">
        <f>Table3[[#This Row],[Price_cleaned]]/Table3[[#This Row],[Sqm_cleaned]]</f>
        <v>10837.887067395264</v>
      </c>
      <c r="H1768">
        <v>2</v>
      </c>
    </row>
    <row r="1769" spans="1:8" hidden="1" x14ac:dyDescent="0.2">
      <c r="A1769" t="s">
        <v>5</v>
      </c>
      <c r="B1769" t="s">
        <v>3458</v>
      </c>
      <c r="C1769">
        <f>_xlfn.NUMBERVALUE(MID(Table3[[#This Row],[Price]],2,LEN(Table3[[#This Row],[Price]])-2))</f>
        <v>343310</v>
      </c>
      <c r="D1769" t="s">
        <v>3459</v>
      </c>
      <c r="E1769" t="s">
        <v>510</v>
      </c>
      <c r="F1769">
        <f>_xlfn.NUMBERVALUE(SUBSTITUTE(Table3[[#This Row],[Sqm]],".",","))</f>
        <v>49.7</v>
      </c>
      <c r="G1769">
        <f>Table3[[#This Row],[Price_cleaned]]/Table3[[#This Row],[Sqm_cleaned]]</f>
        <v>6907.6458752515091</v>
      </c>
      <c r="H1769">
        <v>2</v>
      </c>
    </row>
    <row r="1770" spans="1:8" hidden="1" x14ac:dyDescent="0.2">
      <c r="A1770" t="s">
        <v>5</v>
      </c>
      <c r="B1770" t="s">
        <v>3460</v>
      </c>
      <c r="C1770">
        <f>_xlfn.NUMBERVALUE(MID(Table3[[#This Row],[Price]],2,LEN(Table3[[#This Row],[Price]])-2))</f>
        <v>345070</v>
      </c>
      <c r="D1770" t="s">
        <v>181</v>
      </c>
      <c r="E1770" t="s">
        <v>3461</v>
      </c>
      <c r="F1770">
        <f>_xlfn.NUMBERVALUE(SUBSTITUTE(Table3[[#This Row],[Sqm]],".",","))</f>
        <v>34.200000000000003</v>
      </c>
      <c r="G1770">
        <f>Table3[[#This Row],[Price_cleaned]]/Table3[[#This Row],[Sqm_cleaned]]</f>
        <v>10089.766081871345</v>
      </c>
      <c r="H1770">
        <v>3</v>
      </c>
    </row>
    <row r="1771" spans="1:8" hidden="1" x14ac:dyDescent="0.2">
      <c r="A1771" t="s">
        <v>5</v>
      </c>
      <c r="B1771" t="s">
        <v>2551</v>
      </c>
      <c r="C1771">
        <f>_xlfn.NUMBERVALUE(MID(Table3[[#This Row],[Price]],2,LEN(Table3[[#This Row],[Price]])-2))</f>
        <v>1000000</v>
      </c>
      <c r="D1771" t="s">
        <v>181</v>
      </c>
      <c r="E1771">
        <v>61</v>
      </c>
      <c r="F1771">
        <f>_xlfn.NUMBERVALUE(SUBSTITUTE(Table3[[#This Row],[Sqm]],".",","))</f>
        <v>61</v>
      </c>
      <c r="G1771">
        <f>Table3[[#This Row],[Price_cleaned]]/Table3[[#This Row],[Sqm_cleaned]]</f>
        <v>16393.442622950821</v>
      </c>
      <c r="H1771">
        <v>2</v>
      </c>
    </row>
    <row r="1772" spans="1:8" hidden="1" x14ac:dyDescent="0.2">
      <c r="A1772" t="s">
        <v>5</v>
      </c>
      <c r="B1772" t="s">
        <v>3462</v>
      </c>
      <c r="C1772">
        <f>_xlfn.NUMBERVALUE(MID(Table3[[#This Row],[Price]],2,LEN(Table3[[#This Row],[Price]])-2))</f>
        <v>1880880</v>
      </c>
      <c r="D1772" t="s">
        <v>181</v>
      </c>
      <c r="E1772">
        <v>50</v>
      </c>
      <c r="F1772">
        <f>_xlfn.NUMBERVALUE(SUBSTITUTE(Table3[[#This Row],[Sqm]],".",","))</f>
        <v>50</v>
      </c>
      <c r="G1772">
        <f>Table3[[#This Row],[Price_cleaned]]/Table3[[#This Row],[Sqm_cleaned]]</f>
        <v>37617.599999999999</v>
      </c>
      <c r="H1772">
        <v>1</v>
      </c>
    </row>
    <row r="1773" spans="1:8" hidden="1" x14ac:dyDescent="0.2">
      <c r="A1773" t="s">
        <v>5</v>
      </c>
      <c r="B1773" t="s">
        <v>2893</v>
      </c>
      <c r="C1773">
        <f>_xlfn.NUMBERVALUE(MID(Table3[[#This Row],[Price]],2,LEN(Table3[[#This Row],[Price]])-2))</f>
        <v>395000</v>
      </c>
      <c r="D1773" t="s">
        <v>181</v>
      </c>
      <c r="E1773">
        <v>30</v>
      </c>
      <c r="F1773">
        <f>_xlfn.NUMBERVALUE(SUBSTITUTE(Table3[[#This Row],[Sqm]],".",","))</f>
        <v>30</v>
      </c>
      <c r="G1773">
        <f>Table3[[#This Row],[Price_cleaned]]/Table3[[#This Row],[Sqm_cleaned]]</f>
        <v>13166.666666666666</v>
      </c>
      <c r="H1773">
        <v>2</v>
      </c>
    </row>
    <row r="1774" spans="1:8" hidden="1" x14ac:dyDescent="0.2">
      <c r="A1774" t="s">
        <v>5</v>
      </c>
      <c r="B1774" t="s">
        <v>2349</v>
      </c>
      <c r="C1774">
        <f>_xlfn.NUMBERVALUE(MID(Table3[[#This Row],[Price]],2,LEN(Table3[[#This Row],[Price]])-2))</f>
        <v>630000</v>
      </c>
      <c r="D1774" t="s">
        <v>181</v>
      </c>
      <c r="E1774" t="s">
        <v>312</v>
      </c>
      <c r="F1774">
        <f>_xlfn.NUMBERVALUE(SUBSTITUTE(Table3[[#This Row],[Sqm]],".",","))</f>
        <v>42.5</v>
      </c>
      <c r="G1774">
        <f>Table3[[#This Row],[Price_cleaned]]/Table3[[#This Row],[Sqm_cleaned]]</f>
        <v>14823.529411764706</v>
      </c>
      <c r="H1774">
        <v>1</v>
      </c>
    </row>
    <row r="1775" spans="1:8" hidden="1" x14ac:dyDescent="0.2">
      <c r="A1775" t="s">
        <v>5</v>
      </c>
      <c r="B1775" t="s">
        <v>2157</v>
      </c>
      <c r="C1775">
        <f>_xlfn.NUMBERVALUE(MID(Table3[[#This Row],[Price]],2,LEN(Table3[[#This Row],[Price]])-2))</f>
        <v>470000</v>
      </c>
      <c r="D1775" t="s">
        <v>181</v>
      </c>
      <c r="E1775">
        <v>31</v>
      </c>
      <c r="F1775">
        <f>_xlfn.NUMBERVALUE(SUBSTITUTE(Table3[[#This Row],[Sqm]],".",","))</f>
        <v>31</v>
      </c>
      <c r="G1775">
        <f>Table3[[#This Row],[Price_cleaned]]/Table3[[#This Row],[Sqm_cleaned]]</f>
        <v>15161.290322580646</v>
      </c>
      <c r="H1775">
        <v>2</v>
      </c>
    </row>
    <row r="1776" spans="1:8" hidden="1" x14ac:dyDescent="0.2">
      <c r="A1776" t="s">
        <v>5</v>
      </c>
      <c r="B1776" t="s">
        <v>2570</v>
      </c>
      <c r="C1776">
        <f>_xlfn.NUMBERVALUE(MID(Table3[[#This Row],[Price]],2,LEN(Table3[[#This Row],[Price]])-2))</f>
        <v>440000</v>
      </c>
      <c r="D1776" t="s">
        <v>181</v>
      </c>
      <c r="E1776" t="s">
        <v>835</v>
      </c>
      <c r="F1776">
        <f>_xlfn.NUMBERVALUE(SUBSTITUTE(Table3[[#This Row],[Sqm]],".",","))</f>
        <v>48.2</v>
      </c>
      <c r="G1776">
        <f>Table3[[#This Row],[Price_cleaned]]/Table3[[#This Row],[Sqm_cleaned]]</f>
        <v>9128.630705394191</v>
      </c>
      <c r="H1776">
        <v>2</v>
      </c>
    </row>
    <row r="1777" spans="1:8" hidden="1" x14ac:dyDescent="0.2">
      <c r="A1777" t="s">
        <v>5</v>
      </c>
      <c r="B1777" t="s">
        <v>2067</v>
      </c>
      <c r="C1777">
        <f>_xlfn.NUMBERVALUE(MID(Table3[[#This Row],[Price]],2,LEN(Table3[[#This Row],[Price]])-2))</f>
        <v>385000</v>
      </c>
      <c r="D1777" t="s">
        <v>324</v>
      </c>
      <c r="E1777" t="s">
        <v>143</v>
      </c>
      <c r="F1777">
        <f>_xlfn.NUMBERVALUE(SUBSTITUTE(Table3[[#This Row],[Sqm]],".",","))</f>
        <v>47.5</v>
      </c>
      <c r="G1777">
        <f>Table3[[#This Row],[Price_cleaned]]/Table3[[#This Row],[Sqm_cleaned]]</f>
        <v>8105.2631578947367</v>
      </c>
      <c r="H1777">
        <v>2</v>
      </c>
    </row>
    <row r="1778" spans="1:8" hidden="1" x14ac:dyDescent="0.2">
      <c r="A1778" t="s">
        <v>5</v>
      </c>
      <c r="B1778" t="s">
        <v>2414</v>
      </c>
      <c r="C1778">
        <f>_xlfn.NUMBERVALUE(MID(Table3[[#This Row],[Price]],2,LEN(Table3[[#This Row],[Price]])-2))</f>
        <v>590000</v>
      </c>
      <c r="D1778" t="s">
        <v>261</v>
      </c>
      <c r="E1778">
        <v>38</v>
      </c>
      <c r="F1778">
        <f>_xlfn.NUMBERVALUE(SUBSTITUTE(Table3[[#This Row],[Sqm]],".",","))</f>
        <v>38</v>
      </c>
      <c r="G1778">
        <f>Table3[[#This Row],[Price_cleaned]]/Table3[[#This Row],[Sqm_cleaned]]</f>
        <v>15526.315789473685</v>
      </c>
      <c r="H1778">
        <v>2</v>
      </c>
    </row>
    <row r="1779" spans="1:8" hidden="1" x14ac:dyDescent="0.2">
      <c r="A1779" t="s">
        <v>5</v>
      </c>
      <c r="B1779" t="s">
        <v>3111</v>
      </c>
      <c r="C1779">
        <f>_xlfn.NUMBERVALUE(MID(Table3[[#This Row],[Price]],2,LEN(Table3[[#This Row],[Price]])-2))</f>
        <v>299000</v>
      </c>
      <c r="D1779" t="s">
        <v>181</v>
      </c>
      <c r="E1779">
        <v>42</v>
      </c>
      <c r="F1779">
        <f>_xlfn.NUMBERVALUE(SUBSTITUTE(Table3[[#This Row],[Sqm]],".",","))</f>
        <v>42</v>
      </c>
      <c r="G1779">
        <f>Table3[[#This Row],[Price_cleaned]]/Table3[[#This Row],[Sqm_cleaned]]</f>
        <v>7119.0476190476193</v>
      </c>
      <c r="H1779">
        <v>2</v>
      </c>
    </row>
    <row r="1780" spans="1:8" hidden="1" x14ac:dyDescent="0.2">
      <c r="A1780" t="s">
        <v>5</v>
      </c>
      <c r="B1780" t="s">
        <v>2118</v>
      </c>
      <c r="C1780">
        <f>_xlfn.NUMBERVALUE(MID(Table3[[#This Row],[Price]],2,LEN(Table3[[#This Row],[Price]])-2))</f>
        <v>435000</v>
      </c>
      <c r="D1780" t="s">
        <v>181</v>
      </c>
      <c r="E1780">
        <v>45</v>
      </c>
      <c r="F1780">
        <f>_xlfn.NUMBERVALUE(SUBSTITUTE(Table3[[#This Row],[Sqm]],".",","))</f>
        <v>45</v>
      </c>
      <c r="G1780">
        <f>Table3[[#This Row],[Price_cleaned]]/Table3[[#This Row],[Sqm_cleaned]]</f>
        <v>9666.6666666666661</v>
      </c>
      <c r="H1780">
        <v>3</v>
      </c>
    </row>
    <row r="1781" spans="1:8" hidden="1" x14ac:dyDescent="0.2">
      <c r="A1781" t="s">
        <v>5</v>
      </c>
      <c r="B1781" t="s">
        <v>2233</v>
      </c>
      <c r="C1781">
        <f>_xlfn.NUMBERVALUE(MID(Table3[[#This Row],[Price]],2,LEN(Table3[[#This Row],[Price]])-2))</f>
        <v>480000</v>
      </c>
      <c r="D1781" t="s">
        <v>181</v>
      </c>
      <c r="E1781">
        <v>58</v>
      </c>
      <c r="F1781">
        <f>_xlfn.NUMBERVALUE(SUBSTITUTE(Table3[[#This Row],[Sqm]],".",","))</f>
        <v>58</v>
      </c>
      <c r="G1781">
        <f>Table3[[#This Row],[Price_cleaned]]/Table3[[#This Row],[Sqm_cleaned]]</f>
        <v>8275.8620689655181</v>
      </c>
      <c r="H1781">
        <v>2</v>
      </c>
    </row>
    <row r="1782" spans="1:8" hidden="1" x14ac:dyDescent="0.2">
      <c r="A1782" t="s">
        <v>5</v>
      </c>
      <c r="B1782" t="s">
        <v>2223</v>
      </c>
      <c r="C1782">
        <f>_xlfn.NUMBERVALUE(MID(Table3[[#This Row],[Price]],2,LEN(Table3[[#This Row],[Price]])-2))</f>
        <v>479000</v>
      </c>
      <c r="D1782" t="s">
        <v>181</v>
      </c>
      <c r="E1782" t="s">
        <v>2641</v>
      </c>
      <c r="F1782">
        <f>_xlfn.NUMBERVALUE(SUBSTITUTE(Table3[[#This Row],[Sqm]],".",","))</f>
        <v>35.700000000000003</v>
      </c>
      <c r="G1782">
        <f>Table3[[#This Row],[Price_cleaned]]/Table3[[#This Row],[Sqm_cleaned]]</f>
        <v>13417.366946778711</v>
      </c>
      <c r="H1782">
        <v>1</v>
      </c>
    </row>
    <row r="1783" spans="1:8" hidden="1" x14ac:dyDescent="0.2">
      <c r="A1783" t="s">
        <v>5</v>
      </c>
      <c r="B1783" t="s">
        <v>2198</v>
      </c>
      <c r="C1783">
        <f>_xlfn.NUMBERVALUE(MID(Table3[[#This Row],[Price]],2,LEN(Table3[[#This Row],[Price]])-2))</f>
        <v>375000</v>
      </c>
      <c r="D1783" t="s">
        <v>261</v>
      </c>
      <c r="E1783">
        <v>28</v>
      </c>
      <c r="F1783">
        <f>_xlfn.NUMBERVALUE(SUBSTITUTE(Table3[[#This Row],[Sqm]],".",","))</f>
        <v>28</v>
      </c>
      <c r="G1783">
        <f>Table3[[#This Row],[Price_cleaned]]/Table3[[#This Row],[Sqm_cleaned]]</f>
        <v>13392.857142857143</v>
      </c>
      <c r="H1783">
        <v>1</v>
      </c>
    </row>
    <row r="1784" spans="1:8" hidden="1" x14ac:dyDescent="0.2">
      <c r="A1784" t="s">
        <v>5</v>
      </c>
      <c r="B1784" t="s">
        <v>2385</v>
      </c>
      <c r="C1784">
        <f>_xlfn.NUMBERVALUE(MID(Table3[[#This Row],[Price]],2,LEN(Table3[[#This Row],[Price]])-2))</f>
        <v>570000</v>
      </c>
      <c r="D1784" t="s">
        <v>181</v>
      </c>
      <c r="E1784" t="s">
        <v>767</v>
      </c>
      <c r="F1784">
        <f>_xlfn.NUMBERVALUE(SUBSTITUTE(Table3[[#This Row],[Sqm]],".",","))</f>
        <v>32.700000000000003</v>
      </c>
      <c r="G1784">
        <f>Table3[[#This Row],[Price_cleaned]]/Table3[[#This Row],[Sqm_cleaned]]</f>
        <v>17431.192660550456</v>
      </c>
      <c r="H1784">
        <v>1</v>
      </c>
    </row>
    <row r="1785" spans="1:8" hidden="1" x14ac:dyDescent="0.2">
      <c r="A1785" t="s">
        <v>5</v>
      </c>
      <c r="B1785" t="s">
        <v>3463</v>
      </c>
      <c r="C1785">
        <f>_xlfn.NUMBERVALUE(MID(Table3[[#This Row],[Price]],2,LEN(Table3[[#This Row],[Price]])-2))</f>
        <v>508000</v>
      </c>
      <c r="D1785" t="s">
        <v>181</v>
      </c>
      <c r="E1785" t="s">
        <v>1345</v>
      </c>
      <c r="F1785">
        <f>_xlfn.NUMBERVALUE(SUBSTITUTE(Table3[[#This Row],[Sqm]],".",","))</f>
        <v>35.299999999999997</v>
      </c>
      <c r="G1785">
        <f>Table3[[#This Row],[Price_cleaned]]/Table3[[#This Row],[Sqm_cleaned]]</f>
        <v>14390.934844192636</v>
      </c>
      <c r="H1785">
        <v>4</v>
      </c>
    </row>
    <row r="1786" spans="1:8" hidden="1" x14ac:dyDescent="0.2">
      <c r="A1786" t="s">
        <v>5</v>
      </c>
      <c r="B1786" t="s">
        <v>2260</v>
      </c>
      <c r="C1786">
        <f>_xlfn.NUMBERVALUE(MID(Table3[[#This Row],[Price]],2,LEN(Table3[[#This Row],[Price]])-2))</f>
        <v>360000</v>
      </c>
      <c r="D1786" t="s">
        <v>181</v>
      </c>
      <c r="E1786" t="s">
        <v>615</v>
      </c>
      <c r="F1786">
        <f>_xlfn.NUMBERVALUE(SUBSTITUTE(Table3[[#This Row],[Sqm]],".",","))</f>
        <v>57.65</v>
      </c>
      <c r="G1786">
        <f>Table3[[#This Row],[Price_cleaned]]/Table3[[#This Row],[Sqm_cleaned]]</f>
        <v>6244.5793581960106</v>
      </c>
      <c r="H1786">
        <v>1</v>
      </c>
    </row>
    <row r="1787" spans="1:8" hidden="1" x14ac:dyDescent="0.2">
      <c r="A1787" t="s">
        <v>5</v>
      </c>
      <c r="B1787" t="s">
        <v>2481</v>
      </c>
      <c r="C1787">
        <f>_xlfn.NUMBERVALUE(MID(Table3[[#This Row],[Price]],2,LEN(Table3[[#This Row],[Price]])-2))</f>
        <v>460000</v>
      </c>
      <c r="D1787" t="s">
        <v>181</v>
      </c>
      <c r="E1787">
        <v>32</v>
      </c>
      <c r="F1787">
        <f>_xlfn.NUMBERVALUE(SUBSTITUTE(Table3[[#This Row],[Sqm]],".",","))</f>
        <v>32</v>
      </c>
      <c r="G1787">
        <f>Table3[[#This Row],[Price_cleaned]]/Table3[[#This Row],[Sqm_cleaned]]</f>
        <v>14375</v>
      </c>
      <c r="H1787">
        <v>1</v>
      </c>
    </row>
    <row r="1788" spans="1:8" hidden="1" x14ac:dyDescent="0.2">
      <c r="A1788" t="s">
        <v>5</v>
      </c>
      <c r="B1788" t="s">
        <v>2687</v>
      </c>
      <c r="C1788">
        <f>_xlfn.NUMBERVALUE(MID(Table3[[#This Row],[Price]],2,LEN(Table3[[#This Row],[Price]])-2))</f>
        <v>380000</v>
      </c>
      <c r="D1788" t="s">
        <v>199</v>
      </c>
      <c r="E1788">
        <v>53</v>
      </c>
      <c r="F1788">
        <f>_xlfn.NUMBERVALUE(SUBSTITUTE(Table3[[#This Row],[Sqm]],".",","))</f>
        <v>53</v>
      </c>
      <c r="G1788">
        <f>Table3[[#This Row],[Price_cleaned]]/Table3[[#This Row],[Sqm_cleaned]]</f>
        <v>7169.8113207547167</v>
      </c>
      <c r="H1788">
        <v>3</v>
      </c>
    </row>
    <row r="1789" spans="1:8" hidden="1" x14ac:dyDescent="0.2">
      <c r="A1789" t="s">
        <v>5</v>
      </c>
      <c r="B1789" t="s">
        <v>2223</v>
      </c>
      <c r="C1789">
        <f>_xlfn.NUMBERVALUE(MID(Table3[[#This Row],[Price]],2,LEN(Table3[[#This Row],[Price]])-2))</f>
        <v>479000</v>
      </c>
      <c r="D1789" t="s">
        <v>181</v>
      </c>
      <c r="E1789">
        <v>75</v>
      </c>
      <c r="F1789">
        <f>_xlfn.NUMBERVALUE(SUBSTITUTE(Table3[[#This Row],[Sqm]],".",","))</f>
        <v>75</v>
      </c>
      <c r="G1789">
        <f>Table3[[#This Row],[Price_cleaned]]/Table3[[#This Row],[Sqm_cleaned]]</f>
        <v>6386.666666666667</v>
      </c>
      <c r="H1789">
        <v>2</v>
      </c>
    </row>
    <row r="1790" spans="1:8" hidden="1" x14ac:dyDescent="0.2">
      <c r="A1790" t="s">
        <v>5</v>
      </c>
      <c r="B1790" t="s">
        <v>2033</v>
      </c>
      <c r="C1790">
        <f>_xlfn.NUMBERVALUE(MID(Table3[[#This Row],[Price]],2,LEN(Table3[[#This Row],[Price]])-2))</f>
        <v>340000</v>
      </c>
      <c r="D1790" t="s">
        <v>199</v>
      </c>
      <c r="E1790">
        <v>40</v>
      </c>
      <c r="F1790">
        <f>_xlfn.NUMBERVALUE(SUBSTITUTE(Table3[[#This Row],[Sqm]],".",","))</f>
        <v>40</v>
      </c>
      <c r="G1790">
        <f>Table3[[#This Row],[Price_cleaned]]/Table3[[#This Row],[Sqm_cleaned]]</f>
        <v>8500</v>
      </c>
      <c r="H1790">
        <v>2</v>
      </c>
    </row>
    <row r="1791" spans="1:8" hidden="1" x14ac:dyDescent="0.2">
      <c r="A1791" t="s">
        <v>5</v>
      </c>
      <c r="B1791" t="s">
        <v>2827</v>
      </c>
      <c r="C1791">
        <f>_xlfn.NUMBERVALUE(MID(Table3[[#This Row],[Price]],2,LEN(Table3[[#This Row],[Price]])-2))</f>
        <v>489000</v>
      </c>
      <c r="D1791" t="s">
        <v>181</v>
      </c>
      <c r="E1791" t="s">
        <v>1580</v>
      </c>
      <c r="F1791">
        <f>_xlfn.NUMBERVALUE(SUBSTITUTE(Table3[[#This Row],[Sqm]],".",","))</f>
        <v>39.200000000000003</v>
      </c>
      <c r="G1791">
        <f>Table3[[#This Row],[Price_cleaned]]/Table3[[#This Row],[Sqm_cleaned]]</f>
        <v>12474.489795918367</v>
      </c>
      <c r="H1791">
        <v>2</v>
      </c>
    </row>
    <row r="1792" spans="1:8" hidden="1" x14ac:dyDescent="0.2">
      <c r="A1792" t="s">
        <v>5</v>
      </c>
      <c r="B1792" t="s">
        <v>2479</v>
      </c>
      <c r="C1792">
        <f>_xlfn.NUMBERVALUE(MID(Table3[[#This Row],[Price]],2,LEN(Table3[[#This Row],[Price]])-2))</f>
        <v>399000</v>
      </c>
      <c r="D1792" t="s">
        <v>199</v>
      </c>
      <c r="E1792" t="s">
        <v>2512</v>
      </c>
      <c r="F1792">
        <f>_xlfn.NUMBERVALUE(SUBSTITUTE(Table3[[#This Row],[Sqm]],".",","))</f>
        <v>55.9</v>
      </c>
      <c r="G1792">
        <f>Table3[[#This Row],[Price_cleaned]]/Table3[[#This Row],[Sqm_cleaned]]</f>
        <v>7137.7459749552772</v>
      </c>
      <c r="H1792">
        <v>3</v>
      </c>
    </row>
    <row r="1793" spans="1:8" hidden="1" x14ac:dyDescent="0.2">
      <c r="A1793" t="s">
        <v>5</v>
      </c>
      <c r="B1793" t="s">
        <v>3464</v>
      </c>
      <c r="C1793">
        <f>_xlfn.NUMBERVALUE(MID(Table3[[#This Row],[Price]],2,LEN(Table3[[#This Row],[Price]])-2))</f>
        <v>494000</v>
      </c>
      <c r="D1793" t="s">
        <v>181</v>
      </c>
      <c r="E1793">
        <v>62</v>
      </c>
      <c r="F1793">
        <f>_xlfn.NUMBERVALUE(SUBSTITUTE(Table3[[#This Row],[Sqm]],".",","))</f>
        <v>62</v>
      </c>
      <c r="G1793">
        <f>Table3[[#This Row],[Price_cleaned]]/Table3[[#This Row],[Sqm_cleaned]]</f>
        <v>7967.7419354838712</v>
      </c>
      <c r="H1793">
        <v>3</v>
      </c>
    </row>
    <row r="1794" spans="1:8" hidden="1" x14ac:dyDescent="0.2">
      <c r="A1794" t="s">
        <v>5</v>
      </c>
      <c r="B1794" t="s">
        <v>2393</v>
      </c>
      <c r="C1794">
        <f>_xlfn.NUMBERVALUE(MID(Table3[[#This Row],[Price]],2,LEN(Table3[[#This Row],[Price]])-2))</f>
        <v>679000</v>
      </c>
      <c r="D1794" t="s">
        <v>181</v>
      </c>
      <c r="E1794">
        <v>54</v>
      </c>
      <c r="F1794">
        <f>_xlfn.NUMBERVALUE(SUBSTITUTE(Table3[[#This Row],[Sqm]],".",","))</f>
        <v>54</v>
      </c>
      <c r="G1794">
        <f>Table3[[#This Row],[Price_cleaned]]/Table3[[#This Row],[Sqm_cleaned]]</f>
        <v>12574.074074074075</v>
      </c>
      <c r="H1794">
        <v>3</v>
      </c>
    </row>
    <row r="1795" spans="1:8" hidden="1" x14ac:dyDescent="0.2">
      <c r="A1795" t="s">
        <v>5</v>
      </c>
      <c r="B1795" t="s">
        <v>3465</v>
      </c>
      <c r="C1795">
        <f>_xlfn.NUMBERVALUE(MID(Table3[[#This Row],[Price]],2,LEN(Table3[[#This Row],[Price]])-2))</f>
        <v>428400</v>
      </c>
      <c r="D1795" t="s">
        <v>181</v>
      </c>
      <c r="E1795">
        <v>43</v>
      </c>
      <c r="F1795">
        <f>_xlfn.NUMBERVALUE(SUBSTITUTE(Table3[[#This Row],[Sqm]],".",","))</f>
        <v>43</v>
      </c>
      <c r="G1795">
        <f>Table3[[#This Row],[Price_cleaned]]/Table3[[#This Row],[Sqm_cleaned]]</f>
        <v>9962.790697674418</v>
      </c>
      <c r="H1795">
        <v>2</v>
      </c>
    </row>
    <row r="1796" spans="1:8" hidden="1" x14ac:dyDescent="0.2">
      <c r="A1796" t="s">
        <v>5</v>
      </c>
      <c r="B1796" t="s">
        <v>2348</v>
      </c>
      <c r="C1796">
        <f>_xlfn.NUMBERVALUE(MID(Table3[[#This Row],[Price]],2,LEN(Table3[[#This Row],[Price]])-2))</f>
        <v>449000</v>
      </c>
      <c r="D1796" t="s">
        <v>261</v>
      </c>
      <c r="E1796">
        <v>38</v>
      </c>
      <c r="F1796">
        <f>_xlfn.NUMBERVALUE(SUBSTITUTE(Table3[[#This Row],[Sqm]],".",","))</f>
        <v>38</v>
      </c>
      <c r="G1796">
        <f>Table3[[#This Row],[Price_cleaned]]/Table3[[#This Row],[Sqm_cleaned]]</f>
        <v>11815.78947368421</v>
      </c>
      <c r="H1796">
        <v>2</v>
      </c>
    </row>
    <row r="1797" spans="1:8" hidden="1" x14ac:dyDescent="0.2">
      <c r="A1797" t="s">
        <v>5</v>
      </c>
      <c r="B1797" t="s">
        <v>2243</v>
      </c>
      <c r="C1797">
        <f>_xlfn.NUMBERVALUE(MID(Table3[[#This Row],[Price]],2,LEN(Table3[[#This Row],[Price]])-2))</f>
        <v>449900</v>
      </c>
      <c r="D1797" t="s">
        <v>827</v>
      </c>
      <c r="E1797" t="s">
        <v>3466</v>
      </c>
      <c r="F1797">
        <f>_xlfn.NUMBERVALUE(SUBSTITUTE(Table3[[#This Row],[Sqm]],".",","))</f>
        <v>49.43</v>
      </c>
      <c r="G1797">
        <f>Table3[[#This Row],[Price_cleaned]]/Table3[[#This Row],[Sqm_cleaned]]</f>
        <v>9101.7600647380132</v>
      </c>
      <c r="H1797">
        <v>2</v>
      </c>
    </row>
    <row r="1798" spans="1:8" hidden="1" x14ac:dyDescent="0.2">
      <c r="A1798" t="s">
        <v>5</v>
      </c>
      <c r="B1798" t="s">
        <v>2943</v>
      </c>
      <c r="C1798">
        <f>_xlfn.NUMBERVALUE(MID(Table3[[#This Row],[Price]],2,LEN(Table3[[#This Row],[Price]])-2))</f>
        <v>335000</v>
      </c>
      <c r="D1798" t="s">
        <v>181</v>
      </c>
      <c r="E1798" t="s">
        <v>295</v>
      </c>
      <c r="F1798">
        <f>_xlfn.NUMBERVALUE(SUBSTITUTE(Table3[[#This Row],[Sqm]],".",","))</f>
        <v>48.3</v>
      </c>
      <c r="G1798">
        <f>Table3[[#This Row],[Price_cleaned]]/Table3[[#This Row],[Sqm_cleaned]]</f>
        <v>6935.8178053830234</v>
      </c>
      <c r="H1798">
        <v>3</v>
      </c>
    </row>
    <row r="1799" spans="1:8" hidden="1" x14ac:dyDescent="0.2">
      <c r="A1799" t="s">
        <v>5</v>
      </c>
      <c r="B1799" t="s">
        <v>3467</v>
      </c>
      <c r="C1799">
        <f>_xlfn.NUMBERVALUE(MID(Table3[[#This Row],[Price]],2,LEN(Table3[[#This Row],[Price]])-2))</f>
        <v>662000</v>
      </c>
      <c r="D1799" t="s">
        <v>181</v>
      </c>
      <c r="E1799" t="s">
        <v>779</v>
      </c>
      <c r="F1799">
        <f>_xlfn.NUMBERVALUE(SUBSTITUTE(Table3[[#This Row],[Sqm]],".",","))</f>
        <v>45.8</v>
      </c>
      <c r="G1799">
        <f>Table3[[#This Row],[Price_cleaned]]/Table3[[#This Row],[Sqm_cleaned]]</f>
        <v>14454.148471615721</v>
      </c>
      <c r="H1799">
        <v>3</v>
      </c>
    </row>
    <row r="1800" spans="1:8" hidden="1" x14ac:dyDescent="0.2">
      <c r="A1800" t="s">
        <v>5</v>
      </c>
      <c r="B1800" t="s">
        <v>2227</v>
      </c>
      <c r="C1800">
        <f>_xlfn.NUMBERVALUE(MID(Table3[[#This Row],[Price]],2,LEN(Table3[[#This Row],[Price]])-2))</f>
        <v>345000</v>
      </c>
      <c r="D1800" t="s">
        <v>3459</v>
      </c>
      <c r="E1800" t="s">
        <v>655</v>
      </c>
      <c r="F1800">
        <f>_xlfn.NUMBERVALUE(SUBSTITUTE(Table3[[#This Row],[Sqm]],".",","))</f>
        <v>48.7</v>
      </c>
      <c r="G1800">
        <f>Table3[[#This Row],[Price_cleaned]]/Table3[[#This Row],[Sqm_cleaned]]</f>
        <v>7084.188911704312</v>
      </c>
      <c r="H1800">
        <v>2</v>
      </c>
    </row>
    <row r="1801" spans="1:8" hidden="1" x14ac:dyDescent="0.2">
      <c r="A1801" t="s">
        <v>5</v>
      </c>
      <c r="B1801" t="s">
        <v>2835</v>
      </c>
      <c r="C1801">
        <f>_xlfn.NUMBERVALUE(MID(Table3[[#This Row],[Price]],2,LEN(Table3[[#This Row],[Price]])-2))</f>
        <v>389000</v>
      </c>
      <c r="D1801" t="s">
        <v>199</v>
      </c>
      <c r="E1801" t="s">
        <v>3468</v>
      </c>
      <c r="F1801">
        <f>_xlfn.NUMBERVALUE(SUBSTITUTE(Table3[[#This Row],[Sqm]],".",","))</f>
        <v>42.41</v>
      </c>
      <c r="G1801">
        <f>Table3[[#This Row],[Price_cleaned]]/Table3[[#This Row],[Sqm_cleaned]]</f>
        <v>9172.3650082527711</v>
      </c>
      <c r="H1801">
        <v>2</v>
      </c>
    </row>
    <row r="1802" spans="1:8" hidden="1" x14ac:dyDescent="0.2">
      <c r="A1802" t="s">
        <v>5</v>
      </c>
      <c r="B1802" t="s">
        <v>2820</v>
      </c>
      <c r="C1802">
        <f>_xlfn.NUMBERVALUE(MID(Table3[[#This Row],[Price]],2,LEN(Table3[[#This Row],[Price]])-2))</f>
        <v>450000</v>
      </c>
      <c r="D1802" t="s">
        <v>181</v>
      </c>
      <c r="E1802">
        <v>80</v>
      </c>
      <c r="F1802">
        <f>_xlfn.NUMBERVALUE(SUBSTITUTE(Table3[[#This Row],[Sqm]],".",","))</f>
        <v>80</v>
      </c>
      <c r="G1802">
        <f>Table3[[#This Row],[Price_cleaned]]/Table3[[#This Row],[Sqm_cleaned]]</f>
        <v>5625</v>
      </c>
      <c r="H1802">
        <v>3</v>
      </c>
    </row>
    <row r="1803" spans="1:8" hidden="1" x14ac:dyDescent="0.2">
      <c r="A1803" t="s">
        <v>5</v>
      </c>
      <c r="B1803" t="s">
        <v>2045</v>
      </c>
      <c r="C1803">
        <f>_xlfn.NUMBERVALUE(MID(Table3[[#This Row],[Price]],2,LEN(Table3[[#This Row],[Price]])-2))</f>
        <v>739000</v>
      </c>
      <c r="D1803" t="s">
        <v>199</v>
      </c>
      <c r="E1803">
        <v>43</v>
      </c>
      <c r="F1803">
        <f>_xlfn.NUMBERVALUE(SUBSTITUTE(Table3[[#This Row],[Sqm]],".",","))</f>
        <v>43</v>
      </c>
      <c r="G1803">
        <f>Table3[[#This Row],[Price_cleaned]]/Table3[[#This Row],[Sqm_cleaned]]</f>
        <v>17186.046511627908</v>
      </c>
      <c r="H1803">
        <v>2</v>
      </c>
    </row>
    <row r="1804" spans="1:8" hidden="1" x14ac:dyDescent="0.2">
      <c r="A1804" t="s">
        <v>5</v>
      </c>
      <c r="B1804" t="s">
        <v>2446</v>
      </c>
      <c r="C1804">
        <f>_xlfn.NUMBERVALUE(MID(Table3[[#This Row],[Price]],2,LEN(Table3[[#This Row],[Price]])-2))</f>
        <v>579000</v>
      </c>
      <c r="D1804" t="s">
        <v>181</v>
      </c>
      <c r="E1804">
        <v>46</v>
      </c>
      <c r="F1804">
        <f>_xlfn.NUMBERVALUE(SUBSTITUTE(Table3[[#This Row],[Sqm]],".",","))</f>
        <v>46</v>
      </c>
      <c r="G1804">
        <f>Table3[[#This Row],[Price_cleaned]]/Table3[[#This Row],[Sqm_cleaned]]</f>
        <v>12586.95652173913</v>
      </c>
      <c r="H1804">
        <v>2</v>
      </c>
    </row>
    <row r="1805" spans="1:8" hidden="1" x14ac:dyDescent="0.2">
      <c r="A1805" t="s">
        <v>5</v>
      </c>
      <c r="B1805" t="s">
        <v>2922</v>
      </c>
      <c r="C1805">
        <f>_xlfn.NUMBERVALUE(MID(Table3[[#This Row],[Price]],2,LEN(Table3[[#This Row],[Price]])-2))</f>
        <v>410000</v>
      </c>
      <c r="D1805" t="s">
        <v>686</v>
      </c>
      <c r="E1805" t="s">
        <v>3469</v>
      </c>
      <c r="F1805">
        <f>_xlfn.NUMBERVALUE(SUBSTITUTE(Table3[[#This Row],[Sqm]],".",","))</f>
        <v>74.099999999999994</v>
      </c>
      <c r="G1805">
        <f>Table3[[#This Row],[Price_cleaned]]/Table3[[#This Row],[Sqm_cleaned]]</f>
        <v>5533.0634278002699</v>
      </c>
      <c r="H1805">
        <v>3</v>
      </c>
    </row>
    <row r="1806" spans="1:8" hidden="1" x14ac:dyDescent="0.2">
      <c r="A1806" t="s">
        <v>5</v>
      </c>
      <c r="B1806" t="s">
        <v>2479</v>
      </c>
      <c r="C1806">
        <f>_xlfn.NUMBERVALUE(MID(Table3[[#This Row],[Price]],2,LEN(Table3[[#This Row],[Price]])-2))</f>
        <v>399000</v>
      </c>
      <c r="D1806" t="s">
        <v>765</v>
      </c>
      <c r="E1806" t="s">
        <v>3470</v>
      </c>
      <c r="F1806">
        <f>_xlfn.NUMBERVALUE(SUBSTITUTE(Table3[[#This Row],[Sqm]],".",","))</f>
        <v>96.1</v>
      </c>
      <c r="G1806">
        <f>Table3[[#This Row],[Price_cleaned]]/Table3[[#This Row],[Sqm_cleaned]]</f>
        <v>4151.9250780437051</v>
      </c>
      <c r="H1806">
        <v>4</v>
      </c>
    </row>
    <row r="1807" spans="1:8" hidden="1" x14ac:dyDescent="0.2">
      <c r="A1807" t="s">
        <v>5</v>
      </c>
      <c r="B1807" t="s">
        <v>2562</v>
      </c>
      <c r="C1807">
        <f>_xlfn.NUMBERVALUE(MID(Table3[[#This Row],[Price]],2,LEN(Table3[[#This Row],[Price]])-2))</f>
        <v>775000</v>
      </c>
      <c r="D1807" t="s">
        <v>3471</v>
      </c>
      <c r="E1807" t="s">
        <v>212</v>
      </c>
      <c r="F1807">
        <f>_xlfn.NUMBERVALUE(SUBSTITUTE(Table3[[#This Row],[Sqm]],".",","))</f>
        <v>47.7</v>
      </c>
      <c r="G1807">
        <f>Table3[[#This Row],[Price_cleaned]]/Table3[[#This Row],[Sqm_cleaned]]</f>
        <v>16247.379454926624</v>
      </c>
      <c r="H1807">
        <v>2</v>
      </c>
    </row>
    <row r="1808" spans="1:8" hidden="1" x14ac:dyDescent="0.2">
      <c r="A1808" t="s">
        <v>5</v>
      </c>
      <c r="B1808" t="s">
        <v>2051</v>
      </c>
      <c r="C1808">
        <f>_xlfn.NUMBERVALUE(MID(Table3[[#This Row],[Price]],2,LEN(Table3[[#This Row],[Price]])-2))</f>
        <v>639000</v>
      </c>
      <c r="D1808" t="s">
        <v>3472</v>
      </c>
      <c r="E1808" t="s">
        <v>3473</v>
      </c>
      <c r="F1808">
        <f>_xlfn.NUMBERVALUE(SUBSTITUTE(Table3[[#This Row],[Sqm]],".",","))</f>
        <v>105.49</v>
      </c>
      <c r="G1808">
        <f>Table3[[#This Row],[Price_cleaned]]/Table3[[#This Row],[Sqm_cleaned]]</f>
        <v>6057.4462034316048</v>
      </c>
      <c r="H1808">
        <v>4</v>
      </c>
    </row>
    <row r="1809" spans="1:8" hidden="1" x14ac:dyDescent="0.2">
      <c r="A1809" t="s">
        <v>5</v>
      </c>
      <c r="B1809" t="s">
        <v>2223</v>
      </c>
      <c r="C1809">
        <f>_xlfn.NUMBERVALUE(MID(Table3[[#This Row],[Price]],2,LEN(Table3[[#This Row],[Price]])-2))</f>
        <v>479000</v>
      </c>
      <c r="D1809" t="s">
        <v>686</v>
      </c>
      <c r="E1809">
        <v>30</v>
      </c>
      <c r="F1809">
        <f>_xlfn.NUMBERVALUE(SUBSTITUTE(Table3[[#This Row],[Sqm]],".",","))</f>
        <v>30</v>
      </c>
      <c r="G1809">
        <f>Table3[[#This Row],[Price_cleaned]]/Table3[[#This Row],[Sqm_cleaned]]</f>
        <v>15966.666666666666</v>
      </c>
      <c r="H1809">
        <v>1</v>
      </c>
    </row>
    <row r="1810" spans="1:8" hidden="1" x14ac:dyDescent="0.2">
      <c r="A1810" t="s">
        <v>5</v>
      </c>
      <c r="B1810" t="s">
        <v>2335</v>
      </c>
      <c r="C1810">
        <f>_xlfn.NUMBERVALUE(MID(Table3[[#This Row],[Price]],2,LEN(Table3[[#This Row],[Price]])-2))</f>
        <v>485000</v>
      </c>
      <c r="D1810" t="s">
        <v>686</v>
      </c>
      <c r="E1810" t="s">
        <v>3474</v>
      </c>
      <c r="F1810">
        <f>_xlfn.NUMBERVALUE(SUBSTITUTE(Table3[[#This Row],[Sqm]],".",","))</f>
        <v>48.22</v>
      </c>
      <c r="G1810">
        <f>Table3[[#This Row],[Price_cleaned]]/Table3[[#This Row],[Sqm_cleaned]]</f>
        <v>10058.0671920365</v>
      </c>
      <c r="H1810">
        <v>2</v>
      </c>
    </row>
    <row r="1811" spans="1:8" hidden="1" x14ac:dyDescent="0.2">
      <c r="A1811" t="s">
        <v>5</v>
      </c>
      <c r="B1811" t="s">
        <v>3090</v>
      </c>
      <c r="C1811">
        <f>_xlfn.NUMBERVALUE(MID(Table3[[#This Row],[Price]],2,LEN(Table3[[#This Row],[Price]])-2))</f>
        <v>377000</v>
      </c>
      <c r="D1811" t="s">
        <v>686</v>
      </c>
      <c r="E1811" t="s">
        <v>3475</v>
      </c>
      <c r="F1811">
        <f>_xlfn.NUMBERVALUE(SUBSTITUTE(Table3[[#This Row],[Sqm]],".",","))</f>
        <v>39.090000000000003</v>
      </c>
      <c r="G1811">
        <f>Table3[[#This Row],[Price_cleaned]]/Table3[[#This Row],[Sqm_cleaned]]</f>
        <v>9644.4103351240719</v>
      </c>
      <c r="H1811">
        <v>1</v>
      </c>
    </row>
    <row r="1812" spans="1:8" hidden="1" x14ac:dyDescent="0.2">
      <c r="A1812" t="s">
        <v>5</v>
      </c>
      <c r="B1812" t="s">
        <v>2128</v>
      </c>
      <c r="C1812">
        <f>_xlfn.NUMBERVALUE(MID(Table3[[#This Row],[Price]],2,LEN(Table3[[#This Row],[Price]])-2))</f>
        <v>520000</v>
      </c>
      <c r="D1812" t="s">
        <v>3476</v>
      </c>
      <c r="E1812" t="s">
        <v>3477</v>
      </c>
      <c r="F1812">
        <f>_xlfn.NUMBERVALUE(SUBSTITUTE(Table3[[#This Row],[Sqm]],".",","))</f>
        <v>62.54</v>
      </c>
      <c r="G1812">
        <f>Table3[[#This Row],[Price_cleaned]]/Table3[[#This Row],[Sqm_cleaned]]</f>
        <v>8314.6786056923575</v>
      </c>
      <c r="H1812">
        <v>2</v>
      </c>
    </row>
    <row r="1813" spans="1:8" hidden="1" x14ac:dyDescent="0.2">
      <c r="A1813" t="s">
        <v>5</v>
      </c>
      <c r="B1813" t="s">
        <v>2060</v>
      </c>
      <c r="C1813">
        <f>_xlfn.NUMBERVALUE(MID(Table3[[#This Row],[Price]],2,LEN(Table3[[#This Row],[Price]])-2))</f>
        <v>420000</v>
      </c>
      <c r="D1813" t="s">
        <v>686</v>
      </c>
      <c r="E1813" t="s">
        <v>3478</v>
      </c>
      <c r="F1813">
        <f>_xlfn.NUMBERVALUE(SUBSTITUTE(Table3[[#This Row],[Sqm]],".",","))</f>
        <v>120.81</v>
      </c>
      <c r="G1813">
        <f>Table3[[#This Row],[Price_cleaned]]/Table3[[#This Row],[Sqm_cleaned]]</f>
        <v>3476.5333995530173</v>
      </c>
      <c r="H1813">
        <v>4</v>
      </c>
    </row>
    <row r="1814" spans="1:8" hidden="1" x14ac:dyDescent="0.2">
      <c r="A1814" t="s">
        <v>5</v>
      </c>
      <c r="B1814" t="s">
        <v>2570</v>
      </c>
      <c r="C1814">
        <f>_xlfn.NUMBERVALUE(MID(Table3[[#This Row],[Price]],2,LEN(Table3[[#This Row],[Price]])-2))</f>
        <v>440000</v>
      </c>
      <c r="D1814" t="s">
        <v>686</v>
      </c>
      <c r="E1814" t="s">
        <v>824</v>
      </c>
      <c r="F1814">
        <f>_xlfn.NUMBERVALUE(SUBSTITUTE(Table3[[#This Row],[Sqm]],".",","))</f>
        <v>75.599999999999994</v>
      </c>
      <c r="G1814">
        <f>Table3[[#This Row],[Price_cleaned]]/Table3[[#This Row],[Sqm_cleaned]]</f>
        <v>5820.1058201058204</v>
      </c>
      <c r="H1814">
        <v>3</v>
      </c>
    </row>
    <row r="1815" spans="1:8" hidden="1" x14ac:dyDescent="0.2">
      <c r="A1815" t="s">
        <v>5</v>
      </c>
      <c r="B1815" t="s">
        <v>2348</v>
      </c>
      <c r="C1815">
        <f>_xlfn.NUMBERVALUE(MID(Table3[[#This Row],[Price]],2,LEN(Table3[[#This Row],[Price]])-2))</f>
        <v>449000</v>
      </c>
      <c r="D1815" t="s">
        <v>686</v>
      </c>
      <c r="E1815" t="s">
        <v>3479</v>
      </c>
      <c r="F1815">
        <f>_xlfn.NUMBERVALUE(SUBSTITUTE(Table3[[#This Row],[Sqm]],".",","))</f>
        <v>53.24</v>
      </c>
      <c r="G1815">
        <f>Table3[[#This Row],[Price_cleaned]]/Table3[[#This Row],[Sqm_cleaned]]</f>
        <v>8433.5086401202097</v>
      </c>
      <c r="H1815">
        <v>2</v>
      </c>
    </row>
    <row r="1816" spans="1:8" hidden="1" x14ac:dyDescent="0.2">
      <c r="A1816" t="s">
        <v>5</v>
      </c>
      <c r="B1816" t="s">
        <v>2156</v>
      </c>
      <c r="C1816">
        <f>_xlfn.NUMBERVALUE(MID(Table3[[#This Row],[Price]],2,LEN(Table3[[#This Row],[Price]])-2))</f>
        <v>559000</v>
      </c>
      <c r="D1816" t="s">
        <v>765</v>
      </c>
      <c r="E1816">
        <v>76</v>
      </c>
      <c r="F1816">
        <f>_xlfn.NUMBERVALUE(SUBSTITUTE(Table3[[#This Row],[Sqm]],".",","))</f>
        <v>76</v>
      </c>
      <c r="G1816">
        <f>Table3[[#This Row],[Price_cleaned]]/Table3[[#This Row],[Sqm_cleaned]]</f>
        <v>7355.2631578947367</v>
      </c>
      <c r="H1816">
        <v>3</v>
      </c>
    </row>
    <row r="1817" spans="1:8" hidden="1" x14ac:dyDescent="0.2">
      <c r="A1817" t="s">
        <v>5</v>
      </c>
      <c r="B1817" t="s">
        <v>2263</v>
      </c>
      <c r="C1817">
        <f>_xlfn.NUMBERVALUE(MID(Table3[[#This Row],[Price]],2,LEN(Table3[[#This Row],[Price]])-2))</f>
        <v>610000</v>
      </c>
      <c r="D1817" t="s">
        <v>1321</v>
      </c>
      <c r="E1817" t="s">
        <v>365</v>
      </c>
      <c r="F1817">
        <f>_xlfn.NUMBERVALUE(SUBSTITUTE(Table3[[#This Row],[Sqm]],".",","))</f>
        <v>63.4</v>
      </c>
      <c r="G1817">
        <f>Table3[[#This Row],[Price_cleaned]]/Table3[[#This Row],[Sqm_cleaned]]</f>
        <v>9621.4511041009464</v>
      </c>
      <c r="H1817">
        <v>2</v>
      </c>
    </row>
    <row r="1818" spans="1:8" hidden="1" x14ac:dyDescent="0.2">
      <c r="A1818" t="s">
        <v>5</v>
      </c>
      <c r="B1818" t="s">
        <v>2341</v>
      </c>
      <c r="C1818">
        <f>_xlfn.NUMBERVALUE(MID(Table3[[#This Row],[Price]],2,LEN(Table3[[#This Row],[Price]])-2))</f>
        <v>499000</v>
      </c>
      <c r="D1818" t="s">
        <v>765</v>
      </c>
      <c r="E1818" t="s">
        <v>3480</v>
      </c>
      <c r="F1818">
        <f>_xlfn.NUMBERVALUE(SUBSTITUTE(Table3[[#This Row],[Sqm]],".",","))</f>
        <v>64.92</v>
      </c>
      <c r="G1818">
        <f>Table3[[#This Row],[Price_cleaned]]/Table3[[#This Row],[Sqm_cleaned]]</f>
        <v>7686.3832409118913</v>
      </c>
      <c r="H1818">
        <v>2</v>
      </c>
    </row>
    <row r="1819" spans="1:8" hidden="1" x14ac:dyDescent="0.2">
      <c r="A1819" t="s">
        <v>5</v>
      </c>
      <c r="B1819" t="s">
        <v>51</v>
      </c>
      <c r="C1819">
        <f>_xlfn.NUMBERVALUE(MID(Table3[[#This Row],[Price]],2,LEN(Table3[[#This Row],[Price]])-2))</f>
        <v>250000</v>
      </c>
      <c r="D1819" t="s">
        <v>765</v>
      </c>
      <c r="E1819">
        <v>49</v>
      </c>
      <c r="F1819">
        <f>_xlfn.NUMBERVALUE(SUBSTITUTE(Table3[[#This Row],[Sqm]],".",","))</f>
        <v>49</v>
      </c>
      <c r="G1819">
        <f>Table3[[#This Row],[Price_cleaned]]/Table3[[#This Row],[Sqm_cleaned]]</f>
        <v>5102.0408163265311</v>
      </c>
      <c r="H1819">
        <v>2</v>
      </c>
    </row>
    <row r="1820" spans="1:8" hidden="1" x14ac:dyDescent="0.2">
      <c r="A1820" t="s">
        <v>5</v>
      </c>
      <c r="B1820" t="s">
        <v>2126</v>
      </c>
      <c r="C1820">
        <f>_xlfn.NUMBERVALUE(MID(Table3[[#This Row],[Price]],2,LEN(Table3[[#This Row],[Price]])-2))</f>
        <v>560000</v>
      </c>
      <c r="D1820" t="s">
        <v>3481</v>
      </c>
      <c r="E1820" t="s">
        <v>3482</v>
      </c>
      <c r="F1820">
        <f>_xlfn.NUMBERVALUE(SUBSTITUTE(Table3[[#This Row],[Sqm]],".",","))</f>
        <v>75.67</v>
      </c>
      <c r="G1820">
        <f>Table3[[#This Row],[Price_cleaned]]/Table3[[#This Row],[Sqm_cleaned]]</f>
        <v>7400.5550416281221</v>
      </c>
      <c r="H1820">
        <v>4</v>
      </c>
    </row>
    <row r="1821" spans="1:8" hidden="1" x14ac:dyDescent="0.2">
      <c r="A1821" t="s">
        <v>5</v>
      </c>
      <c r="B1821" t="s">
        <v>3483</v>
      </c>
      <c r="C1821">
        <f>_xlfn.NUMBERVALUE(MID(Table3[[#This Row],[Price]],2,LEN(Table3[[#This Row],[Price]])-2))</f>
        <v>715000</v>
      </c>
      <c r="D1821" t="s">
        <v>3471</v>
      </c>
      <c r="E1821">
        <v>65</v>
      </c>
      <c r="F1821">
        <f>_xlfn.NUMBERVALUE(SUBSTITUTE(Table3[[#This Row],[Sqm]],".",","))</f>
        <v>65</v>
      </c>
      <c r="G1821">
        <f>Table3[[#This Row],[Price_cleaned]]/Table3[[#This Row],[Sqm_cleaned]]</f>
        <v>11000</v>
      </c>
      <c r="H1821">
        <v>3</v>
      </c>
    </row>
    <row r="1822" spans="1:8" hidden="1" x14ac:dyDescent="0.2">
      <c r="A1822" t="s">
        <v>5</v>
      </c>
      <c r="B1822" t="s">
        <v>2768</v>
      </c>
      <c r="C1822">
        <f>_xlfn.NUMBERVALUE(MID(Table3[[#This Row],[Price]],2,LEN(Table3[[#This Row],[Price]])-2))</f>
        <v>705000</v>
      </c>
      <c r="D1822" t="s">
        <v>765</v>
      </c>
      <c r="E1822" t="s">
        <v>365</v>
      </c>
      <c r="F1822">
        <f>_xlfn.NUMBERVALUE(SUBSTITUTE(Table3[[#This Row],[Sqm]],".",","))</f>
        <v>63.4</v>
      </c>
      <c r="G1822">
        <f>Table3[[#This Row],[Price_cleaned]]/Table3[[#This Row],[Sqm_cleaned]]</f>
        <v>11119.873817034701</v>
      </c>
      <c r="H1822">
        <v>2</v>
      </c>
    </row>
    <row r="1823" spans="1:8" x14ac:dyDescent="0.2">
      <c r="A1823" t="s">
        <v>5</v>
      </c>
      <c r="B1823" t="s">
        <v>3484</v>
      </c>
      <c r="C1823">
        <f>_xlfn.NUMBERVALUE(MID(Table3[[#This Row],[Price]],2,LEN(Table3[[#This Row],[Price]])-2))</f>
        <v>220000</v>
      </c>
      <c r="D1823" t="s">
        <v>7</v>
      </c>
      <c r="E1823">
        <v>21</v>
      </c>
      <c r="F1823">
        <f>_xlfn.NUMBERVALUE(SUBSTITUTE(Table3[[#This Row],[Sqm]],".",","))</f>
        <v>21</v>
      </c>
      <c r="G1823" s="8">
        <f>Table3[[#This Row],[Price_cleaned]]/Table3[[#This Row],[Sqm_cleaned]]</f>
        <v>10476.190476190477</v>
      </c>
      <c r="H1823">
        <v>1</v>
      </c>
    </row>
    <row r="1824" spans="1:8" x14ac:dyDescent="0.2">
      <c r="A1824" t="s">
        <v>5</v>
      </c>
      <c r="B1824" t="s">
        <v>2537</v>
      </c>
      <c r="C1824">
        <f>_xlfn.NUMBERVALUE(MID(Table3[[#This Row],[Price]],2,LEN(Table3[[#This Row],[Price]])-2))</f>
        <v>445000</v>
      </c>
      <c r="D1824" t="s">
        <v>7</v>
      </c>
      <c r="E1824">
        <v>28</v>
      </c>
      <c r="F1824">
        <f>_xlfn.NUMBERVALUE(SUBSTITUTE(Table3[[#This Row],[Sqm]],".",","))</f>
        <v>28</v>
      </c>
      <c r="G1824" s="8">
        <f>Table3[[#This Row],[Price_cleaned]]/Table3[[#This Row],[Sqm_cleaned]]</f>
        <v>15892.857142857143</v>
      </c>
      <c r="H1824">
        <v>1</v>
      </c>
    </row>
    <row r="1825" spans="1:8" hidden="1" x14ac:dyDescent="0.2">
      <c r="A1825" t="s">
        <v>5</v>
      </c>
      <c r="B1825" t="s">
        <v>51</v>
      </c>
      <c r="C1825">
        <f>_xlfn.NUMBERVALUE(MID(Table3[[#This Row],[Price]],2,LEN(Table3[[#This Row],[Price]])-2))</f>
        <v>250000</v>
      </c>
      <c r="D1825" t="s">
        <v>7</v>
      </c>
      <c r="E1825">
        <v>73</v>
      </c>
      <c r="F1825">
        <f>_xlfn.NUMBERVALUE(SUBSTITUTE(Table3[[#This Row],[Sqm]],".",","))</f>
        <v>73</v>
      </c>
      <c r="G1825" s="8">
        <f>Table3[[#This Row],[Price_cleaned]]/Table3[[#This Row],[Sqm_cleaned]]</f>
        <v>3424.6575342465753</v>
      </c>
      <c r="H1825">
        <v>3</v>
      </c>
    </row>
    <row r="1826" spans="1:8" x14ac:dyDescent="0.2">
      <c r="A1826" t="s">
        <v>5</v>
      </c>
      <c r="B1826" t="s">
        <v>3485</v>
      </c>
      <c r="C1826">
        <f>_xlfn.NUMBERVALUE(MID(Table3[[#This Row],[Price]],2,LEN(Table3[[#This Row],[Price]])-2))</f>
        <v>938100</v>
      </c>
      <c r="D1826" t="s">
        <v>7</v>
      </c>
      <c r="E1826">
        <v>36</v>
      </c>
      <c r="F1826">
        <f>_xlfn.NUMBERVALUE(SUBSTITUTE(Table3[[#This Row],[Sqm]],".",","))</f>
        <v>36</v>
      </c>
      <c r="G1826" s="8">
        <f>Table3[[#This Row],[Price_cleaned]]/Table3[[#This Row],[Sqm_cleaned]]</f>
        <v>26058.333333333332</v>
      </c>
      <c r="H1826">
        <v>2</v>
      </c>
    </row>
    <row r="1827" spans="1:8" x14ac:dyDescent="0.2">
      <c r="A1827" t="s">
        <v>5</v>
      </c>
      <c r="B1827" t="s">
        <v>2102</v>
      </c>
      <c r="C1827">
        <f>_xlfn.NUMBERVALUE(MID(Table3[[#This Row],[Price]],2,LEN(Table3[[#This Row],[Price]])-2))</f>
        <v>599000</v>
      </c>
      <c r="D1827" t="s">
        <v>7</v>
      </c>
      <c r="E1827">
        <v>21</v>
      </c>
      <c r="F1827">
        <f>_xlfn.NUMBERVALUE(SUBSTITUTE(Table3[[#This Row],[Sqm]],".",","))</f>
        <v>21</v>
      </c>
      <c r="G1827" s="8">
        <f>Table3[[#This Row],[Price_cleaned]]/Table3[[#This Row],[Sqm_cleaned]]</f>
        <v>28523.809523809523</v>
      </c>
      <c r="H1827">
        <v>1</v>
      </c>
    </row>
    <row r="1828" spans="1:8" x14ac:dyDescent="0.2">
      <c r="A1828" t="s">
        <v>5</v>
      </c>
      <c r="B1828" t="s">
        <v>2233</v>
      </c>
      <c r="C1828">
        <f>_xlfn.NUMBERVALUE(MID(Table3[[#This Row],[Price]],2,LEN(Table3[[#This Row],[Price]])-2))</f>
        <v>480000</v>
      </c>
      <c r="D1828" t="s">
        <v>7</v>
      </c>
      <c r="E1828">
        <v>55</v>
      </c>
      <c r="F1828">
        <f>_xlfn.NUMBERVALUE(SUBSTITUTE(Table3[[#This Row],[Sqm]],".",","))</f>
        <v>55</v>
      </c>
      <c r="G1828" s="8">
        <f>Table3[[#This Row],[Price_cleaned]]/Table3[[#This Row],[Sqm_cleaned]]</f>
        <v>8727.2727272727279</v>
      </c>
      <c r="H1828">
        <v>3</v>
      </c>
    </row>
    <row r="1829" spans="1:8" x14ac:dyDescent="0.2">
      <c r="A1829" t="s">
        <v>5</v>
      </c>
      <c r="B1829" t="s">
        <v>3486</v>
      </c>
      <c r="C1829">
        <f>_xlfn.NUMBERVALUE(MID(Table3[[#This Row],[Price]],2,LEN(Table3[[#This Row],[Price]])-2))</f>
        <v>372000</v>
      </c>
      <c r="D1829" t="s">
        <v>7</v>
      </c>
      <c r="E1829">
        <v>37</v>
      </c>
      <c r="F1829">
        <f>_xlfn.NUMBERVALUE(SUBSTITUTE(Table3[[#This Row],[Sqm]],".",","))</f>
        <v>37</v>
      </c>
      <c r="G1829" s="8">
        <f>Table3[[#This Row],[Price_cleaned]]/Table3[[#This Row],[Sqm_cleaned]]</f>
        <v>10054.054054054053</v>
      </c>
      <c r="H1829">
        <v>2</v>
      </c>
    </row>
    <row r="1830" spans="1:8" x14ac:dyDescent="0.2">
      <c r="A1830" t="s">
        <v>5</v>
      </c>
      <c r="B1830" t="s">
        <v>2195</v>
      </c>
      <c r="C1830">
        <f>_xlfn.NUMBERVALUE(MID(Table3[[#This Row],[Price]],2,LEN(Table3[[#This Row],[Price]])-2))</f>
        <v>670000</v>
      </c>
      <c r="D1830" t="s">
        <v>7</v>
      </c>
      <c r="E1830">
        <v>47</v>
      </c>
      <c r="F1830">
        <f>_xlfn.NUMBERVALUE(SUBSTITUTE(Table3[[#This Row],[Sqm]],".",","))</f>
        <v>47</v>
      </c>
      <c r="G1830" s="8">
        <f>Table3[[#This Row],[Price_cleaned]]/Table3[[#This Row],[Sqm_cleaned]]</f>
        <v>14255.319148936171</v>
      </c>
      <c r="H1830">
        <v>2</v>
      </c>
    </row>
    <row r="1831" spans="1:8" x14ac:dyDescent="0.2">
      <c r="A1831" t="s">
        <v>5</v>
      </c>
      <c r="B1831" t="s">
        <v>2233</v>
      </c>
      <c r="C1831">
        <f>_xlfn.NUMBERVALUE(MID(Table3[[#This Row],[Price]],2,LEN(Table3[[#This Row],[Price]])-2))</f>
        <v>480000</v>
      </c>
      <c r="D1831" t="s">
        <v>7</v>
      </c>
      <c r="E1831">
        <v>36</v>
      </c>
      <c r="F1831">
        <f>_xlfn.NUMBERVALUE(SUBSTITUTE(Table3[[#This Row],[Sqm]],".",","))</f>
        <v>36</v>
      </c>
      <c r="G1831" s="8">
        <f>Table3[[#This Row],[Price_cleaned]]/Table3[[#This Row],[Sqm_cleaned]]</f>
        <v>13333.333333333334</v>
      </c>
      <c r="H1831">
        <v>1</v>
      </c>
    </row>
    <row r="1832" spans="1:8" x14ac:dyDescent="0.2">
      <c r="A1832" t="s">
        <v>5</v>
      </c>
      <c r="B1832" t="s">
        <v>2260</v>
      </c>
      <c r="C1832">
        <f>_xlfn.NUMBERVALUE(MID(Table3[[#This Row],[Price]],2,LEN(Table3[[#This Row],[Price]])-2))</f>
        <v>360000</v>
      </c>
      <c r="D1832" t="s">
        <v>7</v>
      </c>
      <c r="E1832" t="s">
        <v>3487</v>
      </c>
      <c r="F1832">
        <f>_xlfn.NUMBERVALUE(SUBSTITUTE(Table3[[#This Row],[Sqm]],".",","))</f>
        <v>34.049999999999997</v>
      </c>
      <c r="G1832" s="8">
        <f>Table3[[#This Row],[Price_cleaned]]/Table3[[#This Row],[Sqm_cleaned]]</f>
        <v>10572.687224669604</v>
      </c>
      <c r="H1832">
        <v>1</v>
      </c>
    </row>
    <row r="1833" spans="1:8" x14ac:dyDescent="0.2">
      <c r="A1833" t="s">
        <v>5</v>
      </c>
      <c r="B1833" t="s">
        <v>2048</v>
      </c>
      <c r="C1833">
        <f>_xlfn.NUMBERVALUE(MID(Table3[[#This Row],[Price]],2,LEN(Table3[[#This Row],[Price]])-2))</f>
        <v>495000</v>
      </c>
      <c r="D1833" t="s">
        <v>7</v>
      </c>
      <c r="E1833">
        <v>56</v>
      </c>
      <c r="F1833">
        <f>_xlfn.NUMBERVALUE(SUBSTITUTE(Table3[[#This Row],[Sqm]],".",","))</f>
        <v>56</v>
      </c>
      <c r="G1833" s="8">
        <f>Table3[[#This Row],[Price_cleaned]]/Table3[[#This Row],[Sqm_cleaned]]</f>
        <v>8839.2857142857138</v>
      </c>
      <c r="H1833">
        <v>2</v>
      </c>
    </row>
    <row r="1834" spans="1:8" hidden="1" x14ac:dyDescent="0.2">
      <c r="A1834" t="s">
        <v>5</v>
      </c>
      <c r="B1834" t="s">
        <v>2332</v>
      </c>
      <c r="C1834">
        <f>_xlfn.NUMBERVALUE(MID(Table3[[#This Row],[Price]],2,LEN(Table3[[#This Row],[Price]])-2))</f>
        <v>235000</v>
      </c>
      <c r="D1834" t="s">
        <v>7</v>
      </c>
      <c r="E1834">
        <v>56</v>
      </c>
      <c r="F1834">
        <f>_xlfn.NUMBERVALUE(SUBSTITUTE(Table3[[#This Row],[Sqm]],".",","))</f>
        <v>56</v>
      </c>
      <c r="G1834" s="8">
        <f>Table3[[#This Row],[Price_cleaned]]/Table3[[#This Row],[Sqm_cleaned]]</f>
        <v>4196.4285714285716</v>
      </c>
      <c r="H1834">
        <v>2</v>
      </c>
    </row>
    <row r="1835" spans="1:8" x14ac:dyDescent="0.2">
      <c r="A1835" t="s">
        <v>5</v>
      </c>
      <c r="B1835" t="s">
        <v>2342</v>
      </c>
      <c r="C1835">
        <f>_xlfn.NUMBERVALUE(MID(Table3[[#This Row],[Price]],2,LEN(Table3[[#This Row],[Price]])-2))</f>
        <v>550000</v>
      </c>
      <c r="D1835" t="s">
        <v>7</v>
      </c>
      <c r="E1835">
        <v>53</v>
      </c>
      <c r="F1835">
        <f>_xlfn.NUMBERVALUE(SUBSTITUTE(Table3[[#This Row],[Sqm]],".",","))</f>
        <v>53</v>
      </c>
      <c r="G1835" s="8">
        <f>Table3[[#This Row],[Price_cleaned]]/Table3[[#This Row],[Sqm_cleaned]]</f>
        <v>10377.358490566037</v>
      </c>
      <c r="H1835">
        <v>2</v>
      </c>
    </row>
    <row r="1836" spans="1:8" x14ac:dyDescent="0.2">
      <c r="A1836" t="s">
        <v>5</v>
      </c>
      <c r="B1836" t="s">
        <v>2067</v>
      </c>
      <c r="C1836">
        <f>_xlfn.NUMBERVALUE(MID(Table3[[#This Row],[Price]],2,LEN(Table3[[#This Row],[Price]])-2))</f>
        <v>385000</v>
      </c>
      <c r="D1836" t="s">
        <v>7</v>
      </c>
      <c r="E1836">
        <v>51</v>
      </c>
      <c r="F1836">
        <f>_xlfn.NUMBERVALUE(SUBSTITUTE(Table3[[#This Row],[Sqm]],".",","))</f>
        <v>51</v>
      </c>
      <c r="G1836" s="8">
        <f>Table3[[#This Row],[Price_cleaned]]/Table3[[#This Row],[Sqm_cleaned]]</f>
        <v>7549.0196078431372</v>
      </c>
      <c r="H1836">
        <v>2</v>
      </c>
    </row>
    <row r="1837" spans="1:8" x14ac:dyDescent="0.2">
      <c r="A1837" t="s">
        <v>5</v>
      </c>
      <c r="B1837" t="s">
        <v>2198</v>
      </c>
      <c r="C1837">
        <f>_xlfn.NUMBERVALUE(MID(Table3[[#This Row],[Price]],2,LEN(Table3[[#This Row],[Price]])-2))</f>
        <v>375000</v>
      </c>
      <c r="D1837" t="s">
        <v>7</v>
      </c>
      <c r="E1837">
        <v>37</v>
      </c>
      <c r="F1837">
        <f>_xlfn.NUMBERVALUE(SUBSTITUTE(Table3[[#This Row],[Sqm]],".",","))</f>
        <v>37</v>
      </c>
      <c r="G1837" s="8">
        <f>Table3[[#This Row],[Price_cleaned]]/Table3[[#This Row],[Sqm_cleaned]]</f>
        <v>10135.135135135135</v>
      </c>
      <c r="H1837">
        <v>2</v>
      </c>
    </row>
    <row r="1838" spans="1:8" x14ac:dyDescent="0.2">
      <c r="A1838" t="s">
        <v>5</v>
      </c>
      <c r="B1838" t="s">
        <v>2366</v>
      </c>
      <c r="C1838">
        <f>_xlfn.NUMBERVALUE(MID(Table3[[#This Row],[Price]],2,LEN(Table3[[#This Row],[Price]])-2))</f>
        <v>390000</v>
      </c>
      <c r="D1838" t="s">
        <v>7</v>
      </c>
      <c r="E1838">
        <v>59</v>
      </c>
      <c r="F1838">
        <f>_xlfn.NUMBERVALUE(SUBSTITUTE(Table3[[#This Row],[Sqm]],".",","))</f>
        <v>59</v>
      </c>
      <c r="G1838" s="8">
        <f>Table3[[#This Row],[Price_cleaned]]/Table3[[#This Row],[Sqm_cleaned]]</f>
        <v>6610.1694915254238</v>
      </c>
      <c r="H1838">
        <v>3</v>
      </c>
    </row>
    <row r="1839" spans="1:8" x14ac:dyDescent="0.2">
      <c r="A1839" t="s">
        <v>5</v>
      </c>
      <c r="B1839" t="s">
        <v>2560</v>
      </c>
      <c r="C1839">
        <f>_xlfn.NUMBERVALUE(MID(Table3[[#This Row],[Price]],2,LEN(Table3[[#This Row],[Price]])-2))</f>
        <v>695000</v>
      </c>
      <c r="D1839" t="s">
        <v>7</v>
      </c>
      <c r="E1839">
        <v>59</v>
      </c>
      <c r="F1839">
        <f>_xlfn.NUMBERVALUE(SUBSTITUTE(Table3[[#This Row],[Sqm]],".",","))</f>
        <v>59</v>
      </c>
      <c r="G1839" s="8">
        <f>Table3[[#This Row],[Price_cleaned]]/Table3[[#This Row],[Sqm_cleaned]]</f>
        <v>11779.661016949152</v>
      </c>
      <c r="H1839">
        <v>4</v>
      </c>
    </row>
    <row r="1840" spans="1:8" x14ac:dyDescent="0.2">
      <c r="A1840" t="s">
        <v>5</v>
      </c>
      <c r="B1840" t="s">
        <v>2157</v>
      </c>
      <c r="C1840">
        <f>_xlfn.NUMBERVALUE(MID(Table3[[#This Row],[Price]],2,LEN(Table3[[#This Row],[Price]])-2))</f>
        <v>470000</v>
      </c>
      <c r="D1840" t="s">
        <v>7</v>
      </c>
      <c r="E1840">
        <v>51</v>
      </c>
      <c r="F1840">
        <f>_xlfn.NUMBERVALUE(SUBSTITUTE(Table3[[#This Row],[Sqm]],".",","))</f>
        <v>51</v>
      </c>
      <c r="G1840" s="8">
        <f>Table3[[#This Row],[Price_cleaned]]/Table3[[#This Row],[Sqm_cleaned]]</f>
        <v>9215.6862745098042</v>
      </c>
      <c r="H1840">
        <v>3</v>
      </c>
    </row>
    <row r="1841" spans="1:8" x14ac:dyDescent="0.2">
      <c r="A1841" t="s">
        <v>5</v>
      </c>
      <c r="B1841" t="s">
        <v>2198</v>
      </c>
      <c r="C1841">
        <f>_xlfn.NUMBERVALUE(MID(Table3[[#This Row],[Price]],2,LEN(Table3[[#This Row],[Price]])-2))</f>
        <v>375000</v>
      </c>
      <c r="D1841" t="s">
        <v>7</v>
      </c>
      <c r="E1841">
        <v>68</v>
      </c>
      <c r="F1841">
        <f>_xlfn.NUMBERVALUE(SUBSTITUTE(Table3[[#This Row],[Sqm]],".",","))</f>
        <v>68</v>
      </c>
      <c r="G1841" s="8">
        <f>Table3[[#This Row],[Price_cleaned]]/Table3[[#This Row],[Sqm_cleaned]]</f>
        <v>5514.7058823529414</v>
      </c>
      <c r="H1841">
        <v>3</v>
      </c>
    </row>
    <row r="1842" spans="1:8" x14ac:dyDescent="0.2">
      <c r="A1842" t="s">
        <v>5</v>
      </c>
      <c r="B1842" t="s">
        <v>2947</v>
      </c>
      <c r="C1842">
        <f>_xlfn.NUMBERVALUE(MID(Table3[[#This Row],[Price]],2,LEN(Table3[[#This Row],[Price]])-2))</f>
        <v>625000</v>
      </c>
      <c r="D1842" t="s">
        <v>7</v>
      </c>
      <c r="E1842">
        <v>38</v>
      </c>
      <c r="F1842">
        <f>_xlfn.NUMBERVALUE(SUBSTITUTE(Table3[[#This Row],[Sqm]],".",","))</f>
        <v>38</v>
      </c>
      <c r="G1842" s="8">
        <f>Table3[[#This Row],[Price_cleaned]]/Table3[[#This Row],[Sqm_cleaned]]</f>
        <v>16447.36842105263</v>
      </c>
      <c r="H1842">
        <v>2</v>
      </c>
    </row>
    <row r="1843" spans="1:8" x14ac:dyDescent="0.2">
      <c r="A1843" t="s">
        <v>5</v>
      </c>
      <c r="B1843" t="s">
        <v>2820</v>
      </c>
      <c r="C1843">
        <f>_xlfn.NUMBERVALUE(MID(Table3[[#This Row],[Price]],2,LEN(Table3[[#This Row],[Price]])-2))</f>
        <v>450000</v>
      </c>
      <c r="D1843" t="s">
        <v>7</v>
      </c>
      <c r="E1843">
        <v>82</v>
      </c>
      <c r="F1843">
        <f>_xlfn.NUMBERVALUE(SUBSTITUTE(Table3[[#This Row],[Sqm]],".",","))</f>
        <v>82</v>
      </c>
      <c r="G1843" s="8">
        <f>Table3[[#This Row],[Price_cleaned]]/Table3[[#This Row],[Sqm_cleaned]]</f>
        <v>5487.8048780487807</v>
      </c>
      <c r="H1843">
        <v>3</v>
      </c>
    </row>
    <row r="1844" spans="1:8" x14ac:dyDescent="0.2">
      <c r="A1844" t="s">
        <v>5</v>
      </c>
      <c r="B1844" t="s">
        <v>2245</v>
      </c>
      <c r="C1844">
        <f>_xlfn.NUMBERVALUE(MID(Table3[[#This Row],[Price]],2,LEN(Table3[[#This Row],[Price]])-2))</f>
        <v>500000</v>
      </c>
      <c r="D1844" t="s">
        <v>7</v>
      </c>
      <c r="E1844">
        <v>75</v>
      </c>
      <c r="F1844">
        <f>_xlfn.NUMBERVALUE(SUBSTITUTE(Table3[[#This Row],[Sqm]],".",","))</f>
        <v>75</v>
      </c>
      <c r="G1844" s="8">
        <f>Table3[[#This Row],[Price_cleaned]]/Table3[[#This Row],[Sqm_cleaned]]</f>
        <v>6666.666666666667</v>
      </c>
      <c r="H1844">
        <v>4</v>
      </c>
    </row>
    <row r="1845" spans="1:8" hidden="1" x14ac:dyDescent="0.2">
      <c r="A1845" t="s">
        <v>5</v>
      </c>
      <c r="B1845" t="s">
        <v>2366</v>
      </c>
      <c r="C1845">
        <f>_xlfn.NUMBERVALUE(MID(Table3[[#This Row],[Price]],2,LEN(Table3[[#This Row],[Price]])-2))</f>
        <v>390000</v>
      </c>
      <c r="D1845" t="s">
        <v>7</v>
      </c>
      <c r="E1845" t="s">
        <v>967</v>
      </c>
      <c r="F1845">
        <f>_xlfn.NUMBERVALUE(SUBSTITUTE(Table3[[#This Row],[Sqm]],".",","))</f>
        <v>92.5</v>
      </c>
      <c r="G1845" s="8">
        <f>Table3[[#This Row],[Price_cleaned]]/Table3[[#This Row],[Sqm_cleaned]]</f>
        <v>4216.2162162162158</v>
      </c>
      <c r="H1845">
        <v>4</v>
      </c>
    </row>
    <row r="1846" spans="1:8" x14ac:dyDescent="0.2">
      <c r="A1846" t="s">
        <v>5</v>
      </c>
      <c r="B1846" t="s">
        <v>2060</v>
      </c>
      <c r="C1846">
        <f>_xlfn.NUMBERVALUE(MID(Table3[[#This Row],[Price]],2,LEN(Table3[[#This Row],[Price]])-2))</f>
        <v>420000</v>
      </c>
      <c r="D1846" t="s">
        <v>7</v>
      </c>
      <c r="E1846" t="s">
        <v>3488</v>
      </c>
      <c r="F1846">
        <f>_xlfn.NUMBERVALUE(SUBSTITUTE(Table3[[#This Row],[Sqm]],".",","))</f>
        <v>65.3</v>
      </c>
      <c r="G1846" s="8">
        <f>Table3[[#This Row],[Price_cleaned]]/Table3[[#This Row],[Sqm_cleaned]]</f>
        <v>6431.8529862174582</v>
      </c>
      <c r="H1846">
        <v>3</v>
      </c>
    </row>
    <row r="1847" spans="1:8" hidden="1" x14ac:dyDescent="0.2">
      <c r="A1847" t="s">
        <v>5</v>
      </c>
      <c r="B1847" t="s">
        <v>2245</v>
      </c>
      <c r="C1847">
        <f>_xlfn.NUMBERVALUE(MID(Table3[[#This Row],[Price]],2,LEN(Table3[[#This Row],[Price]])-2))</f>
        <v>500000</v>
      </c>
      <c r="D1847" t="s">
        <v>415</v>
      </c>
      <c r="E1847">
        <v>111</v>
      </c>
      <c r="F1847">
        <f>_xlfn.NUMBERVALUE(SUBSTITUTE(Table3[[#This Row],[Sqm]],".",","))</f>
        <v>111</v>
      </c>
      <c r="G1847">
        <f>Table3[[#This Row],[Price_cleaned]]/Table3[[#This Row],[Sqm_cleaned]]</f>
        <v>4504.5045045045044</v>
      </c>
      <c r="H1847">
        <v>4</v>
      </c>
    </row>
    <row r="1848" spans="1:8" hidden="1" x14ac:dyDescent="0.2">
      <c r="A1848" t="s">
        <v>5</v>
      </c>
      <c r="B1848" t="s">
        <v>2245</v>
      </c>
      <c r="C1848">
        <f>_xlfn.NUMBERVALUE(MID(Table3[[#This Row],[Price]],2,LEN(Table3[[#This Row],[Price]])-2))</f>
        <v>500000</v>
      </c>
      <c r="D1848" t="s">
        <v>415</v>
      </c>
      <c r="E1848">
        <v>102</v>
      </c>
      <c r="F1848">
        <f>_xlfn.NUMBERVALUE(SUBSTITUTE(Table3[[#This Row],[Sqm]],".",","))</f>
        <v>102</v>
      </c>
      <c r="G1848">
        <f>Table3[[#This Row],[Price_cleaned]]/Table3[[#This Row],[Sqm_cleaned]]</f>
        <v>4901.9607843137255</v>
      </c>
      <c r="H1848">
        <v>5</v>
      </c>
    </row>
    <row r="1849" spans="1:8" hidden="1" x14ac:dyDescent="0.2">
      <c r="A1849" t="s">
        <v>5</v>
      </c>
      <c r="B1849" t="s">
        <v>2157</v>
      </c>
      <c r="C1849">
        <f>_xlfn.NUMBERVALUE(MID(Table3[[#This Row],[Price]],2,LEN(Table3[[#This Row],[Price]])-2))</f>
        <v>470000</v>
      </c>
      <c r="D1849" t="s">
        <v>415</v>
      </c>
      <c r="E1849">
        <v>48</v>
      </c>
      <c r="F1849">
        <f>_xlfn.NUMBERVALUE(SUBSTITUTE(Table3[[#This Row],[Sqm]],".",","))</f>
        <v>48</v>
      </c>
      <c r="G1849">
        <f>Table3[[#This Row],[Price_cleaned]]/Table3[[#This Row],[Sqm_cleaned]]</f>
        <v>9791.6666666666661</v>
      </c>
      <c r="H1849">
        <v>2</v>
      </c>
    </row>
    <row r="1850" spans="1:8" hidden="1" x14ac:dyDescent="0.2">
      <c r="A1850" t="s">
        <v>5</v>
      </c>
      <c r="B1850" t="s">
        <v>2335</v>
      </c>
      <c r="C1850">
        <f>_xlfn.NUMBERVALUE(MID(Table3[[#This Row],[Price]],2,LEN(Table3[[#This Row],[Price]])-2))</f>
        <v>485000</v>
      </c>
      <c r="D1850" t="s">
        <v>181</v>
      </c>
      <c r="E1850">
        <v>93</v>
      </c>
      <c r="F1850">
        <f>_xlfn.NUMBERVALUE(SUBSTITUTE(Table3[[#This Row],[Sqm]],".",","))</f>
        <v>93</v>
      </c>
      <c r="G1850">
        <f>Table3[[#This Row],[Price_cleaned]]/Table3[[#This Row],[Sqm_cleaned]]</f>
        <v>5215.0537634408602</v>
      </c>
      <c r="H1850">
        <v>4</v>
      </c>
    </row>
    <row r="1851" spans="1:8" hidden="1" x14ac:dyDescent="0.2">
      <c r="A1851" t="s">
        <v>5</v>
      </c>
      <c r="B1851" t="s">
        <v>2570</v>
      </c>
      <c r="C1851">
        <f>_xlfn.NUMBERVALUE(MID(Table3[[#This Row],[Price]],2,LEN(Table3[[#This Row],[Price]])-2))</f>
        <v>440000</v>
      </c>
      <c r="D1851" t="s">
        <v>1585</v>
      </c>
      <c r="E1851">
        <v>89</v>
      </c>
      <c r="F1851">
        <f>_xlfn.NUMBERVALUE(SUBSTITUTE(Table3[[#This Row],[Sqm]],".",","))</f>
        <v>89</v>
      </c>
      <c r="G1851">
        <f>Table3[[#This Row],[Price_cleaned]]/Table3[[#This Row],[Sqm_cleaned]]</f>
        <v>4943.8202247191011</v>
      </c>
      <c r="H1851">
        <v>3</v>
      </c>
    </row>
    <row r="1852" spans="1:8" hidden="1" x14ac:dyDescent="0.2">
      <c r="A1852" t="s">
        <v>5</v>
      </c>
      <c r="B1852" t="s">
        <v>3489</v>
      </c>
      <c r="C1852">
        <f>_xlfn.NUMBERVALUE(MID(Table3[[#This Row],[Price]],2,LEN(Table3[[#This Row],[Price]])-2))</f>
        <v>556950</v>
      </c>
      <c r="D1852" t="s">
        <v>3490</v>
      </c>
      <c r="E1852">
        <v>85</v>
      </c>
      <c r="F1852">
        <f>_xlfn.NUMBERVALUE(SUBSTITUTE(Table3[[#This Row],[Sqm]],".",","))</f>
        <v>85</v>
      </c>
      <c r="G1852">
        <f>Table3[[#This Row],[Price_cleaned]]/Table3[[#This Row],[Sqm_cleaned]]</f>
        <v>6552.3529411764703</v>
      </c>
      <c r="H1852">
        <v>3</v>
      </c>
    </row>
    <row r="1853" spans="1:8" hidden="1" x14ac:dyDescent="0.2">
      <c r="A1853" t="s">
        <v>5</v>
      </c>
      <c r="B1853" t="s">
        <v>3489</v>
      </c>
      <c r="C1853">
        <f>_xlfn.NUMBERVALUE(MID(Table3[[#This Row],[Price]],2,LEN(Table3[[#This Row],[Price]])-2))</f>
        <v>556950</v>
      </c>
      <c r="D1853" t="s">
        <v>181</v>
      </c>
      <c r="E1853">
        <v>100</v>
      </c>
      <c r="F1853">
        <f>_xlfn.NUMBERVALUE(SUBSTITUTE(Table3[[#This Row],[Sqm]],".",","))</f>
        <v>100</v>
      </c>
      <c r="G1853">
        <f>Table3[[#This Row],[Price_cleaned]]/Table3[[#This Row],[Sqm_cleaned]]</f>
        <v>5569.5</v>
      </c>
      <c r="H1853">
        <v>6</v>
      </c>
    </row>
    <row r="1854" spans="1:8" x14ac:dyDescent="0.2">
      <c r="A1854" t="s">
        <v>5</v>
      </c>
      <c r="B1854" t="s">
        <v>2119</v>
      </c>
      <c r="C1854">
        <f>_xlfn.NUMBERVALUE(MID(Table3[[#This Row],[Price]],2,LEN(Table3[[#This Row],[Price]])-2))</f>
        <v>539000</v>
      </c>
      <c r="D1854" t="s">
        <v>137</v>
      </c>
      <c r="E1854" t="s">
        <v>3491</v>
      </c>
      <c r="F1854">
        <f>_xlfn.NUMBERVALUE(SUBSTITUTE(Table3[[#This Row],[Sqm]],".",","))</f>
        <v>42.45</v>
      </c>
      <c r="G1854" s="8">
        <f>Table3[[#This Row],[Price_cleaned]]/Table3[[#This Row],[Sqm_cleaned]]</f>
        <v>12697.290930506477</v>
      </c>
      <c r="H1854">
        <v>2</v>
      </c>
    </row>
    <row r="1855" spans="1:8" x14ac:dyDescent="0.2">
      <c r="A1855" t="s">
        <v>5</v>
      </c>
      <c r="B1855" t="s">
        <v>2387</v>
      </c>
      <c r="C1855">
        <f>_xlfn.NUMBERVALUE(MID(Table3[[#This Row],[Price]],2,LEN(Table3[[#This Row],[Price]])-2))</f>
        <v>589000</v>
      </c>
      <c r="D1855" t="s">
        <v>137</v>
      </c>
      <c r="E1855" t="s">
        <v>3492</v>
      </c>
      <c r="F1855">
        <f>_xlfn.NUMBERVALUE(SUBSTITUTE(Table3[[#This Row],[Sqm]],".",","))</f>
        <v>25.92</v>
      </c>
      <c r="G1855" s="8">
        <f>Table3[[#This Row],[Price_cleaned]]/Table3[[#This Row],[Sqm_cleaned]]</f>
        <v>22723.765432098764</v>
      </c>
      <c r="H1855">
        <v>1</v>
      </c>
    </row>
    <row r="1856" spans="1:8" x14ac:dyDescent="0.2">
      <c r="A1856" t="s">
        <v>5</v>
      </c>
      <c r="B1856" t="s">
        <v>2071</v>
      </c>
      <c r="C1856">
        <f>_xlfn.NUMBERVALUE(MID(Table3[[#This Row],[Price]],2,LEN(Table3[[#This Row],[Price]])-2))</f>
        <v>415000</v>
      </c>
      <c r="D1856" t="s">
        <v>137</v>
      </c>
      <c r="E1856" t="s">
        <v>3493</v>
      </c>
      <c r="F1856">
        <f>_xlfn.NUMBERVALUE(SUBSTITUTE(Table3[[#This Row],[Sqm]],".",","))</f>
        <v>61.97</v>
      </c>
      <c r="G1856" s="8">
        <f>Table3[[#This Row],[Price_cleaned]]/Table3[[#This Row],[Sqm_cleaned]]</f>
        <v>6696.7887687590774</v>
      </c>
      <c r="H1856">
        <v>3</v>
      </c>
    </row>
    <row r="1857" spans="1:8" x14ac:dyDescent="0.2">
      <c r="A1857" t="s">
        <v>5</v>
      </c>
      <c r="B1857" t="s">
        <v>3483</v>
      </c>
      <c r="C1857">
        <f>_xlfn.NUMBERVALUE(MID(Table3[[#This Row],[Price]],2,LEN(Table3[[#This Row],[Price]])-2))</f>
        <v>715000</v>
      </c>
      <c r="D1857" t="s">
        <v>137</v>
      </c>
      <c r="E1857" t="s">
        <v>1318</v>
      </c>
      <c r="F1857">
        <f>_xlfn.NUMBERVALUE(SUBSTITUTE(Table3[[#This Row],[Sqm]],".",","))</f>
        <v>44.7</v>
      </c>
      <c r="G1857" s="8">
        <f>Table3[[#This Row],[Price_cleaned]]/Table3[[#This Row],[Sqm_cleaned]]</f>
        <v>15995.525727069351</v>
      </c>
      <c r="H1857">
        <v>2</v>
      </c>
    </row>
    <row r="1858" spans="1:8" hidden="1" x14ac:dyDescent="0.2">
      <c r="A1858" t="s">
        <v>5</v>
      </c>
      <c r="B1858" t="s">
        <v>2218</v>
      </c>
      <c r="C1858">
        <f>_xlfn.NUMBERVALUE(MID(Table3[[#This Row],[Price]],2,LEN(Table3[[#This Row],[Price]])-2))</f>
        <v>708000</v>
      </c>
      <c r="D1858" t="s">
        <v>3494</v>
      </c>
      <c r="E1858" t="s">
        <v>3495</v>
      </c>
      <c r="F1858">
        <f>_xlfn.NUMBERVALUE(SUBSTITUTE(Table3[[#This Row],[Sqm]],".",","))</f>
        <v>60.07</v>
      </c>
      <c r="G1858">
        <f>Table3[[#This Row],[Price_cleaned]]/Table3[[#This Row],[Sqm_cleaned]]</f>
        <v>11786.249375728317</v>
      </c>
      <c r="H1858">
        <v>3</v>
      </c>
    </row>
    <row r="1859" spans="1:8" x14ac:dyDescent="0.2">
      <c r="A1859" t="s">
        <v>5</v>
      </c>
      <c r="B1859" t="s">
        <v>2362</v>
      </c>
      <c r="C1859">
        <f>_xlfn.NUMBERVALUE(MID(Table3[[#This Row],[Price]],2,LEN(Table3[[#This Row],[Price]])-2))</f>
        <v>855000</v>
      </c>
      <c r="D1859" t="s">
        <v>137</v>
      </c>
      <c r="E1859" t="s">
        <v>3496</v>
      </c>
      <c r="F1859">
        <f>_xlfn.NUMBERVALUE(SUBSTITUTE(Table3[[#This Row],[Sqm]],".",","))</f>
        <v>49.06</v>
      </c>
      <c r="G1859" s="8">
        <f>Table3[[#This Row],[Price_cleaned]]/Table3[[#This Row],[Sqm_cleaned]]</f>
        <v>17427.639624949043</v>
      </c>
      <c r="H1859">
        <v>2</v>
      </c>
    </row>
    <row r="1860" spans="1:8" hidden="1" x14ac:dyDescent="0.2">
      <c r="A1860" t="s">
        <v>5</v>
      </c>
      <c r="B1860" t="s">
        <v>2061</v>
      </c>
      <c r="C1860">
        <f>_xlfn.NUMBERVALUE(MID(Table3[[#This Row],[Price]],2,LEN(Table3[[#This Row],[Price]])-2))</f>
        <v>650000</v>
      </c>
      <c r="D1860" t="s">
        <v>181</v>
      </c>
      <c r="E1860" t="s">
        <v>2181</v>
      </c>
      <c r="F1860">
        <f>_xlfn.NUMBERVALUE(SUBSTITUTE(Table3[[#This Row],[Sqm]],".",","))</f>
        <v>71.7</v>
      </c>
      <c r="G1860">
        <f>Table3[[#This Row],[Price_cleaned]]/Table3[[#This Row],[Sqm_cleaned]]</f>
        <v>9065.5509065550905</v>
      </c>
      <c r="H1860">
        <v>4</v>
      </c>
    </row>
    <row r="1861" spans="1:8" hidden="1" x14ac:dyDescent="0.2">
      <c r="A1861" t="s">
        <v>5</v>
      </c>
      <c r="B1861" t="s">
        <v>2419</v>
      </c>
      <c r="C1861">
        <f>_xlfn.NUMBERVALUE(MID(Table3[[#This Row],[Price]],2,LEN(Table3[[#This Row],[Price]])-2))</f>
        <v>810000</v>
      </c>
      <c r="D1861" t="s">
        <v>181</v>
      </c>
      <c r="E1861">
        <v>62</v>
      </c>
      <c r="F1861">
        <f>_xlfn.NUMBERVALUE(SUBSTITUTE(Table3[[#This Row],[Sqm]],".",","))</f>
        <v>62</v>
      </c>
      <c r="G1861">
        <f>Table3[[#This Row],[Price_cleaned]]/Table3[[#This Row],[Sqm_cleaned]]</f>
        <v>13064.516129032258</v>
      </c>
      <c r="H1861">
        <v>3</v>
      </c>
    </row>
    <row r="1862" spans="1:8" hidden="1" x14ac:dyDescent="0.2">
      <c r="A1862" t="s">
        <v>5</v>
      </c>
      <c r="B1862" t="s">
        <v>2086</v>
      </c>
      <c r="C1862">
        <f>_xlfn.NUMBERVALUE(MID(Table3[[#This Row],[Price]],2,LEN(Table3[[#This Row],[Price]])-2))</f>
        <v>620000</v>
      </c>
      <c r="D1862" t="s">
        <v>181</v>
      </c>
      <c r="E1862" t="s">
        <v>3497</v>
      </c>
      <c r="F1862">
        <f>_xlfn.NUMBERVALUE(SUBSTITUTE(Table3[[#This Row],[Sqm]],".",","))</f>
        <v>60.44</v>
      </c>
      <c r="G1862">
        <f>Table3[[#This Row],[Price_cleaned]]/Table3[[#This Row],[Sqm_cleaned]]</f>
        <v>10258.107213765719</v>
      </c>
      <c r="H1862">
        <v>3</v>
      </c>
    </row>
    <row r="1863" spans="1:8" hidden="1" x14ac:dyDescent="0.2">
      <c r="A1863" t="s">
        <v>5</v>
      </c>
      <c r="B1863" t="s">
        <v>2079</v>
      </c>
      <c r="C1863">
        <f>_xlfn.NUMBERVALUE(MID(Table3[[#This Row],[Price]],2,LEN(Table3[[#This Row],[Price]])-2))</f>
        <v>540000</v>
      </c>
      <c r="D1863" t="s">
        <v>928</v>
      </c>
      <c r="E1863" t="s">
        <v>3498</v>
      </c>
      <c r="F1863">
        <f>_xlfn.NUMBERVALUE(SUBSTITUTE(Table3[[#This Row],[Sqm]],".",","))</f>
        <v>140.07</v>
      </c>
      <c r="G1863">
        <f>Table3[[#This Row],[Price_cleaned]]/Table3[[#This Row],[Sqm_cleaned]]</f>
        <v>3855.2152495180981</v>
      </c>
      <c r="H1863">
        <v>3</v>
      </c>
    </row>
    <row r="1864" spans="1:8" hidden="1" x14ac:dyDescent="0.2">
      <c r="A1864" t="s">
        <v>5</v>
      </c>
      <c r="B1864" t="s">
        <v>2140</v>
      </c>
      <c r="C1864">
        <f>_xlfn.NUMBERVALUE(MID(Table3[[#This Row],[Price]],2,LEN(Table3[[#This Row],[Price]])-2))</f>
        <v>1990000</v>
      </c>
      <c r="D1864" t="s">
        <v>1454</v>
      </c>
      <c r="E1864">
        <v>53</v>
      </c>
      <c r="F1864">
        <f>_xlfn.NUMBERVALUE(SUBSTITUTE(Table3[[#This Row],[Sqm]],".",","))</f>
        <v>53</v>
      </c>
      <c r="G1864">
        <f>Table3[[#This Row],[Price_cleaned]]/Table3[[#This Row],[Sqm_cleaned]]</f>
        <v>37547.169811320753</v>
      </c>
      <c r="H1864">
        <v>2</v>
      </c>
    </row>
    <row r="1865" spans="1:8" hidden="1" x14ac:dyDescent="0.2">
      <c r="A1865" t="s">
        <v>5</v>
      </c>
      <c r="B1865" t="s">
        <v>2139</v>
      </c>
      <c r="C1865">
        <f>_xlfn.NUMBERVALUE(MID(Table3[[#This Row],[Price]],2,LEN(Table3[[#This Row],[Price]])-2))</f>
        <v>900000</v>
      </c>
      <c r="D1865" t="s">
        <v>511</v>
      </c>
      <c r="E1865" t="s">
        <v>625</v>
      </c>
      <c r="F1865">
        <f>_xlfn.NUMBERVALUE(SUBSTITUTE(Table3[[#This Row],[Sqm]],".",","))</f>
        <v>55.5</v>
      </c>
      <c r="G1865">
        <f>Table3[[#This Row],[Price_cleaned]]/Table3[[#This Row],[Sqm_cleaned]]</f>
        <v>16216.216216216217</v>
      </c>
      <c r="H1865">
        <v>3</v>
      </c>
    </row>
    <row r="1866" spans="1:8" hidden="1" x14ac:dyDescent="0.2">
      <c r="A1866" t="s">
        <v>5</v>
      </c>
      <c r="B1866" t="s">
        <v>2088</v>
      </c>
      <c r="C1866">
        <f>_xlfn.NUMBERVALUE(MID(Table3[[#This Row],[Price]],2,LEN(Table3[[#This Row],[Price]])-2))</f>
        <v>2400000</v>
      </c>
      <c r="D1866" t="s">
        <v>164</v>
      </c>
      <c r="E1866">
        <v>33</v>
      </c>
      <c r="F1866">
        <f>_xlfn.NUMBERVALUE(SUBSTITUTE(Table3[[#This Row],[Sqm]],".",","))</f>
        <v>33</v>
      </c>
      <c r="G1866">
        <f>Table3[[#This Row],[Price_cleaned]]/Table3[[#This Row],[Sqm_cleaned]]</f>
        <v>72727.272727272721</v>
      </c>
      <c r="H1866">
        <v>1</v>
      </c>
    </row>
    <row r="1867" spans="1:8" hidden="1" x14ac:dyDescent="0.2">
      <c r="A1867" t="s">
        <v>5</v>
      </c>
      <c r="B1867" t="s">
        <v>2436</v>
      </c>
      <c r="C1867">
        <f>_xlfn.NUMBERVALUE(MID(Table3[[#This Row],[Price]],2,LEN(Table3[[#This Row],[Price]])-2))</f>
        <v>2100000</v>
      </c>
      <c r="D1867" t="s">
        <v>511</v>
      </c>
      <c r="E1867" t="s">
        <v>3474</v>
      </c>
      <c r="F1867">
        <f>_xlfn.NUMBERVALUE(SUBSTITUTE(Table3[[#This Row],[Sqm]],".",","))</f>
        <v>48.22</v>
      </c>
      <c r="G1867">
        <f>Table3[[#This Row],[Price_cleaned]]/Table3[[#This Row],[Sqm_cleaned]]</f>
        <v>43550.394027374532</v>
      </c>
      <c r="H1867">
        <v>2</v>
      </c>
    </row>
    <row r="1868" spans="1:8" hidden="1" x14ac:dyDescent="0.2">
      <c r="A1868" t="s">
        <v>5</v>
      </c>
      <c r="B1868" t="s">
        <v>2842</v>
      </c>
      <c r="C1868">
        <f>_xlfn.NUMBERVALUE(MID(Table3[[#This Row],[Price]],2,LEN(Table3[[#This Row],[Price]])-2))</f>
        <v>319000</v>
      </c>
      <c r="D1868" t="s">
        <v>511</v>
      </c>
      <c r="E1868">
        <v>29</v>
      </c>
      <c r="F1868">
        <f>_xlfn.NUMBERVALUE(SUBSTITUTE(Table3[[#This Row],[Sqm]],".",","))</f>
        <v>29</v>
      </c>
      <c r="G1868">
        <f>Table3[[#This Row],[Price_cleaned]]/Table3[[#This Row],[Sqm_cleaned]]</f>
        <v>11000</v>
      </c>
      <c r="H1868">
        <v>1</v>
      </c>
    </row>
    <row r="1869" spans="1:8" hidden="1" x14ac:dyDescent="0.2">
      <c r="A1869" t="s">
        <v>5</v>
      </c>
      <c r="B1869" t="s">
        <v>3499</v>
      </c>
      <c r="C1869">
        <f>_xlfn.NUMBERVALUE(MID(Table3[[#This Row],[Price]],2,LEN(Table3[[#This Row],[Price]])-2))</f>
        <v>199500</v>
      </c>
      <c r="D1869" t="s">
        <v>511</v>
      </c>
      <c r="E1869" t="s">
        <v>872</v>
      </c>
      <c r="F1869">
        <f>_xlfn.NUMBERVALUE(SUBSTITUTE(Table3[[#This Row],[Sqm]],".",","))</f>
        <v>46.8</v>
      </c>
      <c r="G1869">
        <f>Table3[[#This Row],[Price_cleaned]]/Table3[[#This Row],[Sqm_cleaned]]</f>
        <v>4262.8205128205127</v>
      </c>
      <c r="H1869">
        <v>2</v>
      </c>
    </row>
    <row r="1870" spans="1:8" hidden="1" x14ac:dyDescent="0.2">
      <c r="A1870" t="s">
        <v>5</v>
      </c>
      <c r="B1870" t="s">
        <v>2214</v>
      </c>
      <c r="C1870">
        <f>_xlfn.NUMBERVALUE(MID(Table3[[#This Row],[Price]],2,LEN(Table3[[#This Row],[Price]])-2))</f>
        <v>569000</v>
      </c>
      <c r="D1870" t="s">
        <v>511</v>
      </c>
      <c r="E1870" t="s">
        <v>851</v>
      </c>
      <c r="F1870">
        <f>_xlfn.NUMBERVALUE(SUBSTITUTE(Table3[[#This Row],[Sqm]],".",","))</f>
        <v>42.78</v>
      </c>
      <c r="G1870">
        <f>Table3[[#This Row],[Price_cleaned]]/Table3[[#This Row],[Sqm_cleaned]]</f>
        <v>13300.60776063581</v>
      </c>
      <c r="H1870">
        <v>2</v>
      </c>
    </row>
    <row r="1871" spans="1:8" hidden="1" x14ac:dyDescent="0.2">
      <c r="A1871" t="s">
        <v>5</v>
      </c>
      <c r="B1871" t="s">
        <v>2338</v>
      </c>
      <c r="C1871">
        <f>_xlfn.NUMBERVALUE(MID(Table3[[#This Row],[Price]],2,LEN(Table3[[#This Row],[Price]])-2))</f>
        <v>519000</v>
      </c>
      <c r="D1871" t="s">
        <v>511</v>
      </c>
      <c r="E1871" t="s">
        <v>725</v>
      </c>
      <c r="F1871">
        <f>_xlfn.NUMBERVALUE(SUBSTITUTE(Table3[[#This Row],[Sqm]],".",","))</f>
        <v>62.1</v>
      </c>
      <c r="G1871">
        <f>Table3[[#This Row],[Price_cleaned]]/Table3[[#This Row],[Sqm_cleaned]]</f>
        <v>8357.4879227053134</v>
      </c>
      <c r="H1871">
        <v>3</v>
      </c>
    </row>
    <row r="1872" spans="1:8" hidden="1" x14ac:dyDescent="0.2">
      <c r="A1872" t="s">
        <v>5</v>
      </c>
      <c r="B1872" t="s">
        <v>2479</v>
      </c>
      <c r="C1872">
        <f>_xlfn.NUMBERVALUE(MID(Table3[[#This Row],[Price]],2,LEN(Table3[[#This Row],[Price]])-2))</f>
        <v>399000</v>
      </c>
      <c r="D1872" t="s">
        <v>511</v>
      </c>
      <c r="E1872" t="s">
        <v>3500</v>
      </c>
      <c r="F1872">
        <f>_xlfn.NUMBERVALUE(SUBSTITUTE(Table3[[#This Row],[Sqm]],".",","))</f>
        <v>55.64</v>
      </c>
      <c r="G1872">
        <f>Table3[[#This Row],[Price_cleaned]]/Table3[[#This Row],[Sqm_cleaned]]</f>
        <v>7171.0999281092736</v>
      </c>
      <c r="H1872">
        <v>3</v>
      </c>
    </row>
    <row r="1873" spans="1:8" hidden="1" x14ac:dyDescent="0.2">
      <c r="A1873" t="s">
        <v>5</v>
      </c>
      <c r="B1873" t="s">
        <v>2044</v>
      </c>
      <c r="C1873">
        <f>_xlfn.NUMBERVALUE(MID(Table3[[#This Row],[Price]],2,LEN(Table3[[#This Row],[Price]])-2))</f>
        <v>595000</v>
      </c>
      <c r="D1873" t="s">
        <v>511</v>
      </c>
      <c r="E1873" t="s">
        <v>1402</v>
      </c>
      <c r="F1873">
        <f>_xlfn.NUMBERVALUE(SUBSTITUTE(Table3[[#This Row],[Sqm]],".",","))</f>
        <v>50.2</v>
      </c>
      <c r="G1873">
        <f>Table3[[#This Row],[Price_cleaned]]/Table3[[#This Row],[Sqm_cleaned]]</f>
        <v>11852.589641434262</v>
      </c>
      <c r="H1873">
        <v>2</v>
      </c>
    </row>
    <row r="1874" spans="1:8" hidden="1" x14ac:dyDescent="0.2">
      <c r="A1874" t="s">
        <v>5</v>
      </c>
      <c r="B1874" t="s">
        <v>3501</v>
      </c>
      <c r="C1874">
        <f>_xlfn.NUMBERVALUE(MID(Table3[[#This Row],[Price]],2,LEN(Table3[[#This Row],[Price]])-2))</f>
        <v>759000</v>
      </c>
      <c r="D1874" t="s">
        <v>511</v>
      </c>
      <c r="E1874" t="s">
        <v>3502</v>
      </c>
      <c r="F1874">
        <f>_xlfn.NUMBERVALUE(SUBSTITUTE(Table3[[#This Row],[Sqm]],".",","))</f>
        <v>63.04</v>
      </c>
      <c r="G1874">
        <f>Table3[[#This Row],[Price_cleaned]]/Table3[[#This Row],[Sqm_cleaned]]</f>
        <v>12039.97461928934</v>
      </c>
      <c r="H1874">
        <v>3</v>
      </c>
    </row>
    <row r="1875" spans="1:8" x14ac:dyDescent="0.2">
      <c r="A1875" t="s">
        <v>5</v>
      </c>
      <c r="B1875" t="s">
        <v>2532</v>
      </c>
      <c r="C1875">
        <f>_xlfn.NUMBERVALUE(MID(Table3[[#This Row],[Price]],2,LEN(Table3[[#This Row],[Price]])-2))</f>
        <v>995000</v>
      </c>
      <c r="D1875" t="s">
        <v>137</v>
      </c>
      <c r="E1875">
        <v>51</v>
      </c>
      <c r="F1875">
        <f>_xlfn.NUMBERVALUE(SUBSTITUTE(Table3[[#This Row],[Sqm]],".",","))</f>
        <v>51</v>
      </c>
      <c r="G1875" s="8">
        <f>Table3[[#This Row],[Price_cleaned]]/Table3[[#This Row],[Sqm_cleaned]]</f>
        <v>19509.803921568626</v>
      </c>
      <c r="H1875">
        <v>2</v>
      </c>
    </row>
    <row r="1876" spans="1:8" x14ac:dyDescent="0.2">
      <c r="A1876" t="s">
        <v>5</v>
      </c>
      <c r="B1876" t="s">
        <v>2217</v>
      </c>
      <c r="C1876">
        <f>_xlfn.NUMBERVALUE(MID(Table3[[#This Row],[Price]],2,LEN(Table3[[#This Row],[Price]])-2))</f>
        <v>840000</v>
      </c>
      <c r="D1876" t="s">
        <v>7</v>
      </c>
      <c r="E1876" t="s">
        <v>3503</v>
      </c>
      <c r="F1876">
        <f>_xlfn.NUMBERVALUE(SUBSTITUTE(Table3[[#This Row],[Sqm]],".",","))</f>
        <v>69.95</v>
      </c>
      <c r="G1876" s="8">
        <f>Table3[[#This Row],[Price_cleaned]]/Table3[[#This Row],[Sqm_cleaned]]</f>
        <v>12008.577555396712</v>
      </c>
      <c r="H1876">
        <v>3</v>
      </c>
    </row>
    <row r="1877" spans="1:8" hidden="1" x14ac:dyDescent="0.2">
      <c r="A1877" t="s">
        <v>5</v>
      </c>
      <c r="B1877" t="s">
        <v>3504</v>
      </c>
      <c r="C1877">
        <f>_xlfn.NUMBERVALUE(MID(Table3[[#This Row],[Price]],2,LEN(Table3[[#This Row],[Price]])-2))</f>
        <v>2304212</v>
      </c>
      <c r="D1877" t="s">
        <v>1417</v>
      </c>
      <c r="E1877">
        <v>45</v>
      </c>
      <c r="F1877">
        <f>_xlfn.NUMBERVALUE(SUBSTITUTE(Table3[[#This Row],[Sqm]],".",","))</f>
        <v>45</v>
      </c>
      <c r="G1877">
        <f>Table3[[#This Row],[Price_cleaned]]/Table3[[#This Row],[Sqm_cleaned]]</f>
        <v>51204.711111111108</v>
      </c>
      <c r="H1877">
        <v>2</v>
      </c>
    </row>
    <row r="1878" spans="1:8" x14ac:dyDescent="0.2">
      <c r="A1878" t="s">
        <v>5</v>
      </c>
      <c r="B1878" t="s">
        <v>2493</v>
      </c>
      <c r="C1878">
        <f>_xlfn.NUMBERVALUE(MID(Table3[[#This Row],[Price]],2,LEN(Table3[[#This Row],[Price]])-2))</f>
        <v>885000</v>
      </c>
      <c r="D1878" t="s">
        <v>7</v>
      </c>
      <c r="E1878" t="s">
        <v>570</v>
      </c>
      <c r="F1878">
        <f>_xlfn.NUMBERVALUE(SUBSTITUTE(Table3[[#This Row],[Sqm]],".",","))</f>
        <v>67.900000000000006</v>
      </c>
      <c r="G1878" s="8">
        <f>Table3[[#This Row],[Price_cleaned]]/Table3[[#This Row],[Sqm_cleaned]]</f>
        <v>13033.873343151692</v>
      </c>
      <c r="H1878">
        <v>3</v>
      </c>
    </row>
    <row r="1879" spans="1:8" hidden="1" x14ac:dyDescent="0.2">
      <c r="A1879" t="s">
        <v>5</v>
      </c>
      <c r="B1879" t="s">
        <v>2258</v>
      </c>
      <c r="C1879">
        <f>_xlfn.NUMBERVALUE(MID(Table3[[#This Row],[Price]],2,LEN(Table3[[#This Row],[Price]])-2))</f>
        <v>238000</v>
      </c>
      <c r="D1879" t="s">
        <v>7</v>
      </c>
      <c r="E1879" t="s">
        <v>570</v>
      </c>
      <c r="F1879">
        <f>_xlfn.NUMBERVALUE(SUBSTITUTE(Table3[[#This Row],[Sqm]],".",","))</f>
        <v>67.900000000000006</v>
      </c>
      <c r="G1879" s="8">
        <f>Table3[[#This Row],[Price_cleaned]]/Table3[[#This Row],[Sqm_cleaned]]</f>
        <v>3505.1546391752572</v>
      </c>
      <c r="H1879">
        <v>3</v>
      </c>
    </row>
    <row r="1880" spans="1:8" hidden="1" x14ac:dyDescent="0.2">
      <c r="A1880" t="s">
        <v>5</v>
      </c>
      <c r="B1880" t="s">
        <v>2037</v>
      </c>
      <c r="C1880">
        <f>_xlfn.NUMBERVALUE(MID(Table3[[#This Row],[Price]],2,LEN(Table3[[#This Row],[Price]])-2))</f>
        <v>179000</v>
      </c>
      <c r="D1880" t="s">
        <v>714</v>
      </c>
      <c r="E1880" t="s">
        <v>3505</v>
      </c>
      <c r="F1880">
        <f>_xlfn.NUMBERVALUE(SUBSTITUTE(Table3[[#This Row],[Sqm]],".",","))</f>
        <v>37.35</v>
      </c>
      <c r="G1880">
        <f>Table3[[#This Row],[Price_cleaned]]/Table3[[#This Row],[Sqm_cleaned]]</f>
        <v>4792.5033467202138</v>
      </c>
      <c r="H1880">
        <v>2</v>
      </c>
    </row>
    <row r="1881" spans="1:8" hidden="1" x14ac:dyDescent="0.2">
      <c r="A1881" t="s">
        <v>5</v>
      </c>
      <c r="B1881" t="s">
        <v>3506</v>
      </c>
      <c r="C1881">
        <f>_xlfn.NUMBERVALUE(MID(Table3[[#This Row],[Price]],2,LEN(Table3[[#This Row],[Price]])-2))</f>
        <v>227000</v>
      </c>
      <c r="D1881" t="s">
        <v>199</v>
      </c>
      <c r="E1881">
        <v>50</v>
      </c>
      <c r="F1881">
        <f>_xlfn.NUMBERVALUE(SUBSTITUTE(Table3[[#This Row],[Sqm]],".",","))</f>
        <v>50</v>
      </c>
      <c r="G1881">
        <f>Table3[[#This Row],[Price_cleaned]]/Table3[[#This Row],[Sqm_cleaned]]</f>
        <v>4540</v>
      </c>
      <c r="H1881">
        <v>4</v>
      </c>
    </row>
    <row r="1882" spans="1:8" hidden="1" x14ac:dyDescent="0.2">
      <c r="A1882" t="s">
        <v>5</v>
      </c>
      <c r="B1882" t="s">
        <v>3507</v>
      </c>
      <c r="C1882">
        <f>_xlfn.NUMBERVALUE(MID(Table3[[#This Row],[Price]],2,LEN(Table3[[#This Row],[Price]])-2))</f>
        <v>132000</v>
      </c>
      <c r="D1882" t="s">
        <v>199</v>
      </c>
      <c r="E1882">
        <v>52</v>
      </c>
      <c r="F1882">
        <f>_xlfn.NUMBERVALUE(SUBSTITUTE(Table3[[#This Row],[Sqm]],".",","))</f>
        <v>52</v>
      </c>
      <c r="G1882">
        <f>Table3[[#This Row],[Price_cleaned]]/Table3[[#This Row],[Sqm_cleaned]]</f>
        <v>2538.4615384615386</v>
      </c>
      <c r="H1882">
        <v>2</v>
      </c>
    </row>
    <row r="1883" spans="1:8" x14ac:dyDescent="0.2">
      <c r="A1883" t="s">
        <v>5</v>
      </c>
      <c r="B1883" t="s">
        <v>2332</v>
      </c>
      <c r="C1883">
        <f>_xlfn.NUMBERVALUE(MID(Table3[[#This Row],[Price]],2,LEN(Table3[[#This Row],[Price]])-2))</f>
        <v>235000</v>
      </c>
      <c r="D1883" t="s">
        <v>7</v>
      </c>
      <c r="E1883">
        <v>47</v>
      </c>
      <c r="F1883">
        <f>_xlfn.NUMBERVALUE(SUBSTITUTE(Table3[[#This Row],[Sqm]],".",","))</f>
        <v>47</v>
      </c>
      <c r="G1883" s="8">
        <f>Table3[[#This Row],[Price_cleaned]]/Table3[[#This Row],[Sqm_cleaned]]</f>
        <v>5000</v>
      </c>
      <c r="H1883">
        <v>3</v>
      </c>
    </row>
    <row r="1884" spans="1:8" hidden="1" x14ac:dyDescent="0.2">
      <c r="A1884" t="s">
        <v>5</v>
      </c>
      <c r="B1884" t="s">
        <v>3508</v>
      </c>
      <c r="C1884">
        <f>_xlfn.NUMBERVALUE(MID(Table3[[#This Row],[Price]],2,LEN(Table3[[#This Row],[Price]])-2))</f>
        <v>239000</v>
      </c>
      <c r="D1884" t="s">
        <v>7</v>
      </c>
      <c r="E1884" t="s">
        <v>3509</v>
      </c>
      <c r="F1884">
        <f>_xlfn.NUMBERVALUE(SUBSTITUTE(Table3[[#This Row],[Sqm]],".",","))</f>
        <v>64.63</v>
      </c>
      <c r="G1884" s="8">
        <f>Table3[[#This Row],[Price_cleaned]]/Table3[[#This Row],[Sqm_cleaned]]</f>
        <v>3697.9730775181806</v>
      </c>
      <c r="H1884">
        <v>3</v>
      </c>
    </row>
    <row r="1885" spans="1:8" x14ac:dyDescent="0.2">
      <c r="A1885" t="s">
        <v>5</v>
      </c>
      <c r="B1885" t="s">
        <v>2033</v>
      </c>
      <c r="C1885">
        <f>_xlfn.NUMBERVALUE(MID(Table3[[#This Row],[Price]],2,LEN(Table3[[#This Row],[Price]])-2))</f>
        <v>340000</v>
      </c>
      <c r="D1885" t="s">
        <v>7</v>
      </c>
      <c r="E1885" t="s">
        <v>3510</v>
      </c>
      <c r="F1885">
        <f>_xlfn.NUMBERVALUE(SUBSTITUTE(Table3[[#This Row],[Sqm]],".",","))</f>
        <v>56.33</v>
      </c>
      <c r="G1885" s="8">
        <f>Table3[[#This Row],[Price_cleaned]]/Table3[[#This Row],[Sqm_cleaned]]</f>
        <v>6035.8601100656842</v>
      </c>
      <c r="H1885">
        <v>2</v>
      </c>
    </row>
    <row r="1886" spans="1:8" x14ac:dyDescent="0.2">
      <c r="A1886" t="s">
        <v>5</v>
      </c>
      <c r="B1886" t="s">
        <v>3511</v>
      </c>
      <c r="C1886">
        <f>_xlfn.NUMBERVALUE(MID(Table3[[#This Row],[Price]],2,LEN(Table3[[#This Row],[Price]])-2))</f>
        <v>275000</v>
      </c>
      <c r="D1886" t="s">
        <v>7</v>
      </c>
      <c r="E1886">
        <v>48</v>
      </c>
      <c r="F1886">
        <f>_xlfn.NUMBERVALUE(SUBSTITUTE(Table3[[#This Row],[Sqm]],".",","))</f>
        <v>48</v>
      </c>
      <c r="G1886" s="8">
        <f>Table3[[#This Row],[Price_cleaned]]/Table3[[#This Row],[Sqm_cleaned]]</f>
        <v>5729.166666666667</v>
      </c>
      <c r="H1886">
        <v>3</v>
      </c>
    </row>
    <row r="1887" spans="1:8" hidden="1" x14ac:dyDescent="0.2">
      <c r="A1887" t="s">
        <v>5</v>
      </c>
      <c r="B1887" t="s">
        <v>3508</v>
      </c>
      <c r="C1887">
        <f>_xlfn.NUMBERVALUE(MID(Table3[[#This Row],[Price]],2,LEN(Table3[[#This Row],[Price]])-2))</f>
        <v>239000</v>
      </c>
      <c r="D1887" t="s">
        <v>7</v>
      </c>
      <c r="E1887">
        <v>58</v>
      </c>
      <c r="F1887">
        <f>_xlfn.NUMBERVALUE(SUBSTITUTE(Table3[[#This Row],[Sqm]],".",","))</f>
        <v>58</v>
      </c>
      <c r="G1887" s="8">
        <f>Table3[[#This Row],[Price_cleaned]]/Table3[[#This Row],[Sqm_cleaned]]</f>
        <v>4120.6896551724139</v>
      </c>
      <c r="H1887">
        <v>2</v>
      </c>
    </row>
    <row r="1888" spans="1:8" hidden="1" x14ac:dyDescent="0.2">
      <c r="A1888" t="s">
        <v>5</v>
      </c>
      <c r="B1888" t="s">
        <v>2817</v>
      </c>
      <c r="C1888">
        <f>_xlfn.NUMBERVALUE(MID(Table3[[#This Row],[Price]],2,LEN(Table3[[#This Row],[Price]])-2))</f>
        <v>279000</v>
      </c>
      <c r="D1888" t="s">
        <v>181</v>
      </c>
      <c r="E1888" t="s">
        <v>1978</v>
      </c>
      <c r="F1888">
        <f>_xlfn.NUMBERVALUE(SUBSTITUTE(Table3[[#This Row],[Sqm]],".",","))</f>
        <v>67.5</v>
      </c>
      <c r="G1888">
        <f>Table3[[#This Row],[Price_cleaned]]/Table3[[#This Row],[Sqm_cleaned]]</f>
        <v>4133.333333333333</v>
      </c>
      <c r="H1888">
        <v>3</v>
      </c>
    </row>
    <row r="1889" spans="1:8" hidden="1" x14ac:dyDescent="0.2">
      <c r="A1889" t="s">
        <v>5</v>
      </c>
      <c r="B1889" t="s">
        <v>2348</v>
      </c>
      <c r="C1889">
        <f>_xlfn.NUMBERVALUE(MID(Table3[[#This Row],[Price]],2,LEN(Table3[[#This Row],[Price]])-2))</f>
        <v>449000</v>
      </c>
      <c r="D1889" t="s">
        <v>185</v>
      </c>
      <c r="E1889">
        <v>43</v>
      </c>
      <c r="F1889">
        <f>_xlfn.NUMBERVALUE(SUBSTITUTE(Table3[[#This Row],[Sqm]],".",","))</f>
        <v>43</v>
      </c>
      <c r="G1889">
        <f>Table3[[#This Row],[Price_cleaned]]/Table3[[#This Row],[Sqm_cleaned]]</f>
        <v>10441.860465116279</v>
      </c>
      <c r="H1889">
        <v>2</v>
      </c>
    </row>
    <row r="1890" spans="1:8" hidden="1" x14ac:dyDescent="0.2">
      <c r="A1890" t="s">
        <v>5</v>
      </c>
      <c r="B1890" t="s">
        <v>3512</v>
      </c>
      <c r="C1890">
        <f>_xlfn.NUMBERVALUE(MID(Table3[[#This Row],[Price]],2,LEN(Table3[[#This Row],[Price]])-2))</f>
        <v>1021000</v>
      </c>
      <c r="D1890" t="s">
        <v>185</v>
      </c>
      <c r="E1890">
        <v>31</v>
      </c>
      <c r="F1890">
        <f>_xlfn.NUMBERVALUE(SUBSTITUTE(Table3[[#This Row],[Sqm]],".",","))</f>
        <v>31</v>
      </c>
      <c r="G1890">
        <f>Table3[[#This Row],[Price_cleaned]]/Table3[[#This Row],[Sqm_cleaned]]</f>
        <v>32935.483870967742</v>
      </c>
      <c r="H1890">
        <v>1</v>
      </c>
    </row>
    <row r="1891" spans="1:8" hidden="1" x14ac:dyDescent="0.2">
      <c r="A1891" t="s">
        <v>5</v>
      </c>
      <c r="B1891" t="s">
        <v>2348</v>
      </c>
      <c r="C1891">
        <f>_xlfn.NUMBERVALUE(MID(Table3[[#This Row],[Price]],2,LEN(Table3[[#This Row],[Price]])-2))</f>
        <v>449000</v>
      </c>
      <c r="D1891" t="s">
        <v>185</v>
      </c>
      <c r="E1891">
        <v>40</v>
      </c>
      <c r="F1891">
        <f>_xlfn.NUMBERVALUE(SUBSTITUTE(Table3[[#This Row],[Sqm]],".",","))</f>
        <v>40</v>
      </c>
      <c r="G1891">
        <f>Table3[[#This Row],[Price_cleaned]]/Table3[[#This Row],[Sqm_cleaned]]</f>
        <v>11225</v>
      </c>
      <c r="H1891">
        <v>1</v>
      </c>
    </row>
    <row r="1892" spans="1:8" hidden="1" x14ac:dyDescent="0.2">
      <c r="A1892" t="s">
        <v>5</v>
      </c>
      <c r="B1892" t="s">
        <v>2211</v>
      </c>
      <c r="C1892">
        <f>_xlfn.NUMBERVALUE(MID(Table3[[#This Row],[Price]],2,LEN(Table3[[#This Row],[Price]])-2))</f>
        <v>699000</v>
      </c>
      <c r="D1892" t="s">
        <v>506</v>
      </c>
      <c r="E1892">
        <v>36</v>
      </c>
      <c r="F1892">
        <f>_xlfn.NUMBERVALUE(SUBSTITUTE(Table3[[#This Row],[Sqm]],".",","))</f>
        <v>36</v>
      </c>
      <c r="G1892">
        <f>Table3[[#This Row],[Price_cleaned]]/Table3[[#This Row],[Sqm_cleaned]]</f>
        <v>19416.666666666668</v>
      </c>
      <c r="H1892">
        <v>2</v>
      </c>
    </row>
    <row r="1893" spans="1:8" hidden="1" x14ac:dyDescent="0.2">
      <c r="A1893" t="s">
        <v>5</v>
      </c>
      <c r="B1893" t="s">
        <v>2885</v>
      </c>
      <c r="C1893">
        <f>_xlfn.NUMBERVALUE(MID(Table3[[#This Row],[Price]],2,LEN(Table3[[#This Row],[Price]])-2))</f>
        <v>729000</v>
      </c>
      <c r="D1893" t="s">
        <v>247</v>
      </c>
      <c r="E1893" t="s">
        <v>1298</v>
      </c>
      <c r="F1893">
        <f>_xlfn.NUMBERVALUE(SUBSTITUTE(Table3[[#This Row],[Sqm]],".",","))</f>
        <v>58.1</v>
      </c>
      <c r="G1893">
        <f>Table3[[#This Row],[Price_cleaned]]/Table3[[#This Row],[Sqm_cleaned]]</f>
        <v>12547.332185886402</v>
      </c>
      <c r="H1893">
        <v>3</v>
      </c>
    </row>
    <row r="1894" spans="1:8" hidden="1" x14ac:dyDescent="0.2">
      <c r="A1894" t="s">
        <v>5</v>
      </c>
      <c r="B1894" t="s">
        <v>3513</v>
      </c>
      <c r="C1894">
        <f>_xlfn.NUMBERVALUE(MID(Table3[[#This Row],[Price]],2,LEN(Table3[[#This Row],[Price]])-2))</f>
        <v>347355</v>
      </c>
      <c r="D1894" t="s">
        <v>715</v>
      </c>
      <c r="E1894" t="s">
        <v>1340</v>
      </c>
      <c r="F1894">
        <f>_xlfn.NUMBERVALUE(SUBSTITUTE(Table3[[#This Row],[Sqm]],".",","))</f>
        <v>56.6</v>
      </c>
      <c r="G1894">
        <f>Table3[[#This Row],[Price_cleaned]]/Table3[[#This Row],[Sqm_cleaned]]</f>
        <v>6137.0141342756178</v>
      </c>
      <c r="H1894">
        <v>3</v>
      </c>
    </row>
    <row r="1895" spans="1:8" hidden="1" x14ac:dyDescent="0.2">
      <c r="A1895" t="s">
        <v>5</v>
      </c>
      <c r="B1895" t="s">
        <v>2102</v>
      </c>
      <c r="C1895">
        <f>_xlfn.NUMBERVALUE(MID(Table3[[#This Row],[Price]],2,LEN(Table3[[#This Row],[Price]])-2))</f>
        <v>599000</v>
      </c>
      <c r="D1895" t="s">
        <v>715</v>
      </c>
      <c r="E1895" t="s">
        <v>1029</v>
      </c>
      <c r="F1895">
        <f>_xlfn.NUMBERVALUE(SUBSTITUTE(Table3[[#This Row],[Sqm]],".",","))</f>
        <v>70.349999999999994</v>
      </c>
      <c r="G1895">
        <f>Table3[[#This Row],[Price_cleaned]]/Table3[[#This Row],[Sqm_cleaned]]</f>
        <v>8514.5700071073206</v>
      </c>
      <c r="H1895">
        <v>4</v>
      </c>
    </row>
    <row r="1896" spans="1:8" x14ac:dyDescent="0.2">
      <c r="A1896" t="s">
        <v>5</v>
      </c>
      <c r="B1896" t="s">
        <v>2659</v>
      </c>
      <c r="C1896">
        <f>_xlfn.NUMBERVALUE(MID(Table3[[#This Row],[Price]],2,LEN(Table3[[#This Row],[Price]])-2))</f>
        <v>280000</v>
      </c>
      <c r="D1896" t="s">
        <v>7</v>
      </c>
      <c r="E1896" t="s">
        <v>3514</v>
      </c>
      <c r="F1896">
        <f>_xlfn.NUMBERVALUE(SUBSTITUTE(Table3[[#This Row],[Sqm]],".",","))</f>
        <v>48.8</v>
      </c>
      <c r="G1896" s="8">
        <f>Table3[[#This Row],[Price_cleaned]]/Table3[[#This Row],[Sqm_cleaned]]</f>
        <v>5737.7049180327876</v>
      </c>
      <c r="H1896">
        <v>2</v>
      </c>
    </row>
    <row r="1897" spans="1:8" x14ac:dyDescent="0.2">
      <c r="A1897" t="s">
        <v>5</v>
      </c>
      <c r="B1897" t="s">
        <v>3515</v>
      </c>
      <c r="C1897">
        <f>_xlfn.NUMBERVALUE(MID(Table3[[#This Row],[Price]],2,LEN(Table3[[#This Row],[Price]])-2))</f>
        <v>496000</v>
      </c>
      <c r="D1897" t="s">
        <v>7</v>
      </c>
      <c r="E1897" t="s">
        <v>923</v>
      </c>
      <c r="F1897">
        <f>_xlfn.NUMBERVALUE(SUBSTITUTE(Table3[[#This Row],[Sqm]],".",","))</f>
        <v>60.3</v>
      </c>
      <c r="G1897" s="8">
        <f>Table3[[#This Row],[Price_cleaned]]/Table3[[#This Row],[Sqm_cleaned]]</f>
        <v>8225.5389718076294</v>
      </c>
      <c r="H1897">
        <v>3</v>
      </c>
    </row>
    <row r="1898" spans="1:8" x14ac:dyDescent="0.2">
      <c r="A1898" t="s">
        <v>5</v>
      </c>
      <c r="B1898" t="s">
        <v>3516</v>
      </c>
      <c r="C1898">
        <f>_xlfn.NUMBERVALUE(MID(Table3[[#This Row],[Price]],2,LEN(Table3[[#This Row],[Price]])-2))</f>
        <v>775560</v>
      </c>
      <c r="D1898" t="s">
        <v>7</v>
      </c>
      <c r="E1898">
        <v>34</v>
      </c>
      <c r="F1898">
        <f>_xlfn.NUMBERVALUE(SUBSTITUTE(Table3[[#This Row],[Sqm]],".",","))</f>
        <v>34</v>
      </c>
      <c r="G1898" s="8">
        <f>Table3[[#This Row],[Price_cleaned]]/Table3[[#This Row],[Sqm_cleaned]]</f>
        <v>22810.588235294119</v>
      </c>
      <c r="H1898">
        <v>2</v>
      </c>
    </row>
    <row r="1899" spans="1:8" hidden="1" x14ac:dyDescent="0.2">
      <c r="A1899" t="s">
        <v>5</v>
      </c>
      <c r="B1899" t="s">
        <v>2346</v>
      </c>
      <c r="C1899">
        <f>_xlfn.NUMBERVALUE(MID(Table3[[#This Row],[Price]],2,LEN(Table3[[#This Row],[Price]])-2))</f>
        <v>730000</v>
      </c>
      <c r="D1899" t="s">
        <v>3517</v>
      </c>
      <c r="E1899">
        <v>38</v>
      </c>
      <c r="F1899">
        <f>_xlfn.NUMBERVALUE(SUBSTITUTE(Table3[[#This Row],[Sqm]],".",","))</f>
        <v>38</v>
      </c>
      <c r="G1899">
        <f>Table3[[#This Row],[Price_cleaned]]/Table3[[#This Row],[Sqm_cleaned]]</f>
        <v>19210.526315789473</v>
      </c>
      <c r="H1899">
        <v>2</v>
      </c>
    </row>
    <row r="1900" spans="1:8" x14ac:dyDescent="0.2">
      <c r="A1900" t="s">
        <v>5</v>
      </c>
      <c r="B1900" t="s">
        <v>3518</v>
      </c>
      <c r="C1900">
        <f>_xlfn.NUMBERVALUE(MID(Table3[[#This Row],[Price]],2,LEN(Table3[[#This Row],[Price]])-2))</f>
        <v>622000</v>
      </c>
      <c r="D1900" t="s">
        <v>114</v>
      </c>
      <c r="E1900" t="s">
        <v>2972</v>
      </c>
      <c r="F1900">
        <f>_xlfn.NUMBERVALUE(SUBSTITUTE(Table3[[#This Row],[Sqm]],".",","))</f>
        <v>46.61</v>
      </c>
      <c r="G1900" s="8">
        <f>Table3[[#This Row],[Price_cleaned]]/Table3[[#This Row],[Sqm_cleaned]]</f>
        <v>13344.775799184725</v>
      </c>
      <c r="H1900">
        <v>2</v>
      </c>
    </row>
    <row r="1901" spans="1:8" x14ac:dyDescent="0.2">
      <c r="A1901" t="s">
        <v>5</v>
      </c>
      <c r="B1901" t="s">
        <v>2966</v>
      </c>
      <c r="C1901">
        <f>_xlfn.NUMBERVALUE(MID(Table3[[#This Row],[Price]],2,LEN(Table3[[#This Row],[Price]])-2))</f>
        <v>869000</v>
      </c>
      <c r="D1901" t="s">
        <v>114</v>
      </c>
      <c r="E1901">
        <v>30</v>
      </c>
      <c r="F1901">
        <f>_xlfn.NUMBERVALUE(SUBSTITUTE(Table3[[#This Row],[Sqm]],".",","))</f>
        <v>30</v>
      </c>
      <c r="G1901" s="8">
        <f>Table3[[#This Row],[Price_cleaned]]/Table3[[#This Row],[Sqm_cleaned]]</f>
        <v>28966.666666666668</v>
      </c>
      <c r="H1901">
        <v>2</v>
      </c>
    </row>
    <row r="1902" spans="1:8" x14ac:dyDescent="0.2">
      <c r="A1902" t="s">
        <v>5</v>
      </c>
      <c r="B1902" t="s">
        <v>3519</v>
      </c>
      <c r="C1902">
        <f>_xlfn.NUMBERVALUE(MID(Table3[[#This Row],[Price]],2,LEN(Table3[[#This Row],[Price]])-2))</f>
        <v>1145000</v>
      </c>
      <c r="D1902" t="s">
        <v>7</v>
      </c>
      <c r="E1902" t="s">
        <v>3520</v>
      </c>
      <c r="F1902">
        <f>_xlfn.NUMBERVALUE(SUBSTITUTE(Table3[[#This Row],[Sqm]],".",","))</f>
        <v>56.42</v>
      </c>
      <c r="G1902" s="8">
        <f>Table3[[#This Row],[Price_cleaned]]/Table3[[#This Row],[Sqm_cleaned]]</f>
        <v>20294.221907125131</v>
      </c>
      <c r="H1902">
        <v>3</v>
      </c>
    </row>
    <row r="1903" spans="1:8" x14ac:dyDescent="0.2">
      <c r="A1903" t="s">
        <v>5</v>
      </c>
      <c r="B1903" t="s">
        <v>2248</v>
      </c>
      <c r="C1903">
        <f>_xlfn.NUMBERVALUE(MID(Table3[[#This Row],[Price]],2,LEN(Table3[[#This Row],[Price]])-2))</f>
        <v>339000</v>
      </c>
      <c r="D1903" t="s">
        <v>7</v>
      </c>
      <c r="E1903" t="s">
        <v>3521</v>
      </c>
      <c r="F1903">
        <f>_xlfn.NUMBERVALUE(SUBSTITUTE(Table3[[#This Row],[Sqm]],".",","))</f>
        <v>41.75</v>
      </c>
      <c r="G1903" s="8">
        <f>Table3[[#This Row],[Price_cleaned]]/Table3[[#This Row],[Sqm_cleaned]]</f>
        <v>8119.7604790419164</v>
      </c>
      <c r="H1903">
        <v>2</v>
      </c>
    </row>
    <row r="1904" spans="1:8" x14ac:dyDescent="0.2">
      <c r="A1904" t="s">
        <v>5</v>
      </c>
      <c r="B1904" t="s">
        <v>2890</v>
      </c>
      <c r="C1904">
        <f>_xlfn.NUMBERVALUE(MID(Table3[[#This Row],[Price]],2,LEN(Table3[[#This Row],[Price]])-2))</f>
        <v>300000</v>
      </c>
      <c r="D1904" t="s">
        <v>7</v>
      </c>
      <c r="E1904" t="s">
        <v>1107</v>
      </c>
      <c r="F1904">
        <f>_xlfn.NUMBERVALUE(SUBSTITUTE(Table3[[#This Row],[Sqm]],".",","))</f>
        <v>47.4</v>
      </c>
      <c r="G1904" s="8">
        <f>Table3[[#This Row],[Price_cleaned]]/Table3[[#This Row],[Sqm_cleaned]]</f>
        <v>6329.1139240506327</v>
      </c>
      <c r="H1904">
        <v>3</v>
      </c>
    </row>
    <row r="1905" spans="1:8" x14ac:dyDescent="0.2">
      <c r="A1905" t="s">
        <v>5</v>
      </c>
      <c r="B1905" t="s">
        <v>2060</v>
      </c>
      <c r="C1905">
        <f>_xlfn.NUMBERVALUE(MID(Table3[[#This Row],[Price]],2,LEN(Table3[[#This Row],[Price]])-2))</f>
        <v>420000</v>
      </c>
      <c r="D1905" t="s">
        <v>7</v>
      </c>
      <c r="E1905" t="s">
        <v>3522</v>
      </c>
      <c r="F1905">
        <f>_xlfn.NUMBERVALUE(SUBSTITUTE(Table3[[#This Row],[Sqm]],".",","))</f>
        <v>51.28</v>
      </c>
      <c r="G1905" s="8">
        <f>Table3[[#This Row],[Price_cleaned]]/Table3[[#This Row],[Sqm_cleaned]]</f>
        <v>8190.3276131045241</v>
      </c>
      <c r="H1905">
        <v>2</v>
      </c>
    </row>
    <row r="1906" spans="1:8" hidden="1" x14ac:dyDescent="0.2">
      <c r="A1906" t="s">
        <v>5</v>
      </c>
      <c r="B1906" t="s">
        <v>3523</v>
      </c>
      <c r="C1906">
        <f>_xlfn.NUMBERVALUE(MID(Table3[[#This Row],[Price]],2,LEN(Table3[[#This Row],[Price]])-2))</f>
        <v>199999</v>
      </c>
      <c r="D1906" t="s">
        <v>7</v>
      </c>
      <c r="E1906" t="s">
        <v>1496</v>
      </c>
      <c r="F1906">
        <f>_xlfn.NUMBERVALUE(SUBSTITUTE(Table3[[#This Row],[Sqm]],".",","))</f>
        <v>65.34</v>
      </c>
      <c r="G1906">
        <f>Table3[[#This Row],[Price_cleaned]]/Table3[[#This Row],[Sqm_cleaned]]</f>
        <v>3060.8968472604834</v>
      </c>
      <c r="H1906">
        <v>3</v>
      </c>
    </row>
    <row r="1907" spans="1:8" x14ac:dyDescent="0.2">
      <c r="A1907" t="s">
        <v>5</v>
      </c>
      <c r="B1907" t="s">
        <v>3524</v>
      </c>
      <c r="C1907">
        <f>_xlfn.NUMBERVALUE(MID(Table3[[#This Row],[Price]],2,LEN(Table3[[#This Row],[Price]])-2))</f>
        <v>544000</v>
      </c>
      <c r="D1907" t="s">
        <v>7</v>
      </c>
      <c r="E1907" t="s">
        <v>81</v>
      </c>
      <c r="F1907">
        <f>_xlfn.NUMBERVALUE(SUBSTITUTE(Table3[[#This Row],[Sqm]],".",","))</f>
        <v>52.5</v>
      </c>
      <c r="G1907" s="8">
        <f>Table3[[#This Row],[Price_cleaned]]/Table3[[#This Row],[Sqm_cleaned]]</f>
        <v>10361.904761904761</v>
      </c>
      <c r="H1907">
        <v>2</v>
      </c>
    </row>
    <row r="1908" spans="1:8" x14ac:dyDescent="0.2">
      <c r="A1908" t="s">
        <v>5</v>
      </c>
      <c r="B1908" t="s">
        <v>2079</v>
      </c>
      <c r="C1908">
        <f>_xlfn.NUMBERVALUE(MID(Table3[[#This Row],[Price]],2,LEN(Table3[[#This Row],[Price]])-2))</f>
        <v>540000</v>
      </c>
      <c r="D1908" t="s">
        <v>7</v>
      </c>
      <c r="E1908" t="s">
        <v>3525</v>
      </c>
      <c r="F1908">
        <f>_xlfn.NUMBERVALUE(SUBSTITUTE(Table3[[#This Row],[Sqm]],".",","))</f>
        <v>74.52</v>
      </c>
      <c r="G1908" s="8">
        <f>Table3[[#This Row],[Price_cleaned]]/Table3[[#This Row],[Sqm_cleaned]]</f>
        <v>7246.376811594203</v>
      </c>
      <c r="H1908">
        <v>4</v>
      </c>
    </row>
    <row r="1909" spans="1:8" x14ac:dyDescent="0.2">
      <c r="A1909" t="s">
        <v>5</v>
      </c>
      <c r="B1909" t="s">
        <v>3526</v>
      </c>
      <c r="C1909">
        <f>_xlfn.NUMBERVALUE(MID(Table3[[#This Row],[Price]],2,LEN(Table3[[#This Row],[Price]])-2))</f>
        <v>675360</v>
      </c>
      <c r="D1909" t="s">
        <v>7</v>
      </c>
      <c r="E1909" t="s">
        <v>625</v>
      </c>
      <c r="F1909">
        <f>_xlfn.NUMBERVALUE(SUBSTITUTE(Table3[[#This Row],[Sqm]],".",","))</f>
        <v>55.5</v>
      </c>
      <c r="G1909" s="8">
        <f>Table3[[#This Row],[Price_cleaned]]/Table3[[#This Row],[Sqm_cleaned]]</f>
        <v>12168.648648648648</v>
      </c>
      <c r="H1909">
        <v>2</v>
      </c>
    </row>
    <row r="1910" spans="1:8" x14ac:dyDescent="0.2">
      <c r="A1910" t="s">
        <v>5</v>
      </c>
      <c r="B1910" t="s">
        <v>3527</v>
      </c>
      <c r="C1910">
        <f>_xlfn.NUMBERVALUE(MID(Table3[[#This Row],[Price]],2,LEN(Table3[[#This Row],[Price]])-2))</f>
        <v>585600</v>
      </c>
      <c r="D1910" t="s">
        <v>7</v>
      </c>
      <c r="E1910" t="s">
        <v>3528</v>
      </c>
      <c r="F1910">
        <f>_xlfn.NUMBERVALUE(SUBSTITUTE(Table3[[#This Row],[Sqm]],".",","))</f>
        <v>29.56</v>
      </c>
      <c r="G1910" s="8">
        <f>Table3[[#This Row],[Price_cleaned]]/Table3[[#This Row],[Sqm_cleaned]]</f>
        <v>19810.554803788906</v>
      </c>
      <c r="H1910">
        <v>1</v>
      </c>
    </row>
    <row r="1911" spans="1:8" x14ac:dyDescent="0.2">
      <c r="A1911" t="s">
        <v>5</v>
      </c>
      <c r="B1911" t="s">
        <v>2518</v>
      </c>
      <c r="C1911">
        <f>_xlfn.NUMBERVALUE(MID(Table3[[#This Row],[Price]],2,LEN(Table3[[#This Row],[Price]])-2))</f>
        <v>719000</v>
      </c>
      <c r="D1911" t="s">
        <v>114</v>
      </c>
      <c r="E1911" t="s">
        <v>3529</v>
      </c>
      <c r="F1911">
        <f>_xlfn.NUMBERVALUE(SUBSTITUTE(Table3[[#This Row],[Sqm]],".",","))</f>
        <v>54.29</v>
      </c>
      <c r="G1911" s="8">
        <f>Table3[[#This Row],[Price_cleaned]]/Table3[[#This Row],[Sqm_cleaned]]</f>
        <v>13243.691287529931</v>
      </c>
      <c r="H1911">
        <v>3</v>
      </c>
    </row>
    <row r="1912" spans="1:8" x14ac:dyDescent="0.2">
      <c r="A1912" t="s">
        <v>5</v>
      </c>
      <c r="B1912" t="s">
        <v>2157</v>
      </c>
      <c r="C1912">
        <f>_xlfn.NUMBERVALUE(MID(Table3[[#This Row],[Price]],2,LEN(Table3[[#This Row],[Price]])-2))</f>
        <v>470000</v>
      </c>
      <c r="D1912" t="s">
        <v>7</v>
      </c>
      <c r="E1912" t="s">
        <v>3530</v>
      </c>
      <c r="F1912">
        <f>_xlfn.NUMBERVALUE(SUBSTITUTE(Table3[[#This Row],[Sqm]],".",","))</f>
        <v>27.28</v>
      </c>
      <c r="G1912" s="8">
        <f>Table3[[#This Row],[Price_cleaned]]/Table3[[#This Row],[Sqm_cleaned]]</f>
        <v>17228.739002932551</v>
      </c>
      <c r="H1912">
        <v>1</v>
      </c>
    </row>
    <row r="1913" spans="1:8" hidden="1" x14ac:dyDescent="0.2">
      <c r="A1913" t="s">
        <v>5</v>
      </c>
      <c r="B1913" t="s">
        <v>3531</v>
      </c>
      <c r="C1913">
        <f>_xlfn.NUMBERVALUE(MID(Table3[[#This Row],[Price]],2,LEN(Table3[[#This Row],[Price]])-2))</f>
        <v>125000</v>
      </c>
      <c r="D1913" t="s">
        <v>3532</v>
      </c>
      <c r="E1913" t="s">
        <v>3533</v>
      </c>
      <c r="F1913">
        <f>_xlfn.NUMBERVALUE(SUBSTITUTE(Table3[[#This Row],[Sqm]],".",","))</f>
        <v>121.19</v>
      </c>
      <c r="G1913">
        <f>Table3[[#This Row],[Price_cleaned]]/Table3[[#This Row],[Sqm_cleaned]]</f>
        <v>1031.4382374783397</v>
      </c>
      <c r="H1913">
        <v>5</v>
      </c>
    </row>
    <row r="1914" spans="1:8" x14ac:dyDescent="0.2">
      <c r="A1914" t="s">
        <v>5</v>
      </c>
      <c r="B1914" t="s">
        <v>2338</v>
      </c>
      <c r="C1914">
        <f>_xlfn.NUMBERVALUE(MID(Table3[[#This Row],[Price]],2,LEN(Table3[[#This Row],[Price]])-2))</f>
        <v>519000</v>
      </c>
      <c r="D1914" t="s">
        <v>7</v>
      </c>
      <c r="E1914" t="s">
        <v>3534</v>
      </c>
      <c r="F1914">
        <f>_xlfn.NUMBERVALUE(SUBSTITUTE(Table3[[#This Row],[Sqm]],".",","))</f>
        <v>27.3</v>
      </c>
      <c r="G1914" s="8">
        <f>Table3[[#This Row],[Price_cleaned]]/Table3[[#This Row],[Sqm_cleaned]]</f>
        <v>19010.989010989011</v>
      </c>
      <c r="H1914">
        <v>1</v>
      </c>
    </row>
    <row r="1915" spans="1:8" hidden="1" x14ac:dyDescent="0.2">
      <c r="A1915" t="s">
        <v>5</v>
      </c>
      <c r="B1915" t="s">
        <v>2071</v>
      </c>
      <c r="C1915">
        <f>_xlfn.NUMBERVALUE(MID(Table3[[#This Row],[Price]],2,LEN(Table3[[#This Row],[Price]])-2))</f>
        <v>415000</v>
      </c>
      <c r="D1915" t="s">
        <v>199</v>
      </c>
      <c r="E1915">
        <v>107</v>
      </c>
      <c r="F1915">
        <f>_xlfn.NUMBERVALUE(SUBSTITUTE(Table3[[#This Row],[Sqm]],".",","))</f>
        <v>107</v>
      </c>
      <c r="G1915">
        <f>Table3[[#This Row],[Price_cleaned]]/Table3[[#This Row],[Sqm_cleaned]]</f>
        <v>3878.5046728971961</v>
      </c>
      <c r="H1915">
        <v>3</v>
      </c>
    </row>
    <row r="1916" spans="1:8" hidden="1" x14ac:dyDescent="0.2">
      <c r="A1916" t="s">
        <v>5</v>
      </c>
      <c r="B1916" t="s">
        <v>2102</v>
      </c>
      <c r="C1916">
        <f>_xlfn.NUMBERVALUE(MID(Table3[[#This Row],[Price]],2,LEN(Table3[[#This Row],[Price]])-2))</f>
        <v>599000</v>
      </c>
      <c r="D1916" t="s">
        <v>3535</v>
      </c>
      <c r="E1916" t="s">
        <v>3536</v>
      </c>
      <c r="F1916">
        <f>_xlfn.NUMBERVALUE(SUBSTITUTE(Table3[[#This Row],[Sqm]],".",","))</f>
        <v>40.22</v>
      </c>
      <c r="G1916">
        <f>Table3[[#This Row],[Price_cleaned]]/Table3[[#This Row],[Sqm_cleaned]]</f>
        <v>14893.088015912483</v>
      </c>
      <c r="H1916">
        <v>2</v>
      </c>
    </row>
    <row r="1917" spans="1:8" x14ac:dyDescent="0.2">
      <c r="A1917" t="s">
        <v>5</v>
      </c>
      <c r="B1917" t="s">
        <v>2062</v>
      </c>
      <c r="C1917">
        <f>_xlfn.NUMBERVALUE(MID(Table3[[#This Row],[Price]],2,LEN(Table3[[#This Row],[Price]])-2))</f>
        <v>1040000</v>
      </c>
      <c r="D1917" t="s">
        <v>114</v>
      </c>
      <c r="E1917" t="s">
        <v>3537</v>
      </c>
      <c r="F1917">
        <f>_xlfn.NUMBERVALUE(SUBSTITUTE(Table3[[#This Row],[Sqm]],".",","))</f>
        <v>62.13</v>
      </c>
      <c r="G1917" s="8">
        <f>Table3[[#This Row],[Price_cleaned]]/Table3[[#This Row],[Sqm_cleaned]]</f>
        <v>16739.095445034603</v>
      </c>
      <c r="H1917">
        <v>2</v>
      </c>
    </row>
    <row r="1918" spans="1:8" hidden="1" x14ac:dyDescent="0.2">
      <c r="A1918" t="s">
        <v>5</v>
      </c>
      <c r="B1918" t="s">
        <v>2342</v>
      </c>
      <c r="C1918">
        <f>_xlfn.NUMBERVALUE(MID(Table3[[#This Row],[Price]],2,LEN(Table3[[#This Row],[Price]])-2))</f>
        <v>550000</v>
      </c>
      <c r="D1918" t="s">
        <v>304</v>
      </c>
      <c r="E1918" t="s">
        <v>305</v>
      </c>
      <c r="F1918">
        <f>_xlfn.NUMBERVALUE(SUBSTITUTE(Table3[[#This Row],[Sqm]],".",","))</f>
        <v>30.9</v>
      </c>
      <c r="G1918">
        <f>Table3[[#This Row],[Price_cleaned]]/Table3[[#This Row],[Sqm_cleaned]]</f>
        <v>17799.352750809063</v>
      </c>
      <c r="H1918">
        <v>1</v>
      </c>
    </row>
    <row r="1919" spans="1:8" x14ac:dyDescent="0.2">
      <c r="A1919" t="s">
        <v>5</v>
      </c>
      <c r="B1919" t="s">
        <v>2947</v>
      </c>
      <c r="C1919">
        <f>_xlfn.NUMBERVALUE(MID(Table3[[#This Row],[Price]],2,LEN(Table3[[#This Row],[Price]])-2))</f>
        <v>625000</v>
      </c>
      <c r="D1919" t="s">
        <v>7</v>
      </c>
      <c r="E1919">
        <v>48</v>
      </c>
      <c r="F1919">
        <f>_xlfn.NUMBERVALUE(SUBSTITUTE(Table3[[#This Row],[Sqm]],".",","))</f>
        <v>48</v>
      </c>
      <c r="G1919" s="8">
        <f>Table3[[#This Row],[Price_cleaned]]/Table3[[#This Row],[Sqm_cleaned]]</f>
        <v>13020.833333333334</v>
      </c>
      <c r="H1919">
        <v>2</v>
      </c>
    </row>
    <row r="1920" spans="1:8" hidden="1" x14ac:dyDescent="0.2">
      <c r="A1920" t="s">
        <v>5</v>
      </c>
      <c r="B1920" t="s">
        <v>2047</v>
      </c>
      <c r="C1920">
        <f>_xlfn.NUMBERVALUE(MID(Table3[[#This Row],[Price]],2,LEN(Table3[[#This Row],[Price]])-2))</f>
        <v>890000</v>
      </c>
      <c r="D1920" t="s">
        <v>304</v>
      </c>
      <c r="E1920" t="s">
        <v>1166</v>
      </c>
      <c r="F1920">
        <f>_xlfn.NUMBERVALUE(SUBSTITUTE(Table3[[#This Row],[Sqm]],".",","))</f>
        <v>56.1</v>
      </c>
      <c r="G1920">
        <f>Table3[[#This Row],[Price_cleaned]]/Table3[[#This Row],[Sqm_cleaned]]</f>
        <v>15864.527629233511</v>
      </c>
      <c r="H1920">
        <v>3</v>
      </c>
    </row>
    <row r="1921" spans="1:8" x14ac:dyDescent="0.2">
      <c r="A1921" t="s">
        <v>5</v>
      </c>
      <c r="B1921" t="s">
        <v>2220</v>
      </c>
      <c r="C1921">
        <f>_xlfn.NUMBERVALUE(MID(Table3[[#This Row],[Price]],2,LEN(Table3[[#This Row],[Price]])-2))</f>
        <v>475000</v>
      </c>
      <c r="D1921" t="s">
        <v>7</v>
      </c>
      <c r="E1921" t="s">
        <v>3538</v>
      </c>
      <c r="F1921">
        <f>_xlfn.NUMBERVALUE(SUBSTITUTE(Table3[[#This Row],[Sqm]],".",","))</f>
        <v>79.400000000000006</v>
      </c>
      <c r="G1921" s="8">
        <f>Table3[[#This Row],[Price_cleaned]]/Table3[[#This Row],[Sqm_cleaned]]</f>
        <v>5982.3677581863976</v>
      </c>
      <c r="H1921">
        <v>3</v>
      </c>
    </row>
    <row r="1922" spans="1:8" x14ac:dyDescent="0.2">
      <c r="A1922" t="s">
        <v>5</v>
      </c>
      <c r="B1922" t="s">
        <v>2076</v>
      </c>
      <c r="C1922">
        <f>_xlfn.NUMBERVALUE(MID(Table3[[#This Row],[Price]],2,LEN(Table3[[#This Row],[Price]])-2))</f>
        <v>800000</v>
      </c>
      <c r="D1922" t="s">
        <v>7</v>
      </c>
      <c r="E1922">
        <v>54</v>
      </c>
      <c r="F1922">
        <f>_xlfn.NUMBERVALUE(SUBSTITUTE(Table3[[#This Row],[Sqm]],".",","))</f>
        <v>54</v>
      </c>
      <c r="G1922" s="8">
        <f>Table3[[#This Row],[Price_cleaned]]/Table3[[#This Row],[Sqm_cleaned]]</f>
        <v>14814.814814814816</v>
      </c>
      <c r="H1922">
        <v>2</v>
      </c>
    </row>
    <row r="1923" spans="1:8" x14ac:dyDescent="0.2">
      <c r="A1923" t="s">
        <v>5</v>
      </c>
      <c r="B1923" t="s">
        <v>3539</v>
      </c>
      <c r="C1923">
        <f>_xlfn.NUMBERVALUE(MID(Table3[[#This Row],[Price]],2,LEN(Table3[[#This Row],[Price]])-2))</f>
        <v>599400</v>
      </c>
      <c r="D1923" t="s">
        <v>7</v>
      </c>
      <c r="E1923">
        <v>37</v>
      </c>
      <c r="F1923">
        <f>_xlfn.NUMBERVALUE(SUBSTITUTE(Table3[[#This Row],[Sqm]],".",","))</f>
        <v>37</v>
      </c>
      <c r="G1923" s="8">
        <f>Table3[[#This Row],[Price_cleaned]]/Table3[[#This Row],[Sqm_cleaned]]</f>
        <v>16200</v>
      </c>
      <c r="H1923">
        <v>2</v>
      </c>
    </row>
    <row r="1924" spans="1:8" x14ac:dyDescent="0.2">
      <c r="A1924" t="s">
        <v>5</v>
      </c>
      <c r="B1924" t="s">
        <v>2481</v>
      </c>
      <c r="C1924">
        <f>_xlfn.NUMBERVALUE(MID(Table3[[#This Row],[Price]],2,LEN(Table3[[#This Row],[Price]])-2))</f>
        <v>460000</v>
      </c>
      <c r="D1924" t="s">
        <v>7</v>
      </c>
      <c r="E1924" t="s">
        <v>3540</v>
      </c>
      <c r="F1924">
        <f>_xlfn.NUMBERVALUE(SUBSTITUTE(Table3[[#This Row],[Sqm]],".",","))</f>
        <v>74.38</v>
      </c>
      <c r="G1924" s="8">
        <f>Table3[[#This Row],[Price_cleaned]]/Table3[[#This Row],[Sqm_cleaned]]</f>
        <v>6184.4581876848615</v>
      </c>
      <c r="H1924">
        <v>2</v>
      </c>
    </row>
    <row r="1925" spans="1:8" x14ac:dyDescent="0.2">
      <c r="A1925" t="s">
        <v>5</v>
      </c>
      <c r="B1925" t="s">
        <v>2184</v>
      </c>
      <c r="C1925">
        <f>_xlfn.NUMBERVALUE(MID(Table3[[#This Row],[Price]],2,LEN(Table3[[#This Row],[Price]])-2))</f>
        <v>600000</v>
      </c>
      <c r="D1925" t="s">
        <v>7</v>
      </c>
      <c r="E1925" t="s">
        <v>3541</v>
      </c>
      <c r="F1925">
        <f>_xlfn.NUMBERVALUE(SUBSTITUTE(Table3[[#This Row],[Sqm]],".",","))</f>
        <v>53.09</v>
      </c>
      <c r="G1925" s="8">
        <f>Table3[[#This Row],[Price_cleaned]]/Table3[[#This Row],[Sqm_cleaned]]</f>
        <v>11301.563382934639</v>
      </c>
      <c r="H1925">
        <v>2</v>
      </c>
    </row>
    <row r="1926" spans="1:8" x14ac:dyDescent="0.2">
      <c r="A1926" t="s">
        <v>5</v>
      </c>
      <c r="B1926" t="s">
        <v>3542</v>
      </c>
      <c r="C1926">
        <f>_xlfn.NUMBERVALUE(MID(Table3[[#This Row],[Price]],2,LEN(Table3[[#This Row],[Price]])-2))</f>
        <v>422840</v>
      </c>
      <c r="D1926" t="s">
        <v>7</v>
      </c>
      <c r="E1926" t="s">
        <v>3543</v>
      </c>
      <c r="F1926">
        <f>_xlfn.NUMBERVALUE(SUBSTITUTE(Table3[[#This Row],[Sqm]],".",","))</f>
        <v>82.8</v>
      </c>
      <c r="G1926" s="8">
        <f>Table3[[#This Row],[Price_cleaned]]/Table3[[#This Row],[Sqm_cleaned]]</f>
        <v>5106.7632850241544</v>
      </c>
      <c r="H1926">
        <v>3</v>
      </c>
    </row>
    <row r="1927" spans="1:8" x14ac:dyDescent="0.2">
      <c r="A1927" t="s">
        <v>5</v>
      </c>
      <c r="B1927" t="s">
        <v>2702</v>
      </c>
      <c r="C1927">
        <f>_xlfn.NUMBERVALUE(MID(Table3[[#This Row],[Price]],2,LEN(Table3[[#This Row],[Price]])-2))</f>
        <v>1360000</v>
      </c>
      <c r="D1927" t="s">
        <v>7</v>
      </c>
      <c r="E1927" t="s">
        <v>378</v>
      </c>
      <c r="F1927">
        <f>_xlfn.NUMBERVALUE(SUBSTITUTE(Table3[[#This Row],[Sqm]],".",","))</f>
        <v>48.37</v>
      </c>
      <c r="G1927" s="8">
        <f>Table3[[#This Row],[Price_cleaned]]/Table3[[#This Row],[Sqm_cleaned]]</f>
        <v>28116.601199090346</v>
      </c>
      <c r="H1927">
        <v>3</v>
      </c>
    </row>
    <row r="1928" spans="1:8" x14ac:dyDescent="0.2">
      <c r="A1928" t="s">
        <v>5</v>
      </c>
      <c r="B1928" t="s">
        <v>2252</v>
      </c>
      <c r="C1928">
        <f>_xlfn.NUMBERVALUE(MID(Table3[[#This Row],[Price]],2,LEN(Table3[[#This Row],[Price]])-2))</f>
        <v>680000</v>
      </c>
      <c r="D1928" t="s">
        <v>7</v>
      </c>
      <c r="E1928" t="s">
        <v>1523</v>
      </c>
      <c r="F1928">
        <f>_xlfn.NUMBERVALUE(SUBSTITUTE(Table3[[#This Row],[Sqm]],".",","))</f>
        <v>69.5</v>
      </c>
      <c r="G1928" s="8">
        <f>Table3[[#This Row],[Price_cleaned]]/Table3[[#This Row],[Sqm_cleaned]]</f>
        <v>9784.1726618705034</v>
      </c>
      <c r="H1928">
        <v>2</v>
      </c>
    </row>
    <row r="1929" spans="1:8" x14ac:dyDescent="0.2">
      <c r="A1929" t="s">
        <v>5</v>
      </c>
      <c r="B1929" t="s">
        <v>3501</v>
      </c>
      <c r="C1929">
        <f>_xlfn.NUMBERVALUE(MID(Table3[[#This Row],[Price]],2,LEN(Table3[[#This Row],[Price]])-2))</f>
        <v>759000</v>
      </c>
      <c r="D1929" t="s">
        <v>7</v>
      </c>
      <c r="E1929">
        <v>54</v>
      </c>
      <c r="F1929">
        <f>_xlfn.NUMBERVALUE(SUBSTITUTE(Table3[[#This Row],[Sqm]],".",","))</f>
        <v>54</v>
      </c>
      <c r="G1929" s="8">
        <f>Table3[[#This Row],[Price_cleaned]]/Table3[[#This Row],[Sqm_cleaned]]</f>
        <v>14055.555555555555</v>
      </c>
      <c r="H1929">
        <v>3</v>
      </c>
    </row>
    <row r="1930" spans="1:8" x14ac:dyDescent="0.2">
      <c r="A1930" t="s">
        <v>5</v>
      </c>
      <c r="B1930" t="s">
        <v>3544</v>
      </c>
      <c r="C1930">
        <f>_xlfn.NUMBERVALUE(MID(Table3[[#This Row],[Price]],2,LEN(Table3[[#This Row],[Price]])-2))</f>
        <v>322000</v>
      </c>
      <c r="D1930" t="s">
        <v>7</v>
      </c>
      <c r="E1930">
        <v>48</v>
      </c>
      <c r="F1930">
        <f>_xlfn.NUMBERVALUE(SUBSTITUTE(Table3[[#This Row],[Sqm]],".",","))</f>
        <v>48</v>
      </c>
      <c r="G1930" s="8">
        <f>Table3[[#This Row],[Price_cleaned]]/Table3[[#This Row],[Sqm_cleaned]]</f>
        <v>6708.333333333333</v>
      </c>
      <c r="H1930">
        <v>2</v>
      </c>
    </row>
    <row r="1931" spans="1:8" x14ac:dyDescent="0.2">
      <c r="A1931" t="s">
        <v>5</v>
      </c>
      <c r="B1931" t="s">
        <v>3233</v>
      </c>
      <c r="C1931">
        <f>_xlfn.NUMBERVALUE(MID(Table3[[#This Row],[Price]],2,LEN(Table3[[#This Row],[Price]])-2))</f>
        <v>1240000</v>
      </c>
      <c r="D1931" t="s">
        <v>7</v>
      </c>
      <c r="E1931">
        <v>50</v>
      </c>
      <c r="F1931">
        <f>_xlfn.NUMBERVALUE(SUBSTITUTE(Table3[[#This Row],[Sqm]],".",","))</f>
        <v>50</v>
      </c>
      <c r="G1931" s="8">
        <f>Table3[[#This Row],[Price_cleaned]]/Table3[[#This Row],[Sqm_cleaned]]</f>
        <v>24800</v>
      </c>
      <c r="H1931">
        <v>3</v>
      </c>
    </row>
    <row r="1932" spans="1:8" hidden="1" x14ac:dyDescent="0.2">
      <c r="A1932" t="s">
        <v>5</v>
      </c>
      <c r="B1932" t="s">
        <v>2590</v>
      </c>
      <c r="C1932">
        <f>_xlfn.NUMBERVALUE(MID(Table3[[#This Row],[Price]],2,LEN(Table3[[#This Row],[Price]])-2))</f>
        <v>305000</v>
      </c>
      <c r="D1932" t="s">
        <v>2380</v>
      </c>
      <c r="E1932" t="s">
        <v>3545</v>
      </c>
      <c r="F1932">
        <f>_xlfn.NUMBERVALUE(SUBSTITUTE(Table3[[#This Row],[Sqm]],".",","))</f>
        <v>49.54</v>
      </c>
      <c r="G1932">
        <f>Table3[[#This Row],[Price_cleaned]]/Table3[[#This Row],[Sqm_cleaned]]</f>
        <v>6156.6410981025438</v>
      </c>
      <c r="H1932">
        <v>2</v>
      </c>
    </row>
    <row r="1933" spans="1:8" x14ac:dyDescent="0.2">
      <c r="A1933" t="s">
        <v>5</v>
      </c>
      <c r="B1933" t="s">
        <v>3546</v>
      </c>
      <c r="C1933">
        <f>_xlfn.NUMBERVALUE(MID(Table3[[#This Row],[Price]],2,LEN(Table3[[#This Row],[Price]])-2))</f>
        <v>552000</v>
      </c>
      <c r="D1933" t="s">
        <v>7</v>
      </c>
      <c r="E1933">
        <v>83</v>
      </c>
      <c r="F1933">
        <f>_xlfn.NUMBERVALUE(SUBSTITUTE(Table3[[#This Row],[Sqm]],".",","))</f>
        <v>83</v>
      </c>
      <c r="G1933" s="8">
        <f>Table3[[#This Row],[Price_cleaned]]/Table3[[#This Row],[Sqm_cleaned]]</f>
        <v>6650.6024096385545</v>
      </c>
      <c r="H1933">
        <v>4</v>
      </c>
    </row>
    <row r="1934" spans="1:8" hidden="1" x14ac:dyDescent="0.2">
      <c r="A1934" t="s">
        <v>5</v>
      </c>
      <c r="B1934" t="s">
        <v>2233</v>
      </c>
      <c r="C1934">
        <f>_xlfn.NUMBERVALUE(MID(Table3[[#This Row],[Price]],2,LEN(Table3[[#This Row],[Price]])-2))</f>
        <v>480000</v>
      </c>
      <c r="D1934" t="s">
        <v>2920</v>
      </c>
      <c r="E1934">
        <v>75</v>
      </c>
      <c r="F1934">
        <f>_xlfn.NUMBERVALUE(SUBSTITUTE(Table3[[#This Row],[Sqm]],".",","))</f>
        <v>75</v>
      </c>
      <c r="G1934">
        <f>Table3[[#This Row],[Price_cleaned]]/Table3[[#This Row],[Sqm_cleaned]]</f>
        <v>6400</v>
      </c>
      <c r="H1934">
        <v>4</v>
      </c>
    </row>
    <row r="1935" spans="1:8" hidden="1" x14ac:dyDescent="0.2">
      <c r="A1935" t="s">
        <v>5</v>
      </c>
      <c r="B1935" t="s">
        <v>2160</v>
      </c>
      <c r="C1935">
        <f>_xlfn.NUMBERVALUE(MID(Table3[[#This Row],[Price]],2,LEN(Table3[[#This Row],[Price]])-2))</f>
        <v>1450000</v>
      </c>
      <c r="D1935" t="s">
        <v>3547</v>
      </c>
      <c r="E1935" t="s">
        <v>890</v>
      </c>
      <c r="F1935">
        <f>_xlfn.NUMBERVALUE(SUBSTITUTE(Table3[[#This Row],[Sqm]],".",","))</f>
        <v>62.2</v>
      </c>
      <c r="G1935">
        <f>Table3[[#This Row],[Price_cleaned]]/Table3[[#This Row],[Sqm_cleaned]]</f>
        <v>23311.897106109325</v>
      </c>
      <c r="H1935">
        <v>2</v>
      </c>
    </row>
    <row r="1936" spans="1:8" hidden="1" x14ac:dyDescent="0.2">
      <c r="A1936" t="s">
        <v>5</v>
      </c>
      <c r="B1936" t="s">
        <v>2892</v>
      </c>
      <c r="C1936">
        <f>_xlfn.NUMBERVALUE(MID(Table3[[#This Row],[Price]],2,LEN(Table3[[#This Row],[Price]])-2))</f>
        <v>510000</v>
      </c>
      <c r="D1936" t="s">
        <v>304</v>
      </c>
      <c r="E1936" t="s">
        <v>2084</v>
      </c>
      <c r="F1936">
        <f>_xlfn.NUMBERVALUE(SUBSTITUTE(Table3[[#This Row],[Sqm]],".",","))</f>
        <v>63.5</v>
      </c>
      <c r="G1936">
        <f>Table3[[#This Row],[Price_cleaned]]/Table3[[#This Row],[Sqm_cleaned]]</f>
        <v>8031.4960629921261</v>
      </c>
      <c r="H1936">
        <v>4</v>
      </c>
    </row>
    <row r="1937" spans="1:8" hidden="1" x14ac:dyDescent="0.2">
      <c r="A1937" t="s">
        <v>5</v>
      </c>
      <c r="B1937" t="s">
        <v>3548</v>
      </c>
      <c r="C1937">
        <f>_xlfn.NUMBERVALUE(MID(Table3[[#This Row],[Price]],2,LEN(Table3[[#This Row],[Price]])-2))</f>
        <v>592000</v>
      </c>
      <c r="D1937" t="s">
        <v>304</v>
      </c>
      <c r="E1937" t="s">
        <v>1580</v>
      </c>
      <c r="F1937">
        <f>_xlfn.NUMBERVALUE(SUBSTITUTE(Table3[[#This Row],[Sqm]],".",","))</f>
        <v>39.200000000000003</v>
      </c>
      <c r="G1937">
        <f>Table3[[#This Row],[Price_cleaned]]/Table3[[#This Row],[Sqm_cleaned]]</f>
        <v>15102.040816326529</v>
      </c>
      <c r="H1937">
        <v>2</v>
      </c>
    </row>
    <row r="1938" spans="1:8" hidden="1" x14ac:dyDescent="0.2">
      <c r="A1938" t="s">
        <v>5</v>
      </c>
      <c r="B1938" t="s">
        <v>3549</v>
      </c>
      <c r="C1938">
        <f>_xlfn.NUMBERVALUE(MID(Table3[[#This Row],[Price]],2,LEN(Table3[[#This Row],[Price]])-2))</f>
        <v>1346000</v>
      </c>
      <c r="D1938" t="s">
        <v>1133</v>
      </c>
      <c r="E1938" t="s">
        <v>3550</v>
      </c>
      <c r="F1938">
        <f>_xlfn.NUMBERVALUE(SUBSTITUTE(Table3[[#This Row],[Sqm]],".",","))</f>
        <v>45.12</v>
      </c>
      <c r="G1938">
        <f>Table3[[#This Row],[Price_cleaned]]/Table3[[#This Row],[Sqm_cleaned]]</f>
        <v>29831.560283687944</v>
      </c>
      <c r="H1938">
        <v>2</v>
      </c>
    </row>
    <row r="1939" spans="1:8" x14ac:dyDescent="0.2">
      <c r="A1939" t="s">
        <v>5</v>
      </c>
      <c r="B1939" t="s">
        <v>3551</v>
      </c>
      <c r="C1939">
        <f>_xlfn.NUMBERVALUE(MID(Table3[[#This Row],[Price]],2,LEN(Table3[[#This Row],[Price]])-2))</f>
        <v>974000</v>
      </c>
      <c r="D1939" t="s">
        <v>7</v>
      </c>
      <c r="E1939">
        <v>58</v>
      </c>
      <c r="F1939">
        <f>_xlfn.NUMBERVALUE(SUBSTITUTE(Table3[[#This Row],[Sqm]],".",","))</f>
        <v>58</v>
      </c>
      <c r="G1939" s="8">
        <f>Table3[[#This Row],[Price_cleaned]]/Table3[[#This Row],[Sqm_cleaned]]</f>
        <v>16793.103448275862</v>
      </c>
      <c r="H1939">
        <v>3</v>
      </c>
    </row>
    <row r="1940" spans="1:8" x14ac:dyDescent="0.2">
      <c r="A1940" t="s">
        <v>5</v>
      </c>
      <c r="B1940" t="s">
        <v>2123</v>
      </c>
      <c r="C1940">
        <f>_xlfn.NUMBERVALUE(MID(Table3[[#This Row],[Price]],2,LEN(Table3[[#This Row],[Price]])-2))</f>
        <v>950000</v>
      </c>
      <c r="D1940" t="s">
        <v>7</v>
      </c>
      <c r="E1940" t="s">
        <v>3552</v>
      </c>
      <c r="F1940">
        <f>_xlfn.NUMBERVALUE(SUBSTITUTE(Table3[[#This Row],[Sqm]],".",","))</f>
        <v>80.239999999999995</v>
      </c>
      <c r="G1940" s="8">
        <f>Table3[[#This Row],[Price_cleaned]]/Table3[[#This Row],[Sqm_cleaned]]</f>
        <v>11839.481555333999</v>
      </c>
      <c r="H1940">
        <v>4</v>
      </c>
    </row>
    <row r="1941" spans="1:8" x14ac:dyDescent="0.2">
      <c r="A1941" t="s">
        <v>5</v>
      </c>
      <c r="B1941" t="s">
        <v>2195</v>
      </c>
      <c r="C1941">
        <f>_xlfn.NUMBERVALUE(MID(Table3[[#This Row],[Price]],2,LEN(Table3[[#This Row],[Price]])-2))</f>
        <v>670000</v>
      </c>
      <c r="D1941" t="s">
        <v>7</v>
      </c>
      <c r="E1941">
        <v>39</v>
      </c>
      <c r="F1941">
        <f>_xlfn.NUMBERVALUE(SUBSTITUTE(Table3[[#This Row],[Sqm]],".",","))</f>
        <v>39</v>
      </c>
      <c r="G1941" s="8">
        <f>Table3[[#This Row],[Price_cleaned]]/Table3[[#This Row],[Sqm_cleaned]]</f>
        <v>17179.48717948718</v>
      </c>
      <c r="H1941">
        <v>2</v>
      </c>
    </row>
    <row r="1942" spans="1:8" x14ac:dyDescent="0.2">
      <c r="A1942" t="s">
        <v>5</v>
      </c>
      <c r="B1942" t="s">
        <v>2522</v>
      </c>
      <c r="C1942">
        <f>_xlfn.NUMBERVALUE(MID(Table3[[#This Row],[Price]],2,LEN(Table3[[#This Row],[Price]])-2))</f>
        <v>785000</v>
      </c>
      <c r="D1942" t="s">
        <v>7</v>
      </c>
      <c r="E1942">
        <v>42</v>
      </c>
      <c r="F1942">
        <f>_xlfn.NUMBERVALUE(SUBSTITUTE(Table3[[#This Row],[Sqm]],".",","))</f>
        <v>42</v>
      </c>
      <c r="G1942" s="8">
        <f>Table3[[#This Row],[Price_cleaned]]/Table3[[#This Row],[Sqm_cleaned]]</f>
        <v>18690.476190476191</v>
      </c>
      <c r="H1942">
        <v>2</v>
      </c>
    </row>
    <row r="1943" spans="1:8" x14ac:dyDescent="0.2">
      <c r="A1943" t="s">
        <v>5</v>
      </c>
      <c r="B1943" t="s">
        <v>2899</v>
      </c>
      <c r="C1943">
        <f>_xlfn.NUMBERVALUE(MID(Table3[[#This Row],[Price]],2,LEN(Table3[[#This Row],[Price]])-2))</f>
        <v>567000</v>
      </c>
      <c r="D1943" t="s">
        <v>7</v>
      </c>
      <c r="E1943">
        <v>54</v>
      </c>
      <c r="F1943">
        <f>_xlfn.NUMBERVALUE(SUBSTITUTE(Table3[[#This Row],[Sqm]],".",","))</f>
        <v>54</v>
      </c>
      <c r="G1943" s="8">
        <f>Table3[[#This Row],[Price_cleaned]]/Table3[[#This Row],[Sqm_cleaned]]</f>
        <v>10500</v>
      </c>
      <c r="H1943">
        <v>3</v>
      </c>
    </row>
    <row r="1944" spans="1:8" hidden="1" x14ac:dyDescent="0.2">
      <c r="A1944" t="s">
        <v>5</v>
      </c>
      <c r="B1944" t="s">
        <v>2677</v>
      </c>
      <c r="C1944">
        <f>_xlfn.NUMBERVALUE(MID(Table3[[#This Row],[Price]],2,LEN(Table3[[#This Row],[Price]])-2))</f>
        <v>805000</v>
      </c>
      <c r="D1944" t="s">
        <v>2920</v>
      </c>
      <c r="E1944" t="s">
        <v>3553</v>
      </c>
      <c r="F1944">
        <f>_xlfn.NUMBERVALUE(SUBSTITUTE(Table3[[#This Row],[Sqm]],".",","))</f>
        <v>59.74</v>
      </c>
      <c r="G1944">
        <f>Table3[[#This Row],[Price_cleaned]]/Table3[[#This Row],[Sqm_cleaned]]</f>
        <v>13475.058587211248</v>
      </c>
      <c r="H1944">
        <v>3</v>
      </c>
    </row>
    <row r="1945" spans="1:8" x14ac:dyDescent="0.2">
      <c r="A1945" t="s">
        <v>5</v>
      </c>
      <c r="B1945" t="s">
        <v>3054</v>
      </c>
      <c r="C1945">
        <f>_xlfn.NUMBERVALUE(MID(Table3[[#This Row],[Price]],2,LEN(Table3[[#This Row],[Price]])-2))</f>
        <v>653000</v>
      </c>
      <c r="D1945" t="s">
        <v>7</v>
      </c>
      <c r="E1945">
        <v>75</v>
      </c>
      <c r="F1945">
        <f>_xlfn.NUMBERVALUE(SUBSTITUTE(Table3[[#This Row],[Sqm]],".",","))</f>
        <v>75</v>
      </c>
      <c r="G1945" s="8">
        <f>Table3[[#This Row],[Price_cleaned]]/Table3[[#This Row],[Sqm_cleaned]]</f>
        <v>8706.6666666666661</v>
      </c>
      <c r="H1945">
        <v>3</v>
      </c>
    </row>
    <row r="1946" spans="1:8" hidden="1" x14ac:dyDescent="0.2">
      <c r="A1946" t="s">
        <v>5</v>
      </c>
      <c r="B1946" t="s">
        <v>3554</v>
      </c>
      <c r="C1946">
        <f>_xlfn.NUMBERVALUE(MID(Table3[[#This Row],[Price]],2,LEN(Table3[[#This Row],[Price]])-2))</f>
        <v>408000</v>
      </c>
      <c r="D1946" t="s">
        <v>304</v>
      </c>
      <c r="E1946" t="s">
        <v>2921</v>
      </c>
      <c r="F1946">
        <f>_xlfn.NUMBERVALUE(SUBSTITUTE(Table3[[#This Row],[Sqm]],".",","))</f>
        <v>52.9</v>
      </c>
      <c r="G1946">
        <f>Table3[[#This Row],[Price_cleaned]]/Table3[[#This Row],[Sqm_cleaned]]</f>
        <v>7712.6654064272216</v>
      </c>
      <c r="H1946">
        <v>3</v>
      </c>
    </row>
    <row r="1947" spans="1:8" x14ac:dyDescent="0.2">
      <c r="A1947" t="s">
        <v>5</v>
      </c>
      <c r="B1947" t="s">
        <v>3349</v>
      </c>
      <c r="C1947">
        <f>_xlfn.NUMBERVALUE(MID(Table3[[#This Row],[Price]],2,LEN(Table3[[#This Row],[Price]])-2))</f>
        <v>1020000</v>
      </c>
      <c r="D1947" t="s">
        <v>7</v>
      </c>
      <c r="E1947" t="s">
        <v>1281</v>
      </c>
      <c r="F1947">
        <f>_xlfn.NUMBERVALUE(SUBSTITUTE(Table3[[#This Row],[Sqm]],".",","))</f>
        <v>42.2</v>
      </c>
      <c r="G1947" s="8">
        <f>Table3[[#This Row],[Price_cleaned]]/Table3[[#This Row],[Sqm_cleaned]]</f>
        <v>24170.616113744076</v>
      </c>
      <c r="H1947">
        <v>2</v>
      </c>
    </row>
    <row r="1948" spans="1:8" hidden="1" x14ac:dyDescent="0.2">
      <c r="A1948" t="s">
        <v>5</v>
      </c>
      <c r="B1948" t="s">
        <v>3555</v>
      </c>
      <c r="C1948">
        <f>_xlfn.NUMBERVALUE(MID(Table3[[#This Row],[Price]],2,LEN(Table3[[#This Row],[Price]])-2))</f>
        <v>652000</v>
      </c>
      <c r="D1948" t="s">
        <v>162</v>
      </c>
      <c r="E1948">
        <v>127</v>
      </c>
      <c r="F1948">
        <f>_xlfn.NUMBERVALUE(SUBSTITUTE(Table3[[#This Row],[Sqm]],".",","))</f>
        <v>127</v>
      </c>
      <c r="G1948">
        <f>Table3[[#This Row],[Price_cleaned]]/Table3[[#This Row],[Sqm_cleaned]]</f>
        <v>5133.858267716535</v>
      </c>
      <c r="H1948">
        <v>6</v>
      </c>
    </row>
    <row r="1949" spans="1:8" hidden="1" x14ac:dyDescent="0.2">
      <c r="A1949" t="s">
        <v>5</v>
      </c>
      <c r="B1949" t="s">
        <v>3556</v>
      </c>
      <c r="C1949">
        <f>_xlfn.NUMBERVALUE(MID(Table3[[#This Row],[Price]],2,LEN(Table3[[#This Row],[Price]])-2))</f>
        <v>546000</v>
      </c>
      <c r="D1949" t="s">
        <v>7</v>
      </c>
      <c r="E1949">
        <v>126</v>
      </c>
      <c r="F1949">
        <f>_xlfn.NUMBERVALUE(SUBSTITUTE(Table3[[#This Row],[Sqm]],".",","))</f>
        <v>126</v>
      </c>
      <c r="G1949" s="8">
        <f>Table3[[#This Row],[Price_cleaned]]/Table3[[#This Row],[Sqm_cleaned]]</f>
        <v>4333.333333333333</v>
      </c>
      <c r="H1949">
        <v>4</v>
      </c>
    </row>
    <row r="1950" spans="1:8" hidden="1" x14ac:dyDescent="0.2">
      <c r="A1950" t="s">
        <v>5</v>
      </c>
      <c r="B1950" t="s">
        <v>2071</v>
      </c>
      <c r="C1950">
        <f>_xlfn.NUMBERVALUE(MID(Table3[[#This Row],[Price]],2,LEN(Table3[[#This Row],[Price]])-2))</f>
        <v>415000</v>
      </c>
      <c r="D1950" t="s">
        <v>166</v>
      </c>
      <c r="E1950" t="s">
        <v>3422</v>
      </c>
      <c r="F1950">
        <f>_xlfn.NUMBERVALUE(SUBSTITUTE(Table3[[#This Row],[Sqm]],".",","))</f>
        <v>77.459999999999994</v>
      </c>
      <c r="G1950">
        <f>Table3[[#This Row],[Price_cleaned]]/Table3[[#This Row],[Sqm_cleaned]]</f>
        <v>5357.6039246062492</v>
      </c>
      <c r="H1950">
        <v>4</v>
      </c>
    </row>
    <row r="1951" spans="1:8" hidden="1" x14ac:dyDescent="0.2">
      <c r="A1951" t="s">
        <v>5</v>
      </c>
      <c r="B1951" t="s">
        <v>2377</v>
      </c>
      <c r="C1951">
        <f>_xlfn.NUMBERVALUE(MID(Table3[[#This Row],[Price]],2,LEN(Table3[[#This Row],[Price]])-2))</f>
        <v>429000</v>
      </c>
      <c r="D1951" t="s">
        <v>7</v>
      </c>
      <c r="E1951">
        <v>150</v>
      </c>
      <c r="F1951">
        <f>_xlfn.NUMBERVALUE(SUBSTITUTE(Table3[[#This Row],[Sqm]],".",","))</f>
        <v>150</v>
      </c>
      <c r="G1951" s="8">
        <f>Table3[[#This Row],[Price_cleaned]]/Table3[[#This Row],[Sqm_cleaned]]</f>
        <v>2860</v>
      </c>
      <c r="H1951">
        <v>5</v>
      </c>
    </row>
    <row r="1952" spans="1:8" hidden="1" x14ac:dyDescent="0.2">
      <c r="A1952" t="s">
        <v>5</v>
      </c>
      <c r="B1952" t="s">
        <v>2271</v>
      </c>
      <c r="C1952">
        <f>_xlfn.NUMBERVALUE(MID(Table3[[#This Row],[Price]],2,LEN(Table3[[#This Row],[Price]])-2))</f>
        <v>350000</v>
      </c>
      <c r="D1952" t="s">
        <v>166</v>
      </c>
      <c r="E1952" t="s">
        <v>3422</v>
      </c>
      <c r="F1952">
        <f>_xlfn.NUMBERVALUE(SUBSTITUTE(Table3[[#This Row],[Sqm]],".",","))</f>
        <v>77.459999999999994</v>
      </c>
      <c r="G1952">
        <f>Table3[[#This Row],[Price_cleaned]]/Table3[[#This Row],[Sqm_cleaned]]</f>
        <v>4518.4611412341856</v>
      </c>
      <c r="H1952">
        <v>3</v>
      </c>
    </row>
    <row r="1953" spans="1:8" hidden="1" x14ac:dyDescent="0.2">
      <c r="A1953" t="s">
        <v>5</v>
      </c>
      <c r="B1953" t="s">
        <v>3557</v>
      </c>
      <c r="C1953">
        <f>_xlfn.NUMBERVALUE(MID(Table3[[#This Row],[Price]],2,LEN(Table3[[#This Row],[Price]])-2))</f>
        <v>783000</v>
      </c>
      <c r="D1953" t="s">
        <v>7</v>
      </c>
      <c r="E1953">
        <v>130</v>
      </c>
      <c r="F1953">
        <f>_xlfn.NUMBERVALUE(SUBSTITUTE(Table3[[#This Row],[Sqm]],".",","))</f>
        <v>130</v>
      </c>
      <c r="G1953" s="8">
        <f>Table3[[#This Row],[Price_cleaned]]/Table3[[#This Row],[Sqm_cleaned]]</f>
        <v>6023.0769230769229</v>
      </c>
      <c r="H1953">
        <v>5</v>
      </c>
    </row>
    <row r="1954" spans="1:8" hidden="1" x14ac:dyDescent="0.2">
      <c r="A1954" t="s">
        <v>5</v>
      </c>
      <c r="B1954" t="s">
        <v>2047</v>
      </c>
      <c r="C1954">
        <f>_xlfn.NUMBERVALUE(MID(Table3[[#This Row],[Price]],2,LEN(Table3[[#This Row],[Price]])-2))</f>
        <v>890000</v>
      </c>
      <c r="D1954" t="s">
        <v>7</v>
      </c>
      <c r="E1954">
        <v>121</v>
      </c>
      <c r="F1954">
        <f>_xlfn.NUMBERVALUE(SUBSTITUTE(Table3[[#This Row],[Sqm]],".",","))</f>
        <v>121</v>
      </c>
      <c r="G1954" s="8">
        <f>Table3[[#This Row],[Price_cleaned]]/Table3[[#This Row],[Sqm_cleaned]]</f>
        <v>7355.3719008264461</v>
      </c>
      <c r="H1954">
        <v>5</v>
      </c>
    </row>
    <row r="1955" spans="1:8" hidden="1" x14ac:dyDescent="0.2">
      <c r="A1955" t="s">
        <v>5</v>
      </c>
      <c r="B1955" t="s">
        <v>2904</v>
      </c>
      <c r="C1955">
        <f>_xlfn.NUMBERVALUE(MID(Table3[[#This Row],[Price]],2,LEN(Table3[[#This Row],[Price]])-2))</f>
        <v>699999</v>
      </c>
      <c r="D1955" t="s">
        <v>7</v>
      </c>
      <c r="E1955">
        <v>146</v>
      </c>
      <c r="F1955">
        <f>_xlfn.NUMBERVALUE(SUBSTITUTE(Table3[[#This Row],[Sqm]],".",","))</f>
        <v>146</v>
      </c>
      <c r="G1955" s="8">
        <f>Table3[[#This Row],[Price_cleaned]]/Table3[[#This Row],[Sqm_cleaned]]</f>
        <v>4794.5136986301368</v>
      </c>
      <c r="H1955">
        <v>4</v>
      </c>
    </row>
    <row r="1956" spans="1:8" x14ac:dyDescent="0.2">
      <c r="A1956" t="s">
        <v>5</v>
      </c>
      <c r="B1956" t="s">
        <v>2347</v>
      </c>
      <c r="C1956">
        <f>_xlfn.NUMBERVALUE(MID(Table3[[#This Row],[Price]],2,LEN(Table3[[#This Row],[Price]])-2))</f>
        <v>490000</v>
      </c>
      <c r="D1956" t="s">
        <v>7</v>
      </c>
      <c r="E1956" t="s">
        <v>3558</v>
      </c>
      <c r="F1956">
        <f>_xlfn.NUMBERVALUE(SUBSTITUTE(Table3[[#This Row],[Sqm]],".",","))</f>
        <v>64.44</v>
      </c>
      <c r="G1956" s="8">
        <f>Table3[[#This Row],[Price_cleaned]]/Table3[[#This Row],[Sqm_cleaned]]</f>
        <v>7603.9726877715711</v>
      </c>
      <c r="H1956">
        <v>3</v>
      </c>
    </row>
    <row r="1957" spans="1:8" hidden="1" x14ac:dyDescent="0.2">
      <c r="A1957" t="s">
        <v>5</v>
      </c>
      <c r="B1957" t="s">
        <v>2184</v>
      </c>
      <c r="C1957">
        <f>_xlfn.NUMBERVALUE(MID(Table3[[#This Row],[Price]],2,LEN(Table3[[#This Row],[Price]])-2))</f>
        <v>600000</v>
      </c>
      <c r="D1957" t="s">
        <v>3559</v>
      </c>
      <c r="E1957">
        <v>60</v>
      </c>
      <c r="F1957">
        <f>_xlfn.NUMBERVALUE(SUBSTITUTE(Table3[[#This Row],[Sqm]],".",","))</f>
        <v>60</v>
      </c>
      <c r="G1957">
        <f>Table3[[#This Row],[Price_cleaned]]/Table3[[#This Row],[Sqm_cleaned]]</f>
        <v>10000</v>
      </c>
      <c r="H1957">
        <v>2</v>
      </c>
    </row>
    <row r="1958" spans="1:8" hidden="1" x14ac:dyDescent="0.2">
      <c r="A1958" t="s">
        <v>5</v>
      </c>
      <c r="B1958" t="s">
        <v>2414</v>
      </c>
      <c r="C1958">
        <f>_xlfn.NUMBERVALUE(MID(Table3[[#This Row],[Price]],2,LEN(Table3[[#This Row],[Price]])-2))</f>
        <v>590000</v>
      </c>
      <c r="D1958" t="s">
        <v>2380</v>
      </c>
      <c r="E1958" t="s">
        <v>3560</v>
      </c>
      <c r="F1958">
        <f>_xlfn.NUMBERVALUE(SUBSTITUTE(Table3[[#This Row],[Sqm]],".",","))</f>
        <v>80.45</v>
      </c>
      <c r="G1958">
        <f>Table3[[#This Row],[Price_cleaned]]/Table3[[#This Row],[Sqm_cleaned]]</f>
        <v>7333.747669359851</v>
      </c>
      <c r="H1958">
        <v>3</v>
      </c>
    </row>
    <row r="1959" spans="1:8" x14ac:dyDescent="0.2">
      <c r="A1959" t="s">
        <v>5</v>
      </c>
      <c r="B1959" t="s">
        <v>2045</v>
      </c>
      <c r="C1959">
        <f>_xlfn.NUMBERVALUE(MID(Table3[[#This Row],[Price]],2,LEN(Table3[[#This Row],[Price]])-2))</f>
        <v>739000</v>
      </c>
      <c r="D1959" t="s">
        <v>7</v>
      </c>
      <c r="E1959" t="s">
        <v>3561</v>
      </c>
      <c r="F1959">
        <f>_xlfn.NUMBERVALUE(SUBSTITUTE(Table3[[#This Row],[Sqm]],".",","))</f>
        <v>83.23</v>
      </c>
      <c r="G1959" s="8">
        <f>Table3[[#This Row],[Price_cleaned]]/Table3[[#This Row],[Sqm_cleaned]]</f>
        <v>8879.0099723657331</v>
      </c>
      <c r="H1959">
        <v>3</v>
      </c>
    </row>
    <row r="1960" spans="1:8" x14ac:dyDescent="0.2">
      <c r="A1960" t="s">
        <v>5</v>
      </c>
      <c r="B1960" t="s">
        <v>2348</v>
      </c>
      <c r="C1960">
        <f>_xlfn.NUMBERVALUE(MID(Table3[[#This Row],[Price]],2,LEN(Table3[[#This Row],[Price]])-2))</f>
        <v>449000</v>
      </c>
      <c r="D1960" t="s">
        <v>7</v>
      </c>
      <c r="E1960" t="s">
        <v>3562</v>
      </c>
      <c r="F1960">
        <f>_xlfn.NUMBERVALUE(SUBSTITUTE(Table3[[#This Row],[Sqm]],".",","))</f>
        <v>75.45</v>
      </c>
      <c r="G1960" s="8">
        <f>Table3[[#This Row],[Price_cleaned]]/Table3[[#This Row],[Sqm_cleaned]]</f>
        <v>5950.9609012591118</v>
      </c>
      <c r="H1960">
        <v>3</v>
      </c>
    </row>
    <row r="1961" spans="1:8" x14ac:dyDescent="0.2">
      <c r="A1961" t="s">
        <v>5</v>
      </c>
      <c r="B1961" t="s">
        <v>2157</v>
      </c>
      <c r="C1961">
        <f>_xlfn.NUMBERVALUE(MID(Table3[[#This Row],[Price]],2,LEN(Table3[[#This Row],[Price]])-2))</f>
        <v>470000</v>
      </c>
      <c r="D1961" t="s">
        <v>7</v>
      </c>
      <c r="E1961" t="s">
        <v>2764</v>
      </c>
      <c r="F1961">
        <f>_xlfn.NUMBERVALUE(SUBSTITUTE(Table3[[#This Row],[Sqm]],".",","))</f>
        <v>50.34</v>
      </c>
      <c r="G1961" s="8">
        <f>Table3[[#This Row],[Price_cleaned]]/Table3[[#This Row],[Sqm_cleaned]]</f>
        <v>9336.5117203019454</v>
      </c>
      <c r="H1961">
        <v>2</v>
      </c>
    </row>
    <row r="1962" spans="1:8" x14ac:dyDescent="0.2">
      <c r="A1962" t="s">
        <v>5</v>
      </c>
      <c r="B1962" t="s">
        <v>2462</v>
      </c>
      <c r="C1962">
        <f>_xlfn.NUMBERVALUE(MID(Table3[[#This Row],[Price]],2,LEN(Table3[[#This Row],[Price]])-2))</f>
        <v>996000</v>
      </c>
      <c r="D1962" t="s">
        <v>114</v>
      </c>
      <c r="E1962" t="s">
        <v>3563</v>
      </c>
      <c r="F1962">
        <f>_xlfn.NUMBERVALUE(SUBSTITUTE(Table3[[#This Row],[Sqm]],".",","))</f>
        <v>53.95</v>
      </c>
      <c r="G1962" s="8">
        <f>Table3[[#This Row],[Price_cleaned]]/Table3[[#This Row],[Sqm_cleaned]]</f>
        <v>18461.538461538461</v>
      </c>
      <c r="H1962">
        <v>2</v>
      </c>
    </row>
    <row r="1963" spans="1:8" hidden="1" x14ac:dyDescent="0.2">
      <c r="A1963" t="s">
        <v>5</v>
      </c>
      <c r="B1963" t="s">
        <v>3564</v>
      </c>
      <c r="C1963">
        <f>_xlfn.NUMBERVALUE(MID(Table3[[#This Row],[Price]],2,LEN(Table3[[#This Row],[Price]])-2))</f>
        <v>2623000</v>
      </c>
      <c r="D1963" t="s">
        <v>313</v>
      </c>
      <c r="E1963">
        <v>44</v>
      </c>
      <c r="F1963">
        <f>_xlfn.NUMBERVALUE(SUBSTITUTE(Table3[[#This Row],[Sqm]],".",","))</f>
        <v>44</v>
      </c>
      <c r="G1963">
        <f>Table3[[#This Row],[Price_cleaned]]/Table3[[#This Row],[Sqm_cleaned]]</f>
        <v>59613.63636363636</v>
      </c>
      <c r="H1963">
        <v>3</v>
      </c>
    </row>
    <row r="1964" spans="1:8" hidden="1" x14ac:dyDescent="0.2">
      <c r="A1964" t="s">
        <v>5</v>
      </c>
      <c r="B1964" t="s">
        <v>2041</v>
      </c>
      <c r="C1964">
        <f>_xlfn.NUMBERVALUE(MID(Table3[[#This Row],[Price]],2,LEN(Table3[[#This Row],[Price]])-2))</f>
        <v>760000</v>
      </c>
      <c r="D1964" t="s">
        <v>1420</v>
      </c>
      <c r="E1964" t="s">
        <v>3565</v>
      </c>
      <c r="F1964">
        <f>_xlfn.NUMBERVALUE(SUBSTITUTE(Table3[[#This Row],[Sqm]],".",","))</f>
        <v>78.62</v>
      </c>
      <c r="G1964">
        <f>Table3[[#This Row],[Price_cleaned]]/Table3[[#This Row],[Sqm_cleaned]]</f>
        <v>9666.7514627321289</v>
      </c>
      <c r="H1964">
        <v>3</v>
      </c>
    </row>
    <row r="1965" spans="1:8" x14ac:dyDescent="0.2">
      <c r="A1965" t="s">
        <v>5</v>
      </c>
      <c r="B1965" t="s">
        <v>2628</v>
      </c>
      <c r="C1965">
        <f>_xlfn.NUMBERVALUE(MID(Table3[[#This Row],[Price]],2,LEN(Table3[[#This Row],[Price]])-2))</f>
        <v>1800000</v>
      </c>
      <c r="D1965" t="s">
        <v>7</v>
      </c>
      <c r="E1965" t="s">
        <v>3213</v>
      </c>
      <c r="F1965">
        <f>_xlfn.NUMBERVALUE(SUBSTITUTE(Table3[[#This Row],[Sqm]],".",","))</f>
        <v>85.4</v>
      </c>
      <c r="G1965" s="8">
        <f>Table3[[#This Row],[Price_cleaned]]/Table3[[#This Row],[Sqm_cleaned]]</f>
        <v>21077.283372365338</v>
      </c>
      <c r="H1965">
        <v>3</v>
      </c>
    </row>
    <row r="1966" spans="1:8" hidden="1" x14ac:dyDescent="0.2">
      <c r="A1966" t="s">
        <v>5</v>
      </c>
      <c r="B1966" t="s">
        <v>2041</v>
      </c>
      <c r="C1966">
        <f>_xlfn.NUMBERVALUE(MID(Table3[[#This Row],[Price]],2,LEN(Table3[[#This Row],[Price]])-2))</f>
        <v>760000</v>
      </c>
      <c r="D1966" t="s">
        <v>218</v>
      </c>
      <c r="E1966" t="s">
        <v>3566</v>
      </c>
      <c r="F1966">
        <f>_xlfn.NUMBERVALUE(SUBSTITUTE(Table3[[#This Row],[Sqm]],".",","))</f>
        <v>67.84</v>
      </c>
      <c r="G1966">
        <f>Table3[[#This Row],[Price_cleaned]]/Table3[[#This Row],[Sqm_cleaned]]</f>
        <v>11202.830188679245</v>
      </c>
      <c r="H1966">
        <v>3</v>
      </c>
    </row>
    <row r="1967" spans="1:8" hidden="1" x14ac:dyDescent="0.2">
      <c r="A1967" t="s">
        <v>5</v>
      </c>
      <c r="B1967" t="s">
        <v>2116</v>
      </c>
      <c r="C1967">
        <f>_xlfn.NUMBERVALUE(MID(Table3[[#This Row],[Price]],2,LEN(Table3[[#This Row],[Price]])-2))</f>
        <v>1850000</v>
      </c>
      <c r="D1967" t="s">
        <v>3567</v>
      </c>
      <c r="E1967" t="s">
        <v>3568</v>
      </c>
      <c r="F1967">
        <f>_xlfn.NUMBERVALUE(SUBSTITUTE(Table3[[#This Row],[Sqm]],".",","))</f>
        <v>55.59</v>
      </c>
      <c r="G1967">
        <f>Table3[[#This Row],[Price_cleaned]]/Table3[[#This Row],[Sqm_cleaned]]</f>
        <v>33279.366792588597</v>
      </c>
      <c r="H1967">
        <v>3</v>
      </c>
    </row>
    <row r="1968" spans="1:8" hidden="1" x14ac:dyDescent="0.2">
      <c r="A1968" t="s">
        <v>5</v>
      </c>
      <c r="B1968" t="s">
        <v>2535</v>
      </c>
      <c r="C1968">
        <f>_xlfn.NUMBERVALUE(MID(Table3[[#This Row],[Price]],2,LEN(Table3[[#This Row],[Price]])-2))</f>
        <v>1140000</v>
      </c>
      <c r="D1968" t="s">
        <v>218</v>
      </c>
      <c r="E1968" t="s">
        <v>972</v>
      </c>
      <c r="F1968">
        <f>_xlfn.NUMBERVALUE(SUBSTITUTE(Table3[[#This Row],[Sqm]],".",","))</f>
        <v>38.369999999999997</v>
      </c>
      <c r="G1968">
        <f>Table3[[#This Row],[Price_cleaned]]/Table3[[#This Row],[Sqm_cleaned]]</f>
        <v>29710.711493354185</v>
      </c>
      <c r="H1968">
        <v>2</v>
      </c>
    </row>
    <row r="1969" spans="1:8" hidden="1" x14ac:dyDescent="0.2">
      <c r="A1969" t="s">
        <v>5</v>
      </c>
      <c r="B1969" t="s">
        <v>2180</v>
      </c>
      <c r="C1969">
        <f>_xlfn.NUMBERVALUE(MID(Table3[[#This Row],[Price]],2,LEN(Table3[[#This Row],[Price]])-2))</f>
        <v>1650000</v>
      </c>
      <c r="D1969" t="s">
        <v>114</v>
      </c>
      <c r="E1969" t="s">
        <v>520</v>
      </c>
      <c r="F1969">
        <f>_xlfn.NUMBERVALUE(SUBSTITUTE(Table3[[#This Row],[Sqm]],".",","))</f>
        <v>36.700000000000003</v>
      </c>
      <c r="G1969" s="8">
        <f>Table3[[#This Row],[Price_cleaned]]/Table3[[#This Row],[Sqm_cleaned]]</f>
        <v>44959.128065395089</v>
      </c>
      <c r="H1969">
        <v>1</v>
      </c>
    </row>
    <row r="1970" spans="1:8" x14ac:dyDescent="0.2">
      <c r="A1970" t="s">
        <v>5</v>
      </c>
      <c r="B1970" t="s">
        <v>3569</v>
      </c>
      <c r="C1970">
        <f>_xlfn.NUMBERVALUE(MID(Table3[[#This Row],[Price]],2,LEN(Table3[[#This Row],[Price]])-2))</f>
        <v>980000</v>
      </c>
      <c r="D1970" t="s">
        <v>7</v>
      </c>
      <c r="E1970" t="s">
        <v>186</v>
      </c>
      <c r="F1970">
        <f>_xlfn.NUMBERVALUE(SUBSTITUTE(Table3[[#This Row],[Sqm]],".",","))</f>
        <v>69.150000000000006</v>
      </c>
      <c r="G1970" s="8">
        <f>Table3[[#This Row],[Price_cleaned]]/Table3[[#This Row],[Sqm_cleaned]]</f>
        <v>14172.089660159074</v>
      </c>
      <c r="H1970">
        <v>2</v>
      </c>
    </row>
    <row r="1971" spans="1:8" x14ac:dyDescent="0.2">
      <c r="A1971" t="s">
        <v>5</v>
      </c>
      <c r="B1971" t="s">
        <v>3570</v>
      </c>
      <c r="C1971">
        <f>_xlfn.NUMBERVALUE(MID(Table3[[#This Row],[Price]],2,LEN(Table3[[#This Row],[Price]])-2))</f>
        <v>516000</v>
      </c>
      <c r="D1971" t="s">
        <v>137</v>
      </c>
      <c r="E1971">
        <v>67</v>
      </c>
      <c r="F1971">
        <f>_xlfn.NUMBERVALUE(SUBSTITUTE(Table3[[#This Row],[Sqm]],".",","))</f>
        <v>67</v>
      </c>
      <c r="G1971" s="8">
        <f>Table3[[#This Row],[Price_cleaned]]/Table3[[#This Row],[Sqm_cleaned]]</f>
        <v>7701.4925373134329</v>
      </c>
      <c r="H1971">
        <v>3</v>
      </c>
    </row>
    <row r="1972" spans="1:8" x14ac:dyDescent="0.2">
      <c r="A1972" t="s">
        <v>5</v>
      </c>
      <c r="B1972" t="s">
        <v>2237</v>
      </c>
      <c r="C1972">
        <f>_xlfn.NUMBERVALUE(MID(Table3[[#This Row],[Price]],2,LEN(Table3[[#This Row],[Price]])-2))</f>
        <v>880000</v>
      </c>
      <c r="D1972" t="s">
        <v>7</v>
      </c>
      <c r="E1972">
        <v>86</v>
      </c>
      <c r="F1972">
        <f>_xlfn.NUMBERVALUE(SUBSTITUTE(Table3[[#This Row],[Sqm]],".",","))</f>
        <v>86</v>
      </c>
      <c r="G1972" s="8">
        <f>Table3[[#This Row],[Price_cleaned]]/Table3[[#This Row],[Sqm_cleaned]]</f>
        <v>10232.558139534884</v>
      </c>
      <c r="H1972">
        <v>2</v>
      </c>
    </row>
    <row r="1973" spans="1:8" x14ac:dyDescent="0.2">
      <c r="A1973" t="s">
        <v>5</v>
      </c>
      <c r="B1973" t="s">
        <v>3571</v>
      </c>
      <c r="C1973">
        <f>_xlfn.NUMBERVALUE(MID(Table3[[#This Row],[Price]],2,LEN(Table3[[#This Row],[Price]])-2))</f>
        <v>1380000</v>
      </c>
      <c r="D1973" t="s">
        <v>114</v>
      </c>
      <c r="E1973">
        <v>52</v>
      </c>
      <c r="F1973">
        <f>_xlfn.NUMBERVALUE(SUBSTITUTE(Table3[[#This Row],[Sqm]],".",","))</f>
        <v>52</v>
      </c>
      <c r="G1973" s="8">
        <f>Table3[[#This Row],[Price_cleaned]]/Table3[[#This Row],[Sqm_cleaned]]</f>
        <v>26538.461538461539</v>
      </c>
      <c r="H1973">
        <v>3</v>
      </c>
    </row>
    <row r="1974" spans="1:8" x14ac:dyDescent="0.2">
      <c r="A1974" t="s">
        <v>5</v>
      </c>
      <c r="B1974" t="s">
        <v>2837</v>
      </c>
      <c r="C1974">
        <f>_xlfn.NUMBERVALUE(MID(Table3[[#This Row],[Price]],2,LEN(Table3[[#This Row],[Price]])-2))</f>
        <v>935000</v>
      </c>
      <c r="D1974" t="s">
        <v>7</v>
      </c>
      <c r="E1974" t="s">
        <v>1107</v>
      </c>
      <c r="F1974">
        <f>_xlfn.NUMBERVALUE(SUBSTITUTE(Table3[[#This Row],[Sqm]],".",","))</f>
        <v>47.4</v>
      </c>
      <c r="G1974" s="8">
        <f>Table3[[#This Row],[Price_cleaned]]/Table3[[#This Row],[Sqm_cleaned]]</f>
        <v>19725.738396624474</v>
      </c>
      <c r="H1974">
        <v>2</v>
      </c>
    </row>
    <row r="1975" spans="1:8" x14ac:dyDescent="0.2">
      <c r="A1975" t="s">
        <v>5</v>
      </c>
      <c r="B1975" t="s">
        <v>2151</v>
      </c>
      <c r="C1975">
        <f>_xlfn.NUMBERVALUE(MID(Table3[[#This Row],[Price]],2,LEN(Table3[[#This Row],[Price]])-2))</f>
        <v>799000</v>
      </c>
      <c r="D1975" t="s">
        <v>7</v>
      </c>
      <c r="E1975" t="s">
        <v>2384</v>
      </c>
      <c r="F1975">
        <f>_xlfn.NUMBERVALUE(SUBSTITUTE(Table3[[#This Row],[Sqm]],".",","))</f>
        <v>57.1</v>
      </c>
      <c r="G1975" s="8">
        <f>Table3[[#This Row],[Price_cleaned]]/Table3[[#This Row],[Sqm_cleaned]]</f>
        <v>13992.994746059545</v>
      </c>
      <c r="H1975">
        <v>2</v>
      </c>
    </row>
    <row r="1976" spans="1:8" x14ac:dyDescent="0.2">
      <c r="A1976" t="s">
        <v>5</v>
      </c>
      <c r="B1976" t="s">
        <v>2595</v>
      </c>
      <c r="C1976">
        <f>_xlfn.NUMBERVALUE(MID(Table3[[#This Row],[Price]],2,LEN(Table3[[#This Row],[Price]])-2))</f>
        <v>669000</v>
      </c>
      <c r="D1976" t="s">
        <v>7</v>
      </c>
      <c r="E1976">
        <v>40</v>
      </c>
      <c r="F1976">
        <f>_xlfn.NUMBERVALUE(SUBSTITUTE(Table3[[#This Row],[Sqm]],".",","))</f>
        <v>40</v>
      </c>
      <c r="G1976" s="8">
        <f>Table3[[#This Row],[Price_cleaned]]/Table3[[#This Row],[Sqm_cleaned]]</f>
        <v>16725</v>
      </c>
      <c r="H1976">
        <v>1</v>
      </c>
    </row>
    <row r="1977" spans="1:8" x14ac:dyDescent="0.2">
      <c r="A1977" t="s">
        <v>5</v>
      </c>
      <c r="B1977" t="s">
        <v>2227</v>
      </c>
      <c r="C1977">
        <f>_xlfn.NUMBERVALUE(MID(Table3[[#This Row],[Price]],2,LEN(Table3[[#This Row],[Price]])-2))</f>
        <v>345000</v>
      </c>
      <c r="D1977" t="s">
        <v>7</v>
      </c>
      <c r="E1977">
        <v>49</v>
      </c>
      <c r="F1977">
        <f>_xlfn.NUMBERVALUE(SUBSTITUTE(Table3[[#This Row],[Sqm]],".",","))</f>
        <v>49</v>
      </c>
      <c r="G1977" s="8">
        <f>Table3[[#This Row],[Price_cleaned]]/Table3[[#This Row],[Sqm_cleaned]]</f>
        <v>7040.8163265306121</v>
      </c>
      <c r="H1977">
        <v>2</v>
      </c>
    </row>
    <row r="1978" spans="1:8" hidden="1" x14ac:dyDescent="0.2">
      <c r="A1978" t="s">
        <v>5</v>
      </c>
      <c r="B1978" t="s">
        <v>2209</v>
      </c>
      <c r="C1978">
        <f>_xlfn.NUMBERVALUE(MID(Table3[[#This Row],[Price]],2,LEN(Table3[[#This Row],[Price]])-2))</f>
        <v>498000</v>
      </c>
      <c r="D1978" t="s">
        <v>120</v>
      </c>
      <c r="E1978">
        <v>97</v>
      </c>
      <c r="F1978">
        <f>_xlfn.NUMBERVALUE(SUBSTITUTE(Table3[[#This Row],[Sqm]],".",","))</f>
        <v>97</v>
      </c>
      <c r="G1978">
        <f>Table3[[#This Row],[Price_cleaned]]/Table3[[#This Row],[Sqm_cleaned]]</f>
        <v>5134.0206185567013</v>
      </c>
      <c r="H1978">
        <v>2</v>
      </c>
    </row>
    <row r="1979" spans="1:8" x14ac:dyDescent="0.2">
      <c r="A1979" t="s">
        <v>5</v>
      </c>
      <c r="B1979" t="s">
        <v>2046</v>
      </c>
      <c r="C1979">
        <f>_xlfn.NUMBERVALUE(MID(Table3[[#This Row],[Price]],2,LEN(Table3[[#This Row],[Price]])-2))</f>
        <v>1150000</v>
      </c>
      <c r="D1979" t="s">
        <v>7</v>
      </c>
      <c r="E1979">
        <v>47</v>
      </c>
      <c r="F1979">
        <f>_xlfn.NUMBERVALUE(SUBSTITUTE(Table3[[#This Row],[Sqm]],".",","))</f>
        <v>47</v>
      </c>
      <c r="G1979" s="8">
        <f>Table3[[#This Row],[Price_cleaned]]/Table3[[#This Row],[Sqm_cleaned]]</f>
        <v>24468.08510638298</v>
      </c>
      <c r="H1979">
        <v>2</v>
      </c>
    </row>
    <row r="1980" spans="1:8" x14ac:dyDescent="0.2">
      <c r="A1980" t="s">
        <v>5</v>
      </c>
      <c r="B1980" t="s">
        <v>2856</v>
      </c>
      <c r="C1980">
        <f>_xlfn.NUMBERVALUE(MID(Table3[[#This Row],[Price]],2,LEN(Table3[[#This Row],[Price]])-2))</f>
        <v>649000</v>
      </c>
      <c r="D1980" t="s">
        <v>7</v>
      </c>
      <c r="E1980" t="s">
        <v>351</v>
      </c>
      <c r="F1980">
        <f>_xlfn.NUMBERVALUE(SUBSTITUTE(Table3[[#This Row],[Sqm]],".",","))</f>
        <v>37.5</v>
      </c>
      <c r="G1980" s="8">
        <f>Table3[[#This Row],[Price_cleaned]]/Table3[[#This Row],[Sqm_cleaned]]</f>
        <v>17306.666666666668</v>
      </c>
      <c r="H1980">
        <v>2</v>
      </c>
    </row>
    <row r="1981" spans="1:8" hidden="1" x14ac:dyDescent="0.2">
      <c r="A1981" t="s">
        <v>5</v>
      </c>
      <c r="B1981" t="s">
        <v>2354</v>
      </c>
      <c r="C1981">
        <f>_xlfn.NUMBERVALUE(MID(Table3[[#This Row],[Price]],2,LEN(Table3[[#This Row],[Price]])-2))</f>
        <v>960000</v>
      </c>
      <c r="D1981" t="s">
        <v>388</v>
      </c>
      <c r="E1981">
        <v>43</v>
      </c>
      <c r="F1981">
        <f>_xlfn.NUMBERVALUE(SUBSTITUTE(Table3[[#This Row],[Sqm]],".",","))</f>
        <v>43</v>
      </c>
      <c r="G1981">
        <f>Table3[[#This Row],[Price_cleaned]]/Table3[[#This Row],[Sqm_cleaned]]</f>
        <v>22325.581395348836</v>
      </c>
      <c r="H1981">
        <v>2</v>
      </c>
    </row>
    <row r="1982" spans="1:8" x14ac:dyDescent="0.2">
      <c r="A1982" t="s">
        <v>5</v>
      </c>
      <c r="B1982" t="s">
        <v>2248</v>
      </c>
      <c r="C1982">
        <f>_xlfn.NUMBERVALUE(MID(Table3[[#This Row],[Price]],2,LEN(Table3[[#This Row],[Price]])-2))</f>
        <v>339000</v>
      </c>
      <c r="D1982" t="s">
        <v>7</v>
      </c>
      <c r="E1982">
        <v>26</v>
      </c>
      <c r="F1982">
        <f>_xlfn.NUMBERVALUE(SUBSTITUTE(Table3[[#This Row],[Sqm]],".",","))</f>
        <v>26</v>
      </c>
      <c r="G1982" s="8">
        <f>Table3[[#This Row],[Price_cleaned]]/Table3[[#This Row],[Sqm_cleaned]]</f>
        <v>13038.461538461539</v>
      </c>
      <c r="H1982">
        <v>1</v>
      </c>
    </row>
    <row r="1983" spans="1:8" x14ac:dyDescent="0.2">
      <c r="A1983" t="s">
        <v>5</v>
      </c>
      <c r="B1983" t="s">
        <v>2820</v>
      </c>
      <c r="C1983">
        <f>_xlfn.NUMBERVALUE(MID(Table3[[#This Row],[Price]],2,LEN(Table3[[#This Row],[Price]])-2))</f>
        <v>450000</v>
      </c>
      <c r="D1983" t="s">
        <v>7</v>
      </c>
      <c r="E1983">
        <v>50</v>
      </c>
      <c r="F1983">
        <f>_xlfn.NUMBERVALUE(SUBSTITUTE(Table3[[#This Row],[Sqm]],".",","))</f>
        <v>50</v>
      </c>
      <c r="G1983" s="8">
        <f>Table3[[#This Row],[Price_cleaned]]/Table3[[#This Row],[Sqm_cleaned]]</f>
        <v>9000</v>
      </c>
      <c r="H1983">
        <v>3</v>
      </c>
    </row>
    <row r="1984" spans="1:8" hidden="1" x14ac:dyDescent="0.2">
      <c r="A1984" t="s">
        <v>5</v>
      </c>
      <c r="B1984" t="s">
        <v>3285</v>
      </c>
      <c r="C1984">
        <f>_xlfn.NUMBERVALUE(MID(Table3[[#This Row],[Price]],2,LEN(Table3[[#This Row],[Price]])-2))</f>
        <v>2300000</v>
      </c>
      <c r="D1984" t="s">
        <v>7</v>
      </c>
      <c r="E1984">
        <v>39</v>
      </c>
      <c r="F1984">
        <f>_xlfn.NUMBERVALUE(SUBSTITUTE(Table3[[#This Row],[Sqm]],".",","))</f>
        <v>39</v>
      </c>
      <c r="G1984">
        <f>Table3[[#This Row],[Price_cleaned]]/Table3[[#This Row],[Sqm_cleaned]]</f>
        <v>58974.358974358976</v>
      </c>
      <c r="H1984">
        <v>2</v>
      </c>
    </row>
    <row r="1985" spans="1:8" x14ac:dyDescent="0.2">
      <c r="A1985" t="s">
        <v>5</v>
      </c>
      <c r="B1985" t="s">
        <v>2102</v>
      </c>
      <c r="C1985">
        <f>_xlfn.NUMBERVALUE(MID(Table3[[#This Row],[Price]],2,LEN(Table3[[#This Row],[Price]])-2))</f>
        <v>599000</v>
      </c>
      <c r="D1985" t="s">
        <v>7</v>
      </c>
      <c r="E1985">
        <v>42</v>
      </c>
      <c r="F1985">
        <f>_xlfn.NUMBERVALUE(SUBSTITUTE(Table3[[#This Row],[Sqm]],".",","))</f>
        <v>42</v>
      </c>
      <c r="G1985" s="8">
        <f>Table3[[#This Row],[Price_cleaned]]/Table3[[#This Row],[Sqm_cleaned]]</f>
        <v>14261.904761904761</v>
      </c>
      <c r="H1985">
        <v>1</v>
      </c>
    </row>
    <row r="1986" spans="1:8" x14ac:dyDescent="0.2">
      <c r="A1986" t="s">
        <v>5</v>
      </c>
      <c r="B1986" t="s">
        <v>3572</v>
      </c>
      <c r="C1986">
        <f>_xlfn.NUMBERVALUE(MID(Table3[[#This Row],[Price]],2,LEN(Table3[[#This Row],[Price]])-2))</f>
        <v>1480000</v>
      </c>
      <c r="D1986" t="s">
        <v>7</v>
      </c>
      <c r="E1986" t="s">
        <v>375</v>
      </c>
      <c r="F1986">
        <f>_xlfn.NUMBERVALUE(SUBSTITUTE(Table3[[#This Row],[Sqm]],".",","))</f>
        <v>64.8</v>
      </c>
      <c r="G1986" s="8">
        <f>Table3[[#This Row],[Price_cleaned]]/Table3[[#This Row],[Sqm_cleaned]]</f>
        <v>22839.506172839509</v>
      </c>
      <c r="H1986">
        <v>2</v>
      </c>
    </row>
    <row r="1987" spans="1:8" x14ac:dyDescent="0.2">
      <c r="A1987" t="s">
        <v>5</v>
      </c>
      <c r="B1987" t="s">
        <v>2520</v>
      </c>
      <c r="C1987">
        <f>_xlfn.NUMBERVALUE(MID(Table3[[#This Row],[Price]],2,LEN(Table3[[#This Row],[Price]])-2))</f>
        <v>555000</v>
      </c>
      <c r="D1987" t="s">
        <v>7</v>
      </c>
      <c r="E1987" t="s">
        <v>3573</v>
      </c>
      <c r="F1987">
        <f>_xlfn.NUMBERVALUE(SUBSTITUTE(Table3[[#This Row],[Sqm]],".",","))</f>
        <v>37.44</v>
      </c>
      <c r="G1987" s="8">
        <f>Table3[[#This Row],[Price_cleaned]]/Table3[[#This Row],[Sqm_cleaned]]</f>
        <v>14823.717948717949</v>
      </c>
      <c r="H1987">
        <v>1</v>
      </c>
    </row>
    <row r="1988" spans="1:8" x14ac:dyDescent="0.2">
      <c r="A1988" t="s">
        <v>5</v>
      </c>
      <c r="B1988" t="s">
        <v>2385</v>
      </c>
      <c r="C1988">
        <f>_xlfn.NUMBERVALUE(MID(Table3[[#This Row],[Price]],2,LEN(Table3[[#This Row],[Price]])-2))</f>
        <v>570000</v>
      </c>
      <c r="D1988" t="s">
        <v>7</v>
      </c>
      <c r="E1988" t="s">
        <v>1076</v>
      </c>
      <c r="F1988">
        <f>_xlfn.NUMBERVALUE(SUBSTITUTE(Table3[[#This Row],[Sqm]],".",","))</f>
        <v>62.5</v>
      </c>
      <c r="G1988" s="8">
        <f>Table3[[#This Row],[Price_cleaned]]/Table3[[#This Row],[Sqm_cleaned]]</f>
        <v>9120</v>
      </c>
      <c r="H1988">
        <v>3</v>
      </c>
    </row>
    <row r="1989" spans="1:8" hidden="1" x14ac:dyDescent="0.2">
      <c r="A1989" t="s">
        <v>5</v>
      </c>
      <c r="B1989" t="s">
        <v>2215</v>
      </c>
      <c r="C1989">
        <f>_xlfn.NUMBERVALUE(MID(Table3[[#This Row],[Price]],2,LEN(Table3[[#This Row],[Price]])-2))</f>
        <v>749000</v>
      </c>
      <c r="D1989" t="s">
        <v>715</v>
      </c>
      <c r="E1989" t="s">
        <v>930</v>
      </c>
      <c r="F1989">
        <f>_xlfn.NUMBERVALUE(SUBSTITUTE(Table3[[#This Row],[Sqm]],".",","))</f>
        <v>73.099999999999994</v>
      </c>
      <c r="G1989">
        <f>Table3[[#This Row],[Price_cleaned]]/Table3[[#This Row],[Sqm_cleaned]]</f>
        <v>10246.238030095759</v>
      </c>
      <c r="H1989">
        <v>3</v>
      </c>
    </row>
    <row r="1990" spans="1:8" hidden="1" x14ac:dyDescent="0.2">
      <c r="A1990" t="s">
        <v>5</v>
      </c>
      <c r="B1990" t="s">
        <v>2342</v>
      </c>
      <c r="C1990">
        <f>_xlfn.NUMBERVALUE(MID(Table3[[#This Row],[Price]],2,LEN(Table3[[#This Row],[Price]])-2))</f>
        <v>550000</v>
      </c>
      <c r="D1990" t="s">
        <v>724</v>
      </c>
      <c r="E1990" t="s">
        <v>1033</v>
      </c>
      <c r="F1990">
        <f>_xlfn.NUMBERVALUE(SUBSTITUTE(Table3[[#This Row],[Sqm]],".",","))</f>
        <v>61.5</v>
      </c>
      <c r="G1990">
        <f>Table3[[#This Row],[Price_cleaned]]/Table3[[#This Row],[Sqm_cleaned]]</f>
        <v>8943.0894308943098</v>
      </c>
      <c r="H1990">
        <v>3</v>
      </c>
    </row>
    <row r="1991" spans="1:8" x14ac:dyDescent="0.2">
      <c r="A1991" t="s">
        <v>5</v>
      </c>
      <c r="B1991" t="s">
        <v>2167</v>
      </c>
      <c r="C1991">
        <f>_xlfn.NUMBERVALUE(MID(Table3[[#This Row],[Price]],2,LEN(Table3[[#This Row],[Price]])-2))</f>
        <v>790000</v>
      </c>
      <c r="D1991" t="s">
        <v>7</v>
      </c>
      <c r="E1991" t="s">
        <v>2440</v>
      </c>
      <c r="F1991">
        <f>_xlfn.NUMBERVALUE(SUBSTITUTE(Table3[[#This Row],[Sqm]],".",","))</f>
        <v>46.46</v>
      </c>
      <c r="G1991" s="8">
        <f>Table3[[#This Row],[Price_cleaned]]/Table3[[#This Row],[Sqm_cleaned]]</f>
        <v>17003.874300473526</v>
      </c>
      <c r="H1991">
        <v>2</v>
      </c>
    </row>
    <row r="1992" spans="1:8" x14ac:dyDescent="0.2">
      <c r="A1992" t="s">
        <v>5</v>
      </c>
      <c r="B1992" t="s">
        <v>3574</v>
      </c>
      <c r="C1992">
        <f>_xlfn.NUMBERVALUE(MID(Table3[[#This Row],[Price]],2,LEN(Table3[[#This Row],[Price]])-2))</f>
        <v>825000</v>
      </c>
      <c r="D1992" t="s">
        <v>114</v>
      </c>
      <c r="E1992" t="s">
        <v>3575</v>
      </c>
      <c r="F1992">
        <f>_xlfn.NUMBERVALUE(SUBSTITUTE(Table3[[#This Row],[Sqm]],".",","))</f>
        <v>45.29</v>
      </c>
      <c r="G1992" s="8">
        <f>Table3[[#This Row],[Price_cleaned]]/Table3[[#This Row],[Sqm_cleaned]]</f>
        <v>18215.941708986531</v>
      </c>
      <c r="H1992">
        <v>3</v>
      </c>
    </row>
    <row r="1993" spans="1:8" x14ac:dyDescent="0.2">
      <c r="A1993" t="s">
        <v>5</v>
      </c>
      <c r="B1993" t="s">
        <v>3576</v>
      </c>
      <c r="C1993">
        <f>_xlfn.NUMBERVALUE(MID(Table3[[#This Row],[Price]],2,LEN(Table3[[#This Row],[Price]])-2))</f>
        <v>605000</v>
      </c>
      <c r="D1993" t="s">
        <v>7</v>
      </c>
      <c r="E1993" t="s">
        <v>3577</v>
      </c>
      <c r="F1993">
        <f>_xlfn.NUMBERVALUE(SUBSTITUTE(Table3[[#This Row],[Sqm]],".",","))</f>
        <v>48.08</v>
      </c>
      <c r="G1993" s="8">
        <f>Table3[[#This Row],[Price_cleaned]]/Table3[[#This Row],[Sqm_cleaned]]</f>
        <v>12583.194675540766</v>
      </c>
      <c r="H1993">
        <v>2</v>
      </c>
    </row>
    <row r="1994" spans="1:8" x14ac:dyDescent="0.2">
      <c r="A1994" t="s">
        <v>5</v>
      </c>
      <c r="B1994" t="s">
        <v>2907</v>
      </c>
      <c r="C1994">
        <f>_xlfn.NUMBERVALUE(MID(Table3[[#This Row],[Price]],2,LEN(Table3[[#This Row],[Price]])-2))</f>
        <v>535000</v>
      </c>
      <c r="D1994" t="s">
        <v>114</v>
      </c>
      <c r="E1994" t="s">
        <v>3578</v>
      </c>
      <c r="F1994">
        <f>_xlfn.NUMBERVALUE(SUBSTITUTE(Table3[[#This Row],[Sqm]],".",","))</f>
        <v>72.59</v>
      </c>
      <c r="G1994" s="8">
        <f>Table3[[#This Row],[Price_cleaned]]/Table3[[#This Row],[Sqm_cleaned]]</f>
        <v>7370.1611792257881</v>
      </c>
      <c r="H1994">
        <v>3</v>
      </c>
    </row>
    <row r="1995" spans="1:8" x14ac:dyDescent="0.2">
      <c r="A1995" t="s">
        <v>5</v>
      </c>
      <c r="B1995" t="s">
        <v>2479</v>
      </c>
      <c r="C1995">
        <f>_xlfn.NUMBERVALUE(MID(Table3[[#This Row],[Price]],2,LEN(Table3[[#This Row],[Price]])-2))</f>
        <v>399000</v>
      </c>
      <c r="D1995" t="s">
        <v>7</v>
      </c>
      <c r="E1995" t="s">
        <v>3579</v>
      </c>
      <c r="F1995">
        <f>_xlfn.NUMBERVALUE(SUBSTITUTE(Table3[[#This Row],[Sqm]],".",","))</f>
        <v>36.630000000000003</v>
      </c>
      <c r="G1995" s="8">
        <f>Table3[[#This Row],[Price_cleaned]]/Table3[[#This Row],[Sqm_cleaned]]</f>
        <v>10892.710892710891</v>
      </c>
      <c r="H1995">
        <v>1</v>
      </c>
    </row>
    <row r="1996" spans="1:8" x14ac:dyDescent="0.2">
      <c r="A1996" t="s">
        <v>5</v>
      </c>
      <c r="B1996" t="s">
        <v>3580</v>
      </c>
      <c r="C1996">
        <f>_xlfn.NUMBERVALUE(MID(Table3[[#This Row],[Price]],2,LEN(Table3[[#This Row],[Price]])-2))</f>
        <v>382000</v>
      </c>
      <c r="D1996" t="s">
        <v>7</v>
      </c>
      <c r="E1996" t="s">
        <v>3581</v>
      </c>
      <c r="F1996">
        <f>_xlfn.NUMBERVALUE(SUBSTITUTE(Table3[[#This Row],[Sqm]],".",","))</f>
        <v>57.25</v>
      </c>
      <c r="G1996" s="8">
        <f>Table3[[#This Row],[Price_cleaned]]/Table3[[#This Row],[Sqm_cleaned]]</f>
        <v>6672.4890829694323</v>
      </c>
      <c r="H1996">
        <v>3</v>
      </c>
    </row>
    <row r="1997" spans="1:8" x14ac:dyDescent="0.2">
      <c r="A1997" t="s">
        <v>5</v>
      </c>
      <c r="B1997" t="s">
        <v>2156</v>
      </c>
      <c r="C1997">
        <f>_xlfn.NUMBERVALUE(MID(Table3[[#This Row],[Price]],2,LEN(Table3[[#This Row],[Price]])-2))</f>
        <v>559000</v>
      </c>
      <c r="D1997" t="s">
        <v>7</v>
      </c>
      <c r="E1997">
        <v>54</v>
      </c>
      <c r="F1997">
        <f>_xlfn.NUMBERVALUE(SUBSTITUTE(Table3[[#This Row],[Sqm]],".",","))</f>
        <v>54</v>
      </c>
      <c r="G1997" s="8">
        <f>Table3[[#This Row],[Price_cleaned]]/Table3[[#This Row],[Sqm_cleaned]]</f>
        <v>10351.851851851852</v>
      </c>
      <c r="H1997">
        <v>3</v>
      </c>
    </row>
    <row r="1998" spans="1:8" x14ac:dyDescent="0.2">
      <c r="A1998" t="s">
        <v>5</v>
      </c>
      <c r="B1998" t="s">
        <v>2199</v>
      </c>
      <c r="C1998">
        <f>_xlfn.NUMBERVALUE(MID(Table3[[#This Row],[Price]],2,LEN(Table3[[#This Row],[Price]])-2))</f>
        <v>530000</v>
      </c>
      <c r="D1998" t="s">
        <v>7</v>
      </c>
      <c r="E1998" t="s">
        <v>3582</v>
      </c>
      <c r="F1998">
        <f>_xlfn.NUMBERVALUE(SUBSTITUTE(Table3[[#This Row],[Sqm]],".",","))</f>
        <v>31.8</v>
      </c>
      <c r="G1998" s="8">
        <f>Table3[[#This Row],[Price_cleaned]]/Table3[[#This Row],[Sqm_cleaned]]</f>
        <v>16666.666666666668</v>
      </c>
      <c r="H1998">
        <v>2</v>
      </c>
    </row>
    <row r="1999" spans="1:8" x14ac:dyDescent="0.2">
      <c r="A1999" t="s">
        <v>5</v>
      </c>
      <c r="B1999" t="s">
        <v>2199</v>
      </c>
      <c r="C1999">
        <f>_xlfn.NUMBERVALUE(MID(Table3[[#This Row],[Price]],2,LEN(Table3[[#This Row],[Price]])-2))</f>
        <v>530000</v>
      </c>
      <c r="D1999" t="s">
        <v>7</v>
      </c>
      <c r="E1999" t="s">
        <v>1313</v>
      </c>
      <c r="F1999">
        <f>_xlfn.NUMBERVALUE(SUBSTITUTE(Table3[[#This Row],[Sqm]],".",","))</f>
        <v>64.3</v>
      </c>
      <c r="G1999" s="8">
        <f>Table3[[#This Row],[Price_cleaned]]/Table3[[#This Row],[Sqm_cleaned]]</f>
        <v>8242.6127527216177</v>
      </c>
      <c r="H1999">
        <v>2</v>
      </c>
    </row>
    <row r="2000" spans="1:8" x14ac:dyDescent="0.2">
      <c r="A2000" t="s">
        <v>5</v>
      </c>
      <c r="B2000" t="s">
        <v>2481</v>
      </c>
      <c r="C2000">
        <f>_xlfn.NUMBERVALUE(MID(Table3[[#This Row],[Price]],2,LEN(Table3[[#This Row],[Price]])-2))</f>
        <v>460000</v>
      </c>
      <c r="D2000" t="s">
        <v>7</v>
      </c>
      <c r="E2000">
        <v>48</v>
      </c>
      <c r="F2000">
        <f>_xlfn.NUMBERVALUE(SUBSTITUTE(Table3[[#This Row],[Sqm]],".",","))</f>
        <v>48</v>
      </c>
      <c r="G2000" s="8">
        <f>Table3[[#This Row],[Price_cleaned]]/Table3[[#This Row],[Sqm_cleaned]]</f>
        <v>9583.3333333333339</v>
      </c>
      <c r="H2000">
        <v>2</v>
      </c>
    </row>
    <row r="2001" spans="1:8" hidden="1" x14ac:dyDescent="0.2">
      <c r="A2001" t="s">
        <v>5</v>
      </c>
      <c r="B2001" t="s">
        <v>2829</v>
      </c>
      <c r="C2001">
        <f>_xlfn.NUMBERVALUE(MID(Table3[[#This Row],[Price]],2,LEN(Table3[[#This Row],[Price]])-2))</f>
        <v>710000</v>
      </c>
      <c r="D2001" t="s">
        <v>1336</v>
      </c>
      <c r="E2001">
        <v>80</v>
      </c>
      <c r="F2001">
        <f>_xlfn.NUMBERVALUE(SUBSTITUTE(Table3[[#This Row],[Sqm]],".",","))</f>
        <v>80</v>
      </c>
      <c r="G2001">
        <f>Table3[[#This Row],[Price_cleaned]]/Table3[[#This Row],[Sqm_cleaned]]</f>
        <v>8875</v>
      </c>
      <c r="H2001">
        <v>3</v>
      </c>
    </row>
    <row r="2002" spans="1:8" x14ac:dyDescent="0.2">
      <c r="A2002" t="s">
        <v>5</v>
      </c>
      <c r="B2002" t="s">
        <v>2171</v>
      </c>
      <c r="C2002">
        <f>_xlfn.NUMBERVALUE(MID(Table3[[#This Row],[Price]],2,LEN(Table3[[#This Row],[Price]])-2))</f>
        <v>990000</v>
      </c>
      <c r="D2002" t="s">
        <v>7</v>
      </c>
      <c r="E2002" t="s">
        <v>3583</v>
      </c>
      <c r="F2002">
        <f>_xlfn.NUMBERVALUE(SUBSTITUTE(Table3[[#This Row],[Sqm]],".",","))</f>
        <v>50.36</v>
      </c>
      <c r="G2002" s="8">
        <f>Table3[[#This Row],[Price_cleaned]]/Table3[[#This Row],[Sqm_cleaned]]</f>
        <v>19658.459094519461</v>
      </c>
      <c r="H2002">
        <v>2</v>
      </c>
    </row>
    <row r="2003" spans="1:8" x14ac:dyDescent="0.2">
      <c r="A2003" t="s">
        <v>5</v>
      </c>
      <c r="B2003" t="s">
        <v>2102</v>
      </c>
      <c r="C2003">
        <f>_xlfn.NUMBERVALUE(MID(Table3[[#This Row],[Price]],2,LEN(Table3[[#This Row],[Price]])-2))</f>
        <v>599000</v>
      </c>
      <c r="D2003" t="s">
        <v>7</v>
      </c>
      <c r="E2003" t="s">
        <v>1561</v>
      </c>
      <c r="F2003">
        <f>_xlfn.NUMBERVALUE(SUBSTITUTE(Table3[[#This Row],[Sqm]],".",","))</f>
        <v>71.25</v>
      </c>
      <c r="G2003" s="8">
        <f>Table3[[#This Row],[Price_cleaned]]/Table3[[#This Row],[Sqm_cleaned]]</f>
        <v>8407.0175438596489</v>
      </c>
      <c r="H2003">
        <v>3</v>
      </c>
    </row>
    <row r="2004" spans="1:8" x14ac:dyDescent="0.2">
      <c r="A2004" t="s">
        <v>5</v>
      </c>
      <c r="B2004" t="s">
        <v>2768</v>
      </c>
      <c r="C2004">
        <f>_xlfn.NUMBERVALUE(MID(Table3[[#This Row],[Price]],2,LEN(Table3[[#This Row],[Price]])-2))</f>
        <v>705000</v>
      </c>
      <c r="D2004" t="s">
        <v>7</v>
      </c>
      <c r="E2004" t="s">
        <v>214</v>
      </c>
      <c r="F2004">
        <f>_xlfn.NUMBERVALUE(SUBSTITUTE(Table3[[#This Row],[Sqm]],".",","))</f>
        <v>38.799999999999997</v>
      </c>
      <c r="G2004" s="8">
        <f>Table3[[#This Row],[Price_cleaned]]/Table3[[#This Row],[Sqm_cleaned]]</f>
        <v>18170.103092783505</v>
      </c>
      <c r="H2004">
        <v>2</v>
      </c>
    </row>
    <row r="2005" spans="1:8" hidden="1" x14ac:dyDescent="0.2">
      <c r="A2005" t="s">
        <v>5</v>
      </c>
      <c r="B2005" t="s">
        <v>2251</v>
      </c>
      <c r="C2005">
        <f>_xlfn.NUMBERVALUE(MID(Table3[[#This Row],[Price]],2,LEN(Table3[[#This Row],[Price]])-2))</f>
        <v>690000</v>
      </c>
      <c r="D2005" t="s">
        <v>166</v>
      </c>
      <c r="E2005">
        <v>148</v>
      </c>
      <c r="F2005">
        <f>_xlfn.NUMBERVALUE(SUBSTITUTE(Table3[[#This Row],[Sqm]],".",","))</f>
        <v>148</v>
      </c>
      <c r="G2005">
        <f>Table3[[#This Row],[Price_cleaned]]/Table3[[#This Row],[Sqm_cleaned]]</f>
        <v>4662.1621621621625</v>
      </c>
      <c r="H2005">
        <v>4</v>
      </c>
    </row>
    <row r="2006" spans="1:8" x14ac:dyDescent="0.2">
      <c r="A2006" t="s">
        <v>5</v>
      </c>
      <c r="B2006" t="s">
        <v>2067</v>
      </c>
      <c r="C2006">
        <f>_xlfn.NUMBERVALUE(MID(Table3[[#This Row],[Price]],2,LEN(Table3[[#This Row],[Price]])-2))</f>
        <v>385000</v>
      </c>
      <c r="D2006" t="s">
        <v>7</v>
      </c>
      <c r="E2006" t="s">
        <v>3584</v>
      </c>
      <c r="F2006">
        <f>_xlfn.NUMBERVALUE(SUBSTITUTE(Table3[[#This Row],[Sqm]],".",","))</f>
        <v>51.13</v>
      </c>
      <c r="G2006" s="8">
        <f>Table3[[#This Row],[Price_cleaned]]/Table3[[#This Row],[Sqm_cleaned]]</f>
        <v>7529.8259338939952</v>
      </c>
      <c r="H2006">
        <v>3</v>
      </c>
    </row>
    <row r="2007" spans="1:8" x14ac:dyDescent="0.2">
      <c r="A2007" t="s">
        <v>5</v>
      </c>
      <c r="B2007" t="s">
        <v>2856</v>
      </c>
      <c r="C2007">
        <f>_xlfn.NUMBERVALUE(MID(Table3[[#This Row],[Price]],2,LEN(Table3[[#This Row],[Price]])-2))</f>
        <v>649000</v>
      </c>
      <c r="D2007" t="s">
        <v>7</v>
      </c>
      <c r="E2007">
        <v>31</v>
      </c>
      <c r="F2007">
        <f>_xlfn.NUMBERVALUE(SUBSTITUTE(Table3[[#This Row],[Sqm]],".",","))</f>
        <v>31</v>
      </c>
      <c r="G2007" s="8">
        <f>Table3[[#This Row],[Price_cleaned]]/Table3[[#This Row],[Sqm_cleaned]]</f>
        <v>20935.483870967742</v>
      </c>
      <c r="H2007">
        <v>1</v>
      </c>
    </row>
    <row r="2008" spans="1:8" x14ac:dyDescent="0.2">
      <c r="A2008" t="s">
        <v>5</v>
      </c>
      <c r="B2008" t="s">
        <v>3585</v>
      </c>
      <c r="C2008">
        <f>_xlfn.NUMBERVALUE(MID(Table3[[#This Row],[Price]],2,LEN(Table3[[#This Row],[Price]])-2))</f>
        <v>725900</v>
      </c>
      <c r="D2008" t="s">
        <v>7</v>
      </c>
      <c r="E2008" t="s">
        <v>3586</v>
      </c>
      <c r="F2008">
        <f>_xlfn.NUMBERVALUE(SUBSTITUTE(Table3[[#This Row],[Sqm]],".",","))</f>
        <v>47.56</v>
      </c>
      <c r="G2008" s="8">
        <f>Table3[[#This Row],[Price_cleaned]]/Table3[[#This Row],[Sqm_cleaned]]</f>
        <v>15262.825904121109</v>
      </c>
      <c r="H2008">
        <v>2</v>
      </c>
    </row>
    <row r="2009" spans="1:8" x14ac:dyDescent="0.2">
      <c r="A2009" t="s">
        <v>5</v>
      </c>
      <c r="B2009" t="s">
        <v>2342</v>
      </c>
      <c r="C2009">
        <f>_xlfn.NUMBERVALUE(MID(Table3[[#This Row],[Price]],2,LEN(Table3[[#This Row],[Price]])-2))</f>
        <v>550000</v>
      </c>
      <c r="D2009" t="s">
        <v>7</v>
      </c>
      <c r="E2009">
        <v>63</v>
      </c>
      <c r="F2009">
        <f>_xlfn.NUMBERVALUE(SUBSTITUTE(Table3[[#This Row],[Sqm]],".",","))</f>
        <v>63</v>
      </c>
      <c r="G2009" s="8">
        <f>Table3[[#This Row],[Price_cleaned]]/Table3[[#This Row],[Sqm_cleaned]]</f>
        <v>8730.1587301587297</v>
      </c>
      <c r="H2009">
        <v>3</v>
      </c>
    </row>
    <row r="2010" spans="1:8" x14ac:dyDescent="0.2">
      <c r="A2010" t="s">
        <v>5</v>
      </c>
      <c r="B2010" t="s">
        <v>2102</v>
      </c>
      <c r="C2010">
        <f>_xlfn.NUMBERVALUE(MID(Table3[[#This Row],[Price]],2,LEN(Table3[[#This Row],[Price]])-2))</f>
        <v>599000</v>
      </c>
      <c r="D2010" t="s">
        <v>7</v>
      </c>
      <c r="E2010" t="s">
        <v>923</v>
      </c>
      <c r="F2010">
        <f>_xlfn.NUMBERVALUE(SUBSTITUTE(Table3[[#This Row],[Sqm]],".",","))</f>
        <v>60.3</v>
      </c>
      <c r="G2010" s="8">
        <f>Table3[[#This Row],[Price_cleaned]]/Table3[[#This Row],[Sqm_cleaned]]</f>
        <v>9933.665008291875</v>
      </c>
      <c r="H2010">
        <v>3</v>
      </c>
    </row>
    <row r="2011" spans="1:8" x14ac:dyDescent="0.2">
      <c r="A2011" t="s">
        <v>5</v>
      </c>
      <c r="B2011" t="s">
        <v>3587</v>
      </c>
      <c r="C2011">
        <f>_xlfn.NUMBERVALUE(MID(Table3[[#This Row],[Price]],2,LEN(Table3[[#This Row],[Price]])-2))</f>
        <v>985000</v>
      </c>
      <c r="D2011" t="s">
        <v>7</v>
      </c>
      <c r="E2011" t="s">
        <v>1093</v>
      </c>
      <c r="F2011">
        <f>_xlfn.NUMBERVALUE(SUBSTITUTE(Table3[[#This Row],[Sqm]],".",","))</f>
        <v>50.33</v>
      </c>
      <c r="G2011" s="8">
        <f>Table3[[#This Row],[Price_cleaned]]/Table3[[#This Row],[Sqm_cleaned]]</f>
        <v>19570.832505463939</v>
      </c>
      <c r="H2011">
        <v>2</v>
      </c>
    </row>
    <row r="2012" spans="1:8" x14ac:dyDescent="0.2">
      <c r="A2012" t="s">
        <v>5</v>
      </c>
      <c r="B2012" t="s">
        <v>2048</v>
      </c>
      <c r="C2012">
        <f>_xlfn.NUMBERVALUE(MID(Table3[[#This Row],[Price]],2,LEN(Table3[[#This Row],[Price]])-2))</f>
        <v>495000</v>
      </c>
      <c r="D2012" t="s">
        <v>7</v>
      </c>
      <c r="E2012" t="s">
        <v>3578</v>
      </c>
      <c r="F2012">
        <f>_xlfn.NUMBERVALUE(SUBSTITUTE(Table3[[#This Row],[Sqm]],".",","))</f>
        <v>72.59</v>
      </c>
      <c r="G2012" s="8">
        <f>Table3[[#This Row],[Price_cleaned]]/Table3[[#This Row],[Sqm_cleaned]]</f>
        <v>6819.1210910593745</v>
      </c>
      <c r="H2012">
        <v>4</v>
      </c>
    </row>
    <row r="2013" spans="1:8" hidden="1" x14ac:dyDescent="0.2">
      <c r="A2013" t="s">
        <v>5</v>
      </c>
      <c r="B2013" t="s">
        <v>3588</v>
      </c>
      <c r="C2013">
        <f>_xlfn.NUMBERVALUE(MID(Table3[[#This Row],[Price]],2,LEN(Table3[[#This Row],[Price]])-2))</f>
        <v>1499000</v>
      </c>
      <c r="D2013" t="s">
        <v>7</v>
      </c>
      <c r="E2013" t="s">
        <v>3589</v>
      </c>
      <c r="F2013">
        <f>_xlfn.NUMBERVALUE(SUBSTITUTE(Table3[[#This Row],[Sqm]],".",","))</f>
        <v>43.3</v>
      </c>
      <c r="G2013" s="8">
        <f>Table3[[#This Row],[Price_cleaned]]/Table3[[#This Row],[Sqm_cleaned]]</f>
        <v>34618.9376443418</v>
      </c>
      <c r="H2013">
        <v>2</v>
      </c>
    </row>
    <row r="2014" spans="1:8" hidden="1" x14ac:dyDescent="0.2">
      <c r="A2014" t="s">
        <v>5</v>
      </c>
      <c r="B2014" t="s">
        <v>2077</v>
      </c>
      <c r="C2014">
        <f>_xlfn.NUMBERVALUE(MID(Table3[[#This Row],[Price]],2,LEN(Table3[[#This Row],[Price]])-2))</f>
        <v>850000</v>
      </c>
      <c r="D2014" t="s">
        <v>313</v>
      </c>
      <c r="E2014" t="s">
        <v>3590</v>
      </c>
      <c r="F2014">
        <f>_xlfn.NUMBERVALUE(SUBSTITUTE(Table3[[#This Row],[Sqm]],".",","))</f>
        <v>74.989999999999995</v>
      </c>
      <c r="G2014">
        <f>Table3[[#This Row],[Price_cleaned]]/Table3[[#This Row],[Sqm_cleaned]]</f>
        <v>11334.844645952795</v>
      </c>
      <c r="H2014">
        <v>3</v>
      </c>
    </row>
    <row r="2015" spans="1:8" x14ac:dyDescent="0.2">
      <c r="A2015" t="s">
        <v>5</v>
      </c>
      <c r="B2015" t="s">
        <v>2126</v>
      </c>
      <c r="C2015">
        <f>_xlfn.NUMBERVALUE(MID(Table3[[#This Row],[Price]],2,LEN(Table3[[#This Row],[Price]])-2))</f>
        <v>560000</v>
      </c>
      <c r="D2015" t="s">
        <v>7</v>
      </c>
      <c r="E2015" t="s">
        <v>1427</v>
      </c>
      <c r="F2015">
        <f>_xlfn.NUMBERVALUE(SUBSTITUTE(Table3[[#This Row],[Sqm]],".",","))</f>
        <v>63.3</v>
      </c>
      <c r="G2015" s="8">
        <f>Table3[[#This Row],[Price_cleaned]]/Table3[[#This Row],[Sqm_cleaned]]</f>
        <v>8846.7614533965243</v>
      </c>
      <c r="H2015">
        <v>3</v>
      </c>
    </row>
    <row r="2016" spans="1:8" x14ac:dyDescent="0.2">
      <c r="A2016" t="s">
        <v>5</v>
      </c>
      <c r="B2016" t="s">
        <v>2251</v>
      </c>
      <c r="C2016">
        <f>_xlfn.NUMBERVALUE(MID(Table3[[#This Row],[Price]],2,LEN(Table3[[#This Row],[Price]])-2))</f>
        <v>690000</v>
      </c>
      <c r="D2016" t="s">
        <v>7</v>
      </c>
      <c r="E2016" t="s">
        <v>771</v>
      </c>
      <c r="F2016">
        <f>_xlfn.NUMBERVALUE(SUBSTITUTE(Table3[[#This Row],[Sqm]],".",","))</f>
        <v>41.5</v>
      </c>
      <c r="G2016" s="8">
        <f>Table3[[#This Row],[Price_cleaned]]/Table3[[#This Row],[Sqm_cleaned]]</f>
        <v>16626.506024096387</v>
      </c>
      <c r="H2016">
        <v>2</v>
      </c>
    </row>
    <row r="2017" spans="1:8" hidden="1" x14ac:dyDescent="0.2">
      <c r="A2017" t="s">
        <v>5</v>
      </c>
      <c r="B2017" t="s">
        <v>2171</v>
      </c>
      <c r="C2017">
        <f>_xlfn.NUMBERVALUE(MID(Table3[[#This Row],[Price]],2,LEN(Table3[[#This Row],[Price]])-2))</f>
        <v>990000</v>
      </c>
      <c r="D2017" t="s">
        <v>1354</v>
      </c>
      <c r="E2017" t="s">
        <v>3590</v>
      </c>
      <c r="F2017">
        <f>_xlfn.NUMBERVALUE(SUBSTITUTE(Table3[[#This Row],[Sqm]],".",","))</f>
        <v>74.989999999999995</v>
      </c>
      <c r="G2017">
        <f>Table3[[#This Row],[Price_cleaned]]/Table3[[#This Row],[Sqm_cleaned]]</f>
        <v>13201.76023469796</v>
      </c>
      <c r="H2017">
        <v>3</v>
      </c>
    </row>
    <row r="2018" spans="1:8" hidden="1" x14ac:dyDescent="0.2">
      <c r="A2018" t="s">
        <v>5</v>
      </c>
      <c r="B2018" t="s">
        <v>2102</v>
      </c>
      <c r="C2018">
        <f>_xlfn.NUMBERVALUE(MID(Table3[[#This Row],[Price]],2,LEN(Table3[[#This Row],[Price]])-2))</f>
        <v>599000</v>
      </c>
      <c r="D2018" t="s">
        <v>1745</v>
      </c>
      <c r="E2018">
        <v>70</v>
      </c>
      <c r="F2018">
        <f>_xlfn.NUMBERVALUE(SUBSTITUTE(Table3[[#This Row],[Sqm]],".",","))</f>
        <v>70</v>
      </c>
      <c r="G2018">
        <f>Table3[[#This Row],[Price_cleaned]]/Table3[[#This Row],[Sqm_cleaned]]</f>
        <v>8557.1428571428569</v>
      </c>
      <c r="H2018">
        <v>3</v>
      </c>
    </row>
    <row r="2019" spans="1:8" x14ac:dyDescent="0.2">
      <c r="A2019" t="s">
        <v>5</v>
      </c>
      <c r="B2019" t="s">
        <v>2387</v>
      </c>
      <c r="C2019">
        <f>_xlfn.NUMBERVALUE(MID(Table3[[#This Row],[Price]],2,LEN(Table3[[#This Row],[Price]])-2))</f>
        <v>589000</v>
      </c>
      <c r="D2019" t="s">
        <v>7</v>
      </c>
      <c r="E2019">
        <v>55</v>
      </c>
      <c r="F2019">
        <f>_xlfn.NUMBERVALUE(SUBSTITUTE(Table3[[#This Row],[Sqm]],".",","))</f>
        <v>55</v>
      </c>
      <c r="G2019" s="8">
        <f>Table3[[#This Row],[Price_cleaned]]/Table3[[#This Row],[Sqm_cleaned]]</f>
        <v>10709.09090909091</v>
      </c>
      <c r="H2019">
        <v>3</v>
      </c>
    </row>
    <row r="2020" spans="1:8" x14ac:dyDescent="0.2">
      <c r="A2020" t="s">
        <v>5</v>
      </c>
      <c r="B2020" t="s">
        <v>3591</v>
      </c>
      <c r="C2020">
        <f>_xlfn.NUMBERVALUE(MID(Table3[[#This Row],[Price]],2,LEN(Table3[[#This Row],[Price]])-2))</f>
        <v>818080</v>
      </c>
      <c r="D2020" t="s">
        <v>7</v>
      </c>
      <c r="E2020" t="s">
        <v>3592</v>
      </c>
      <c r="F2020">
        <f>_xlfn.NUMBERVALUE(SUBSTITUTE(Table3[[#This Row],[Sqm]],".",","))</f>
        <v>62.31</v>
      </c>
      <c r="G2020" s="8">
        <f>Table3[[#This Row],[Price_cleaned]]/Table3[[#This Row],[Sqm_cleaned]]</f>
        <v>13129.192745947681</v>
      </c>
      <c r="H2020">
        <v>4</v>
      </c>
    </row>
    <row r="2021" spans="1:8" x14ac:dyDescent="0.2">
      <c r="A2021" t="s">
        <v>5</v>
      </c>
      <c r="B2021" t="s">
        <v>2071</v>
      </c>
      <c r="C2021">
        <f>_xlfn.NUMBERVALUE(MID(Table3[[#This Row],[Price]],2,LEN(Table3[[#This Row],[Price]])-2))</f>
        <v>415000</v>
      </c>
      <c r="D2021" t="s">
        <v>7</v>
      </c>
      <c r="E2021" t="s">
        <v>1174</v>
      </c>
      <c r="F2021">
        <f>_xlfn.NUMBERVALUE(SUBSTITUTE(Table3[[#This Row],[Sqm]],".",","))</f>
        <v>55.6</v>
      </c>
      <c r="G2021" s="8">
        <f>Table3[[#This Row],[Price_cleaned]]/Table3[[#This Row],[Sqm_cleaned]]</f>
        <v>7464.0287769784172</v>
      </c>
      <c r="H2021">
        <v>3</v>
      </c>
    </row>
    <row r="2022" spans="1:8" x14ac:dyDescent="0.2">
      <c r="A2022" t="s">
        <v>5</v>
      </c>
      <c r="B2022" t="s">
        <v>3593</v>
      </c>
      <c r="C2022">
        <f>_xlfn.NUMBERVALUE(MID(Table3[[#This Row],[Price]],2,LEN(Table3[[#This Row],[Price]])-2))</f>
        <v>697000</v>
      </c>
      <c r="D2022" t="s">
        <v>7</v>
      </c>
      <c r="E2022" t="s">
        <v>3594</v>
      </c>
      <c r="F2022">
        <f>_xlfn.NUMBERVALUE(SUBSTITUTE(Table3[[#This Row],[Sqm]],".",","))</f>
        <v>26.11</v>
      </c>
      <c r="G2022" s="8">
        <f>Table3[[#This Row],[Price_cleaned]]/Table3[[#This Row],[Sqm_cleaned]]</f>
        <v>26694.752968211415</v>
      </c>
      <c r="H2022">
        <v>1</v>
      </c>
    </row>
    <row r="2023" spans="1:8" x14ac:dyDescent="0.2">
      <c r="A2023" t="s">
        <v>5</v>
      </c>
      <c r="B2023" t="s">
        <v>3595</v>
      </c>
      <c r="C2023">
        <f>_xlfn.NUMBERVALUE(MID(Table3[[#This Row],[Price]],2,LEN(Table3[[#This Row],[Price]])-2))</f>
        <v>689000</v>
      </c>
      <c r="D2023" t="s">
        <v>7</v>
      </c>
      <c r="E2023" t="s">
        <v>927</v>
      </c>
      <c r="F2023">
        <f>_xlfn.NUMBERVALUE(SUBSTITUTE(Table3[[#This Row],[Sqm]],".",","))</f>
        <v>54.3</v>
      </c>
      <c r="G2023" s="8">
        <f>Table3[[#This Row],[Price_cleaned]]/Table3[[#This Row],[Sqm_cleaned]]</f>
        <v>12688.76611418048</v>
      </c>
      <c r="H2023">
        <v>3</v>
      </c>
    </row>
    <row r="2024" spans="1:8" hidden="1" x14ac:dyDescent="0.2">
      <c r="A2024" t="s">
        <v>5</v>
      </c>
      <c r="B2024" t="s">
        <v>2463</v>
      </c>
      <c r="C2024">
        <f>_xlfn.NUMBERVALUE(MID(Table3[[#This Row],[Price]],2,LEN(Table3[[#This Row],[Price]])-2))</f>
        <v>640000</v>
      </c>
      <c r="D2024" t="s">
        <v>166</v>
      </c>
      <c r="E2024" t="s">
        <v>3596</v>
      </c>
      <c r="F2024">
        <f>_xlfn.NUMBERVALUE(SUBSTITUTE(Table3[[#This Row],[Sqm]],".",","))</f>
        <v>69.72</v>
      </c>
      <c r="G2024">
        <f>Table3[[#This Row],[Price_cleaned]]/Table3[[#This Row],[Sqm_cleaned]]</f>
        <v>9179.5754446356859</v>
      </c>
      <c r="H2024">
        <v>3</v>
      </c>
    </row>
    <row r="2025" spans="1:8" x14ac:dyDescent="0.2">
      <c r="A2025" t="s">
        <v>5</v>
      </c>
      <c r="B2025" t="s">
        <v>2215</v>
      </c>
      <c r="C2025">
        <f>_xlfn.NUMBERVALUE(MID(Table3[[#This Row],[Price]],2,LEN(Table3[[#This Row],[Price]])-2))</f>
        <v>749000</v>
      </c>
      <c r="D2025" t="s">
        <v>7</v>
      </c>
      <c r="E2025" t="s">
        <v>3597</v>
      </c>
      <c r="F2025">
        <f>_xlfn.NUMBERVALUE(SUBSTITUTE(Table3[[#This Row],[Sqm]],".",","))</f>
        <v>56.67</v>
      </c>
      <c r="G2025" s="8">
        <f>Table3[[#This Row],[Price_cleaned]]/Table3[[#This Row],[Sqm_cleaned]]</f>
        <v>13216.869595906122</v>
      </c>
      <c r="H2025">
        <v>3</v>
      </c>
    </row>
    <row r="2026" spans="1:8" x14ac:dyDescent="0.2">
      <c r="A2026" t="s">
        <v>5</v>
      </c>
      <c r="B2026" t="s">
        <v>2167</v>
      </c>
      <c r="C2026">
        <f>_xlfn.NUMBERVALUE(MID(Table3[[#This Row],[Price]],2,LEN(Table3[[#This Row],[Price]])-2))</f>
        <v>790000</v>
      </c>
      <c r="D2026" t="s">
        <v>7</v>
      </c>
      <c r="E2026" t="s">
        <v>655</v>
      </c>
      <c r="F2026">
        <f>_xlfn.NUMBERVALUE(SUBSTITUTE(Table3[[#This Row],[Sqm]],".",","))</f>
        <v>48.7</v>
      </c>
      <c r="G2026" s="8">
        <f>Table3[[#This Row],[Price_cleaned]]/Table3[[#This Row],[Sqm_cleaned]]</f>
        <v>16221.765913757699</v>
      </c>
      <c r="H2026">
        <v>2</v>
      </c>
    </row>
    <row r="2027" spans="1:8" x14ac:dyDescent="0.2">
      <c r="A2027" t="s">
        <v>5</v>
      </c>
      <c r="B2027" t="s">
        <v>2157</v>
      </c>
      <c r="C2027">
        <f>_xlfn.NUMBERVALUE(MID(Table3[[#This Row],[Price]],2,LEN(Table3[[#This Row],[Price]])-2))</f>
        <v>470000</v>
      </c>
      <c r="D2027" t="s">
        <v>7</v>
      </c>
      <c r="E2027">
        <v>73</v>
      </c>
      <c r="F2027">
        <f>_xlfn.NUMBERVALUE(SUBSTITUTE(Table3[[#This Row],[Sqm]],".",","))</f>
        <v>73</v>
      </c>
      <c r="G2027" s="8">
        <f>Table3[[#This Row],[Price_cleaned]]/Table3[[#This Row],[Sqm_cleaned]]</f>
        <v>6438.3561643835619</v>
      </c>
      <c r="H2027">
        <v>4</v>
      </c>
    </row>
    <row r="2028" spans="1:8" x14ac:dyDescent="0.2">
      <c r="A2028" t="s">
        <v>5</v>
      </c>
      <c r="B2028" t="s">
        <v>2595</v>
      </c>
      <c r="C2028">
        <f>_xlfn.NUMBERVALUE(MID(Table3[[#This Row],[Price]],2,LEN(Table3[[#This Row],[Price]])-2))</f>
        <v>669000</v>
      </c>
      <c r="D2028" t="s">
        <v>7</v>
      </c>
      <c r="E2028">
        <v>67</v>
      </c>
      <c r="F2028">
        <f>_xlfn.NUMBERVALUE(SUBSTITUTE(Table3[[#This Row],[Sqm]],".",","))</f>
        <v>67</v>
      </c>
      <c r="G2028" s="8">
        <f>Table3[[#This Row],[Price_cleaned]]/Table3[[#This Row],[Sqm_cleaned]]</f>
        <v>9985.0746268656712</v>
      </c>
      <c r="H2028">
        <v>4</v>
      </c>
    </row>
    <row r="2029" spans="1:8" x14ac:dyDescent="0.2">
      <c r="A2029" t="s">
        <v>5</v>
      </c>
      <c r="B2029" t="s">
        <v>2503</v>
      </c>
      <c r="C2029">
        <f>_xlfn.NUMBERVALUE(MID(Table3[[#This Row],[Price]],2,LEN(Table3[[#This Row],[Price]])-2))</f>
        <v>665000</v>
      </c>
      <c r="D2029" t="s">
        <v>7</v>
      </c>
      <c r="E2029">
        <v>55</v>
      </c>
      <c r="F2029">
        <f>_xlfn.NUMBERVALUE(SUBSTITUTE(Table3[[#This Row],[Sqm]],".",","))</f>
        <v>55</v>
      </c>
      <c r="G2029" s="8">
        <f>Table3[[#This Row],[Price_cleaned]]/Table3[[#This Row],[Sqm_cleaned]]</f>
        <v>12090.90909090909</v>
      </c>
      <c r="H2029">
        <v>3</v>
      </c>
    </row>
    <row r="2030" spans="1:8" x14ac:dyDescent="0.2">
      <c r="A2030" t="s">
        <v>5</v>
      </c>
      <c r="B2030" t="s">
        <v>2490</v>
      </c>
      <c r="C2030">
        <f>_xlfn.NUMBERVALUE(MID(Table3[[#This Row],[Price]],2,LEN(Table3[[#This Row],[Price]])-2))</f>
        <v>455000</v>
      </c>
      <c r="D2030" t="s">
        <v>7</v>
      </c>
      <c r="E2030" t="s">
        <v>3598</v>
      </c>
      <c r="F2030">
        <f>_xlfn.NUMBERVALUE(SUBSTITUTE(Table3[[#This Row],[Sqm]],".",","))</f>
        <v>24.4</v>
      </c>
      <c r="G2030" s="8">
        <f>Table3[[#This Row],[Price_cleaned]]/Table3[[#This Row],[Sqm_cleaned]]</f>
        <v>18647.540983606559</v>
      </c>
      <c r="H2030">
        <v>1</v>
      </c>
    </row>
    <row r="2031" spans="1:8" hidden="1" x14ac:dyDescent="0.2">
      <c r="A2031" t="s">
        <v>5</v>
      </c>
      <c r="B2031" t="s">
        <v>2595</v>
      </c>
      <c r="C2031">
        <f>_xlfn.NUMBERVALUE(MID(Table3[[#This Row],[Price]],2,LEN(Table3[[#This Row],[Price]])-2))</f>
        <v>669000</v>
      </c>
      <c r="D2031" t="s">
        <v>266</v>
      </c>
      <c r="E2031">
        <v>76</v>
      </c>
      <c r="F2031">
        <f>_xlfn.NUMBERVALUE(SUBSTITUTE(Table3[[#This Row],[Sqm]],".",","))</f>
        <v>76</v>
      </c>
      <c r="G2031">
        <f>Table3[[#This Row],[Price_cleaned]]/Table3[[#This Row],[Sqm_cleaned]]</f>
        <v>8802.6315789473683</v>
      </c>
      <c r="H2031">
        <v>2</v>
      </c>
    </row>
    <row r="2032" spans="1:8" hidden="1" x14ac:dyDescent="0.2">
      <c r="A2032" t="s">
        <v>5</v>
      </c>
      <c r="B2032" t="s">
        <v>2080</v>
      </c>
      <c r="C2032">
        <f>_xlfn.NUMBERVALUE(MID(Table3[[#This Row],[Price]],2,LEN(Table3[[#This Row],[Price]])-2))</f>
        <v>629000</v>
      </c>
      <c r="D2032" t="s">
        <v>1336</v>
      </c>
      <c r="E2032">
        <v>84</v>
      </c>
      <c r="F2032">
        <f>_xlfn.NUMBERVALUE(SUBSTITUTE(Table3[[#This Row],[Sqm]],".",","))</f>
        <v>84</v>
      </c>
      <c r="G2032">
        <f>Table3[[#This Row],[Price_cleaned]]/Table3[[#This Row],[Sqm_cleaned]]</f>
        <v>7488.0952380952385</v>
      </c>
      <c r="H2032">
        <v>4</v>
      </c>
    </row>
    <row r="2033" spans="1:8" hidden="1" x14ac:dyDescent="0.2">
      <c r="A2033" t="s">
        <v>5</v>
      </c>
      <c r="B2033" t="s">
        <v>2385</v>
      </c>
      <c r="C2033">
        <f>_xlfn.NUMBERVALUE(MID(Table3[[#This Row],[Price]],2,LEN(Table3[[#This Row],[Price]])-2))</f>
        <v>570000</v>
      </c>
      <c r="D2033" t="s">
        <v>1336</v>
      </c>
      <c r="E2033">
        <v>133</v>
      </c>
      <c r="F2033">
        <f>_xlfn.NUMBERVALUE(SUBSTITUTE(Table3[[#This Row],[Sqm]],".",","))</f>
        <v>133</v>
      </c>
      <c r="G2033">
        <f>Table3[[#This Row],[Price_cleaned]]/Table3[[#This Row],[Sqm_cleaned]]</f>
        <v>4285.7142857142853</v>
      </c>
      <c r="H2033">
        <v>6</v>
      </c>
    </row>
    <row r="2034" spans="1:8" x14ac:dyDescent="0.2">
      <c r="A2034" t="s">
        <v>5</v>
      </c>
      <c r="B2034" t="s">
        <v>2102</v>
      </c>
      <c r="C2034">
        <f>_xlfn.NUMBERVALUE(MID(Table3[[#This Row],[Price]],2,LEN(Table3[[#This Row],[Price]])-2))</f>
        <v>599000</v>
      </c>
      <c r="D2034" t="s">
        <v>7</v>
      </c>
      <c r="E2034">
        <v>59</v>
      </c>
      <c r="F2034">
        <f>_xlfn.NUMBERVALUE(SUBSTITUTE(Table3[[#This Row],[Sqm]],".",","))</f>
        <v>59</v>
      </c>
      <c r="G2034" s="8">
        <f>Table3[[#This Row],[Price_cleaned]]/Table3[[#This Row],[Sqm_cleaned]]</f>
        <v>10152.542372881357</v>
      </c>
      <c r="H2034">
        <v>3</v>
      </c>
    </row>
    <row r="2035" spans="1:8" hidden="1" x14ac:dyDescent="0.2">
      <c r="A2035" t="s">
        <v>5</v>
      </c>
      <c r="B2035" t="s">
        <v>2446</v>
      </c>
      <c r="C2035">
        <f>_xlfn.NUMBERVALUE(MID(Table3[[#This Row],[Price]],2,LEN(Table3[[#This Row],[Price]])-2))</f>
        <v>579000</v>
      </c>
      <c r="D2035" t="s">
        <v>7</v>
      </c>
      <c r="E2035">
        <v>292</v>
      </c>
      <c r="F2035">
        <f>_xlfn.NUMBERVALUE(SUBSTITUTE(Table3[[#This Row],[Sqm]],".",","))</f>
        <v>292</v>
      </c>
      <c r="G2035">
        <f>Table3[[#This Row],[Price_cleaned]]/Table3[[#This Row],[Sqm_cleaned]]</f>
        <v>1982.8767123287671</v>
      </c>
      <c r="H2035">
        <v>5</v>
      </c>
    </row>
    <row r="2036" spans="1:8" x14ac:dyDescent="0.2">
      <c r="A2036" t="s">
        <v>5</v>
      </c>
      <c r="B2036" t="s">
        <v>2157</v>
      </c>
      <c r="C2036">
        <f>_xlfn.NUMBERVALUE(MID(Table3[[#This Row],[Price]],2,LEN(Table3[[#This Row],[Price]])-2))</f>
        <v>470000</v>
      </c>
      <c r="D2036" t="s">
        <v>7</v>
      </c>
      <c r="E2036" t="s">
        <v>743</v>
      </c>
      <c r="F2036">
        <f>_xlfn.NUMBERVALUE(SUBSTITUTE(Table3[[#This Row],[Sqm]],".",","))</f>
        <v>45.3</v>
      </c>
      <c r="G2036" s="8">
        <f>Table3[[#This Row],[Price_cleaned]]/Table3[[#This Row],[Sqm_cleaned]]</f>
        <v>10375.275938189847</v>
      </c>
      <c r="H2036">
        <v>3</v>
      </c>
    </row>
    <row r="2037" spans="1:8" x14ac:dyDescent="0.2">
      <c r="A2037" t="s">
        <v>5</v>
      </c>
      <c r="B2037" t="s">
        <v>2562</v>
      </c>
      <c r="C2037">
        <f>_xlfn.NUMBERVALUE(MID(Table3[[#This Row],[Price]],2,LEN(Table3[[#This Row],[Price]])-2))</f>
        <v>775000</v>
      </c>
      <c r="D2037" t="s">
        <v>114</v>
      </c>
      <c r="E2037" t="s">
        <v>1451</v>
      </c>
      <c r="F2037">
        <f>_xlfn.NUMBERVALUE(SUBSTITUTE(Table3[[#This Row],[Sqm]],".",","))</f>
        <v>57.44</v>
      </c>
      <c r="G2037" s="8">
        <f>Table3[[#This Row],[Price_cleaned]]/Table3[[#This Row],[Sqm_cleaned]]</f>
        <v>13492.339832869082</v>
      </c>
      <c r="H2037">
        <v>3</v>
      </c>
    </row>
    <row r="2038" spans="1:8" x14ac:dyDescent="0.2">
      <c r="A2038" t="s">
        <v>5</v>
      </c>
      <c r="B2038" t="s">
        <v>2080</v>
      </c>
      <c r="C2038">
        <f>_xlfn.NUMBERVALUE(MID(Table3[[#This Row],[Price]],2,LEN(Table3[[#This Row],[Price]])-2))</f>
        <v>629000</v>
      </c>
      <c r="D2038" t="s">
        <v>114</v>
      </c>
      <c r="E2038" t="s">
        <v>3599</v>
      </c>
      <c r="F2038">
        <f>_xlfn.NUMBERVALUE(SUBSTITUTE(Table3[[#This Row],[Sqm]],".",","))</f>
        <v>57.18</v>
      </c>
      <c r="G2038" s="8">
        <f>Table3[[#This Row],[Price_cleaned]]/Table3[[#This Row],[Sqm_cleaned]]</f>
        <v>11000.34977264778</v>
      </c>
      <c r="H2038">
        <v>2</v>
      </c>
    </row>
    <row r="2039" spans="1:8" x14ac:dyDescent="0.2">
      <c r="A2039" t="s">
        <v>5</v>
      </c>
      <c r="B2039" t="s">
        <v>2156</v>
      </c>
      <c r="C2039">
        <f>_xlfn.NUMBERVALUE(MID(Table3[[#This Row],[Price]],2,LEN(Table3[[#This Row],[Price]])-2))</f>
        <v>559000</v>
      </c>
      <c r="D2039" t="s">
        <v>7</v>
      </c>
      <c r="E2039" t="s">
        <v>1502</v>
      </c>
      <c r="F2039">
        <f>_xlfn.NUMBERVALUE(SUBSTITUTE(Table3[[#This Row],[Sqm]],".",","))</f>
        <v>53.8</v>
      </c>
      <c r="G2039" s="8">
        <f>Table3[[#This Row],[Price_cleaned]]/Table3[[#This Row],[Sqm_cleaned]]</f>
        <v>10390.334572490707</v>
      </c>
      <c r="H2039">
        <v>2</v>
      </c>
    </row>
    <row r="2040" spans="1:8" x14ac:dyDescent="0.2">
      <c r="A2040" t="s">
        <v>5</v>
      </c>
      <c r="B2040" t="s">
        <v>2119</v>
      </c>
      <c r="C2040">
        <f>_xlfn.NUMBERVALUE(MID(Table3[[#This Row],[Price]],2,LEN(Table3[[#This Row],[Price]])-2))</f>
        <v>539000</v>
      </c>
      <c r="D2040" t="s">
        <v>7</v>
      </c>
      <c r="E2040" t="s">
        <v>897</v>
      </c>
      <c r="F2040">
        <f>_xlfn.NUMBERVALUE(SUBSTITUTE(Table3[[#This Row],[Sqm]],".",","))</f>
        <v>51.6</v>
      </c>
      <c r="G2040" s="8">
        <f>Table3[[#This Row],[Price_cleaned]]/Table3[[#This Row],[Sqm_cleaned]]</f>
        <v>10445.736434108527</v>
      </c>
      <c r="H2040">
        <v>2</v>
      </c>
    </row>
    <row r="2041" spans="1:8" hidden="1" x14ac:dyDescent="0.2">
      <c r="A2041" t="s">
        <v>5</v>
      </c>
      <c r="B2041" t="s">
        <v>2885</v>
      </c>
      <c r="C2041">
        <f>_xlfn.NUMBERVALUE(MID(Table3[[#This Row],[Price]],2,LEN(Table3[[#This Row],[Price]])-2))</f>
        <v>729000</v>
      </c>
      <c r="D2041" t="s">
        <v>114</v>
      </c>
      <c r="E2041">
        <v>17</v>
      </c>
      <c r="F2041">
        <f>_xlfn.NUMBERVALUE(SUBSTITUTE(Table3[[#This Row],[Sqm]],".",","))</f>
        <v>17</v>
      </c>
      <c r="G2041" s="8">
        <f>Table3[[#This Row],[Price_cleaned]]/Table3[[#This Row],[Sqm_cleaned]]</f>
        <v>42882.352941176468</v>
      </c>
      <c r="H2041">
        <v>1</v>
      </c>
    </row>
    <row r="2042" spans="1:8" hidden="1" x14ac:dyDescent="0.2">
      <c r="A2042" t="s">
        <v>5</v>
      </c>
      <c r="B2042" t="s">
        <v>3600</v>
      </c>
      <c r="C2042">
        <f>_xlfn.NUMBERVALUE(MID(Table3[[#This Row],[Price]],2,LEN(Table3[[#This Row],[Price]])-2))</f>
        <v>1055000</v>
      </c>
      <c r="D2042" t="s">
        <v>1133</v>
      </c>
      <c r="E2042" t="s">
        <v>1489</v>
      </c>
      <c r="F2042">
        <f>_xlfn.NUMBERVALUE(SUBSTITUTE(Table3[[#This Row],[Sqm]],".",","))</f>
        <v>37.799999999999997</v>
      </c>
      <c r="G2042">
        <f>Table3[[#This Row],[Price_cleaned]]/Table3[[#This Row],[Sqm_cleaned]]</f>
        <v>27910.052910052913</v>
      </c>
      <c r="H2042">
        <v>2</v>
      </c>
    </row>
    <row r="2043" spans="1:8" x14ac:dyDescent="0.2">
      <c r="A2043" t="s">
        <v>5</v>
      </c>
      <c r="B2043" t="s">
        <v>2464</v>
      </c>
      <c r="C2043">
        <f>_xlfn.NUMBERVALUE(MID(Table3[[#This Row],[Price]],2,LEN(Table3[[#This Row],[Price]])-2))</f>
        <v>619000</v>
      </c>
      <c r="D2043" t="s">
        <v>7</v>
      </c>
      <c r="E2043">
        <v>102</v>
      </c>
      <c r="F2043">
        <f>_xlfn.NUMBERVALUE(SUBSTITUTE(Table3[[#This Row],[Sqm]],".",","))</f>
        <v>102</v>
      </c>
      <c r="G2043" s="8">
        <f>Table3[[#This Row],[Price_cleaned]]/Table3[[#This Row],[Sqm_cleaned]]</f>
        <v>6068.6274509803925</v>
      </c>
      <c r="H2043">
        <v>4</v>
      </c>
    </row>
    <row r="2044" spans="1:8" x14ac:dyDescent="0.2">
      <c r="A2044" t="s">
        <v>5</v>
      </c>
      <c r="B2044" t="s">
        <v>2664</v>
      </c>
      <c r="C2044">
        <f>_xlfn.NUMBERVALUE(MID(Table3[[#This Row],[Price]],2,LEN(Table3[[#This Row],[Price]])-2))</f>
        <v>359000</v>
      </c>
      <c r="D2044" t="s">
        <v>7</v>
      </c>
      <c r="E2044">
        <v>54</v>
      </c>
      <c r="F2044">
        <f>_xlfn.NUMBERVALUE(SUBSTITUTE(Table3[[#This Row],[Sqm]],".",","))</f>
        <v>54</v>
      </c>
      <c r="G2044" s="8">
        <f>Table3[[#This Row],[Price_cleaned]]/Table3[[#This Row],[Sqm_cleaned]]</f>
        <v>6648.1481481481478</v>
      </c>
      <c r="H2044">
        <v>2</v>
      </c>
    </row>
    <row r="2045" spans="1:8" hidden="1" x14ac:dyDescent="0.2">
      <c r="A2045" t="s">
        <v>5</v>
      </c>
      <c r="B2045" t="s">
        <v>3601</v>
      </c>
      <c r="C2045">
        <f>_xlfn.NUMBERVALUE(MID(Table3[[#This Row],[Price]],2,LEN(Table3[[#This Row],[Price]])-2))</f>
        <v>646000</v>
      </c>
      <c r="D2045" t="s">
        <v>137</v>
      </c>
      <c r="E2045">
        <v>90</v>
      </c>
      <c r="F2045">
        <f>_xlfn.NUMBERVALUE(SUBSTITUTE(Table3[[#This Row],[Sqm]],".",","))</f>
        <v>90</v>
      </c>
      <c r="G2045" s="8">
        <f>Table3[[#This Row],[Price_cleaned]]/Table3[[#This Row],[Sqm_cleaned]]</f>
        <v>7177.7777777777774</v>
      </c>
      <c r="H2045">
        <v>6</v>
      </c>
    </row>
    <row r="2046" spans="1:8" x14ac:dyDescent="0.2">
      <c r="A2046" t="s">
        <v>5</v>
      </c>
      <c r="B2046" t="s">
        <v>2215</v>
      </c>
      <c r="C2046">
        <f>_xlfn.NUMBERVALUE(MID(Table3[[#This Row],[Price]],2,LEN(Table3[[#This Row],[Price]])-2))</f>
        <v>749000</v>
      </c>
      <c r="D2046" t="s">
        <v>7</v>
      </c>
      <c r="E2046">
        <v>38</v>
      </c>
      <c r="F2046">
        <f>_xlfn.NUMBERVALUE(SUBSTITUTE(Table3[[#This Row],[Sqm]],".",","))</f>
        <v>38</v>
      </c>
      <c r="G2046" s="8">
        <f>Table3[[#This Row],[Price_cleaned]]/Table3[[#This Row],[Sqm_cleaned]]</f>
        <v>19710.526315789473</v>
      </c>
      <c r="H2046">
        <v>1</v>
      </c>
    </row>
    <row r="2047" spans="1:8" x14ac:dyDescent="0.2">
      <c r="A2047" t="s">
        <v>5</v>
      </c>
      <c r="B2047" t="s">
        <v>2885</v>
      </c>
      <c r="C2047">
        <f>_xlfn.NUMBERVALUE(MID(Table3[[#This Row],[Price]],2,LEN(Table3[[#This Row],[Price]])-2))</f>
        <v>729000</v>
      </c>
      <c r="D2047" t="s">
        <v>114</v>
      </c>
      <c r="E2047">
        <v>50</v>
      </c>
      <c r="F2047">
        <f>_xlfn.NUMBERVALUE(SUBSTITUTE(Table3[[#This Row],[Sqm]],".",","))</f>
        <v>50</v>
      </c>
      <c r="G2047" s="8">
        <f>Table3[[#This Row],[Price_cleaned]]/Table3[[#This Row],[Sqm_cleaned]]</f>
        <v>14580</v>
      </c>
      <c r="H2047">
        <v>3</v>
      </c>
    </row>
    <row r="2048" spans="1:8" x14ac:dyDescent="0.2">
      <c r="A2048" t="s">
        <v>5</v>
      </c>
      <c r="B2048" t="s">
        <v>2493</v>
      </c>
      <c r="C2048">
        <f>_xlfn.NUMBERVALUE(MID(Table3[[#This Row],[Price]],2,LEN(Table3[[#This Row],[Price]])-2))</f>
        <v>885000</v>
      </c>
      <c r="D2048" t="s">
        <v>114</v>
      </c>
      <c r="E2048" t="s">
        <v>3602</v>
      </c>
      <c r="F2048">
        <f>_xlfn.NUMBERVALUE(SUBSTITUTE(Table3[[#This Row],[Sqm]],".",","))</f>
        <v>67.2</v>
      </c>
      <c r="G2048" s="8">
        <f>Table3[[#This Row],[Price_cleaned]]/Table3[[#This Row],[Sqm_cleaned]]</f>
        <v>13169.642857142857</v>
      </c>
      <c r="H2048">
        <v>3</v>
      </c>
    </row>
    <row r="2049" spans="1:8" hidden="1" x14ac:dyDescent="0.2">
      <c r="A2049" t="s">
        <v>5</v>
      </c>
      <c r="B2049" t="s">
        <v>2761</v>
      </c>
      <c r="C2049">
        <f>_xlfn.NUMBERVALUE(MID(Table3[[#This Row],[Price]],2,LEN(Table3[[#This Row],[Price]])-2))</f>
        <v>4600000</v>
      </c>
      <c r="D2049" t="s">
        <v>114</v>
      </c>
      <c r="E2049" t="s">
        <v>1510</v>
      </c>
      <c r="F2049">
        <f>_xlfn.NUMBERVALUE(SUBSTITUTE(Table3[[#This Row],[Sqm]],".",","))</f>
        <v>56.8</v>
      </c>
      <c r="G2049">
        <f>Table3[[#This Row],[Price_cleaned]]/Table3[[#This Row],[Sqm_cleaned]]</f>
        <v>80985.915492957749</v>
      </c>
      <c r="H2049">
        <v>3</v>
      </c>
    </row>
    <row r="2050" spans="1:8" x14ac:dyDescent="0.2">
      <c r="A2050" t="s">
        <v>5</v>
      </c>
      <c r="B2050" t="s">
        <v>2947</v>
      </c>
      <c r="C2050">
        <f>_xlfn.NUMBERVALUE(MID(Table3[[#This Row],[Price]],2,LEN(Table3[[#This Row],[Price]])-2))</f>
        <v>625000</v>
      </c>
      <c r="D2050" t="s">
        <v>114</v>
      </c>
      <c r="E2050">
        <v>67</v>
      </c>
      <c r="F2050">
        <f>_xlfn.NUMBERVALUE(SUBSTITUTE(Table3[[#This Row],[Sqm]],".",","))</f>
        <v>67</v>
      </c>
      <c r="G2050" s="8">
        <f>Table3[[#This Row],[Price_cleaned]]/Table3[[#This Row],[Sqm_cleaned]]</f>
        <v>9328.3582089552237</v>
      </c>
      <c r="H2050">
        <v>3</v>
      </c>
    </row>
    <row r="2051" spans="1:8" x14ac:dyDescent="0.2">
      <c r="A2051" t="s">
        <v>5</v>
      </c>
      <c r="B2051" t="s">
        <v>2167</v>
      </c>
      <c r="C2051">
        <f>_xlfn.NUMBERVALUE(MID(Table3[[#This Row],[Price]],2,LEN(Table3[[#This Row],[Price]])-2))</f>
        <v>790000</v>
      </c>
      <c r="D2051" t="s">
        <v>114</v>
      </c>
      <c r="E2051" t="s">
        <v>3603</v>
      </c>
      <c r="F2051">
        <f>_xlfn.NUMBERVALUE(SUBSTITUTE(Table3[[#This Row],[Sqm]],".",","))</f>
        <v>35.56</v>
      </c>
      <c r="G2051" s="8">
        <f>Table3[[#This Row],[Price_cleaned]]/Table3[[#This Row],[Sqm_cleaned]]</f>
        <v>22215.973003374576</v>
      </c>
      <c r="H2051">
        <v>3</v>
      </c>
    </row>
    <row r="2052" spans="1:8" x14ac:dyDescent="0.2">
      <c r="A2052" t="s">
        <v>5</v>
      </c>
      <c r="B2052" t="s">
        <v>2463</v>
      </c>
      <c r="C2052">
        <f>_xlfn.NUMBERVALUE(MID(Table3[[#This Row],[Price]],2,LEN(Table3[[#This Row],[Price]])-2))</f>
        <v>640000</v>
      </c>
      <c r="D2052" t="s">
        <v>114</v>
      </c>
      <c r="E2052" t="s">
        <v>1342</v>
      </c>
      <c r="F2052">
        <f>_xlfn.NUMBERVALUE(SUBSTITUTE(Table3[[#This Row],[Sqm]],".",","))</f>
        <v>55.3</v>
      </c>
      <c r="G2052" s="8">
        <f>Table3[[#This Row],[Price_cleaned]]/Table3[[#This Row],[Sqm_cleaned]]</f>
        <v>11573.236889692587</v>
      </c>
      <c r="H2052">
        <v>3</v>
      </c>
    </row>
    <row r="2053" spans="1:8" x14ac:dyDescent="0.2">
      <c r="A2053" t="s">
        <v>5</v>
      </c>
      <c r="B2053" t="s">
        <v>2151</v>
      </c>
      <c r="C2053">
        <f>_xlfn.NUMBERVALUE(MID(Table3[[#This Row],[Price]],2,LEN(Table3[[#This Row],[Price]])-2))</f>
        <v>799000</v>
      </c>
      <c r="D2053" t="s">
        <v>114</v>
      </c>
      <c r="E2053" t="s">
        <v>3604</v>
      </c>
      <c r="F2053">
        <f>_xlfn.NUMBERVALUE(SUBSTITUTE(Table3[[#This Row],[Sqm]],".",","))</f>
        <v>55.83</v>
      </c>
      <c r="G2053" s="8">
        <f>Table3[[#This Row],[Price_cleaned]]/Table3[[#This Row],[Sqm_cleaned]]</f>
        <v>14311.30216729357</v>
      </c>
      <c r="H2053">
        <v>3</v>
      </c>
    </row>
    <row r="2054" spans="1:8" x14ac:dyDescent="0.2">
      <c r="A2054" t="s">
        <v>5</v>
      </c>
      <c r="B2054" t="s">
        <v>2861</v>
      </c>
      <c r="C2054">
        <f>_xlfn.NUMBERVALUE(MID(Table3[[#This Row],[Price]],2,LEN(Table3[[#This Row],[Price]])-2))</f>
        <v>513000</v>
      </c>
      <c r="D2054" t="s">
        <v>114</v>
      </c>
      <c r="E2054" t="s">
        <v>3605</v>
      </c>
      <c r="F2054">
        <f>_xlfn.NUMBERVALUE(SUBSTITUTE(Table3[[#This Row],[Sqm]],".",","))</f>
        <v>67.17</v>
      </c>
      <c r="G2054" s="8">
        <f>Table3[[#This Row],[Price_cleaned]]/Table3[[#This Row],[Sqm_cleaned]]</f>
        <v>7637.3380973648946</v>
      </c>
      <c r="H2054">
        <v>4</v>
      </c>
    </row>
    <row r="2055" spans="1:8" x14ac:dyDescent="0.2">
      <c r="A2055" t="s">
        <v>5</v>
      </c>
      <c r="B2055" t="s">
        <v>2348</v>
      </c>
      <c r="C2055">
        <f>_xlfn.NUMBERVALUE(MID(Table3[[#This Row],[Price]],2,LEN(Table3[[#This Row],[Price]])-2))</f>
        <v>449000</v>
      </c>
      <c r="D2055" t="s">
        <v>114</v>
      </c>
      <c r="E2055" t="s">
        <v>3606</v>
      </c>
      <c r="F2055">
        <f>_xlfn.NUMBERVALUE(SUBSTITUTE(Table3[[#This Row],[Sqm]],".",","))</f>
        <v>60.36</v>
      </c>
      <c r="G2055" s="8">
        <f>Table3[[#This Row],[Price_cleaned]]/Table3[[#This Row],[Sqm_cleaned]]</f>
        <v>7438.7011265738902</v>
      </c>
      <c r="H2055">
        <v>3</v>
      </c>
    </row>
    <row r="2056" spans="1:8" x14ac:dyDescent="0.2">
      <c r="A2056" t="s">
        <v>5</v>
      </c>
      <c r="B2056" t="s">
        <v>3356</v>
      </c>
      <c r="C2056">
        <f>_xlfn.NUMBERVALUE(MID(Table3[[#This Row],[Price]],2,LEN(Table3[[#This Row],[Price]])-2))</f>
        <v>310000</v>
      </c>
      <c r="D2056" t="s">
        <v>114</v>
      </c>
      <c r="E2056" t="s">
        <v>3607</v>
      </c>
      <c r="F2056">
        <f>_xlfn.NUMBERVALUE(SUBSTITUTE(Table3[[#This Row],[Sqm]],".",","))</f>
        <v>36.450000000000003</v>
      </c>
      <c r="G2056" s="8">
        <f>Table3[[#This Row],[Price_cleaned]]/Table3[[#This Row],[Sqm_cleaned]]</f>
        <v>8504.8010973936889</v>
      </c>
      <c r="H2056">
        <v>2</v>
      </c>
    </row>
    <row r="2057" spans="1:8" hidden="1" x14ac:dyDescent="0.2">
      <c r="A2057" t="s">
        <v>5</v>
      </c>
      <c r="B2057" t="s">
        <v>2140</v>
      </c>
      <c r="C2057">
        <f>_xlfn.NUMBERVALUE(MID(Table3[[#This Row],[Price]],2,LEN(Table3[[#This Row],[Price]])-2))</f>
        <v>1990000</v>
      </c>
      <c r="D2057" t="s">
        <v>7</v>
      </c>
      <c r="E2057">
        <v>34</v>
      </c>
      <c r="F2057">
        <f>_xlfn.NUMBERVALUE(SUBSTITUTE(Table3[[#This Row],[Sqm]],".",","))</f>
        <v>34</v>
      </c>
      <c r="G2057" s="8">
        <f>Table3[[#This Row],[Price_cleaned]]/Table3[[#This Row],[Sqm_cleaned]]</f>
        <v>58529.411764705881</v>
      </c>
      <c r="H2057">
        <v>2</v>
      </c>
    </row>
    <row r="2058" spans="1:8" hidden="1" x14ac:dyDescent="0.2">
      <c r="A2058" t="s">
        <v>5</v>
      </c>
      <c r="B2058" t="s">
        <v>3608</v>
      </c>
      <c r="C2058">
        <f>_xlfn.NUMBERVALUE(MID(Table3[[#This Row],[Price]],2,LEN(Table3[[#This Row],[Price]])-2))</f>
        <v>551500</v>
      </c>
      <c r="D2058" t="s">
        <v>526</v>
      </c>
      <c r="E2058">
        <v>69</v>
      </c>
      <c r="F2058">
        <f>_xlfn.NUMBERVALUE(SUBSTITUTE(Table3[[#This Row],[Sqm]],".",","))</f>
        <v>69</v>
      </c>
      <c r="G2058">
        <f>Table3[[#This Row],[Price_cleaned]]/Table3[[#This Row],[Sqm_cleaned]]</f>
        <v>7992.753623188406</v>
      </c>
      <c r="H2058">
        <v>3</v>
      </c>
    </row>
    <row r="2059" spans="1:8" hidden="1" x14ac:dyDescent="0.2">
      <c r="A2059" t="s">
        <v>5</v>
      </c>
      <c r="B2059" t="s">
        <v>2419</v>
      </c>
      <c r="C2059">
        <f>_xlfn.NUMBERVALUE(MID(Table3[[#This Row],[Price]],2,LEN(Table3[[#This Row],[Price]])-2))</f>
        <v>810000</v>
      </c>
      <c r="D2059" t="s">
        <v>304</v>
      </c>
      <c r="E2059" t="s">
        <v>1614</v>
      </c>
      <c r="F2059">
        <f>_xlfn.NUMBERVALUE(SUBSTITUTE(Table3[[#This Row],[Sqm]],".",","))</f>
        <v>60.6</v>
      </c>
      <c r="G2059">
        <f>Table3[[#This Row],[Price_cleaned]]/Table3[[#This Row],[Sqm_cleaned]]</f>
        <v>13366.336633663366</v>
      </c>
      <c r="H2059">
        <v>3</v>
      </c>
    </row>
    <row r="2060" spans="1:8" x14ac:dyDescent="0.2">
      <c r="A2060" t="s">
        <v>5</v>
      </c>
      <c r="B2060" t="s">
        <v>3609</v>
      </c>
      <c r="C2060">
        <f>_xlfn.NUMBERVALUE(MID(Table3[[#This Row],[Price]],2,LEN(Table3[[#This Row],[Price]])-2))</f>
        <v>817000</v>
      </c>
      <c r="D2060" t="s">
        <v>7</v>
      </c>
      <c r="E2060">
        <v>48</v>
      </c>
      <c r="F2060">
        <f>_xlfn.NUMBERVALUE(SUBSTITUTE(Table3[[#This Row],[Sqm]],".",","))</f>
        <v>48</v>
      </c>
      <c r="G2060" s="8">
        <f>Table3[[#This Row],[Price_cleaned]]/Table3[[#This Row],[Sqm_cleaned]]</f>
        <v>17020.833333333332</v>
      </c>
      <c r="H2060">
        <v>2</v>
      </c>
    </row>
    <row r="2061" spans="1:8" x14ac:dyDescent="0.2">
      <c r="A2061" t="s">
        <v>5</v>
      </c>
      <c r="B2061" t="s">
        <v>2044</v>
      </c>
      <c r="C2061">
        <f>_xlfn.NUMBERVALUE(MID(Table3[[#This Row],[Price]],2,LEN(Table3[[#This Row],[Price]])-2))</f>
        <v>595000</v>
      </c>
      <c r="D2061" t="s">
        <v>7</v>
      </c>
      <c r="E2061">
        <v>46</v>
      </c>
      <c r="F2061">
        <f>_xlfn.NUMBERVALUE(SUBSTITUTE(Table3[[#This Row],[Sqm]],".",","))</f>
        <v>46</v>
      </c>
      <c r="G2061" s="8">
        <f>Table3[[#This Row],[Price_cleaned]]/Table3[[#This Row],[Sqm_cleaned]]</f>
        <v>12934.782608695652</v>
      </c>
      <c r="H2061">
        <v>3</v>
      </c>
    </row>
    <row r="2062" spans="1:8" x14ac:dyDescent="0.2">
      <c r="A2062" t="s">
        <v>5</v>
      </c>
      <c r="B2062" t="s">
        <v>2372</v>
      </c>
      <c r="C2062">
        <f>_xlfn.NUMBERVALUE(MID(Table3[[#This Row],[Price]],2,LEN(Table3[[#This Row],[Price]])-2))</f>
        <v>659000</v>
      </c>
      <c r="D2062" t="s">
        <v>7</v>
      </c>
      <c r="E2062">
        <v>38</v>
      </c>
      <c r="F2062">
        <f>_xlfn.NUMBERVALUE(SUBSTITUTE(Table3[[#This Row],[Sqm]],".",","))</f>
        <v>38</v>
      </c>
      <c r="G2062" s="8">
        <f>Table3[[#This Row],[Price_cleaned]]/Table3[[#This Row],[Sqm_cleaned]]</f>
        <v>17342.105263157893</v>
      </c>
      <c r="H2062">
        <v>2</v>
      </c>
    </row>
    <row r="2063" spans="1:8" x14ac:dyDescent="0.2">
      <c r="A2063" t="s">
        <v>5</v>
      </c>
      <c r="B2063" t="s">
        <v>2820</v>
      </c>
      <c r="C2063">
        <f>_xlfn.NUMBERVALUE(MID(Table3[[#This Row],[Price]],2,LEN(Table3[[#This Row],[Price]])-2))</f>
        <v>450000</v>
      </c>
      <c r="D2063" t="s">
        <v>7</v>
      </c>
      <c r="E2063">
        <v>55</v>
      </c>
      <c r="F2063">
        <f>_xlfn.NUMBERVALUE(SUBSTITUTE(Table3[[#This Row],[Sqm]],".",","))</f>
        <v>55</v>
      </c>
      <c r="G2063" s="8">
        <f>Table3[[#This Row],[Price_cleaned]]/Table3[[#This Row],[Sqm_cleaned]]</f>
        <v>8181.818181818182</v>
      </c>
      <c r="H2063">
        <v>3</v>
      </c>
    </row>
    <row r="2064" spans="1:8" x14ac:dyDescent="0.2">
      <c r="A2064" t="s">
        <v>5</v>
      </c>
      <c r="B2064" t="s">
        <v>2237</v>
      </c>
      <c r="C2064">
        <f>_xlfn.NUMBERVALUE(MID(Table3[[#This Row],[Price]],2,LEN(Table3[[#This Row],[Price]])-2))</f>
        <v>880000</v>
      </c>
      <c r="D2064" t="s">
        <v>7</v>
      </c>
      <c r="E2064">
        <v>73</v>
      </c>
      <c r="F2064">
        <f>_xlfn.NUMBERVALUE(SUBSTITUTE(Table3[[#This Row],[Sqm]],".",","))</f>
        <v>73</v>
      </c>
      <c r="G2064" s="8">
        <f>Table3[[#This Row],[Price_cleaned]]/Table3[[#This Row],[Sqm_cleaned]]</f>
        <v>12054.794520547945</v>
      </c>
      <c r="H2064">
        <v>3</v>
      </c>
    </row>
    <row r="2065" spans="1:8" x14ac:dyDescent="0.2">
      <c r="A2065" t="s">
        <v>5</v>
      </c>
      <c r="B2065" t="s">
        <v>2048</v>
      </c>
      <c r="C2065">
        <f>_xlfn.NUMBERVALUE(MID(Table3[[#This Row],[Price]],2,LEN(Table3[[#This Row],[Price]])-2))</f>
        <v>495000</v>
      </c>
      <c r="D2065" t="s">
        <v>7</v>
      </c>
      <c r="E2065">
        <v>60</v>
      </c>
      <c r="F2065">
        <f>_xlfn.NUMBERVALUE(SUBSTITUTE(Table3[[#This Row],[Sqm]],".",","))</f>
        <v>60</v>
      </c>
      <c r="G2065" s="8">
        <f>Table3[[#This Row],[Price_cleaned]]/Table3[[#This Row],[Sqm_cleaned]]</f>
        <v>8250</v>
      </c>
      <c r="H2065">
        <v>3</v>
      </c>
    </row>
    <row r="2066" spans="1:8" hidden="1" x14ac:dyDescent="0.2">
      <c r="A2066" t="s">
        <v>5</v>
      </c>
      <c r="B2066" t="s">
        <v>2520</v>
      </c>
      <c r="C2066">
        <f>_xlfn.NUMBERVALUE(MID(Table3[[#This Row],[Price]],2,LEN(Table3[[#This Row],[Price]])-2))</f>
        <v>555000</v>
      </c>
      <c r="D2066" t="s">
        <v>86</v>
      </c>
      <c r="E2066" t="s">
        <v>3610</v>
      </c>
      <c r="F2066">
        <f>_xlfn.NUMBERVALUE(SUBSTITUTE(Table3[[#This Row],[Sqm]],".",","))</f>
        <v>78.3</v>
      </c>
      <c r="G2066">
        <f>Table3[[#This Row],[Price_cleaned]]/Table3[[#This Row],[Sqm_cleaned]]</f>
        <v>7088.1226053639848</v>
      </c>
      <c r="H2066">
        <v>3</v>
      </c>
    </row>
    <row r="2067" spans="1:8" x14ac:dyDescent="0.2">
      <c r="A2067" t="s">
        <v>5</v>
      </c>
      <c r="B2067" t="s">
        <v>2341</v>
      </c>
      <c r="C2067">
        <f>_xlfn.NUMBERVALUE(MID(Table3[[#This Row],[Price]],2,LEN(Table3[[#This Row],[Price]])-2))</f>
        <v>499000</v>
      </c>
      <c r="D2067" t="s">
        <v>7</v>
      </c>
      <c r="E2067" t="s">
        <v>1303</v>
      </c>
      <c r="F2067">
        <f>_xlfn.NUMBERVALUE(SUBSTITUTE(Table3[[#This Row],[Sqm]],".",","))</f>
        <v>64.099999999999994</v>
      </c>
      <c r="G2067" s="8">
        <f>Table3[[#This Row],[Price_cleaned]]/Table3[[#This Row],[Sqm_cleaned]]</f>
        <v>7784.7113884555392</v>
      </c>
      <c r="H2067">
        <v>3</v>
      </c>
    </row>
    <row r="2068" spans="1:8" x14ac:dyDescent="0.2">
      <c r="A2068" t="s">
        <v>5</v>
      </c>
      <c r="B2068" t="s">
        <v>3611</v>
      </c>
      <c r="C2068">
        <f>_xlfn.NUMBERVALUE(MID(Table3[[#This Row],[Price]],2,LEN(Table3[[#This Row],[Price]])-2))</f>
        <v>559900</v>
      </c>
      <c r="D2068" t="s">
        <v>7</v>
      </c>
      <c r="E2068">
        <v>97</v>
      </c>
      <c r="F2068">
        <f>_xlfn.NUMBERVALUE(SUBSTITUTE(Table3[[#This Row],[Sqm]],".",","))</f>
        <v>97</v>
      </c>
      <c r="G2068" s="8">
        <f>Table3[[#This Row],[Price_cleaned]]/Table3[[#This Row],[Sqm_cleaned]]</f>
        <v>5772.1649484536083</v>
      </c>
      <c r="H2068">
        <v>4</v>
      </c>
    </row>
    <row r="2069" spans="1:8" hidden="1" x14ac:dyDescent="0.2">
      <c r="A2069" t="s">
        <v>5</v>
      </c>
      <c r="B2069" t="s">
        <v>2672</v>
      </c>
      <c r="C2069">
        <f>_xlfn.NUMBERVALUE(MID(Table3[[#This Row],[Price]],2,LEN(Table3[[#This Row],[Price]])-2))</f>
        <v>684000</v>
      </c>
      <c r="D2069" t="s">
        <v>86</v>
      </c>
      <c r="E2069">
        <v>112</v>
      </c>
      <c r="F2069">
        <f>_xlfn.NUMBERVALUE(SUBSTITUTE(Table3[[#This Row],[Sqm]],".",","))</f>
        <v>112</v>
      </c>
      <c r="G2069">
        <f>Table3[[#This Row],[Price_cleaned]]/Table3[[#This Row],[Sqm_cleaned]]</f>
        <v>6107.1428571428569</v>
      </c>
      <c r="H2069">
        <v>4</v>
      </c>
    </row>
    <row r="2070" spans="1:8" x14ac:dyDescent="0.2">
      <c r="A2070" t="s">
        <v>5</v>
      </c>
      <c r="B2070" t="s">
        <v>2397</v>
      </c>
      <c r="C2070">
        <f>_xlfn.NUMBERVALUE(MID(Table3[[#This Row],[Price]],2,LEN(Table3[[#This Row],[Price]])-2))</f>
        <v>469000</v>
      </c>
      <c r="D2070" t="s">
        <v>7</v>
      </c>
      <c r="E2070">
        <v>78</v>
      </c>
      <c r="F2070">
        <f>_xlfn.NUMBERVALUE(SUBSTITUTE(Table3[[#This Row],[Sqm]],".",","))</f>
        <v>78</v>
      </c>
      <c r="G2070" s="8">
        <f>Table3[[#This Row],[Price_cleaned]]/Table3[[#This Row],[Sqm_cleaned]]</f>
        <v>6012.8205128205127</v>
      </c>
      <c r="H2070">
        <v>3</v>
      </c>
    </row>
    <row r="2071" spans="1:8" hidden="1" x14ac:dyDescent="0.2">
      <c r="A2071" t="s">
        <v>5</v>
      </c>
      <c r="B2071" t="s">
        <v>2126</v>
      </c>
      <c r="C2071">
        <f>_xlfn.NUMBERVALUE(MID(Table3[[#This Row],[Price]],2,LEN(Table3[[#This Row],[Price]])-2))</f>
        <v>560000</v>
      </c>
      <c r="D2071" t="s">
        <v>86</v>
      </c>
      <c r="E2071" t="s">
        <v>1347</v>
      </c>
      <c r="F2071">
        <f>_xlfn.NUMBERVALUE(SUBSTITUTE(Table3[[#This Row],[Sqm]],".",","))</f>
        <v>57.3</v>
      </c>
      <c r="G2071">
        <f>Table3[[#This Row],[Price_cleaned]]/Table3[[#This Row],[Sqm_cleaned]]</f>
        <v>9773.1239092495634</v>
      </c>
      <c r="H2071">
        <v>2</v>
      </c>
    </row>
    <row r="2072" spans="1:8" hidden="1" x14ac:dyDescent="0.2">
      <c r="A2072" t="s">
        <v>5</v>
      </c>
      <c r="B2072" t="s">
        <v>2687</v>
      </c>
      <c r="C2072">
        <f>_xlfn.NUMBERVALUE(MID(Table3[[#This Row],[Price]],2,LEN(Table3[[#This Row],[Price]])-2))</f>
        <v>380000</v>
      </c>
      <c r="D2072" t="s">
        <v>137</v>
      </c>
      <c r="E2072" t="s">
        <v>3612</v>
      </c>
      <c r="F2072">
        <f>_xlfn.NUMBERVALUE(SUBSTITUTE(Table3[[#This Row],[Sqm]],".",","))</f>
        <v>90.32</v>
      </c>
      <c r="G2072" s="8">
        <f>Table3[[#This Row],[Price_cleaned]]/Table3[[#This Row],[Sqm_cleaned]]</f>
        <v>4207.2630646589905</v>
      </c>
      <c r="H2072">
        <v>3</v>
      </c>
    </row>
    <row r="2073" spans="1:8" hidden="1" x14ac:dyDescent="0.2">
      <c r="A2073" t="s">
        <v>5</v>
      </c>
      <c r="B2073" t="s">
        <v>3613</v>
      </c>
      <c r="C2073">
        <f>_xlfn.NUMBERVALUE(MID(Table3[[#This Row],[Price]],2,LEN(Table3[[#This Row],[Price]])-2))</f>
        <v>439900</v>
      </c>
      <c r="D2073" t="s">
        <v>181</v>
      </c>
      <c r="E2073" t="s">
        <v>3614</v>
      </c>
      <c r="F2073">
        <f>_xlfn.NUMBERVALUE(SUBSTITUTE(Table3[[#This Row],[Sqm]],".",","))</f>
        <v>76.3</v>
      </c>
      <c r="G2073">
        <f>Table3[[#This Row],[Price_cleaned]]/Table3[[#This Row],[Sqm_cleaned]]</f>
        <v>5765.3997378768026</v>
      </c>
      <c r="H2073">
        <v>3</v>
      </c>
    </row>
    <row r="2074" spans="1:8" hidden="1" x14ac:dyDescent="0.2">
      <c r="A2074" t="s">
        <v>5</v>
      </c>
      <c r="B2074" t="s">
        <v>2047</v>
      </c>
      <c r="C2074">
        <f>_xlfn.NUMBERVALUE(MID(Table3[[#This Row],[Price]],2,LEN(Table3[[#This Row],[Price]])-2))</f>
        <v>890000</v>
      </c>
      <c r="D2074" t="s">
        <v>181</v>
      </c>
      <c r="E2074" t="s">
        <v>3615</v>
      </c>
      <c r="F2074">
        <f>_xlfn.NUMBERVALUE(SUBSTITUTE(Table3[[#This Row],[Sqm]],".",","))</f>
        <v>28.63</v>
      </c>
      <c r="G2074">
        <f>Table3[[#This Row],[Price_cleaned]]/Table3[[#This Row],[Sqm_cleaned]]</f>
        <v>31086.273140062873</v>
      </c>
      <c r="H2074">
        <v>1</v>
      </c>
    </row>
    <row r="2075" spans="1:8" hidden="1" x14ac:dyDescent="0.2">
      <c r="A2075" t="s">
        <v>5</v>
      </c>
      <c r="B2075" t="s">
        <v>2060</v>
      </c>
      <c r="C2075">
        <f>_xlfn.NUMBERVALUE(MID(Table3[[#This Row],[Price]],2,LEN(Table3[[#This Row],[Price]])-2))</f>
        <v>420000</v>
      </c>
      <c r="D2075" t="s">
        <v>199</v>
      </c>
      <c r="E2075">
        <v>67</v>
      </c>
      <c r="F2075">
        <f>_xlfn.NUMBERVALUE(SUBSTITUTE(Table3[[#This Row],[Sqm]],".",","))</f>
        <v>67</v>
      </c>
      <c r="G2075">
        <f>Table3[[#This Row],[Price_cleaned]]/Table3[[#This Row],[Sqm_cleaned]]</f>
        <v>6268.6567164179105</v>
      </c>
      <c r="H2075">
        <v>3</v>
      </c>
    </row>
    <row r="2076" spans="1:8" hidden="1" x14ac:dyDescent="0.2">
      <c r="A2076" t="s">
        <v>5</v>
      </c>
      <c r="B2076" t="s">
        <v>2342</v>
      </c>
      <c r="C2076">
        <f>_xlfn.NUMBERVALUE(MID(Table3[[#This Row],[Price]],2,LEN(Table3[[#This Row],[Price]])-2))</f>
        <v>550000</v>
      </c>
      <c r="D2076" t="s">
        <v>181</v>
      </c>
      <c r="E2076" t="s">
        <v>1037</v>
      </c>
      <c r="F2076">
        <f>_xlfn.NUMBERVALUE(SUBSTITUTE(Table3[[#This Row],[Sqm]],".",","))</f>
        <v>85.5</v>
      </c>
      <c r="G2076">
        <f>Table3[[#This Row],[Price_cleaned]]/Table3[[#This Row],[Sqm_cleaned]]</f>
        <v>6432.7485380116959</v>
      </c>
      <c r="H2076">
        <v>3</v>
      </c>
    </row>
    <row r="2077" spans="1:8" hidden="1" x14ac:dyDescent="0.2">
      <c r="A2077" t="s">
        <v>5</v>
      </c>
      <c r="B2077" t="s">
        <v>2126</v>
      </c>
      <c r="C2077">
        <f>_xlfn.NUMBERVALUE(MID(Table3[[#This Row],[Price]],2,LEN(Table3[[#This Row],[Price]])-2))</f>
        <v>560000</v>
      </c>
      <c r="D2077" t="s">
        <v>385</v>
      </c>
      <c r="E2077" t="s">
        <v>3616</v>
      </c>
      <c r="F2077">
        <f>_xlfn.NUMBERVALUE(SUBSTITUTE(Table3[[#This Row],[Sqm]],".",","))</f>
        <v>180.65</v>
      </c>
      <c r="G2077">
        <f>Table3[[#This Row],[Price_cleaned]]/Table3[[#This Row],[Sqm_cleaned]]</f>
        <v>3099.9169665098257</v>
      </c>
      <c r="H2077">
        <v>5</v>
      </c>
    </row>
    <row r="2078" spans="1:8" hidden="1" x14ac:dyDescent="0.2">
      <c r="A2078" t="s">
        <v>5</v>
      </c>
      <c r="B2078" t="s">
        <v>2605</v>
      </c>
      <c r="C2078">
        <f>_xlfn.NUMBERVALUE(MID(Table3[[#This Row],[Price]],2,LEN(Table3[[#This Row],[Price]])-2))</f>
        <v>1050000</v>
      </c>
      <c r="D2078" t="s">
        <v>385</v>
      </c>
      <c r="E2078" t="s">
        <v>565</v>
      </c>
      <c r="F2078">
        <f>_xlfn.NUMBERVALUE(SUBSTITUTE(Table3[[#This Row],[Sqm]],".",","))</f>
        <v>79.3</v>
      </c>
      <c r="G2078">
        <f>Table3[[#This Row],[Price_cleaned]]/Table3[[#This Row],[Sqm_cleaned]]</f>
        <v>13240.857503152585</v>
      </c>
      <c r="H2078">
        <v>3</v>
      </c>
    </row>
    <row r="2079" spans="1:8" hidden="1" x14ac:dyDescent="0.2">
      <c r="A2079" t="s">
        <v>5</v>
      </c>
      <c r="B2079" t="s">
        <v>2342</v>
      </c>
      <c r="C2079">
        <f>_xlfn.NUMBERVALUE(MID(Table3[[#This Row],[Price]],2,LEN(Table3[[#This Row],[Price]])-2))</f>
        <v>550000</v>
      </c>
      <c r="D2079" t="s">
        <v>199</v>
      </c>
      <c r="E2079" t="s">
        <v>3617</v>
      </c>
      <c r="F2079">
        <f>_xlfn.NUMBERVALUE(SUBSTITUTE(Table3[[#This Row],[Sqm]],".",","))</f>
        <v>58.79</v>
      </c>
      <c r="G2079">
        <f>Table3[[#This Row],[Price_cleaned]]/Table3[[#This Row],[Sqm_cleaned]]</f>
        <v>9355.3325395475422</v>
      </c>
      <c r="H2079">
        <v>3</v>
      </c>
    </row>
    <row r="2080" spans="1:8" x14ac:dyDescent="0.2">
      <c r="A2080" t="s">
        <v>5</v>
      </c>
      <c r="B2080" t="s">
        <v>3618</v>
      </c>
      <c r="C2080">
        <f>_xlfn.NUMBERVALUE(MID(Table3[[#This Row],[Price]],2,LEN(Table3[[#This Row],[Price]])-2))</f>
        <v>743850</v>
      </c>
      <c r="D2080" t="s">
        <v>7</v>
      </c>
      <c r="E2080" t="s">
        <v>3619</v>
      </c>
      <c r="F2080">
        <f>_xlfn.NUMBERVALUE(SUBSTITUTE(Table3[[#This Row],[Sqm]],".",","))</f>
        <v>64.12</v>
      </c>
      <c r="G2080" s="8">
        <f>Table3[[#This Row],[Price_cleaned]]/Table3[[#This Row],[Sqm_cleaned]]</f>
        <v>11600.904553961322</v>
      </c>
      <c r="H2080">
        <v>3</v>
      </c>
    </row>
    <row r="2081" spans="1:8" x14ac:dyDescent="0.2">
      <c r="A2081" t="s">
        <v>5</v>
      </c>
      <c r="B2081" t="s">
        <v>3620</v>
      </c>
      <c r="C2081">
        <f>_xlfn.NUMBERVALUE(MID(Table3[[#This Row],[Price]],2,LEN(Table3[[#This Row],[Price]])-2))</f>
        <v>1155000</v>
      </c>
      <c r="D2081" t="s">
        <v>7</v>
      </c>
      <c r="E2081" t="s">
        <v>271</v>
      </c>
      <c r="F2081">
        <f>_xlfn.NUMBERVALUE(SUBSTITUTE(Table3[[#This Row],[Sqm]],".",","))</f>
        <v>57.6</v>
      </c>
      <c r="G2081" s="8">
        <f>Table3[[#This Row],[Price_cleaned]]/Table3[[#This Row],[Sqm_cleaned]]</f>
        <v>20052.083333333332</v>
      </c>
      <c r="H2081">
        <v>2</v>
      </c>
    </row>
    <row r="2082" spans="1:8" hidden="1" x14ac:dyDescent="0.2">
      <c r="A2082" t="s">
        <v>5</v>
      </c>
      <c r="B2082" t="s">
        <v>2383</v>
      </c>
      <c r="C2082">
        <f>_xlfn.NUMBERVALUE(MID(Table3[[#This Row],[Price]],2,LEN(Table3[[#This Row],[Price]])-2))</f>
        <v>895000</v>
      </c>
      <c r="D2082" t="s">
        <v>2908</v>
      </c>
      <c r="E2082">
        <v>84</v>
      </c>
      <c r="F2082">
        <f>_xlfn.NUMBERVALUE(SUBSTITUTE(Table3[[#This Row],[Sqm]],".",","))</f>
        <v>84</v>
      </c>
      <c r="G2082">
        <f>Table3[[#This Row],[Price_cleaned]]/Table3[[#This Row],[Sqm_cleaned]]</f>
        <v>10654.761904761905</v>
      </c>
      <c r="H2082">
        <v>3</v>
      </c>
    </row>
    <row r="2083" spans="1:8" x14ac:dyDescent="0.2">
      <c r="A2083" t="s">
        <v>5</v>
      </c>
      <c r="B2083" t="s">
        <v>3621</v>
      </c>
      <c r="C2083">
        <f>_xlfn.NUMBERVALUE(MID(Table3[[#This Row],[Price]],2,LEN(Table3[[#This Row],[Price]])-2))</f>
        <v>767000</v>
      </c>
      <c r="D2083" t="s">
        <v>7</v>
      </c>
      <c r="E2083">
        <v>46</v>
      </c>
      <c r="F2083">
        <f>_xlfn.NUMBERVALUE(SUBSTITUTE(Table3[[#This Row],[Sqm]],".",","))</f>
        <v>46</v>
      </c>
      <c r="G2083" s="8">
        <f>Table3[[#This Row],[Price_cleaned]]/Table3[[#This Row],[Sqm_cleaned]]</f>
        <v>16673.91304347826</v>
      </c>
      <c r="H2083">
        <v>3</v>
      </c>
    </row>
    <row r="2084" spans="1:8" x14ac:dyDescent="0.2">
      <c r="A2084" t="s">
        <v>5</v>
      </c>
      <c r="B2084" t="s">
        <v>3622</v>
      </c>
      <c r="C2084">
        <f>_xlfn.NUMBERVALUE(MID(Table3[[#This Row],[Price]],2,LEN(Table3[[#This Row],[Price]])-2))</f>
        <v>1425000</v>
      </c>
      <c r="D2084" t="s">
        <v>7</v>
      </c>
      <c r="E2084">
        <v>60</v>
      </c>
      <c r="F2084">
        <f>_xlfn.NUMBERVALUE(SUBSTITUTE(Table3[[#This Row],[Sqm]],".",","))</f>
        <v>60</v>
      </c>
      <c r="G2084" s="8">
        <f>Table3[[#This Row],[Price_cleaned]]/Table3[[#This Row],[Sqm_cleaned]]</f>
        <v>23750</v>
      </c>
      <c r="H2084">
        <v>2</v>
      </c>
    </row>
    <row r="2085" spans="1:8" x14ac:dyDescent="0.2">
      <c r="A2085" t="s">
        <v>5</v>
      </c>
      <c r="B2085" t="s">
        <v>2428</v>
      </c>
      <c r="C2085">
        <f>_xlfn.NUMBERVALUE(MID(Table3[[#This Row],[Price]],2,LEN(Table3[[#This Row],[Price]])-2))</f>
        <v>618000</v>
      </c>
      <c r="D2085" t="s">
        <v>114</v>
      </c>
      <c r="E2085" t="s">
        <v>1698</v>
      </c>
      <c r="F2085">
        <f>_xlfn.NUMBERVALUE(SUBSTITUTE(Table3[[#This Row],[Sqm]],".",","))</f>
        <v>54.2</v>
      </c>
      <c r="G2085" s="8">
        <f>Table3[[#This Row],[Price_cleaned]]/Table3[[#This Row],[Sqm_cleaned]]</f>
        <v>11402.214022140221</v>
      </c>
      <c r="H2085">
        <v>2</v>
      </c>
    </row>
    <row r="2086" spans="1:8" x14ac:dyDescent="0.2">
      <c r="A2086" t="s">
        <v>5</v>
      </c>
      <c r="B2086" t="s">
        <v>3623</v>
      </c>
      <c r="C2086">
        <f>_xlfn.NUMBERVALUE(MID(Table3[[#This Row],[Price]],2,LEN(Table3[[#This Row],[Price]])-2))</f>
        <v>994000</v>
      </c>
      <c r="D2086" t="s">
        <v>114</v>
      </c>
      <c r="E2086">
        <v>107</v>
      </c>
      <c r="F2086">
        <f>_xlfn.NUMBERVALUE(SUBSTITUTE(Table3[[#This Row],[Sqm]],".",","))</f>
        <v>107</v>
      </c>
      <c r="G2086" s="8">
        <f>Table3[[#This Row],[Price_cleaned]]/Table3[[#This Row],[Sqm_cleaned]]</f>
        <v>9289.7196261682238</v>
      </c>
      <c r="H2086">
        <v>4</v>
      </c>
    </row>
    <row r="2087" spans="1:8" x14ac:dyDescent="0.2">
      <c r="A2087" t="s">
        <v>5</v>
      </c>
      <c r="B2087" t="s">
        <v>2171</v>
      </c>
      <c r="C2087">
        <f>_xlfn.NUMBERVALUE(MID(Table3[[#This Row],[Price]],2,LEN(Table3[[#This Row],[Price]])-2))</f>
        <v>990000</v>
      </c>
      <c r="D2087" t="s">
        <v>114</v>
      </c>
      <c r="E2087" t="s">
        <v>3624</v>
      </c>
      <c r="F2087">
        <f>_xlfn.NUMBERVALUE(SUBSTITUTE(Table3[[#This Row],[Sqm]],".",","))</f>
        <v>111.33</v>
      </c>
      <c r="G2087" s="8">
        <f>Table3[[#This Row],[Price_cleaned]]/Table3[[#This Row],[Sqm_cleaned]]</f>
        <v>8892.4818108326599</v>
      </c>
      <c r="H2087">
        <v>4</v>
      </c>
    </row>
    <row r="2088" spans="1:8" x14ac:dyDescent="0.2">
      <c r="A2088" t="s">
        <v>5</v>
      </c>
      <c r="B2088" t="s">
        <v>2887</v>
      </c>
      <c r="C2088">
        <f>_xlfn.NUMBERVALUE(MID(Table3[[#This Row],[Price]],2,LEN(Table3[[#This Row],[Price]])-2))</f>
        <v>400000</v>
      </c>
      <c r="D2088" t="s">
        <v>114</v>
      </c>
      <c r="E2088">
        <v>71</v>
      </c>
      <c r="F2088">
        <f>_xlfn.NUMBERVALUE(SUBSTITUTE(Table3[[#This Row],[Sqm]],".",","))</f>
        <v>71</v>
      </c>
      <c r="G2088" s="8">
        <f>Table3[[#This Row],[Price_cleaned]]/Table3[[#This Row],[Sqm_cleaned]]</f>
        <v>5633.8028169014087</v>
      </c>
      <c r="H2088">
        <v>3</v>
      </c>
    </row>
    <row r="2089" spans="1:8" x14ac:dyDescent="0.2">
      <c r="A2089" t="s">
        <v>5</v>
      </c>
      <c r="B2089" t="s">
        <v>2906</v>
      </c>
      <c r="C2089">
        <f>_xlfn.NUMBERVALUE(MID(Table3[[#This Row],[Price]],2,LEN(Table3[[#This Row],[Price]])-2))</f>
        <v>829000</v>
      </c>
      <c r="D2089" t="s">
        <v>7</v>
      </c>
      <c r="E2089" t="s">
        <v>3625</v>
      </c>
      <c r="F2089">
        <f>_xlfn.NUMBERVALUE(SUBSTITUTE(Table3[[#This Row],[Sqm]],".",","))</f>
        <v>69.3</v>
      </c>
      <c r="G2089" s="8">
        <f>Table3[[#This Row],[Price_cleaned]]/Table3[[#This Row],[Sqm_cleaned]]</f>
        <v>11962.481962481963</v>
      </c>
      <c r="H2089">
        <v>3</v>
      </c>
    </row>
    <row r="2090" spans="1:8" x14ac:dyDescent="0.2">
      <c r="A2090" t="s">
        <v>5</v>
      </c>
      <c r="B2090" t="s">
        <v>3626</v>
      </c>
      <c r="C2090">
        <f>_xlfn.NUMBERVALUE(MID(Table3[[#This Row],[Price]],2,LEN(Table3[[#This Row],[Price]])-2))</f>
        <v>1495000</v>
      </c>
      <c r="D2090" t="s">
        <v>7</v>
      </c>
      <c r="E2090" t="s">
        <v>3627</v>
      </c>
      <c r="F2090">
        <f>_xlfn.NUMBERVALUE(SUBSTITUTE(Table3[[#This Row],[Sqm]],".",","))</f>
        <v>96.74</v>
      </c>
      <c r="G2090" s="8">
        <f>Table3[[#This Row],[Price_cleaned]]/Table3[[#This Row],[Sqm_cleaned]]</f>
        <v>15453.793673764731</v>
      </c>
      <c r="H2090">
        <v>4</v>
      </c>
    </row>
    <row r="2091" spans="1:8" hidden="1" x14ac:dyDescent="0.2">
      <c r="A2091" t="s">
        <v>5</v>
      </c>
      <c r="B2091" t="s">
        <v>3628</v>
      </c>
      <c r="C2091">
        <f>_xlfn.NUMBERVALUE(MID(Table3[[#This Row],[Price]],2,LEN(Table3[[#This Row],[Price]])-2))</f>
        <v>2059410</v>
      </c>
      <c r="D2091" t="s">
        <v>7</v>
      </c>
      <c r="E2091" t="s">
        <v>2226</v>
      </c>
      <c r="F2091">
        <f>_xlfn.NUMBERVALUE(SUBSTITUTE(Table3[[#This Row],[Sqm]],".",","))</f>
        <v>27.6</v>
      </c>
      <c r="G2091">
        <f>Table3[[#This Row],[Price_cleaned]]/Table3[[#This Row],[Sqm_cleaned]]</f>
        <v>74616.304347826081</v>
      </c>
      <c r="H2091">
        <v>1</v>
      </c>
    </row>
    <row r="2092" spans="1:8" hidden="1" x14ac:dyDescent="0.2">
      <c r="A2092" t="s">
        <v>5</v>
      </c>
      <c r="B2092" t="s">
        <v>3629</v>
      </c>
      <c r="C2092">
        <f>_xlfn.NUMBERVALUE(MID(Table3[[#This Row],[Price]],2,LEN(Table3[[#This Row],[Price]])-2))</f>
        <v>911950</v>
      </c>
      <c r="D2092" t="s">
        <v>260</v>
      </c>
      <c r="E2092">
        <v>43</v>
      </c>
      <c r="F2092">
        <f>_xlfn.NUMBERVALUE(SUBSTITUTE(Table3[[#This Row],[Sqm]],".",","))</f>
        <v>43</v>
      </c>
      <c r="G2092">
        <f>Table3[[#This Row],[Price_cleaned]]/Table3[[#This Row],[Sqm_cleaned]]</f>
        <v>21208.139534883721</v>
      </c>
      <c r="H2092">
        <v>2</v>
      </c>
    </row>
    <row r="2093" spans="1:8" hidden="1" x14ac:dyDescent="0.2">
      <c r="A2093" t="s">
        <v>5</v>
      </c>
      <c r="B2093" t="s">
        <v>3595</v>
      </c>
      <c r="C2093">
        <f>_xlfn.NUMBERVALUE(MID(Table3[[#This Row],[Price]],2,LEN(Table3[[#This Row],[Price]])-2))</f>
        <v>689000</v>
      </c>
      <c r="D2093" t="s">
        <v>260</v>
      </c>
      <c r="E2093" t="s">
        <v>3630</v>
      </c>
      <c r="F2093">
        <f>_xlfn.NUMBERVALUE(SUBSTITUTE(Table3[[#This Row],[Sqm]],".",","))</f>
        <v>28.1</v>
      </c>
      <c r="G2093">
        <f>Table3[[#This Row],[Price_cleaned]]/Table3[[#This Row],[Sqm_cleaned]]</f>
        <v>24519.572953736653</v>
      </c>
      <c r="H2093">
        <v>1</v>
      </c>
    </row>
    <row r="2094" spans="1:8" hidden="1" x14ac:dyDescent="0.2">
      <c r="A2094" t="s">
        <v>5</v>
      </c>
      <c r="B2094" t="s">
        <v>2175</v>
      </c>
      <c r="C2094">
        <f>_xlfn.NUMBERVALUE(MID(Table3[[#This Row],[Price]],2,LEN(Table3[[#This Row],[Price]])-2))</f>
        <v>1250000</v>
      </c>
      <c r="D2094" t="s">
        <v>260</v>
      </c>
      <c r="E2094">
        <v>60</v>
      </c>
      <c r="F2094">
        <f>_xlfn.NUMBERVALUE(SUBSTITUTE(Table3[[#This Row],[Sqm]],".",","))</f>
        <v>60</v>
      </c>
      <c r="G2094">
        <f>Table3[[#This Row],[Price_cleaned]]/Table3[[#This Row],[Sqm_cleaned]]</f>
        <v>20833.333333333332</v>
      </c>
      <c r="H2094">
        <v>3</v>
      </c>
    </row>
    <row r="2095" spans="1:8" x14ac:dyDescent="0.2">
      <c r="A2095" t="s">
        <v>5</v>
      </c>
      <c r="B2095" t="s">
        <v>3631</v>
      </c>
      <c r="C2095">
        <f>_xlfn.NUMBERVALUE(MID(Table3[[#This Row],[Price]],2,LEN(Table3[[#This Row],[Price]])-2))</f>
        <v>547000</v>
      </c>
      <c r="D2095" t="s">
        <v>7</v>
      </c>
      <c r="E2095" t="s">
        <v>3632</v>
      </c>
      <c r="F2095">
        <f>_xlfn.NUMBERVALUE(SUBSTITUTE(Table3[[#This Row],[Sqm]],".",","))</f>
        <v>42.08</v>
      </c>
      <c r="G2095" s="8">
        <f>Table3[[#This Row],[Price_cleaned]]/Table3[[#This Row],[Sqm_cleaned]]</f>
        <v>12999.049429657794</v>
      </c>
      <c r="H2095">
        <v>2</v>
      </c>
    </row>
    <row r="2096" spans="1:8" x14ac:dyDescent="0.2">
      <c r="A2096" t="s">
        <v>5</v>
      </c>
      <c r="B2096" t="s">
        <v>2366</v>
      </c>
      <c r="C2096">
        <f>_xlfn.NUMBERVALUE(MID(Table3[[#This Row],[Price]],2,LEN(Table3[[#This Row],[Price]])-2))</f>
        <v>390000</v>
      </c>
      <c r="D2096" t="s">
        <v>114</v>
      </c>
      <c r="E2096">
        <v>47</v>
      </c>
      <c r="F2096">
        <f>_xlfn.NUMBERVALUE(SUBSTITUTE(Table3[[#This Row],[Sqm]],".",","))</f>
        <v>47</v>
      </c>
      <c r="G2096" s="8">
        <f>Table3[[#This Row],[Price_cleaned]]/Table3[[#This Row],[Sqm_cleaned]]</f>
        <v>8297.8723404255325</v>
      </c>
      <c r="H2096">
        <v>2</v>
      </c>
    </row>
    <row r="2097" spans="1:8" x14ac:dyDescent="0.2">
      <c r="A2097" t="s">
        <v>5</v>
      </c>
      <c r="B2097" t="s">
        <v>2247</v>
      </c>
      <c r="C2097">
        <f>_xlfn.NUMBERVALUE(MID(Table3[[#This Row],[Price]],2,LEN(Table3[[#This Row],[Price]])-2))</f>
        <v>545000</v>
      </c>
      <c r="D2097" t="s">
        <v>114</v>
      </c>
      <c r="E2097">
        <v>41</v>
      </c>
      <c r="F2097">
        <f>_xlfn.NUMBERVALUE(SUBSTITUTE(Table3[[#This Row],[Sqm]],".",","))</f>
        <v>41</v>
      </c>
      <c r="G2097" s="8">
        <f>Table3[[#This Row],[Price_cleaned]]/Table3[[#This Row],[Sqm_cleaned]]</f>
        <v>13292.682926829268</v>
      </c>
      <c r="H2097">
        <v>2</v>
      </c>
    </row>
    <row r="2098" spans="1:8" x14ac:dyDescent="0.2">
      <c r="A2098" t="s">
        <v>5</v>
      </c>
      <c r="B2098" t="s">
        <v>3125</v>
      </c>
      <c r="C2098">
        <f>_xlfn.NUMBERVALUE(MID(Table3[[#This Row],[Price]],2,LEN(Table3[[#This Row],[Price]])-2))</f>
        <v>910000</v>
      </c>
      <c r="D2098" t="s">
        <v>114</v>
      </c>
      <c r="E2098">
        <v>72</v>
      </c>
      <c r="F2098">
        <f>_xlfn.NUMBERVALUE(SUBSTITUTE(Table3[[#This Row],[Sqm]],".",","))</f>
        <v>72</v>
      </c>
      <c r="G2098" s="8">
        <f>Table3[[#This Row],[Price_cleaned]]/Table3[[#This Row],[Sqm_cleaned]]</f>
        <v>12638.888888888889</v>
      </c>
      <c r="H2098">
        <v>4</v>
      </c>
    </row>
    <row r="2099" spans="1:8" x14ac:dyDescent="0.2">
      <c r="A2099" t="s">
        <v>5</v>
      </c>
      <c r="B2099" t="s">
        <v>2518</v>
      </c>
      <c r="C2099">
        <f>_xlfn.NUMBERVALUE(MID(Table3[[#This Row],[Price]],2,LEN(Table3[[#This Row],[Price]])-2))</f>
        <v>719000</v>
      </c>
      <c r="D2099" t="s">
        <v>114</v>
      </c>
      <c r="E2099" t="s">
        <v>1543</v>
      </c>
      <c r="F2099">
        <f>_xlfn.NUMBERVALUE(SUBSTITUTE(Table3[[#This Row],[Sqm]],".",","))</f>
        <v>49.1</v>
      </c>
      <c r="G2099" s="8">
        <f>Table3[[#This Row],[Price_cleaned]]/Table3[[#This Row],[Sqm_cleaned]]</f>
        <v>14643.584521384928</v>
      </c>
      <c r="H2099">
        <v>3</v>
      </c>
    </row>
    <row r="2100" spans="1:8" hidden="1" x14ac:dyDescent="0.2">
      <c r="A2100" t="s">
        <v>5</v>
      </c>
      <c r="B2100" t="s">
        <v>2133</v>
      </c>
      <c r="C2100">
        <f>_xlfn.NUMBERVALUE(MID(Table3[[#This Row],[Price]],2,LEN(Table3[[#This Row],[Price]])-2))</f>
        <v>1400000</v>
      </c>
      <c r="D2100" t="s">
        <v>114</v>
      </c>
      <c r="E2100" t="s">
        <v>1771</v>
      </c>
      <c r="F2100">
        <f>_xlfn.NUMBERVALUE(SUBSTITUTE(Table3[[#This Row],[Sqm]],".",","))</f>
        <v>44.3</v>
      </c>
      <c r="G2100" s="8">
        <f>Table3[[#This Row],[Price_cleaned]]/Table3[[#This Row],[Sqm_cleaned]]</f>
        <v>31602.708803611738</v>
      </c>
      <c r="H2100">
        <v>2</v>
      </c>
    </row>
    <row r="2101" spans="1:8" hidden="1" x14ac:dyDescent="0.2">
      <c r="A2101" t="s">
        <v>5</v>
      </c>
      <c r="B2101" t="s">
        <v>2628</v>
      </c>
      <c r="C2101">
        <f>_xlfn.NUMBERVALUE(MID(Table3[[#This Row],[Price]],2,LEN(Table3[[#This Row],[Price]])-2))</f>
        <v>1800000</v>
      </c>
      <c r="D2101" t="s">
        <v>114</v>
      </c>
      <c r="E2101">
        <v>37</v>
      </c>
      <c r="F2101">
        <f>_xlfn.NUMBERVALUE(SUBSTITUTE(Table3[[#This Row],[Sqm]],".",","))</f>
        <v>37</v>
      </c>
      <c r="G2101" s="8">
        <f>Table3[[#This Row],[Price_cleaned]]/Table3[[#This Row],[Sqm_cleaned]]</f>
        <v>48648.648648648646</v>
      </c>
      <c r="H2101">
        <v>2</v>
      </c>
    </row>
    <row r="2102" spans="1:8" x14ac:dyDescent="0.2">
      <c r="A2102" t="s">
        <v>5</v>
      </c>
      <c r="B2102" t="s">
        <v>3633</v>
      </c>
      <c r="C2102">
        <f>_xlfn.NUMBERVALUE(MID(Table3[[#This Row],[Price]],2,LEN(Table3[[#This Row],[Price]])-2))</f>
        <v>1476000</v>
      </c>
      <c r="D2102" t="s">
        <v>137</v>
      </c>
      <c r="E2102" t="s">
        <v>3634</v>
      </c>
      <c r="F2102">
        <f>_xlfn.NUMBERVALUE(SUBSTITUTE(Table3[[#This Row],[Sqm]],".",","))</f>
        <v>60.15</v>
      </c>
      <c r="G2102" s="8">
        <f>Table3[[#This Row],[Price_cleaned]]/Table3[[#This Row],[Sqm_cleaned]]</f>
        <v>24538.653366583541</v>
      </c>
      <c r="H2102">
        <v>3</v>
      </c>
    </row>
    <row r="2103" spans="1:8" x14ac:dyDescent="0.2">
      <c r="A2103" t="s">
        <v>5</v>
      </c>
      <c r="B2103" t="s">
        <v>3635</v>
      </c>
      <c r="C2103">
        <f>_xlfn.NUMBERVALUE(MID(Table3[[#This Row],[Price]],2,LEN(Table3[[#This Row],[Price]])-2))</f>
        <v>1153600</v>
      </c>
      <c r="D2103" t="s">
        <v>114</v>
      </c>
      <c r="E2103" t="s">
        <v>3636</v>
      </c>
      <c r="F2103">
        <f>_xlfn.NUMBERVALUE(SUBSTITUTE(Table3[[#This Row],[Sqm]],".",","))</f>
        <v>94.7</v>
      </c>
      <c r="G2103" s="8">
        <f>Table3[[#This Row],[Price_cleaned]]/Table3[[#This Row],[Sqm_cleaned]]</f>
        <v>12181.626187961985</v>
      </c>
      <c r="H2103">
        <v>4</v>
      </c>
    </row>
    <row r="2104" spans="1:8" hidden="1" x14ac:dyDescent="0.2">
      <c r="A2104" t="s">
        <v>5</v>
      </c>
      <c r="B2104" t="s">
        <v>2109</v>
      </c>
      <c r="C2104">
        <f>_xlfn.NUMBERVALUE(MID(Table3[[#This Row],[Price]],2,LEN(Table3[[#This Row],[Price]])-2))</f>
        <v>1090000</v>
      </c>
      <c r="D2104" t="s">
        <v>114</v>
      </c>
      <c r="E2104" t="s">
        <v>3637</v>
      </c>
      <c r="F2104">
        <f>_xlfn.NUMBERVALUE(SUBSTITUTE(Table3[[#This Row],[Sqm]],".",","))</f>
        <v>23.59</v>
      </c>
      <c r="G2104" s="8">
        <f>Table3[[#This Row],[Price_cleaned]]/Table3[[#This Row],[Sqm_cleaned]]</f>
        <v>46206.019499788046</v>
      </c>
      <c r="H2104">
        <v>1</v>
      </c>
    </row>
    <row r="2105" spans="1:8" hidden="1" x14ac:dyDescent="0.2">
      <c r="A2105" t="s">
        <v>5</v>
      </c>
      <c r="B2105" t="s">
        <v>2840</v>
      </c>
      <c r="C2105">
        <f>_xlfn.NUMBERVALUE(MID(Table3[[#This Row],[Price]],2,LEN(Table3[[#This Row],[Price]])-2))</f>
        <v>349000</v>
      </c>
      <c r="D2105" t="s">
        <v>114</v>
      </c>
      <c r="E2105" t="s">
        <v>2416</v>
      </c>
      <c r="F2105">
        <f>_xlfn.NUMBERVALUE(SUBSTITUTE(Table3[[#This Row],[Sqm]],".",","))</f>
        <v>70.849999999999994</v>
      </c>
      <c r="G2105" s="8">
        <f>Table3[[#This Row],[Price_cleaned]]/Table3[[#This Row],[Sqm_cleaned]]</f>
        <v>4925.8997882851099</v>
      </c>
      <c r="H2105">
        <v>3</v>
      </c>
    </row>
    <row r="2106" spans="1:8" x14ac:dyDescent="0.2">
      <c r="A2106" t="s">
        <v>5</v>
      </c>
      <c r="B2106" t="s">
        <v>3638</v>
      </c>
      <c r="C2106">
        <f>_xlfn.NUMBERVALUE(MID(Table3[[#This Row],[Price]],2,LEN(Table3[[#This Row],[Price]])-2))</f>
        <v>365500</v>
      </c>
      <c r="D2106" t="s">
        <v>7</v>
      </c>
      <c r="E2106" t="s">
        <v>3639</v>
      </c>
      <c r="F2106">
        <f>_xlfn.NUMBERVALUE(SUBSTITUTE(Table3[[#This Row],[Sqm]],".",","))</f>
        <v>34.299999999999997</v>
      </c>
      <c r="G2106" s="8">
        <f>Table3[[#This Row],[Price_cleaned]]/Table3[[#This Row],[Sqm_cleaned]]</f>
        <v>10655.97667638484</v>
      </c>
      <c r="H2106">
        <v>2</v>
      </c>
    </row>
    <row r="2107" spans="1:8" hidden="1" x14ac:dyDescent="0.2">
      <c r="A2107" t="s">
        <v>5</v>
      </c>
      <c r="B2107" t="s">
        <v>3640</v>
      </c>
      <c r="C2107">
        <f>_xlfn.NUMBERVALUE(MID(Table3[[#This Row],[Price]],2,LEN(Table3[[#This Row],[Price]])-2))</f>
        <v>308900</v>
      </c>
      <c r="D2107" t="s">
        <v>7</v>
      </c>
      <c r="E2107" t="s">
        <v>3641</v>
      </c>
      <c r="F2107">
        <f>_xlfn.NUMBERVALUE(SUBSTITUTE(Table3[[#This Row],[Sqm]],".",","))</f>
        <v>111.4</v>
      </c>
      <c r="G2107" s="8">
        <f>Table3[[#This Row],[Price_cleaned]]/Table3[[#This Row],[Sqm_cleaned]]</f>
        <v>2772.8904847396766</v>
      </c>
      <c r="H2107">
        <v>5</v>
      </c>
    </row>
    <row r="2108" spans="1:8" hidden="1" x14ac:dyDescent="0.2">
      <c r="A2108" t="s">
        <v>5</v>
      </c>
      <c r="B2108" t="s">
        <v>2341</v>
      </c>
      <c r="C2108">
        <f>_xlfn.NUMBERVALUE(MID(Table3[[#This Row],[Price]],2,LEN(Table3[[#This Row],[Price]])-2))</f>
        <v>499000</v>
      </c>
      <c r="D2108" t="s">
        <v>408</v>
      </c>
      <c r="E2108" t="s">
        <v>390</v>
      </c>
      <c r="F2108">
        <f>_xlfn.NUMBERVALUE(SUBSTITUTE(Table3[[#This Row],[Sqm]],".",","))</f>
        <v>51.4</v>
      </c>
      <c r="G2108">
        <f>Table3[[#This Row],[Price_cleaned]]/Table3[[#This Row],[Sqm_cleaned]]</f>
        <v>9708.1712062256811</v>
      </c>
      <c r="H2108">
        <v>3</v>
      </c>
    </row>
    <row r="2109" spans="1:8" x14ac:dyDescent="0.2">
      <c r="A2109" t="s">
        <v>5</v>
      </c>
      <c r="B2109" t="s">
        <v>2184</v>
      </c>
      <c r="C2109">
        <f>_xlfn.NUMBERVALUE(MID(Table3[[#This Row],[Price]],2,LEN(Table3[[#This Row],[Price]])-2))</f>
        <v>600000</v>
      </c>
      <c r="D2109" t="s">
        <v>7</v>
      </c>
      <c r="E2109" t="s">
        <v>829</v>
      </c>
      <c r="F2109">
        <f>_xlfn.NUMBERVALUE(SUBSTITUTE(Table3[[#This Row],[Sqm]],".",","))</f>
        <v>48.86</v>
      </c>
      <c r="G2109" s="8">
        <f>Table3[[#This Row],[Price_cleaned]]/Table3[[#This Row],[Sqm_cleaned]]</f>
        <v>12279.983626688498</v>
      </c>
      <c r="H2109">
        <v>2</v>
      </c>
    </row>
    <row r="2110" spans="1:8" hidden="1" x14ac:dyDescent="0.2">
      <c r="A2110" t="s">
        <v>5</v>
      </c>
      <c r="B2110" t="s">
        <v>2368</v>
      </c>
      <c r="C2110">
        <f>_xlfn.NUMBERVALUE(MID(Table3[[#This Row],[Price]],2,LEN(Table3[[#This Row],[Price]])-2))</f>
        <v>465000</v>
      </c>
      <c r="D2110" t="s">
        <v>120</v>
      </c>
      <c r="E2110">
        <v>80</v>
      </c>
      <c r="F2110">
        <f>_xlfn.NUMBERVALUE(SUBSTITUTE(Table3[[#This Row],[Sqm]],".",","))</f>
        <v>80</v>
      </c>
      <c r="G2110">
        <f>Table3[[#This Row],[Price_cleaned]]/Table3[[#This Row],[Sqm_cleaned]]</f>
        <v>5812.5</v>
      </c>
      <c r="H2110">
        <v>4</v>
      </c>
    </row>
    <row r="2111" spans="1:8" hidden="1" x14ac:dyDescent="0.2">
      <c r="A2111" t="s">
        <v>5</v>
      </c>
      <c r="B2111" t="s">
        <v>2348</v>
      </c>
      <c r="C2111">
        <f>_xlfn.NUMBERVALUE(MID(Table3[[#This Row],[Price]],2,LEN(Table3[[#This Row],[Price]])-2))</f>
        <v>449000</v>
      </c>
      <c r="D2111" t="s">
        <v>926</v>
      </c>
      <c r="E2111" t="s">
        <v>3642</v>
      </c>
      <c r="F2111">
        <f>_xlfn.NUMBERVALUE(SUBSTITUTE(Table3[[#This Row],[Sqm]],".",","))</f>
        <v>101.4</v>
      </c>
      <c r="G2111">
        <f>Table3[[#This Row],[Price_cleaned]]/Table3[[#This Row],[Sqm_cleaned]]</f>
        <v>4428.0078895463512</v>
      </c>
      <c r="H2111">
        <v>4</v>
      </c>
    </row>
    <row r="2112" spans="1:8" x14ac:dyDescent="0.2">
      <c r="A2112" t="s">
        <v>5</v>
      </c>
      <c r="B2112" t="s">
        <v>2167</v>
      </c>
      <c r="C2112">
        <f>_xlfn.NUMBERVALUE(MID(Table3[[#This Row],[Price]],2,LEN(Table3[[#This Row],[Price]])-2))</f>
        <v>790000</v>
      </c>
      <c r="D2112" t="s">
        <v>158</v>
      </c>
      <c r="E2112" t="s">
        <v>855</v>
      </c>
      <c r="F2112">
        <f>_xlfn.NUMBERVALUE(SUBSTITUTE(Table3[[#This Row],[Sqm]],".",","))</f>
        <v>53.5</v>
      </c>
      <c r="G2112" s="8">
        <f>Table3[[#This Row],[Price_cleaned]]/Table3[[#This Row],[Sqm_cleaned]]</f>
        <v>14766.355140186915</v>
      </c>
      <c r="H2112">
        <v>3</v>
      </c>
    </row>
    <row r="2113" spans="1:8" x14ac:dyDescent="0.2">
      <c r="A2113" t="s">
        <v>5</v>
      </c>
      <c r="B2113" t="s">
        <v>2827</v>
      </c>
      <c r="C2113">
        <f>_xlfn.NUMBERVALUE(MID(Table3[[#This Row],[Price]],2,LEN(Table3[[#This Row],[Price]])-2))</f>
        <v>489000</v>
      </c>
      <c r="D2113" t="s">
        <v>158</v>
      </c>
      <c r="E2113" t="s">
        <v>3643</v>
      </c>
      <c r="F2113">
        <f>_xlfn.NUMBERVALUE(SUBSTITUTE(Table3[[#This Row],[Sqm]],".",","))</f>
        <v>34.51</v>
      </c>
      <c r="G2113" s="8">
        <f>Table3[[#This Row],[Price_cleaned]]/Table3[[#This Row],[Sqm_cleaned]]</f>
        <v>14169.805853375834</v>
      </c>
      <c r="H2113">
        <v>1</v>
      </c>
    </row>
    <row r="2114" spans="1:8" x14ac:dyDescent="0.2">
      <c r="A2114" t="s">
        <v>5</v>
      </c>
      <c r="B2114" t="s">
        <v>2268</v>
      </c>
      <c r="C2114">
        <f>_xlfn.NUMBERVALUE(MID(Table3[[#This Row],[Price]],2,LEN(Table3[[#This Row],[Price]])-2))</f>
        <v>430000</v>
      </c>
      <c r="D2114" t="s">
        <v>158</v>
      </c>
      <c r="E2114" t="s">
        <v>3202</v>
      </c>
      <c r="F2114">
        <f>_xlfn.NUMBERVALUE(SUBSTITUTE(Table3[[#This Row],[Sqm]],".",","))</f>
        <v>49.3</v>
      </c>
      <c r="G2114" s="8">
        <f>Table3[[#This Row],[Price_cleaned]]/Table3[[#This Row],[Sqm_cleaned]]</f>
        <v>8722.1095334685597</v>
      </c>
      <c r="H2114">
        <v>2</v>
      </c>
    </row>
    <row r="2115" spans="1:8" x14ac:dyDescent="0.2">
      <c r="A2115" t="s">
        <v>5</v>
      </c>
      <c r="B2115" t="s">
        <v>3211</v>
      </c>
      <c r="C2115">
        <f>_xlfn.NUMBERVALUE(MID(Table3[[#This Row],[Price]],2,LEN(Table3[[#This Row],[Price]])-2))</f>
        <v>370000</v>
      </c>
      <c r="D2115" t="s">
        <v>7</v>
      </c>
      <c r="E2115">
        <v>60</v>
      </c>
      <c r="F2115">
        <f>_xlfn.NUMBERVALUE(SUBSTITUTE(Table3[[#This Row],[Sqm]],".",","))</f>
        <v>60</v>
      </c>
      <c r="G2115" s="8">
        <f>Table3[[#This Row],[Price_cleaned]]/Table3[[#This Row],[Sqm_cleaned]]</f>
        <v>6166.666666666667</v>
      </c>
      <c r="H2115">
        <v>3</v>
      </c>
    </row>
    <row r="2116" spans="1:8" hidden="1" x14ac:dyDescent="0.2">
      <c r="A2116" t="s">
        <v>5</v>
      </c>
      <c r="B2116" t="s">
        <v>3644</v>
      </c>
      <c r="C2116">
        <f>_xlfn.NUMBERVALUE(MID(Table3[[#This Row],[Price]],2,LEN(Table3[[#This Row],[Price]])-2))</f>
        <v>604508</v>
      </c>
      <c r="D2116" t="s">
        <v>3645</v>
      </c>
      <c r="E2116" t="s">
        <v>332</v>
      </c>
      <c r="F2116">
        <f>_xlfn.NUMBERVALUE(SUBSTITUTE(Table3[[#This Row],[Sqm]],".",","))</f>
        <v>50.3</v>
      </c>
      <c r="G2116">
        <f>Table3[[#This Row],[Price_cleaned]]/Table3[[#This Row],[Sqm_cleaned]]</f>
        <v>12018.051689860835</v>
      </c>
      <c r="H2116">
        <v>3</v>
      </c>
    </row>
    <row r="2117" spans="1:8" hidden="1" x14ac:dyDescent="0.2">
      <c r="A2117" t="s">
        <v>5</v>
      </c>
      <c r="B2117" t="s">
        <v>3646</v>
      </c>
      <c r="C2117">
        <f>_xlfn.NUMBERVALUE(MID(Table3[[#This Row],[Price]],2,LEN(Table3[[#This Row],[Price]])-2))</f>
        <v>1749000</v>
      </c>
      <c r="D2117" t="s">
        <v>7</v>
      </c>
      <c r="E2117" t="s">
        <v>1619</v>
      </c>
      <c r="F2117">
        <f>_xlfn.NUMBERVALUE(SUBSTITUTE(Table3[[#This Row],[Sqm]],".",","))</f>
        <v>41.2</v>
      </c>
      <c r="G2117" s="8">
        <f>Table3[[#This Row],[Price_cleaned]]/Table3[[#This Row],[Sqm_cleaned]]</f>
        <v>42451.456310679612</v>
      </c>
      <c r="H2117">
        <v>2</v>
      </c>
    </row>
    <row r="2118" spans="1:8" x14ac:dyDescent="0.2">
      <c r="A2118" t="s">
        <v>5</v>
      </c>
      <c r="B2118" t="s">
        <v>2211</v>
      </c>
      <c r="C2118">
        <f>_xlfn.NUMBERVALUE(MID(Table3[[#This Row],[Price]],2,LEN(Table3[[#This Row],[Price]])-2))</f>
        <v>699000</v>
      </c>
      <c r="D2118" t="s">
        <v>114</v>
      </c>
      <c r="E2118" t="s">
        <v>3647</v>
      </c>
      <c r="F2118">
        <f>_xlfn.NUMBERVALUE(SUBSTITUTE(Table3[[#This Row],[Sqm]],".",","))</f>
        <v>55.66</v>
      </c>
      <c r="G2118" s="8">
        <f>Table3[[#This Row],[Price_cleaned]]/Table3[[#This Row],[Sqm_cleaned]]</f>
        <v>12558.390226374417</v>
      </c>
      <c r="H2118">
        <v>3</v>
      </c>
    </row>
    <row r="2119" spans="1:8" x14ac:dyDescent="0.2">
      <c r="A2119" t="s">
        <v>5</v>
      </c>
      <c r="B2119" t="s">
        <v>2970</v>
      </c>
      <c r="C2119">
        <f>_xlfn.NUMBERVALUE(MID(Table3[[#This Row],[Price]],2,LEN(Table3[[#This Row],[Price]])-2))</f>
        <v>1025000</v>
      </c>
      <c r="D2119" t="s">
        <v>7</v>
      </c>
      <c r="E2119">
        <v>71</v>
      </c>
      <c r="F2119">
        <f>_xlfn.NUMBERVALUE(SUBSTITUTE(Table3[[#This Row],[Sqm]],".",","))</f>
        <v>71</v>
      </c>
      <c r="G2119" s="8">
        <f>Table3[[#This Row],[Price_cleaned]]/Table3[[#This Row],[Sqm_cleaned]]</f>
        <v>14436.619718309859</v>
      </c>
      <c r="H2119">
        <v>3</v>
      </c>
    </row>
    <row r="2120" spans="1:8" x14ac:dyDescent="0.2">
      <c r="A2120" t="s">
        <v>5</v>
      </c>
      <c r="B2120" t="s">
        <v>2102</v>
      </c>
      <c r="C2120">
        <f>_xlfn.NUMBERVALUE(MID(Table3[[#This Row],[Price]],2,LEN(Table3[[#This Row],[Price]])-2))</f>
        <v>599000</v>
      </c>
      <c r="D2120" t="s">
        <v>7</v>
      </c>
      <c r="E2120" t="s">
        <v>536</v>
      </c>
      <c r="F2120">
        <f>_xlfn.NUMBERVALUE(SUBSTITUTE(Table3[[#This Row],[Sqm]],".",","))</f>
        <v>59.9</v>
      </c>
      <c r="G2120" s="8">
        <f>Table3[[#This Row],[Price_cleaned]]/Table3[[#This Row],[Sqm_cleaned]]</f>
        <v>10000</v>
      </c>
      <c r="H2120">
        <v>3</v>
      </c>
    </row>
    <row r="2121" spans="1:8" hidden="1" x14ac:dyDescent="0.2">
      <c r="A2121" t="s">
        <v>5</v>
      </c>
      <c r="B2121" t="s">
        <v>3648</v>
      </c>
      <c r="C2121">
        <f>_xlfn.NUMBERVALUE(MID(Table3[[#This Row],[Price]],2,LEN(Table3[[#This Row],[Price]])-2))</f>
        <v>1345000</v>
      </c>
      <c r="D2121" t="s">
        <v>7</v>
      </c>
      <c r="E2121" t="s">
        <v>3649</v>
      </c>
      <c r="F2121">
        <f>_xlfn.NUMBERVALUE(SUBSTITUTE(Table3[[#This Row],[Sqm]],".",","))</f>
        <v>139.62</v>
      </c>
      <c r="G2121" s="8">
        <f>Table3[[#This Row],[Price_cleaned]]/Table3[[#This Row],[Sqm_cleaned]]</f>
        <v>9633.2903595473417</v>
      </c>
      <c r="H2121">
        <v>4</v>
      </c>
    </row>
    <row r="2122" spans="1:8" x14ac:dyDescent="0.2">
      <c r="A2122" t="s">
        <v>5</v>
      </c>
      <c r="B2122" t="s">
        <v>3135</v>
      </c>
      <c r="C2122">
        <f>_xlfn.NUMBERVALUE(MID(Table3[[#This Row],[Price]],2,LEN(Table3[[#This Row],[Price]])-2))</f>
        <v>379000</v>
      </c>
      <c r="D2122" t="s">
        <v>7</v>
      </c>
      <c r="E2122">
        <v>27</v>
      </c>
      <c r="F2122">
        <f>_xlfn.NUMBERVALUE(SUBSTITUTE(Table3[[#This Row],[Sqm]],".",","))</f>
        <v>27</v>
      </c>
      <c r="G2122" s="8">
        <f>Table3[[#This Row],[Price_cleaned]]/Table3[[#This Row],[Sqm_cleaned]]</f>
        <v>14037.037037037036</v>
      </c>
      <c r="H2122">
        <v>1</v>
      </c>
    </row>
    <row r="2123" spans="1:8" hidden="1" x14ac:dyDescent="0.2">
      <c r="A2123" t="s">
        <v>5</v>
      </c>
      <c r="B2123" t="s">
        <v>2082</v>
      </c>
      <c r="C2123">
        <f>_xlfn.NUMBERVALUE(MID(Table3[[#This Row],[Price]],2,LEN(Table3[[#This Row],[Price]])-2))</f>
        <v>720000</v>
      </c>
      <c r="D2123" t="s">
        <v>247</v>
      </c>
      <c r="E2123" t="s">
        <v>153</v>
      </c>
      <c r="F2123">
        <f>_xlfn.NUMBERVALUE(SUBSTITUTE(Table3[[#This Row],[Sqm]],".",","))</f>
        <v>50.5</v>
      </c>
      <c r="G2123">
        <f>Table3[[#This Row],[Price_cleaned]]/Table3[[#This Row],[Sqm_cleaned]]</f>
        <v>14257.425742574258</v>
      </c>
      <c r="H2123">
        <v>3</v>
      </c>
    </row>
    <row r="2124" spans="1:8" x14ac:dyDescent="0.2">
      <c r="A2124" t="s">
        <v>5</v>
      </c>
      <c r="B2124" t="s">
        <v>2499</v>
      </c>
      <c r="C2124">
        <f>_xlfn.NUMBERVALUE(MID(Table3[[#This Row],[Price]],2,LEN(Table3[[#This Row],[Price]])-2))</f>
        <v>875000</v>
      </c>
      <c r="D2124" t="s">
        <v>7</v>
      </c>
      <c r="E2124">
        <v>68</v>
      </c>
      <c r="F2124">
        <f>_xlfn.NUMBERVALUE(SUBSTITUTE(Table3[[#This Row],[Sqm]],".",","))</f>
        <v>68</v>
      </c>
      <c r="G2124" s="8">
        <f>Table3[[#This Row],[Price_cleaned]]/Table3[[#This Row],[Sqm_cleaned]]</f>
        <v>12867.64705882353</v>
      </c>
      <c r="H2124">
        <v>3</v>
      </c>
    </row>
    <row r="2125" spans="1:8" x14ac:dyDescent="0.2">
      <c r="A2125" t="s">
        <v>5</v>
      </c>
      <c r="B2125" t="s">
        <v>2143</v>
      </c>
      <c r="C2125">
        <f>_xlfn.NUMBERVALUE(MID(Table3[[#This Row],[Price]],2,LEN(Table3[[#This Row],[Price]])-2))</f>
        <v>780000</v>
      </c>
      <c r="D2125" t="s">
        <v>7</v>
      </c>
      <c r="E2125" t="s">
        <v>3650</v>
      </c>
      <c r="F2125">
        <f>_xlfn.NUMBERVALUE(SUBSTITUTE(Table3[[#This Row],[Sqm]],".",","))</f>
        <v>55.22</v>
      </c>
      <c r="G2125" s="8">
        <f>Table3[[#This Row],[Price_cleaned]]/Table3[[#This Row],[Sqm_cleaned]]</f>
        <v>14125.316914161536</v>
      </c>
      <c r="H2125">
        <v>3</v>
      </c>
    </row>
    <row r="2126" spans="1:8" hidden="1" x14ac:dyDescent="0.2">
      <c r="A2126" t="s">
        <v>5</v>
      </c>
      <c r="B2126" t="s">
        <v>2377</v>
      </c>
      <c r="C2126">
        <f>_xlfn.NUMBERVALUE(MID(Table3[[#This Row],[Price]],2,LEN(Table3[[#This Row],[Price]])-2))</f>
        <v>429000</v>
      </c>
      <c r="D2126" t="s">
        <v>247</v>
      </c>
      <c r="E2126">
        <v>36</v>
      </c>
      <c r="F2126">
        <f>_xlfn.NUMBERVALUE(SUBSTITUTE(Table3[[#This Row],[Sqm]],".",","))</f>
        <v>36</v>
      </c>
      <c r="G2126">
        <f>Table3[[#This Row],[Price_cleaned]]/Table3[[#This Row],[Sqm_cleaned]]</f>
        <v>11916.666666666666</v>
      </c>
      <c r="H2126">
        <v>2</v>
      </c>
    </row>
    <row r="2127" spans="1:8" x14ac:dyDescent="0.2">
      <c r="A2127" t="s">
        <v>5</v>
      </c>
      <c r="B2127" t="s">
        <v>2124</v>
      </c>
      <c r="C2127">
        <f>_xlfn.NUMBERVALUE(MID(Table3[[#This Row],[Price]],2,LEN(Table3[[#This Row],[Price]])-2))</f>
        <v>355000</v>
      </c>
      <c r="D2127" t="s">
        <v>7</v>
      </c>
      <c r="E2127">
        <v>62</v>
      </c>
      <c r="F2127">
        <f>_xlfn.NUMBERVALUE(SUBSTITUTE(Table3[[#This Row],[Sqm]],".",","))</f>
        <v>62</v>
      </c>
      <c r="G2127" s="8">
        <f>Table3[[#This Row],[Price_cleaned]]/Table3[[#This Row],[Sqm_cleaned]]</f>
        <v>5725.8064516129034</v>
      </c>
      <c r="H2127">
        <v>3</v>
      </c>
    </row>
    <row r="2128" spans="1:8" x14ac:dyDescent="0.2">
      <c r="A2128" t="s">
        <v>5</v>
      </c>
      <c r="B2128" t="s">
        <v>2668</v>
      </c>
      <c r="C2128">
        <f>_xlfn.NUMBERVALUE(MID(Table3[[#This Row],[Price]],2,LEN(Table3[[#This Row],[Price]])-2))</f>
        <v>369000</v>
      </c>
      <c r="D2128" t="s">
        <v>7</v>
      </c>
      <c r="E2128" t="s">
        <v>1178</v>
      </c>
      <c r="F2128">
        <f>_xlfn.NUMBERVALUE(SUBSTITUTE(Table3[[#This Row],[Sqm]],".",","))</f>
        <v>40.65</v>
      </c>
      <c r="G2128" s="8">
        <f>Table3[[#This Row],[Price_cleaned]]/Table3[[#This Row],[Sqm_cleaned]]</f>
        <v>9077.4907749077502</v>
      </c>
      <c r="H2128">
        <v>2</v>
      </c>
    </row>
    <row r="2129" spans="1:8" x14ac:dyDescent="0.2">
      <c r="A2129" t="s">
        <v>5</v>
      </c>
      <c r="B2129" t="s">
        <v>2126</v>
      </c>
      <c r="C2129">
        <f>_xlfn.NUMBERVALUE(MID(Table3[[#This Row],[Price]],2,LEN(Table3[[#This Row],[Price]])-2))</f>
        <v>560000</v>
      </c>
      <c r="D2129" t="s">
        <v>7</v>
      </c>
      <c r="E2129" t="s">
        <v>1523</v>
      </c>
      <c r="F2129">
        <f>_xlfn.NUMBERVALUE(SUBSTITUTE(Table3[[#This Row],[Sqm]],".",","))</f>
        <v>69.5</v>
      </c>
      <c r="G2129" s="8">
        <f>Table3[[#This Row],[Price_cleaned]]/Table3[[#This Row],[Sqm_cleaned]]</f>
        <v>8057.5539568345321</v>
      </c>
      <c r="H2129">
        <v>3</v>
      </c>
    </row>
    <row r="2130" spans="1:8" x14ac:dyDescent="0.2">
      <c r="A2130" t="s">
        <v>5</v>
      </c>
      <c r="B2130" t="s">
        <v>2922</v>
      </c>
      <c r="C2130">
        <f>_xlfn.NUMBERVALUE(MID(Table3[[#This Row],[Price]],2,LEN(Table3[[#This Row],[Price]])-2))</f>
        <v>410000</v>
      </c>
      <c r="D2130" t="s">
        <v>7</v>
      </c>
      <c r="E2130" t="s">
        <v>3651</v>
      </c>
      <c r="F2130">
        <f>_xlfn.NUMBERVALUE(SUBSTITUTE(Table3[[#This Row],[Sqm]],".",","))</f>
        <v>49.07</v>
      </c>
      <c r="G2130" s="8">
        <f>Table3[[#This Row],[Price_cleaned]]/Table3[[#This Row],[Sqm_cleaned]]</f>
        <v>8355.4106378642755</v>
      </c>
      <c r="H2130">
        <v>2</v>
      </c>
    </row>
    <row r="2131" spans="1:8" x14ac:dyDescent="0.2">
      <c r="A2131" t="s">
        <v>5</v>
      </c>
      <c r="B2131" t="s">
        <v>2372</v>
      </c>
      <c r="C2131">
        <f>_xlfn.NUMBERVALUE(MID(Table3[[#This Row],[Price]],2,LEN(Table3[[#This Row],[Price]])-2))</f>
        <v>659000</v>
      </c>
      <c r="D2131" t="s">
        <v>7</v>
      </c>
      <c r="E2131" t="s">
        <v>653</v>
      </c>
      <c r="F2131">
        <f>_xlfn.NUMBERVALUE(SUBSTITUTE(Table3[[#This Row],[Sqm]],".",","))</f>
        <v>36.4</v>
      </c>
      <c r="G2131" s="8">
        <f>Table3[[#This Row],[Price_cleaned]]/Table3[[#This Row],[Sqm_cleaned]]</f>
        <v>18104.395604395606</v>
      </c>
      <c r="H2131">
        <v>1</v>
      </c>
    </row>
    <row r="2132" spans="1:8" x14ac:dyDescent="0.2">
      <c r="A2132" t="s">
        <v>5</v>
      </c>
      <c r="B2132" t="s">
        <v>2119</v>
      </c>
      <c r="C2132">
        <f>_xlfn.NUMBERVALUE(MID(Table3[[#This Row],[Price]],2,LEN(Table3[[#This Row],[Price]])-2))</f>
        <v>539000</v>
      </c>
      <c r="D2132" t="s">
        <v>7</v>
      </c>
      <c r="E2132" t="s">
        <v>758</v>
      </c>
      <c r="F2132">
        <f>_xlfn.NUMBERVALUE(SUBSTITUTE(Table3[[#This Row],[Sqm]],".",","))</f>
        <v>44.5</v>
      </c>
      <c r="G2132" s="8">
        <f>Table3[[#This Row],[Price_cleaned]]/Table3[[#This Row],[Sqm_cleaned]]</f>
        <v>12112.359550561798</v>
      </c>
      <c r="H2132">
        <v>2</v>
      </c>
    </row>
    <row r="2133" spans="1:8" x14ac:dyDescent="0.2">
      <c r="A2133" t="s">
        <v>5</v>
      </c>
      <c r="B2133" t="s">
        <v>3652</v>
      </c>
      <c r="C2133">
        <f>_xlfn.NUMBERVALUE(MID(Table3[[#This Row],[Price]],2,LEN(Table3[[#This Row],[Price]])-2))</f>
        <v>841806</v>
      </c>
      <c r="D2133" t="s">
        <v>7</v>
      </c>
      <c r="E2133" t="s">
        <v>3653</v>
      </c>
      <c r="F2133">
        <f>_xlfn.NUMBERVALUE(SUBSTITUTE(Table3[[#This Row],[Sqm]],".",","))</f>
        <v>82.32</v>
      </c>
      <c r="G2133" s="8">
        <f>Table3[[#This Row],[Price_cleaned]]/Table3[[#This Row],[Sqm_cleaned]]</f>
        <v>10226.020408163266</v>
      </c>
      <c r="H2133">
        <v>4</v>
      </c>
    </row>
    <row r="2134" spans="1:8" hidden="1" x14ac:dyDescent="0.2">
      <c r="A2134" t="s">
        <v>5</v>
      </c>
      <c r="B2134" t="s">
        <v>2270</v>
      </c>
      <c r="C2134">
        <f>_xlfn.NUMBERVALUE(MID(Table3[[#This Row],[Price]],2,LEN(Table3[[#This Row],[Price]])-2))</f>
        <v>728000</v>
      </c>
      <c r="D2134" t="s">
        <v>7</v>
      </c>
      <c r="E2134" t="s">
        <v>3654</v>
      </c>
      <c r="F2134">
        <f>_xlfn.NUMBERVALUE(SUBSTITUTE(Table3[[#This Row],[Sqm]],".",","))</f>
        <v>22.84</v>
      </c>
      <c r="G2134" s="8">
        <f>Table3[[#This Row],[Price_cleaned]]/Table3[[#This Row],[Sqm_cleaned]]</f>
        <v>31873.905429071805</v>
      </c>
      <c r="H2134">
        <v>1</v>
      </c>
    </row>
    <row r="2135" spans="1:8" hidden="1" x14ac:dyDescent="0.2">
      <c r="A2135" t="s">
        <v>5</v>
      </c>
      <c r="B2135" t="s">
        <v>3655</v>
      </c>
      <c r="C2135">
        <f>_xlfn.NUMBERVALUE(MID(Table3[[#This Row],[Price]],2,LEN(Table3[[#This Row],[Price]])-2))</f>
        <v>2619000</v>
      </c>
      <c r="D2135" t="s">
        <v>883</v>
      </c>
      <c r="E2135" t="s">
        <v>3656</v>
      </c>
      <c r="F2135">
        <f>_xlfn.NUMBERVALUE(SUBSTITUTE(Table3[[#This Row],[Sqm]],".",","))</f>
        <v>67.599999999999994</v>
      </c>
      <c r="G2135">
        <f>Table3[[#This Row],[Price_cleaned]]/Table3[[#This Row],[Sqm_cleaned]]</f>
        <v>38742.603550295862</v>
      </c>
      <c r="H2135">
        <v>3</v>
      </c>
    </row>
    <row r="2136" spans="1:8" x14ac:dyDescent="0.2">
      <c r="A2136" t="s">
        <v>5</v>
      </c>
      <c r="B2136" t="s">
        <v>3135</v>
      </c>
      <c r="C2136">
        <f>_xlfn.NUMBERVALUE(MID(Table3[[#This Row],[Price]],2,LEN(Table3[[#This Row],[Price]])-2))</f>
        <v>379000</v>
      </c>
      <c r="D2136" t="s">
        <v>7</v>
      </c>
      <c r="E2136">
        <v>45</v>
      </c>
      <c r="F2136">
        <f>_xlfn.NUMBERVALUE(SUBSTITUTE(Table3[[#This Row],[Sqm]],".",","))</f>
        <v>45</v>
      </c>
      <c r="G2136" s="8">
        <f>Table3[[#This Row],[Price_cleaned]]/Table3[[#This Row],[Sqm_cleaned]]</f>
        <v>8422.2222222222226</v>
      </c>
      <c r="H2136">
        <v>2</v>
      </c>
    </row>
    <row r="2137" spans="1:8" x14ac:dyDescent="0.2">
      <c r="A2137" t="s">
        <v>5</v>
      </c>
      <c r="B2137" t="s">
        <v>2156</v>
      </c>
      <c r="C2137">
        <f>_xlfn.NUMBERVALUE(MID(Table3[[#This Row],[Price]],2,LEN(Table3[[#This Row],[Price]])-2))</f>
        <v>559000</v>
      </c>
      <c r="D2137" t="s">
        <v>7</v>
      </c>
      <c r="E2137" t="s">
        <v>3657</v>
      </c>
      <c r="F2137">
        <f>_xlfn.NUMBERVALUE(SUBSTITUTE(Table3[[#This Row],[Sqm]],".",","))</f>
        <v>42.83</v>
      </c>
      <c r="G2137" s="8">
        <f>Table3[[#This Row],[Price_cleaned]]/Table3[[#This Row],[Sqm_cleaned]]</f>
        <v>13051.599346252628</v>
      </c>
      <c r="H2137">
        <v>2</v>
      </c>
    </row>
    <row r="2138" spans="1:8" x14ac:dyDescent="0.2">
      <c r="A2138" t="s">
        <v>5</v>
      </c>
      <c r="B2138" t="s">
        <v>2041</v>
      </c>
      <c r="C2138">
        <f>_xlfn.NUMBERVALUE(MID(Table3[[#This Row],[Price]],2,LEN(Table3[[#This Row],[Price]])-2))</f>
        <v>760000</v>
      </c>
      <c r="D2138" t="s">
        <v>7</v>
      </c>
      <c r="E2138" t="s">
        <v>3658</v>
      </c>
      <c r="F2138">
        <f>_xlfn.NUMBERVALUE(SUBSTITUTE(Table3[[#This Row],[Sqm]],".",","))</f>
        <v>90.7</v>
      </c>
      <c r="G2138" s="8">
        <f>Table3[[#This Row],[Price_cleaned]]/Table3[[#This Row],[Sqm_cleaned]]</f>
        <v>8379.2723263506068</v>
      </c>
      <c r="H2138">
        <v>4</v>
      </c>
    </row>
    <row r="2139" spans="1:8" x14ac:dyDescent="0.2">
      <c r="A2139" t="s">
        <v>5</v>
      </c>
      <c r="B2139" t="s">
        <v>2500</v>
      </c>
      <c r="C2139">
        <f>_xlfn.NUMBERVALUE(MID(Table3[[#This Row],[Price]],2,LEN(Table3[[#This Row],[Price]])-2))</f>
        <v>635000</v>
      </c>
      <c r="D2139" t="s">
        <v>7</v>
      </c>
      <c r="E2139" t="s">
        <v>3659</v>
      </c>
      <c r="F2139">
        <f>_xlfn.NUMBERVALUE(SUBSTITUTE(Table3[[#This Row],[Sqm]],".",","))</f>
        <v>88.8</v>
      </c>
      <c r="G2139" s="8">
        <f>Table3[[#This Row],[Price_cleaned]]/Table3[[#This Row],[Sqm_cleaned]]</f>
        <v>7150.9009009009014</v>
      </c>
      <c r="H2139">
        <v>3</v>
      </c>
    </row>
    <row r="2140" spans="1:8" hidden="1" x14ac:dyDescent="0.2">
      <c r="A2140" t="s">
        <v>5</v>
      </c>
      <c r="B2140" t="s">
        <v>2887</v>
      </c>
      <c r="C2140">
        <f>_xlfn.NUMBERVALUE(MID(Table3[[#This Row],[Price]],2,LEN(Table3[[#This Row],[Price]])-2))</f>
        <v>400000</v>
      </c>
      <c r="D2140" t="s">
        <v>7</v>
      </c>
      <c r="E2140" t="s">
        <v>3660</v>
      </c>
      <c r="F2140">
        <f>_xlfn.NUMBERVALUE(SUBSTITUTE(Table3[[#This Row],[Sqm]],".",","))</f>
        <v>84.47</v>
      </c>
      <c r="G2140" s="8">
        <f>Table3[[#This Row],[Price_cleaned]]/Table3[[#This Row],[Sqm_cleaned]]</f>
        <v>4735.4090209541846</v>
      </c>
      <c r="H2140">
        <v>3</v>
      </c>
    </row>
    <row r="2141" spans="1:8" hidden="1" x14ac:dyDescent="0.2">
      <c r="A2141" t="s">
        <v>5</v>
      </c>
      <c r="B2141" t="s">
        <v>2344</v>
      </c>
      <c r="C2141">
        <f>_xlfn.NUMBERVALUE(MID(Table3[[#This Row],[Price]],2,LEN(Table3[[#This Row],[Price]])-2))</f>
        <v>849000</v>
      </c>
      <c r="D2141" t="s">
        <v>724</v>
      </c>
      <c r="E2141" t="s">
        <v>1515</v>
      </c>
      <c r="F2141">
        <f>_xlfn.NUMBERVALUE(SUBSTITUTE(Table3[[#This Row],[Sqm]],".",","))</f>
        <v>47.2</v>
      </c>
      <c r="G2141">
        <f>Table3[[#This Row],[Price_cleaned]]/Table3[[#This Row],[Sqm_cleaned]]</f>
        <v>17987.288135593219</v>
      </c>
      <c r="H2141">
        <v>3</v>
      </c>
    </row>
    <row r="2142" spans="1:8" x14ac:dyDescent="0.2">
      <c r="A2142" t="s">
        <v>5</v>
      </c>
      <c r="B2142" t="s">
        <v>2211</v>
      </c>
      <c r="C2142">
        <f>_xlfn.NUMBERVALUE(MID(Table3[[#This Row],[Price]],2,LEN(Table3[[#This Row],[Price]])-2))</f>
        <v>699000</v>
      </c>
      <c r="D2142" t="s">
        <v>7</v>
      </c>
      <c r="E2142" t="s">
        <v>3661</v>
      </c>
      <c r="F2142">
        <f>_xlfn.NUMBERVALUE(SUBSTITUTE(Table3[[#This Row],[Sqm]],".",","))</f>
        <v>48.81</v>
      </c>
      <c r="G2142" s="8">
        <f>Table3[[#This Row],[Price_cleaned]]/Table3[[#This Row],[Sqm_cleaned]]</f>
        <v>14320.835894283957</v>
      </c>
      <c r="H2142">
        <v>2</v>
      </c>
    </row>
    <row r="2143" spans="1:8" x14ac:dyDescent="0.2">
      <c r="A2143" t="s">
        <v>5</v>
      </c>
      <c r="B2143" t="s">
        <v>3662</v>
      </c>
      <c r="C2143">
        <f>_xlfn.NUMBERVALUE(MID(Table3[[#This Row],[Price]],2,LEN(Table3[[#This Row],[Price]])-2))</f>
        <v>764000</v>
      </c>
      <c r="D2143" t="s">
        <v>137</v>
      </c>
      <c r="E2143" t="s">
        <v>3663</v>
      </c>
      <c r="F2143">
        <f>_xlfn.NUMBERVALUE(SUBSTITUTE(Table3[[#This Row],[Sqm]],".",","))</f>
        <v>54.39</v>
      </c>
      <c r="G2143" s="8">
        <f>Table3[[#This Row],[Price_cleaned]]/Table3[[#This Row],[Sqm_cleaned]]</f>
        <v>14046.699760985475</v>
      </c>
      <c r="H2143">
        <v>2</v>
      </c>
    </row>
    <row r="2144" spans="1:8" hidden="1" x14ac:dyDescent="0.2">
      <c r="A2144" t="s">
        <v>5</v>
      </c>
      <c r="B2144" t="s">
        <v>2222</v>
      </c>
      <c r="C2144">
        <f>_xlfn.NUMBERVALUE(MID(Table3[[#This Row],[Price]],2,LEN(Table3[[#This Row],[Price]])-2))</f>
        <v>820000</v>
      </c>
      <c r="D2144" t="s">
        <v>266</v>
      </c>
      <c r="E2144" t="s">
        <v>2210</v>
      </c>
      <c r="F2144">
        <f>_xlfn.NUMBERVALUE(SUBSTITUTE(Table3[[#This Row],[Sqm]],".",","))</f>
        <v>48.18</v>
      </c>
      <c r="G2144">
        <f>Table3[[#This Row],[Price_cleaned]]/Table3[[#This Row],[Sqm_cleaned]]</f>
        <v>17019.510170195103</v>
      </c>
      <c r="H2144">
        <v>2</v>
      </c>
    </row>
    <row r="2145" spans="1:8" hidden="1" x14ac:dyDescent="0.2">
      <c r="A2145" t="s">
        <v>5</v>
      </c>
      <c r="B2145" t="s">
        <v>2274</v>
      </c>
      <c r="C2145">
        <f>_xlfn.NUMBERVALUE(MID(Table3[[#This Row],[Price]],2,LEN(Table3[[#This Row],[Price]])-2))</f>
        <v>598000</v>
      </c>
      <c r="D2145" t="s">
        <v>119</v>
      </c>
      <c r="E2145">
        <v>90</v>
      </c>
      <c r="F2145">
        <f>_xlfn.NUMBERVALUE(SUBSTITUTE(Table3[[#This Row],[Sqm]],".",","))</f>
        <v>90</v>
      </c>
      <c r="G2145">
        <f>Table3[[#This Row],[Price_cleaned]]/Table3[[#This Row],[Sqm_cleaned]]</f>
        <v>6644.4444444444443</v>
      </c>
      <c r="H2145">
        <v>4</v>
      </c>
    </row>
    <row r="2146" spans="1:8" x14ac:dyDescent="0.2">
      <c r="A2146" t="s">
        <v>5</v>
      </c>
      <c r="B2146" t="s">
        <v>2364</v>
      </c>
      <c r="C2146">
        <f>_xlfn.NUMBERVALUE(MID(Table3[[#This Row],[Price]],2,LEN(Table3[[#This Row],[Price]])-2))</f>
        <v>565000</v>
      </c>
      <c r="D2146" t="s">
        <v>7</v>
      </c>
      <c r="E2146" t="s">
        <v>1037</v>
      </c>
      <c r="F2146">
        <f>_xlfn.NUMBERVALUE(SUBSTITUTE(Table3[[#This Row],[Sqm]],".",","))</f>
        <v>85.5</v>
      </c>
      <c r="G2146" s="8">
        <f>Table3[[#This Row],[Price_cleaned]]/Table3[[#This Row],[Sqm_cleaned]]</f>
        <v>6608.187134502924</v>
      </c>
      <c r="H2146">
        <v>4</v>
      </c>
    </row>
    <row r="2147" spans="1:8" hidden="1" x14ac:dyDescent="0.2">
      <c r="A2147" t="s">
        <v>5</v>
      </c>
      <c r="B2147" t="s">
        <v>3572</v>
      </c>
      <c r="C2147">
        <f>_xlfn.NUMBERVALUE(MID(Table3[[#This Row],[Price]],2,LEN(Table3[[#This Row],[Price]])-2))</f>
        <v>1480000</v>
      </c>
      <c r="D2147" t="s">
        <v>114</v>
      </c>
      <c r="E2147" t="s">
        <v>520</v>
      </c>
      <c r="F2147">
        <f>_xlfn.NUMBERVALUE(SUBSTITUTE(Table3[[#This Row],[Sqm]],".",","))</f>
        <v>36.700000000000003</v>
      </c>
      <c r="G2147" s="8">
        <f>Table3[[#This Row],[Price_cleaned]]/Table3[[#This Row],[Sqm_cleaned]]</f>
        <v>40326.97547683923</v>
      </c>
      <c r="H2147">
        <v>2</v>
      </c>
    </row>
    <row r="2148" spans="1:8" x14ac:dyDescent="0.2">
      <c r="A2148" t="s">
        <v>5</v>
      </c>
      <c r="B2148" t="s">
        <v>2397</v>
      </c>
      <c r="C2148">
        <f>_xlfn.NUMBERVALUE(MID(Table3[[#This Row],[Price]],2,LEN(Table3[[#This Row],[Price]])-2))</f>
        <v>469000</v>
      </c>
      <c r="D2148" t="s">
        <v>7</v>
      </c>
      <c r="E2148" t="s">
        <v>3664</v>
      </c>
      <c r="F2148">
        <f>_xlfn.NUMBERVALUE(SUBSTITUTE(Table3[[#This Row],[Sqm]],".",","))</f>
        <v>42.81</v>
      </c>
      <c r="G2148" s="8">
        <f>Table3[[#This Row],[Price_cleaned]]/Table3[[#This Row],[Sqm_cleaned]]</f>
        <v>10955.38425601495</v>
      </c>
      <c r="H2148">
        <v>2</v>
      </c>
    </row>
    <row r="2149" spans="1:8" x14ac:dyDescent="0.2">
      <c r="A2149" t="s">
        <v>5</v>
      </c>
      <c r="B2149" t="s">
        <v>2059</v>
      </c>
      <c r="C2149">
        <f>_xlfn.NUMBERVALUE(MID(Table3[[#This Row],[Price]],2,LEN(Table3[[#This Row],[Price]])-2))</f>
        <v>459000</v>
      </c>
      <c r="D2149" t="s">
        <v>7</v>
      </c>
      <c r="E2149" t="s">
        <v>778</v>
      </c>
      <c r="F2149">
        <f>_xlfn.NUMBERVALUE(SUBSTITUTE(Table3[[#This Row],[Sqm]],".",","))</f>
        <v>63.6</v>
      </c>
      <c r="G2149" s="8">
        <f>Table3[[#This Row],[Price_cleaned]]/Table3[[#This Row],[Sqm_cleaned]]</f>
        <v>7216.9811320754716</v>
      </c>
      <c r="H2149">
        <v>4</v>
      </c>
    </row>
    <row r="2150" spans="1:8" x14ac:dyDescent="0.2">
      <c r="A2150" t="s">
        <v>5</v>
      </c>
      <c r="B2150" t="s">
        <v>2220</v>
      </c>
      <c r="C2150">
        <f>_xlfn.NUMBERVALUE(MID(Table3[[#This Row],[Price]],2,LEN(Table3[[#This Row],[Price]])-2))</f>
        <v>475000</v>
      </c>
      <c r="D2150" t="s">
        <v>7</v>
      </c>
      <c r="E2150" t="s">
        <v>3665</v>
      </c>
      <c r="F2150">
        <f>_xlfn.NUMBERVALUE(SUBSTITUTE(Table3[[#This Row],[Sqm]],".",","))</f>
        <v>74.05</v>
      </c>
      <c r="G2150" s="8">
        <f>Table3[[#This Row],[Price_cleaned]]/Table3[[#This Row],[Sqm_cleaned]]</f>
        <v>6414.5847400405137</v>
      </c>
      <c r="H2150">
        <v>5</v>
      </c>
    </row>
    <row r="2151" spans="1:8" x14ac:dyDescent="0.2">
      <c r="A2151" t="s">
        <v>5</v>
      </c>
      <c r="B2151" t="s">
        <v>2209</v>
      </c>
      <c r="C2151">
        <f>_xlfn.NUMBERVALUE(MID(Table3[[#This Row],[Price]],2,LEN(Table3[[#This Row],[Price]])-2))</f>
        <v>498000</v>
      </c>
      <c r="D2151" t="s">
        <v>7</v>
      </c>
      <c r="E2151">
        <v>78</v>
      </c>
      <c r="F2151">
        <f>_xlfn.NUMBERVALUE(SUBSTITUTE(Table3[[#This Row],[Sqm]],".",","))</f>
        <v>78</v>
      </c>
      <c r="G2151" s="8">
        <f>Table3[[#This Row],[Price_cleaned]]/Table3[[#This Row],[Sqm_cleaned]]</f>
        <v>6384.6153846153848</v>
      </c>
      <c r="H2151">
        <v>4</v>
      </c>
    </row>
    <row r="2152" spans="1:8" x14ac:dyDescent="0.2">
      <c r="A2152" t="s">
        <v>5</v>
      </c>
      <c r="B2152" t="s">
        <v>3666</v>
      </c>
      <c r="C2152">
        <f>_xlfn.NUMBERVALUE(MID(Table3[[#This Row],[Price]],2,LEN(Table3[[#This Row],[Price]])-2))</f>
        <v>786000</v>
      </c>
      <c r="D2152" t="s">
        <v>7</v>
      </c>
      <c r="E2152">
        <v>53</v>
      </c>
      <c r="F2152">
        <f>_xlfn.NUMBERVALUE(SUBSTITUTE(Table3[[#This Row],[Sqm]],".",","))</f>
        <v>53</v>
      </c>
      <c r="G2152" s="8">
        <f>Table3[[#This Row],[Price_cleaned]]/Table3[[#This Row],[Sqm_cleaned]]</f>
        <v>14830.188679245282</v>
      </c>
      <c r="H2152">
        <v>3</v>
      </c>
    </row>
    <row r="2153" spans="1:8" hidden="1" x14ac:dyDescent="0.2">
      <c r="A2153" t="s">
        <v>5</v>
      </c>
      <c r="B2153" t="s">
        <v>2283</v>
      </c>
      <c r="C2153">
        <f>_xlfn.NUMBERVALUE(MID(Table3[[#This Row],[Price]],2,LEN(Table3[[#This Row],[Price]])-2))</f>
        <v>1200000</v>
      </c>
      <c r="D2153" t="s">
        <v>7</v>
      </c>
      <c r="E2153" t="s">
        <v>2505</v>
      </c>
      <c r="F2153">
        <f>_xlfn.NUMBERVALUE(SUBSTITUTE(Table3[[#This Row],[Sqm]],".",","))</f>
        <v>23.2</v>
      </c>
      <c r="G2153" s="8">
        <f>Table3[[#This Row],[Price_cleaned]]/Table3[[#This Row],[Sqm_cleaned]]</f>
        <v>51724.137931034486</v>
      </c>
      <c r="H2153">
        <v>1</v>
      </c>
    </row>
    <row r="2154" spans="1:8" hidden="1" x14ac:dyDescent="0.2">
      <c r="A2154" t="s">
        <v>5</v>
      </c>
      <c r="B2154" t="s">
        <v>2581</v>
      </c>
      <c r="C2154">
        <f>_xlfn.NUMBERVALUE(MID(Table3[[#This Row],[Price]],2,LEN(Table3[[#This Row],[Price]])-2))</f>
        <v>1530000</v>
      </c>
      <c r="D2154" t="s">
        <v>7</v>
      </c>
      <c r="E2154">
        <v>30</v>
      </c>
      <c r="F2154">
        <f>_xlfn.NUMBERVALUE(SUBSTITUTE(Table3[[#This Row],[Sqm]],".",","))</f>
        <v>30</v>
      </c>
      <c r="G2154" s="8">
        <f>Table3[[#This Row],[Price_cleaned]]/Table3[[#This Row],[Sqm_cleaned]]</f>
        <v>51000</v>
      </c>
      <c r="H2154">
        <v>1</v>
      </c>
    </row>
    <row r="2155" spans="1:8" x14ac:dyDescent="0.2">
      <c r="A2155" t="s">
        <v>5</v>
      </c>
      <c r="B2155" t="s">
        <v>2441</v>
      </c>
      <c r="C2155">
        <f>_xlfn.NUMBERVALUE(MID(Table3[[#This Row],[Price]],2,LEN(Table3[[#This Row],[Price]])-2))</f>
        <v>365000</v>
      </c>
      <c r="D2155" t="s">
        <v>114</v>
      </c>
      <c r="E2155" t="s">
        <v>3667</v>
      </c>
      <c r="F2155">
        <f>_xlfn.NUMBERVALUE(SUBSTITUTE(Table3[[#This Row],[Sqm]],".",","))</f>
        <v>40.67</v>
      </c>
      <c r="G2155" s="8">
        <f>Table3[[#This Row],[Price_cleaned]]/Table3[[#This Row],[Sqm_cleaned]]</f>
        <v>8974.6742070322107</v>
      </c>
      <c r="H2155">
        <v>2</v>
      </c>
    </row>
    <row r="2156" spans="1:8" x14ac:dyDescent="0.2">
      <c r="A2156" t="s">
        <v>5</v>
      </c>
      <c r="B2156" t="s">
        <v>2211</v>
      </c>
      <c r="C2156">
        <f>_xlfn.NUMBERVALUE(MID(Table3[[#This Row],[Price]],2,LEN(Table3[[#This Row],[Price]])-2))</f>
        <v>699000</v>
      </c>
      <c r="D2156" t="s">
        <v>114</v>
      </c>
      <c r="E2156">
        <v>42</v>
      </c>
      <c r="F2156">
        <f>_xlfn.NUMBERVALUE(SUBSTITUTE(Table3[[#This Row],[Sqm]],".",","))</f>
        <v>42</v>
      </c>
      <c r="G2156" s="8">
        <f>Table3[[#This Row],[Price_cleaned]]/Table3[[#This Row],[Sqm_cleaned]]</f>
        <v>16642.857142857141</v>
      </c>
      <c r="H2156">
        <v>2</v>
      </c>
    </row>
    <row r="2157" spans="1:8" x14ac:dyDescent="0.2">
      <c r="A2157" t="s">
        <v>5</v>
      </c>
      <c r="B2157" t="s">
        <v>2247</v>
      </c>
      <c r="C2157">
        <f>_xlfn.NUMBERVALUE(MID(Table3[[#This Row],[Price]],2,LEN(Table3[[#This Row],[Price]])-2))</f>
        <v>545000</v>
      </c>
      <c r="D2157" t="s">
        <v>7</v>
      </c>
      <c r="E2157" t="s">
        <v>3668</v>
      </c>
      <c r="F2157">
        <f>_xlfn.NUMBERVALUE(SUBSTITUTE(Table3[[#This Row],[Sqm]],".",","))</f>
        <v>81.89</v>
      </c>
      <c r="G2157" s="8">
        <f>Table3[[#This Row],[Price_cleaned]]/Table3[[#This Row],[Sqm_cleaned]]</f>
        <v>6655.2692636463544</v>
      </c>
      <c r="H2157">
        <v>4</v>
      </c>
    </row>
    <row r="2158" spans="1:8" x14ac:dyDescent="0.2">
      <c r="A2158" t="s">
        <v>5</v>
      </c>
      <c r="B2158" t="s">
        <v>2943</v>
      </c>
      <c r="C2158">
        <f>_xlfn.NUMBERVALUE(MID(Table3[[#This Row],[Price]],2,LEN(Table3[[#This Row],[Price]])-2))</f>
        <v>335000</v>
      </c>
      <c r="D2158" t="s">
        <v>7</v>
      </c>
      <c r="E2158" t="s">
        <v>3669</v>
      </c>
      <c r="F2158">
        <f>_xlfn.NUMBERVALUE(SUBSTITUTE(Table3[[#This Row],[Sqm]],".",","))</f>
        <v>64.09</v>
      </c>
      <c r="G2158" s="8">
        <f>Table3[[#This Row],[Price_cleaned]]/Table3[[#This Row],[Sqm_cleaned]]</f>
        <v>5227.0244968013731</v>
      </c>
      <c r="H2158">
        <v>3</v>
      </c>
    </row>
    <row r="2159" spans="1:8" x14ac:dyDescent="0.2">
      <c r="A2159" t="s">
        <v>5</v>
      </c>
      <c r="B2159" t="s">
        <v>3569</v>
      </c>
      <c r="C2159">
        <f>_xlfn.NUMBERVALUE(MID(Table3[[#This Row],[Price]],2,LEN(Table3[[#This Row],[Price]])-2))</f>
        <v>980000</v>
      </c>
      <c r="D2159" t="s">
        <v>7</v>
      </c>
      <c r="E2159">
        <v>68</v>
      </c>
      <c r="F2159">
        <f>_xlfn.NUMBERVALUE(SUBSTITUTE(Table3[[#This Row],[Sqm]],".",","))</f>
        <v>68</v>
      </c>
      <c r="G2159" s="8">
        <f>Table3[[#This Row],[Price_cleaned]]/Table3[[#This Row],[Sqm_cleaned]]</f>
        <v>14411.764705882353</v>
      </c>
      <c r="H2159">
        <v>3</v>
      </c>
    </row>
    <row r="2160" spans="1:8" x14ac:dyDescent="0.2">
      <c r="A2160" t="s">
        <v>5</v>
      </c>
      <c r="B2160" t="s">
        <v>2077</v>
      </c>
      <c r="C2160">
        <f>_xlfn.NUMBERVALUE(MID(Table3[[#This Row],[Price]],2,LEN(Table3[[#This Row],[Price]])-2))</f>
        <v>850000</v>
      </c>
      <c r="D2160" t="s">
        <v>7</v>
      </c>
      <c r="E2160" t="s">
        <v>814</v>
      </c>
      <c r="F2160">
        <f>_xlfn.NUMBERVALUE(SUBSTITUTE(Table3[[#This Row],[Sqm]],".",","))</f>
        <v>57.5</v>
      </c>
      <c r="G2160" s="8">
        <f>Table3[[#This Row],[Price_cleaned]]/Table3[[#This Row],[Sqm_cleaned]]</f>
        <v>14782.608695652174</v>
      </c>
      <c r="H2160">
        <v>3</v>
      </c>
    </row>
    <row r="2161" spans="1:8" x14ac:dyDescent="0.2">
      <c r="A2161" t="s">
        <v>5</v>
      </c>
      <c r="B2161" t="s">
        <v>2157</v>
      </c>
      <c r="C2161">
        <f>_xlfn.NUMBERVALUE(MID(Table3[[#This Row],[Price]],2,LEN(Table3[[#This Row],[Price]])-2))</f>
        <v>470000</v>
      </c>
      <c r="D2161" t="s">
        <v>7</v>
      </c>
      <c r="E2161" t="s">
        <v>10</v>
      </c>
      <c r="F2161">
        <f>_xlfn.NUMBERVALUE(SUBSTITUTE(Table3[[#This Row],[Sqm]],".",","))</f>
        <v>54.5</v>
      </c>
      <c r="G2161" s="8">
        <f>Table3[[#This Row],[Price_cleaned]]/Table3[[#This Row],[Sqm_cleaned]]</f>
        <v>8623.8532110091746</v>
      </c>
      <c r="H2161">
        <v>3</v>
      </c>
    </row>
    <row r="2162" spans="1:8" x14ac:dyDescent="0.2">
      <c r="A2162" t="s">
        <v>5</v>
      </c>
      <c r="B2162" t="s">
        <v>2263</v>
      </c>
      <c r="C2162">
        <f>_xlfn.NUMBERVALUE(MID(Table3[[#This Row],[Price]],2,LEN(Table3[[#This Row],[Price]])-2))</f>
        <v>610000</v>
      </c>
      <c r="D2162" t="s">
        <v>7</v>
      </c>
      <c r="E2162">
        <v>84</v>
      </c>
      <c r="F2162">
        <f>_xlfn.NUMBERVALUE(SUBSTITUTE(Table3[[#This Row],[Sqm]],".",","))</f>
        <v>84</v>
      </c>
      <c r="G2162" s="8">
        <f>Table3[[#This Row],[Price_cleaned]]/Table3[[#This Row],[Sqm_cleaned]]</f>
        <v>7261.9047619047615</v>
      </c>
      <c r="H2162">
        <v>4</v>
      </c>
    </row>
    <row r="2163" spans="1:8" x14ac:dyDescent="0.2">
      <c r="A2163" t="s">
        <v>5</v>
      </c>
      <c r="B2163" t="s">
        <v>3670</v>
      </c>
      <c r="C2163">
        <f>_xlfn.NUMBERVALUE(MID(Table3[[#This Row],[Price]],2,LEN(Table3[[#This Row],[Price]])-2))</f>
        <v>682000</v>
      </c>
      <c r="D2163" t="s">
        <v>114</v>
      </c>
      <c r="E2163">
        <v>26</v>
      </c>
      <c r="F2163">
        <f>_xlfn.NUMBERVALUE(SUBSTITUTE(Table3[[#This Row],[Sqm]],".",","))</f>
        <v>26</v>
      </c>
      <c r="G2163" s="8">
        <f>Table3[[#This Row],[Price_cleaned]]/Table3[[#This Row],[Sqm_cleaned]]</f>
        <v>26230.76923076923</v>
      </c>
      <c r="H2163">
        <v>1</v>
      </c>
    </row>
    <row r="2164" spans="1:8" x14ac:dyDescent="0.2">
      <c r="A2164" t="s">
        <v>5</v>
      </c>
      <c r="B2164" t="s">
        <v>2225</v>
      </c>
      <c r="C2164">
        <f>_xlfn.NUMBERVALUE(MID(Table3[[#This Row],[Price]],2,LEN(Table3[[#This Row],[Price]])-2))</f>
        <v>899000</v>
      </c>
      <c r="D2164" t="s">
        <v>7</v>
      </c>
      <c r="E2164">
        <v>118</v>
      </c>
      <c r="F2164">
        <f>_xlfn.NUMBERVALUE(SUBSTITUTE(Table3[[#This Row],[Sqm]],".",","))</f>
        <v>118</v>
      </c>
      <c r="G2164" s="8">
        <f>Table3[[#This Row],[Price_cleaned]]/Table3[[#This Row],[Sqm_cleaned]]</f>
        <v>7618.6440677966102</v>
      </c>
      <c r="H2164">
        <v>5</v>
      </c>
    </row>
    <row r="2165" spans="1:8" hidden="1" x14ac:dyDescent="0.2">
      <c r="A2165" t="s">
        <v>5</v>
      </c>
      <c r="B2165" t="s">
        <v>2166</v>
      </c>
      <c r="C2165">
        <f>_xlfn.NUMBERVALUE(MID(Table3[[#This Row],[Price]],2,LEN(Table3[[#This Row],[Price]])-2))</f>
        <v>1245000</v>
      </c>
      <c r="D2165" t="s">
        <v>68</v>
      </c>
      <c r="E2165">
        <v>298</v>
      </c>
      <c r="F2165">
        <f>_xlfn.NUMBERVALUE(SUBSTITUTE(Table3[[#This Row],[Sqm]],".",","))</f>
        <v>298</v>
      </c>
      <c r="G2165">
        <f>Table3[[#This Row],[Price_cleaned]]/Table3[[#This Row],[Sqm_cleaned]]</f>
        <v>4177.8523489932886</v>
      </c>
      <c r="H2165">
        <v>11</v>
      </c>
    </row>
    <row r="2166" spans="1:8" hidden="1" x14ac:dyDescent="0.2">
      <c r="A2166" t="s">
        <v>5</v>
      </c>
      <c r="B2166" t="s">
        <v>2354</v>
      </c>
      <c r="C2166">
        <f>_xlfn.NUMBERVALUE(MID(Table3[[#This Row],[Price]],2,LEN(Table3[[#This Row],[Price]])-2))</f>
        <v>960000</v>
      </c>
      <c r="D2166" t="s">
        <v>306</v>
      </c>
      <c r="E2166" t="s">
        <v>3671</v>
      </c>
      <c r="F2166">
        <f>_xlfn.NUMBERVALUE(SUBSTITUTE(Table3[[#This Row],[Sqm]],".",","))</f>
        <v>45.96</v>
      </c>
      <c r="G2166">
        <f>Table3[[#This Row],[Price_cleaned]]/Table3[[#This Row],[Sqm_cleaned]]</f>
        <v>20887.728459530026</v>
      </c>
      <c r="H2166">
        <v>2</v>
      </c>
    </row>
    <row r="2167" spans="1:8" hidden="1" x14ac:dyDescent="0.2">
      <c r="A2167" t="s">
        <v>5</v>
      </c>
      <c r="B2167" t="s">
        <v>2173</v>
      </c>
      <c r="C2167">
        <f>_xlfn.NUMBERVALUE(MID(Table3[[#This Row],[Price]],2,LEN(Table3[[#This Row],[Price]])-2))</f>
        <v>439000</v>
      </c>
      <c r="D2167" t="s">
        <v>114</v>
      </c>
      <c r="E2167" t="s">
        <v>3672</v>
      </c>
      <c r="F2167">
        <f>_xlfn.NUMBERVALUE(SUBSTITUTE(Table3[[#This Row],[Sqm]],".",","))</f>
        <v>94.41</v>
      </c>
      <c r="G2167" s="8">
        <f>Table3[[#This Row],[Price_cleaned]]/Table3[[#This Row],[Sqm_cleaned]]</f>
        <v>4649.9311513610846</v>
      </c>
      <c r="H2167">
        <v>4</v>
      </c>
    </row>
    <row r="2168" spans="1:8" x14ac:dyDescent="0.2">
      <c r="A2168" t="s">
        <v>5</v>
      </c>
      <c r="B2168" t="s">
        <v>2352</v>
      </c>
      <c r="C2168">
        <f>_xlfn.NUMBERVALUE(MID(Table3[[#This Row],[Price]],2,LEN(Table3[[#This Row],[Price]])-2))</f>
        <v>615000</v>
      </c>
      <c r="D2168" t="s">
        <v>114</v>
      </c>
      <c r="E2168" t="s">
        <v>1245</v>
      </c>
      <c r="F2168">
        <f>_xlfn.NUMBERVALUE(SUBSTITUTE(Table3[[#This Row],[Sqm]],".",","))</f>
        <v>75.349999999999994</v>
      </c>
      <c r="G2168" s="8">
        <f>Table3[[#This Row],[Price_cleaned]]/Table3[[#This Row],[Sqm_cleaned]]</f>
        <v>8161.9110816191114</v>
      </c>
      <c r="H2168">
        <v>3</v>
      </c>
    </row>
    <row r="2169" spans="1:8" x14ac:dyDescent="0.2">
      <c r="A2169" t="s">
        <v>5</v>
      </c>
      <c r="B2169" t="s">
        <v>2414</v>
      </c>
      <c r="C2169">
        <f>_xlfn.NUMBERVALUE(MID(Table3[[#This Row],[Price]],2,LEN(Table3[[#This Row],[Price]])-2))</f>
        <v>590000</v>
      </c>
      <c r="D2169" t="s">
        <v>7</v>
      </c>
      <c r="E2169" t="s">
        <v>3673</v>
      </c>
      <c r="F2169">
        <f>_xlfn.NUMBERVALUE(SUBSTITUTE(Table3[[#This Row],[Sqm]],".",","))</f>
        <v>45.89</v>
      </c>
      <c r="G2169" s="8">
        <f>Table3[[#This Row],[Price_cleaned]]/Table3[[#This Row],[Sqm_cleaned]]</f>
        <v>12856.831553715407</v>
      </c>
      <c r="H2169">
        <v>2</v>
      </c>
    </row>
    <row r="2170" spans="1:8" hidden="1" x14ac:dyDescent="0.2">
      <c r="A2170" t="s">
        <v>5</v>
      </c>
      <c r="B2170" t="s">
        <v>2364</v>
      </c>
      <c r="C2170">
        <f>_xlfn.NUMBERVALUE(MID(Table3[[#This Row],[Price]],2,LEN(Table3[[#This Row],[Price]])-2))</f>
        <v>565000</v>
      </c>
      <c r="D2170" t="s">
        <v>173</v>
      </c>
      <c r="E2170" t="s">
        <v>3674</v>
      </c>
      <c r="F2170">
        <f>_xlfn.NUMBERVALUE(SUBSTITUTE(Table3[[#This Row],[Sqm]],".",","))</f>
        <v>58.07</v>
      </c>
      <c r="G2170">
        <f>Table3[[#This Row],[Price_cleaned]]/Table3[[#This Row],[Sqm_cleaned]]</f>
        <v>9729.6366454279323</v>
      </c>
      <c r="H2170">
        <v>3</v>
      </c>
    </row>
    <row r="2171" spans="1:8" hidden="1" x14ac:dyDescent="0.2">
      <c r="A2171" t="s">
        <v>5</v>
      </c>
      <c r="B2171" t="s">
        <v>2567</v>
      </c>
      <c r="C2171">
        <f>_xlfn.NUMBERVALUE(MID(Table3[[#This Row],[Price]],2,LEN(Table3[[#This Row],[Price]])-2))</f>
        <v>1280000</v>
      </c>
      <c r="D2171" t="s">
        <v>7</v>
      </c>
      <c r="E2171" t="s">
        <v>312</v>
      </c>
      <c r="F2171">
        <f>_xlfn.NUMBERVALUE(SUBSTITUTE(Table3[[#This Row],[Sqm]],".",","))</f>
        <v>42.5</v>
      </c>
      <c r="G2171" s="8">
        <f>Table3[[#This Row],[Price_cleaned]]/Table3[[#This Row],[Sqm_cleaned]]</f>
        <v>30117.647058823528</v>
      </c>
      <c r="H2171">
        <v>2</v>
      </c>
    </row>
    <row r="2172" spans="1:8" x14ac:dyDescent="0.2">
      <c r="A2172" t="s">
        <v>5</v>
      </c>
      <c r="B2172" t="s">
        <v>2829</v>
      </c>
      <c r="C2172">
        <f>_xlfn.NUMBERVALUE(MID(Table3[[#This Row],[Price]],2,LEN(Table3[[#This Row],[Price]])-2))</f>
        <v>710000</v>
      </c>
      <c r="D2172" t="s">
        <v>7</v>
      </c>
      <c r="E2172">
        <v>85</v>
      </c>
      <c r="F2172">
        <f>_xlfn.NUMBERVALUE(SUBSTITUTE(Table3[[#This Row],[Sqm]],".",","))</f>
        <v>85</v>
      </c>
      <c r="G2172" s="8">
        <f>Table3[[#This Row],[Price_cleaned]]/Table3[[#This Row],[Sqm_cleaned]]</f>
        <v>8352.9411764705874</v>
      </c>
      <c r="H2172">
        <v>4</v>
      </c>
    </row>
    <row r="2173" spans="1:8" hidden="1" x14ac:dyDescent="0.2">
      <c r="A2173" t="s">
        <v>5</v>
      </c>
      <c r="B2173" t="s">
        <v>3675</v>
      </c>
      <c r="C2173">
        <f>_xlfn.NUMBERVALUE(MID(Table3[[#This Row],[Price]],2,LEN(Table3[[#This Row],[Price]])-2))</f>
        <v>939000</v>
      </c>
      <c r="D2173" t="s">
        <v>3676</v>
      </c>
      <c r="E2173" t="s">
        <v>273</v>
      </c>
      <c r="F2173">
        <f>_xlfn.NUMBERVALUE(SUBSTITUTE(Table3[[#This Row],[Sqm]],".",","))</f>
        <v>50.7</v>
      </c>
      <c r="G2173">
        <f>Table3[[#This Row],[Price_cleaned]]/Table3[[#This Row],[Sqm_cleaned]]</f>
        <v>18520.710059171597</v>
      </c>
      <c r="H2173">
        <v>3</v>
      </c>
    </row>
    <row r="2174" spans="1:8" hidden="1" x14ac:dyDescent="0.2">
      <c r="A2174" t="s">
        <v>5</v>
      </c>
      <c r="B2174" t="s">
        <v>2947</v>
      </c>
      <c r="C2174">
        <f>_xlfn.NUMBERVALUE(MID(Table3[[#This Row],[Price]],2,LEN(Table3[[#This Row],[Price]])-2))</f>
        <v>625000</v>
      </c>
      <c r="D2174" t="s">
        <v>1061</v>
      </c>
      <c r="E2174" t="s">
        <v>3677</v>
      </c>
      <c r="F2174">
        <f>_xlfn.NUMBERVALUE(SUBSTITUTE(Table3[[#This Row],[Sqm]],".",","))</f>
        <v>94.83</v>
      </c>
      <c r="G2174">
        <f>Table3[[#This Row],[Price_cleaned]]/Table3[[#This Row],[Sqm_cleaned]]</f>
        <v>6590.7413265844143</v>
      </c>
      <c r="H2174">
        <v>3</v>
      </c>
    </row>
    <row r="2175" spans="1:8" x14ac:dyDescent="0.2">
      <c r="A2175" t="s">
        <v>5</v>
      </c>
      <c r="B2175" t="s">
        <v>2598</v>
      </c>
      <c r="C2175">
        <f>_xlfn.NUMBERVALUE(MID(Table3[[#This Row],[Price]],2,LEN(Table3[[#This Row],[Price]])-2))</f>
        <v>575000</v>
      </c>
      <c r="D2175" t="s">
        <v>68</v>
      </c>
      <c r="E2175" t="s">
        <v>793</v>
      </c>
      <c r="F2175">
        <f>_xlfn.NUMBERVALUE(SUBSTITUTE(Table3[[#This Row],[Sqm]],".",","))</f>
        <v>47.29</v>
      </c>
      <c r="G2175" s="8">
        <f>Table3[[#This Row],[Price_cleaned]]/Table3[[#This Row],[Sqm_cleaned]]</f>
        <v>12159.018820046522</v>
      </c>
      <c r="H2175">
        <v>2</v>
      </c>
    </row>
    <row r="2176" spans="1:8" x14ac:dyDescent="0.2">
      <c r="A2176" t="s">
        <v>5</v>
      </c>
      <c r="B2176" t="s">
        <v>2154</v>
      </c>
      <c r="C2176">
        <f>_xlfn.NUMBERVALUE(MID(Table3[[#This Row],[Price]],2,LEN(Table3[[#This Row],[Price]])-2))</f>
        <v>1170000</v>
      </c>
      <c r="D2176" t="s">
        <v>68</v>
      </c>
      <c r="E2176" t="s">
        <v>3678</v>
      </c>
      <c r="F2176">
        <f>_xlfn.NUMBERVALUE(SUBSTITUTE(Table3[[#This Row],[Sqm]],".",","))</f>
        <v>79.150000000000006</v>
      </c>
      <c r="G2176" s="8">
        <f>Table3[[#This Row],[Price_cleaned]]/Table3[[#This Row],[Sqm_cleaned]]</f>
        <v>14782.059380922299</v>
      </c>
      <c r="H2176">
        <v>2</v>
      </c>
    </row>
    <row r="2177" spans="1:8" x14ac:dyDescent="0.2">
      <c r="A2177" t="s">
        <v>5</v>
      </c>
      <c r="B2177" t="s">
        <v>2245</v>
      </c>
      <c r="C2177">
        <f>_xlfn.NUMBERVALUE(MID(Table3[[#This Row],[Price]],2,LEN(Table3[[#This Row],[Price]])-2))</f>
        <v>500000</v>
      </c>
      <c r="D2177" t="s">
        <v>68</v>
      </c>
      <c r="E2177" t="s">
        <v>3679</v>
      </c>
      <c r="F2177">
        <f>_xlfn.NUMBERVALUE(SUBSTITUTE(Table3[[#This Row],[Sqm]],".",","))</f>
        <v>70.38</v>
      </c>
      <c r="G2177" s="8">
        <f>Table3[[#This Row],[Price_cleaned]]/Table3[[#This Row],[Sqm_cleaned]]</f>
        <v>7104.2909917590232</v>
      </c>
      <c r="H2177">
        <v>3</v>
      </c>
    </row>
    <row r="2178" spans="1:8" hidden="1" x14ac:dyDescent="0.2">
      <c r="A2178" t="s">
        <v>5</v>
      </c>
      <c r="B2178" t="s">
        <v>2146</v>
      </c>
      <c r="C2178">
        <f>_xlfn.NUMBERVALUE(MID(Table3[[#This Row],[Price]],2,LEN(Table3[[#This Row],[Price]])-2))</f>
        <v>999000</v>
      </c>
      <c r="D2178" t="s">
        <v>7</v>
      </c>
      <c r="E2178" t="s">
        <v>3680</v>
      </c>
      <c r="F2178">
        <f>_xlfn.NUMBERVALUE(SUBSTITUTE(Table3[[#This Row],[Sqm]],".",","))</f>
        <v>27.9</v>
      </c>
      <c r="G2178" s="8">
        <f>Table3[[#This Row],[Price_cleaned]]/Table3[[#This Row],[Sqm_cleaned]]</f>
        <v>35806.451612903227</v>
      </c>
      <c r="H2178">
        <v>1</v>
      </c>
    </row>
    <row r="2179" spans="1:8" x14ac:dyDescent="0.2">
      <c r="A2179" t="s">
        <v>5</v>
      </c>
      <c r="B2179" t="s">
        <v>2069</v>
      </c>
      <c r="C2179">
        <f>_xlfn.NUMBERVALUE(MID(Table3[[#This Row],[Price]],2,LEN(Table3[[#This Row],[Price]])-2))</f>
        <v>1190000</v>
      </c>
      <c r="D2179" t="s">
        <v>7</v>
      </c>
      <c r="E2179" t="s">
        <v>3681</v>
      </c>
      <c r="F2179">
        <f>_xlfn.NUMBERVALUE(SUBSTITUTE(Table3[[#This Row],[Sqm]],".",","))</f>
        <v>87.92</v>
      </c>
      <c r="G2179" s="8">
        <f>Table3[[#This Row],[Price_cleaned]]/Table3[[#This Row],[Sqm_cleaned]]</f>
        <v>13535.031847133758</v>
      </c>
      <c r="H2179">
        <v>4</v>
      </c>
    </row>
    <row r="2180" spans="1:8" hidden="1" x14ac:dyDescent="0.2">
      <c r="A2180" t="s">
        <v>5</v>
      </c>
      <c r="B2180" t="s">
        <v>3515</v>
      </c>
      <c r="C2180">
        <f>_xlfn.NUMBERVALUE(MID(Table3[[#This Row],[Price]],2,LEN(Table3[[#This Row],[Price]])-2))</f>
        <v>496000</v>
      </c>
      <c r="D2180" t="s">
        <v>7</v>
      </c>
      <c r="E2180" t="s">
        <v>3682</v>
      </c>
      <c r="F2180">
        <f>_xlfn.NUMBERVALUE(SUBSTITUTE(Table3[[#This Row],[Sqm]],".",","))</f>
        <v>146.58000000000001</v>
      </c>
      <c r="G2180" s="8">
        <f>Table3[[#This Row],[Price_cleaned]]/Table3[[#This Row],[Sqm_cleaned]]</f>
        <v>3383.8177104652746</v>
      </c>
      <c r="H2180">
        <v>5</v>
      </c>
    </row>
    <row r="2181" spans="1:8" x14ac:dyDescent="0.2">
      <c r="A2181" t="s">
        <v>5</v>
      </c>
      <c r="B2181" t="s">
        <v>3683</v>
      </c>
      <c r="C2181">
        <f>_xlfn.NUMBERVALUE(MID(Table3[[#This Row],[Price]],2,LEN(Table3[[#This Row],[Price]])-2))</f>
        <v>1085715</v>
      </c>
      <c r="D2181" t="s">
        <v>114</v>
      </c>
      <c r="E2181" t="s">
        <v>3684</v>
      </c>
      <c r="F2181">
        <f>_xlfn.NUMBERVALUE(SUBSTITUTE(Table3[[#This Row],[Sqm]],".",","))</f>
        <v>73.930000000000007</v>
      </c>
      <c r="G2181" s="8">
        <f>Table3[[#This Row],[Price_cleaned]]/Table3[[#This Row],[Sqm_cleaned]]</f>
        <v>14685.716218044094</v>
      </c>
      <c r="H2181">
        <v>3</v>
      </c>
    </row>
    <row r="2182" spans="1:8" x14ac:dyDescent="0.2">
      <c r="A2182" t="s">
        <v>5</v>
      </c>
      <c r="B2182" t="s">
        <v>2077</v>
      </c>
      <c r="C2182">
        <f>_xlfn.NUMBERVALUE(MID(Table3[[#This Row],[Price]],2,LEN(Table3[[#This Row],[Price]])-2))</f>
        <v>850000</v>
      </c>
      <c r="D2182" t="s">
        <v>114</v>
      </c>
      <c r="E2182" t="s">
        <v>3685</v>
      </c>
      <c r="F2182">
        <f>_xlfn.NUMBERVALUE(SUBSTITUTE(Table3[[#This Row],[Sqm]],".",","))</f>
        <v>77.61</v>
      </c>
      <c r="G2182" s="8">
        <f>Table3[[#This Row],[Price_cleaned]]/Table3[[#This Row],[Sqm_cleaned]]</f>
        <v>10952.196881845122</v>
      </c>
      <c r="H2182">
        <v>3</v>
      </c>
    </row>
    <row r="2183" spans="1:8" x14ac:dyDescent="0.2">
      <c r="A2183" t="s">
        <v>5</v>
      </c>
      <c r="B2183" t="s">
        <v>2334</v>
      </c>
      <c r="C2183">
        <f>_xlfn.NUMBERVALUE(MID(Table3[[#This Row],[Price]],2,LEN(Table3[[#This Row],[Price]])-2))</f>
        <v>795000</v>
      </c>
      <c r="D2183" t="s">
        <v>114</v>
      </c>
      <c r="E2183" t="s">
        <v>3686</v>
      </c>
      <c r="F2183">
        <f>_xlfn.NUMBERVALUE(SUBSTITUTE(Table3[[#This Row],[Sqm]],".",","))</f>
        <v>41.12</v>
      </c>
      <c r="G2183" s="8">
        <f>Table3[[#This Row],[Price_cleaned]]/Table3[[#This Row],[Sqm_cleaned]]</f>
        <v>19333.657587548638</v>
      </c>
      <c r="H2183">
        <v>2</v>
      </c>
    </row>
    <row r="2184" spans="1:8" x14ac:dyDescent="0.2">
      <c r="A2184" t="s">
        <v>5</v>
      </c>
      <c r="B2184" t="s">
        <v>2414</v>
      </c>
      <c r="C2184">
        <f>_xlfn.NUMBERVALUE(MID(Table3[[#This Row],[Price]],2,LEN(Table3[[#This Row],[Price]])-2))</f>
        <v>590000</v>
      </c>
      <c r="D2184" t="s">
        <v>114</v>
      </c>
      <c r="E2184" t="s">
        <v>2497</v>
      </c>
      <c r="F2184">
        <f>_xlfn.NUMBERVALUE(SUBSTITUTE(Table3[[#This Row],[Sqm]],".",","))</f>
        <v>58.89</v>
      </c>
      <c r="G2184" s="8">
        <f>Table3[[#This Row],[Price_cleaned]]/Table3[[#This Row],[Sqm_cleaned]]</f>
        <v>10018.678892851078</v>
      </c>
      <c r="H2184">
        <v>3</v>
      </c>
    </row>
    <row r="2185" spans="1:8" hidden="1" x14ac:dyDescent="0.2">
      <c r="A2185" t="s">
        <v>5</v>
      </c>
      <c r="B2185" t="s">
        <v>2126</v>
      </c>
      <c r="C2185">
        <f>_xlfn.NUMBERVALUE(MID(Table3[[#This Row],[Price]],2,LEN(Table3[[#This Row],[Price]])-2))</f>
        <v>560000</v>
      </c>
      <c r="D2185" t="s">
        <v>385</v>
      </c>
      <c r="E2185" t="s">
        <v>3687</v>
      </c>
      <c r="F2185">
        <f>_xlfn.NUMBERVALUE(SUBSTITUTE(Table3[[#This Row],[Sqm]],".",","))</f>
        <v>197.78</v>
      </c>
      <c r="G2185">
        <f>Table3[[#This Row],[Price_cleaned]]/Table3[[#This Row],[Sqm_cleaned]]</f>
        <v>2831.4288603498835</v>
      </c>
      <c r="H2185">
        <v>5</v>
      </c>
    </row>
    <row r="2186" spans="1:8" hidden="1" x14ac:dyDescent="0.2">
      <c r="A2186" t="s">
        <v>5</v>
      </c>
      <c r="B2186" t="s">
        <v>2289</v>
      </c>
      <c r="C2186">
        <f>_xlfn.NUMBERVALUE(MID(Table3[[#This Row],[Price]],2,LEN(Table3[[#This Row],[Price]])-2))</f>
        <v>1420000</v>
      </c>
      <c r="D2186" t="s">
        <v>199</v>
      </c>
      <c r="E2186">
        <v>160</v>
      </c>
      <c r="F2186">
        <f>_xlfn.NUMBERVALUE(SUBSTITUTE(Table3[[#This Row],[Sqm]],".",","))</f>
        <v>160</v>
      </c>
      <c r="G2186">
        <f>Table3[[#This Row],[Price_cleaned]]/Table3[[#This Row],[Sqm_cleaned]]</f>
        <v>8875</v>
      </c>
      <c r="H2186">
        <v>5</v>
      </c>
    </row>
    <row r="2187" spans="1:8" hidden="1" x14ac:dyDescent="0.2">
      <c r="A2187" t="s">
        <v>5</v>
      </c>
      <c r="B2187" t="s">
        <v>3688</v>
      </c>
      <c r="C2187">
        <f>_xlfn.NUMBERVALUE(MID(Table3[[#This Row],[Price]],2,LEN(Table3[[#This Row],[Price]])-2))</f>
        <v>249000</v>
      </c>
      <c r="D2187" t="s">
        <v>181</v>
      </c>
      <c r="E2187">
        <v>75</v>
      </c>
      <c r="F2187">
        <f>_xlfn.NUMBERVALUE(SUBSTITUTE(Table3[[#This Row],[Sqm]],".",","))</f>
        <v>75</v>
      </c>
      <c r="G2187">
        <f>Table3[[#This Row],[Price_cleaned]]/Table3[[#This Row],[Sqm_cleaned]]</f>
        <v>3320</v>
      </c>
      <c r="H2187">
        <v>3</v>
      </c>
    </row>
    <row r="2188" spans="1:8" hidden="1" x14ac:dyDescent="0.2">
      <c r="A2188" t="s">
        <v>5</v>
      </c>
      <c r="B2188" t="s">
        <v>3083</v>
      </c>
      <c r="C2188">
        <f>_xlfn.NUMBERVALUE(MID(Table3[[#This Row],[Price]],2,LEN(Table3[[#This Row],[Price]])-2))</f>
        <v>1199000</v>
      </c>
      <c r="D2188" t="s">
        <v>181</v>
      </c>
      <c r="E2188">
        <v>36</v>
      </c>
      <c r="F2188">
        <f>_xlfn.NUMBERVALUE(SUBSTITUTE(Table3[[#This Row],[Sqm]],".",","))</f>
        <v>36</v>
      </c>
      <c r="G2188">
        <f>Table3[[#This Row],[Price_cleaned]]/Table3[[#This Row],[Sqm_cleaned]]</f>
        <v>33305.555555555555</v>
      </c>
      <c r="H2188">
        <v>2</v>
      </c>
    </row>
    <row r="2189" spans="1:8" hidden="1" x14ac:dyDescent="0.2">
      <c r="A2189" t="s">
        <v>5</v>
      </c>
      <c r="B2189" t="s">
        <v>3689</v>
      </c>
      <c r="C2189">
        <f>_xlfn.NUMBERVALUE(MID(Table3[[#This Row],[Price]],2,LEN(Table3[[#This Row],[Price]])-2))</f>
        <v>327000</v>
      </c>
      <c r="D2189" t="s">
        <v>181</v>
      </c>
      <c r="E2189">
        <v>94</v>
      </c>
      <c r="F2189">
        <f>_xlfn.NUMBERVALUE(SUBSTITUTE(Table3[[#This Row],[Sqm]],".",","))</f>
        <v>94</v>
      </c>
      <c r="G2189">
        <f>Table3[[#This Row],[Price_cleaned]]/Table3[[#This Row],[Sqm_cleaned]]</f>
        <v>3478.7234042553191</v>
      </c>
      <c r="H2189">
        <v>3</v>
      </c>
    </row>
    <row r="2190" spans="1:8" hidden="1" x14ac:dyDescent="0.2">
      <c r="A2190" t="s">
        <v>5</v>
      </c>
      <c r="B2190" t="s">
        <v>2479</v>
      </c>
      <c r="C2190">
        <f>_xlfn.NUMBERVALUE(MID(Table3[[#This Row],[Price]],2,LEN(Table3[[#This Row],[Price]])-2))</f>
        <v>399000</v>
      </c>
      <c r="D2190" t="s">
        <v>199</v>
      </c>
      <c r="E2190" t="s">
        <v>2369</v>
      </c>
      <c r="F2190">
        <f>_xlfn.NUMBERVALUE(SUBSTITUTE(Table3[[#This Row],[Sqm]],".",","))</f>
        <v>56.44</v>
      </c>
      <c r="G2190">
        <f>Table3[[#This Row],[Price_cleaned]]/Table3[[#This Row],[Sqm_cleaned]]</f>
        <v>7069.4542877391923</v>
      </c>
      <c r="H2190">
        <v>3</v>
      </c>
    </row>
    <row r="2191" spans="1:8" hidden="1" x14ac:dyDescent="0.2">
      <c r="A2191" t="s">
        <v>5</v>
      </c>
      <c r="B2191" t="s">
        <v>3483</v>
      </c>
      <c r="C2191">
        <f>_xlfn.NUMBERVALUE(MID(Table3[[#This Row],[Price]],2,LEN(Table3[[#This Row],[Price]])-2))</f>
        <v>715000</v>
      </c>
      <c r="D2191" t="s">
        <v>181</v>
      </c>
      <c r="E2191">
        <v>75</v>
      </c>
      <c r="F2191">
        <f>_xlfn.NUMBERVALUE(SUBSTITUTE(Table3[[#This Row],[Sqm]],".",","))</f>
        <v>75</v>
      </c>
      <c r="G2191">
        <f>Table3[[#This Row],[Price_cleaned]]/Table3[[#This Row],[Sqm_cleaned]]</f>
        <v>9533.3333333333339</v>
      </c>
      <c r="H2191">
        <v>3</v>
      </c>
    </row>
    <row r="2192" spans="1:8" hidden="1" x14ac:dyDescent="0.2">
      <c r="A2192" t="s">
        <v>5</v>
      </c>
      <c r="B2192" t="s">
        <v>3135</v>
      </c>
      <c r="C2192">
        <f>_xlfn.NUMBERVALUE(MID(Table3[[#This Row],[Price]],2,LEN(Table3[[#This Row],[Price]])-2))</f>
        <v>379000</v>
      </c>
      <c r="D2192" t="s">
        <v>199</v>
      </c>
      <c r="E2192" t="s">
        <v>3690</v>
      </c>
      <c r="F2192">
        <f>_xlfn.NUMBERVALUE(SUBSTITUTE(Table3[[#This Row],[Sqm]],".",","))</f>
        <v>87.38</v>
      </c>
      <c r="G2192">
        <f>Table3[[#This Row],[Price_cleaned]]/Table3[[#This Row],[Sqm_cleaned]]</f>
        <v>4337.3769741359583</v>
      </c>
      <c r="H2192">
        <v>3</v>
      </c>
    </row>
    <row r="2193" spans="1:8" hidden="1" x14ac:dyDescent="0.2">
      <c r="A2193" t="s">
        <v>5</v>
      </c>
      <c r="B2193" t="s">
        <v>3691</v>
      </c>
      <c r="C2193">
        <f>_xlfn.NUMBERVALUE(MID(Table3[[#This Row],[Price]],2,LEN(Table3[[#This Row],[Price]])-2))</f>
        <v>1732000</v>
      </c>
      <c r="D2193" t="s">
        <v>162</v>
      </c>
      <c r="E2193" t="s">
        <v>3360</v>
      </c>
      <c r="F2193">
        <f>_xlfn.NUMBERVALUE(SUBSTITUTE(Table3[[#This Row],[Sqm]],".",","))</f>
        <v>116.5</v>
      </c>
      <c r="G2193">
        <f>Table3[[#This Row],[Price_cleaned]]/Table3[[#This Row],[Sqm_cleaned]]</f>
        <v>14866.952789699571</v>
      </c>
      <c r="H2193">
        <v>4</v>
      </c>
    </row>
    <row r="2194" spans="1:8" hidden="1" x14ac:dyDescent="0.2">
      <c r="A2194" t="s">
        <v>5</v>
      </c>
      <c r="B2194" t="s">
        <v>3692</v>
      </c>
      <c r="C2194">
        <f>_xlfn.NUMBERVALUE(MID(Table3[[#This Row],[Price]],2,LEN(Table3[[#This Row],[Price]])-2))</f>
        <v>2900000</v>
      </c>
      <c r="D2194" t="s">
        <v>7</v>
      </c>
      <c r="E2194" t="s">
        <v>3693</v>
      </c>
      <c r="F2194">
        <f>_xlfn.NUMBERVALUE(SUBSTITUTE(Table3[[#This Row],[Sqm]],".",","))</f>
        <v>83.14</v>
      </c>
      <c r="G2194">
        <f>Table3[[#This Row],[Price_cleaned]]/Table3[[#This Row],[Sqm_cleaned]]</f>
        <v>34880.923743083957</v>
      </c>
      <c r="H2194">
        <v>3</v>
      </c>
    </row>
    <row r="2195" spans="1:8" hidden="1" x14ac:dyDescent="0.2">
      <c r="A2195" t="s">
        <v>5</v>
      </c>
      <c r="B2195" t="s">
        <v>3694</v>
      </c>
      <c r="C2195">
        <f>_xlfn.NUMBERVALUE(MID(Table3[[#This Row],[Price]],2,LEN(Table3[[#This Row],[Price]])-2))</f>
        <v>1035000</v>
      </c>
      <c r="D2195" t="s">
        <v>7</v>
      </c>
      <c r="E2195">
        <v>124</v>
      </c>
      <c r="F2195">
        <f>_xlfn.NUMBERVALUE(SUBSTITUTE(Table3[[#This Row],[Sqm]],".",","))</f>
        <v>124</v>
      </c>
      <c r="G2195" s="8">
        <f>Table3[[#This Row],[Price_cleaned]]/Table3[[#This Row],[Sqm_cleaned]]</f>
        <v>8346.7741935483864</v>
      </c>
      <c r="H2195">
        <v>6</v>
      </c>
    </row>
    <row r="2196" spans="1:8" x14ac:dyDescent="0.2">
      <c r="A2196" t="s">
        <v>5</v>
      </c>
      <c r="B2196" t="s">
        <v>3695</v>
      </c>
      <c r="C2196">
        <f>_xlfn.NUMBERVALUE(MID(Table3[[#This Row],[Price]],2,LEN(Table3[[#This Row],[Price]])-2))</f>
        <v>695385</v>
      </c>
      <c r="D2196" t="s">
        <v>7</v>
      </c>
      <c r="E2196" t="s">
        <v>3696</v>
      </c>
      <c r="F2196">
        <f>_xlfn.NUMBERVALUE(SUBSTITUTE(Table3[[#This Row],[Sqm]],".",","))</f>
        <v>85.27</v>
      </c>
      <c r="G2196" s="8">
        <f>Table3[[#This Row],[Price_cleaned]]/Table3[[#This Row],[Sqm_cleaned]]</f>
        <v>8155.0955787498542</v>
      </c>
      <c r="H2196">
        <v>3</v>
      </c>
    </row>
    <row r="2197" spans="1:8" x14ac:dyDescent="0.2">
      <c r="A2197" t="s">
        <v>5</v>
      </c>
      <c r="B2197" t="s">
        <v>3697</v>
      </c>
      <c r="C2197">
        <f>_xlfn.NUMBERVALUE(MID(Table3[[#This Row],[Price]],2,LEN(Table3[[#This Row],[Price]])-2))</f>
        <v>534560</v>
      </c>
      <c r="D2197" t="s">
        <v>7</v>
      </c>
      <c r="E2197">
        <v>102</v>
      </c>
      <c r="F2197">
        <f>_xlfn.NUMBERVALUE(SUBSTITUTE(Table3[[#This Row],[Sqm]],".",","))</f>
        <v>102</v>
      </c>
      <c r="G2197" s="8">
        <f>Table3[[#This Row],[Price_cleaned]]/Table3[[#This Row],[Sqm_cleaned]]</f>
        <v>5240.7843137254904</v>
      </c>
      <c r="H2197">
        <v>4</v>
      </c>
    </row>
    <row r="2198" spans="1:8" x14ac:dyDescent="0.2">
      <c r="A2198" t="s">
        <v>5</v>
      </c>
      <c r="B2198" t="s">
        <v>2379</v>
      </c>
      <c r="C2198">
        <f>_xlfn.NUMBERVALUE(MID(Table3[[#This Row],[Price]],2,LEN(Table3[[#This Row],[Price]])-2))</f>
        <v>879000</v>
      </c>
      <c r="D2198" t="s">
        <v>7</v>
      </c>
      <c r="E2198" t="s">
        <v>312</v>
      </c>
      <c r="F2198">
        <f>_xlfn.NUMBERVALUE(SUBSTITUTE(Table3[[#This Row],[Sqm]],".",","))</f>
        <v>42.5</v>
      </c>
      <c r="G2198" s="8">
        <f>Table3[[#This Row],[Price_cleaned]]/Table3[[#This Row],[Sqm_cleaned]]</f>
        <v>20682.352941176472</v>
      </c>
      <c r="H2198">
        <v>2</v>
      </c>
    </row>
    <row r="2199" spans="1:8" hidden="1" x14ac:dyDescent="0.2">
      <c r="A2199" t="s">
        <v>5</v>
      </c>
      <c r="B2199" t="s">
        <v>3698</v>
      </c>
      <c r="C2199">
        <f>_xlfn.NUMBERVALUE(MID(Table3[[#This Row],[Price]],2,LEN(Table3[[#This Row],[Price]])-2))</f>
        <v>2254698</v>
      </c>
      <c r="D2199" t="s">
        <v>304</v>
      </c>
      <c r="E2199" t="s">
        <v>3699</v>
      </c>
      <c r="F2199">
        <f>_xlfn.NUMBERVALUE(SUBSTITUTE(Table3[[#This Row],[Sqm]],".",","))</f>
        <v>120.73</v>
      </c>
      <c r="G2199">
        <f>Table3[[#This Row],[Price_cleaned]]/Table3[[#This Row],[Sqm_cleaned]]</f>
        <v>18675.540462188354</v>
      </c>
      <c r="H2199">
        <v>4</v>
      </c>
    </row>
    <row r="2200" spans="1:8" hidden="1" x14ac:dyDescent="0.2">
      <c r="A2200" t="s">
        <v>5</v>
      </c>
      <c r="B2200" t="s">
        <v>3275</v>
      </c>
      <c r="C2200">
        <f>_xlfn.NUMBERVALUE(MID(Table3[[#This Row],[Price]],2,LEN(Table3[[#This Row],[Price]])-2))</f>
        <v>5600000</v>
      </c>
      <c r="D2200" t="s">
        <v>137</v>
      </c>
      <c r="E2200" t="s">
        <v>3700</v>
      </c>
      <c r="F2200">
        <f>_xlfn.NUMBERVALUE(SUBSTITUTE(Table3[[#This Row],[Sqm]],".",","))</f>
        <v>69.180000000000007</v>
      </c>
      <c r="G2200">
        <f>Table3[[#This Row],[Price_cleaned]]/Table3[[#This Row],[Sqm_cleaned]]</f>
        <v>80948.250939577905</v>
      </c>
      <c r="H2200">
        <v>4</v>
      </c>
    </row>
    <row r="2201" spans="1:8" x14ac:dyDescent="0.2">
      <c r="A2201" t="s">
        <v>5</v>
      </c>
      <c r="B2201" t="s">
        <v>3569</v>
      </c>
      <c r="C2201">
        <f>_xlfn.NUMBERVALUE(MID(Table3[[#This Row],[Price]],2,LEN(Table3[[#This Row],[Price]])-2))</f>
        <v>980000</v>
      </c>
      <c r="D2201" t="s">
        <v>137</v>
      </c>
      <c r="E2201" t="s">
        <v>3701</v>
      </c>
      <c r="F2201">
        <f>_xlfn.NUMBERVALUE(SUBSTITUTE(Table3[[#This Row],[Sqm]],".",","))</f>
        <v>40.729999999999997</v>
      </c>
      <c r="G2201" s="8">
        <f>Table3[[#This Row],[Price_cleaned]]/Table3[[#This Row],[Sqm_cleaned]]</f>
        <v>24060.888779769215</v>
      </c>
      <c r="H2201">
        <v>2</v>
      </c>
    </row>
    <row r="2202" spans="1:8" x14ac:dyDescent="0.2">
      <c r="A2202" t="s">
        <v>5</v>
      </c>
      <c r="B2202" t="s">
        <v>3702</v>
      </c>
      <c r="C2202">
        <f>_xlfn.NUMBERVALUE(MID(Table3[[#This Row],[Price]],2,LEN(Table3[[#This Row],[Price]])-2))</f>
        <v>1084558</v>
      </c>
      <c r="D2202" t="s">
        <v>137</v>
      </c>
      <c r="E2202" t="s">
        <v>1360</v>
      </c>
      <c r="F2202">
        <f>_xlfn.NUMBERVALUE(SUBSTITUTE(Table3[[#This Row],[Sqm]],".",","))</f>
        <v>56.69</v>
      </c>
      <c r="G2202" s="8">
        <f>Table3[[#This Row],[Price_cleaned]]/Table3[[#This Row],[Sqm_cleaned]]</f>
        <v>19131.381195978127</v>
      </c>
      <c r="H2202">
        <v>3</v>
      </c>
    </row>
    <row r="2203" spans="1:8" hidden="1" x14ac:dyDescent="0.2">
      <c r="A2203" t="s">
        <v>5</v>
      </c>
      <c r="B2203" t="s">
        <v>2628</v>
      </c>
      <c r="C2203">
        <f>_xlfn.NUMBERVALUE(MID(Table3[[#This Row],[Price]],2,LEN(Table3[[#This Row],[Price]])-2))</f>
        <v>1800000</v>
      </c>
      <c r="D2203" t="s">
        <v>137</v>
      </c>
      <c r="E2203" t="s">
        <v>3703</v>
      </c>
      <c r="F2203">
        <f>_xlfn.NUMBERVALUE(SUBSTITUTE(Table3[[#This Row],[Sqm]],".",","))</f>
        <v>43.85</v>
      </c>
      <c r="G2203" s="8">
        <f>Table3[[#This Row],[Price_cleaned]]/Table3[[#This Row],[Sqm_cleaned]]</f>
        <v>41049.030786773088</v>
      </c>
      <c r="H2203">
        <v>2</v>
      </c>
    </row>
    <row r="2204" spans="1:8" x14ac:dyDescent="0.2">
      <c r="A2204" t="s">
        <v>5</v>
      </c>
      <c r="B2204" t="s">
        <v>3704</v>
      </c>
      <c r="C2204">
        <f>_xlfn.NUMBERVALUE(MID(Table3[[#This Row],[Price]],2,LEN(Table3[[#This Row],[Price]])-2))</f>
        <v>1945000</v>
      </c>
      <c r="D2204" t="s">
        <v>137</v>
      </c>
      <c r="E2204">
        <v>65</v>
      </c>
      <c r="F2204">
        <f>_xlfn.NUMBERVALUE(SUBSTITUTE(Table3[[#This Row],[Sqm]],".",","))</f>
        <v>65</v>
      </c>
      <c r="G2204" s="8">
        <f>Table3[[#This Row],[Price_cleaned]]/Table3[[#This Row],[Sqm_cleaned]]</f>
        <v>29923.076923076922</v>
      </c>
      <c r="H2204">
        <v>4</v>
      </c>
    </row>
    <row r="2205" spans="1:8" x14ac:dyDescent="0.2">
      <c r="A2205" t="s">
        <v>5</v>
      </c>
      <c r="B2205" t="s">
        <v>2305</v>
      </c>
      <c r="C2205">
        <f>_xlfn.NUMBERVALUE(MID(Table3[[#This Row],[Price]],2,LEN(Table3[[#This Row],[Price]])-2))</f>
        <v>1690000</v>
      </c>
      <c r="D2205" t="s">
        <v>137</v>
      </c>
      <c r="E2205" t="s">
        <v>3705</v>
      </c>
      <c r="F2205">
        <f>_xlfn.NUMBERVALUE(SUBSTITUTE(Table3[[#This Row],[Sqm]],".",","))</f>
        <v>70.930000000000007</v>
      </c>
      <c r="G2205" s="8">
        <f>Table3[[#This Row],[Price_cleaned]]/Table3[[#This Row],[Sqm_cleaned]]</f>
        <v>23826.307627238119</v>
      </c>
      <c r="H2205">
        <v>3</v>
      </c>
    </row>
    <row r="2206" spans="1:8" x14ac:dyDescent="0.2">
      <c r="A2206" t="s">
        <v>5</v>
      </c>
      <c r="B2206" t="s">
        <v>3706</v>
      </c>
      <c r="C2206">
        <f>_xlfn.NUMBERVALUE(MID(Table3[[#This Row],[Price]],2,LEN(Table3[[#This Row],[Price]])-2))</f>
        <v>1997000</v>
      </c>
      <c r="D2206" t="s">
        <v>137</v>
      </c>
      <c r="E2206">
        <v>71</v>
      </c>
      <c r="F2206">
        <f>_xlfn.NUMBERVALUE(SUBSTITUTE(Table3[[#This Row],[Sqm]],".",","))</f>
        <v>71</v>
      </c>
      <c r="G2206" s="8">
        <f>Table3[[#This Row],[Price_cleaned]]/Table3[[#This Row],[Sqm_cleaned]]</f>
        <v>28126.760563380281</v>
      </c>
      <c r="H2206">
        <v>4</v>
      </c>
    </row>
    <row r="2207" spans="1:8" hidden="1" x14ac:dyDescent="0.2">
      <c r="A2207" t="s">
        <v>5</v>
      </c>
      <c r="B2207" t="s">
        <v>2024</v>
      </c>
      <c r="C2207">
        <f>_xlfn.NUMBERVALUE(MID(Table3[[#This Row],[Price]],2,LEN(Table3[[#This Row],[Price]])-2))</f>
        <v>1230000</v>
      </c>
      <c r="D2207" t="s">
        <v>137</v>
      </c>
      <c r="E2207">
        <v>732</v>
      </c>
      <c r="F2207">
        <f>_xlfn.NUMBERVALUE(SUBSTITUTE(Table3[[#This Row],[Sqm]],".",","))</f>
        <v>732</v>
      </c>
      <c r="G2207">
        <f>Table3[[#This Row],[Price_cleaned]]/Table3[[#This Row],[Sqm_cleaned]]</f>
        <v>1680.327868852459</v>
      </c>
      <c r="H2207">
        <v>3</v>
      </c>
    </row>
    <row r="2208" spans="1:8" x14ac:dyDescent="0.2">
      <c r="A2208" t="s">
        <v>5</v>
      </c>
      <c r="B2208" t="s">
        <v>3707</v>
      </c>
      <c r="C2208">
        <f>_xlfn.NUMBERVALUE(MID(Table3[[#This Row],[Price]],2,LEN(Table3[[#This Row],[Price]])-2))</f>
        <v>797000</v>
      </c>
      <c r="D2208" t="s">
        <v>137</v>
      </c>
      <c r="E2208">
        <v>37</v>
      </c>
      <c r="F2208">
        <f>_xlfn.NUMBERVALUE(SUBSTITUTE(Table3[[#This Row],[Sqm]],".",","))</f>
        <v>37</v>
      </c>
      <c r="G2208" s="8">
        <f>Table3[[#This Row],[Price_cleaned]]/Table3[[#This Row],[Sqm_cleaned]]</f>
        <v>21540.54054054054</v>
      </c>
      <c r="H2208">
        <v>2</v>
      </c>
    </row>
    <row r="2209" spans="1:8" x14ac:dyDescent="0.2">
      <c r="A2209" t="s">
        <v>5</v>
      </c>
      <c r="B2209" t="s">
        <v>2938</v>
      </c>
      <c r="C2209">
        <f>_xlfn.NUMBERVALUE(MID(Table3[[#This Row],[Price]],2,LEN(Table3[[#This Row],[Price]])-2))</f>
        <v>668000</v>
      </c>
      <c r="D2209" t="s">
        <v>3708</v>
      </c>
      <c r="E2209">
        <v>43</v>
      </c>
      <c r="F2209">
        <f>_xlfn.NUMBERVALUE(SUBSTITUTE(Table3[[#This Row],[Sqm]],".",","))</f>
        <v>43</v>
      </c>
      <c r="G2209" s="8">
        <f>Table3[[#This Row],[Price_cleaned]]/Table3[[#This Row],[Sqm_cleaned]]</f>
        <v>15534.883720930233</v>
      </c>
      <c r="H2209">
        <v>2</v>
      </c>
    </row>
    <row r="2210" spans="1:8" x14ac:dyDescent="0.2">
      <c r="A2210" t="s">
        <v>5</v>
      </c>
      <c r="B2210" t="s">
        <v>2626</v>
      </c>
      <c r="C2210">
        <f>_xlfn.NUMBERVALUE(MID(Table3[[#This Row],[Price]],2,LEN(Table3[[#This Row],[Price]])-2))</f>
        <v>2000000</v>
      </c>
      <c r="D2210" t="s">
        <v>137</v>
      </c>
      <c r="E2210">
        <v>68</v>
      </c>
      <c r="F2210">
        <f>_xlfn.NUMBERVALUE(SUBSTITUTE(Table3[[#This Row],[Sqm]],".",","))</f>
        <v>68</v>
      </c>
      <c r="G2210" s="8">
        <f>Table3[[#This Row],[Price_cleaned]]/Table3[[#This Row],[Sqm_cleaned]]</f>
        <v>29411.764705882353</v>
      </c>
      <c r="H2210">
        <v>2</v>
      </c>
    </row>
    <row r="2211" spans="1:8" hidden="1" x14ac:dyDescent="0.2">
      <c r="A2211" t="s">
        <v>5</v>
      </c>
      <c r="B2211" t="s">
        <v>2163</v>
      </c>
      <c r="C2211">
        <f>_xlfn.NUMBERVALUE(MID(Table3[[#This Row],[Price]],2,LEN(Table3[[#This Row],[Price]])-2))</f>
        <v>2600000</v>
      </c>
      <c r="D2211" t="s">
        <v>137</v>
      </c>
      <c r="E2211">
        <v>42</v>
      </c>
      <c r="F2211">
        <f>_xlfn.NUMBERVALUE(SUBSTITUTE(Table3[[#This Row],[Sqm]],".",","))</f>
        <v>42</v>
      </c>
      <c r="G2211">
        <f>Table3[[#This Row],[Price_cleaned]]/Table3[[#This Row],[Sqm_cleaned]]</f>
        <v>61904.761904761908</v>
      </c>
      <c r="H2211">
        <v>2</v>
      </c>
    </row>
    <row r="2212" spans="1:8" x14ac:dyDescent="0.2">
      <c r="A2212" t="s">
        <v>5</v>
      </c>
      <c r="B2212" t="s">
        <v>2341</v>
      </c>
      <c r="C2212">
        <f>_xlfn.NUMBERVALUE(MID(Table3[[#This Row],[Price]],2,LEN(Table3[[#This Row],[Price]])-2))</f>
        <v>499000</v>
      </c>
      <c r="D2212" t="s">
        <v>137</v>
      </c>
      <c r="E2212" t="s">
        <v>771</v>
      </c>
      <c r="F2212">
        <f>_xlfn.NUMBERVALUE(SUBSTITUTE(Table3[[#This Row],[Sqm]],".",","))</f>
        <v>41.5</v>
      </c>
      <c r="G2212" s="8">
        <f>Table3[[#This Row],[Price_cleaned]]/Table3[[#This Row],[Sqm_cleaned]]</f>
        <v>12024.096385542169</v>
      </c>
      <c r="H2212">
        <v>2</v>
      </c>
    </row>
    <row r="2213" spans="1:8" x14ac:dyDescent="0.2">
      <c r="A2213" t="s">
        <v>5</v>
      </c>
      <c r="B2213" t="s">
        <v>2856</v>
      </c>
      <c r="C2213">
        <f>_xlfn.NUMBERVALUE(MID(Table3[[#This Row],[Price]],2,LEN(Table3[[#This Row],[Price]])-2))</f>
        <v>649000</v>
      </c>
      <c r="D2213" t="s">
        <v>137</v>
      </c>
      <c r="E2213">
        <v>48</v>
      </c>
      <c r="F2213">
        <f>_xlfn.NUMBERVALUE(SUBSTITUTE(Table3[[#This Row],[Sqm]],".",","))</f>
        <v>48</v>
      </c>
      <c r="G2213" s="8">
        <f>Table3[[#This Row],[Price_cleaned]]/Table3[[#This Row],[Sqm_cleaned]]</f>
        <v>13520.833333333334</v>
      </c>
      <c r="H2213">
        <v>3</v>
      </c>
    </row>
    <row r="2214" spans="1:8" x14ac:dyDescent="0.2">
      <c r="A2214" t="s">
        <v>5</v>
      </c>
      <c r="B2214" t="s">
        <v>3166</v>
      </c>
      <c r="C2214">
        <f>_xlfn.NUMBERVALUE(MID(Table3[[#This Row],[Price]],2,LEN(Table3[[#This Row],[Price]])-2))</f>
        <v>725000</v>
      </c>
      <c r="D2214" t="s">
        <v>114</v>
      </c>
      <c r="E2214" t="s">
        <v>3709</v>
      </c>
      <c r="F2214">
        <f>_xlfn.NUMBERVALUE(SUBSTITUTE(Table3[[#This Row],[Sqm]],".",","))</f>
        <v>71.64</v>
      </c>
      <c r="G2214" s="8">
        <f>Table3[[#This Row],[Price_cleaned]]/Table3[[#This Row],[Sqm_cleaned]]</f>
        <v>10120.044667783361</v>
      </c>
      <c r="H2214">
        <v>4</v>
      </c>
    </row>
    <row r="2215" spans="1:8" hidden="1" x14ac:dyDescent="0.2">
      <c r="A2215" t="s">
        <v>5</v>
      </c>
      <c r="B2215" t="s">
        <v>3710</v>
      </c>
      <c r="C2215">
        <f>_xlfn.NUMBERVALUE(MID(Table3[[#This Row],[Price]],2,LEN(Table3[[#This Row],[Price]])-2))</f>
        <v>386528</v>
      </c>
      <c r="D2215" t="s">
        <v>256</v>
      </c>
      <c r="E2215" t="s">
        <v>3711</v>
      </c>
      <c r="F2215">
        <f>_xlfn.NUMBERVALUE(SUBSTITUTE(Table3[[#This Row],[Sqm]],".",","))</f>
        <v>33.549999999999997</v>
      </c>
      <c r="G2215">
        <f>Table3[[#This Row],[Price_cleaned]]/Table3[[#This Row],[Sqm_cleaned]]</f>
        <v>11520.953800298064</v>
      </c>
      <c r="H2215">
        <v>1</v>
      </c>
    </row>
    <row r="2216" spans="1:8" hidden="1" x14ac:dyDescent="0.2">
      <c r="A2216" t="s">
        <v>5</v>
      </c>
      <c r="B2216" t="s">
        <v>2079</v>
      </c>
      <c r="C2216">
        <f>_xlfn.NUMBERVALUE(MID(Table3[[#This Row],[Price]],2,LEN(Table3[[#This Row],[Price]])-2))</f>
        <v>540000</v>
      </c>
      <c r="D2216" t="s">
        <v>114</v>
      </c>
      <c r="E2216" t="s">
        <v>3712</v>
      </c>
      <c r="F2216">
        <f>_xlfn.NUMBERVALUE(SUBSTITUTE(Table3[[#This Row],[Sqm]],".",","))</f>
        <v>109.59</v>
      </c>
      <c r="G2216" s="8">
        <f>Table3[[#This Row],[Price_cleaned]]/Table3[[#This Row],[Sqm_cleaned]]</f>
        <v>4927.4568847522587</v>
      </c>
      <c r="H2216">
        <v>4</v>
      </c>
    </row>
    <row r="2217" spans="1:8" x14ac:dyDescent="0.2">
      <c r="A2217" t="s">
        <v>5</v>
      </c>
      <c r="B2217" t="s">
        <v>2922</v>
      </c>
      <c r="C2217">
        <f>_xlfn.NUMBERVALUE(MID(Table3[[#This Row],[Price]],2,LEN(Table3[[#This Row],[Price]])-2))</f>
        <v>410000</v>
      </c>
      <c r="D2217" t="s">
        <v>7</v>
      </c>
      <c r="E2217" t="s">
        <v>3713</v>
      </c>
      <c r="F2217">
        <f>_xlfn.NUMBERVALUE(SUBSTITUTE(Table3[[#This Row],[Sqm]],".",","))</f>
        <v>68.900000000000006</v>
      </c>
      <c r="G2217" s="8">
        <f>Table3[[#This Row],[Price_cleaned]]/Table3[[#This Row],[Sqm_cleaned]]</f>
        <v>5950.6531204644407</v>
      </c>
      <c r="H2217">
        <v>3</v>
      </c>
    </row>
    <row r="2218" spans="1:8" x14ac:dyDescent="0.2">
      <c r="A2218" t="s">
        <v>5</v>
      </c>
      <c r="B2218" t="s">
        <v>3714</v>
      </c>
      <c r="C2218">
        <f>_xlfn.NUMBERVALUE(MID(Table3[[#This Row],[Price]],2,LEN(Table3[[#This Row],[Price]])-2))</f>
        <v>657200</v>
      </c>
      <c r="D2218" t="s">
        <v>7</v>
      </c>
      <c r="E2218" t="s">
        <v>3715</v>
      </c>
      <c r="F2218">
        <f>_xlfn.NUMBERVALUE(SUBSTITUTE(Table3[[#This Row],[Sqm]],".",","))</f>
        <v>83.7</v>
      </c>
      <c r="G2218" s="8">
        <f>Table3[[#This Row],[Price_cleaned]]/Table3[[#This Row],[Sqm_cleaned]]</f>
        <v>7851.8518518518513</v>
      </c>
      <c r="H2218">
        <v>3</v>
      </c>
    </row>
    <row r="2219" spans="1:8" x14ac:dyDescent="0.2">
      <c r="A2219" t="s">
        <v>5</v>
      </c>
      <c r="B2219" t="s">
        <v>2126</v>
      </c>
      <c r="C2219">
        <f>_xlfn.NUMBERVALUE(MID(Table3[[#This Row],[Price]],2,LEN(Table3[[#This Row],[Price]])-2))</f>
        <v>560000</v>
      </c>
      <c r="D2219" t="s">
        <v>158</v>
      </c>
      <c r="E2219">
        <v>65</v>
      </c>
      <c r="F2219">
        <f>_xlfn.NUMBERVALUE(SUBSTITUTE(Table3[[#This Row],[Sqm]],".",","))</f>
        <v>65</v>
      </c>
      <c r="G2219" s="8">
        <f>Table3[[#This Row],[Price_cleaned]]/Table3[[#This Row],[Sqm_cleaned]]</f>
        <v>8615.3846153846152</v>
      </c>
      <c r="H2219">
        <v>3</v>
      </c>
    </row>
    <row r="2220" spans="1:8" x14ac:dyDescent="0.2">
      <c r="A2220" t="s">
        <v>5</v>
      </c>
      <c r="B2220" t="s">
        <v>3115</v>
      </c>
      <c r="C2220">
        <f>_xlfn.NUMBERVALUE(MID(Table3[[#This Row],[Price]],2,LEN(Table3[[#This Row],[Price]])-2))</f>
        <v>667800</v>
      </c>
      <c r="D2220" t="s">
        <v>158</v>
      </c>
      <c r="E2220" t="s">
        <v>1116</v>
      </c>
      <c r="F2220">
        <f>_xlfn.NUMBERVALUE(SUBSTITUTE(Table3[[#This Row],[Sqm]],".",","))</f>
        <v>45.9</v>
      </c>
      <c r="G2220" s="8">
        <f>Table3[[#This Row],[Price_cleaned]]/Table3[[#This Row],[Sqm_cleaned]]</f>
        <v>14549.019607843138</v>
      </c>
      <c r="H2220">
        <v>3</v>
      </c>
    </row>
    <row r="2221" spans="1:8" x14ac:dyDescent="0.2">
      <c r="A2221" t="s">
        <v>5</v>
      </c>
      <c r="B2221" t="s">
        <v>2143</v>
      </c>
      <c r="C2221">
        <f>_xlfn.NUMBERVALUE(MID(Table3[[#This Row],[Price]],2,LEN(Table3[[#This Row],[Price]])-2))</f>
        <v>780000</v>
      </c>
      <c r="D2221" t="s">
        <v>7</v>
      </c>
      <c r="E2221" t="s">
        <v>2830</v>
      </c>
      <c r="F2221">
        <f>_xlfn.NUMBERVALUE(SUBSTITUTE(Table3[[#This Row],[Sqm]],".",","))</f>
        <v>58.7</v>
      </c>
      <c r="G2221" s="8">
        <f>Table3[[#This Row],[Price_cleaned]]/Table3[[#This Row],[Sqm_cleaned]]</f>
        <v>13287.904599659283</v>
      </c>
      <c r="H2221">
        <v>3</v>
      </c>
    </row>
    <row r="2222" spans="1:8" x14ac:dyDescent="0.2">
      <c r="A2222" t="s">
        <v>5</v>
      </c>
      <c r="B2222" t="s">
        <v>3716</v>
      </c>
      <c r="C2222">
        <f>_xlfn.NUMBERVALUE(MID(Table3[[#This Row],[Price]],2,LEN(Table3[[#This Row],[Price]])-2))</f>
        <v>339999</v>
      </c>
      <c r="D2222" t="s">
        <v>7</v>
      </c>
      <c r="E2222" t="s">
        <v>3717</v>
      </c>
      <c r="F2222">
        <f>_xlfn.NUMBERVALUE(SUBSTITUTE(Table3[[#This Row],[Sqm]],".",","))</f>
        <v>54.88</v>
      </c>
      <c r="G2222" s="8">
        <f>Table3[[#This Row],[Price_cleaned]]/Table3[[#This Row],[Sqm_cleaned]]</f>
        <v>6195.3170553935861</v>
      </c>
      <c r="H2222">
        <v>3</v>
      </c>
    </row>
    <row r="2223" spans="1:8" hidden="1" x14ac:dyDescent="0.2">
      <c r="A2223" t="s">
        <v>5</v>
      </c>
      <c r="B2223" t="s">
        <v>2080</v>
      </c>
      <c r="C2223">
        <f>_xlfn.NUMBERVALUE(MID(Table3[[#This Row],[Price]],2,LEN(Table3[[#This Row],[Price]])-2))</f>
        <v>629000</v>
      </c>
      <c r="D2223" t="s">
        <v>7</v>
      </c>
      <c r="E2223">
        <v>136</v>
      </c>
      <c r="F2223">
        <f>_xlfn.NUMBERVALUE(SUBSTITUTE(Table3[[#This Row],[Sqm]],".",","))</f>
        <v>136</v>
      </c>
      <c r="G2223" s="8">
        <f>Table3[[#This Row],[Price_cleaned]]/Table3[[#This Row],[Sqm_cleaned]]</f>
        <v>4625</v>
      </c>
      <c r="H2223">
        <v>4</v>
      </c>
    </row>
    <row r="2224" spans="1:8" hidden="1" x14ac:dyDescent="0.2">
      <c r="A2224" t="s">
        <v>5</v>
      </c>
      <c r="B2224" t="s">
        <v>2205</v>
      </c>
      <c r="C2224">
        <f>_xlfn.NUMBERVALUE(MID(Table3[[#This Row],[Price]],2,LEN(Table3[[#This Row],[Price]])-2))</f>
        <v>883000</v>
      </c>
      <c r="D2224" t="s">
        <v>526</v>
      </c>
      <c r="E2224" t="s">
        <v>3718</v>
      </c>
      <c r="F2224">
        <f>_xlfn.NUMBERVALUE(SUBSTITUTE(Table3[[#This Row],[Sqm]],".",","))</f>
        <v>78.8</v>
      </c>
      <c r="G2224">
        <f>Table3[[#This Row],[Price_cleaned]]/Table3[[#This Row],[Sqm_cleaned]]</f>
        <v>11205.583756345179</v>
      </c>
      <c r="H2224">
        <v>4</v>
      </c>
    </row>
    <row r="2225" spans="1:8" hidden="1" x14ac:dyDescent="0.2">
      <c r="A2225" t="s">
        <v>5</v>
      </c>
      <c r="B2225" t="s">
        <v>2059</v>
      </c>
      <c r="C2225">
        <f>_xlfn.NUMBERVALUE(MID(Table3[[#This Row],[Price]],2,LEN(Table3[[#This Row],[Price]])-2))</f>
        <v>459000</v>
      </c>
      <c r="D2225" t="s">
        <v>526</v>
      </c>
      <c r="E2225" t="s">
        <v>409</v>
      </c>
      <c r="F2225">
        <f>_xlfn.NUMBERVALUE(SUBSTITUTE(Table3[[#This Row],[Sqm]],".",","))</f>
        <v>40.96</v>
      </c>
      <c r="G2225">
        <f>Table3[[#This Row],[Price_cleaned]]/Table3[[#This Row],[Sqm_cleaned]]</f>
        <v>11206.0546875</v>
      </c>
      <c r="H2225">
        <v>2</v>
      </c>
    </row>
    <row r="2226" spans="1:8" hidden="1" x14ac:dyDescent="0.2">
      <c r="A2226" t="s">
        <v>5</v>
      </c>
      <c r="B2226" t="s">
        <v>2528</v>
      </c>
      <c r="C2226">
        <f>_xlfn.NUMBERVALUE(MID(Table3[[#This Row],[Price]],2,LEN(Table3[[#This Row],[Price]])-2))</f>
        <v>425000</v>
      </c>
      <c r="D2226" t="s">
        <v>526</v>
      </c>
      <c r="E2226">
        <v>73</v>
      </c>
      <c r="F2226">
        <f>_xlfn.NUMBERVALUE(SUBSTITUTE(Table3[[#This Row],[Sqm]],".",","))</f>
        <v>73</v>
      </c>
      <c r="G2226">
        <f>Table3[[#This Row],[Price_cleaned]]/Table3[[#This Row],[Sqm_cleaned]]</f>
        <v>5821.9178082191784</v>
      </c>
      <c r="H2226">
        <v>3</v>
      </c>
    </row>
    <row r="2227" spans="1:8" x14ac:dyDescent="0.2">
      <c r="A2227" t="s">
        <v>5</v>
      </c>
      <c r="B2227" t="s">
        <v>2212</v>
      </c>
      <c r="C2227">
        <f>_xlfn.NUMBERVALUE(MID(Table3[[#This Row],[Price]],2,LEN(Table3[[#This Row],[Price]])-2))</f>
        <v>525000</v>
      </c>
      <c r="D2227" t="s">
        <v>7</v>
      </c>
      <c r="E2227">
        <v>90</v>
      </c>
      <c r="F2227">
        <f>_xlfn.NUMBERVALUE(SUBSTITUTE(Table3[[#This Row],[Sqm]],".",","))</f>
        <v>90</v>
      </c>
      <c r="G2227" s="8">
        <f>Table3[[#This Row],[Price_cleaned]]/Table3[[#This Row],[Sqm_cleaned]]</f>
        <v>5833.333333333333</v>
      </c>
      <c r="H2227">
        <v>3</v>
      </c>
    </row>
    <row r="2228" spans="1:8" x14ac:dyDescent="0.2">
      <c r="A2228" t="s">
        <v>5</v>
      </c>
      <c r="B2228" t="s">
        <v>3719</v>
      </c>
      <c r="C2228">
        <f>_xlfn.NUMBERVALUE(MID(Table3[[#This Row],[Price]],2,LEN(Table3[[#This Row],[Price]])-2))</f>
        <v>859000</v>
      </c>
      <c r="D2228" t="s">
        <v>7</v>
      </c>
      <c r="E2228">
        <v>50</v>
      </c>
      <c r="F2228">
        <f>_xlfn.NUMBERVALUE(SUBSTITUTE(Table3[[#This Row],[Sqm]],".",","))</f>
        <v>50</v>
      </c>
      <c r="G2228" s="8">
        <f>Table3[[#This Row],[Price_cleaned]]/Table3[[#This Row],[Sqm_cleaned]]</f>
        <v>17180</v>
      </c>
      <c r="H2228">
        <v>3</v>
      </c>
    </row>
    <row r="2229" spans="1:8" x14ac:dyDescent="0.2">
      <c r="A2229" t="s">
        <v>5</v>
      </c>
      <c r="B2229" t="s">
        <v>3720</v>
      </c>
      <c r="C2229">
        <f>_xlfn.NUMBERVALUE(MID(Table3[[#This Row],[Price]],2,LEN(Table3[[#This Row],[Price]])-2))</f>
        <v>278500</v>
      </c>
      <c r="D2229" t="s">
        <v>7</v>
      </c>
      <c r="E2229" t="s">
        <v>612</v>
      </c>
      <c r="F2229">
        <f>_xlfn.NUMBERVALUE(SUBSTITUTE(Table3[[#This Row],[Sqm]],".",","))</f>
        <v>46.6</v>
      </c>
      <c r="G2229" s="8">
        <f>Table3[[#This Row],[Price_cleaned]]/Table3[[#This Row],[Sqm_cleaned]]</f>
        <v>5976.3948497854071</v>
      </c>
      <c r="H2229">
        <v>3</v>
      </c>
    </row>
    <row r="2230" spans="1:8" x14ac:dyDescent="0.2">
      <c r="A2230" t="s">
        <v>5</v>
      </c>
      <c r="B2230" t="s">
        <v>2434</v>
      </c>
      <c r="C2230">
        <f>_xlfn.NUMBERVALUE(MID(Table3[[#This Row],[Price]],2,LEN(Table3[[#This Row],[Price]])-2))</f>
        <v>1590000</v>
      </c>
      <c r="D2230" t="s">
        <v>7</v>
      </c>
      <c r="E2230" t="s">
        <v>375</v>
      </c>
      <c r="F2230">
        <f>_xlfn.NUMBERVALUE(SUBSTITUTE(Table3[[#This Row],[Sqm]],".",","))</f>
        <v>64.8</v>
      </c>
      <c r="G2230" s="8">
        <f>Table3[[#This Row],[Price_cleaned]]/Table3[[#This Row],[Sqm_cleaned]]</f>
        <v>24537.037037037036</v>
      </c>
      <c r="H2230">
        <v>3</v>
      </c>
    </row>
    <row r="2231" spans="1:8" x14ac:dyDescent="0.2">
      <c r="A2231" t="s">
        <v>5</v>
      </c>
      <c r="B2231" t="s">
        <v>2217</v>
      </c>
      <c r="C2231">
        <f>_xlfn.NUMBERVALUE(MID(Table3[[#This Row],[Price]],2,LEN(Table3[[#This Row],[Price]])-2))</f>
        <v>840000</v>
      </c>
      <c r="D2231" t="s">
        <v>7</v>
      </c>
      <c r="E2231" t="s">
        <v>2384</v>
      </c>
      <c r="F2231">
        <f>_xlfn.NUMBERVALUE(SUBSTITUTE(Table3[[#This Row],[Sqm]],".",","))</f>
        <v>57.1</v>
      </c>
      <c r="G2231" s="8">
        <f>Table3[[#This Row],[Price_cleaned]]/Table3[[#This Row],[Sqm_cleaned]]</f>
        <v>14711.033274956217</v>
      </c>
      <c r="H2231">
        <v>3</v>
      </c>
    </row>
    <row r="2232" spans="1:8" x14ac:dyDescent="0.2">
      <c r="A2232" t="s">
        <v>5</v>
      </c>
      <c r="B2232" t="s">
        <v>2200</v>
      </c>
      <c r="C2232">
        <f>_xlfn.NUMBERVALUE(MID(Table3[[#This Row],[Price]],2,LEN(Table3[[#This Row],[Price]])-2))</f>
        <v>965000</v>
      </c>
      <c r="D2232" t="s">
        <v>7</v>
      </c>
      <c r="E2232" t="s">
        <v>1515</v>
      </c>
      <c r="F2232">
        <f>_xlfn.NUMBERVALUE(SUBSTITUTE(Table3[[#This Row],[Sqm]],".",","))</f>
        <v>47.2</v>
      </c>
      <c r="G2232" s="8">
        <f>Table3[[#This Row],[Price_cleaned]]/Table3[[#This Row],[Sqm_cleaned]]</f>
        <v>20444.915254237287</v>
      </c>
      <c r="H2232">
        <v>2</v>
      </c>
    </row>
    <row r="2233" spans="1:8" x14ac:dyDescent="0.2">
      <c r="A2233" t="s">
        <v>5</v>
      </c>
      <c r="B2233" t="s">
        <v>2338</v>
      </c>
      <c r="C2233">
        <f>_xlfn.NUMBERVALUE(MID(Table3[[#This Row],[Price]],2,LEN(Table3[[#This Row],[Price]])-2))</f>
        <v>519000</v>
      </c>
      <c r="D2233" t="s">
        <v>7</v>
      </c>
      <c r="E2233" t="s">
        <v>680</v>
      </c>
      <c r="F2233">
        <f>_xlfn.NUMBERVALUE(SUBSTITUTE(Table3[[#This Row],[Sqm]],".",","))</f>
        <v>60.5</v>
      </c>
      <c r="G2233" s="8">
        <f>Table3[[#This Row],[Price_cleaned]]/Table3[[#This Row],[Sqm_cleaned]]</f>
        <v>8578.5123966942156</v>
      </c>
      <c r="H2233">
        <v>3</v>
      </c>
    </row>
    <row r="2234" spans="1:8" x14ac:dyDescent="0.2">
      <c r="A2234" t="s">
        <v>5</v>
      </c>
      <c r="B2234" t="s">
        <v>2840</v>
      </c>
      <c r="C2234">
        <f>_xlfn.NUMBERVALUE(MID(Table3[[#This Row],[Price]],2,LEN(Table3[[#This Row],[Price]])-2))</f>
        <v>349000</v>
      </c>
      <c r="D2234" t="s">
        <v>7</v>
      </c>
      <c r="E2234" t="s">
        <v>2384</v>
      </c>
      <c r="F2234">
        <f>_xlfn.NUMBERVALUE(SUBSTITUTE(Table3[[#This Row],[Sqm]],".",","))</f>
        <v>57.1</v>
      </c>
      <c r="G2234" s="8">
        <f>Table3[[#This Row],[Price_cleaned]]/Table3[[#This Row],[Sqm_cleaned]]</f>
        <v>6112.0840630472849</v>
      </c>
      <c r="H2234">
        <v>3</v>
      </c>
    </row>
    <row r="2235" spans="1:8" x14ac:dyDescent="0.2">
      <c r="A2235" t="s">
        <v>5</v>
      </c>
      <c r="B2235" t="s">
        <v>2513</v>
      </c>
      <c r="C2235">
        <f>_xlfn.NUMBERVALUE(MID(Table3[[#This Row],[Price]],2,LEN(Table3[[#This Row],[Price]])-2))</f>
        <v>675000</v>
      </c>
      <c r="D2235" t="s">
        <v>7</v>
      </c>
      <c r="E2235" t="s">
        <v>2275</v>
      </c>
      <c r="F2235">
        <f>_xlfn.NUMBERVALUE(SUBSTITUTE(Table3[[#This Row],[Sqm]],".",","))</f>
        <v>70.489999999999995</v>
      </c>
      <c r="G2235" s="8">
        <f>Table3[[#This Row],[Price_cleaned]]/Table3[[#This Row],[Sqm_cleaned]]</f>
        <v>9575.8263583487023</v>
      </c>
      <c r="H2235">
        <v>3</v>
      </c>
    </row>
    <row r="2236" spans="1:8" x14ac:dyDescent="0.2">
      <c r="A2236" t="s">
        <v>5</v>
      </c>
      <c r="B2236" t="s">
        <v>2385</v>
      </c>
      <c r="C2236">
        <f>_xlfn.NUMBERVALUE(MID(Table3[[#This Row],[Price]],2,LEN(Table3[[#This Row],[Price]])-2))</f>
        <v>570000</v>
      </c>
      <c r="D2236" t="s">
        <v>7</v>
      </c>
      <c r="E2236">
        <v>50</v>
      </c>
      <c r="F2236">
        <f>_xlfn.NUMBERVALUE(SUBSTITUTE(Table3[[#This Row],[Sqm]],".",","))</f>
        <v>50</v>
      </c>
      <c r="G2236" s="8">
        <f>Table3[[#This Row],[Price_cleaned]]/Table3[[#This Row],[Sqm_cleaned]]</f>
        <v>11400</v>
      </c>
      <c r="H2236">
        <v>2</v>
      </c>
    </row>
    <row r="2237" spans="1:8" hidden="1" x14ac:dyDescent="0.2">
      <c r="A2237" t="s">
        <v>5</v>
      </c>
      <c r="B2237" t="s">
        <v>2594</v>
      </c>
      <c r="C2237">
        <f>_xlfn.NUMBERVALUE(MID(Table3[[#This Row],[Price]],2,LEN(Table3[[#This Row],[Price]])-2))</f>
        <v>3150000</v>
      </c>
      <c r="D2237" t="s">
        <v>7</v>
      </c>
      <c r="E2237" t="s">
        <v>975</v>
      </c>
      <c r="F2237">
        <f>_xlfn.NUMBERVALUE(SUBSTITUTE(Table3[[#This Row],[Sqm]],".",","))</f>
        <v>33.020000000000003</v>
      </c>
      <c r="G2237">
        <f>Table3[[#This Row],[Price_cleaned]]/Table3[[#This Row],[Sqm_cleaned]]</f>
        <v>95396.729254996957</v>
      </c>
      <c r="H2237">
        <v>1</v>
      </c>
    </row>
    <row r="2238" spans="1:8" hidden="1" x14ac:dyDescent="0.2">
      <c r="A2238" t="s">
        <v>5</v>
      </c>
      <c r="B2238" t="s">
        <v>2252</v>
      </c>
      <c r="C2238">
        <f>_xlfn.NUMBERVALUE(MID(Table3[[#This Row],[Price]],2,LEN(Table3[[#This Row],[Price]])-2))</f>
        <v>680000</v>
      </c>
      <c r="D2238" t="s">
        <v>247</v>
      </c>
      <c r="E2238">
        <v>104</v>
      </c>
      <c r="F2238">
        <f>_xlfn.NUMBERVALUE(SUBSTITUTE(Table3[[#This Row],[Sqm]],".",","))</f>
        <v>104</v>
      </c>
      <c r="G2238">
        <f>Table3[[#This Row],[Price_cleaned]]/Table3[[#This Row],[Sqm_cleaned]]</f>
        <v>6538.4615384615381</v>
      </c>
      <c r="H2238">
        <v>4</v>
      </c>
    </row>
    <row r="2239" spans="1:8" x14ac:dyDescent="0.2">
      <c r="A2239" t="s">
        <v>5</v>
      </c>
      <c r="B2239" t="s">
        <v>3721</v>
      </c>
      <c r="C2239">
        <f>_xlfn.NUMBERVALUE(MID(Table3[[#This Row],[Price]],2,LEN(Table3[[#This Row],[Price]])-2))</f>
        <v>353000</v>
      </c>
      <c r="D2239" t="s">
        <v>7</v>
      </c>
      <c r="E2239" t="s">
        <v>3722</v>
      </c>
      <c r="F2239">
        <f>_xlfn.NUMBERVALUE(SUBSTITUTE(Table3[[#This Row],[Sqm]],".",","))</f>
        <v>43.48</v>
      </c>
      <c r="G2239" s="8">
        <f>Table3[[#This Row],[Price_cleaned]]/Table3[[#This Row],[Sqm_cleaned]]</f>
        <v>8118.6752529898813</v>
      </c>
      <c r="H2239">
        <v>2</v>
      </c>
    </row>
    <row r="2240" spans="1:8" x14ac:dyDescent="0.2">
      <c r="A2240" t="s">
        <v>5</v>
      </c>
      <c r="B2240" t="s">
        <v>2518</v>
      </c>
      <c r="C2240">
        <f>_xlfn.NUMBERVALUE(MID(Table3[[#This Row],[Price]],2,LEN(Table3[[#This Row],[Price]])-2))</f>
        <v>719000</v>
      </c>
      <c r="D2240" t="s">
        <v>7</v>
      </c>
      <c r="E2240">
        <v>40</v>
      </c>
      <c r="F2240">
        <f>_xlfn.NUMBERVALUE(SUBSTITUTE(Table3[[#This Row],[Sqm]],".",","))</f>
        <v>40</v>
      </c>
      <c r="G2240" s="8">
        <f>Table3[[#This Row],[Price_cleaned]]/Table3[[#This Row],[Sqm_cleaned]]</f>
        <v>17975</v>
      </c>
      <c r="H2240">
        <v>1</v>
      </c>
    </row>
    <row r="2241" spans="1:8" x14ac:dyDescent="0.2">
      <c r="A2241" t="s">
        <v>5</v>
      </c>
      <c r="B2241" t="s">
        <v>3723</v>
      </c>
      <c r="C2241">
        <f>_xlfn.NUMBERVALUE(MID(Table3[[#This Row],[Price]],2,LEN(Table3[[#This Row],[Price]])-2))</f>
        <v>1845000</v>
      </c>
      <c r="D2241" t="s">
        <v>7</v>
      </c>
      <c r="E2241">
        <v>69</v>
      </c>
      <c r="F2241">
        <f>_xlfn.NUMBERVALUE(SUBSTITUTE(Table3[[#This Row],[Sqm]],".",","))</f>
        <v>69</v>
      </c>
      <c r="G2241" s="8">
        <f>Table3[[#This Row],[Price_cleaned]]/Table3[[#This Row],[Sqm_cleaned]]</f>
        <v>26739.130434782608</v>
      </c>
      <c r="H2241">
        <v>5</v>
      </c>
    </row>
    <row r="2242" spans="1:8" x14ac:dyDescent="0.2">
      <c r="A2242" t="s">
        <v>5</v>
      </c>
      <c r="B2242" t="s">
        <v>2385</v>
      </c>
      <c r="C2242">
        <f>_xlfn.NUMBERVALUE(MID(Table3[[#This Row],[Price]],2,LEN(Table3[[#This Row],[Price]])-2))</f>
        <v>570000</v>
      </c>
      <c r="D2242" t="s">
        <v>114</v>
      </c>
      <c r="E2242" t="s">
        <v>3724</v>
      </c>
      <c r="F2242">
        <f>_xlfn.NUMBERVALUE(SUBSTITUTE(Table3[[#This Row],[Sqm]],".",","))</f>
        <v>56.47</v>
      </c>
      <c r="G2242" s="8">
        <f>Table3[[#This Row],[Price_cleaned]]/Table3[[#This Row],[Sqm_cleaned]]</f>
        <v>10093.85514432442</v>
      </c>
      <c r="H2242">
        <v>4</v>
      </c>
    </row>
    <row r="2243" spans="1:8" x14ac:dyDescent="0.2">
      <c r="A2243" t="s">
        <v>5</v>
      </c>
      <c r="B2243" t="s">
        <v>2220</v>
      </c>
      <c r="C2243">
        <f>_xlfn.NUMBERVALUE(MID(Table3[[#This Row],[Price]],2,LEN(Table3[[#This Row],[Price]])-2))</f>
        <v>475000</v>
      </c>
      <c r="D2243" t="s">
        <v>7</v>
      </c>
      <c r="E2243">
        <v>72</v>
      </c>
      <c r="F2243">
        <f>_xlfn.NUMBERVALUE(SUBSTITUTE(Table3[[#This Row],[Sqm]],".",","))</f>
        <v>72</v>
      </c>
      <c r="G2243" s="8">
        <f>Table3[[#This Row],[Price_cleaned]]/Table3[[#This Row],[Sqm_cleaned]]</f>
        <v>6597.2222222222226</v>
      </c>
      <c r="H2243">
        <v>3</v>
      </c>
    </row>
    <row r="2244" spans="1:8" x14ac:dyDescent="0.2">
      <c r="A2244" t="s">
        <v>5</v>
      </c>
      <c r="B2244" t="s">
        <v>2463</v>
      </c>
      <c r="C2244">
        <f>_xlfn.NUMBERVALUE(MID(Table3[[#This Row],[Price]],2,LEN(Table3[[#This Row],[Price]])-2))</f>
        <v>640000</v>
      </c>
      <c r="D2244" t="s">
        <v>7</v>
      </c>
      <c r="E2244">
        <v>55</v>
      </c>
      <c r="F2244">
        <f>_xlfn.NUMBERVALUE(SUBSTITUTE(Table3[[#This Row],[Sqm]],".",","))</f>
        <v>55</v>
      </c>
      <c r="G2244" s="8">
        <f>Table3[[#This Row],[Price_cleaned]]/Table3[[#This Row],[Sqm_cleaned]]</f>
        <v>11636.363636363636</v>
      </c>
      <c r="H2244">
        <v>2</v>
      </c>
    </row>
    <row r="2245" spans="1:8" x14ac:dyDescent="0.2">
      <c r="A2245" t="s">
        <v>5</v>
      </c>
      <c r="B2245" t="s">
        <v>2349</v>
      </c>
      <c r="C2245">
        <f>_xlfn.NUMBERVALUE(MID(Table3[[#This Row],[Price]],2,LEN(Table3[[#This Row],[Price]])-2))</f>
        <v>630000</v>
      </c>
      <c r="D2245" t="s">
        <v>7</v>
      </c>
      <c r="E2245">
        <v>86</v>
      </c>
      <c r="F2245">
        <f>_xlfn.NUMBERVALUE(SUBSTITUTE(Table3[[#This Row],[Sqm]],".",","))</f>
        <v>86</v>
      </c>
      <c r="G2245" s="8">
        <f>Table3[[#This Row],[Price_cleaned]]/Table3[[#This Row],[Sqm_cleaned]]</f>
        <v>7325.5813953488368</v>
      </c>
      <c r="H2245">
        <v>4</v>
      </c>
    </row>
    <row r="2246" spans="1:8" x14ac:dyDescent="0.2">
      <c r="A2246" t="s">
        <v>5</v>
      </c>
      <c r="B2246" t="s">
        <v>2598</v>
      </c>
      <c r="C2246">
        <f>_xlfn.NUMBERVALUE(MID(Table3[[#This Row],[Price]],2,LEN(Table3[[#This Row],[Price]])-2))</f>
        <v>575000</v>
      </c>
      <c r="D2246" t="s">
        <v>7</v>
      </c>
      <c r="E2246" t="s">
        <v>340</v>
      </c>
      <c r="F2246">
        <f>_xlfn.NUMBERVALUE(SUBSTITUTE(Table3[[#This Row],[Sqm]],".",","))</f>
        <v>32.5</v>
      </c>
      <c r="G2246" s="8">
        <f>Table3[[#This Row],[Price_cleaned]]/Table3[[#This Row],[Sqm_cleaned]]</f>
        <v>17692.307692307691</v>
      </c>
      <c r="H2246">
        <v>1</v>
      </c>
    </row>
    <row r="2247" spans="1:8" hidden="1" x14ac:dyDescent="0.2">
      <c r="A2247" t="s">
        <v>5</v>
      </c>
      <c r="B2247" t="s">
        <v>2030</v>
      </c>
      <c r="C2247">
        <f>_xlfn.NUMBERVALUE(MID(Table3[[#This Row],[Price]],2,LEN(Table3[[#This Row],[Price]])-2))</f>
        <v>660000</v>
      </c>
      <c r="D2247" t="s">
        <v>526</v>
      </c>
      <c r="E2247" t="s">
        <v>3725</v>
      </c>
      <c r="F2247">
        <f>_xlfn.NUMBERVALUE(SUBSTITUTE(Table3[[#This Row],[Sqm]],".",","))</f>
        <v>55.32</v>
      </c>
      <c r="G2247">
        <f>Table3[[#This Row],[Price_cleaned]]/Table3[[#This Row],[Sqm_cleaned]]</f>
        <v>11930.58568329718</v>
      </c>
      <c r="H2247">
        <v>3</v>
      </c>
    </row>
    <row r="2248" spans="1:8" hidden="1" x14ac:dyDescent="0.2">
      <c r="A2248" t="s">
        <v>5</v>
      </c>
      <c r="B2248" t="s">
        <v>2213</v>
      </c>
      <c r="C2248">
        <f>_xlfn.NUMBERVALUE(MID(Table3[[#This Row],[Price]],2,LEN(Table3[[#This Row],[Price]])-2))</f>
        <v>769000</v>
      </c>
      <c r="D2248" t="s">
        <v>526</v>
      </c>
      <c r="E2248">
        <v>51</v>
      </c>
      <c r="F2248">
        <f>_xlfn.NUMBERVALUE(SUBSTITUTE(Table3[[#This Row],[Sqm]],".",","))</f>
        <v>51</v>
      </c>
      <c r="G2248">
        <f>Table3[[#This Row],[Price_cleaned]]/Table3[[#This Row],[Sqm_cleaned]]</f>
        <v>15078.431372549019</v>
      </c>
      <c r="H2248">
        <v>2</v>
      </c>
    </row>
    <row r="2249" spans="1:8" hidden="1" x14ac:dyDescent="0.2">
      <c r="A2249" t="s">
        <v>5</v>
      </c>
      <c r="B2249" t="s">
        <v>3726</v>
      </c>
      <c r="C2249">
        <f>_xlfn.NUMBERVALUE(MID(Table3[[#This Row],[Price]],2,LEN(Table3[[#This Row],[Price]])-2))</f>
        <v>916370</v>
      </c>
      <c r="D2249" t="s">
        <v>162</v>
      </c>
      <c r="E2249" t="s">
        <v>272</v>
      </c>
      <c r="F2249">
        <f>_xlfn.NUMBERVALUE(SUBSTITUTE(Table3[[#This Row],[Sqm]],".",","))</f>
        <v>45.4</v>
      </c>
      <c r="G2249">
        <f>Table3[[#This Row],[Price_cleaned]]/Table3[[#This Row],[Sqm_cleaned]]</f>
        <v>20184.361233480176</v>
      </c>
      <c r="H2249">
        <v>2</v>
      </c>
    </row>
    <row r="2250" spans="1:8" x14ac:dyDescent="0.2">
      <c r="A2250" t="s">
        <v>5</v>
      </c>
      <c r="B2250" t="s">
        <v>3433</v>
      </c>
      <c r="C2250">
        <f>_xlfn.NUMBERVALUE(MID(Table3[[#This Row],[Price]],2,LEN(Table3[[#This Row],[Price]])-2))</f>
        <v>538000</v>
      </c>
      <c r="D2250" t="s">
        <v>7</v>
      </c>
      <c r="E2250" t="s">
        <v>3138</v>
      </c>
      <c r="F2250">
        <f>_xlfn.NUMBERVALUE(SUBSTITUTE(Table3[[#This Row],[Sqm]],".",","))</f>
        <v>46.09</v>
      </c>
      <c r="G2250" s="8">
        <f>Table3[[#This Row],[Price_cleaned]]/Table3[[#This Row],[Sqm_cleaned]]</f>
        <v>11672.814059448903</v>
      </c>
      <c r="H2250">
        <v>3</v>
      </c>
    </row>
    <row r="2251" spans="1:8" x14ac:dyDescent="0.2">
      <c r="A2251" t="s">
        <v>5</v>
      </c>
      <c r="B2251" t="s">
        <v>2048</v>
      </c>
      <c r="C2251">
        <f>_xlfn.NUMBERVALUE(MID(Table3[[#This Row],[Price]],2,LEN(Table3[[#This Row],[Price]])-2))</f>
        <v>495000</v>
      </c>
      <c r="D2251" t="s">
        <v>3708</v>
      </c>
      <c r="E2251">
        <v>73</v>
      </c>
      <c r="F2251">
        <f>_xlfn.NUMBERVALUE(SUBSTITUTE(Table3[[#This Row],[Sqm]],".",","))</f>
        <v>73</v>
      </c>
      <c r="G2251" s="8">
        <f>Table3[[#This Row],[Price_cleaned]]/Table3[[#This Row],[Sqm_cleaned]]</f>
        <v>6780.821917808219</v>
      </c>
      <c r="H2251">
        <v>4</v>
      </c>
    </row>
    <row r="2252" spans="1:8" x14ac:dyDescent="0.2">
      <c r="A2252" t="s">
        <v>5</v>
      </c>
      <c r="B2252" t="s">
        <v>2047</v>
      </c>
      <c r="C2252">
        <f>_xlfn.NUMBERVALUE(MID(Table3[[#This Row],[Price]],2,LEN(Table3[[#This Row],[Price]])-2))</f>
        <v>890000</v>
      </c>
      <c r="D2252" t="s">
        <v>3708</v>
      </c>
      <c r="E2252">
        <v>75</v>
      </c>
      <c r="F2252">
        <f>_xlfn.NUMBERVALUE(SUBSTITUTE(Table3[[#This Row],[Sqm]],".",","))</f>
        <v>75</v>
      </c>
      <c r="G2252" s="8">
        <f>Table3[[#This Row],[Price_cleaned]]/Table3[[#This Row],[Sqm_cleaned]]</f>
        <v>11866.666666666666</v>
      </c>
      <c r="H2252">
        <v>3</v>
      </c>
    </row>
    <row r="2253" spans="1:8" x14ac:dyDescent="0.2">
      <c r="A2253" t="s">
        <v>5</v>
      </c>
      <c r="B2253" t="s">
        <v>3727</v>
      </c>
      <c r="C2253">
        <f>_xlfn.NUMBERVALUE(MID(Table3[[#This Row],[Price]],2,LEN(Table3[[#This Row],[Price]])-2))</f>
        <v>608690</v>
      </c>
      <c r="D2253" t="s">
        <v>3708</v>
      </c>
      <c r="E2253">
        <v>109</v>
      </c>
      <c r="F2253">
        <f>_xlfn.NUMBERVALUE(SUBSTITUTE(Table3[[#This Row],[Sqm]],".",","))</f>
        <v>109</v>
      </c>
      <c r="G2253" s="8">
        <f>Table3[[#This Row],[Price_cleaned]]/Table3[[#This Row],[Sqm_cleaned]]</f>
        <v>5584.3119266055046</v>
      </c>
      <c r="H2253">
        <v>3</v>
      </c>
    </row>
    <row r="2254" spans="1:8" x14ac:dyDescent="0.2">
      <c r="A2254" t="s">
        <v>5</v>
      </c>
      <c r="B2254" t="s">
        <v>2947</v>
      </c>
      <c r="C2254">
        <f>_xlfn.NUMBERVALUE(MID(Table3[[#This Row],[Price]],2,LEN(Table3[[#This Row],[Price]])-2))</f>
        <v>625000</v>
      </c>
      <c r="D2254" t="s">
        <v>137</v>
      </c>
      <c r="E2254" t="s">
        <v>3728</v>
      </c>
      <c r="F2254">
        <f>_xlfn.NUMBERVALUE(SUBSTITUTE(Table3[[#This Row],[Sqm]],".",","))</f>
        <v>107.81</v>
      </c>
      <c r="G2254" s="8">
        <f>Table3[[#This Row],[Price_cleaned]]/Table3[[#This Row],[Sqm_cleaned]]</f>
        <v>5797.2358779334008</v>
      </c>
      <c r="H2254">
        <v>3</v>
      </c>
    </row>
    <row r="2255" spans="1:8" x14ac:dyDescent="0.2">
      <c r="A2255" t="s">
        <v>5</v>
      </c>
      <c r="B2255" t="s">
        <v>2562</v>
      </c>
      <c r="C2255">
        <f>_xlfn.NUMBERVALUE(MID(Table3[[#This Row],[Price]],2,LEN(Table3[[#This Row],[Price]])-2))</f>
        <v>775000</v>
      </c>
      <c r="D2255" t="s">
        <v>137</v>
      </c>
      <c r="E2255">
        <v>99</v>
      </c>
      <c r="F2255">
        <f>_xlfn.NUMBERVALUE(SUBSTITUTE(Table3[[#This Row],[Sqm]],".",","))</f>
        <v>99</v>
      </c>
      <c r="G2255" s="8">
        <f>Table3[[#This Row],[Price_cleaned]]/Table3[[#This Row],[Sqm_cleaned]]</f>
        <v>7828.2828282828286</v>
      </c>
      <c r="H2255">
        <v>3</v>
      </c>
    </row>
    <row r="2256" spans="1:8" x14ac:dyDescent="0.2">
      <c r="A2256" t="s">
        <v>5</v>
      </c>
      <c r="B2256" t="s">
        <v>2048</v>
      </c>
      <c r="C2256">
        <f>_xlfn.NUMBERVALUE(MID(Table3[[#This Row],[Price]],2,LEN(Table3[[#This Row],[Price]])-2))</f>
        <v>495000</v>
      </c>
      <c r="D2256" t="s">
        <v>137</v>
      </c>
      <c r="E2256">
        <v>83</v>
      </c>
      <c r="F2256">
        <f>_xlfn.NUMBERVALUE(SUBSTITUTE(Table3[[#This Row],[Sqm]],".",","))</f>
        <v>83</v>
      </c>
      <c r="G2256" s="8">
        <f>Table3[[#This Row],[Price_cleaned]]/Table3[[#This Row],[Sqm_cleaned]]</f>
        <v>5963.8554216867469</v>
      </c>
      <c r="H2256">
        <v>3</v>
      </c>
    </row>
    <row r="2257" spans="1:8" x14ac:dyDescent="0.2">
      <c r="A2257" t="s">
        <v>5</v>
      </c>
      <c r="B2257" t="s">
        <v>2250</v>
      </c>
      <c r="C2257">
        <f>_xlfn.NUMBERVALUE(MID(Table3[[#This Row],[Price]],2,LEN(Table3[[#This Row],[Price]])-2))</f>
        <v>1350000</v>
      </c>
      <c r="D2257" t="s">
        <v>7</v>
      </c>
      <c r="E2257" t="s">
        <v>3729</v>
      </c>
      <c r="F2257">
        <f>_xlfn.NUMBERVALUE(SUBSTITUTE(Table3[[#This Row],[Sqm]],".",","))</f>
        <v>63.41</v>
      </c>
      <c r="G2257" s="8">
        <f>Table3[[#This Row],[Price_cleaned]]/Table3[[#This Row],[Sqm_cleaned]]</f>
        <v>21290.017347421544</v>
      </c>
      <c r="H2257">
        <v>3</v>
      </c>
    </row>
    <row r="2258" spans="1:8" x14ac:dyDescent="0.2">
      <c r="A2258" t="s">
        <v>5</v>
      </c>
      <c r="B2258" t="s">
        <v>2194</v>
      </c>
      <c r="C2258">
        <f>_xlfn.NUMBERVALUE(MID(Table3[[#This Row],[Price]],2,LEN(Table3[[#This Row],[Price]])-2))</f>
        <v>1100000</v>
      </c>
      <c r="D2258" t="s">
        <v>7</v>
      </c>
      <c r="E2258">
        <v>48</v>
      </c>
      <c r="F2258">
        <f>_xlfn.NUMBERVALUE(SUBSTITUTE(Table3[[#This Row],[Sqm]],".",","))</f>
        <v>48</v>
      </c>
      <c r="G2258" s="8">
        <f>Table3[[#This Row],[Price_cleaned]]/Table3[[#This Row],[Sqm_cleaned]]</f>
        <v>22916.666666666668</v>
      </c>
      <c r="H2258">
        <v>2</v>
      </c>
    </row>
    <row r="2259" spans="1:8" hidden="1" x14ac:dyDescent="0.2">
      <c r="A2259" t="s">
        <v>5</v>
      </c>
      <c r="B2259" t="s">
        <v>2323</v>
      </c>
      <c r="C2259">
        <f>_xlfn.NUMBERVALUE(MID(Table3[[#This Row],[Price]],2,LEN(Table3[[#This Row],[Price]])-2))</f>
        <v>1300000</v>
      </c>
      <c r="D2259" t="s">
        <v>1066</v>
      </c>
      <c r="E2259">
        <v>52</v>
      </c>
      <c r="F2259">
        <f>_xlfn.NUMBERVALUE(SUBSTITUTE(Table3[[#This Row],[Sqm]],".",","))</f>
        <v>52</v>
      </c>
      <c r="G2259">
        <f>Table3[[#This Row],[Price_cleaned]]/Table3[[#This Row],[Sqm_cleaned]]</f>
        <v>25000</v>
      </c>
      <c r="H2259">
        <v>3</v>
      </c>
    </row>
    <row r="2260" spans="1:8" x14ac:dyDescent="0.2">
      <c r="A2260" t="s">
        <v>5</v>
      </c>
      <c r="B2260" t="s">
        <v>3730</v>
      </c>
      <c r="C2260">
        <f>_xlfn.NUMBERVALUE(MID(Table3[[#This Row],[Price]],2,LEN(Table3[[#This Row],[Price]])-2))</f>
        <v>454000</v>
      </c>
      <c r="D2260" t="s">
        <v>68</v>
      </c>
      <c r="E2260" t="s">
        <v>3731</v>
      </c>
      <c r="F2260">
        <f>_xlfn.NUMBERVALUE(SUBSTITUTE(Table3[[#This Row],[Sqm]],".",","))</f>
        <v>49.94</v>
      </c>
      <c r="G2260" s="8">
        <f>Table3[[#This Row],[Price_cleaned]]/Table3[[#This Row],[Sqm_cleaned]]</f>
        <v>9090.9090909090919</v>
      </c>
      <c r="H2260">
        <v>2</v>
      </c>
    </row>
    <row r="2261" spans="1:8" x14ac:dyDescent="0.2">
      <c r="A2261" t="s">
        <v>5</v>
      </c>
      <c r="B2261" t="s">
        <v>3732</v>
      </c>
      <c r="C2261">
        <f>_xlfn.NUMBERVALUE(MID(Table3[[#This Row],[Price]],2,LEN(Table3[[#This Row],[Price]])-2))</f>
        <v>453624</v>
      </c>
      <c r="D2261" t="s">
        <v>68</v>
      </c>
      <c r="E2261" t="s">
        <v>927</v>
      </c>
      <c r="F2261">
        <f>_xlfn.NUMBERVALUE(SUBSTITUTE(Table3[[#This Row],[Sqm]],".",","))</f>
        <v>54.3</v>
      </c>
      <c r="G2261" s="8">
        <f>Table3[[#This Row],[Price_cleaned]]/Table3[[#This Row],[Sqm_cleaned]]</f>
        <v>8354.0331491712714</v>
      </c>
      <c r="H2261">
        <v>3</v>
      </c>
    </row>
    <row r="2262" spans="1:8" x14ac:dyDescent="0.2">
      <c r="A2262" t="s">
        <v>5</v>
      </c>
      <c r="B2262" t="s">
        <v>2067</v>
      </c>
      <c r="C2262">
        <f>_xlfn.NUMBERVALUE(MID(Table3[[#This Row],[Price]],2,LEN(Table3[[#This Row],[Price]])-2))</f>
        <v>385000</v>
      </c>
      <c r="D2262" t="s">
        <v>68</v>
      </c>
      <c r="E2262" t="s">
        <v>1015</v>
      </c>
      <c r="F2262">
        <f>_xlfn.NUMBERVALUE(SUBSTITUTE(Table3[[#This Row],[Sqm]],".",","))</f>
        <v>52.06</v>
      </c>
      <c r="G2262" s="8">
        <f>Table3[[#This Row],[Price_cleaned]]/Table3[[#This Row],[Sqm_cleaned]]</f>
        <v>7395.3131002689206</v>
      </c>
      <c r="H2262">
        <v>3</v>
      </c>
    </row>
    <row r="2263" spans="1:8" x14ac:dyDescent="0.2">
      <c r="A2263" t="s">
        <v>5</v>
      </c>
      <c r="B2263" t="s">
        <v>2820</v>
      </c>
      <c r="C2263">
        <f>_xlfn.NUMBERVALUE(MID(Table3[[#This Row],[Price]],2,LEN(Table3[[#This Row],[Price]])-2))</f>
        <v>450000</v>
      </c>
      <c r="D2263" t="s">
        <v>68</v>
      </c>
      <c r="E2263" t="s">
        <v>3733</v>
      </c>
      <c r="F2263">
        <f>_xlfn.NUMBERVALUE(SUBSTITUTE(Table3[[#This Row],[Sqm]],".",","))</f>
        <v>50.03</v>
      </c>
      <c r="G2263" s="8">
        <f>Table3[[#This Row],[Price_cleaned]]/Table3[[#This Row],[Sqm_cleaned]]</f>
        <v>8994.6032380571651</v>
      </c>
      <c r="H2263">
        <v>2</v>
      </c>
    </row>
    <row r="2264" spans="1:8" x14ac:dyDescent="0.2">
      <c r="A2264" t="s">
        <v>5</v>
      </c>
      <c r="B2264" t="s">
        <v>2341</v>
      </c>
      <c r="C2264">
        <f>_xlfn.NUMBERVALUE(MID(Table3[[#This Row],[Price]],2,LEN(Table3[[#This Row],[Price]])-2))</f>
        <v>499000</v>
      </c>
      <c r="D2264" t="s">
        <v>68</v>
      </c>
      <c r="E2264" t="s">
        <v>907</v>
      </c>
      <c r="F2264">
        <f>_xlfn.NUMBERVALUE(SUBSTITUTE(Table3[[#This Row],[Sqm]],".",","))</f>
        <v>50.53</v>
      </c>
      <c r="G2264" s="8">
        <f>Table3[[#This Row],[Price_cleaned]]/Table3[[#This Row],[Sqm_cleaned]]</f>
        <v>9875.3215911339794</v>
      </c>
      <c r="H2264">
        <v>2</v>
      </c>
    </row>
    <row r="2265" spans="1:8" x14ac:dyDescent="0.2">
      <c r="A2265" t="s">
        <v>5</v>
      </c>
      <c r="B2265" t="s">
        <v>2907</v>
      </c>
      <c r="C2265">
        <f>_xlfn.NUMBERVALUE(MID(Table3[[#This Row],[Price]],2,LEN(Table3[[#This Row],[Price]])-2))</f>
        <v>535000</v>
      </c>
      <c r="D2265" t="s">
        <v>68</v>
      </c>
      <c r="E2265" t="s">
        <v>81</v>
      </c>
      <c r="F2265">
        <f>_xlfn.NUMBERVALUE(SUBSTITUTE(Table3[[#This Row],[Sqm]],".",","))</f>
        <v>52.5</v>
      </c>
      <c r="G2265" s="8">
        <f>Table3[[#This Row],[Price_cleaned]]/Table3[[#This Row],[Sqm_cleaned]]</f>
        <v>10190.476190476191</v>
      </c>
      <c r="H2265">
        <v>3</v>
      </c>
    </row>
    <row r="2266" spans="1:8" x14ac:dyDescent="0.2">
      <c r="A2266" t="s">
        <v>5</v>
      </c>
      <c r="B2266" t="s">
        <v>2211</v>
      </c>
      <c r="C2266">
        <f>_xlfn.NUMBERVALUE(MID(Table3[[#This Row],[Price]],2,LEN(Table3[[#This Row],[Price]])-2))</f>
        <v>699000</v>
      </c>
      <c r="D2266" t="s">
        <v>68</v>
      </c>
      <c r="E2266">
        <v>53</v>
      </c>
      <c r="F2266">
        <f>_xlfn.NUMBERVALUE(SUBSTITUTE(Table3[[#This Row],[Sqm]],".",","))</f>
        <v>53</v>
      </c>
      <c r="G2266" s="8">
        <f>Table3[[#This Row],[Price_cleaned]]/Table3[[#This Row],[Sqm_cleaned]]</f>
        <v>13188.67924528302</v>
      </c>
      <c r="H2266">
        <v>3</v>
      </c>
    </row>
    <row r="2267" spans="1:8" x14ac:dyDescent="0.2">
      <c r="A2267" t="s">
        <v>5</v>
      </c>
      <c r="B2267" t="s">
        <v>3734</v>
      </c>
      <c r="C2267">
        <f>_xlfn.NUMBERVALUE(MID(Table3[[#This Row],[Price]],2,LEN(Table3[[#This Row],[Price]])-2))</f>
        <v>899900</v>
      </c>
      <c r="D2267" t="s">
        <v>68</v>
      </c>
      <c r="E2267">
        <v>57</v>
      </c>
      <c r="F2267">
        <f>_xlfn.NUMBERVALUE(SUBSTITUTE(Table3[[#This Row],[Sqm]],".",","))</f>
        <v>57</v>
      </c>
      <c r="G2267" s="8">
        <f>Table3[[#This Row],[Price_cleaned]]/Table3[[#This Row],[Sqm_cleaned]]</f>
        <v>15787.719298245614</v>
      </c>
      <c r="H2267">
        <v>3</v>
      </c>
    </row>
    <row r="2268" spans="1:8" x14ac:dyDescent="0.2">
      <c r="A2268" t="s">
        <v>5</v>
      </c>
      <c r="B2268" t="s">
        <v>2167</v>
      </c>
      <c r="C2268">
        <f>_xlfn.NUMBERVALUE(MID(Table3[[#This Row],[Price]],2,LEN(Table3[[#This Row],[Price]])-2))</f>
        <v>790000</v>
      </c>
      <c r="D2268" t="s">
        <v>114</v>
      </c>
      <c r="E2268">
        <v>52</v>
      </c>
      <c r="F2268">
        <f>_xlfn.NUMBERVALUE(SUBSTITUTE(Table3[[#This Row],[Sqm]],".",","))</f>
        <v>52</v>
      </c>
      <c r="G2268" s="8">
        <f>Table3[[#This Row],[Price_cleaned]]/Table3[[#This Row],[Sqm_cleaned]]</f>
        <v>15192.307692307691</v>
      </c>
      <c r="H2268">
        <v>2</v>
      </c>
    </row>
    <row r="2269" spans="1:8" x14ac:dyDescent="0.2">
      <c r="A2269" t="s">
        <v>5</v>
      </c>
      <c r="B2269" t="s">
        <v>2362</v>
      </c>
      <c r="C2269">
        <f>_xlfn.NUMBERVALUE(MID(Table3[[#This Row],[Price]],2,LEN(Table3[[#This Row],[Price]])-2))</f>
        <v>855000</v>
      </c>
      <c r="D2269" t="s">
        <v>114</v>
      </c>
      <c r="E2269" t="s">
        <v>3735</v>
      </c>
      <c r="F2269">
        <f>_xlfn.NUMBERVALUE(SUBSTITUTE(Table3[[#This Row],[Sqm]],".",","))</f>
        <v>53.85</v>
      </c>
      <c r="G2269" s="8">
        <f>Table3[[#This Row],[Price_cleaned]]/Table3[[#This Row],[Sqm_cleaned]]</f>
        <v>15877.437325905292</v>
      </c>
      <c r="H2269">
        <v>3</v>
      </c>
    </row>
    <row r="2270" spans="1:8" x14ac:dyDescent="0.2">
      <c r="A2270" t="s">
        <v>5</v>
      </c>
      <c r="B2270" t="s">
        <v>2856</v>
      </c>
      <c r="C2270">
        <f>_xlfn.NUMBERVALUE(MID(Table3[[#This Row],[Price]],2,LEN(Table3[[#This Row],[Price]])-2))</f>
        <v>649000</v>
      </c>
      <c r="D2270" t="s">
        <v>114</v>
      </c>
      <c r="E2270">
        <v>52</v>
      </c>
      <c r="F2270">
        <f>_xlfn.NUMBERVALUE(SUBSTITUTE(Table3[[#This Row],[Sqm]],".",","))</f>
        <v>52</v>
      </c>
      <c r="G2270" s="8">
        <f>Table3[[#This Row],[Price_cleaned]]/Table3[[#This Row],[Sqm_cleaned]]</f>
        <v>12480.76923076923</v>
      </c>
      <c r="H2270">
        <v>3</v>
      </c>
    </row>
    <row r="2271" spans="1:8" x14ac:dyDescent="0.2">
      <c r="A2271" t="s">
        <v>5</v>
      </c>
      <c r="B2271" t="s">
        <v>2069</v>
      </c>
      <c r="C2271">
        <f>_xlfn.NUMBERVALUE(MID(Table3[[#This Row],[Price]],2,LEN(Table3[[#This Row],[Price]])-2))</f>
        <v>1190000</v>
      </c>
      <c r="D2271" t="s">
        <v>114</v>
      </c>
      <c r="E2271">
        <v>55</v>
      </c>
      <c r="F2271">
        <f>_xlfn.NUMBERVALUE(SUBSTITUTE(Table3[[#This Row],[Sqm]],".",","))</f>
        <v>55</v>
      </c>
      <c r="G2271" s="8">
        <f>Table3[[#This Row],[Price_cleaned]]/Table3[[#This Row],[Sqm_cleaned]]</f>
        <v>21636.363636363636</v>
      </c>
      <c r="H2271">
        <v>2</v>
      </c>
    </row>
    <row r="2272" spans="1:8" x14ac:dyDescent="0.2">
      <c r="A2272" t="s">
        <v>5</v>
      </c>
      <c r="B2272" t="s">
        <v>2195</v>
      </c>
      <c r="C2272">
        <f>_xlfn.NUMBERVALUE(MID(Table3[[#This Row],[Price]],2,LEN(Table3[[#This Row],[Price]])-2))</f>
        <v>670000</v>
      </c>
      <c r="D2272" t="s">
        <v>114</v>
      </c>
      <c r="E2272">
        <v>55</v>
      </c>
      <c r="F2272">
        <f>_xlfn.NUMBERVALUE(SUBSTITUTE(Table3[[#This Row],[Sqm]],".",","))</f>
        <v>55</v>
      </c>
      <c r="G2272" s="8">
        <f>Table3[[#This Row],[Price_cleaned]]/Table3[[#This Row],[Sqm_cleaned]]</f>
        <v>12181.818181818182</v>
      </c>
      <c r="H2272">
        <v>2</v>
      </c>
    </row>
    <row r="2273" spans="1:8" x14ac:dyDescent="0.2">
      <c r="A2273" t="s">
        <v>5</v>
      </c>
      <c r="B2273" t="s">
        <v>3736</v>
      </c>
      <c r="C2273">
        <f>_xlfn.NUMBERVALUE(MID(Table3[[#This Row],[Price]],2,LEN(Table3[[#This Row],[Price]])-2))</f>
        <v>289900</v>
      </c>
      <c r="D2273" t="s">
        <v>114</v>
      </c>
      <c r="E2273">
        <v>55</v>
      </c>
      <c r="F2273">
        <f>_xlfn.NUMBERVALUE(SUBSTITUTE(Table3[[#This Row],[Sqm]],".",","))</f>
        <v>55</v>
      </c>
      <c r="G2273" s="8">
        <f>Table3[[#This Row],[Price_cleaned]]/Table3[[#This Row],[Sqm_cleaned]]</f>
        <v>5270.909090909091</v>
      </c>
      <c r="H2273">
        <v>2</v>
      </c>
    </row>
    <row r="2274" spans="1:8" x14ac:dyDescent="0.2">
      <c r="A2274" t="s">
        <v>5</v>
      </c>
      <c r="B2274" t="s">
        <v>2465</v>
      </c>
      <c r="C2274">
        <f>_xlfn.NUMBERVALUE(MID(Table3[[#This Row],[Price]],2,LEN(Table3[[#This Row],[Price]])-2))</f>
        <v>315000</v>
      </c>
      <c r="D2274" t="s">
        <v>114</v>
      </c>
      <c r="E2274">
        <v>55</v>
      </c>
      <c r="F2274">
        <f>_xlfn.NUMBERVALUE(SUBSTITUTE(Table3[[#This Row],[Sqm]],".",","))</f>
        <v>55</v>
      </c>
      <c r="G2274" s="8">
        <f>Table3[[#This Row],[Price_cleaned]]/Table3[[#This Row],[Sqm_cleaned]]</f>
        <v>5727.272727272727</v>
      </c>
      <c r="H2274">
        <v>2</v>
      </c>
    </row>
    <row r="2275" spans="1:8" x14ac:dyDescent="0.2">
      <c r="A2275" t="s">
        <v>5</v>
      </c>
      <c r="B2275" t="s">
        <v>3111</v>
      </c>
      <c r="C2275">
        <f>_xlfn.NUMBERVALUE(MID(Table3[[#This Row],[Price]],2,LEN(Table3[[#This Row],[Price]])-2))</f>
        <v>299000</v>
      </c>
      <c r="D2275" t="s">
        <v>114</v>
      </c>
      <c r="E2275">
        <v>55</v>
      </c>
      <c r="F2275">
        <f>_xlfn.NUMBERVALUE(SUBSTITUTE(Table3[[#This Row],[Sqm]],".",","))</f>
        <v>55</v>
      </c>
      <c r="G2275" s="8">
        <f>Table3[[#This Row],[Price_cleaned]]/Table3[[#This Row],[Sqm_cleaned]]</f>
        <v>5436.363636363636</v>
      </c>
      <c r="H2275">
        <v>2</v>
      </c>
    </row>
    <row r="2276" spans="1:8" x14ac:dyDescent="0.2">
      <c r="A2276" t="s">
        <v>5</v>
      </c>
      <c r="B2276" t="s">
        <v>3356</v>
      </c>
      <c r="C2276">
        <f>_xlfn.NUMBERVALUE(MID(Table3[[#This Row],[Price]],2,LEN(Table3[[#This Row],[Price]])-2))</f>
        <v>310000</v>
      </c>
      <c r="D2276" t="s">
        <v>114</v>
      </c>
      <c r="E2276">
        <v>55</v>
      </c>
      <c r="F2276">
        <f>_xlfn.NUMBERVALUE(SUBSTITUTE(Table3[[#This Row],[Sqm]],".",","))</f>
        <v>55</v>
      </c>
      <c r="G2276" s="8">
        <f>Table3[[#This Row],[Price_cleaned]]/Table3[[#This Row],[Sqm_cleaned]]</f>
        <v>5636.363636363636</v>
      </c>
      <c r="H2276">
        <v>2</v>
      </c>
    </row>
    <row r="2277" spans="1:8" x14ac:dyDescent="0.2">
      <c r="A2277" t="s">
        <v>5</v>
      </c>
      <c r="B2277" t="s">
        <v>2890</v>
      </c>
      <c r="C2277">
        <f>_xlfn.NUMBERVALUE(MID(Table3[[#This Row],[Price]],2,LEN(Table3[[#This Row],[Price]])-2))</f>
        <v>300000</v>
      </c>
      <c r="D2277" t="s">
        <v>114</v>
      </c>
      <c r="E2277">
        <v>55</v>
      </c>
      <c r="F2277">
        <f>_xlfn.NUMBERVALUE(SUBSTITUTE(Table3[[#This Row],[Sqm]],".",","))</f>
        <v>55</v>
      </c>
      <c r="G2277" s="8">
        <f>Table3[[#This Row],[Price_cleaned]]/Table3[[#This Row],[Sqm_cleaned]]</f>
        <v>5454.545454545455</v>
      </c>
      <c r="H2277">
        <v>2</v>
      </c>
    </row>
    <row r="2278" spans="1:8" x14ac:dyDescent="0.2">
      <c r="A2278" t="s">
        <v>5</v>
      </c>
      <c r="B2278" t="s">
        <v>3737</v>
      </c>
      <c r="C2278">
        <f>_xlfn.NUMBERVALUE(MID(Table3[[#This Row],[Price]],2,LEN(Table3[[#This Row],[Price]])-2))</f>
        <v>277000</v>
      </c>
      <c r="D2278" t="s">
        <v>114</v>
      </c>
      <c r="E2278">
        <v>55</v>
      </c>
      <c r="F2278">
        <f>_xlfn.NUMBERVALUE(SUBSTITUTE(Table3[[#This Row],[Sqm]],".",","))</f>
        <v>55</v>
      </c>
      <c r="G2278" s="8">
        <f>Table3[[#This Row],[Price_cleaned]]/Table3[[#This Row],[Sqm_cleaned]]</f>
        <v>5036.363636363636</v>
      </c>
      <c r="H2278">
        <v>2</v>
      </c>
    </row>
    <row r="2279" spans="1:8" x14ac:dyDescent="0.2">
      <c r="A2279" t="s">
        <v>5</v>
      </c>
      <c r="B2279" t="s">
        <v>3187</v>
      </c>
      <c r="C2279">
        <f>_xlfn.NUMBERVALUE(MID(Table3[[#This Row],[Price]],2,LEN(Table3[[#This Row],[Price]])-2))</f>
        <v>348000</v>
      </c>
      <c r="D2279" t="s">
        <v>114</v>
      </c>
      <c r="E2279">
        <v>55</v>
      </c>
      <c r="F2279">
        <f>_xlfn.NUMBERVALUE(SUBSTITUTE(Table3[[#This Row],[Sqm]],".",","))</f>
        <v>55</v>
      </c>
      <c r="G2279" s="8">
        <f>Table3[[#This Row],[Price_cleaned]]/Table3[[#This Row],[Sqm_cleaned]]</f>
        <v>6327.272727272727</v>
      </c>
      <c r="H2279">
        <v>2</v>
      </c>
    </row>
    <row r="2280" spans="1:8" x14ac:dyDescent="0.2">
      <c r="A2280" t="s">
        <v>5</v>
      </c>
      <c r="B2280" t="s">
        <v>2943</v>
      </c>
      <c r="C2280">
        <f>_xlfn.NUMBERVALUE(MID(Table3[[#This Row],[Price]],2,LEN(Table3[[#This Row],[Price]])-2))</f>
        <v>335000</v>
      </c>
      <c r="D2280" t="s">
        <v>114</v>
      </c>
      <c r="E2280">
        <v>55</v>
      </c>
      <c r="F2280">
        <f>_xlfn.NUMBERVALUE(SUBSTITUTE(Table3[[#This Row],[Sqm]],".",","))</f>
        <v>55</v>
      </c>
      <c r="G2280" s="8">
        <f>Table3[[#This Row],[Price_cleaned]]/Table3[[#This Row],[Sqm_cleaned]]</f>
        <v>6090.909090909091</v>
      </c>
      <c r="H2280">
        <v>2</v>
      </c>
    </row>
    <row r="2281" spans="1:8" x14ac:dyDescent="0.2">
      <c r="A2281" t="s">
        <v>5</v>
      </c>
      <c r="B2281" t="s">
        <v>3738</v>
      </c>
      <c r="C2281">
        <f>_xlfn.NUMBERVALUE(MID(Table3[[#This Row],[Price]],2,LEN(Table3[[#This Row],[Price]])-2))</f>
        <v>332000</v>
      </c>
      <c r="D2281" t="s">
        <v>114</v>
      </c>
      <c r="E2281">
        <v>55</v>
      </c>
      <c r="F2281">
        <f>_xlfn.NUMBERVALUE(SUBSTITUTE(Table3[[#This Row],[Sqm]],".",","))</f>
        <v>55</v>
      </c>
      <c r="G2281" s="8">
        <f>Table3[[#This Row],[Price_cleaned]]/Table3[[#This Row],[Sqm_cleaned]]</f>
        <v>6036.363636363636</v>
      </c>
      <c r="H2281">
        <v>2</v>
      </c>
    </row>
    <row r="2282" spans="1:8" x14ac:dyDescent="0.2">
      <c r="A2282" t="s">
        <v>5</v>
      </c>
      <c r="B2282" t="s">
        <v>2157</v>
      </c>
      <c r="C2282">
        <f>_xlfn.NUMBERVALUE(MID(Table3[[#This Row],[Price]],2,LEN(Table3[[#This Row],[Price]])-2))</f>
        <v>470000</v>
      </c>
      <c r="D2282" t="s">
        <v>114</v>
      </c>
      <c r="E2282">
        <v>55</v>
      </c>
      <c r="F2282">
        <f>_xlfn.NUMBERVALUE(SUBSTITUTE(Table3[[#This Row],[Sqm]],".",","))</f>
        <v>55</v>
      </c>
      <c r="G2282" s="8">
        <f>Table3[[#This Row],[Price_cleaned]]/Table3[[#This Row],[Sqm_cleaned]]</f>
        <v>8545.454545454546</v>
      </c>
      <c r="H2282">
        <v>2</v>
      </c>
    </row>
    <row r="2283" spans="1:8" x14ac:dyDescent="0.2">
      <c r="A2283" t="s">
        <v>5</v>
      </c>
      <c r="B2283" t="s">
        <v>2233</v>
      </c>
      <c r="C2283">
        <f>_xlfn.NUMBERVALUE(MID(Table3[[#This Row],[Price]],2,LEN(Table3[[#This Row],[Price]])-2))</f>
        <v>480000</v>
      </c>
      <c r="D2283" t="s">
        <v>114</v>
      </c>
      <c r="E2283" t="s">
        <v>1730</v>
      </c>
      <c r="F2283">
        <f>_xlfn.NUMBERVALUE(SUBSTITUTE(Table3[[#This Row],[Sqm]],".",","))</f>
        <v>53.35</v>
      </c>
      <c r="G2283" s="8">
        <f>Table3[[#This Row],[Price_cleaned]]/Table3[[#This Row],[Sqm_cleaned]]</f>
        <v>8997.1883786316776</v>
      </c>
      <c r="H2283">
        <v>2</v>
      </c>
    </row>
    <row r="2284" spans="1:8" x14ac:dyDescent="0.2">
      <c r="A2284" t="s">
        <v>5</v>
      </c>
      <c r="B2284" t="s">
        <v>2368</v>
      </c>
      <c r="C2284">
        <f>_xlfn.NUMBERVALUE(MID(Table3[[#This Row],[Price]],2,LEN(Table3[[#This Row],[Price]])-2))</f>
        <v>465000</v>
      </c>
      <c r="D2284" t="s">
        <v>114</v>
      </c>
      <c r="E2284">
        <v>55</v>
      </c>
      <c r="F2284">
        <f>_xlfn.NUMBERVALUE(SUBSTITUTE(Table3[[#This Row],[Sqm]],".",","))</f>
        <v>55</v>
      </c>
      <c r="G2284" s="8">
        <f>Table3[[#This Row],[Price_cleaned]]/Table3[[#This Row],[Sqm_cleaned]]</f>
        <v>8454.545454545454</v>
      </c>
      <c r="H2284">
        <v>2</v>
      </c>
    </row>
    <row r="2285" spans="1:8" x14ac:dyDescent="0.2">
      <c r="A2285" t="s">
        <v>5</v>
      </c>
      <c r="B2285" t="s">
        <v>2341</v>
      </c>
      <c r="C2285">
        <f>_xlfn.NUMBERVALUE(MID(Table3[[#This Row],[Price]],2,LEN(Table3[[#This Row],[Price]])-2))</f>
        <v>499000</v>
      </c>
      <c r="D2285" t="s">
        <v>114</v>
      </c>
      <c r="E2285">
        <v>55</v>
      </c>
      <c r="F2285">
        <f>_xlfn.NUMBERVALUE(SUBSTITUTE(Table3[[#This Row],[Sqm]],".",","))</f>
        <v>55</v>
      </c>
      <c r="G2285" s="8">
        <f>Table3[[#This Row],[Price_cleaned]]/Table3[[#This Row],[Sqm_cleaned]]</f>
        <v>9072.7272727272721</v>
      </c>
      <c r="H2285">
        <v>2</v>
      </c>
    </row>
    <row r="2286" spans="1:8" x14ac:dyDescent="0.2">
      <c r="A2286" t="s">
        <v>5</v>
      </c>
      <c r="B2286" t="s">
        <v>2341</v>
      </c>
      <c r="C2286">
        <f>_xlfn.NUMBERVALUE(MID(Table3[[#This Row],[Price]],2,LEN(Table3[[#This Row],[Price]])-2))</f>
        <v>499000</v>
      </c>
      <c r="D2286" t="s">
        <v>114</v>
      </c>
      <c r="E2286">
        <v>55</v>
      </c>
      <c r="F2286">
        <f>_xlfn.NUMBERVALUE(SUBSTITUTE(Table3[[#This Row],[Sqm]],".",","))</f>
        <v>55</v>
      </c>
      <c r="G2286" s="8">
        <f>Table3[[#This Row],[Price_cleaned]]/Table3[[#This Row],[Sqm_cleaned]]</f>
        <v>9072.7272727272721</v>
      </c>
      <c r="H2286">
        <v>2</v>
      </c>
    </row>
    <row r="2287" spans="1:8" x14ac:dyDescent="0.2">
      <c r="A2287" t="s">
        <v>5</v>
      </c>
      <c r="B2287" t="s">
        <v>2341</v>
      </c>
      <c r="C2287">
        <f>_xlfn.NUMBERVALUE(MID(Table3[[#This Row],[Price]],2,LEN(Table3[[#This Row],[Price]])-2))</f>
        <v>499000</v>
      </c>
      <c r="D2287" t="s">
        <v>114</v>
      </c>
      <c r="E2287">
        <v>55</v>
      </c>
      <c r="F2287">
        <f>_xlfn.NUMBERVALUE(SUBSTITUTE(Table3[[#This Row],[Sqm]],".",","))</f>
        <v>55</v>
      </c>
      <c r="G2287" s="8">
        <f>Table3[[#This Row],[Price_cleaned]]/Table3[[#This Row],[Sqm_cleaned]]</f>
        <v>9072.7272727272721</v>
      </c>
      <c r="H2287">
        <v>2</v>
      </c>
    </row>
    <row r="2288" spans="1:8" x14ac:dyDescent="0.2">
      <c r="A2288" t="s">
        <v>5</v>
      </c>
      <c r="B2288" t="s">
        <v>2341</v>
      </c>
      <c r="C2288">
        <f>_xlfn.NUMBERVALUE(MID(Table3[[#This Row],[Price]],2,LEN(Table3[[#This Row],[Price]])-2))</f>
        <v>499000</v>
      </c>
      <c r="D2288" t="s">
        <v>114</v>
      </c>
      <c r="E2288">
        <v>55</v>
      </c>
      <c r="F2288">
        <f>_xlfn.NUMBERVALUE(SUBSTITUTE(Table3[[#This Row],[Sqm]],".",","))</f>
        <v>55</v>
      </c>
      <c r="G2288" s="8">
        <f>Table3[[#This Row],[Price_cleaned]]/Table3[[#This Row],[Sqm_cleaned]]</f>
        <v>9072.7272727272721</v>
      </c>
      <c r="H2288">
        <v>2</v>
      </c>
    </row>
    <row r="2289" spans="1:8" x14ac:dyDescent="0.2">
      <c r="A2289" t="s">
        <v>5</v>
      </c>
      <c r="B2289" t="s">
        <v>2341</v>
      </c>
      <c r="C2289">
        <f>_xlfn.NUMBERVALUE(MID(Table3[[#This Row],[Price]],2,LEN(Table3[[#This Row],[Price]])-2))</f>
        <v>499000</v>
      </c>
      <c r="D2289" t="s">
        <v>114</v>
      </c>
      <c r="E2289">
        <v>55</v>
      </c>
      <c r="F2289">
        <f>_xlfn.NUMBERVALUE(SUBSTITUTE(Table3[[#This Row],[Sqm]],".",","))</f>
        <v>55</v>
      </c>
      <c r="G2289" s="8">
        <f>Table3[[#This Row],[Price_cleaned]]/Table3[[#This Row],[Sqm_cleaned]]</f>
        <v>9072.7272727272721</v>
      </c>
      <c r="H2289">
        <v>2</v>
      </c>
    </row>
    <row r="2290" spans="1:8" x14ac:dyDescent="0.2">
      <c r="A2290" t="s">
        <v>5</v>
      </c>
      <c r="B2290" t="s">
        <v>2341</v>
      </c>
      <c r="C2290">
        <f>_xlfn.NUMBERVALUE(MID(Table3[[#This Row],[Price]],2,LEN(Table3[[#This Row],[Price]])-2))</f>
        <v>499000</v>
      </c>
      <c r="D2290" t="s">
        <v>114</v>
      </c>
      <c r="E2290">
        <v>55</v>
      </c>
      <c r="F2290">
        <f>_xlfn.NUMBERVALUE(SUBSTITUTE(Table3[[#This Row],[Sqm]],".",","))</f>
        <v>55</v>
      </c>
      <c r="G2290" s="8">
        <f>Table3[[#This Row],[Price_cleaned]]/Table3[[#This Row],[Sqm_cleaned]]</f>
        <v>9072.7272727272721</v>
      </c>
      <c r="H2290">
        <v>2</v>
      </c>
    </row>
    <row r="2291" spans="1:8" x14ac:dyDescent="0.2">
      <c r="A2291" t="s">
        <v>5</v>
      </c>
      <c r="B2291" t="s">
        <v>2341</v>
      </c>
      <c r="C2291">
        <f>_xlfn.NUMBERVALUE(MID(Table3[[#This Row],[Price]],2,LEN(Table3[[#This Row],[Price]])-2))</f>
        <v>499000</v>
      </c>
      <c r="D2291" t="s">
        <v>114</v>
      </c>
      <c r="E2291" t="s">
        <v>3739</v>
      </c>
      <c r="F2291">
        <f>_xlfn.NUMBERVALUE(SUBSTITUTE(Table3[[#This Row],[Sqm]],".",","))</f>
        <v>52.34</v>
      </c>
      <c r="G2291" s="8">
        <f>Table3[[#This Row],[Price_cleaned]]/Table3[[#This Row],[Sqm_cleaned]]</f>
        <v>9533.8173481085214</v>
      </c>
      <c r="H2291">
        <v>2</v>
      </c>
    </row>
    <row r="2292" spans="1:8" x14ac:dyDescent="0.2">
      <c r="A2292" t="s">
        <v>5</v>
      </c>
      <c r="B2292" t="s">
        <v>2341</v>
      </c>
      <c r="C2292">
        <f>_xlfn.NUMBERVALUE(MID(Table3[[#This Row],[Price]],2,LEN(Table3[[#This Row],[Price]])-2))</f>
        <v>499000</v>
      </c>
      <c r="D2292" t="s">
        <v>114</v>
      </c>
      <c r="E2292" t="s">
        <v>3740</v>
      </c>
      <c r="F2292">
        <f>_xlfn.NUMBERVALUE(SUBSTITUTE(Table3[[#This Row],[Sqm]],".",","))</f>
        <v>52.09</v>
      </c>
      <c r="G2292" s="8">
        <f>Table3[[#This Row],[Price_cleaned]]/Table3[[#This Row],[Sqm_cleaned]]</f>
        <v>9579.5738145517371</v>
      </c>
      <c r="H2292">
        <v>3</v>
      </c>
    </row>
    <row r="2293" spans="1:8" x14ac:dyDescent="0.2">
      <c r="A2293" t="s">
        <v>5</v>
      </c>
      <c r="B2293" t="s">
        <v>2341</v>
      </c>
      <c r="C2293">
        <f>_xlfn.NUMBERVALUE(MID(Table3[[#This Row],[Price]],2,LEN(Table3[[#This Row],[Price]])-2))</f>
        <v>499000</v>
      </c>
      <c r="D2293" t="s">
        <v>7</v>
      </c>
      <c r="E2293">
        <v>52</v>
      </c>
      <c r="F2293">
        <f>_xlfn.NUMBERVALUE(SUBSTITUTE(Table3[[#This Row],[Sqm]],".",","))</f>
        <v>52</v>
      </c>
      <c r="G2293" s="8">
        <f>Table3[[#This Row],[Price_cleaned]]/Table3[[#This Row],[Sqm_cleaned]]</f>
        <v>9596.1538461538457</v>
      </c>
      <c r="H2293">
        <v>3</v>
      </c>
    </row>
    <row r="2294" spans="1:8" x14ac:dyDescent="0.2">
      <c r="A2294" t="s">
        <v>5</v>
      </c>
      <c r="B2294" t="s">
        <v>2341</v>
      </c>
      <c r="C2294">
        <f>_xlfn.NUMBERVALUE(MID(Table3[[#This Row],[Price]],2,LEN(Table3[[#This Row],[Price]])-2))</f>
        <v>499000</v>
      </c>
      <c r="D2294" t="s">
        <v>7</v>
      </c>
      <c r="E2294">
        <v>54</v>
      </c>
      <c r="F2294">
        <f>_xlfn.NUMBERVALUE(SUBSTITUTE(Table3[[#This Row],[Sqm]],".",","))</f>
        <v>54</v>
      </c>
      <c r="G2294" s="8">
        <f>Table3[[#This Row],[Price_cleaned]]/Table3[[#This Row],[Sqm_cleaned]]</f>
        <v>9240.7407407407409</v>
      </c>
      <c r="H2294">
        <v>3</v>
      </c>
    </row>
    <row r="2295" spans="1:8" x14ac:dyDescent="0.2">
      <c r="A2295" t="s">
        <v>5</v>
      </c>
      <c r="B2295" t="s">
        <v>2341</v>
      </c>
      <c r="C2295">
        <f>_xlfn.NUMBERVALUE(MID(Table3[[#This Row],[Price]],2,LEN(Table3[[#This Row],[Price]])-2))</f>
        <v>499000</v>
      </c>
      <c r="D2295" t="s">
        <v>7</v>
      </c>
      <c r="E2295">
        <v>53</v>
      </c>
      <c r="F2295">
        <f>_xlfn.NUMBERVALUE(SUBSTITUTE(Table3[[#This Row],[Sqm]],".",","))</f>
        <v>53</v>
      </c>
      <c r="G2295" s="8">
        <f>Table3[[#This Row],[Price_cleaned]]/Table3[[#This Row],[Sqm_cleaned]]</f>
        <v>9415.0943396226412</v>
      </c>
      <c r="H2295">
        <v>2</v>
      </c>
    </row>
    <row r="2296" spans="1:8" hidden="1" x14ac:dyDescent="0.2">
      <c r="A2296" t="s">
        <v>5</v>
      </c>
      <c r="B2296" t="s">
        <v>2341</v>
      </c>
      <c r="C2296">
        <f>_xlfn.NUMBERVALUE(MID(Table3[[#This Row],[Price]],2,LEN(Table3[[#This Row],[Price]])-2))</f>
        <v>499000</v>
      </c>
      <c r="D2296" t="s">
        <v>181</v>
      </c>
      <c r="E2296">
        <v>40</v>
      </c>
      <c r="F2296">
        <f>_xlfn.NUMBERVALUE(SUBSTITUTE(Table3[[#This Row],[Sqm]],".",","))</f>
        <v>40</v>
      </c>
      <c r="G2296">
        <f>Table3[[#This Row],[Price_cleaned]]/Table3[[#This Row],[Sqm_cleaned]]</f>
        <v>12475</v>
      </c>
      <c r="H2296">
        <v>2</v>
      </c>
    </row>
    <row r="2297" spans="1:8" hidden="1" x14ac:dyDescent="0.2">
      <c r="A2297" t="s">
        <v>5</v>
      </c>
      <c r="B2297" t="s">
        <v>2060</v>
      </c>
      <c r="C2297">
        <f>_xlfn.NUMBERVALUE(MID(Table3[[#This Row],[Price]],2,LEN(Table3[[#This Row],[Price]])-2))</f>
        <v>420000</v>
      </c>
      <c r="D2297" t="s">
        <v>261</v>
      </c>
      <c r="E2297">
        <v>69</v>
      </c>
      <c r="F2297">
        <f>_xlfn.NUMBERVALUE(SUBSTITUTE(Table3[[#This Row],[Sqm]],".",","))</f>
        <v>69</v>
      </c>
      <c r="G2297">
        <f>Table3[[#This Row],[Price_cleaned]]/Table3[[#This Row],[Sqm_cleaned]]</f>
        <v>6086.95652173913</v>
      </c>
      <c r="H2297">
        <v>2</v>
      </c>
    </row>
    <row r="2298" spans="1:8" hidden="1" x14ac:dyDescent="0.2">
      <c r="A2298" t="s">
        <v>5</v>
      </c>
      <c r="B2298" t="s">
        <v>2341</v>
      </c>
      <c r="C2298">
        <f>_xlfn.NUMBERVALUE(MID(Table3[[#This Row],[Price]],2,LEN(Table3[[#This Row],[Price]])-2))</f>
        <v>499000</v>
      </c>
      <c r="D2298" t="s">
        <v>385</v>
      </c>
      <c r="E2298">
        <v>85</v>
      </c>
      <c r="F2298">
        <f>_xlfn.NUMBERVALUE(SUBSTITUTE(Table3[[#This Row],[Sqm]],".",","))</f>
        <v>85</v>
      </c>
      <c r="G2298">
        <f>Table3[[#This Row],[Price_cleaned]]/Table3[[#This Row],[Sqm_cleaned]]</f>
        <v>5870.588235294118</v>
      </c>
      <c r="H2298">
        <v>3</v>
      </c>
    </row>
    <row r="2299" spans="1:8" x14ac:dyDescent="0.2">
      <c r="A2299" t="s">
        <v>5</v>
      </c>
      <c r="B2299" t="s">
        <v>2341</v>
      </c>
      <c r="C2299">
        <f>_xlfn.NUMBERVALUE(MID(Table3[[#This Row],[Price]],2,LEN(Table3[[#This Row],[Price]])-2))</f>
        <v>499000</v>
      </c>
      <c r="D2299" t="s">
        <v>7</v>
      </c>
      <c r="E2299">
        <v>73</v>
      </c>
      <c r="F2299">
        <f>_xlfn.NUMBERVALUE(SUBSTITUTE(Table3[[#This Row],[Sqm]],".",","))</f>
        <v>73</v>
      </c>
      <c r="G2299" s="8">
        <f>Table3[[#This Row],[Price_cleaned]]/Table3[[#This Row],[Sqm_cleaned]]</f>
        <v>6835.6164383561645</v>
      </c>
      <c r="H2299">
        <v>3</v>
      </c>
    </row>
    <row r="2300" spans="1:8" hidden="1" x14ac:dyDescent="0.2">
      <c r="A2300" t="s">
        <v>5</v>
      </c>
      <c r="B2300" t="s">
        <v>2341</v>
      </c>
      <c r="C2300">
        <f>_xlfn.NUMBERVALUE(MID(Table3[[#This Row],[Price]],2,LEN(Table3[[#This Row],[Price]])-2))</f>
        <v>499000</v>
      </c>
      <c r="D2300" t="s">
        <v>237</v>
      </c>
      <c r="E2300" t="s">
        <v>3399</v>
      </c>
      <c r="F2300">
        <f>_xlfn.NUMBERVALUE(SUBSTITUTE(Table3[[#This Row],[Sqm]],".",","))</f>
        <v>90.4</v>
      </c>
      <c r="G2300">
        <f>Table3[[#This Row],[Price_cleaned]]/Table3[[#This Row],[Sqm_cleaned]]</f>
        <v>5519.9115044247783</v>
      </c>
      <c r="H2300">
        <v>3</v>
      </c>
    </row>
    <row r="2301" spans="1:8" hidden="1" x14ac:dyDescent="0.2">
      <c r="A2301" t="s">
        <v>5</v>
      </c>
      <c r="B2301" t="s">
        <v>2341</v>
      </c>
      <c r="C2301">
        <f>_xlfn.NUMBERVALUE(MID(Table3[[#This Row],[Price]],2,LEN(Table3[[#This Row],[Price]])-2))</f>
        <v>499000</v>
      </c>
      <c r="D2301" t="s">
        <v>526</v>
      </c>
      <c r="E2301">
        <v>49</v>
      </c>
      <c r="F2301">
        <f>_xlfn.NUMBERVALUE(SUBSTITUTE(Table3[[#This Row],[Sqm]],".",","))</f>
        <v>49</v>
      </c>
      <c r="G2301">
        <f>Table3[[#This Row],[Price_cleaned]]/Table3[[#This Row],[Sqm_cleaned]]</f>
        <v>10183.673469387755</v>
      </c>
      <c r="H2301">
        <v>2</v>
      </c>
    </row>
    <row r="2302" spans="1:8" x14ac:dyDescent="0.2">
      <c r="A2302" t="s">
        <v>5</v>
      </c>
      <c r="B2302" t="s">
        <v>2341</v>
      </c>
      <c r="C2302">
        <f>_xlfn.NUMBERVALUE(MID(Table3[[#This Row],[Price]],2,LEN(Table3[[#This Row],[Price]])-2))</f>
        <v>499000</v>
      </c>
      <c r="D2302" t="s">
        <v>7</v>
      </c>
      <c r="E2302" t="s">
        <v>1515</v>
      </c>
      <c r="F2302">
        <f>_xlfn.NUMBERVALUE(SUBSTITUTE(Table3[[#This Row],[Sqm]],".",","))</f>
        <v>47.2</v>
      </c>
      <c r="G2302" s="8">
        <f>Table3[[#This Row],[Price_cleaned]]/Table3[[#This Row],[Sqm_cleaned]]</f>
        <v>10572.033898305084</v>
      </c>
      <c r="H2302">
        <v>2</v>
      </c>
    </row>
    <row r="2303" spans="1:8" x14ac:dyDescent="0.2">
      <c r="A2303" t="s">
        <v>5</v>
      </c>
      <c r="B2303" t="s">
        <v>2341</v>
      </c>
      <c r="C2303">
        <f>_xlfn.NUMBERVALUE(MID(Table3[[#This Row],[Price]],2,LEN(Table3[[#This Row],[Price]])-2))</f>
        <v>499000</v>
      </c>
      <c r="D2303" t="s">
        <v>7</v>
      </c>
      <c r="E2303">
        <v>62</v>
      </c>
      <c r="F2303">
        <f>_xlfn.NUMBERVALUE(SUBSTITUTE(Table3[[#This Row],[Sqm]],".",","))</f>
        <v>62</v>
      </c>
      <c r="G2303" s="8">
        <f>Table3[[#This Row],[Price_cleaned]]/Table3[[#This Row],[Sqm_cleaned]]</f>
        <v>8048.3870967741932</v>
      </c>
      <c r="H2303">
        <v>3</v>
      </c>
    </row>
    <row r="2304" spans="1:8" x14ac:dyDescent="0.2">
      <c r="A2304" t="s">
        <v>5</v>
      </c>
      <c r="B2304" t="s">
        <v>2341</v>
      </c>
      <c r="C2304">
        <f>_xlfn.NUMBERVALUE(MID(Table3[[#This Row],[Price]],2,LEN(Table3[[#This Row],[Price]])-2))</f>
        <v>499000</v>
      </c>
      <c r="D2304" t="s">
        <v>7</v>
      </c>
      <c r="E2304" t="s">
        <v>1037</v>
      </c>
      <c r="F2304">
        <f>_xlfn.NUMBERVALUE(SUBSTITUTE(Table3[[#This Row],[Sqm]],".",","))</f>
        <v>85.5</v>
      </c>
      <c r="G2304" s="8">
        <f>Table3[[#This Row],[Price_cleaned]]/Table3[[#This Row],[Sqm_cleaned]]</f>
        <v>5836.2573099415204</v>
      </c>
      <c r="H2304">
        <v>4</v>
      </c>
    </row>
    <row r="2305" spans="1:8" x14ac:dyDescent="0.2">
      <c r="A2305" t="s">
        <v>5</v>
      </c>
      <c r="B2305" t="s">
        <v>3086</v>
      </c>
      <c r="C2305">
        <f>_xlfn.NUMBERVALUE(MID(Table3[[#This Row],[Price]],2,LEN(Table3[[#This Row],[Price]])-2))</f>
        <v>405000</v>
      </c>
      <c r="D2305" t="s">
        <v>7</v>
      </c>
      <c r="E2305">
        <v>50</v>
      </c>
      <c r="F2305">
        <f>_xlfn.NUMBERVALUE(SUBSTITUTE(Table3[[#This Row],[Sqm]],".",","))</f>
        <v>50</v>
      </c>
      <c r="G2305" s="8">
        <f>Table3[[#This Row],[Price_cleaned]]/Table3[[#This Row],[Sqm_cleaned]]</f>
        <v>8100</v>
      </c>
      <c r="H2305">
        <v>3</v>
      </c>
    </row>
    <row r="2306" spans="1:8" x14ac:dyDescent="0.2">
      <c r="A2306" t="s">
        <v>5</v>
      </c>
      <c r="B2306" t="s">
        <v>2341</v>
      </c>
      <c r="C2306">
        <f>_xlfn.NUMBERVALUE(MID(Table3[[#This Row],[Price]],2,LEN(Table3[[#This Row],[Price]])-2))</f>
        <v>499000</v>
      </c>
      <c r="D2306" t="s">
        <v>7</v>
      </c>
      <c r="E2306">
        <v>68</v>
      </c>
      <c r="F2306">
        <f>_xlfn.NUMBERVALUE(SUBSTITUTE(Table3[[#This Row],[Sqm]],".",","))</f>
        <v>68</v>
      </c>
      <c r="G2306" s="8">
        <f>Table3[[#This Row],[Price_cleaned]]/Table3[[#This Row],[Sqm_cleaned]]</f>
        <v>7338.2352941176468</v>
      </c>
      <c r="H2306">
        <v>3</v>
      </c>
    </row>
    <row r="2307" spans="1:8" x14ac:dyDescent="0.2">
      <c r="A2307" t="s">
        <v>5</v>
      </c>
      <c r="B2307" t="s">
        <v>2220</v>
      </c>
      <c r="C2307">
        <f>_xlfn.NUMBERVALUE(MID(Table3[[#This Row],[Price]],2,LEN(Table3[[#This Row],[Price]])-2))</f>
        <v>475000</v>
      </c>
      <c r="D2307" t="s">
        <v>7</v>
      </c>
      <c r="E2307">
        <v>68</v>
      </c>
      <c r="F2307">
        <f>_xlfn.NUMBERVALUE(SUBSTITUTE(Table3[[#This Row],[Sqm]],".",","))</f>
        <v>68</v>
      </c>
      <c r="G2307" s="8">
        <f>Table3[[#This Row],[Price_cleaned]]/Table3[[#This Row],[Sqm_cleaned]]</f>
        <v>6985.2941176470586</v>
      </c>
      <c r="H2307">
        <v>3</v>
      </c>
    </row>
    <row r="2308" spans="1:8" x14ac:dyDescent="0.2">
      <c r="A2308" t="s">
        <v>5</v>
      </c>
      <c r="B2308" t="s">
        <v>2347</v>
      </c>
      <c r="C2308">
        <f>_xlfn.NUMBERVALUE(MID(Table3[[#This Row],[Price]],2,LEN(Table3[[#This Row],[Price]])-2))</f>
        <v>490000</v>
      </c>
      <c r="D2308" t="s">
        <v>7</v>
      </c>
      <c r="E2308">
        <v>85</v>
      </c>
      <c r="F2308">
        <f>_xlfn.NUMBERVALUE(SUBSTITUTE(Table3[[#This Row],[Sqm]],".",","))</f>
        <v>85</v>
      </c>
      <c r="G2308" s="8">
        <f>Table3[[#This Row],[Price_cleaned]]/Table3[[#This Row],[Sqm_cleaned]]</f>
        <v>5764.7058823529414</v>
      </c>
      <c r="H2308">
        <v>3</v>
      </c>
    </row>
    <row r="2309" spans="1:8" x14ac:dyDescent="0.2">
      <c r="A2309" t="s">
        <v>5</v>
      </c>
      <c r="B2309" t="s">
        <v>2209</v>
      </c>
      <c r="C2309">
        <f>_xlfn.NUMBERVALUE(MID(Table3[[#This Row],[Price]],2,LEN(Table3[[#This Row],[Price]])-2))</f>
        <v>498000</v>
      </c>
      <c r="D2309" t="s">
        <v>114</v>
      </c>
      <c r="E2309">
        <v>55</v>
      </c>
      <c r="F2309">
        <f>_xlfn.NUMBERVALUE(SUBSTITUTE(Table3[[#This Row],[Sqm]],".",","))</f>
        <v>55</v>
      </c>
      <c r="G2309" s="8">
        <f>Table3[[#This Row],[Price_cleaned]]/Table3[[#This Row],[Sqm_cleaned]]</f>
        <v>9054.545454545454</v>
      </c>
      <c r="H2309">
        <v>3</v>
      </c>
    </row>
    <row r="2310" spans="1:8" hidden="1" x14ac:dyDescent="0.2">
      <c r="A2310" t="s">
        <v>5</v>
      </c>
      <c r="B2310" t="s">
        <v>2347</v>
      </c>
      <c r="C2310">
        <f>_xlfn.NUMBERVALUE(MID(Table3[[#This Row],[Price]],2,LEN(Table3[[#This Row],[Price]])-2))</f>
        <v>490000</v>
      </c>
      <c r="D2310" t="s">
        <v>181</v>
      </c>
      <c r="E2310">
        <v>39</v>
      </c>
      <c r="F2310">
        <f>_xlfn.NUMBERVALUE(SUBSTITUTE(Table3[[#This Row],[Sqm]],".",","))</f>
        <v>39</v>
      </c>
      <c r="G2310">
        <f>Table3[[#This Row],[Price_cleaned]]/Table3[[#This Row],[Sqm_cleaned]]</f>
        <v>12564.102564102564</v>
      </c>
      <c r="H2310">
        <v>2</v>
      </c>
    </row>
    <row r="2311" spans="1:8" hidden="1" x14ac:dyDescent="0.2">
      <c r="A2311" t="s">
        <v>5</v>
      </c>
      <c r="B2311" t="s">
        <v>2073</v>
      </c>
      <c r="C2311">
        <f>_xlfn.NUMBERVALUE(MID(Table3[[#This Row],[Price]],2,LEN(Table3[[#This Row],[Price]])-2))</f>
        <v>2200000</v>
      </c>
      <c r="D2311" t="s">
        <v>199</v>
      </c>
      <c r="E2311" t="s">
        <v>3272</v>
      </c>
      <c r="F2311">
        <f>_xlfn.NUMBERVALUE(SUBSTITUTE(Table3[[#This Row],[Sqm]],".",","))</f>
        <v>236.69</v>
      </c>
      <c r="G2311">
        <f>Table3[[#This Row],[Price_cleaned]]/Table3[[#This Row],[Sqm_cleaned]]</f>
        <v>9294.8582534116358</v>
      </c>
      <c r="H2311">
        <v>7</v>
      </c>
    </row>
    <row r="2312" spans="1:8" x14ac:dyDescent="0.2">
      <c r="A2312" t="s">
        <v>5</v>
      </c>
      <c r="B2312" t="s">
        <v>2893</v>
      </c>
      <c r="C2312">
        <f>_xlfn.NUMBERVALUE(MID(Table3[[#This Row],[Price]],2,LEN(Table3[[#This Row],[Price]])-2))</f>
        <v>395000</v>
      </c>
      <c r="D2312" t="s">
        <v>7</v>
      </c>
      <c r="E2312">
        <v>44</v>
      </c>
      <c r="F2312">
        <f>_xlfn.NUMBERVALUE(SUBSTITUTE(Table3[[#This Row],[Sqm]],".",","))</f>
        <v>44</v>
      </c>
      <c r="G2312" s="8">
        <f>Table3[[#This Row],[Price_cleaned]]/Table3[[#This Row],[Sqm_cleaned]]</f>
        <v>8977.2727272727279</v>
      </c>
      <c r="H2312">
        <v>2</v>
      </c>
    </row>
    <row r="2313" spans="1:8" x14ac:dyDescent="0.2">
      <c r="A2313" t="s">
        <v>5</v>
      </c>
      <c r="B2313" t="s">
        <v>3741</v>
      </c>
      <c r="C2313">
        <f>_xlfn.NUMBERVALUE(MID(Table3[[#This Row],[Price]],2,LEN(Table3[[#This Row],[Price]])-2))</f>
        <v>919000</v>
      </c>
      <c r="D2313" t="s">
        <v>7</v>
      </c>
      <c r="E2313" t="s">
        <v>292</v>
      </c>
      <c r="F2313">
        <f>_xlfn.NUMBERVALUE(SUBSTITUTE(Table3[[#This Row],[Sqm]],".",","))</f>
        <v>52.7</v>
      </c>
      <c r="G2313" s="8">
        <f>Table3[[#This Row],[Price_cleaned]]/Table3[[#This Row],[Sqm_cleaned]]</f>
        <v>17438.330170777986</v>
      </c>
      <c r="H2313">
        <v>2</v>
      </c>
    </row>
    <row r="2314" spans="1:8" x14ac:dyDescent="0.2">
      <c r="A2314" t="s">
        <v>5</v>
      </c>
      <c r="B2314" t="s">
        <v>3742</v>
      </c>
      <c r="C2314">
        <f>_xlfn.NUMBERVALUE(MID(Table3[[#This Row],[Price]],2,LEN(Table3[[#This Row],[Price]])-2))</f>
        <v>594000</v>
      </c>
      <c r="D2314" t="s">
        <v>7</v>
      </c>
      <c r="E2314">
        <v>70</v>
      </c>
      <c r="F2314">
        <f>_xlfn.NUMBERVALUE(SUBSTITUTE(Table3[[#This Row],[Sqm]],".",","))</f>
        <v>70</v>
      </c>
      <c r="G2314" s="8">
        <f>Table3[[#This Row],[Price_cleaned]]/Table3[[#This Row],[Sqm_cleaned]]</f>
        <v>8485.7142857142862</v>
      </c>
      <c r="H2314">
        <v>3</v>
      </c>
    </row>
    <row r="2315" spans="1:8" hidden="1" x14ac:dyDescent="0.2">
      <c r="A2315" t="s">
        <v>5</v>
      </c>
      <c r="B2315" t="s">
        <v>3743</v>
      </c>
      <c r="C2315">
        <f>_xlfn.NUMBERVALUE(MID(Table3[[#This Row],[Price]],2,LEN(Table3[[#This Row],[Price]])-2))</f>
        <v>411600</v>
      </c>
      <c r="D2315" t="s">
        <v>619</v>
      </c>
      <c r="E2315">
        <v>55</v>
      </c>
      <c r="F2315">
        <f>_xlfn.NUMBERVALUE(SUBSTITUTE(Table3[[#This Row],[Sqm]],".",","))</f>
        <v>55</v>
      </c>
      <c r="G2315">
        <f>Table3[[#This Row],[Price_cleaned]]/Table3[[#This Row],[Sqm_cleaned]]</f>
        <v>7483.636363636364</v>
      </c>
      <c r="H2315">
        <v>2</v>
      </c>
    </row>
    <row r="2316" spans="1:8" x14ac:dyDescent="0.2">
      <c r="A2316" t="s">
        <v>5</v>
      </c>
      <c r="B2316" t="s">
        <v>3744</v>
      </c>
      <c r="C2316">
        <f>_xlfn.NUMBERVALUE(MID(Table3[[#This Row],[Price]],2,LEN(Table3[[#This Row],[Price]])-2))</f>
        <v>712500</v>
      </c>
      <c r="D2316" t="s">
        <v>7</v>
      </c>
      <c r="E2316" t="s">
        <v>1347</v>
      </c>
      <c r="F2316">
        <f>_xlfn.NUMBERVALUE(SUBSTITUTE(Table3[[#This Row],[Sqm]],".",","))</f>
        <v>57.3</v>
      </c>
      <c r="G2316" s="8">
        <f>Table3[[#This Row],[Price_cleaned]]/Table3[[#This Row],[Sqm_cleaned]]</f>
        <v>12434.554973821991</v>
      </c>
      <c r="H2316">
        <v>2</v>
      </c>
    </row>
    <row r="2317" spans="1:8" hidden="1" x14ac:dyDescent="0.2">
      <c r="A2317" t="s">
        <v>5</v>
      </c>
      <c r="B2317" t="s">
        <v>3238</v>
      </c>
      <c r="C2317">
        <f>_xlfn.NUMBERVALUE(MID(Table3[[#This Row],[Price]],2,LEN(Table3[[#This Row],[Price]])-2))</f>
        <v>1920000</v>
      </c>
      <c r="D2317" t="s">
        <v>181</v>
      </c>
      <c r="E2317" t="s">
        <v>3251</v>
      </c>
      <c r="F2317">
        <f>_xlfn.NUMBERVALUE(SUBSTITUTE(Table3[[#This Row],[Sqm]],".",","))</f>
        <v>71.58</v>
      </c>
      <c r="G2317">
        <f>Table3[[#This Row],[Price_cleaned]]/Table3[[#This Row],[Sqm_cleaned]]</f>
        <v>26823.134953897737</v>
      </c>
      <c r="H2317">
        <v>4</v>
      </c>
    </row>
    <row r="2318" spans="1:8" hidden="1" x14ac:dyDescent="0.2">
      <c r="A2318" t="s">
        <v>5</v>
      </c>
      <c r="B2318" t="s">
        <v>2647</v>
      </c>
      <c r="C2318">
        <f>_xlfn.NUMBERVALUE(MID(Table3[[#This Row],[Price]],2,LEN(Table3[[#This Row],[Price]])-2))</f>
        <v>2137500</v>
      </c>
      <c r="D2318" t="s">
        <v>181</v>
      </c>
      <c r="E2318" t="s">
        <v>3250</v>
      </c>
      <c r="F2318">
        <f>_xlfn.NUMBERVALUE(SUBSTITUTE(Table3[[#This Row],[Sqm]],".",","))</f>
        <v>65.67</v>
      </c>
      <c r="G2318">
        <f>Table3[[#This Row],[Price_cleaned]]/Table3[[#This Row],[Sqm_cleaned]]</f>
        <v>32549.10918227501</v>
      </c>
      <c r="H2318">
        <v>3</v>
      </c>
    </row>
    <row r="2319" spans="1:8" hidden="1" x14ac:dyDescent="0.2">
      <c r="A2319" t="s">
        <v>5</v>
      </c>
      <c r="B2319" t="s">
        <v>2126</v>
      </c>
      <c r="C2319">
        <f>_xlfn.NUMBERVALUE(MID(Table3[[#This Row],[Price]],2,LEN(Table3[[#This Row],[Price]])-2))</f>
        <v>560000</v>
      </c>
      <c r="D2319" t="s">
        <v>181</v>
      </c>
      <c r="E2319" t="s">
        <v>3249</v>
      </c>
      <c r="F2319">
        <f>_xlfn.NUMBERVALUE(SUBSTITUTE(Table3[[#This Row],[Sqm]],".",","))</f>
        <v>78.7</v>
      </c>
      <c r="G2319">
        <f>Table3[[#This Row],[Price_cleaned]]/Table3[[#This Row],[Sqm_cleaned]]</f>
        <v>7115.6289707750948</v>
      </c>
      <c r="H2319">
        <v>3</v>
      </c>
    </row>
    <row r="2320" spans="1:8" hidden="1" x14ac:dyDescent="0.2">
      <c r="A2320" t="s">
        <v>5</v>
      </c>
      <c r="B2320" t="s">
        <v>3745</v>
      </c>
      <c r="C2320">
        <f>_xlfn.NUMBERVALUE(MID(Table3[[#This Row],[Price]],2,LEN(Table3[[#This Row],[Price]])-2))</f>
        <v>868000</v>
      </c>
      <c r="D2320" t="s">
        <v>199</v>
      </c>
      <c r="E2320" t="s">
        <v>3746</v>
      </c>
      <c r="F2320">
        <f>_xlfn.NUMBERVALUE(SUBSTITUTE(Table3[[#This Row],[Sqm]],".",","))</f>
        <v>58.35</v>
      </c>
      <c r="G2320">
        <f>Table3[[#This Row],[Price_cleaned]]/Table3[[#This Row],[Sqm_cleaned]]</f>
        <v>14875.749785775492</v>
      </c>
      <c r="H2320">
        <v>2</v>
      </c>
    </row>
    <row r="2321" spans="1:8" x14ac:dyDescent="0.2">
      <c r="A2321" t="s">
        <v>5</v>
      </c>
      <c r="B2321" t="s">
        <v>3745</v>
      </c>
      <c r="C2321">
        <f>_xlfn.NUMBERVALUE(MID(Table3[[#This Row],[Price]],2,LEN(Table3[[#This Row],[Price]])-2))</f>
        <v>868000</v>
      </c>
      <c r="D2321" t="s">
        <v>7</v>
      </c>
      <c r="E2321" t="s">
        <v>1996</v>
      </c>
      <c r="F2321">
        <f>_xlfn.NUMBERVALUE(SUBSTITUTE(Table3[[#This Row],[Sqm]],".",","))</f>
        <v>63.1</v>
      </c>
      <c r="G2321" s="8">
        <f>Table3[[#This Row],[Price_cleaned]]/Table3[[#This Row],[Sqm_cleaned]]</f>
        <v>13755.94294770206</v>
      </c>
      <c r="H2321">
        <v>3</v>
      </c>
    </row>
    <row r="2322" spans="1:8" x14ac:dyDescent="0.2">
      <c r="A2322" t="s">
        <v>5</v>
      </c>
      <c r="B2322" t="s">
        <v>2577</v>
      </c>
      <c r="C2322">
        <f>_xlfn.NUMBERVALUE(MID(Table3[[#This Row],[Price]],2,LEN(Table3[[#This Row],[Price]])-2))</f>
        <v>1599000</v>
      </c>
      <c r="D2322" t="s">
        <v>7</v>
      </c>
      <c r="E2322" t="s">
        <v>3747</v>
      </c>
      <c r="F2322">
        <f>_xlfn.NUMBERVALUE(SUBSTITUTE(Table3[[#This Row],[Sqm]],".",","))</f>
        <v>104.18</v>
      </c>
      <c r="G2322" s="8">
        <f>Table3[[#This Row],[Price_cleaned]]/Table3[[#This Row],[Sqm_cleaned]]</f>
        <v>15348.435400268765</v>
      </c>
      <c r="H2322">
        <v>4</v>
      </c>
    </row>
    <row r="2323" spans="1:8" x14ac:dyDescent="0.2">
      <c r="A2323" t="s">
        <v>5</v>
      </c>
      <c r="B2323" t="s">
        <v>2341</v>
      </c>
      <c r="C2323">
        <f>_xlfn.NUMBERVALUE(MID(Table3[[#This Row],[Price]],2,LEN(Table3[[#This Row],[Price]])-2))</f>
        <v>499000</v>
      </c>
      <c r="D2323" t="s">
        <v>7</v>
      </c>
      <c r="E2323" t="s">
        <v>3748</v>
      </c>
      <c r="F2323">
        <f>_xlfn.NUMBERVALUE(SUBSTITUTE(Table3[[#This Row],[Sqm]],".",","))</f>
        <v>46.56</v>
      </c>
      <c r="G2323" s="8">
        <f>Table3[[#This Row],[Price_cleaned]]/Table3[[#This Row],[Sqm_cleaned]]</f>
        <v>10717.353951890034</v>
      </c>
      <c r="H2323">
        <v>2</v>
      </c>
    </row>
    <row r="2324" spans="1:8" x14ac:dyDescent="0.2">
      <c r="A2324" t="s">
        <v>5</v>
      </c>
      <c r="B2324" t="s">
        <v>2355</v>
      </c>
      <c r="C2324">
        <f>_xlfn.NUMBERVALUE(MID(Table3[[#This Row],[Price]],2,LEN(Table3[[#This Row],[Price]])-2))</f>
        <v>645000</v>
      </c>
      <c r="D2324" t="s">
        <v>7</v>
      </c>
      <c r="E2324" t="s">
        <v>3749</v>
      </c>
      <c r="F2324">
        <f>_xlfn.NUMBERVALUE(SUBSTITUTE(Table3[[#This Row],[Sqm]],".",","))</f>
        <v>110.12</v>
      </c>
      <c r="G2324" s="8">
        <f>Table3[[#This Row],[Price_cleaned]]/Table3[[#This Row],[Sqm_cleaned]]</f>
        <v>5857.2466400290587</v>
      </c>
      <c r="H2324">
        <v>3</v>
      </c>
    </row>
    <row r="2325" spans="1:8" hidden="1" x14ac:dyDescent="0.2">
      <c r="A2325" t="s">
        <v>5</v>
      </c>
      <c r="B2325" t="s">
        <v>3275</v>
      </c>
      <c r="C2325">
        <f>_xlfn.NUMBERVALUE(MID(Table3[[#This Row],[Price]],2,LEN(Table3[[#This Row],[Price]])-2))</f>
        <v>5600000</v>
      </c>
      <c r="D2325" t="s">
        <v>7</v>
      </c>
      <c r="E2325">
        <v>76</v>
      </c>
      <c r="F2325">
        <f>_xlfn.NUMBERVALUE(SUBSTITUTE(Table3[[#This Row],[Sqm]],".",","))</f>
        <v>76</v>
      </c>
      <c r="G2325">
        <f>Table3[[#This Row],[Price_cleaned]]/Table3[[#This Row],[Sqm_cleaned]]</f>
        <v>73684.210526315786</v>
      </c>
      <c r="H2325">
        <v>3</v>
      </c>
    </row>
    <row r="2326" spans="1:8" x14ac:dyDescent="0.2">
      <c r="A2326" t="s">
        <v>5</v>
      </c>
      <c r="B2326" t="s">
        <v>2479</v>
      </c>
      <c r="C2326">
        <f>_xlfn.NUMBERVALUE(MID(Table3[[#This Row],[Price]],2,LEN(Table3[[#This Row],[Price]])-2))</f>
        <v>399000</v>
      </c>
      <c r="D2326" t="s">
        <v>7</v>
      </c>
      <c r="E2326" t="s">
        <v>3750</v>
      </c>
      <c r="F2326">
        <f>_xlfn.NUMBERVALUE(SUBSTITUTE(Table3[[#This Row],[Sqm]],".",","))</f>
        <v>53.26</v>
      </c>
      <c r="G2326" s="8">
        <f>Table3[[#This Row],[Price_cleaned]]/Table3[[#This Row],[Sqm_cleaned]]</f>
        <v>7491.5508824633871</v>
      </c>
      <c r="H2326">
        <v>2</v>
      </c>
    </row>
    <row r="2327" spans="1:8" x14ac:dyDescent="0.2">
      <c r="A2327" t="s">
        <v>5</v>
      </c>
      <c r="B2327" t="s">
        <v>2408</v>
      </c>
      <c r="C2327">
        <f>_xlfn.NUMBERVALUE(MID(Table3[[#This Row],[Price]],2,LEN(Table3[[#This Row],[Price]])-2))</f>
        <v>685000</v>
      </c>
      <c r="D2327" t="s">
        <v>114</v>
      </c>
      <c r="E2327">
        <v>50</v>
      </c>
      <c r="F2327">
        <f>_xlfn.NUMBERVALUE(SUBSTITUTE(Table3[[#This Row],[Sqm]],".",","))</f>
        <v>50</v>
      </c>
      <c r="G2327" s="8">
        <f>Table3[[#This Row],[Price_cleaned]]/Table3[[#This Row],[Sqm_cleaned]]</f>
        <v>13700</v>
      </c>
      <c r="H2327">
        <v>3</v>
      </c>
    </row>
    <row r="2328" spans="1:8" x14ac:dyDescent="0.2">
      <c r="A2328" t="s">
        <v>5</v>
      </c>
      <c r="B2328" t="s">
        <v>2249</v>
      </c>
      <c r="C2328">
        <f>_xlfn.NUMBERVALUE(MID(Table3[[#This Row],[Price]],2,LEN(Table3[[#This Row],[Price]])-2))</f>
        <v>770000</v>
      </c>
      <c r="D2328" t="s">
        <v>68</v>
      </c>
      <c r="E2328" t="s">
        <v>3751</v>
      </c>
      <c r="F2328">
        <f>_xlfn.NUMBERVALUE(SUBSTITUTE(Table3[[#This Row],[Sqm]],".",","))</f>
        <v>66.91</v>
      </c>
      <c r="G2328" s="8">
        <f>Table3[[#This Row],[Price_cleaned]]/Table3[[#This Row],[Sqm_cleaned]]</f>
        <v>11507.995815274249</v>
      </c>
      <c r="H2328">
        <v>3</v>
      </c>
    </row>
    <row r="2329" spans="1:8" x14ac:dyDescent="0.2">
      <c r="A2329" t="s">
        <v>5</v>
      </c>
      <c r="B2329" t="s">
        <v>2922</v>
      </c>
      <c r="C2329">
        <f>_xlfn.NUMBERVALUE(MID(Table3[[#This Row],[Price]],2,LEN(Table3[[#This Row],[Price]])-2))</f>
        <v>410000</v>
      </c>
      <c r="D2329" t="s">
        <v>7</v>
      </c>
      <c r="E2329">
        <v>45</v>
      </c>
      <c r="F2329">
        <f>_xlfn.NUMBERVALUE(SUBSTITUTE(Table3[[#This Row],[Sqm]],".",","))</f>
        <v>45</v>
      </c>
      <c r="G2329" s="8">
        <f>Table3[[#This Row],[Price_cleaned]]/Table3[[#This Row],[Sqm_cleaned]]</f>
        <v>9111.1111111111113</v>
      </c>
      <c r="H2329">
        <v>2</v>
      </c>
    </row>
    <row r="2330" spans="1:8" x14ac:dyDescent="0.2">
      <c r="A2330" t="s">
        <v>5</v>
      </c>
      <c r="B2330" t="s">
        <v>3719</v>
      </c>
      <c r="C2330">
        <f>_xlfn.NUMBERVALUE(MID(Table3[[#This Row],[Price]],2,LEN(Table3[[#This Row],[Price]])-2))</f>
        <v>859000</v>
      </c>
      <c r="D2330" t="s">
        <v>3708</v>
      </c>
      <c r="E2330">
        <v>72</v>
      </c>
      <c r="F2330">
        <f>_xlfn.NUMBERVALUE(SUBSTITUTE(Table3[[#This Row],[Sqm]],".",","))</f>
        <v>72</v>
      </c>
      <c r="G2330" s="8">
        <f>Table3[[#This Row],[Price_cleaned]]/Table3[[#This Row],[Sqm_cleaned]]</f>
        <v>11930.555555555555</v>
      </c>
      <c r="H2330">
        <v>3</v>
      </c>
    </row>
    <row r="2331" spans="1:8" x14ac:dyDescent="0.2">
      <c r="A2331" t="s">
        <v>5</v>
      </c>
      <c r="B2331" t="s">
        <v>3256</v>
      </c>
      <c r="C2331">
        <f>_xlfn.NUMBERVALUE(MID(Table3[[#This Row],[Price]],2,LEN(Table3[[#This Row],[Price]])-2))</f>
        <v>1332599</v>
      </c>
      <c r="D2331" t="s">
        <v>137</v>
      </c>
      <c r="E2331" t="s">
        <v>3752</v>
      </c>
      <c r="F2331">
        <f>_xlfn.NUMBERVALUE(SUBSTITUTE(Table3[[#This Row],[Sqm]],".",","))</f>
        <v>87.89</v>
      </c>
      <c r="G2331" s="8">
        <f>Table3[[#This Row],[Price_cleaned]]/Table3[[#This Row],[Sqm_cleaned]]</f>
        <v>15162.123108430993</v>
      </c>
      <c r="H2331">
        <v>4</v>
      </c>
    </row>
    <row r="2332" spans="1:8" hidden="1" x14ac:dyDescent="0.2">
      <c r="A2332" t="s">
        <v>5</v>
      </c>
      <c r="B2332" t="s">
        <v>3255</v>
      </c>
      <c r="C2332">
        <f>_xlfn.NUMBERVALUE(MID(Table3[[#This Row],[Price]],2,LEN(Table3[[#This Row],[Price]])-2))</f>
        <v>1280031</v>
      </c>
      <c r="D2332" t="s">
        <v>137</v>
      </c>
      <c r="E2332" t="s">
        <v>3753</v>
      </c>
      <c r="F2332">
        <f>_xlfn.NUMBERVALUE(SUBSTITUTE(Table3[[#This Row],[Sqm]],".",","))</f>
        <v>37.06</v>
      </c>
      <c r="G2332" s="8">
        <f>Table3[[#This Row],[Price_cleaned]]/Table3[[#This Row],[Sqm_cleaned]]</f>
        <v>34539.422558014026</v>
      </c>
      <c r="H2332">
        <v>2</v>
      </c>
    </row>
    <row r="2333" spans="1:8" x14ac:dyDescent="0.2">
      <c r="A2333" t="s">
        <v>5</v>
      </c>
      <c r="B2333" t="s">
        <v>3254</v>
      </c>
      <c r="C2333">
        <f>_xlfn.NUMBERVALUE(MID(Table3[[#This Row],[Price]],2,LEN(Table3[[#This Row],[Price]])-2))</f>
        <v>1425054</v>
      </c>
      <c r="D2333" t="s">
        <v>137</v>
      </c>
      <c r="E2333" t="s">
        <v>1485</v>
      </c>
      <c r="F2333">
        <f>_xlfn.NUMBERVALUE(SUBSTITUTE(Table3[[#This Row],[Sqm]],".",","))</f>
        <v>54.67</v>
      </c>
      <c r="G2333" s="8">
        <f>Table3[[#This Row],[Price_cleaned]]/Table3[[#This Row],[Sqm_cleaned]]</f>
        <v>26066.4715566124</v>
      </c>
      <c r="H2333">
        <v>3</v>
      </c>
    </row>
    <row r="2334" spans="1:8" x14ac:dyDescent="0.2">
      <c r="A2334" t="s">
        <v>5</v>
      </c>
      <c r="B2334" t="s">
        <v>2678</v>
      </c>
      <c r="C2334">
        <f>_xlfn.NUMBERVALUE(MID(Table3[[#This Row],[Price]],2,LEN(Table3[[#This Row],[Price]])-2))</f>
        <v>815000</v>
      </c>
      <c r="D2334" t="s">
        <v>137</v>
      </c>
      <c r="E2334" t="s">
        <v>3754</v>
      </c>
      <c r="F2334">
        <f>_xlfn.NUMBERVALUE(SUBSTITUTE(Table3[[#This Row],[Sqm]],".",","))</f>
        <v>40.19</v>
      </c>
      <c r="G2334" s="8">
        <f>Table3[[#This Row],[Price_cleaned]]/Table3[[#This Row],[Sqm_cleaned]]</f>
        <v>20278.676287633742</v>
      </c>
      <c r="H2334">
        <v>2</v>
      </c>
    </row>
    <row r="2335" spans="1:8" hidden="1" x14ac:dyDescent="0.2">
      <c r="A2335" t="s">
        <v>5</v>
      </c>
      <c r="B2335" t="s">
        <v>2342</v>
      </c>
      <c r="C2335">
        <f>_xlfn.NUMBERVALUE(MID(Table3[[#This Row],[Price]],2,LEN(Table3[[#This Row],[Price]])-2))</f>
        <v>550000</v>
      </c>
      <c r="D2335" t="s">
        <v>181</v>
      </c>
      <c r="E2335" t="s">
        <v>3449</v>
      </c>
      <c r="F2335">
        <f>_xlfn.NUMBERVALUE(SUBSTITUTE(Table3[[#This Row],[Sqm]],".",","))</f>
        <v>48.76</v>
      </c>
      <c r="G2335">
        <f>Table3[[#This Row],[Price_cleaned]]/Table3[[#This Row],[Sqm_cleaned]]</f>
        <v>11279.737489745694</v>
      </c>
      <c r="H2335">
        <v>2</v>
      </c>
    </row>
    <row r="2336" spans="1:8" hidden="1" x14ac:dyDescent="0.2">
      <c r="A2336" t="s">
        <v>5</v>
      </c>
      <c r="B2336" t="s">
        <v>2420</v>
      </c>
      <c r="C2336">
        <f>_xlfn.NUMBERVALUE(MID(Table3[[#This Row],[Price]],2,LEN(Table3[[#This Row],[Price]])-2))</f>
        <v>1999000</v>
      </c>
      <c r="D2336" t="s">
        <v>7</v>
      </c>
      <c r="E2336">
        <v>62</v>
      </c>
      <c r="F2336">
        <f>_xlfn.NUMBERVALUE(SUBSTITUTE(Table3[[#This Row],[Sqm]],".",","))</f>
        <v>62</v>
      </c>
      <c r="G2336" s="8">
        <f>Table3[[#This Row],[Price_cleaned]]/Table3[[#This Row],[Sqm_cleaned]]</f>
        <v>32241.935483870966</v>
      </c>
      <c r="H2336">
        <v>3</v>
      </c>
    </row>
    <row r="2337" spans="1:8" x14ac:dyDescent="0.2">
      <c r="A2337" t="s">
        <v>5</v>
      </c>
      <c r="B2337" t="s">
        <v>3755</v>
      </c>
      <c r="C2337">
        <f>_xlfn.NUMBERVALUE(MID(Table3[[#This Row],[Price]],2,LEN(Table3[[#This Row],[Price]])-2))</f>
        <v>709000</v>
      </c>
      <c r="D2337" t="s">
        <v>7</v>
      </c>
      <c r="E2337">
        <v>60</v>
      </c>
      <c r="F2337">
        <f>_xlfn.NUMBERVALUE(SUBSTITUTE(Table3[[#This Row],[Sqm]],".",","))</f>
        <v>60</v>
      </c>
      <c r="G2337" s="8">
        <f>Table3[[#This Row],[Price_cleaned]]/Table3[[#This Row],[Sqm_cleaned]]</f>
        <v>11816.666666666666</v>
      </c>
      <c r="H2337">
        <v>3</v>
      </c>
    </row>
    <row r="2338" spans="1:8" hidden="1" x14ac:dyDescent="0.2">
      <c r="A2338" t="s">
        <v>5</v>
      </c>
      <c r="B2338" t="s">
        <v>2436</v>
      </c>
      <c r="C2338">
        <f>_xlfn.NUMBERVALUE(MID(Table3[[#This Row],[Price]],2,LEN(Table3[[#This Row],[Price]])-2))</f>
        <v>2100000</v>
      </c>
      <c r="D2338" t="s">
        <v>199</v>
      </c>
      <c r="E2338" t="s">
        <v>3259</v>
      </c>
      <c r="F2338">
        <f>_xlfn.NUMBERVALUE(SUBSTITUTE(Table3[[#This Row],[Sqm]],".",","))</f>
        <v>116.4</v>
      </c>
      <c r="G2338">
        <f>Table3[[#This Row],[Price_cleaned]]/Table3[[#This Row],[Sqm_cleaned]]</f>
        <v>18041.237113402061</v>
      </c>
      <c r="H2338">
        <v>4</v>
      </c>
    </row>
    <row r="2339" spans="1:8" hidden="1" x14ac:dyDescent="0.2">
      <c r="A2339" t="s">
        <v>5</v>
      </c>
      <c r="B2339" t="s">
        <v>2354</v>
      </c>
      <c r="C2339">
        <f>_xlfn.NUMBERVALUE(MID(Table3[[#This Row],[Price]],2,LEN(Table3[[#This Row],[Price]])-2))</f>
        <v>960000</v>
      </c>
      <c r="D2339" t="s">
        <v>199</v>
      </c>
      <c r="E2339">
        <v>66</v>
      </c>
      <c r="F2339">
        <f>_xlfn.NUMBERVALUE(SUBSTITUTE(Table3[[#This Row],[Sqm]],".",","))</f>
        <v>66</v>
      </c>
      <c r="G2339">
        <f>Table3[[#This Row],[Price_cleaned]]/Table3[[#This Row],[Sqm_cleaned]]</f>
        <v>14545.454545454546</v>
      </c>
      <c r="H2339">
        <v>3</v>
      </c>
    </row>
    <row r="2340" spans="1:8" hidden="1" x14ac:dyDescent="0.2">
      <c r="A2340" t="s">
        <v>5</v>
      </c>
      <c r="B2340" t="s">
        <v>3756</v>
      </c>
      <c r="C2340">
        <f>_xlfn.NUMBERVALUE(MID(Table3[[#This Row],[Price]],2,LEN(Table3[[#This Row],[Price]])-2))</f>
        <v>879800</v>
      </c>
      <c r="D2340" t="s">
        <v>199</v>
      </c>
      <c r="E2340">
        <v>50</v>
      </c>
      <c r="F2340">
        <f>_xlfn.NUMBERVALUE(SUBSTITUTE(Table3[[#This Row],[Sqm]],".",","))</f>
        <v>50</v>
      </c>
      <c r="G2340">
        <f>Table3[[#This Row],[Price_cleaned]]/Table3[[#This Row],[Sqm_cleaned]]</f>
        <v>17596</v>
      </c>
      <c r="H2340">
        <v>1</v>
      </c>
    </row>
    <row r="2341" spans="1:8" hidden="1" x14ac:dyDescent="0.2">
      <c r="A2341" t="s">
        <v>5</v>
      </c>
      <c r="B2341" t="s">
        <v>2598</v>
      </c>
      <c r="C2341">
        <f>_xlfn.NUMBERVALUE(MID(Table3[[#This Row],[Price]],2,LEN(Table3[[#This Row],[Price]])-2))</f>
        <v>575000</v>
      </c>
      <c r="D2341" t="s">
        <v>199</v>
      </c>
      <c r="E2341" t="s">
        <v>3757</v>
      </c>
      <c r="F2341">
        <f>_xlfn.NUMBERVALUE(SUBSTITUTE(Table3[[#This Row],[Sqm]],".",","))</f>
        <v>111.32</v>
      </c>
      <c r="G2341">
        <f>Table3[[#This Row],[Price_cleaned]]/Table3[[#This Row],[Sqm_cleaned]]</f>
        <v>5165.2892561983472</v>
      </c>
      <c r="H2341">
        <v>3</v>
      </c>
    </row>
    <row r="2342" spans="1:8" x14ac:dyDescent="0.2">
      <c r="A2342" t="s">
        <v>5</v>
      </c>
      <c r="B2342" t="s">
        <v>2271</v>
      </c>
      <c r="C2342">
        <f>_xlfn.NUMBERVALUE(MID(Table3[[#This Row],[Price]],2,LEN(Table3[[#This Row],[Price]])-2))</f>
        <v>350000</v>
      </c>
      <c r="D2342" t="s">
        <v>114</v>
      </c>
      <c r="E2342" t="s">
        <v>1457</v>
      </c>
      <c r="F2342">
        <f>_xlfn.NUMBERVALUE(SUBSTITUTE(Table3[[#This Row],[Sqm]],".",","))</f>
        <v>60.1</v>
      </c>
      <c r="G2342" s="8">
        <f>Table3[[#This Row],[Price_cleaned]]/Table3[[#This Row],[Sqm_cleaned]]</f>
        <v>5823.6272878535774</v>
      </c>
      <c r="H2342">
        <v>3</v>
      </c>
    </row>
    <row r="2343" spans="1:8" hidden="1" x14ac:dyDescent="0.2">
      <c r="A2343" t="s">
        <v>5</v>
      </c>
      <c r="B2343" t="s">
        <v>2463</v>
      </c>
      <c r="C2343">
        <f>_xlfn.NUMBERVALUE(MID(Table3[[#This Row],[Price]],2,LEN(Table3[[#This Row],[Price]])-2))</f>
        <v>640000</v>
      </c>
      <c r="D2343" t="s">
        <v>2593</v>
      </c>
      <c r="E2343" t="s">
        <v>3758</v>
      </c>
      <c r="F2343">
        <f>_xlfn.NUMBERVALUE(SUBSTITUTE(Table3[[#This Row],[Sqm]],".",","))</f>
        <v>98.95</v>
      </c>
      <c r="G2343">
        <f>Table3[[#This Row],[Price_cleaned]]/Table3[[#This Row],[Sqm_cleaned]]</f>
        <v>6467.9130874178873</v>
      </c>
      <c r="H2343">
        <v>3</v>
      </c>
    </row>
    <row r="2344" spans="1:8" x14ac:dyDescent="0.2">
      <c r="A2344" t="s">
        <v>5</v>
      </c>
      <c r="B2344" t="s">
        <v>2156</v>
      </c>
      <c r="C2344">
        <f>_xlfn.NUMBERVALUE(MID(Table3[[#This Row],[Price]],2,LEN(Table3[[#This Row],[Price]])-2))</f>
        <v>559000</v>
      </c>
      <c r="D2344" t="s">
        <v>7</v>
      </c>
      <c r="E2344">
        <v>67</v>
      </c>
      <c r="F2344">
        <f>_xlfn.NUMBERVALUE(SUBSTITUTE(Table3[[#This Row],[Sqm]],".",","))</f>
        <v>67</v>
      </c>
      <c r="G2344" s="8">
        <f>Table3[[#This Row],[Price_cleaned]]/Table3[[#This Row],[Sqm_cleaned]]</f>
        <v>8343.2835820895525</v>
      </c>
      <c r="H2344">
        <v>4</v>
      </c>
    </row>
    <row r="2345" spans="1:8" x14ac:dyDescent="0.2">
      <c r="A2345" t="s">
        <v>5</v>
      </c>
      <c r="B2345" t="s">
        <v>2344</v>
      </c>
      <c r="C2345">
        <f>_xlfn.NUMBERVALUE(MID(Table3[[#This Row],[Price]],2,LEN(Table3[[#This Row],[Price]])-2))</f>
        <v>849000</v>
      </c>
      <c r="D2345" t="s">
        <v>7</v>
      </c>
      <c r="E2345" t="s">
        <v>3759</v>
      </c>
      <c r="F2345">
        <f>_xlfn.NUMBERVALUE(SUBSTITUTE(Table3[[#This Row],[Sqm]],".",","))</f>
        <v>81.28</v>
      </c>
      <c r="G2345" s="8">
        <f>Table3[[#This Row],[Price_cleaned]]/Table3[[#This Row],[Sqm_cleaned]]</f>
        <v>10445.374015748032</v>
      </c>
      <c r="H2345">
        <v>4</v>
      </c>
    </row>
    <row r="2346" spans="1:8" x14ac:dyDescent="0.2">
      <c r="A2346" t="s">
        <v>5</v>
      </c>
      <c r="B2346" t="s">
        <v>3135</v>
      </c>
      <c r="C2346">
        <f>_xlfn.NUMBERVALUE(MID(Table3[[#This Row],[Price]],2,LEN(Table3[[#This Row],[Price]])-2))</f>
        <v>379000</v>
      </c>
      <c r="D2346" t="s">
        <v>7</v>
      </c>
      <c r="E2346" t="s">
        <v>3536</v>
      </c>
      <c r="F2346">
        <f>_xlfn.NUMBERVALUE(SUBSTITUTE(Table3[[#This Row],[Sqm]],".",","))</f>
        <v>40.22</v>
      </c>
      <c r="G2346" s="8">
        <f>Table3[[#This Row],[Price_cleaned]]/Table3[[#This Row],[Sqm_cleaned]]</f>
        <v>9423.1725509696662</v>
      </c>
      <c r="H2346">
        <v>2</v>
      </c>
    </row>
    <row r="2347" spans="1:8" x14ac:dyDescent="0.2">
      <c r="A2347" t="s">
        <v>5</v>
      </c>
      <c r="B2347" t="s">
        <v>2827</v>
      </c>
      <c r="C2347">
        <f>_xlfn.NUMBERVALUE(MID(Table3[[#This Row],[Price]],2,LEN(Table3[[#This Row],[Price]])-2))</f>
        <v>489000</v>
      </c>
      <c r="D2347" t="s">
        <v>7</v>
      </c>
      <c r="E2347" t="s">
        <v>3760</v>
      </c>
      <c r="F2347">
        <f>_xlfn.NUMBERVALUE(SUBSTITUTE(Table3[[#This Row],[Sqm]],".",","))</f>
        <v>73.05</v>
      </c>
      <c r="G2347" s="8">
        <f>Table3[[#This Row],[Price_cleaned]]/Table3[[#This Row],[Sqm_cleaned]]</f>
        <v>6694.0451745379878</v>
      </c>
      <c r="H2347">
        <v>3</v>
      </c>
    </row>
    <row r="2348" spans="1:8" x14ac:dyDescent="0.2">
      <c r="A2348" t="s">
        <v>5</v>
      </c>
      <c r="B2348" t="s">
        <v>3761</v>
      </c>
      <c r="C2348">
        <f>_xlfn.NUMBERVALUE(MID(Table3[[#This Row],[Price]],2,LEN(Table3[[#This Row],[Price]])-2))</f>
        <v>609400</v>
      </c>
      <c r="D2348" t="s">
        <v>7</v>
      </c>
      <c r="E2348" t="s">
        <v>3762</v>
      </c>
      <c r="F2348">
        <f>_xlfn.NUMBERVALUE(SUBSTITUTE(Table3[[#This Row],[Sqm]],".",","))</f>
        <v>44.52</v>
      </c>
      <c r="G2348" s="8">
        <f>Table3[[#This Row],[Price_cleaned]]/Table3[[#This Row],[Sqm_cleaned]]</f>
        <v>13688.230008984725</v>
      </c>
      <c r="H2348">
        <v>2</v>
      </c>
    </row>
    <row r="2349" spans="1:8" x14ac:dyDescent="0.2">
      <c r="A2349" t="s">
        <v>5</v>
      </c>
      <c r="B2349" t="s">
        <v>2341</v>
      </c>
      <c r="C2349">
        <f>_xlfn.NUMBERVALUE(MID(Table3[[#This Row],[Price]],2,LEN(Table3[[#This Row],[Price]])-2))</f>
        <v>499000</v>
      </c>
      <c r="D2349" t="s">
        <v>137</v>
      </c>
      <c r="E2349">
        <v>72</v>
      </c>
      <c r="F2349">
        <f>_xlfn.NUMBERVALUE(SUBSTITUTE(Table3[[#This Row],[Sqm]],".",","))</f>
        <v>72</v>
      </c>
      <c r="G2349" s="8">
        <f>Table3[[#This Row],[Price_cleaned]]/Table3[[#This Row],[Sqm_cleaned]]</f>
        <v>6930.5555555555557</v>
      </c>
      <c r="H2349">
        <v>3</v>
      </c>
    </row>
    <row r="2350" spans="1:8" hidden="1" x14ac:dyDescent="0.2">
      <c r="A2350" t="s">
        <v>5</v>
      </c>
      <c r="B2350" t="s">
        <v>2061</v>
      </c>
      <c r="C2350">
        <f>_xlfn.NUMBERVALUE(MID(Table3[[#This Row],[Price]],2,LEN(Table3[[#This Row],[Price]])-2))</f>
        <v>650000</v>
      </c>
      <c r="D2350" t="s">
        <v>199</v>
      </c>
      <c r="E2350" t="s">
        <v>3763</v>
      </c>
      <c r="F2350">
        <f>_xlfn.NUMBERVALUE(SUBSTITUTE(Table3[[#This Row],[Sqm]],".",","))</f>
        <v>76.08</v>
      </c>
      <c r="G2350">
        <f>Table3[[#This Row],[Price_cleaned]]/Table3[[#This Row],[Sqm_cleaned]]</f>
        <v>8543.6382754994738</v>
      </c>
      <c r="H2350">
        <v>2</v>
      </c>
    </row>
    <row r="2351" spans="1:8" x14ac:dyDescent="0.2">
      <c r="A2351" t="s">
        <v>5</v>
      </c>
      <c r="B2351" t="s">
        <v>3125</v>
      </c>
      <c r="C2351">
        <f>_xlfn.NUMBERVALUE(MID(Table3[[#This Row],[Price]],2,LEN(Table3[[#This Row],[Price]])-2))</f>
        <v>910000</v>
      </c>
      <c r="D2351" t="s">
        <v>158</v>
      </c>
      <c r="E2351" t="s">
        <v>295</v>
      </c>
      <c r="F2351">
        <f>_xlfn.NUMBERVALUE(SUBSTITUTE(Table3[[#This Row],[Sqm]],".",","))</f>
        <v>48.3</v>
      </c>
      <c r="G2351" s="8">
        <f>Table3[[#This Row],[Price_cleaned]]/Table3[[#This Row],[Sqm_cleaned]]</f>
        <v>18840.579710144928</v>
      </c>
      <c r="H2351">
        <v>2</v>
      </c>
    </row>
    <row r="2352" spans="1:8" hidden="1" x14ac:dyDescent="0.2">
      <c r="A2352" t="s">
        <v>5</v>
      </c>
      <c r="B2352" t="s">
        <v>2149</v>
      </c>
      <c r="C2352">
        <f>_xlfn.NUMBERVALUE(MID(Table3[[#This Row],[Price]],2,LEN(Table3[[#This Row],[Price]])-2))</f>
        <v>2550000</v>
      </c>
      <c r="D2352" t="s">
        <v>670</v>
      </c>
      <c r="E2352">
        <v>49</v>
      </c>
      <c r="F2352">
        <f>_xlfn.NUMBERVALUE(SUBSTITUTE(Table3[[#This Row],[Sqm]],".",","))</f>
        <v>49</v>
      </c>
      <c r="G2352">
        <f>Table3[[#This Row],[Price_cleaned]]/Table3[[#This Row],[Sqm_cleaned]]</f>
        <v>52040.816326530614</v>
      </c>
      <c r="H2352">
        <v>2</v>
      </c>
    </row>
    <row r="2353" spans="1:8" hidden="1" x14ac:dyDescent="0.2">
      <c r="A2353" t="s">
        <v>5</v>
      </c>
      <c r="B2353" t="s">
        <v>2160</v>
      </c>
      <c r="C2353">
        <f>_xlfn.NUMBERVALUE(MID(Table3[[#This Row],[Price]],2,LEN(Table3[[#This Row],[Price]])-2))</f>
        <v>1450000</v>
      </c>
      <c r="D2353" t="s">
        <v>7</v>
      </c>
      <c r="E2353" t="s">
        <v>2564</v>
      </c>
      <c r="F2353">
        <f>_xlfn.NUMBERVALUE(SUBSTITUTE(Table3[[#This Row],[Sqm]],".",","))</f>
        <v>46.17</v>
      </c>
      <c r="G2353" s="8">
        <f>Table3[[#This Row],[Price_cleaned]]/Table3[[#This Row],[Sqm_cleaned]]</f>
        <v>31405.674680528482</v>
      </c>
      <c r="H2353">
        <v>2</v>
      </c>
    </row>
    <row r="2354" spans="1:8" x14ac:dyDescent="0.2">
      <c r="A2354" t="s">
        <v>5</v>
      </c>
      <c r="B2354" t="s">
        <v>2194</v>
      </c>
      <c r="C2354">
        <f>_xlfn.NUMBERVALUE(MID(Table3[[#This Row],[Price]],2,LEN(Table3[[#This Row],[Price]])-2))</f>
        <v>1100000</v>
      </c>
      <c r="D2354" t="s">
        <v>7</v>
      </c>
      <c r="E2354" t="s">
        <v>214</v>
      </c>
      <c r="F2354">
        <f>_xlfn.NUMBERVALUE(SUBSTITUTE(Table3[[#This Row],[Sqm]],".",","))</f>
        <v>38.799999999999997</v>
      </c>
      <c r="G2354" s="8">
        <f>Table3[[#This Row],[Price_cleaned]]/Table3[[#This Row],[Sqm_cleaned]]</f>
        <v>28350.515463917527</v>
      </c>
      <c r="H2354">
        <v>2</v>
      </c>
    </row>
    <row r="2355" spans="1:8" hidden="1" x14ac:dyDescent="0.2">
      <c r="A2355" t="s">
        <v>5</v>
      </c>
      <c r="B2355" t="s">
        <v>3764</v>
      </c>
      <c r="C2355">
        <f>_xlfn.NUMBERVALUE(MID(Table3[[#This Row],[Price]],2,LEN(Table3[[#This Row],[Price]])-2))</f>
        <v>3950000</v>
      </c>
      <c r="D2355" t="s">
        <v>7</v>
      </c>
      <c r="E2355" t="s">
        <v>3765</v>
      </c>
      <c r="F2355">
        <f>_xlfn.NUMBERVALUE(SUBSTITUTE(Table3[[#This Row],[Sqm]],".",","))</f>
        <v>54.4</v>
      </c>
      <c r="G2355">
        <f>Table3[[#This Row],[Price_cleaned]]/Table3[[#This Row],[Sqm_cleaned]]</f>
        <v>72610.294117647063</v>
      </c>
      <c r="H2355">
        <v>3</v>
      </c>
    </row>
    <row r="2356" spans="1:8" hidden="1" x14ac:dyDescent="0.2">
      <c r="A2356" t="s">
        <v>5</v>
      </c>
      <c r="B2356" t="s">
        <v>2102</v>
      </c>
      <c r="C2356">
        <f>_xlfn.NUMBERVALUE(MID(Table3[[#This Row],[Price]],2,LEN(Table3[[#This Row],[Price]])-2))</f>
        <v>599000</v>
      </c>
      <c r="D2356" t="s">
        <v>1066</v>
      </c>
      <c r="E2356">
        <v>77</v>
      </c>
      <c r="F2356">
        <f>_xlfn.NUMBERVALUE(SUBSTITUTE(Table3[[#This Row],[Sqm]],".",","))</f>
        <v>77</v>
      </c>
      <c r="G2356">
        <f>Table3[[#This Row],[Price_cleaned]]/Table3[[#This Row],[Sqm_cleaned]]</f>
        <v>7779.2207792207791</v>
      </c>
      <c r="H2356">
        <v>3</v>
      </c>
    </row>
    <row r="2357" spans="1:8" x14ac:dyDescent="0.2">
      <c r="A2357" t="s">
        <v>5</v>
      </c>
      <c r="B2357" t="s">
        <v>2342</v>
      </c>
      <c r="C2357">
        <f>_xlfn.NUMBERVALUE(MID(Table3[[#This Row],[Price]],2,LEN(Table3[[#This Row],[Price]])-2))</f>
        <v>550000</v>
      </c>
      <c r="D2357" t="s">
        <v>114</v>
      </c>
      <c r="E2357" t="s">
        <v>3766</v>
      </c>
      <c r="F2357">
        <f>_xlfn.NUMBERVALUE(SUBSTITUTE(Table3[[#This Row],[Sqm]],".",","))</f>
        <v>55.94</v>
      </c>
      <c r="G2357" s="8">
        <f>Table3[[#This Row],[Price_cleaned]]/Table3[[#This Row],[Sqm_cleaned]]</f>
        <v>9831.9628173042547</v>
      </c>
      <c r="H2357">
        <v>3</v>
      </c>
    </row>
    <row r="2358" spans="1:8" hidden="1" x14ac:dyDescent="0.2">
      <c r="A2358" t="s">
        <v>5</v>
      </c>
      <c r="B2358" t="s">
        <v>2215</v>
      </c>
      <c r="C2358">
        <f>_xlfn.NUMBERVALUE(MID(Table3[[#This Row],[Price]],2,LEN(Table3[[#This Row],[Price]])-2))</f>
        <v>749000</v>
      </c>
      <c r="D2358" t="s">
        <v>1289</v>
      </c>
      <c r="E2358" t="s">
        <v>3767</v>
      </c>
      <c r="F2358">
        <f>_xlfn.NUMBERVALUE(SUBSTITUTE(Table3[[#This Row],[Sqm]],".",","))</f>
        <v>51.71</v>
      </c>
      <c r="G2358">
        <f>Table3[[#This Row],[Price_cleaned]]/Table3[[#This Row],[Sqm_cleaned]]</f>
        <v>14484.625797718043</v>
      </c>
      <c r="H2358">
        <v>3</v>
      </c>
    </row>
    <row r="2359" spans="1:8" x14ac:dyDescent="0.2">
      <c r="A2359" t="s">
        <v>5</v>
      </c>
      <c r="B2359" t="s">
        <v>2322</v>
      </c>
      <c r="C2359">
        <f>_xlfn.NUMBERVALUE(MID(Table3[[#This Row],[Price]],2,LEN(Table3[[#This Row],[Price]])-2))</f>
        <v>889000</v>
      </c>
      <c r="D2359" t="s">
        <v>137</v>
      </c>
      <c r="E2359">
        <v>54</v>
      </c>
      <c r="F2359">
        <f>_xlfn.NUMBERVALUE(SUBSTITUTE(Table3[[#This Row],[Sqm]],".",","))</f>
        <v>54</v>
      </c>
      <c r="G2359" s="8">
        <f>Table3[[#This Row],[Price_cleaned]]/Table3[[#This Row],[Sqm_cleaned]]</f>
        <v>16462.962962962964</v>
      </c>
      <c r="H2359">
        <v>3</v>
      </c>
    </row>
    <row r="2360" spans="1:8" x14ac:dyDescent="0.2">
      <c r="A2360" t="s">
        <v>5</v>
      </c>
      <c r="B2360" t="s">
        <v>3768</v>
      </c>
      <c r="C2360">
        <f>_xlfn.NUMBERVALUE(MID(Table3[[#This Row],[Price]],2,LEN(Table3[[#This Row],[Price]])-2))</f>
        <v>679500</v>
      </c>
      <c r="D2360" t="s">
        <v>3708</v>
      </c>
      <c r="E2360">
        <v>72</v>
      </c>
      <c r="F2360">
        <f>_xlfn.NUMBERVALUE(SUBSTITUTE(Table3[[#This Row],[Sqm]],".",","))</f>
        <v>72</v>
      </c>
      <c r="G2360" s="8">
        <f>Table3[[#This Row],[Price_cleaned]]/Table3[[#This Row],[Sqm_cleaned]]</f>
        <v>9437.5</v>
      </c>
      <c r="H2360">
        <v>3</v>
      </c>
    </row>
    <row r="2361" spans="1:8" hidden="1" x14ac:dyDescent="0.2">
      <c r="A2361" t="s">
        <v>5</v>
      </c>
      <c r="B2361" t="s">
        <v>3769</v>
      </c>
      <c r="C2361">
        <f>_xlfn.NUMBERVALUE(MID(Table3[[#This Row],[Price]],2,LEN(Table3[[#This Row],[Price]])-2))</f>
        <v>1297000</v>
      </c>
      <c r="D2361" t="s">
        <v>181</v>
      </c>
      <c r="E2361" t="s">
        <v>3770</v>
      </c>
      <c r="F2361">
        <f>_xlfn.NUMBERVALUE(SUBSTITUTE(Table3[[#This Row],[Sqm]],".",","))</f>
        <v>36.64</v>
      </c>
      <c r="G2361">
        <f>Table3[[#This Row],[Price_cleaned]]/Table3[[#This Row],[Sqm_cleaned]]</f>
        <v>35398.471615720526</v>
      </c>
      <c r="H2361">
        <v>1</v>
      </c>
    </row>
    <row r="2362" spans="1:8" hidden="1" x14ac:dyDescent="0.2">
      <c r="A2362" t="s">
        <v>5</v>
      </c>
      <c r="B2362" t="s">
        <v>3771</v>
      </c>
      <c r="C2362">
        <f>_xlfn.NUMBERVALUE(MID(Table3[[#This Row],[Price]],2,LEN(Table3[[#This Row],[Price]])-2))</f>
        <v>877000</v>
      </c>
      <c r="D2362" t="s">
        <v>261</v>
      </c>
      <c r="E2362" t="s">
        <v>3399</v>
      </c>
      <c r="F2362">
        <f>_xlfn.NUMBERVALUE(SUBSTITUTE(Table3[[#This Row],[Sqm]],".",","))</f>
        <v>90.4</v>
      </c>
      <c r="G2362">
        <f>Table3[[#This Row],[Price_cleaned]]/Table3[[#This Row],[Sqm_cleaned]]</f>
        <v>9701.3274336283175</v>
      </c>
      <c r="H2362">
        <v>4</v>
      </c>
    </row>
    <row r="2363" spans="1:8" hidden="1" x14ac:dyDescent="0.2">
      <c r="A2363" t="s">
        <v>5</v>
      </c>
      <c r="B2363" t="s">
        <v>3772</v>
      </c>
      <c r="C2363">
        <f>_xlfn.NUMBERVALUE(MID(Table3[[#This Row],[Price]],2,LEN(Table3[[#This Row],[Price]])-2))</f>
        <v>779000</v>
      </c>
      <c r="D2363" t="s">
        <v>266</v>
      </c>
      <c r="E2363" t="s">
        <v>3773</v>
      </c>
      <c r="F2363">
        <f>_xlfn.NUMBERVALUE(SUBSTITUTE(Table3[[#This Row],[Sqm]],".",","))</f>
        <v>56.23</v>
      </c>
      <c r="G2363">
        <f>Table3[[#This Row],[Price_cleaned]]/Table3[[#This Row],[Sqm_cleaned]]</f>
        <v>13853.814689667439</v>
      </c>
      <c r="H2363">
        <v>2</v>
      </c>
    </row>
    <row r="2364" spans="1:8" x14ac:dyDescent="0.2">
      <c r="A2364" t="s">
        <v>5</v>
      </c>
      <c r="B2364" t="s">
        <v>2074</v>
      </c>
      <c r="C2364">
        <f>_xlfn.NUMBERVALUE(MID(Table3[[#This Row],[Price]],2,LEN(Table3[[#This Row],[Price]])-2))</f>
        <v>1900000</v>
      </c>
      <c r="D2364" t="s">
        <v>7</v>
      </c>
      <c r="E2364">
        <v>68</v>
      </c>
      <c r="F2364">
        <f>_xlfn.NUMBERVALUE(SUBSTITUTE(Table3[[#This Row],[Sqm]],".",","))</f>
        <v>68</v>
      </c>
      <c r="G2364" s="8">
        <f>Table3[[#This Row],[Price_cleaned]]/Table3[[#This Row],[Sqm_cleaned]]</f>
        <v>27941.176470588234</v>
      </c>
      <c r="H2364">
        <v>3</v>
      </c>
    </row>
    <row r="2365" spans="1:8" hidden="1" x14ac:dyDescent="0.2">
      <c r="A2365" t="s">
        <v>5</v>
      </c>
      <c r="B2365" t="s">
        <v>2835</v>
      </c>
      <c r="C2365">
        <f>_xlfn.NUMBERVALUE(MID(Table3[[#This Row],[Price]],2,LEN(Table3[[#This Row],[Price]])-2))</f>
        <v>389000</v>
      </c>
      <c r="D2365" t="s">
        <v>553</v>
      </c>
      <c r="E2365">
        <v>53</v>
      </c>
      <c r="F2365">
        <f>_xlfn.NUMBERVALUE(SUBSTITUTE(Table3[[#This Row],[Sqm]],".",","))</f>
        <v>53</v>
      </c>
      <c r="G2365">
        <f>Table3[[#This Row],[Price_cleaned]]/Table3[[#This Row],[Sqm_cleaned]]</f>
        <v>7339.6226415094343</v>
      </c>
      <c r="H2365">
        <v>2</v>
      </c>
    </row>
    <row r="2366" spans="1:8" hidden="1" x14ac:dyDescent="0.2">
      <c r="A2366" t="s">
        <v>5</v>
      </c>
      <c r="B2366" t="s">
        <v>2397</v>
      </c>
      <c r="C2366">
        <f>_xlfn.NUMBERVALUE(MID(Table3[[#This Row],[Price]],2,LEN(Table3[[#This Row],[Price]])-2))</f>
        <v>469000</v>
      </c>
      <c r="D2366" t="s">
        <v>119</v>
      </c>
      <c r="E2366">
        <v>48</v>
      </c>
      <c r="F2366">
        <f>_xlfn.NUMBERVALUE(SUBSTITUTE(Table3[[#This Row],[Sqm]],".",","))</f>
        <v>48</v>
      </c>
      <c r="G2366">
        <f>Table3[[#This Row],[Price_cleaned]]/Table3[[#This Row],[Sqm_cleaned]]</f>
        <v>9770.8333333333339</v>
      </c>
      <c r="H2366">
        <v>2</v>
      </c>
    </row>
    <row r="2367" spans="1:8" x14ac:dyDescent="0.2">
      <c r="A2367" t="s">
        <v>5</v>
      </c>
      <c r="B2367" t="s">
        <v>2387</v>
      </c>
      <c r="C2367">
        <f>_xlfn.NUMBERVALUE(MID(Table3[[#This Row],[Price]],2,LEN(Table3[[#This Row],[Price]])-2))</f>
        <v>589000</v>
      </c>
      <c r="D2367" t="s">
        <v>7</v>
      </c>
      <c r="E2367">
        <v>66</v>
      </c>
      <c r="F2367">
        <f>_xlfn.NUMBERVALUE(SUBSTITUTE(Table3[[#This Row],[Sqm]],".",","))</f>
        <v>66</v>
      </c>
      <c r="G2367" s="8">
        <f>Table3[[#This Row],[Price_cleaned]]/Table3[[#This Row],[Sqm_cleaned]]</f>
        <v>8924.242424242424</v>
      </c>
      <c r="H2367">
        <v>2</v>
      </c>
    </row>
    <row r="2368" spans="1:8" x14ac:dyDescent="0.2">
      <c r="A2368" t="s">
        <v>5</v>
      </c>
      <c r="B2368" t="s">
        <v>2352</v>
      </c>
      <c r="C2368">
        <f>_xlfn.NUMBERVALUE(MID(Table3[[#This Row],[Price]],2,LEN(Table3[[#This Row],[Price]])-2))</f>
        <v>615000</v>
      </c>
      <c r="D2368" t="s">
        <v>7</v>
      </c>
      <c r="E2368" t="s">
        <v>3774</v>
      </c>
      <c r="F2368">
        <f>_xlfn.NUMBERVALUE(SUBSTITUTE(Table3[[#This Row],[Sqm]],".",","))</f>
        <v>109.5</v>
      </c>
      <c r="G2368" s="8">
        <f>Table3[[#This Row],[Price_cleaned]]/Table3[[#This Row],[Sqm_cleaned]]</f>
        <v>5616.4383561643835</v>
      </c>
      <c r="H2368">
        <v>3</v>
      </c>
    </row>
    <row r="2369" spans="1:8" x14ac:dyDescent="0.2">
      <c r="A2369" t="s">
        <v>5</v>
      </c>
      <c r="B2369" t="s">
        <v>3775</v>
      </c>
      <c r="C2369">
        <f>_xlfn.NUMBERVALUE(MID(Table3[[#This Row],[Price]],2,LEN(Table3[[#This Row],[Price]])-2))</f>
        <v>554800</v>
      </c>
      <c r="D2369" t="s">
        <v>7</v>
      </c>
      <c r="E2369" t="s">
        <v>3776</v>
      </c>
      <c r="F2369">
        <f>_xlfn.NUMBERVALUE(SUBSTITUTE(Table3[[#This Row],[Sqm]],".",","))</f>
        <v>105.2</v>
      </c>
      <c r="G2369" s="8">
        <f>Table3[[#This Row],[Price_cleaned]]/Table3[[#This Row],[Sqm_cleaned]]</f>
        <v>5273.764258555133</v>
      </c>
      <c r="H2369">
        <v>4</v>
      </c>
    </row>
    <row r="2370" spans="1:8" hidden="1" x14ac:dyDescent="0.2">
      <c r="A2370" t="s">
        <v>5</v>
      </c>
      <c r="B2370" t="s">
        <v>2028</v>
      </c>
      <c r="C2370">
        <f>_xlfn.NUMBERVALUE(MID(Table3[[#This Row],[Price]],2,LEN(Table3[[#This Row],[Price]])-2))</f>
        <v>210000</v>
      </c>
      <c r="D2370" t="s">
        <v>7</v>
      </c>
      <c r="E2370" t="s">
        <v>1771</v>
      </c>
      <c r="F2370">
        <f>_xlfn.NUMBERVALUE(SUBSTITUTE(Table3[[#This Row],[Sqm]],".",","))</f>
        <v>44.3</v>
      </c>
      <c r="G2370" s="8">
        <f>Table3[[#This Row],[Price_cleaned]]/Table3[[#This Row],[Sqm_cleaned]]</f>
        <v>4740.4063205417606</v>
      </c>
      <c r="H2370">
        <v>2</v>
      </c>
    </row>
    <row r="2371" spans="1:8" hidden="1" x14ac:dyDescent="0.2">
      <c r="A2371" t="s">
        <v>5</v>
      </c>
      <c r="B2371" t="s">
        <v>3777</v>
      </c>
      <c r="C2371">
        <f>_xlfn.NUMBERVALUE(MID(Table3[[#This Row],[Price]],2,LEN(Table3[[#This Row],[Price]])-2))</f>
        <v>699250</v>
      </c>
      <c r="D2371" t="s">
        <v>1039</v>
      </c>
      <c r="E2371">
        <v>77</v>
      </c>
      <c r="F2371">
        <f>_xlfn.NUMBERVALUE(SUBSTITUTE(Table3[[#This Row],[Sqm]],".",","))</f>
        <v>77</v>
      </c>
      <c r="G2371">
        <f>Table3[[#This Row],[Price_cleaned]]/Table3[[#This Row],[Sqm_cleaned]]</f>
        <v>9081.1688311688304</v>
      </c>
      <c r="H2371">
        <v>3</v>
      </c>
    </row>
    <row r="2372" spans="1:8" x14ac:dyDescent="0.2">
      <c r="A2372" t="s">
        <v>5</v>
      </c>
      <c r="B2372" t="s">
        <v>2490</v>
      </c>
      <c r="C2372">
        <f>_xlfn.NUMBERVALUE(MID(Table3[[#This Row],[Price]],2,LEN(Table3[[#This Row],[Price]])-2))</f>
        <v>455000</v>
      </c>
      <c r="D2372" t="s">
        <v>7</v>
      </c>
      <c r="E2372">
        <v>48</v>
      </c>
      <c r="F2372">
        <f>_xlfn.NUMBERVALUE(SUBSTITUTE(Table3[[#This Row],[Sqm]],".",","))</f>
        <v>48</v>
      </c>
      <c r="G2372" s="8">
        <f>Table3[[#This Row],[Price_cleaned]]/Table3[[#This Row],[Sqm_cleaned]]</f>
        <v>9479.1666666666661</v>
      </c>
      <c r="H2372">
        <v>2</v>
      </c>
    </row>
    <row r="2373" spans="1:8" x14ac:dyDescent="0.2">
      <c r="A2373" t="s">
        <v>5</v>
      </c>
      <c r="B2373" t="s">
        <v>2348</v>
      </c>
      <c r="C2373">
        <f>_xlfn.NUMBERVALUE(MID(Table3[[#This Row],[Price]],2,LEN(Table3[[#This Row],[Price]])-2))</f>
        <v>449000</v>
      </c>
      <c r="D2373" t="s">
        <v>68</v>
      </c>
      <c r="E2373">
        <v>38</v>
      </c>
      <c r="F2373">
        <f>_xlfn.NUMBERVALUE(SUBSTITUTE(Table3[[#This Row],[Sqm]],".",","))</f>
        <v>38</v>
      </c>
      <c r="G2373" s="8">
        <f>Table3[[#This Row],[Price_cleaned]]/Table3[[#This Row],[Sqm_cleaned]]</f>
        <v>11815.78947368421</v>
      </c>
      <c r="H2373">
        <v>2</v>
      </c>
    </row>
    <row r="2374" spans="1:8" x14ac:dyDescent="0.2">
      <c r="A2374" t="s">
        <v>5</v>
      </c>
      <c r="B2374" t="s">
        <v>2520</v>
      </c>
      <c r="C2374">
        <f>_xlfn.NUMBERVALUE(MID(Table3[[#This Row],[Price]],2,LEN(Table3[[#This Row],[Price]])-2))</f>
        <v>555000</v>
      </c>
      <c r="D2374" t="s">
        <v>7</v>
      </c>
      <c r="E2374">
        <v>52</v>
      </c>
      <c r="F2374">
        <f>_xlfn.NUMBERVALUE(SUBSTITUTE(Table3[[#This Row],[Sqm]],".",","))</f>
        <v>52</v>
      </c>
      <c r="G2374" s="8">
        <f>Table3[[#This Row],[Price_cleaned]]/Table3[[#This Row],[Sqm_cleaned]]</f>
        <v>10673.076923076924</v>
      </c>
      <c r="H2374">
        <v>2</v>
      </c>
    </row>
    <row r="2375" spans="1:8" hidden="1" x14ac:dyDescent="0.2">
      <c r="A2375" t="s">
        <v>5</v>
      </c>
      <c r="B2375" t="s">
        <v>2250</v>
      </c>
      <c r="C2375">
        <f>_xlfn.NUMBERVALUE(MID(Table3[[#This Row],[Price]],2,LEN(Table3[[#This Row],[Price]])-2))</f>
        <v>1350000</v>
      </c>
      <c r="D2375" t="s">
        <v>1234</v>
      </c>
      <c r="E2375">
        <v>120</v>
      </c>
      <c r="F2375">
        <f>_xlfn.NUMBERVALUE(SUBSTITUTE(Table3[[#This Row],[Sqm]],".",","))</f>
        <v>120</v>
      </c>
      <c r="G2375">
        <f>Table3[[#This Row],[Price_cleaned]]/Table3[[#This Row],[Sqm_cleaned]]</f>
        <v>11250</v>
      </c>
      <c r="H2375">
        <v>4</v>
      </c>
    </row>
    <row r="2376" spans="1:8" hidden="1" x14ac:dyDescent="0.2">
      <c r="A2376" t="s">
        <v>5</v>
      </c>
      <c r="B2376" t="s">
        <v>3778</v>
      </c>
      <c r="C2376">
        <f>_xlfn.NUMBERVALUE(MID(Table3[[#This Row],[Price]],2,LEN(Table3[[#This Row],[Price]])-2))</f>
        <v>1980000</v>
      </c>
      <c r="D2376" t="s">
        <v>575</v>
      </c>
      <c r="E2376">
        <v>115</v>
      </c>
      <c r="F2376">
        <f>_xlfn.NUMBERVALUE(SUBSTITUTE(Table3[[#This Row],[Sqm]],".",","))</f>
        <v>115</v>
      </c>
      <c r="G2376">
        <f>Table3[[#This Row],[Price_cleaned]]/Table3[[#This Row],[Sqm_cleaned]]</f>
        <v>17217.391304347828</v>
      </c>
      <c r="H2376">
        <v>5</v>
      </c>
    </row>
    <row r="2377" spans="1:8" x14ac:dyDescent="0.2">
      <c r="A2377" t="s">
        <v>5</v>
      </c>
      <c r="B2377" t="s">
        <v>3779</v>
      </c>
      <c r="C2377">
        <f>_xlfn.NUMBERVALUE(MID(Table3[[#This Row],[Price]],2,LEN(Table3[[#This Row],[Price]])-2))</f>
        <v>506000</v>
      </c>
      <c r="D2377" t="s">
        <v>7</v>
      </c>
      <c r="E2377">
        <v>51</v>
      </c>
      <c r="F2377">
        <f>_xlfn.NUMBERVALUE(SUBSTITUTE(Table3[[#This Row],[Sqm]],".",","))</f>
        <v>51</v>
      </c>
      <c r="G2377" s="8">
        <f>Table3[[#This Row],[Price_cleaned]]/Table3[[#This Row],[Sqm_cleaned]]</f>
        <v>9921.5686274509808</v>
      </c>
      <c r="H2377">
        <v>2</v>
      </c>
    </row>
    <row r="2378" spans="1:8" x14ac:dyDescent="0.2">
      <c r="A2378" t="s">
        <v>5</v>
      </c>
      <c r="B2378" t="s">
        <v>2855</v>
      </c>
      <c r="C2378">
        <f>_xlfn.NUMBERVALUE(MID(Table3[[#This Row],[Price]],2,LEN(Table3[[#This Row],[Price]])-2))</f>
        <v>915000</v>
      </c>
      <c r="D2378" t="s">
        <v>137</v>
      </c>
      <c r="E2378" t="s">
        <v>3780</v>
      </c>
      <c r="F2378">
        <f>_xlfn.NUMBERVALUE(SUBSTITUTE(Table3[[#This Row],[Sqm]],".",","))</f>
        <v>77.790000000000006</v>
      </c>
      <c r="G2378" s="8">
        <f>Table3[[#This Row],[Price_cleaned]]/Table3[[#This Row],[Sqm_cleaned]]</f>
        <v>11762.437331276513</v>
      </c>
      <c r="H2378">
        <v>3</v>
      </c>
    </row>
    <row r="2379" spans="1:8" hidden="1" x14ac:dyDescent="0.2">
      <c r="A2379" t="s">
        <v>5</v>
      </c>
      <c r="B2379" t="s">
        <v>2060</v>
      </c>
      <c r="C2379">
        <f>_xlfn.NUMBERVALUE(MID(Table3[[#This Row],[Price]],2,LEN(Table3[[#This Row],[Price]])-2))</f>
        <v>420000</v>
      </c>
      <c r="D2379" t="s">
        <v>511</v>
      </c>
      <c r="E2379" t="s">
        <v>229</v>
      </c>
      <c r="F2379">
        <f>_xlfn.NUMBERVALUE(SUBSTITUTE(Table3[[#This Row],[Sqm]],".",","))</f>
        <v>40.14</v>
      </c>
      <c r="G2379">
        <f>Table3[[#This Row],[Price_cleaned]]/Table3[[#This Row],[Sqm_cleaned]]</f>
        <v>10463.378176382661</v>
      </c>
      <c r="H2379">
        <v>2</v>
      </c>
    </row>
    <row r="2380" spans="1:8" hidden="1" x14ac:dyDescent="0.2">
      <c r="A2380" t="s">
        <v>5</v>
      </c>
      <c r="B2380" t="s">
        <v>2173</v>
      </c>
      <c r="C2380">
        <f>_xlfn.NUMBERVALUE(MID(Table3[[#This Row],[Price]],2,LEN(Table3[[#This Row],[Price]])-2))</f>
        <v>439000</v>
      </c>
      <c r="D2380" t="s">
        <v>564</v>
      </c>
      <c r="E2380">
        <v>101</v>
      </c>
      <c r="F2380">
        <f>_xlfn.NUMBERVALUE(SUBSTITUTE(Table3[[#This Row],[Sqm]],".",","))</f>
        <v>101</v>
      </c>
      <c r="G2380">
        <f>Table3[[#This Row],[Price_cleaned]]/Table3[[#This Row],[Sqm_cleaned]]</f>
        <v>4346.5346534653463</v>
      </c>
      <c r="H2380">
        <v>6</v>
      </c>
    </row>
    <row r="2381" spans="1:8" hidden="1" x14ac:dyDescent="0.2">
      <c r="A2381" t="s">
        <v>5</v>
      </c>
      <c r="B2381" t="s">
        <v>2249</v>
      </c>
      <c r="C2381">
        <f>_xlfn.NUMBERVALUE(MID(Table3[[#This Row],[Price]],2,LEN(Table3[[#This Row],[Price]])-2))</f>
        <v>770000</v>
      </c>
      <c r="D2381" t="s">
        <v>1270</v>
      </c>
      <c r="E2381" t="s">
        <v>1699</v>
      </c>
      <c r="F2381">
        <f>_xlfn.NUMBERVALUE(SUBSTITUTE(Table3[[#This Row],[Sqm]],".",","))</f>
        <v>65.7</v>
      </c>
      <c r="G2381">
        <f>Table3[[#This Row],[Price_cleaned]]/Table3[[#This Row],[Sqm_cleaned]]</f>
        <v>11719.93911719939</v>
      </c>
      <c r="H2381">
        <v>4</v>
      </c>
    </row>
    <row r="2382" spans="1:8" hidden="1" x14ac:dyDescent="0.2">
      <c r="A2382" t="s">
        <v>5</v>
      </c>
      <c r="B2382" t="s">
        <v>3781</v>
      </c>
      <c r="C2382">
        <f>_xlfn.NUMBERVALUE(MID(Table3[[#This Row],[Price]],2,LEN(Table3[[#This Row],[Price]])-2))</f>
        <v>5650000</v>
      </c>
      <c r="D2382" t="s">
        <v>203</v>
      </c>
      <c r="E2382" t="s">
        <v>3782</v>
      </c>
      <c r="F2382">
        <f>_xlfn.NUMBERVALUE(SUBSTITUTE(Table3[[#This Row],[Sqm]],".",","))</f>
        <v>44.15</v>
      </c>
      <c r="G2382">
        <f>Table3[[#This Row],[Price_cleaned]]/Table3[[#This Row],[Sqm_cleaned]]</f>
        <v>127972.81993204984</v>
      </c>
      <c r="H2382">
        <v>2</v>
      </c>
    </row>
    <row r="2383" spans="1:8" hidden="1" x14ac:dyDescent="0.2">
      <c r="A2383" t="s">
        <v>5</v>
      </c>
      <c r="B2383" t="s">
        <v>3783</v>
      </c>
      <c r="C2383">
        <f>_xlfn.NUMBERVALUE(MID(Table3[[#This Row],[Price]],2,LEN(Table3[[#This Row],[Price]])-2))</f>
        <v>3480000</v>
      </c>
      <c r="D2383" t="s">
        <v>7</v>
      </c>
      <c r="E2383">
        <v>169</v>
      </c>
      <c r="F2383">
        <f>_xlfn.NUMBERVALUE(SUBSTITUTE(Table3[[#This Row],[Sqm]],".",","))</f>
        <v>169</v>
      </c>
      <c r="G2383">
        <f>Table3[[#This Row],[Price_cleaned]]/Table3[[#This Row],[Sqm_cleaned]]</f>
        <v>20591.715976331361</v>
      </c>
      <c r="H2383">
        <v>4</v>
      </c>
    </row>
    <row r="2384" spans="1:8" x14ac:dyDescent="0.2">
      <c r="A2384" t="s">
        <v>5</v>
      </c>
      <c r="B2384" t="s">
        <v>2076</v>
      </c>
      <c r="C2384">
        <f>_xlfn.NUMBERVALUE(MID(Table3[[#This Row],[Price]],2,LEN(Table3[[#This Row],[Price]])-2))</f>
        <v>800000</v>
      </c>
      <c r="D2384" t="s">
        <v>7</v>
      </c>
      <c r="E2384">
        <v>50</v>
      </c>
      <c r="F2384">
        <f>_xlfn.NUMBERVALUE(SUBSTITUTE(Table3[[#This Row],[Sqm]],".",","))</f>
        <v>50</v>
      </c>
      <c r="G2384" s="8">
        <f>Table3[[#This Row],[Price_cleaned]]/Table3[[#This Row],[Sqm_cleaned]]</f>
        <v>16000</v>
      </c>
      <c r="H2384">
        <v>2</v>
      </c>
    </row>
    <row r="2385" spans="1:8" x14ac:dyDescent="0.2">
      <c r="A2385" t="s">
        <v>5</v>
      </c>
      <c r="B2385" t="s">
        <v>2537</v>
      </c>
      <c r="C2385">
        <f>_xlfn.NUMBERVALUE(MID(Table3[[#This Row],[Price]],2,LEN(Table3[[#This Row],[Price]])-2))</f>
        <v>445000</v>
      </c>
      <c r="D2385" t="s">
        <v>114</v>
      </c>
      <c r="E2385" t="s">
        <v>3784</v>
      </c>
      <c r="F2385">
        <f>_xlfn.NUMBERVALUE(SUBSTITUTE(Table3[[#This Row],[Sqm]],".",","))</f>
        <v>68.19</v>
      </c>
      <c r="G2385" s="8">
        <f>Table3[[#This Row],[Price_cleaned]]/Table3[[#This Row],[Sqm_cleaned]]</f>
        <v>6525.8835606393905</v>
      </c>
      <c r="H2385">
        <v>3</v>
      </c>
    </row>
    <row r="2386" spans="1:8" x14ac:dyDescent="0.2">
      <c r="A2386" t="s">
        <v>5</v>
      </c>
      <c r="B2386" t="s">
        <v>2341</v>
      </c>
      <c r="C2386">
        <f>_xlfn.NUMBERVALUE(MID(Table3[[#This Row],[Price]],2,LEN(Table3[[#This Row],[Price]])-2))</f>
        <v>499000</v>
      </c>
      <c r="D2386" t="s">
        <v>7</v>
      </c>
      <c r="E2386" t="s">
        <v>1575</v>
      </c>
      <c r="F2386">
        <f>_xlfn.NUMBERVALUE(SUBSTITUTE(Table3[[#This Row],[Sqm]],".",","))</f>
        <v>56.4</v>
      </c>
      <c r="G2386" s="8">
        <f>Table3[[#This Row],[Price_cleaned]]/Table3[[#This Row],[Sqm_cleaned]]</f>
        <v>8847.5177304964545</v>
      </c>
      <c r="H2386">
        <v>3</v>
      </c>
    </row>
    <row r="2387" spans="1:8" hidden="1" x14ac:dyDescent="0.2">
      <c r="A2387" t="s">
        <v>5</v>
      </c>
      <c r="B2387" t="s">
        <v>3080</v>
      </c>
      <c r="C2387">
        <f>_xlfn.NUMBERVALUE(MID(Table3[[#This Row],[Price]],2,LEN(Table3[[#This Row],[Price]])-2))</f>
        <v>329000</v>
      </c>
      <c r="D2387" t="s">
        <v>181</v>
      </c>
      <c r="E2387" t="s">
        <v>3785</v>
      </c>
      <c r="F2387">
        <f>_xlfn.NUMBERVALUE(SUBSTITUTE(Table3[[#This Row],[Sqm]],".",","))</f>
        <v>50.09</v>
      </c>
      <c r="G2387">
        <f>Table3[[#This Row],[Price_cleaned]]/Table3[[#This Row],[Sqm_cleaned]]</f>
        <v>6568.1772808943897</v>
      </c>
      <c r="H2387">
        <v>2</v>
      </c>
    </row>
    <row r="2388" spans="1:8" hidden="1" x14ac:dyDescent="0.2">
      <c r="A2388" t="s">
        <v>5</v>
      </c>
      <c r="B2388" t="s">
        <v>2182</v>
      </c>
      <c r="C2388">
        <f>_xlfn.NUMBERVALUE(MID(Table3[[#This Row],[Price]],2,LEN(Table3[[#This Row],[Price]])-2))</f>
        <v>970000</v>
      </c>
      <c r="D2388" t="s">
        <v>181</v>
      </c>
      <c r="E2388" t="s">
        <v>1113</v>
      </c>
      <c r="F2388">
        <f>_xlfn.NUMBERVALUE(SUBSTITUTE(Table3[[#This Row],[Sqm]],".",","))</f>
        <v>47.66</v>
      </c>
      <c r="G2388">
        <f>Table3[[#This Row],[Price_cleaned]]/Table3[[#This Row],[Sqm_cleaned]]</f>
        <v>20352.496852706674</v>
      </c>
      <c r="H2388">
        <v>2</v>
      </c>
    </row>
    <row r="2389" spans="1:8" hidden="1" x14ac:dyDescent="0.2">
      <c r="A2389" t="s">
        <v>5</v>
      </c>
      <c r="B2389" t="s">
        <v>2080</v>
      </c>
      <c r="C2389">
        <f>_xlfn.NUMBERVALUE(MID(Table3[[#This Row],[Price]],2,LEN(Table3[[#This Row],[Price]])-2))</f>
        <v>629000</v>
      </c>
      <c r="D2389" t="s">
        <v>199</v>
      </c>
      <c r="E2389">
        <v>126</v>
      </c>
      <c r="F2389">
        <f>_xlfn.NUMBERVALUE(SUBSTITUTE(Table3[[#This Row],[Sqm]],".",","))</f>
        <v>126</v>
      </c>
      <c r="G2389">
        <f>Table3[[#This Row],[Price_cleaned]]/Table3[[#This Row],[Sqm_cleaned]]</f>
        <v>4992.063492063492</v>
      </c>
      <c r="H2389">
        <v>3</v>
      </c>
    </row>
    <row r="2390" spans="1:8" hidden="1" x14ac:dyDescent="0.2">
      <c r="A2390" t="s">
        <v>5</v>
      </c>
      <c r="B2390" t="s">
        <v>2856</v>
      </c>
      <c r="C2390">
        <f>_xlfn.NUMBERVALUE(MID(Table3[[#This Row],[Price]],2,LEN(Table3[[#This Row],[Price]])-2))</f>
        <v>649000</v>
      </c>
      <c r="D2390" t="s">
        <v>3786</v>
      </c>
      <c r="E2390" t="s">
        <v>3787</v>
      </c>
      <c r="F2390">
        <f>_xlfn.NUMBERVALUE(SUBSTITUTE(Table3[[#This Row],[Sqm]],".",","))</f>
        <v>73.62</v>
      </c>
      <c r="G2390">
        <f>Table3[[#This Row],[Price_cleaned]]/Table3[[#This Row],[Sqm_cleaned]]</f>
        <v>8815.5392556370552</v>
      </c>
      <c r="H2390">
        <v>3</v>
      </c>
    </row>
    <row r="2391" spans="1:8" hidden="1" x14ac:dyDescent="0.2">
      <c r="A2391" t="s">
        <v>5</v>
      </c>
      <c r="B2391" t="s">
        <v>2051</v>
      </c>
      <c r="C2391">
        <f>_xlfn.NUMBERVALUE(MID(Table3[[#This Row],[Price]],2,LEN(Table3[[#This Row],[Price]])-2))</f>
        <v>639000</v>
      </c>
      <c r="D2391" t="s">
        <v>415</v>
      </c>
      <c r="E2391">
        <v>106</v>
      </c>
      <c r="F2391">
        <f>_xlfn.NUMBERVALUE(SUBSTITUTE(Table3[[#This Row],[Sqm]],".",","))</f>
        <v>106</v>
      </c>
      <c r="G2391">
        <f>Table3[[#This Row],[Price_cleaned]]/Table3[[#This Row],[Sqm_cleaned]]</f>
        <v>6028.3018867924529</v>
      </c>
      <c r="H2391">
        <v>4</v>
      </c>
    </row>
    <row r="2392" spans="1:8" hidden="1" x14ac:dyDescent="0.2">
      <c r="A2392" t="s">
        <v>5</v>
      </c>
      <c r="B2392" t="s">
        <v>2164</v>
      </c>
      <c r="C2392">
        <f>_xlfn.NUMBERVALUE(MID(Table3[[#This Row],[Price]],2,LEN(Table3[[#This Row],[Price]])-2))</f>
        <v>750000</v>
      </c>
      <c r="D2392" t="s">
        <v>3788</v>
      </c>
      <c r="E2392" t="s">
        <v>3789</v>
      </c>
      <c r="F2392">
        <f>_xlfn.NUMBERVALUE(SUBSTITUTE(Table3[[#This Row],[Sqm]],".",","))</f>
        <v>81.58</v>
      </c>
      <c r="G2392">
        <f>Table3[[#This Row],[Price_cleaned]]/Table3[[#This Row],[Sqm_cleaned]]</f>
        <v>9193.4297621966161</v>
      </c>
      <c r="H2392">
        <v>4</v>
      </c>
    </row>
    <row r="2393" spans="1:8" hidden="1" x14ac:dyDescent="0.2">
      <c r="A2393" t="s">
        <v>5</v>
      </c>
      <c r="B2393" t="s">
        <v>2538</v>
      </c>
      <c r="C2393">
        <f>_xlfn.NUMBERVALUE(MID(Table3[[#This Row],[Price]],2,LEN(Table3[[#This Row],[Price]])-2))</f>
        <v>245000</v>
      </c>
      <c r="D2393" t="s">
        <v>7</v>
      </c>
      <c r="E2393" t="s">
        <v>3724</v>
      </c>
      <c r="F2393">
        <f>_xlfn.NUMBERVALUE(SUBSTITUTE(Table3[[#This Row],[Sqm]],".",","))</f>
        <v>56.47</v>
      </c>
      <c r="G2393" s="8">
        <f>Table3[[#This Row],[Price_cleaned]]/Table3[[#This Row],[Sqm_cleaned]]</f>
        <v>4338.5868602797946</v>
      </c>
      <c r="H2393">
        <v>2</v>
      </c>
    </row>
    <row r="2394" spans="1:8" hidden="1" x14ac:dyDescent="0.2">
      <c r="A2394" t="s">
        <v>5</v>
      </c>
      <c r="B2394" t="s">
        <v>2211</v>
      </c>
      <c r="C2394">
        <f>_xlfn.NUMBERVALUE(MID(Table3[[#This Row],[Price]],2,LEN(Table3[[#This Row],[Price]])-2))</f>
        <v>699000</v>
      </c>
      <c r="D2394" t="s">
        <v>266</v>
      </c>
      <c r="E2394" t="s">
        <v>3790</v>
      </c>
      <c r="F2394">
        <f>_xlfn.NUMBERVALUE(SUBSTITUTE(Table3[[#This Row],[Sqm]],".",","))</f>
        <v>44.53</v>
      </c>
      <c r="G2394">
        <f>Table3[[#This Row],[Price_cleaned]]/Table3[[#This Row],[Sqm_cleaned]]</f>
        <v>15697.282730743318</v>
      </c>
      <c r="H2394">
        <v>2</v>
      </c>
    </row>
    <row r="2395" spans="1:8" x14ac:dyDescent="0.2">
      <c r="A2395" t="s">
        <v>5</v>
      </c>
      <c r="B2395" t="s">
        <v>3791</v>
      </c>
      <c r="C2395">
        <f>_xlfn.NUMBERVALUE(MID(Table3[[#This Row],[Price]],2,LEN(Table3[[#This Row],[Price]])-2))</f>
        <v>449999</v>
      </c>
      <c r="D2395" t="s">
        <v>114</v>
      </c>
      <c r="E2395" t="s">
        <v>3792</v>
      </c>
      <c r="F2395">
        <f>_xlfn.NUMBERVALUE(SUBSTITUTE(Table3[[#This Row],[Sqm]],".",","))</f>
        <v>55.74</v>
      </c>
      <c r="G2395" s="8">
        <f>Table3[[#This Row],[Price_cleaned]]/Table3[[#This Row],[Sqm_cleaned]]</f>
        <v>8073.1790455687114</v>
      </c>
      <c r="H2395">
        <v>3</v>
      </c>
    </row>
    <row r="2396" spans="1:8" hidden="1" x14ac:dyDescent="0.2">
      <c r="A2396" t="s">
        <v>5</v>
      </c>
      <c r="B2396" t="s">
        <v>2067</v>
      </c>
      <c r="C2396">
        <f>_xlfn.NUMBERVALUE(MID(Table3[[#This Row],[Price]],2,LEN(Table3[[#This Row],[Price]])-2))</f>
        <v>385000</v>
      </c>
      <c r="D2396" t="s">
        <v>7</v>
      </c>
      <c r="E2396" t="s">
        <v>3793</v>
      </c>
      <c r="F2396">
        <f>_xlfn.NUMBERVALUE(SUBSTITUTE(Table3[[#This Row],[Sqm]],".",","))</f>
        <v>85.24</v>
      </c>
      <c r="G2396" s="8">
        <f>Table3[[#This Row],[Price_cleaned]]/Table3[[#This Row],[Sqm_cleaned]]</f>
        <v>4516.6588456123891</v>
      </c>
      <c r="H2396">
        <v>4</v>
      </c>
    </row>
    <row r="2397" spans="1:8" hidden="1" x14ac:dyDescent="0.2">
      <c r="A2397" t="s">
        <v>5</v>
      </c>
      <c r="B2397" t="s">
        <v>3794</v>
      </c>
      <c r="C2397">
        <f>_xlfn.NUMBERVALUE(MID(Table3[[#This Row],[Price]],2,LEN(Table3[[#This Row],[Price]])-2))</f>
        <v>9500000</v>
      </c>
      <c r="D2397" t="s">
        <v>181</v>
      </c>
      <c r="E2397" t="s">
        <v>3795</v>
      </c>
      <c r="F2397">
        <f>_xlfn.NUMBERVALUE(SUBSTITUTE(Table3[[#This Row],[Sqm]],".",","))</f>
        <v>91.1</v>
      </c>
      <c r="G2397">
        <f>Table3[[#This Row],[Price_cleaned]]/Table3[[#This Row],[Sqm_cleaned]]</f>
        <v>104281.00987925357</v>
      </c>
      <c r="H2397">
        <v>3</v>
      </c>
    </row>
    <row r="2398" spans="1:8" x14ac:dyDescent="0.2">
      <c r="A2398" t="s">
        <v>5</v>
      </c>
      <c r="B2398" t="s">
        <v>2344</v>
      </c>
      <c r="C2398">
        <f>_xlfn.NUMBERVALUE(MID(Table3[[#This Row],[Price]],2,LEN(Table3[[#This Row],[Price]])-2))</f>
        <v>849000</v>
      </c>
      <c r="D2398" t="s">
        <v>7</v>
      </c>
      <c r="E2398" t="s">
        <v>3796</v>
      </c>
      <c r="F2398">
        <f>_xlfn.NUMBERVALUE(SUBSTITUTE(Table3[[#This Row],[Sqm]],".",","))</f>
        <v>105.79</v>
      </c>
      <c r="G2398" s="8">
        <f>Table3[[#This Row],[Price_cleaned]]/Table3[[#This Row],[Sqm_cleaned]]</f>
        <v>8025.3332072974754</v>
      </c>
      <c r="H2398">
        <v>4</v>
      </c>
    </row>
    <row r="2399" spans="1:8" x14ac:dyDescent="0.2">
      <c r="A2399" t="s">
        <v>5</v>
      </c>
      <c r="B2399" t="s">
        <v>3797</v>
      </c>
      <c r="C2399">
        <f>_xlfn.NUMBERVALUE(MID(Table3[[#This Row],[Price]],2,LEN(Table3[[#This Row],[Price]])-2))</f>
        <v>713900</v>
      </c>
      <c r="D2399" t="s">
        <v>7</v>
      </c>
      <c r="E2399" t="s">
        <v>3798</v>
      </c>
      <c r="F2399">
        <f>_xlfn.NUMBERVALUE(SUBSTITUTE(Table3[[#This Row],[Sqm]],".",","))</f>
        <v>30.1</v>
      </c>
      <c r="G2399" s="8">
        <f>Table3[[#This Row],[Price_cleaned]]/Table3[[#This Row],[Sqm_cleaned]]</f>
        <v>23717.607973421927</v>
      </c>
      <c r="H2399">
        <v>2</v>
      </c>
    </row>
    <row r="2400" spans="1:8" x14ac:dyDescent="0.2">
      <c r="A2400" t="s">
        <v>5</v>
      </c>
      <c r="B2400" t="s">
        <v>2102</v>
      </c>
      <c r="C2400">
        <f>_xlfn.NUMBERVALUE(MID(Table3[[#This Row],[Price]],2,LEN(Table3[[#This Row],[Price]])-2))</f>
        <v>599000</v>
      </c>
      <c r="D2400" t="s">
        <v>7</v>
      </c>
      <c r="E2400">
        <v>60</v>
      </c>
      <c r="F2400">
        <f>_xlfn.NUMBERVALUE(SUBSTITUTE(Table3[[#This Row],[Sqm]],".",","))</f>
        <v>60</v>
      </c>
      <c r="G2400" s="8">
        <f>Table3[[#This Row],[Price_cleaned]]/Table3[[#This Row],[Sqm_cleaned]]</f>
        <v>9983.3333333333339</v>
      </c>
      <c r="H2400">
        <v>2</v>
      </c>
    </row>
    <row r="2401" spans="1:8" x14ac:dyDescent="0.2">
      <c r="A2401" t="s">
        <v>5</v>
      </c>
      <c r="B2401" t="s">
        <v>3799</v>
      </c>
      <c r="C2401">
        <f>_xlfn.NUMBERVALUE(MID(Table3[[#This Row],[Price]],2,LEN(Table3[[#This Row],[Price]])-2))</f>
        <v>1088834</v>
      </c>
      <c r="D2401" t="s">
        <v>7</v>
      </c>
      <c r="E2401">
        <v>105</v>
      </c>
      <c r="F2401">
        <f>_xlfn.NUMBERVALUE(SUBSTITUTE(Table3[[#This Row],[Sqm]],".",","))</f>
        <v>105</v>
      </c>
      <c r="G2401" s="8">
        <f>Table3[[#This Row],[Price_cleaned]]/Table3[[#This Row],[Sqm_cleaned]]</f>
        <v>10369.847619047619</v>
      </c>
      <c r="H2401">
        <v>4</v>
      </c>
    </row>
    <row r="2402" spans="1:8" hidden="1" x14ac:dyDescent="0.2">
      <c r="A2402" t="s">
        <v>5</v>
      </c>
      <c r="B2402" t="s">
        <v>3800</v>
      </c>
      <c r="C2402">
        <f>_xlfn.NUMBERVALUE(MID(Table3[[#This Row],[Price]],2,LEN(Table3[[#This Row],[Price]])-2))</f>
        <v>913074</v>
      </c>
      <c r="D2402" t="s">
        <v>119</v>
      </c>
      <c r="E2402">
        <v>32</v>
      </c>
      <c r="F2402">
        <f>_xlfn.NUMBERVALUE(SUBSTITUTE(Table3[[#This Row],[Sqm]],".",","))</f>
        <v>32</v>
      </c>
      <c r="G2402">
        <f>Table3[[#This Row],[Price_cleaned]]/Table3[[#This Row],[Sqm_cleaned]]</f>
        <v>28533.5625</v>
      </c>
      <c r="H2402">
        <v>2</v>
      </c>
    </row>
    <row r="2403" spans="1:8" hidden="1" x14ac:dyDescent="0.2">
      <c r="A2403" t="s">
        <v>5</v>
      </c>
      <c r="B2403" t="s">
        <v>3801</v>
      </c>
      <c r="C2403">
        <f>_xlfn.NUMBERVALUE(MID(Table3[[#This Row],[Price]],2,LEN(Table3[[#This Row],[Price]])-2))</f>
        <v>3400000</v>
      </c>
      <c r="D2403" t="s">
        <v>7</v>
      </c>
      <c r="E2403">
        <v>60</v>
      </c>
      <c r="F2403">
        <f>_xlfn.NUMBERVALUE(SUBSTITUTE(Table3[[#This Row],[Sqm]],".",","))</f>
        <v>60</v>
      </c>
      <c r="G2403">
        <f>Table3[[#This Row],[Price_cleaned]]/Table3[[#This Row],[Sqm_cleaned]]</f>
        <v>56666.666666666664</v>
      </c>
      <c r="H2403">
        <v>3</v>
      </c>
    </row>
    <row r="2404" spans="1:8" hidden="1" x14ac:dyDescent="0.2">
      <c r="A2404" t="s">
        <v>5</v>
      </c>
      <c r="B2404" t="s">
        <v>3802</v>
      </c>
      <c r="C2404">
        <f>_xlfn.NUMBERVALUE(MID(Table3[[#This Row],[Price]],2,LEN(Table3[[#This Row],[Price]])-2))</f>
        <v>289000</v>
      </c>
      <c r="D2404" t="s">
        <v>120</v>
      </c>
      <c r="E2404" t="s">
        <v>3803</v>
      </c>
      <c r="F2404">
        <f>_xlfn.NUMBERVALUE(SUBSTITUTE(Table3[[#This Row],[Sqm]],".",","))</f>
        <v>86.65</v>
      </c>
      <c r="G2404">
        <f>Table3[[#This Row],[Price_cleaned]]/Table3[[#This Row],[Sqm_cleaned]]</f>
        <v>3335.2567801500286</v>
      </c>
      <c r="H2404">
        <v>3</v>
      </c>
    </row>
    <row r="2405" spans="1:8" x14ac:dyDescent="0.2">
      <c r="A2405" t="s">
        <v>5</v>
      </c>
      <c r="B2405" t="s">
        <v>2503</v>
      </c>
      <c r="C2405">
        <f>_xlfn.NUMBERVALUE(MID(Table3[[#This Row],[Price]],2,LEN(Table3[[#This Row],[Price]])-2))</f>
        <v>665000</v>
      </c>
      <c r="D2405" t="s">
        <v>114</v>
      </c>
      <c r="E2405" t="s">
        <v>760</v>
      </c>
      <c r="F2405">
        <f>_xlfn.NUMBERVALUE(SUBSTITUTE(Table3[[#This Row],[Sqm]],".",","))</f>
        <v>50.05</v>
      </c>
      <c r="G2405" s="8">
        <f>Table3[[#This Row],[Price_cleaned]]/Table3[[#This Row],[Sqm_cleaned]]</f>
        <v>13286.713286713288</v>
      </c>
      <c r="H2405">
        <v>3</v>
      </c>
    </row>
    <row r="2406" spans="1:8" hidden="1" x14ac:dyDescent="0.2">
      <c r="A2406" t="s">
        <v>5</v>
      </c>
      <c r="B2406" t="s">
        <v>2341</v>
      </c>
      <c r="C2406">
        <f>_xlfn.NUMBERVALUE(MID(Table3[[#This Row],[Price]],2,LEN(Table3[[#This Row],[Price]])-2))</f>
        <v>499000</v>
      </c>
      <c r="D2406" t="s">
        <v>7</v>
      </c>
      <c r="E2406" t="s">
        <v>3804</v>
      </c>
      <c r="F2406">
        <f>_xlfn.NUMBERVALUE(SUBSTITUTE(Table3[[#This Row],[Sqm]],".",","))</f>
        <v>122.62</v>
      </c>
      <c r="G2406" s="8">
        <f>Table3[[#This Row],[Price_cleaned]]/Table3[[#This Row],[Sqm_cleaned]]</f>
        <v>4069.4829554721905</v>
      </c>
      <c r="H2406">
        <v>3</v>
      </c>
    </row>
    <row r="2407" spans="1:8" x14ac:dyDescent="0.2">
      <c r="A2407" t="s">
        <v>5</v>
      </c>
      <c r="B2407" t="s">
        <v>2671</v>
      </c>
      <c r="C2407">
        <f>_xlfn.NUMBERVALUE(MID(Table3[[#This Row],[Price]],2,LEN(Table3[[#This Row],[Price]])-2))</f>
        <v>1290000</v>
      </c>
      <c r="D2407" t="s">
        <v>3708</v>
      </c>
      <c r="E2407">
        <v>61</v>
      </c>
      <c r="F2407">
        <f>_xlfn.NUMBERVALUE(SUBSTITUTE(Table3[[#This Row],[Sqm]],".",","))</f>
        <v>61</v>
      </c>
      <c r="G2407" s="8">
        <f>Table3[[#This Row],[Price_cleaned]]/Table3[[#This Row],[Sqm_cleaned]]</f>
        <v>21147.540983606559</v>
      </c>
      <c r="H2407">
        <v>3</v>
      </c>
    </row>
    <row r="2408" spans="1:8" hidden="1" x14ac:dyDescent="0.2">
      <c r="A2408" t="s">
        <v>5</v>
      </c>
      <c r="B2408" t="s">
        <v>2590</v>
      </c>
      <c r="C2408">
        <f>_xlfn.NUMBERVALUE(MID(Table3[[#This Row],[Price]],2,LEN(Table3[[#This Row],[Price]])-2))</f>
        <v>305000</v>
      </c>
      <c r="D2408" t="s">
        <v>137</v>
      </c>
      <c r="E2408" t="s">
        <v>696</v>
      </c>
      <c r="F2408">
        <f>_xlfn.NUMBERVALUE(SUBSTITUTE(Table3[[#This Row],[Sqm]],".",","))</f>
        <v>67.8</v>
      </c>
      <c r="G2408" s="8">
        <f>Table3[[#This Row],[Price_cleaned]]/Table3[[#This Row],[Sqm_cleaned]]</f>
        <v>4498.525073746313</v>
      </c>
      <c r="H2408">
        <v>3</v>
      </c>
    </row>
    <row r="2409" spans="1:8" x14ac:dyDescent="0.2">
      <c r="A2409" t="s">
        <v>5</v>
      </c>
      <c r="B2409" t="s">
        <v>2211</v>
      </c>
      <c r="C2409">
        <f>_xlfn.NUMBERVALUE(MID(Table3[[#This Row],[Price]],2,LEN(Table3[[#This Row],[Price]])-2))</f>
        <v>699000</v>
      </c>
      <c r="D2409" t="s">
        <v>137</v>
      </c>
      <c r="E2409" t="s">
        <v>3805</v>
      </c>
      <c r="F2409">
        <f>_xlfn.NUMBERVALUE(SUBSTITUTE(Table3[[#This Row],[Sqm]],".",","))</f>
        <v>76.12</v>
      </c>
      <c r="G2409" s="8">
        <f>Table3[[#This Row],[Price_cleaned]]/Table3[[#This Row],[Sqm_cleaned]]</f>
        <v>9182.8691539674201</v>
      </c>
      <c r="H2409">
        <v>4</v>
      </c>
    </row>
    <row r="2410" spans="1:8" x14ac:dyDescent="0.2">
      <c r="A2410" t="s">
        <v>5</v>
      </c>
      <c r="B2410" t="s">
        <v>3741</v>
      </c>
      <c r="C2410">
        <f>_xlfn.NUMBERVALUE(MID(Table3[[#This Row],[Price]],2,LEN(Table3[[#This Row],[Price]])-2))</f>
        <v>919000</v>
      </c>
      <c r="D2410" t="s">
        <v>68</v>
      </c>
      <c r="E2410" t="s">
        <v>3806</v>
      </c>
      <c r="F2410">
        <f>_xlfn.NUMBERVALUE(SUBSTITUTE(Table3[[#This Row],[Sqm]],".",","))</f>
        <v>48.64</v>
      </c>
      <c r="G2410" s="8">
        <f>Table3[[#This Row],[Price_cleaned]]/Table3[[#This Row],[Sqm_cleaned]]</f>
        <v>18893.91447368421</v>
      </c>
      <c r="H2410">
        <v>2</v>
      </c>
    </row>
    <row r="2411" spans="1:8" x14ac:dyDescent="0.2">
      <c r="A2411" t="s">
        <v>5</v>
      </c>
      <c r="B2411" t="s">
        <v>2865</v>
      </c>
      <c r="C2411">
        <f>_xlfn.NUMBERVALUE(MID(Table3[[#This Row],[Price]],2,LEN(Table3[[#This Row],[Price]])-2))</f>
        <v>1249000</v>
      </c>
      <c r="D2411" t="s">
        <v>7</v>
      </c>
      <c r="E2411" t="s">
        <v>3807</v>
      </c>
      <c r="F2411">
        <f>_xlfn.NUMBERVALUE(SUBSTITUTE(Table3[[#This Row],[Sqm]],".",","))</f>
        <v>47.92</v>
      </c>
      <c r="G2411" s="8">
        <f>Table3[[#This Row],[Price_cleaned]]/Table3[[#This Row],[Sqm_cleaned]]</f>
        <v>26064.273789649415</v>
      </c>
      <c r="H2411">
        <v>2</v>
      </c>
    </row>
    <row r="2412" spans="1:8" hidden="1" x14ac:dyDescent="0.2">
      <c r="A2412" t="s">
        <v>5</v>
      </c>
      <c r="B2412" t="s">
        <v>3808</v>
      </c>
      <c r="C2412">
        <f>_xlfn.NUMBERVALUE(MID(Table3[[#This Row],[Price]],2,LEN(Table3[[#This Row],[Price]])-2))</f>
        <v>3490000</v>
      </c>
      <c r="D2412" t="s">
        <v>137</v>
      </c>
      <c r="E2412">
        <v>50</v>
      </c>
      <c r="F2412">
        <f>_xlfn.NUMBERVALUE(SUBSTITUTE(Table3[[#This Row],[Sqm]],".",","))</f>
        <v>50</v>
      </c>
      <c r="G2412">
        <f>Table3[[#This Row],[Price_cleaned]]/Table3[[#This Row],[Sqm_cleaned]]</f>
        <v>69800</v>
      </c>
      <c r="H2412">
        <v>2</v>
      </c>
    </row>
    <row r="2413" spans="1:8" x14ac:dyDescent="0.2">
      <c r="A2413" t="s">
        <v>5</v>
      </c>
      <c r="B2413" t="s">
        <v>2441</v>
      </c>
      <c r="C2413">
        <f>_xlfn.NUMBERVALUE(MID(Table3[[#This Row],[Price]],2,LEN(Table3[[#This Row],[Price]])-2))</f>
        <v>365000</v>
      </c>
      <c r="D2413" t="s">
        <v>7</v>
      </c>
      <c r="E2413">
        <v>68</v>
      </c>
      <c r="F2413">
        <f>_xlfn.NUMBERVALUE(SUBSTITUTE(Table3[[#This Row],[Sqm]],".",","))</f>
        <v>68</v>
      </c>
      <c r="G2413" s="8">
        <f>Table3[[#This Row],[Price_cleaned]]/Table3[[#This Row],[Sqm_cleaned]]</f>
        <v>5367.6470588235297</v>
      </c>
      <c r="H2413">
        <v>3</v>
      </c>
    </row>
    <row r="2414" spans="1:8" hidden="1" x14ac:dyDescent="0.2">
      <c r="A2414" t="s">
        <v>5</v>
      </c>
      <c r="B2414" t="s">
        <v>2135</v>
      </c>
      <c r="C2414">
        <f>_xlfn.NUMBERVALUE(MID(Table3[[#This Row],[Price]],2,LEN(Table3[[#This Row],[Price]])-2))</f>
        <v>1370000</v>
      </c>
      <c r="D2414" t="s">
        <v>587</v>
      </c>
      <c r="E2414">
        <v>51</v>
      </c>
      <c r="F2414">
        <f>_xlfn.NUMBERVALUE(SUBSTITUTE(Table3[[#This Row],[Sqm]],".",","))</f>
        <v>51</v>
      </c>
      <c r="G2414">
        <f>Table3[[#This Row],[Price_cleaned]]/Table3[[#This Row],[Sqm_cleaned]]</f>
        <v>26862.745098039217</v>
      </c>
      <c r="H2414">
        <v>2</v>
      </c>
    </row>
    <row r="2415" spans="1:8" hidden="1" x14ac:dyDescent="0.2">
      <c r="A2415" t="s">
        <v>5</v>
      </c>
      <c r="B2415" t="s">
        <v>3809</v>
      </c>
      <c r="C2415">
        <f>_xlfn.NUMBERVALUE(MID(Table3[[#This Row],[Price]],2,LEN(Table3[[#This Row],[Price]])-2))</f>
        <v>2257500</v>
      </c>
      <c r="D2415" t="s">
        <v>3810</v>
      </c>
      <c r="E2415">
        <v>56</v>
      </c>
      <c r="F2415">
        <f>_xlfn.NUMBERVALUE(SUBSTITUTE(Table3[[#This Row],[Sqm]],".",","))</f>
        <v>56</v>
      </c>
      <c r="G2415">
        <f>Table3[[#This Row],[Price_cleaned]]/Table3[[#This Row],[Sqm_cleaned]]</f>
        <v>40312.5</v>
      </c>
      <c r="H2415">
        <v>2</v>
      </c>
    </row>
    <row r="2416" spans="1:8" hidden="1" x14ac:dyDescent="0.2">
      <c r="A2416" t="s">
        <v>5</v>
      </c>
      <c r="B2416" t="s">
        <v>3026</v>
      </c>
      <c r="C2416">
        <f>_xlfn.NUMBERVALUE(MID(Table3[[#This Row],[Price]],2,LEN(Table3[[#This Row],[Price]])-2))</f>
        <v>269000</v>
      </c>
      <c r="D2416" t="s">
        <v>3810</v>
      </c>
      <c r="E2416">
        <v>36</v>
      </c>
      <c r="F2416">
        <f>_xlfn.NUMBERVALUE(SUBSTITUTE(Table3[[#This Row],[Sqm]],".",","))</f>
        <v>36</v>
      </c>
      <c r="G2416">
        <f>Table3[[#This Row],[Price_cleaned]]/Table3[[#This Row],[Sqm_cleaned]]</f>
        <v>7472.2222222222226</v>
      </c>
      <c r="H2416">
        <v>2</v>
      </c>
    </row>
    <row r="2417" spans="1:8" hidden="1" x14ac:dyDescent="0.2">
      <c r="A2417" t="s">
        <v>5</v>
      </c>
      <c r="B2417" t="s">
        <v>2047</v>
      </c>
      <c r="C2417">
        <f>_xlfn.NUMBERVALUE(MID(Table3[[#This Row],[Price]],2,LEN(Table3[[#This Row],[Price]])-2))</f>
        <v>890000</v>
      </c>
      <c r="D2417" t="s">
        <v>260</v>
      </c>
      <c r="E2417" t="s">
        <v>3811</v>
      </c>
      <c r="F2417">
        <f>_xlfn.NUMBERVALUE(SUBSTITUTE(Table3[[#This Row],[Sqm]],".",","))</f>
        <v>53.53</v>
      </c>
      <c r="G2417">
        <f>Table3[[#This Row],[Price_cleaned]]/Table3[[#This Row],[Sqm_cleaned]]</f>
        <v>16626.19092097889</v>
      </c>
      <c r="H2417">
        <v>3</v>
      </c>
    </row>
    <row r="2418" spans="1:8" x14ac:dyDescent="0.2">
      <c r="A2418" t="s">
        <v>5</v>
      </c>
      <c r="B2418" t="s">
        <v>2184</v>
      </c>
      <c r="C2418">
        <f>_xlfn.NUMBERVALUE(MID(Table3[[#This Row],[Price]],2,LEN(Table3[[#This Row],[Price]])-2))</f>
        <v>600000</v>
      </c>
      <c r="D2418" t="s">
        <v>137</v>
      </c>
      <c r="E2418" t="s">
        <v>3812</v>
      </c>
      <c r="F2418">
        <f>_xlfn.NUMBERVALUE(SUBSTITUTE(Table3[[#This Row],[Sqm]],".",","))</f>
        <v>118.22</v>
      </c>
      <c r="G2418" s="8">
        <f>Table3[[#This Row],[Price_cleaned]]/Table3[[#This Row],[Sqm_cleaned]]</f>
        <v>5075.2833699881576</v>
      </c>
      <c r="H2418">
        <v>3</v>
      </c>
    </row>
    <row r="2419" spans="1:8" x14ac:dyDescent="0.2">
      <c r="A2419" t="s">
        <v>5</v>
      </c>
      <c r="B2419" t="s">
        <v>2139</v>
      </c>
      <c r="C2419">
        <f>_xlfn.NUMBERVALUE(MID(Table3[[#This Row],[Price]],2,LEN(Table3[[#This Row],[Price]])-2))</f>
        <v>900000</v>
      </c>
      <c r="D2419" t="s">
        <v>7</v>
      </c>
      <c r="E2419">
        <v>68</v>
      </c>
      <c r="F2419">
        <f>_xlfn.NUMBERVALUE(SUBSTITUTE(Table3[[#This Row],[Sqm]],".",","))</f>
        <v>68</v>
      </c>
      <c r="G2419" s="8">
        <f>Table3[[#This Row],[Price_cleaned]]/Table3[[#This Row],[Sqm_cleaned]]</f>
        <v>13235.294117647059</v>
      </c>
      <c r="H2419">
        <v>3</v>
      </c>
    </row>
    <row r="2420" spans="1:8" hidden="1" x14ac:dyDescent="0.2">
      <c r="A2420" t="s">
        <v>5</v>
      </c>
      <c r="B2420" t="s">
        <v>2628</v>
      </c>
      <c r="C2420">
        <f>_xlfn.NUMBERVALUE(MID(Table3[[#This Row],[Price]],2,LEN(Table3[[#This Row],[Price]])-2))</f>
        <v>1800000</v>
      </c>
      <c r="D2420" t="s">
        <v>7</v>
      </c>
      <c r="E2420">
        <v>53</v>
      </c>
      <c r="F2420">
        <f>_xlfn.NUMBERVALUE(SUBSTITUTE(Table3[[#This Row],[Sqm]],".",","))</f>
        <v>53</v>
      </c>
      <c r="G2420" s="8">
        <f>Table3[[#This Row],[Price_cleaned]]/Table3[[#This Row],[Sqm_cleaned]]</f>
        <v>33962.264150943396</v>
      </c>
      <c r="H2420">
        <v>3</v>
      </c>
    </row>
    <row r="2421" spans="1:8" x14ac:dyDescent="0.2">
      <c r="A2421" t="s">
        <v>5</v>
      </c>
      <c r="B2421" t="s">
        <v>2947</v>
      </c>
      <c r="C2421">
        <f>_xlfn.NUMBERVALUE(MID(Table3[[#This Row],[Price]],2,LEN(Table3[[#This Row],[Price]])-2))</f>
        <v>625000</v>
      </c>
      <c r="D2421" t="s">
        <v>7</v>
      </c>
      <c r="E2421" t="s">
        <v>3813</v>
      </c>
      <c r="F2421">
        <f>_xlfn.NUMBERVALUE(SUBSTITUTE(Table3[[#This Row],[Sqm]],".",","))</f>
        <v>56.2</v>
      </c>
      <c r="G2421" s="8">
        <f>Table3[[#This Row],[Price_cleaned]]/Table3[[#This Row],[Sqm_cleaned]]</f>
        <v>11120.996441281139</v>
      </c>
      <c r="H2421">
        <v>3</v>
      </c>
    </row>
    <row r="2422" spans="1:8" hidden="1" x14ac:dyDescent="0.2">
      <c r="A2422" t="s">
        <v>5</v>
      </c>
      <c r="B2422" t="s">
        <v>2061</v>
      </c>
      <c r="C2422">
        <f>_xlfn.NUMBERVALUE(MID(Table3[[#This Row],[Price]],2,LEN(Table3[[#This Row],[Price]])-2))</f>
        <v>650000</v>
      </c>
      <c r="D2422" t="s">
        <v>261</v>
      </c>
      <c r="E2422" t="s">
        <v>3814</v>
      </c>
      <c r="F2422">
        <f>_xlfn.NUMBERVALUE(SUBSTITUTE(Table3[[#This Row],[Sqm]],".",","))</f>
        <v>110.13</v>
      </c>
      <c r="G2422">
        <f>Table3[[#This Row],[Price_cleaned]]/Table3[[#This Row],[Sqm_cleaned]]</f>
        <v>5902.1156814673568</v>
      </c>
      <c r="H2422">
        <v>3</v>
      </c>
    </row>
    <row r="2423" spans="1:8" hidden="1" x14ac:dyDescent="0.2">
      <c r="A2423" t="s">
        <v>5</v>
      </c>
      <c r="B2423" t="s">
        <v>2041</v>
      </c>
      <c r="C2423">
        <f>_xlfn.NUMBERVALUE(MID(Table3[[#This Row],[Price]],2,LEN(Table3[[#This Row],[Price]])-2))</f>
        <v>760000</v>
      </c>
      <c r="D2423" t="s">
        <v>7</v>
      </c>
      <c r="E2423">
        <v>160</v>
      </c>
      <c r="F2423">
        <f>_xlfn.NUMBERVALUE(SUBSTITUTE(Table3[[#This Row],[Sqm]],".",","))</f>
        <v>160</v>
      </c>
      <c r="G2423" s="8">
        <f>Table3[[#This Row],[Price_cleaned]]/Table3[[#This Row],[Sqm_cleaned]]</f>
        <v>4750</v>
      </c>
      <c r="H2423">
        <v>5</v>
      </c>
    </row>
    <row r="2424" spans="1:8" hidden="1" x14ac:dyDescent="0.2">
      <c r="A2424" t="s">
        <v>5</v>
      </c>
      <c r="B2424" t="s">
        <v>3815</v>
      </c>
      <c r="C2424">
        <f>_xlfn.NUMBERVALUE(MID(Table3[[#This Row],[Price]],2,LEN(Table3[[#This Row],[Price]])-2))</f>
        <v>369300</v>
      </c>
      <c r="D2424" t="s">
        <v>3816</v>
      </c>
      <c r="E2424">
        <v>77</v>
      </c>
      <c r="F2424">
        <f>_xlfn.NUMBERVALUE(SUBSTITUTE(Table3[[#This Row],[Sqm]],".",","))</f>
        <v>77</v>
      </c>
      <c r="G2424">
        <f>Table3[[#This Row],[Price_cleaned]]/Table3[[#This Row],[Sqm_cleaned]]</f>
        <v>4796.1038961038957</v>
      </c>
      <c r="H2424">
        <v>4</v>
      </c>
    </row>
    <row r="2425" spans="1:8" x14ac:dyDescent="0.2">
      <c r="A2425" t="s">
        <v>5</v>
      </c>
      <c r="B2425" t="s">
        <v>3817</v>
      </c>
      <c r="C2425">
        <f>_xlfn.NUMBERVALUE(MID(Table3[[#This Row],[Price]],2,LEN(Table3[[#This Row],[Price]])-2))</f>
        <v>745000</v>
      </c>
      <c r="D2425" t="s">
        <v>137</v>
      </c>
      <c r="E2425" t="s">
        <v>272</v>
      </c>
      <c r="F2425">
        <f>_xlfn.NUMBERVALUE(SUBSTITUTE(Table3[[#This Row],[Sqm]],".",","))</f>
        <v>45.4</v>
      </c>
      <c r="G2425" s="8">
        <f>Table3[[#This Row],[Price_cleaned]]/Table3[[#This Row],[Sqm_cleaned]]</f>
        <v>16409.691629955949</v>
      </c>
      <c r="H2425">
        <v>2</v>
      </c>
    </row>
    <row r="2426" spans="1:8" x14ac:dyDescent="0.2">
      <c r="A2426" t="s">
        <v>5</v>
      </c>
      <c r="B2426" t="s">
        <v>2348</v>
      </c>
      <c r="C2426">
        <f>_xlfn.NUMBERVALUE(MID(Table3[[#This Row],[Price]],2,LEN(Table3[[#This Row],[Price]])-2))</f>
        <v>449000</v>
      </c>
      <c r="D2426" t="s">
        <v>137</v>
      </c>
      <c r="E2426">
        <v>72</v>
      </c>
      <c r="F2426">
        <f>_xlfn.NUMBERVALUE(SUBSTITUTE(Table3[[#This Row],[Sqm]],".",","))</f>
        <v>72</v>
      </c>
      <c r="G2426" s="8">
        <f>Table3[[#This Row],[Price_cleaned]]/Table3[[#This Row],[Sqm_cleaned]]</f>
        <v>6236.1111111111113</v>
      </c>
      <c r="H2426">
        <v>4</v>
      </c>
    </row>
    <row r="2427" spans="1:8" x14ac:dyDescent="0.2">
      <c r="A2427" t="s">
        <v>5</v>
      </c>
      <c r="B2427" t="s">
        <v>2855</v>
      </c>
      <c r="C2427">
        <f>_xlfn.NUMBERVALUE(MID(Table3[[#This Row],[Price]],2,LEN(Table3[[#This Row],[Price]])-2))</f>
        <v>915000</v>
      </c>
      <c r="D2427" t="s">
        <v>7</v>
      </c>
      <c r="E2427" t="s">
        <v>3818</v>
      </c>
      <c r="F2427">
        <f>_xlfn.NUMBERVALUE(SUBSTITUTE(Table3[[#This Row],[Sqm]],".",","))</f>
        <v>118.39</v>
      </c>
      <c r="G2427" s="8">
        <f>Table3[[#This Row],[Price_cleaned]]/Table3[[#This Row],[Sqm_cleaned]]</f>
        <v>7728.6933017991387</v>
      </c>
      <c r="H2427">
        <v>3</v>
      </c>
    </row>
    <row r="2428" spans="1:8" hidden="1" x14ac:dyDescent="0.2">
      <c r="A2428" t="s">
        <v>5</v>
      </c>
      <c r="B2428" t="s">
        <v>2332</v>
      </c>
      <c r="C2428">
        <f>_xlfn.NUMBERVALUE(MID(Table3[[#This Row],[Price]],2,LEN(Table3[[#This Row],[Price]])-2))</f>
        <v>235000</v>
      </c>
      <c r="D2428" t="s">
        <v>260</v>
      </c>
      <c r="E2428" t="s">
        <v>3819</v>
      </c>
      <c r="F2428">
        <f>_xlfn.NUMBERVALUE(SUBSTITUTE(Table3[[#This Row],[Sqm]],".",","))</f>
        <v>47.05</v>
      </c>
      <c r="G2428">
        <f>Table3[[#This Row],[Price_cleaned]]/Table3[[#This Row],[Sqm_cleaned]]</f>
        <v>4994.6865037194475</v>
      </c>
      <c r="H2428">
        <v>2</v>
      </c>
    </row>
    <row r="2429" spans="1:8" hidden="1" x14ac:dyDescent="0.2">
      <c r="A2429" t="s">
        <v>5</v>
      </c>
      <c r="B2429" t="s">
        <v>3080</v>
      </c>
      <c r="C2429">
        <f>_xlfn.NUMBERVALUE(MID(Table3[[#This Row],[Price]],2,LEN(Table3[[#This Row],[Price]])-2))</f>
        <v>329000</v>
      </c>
      <c r="D2429" t="s">
        <v>260</v>
      </c>
      <c r="E2429" t="s">
        <v>3820</v>
      </c>
      <c r="F2429">
        <f>_xlfn.NUMBERVALUE(SUBSTITUTE(Table3[[#This Row],[Sqm]],".",","))</f>
        <v>34.76</v>
      </c>
      <c r="G2429">
        <f>Table3[[#This Row],[Price_cleaned]]/Table3[[#This Row],[Sqm_cleaned]]</f>
        <v>9464.9021864211736</v>
      </c>
      <c r="H2429">
        <v>1</v>
      </c>
    </row>
    <row r="2430" spans="1:8" hidden="1" x14ac:dyDescent="0.2">
      <c r="A2430" t="s">
        <v>5</v>
      </c>
      <c r="B2430" t="s">
        <v>3821</v>
      </c>
      <c r="C2430">
        <f>_xlfn.NUMBERVALUE(MID(Table3[[#This Row],[Price]],2,LEN(Table3[[#This Row],[Price]])-2))</f>
        <v>223000</v>
      </c>
      <c r="D2430" t="s">
        <v>260</v>
      </c>
      <c r="E2430" t="s">
        <v>3822</v>
      </c>
      <c r="F2430">
        <f>_xlfn.NUMBERVALUE(SUBSTITUTE(Table3[[#This Row],[Sqm]],".",","))</f>
        <v>68.44</v>
      </c>
      <c r="G2430">
        <f>Table3[[#This Row],[Price_cleaned]]/Table3[[#This Row],[Sqm_cleaned]]</f>
        <v>3258.3284628872007</v>
      </c>
      <c r="H2430">
        <v>3</v>
      </c>
    </row>
    <row r="2431" spans="1:8" hidden="1" x14ac:dyDescent="0.2">
      <c r="A2431" t="s">
        <v>5</v>
      </c>
      <c r="B2431" t="s">
        <v>3823</v>
      </c>
      <c r="C2431">
        <f>_xlfn.NUMBERVALUE(MID(Table3[[#This Row],[Price]],2,LEN(Table3[[#This Row],[Price]])-2))</f>
        <v>438186</v>
      </c>
      <c r="D2431" t="s">
        <v>260</v>
      </c>
      <c r="E2431" t="s">
        <v>3824</v>
      </c>
      <c r="F2431">
        <f>_xlfn.NUMBERVALUE(SUBSTITUTE(Table3[[#This Row],[Sqm]],".",","))</f>
        <v>40.61</v>
      </c>
      <c r="G2431">
        <f>Table3[[#This Row],[Price_cleaned]]/Table3[[#This Row],[Sqm_cleaned]]</f>
        <v>10790.100960354592</v>
      </c>
      <c r="H2431">
        <v>2</v>
      </c>
    </row>
    <row r="2432" spans="1:8" hidden="1" x14ac:dyDescent="0.2">
      <c r="A2432" t="s">
        <v>5</v>
      </c>
      <c r="B2432" t="s">
        <v>3825</v>
      </c>
      <c r="C2432">
        <f>_xlfn.NUMBERVALUE(MID(Table3[[#This Row],[Price]],2,LEN(Table3[[#This Row],[Price]])-2))</f>
        <v>2740000</v>
      </c>
      <c r="D2432" t="s">
        <v>260</v>
      </c>
      <c r="E2432" t="s">
        <v>3826</v>
      </c>
      <c r="F2432">
        <f>_xlfn.NUMBERVALUE(SUBSTITUTE(Table3[[#This Row],[Sqm]],".",","))</f>
        <v>97.43</v>
      </c>
      <c r="G2432">
        <f>Table3[[#This Row],[Price_cleaned]]/Table3[[#This Row],[Sqm_cleaned]]</f>
        <v>28122.754798316739</v>
      </c>
      <c r="H2432">
        <v>5</v>
      </c>
    </row>
    <row r="2433" spans="1:8" hidden="1" x14ac:dyDescent="0.2">
      <c r="A2433" t="s">
        <v>5</v>
      </c>
      <c r="B2433" t="s">
        <v>2855</v>
      </c>
      <c r="C2433">
        <f>_xlfn.NUMBERVALUE(MID(Table3[[#This Row],[Price]],2,LEN(Table3[[#This Row],[Price]])-2))</f>
        <v>915000</v>
      </c>
      <c r="D2433" t="s">
        <v>260</v>
      </c>
      <c r="E2433" t="s">
        <v>3827</v>
      </c>
      <c r="F2433">
        <f>_xlfn.NUMBERVALUE(SUBSTITUTE(Table3[[#This Row],[Sqm]],".",","))</f>
        <v>76.27</v>
      </c>
      <c r="G2433">
        <f>Table3[[#This Row],[Price_cleaned]]/Table3[[#This Row],[Sqm_cleaned]]</f>
        <v>11996.853284384424</v>
      </c>
      <c r="H2433">
        <v>3</v>
      </c>
    </row>
    <row r="2434" spans="1:8" x14ac:dyDescent="0.2">
      <c r="A2434" t="s">
        <v>5</v>
      </c>
      <c r="B2434" t="s">
        <v>2349</v>
      </c>
      <c r="C2434">
        <f>_xlfn.NUMBERVALUE(MID(Table3[[#This Row],[Price]],2,LEN(Table3[[#This Row],[Price]])-2))</f>
        <v>630000</v>
      </c>
      <c r="D2434" t="s">
        <v>7</v>
      </c>
      <c r="E2434" t="s">
        <v>3828</v>
      </c>
      <c r="F2434">
        <f>_xlfn.NUMBERVALUE(SUBSTITUTE(Table3[[#This Row],[Sqm]],".",","))</f>
        <v>77.959999999999994</v>
      </c>
      <c r="G2434" s="8">
        <f>Table3[[#This Row],[Price_cleaned]]/Table3[[#This Row],[Sqm_cleaned]]</f>
        <v>8081.0672139558756</v>
      </c>
      <c r="H2434">
        <v>3</v>
      </c>
    </row>
    <row r="2435" spans="1:8" x14ac:dyDescent="0.2">
      <c r="A2435" t="s">
        <v>5</v>
      </c>
      <c r="B2435" t="s">
        <v>2030</v>
      </c>
      <c r="C2435">
        <f>_xlfn.NUMBERVALUE(MID(Table3[[#This Row],[Price]],2,LEN(Table3[[#This Row],[Price]])-2))</f>
        <v>660000</v>
      </c>
      <c r="D2435" t="s">
        <v>137</v>
      </c>
      <c r="E2435">
        <v>65</v>
      </c>
      <c r="F2435">
        <f>_xlfn.NUMBERVALUE(SUBSTITUTE(Table3[[#This Row],[Sqm]],".",","))</f>
        <v>65</v>
      </c>
      <c r="G2435" s="8">
        <f>Table3[[#This Row],[Price_cleaned]]/Table3[[#This Row],[Sqm_cleaned]]</f>
        <v>10153.846153846154</v>
      </c>
      <c r="H2435">
        <v>3</v>
      </c>
    </row>
    <row r="2436" spans="1:8" hidden="1" x14ac:dyDescent="0.2">
      <c r="A2436" t="s">
        <v>5</v>
      </c>
      <c r="B2436" t="s">
        <v>2577</v>
      </c>
      <c r="C2436">
        <f>_xlfn.NUMBERVALUE(MID(Table3[[#This Row],[Price]],2,LEN(Table3[[#This Row],[Price]])-2))</f>
        <v>1599000</v>
      </c>
      <c r="D2436" t="s">
        <v>3829</v>
      </c>
      <c r="E2436">
        <v>120</v>
      </c>
      <c r="F2436">
        <f>_xlfn.NUMBERVALUE(SUBSTITUTE(Table3[[#This Row],[Sqm]],".",","))</f>
        <v>120</v>
      </c>
      <c r="G2436">
        <f>Table3[[#This Row],[Price_cleaned]]/Table3[[#This Row],[Sqm_cleaned]]</f>
        <v>13325</v>
      </c>
      <c r="H2436">
        <v>4</v>
      </c>
    </row>
    <row r="2437" spans="1:8" hidden="1" x14ac:dyDescent="0.2">
      <c r="A2437" t="s">
        <v>5</v>
      </c>
      <c r="B2437" t="s">
        <v>2761</v>
      </c>
      <c r="C2437">
        <f>_xlfn.NUMBERVALUE(MID(Table3[[#This Row],[Price]],2,LEN(Table3[[#This Row],[Price]])-2))</f>
        <v>4600000</v>
      </c>
      <c r="D2437" t="s">
        <v>181</v>
      </c>
      <c r="E2437" t="s">
        <v>3830</v>
      </c>
      <c r="F2437">
        <f>_xlfn.NUMBERVALUE(SUBSTITUTE(Table3[[#This Row],[Sqm]],".",","))</f>
        <v>77.989999999999995</v>
      </c>
      <c r="G2437">
        <f>Table3[[#This Row],[Price_cleaned]]/Table3[[#This Row],[Sqm_cleaned]]</f>
        <v>58981.920759071683</v>
      </c>
      <c r="H2437">
        <v>4</v>
      </c>
    </row>
    <row r="2438" spans="1:8" x14ac:dyDescent="0.2">
      <c r="A2438" t="s">
        <v>5</v>
      </c>
      <c r="B2438" t="s">
        <v>2171</v>
      </c>
      <c r="C2438">
        <f>_xlfn.NUMBERVALUE(MID(Table3[[#This Row],[Price]],2,LEN(Table3[[#This Row],[Price]])-2))</f>
        <v>990000</v>
      </c>
      <c r="D2438" t="s">
        <v>137</v>
      </c>
      <c r="E2438" t="s">
        <v>1110</v>
      </c>
      <c r="F2438">
        <f>_xlfn.NUMBERVALUE(SUBSTITUTE(Table3[[#This Row],[Sqm]],".",","))</f>
        <v>59.17</v>
      </c>
      <c r="G2438" s="8">
        <f>Table3[[#This Row],[Price_cleaned]]/Table3[[#This Row],[Sqm_cleaned]]</f>
        <v>16731.451749197229</v>
      </c>
      <c r="H2438">
        <v>3</v>
      </c>
    </row>
    <row r="2439" spans="1:8" hidden="1" x14ac:dyDescent="0.2">
      <c r="A2439" t="s">
        <v>5</v>
      </c>
      <c r="B2439" t="s">
        <v>2989</v>
      </c>
      <c r="C2439">
        <f>_xlfn.NUMBERVALUE(MID(Table3[[#This Row],[Price]],2,LEN(Table3[[#This Row],[Price]])-2))</f>
        <v>616000</v>
      </c>
      <c r="D2439" t="s">
        <v>181</v>
      </c>
      <c r="E2439" t="s">
        <v>3831</v>
      </c>
      <c r="F2439">
        <f>_xlfn.NUMBERVALUE(SUBSTITUTE(Table3[[#This Row],[Sqm]],".",","))</f>
        <v>115.97</v>
      </c>
      <c r="G2439">
        <f>Table3[[#This Row],[Price_cleaned]]/Table3[[#This Row],[Sqm_cleaned]]</f>
        <v>5311.7185479003192</v>
      </c>
      <c r="H2439">
        <v>5</v>
      </c>
    </row>
    <row r="2440" spans="1:8" hidden="1" x14ac:dyDescent="0.2">
      <c r="A2440" t="s">
        <v>5</v>
      </c>
      <c r="B2440" t="s">
        <v>2856</v>
      </c>
      <c r="C2440">
        <f>_xlfn.NUMBERVALUE(MID(Table3[[#This Row],[Price]],2,LEN(Table3[[#This Row],[Price]])-2))</f>
        <v>649000</v>
      </c>
      <c r="D2440" t="s">
        <v>137</v>
      </c>
      <c r="E2440">
        <v>180</v>
      </c>
      <c r="F2440">
        <f>_xlfn.NUMBERVALUE(SUBSTITUTE(Table3[[#This Row],[Sqm]],".",","))</f>
        <v>180</v>
      </c>
      <c r="G2440" s="8">
        <f>Table3[[#This Row],[Price_cleaned]]/Table3[[#This Row],[Sqm_cleaned]]</f>
        <v>3605.5555555555557</v>
      </c>
      <c r="H2440">
        <v>5</v>
      </c>
    </row>
    <row r="2441" spans="1:8" hidden="1" x14ac:dyDescent="0.2">
      <c r="A2441" t="s">
        <v>5</v>
      </c>
      <c r="B2441" t="s">
        <v>2731</v>
      </c>
      <c r="C2441">
        <f>_xlfn.NUMBERVALUE(MID(Table3[[#This Row],[Price]],2,LEN(Table3[[#This Row],[Price]])-2))</f>
        <v>1580000</v>
      </c>
      <c r="D2441" t="s">
        <v>3832</v>
      </c>
      <c r="E2441">
        <v>30</v>
      </c>
      <c r="F2441">
        <f>_xlfn.NUMBERVALUE(SUBSTITUTE(Table3[[#This Row],[Sqm]],".",","))</f>
        <v>30</v>
      </c>
      <c r="G2441">
        <f>Table3[[#This Row],[Price_cleaned]]/Table3[[#This Row],[Sqm_cleaned]]</f>
        <v>52666.666666666664</v>
      </c>
      <c r="H2441">
        <v>1</v>
      </c>
    </row>
    <row r="2442" spans="1:8" hidden="1" x14ac:dyDescent="0.2">
      <c r="A2442" t="s">
        <v>5</v>
      </c>
      <c r="B2442" t="s">
        <v>3833</v>
      </c>
      <c r="C2442">
        <f>_xlfn.NUMBERVALUE(MID(Table3[[#This Row],[Price]],2,LEN(Table3[[#This Row],[Price]])-2))</f>
        <v>348170</v>
      </c>
      <c r="D2442" t="s">
        <v>3834</v>
      </c>
      <c r="E2442" t="s">
        <v>1216</v>
      </c>
      <c r="F2442">
        <f>_xlfn.NUMBERVALUE(SUBSTITUTE(Table3[[#This Row],[Sqm]],".",","))</f>
        <v>34.6</v>
      </c>
      <c r="G2442">
        <f>Table3[[#This Row],[Price_cleaned]]/Table3[[#This Row],[Sqm_cleaned]]</f>
        <v>10062.716763005779</v>
      </c>
      <c r="H2442">
        <v>1</v>
      </c>
    </row>
    <row r="2443" spans="1:8" hidden="1" x14ac:dyDescent="0.2">
      <c r="A2443" t="s">
        <v>5</v>
      </c>
      <c r="B2443" t="s">
        <v>3835</v>
      </c>
      <c r="C2443">
        <f>_xlfn.NUMBERVALUE(MID(Table3[[#This Row],[Price]],2,LEN(Table3[[#This Row],[Price]])-2))</f>
        <v>264176</v>
      </c>
      <c r="D2443" t="s">
        <v>3834</v>
      </c>
      <c r="E2443">
        <v>42</v>
      </c>
      <c r="F2443">
        <f>_xlfn.NUMBERVALUE(SUBSTITUTE(Table3[[#This Row],[Sqm]],".",","))</f>
        <v>42</v>
      </c>
      <c r="G2443">
        <f>Table3[[#This Row],[Price_cleaned]]/Table3[[#This Row],[Sqm_cleaned]]</f>
        <v>6289.9047619047615</v>
      </c>
      <c r="H2443">
        <v>1</v>
      </c>
    </row>
    <row r="2444" spans="1:8" hidden="1" x14ac:dyDescent="0.2">
      <c r="A2444" t="s">
        <v>5</v>
      </c>
      <c r="B2444" t="s">
        <v>3836</v>
      </c>
      <c r="C2444">
        <f>_xlfn.NUMBERVALUE(MID(Table3[[#This Row],[Price]],2,LEN(Table3[[#This Row],[Price]])-2))</f>
        <v>485924</v>
      </c>
      <c r="D2444" t="s">
        <v>3837</v>
      </c>
      <c r="E2444">
        <v>38</v>
      </c>
      <c r="F2444">
        <f>_xlfn.NUMBERVALUE(SUBSTITUTE(Table3[[#This Row],[Sqm]],".",","))</f>
        <v>38</v>
      </c>
      <c r="G2444">
        <f>Table3[[#This Row],[Price_cleaned]]/Table3[[#This Row],[Sqm_cleaned]]</f>
        <v>12787.473684210527</v>
      </c>
      <c r="H2444">
        <v>1</v>
      </c>
    </row>
    <row r="2445" spans="1:8" hidden="1" x14ac:dyDescent="0.2">
      <c r="A2445" t="s">
        <v>5</v>
      </c>
      <c r="B2445" t="s">
        <v>2923</v>
      </c>
      <c r="C2445">
        <f>_xlfn.NUMBERVALUE(MID(Table3[[#This Row],[Price]],2,LEN(Table3[[#This Row],[Price]])-2))</f>
        <v>312000</v>
      </c>
      <c r="D2445" t="s">
        <v>3834</v>
      </c>
      <c r="E2445" t="s">
        <v>3838</v>
      </c>
      <c r="F2445">
        <f>_xlfn.NUMBERVALUE(SUBSTITUTE(Table3[[#This Row],[Sqm]],".",","))</f>
        <v>41.55</v>
      </c>
      <c r="G2445">
        <f>Table3[[#This Row],[Price_cleaned]]/Table3[[#This Row],[Sqm_cleaned]]</f>
        <v>7509.025270758123</v>
      </c>
      <c r="H2445">
        <v>1</v>
      </c>
    </row>
    <row r="2446" spans="1:8" hidden="1" x14ac:dyDescent="0.2">
      <c r="A2446" t="s">
        <v>5</v>
      </c>
      <c r="B2446" t="s">
        <v>2085</v>
      </c>
      <c r="C2446">
        <f>_xlfn.NUMBERVALUE(MID(Table3[[#This Row],[Price]],2,LEN(Table3[[#This Row],[Price]])-2))</f>
        <v>740000</v>
      </c>
      <c r="D2446" t="s">
        <v>3839</v>
      </c>
      <c r="E2446">
        <v>26</v>
      </c>
      <c r="F2446">
        <f>_xlfn.NUMBERVALUE(SUBSTITUTE(Table3[[#This Row],[Sqm]],".",","))</f>
        <v>26</v>
      </c>
      <c r="G2446">
        <f>Table3[[#This Row],[Price_cleaned]]/Table3[[#This Row],[Sqm_cleaned]]</f>
        <v>28461.538461538461</v>
      </c>
      <c r="H2446">
        <v>1</v>
      </c>
    </row>
    <row r="2447" spans="1:8" x14ac:dyDescent="0.2">
      <c r="A2447" t="s">
        <v>5</v>
      </c>
      <c r="B2447" t="s">
        <v>2212</v>
      </c>
      <c r="C2447">
        <f>_xlfn.NUMBERVALUE(MID(Table3[[#This Row],[Price]],2,LEN(Table3[[#This Row],[Price]])-2))</f>
        <v>525000</v>
      </c>
      <c r="D2447" t="s">
        <v>114</v>
      </c>
      <c r="E2447" t="s">
        <v>3840</v>
      </c>
      <c r="F2447">
        <f>_xlfn.NUMBERVALUE(SUBSTITUTE(Table3[[#This Row],[Sqm]],".",","))</f>
        <v>64.989999999999995</v>
      </c>
      <c r="G2447" s="8">
        <f>Table3[[#This Row],[Price_cleaned]]/Table3[[#This Row],[Sqm_cleaned]]</f>
        <v>8078.165871672566</v>
      </c>
      <c r="H2447">
        <v>2</v>
      </c>
    </row>
    <row r="2448" spans="1:8" hidden="1" x14ac:dyDescent="0.2">
      <c r="A2448" t="s">
        <v>5</v>
      </c>
      <c r="B2448" t="s">
        <v>3157</v>
      </c>
      <c r="C2448">
        <f>_xlfn.NUMBERVALUE(MID(Table3[[#This Row],[Price]],2,LEN(Table3[[#This Row],[Price]])-2))</f>
        <v>1039000</v>
      </c>
      <c r="D2448" t="s">
        <v>732</v>
      </c>
      <c r="E2448" t="s">
        <v>1011</v>
      </c>
      <c r="F2448">
        <f>_xlfn.NUMBERVALUE(SUBSTITUTE(Table3[[#This Row],[Sqm]],".",","))</f>
        <v>47.19</v>
      </c>
      <c r="G2448">
        <f>Table3[[#This Row],[Price_cleaned]]/Table3[[#This Row],[Sqm_cleaned]]</f>
        <v>22017.376562831108</v>
      </c>
      <c r="H2448">
        <v>2</v>
      </c>
    </row>
    <row r="2449" spans="1:8" hidden="1" x14ac:dyDescent="0.2">
      <c r="A2449" t="s">
        <v>5</v>
      </c>
      <c r="B2449" t="s">
        <v>2252</v>
      </c>
      <c r="C2449">
        <f>_xlfn.NUMBERVALUE(MID(Table3[[#This Row],[Price]],2,LEN(Table3[[#This Row],[Price]])-2))</f>
        <v>680000</v>
      </c>
      <c r="D2449" t="s">
        <v>526</v>
      </c>
      <c r="E2449" t="s">
        <v>3841</v>
      </c>
      <c r="F2449">
        <f>_xlfn.NUMBERVALUE(SUBSTITUTE(Table3[[#This Row],[Sqm]],".",","))</f>
        <v>34.340000000000003</v>
      </c>
      <c r="G2449">
        <f>Table3[[#This Row],[Price_cleaned]]/Table3[[#This Row],[Sqm_cleaned]]</f>
        <v>19801.980198019799</v>
      </c>
      <c r="H2449">
        <v>2</v>
      </c>
    </row>
    <row r="2450" spans="1:8" hidden="1" x14ac:dyDescent="0.2">
      <c r="A2450" t="s">
        <v>5</v>
      </c>
      <c r="B2450" t="s">
        <v>2061</v>
      </c>
      <c r="C2450">
        <f>_xlfn.NUMBERVALUE(MID(Table3[[#This Row],[Price]],2,LEN(Table3[[#This Row],[Price]])-2))</f>
        <v>650000</v>
      </c>
      <c r="D2450" t="s">
        <v>526</v>
      </c>
      <c r="E2450" t="s">
        <v>3842</v>
      </c>
      <c r="F2450">
        <f>_xlfn.NUMBERVALUE(SUBSTITUTE(Table3[[#This Row],[Sqm]],".",","))</f>
        <v>29.25</v>
      </c>
      <c r="G2450">
        <f>Table3[[#This Row],[Price_cleaned]]/Table3[[#This Row],[Sqm_cleaned]]</f>
        <v>22222.222222222223</v>
      </c>
      <c r="H2450">
        <v>1</v>
      </c>
    </row>
    <row r="2451" spans="1:8" hidden="1" x14ac:dyDescent="0.2">
      <c r="A2451" t="s">
        <v>5</v>
      </c>
      <c r="B2451" t="s">
        <v>3843</v>
      </c>
      <c r="C2451">
        <f>_xlfn.NUMBERVALUE(MID(Table3[[#This Row],[Price]],2,LEN(Table3[[#This Row],[Price]])-2))</f>
        <v>972976</v>
      </c>
      <c r="D2451" t="s">
        <v>7</v>
      </c>
      <c r="E2451">
        <v>125</v>
      </c>
      <c r="F2451">
        <f>_xlfn.NUMBERVALUE(SUBSTITUTE(Table3[[#This Row],[Sqm]],".",","))</f>
        <v>125</v>
      </c>
      <c r="G2451" s="8">
        <f>Table3[[#This Row],[Price_cleaned]]/Table3[[#This Row],[Sqm_cleaned]]</f>
        <v>7783.808</v>
      </c>
      <c r="H2451">
        <v>5</v>
      </c>
    </row>
    <row r="2452" spans="1:8" hidden="1" x14ac:dyDescent="0.2">
      <c r="A2452" t="s">
        <v>5</v>
      </c>
      <c r="B2452" t="s">
        <v>3844</v>
      </c>
      <c r="C2452">
        <f>_xlfn.NUMBERVALUE(MID(Table3[[#This Row],[Price]],2,LEN(Table3[[#This Row],[Price]])-2))</f>
        <v>653020</v>
      </c>
      <c r="D2452" t="s">
        <v>7</v>
      </c>
      <c r="E2452">
        <v>153</v>
      </c>
      <c r="F2452">
        <f>_xlfn.NUMBERVALUE(SUBSTITUTE(Table3[[#This Row],[Sqm]],".",","))</f>
        <v>153</v>
      </c>
      <c r="G2452" s="8">
        <f>Table3[[#This Row],[Price_cleaned]]/Table3[[#This Row],[Sqm_cleaned]]</f>
        <v>4268.1045751633983</v>
      </c>
      <c r="H2452">
        <v>5</v>
      </c>
    </row>
    <row r="2453" spans="1:8" x14ac:dyDescent="0.2">
      <c r="A2453" t="s">
        <v>5</v>
      </c>
      <c r="B2453" t="s">
        <v>3845</v>
      </c>
      <c r="C2453">
        <f>_xlfn.NUMBERVALUE(MID(Table3[[#This Row],[Price]],2,LEN(Table3[[#This Row],[Price]])-2))</f>
        <v>1644299</v>
      </c>
      <c r="D2453" t="s">
        <v>7</v>
      </c>
      <c r="E2453">
        <v>105</v>
      </c>
      <c r="F2453">
        <f>_xlfn.NUMBERVALUE(SUBSTITUTE(Table3[[#This Row],[Sqm]],".",","))</f>
        <v>105</v>
      </c>
      <c r="G2453" s="8">
        <f>Table3[[#This Row],[Price_cleaned]]/Table3[[#This Row],[Sqm_cleaned]]</f>
        <v>15659.990476190476</v>
      </c>
      <c r="H2453">
        <v>4</v>
      </c>
    </row>
    <row r="2454" spans="1:8" hidden="1" x14ac:dyDescent="0.2">
      <c r="A2454" t="s">
        <v>5</v>
      </c>
      <c r="B2454" t="s">
        <v>2671</v>
      </c>
      <c r="C2454">
        <f>_xlfn.NUMBERVALUE(MID(Table3[[#This Row],[Price]],2,LEN(Table3[[#This Row],[Price]])-2))</f>
        <v>1290000</v>
      </c>
      <c r="D2454" t="s">
        <v>137</v>
      </c>
      <c r="E2454" t="s">
        <v>3846</v>
      </c>
      <c r="F2454">
        <f>_xlfn.NUMBERVALUE(SUBSTITUTE(Table3[[#This Row],[Sqm]],".",","))</f>
        <v>37.36</v>
      </c>
      <c r="G2454" s="8">
        <f>Table3[[#This Row],[Price_cleaned]]/Table3[[#This Row],[Sqm_cleaned]]</f>
        <v>34528.907922912207</v>
      </c>
      <c r="H2454">
        <v>2</v>
      </c>
    </row>
    <row r="2455" spans="1:8" hidden="1" x14ac:dyDescent="0.2">
      <c r="A2455" t="s">
        <v>5</v>
      </c>
      <c r="B2455" t="s">
        <v>3847</v>
      </c>
      <c r="C2455">
        <f>_xlfn.NUMBERVALUE(MID(Table3[[#This Row],[Price]],2,LEN(Table3[[#This Row],[Price]])-2))</f>
        <v>77400</v>
      </c>
      <c r="D2455" t="s">
        <v>7</v>
      </c>
      <c r="E2455" t="s">
        <v>3848</v>
      </c>
      <c r="F2455">
        <f>_xlfn.NUMBERVALUE(SUBSTITUTE(Table3[[#This Row],[Sqm]],".",","))</f>
        <v>46.21</v>
      </c>
      <c r="G2455">
        <f>Table3[[#This Row],[Price_cleaned]]/Table3[[#This Row],[Sqm_cleaned]]</f>
        <v>1674.9621294092187</v>
      </c>
      <c r="H2455">
        <v>2</v>
      </c>
    </row>
    <row r="2456" spans="1:8" hidden="1" x14ac:dyDescent="0.2">
      <c r="A2456" t="s">
        <v>5</v>
      </c>
      <c r="B2456" t="s">
        <v>3849</v>
      </c>
      <c r="C2456">
        <f>_xlfn.NUMBERVALUE(MID(Table3[[#This Row],[Price]],2,LEN(Table3[[#This Row],[Price]])-2))</f>
        <v>138573</v>
      </c>
      <c r="D2456" t="s">
        <v>3850</v>
      </c>
      <c r="E2456">
        <v>134</v>
      </c>
      <c r="F2456">
        <f>_xlfn.NUMBERVALUE(SUBSTITUTE(Table3[[#This Row],[Sqm]],".",","))</f>
        <v>134</v>
      </c>
      <c r="G2456">
        <f>Table3[[#This Row],[Price_cleaned]]/Table3[[#This Row],[Sqm_cleaned]]</f>
        <v>1034.1268656716418</v>
      </c>
      <c r="H2456">
        <v>5</v>
      </c>
    </row>
    <row r="2457" spans="1:8" hidden="1" x14ac:dyDescent="0.2">
      <c r="A2457" t="s">
        <v>5</v>
      </c>
      <c r="B2457" t="s">
        <v>3851</v>
      </c>
      <c r="C2457">
        <f>_xlfn.NUMBERVALUE(MID(Table3[[#This Row],[Price]],2,LEN(Table3[[#This Row],[Price]])-2))</f>
        <v>171000</v>
      </c>
      <c r="D2457" t="s">
        <v>218</v>
      </c>
      <c r="E2457" t="s">
        <v>2988</v>
      </c>
      <c r="F2457">
        <f>_xlfn.NUMBERVALUE(SUBSTITUTE(Table3[[#This Row],[Sqm]],".",","))</f>
        <v>36.1</v>
      </c>
      <c r="G2457">
        <f>Table3[[#This Row],[Price_cleaned]]/Table3[[#This Row],[Sqm_cleaned]]</f>
        <v>4736.8421052631575</v>
      </c>
      <c r="H2457">
        <v>2</v>
      </c>
    </row>
    <row r="2458" spans="1:8" hidden="1" x14ac:dyDescent="0.2">
      <c r="A2458" t="s">
        <v>5</v>
      </c>
      <c r="B2458" t="s">
        <v>3852</v>
      </c>
      <c r="C2458">
        <f>_xlfn.NUMBERVALUE(MID(Table3[[#This Row],[Price]],2,LEN(Table3[[#This Row],[Price]])-2))</f>
        <v>121050</v>
      </c>
      <c r="D2458" t="s">
        <v>218</v>
      </c>
      <c r="E2458" t="s">
        <v>3853</v>
      </c>
      <c r="F2458">
        <f>_xlfn.NUMBERVALUE(SUBSTITUTE(Table3[[#This Row],[Sqm]],".",","))</f>
        <v>19.5</v>
      </c>
      <c r="G2458">
        <f>Table3[[#This Row],[Price_cleaned]]/Table3[[#This Row],[Sqm_cleaned]]</f>
        <v>6207.6923076923076</v>
      </c>
      <c r="H2458">
        <v>1</v>
      </c>
    </row>
    <row r="2459" spans="1:8" hidden="1" x14ac:dyDescent="0.2">
      <c r="A2459" t="s">
        <v>5</v>
      </c>
      <c r="B2459" t="s">
        <v>3854</v>
      </c>
      <c r="C2459">
        <f>_xlfn.NUMBERVALUE(MID(Table3[[#This Row],[Price]],2,LEN(Table3[[#This Row],[Price]])-2))</f>
        <v>144000</v>
      </c>
      <c r="D2459" t="s">
        <v>218</v>
      </c>
      <c r="E2459" t="s">
        <v>118</v>
      </c>
      <c r="F2459">
        <f>_xlfn.NUMBERVALUE(SUBSTITUTE(Table3[[#This Row],[Sqm]],".",","))</f>
        <v>48.5</v>
      </c>
      <c r="G2459">
        <f>Table3[[#This Row],[Price_cleaned]]/Table3[[#This Row],[Sqm_cleaned]]</f>
        <v>2969.0721649484535</v>
      </c>
      <c r="H2459">
        <v>2</v>
      </c>
    </row>
    <row r="2460" spans="1:8" hidden="1" x14ac:dyDescent="0.2">
      <c r="A2460" t="s">
        <v>5</v>
      </c>
      <c r="B2460" t="s">
        <v>3855</v>
      </c>
      <c r="C2460">
        <f>_xlfn.NUMBERVALUE(MID(Table3[[#This Row],[Price]],2,LEN(Table3[[#This Row],[Price]])-2))</f>
        <v>100800</v>
      </c>
      <c r="D2460" t="s">
        <v>218</v>
      </c>
      <c r="E2460" t="s">
        <v>3856</v>
      </c>
      <c r="F2460">
        <f>_xlfn.NUMBERVALUE(SUBSTITUTE(Table3[[#This Row],[Sqm]],".",","))</f>
        <v>56.86</v>
      </c>
      <c r="G2460">
        <f>Table3[[#This Row],[Price_cleaned]]/Table3[[#This Row],[Sqm_cleaned]]</f>
        <v>1772.775237425255</v>
      </c>
      <c r="H2460">
        <v>4</v>
      </c>
    </row>
    <row r="2461" spans="1:8" x14ac:dyDescent="0.2">
      <c r="A2461" t="s">
        <v>5</v>
      </c>
      <c r="B2461" t="s">
        <v>2605</v>
      </c>
      <c r="C2461">
        <f>_xlfn.NUMBERVALUE(MID(Table3[[#This Row],[Price]],2,LEN(Table3[[#This Row],[Price]])-2))</f>
        <v>1050000</v>
      </c>
      <c r="D2461" t="s">
        <v>7</v>
      </c>
      <c r="E2461">
        <v>37</v>
      </c>
      <c r="F2461">
        <f>_xlfn.NUMBERVALUE(SUBSTITUTE(Table3[[#This Row],[Sqm]],".",","))</f>
        <v>37</v>
      </c>
      <c r="G2461" s="8">
        <f>Table3[[#This Row],[Price_cleaned]]/Table3[[#This Row],[Sqm_cleaned]]</f>
        <v>28378.37837837838</v>
      </c>
      <c r="H2461">
        <v>2</v>
      </c>
    </row>
    <row r="2462" spans="1:8" hidden="1" x14ac:dyDescent="0.2">
      <c r="A2462" t="s">
        <v>5</v>
      </c>
      <c r="B2462" t="s">
        <v>3082</v>
      </c>
      <c r="C2462">
        <f>_xlfn.NUMBERVALUE(MID(Table3[[#This Row],[Price]],2,LEN(Table3[[#This Row],[Price]])-2))</f>
        <v>270000</v>
      </c>
      <c r="D2462" t="s">
        <v>3547</v>
      </c>
      <c r="E2462">
        <v>28</v>
      </c>
      <c r="F2462">
        <f>_xlfn.NUMBERVALUE(SUBSTITUTE(Table3[[#This Row],[Sqm]],".",","))</f>
        <v>28</v>
      </c>
      <c r="G2462">
        <f>Table3[[#This Row],[Price_cleaned]]/Table3[[#This Row],[Sqm_cleaned]]</f>
        <v>9642.8571428571431</v>
      </c>
      <c r="H2462">
        <v>2</v>
      </c>
    </row>
    <row r="2463" spans="1:8" hidden="1" x14ac:dyDescent="0.2">
      <c r="A2463" t="s">
        <v>5</v>
      </c>
      <c r="B2463" t="s">
        <v>3857</v>
      </c>
      <c r="C2463">
        <f>_xlfn.NUMBERVALUE(MID(Table3[[#This Row],[Price]],2,LEN(Table3[[#This Row],[Price]])-2))</f>
        <v>329900</v>
      </c>
      <c r="D2463" t="s">
        <v>3547</v>
      </c>
      <c r="E2463">
        <v>58</v>
      </c>
      <c r="F2463">
        <f>_xlfn.NUMBERVALUE(SUBSTITUTE(Table3[[#This Row],[Sqm]],".",","))</f>
        <v>58</v>
      </c>
      <c r="G2463">
        <f>Table3[[#This Row],[Price_cleaned]]/Table3[[#This Row],[Sqm_cleaned]]</f>
        <v>5687.9310344827591</v>
      </c>
      <c r="H2463">
        <v>2</v>
      </c>
    </row>
    <row r="2464" spans="1:8" hidden="1" x14ac:dyDescent="0.2">
      <c r="A2464" t="s">
        <v>5</v>
      </c>
      <c r="B2464" t="s">
        <v>3858</v>
      </c>
      <c r="C2464">
        <f>_xlfn.NUMBERVALUE(MID(Table3[[#This Row],[Price]],2,LEN(Table3[[#This Row],[Price]])-2))</f>
        <v>263000</v>
      </c>
      <c r="D2464" t="s">
        <v>383</v>
      </c>
      <c r="E2464">
        <v>62</v>
      </c>
      <c r="F2464">
        <f>_xlfn.NUMBERVALUE(SUBSTITUTE(Table3[[#This Row],[Sqm]],".",","))</f>
        <v>62</v>
      </c>
      <c r="G2464">
        <f>Table3[[#This Row],[Price_cleaned]]/Table3[[#This Row],[Sqm_cleaned]]</f>
        <v>4241.9354838709678</v>
      </c>
      <c r="H2464">
        <v>2</v>
      </c>
    </row>
    <row r="2465" spans="1:8" x14ac:dyDescent="0.2">
      <c r="A2465" t="s">
        <v>5</v>
      </c>
      <c r="B2465" t="s">
        <v>3324</v>
      </c>
      <c r="C2465">
        <f>_xlfn.NUMBERVALUE(MID(Table3[[#This Row],[Price]],2,LEN(Table3[[#This Row],[Price]])-2))</f>
        <v>1750000</v>
      </c>
      <c r="D2465" t="s">
        <v>7</v>
      </c>
      <c r="E2465" t="s">
        <v>3859</v>
      </c>
      <c r="F2465">
        <f>_xlfn.NUMBERVALUE(SUBSTITUTE(Table3[[#This Row],[Sqm]],".",","))</f>
        <v>110.08</v>
      </c>
      <c r="G2465" s="8">
        <f>Table3[[#This Row],[Price_cleaned]]/Table3[[#This Row],[Sqm_cleaned]]</f>
        <v>15897.529069767443</v>
      </c>
      <c r="H2465">
        <v>4</v>
      </c>
    </row>
    <row r="2466" spans="1:8" hidden="1" x14ac:dyDescent="0.2">
      <c r="A2466" t="s">
        <v>5</v>
      </c>
      <c r="B2466" t="s">
        <v>2323</v>
      </c>
      <c r="C2466">
        <f>_xlfn.NUMBERVALUE(MID(Table3[[#This Row],[Price]],2,LEN(Table3[[#This Row],[Price]])-2))</f>
        <v>1300000</v>
      </c>
      <c r="D2466" t="s">
        <v>7</v>
      </c>
      <c r="E2466">
        <v>122</v>
      </c>
      <c r="F2466">
        <f>_xlfn.NUMBERVALUE(SUBSTITUTE(Table3[[#This Row],[Sqm]],".",","))</f>
        <v>122</v>
      </c>
      <c r="G2466" s="8">
        <f>Table3[[#This Row],[Price_cleaned]]/Table3[[#This Row],[Sqm_cleaned]]</f>
        <v>10655.737704918032</v>
      </c>
      <c r="H2466">
        <v>4</v>
      </c>
    </row>
    <row r="2467" spans="1:8" hidden="1" x14ac:dyDescent="0.2">
      <c r="A2467" t="s">
        <v>5</v>
      </c>
      <c r="B2467" t="s">
        <v>2283</v>
      </c>
      <c r="C2467">
        <f>_xlfn.NUMBERVALUE(MID(Table3[[#This Row],[Price]],2,LEN(Table3[[#This Row],[Price]])-2))</f>
        <v>1200000</v>
      </c>
      <c r="D2467" t="s">
        <v>7</v>
      </c>
      <c r="E2467">
        <v>169</v>
      </c>
      <c r="F2467">
        <f>_xlfn.NUMBERVALUE(SUBSTITUTE(Table3[[#This Row],[Sqm]],".",","))</f>
        <v>169</v>
      </c>
      <c r="G2467" s="8">
        <f>Table3[[#This Row],[Price_cleaned]]/Table3[[#This Row],[Sqm_cleaned]]</f>
        <v>7100.5917159763312</v>
      </c>
      <c r="H2467">
        <v>3</v>
      </c>
    </row>
    <row r="2468" spans="1:8" hidden="1" x14ac:dyDescent="0.2">
      <c r="A2468" t="s">
        <v>5</v>
      </c>
      <c r="B2468" t="s">
        <v>2687</v>
      </c>
      <c r="C2468">
        <f>_xlfn.NUMBERVALUE(MID(Table3[[#This Row],[Price]],2,LEN(Table3[[#This Row],[Price]])-2))</f>
        <v>380000</v>
      </c>
      <c r="D2468" t="s">
        <v>7</v>
      </c>
      <c r="E2468" t="s">
        <v>3860</v>
      </c>
      <c r="F2468">
        <f>_xlfn.NUMBERVALUE(SUBSTITUTE(Table3[[#This Row],[Sqm]],".",","))</f>
        <v>161.30000000000001</v>
      </c>
      <c r="G2468" s="8">
        <f>Table3[[#This Row],[Price_cleaned]]/Table3[[#This Row],[Sqm_cleaned]]</f>
        <v>2355.8586484810908</v>
      </c>
      <c r="H2468">
        <v>4</v>
      </c>
    </row>
    <row r="2469" spans="1:8" hidden="1" x14ac:dyDescent="0.2">
      <c r="A2469" t="s">
        <v>5</v>
      </c>
      <c r="B2469" t="s">
        <v>2856</v>
      </c>
      <c r="C2469">
        <f>_xlfn.NUMBERVALUE(MID(Table3[[#This Row],[Price]],2,LEN(Table3[[#This Row],[Price]])-2))</f>
        <v>649000</v>
      </c>
      <c r="D2469" t="s">
        <v>173</v>
      </c>
      <c r="E2469" t="s">
        <v>3861</v>
      </c>
      <c r="F2469">
        <f>_xlfn.NUMBERVALUE(SUBSTITUTE(Table3[[#This Row],[Sqm]],".",","))</f>
        <v>84.57</v>
      </c>
      <c r="G2469">
        <f>Table3[[#This Row],[Price_cleaned]]/Table3[[#This Row],[Sqm_cleaned]]</f>
        <v>7674.1161168262979</v>
      </c>
      <c r="H2469">
        <v>3</v>
      </c>
    </row>
    <row r="2470" spans="1:8" hidden="1" x14ac:dyDescent="0.2">
      <c r="A2470" t="s">
        <v>5</v>
      </c>
      <c r="B2470" t="s">
        <v>2211</v>
      </c>
      <c r="C2470">
        <f>_xlfn.NUMBERVALUE(MID(Table3[[#This Row],[Price]],2,LEN(Table3[[#This Row],[Price]])-2))</f>
        <v>699000</v>
      </c>
      <c r="D2470" t="s">
        <v>7</v>
      </c>
      <c r="E2470">
        <v>268</v>
      </c>
      <c r="F2470">
        <f>_xlfn.NUMBERVALUE(SUBSTITUTE(Table3[[#This Row],[Sqm]],".",","))</f>
        <v>268</v>
      </c>
      <c r="G2470">
        <f>Table3[[#This Row],[Price_cleaned]]/Table3[[#This Row],[Sqm_cleaned]]</f>
        <v>2608.2089552238808</v>
      </c>
      <c r="H2470">
        <v>4</v>
      </c>
    </row>
    <row r="2471" spans="1:8" hidden="1" x14ac:dyDescent="0.2">
      <c r="A2471" t="s">
        <v>5</v>
      </c>
      <c r="B2471" t="s">
        <v>2817</v>
      </c>
      <c r="C2471">
        <f>_xlfn.NUMBERVALUE(MID(Table3[[#This Row],[Price]],2,LEN(Table3[[#This Row],[Price]])-2))</f>
        <v>279000</v>
      </c>
      <c r="D2471" t="s">
        <v>7</v>
      </c>
      <c r="E2471" t="s">
        <v>2914</v>
      </c>
      <c r="F2471">
        <f>_xlfn.NUMBERVALUE(SUBSTITUTE(Table3[[#This Row],[Sqm]],".",","))</f>
        <v>81.5</v>
      </c>
      <c r="G2471" s="8">
        <f>Table3[[#This Row],[Price_cleaned]]/Table3[[#This Row],[Sqm_cleaned]]</f>
        <v>3423.312883435583</v>
      </c>
      <c r="H2471">
        <v>3</v>
      </c>
    </row>
    <row r="2472" spans="1:8" hidden="1" x14ac:dyDescent="0.2">
      <c r="A2472" t="s">
        <v>5</v>
      </c>
      <c r="B2472" t="s">
        <v>2331</v>
      </c>
      <c r="C2472">
        <f>_xlfn.NUMBERVALUE(MID(Table3[[#This Row],[Price]],2,LEN(Table3[[#This Row],[Price]])-2))</f>
        <v>199000</v>
      </c>
      <c r="D2472" t="s">
        <v>7</v>
      </c>
      <c r="E2472" t="s">
        <v>3862</v>
      </c>
      <c r="F2472">
        <f>_xlfn.NUMBERVALUE(SUBSTITUTE(Table3[[#This Row],[Sqm]],".",","))</f>
        <v>67.63</v>
      </c>
      <c r="G2472">
        <f>Table3[[#This Row],[Price_cleaned]]/Table3[[#This Row],[Sqm_cleaned]]</f>
        <v>2942.4811474197845</v>
      </c>
      <c r="H2472">
        <v>3</v>
      </c>
    </row>
    <row r="2473" spans="1:8" x14ac:dyDescent="0.2">
      <c r="A2473" t="s">
        <v>5</v>
      </c>
      <c r="B2473" t="s">
        <v>3078</v>
      </c>
      <c r="C2473">
        <f>_xlfn.NUMBERVALUE(MID(Table3[[#This Row],[Price]],2,LEN(Table3[[#This Row],[Price]])-2))</f>
        <v>225000</v>
      </c>
      <c r="D2473" t="s">
        <v>7</v>
      </c>
      <c r="E2473" t="s">
        <v>1419</v>
      </c>
      <c r="F2473">
        <f>_xlfn.NUMBERVALUE(SUBSTITUTE(Table3[[#This Row],[Sqm]],".",","))</f>
        <v>27.1</v>
      </c>
      <c r="G2473" s="8">
        <f>Table3[[#This Row],[Price_cleaned]]/Table3[[#This Row],[Sqm_cleaned]]</f>
        <v>8302.5830258302576</v>
      </c>
      <c r="H2473">
        <v>1</v>
      </c>
    </row>
    <row r="2474" spans="1:8" hidden="1" x14ac:dyDescent="0.2">
      <c r="A2474" t="s">
        <v>5</v>
      </c>
      <c r="B2474" t="s">
        <v>3863</v>
      </c>
      <c r="C2474">
        <f>_xlfn.NUMBERVALUE(MID(Table3[[#This Row],[Price]],2,LEN(Table3[[#This Row],[Price]])-2))</f>
        <v>232000</v>
      </c>
      <c r="D2474" t="s">
        <v>7</v>
      </c>
      <c r="E2474" t="s">
        <v>3864</v>
      </c>
      <c r="F2474">
        <f>_xlfn.NUMBERVALUE(SUBSTITUTE(Table3[[#This Row],[Sqm]],".",","))</f>
        <v>58.69</v>
      </c>
      <c r="G2474" s="8">
        <f>Table3[[#This Row],[Price_cleaned]]/Table3[[#This Row],[Sqm_cleaned]]</f>
        <v>3952.9732492758562</v>
      </c>
      <c r="H2474">
        <v>3</v>
      </c>
    </row>
    <row r="2475" spans="1:8" x14ac:dyDescent="0.2">
      <c r="A2475" t="s">
        <v>5</v>
      </c>
      <c r="B2475" t="s">
        <v>2044</v>
      </c>
      <c r="C2475">
        <f>_xlfn.NUMBERVALUE(MID(Table3[[#This Row],[Price]],2,LEN(Table3[[#This Row],[Price]])-2))</f>
        <v>595000</v>
      </c>
      <c r="D2475" t="s">
        <v>7</v>
      </c>
      <c r="E2475" t="s">
        <v>3865</v>
      </c>
      <c r="F2475">
        <f>_xlfn.NUMBERVALUE(SUBSTITUTE(Table3[[#This Row],[Sqm]],".",","))</f>
        <v>57.48</v>
      </c>
      <c r="G2475" s="8">
        <f>Table3[[#This Row],[Price_cleaned]]/Table3[[#This Row],[Sqm_cleaned]]</f>
        <v>10351.42658315936</v>
      </c>
      <c r="H2475">
        <v>2</v>
      </c>
    </row>
    <row r="2476" spans="1:8" hidden="1" x14ac:dyDescent="0.2">
      <c r="A2476" t="s">
        <v>5</v>
      </c>
      <c r="B2476" t="s">
        <v>3111</v>
      </c>
      <c r="C2476">
        <f>_xlfn.NUMBERVALUE(MID(Table3[[#This Row],[Price]],2,LEN(Table3[[#This Row],[Price]])-2))</f>
        <v>299000</v>
      </c>
      <c r="D2476" t="s">
        <v>7</v>
      </c>
      <c r="E2476" t="s">
        <v>1797</v>
      </c>
      <c r="F2476">
        <f>_xlfn.NUMBERVALUE(SUBSTITUTE(Table3[[#This Row],[Sqm]],".",","))</f>
        <v>71.650000000000006</v>
      </c>
      <c r="G2476" s="8">
        <f>Table3[[#This Row],[Price_cleaned]]/Table3[[#This Row],[Sqm_cleaned]]</f>
        <v>4173.0635031402644</v>
      </c>
      <c r="H2476">
        <v>2</v>
      </c>
    </row>
    <row r="2477" spans="1:8" x14ac:dyDescent="0.2">
      <c r="A2477" t="s">
        <v>5</v>
      </c>
      <c r="B2477" t="s">
        <v>2446</v>
      </c>
      <c r="C2477">
        <f>_xlfn.NUMBERVALUE(MID(Table3[[#This Row],[Price]],2,LEN(Table3[[#This Row],[Price]])-2))</f>
        <v>579000</v>
      </c>
      <c r="D2477" t="s">
        <v>7</v>
      </c>
      <c r="E2477" t="s">
        <v>1116</v>
      </c>
      <c r="F2477">
        <f>_xlfn.NUMBERVALUE(SUBSTITUTE(Table3[[#This Row],[Sqm]],".",","))</f>
        <v>45.9</v>
      </c>
      <c r="G2477" s="8">
        <f>Table3[[#This Row],[Price_cleaned]]/Table3[[#This Row],[Sqm_cleaned]]</f>
        <v>12614.379084967321</v>
      </c>
      <c r="H2477">
        <v>2</v>
      </c>
    </row>
    <row r="2478" spans="1:8" hidden="1" x14ac:dyDescent="0.2">
      <c r="A2478" t="s">
        <v>5</v>
      </c>
      <c r="B2478" t="s">
        <v>2223</v>
      </c>
      <c r="C2478">
        <f>_xlfn.NUMBERVALUE(MID(Table3[[#This Row],[Price]],2,LEN(Table3[[#This Row],[Price]])-2))</f>
        <v>479000</v>
      </c>
      <c r="D2478" t="s">
        <v>1224</v>
      </c>
      <c r="E2478" t="s">
        <v>606</v>
      </c>
      <c r="F2478">
        <f>_xlfn.NUMBERVALUE(SUBSTITUTE(Table3[[#This Row],[Sqm]],".",","))</f>
        <v>51.5</v>
      </c>
      <c r="G2478">
        <f>Table3[[#This Row],[Price_cleaned]]/Table3[[#This Row],[Sqm_cleaned]]</f>
        <v>9300.9708737864075</v>
      </c>
      <c r="H2478">
        <v>3</v>
      </c>
    </row>
    <row r="2479" spans="1:8" hidden="1" x14ac:dyDescent="0.2">
      <c r="A2479" t="s">
        <v>5</v>
      </c>
      <c r="B2479" t="s">
        <v>3285</v>
      </c>
      <c r="C2479">
        <f>_xlfn.NUMBERVALUE(MID(Table3[[#This Row],[Price]],2,LEN(Table3[[#This Row],[Price]])-2))</f>
        <v>2300000</v>
      </c>
      <c r="D2479" t="s">
        <v>7</v>
      </c>
      <c r="E2479">
        <v>162</v>
      </c>
      <c r="F2479">
        <f>_xlfn.NUMBERVALUE(SUBSTITUTE(Table3[[#This Row],[Sqm]],".",","))</f>
        <v>162</v>
      </c>
      <c r="G2479">
        <f>Table3[[#This Row],[Price_cleaned]]/Table3[[#This Row],[Sqm_cleaned]]</f>
        <v>14197.530864197532</v>
      </c>
      <c r="H2479">
        <v>6</v>
      </c>
    </row>
    <row r="2480" spans="1:8" hidden="1" x14ac:dyDescent="0.2">
      <c r="A2480" t="s">
        <v>5</v>
      </c>
      <c r="B2480" t="s">
        <v>2098</v>
      </c>
      <c r="C2480">
        <f>_xlfn.NUMBERVALUE(MID(Table3[[#This Row],[Price]],2,LEN(Table3[[#This Row],[Price]])-2))</f>
        <v>2500000</v>
      </c>
      <c r="D2480" t="s">
        <v>7</v>
      </c>
      <c r="E2480" t="s">
        <v>3866</v>
      </c>
      <c r="F2480">
        <f>_xlfn.NUMBERVALUE(SUBSTITUTE(Table3[[#This Row],[Sqm]],".",","))</f>
        <v>57.29</v>
      </c>
      <c r="G2480">
        <f>Table3[[#This Row],[Price_cleaned]]/Table3[[#This Row],[Sqm_cleaned]]</f>
        <v>43637.63309478094</v>
      </c>
      <c r="H2480">
        <v>2</v>
      </c>
    </row>
    <row r="2481" spans="1:8" hidden="1" x14ac:dyDescent="0.2">
      <c r="A2481" t="s">
        <v>5</v>
      </c>
      <c r="B2481" t="s">
        <v>3867</v>
      </c>
      <c r="C2481">
        <f>_xlfn.NUMBERVALUE(MID(Table3[[#This Row],[Price]],2,LEN(Table3[[#This Row],[Price]])-2))</f>
        <v>9700000</v>
      </c>
      <c r="D2481" t="s">
        <v>7</v>
      </c>
      <c r="E2481">
        <v>124</v>
      </c>
      <c r="F2481">
        <f>_xlfn.NUMBERVALUE(SUBSTITUTE(Table3[[#This Row],[Sqm]],".",","))</f>
        <v>124</v>
      </c>
      <c r="G2481">
        <f>Table3[[#This Row],[Price_cleaned]]/Table3[[#This Row],[Sqm_cleaned]]</f>
        <v>78225.806451612909</v>
      </c>
      <c r="H2481">
        <v>4</v>
      </c>
    </row>
    <row r="2482" spans="1:8" hidden="1" x14ac:dyDescent="0.2">
      <c r="A2482" t="s">
        <v>5</v>
      </c>
      <c r="B2482" t="s">
        <v>2766</v>
      </c>
      <c r="C2482">
        <f>_xlfn.NUMBERVALUE(MID(Table3[[#This Row],[Price]],2,LEN(Table3[[#This Row],[Price]])-2))</f>
        <v>8900000</v>
      </c>
      <c r="D2482" t="s">
        <v>7</v>
      </c>
      <c r="E2482" t="s">
        <v>1473</v>
      </c>
      <c r="F2482">
        <f>_xlfn.NUMBERVALUE(SUBSTITUTE(Table3[[#This Row],[Sqm]],".",","))</f>
        <v>96.4</v>
      </c>
      <c r="G2482">
        <f>Table3[[#This Row],[Price_cleaned]]/Table3[[#This Row],[Sqm_cleaned]]</f>
        <v>92323.651452282153</v>
      </c>
      <c r="H2482">
        <v>4</v>
      </c>
    </row>
    <row r="2483" spans="1:8" hidden="1" x14ac:dyDescent="0.2">
      <c r="A2483" t="s">
        <v>5</v>
      </c>
      <c r="B2483" t="s">
        <v>2551</v>
      </c>
      <c r="C2483">
        <f>_xlfn.NUMBERVALUE(MID(Table3[[#This Row],[Price]],2,LEN(Table3[[#This Row],[Price]])-2))</f>
        <v>1000000</v>
      </c>
      <c r="D2483" t="s">
        <v>7</v>
      </c>
      <c r="E2483">
        <v>165</v>
      </c>
      <c r="F2483">
        <f>_xlfn.NUMBERVALUE(SUBSTITUTE(Table3[[#This Row],[Sqm]],".",","))</f>
        <v>165</v>
      </c>
      <c r="G2483" s="8">
        <f>Table3[[#This Row],[Price_cleaned]]/Table3[[#This Row],[Sqm_cleaned]]</f>
        <v>6060.606060606061</v>
      </c>
      <c r="H2483">
        <v>4</v>
      </c>
    </row>
    <row r="2484" spans="1:8" hidden="1" x14ac:dyDescent="0.2">
      <c r="A2484" t="s">
        <v>5</v>
      </c>
      <c r="B2484" t="s">
        <v>3868</v>
      </c>
      <c r="C2484">
        <f>_xlfn.NUMBERVALUE(MID(Table3[[#This Row],[Price]],2,LEN(Table3[[#This Row],[Price]])-2))</f>
        <v>3750000</v>
      </c>
      <c r="D2484" t="s">
        <v>7</v>
      </c>
      <c r="E2484">
        <v>145</v>
      </c>
      <c r="F2484">
        <f>_xlfn.NUMBERVALUE(SUBSTITUTE(Table3[[#This Row],[Sqm]],".",","))</f>
        <v>145</v>
      </c>
      <c r="G2484">
        <f>Table3[[#This Row],[Price_cleaned]]/Table3[[#This Row],[Sqm_cleaned]]</f>
        <v>25862.068965517243</v>
      </c>
      <c r="H2484">
        <v>4</v>
      </c>
    </row>
    <row r="2485" spans="1:8" hidden="1" x14ac:dyDescent="0.2">
      <c r="A2485" t="s">
        <v>5</v>
      </c>
      <c r="B2485" t="s">
        <v>2434</v>
      </c>
      <c r="C2485">
        <f>_xlfn.NUMBERVALUE(MID(Table3[[#This Row],[Price]],2,LEN(Table3[[#This Row],[Price]])-2))</f>
        <v>1590000</v>
      </c>
      <c r="D2485" t="s">
        <v>7</v>
      </c>
      <c r="E2485">
        <v>151</v>
      </c>
      <c r="F2485">
        <f>_xlfn.NUMBERVALUE(SUBSTITUTE(Table3[[#This Row],[Sqm]],".",","))</f>
        <v>151</v>
      </c>
      <c r="G2485" s="8">
        <f>Table3[[#This Row],[Price_cleaned]]/Table3[[#This Row],[Sqm_cleaned]]</f>
        <v>10529.801324503311</v>
      </c>
      <c r="H2485">
        <v>4</v>
      </c>
    </row>
    <row r="2486" spans="1:8" x14ac:dyDescent="0.2">
      <c r="A2486" t="s">
        <v>5</v>
      </c>
      <c r="B2486" t="s">
        <v>2145</v>
      </c>
      <c r="C2486">
        <f>_xlfn.NUMBERVALUE(MID(Table3[[#This Row],[Price]],2,LEN(Table3[[#This Row],[Price]])-2))</f>
        <v>1490000</v>
      </c>
      <c r="D2486" t="s">
        <v>114</v>
      </c>
      <c r="E2486">
        <v>62</v>
      </c>
      <c r="F2486">
        <f>_xlfn.NUMBERVALUE(SUBSTITUTE(Table3[[#This Row],[Sqm]],".",","))</f>
        <v>62</v>
      </c>
      <c r="G2486" s="8">
        <f>Table3[[#This Row],[Price_cleaned]]/Table3[[#This Row],[Sqm_cleaned]]</f>
        <v>24032.258064516129</v>
      </c>
      <c r="H2486">
        <v>2</v>
      </c>
    </row>
    <row r="2487" spans="1:8" x14ac:dyDescent="0.2">
      <c r="A2487" t="s">
        <v>5</v>
      </c>
      <c r="B2487" t="s">
        <v>2248</v>
      </c>
      <c r="C2487">
        <f>_xlfn.NUMBERVALUE(MID(Table3[[#This Row],[Price]],2,LEN(Table3[[#This Row],[Price]])-2))</f>
        <v>339000</v>
      </c>
      <c r="D2487" t="s">
        <v>114</v>
      </c>
      <c r="E2487">
        <v>42</v>
      </c>
      <c r="F2487">
        <f>_xlfn.NUMBERVALUE(SUBSTITUTE(Table3[[#This Row],[Sqm]],".",","))</f>
        <v>42</v>
      </c>
      <c r="G2487" s="8">
        <f>Table3[[#This Row],[Price_cleaned]]/Table3[[#This Row],[Sqm_cleaned]]</f>
        <v>8071.4285714285716</v>
      </c>
      <c r="H2487">
        <v>2</v>
      </c>
    </row>
    <row r="2488" spans="1:8" x14ac:dyDescent="0.2">
      <c r="A2488" t="s">
        <v>5</v>
      </c>
      <c r="B2488" t="s">
        <v>2611</v>
      </c>
      <c r="C2488">
        <f>_xlfn.NUMBERVALUE(MID(Table3[[#This Row],[Price]],2,LEN(Table3[[#This Row],[Price]])-2))</f>
        <v>735000</v>
      </c>
      <c r="D2488" t="s">
        <v>114</v>
      </c>
      <c r="E2488" t="s">
        <v>3869</v>
      </c>
      <c r="F2488">
        <f>_xlfn.NUMBERVALUE(SUBSTITUTE(Table3[[#This Row],[Sqm]],".",","))</f>
        <v>44.43</v>
      </c>
      <c r="G2488" s="8">
        <f>Table3[[#This Row],[Price_cleaned]]/Table3[[#This Row],[Sqm_cleaned]]</f>
        <v>16542.876434841324</v>
      </c>
      <c r="H2488">
        <v>3</v>
      </c>
    </row>
    <row r="2489" spans="1:8" x14ac:dyDescent="0.2">
      <c r="A2489" t="s">
        <v>5</v>
      </c>
      <c r="B2489" t="s">
        <v>2069</v>
      </c>
      <c r="C2489">
        <f>_xlfn.NUMBERVALUE(MID(Table3[[#This Row],[Price]],2,LEN(Table3[[#This Row],[Price]])-2))</f>
        <v>1190000</v>
      </c>
      <c r="D2489" t="s">
        <v>114</v>
      </c>
      <c r="E2489">
        <v>69</v>
      </c>
      <c r="F2489">
        <f>_xlfn.NUMBERVALUE(SUBSTITUTE(Table3[[#This Row],[Sqm]],".",","))</f>
        <v>69</v>
      </c>
      <c r="G2489" s="8">
        <f>Table3[[#This Row],[Price_cleaned]]/Table3[[#This Row],[Sqm_cleaned]]</f>
        <v>17246.376811594204</v>
      </c>
      <c r="H2489">
        <v>4</v>
      </c>
    </row>
    <row r="2490" spans="1:8" x14ac:dyDescent="0.2">
      <c r="A2490" t="s">
        <v>5</v>
      </c>
      <c r="B2490" t="s">
        <v>3870</v>
      </c>
      <c r="C2490">
        <f>_xlfn.NUMBERVALUE(MID(Table3[[#This Row],[Price]],2,LEN(Table3[[#This Row],[Price]])-2))</f>
        <v>1045000</v>
      </c>
      <c r="D2490" t="s">
        <v>114</v>
      </c>
      <c r="E2490">
        <v>75</v>
      </c>
      <c r="F2490">
        <f>_xlfn.NUMBERVALUE(SUBSTITUTE(Table3[[#This Row],[Sqm]],".",","))</f>
        <v>75</v>
      </c>
      <c r="G2490" s="8">
        <f>Table3[[#This Row],[Price_cleaned]]/Table3[[#This Row],[Sqm_cleaned]]</f>
        <v>13933.333333333334</v>
      </c>
      <c r="H2490">
        <v>3</v>
      </c>
    </row>
    <row r="2491" spans="1:8" hidden="1" x14ac:dyDescent="0.2">
      <c r="A2491" t="s">
        <v>5</v>
      </c>
      <c r="B2491" t="s">
        <v>2139</v>
      </c>
      <c r="C2491">
        <f>_xlfn.NUMBERVALUE(MID(Table3[[#This Row],[Price]],2,LEN(Table3[[#This Row],[Price]])-2))</f>
        <v>900000</v>
      </c>
      <c r="D2491" t="s">
        <v>114</v>
      </c>
      <c r="E2491" t="s">
        <v>1490</v>
      </c>
      <c r="F2491">
        <f>_xlfn.NUMBERVALUE(SUBSTITUTE(Table3[[#This Row],[Sqm]],".",","))</f>
        <v>29.35</v>
      </c>
      <c r="G2491" s="8">
        <f>Table3[[#This Row],[Price_cleaned]]/Table3[[#This Row],[Sqm_cleaned]]</f>
        <v>30664.395229982962</v>
      </c>
      <c r="H2491">
        <v>2</v>
      </c>
    </row>
    <row r="2492" spans="1:8" x14ac:dyDescent="0.2">
      <c r="A2492" t="s">
        <v>5</v>
      </c>
      <c r="B2492" t="s">
        <v>2042</v>
      </c>
      <c r="C2492">
        <f>_xlfn.NUMBERVALUE(MID(Table3[[#This Row],[Price]],2,LEN(Table3[[#This Row],[Price]])-2))</f>
        <v>419000</v>
      </c>
      <c r="D2492" t="s">
        <v>114</v>
      </c>
      <c r="E2492" t="s">
        <v>3871</v>
      </c>
      <c r="F2492">
        <f>_xlfn.NUMBERVALUE(SUBSTITUTE(Table3[[#This Row],[Sqm]],".",","))</f>
        <v>54.33</v>
      </c>
      <c r="G2492" s="8">
        <f>Table3[[#This Row],[Price_cleaned]]/Table3[[#This Row],[Sqm_cleaned]]</f>
        <v>7712.1295785017492</v>
      </c>
      <c r="H2492">
        <v>2</v>
      </c>
    </row>
    <row r="2493" spans="1:8" hidden="1" x14ac:dyDescent="0.2">
      <c r="A2493" t="s">
        <v>5</v>
      </c>
      <c r="B2493" t="s">
        <v>3872</v>
      </c>
      <c r="C2493">
        <f>_xlfn.NUMBERVALUE(MID(Table3[[#This Row],[Price]],2,LEN(Table3[[#This Row],[Price]])-2))</f>
        <v>2997000</v>
      </c>
      <c r="D2493" t="s">
        <v>114</v>
      </c>
      <c r="E2493">
        <v>65</v>
      </c>
      <c r="F2493">
        <f>_xlfn.NUMBERVALUE(SUBSTITUTE(Table3[[#This Row],[Sqm]],".",","))</f>
        <v>65</v>
      </c>
      <c r="G2493">
        <f>Table3[[#This Row],[Price_cleaned]]/Table3[[#This Row],[Sqm_cleaned]]</f>
        <v>46107.692307692305</v>
      </c>
      <c r="H2493">
        <v>3</v>
      </c>
    </row>
    <row r="2494" spans="1:8" x14ac:dyDescent="0.2">
      <c r="A2494" t="s">
        <v>5</v>
      </c>
      <c r="B2494" t="s">
        <v>2523</v>
      </c>
      <c r="C2494">
        <f>_xlfn.NUMBERVALUE(MID(Table3[[#This Row],[Price]],2,LEN(Table3[[#This Row],[Price]])-2))</f>
        <v>1180000</v>
      </c>
      <c r="D2494" t="s">
        <v>114</v>
      </c>
      <c r="E2494">
        <v>67</v>
      </c>
      <c r="F2494">
        <f>_xlfn.NUMBERVALUE(SUBSTITUTE(Table3[[#This Row],[Sqm]],".",","))</f>
        <v>67</v>
      </c>
      <c r="G2494" s="8">
        <f>Table3[[#This Row],[Price_cleaned]]/Table3[[#This Row],[Sqm_cleaned]]</f>
        <v>17611.940298507463</v>
      </c>
      <c r="H2494">
        <v>4</v>
      </c>
    </row>
    <row r="2495" spans="1:8" hidden="1" x14ac:dyDescent="0.2">
      <c r="A2495" t="s">
        <v>5</v>
      </c>
      <c r="B2495" t="s">
        <v>3873</v>
      </c>
      <c r="C2495">
        <f>_xlfn.NUMBERVALUE(MID(Table3[[#This Row],[Price]],2,LEN(Table3[[#This Row],[Price]])-2))</f>
        <v>3348810</v>
      </c>
      <c r="D2495" t="s">
        <v>114</v>
      </c>
      <c r="E2495">
        <v>47</v>
      </c>
      <c r="F2495">
        <f>_xlfn.NUMBERVALUE(SUBSTITUTE(Table3[[#This Row],[Sqm]],".",","))</f>
        <v>47</v>
      </c>
      <c r="G2495">
        <f>Table3[[#This Row],[Price_cleaned]]/Table3[[#This Row],[Sqm_cleaned]]</f>
        <v>71251.276595744683</v>
      </c>
      <c r="H2495">
        <v>2</v>
      </c>
    </row>
    <row r="2496" spans="1:8" x14ac:dyDescent="0.2">
      <c r="A2496" t="s">
        <v>5</v>
      </c>
      <c r="B2496" t="s">
        <v>2166</v>
      </c>
      <c r="C2496">
        <f>_xlfn.NUMBERVALUE(MID(Table3[[#This Row],[Price]],2,LEN(Table3[[#This Row],[Price]])-2))</f>
        <v>1245000</v>
      </c>
      <c r="D2496" t="s">
        <v>114</v>
      </c>
      <c r="E2496">
        <v>100</v>
      </c>
      <c r="F2496">
        <f>_xlfn.NUMBERVALUE(SUBSTITUTE(Table3[[#This Row],[Sqm]],".",","))</f>
        <v>100</v>
      </c>
      <c r="G2496" s="8">
        <f>Table3[[#This Row],[Price_cleaned]]/Table3[[#This Row],[Sqm_cleaned]]</f>
        <v>12450</v>
      </c>
      <c r="H2496">
        <v>4</v>
      </c>
    </row>
    <row r="2497" spans="1:8" hidden="1" x14ac:dyDescent="0.2">
      <c r="A2497" t="s">
        <v>5</v>
      </c>
      <c r="B2497" t="s">
        <v>2191</v>
      </c>
      <c r="C2497">
        <f>_xlfn.NUMBERVALUE(MID(Table3[[#This Row],[Price]],2,LEN(Table3[[#This Row],[Price]])-2))</f>
        <v>3500000</v>
      </c>
      <c r="D2497" t="s">
        <v>114</v>
      </c>
      <c r="E2497">
        <v>45</v>
      </c>
      <c r="F2497">
        <f>_xlfn.NUMBERVALUE(SUBSTITUTE(Table3[[#This Row],[Sqm]],".",","))</f>
        <v>45</v>
      </c>
      <c r="G2497">
        <f>Table3[[#This Row],[Price_cleaned]]/Table3[[#This Row],[Sqm_cleaned]]</f>
        <v>77777.777777777781</v>
      </c>
      <c r="H2497">
        <v>2</v>
      </c>
    </row>
    <row r="2498" spans="1:8" x14ac:dyDescent="0.2">
      <c r="A2498" t="s">
        <v>5</v>
      </c>
      <c r="B2498" t="s">
        <v>2140</v>
      </c>
      <c r="C2498">
        <f>_xlfn.NUMBERVALUE(MID(Table3[[#This Row],[Price]],2,LEN(Table3[[#This Row],[Price]])-2))</f>
        <v>1990000</v>
      </c>
      <c r="D2498" t="s">
        <v>114</v>
      </c>
      <c r="E2498" t="s">
        <v>3874</v>
      </c>
      <c r="F2498">
        <f>_xlfn.NUMBERVALUE(SUBSTITUTE(Table3[[#This Row],[Sqm]],".",","))</f>
        <v>67.14</v>
      </c>
      <c r="G2498" s="8">
        <f>Table3[[#This Row],[Price_cleaned]]/Table3[[#This Row],[Sqm_cleaned]]</f>
        <v>29639.559130175752</v>
      </c>
      <c r="H2498">
        <v>3</v>
      </c>
    </row>
    <row r="2499" spans="1:8" hidden="1" x14ac:dyDescent="0.2">
      <c r="A2499" t="s">
        <v>5</v>
      </c>
      <c r="B2499" t="s">
        <v>2766</v>
      </c>
      <c r="C2499">
        <f>_xlfn.NUMBERVALUE(MID(Table3[[#This Row],[Price]],2,LEN(Table3[[#This Row],[Price]])-2))</f>
        <v>8900000</v>
      </c>
      <c r="D2499" t="s">
        <v>114</v>
      </c>
      <c r="E2499" t="s">
        <v>3869</v>
      </c>
      <c r="F2499">
        <f>_xlfn.NUMBERVALUE(SUBSTITUTE(Table3[[#This Row],[Sqm]],".",","))</f>
        <v>44.43</v>
      </c>
      <c r="G2499">
        <f>Table3[[#This Row],[Price_cleaned]]/Table3[[#This Row],[Sqm_cleaned]]</f>
        <v>200315.10240828269</v>
      </c>
      <c r="H2499">
        <v>3</v>
      </c>
    </row>
    <row r="2500" spans="1:8" hidden="1" x14ac:dyDescent="0.2">
      <c r="A2500" t="s">
        <v>5</v>
      </c>
      <c r="B2500" t="s">
        <v>3875</v>
      </c>
      <c r="C2500">
        <f>_xlfn.NUMBERVALUE(MID(Table3[[#This Row],[Price]],2,LEN(Table3[[#This Row],[Price]])-2))</f>
        <v>1065000</v>
      </c>
      <c r="D2500" t="s">
        <v>3876</v>
      </c>
      <c r="E2500" t="s">
        <v>3877</v>
      </c>
      <c r="F2500">
        <f>_xlfn.NUMBERVALUE(SUBSTITUTE(Table3[[#This Row],[Sqm]],".",","))</f>
        <v>183.33</v>
      </c>
      <c r="G2500">
        <f>Table3[[#This Row],[Price_cleaned]]/Table3[[#This Row],[Sqm_cleaned]]</f>
        <v>5809.1965308460149</v>
      </c>
      <c r="H2500">
        <v>5</v>
      </c>
    </row>
    <row r="2501" spans="1:8" x14ac:dyDescent="0.2">
      <c r="A2501" t="s">
        <v>5</v>
      </c>
      <c r="B2501" t="s">
        <v>2816</v>
      </c>
      <c r="C2501">
        <f>_xlfn.NUMBERVALUE(MID(Table3[[#This Row],[Price]],2,LEN(Table3[[#This Row],[Price]])-2))</f>
        <v>609000</v>
      </c>
      <c r="D2501" t="s">
        <v>114</v>
      </c>
      <c r="E2501">
        <v>41</v>
      </c>
      <c r="F2501">
        <f>_xlfn.NUMBERVALUE(SUBSTITUTE(Table3[[#This Row],[Sqm]],".",","))</f>
        <v>41</v>
      </c>
      <c r="G2501" s="8">
        <f>Table3[[#This Row],[Price_cleaned]]/Table3[[#This Row],[Sqm_cleaned]]</f>
        <v>14853.658536585366</v>
      </c>
      <c r="H2501">
        <v>1</v>
      </c>
    </row>
    <row r="2502" spans="1:8" x14ac:dyDescent="0.2">
      <c r="A2502" t="s">
        <v>5</v>
      </c>
      <c r="B2502" t="s">
        <v>2479</v>
      </c>
      <c r="C2502">
        <f>_xlfn.NUMBERVALUE(MID(Table3[[#This Row],[Price]],2,LEN(Table3[[#This Row],[Price]])-2))</f>
        <v>399000</v>
      </c>
      <c r="D2502" t="s">
        <v>114</v>
      </c>
      <c r="E2502" t="s">
        <v>923</v>
      </c>
      <c r="F2502">
        <f>_xlfn.NUMBERVALUE(SUBSTITUTE(Table3[[#This Row],[Sqm]],".",","))</f>
        <v>60.3</v>
      </c>
      <c r="G2502" s="8">
        <f>Table3[[#This Row],[Price_cleaned]]/Table3[[#This Row],[Sqm_cleaned]]</f>
        <v>6616.9154228855723</v>
      </c>
      <c r="H2502">
        <v>2</v>
      </c>
    </row>
    <row r="2503" spans="1:8" x14ac:dyDescent="0.2">
      <c r="A2503" t="s">
        <v>5</v>
      </c>
      <c r="B2503" t="s">
        <v>2779</v>
      </c>
      <c r="C2503">
        <f>_xlfn.NUMBERVALUE(MID(Table3[[#This Row],[Price]],2,LEN(Table3[[#This Row],[Price]])-2))</f>
        <v>1285000</v>
      </c>
      <c r="D2503" t="s">
        <v>114</v>
      </c>
      <c r="E2503">
        <v>103</v>
      </c>
      <c r="F2503">
        <f>_xlfn.NUMBERVALUE(SUBSTITUTE(Table3[[#This Row],[Sqm]],".",","))</f>
        <v>103</v>
      </c>
      <c r="G2503" s="8">
        <f>Table3[[#This Row],[Price_cleaned]]/Table3[[#This Row],[Sqm_cleaned]]</f>
        <v>12475.728155339806</v>
      </c>
      <c r="H2503">
        <v>3</v>
      </c>
    </row>
    <row r="2504" spans="1:8" x14ac:dyDescent="0.2">
      <c r="A2504" t="s">
        <v>5</v>
      </c>
      <c r="B2504" t="s">
        <v>2283</v>
      </c>
      <c r="C2504">
        <f>_xlfn.NUMBERVALUE(MID(Table3[[#This Row],[Price]],2,LEN(Table3[[#This Row],[Price]])-2))</f>
        <v>1200000</v>
      </c>
      <c r="D2504" t="s">
        <v>1119</v>
      </c>
      <c r="E2504">
        <v>50</v>
      </c>
      <c r="F2504">
        <f>_xlfn.NUMBERVALUE(SUBSTITUTE(Table3[[#This Row],[Sqm]],".",","))</f>
        <v>50</v>
      </c>
      <c r="G2504" s="8">
        <f>Table3[[#This Row],[Price_cleaned]]/Table3[[#This Row],[Sqm_cleaned]]</f>
        <v>24000</v>
      </c>
      <c r="H2504">
        <v>2</v>
      </c>
    </row>
    <row r="2505" spans="1:8" x14ac:dyDescent="0.2">
      <c r="A2505" t="s">
        <v>5</v>
      </c>
      <c r="B2505" t="s">
        <v>3755</v>
      </c>
      <c r="C2505">
        <f>_xlfn.NUMBERVALUE(MID(Table3[[#This Row],[Price]],2,LEN(Table3[[#This Row],[Price]])-2))</f>
        <v>709000</v>
      </c>
      <c r="D2505" t="s">
        <v>114</v>
      </c>
      <c r="E2505">
        <v>25</v>
      </c>
      <c r="F2505">
        <f>_xlfn.NUMBERVALUE(SUBSTITUTE(Table3[[#This Row],[Sqm]],".",","))</f>
        <v>25</v>
      </c>
      <c r="G2505" s="8">
        <f>Table3[[#This Row],[Price_cleaned]]/Table3[[#This Row],[Sqm_cleaned]]</f>
        <v>28360</v>
      </c>
      <c r="H2505">
        <v>1</v>
      </c>
    </row>
    <row r="2506" spans="1:8" x14ac:dyDescent="0.2">
      <c r="A2506" t="s">
        <v>5</v>
      </c>
      <c r="B2506" t="s">
        <v>2344</v>
      </c>
      <c r="C2506">
        <f>_xlfn.NUMBERVALUE(MID(Table3[[#This Row],[Price]],2,LEN(Table3[[#This Row],[Price]])-2))</f>
        <v>849000</v>
      </c>
      <c r="D2506" t="s">
        <v>114</v>
      </c>
      <c r="E2506">
        <v>71</v>
      </c>
      <c r="F2506">
        <f>_xlfn.NUMBERVALUE(SUBSTITUTE(Table3[[#This Row],[Sqm]],".",","))</f>
        <v>71</v>
      </c>
      <c r="G2506" s="8">
        <f>Table3[[#This Row],[Price_cleaned]]/Table3[[#This Row],[Sqm_cleaned]]</f>
        <v>11957.74647887324</v>
      </c>
      <c r="H2506">
        <v>2</v>
      </c>
    </row>
    <row r="2507" spans="1:8" x14ac:dyDescent="0.2">
      <c r="A2507" t="s">
        <v>5</v>
      </c>
      <c r="B2507" t="s">
        <v>3093</v>
      </c>
      <c r="C2507">
        <f>_xlfn.NUMBERVALUE(MID(Table3[[#This Row],[Price]],2,LEN(Table3[[#This Row],[Price]])-2))</f>
        <v>1036000</v>
      </c>
      <c r="D2507" t="s">
        <v>114</v>
      </c>
      <c r="E2507">
        <v>53</v>
      </c>
      <c r="F2507">
        <f>_xlfn.NUMBERVALUE(SUBSTITUTE(Table3[[#This Row],[Sqm]],".",","))</f>
        <v>53</v>
      </c>
      <c r="G2507" s="8">
        <f>Table3[[#This Row],[Price_cleaned]]/Table3[[#This Row],[Sqm_cleaned]]</f>
        <v>19547.169811320753</v>
      </c>
      <c r="H2507">
        <v>3</v>
      </c>
    </row>
    <row r="2508" spans="1:8" x14ac:dyDescent="0.2">
      <c r="A2508" t="s">
        <v>5</v>
      </c>
      <c r="B2508" t="s">
        <v>2829</v>
      </c>
      <c r="C2508">
        <f>_xlfn.NUMBERVALUE(MID(Table3[[#This Row],[Price]],2,LEN(Table3[[#This Row],[Price]])-2))</f>
        <v>710000</v>
      </c>
      <c r="D2508" t="s">
        <v>114</v>
      </c>
      <c r="E2508">
        <v>75</v>
      </c>
      <c r="F2508">
        <f>_xlfn.NUMBERVALUE(SUBSTITUTE(Table3[[#This Row],[Sqm]],".",","))</f>
        <v>75</v>
      </c>
      <c r="G2508" s="8">
        <f>Table3[[#This Row],[Price_cleaned]]/Table3[[#This Row],[Sqm_cleaned]]</f>
        <v>9466.6666666666661</v>
      </c>
      <c r="H2508">
        <v>3</v>
      </c>
    </row>
    <row r="2509" spans="1:8" x14ac:dyDescent="0.2">
      <c r="A2509" t="s">
        <v>5</v>
      </c>
      <c r="B2509" t="s">
        <v>2341</v>
      </c>
      <c r="C2509">
        <f>_xlfn.NUMBERVALUE(MID(Table3[[#This Row],[Price]],2,LEN(Table3[[#This Row],[Price]])-2))</f>
        <v>499000</v>
      </c>
      <c r="D2509" t="s">
        <v>114</v>
      </c>
      <c r="E2509">
        <v>47</v>
      </c>
      <c r="F2509">
        <f>_xlfn.NUMBERVALUE(SUBSTITUTE(Table3[[#This Row],[Sqm]],".",","))</f>
        <v>47</v>
      </c>
      <c r="G2509" s="8">
        <f>Table3[[#This Row],[Price_cleaned]]/Table3[[#This Row],[Sqm_cleaned]]</f>
        <v>10617.021276595744</v>
      </c>
      <c r="H2509">
        <v>2</v>
      </c>
    </row>
    <row r="2510" spans="1:8" hidden="1" x14ac:dyDescent="0.2">
      <c r="A2510" t="s">
        <v>5</v>
      </c>
      <c r="B2510" t="s">
        <v>3878</v>
      </c>
      <c r="C2510">
        <f>_xlfn.NUMBERVALUE(MID(Table3[[#This Row],[Price]],2,LEN(Table3[[#This Row],[Price]])-2))</f>
        <v>1995000</v>
      </c>
      <c r="D2510" t="s">
        <v>114</v>
      </c>
      <c r="E2510">
        <v>20</v>
      </c>
      <c r="F2510">
        <f>_xlfn.NUMBERVALUE(SUBSTITUTE(Table3[[#This Row],[Sqm]],".",","))</f>
        <v>20</v>
      </c>
      <c r="G2510" s="8">
        <f>Table3[[#This Row],[Price_cleaned]]/Table3[[#This Row],[Sqm_cleaned]]</f>
        <v>99750</v>
      </c>
      <c r="H2510">
        <v>1</v>
      </c>
    </row>
    <row r="2511" spans="1:8" x14ac:dyDescent="0.2">
      <c r="A2511" t="s">
        <v>5</v>
      </c>
      <c r="B2511" t="s">
        <v>3879</v>
      </c>
      <c r="C2511">
        <f>_xlfn.NUMBERVALUE(MID(Table3[[#This Row],[Price]],2,LEN(Table3[[#This Row],[Price]])-2))</f>
        <v>472395</v>
      </c>
      <c r="D2511" t="s">
        <v>114</v>
      </c>
      <c r="E2511">
        <v>37</v>
      </c>
      <c r="F2511">
        <f>_xlfn.NUMBERVALUE(SUBSTITUTE(Table3[[#This Row],[Sqm]],".",","))</f>
        <v>37</v>
      </c>
      <c r="G2511" s="8">
        <f>Table3[[#This Row],[Price_cleaned]]/Table3[[#This Row],[Sqm_cleaned]]</f>
        <v>12767.432432432432</v>
      </c>
      <c r="H2511">
        <v>2</v>
      </c>
    </row>
    <row r="2512" spans="1:8" hidden="1" x14ac:dyDescent="0.2">
      <c r="A2512" t="s">
        <v>5</v>
      </c>
      <c r="B2512" t="s">
        <v>3880</v>
      </c>
      <c r="C2512">
        <f>_xlfn.NUMBERVALUE(MID(Table3[[#This Row],[Price]],2,LEN(Table3[[#This Row],[Price]])-2))</f>
        <v>691542</v>
      </c>
      <c r="D2512" t="s">
        <v>237</v>
      </c>
      <c r="E2512" t="s">
        <v>3881</v>
      </c>
      <c r="F2512">
        <f>_xlfn.NUMBERVALUE(SUBSTITUTE(Table3[[#This Row],[Sqm]],".",","))</f>
        <v>110.84</v>
      </c>
      <c r="G2512">
        <f>Table3[[#This Row],[Price_cleaned]]/Table3[[#This Row],[Sqm_cleaned]]</f>
        <v>6239.1014074341392</v>
      </c>
      <c r="H2512">
        <v>4</v>
      </c>
    </row>
    <row r="2513" spans="1:8" hidden="1" x14ac:dyDescent="0.2">
      <c r="A2513" t="s">
        <v>5</v>
      </c>
      <c r="B2513" t="s">
        <v>2479</v>
      </c>
      <c r="C2513">
        <f>_xlfn.NUMBERVALUE(MID(Table3[[#This Row],[Price]],2,LEN(Table3[[#This Row],[Price]])-2))</f>
        <v>399000</v>
      </c>
      <c r="D2513" t="s">
        <v>237</v>
      </c>
      <c r="E2513" t="s">
        <v>3061</v>
      </c>
      <c r="F2513">
        <f>_xlfn.NUMBERVALUE(SUBSTITUTE(Table3[[#This Row],[Sqm]],".",","))</f>
        <v>67.400000000000006</v>
      </c>
      <c r="G2513">
        <f>Table3[[#This Row],[Price_cleaned]]/Table3[[#This Row],[Sqm_cleaned]]</f>
        <v>5919.8813056379813</v>
      </c>
      <c r="H2513">
        <v>3</v>
      </c>
    </row>
    <row r="2514" spans="1:8" x14ac:dyDescent="0.2">
      <c r="A2514" t="s">
        <v>5</v>
      </c>
      <c r="B2514" t="s">
        <v>2211</v>
      </c>
      <c r="C2514">
        <f>_xlfn.NUMBERVALUE(MID(Table3[[#This Row],[Price]],2,LEN(Table3[[#This Row],[Price]])-2))</f>
        <v>699000</v>
      </c>
      <c r="D2514" t="s">
        <v>114</v>
      </c>
      <c r="E2514">
        <v>50</v>
      </c>
      <c r="F2514">
        <f>_xlfn.NUMBERVALUE(SUBSTITUTE(Table3[[#This Row],[Sqm]],".",","))</f>
        <v>50</v>
      </c>
      <c r="G2514" s="8">
        <f>Table3[[#This Row],[Price_cleaned]]/Table3[[#This Row],[Sqm_cleaned]]</f>
        <v>13980</v>
      </c>
      <c r="H2514">
        <v>2</v>
      </c>
    </row>
    <row r="2515" spans="1:8" x14ac:dyDescent="0.2">
      <c r="A2515" t="s">
        <v>5</v>
      </c>
      <c r="B2515" t="s">
        <v>2892</v>
      </c>
      <c r="C2515">
        <f>_xlfn.NUMBERVALUE(MID(Table3[[#This Row],[Price]],2,LEN(Table3[[#This Row],[Price]])-2))</f>
        <v>510000</v>
      </c>
      <c r="D2515" t="s">
        <v>114</v>
      </c>
      <c r="E2515" t="s">
        <v>1076</v>
      </c>
      <c r="F2515">
        <f>_xlfn.NUMBERVALUE(SUBSTITUTE(Table3[[#This Row],[Sqm]],".",","))</f>
        <v>62.5</v>
      </c>
      <c r="G2515" s="8">
        <f>Table3[[#This Row],[Price_cleaned]]/Table3[[#This Row],[Sqm_cleaned]]</f>
        <v>8160</v>
      </c>
      <c r="H2515">
        <v>2</v>
      </c>
    </row>
    <row r="2516" spans="1:8" x14ac:dyDescent="0.2">
      <c r="A2516" t="s">
        <v>5</v>
      </c>
      <c r="B2516" t="s">
        <v>2164</v>
      </c>
      <c r="C2516">
        <f>_xlfn.NUMBERVALUE(MID(Table3[[#This Row],[Price]],2,LEN(Table3[[#This Row],[Price]])-2))</f>
        <v>750000</v>
      </c>
      <c r="D2516" t="s">
        <v>114</v>
      </c>
      <c r="E2516">
        <v>45</v>
      </c>
      <c r="F2516">
        <f>_xlfn.NUMBERVALUE(SUBSTITUTE(Table3[[#This Row],[Sqm]],".",","))</f>
        <v>45</v>
      </c>
      <c r="G2516" s="8">
        <f>Table3[[#This Row],[Price_cleaned]]/Table3[[#This Row],[Sqm_cleaned]]</f>
        <v>16666.666666666668</v>
      </c>
      <c r="H2516">
        <v>3</v>
      </c>
    </row>
    <row r="2517" spans="1:8" hidden="1" x14ac:dyDescent="0.2">
      <c r="A2517" t="s">
        <v>5</v>
      </c>
      <c r="B2517" t="s">
        <v>3285</v>
      </c>
      <c r="C2517">
        <f>_xlfn.NUMBERVALUE(MID(Table3[[#This Row],[Price]],2,LEN(Table3[[#This Row],[Price]])-2))</f>
        <v>2300000</v>
      </c>
      <c r="D2517" t="s">
        <v>114</v>
      </c>
      <c r="E2517" t="s">
        <v>536</v>
      </c>
      <c r="F2517">
        <f>_xlfn.NUMBERVALUE(SUBSTITUTE(Table3[[#This Row],[Sqm]],".",","))</f>
        <v>59.9</v>
      </c>
      <c r="G2517">
        <f>Table3[[#This Row],[Price_cleaned]]/Table3[[#This Row],[Sqm_cleaned]]</f>
        <v>38397.328881469119</v>
      </c>
      <c r="H2517">
        <v>2</v>
      </c>
    </row>
    <row r="2518" spans="1:8" x14ac:dyDescent="0.2">
      <c r="A2518" t="s">
        <v>5</v>
      </c>
      <c r="B2518" t="s">
        <v>2264</v>
      </c>
      <c r="C2518">
        <f>_xlfn.NUMBERVALUE(MID(Table3[[#This Row],[Price]],2,LEN(Table3[[#This Row],[Price]])-2))</f>
        <v>585000</v>
      </c>
      <c r="D2518" t="s">
        <v>114</v>
      </c>
      <c r="E2518">
        <v>38</v>
      </c>
      <c r="F2518">
        <f>_xlfn.NUMBERVALUE(SUBSTITUTE(Table3[[#This Row],[Sqm]],".",","))</f>
        <v>38</v>
      </c>
      <c r="G2518" s="8">
        <f>Table3[[#This Row],[Price_cleaned]]/Table3[[#This Row],[Sqm_cleaned]]</f>
        <v>15394.736842105263</v>
      </c>
      <c r="H2518">
        <v>2</v>
      </c>
    </row>
    <row r="2519" spans="1:8" hidden="1" x14ac:dyDescent="0.2">
      <c r="A2519" t="s">
        <v>5</v>
      </c>
      <c r="B2519" t="s">
        <v>2479</v>
      </c>
      <c r="C2519">
        <f>_xlfn.NUMBERVALUE(MID(Table3[[#This Row],[Price]],2,LEN(Table3[[#This Row],[Price]])-2))</f>
        <v>399000</v>
      </c>
      <c r="D2519" t="s">
        <v>114</v>
      </c>
      <c r="E2519" t="s">
        <v>3882</v>
      </c>
      <c r="F2519">
        <f>_xlfn.NUMBERVALUE(SUBSTITUTE(Table3[[#This Row],[Sqm]],".",","))</f>
        <v>176.4</v>
      </c>
      <c r="G2519" s="8">
        <f>Table3[[#This Row],[Price_cleaned]]/Table3[[#This Row],[Sqm_cleaned]]</f>
        <v>2261.9047619047619</v>
      </c>
      <c r="H2519">
        <v>5</v>
      </c>
    </row>
    <row r="2520" spans="1:8" x14ac:dyDescent="0.2">
      <c r="A2520" t="s">
        <v>5</v>
      </c>
      <c r="B2520" t="s">
        <v>2194</v>
      </c>
      <c r="C2520">
        <f>_xlfn.NUMBERVALUE(MID(Table3[[#This Row],[Price]],2,LEN(Table3[[#This Row],[Price]])-2))</f>
        <v>1100000</v>
      </c>
      <c r="D2520" t="s">
        <v>114</v>
      </c>
      <c r="E2520" t="s">
        <v>379</v>
      </c>
      <c r="F2520">
        <f>_xlfn.NUMBERVALUE(SUBSTITUTE(Table3[[#This Row],[Sqm]],".",","))</f>
        <v>58.3</v>
      </c>
      <c r="G2520" s="8">
        <f>Table3[[#This Row],[Price_cleaned]]/Table3[[#This Row],[Sqm_cleaned]]</f>
        <v>18867.924528301886</v>
      </c>
      <c r="H2520">
        <v>2</v>
      </c>
    </row>
    <row r="2521" spans="1:8" hidden="1" x14ac:dyDescent="0.2">
      <c r="A2521" t="s">
        <v>5</v>
      </c>
      <c r="B2521" t="s">
        <v>2047</v>
      </c>
      <c r="C2521">
        <f>_xlfn.NUMBERVALUE(MID(Table3[[#This Row],[Price]],2,LEN(Table3[[#This Row],[Price]])-2))</f>
        <v>890000</v>
      </c>
      <c r="D2521" t="s">
        <v>114</v>
      </c>
      <c r="E2521">
        <v>142</v>
      </c>
      <c r="F2521">
        <f>_xlfn.NUMBERVALUE(SUBSTITUTE(Table3[[#This Row],[Sqm]],".",","))</f>
        <v>142</v>
      </c>
      <c r="G2521" s="8">
        <f>Table3[[#This Row],[Price_cleaned]]/Table3[[#This Row],[Sqm_cleaned]]</f>
        <v>6267.6056338028166</v>
      </c>
      <c r="H2521">
        <v>4</v>
      </c>
    </row>
    <row r="2522" spans="1:8" hidden="1" x14ac:dyDescent="0.2">
      <c r="A2522" t="s">
        <v>5</v>
      </c>
      <c r="B2522" t="s">
        <v>2754</v>
      </c>
      <c r="C2522">
        <f>_xlfn.NUMBERVALUE(MID(Table3[[#This Row],[Price]],2,LEN(Table3[[#This Row],[Price]])-2))</f>
        <v>1870000</v>
      </c>
      <c r="D2522" t="s">
        <v>114</v>
      </c>
      <c r="E2522">
        <v>31</v>
      </c>
      <c r="F2522">
        <f>_xlfn.NUMBERVALUE(SUBSTITUTE(Table3[[#This Row],[Sqm]],".",","))</f>
        <v>31</v>
      </c>
      <c r="G2522" s="8">
        <f>Table3[[#This Row],[Price_cleaned]]/Table3[[#This Row],[Sqm_cleaned]]</f>
        <v>60322.580645161288</v>
      </c>
      <c r="H2522">
        <v>2</v>
      </c>
    </row>
    <row r="2523" spans="1:8" hidden="1" x14ac:dyDescent="0.2">
      <c r="A2523" t="s">
        <v>5</v>
      </c>
      <c r="B2523" t="s">
        <v>2341</v>
      </c>
      <c r="C2523">
        <f>_xlfn.NUMBERVALUE(MID(Table3[[#This Row],[Price]],2,LEN(Table3[[#This Row],[Price]])-2))</f>
        <v>499000</v>
      </c>
      <c r="D2523" t="s">
        <v>114</v>
      </c>
      <c r="E2523">
        <v>100</v>
      </c>
      <c r="F2523">
        <f>_xlfn.NUMBERVALUE(SUBSTITUTE(Table3[[#This Row],[Sqm]],".",","))</f>
        <v>100</v>
      </c>
      <c r="G2523" s="8">
        <f>Table3[[#This Row],[Price_cleaned]]/Table3[[#This Row],[Sqm_cleaned]]</f>
        <v>4990</v>
      </c>
      <c r="H2523">
        <v>3</v>
      </c>
    </row>
    <row r="2524" spans="1:8" x14ac:dyDescent="0.2">
      <c r="A2524" t="s">
        <v>5</v>
      </c>
      <c r="B2524" t="s">
        <v>2887</v>
      </c>
      <c r="C2524">
        <f>_xlfn.NUMBERVALUE(MID(Table3[[#This Row],[Price]],2,LEN(Table3[[#This Row],[Price]])-2))</f>
        <v>400000</v>
      </c>
      <c r="D2524" t="s">
        <v>114</v>
      </c>
      <c r="E2524" t="s">
        <v>3883</v>
      </c>
      <c r="F2524">
        <f>_xlfn.NUMBERVALUE(SUBSTITUTE(Table3[[#This Row],[Sqm]],".",","))</f>
        <v>58.14</v>
      </c>
      <c r="G2524" s="8">
        <f>Table3[[#This Row],[Price_cleaned]]/Table3[[#This Row],[Sqm_cleaned]]</f>
        <v>6879.9449604403162</v>
      </c>
      <c r="H2524">
        <v>2</v>
      </c>
    </row>
    <row r="2525" spans="1:8" x14ac:dyDescent="0.2">
      <c r="A2525" t="s">
        <v>5</v>
      </c>
      <c r="B2525" t="s">
        <v>2479</v>
      </c>
      <c r="C2525">
        <f>_xlfn.NUMBERVALUE(MID(Table3[[#This Row],[Price]],2,LEN(Table3[[#This Row],[Price]])-2))</f>
        <v>399000</v>
      </c>
      <c r="D2525" t="s">
        <v>114</v>
      </c>
      <c r="E2525" t="s">
        <v>1617</v>
      </c>
      <c r="F2525">
        <f>_xlfn.NUMBERVALUE(SUBSTITUTE(Table3[[#This Row],[Sqm]],".",","))</f>
        <v>58.5</v>
      </c>
      <c r="G2525" s="8">
        <f>Table3[[#This Row],[Price_cleaned]]/Table3[[#This Row],[Sqm_cleaned]]</f>
        <v>6820.5128205128203</v>
      </c>
      <c r="H2525">
        <v>3</v>
      </c>
    </row>
    <row r="2526" spans="1:8" x14ac:dyDescent="0.2">
      <c r="A2526" t="s">
        <v>5</v>
      </c>
      <c r="B2526" t="s">
        <v>2341</v>
      </c>
      <c r="C2526">
        <f>_xlfn.NUMBERVALUE(MID(Table3[[#This Row],[Price]],2,LEN(Table3[[#This Row],[Price]])-2))</f>
        <v>499000</v>
      </c>
      <c r="D2526" t="s">
        <v>114</v>
      </c>
      <c r="E2526" t="s">
        <v>3884</v>
      </c>
      <c r="F2526">
        <f>_xlfn.NUMBERVALUE(SUBSTITUTE(Table3[[#This Row],[Sqm]],".",","))</f>
        <v>63.48</v>
      </c>
      <c r="G2526" s="8">
        <f>Table3[[#This Row],[Price_cleaned]]/Table3[[#This Row],[Sqm_cleaned]]</f>
        <v>7860.7435412728419</v>
      </c>
      <c r="H2526">
        <v>3</v>
      </c>
    </row>
    <row r="2527" spans="1:8" x14ac:dyDescent="0.2">
      <c r="A2527" t="s">
        <v>5</v>
      </c>
      <c r="B2527" t="s">
        <v>2827</v>
      </c>
      <c r="C2527">
        <f>_xlfn.NUMBERVALUE(MID(Table3[[#This Row],[Price]],2,LEN(Table3[[#This Row],[Price]])-2))</f>
        <v>489000</v>
      </c>
      <c r="D2527" t="s">
        <v>114</v>
      </c>
      <c r="E2527">
        <v>67</v>
      </c>
      <c r="F2527">
        <f>_xlfn.NUMBERVALUE(SUBSTITUTE(Table3[[#This Row],[Sqm]],".",","))</f>
        <v>67</v>
      </c>
      <c r="G2527" s="8">
        <f>Table3[[#This Row],[Price_cleaned]]/Table3[[#This Row],[Sqm_cleaned]]</f>
        <v>7298.5074626865671</v>
      </c>
      <c r="H2527">
        <v>1</v>
      </c>
    </row>
    <row r="2528" spans="1:8" x14ac:dyDescent="0.2">
      <c r="A2528" t="s">
        <v>5</v>
      </c>
      <c r="B2528" t="s">
        <v>2342</v>
      </c>
      <c r="C2528">
        <f>_xlfn.NUMBERVALUE(MID(Table3[[#This Row],[Price]],2,LEN(Table3[[#This Row],[Price]])-2))</f>
        <v>550000</v>
      </c>
      <c r="D2528" t="s">
        <v>114</v>
      </c>
      <c r="E2528" t="s">
        <v>3885</v>
      </c>
      <c r="F2528">
        <f>_xlfn.NUMBERVALUE(SUBSTITUTE(Table3[[#This Row],[Sqm]],".",","))</f>
        <v>33.21</v>
      </c>
      <c r="G2528" s="8">
        <f>Table3[[#This Row],[Price_cleaned]]/Table3[[#This Row],[Sqm_cleaned]]</f>
        <v>16561.276723878349</v>
      </c>
      <c r="H2528">
        <v>2</v>
      </c>
    </row>
    <row r="2529" spans="1:8" hidden="1" x14ac:dyDescent="0.2">
      <c r="A2529" t="s">
        <v>5</v>
      </c>
      <c r="B2529" t="s">
        <v>3886</v>
      </c>
      <c r="C2529">
        <f>_xlfn.NUMBERVALUE(MID(Table3[[#This Row],[Price]],2,LEN(Table3[[#This Row],[Price]])-2))</f>
        <v>756000</v>
      </c>
      <c r="D2529" t="s">
        <v>3325</v>
      </c>
      <c r="E2529" t="s">
        <v>3887</v>
      </c>
      <c r="F2529">
        <f>_xlfn.NUMBERVALUE(SUBSTITUTE(Table3[[#This Row],[Sqm]],".",","))</f>
        <v>83.4</v>
      </c>
      <c r="G2529">
        <f>Table3[[#This Row],[Price_cleaned]]/Table3[[#This Row],[Sqm_cleaned]]</f>
        <v>9064.7482014388479</v>
      </c>
      <c r="H2529">
        <v>3</v>
      </c>
    </row>
    <row r="2530" spans="1:8" x14ac:dyDescent="0.2">
      <c r="A2530" t="s">
        <v>5</v>
      </c>
      <c r="B2530" t="s">
        <v>2211</v>
      </c>
      <c r="C2530">
        <f>_xlfn.NUMBERVALUE(MID(Table3[[#This Row],[Price]],2,LEN(Table3[[#This Row],[Price]])-2))</f>
        <v>699000</v>
      </c>
      <c r="D2530" t="s">
        <v>114</v>
      </c>
      <c r="E2530">
        <v>67</v>
      </c>
      <c r="F2530">
        <f>_xlfn.NUMBERVALUE(SUBSTITUTE(Table3[[#This Row],[Sqm]],".",","))</f>
        <v>67</v>
      </c>
      <c r="G2530" s="8">
        <f>Table3[[#This Row],[Price_cleaned]]/Table3[[#This Row],[Sqm_cleaned]]</f>
        <v>10432.835820895523</v>
      </c>
      <c r="H2530">
        <v>3</v>
      </c>
    </row>
    <row r="2531" spans="1:8" x14ac:dyDescent="0.2">
      <c r="A2531" t="s">
        <v>5</v>
      </c>
      <c r="B2531" t="s">
        <v>3173</v>
      </c>
      <c r="C2531">
        <f>_xlfn.NUMBERVALUE(MID(Table3[[#This Row],[Price]],2,LEN(Table3[[#This Row],[Price]])-2))</f>
        <v>1320000</v>
      </c>
      <c r="D2531" t="s">
        <v>114</v>
      </c>
      <c r="E2531">
        <v>75</v>
      </c>
      <c r="F2531">
        <f>_xlfn.NUMBERVALUE(SUBSTITUTE(Table3[[#This Row],[Sqm]],".",","))</f>
        <v>75</v>
      </c>
      <c r="G2531" s="8">
        <f>Table3[[#This Row],[Price_cleaned]]/Table3[[#This Row],[Sqm_cleaned]]</f>
        <v>17600</v>
      </c>
      <c r="H2531">
        <v>4</v>
      </c>
    </row>
    <row r="2532" spans="1:8" x14ac:dyDescent="0.2">
      <c r="A2532" t="s">
        <v>5</v>
      </c>
      <c r="B2532" t="s">
        <v>2211</v>
      </c>
      <c r="C2532">
        <f>_xlfn.NUMBERVALUE(MID(Table3[[#This Row],[Price]],2,LEN(Table3[[#This Row],[Price]])-2))</f>
        <v>699000</v>
      </c>
      <c r="D2532" t="s">
        <v>114</v>
      </c>
      <c r="E2532" t="s">
        <v>3888</v>
      </c>
      <c r="F2532">
        <f>_xlfn.NUMBERVALUE(SUBSTITUTE(Table3[[#This Row],[Sqm]],".",","))</f>
        <v>32.6</v>
      </c>
      <c r="G2532" s="8">
        <f>Table3[[#This Row],[Price_cleaned]]/Table3[[#This Row],[Sqm_cleaned]]</f>
        <v>21441.717791411043</v>
      </c>
      <c r="H2532">
        <v>1</v>
      </c>
    </row>
    <row r="2533" spans="1:8" hidden="1" x14ac:dyDescent="0.2">
      <c r="A2533" t="s">
        <v>5</v>
      </c>
      <c r="B2533" t="s">
        <v>2353</v>
      </c>
      <c r="C2533">
        <f>_xlfn.NUMBERVALUE(MID(Table3[[#This Row],[Price]],2,LEN(Table3[[#This Row],[Price]])-2))</f>
        <v>2750000</v>
      </c>
      <c r="D2533" t="s">
        <v>114</v>
      </c>
      <c r="E2533" t="s">
        <v>3889</v>
      </c>
      <c r="F2533">
        <f>_xlfn.NUMBERVALUE(SUBSTITUTE(Table3[[#This Row],[Sqm]],".",","))</f>
        <v>32.729999999999997</v>
      </c>
      <c r="G2533">
        <f>Table3[[#This Row],[Price_cleaned]]/Table3[[#This Row],[Sqm_cleaned]]</f>
        <v>84020.776046440587</v>
      </c>
      <c r="H2533">
        <v>1</v>
      </c>
    </row>
    <row r="2534" spans="1:8" x14ac:dyDescent="0.2">
      <c r="A2534" t="s">
        <v>5</v>
      </c>
      <c r="B2534" t="s">
        <v>2225</v>
      </c>
      <c r="C2534">
        <f>_xlfn.NUMBERVALUE(MID(Table3[[#This Row],[Price]],2,LEN(Table3[[#This Row],[Price]])-2))</f>
        <v>899000</v>
      </c>
      <c r="D2534" t="s">
        <v>114</v>
      </c>
      <c r="E2534" t="s">
        <v>3890</v>
      </c>
      <c r="F2534">
        <f>_xlfn.NUMBERVALUE(SUBSTITUTE(Table3[[#This Row],[Sqm]],".",","))</f>
        <v>34.85</v>
      </c>
      <c r="G2534" s="8">
        <f>Table3[[#This Row],[Price_cleaned]]/Table3[[#This Row],[Sqm_cleaned]]</f>
        <v>25796.269727403156</v>
      </c>
      <c r="H2534">
        <v>1</v>
      </c>
    </row>
    <row r="2535" spans="1:8" x14ac:dyDescent="0.2">
      <c r="A2535" t="s">
        <v>5</v>
      </c>
      <c r="B2535" t="s">
        <v>2470</v>
      </c>
      <c r="C2535">
        <f>_xlfn.NUMBERVALUE(MID(Table3[[#This Row],[Price]],2,LEN(Table3[[#This Row],[Price]])-2))</f>
        <v>1600000</v>
      </c>
      <c r="D2535" t="s">
        <v>114</v>
      </c>
      <c r="E2535">
        <v>62</v>
      </c>
      <c r="F2535">
        <f>_xlfn.NUMBERVALUE(SUBSTITUTE(Table3[[#This Row],[Sqm]],".",","))</f>
        <v>62</v>
      </c>
      <c r="G2535" s="8">
        <f>Table3[[#This Row],[Price_cleaned]]/Table3[[#This Row],[Sqm_cleaned]]</f>
        <v>25806.451612903227</v>
      </c>
      <c r="H2535">
        <v>3</v>
      </c>
    </row>
    <row r="2536" spans="1:8" x14ac:dyDescent="0.2">
      <c r="A2536" t="s">
        <v>5</v>
      </c>
      <c r="B2536" t="s">
        <v>2481</v>
      </c>
      <c r="C2536">
        <f>_xlfn.NUMBERVALUE(MID(Table3[[#This Row],[Price]],2,LEN(Table3[[#This Row],[Price]])-2))</f>
        <v>460000</v>
      </c>
      <c r="D2536" t="s">
        <v>114</v>
      </c>
      <c r="E2536" t="s">
        <v>3891</v>
      </c>
      <c r="F2536">
        <f>_xlfn.NUMBERVALUE(SUBSTITUTE(Table3[[#This Row],[Sqm]],".",","))</f>
        <v>50.01</v>
      </c>
      <c r="G2536" s="8">
        <f>Table3[[#This Row],[Price_cleaned]]/Table3[[#This Row],[Sqm_cleaned]]</f>
        <v>9198.1603679264153</v>
      </c>
      <c r="H2536">
        <v>2</v>
      </c>
    </row>
    <row r="2537" spans="1:8" hidden="1" x14ac:dyDescent="0.2">
      <c r="A2537" t="s">
        <v>5</v>
      </c>
      <c r="B2537" t="s">
        <v>2073</v>
      </c>
      <c r="C2537">
        <f>_xlfn.NUMBERVALUE(MID(Table3[[#This Row],[Price]],2,LEN(Table3[[#This Row],[Price]])-2))</f>
        <v>2200000</v>
      </c>
      <c r="D2537" t="s">
        <v>114</v>
      </c>
      <c r="E2537" t="s">
        <v>3892</v>
      </c>
      <c r="F2537">
        <f>_xlfn.NUMBERVALUE(SUBSTITUTE(Table3[[#This Row],[Sqm]],".",","))</f>
        <v>77.349999999999994</v>
      </c>
      <c r="G2537">
        <f>Table3[[#This Row],[Price_cleaned]]/Table3[[#This Row],[Sqm_cleaned]]</f>
        <v>28442.146089204914</v>
      </c>
      <c r="H2537">
        <v>3</v>
      </c>
    </row>
    <row r="2538" spans="1:8" x14ac:dyDescent="0.2">
      <c r="A2538" t="s">
        <v>5</v>
      </c>
      <c r="B2538" t="s">
        <v>3893</v>
      </c>
      <c r="C2538">
        <f>_xlfn.NUMBERVALUE(MID(Table3[[#This Row],[Price]],2,LEN(Table3[[#This Row],[Price]])-2))</f>
        <v>766425</v>
      </c>
      <c r="D2538" t="s">
        <v>114</v>
      </c>
      <c r="E2538" t="s">
        <v>3894</v>
      </c>
      <c r="F2538">
        <f>_xlfn.NUMBERVALUE(SUBSTITUTE(Table3[[#This Row],[Sqm]],".",","))</f>
        <v>27.13</v>
      </c>
      <c r="G2538" s="8">
        <f>Table3[[#This Row],[Price_cleaned]]/Table3[[#This Row],[Sqm_cleaned]]</f>
        <v>28250.092148912645</v>
      </c>
      <c r="H2538">
        <v>1</v>
      </c>
    </row>
    <row r="2539" spans="1:8" x14ac:dyDescent="0.2">
      <c r="A2539" t="s">
        <v>5</v>
      </c>
      <c r="B2539" t="s">
        <v>3895</v>
      </c>
      <c r="C2539">
        <f>_xlfn.NUMBERVALUE(MID(Table3[[#This Row],[Price]],2,LEN(Table3[[#This Row],[Price]])-2))</f>
        <v>758277</v>
      </c>
      <c r="D2539" t="s">
        <v>114</v>
      </c>
      <c r="E2539" t="s">
        <v>3896</v>
      </c>
      <c r="F2539">
        <f>_xlfn.NUMBERVALUE(SUBSTITUTE(Table3[[#This Row],[Sqm]],".",","))</f>
        <v>31.03</v>
      </c>
      <c r="G2539" s="8">
        <f>Table3[[#This Row],[Price_cleaned]]/Table3[[#This Row],[Sqm_cleaned]]</f>
        <v>24436.899774411857</v>
      </c>
      <c r="H2539">
        <v>1</v>
      </c>
    </row>
    <row r="2540" spans="1:8" x14ac:dyDescent="0.2">
      <c r="A2540" t="s">
        <v>5</v>
      </c>
      <c r="B2540" t="s">
        <v>3897</v>
      </c>
      <c r="C2540">
        <f>_xlfn.NUMBERVALUE(MID(Table3[[#This Row],[Price]],2,LEN(Table3[[#This Row],[Price]])-2))</f>
        <v>765000</v>
      </c>
      <c r="D2540" t="s">
        <v>114</v>
      </c>
      <c r="E2540">
        <v>63</v>
      </c>
      <c r="F2540">
        <f>_xlfn.NUMBERVALUE(SUBSTITUTE(Table3[[#This Row],[Sqm]],".",","))</f>
        <v>63</v>
      </c>
      <c r="G2540" s="8">
        <f>Table3[[#This Row],[Price_cleaned]]/Table3[[#This Row],[Sqm_cleaned]]</f>
        <v>12142.857142857143</v>
      </c>
      <c r="H2540">
        <v>3</v>
      </c>
    </row>
    <row r="2541" spans="1:8" x14ac:dyDescent="0.2">
      <c r="A2541" t="s">
        <v>5</v>
      </c>
      <c r="B2541" t="s">
        <v>2171</v>
      </c>
      <c r="C2541">
        <f>_xlfn.NUMBERVALUE(MID(Table3[[#This Row],[Price]],2,LEN(Table3[[#This Row],[Price]])-2))</f>
        <v>990000</v>
      </c>
      <c r="D2541" t="s">
        <v>114</v>
      </c>
      <c r="E2541">
        <v>68</v>
      </c>
      <c r="F2541">
        <f>_xlfn.NUMBERVALUE(SUBSTITUTE(Table3[[#This Row],[Sqm]],".",","))</f>
        <v>68</v>
      </c>
      <c r="G2541" s="8">
        <f>Table3[[#This Row],[Price_cleaned]]/Table3[[#This Row],[Sqm_cleaned]]</f>
        <v>14558.823529411764</v>
      </c>
      <c r="H2541">
        <v>3</v>
      </c>
    </row>
    <row r="2542" spans="1:8" x14ac:dyDescent="0.2">
      <c r="A2542" t="s">
        <v>5</v>
      </c>
      <c r="B2542" t="s">
        <v>2342</v>
      </c>
      <c r="C2542">
        <f>_xlfn.NUMBERVALUE(MID(Table3[[#This Row],[Price]],2,LEN(Table3[[#This Row],[Price]])-2))</f>
        <v>550000</v>
      </c>
      <c r="D2542" t="s">
        <v>114</v>
      </c>
      <c r="E2542" t="s">
        <v>3193</v>
      </c>
      <c r="F2542">
        <f>_xlfn.NUMBERVALUE(SUBSTITUTE(Table3[[#This Row],[Sqm]],".",","))</f>
        <v>42.66</v>
      </c>
      <c r="G2542" s="8">
        <f>Table3[[#This Row],[Price_cleaned]]/Table3[[#This Row],[Sqm_cleaned]]</f>
        <v>12892.639474917956</v>
      </c>
      <c r="H2542">
        <v>2</v>
      </c>
    </row>
    <row r="2543" spans="1:8" x14ac:dyDescent="0.2">
      <c r="A2543" t="s">
        <v>5</v>
      </c>
      <c r="B2543" t="s">
        <v>2560</v>
      </c>
      <c r="C2543">
        <f>_xlfn.NUMBERVALUE(MID(Table3[[#This Row],[Price]],2,LEN(Table3[[#This Row],[Price]])-2))</f>
        <v>695000</v>
      </c>
      <c r="D2543" t="s">
        <v>114</v>
      </c>
      <c r="E2543">
        <v>112</v>
      </c>
      <c r="F2543">
        <f>_xlfn.NUMBERVALUE(SUBSTITUTE(Table3[[#This Row],[Sqm]],".",","))</f>
        <v>112</v>
      </c>
      <c r="G2543" s="8">
        <f>Table3[[#This Row],[Price_cleaned]]/Table3[[#This Row],[Sqm_cleaned]]</f>
        <v>6205.3571428571431</v>
      </c>
      <c r="H2543">
        <v>4</v>
      </c>
    </row>
    <row r="2544" spans="1:8" x14ac:dyDescent="0.2">
      <c r="A2544" t="s">
        <v>5</v>
      </c>
      <c r="B2544" t="s">
        <v>2171</v>
      </c>
      <c r="C2544">
        <f>_xlfn.NUMBERVALUE(MID(Table3[[#This Row],[Price]],2,LEN(Table3[[#This Row],[Price]])-2))</f>
        <v>990000</v>
      </c>
      <c r="D2544" t="s">
        <v>114</v>
      </c>
      <c r="E2544" t="s">
        <v>3898</v>
      </c>
      <c r="F2544">
        <f>_xlfn.NUMBERVALUE(SUBSTITUTE(Table3[[#This Row],[Sqm]],".",","))</f>
        <v>47.08</v>
      </c>
      <c r="G2544" s="8">
        <f>Table3[[#This Row],[Price_cleaned]]/Table3[[#This Row],[Sqm_cleaned]]</f>
        <v>21028.037383177572</v>
      </c>
      <c r="H2544">
        <v>2</v>
      </c>
    </row>
    <row r="2545" spans="1:8" hidden="1" x14ac:dyDescent="0.2">
      <c r="A2545" t="s">
        <v>5</v>
      </c>
      <c r="B2545" t="s">
        <v>2194</v>
      </c>
      <c r="C2545">
        <f>_xlfn.NUMBERVALUE(MID(Table3[[#This Row],[Price]],2,LEN(Table3[[#This Row],[Price]])-2))</f>
        <v>1100000</v>
      </c>
      <c r="D2545" t="s">
        <v>114</v>
      </c>
      <c r="E2545" t="s">
        <v>3899</v>
      </c>
      <c r="F2545">
        <f>_xlfn.NUMBERVALUE(SUBSTITUTE(Table3[[#This Row],[Sqm]],".",","))</f>
        <v>26.5</v>
      </c>
      <c r="G2545" s="8">
        <f>Table3[[#This Row],[Price_cleaned]]/Table3[[#This Row],[Sqm_cleaned]]</f>
        <v>41509.433962264149</v>
      </c>
      <c r="H2545">
        <v>1</v>
      </c>
    </row>
    <row r="2546" spans="1:8" x14ac:dyDescent="0.2">
      <c r="A2546" t="s">
        <v>5</v>
      </c>
      <c r="B2546" t="s">
        <v>3900</v>
      </c>
      <c r="C2546">
        <f>_xlfn.NUMBERVALUE(MID(Table3[[#This Row],[Price]],2,LEN(Table3[[#This Row],[Price]])-2))</f>
        <v>420500</v>
      </c>
      <c r="D2546" t="s">
        <v>114</v>
      </c>
      <c r="E2546">
        <v>76</v>
      </c>
      <c r="F2546">
        <f>_xlfn.NUMBERVALUE(SUBSTITUTE(Table3[[#This Row],[Sqm]],".",","))</f>
        <v>76</v>
      </c>
      <c r="G2546" s="8">
        <f>Table3[[#This Row],[Price_cleaned]]/Table3[[#This Row],[Sqm_cleaned]]</f>
        <v>5532.894736842105</v>
      </c>
      <c r="H2546">
        <v>3</v>
      </c>
    </row>
    <row r="2547" spans="1:8" x14ac:dyDescent="0.2">
      <c r="A2547" t="s">
        <v>5</v>
      </c>
      <c r="B2547" t="s">
        <v>3901</v>
      </c>
      <c r="C2547">
        <f>_xlfn.NUMBERVALUE(MID(Table3[[#This Row],[Price]],2,LEN(Table3[[#This Row],[Price]])-2))</f>
        <v>422217</v>
      </c>
      <c r="D2547" t="s">
        <v>114</v>
      </c>
      <c r="E2547">
        <v>53</v>
      </c>
      <c r="F2547">
        <f>_xlfn.NUMBERVALUE(SUBSTITUTE(Table3[[#This Row],[Sqm]],".",","))</f>
        <v>53</v>
      </c>
      <c r="G2547" s="8">
        <f>Table3[[#This Row],[Price_cleaned]]/Table3[[#This Row],[Sqm_cleaned]]</f>
        <v>7966.3584905660373</v>
      </c>
      <c r="H2547">
        <v>3</v>
      </c>
    </row>
    <row r="2548" spans="1:8" hidden="1" x14ac:dyDescent="0.2">
      <c r="A2548" t="s">
        <v>5</v>
      </c>
      <c r="B2548" t="s">
        <v>2118</v>
      </c>
      <c r="C2548">
        <f>_xlfn.NUMBERVALUE(MID(Table3[[#This Row],[Price]],2,LEN(Table3[[#This Row],[Price]])-2))</f>
        <v>435000</v>
      </c>
      <c r="D2548" t="s">
        <v>3816</v>
      </c>
      <c r="E2548" t="s">
        <v>1167</v>
      </c>
      <c r="F2548">
        <f>_xlfn.NUMBERVALUE(SUBSTITUTE(Table3[[#This Row],[Sqm]],".",","))</f>
        <v>50.4</v>
      </c>
      <c r="G2548">
        <f>Table3[[#This Row],[Price_cleaned]]/Table3[[#This Row],[Sqm_cleaned]]</f>
        <v>8630.9523809523816</v>
      </c>
      <c r="H2548">
        <v>2</v>
      </c>
    </row>
    <row r="2549" spans="1:8" hidden="1" x14ac:dyDescent="0.2">
      <c r="A2549" t="s">
        <v>5</v>
      </c>
      <c r="B2549" t="s">
        <v>3902</v>
      </c>
      <c r="C2549">
        <f>_xlfn.NUMBERVALUE(MID(Table3[[#This Row],[Price]],2,LEN(Table3[[#This Row],[Price]])-2))</f>
        <v>812198</v>
      </c>
      <c r="D2549" t="s">
        <v>120</v>
      </c>
      <c r="E2549">
        <v>36</v>
      </c>
      <c r="F2549">
        <f>_xlfn.NUMBERVALUE(SUBSTITUTE(Table3[[#This Row],[Sqm]],".",","))</f>
        <v>36</v>
      </c>
      <c r="G2549">
        <f>Table3[[#This Row],[Price_cleaned]]/Table3[[#This Row],[Sqm_cleaned]]</f>
        <v>22561.055555555555</v>
      </c>
      <c r="H2549">
        <v>1</v>
      </c>
    </row>
    <row r="2550" spans="1:8" hidden="1" x14ac:dyDescent="0.2">
      <c r="A2550" t="s">
        <v>5</v>
      </c>
      <c r="B2550" t="s">
        <v>3903</v>
      </c>
      <c r="C2550">
        <f>_xlfn.NUMBERVALUE(MID(Table3[[#This Row],[Price]],2,LEN(Table3[[#This Row],[Price]])-2))</f>
        <v>602000</v>
      </c>
      <c r="D2550" t="s">
        <v>506</v>
      </c>
      <c r="E2550">
        <v>47</v>
      </c>
      <c r="F2550">
        <f>_xlfn.NUMBERVALUE(SUBSTITUTE(Table3[[#This Row],[Sqm]],".",","))</f>
        <v>47</v>
      </c>
      <c r="G2550">
        <f>Table3[[#This Row],[Price_cleaned]]/Table3[[#This Row],[Sqm_cleaned]]</f>
        <v>12808.510638297872</v>
      </c>
      <c r="H2550">
        <v>3</v>
      </c>
    </row>
    <row r="2551" spans="1:8" x14ac:dyDescent="0.2">
      <c r="A2551" t="s">
        <v>5</v>
      </c>
      <c r="B2551" t="s">
        <v>2808</v>
      </c>
      <c r="C2551">
        <f>_xlfn.NUMBERVALUE(MID(Table3[[#This Row],[Price]],2,LEN(Table3[[#This Row],[Price]])-2))</f>
        <v>1160000</v>
      </c>
      <c r="D2551" t="s">
        <v>7</v>
      </c>
      <c r="E2551" t="s">
        <v>3904</v>
      </c>
      <c r="F2551">
        <f>_xlfn.NUMBERVALUE(SUBSTITUTE(Table3[[#This Row],[Sqm]],".",","))</f>
        <v>84.4</v>
      </c>
      <c r="G2551" s="8">
        <f>Table3[[#This Row],[Price_cleaned]]/Table3[[#This Row],[Sqm_cleaned]]</f>
        <v>13744.075829383886</v>
      </c>
      <c r="H2551">
        <v>3</v>
      </c>
    </row>
    <row r="2552" spans="1:8" hidden="1" x14ac:dyDescent="0.2">
      <c r="A2552" t="s">
        <v>5</v>
      </c>
      <c r="B2552" t="s">
        <v>2341</v>
      </c>
      <c r="C2552">
        <f>_xlfn.NUMBERVALUE(MID(Table3[[#This Row],[Price]],2,LEN(Table3[[#This Row],[Price]])-2))</f>
        <v>499000</v>
      </c>
      <c r="D2552" t="s">
        <v>3905</v>
      </c>
      <c r="E2552">
        <v>61</v>
      </c>
      <c r="F2552">
        <f>_xlfn.NUMBERVALUE(SUBSTITUTE(Table3[[#This Row],[Sqm]],".",","))</f>
        <v>61</v>
      </c>
      <c r="G2552">
        <f>Table3[[#This Row],[Price_cleaned]]/Table3[[#This Row],[Sqm_cleaned]]</f>
        <v>8180.3278688524588</v>
      </c>
      <c r="H2552">
        <v>3</v>
      </c>
    </row>
    <row r="2553" spans="1:8" hidden="1" x14ac:dyDescent="0.2">
      <c r="A2553" t="s">
        <v>5</v>
      </c>
      <c r="B2553" t="s">
        <v>2868</v>
      </c>
      <c r="C2553">
        <f>_xlfn.NUMBERVALUE(MID(Table3[[#This Row],[Price]],2,LEN(Table3[[#This Row],[Price]])-2))</f>
        <v>387000</v>
      </c>
      <c r="D2553" t="s">
        <v>1066</v>
      </c>
      <c r="E2553" t="s">
        <v>271</v>
      </c>
      <c r="F2553">
        <f>_xlfn.NUMBERVALUE(SUBSTITUTE(Table3[[#This Row],[Sqm]],".",","))</f>
        <v>57.6</v>
      </c>
      <c r="G2553">
        <f>Table3[[#This Row],[Price_cleaned]]/Table3[[#This Row],[Sqm_cleaned]]</f>
        <v>6718.75</v>
      </c>
      <c r="H2553">
        <v>3</v>
      </c>
    </row>
    <row r="2554" spans="1:8" hidden="1" x14ac:dyDescent="0.2">
      <c r="A2554" t="s">
        <v>5</v>
      </c>
      <c r="B2554" t="s">
        <v>3675</v>
      </c>
      <c r="C2554">
        <f>_xlfn.NUMBERVALUE(MID(Table3[[#This Row],[Price]],2,LEN(Table3[[#This Row],[Price]])-2))</f>
        <v>939000</v>
      </c>
      <c r="D2554" t="s">
        <v>1461</v>
      </c>
      <c r="E2554">
        <v>63</v>
      </c>
      <c r="F2554">
        <f>_xlfn.NUMBERVALUE(SUBSTITUTE(Table3[[#This Row],[Sqm]],".",","))</f>
        <v>63</v>
      </c>
      <c r="G2554">
        <f>Table3[[#This Row],[Price_cleaned]]/Table3[[#This Row],[Sqm_cleaned]]</f>
        <v>14904.761904761905</v>
      </c>
      <c r="H2554">
        <v>3</v>
      </c>
    </row>
    <row r="2555" spans="1:8" hidden="1" x14ac:dyDescent="0.2">
      <c r="A2555" t="s">
        <v>5</v>
      </c>
      <c r="B2555" t="s">
        <v>2339</v>
      </c>
      <c r="C2555">
        <f>_xlfn.NUMBERVALUE(MID(Table3[[#This Row],[Price]],2,LEN(Table3[[#This Row],[Price]])-2))</f>
        <v>839000</v>
      </c>
      <c r="D2555" t="s">
        <v>936</v>
      </c>
      <c r="E2555" t="s">
        <v>788</v>
      </c>
      <c r="F2555">
        <f>_xlfn.NUMBERVALUE(SUBSTITUTE(Table3[[#This Row],[Sqm]],".",","))</f>
        <v>66.7</v>
      </c>
      <c r="G2555">
        <f>Table3[[#This Row],[Price_cleaned]]/Table3[[#This Row],[Sqm_cleaned]]</f>
        <v>12578.71064467766</v>
      </c>
      <c r="H2555">
        <v>3</v>
      </c>
    </row>
    <row r="2556" spans="1:8" hidden="1" x14ac:dyDescent="0.2">
      <c r="A2556" t="s">
        <v>5</v>
      </c>
      <c r="B2556" t="s">
        <v>3906</v>
      </c>
      <c r="C2556">
        <f>_xlfn.NUMBERVALUE(MID(Table3[[#This Row],[Price]],2,LEN(Table3[[#This Row],[Price]])-2))</f>
        <v>682560</v>
      </c>
      <c r="D2556" t="s">
        <v>199</v>
      </c>
      <c r="E2556" t="s">
        <v>1227</v>
      </c>
      <c r="F2556">
        <f>_xlfn.NUMBERVALUE(SUBSTITUTE(Table3[[#This Row],[Sqm]],".",","))</f>
        <v>53.1</v>
      </c>
      <c r="G2556">
        <f>Table3[[#This Row],[Price_cleaned]]/Table3[[#This Row],[Sqm_cleaned]]</f>
        <v>12854.237288135593</v>
      </c>
      <c r="H2556">
        <v>3</v>
      </c>
    </row>
    <row r="2557" spans="1:8" hidden="1" x14ac:dyDescent="0.2">
      <c r="A2557" t="s">
        <v>5</v>
      </c>
      <c r="B2557" t="s">
        <v>2074</v>
      </c>
      <c r="C2557">
        <f>_xlfn.NUMBERVALUE(MID(Table3[[#This Row],[Price]],2,LEN(Table3[[#This Row],[Price]])-2))</f>
        <v>1900000</v>
      </c>
      <c r="D2557" t="s">
        <v>199</v>
      </c>
      <c r="E2557" t="s">
        <v>250</v>
      </c>
      <c r="F2557">
        <f>_xlfn.NUMBERVALUE(SUBSTITUTE(Table3[[#This Row],[Sqm]],".",","))</f>
        <v>34.799999999999997</v>
      </c>
      <c r="G2557">
        <f>Table3[[#This Row],[Price_cleaned]]/Table3[[#This Row],[Sqm_cleaned]]</f>
        <v>54597.701149425295</v>
      </c>
      <c r="H2557">
        <v>2</v>
      </c>
    </row>
    <row r="2558" spans="1:8" hidden="1" x14ac:dyDescent="0.2">
      <c r="A2558" t="s">
        <v>5</v>
      </c>
      <c r="B2558" t="s">
        <v>3907</v>
      </c>
      <c r="C2558">
        <f>_xlfn.NUMBERVALUE(MID(Table3[[#This Row],[Price]],2,LEN(Table3[[#This Row],[Price]])-2))</f>
        <v>729740</v>
      </c>
      <c r="D2558" t="s">
        <v>199</v>
      </c>
      <c r="E2558">
        <v>55</v>
      </c>
      <c r="F2558">
        <f>_xlfn.NUMBERVALUE(SUBSTITUTE(Table3[[#This Row],[Sqm]],".",","))</f>
        <v>55</v>
      </c>
      <c r="G2558">
        <f>Table3[[#This Row],[Price_cleaned]]/Table3[[#This Row],[Sqm_cleaned]]</f>
        <v>13268</v>
      </c>
      <c r="H2558">
        <v>3</v>
      </c>
    </row>
    <row r="2559" spans="1:8" x14ac:dyDescent="0.2">
      <c r="A2559" t="s">
        <v>5</v>
      </c>
      <c r="B2559" t="s">
        <v>2366</v>
      </c>
      <c r="C2559">
        <f>_xlfn.NUMBERVALUE(MID(Table3[[#This Row],[Price]],2,LEN(Table3[[#This Row],[Price]])-2))</f>
        <v>390000</v>
      </c>
      <c r="D2559" t="s">
        <v>7</v>
      </c>
      <c r="E2559">
        <v>42</v>
      </c>
      <c r="F2559">
        <f>_xlfn.NUMBERVALUE(SUBSTITUTE(Table3[[#This Row],[Sqm]],".",","))</f>
        <v>42</v>
      </c>
      <c r="G2559" s="8">
        <f>Table3[[#This Row],[Price_cleaned]]/Table3[[#This Row],[Sqm_cleaned]]</f>
        <v>9285.7142857142862</v>
      </c>
      <c r="H2559">
        <v>2</v>
      </c>
    </row>
    <row r="2560" spans="1:8" hidden="1" x14ac:dyDescent="0.2">
      <c r="A2560" t="s">
        <v>5</v>
      </c>
      <c r="B2560" t="s">
        <v>2200</v>
      </c>
      <c r="C2560">
        <f>_xlfn.NUMBERVALUE(MID(Table3[[#This Row],[Price]],2,LEN(Table3[[#This Row],[Price]])-2))</f>
        <v>965000</v>
      </c>
      <c r="D2560" t="s">
        <v>7</v>
      </c>
      <c r="E2560">
        <v>32</v>
      </c>
      <c r="F2560">
        <f>_xlfn.NUMBERVALUE(SUBSTITUTE(Table3[[#This Row],[Sqm]],".",","))</f>
        <v>32</v>
      </c>
      <c r="G2560" s="8">
        <f>Table3[[#This Row],[Price_cleaned]]/Table3[[#This Row],[Sqm_cleaned]]</f>
        <v>30156.25</v>
      </c>
      <c r="H2560">
        <v>1</v>
      </c>
    </row>
    <row r="2561" spans="1:8" x14ac:dyDescent="0.2">
      <c r="A2561" t="s">
        <v>5</v>
      </c>
      <c r="B2561" t="s">
        <v>2047</v>
      </c>
      <c r="C2561">
        <f>_xlfn.NUMBERVALUE(MID(Table3[[#This Row],[Price]],2,LEN(Table3[[#This Row],[Price]])-2))</f>
        <v>890000</v>
      </c>
      <c r="D2561" t="s">
        <v>7</v>
      </c>
      <c r="E2561">
        <v>60</v>
      </c>
      <c r="F2561">
        <f>_xlfn.NUMBERVALUE(SUBSTITUTE(Table3[[#This Row],[Sqm]],".",","))</f>
        <v>60</v>
      </c>
      <c r="G2561" s="8">
        <f>Table3[[#This Row],[Price_cleaned]]/Table3[[#This Row],[Sqm_cleaned]]</f>
        <v>14833.333333333334</v>
      </c>
      <c r="H2561">
        <v>3</v>
      </c>
    </row>
    <row r="2562" spans="1:8" x14ac:dyDescent="0.2">
      <c r="A2562" t="s">
        <v>5</v>
      </c>
      <c r="B2562" t="s">
        <v>2344</v>
      </c>
      <c r="C2562">
        <f>_xlfn.NUMBERVALUE(MID(Table3[[#This Row],[Price]],2,LEN(Table3[[#This Row],[Price]])-2))</f>
        <v>849000</v>
      </c>
      <c r="D2562" t="s">
        <v>7</v>
      </c>
      <c r="E2562">
        <v>62</v>
      </c>
      <c r="F2562">
        <f>_xlfn.NUMBERVALUE(SUBSTITUTE(Table3[[#This Row],[Sqm]],".",","))</f>
        <v>62</v>
      </c>
      <c r="G2562" s="8">
        <f>Table3[[#This Row],[Price_cleaned]]/Table3[[#This Row],[Sqm_cleaned]]</f>
        <v>13693.548387096775</v>
      </c>
      <c r="H2562">
        <v>3</v>
      </c>
    </row>
    <row r="2563" spans="1:8" hidden="1" x14ac:dyDescent="0.2">
      <c r="A2563" t="s">
        <v>5</v>
      </c>
      <c r="B2563" t="s">
        <v>3908</v>
      </c>
      <c r="C2563">
        <f>_xlfn.NUMBERVALUE(MID(Table3[[#This Row],[Price]],2,LEN(Table3[[#This Row],[Price]])-2))</f>
        <v>162000</v>
      </c>
      <c r="D2563" t="s">
        <v>7</v>
      </c>
      <c r="E2563">
        <v>81</v>
      </c>
      <c r="F2563">
        <f>_xlfn.NUMBERVALUE(SUBSTITUTE(Table3[[#This Row],[Sqm]],".",","))</f>
        <v>81</v>
      </c>
      <c r="G2563">
        <f>Table3[[#This Row],[Price_cleaned]]/Table3[[#This Row],[Sqm_cleaned]]</f>
        <v>2000</v>
      </c>
      <c r="H2563">
        <v>3</v>
      </c>
    </row>
    <row r="2564" spans="1:8" hidden="1" x14ac:dyDescent="0.2">
      <c r="A2564" t="s">
        <v>5</v>
      </c>
      <c r="B2564" t="s">
        <v>3909</v>
      </c>
      <c r="C2564">
        <f>_xlfn.NUMBERVALUE(MID(Table3[[#This Row],[Price]],2,LEN(Table3[[#This Row],[Price]])-2))</f>
        <v>229999</v>
      </c>
      <c r="D2564" t="s">
        <v>7</v>
      </c>
      <c r="E2564">
        <v>55</v>
      </c>
      <c r="F2564">
        <f>_xlfn.NUMBERVALUE(SUBSTITUTE(Table3[[#This Row],[Sqm]],".",","))</f>
        <v>55</v>
      </c>
      <c r="G2564" s="8">
        <f>Table3[[#This Row],[Price_cleaned]]/Table3[[#This Row],[Sqm_cleaned]]</f>
        <v>4181.8</v>
      </c>
      <c r="H2564">
        <v>2</v>
      </c>
    </row>
    <row r="2565" spans="1:8" x14ac:dyDescent="0.2">
      <c r="A2565" t="s">
        <v>5</v>
      </c>
      <c r="B2565" t="s">
        <v>3910</v>
      </c>
      <c r="C2565">
        <f>_xlfn.NUMBERVALUE(MID(Table3[[#This Row],[Price]],2,LEN(Table3[[#This Row],[Price]])-2))</f>
        <v>1645000</v>
      </c>
      <c r="D2565" t="s">
        <v>7</v>
      </c>
      <c r="E2565">
        <v>72</v>
      </c>
      <c r="F2565">
        <f>_xlfn.NUMBERVALUE(SUBSTITUTE(Table3[[#This Row],[Sqm]],".",","))</f>
        <v>72</v>
      </c>
      <c r="G2565" s="8">
        <f>Table3[[#This Row],[Price_cleaned]]/Table3[[#This Row],[Sqm_cleaned]]</f>
        <v>22847.222222222223</v>
      </c>
      <c r="H2565">
        <v>3</v>
      </c>
    </row>
    <row r="2566" spans="1:8" hidden="1" x14ac:dyDescent="0.2">
      <c r="A2566" t="s">
        <v>5</v>
      </c>
      <c r="B2566" t="s">
        <v>3737</v>
      </c>
      <c r="C2566">
        <f>_xlfn.NUMBERVALUE(MID(Table3[[#This Row],[Price]],2,LEN(Table3[[#This Row],[Price]])-2))</f>
        <v>277000</v>
      </c>
      <c r="D2566" t="s">
        <v>3911</v>
      </c>
      <c r="E2566">
        <v>140</v>
      </c>
      <c r="F2566">
        <f>_xlfn.NUMBERVALUE(SUBSTITUTE(Table3[[#This Row],[Sqm]],".",","))</f>
        <v>140</v>
      </c>
      <c r="G2566">
        <f>Table3[[#This Row],[Price_cleaned]]/Table3[[#This Row],[Sqm_cleaned]]</f>
        <v>1978.5714285714287</v>
      </c>
      <c r="H2566">
        <v>4</v>
      </c>
    </row>
    <row r="2567" spans="1:8" hidden="1" x14ac:dyDescent="0.2">
      <c r="A2567" t="s">
        <v>5</v>
      </c>
      <c r="B2567" t="s">
        <v>3082</v>
      </c>
      <c r="C2567">
        <f>_xlfn.NUMBERVALUE(MID(Table3[[#This Row],[Price]],2,LEN(Table3[[#This Row],[Price]])-2))</f>
        <v>270000</v>
      </c>
      <c r="D2567" t="s">
        <v>162</v>
      </c>
      <c r="E2567">
        <v>102</v>
      </c>
      <c r="F2567">
        <f>_xlfn.NUMBERVALUE(SUBSTITUTE(Table3[[#This Row],[Sqm]],".",","))</f>
        <v>102</v>
      </c>
      <c r="G2567">
        <f>Table3[[#This Row],[Price_cleaned]]/Table3[[#This Row],[Sqm_cleaned]]</f>
        <v>2647.0588235294117</v>
      </c>
      <c r="H2567">
        <v>3</v>
      </c>
    </row>
    <row r="2568" spans="1:8" hidden="1" x14ac:dyDescent="0.2">
      <c r="A2568" t="s">
        <v>5</v>
      </c>
      <c r="B2568" t="s">
        <v>3912</v>
      </c>
      <c r="C2568">
        <f>_xlfn.NUMBERVALUE(MID(Table3[[#This Row],[Price]],2,LEN(Table3[[#This Row],[Price]])-2))</f>
        <v>349900</v>
      </c>
      <c r="D2568" t="s">
        <v>7</v>
      </c>
      <c r="E2568">
        <v>85</v>
      </c>
      <c r="F2568">
        <f>_xlfn.NUMBERVALUE(SUBSTITUTE(Table3[[#This Row],[Sqm]],".",","))</f>
        <v>85</v>
      </c>
      <c r="G2568" s="8">
        <f>Table3[[#This Row],[Price_cleaned]]/Table3[[#This Row],[Sqm_cleaned]]</f>
        <v>4116.4705882352937</v>
      </c>
      <c r="H2568">
        <v>3</v>
      </c>
    </row>
    <row r="2569" spans="1:8" hidden="1" x14ac:dyDescent="0.2">
      <c r="A2569" t="s">
        <v>5</v>
      </c>
      <c r="B2569" t="s">
        <v>3913</v>
      </c>
      <c r="C2569">
        <f>_xlfn.NUMBERVALUE(MID(Table3[[#This Row],[Price]],2,LEN(Table3[[#This Row],[Price]])-2))</f>
        <v>342000</v>
      </c>
      <c r="D2569" t="s">
        <v>162</v>
      </c>
      <c r="E2569" t="s">
        <v>1788</v>
      </c>
      <c r="F2569">
        <f>_xlfn.NUMBERVALUE(SUBSTITUTE(Table3[[#This Row],[Sqm]],".",","))</f>
        <v>61.3</v>
      </c>
      <c r="G2569">
        <f>Table3[[#This Row],[Price_cleaned]]/Table3[[#This Row],[Sqm_cleaned]]</f>
        <v>5579.119086460033</v>
      </c>
      <c r="H2569">
        <v>2</v>
      </c>
    </row>
    <row r="2570" spans="1:8" x14ac:dyDescent="0.2">
      <c r="A2570" t="s">
        <v>5</v>
      </c>
      <c r="B2570" t="s">
        <v>2341</v>
      </c>
      <c r="C2570">
        <f>_xlfn.NUMBERVALUE(MID(Table3[[#This Row],[Price]],2,LEN(Table3[[#This Row],[Price]])-2))</f>
        <v>499000</v>
      </c>
      <c r="D2570" t="s">
        <v>7</v>
      </c>
      <c r="E2570">
        <v>52</v>
      </c>
      <c r="F2570">
        <f>_xlfn.NUMBERVALUE(SUBSTITUTE(Table3[[#This Row],[Sqm]],".",","))</f>
        <v>52</v>
      </c>
      <c r="G2570" s="8">
        <f>Table3[[#This Row],[Price_cleaned]]/Table3[[#This Row],[Sqm_cleaned]]</f>
        <v>9596.1538461538457</v>
      </c>
      <c r="H2570">
        <v>2</v>
      </c>
    </row>
    <row r="2571" spans="1:8" x14ac:dyDescent="0.2">
      <c r="A2571" t="s">
        <v>5</v>
      </c>
      <c r="B2571" t="s">
        <v>2061</v>
      </c>
      <c r="C2571">
        <f>_xlfn.NUMBERVALUE(MID(Table3[[#This Row],[Price]],2,LEN(Table3[[#This Row],[Price]])-2))</f>
        <v>650000</v>
      </c>
      <c r="D2571" t="s">
        <v>7</v>
      </c>
      <c r="E2571">
        <v>102</v>
      </c>
      <c r="F2571">
        <f>_xlfn.NUMBERVALUE(SUBSTITUTE(Table3[[#This Row],[Sqm]],".",","))</f>
        <v>102</v>
      </c>
      <c r="G2571" s="8">
        <f>Table3[[#This Row],[Price_cleaned]]/Table3[[#This Row],[Sqm_cleaned]]</f>
        <v>6372.5490196078435</v>
      </c>
      <c r="H2571">
        <v>4</v>
      </c>
    </row>
    <row r="2572" spans="1:8" x14ac:dyDescent="0.2">
      <c r="A2572" t="s">
        <v>5</v>
      </c>
      <c r="B2572" t="s">
        <v>2341</v>
      </c>
      <c r="C2572">
        <f>_xlfn.NUMBERVALUE(MID(Table3[[#This Row],[Price]],2,LEN(Table3[[#This Row],[Price]])-2))</f>
        <v>499000</v>
      </c>
      <c r="D2572" t="s">
        <v>7</v>
      </c>
      <c r="E2572">
        <v>64</v>
      </c>
      <c r="F2572">
        <f>_xlfn.NUMBERVALUE(SUBSTITUTE(Table3[[#This Row],[Sqm]],".",","))</f>
        <v>64</v>
      </c>
      <c r="G2572" s="8">
        <f>Table3[[#This Row],[Price_cleaned]]/Table3[[#This Row],[Sqm_cleaned]]</f>
        <v>7796.875</v>
      </c>
      <c r="H2572">
        <v>4</v>
      </c>
    </row>
    <row r="2573" spans="1:8" x14ac:dyDescent="0.2">
      <c r="A2573" t="s">
        <v>5</v>
      </c>
      <c r="B2573" t="s">
        <v>3914</v>
      </c>
      <c r="C2573">
        <f>_xlfn.NUMBERVALUE(MID(Table3[[#This Row],[Price]],2,LEN(Table3[[#This Row],[Price]])-2))</f>
        <v>558000</v>
      </c>
      <c r="D2573" t="s">
        <v>7</v>
      </c>
      <c r="E2573">
        <v>33</v>
      </c>
      <c r="F2573">
        <f>_xlfn.NUMBERVALUE(SUBSTITUTE(Table3[[#This Row],[Sqm]],".",","))</f>
        <v>33</v>
      </c>
      <c r="G2573" s="8">
        <f>Table3[[#This Row],[Price_cleaned]]/Table3[[#This Row],[Sqm_cleaned]]</f>
        <v>16909.090909090908</v>
      </c>
      <c r="H2573">
        <v>1</v>
      </c>
    </row>
    <row r="2574" spans="1:8" x14ac:dyDescent="0.2">
      <c r="A2574" t="s">
        <v>5</v>
      </c>
      <c r="B2574" t="s">
        <v>2887</v>
      </c>
      <c r="C2574">
        <f>_xlfn.NUMBERVALUE(MID(Table3[[#This Row],[Price]],2,LEN(Table3[[#This Row],[Price]])-2))</f>
        <v>400000</v>
      </c>
      <c r="D2574" t="s">
        <v>7</v>
      </c>
      <c r="E2574">
        <v>55</v>
      </c>
      <c r="F2574">
        <f>_xlfn.NUMBERVALUE(SUBSTITUTE(Table3[[#This Row],[Sqm]],".",","))</f>
        <v>55</v>
      </c>
      <c r="G2574" s="8">
        <f>Table3[[#This Row],[Price_cleaned]]/Table3[[#This Row],[Sqm_cleaned]]</f>
        <v>7272.727272727273</v>
      </c>
      <c r="H2574">
        <v>3</v>
      </c>
    </row>
    <row r="2575" spans="1:8" x14ac:dyDescent="0.2">
      <c r="A2575" t="s">
        <v>5</v>
      </c>
      <c r="B2575" t="s">
        <v>2225</v>
      </c>
      <c r="C2575">
        <f>_xlfn.NUMBERVALUE(MID(Table3[[#This Row],[Price]],2,LEN(Table3[[#This Row],[Price]])-2))</f>
        <v>899000</v>
      </c>
      <c r="D2575" t="s">
        <v>7</v>
      </c>
      <c r="E2575">
        <v>44</v>
      </c>
      <c r="F2575">
        <f>_xlfn.NUMBERVALUE(SUBSTITUTE(Table3[[#This Row],[Sqm]],".",","))</f>
        <v>44</v>
      </c>
      <c r="G2575" s="8">
        <f>Table3[[#This Row],[Price_cleaned]]/Table3[[#This Row],[Sqm_cleaned]]</f>
        <v>20431.81818181818</v>
      </c>
      <c r="H2575">
        <v>2</v>
      </c>
    </row>
    <row r="2576" spans="1:8" x14ac:dyDescent="0.2">
      <c r="A2576" t="s">
        <v>5</v>
      </c>
      <c r="B2576" t="s">
        <v>3741</v>
      </c>
      <c r="C2576">
        <f>_xlfn.NUMBERVALUE(MID(Table3[[#This Row],[Price]],2,LEN(Table3[[#This Row],[Price]])-2))</f>
        <v>919000</v>
      </c>
      <c r="D2576" t="s">
        <v>7</v>
      </c>
      <c r="E2576">
        <v>76</v>
      </c>
      <c r="F2576">
        <f>_xlfn.NUMBERVALUE(SUBSTITUTE(Table3[[#This Row],[Sqm]],".",","))</f>
        <v>76</v>
      </c>
      <c r="G2576" s="8">
        <f>Table3[[#This Row],[Price_cleaned]]/Table3[[#This Row],[Sqm_cleaned]]</f>
        <v>12092.105263157895</v>
      </c>
      <c r="H2576">
        <v>3</v>
      </c>
    </row>
    <row r="2577" spans="1:8" x14ac:dyDescent="0.2">
      <c r="A2577" t="s">
        <v>5</v>
      </c>
      <c r="B2577" t="s">
        <v>2362</v>
      </c>
      <c r="C2577">
        <f>_xlfn.NUMBERVALUE(MID(Table3[[#This Row],[Price]],2,LEN(Table3[[#This Row],[Price]])-2))</f>
        <v>855000</v>
      </c>
      <c r="D2577" t="s">
        <v>7</v>
      </c>
      <c r="E2577" t="s">
        <v>510</v>
      </c>
      <c r="F2577">
        <f>_xlfn.NUMBERVALUE(SUBSTITUTE(Table3[[#This Row],[Sqm]],".",","))</f>
        <v>49.7</v>
      </c>
      <c r="G2577" s="8">
        <f>Table3[[#This Row],[Price_cleaned]]/Table3[[#This Row],[Sqm_cleaned]]</f>
        <v>17203.219315895371</v>
      </c>
      <c r="H2577">
        <v>1</v>
      </c>
    </row>
    <row r="2578" spans="1:8" x14ac:dyDescent="0.2">
      <c r="A2578" t="s">
        <v>5</v>
      </c>
      <c r="B2578" t="s">
        <v>2253</v>
      </c>
      <c r="C2578">
        <f>_xlfn.NUMBERVALUE(MID(Table3[[#This Row],[Price]],2,LEN(Table3[[#This Row],[Price]])-2))</f>
        <v>830000</v>
      </c>
      <c r="D2578" t="s">
        <v>137</v>
      </c>
      <c r="E2578" t="s">
        <v>3915</v>
      </c>
      <c r="F2578">
        <f>_xlfn.NUMBERVALUE(SUBSTITUTE(Table3[[#This Row],[Sqm]],".",","))</f>
        <v>77.78</v>
      </c>
      <c r="G2578" s="8">
        <f>Table3[[#This Row],[Price_cleaned]]/Table3[[#This Row],[Sqm_cleaned]]</f>
        <v>10671.123682180509</v>
      </c>
      <c r="H2578">
        <v>3</v>
      </c>
    </row>
    <row r="2579" spans="1:8" x14ac:dyDescent="0.2">
      <c r="A2579" t="s">
        <v>5</v>
      </c>
      <c r="B2579" t="s">
        <v>2139</v>
      </c>
      <c r="C2579">
        <f>_xlfn.NUMBERVALUE(MID(Table3[[#This Row],[Price]],2,LEN(Table3[[#This Row],[Price]])-2))</f>
        <v>900000</v>
      </c>
      <c r="D2579" t="s">
        <v>137</v>
      </c>
      <c r="E2579" t="s">
        <v>2027</v>
      </c>
      <c r="F2579">
        <f>_xlfn.NUMBERVALUE(SUBSTITUTE(Table3[[#This Row],[Sqm]],".",","))</f>
        <v>49.42</v>
      </c>
      <c r="G2579" s="8">
        <f>Table3[[#This Row],[Price_cleaned]]/Table3[[#This Row],[Sqm_cleaned]]</f>
        <v>18211.250505868069</v>
      </c>
      <c r="H2579">
        <v>2</v>
      </c>
    </row>
    <row r="2580" spans="1:8" x14ac:dyDescent="0.2">
      <c r="A2580" t="s">
        <v>5</v>
      </c>
      <c r="B2580" t="s">
        <v>3916</v>
      </c>
      <c r="C2580">
        <f>_xlfn.NUMBERVALUE(MID(Table3[[#This Row],[Price]],2,LEN(Table3[[#This Row],[Price]])-2))</f>
        <v>1175000</v>
      </c>
      <c r="D2580" t="s">
        <v>7</v>
      </c>
      <c r="E2580">
        <v>60</v>
      </c>
      <c r="F2580">
        <f>_xlfn.NUMBERVALUE(SUBSTITUTE(Table3[[#This Row],[Sqm]],".",","))</f>
        <v>60</v>
      </c>
      <c r="G2580" s="8">
        <f>Table3[[#This Row],[Price_cleaned]]/Table3[[#This Row],[Sqm_cleaned]]</f>
        <v>19583.333333333332</v>
      </c>
      <c r="H2580">
        <v>3</v>
      </c>
    </row>
    <row r="2581" spans="1:8" x14ac:dyDescent="0.2">
      <c r="A2581" t="s">
        <v>5</v>
      </c>
      <c r="B2581" t="s">
        <v>2225</v>
      </c>
      <c r="C2581">
        <f>_xlfn.NUMBERVALUE(MID(Table3[[#This Row],[Price]],2,LEN(Table3[[#This Row],[Price]])-2))</f>
        <v>899000</v>
      </c>
      <c r="D2581" t="s">
        <v>7</v>
      </c>
      <c r="E2581">
        <v>68</v>
      </c>
      <c r="F2581">
        <f>_xlfn.NUMBERVALUE(SUBSTITUTE(Table3[[#This Row],[Sqm]],".",","))</f>
        <v>68</v>
      </c>
      <c r="G2581" s="8">
        <f>Table3[[#This Row],[Price_cleaned]]/Table3[[#This Row],[Sqm_cleaned]]</f>
        <v>13220.588235294117</v>
      </c>
      <c r="H2581">
        <v>4</v>
      </c>
    </row>
    <row r="2582" spans="1:8" x14ac:dyDescent="0.2">
      <c r="A2582" t="s">
        <v>5</v>
      </c>
      <c r="B2582" t="s">
        <v>2581</v>
      </c>
      <c r="C2582">
        <f>_xlfn.NUMBERVALUE(MID(Table3[[#This Row],[Price]],2,LEN(Table3[[#This Row],[Price]])-2))</f>
        <v>1530000</v>
      </c>
      <c r="D2582" t="s">
        <v>7</v>
      </c>
      <c r="E2582">
        <v>68</v>
      </c>
      <c r="F2582">
        <f>_xlfn.NUMBERVALUE(SUBSTITUTE(Table3[[#This Row],[Sqm]],".",","))</f>
        <v>68</v>
      </c>
      <c r="G2582" s="8">
        <f>Table3[[#This Row],[Price_cleaned]]/Table3[[#This Row],[Sqm_cleaned]]</f>
        <v>22500</v>
      </c>
      <c r="H2582">
        <v>3</v>
      </c>
    </row>
    <row r="2583" spans="1:8" x14ac:dyDescent="0.2">
      <c r="A2583" t="s">
        <v>5</v>
      </c>
      <c r="B2583" t="s">
        <v>2500</v>
      </c>
      <c r="C2583">
        <f>_xlfn.NUMBERVALUE(MID(Table3[[#This Row],[Price]],2,LEN(Table3[[#This Row],[Price]])-2))</f>
        <v>635000</v>
      </c>
      <c r="D2583" t="s">
        <v>7</v>
      </c>
      <c r="E2583" t="s">
        <v>3917</v>
      </c>
      <c r="F2583">
        <f>_xlfn.NUMBERVALUE(SUBSTITUTE(Table3[[#This Row],[Sqm]],".",","))</f>
        <v>39.61</v>
      </c>
      <c r="G2583" s="8">
        <f>Table3[[#This Row],[Price_cleaned]]/Table3[[#This Row],[Sqm_cleaned]]</f>
        <v>16031.305225953043</v>
      </c>
      <c r="H2583">
        <v>2</v>
      </c>
    </row>
    <row r="2584" spans="1:8" x14ac:dyDescent="0.2">
      <c r="A2584" t="s">
        <v>5</v>
      </c>
      <c r="B2584" t="s">
        <v>2143</v>
      </c>
      <c r="C2584">
        <f>_xlfn.NUMBERVALUE(MID(Table3[[#This Row],[Price]],2,LEN(Table3[[#This Row],[Price]])-2))</f>
        <v>780000</v>
      </c>
      <c r="D2584" t="s">
        <v>7</v>
      </c>
      <c r="E2584" t="s">
        <v>3918</v>
      </c>
      <c r="F2584">
        <f>_xlfn.NUMBERVALUE(SUBSTITUTE(Table3[[#This Row],[Sqm]],".",","))</f>
        <v>61.38</v>
      </c>
      <c r="G2584" s="8">
        <f>Table3[[#This Row],[Price_cleaned]]/Table3[[#This Row],[Sqm_cleaned]]</f>
        <v>12707.72238514174</v>
      </c>
      <c r="H2584">
        <v>3</v>
      </c>
    </row>
    <row r="2585" spans="1:8" hidden="1" x14ac:dyDescent="0.2">
      <c r="A2585" t="s">
        <v>5</v>
      </c>
      <c r="B2585" t="s">
        <v>2130</v>
      </c>
      <c r="C2585">
        <f>_xlfn.NUMBERVALUE(MID(Table3[[#This Row],[Price]],2,LEN(Table3[[#This Row],[Price]])-2))</f>
        <v>1550000</v>
      </c>
      <c r="D2585" t="s">
        <v>7</v>
      </c>
      <c r="E2585" t="s">
        <v>3919</v>
      </c>
      <c r="F2585">
        <f>_xlfn.NUMBERVALUE(SUBSTITUTE(Table3[[#This Row],[Sqm]],".",","))</f>
        <v>45.23</v>
      </c>
      <c r="G2585" s="8">
        <f>Table3[[#This Row],[Price_cleaned]]/Table3[[#This Row],[Sqm_cleaned]]</f>
        <v>34269.290294052626</v>
      </c>
      <c r="H2585">
        <v>2</v>
      </c>
    </row>
    <row r="2586" spans="1:8" hidden="1" x14ac:dyDescent="0.2">
      <c r="A2586" t="s">
        <v>5</v>
      </c>
      <c r="B2586" t="s">
        <v>2251</v>
      </c>
      <c r="C2586">
        <f>_xlfn.NUMBERVALUE(MID(Table3[[#This Row],[Price]],2,LEN(Table3[[#This Row],[Price]])-2))</f>
        <v>690000</v>
      </c>
      <c r="D2586" t="s">
        <v>247</v>
      </c>
      <c r="E2586">
        <v>48</v>
      </c>
      <c r="F2586">
        <f>_xlfn.NUMBERVALUE(SUBSTITUTE(Table3[[#This Row],[Sqm]],".",","))</f>
        <v>48</v>
      </c>
      <c r="G2586">
        <f>Table3[[#This Row],[Price_cleaned]]/Table3[[#This Row],[Sqm_cleaned]]</f>
        <v>14375</v>
      </c>
      <c r="H2586">
        <v>2</v>
      </c>
    </row>
    <row r="2587" spans="1:8" x14ac:dyDescent="0.2">
      <c r="A2587" t="s">
        <v>5</v>
      </c>
      <c r="B2587" t="s">
        <v>2368</v>
      </c>
      <c r="C2587">
        <f>_xlfn.NUMBERVALUE(MID(Table3[[#This Row],[Price]],2,LEN(Table3[[#This Row],[Price]])-2))</f>
        <v>465000</v>
      </c>
      <c r="D2587" t="s">
        <v>7</v>
      </c>
      <c r="E2587">
        <v>47</v>
      </c>
      <c r="F2587">
        <f>_xlfn.NUMBERVALUE(SUBSTITUTE(Table3[[#This Row],[Sqm]],".",","))</f>
        <v>47</v>
      </c>
      <c r="G2587" s="8">
        <f>Table3[[#This Row],[Price_cleaned]]/Table3[[#This Row],[Sqm_cleaned]]</f>
        <v>9893.6170212765956</v>
      </c>
      <c r="H2587">
        <v>2</v>
      </c>
    </row>
    <row r="2588" spans="1:8" x14ac:dyDescent="0.2">
      <c r="A2588" t="s">
        <v>5</v>
      </c>
      <c r="B2588" t="s">
        <v>2339</v>
      </c>
      <c r="C2588">
        <f>_xlfn.NUMBERVALUE(MID(Table3[[#This Row],[Price]],2,LEN(Table3[[#This Row],[Price]])-2))</f>
        <v>839000</v>
      </c>
      <c r="D2588" t="s">
        <v>7</v>
      </c>
      <c r="E2588">
        <v>41</v>
      </c>
      <c r="F2588">
        <f>_xlfn.NUMBERVALUE(SUBSTITUTE(Table3[[#This Row],[Sqm]],".",","))</f>
        <v>41</v>
      </c>
      <c r="G2588" s="8">
        <f>Table3[[#This Row],[Price_cleaned]]/Table3[[#This Row],[Sqm_cleaned]]</f>
        <v>20463.414634146342</v>
      </c>
      <c r="H2588">
        <v>2</v>
      </c>
    </row>
    <row r="2589" spans="1:8" x14ac:dyDescent="0.2">
      <c r="A2589" t="s">
        <v>5</v>
      </c>
      <c r="B2589" t="s">
        <v>2848</v>
      </c>
      <c r="C2589">
        <f>_xlfn.NUMBERVALUE(MID(Table3[[#This Row],[Price]],2,LEN(Table3[[#This Row],[Price]])-2))</f>
        <v>505000</v>
      </c>
      <c r="D2589" t="s">
        <v>7</v>
      </c>
      <c r="E2589">
        <v>63</v>
      </c>
      <c r="F2589">
        <f>_xlfn.NUMBERVALUE(SUBSTITUTE(Table3[[#This Row],[Sqm]],".",","))</f>
        <v>63</v>
      </c>
      <c r="G2589" s="8">
        <f>Table3[[#This Row],[Price_cleaned]]/Table3[[#This Row],[Sqm_cleaned]]</f>
        <v>8015.8730158730159</v>
      </c>
      <c r="H2589">
        <v>3</v>
      </c>
    </row>
    <row r="2590" spans="1:8" hidden="1" x14ac:dyDescent="0.2">
      <c r="A2590" t="s">
        <v>5</v>
      </c>
      <c r="B2590" t="s">
        <v>2532</v>
      </c>
      <c r="C2590">
        <f>_xlfn.NUMBERVALUE(MID(Table3[[#This Row],[Price]],2,LEN(Table3[[#This Row],[Price]])-2))</f>
        <v>995000</v>
      </c>
      <c r="D2590" t="s">
        <v>388</v>
      </c>
      <c r="E2590" t="s">
        <v>664</v>
      </c>
      <c r="F2590">
        <f>_xlfn.NUMBERVALUE(SUBSTITUTE(Table3[[#This Row],[Sqm]],".",","))</f>
        <v>47.73</v>
      </c>
      <c r="G2590">
        <f>Table3[[#This Row],[Price_cleaned]]/Table3[[#This Row],[Sqm_cleaned]]</f>
        <v>20846.427823172009</v>
      </c>
      <c r="H2590">
        <v>3</v>
      </c>
    </row>
    <row r="2591" spans="1:8" hidden="1" x14ac:dyDescent="0.2">
      <c r="A2591" t="s">
        <v>5</v>
      </c>
      <c r="B2591" t="s">
        <v>2532</v>
      </c>
      <c r="C2591">
        <f>_xlfn.NUMBERVALUE(MID(Table3[[#This Row],[Price]],2,LEN(Table3[[#This Row],[Price]])-2))</f>
        <v>995000</v>
      </c>
      <c r="D2591" t="s">
        <v>823</v>
      </c>
      <c r="E2591" t="s">
        <v>1402</v>
      </c>
      <c r="F2591">
        <f>_xlfn.NUMBERVALUE(SUBSTITUTE(Table3[[#This Row],[Sqm]],".",","))</f>
        <v>50.2</v>
      </c>
      <c r="G2591">
        <f>Table3[[#This Row],[Price_cleaned]]/Table3[[#This Row],[Sqm_cleaned]]</f>
        <v>19820.717131474103</v>
      </c>
      <c r="H2591">
        <v>3</v>
      </c>
    </row>
    <row r="2592" spans="1:8" hidden="1" x14ac:dyDescent="0.2">
      <c r="A2592" t="s">
        <v>5</v>
      </c>
      <c r="B2592" t="s">
        <v>2146</v>
      </c>
      <c r="C2592">
        <f>_xlfn.NUMBERVALUE(MID(Table3[[#This Row],[Price]],2,LEN(Table3[[#This Row],[Price]])-2))</f>
        <v>999000</v>
      </c>
      <c r="D2592" t="s">
        <v>266</v>
      </c>
      <c r="E2592">
        <v>76</v>
      </c>
      <c r="F2592">
        <f>_xlfn.NUMBERVALUE(SUBSTITUTE(Table3[[#This Row],[Sqm]],".",","))</f>
        <v>76</v>
      </c>
      <c r="G2592">
        <f>Table3[[#This Row],[Price_cleaned]]/Table3[[#This Row],[Sqm_cleaned]]</f>
        <v>13144.736842105263</v>
      </c>
      <c r="H2592">
        <v>4</v>
      </c>
    </row>
    <row r="2593" spans="1:8" hidden="1" x14ac:dyDescent="0.2">
      <c r="A2593" t="s">
        <v>5</v>
      </c>
      <c r="B2593" t="s">
        <v>2341</v>
      </c>
      <c r="C2593">
        <f>_xlfn.NUMBERVALUE(MID(Table3[[#This Row],[Price]],2,LEN(Table3[[#This Row],[Price]])-2))</f>
        <v>499000</v>
      </c>
      <c r="D2593" t="s">
        <v>266</v>
      </c>
      <c r="E2593" t="s">
        <v>3920</v>
      </c>
      <c r="F2593">
        <f>_xlfn.NUMBERVALUE(SUBSTITUTE(Table3[[#This Row],[Sqm]],".",","))</f>
        <v>41.1</v>
      </c>
      <c r="G2593">
        <f>Table3[[#This Row],[Price_cleaned]]/Table3[[#This Row],[Sqm_cleaned]]</f>
        <v>12141.119221411192</v>
      </c>
      <c r="H2593">
        <v>2</v>
      </c>
    </row>
    <row r="2594" spans="1:8" x14ac:dyDescent="0.2">
      <c r="A2594" t="s">
        <v>5</v>
      </c>
      <c r="B2594" t="s">
        <v>2128</v>
      </c>
      <c r="C2594">
        <f>_xlfn.NUMBERVALUE(MID(Table3[[#This Row],[Price]],2,LEN(Table3[[#This Row],[Price]])-2))</f>
        <v>520000</v>
      </c>
      <c r="D2594" t="s">
        <v>114</v>
      </c>
      <c r="E2594" t="s">
        <v>3921</v>
      </c>
      <c r="F2594">
        <f>_xlfn.NUMBERVALUE(SUBSTITUTE(Table3[[#This Row],[Sqm]],".",","))</f>
        <v>96.05</v>
      </c>
      <c r="G2594" s="8">
        <f>Table3[[#This Row],[Price_cleaned]]/Table3[[#This Row],[Sqm_cleaned]]</f>
        <v>5413.8469547110881</v>
      </c>
      <c r="H2594">
        <v>4</v>
      </c>
    </row>
    <row r="2595" spans="1:8" x14ac:dyDescent="0.2">
      <c r="A2595" t="s">
        <v>5</v>
      </c>
      <c r="B2595" t="s">
        <v>3922</v>
      </c>
      <c r="C2595">
        <f>_xlfn.NUMBERVALUE(MID(Table3[[#This Row],[Price]],2,LEN(Table3[[#This Row],[Price]])-2))</f>
        <v>1197000</v>
      </c>
      <c r="D2595" t="s">
        <v>114</v>
      </c>
      <c r="E2595" t="s">
        <v>3923</v>
      </c>
      <c r="F2595">
        <f>_xlfn.NUMBERVALUE(SUBSTITUTE(Table3[[#This Row],[Sqm]],".",","))</f>
        <v>92.52</v>
      </c>
      <c r="G2595" s="8">
        <f>Table3[[#This Row],[Price_cleaned]]/Table3[[#This Row],[Sqm_cleaned]]</f>
        <v>12937.743190661478</v>
      </c>
      <c r="H2595">
        <v>4</v>
      </c>
    </row>
    <row r="2596" spans="1:8" x14ac:dyDescent="0.2">
      <c r="A2596" t="s">
        <v>5</v>
      </c>
      <c r="B2596" t="s">
        <v>3922</v>
      </c>
      <c r="C2596">
        <f>_xlfn.NUMBERVALUE(MID(Table3[[#This Row],[Price]],2,LEN(Table3[[#This Row],[Price]])-2))</f>
        <v>1197000</v>
      </c>
      <c r="D2596" t="s">
        <v>114</v>
      </c>
      <c r="E2596" t="s">
        <v>3924</v>
      </c>
      <c r="F2596">
        <f>_xlfn.NUMBERVALUE(SUBSTITUTE(Table3[[#This Row],[Sqm]],".",","))</f>
        <v>95.98</v>
      </c>
      <c r="G2596" s="8">
        <f>Table3[[#This Row],[Price_cleaned]]/Table3[[#This Row],[Sqm_cleaned]]</f>
        <v>12471.348197541154</v>
      </c>
      <c r="H2596">
        <v>4</v>
      </c>
    </row>
    <row r="2597" spans="1:8" hidden="1" x14ac:dyDescent="0.2">
      <c r="A2597" t="s">
        <v>5</v>
      </c>
      <c r="B2597" t="s">
        <v>3925</v>
      </c>
      <c r="C2597">
        <f>_xlfn.NUMBERVALUE(MID(Table3[[#This Row],[Price]],2,LEN(Table3[[#This Row],[Price]])-2))</f>
        <v>422000</v>
      </c>
      <c r="D2597" t="s">
        <v>114</v>
      </c>
      <c r="E2597" t="s">
        <v>3926</v>
      </c>
      <c r="F2597">
        <f>_xlfn.NUMBERVALUE(SUBSTITUTE(Table3[[#This Row],[Sqm]],".",","))</f>
        <v>96.11</v>
      </c>
      <c r="G2597" s="8">
        <f>Table3[[#This Row],[Price_cleaned]]/Table3[[#This Row],[Sqm_cleaned]]</f>
        <v>4390.8022058058477</v>
      </c>
      <c r="H2597">
        <v>4</v>
      </c>
    </row>
    <row r="2598" spans="1:8" x14ac:dyDescent="0.2">
      <c r="A2598" t="s">
        <v>5</v>
      </c>
      <c r="B2598" t="s">
        <v>3927</v>
      </c>
      <c r="C2598">
        <f>_xlfn.NUMBERVALUE(MID(Table3[[#This Row],[Price]],2,LEN(Table3[[#This Row],[Price]])-2))</f>
        <v>582000</v>
      </c>
      <c r="D2598" t="s">
        <v>114</v>
      </c>
      <c r="E2598" t="s">
        <v>3928</v>
      </c>
      <c r="F2598">
        <f>_xlfn.NUMBERVALUE(SUBSTITUTE(Table3[[#This Row],[Sqm]],".",","))</f>
        <v>40.42</v>
      </c>
      <c r="G2598" s="8">
        <f>Table3[[#This Row],[Price_cleaned]]/Table3[[#This Row],[Sqm_cleaned]]</f>
        <v>14398.812469074715</v>
      </c>
      <c r="H2598">
        <v>2</v>
      </c>
    </row>
    <row r="2599" spans="1:8" x14ac:dyDescent="0.2">
      <c r="A2599" t="s">
        <v>5</v>
      </c>
      <c r="B2599" t="s">
        <v>2279</v>
      </c>
      <c r="C2599">
        <f>_xlfn.NUMBERVALUE(MID(Table3[[#This Row],[Price]],2,LEN(Table3[[#This Row],[Price]])-2))</f>
        <v>474000</v>
      </c>
      <c r="D2599" t="s">
        <v>114</v>
      </c>
      <c r="E2599" t="s">
        <v>3929</v>
      </c>
      <c r="F2599">
        <f>_xlfn.NUMBERVALUE(SUBSTITUTE(Table3[[#This Row],[Sqm]],".",","))</f>
        <v>58.42</v>
      </c>
      <c r="G2599" s="8">
        <f>Table3[[#This Row],[Price_cleaned]]/Table3[[#This Row],[Sqm_cleaned]]</f>
        <v>8113.6597055802804</v>
      </c>
      <c r="H2599">
        <v>3</v>
      </c>
    </row>
    <row r="2600" spans="1:8" hidden="1" x14ac:dyDescent="0.2">
      <c r="A2600" t="s">
        <v>5</v>
      </c>
      <c r="B2600" t="s">
        <v>2220</v>
      </c>
      <c r="C2600">
        <f>_xlfn.NUMBERVALUE(MID(Table3[[#This Row],[Price]],2,LEN(Table3[[#This Row],[Price]])-2))</f>
        <v>475000</v>
      </c>
      <c r="D2600" t="s">
        <v>385</v>
      </c>
      <c r="E2600" t="s">
        <v>946</v>
      </c>
      <c r="F2600">
        <f>_xlfn.NUMBERVALUE(SUBSTITUTE(Table3[[#This Row],[Sqm]],".",","))</f>
        <v>53.3</v>
      </c>
      <c r="G2600">
        <f>Table3[[#This Row],[Price_cleaned]]/Table3[[#This Row],[Sqm_cleaned]]</f>
        <v>8911.8198874296431</v>
      </c>
      <c r="H2600">
        <v>3</v>
      </c>
    </row>
    <row r="2601" spans="1:8" hidden="1" x14ac:dyDescent="0.2">
      <c r="A2601" t="s">
        <v>5</v>
      </c>
      <c r="B2601" t="s">
        <v>3930</v>
      </c>
      <c r="C2601">
        <f>_xlfn.NUMBERVALUE(MID(Table3[[#This Row],[Price]],2,LEN(Table3[[#This Row],[Price]])-2))</f>
        <v>499900</v>
      </c>
      <c r="D2601" t="s">
        <v>181</v>
      </c>
      <c r="E2601" t="s">
        <v>3931</v>
      </c>
      <c r="F2601">
        <f>_xlfn.NUMBERVALUE(SUBSTITUTE(Table3[[#This Row],[Sqm]],".",","))</f>
        <v>116.7</v>
      </c>
      <c r="G2601">
        <f>Table3[[#This Row],[Price_cleaned]]/Table3[[#This Row],[Sqm_cleaned]]</f>
        <v>4283.63324764353</v>
      </c>
      <c r="H2601">
        <v>4</v>
      </c>
    </row>
    <row r="2602" spans="1:8" x14ac:dyDescent="0.2">
      <c r="A2602" t="s">
        <v>5</v>
      </c>
      <c r="B2602" t="s">
        <v>2560</v>
      </c>
      <c r="C2602">
        <f>_xlfn.NUMBERVALUE(MID(Table3[[#This Row],[Price]],2,LEN(Table3[[#This Row],[Price]])-2))</f>
        <v>695000</v>
      </c>
      <c r="D2602" t="s">
        <v>7</v>
      </c>
      <c r="E2602">
        <v>57</v>
      </c>
      <c r="F2602">
        <f>_xlfn.NUMBERVALUE(SUBSTITUTE(Table3[[#This Row],[Sqm]],".",","))</f>
        <v>57</v>
      </c>
      <c r="G2602" s="8">
        <f>Table3[[#This Row],[Price_cleaned]]/Table3[[#This Row],[Sqm_cleaned]]</f>
        <v>12192.982456140351</v>
      </c>
      <c r="H2602">
        <v>2</v>
      </c>
    </row>
    <row r="2603" spans="1:8" hidden="1" x14ac:dyDescent="0.2">
      <c r="A2603" t="s">
        <v>5</v>
      </c>
      <c r="B2603" t="s">
        <v>2194</v>
      </c>
      <c r="C2603">
        <f>_xlfn.NUMBERVALUE(MID(Table3[[#This Row],[Price]],2,LEN(Table3[[#This Row],[Price]])-2))</f>
        <v>1100000</v>
      </c>
      <c r="D2603" t="s">
        <v>7</v>
      </c>
      <c r="E2603" t="s">
        <v>3932</v>
      </c>
      <c r="F2603">
        <f>_xlfn.NUMBERVALUE(SUBSTITUTE(Table3[[#This Row],[Sqm]],".",","))</f>
        <v>130.19999999999999</v>
      </c>
      <c r="G2603" s="8">
        <f>Table3[[#This Row],[Price_cleaned]]/Table3[[#This Row],[Sqm_cleaned]]</f>
        <v>8448.540706605223</v>
      </c>
      <c r="H2603">
        <v>4</v>
      </c>
    </row>
    <row r="2604" spans="1:8" x14ac:dyDescent="0.2">
      <c r="A2604" t="s">
        <v>5</v>
      </c>
      <c r="B2604" t="s">
        <v>2377</v>
      </c>
      <c r="C2604">
        <f>_xlfn.NUMBERVALUE(MID(Table3[[#This Row],[Price]],2,LEN(Table3[[#This Row],[Price]])-2))</f>
        <v>429000</v>
      </c>
      <c r="D2604" t="s">
        <v>7</v>
      </c>
      <c r="E2604">
        <v>55</v>
      </c>
      <c r="F2604">
        <f>_xlfn.NUMBERVALUE(SUBSTITUTE(Table3[[#This Row],[Sqm]],".",","))</f>
        <v>55</v>
      </c>
      <c r="G2604" s="8">
        <f>Table3[[#This Row],[Price_cleaned]]/Table3[[#This Row],[Sqm_cleaned]]</f>
        <v>7800</v>
      </c>
      <c r="H2604">
        <v>3</v>
      </c>
    </row>
    <row r="2605" spans="1:8" x14ac:dyDescent="0.2">
      <c r="A2605" t="s">
        <v>5</v>
      </c>
      <c r="B2605" t="s">
        <v>2260</v>
      </c>
      <c r="C2605">
        <f>_xlfn.NUMBERVALUE(MID(Table3[[#This Row],[Price]],2,LEN(Table3[[#This Row],[Price]])-2))</f>
        <v>360000</v>
      </c>
      <c r="D2605" t="s">
        <v>7</v>
      </c>
      <c r="E2605" t="s">
        <v>3933</v>
      </c>
      <c r="F2605">
        <f>_xlfn.NUMBERVALUE(SUBSTITUTE(Table3[[#This Row],[Sqm]],".",","))</f>
        <v>54.22</v>
      </c>
      <c r="G2605" s="8">
        <f>Table3[[#This Row],[Price_cleaned]]/Table3[[#This Row],[Sqm_cleaned]]</f>
        <v>6639.6163777203983</v>
      </c>
      <c r="H2605">
        <v>3</v>
      </c>
    </row>
    <row r="2606" spans="1:8" hidden="1" x14ac:dyDescent="0.2">
      <c r="A2606" t="s">
        <v>5</v>
      </c>
      <c r="B2606" t="s">
        <v>2260</v>
      </c>
      <c r="C2606">
        <f>_xlfn.NUMBERVALUE(MID(Table3[[#This Row],[Price]],2,LEN(Table3[[#This Row],[Price]])-2))</f>
        <v>360000</v>
      </c>
      <c r="D2606" t="s">
        <v>7</v>
      </c>
      <c r="E2606">
        <v>75</v>
      </c>
      <c r="F2606">
        <f>_xlfn.NUMBERVALUE(SUBSTITUTE(Table3[[#This Row],[Sqm]],".",","))</f>
        <v>75</v>
      </c>
      <c r="G2606" s="8">
        <f>Table3[[#This Row],[Price_cleaned]]/Table3[[#This Row],[Sqm_cleaned]]</f>
        <v>4800</v>
      </c>
      <c r="H2606">
        <v>3</v>
      </c>
    </row>
    <row r="2607" spans="1:8" hidden="1" x14ac:dyDescent="0.2">
      <c r="A2607" t="s">
        <v>5</v>
      </c>
      <c r="B2607" t="s">
        <v>2332</v>
      </c>
      <c r="C2607">
        <f>_xlfn.NUMBERVALUE(MID(Table3[[#This Row],[Price]],2,LEN(Table3[[#This Row],[Price]])-2))</f>
        <v>235000</v>
      </c>
      <c r="D2607" t="s">
        <v>7</v>
      </c>
      <c r="E2607">
        <v>115</v>
      </c>
      <c r="F2607">
        <f>_xlfn.NUMBERVALUE(SUBSTITUTE(Table3[[#This Row],[Sqm]],".",","))</f>
        <v>115</v>
      </c>
      <c r="G2607" s="8">
        <f>Table3[[#This Row],[Price_cleaned]]/Table3[[#This Row],[Sqm_cleaned]]</f>
        <v>2043.4782608695652</v>
      </c>
      <c r="H2607">
        <v>3</v>
      </c>
    </row>
    <row r="2608" spans="1:8" x14ac:dyDescent="0.2">
      <c r="A2608" t="s">
        <v>5</v>
      </c>
      <c r="B2608" t="s">
        <v>3934</v>
      </c>
      <c r="C2608">
        <f>_xlfn.NUMBERVALUE(MID(Table3[[#This Row],[Price]],2,LEN(Table3[[#This Row],[Price]])-2))</f>
        <v>656163</v>
      </c>
      <c r="D2608" t="s">
        <v>7</v>
      </c>
      <c r="E2608" t="s">
        <v>896</v>
      </c>
      <c r="F2608">
        <f>_xlfn.NUMBERVALUE(SUBSTITUTE(Table3[[#This Row],[Sqm]],".",","))</f>
        <v>72.5</v>
      </c>
      <c r="G2608" s="8">
        <f>Table3[[#This Row],[Price_cleaned]]/Table3[[#This Row],[Sqm_cleaned]]</f>
        <v>9050.5241379310337</v>
      </c>
      <c r="H2608">
        <v>3</v>
      </c>
    </row>
    <row r="2609" spans="1:8" x14ac:dyDescent="0.2">
      <c r="A2609" t="s">
        <v>5</v>
      </c>
      <c r="B2609" t="s">
        <v>3574</v>
      </c>
      <c r="C2609">
        <f>_xlfn.NUMBERVALUE(MID(Table3[[#This Row],[Price]],2,LEN(Table3[[#This Row],[Price]])-2))</f>
        <v>825000</v>
      </c>
      <c r="D2609" t="s">
        <v>7</v>
      </c>
      <c r="E2609">
        <v>58</v>
      </c>
      <c r="F2609">
        <f>_xlfn.NUMBERVALUE(SUBSTITUTE(Table3[[#This Row],[Sqm]],".",","))</f>
        <v>58</v>
      </c>
      <c r="G2609" s="8">
        <f>Table3[[#This Row],[Price_cleaned]]/Table3[[#This Row],[Sqm_cleaned]]</f>
        <v>14224.137931034482</v>
      </c>
      <c r="H2609">
        <v>2</v>
      </c>
    </row>
    <row r="2610" spans="1:8" x14ac:dyDescent="0.2">
      <c r="A2610" t="s">
        <v>5</v>
      </c>
      <c r="B2610" t="s">
        <v>3935</v>
      </c>
      <c r="C2610">
        <f>_xlfn.NUMBERVALUE(MID(Table3[[#This Row],[Price]],2,LEN(Table3[[#This Row],[Price]])-2))</f>
        <v>677228</v>
      </c>
      <c r="D2610" t="s">
        <v>7</v>
      </c>
      <c r="E2610" t="s">
        <v>3936</v>
      </c>
      <c r="F2610">
        <f>_xlfn.NUMBERVALUE(SUBSTITUTE(Table3[[#This Row],[Sqm]],".",","))</f>
        <v>101.36</v>
      </c>
      <c r="G2610" s="8">
        <f>Table3[[#This Row],[Price_cleaned]]/Table3[[#This Row],[Sqm_cleaned]]</f>
        <v>6681.4127861089191</v>
      </c>
      <c r="H2610">
        <v>4</v>
      </c>
    </row>
    <row r="2611" spans="1:8" x14ac:dyDescent="0.2">
      <c r="A2611" t="s">
        <v>5</v>
      </c>
      <c r="B2611" t="s">
        <v>3937</v>
      </c>
      <c r="C2611">
        <f>_xlfn.NUMBERVALUE(MID(Table3[[#This Row],[Price]],2,LEN(Table3[[#This Row],[Price]])-2))</f>
        <v>587000</v>
      </c>
      <c r="D2611" t="s">
        <v>7</v>
      </c>
      <c r="E2611" t="s">
        <v>1575</v>
      </c>
      <c r="F2611">
        <f>_xlfn.NUMBERVALUE(SUBSTITUTE(Table3[[#This Row],[Sqm]],".",","))</f>
        <v>56.4</v>
      </c>
      <c r="G2611" s="8">
        <f>Table3[[#This Row],[Price_cleaned]]/Table3[[#This Row],[Sqm_cleaned]]</f>
        <v>10407.801418439716</v>
      </c>
      <c r="H2611">
        <v>2</v>
      </c>
    </row>
    <row r="2612" spans="1:8" hidden="1" x14ac:dyDescent="0.2">
      <c r="A2612" t="s">
        <v>5</v>
      </c>
      <c r="B2612" t="s">
        <v>2366</v>
      </c>
      <c r="C2612">
        <f>_xlfn.NUMBERVALUE(MID(Table3[[#This Row],[Price]],2,LEN(Table3[[#This Row],[Price]])-2))</f>
        <v>390000</v>
      </c>
      <c r="D2612" t="s">
        <v>7</v>
      </c>
      <c r="E2612" t="s">
        <v>3938</v>
      </c>
      <c r="F2612">
        <f>_xlfn.NUMBERVALUE(SUBSTITUTE(Table3[[#This Row],[Sqm]],".",","))</f>
        <v>283.55</v>
      </c>
      <c r="G2612">
        <f>Table3[[#This Row],[Price_cleaned]]/Table3[[#This Row],[Sqm_cleaned]]</f>
        <v>1375.418797390231</v>
      </c>
      <c r="H2612">
        <v>5</v>
      </c>
    </row>
    <row r="2613" spans="1:8" x14ac:dyDescent="0.2">
      <c r="A2613" t="s">
        <v>5</v>
      </c>
      <c r="B2613" t="s">
        <v>2335</v>
      </c>
      <c r="C2613">
        <f>_xlfn.NUMBERVALUE(MID(Table3[[#This Row],[Price]],2,LEN(Table3[[#This Row],[Price]])-2))</f>
        <v>485000</v>
      </c>
      <c r="D2613" t="s">
        <v>7</v>
      </c>
      <c r="E2613">
        <v>74</v>
      </c>
      <c r="F2613">
        <f>_xlfn.NUMBERVALUE(SUBSTITUTE(Table3[[#This Row],[Sqm]],".",","))</f>
        <v>74</v>
      </c>
      <c r="G2613" s="8">
        <f>Table3[[#This Row],[Price_cleaned]]/Table3[[#This Row],[Sqm_cleaned]]</f>
        <v>6554.0540540540542</v>
      </c>
      <c r="H2613">
        <v>3</v>
      </c>
    </row>
    <row r="2614" spans="1:8" x14ac:dyDescent="0.2">
      <c r="A2614" t="s">
        <v>5</v>
      </c>
      <c r="B2614" t="s">
        <v>2943</v>
      </c>
      <c r="C2614">
        <f>_xlfn.NUMBERVALUE(MID(Table3[[#This Row],[Price]],2,LEN(Table3[[#This Row],[Price]])-2))</f>
        <v>335000</v>
      </c>
      <c r="D2614" t="s">
        <v>7</v>
      </c>
      <c r="E2614">
        <v>35</v>
      </c>
      <c r="F2614">
        <f>_xlfn.NUMBERVALUE(SUBSTITUTE(Table3[[#This Row],[Sqm]],".",","))</f>
        <v>35</v>
      </c>
      <c r="G2614" s="8">
        <f>Table3[[#This Row],[Price_cleaned]]/Table3[[#This Row],[Sqm_cleaned]]</f>
        <v>9571.4285714285706</v>
      </c>
      <c r="H2614">
        <v>2</v>
      </c>
    </row>
    <row r="2615" spans="1:8" hidden="1" x14ac:dyDescent="0.2">
      <c r="A2615" t="s">
        <v>5</v>
      </c>
      <c r="B2615" t="s">
        <v>2123</v>
      </c>
      <c r="C2615">
        <f>_xlfn.NUMBERVALUE(MID(Table3[[#This Row],[Price]],2,LEN(Table3[[#This Row],[Price]])-2))</f>
        <v>950000</v>
      </c>
      <c r="D2615" t="s">
        <v>7</v>
      </c>
      <c r="E2615" t="s">
        <v>275</v>
      </c>
      <c r="F2615">
        <f>_xlfn.NUMBERVALUE(SUBSTITUTE(Table3[[#This Row],[Sqm]],".",","))</f>
        <v>240.28</v>
      </c>
      <c r="G2615">
        <f>Table3[[#This Row],[Price_cleaned]]/Table3[[#This Row],[Sqm_cleaned]]</f>
        <v>3953.7206592308971</v>
      </c>
      <c r="H2615">
        <v>5</v>
      </c>
    </row>
    <row r="2616" spans="1:8" x14ac:dyDescent="0.2">
      <c r="A2616" t="s">
        <v>5</v>
      </c>
      <c r="B2616" t="s">
        <v>2344</v>
      </c>
      <c r="C2616">
        <f>_xlfn.NUMBERVALUE(MID(Table3[[#This Row],[Price]],2,LEN(Table3[[#This Row],[Price]])-2))</f>
        <v>849000</v>
      </c>
      <c r="D2616" t="s">
        <v>7</v>
      </c>
      <c r="E2616" t="s">
        <v>1177</v>
      </c>
      <c r="F2616">
        <f>_xlfn.NUMBERVALUE(SUBSTITUTE(Table3[[#This Row],[Sqm]],".",","))</f>
        <v>59.3</v>
      </c>
      <c r="G2616" s="8">
        <f>Table3[[#This Row],[Price_cleaned]]/Table3[[#This Row],[Sqm_cleaned]]</f>
        <v>14317.032040472177</v>
      </c>
      <c r="H2616">
        <v>2</v>
      </c>
    </row>
    <row r="2617" spans="1:8" hidden="1" x14ac:dyDescent="0.2">
      <c r="A2617" t="s">
        <v>5</v>
      </c>
      <c r="B2617" t="s">
        <v>3939</v>
      </c>
      <c r="C2617">
        <f>_xlfn.NUMBERVALUE(MID(Table3[[#This Row],[Price]],2,LEN(Table3[[#This Row],[Price]])-2))</f>
        <v>2018100</v>
      </c>
      <c r="D2617" t="s">
        <v>7</v>
      </c>
      <c r="E2617">
        <v>47</v>
      </c>
      <c r="F2617">
        <f>_xlfn.NUMBERVALUE(SUBSTITUTE(Table3[[#This Row],[Sqm]],".",","))</f>
        <v>47</v>
      </c>
      <c r="G2617">
        <f>Table3[[#This Row],[Price_cleaned]]/Table3[[#This Row],[Sqm_cleaned]]</f>
        <v>42938.297872340423</v>
      </c>
      <c r="H2617">
        <v>2</v>
      </c>
    </row>
    <row r="2618" spans="1:8" hidden="1" x14ac:dyDescent="0.2">
      <c r="A2618" t="s">
        <v>5</v>
      </c>
      <c r="B2618" t="s">
        <v>2285</v>
      </c>
      <c r="C2618">
        <f>_xlfn.NUMBERVALUE(MID(Table3[[#This Row],[Price]],2,LEN(Table3[[#This Row],[Price]])-2))</f>
        <v>835000</v>
      </c>
      <c r="D2618" t="s">
        <v>1224</v>
      </c>
      <c r="E2618" t="s">
        <v>143</v>
      </c>
      <c r="F2618">
        <f>_xlfn.NUMBERVALUE(SUBSTITUTE(Table3[[#This Row],[Sqm]],".",","))</f>
        <v>47.5</v>
      </c>
      <c r="G2618">
        <f>Table3[[#This Row],[Price_cleaned]]/Table3[[#This Row],[Sqm_cleaned]]</f>
        <v>17578.947368421053</v>
      </c>
      <c r="H2618">
        <v>3</v>
      </c>
    </row>
    <row r="2619" spans="1:8" hidden="1" x14ac:dyDescent="0.2">
      <c r="A2619" t="s">
        <v>5</v>
      </c>
      <c r="B2619" t="s">
        <v>2184</v>
      </c>
      <c r="C2619">
        <f>_xlfn.NUMBERVALUE(MID(Table3[[#This Row],[Price]],2,LEN(Table3[[#This Row],[Price]])-2))</f>
        <v>600000</v>
      </c>
      <c r="D2619" t="s">
        <v>1424</v>
      </c>
      <c r="E2619" t="s">
        <v>3206</v>
      </c>
      <c r="F2619">
        <f>_xlfn.NUMBERVALUE(SUBSTITUTE(Table3[[#This Row],[Sqm]],".",","))</f>
        <v>71.8</v>
      </c>
      <c r="G2619">
        <f>Table3[[#This Row],[Price_cleaned]]/Table3[[#This Row],[Sqm_cleaned]]</f>
        <v>8356.5459610027865</v>
      </c>
      <c r="H2619">
        <v>4</v>
      </c>
    </row>
    <row r="2620" spans="1:8" hidden="1" x14ac:dyDescent="0.2">
      <c r="A2620" t="s">
        <v>5</v>
      </c>
      <c r="B2620" t="s">
        <v>2206</v>
      </c>
      <c r="C2620">
        <f>_xlfn.NUMBERVALUE(MID(Table3[[#This Row],[Price]],2,LEN(Table3[[#This Row],[Price]])-2))</f>
        <v>1199900</v>
      </c>
      <c r="D2620" t="s">
        <v>823</v>
      </c>
      <c r="E2620" t="s">
        <v>390</v>
      </c>
      <c r="F2620">
        <f>_xlfn.NUMBERVALUE(SUBSTITUTE(Table3[[#This Row],[Sqm]],".",","))</f>
        <v>51.4</v>
      </c>
      <c r="G2620">
        <f>Table3[[#This Row],[Price_cleaned]]/Table3[[#This Row],[Sqm_cleaned]]</f>
        <v>23344.357976653697</v>
      </c>
      <c r="H2620">
        <v>2</v>
      </c>
    </row>
    <row r="2621" spans="1:8" hidden="1" x14ac:dyDescent="0.2">
      <c r="A2621" t="s">
        <v>5</v>
      </c>
      <c r="B2621" t="s">
        <v>2734</v>
      </c>
      <c r="C2621">
        <f>_xlfn.NUMBERVALUE(MID(Table3[[#This Row],[Price]],2,LEN(Table3[[#This Row],[Price]])-2))</f>
        <v>2800000</v>
      </c>
      <c r="D2621" t="s">
        <v>7</v>
      </c>
      <c r="E2621" t="s">
        <v>725</v>
      </c>
      <c r="F2621">
        <f>_xlfn.NUMBERVALUE(SUBSTITUTE(Table3[[#This Row],[Sqm]],".",","))</f>
        <v>62.1</v>
      </c>
      <c r="G2621">
        <f>Table3[[#This Row],[Price_cleaned]]/Table3[[#This Row],[Sqm_cleaned]]</f>
        <v>45088.566827697265</v>
      </c>
      <c r="H2621">
        <v>5</v>
      </c>
    </row>
    <row r="2622" spans="1:8" hidden="1" x14ac:dyDescent="0.2">
      <c r="A2622" t="s">
        <v>5</v>
      </c>
      <c r="B2622" t="s">
        <v>3243</v>
      </c>
      <c r="C2622">
        <f>_xlfn.NUMBERVALUE(MID(Table3[[#This Row],[Price]],2,LEN(Table3[[#This Row],[Price]])-2))</f>
        <v>1149000</v>
      </c>
      <c r="D2622" t="s">
        <v>181</v>
      </c>
      <c r="E2622" t="s">
        <v>3940</v>
      </c>
      <c r="F2622">
        <f>_xlfn.NUMBERVALUE(SUBSTITUTE(Table3[[#This Row],[Sqm]],".",","))</f>
        <v>25.77</v>
      </c>
      <c r="G2622">
        <f>Table3[[#This Row],[Price_cleaned]]/Table3[[#This Row],[Sqm_cleaned]]</f>
        <v>44586.72875436554</v>
      </c>
      <c r="H2622">
        <v>1</v>
      </c>
    </row>
    <row r="2623" spans="1:8" x14ac:dyDescent="0.2">
      <c r="A2623" t="s">
        <v>5</v>
      </c>
      <c r="B2623" t="s">
        <v>2076</v>
      </c>
      <c r="C2623">
        <f>_xlfn.NUMBERVALUE(MID(Table3[[#This Row],[Price]],2,LEN(Table3[[#This Row],[Price]])-2))</f>
        <v>800000</v>
      </c>
      <c r="D2623" t="s">
        <v>7</v>
      </c>
      <c r="E2623">
        <v>38</v>
      </c>
      <c r="F2623">
        <f>_xlfn.NUMBERVALUE(SUBSTITUTE(Table3[[#This Row],[Sqm]],".",","))</f>
        <v>38</v>
      </c>
      <c r="G2623" s="8">
        <f>Table3[[#This Row],[Price_cleaned]]/Table3[[#This Row],[Sqm_cleaned]]</f>
        <v>21052.63157894737</v>
      </c>
      <c r="H2623">
        <v>2</v>
      </c>
    </row>
    <row r="2624" spans="1:8" hidden="1" x14ac:dyDescent="0.2">
      <c r="A2624" t="s">
        <v>5</v>
      </c>
      <c r="B2624" t="s">
        <v>2434</v>
      </c>
      <c r="C2624">
        <f>_xlfn.NUMBERVALUE(MID(Table3[[#This Row],[Price]],2,LEN(Table3[[#This Row],[Price]])-2))</f>
        <v>1590000</v>
      </c>
      <c r="D2624" t="s">
        <v>164</v>
      </c>
      <c r="E2624" t="s">
        <v>1710</v>
      </c>
      <c r="F2624">
        <f>_xlfn.NUMBERVALUE(SUBSTITUTE(Table3[[#This Row],[Sqm]],".",","))</f>
        <v>63.2</v>
      </c>
      <c r="G2624">
        <f>Table3[[#This Row],[Price_cleaned]]/Table3[[#This Row],[Sqm_cleaned]]</f>
        <v>25158.227848101265</v>
      </c>
      <c r="H2624">
        <v>3</v>
      </c>
    </row>
    <row r="2625" spans="1:8" hidden="1" x14ac:dyDescent="0.2">
      <c r="A2625" t="s">
        <v>5</v>
      </c>
      <c r="B2625" t="s">
        <v>2102</v>
      </c>
      <c r="C2625">
        <f>_xlfn.NUMBERVALUE(MID(Table3[[#This Row],[Price]],2,LEN(Table3[[#This Row],[Price]])-2))</f>
        <v>599000</v>
      </c>
      <c r="D2625" t="s">
        <v>511</v>
      </c>
      <c r="E2625" t="s">
        <v>219</v>
      </c>
      <c r="F2625">
        <f>_xlfn.NUMBERVALUE(SUBSTITUTE(Table3[[#This Row],[Sqm]],".",","))</f>
        <v>63.7</v>
      </c>
      <c r="G2625">
        <f>Table3[[#This Row],[Price_cleaned]]/Table3[[#This Row],[Sqm_cleaned]]</f>
        <v>9403.4536891679745</v>
      </c>
      <c r="H2625">
        <v>4</v>
      </c>
    </row>
    <row r="2626" spans="1:8" hidden="1" x14ac:dyDescent="0.2">
      <c r="A2626" t="s">
        <v>5</v>
      </c>
      <c r="B2626" t="s">
        <v>3194</v>
      </c>
      <c r="C2626">
        <f>_xlfn.NUMBERVALUE(MID(Table3[[#This Row],[Price]],2,LEN(Table3[[#This Row],[Price]])-2))</f>
        <v>5400000</v>
      </c>
      <c r="D2626" t="s">
        <v>511</v>
      </c>
      <c r="E2626" t="s">
        <v>3941</v>
      </c>
      <c r="F2626">
        <f>_xlfn.NUMBERVALUE(SUBSTITUTE(Table3[[#This Row],[Sqm]],".",","))</f>
        <v>37.49</v>
      </c>
      <c r="G2626">
        <f>Table3[[#This Row],[Price_cleaned]]/Table3[[#This Row],[Sqm_cleaned]]</f>
        <v>144038.41024273139</v>
      </c>
      <c r="H2626">
        <v>1</v>
      </c>
    </row>
    <row r="2627" spans="1:8" hidden="1" x14ac:dyDescent="0.2">
      <c r="A2627" t="s">
        <v>5</v>
      </c>
      <c r="B2627" t="s">
        <v>3942</v>
      </c>
      <c r="C2627">
        <f>_xlfn.NUMBERVALUE(MID(Table3[[#This Row],[Price]],2,LEN(Table3[[#This Row],[Price]])-2))</f>
        <v>1073000</v>
      </c>
      <c r="D2627" t="s">
        <v>1104</v>
      </c>
      <c r="E2627" t="s">
        <v>3943</v>
      </c>
      <c r="F2627">
        <f>_xlfn.NUMBERVALUE(SUBSTITUTE(Table3[[#This Row],[Sqm]],".",","))</f>
        <v>45.39</v>
      </c>
      <c r="G2627">
        <f>Table3[[#This Row],[Price_cleaned]]/Table3[[#This Row],[Sqm_cleaned]]</f>
        <v>23639.56818682529</v>
      </c>
      <c r="H2627">
        <v>2</v>
      </c>
    </row>
    <row r="2628" spans="1:8" hidden="1" x14ac:dyDescent="0.2">
      <c r="A2628" t="s">
        <v>5</v>
      </c>
      <c r="B2628" t="s">
        <v>3626</v>
      </c>
      <c r="C2628">
        <f>_xlfn.NUMBERVALUE(MID(Table3[[#This Row],[Price]],2,LEN(Table3[[#This Row],[Price]])-2))</f>
        <v>1495000</v>
      </c>
      <c r="D2628" t="s">
        <v>164</v>
      </c>
      <c r="E2628" t="s">
        <v>3944</v>
      </c>
      <c r="F2628">
        <f>_xlfn.NUMBERVALUE(SUBSTITUTE(Table3[[#This Row],[Sqm]],".",","))</f>
        <v>49.23</v>
      </c>
      <c r="G2628">
        <f>Table3[[#This Row],[Price_cleaned]]/Table3[[#This Row],[Sqm_cleaned]]</f>
        <v>30367.66199471867</v>
      </c>
      <c r="H2628">
        <v>2</v>
      </c>
    </row>
    <row r="2629" spans="1:8" hidden="1" x14ac:dyDescent="0.2">
      <c r="A2629" t="s">
        <v>5</v>
      </c>
      <c r="B2629" t="s">
        <v>3945</v>
      </c>
      <c r="C2629">
        <f>_xlfn.NUMBERVALUE(MID(Table3[[#This Row],[Price]],2,LEN(Table3[[#This Row],[Price]])-2))</f>
        <v>8409800</v>
      </c>
      <c r="D2629" t="s">
        <v>511</v>
      </c>
      <c r="E2629" t="s">
        <v>240</v>
      </c>
      <c r="F2629">
        <f>_xlfn.NUMBERVALUE(SUBSTITUTE(Table3[[#This Row],[Sqm]],".",","))</f>
        <v>53.2</v>
      </c>
      <c r="G2629">
        <f>Table3[[#This Row],[Price_cleaned]]/Table3[[#This Row],[Sqm_cleaned]]</f>
        <v>158078.94736842104</v>
      </c>
      <c r="H2629">
        <v>2</v>
      </c>
    </row>
    <row r="2630" spans="1:8" x14ac:dyDescent="0.2">
      <c r="A2630" t="s">
        <v>5</v>
      </c>
      <c r="B2630" t="s">
        <v>2250</v>
      </c>
      <c r="C2630">
        <f>_xlfn.NUMBERVALUE(MID(Table3[[#This Row],[Price]],2,LEN(Table3[[#This Row],[Price]])-2))</f>
        <v>1350000</v>
      </c>
      <c r="D2630" t="s">
        <v>114</v>
      </c>
      <c r="E2630" t="s">
        <v>3946</v>
      </c>
      <c r="F2630">
        <f>_xlfn.NUMBERVALUE(SUBSTITUTE(Table3[[#This Row],[Sqm]],".",","))</f>
        <v>57.84</v>
      </c>
      <c r="G2630" s="8">
        <f>Table3[[#This Row],[Price_cleaned]]/Table3[[#This Row],[Sqm_cleaned]]</f>
        <v>23340.248962655602</v>
      </c>
      <c r="H2630">
        <v>2</v>
      </c>
    </row>
    <row r="2631" spans="1:8" x14ac:dyDescent="0.2">
      <c r="A2631" t="s">
        <v>5</v>
      </c>
      <c r="B2631" t="s">
        <v>3947</v>
      </c>
      <c r="C2631">
        <f>_xlfn.NUMBERVALUE(MID(Table3[[#This Row],[Price]],2,LEN(Table3[[#This Row],[Price]])-2))</f>
        <v>779983</v>
      </c>
      <c r="D2631" t="s">
        <v>114</v>
      </c>
      <c r="E2631" t="s">
        <v>404</v>
      </c>
      <c r="F2631">
        <f>_xlfn.NUMBERVALUE(SUBSTITUTE(Table3[[#This Row],[Sqm]],".",","))</f>
        <v>47.8</v>
      </c>
      <c r="G2631" s="8">
        <f>Table3[[#This Row],[Price_cleaned]]/Table3[[#This Row],[Sqm_cleaned]]</f>
        <v>16317.635983263599</v>
      </c>
      <c r="H2631">
        <v>3</v>
      </c>
    </row>
    <row r="2632" spans="1:8" x14ac:dyDescent="0.2">
      <c r="A2632" t="s">
        <v>5</v>
      </c>
      <c r="B2632" t="s">
        <v>3948</v>
      </c>
      <c r="C2632">
        <f>_xlfn.NUMBERVALUE(MID(Table3[[#This Row],[Price]],2,LEN(Table3[[#This Row],[Price]])-2))</f>
        <v>393987</v>
      </c>
      <c r="D2632" t="s">
        <v>114</v>
      </c>
      <c r="E2632" t="s">
        <v>3949</v>
      </c>
      <c r="F2632">
        <f>_xlfn.NUMBERVALUE(SUBSTITUTE(Table3[[#This Row],[Sqm]],".",","))</f>
        <v>52.38</v>
      </c>
      <c r="G2632" s="8">
        <f>Table3[[#This Row],[Price_cleaned]]/Table3[[#This Row],[Sqm_cleaned]]</f>
        <v>7521.7067583046965</v>
      </c>
      <c r="H2632">
        <v>3</v>
      </c>
    </row>
    <row r="2633" spans="1:8" x14ac:dyDescent="0.2">
      <c r="A2633" t="s">
        <v>5</v>
      </c>
      <c r="B2633" t="s">
        <v>2856</v>
      </c>
      <c r="C2633">
        <f>_xlfn.NUMBERVALUE(MID(Table3[[#This Row],[Price]],2,LEN(Table3[[#This Row],[Price]])-2))</f>
        <v>649000</v>
      </c>
      <c r="D2633" t="s">
        <v>114</v>
      </c>
      <c r="E2633" t="s">
        <v>3950</v>
      </c>
      <c r="F2633">
        <f>_xlfn.NUMBERVALUE(SUBSTITUTE(Table3[[#This Row],[Sqm]],".",","))</f>
        <v>53.04</v>
      </c>
      <c r="G2633" s="8">
        <f>Table3[[#This Row],[Price_cleaned]]/Table3[[#This Row],[Sqm_cleaned]]</f>
        <v>12236.048265460031</v>
      </c>
      <c r="H2633">
        <v>3</v>
      </c>
    </row>
    <row r="2634" spans="1:8" x14ac:dyDescent="0.2">
      <c r="A2634" t="s">
        <v>5</v>
      </c>
      <c r="B2634" t="s">
        <v>2260</v>
      </c>
      <c r="C2634">
        <f>_xlfn.NUMBERVALUE(MID(Table3[[#This Row],[Price]],2,LEN(Table3[[#This Row],[Price]])-2))</f>
        <v>360000</v>
      </c>
      <c r="D2634" t="s">
        <v>114</v>
      </c>
      <c r="E2634" t="s">
        <v>1117</v>
      </c>
      <c r="F2634">
        <f>_xlfn.NUMBERVALUE(SUBSTITUTE(Table3[[#This Row],[Sqm]],".",","))</f>
        <v>71.5</v>
      </c>
      <c r="G2634" s="8">
        <f>Table3[[#This Row],[Price_cleaned]]/Table3[[#This Row],[Sqm_cleaned]]</f>
        <v>5034.9650349650346</v>
      </c>
      <c r="H2634">
        <v>3</v>
      </c>
    </row>
    <row r="2635" spans="1:8" x14ac:dyDescent="0.2">
      <c r="A2635" t="s">
        <v>5</v>
      </c>
      <c r="B2635" t="s">
        <v>2500</v>
      </c>
      <c r="C2635">
        <f>_xlfn.NUMBERVALUE(MID(Table3[[#This Row],[Price]],2,LEN(Table3[[#This Row],[Price]])-2))</f>
        <v>635000</v>
      </c>
      <c r="D2635" t="s">
        <v>114</v>
      </c>
      <c r="E2635" t="s">
        <v>3951</v>
      </c>
      <c r="F2635">
        <f>_xlfn.NUMBERVALUE(SUBSTITUTE(Table3[[#This Row],[Sqm]],".",","))</f>
        <v>36.07</v>
      </c>
      <c r="G2635" s="8">
        <f>Table3[[#This Row],[Price_cleaned]]/Table3[[#This Row],[Sqm_cleaned]]</f>
        <v>17604.657610202383</v>
      </c>
      <c r="H2635">
        <v>2</v>
      </c>
    </row>
    <row r="2636" spans="1:8" x14ac:dyDescent="0.2">
      <c r="A2636" t="s">
        <v>5</v>
      </c>
      <c r="B2636" t="s">
        <v>3952</v>
      </c>
      <c r="C2636">
        <f>_xlfn.NUMBERVALUE(MID(Table3[[#This Row],[Price]],2,LEN(Table3[[#This Row],[Price]])-2))</f>
        <v>369990</v>
      </c>
      <c r="D2636" t="s">
        <v>114</v>
      </c>
      <c r="E2636" t="s">
        <v>81</v>
      </c>
      <c r="F2636">
        <f>_xlfn.NUMBERVALUE(SUBSTITUTE(Table3[[#This Row],[Sqm]],".",","))</f>
        <v>52.5</v>
      </c>
      <c r="G2636" s="8">
        <f>Table3[[#This Row],[Price_cleaned]]/Table3[[#This Row],[Sqm_cleaned]]</f>
        <v>7047.4285714285716</v>
      </c>
      <c r="H2636">
        <v>3</v>
      </c>
    </row>
    <row r="2637" spans="1:8" x14ac:dyDescent="0.2">
      <c r="A2637" t="s">
        <v>5</v>
      </c>
      <c r="B2637" t="s">
        <v>2397</v>
      </c>
      <c r="C2637">
        <f>_xlfn.NUMBERVALUE(MID(Table3[[#This Row],[Price]],2,LEN(Table3[[#This Row],[Price]])-2))</f>
        <v>469000</v>
      </c>
      <c r="D2637" t="s">
        <v>114</v>
      </c>
      <c r="E2637" t="s">
        <v>3953</v>
      </c>
      <c r="F2637">
        <f>_xlfn.NUMBERVALUE(SUBSTITUTE(Table3[[#This Row],[Sqm]],".",","))</f>
        <v>59.44</v>
      </c>
      <c r="G2637" s="8">
        <f>Table3[[#This Row],[Price_cleaned]]/Table3[[#This Row],[Sqm_cleaned]]</f>
        <v>7890.3095558546438</v>
      </c>
      <c r="H2637">
        <v>3</v>
      </c>
    </row>
    <row r="2638" spans="1:8" hidden="1" x14ac:dyDescent="0.2">
      <c r="A2638" t="s">
        <v>5</v>
      </c>
      <c r="B2638" t="s">
        <v>2035</v>
      </c>
      <c r="C2638">
        <f>_xlfn.NUMBERVALUE(MID(Table3[[#This Row],[Price]],2,LEN(Table3[[#This Row],[Price]])-2))</f>
        <v>255000</v>
      </c>
      <c r="D2638" t="s">
        <v>1289</v>
      </c>
      <c r="E2638" t="s">
        <v>3359</v>
      </c>
      <c r="F2638">
        <f>_xlfn.NUMBERVALUE(SUBSTITUTE(Table3[[#This Row],[Sqm]],".",","))</f>
        <v>64.319999999999993</v>
      </c>
      <c r="G2638">
        <f>Table3[[#This Row],[Price_cleaned]]/Table3[[#This Row],[Sqm_cleaned]]</f>
        <v>3964.5522388059708</v>
      </c>
      <c r="H2638">
        <v>3</v>
      </c>
    </row>
    <row r="2639" spans="1:8" hidden="1" x14ac:dyDescent="0.2">
      <c r="A2639" t="s">
        <v>5</v>
      </c>
      <c r="B2639" t="s">
        <v>3954</v>
      </c>
      <c r="C2639">
        <f>_xlfn.NUMBERVALUE(MID(Table3[[#This Row],[Price]],2,LEN(Table3[[#This Row],[Price]])-2))</f>
        <v>268000</v>
      </c>
      <c r="D2639" t="s">
        <v>114</v>
      </c>
      <c r="E2639">
        <v>57</v>
      </c>
      <c r="F2639">
        <f>_xlfn.NUMBERVALUE(SUBSTITUTE(Table3[[#This Row],[Sqm]],".",","))</f>
        <v>57</v>
      </c>
      <c r="G2639" s="8">
        <f>Table3[[#This Row],[Price_cleaned]]/Table3[[#This Row],[Sqm_cleaned]]</f>
        <v>4701.7543859649122</v>
      </c>
      <c r="H2639">
        <v>2</v>
      </c>
    </row>
    <row r="2640" spans="1:8" hidden="1" x14ac:dyDescent="0.2">
      <c r="A2640" t="s">
        <v>5</v>
      </c>
      <c r="B2640" t="s">
        <v>3955</v>
      </c>
      <c r="C2640">
        <f>_xlfn.NUMBERVALUE(MID(Table3[[#This Row],[Price]],2,LEN(Table3[[#This Row],[Price]])-2))</f>
        <v>149000</v>
      </c>
      <c r="D2640" t="s">
        <v>114</v>
      </c>
      <c r="E2640" t="s">
        <v>3956</v>
      </c>
      <c r="F2640">
        <f>_xlfn.NUMBERVALUE(SUBSTITUTE(Table3[[#This Row],[Sqm]],".",","))</f>
        <v>54.24</v>
      </c>
      <c r="G2640">
        <f>Table3[[#This Row],[Price_cleaned]]/Table3[[#This Row],[Sqm_cleaned]]</f>
        <v>2747.0501474926255</v>
      </c>
      <c r="H2640">
        <v>3</v>
      </c>
    </row>
    <row r="2641" spans="1:8" hidden="1" x14ac:dyDescent="0.2">
      <c r="A2641" t="s">
        <v>5</v>
      </c>
      <c r="B2641" t="s">
        <v>51</v>
      </c>
      <c r="C2641">
        <f>_xlfn.NUMBERVALUE(MID(Table3[[#This Row],[Price]],2,LEN(Table3[[#This Row],[Price]])-2))</f>
        <v>250000</v>
      </c>
      <c r="D2641" t="s">
        <v>114</v>
      </c>
      <c r="E2641" t="s">
        <v>3957</v>
      </c>
      <c r="F2641">
        <f>_xlfn.NUMBERVALUE(SUBSTITUTE(Table3[[#This Row],[Sqm]],".",","))</f>
        <v>61.63</v>
      </c>
      <c r="G2641" s="8">
        <f>Table3[[#This Row],[Price_cleaned]]/Table3[[#This Row],[Sqm_cleaned]]</f>
        <v>4056.4660068148628</v>
      </c>
      <c r="H2641">
        <v>3</v>
      </c>
    </row>
    <row r="2642" spans="1:8" x14ac:dyDescent="0.2">
      <c r="A2642" t="s">
        <v>5</v>
      </c>
      <c r="B2642" t="s">
        <v>2122</v>
      </c>
      <c r="C2642">
        <f>_xlfn.NUMBERVALUE(MID(Table3[[#This Row],[Price]],2,LEN(Table3[[#This Row],[Price]])-2))</f>
        <v>265000</v>
      </c>
      <c r="D2642" t="s">
        <v>114</v>
      </c>
      <c r="E2642" t="s">
        <v>3079</v>
      </c>
      <c r="F2642">
        <f>_xlfn.NUMBERVALUE(SUBSTITUTE(Table3[[#This Row],[Sqm]],".",","))</f>
        <v>48.4</v>
      </c>
      <c r="G2642" s="8">
        <f>Table3[[#This Row],[Price_cleaned]]/Table3[[#This Row],[Sqm_cleaned]]</f>
        <v>5475.2066115702482</v>
      </c>
      <c r="H2642">
        <v>3</v>
      </c>
    </row>
    <row r="2643" spans="1:8" x14ac:dyDescent="0.2">
      <c r="A2643" t="s">
        <v>5</v>
      </c>
      <c r="B2643" t="s">
        <v>3111</v>
      </c>
      <c r="C2643">
        <f>_xlfn.NUMBERVALUE(MID(Table3[[#This Row],[Price]],2,LEN(Table3[[#This Row],[Price]])-2))</f>
        <v>299000</v>
      </c>
      <c r="D2643" t="s">
        <v>114</v>
      </c>
      <c r="E2643">
        <v>48</v>
      </c>
      <c r="F2643">
        <f>_xlfn.NUMBERVALUE(SUBSTITUTE(Table3[[#This Row],[Sqm]],".",","))</f>
        <v>48</v>
      </c>
      <c r="G2643" s="8">
        <f>Table3[[#This Row],[Price_cleaned]]/Table3[[#This Row],[Sqm_cleaned]]</f>
        <v>6229.166666666667</v>
      </c>
      <c r="H2643">
        <v>3</v>
      </c>
    </row>
    <row r="2644" spans="1:8" x14ac:dyDescent="0.2">
      <c r="A2644" t="s">
        <v>5</v>
      </c>
      <c r="B2644" t="s">
        <v>2048</v>
      </c>
      <c r="C2644">
        <f>_xlfn.NUMBERVALUE(MID(Table3[[#This Row],[Price]],2,LEN(Table3[[#This Row],[Price]])-2))</f>
        <v>495000</v>
      </c>
      <c r="D2644" t="s">
        <v>114</v>
      </c>
      <c r="E2644">
        <v>66</v>
      </c>
      <c r="F2644">
        <f>_xlfn.NUMBERVALUE(SUBSTITUTE(Table3[[#This Row],[Sqm]],".",","))</f>
        <v>66</v>
      </c>
      <c r="G2644" s="8">
        <f>Table3[[#This Row],[Price_cleaned]]/Table3[[#This Row],[Sqm_cleaned]]</f>
        <v>7500</v>
      </c>
      <c r="H2644">
        <v>4</v>
      </c>
    </row>
    <row r="2645" spans="1:8" x14ac:dyDescent="0.2">
      <c r="A2645" t="s">
        <v>5</v>
      </c>
      <c r="B2645" t="s">
        <v>2086</v>
      </c>
      <c r="C2645">
        <f>_xlfn.NUMBERVALUE(MID(Table3[[#This Row],[Price]],2,LEN(Table3[[#This Row],[Price]])-2))</f>
        <v>620000</v>
      </c>
      <c r="D2645" t="s">
        <v>114</v>
      </c>
      <c r="E2645">
        <v>52</v>
      </c>
      <c r="F2645">
        <f>_xlfn.NUMBERVALUE(SUBSTITUTE(Table3[[#This Row],[Sqm]],".",","))</f>
        <v>52</v>
      </c>
      <c r="G2645" s="8">
        <f>Table3[[#This Row],[Price_cleaned]]/Table3[[#This Row],[Sqm_cleaned]]</f>
        <v>11923.076923076924</v>
      </c>
      <c r="H2645">
        <v>2</v>
      </c>
    </row>
    <row r="2646" spans="1:8" x14ac:dyDescent="0.2">
      <c r="A2646" t="s">
        <v>5</v>
      </c>
      <c r="B2646" t="s">
        <v>2223</v>
      </c>
      <c r="C2646">
        <f>_xlfn.NUMBERVALUE(MID(Table3[[#This Row],[Price]],2,LEN(Table3[[#This Row],[Price]])-2))</f>
        <v>479000</v>
      </c>
      <c r="D2646" t="s">
        <v>114</v>
      </c>
      <c r="E2646">
        <v>23</v>
      </c>
      <c r="F2646">
        <f>_xlfn.NUMBERVALUE(SUBSTITUTE(Table3[[#This Row],[Sqm]],".",","))</f>
        <v>23</v>
      </c>
      <c r="G2646" s="8">
        <f>Table3[[#This Row],[Price_cleaned]]/Table3[[#This Row],[Sqm_cleaned]]</f>
        <v>20826.08695652174</v>
      </c>
      <c r="H2646">
        <v>1</v>
      </c>
    </row>
    <row r="2647" spans="1:8" x14ac:dyDescent="0.2">
      <c r="A2647" t="s">
        <v>5</v>
      </c>
      <c r="B2647" t="s">
        <v>2157</v>
      </c>
      <c r="C2647">
        <f>_xlfn.NUMBERVALUE(MID(Table3[[#This Row],[Price]],2,LEN(Table3[[#This Row],[Price]])-2))</f>
        <v>470000</v>
      </c>
      <c r="D2647" t="s">
        <v>114</v>
      </c>
      <c r="E2647" t="s">
        <v>403</v>
      </c>
      <c r="F2647">
        <f>_xlfn.NUMBERVALUE(SUBSTITUTE(Table3[[#This Row],[Sqm]],".",","))</f>
        <v>49.8</v>
      </c>
      <c r="G2647" s="8">
        <f>Table3[[#This Row],[Price_cleaned]]/Table3[[#This Row],[Sqm_cleaned]]</f>
        <v>9437.7510040160651</v>
      </c>
      <c r="H2647">
        <v>2</v>
      </c>
    </row>
    <row r="2648" spans="1:8" x14ac:dyDescent="0.2">
      <c r="A2648" t="s">
        <v>5</v>
      </c>
      <c r="B2648" t="s">
        <v>2385</v>
      </c>
      <c r="C2648">
        <f>_xlfn.NUMBERVALUE(MID(Table3[[#This Row],[Price]],2,LEN(Table3[[#This Row],[Price]])-2))</f>
        <v>570000</v>
      </c>
      <c r="D2648" t="s">
        <v>114</v>
      </c>
      <c r="E2648">
        <v>54</v>
      </c>
      <c r="F2648">
        <f>_xlfn.NUMBERVALUE(SUBSTITUTE(Table3[[#This Row],[Sqm]],".",","))</f>
        <v>54</v>
      </c>
      <c r="G2648" s="8">
        <f>Table3[[#This Row],[Price_cleaned]]/Table3[[#This Row],[Sqm_cleaned]]</f>
        <v>10555.555555555555</v>
      </c>
      <c r="H2648">
        <v>2</v>
      </c>
    </row>
    <row r="2649" spans="1:8" x14ac:dyDescent="0.2">
      <c r="A2649" t="s">
        <v>5</v>
      </c>
      <c r="B2649" t="s">
        <v>2377</v>
      </c>
      <c r="C2649">
        <f>_xlfn.NUMBERVALUE(MID(Table3[[#This Row],[Price]],2,LEN(Table3[[#This Row],[Price]])-2))</f>
        <v>429000</v>
      </c>
      <c r="D2649" t="s">
        <v>114</v>
      </c>
      <c r="E2649" t="s">
        <v>1468</v>
      </c>
      <c r="F2649">
        <f>_xlfn.NUMBERVALUE(SUBSTITUTE(Table3[[#This Row],[Sqm]],".",","))</f>
        <v>52.1</v>
      </c>
      <c r="G2649" s="8">
        <f>Table3[[#This Row],[Price_cleaned]]/Table3[[#This Row],[Sqm_cleaned]]</f>
        <v>8234.1650671785028</v>
      </c>
      <c r="H2649">
        <v>3</v>
      </c>
    </row>
    <row r="2650" spans="1:8" x14ac:dyDescent="0.2">
      <c r="A2650" t="s">
        <v>5</v>
      </c>
      <c r="B2650" t="s">
        <v>2080</v>
      </c>
      <c r="C2650">
        <f>_xlfn.NUMBERVALUE(MID(Table3[[#This Row],[Price]],2,LEN(Table3[[#This Row],[Price]])-2))</f>
        <v>629000</v>
      </c>
      <c r="D2650" t="s">
        <v>114</v>
      </c>
      <c r="E2650">
        <v>70</v>
      </c>
      <c r="F2650">
        <f>_xlfn.NUMBERVALUE(SUBSTITUTE(Table3[[#This Row],[Sqm]],".",","))</f>
        <v>70</v>
      </c>
      <c r="G2650" s="8">
        <f>Table3[[#This Row],[Price_cleaned]]/Table3[[#This Row],[Sqm_cleaned]]</f>
        <v>8985.7142857142862</v>
      </c>
      <c r="H2650">
        <v>3</v>
      </c>
    </row>
    <row r="2651" spans="1:8" x14ac:dyDescent="0.2">
      <c r="A2651" t="s">
        <v>5</v>
      </c>
      <c r="B2651" t="s">
        <v>2263</v>
      </c>
      <c r="C2651">
        <f>_xlfn.NUMBERVALUE(MID(Table3[[#This Row],[Price]],2,LEN(Table3[[#This Row],[Price]])-2))</f>
        <v>610000</v>
      </c>
      <c r="D2651" t="s">
        <v>114</v>
      </c>
      <c r="E2651" t="s">
        <v>3958</v>
      </c>
      <c r="F2651">
        <f>_xlfn.NUMBERVALUE(SUBSTITUTE(Table3[[#This Row],[Sqm]],".",","))</f>
        <v>69.47</v>
      </c>
      <c r="G2651" s="8">
        <f>Table3[[#This Row],[Price_cleaned]]/Table3[[#This Row],[Sqm_cleaned]]</f>
        <v>8780.7686771268181</v>
      </c>
      <c r="H2651">
        <v>2</v>
      </c>
    </row>
    <row r="2652" spans="1:8" x14ac:dyDescent="0.2">
      <c r="A2652" t="s">
        <v>5</v>
      </c>
      <c r="B2652" t="s">
        <v>2178</v>
      </c>
      <c r="C2652">
        <f>_xlfn.NUMBERVALUE(MID(Table3[[#This Row],[Price]],2,LEN(Table3[[#This Row],[Price]])-2))</f>
        <v>580000</v>
      </c>
      <c r="D2652" t="s">
        <v>114</v>
      </c>
      <c r="E2652">
        <v>36</v>
      </c>
      <c r="F2652">
        <f>_xlfn.NUMBERVALUE(SUBSTITUTE(Table3[[#This Row],[Sqm]],".",","))</f>
        <v>36</v>
      </c>
      <c r="G2652" s="8">
        <f>Table3[[#This Row],[Price_cleaned]]/Table3[[#This Row],[Sqm_cleaned]]</f>
        <v>16111.111111111111</v>
      </c>
      <c r="H2652">
        <v>2</v>
      </c>
    </row>
    <row r="2653" spans="1:8" x14ac:dyDescent="0.2">
      <c r="A2653" t="s">
        <v>5</v>
      </c>
      <c r="B2653" t="s">
        <v>3959</v>
      </c>
      <c r="C2653">
        <f>_xlfn.NUMBERVALUE(MID(Table3[[#This Row],[Price]],2,LEN(Table3[[#This Row],[Price]])-2))</f>
        <v>848000</v>
      </c>
      <c r="D2653" t="s">
        <v>114</v>
      </c>
      <c r="E2653" t="s">
        <v>3960</v>
      </c>
      <c r="F2653">
        <f>_xlfn.NUMBERVALUE(SUBSTITUTE(Table3[[#This Row],[Sqm]],".",","))</f>
        <v>66.69</v>
      </c>
      <c r="G2653" s="8">
        <f>Table3[[#This Row],[Price_cleaned]]/Table3[[#This Row],[Sqm_cleaned]]</f>
        <v>12715.549557654822</v>
      </c>
      <c r="H2653">
        <v>3</v>
      </c>
    </row>
    <row r="2654" spans="1:8" x14ac:dyDescent="0.2">
      <c r="A2654" t="s">
        <v>5</v>
      </c>
      <c r="B2654" t="s">
        <v>2030</v>
      </c>
      <c r="C2654">
        <f>_xlfn.NUMBERVALUE(MID(Table3[[#This Row],[Price]],2,LEN(Table3[[#This Row],[Price]])-2))</f>
        <v>660000</v>
      </c>
      <c r="D2654" t="s">
        <v>114</v>
      </c>
      <c r="E2654" t="s">
        <v>3961</v>
      </c>
      <c r="F2654">
        <f>_xlfn.NUMBERVALUE(SUBSTITUTE(Table3[[#This Row],[Sqm]],".",","))</f>
        <v>49.66</v>
      </c>
      <c r="G2654" s="8">
        <f>Table3[[#This Row],[Price_cleaned]]/Table3[[#This Row],[Sqm_cleaned]]</f>
        <v>13290.374546919051</v>
      </c>
      <c r="H2654">
        <v>2</v>
      </c>
    </row>
    <row r="2655" spans="1:8" x14ac:dyDescent="0.2">
      <c r="A2655" t="s">
        <v>5</v>
      </c>
      <c r="B2655" t="s">
        <v>2414</v>
      </c>
      <c r="C2655">
        <f>_xlfn.NUMBERVALUE(MID(Table3[[#This Row],[Price]],2,LEN(Table3[[#This Row],[Price]])-2))</f>
        <v>590000</v>
      </c>
      <c r="D2655" t="s">
        <v>114</v>
      </c>
      <c r="E2655" t="s">
        <v>347</v>
      </c>
      <c r="F2655">
        <f>_xlfn.NUMBERVALUE(SUBSTITUTE(Table3[[#This Row],[Sqm]],".",","))</f>
        <v>36.6</v>
      </c>
      <c r="G2655" s="8">
        <f>Table3[[#This Row],[Price_cleaned]]/Table3[[#This Row],[Sqm_cleaned]]</f>
        <v>16120.218579234972</v>
      </c>
      <c r="H2655">
        <v>2</v>
      </c>
    </row>
    <row r="2656" spans="1:8" x14ac:dyDescent="0.2">
      <c r="A2656" t="s">
        <v>5</v>
      </c>
      <c r="B2656" t="s">
        <v>2211</v>
      </c>
      <c r="C2656">
        <f>_xlfn.NUMBERVALUE(MID(Table3[[#This Row],[Price]],2,LEN(Table3[[#This Row],[Price]])-2))</f>
        <v>699000</v>
      </c>
      <c r="D2656" t="s">
        <v>114</v>
      </c>
      <c r="E2656" t="s">
        <v>3461</v>
      </c>
      <c r="F2656">
        <f>_xlfn.NUMBERVALUE(SUBSTITUTE(Table3[[#This Row],[Sqm]],".",","))</f>
        <v>34.200000000000003</v>
      </c>
      <c r="G2656" s="8">
        <f>Table3[[#This Row],[Price_cleaned]]/Table3[[#This Row],[Sqm_cleaned]]</f>
        <v>20438.596491228069</v>
      </c>
      <c r="H2656">
        <v>2</v>
      </c>
    </row>
    <row r="2657" spans="1:8" x14ac:dyDescent="0.2">
      <c r="A2657" t="s">
        <v>5</v>
      </c>
      <c r="B2657" t="s">
        <v>2059</v>
      </c>
      <c r="C2657">
        <f>_xlfn.NUMBERVALUE(MID(Table3[[#This Row],[Price]],2,LEN(Table3[[#This Row],[Price]])-2))</f>
        <v>459000</v>
      </c>
      <c r="D2657" t="s">
        <v>114</v>
      </c>
      <c r="E2657" t="s">
        <v>3962</v>
      </c>
      <c r="F2657">
        <f>_xlfn.NUMBERVALUE(SUBSTITUTE(Table3[[#This Row],[Sqm]],".",","))</f>
        <v>73.13</v>
      </c>
      <c r="G2657" s="8">
        <f>Table3[[#This Row],[Price_cleaned]]/Table3[[#This Row],[Sqm_cleaned]]</f>
        <v>6276.4939149459869</v>
      </c>
      <c r="H2657">
        <v>3</v>
      </c>
    </row>
    <row r="2658" spans="1:8" x14ac:dyDescent="0.2">
      <c r="A2658" t="s">
        <v>5</v>
      </c>
      <c r="B2658" t="s">
        <v>2547</v>
      </c>
      <c r="C2658">
        <f>_xlfn.NUMBERVALUE(MID(Table3[[#This Row],[Price]],2,LEN(Table3[[#This Row],[Price]])-2))</f>
        <v>920000</v>
      </c>
      <c r="D2658" t="s">
        <v>114</v>
      </c>
      <c r="E2658" t="s">
        <v>3963</v>
      </c>
      <c r="F2658">
        <f>_xlfn.NUMBERVALUE(SUBSTITUTE(Table3[[#This Row],[Sqm]],".",","))</f>
        <v>59.52</v>
      </c>
      <c r="G2658" s="8">
        <f>Table3[[#This Row],[Price_cleaned]]/Table3[[#This Row],[Sqm_cleaned]]</f>
        <v>15456.989247311827</v>
      </c>
      <c r="H2658">
        <v>3</v>
      </c>
    </row>
    <row r="2659" spans="1:8" hidden="1" x14ac:dyDescent="0.2">
      <c r="A2659" t="s">
        <v>5</v>
      </c>
      <c r="B2659" t="s">
        <v>2048</v>
      </c>
      <c r="C2659">
        <f>_xlfn.NUMBERVALUE(MID(Table3[[#This Row],[Price]],2,LEN(Table3[[#This Row],[Price]])-2))</f>
        <v>495000</v>
      </c>
      <c r="D2659" t="s">
        <v>114</v>
      </c>
      <c r="E2659" t="s">
        <v>3964</v>
      </c>
      <c r="F2659">
        <f>_xlfn.NUMBERVALUE(SUBSTITUTE(Table3[[#This Row],[Sqm]],".",","))</f>
        <v>15.83</v>
      </c>
      <c r="G2659" s="8">
        <f>Table3[[#This Row],[Price_cleaned]]/Table3[[#This Row],[Sqm_cleaned]]</f>
        <v>31269.740998104862</v>
      </c>
      <c r="H2659">
        <v>1</v>
      </c>
    </row>
    <row r="2660" spans="1:8" hidden="1" x14ac:dyDescent="0.2">
      <c r="A2660" t="s">
        <v>5</v>
      </c>
      <c r="B2660" t="s">
        <v>2035</v>
      </c>
      <c r="C2660">
        <f>_xlfn.NUMBERVALUE(MID(Table3[[#This Row],[Price]],2,LEN(Table3[[#This Row],[Price]])-2))</f>
        <v>255000</v>
      </c>
      <c r="D2660" t="s">
        <v>114</v>
      </c>
      <c r="E2660" t="s">
        <v>3965</v>
      </c>
      <c r="F2660">
        <f>_xlfn.NUMBERVALUE(SUBSTITUTE(Table3[[#This Row],[Sqm]],".",","))</f>
        <v>65.28</v>
      </c>
      <c r="G2660" s="8">
        <f>Table3[[#This Row],[Price_cleaned]]/Table3[[#This Row],[Sqm_cleaned]]</f>
        <v>3906.25</v>
      </c>
      <c r="H2660">
        <v>4</v>
      </c>
    </row>
    <row r="2661" spans="1:8" x14ac:dyDescent="0.2">
      <c r="A2661" t="s">
        <v>5</v>
      </c>
      <c r="B2661" t="s">
        <v>2044</v>
      </c>
      <c r="C2661">
        <f>_xlfn.NUMBERVALUE(MID(Table3[[#This Row],[Price]],2,LEN(Table3[[#This Row],[Price]])-2))</f>
        <v>595000</v>
      </c>
      <c r="D2661" t="s">
        <v>114</v>
      </c>
      <c r="E2661" t="s">
        <v>3966</v>
      </c>
      <c r="F2661">
        <f>_xlfn.NUMBERVALUE(SUBSTITUTE(Table3[[#This Row],[Sqm]],".",","))</f>
        <v>57.87</v>
      </c>
      <c r="G2661" s="8">
        <f>Table3[[#This Row],[Price_cleaned]]/Table3[[#This Row],[Sqm_cleaned]]</f>
        <v>10281.665802661137</v>
      </c>
      <c r="H2661">
        <v>3</v>
      </c>
    </row>
    <row r="2662" spans="1:8" x14ac:dyDescent="0.2">
      <c r="A2662" t="s">
        <v>5</v>
      </c>
      <c r="B2662" t="s">
        <v>2560</v>
      </c>
      <c r="C2662">
        <f>_xlfn.NUMBERVALUE(MID(Table3[[#This Row],[Price]],2,LEN(Table3[[#This Row],[Price]])-2))</f>
        <v>695000</v>
      </c>
      <c r="D2662" t="s">
        <v>114</v>
      </c>
      <c r="E2662" t="s">
        <v>804</v>
      </c>
      <c r="F2662">
        <f>_xlfn.NUMBERVALUE(SUBSTITUTE(Table3[[#This Row],[Sqm]],".",","))</f>
        <v>52.36</v>
      </c>
      <c r="G2662" s="8">
        <f>Table3[[#This Row],[Price_cleaned]]/Table3[[#This Row],[Sqm_cleaned]]</f>
        <v>13273.491214667685</v>
      </c>
      <c r="H2662">
        <v>3</v>
      </c>
    </row>
    <row r="2663" spans="1:8" x14ac:dyDescent="0.2">
      <c r="A2663" t="s">
        <v>5</v>
      </c>
      <c r="B2663" t="s">
        <v>2228</v>
      </c>
      <c r="C2663">
        <f>_xlfn.NUMBERVALUE(MID(Table3[[#This Row],[Price]],2,LEN(Table3[[#This Row],[Price]])-2))</f>
        <v>549000</v>
      </c>
      <c r="D2663" t="s">
        <v>114</v>
      </c>
      <c r="E2663" t="s">
        <v>3967</v>
      </c>
      <c r="F2663">
        <f>_xlfn.NUMBERVALUE(SUBSTITUTE(Table3[[#This Row],[Sqm]],".",","))</f>
        <v>37.33</v>
      </c>
      <c r="G2663" s="8">
        <f>Table3[[#This Row],[Price_cleaned]]/Table3[[#This Row],[Sqm_cleaned]]</f>
        <v>14706.670238414144</v>
      </c>
      <c r="H2663">
        <v>2</v>
      </c>
    </row>
    <row r="2664" spans="1:8" x14ac:dyDescent="0.2">
      <c r="A2664" t="s">
        <v>5</v>
      </c>
      <c r="B2664" t="s">
        <v>2102</v>
      </c>
      <c r="C2664">
        <f>_xlfn.NUMBERVALUE(MID(Table3[[#This Row],[Price]],2,LEN(Table3[[#This Row],[Price]])-2))</f>
        <v>599000</v>
      </c>
      <c r="D2664" t="s">
        <v>114</v>
      </c>
      <c r="E2664" t="s">
        <v>3968</v>
      </c>
      <c r="F2664">
        <f>_xlfn.NUMBERVALUE(SUBSTITUTE(Table3[[#This Row],[Sqm]],".",","))</f>
        <v>36.549999999999997</v>
      </c>
      <c r="G2664" s="8">
        <f>Table3[[#This Row],[Price_cleaned]]/Table3[[#This Row],[Sqm_cleaned]]</f>
        <v>16388.508891928865</v>
      </c>
      <c r="H2664">
        <v>2</v>
      </c>
    </row>
    <row r="2665" spans="1:8" hidden="1" x14ac:dyDescent="0.2">
      <c r="A2665" t="s">
        <v>5</v>
      </c>
      <c r="B2665" t="s">
        <v>2160</v>
      </c>
      <c r="C2665">
        <f>_xlfn.NUMBERVALUE(MID(Table3[[#This Row],[Price]],2,LEN(Table3[[#This Row],[Price]])-2))</f>
        <v>1450000</v>
      </c>
      <c r="D2665" t="s">
        <v>114</v>
      </c>
      <c r="E2665" t="s">
        <v>3969</v>
      </c>
      <c r="F2665">
        <f>_xlfn.NUMBERVALUE(SUBSTITUTE(Table3[[#This Row],[Sqm]],".",","))</f>
        <v>38.409999999999997</v>
      </c>
      <c r="G2665" s="8">
        <f>Table3[[#This Row],[Price_cleaned]]/Table3[[#This Row],[Sqm_cleaned]]</f>
        <v>37750.585784951836</v>
      </c>
      <c r="H2665">
        <v>2</v>
      </c>
    </row>
    <row r="2666" spans="1:8" x14ac:dyDescent="0.2">
      <c r="A2666" t="s">
        <v>5</v>
      </c>
      <c r="B2666" t="s">
        <v>2060</v>
      </c>
      <c r="C2666">
        <f>_xlfn.NUMBERVALUE(MID(Table3[[#This Row],[Price]],2,LEN(Table3[[#This Row],[Price]])-2))</f>
        <v>420000</v>
      </c>
      <c r="D2666" t="s">
        <v>114</v>
      </c>
      <c r="E2666" t="s">
        <v>3970</v>
      </c>
      <c r="F2666">
        <f>_xlfn.NUMBERVALUE(SUBSTITUTE(Table3[[#This Row],[Sqm]],".",","))</f>
        <v>53.41</v>
      </c>
      <c r="G2666" s="8">
        <f>Table3[[#This Row],[Price_cleaned]]/Table3[[#This Row],[Sqm_cleaned]]</f>
        <v>7863.6959370904333</v>
      </c>
      <c r="H2666">
        <v>3</v>
      </c>
    </row>
    <row r="2667" spans="1:8" x14ac:dyDescent="0.2">
      <c r="A2667" t="s">
        <v>5</v>
      </c>
      <c r="B2667" t="s">
        <v>2251</v>
      </c>
      <c r="C2667">
        <f>_xlfn.NUMBERVALUE(MID(Table3[[#This Row],[Price]],2,LEN(Table3[[#This Row],[Price]])-2))</f>
        <v>690000</v>
      </c>
      <c r="D2667" t="s">
        <v>114</v>
      </c>
      <c r="E2667" t="s">
        <v>3971</v>
      </c>
      <c r="F2667">
        <f>_xlfn.NUMBERVALUE(SUBSTITUTE(Table3[[#This Row],[Sqm]],".",","))</f>
        <v>53.61</v>
      </c>
      <c r="G2667" s="8">
        <f>Table3[[#This Row],[Price_cleaned]]/Table3[[#This Row],[Sqm_cleaned]]</f>
        <v>12870.733072188024</v>
      </c>
      <c r="H2667">
        <v>3</v>
      </c>
    </row>
    <row r="2668" spans="1:8" x14ac:dyDescent="0.2">
      <c r="A2668" t="s">
        <v>5</v>
      </c>
      <c r="B2668" t="s">
        <v>3595</v>
      </c>
      <c r="C2668">
        <f>_xlfn.NUMBERVALUE(MID(Table3[[#This Row],[Price]],2,LEN(Table3[[#This Row],[Price]])-2))</f>
        <v>689000</v>
      </c>
      <c r="D2668" t="s">
        <v>114</v>
      </c>
      <c r="E2668" t="s">
        <v>3972</v>
      </c>
      <c r="F2668">
        <f>_xlfn.NUMBERVALUE(SUBSTITUTE(Table3[[#This Row],[Sqm]],".",","))</f>
        <v>38.47</v>
      </c>
      <c r="G2668" s="8">
        <f>Table3[[#This Row],[Price_cleaned]]/Table3[[#This Row],[Sqm_cleaned]]</f>
        <v>17910.059786846894</v>
      </c>
      <c r="H2668">
        <v>2</v>
      </c>
    </row>
    <row r="2669" spans="1:8" x14ac:dyDescent="0.2">
      <c r="A2669" t="s">
        <v>5</v>
      </c>
      <c r="B2669" t="s">
        <v>2479</v>
      </c>
      <c r="C2669">
        <f>_xlfn.NUMBERVALUE(MID(Table3[[#This Row],[Price]],2,LEN(Table3[[#This Row],[Price]])-2))</f>
        <v>399000</v>
      </c>
      <c r="D2669" t="s">
        <v>114</v>
      </c>
      <c r="E2669" t="s">
        <v>994</v>
      </c>
      <c r="F2669">
        <f>_xlfn.NUMBERVALUE(SUBSTITUTE(Table3[[#This Row],[Sqm]],".",","))</f>
        <v>51.97</v>
      </c>
      <c r="G2669" s="8">
        <f>Table3[[#This Row],[Price_cleaned]]/Table3[[#This Row],[Sqm_cleaned]]</f>
        <v>7677.5062536078512</v>
      </c>
      <c r="H2669">
        <v>3</v>
      </c>
    </row>
    <row r="2670" spans="1:8" x14ac:dyDescent="0.2">
      <c r="A2670" t="s">
        <v>5</v>
      </c>
      <c r="B2670" t="s">
        <v>2060</v>
      </c>
      <c r="C2670">
        <f>_xlfn.NUMBERVALUE(MID(Table3[[#This Row],[Price]],2,LEN(Table3[[#This Row],[Price]])-2))</f>
        <v>420000</v>
      </c>
      <c r="D2670" t="s">
        <v>114</v>
      </c>
      <c r="E2670" t="s">
        <v>3973</v>
      </c>
      <c r="F2670">
        <f>_xlfn.NUMBERVALUE(SUBSTITUTE(Table3[[#This Row],[Sqm]],".",","))</f>
        <v>37.78</v>
      </c>
      <c r="G2670" s="8">
        <f>Table3[[#This Row],[Price_cleaned]]/Table3[[#This Row],[Sqm_cleaned]]</f>
        <v>11116.99311805188</v>
      </c>
      <c r="H2670">
        <v>2</v>
      </c>
    </row>
    <row r="2671" spans="1:8" hidden="1" x14ac:dyDescent="0.2">
      <c r="A2671" t="s">
        <v>5</v>
      </c>
      <c r="B2671" t="s">
        <v>2253</v>
      </c>
      <c r="C2671">
        <f>_xlfn.NUMBERVALUE(MID(Table3[[#This Row],[Price]],2,LEN(Table3[[#This Row],[Price]])-2))</f>
        <v>830000</v>
      </c>
      <c r="D2671" t="s">
        <v>1289</v>
      </c>
      <c r="E2671" t="s">
        <v>3974</v>
      </c>
      <c r="F2671">
        <f>_xlfn.NUMBERVALUE(SUBSTITUTE(Table3[[#This Row],[Sqm]],".",","))</f>
        <v>105.42</v>
      </c>
      <c r="G2671">
        <f>Table3[[#This Row],[Price_cleaned]]/Table3[[#This Row],[Sqm_cleaned]]</f>
        <v>7873.2688294441277</v>
      </c>
      <c r="H2671">
        <v>5</v>
      </c>
    </row>
    <row r="2672" spans="1:8" x14ac:dyDescent="0.2">
      <c r="A2672" t="s">
        <v>5</v>
      </c>
      <c r="B2672" t="s">
        <v>3975</v>
      </c>
      <c r="C2672">
        <f>_xlfn.NUMBERVALUE(MID(Table3[[#This Row],[Price]],2,LEN(Table3[[#This Row],[Price]])-2))</f>
        <v>607100</v>
      </c>
      <c r="D2672" t="s">
        <v>114</v>
      </c>
      <c r="E2672" t="s">
        <v>1889</v>
      </c>
      <c r="F2672">
        <f>_xlfn.NUMBERVALUE(SUBSTITUTE(Table3[[#This Row],[Sqm]],".",","))</f>
        <v>26.1</v>
      </c>
      <c r="G2672" s="8">
        <f>Table3[[#This Row],[Price_cleaned]]/Table3[[#This Row],[Sqm_cleaned]]</f>
        <v>23260.536398467433</v>
      </c>
      <c r="H2672">
        <v>1</v>
      </c>
    </row>
    <row r="2673" spans="1:8" x14ac:dyDescent="0.2">
      <c r="A2673" t="s">
        <v>5</v>
      </c>
      <c r="B2673" t="s">
        <v>3976</v>
      </c>
      <c r="C2673">
        <f>_xlfn.NUMBERVALUE(MID(Table3[[#This Row],[Price]],2,LEN(Table3[[#This Row],[Price]])-2))</f>
        <v>224786</v>
      </c>
      <c r="D2673" t="s">
        <v>114</v>
      </c>
      <c r="E2673" t="s">
        <v>3977</v>
      </c>
      <c r="F2673">
        <f>_xlfn.NUMBERVALUE(SUBSTITUTE(Table3[[#This Row],[Sqm]],".",","))</f>
        <v>43.78</v>
      </c>
      <c r="G2673" s="8">
        <f>Table3[[#This Row],[Price_cleaned]]/Table3[[#This Row],[Sqm_cleaned]]</f>
        <v>5134.4449520328917</v>
      </c>
      <c r="H2673">
        <v>2</v>
      </c>
    </row>
    <row r="2674" spans="1:8" x14ac:dyDescent="0.2">
      <c r="A2674" t="s">
        <v>5</v>
      </c>
      <c r="B2674" t="s">
        <v>3978</v>
      </c>
      <c r="C2674">
        <f>_xlfn.NUMBERVALUE(MID(Table3[[#This Row],[Price]],2,LEN(Table3[[#This Row],[Price]])-2))</f>
        <v>966144</v>
      </c>
      <c r="D2674" t="s">
        <v>114</v>
      </c>
      <c r="E2674" t="s">
        <v>3979</v>
      </c>
      <c r="F2674">
        <f>_xlfn.NUMBERVALUE(SUBSTITUTE(Table3[[#This Row],[Sqm]],".",","))</f>
        <v>51.84</v>
      </c>
      <c r="G2674" s="8">
        <f>Table3[[#This Row],[Price_cleaned]]/Table3[[#This Row],[Sqm_cleaned]]</f>
        <v>18637.037037037036</v>
      </c>
      <c r="H2674">
        <v>3</v>
      </c>
    </row>
    <row r="2675" spans="1:8" x14ac:dyDescent="0.2">
      <c r="A2675" t="s">
        <v>5</v>
      </c>
      <c r="B2675" t="s">
        <v>3980</v>
      </c>
      <c r="C2675">
        <f>_xlfn.NUMBERVALUE(MID(Table3[[#This Row],[Price]],2,LEN(Table3[[#This Row],[Price]])-2))</f>
        <v>862263</v>
      </c>
      <c r="D2675" t="s">
        <v>114</v>
      </c>
      <c r="E2675" t="s">
        <v>3981</v>
      </c>
      <c r="F2675">
        <f>_xlfn.NUMBERVALUE(SUBSTITUTE(Table3[[#This Row],[Sqm]],".",","))</f>
        <v>51.02</v>
      </c>
      <c r="G2675" s="8">
        <f>Table3[[#This Row],[Price_cleaned]]/Table3[[#This Row],[Sqm_cleaned]]</f>
        <v>16900.490003920029</v>
      </c>
      <c r="H2675">
        <v>2</v>
      </c>
    </row>
    <row r="2676" spans="1:8" x14ac:dyDescent="0.2">
      <c r="A2676" t="s">
        <v>5</v>
      </c>
      <c r="B2676" t="s">
        <v>3982</v>
      </c>
      <c r="C2676">
        <f>_xlfn.NUMBERVALUE(MID(Table3[[#This Row],[Price]],2,LEN(Table3[[#This Row],[Price]])-2))</f>
        <v>575960</v>
      </c>
      <c r="D2676" t="s">
        <v>114</v>
      </c>
      <c r="E2676" t="s">
        <v>3529</v>
      </c>
      <c r="F2676">
        <f>_xlfn.NUMBERVALUE(SUBSTITUTE(Table3[[#This Row],[Sqm]],".",","))</f>
        <v>54.29</v>
      </c>
      <c r="G2676" s="8">
        <f>Table3[[#This Row],[Price_cleaned]]/Table3[[#This Row],[Sqm_cleaned]]</f>
        <v>10608.951924848039</v>
      </c>
      <c r="H2676">
        <v>3</v>
      </c>
    </row>
    <row r="2677" spans="1:8" hidden="1" x14ac:dyDescent="0.2">
      <c r="A2677" t="s">
        <v>5</v>
      </c>
      <c r="B2677" t="s">
        <v>3983</v>
      </c>
      <c r="C2677">
        <f>_xlfn.NUMBERVALUE(MID(Table3[[#This Row],[Price]],2,LEN(Table3[[#This Row],[Price]])-2))</f>
        <v>552484</v>
      </c>
      <c r="D2677" t="s">
        <v>3984</v>
      </c>
      <c r="E2677">
        <v>128</v>
      </c>
      <c r="F2677">
        <f>_xlfn.NUMBERVALUE(SUBSTITUTE(Table3[[#This Row],[Sqm]],".",","))</f>
        <v>128</v>
      </c>
      <c r="G2677">
        <f>Table3[[#This Row],[Price_cleaned]]/Table3[[#This Row],[Sqm_cleaned]]</f>
        <v>4316.28125</v>
      </c>
      <c r="H2677">
        <v>5</v>
      </c>
    </row>
    <row r="2678" spans="1:8" x14ac:dyDescent="0.2">
      <c r="A2678" t="s">
        <v>5</v>
      </c>
      <c r="B2678" t="s">
        <v>3985</v>
      </c>
      <c r="C2678">
        <f>_xlfn.NUMBERVALUE(MID(Table3[[#This Row],[Price]],2,LEN(Table3[[#This Row],[Price]])-2))</f>
        <v>381034</v>
      </c>
      <c r="D2678" t="s">
        <v>114</v>
      </c>
      <c r="E2678" t="s">
        <v>3396</v>
      </c>
      <c r="F2678">
        <f>_xlfn.NUMBERVALUE(SUBSTITUTE(Table3[[#This Row],[Sqm]],".",","))</f>
        <v>38.04</v>
      </c>
      <c r="G2678" s="8">
        <f>Table3[[#This Row],[Price_cleaned]]/Table3[[#This Row],[Sqm_cleaned]]</f>
        <v>10016.666666666666</v>
      </c>
      <c r="H2678">
        <v>2</v>
      </c>
    </row>
    <row r="2679" spans="1:8" hidden="1" x14ac:dyDescent="0.2">
      <c r="A2679" t="s">
        <v>5</v>
      </c>
      <c r="B2679" t="s">
        <v>3986</v>
      </c>
      <c r="C2679">
        <f>_xlfn.NUMBERVALUE(MID(Table3[[#This Row],[Price]],2,LEN(Table3[[#This Row],[Price]])-2))</f>
        <v>385060</v>
      </c>
      <c r="D2679" t="s">
        <v>114</v>
      </c>
      <c r="E2679" t="s">
        <v>3987</v>
      </c>
      <c r="F2679">
        <f>_xlfn.NUMBERVALUE(SUBSTITUTE(Table3[[#This Row],[Sqm]],".",","))</f>
        <v>15.2</v>
      </c>
      <c r="G2679" s="8">
        <f>Table3[[#This Row],[Price_cleaned]]/Table3[[#This Row],[Sqm_cleaned]]</f>
        <v>25332.894736842107</v>
      </c>
      <c r="H2679">
        <v>1</v>
      </c>
    </row>
    <row r="2680" spans="1:8" x14ac:dyDescent="0.2">
      <c r="A2680" t="s">
        <v>5</v>
      </c>
      <c r="B2680" t="s">
        <v>3988</v>
      </c>
      <c r="C2680">
        <f>_xlfn.NUMBERVALUE(MID(Table3[[#This Row],[Price]],2,LEN(Table3[[#This Row],[Price]])-2))</f>
        <v>502054</v>
      </c>
      <c r="D2680" t="s">
        <v>114</v>
      </c>
      <c r="E2680" t="s">
        <v>3989</v>
      </c>
      <c r="F2680">
        <f>_xlfn.NUMBERVALUE(SUBSTITUTE(Table3[[#This Row],[Sqm]],".",","))</f>
        <v>38.74</v>
      </c>
      <c r="G2680" s="8">
        <f>Table3[[#This Row],[Price_cleaned]]/Table3[[#This Row],[Sqm_cleaned]]</f>
        <v>12959.576664945791</v>
      </c>
      <c r="H2680">
        <v>2</v>
      </c>
    </row>
    <row r="2681" spans="1:8" x14ac:dyDescent="0.2">
      <c r="A2681" t="s">
        <v>5</v>
      </c>
      <c r="B2681" t="s">
        <v>3990</v>
      </c>
      <c r="C2681">
        <f>_xlfn.NUMBERVALUE(MID(Table3[[#This Row],[Price]],2,LEN(Table3[[#This Row],[Price]])-2))</f>
        <v>498573</v>
      </c>
      <c r="D2681" t="s">
        <v>114</v>
      </c>
      <c r="E2681" t="s">
        <v>3991</v>
      </c>
      <c r="F2681">
        <f>_xlfn.NUMBERVALUE(SUBSTITUTE(Table3[[#This Row],[Sqm]],".",","))</f>
        <v>63.77</v>
      </c>
      <c r="G2681" s="8">
        <f>Table3[[#This Row],[Price_cleaned]]/Table3[[#This Row],[Sqm_cleaned]]</f>
        <v>7818.3001411321939</v>
      </c>
      <c r="H2681">
        <v>3</v>
      </c>
    </row>
    <row r="2682" spans="1:8" x14ac:dyDescent="0.2">
      <c r="A2682" t="s">
        <v>5</v>
      </c>
      <c r="B2682" t="s">
        <v>3992</v>
      </c>
      <c r="C2682">
        <f>_xlfn.NUMBERVALUE(MID(Table3[[#This Row],[Price]],2,LEN(Table3[[#This Row],[Price]])-2))</f>
        <v>401050</v>
      </c>
      <c r="D2682" t="s">
        <v>114</v>
      </c>
      <c r="E2682" t="s">
        <v>3993</v>
      </c>
      <c r="F2682">
        <f>_xlfn.NUMBERVALUE(SUBSTITUTE(Table3[[#This Row],[Sqm]],".",","))</f>
        <v>35.549999999999997</v>
      </c>
      <c r="G2682" s="8">
        <f>Table3[[#This Row],[Price_cleaned]]/Table3[[#This Row],[Sqm_cleaned]]</f>
        <v>11281.293952180029</v>
      </c>
      <c r="H2682">
        <v>1</v>
      </c>
    </row>
    <row r="2683" spans="1:8" x14ac:dyDescent="0.2">
      <c r="A2683" t="s">
        <v>5</v>
      </c>
      <c r="B2683" t="s">
        <v>3994</v>
      </c>
      <c r="C2683">
        <f>_xlfn.NUMBERVALUE(MID(Table3[[#This Row],[Price]],2,LEN(Table3[[#This Row],[Price]])-2))</f>
        <v>894000</v>
      </c>
      <c r="D2683" t="s">
        <v>114</v>
      </c>
      <c r="E2683" t="s">
        <v>3995</v>
      </c>
      <c r="F2683">
        <f>_xlfn.NUMBERVALUE(SUBSTITUTE(Table3[[#This Row],[Sqm]],".",","))</f>
        <v>68.790000000000006</v>
      </c>
      <c r="G2683" s="8">
        <f>Table3[[#This Row],[Price_cleaned]]/Table3[[#This Row],[Sqm_cleaned]]</f>
        <v>12996.075010902747</v>
      </c>
      <c r="H2683">
        <v>4</v>
      </c>
    </row>
    <row r="2684" spans="1:8" x14ac:dyDescent="0.2">
      <c r="A2684" t="s">
        <v>5</v>
      </c>
      <c r="B2684" t="s">
        <v>3996</v>
      </c>
      <c r="C2684">
        <f>_xlfn.NUMBERVALUE(MID(Table3[[#This Row],[Price]],2,LEN(Table3[[#This Row],[Price]])-2))</f>
        <v>381578</v>
      </c>
      <c r="D2684" t="s">
        <v>114</v>
      </c>
      <c r="E2684" t="s">
        <v>3997</v>
      </c>
      <c r="F2684">
        <f>_xlfn.NUMBERVALUE(SUBSTITUTE(Table3[[#This Row],[Sqm]],".",","))</f>
        <v>30.52</v>
      </c>
      <c r="G2684" s="8">
        <f>Table3[[#This Row],[Price_cleaned]]/Table3[[#This Row],[Sqm_cleaned]]</f>
        <v>12502.555701179555</v>
      </c>
      <c r="H2684">
        <v>1</v>
      </c>
    </row>
    <row r="2685" spans="1:8" x14ac:dyDescent="0.2">
      <c r="A2685" t="s">
        <v>5</v>
      </c>
      <c r="B2685" t="s">
        <v>3998</v>
      </c>
      <c r="C2685">
        <f>_xlfn.NUMBERVALUE(MID(Table3[[#This Row],[Price]],2,LEN(Table3[[#This Row],[Price]])-2))</f>
        <v>685230</v>
      </c>
      <c r="D2685" t="s">
        <v>114</v>
      </c>
      <c r="E2685" t="s">
        <v>3999</v>
      </c>
      <c r="F2685">
        <f>_xlfn.NUMBERVALUE(SUBSTITUTE(Table3[[#This Row],[Sqm]],".",","))</f>
        <v>47.47</v>
      </c>
      <c r="G2685" s="8">
        <f>Table3[[#This Row],[Price_cleaned]]/Table3[[#This Row],[Sqm_cleaned]]</f>
        <v>14435.011586265009</v>
      </c>
      <c r="H2685">
        <v>2</v>
      </c>
    </row>
    <row r="2686" spans="1:8" hidden="1" x14ac:dyDescent="0.2">
      <c r="A2686" t="s">
        <v>5</v>
      </c>
      <c r="B2686" t="s">
        <v>4000</v>
      </c>
      <c r="C2686">
        <f>_xlfn.NUMBERVALUE(MID(Table3[[#This Row],[Price]],2,LEN(Table3[[#This Row],[Price]])-2))</f>
        <v>378450</v>
      </c>
      <c r="D2686" t="s">
        <v>114</v>
      </c>
      <c r="E2686" t="s">
        <v>4001</v>
      </c>
      <c r="F2686">
        <f>_xlfn.NUMBERVALUE(SUBSTITUTE(Table3[[#This Row],[Sqm]],".",","))</f>
        <v>105.56</v>
      </c>
      <c r="G2686" s="8">
        <f>Table3[[#This Row],[Price_cleaned]]/Table3[[#This Row],[Sqm_cleaned]]</f>
        <v>3585.164835164835</v>
      </c>
      <c r="H2686">
        <v>3</v>
      </c>
    </row>
    <row r="2687" spans="1:8" x14ac:dyDescent="0.2">
      <c r="A2687" t="s">
        <v>5</v>
      </c>
      <c r="B2687" t="s">
        <v>4002</v>
      </c>
      <c r="C2687">
        <f>_xlfn.NUMBERVALUE(MID(Table3[[#This Row],[Price]],2,LEN(Table3[[#This Row],[Price]])-2))</f>
        <v>538494</v>
      </c>
      <c r="D2687" t="s">
        <v>114</v>
      </c>
      <c r="E2687" t="s">
        <v>4003</v>
      </c>
      <c r="F2687">
        <f>_xlfn.NUMBERVALUE(SUBSTITUTE(Table3[[#This Row],[Sqm]],".",","))</f>
        <v>35.44</v>
      </c>
      <c r="G2687" s="8">
        <f>Table3[[#This Row],[Price_cleaned]]/Table3[[#This Row],[Sqm_cleaned]]</f>
        <v>15194.525959367948</v>
      </c>
      <c r="H2687">
        <v>2</v>
      </c>
    </row>
    <row r="2688" spans="1:8" x14ac:dyDescent="0.2">
      <c r="A2688" t="s">
        <v>5</v>
      </c>
      <c r="B2688" t="s">
        <v>4004</v>
      </c>
      <c r="C2688">
        <f>_xlfn.NUMBERVALUE(MID(Table3[[#This Row],[Price]],2,LEN(Table3[[#This Row],[Price]])-2))</f>
        <v>624672</v>
      </c>
      <c r="D2688" t="s">
        <v>114</v>
      </c>
      <c r="E2688" t="s">
        <v>1115</v>
      </c>
      <c r="F2688">
        <f>_xlfn.NUMBERVALUE(SUBSTITUTE(Table3[[#This Row],[Sqm]],".",","))</f>
        <v>27.5</v>
      </c>
      <c r="G2688" s="8">
        <f>Table3[[#This Row],[Price_cleaned]]/Table3[[#This Row],[Sqm_cleaned]]</f>
        <v>22715.345454545455</v>
      </c>
      <c r="H2688">
        <v>1</v>
      </c>
    </row>
    <row r="2689" spans="1:8" x14ac:dyDescent="0.2">
      <c r="A2689" t="s">
        <v>5</v>
      </c>
      <c r="B2689" t="s">
        <v>4005</v>
      </c>
      <c r="C2689">
        <f>_xlfn.NUMBERVALUE(MID(Table3[[#This Row],[Price]],2,LEN(Table3[[#This Row],[Price]])-2))</f>
        <v>515300</v>
      </c>
      <c r="D2689" t="s">
        <v>114</v>
      </c>
      <c r="E2689" t="s">
        <v>4006</v>
      </c>
      <c r="F2689">
        <f>_xlfn.NUMBERVALUE(SUBSTITUTE(Table3[[#This Row],[Sqm]],".",","))</f>
        <v>25.01</v>
      </c>
      <c r="G2689" s="8">
        <f>Table3[[#This Row],[Price_cleaned]]/Table3[[#This Row],[Sqm_cleaned]]</f>
        <v>20603.758496601356</v>
      </c>
      <c r="H2689">
        <v>1</v>
      </c>
    </row>
    <row r="2690" spans="1:8" hidden="1" x14ac:dyDescent="0.2">
      <c r="A2690" t="s">
        <v>5</v>
      </c>
      <c r="B2690" t="s">
        <v>4007</v>
      </c>
      <c r="C2690">
        <f>_xlfn.NUMBERVALUE(MID(Table3[[#This Row],[Price]],2,LEN(Table3[[#This Row],[Price]])-2))</f>
        <v>504897</v>
      </c>
      <c r="D2690" t="s">
        <v>4008</v>
      </c>
      <c r="E2690" t="s">
        <v>4009</v>
      </c>
      <c r="F2690">
        <f>_xlfn.NUMBERVALUE(SUBSTITUTE(Table3[[#This Row],[Sqm]],".",","))</f>
        <v>60.65</v>
      </c>
      <c r="G2690">
        <f>Table3[[#This Row],[Price_cleaned]]/Table3[[#This Row],[Sqm_cleaned]]</f>
        <v>8324.7650453421265</v>
      </c>
      <c r="H2690">
        <v>3</v>
      </c>
    </row>
    <row r="2691" spans="1:8" x14ac:dyDescent="0.2">
      <c r="A2691" t="s">
        <v>5</v>
      </c>
      <c r="B2691" t="s">
        <v>2123</v>
      </c>
      <c r="C2691">
        <f>_xlfn.NUMBERVALUE(MID(Table3[[#This Row],[Price]],2,LEN(Table3[[#This Row],[Price]])-2))</f>
        <v>950000</v>
      </c>
      <c r="D2691" t="s">
        <v>114</v>
      </c>
      <c r="E2691" t="s">
        <v>4010</v>
      </c>
      <c r="F2691">
        <f>_xlfn.NUMBERVALUE(SUBSTITUTE(Table3[[#This Row],[Sqm]],".",","))</f>
        <v>51.33</v>
      </c>
      <c r="G2691" s="8">
        <f>Table3[[#This Row],[Price_cleaned]]/Table3[[#This Row],[Sqm_cleaned]]</f>
        <v>18507.695304889927</v>
      </c>
      <c r="H2691">
        <v>2</v>
      </c>
    </row>
    <row r="2692" spans="1:8" hidden="1" x14ac:dyDescent="0.2">
      <c r="A2692" t="s">
        <v>5</v>
      </c>
      <c r="B2692" t="s">
        <v>4011</v>
      </c>
      <c r="C2692">
        <f>_xlfn.NUMBERVALUE(MID(Table3[[#This Row],[Price]],2,LEN(Table3[[#This Row],[Price]])-2))</f>
        <v>381351</v>
      </c>
      <c r="D2692" t="s">
        <v>4012</v>
      </c>
      <c r="E2692" t="s">
        <v>1471</v>
      </c>
      <c r="F2692">
        <f>_xlfn.NUMBERVALUE(SUBSTITUTE(Table3[[#This Row],[Sqm]],".",","))</f>
        <v>51.05</v>
      </c>
      <c r="G2692">
        <f>Table3[[#This Row],[Price_cleaned]]/Table3[[#This Row],[Sqm_cleaned]]</f>
        <v>7470.1469147894222</v>
      </c>
      <c r="H2692">
        <v>2</v>
      </c>
    </row>
    <row r="2693" spans="1:8" hidden="1" x14ac:dyDescent="0.2">
      <c r="A2693" t="s">
        <v>5</v>
      </c>
      <c r="B2693" t="s">
        <v>4013</v>
      </c>
      <c r="C2693">
        <f>_xlfn.NUMBERVALUE(MID(Table3[[#This Row],[Price]],2,LEN(Table3[[#This Row],[Price]])-2))</f>
        <v>221920</v>
      </c>
      <c r="D2693" t="s">
        <v>4012</v>
      </c>
      <c r="E2693" t="s">
        <v>4014</v>
      </c>
      <c r="F2693">
        <f>_xlfn.NUMBERVALUE(SUBSTITUTE(Table3[[#This Row],[Sqm]],".",","))</f>
        <v>46.01</v>
      </c>
      <c r="G2693">
        <f>Table3[[#This Row],[Price_cleaned]]/Table3[[#This Row],[Sqm_cleaned]]</f>
        <v>4823.2992827646167</v>
      </c>
      <c r="H2693">
        <v>2</v>
      </c>
    </row>
    <row r="2694" spans="1:8" x14ac:dyDescent="0.2">
      <c r="A2694" t="s">
        <v>5</v>
      </c>
      <c r="B2694" t="s">
        <v>2338</v>
      </c>
      <c r="C2694">
        <f>_xlfn.NUMBERVALUE(MID(Table3[[#This Row],[Price]],2,LEN(Table3[[#This Row],[Price]])-2))</f>
        <v>519000</v>
      </c>
      <c r="D2694" t="s">
        <v>114</v>
      </c>
      <c r="E2694">
        <v>70</v>
      </c>
      <c r="F2694">
        <f>_xlfn.NUMBERVALUE(SUBSTITUTE(Table3[[#This Row],[Sqm]],".",","))</f>
        <v>70</v>
      </c>
      <c r="G2694" s="8">
        <f>Table3[[#This Row],[Price_cleaned]]/Table3[[#This Row],[Sqm_cleaned]]</f>
        <v>7414.2857142857147</v>
      </c>
      <c r="H2694">
        <v>3</v>
      </c>
    </row>
    <row r="2695" spans="1:8" hidden="1" x14ac:dyDescent="0.2">
      <c r="A2695" t="s">
        <v>5</v>
      </c>
      <c r="B2695" t="s">
        <v>4015</v>
      </c>
      <c r="C2695">
        <f>_xlfn.NUMBERVALUE(MID(Table3[[#This Row],[Price]],2,LEN(Table3[[#This Row],[Price]])-2))</f>
        <v>766197</v>
      </c>
      <c r="D2695" t="s">
        <v>181</v>
      </c>
      <c r="E2695" t="s">
        <v>2056</v>
      </c>
      <c r="F2695">
        <f>_xlfn.NUMBERVALUE(SUBSTITUTE(Table3[[#This Row],[Sqm]],".",","))</f>
        <v>41.11</v>
      </c>
      <c r="G2695">
        <f>Table3[[#This Row],[Price_cleaned]]/Table3[[#This Row],[Sqm_cleaned]]</f>
        <v>18637.728046703964</v>
      </c>
      <c r="H2695">
        <v>2</v>
      </c>
    </row>
    <row r="2696" spans="1:8" x14ac:dyDescent="0.2">
      <c r="A2696" t="s">
        <v>5</v>
      </c>
      <c r="B2696" t="s">
        <v>4016</v>
      </c>
      <c r="C2696">
        <f>_xlfn.NUMBERVALUE(MID(Table3[[#This Row],[Price]],2,LEN(Table3[[#This Row],[Price]])-2))</f>
        <v>396738</v>
      </c>
      <c r="D2696" t="s">
        <v>7</v>
      </c>
      <c r="E2696">
        <v>46</v>
      </c>
      <c r="F2696">
        <f>_xlfn.NUMBERVALUE(SUBSTITUTE(Table3[[#This Row],[Sqm]],".",","))</f>
        <v>46</v>
      </c>
      <c r="G2696" s="8">
        <f>Table3[[#This Row],[Price_cleaned]]/Table3[[#This Row],[Sqm_cleaned]]</f>
        <v>8624.7391304347821</v>
      </c>
      <c r="H2696">
        <v>3</v>
      </c>
    </row>
    <row r="2697" spans="1:8" x14ac:dyDescent="0.2">
      <c r="A2697" t="s">
        <v>5</v>
      </c>
      <c r="B2697" t="s">
        <v>2873</v>
      </c>
      <c r="C2697">
        <f>_xlfn.NUMBERVALUE(MID(Table3[[#This Row],[Price]],2,LEN(Table3[[#This Row],[Price]])-2))</f>
        <v>789000</v>
      </c>
      <c r="D2697" t="s">
        <v>7</v>
      </c>
      <c r="E2697" t="s">
        <v>468</v>
      </c>
      <c r="F2697">
        <f>_xlfn.NUMBERVALUE(SUBSTITUTE(Table3[[#This Row],[Sqm]],".",","))</f>
        <v>62.3</v>
      </c>
      <c r="G2697" s="8">
        <f>Table3[[#This Row],[Price_cleaned]]/Table3[[#This Row],[Sqm_cleaned]]</f>
        <v>12664.526484751204</v>
      </c>
      <c r="H2697">
        <v>3</v>
      </c>
    </row>
    <row r="2698" spans="1:8" hidden="1" x14ac:dyDescent="0.2">
      <c r="A2698" t="s">
        <v>5</v>
      </c>
      <c r="B2698" t="s">
        <v>4017</v>
      </c>
      <c r="C2698">
        <f>_xlfn.NUMBERVALUE(MID(Table3[[#This Row],[Price]],2,LEN(Table3[[#This Row],[Price]])-2))</f>
        <v>396760</v>
      </c>
      <c r="D2698" t="s">
        <v>724</v>
      </c>
      <c r="E2698">
        <v>38</v>
      </c>
      <c r="F2698">
        <f>_xlfn.NUMBERVALUE(SUBSTITUTE(Table3[[#This Row],[Sqm]],".",","))</f>
        <v>38</v>
      </c>
      <c r="G2698">
        <f>Table3[[#This Row],[Price_cleaned]]/Table3[[#This Row],[Sqm_cleaned]]</f>
        <v>10441.052631578947</v>
      </c>
      <c r="H2698">
        <v>1</v>
      </c>
    </row>
    <row r="2699" spans="1:8" hidden="1" x14ac:dyDescent="0.2">
      <c r="A2699" t="s">
        <v>5</v>
      </c>
      <c r="B2699" t="s">
        <v>4018</v>
      </c>
      <c r="C2699">
        <f>_xlfn.NUMBERVALUE(MID(Table3[[#This Row],[Price]],2,LEN(Table3[[#This Row],[Price]])-2))</f>
        <v>484194</v>
      </c>
      <c r="D2699" t="s">
        <v>134</v>
      </c>
      <c r="E2699" t="s">
        <v>2469</v>
      </c>
      <c r="F2699">
        <f>_xlfn.NUMBERVALUE(SUBSTITUTE(Table3[[#This Row],[Sqm]],".",","))</f>
        <v>50.77</v>
      </c>
      <c r="G2699">
        <f>Table3[[#This Row],[Price_cleaned]]/Table3[[#This Row],[Sqm_cleaned]]</f>
        <v>9537.0100453023442</v>
      </c>
      <c r="H2699">
        <v>3</v>
      </c>
    </row>
    <row r="2700" spans="1:8" hidden="1" x14ac:dyDescent="0.2">
      <c r="A2700" t="s">
        <v>5</v>
      </c>
      <c r="B2700" t="s">
        <v>4019</v>
      </c>
      <c r="C2700">
        <f>_xlfn.NUMBERVALUE(MID(Table3[[#This Row],[Price]],2,LEN(Table3[[#This Row],[Price]])-2))</f>
        <v>1160104</v>
      </c>
      <c r="D2700" t="s">
        <v>134</v>
      </c>
      <c r="E2700" t="s">
        <v>4020</v>
      </c>
      <c r="F2700">
        <f>_xlfn.NUMBERVALUE(SUBSTITUTE(Table3[[#This Row],[Sqm]],".",","))</f>
        <v>56.09</v>
      </c>
      <c r="G2700">
        <f>Table3[[#This Row],[Price_cleaned]]/Table3[[#This Row],[Sqm_cleaned]]</f>
        <v>20682.9024781601</v>
      </c>
      <c r="H2700">
        <v>3</v>
      </c>
    </row>
    <row r="2701" spans="1:8" hidden="1" x14ac:dyDescent="0.2">
      <c r="A2701" t="s">
        <v>5</v>
      </c>
      <c r="B2701" t="s">
        <v>4021</v>
      </c>
      <c r="C2701">
        <f>_xlfn.NUMBERVALUE(MID(Table3[[#This Row],[Price]],2,LEN(Table3[[#This Row],[Price]])-2))</f>
        <v>372120</v>
      </c>
      <c r="D2701" t="s">
        <v>134</v>
      </c>
      <c r="E2701" t="s">
        <v>4022</v>
      </c>
      <c r="F2701">
        <f>_xlfn.NUMBERVALUE(SUBSTITUTE(Table3[[#This Row],[Sqm]],".",","))</f>
        <v>38.049999999999997</v>
      </c>
      <c r="G2701">
        <f>Table3[[#This Row],[Price_cleaned]]/Table3[[#This Row],[Sqm_cleaned]]</f>
        <v>9779.7634691195799</v>
      </c>
      <c r="H2701">
        <v>2</v>
      </c>
    </row>
    <row r="2702" spans="1:8" hidden="1" x14ac:dyDescent="0.2">
      <c r="A2702" t="s">
        <v>5</v>
      </c>
      <c r="B2702" t="s">
        <v>2194</v>
      </c>
      <c r="C2702">
        <f>_xlfn.NUMBERVALUE(MID(Table3[[#This Row],[Price]],2,LEN(Table3[[#This Row],[Price]])-2))</f>
        <v>1100000</v>
      </c>
      <c r="D2702" t="s">
        <v>134</v>
      </c>
      <c r="E2702" t="s">
        <v>4023</v>
      </c>
      <c r="F2702">
        <f>_xlfn.NUMBERVALUE(SUBSTITUTE(Table3[[#This Row],[Sqm]],".",","))</f>
        <v>54.86</v>
      </c>
      <c r="G2702">
        <f>Table3[[#This Row],[Price_cleaned]]/Table3[[#This Row],[Sqm_cleaned]]</f>
        <v>20051.039008384982</v>
      </c>
      <c r="H2702">
        <v>3</v>
      </c>
    </row>
    <row r="2703" spans="1:8" hidden="1" x14ac:dyDescent="0.2">
      <c r="A2703" t="s">
        <v>5</v>
      </c>
      <c r="B2703" t="s">
        <v>4024</v>
      </c>
      <c r="C2703">
        <f>_xlfn.NUMBERVALUE(MID(Table3[[#This Row],[Price]],2,LEN(Table3[[#This Row],[Price]])-2))</f>
        <v>1000400</v>
      </c>
      <c r="D2703" t="s">
        <v>181</v>
      </c>
      <c r="E2703" t="s">
        <v>4025</v>
      </c>
      <c r="F2703">
        <f>_xlfn.NUMBERVALUE(SUBSTITUTE(Table3[[#This Row],[Sqm]],".",","))</f>
        <v>115.7</v>
      </c>
      <c r="G2703">
        <f>Table3[[#This Row],[Price_cleaned]]/Table3[[#This Row],[Sqm_cleaned]]</f>
        <v>8646.4995678478826</v>
      </c>
      <c r="H2703">
        <v>4</v>
      </c>
    </row>
    <row r="2704" spans="1:8" hidden="1" x14ac:dyDescent="0.2">
      <c r="A2704" t="s">
        <v>5</v>
      </c>
      <c r="B2704" t="s">
        <v>4026</v>
      </c>
      <c r="C2704">
        <f>_xlfn.NUMBERVALUE(MID(Table3[[#This Row],[Price]],2,LEN(Table3[[#This Row],[Price]])-2))</f>
        <v>376030</v>
      </c>
      <c r="D2704" t="s">
        <v>181</v>
      </c>
      <c r="E2704" t="s">
        <v>4009</v>
      </c>
      <c r="F2704">
        <f>_xlfn.NUMBERVALUE(SUBSTITUTE(Table3[[#This Row],[Sqm]],".",","))</f>
        <v>60.65</v>
      </c>
      <c r="G2704">
        <f>Table3[[#This Row],[Price_cleaned]]/Table3[[#This Row],[Sqm_cleaned]]</f>
        <v>6200</v>
      </c>
      <c r="H2704">
        <v>3</v>
      </c>
    </row>
    <row r="2705" spans="1:8" hidden="1" x14ac:dyDescent="0.2">
      <c r="A2705" t="s">
        <v>5</v>
      </c>
      <c r="B2705" t="s">
        <v>2215</v>
      </c>
      <c r="C2705">
        <f>_xlfn.NUMBERVALUE(MID(Table3[[#This Row],[Price]],2,LEN(Table3[[#This Row],[Price]])-2))</f>
        <v>749000</v>
      </c>
      <c r="D2705" t="s">
        <v>199</v>
      </c>
      <c r="E2705" t="s">
        <v>829</v>
      </c>
      <c r="F2705">
        <f>_xlfn.NUMBERVALUE(SUBSTITUTE(Table3[[#This Row],[Sqm]],".",","))</f>
        <v>48.86</v>
      </c>
      <c r="G2705">
        <f>Table3[[#This Row],[Price_cleaned]]/Table3[[#This Row],[Sqm_cleaned]]</f>
        <v>15329.512893982808</v>
      </c>
      <c r="H2705">
        <v>3</v>
      </c>
    </row>
    <row r="2706" spans="1:8" x14ac:dyDescent="0.2">
      <c r="A2706" t="s">
        <v>5</v>
      </c>
      <c r="B2706" t="s">
        <v>2835</v>
      </c>
      <c r="C2706">
        <f>_xlfn.NUMBERVALUE(MID(Table3[[#This Row],[Price]],2,LEN(Table3[[#This Row],[Price]])-2))</f>
        <v>389000</v>
      </c>
      <c r="D2706" t="s">
        <v>137</v>
      </c>
      <c r="E2706" t="s">
        <v>606</v>
      </c>
      <c r="F2706">
        <f>_xlfn.NUMBERVALUE(SUBSTITUTE(Table3[[#This Row],[Sqm]],".",","))</f>
        <v>51.5</v>
      </c>
      <c r="G2706" s="8">
        <f>Table3[[#This Row],[Price_cleaned]]/Table3[[#This Row],[Sqm_cleaned]]</f>
        <v>7553.3980582524273</v>
      </c>
      <c r="H2706">
        <v>2</v>
      </c>
    </row>
    <row r="2707" spans="1:8" x14ac:dyDescent="0.2">
      <c r="A2707" t="s">
        <v>5</v>
      </c>
      <c r="B2707" t="s">
        <v>2840</v>
      </c>
      <c r="C2707">
        <f>_xlfn.NUMBERVALUE(MID(Table3[[#This Row],[Price]],2,LEN(Table3[[#This Row],[Price]])-2))</f>
        <v>349000</v>
      </c>
      <c r="D2707" t="s">
        <v>68</v>
      </c>
      <c r="E2707">
        <v>62</v>
      </c>
      <c r="F2707">
        <f>_xlfn.NUMBERVALUE(SUBSTITUTE(Table3[[#This Row],[Sqm]],".",","))</f>
        <v>62</v>
      </c>
      <c r="G2707" s="8">
        <f>Table3[[#This Row],[Price_cleaned]]/Table3[[#This Row],[Sqm_cleaned]]</f>
        <v>5629.0322580645161</v>
      </c>
      <c r="H2707">
        <v>3</v>
      </c>
    </row>
    <row r="2708" spans="1:8" x14ac:dyDescent="0.2">
      <c r="A2708" t="s">
        <v>5</v>
      </c>
      <c r="B2708" t="s">
        <v>2225</v>
      </c>
      <c r="C2708">
        <f>_xlfn.NUMBERVALUE(MID(Table3[[#This Row],[Price]],2,LEN(Table3[[#This Row],[Price]])-2))</f>
        <v>899000</v>
      </c>
      <c r="D2708" t="s">
        <v>114</v>
      </c>
      <c r="E2708" t="s">
        <v>1227</v>
      </c>
      <c r="F2708">
        <f>_xlfn.NUMBERVALUE(SUBSTITUTE(Table3[[#This Row],[Sqm]],".",","))</f>
        <v>53.1</v>
      </c>
      <c r="G2708" s="8">
        <f>Table3[[#This Row],[Price_cleaned]]/Table3[[#This Row],[Sqm_cleaned]]</f>
        <v>16930.320150659132</v>
      </c>
      <c r="H2708">
        <v>2</v>
      </c>
    </row>
    <row r="2709" spans="1:8" hidden="1" x14ac:dyDescent="0.2">
      <c r="A2709" t="s">
        <v>5</v>
      </c>
      <c r="B2709" t="s">
        <v>2595</v>
      </c>
      <c r="C2709">
        <f>_xlfn.NUMBERVALUE(MID(Table3[[#This Row],[Price]],2,LEN(Table3[[#This Row],[Price]])-2))</f>
        <v>669000</v>
      </c>
      <c r="D2709" t="s">
        <v>199</v>
      </c>
      <c r="E2709" t="s">
        <v>1447</v>
      </c>
      <c r="F2709">
        <f>_xlfn.NUMBERVALUE(SUBSTITUTE(Table3[[#This Row],[Sqm]],".",","))</f>
        <v>44.09</v>
      </c>
      <c r="G2709">
        <f>Table3[[#This Row],[Price_cleaned]]/Table3[[#This Row],[Sqm_cleaned]]</f>
        <v>15173.508732138805</v>
      </c>
      <c r="H2709">
        <v>3</v>
      </c>
    </row>
    <row r="2710" spans="1:8" hidden="1" x14ac:dyDescent="0.2">
      <c r="A2710" t="s">
        <v>5</v>
      </c>
      <c r="B2710" t="s">
        <v>2335</v>
      </c>
      <c r="C2710">
        <f>_xlfn.NUMBERVALUE(MID(Table3[[#This Row],[Price]],2,LEN(Table3[[#This Row],[Price]])-2))</f>
        <v>485000</v>
      </c>
      <c r="D2710" t="s">
        <v>199</v>
      </c>
      <c r="E2710" t="s">
        <v>4027</v>
      </c>
      <c r="F2710">
        <f>_xlfn.NUMBERVALUE(SUBSTITUTE(Table3[[#This Row],[Sqm]],".",","))</f>
        <v>55.05</v>
      </c>
      <c r="G2710">
        <f>Table3[[#This Row],[Price_cleaned]]/Table3[[#This Row],[Sqm_cleaned]]</f>
        <v>8810.172570390554</v>
      </c>
      <c r="H2710">
        <v>2</v>
      </c>
    </row>
    <row r="2711" spans="1:8" x14ac:dyDescent="0.2">
      <c r="A2711" t="s">
        <v>5</v>
      </c>
      <c r="B2711" t="s">
        <v>2167</v>
      </c>
      <c r="C2711">
        <f>_xlfn.NUMBERVALUE(MID(Table3[[#This Row],[Price]],2,LEN(Table3[[#This Row],[Price]])-2))</f>
        <v>790000</v>
      </c>
      <c r="D2711" t="s">
        <v>7</v>
      </c>
      <c r="E2711" t="s">
        <v>4028</v>
      </c>
      <c r="F2711">
        <f>_xlfn.NUMBERVALUE(SUBSTITUTE(Table3[[#This Row],[Sqm]],".",","))</f>
        <v>39.049999999999997</v>
      </c>
      <c r="G2711" s="8">
        <f>Table3[[#This Row],[Price_cleaned]]/Table3[[#This Row],[Sqm_cleaned]]</f>
        <v>20230.473751600515</v>
      </c>
      <c r="H2711">
        <v>2</v>
      </c>
    </row>
    <row r="2712" spans="1:8" hidden="1" x14ac:dyDescent="0.2">
      <c r="A2712" t="s">
        <v>5</v>
      </c>
      <c r="B2712" t="s">
        <v>2248</v>
      </c>
      <c r="C2712">
        <f>_xlfn.NUMBERVALUE(MID(Table3[[#This Row],[Price]],2,LEN(Table3[[#This Row],[Price]])-2))</f>
        <v>339000</v>
      </c>
      <c r="D2712" t="s">
        <v>199</v>
      </c>
      <c r="E2712" t="s">
        <v>4029</v>
      </c>
      <c r="F2712">
        <f>_xlfn.NUMBERVALUE(SUBSTITUTE(Table3[[#This Row],[Sqm]],".",","))</f>
        <v>102.8</v>
      </c>
      <c r="G2712">
        <f>Table3[[#This Row],[Price_cleaned]]/Table3[[#This Row],[Sqm_cleaned]]</f>
        <v>3297.6653696498056</v>
      </c>
      <c r="H2712">
        <v>5</v>
      </c>
    </row>
    <row r="2713" spans="1:8" hidden="1" x14ac:dyDescent="0.2">
      <c r="A2713" t="s">
        <v>5</v>
      </c>
      <c r="B2713" t="s">
        <v>2471</v>
      </c>
      <c r="C2713">
        <f>_xlfn.NUMBERVALUE(MID(Table3[[#This Row],[Price]],2,LEN(Table3[[#This Row],[Price]])-2))</f>
        <v>537810</v>
      </c>
      <c r="D2713" t="s">
        <v>181</v>
      </c>
      <c r="E2713" t="s">
        <v>4030</v>
      </c>
      <c r="F2713">
        <f>_xlfn.NUMBERVALUE(SUBSTITUTE(Table3[[#This Row],[Sqm]],".",","))</f>
        <v>81.08</v>
      </c>
      <c r="G2713">
        <f>Table3[[#This Row],[Price_cleaned]]/Table3[[#This Row],[Sqm_cleaned]]</f>
        <v>6633.0784410458809</v>
      </c>
      <c r="H2713">
        <v>4</v>
      </c>
    </row>
    <row r="2714" spans="1:8" hidden="1" x14ac:dyDescent="0.2">
      <c r="A2714" t="s">
        <v>5</v>
      </c>
      <c r="B2714" t="s">
        <v>4031</v>
      </c>
      <c r="C2714">
        <f>_xlfn.NUMBERVALUE(MID(Table3[[#This Row],[Price]],2,LEN(Table3[[#This Row],[Price]])-2))</f>
        <v>622599</v>
      </c>
      <c r="D2714" t="s">
        <v>199</v>
      </c>
      <c r="E2714" t="s">
        <v>4032</v>
      </c>
      <c r="F2714">
        <f>_xlfn.NUMBERVALUE(SUBSTITUTE(Table3[[#This Row],[Sqm]],".",","))</f>
        <v>40.74</v>
      </c>
      <c r="G2714">
        <f>Table3[[#This Row],[Price_cleaned]]/Table3[[#This Row],[Sqm_cleaned]]</f>
        <v>15282.253313696612</v>
      </c>
      <c r="H2714">
        <v>2</v>
      </c>
    </row>
    <row r="2715" spans="1:8" x14ac:dyDescent="0.2">
      <c r="A2715" t="s">
        <v>5</v>
      </c>
      <c r="B2715" t="s">
        <v>2059</v>
      </c>
      <c r="C2715">
        <f>_xlfn.NUMBERVALUE(MID(Table3[[#This Row],[Price]],2,LEN(Table3[[#This Row],[Price]])-2))</f>
        <v>459000</v>
      </c>
      <c r="D2715" t="s">
        <v>7</v>
      </c>
      <c r="E2715" t="s">
        <v>1771</v>
      </c>
      <c r="F2715">
        <f>_xlfn.NUMBERVALUE(SUBSTITUTE(Table3[[#This Row],[Sqm]],".",","))</f>
        <v>44.3</v>
      </c>
      <c r="G2715" s="8">
        <f>Table3[[#This Row],[Price_cleaned]]/Table3[[#This Row],[Sqm_cleaned]]</f>
        <v>10361.17381489842</v>
      </c>
      <c r="H2715">
        <v>2</v>
      </c>
    </row>
    <row r="2716" spans="1:8" x14ac:dyDescent="0.2">
      <c r="A2716" t="s">
        <v>5</v>
      </c>
      <c r="B2716" t="s">
        <v>2856</v>
      </c>
      <c r="C2716">
        <f>_xlfn.NUMBERVALUE(MID(Table3[[#This Row],[Price]],2,LEN(Table3[[#This Row],[Price]])-2))</f>
        <v>649000</v>
      </c>
      <c r="D2716" t="s">
        <v>68</v>
      </c>
      <c r="E2716">
        <v>107</v>
      </c>
      <c r="F2716">
        <f>_xlfn.NUMBERVALUE(SUBSTITUTE(Table3[[#This Row],[Sqm]],".",","))</f>
        <v>107</v>
      </c>
      <c r="G2716" s="8">
        <f>Table3[[#This Row],[Price_cleaned]]/Table3[[#This Row],[Sqm_cleaned]]</f>
        <v>6065.4205607476633</v>
      </c>
      <c r="H2716">
        <v>3</v>
      </c>
    </row>
    <row r="2717" spans="1:8" x14ac:dyDescent="0.2">
      <c r="A2717" t="s">
        <v>5</v>
      </c>
      <c r="B2717" t="s">
        <v>4033</v>
      </c>
      <c r="C2717">
        <f>_xlfn.NUMBERVALUE(MID(Table3[[#This Row],[Price]],2,LEN(Table3[[#This Row],[Price]])-2))</f>
        <v>897000</v>
      </c>
      <c r="D2717" t="s">
        <v>68</v>
      </c>
      <c r="E2717" t="s">
        <v>4034</v>
      </c>
      <c r="F2717">
        <f>_xlfn.NUMBERVALUE(SUBSTITUTE(Table3[[#This Row],[Sqm]],".",","))</f>
        <v>80.14</v>
      </c>
      <c r="G2717" s="8">
        <f>Table3[[#This Row],[Price_cleaned]]/Table3[[#This Row],[Sqm_cleaned]]</f>
        <v>11192.912403294235</v>
      </c>
      <c r="H2717">
        <v>3</v>
      </c>
    </row>
    <row r="2718" spans="1:8" x14ac:dyDescent="0.2">
      <c r="A2718" t="s">
        <v>5</v>
      </c>
      <c r="B2718" t="s">
        <v>2178</v>
      </c>
      <c r="C2718">
        <f>_xlfn.NUMBERVALUE(MID(Table3[[#This Row],[Price]],2,LEN(Table3[[#This Row],[Price]])-2))</f>
        <v>580000</v>
      </c>
      <c r="D2718" t="s">
        <v>68</v>
      </c>
      <c r="E2718" t="s">
        <v>4035</v>
      </c>
      <c r="F2718">
        <f>_xlfn.NUMBERVALUE(SUBSTITUTE(Table3[[#This Row],[Sqm]],".",","))</f>
        <v>86.98</v>
      </c>
      <c r="G2718" s="8">
        <f>Table3[[#This Row],[Price_cleaned]]/Table3[[#This Row],[Sqm_cleaned]]</f>
        <v>6668.1995861117493</v>
      </c>
      <c r="H2718">
        <v>3</v>
      </c>
    </row>
    <row r="2719" spans="1:8" hidden="1" x14ac:dyDescent="0.2">
      <c r="A2719" t="s">
        <v>5</v>
      </c>
      <c r="B2719" t="s">
        <v>2086</v>
      </c>
      <c r="C2719">
        <f>_xlfn.NUMBERVALUE(MID(Table3[[#This Row],[Price]],2,LEN(Table3[[#This Row],[Price]])-2))</f>
        <v>620000</v>
      </c>
      <c r="D2719" t="s">
        <v>68</v>
      </c>
      <c r="E2719" t="s">
        <v>4036</v>
      </c>
      <c r="F2719">
        <f>_xlfn.NUMBERVALUE(SUBSTITUTE(Table3[[#This Row],[Sqm]],".",","))</f>
        <v>142.24</v>
      </c>
      <c r="G2719" s="8">
        <f>Table3[[#This Row],[Price_cleaned]]/Table3[[#This Row],[Sqm_cleaned]]</f>
        <v>4358.8301462317204</v>
      </c>
      <c r="H2719">
        <v>4</v>
      </c>
    </row>
    <row r="2720" spans="1:8" hidden="1" x14ac:dyDescent="0.2">
      <c r="A2720" t="s">
        <v>5</v>
      </c>
      <c r="B2720" t="s">
        <v>2348</v>
      </c>
      <c r="C2720">
        <f>_xlfn.NUMBERVALUE(MID(Table3[[#This Row],[Price]],2,LEN(Table3[[#This Row],[Price]])-2))</f>
        <v>449000</v>
      </c>
      <c r="D2720" t="s">
        <v>68</v>
      </c>
      <c r="E2720">
        <v>138</v>
      </c>
      <c r="F2720">
        <f>_xlfn.NUMBERVALUE(SUBSTITUTE(Table3[[#This Row],[Sqm]],".",","))</f>
        <v>138</v>
      </c>
      <c r="G2720" s="8">
        <f>Table3[[#This Row],[Price_cleaned]]/Table3[[#This Row],[Sqm_cleaned]]</f>
        <v>3253.623188405797</v>
      </c>
      <c r="H2720">
        <v>3</v>
      </c>
    </row>
    <row r="2721" spans="1:8" hidden="1" x14ac:dyDescent="0.2">
      <c r="A2721" t="s">
        <v>5</v>
      </c>
      <c r="B2721" t="s">
        <v>2042</v>
      </c>
      <c r="C2721">
        <f>_xlfn.NUMBERVALUE(MID(Table3[[#This Row],[Price]],2,LEN(Table3[[#This Row],[Price]])-2))</f>
        <v>419000</v>
      </c>
      <c r="D2721" t="s">
        <v>68</v>
      </c>
      <c r="E2721" t="s">
        <v>4037</v>
      </c>
      <c r="F2721">
        <f>_xlfn.NUMBERVALUE(SUBSTITUTE(Table3[[#This Row],[Sqm]],".",","))</f>
        <v>107.67</v>
      </c>
      <c r="G2721" s="8">
        <f>Table3[[#This Row],[Price_cleaned]]/Table3[[#This Row],[Sqm_cleaned]]</f>
        <v>3891.5203863657471</v>
      </c>
      <c r="H2721">
        <v>4</v>
      </c>
    </row>
    <row r="2722" spans="1:8" hidden="1" x14ac:dyDescent="0.2">
      <c r="A2722" t="s">
        <v>5</v>
      </c>
      <c r="B2722" t="s">
        <v>2827</v>
      </c>
      <c r="C2722">
        <f>_xlfn.NUMBERVALUE(MID(Table3[[#This Row],[Price]],2,LEN(Table3[[#This Row],[Price]])-2))</f>
        <v>489000</v>
      </c>
      <c r="D2722" t="s">
        <v>68</v>
      </c>
      <c r="E2722" t="s">
        <v>228</v>
      </c>
      <c r="F2722">
        <f>_xlfn.NUMBERVALUE(SUBSTITUTE(Table3[[#This Row],[Sqm]],".",","))</f>
        <v>103.85</v>
      </c>
      <c r="G2722" s="8">
        <f>Table3[[#This Row],[Price_cleaned]]/Table3[[#This Row],[Sqm_cleaned]]</f>
        <v>4708.7144920558503</v>
      </c>
      <c r="H2722">
        <v>2</v>
      </c>
    </row>
    <row r="2723" spans="1:8" x14ac:dyDescent="0.2">
      <c r="A2723" t="s">
        <v>5</v>
      </c>
      <c r="B2723" t="s">
        <v>2348</v>
      </c>
      <c r="C2723">
        <f>_xlfn.NUMBERVALUE(MID(Table3[[#This Row],[Price]],2,LEN(Table3[[#This Row],[Price]])-2))</f>
        <v>449000</v>
      </c>
      <c r="D2723" t="s">
        <v>68</v>
      </c>
      <c r="E2723" t="s">
        <v>2675</v>
      </c>
      <c r="F2723">
        <f>_xlfn.NUMBERVALUE(SUBSTITUTE(Table3[[#This Row],[Sqm]],".",","))</f>
        <v>36.79</v>
      </c>
      <c r="G2723" s="8">
        <f>Table3[[#This Row],[Price_cleaned]]/Table3[[#This Row],[Sqm_cleaned]]</f>
        <v>12204.40337048111</v>
      </c>
      <c r="H2723">
        <v>2</v>
      </c>
    </row>
    <row r="2724" spans="1:8" x14ac:dyDescent="0.2">
      <c r="A2724" t="s">
        <v>5</v>
      </c>
      <c r="B2724" t="s">
        <v>2513</v>
      </c>
      <c r="C2724">
        <f>_xlfn.NUMBERVALUE(MID(Table3[[#This Row],[Price]],2,LEN(Table3[[#This Row],[Price]])-2))</f>
        <v>675000</v>
      </c>
      <c r="D2724" t="s">
        <v>68</v>
      </c>
      <c r="E2724" t="s">
        <v>4034</v>
      </c>
      <c r="F2724">
        <f>_xlfn.NUMBERVALUE(SUBSTITUTE(Table3[[#This Row],[Sqm]],".",","))</f>
        <v>80.14</v>
      </c>
      <c r="G2724" s="8">
        <f>Table3[[#This Row],[Price_cleaned]]/Table3[[#This Row],[Sqm_cleaned]]</f>
        <v>8422.7601697030204</v>
      </c>
      <c r="H2724">
        <v>3</v>
      </c>
    </row>
    <row r="2725" spans="1:8" x14ac:dyDescent="0.2">
      <c r="A2725" t="s">
        <v>5</v>
      </c>
      <c r="B2725" t="s">
        <v>4038</v>
      </c>
      <c r="C2725">
        <f>_xlfn.NUMBERVALUE(MID(Table3[[#This Row],[Price]],2,LEN(Table3[[#This Row],[Price]])-2))</f>
        <v>917000</v>
      </c>
      <c r="D2725" t="s">
        <v>68</v>
      </c>
      <c r="E2725" t="s">
        <v>1546</v>
      </c>
      <c r="F2725">
        <f>_xlfn.NUMBERVALUE(SUBSTITUTE(Table3[[#This Row],[Sqm]],".",","))</f>
        <v>54.11</v>
      </c>
      <c r="G2725" s="8">
        <f>Table3[[#This Row],[Price_cleaned]]/Table3[[#This Row],[Sqm_cleaned]]</f>
        <v>16946.959896507116</v>
      </c>
      <c r="H2725">
        <v>3</v>
      </c>
    </row>
    <row r="2726" spans="1:8" hidden="1" x14ac:dyDescent="0.2">
      <c r="A2726" t="s">
        <v>5</v>
      </c>
      <c r="B2726" t="s">
        <v>2626</v>
      </c>
      <c r="C2726">
        <f>_xlfn.NUMBERVALUE(MID(Table3[[#This Row],[Price]],2,LEN(Table3[[#This Row],[Price]])-2))</f>
        <v>2000000</v>
      </c>
      <c r="D2726" t="s">
        <v>68</v>
      </c>
      <c r="E2726">
        <v>138</v>
      </c>
      <c r="F2726">
        <f>_xlfn.NUMBERVALUE(SUBSTITUTE(Table3[[#This Row],[Sqm]],".",","))</f>
        <v>138</v>
      </c>
      <c r="G2726" s="8">
        <f>Table3[[#This Row],[Price_cleaned]]/Table3[[#This Row],[Sqm_cleaned]]</f>
        <v>14492.753623188406</v>
      </c>
      <c r="H2726">
        <v>3</v>
      </c>
    </row>
    <row r="2727" spans="1:8" hidden="1" x14ac:dyDescent="0.2">
      <c r="A2727" t="s">
        <v>5</v>
      </c>
      <c r="B2727" t="s">
        <v>4039</v>
      </c>
      <c r="C2727">
        <f>_xlfn.NUMBERVALUE(MID(Table3[[#This Row],[Price]],2,LEN(Table3[[#This Row],[Price]])-2))</f>
        <v>1783760</v>
      </c>
      <c r="D2727" t="s">
        <v>68</v>
      </c>
      <c r="E2727" t="s">
        <v>4040</v>
      </c>
      <c r="F2727">
        <f>_xlfn.NUMBERVALUE(SUBSTITUTE(Table3[[#This Row],[Sqm]],".",","))</f>
        <v>151.91999999999999</v>
      </c>
      <c r="G2727" s="8">
        <f>Table3[[#This Row],[Price_cleaned]]/Table3[[#This Row],[Sqm_cleaned]]</f>
        <v>11741.442864665614</v>
      </c>
      <c r="H2727">
        <v>5</v>
      </c>
    </row>
    <row r="2728" spans="1:8" x14ac:dyDescent="0.2">
      <c r="A2728" t="s">
        <v>5</v>
      </c>
      <c r="B2728" t="s">
        <v>2211</v>
      </c>
      <c r="C2728">
        <f>_xlfn.NUMBERVALUE(MID(Table3[[#This Row],[Price]],2,LEN(Table3[[#This Row],[Price]])-2))</f>
        <v>699000</v>
      </c>
      <c r="D2728" t="s">
        <v>68</v>
      </c>
      <c r="E2728" t="s">
        <v>233</v>
      </c>
      <c r="F2728">
        <f>_xlfn.NUMBERVALUE(SUBSTITUTE(Table3[[#This Row],[Sqm]],".",","))</f>
        <v>56.34</v>
      </c>
      <c r="G2728" s="8">
        <f>Table3[[#This Row],[Price_cleaned]]/Table3[[#This Row],[Sqm_cleaned]]</f>
        <v>12406.815761448348</v>
      </c>
      <c r="H2728">
        <v>3</v>
      </c>
    </row>
    <row r="2729" spans="1:8" x14ac:dyDescent="0.2">
      <c r="A2729" t="s">
        <v>5</v>
      </c>
      <c r="B2729" t="s">
        <v>2528</v>
      </c>
      <c r="C2729">
        <f>_xlfn.NUMBERVALUE(MID(Table3[[#This Row],[Price]],2,LEN(Table3[[#This Row],[Price]])-2))</f>
        <v>425000</v>
      </c>
      <c r="D2729" t="s">
        <v>68</v>
      </c>
      <c r="E2729">
        <v>43</v>
      </c>
      <c r="F2729">
        <f>_xlfn.NUMBERVALUE(SUBSTITUTE(Table3[[#This Row],[Sqm]],".",","))</f>
        <v>43</v>
      </c>
      <c r="G2729" s="8">
        <f>Table3[[#This Row],[Price_cleaned]]/Table3[[#This Row],[Sqm_cleaned]]</f>
        <v>9883.7209302325573</v>
      </c>
      <c r="H2729">
        <v>2</v>
      </c>
    </row>
    <row r="2730" spans="1:8" x14ac:dyDescent="0.2">
      <c r="A2730" t="s">
        <v>5</v>
      </c>
      <c r="B2730" t="s">
        <v>2481</v>
      </c>
      <c r="C2730">
        <f>_xlfn.NUMBERVALUE(MID(Table3[[#This Row],[Price]],2,LEN(Table3[[#This Row],[Price]])-2))</f>
        <v>460000</v>
      </c>
      <c r="D2730" t="s">
        <v>68</v>
      </c>
      <c r="E2730" t="s">
        <v>2536</v>
      </c>
      <c r="F2730">
        <f>_xlfn.NUMBERVALUE(SUBSTITUTE(Table3[[#This Row],[Sqm]],".",","))</f>
        <v>45.1</v>
      </c>
      <c r="G2730" s="8">
        <f>Table3[[#This Row],[Price_cleaned]]/Table3[[#This Row],[Sqm_cleaned]]</f>
        <v>10199.556541019956</v>
      </c>
      <c r="H2730">
        <v>2</v>
      </c>
    </row>
    <row r="2731" spans="1:8" x14ac:dyDescent="0.2">
      <c r="A2731" t="s">
        <v>5</v>
      </c>
      <c r="B2731" t="s">
        <v>2342</v>
      </c>
      <c r="C2731">
        <f>_xlfn.NUMBERVALUE(MID(Table3[[#This Row],[Price]],2,LEN(Table3[[#This Row],[Price]])-2))</f>
        <v>550000</v>
      </c>
      <c r="D2731" t="s">
        <v>68</v>
      </c>
      <c r="E2731" t="s">
        <v>599</v>
      </c>
      <c r="F2731">
        <f>_xlfn.NUMBERVALUE(SUBSTITUTE(Table3[[#This Row],[Sqm]],".",","))</f>
        <v>65.2</v>
      </c>
      <c r="G2731" s="8">
        <f>Table3[[#This Row],[Price_cleaned]]/Table3[[#This Row],[Sqm_cleaned]]</f>
        <v>8435.5828220858893</v>
      </c>
      <c r="H2731">
        <v>2</v>
      </c>
    </row>
    <row r="2732" spans="1:8" hidden="1" x14ac:dyDescent="0.2">
      <c r="A2732" t="s">
        <v>5</v>
      </c>
      <c r="B2732" t="s">
        <v>4041</v>
      </c>
      <c r="C2732">
        <f>_xlfn.NUMBERVALUE(MID(Table3[[#This Row],[Price]],2,LEN(Table3[[#This Row],[Price]])-2))</f>
        <v>512500</v>
      </c>
      <c r="D2732" t="s">
        <v>68</v>
      </c>
      <c r="E2732" t="s">
        <v>4042</v>
      </c>
      <c r="F2732">
        <f>_xlfn.NUMBERVALUE(SUBSTITUTE(Table3[[#This Row],[Sqm]],".",","))</f>
        <v>105.84</v>
      </c>
      <c r="G2732" s="8">
        <f>Table3[[#This Row],[Price_cleaned]]/Table3[[#This Row],[Sqm_cleaned]]</f>
        <v>4842.2146636432353</v>
      </c>
      <c r="H2732">
        <v>4</v>
      </c>
    </row>
    <row r="2733" spans="1:8" x14ac:dyDescent="0.2">
      <c r="A2733" t="s">
        <v>5</v>
      </c>
      <c r="B2733" t="s">
        <v>2280</v>
      </c>
      <c r="C2733">
        <f>_xlfn.NUMBERVALUE(MID(Table3[[#This Row],[Price]],2,LEN(Table3[[#This Row],[Price]])-2))</f>
        <v>1440000</v>
      </c>
      <c r="D2733" t="s">
        <v>68</v>
      </c>
      <c r="E2733" t="s">
        <v>1546</v>
      </c>
      <c r="F2733">
        <f>_xlfn.NUMBERVALUE(SUBSTITUTE(Table3[[#This Row],[Sqm]],".",","))</f>
        <v>54.11</v>
      </c>
      <c r="G2733" s="8">
        <f>Table3[[#This Row],[Price_cleaned]]/Table3[[#This Row],[Sqm_cleaned]]</f>
        <v>26612.456107928294</v>
      </c>
      <c r="H2733">
        <v>3</v>
      </c>
    </row>
    <row r="2734" spans="1:8" x14ac:dyDescent="0.2">
      <c r="A2734" t="s">
        <v>5</v>
      </c>
      <c r="B2734" t="s">
        <v>2046</v>
      </c>
      <c r="C2734">
        <f>_xlfn.NUMBERVALUE(MID(Table3[[#This Row],[Price]],2,LEN(Table3[[#This Row],[Price]])-2))</f>
        <v>1150000</v>
      </c>
      <c r="D2734" t="s">
        <v>7</v>
      </c>
      <c r="E2734" t="s">
        <v>4043</v>
      </c>
      <c r="F2734">
        <f>_xlfn.NUMBERVALUE(SUBSTITUTE(Table3[[#This Row],[Sqm]],".",","))</f>
        <v>65.27</v>
      </c>
      <c r="G2734" s="8">
        <f>Table3[[#This Row],[Price_cleaned]]/Table3[[#This Row],[Sqm_cleaned]]</f>
        <v>17619.120576068639</v>
      </c>
      <c r="H2734">
        <v>3</v>
      </c>
    </row>
    <row r="2735" spans="1:8" x14ac:dyDescent="0.2">
      <c r="A2735" t="s">
        <v>5</v>
      </c>
      <c r="B2735" t="s">
        <v>2052</v>
      </c>
      <c r="C2735">
        <f>_xlfn.NUMBERVALUE(MID(Table3[[#This Row],[Price]],2,LEN(Table3[[#This Row],[Price]])-2))</f>
        <v>860000</v>
      </c>
      <c r="D2735" t="s">
        <v>114</v>
      </c>
      <c r="E2735">
        <v>60</v>
      </c>
      <c r="F2735">
        <f>_xlfn.NUMBERVALUE(SUBSTITUTE(Table3[[#This Row],[Sqm]],".",","))</f>
        <v>60</v>
      </c>
      <c r="G2735" s="8">
        <f>Table3[[#This Row],[Price_cleaned]]/Table3[[#This Row],[Sqm_cleaned]]</f>
        <v>14333.333333333334</v>
      </c>
      <c r="H2735">
        <v>3</v>
      </c>
    </row>
    <row r="2736" spans="1:8" x14ac:dyDescent="0.2">
      <c r="A2736" t="s">
        <v>5</v>
      </c>
      <c r="B2736" t="s">
        <v>2947</v>
      </c>
      <c r="C2736">
        <f>_xlfn.NUMBERVALUE(MID(Table3[[#This Row],[Price]],2,LEN(Table3[[#This Row],[Price]])-2))</f>
        <v>625000</v>
      </c>
      <c r="D2736" t="s">
        <v>137</v>
      </c>
      <c r="E2736" t="s">
        <v>4044</v>
      </c>
      <c r="F2736">
        <f>_xlfn.NUMBERVALUE(SUBSTITUTE(Table3[[#This Row],[Sqm]],".",","))</f>
        <v>104.75</v>
      </c>
      <c r="G2736" s="8">
        <f>Table3[[#This Row],[Price_cleaned]]/Table3[[#This Row],[Sqm_cleaned]]</f>
        <v>5966.5871121718374</v>
      </c>
      <c r="H2736">
        <v>3</v>
      </c>
    </row>
    <row r="2737" spans="1:8" hidden="1" x14ac:dyDescent="0.2">
      <c r="A2737" t="s">
        <v>5</v>
      </c>
      <c r="B2737" t="s">
        <v>3026</v>
      </c>
      <c r="C2737">
        <f>_xlfn.NUMBERVALUE(MID(Table3[[#This Row],[Price]],2,LEN(Table3[[#This Row],[Price]])-2))</f>
        <v>269000</v>
      </c>
      <c r="D2737" t="s">
        <v>7</v>
      </c>
      <c r="E2737" t="s">
        <v>927</v>
      </c>
      <c r="F2737">
        <f>_xlfn.NUMBERVALUE(SUBSTITUTE(Table3[[#This Row],[Sqm]],".",","))</f>
        <v>54.3</v>
      </c>
      <c r="G2737" s="8">
        <f>Table3[[#This Row],[Price_cleaned]]/Table3[[#This Row],[Sqm_cleaned]]</f>
        <v>4953.9594843462246</v>
      </c>
      <c r="H2737">
        <v>3</v>
      </c>
    </row>
    <row r="2738" spans="1:8" x14ac:dyDescent="0.2">
      <c r="A2738" t="s">
        <v>5</v>
      </c>
      <c r="B2738" t="s">
        <v>2342</v>
      </c>
      <c r="C2738">
        <f>_xlfn.NUMBERVALUE(MID(Table3[[#This Row],[Price]],2,LEN(Table3[[#This Row],[Price]])-2))</f>
        <v>550000</v>
      </c>
      <c r="D2738" t="s">
        <v>114</v>
      </c>
      <c r="E2738">
        <v>36</v>
      </c>
      <c r="F2738">
        <f>_xlfn.NUMBERVALUE(SUBSTITUTE(Table3[[#This Row],[Sqm]],".",","))</f>
        <v>36</v>
      </c>
      <c r="G2738" s="8">
        <f>Table3[[#This Row],[Price_cleaned]]/Table3[[#This Row],[Sqm_cleaned]]</f>
        <v>15277.777777777777</v>
      </c>
      <c r="H2738">
        <v>2</v>
      </c>
    </row>
    <row r="2739" spans="1:8" hidden="1" x14ac:dyDescent="0.2">
      <c r="A2739" t="s">
        <v>5</v>
      </c>
      <c r="B2739" t="s">
        <v>3356</v>
      </c>
      <c r="C2739">
        <f>_xlfn.NUMBERVALUE(MID(Table3[[#This Row],[Price]],2,LEN(Table3[[#This Row],[Price]])-2))</f>
        <v>310000</v>
      </c>
      <c r="D2739" t="s">
        <v>266</v>
      </c>
      <c r="E2739" t="s">
        <v>4045</v>
      </c>
      <c r="F2739">
        <f>_xlfn.NUMBERVALUE(SUBSTITUTE(Table3[[#This Row],[Sqm]],".",","))</f>
        <v>82.22</v>
      </c>
      <c r="G2739">
        <f>Table3[[#This Row],[Price_cleaned]]/Table3[[#This Row],[Sqm_cleaned]]</f>
        <v>3770.3721722208711</v>
      </c>
      <c r="H2739">
        <v>3</v>
      </c>
    </row>
    <row r="2740" spans="1:8" x14ac:dyDescent="0.2">
      <c r="A2740" t="s">
        <v>5</v>
      </c>
      <c r="B2740" t="s">
        <v>2046</v>
      </c>
      <c r="C2740">
        <f>_xlfn.NUMBERVALUE(MID(Table3[[#This Row],[Price]],2,LEN(Table3[[#This Row],[Price]])-2))</f>
        <v>1150000</v>
      </c>
      <c r="D2740" t="s">
        <v>137</v>
      </c>
      <c r="E2740">
        <v>64</v>
      </c>
      <c r="F2740">
        <f>_xlfn.NUMBERVALUE(SUBSTITUTE(Table3[[#This Row],[Sqm]],".",","))</f>
        <v>64</v>
      </c>
      <c r="G2740" s="8">
        <f>Table3[[#This Row],[Price_cleaned]]/Table3[[#This Row],[Sqm_cleaned]]</f>
        <v>17968.75</v>
      </c>
      <c r="H2740">
        <v>3</v>
      </c>
    </row>
    <row r="2741" spans="1:8" x14ac:dyDescent="0.2">
      <c r="A2741" t="s">
        <v>5</v>
      </c>
      <c r="B2741" t="s">
        <v>2225</v>
      </c>
      <c r="C2741">
        <f>_xlfn.NUMBERVALUE(MID(Table3[[#This Row],[Price]],2,LEN(Table3[[#This Row],[Price]])-2))</f>
        <v>899000</v>
      </c>
      <c r="D2741" t="s">
        <v>7</v>
      </c>
      <c r="E2741" t="s">
        <v>4046</v>
      </c>
      <c r="F2741">
        <f>_xlfn.NUMBERVALUE(SUBSTITUTE(Table3[[#This Row],[Sqm]],".",","))</f>
        <v>74.95</v>
      </c>
      <c r="G2741" s="8">
        <f>Table3[[#This Row],[Price_cleaned]]/Table3[[#This Row],[Sqm_cleaned]]</f>
        <v>11994.66310873916</v>
      </c>
      <c r="H2741">
        <v>4</v>
      </c>
    </row>
    <row r="2742" spans="1:8" hidden="1" x14ac:dyDescent="0.2">
      <c r="A2742" t="s">
        <v>5</v>
      </c>
      <c r="B2742" t="s">
        <v>2441</v>
      </c>
      <c r="C2742">
        <f>_xlfn.NUMBERVALUE(MID(Table3[[#This Row],[Price]],2,LEN(Table3[[#This Row],[Price]])-2))</f>
        <v>365000</v>
      </c>
      <c r="D2742" t="s">
        <v>7</v>
      </c>
      <c r="E2742">
        <v>131</v>
      </c>
      <c r="F2742">
        <f>_xlfn.NUMBERVALUE(SUBSTITUTE(Table3[[#This Row],[Sqm]],".",","))</f>
        <v>131</v>
      </c>
      <c r="G2742" s="8">
        <f>Table3[[#This Row],[Price_cleaned]]/Table3[[#This Row],[Sqm_cleaned]]</f>
        <v>2786.259541984733</v>
      </c>
      <c r="H2742">
        <v>4</v>
      </c>
    </row>
    <row r="2743" spans="1:8" hidden="1" x14ac:dyDescent="0.2">
      <c r="A2743" t="s">
        <v>5</v>
      </c>
      <c r="B2743" t="s">
        <v>3026</v>
      </c>
      <c r="C2743">
        <f>_xlfn.NUMBERVALUE(MID(Table3[[#This Row],[Price]],2,LEN(Table3[[#This Row],[Price]])-2))</f>
        <v>269000</v>
      </c>
      <c r="D2743" t="s">
        <v>158</v>
      </c>
      <c r="E2743" t="s">
        <v>3061</v>
      </c>
      <c r="F2743">
        <f>_xlfn.NUMBERVALUE(SUBSTITUTE(Table3[[#This Row],[Sqm]],".",","))</f>
        <v>67.400000000000006</v>
      </c>
      <c r="G2743" s="8">
        <f>Table3[[#This Row],[Price_cleaned]]/Table3[[#This Row],[Sqm_cleaned]]</f>
        <v>3991.0979228486644</v>
      </c>
      <c r="H2743">
        <v>2</v>
      </c>
    </row>
    <row r="2744" spans="1:8" x14ac:dyDescent="0.2">
      <c r="A2744" t="s">
        <v>5</v>
      </c>
      <c r="B2744" t="s">
        <v>3356</v>
      </c>
      <c r="C2744">
        <f>_xlfn.NUMBERVALUE(MID(Table3[[#This Row],[Price]],2,LEN(Table3[[#This Row],[Price]])-2))</f>
        <v>310000</v>
      </c>
      <c r="D2744" t="s">
        <v>68</v>
      </c>
      <c r="E2744">
        <v>44</v>
      </c>
      <c r="F2744">
        <f>_xlfn.NUMBERVALUE(SUBSTITUTE(Table3[[#This Row],[Sqm]],".",","))</f>
        <v>44</v>
      </c>
      <c r="G2744" s="8">
        <f>Table3[[#This Row],[Price_cleaned]]/Table3[[#This Row],[Sqm_cleaned]]</f>
        <v>7045.454545454545</v>
      </c>
      <c r="H2744">
        <v>2</v>
      </c>
    </row>
    <row r="2745" spans="1:8" x14ac:dyDescent="0.2">
      <c r="A2745" t="s">
        <v>5</v>
      </c>
      <c r="B2745" t="s">
        <v>2537</v>
      </c>
      <c r="C2745">
        <f>_xlfn.NUMBERVALUE(MID(Table3[[#This Row],[Price]],2,LEN(Table3[[#This Row],[Price]])-2))</f>
        <v>445000</v>
      </c>
      <c r="D2745" t="s">
        <v>68</v>
      </c>
      <c r="E2745" t="s">
        <v>4047</v>
      </c>
      <c r="F2745">
        <f>_xlfn.NUMBERVALUE(SUBSTITUTE(Table3[[#This Row],[Sqm]],".",","))</f>
        <v>45.86</v>
      </c>
      <c r="G2745" s="8">
        <f>Table3[[#This Row],[Price_cleaned]]/Table3[[#This Row],[Sqm_cleaned]]</f>
        <v>9703.445268207588</v>
      </c>
      <c r="H2745">
        <v>2</v>
      </c>
    </row>
    <row r="2746" spans="1:8" x14ac:dyDescent="0.2">
      <c r="A2746" t="s">
        <v>5</v>
      </c>
      <c r="B2746" t="s">
        <v>2249</v>
      </c>
      <c r="C2746">
        <f>_xlfn.NUMBERVALUE(MID(Table3[[#This Row],[Price]],2,LEN(Table3[[#This Row],[Price]])-2))</f>
        <v>770000</v>
      </c>
      <c r="D2746" t="s">
        <v>7</v>
      </c>
      <c r="E2746" t="s">
        <v>2084</v>
      </c>
      <c r="F2746">
        <f>_xlfn.NUMBERVALUE(SUBSTITUTE(Table3[[#This Row],[Sqm]],".",","))</f>
        <v>63.5</v>
      </c>
      <c r="G2746" s="8">
        <f>Table3[[#This Row],[Price_cleaned]]/Table3[[#This Row],[Sqm_cleaned]]</f>
        <v>12125.984251968504</v>
      </c>
      <c r="H2746">
        <v>3</v>
      </c>
    </row>
    <row r="2747" spans="1:8" x14ac:dyDescent="0.2">
      <c r="A2747" t="s">
        <v>5</v>
      </c>
      <c r="B2747" t="s">
        <v>3356</v>
      </c>
      <c r="C2747">
        <f>_xlfn.NUMBERVALUE(MID(Table3[[#This Row],[Price]],2,LEN(Table3[[#This Row],[Price]])-2))</f>
        <v>310000</v>
      </c>
      <c r="D2747" t="s">
        <v>7</v>
      </c>
      <c r="E2747" t="s">
        <v>2909</v>
      </c>
      <c r="F2747">
        <f>_xlfn.NUMBERVALUE(SUBSTITUTE(Table3[[#This Row],[Sqm]],".",","))</f>
        <v>46.96</v>
      </c>
      <c r="G2747" s="8">
        <f>Table3[[#This Row],[Price_cleaned]]/Table3[[#This Row],[Sqm_cleaned]]</f>
        <v>6601.3628620102218</v>
      </c>
      <c r="H2747">
        <v>3</v>
      </c>
    </row>
    <row r="2748" spans="1:8" hidden="1" x14ac:dyDescent="0.2">
      <c r="A2748" t="s">
        <v>5</v>
      </c>
      <c r="B2748" t="s">
        <v>4048</v>
      </c>
      <c r="C2748">
        <f>_xlfn.NUMBERVALUE(MID(Table3[[#This Row],[Price]],2,LEN(Table3[[#This Row],[Price]])-2))</f>
        <v>1697020</v>
      </c>
      <c r="D2748" t="s">
        <v>114</v>
      </c>
      <c r="E2748" t="s">
        <v>4049</v>
      </c>
      <c r="F2748">
        <f>_xlfn.NUMBERVALUE(SUBSTITUTE(Table3[[#This Row],[Sqm]],".",","))</f>
        <v>44.2</v>
      </c>
      <c r="G2748" s="8">
        <f>Table3[[#This Row],[Price_cleaned]]/Table3[[#This Row],[Sqm_cleaned]]</f>
        <v>38394.117647058818</v>
      </c>
      <c r="H2748">
        <v>2</v>
      </c>
    </row>
    <row r="2749" spans="1:8" hidden="1" x14ac:dyDescent="0.2">
      <c r="A2749" t="s">
        <v>5</v>
      </c>
      <c r="B2749" t="s">
        <v>2518</v>
      </c>
      <c r="C2749">
        <f>_xlfn.NUMBERVALUE(MID(Table3[[#This Row],[Price]],2,LEN(Table3[[#This Row],[Price]])-2))</f>
        <v>719000</v>
      </c>
      <c r="D2749" t="s">
        <v>266</v>
      </c>
      <c r="E2749" t="s">
        <v>4050</v>
      </c>
      <c r="F2749">
        <f>_xlfn.NUMBERVALUE(SUBSTITUTE(Table3[[#This Row],[Sqm]],".",","))</f>
        <v>85.81</v>
      </c>
      <c r="G2749">
        <f>Table3[[#This Row],[Price_cleaned]]/Table3[[#This Row],[Sqm_cleaned]]</f>
        <v>8378.9768092296927</v>
      </c>
      <c r="H2749">
        <v>3</v>
      </c>
    </row>
    <row r="2750" spans="1:8" x14ac:dyDescent="0.2">
      <c r="A2750" t="s">
        <v>5</v>
      </c>
      <c r="B2750" t="s">
        <v>4051</v>
      </c>
      <c r="C2750">
        <f>_xlfn.NUMBERVALUE(MID(Table3[[#This Row],[Price]],2,LEN(Table3[[#This Row],[Price]])-2))</f>
        <v>769999</v>
      </c>
      <c r="D2750" t="s">
        <v>114</v>
      </c>
      <c r="E2750">
        <v>63</v>
      </c>
      <c r="F2750">
        <f>_xlfn.NUMBERVALUE(SUBSTITUTE(Table3[[#This Row],[Sqm]],".",","))</f>
        <v>63</v>
      </c>
      <c r="G2750" s="8">
        <f>Table3[[#This Row],[Price_cleaned]]/Table3[[#This Row],[Sqm_cleaned]]</f>
        <v>12222.20634920635</v>
      </c>
      <c r="H2750">
        <v>3</v>
      </c>
    </row>
    <row r="2751" spans="1:8" hidden="1" x14ac:dyDescent="0.2">
      <c r="A2751" t="s">
        <v>5</v>
      </c>
      <c r="B2751" t="s">
        <v>2264</v>
      </c>
      <c r="C2751">
        <f>_xlfn.NUMBERVALUE(MID(Table3[[#This Row],[Price]],2,LEN(Table3[[#This Row],[Price]])-2))</f>
        <v>585000</v>
      </c>
      <c r="D2751" t="s">
        <v>199</v>
      </c>
      <c r="E2751" t="s">
        <v>4052</v>
      </c>
      <c r="F2751">
        <f>_xlfn.NUMBERVALUE(SUBSTITUTE(Table3[[#This Row],[Sqm]],".",","))</f>
        <v>22.6</v>
      </c>
      <c r="G2751">
        <f>Table3[[#This Row],[Price_cleaned]]/Table3[[#This Row],[Sqm_cleaned]]</f>
        <v>25884.955752212387</v>
      </c>
      <c r="H2751">
        <v>2</v>
      </c>
    </row>
    <row r="2752" spans="1:8" hidden="1" x14ac:dyDescent="0.2">
      <c r="A2752" t="s">
        <v>5</v>
      </c>
      <c r="B2752" t="s">
        <v>2687</v>
      </c>
      <c r="C2752">
        <f>_xlfn.NUMBERVALUE(MID(Table3[[#This Row],[Price]],2,LEN(Table3[[#This Row],[Price]])-2))</f>
        <v>380000</v>
      </c>
      <c r="D2752" t="s">
        <v>137</v>
      </c>
      <c r="E2752">
        <v>84</v>
      </c>
      <c r="F2752">
        <f>_xlfn.NUMBERVALUE(SUBSTITUTE(Table3[[#This Row],[Sqm]],".",","))</f>
        <v>84</v>
      </c>
      <c r="G2752" s="8">
        <f>Table3[[#This Row],[Price_cleaned]]/Table3[[#This Row],[Sqm_cleaned]]</f>
        <v>4523.8095238095239</v>
      </c>
      <c r="H2752">
        <v>3</v>
      </c>
    </row>
    <row r="2753" spans="1:8" hidden="1" x14ac:dyDescent="0.2">
      <c r="A2753" t="s">
        <v>5</v>
      </c>
      <c r="B2753" t="s">
        <v>2268</v>
      </c>
      <c r="C2753">
        <f>_xlfn.NUMBERVALUE(MID(Table3[[#This Row],[Price]],2,LEN(Table3[[#This Row],[Price]])-2))</f>
        <v>430000</v>
      </c>
      <c r="D2753" t="s">
        <v>181</v>
      </c>
      <c r="E2753" t="s">
        <v>117</v>
      </c>
      <c r="F2753">
        <f>_xlfn.NUMBERVALUE(SUBSTITUTE(Table3[[#This Row],[Sqm]],".",","))</f>
        <v>64.7</v>
      </c>
      <c r="G2753">
        <f>Table3[[#This Row],[Price_cleaned]]/Table3[[#This Row],[Sqm_cleaned]]</f>
        <v>6646.0587326120558</v>
      </c>
      <c r="H2753">
        <v>3</v>
      </c>
    </row>
    <row r="2754" spans="1:8" x14ac:dyDescent="0.2">
      <c r="A2754" t="s">
        <v>5</v>
      </c>
      <c r="B2754" t="s">
        <v>2251</v>
      </c>
      <c r="C2754">
        <f>_xlfn.NUMBERVALUE(MID(Table3[[#This Row],[Price]],2,LEN(Table3[[#This Row],[Price]])-2))</f>
        <v>690000</v>
      </c>
      <c r="D2754" t="s">
        <v>114</v>
      </c>
      <c r="E2754" t="s">
        <v>4053</v>
      </c>
      <c r="F2754">
        <f>_xlfn.NUMBERVALUE(SUBSTITUTE(Table3[[#This Row],[Sqm]],".",","))</f>
        <v>56.57</v>
      </c>
      <c r="G2754" s="8">
        <f>Table3[[#This Row],[Price_cleaned]]/Table3[[#This Row],[Sqm_cleaned]]</f>
        <v>12197.277709033056</v>
      </c>
      <c r="H2754">
        <v>3</v>
      </c>
    </row>
    <row r="2755" spans="1:8" x14ac:dyDescent="0.2">
      <c r="A2755" t="s">
        <v>5</v>
      </c>
      <c r="B2755" t="s">
        <v>4054</v>
      </c>
      <c r="C2755">
        <f>_xlfn.NUMBERVALUE(MID(Table3[[#This Row],[Price]],2,LEN(Table3[[#This Row],[Price]])-2))</f>
        <v>752000</v>
      </c>
      <c r="D2755" t="s">
        <v>7</v>
      </c>
      <c r="E2755" t="s">
        <v>4055</v>
      </c>
      <c r="F2755">
        <f>_xlfn.NUMBERVALUE(SUBSTITUTE(Table3[[#This Row],[Sqm]],".",","))</f>
        <v>68.39</v>
      </c>
      <c r="G2755" s="8">
        <f>Table3[[#This Row],[Price_cleaned]]/Table3[[#This Row],[Sqm_cleaned]]</f>
        <v>10995.759613978651</v>
      </c>
      <c r="H2755">
        <v>3</v>
      </c>
    </row>
    <row r="2756" spans="1:8" hidden="1" x14ac:dyDescent="0.2">
      <c r="A2756" t="s">
        <v>5</v>
      </c>
      <c r="B2756" t="s">
        <v>2323</v>
      </c>
      <c r="C2756">
        <f>_xlfn.NUMBERVALUE(MID(Table3[[#This Row],[Price]],2,LEN(Table3[[#This Row],[Price]])-2))</f>
        <v>1300000</v>
      </c>
      <c r="D2756" t="s">
        <v>7</v>
      </c>
      <c r="E2756" t="s">
        <v>4056</v>
      </c>
      <c r="F2756">
        <f>_xlfn.NUMBERVALUE(SUBSTITUTE(Table3[[#This Row],[Sqm]],".",","))</f>
        <v>39.89</v>
      </c>
      <c r="G2756" s="8">
        <f>Table3[[#This Row],[Price_cleaned]]/Table3[[#This Row],[Sqm_cleaned]]</f>
        <v>32589.621459012284</v>
      </c>
      <c r="H2756">
        <v>2</v>
      </c>
    </row>
    <row r="2757" spans="1:8" hidden="1" x14ac:dyDescent="0.2">
      <c r="A2757" t="s">
        <v>5</v>
      </c>
      <c r="B2757" t="s">
        <v>2595</v>
      </c>
      <c r="C2757">
        <f>_xlfn.NUMBERVALUE(MID(Table3[[#This Row],[Price]],2,LEN(Table3[[#This Row],[Price]])-2))</f>
        <v>669000</v>
      </c>
      <c r="D2757" t="s">
        <v>173</v>
      </c>
      <c r="E2757" t="s">
        <v>1008</v>
      </c>
      <c r="F2757">
        <f>_xlfn.NUMBERVALUE(SUBSTITUTE(Table3[[#This Row],[Sqm]],".",","))</f>
        <v>48.41</v>
      </c>
      <c r="G2757">
        <f>Table3[[#This Row],[Price_cleaned]]/Table3[[#This Row],[Sqm_cleaned]]</f>
        <v>13819.458789506301</v>
      </c>
      <c r="H2757">
        <v>2</v>
      </c>
    </row>
    <row r="2758" spans="1:8" x14ac:dyDescent="0.2">
      <c r="A2758" t="s">
        <v>5</v>
      </c>
      <c r="B2758" t="s">
        <v>2260</v>
      </c>
      <c r="C2758">
        <f>_xlfn.NUMBERVALUE(MID(Table3[[#This Row],[Price]],2,LEN(Table3[[#This Row],[Price]])-2))</f>
        <v>360000</v>
      </c>
      <c r="D2758" t="s">
        <v>137</v>
      </c>
      <c r="E2758" t="s">
        <v>428</v>
      </c>
      <c r="F2758">
        <f>_xlfn.NUMBERVALUE(SUBSTITUTE(Table3[[#This Row],[Sqm]],".",","))</f>
        <v>55.2</v>
      </c>
      <c r="G2758" s="8">
        <f>Table3[[#This Row],[Price_cleaned]]/Table3[[#This Row],[Sqm_cleaned]]</f>
        <v>6521.7391304347821</v>
      </c>
      <c r="H2758">
        <v>2</v>
      </c>
    </row>
    <row r="2759" spans="1:8" x14ac:dyDescent="0.2">
      <c r="A2759" t="s">
        <v>5</v>
      </c>
      <c r="B2759" t="s">
        <v>2260</v>
      </c>
      <c r="C2759">
        <f>_xlfn.NUMBERVALUE(MID(Table3[[#This Row],[Price]],2,LEN(Table3[[#This Row],[Price]])-2))</f>
        <v>360000</v>
      </c>
      <c r="D2759" t="s">
        <v>7</v>
      </c>
      <c r="E2759" t="s">
        <v>696</v>
      </c>
      <c r="F2759">
        <f>_xlfn.NUMBERVALUE(SUBSTITUTE(Table3[[#This Row],[Sqm]],".",","))</f>
        <v>67.8</v>
      </c>
      <c r="G2759" s="8">
        <f>Table3[[#This Row],[Price_cleaned]]/Table3[[#This Row],[Sqm_cleaned]]</f>
        <v>5309.7345132743367</v>
      </c>
      <c r="H2759">
        <v>3</v>
      </c>
    </row>
    <row r="2760" spans="1:8" hidden="1" x14ac:dyDescent="0.2">
      <c r="A2760" t="s">
        <v>5</v>
      </c>
      <c r="B2760" t="s">
        <v>2184</v>
      </c>
      <c r="C2760">
        <f>_xlfn.NUMBERVALUE(MID(Table3[[#This Row],[Price]],2,LEN(Table3[[#This Row],[Price]])-2))</f>
        <v>600000</v>
      </c>
      <c r="D2760" t="s">
        <v>1715</v>
      </c>
      <c r="E2760" t="s">
        <v>4057</v>
      </c>
      <c r="F2760">
        <f>_xlfn.NUMBERVALUE(SUBSTITUTE(Table3[[#This Row],[Sqm]],".",","))</f>
        <v>67.22</v>
      </c>
      <c r="G2760">
        <f>Table3[[#This Row],[Price_cleaned]]/Table3[[#This Row],[Sqm_cleaned]]</f>
        <v>8925.9149062778943</v>
      </c>
      <c r="H2760">
        <v>3</v>
      </c>
    </row>
    <row r="2761" spans="1:8" x14ac:dyDescent="0.2">
      <c r="A2761" t="s">
        <v>5</v>
      </c>
      <c r="B2761" t="s">
        <v>2824</v>
      </c>
      <c r="C2761">
        <f>_xlfn.NUMBERVALUE(MID(Table3[[#This Row],[Price]],2,LEN(Table3[[#This Row],[Price]])-2))</f>
        <v>529000</v>
      </c>
      <c r="D2761" t="s">
        <v>137</v>
      </c>
      <c r="E2761" t="s">
        <v>1203</v>
      </c>
      <c r="F2761">
        <f>_xlfn.NUMBERVALUE(SUBSTITUTE(Table3[[#This Row],[Sqm]],".",","))</f>
        <v>45.7</v>
      </c>
      <c r="G2761" s="8">
        <f>Table3[[#This Row],[Price_cleaned]]/Table3[[#This Row],[Sqm_cleaned]]</f>
        <v>11575.492341356674</v>
      </c>
      <c r="H2761">
        <v>2</v>
      </c>
    </row>
    <row r="2762" spans="1:8" hidden="1" x14ac:dyDescent="0.2">
      <c r="A2762" t="s">
        <v>5</v>
      </c>
      <c r="B2762" t="s">
        <v>3211</v>
      </c>
      <c r="C2762">
        <f>_xlfn.NUMBERVALUE(MID(Table3[[#This Row],[Price]],2,LEN(Table3[[#This Row],[Price]])-2))</f>
        <v>370000</v>
      </c>
      <c r="D2762" t="s">
        <v>199</v>
      </c>
      <c r="E2762" t="s">
        <v>4058</v>
      </c>
      <c r="F2762">
        <f>_xlfn.NUMBERVALUE(SUBSTITUTE(Table3[[#This Row],[Sqm]],".",","))</f>
        <v>68.87</v>
      </c>
      <c r="G2762">
        <f>Table3[[#This Row],[Price_cleaned]]/Table3[[#This Row],[Sqm_cleaned]]</f>
        <v>5372.4408305503121</v>
      </c>
      <c r="H2762">
        <v>3</v>
      </c>
    </row>
    <row r="2763" spans="1:8" hidden="1" x14ac:dyDescent="0.2">
      <c r="A2763" t="s">
        <v>5</v>
      </c>
      <c r="B2763" t="s">
        <v>2151</v>
      </c>
      <c r="C2763">
        <f>_xlfn.NUMBERVALUE(MID(Table3[[#This Row],[Price]],2,LEN(Table3[[#This Row],[Price]])-2))</f>
        <v>799000</v>
      </c>
      <c r="D2763" t="s">
        <v>181</v>
      </c>
      <c r="E2763" t="s">
        <v>3474</v>
      </c>
      <c r="F2763">
        <f>_xlfn.NUMBERVALUE(SUBSTITUTE(Table3[[#This Row],[Sqm]],".",","))</f>
        <v>48.22</v>
      </c>
      <c r="G2763">
        <f>Table3[[#This Row],[Price_cleaned]]/Table3[[#This Row],[Sqm_cleaned]]</f>
        <v>16569.888013272503</v>
      </c>
      <c r="H2763">
        <v>2</v>
      </c>
    </row>
    <row r="2764" spans="1:8" hidden="1" x14ac:dyDescent="0.2">
      <c r="A2764" t="s">
        <v>5</v>
      </c>
      <c r="B2764" t="s">
        <v>2899</v>
      </c>
      <c r="C2764">
        <f>_xlfn.NUMBERVALUE(MID(Table3[[#This Row],[Price]],2,LEN(Table3[[#This Row],[Price]])-2))</f>
        <v>567000</v>
      </c>
      <c r="D2764" t="s">
        <v>199</v>
      </c>
      <c r="E2764">
        <v>83</v>
      </c>
      <c r="F2764">
        <f>_xlfn.NUMBERVALUE(SUBSTITUTE(Table3[[#This Row],[Sqm]],".",","))</f>
        <v>83</v>
      </c>
      <c r="G2764">
        <f>Table3[[#This Row],[Price_cleaned]]/Table3[[#This Row],[Sqm_cleaned]]</f>
        <v>6831.325301204819</v>
      </c>
      <c r="H2764">
        <v>3</v>
      </c>
    </row>
    <row r="2765" spans="1:8" hidden="1" x14ac:dyDescent="0.2">
      <c r="A2765" t="s">
        <v>5</v>
      </c>
      <c r="B2765" t="s">
        <v>3080</v>
      </c>
      <c r="C2765">
        <f>_xlfn.NUMBERVALUE(MID(Table3[[#This Row],[Price]],2,LEN(Table3[[#This Row],[Price]])-2))</f>
        <v>329000</v>
      </c>
      <c r="D2765" t="s">
        <v>137</v>
      </c>
      <c r="E2765" t="s">
        <v>4059</v>
      </c>
      <c r="F2765">
        <f>_xlfn.NUMBERVALUE(SUBSTITUTE(Table3[[#This Row],[Sqm]],".",","))</f>
        <v>98.46</v>
      </c>
      <c r="G2765" s="8">
        <f>Table3[[#This Row],[Price_cleaned]]/Table3[[#This Row],[Sqm_cleaned]]</f>
        <v>3341.4584602884424</v>
      </c>
      <c r="H2765">
        <v>4</v>
      </c>
    </row>
    <row r="2766" spans="1:8" x14ac:dyDescent="0.2">
      <c r="A2766" t="s">
        <v>5</v>
      </c>
      <c r="B2766" t="s">
        <v>4060</v>
      </c>
      <c r="C2766">
        <f>_xlfn.NUMBERVALUE(MID(Table3[[#This Row],[Price]],2,LEN(Table3[[#This Row],[Price]])-2))</f>
        <v>1831200</v>
      </c>
      <c r="D2766" t="s">
        <v>137</v>
      </c>
      <c r="E2766" t="s">
        <v>747</v>
      </c>
      <c r="F2766">
        <f>_xlfn.NUMBERVALUE(SUBSTITUTE(Table3[[#This Row],[Sqm]],".",","))</f>
        <v>62.08</v>
      </c>
      <c r="G2766" s="8">
        <f>Table3[[#This Row],[Price_cleaned]]/Table3[[#This Row],[Sqm_cleaned]]</f>
        <v>29497.422680412372</v>
      </c>
      <c r="H2766">
        <v>3</v>
      </c>
    </row>
    <row r="2767" spans="1:8" hidden="1" x14ac:dyDescent="0.2">
      <c r="A2767" t="s">
        <v>5</v>
      </c>
      <c r="B2767" t="s">
        <v>2214</v>
      </c>
      <c r="C2767">
        <f>_xlfn.NUMBERVALUE(MID(Table3[[#This Row],[Price]],2,LEN(Table3[[#This Row],[Price]])-2))</f>
        <v>569000</v>
      </c>
      <c r="D2767" t="s">
        <v>667</v>
      </c>
      <c r="E2767">
        <v>64</v>
      </c>
      <c r="F2767">
        <f>_xlfn.NUMBERVALUE(SUBSTITUTE(Table3[[#This Row],[Sqm]],".",","))</f>
        <v>64</v>
      </c>
      <c r="G2767">
        <f>Table3[[#This Row],[Price_cleaned]]/Table3[[#This Row],[Sqm_cleaned]]</f>
        <v>8890.625</v>
      </c>
      <c r="H2767">
        <v>3</v>
      </c>
    </row>
    <row r="2768" spans="1:8" x14ac:dyDescent="0.2">
      <c r="A2768" t="s">
        <v>5</v>
      </c>
      <c r="B2768" t="s">
        <v>4061</v>
      </c>
      <c r="C2768">
        <f>_xlfn.NUMBERVALUE(MID(Table3[[#This Row],[Price]],2,LEN(Table3[[#This Row],[Price]])-2))</f>
        <v>763695</v>
      </c>
      <c r="D2768" t="s">
        <v>114</v>
      </c>
      <c r="E2768" t="s">
        <v>1440</v>
      </c>
      <c r="F2768">
        <f>_xlfn.NUMBERVALUE(SUBSTITUTE(Table3[[#This Row],[Sqm]],".",","))</f>
        <v>40.1</v>
      </c>
      <c r="G2768" s="8">
        <f>Table3[[#This Row],[Price_cleaned]]/Table3[[#This Row],[Sqm_cleaned]]</f>
        <v>19044.763092269324</v>
      </c>
      <c r="H2768">
        <v>2</v>
      </c>
    </row>
    <row r="2769" spans="1:8" hidden="1" x14ac:dyDescent="0.2">
      <c r="A2769" t="s">
        <v>5</v>
      </c>
      <c r="B2769" t="s">
        <v>2146</v>
      </c>
      <c r="C2769">
        <f>_xlfn.NUMBERVALUE(MID(Table3[[#This Row],[Price]],2,LEN(Table3[[#This Row],[Price]])-2))</f>
        <v>999000</v>
      </c>
      <c r="D2769" t="s">
        <v>181</v>
      </c>
      <c r="E2769" t="s">
        <v>4062</v>
      </c>
      <c r="F2769">
        <f>_xlfn.NUMBERVALUE(SUBSTITUTE(Table3[[#This Row],[Sqm]],".",","))</f>
        <v>61.4</v>
      </c>
      <c r="G2769">
        <f>Table3[[#This Row],[Price_cleaned]]/Table3[[#This Row],[Sqm_cleaned]]</f>
        <v>16270.358306188926</v>
      </c>
      <c r="H2769">
        <v>3</v>
      </c>
    </row>
    <row r="2770" spans="1:8" hidden="1" x14ac:dyDescent="0.2">
      <c r="A2770" t="s">
        <v>5</v>
      </c>
      <c r="B2770" t="s">
        <v>4063</v>
      </c>
      <c r="C2770">
        <f>_xlfn.NUMBERVALUE(MID(Table3[[#This Row],[Price]],2,LEN(Table3[[#This Row],[Price]])-2))</f>
        <v>794000</v>
      </c>
      <c r="D2770" t="s">
        <v>261</v>
      </c>
      <c r="E2770" t="s">
        <v>708</v>
      </c>
      <c r="F2770">
        <f>_xlfn.NUMBERVALUE(SUBSTITUTE(Table3[[#This Row],[Sqm]],".",","))</f>
        <v>37.6</v>
      </c>
      <c r="G2770">
        <f>Table3[[#This Row],[Price_cleaned]]/Table3[[#This Row],[Sqm_cleaned]]</f>
        <v>21117.021276595744</v>
      </c>
      <c r="H2770">
        <v>2</v>
      </c>
    </row>
    <row r="2771" spans="1:8" x14ac:dyDescent="0.2">
      <c r="A2771" t="s">
        <v>5</v>
      </c>
      <c r="B2771" t="s">
        <v>2086</v>
      </c>
      <c r="C2771">
        <f>_xlfn.NUMBERVALUE(MID(Table3[[#This Row],[Price]],2,LEN(Table3[[#This Row],[Price]])-2))</f>
        <v>620000</v>
      </c>
      <c r="D2771" t="s">
        <v>158</v>
      </c>
      <c r="E2771">
        <v>54</v>
      </c>
      <c r="F2771">
        <f>_xlfn.NUMBERVALUE(SUBSTITUTE(Table3[[#This Row],[Sqm]],".",","))</f>
        <v>54</v>
      </c>
      <c r="G2771" s="8">
        <f>Table3[[#This Row],[Price_cleaned]]/Table3[[#This Row],[Sqm_cleaned]]</f>
        <v>11481.481481481482</v>
      </c>
      <c r="H2771">
        <v>2</v>
      </c>
    </row>
    <row r="2772" spans="1:8" x14ac:dyDescent="0.2">
      <c r="A2772" t="s">
        <v>5</v>
      </c>
      <c r="B2772" t="s">
        <v>2342</v>
      </c>
      <c r="C2772">
        <f>_xlfn.NUMBERVALUE(MID(Table3[[#This Row],[Price]],2,LEN(Table3[[#This Row],[Price]])-2))</f>
        <v>550000</v>
      </c>
      <c r="D2772" t="s">
        <v>137</v>
      </c>
      <c r="E2772" t="s">
        <v>4064</v>
      </c>
      <c r="F2772">
        <f>_xlfn.NUMBERVALUE(SUBSTITUTE(Table3[[#This Row],[Sqm]],".",","))</f>
        <v>78.39</v>
      </c>
      <c r="G2772" s="8">
        <f>Table3[[#This Row],[Price_cleaned]]/Table3[[#This Row],[Sqm_cleaned]]</f>
        <v>7016.2010460517922</v>
      </c>
      <c r="H2772">
        <v>3</v>
      </c>
    </row>
    <row r="2773" spans="1:8" hidden="1" x14ac:dyDescent="0.2">
      <c r="A2773" t="s">
        <v>5</v>
      </c>
      <c r="B2773" t="s">
        <v>2102</v>
      </c>
      <c r="C2773">
        <f>_xlfn.NUMBERVALUE(MID(Table3[[#This Row],[Price]],2,LEN(Table3[[#This Row],[Price]])-2))</f>
        <v>599000</v>
      </c>
      <c r="D2773" t="s">
        <v>199</v>
      </c>
      <c r="E2773" t="s">
        <v>4065</v>
      </c>
      <c r="F2773">
        <f>_xlfn.NUMBERVALUE(SUBSTITUTE(Table3[[#This Row],[Sqm]],".",","))</f>
        <v>125.65</v>
      </c>
      <c r="G2773">
        <f>Table3[[#This Row],[Price_cleaned]]/Table3[[#This Row],[Sqm_cleaned]]</f>
        <v>4767.2105053720652</v>
      </c>
      <c r="H2773">
        <v>4</v>
      </c>
    </row>
    <row r="2774" spans="1:8" x14ac:dyDescent="0.2">
      <c r="A2774" t="s">
        <v>5</v>
      </c>
      <c r="B2774" t="s">
        <v>4066</v>
      </c>
      <c r="C2774">
        <f>_xlfn.NUMBERVALUE(MID(Table3[[#This Row],[Price]],2,LEN(Table3[[#This Row],[Price]])-2))</f>
        <v>604000</v>
      </c>
      <c r="D2774" t="s">
        <v>7</v>
      </c>
      <c r="E2774" t="s">
        <v>1675</v>
      </c>
      <c r="F2774">
        <f>_xlfn.NUMBERVALUE(SUBSTITUTE(Table3[[#This Row],[Sqm]],".",","))</f>
        <v>45.67</v>
      </c>
      <c r="G2774" s="8">
        <f>Table3[[#This Row],[Price_cleaned]]/Table3[[#This Row],[Sqm_cleaned]]</f>
        <v>13225.312021020363</v>
      </c>
      <c r="H2774">
        <v>3</v>
      </c>
    </row>
    <row r="2775" spans="1:8" hidden="1" x14ac:dyDescent="0.2">
      <c r="A2775" t="s">
        <v>5</v>
      </c>
      <c r="B2775" t="s">
        <v>4067</v>
      </c>
      <c r="C2775">
        <f>_xlfn.NUMBERVALUE(MID(Table3[[#This Row],[Price]],2,LEN(Table3[[#This Row],[Price]])-2))</f>
        <v>499999</v>
      </c>
      <c r="D2775" t="s">
        <v>181</v>
      </c>
      <c r="E2775" t="s">
        <v>2498</v>
      </c>
      <c r="F2775">
        <f>_xlfn.NUMBERVALUE(SUBSTITUTE(Table3[[#This Row],[Sqm]],".",","))</f>
        <v>72.099999999999994</v>
      </c>
      <c r="G2775">
        <f>Table3[[#This Row],[Price_cleaned]]/Table3[[#This Row],[Sqm_cleaned]]</f>
        <v>6934.7988904299591</v>
      </c>
      <c r="H2775">
        <v>3</v>
      </c>
    </row>
    <row r="2776" spans="1:8" hidden="1" x14ac:dyDescent="0.2">
      <c r="A2776" t="s">
        <v>5</v>
      </c>
      <c r="B2776" t="s">
        <v>2856</v>
      </c>
      <c r="C2776">
        <f>_xlfn.NUMBERVALUE(MID(Table3[[#This Row],[Price]],2,LEN(Table3[[#This Row],[Price]])-2))</f>
        <v>649000</v>
      </c>
      <c r="D2776" t="s">
        <v>1017</v>
      </c>
      <c r="E2776">
        <v>57</v>
      </c>
      <c r="F2776">
        <f>_xlfn.NUMBERVALUE(SUBSTITUTE(Table3[[#This Row],[Sqm]],".",","))</f>
        <v>57</v>
      </c>
      <c r="G2776">
        <f>Table3[[#This Row],[Price_cleaned]]/Table3[[#This Row],[Sqm_cleaned]]</f>
        <v>11385.964912280702</v>
      </c>
      <c r="H2776">
        <v>3</v>
      </c>
    </row>
    <row r="2777" spans="1:8" hidden="1" x14ac:dyDescent="0.2">
      <c r="A2777" t="s">
        <v>5</v>
      </c>
      <c r="B2777" t="s">
        <v>4068</v>
      </c>
      <c r="C2777">
        <f>_xlfn.NUMBERVALUE(MID(Table3[[#This Row],[Price]],2,LEN(Table3[[#This Row],[Price]])-2))</f>
        <v>528000</v>
      </c>
      <c r="D2777" t="s">
        <v>199</v>
      </c>
      <c r="E2777" t="s">
        <v>929</v>
      </c>
      <c r="F2777">
        <f>_xlfn.NUMBERVALUE(SUBSTITUTE(Table3[[#This Row],[Sqm]],".",","))</f>
        <v>59.6</v>
      </c>
      <c r="G2777">
        <f>Table3[[#This Row],[Price_cleaned]]/Table3[[#This Row],[Sqm_cleaned]]</f>
        <v>8859.0604026845631</v>
      </c>
      <c r="H2777">
        <v>3</v>
      </c>
    </row>
    <row r="2778" spans="1:8" x14ac:dyDescent="0.2">
      <c r="A2778" t="s">
        <v>5</v>
      </c>
      <c r="B2778" t="s">
        <v>3209</v>
      </c>
      <c r="C2778">
        <f>_xlfn.NUMBERVALUE(MID(Table3[[#This Row],[Price]],2,LEN(Table3[[#This Row],[Price]])-2))</f>
        <v>949000</v>
      </c>
      <c r="D2778" t="s">
        <v>114</v>
      </c>
      <c r="E2778">
        <v>52</v>
      </c>
      <c r="F2778">
        <f>_xlfn.NUMBERVALUE(SUBSTITUTE(Table3[[#This Row],[Sqm]],".",","))</f>
        <v>52</v>
      </c>
      <c r="G2778" s="8">
        <f>Table3[[#This Row],[Price_cleaned]]/Table3[[#This Row],[Sqm_cleaned]]</f>
        <v>18250</v>
      </c>
      <c r="H2778">
        <v>3</v>
      </c>
    </row>
    <row r="2779" spans="1:8" hidden="1" x14ac:dyDescent="0.2">
      <c r="A2779" t="s">
        <v>5</v>
      </c>
      <c r="B2779" t="s">
        <v>2146</v>
      </c>
      <c r="C2779">
        <f>_xlfn.NUMBERVALUE(MID(Table3[[#This Row],[Price]],2,LEN(Table3[[#This Row],[Price]])-2))</f>
        <v>999000</v>
      </c>
      <c r="D2779" t="s">
        <v>261</v>
      </c>
      <c r="E2779">
        <v>17</v>
      </c>
      <c r="F2779">
        <f>_xlfn.NUMBERVALUE(SUBSTITUTE(Table3[[#This Row],[Sqm]],".",","))</f>
        <v>17</v>
      </c>
      <c r="G2779">
        <f>Table3[[#This Row],[Price_cleaned]]/Table3[[#This Row],[Sqm_cleaned]]</f>
        <v>58764.705882352944</v>
      </c>
      <c r="H2779">
        <v>1</v>
      </c>
    </row>
    <row r="2780" spans="1:8" hidden="1" x14ac:dyDescent="0.2">
      <c r="A2780" t="s">
        <v>5</v>
      </c>
      <c r="B2780" t="s">
        <v>2233</v>
      </c>
      <c r="C2780">
        <f>_xlfn.NUMBERVALUE(MID(Table3[[#This Row],[Price]],2,LEN(Table3[[#This Row],[Price]])-2))</f>
        <v>480000</v>
      </c>
      <c r="D2780" t="s">
        <v>563</v>
      </c>
      <c r="E2780">
        <v>40</v>
      </c>
      <c r="F2780">
        <f>_xlfn.NUMBERVALUE(SUBSTITUTE(Table3[[#This Row],[Sqm]],".",","))</f>
        <v>40</v>
      </c>
      <c r="G2780">
        <f>Table3[[#This Row],[Price_cleaned]]/Table3[[#This Row],[Sqm_cleaned]]</f>
        <v>12000</v>
      </c>
      <c r="H2780">
        <v>2</v>
      </c>
    </row>
    <row r="2781" spans="1:8" hidden="1" x14ac:dyDescent="0.2">
      <c r="A2781" t="s">
        <v>5</v>
      </c>
      <c r="B2781" t="s">
        <v>2061</v>
      </c>
      <c r="C2781">
        <f>_xlfn.NUMBERVALUE(MID(Table3[[#This Row],[Price]],2,LEN(Table3[[#This Row],[Price]])-2))</f>
        <v>650000</v>
      </c>
      <c r="D2781" t="s">
        <v>260</v>
      </c>
      <c r="E2781" t="s">
        <v>4069</v>
      </c>
      <c r="F2781">
        <f>_xlfn.NUMBERVALUE(SUBSTITUTE(Table3[[#This Row],[Sqm]],".",","))</f>
        <v>83.44</v>
      </c>
      <c r="G2781">
        <f>Table3[[#This Row],[Price_cleaned]]/Table3[[#This Row],[Sqm_cleaned]]</f>
        <v>7790.0287631831261</v>
      </c>
      <c r="H2781">
        <v>3</v>
      </c>
    </row>
    <row r="2782" spans="1:8" hidden="1" x14ac:dyDescent="0.2">
      <c r="A2782" t="s">
        <v>5</v>
      </c>
      <c r="B2782" t="s">
        <v>2513</v>
      </c>
      <c r="C2782">
        <f>_xlfn.NUMBERVALUE(MID(Table3[[#This Row],[Price]],2,LEN(Table3[[#This Row],[Price]])-2))</f>
        <v>675000</v>
      </c>
      <c r="D2782" t="s">
        <v>199</v>
      </c>
      <c r="E2782" t="s">
        <v>2267</v>
      </c>
      <c r="F2782">
        <f>_xlfn.NUMBERVALUE(SUBSTITUTE(Table3[[#This Row],[Sqm]],".",","))</f>
        <v>47.1</v>
      </c>
      <c r="G2782">
        <f>Table3[[#This Row],[Price_cleaned]]/Table3[[#This Row],[Sqm_cleaned]]</f>
        <v>14331.210191082802</v>
      </c>
      <c r="H2782">
        <v>2</v>
      </c>
    </row>
    <row r="2783" spans="1:8" hidden="1" x14ac:dyDescent="0.2">
      <c r="A2783" t="s">
        <v>5</v>
      </c>
      <c r="B2783" t="s">
        <v>2195</v>
      </c>
      <c r="C2783">
        <f>_xlfn.NUMBERVALUE(MID(Table3[[#This Row],[Price]],2,LEN(Table3[[#This Row],[Price]])-2))</f>
        <v>670000</v>
      </c>
      <c r="D2783" t="s">
        <v>1715</v>
      </c>
      <c r="E2783" t="s">
        <v>4070</v>
      </c>
      <c r="F2783">
        <f>_xlfn.NUMBERVALUE(SUBSTITUTE(Table3[[#This Row],[Sqm]],".",","))</f>
        <v>40.11</v>
      </c>
      <c r="G2783">
        <f>Table3[[#This Row],[Price_cleaned]]/Table3[[#This Row],[Sqm_cleaned]]</f>
        <v>16704.063824482673</v>
      </c>
      <c r="H2783">
        <v>2</v>
      </c>
    </row>
    <row r="2784" spans="1:8" hidden="1" x14ac:dyDescent="0.2">
      <c r="A2784" t="s">
        <v>5</v>
      </c>
      <c r="B2784" t="s">
        <v>2824</v>
      </c>
      <c r="C2784">
        <f>_xlfn.NUMBERVALUE(MID(Table3[[#This Row],[Price]],2,LEN(Table3[[#This Row],[Price]])-2))</f>
        <v>529000</v>
      </c>
      <c r="D2784" t="s">
        <v>260</v>
      </c>
      <c r="E2784">
        <v>63</v>
      </c>
      <c r="F2784">
        <f>_xlfn.NUMBERVALUE(SUBSTITUTE(Table3[[#This Row],[Sqm]],".",","))</f>
        <v>63</v>
      </c>
      <c r="G2784">
        <f>Table3[[#This Row],[Price_cleaned]]/Table3[[#This Row],[Sqm_cleaned]]</f>
        <v>8396.8253968253975</v>
      </c>
      <c r="H2784">
        <v>4</v>
      </c>
    </row>
    <row r="2785" spans="1:8" x14ac:dyDescent="0.2">
      <c r="A2785" t="s">
        <v>5</v>
      </c>
      <c r="B2785" t="s">
        <v>2059</v>
      </c>
      <c r="C2785">
        <f>_xlfn.NUMBERVALUE(MID(Table3[[#This Row],[Price]],2,LEN(Table3[[#This Row],[Price]])-2))</f>
        <v>459000</v>
      </c>
      <c r="D2785" t="s">
        <v>158</v>
      </c>
      <c r="E2785">
        <v>63</v>
      </c>
      <c r="F2785">
        <f>_xlfn.NUMBERVALUE(SUBSTITUTE(Table3[[#This Row],[Sqm]],".",","))</f>
        <v>63</v>
      </c>
      <c r="G2785" s="8">
        <f>Table3[[#This Row],[Price_cleaned]]/Table3[[#This Row],[Sqm_cleaned]]</f>
        <v>7285.7142857142853</v>
      </c>
      <c r="H2785">
        <v>3</v>
      </c>
    </row>
    <row r="2786" spans="1:8" hidden="1" x14ac:dyDescent="0.2">
      <c r="A2786" t="s">
        <v>5</v>
      </c>
      <c r="B2786" t="s">
        <v>3243</v>
      </c>
      <c r="C2786">
        <f>_xlfn.NUMBERVALUE(MID(Table3[[#This Row],[Price]],2,LEN(Table3[[#This Row],[Price]])-2))</f>
        <v>1149000</v>
      </c>
      <c r="D2786" t="s">
        <v>173</v>
      </c>
      <c r="E2786">
        <v>60</v>
      </c>
      <c r="F2786">
        <f>_xlfn.NUMBERVALUE(SUBSTITUTE(Table3[[#This Row],[Sqm]],".",","))</f>
        <v>60</v>
      </c>
      <c r="G2786">
        <f>Table3[[#This Row],[Price_cleaned]]/Table3[[#This Row],[Sqm_cleaned]]</f>
        <v>19150</v>
      </c>
      <c r="H2786">
        <v>3</v>
      </c>
    </row>
    <row r="2787" spans="1:8" hidden="1" x14ac:dyDescent="0.2">
      <c r="A2787" t="s">
        <v>5</v>
      </c>
      <c r="B2787" t="s">
        <v>2731</v>
      </c>
      <c r="C2787">
        <f>_xlfn.NUMBERVALUE(MID(Table3[[#This Row],[Price]],2,LEN(Table3[[#This Row],[Price]])-2))</f>
        <v>1580000</v>
      </c>
      <c r="D2787" t="s">
        <v>181</v>
      </c>
      <c r="E2787" t="s">
        <v>4071</v>
      </c>
      <c r="F2787">
        <f>_xlfn.NUMBERVALUE(SUBSTITUTE(Table3[[#This Row],[Sqm]],".",","))</f>
        <v>32.28</v>
      </c>
      <c r="G2787">
        <f>Table3[[#This Row],[Price_cleaned]]/Table3[[#This Row],[Sqm_cleaned]]</f>
        <v>48946.716232961582</v>
      </c>
      <c r="H2787">
        <v>1</v>
      </c>
    </row>
    <row r="2788" spans="1:8" hidden="1" x14ac:dyDescent="0.2">
      <c r="A2788" t="s">
        <v>5</v>
      </c>
      <c r="B2788" t="s">
        <v>2947</v>
      </c>
      <c r="C2788">
        <f>_xlfn.NUMBERVALUE(MID(Table3[[#This Row],[Price]],2,LEN(Table3[[#This Row],[Price]])-2))</f>
        <v>625000</v>
      </c>
      <c r="D2788" t="s">
        <v>706</v>
      </c>
      <c r="E2788" t="s">
        <v>4072</v>
      </c>
      <c r="F2788">
        <f>_xlfn.NUMBERVALUE(SUBSTITUTE(Table3[[#This Row],[Sqm]],".",","))</f>
        <v>45.35</v>
      </c>
      <c r="G2788">
        <f>Table3[[#This Row],[Price_cleaned]]/Table3[[#This Row],[Sqm_cleaned]]</f>
        <v>13781.697905181918</v>
      </c>
      <c r="H2788">
        <v>2</v>
      </c>
    </row>
    <row r="2789" spans="1:8" hidden="1" x14ac:dyDescent="0.2">
      <c r="A2789" t="s">
        <v>5</v>
      </c>
      <c r="B2789" t="s">
        <v>4073</v>
      </c>
      <c r="C2789">
        <f>_xlfn.NUMBERVALUE(MID(Table3[[#This Row],[Price]],2,LEN(Table3[[#This Row],[Price]])-2))</f>
        <v>709300</v>
      </c>
      <c r="D2789" t="s">
        <v>181</v>
      </c>
      <c r="E2789" t="s">
        <v>4074</v>
      </c>
      <c r="F2789">
        <f>_xlfn.NUMBERVALUE(SUBSTITUTE(Table3[[#This Row],[Sqm]],".",","))</f>
        <v>74.7</v>
      </c>
      <c r="G2789">
        <f>Table3[[#This Row],[Price_cleaned]]/Table3[[#This Row],[Sqm_cleaned]]</f>
        <v>9495.314591700133</v>
      </c>
      <c r="H2789">
        <v>3</v>
      </c>
    </row>
    <row r="2790" spans="1:8" hidden="1" x14ac:dyDescent="0.2">
      <c r="A2790" t="s">
        <v>5</v>
      </c>
      <c r="B2790" t="s">
        <v>4075</v>
      </c>
      <c r="C2790">
        <f>_xlfn.NUMBERVALUE(MID(Table3[[#This Row],[Price]],2,LEN(Table3[[#This Row],[Price]])-2))</f>
        <v>416000</v>
      </c>
      <c r="D2790" t="s">
        <v>1420</v>
      </c>
      <c r="E2790" t="s">
        <v>3079</v>
      </c>
      <c r="F2790">
        <f>_xlfn.NUMBERVALUE(SUBSTITUTE(Table3[[#This Row],[Sqm]],".",","))</f>
        <v>48.4</v>
      </c>
      <c r="G2790">
        <f>Table3[[#This Row],[Price_cleaned]]/Table3[[#This Row],[Sqm_cleaned]]</f>
        <v>8595.0413223140495</v>
      </c>
      <c r="H2790">
        <v>2</v>
      </c>
    </row>
    <row r="2791" spans="1:8" hidden="1" x14ac:dyDescent="0.2">
      <c r="A2791" t="s">
        <v>5</v>
      </c>
      <c r="B2791" t="s">
        <v>3593</v>
      </c>
      <c r="C2791">
        <f>_xlfn.NUMBERVALUE(MID(Table3[[#This Row],[Price]],2,LEN(Table3[[#This Row],[Price]])-2))</f>
        <v>697000</v>
      </c>
      <c r="D2791" t="s">
        <v>313</v>
      </c>
      <c r="E2791" t="s">
        <v>4076</v>
      </c>
      <c r="F2791">
        <f>_xlfn.NUMBERVALUE(SUBSTITUTE(Table3[[#This Row],[Sqm]],".",","))</f>
        <v>58.44</v>
      </c>
      <c r="G2791">
        <f>Table3[[#This Row],[Price_cleaned]]/Table3[[#This Row],[Sqm_cleaned]]</f>
        <v>11926.762491444217</v>
      </c>
      <c r="H2791">
        <v>2</v>
      </c>
    </row>
    <row r="2792" spans="1:8" x14ac:dyDescent="0.2">
      <c r="A2792" t="s">
        <v>5</v>
      </c>
      <c r="B2792" t="s">
        <v>2856</v>
      </c>
      <c r="C2792">
        <f>_xlfn.NUMBERVALUE(MID(Table3[[#This Row],[Price]],2,LEN(Table3[[#This Row],[Price]])-2))</f>
        <v>649000</v>
      </c>
      <c r="D2792" t="s">
        <v>7</v>
      </c>
      <c r="E2792" t="s">
        <v>1058</v>
      </c>
      <c r="F2792">
        <f>_xlfn.NUMBERVALUE(SUBSTITUTE(Table3[[#This Row],[Sqm]],".",","))</f>
        <v>71.099999999999994</v>
      </c>
      <c r="G2792" s="8">
        <f>Table3[[#This Row],[Price_cleaned]]/Table3[[#This Row],[Sqm_cleaned]]</f>
        <v>9127.9887482419144</v>
      </c>
      <c r="H2792">
        <v>3</v>
      </c>
    </row>
    <row r="2793" spans="1:8" x14ac:dyDescent="0.2">
      <c r="A2793" t="s">
        <v>5</v>
      </c>
      <c r="B2793" t="s">
        <v>2128</v>
      </c>
      <c r="C2793">
        <f>_xlfn.NUMBERVALUE(MID(Table3[[#This Row],[Price]],2,LEN(Table3[[#This Row],[Price]])-2))</f>
        <v>520000</v>
      </c>
      <c r="D2793" t="s">
        <v>7</v>
      </c>
      <c r="E2793" t="s">
        <v>4077</v>
      </c>
      <c r="F2793">
        <f>_xlfn.NUMBERVALUE(SUBSTITUTE(Table3[[#This Row],[Sqm]],".",","))</f>
        <v>43.83</v>
      </c>
      <c r="G2793" s="8">
        <f>Table3[[#This Row],[Price_cleaned]]/Table3[[#This Row],[Sqm_cleaned]]</f>
        <v>11864.020077572439</v>
      </c>
      <c r="H2793">
        <v>2</v>
      </c>
    </row>
    <row r="2794" spans="1:8" hidden="1" x14ac:dyDescent="0.2">
      <c r="A2794" t="s">
        <v>5</v>
      </c>
      <c r="B2794" t="s">
        <v>3026</v>
      </c>
      <c r="C2794">
        <f>_xlfn.NUMBERVALUE(MID(Table3[[#This Row],[Price]],2,LEN(Table3[[#This Row],[Price]])-2))</f>
        <v>269000</v>
      </c>
      <c r="D2794" t="s">
        <v>7</v>
      </c>
      <c r="E2794" t="s">
        <v>2507</v>
      </c>
      <c r="F2794">
        <f>_xlfn.NUMBERVALUE(SUBSTITUTE(Table3[[#This Row],[Sqm]],".",","))</f>
        <v>65.73</v>
      </c>
      <c r="G2794" s="8">
        <f>Table3[[#This Row],[Price_cleaned]]/Table3[[#This Row],[Sqm_cleaned]]</f>
        <v>4092.4996196561688</v>
      </c>
      <c r="H2794">
        <v>2</v>
      </c>
    </row>
    <row r="2795" spans="1:8" x14ac:dyDescent="0.2">
      <c r="A2795" t="s">
        <v>5</v>
      </c>
      <c r="B2795" t="s">
        <v>2239</v>
      </c>
      <c r="C2795">
        <f>_xlfn.NUMBERVALUE(MID(Table3[[#This Row],[Price]],2,LEN(Table3[[#This Row],[Price]])-2))</f>
        <v>655000</v>
      </c>
      <c r="D2795" t="s">
        <v>114</v>
      </c>
      <c r="E2795">
        <v>33</v>
      </c>
      <c r="F2795">
        <f>_xlfn.NUMBERVALUE(SUBSTITUTE(Table3[[#This Row],[Sqm]],".",","))</f>
        <v>33</v>
      </c>
      <c r="G2795" s="8">
        <f>Table3[[#This Row],[Price_cleaned]]/Table3[[#This Row],[Sqm_cleaned]]</f>
        <v>19848.484848484848</v>
      </c>
      <c r="H2795">
        <v>1</v>
      </c>
    </row>
    <row r="2796" spans="1:8" hidden="1" x14ac:dyDescent="0.2">
      <c r="A2796" t="s">
        <v>5</v>
      </c>
      <c r="B2796" t="s">
        <v>2079</v>
      </c>
      <c r="C2796">
        <f>_xlfn.NUMBERVALUE(MID(Table3[[#This Row],[Price]],2,LEN(Table3[[#This Row],[Price]])-2))</f>
        <v>540000</v>
      </c>
      <c r="D2796" t="s">
        <v>119</v>
      </c>
      <c r="E2796" t="s">
        <v>1457</v>
      </c>
      <c r="F2796">
        <f>_xlfn.NUMBERVALUE(SUBSTITUTE(Table3[[#This Row],[Sqm]],".",","))</f>
        <v>60.1</v>
      </c>
      <c r="G2796">
        <f>Table3[[#This Row],[Price_cleaned]]/Table3[[#This Row],[Sqm_cleaned]]</f>
        <v>8985.0249584026624</v>
      </c>
      <c r="H2796">
        <v>3</v>
      </c>
    </row>
    <row r="2797" spans="1:8" x14ac:dyDescent="0.2">
      <c r="A2797" t="s">
        <v>5</v>
      </c>
      <c r="B2797" t="s">
        <v>2268</v>
      </c>
      <c r="C2797">
        <f>_xlfn.NUMBERVALUE(MID(Table3[[#This Row],[Price]],2,LEN(Table3[[#This Row],[Price]])-2))</f>
        <v>430000</v>
      </c>
      <c r="D2797" t="s">
        <v>114</v>
      </c>
      <c r="E2797">
        <v>32</v>
      </c>
      <c r="F2797">
        <f>_xlfn.NUMBERVALUE(SUBSTITUTE(Table3[[#This Row],[Sqm]],".",","))</f>
        <v>32</v>
      </c>
      <c r="G2797" s="8">
        <f>Table3[[#This Row],[Price_cleaned]]/Table3[[#This Row],[Sqm_cleaned]]</f>
        <v>13437.5</v>
      </c>
      <c r="H2797">
        <v>1</v>
      </c>
    </row>
    <row r="2798" spans="1:8" hidden="1" x14ac:dyDescent="0.2">
      <c r="A2798" t="s">
        <v>5</v>
      </c>
      <c r="B2798" t="s">
        <v>2922</v>
      </c>
      <c r="C2798">
        <f>_xlfn.NUMBERVALUE(MID(Table3[[#This Row],[Price]],2,LEN(Table3[[#This Row],[Price]])-2))</f>
        <v>410000</v>
      </c>
      <c r="D2798" t="s">
        <v>218</v>
      </c>
      <c r="E2798" t="s">
        <v>4078</v>
      </c>
      <c r="F2798">
        <f>_xlfn.NUMBERVALUE(SUBSTITUTE(Table3[[#This Row],[Sqm]],".",","))</f>
        <v>84.3</v>
      </c>
      <c r="G2798">
        <f>Table3[[#This Row],[Price_cleaned]]/Table3[[#This Row],[Sqm_cleaned]]</f>
        <v>4863.5824436536186</v>
      </c>
      <c r="H2798">
        <v>3</v>
      </c>
    </row>
    <row r="2799" spans="1:8" x14ac:dyDescent="0.2">
      <c r="A2799" t="s">
        <v>5</v>
      </c>
      <c r="B2799" t="s">
        <v>2059</v>
      </c>
      <c r="C2799">
        <f>_xlfn.NUMBERVALUE(MID(Table3[[#This Row],[Price]],2,LEN(Table3[[#This Row],[Price]])-2))</f>
        <v>459000</v>
      </c>
      <c r="D2799" t="s">
        <v>7</v>
      </c>
      <c r="E2799" t="s">
        <v>4079</v>
      </c>
      <c r="F2799">
        <f>_xlfn.NUMBERVALUE(SUBSTITUTE(Table3[[#This Row],[Sqm]],".",","))</f>
        <v>50.29</v>
      </c>
      <c r="G2799" s="8">
        <f>Table3[[#This Row],[Price_cleaned]]/Table3[[#This Row],[Sqm_cleaned]]</f>
        <v>9127.0630344004767</v>
      </c>
      <c r="H2799">
        <v>2</v>
      </c>
    </row>
    <row r="2800" spans="1:8" x14ac:dyDescent="0.2">
      <c r="A2800" t="s">
        <v>5</v>
      </c>
      <c r="B2800" t="s">
        <v>2342</v>
      </c>
      <c r="C2800">
        <f>_xlfn.NUMBERVALUE(MID(Table3[[#This Row],[Price]],2,LEN(Table3[[#This Row],[Price]])-2))</f>
        <v>550000</v>
      </c>
      <c r="D2800" t="s">
        <v>7</v>
      </c>
      <c r="E2800" t="s">
        <v>890</v>
      </c>
      <c r="F2800">
        <f>_xlfn.NUMBERVALUE(SUBSTITUTE(Table3[[#This Row],[Sqm]],".",","))</f>
        <v>62.2</v>
      </c>
      <c r="G2800" s="8">
        <f>Table3[[#This Row],[Price_cleaned]]/Table3[[#This Row],[Sqm_cleaned]]</f>
        <v>8842.4437299035362</v>
      </c>
      <c r="H2800">
        <v>3</v>
      </c>
    </row>
    <row r="2801" spans="1:8" x14ac:dyDescent="0.2">
      <c r="A2801" t="s">
        <v>5</v>
      </c>
      <c r="B2801" t="s">
        <v>2067</v>
      </c>
      <c r="C2801">
        <f>_xlfn.NUMBERVALUE(MID(Table3[[#This Row],[Price]],2,LEN(Table3[[#This Row],[Price]])-2))</f>
        <v>385000</v>
      </c>
      <c r="D2801" t="s">
        <v>7</v>
      </c>
      <c r="E2801">
        <v>77</v>
      </c>
      <c r="F2801">
        <f>_xlfn.NUMBERVALUE(SUBSTITUTE(Table3[[#This Row],[Sqm]],".",","))</f>
        <v>77</v>
      </c>
      <c r="G2801" s="8">
        <f>Table3[[#This Row],[Price_cleaned]]/Table3[[#This Row],[Sqm_cleaned]]</f>
        <v>5000</v>
      </c>
      <c r="H2801">
        <v>4</v>
      </c>
    </row>
    <row r="2802" spans="1:8" hidden="1" x14ac:dyDescent="0.2">
      <c r="A2802" t="s">
        <v>5</v>
      </c>
      <c r="B2802" t="s">
        <v>4080</v>
      </c>
      <c r="C2802">
        <f>_xlfn.NUMBERVALUE(MID(Table3[[#This Row],[Price]],2,LEN(Table3[[#This Row],[Price]])-2))</f>
        <v>436000</v>
      </c>
      <c r="D2802" t="s">
        <v>4081</v>
      </c>
      <c r="E2802" t="s">
        <v>1285</v>
      </c>
      <c r="F2802">
        <f>_xlfn.NUMBERVALUE(SUBSTITUTE(Table3[[#This Row],[Sqm]],".",","))</f>
        <v>51.3</v>
      </c>
      <c r="G2802">
        <f>Table3[[#This Row],[Price_cleaned]]/Table3[[#This Row],[Sqm_cleaned]]</f>
        <v>8499.0253411306039</v>
      </c>
      <c r="H2802">
        <v>2</v>
      </c>
    </row>
    <row r="2803" spans="1:8" x14ac:dyDescent="0.2">
      <c r="A2803" t="s">
        <v>5</v>
      </c>
      <c r="B2803" t="s">
        <v>2211</v>
      </c>
      <c r="C2803">
        <f>_xlfn.NUMBERVALUE(MID(Table3[[#This Row],[Price]],2,LEN(Table3[[#This Row],[Price]])-2))</f>
        <v>699000</v>
      </c>
      <c r="D2803" t="s">
        <v>7</v>
      </c>
      <c r="E2803" t="s">
        <v>4082</v>
      </c>
      <c r="F2803">
        <f>_xlfn.NUMBERVALUE(SUBSTITUTE(Table3[[#This Row],[Sqm]],".",","))</f>
        <v>45.74</v>
      </c>
      <c r="G2803" s="8">
        <f>Table3[[#This Row],[Price_cleaned]]/Table3[[#This Row],[Sqm_cleaned]]</f>
        <v>15282.028858766944</v>
      </c>
      <c r="H2803">
        <v>2</v>
      </c>
    </row>
    <row r="2804" spans="1:8" hidden="1" x14ac:dyDescent="0.2">
      <c r="A2804" t="s">
        <v>5</v>
      </c>
      <c r="B2804" t="s">
        <v>2124</v>
      </c>
      <c r="C2804">
        <f>_xlfn.NUMBERVALUE(MID(Table3[[#This Row],[Price]],2,LEN(Table3[[#This Row],[Price]])-2))</f>
        <v>355000</v>
      </c>
      <c r="D2804" t="s">
        <v>1066</v>
      </c>
      <c r="E2804" t="s">
        <v>1471</v>
      </c>
      <c r="F2804">
        <f>_xlfn.NUMBERVALUE(SUBSTITUTE(Table3[[#This Row],[Sqm]],".",","))</f>
        <v>51.05</v>
      </c>
      <c r="G2804">
        <f>Table3[[#This Row],[Price_cleaned]]/Table3[[#This Row],[Sqm_cleaned]]</f>
        <v>6953.9666993143983</v>
      </c>
      <c r="H2804">
        <v>2</v>
      </c>
    </row>
    <row r="2805" spans="1:8" x14ac:dyDescent="0.2">
      <c r="A2805" t="s">
        <v>5</v>
      </c>
      <c r="B2805" t="s">
        <v>2338</v>
      </c>
      <c r="C2805">
        <f>_xlfn.NUMBERVALUE(MID(Table3[[#This Row],[Price]],2,LEN(Table3[[#This Row],[Price]])-2))</f>
        <v>519000</v>
      </c>
      <c r="D2805" t="s">
        <v>137</v>
      </c>
      <c r="E2805" t="s">
        <v>4083</v>
      </c>
      <c r="F2805">
        <f>_xlfn.NUMBERVALUE(SUBSTITUTE(Table3[[#This Row],[Sqm]],".",","))</f>
        <v>50.61</v>
      </c>
      <c r="G2805" s="8">
        <f>Table3[[#This Row],[Price_cleaned]]/Table3[[#This Row],[Sqm_cleaned]]</f>
        <v>10254.89033787789</v>
      </c>
      <c r="H2805">
        <v>2</v>
      </c>
    </row>
    <row r="2806" spans="1:8" x14ac:dyDescent="0.2">
      <c r="A2806" t="s">
        <v>5</v>
      </c>
      <c r="B2806" t="s">
        <v>2194</v>
      </c>
      <c r="C2806">
        <f>_xlfn.NUMBERVALUE(MID(Table3[[#This Row],[Price]],2,LEN(Table3[[#This Row],[Price]])-2))</f>
        <v>1100000</v>
      </c>
      <c r="D2806" t="s">
        <v>7</v>
      </c>
      <c r="E2806" t="s">
        <v>3097</v>
      </c>
      <c r="F2806">
        <f>_xlfn.NUMBERVALUE(SUBSTITUTE(Table3[[#This Row],[Sqm]],".",","))</f>
        <v>75.5</v>
      </c>
      <c r="G2806" s="8">
        <f>Table3[[#This Row],[Price_cleaned]]/Table3[[#This Row],[Sqm_cleaned]]</f>
        <v>14569.53642384106</v>
      </c>
      <c r="H2806">
        <v>4</v>
      </c>
    </row>
    <row r="2807" spans="1:8" hidden="1" x14ac:dyDescent="0.2">
      <c r="A2807" t="s">
        <v>5</v>
      </c>
      <c r="B2807" t="s">
        <v>2184</v>
      </c>
      <c r="C2807">
        <f>_xlfn.NUMBERVALUE(MID(Table3[[#This Row],[Price]],2,LEN(Table3[[#This Row],[Price]])-2))</f>
        <v>600000</v>
      </c>
      <c r="D2807" t="s">
        <v>199</v>
      </c>
      <c r="E2807" t="s">
        <v>3126</v>
      </c>
      <c r="F2807">
        <f>_xlfn.NUMBERVALUE(SUBSTITUTE(Table3[[#This Row],[Sqm]],".",","))</f>
        <v>68.5</v>
      </c>
      <c r="G2807">
        <f>Table3[[#This Row],[Price_cleaned]]/Table3[[#This Row],[Sqm_cleaned]]</f>
        <v>8759.1240875912408</v>
      </c>
      <c r="H2807">
        <v>3</v>
      </c>
    </row>
    <row r="2808" spans="1:8" hidden="1" x14ac:dyDescent="0.2">
      <c r="A2808" t="s">
        <v>5</v>
      </c>
      <c r="B2808" t="s">
        <v>2837</v>
      </c>
      <c r="C2808">
        <f>_xlfn.NUMBERVALUE(MID(Table3[[#This Row],[Price]],2,LEN(Table3[[#This Row],[Price]])-2))</f>
        <v>935000</v>
      </c>
      <c r="D2808" t="s">
        <v>199</v>
      </c>
      <c r="E2808" t="s">
        <v>403</v>
      </c>
      <c r="F2808">
        <f>_xlfn.NUMBERVALUE(SUBSTITUTE(Table3[[#This Row],[Sqm]],".",","))</f>
        <v>49.8</v>
      </c>
      <c r="G2808">
        <f>Table3[[#This Row],[Price_cleaned]]/Table3[[#This Row],[Sqm_cleaned]]</f>
        <v>18775.100401606425</v>
      </c>
      <c r="H2808">
        <v>2</v>
      </c>
    </row>
    <row r="2809" spans="1:8" x14ac:dyDescent="0.2">
      <c r="A2809" t="s">
        <v>5</v>
      </c>
      <c r="B2809" t="s">
        <v>2479</v>
      </c>
      <c r="C2809">
        <f>_xlfn.NUMBERVALUE(MID(Table3[[#This Row],[Price]],2,LEN(Table3[[#This Row],[Price]])-2))</f>
        <v>399000</v>
      </c>
      <c r="D2809" t="s">
        <v>137</v>
      </c>
      <c r="E2809" t="s">
        <v>4084</v>
      </c>
      <c r="F2809">
        <f>_xlfn.NUMBERVALUE(SUBSTITUTE(Table3[[#This Row],[Sqm]],".",","))</f>
        <v>53.62</v>
      </c>
      <c r="G2809" s="8">
        <f>Table3[[#This Row],[Price_cleaned]]/Table3[[#This Row],[Sqm_cleaned]]</f>
        <v>7441.2532637075719</v>
      </c>
      <c r="H2809">
        <v>3</v>
      </c>
    </row>
    <row r="2810" spans="1:8" x14ac:dyDescent="0.2">
      <c r="A2810" t="s">
        <v>5</v>
      </c>
      <c r="B2810" t="s">
        <v>2126</v>
      </c>
      <c r="C2810">
        <f>_xlfn.NUMBERVALUE(MID(Table3[[#This Row],[Price]],2,LEN(Table3[[#This Row],[Price]])-2))</f>
        <v>560000</v>
      </c>
      <c r="D2810" t="s">
        <v>7</v>
      </c>
      <c r="E2810" t="s">
        <v>4022</v>
      </c>
      <c r="F2810">
        <f>_xlfn.NUMBERVALUE(SUBSTITUTE(Table3[[#This Row],[Sqm]],".",","))</f>
        <v>38.049999999999997</v>
      </c>
      <c r="G2810" s="8">
        <f>Table3[[#This Row],[Price_cleaned]]/Table3[[#This Row],[Sqm_cleaned]]</f>
        <v>14717.477003942182</v>
      </c>
      <c r="H2810">
        <v>2</v>
      </c>
    </row>
    <row r="2811" spans="1:8" x14ac:dyDescent="0.2">
      <c r="A2811" t="s">
        <v>5</v>
      </c>
      <c r="B2811" t="s">
        <v>2211</v>
      </c>
      <c r="C2811">
        <f>_xlfn.NUMBERVALUE(MID(Table3[[#This Row],[Price]],2,LEN(Table3[[#This Row],[Price]])-2))</f>
        <v>699000</v>
      </c>
      <c r="D2811" t="s">
        <v>7</v>
      </c>
      <c r="E2811" t="s">
        <v>4085</v>
      </c>
      <c r="F2811">
        <f>_xlfn.NUMBERVALUE(SUBSTITUTE(Table3[[#This Row],[Sqm]],".",","))</f>
        <v>87.7</v>
      </c>
      <c r="G2811" s="8">
        <f>Table3[[#This Row],[Price_cleaned]]/Table3[[#This Row],[Sqm_cleaned]]</f>
        <v>7970.3534777651084</v>
      </c>
      <c r="H2811">
        <v>4</v>
      </c>
    </row>
    <row r="2812" spans="1:8" x14ac:dyDescent="0.2">
      <c r="A2812" t="s">
        <v>5</v>
      </c>
      <c r="B2812" t="s">
        <v>2509</v>
      </c>
      <c r="C2812">
        <f>_xlfn.NUMBERVALUE(MID(Table3[[#This Row],[Price]],2,LEN(Table3[[#This Row],[Price]])-2))</f>
        <v>945000</v>
      </c>
      <c r="D2812" t="s">
        <v>7</v>
      </c>
      <c r="E2812">
        <v>49</v>
      </c>
      <c r="F2812">
        <f>_xlfn.NUMBERVALUE(SUBSTITUTE(Table3[[#This Row],[Sqm]],".",","))</f>
        <v>49</v>
      </c>
      <c r="G2812" s="8">
        <f>Table3[[#This Row],[Price_cleaned]]/Table3[[#This Row],[Sqm_cleaned]]</f>
        <v>19285.714285714286</v>
      </c>
      <c r="H2812">
        <v>3</v>
      </c>
    </row>
    <row r="2813" spans="1:8" hidden="1" x14ac:dyDescent="0.2">
      <c r="A2813" t="s">
        <v>5</v>
      </c>
      <c r="B2813" t="s">
        <v>2102</v>
      </c>
      <c r="C2813">
        <f>_xlfn.NUMBERVALUE(MID(Table3[[#This Row],[Price]],2,LEN(Table3[[#This Row],[Price]])-2))</f>
        <v>599000</v>
      </c>
      <c r="D2813" t="s">
        <v>330</v>
      </c>
      <c r="E2813" t="s">
        <v>1418</v>
      </c>
      <c r="F2813">
        <f>_xlfn.NUMBERVALUE(SUBSTITUTE(Table3[[#This Row],[Sqm]],".",","))</f>
        <v>53.6</v>
      </c>
      <c r="G2813">
        <f>Table3[[#This Row],[Price_cleaned]]/Table3[[#This Row],[Sqm_cleaned]]</f>
        <v>11175.373134328358</v>
      </c>
      <c r="H2813">
        <v>3</v>
      </c>
    </row>
    <row r="2814" spans="1:8" hidden="1" x14ac:dyDescent="0.2">
      <c r="A2814" t="s">
        <v>5</v>
      </c>
      <c r="B2814" t="s">
        <v>4086</v>
      </c>
      <c r="C2814">
        <f>_xlfn.NUMBERVALUE(MID(Table3[[#This Row],[Price]],2,LEN(Table3[[#This Row],[Price]])-2))</f>
        <v>947928</v>
      </c>
      <c r="D2814" t="s">
        <v>120</v>
      </c>
      <c r="E2814">
        <v>58</v>
      </c>
      <c r="F2814">
        <f>_xlfn.NUMBERVALUE(SUBSTITUTE(Table3[[#This Row],[Sqm]],".",","))</f>
        <v>58</v>
      </c>
      <c r="G2814">
        <f>Table3[[#This Row],[Price_cleaned]]/Table3[[#This Row],[Sqm_cleaned]]</f>
        <v>16343.586206896553</v>
      </c>
      <c r="H2814">
        <v>3</v>
      </c>
    </row>
    <row r="2815" spans="1:8" hidden="1" x14ac:dyDescent="0.2">
      <c r="A2815" t="s">
        <v>5</v>
      </c>
      <c r="B2815" t="s">
        <v>2213</v>
      </c>
      <c r="C2815">
        <f>_xlfn.NUMBERVALUE(MID(Table3[[#This Row],[Price]],2,LEN(Table3[[#This Row],[Price]])-2))</f>
        <v>769000</v>
      </c>
      <c r="D2815" t="s">
        <v>120</v>
      </c>
      <c r="E2815">
        <v>37</v>
      </c>
      <c r="F2815">
        <f>_xlfn.NUMBERVALUE(SUBSTITUTE(Table3[[#This Row],[Sqm]],".",","))</f>
        <v>37</v>
      </c>
      <c r="G2815">
        <f>Table3[[#This Row],[Price_cleaned]]/Table3[[#This Row],[Sqm_cleaned]]</f>
        <v>20783.783783783783</v>
      </c>
      <c r="H2815">
        <v>2</v>
      </c>
    </row>
    <row r="2816" spans="1:8" hidden="1" x14ac:dyDescent="0.2">
      <c r="A2816" t="s">
        <v>5</v>
      </c>
      <c r="B2816" t="s">
        <v>2332</v>
      </c>
      <c r="C2816">
        <f>_xlfn.NUMBERVALUE(MID(Table3[[#This Row],[Price]],2,LEN(Table3[[#This Row],[Price]])-2))</f>
        <v>235000</v>
      </c>
      <c r="D2816" t="s">
        <v>1066</v>
      </c>
      <c r="E2816" t="s">
        <v>4087</v>
      </c>
      <c r="F2816">
        <f>_xlfn.NUMBERVALUE(SUBSTITUTE(Table3[[#This Row],[Sqm]],".",","))</f>
        <v>117.29</v>
      </c>
      <c r="G2816">
        <f>Table3[[#This Row],[Price_cleaned]]/Table3[[#This Row],[Sqm_cleaned]]</f>
        <v>2003.5808679341801</v>
      </c>
      <c r="H2816">
        <v>5</v>
      </c>
    </row>
    <row r="2817" spans="1:8" hidden="1" x14ac:dyDescent="0.2">
      <c r="A2817" t="s">
        <v>5</v>
      </c>
      <c r="B2817" t="s">
        <v>4088</v>
      </c>
      <c r="C2817">
        <f>_xlfn.NUMBERVALUE(MID(Table3[[#This Row],[Price]],2,LEN(Table3[[#This Row],[Price]])-2))</f>
        <v>617000</v>
      </c>
      <c r="D2817" t="s">
        <v>452</v>
      </c>
      <c r="E2817" t="s">
        <v>4089</v>
      </c>
      <c r="F2817">
        <f>_xlfn.NUMBERVALUE(SUBSTITUTE(Table3[[#This Row],[Sqm]],".",","))</f>
        <v>110.2</v>
      </c>
      <c r="G2817">
        <f>Table3[[#This Row],[Price_cleaned]]/Table3[[#This Row],[Sqm_cleaned]]</f>
        <v>5598.9110707803993</v>
      </c>
      <c r="H2817">
        <v>3</v>
      </c>
    </row>
    <row r="2818" spans="1:8" hidden="1" x14ac:dyDescent="0.2">
      <c r="A2818" t="s">
        <v>5</v>
      </c>
      <c r="B2818" t="s">
        <v>2538</v>
      </c>
      <c r="C2818">
        <f>_xlfn.NUMBERVALUE(MID(Table3[[#This Row],[Price]],2,LEN(Table3[[#This Row],[Price]])-2))</f>
        <v>245000</v>
      </c>
      <c r="D2818" t="s">
        <v>120</v>
      </c>
      <c r="E2818" t="s">
        <v>2515</v>
      </c>
      <c r="F2818">
        <f>_xlfn.NUMBERVALUE(SUBSTITUTE(Table3[[#This Row],[Sqm]],".",","))</f>
        <v>57.2</v>
      </c>
      <c r="G2818">
        <f>Table3[[#This Row],[Price_cleaned]]/Table3[[#This Row],[Sqm_cleaned]]</f>
        <v>4283.2167832167834</v>
      </c>
      <c r="H2818">
        <v>3</v>
      </c>
    </row>
    <row r="2819" spans="1:8" hidden="1" x14ac:dyDescent="0.2">
      <c r="A2819" t="s">
        <v>5</v>
      </c>
      <c r="B2819" t="s">
        <v>2047</v>
      </c>
      <c r="C2819">
        <f>_xlfn.NUMBERVALUE(MID(Table3[[#This Row],[Price]],2,LEN(Table3[[#This Row],[Price]])-2))</f>
        <v>890000</v>
      </c>
      <c r="D2819" t="s">
        <v>120</v>
      </c>
      <c r="E2819">
        <v>214</v>
      </c>
      <c r="F2819">
        <f>_xlfn.NUMBERVALUE(SUBSTITUTE(Table3[[#This Row],[Sqm]],".",","))</f>
        <v>214</v>
      </c>
      <c r="G2819">
        <f>Table3[[#This Row],[Price_cleaned]]/Table3[[#This Row],[Sqm_cleaned]]</f>
        <v>4158.8785046728972</v>
      </c>
      <c r="H2819">
        <v>9</v>
      </c>
    </row>
    <row r="2820" spans="1:8" hidden="1" x14ac:dyDescent="0.2">
      <c r="A2820" t="s">
        <v>5</v>
      </c>
      <c r="B2820" t="s">
        <v>2597</v>
      </c>
      <c r="C2820">
        <f>_xlfn.NUMBERVALUE(MID(Table3[[#This Row],[Price]],2,LEN(Table3[[#This Row],[Price]])-2))</f>
        <v>930000</v>
      </c>
      <c r="D2820" t="s">
        <v>120</v>
      </c>
      <c r="E2820">
        <v>140</v>
      </c>
      <c r="F2820">
        <f>_xlfn.NUMBERVALUE(SUBSTITUTE(Table3[[#This Row],[Sqm]],".",","))</f>
        <v>140</v>
      </c>
      <c r="G2820">
        <f>Table3[[#This Row],[Price_cleaned]]/Table3[[#This Row],[Sqm_cleaned]]</f>
        <v>6642.8571428571431</v>
      </c>
      <c r="H2820">
        <v>5</v>
      </c>
    </row>
    <row r="2821" spans="1:8" x14ac:dyDescent="0.2">
      <c r="A2821" t="s">
        <v>5</v>
      </c>
      <c r="B2821" t="s">
        <v>2264</v>
      </c>
      <c r="C2821">
        <f>_xlfn.NUMBERVALUE(MID(Table3[[#This Row],[Price]],2,LEN(Table3[[#This Row],[Price]])-2))</f>
        <v>585000</v>
      </c>
      <c r="D2821" t="s">
        <v>7</v>
      </c>
      <c r="E2821">
        <v>47</v>
      </c>
      <c r="F2821">
        <f>_xlfn.NUMBERVALUE(SUBSTITUTE(Table3[[#This Row],[Sqm]],".",","))</f>
        <v>47</v>
      </c>
      <c r="G2821" s="8">
        <f>Table3[[#This Row],[Price_cleaned]]/Table3[[#This Row],[Sqm_cleaned]]</f>
        <v>12446.808510638299</v>
      </c>
      <c r="H2821">
        <v>2</v>
      </c>
    </row>
    <row r="2822" spans="1:8" x14ac:dyDescent="0.2">
      <c r="A2822" t="s">
        <v>5</v>
      </c>
      <c r="B2822" t="s">
        <v>3166</v>
      </c>
      <c r="C2822">
        <f>_xlfn.NUMBERVALUE(MID(Table3[[#This Row],[Price]],2,LEN(Table3[[#This Row],[Price]])-2))</f>
        <v>725000</v>
      </c>
      <c r="D2822" t="s">
        <v>7</v>
      </c>
      <c r="E2822">
        <v>29</v>
      </c>
      <c r="F2822">
        <f>_xlfn.NUMBERVALUE(SUBSTITUTE(Table3[[#This Row],[Sqm]],".",","))</f>
        <v>29</v>
      </c>
      <c r="G2822" s="8">
        <f>Table3[[#This Row],[Price_cleaned]]/Table3[[#This Row],[Sqm_cleaned]]</f>
        <v>25000</v>
      </c>
      <c r="H2822">
        <v>1</v>
      </c>
    </row>
    <row r="2823" spans="1:8" hidden="1" x14ac:dyDescent="0.2">
      <c r="A2823" t="s">
        <v>5</v>
      </c>
      <c r="B2823" t="s">
        <v>2178</v>
      </c>
      <c r="C2823">
        <f>_xlfn.NUMBERVALUE(MID(Table3[[#This Row],[Price]],2,LEN(Table3[[#This Row],[Price]])-2))</f>
        <v>580000</v>
      </c>
      <c r="D2823" t="s">
        <v>7</v>
      </c>
      <c r="E2823">
        <v>140</v>
      </c>
      <c r="F2823">
        <f>_xlfn.NUMBERVALUE(SUBSTITUTE(Table3[[#This Row],[Sqm]],".",","))</f>
        <v>140</v>
      </c>
      <c r="G2823" s="8">
        <f>Table3[[#This Row],[Price_cleaned]]/Table3[[#This Row],[Sqm_cleaned]]</f>
        <v>4142.8571428571431</v>
      </c>
      <c r="H2823">
        <v>4</v>
      </c>
    </row>
    <row r="2824" spans="1:8" x14ac:dyDescent="0.2">
      <c r="A2824" t="s">
        <v>5</v>
      </c>
      <c r="B2824" t="s">
        <v>2385</v>
      </c>
      <c r="C2824">
        <f>_xlfn.NUMBERVALUE(MID(Table3[[#This Row],[Price]],2,LEN(Table3[[#This Row],[Price]])-2))</f>
        <v>570000</v>
      </c>
      <c r="D2824" t="s">
        <v>114</v>
      </c>
      <c r="E2824">
        <v>33</v>
      </c>
      <c r="F2824">
        <f>_xlfn.NUMBERVALUE(SUBSTITUTE(Table3[[#This Row],[Sqm]],".",","))</f>
        <v>33</v>
      </c>
      <c r="G2824" s="8">
        <f>Table3[[#This Row],[Price_cleaned]]/Table3[[#This Row],[Sqm_cleaned]]</f>
        <v>17272.727272727272</v>
      </c>
      <c r="H2824">
        <v>1</v>
      </c>
    </row>
    <row r="2825" spans="1:8" x14ac:dyDescent="0.2">
      <c r="A2825" t="s">
        <v>5</v>
      </c>
      <c r="B2825" t="s">
        <v>2671</v>
      </c>
      <c r="C2825">
        <f>_xlfn.NUMBERVALUE(MID(Table3[[#This Row],[Price]],2,LEN(Table3[[#This Row],[Price]])-2))</f>
        <v>1290000</v>
      </c>
      <c r="D2825" t="s">
        <v>114</v>
      </c>
      <c r="E2825" t="s">
        <v>1043</v>
      </c>
      <c r="F2825">
        <f>_xlfn.NUMBERVALUE(SUBSTITUTE(Table3[[#This Row],[Sqm]],".",","))</f>
        <v>70.400000000000006</v>
      </c>
      <c r="G2825" s="8">
        <f>Table3[[#This Row],[Price_cleaned]]/Table3[[#This Row],[Sqm_cleaned]]</f>
        <v>18323.863636363636</v>
      </c>
      <c r="H2825">
        <v>3</v>
      </c>
    </row>
    <row r="2826" spans="1:8" x14ac:dyDescent="0.2">
      <c r="A2826" t="s">
        <v>5</v>
      </c>
      <c r="B2826" t="s">
        <v>2247</v>
      </c>
      <c r="C2826">
        <f>_xlfn.NUMBERVALUE(MID(Table3[[#This Row],[Price]],2,LEN(Table3[[#This Row],[Price]])-2))</f>
        <v>545000</v>
      </c>
      <c r="D2826" t="s">
        <v>114</v>
      </c>
      <c r="E2826">
        <v>24</v>
      </c>
      <c r="F2826">
        <f>_xlfn.NUMBERVALUE(SUBSTITUTE(Table3[[#This Row],[Sqm]],".",","))</f>
        <v>24</v>
      </c>
      <c r="G2826" s="8">
        <f>Table3[[#This Row],[Price_cleaned]]/Table3[[#This Row],[Sqm_cleaned]]</f>
        <v>22708.333333333332</v>
      </c>
      <c r="H2826">
        <v>1</v>
      </c>
    </row>
    <row r="2827" spans="1:8" hidden="1" x14ac:dyDescent="0.2">
      <c r="A2827" t="s">
        <v>5</v>
      </c>
      <c r="B2827" t="s">
        <v>4090</v>
      </c>
      <c r="C2827">
        <f>_xlfn.NUMBERVALUE(MID(Table3[[#This Row],[Price]],2,LEN(Table3[[#This Row],[Price]])-2))</f>
        <v>49400</v>
      </c>
      <c r="D2827" t="s">
        <v>114</v>
      </c>
      <c r="E2827" t="s">
        <v>4091</v>
      </c>
      <c r="F2827">
        <f>_xlfn.NUMBERVALUE(SUBSTITUTE(Table3[[#This Row],[Sqm]],".",","))</f>
        <v>36.93</v>
      </c>
      <c r="G2827">
        <f>Table3[[#This Row],[Price_cleaned]]/Table3[[#This Row],[Sqm_cleaned]]</f>
        <v>1337.6658543189819</v>
      </c>
      <c r="H2827">
        <v>2</v>
      </c>
    </row>
    <row r="2828" spans="1:8" x14ac:dyDescent="0.2">
      <c r="A2828" t="s">
        <v>5</v>
      </c>
      <c r="B2828" t="s">
        <v>2364</v>
      </c>
      <c r="C2828">
        <f>_xlfn.NUMBERVALUE(MID(Table3[[#This Row],[Price]],2,LEN(Table3[[#This Row],[Price]])-2))</f>
        <v>565000</v>
      </c>
      <c r="D2828" t="s">
        <v>114</v>
      </c>
      <c r="E2828">
        <v>48</v>
      </c>
      <c r="F2828">
        <f>_xlfn.NUMBERVALUE(SUBSTITUTE(Table3[[#This Row],[Sqm]],".",","))</f>
        <v>48</v>
      </c>
      <c r="G2828" s="8">
        <f>Table3[[#This Row],[Price_cleaned]]/Table3[[#This Row],[Sqm_cleaned]]</f>
        <v>11770.833333333334</v>
      </c>
      <c r="H2828">
        <v>3</v>
      </c>
    </row>
    <row r="2829" spans="1:8" x14ac:dyDescent="0.2">
      <c r="A2829" t="s">
        <v>5</v>
      </c>
      <c r="B2829" t="s">
        <v>1658</v>
      </c>
      <c r="C2829">
        <f>_xlfn.NUMBERVALUE(MID(Table3[[#This Row],[Price]],2,LEN(Table3[[#This Row],[Price]])-2))</f>
        <v>285000</v>
      </c>
      <c r="D2829" t="s">
        <v>114</v>
      </c>
      <c r="E2829" t="s">
        <v>4092</v>
      </c>
      <c r="F2829">
        <f>_xlfn.NUMBERVALUE(SUBSTITUTE(Table3[[#This Row],[Sqm]],".",","))</f>
        <v>38.51</v>
      </c>
      <c r="G2829" s="8">
        <f>Table3[[#This Row],[Price_cleaned]]/Table3[[#This Row],[Sqm_cleaned]]</f>
        <v>7400.6751493118672</v>
      </c>
      <c r="H2829">
        <v>2</v>
      </c>
    </row>
    <row r="2830" spans="1:8" x14ac:dyDescent="0.2">
      <c r="A2830" t="s">
        <v>5</v>
      </c>
      <c r="B2830" t="s">
        <v>2151</v>
      </c>
      <c r="C2830">
        <f>_xlfn.NUMBERVALUE(MID(Table3[[#This Row],[Price]],2,LEN(Table3[[#This Row],[Price]])-2))</f>
        <v>799000</v>
      </c>
      <c r="D2830" t="s">
        <v>114</v>
      </c>
      <c r="E2830">
        <v>50</v>
      </c>
      <c r="F2830">
        <f>_xlfn.NUMBERVALUE(SUBSTITUTE(Table3[[#This Row],[Sqm]],".",","))</f>
        <v>50</v>
      </c>
      <c r="G2830" s="8">
        <f>Table3[[#This Row],[Price_cleaned]]/Table3[[#This Row],[Sqm_cleaned]]</f>
        <v>15980</v>
      </c>
      <c r="H2830">
        <v>3</v>
      </c>
    </row>
    <row r="2831" spans="1:8" x14ac:dyDescent="0.2">
      <c r="A2831" t="s">
        <v>5</v>
      </c>
      <c r="B2831" t="s">
        <v>2067</v>
      </c>
      <c r="C2831">
        <f>_xlfn.NUMBERVALUE(MID(Table3[[#This Row],[Price]],2,LEN(Table3[[#This Row],[Price]])-2))</f>
        <v>385000</v>
      </c>
      <c r="D2831" t="s">
        <v>114</v>
      </c>
      <c r="E2831" t="s">
        <v>381</v>
      </c>
      <c r="F2831">
        <f>_xlfn.NUMBERVALUE(SUBSTITUTE(Table3[[#This Row],[Sqm]],".",","))</f>
        <v>52.6</v>
      </c>
      <c r="G2831" s="8">
        <f>Table3[[#This Row],[Price_cleaned]]/Table3[[#This Row],[Sqm_cleaned]]</f>
        <v>7319.3916349809888</v>
      </c>
      <c r="H2831">
        <v>2</v>
      </c>
    </row>
    <row r="2832" spans="1:8" x14ac:dyDescent="0.2">
      <c r="A2832" t="s">
        <v>5</v>
      </c>
      <c r="B2832" t="s">
        <v>2042</v>
      </c>
      <c r="C2832">
        <f>_xlfn.NUMBERVALUE(MID(Table3[[#This Row],[Price]],2,LEN(Table3[[#This Row],[Price]])-2))</f>
        <v>419000</v>
      </c>
      <c r="D2832" t="s">
        <v>114</v>
      </c>
      <c r="E2832">
        <v>50</v>
      </c>
      <c r="F2832">
        <f>_xlfn.NUMBERVALUE(SUBSTITUTE(Table3[[#This Row],[Sqm]],".",","))</f>
        <v>50</v>
      </c>
      <c r="G2832" s="8">
        <f>Table3[[#This Row],[Price_cleaned]]/Table3[[#This Row],[Sqm_cleaned]]</f>
        <v>8380</v>
      </c>
      <c r="H2832">
        <v>3</v>
      </c>
    </row>
    <row r="2833" spans="1:8" x14ac:dyDescent="0.2">
      <c r="A2833" t="s">
        <v>5</v>
      </c>
      <c r="B2833" t="s">
        <v>4093</v>
      </c>
      <c r="C2833">
        <f>_xlfn.NUMBERVALUE(MID(Table3[[#This Row],[Price]],2,LEN(Table3[[#This Row],[Price]])-2))</f>
        <v>1049000</v>
      </c>
      <c r="D2833" t="s">
        <v>114</v>
      </c>
      <c r="E2833">
        <v>46</v>
      </c>
      <c r="F2833">
        <f>_xlfn.NUMBERVALUE(SUBSTITUTE(Table3[[#This Row],[Sqm]],".",","))</f>
        <v>46</v>
      </c>
      <c r="G2833" s="8">
        <f>Table3[[#This Row],[Price_cleaned]]/Table3[[#This Row],[Sqm_cleaned]]</f>
        <v>22804.347826086956</v>
      </c>
      <c r="H2833">
        <v>2</v>
      </c>
    </row>
    <row r="2834" spans="1:8" x14ac:dyDescent="0.2">
      <c r="A2834" t="s">
        <v>5</v>
      </c>
      <c r="B2834" t="s">
        <v>2061</v>
      </c>
      <c r="C2834">
        <f>_xlfn.NUMBERVALUE(MID(Table3[[#This Row],[Price]],2,LEN(Table3[[#This Row],[Price]])-2))</f>
        <v>650000</v>
      </c>
      <c r="D2834" t="s">
        <v>7</v>
      </c>
      <c r="E2834">
        <v>43</v>
      </c>
      <c r="F2834">
        <f>_xlfn.NUMBERVALUE(SUBSTITUTE(Table3[[#This Row],[Sqm]],".",","))</f>
        <v>43</v>
      </c>
      <c r="G2834" s="8">
        <f>Table3[[#This Row],[Price_cleaned]]/Table3[[#This Row],[Sqm_cleaned]]</f>
        <v>15116.279069767443</v>
      </c>
      <c r="H2834">
        <v>2</v>
      </c>
    </row>
    <row r="2835" spans="1:8" x14ac:dyDescent="0.2">
      <c r="A2835" t="s">
        <v>5</v>
      </c>
      <c r="B2835" t="s">
        <v>2195</v>
      </c>
      <c r="C2835">
        <f>_xlfn.NUMBERVALUE(MID(Table3[[#This Row],[Price]],2,LEN(Table3[[#This Row],[Price]])-2))</f>
        <v>670000</v>
      </c>
      <c r="D2835" t="s">
        <v>114</v>
      </c>
      <c r="E2835" t="s">
        <v>4094</v>
      </c>
      <c r="F2835">
        <f>_xlfn.NUMBERVALUE(SUBSTITUTE(Table3[[#This Row],[Sqm]],".",","))</f>
        <v>52.21</v>
      </c>
      <c r="G2835" s="8">
        <f>Table3[[#This Row],[Price_cleaned]]/Table3[[#This Row],[Sqm_cleaned]]</f>
        <v>12832.790653131584</v>
      </c>
      <c r="H2835">
        <v>3</v>
      </c>
    </row>
    <row r="2836" spans="1:8" x14ac:dyDescent="0.2">
      <c r="A2836" t="s">
        <v>5</v>
      </c>
      <c r="B2836" t="s">
        <v>2385</v>
      </c>
      <c r="C2836">
        <f>_xlfn.NUMBERVALUE(MID(Table3[[#This Row],[Price]],2,LEN(Table3[[#This Row],[Price]])-2))</f>
        <v>570000</v>
      </c>
      <c r="D2836" t="s">
        <v>114</v>
      </c>
      <c r="E2836" t="s">
        <v>3029</v>
      </c>
      <c r="F2836">
        <f>_xlfn.NUMBERVALUE(SUBSTITUTE(Table3[[#This Row],[Sqm]],".",","))</f>
        <v>44.74</v>
      </c>
      <c r="G2836" s="8">
        <f>Table3[[#This Row],[Price_cleaned]]/Table3[[#This Row],[Sqm_cleaned]]</f>
        <v>12740.27715690657</v>
      </c>
      <c r="H2836">
        <v>2</v>
      </c>
    </row>
    <row r="2837" spans="1:8" hidden="1" x14ac:dyDescent="0.2">
      <c r="A2837" t="s">
        <v>5</v>
      </c>
      <c r="B2837" t="s">
        <v>2436</v>
      </c>
      <c r="C2837">
        <f>_xlfn.NUMBERVALUE(MID(Table3[[#This Row],[Price]],2,LEN(Table3[[#This Row],[Price]])-2))</f>
        <v>2100000</v>
      </c>
      <c r="D2837" t="s">
        <v>4095</v>
      </c>
      <c r="E2837">
        <v>48</v>
      </c>
      <c r="F2837">
        <f>_xlfn.NUMBERVALUE(SUBSTITUTE(Table3[[#This Row],[Sqm]],".",","))</f>
        <v>48</v>
      </c>
      <c r="G2837">
        <f>Table3[[#This Row],[Price_cleaned]]/Table3[[#This Row],[Sqm_cleaned]]</f>
        <v>43750</v>
      </c>
      <c r="H2837">
        <v>2</v>
      </c>
    </row>
    <row r="2838" spans="1:8" x14ac:dyDescent="0.2">
      <c r="A2838" t="s">
        <v>5</v>
      </c>
      <c r="B2838" t="s">
        <v>2338</v>
      </c>
      <c r="C2838">
        <f>_xlfn.NUMBERVALUE(MID(Table3[[#This Row],[Price]],2,LEN(Table3[[#This Row],[Price]])-2))</f>
        <v>519000</v>
      </c>
      <c r="D2838" t="s">
        <v>114</v>
      </c>
      <c r="E2838" t="s">
        <v>81</v>
      </c>
      <c r="F2838">
        <f>_xlfn.NUMBERVALUE(SUBSTITUTE(Table3[[#This Row],[Sqm]],".",","))</f>
        <v>52.5</v>
      </c>
      <c r="G2838" s="8">
        <f>Table3[[#This Row],[Price_cleaned]]/Table3[[#This Row],[Sqm_cleaned]]</f>
        <v>9885.7142857142862</v>
      </c>
      <c r="H2838">
        <v>2</v>
      </c>
    </row>
    <row r="2839" spans="1:8" hidden="1" x14ac:dyDescent="0.2">
      <c r="A2839" t="s">
        <v>5</v>
      </c>
      <c r="B2839" t="s">
        <v>4096</v>
      </c>
      <c r="C2839">
        <f>_xlfn.NUMBERVALUE(MID(Table3[[#This Row],[Price]],2,LEN(Table3[[#This Row],[Price]])-2))</f>
        <v>929000</v>
      </c>
      <c r="D2839" t="s">
        <v>114</v>
      </c>
      <c r="E2839">
        <v>128</v>
      </c>
      <c r="F2839">
        <f>_xlfn.NUMBERVALUE(SUBSTITUTE(Table3[[#This Row],[Sqm]],".",","))</f>
        <v>128</v>
      </c>
      <c r="G2839" s="8">
        <f>Table3[[#This Row],[Price_cleaned]]/Table3[[#This Row],[Sqm_cleaned]]</f>
        <v>7257.8125</v>
      </c>
      <c r="H2839">
        <v>5</v>
      </c>
    </row>
    <row r="2840" spans="1:8" x14ac:dyDescent="0.2">
      <c r="A2840" t="s">
        <v>5</v>
      </c>
      <c r="B2840" t="s">
        <v>2483</v>
      </c>
      <c r="C2840">
        <f>_xlfn.NUMBERVALUE(MID(Table3[[#This Row],[Price]],2,LEN(Table3[[#This Row],[Price]])-2))</f>
        <v>320000</v>
      </c>
      <c r="D2840" t="s">
        <v>114</v>
      </c>
      <c r="E2840" t="s">
        <v>1771</v>
      </c>
      <c r="F2840">
        <f>_xlfn.NUMBERVALUE(SUBSTITUTE(Table3[[#This Row],[Sqm]],".",","))</f>
        <v>44.3</v>
      </c>
      <c r="G2840" s="8">
        <f>Table3[[#This Row],[Price_cleaned]]/Table3[[#This Row],[Sqm_cleaned]]</f>
        <v>7223.4762979683974</v>
      </c>
      <c r="H2840">
        <v>2</v>
      </c>
    </row>
    <row r="2841" spans="1:8" x14ac:dyDescent="0.2">
      <c r="A2841" t="s">
        <v>5</v>
      </c>
      <c r="B2841" t="s">
        <v>2212</v>
      </c>
      <c r="C2841">
        <f>_xlfn.NUMBERVALUE(MID(Table3[[#This Row],[Price]],2,LEN(Table3[[#This Row],[Price]])-2))</f>
        <v>525000</v>
      </c>
      <c r="D2841" t="s">
        <v>114</v>
      </c>
      <c r="E2841" t="s">
        <v>1996</v>
      </c>
      <c r="F2841">
        <f>_xlfn.NUMBERVALUE(SUBSTITUTE(Table3[[#This Row],[Sqm]],".",","))</f>
        <v>63.1</v>
      </c>
      <c r="G2841" s="8">
        <f>Table3[[#This Row],[Price_cleaned]]/Table3[[#This Row],[Sqm_cleaned]]</f>
        <v>8320.1267828843102</v>
      </c>
      <c r="H2841">
        <v>3</v>
      </c>
    </row>
    <row r="2842" spans="1:8" x14ac:dyDescent="0.2">
      <c r="A2842" t="s">
        <v>5</v>
      </c>
      <c r="B2842" t="s">
        <v>2174</v>
      </c>
      <c r="C2842">
        <f>_xlfn.NUMBERVALUE(MID(Table3[[#This Row],[Price]],2,LEN(Table3[[#This Row],[Price]])-2))</f>
        <v>667000</v>
      </c>
      <c r="D2842" t="s">
        <v>158</v>
      </c>
      <c r="E2842" t="s">
        <v>4097</v>
      </c>
      <c r="F2842">
        <f>_xlfn.NUMBERVALUE(SUBSTITUTE(Table3[[#This Row],[Sqm]],".",","))</f>
        <v>112.4</v>
      </c>
      <c r="G2842" s="8">
        <f>Table3[[#This Row],[Price_cleaned]]/Table3[[#This Row],[Sqm_cleaned]]</f>
        <v>5934.163701067615</v>
      </c>
      <c r="H2842">
        <v>5</v>
      </c>
    </row>
    <row r="2843" spans="1:8" hidden="1" x14ac:dyDescent="0.2">
      <c r="A2843" t="s">
        <v>5</v>
      </c>
      <c r="B2843" t="s">
        <v>3613</v>
      </c>
      <c r="C2843">
        <f>_xlfn.NUMBERVALUE(MID(Table3[[#This Row],[Price]],2,LEN(Table3[[#This Row],[Price]])-2))</f>
        <v>439900</v>
      </c>
      <c r="D2843" t="s">
        <v>2120</v>
      </c>
      <c r="E2843">
        <v>70</v>
      </c>
      <c r="F2843">
        <f>_xlfn.NUMBERVALUE(SUBSTITUTE(Table3[[#This Row],[Sqm]],".",","))</f>
        <v>70</v>
      </c>
      <c r="G2843">
        <f>Table3[[#This Row],[Price_cleaned]]/Table3[[#This Row],[Sqm_cleaned]]</f>
        <v>6284.2857142857147</v>
      </c>
      <c r="H2843">
        <v>3</v>
      </c>
    </row>
    <row r="2844" spans="1:8" hidden="1" x14ac:dyDescent="0.2">
      <c r="A2844" t="s">
        <v>5</v>
      </c>
      <c r="B2844" t="s">
        <v>2211</v>
      </c>
      <c r="C2844">
        <f>_xlfn.NUMBERVALUE(MID(Table3[[#This Row],[Price]],2,LEN(Table3[[#This Row],[Price]])-2))</f>
        <v>699000</v>
      </c>
      <c r="D2844" t="s">
        <v>218</v>
      </c>
      <c r="E2844" t="s">
        <v>4098</v>
      </c>
      <c r="F2844">
        <f>_xlfn.NUMBERVALUE(SUBSTITUTE(Table3[[#This Row],[Sqm]],".",","))</f>
        <v>76.13</v>
      </c>
      <c r="G2844">
        <f>Table3[[#This Row],[Price_cleaned]]/Table3[[#This Row],[Sqm_cleaned]]</f>
        <v>9181.6629449625652</v>
      </c>
      <c r="H2844">
        <v>3</v>
      </c>
    </row>
    <row r="2845" spans="1:8" hidden="1" x14ac:dyDescent="0.2">
      <c r="A2845" t="s">
        <v>5</v>
      </c>
      <c r="B2845" t="s">
        <v>4099</v>
      </c>
      <c r="C2845">
        <f>_xlfn.NUMBERVALUE(MID(Table3[[#This Row],[Price]],2,LEN(Table3[[#This Row],[Price]])-2))</f>
        <v>519500</v>
      </c>
      <c r="D2845" t="s">
        <v>3212</v>
      </c>
      <c r="E2845">
        <v>73</v>
      </c>
      <c r="F2845">
        <f>_xlfn.NUMBERVALUE(SUBSTITUTE(Table3[[#This Row],[Sqm]],".",","))</f>
        <v>73</v>
      </c>
      <c r="G2845">
        <f>Table3[[#This Row],[Price_cleaned]]/Table3[[#This Row],[Sqm_cleaned]]</f>
        <v>7116.4383561643835</v>
      </c>
      <c r="H2845">
        <v>3</v>
      </c>
    </row>
    <row r="2846" spans="1:8" x14ac:dyDescent="0.2">
      <c r="A2846" t="s">
        <v>5</v>
      </c>
      <c r="B2846" t="s">
        <v>2228</v>
      </c>
      <c r="C2846">
        <f>_xlfn.NUMBERVALUE(MID(Table3[[#This Row],[Price]],2,LEN(Table3[[#This Row],[Price]])-2))</f>
        <v>549000</v>
      </c>
      <c r="D2846" t="s">
        <v>7</v>
      </c>
      <c r="E2846" t="s">
        <v>272</v>
      </c>
      <c r="F2846">
        <f>_xlfn.NUMBERVALUE(SUBSTITUTE(Table3[[#This Row],[Sqm]],".",","))</f>
        <v>45.4</v>
      </c>
      <c r="G2846" s="8">
        <f>Table3[[#This Row],[Price_cleaned]]/Table3[[#This Row],[Sqm_cleaned]]</f>
        <v>12092.511013215859</v>
      </c>
      <c r="H2846">
        <v>2</v>
      </c>
    </row>
    <row r="2847" spans="1:8" hidden="1" x14ac:dyDescent="0.2">
      <c r="A2847" t="s">
        <v>5</v>
      </c>
      <c r="B2847" t="s">
        <v>3017</v>
      </c>
      <c r="C2847">
        <f>_xlfn.NUMBERVALUE(MID(Table3[[#This Row],[Price]],2,LEN(Table3[[#This Row],[Price]])-2))</f>
        <v>527000</v>
      </c>
      <c r="D2847" t="s">
        <v>1491</v>
      </c>
      <c r="E2847" t="s">
        <v>743</v>
      </c>
      <c r="F2847">
        <f>_xlfn.NUMBERVALUE(SUBSTITUTE(Table3[[#This Row],[Sqm]],".",","))</f>
        <v>45.3</v>
      </c>
      <c r="G2847">
        <f>Table3[[#This Row],[Price_cleaned]]/Table3[[#This Row],[Sqm_cleaned]]</f>
        <v>11633.55408388521</v>
      </c>
      <c r="H2847">
        <v>2</v>
      </c>
    </row>
    <row r="2848" spans="1:8" x14ac:dyDescent="0.2">
      <c r="A2848" t="s">
        <v>5</v>
      </c>
      <c r="B2848" t="s">
        <v>2052</v>
      </c>
      <c r="C2848">
        <f>_xlfn.NUMBERVALUE(MID(Table3[[#This Row],[Price]],2,LEN(Table3[[#This Row],[Price]])-2))</f>
        <v>860000</v>
      </c>
      <c r="D2848" t="s">
        <v>7</v>
      </c>
      <c r="E2848" t="s">
        <v>1631</v>
      </c>
      <c r="F2848">
        <f>_xlfn.NUMBERVALUE(SUBSTITUTE(Table3[[#This Row],[Sqm]],".",","))</f>
        <v>68.3</v>
      </c>
      <c r="G2848" s="8">
        <f>Table3[[#This Row],[Price_cleaned]]/Table3[[#This Row],[Sqm_cleaned]]</f>
        <v>12591.508052708639</v>
      </c>
      <c r="H2848">
        <v>3</v>
      </c>
    </row>
    <row r="2849" spans="1:8" hidden="1" x14ac:dyDescent="0.2">
      <c r="A2849" t="s">
        <v>5</v>
      </c>
      <c r="B2849" t="s">
        <v>2214</v>
      </c>
      <c r="C2849">
        <f>_xlfn.NUMBERVALUE(MID(Table3[[#This Row],[Price]],2,LEN(Table3[[#This Row],[Price]])-2))</f>
        <v>569000</v>
      </c>
      <c r="D2849" t="s">
        <v>7</v>
      </c>
      <c r="E2849">
        <v>282</v>
      </c>
      <c r="F2849">
        <f>_xlfn.NUMBERVALUE(SUBSTITUTE(Table3[[#This Row],[Sqm]],".",","))</f>
        <v>282</v>
      </c>
      <c r="G2849">
        <f>Table3[[#This Row],[Price_cleaned]]/Table3[[#This Row],[Sqm_cleaned]]</f>
        <v>2017.7304964539007</v>
      </c>
      <c r="H2849">
        <v>7</v>
      </c>
    </row>
    <row r="2850" spans="1:8" x14ac:dyDescent="0.2">
      <c r="A2850" t="s">
        <v>5</v>
      </c>
      <c r="B2850" t="s">
        <v>2352</v>
      </c>
      <c r="C2850">
        <f>_xlfn.NUMBERVALUE(MID(Table3[[#This Row],[Price]],2,LEN(Table3[[#This Row],[Price]])-2))</f>
        <v>615000</v>
      </c>
      <c r="D2850" t="s">
        <v>7</v>
      </c>
      <c r="E2850" t="s">
        <v>4100</v>
      </c>
      <c r="F2850">
        <f>_xlfn.NUMBERVALUE(SUBSTITUTE(Table3[[#This Row],[Sqm]],".",","))</f>
        <v>86.89</v>
      </c>
      <c r="G2850" s="8">
        <f>Table3[[#This Row],[Price_cleaned]]/Table3[[#This Row],[Sqm_cleaned]]</f>
        <v>7077.9146046725746</v>
      </c>
      <c r="H2850">
        <v>3</v>
      </c>
    </row>
    <row r="2851" spans="1:8" hidden="1" x14ac:dyDescent="0.2">
      <c r="A2851" t="s">
        <v>5</v>
      </c>
      <c r="B2851" t="s">
        <v>4101</v>
      </c>
      <c r="C2851">
        <f>_xlfn.NUMBERVALUE(MID(Table3[[#This Row],[Price]],2,LEN(Table3[[#This Row],[Price]])-2))</f>
        <v>260000</v>
      </c>
      <c r="D2851" t="s">
        <v>891</v>
      </c>
      <c r="E2851">
        <v>101</v>
      </c>
      <c r="F2851">
        <f>_xlfn.NUMBERVALUE(SUBSTITUTE(Table3[[#This Row],[Sqm]],".",","))</f>
        <v>101</v>
      </c>
      <c r="G2851">
        <f>Table3[[#This Row],[Price_cleaned]]/Table3[[#This Row],[Sqm_cleaned]]</f>
        <v>2574.2574257425745</v>
      </c>
      <c r="H2851">
        <v>5</v>
      </c>
    </row>
    <row r="2852" spans="1:8" hidden="1" x14ac:dyDescent="0.2">
      <c r="A2852" t="s">
        <v>5</v>
      </c>
      <c r="B2852" t="s">
        <v>2061</v>
      </c>
      <c r="C2852">
        <f>_xlfn.NUMBERVALUE(MID(Table3[[#This Row],[Price]],2,LEN(Table3[[#This Row],[Price]])-2))</f>
        <v>650000</v>
      </c>
      <c r="D2852" t="s">
        <v>4102</v>
      </c>
      <c r="E2852">
        <v>72</v>
      </c>
      <c r="F2852">
        <f>_xlfn.NUMBERVALUE(SUBSTITUTE(Table3[[#This Row],[Sqm]],".",","))</f>
        <v>72</v>
      </c>
      <c r="G2852">
        <f>Table3[[#This Row],[Price_cleaned]]/Table3[[#This Row],[Sqm_cleaned]]</f>
        <v>9027.7777777777774</v>
      </c>
      <c r="H2852">
        <v>2</v>
      </c>
    </row>
    <row r="2853" spans="1:8" hidden="1" x14ac:dyDescent="0.2">
      <c r="A2853" t="s">
        <v>5</v>
      </c>
      <c r="B2853" t="s">
        <v>2175</v>
      </c>
      <c r="C2853">
        <f>_xlfn.NUMBERVALUE(MID(Table3[[#This Row],[Price]],2,LEN(Table3[[#This Row],[Price]])-2))</f>
        <v>1250000</v>
      </c>
      <c r="D2853" t="s">
        <v>4102</v>
      </c>
      <c r="E2853">
        <v>118</v>
      </c>
      <c r="F2853">
        <f>_xlfn.NUMBERVALUE(SUBSTITUTE(Table3[[#This Row],[Sqm]],".",","))</f>
        <v>118</v>
      </c>
      <c r="G2853">
        <f>Table3[[#This Row],[Price_cleaned]]/Table3[[#This Row],[Sqm_cleaned]]</f>
        <v>10593.22033898305</v>
      </c>
      <c r="H2853">
        <v>3</v>
      </c>
    </row>
    <row r="2854" spans="1:8" hidden="1" x14ac:dyDescent="0.2">
      <c r="A2854" t="s">
        <v>5</v>
      </c>
      <c r="B2854" t="s">
        <v>2570</v>
      </c>
      <c r="C2854">
        <f>_xlfn.NUMBERVALUE(MID(Table3[[#This Row],[Price]],2,LEN(Table3[[#This Row],[Price]])-2))</f>
        <v>440000</v>
      </c>
      <c r="D2854" t="s">
        <v>4103</v>
      </c>
      <c r="E2854">
        <v>54</v>
      </c>
      <c r="F2854">
        <f>_xlfn.NUMBERVALUE(SUBSTITUTE(Table3[[#This Row],[Sqm]],".",","))</f>
        <v>54</v>
      </c>
      <c r="G2854">
        <f>Table3[[#This Row],[Price_cleaned]]/Table3[[#This Row],[Sqm_cleaned]]</f>
        <v>8148.1481481481478</v>
      </c>
      <c r="H2854">
        <v>1</v>
      </c>
    </row>
    <row r="2855" spans="1:8" hidden="1" x14ac:dyDescent="0.2">
      <c r="A2855" t="s">
        <v>5</v>
      </c>
      <c r="B2855" t="s">
        <v>2341</v>
      </c>
      <c r="C2855">
        <f>_xlfn.NUMBERVALUE(MID(Table3[[#This Row],[Price]],2,LEN(Table3[[#This Row],[Price]])-2))</f>
        <v>499000</v>
      </c>
      <c r="D2855" t="s">
        <v>4103</v>
      </c>
      <c r="E2855">
        <v>60</v>
      </c>
      <c r="F2855">
        <f>_xlfn.NUMBERVALUE(SUBSTITUTE(Table3[[#This Row],[Sqm]],".",","))</f>
        <v>60</v>
      </c>
      <c r="G2855">
        <f>Table3[[#This Row],[Price_cleaned]]/Table3[[#This Row],[Sqm_cleaned]]</f>
        <v>8316.6666666666661</v>
      </c>
      <c r="H2855">
        <v>1</v>
      </c>
    </row>
    <row r="2856" spans="1:8" hidden="1" x14ac:dyDescent="0.2">
      <c r="A2856" t="s">
        <v>5</v>
      </c>
      <c r="B2856" t="s">
        <v>2194</v>
      </c>
      <c r="C2856">
        <f>_xlfn.NUMBERVALUE(MID(Table3[[#This Row],[Price]],2,LEN(Table3[[#This Row],[Price]])-2))</f>
        <v>1100000</v>
      </c>
      <c r="D2856" t="s">
        <v>4103</v>
      </c>
      <c r="E2856">
        <v>60</v>
      </c>
      <c r="F2856">
        <f>_xlfn.NUMBERVALUE(SUBSTITUTE(Table3[[#This Row],[Sqm]],".",","))</f>
        <v>60</v>
      </c>
      <c r="G2856">
        <f>Table3[[#This Row],[Price_cleaned]]/Table3[[#This Row],[Sqm_cleaned]]</f>
        <v>18333.333333333332</v>
      </c>
      <c r="H2856">
        <v>1</v>
      </c>
    </row>
    <row r="2857" spans="1:8" hidden="1" x14ac:dyDescent="0.2">
      <c r="A2857" t="s">
        <v>5</v>
      </c>
      <c r="B2857" t="s">
        <v>4104</v>
      </c>
      <c r="C2857">
        <f>_xlfn.NUMBERVALUE(MID(Table3[[#This Row],[Price]],2,LEN(Table3[[#This Row],[Price]])-2))</f>
        <v>478000</v>
      </c>
      <c r="D2857" t="s">
        <v>4102</v>
      </c>
      <c r="E2857">
        <v>89</v>
      </c>
      <c r="F2857">
        <f>_xlfn.NUMBERVALUE(SUBSTITUTE(Table3[[#This Row],[Sqm]],".",","))</f>
        <v>89</v>
      </c>
      <c r="G2857">
        <f>Table3[[#This Row],[Price_cleaned]]/Table3[[#This Row],[Sqm_cleaned]]</f>
        <v>5370.7865168539329</v>
      </c>
      <c r="H2857">
        <v>3</v>
      </c>
    </row>
    <row r="2858" spans="1:8" hidden="1" x14ac:dyDescent="0.2">
      <c r="A2858" t="s">
        <v>5</v>
      </c>
      <c r="B2858" t="s">
        <v>2076</v>
      </c>
      <c r="C2858">
        <f>_xlfn.NUMBERVALUE(MID(Table3[[#This Row],[Price]],2,LEN(Table3[[#This Row],[Price]])-2))</f>
        <v>800000</v>
      </c>
      <c r="D2858" t="s">
        <v>4102</v>
      </c>
      <c r="E2858" t="s">
        <v>4105</v>
      </c>
      <c r="F2858">
        <f>_xlfn.NUMBERVALUE(SUBSTITUTE(Table3[[#This Row],[Sqm]],".",","))</f>
        <v>80.569999999999993</v>
      </c>
      <c r="G2858">
        <f>Table3[[#This Row],[Price_cleaned]]/Table3[[#This Row],[Sqm_cleaned]]</f>
        <v>9929.2540647883834</v>
      </c>
      <c r="H2858">
        <v>3</v>
      </c>
    </row>
    <row r="2859" spans="1:8" hidden="1" x14ac:dyDescent="0.2">
      <c r="A2859" t="s">
        <v>5</v>
      </c>
      <c r="B2859" t="s">
        <v>2237</v>
      </c>
      <c r="C2859">
        <f>_xlfn.NUMBERVALUE(MID(Table3[[#This Row],[Price]],2,LEN(Table3[[#This Row],[Price]])-2))</f>
        <v>880000</v>
      </c>
      <c r="D2859" t="s">
        <v>4102</v>
      </c>
      <c r="E2859">
        <v>82</v>
      </c>
      <c r="F2859">
        <f>_xlfn.NUMBERVALUE(SUBSTITUTE(Table3[[#This Row],[Sqm]],".",","))</f>
        <v>82</v>
      </c>
      <c r="G2859">
        <f>Table3[[#This Row],[Price_cleaned]]/Table3[[#This Row],[Sqm_cleaned]]</f>
        <v>10731.707317073171</v>
      </c>
      <c r="H2859">
        <v>3</v>
      </c>
    </row>
    <row r="2860" spans="1:8" hidden="1" x14ac:dyDescent="0.2">
      <c r="A2860" t="s">
        <v>5</v>
      </c>
      <c r="B2860" t="s">
        <v>2199</v>
      </c>
      <c r="C2860">
        <f>_xlfn.NUMBERVALUE(MID(Table3[[#This Row],[Price]],2,LEN(Table3[[#This Row],[Price]])-2))</f>
        <v>530000</v>
      </c>
      <c r="D2860" t="s">
        <v>408</v>
      </c>
      <c r="E2860">
        <v>108</v>
      </c>
      <c r="F2860">
        <f>_xlfn.NUMBERVALUE(SUBSTITUTE(Table3[[#This Row],[Sqm]],".",","))</f>
        <v>108</v>
      </c>
      <c r="G2860">
        <f>Table3[[#This Row],[Price_cleaned]]/Table3[[#This Row],[Sqm_cleaned]]</f>
        <v>4907.4074074074078</v>
      </c>
      <c r="H2860">
        <v>4</v>
      </c>
    </row>
    <row r="2861" spans="1:8" hidden="1" x14ac:dyDescent="0.2">
      <c r="A2861" t="s">
        <v>5</v>
      </c>
      <c r="B2861" t="s">
        <v>4101</v>
      </c>
      <c r="C2861">
        <f>_xlfn.NUMBERVALUE(MID(Table3[[#This Row],[Price]],2,LEN(Table3[[#This Row],[Price]])-2))</f>
        <v>260000</v>
      </c>
      <c r="D2861" t="s">
        <v>408</v>
      </c>
      <c r="E2861" t="s">
        <v>4106</v>
      </c>
      <c r="F2861">
        <f>_xlfn.NUMBERVALUE(SUBSTITUTE(Table3[[#This Row],[Sqm]],".",","))</f>
        <v>49.22</v>
      </c>
      <c r="G2861">
        <f>Table3[[#This Row],[Price_cleaned]]/Table3[[#This Row],[Sqm_cleaned]]</f>
        <v>5282.4055262088586</v>
      </c>
      <c r="H2861">
        <v>2</v>
      </c>
    </row>
    <row r="2862" spans="1:8" hidden="1" x14ac:dyDescent="0.2">
      <c r="A2862" t="s">
        <v>5</v>
      </c>
      <c r="B2862" t="s">
        <v>2146</v>
      </c>
      <c r="C2862">
        <f>_xlfn.NUMBERVALUE(MID(Table3[[#This Row],[Price]],2,LEN(Table3[[#This Row],[Price]])-2))</f>
        <v>999000</v>
      </c>
      <c r="D2862" t="s">
        <v>4102</v>
      </c>
      <c r="E2862">
        <v>78</v>
      </c>
      <c r="F2862">
        <f>_xlfn.NUMBERVALUE(SUBSTITUTE(Table3[[#This Row],[Sqm]],".",","))</f>
        <v>78</v>
      </c>
      <c r="G2862">
        <f>Table3[[#This Row],[Price_cleaned]]/Table3[[#This Row],[Sqm_cleaned]]</f>
        <v>12807.692307692309</v>
      </c>
      <c r="H2862">
        <v>3</v>
      </c>
    </row>
    <row r="2863" spans="1:8" hidden="1" x14ac:dyDescent="0.2">
      <c r="A2863" t="s">
        <v>5</v>
      </c>
      <c r="B2863" t="s">
        <v>3692</v>
      </c>
      <c r="C2863">
        <f>_xlfn.NUMBERVALUE(MID(Table3[[#This Row],[Price]],2,LEN(Table3[[#This Row],[Price]])-2))</f>
        <v>2900000</v>
      </c>
      <c r="D2863" t="s">
        <v>4102</v>
      </c>
      <c r="E2863">
        <v>75</v>
      </c>
      <c r="F2863">
        <f>_xlfn.NUMBERVALUE(SUBSTITUTE(Table3[[#This Row],[Sqm]],".",","))</f>
        <v>75</v>
      </c>
      <c r="G2863">
        <f>Table3[[#This Row],[Price_cleaned]]/Table3[[#This Row],[Sqm_cleaned]]</f>
        <v>38666.666666666664</v>
      </c>
      <c r="H2863">
        <v>3</v>
      </c>
    </row>
    <row r="2864" spans="1:8" hidden="1" x14ac:dyDescent="0.2">
      <c r="A2864" t="s">
        <v>5</v>
      </c>
      <c r="B2864" t="s">
        <v>4107</v>
      </c>
      <c r="C2864">
        <f>_xlfn.NUMBERVALUE(MID(Table3[[#This Row],[Price]],2,LEN(Table3[[#This Row],[Price]])-2))</f>
        <v>2170000</v>
      </c>
      <c r="D2864" t="s">
        <v>114</v>
      </c>
      <c r="E2864" t="s">
        <v>4108</v>
      </c>
      <c r="F2864">
        <f>_xlfn.NUMBERVALUE(SUBSTITUTE(Table3[[#This Row],[Sqm]],".",","))</f>
        <v>34.57</v>
      </c>
      <c r="G2864">
        <f>Table3[[#This Row],[Price_cleaned]]/Table3[[#This Row],[Sqm_cleaned]]</f>
        <v>62771.188892102982</v>
      </c>
      <c r="H2864">
        <v>2</v>
      </c>
    </row>
    <row r="2865" spans="1:8" x14ac:dyDescent="0.2">
      <c r="A2865" t="s">
        <v>5</v>
      </c>
      <c r="B2865" t="s">
        <v>2215</v>
      </c>
      <c r="C2865">
        <f>_xlfn.NUMBERVALUE(MID(Table3[[#This Row],[Price]],2,LEN(Table3[[#This Row],[Price]])-2))</f>
        <v>749000</v>
      </c>
      <c r="D2865" t="s">
        <v>7</v>
      </c>
      <c r="E2865">
        <v>33</v>
      </c>
      <c r="F2865">
        <f>_xlfn.NUMBERVALUE(SUBSTITUTE(Table3[[#This Row],[Sqm]],".",","))</f>
        <v>33</v>
      </c>
      <c r="G2865" s="8">
        <f>Table3[[#This Row],[Price_cleaned]]/Table3[[#This Row],[Sqm_cleaned]]</f>
        <v>22696.969696969696</v>
      </c>
      <c r="H2865">
        <v>2</v>
      </c>
    </row>
    <row r="2866" spans="1:8" hidden="1" x14ac:dyDescent="0.2">
      <c r="A2866" t="s">
        <v>5</v>
      </c>
      <c r="B2866" t="s">
        <v>4109</v>
      </c>
      <c r="C2866">
        <f>_xlfn.NUMBERVALUE(MID(Table3[[#This Row],[Price]],2,LEN(Table3[[#This Row],[Price]])-2))</f>
        <v>904500</v>
      </c>
      <c r="D2866" t="s">
        <v>4110</v>
      </c>
      <c r="E2866" t="s">
        <v>3022</v>
      </c>
      <c r="F2866">
        <f>_xlfn.NUMBERVALUE(SUBSTITUTE(Table3[[#This Row],[Sqm]],".",","))</f>
        <v>43.57</v>
      </c>
      <c r="G2866">
        <f>Table3[[#This Row],[Price_cleaned]]/Table3[[#This Row],[Sqm_cleaned]]</f>
        <v>20759.697039247189</v>
      </c>
      <c r="H2866">
        <v>2</v>
      </c>
    </row>
    <row r="2867" spans="1:8" x14ac:dyDescent="0.2">
      <c r="A2867" t="s">
        <v>5</v>
      </c>
      <c r="B2867" t="s">
        <v>4111</v>
      </c>
      <c r="C2867">
        <f>_xlfn.NUMBERVALUE(MID(Table3[[#This Row],[Price]],2,LEN(Table3[[#This Row],[Price]])-2))</f>
        <v>1485000</v>
      </c>
      <c r="D2867" t="s">
        <v>137</v>
      </c>
      <c r="E2867" t="s">
        <v>4112</v>
      </c>
      <c r="F2867">
        <f>_xlfn.NUMBERVALUE(SUBSTITUTE(Table3[[#This Row],[Sqm]],".",","))</f>
        <v>64.89</v>
      </c>
      <c r="G2867" s="8">
        <f>Table3[[#This Row],[Price_cleaned]]/Table3[[#This Row],[Sqm_cleaned]]</f>
        <v>22884.882108183079</v>
      </c>
      <c r="H2867">
        <v>3</v>
      </c>
    </row>
    <row r="2868" spans="1:8" hidden="1" x14ac:dyDescent="0.2">
      <c r="A2868" t="s">
        <v>5</v>
      </c>
      <c r="B2868" t="s">
        <v>2514</v>
      </c>
      <c r="C2868">
        <f>_xlfn.NUMBERVALUE(MID(Table3[[#This Row],[Price]],2,LEN(Table3[[#This Row],[Price]])-2))</f>
        <v>726000</v>
      </c>
      <c r="D2868" t="s">
        <v>181</v>
      </c>
      <c r="E2868" t="s">
        <v>600</v>
      </c>
      <c r="F2868">
        <f>_xlfn.NUMBERVALUE(SUBSTITUTE(Table3[[#This Row],[Sqm]],".",","))</f>
        <v>33.799999999999997</v>
      </c>
      <c r="G2868">
        <f>Table3[[#This Row],[Price_cleaned]]/Table3[[#This Row],[Sqm_cleaned]]</f>
        <v>21479.289940828403</v>
      </c>
      <c r="H2868">
        <v>2</v>
      </c>
    </row>
    <row r="2869" spans="1:8" hidden="1" x14ac:dyDescent="0.2">
      <c r="A2869" t="s">
        <v>5</v>
      </c>
      <c r="B2869" t="s">
        <v>2114</v>
      </c>
      <c r="C2869">
        <f>_xlfn.NUMBERVALUE(MID(Table3[[#This Row],[Price]],2,LEN(Table3[[#This Row],[Price]])-2))</f>
        <v>2025000</v>
      </c>
      <c r="D2869" t="s">
        <v>7</v>
      </c>
      <c r="E2869" t="s">
        <v>4113</v>
      </c>
      <c r="F2869">
        <f>_xlfn.NUMBERVALUE(SUBSTITUTE(Table3[[#This Row],[Sqm]],".",","))</f>
        <v>64.56</v>
      </c>
      <c r="G2869">
        <f>Table3[[#This Row],[Price_cleaned]]/Table3[[#This Row],[Sqm_cleaned]]</f>
        <v>31366.171003717471</v>
      </c>
      <c r="H2869">
        <v>3</v>
      </c>
    </row>
    <row r="2870" spans="1:8" hidden="1" x14ac:dyDescent="0.2">
      <c r="A2870" t="s">
        <v>5</v>
      </c>
      <c r="B2870" t="s">
        <v>4114</v>
      </c>
      <c r="C2870">
        <f>_xlfn.NUMBERVALUE(MID(Table3[[#This Row],[Price]],2,LEN(Table3[[#This Row],[Price]])-2))</f>
        <v>2340000</v>
      </c>
      <c r="D2870" t="s">
        <v>7</v>
      </c>
      <c r="E2870">
        <v>52</v>
      </c>
      <c r="F2870">
        <f>_xlfn.NUMBERVALUE(SUBSTITUTE(Table3[[#This Row],[Sqm]],".",","))</f>
        <v>52</v>
      </c>
      <c r="G2870">
        <f>Table3[[#This Row],[Price_cleaned]]/Table3[[#This Row],[Sqm_cleaned]]</f>
        <v>45000</v>
      </c>
      <c r="H2870">
        <v>3</v>
      </c>
    </row>
    <row r="2871" spans="1:8" hidden="1" x14ac:dyDescent="0.2">
      <c r="A2871" t="s">
        <v>5</v>
      </c>
      <c r="B2871" t="s">
        <v>4115</v>
      </c>
      <c r="C2871">
        <f>_xlfn.NUMBERVALUE(MID(Table3[[#This Row],[Price]],2,LEN(Table3[[#This Row],[Price]])-2))</f>
        <v>940500</v>
      </c>
      <c r="D2871" t="s">
        <v>137</v>
      </c>
      <c r="E2871">
        <v>25</v>
      </c>
      <c r="F2871">
        <f>_xlfn.NUMBERVALUE(SUBSTITUTE(Table3[[#This Row],[Sqm]],".",","))</f>
        <v>25</v>
      </c>
      <c r="G2871" s="8">
        <f>Table3[[#This Row],[Price_cleaned]]/Table3[[#This Row],[Sqm_cleaned]]</f>
        <v>37620</v>
      </c>
      <c r="H2871">
        <v>1</v>
      </c>
    </row>
    <row r="2872" spans="1:8" hidden="1" x14ac:dyDescent="0.2">
      <c r="A2872" t="s">
        <v>5</v>
      </c>
      <c r="B2872" t="s">
        <v>2984</v>
      </c>
      <c r="C2872">
        <f>_xlfn.NUMBERVALUE(MID(Table3[[#This Row],[Price]],2,LEN(Table3[[#This Row],[Price]])-2))</f>
        <v>819000</v>
      </c>
      <c r="D2872" t="s">
        <v>181</v>
      </c>
      <c r="E2872" t="s">
        <v>1598</v>
      </c>
      <c r="F2872">
        <f>_xlfn.NUMBERVALUE(SUBSTITUTE(Table3[[#This Row],[Sqm]],".",","))</f>
        <v>52.8</v>
      </c>
      <c r="G2872">
        <f>Table3[[#This Row],[Price_cleaned]]/Table3[[#This Row],[Sqm_cleaned]]</f>
        <v>15511.363636363638</v>
      </c>
      <c r="H2872">
        <v>2</v>
      </c>
    </row>
    <row r="2873" spans="1:8" x14ac:dyDescent="0.2">
      <c r="A2873" t="s">
        <v>5</v>
      </c>
      <c r="B2873" t="s">
        <v>4116</v>
      </c>
      <c r="C2873">
        <f>_xlfn.NUMBERVALUE(MID(Table3[[#This Row],[Price]],2,LEN(Table3[[#This Row],[Price]])-2))</f>
        <v>1215000</v>
      </c>
      <c r="D2873" t="s">
        <v>158</v>
      </c>
      <c r="E2873" t="s">
        <v>1428</v>
      </c>
      <c r="F2873">
        <f>_xlfn.NUMBERVALUE(SUBSTITUTE(Table3[[#This Row],[Sqm]],".",","))</f>
        <v>49.4</v>
      </c>
      <c r="G2873" s="8">
        <f>Table3[[#This Row],[Price_cleaned]]/Table3[[#This Row],[Sqm_cleaned]]</f>
        <v>24595.14170040486</v>
      </c>
      <c r="H2873">
        <v>2</v>
      </c>
    </row>
    <row r="2874" spans="1:8" x14ac:dyDescent="0.2">
      <c r="A2874" t="s">
        <v>5</v>
      </c>
      <c r="B2874" t="s">
        <v>2385</v>
      </c>
      <c r="C2874">
        <f>_xlfn.NUMBERVALUE(MID(Table3[[#This Row],[Price]],2,LEN(Table3[[#This Row],[Price]])-2))</f>
        <v>570000</v>
      </c>
      <c r="D2874" t="s">
        <v>158</v>
      </c>
      <c r="E2874" t="s">
        <v>115</v>
      </c>
      <c r="F2874">
        <f>_xlfn.NUMBERVALUE(SUBSTITUTE(Table3[[#This Row],[Sqm]],".",","))</f>
        <v>61.2</v>
      </c>
      <c r="G2874" s="8">
        <f>Table3[[#This Row],[Price_cleaned]]/Table3[[#This Row],[Sqm_cleaned]]</f>
        <v>9313.7254901960787</v>
      </c>
      <c r="H2874">
        <v>4</v>
      </c>
    </row>
    <row r="2875" spans="1:8" x14ac:dyDescent="0.2">
      <c r="A2875" t="s">
        <v>5</v>
      </c>
      <c r="B2875" t="s">
        <v>4117</v>
      </c>
      <c r="C2875">
        <f>_xlfn.NUMBERVALUE(MID(Table3[[#This Row],[Price]],2,LEN(Table3[[#This Row],[Price]])-2))</f>
        <v>290400</v>
      </c>
      <c r="D2875" t="s">
        <v>114</v>
      </c>
      <c r="E2875" t="s">
        <v>1266</v>
      </c>
      <c r="F2875">
        <f>_xlfn.NUMBERVALUE(SUBSTITUTE(Table3[[#This Row],[Sqm]],".",","))</f>
        <v>26.7</v>
      </c>
      <c r="G2875" s="8">
        <f>Table3[[#This Row],[Price_cleaned]]/Table3[[#This Row],[Sqm_cleaned]]</f>
        <v>10876.404494382023</v>
      </c>
      <c r="H2875">
        <v>1</v>
      </c>
    </row>
    <row r="2876" spans="1:8" x14ac:dyDescent="0.2">
      <c r="A2876" t="s">
        <v>5</v>
      </c>
      <c r="B2876" t="s">
        <v>4118</v>
      </c>
      <c r="C2876">
        <f>_xlfn.NUMBERVALUE(MID(Table3[[#This Row],[Price]],2,LEN(Table3[[#This Row],[Price]])-2))</f>
        <v>927000</v>
      </c>
      <c r="D2876" t="s">
        <v>114</v>
      </c>
      <c r="E2876" t="s">
        <v>375</v>
      </c>
      <c r="F2876">
        <f>_xlfn.NUMBERVALUE(SUBSTITUTE(Table3[[#This Row],[Sqm]],".",","))</f>
        <v>64.8</v>
      </c>
      <c r="G2876" s="8">
        <f>Table3[[#This Row],[Price_cleaned]]/Table3[[#This Row],[Sqm_cleaned]]</f>
        <v>14305.555555555557</v>
      </c>
      <c r="H2876">
        <v>3</v>
      </c>
    </row>
    <row r="2877" spans="1:8" hidden="1" x14ac:dyDescent="0.2">
      <c r="A2877" t="s">
        <v>5</v>
      </c>
      <c r="B2877" t="s">
        <v>4119</v>
      </c>
      <c r="C2877">
        <f>_xlfn.NUMBERVALUE(MID(Table3[[#This Row],[Price]],2,LEN(Table3[[#This Row],[Price]])-2))</f>
        <v>1102500</v>
      </c>
      <c r="D2877" t="s">
        <v>114</v>
      </c>
      <c r="E2877" t="s">
        <v>105</v>
      </c>
      <c r="F2877">
        <f>_xlfn.NUMBERVALUE(SUBSTITUTE(Table3[[#This Row],[Sqm]],".",","))</f>
        <v>34.5</v>
      </c>
      <c r="G2877" s="8">
        <f>Table3[[#This Row],[Price_cleaned]]/Table3[[#This Row],[Sqm_cleaned]]</f>
        <v>31956.521739130436</v>
      </c>
      <c r="H2877">
        <v>1</v>
      </c>
    </row>
    <row r="2878" spans="1:8" x14ac:dyDescent="0.2">
      <c r="A2878" t="s">
        <v>5</v>
      </c>
      <c r="B2878" t="s">
        <v>2260</v>
      </c>
      <c r="C2878">
        <f>_xlfn.NUMBERVALUE(MID(Table3[[#This Row],[Price]],2,LEN(Table3[[#This Row],[Price]])-2))</f>
        <v>360000</v>
      </c>
      <c r="D2878" t="s">
        <v>114</v>
      </c>
      <c r="E2878">
        <v>36</v>
      </c>
      <c r="F2878">
        <f>_xlfn.NUMBERVALUE(SUBSTITUTE(Table3[[#This Row],[Sqm]],".",","))</f>
        <v>36</v>
      </c>
      <c r="G2878" s="8">
        <f>Table3[[#This Row],[Price_cleaned]]/Table3[[#This Row],[Sqm_cleaned]]</f>
        <v>10000</v>
      </c>
      <c r="H2878">
        <v>2</v>
      </c>
    </row>
    <row r="2879" spans="1:8" x14ac:dyDescent="0.2">
      <c r="A2879" t="s">
        <v>5</v>
      </c>
      <c r="B2879" t="s">
        <v>2184</v>
      </c>
      <c r="C2879">
        <f>_xlfn.NUMBERVALUE(MID(Table3[[#This Row],[Price]],2,LEN(Table3[[#This Row],[Price]])-2))</f>
        <v>600000</v>
      </c>
      <c r="D2879" t="s">
        <v>114</v>
      </c>
      <c r="E2879" t="s">
        <v>4120</v>
      </c>
      <c r="F2879">
        <f>_xlfn.NUMBERVALUE(SUBSTITUTE(Table3[[#This Row],[Sqm]],".",","))</f>
        <v>36.659999999999997</v>
      </c>
      <c r="G2879" s="8">
        <f>Table3[[#This Row],[Price_cleaned]]/Table3[[#This Row],[Sqm_cleaned]]</f>
        <v>16366.612111292963</v>
      </c>
      <c r="H2879">
        <v>1</v>
      </c>
    </row>
    <row r="2880" spans="1:8" hidden="1" x14ac:dyDescent="0.2">
      <c r="A2880" t="s">
        <v>5</v>
      </c>
      <c r="B2880" t="s">
        <v>4121</v>
      </c>
      <c r="C2880">
        <f>_xlfn.NUMBERVALUE(MID(Table3[[#This Row],[Price]],2,LEN(Table3[[#This Row],[Price]])-2))</f>
        <v>49381</v>
      </c>
      <c r="D2880" t="s">
        <v>114</v>
      </c>
      <c r="E2880" t="s">
        <v>1428</v>
      </c>
      <c r="F2880">
        <f>_xlfn.NUMBERVALUE(SUBSTITUTE(Table3[[#This Row],[Sqm]],".",","))</f>
        <v>49.4</v>
      </c>
      <c r="G2880">
        <f>Table3[[#This Row],[Price_cleaned]]/Table3[[#This Row],[Sqm_cleaned]]</f>
        <v>999.61538461538464</v>
      </c>
      <c r="H2880">
        <v>2</v>
      </c>
    </row>
    <row r="2881" spans="1:8" hidden="1" x14ac:dyDescent="0.2">
      <c r="A2881" t="s">
        <v>5</v>
      </c>
      <c r="B2881" t="s">
        <v>4122</v>
      </c>
      <c r="C2881">
        <f>_xlfn.NUMBERVALUE(MID(Table3[[#This Row],[Price]],2,LEN(Table3[[#This Row],[Price]])-2))</f>
        <v>648000</v>
      </c>
      <c r="D2881" t="s">
        <v>137</v>
      </c>
      <c r="E2881">
        <v>160</v>
      </c>
      <c r="F2881">
        <f>_xlfn.NUMBERVALUE(SUBSTITUTE(Table3[[#This Row],[Sqm]],".",","))</f>
        <v>160</v>
      </c>
      <c r="G2881" s="8">
        <f>Table3[[#This Row],[Price_cleaned]]/Table3[[#This Row],[Sqm_cleaned]]</f>
        <v>4050</v>
      </c>
      <c r="H2881">
        <v>5</v>
      </c>
    </row>
    <row r="2882" spans="1:8" x14ac:dyDescent="0.2">
      <c r="A2882" t="s">
        <v>5</v>
      </c>
      <c r="B2882" t="s">
        <v>2352</v>
      </c>
      <c r="C2882">
        <f>_xlfn.NUMBERVALUE(MID(Table3[[#This Row],[Price]],2,LEN(Table3[[#This Row],[Price]])-2))</f>
        <v>615000</v>
      </c>
      <c r="D2882" t="s">
        <v>114</v>
      </c>
      <c r="E2882">
        <v>39</v>
      </c>
      <c r="F2882">
        <f>_xlfn.NUMBERVALUE(SUBSTITUTE(Table3[[#This Row],[Sqm]],".",","))</f>
        <v>39</v>
      </c>
      <c r="G2882" s="8">
        <f>Table3[[#This Row],[Price_cleaned]]/Table3[[#This Row],[Sqm_cleaned]]</f>
        <v>15769.23076923077</v>
      </c>
      <c r="H2882">
        <v>2</v>
      </c>
    </row>
    <row r="2883" spans="1:8" x14ac:dyDescent="0.2">
      <c r="A2883" t="s">
        <v>5</v>
      </c>
      <c r="B2883" t="s">
        <v>2211</v>
      </c>
      <c r="C2883">
        <f>_xlfn.NUMBERVALUE(MID(Table3[[#This Row],[Price]],2,LEN(Table3[[#This Row],[Price]])-2))</f>
        <v>699000</v>
      </c>
      <c r="D2883" t="s">
        <v>114</v>
      </c>
      <c r="E2883" t="s">
        <v>4123</v>
      </c>
      <c r="F2883">
        <f>_xlfn.NUMBERVALUE(SUBSTITUTE(Table3[[#This Row],[Sqm]],".",","))</f>
        <v>55.37</v>
      </c>
      <c r="G2883" s="8">
        <f>Table3[[#This Row],[Price_cleaned]]/Table3[[#This Row],[Sqm_cleaned]]</f>
        <v>12624.164710131841</v>
      </c>
      <c r="H2883">
        <v>2</v>
      </c>
    </row>
    <row r="2884" spans="1:8" x14ac:dyDescent="0.2">
      <c r="A2884" t="s">
        <v>5</v>
      </c>
      <c r="B2884" t="s">
        <v>2119</v>
      </c>
      <c r="C2884">
        <f>_xlfn.NUMBERVALUE(MID(Table3[[#This Row],[Price]],2,LEN(Table3[[#This Row],[Price]])-2))</f>
        <v>539000</v>
      </c>
      <c r="D2884" t="s">
        <v>114</v>
      </c>
      <c r="E2884" t="s">
        <v>2330</v>
      </c>
      <c r="F2884">
        <f>_xlfn.NUMBERVALUE(SUBSTITUTE(Table3[[#This Row],[Sqm]],".",","))</f>
        <v>48.96</v>
      </c>
      <c r="G2884" s="8">
        <f>Table3[[#This Row],[Price_cleaned]]/Table3[[#This Row],[Sqm_cleaned]]</f>
        <v>11008.986928104576</v>
      </c>
      <c r="H2884">
        <v>2</v>
      </c>
    </row>
    <row r="2885" spans="1:8" hidden="1" x14ac:dyDescent="0.2">
      <c r="A2885" t="s">
        <v>5</v>
      </c>
      <c r="B2885" t="s">
        <v>3356</v>
      </c>
      <c r="C2885">
        <f>_xlfn.NUMBERVALUE(MID(Table3[[#This Row],[Price]],2,LEN(Table3[[#This Row],[Price]])-2))</f>
        <v>310000</v>
      </c>
      <c r="D2885" t="s">
        <v>7</v>
      </c>
      <c r="E2885" t="s">
        <v>3659</v>
      </c>
      <c r="F2885">
        <f>_xlfn.NUMBERVALUE(SUBSTITUTE(Table3[[#This Row],[Sqm]],".",","))</f>
        <v>88.8</v>
      </c>
      <c r="G2885" s="8">
        <f>Table3[[#This Row],[Price_cleaned]]/Table3[[#This Row],[Sqm_cleaned]]</f>
        <v>3490.9909909909911</v>
      </c>
      <c r="H2885">
        <v>3</v>
      </c>
    </row>
    <row r="2886" spans="1:8" x14ac:dyDescent="0.2">
      <c r="A2886" t="s">
        <v>5</v>
      </c>
      <c r="B2886" t="s">
        <v>2446</v>
      </c>
      <c r="C2886">
        <f>_xlfn.NUMBERVALUE(MID(Table3[[#This Row],[Price]],2,LEN(Table3[[#This Row],[Price]])-2))</f>
        <v>579000</v>
      </c>
      <c r="D2886" t="s">
        <v>137</v>
      </c>
      <c r="E2886">
        <v>69</v>
      </c>
      <c r="F2886">
        <f>_xlfn.NUMBERVALUE(SUBSTITUTE(Table3[[#This Row],[Sqm]],".",","))</f>
        <v>69</v>
      </c>
      <c r="G2886" s="8">
        <f>Table3[[#This Row],[Price_cleaned]]/Table3[[#This Row],[Sqm_cleaned]]</f>
        <v>8391.3043478260861</v>
      </c>
      <c r="H2886">
        <v>3</v>
      </c>
    </row>
    <row r="2887" spans="1:8" x14ac:dyDescent="0.2">
      <c r="A2887" t="s">
        <v>5</v>
      </c>
      <c r="B2887" t="s">
        <v>4124</v>
      </c>
      <c r="C2887">
        <f>_xlfn.NUMBERVALUE(MID(Table3[[#This Row],[Price]],2,LEN(Table3[[#This Row],[Price]])-2))</f>
        <v>434720</v>
      </c>
      <c r="D2887" t="s">
        <v>137</v>
      </c>
      <c r="E2887" t="s">
        <v>1076</v>
      </c>
      <c r="F2887">
        <f>_xlfn.NUMBERVALUE(SUBSTITUTE(Table3[[#This Row],[Sqm]],".",","))</f>
        <v>62.5</v>
      </c>
      <c r="G2887" s="8">
        <f>Table3[[#This Row],[Price_cleaned]]/Table3[[#This Row],[Sqm_cleaned]]</f>
        <v>6955.52</v>
      </c>
      <c r="H2887">
        <v>3</v>
      </c>
    </row>
    <row r="2888" spans="1:8" x14ac:dyDescent="0.2">
      <c r="A2888" t="s">
        <v>5</v>
      </c>
      <c r="B2888" t="s">
        <v>2824</v>
      </c>
      <c r="C2888">
        <f>_xlfn.NUMBERVALUE(MID(Table3[[#This Row],[Price]],2,LEN(Table3[[#This Row],[Price]])-2))</f>
        <v>529000</v>
      </c>
      <c r="D2888" t="s">
        <v>7</v>
      </c>
      <c r="E2888">
        <v>62</v>
      </c>
      <c r="F2888">
        <f>_xlfn.NUMBERVALUE(SUBSTITUTE(Table3[[#This Row],[Sqm]],".",","))</f>
        <v>62</v>
      </c>
      <c r="G2888" s="8">
        <f>Table3[[#This Row],[Price_cleaned]]/Table3[[#This Row],[Sqm_cleaned]]</f>
        <v>8532.2580645161288</v>
      </c>
      <c r="H2888">
        <v>4</v>
      </c>
    </row>
    <row r="2889" spans="1:8" x14ac:dyDescent="0.2">
      <c r="A2889" t="s">
        <v>5</v>
      </c>
      <c r="B2889" t="s">
        <v>2659</v>
      </c>
      <c r="C2889">
        <f>_xlfn.NUMBERVALUE(MID(Table3[[#This Row],[Price]],2,LEN(Table3[[#This Row],[Price]])-2))</f>
        <v>280000</v>
      </c>
      <c r="D2889" t="s">
        <v>137</v>
      </c>
      <c r="E2889" t="s">
        <v>4125</v>
      </c>
      <c r="F2889">
        <f>_xlfn.NUMBERVALUE(SUBSTITUTE(Table3[[#This Row],[Sqm]],".",","))</f>
        <v>40.549999999999997</v>
      </c>
      <c r="G2889" s="8">
        <f>Table3[[#This Row],[Price_cleaned]]/Table3[[#This Row],[Sqm_cleaned]]</f>
        <v>6905.0554870530214</v>
      </c>
      <c r="H2889">
        <v>2</v>
      </c>
    </row>
    <row r="2890" spans="1:8" x14ac:dyDescent="0.2">
      <c r="A2890" t="s">
        <v>5</v>
      </c>
      <c r="B2890" t="s">
        <v>2252</v>
      </c>
      <c r="C2890">
        <f>_xlfn.NUMBERVALUE(MID(Table3[[#This Row],[Price]],2,LEN(Table3[[#This Row],[Price]])-2))</f>
        <v>680000</v>
      </c>
      <c r="D2890" t="s">
        <v>7</v>
      </c>
      <c r="E2890" t="s">
        <v>4126</v>
      </c>
      <c r="F2890">
        <f>_xlfn.NUMBERVALUE(SUBSTITUTE(Table3[[#This Row],[Sqm]],".",","))</f>
        <v>48.24</v>
      </c>
      <c r="G2890" s="8">
        <f>Table3[[#This Row],[Price_cleaned]]/Table3[[#This Row],[Sqm_cleaned]]</f>
        <v>14096.185737976783</v>
      </c>
      <c r="H2890">
        <v>2</v>
      </c>
    </row>
    <row r="2891" spans="1:8" x14ac:dyDescent="0.2">
      <c r="A2891" t="s">
        <v>5</v>
      </c>
      <c r="B2891" t="s">
        <v>2368</v>
      </c>
      <c r="C2891">
        <f>_xlfn.NUMBERVALUE(MID(Table3[[#This Row],[Price]],2,LEN(Table3[[#This Row],[Price]])-2))</f>
        <v>465000</v>
      </c>
      <c r="D2891" t="s">
        <v>114</v>
      </c>
      <c r="E2891" t="s">
        <v>896</v>
      </c>
      <c r="F2891">
        <f>_xlfn.NUMBERVALUE(SUBSTITUTE(Table3[[#This Row],[Sqm]],".",","))</f>
        <v>72.5</v>
      </c>
      <c r="G2891" s="8">
        <f>Table3[[#This Row],[Price_cleaned]]/Table3[[#This Row],[Sqm_cleaned]]</f>
        <v>6413.7931034482763</v>
      </c>
      <c r="H2891">
        <v>4</v>
      </c>
    </row>
    <row r="2892" spans="1:8" x14ac:dyDescent="0.2">
      <c r="A2892" t="s">
        <v>5</v>
      </c>
      <c r="B2892" t="s">
        <v>2377</v>
      </c>
      <c r="C2892">
        <f>_xlfn.NUMBERVALUE(MID(Table3[[#This Row],[Price]],2,LEN(Table3[[#This Row],[Price]])-2))</f>
        <v>429000</v>
      </c>
      <c r="D2892" t="s">
        <v>114</v>
      </c>
      <c r="E2892">
        <v>62</v>
      </c>
      <c r="F2892">
        <f>_xlfn.NUMBERVALUE(SUBSTITUTE(Table3[[#This Row],[Sqm]],".",","))</f>
        <v>62</v>
      </c>
      <c r="G2892" s="8">
        <f>Table3[[#This Row],[Price_cleaned]]/Table3[[#This Row],[Sqm_cleaned]]</f>
        <v>6919.3548387096771</v>
      </c>
      <c r="H2892">
        <v>3</v>
      </c>
    </row>
    <row r="2893" spans="1:8" hidden="1" x14ac:dyDescent="0.2">
      <c r="A2893" t="s">
        <v>5</v>
      </c>
      <c r="B2893" t="s">
        <v>2338</v>
      </c>
      <c r="C2893">
        <f>_xlfn.NUMBERVALUE(MID(Table3[[#This Row],[Price]],2,LEN(Table3[[#This Row],[Price]])-2))</f>
        <v>519000</v>
      </c>
      <c r="D2893" t="s">
        <v>199</v>
      </c>
      <c r="E2893" t="s">
        <v>4127</v>
      </c>
      <c r="F2893">
        <f>_xlfn.NUMBERVALUE(SUBSTITUTE(Table3[[#This Row],[Sqm]],".",","))</f>
        <v>79.63</v>
      </c>
      <c r="G2893">
        <f>Table3[[#This Row],[Price_cleaned]]/Table3[[#This Row],[Sqm_cleaned]]</f>
        <v>6517.6441039809124</v>
      </c>
      <c r="H2893">
        <v>4</v>
      </c>
    </row>
    <row r="2894" spans="1:8" x14ac:dyDescent="0.2">
      <c r="A2894" t="s">
        <v>5</v>
      </c>
      <c r="B2894" t="s">
        <v>2387</v>
      </c>
      <c r="C2894">
        <f>_xlfn.NUMBERVALUE(MID(Table3[[#This Row],[Price]],2,LEN(Table3[[#This Row],[Price]])-2))</f>
        <v>589000</v>
      </c>
      <c r="D2894" t="s">
        <v>137</v>
      </c>
      <c r="E2894">
        <v>110</v>
      </c>
      <c r="F2894">
        <f>_xlfn.NUMBERVALUE(SUBSTITUTE(Table3[[#This Row],[Sqm]],".",","))</f>
        <v>110</v>
      </c>
      <c r="G2894" s="8">
        <f>Table3[[#This Row],[Price_cleaned]]/Table3[[#This Row],[Sqm_cleaned]]</f>
        <v>5354.545454545455</v>
      </c>
      <c r="H2894">
        <v>3</v>
      </c>
    </row>
    <row r="2895" spans="1:8" x14ac:dyDescent="0.2">
      <c r="A2895" t="s">
        <v>5</v>
      </c>
      <c r="B2895" t="s">
        <v>2140</v>
      </c>
      <c r="C2895">
        <f>_xlfn.NUMBERVALUE(MID(Table3[[#This Row],[Price]],2,LEN(Table3[[#This Row],[Price]])-2))</f>
        <v>1990000</v>
      </c>
      <c r="D2895" t="s">
        <v>137</v>
      </c>
      <c r="E2895" t="s">
        <v>4128</v>
      </c>
      <c r="F2895">
        <f>_xlfn.NUMBERVALUE(SUBSTITUTE(Table3[[#This Row],[Sqm]],".",","))</f>
        <v>72.8</v>
      </c>
      <c r="G2895" s="8">
        <f>Table3[[#This Row],[Price_cleaned]]/Table3[[#This Row],[Sqm_cleaned]]</f>
        <v>27335.164835164836</v>
      </c>
      <c r="H2895">
        <v>3</v>
      </c>
    </row>
    <row r="2896" spans="1:8" hidden="1" x14ac:dyDescent="0.2">
      <c r="A2896" t="s">
        <v>5</v>
      </c>
      <c r="B2896" t="s">
        <v>2342</v>
      </c>
      <c r="C2896">
        <f>_xlfn.NUMBERVALUE(MID(Table3[[#This Row],[Price]],2,LEN(Table3[[#This Row],[Price]])-2))</f>
        <v>550000</v>
      </c>
      <c r="D2896" t="s">
        <v>4129</v>
      </c>
      <c r="E2896" t="s">
        <v>4130</v>
      </c>
      <c r="F2896">
        <f>_xlfn.NUMBERVALUE(SUBSTITUTE(Table3[[#This Row],[Sqm]],".",","))</f>
        <v>41.07</v>
      </c>
      <c r="G2896">
        <f>Table3[[#This Row],[Price_cleaned]]/Table3[[#This Row],[Sqm_cleaned]]</f>
        <v>13391.770148526904</v>
      </c>
      <c r="H2896">
        <v>2</v>
      </c>
    </row>
    <row r="2897" spans="1:8" hidden="1" x14ac:dyDescent="0.2">
      <c r="A2897" t="s">
        <v>5</v>
      </c>
      <c r="B2897" t="s">
        <v>2102</v>
      </c>
      <c r="C2897">
        <f>_xlfn.NUMBERVALUE(MID(Table3[[#This Row],[Price]],2,LEN(Table3[[#This Row],[Price]])-2))</f>
        <v>599000</v>
      </c>
      <c r="D2897" t="s">
        <v>181</v>
      </c>
      <c r="E2897" t="s">
        <v>1041</v>
      </c>
      <c r="F2897">
        <f>_xlfn.NUMBERVALUE(SUBSTITUTE(Table3[[#This Row],[Sqm]],".",","))</f>
        <v>50.72</v>
      </c>
      <c r="G2897">
        <f>Table3[[#This Row],[Price_cleaned]]/Table3[[#This Row],[Sqm_cleaned]]</f>
        <v>11809.936908517351</v>
      </c>
      <c r="H2897">
        <v>3</v>
      </c>
    </row>
    <row r="2898" spans="1:8" hidden="1" x14ac:dyDescent="0.2">
      <c r="A2898" t="s">
        <v>5</v>
      </c>
      <c r="B2898" t="s">
        <v>2225</v>
      </c>
      <c r="C2898">
        <f>_xlfn.NUMBERVALUE(MID(Table3[[#This Row],[Price]],2,LEN(Table3[[#This Row],[Price]])-2))</f>
        <v>899000</v>
      </c>
      <c r="D2898" t="s">
        <v>266</v>
      </c>
      <c r="E2898">
        <v>55</v>
      </c>
      <c r="F2898">
        <f>_xlfn.NUMBERVALUE(SUBSTITUTE(Table3[[#This Row],[Sqm]],".",","))</f>
        <v>55</v>
      </c>
      <c r="G2898">
        <f>Table3[[#This Row],[Price_cleaned]]/Table3[[#This Row],[Sqm_cleaned]]</f>
        <v>16345.454545454546</v>
      </c>
      <c r="H2898">
        <v>3</v>
      </c>
    </row>
    <row r="2899" spans="1:8" x14ac:dyDescent="0.2">
      <c r="A2899" t="s">
        <v>5</v>
      </c>
      <c r="B2899" t="s">
        <v>2567</v>
      </c>
      <c r="C2899">
        <f>_xlfn.NUMBERVALUE(MID(Table3[[#This Row],[Price]],2,LEN(Table3[[#This Row],[Price]])-2))</f>
        <v>1280000</v>
      </c>
      <c r="D2899" t="s">
        <v>114</v>
      </c>
      <c r="E2899" t="s">
        <v>4131</v>
      </c>
      <c r="F2899">
        <f>_xlfn.NUMBERVALUE(SUBSTITUTE(Table3[[#This Row],[Sqm]],".",","))</f>
        <v>53.31</v>
      </c>
      <c r="G2899" s="8">
        <f>Table3[[#This Row],[Price_cleaned]]/Table3[[#This Row],[Sqm_cleaned]]</f>
        <v>24010.504595760645</v>
      </c>
      <c r="H2899">
        <v>2</v>
      </c>
    </row>
    <row r="2900" spans="1:8" x14ac:dyDescent="0.2">
      <c r="A2900" t="s">
        <v>5</v>
      </c>
      <c r="B2900" t="s">
        <v>4132</v>
      </c>
      <c r="C2900">
        <f>_xlfn.NUMBERVALUE(MID(Table3[[#This Row],[Price]],2,LEN(Table3[[#This Row],[Price]])-2))</f>
        <v>768000</v>
      </c>
      <c r="D2900" t="s">
        <v>7</v>
      </c>
      <c r="E2900" t="s">
        <v>3042</v>
      </c>
      <c r="F2900">
        <f>_xlfn.NUMBERVALUE(SUBSTITUTE(Table3[[#This Row],[Sqm]],".",","))</f>
        <v>60.18</v>
      </c>
      <c r="G2900" s="8">
        <f>Table3[[#This Row],[Price_cleaned]]/Table3[[#This Row],[Sqm_cleaned]]</f>
        <v>12761.714855433698</v>
      </c>
      <c r="H2900">
        <v>3</v>
      </c>
    </row>
    <row r="2901" spans="1:8" hidden="1" x14ac:dyDescent="0.2">
      <c r="A2901" t="s">
        <v>5</v>
      </c>
      <c r="B2901" t="s">
        <v>2146</v>
      </c>
      <c r="C2901">
        <f>_xlfn.NUMBERVALUE(MID(Table3[[#This Row],[Price]],2,LEN(Table3[[#This Row],[Price]])-2))</f>
        <v>999000</v>
      </c>
      <c r="D2901" t="s">
        <v>1715</v>
      </c>
      <c r="E2901" t="s">
        <v>4133</v>
      </c>
      <c r="F2901">
        <f>_xlfn.NUMBERVALUE(SUBSTITUTE(Table3[[#This Row],[Sqm]],".",","))</f>
        <v>83.56</v>
      </c>
      <c r="G2901">
        <f>Table3[[#This Row],[Price_cleaned]]/Table3[[#This Row],[Sqm_cleaned]]</f>
        <v>11955.481091431306</v>
      </c>
      <c r="H2901">
        <v>4</v>
      </c>
    </row>
    <row r="2902" spans="1:8" hidden="1" x14ac:dyDescent="0.2">
      <c r="A2902" t="s">
        <v>5</v>
      </c>
      <c r="B2902" t="s">
        <v>2970</v>
      </c>
      <c r="C2902">
        <f>_xlfn.NUMBERVALUE(MID(Table3[[#This Row],[Price]],2,LEN(Table3[[#This Row],[Price]])-2))</f>
        <v>1025000</v>
      </c>
      <c r="D2902" t="s">
        <v>199</v>
      </c>
      <c r="E2902" t="s">
        <v>1028</v>
      </c>
      <c r="F2902">
        <f>_xlfn.NUMBERVALUE(SUBSTITUTE(Table3[[#This Row],[Sqm]],".",","))</f>
        <v>37.090000000000003</v>
      </c>
      <c r="G2902">
        <f>Table3[[#This Row],[Price_cleaned]]/Table3[[#This Row],[Sqm_cleaned]]</f>
        <v>27635.48126179563</v>
      </c>
      <c r="H2902">
        <v>2</v>
      </c>
    </row>
    <row r="2903" spans="1:8" hidden="1" x14ac:dyDescent="0.2">
      <c r="A2903" t="s">
        <v>5</v>
      </c>
      <c r="B2903" t="s">
        <v>2377</v>
      </c>
      <c r="C2903">
        <f>_xlfn.NUMBERVALUE(MID(Table3[[#This Row],[Price]],2,LEN(Table3[[#This Row],[Price]])-2))</f>
        <v>429000</v>
      </c>
      <c r="D2903" t="s">
        <v>199</v>
      </c>
      <c r="E2903">
        <v>79</v>
      </c>
      <c r="F2903">
        <f>_xlfn.NUMBERVALUE(SUBSTITUTE(Table3[[#This Row],[Sqm]],".",","))</f>
        <v>79</v>
      </c>
      <c r="G2903">
        <f>Table3[[#This Row],[Price_cleaned]]/Table3[[#This Row],[Sqm_cleaned]]</f>
        <v>5430.3797468354433</v>
      </c>
      <c r="H2903">
        <v>3</v>
      </c>
    </row>
    <row r="2904" spans="1:8" hidden="1" x14ac:dyDescent="0.2">
      <c r="A2904" t="s">
        <v>5</v>
      </c>
      <c r="B2904" t="s">
        <v>2164</v>
      </c>
      <c r="C2904">
        <f>_xlfn.NUMBERVALUE(MID(Table3[[#This Row],[Price]],2,LEN(Table3[[#This Row],[Price]])-2))</f>
        <v>750000</v>
      </c>
      <c r="D2904" t="s">
        <v>199</v>
      </c>
      <c r="E2904" t="s">
        <v>4134</v>
      </c>
      <c r="F2904">
        <f>_xlfn.NUMBERVALUE(SUBSTITUTE(Table3[[#This Row],[Sqm]],".",","))</f>
        <v>69.739999999999995</v>
      </c>
      <c r="G2904">
        <f>Table3[[#This Row],[Price_cleaned]]/Table3[[#This Row],[Sqm_cleaned]]</f>
        <v>10754.229997132206</v>
      </c>
      <c r="H2904">
        <v>3</v>
      </c>
    </row>
    <row r="2905" spans="1:8" hidden="1" x14ac:dyDescent="0.2">
      <c r="A2905" t="s">
        <v>5</v>
      </c>
      <c r="B2905" t="s">
        <v>2211</v>
      </c>
      <c r="C2905">
        <f>_xlfn.NUMBERVALUE(MID(Table3[[#This Row],[Price]],2,LEN(Table3[[#This Row],[Price]])-2))</f>
        <v>699000</v>
      </c>
      <c r="D2905" t="s">
        <v>181</v>
      </c>
      <c r="E2905" t="s">
        <v>1229</v>
      </c>
      <c r="F2905">
        <f>_xlfn.NUMBERVALUE(SUBSTITUTE(Table3[[#This Row],[Sqm]],".",","))</f>
        <v>42.4</v>
      </c>
      <c r="G2905">
        <f>Table3[[#This Row],[Price_cleaned]]/Table3[[#This Row],[Sqm_cleaned]]</f>
        <v>16485.849056603773</v>
      </c>
      <c r="H2905">
        <v>2</v>
      </c>
    </row>
    <row r="2906" spans="1:8" hidden="1" x14ac:dyDescent="0.2">
      <c r="A2906" t="s">
        <v>5</v>
      </c>
      <c r="B2906" t="s">
        <v>2211</v>
      </c>
      <c r="C2906">
        <f>_xlfn.NUMBERVALUE(MID(Table3[[#This Row],[Price]],2,LEN(Table3[[#This Row],[Price]])-2))</f>
        <v>699000</v>
      </c>
      <c r="D2906" t="s">
        <v>199</v>
      </c>
      <c r="E2906" t="s">
        <v>4135</v>
      </c>
      <c r="F2906">
        <f>_xlfn.NUMBERVALUE(SUBSTITUTE(Table3[[#This Row],[Sqm]],".",","))</f>
        <v>50.12</v>
      </c>
      <c r="G2906">
        <f>Table3[[#This Row],[Price_cleaned]]/Table3[[#This Row],[Sqm_cleaned]]</f>
        <v>13946.528332003192</v>
      </c>
      <c r="H2906">
        <v>2</v>
      </c>
    </row>
    <row r="2907" spans="1:8" x14ac:dyDescent="0.2">
      <c r="A2907" t="s">
        <v>5</v>
      </c>
      <c r="B2907" t="s">
        <v>3741</v>
      </c>
      <c r="C2907">
        <f>_xlfn.NUMBERVALUE(MID(Table3[[#This Row],[Price]],2,LEN(Table3[[#This Row],[Price]])-2))</f>
        <v>919000</v>
      </c>
      <c r="D2907" t="s">
        <v>114</v>
      </c>
      <c r="E2907">
        <v>72</v>
      </c>
      <c r="F2907">
        <f>_xlfn.NUMBERVALUE(SUBSTITUTE(Table3[[#This Row],[Sqm]],".",","))</f>
        <v>72</v>
      </c>
      <c r="G2907" s="8">
        <f>Table3[[#This Row],[Price_cleaned]]/Table3[[#This Row],[Sqm_cleaned]]</f>
        <v>12763.888888888889</v>
      </c>
      <c r="H2907">
        <v>5</v>
      </c>
    </row>
    <row r="2908" spans="1:8" x14ac:dyDescent="0.2">
      <c r="A2908" t="s">
        <v>5</v>
      </c>
      <c r="B2908" t="s">
        <v>2856</v>
      </c>
      <c r="C2908">
        <f>_xlfn.NUMBERVALUE(MID(Table3[[#This Row],[Price]],2,LEN(Table3[[#This Row],[Price]])-2))</f>
        <v>649000</v>
      </c>
      <c r="D2908" t="s">
        <v>114</v>
      </c>
      <c r="E2908">
        <v>41</v>
      </c>
      <c r="F2908">
        <f>_xlfn.NUMBERVALUE(SUBSTITUTE(Table3[[#This Row],[Sqm]],".",","))</f>
        <v>41</v>
      </c>
      <c r="G2908" s="8">
        <f>Table3[[#This Row],[Price_cleaned]]/Table3[[#This Row],[Sqm_cleaned]]</f>
        <v>15829.268292682927</v>
      </c>
      <c r="H2908">
        <v>3</v>
      </c>
    </row>
    <row r="2909" spans="1:8" x14ac:dyDescent="0.2">
      <c r="A2909" t="s">
        <v>5</v>
      </c>
      <c r="B2909" t="s">
        <v>2171</v>
      </c>
      <c r="C2909">
        <f>_xlfn.NUMBERVALUE(MID(Table3[[#This Row],[Price]],2,LEN(Table3[[#This Row],[Price]])-2))</f>
        <v>990000</v>
      </c>
      <c r="D2909" t="s">
        <v>114</v>
      </c>
      <c r="E2909">
        <v>40</v>
      </c>
      <c r="F2909">
        <f>_xlfn.NUMBERVALUE(SUBSTITUTE(Table3[[#This Row],[Sqm]],".",","))</f>
        <v>40</v>
      </c>
      <c r="G2909" s="8">
        <f>Table3[[#This Row],[Price_cleaned]]/Table3[[#This Row],[Sqm_cleaned]]</f>
        <v>24750</v>
      </c>
      <c r="H2909">
        <v>2</v>
      </c>
    </row>
    <row r="2910" spans="1:8" x14ac:dyDescent="0.2">
      <c r="A2910" t="s">
        <v>5</v>
      </c>
      <c r="B2910" t="s">
        <v>2227</v>
      </c>
      <c r="C2910">
        <f>_xlfn.NUMBERVALUE(MID(Table3[[#This Row],[Price]],2,LEN(Table3[[#This Row],[Price]])-2))</f>
        <v>345000</v>
      </c>
      <c r="D2910" t="s">
        <v>114</v>
      </c>
      <c r="E2910">
        <v>22</v>
      </c>
      <c r="F2910">
        <f>_xlfn.NUMBERVALUE(SUBSTITUTE(Table3[[#This Row],[Sqm]],".",","))</f>
        <v>22</v>
      </c>
      <c r="G2910" s="8">
        <f>Table3[[#This Row],[Price_cleaned]]/Table3[[#This Row],[Sqm_cleaned]]</f>
        <v>15681.818181818182</v>
      </c>
      <c r="H2910">
        <v>1</v>
      </c>
    </row>
    <row r="2911" spans="1:8" x14ac:dyDescent="0.2">
      <c r="A2911" t="s">
        <v>5</v>
      </c>
      <c r="B2911" t="s">
        <v>4136</v>
      </c>
      <c r="C2911">
        <f>_xlfn.NUMBERVALUE(MID(Table3[[#This Row],[Price]],2,LEN(Table3[[#This Row],[Price]])-2))</f>
        <v>608000</v>
      </c>
      <c r="D2911" t="s">
        <v>7</v>
      </c>
      <c r="E2911" t="s">
        <v>1117</v>
      </c>
      <c r="F2911">
        <f>_xlfn.NUMBERVALUE(SUBSTITUTE(Table3[[#This Row],[Sqm]],".",","))</f>
        <v>71.5</v>
      </c>
      <c r="G2911" s="8">
        <f>Table3[[#This Row],[Price_cleaned]]/Table3[[#This Row],[Sqm_cleaned]]</f>
        <v>8503.4965034965044</v>
      </c>
      <c r="H2911">
        <v>3</v>
      </c>
    </row>
    <row r="2912" spans="1:8" x14ac:dyDescent="0.2">
      <c r="A2912" t="s">
        <v>5</v>
      </c>
      <c r="B2912" t="s">
        <v>2616</v>
      </c>
      <c r="C2912">
        <f>_xlfn.NUMBERVALUE(MID(Table3[[#This Row],[Price]],2,LEN(Table3[[#This Row],[Price]])-2))</f>
        <v>330000</v>
      </c>
      <c r="D2912" t="s">
        <v>137</v>
      </c>
      <c r="E2912">
        <v>65</v>
      </c>
      <c r="F2912">
        <f>_xlfn.NUMBERVALUE(SUBSTITUTE(Table3[[#This Row],[Sqm]],".",","))</f>
        <v>65</v>
      </c>
      <c r="G2912" s="8">
        <f>Table3[[#This Row],[Price_cleaned]]/Table3[[#This Row],[Sqm_cleaned]]</f>
        <v>5076.9230769230771</v>
      </c>
      <c r="H2912">
        <v>3</v>
      </c>
    </row>
    <row r="2913" spans="1:8" x14ac:dyDescent="0.2">
      <c r="A2913" t="s">
        <v>5</v>
      </c>
      <c r="B2913" t="s">
        <v>2414</v>
      </c>
      <c r="C2913">
        <f>_xlfn.NUMBERVALUE(MID(Table3[[#This Row],[Price]],2,LEN(Table3[[#This Row],[Price]])-2))</f>
        <v>590000</v>
      </c>
      <c r="D2913" t="s">
        <v>137</v>
      </c>
      <c r="E2913" t="s">
        <v>771</v>
      </c>
      <c r="F2913">
        <f>_xlfn.NUMBERVALUE(SUBSTITUTE(Table3[[#This Row],[Sqm]],".",","))</f>
        <v>41.5</v>
      </c>
      <c r="G2913" s="8">
        <f>Table3[[#This Row],[Price_cleaned]]/Table3[[#This Row],[Sqm_cleaned]]</f>
        <v>14216.867469879518</v>
      </c>
      <c r="H2913">
        <v>2</v>
      </c>
    </row>
    <row r="2914" spans="1:8" x14ac:dyDescent="0.2">
      <c r="A2914" t="s">
        <v>5</v>
      </c>
      <c r="B2914" t="s">
        <v>2904</v>
      </c>
      <c r="C2914">
        <f>_xlfn.NUMBERVALUE(MID(Table3[[#This Row],[Price]],2,LEN(Table3[[#This Row],[Price]])-2))</f>
        <v>699999</v>
      </c>
      <c r="D2914" t="s">
        <v>137</v>
      </c>
      <c r="E2914" t="s">
        <v>3639</v>
      </c>
      <c r="F2914">
        <f>_xlfn.NUMBERVALUE(SUBSTITUTE(Table3[[#This Row],[Sqm]],".",","))</f>
        <v>34.299999999999997</v>
      </c>
      <c r="G2914" s="8">
        <f>Table3[[#This Row],[Price_cleaned]]/Table3[[#This Row],[Sqm_cleaned]]</f>
        <v>20408.134110787174</v>
      </c>
      <c r="H2914">
        <v>1</v>
      </c>
    </row>
    <row r="2915" spans="1:8" x14ac:dyDescent="0.2">
      <c r="A2915" t="s">
        <v>5</v>
      </c>
      <c r="B2915" t="s">
        <v>2422</v>
      </c>
      <c r="C2915">
        <f>_xlfn.NUMBERVALUE(MID(Table3[[#This Row],[Price]],2,LEN(Table3[[#This Row],[Price]])-2))</f>
        <v>755000</v>
      </c>
      <c r="D2915" t="s">
        <v>137</v>
      </c>
      <c r="E2915">
        <v>35</v>
      </c>
      <c r="F2915">
        <f>_xlfn.NUMBERVALUE(SUBSTITUTE(Table3[[#This Row],[Sqm]],".",","))</f>
        <v>35</v>
      </c>
      <c r="G2915" s="8">
        <f>Table3[[#This Row],[Price_cleaned]]/Table3[[#This Row],[Sqm_cleaned]]</f>
        <v>21571.428571428572</v>
      </c>
      <c r="H2915">
        <v>1</v>
      </c>
    </row>
    <row r="2916" spans="1:8" hidden="1" x14ac:dyDescent="0.2">
      <c r="A2916" t="s">
        <v>5</v>
      </c>
      <c r="B2916" t="s">
        <v>2528</v>
      </c>
      <c r="C2916">
        <f>_xlfn.NUMBERVALUE(MID(Table3[[#This Row],[Price]],2,LEN(Table3[[#This Row],[Price]])-2))</f>
        <v>425000</v>
      </c>
      <c r="D2916" t="s">
        <v>137</v>
      </c>
      <c r="E2916">
        <v>19</v>
      </c>
      <c r="F2916">
        <f>_xlfn.NUMBERVALUE(SUBSTITUTE(Table3[[#This Row],[Sqm]],".",","))</f>
        <v>19</v>
      </c>
      <c r="G2916" s="8">
        <f>Table3[[#This Row],[Price_cleaned]]/Table3[[#This Row],[Sqm_cleaned]]</f>
        <v>22368.42105263158</v>
      </c>
      <c r="H2916">
        <v>1</v>
      </c>
    </row>
    <row r="2917" spans="1:8" x14ac:dyDescent="0.2">
      <c r="A2917" t="s">
        <v>5</v>
      </c>
      <c r="B2917" t="s">
        <v>2225</v>
      </c>
      <c r="C2917">
        <f>_xlfn.NUMBERVALUE(MID(Table3[[#This Row],[Price]],2,LEN(Table3[[#This Row],[Price]])-2))</f>
        <v>899000</v>
      </c>
      <c r="D2917" t="s">
        <v>137</v>
      </c>
      <c r="E2917">
        <v>34</v>
      </c>
      <c r="F2917">
        <f>_xlfn.NUMBERVALUE(SUBSTITUTE(Table3[[#This Row],[Sqm]],".",","))</f>
        <v>34</v>
      </c>
      <c r="G2917" s="8">
        <f>Table3[[#This Row],[Price_cleaned]]/Table3[[#This Row],[Sqm_cleaned]]</f>
        <v>26441.176470588234</v>
      </c>
      <c r="H2917">
        <v>2</v>
      </c>
    </row>
    <row r="2918" spans="1:8" x14ac:dyDescent="0.2">
      <c r="A2918" t="s">
        <v>5</v>
      </c>
      <c r="B2918" t="s">
        <v>2128</v>
      </c>
      <c r="C2918">
        <f>_xlfn.NUMBERVALUE(MID(Table3[[#This Row],[Price]],2,LEN(Table3[[#This Row],[Price]])-2))</f>
        <v>520000</v>
      </c>
      <c r="D2918" t="s">
        <v>158</v>
      </c>
      <c r="E2918" t="s">
        <v>3625</v>
      </c>
      <c r="F2918">
        <f>_xlfn.NUMBERVALUE(SUBSTITUTE(Table3[[#This Row],[Sqm]],".",","))</f>
        <v>69.3</v>
      </c>
      <c r="G2918" s="8">
        <f>Table3[[#This Row],[Price_cleaned]]/Table3[[#This Row],[Sqm_cleaned]]</f>
        <v>7503.6075036075035</v>
      </c>
      <c r="H2918">
        <v>3</v>
      </c>
    </row>
    <row r="2919" spans="1:8" x14ac:dyDescent="0.2">
      <c r="A2919" t="s">
        <v>5</v>
      </c>
      <c r="B2919" t="s">
        <v>2220</v>
      </c>
      <c r="C2919">
        <f>_xlfn.NUMBERVALUE(MID(Table3[[#This Row],[Price]],2,LEN(Table3[[#This Row],[Price]])-2))</f>
        <v>475000</v>
      </c>
      <c r="D2919" t="s">
        <v>158</v>
      </c>
      <c r="E2919" t="s">
        <v>98</v>
      </c>
      <c r="F2919">
        <f>_xlfn.NUMBERVALUE(SUBSTITUTE(Table3[[#This Row],[Sqm]],".",","))</f>
        <v>65.400000000000006</v>
      </c>
      <c r="G2919" s="8">
        <f>Table3[[#This Row],[Price_cleaned]]/Table3[[#This Row],[Sqm_cleaned]]</f>
        <v>7262.9969418960236</v>
      </c>
      <c r="H2919">
        <v>4</v>
      </c>
    </row>
    <row r="2920" spans="1:8" x14ac:dyDescent="0.2">
      <c r="A2920" t="s">
        <v>5</v>
      </c>
      <c r="B2920" t="s">
        <v>2348</v>
      </c>
      <c r="C2920">
        <f>_xlfn.NUMBERVALUE(MID(Table3[[#This Row],[Price]],2,LEN(Table3[[#This Row],[Price]])-2))</f>
        <v>449000</v>
      </c>
      <c r="D2920" t="s">
        <v>7</v>
      </c>
      <c r="E2920">
        <v>69</v>
      </c>
      <c r="F2920">
        <f>_xlfn.NUMBERVALUE(SUBSTITUTE(Table3[[#This Row],[Sqm]],".",","))</f>
        <v>69</v>
      </c>
      <c r="G2920" s="8">
        <f>Table3[[#This Row],[Price_cleaned]]/Table3[[#This Row],[Sqm_cleaned]]</f>
        <v>6507.246376811594</v>
      </c>
      <c r="H2920">
        <v>3</v>
      </c>
    </row>
    <row r="2921" spans="1:8" x14ac:dyDescent="0.2">
      <c r="A2921" t="s">
        <v>5</v>
      </c>
      <c r="B2921" t="s">
        <v>4137</v>
      </c>
      <c r="C2921">
        <f>_xlfn.NUMBERVALUE(MID(Table3[[#This Row],[Price]],2,LEN(Table3[[#This Row],[Price]])-2))</f>
        <v>1070000</v>
      </c>
      <c r="D2921" t="s">
        <v>7</v>
      </c>
      <c r="E2921" t="s">
        <v>597</v>
      </c>
      <c r="F2921">
        <f>_xlfn.NUMBERVALUE(SUBSTITUTE(Table3[[#This Row],[Sqm]],".",","))</f>
        <v>46.5</v>
      </c>
      <c r="G2921" s="8">
        <f>Table3[[#This Row],[Price_cleaned]]/Table3[[#This Row],[Sqm_cleaned]]</f>
        <v>23010.752688172044</v>
      </c>
      <c r="H2921">
        <v>3</v>
      </c>
    </row>
    <row r="2922" spans="1:8" x14ac:dyDescent="0.2">
      <c r="A2922" t="s">
        <v>5</v>
      </c>
      <c r="B2922" t="s">
        <v>2220</v>
      </c>
      <c r="C2922">
        <f>_xlfn.NUMBERVALUE(MID(Table3[[#This Row],[Price]],2,LEN(Table3[[#This Row],[Price]])-2))</f>
        <v>475000</v>
      </c>
      <c r="D2922" t="s">
        <v>7</v>
      </c>
      <c r="E2922">
        <v>48</v>
      </c>
      <c r="F2922">
        <f>_xlfn.NUMBERVALUE(SUBSTITUTE(Table3[[#This Row],[Sqm]],".",","))</f>
        <v>48</v>
      </c>
      <c r="G2922" s="8">
        <f>Table3[[#This Row],[Price_cleaned]]/Table3[[#This Row],[Sqm_cleaned]]</f>
        <v>9895.8333333333339</v>
      </c>
      <c r="H2922">
        <v>2</v>
      </c>
    </row>
    <row r="2923" spans="1:8" x14ac:dyDescent="0.2">
      <c r="A2923" t="s">
        <v>5</v>
      </c>
      <c r="B2923" t="s">
        <v>2042</v>
      </c>
      <c r="C2923">
        <f>_xlfn.NUMBERVALUE(MID(Table3[[#This Row],[Price]],2,LEN(Table3[[#This Row],[Price]])-2))</f>
        <v>419000</v>
      </c>
      <c r="D2923" t="s">
        <v>7</v>
      </c>
      <c r="E2923" t="s">
        <v>365</v>
      </c>
      <c r="F2923">
        <f>_xlfn.NUMBERVALUE(SUBSTITUTE(Table3[[#This Row],[Sqm]],".",","))</f>
        <v>63.4</v>
      </c>
      <c r="G2923" s="8">
        <f>Table3[[#This Row],[Price_cleaned]]/Table3[[#This Row],[Sqm_cleaned]]</f>
        <v>6608.8328075709778</v>
      </c>
      <c r="H2923">
        <v>3</v>
      </c>
    </row>
    <row r="2924" spans="1:8" x14ac:dyDescent="0.2">
      <c r="A2924" t="s">
        <v>5</v>
      </c>
      <c r="B2924" t="s">
        <v>3802</v>
      </c>
      <c r="C2924">
        <f>_xlfn.NUMBERVALUE(MID(Table3[[#This Row],[Price]],2,LEN(Table3[[#This Row],[Price]])-2))</f>
        <v>289000</v>
      </c>
      <c r="D2924" t="s">
        <v>7</v>
      </c>
      <c r="E2924" t="s">
        <v>1149</v>
      </c>
      <c r="F2924">
        <f>_xlfn.NUMBERVALUE(SUBSTITUTE(Table3[[#This Row],[Sqm]],".",","))</f>
        <v>46.1</v>
      </c>
      <c r="G2924" s="8">
        <f>Table3[[#This Row],[Price_cleaned]]/Table3[[#This Row],[Sqm_cleaned]]</f>
        <v>6268.9804772234274</v>
      </c>
      <c r="H2924">
        <v>2</v>
      </c>
    </row>
    <row r="2925" spans="1:8" x14ac:dyDescent="0.2">
      <c r="A2925" t="s">
        <v>5</v>
      </c>
      <c r="B2925" t="s">
        <v>2605</v>
      </c>
      <c r="C2925">
        <f>_xlfn.NUMBERVALUE(MID(Table3[[#This Row],[Price]],2,LEN(Table3[[#This Row],[Price]])-2))</f>
        <v>1050000</v>
      </c>
      <c r="D2925" t="s">
        <v>7</v>
      </c>
      <c r="E2925">
        <v>50</v>
      </c>
      <c r="F2925">
        <f>_xlfn.NUMBERVALUE(SUBSTITUTE(Table3[[#This Row],[Sqm]],".",","))</f>
        <v>50</v>
      </c>
      <c r="G2925" s="8">
        <f>Table3[[#This Row],[Price_cleaned]]/Table3[[#This Row],[Sqm_cleaned]]</f>
        <v>21000</v>
      </c>
      <c r="H2925">
        <v>2</v>
      </c>
    </row>
    <row r="2926" spans="1:8" hidden="1" x14ac:dyDescent="0.2">
      <c r="A2926" t="s">
        <v>5</v>
      </c>
      <c r="B2926" t="s">
        <v>2215</v>
      </c>
      <c r="C2926">
        <f>_xlfn.NUMBERVALUE(MID(Table3[[#This Row],[Price]],2,LEN(Table3[[#This Row],[Price]])-2))</f>
        <v>749000</v>
      </c>
      <c r="D2926" t="s">
        <v>199</v>
      </c>
      <c r="E2926">
        <v>93</v>
      </c>
      <c r="F2926">
        <f>_xlfn.NUMBERVALUE(SUBSTITUTE(Table3[[#This Row],[Sqm]],".",","))</f>
        <v>93</v>
      </c>
      <c r="G2926">
        <f>Table3[[#This Row],[Price_cleaned]]/Table3[[#This Row],[Sqm_cleaned]]</f>
        <v>8053.7634408602153</v>
      </c>
      <c r="H2926">
        <v>3</v>
      </c>
    </row>
    <row r="2927" spans="1:8" hidden="1" x14ac:dyDescent="0.2">
      <c r="A2927" t="s">
        <v>5</v>
      </c>
      <c r="B2927" t="s">
        <v>2118</v>
      </c>
      <c r="C2927">
        <f>_xlfn.NUMBERVALUE(MID(Table3[[#This Row],[Price]],2,LEN(Table3[[#This Row],[Price]])-2))</f>
        <v>435000</v>
      </c>
      <c r="D2927" t="s">
        <v>181</v>
      </c>
      <c r="E2927" t="s">
        <v>3461</v>
      </c>
      <c r="F2927">
        <f>_xlfn.NUMBERVALUE(SUBSTITUTE(Table3[[#This Row],[Sqm]],".",","))</f>
        <v>34.200000000000003</v>
      </c>
      <c r="G2927">
        <f>Table3[[#This Row],[Price_cleaned]]/Table3[[#This Row],[Sqm_cleaned]]</f>
        <v>12719.298245614034</v>
      </c>
      <c r="H2927">
        <v>1</v>
      </c>
    </row>
    <row r="2928" spans="1:8" hidden="1" x14ac:dyDescent="0.2">
      <c r="A2928" t="s">
        <v>5</v>
      </c>
      <c r="B2928" t="s">
        <v>2071</v>
      </c>
      <c r="C2928">
        <f>_xlfn.NUMBERVALUE(MID(Table3[[#This Row],[Price]],2,LEN(Table3[[#This Row],[Price]])-2))</f>
        <v>415000</v>
      </c>
      <c r="D2928" t="s">
        <v>218</v>
      </c>
      <c r="E2928" t="s">
        <v>4138</v>
      </c>
      <c r="F2928">
        <f>_xlfn.NUMBERVALUE(SUBSTITUTE(Table3[[#This Row],[Sqm]],".",","))</f>
        <v>106.47</v>
      </c>
      <c r="G2928">
        <f>Table3[[#This Row],[Price_cleaned]]/Table3[[#This Row],[Sqm_cleaned]]</f>
        <v>3897.8115901192823</v>
      </c>
      <c r="H2928">
        <v>4</v>
      </c>
    </row>
    <row r="2929" spans="1:8" hidden="1" x14ac:dyDescent="0.2">
      <c r="A2929" t="s">
        <v>5</v>
      </c>
      <c r="B2929" t="s">
        <v>4139</v>
      </c>
      <c r="C2929">
        <f>_xlfn.NUMBERVALUE(MID(Table3[[#This Row],[Price]],2,LEN(Table3[[#This Row],[Price]])-2))</f>
        <v>437000</v>
      </c>
      <c r="D2929" t="s">
        <v>114</v>
      </c>
      <c r="E2929">
        <v>113</v>
      </c>
      <c r="F2929">
        <f>_xlfn.NUMBERVALUE(SUBSTITUTE(Table3[[#This Row],[Sqm]],".",","))</f>
        <v>113</v>
      </c>
      <c r="G2929" s="8">
        <f>Table3[[#This Row],[Price_cleaned]]/Table3[[#This Row],[Sqm_cleaned]]</f>
        <v>3867.2566371681414</v>
      </c>
      <c r="H2929">
        <v>3</v>
      </c>
    </row>
    <row r="2930" spans="1:8" hidden="1" x14ac:dyDescent="0.2">
      <c r="A2930" t="s">
        <v>5</v>
      </c>
      <c r="B2930" t="s">
        <v>2271</v>
      </c>
      <c r="C2930">
        <f>_xlfn.NUMBERVALUE(MID(Table3[[#This Row],[Price]],2,LEN(Table3[[#This Row],[Price]])-2))</f>
        <v>350000</v>
      </c>
      <c r="D2930" t="s">
        <v>114</v>
      </c>
      <c r="E2930" t="s">
        <v>524</v>
      </c>
      <c r="F2930">
        <f>_xlfn.NUMBERVALUE(SUBSTITUTE(Table3[[#This Row],[Sqm]],".",","))</f>
        <v>70.5</v>
      </c>
      <c r="G2930" s="8">
        <f>Table3[[#This Row],[Price_cleaned]]/Table3[[#This Row],[Sqm_cleaned]]</f>
        <v>4964.5390070921985</v>
      </c>
      <c r="H2930">
        <v>3</v>
      </c>
    </row>
    <row r="2931" spans="1:8" x14ac:dyDescent="0.2">
      <c r="A2931" t="s">
        <v>5</v>
      </c>
      <c r="B2931" t="s">
        <v>4140</v>
      </c>
      <c r="C2931">
        <f>_xlfn.NUMBERVALUE(MID(Table3[[#This Row],[Price]],2,LEN(Table3[[#This Row],[Price]])-2))</f>
        <v>367000</v>
      </c>
      <c r="D2931" t="s">
        <v>114</v>
      </c>
      <c r="E2931">
        <v>42</v>
      </c>
      <c r="F2931">
        <f>_xlfn.NUMBERVALUE(SUBSTITUTE(Table3[[#This Row],[Sqm]],".",","))</f>
        <v>42</v>
      </c>
      <c r="G2931" s="8">
        <f>Table3[[#This Row],[Price_cleaned]]/Table3[[#This Row],[Sqm_cleaned]]</f>
        <v>8738.0952380952385</v>
      </c>
      <c r="H2931">
        <v>2</v>
      </c>
    </row>
    <row r="2932" spans="1:8" x14ac:dyDescent="0.2">
      <c r="A2932" t="s">
        <v>5</v>
      </c>
      <c r="B2932" t="s">
        <v>2824</v>
      </c>
      <c r="C2932">
        <f>_xlfn.NUMBERVALUE(MID(Table3[[#This Row],[Price]],2,LEN(Table3[[#This Row],[Price]])-2))</f>
        <v>529000</v>
      </c>
      <c r="D2932" t="s">
        <v>114</v>
      </c>
      <c r="E2932" t="s">
        <v>2621</v>
      </c>
      <c r="F2932">
        <f>_xlfn.NUMBERVALUE(SUBSTITUTE(Table3[[#This Row],[Sqm]],".",","))</f>
        <v>53.27</v>
      </c>
      <c r="G2932" s="8">
        <f>Table3[[#This Row],[Price_cleaned]]/Table3[[#This Row],[Sqm_cleaned]]</f>
        <v>9930.5425192415987</v>
      </c>
      <c r="H2932">
        <v>3</v>
      </c>
    </row>
    <row r="2933" spans="1:8" hidden="1" x14ac:dyDescent="0.2">
      <c r="A2933" t="s">
        <v>5</v>
      </c>
      <c r="B2933" t="s">
        <v>2335</v>
      </c>
      <c r="C2933">
        <f>_xlfn.NUMBERVALUE(MID(Table3[[#This Row],[Price]],2,LEN(Table3[[#This Row],[Price]])-2))</f>
        <v>485000</v>
      </c>
      <c r="D2933" t="s">
        <v>218</v>
      </c>
      <c r="E2933" t="s">
        <v>1046</v>
      </c>
      <c r="F2933">
        <f>_xlfn.NUMBERVALUE(SUBSTITUTE(Table3[[#This Row],[Sqm]],".",","))</f>
        <v>51.2</v>
      </c>
      <c r="G2933">
        <f>Table3[[#This Row],[Price_cleaned]]/Table3[[#This Row],[Sqm_cleaned]]</f>
        <v>9472.65625</v>
      </c>
      <c r="H2933">
        <v>2</v>
      </c>
    </row>
    <row r="2934" spans="1:8" hidden="1" x14ac:dyDescent="0.2">
      <c r="A2934" t="s">
        <v>5</v>
      </c>
      <c r="B2934" t="s">
        <v>2499</v>
      </c>
      <c r="C2934">
        <f>_xlfn.NUMBERVALUE(MID(Table3[[#This Row],[Price]],2,LEN(Table3[[#This Row],[Price]])-2))</f>
        <v>875000</v>
      </c>
      <c r="D2934" t="s">
        <v>218</v>
      </c>
      <c r="E2934">
        <v>66</v>
      </c>
      <c r="F2934">
        <f>_xlfn.NUMBERVALUE(SUBSTITUTE(Table3[[#This Row],[Sqm]],".",","))</f>
        <v>66</v>
      </c>
      <c r="G2934">
        <f>Table3[[#This Row],[Price_cleaned]]/Table3[[#This Row],[Sqm_cleaned]]</f>
        <v>13257.575757575758</v>
      </c>
      <c r="H2934">
        <v>2</v>
      </c>
    </row>
    <row r="2935" spans="1:8" x14ac:dyDescent="0.2">
      <c r="A2935" t="s">
        <v>5</v>
      </c>
      <c r="B2935" t="s">
        <v>2184</v>
      </c>
      <c r="C2935">
        <f>_xlfn.NUMBERVALUE(MID(Table3[[#This Row],[Price]],2,LEN(Table3[[#This Row],[Price]])-2))</f>
        <v>600000</v>
      </c>
      <c r="D2935" t="s">
        <v>7</v>
      </c>
      <c r="E2935" t="s">
        <v>184</v>
      </c>
      <c r="F2935">
        <f>_xlfn.NUMBERVALUE(SUBSTITUTE(Table3[[#This Row],[Sqm]],".",","))</f>
        <v>45.6</v>
      </c>
      <c r="G2935" s="8">
        <f>Table3[[#This Row],[Price_cleaned]]/Table3[[#This Row],[Sqm_cleaned]]</f>
        <v>13157.894736842105</v>
      </c>
      <c r="H2935">
        <v>2</v>
      </c>
    </row>
    <row r="2936" spans="1:8" hidden="1" x14ac:dyDescent="0.2">
      <c r="A2936" t="s">
        <v>5</v>
      </c>
      <c r="B2936" t="s">
        <v>2856</v>
      </c>
      <c r="C2936">
        <f>_xlfn.NUMBERVALUE(MID(Table3[[#This Row],[Price]],2,LEN(Table3[[#This Row],[Price]])-2))</f>
        <v>649000</v>
      </c>
      <c r="D2936" t="s">
        <v>313</v>
      </c>
      <c r="E2936">
        <v>47</v>
      </c>
      <c r="F2936">
        <f>_xlfn.NUMBERVALUE(SUBSTITUTE(Table3[[#This Row],[Sqm]],".",","))</f>
        <v>47</v>
      </c>
      <c r="G2936">
        <f>Table3[[#This Row],[Price_cleaned]]/Table3[[#This Row],[Sqm_cleaned]]</f>
        <v>13808.510638297872</v>
      </c>
      <c r="H2936">
        <v>3</v>
      </c>
    </row>
    <row r="2937" spans="1:8" hidden="1" x14ac:dyDescent="0.2">
      <c r="A2937" t="s">
        <v>5</v>
      </c>
      <c r="B2937" t="s">
        <v>2164</v>
      </c>
      <c r="C2937">
        <f>_xlfn.NUMBERVALUE(MID(Table3[[#This Row],[Price]],2,LEN(Table3[[#This Row],[Price]])-2))</f>
        <v>750000</v>
      </c>
      <c r="D2937" t="s">
        <v>4141</v>
      </c>
      <c r="E2937">
        <v>64</v>
      </c>
      <c r="F2937">
        <f>_xlfn.NUMBERVALUE(SUBSTITUTE(Table3[[#This Row],[Sqm]],".",","))</f>
        <v>64</v>
      </c>
      <c r="G2937">
        <f>Table3[[#This Row],[Price_cleaned]]/Table3[[#This Row],[Sqm_cleaned]]</f>
        <v>11718.75</v>
      </c>
      <c r="H2937">
        <v>3</v>
      </c>
    </row>
    <row r="2938" spans="1:8" x14ac:dyDescent="0.2">
      <c r="A2938" t="s">
        <v>5</v>
      </c>
      <c r="B2938" t="s">
        <v>4142</v>
      </c>
      <c r="C2938">
        <f>_xlfn.NUMBERVALUE(MID(Table3[[#This Row],[Price]],2,LEN(Table3[[#This Row],[Price]])-2))</f>
        <v>737000</v>
      </c>
      <c r="D2938" t="s">
        <v>137</v>
      </c>
      <c r="E2938">
        <v>66</v>
      </c>
      <c r="F2938">
        <f>_xlfn.NUMBERVALUE(SUBSTITUTE(Table3[[#This Row],[Sqm]],".",","))</f>
        <v>66</v>
      </c>
      <c r="G2938" s="8">
        <f>Table3[[#This Row],[Price_cleaned]]/Table3[[#This Row],[Sqm_cleaned]]</f>
        <v>11166.666666666666</v>
      </c>
      <c r="H2938">
        <v>3</v>
      </c>
    </row>
    <row r="2939" spans="1:8" x14ac:dyDescent="0.2">
      <c r="A2939" t="s">
        <v>5</v>
      </c>
      <c r="B2939" t="s">
        <v>2571</v>
      </c>
      <c r="C2939">
        <f>_xlfn.NUMBERVALUE(MID(Table3[[#This Row],[Price]],2,LEN(Table3[[#This Row],[Price]])-2))</f>
        <v>925000</v>
      </c>
      <c r="D2939" t="s">
        <v>7</v>
      </c>
      <c r="E2939" t="s">
        <v>559</v>
      </c>
      <c r="F2939">
        <f>_xlfn.NUMBERVALUE(SUBSTITUTE(Table3[[#This Row],[Sqm]],".",","))</f>
        <v>49.5</v>
      </c>
      <c r="G2939" s="8">
        <f>Table3[[#This Row],[Price_cleaned]]/Table3[[#This Row],[Sqm_cleaned]]</f>
        <v>18686.868686868685</v>
      </c>
      <c r="H2939">
        <v>3</v>
      </c>
    </row>
    <row r="2940" spans="1:8" hidden="1" x14ac:dyDescent="0.2">
      <c r="A2940" t="s">
        <v>5</v>
      </c>
      <c r="B2940" t="s">
        <v>4143</v>
      </c>
      <c r="C2940">
        <f>_xlfn.NUMBERVALUE(MID(Table3[[#This Row],[Price]],2,LEN(Table3[[#This Row],[Price]])-2))</f>
        <v>1899900</v>
      </c>
      <c r="D2940" t="s">
        <v>870</v>
      </c>
      <c r="E2940">
        <v>48</v>
      </c>
      <c r="F2940">
        <f>_xlfn.NUMBERVALUE(SUBSTITUTE(Table3[[#This Row],[Sqm]],".",","))</f>
        <v>48</v>
      </c>
      <c r="G2940">
        <f>Table3[[#This Row],[Price_cleaned]]/Table3[[#This Row],[Sqm_cleaned]]</f>
        <v>39581.25</v>
      </c>
      <c r="H2940">
        <v>3</v>
      </c>
    </row>
    <row r="2941" spans="1:8" x14ac:dyDescent="0.2">
      <c r="A2941" t="s">
        <v>5</v>
      </c>
      <c r="B2941" t="s">
        <v>2835</v>
      </c>
      <c r="C2941">
        <f>_xlfn.NUMBERVALUE(MID(Table3[[#This Row],[Price]],2,LEN(Table3[[#This Row],[Price]])-2))</f>
        <v>389000</v>
      </c>
      <c r="D2941" t="s">
        <v>7</v>
      </c>
      <c r="E2941" t="s">
        <v>1107</v>
      </c>
      <c r="F2941">
        <f>_xlfn.NUMBERVALUE(SUBSTITUTE(Table3[[#This Row],[Sqm]],".",","))</f>
        <v>47.4</v>
      </c>
      <c r="G2941" s="8">
        <f>Table3[[#This Row],[Price_cleaned]]/Table3[[#This Row],[Sqm_cleaned]]</f>
        <v>8206.7510548523205</v>
      </c>
      <c r="H2941">
        <v>2</v>
      </c>
    </row>
    <row r="2942" spans="1:8" hidden="1" x14ac:dyDescent="0.2">
      <c r="A2942" t="s">
        <v>5</v>
      </c>
      <c r="B2942" t="s">
        <v>2146</v>
      </c>
      <c r="C2942">
        <f>_xlfn.NUMBERVALUE(MID(Table3[[#This Row],[Price]],2,LEN(Table3[[#This Row],[Price]])-2))</f>
        <v>999000</v>
      </c>
      <c r="D2942" t="s">
        <v>181</v>
      </c>
      <c r="E2942">
        <v>84</v>
      </c>
      <c r="F2942">
        <f>_xlfn.NUMBERVALUE(SUBSTITUTE(Table3[[#This Row],[Sqm]],".",","))</f>
        <v>84</v>
      </c>
      <c r="G2942">
        <f>Table3[[#This Row],[Price_cleaned]]/Table3[[#This Row],[Sqm_cleaned]]</f>
        <v>11892.857142857143</v>
      </c>
      <c r="H2942">
        <v>3</v>
      </c>
    </row>
    <row r="2943" spans="1:8" hidden="1" x14ac:dyDescent="0.2">
      <c r="A2943" t="s">
        <v>5</v>
      </c>
      <c r="B2943" t="s">
        <v>2146</v>
      </c>
      <c r="C2943">
        <f>_xlfn.NUMBERVALUE(MID(Table3[[#This Row],[Price]],2,LEN(Table3[[#This Row],[Price]])-2))</f>
        <v>999000</v>
      </c>
      <c r="D2943" t="s">
        <v>181</v>
      </c>
      <c r="E2943" t="s">
        <v>1342</v>
      </c>
      <c r="F2943">
        <f>_xlfn.NUMBERVALUE(SUBSTITUTE(Table3[[#This Row],[Sqm]],".",","))</f>
        <v>55.3</v>
      </c>
      <c r="G2943">
        <f>Table3[[#This Row],[Price_cleaned]]/Table3[[#This Row],[Sqm_cleaned]]</f>
        <v>18065.099457504522</v>
      </c>
      <c r="H2943">
        <v>2</v>
      </c>
    </row>
    <row r="2944" spans="1:8" hidden="1" x14ac:dyDescent="0.2">
      <c r="A2944" t="s">
        <v>5</v>
      </c>
      <c r="B2944" t="s">
        <v>4144</v>
      </c>
      <c r="C2944">
        <f>_xlfn.NUMBERVALUE(MID(Table3[[#This Row],[Price]],2,LEN(Table3[[#This Row],[Price]])-2))</f>
        <v>915110</v>
      </c>
      <c r="D2944" t="s">
        <v>508</v>
      </c>
      <c r="E2944">
        <v>53</v>
      </c>
      <c r="F2944">
        <f>_xlfn.NUMBERVALUE(SUBSTITUTE(Table3[[#This Row],[Sqm]],".",","))</f>
        <v>53</v>
      </c>
      <c r="G2944">
        <f>Table3[[#This Row],[Price_cleaned]]/Table3[[#This Row],[Sqm_cleaned]]</f>
        <v>17266.226415094341</v>
      </c>
      <c r="H2944">
        <v>2</v>
      </c>
    </row>
    <row r="2945" spans="1:8" x14ac:dyDescent="0.2">
      <c r="A2945" t="s">
        <v>5</v>
      </c>
      <c r="B2945" t="s">
        <v>2102</v>
      </c>
      <c r="C2945">
        <f>_xlfn.NUMBERVALUE(MID(Table3[[#This Row],[Price]],2,LEN(Table3[[#This Row],[Price]])-2))</f>
        <v>599000</v>
      </c>
      <c r="D2945" t="s">
        <v>7</v>
      </c>
      <c r="E2945" t="s">
        <v>3203</v>
      </c>
      <c r="F2945">
        <f>_xlfn.NUMBERVALUE(SUBSTITUTE(Table3[[#This Row],[Sqm]],".",","))</f>
        <v>66.900000000000006</v>
      </c>
      <c r="G2945" s="8">
        <f>Table3[[#This Row],[Price_cleaned]]/Table3[[#This Row],[Sqm_cleaned]]</f>
        <v>8953.6621823617334</v>
      </c>
      <c r="H2945">
        <v>3</v>
      </c>
    </row>
    <row r="2946" spans="1:8" x14ac:dyDescent="0.2">
      <c r="A2946" t="s">
        <v>5</v>
      </c>
      <c r="B2946" t="s">
        <v>2156</v>
      </c>
      <c r="C2946">
        <f>_xlfn.NUMBERVALUE(MID(Table3[[#This Row],[Price]],2,LEN(Table3[[#This Row],[Price]])-2))</f>
        <v>559000</v>
      </c>
      <c r="D2946" t="s">
        <v>7</v>
      </c>
      <c r="E2946" t="s">
        <v>4145</v>
      </c>
      <c r="F2946">
        <f>_xlfn.NUMBERVALUE(SUBSTITUTE(Table3[[#This Row],[Sqm]],".",","))</f>
        <v>83.28</v>
      </c>
      <c r="G2946" s="8">
        <f>Table3[[#This Row],[Price_cleaned]]/Table3[[#This Row],[Sqm_cleaned]]</f>
        <v>6712.2958693563878</v>
      </c>
      <c r="H2946">
        <v>4</v>
      </c>
    </row>
    <row r="2947" spans="1:8" x14ac:dyDescent="0.2">
      <c r="A2947" t="s">
        <v>5</v>
      </c>
      <c r="B2947" t="s">
        <v>2687</v>
      </c>
      <c r="C2947">
        <f>_xlfn.NUMBERVALUE(MID(Table3[[#This Row],[Price]],2,LEN(Table3[[#This Row],[Price]])-2))</f>
        <v>380000</v>
      </c>
      <c r="D2947" t="s">
        <v>7</v>
      </c>
      <c r="E2947">
        <v>56</v>
      </c>
      <c r="F2947">
        <f>_xlfn.NUMBERVALUE(SUBSTITUTE(Table3[[#This Row],[Sqm]],".",","))</f>
        <v>56</v>
      </c>
      <c r="G2947" s="8">
        <f>Table3[[#This Row],[Price_cleaned]]/Table3[[#This Row],[Sqm_cleaned]]</f>
        <v>6785.7142857142853</v>
      </c>
      <c r="H2947">
        <v>3</v>
      </c>
    </row>
    <row r="2948" spans="1:8" hidden="1" x14ac:dyDescent="0.2">
      <c r="A2948" t="s">
        <v>5</v>
      </c>
      <c r="B2948" t="s">
        <v>3484</v>
      </c>
      <c r="C2948">
        <f>_xlfn.NUMBERVALUE(MID(Table3[[#This Row],[Price]],2,LEN(Table3[[#This Row],[Price]])-2))</f>
        <v>220000</v>
      </c>
      <c r="D2948" t="s">
        <v>7</v>
      </c>
      <c r="E2948" t="s">
        <v>4146</v>
      </c>
      <c r="F2948">
        <f>_xlfn.NUMBERVALUE(SUBSTITUTE(Table3[[#This Row],[Sqm]],".",","))</f>
        <v>53.07</v>
      </c>
      <c r="G2948" s="8">
        <f>Table3[[#This Row],[Price_cleaned]]/Table3[[#This Row],[Sqm_cleaned]]</f>
        <v>4145.4682494818162</v>
      </c>
      <c r="H2948">
        <v>2</v>
      </c>
    </row>
    <row r="2949" spans="1:8" x14ac:dyDescent="0.2">
      <c r="A2949" t="s">
        <v>5</v>
      </c>
      <c r="B2949" t="s">
        <v>2377</v>
      </c>
      <c r="C2949">
        <f>_xlfn.NUMBERVALUE(MID(Table3[[#This Row],[Price]],2,LEN(Table3[[#This Row],[Price]])-2))</f>
        <v>429000</v>
      </c>
      <c r="D2949" t="s">
        <v>7</v>
      </c>
      <c r="E2949">
        <v>65</v>
      </c>
      <c r="F2949">
        <f>_xlfn.NUMBERVALUE(SUBSTITUTE(Table3[[#This Row],[Sqm]],".",","))</f>
        <v>65</v>
      </c>
      <c r="G2949" s="8">
        <f>Table3[[#This Row],[Price_cleaned]]/Table3[[#This Row],[Sqm_cleaned]]</f>
        <v>6600</v>
      </c>
      <c r="H2949">
        <v>3</v>
      </c>
    </row>
    <row r="2950" spans="1:8" x14ac:dyDescent="0.2">
      <c r="A2950" t="s">
        <v>5</v>
      </c>
      <c r="B2950" t="s">
        <v>4147</v>
      </c>
      <c r="C2950">
        <f>_xlfn.NUMBERVALUE(MID(Table3[[#This Row],[Price]],2,LEN(Table3[[#This Row],[Price]])-2))</f>
        <v>352500</v>
      </c>
      <c r="D2950" t="s">
        <v>7</v>
      </c>
      <c r="E2950" t="s">
        <v>897</v>
      </c>
      <c r="F2950">
        <f>_xlfn.NUMBERVALUE(SUBSTITUTE(Table3[[#This Row],[Sqm]],".",","))</f>
        <v>51.6</v>
      </c>
      <c r="G2950" s="8">
        <f>Table3[[#This Row],[Price_cleaned]]/Table3[[#This Row],[Sqm_cleaned]]</f>
        <v>6831.395348837209</v>
      </c>
      <c r="H2950">
        <v>3</v>
      </c>
    </row>
    <row r="2951" spans="1:8" x14ac:dyDescent="0.2">
      <c r="A2951" t="s">
        <v>5</v>
      </c>
      <c r="B2951" t="s">
        <v>2228</v>
      </c>
      <c r="C2951">
        <f>_xlfn.NUMBERVALUE(MID(Table3[[#This Row],[Price]],2,LEN(Table3[[#This Row],[Price]])-2))</f>
        <v>549000</v>
      </c>
      <c r="D2951" t="s">
        <v>7</v>
      </c>
      <c r="E2951" t="s">
        <v>1128</v>
      </c>
      <c r="F2951">
        <f>_xlfn.NUMBERVALUE(SUBSTITUTE(Table3[[#This Row],[Sqm]],".",","))</f>
        <v>66.5</v>
      </c>
      <c r="G2951" s="8">
        <f>Table3[[#This Row],[Price_cleaned]]/Table3[[#This Row],[Sqm_cleaned]]</f>
        <v>8255.6390977443607</v>
      </c>
      <c r="H2951">
        <v>4</v>
      </c>
    </row>
    <row r="2952" spans="1:8" x14ac:dyDescent="0.2">
      <c r="A2952" t="s">
        <v>5</v>
      </c>
      <c r="B2952" t="s">
        <v>4148</v>
      </c>
      <c r="C2952">
        <f>_xlfn.NUMBERVALUE(MID(Table3[[#This Row],[Price]],2,LEN(Table3[[#This Row],[Price]])-2))</f>
        <v>679800</v>
      </c>
      <c r="D2952" t="s">
        <v>7</v>
      </c>
      <c r="E2952" t="s">
        <v>943</v>
      </c>
      <c r="F2952">
        <f>_xlfn.NUMBERVALUE(SUBSTITUTE(Table3[[#This Row],[Sqm]],".",","))</f>
        <v>64.5</v>
      </c>
      <c r="G2952" s="8">
        <f>Table3[[#This Row],[Price_cleaned]]/Table3[[#This Row],[Sqm_cleaned]]</f>
        <v>10539.534883720929</v>
      </c>
      <c r="H2952">
        <v>4</v>
      </c>
    </row>
    <row r="2953" spans="1:8" hidden="1" x14ac:dyDescent="0.2">
      <c r="A2953" t="s">
        <v>5</v>
      </c>
      <c r="B2953" t="s">
        <v>2247</v>
      </c>
      <c r="C2953">
        <f>_xlfn.NUMBERVALUE(MID(Table3[[#This Row],[Price]],2,LEN(Table3[[#This Row],[Price]])-2))</f>
        <v>545000</v>
      </c>
      <c r="D2953" t="s">
        <v>120</v>
      </c>
      <c r="E2953">
        <v>47</v>
      </c>
      <c r="F2953">
        <f>_xlfn.NUMBERVALUE(SUBSTITUTE(Table3[[#This Row],[Sqm]],".",","))</f>
        <v>47</v>
      </c>
      <c r="G2953">
        <f>Table3[[#This Row],[Price_cleaned]]/Table3[[#This Row],[Sqm_cleaned]]</f>
        <v>11595.744680851063</v>
      </c>
      <c r="H2953">
        <v>2</v>
      </c>
    </row>
    <row r="2954" spans="1:8" hidden="1" x14ac:dyDescent="0.2">
      <c r="A2954" t="s">
        <v>5</v>
      </c>
      <c r="B2954" t="s">
        <v>2271</v>
      </c>
      <c r="C2954">
        <f>_xlfn.NUMBERVALUE(MID(Table3[[#This Row],[Price]],2,LEN(Table3[[#This Row],[Price]])-2))</f>
        <v>350000</v>
      </c>
      <c r="D2954" t="s">
        <v>120</v>
      </c>
      <c r="E2954">
        <v>47</v>
      </c>
      <c r="F2954">
        <f>_xlfn.NUMBERVALUE(SUBSTITUTE(Table3[[#This Row],[Sqm]],".",","))</f>
        <v>47</v>
      </c>
      <c r="G2954">
        <f>Table3[[#This Row],[Price_cleaned]]/Table3[[#This Row],[Sqm_cleaned]]</f>
        <v>7446.8085106382978</v>
      </c>
      <c r="H2954">
        <v>2</v>
      </c>
    </row>
    <row r="2955" spans="1:8" x14ac:dyDescent="0.2">
      <c r="A2955" t="s">
        <v>5</v>
      </c>
      <c r="B2955" t="s">
        <v>2385</v>
      </c>
      <c r="C2955">
        <f>_xlfn.NUMBERVALUE(MID(Table3[[#This Row],[Price]],2,LEN(Table3[[#This Row],[Price]])-2))</f>
        <v>570000</v>
      </c>
      <c r="D2955" t="s">
        <v>7</v>
      </c>
      <c r="E2955" t="s">
        <v>4149</v>
      </c>
      <c r="F2955">
        <f>_xlfn.NUMBERVALUE(SUBSTITUTE(Table3[[#This Row],[Sqm]],".",","))</f>
        <v>48.94</v>
      </c>
      <c r="G2955" s="8">
        <f>Table3[[#This Row],[Price_cleaned]]/Table3[[#This Row],[Sqm_cleaned]]</f>
        <v>11646.914589293012</v>
      </c>
      <c r="H2955">
        <v>2</v>
      </c>
    </row>
    <row r="2956" spans="1:8" x14ac:dyDescent="0.2">
      <c r="A2956" t="s">
        <v>5</v>
      </c>
      <c r="B2956" t="s">
        <v>2102</v>
      </c>
      <c r="C2956">
        <f>_xlfn.NUMBERVALUE(MID(Table3[[#This Row],[Price]],2,LEN(Table3[[#This Row],[Price]])-2))</f>
        <v>599000</v>
      </c>
      <c r="D2956" t="s">
        <v>114</v>
      </c>
      <c r="E2956" t="s">
        <v>559</v>
      </c>
      <c r="F2956">
        <f>_xlfn.NUMBERVALUE(SUBSTITUTE(Table3[[#This Row],[Sqm]],".",","))</f>
        <v>49.5</v>
      </c>
      <c r="G2956" s="8">
        <f>Table3[[#This Row],[Price_cleaned]]/Table3[[#This Row],[Sqm_cleaned]]</f>
        <v>12101.010101010101</v>
      </c>
      <c r="H2956">
        <v>2</v>
      </c>
    </row>
    <row r="2957" spans="1:8" x14ac:dyDescent="0.2">
      <c r="A2957" t="s">
        <v>5</v>
      </c>
      <c r="B2957" t="s">
        <v>2385</v>
      </c>
      <c r="C2957">
        <f>_xlfn.NUMBERVALUE(MID(Table3[[#This Row],[Price]],2,LEN(Table3[[#This Row],[Price]])-2))</f>
        <v>570000</v>
      </c>
      <c r="D2957" t="s">
        <v>137</v>
      </c>
      <c r="E2957" t="s">
        <v>809</v>
      </c>
      <c r="F2957">
        <f>_xlfn.NUMBERVALUE(SUBSTITUTE(Table3[[#This Row],[Sqm]],".",","))</f>
        <v>60.4</v>
      </c>
      <c r="G2957" s="8">
        <f>Table3[[#This Row],[Price_cleaned]]/Table3[[#This Row],[Sqm_cleaned]]</f>
        <v>9437.0860927152316</v>
      </c>
      <c r="H2957">
        <v>3</v>
      </c>
    </row>
    <row r="2958" spans="1:8" x14ac:dyDescent="0.2">
      <c r="A2958" t="s">
        <v>5</v>
      </c>
      <c r="B2958" t="s">
        <v>2071</v>
      </c>
      <c r="C2958">
        <f>_xlfn.NUMBERVALUE(MID(Table3[[#This Row],[Price]],2,LEN(Table3[[#This Row],[Price]])-2))</f>
        <v>415000</v>
      </c>
      <c r="D2958" t="s">
        <v>137</v>
      </c>
      <c r="E2958" t="s">
        <v>1441</v>
      </c>
      <c r="F2958">
        <f>_xlfn.NUMBERVALUE(SUBSTITUTE(Table3[[#This Row],[Sqm]],".",","))</f>
        <v>39.83</v>
      </c>
      <c r="G2958" s="8">
        <f>Table3[[#This Row],[Price_cleaned]]/Table3[[#This Row],[Sqm_cleaned]]</f>
        <v>10419.281948280192</v>
      </c>
      <c r="H2958">
        <v>2</v>
      </c>
    </row>
    <row r="2959" spans="1:8" x14ac:dyDescent="0.2">
      <c r="A2959" t="s">
        <v>5</v>
      </c>
      <c r="B2959" t="s">
        <v>4150</v>
      </c>
      <c r="C2959">
        <f>_xlfn.NUMBERVALUE(MID(Table3[[#This Row],[Price]],2,LEN(Table3[[#This Row],[Price]])-2))</f>
        <v>1069000</v>
      </c>
      <c r="D2959" t="s">
        <v>7</v>
      </c>
      <c r="E2959">
        <v>42</v>
      </c>
      <c r="F2959">
        <f>_xlfn.NUMBERVALUE(SUBSTITUTE(Table3[[#This Row],[Sqm]],".",","))</f>
        <v>42</v>
      </c>
      <c r="G2959" s="8">
        <f>Table3[[#This Row],[Price_cleaned]]/Table3[[#This Row],[Sqm_cleaned]]</f>
        <v>25452.380952380954</v>
      </c>
      <c r="H2959">
        <v>2</v>
      </c>
    </row>
    <row r="2960" spans="1:8" x14ac:dyDescent="0.2">
      <c r="A2960" t="s">
        <v>5</v>
      </c>
      <c r="B2960" t="s">
        <v>3209</v>
      </c>
      <c r="C2960">
        <f>_xlfn.NUMBERVALUE(MID(Table3[[#This Row],[Price]],2,LEN(Table3[[#This Row],[Price]])-2))</f>
        <v>949000</v>
      </c>
      <c r="D2960" t="s">
        <v>7</v>
      </c>
      <c r="E2960">
        <v>60</v>
      </c>
      <c r="F2960">
        <f>_xlfn.NUMBERVALUE(SUBSTITUTE(Table3[[#This Row],[Sqm]],".",","))</f>
        <v>60</v>
      </c>
      <c r="G2960" s="8">
        <f>Table3[[#This Row],[Price_cleaned]]/Table3[[#This Row],[Sqm_cleaned]]</f>
        <v>15816.666666666666</v>
      </c>
      <c r="H2960">
        <v>3</v>
      </c>
    </row>
    <row r="2961" spans="1:8" hidden="1" x14ac:dyDescent="0.2">
      <c r="A2961" t="s">
        <v>5</v>
      </c>
      <c r="B2961" t="s">
        <v>2156</v>
      </c>
      <c r="C2961">
        <f>_xlfn.NUMBERVALUE(MID(Table3[[#This Row],[Price]],2,LEN(Table3[[#This Row],[Price]])-2))</f>
        <v>559000</v>
      </c>
      <c r="D2961" t="s">
        <v>313</v>
      </c>
      <c r="E2961" t="s">
        <v>4151</v>
      </c>
      <c r="F2961">
        <f>_xlfn.NUMBERVALUE(SUBSTITUTE(Table3[[#This Row],[Sqm]],".",","))</f>
        <v>95.59</v>
      </c>
      <c r="G2961">
        <f>Table3[[#This Row],[Price_cleaned]]/Table3[[#This Row],[Sqm_cleaned]]</f>
        <v>5847.892038916204</v>
      </c>
      <c r="H2961">
        <v>4</v>
      </c>
    </row>
    <row r="2962" spans="1:8" x14ac:dyDescent="0.2">
      <c r="A2962" t="s">
        <v>5</v>
      </c>
      <c r="B2962" t="s">
        <v>4152</v>
      </c>
      <c r="C2962">
        <f>_xlfn.NUMBERVALUE(MID(Table3[[#This Row],[Price]],2,LEN(Table3[[#This Row],[Price]])-2))</f>
        <v>742000</v>
      </c>
      <c r="D2962" t="s">
        <v>7</v>
      </c>
      <c r="E2962" t="s">
        <v>4153</v>
      </c>
      <c r="F2962">
        <f>_xlfn.NUMBERVALUE(SUBSTITUTE(Table3[[#This Row],[Sqm]],".",","))</f>
        <v>67.099999999999994</v>
      </c>
      <c r="G2962" s="8">
        <f>Table3[[#This Row],[Price_cleaned]]/Table3[[#This Row],[Sqm_cleaned]]</f>
        <v>11058.12220566319</v>
      </c>
      <c r="H2962">
        <v>3</v>
      </c>
    </row>
    <row r="2963" spans="1:8" hidden="1" x14ac:dyDescent="0.2">
      <c r="A2963" t="s">
        <v>5</v>
      </c>
      <c r="B2963" t="s">
        <v>3741</v>
      </c>
      <c r="C2963">
        <f>_xlfn.NUMBERVALUE(MID(Table3[[#This Row],[Price]],2,LEN(Table3[[#This Row],[Price]])-2))</f>
        <v>919000</v>
      </c>
      <c r="D2963" t="s">
        <v>7</v>
      </c>
      <c r="E2963" t="s">
        <v>4154</v>
      </c>
      <c r="F2963">
        <f>_xlfn.NUMBERVALUE(SUBSTITUTE(Table3[[#This Row],[Sqm]],".",","))</f>
        <v>26.08</v>
      </c>
      <c r="G2963" s="8">
        <f>Table3[[#This Row],[Price_cleaned]]/Table3[[#This Row],[Sqm_cleaned]]</f>
        <v>35237.730061349699</v>
      </c>
      <c r="H2963">
        <v>2</v>
      </c>
    </row>
    <row r="2964" spans="1:8" hidden="1" x14ac:dyDescent="0.2">
      <c r="A2964" t="s">
        <v>5</v>
      </c>
      <c r="B2964" t="s">
        <v>2856</v>
      </c>
      <c r="C2964">
        <f>_xlfn.NUMBERVALUE(MID(Table3[[#This Row],[Price]],2,LEN(Table3[[#This Row],[Price]])-2))</f>
        <v>649000</v>
      </c>
      <c r="D2964" t="s">
        <v>2920</v>
      </c>
      <c r="E2964" t="s">
        <v>3989</v>
      </c>
      <c r="F2964">
        <f>_xlfn.NUMBERVALUE(SUBSTITUTE(Table3[[#This Row],[Sqm]],".",","))</f>
        <v>38.74</v>
      </c>
      <c r="G2964">
        <f>Table3[[#This Row],[Price_cleaned]]/Table3[[#This Row],[Sqm_cleaned]]</f>
        <v>16752.710376871451</v>
      </c>
      <c r="H2964">
        <v>2</v>
      </c>
    </row>
    <row r="2965" spans="1:8" x14ac:dyDescent="0.2">
      <c r="A2965" t="s">
        <v>5</v>
      </c>
      <c r="B2965" t="s">
        <v>2873</v>
      </c>
      <c r="C2965">
        <f>_xlfn.NUMBERVALUE(MID(Table3[[#This Row],[Price]],2,LEN(Table3[[#This Row],[Price]])-2))</f>
        <v>789000</v>
      </c>
      <c r="D2965" t="s">
        <v>7</v>
      </c>
      <c r="E2965" t="s">
        <v>1808</v>
      </c>
      <c r="F2965">
        <f>_xlfn.NUMBERVALUE(SUBSTITUTE(Table3[[#This Row],[Sqm]],".",","))</f>
        <v>82.5</v>
      </c>
      <c r="G2965" s="8">
        <f>Table3[[#This Row],[Price_cleaned]]/Table3[[#This Row],[Sqm_cleaned]]</f>
        <v>9563.636363636364</v>
      </c>
      <c r="H2965">
        <v>2</v>
      </c>
    </row>
    <row r="2966" spans="1:8" x14ac:dyDescent="0.2">
      <c r="A2966" t="s">
        <v>5</v>
      </c>
      <c r="B2966" t="s">
        <v>2513</v>
      </c>
      <c r="C2966">
        <f>_xlfn.NUMBERVALUE(MID(Table3[[#This Row],[Price]],2,LEN(Table3[[#This Row],[Price]])-2))</f>
        <v>675000</v>
      </c>
      <c r="D2966" t="s">
        <v>7</v>
      </c>
      <c r="E2966">
        <v>68</v>
      </c>
      <c r="F2966">
        <f>_xlfn.NUMBERVALUE(SUBSTITUTE(Table3[[#This Row],[Sqm]],".",","))</f>
        <v>68</v>
      </c>
      <c r="G2966" s="8">
        <f>Table3[[#This Row],[Price_cleaned]]/Table3[[#This Row],[Sqm_cleaned]]</f>
        <v>9926.4705882352937</v>
      </c>
      <c r="H2966">
        <v>3</v>
      </c>
    </row>
    <row r="2967" spans="1:8" x14ac:dyDescent="0.2">
      <c r="A2967" t="s">
        <v>5</v>
      </c>
      <c r="B2967" t="s">
        <v>2414</v>
      </c>
      <c r="C2967">
        <f>_xlfn.NUMBERVALUE(MID(Table3[[#This Row],[Price]],2,LEN(Table3[[#This Row],[Price]])-2))</f>
        <v>590000</v>
      </c>
      <c r="D2967" t="s">
        <v>7</v>
      </c>
      <c r="E2967">
        <v>53</v>
      </c>
      <c r="F2967">
        <f>_xlfn.NUMBERVALUE(SUBSTITUTE(Table3[[#This Row],[Sqm]],".",","))</f>
        <v>53</v>
      </c>
      <c r="G2967" s="8">
        <f>Table3[[#This Row],[Price_cleaned]]/Table3[[#This Row],[Sqm_cleaned]]</f>
        <v>11132.075471698114</v>
      </c>
      <c r="H2967">
        <v>2</v>
      </c>
    </row>
    <row r="2968" spans="1:8" hidden="1" x14ac:dyDescent="0.2">
      <c r="A2968" t="s">
        <v>5</v>
      </c>
      <c r="B2968" t="s">
        <v>2414</v>
      </c>
      <c r="C2968">
        <f>_xlfn.NUMBERVALUE(MID(Table3[[#This Row],[Price]],2,LEN(Table3[[#This Row],[Price]])-2))</f>
        <v>590000</v>
      </c>
      <c r="D2968" t="s">
        <v>199</v>
      </c>
      <c r="E2968" t="s">
        <v>4155</v>
      </c>
      <c r="F2968">
        <f>_xlfn.NUMBERVALUE(SUBSTITUTE(Table3[[#This Row],[Sqm]],".",","))</f>
        <v>78.489999999999995</v>
      </c>
      <c r="G2968">
        <f>Table3[[#This Row],[Price_cleaned]]/Table3[[#This Row],[Sqm_cleaned]]</f>
        <v>7516.8811313543129</v>
      </c>
      <c r="H2968">
        <v>3</v>
      </c>
    </row>
    <row r="2969" spans="1:8" hidden="1" x14ac:dyDescent="0.2">
      <c r="A2969" t="s">
        <v>5</v>
      </c>
      <c r="B2969" t="s">
        <v>4156</v>
      </c>
      <c r="C2969">
        <f>_xlfn.NUMBERVALUE(MID(Table3[[#This Row],[Price]],2,LEN(Table3[[#This Row],[Price]])-2))</f>
        <v>666400</v>
      </c>
      <c r="D2969" t="s">
        <v>7</v>
      </c>
      <c r="E2969" t="s">
        <v>4157</v>
      </c>
      <c r="F2969">
        <f>_xlfn.NUMBERVALUE(SUBSTITUTE(Table3[[#This Row],[Sqm]],".",","))</f>
        <v>279.32</v>
      </c>
      <c r="G2969">
        <f>Table3[[#This Row],[Price_cleaned]]/Table3[[#This Row],[Sqm_cleaned]]</f>
        <v>2385.7940713160533</v>
      </c>
      <c r="H2969">
        <v>1</v>
      </c>
    </row>
    <row r="2970" spans="1:8" x14ac:dyDescent="0.2">
      <c r="A2970" t="s">
        <v>5</v>
      </c>
      <c r="B2970" t="s">
        <v>2076</v>
      </c>
      <c r="C2970">
        <f>_xlfn.NUMBERVALUE(MID(Table3[[#This Row],[Price]],2,LEN(Table3[[#This Row],[Price]])-2))</f>
        <v>800000</v>
      </c>
      <c r="D2970" t="s">
        <v>7</v>
      </c>
      <c r="E2970">
        <v>28</v>
      </c>
      <c r="F2970">
        <f>_xlfn.NUMBERVALUE(SUBSTITUTE(Table3[[#This Row],[Sqm]],".",","))</f>
        <v>28</v>
      </c>
      <c r="G2970" s="8">
        <f>Table3[[#This Row],[Price_cleaned]]/Table3[[#This Row],[Sqm_cleaned]]</f>
        <v>28571.428571428572</v>
      </c>
      <c r="H2970">
        <v>1</v>
      </c>
    </row>
    <row r="2971" spans="1:8" x14ac:dyDescent="0.2">
      <c r="A2971" t="s">
        <v>5</v>
      </c>
      <c r="B2971" t="s">
        <v>4158</v>
      </c>
      <c r="C2971">
        <f>_xlfn.NUMBERVALUE(MID(Table3[[#This Row],[Price]],2,LEN(Table3[[#This Row],[Price]])-2))</f>
        <v>536000</v>
      </c>
      <c r="D2971" t="s">
        <v>7</v>
      </c>
      <c r="E2971" t="s">
        <v>351</v>
      </c>
      <c r="F2971">
        <f>_xlfn.NUMBERVALUE(SUBSTITUTE(Table3[[#This Row],[Sqm]],".",","))</f>
        <v>37.5</v>
      </c>
      <c r="G2971" s="8">
        <f>Table3[[#This Row],[Price_cleaned]]/Table3[[#This Row],[Sqm_cleaned]]</f>
        <v>14293.333333333334</v>
      </c>
      <c r="H2971">
        <v>2</v>
      </c>
    </row>
    <row r="2972" spans="1:8" hidden="1" x14ac:dyDescent="0.2">
      <c r="A2972" t="s">
        <v>5</v>
      </c>
      <c r="B2972" t="s">
        <v>4159</v>
      </c>
      <c r="C2972">
        <f>_xlfn.NUMBERVALUE(MID(Table3[[#This Row],[Price]],2,LEN(Table3[[#This Row],[Price]])-2))</f>
        <v>392000</v>
      </c>
      <c r="D2972" t="s">
        <v>714</v>
      </c>
      <c r="E2972">
        <v>43</v>
      </c>
      <c r="F2972">
        <f>_xlfn.NUMBERVALUE(SUBSTITUTE(Table3[[#This Row],[Sqm]],".",","))</f>
        <v>43</v>
      </c>
      <c r="G2972">
        <f>Table3[[#This Row],[Price_cleaned]]/Table3[[#This Row],[Sqm_cleaned]]</f>
        <v>9116.2790697674427</v>
      </c>
      <c r="H2972">
        <v>2</v>
      </c>
    </row>
    <row r="2973" spans="1:8" x14ac:dyDescent="0.2">
      <c r="A2973" t="s">
        <v>5</v>
      </c>
      <c r="B2973" t="s">
        <v>2184</v>
      </c>
      <c r="C2973">
        <f>_xlfn.NUMBERVALUE(MID(Table3[[#This Row],[Price]],2,LEN(Table3[[#This Row],[Price]])-2))</f>
        <v>600000</v>
      </c>
      <c r="D2973" t="s">
        <v>7</v>
      </c>
      <c r="E2973" t="s">
        <v>4160</v>
      </c>
      <c r="F2973">
        <f>_xlfn.NUMBERVALUE(SUBSTITUTE(Table3[[#This Row],[Sqm]],".",","))</f>
        <v>60.82</v>
      </c>
      <c r="G2973" s="8">
        <f>Table3[[#This Row],[Price_cleaned]]/Table3[[#This Row],[Sqm_cleaned]]</f>
        <v>9865.1759289707334</v>
      </c>
      <c r="H2973">
        <v>2</v>
      </c>
    </row>
    <row r="2974" spans="1:8" x14ac:dyDescent="0.2">
      <c r="A2974" t="s">
        <v>5</v>
      </c>
      <c r="B2974" t="s">
        <v>3065</v>
      </c>
      <c r="C2974">
        <f>_xlfn.NUMBERVALUE(MID(Table3[[#This Row],[Price]],2,LEN(Table3[[#This Row],[Price]])-2))</f>
        <v>700000</v>
      </c>
      <c r="D2974" t="s">
        <v>7</v>
      </c>
      <c r="E2974" t="s">
        <v>4161</v>
      </c>
      <c r="F2974">
        <f>_xlfn.NUMBERVALUE(SUBSTITUTE(Table3[[#This Row],[Sqm]],".",","))</f>
        <v>42.91</v>
      </c>
      <c r="G2974" s="8">
        <f>Table3[[#This Row],[Price_cleaned]]/Table3[[#This Row],[Sqm_cleaned]]</f>
        <v>16313.213703099513</v>
      </c>
      <c r="H2974">
        <v>1</v>
      </c>
    </row>
    <row r="2975" spans="1:8" hidden="1" x14ac:dyDescent="0.2">
      <c r="A2975" t="s">
        <v>5</v>
      </c>
      <c r="B2975" t="s">
        <v>4162</v>
      </c>
      <c r="C2975">
        <f>_xlfn.NUMBERVALUE(MID(Table3[[#This Row],[Price]],2,LEN(Table3[[#This Row],[Price]])-2))</f>
        <v>749990</v>
      </c>
      <c r="D2975" t="s">
        <v>181</v>
      </c>
      <c r="E2975" t="s">
        <v>4163</v>
      </c>
      <c r="F2975">
        <f>_xlfn.NUMBERVALUE(SUBSTITUTE(Table3[[#This Row],[Sqm]],".",","))</f>
        <v>57.34</v>
      </c>
      <c r="G2975">
        <f>Table3[[#This Row],[Price_cleaned]]/Table3[[#This Row],[Sqm_cleaned]]</f>
        <v>13079.700034879665</v>
      </c>
      <c r="H2975">
        <v>3</v>
      </c>
    </row>
    <row r="2976" spans="1:8" hidden="1" x14ac:dyDescent="0.2">
      <c r="A2976" t="s">
        <v>5</v>
      </c>
      <c r="B2976" t="s">
        <v>2088</v>
      </c>
      <c r="C2976">
        <f>_xlfn.NUMBERVALUE(MID(Table3[[#This Row],[Price]],2,LEN(Table3[[#This Row],[Price]])-2))</f>
        <v>2400000</v>
      </c>
      <c r="D2976" t="s">
        <v>181</v>
      </c>
      <c r="E2976" t="s">
        <v>4106</v>
      </c>
      <c r="F2976">
        <f>_xlfn.NUMBERVALUE(SUBSTITUTE(Table3[[#This Row],[Sqm]],".",","))</f>
        <v>49.22</v>
      </c>
      <c r="G2976">
        <f>Table3[[#This Row],[Price_cleaned]]/Table3[[#This Row],[Sqm_cleaned]]</f>
        <v>48760.666395774075</v>
      </c>
      <c r="H2976">
        <v>3</v>
      </c>
    </row>
    <row r="2977" spans="1:8" hidden="1" x14ac:dyDescent="0.2">
      <c r="A2977" t="s">
        <v>5</v>
      </c>
      <c r="B2977" t="s">
        <v>2342</v>
      </c>
      <c r="C2977">
        <f>_xlfn.NUMBERVALUE(MID(Table3[[#This Row],[Price]],2,LEN(Table3[[#This Row],[Price]])-2))</f>
        <v>550000</v>
      </c>
      <c r="D2977" t="s">
        <v>218</v>
      </c>
      <c r="E2977" t="s">
        <v>4164</v>
      </c>
      <c r="F2977">
        <f>_xlfn.NUMBERVALUE(SUBSTITUTE(Table3[[#This Row],[Sqm]],".",","))</f>
        <v>77.55</v>
      </c>
      <c r="G2977">
        <f>Table3[[#This Row],[Price_cleaned]]/Table3[[#This Row],[Sqm_cleaned]]</f>
        <v>7092.1985815602839</v>
      </c>
      <c r="H2977">
        <v>3</v>
      </c>
    </row>
    <row r="2978" spans="1:8" hidden="1" x14ac:dyDescent="0.2">
      <c r="A2978" t="s">
        <v>5</v>
      </c>
      <c r="B2978" t="s">
        <v>2348</v>
      </c>
      <c r="C2978">
        <f>_xlfn.NUMBERVALUE(MID(Table3[[#This Row],[Price]],2,LEN(Table3[[#This Row],[Price]])-2))</f>
        <v>449000</v>
      </c>
      <c r="D2978" t="s">
        <v>218</v>
      </c>
      <c r="E2978" t="s">
        <v>4165</v>
      </c>
      <c r="F2978">
        <f>_xlfn.NUMBERVALUE(SUBSTITUTE(Table3[[#This Row],[Sqm]],".",","))</f>
        <v>60.57</v>
      </c>
      <c r="G2978">
        <f>Table3[[#This Row],[Price_cleaned]]/Table3[[#This Row],[Sqm_cleaned]]</f>
        <v>7412.9106818557038</v>
      </c>
      <c r="H2978">
        <v>3</v>
      </c>
    </row>
    <row r="2979" spans="1:8" hidden="1" x14ac:dyDescent="0.2">
      <c r="A2979" t="s">
        <v>5</v>
      </c>
      <c r="B2979" t="s">
        <v>2436</v>
      </c>
      <c r="C2979">
        <f>_xlfn.NUMBERVALUE(MID(Table3[[#This Row],[Price]],2,LEN(Table3[[#This Row],[Price]])-2))</f>
        <v>2100000</v>
      </c>
      <c r="D2979" t="s">
        <v>218</v>
      </c>
      <c r="E2979" t="s">
        <v>4166</v>
      </c>
      <c r="F2979">
        <f>_xlfn.NUMBERVALUE(SUBSTITUTE(Table3[[#This Row],[Sqm]],".",","))</f>
        <v>47.67</v>
      </c>
      <c r="G2979">
        <f>Table3[[#This Row],[Price_cleaned]]/Table3[[#This Row],[Sqm_cleaned]]</f>
        <v>44052.863436123349</v>
      </c>
      <c r="H2979">
        <v>2</v>
      </c>
    </row>
    <row r="2980" spans="1:8" hidden="1" x14ac:dyDescent="0.2">
      <c r="A2980" t="s">
        <v>5</v>
      </c>
      <c r="B2980" t="s">
        <v>2323</v>
      </c>
      <c r="C2980">
        <f>_xlfn.NUMBERVALUE(MID(Table3[[#This Row],[Price]],2,LEN(Table3[[#This Row],[Price]])-2))</f>
        <v>1300000</v>
      </c>
      <c r="D2980" t="s">
        <v>218</v>
      </c>
      <c r="E2980" t="s">
        <v>4167</v>
      </c>
      <c r="F2980">
        <f>_xlfn.NUMBERVALUE(SUBSTITUTE(Table3[[#This Row],[Sqm]],".",","))</f>
        <v>41.41</v>
      </c>
      <c r="G2980">
        <f>Table3[[#This Row],[Price_cleaned]]/Table3[[#This Row],[Sqm_cleaned]]</f>
        <v>31393.383240763102</v>
      </c>
      <c r="H2980">
        <v>2</v>
      </c>
    </row>
    <row r="2981" spans="1:8" hidden="1" x14ac:dyDescent="0.2">
      <c r="A2981" t="s">
        <v>5</v>
      </c>
      <c r="B2981" t="s">
        <v>2470</v>
      </c>
      <c r="C2981">
        <f>_xlfn.NUMBERVALUE(MID(Table3[[#This Row],[Price]],2,LEN(Table3[[#This Row],[Price]])-2))</f>
        <v>1600000</v>
      </c>
      <c r="D2981" t="s">
        <v>218</v>
      </c>
      <c r="E2981" t="s">
        <v>4168</v>
      </c>
      <c r="F2981">
        <f>_xlfn.NUMBERVALUE(SUBSTITUTE(Table3[[#This Row],[Sqm]],".",","))</f>
        <v>37.729999999999997</v>
      </c>
      <c r="G2981">
        <f>Table3[[#This Row],[Price_cleaned]]/Table3[[#This Row],[Sqm_cleaned]]</f>
        <v>42406.573018817922</v>
      </c>
      <c r="H2981">
        <v>1</v>
      </c>
    </row>
    <row r="2982" spans="1:8" x14ac:dyDescent="0.2">
      <c r="A2982" t="s">
        <v>5</v>
      </c>
      <c r="B2982" t="s">
        <v>4169</v>
      </c>
      <c r="C2982">
        <f>_xlfn.NUMBERVALUE(MID(Table3[[#This Row],[Price]],2,LEN(Table3[[#This Row],[Price]])-2))</f>
        <v>1884000</v>
      </c>
      <c r="D2982" t="s">
        <v>7</v>
      </c>
      <c r="E2982" t="s">
        <v>1642</v>
      </c>
      <c r="F2982">
        <f>_xlfn.NUMBERVALUE(SUBSTITUTE(Table3[[#This Row],[Sqm]],".",","))</f>
        <v>68.94</v>
      </c>
      <c r="G2982" s="8">
        <f>Table3[[#This Row],[Price_cleaned]]/Table3[[#This Row],[Sqm_cleaned]]</f>
        <v>27328.111401218452</v>
      </c>
      <c r="H2982">
        <v>3</v>
      </c>
    </row>
    <row r="2983" spans="1:8" hidden="1" x14ac:dyDescent="0.2">
      <c r="A2983" t="s">
        <v>5</v>
      </c>
      <c r="B2983" t="s">
        <v>4170</v>
      </c>
      <c r="C2983">
        <f>_xlfn.NUMBERVALUE(MID(Table3[[#This Row],[Price]],2,LEN(Table3[[#This Row],[Price]])-2))</f>
        <v>12300000</v>
      </c>
      <c r="D2983" t="s">
        <v>313</v>
      </c>
      <c r="E2983" t="s">
        <v>4020</v>
      </c>
      <c r="F2983">
        <f>_xlfn.NUMBERVALUE(SUBSTITUTE(Table3[[#This Row],[Sqm]],".",","))</f>
        <v>56.09</v>
      </c>
      <c r="G2983">
        <f>Table3[[#This Row],[Price_cleaned]]/Table3[[#This Row],[Sqm_cleaned]]</f>
        <v>219290.42610090924</v>
      </c>
      <c r="H2983">
        <v>3</v>
      </c>
    </row>
    <row r="2984" spans="1:8" hidden="1" x14ac:dyDescent="0.2">
      <c r="A2984" t="s">
        <v>5</v>
      </c>
      <c r="B2984" t="s">
        <v>3080</v>
      </c>
      <c r="C2984">
        <f>_xlfn.NUMBERVALUE(MID(Table3[[#This Row],[Price]],2,LEN(Table3[[#This Row],[Price]])-2))</f>
        <v>329000</v>
      </c>
      <c r="D2984" t="s">
        <v>313</v>
      </c>
      <c r="E2984" t="s">
        <v>4171</v>
      </c>
      <c r="F2984">
        <f>_xlfn.NUMBERVALUE(SUBSTITUTE(Table3[[#This Row],[Sqm]],".",","))</f>
        <v>25.45</v>
      </c>
      <c r="G2984">
        <f>Table3[[#This Row],[Price_cleaned]]/Table3[[#This Row],[Sqm_cleaned]]</f>
        <v>12927.308447937132</v>
      </c>
      <c r="H2984">
        <v>1</v>
      </c>
    </row>
    <row r="2985" spans="1:8" hidden="1" x14ac:dyDescent="0.2">
      <c r="A2985" t="s">
        <v>5</v>
      </c>
      <c r="B2985" t="s">
        <v>2364</v>
      </c>
      <c r="C2985">
        <f>_xlfn.NUMBERVALUE(MID(Table3[[#This Row],[Price]],2,LEN(Table3[[#This Row],[Price]])-2))</f>
        <v>565000</v>
      </c>
      <c r="D2985" t="s">
        <v>313</v>
      </c>
      <c r="E2985" t="s">
        <v>4172</v>
      </c>
      <c r="F2985">
        <f>_xlfn.NUMBERVALUE(SUBSTITUTE(Table3[[#This Row],[Sqm]],".",","))</f>
        <v>33.26</v>
      </c>
      <c r="G2985">
        <f>Table3[[#This Row],[Price_cleaned]]/Table3[[#This Row],[Sqm_cleaned]]</f>
        <v>16987.372218881541</v>
      </c>
      <c r="H2985">
        <v>2</v>
      </c>
    </row>
    <row r="2986" spans="1:8" x14ac:dyDescent="0.2">
      <c r="A2986" t="s">
        <v>5</v>
      </c>
      <c r="B2986" t="s">
        <v>2892</v>
      </c>
      <c r="C2986">
        <f>_xlfn.NUMBERVALUE(MID(Table3[[#This Row],[Price]],2,LEN(Table3[[#This Row],[Price]])-2))</f>
        <v>510000</v>
      </c>
      <c r="D2986" t="s">
        <v>7</v>
      </c>
      <c r="E2986">
        <v>52</v>
      </c>
      <c r="F2986">
        <f>_xlfn.NUMBERVALUE(SUBSTITUTE(Table3[[#This Row],[Sqm]],".",","))</f>
        <v>52</v>
      </c>
      <c r="G2986" s="8">
        <f>Table3[[#This Row],[Price_cleaned]]/Table3[[#This Row],[Sqm_cleaned]]</f>
        <v>9807.6923076923085</v>
      </c>
      <c r="H2986">
        <v>3</v>
      </c>
    </row>
    <row r="2987" spans="1:8" hidden="1" x14ac:dyDescent="0.2">
      <c r="A2987" t="s">
        <v>5</v>
      </c>
      <c r="B2987" t="s">
        <v>4173</v>
      </c>
      <c r="C2987">
        <f>_xlfn.NUMBERVALUE(MID(Table3[[#This Row],[Price]],2,LEN(Table3[[#This Row],[Price]])-2))</f>
        <v>762257</v>
      </c>
      <c r="D2987" t="s">
        <v>180</v>
      </c>
      <c r="E2987">
        <v>51</v>
      </c>
      <c r="F2987">
        <f>_xlfn.NUMBERVALUE(SUBSTITUTE(Table3[[#This Row],[Sqm]],".",","))</f>
        <v>51</v>
      </c>
      <c r="G2987">
        <f>Table3[[#This Row],[Price_cleaned]]/Table3[[#This Row],[Sqm_cleaned]]</f>
        <v>14946.215686274511</v>
      </c>
      <c r="H2987">
        <v>2</v>
      </c>
    </row>
    <row r="2988" spans="1:8" hidden="1" x14ac:dyDescent="0.2">
      <c r="A2988" t="s">
        <v>5</v>
      </c>
      <c r="B2988" t="s">
        <v>4174</v>
      </c>
      <c r="C2988">
        <f>_xlfn.NUMBERVALUE(MID(Table3[[#This Row],[Price]],2,LEN(Table3[[#This Row],[Price]])-2))</f>
        <v>570274</v>
      </c>
      <c r="D2988" t="s">
        <v>4175</v>
      </c>
      <c r="E2988" t="s">
        <v>4176</v>
      </c>
      <c r="F2988">
        <f>_xlfn.NUMBERVALUE(SUBSTITUTE(Table3[[#This Row],[Sqm]],".",","))</f>
        <v>46.76</v>
      </c>
      <c r="G2988">
        <f>Table3[[#This Row],[Price_cleaned]]/Table3[[#This Row],[Sqm_cleaned]]</f>
        <v>12195.765611633875</v>
      </c>
      <c r="H2988">
        <v>3</v>
      </c>
    </row>
    <row r="2989" spans="1:8" hidden="1" x14ac:dyDescent="0.2">
      <c r="A2989" t="s">
        <v>5</v>
      </c>
      <c r="B2989" t="s">
        <v>4177</v>
      </c>
      <c r="C2989">
        <f>_xlfn.NUMBERVALUE(MID(Table3[[#This Row],[Price]],2,LEN(Table3[[#This Row],[Price]])-2))</f>
        <v>399845</v>
      </c>
      <c r="D2989" t="s">
        <v>7</v>
      </c>
      <c r="E2989">
        <v>91</v>
      </c>
      <c r="F2989">
        <f>_xlfn.NUMBERVALUE(SUBSTITUTE(Table3[[#This Row],[Sqm]],".",","))</f>
        <v>91</v>
      </c>
      <c r="G2989" s="8">
        <f>Table3[[#This Row],[Price_cleaned]]/Table3[[#This Row],[Sqm_cleaned]]</f>
        <v>4393.9010989010985</v>
      </c>
      <c r="H2989">
        <v>3</v>
      </c>
    </row>
    <row r="2990" spans="1:8" hidden="1" x14ac:dyDescent="0.2">
      <c r="A2990" t="s">
        <v>5</v>
      </c>
      <c r="B2990" t="s">
        <v>4178</v>
      </c>
      <c r="C2990">
        <f>_xlfn.NUMBERVALUE(MID(Table3[[#This Row],[Price]],2,LEN(Table3[[#This Row],[Price]])-2))</f>
        <v>741234</v>
      </c>
      <c r="D2990" t="s">
        <v>180</v>
      </c>
      <c r="E2990">
        <v>46</v>
      </c>
      <c r="F2990">
        <f>_xlfn.NUMBERVALUE(SUBSTITUTE(Table3[[#This Row],[Sqm]],".",","))</f>
        <v>46</v>
      </c>
      <c r="G2990">
        <f>Table3[[#This Row],[Price_cleaned]]/Table3[[#This Row],[Sqm_cleaned]]</f>
        <v>16113.782608695652</v>
      </c>
      <c r="H2990">
        <v>2</v>
      </c>
    </row>
    <row r="2991" spans="1:8" x14ac:dyDescent="0.2">
      <c r="A2991" t="s">
        <v>5</v>
      </c>
      <c r="B2991" t="s">
        <v>4179</v>
      </c>
      <c r="C2991">
        <f>_xlfn.NUMBERVALUE(MID(Table3[[#This Row],[Price]],2,LEN(Table3[[#This Row],[Price]])-2))</f>
        <v>631197</v>
      </c>
      <c r="D2991" t="s">
        <v>7</v>
      </c>
      <c r="E2991" t="s">
        <v>1015</v>
      </c>
      <c r="F2991">
        <f>_xlfn.NUMBERVALUE(SUBSTITUTE(Table3[[#This Row],[Sqm]],".",","))</f>
        <v>52.06</v>
      </c>
      <c r="G2991" s="8">
        <f>Table3[[#This Row],[Price_cleaned]]/Table3[[#This Row],[Sqm_cleaned]]</f>
        <v>12124.414137533615</v>
      </c>
      <c r="H2991">
        <v>3</v>
      </c>
    </row>
    <row r="2992" spans="1:8" hidden="1" x14ac:dyDescent="0.2">
      <c r="A2992" t="s">
        <v>5</v>
      </c>
      <c r="B2992" t="s">
        <v>4180</v>
      </c>
      <c r="C2992">
        <f>_xlfn.NUMBERVALUE(MID(Table3[[#This Row],[Price]],2,LEN(Table3[[#This Row],[Price]])-2))</f>
        <v>1093455</v>
      </c>
      <c r="D2992" t="s">
        <v>180</v>
      </c>
      <c r="E2992" t="s">
        <v>902</v>
      </c>
      <c r="F2992">
        <f>_xlfn.NUMBERVALUE(SUBSTITUTE(Table3[[#This Row],[Sqm]],".",","))</f>
        <v>57.9</v>
      </c>
      <c r="G2992">
        <f>Table3[[#This Row],[Price_cleaned]]/Table3[[#This Row],[Sqm_cleaned]]</f>
        <v>18885.233160621763</v>
      </c>
      <c r="H2992">
        <v>3</v>
      </c>
    </row>
    <row r="2993" spans="1:8" hidden="1" x14ac:dyDescent="0.2">
      <c r="A2993" t="s">
        <v>5</v>
      </c>
      <c r="B2993" t="s">
        <v>4181</v>
      </c>
      <c r="C2993">
        <f>_xlfn.NUMBERVALUE(MID(Table3[[#This Row],[Price]],2,LEN(Table3[[#This Row],[Price]])-2))</f>
        <v>754097</v>
      </c>
      <c r="D2993" t="s">
        <v>180</v>
      </c>
      <c r="E2993" t="s">
        <v>779</v>
      </c>
      <c r="F2993">
        <f>_xlfn.NUMBERVALUE(SUBSTITUTE(Table3[[#This Row],[Sqm]],".",","))</f>
        <v>45.8</v>
      </c>
      <c r="G2993">
        <f>Table3[[#This Row],[Price_cleaned]]/Table3[[#This Row],[Sqm_cleaned]]</f>
        <v>16465</v>
      </c>
      <c r="H2993">
        <v>2</v>
      </c>
    </row>
    <row r="2994" spans="1:8" hidden="1" x14ac:dyDescent="0.2">
      <c r="A2994" t="s">
        <v>5</v>
      </c>
      <c r="B2994" t="s">
        <v>4182</v>
      </c>
      <c r="C2994">
        <f>_xlfn.NUMBERVALUE(MID(Table3[[#This Row],[Price]],2,LEN(Table3[[#This Row],[Price]])-2))</f>
        <v>593492</v>
      </c>
      <c r="D2994" t="s">
        <v>4183</v>
      </c>
      <c r="E2994" t="s">
        <v>4077</v>
      </c>
      <c r="F2994">
        <f>_xlfn.NUMBERVALUE(SUBSTITUTE(Table3[[#This Row],[Sqm]],".",","))</f>
        <v>43.83</v>
      </c>
      <c r="G2994">
        <f>Table3[[#This Row],[Price_cleaned]]/Table3[[#This Row],[Sqm_cleaned]]</f>
        <v>13540.771161305043</v>
      </c>
      <c r="H2994">
        <v>2</v>
      </c>
    </row>
    <row r="2995" spans="1:8" x14ac:dyDescent="0.2">
      <c r="A2995" t="s">
        <v>5</v>
      </c>
      <c r="B2995" t="s">
        <v>4184</v>
      </c>
      <c r="C2995">
        <f>_xlfn.NUMBERVALUE(MID(Table3[[#This Row],[Price]],2,LEN(Table3[[#This Row],[Price]])-2))</f>
        <v>654278</v>
      </c>
      <c r="D2995" t="s">
        <v>7</v>
      </c>
      <c r="E2995" t="s">
        <v>771</v>
      </c>
      <c r="F2995">
        <f>_xlfn.NUMBERVALUE(SUBSTITUTE(Table3[[#This Row],[Sqm]],".",","))</f>
        <v>41.5</v>
      </c>
      <c r="G2995" s="8">
        <f>Table3[[#This Row],[Price_cleaned]]/Table3[[#This Row],[Sqm_cleaned]]</f>
        <v>15765.734939759037</v>
      </c>
      <c r="H2995">
        <v>2</v>
      </c>
    </row>
    <row r="2996" spans="1:8" x14ac:dyDescent="0.2">
      <c r="A2996" t="s">
        <v>5</v>
      </c>
      <c r="B2996" t="s">
        <v>4185</v>
      </c>
      <c r="C2996">
        <f>_xlfn.NUMBERVALUE(MID(Table3[[#This Row],[Price]],2,LEN(Table3[[#This Row],[Price]])-2))</f>
        <v>547085</v>
      </c>
      <c r="D2996" t="s">
        <v>7</v>
      </c>
      <c r="E2996" t="s">
        <v>4186</v>
      </c>
      <c r="F2996">
        <f>_xlfn.NUMBERVALUE(SUBSTITUTE(Table3[[#This Row],[Sqm]],".",","))</f>
        <v>33.17</v>
      </c>
      <c r="G2996" s="8">
        <f>Table3[[#This Row],[Price_cleaned]]/Table3[[#This Row],[Sqm_cleaned]]</f>
        <v>16493.367500753691</v>
      </c>
      <c r="H2996">
        <v>1</v>
      </c>
    </row>
    <row r="2997" spans="1:8" x14ac:dyDescent="0.2">
      <c r="A2997" t="s">
        <v>5</v>
      </c>
      <c r="B2997" t="s">
        <v>4187</v>
      </c>
      <c r="C2997">
        <f>_xlfn.NUMBERVALUE(MID(Table3[[#This Row],[Price]],2,LEN(Table3[[#This Row],[Price]])-2))</f>
        <v>1860000</v>
      </c>
      <c r="D2997" t="s">
        <v>7</v>
      </c>
      <c r="E2997">
        <v>104</v>
      </c>
      <c r="F2997">
        <f>_xlfn.NUMBERVALUE(SUBSTITUTE(Table3[[#This Row],[Sqm]],".",","))</f>
        <v>104</v>
      </c>
      <c r="G2997" s="8">
        <f>Table3[[#This Row],[Price_cleaned]]/Table3[[#This Row],[Sqm_cleaned]]</f>
        <v>17884.615384615383</v>
      </c>
      <c r="H2997">
        <v>4</v>
      </c>
    </row>
    <row r="2998" spans="1:8" x14ac:dyDescent="0.2">
      <c r="A2998" t="s">
        <v>5</v>
      </c>
      <c r="B2998" t="s">
        <v>4188</v>
      </c>
      <c r="C2998">
        <f>_xlfn.NUMBERVALUE(MID(Table3[[#This Row],[Price]],2,LEN(Table3[[#This Row],[Price]])-2))</f>
        <v>541269</v>
      </c>
      <c r="D2998" t="s">
        <v>7</v>
      </c>
      <c r="E2998">
        <v>31</v>
      </c>
      <c r="F2998">
        <f>_xlfn.NUMBERVALUE(SUBSTITUTE(Table3[[#This Row],[Sqm]],".",","))</f>
        <v>31</v>
      </c>
      <c r="G2998" s="8">
        <f>Table3[[#This Row],[Price_cleaned]]/Table3[[#This Row],[Sqm_cleaned]]</f>
        <v>17460.290322580644</v>
      </c>
      <c r="H2998">
        <v>1</v>
      </c>
    </row>
    <row r="2999" spans="1:8" hidden="1" x14ac:dyDescent="0.2">
      <c r="A2999" t="s">
        <v>5</v>
      </c>
      <c r="B2999" t="s">
        <v>4189</v>
      </c>
      <c r="C2999">
        <f>_xlfn.NUMBERVALUE(MID(Table3[[#This Row],[Price]],2,LEN(Table3[[#This Row],[Price]])-2))</f>
        <v>309218</v>
      </c>
      <c r="D2999" t="s">
        <v>180</v>
      </c>
      <c r="E2999" t="s">
        <v>1367</v>
      </c>
      <c r="F2999">
        <f>_xlfn.NUMBERVALUE(SUBSTITUTE(Table3[[#This Row],[Sqm]],".",","))</f>
        <v>42.3</v>
      </c>
      <c r="G2999">
        <f>Table3[[#This Row],[Price_cleaned]]/Table3[[#This Row],[Sqm_cleaned]]</f>
        <v>7310.1182033096929</v>
      </c>
      <c r="H2999">
        <v>2</v>
      </c>
    </row>
    <row r="3000" spans="1:8" hidden="1" x14ac:dyDescent="0.2">
      <c r="A3000" t="s">
        <v>5</v>
      </c>
      <c r="B3000" t="s">
        <v>4190</v>
      </c>
      <c r="C3000">
        <f>_xlfn.NUMBERVALUE(MID(Table3[[#This Row],[Price]],2,LEN(Table3[[#This Row],[Price]])-2))</f>
        <v>370849</v>
      </c>
      <c r="D3000" t="s">
        <v>4191</v>
      </c>
      <c r="E3000">
        <v>48</v>
      </c>
      <c r="F3000">
        <f>_xlfn.NUMBERVALUE(SUBSTITUTE(Table3[[#This Row],[Sqm]],".",","))</f>
        <v>48</v>
      </c>
      <c r="G3000">
        <f>Table3[[#This Row],[Price_cleaned]]/Table3[[#This Row],[Sqm_cleaned]]</f>
        <v>7726.020833333333</v>
      </c>
      <c r="H3000">
        <v>2</v>
      </c>
    </row>
    <row r="3001" spans="1:8" hidden="1" x14ac:dyDescent="0.2">
      <c r="A3001" t="s">
        <v>5</v>
      </c>
      <c r="B3001" t="s">
        <v>2082</v>
      </c>
      <c r="C3001">
        <f>_xlfn.NUMBERVALUE(MID(Table3[[#This Row],[Price]],2,LEN(Table3[[#This Row],[Price]])-2))</f>
        <v>720000</v>
      </c>
      <c r="D3001" t="s">
        <v>180</v>
      </c>
      <c r="E3001" t="s">
        <v>779</v>
      </c>
      <c r="F3001">
        <f>_xlfn.NUMBERVALUE(SUBSTITUTE(Table3[[#This Row],[Sqm]],".",","))</f>
        <v>45.8</v>
      </c>
      <c r="G3001">
        <f>Table3[[#This Row],[Price_cleaned]]/Table3[[#This Row],[Sqm_cleaned]]</f>
        <v>15720.524017467249</v>
      </c>
      <c r="H3001">
        <v>2</v>
      </c>
    </row>
    <row r="3002" spans="1:8" hidden="1" x14ac:dyDescent="0.2">
      <c r="A3002" t="s">
        <v>5</v>
      </c>
      <c r="B3002" t="s">
        <v>3111</v>
      </c>
      <c r="C3002">
        <f>_xlfn.NUMBERVALUE(MID(Table3[[#This Row],[Price]],2,LEN(Table3[[#This Row],[Price]])-2))</f>
        <v>299000</v>
      </c>
      <c r="D3002" t="s">
        <v>7</v>
      </c>
      <c r="E3002">
        <v>60</v>
      </c>
      <c r="F3002">
        <f>_xlfn.NUMBERVALUE(SUBSTITUTE(Table3[[#This Row],[Sqm]],".",","))</f>
        <v>60</v>
      </c>
      <c r="G3002" s="8">
        <f>Table3[[#This Row],[Price_cleaned]]/Table3[[#This Row],[Sqm_cleaned]]</f>
        <v>4983.333333333333</v>
      </c>
      <c r="H3002">
        <v>3</v>
      </c>
    </row>
    <row r="3003" spans="1:8" hidden="1" x14ac:dyDescent="0.2">
      <c r="A3003" t="s">
        <v>5</v>
      </c>
      <c r="B3003" t="s">
        <v>4101</v>
      </c>
      <c r="C3003">
        <f>_xlfn.NUMBERVALUE(MID(Table3[[#This Row],[Price]],2,LEN(Table3[[#This Row],[Price]])-2))</f>
        <v>260000</v>
      </c>
      <c r="D3003" t="s">
        <v>4192</v>
      </c>
      <c r="E3003">
        <v>63</v>
      </c>
      <c r="F3003">
        <f>_xlfn.NUMBERVALUE(SUBSTITUTE(Table3[[#This Row],[Sqm]],".",","))</f>
        <v>63</v>
      </c>
      <c r="G3003">
        <f>Table3[[#This Row],[Price_cleaned]]/Table3[[#This Row],[Sqm_cleaned]]</f>
        <v>4126.9841269841272</v>
      </c>
      <c r="H3003">
        <v>2</v>
      </c>
    </row>
    <row r="3004" spans="1:8" hidden="1" x14ac:dyDescent="0.2">
      <c r="A3004" t="s">
        <v>5</v>
      </c>
      <c r="B3004" t="s">
        <v>3569</v>
      </c>
      <c r="C3004">
        <f>_xlfn.NUMBERVALUE(MID(Table3[[#This Row],[Price]],2,LEN(Table3[[#This Row],[Price]])-2))</f>
        <v>980000</v>
      </c>
      <c r="D3004" t="s">
        <v>4183</v>
      </c>
      <c r="E3004">
        <v>54</v>
      </c>
      <c r="F3004">
        <f>_xlfn.NUMBERVALUE(SUBSTITUTE(Table3[[#This Row],[Sqm]],".",","))</f>
        <v>54</v>
      </c>
      <c r="G3004">
        <f>Table3[[#This Row],[Price_cleaned]]/Table3[[#This Row],[Sqm_cleaned]]</f>
        <v>18148.14814814815</v>
      </c>
      <c r="H3004">
        <v>3</v>
      </c>
    </row>
    <row r="3005" spans="1:8" hidden="1" x14ac:dyDescent="0.2">
      <c r="A3005" t="s">
        <v>5</v>
      </c>
      <c r="B3005" t="s">
        <v>2664</v>
      </c>
      <c r="C3005">
        <f>_xlfn.NUMBERVALUE(MID(Table3[[#This Row],[Price]],2,LEN(Table3[[#This Row],[Price]])-2))</f>
        <v>359000</v>
      </c>
      <c r="D3005" t="s">
        <v>4175</v>
      </c>
      <c r="E3005">
        <v>38</v>
      </c>
      <c r="F3005">
        <f>_xlfn.NUMBERVALUE(SUBSTITUTE(Table3[[#This Row],[Sqm]],".",","))</f>
        <v>38</v>
      </c>
      <c r="G3005">
        <f>Table3[[#This Row],[Price_cleaned]]/Table3[[#This Row],[Sqm_cleaned]]</f>
        <v>9447.3684210526317</v>
      </c>
      <c r="H3005">
        <v>2</v>
      </c>
    </row>
    <row r="3006" spans="1:8" hidden="1" x14ac:dyDescent="0.2">
      <c r="A3006" t="s">
        <v>5</v>
      </c>
      <c r="B3006" t="s">
        <v>4193</v>
      </c>
      <c r="C3006">
        <f>_xlfn.NUMBERVALUE(MID(Table3[[#This Row],[Price]],2,LEN(Table3[[#This Row],[Price]])-2))</f>
        <v>567454</v>
      </c>
      <c r="D3006" t="s">
        <v>4183</v>
      </c>
      <c r="E3006">
        <v>36</v>
      </c>
      <c r="F3006">
        <f>_xlfn.NUMBERVALUE(SUBSTITUTE(Table3[[#This Row],[Sqm]],".",","))</f>
        <v>36</v>
      </c>
      <c r="G3006">
        <f>Table3[[#This Row],[Price_cleaned]]/Table3[[#This Row],[Sqm_cleaned]]</f>
        <v>15762.611111111111</v>
      </c>
      <c r="H3006">
        <v>2</v>
      </c>
    </row>
    <row r="3007" spans="1:8" hidden="1" x14ac:dyDescent="0.2">
      <c r="A3007" t="s">
        <v>5</v>
      </c>
      <c r="B3007" t="s">
        <v>2668</v>
      </c>
      <c r="C3007">
        <f>_xlfn.NUMBERVALUE(MID(Table3[[#This Row],[Price]],2,LEN(Table3[[#This Row],[Price]])-2))</f>
        <v>369000</v>
      </c>
      <c r="D3007" t="s">
        <v>180</v>
      </c>
      <c r="E3007" t="s">
        <v>754</v>
      </c>
      <c r="F3007">
        <f>_xlfn.NUMBERVALUE(SUBSTITUTE(Table3[[#This Row],[Sqm]],".",","))</f>
        <v>64.900000000000006</v>
      </c>
      <c r="G3007">
        <f>Table3[[#This Row],[Price_cleaned]]/Table3[[#This Row],[Sqm_cleaned]]</f>
        <v>5685.6702619414482</v>
      </c>
      <c r="H3007">
        <v>3</v>
      </c>
    </row>
    <row r="3008" spans="1:8" hidden="1" x14ac:dyDescent="0.2">
      <c r="A3008" t="s">
        <v>5</v>
      </c>
      <c r="B3008" t="s">
        <v>3802</v>
      </c>
      <c r="C3008">
        <f>_xlfn.NUMBERVALUE(MID(Table3[[#This Row],[Price]],2,LEN(Table3[[#This Row],[Price]])-2))</f>
        <v>289000</v>
      </c>
      <c r="D3008" t="s">
        <v>4183</v>
      </c>
      <c r="E3008">
        <v>51</v>
      </c>
      <c r="F3008">
        <f>_xlfn.NUMBERVALUE(SUBSTITUTE(Table3[[#This Row],[Sqm]],".",","))</f>
        <v>51</v>
      </c>
      <c r="G3008">
        <f>Table3[[#This Row],[Price_cleaned]]/Table3[[#This Row],[Sqm_cleaned]]</f>
        <v>5666.666666666667</v>
      </c>
      <c r="H3008">
        <v>2</v>
      </c>
    </row>
    <row r="3009" spans="1:8" hidden="1" x14ac:dyDescent="0.2">
      <c r="A3009" t="s">
        <v>5</v>
      </c>
      <c r="B3009" t="s">
        <v>4194</v>
      </c>
      <c r="C3009">
        <f>_xlfn.NUMBERVALUE(MID(Table3[[#This Row],[Price]],2,LEN(Table3[[#This Row],[Price]])-2))</f>
        <v>279900</v>
      </c>
      <c r="D3009" t="s">
        <v>180</v>
      </c>
      <c r="E3009" t="s">
        <v>332</v>
      </c>
      <c r="F3009">
        <f>_xlfn.NUMBERVALUE(SUBSTITUTE(Table3[[#This Row],[Sqm]],".",","))</f>
        <v>50.3</v>
      </c>
      <c r="G3009">
        <f>Table3[[#This Row],[Price_cleaned]]/Table3[[#This Row],[Sqm_cleaned]]</f>
        <v>5564.612326043738</v>
      </c>
      <c r="H3009">
        <v>3</v>
      </c>
    </row>
    <row r="3010" spans="1:8" hidden="1" x14ac:dyDescent="0.2">
      <c r="A3010" t="s">
        <v>5</v>
      </c>
      <c r="B3010" t="s">
        <v>2347</v>
      </c>
      <c r="C3010">
        <f>_xlfn.NUMBERVALUE(MID(Table3[[#This Row],[Price]],2,LEN(Table3[[#This Row],[Price]])-2))</f>
        <v>490000</v>
      </c>
      <c r="D3010" t="s">
        <v>180</v>
      </c>
      <c r="E3010">
        <v>72</v>
      </c>
      <c r="F3010">
        <f>_xlfn.NUMBERVALUE(SUBSTITUTE(Table3[[#This Row],[Sqm]],".",","))</f>
        <v>72</v>
      </c>
      <c r="G3010">
        <f>Table3[[#This Row],[Price_cleaned]]/Table3[[#This Row],[Sqm_cleaned]]</f>
        <v>6805.5555555555557</v>
      </c>
      <c r="H3010">
        <v>3</v>
      </c>
    </row>
    <row r="3011" spans="1:8" hidden="1" x14ac:dyDescent="0.2">
      <c r="A3011" t="s">
        <v>5</v>
      </c>
      <c r="B3011" t="s">
        <v>2199</v>
      </c>
      <c r="C3011">
        <f>_xlfn.NUMBERVALUE(MID(Table3[[#This Row],[Price]],2,LEN(Table3[[#This Row],[Price]])-2))</f>
        <v>530000</v>
      </c>
      <c r="D3011" t="s">
        <v>180</v>
      </c>
      <c r="E3011" t="s">
        <v>570</v>
      </c>
      <c r="F3011">
        <f>_xlfn.NUMBERVALUE(SUBSTITUTE(Table3[[#This Row],[Sqm]],".",","))</f>
        <v>67.900000000000006</v>
      </c>
      <c r="G3011">
        <f>Table3[[#This Row],[Price_cleaned]]/Table3[[#This Row],[Sqm_cleaned]]</f>
        <v>7805.5964653902793</v>
      </c>
      <c r="H3011">
        <v>3</v>
      </c>
    </row>
    <row r="3012" spans="1:8" hidden="1" x14ac:dyDescent="0.2">
      <c r="A3012" t="s">
        <v>5</v>
      </c>
      <c r="B3012" t="s">
        <v>3083</v>
      </c>
      <c r="C3012">
        <f>_xlfn.NUMBERVALUE(MID(Table3[[#This Row],[Price]],2,LEN(Table3[[#This Row],[Price]])-2))</f>
        <v>1199000</v>
      </c>
      <c r="D3012" t="s">
        <v>180</v>
      </c>
      <c r="E3012">
        <v>61</v>
      </c>
      <c r="F3012">
        <f>_xlfn.NUMBERVALUE(SUBSTITUTE(Table3[[#This Row],[Sqm]],".",","))</f>
        <v>61</v>
      </c>
      <c r="G3012">
        <f>Table3[[#This Row],[Price_cleaned]]/Table3[[#This Row],[Sqm_cleaned]]</f>
        <v>19655.737704918032</v>
      </c>
      <c r="H3012">
        <v>3</v>
      </c>
    </row>
    <row r="3013" spans="1:8" x14ac:dyDescent="0.2">
      <c r="A3013" t="s">
        <v>5</v>
      </c>
      <c r="B3013" t="s">
        <v>2342</v>
      </c>
      <c r="C3013">
        <f>_xlfn.NUMBERVALUE(MID(Table3[[#This Row],[Price]],2,LEN(Table3[[#This Row],[Price]])-2))</f>
        <v>550000</v>
      </c>
      <c r="D3013" t="s">
        <v>7</v>
      </c>
      <c r="E3013">
        <v>32</v>
      </c>
      <c r="F3013">
        <f>_xlfn.NUMBERVALUE(SUBSTITUTE(Table3[[#This Row],[Sqm]],".",","))</f>
        <v>32</v>
      </c>
      <c r="G3013" s="8">
        <f>Table3[[#This Row],[Price_cleaned]]/Table3[[#This Row],[Sqm_cleaned]]</f>
        <v>17187.5</v>
      </c>
      <c r="H3013">
        <v>1</v>
      </c>
    </row>
    <row r="3014" spans="1:8" hidden="1" x14ac:dyDescent="0.2">
      <c r="A3014" t="s">
        <v>5</v>
      </c>
      <c r="B3014" t="s">
        <v>4195</v>
      </c>
      <c r="C3014">
        <f>_xlfn.NUMBERVALUE(MID(Table3[[#This Row],[Price]],2,LEN(Table3[[#This Row],[Price]])-2))</f>
        <v>254000</v>
      </c>
      <c r="D3014" t="s">
        <v>180</v>
      </c>
      <c r="E3014" t="s">
        <v>814</v>
      </c>
      <c r="F3014">
        <f>_xlfn.NUMBERVALUE(SUBSTITUTE(Table3[[#This Row],[Sqm]],".",","))</f>
        <v>57.5</v>
      </c>
      <c r="G3014">
        <f>Table3[[#This Row],[Price_cleaned]]/Table3[[#This Row],[Sqm_cleaned]]</f>
        <v>4417.391304347826</v>
      </c>
      <c r="H3014">
        <v>3</v>
      </c>
    </row>
    <row r="3015" spans="1:8" hidden="1" x14ac:dyDescent="0.2">
      <c r="A3015" t="s">
        <v>5</v>
      </c>
      <c r="B3015" t="s">
        <v>2538</v>
      </c>
      <c r="C3015">
        <f>_xlfn.NUMBERVALUE(MID(Table3[[#This Row],[Price]],2,LEN(Table3[[#This Row],[Price]])-2))</f>
        <v>245000</v>
      </c>
      <c r="D3015" t="s">
        <v>180</v>
      </c>
      <c r="E3015" t="s">
        <v>4196</v>
      </c>
      <c r="F3015">
        <f>_xlfn.NUMBERVALUE(SUBSTITUTE(Table3[[#This Row],[Sqm]],".",","))</f>
        <v>25.7</v>
      </c>
      <c r="G3015">
        <f>Table3[[#This Row],[Price_cleaned]]/Table3[[#This Row],[Sqm_cleaned]]</f>
        <v>9533.0739299610905</v>
      </c>
      <c r="H3015">
        <v>1</v>
      </c>
    </row>
    <row r="3016" spans="1:8" hidden="1" x14ac:dyDescent="0.2">
      <c r="A3016" t="s">
        <v>5</v>
      </c>
      <c r="B3016" t="s">
        <v>2898</v>
      </c>
      <c r="C3016">
        <f>_xlfn.NUMBERVALUE(MID(Table3[[#This Row],[Price]],2,LEN(Table3[[#This Row],[Price]])-2))</f>
        <v>325000</v>
      </c>
      <c r="D3016" t="s">
        <v>180</v>
      </c>
      <c r="E3016" t="s">
        <v>390</v>
      </c>
      <c r="F3016">
        <f>_xlfn.NUMBERVALUE(SUBSTITUTE(Table3[[#This Row],[Sqm]],".",","))</f>
        <v>51.4</v>
      </c>
      <c r="G3016">
        <f>Table3[[#This Row],[Price_cleaned]]/Table3[[#This Row],[Sqm_cleaned]]</f>
        <v>6322.9571984435797</v>
      </c>
      <c r="H3016">
        <v>2</v>
      </c>
    </row>
    <row r="3017" spans="1:8" hidden="1" x14ac:dyDescent="0.2">
      <c r="A3017" t="s">
        <v>5</v>
      </c>
      <c r="B3017" t="s">
        <v>2213</v>
      </c>
      <c r="C3017">
        <f>_xlfn.NUMBERVALUE(MID(Table3[[#This Row],[Price]],2,LEN(Table3[[#This Row],[Price]])-2))</f>
        <v>769000</v>
      </c>
      <c r="D3017" t="s">
        <v>180</v>
      </c>
      <c r="E3017">
        <v>77</v>
      </c>
      <c r="F3017">
        <f>_xlfn.NUMBERVALUE(SUBSTITUTE(Table3[[#This Row],[Sqm]],".",","))</f>
        <v>77</v>
      </c>
      <c r="G3017">
        <f>Table3[[#This Row],[Price_cleaned]]/Table3[[#This Row],[Sqm_cleaned]]</f>
        <v>9987.0129870129877</v>
      </c>
      <c r="H3017">
        <v>4</v>
      </c>
    </row>
    <row r="3018" spans="1:8" hidden="1" x14ac:dyDescent="0.2">
      <c r="A3018" t="s">
        <v>5</v>
      </c>
      <c r="B3018" t="s">
        <v>2079</v>
      </c>
      <c r="C3018">
        <f>_xlfn.NUMBERVALUE(MID(Table3[[#This Row],[Price]],2,LEN(Table3[[#This Row],[Price]])-2))</f>
        <v>540000</v>
      </c>
      <c r="D3018" t="s">
        <v>180</v>
      </c>
      <c r="E3018">
        <v>67</v>
      </c>
      <c r="F3018">
        <f>_xlfn.NUMBERVALUE(SUBSTITUTE(Table3[[#This Row],[Sqm]],".",","))</f>
        <v>67</v>
      </c>
      <c r="G3018">
        <f>Table3[[#This Row],[Price_cleaned]]/Table3[[#This Row],[Sqm_cleaned]]</f>
        <v>8059.7014925373132</v>
      </c>
      <c r="H3018">
        <v>3</v>
      </c>
    </row>
    <row r="3019" spans="1:8" hidden="1" x14ac:dyDescent="0.2">
      <c r="A3019" t="s">
        <v>5</v>
      </c>
      <c r="B3019" t="s">
        <v>2271</v>
      </c>
      <c r="C3019">
        <f>_xlfn.NUMBERVALUE(MID(Table3[[#This Row],[Price]],2,LEN(Table3[[#This Row],[Price]])-2))</f>
        <v>350000</v>
      </c>
      <c r="D3019" t="s">
        <v>1248</v>
      </c>
      <c r="E3019">
        <v>63</v>
      </c>
      <c r="F3019">
        <f>_xlfn.NUMBERVALUE(SUBSTITUTE(Table3[[#This Row],[Sqm]],".",","))</f>
        <v>63</v>
      </c>
      <c r="G3019">
        <f>Table3[[#This Row],[Price_cleaned]]/Table3[[#This Row],[Sqm_cleaned]]</f>
        <v>5555.5555555555557</v>
      </c>
      <c r="H3019">
        <v>3</v>
      </c>
    </row>
    <row r="3020" spans="1:8" hidden="1" x14ac:dyDescent="0.2">
      <c r="A3020" t="s">
        <v>5</v>
      </c>
      <c r="B3020" t="s">
        <v>4197</v>
      </c>
      <c r="C3020">
        <f>_xlfn.NUMBERVALUE(MID(Table3[[#This Row],[Price]],2,LEN(Table3[[#This Row],[Price]])-2))</f>
        <v>200000</v>
      </c>
      <c r="D3020" t="s">
        <v>181</v>
      </c>
      <c r="E3020" t="s">
        <v>4198</v>
      </c>
      <c r="F3020">
        <f>_xlfn.NUMBERVALUE(SUBSTITUTE(Table3[[#This Row],[Sqm]],".",","))</f>
        <v>45.31</v>
      </c>
      <c r="G3020">
        <f>Table3[[#This Row],[Price_cleaned]]/Table3[[#This Row],[Sqm_cleaned]]</f>
        <v>4414.0366365040827</v>
      </c>
      <c r="H3020">
        <v>2</v>
      </c>
    </row>
    <row r="3021" spans="1:8" hidden="1" x14ac:dyDescent="0.2">
      <c r="A3021" t="s">
        <v>5</v>
      </c>
      <c r="B3021" t="s">
        <v>4199</v>
      </c>
      <c r="C3021">
        <f>_xlfn.NUMBERVALUE(MID(Table3[[#This Row],[Price]],2,LEN(Table3[[#This Row],[Price]])-2))</f>
        <v>239900</v>
      </c>
      <c r="D3021" t="s">
        <v>180</v>
      </c>
      <c r="E3021" t="s">
        <v>1254</v>
      </c>
      <c r="F3021">
        <f>_xlfn.NUMBERVALUE(SUBSTITUTE(Table3[[#This Row],[Sqm]],".",","))</f>
        <v>65.599999999999994</v>
      </c>
      <c r="G3021">
        <f>Table3[[#This Row],[Price_cleaned]]/Table3[[#This Row],[Sqm_cleaned]]</f>
        <v>3657.0121951219517</v>
      </c>
      <c r="H3021">
        <v>3</v>
      </c>
    </row>
    <row r="3022" spans="1:8" hidden="1" x14ac:dyDescent="0.2">
      <c r="A3022" t="s">
        <v>5</v>
      </c>
      <c r="B3022" t="s">
        <v>2060</v>
      </c>
      <c r="C3022">
        <f>_xlfn.NUMBERVALUE(MID(Table3[[#This Row],[Price]],2,LEN(Table3[[#This Row],[Price]])-2))</f>
        <v>420000</v>
      </c>
      <c r="D3022" t="s">
        <v>180</v>
      </c>
      <c r="E3022">
        <v>134</v>
      </c>
      <c r="F3022">
        <f>_xlfn.NUMBERVALUE(SUBSTITUTE(Table3[[#This Row],[Sqm]],".",","))</f>
        <v>134</v>
      </c>
      <c r="G3022">
        <f>Table3[[#This Row],[Price_cleaned]]/Table3[[#This Row],[Sqm_cleaned]]</f>
        <v>3134.3283582089553</v>
      </c>
      <c r="H3022">
        <v>5</v>
      </c>
    </row>
    <row r="3023" spans="1:8" hidden="1" x14ac:dyDescent="0.2">
      <c r="A3023" t="s">
        <v>5</v>
      </c>
      <c r="B3023" t="s">
        <v>4200</v>
      </c>
      <c r="C3023">
        <f>_xlfn.NUMBERVALUE(MID(Table3[[#This Row],[Price]],2,LEN(Table3[[#This Row],[Price]])-2))</f>
        <v>318000</v>
      </c>
      <c r="D3023" t="s">
        <v>180</v>
      </c>
      <c r="E3023" t="s">
        <v>946</v>
      </c>
      <c r="F3023">
        <f>_xlfn.NUMBERVALUE(SUBSTITUTE(Table3[[#This Row],[Sqm]],".",","))</f>
        <v>53.3</v>
      </c>
      <c r="G3023">
        <f>Table3[[#This Row],[Price_cleaned]]/Table3[[#This Row],[Sqm_cleaned]]</f>
        <v>5966.2288930581617</v>
      </c>
      <c r="H3023">
        <v>3</v>
      </c>
    </row>
    <row r="3024" spans="1:8" hidden="1" x14ac:dyDescent="0.2">
      <c r="A3024" t="s">
        <v>5</v>
      </c>
      <c r="B3024" t="s">
        <v>2479</v>
      </c>
      <c r="C3024">
        <f>_xlfn.NUMBERVALUE(MID(Table3[[#This Row],[Price]],2,LEN(Table3[[#This Row],[Price]])-2))</f>
        <v>399000</v>
      </c>
      <c r="D3024" t="s">
        <v>7</v>
      </c>
      <c r="E3024">
        <v>85</v>
      </c>
      <c r="F3024">
        <f>_xlfn.NUMBERVALUE(SUBSTITUTE(Table3[[#This Row],[Sqm]],".",","))</f>
        <v>85</v>
      </c>
      <c r="G3024" s="8">
        <f>Table3[[#This Row],[Price_cleaned]]/Table3[[#This Row],[Sqm_cleaned]]</f>
        <v>4694.1176470588234</v>
      </c>
      <c r="H3024">
        <v>3</v>
      </c>
    </row>
    <row r="3025" spans="1:8" hidden="1" x14ac:dyDescent="0.2">
      <c r="A3025" t="s">
        <v>5</v>
      </c>
      <c r="B3025" t="s">
        <v>2827</v>
      </c>
      <c r="C3025">
        <f>_xlfn.NUMBERVALUE(MID(Table3[[#This Row],[Price]],2,LEN(Table3[[#This Row],[Price]])-2))</f>
        <v>489000</v>
      </c>
      <c r="D3025" t="s">
        <v>180</v>
      </c>
      <c r="E3025" t="s">
        <v>814</v>
      </c>
      <c r="F3025">
        <f>_xlfn.NUMBERVALUE(SUBSTITUTE(Table3[[#This Row],[Sqm]],".",","))</f>
        <v>57.5</v>
      </c>
      <c r="G3025">
        <f>Table3[[#This Row],[Price_cleaned]]/Table3[[#This Row],[Sqm_cleaned]]</f>
        <v>8504.347826086956</v>
      </c>
      <c r="H3025">
        <v>3</v>
      </c>
    </row>
    <row r="3026" spans="1:8" hidden="1" x14ac:dyDescent="0.2">
      <c r="A3026" t="s">
        <v>5</v>
      </c>
      <c r="B3026" t="s">
        <v>3135</v>
      </c>
      <c r="C3026">
        <f>_xlfn.NUMBERVALUE(MID(Table3[[#This Row],[Price]],2,LEN(Table3[[#This Row],[Price]])-2))</f>
        <v>379000</v>
      </c>
      <c r="D3026" t="s">
        <v>180</v>
      </c>
      <c r="E3026" t="s">
        <v>1304</v>
      </c>
      <c r="F3026">
        <f>_xlfn.NUMBERVALUE(SUBSTITUTE(Table3[[#This Row],[Sqm]],".",","))</f>
        <v>45.55</v>
      </c>
      <c r="G3026">
        <f>Table3[[#This Row],[Price_cleaned]]/Table3[[#This Row],[Sqm_cleaned]]</f>
        <v>8320.5268935236018</v>
      </c>
      <c r="H3026">
        <v>2</v>
      </c>
    </row>
    <row r="3027" spans="1:8" hidden="1" x14ac:dyDescent="0.2">
      <c r="A3027" t="s">
        <v>5</v>
      </c>
      <c r="B3027" t="s">
        <v>3415</v>
      </c>
      <c r="C3027">
        <f>_xlfn.NUMBERVALUE(MID(Table3[[#This Row],[Price]],2,LEN(Table3[[#This Row],[Price]])-2))</f>
        <v>259000</v>
      </c>
      <c r="D3027" t="s">
        <v>4175</v>
      </c>
      <c r="E3027" t="s">
        <v>1055</v>
      </c>
      <c r="F3027">
        <f>_xlfn.NUMBERVALUE(SUBSTITUTE(Table3[[#This Row],[Sqm]],".",","))</f>
        <v>37.1</v>
      </c>
      <c r="G3027">
        <f>Table3[[#This Row],[Price_cleaned]]/Table3[[#This Row],[Sqm_cleaned]]</f>
        <v>6981.132075471698</v>
      </c>
      <c r="H3027">
        <v>2</v>
      </c>
    </row>
    <row r="3028" spans="1:8" x14ac:dyDescent="0.2">
      <c r="A3028" t="s">
        <v>5</v>
      </c>
      <c r="B3028" t="s">
        <v>4201</v>
      </c>
      <c r="C3028">
        <f>_xlfn.NUMBERVALUE(MID(Table3[[#This Row],[Price]],2,LEN(Table3[[#This Row],[Price]])-2))</f>
        <v>412000</v>
      </c>
      <c r="D3028" t="s">
        <v>7</v>
      </c>
      <c r="E3028" t="s">
        <v>4202</v>
      </c>
      <c r="F3028">
        <f>_xlfn.NUMBERVALUE(SUBSTITUTE(Table3[[#This Row],[Sqm]],".",","))</f>
        <v>51.41</v>
      </c>
      <c r="G3028" s="8">
        <f>Table3[[#This Row],[Price_cleaned]]/Table3[[#This Row],[Sqm_cleaned]]</f>
        <v>8014.0050573818326</v>
      </c>
      <c r="H3028">
        <v>3</v>
      </c>
    </row>
    <row r="3029" spans="1:8" x14ac:dyDescent="0.2">
      <c r="A3029" t="s">
        <v>5</v>
      </c>
      <c r="B3029" t="s">
        <v>2872</v>
      </c>
      <c r="C3029">
        <f>_xlfn.NUMBERVALUE(MID(Table3[[#This Row],[Price]],2,LEN(Table3[[#This Row],[Price]])-2))</f>
        <v>295000</v>
      </c>
      <c r="D3029" t="s">
        <v>7</v>
      </c>
      <c r="E3029">
        <v>30</v>
      </c>
      <c r="F3029">
        <f>_xlfn.NUMBERVALUE(SUBSTITUTE(Table3[[#This Row],[Sqm]],".",","))</f>
        <v>30</v>
      </c>
      <c r="G3029" s="8">
        <f>Table3[[#This Row],[Price_cleaned]]/Table3[[#This Row],[Sqm_cleaned]]</f>
        <v>9833.3333333333339</v>
      </c>
      <c r="H3029">
        <v>1</v>
      </c>
    </row>
    <row r="3030" spans="1:8" hidden="1" x14ac:dyDescent="0.2">
      <c r="A3030" t="s">
        <v>5</v>
      </c>
      <c r="B3030" t="s">
        <v>4203</v>
      </c>
      <c r="C3030">
        <f>_xlfn.NUMBERVALUE(MID(Table3[[#This Row],[Price]],2,LEN(Table3[[#This Row],[Price]])-2))</f>
        <v>196000</v>
      </c>
      <c r="D3030" t="s">
        <v>114</v>
      </c>
      <c r="E3030">
        <v>53</v>
      </c>
      <c r="F3030">
        <f>_xlfn.NUMBERVALUE(SUBSTITUTE(Table3[[#This Row],[Sqm]],".",","))</f>
        <v>53</v>
      </c>
      <c r="G3030">
        <f>Table3[[#This Row],[Price_cleaned]]/Table3[[#This Row],[Sqm_cleaned]]</f>
        <v>3698.1132075471696</v>
      </c>
      <c r="H3030">
        <v>3</v>
      </c>
    </row>
    <row r="3031" spans="1:8" x14ac:dyDescent="0.2">
      <c r="A3031" t="s">
        <v>5</v>
      </c>
      <c r="B3031" t="s">
        <v>4204</v>
      </c>
      <c r="C3031">
        <f>_xlfn.NUMBERVALUE(MID(Table3[[#This Row],[Price]],2,LEN(Table3[[#This Row],[Price]])-2))</f>
        <v>299700</v>
      </c>
      <c r="D3031" t="s">
        <v>114</v>
      </c>
      <c r="E3031" t="s">
        <v>3391</v>
      </c>
      <c r="F3031">
        <f>_xlfn.NUMBERVALUE(SUBSTITUTE(Table3[[#This Row],[Sqm]],".",","))</f>
        <v>57.56</v>
      </c>
      <c r="G3031" s="8">
        <f>Table3[[#This Row],[Price_cleaned]]/Table3[[#This Row],[Sqm_cleaned]]</f>
        <v>5206.7407922168168</v>
      </c>
      <c r="H3031">
        <v>4</v>
      </c>
    </row>
    <row r="3032" spans="1:8" x14ac:dyDescent="0.2">
      <c r="A3032" t="s">
        <v>5</v>
      </c>
      <c r="B3032" t="s">
        <v>2041</v>
      </c>
      <c r="C3032">
        <f>_xlfn.NUMBERVALUE(MID(Table3[[#This Row],[Price]],2,LEN(Table3[[#This Row],[Price]])-2))</f>
        <v>760000</v>
      </c>
      <c r="D3032" t="s">
        <v>114</v>
      </c>
      <c r="E3032">
        <v>58</v>
      </c>
      <c r="F3032">
        <f>_xlfn.NUMBERVALUE(SUBSTITUTE(Table3[[#This Row],[Sqm]],".",","))</f>
        <v>58</v>
      </c>
      <c r="G3032" s="8">
        <f>Table3[[#This Row],[Price_cleaned]]/Table3[[#This Row],[Sqm_cleaned]]</f>
        <v>13103.448275862069</v>
      </c>
      <c r="H3032">
        <v>3</v>
      </c>
    </row>
    <row r="3033" spans="1:8" x14ac:dyDescent="0.2">
      <c r="A3033" t="s">
        <v>5</v>
      </c>
      <c r="B3033" t="s">
        <v>2668</v>
      </c>
      <c r="C3033">
        <f>_xlfn.NUMBERVALUE(MID(Table3[[#This Row],[Price]],2,LEN(Table3[[#This Row],[Price]])-2))</f>
        <v>369000</v>
      </c>
      <c r="D3033" t="s">
        <v>7</v>
      </c>
      <c r="E3033" t="s">
        <v>559</v>
      </c>
      <c r="F3033">
        <f>_xlfn.NUMBERVALUE(SUBSTITUTE(Table3[[#This Row],[Sqm]],".",","))</f>
        <v>49.5</v>
      </c>
      <c r="G3033" s="8">
        <f>Table3[[#This Row],[Price_cleaned]]/Table3[[#This Row],[Sqm_cleaned]]</f>
        <v>7454.545454545455</v>
      </c>
      <c r="H3033">
        <v>2</v>
      </c>
    </row>
    <row r="3034" spans="1:8" hidden="1" x14ac:dyDescent="0.2">
      <c r="A3034" t="s">
        <v>5</v>
      </c>
      <c r="B3034" t="s">
        <v>2667</v>
      </c>
      <c r="C3034">
        <f>_xlfn.NUMBERVALUE(MID(Table3[[#This Row],[Price]],2,LEN(Table3[[#This Row],[Price]])-2))</f>
        <v>339900</v>
      </c>
      <c r="D3034" t="s">
        <v>3310</v>
      </c>
      <c r="E3034" t="s">
        <v>2524</v>
      </c>
      <c r="F3034">
        <f>_xlfn.NUMBERVALUE(SUBSTITUTE(Table3[[#This Row],[Sqm]],".",","))</f>
        <v>61.75</v>
      </c>
      <c r="G3034">
        <f>Table3[[#This Row],[Price_cleaned]]/Table3[[#This Row],[Sqm_cleaned]]</f>
        <v>5504.4534412955463</v>
      </c>
      <c r="H3034">
        <v>3</v>
      </c>
    </row>
    <row r="3035" spans="1:8" hidden="1" x14ac:dyDescent="0.2">
      <c r="A3035" t="s">
        <v>5</v>
      </c>
      <c r="B3035" t="s">
        <v>4205</v>
      </c>
      <c r="C3035">
        <f>_xlfn.NUMBERVALUE(MID(Table3[[#This Row],[Price]],2,LEN(Table3[[#This Row],[Price]])-2))</f>
        <v>576389</v>
      </c>
      <c r="D3035" t="s">
        <v>385</v>
      </c>
      <c r="E3035" t="s">
        <v>3466</v>
      </c>
      <c r="F3035">
        <f>_xlfn.NUMBERVALUE(SUBSTITUTE(Table3[[#This Row],[Sqm]],".",","))</f>
        <v>49.43</v>
      </c>
      <c r="G3035">
        <f>Table3[[#This Row],[Price_cleaned]]/Table3[[#This Row],[Sqm_cleaned]]</f>
        <v>11660.712118146874</v>
      </c>
      <c r="H3035">
        <v>2</v>
      </c>
    </row>
    <row r="3036" spans="1:8" hidden="1" x14ac:dyDescent="0.2">
      <c r="A3036" t="s">
        <v>5</v>
      </c>
      <c r="B3036" t="s">
        <v>3145</v>
      </c>
      <c r="C3036">
        <f>_xlfn.NUMBERVALUE(MID(Table3[[#This Row],[Price]],2,LEN(Table3[[#This Row],[Price]])-2))</f>
        <v>368000</v>
      </c>
      <c r="D3036" t="s">
        <v>4206</v>
      </c>
      <c r="E3036">
        <v>64</v>
      </c>
      <c r="F3036">
        <f>_xlfn.NUMBERVALUE(SUBSTITUTE(Table3[[#This Row],[Sqm]],".",","))</f>
        <v>64</v>
      </c>
      <c r="G3036">
        <f>Table3[[#This Row],[Price_cleaned]]/Table3[[#This Row],[Sqm_cleaned]]</f>
        <v>5750</v>
      </c>
      <c r="H3036">
        <v>3</v>
      </c>
    </row>
    <row r="3037" spans="1:8" hidden="1" x14ac:dyDescent="0.2">
      <c r="A3037" t="s">
        <v>5</v>
      </c>
      <c r="B3037" t="s">
        <v>2184</v>
      </c>
      <c r="C3037">
        <f>_xlfn.NUMBERVALUE(MID(Table3[[#This Row],[Price]],2,LEN(Table3[[#This Row],[Price]])-2))</f>
        <v>600000</v>
      </c>
      <c r="D3037" t="s">
        <v>3310</v>
      </c>
      <c r="E3037" t="s">
        <v>69</v>
      </c>
      <c r="F3037">
        <f>_xlfn.NUMBERVALUE(SUBSTITUTE(Table3[[#This Row],[Sqm]],".",","))</f>
        <v>62.4</v>
      </c>
      <c r="G3037">
        <f>Table3[[#This Row],[Price_cleaned]]/Table3[[#This Row],[Sqm_cleaned]]</f>
        <v>9615.3846153846152</v>
      </c>
      <c r="H3037">
        <v>3</v>
      </c>
    </row>
    <row r="3038" spans="1:8" hidden="1" x14ac:dyDescent="0.2">
      <c r="A3038" t="s">
        <v>5</v>
      </c>
      <c r="B3038" t="s">
        <v>3145</v>
      </c>
      <c r="C3038">
        <f>_xlfn.NUMBERVALUE(MID(Table3[[#This Row],[Price]],2,LEN(Table3[[#This Row],[Price]])-2))</f>
        <v>368000</v>
      </c>
      <c r="D3038" t="s">
        <v>385</v>
      </c>
      <c r="E3038" t="s">
        <v>3461</v>
      </c>
      <c r="F3038">
        <f>_xlfn.NUMBERVALUE(SUBSTITUTE(Table3[[#This Row],[Sqm]],".",","))</f>
        <v>34.200000000000003</v>
      </c>
      <c r="G3038">
        <f>Table3[[#This Row],[Price_cleaned]]/Table3[[#This Row],[Sqm_cleaned]]</f>
        <v>10760.233918128653</v>
      </c>
      <c r="H3038">
        <v>2</v>
      </c>
    </row>
    <row r="3039" spans="1:8" hidden="1" x14ac:dyDescent="0.2">
      <c r="A3039" t="s">
        <v>5</v>
      </c>
      <c r="B3039" t="s">
        <v>3349</v>
      </c>
      <c r="C3039">
        <f>_xlfn.NUMBERVALUE(MID(Table3[[#This Row],[Price]],2,LEN(Table3[[#This Row],[Price]])-2))</f>
        <v>1020000</v>
      </c>
      <c r="D3039" t="s">
        <v>181</v>
      </c>
      <c r="E3039">
        <v>58</v>
      </c>
      <c r="F3039">
        <f>_xlfn.NUMBERVALUE(SUBSTITUTE(Table3[[#This Row],[Sqm]],".",","))</f>
        <v>58</v>
      </c>
      <c r="G3039">
        <f>Table3[[#This Row],[Price_cleaned]]/Table3[[#This Row],[Sqm_cleaned]]</f>
        <v>17586.206896551725</v>
      </c>
      <c r="H3039">
        <v>3</v>
      </c>
    </row>
    <row r="3040" spans="1:8" x14ac:dyDescent="0.2">
      <c r="A3040" t="s">
        <v>5</v>
      </c>
      <c r="B3040" t="s">
        <v>2840</v>
      </c>
      <c r="C3040">
        <f>_xlfn.NUMBERVALUE(MID(Table3[[#This Row],[Price]],2,LEN(Table3[[#This Row],[Price]])-2))</f>
        <v>349000</v>
      </c>
      <c r="D3040" t="s">
        <v>114</v>
      </c>
      <c r="E3040" t="s">
        <v>1015</v>
      </c>
      <c r="F3040">
        <f>_xlfn.NUMBERVALUE(SUBSTITUTE(Table3[[#This Row],[Sqm]],".",","))</f>
        <v>52.06</v>
      </c>
      <c r="G3040" s="8">
        <f>Table3[[#This Row],[Price_cleaned]]/Table3[[#This Row],[Sqm_cleaned]]</f>
        <v>6703.8033038801377</v>
      </c>
      <c r="H3040">
        <v>2</v>
      </c>
    </row>
    <row r="3041" spans="1:8" hidden="1" x14ac:dyDescent="0.2">
      <c r="A3041" t="s">
        <v>5</v>
      </c>
      <c r="B3041" t="s">
        <v>3688</v>
      </c>
      <c r="C3041">
        <f>_xlfn.NUMBERVALUE(MID(Table3[[#This Row],[Price]],2,LEN(Table3[[#This Row],[Price]])-2))</f>
        <v>249000</v>
      </c>
      <c r="D3041" t="s">
        <v>114</v>
      </c>
      <c r="E3041">
        <v>111</v>
      </c>
      <c r="F3041">
        <f>_xlfn.NUMBERVALUE(SUBSTITUTE(Table3[[#This Row],[Sqm]],".",","))</f>
        <v>111</v>
      </c>
      <c r="G3041" s="8">
        <f>Table3[[#This Row],[Price_cleaned]]/Table3[[#This Row],[Sqm_cleaned]]</f>
        <v>2243.2432432432433</v>
      </c>
      <c r="H3041">
        <v>3</v>
      </c>
    </row>
    <row r="3042" spans="1:8" hidden="1" x14ac:dyDescent="0.2">
      <c r="A3042" t="s">
        <v>5</v>
      </c>
      <c r="B3042" t="s">
        <v>4207</v>
      </c>
      <c r="C3042">
        <f>_xlfn.NUMBERVALUE(MID(Table3[[#This Row],[Price]],2,LEN(Table3[[#This Row],[Price]])-2))</f>
        <v>219000</v>
      </c>
      <c r="D3042" t="s">
        <v>137</v>
      </c>
      <c r="E3042" t="s">
        <v>3276</v>
      </c>
      <c r="F3042">
        <f>_xlfn.NUMBERVALUE(SUBSTITUTE(Table3[[#This Row],[Sqm]],".",","))</f>
        <v>83.6</v>
      </c>
      <c r="G3042" s="8">
        <f>Table3[[#This Row],[Price_cleaned]]/Table3[[#This Row],[Sqm_cleaned]]</f>
        <v>2619.6172248803828</v>
      </c>
      <c r="H3042">
        <v>4</v>
      </c>
    </row>
    <row r="3043" spans="1:8" x14ac:dyDescent="0.2">
      <c r="A3043" t="s">
        <v>5</v>
      </c>
      <c r="B3043" t="s">
        <v>4208</v>
      </c>
      <c r="C3043">
        <f>_xlfn.NUMBERVALUE(MID(Table3[[#This Row],[Price]],2,LEN(Table3[[#This Row],[Price]])-2))</f>
        <v>768297</v>
      </c>
      <c r="D3043" t="s">
        <v>137</v>
      </c>
      <c r="E3043" t="s">
        <v>4209</v>
      </c>
      <c r="F3043">
        <f>_xlfn.NUMBERVALUE(SUBSTITUTE(Table3[[#This Row],[Sqm]],".",","))</f>
        <v>56.46</v>
      </c>
      <c r="G3043" s="8">
        <f>Table3[[#This Row],[Price_cleaned]]/Table3[[#This Row],[Sqm_cleaned]]</f>
        <v>13607.810839532413</v>
      </c>
      <c r="H3043">
        <v>2</v>
      </c>
    </row>
    <row r="3044" spans="1:8" x14ac:dyDescent="0.2">
      <c r="A3044" t="s">
        <v>5</v>
      </c>
      <c r="B3044" t="s">
        <v>3086</v>
      </c>
      <c r="C3044">
        <f>_xlfn.NUMBERVALUE(MID(Table3[[#This Row],[Price]],2,LEN(Table3[[#This Row],[Price]])-2))</f>
        <v>405000</v>
      </c>
      <c r="D3044" t="s">
        <v>137</v>
      </c>
      <c r="E3044" t="s">
        <v>4210</v>
      </c>
      <c r="F3044">
        <f>_xlfn.NUMBERVALUE(SUBSTITUTE(Table3[[#This Row],[Sqm]],".",","))</f>
        <v>78.64</v>
      </c>
      <c r="G3044" s="8">
        <f>Table3[[#This Row],[Price_cleaned]]/Table3[[#This Row],[Sqm_cleaned]]</f>
        <v>5150.0508646998978</v>
      </c>
      <c r="H3044">
        <v>4</v>
      </c>
    </row>
    <row r="3045" spans="1:8" x14ac:dyDescent="0.2">
      <c r="A3045" t="s">
        <v>5</v>
      </c>
      <c r="B3045" t="s">
        <v>2446</v>
      </c>
      <c r="C3045">
        <f>_xlfn.NUMBERVALUE(MID(Table3[[#This Row],[Price]],2,LEN(Table3[[#This Row],[Price]])-2))</f>
        <v>579000</v>
      </c>
      <c r="D3045" t="s">
        <v>7</v>
      </c>
      <c r="E3045">
        <v>64</v>
      </c>
      <c r="F3045">
        <f>_xlfn.NUMBERVALUE(SUBSTITUTE(Table3[[#This Row],[Sqm]],".",","))</f>
        <v>64</v>
      </c>
      <c r="G3045" s="8">
        <f>Table3[[#This Row],[Price_cleaned]]/Table3[[#This Row],[Sqm_cleaned]]</f>
        <v>9046.875</v>
      </c>
      <c r="H3045">
        <v>3</v>
      </c>
    </row>
    <row r="3046" spans="1:8" x14ac:dyDescent="0.2">
      <c r="A3046" t="s">
        <v>5</v>
      </c>
      <c r="B3046" t="s">
        <v>2051</v>
      </c>
      <c r="C3046">
        <f>_xlfn.NUMBERVALUE(MID(Table3[[#This Row],[Price]],2,LEN(Table3[[#This Row],[Price]])-2))</f>
        <v>639000</v>
      </c>
      <c r="D3046" t="s">
        <v>158</v>
      </c>
      <c r="E3046">
        <v>50</v>
      </c>
      <c r="F3046">
        <f>_xlfn.NUMBERVALUE(SUBSTITUTE(Table3[[#This Row],[Sqm]],".",","))</f>
        <v>50</v>
      </c>
      <c r="G3046" s="8">
        <f>Table3[[#This Row],[Price_cleaned]]/Table3[[#This Row],[Sqm_cleaned]]</f>
        <v>12780</v>
      </c>
      <c r="H3046">
        <v>2</v>
      </c>
    </row>
    <row r="3047" spans="1:8" x14ac:dyDescent="0.2">
      <c r="A3047" t="s">
        <v>5</v>
      </c>
      <c r="B3047" t="s">
        <v>3215</v>
      </c>
      <c r="C3047">
        <f>_xlfn.NUMBERVALUE(MID(Table3[[#This Row],[Price]],2,LEN(Table3[[#This Row],[Price]])-2))</f>
        <v>928000</v>
      </c>
      <c r="D3047" t="s">
        <v>114</v>
      </c>
      <c r="E3047">
        <v>46</v>
      </c>
      <c r="F3047">
        <f>_xlfn.NUMBERVALUE(SUBSTITUTE(Table3[[#This Row],[Sqm]],".",","))</f>
        <v>46</v>
      </c>
      <c r="G3047" s="8">
        <f>Table3[[#This Row],[Price_cleaned]]/Table3[[#This Row],[Sqm_cleaned]]</f>
        <v>20173.91304347826</v>
      </c>
      <c r="H3047">
        <v>3</v>
      </c>
    </row>
    <row r="3048" spans="1:8" hidden="1" x14ac:dyDescent="0.2">
      <c r="A3048" t="s">
        <v>5</v>
      </c>
      <c r="B3048" t="s">
        <v>2856</v>
      </c>
      <c r="C3048">
        <f>_xlfn.NUMBERVALUE(MID(Table3[[#This Row],[Price]],2,LEN(Table3[[#This Row],[Price]])-2))</f>
        <v>649000</v>
      </c>
      <c r="D3048" t="s">
        <v>1483</v>
      </c>
      <c r="E3048" t="s">
        <v>2681</v>
      </c>
      <c r="F3048">
        <f>_xlfn.NUMBERVALUE(SUBSTITUTE(Table3[[#This Row],[Sqm]],".",","))</f>
        <v>63.8</v>
      </c>
      <c r="G3048">
        <f>Table3[[#This Row],[Price_cleaned]]/Table3[[#This Row],[Sqm_cleaned]]</f>
        <v>10172.413793103449</v>
      </c>
      <c r="H3048">
        <v>2</v>
      </c>
    </row>
    <row r="3049" spans="1:8" hidden="1" x14ac:dyDescent="0.2">
      <c r="A3049" t="s">
        <v>5</v>
      </c>
      <c r="B3049" t="s">
        <v>2030</v>
      </c>
      <c r="C3049">
        <f>_xlfn.NUMBERVALUE(MID(Table3[[#This Row],[Price]],2,LEN(Table3[[#This Row],[Price]])-2))</f>
        <v>660000</v>
      </c>
      <c r="D3049" t="s">
        <v>4211</v>
      </c>
      <c r="E3049" t="s">
        <v>4212</v>
      </c>
      <c r="F3049">
        <f>_xlfn.NUMBERVALUE(SUBSTITUTE(Table3[[#This Row],[Sqm]],".",","))</f>
        <v>60.32</v>
      </c>
      <c r="G3049">
        <f>Table3[[#This Row],[Price_cleaned]]/Table3[[#This Row],[Sqm_cleaned]]</f>
        <v>10941.644562334217</v>
      </c>
      <c r="H3049">
        <v>3</v>
      </c>
    </row>
    <row r="3050" spans="1:8" hidden="1" x14ac:dyDescent="0.2">
      <c r="A3050" t="s">
        <v>5</v>
      </c>
      <c r="B3050" t="s">
        <v>4213</v>
      </c>
      <c r="C3050">
        <f>_xlfn.NUMBERVALUE(MID(Table3[[#This Row],[Price]],2,LEN(Table3[[#This Row],[Price]])-2))</f>
        <v>379029</v>
      </c>
      <c r="D3050" t="s">
        <v>266</v>
      </c>
      <c r="E3050">
        <v>36</v>
      </c>
      <c r="F3050">
        <f>_xlfn.NUMBERVALUE(SUBSTITUTE(Table3[[#This Row],[Sqm]],".",","))</f>
        <v>36</v>
      </c>
      <c r="G3050">
        <f>Table3[[#This Row],[Price_cleaned]]/Table3[[#This Row],[Sqm_cleaned]]</f>
        <v>10528.583333333334</v>
      </c>
      <c r="H3050">
        <v>2</v>
      </c>
    </row>
    <row r="3051" spans="1:8" hidden="1" x14ac:dyDescent="0.2">
      <c r="A3051" t="s">
        <v>5</v>
      </c>
      <c r="B3051" t="s">
        <v>2044</v>
      </c>
      <c r="C3051">
        <f>_xlfn.NUMBERVALUE(MID(Table3[[#This Row],[Price]],2,LEN(Table3[[#This Row],[Price]])-2))</f>
        <v>595000</v>
      </c>
      <c r="D3051" t="s">
        <v>199</v>
      </c>
      <c r="E3051" t="s">
        <v>4214</v>
      </c>
      <c r="F3051">
        <f>_xlfn.NUMBERVALUE(SUBSTITUTE(Table3[[#This Row],[Sqm]],".",","))</f>
        <v>45.81</v>
      </c>
      <c r="G3051">
        <f>Table3[[#This Row],[Price_cleaned]]/Table3[[#This Row],[Sqm_cleaned]]</f>
        <v>12988.430473695698</v>
      </c>
      <c r="H3051">
        <v>3</v>
      </c>
    </row>
    <row r="3052" spans="1:8" x14ac:dyDescent="0.2">
      <c r="A3052" t="s">
        <v>5</v>
      </c>
      <c r="B3052" t="s">
        <v>2377</v>
      </c>
      <c r="C3052">
        <f>_xlfn.NUMBERVALUE(MID(Table3[[#This Row],[Price]],2,LEN(Table3[[#This Row],[Price]])-2))</f>
        <v>429000</v>
      </c>
      <c r="D3052" t="s">
        <v>114</v>
      </c>
      <c r="E3052">
        <v>71</v>
      </c>
      <c r="F3052">
        <f>_xlfn.NUMBERVALUE(SUBSTITUTE(Table3[[#This Row],[Sqm]],".",","))</f>
        <v>71</v>
      </c>
      <c r="G3052" s="8">
        <f>Table3[[#This Row],[Price_cleaned]]/Table3[[#This Row],[Sqm_cleaned]]</f>
        <v>6042.2535211267605</v>
      </c>
      <c r="H3052">
        <v>3</v>
      </c>
    </row>
    <row r="3053" spans="1:8" hidden="1" x14ac:dyDescent="0.2">
      <c r="A3053" t="s">
        <v>5</v>
      </c>
      <c r="B3053" t="s">
        <v>2659</v>
      </c>
      <c r="C3053">
        <f>_xlfn.NUMBERVALUE(MID(Table3[[#This Row],[Price]],2,LEN(Table3[[#This Row],[Price]])-2))</f>
        <v>280000</v>
      </c>
      <c r="D3053" t="s">
        <v>199</v>
      </c>
      <c r="E3053" t="s">
        <v>4215</v>
      </c>
      <c r="F3053">
        <f>_xlfn.NUMBERVALUE(SUBSTITUTE(Table3[[#This Row],[Sqm]],".",","))</f>
        <v>36.69</v>
      </c>
      <c r="G3053">
        <f>Table3[[#This Row],[Price_cleaned]]/Table3[[#This Row],[Sqm_cleaned]]</f>
        <v>7631.5072226764787</v>
      </c>
      <c r="H3053">
        <v>2</v>
      </c>
    </row>
    <row r="3054" spans="1:8" hidden="1" x14ac:dyDescent="0.2">
      <c r="A3054" t="s">
        <v>5</v>
      </c>
      <c r="B3054" t="s">
        <v>4216</v>
      </c>
      <c r="C3054">
        <f>_xlfn.NUMBERVALUE(MID(Table3[[#This Row],[Price]],2,LEN(Table3[[#This Row],[Price]])-2))</f>
        <v>733000</v>
      </c>
      <c r="D3054" t="s">
        <v>260</v>
      </c>
      <c r="E3054" t="s">
        <v>3590</v>
      </c>
      <c r="F3054">
        <f>_xlfn.NUMBERVALUE(SUBSTITUTE(Table3[[#This Row],[Sqm]],".",","))</f>
        <v>74.989999999999995</v>
      </c>
      <c r="G3054">
        <f>Table3[[#This Row],[Price_cleaned]]/Table3[[#This Row],[Sqm_cleaned]]</f>
        <v>9774.6366182157635</v>
      </c>
      <c r="H3054">
        <v>3</v>
      </c>
    </row>
    <row r="3055" spans="1:8" x14ac:dyDescent="0.2">
      <c r="A3055" t="s">
        <v>5</v>
      </c>
      <c r="B3055" t="s">
        <v>4217</v>
      </c>
      <c r="C3055">
        <f>_xlfn.NUMBERVALUE(MID(Table3[[#This Row],[Price]],2,LEN(Table3[[#This Row],[Price]])-2))</f>
        <v>718000</v>
      </c>
      <c r="D3055" t="s">
        <v>114</v>
      </c>
      <c r="E3055" t="s">
        <v>4218</v>
      </c>
      <c r="F3055">
        <f>_xlfn.NUMBERVALUE(SUBSTITUTE(Table3[[#This Row],[Sqm]],".",","))</f>
        <v>43.62</v>
      </c>
      <c r="G3055" s="8">
        <f>Table3[[#This Row],[Price_cleaned]]/Table3[[#This Row],[Sqm_cleaned]]</f>
        <v>16460.339293901881</v>
      </c>
      <c r="H3055">
        <v>2</v>
      </c>
    </row>
    <row r="3056" spans="1:8" x14ac:dyDescent="0.2">
      <c r="A3056" t="s">
        <v>5</v>
      </c>
      <c r="B3056" t="s">
        <v>2323</v>
      </c>
      <c r="C3056">
        <f>_xlfn.NUMBERVALUE(MID(Table3[[#This Row],[Price]],2,LEN(Table3[[#This Row],[Price]])-2))</f>
        <v>1300000</v>
      </c>
      <c r="D3056" t="s">
        <v>137</v>
      </c>
      <c r="E3056" t="s">
        <v>4219</v>
      </c>
      <c r="F3056">
        <f>_xlfn.NUMBERVALUE(SUBSTITUTE(Table3[[#This Row],[Sqm]],".",","))</f>
        <v>61.96</v>
      </c>
      <c r="G3056" s="8">
        <f>Table3[[#This Row],[Price_cleaned]]/Table3[[#This Row],[Sqm_cleaned]]</f>
        <v>20981.278244028406</v>
      </c>
      <c r="H3056">
        <v>3</v>
      </c>
    </row>
    <row r="3057" spans="1:8" x14ac:dyDescent="0.2">
      <c r="A3057" t="s">
        <v>5</v>
      </c>
      <c r="B3057" t="s">
        <v>2195</v>
      </c>
      <c r="C3057">
        <f>_xlfn.NUMBERVALUE(MID(Table3[[#This Row],[Price]],2,LEN(Table3[[#This Row],[Price]])-2))</f>
        <v>670000</v>
      </c>
      <c r="D3057" t="s">
        <v>114</v>
      </c>
      <c r="E3057" t="s">
        <v>347</v>
      </c>
      <c r="F3057">
        <f>_xlfn.NUMBERVALUE(SUBSTITUTE(Table3[[#This Row],[Sqm]],".",","))</f>
        <v>36.6</v>
      </c>
      <c r="G3057" s="8">
        <f>Table3[[#This Row],[Price_cleaned]]/Table3[[#This Row],[Sqm_cleaned]]</f>
        <v>18306.010928961747</v>
      </c>
      <c r="H3057">
        <v>2</v>
      </c>
    </row>
    <row r="3058" spans="1:8" hidden="1" x14ac:dyDescent="0.2">
      <c r="A3058" t="s">
        <v>5</v>
      </c>
      <c r="B3058" t="s">
        <v>2167</v>
      </c>
      <c r="C3058">
        <f>_xlfn.NUMBERVALUE(MID(Table3[[#This Row],[Price]],2,LEN(Table3[[#This Row],[Price]])-2))</f>
        <v>790000</v>
      </c>
      <c r="D3058" t="s">
        <v>181</v>
      </c>
      <c r="E3058" t="s">
        <v>1468</v>
      </c>
      <c r="F3058">
        <f>_xlfn.NUMBERVALUE(SUBSTITUTE(Table3[[#This Row],[Sqm]],".",","))</f>
        <v>52.1</v>
      </c>
      <c r="G3058">
        <f>Table3[[#This Row],[Price_cleaned]]/Table3[[#This Row],[Sqm_cleaned]]</f>
        <v>15163.147792706333</v>
      </c>
      <c r="H3058">
        <v>3</v>
      </c>
    </row>
    <row r="3059" spans="1:8" hidden="1" x14ac:dyDescent="0.2">
      <c r="A3059" t="s">
        <v>5</v>
      </c>
      <c r="B3059" t="s">
        <v>2194</v>
      </c>
      <c r="C3059">
        <f>_xlfn.NUMBERVALUE(MID(Table3[[#This Row],[Price]],2,LEN(Table3[[#This Row],[Price]])-2))</f>
        <v>1100000</v>
      </c>
      <c r="D3059" t="s">
        <v>181</v>
      </c>
      <c r="E3059" t="s">
        <v>598</v>
      </c>
      <c r="F3059">
        <f>_xlfn.NUMBERVALUE(SUBSTITUTE(Table3[[#This Row],[Sqm]],".",","))</f>
        <v>41.22</v>
      </c>
      <c r="G3059">
        <f>Table3[[#This Row],[Price_cleaned]]/Table3[[#This Row],[Sqm_cleaned]]</f>
        <v>26686.07472100922</v>
      </c>
      <c r="H3059">
        <v>2</v>
      </c>
    </row>
    <row r="3060" spans="1:8" x14ac:dyDescent="0.2">
      <c r="A3060" t="s">
        <v>5</v>
      </c>
      <c r="B3060" t="s">
        <v>2086</v>
      </c>
      <c r="C3060">
        <f>_xlfn.NUMBERVALUE(MID(Table3[[#This Row],[Price]],2,LEN(Table3[[#This Row],[Price]])-2))</f>
        <v>620000</v>
      </c>
      <c r="D3060" t="s">
        <v>7</v>
      </c>
      <c r="E3060">
        <v>50</v>
      </c>
      <c r="F3060">
        <f>_xlfn.NUMBERVALUE(SUBSTITUTE(Table3[[#This Row],[Sqm]],".",","))</f>
        <v>50</v>
      </c>
      <c r="G3060" s="8">
        <f>Table3[[#This Row],[Price_cleaned]]/Table3[[#This Row],[Sqm_cleaned]]</f>
        <v>12400</v>
      </c>
      <c r="H3060">
        <v>2</v>
      </c>
    </row>
    <row r="3061" spans="1:8" x14ac:dyDescent="0.2">
      <c r="A3061" t="s">
        <v>5</v>
      </c>
      <c r="B3061" t="s">
        <v>2397</v>
      </c>
      <c r="C3061">
        <f>_xlfn.NUMBERVALUE(MID(Table3[[#This Row],[Price]],2,LEN(Table3[[#This Row],[Price]])-2))</f>
        <v>469000</v>
      </c>
      <c r="D3061" t="s">
        <v>7</v>
      </c>
      <c r="E3061">
        <v>73</v>
      </c>
      <c r="F3061">
        <f>_xlfn.NUMBERVALUE(SUBSTITUTE(Table3[[#This Row],[Sqm]],".",","))</f>
        <v>73</v>
      </c>
      <c r="G3061" s="8">
        <f>Table3[[#This Row],[Price_cleaned]]/Table3[[#This Row],[Sqm_cleaned]]</f>
        <v>6424.6575342465758</v>
      </c>
      <c r="H3061">
        <v>3</v>
      </c>
    </row>
    <row r="3062" spans="1:8" x14ac:dyDescent="0.2">
      <c r="A3062" t="s">
        <v>5</v>
      </c>
      <c r="B3062" t="s">
        <v>2342</v>
      </c>
      <c r="C3062">
        <f>_xlfn.NUMBERVALUE(MID(Table3[[#This Row],[Price]],2,LEN(Table3[[#This Row],[Price]])-2))</f>
        <v>550000</v>
      </c>
      <c r="D3062" t="s">
        <v>7</v>
      </c>
      <c r="E3062" t="s">
        <v>4220</v>
      </c>
      <c r="F3062">
        <f>_xlfn.NUMBERVALUE(SUBSTITUTE(Table3[[#This Row],[Sqm]],".",","))</f>
        <v>54.63</v>
      </c>
      <c r="G3062" s="8">
        <f>Table3[[#This Row],[Price_cleaned]]/Table3[[#This Row],[Sqm_cleaned]]</f>
        <v>10067.728354384037</v>
      </c>
      <c r="H3062">
        <v>3</v>
      </c>
    </row>
    <row r="3063" spans="1:8" hidden="1" x14ac:dyDescent="0.2">
      <c r="A3063" t="s">
        <v>5</v>
      </c>
      <c r="B3063" t="s">
        <v>2479</v>
      </c>
      <c r="C3063">
        <f>_xlfn.NUMBERVALUE(MID(Table3[[#This Row],[Price]],2,LEN(Table3[[#This Row],[Price]])-2))</f>
        <v>399000</v>
      </c>
      <c r="D3063" t="s">
        <v>388</v>
      </c>
      <c r="E3063" t="s">
        <v>572</v>
      </c>
      <c r="F3063">
        <f>_xlfn.NUMBERVALUE(SUBSTITUTE(Table3[[#This Row],[Sqm]],".",","))</f>
        <v>46.7</v>
      </c>
      <c r="G3063">
        <f>Table3[[#This Row],[Price_cleaned]]/Table3[[#This Row],[Sqm_cleaned]]</f>
        <v>8543.8972162740902</v>
      </c>
      <c r="H3063">
        <v>3</v>
      </c>
    </row>
    <row r="3064" spans="1:8" hidden="1" x14ac:dyDescent="0.2">
      <c r="A3064" t="s">
        <v>5</v>
      </c>
      <c r="B3064" t="s">
        <v>2260</v>
      </c>
      <c r="C3064">
        <f>_xlfn.NUMBERVALUE(MID(Table3[[#This Row],[Price]],2,LEN(Table3[[#This Row],[Price]])-2))</f>
        <v>360000</v>
      </c>
      <c r="D3064" t="s">
        <v>715</v>
      </c>
      <c r="E3064">
        <v>47</v>
      </c>
      <c r="F3064">
        <f>_xlfn.NUMBERVALUE(SUBSTITUTE(Table3[[#This Row],[Sqm]],".",","))</f>
        <v>47</v>
      </c>
      <c r="G3064">
        <f>Table3[[#This Row],[Price_cleaned]]/Table3[[#This Row],[Sqm_cleaned]]</f>
        <v>7659.5744680851067</v>
      </c>
      <c r="H3064">
        <v>2</v>
      </c>
    </row>
    <row r="3065" spans="1:8" hidden="1" x14ac:dyDescent="0.2">
      <c r="A3065" t="s">
        <v>5</v>
      </c>
      <c r="B3065" t="s">
        <v>3078</v>
      </c>
      <c r="C3065">
        <f>_xlfn.NUMBERVALUE(MID(Table3[[#This Row],[Price]],2,LEN(Table3[[#This Row],[Price]])-2))</f>
        <v>225000</v>
      </c>
      <c r="D3065" t="s">
        <v>7</v>
      </c>
      <c r="E3065" t="s">
        <v>151</v>
      </c>
      <c r="F3065">
        <f>_xlfn.NUMBERVALUE(SUBSTITUTE(Table3[[#This Row],[Sqm]],".",","))</f>
        <v>54.8</v>
      </c>
      <c r="G3065" s="8">
        <f>Table3[[#This Row],[Price_cleaned]]/Table3[[#This Row],[Sqm_cleaned]]</f>
        <v>4105.8394160583948</v>
      </c>
      <c r="H3065">
        <v>2</v>
      </c>
    </row>
    <row r="3066" spans="1:8" x14ac:dyDescent="0.2">
      <c r="A3066" t="s">
        <v>5</v>
      </c>
      <c r="B3066" t="s">
        <v>2335</v>
      </c>
      <c r="C3066">
        <f>_xlfn.NUMBERVALUE(MID(Table3[[#This Row],[Price]],2,LEN(Table3[[#This Row],[Price]])-2))</f>
        <v>485000</v>
      </c>
      <c r="D3066" t="s">
        <v>7</v>
      </c>
      <c r="E3066" t="s">
        <v>365</v>
      </c>
      <c r="F3066">
        <f>_xlfn.NUMBERVALUE(SUBSTITUTE(Table3[[#This Row],[Sqm]],".",","))</f>
        <v>63.4</v>
      </c>
      <c r="G3066" s="8">
        <f>Table3[[#This Row],[Price_cleaned]]/Table3[[#This Row],[Sqm_cleaned]]</f>
        <v>7649.8422712933752</v>
      </c>
      <c r="H3066">
        <v>3</v>
      </c>
    </row>
    <row r="3067" spans="1:8" x14ac:dyDescent="0.2">
      <c r="A3067" t="s">
        <v>5</v>
      </c>
      <c r="B3067" t="s">
        <v>2263</v>
      </c>
      <c r="C3067">
        <f>_xlfn.NUMBERVALUE(MID(Table3[[#This Row],[Price]],2,LEN(Table3[[#This Row],[Price]])-2))</f>
        <v>610000</v>
      </c>
      <c r="D3067" t="s">
        <v>7</v>
      </c>
      <c r="E3067" t="s">
        <v>4221</v>
      </c>
      <c r="F3067">
        <f>_xlfn.NUMBERVALUE(SUBSTITUTE(Table3[[#This Row],[Sqm]],".",","))</f>
        <v>75.209999999999994</v>
      </c>
      <c r="G3067" s="8">
        <f>Table3[[#This Row],[Price_cleaned]]/Table3[[#This Row],[Sqm_cleaned]]</f>
        <v>8110.6235872889247</v>
      </c>
      <c r="H3067">
        <v>3</v>
      </c>
    </row>
    <row r="3068" spans="1:8" hidden="1" x14ac:dyDescent="0.2">
      <c r="A3068" t="s">
        <v>5</v>
      </c>
      <c r="B3068" t="s">
        <v>2118</v>
      </c>
      <c r="C3068">
        <f>_xlfn.NUMBERVALUE(MID(Table3[[#This Row],[Price]],2,LEN(Table3[[#This Row],[Price]])-2))</f>
        <v>435000</v>
      </c>
      <c r="D3068" t="s">
        <v>114</v>
      </c>
      <c r="E3068" t="s">
        <v>4222</v>
      </c>
      <c r="F3068">
        <f>_xlfn.NUMBERVALUE(SUBSTITUTE(Table3[[#This Row],[Sqm]],".",","))</f>
        <v>17.899999999999999</v>
      </c>
      <c r="G3068" s="8">
        <f>Table3[[#This Row],[Price_cleaned]]/Table3[[#This Row],[Sqm_cleaned]]</f>
        <v>24301.675977653635</v>
      </c>
      <c r="H3068">
        <v>1</v>
      </c>
    </row>
    <row r="3069" spans="1:8" hidden="1" x14ac:dyDescent="0.2">
      <c r="A3069" t="s">
        <v>5</v>
      </c>
      <c r="B3069" t="s">
        <v>3501</v>
      </c>
      <c r="C3069">
        <f>_xlfn.NUMBERVALUE(MID(Table3[[#This Row],[Price]],2,LEN(Table3[[#This Row],[Price]])-2))</f>
        <v>759000</v>
      </c>
      <c r="D3069" t="s">
        <v>715</v>
      </c>
      <c r="E3069">
        <v>44</v>
      </c>
      <c r="F3069">
        <f>_xlfn.NUMBERVALUE(SUBSTITUTE(Table3[[#This Row],[Sqm]],".",","))</f>
        <v>44</v>
      </c>
      <c r="G3069">
        <f>Table3[[#This Row],[Price_cleaned]]/Table3[[#This Row],[Sqm_cleaned]]</f>
        <v>17250</v>
      </c>
      <c r="H3069">
        <v>2</v>
      </c>
    </row>
    <row r="3070" spans="1:8" x14ac:dyDescent="0.2">
      <c r="A3070" t="s">
        <v>5</v>
      </c>
      <c r="B3070" t="s">
        <v>2220</v>
      </c>
      <c r="C3070">
        <f>_xlfn.NUMBERVALUE(MID(Table3[[#This Row],[Price]],2,LEN(Table3[[#This Row],[Price]])-2))</f>
        <v>475000</v>
      </c>
      <c r="D3070" t="s">
        <v>158</v>
      </c>
      <c r="E3070" t="s">
        <v>771</v>
      </c>
      <c r="F3070">
        <f>_xlfn.NUMBERVALUE(SUBSTITUTE(Table3[[#This Row],[Sqm]],".",","))</f>
        <v>41.5</v>
      </c>
      <c r="G3070" s="8">
        <f>Table3[[#This Row],[Price_cleaned]]/Table3[[#This Row],[Sqm_cleaned]]</f>
        <v>11445.783132530121</v>
      </c>
      <c r="H3070">
        <v>2</v>
      </c>
    </row>
    <row r="3071" spans="1:8" x14ac:dyDescent="0.2">
      <c r="A3071" t="s">
        <v>5</v>
      </c>
      <c r="B3071" t="s">
        <v>2532</v>
      </c>
      <c r="C3071">
        <f>_xlfn.NUMBERVALUE(MID(Table3[[#This Row],[Price]],2,LEN(Table3[[#This Row],[Price]])-2))</f>
        <v>995000</v>
      </c>
      <c r="D3071" t="s">
        <v>7</v>
      </c>
      <c r="E3071">
        <v>47</v>
      </c>
      <c r="F3071">
        <f>_xlfn.NUMBERVALUE(SUBSTITUTE(Table3[[#This Row],[Sqm]],".",","))</f>
        <v>47</v>
      </c>
      <c r="G3071" s="8">
        <f>Table3[[#This Row],[Price_cleaned]]/Table3[[#This Row],[Sqm_cleaned]]</f>
        <v>21170.212765957447</v>
      </c>
      <c r="H3071">
        <v>3</v>
      </c>
    </row>
    <row r="3072" spans="1:8" x14ac:dyDescent="0.2">
      <c r="A3072" t="s">
        <v>5</v>
      </c>
      <c r="B3072" t="s">
        <v>2479</v>
      </c>
      <c r="C3072">
        <f>_xlfn.NUMBERVALUE(MID(Table3[[#This Row],[Price]],2,LEN(Table3[[#This Row],[Price]])-2))</f>
        <v>399000</v>
      </c>
      <c r="D3072" t="s">
        <v>7</v>
      </c>
      <c r="E3072" t="s">
        <v>672</v>
      </c>
      <c r="F3072">
        <f>_xlfn.NUMBERVALUE(SUBSTITUTE(Table3[[#This Row],[Sqm]],".",","))</f>
        <v>51.7</v>
      </c>
      <c r="G3072" s="8">
        <f>Table3[[#This Row],[Price_cleaned]]/Table3[[#This Row],[Sqm_cleaned]]</f>
        <v>7717.601547388781</v>
      </c>
      <c r="H3072">
        <v>3</v>
      </c>
    </row>
    <row r="3073" spans="1:8" x14ac:dyDescent="0.2">
      <c r="A3073" t="s">
        <v>5</v>
      </c>
      <c r="B3073" t="s">
        <v>2126</v>
      </c>
      <c r="C3073">
        <f>_xlfn.NUMBERVALUE(MID(Table3[[#This Row],[Price]],2,LEN(Table3[[#This Row],[Price]])-2))</f>
        <v>560000</v>
      </c>
      <c r="D3073" t="s">
        <v>158</v>
      </c>
      <c r="E3073" t="s">
        <v>340</v>
      </c>
      <c r="F3073">
        <f>_xlfn.NUMBERVALUE(SUBSTITUTE(Table3[[#This Row],[Sqm]],".",","))</f>
        <v>32.5</v>
      </c>
      <c r="G3073" s="8">
        <f>Table3[[#This Row],[Price_cleaned]]/Table3[[#This Row],[Sqm_cleaned]]</f>
        <v>17230.76923076923</v>
      </c>
      <c r="H3073">
        <v>2</v>
      </c>
    </row>
    <row r="3074" spans="1:8" hidden="1" x14ac:dyDescent="0.2">
      <c r="A3074" t="s">
        <v>5</v>
      </c>
      <c r="B3074" t="s">
        <v>2397</v>
      </c>
      <c r="C3074">
        <f>_xlfn.NUMBERVALUE(MID(Table3[[#This Row],[Price]],2,LEN(Table3[[#This Row],[Price]])-2))</f>
        <v>469000</v>
      </c>
      <c r="D3074" t="s">
        <v>424</v>
      </c>
      <c r="E3074" t="s">
        <v>143</v>
      </c>
      <c r="F3074">
        <f>_xlfn.NUMBERVALUE(SUBSTITUTE(Table3[[#This Row],[Sqm]],".",","))</f>
        <v>47.5</v>
      </c>
      <c r="G3074">
        <f>Table3[[#This Row],[Price_cleaned]]/Table3[[#This Row],[Sqm_cleaned]]</f>
        <v>9873.6842105263149</v>
      </c>
      <c r="H3074">
        <v>2</v>
      </c>
    </row>
    <row r="3075" spans="1:8" x14ac:dyDescent="0.2">
      <c r="A3075" t="s">
        <v>5</v>
      </c>
      <c r="B3075" t="s">
        <v>2076</v>
      </c>
      <c r="C3075">
        <f>_xlfn.NUMBERVALUE(MID(Table3[[#This Row],[Price]],2,LEN(Table3[[#This Row],[Price]])-2))</f>
        <v>800000</v>
      </c>
      <c r="D3075" t="s">
        <v>114</v>
      </c>
      <c r="E3075" t="s">
        <v>967</v>
      </c>
      <c r="F3075">
        <f>_xlfn.NUMBERVALUE(SUBSTITUTE(Table3[[#This Row],[Sqm]],".",","))</f>
        <v>92.5</v>
      </c>
      <c r="G3075" s="8">
        <f>Table3[[#This Row],[Price_cleaned]]/Table3[[#This Row],[Sqm_cleaned]]</f>
        <v>8648.6486486486483</v>
      </c>
      <c r="H3075">
        <v>4</v>
      </c>
    </row>
    <row r="3076" spans="1:8" x14ac:dyDescent="0.2">
      <c r="A3076" t="s">
        <v>5</v>
      </c>
      <c r="B3076" t="s">
        <v>2082</v>
      </c>
      <c r="C3076">
        <f>_xlfn.NUMBERVALUE(MID(Table3[[#This Row],[Price]],2,LEN(Table3[[#This Row],[Price]])-2))</f>
        <v>720000</v>
      </c>
      <c r="D3076" t="s">
        <v>114</v>
      </c>
      <c r="E3076" t="s">
        <v>510</v>
      </c>
      <c r="F3076">
        <f>_xlfn.NUMBERVALUE(SUBSTITUTE(Table3[[#This Row],[Sqm]],".",","))</f>
        <v>49.7</v>
      </c>
      <c r="G3076" s="8">
        <f>Table3[[#This Row],[Price_cleaned]]/Table3[[#This Row],[Sqm_cleaned]]</f>
        <v>14486.92152917505</v>
      </c>
      <c r="H3076">
        <v>2</v>
      </c>
    </row>
    <row r="3077" spans="1:8" hidden="1" x14ac:dyDescent="0.2">
      <c r="A3077" t="s">
        <v>5</v>
      </c>
      <c r="B3077" t="s">
        <v>2077</v>
      </c>
      <c r="C3077">
        <f>_xlfn.NUMBERVALUE(MID(Table3[[#This Row],[Price]],2,LEN(Table3[[#This Row],[Price]])-2))</f>
        <v>850000</v>
      </c>
      <c r="D3077" t="s">
        <v>2269</v>
      </c>
      <c r="E3077" t="s">
        <v>4223</v>
      </c>
      <c r="F3077">
        <f>_xlfn.NUMBERVALUE(SUBSTITUTE(Table3[[#This Row],[Sqm]],".",","))</f>
        <v>60.13</v>
      </c>
      <c r="G3077">
        <f>Table3[[#This Row],[Price_cleaned]]/Table3[[#This Row],[Sqm_cleaned]]</f>
        <v>14136.038583070014</v>
      </c>
      <c r="H3077">
        <v>3</v>
      </c>
    </row>
    <row r="3078" spans="1:8" x14ac:dyDescent="0.2">
      <c r="A3078" t="s">
        <v>5</v>
      </c>
      <c r="B3078" t="s">
        <v>2124</v>
      </c>
      <c r="C3078">
        <f>_xlfn.NUMBERVALUE(MID(Table3[[#This Row],[Price]],2,LEN(Table3[[#This Row],[Price]])-2))</f>
        <v>355000</v>
      </c>
      <c r="D3078" t="s">
        <v>114</v>
      </c>
      <c r="E3078" t="s">
        <v>854</v>
      </c>
      <c r="F3078">
        <f>_xlfn.NUMBERVALUE(SUBSTITUTE(Table3[[#This Row],[Sqm]],".",","))</f>
        <v>57.8</v>
      </c>
      <c r="G3078" s="8">
        <f>Table3[[#This Row],[Price_cleaned]]/Table3[[#This Row],[Sqm_cleaned]]</f>
        <v>6141.8685121107274</v>
      </c>
      <c r="H3078">
        <v>3</v>
      </c>
    </row>
    <row r="3079" spans="1:8" x14ac:dyDescent="0.2">
      <c r="A3079" t="s">
        <v>5</v>
      </c>
      <c r="B3079" t="s">
        <v>2341</v>
      </c>
      <c r="C3079">
        <f>_xlfn.NUMBERVALUE(MID(Table3[[#This Row],[Price]],2,LEN(Table3[[#This Row],[Price]])-2))</f>
        <v>499000</v>
      </c>
      <c r="D3079" t="s">
        <v>114</v>
      </c>
      <c r="E3079">
        <v>34</v>
      </c>
      <c r="F3079">
        <f>_xlfn.NUMBERVALUE(SUBSTITUTE(Table3[[#This Row],[Sqm]],".",","))</f>
        <v>34</v>
      </c>
      <c r="G3079" s="8">
        <f>Table3[[#This Row],[Price_cleaned]]/Table3[[#This Row],[Sqm_cleaned]]</f>
        <v>14676.470588235294</v>
      </c>
      <c r="H3079">
        <v>2</v>
      </c>
    </row>
    <row r="3080" spans="1:8" hidden="1" x14ac:dyDescent="0.2">
      <c r="A3080" t="s">
        <v>5</v>
      </c>
      <c r="B3080" t="s">
        <v>4224</v>
      </c>
      <c r="C3080">
        <f>_xlfn.NUMBERVALUE(MID(Table3[[#This Row],[Price]],2,LEN(Table3[[#This Row],[Price]])-2))</f>
        <v>968000</v>
      </c>
      <c r="D3080" t="s">
        <v>1289</v>
      </c>
      <c r="E3080">
        <v>53</v>
      </c>
      <c r="F3080">
        <f>_xlfn.NUMBERVALUE(SUBSTITUTE(Table3[[#This Row],[Sqm]],".",","))</f>
        <v>53</v>
      </c>
      <c r="G3080">
        <f>Table3[[#This Row],[Price_cleaned]]/Table3[[#This Row],[Sqm_cleaned]]</f>
        <v>18264.150943396227</v>
      </c>
      <c r="H3080">
        <v>3</v>
      </c>
    </row>
    <row r="3081" spans="1:8" x14ac:dyDescent="0.2">
      <c r="A3081" t="s">
        <v>5</v>
      </c>
      <c r="B3081" t="s">
        <v>3065</v>
      </c>
      <c r="C3081">
        <f>_xlfn.NUMBERVALUE(MID(Table3[[#This Row],[Price]],2,LEN(Table3[[#This Row],[Price]])-2))</f>
        <v>700000</v>
      </c>
      <c r="D3081" t="s">
        <v>114</v>
      </c>
      <c r="E3081" t="s">
        <v>1280</v>
      </c>
      <c r="F3081">
        <f>_xlfn.NUMBERVALUE(SUBSTITUTE(Table3[[#This Row],[Sqm]],".",","))</f>
        <v>61.7</v>
      </c>
      <c r="G3081" s="8">
        <f>Table3[[#This Row],[Price_cleaned]]/Table3[[#This Row],[Sqm_cleaned]]</f>
        <v>11345.218800648297</v>
      </c>
      <c r="H3081">
        <v>3</v>
      </c>
    </row>
    <row r="3082" spans="1:8" x14ac:dyDescent="0.2">
      <c r="A3082" t="s">
        <v>5</v>
      </c>
      <c r="B3082" t="s">
        <v>4225</v>
      </c>
      <c r="C3082">
        <f>_xlfn.NUMBERVALUE(MID(Table3[[#This Row],[Price]],2,LEN(Table3[[#This Row],[Price]])-2))</f>
        <v>870000</v>
      </c>
      <c r="D3082" t="s">
        <v>114</v>
      </c>
      <c r="E3082" t="s">
        <v>710</v>
      </c>
      <c r="F3082">
        <f>_xlfn.NUMBERVALUE(SUBSTITUTE(Table3[[#This Row],[Sqm]],".",","))</f>
        <v>38.9</v>
      </c>
      <c r="G3082" s="8">
        <f>Table3[[#This Row],[Price_cleaned]]/Table3[[#This Row],[Sqm_cleaned]]</f>
        <v>22365.038560411311</v>
      </c>
      <c r="H3082">
        <v>4</v>
      </c>
    </row>
    <row r="3083" spans="1:8" hidden="1" x14ac:dyDescent="0.2">
      <c r="A3083" t="s">
        <v>5</v>
      </c>
      <c r="B3083" t="s">
        <v>3863</v>
      </c>
      <c r="C3083">
        <f>_xlfn.NUMBERVALUE(MID(Table3[[#This Row],[Price]],2,LEN(Table3[[#This Row],[Price]])-2))</f>
        <v>232000</v>
      </c>
      <c r="D3083" t="s">
        <v>114</v>
      </c>
      <c r="E3083" t="s">
        <v>4226</v>
      </c>
      <c r="F3083">
        <f>_xlfn.NUMBERVALUE(SUBSTITUTE(Table3[[#This Row],[Sqm]],".",","))</f>
        <v>99.8</v>
      </c>
      <c r="G3083" s="8">
        <f>Table3[[#This Row],[Price_cleaned]]/Table3[[#This Row],[Sqm_cleaned]]</f>
        <v>2324.6492985971945</v>
      </c>
      <c r="H3083">
        <v>4</v>
      </c>
    </row>
    <row r="3084" spans="1:8" x14ac:dyDescent="0.2">
      <c r="A3084" t="s">
        <v>5</v>
      </c>
      <c r="B3084" t="s">
        <v>4227</v>
      </c>
      <c r="C3084">
        <f>_xlfn.NUMBERVALUE(MID(Table3[[#This Row],[Price]],2,LEN(Table3[[#This Row],[Price]])-2))</f>
        <v>303000</v>
      </c>
      <c r="D3084" t="s">
        <v>114</v>
      </c>
      <c r="E3084" t="s">
        <v>4228</v>
      </c>
      <c r="F3084">
        <f>_xlfn.NUMBERVALUE(SUBSTITUTE(Table3[[#This Row],[Sqm]],".",","))</f>
        <v>46.97</v>
      </c>
      <c r="G3084" s="8">
        <f>Table3[[#This Row],[Price_cleaned]]/Table3[[#This Row],[Sqm_cleaned]]</f>
        <v>6450.9261230572711</v>
      </c>
      <c r="H3084">
        <v>3</v>
      </c>
    </row>
    <row r="3085" spans="1:8" x14ac:dyDescent="0.2">
      <c r="A3085" t="s">
        <v>5</v>
      </c>
      <c r="B3085" t="s">
        <v>4229</v>
      </c>
      <c r="C3085">
        <f>_xlfn.NUMBERVALUE(MID(Table3[[#This Row],[Price]],2,LEN(Table3[[#This Row],[Price]])-2))</f>
        <v>497000</v>
      </c>
      <c r="D3085" t="s">
        <v>114</v>
      </c>
      <c r="E3085">
        <v>43</v>
      </c>
      <c r="F3085">
        <f>_xlfn.NUMBERVALUE(SUBSTITUTE(Table3[[#This Row],[Sqm]],".",","))</f>
        <v>43</v>
      </c>
      <c r="G3085" s="8">
        <f>Table3[[#This Row],[Price_cleaned]]/Table3[[#This Row],[Sqm_cleaned]]</f>
        <v>11558.139534883721</v>
      </c>
      <c r="H3085">
        <v>2</v>
      </c>
    </row>
    <row r="3086" spans="1:8" x14ac:dyDescent="0.2">
      <c r="A3086" t="s">
        <v>5</v>
      </c>
      <c r="B3086" t="s">
        <v>2223</v>
      </c>
      <c r="C3086">
        <f>_xlfn.NUMBERVALUE(MID(Table3[[#This Row],[Price]],2,LEN(Table3[[#This Row],[Price]])-2))</f>
        <v>479000</v>
      </c>
      <c r="D3086" t="s">
        <v>114</v>
      </c>
      <c r="E3086" t="s">
        <v>4230</v>
      </c>
      <c r="F3086">
        <f>_xlfn.NUMBERVALUE(SUBSTITUTE(Table3[[#This Row],[Sqm]],".",","))</f>
        <v>54.46</v>
      </c>
      <c r="G3086" s="8">
        <f>Table3[[#This Row],[Price_cleaned]]/Table3[[#This Row],[Sqm_cleaned]]</f>
        <v>8795.4461990451709</v>
      </c>
      <c r="H3086">
        <v>3</v>
      </c>
    </row>
    <row r="3087" spans="1:8" x14ac:dyDescent="0.2">
      <c r="A3087" t="s">
        <v>5</v>
      </c>
      <c r="B3087" t="s">
        <v>2518</v>
      </c>
      <c r="C3087">
        <f>_xlfn.NUMBERVALUE(MID(Table3[[#This Row],[Price]],2,LEN(Table3[[#This Row],[Price]])-2))</f>
        <v>719000</v>
      </c>
      <c r="D3087" t="s">
        <v>114</v>
      </c>
      <c r="E3087" t="s">
        <v>1276</v>
      </c>
      <c r="F3087">
        <f>_xlfn.NUMBERVALUE(SUBSTITUTE(Table3[[#This Row],[Sqm]],".",","))</f>
        <v>36.36</v>
      </c>
      <c r="G3087" s="8">
        <f>Table3[[#This Row],[Price_cleaned]]/Table3[[#This Row],[Sqm_cleaned]]</f>
        <v>19774.477447744775</v>
      </c>
      <c r="H3087">
        <v>2</v>
      </c>
    </row>
    <row r="3088" spans="1:8" hidden="1" x14ac:dyDescent="0.2">
      <c r="A3088" t="s">
        <v>5</v>
      </c>
      <c r="B3088" t="s">
        <v>2898</v>
      </c>
      <c r="C3088">
        <f>_xlfn.NUMBERVALUE(MID(Table3[[#This Row],[Price]],2,LEN(Table3[[#This Row],[Price]])-2))</f>
        <v>325000</v>
      </c>
      <c r="D3088" t="s">
        <v>114</v>
      </c>
      <c r="E3088" t="s">
        <v>3566</v>
      </c>
      <c r="F3088">
        <f>_xlfn.NUMBERVALUE(SUBSTITUTE(Table3[[#This Row],[Sqm]],".",","))</f>
        <v>67.84</v>
      </c>
      <c r="G3088" s="8">
        <f>Table3[[#This Row],[Price_cleaned]]/Table3[[#This Row],[Sqm_cleaned]]</f>
        <v>4790.683962264151</v>
      </c>
      <c r="H3088">
        <v>3</v>
      </c>
    </row>
    <row r="3089" spans="1:8" x14ac:dyDescent="0.2">
      <c r="A3089" t="s">
        <v>5</v>
      </c>
      <c r="B3089" t="s">
        <v>2349</v>
      </c>
      <c r="C3089">
        <f>_xlfn.NUMBERVALUE(MID(Table3[[#This Row],[Price]],2,LEN(Table3[[#This Row],[Price]])-2))</f>
        <v>630000</v>
      </c>
      <c r="D3089" t="s">
        <v>114</v>
      </c>
      <c r="E3089" t="s">
        <v>151</v>
      </c>
      <c r="F3089">
        <f>_xlfn.NUMBERVALUE(SUBSTITUTE(Table3[[#This Row],[Sqm]],".",","))</f>
        <v>54.8</v>
      </c>
      <c r="G3089" s="8">
        <f>Table3[[#This Row],[Price_cleaned]]/Table3[[#This Row],[Sqm_cleaned]]</f>
        <v>11496.350364963504</v>
      </c>
      <c r="H3089">
        <v>2</v>
      </c>
    </row>
    <row r="3090" spans="1:8" x14ac:dyDescent="0.2">
      <c r="A3090" t="s">
        <v>5</v>
      </c>
      <c r="B3090" t="s">
        <v>3349</v>
      </c>
      <c r="C3090">
        <f>_xlfn.NUMBERVALUE(MID(Table3[[#This Row],[Price]],2,LEN(Table3[[#This Row],[Price]])-2))</f>
        <v>1020000</v>
      </c>
      <c r="D3090" t="s">
        <v>114</v>
      </c>
      <c r="E3090" t="s">
        <v>336</v>
      </c>
      <c r="F3090">
        <f>_xlfn.NUMBERVALUE(SUBSTITUTE(Table3[[#This Row],[Sqm]],".",","))</f>
        <v>42.7</v>
      </c>
      <c r="G3090" s="8">
        <f>Table3[[#This Row],[Price_cleaned]]/Table3[[#This Row],[Sqm_cleaned]]</f>
        <v>23887.587822014051</v>
      </c>
      <c r="H3090">
        <v>2</v>
      </c>
    </row>
    <row r="3091" spans="1:8" x14ac:dyDescent="0.2">
      <c r="A3091" t="s">
        <v>5</v>
      </c>
      <c r="B3091" t="s">
        <v>2481</v>
      </c>
      <c r="C3091">
        <f>_xlfn.NUMBERVALUE(MID(Table3[[#This Row],[Price]],2,LEN(Table3[[#This Row],[Price]])-2))</f>
        <v>460000</v>
      </c>
      <c r="D3091" t="s">
        <v>114</v>
      </c>
      <c r="E3091" t="s">
        <v>3126</v>
      </c>
      <c r="F3091">
        <f>_xlfn.NUMBERVALUE(SUBSTITUTE(Table3[[#This Row],[Sqm]],".",","))</f>
        <v>68.5</v>
      </c>
      <c r="G3091" s="8">
        <f>Table3[[#This Row],[Price_cleaned]]/Table3[[#This Row],[Sqm_cleaned]]</f>
        <v>6715.3284671532847</v>
      </c>
      <c r="H3091">
        <v>3</v>
      </c>
    </row>
    <row r="3092" spans="1:8" x14ac:dyDescent="0.2">
      <c r="A3092" t="s">
        <v>5</v>
      </c>
      <c r="B3092" t="s">
        <v>2335</v>
      </c>
      <c r="C3092">
        <f>_xlfn.NUMBERVALUE(MID(Table3[[#This Row],[Price]],2,LEN(Table3[[#This Row],[Price]])-2))</f>
        <v>485000</v>
      </c>
      <c r="D3092" t="s">
        <v>114</v>
      </c>
      <c r="E3092">
        <v>56</v>
      </c>
      <c r="F3092">
        <f>_xlfn.NUMBERVALUE(SUBSTITUTE(Table3[[#This Row],[Sqm]],".",","))</f>
        <v>56</v>
      </c>
      <c r="G3092" s="8">
        <f>Table3[[#This Row],[Price_cleaned]]/Table3[[#This Row],[Sqm_cleaned]]</f>
        <v>8660.7142857142862</v>
      </c>
      <c r="H3092">
        <v>3</v>
      </c>
    </row>
    <row r="3093" spans="1:8" x14ac:dyDescent="0.2">
      <c r="A3093" t="s">
        <v>5</v>
      </c>
      <c r="B3093" t="s">
        <v>2856</v>
      </c>
      <c r="C3093">
        <f>_xlfn.NUMBERVALUE(MID(Table3[[#This Row],[Price]],2,LEN(Table3[[#This Row],[Price]])-2))</f>
        <v>649000</v>
      </c>
      <c r="D3093" t="s">
        <v>114</v>
      </c>
      <c r="E3093" t="s">
        <v>3292</v>
      </c>
      <c r="F3093">
        <f>_xlfn.NUMBERVALUE(SUBSTITUTE(Table3[[#This Row],[Sqm]],".",","))</f>
        <v>93.4</v>
      </c>
      <c r="G3093" s="8">
        <f>Table3[[#This Row],[Price_cleaned]]/Table3[[#This Row],[Sqm_cleaned]]</f>
        <v>6948.6081370449674</v>
      </c>
      <c r="H3093">
        <v>5</v>
      </c>
    </row>
    <row r="3094" spans="1:8" x14ac:dyDescent="0.2">
      <c r="A3094" t="s">
        <v>5</v>
      </c>
      <c r="B3094" t="s">
        <v>4104</v>
      </c>
      <c r="C3094">
        <f>_xlfn.NUMBERVALUE(MID(Table3[[#This Row],[Price]],2,LEN(Table3[[#This Row],[Price]])-2))</f>
        <v>478000</v>
      </c>
      <c r="D3094" t="s">
        <v>114</v>
      </c>
      <c r="E3094" t="s">
        <v>2639</v>
      </c>
      <c r="F3094">
        <f>_xlfn.NUMBERVALUE(SUBSTITUTE(Table3[[#This Row],[Sqm]],".",","))</f>
        <v>73.3</v>
      </c>
      <c r="G3094" s="8">
        <f>Table3[[#This Row],[Price_cleaned]]/Table3[[#This Row],[Sqm_cleaned]]</f>
        <v>6521.1459754433836</v>
      </c>
      <c r="H3094">
        <v>3</v>
      </c>
    </row>
    <row r="3095" spans="1:8" x14ac:dyDescent="0.2">
      <c r="A3095" t="s">
        <v>5</v>
      </c>
      <c r="B3095" t="s">
        <v>2071</v>
      </c>
      <c r="C3095">
        <f>_xlfn.NUMBERVALUE(MID(Table3[[#This Row],[Price]],2,LEN(Table3[[#This Row],[Price]])-2))</f>
        <v>415000</v>
      </c>
      <c r="D3095" t="s">
        <v>114</v>
      </c>
      <c r="E3095" t="s">
        <v>4231</v>
      </c>
      <c r="F3095">
        <f>_xlfn.NUMBERVALUE(SUBSTITUTE(Table3[[#This Row],[Sqm]],".",","))</f>
        <v>74.319999999999993</v>
      </c>
      <c r="G3095" s="8">
        <f>Table3[[#This Row],[Price_cleaned]]/Table3[[#This Row],[Sqm_cleaned]]</f>
        <v>5583.9612486544675</v>
      </c>
      <c r="H3095">
        <v>4</v>
      </c>
    </row>
    <row r="3096" spans="1:8" x14ac:dyDescent="0.2">
      <c r="A3096" t="s">
        <v>5</v>
      </c>
      <c r="B3096" t="s">
        <v>2212</v>
      </c>
      <c r="C3096">
        <f>_xlfn.NUMBERVALUE(MID(Table3[[#This Row],[Price]],2,LEN(Table3[[#This Row],[Price]])-2))</f>
        <v>525000</v>
      </c>
      <c r="D3096" t="s">
        <v>114</v>
      </c>
      <c r="E3096" t="s">
        <v>4232</v>
      </c>
      <c r="F3096">
        <f>_xlfn.NUMBERVALUE(SUBSTITUTE(Table3[[#This Row],[Sqm]],".",","))</f>
        <v>30.06</v>
      </c>
      <c r="G3096" s="8">
        <f>Table3[[#This Row],[Price_cleaned]]/Table3[[#This Row],[Sqm_cleaned]]</f>
        <v>17465.069860279444</v>
      </c>
      <c r="H3096">
        <v>1</v>
      </c>
    </row>
    <row r="3097" spans="1:8" x14ac:dyDescent="0.2">
      <c r="A3097" t="s">
        <v>5</v>
      </c>
      <c r="B3097" t="s">
        <v>2173</v>
      </c>
      <c r="C3097">
        <f>_xlfn.NUMBERVALUE(MID(Table3[[#This Row],[Price]],2,LEN(Table3[[#This Row],[Price]])-2))</f>
        <v>439000</v>
      </c>
      <c r="D3097" t="s">
        <v>114</v>
      </c>
      <c r="E3097" t="s">
        <v>4233</v>
      </c>
      <c r="F3097">
        <f>_xlfn.NUMBERVALUE(SUBSTITUTE(Table3[[#This Row],[Sqm]],".",","))</f>
        <v>49.72</v>
      </c>
      <c r="G3097" s="8">
        <f>Table3[[#This Row],[Price_cleaned]]/Table3[[#This Row],[Sqm_cleaned]]</f>
        <v>8829.444891391795</v>
      </c>
      <c r="H3097">
        <v>2</v>
      </c>
    </row>
    <row r="3098" spans="1:8" x14ac:dyDescent="0.2">
      <c r="A3098" t="s">
        <v>5</v>
      </c>
      <c r="B3098" t="s">
        <v>2139</v>
      </c>
      <c r="C3098">
        <f>_xlfn.NUMBERVALUE(MID(Table3[[#This Row],[Price]],2,LEN(Table3[[#This Row],[Price]])-2))</f>
        <v>900000</v>
      </c>
      <c r="D3098" t="s">
        <v>114</v>
      </c>
      <c r="E3098" t="s">
        <v>702</v>
      </c>
      <c r="F3098">
        <f>_xlfn.NUMBERVALUE(SUBSTITUTE(Table3[[#This Row],[Sqm]],".",","))</f>
        <v>53.25</v>
      </c>
      <c r="G3098" s="8">
        <f>Table3[[#This Row],[Price_cleaned]]/Table3[[#This Row],[Sqm_cleaned]]</f>
        <v>16901.408450704224</v>
      </c>
      <c r="H3098">
        <v>3</v>
      </c>
    </row>
    <row r="3099" spans="1:8" x14ac:dyDescent="0.2">
      <c r="A3099" t="s">
        <v>5</v>
      </c>
      <c r="B3099" t="s">
        <v>4234</v>
      </c>
      <c r="C3099">
        <f>_xlfn.NUMBERVALUE(MID(Table3[[#This Row],[Price]],2,LEN(Table3[[#This Row],[Price]])-2))</f>
        <v>469500</v>
      </c>
      <c r="D3099" t="s">
        <v>114</v>
      </c>
      <c r="E3099" t="s">
        <v>2036</v>
      </c>
      <c r="F3099">
        <f>_xlfn.NUMBERVALUE(SUBSTITUTE(Table3[[#This Row],[Sqm]],".",","))</f>
        <v>89.7</v>
      </c>
      <c r="G3099" s="8">
        <f>Table3[[#This Row],[Price_cleaned]]/Table3[[#This Row],[Sqm_cleaned]]</f>
        <v>5234.1137123745821</v>
      </c>
      <c r="H3099">
        <v>4</v>
      </c>
    </row>
    <row r="3100" spans="1:8" hidden="1" x14ac:dyDescent="0.2">
      <c r="A3100" t="s">
        <v>5</v>
      </c>
      <c r="B3100" t="s">
        <v>2829</v>
      </c>
      <c r="C3100">
        <f>_xlfn.NUMBERVALUE(MID(Table3[[#This Row],[Price]],2,LEN(Table3[[#This Row],[Price]])-2))</f>
        <v>710000</v>
      </c>
      <c r="D3100" t="s">
        <v>269</v>
      </c>
      <c r="E3100" t="s">
        <v>4235</v>
      </c>
      <c r="F3100">
        <f>_xlfn.NUMBERVALUE(SUBSTITUTE(Table3[[#This Row],[Sqm]],".",","))</f>
        <v>102.1</v>
      </c>
      <c r="G3100">
        <f>Table3[[#This Row],[Price_cleaned]]/Table3[[#This Row],[Sqm_cleaned]]</f>
        <v>6953.9666993143983</v>
      </c>
      <c r="H3100">
        <v>4</v>
      </c>
    </row>
    <row r="3101" spans="1:8" x14ac:dyDescent="0.2">
      <c r="A3101" t="s">
        <v>5</v>
      </c>
      <c r="B3101" t="s">
        <v>3707</v>
      </c>
      <c r="C3101">
        <f>_xlfn.NUMBERVALUE(MID(Table3[[#This Row],[Price]],2,LEN(Table3[[#This Row],[Price]])-2))</f>
        <v>797000</v>
      </c>
      <c r="D3101" t="s">
        <v>114</v>
      </c>
      <c r="E3101" t="s">
        <v>3288</v>
      </c>
      <c r="F3101">
        <f>_xlfn.NUMBERVALUE(SUBSTITUTE(Table3[[#This Row],[Sqm]],".",","))</f>
        <v>60.8</v>
      </c>
      <c r="G3101" s="8">
        <f>Table3[[#This Row],[Price_cleaned]]/Table3[[#This Row],[Sqm_cleaned]]</f>
        <v>13108.552631578948</v>
      </c>
      <c r="H3101">
        <v>2</v>
      </c>
    </row>
    <row r="3102" spans="1:8" x14ac:dyDescent="0.2">
      <c r="A3102" t="s">
        <v>5</v>
      </c>
      <c r="B3102" t="s">
        <v>2060</v>
      </c>
      <c r="C3102">
        <f>_xlfn.NUMBERVALUE(MID(Table3[[#This Row],[Price]],2,LEN(Table3[[#This Row],[Price]])-2))</f>
        <v>420000</v>
      </c>
      <c r="D3102" t="s">
        <v>114</v>
      </c>
      <c r="E3102" t="s">
        <v>4236</v>
      </c>
      <c r="F3102">
        <f>_xlfn.NUMBERVALUE(SUBSTITUTE(Table3[[#This Row],[Sqm]],".",","))</f>
        <v>47.93</v>
      </c>
      <c r="G3102" s="8">
        <f>Table3[[#This Row],[Price_cleaned]]/Table3[[#This Row],[Sqm_cleaned]]</f>
        <v>8762.7790527853122</v>
      </c>
      <c r="H3102">
        <v>2</v>
      </c>
    </row>
    <row r="3103" spans="1:8" x14ac:dyDescent="0.2">
      <c r="A3103" t="s">
        <v>5</v>
      </c>
      <c r="B3103" t="s">
        <v>2102</v>
      </c>
      <c r="C3103">
        <f>_xlfn.NUMBERVALUE(MID(Table3[[#This Row],[Price]],2,LEN(Table3[[#This Row],[Price]])-2))</f>
        <v>599000</v>
      </c>
      <c r="D3103" t="s">
        <v>114</v>
      </c>
      <c r="E3103" t="s">
        <v>3156</v>
      </c>
      <c r="F3103">
        <f>_xlfn.NUMBERVALUE(SUBSTITUTE(Table3[[#This Row],[Sqm]],".",","))</f>
        <v>46.3</v>
      </c>
      <c r="G3103" s="8">
        <f>Table3[[#This Row],[Price_cleaned]]/Table3[[#This Row],[Sqm_cleaned]]</f>
        <v>12937.365010799136</v>
      </c>
      <c r="H3103">
        <v>3</v>
      </c>
    </row>
    <row r="3104" spans="1:8" x14ac:dyDescent="0.2">
      <c r="A3104" t="s">
        <v>5</v>
      </c>
      <c r="B3104" t="s">
        <v>2082</v>
      </c>
      <c r="C3104">
        <f>_xlfn.NUMBERVALUE(MID(Table3[[#This Row],[Price]],2,LEN(Table3[[#This Row],[Price]])-2))</f>
        <v>720000</v>
      </c>
      <c r="D3104" t="s">
        <v>114</v>
      </c>
      <c r="E3104" t="s">
        <v>3669</v>
      </c>
      <c r="F3104">
        <f>_xlfn.NUMBERVALUE(SUBSTITUTE(Table3[[#This Row],[Sqm]],".",","))</f>
        <v>64.09</v>
      </c>
      <c r="G3104" s="8">
        <f>Table3[[#This Row],[Price_cleaned]]/Table3[[#This Row],[Sqm_cleaned]]</f>
        <v>11234.201903573099</v>
      </c>
      <c r="H3104">
        <v>3</v>
      </c>
    </row>
    <row r="3105" spans="1:8" x14ac:dyDescent="0.2">
      <c r="A3105" t="s">
        <v>5</v>
      </c>
      <c r="B3105" t="s">
        <v>2347</v>
      </c>
      <c r="C3105">
        <f>_xlfn.NUMBERVALUE(MID(Table3[[#This Row],[Price]],2,LEN(Table3[[#This Row],[Price]])-2))</f>
        <v>490000</v>
      </c>
      <c r="D3105" t="s">
        <v>114</v>
      </c>
      <c r="E3105" t="s">
        <v>4237</v>
      </c>
      <c r="F3105">
        <f>_xlfn.NUMBERVALUE(SUBSTITUTE(Table3[[#This Row],[Sqm]],".",","))</f>
        <v>92.34</v>
      </c>
      <c r="G3105" s="8">
        <f>Table3[[#This Row],[Price_cleaned]]/Table3[[#This Row],[Sqm_cleaned]]</f>
        <v>5306.4760667099845</v>
      </c>
      <c r="H3105">
        <v>4</v>
      </c>
    </row>
    <row r="3106" spans="1:8" x14ac:dyDescent="0.2">
      <c r="A3106" t="s">
        <v>5</v>
      </c>
      <c r="B3106" t="s">
        <v>2211</v>
      </c>
      <c r="C3106">
        <f>_xlfn.NUMBERVALUE(MID(Table3[[#This Row],[Price]],2,LEN(Table3[[#This Row],[Price]])-2))</f>
        <v>699000</v>
      </c>
      <c r="D3106" t="s">
        <v>114</v>
      </c>
      <c r="E3106">
        <v>28</v>
      </c>
      <c r="F3106">
        <f>_xlfn.NUMBERVALUE(SUBSTITUTE(Table3[[#This Row],[Sqm]],".",","))</f>
        <v>28</v>
      </c>
      <c r="G3106" s="8">
        <f>Table3[[#This Row],[Price_cleaned]]/Table3[[#This Row],[Sqm_cleaned]]</f>
        <v>24964.285714285714</v>
      </c>
      <c r="H3106">
        <v>1</v>
      </c>
    </row>
    <row r="3107" spans="1:8" x14ac:dyDescent="0.2">
      <c r="A3107" t="s">
        <v>5</v>
      </c>
      <c r="B3107" t="s">
        <v>2349</v>
      </c>
      <c r="C3107">
        <f>_xlfn.NUMBERVALUE(MID(Table3[[#This Row],[Price]],2,LEN(Table3[[#This Row],[Price]])-2))</f>
        <v>630000</v>
      </c>
      <c r="D3107" t="s">
        <v>114</v>
      </c>
      <c r="E3107">
        <v>50</v>
      </c>
      <c r="F3107">
        <f>_xlfn.NUMBERVALUE(SUBSTITUTE(Table3[[#This Row],[Sqm]],".",","))</f>
        <v>50</v>
      </c>
      <c r="G3107" s="8">
        <f>Table3[[#This Row],[Price_cleaned]]/Table3[[#This Row],[Sqm_cleaned]]</f>
        <v>12600</v>
      </c>
      <c r="H3107">
        <v>3</v>
      </c>
    </row>
    <row r="3108" spans="1:8" x14ac:dyDescent="0.2">
      <c r="A3108" t="s">
        <v>5</v>
      </c>
      <c r="B3108" t="s">
        <v>2151</v>
      </c>
      <c r="C3108">
        <f>_xlfn.NUMBERVALUE(MID(Table3[[#This Row],[Price]],2,LEN(Table3[[#This Row],[Price]])-2))</f>
        <v>799000</v>
      </c>
      <c r="D3108" t="s">
        <v>114</v>
      </c>
      <c r="E3108" t="s">
        <v>612</v>
      </c>
      <c r="F3108">
        <f>_xlfn.NUMBERVALUE(SUBSTITUTE(Table3[[#This Row],[Sqm]],".",","))</f>
        <v>46.6</v>
      </c>
      <c r="G3108" s="8">
        <f>Table3[[#This Row],[Price_cleaned]]/Table3[[#This Row],[Sqm_cleaned]]</f>
        <v>17145.922746781114</v>
      </c>
      <c r="H3108">
        <v>3</v>
      </c>
    </row>
    <row r="3109" spans="1:8" x14ac:dyDescent="0.2">
      <c r="A3109" t="s">
        <v>5</v>
      </c>
      <c r="B3109" t="s">
        <v>4238</v>
      </c>
      <c r="C3109">
        <f>_xlfn.NUMBERVALUE(MID(Table3[[#This Row],[Price]],2,LEN(Table3[[#This Row],[Price]])-2))</f>
        <v>916000</v>
      </c>
      <c r="D3109" t="s">
        <v>114</v>
      </c>
      <c r="E3109">
        <v>99</v>
      </c>
      <c r="F3109">
        <f>_xlfn.NUMBERVALUE(SUBSTITUTE(Table3[[#This Row],[Sqm]],".",","))</f>
        <v>99</v>
      </c>
      <c r="G3109" s="8">
        <f>Table3[[#This Row],[Price_cleaned]]/Table3[[#This Row],[Sqm_cleaned]]</f>
        <v>9252.5252525252527</v>
      </c>
      <c r="H3109">
        <v>4</v>
      </c>
    </row>
    <row r="3110" spans="1:8" x14ac:dyDescent="0.2">
      <c r="A3110" t="s">
        <v>5</v>
      </c>
      <c r="B3110" t="s">
        <v>2046</v>
      </c>
      <c r="C3110">
        <f>_xlfn.NUMBERVALUE(MID(Table3[[#This Row],[Price]],2,LEN(Table3[[#This Row],[Price]])-2))</f>
        <v>1150000</v>
      </c>
      <c r="D3110" t="s">
        <v>114</v>
      </c>
      <c r="E3110" t="s">
        <v>277</v>
      </c>
      <c r="F3110">
        <f>_xlfn.NUMBERVALUE(SUBSTITUTE(Table3[[#This Row],[Sqm]],".",","))</f>
        <v>66.3</v>
      </c>
      <c r="G3110" s="8">
        <f>Table3[[#This Row],[Price_cleaned]]/Table3[[#This Row],[Sqm_cleaned]]</f>
        <v>17345.399698340876</v>
      </c>
      <c r="H3110">
        <v>3</v>
      </c>
    </row>
    <row r="3111" spans="1:8" x14ac:dyDescent="0.2">
      <c r="A3111" t="s">
        <v>5</v>
      </c>
      <c r="B3111" t="s">
        <v>4239</v>
      </c>
      <c r="C3111">
        <f>_xlfn.NUMBERVALUE(MID(Table3[[#This Row],[Price]],2,LEN(Table3[[#This Row],[Price]])-2))</f>
        <v>448000</v>
      </c>
      <c r="D3111" t="s">
        <v>114</v>
      </c>
      <c r="E3111">
        <v>42</v>
      </c>
      <c r="F3111">
        <f>_xlfn.NUMBERVALUE(SUBSTITUTE(Table3[[#This Row],[Sqm]],".",","))</f>
        <v>42</v>
      </c>
      <c r="G3111" s="8">
        <f>Table3[[#This Row],[Price_cleaned]]/Table3[[#This Row],[Sqm_cleaned]]</f>
        <v>10666.666666666666</v>
      </c>
      <c r="H3111">
        <v>2</v>
      </c>
    </row>
    <row r="3112" spans="1:8" x14ac:dyDescent="0.2">
      <c r="A3112" t="s">
        <v>5</v>
      </c>
      <c r="B3112" t="s">
        <v>2408</v>
      </c>
      <c r="C3112">
        <f>_xlfn.NUMBERVALUE(MID(Table3[[#This Row],[Price]],2,LEN(Table3[[#This Row],[Price]])-2))</f>
        <v>685000</v>
      </c>
      <c r="D3112" t="s">
        <v>114</v>
      </c>
      <c r="E3112" t="s">
        <v>4240</v>
      </c>
      <c r="F3112">
        <f>_xlfn.NUMBERVALUE(SUBSTITUTE(Table3[[#This Row],[Sqm]],".",","))</f>
        <v>52.19</v>
      </c>
      <c r="G3112" s="8">
        <f>Table3[[#This Row],[Price_cleaned]]/Table3[[#This Row],[Sqm_cleaned]]</f>
        <v>13125.119754742289</v>
      </c>
      <c r="H3112">
        <v>3</v>
      </c>
    </row>
    <row r="3113" spans="1:8" x14ac:dyDescent="0.2">
      <c r="A3113" t="s">
        <v>5</v>
      </c>
      <c r="B3113" t="s">
        <v>2119</v>
      </c>
      <c r="C3113">
        <f>_xlfn.NUMBERVALUE(MID(Table3[[#This Row],[Price]],2,LEN(Table3[[#This Row],[Price]])-2))</f>
        <v>539000</v>
      </c>
      <c r="D3113" t="s">
        <v>114</v>
      </c>
      <c r="E3113" t="s">
        <v>653</v>
      </c>
      <c r="F3113">
        <f>_xlfn.NUMBERVALUE(SUBSTITUTE(Table3[[#This Row],[Sqm]],".",","))</f>
        <v>36.4</v>
      </c>
      <c r="G3113" s="8">
        <f>Table3[[#This Row],[Price_cleaned]]/Table3[[#This Row],[Sqm_cleaned]]</f>
        <v>14807.692307692309</v>
      </c>
      <c r="H3113">
        <v>2</v>
      </c>
    </row>
    <row r="3114" spans="1:8" x14ac:dyDescent="0.2">
      <c r="A3114" t="s">
        <v>5</v>
      </c>
      <c r="B3114" t="s">
        <v>2865</v>
      </c>
      <c r="C3114">
        <f>_xlfn.NUMBERVALUE(MID(Table3[[#This Row],[Price]],2,LEN(Table3[[#This Row],[Price]])-2))</f>
        <v>1249000</v>
      </c>
      <c r="D3114" t="s">
        <v>114</v>
      </c>
      <c r="E3114" t="s">
        <v>4241</v>
      </c>
      <c r="F3114">
        <f>_xlfn.NUMBERVALUE(SUBSTITUTE(Table3[[#This Row],[Sqm]],".",","))</f>
        <v>51.54</v>
      </c>
      <c r="G3114" s="8">
        <f>Table3[[#This Row],[Price_cleaned]]/Table3[[#This Row],[Sqm_cleaned]]</f>
        <v>24233.604967015912</v>
      </c>
      <c r="H3114">
        <v>2</v>
      </c>
    </row>
    <row r="3115" spans="1:8" x14ac:dyDescent="0.2">
      <c r="A3115" t="s">
        <v>5</v>
      </c>
      <c r="B3115" t="s">
        <v>4093</v>
      </c>
      <c r="C3115">
        <f>_xlfn.NUMBERVALUE(MID(Table3[[#This Row],[Price]],2,LEN(Table3[[#This Row],[Price]])-2))</f>
        <v>1049000</v>
      </c>
      <c r="D3115" t="s">
        <v>114</v>
      </c>
      <c r="E3115" t="s">
        <v>1131</v>
      </c>
      <c r="F3115">
        <f>_xlfn.NUMBERVALUE(SUBSTITUTE(Table3[[#This Row],[Sqm]],".",","))</f>
        <v>47.04</v>
      </c>
      <c r="G3115" s="8">
        <f>Table3[[#This Row],[Price_cleaned]]/Table3[[#This Row],[Sqm_cleaned]]</f>
        <v>22300.170068027212</v>
      </c>
      <c r="H3115">
        <v>3</v>
      </c>
    </row>
    <row r="3116" spans="1:8" x14ac:dyDescent="0.2">
      <c r="A3116" t="s">
        <v>5</v>
      </c>
      <c r="B3116" t="s">
        <v>2111</v>
      </c>
      <c r="C3116">
        <f>_xlfn.NUMBERVALUE(MID(Table3[[#This Row],[Price]],2,LEN(Table3[[#This Row],[Price]])-2))</f>
        <v>1099000</v>
      </c>
      <c r="D3116" t="s">
        <v>114</v>
      </c>
      <c r="E3116">
        <v>63</v>
      </c>
      <c r="F3116">
        <f>_xlfn.NUMBERVALUE(SUBSTITUTE(Table3[[#This Row],[Sqm]],".",","))</f>
        <v>63</v>
      </c>
      <c r="G3116" s="8">
        <f>Table3[[#This Row],[Price_cleaned]]/Table3[[#This Row],[Sqm_cleaned]]</f>
        <v>17444.444444444445</v>
      </c>
      <c r="H3116">
        <v>3</v>
      </c>
    </row>
    <row r="3117" spans="1:8" x14ac:dyDescent="0.2">
      <c r="A3117" t="s">
        <v>5</v>
      </c>
      <c r="B3117" t="s">
        <v>3433</v>
      </c>
      <c r="C3117">
        <f>_xlfn.NUMBERVALUE(MID(Table3[[#This Row],[Price]],2,LEN(Table3[[#This Row],[Price]])-2))</f>
        <v>538000</v>
      </c>
      <c r="D3117" t="s">
        <v>114</v>
      </c>
      <c r="E3117">
        <v>46</v>
      </c>
      <c r="F3117">
        <f>_xlfn.NUMBERVALUE(SUBSTITUTE(Table3[[#This Row],[Sqm]],".",","))</f>
        <v>46</v>
      </c>
      <c r="G3117" s="8">
        <f>Table3[[#This Row],[Price_cleaned]]/Table3[[#This Row],[Sqm_cleaned]]</f>
        <v>11695.652173913044</v>
      </c>
      <c r="H3117">
        <v>2</v>
      </c>
    </row>
    <row r="3118" spans="1:8" x14ac:dyDescent="0.2">
      <c r="A3118" t="s">
        <v>5</v>
      </c>
      <c r="B3118" t="s">
        <v>2598</v>
      </c>
      <c r="C3118">
        <f>_xlfn.NUMBERVALUE(MID(Table3[[#This Row],[Price]],2,LEN(Table3[[#This Row],[Price]])-2))</f>
        <v>575000</v>
      </c>
      <c r="D3118" t="s">
        <v>114</v>
      </c>
      <c r="E3118" t="s">
        <v>4242</v>
      </c>
      <c r="F3118">
        <f>_xlfn.NUMBERVALUE(SUBSTITUTE(Table3[[#This Row],[Sqm]],".",","))</f>
        <v>48.26</v>
      </c>
      <c r="G3118" s="8">
        <f>Table3[[#This Row],[Price_cleaned]]/Table3[[#This Row],[Sqm_cleaned]]</f>
        <v>11914.62909241608</v>
      </c>
      <c r="H3118">
        <v>3</v>
      </c>
    </row>
    <row r="3119" spans="1:8" x14ac:dyDescent="0.2">
      <c r="A3119" t="s">
        <v>5</v>
      </c>
      <c r="B3119" t="s">
        <v>2463</v>
      </c>
      <c r="C3119">
        <f>_xlfn.NUMBERVALUE(MID(Table3[[#This Row],[Price]],2,LEN(Table3[[#This Row],[Price]])-2))</f>
        <v>640000</v>
      </c>
      <c r="D3119" t="s">
        <v>114</v>
      </c>
      <c r="E3119" t="s">
        <v>4243</v>
      </c>
      <c r="F3119">
        <f>_xlfn.NUMBERVALUE(SUBSTITUTE(Table3[[#This Row],[Sqm]],".",","))</f>
        <v>37.880000000000003</v>
      </c>
      <c r="G3119" s="8">
        <f>Table3[[#This Row],[Price_cleaned]]/Table3[[#This Row],[Sqm_cleaned]]</f>
        <v>16895.459345300947</v>
      </c>
      <c r="H3119">
        <v>2</v>
      </c>
    </row>
    <row r="3120" spans="1:8" x14ac:dyDescent="0.2">
      <c r="A3120" t="s">
        <v>5</v>
      </c>
      <c r="B3120" t="s">
        <v>2283</v>
      </c>
      <c r="C3120">
        <f>_xlfn.NUMBERVALUE(MID(Table3[[#This Row],[Price]],2,LEN(Table3[[#This Row],[Price]])-2))</f>
        <v>1200000</v>
      </c>
      <c r="D3120" t="s">
        <v>114</v>
      </c>
      <c r="E3120" t="s">
        <v>2681</v>
      </c>
      <c r="F3120">
        <f>_xlfn.NUMBERVALUE(SUBSTITUTE(Table3[[#This Row],[Sqm]],".",","))</f>
        <v>63.8</v>
      </c>
      <c r="G3120" s="8">
        <f>Table3[[#This Row],[Price_cleaned]]/Table3[[#This Row],[Sqm_cleaned]]</f>
        <v>18808.777429467085</v>
      </c>
      <c r="H3120">
        <v>3</v>
      </c>
    </row>
    <row r="3121" spans="1:8" x14ac:dyDescent="0.2">
      <c r="A3121" t="s">
        <v>5</v>
      </c>
      <c r="B3121" t="s">
        <v>2214</v>
      </c>
      <c r="C3121">
        <f>_xlfn.NUMBERVALUE(MID(Table3[[#This Row],[Price]],2,LEN(Table3[[#This Row],[Price]])-2))</f>
        <v>569000</v>
      </c>
      <c r="D3121" t="s">
        <v>114</v>
      </c>
      <c r="E3121" t="s">
        <v>4244</v>
      </c>
      <c r="F3121">
        <f>_xlfn.NUMBERVALUE(SUBSTITUTE(Table3[[#This Row],[Sqm]],".",","))</f>
        <v>49.75</v>
      </c>
      <c r="G3121" s="8">
        <f>Table3[[#This Row],[Price_cleaned]]/Table3[[#This Row],[Sqm_cleaned]]</f>
        <v>11437.185929648242</v>
      </c>
      <c r="H3121">
        <v>2</v>
      </c>
    </row>
    <row r="3122" spans="1:8" x14ac:dyDescent="0.2">
      <c r="A3122" t="s">
        <v>5</v>
      </c>
      <c r="B3122" t="s">
        <v>3937</v>
      </c>
      <c r="C3122">
        <f>_xlfn.NUMBERVALUE(MID(Table3[[#This Row],[Price]],2,LEN(Table3[[#This Row],[Price]])-2))</f>
        <v>587000</v>
      </c>
      <c r="D3122" t="s">
        <v>114</v>
      </c>
      <c r="E3122">
        <v>67</v>
      </c>
      <c r="F3122">
        <f>_xlfn.NUMBERVALUE(SUBSTITUTE(Table3[[#This Row],[Sqm]],".",","))</f>
        <v>67</v>
      </c>
      <c r="G3122" s="8">
        <f>Table3[[#This Row],[Price_cleaned]]/Table3[[#This Row],[Sqm_cleaned]]</f>
        <v>8761.194029850747</v>
      </c>
      <c r="H3122">
        <v>3</v>
      </c>
    </row>
    <row r="3123" spans="1:8" x14ac:dyDescent="0.2">
      <c r="A3123" t="s">
        <v>5</v>
      </c>
      <c r="B3123" t="s">
        <v>4245</v>
      </c>
      <c r="C3123">
        <f>_xlfn.NUMBERVALUE(MID(Table3[[#This Row],[Price]],2,LEN(Table3[[#This Row],[Price]])-2))</f>
        <v>432000</v>
      </c>
      <c r="D3123" t="s">
        <v>114</v>
      </c>
      <c r="E3123">
        <v>47</v>
      </c>
      <c r="F3123">
        <f>_xlfn.NUMBERVALUE(SUBSTITUTE(Table3[[#This Row],[Sqm]],".",","))</f>
        <v>47</v>
      </c>
      <c r="G3123" s="8">
        <f>Table3[[#This Row],[Price_cleaned]]/Table3[[#This Row],[Sqm_cleaned]]</f>
        <v>9191.489361702128</v>
      </c>
      <c r="H3123">
        <v>2</v>
      </c>
    </row>
    <row r="3124" spans="1:8" hidden="1" x14ac:dyDescent="0.2">
      <c r="A3124" t="s">
        <v>5</v>
      </c>
      <c r="B3124" t="s">
        <v>3572</v>
      </c>
      <c r="C3124">
        <f>_xlfn.NUMBERVALUE(MID(Table3[[#This Row],[Price]],2,LEN(Table3[[#This Row],[Price]])-2))</f>
        <v>1480000</v>
      </c>
      <c r="D3124" t="s">
        <v>114</v>
      </c>
      <c r="E3124" t="s">
        <v>4246</v>
      </c>
      <c r="F3124">
        <f>_xlfn.NUMBERVALUE(SUBSTITUTE(Table3[[#This Row],[Sqm]],".",","))</f>
        <v>35.159999999999997</v>
      </c>
      <c r="G3124" s="8">
        <f>Table3[[#This Row],[Price_cleaned]]/Table3[[#This Row],[Sqm_cleaned]]</f>
        <v>42093.28782707623</v>
      </c>
      <c r="H3124">
        <v>2</v>
      </c>
    </row>
    <row r="3125" spans="1:8" x14ac:dyDescent="0.2">
      <c r="A3125" t="s">
        <v>5</v>
      </c>
      <c r="B3125" t="s">
        <v>4247</v>
      </c>
      <c r="C3125">
        <f>_xlfn.NUMBERVALUE(MID(Table3[[#This Row],[Price]],2,LEN(Table3[[#This Row],[Price]])-2))</f>
        <v>698000</v>
      </c>
      <c r="D3125" t="s">
        <v>114</v>
      </c>
      <c r="E3125" t="s">
        <v>4248</v>
      </c>
      <c r="F3125">
        <f>_xlfn.NUMBERVALUE(SUBSTITUTE(Table3[[#This Row],[Sqm]],".",","))</f>
        <v>49.77</v>
      </c>
      <c r="G3125" s="8">
        <f>Table3[[#This Row],[Price_cleaned]]/Table3[[#This Row],[Sqm_cleaned]]</f>
        <v>14024.512758689973</v>
      </c>
      <c r="H3125">
        <v>2</v>
      </c>
    </row>
    <row r="3126" spans="1:8" x14ac:dyDescent="0.2">
      <c r="A3126" t="s">
        <v>5</v>
      </c>
      <c r="B3126" t="s">
        <v>2223</v>
      </c>
      <c r="C3126">
        <f>_xlfn.NUMBERVALUE(MID(Table3[[#This Row],[Price]],2,LEN(Table3[[#This Row],[Price]])-2))</f>
        <v>479000</v>
      </c>
      <c r="D3126" t="s">
        <v>114</v>
      </c>
      <c r="E3126" t="s">
        <v>696</v>
      </c>
      <c r="F3126">
        <f>_xlfn.NUMBERVALUE(SUBSTITUTE(Table3[[#This Row],[Sqm]],".",","))</f>
        <v>67.8</v>
      </c>
      <c r="G3126" s="8">
        <f>Table3[[#This Row],[Price_cleaned]]/Table3[[#This Row],[Sqm_cleaned]]</f>
        <v>7064.8967551622418</v>
      </c>
      <c r="H3126">
        <v>3</v>
      </c>
    </row>
    <row r="3127" spans="1:8" x14ac:dyDescent="0.2">
      <c r="A3127" t="s">
        <v>5</v>
      </c>
      <c r="B3127" t="s">
        <v>2228</v>
      </c>
      <c r="C3127">
        <f>_xlfn.NUMBERVALUE(MID(Table3[[#This Row],[Price]],2,LEN(Table3[[#This Row],[Price]])-2))</f>
        <v>549000</v>
      </c>
      <c r="D3127" t="s">
        <v>114</v>
      </c>
      <c r="E3127" t="s">
        <v>4249</v>
      </c>
      <c r="F3127">
        <f>_xlfn.NUMBERVALUE(SUBSTITUTE(Table3[[#This Row],[Sqm]],".",","))</f>
        <v>48.46</v>
      </c>
      <c r="G3127" s="8">
        <f>Table3[[#This Row],[Price_cleaned]]/Table3[[#This Row],[Sqm_cleaned]]</f>
        <v>11328.931077177052</v>
      </c>
      <c r="H3127">
        <v>3</v>
      </c>
    </row>
    <row r="3128" spans="1:8" x14ac:dyDescent="0.2">
      <c r="A3128" t="s">
        <v>5</v>
      </c>
      <c r="B3128" t="s">
        <v>2668</v>
      </c>
      <c r="C3128">
        <f>_xlfn.NUMBERVALUE(MID(Table3[[#This Row],[Price]],2,LEN(Table3[[#This Row],[Price]])-2))</f>
        <v>369000</v>
      </c>
      <c r="D3128" t="s">
        <v>114</v>
      </c>
      <c r="E3128" t="s">
        <v>2043</v>
      </c>
      <c r="F3128">
        <f>_xlfn.NUMBERVALUE(SUBSTITUTE(Table3[[#This Row],[Sqm]],".",","))</f>
        <v>35.4</v>
      </c>
      <c r="G3128" s="8">
        <f>Table3[[#This Row],[Price_cleaned]]/Table3[[#This Row],[Sqm_cleaned]]</f>
        <v>10423.728813559323</v>
      </c>
      <c r="H3128">
        <v>2</v>
      </c>
    </row>
    <row r="3129" spans="1:8" x14ac:dyDescent="0.2">
      <c r="A3129" t="s">
        <v>5</v>
      </c>
      <c r="B3129" t="s">
        <v>2518</v>
      </c>
      <c r="C3129">
        <f>_xlfn.NUMBERVALUE(MID(Table3[[#This Row],[Price]],2,LEN(Table3[[#This Row],[Price]])-2))</f>
        <v>719000</v>
      </c>
      <c r="D3129" t="s">
        <v>114</v>
      </c>
      <c r="E3129" t="s">
        <v>2646</v>
      </c>
      <c r="F3129">
        <f>_xlfn.NUMBERVALUE(SUBSTITUTE(Table3[[#This Row],[Sqm]],".",","))</f>
        <v>46.33</v>
      </c>
      <c r="G3129" s="8">
        <f>Table3[[#This Row],[Price_cleaned]]/Table3[[#This Row],[Sqm_cleaned]]</f>
        <v>15519.102093675805</v>
      </c>
      <c r="H3129">
        <v>2</v>
      </c>
    </row>
    <row r="3130" spans="1:8" hidden="1" x14ac:dyDescent="0.2">
      <c r="A3130" t="s">
        <v>5</v>
      </c>
      <c r="B3130" t="s">
        <v>2233</v>
      </c>
      <c r="C3130">
        <f>_xlfn.NUMBERVALUE(MID(Table3[[#This Row],[Price]],2,LEN(Table3[[#This Row],[Price]])-2))</f>
        <v>480000</v>
      </c>
      <c r="D3130" t="s">
        <v>114</v>
      </c>
      <c r="E3130">
        <v>113</v>
      </c>
      <c r="F3130">
        <f>_xlfn.NUMBERVALUE(SUBSTITUTE(Table3[[#This Row],[Sqm]],".",","))</f>
        <v>113</v>
      </c>
      <c r="G3130" s="8">
        <f>Table3[[#This Row],[Price_cleaned]]/Table3[[#This Row],[Sqm_cleaned]]</f>
        <v>4247.787610619469</v>
      </c>
      <c r="H3130">
        <v>5</v>
      </c>
    </row>
    <row r="3131" spans="1:8" x14ac:dyDescent="0.2">
      <c r="A3131" t="s">
        <v>5</v>
      </c>
      <c r="B3131" t="s">
        <v>2252</v>
      </c>
      <c r="C3131">
        <f>_xlfn.NUMBERVALUE(MID(Table3[[#This Row],[Price]],2,LEN(Table3[[#This Row],[Price]])-2))</f>
        <v>680000</v>
      </c>
      <c r="D3131" t="s">
        <v>114</v>
      </c>
      <c r="E3131" t="s">
        <v>4250</v>
      </c>
      <c r="F3131">
        <f>_xlfn.NUMBERVALUE(SUBSTITUTE(Table3[[#This Row],[Sqm]],".",","))</f>
        <v>23.7</v>
      </c>
      <c r="G3131" s="8">
        <f>Table3[[#This Row],[Price_cleaned]]/Table3[[#This Row],[Sqm_cleaned]]</f>
        <v>28691.983122362872</v>
      </c>
      <c r="H3131">
        <v>1</v>
      </c>
    </row>
    <row r="3132" spans="1:8" x14ac:dyDescent="0.2">
      <c r="A3132" t="s">
        <v>5</v>
      </c>
      <c r="B3132" t="s">
        <v>2479</v>
      </c>
      <c r="C3132">
        <f>_xlfn.NUMBERVALUE(MID(Table3[[#This Row],[Price]],2,LEN(Table3[[#This Row],[Price]])-2))</f>
        <v>399000</v>
      </c>
      <c r="D3132" t="s">
        <v>114</v>
      </c>
      <c r="E3132">
        <v>62</v>
      </c>
      <c r="F3132">
        <f>_xlfn.NUMBERVALUE(SUBSTITUTE(Table3[[#This Row],[Sqm]],".",","))</f>
        <v>62</v>
      </c>
      <c r="G3132" s="8">
        <f>Table3[[#This Row],[Price_cleaned]]/Table3[[#This Row],[Sqm_cleaned]]</f>
        <v>6435.4838709677415</v>
      </c>
      <c r="H3132">
        <v>3</v>
      </c>
    </row>
    <row r="3133" spans="1:8" x14ac:dyDescent="0.2">
      <c r="A3133" t="s">
        <v>5</v>
      </c>
      <c r="B3133" t="s">
        <v>2044</v>
      </c>
      <c r="C3133">
        <f>_xlfn.NUMBERVALUE(MID(Table3[[#This Row],[Price]],2,LEN(Table3[[#This Row],[Price]])-2))</f>
        <v>595000</v>
      </c>
      <c r="D3133" t="s">
        <v>114</v>
      </c>
      <c r="E3133" t="s">
        <v>4251</v>
      </c>
      <c r="F3133">
        <f>_xlfn.NUMBERVALUE(SUBSTITUTE(Table3[[#This Row],[Sqm]],".",","))</f>
        <v>110.5</v>
      </c>
      <c r="G3133" s="8">
        <f>Table3[[#This Row],[Price_cleaned]]/Table3[[#This Row],[Sqm_cleaned]]</f>
        <v>5384.6153846153848</v>
      </c>
      <c r="H3133">
        <v>4</v>
      </c>
    </row>
    <row r="3134" spans="1:8" hidden="1" x14ac:dyDescent="0.2">
      <c r="A3134" t="s">
        <v>5</v>
      </c>
      <c r="B3134" t="s">
        <v>2488</v>
      </c>
      <c r="C3134">
        <f>_xlfn.NUMBERVALUE(MID(Table3[[#This Row],[Price]],2,LEN(Table3[[#This Row],[Price]])-2))</f>
        <v>409000</v>
      </c>
      <c r="D3134" t="s">
        <v>114</v>
      </c>
      <c r="E3134">
        <v>145</v>
      </c>
      <c r="F3134">
        <f>_xlfn.NUMBERVALUE(SUBSTITUTE(Table3[[#This Row],[Sqm]],".",","))</f>
        <v>145</v>
      </c>
      <c r="G3134" s="8">
        <f>Table3[[#This Row],[Price_cleaned]]/Table3[[#This Row],[Sqm_cleaned]]</f>
        <v>2820.6896551724139</v>
      </c>
      <c r="H3134">
        <v>5</v>
      </c>
    </row>
    <row r="3135" spans="1:8" hidden="1" x14ac:dyDescent="0.2">
      <c r="A3135" t="s">
        <v>5</v>
      </c>
      <c r="B3135" t="s">
        <v>2247</v>
      </c>
      <c r="C3135">
        <f>_xlfn.NUMBERVALUE(MID(Table3[[#This Row],[Price]],2,LEN(Table3[[#This Row],[Price]])-2))</f>
        <v>545000</v>
      </c>
      <c r="D3135" t="s">
        <v>4252</v>
      </c>
      <c r="E3135">
        <v>70</v>
      </c>
      <c r="F3135">
        <f>_xlfn.NUMBERVALUE(SUBSTITUTE(Table3[[#This Row],[Sqm]],".",","))</f>
        <v>70</v>
      </c>
      <c r="G3135">
        <f>Table3[[#This Row],[Price_cleaned]]/Table3[[#This Row],[Sqm_cleaned]]</f>
        <v>7785.7142857142853</v>
      </c>
      <c r="H3135">
        <v>3</v>
      </c>
    </row>
    <row r="3136" spans="1:8" hidden="1" x14ac:dyDescent="0.2">
      <c r="A3136" t="s">
        <v>5</v>
      </c>
      <c r="B3136" t="s">
        <v>2048</v>
      </c>
      <c r="C3136">
        <f>_xlfn.NUMBERVALUE(MID(Table3[[#This Row],[Price]],2,LEN(Table3[[#This Row],[Price]])-2))</f>
        <v>495000</v>
      </c>
      <c r="D3136" t="s">
        <v>2269</v>
      </c>
      <c r="E3136" t="s">
        <v>606</v>
      </c>
      <c r="F3136">
        <f>_xlfn.NUMBERVALUE(SUBSTITUTE(Table3[[#This Row],[Sqm]],".",","))</f>
        <v>51.5</v>
      </c>
      <c r="G3136">
        <f>Table3[[#This Row],[Price_cleaned]]/Table3[[#This Row],[Sqm_cleaned]]</f>
        <v>9611.6504854368941</v>
      </c>
      <c r="H3136">
        <v>2</v>
      </c>
    </row>
    <row r="3137" spans="1:8" hidden="1" x14ac:dyDescent="0.2">
      <c r="A3137" t="s">
        <v>5</v>
      </c>
      <c r="B3137" t="s">
        <v>3817</v>
      </c>
      <c r="C3137">
        <f>_xlfn.NUMBERVALUE(MID(Table3[[#This Row],[Price]],2,LEN(Table3[[#This Row],[Price]])-2))</f>
        <v>745000</v>
      </c>
      <c r="D3137" t="s">
        <v>4252</v>
      </c>
      <c r="E3137">
        <v>143</v>
      </c>
      <c r="F3137">
        <f>_xlfn.NUMBERVALUE(SUBSTITUTE(Table3[[#This Row],[Sqm]],".",","))</f>
        <v>143</v>
      </c>
      <c r="G3137">
        <f>Table3[[#This Row],[Price_cleaned]]/Table3[[#This Row],[Sqm_cleaned]]</f>
        <v>5209.7902097902097</v>
      </c>
      <c r="H3137">
        <v>4</v>
      </c>
    </row>
    <row r="3138" spans="1:8" hidden="1" x14ac:dyDescent="0.2">
      <c r="A3138" t="s">
        <v>5</v>
      </c>
      <c r="B3138" t="s">
        <v>2157</v>
      </c>
      <c r="C3138">
        <f>_xlfn.NUMBERVALUE(MID(Table3[[#This Row],[Price]],2,LEN(Table3[[#This Row],[Price]])-2))</f>
        <v>470000</v>
      </c>
      <c r="D3138" t="s">
        <v>2269</v>
      </c>
      <c r="E3138">
        <v>42</v>
      </c>
      <c r="F3138">
        <f>_xlfn.NUMBERVALUE(SUBSTITUTE(Table3[[#This Row],[Sqm]],".",","))</f>
        <v>42</v>
      </c>
      <c r="G3138">
        <f>Table3[[#This Row],[Price_cleaned]]/Table3[[#This Row],[Sqm_cleaned]]</f>
        <v>11190.476190476191</v>
      </c>
      <c r="H3138">
        <v>2</v>
      </c>
    </row>
    <row r="3139" spans="1:8" x14ac:dyDescent="0.2">
      <c r="A3139" t="s">
        <v>5</v>
      </c>
      <c r="B3139" t="s">
        <v>4253</v>
      </c>
      <c r="C3139">
        <f>_xlfn.NUMBERVALUE(MID(Table3[[#This Row],[Price]],2,LEN(Table3[[#This Row],[Price]])-2))</f>
        <v>514000</v>
      </c>
      <c r="D3139" t="s">
        <v>114</v>
      </c>
      <c r="E3139" t="s">
        <v>4254</v>
      </c>
      <c r="F3139">
        <f>_xlfn.NUMBERVALUE(SUBSTITUTE(Table3[[#This Row],[Sqm]],".",","))</f>
        <v>34.700000000000003</v>
      </c>
      <c r="G3139" s="8">
        <f>Table3[[#This Row],[Price_cleaned]]/Table3[[#This Row],[Sqm_cleaned]]</f>
        <v>14812.680115273773</v>
      </c>
      <c r="H3139">
        <v>2</v>
      </c>
    </row>
    <row r="3140" spans="1:8" x14ac:dyDescent="0.2">
      <c r="A3140" t="s">
        <v>5</v>
      </c>
      <c r="B3140" t="s">
        <v>2820</v>
      </c>
      <c r="C3140">
        <f>_xlfn.NUMBERVALUE(MID(Table3[[#This Row],[Price]],2,LEN(Table3[[#This Row],[Price]])-2))</f>
        <v>450000</v>
      </c>
      <c r="D3140" t="s">
        <v>114</v>
      </c>
      <c r="E3140" t="s">
        <v>1510</v>
      </c>
      <c r="F3140">
        <f>_xlfn.NUMBERVALUE(SUBSTITUTE(Table3[[#This Row],[Sqm]],".",","))</f>
        <v>56.8</v>
      </c>
      <c r="G3140" s="8">
        <f>Table3[[#This Row],[Price_cleaned]]/Table3[[#This Row],[Sqm_cleaned]]</f>
        <v>7922.5352112676064</v>
      </c>
      <c r="H3140">
        <v>3</v>
      </c>
    </row>
    <row r="3141" spans="1:8" x14ac:dyDescent="0.2">
      <c r="A3141" t="s">
        <v>5</v>
      </c>
      <c r="B3141" t="s">
        <v>2195</v>
      </c>
      <c r="C3141">
        <f>_xlfn.NUMBERVALUE(MID(Table3[[#This Row],[Price]],2,LEN(Table3[[#This Row],[Price]])-2))</f>
        <v>670000</v>
      </c>
      <c r="D3141" t="s">
        <v>114</v>
      </c>
      <c r="E3141">
        <v>49</v>
      </c>
      <c r="F3141">
        <f>_xlfn.NUMBERVALUE(SUBSTITUTE(Table3[[#This Row],[Sqm]],".",","))</f>
        <v>49</v>
      </c>
      <c r="G3141" s="8">
        <f>Table3[[#This Row],[Price_cleaned]]/Table3[[#This Row],[Sqm_cleaned]]</f>
        <v>13673.469387755102</v>
      </c>
      <c r="H3141">
        <v>2</v>
      </c>
    </row>
    <row r="3142" spans="1:8" x14ac:dyDescent="0.2">
      <c r="A3142" t="s">
        <v>5</v>
      </c>
      <c r="B3142" t="s">
        <v>2126</v>
      </c>
      <c r="C3142">
        <f>_xlfn.NUMBERVALUE(MID(Table3[[#This Row],[Price]],2,LEN(Table3[[#This Row],[Price]])-2))</f>
        <v>560000</v>
      </c>
      <c r="D3142" t="s">
        <v>114</v>
      </c>
      <c r="E3142" t="s">
        <v>4255</v>
      </c>
      <c r="F3142">
        <f>_xlfn.NUMBERVALUE(SUBSTITUTE(Table3[[#This Row],[Sqm]],".",","))</f>
        <v>68.2</v>
      </c>
      <c r="G3142" s="8">
        <f>Table3[[#This Row],[Price_cleaned]]/Table3[[#This Row],[Sqm_cleaned]]</f>
        <v>8211.1436950146617</v>
      </c>
      <c r="H3142">
        <v>3</v>
      </c>
    </row>
    <row r="3143" spans="1:8" hidden="1" x14ac:dyDescent="0.2">
      <c r="A3143" t="s">
        <v>5</v>
      </c>
      <c r="B3143" t="s">
        <v>2490</v>
      </c>
      <c r="C3143">
        <f>_xlfn.NUMBERVALUE(MID(Table3[[#This Row],[Price]],2,LEN(Table3[[#This Row],[Price]])-2))</f>
        <v>455000</v>
      </c>
      <c r="D3143" t="s">
        <v>2269</v>
      </c>
      <c r="E3143">
        <v>96</v>
      </c>
      <c r="F3143">
        <f>_xlfn.NUMBERVALUE(SUBSTITUTE(Table3[[#This Row],[Sqm]],".",","))</f>
        <v>96</v>
      </c>
      <c r="G3143">
        <f>Table3[[#This Row],[Price_cleaned]]/Table3[[#This Row],[Sqm_cleaned]]</f>
        <v>4739.583333333333</v>
      </c>
      <c r="H3143">
        <v>4</v>
      </c>
    </row>
    <row r="3144" spans="1:8" x14ac:dyDescent="0.2">
      <c r="A3144" t="s">
        <v>5</v>
      </c>
      <c r="B3144" t="s">
        <v>2102</v>
      </c>
      <c r="C3144">
        <f>_xlfn.NUMBERVALUE(MID(Table3[[#This Row],[Price]],2,LEN(Table3[[#This Row],[Price]])-2))</f>
        <v>599000</v>
      </c>
      <c r="D3144" t="s">
        <v>114</v>
      </c>
      <c r="E3144" t="s">
        <v>786</v>
      </c>
      <c r="F3144">
        <f>_xlfn.NUMBERVALUE(SUBSTITUTE(Table3[[#This Row],[Sqm]],".",","))</f>
        <v>52.2</v>
      </c>
      <c r="G3144" s="8">
        <f>Table3[[#This Row],[Price_cleaned]]/Table3[[#This Row],[Sqm_cleaned]]</f>
        <v>11475.095785440612</v>
      </c>
      <c r="H3144">
        <v>3</v>
      </c>
    </row>
    <row r="3145" spans="1:8" x14ac:dyDescent="0.2">
      <c r="A3145" t="s">
        <v>5</v>
      </c>
      <c r="B3145" t="s">
        <v>4256</v>
      </c>
      <c r="C3145">
        <f>_xlfn.NUMBERVALUE(MID(Table3[[#This Row],[Price]],2,LEN(Table3[[#This Row],[Price]])-2))</f>
        <v>1689000</v>
      </c>
      <c r="D3145" t="s">
        <v>114</v>
      </c>
      <c r="E3145" t="s">
        <v>950</v>
      </c>
      <c r="F3145">
        <f>_xlfn.NUMBERVALUE(SUBSTITUTE(Table3[[#This Row],[Sqm]],".",","))</f>
        <v>73.5</v>
      </c>
      <c r="G3145" s="8">
        <f>Table3[[#This Row],[Price_cleaned]]/Table3[[#This Row],[Sqm_cleaned]]</f>
        <v>22979.591836734693</v>
      </c>
      <c r="H3145">
        <v>2</v>
      </c>
    </row>
    <row r="3146" spans="1:8" x14ac:dyDescent="0.2">
      <c r="A3146" t="s">
        <v>5</v>
      </c>
      <c r="B3146" t="s">
        <v>4257</v>
      </c>
      <c r="C3146">
        <f>_xlfn.NUMBERVALUE(MID(Table3[[#This Row],[Price]],2,LEN(Table3[[#This Row],[Price]])-2))</f>
        <v>308000</v>
      </c>
      <c r="D3146" t="s">
        <v>114</v>
      </c>
      <c r="E3146" t="s">
        <v>1342</v>
      </c>
      <c r="F3146">
        <f>_xlfn.NUMBERVALUE(SUBSTITUTE(Table3[[#This Row],[Sqm]],".",","))</f>
        <v>55.3</v>
      </c>
      <c r="G3146" s="8">
        <f>Table3[[#This Row],[Price_cleaned]]/Table3[[#This Row],[Sqm_cleaned]]</f>
        <v>5569.6202531645577</v>
      </c>
      <c r="H3146">
        <v>3</v>
      </c>
    </row>
    <row r="3147" spans="1:8" x14ac:dyDescent="0.2">
      <c r="A3147" t="s">
        <v>5</v>
      </c>
      <c r="B3147" t="s">
        <v>2228</v>
      </c>
      <c r="C3147">
        <f>_xlfn.NUMBERVALUE(MID(Table3[[#This Row],[Price]],2,LEN(Table3[[#This Row],[Price]])-2))</f>
        <v>549000</v>
      </c>
      <c r="D3147" t="s">
        <v>114</v>
      </c>
      <c r="E3147" t="s">
        <v>2043</v>
      </c>
      <c r="F3147">
        <f>_xlfn.NUMBERVALUE(SUBSTITUTE(Table3[[#This Row],[Sqm]],".",","))</f>
        <v>35.4</v>
      </c>
      <c r="G3147" s="8">
        <f>Table3[[#This Row],[Price_cleaned]]/Table3[[#This Row],[Sqm_cleaned]]</f>
        <v>15508.474576271186</v>
      </c>
      <c r="H3147">
        <v>2</v>
      </c>
    </row>
    <row r="3148" spans="1:8" x14ac:dyDescent="0.2">
      <c r="A3148" t="s">
        <v>5</v>
      </c>
      <c r="B3148" t="s">
        <v>2146</v>
      </c>
      <c r="C3148">
        <f>_xlfn.NUMBERVALUE(MID(Table3[[#This Row],[Price]],2,LEN(Table3[[#This Row],[Price]])-2))</f>
        <v>999000</v>
      </c>
      <c r="D3148" t="s">
        <v>114</v>
      </c>
      <c r="E3148">
        <v>55</v>
      </c>
      <c r="F3148">
        <f>_xlfn.NUMBERVALUE(SUBSTITUTE(Table3[[#This Row],[Sqm]],".",","))</f>
        <v>55</v>
      </c>
      <c r="G3148" s="8">
        <f>Table3[[#This Row],[Price_cleaned]]/Table3[[#This Row],[Sqm_cleaned]]</f>
        <v>18163.636363636364</v>
      </c>
      <c r="H3148">
        <v>2</v>
      </c>
    </row>
    <row r="3149" spans="1:8" hidden="1" x14ac:dyDescent="0.2">
      <c r="A3149" t="s">
        <v>5</v>
      </c>
      <c r="B3149" t="s">
        <v>4258</v>
      </c>
      <c r="C3149">
        <f>_xlfn.NUMBERVALUE(MID(Table3[[#This Row],[Price]],2,LEN(Table3[[#This Row],[Price]])-2))</f>
        <v>1522500</v>
      </c>
      <c r="D3149" t="s">
        <v>4259</v>
      </c>
      <c r="E3149">
        <v>82</v>
      </c>
      <c r="F3149">
        <f>_xlfn.NUMBERVALUE(SUBSTITUTE(Table3[[#This Row],[Sqm]],".",","))</f>
        <v>82</v>
      </c>
      <c r="G3149">
        <f>Table3[[#This Row],[Price_cleaned]]/Table3[[#This Row],[Sqm_cleaned]]</f>
        <v>18567.073170731706</v>
      </c>
      <c r="H3149">
        <v>4</v>
      </c>
    </row>
    <row r="3150" spans="1:8" hidden="1" x14ac:dyDescent="0.2">
      <c r="A3150" t="s">
        <v>5</v>
      </c>
      <c r="B3150" t="s">
        <v>2215</v>
      </c>
      <c r="C3150">
        <f>_xlfn.NUMBERVALUE(MID(Table3[[#This Row],[Price]],2,LEN(Table3[[#This Row],[Price]])-2))</f>
        <v>749000</v>
      </c>
      <c r="D3150" t="s">
        <v>114</v>
      </c>
      <c r="E3150" t="s">
        <v>4260</v>
      </c>
      <c r="F3150">
        <f>_xlfn.NUMBERVALUE(SUBSTITUTE(Table3[[#This Row],[Sqm]],".",","))</f>
        <v>138.51</v>
      </c>
      <c r="G3150" s="8">
        <f>Table3[[#This Row],[Price_cleaned]]/Table3[[#This Row],[Sqm_cleaned]]</f>
        <v>5407.5518013139845</v>
      </c>
      <c r="H3150">
        <v>4</v>
      </c>
    </row>
    <row r="3151" spans="1:8" x14ac:dyDescent="0.2">
      <c r="A3151" t="s">
        <v>5</v>
      </c>
      <c r="B3151" t="s">
        <v>2268</v>
      </c>
      <c r="C3151">
        <f>_xlfn.NUMBERVALUE(MID(Table3[[#This Row],[Price]],2,LEN(Table3[[#This Row],[Price]])-2))</f>
        <v>430000</v>
      </c>
      <c r="D3151" t="s">
        <v>114</v>
      </c>
      <c r="E3151">
        <v>38</v>
      </c>
      <c r="F3151">
        <f>_xlfn.NUMBERVALUE(SUBSTITUTE(Table3[[#This Row],[Sqm]],".",","))</f>
        <v>38</v>
      </c>
      <c r="G3151" s="8">
        <f>Table3[[#This Row],[Price_cleaned]]/Table3[[#This Row],[Sqm_cleaned]]</f>
        <v>11315.78947368421</v>
      </c>
      <c r="H3151">
        <v>1</v>
      </c>
    </row>
    <row r="3152" spans="1:8" x14ac:dyDescent="0.2">
      <c r="A3152" t="s">
        <v>5</v>
      </c>
      <c r="B3152" t="s">
        <v>3588</v>
      </c>
      <c r="C3152">
        <f>_xlfn.NUMBERVALUE(MID(Table3[[#This Row],[Price]],2,LEN(Table3[[#This Row],[Price]])-2))</f>
        <v>1499000</v>
      </c>
      <c r="D3152" t="s">
        <v>114</v>
      </c>
      <c r="E3152">
        <v>53</v>
      </c>
      <c r="F3152">
        <f>_xlfn.NUMBERVALUE(SUBSTITUTE(Table3[[#This Row],[Sqm]],".",","))</f>
        <v>53</v>
      </c>
      <c r="G3152" s="8">
        <f>Table3[[#This Row],[Price_cleaned]]/Table3[[#This Row],[Sqm_cleaned]]</f>
        <v>28283.018867924529</v>
      </c>
      <c r="H3152">
        <v>3</v>
      </c>
    </row>
    <row r="3153" spans="1:8" x14ac:dyDescent="0.2">
      <c r="A3153" t="s">
        <v>5</v>
      </c>
      <c r="B3153" t="s">
        <v>2223</v>
      </c>
      <c r="C3153">
        <f>_xlfn.NUMBERVALUE(MID(Table3[[#This Row],[Price]],2,LEN(Table3[[#This Row],[Price]])-2))</f>
        <v>479000</v>
      </c>
      <c r="D3153" t="s">
        <v>114</v>
      </c>
      <c r="E3153">
        <v>53</v>
      </c>
      <c r="F3153">
        <f>_xlfn.NUMBERVALUE(SUBSTITUTE(Table3[[#This Row],[Sqm]],".",","))</f>
        <v>53</v>
      </c>
      <c r="G3153" s="8">
        <f>Table3[[#This Row],[Price_cleaned]]/Table3[[#This Row],[Sqm_cleaned]]</f>
        <v>9037.7358490566039</v>
      </c>
      <c r="H3153">
        <v>3</v>
      </c>
    </row>
    <row r="3154" spans="1:8" x14ac:dyDescent="0.2">
      <c r="A3154" t="s">
        <v>5</v>
      </c>
      <c r="B3154" t="s">
        <v>2490</v>
      </c>
      <c r="C3154">
        <f>_xlfn.NUMBERVALUE(MID(Table3[[#This Row],[Price]],2,LEN(Table3[[#This Row],[Price]])-2))</f>
        <v>455000</v>
      </c>
      <c r="D3154" t="s">
        <v>114</v>
      </c>
      <c r="E3154">
        <v>39</v>
      </c>
      <c r="F3154">
        <f>_xlfn.NUMBERVALUE(SUBSTITUTE(Table3[[#This Row],[Sqm]],".",","))</f>
        <v>39</v>
      </c>
      <c r="G3154" s="8">
        <f>Table3[[#This Row],[Price_cleaned]]/Table3[[#This Row],[Sqm_cleaned]]</f>
        <v>11666.666666666666</v>
      </c>
      <c r="H3154">
        <v>2</v>
      </c>
    </row>
    <row r="3155" spans="1:8" x14ac:dyDescent="0.2">
      <c r="A3155" t="s">
        <v>5</v>
      </c>
      <c r="B3155" t="s">
        <v>2513</v>
      </c>
      <c r="C3155">
        <f>_xlfn.NUMBERVALUE(MID(Table3[[#This Row],[Price]],2,LEN(Table3[[#This Row],[Price]])-2))</f>
        <v>675000</v>
      </c>
      <c r="D3155" t="s">
        <v>114</v>
      </c>
      <c r="E3155">
        <v>32</v>
      </c>
      <c r="F3155">
        <f>_xlfn.NUMBERVALUE(SUBSTITUTE(Table3[[#This Row],[Sqm]],".",","))</f>
        <v>32</v>
      </c>
      <c r="G3155" s="8">
        <f>Table3[[#This Row],[Price_cleaned]]/Table3[[#This Row],[Sqm_cleaned]]</f>
        <v>21093.75</v>
      </c>
      <c r="H3155">
        <v>2</v>
      </c>
    </row>
    <row r="3156" spans="1:8" x14ac:dyDescent="0.2">
      <c r="A3156" t="s">
        <v>5</v>
      </c>
      <c r="B3156" t="s">
        <v>4261</v>
      </c>
      <c r="C3156">
        <f>_xlfn.NUMBERVALUE(MID(Table3[[#This Row],[Price]],2,LEN(Table3[[#This Row],[Price]])-2))</f>
        <v>734000</v>
      </c>
      <c r="D3156" t="s">
        <v>114</v>
      </c>
      <c r="E3156" t="s">
        <v>3029</v>
      </c>
      <c r="F3156">
        <f>_xlfn.NUMBERVALUE(SUBSTITUTE(Table3[[#This Row],[Sqm]],".",","))</f>
        <v>44.74</v>
      </c>
      <c r="G3156" s="8">
        <f>Table3[[#This Row],[Price_cleaned]]/Table3[[#This Row],[Sqm_cleaned]]</f>
        <v>16405.900759946355</v>
      </c>
      <c r="H3156">
        <v>2</v>
      </c>
    </row>
    <row r="3157" spans="1:8" x14ac:dyDescent="0.2">
      <c r="A3157" t="s">
        <v>5</v>
      </c>
      <c r="B3157" t="s">
        <v>2264</v>
      </c>
      <c r="C3157">
        <f>_xlfn.NUMBERVALUE(MID(Table3[[#This Row],[Price]],2,LEN(Table3[[#This Row],[Price]])-2))</f>
        <v>585000</v>
      </c>
      <c r="D3157" t="s">
        <v>114</v>
      </c>
      <c r="E3157">
        <v>53</v>
      </c>
      <c r="F3157">
        <f>_xlfn.NUMBERVALUE(SUBSTITUTE(Table3[[#This Row],[Sqm]],".",","))</f>
        <v>53</v>
      </c>
      <c r="G3157" s="8">
        <f>Table3[[#This Row],[Price_cleaned]]/Table3[[#This Row],[Sqm_cleaned]]</f>
        <v>11037.735849056604</v>
      </c>
      <c r="H3157">
        <v>1</v>
      </c>
    </row>
    <row r="3158" spans="1:8" x14ac:dyDescent="0.2">
      <c r="A3158" t="s">
        <v>5</v>
      </c>
      <c r="B3158" t="s">
        <v>2146</v>
      </c>
      <c r="C3158">
        <f>_xlfn.NUMBERVALUE(MID(Table3[[#This Row],[Price]],2,LEN(Table3[[#This Row],[Price]])-2))</f>
        <v>999000</v>
      </c>
      <c r="D3158" t="s">
        <v>114</v>
      </c>
      <c r="E3158">
        <v>56</v>
      </c>
      <c r="F3158">
        <f>_xlfn.NUMBERVALUE(SUBSTITUTE(Table3[[#This Row],[Sqm]],".",","))</f>
        <v>56</v>
      </c>
      <c r="G3158" s="8">
        <f>Table3[[#This Row],[Price_cleaned]]/Table3[[#This Row],[Sqm_cleaned]]</f>
        <v>17839.285714285714</v>
      </c>
      <c r="H3158">
        <v>3</v>
      </c>
    </row>
    <row r="3159" spans="1:8" x14ac:dyDescent="0.2">
      <c r="A3159" t="s">
        <v>5</v>
      </c>
      <c r="B3159" t="s">
        <v>2343</v>
      </c>
      <c r="C3159">
        <f>_xlfn.NUMBERVALUE(MID(Table3[[#This Row],[Price]],2,LEN(Table3[[#This Row],[Price]])-2))</f>
        <v>548000</v>
      </c>
      <c r="D3159" t="s">
        <v>114</v>
      </c>
      <c r="E3159">
        <v>99</v>
      </c>
      <c r="F3159">
        <f>_xlfn.NUMBERVALUE(SUBSTITUTE(Table3[[#This Row],[Sqm]],".",","))</f>
        <v>99</v>
      </c>
      <c r="G3159" s="8">
        <f>Table3[[#This Row],[Price_cleaned]]/Table3[[#This Row],[Sqm_cleaned]]</f>
        <v>5535.3535353535353</v>
      </c>
      <c r="H3159">
        <v>3</v>
      </c>
    </row>
    <row r="3160" spans="1:8" x14ac:dyDescent="0.2">
      <c r="A3160" t="s">
        <v>5</v>
      </c>
      <c r="B3160" t="s">
        <v>3335</v>
      </c>
      <c r="C3160">
        <f>_xlfn.NUMBERVALUE(MID(Table3[[#This Row],[Price]],2,LEN(Table3[[#This Row],[Price]])-2))</f>
        <v>912000</v>
      </c>
      <c r="D3160" t="s">
        <v>114</v>
      </c>
      <c r="E3160" t="s">
        <v>811</v>
      </c>
      <c r="F3160">
        <f>_xlfn.NUMBERVALUE(SUBSTITUTE(Table3[[#This Row],[Sqm]],".",","))</f>
        <v>54.1</v>
      </c>
      <c r="G3160" s="8">
        <f>Table3[[#This Row],[Price_cleaned]]/Table3[[#This Row],[Sqm_cleaned]]</f>
        <v>16857.670979667284</v>
      </c>
      <c r="H3160">
        <v>3</v>
      </c>
    </row>
    <row r="3161" spans="1:8" x14ac:dyDescent="0.2">
      <c r="A3161" t="s">
        <v>5</v>
      </c>
      <c r="B3161" t="s">
        <v>2464</v>
      </c>
      <c r="C3161">
        <f>_xlfn.NUMBERVALUE(MID(Table3[[#This Row],[Price]],2,LEN(Table3[[#This Row],[Price]])-2))</f>
        <v>619000</v>
      </c>
      <c r="D3161" t="s">
        <v>114</v>
      </c>
      <c r="E3161" t="s">
        <v>4262</v>
      </c>
      <c r="F3161">
        <f>_xlfn.NUMBERVALUE(SUBSTITUTE(Table3[[#This Row],[Sqm]],".",","))</f>
        <v>83.85</v>
      </c>
      <c r="G3161" s="8">
        <f>Table3[[#This Row],[Price_cleaned]]/Table3[[#This Row],[Sqm_cleaned]]</f>
        <v>7382.2301729278479</v>
      </c>
      <c r="H3161">
        <v>3</v>
      </c>
    </row>
    <row r="3162" spans="1:8" x14ac:dyDescent="0.2">
      <c r="A3162" t="s">
        <v>5</v>
      </c>
      <c r="B3162" t="s">
        <v>2348</v>
      </c>
      <c r="C3162">
        <f>_xlfn.NUMBERVALUE(MID(Table3[[#This Row],[Price]],2,LEN(Table3[[#This Row],[Price]])-2))</f>
        <v>449000</v>
      </c>
      <c r="D3162" t="s">
        <v>114</v>
      </c>
      <c r="E3162" t="s">
        <v>2476</v>
      </c>
      <c r="F3162">
        <f>_xlfn.NUMBERVALUE(SUBSTITUTE(Table3[[#This Row],[Sqm]],".",","))</f>
        <v>68.099999999999994</v>
      </c>
      <c r="G3162" s="8">
        <f>Table3[[#This Row],[Price_cleaned]]/Table3[[#This Row],[Sqm_cleaned]]</f>
        <v>6593.2452276064614</v>
      </c>
      <c r="H3162">
        <v>3</v>
      </c>
    </row>
    <row r="3163" spans="1:8" x14ac:dyDescent="0.2">
      <c r="A3163" t="s">
        <v>5</v>
      </c>
      <c r="B3163" t="s">
        <v>2341</v>
      </c>
      <c r="C3163">
        <f>_xlfn.NUMBERVALUE(MID(Table3[[#This Row],[Price]],2,LEN(Table3[[#This Row],[Price]])-2))</f>
        <v>499000</v>
      </c>
      <c r="D3163" t="s">
        <v>114</v>
      </c>
      <c r="E3163" t="s">
        <v>4263</v>
      </c>
      <c r="F3163">
        <f>_xlfn.NUMBERVALUE(SUBSTITUTE(Table3[[#This Row],[Sqm]],".",","))</f>
        <v>53.55</v>
      </c>
      <c r="G3163" s="8">
        <f>Table3[[#This Row],[Price_cleaned]]/Table3[[#This Row],[Sqm_cleaned]]</f>
        <v>9318.3940242763783</v>
      </c>
      <c r="H3163">
        <v>3</v>
      </c>
    </row>
    <row r="3164" spans="1:8" x14ac:dyDescent="0.2">
      <c r="A3164" t="s">
        <v>5</v>
      </c>
      <c r="B3164" t="s">
        <v>2966</v>
      </c>
      <c r="C3164">
        <f>_xlfn.NUMBERVALUE(MID(Table3[[#This Row],[Price]],2,LEN(Table3[[#This Row],[Price]])-2))</f>
        <v>869000</v>
      </c>
      <c r="D3164" t="s">
        <v>114</v>
      </c>
      <c r="E3164" t="s">
        <v>4264</v>
      </c>
      <c r="F3164">
        <f>_xlfn.NUMBERVALUE(SUBSTITUTE(Table3[[#This Row],[Sqm]],".",","))</f>
        <v>69.44</v>
      </c>
      <c r="G3164" s="8">
        <f>Table3[[#This Row],[Price_cleaned]]/Table3[[#This Row],[Sqm_cleaned]]</f>
        <v>12514.400921658986</v>
      </c>
      <c r="H3164">
        <v>3</v>
      </c>
    </row>
    <row r="3165" spans="1:8" hidden="1" x14ac:dyDescent="0.2">
      <c r="A3165" t="s">
        <v>5</v>
      </c>
      <c r="B3165" t="s">
        <v>2163</v>
      </c>
      <c r="C3165">
        <f>_xlfn.NUMBERVALUE(MID(Table3[[#This Row],[Price]],2,LEN(Table3[[#This Row],[Price]])-2))</f>
        <v>2600000</v>
      </c>
      <c r="D3165" t="s">
        <v>4252</v>
      </c>
      <c r="E3165">
        <v>70</v>
      </c>
      <c r="F3165">
        <f>_xlfn.NUMBERVALUE(SUBSTITUTE(Table3[[#This Row],[Sqm]],".",","))</f>
        <v>70</v>
      </c>
      <c r="G3165">
        <f>Table3[[#This Row],[Price_cleaned]]/Table3[[#This Row],[Sqm_cleaned]]</f>
        <v>37142.857142857145</v>
      </c>
      <c r="H3165">
        <v>3</v>
      </c>
    </row>
    <row r="3166" spans="1:8" x14ac:dyDescent="0.2">
      <c r="A3166" t="s">
        <v>5</v>
      </c>
      <c r="B3166" t="s">
        <v>2385</v>
      </c>
      <c r="C3166">
        <f>_xlfn.NUMBERVALUE(MID(Table3[[#This Row],[Price]],2,LEN(Table3[[#This Row],[Price]])-2))</f>
        <v>570000</v>
      </c>
      <c r="D3166" t="s">
        <v>114</v>
      </c>
      <c r="E3166" t="s">
        <v>672</v>
      </c>
      <c r="F3166">
        <f>_xlfn.NUMBERVALUE(SUBSTITUTE(Table3[[#This Row],[Sqm]],".",","))</f>
        <v>51.7</v>
      </c>
      <c r="G3166" s="8">
        <f>Table3[[#This Row],[Price_cleaned]]/Table3[[#This Row],[Sqm_cleaned]]</f>
        <v>11025.145067698259</v>
      </c>
      <c r="H3166">
        <v>3</v>
      </c>
    </row>
    <row r="3167" spans="1:8" x14ac:dyDescent="0.2">
      <c r="A3167" t="s">
        <v>5</v>
      </c>
      <c r="B3167" t="s">
        <v>4265</v>
      </c>
      <c r="C3167">
        <f>_xlfn.NUMBERVALUE(MID(Table3[[#This Row],[Price]],2,LEN(Table3[[#This Row],[Price]])-2))</f>
        <v>883500</v>
      </c>
      <c r="D3167" t="s">
        <v>114</v>
      </c>
      <c r="E3167" t="s">
        <v>1157</v>
      </c>
      <c r="F3167">
        <f>_xlfn.NUMBERVALUE(SUBSTITUTE(Table3[[#This Row],[Sqm]],".",","))</f>
        <v>59.4</v>
      </c>
      <c r="G3167" s="8">
        <f>Table3[[#This Row],[Price_cleaned]]/Table3[[#This Row],[Sqm_cleaned]]</f>
        <v>14873.737373737375</v>
      </c>
      <c r="H3167">
        <v>3</v>
      </c>
    </row>
    <row r="3168" spans="1:8" x14ac:dyDescent="0.2">
      <c r="A3168" t="s">
        <v>5</v>
      </c>
      <c r="B3168" t="s">
        <v>4266</v>
      </c>
      <c r="C3168">
        <f>_xlfn.NUMBERVALUE(MID(Table3[[#This Row],[Price]],2,LEN(Table3[[#This Row],[Price]])-2))</f>
        <v>900500</v>
      </c>
      <c r="D3168" t="s">
        <v>114</v>
      </c>
      <c r="E3168" t="s">
        <v>4267</v>
      </c>
      <c r="F3168">
        <f>_xlfn.NUMBERVALUE(SUBSTITUTE(Table3[[#This Row],[Sqm]],".",","))</f>
        <v>43.12</v>
      </c>
      <c r="G3168" s="8">
        <f>Table3[[#This Row],[Price_cleaned]]/Table3[[#This Row],[Sqm_cleaned]]</f>
        <v>20883.580705009277</v>
      </c>
      <c r="H3168">
        <v>3</v>
      </c>
    </row>
    <row r="3169" spans="1:8" x14ac:dyDescent="0.2">
      <c r="A3169" t="s">
        <v>5</v>
      </c>
      <c r="B3169" t="s">
        <v>2239</v>
      </c>
      <c r="C3169">
        <f>_xlfn.NUMBERVALUE(MID(Table3[[#This Row],[Price]],2,LEN(Table3[[#This Row],[Price]])-2))</f>
        <v>655000</v>
      </c>
      <c r="D3169" t="s">
        <v>114</v>
      </c>
      <c r="E3169">
        <v>60</v>
      </c>
      <c r="F3169">
        <f>_xlfn.NUMBERVALUE(SUBSTITUTE(Table3[[#This Row],[Sqm]],".",","))</f>
        <v>60</v>
      </c>
      <c r="G3169" s="8">
        <f>Table3[[#This Row],[Price_cleaned]]/Table3[[#This Row],[Sqm_cleaned]]</f>
        <v>10916.666666666666</v>
      </c>
      <c r="H3169">
        <v>4</v>
      </c>
    </row>
    <row r="3170" spans="1:8" x14ac:dyDescent="0.2">
      <c r="A3170" t="s">
        <v>5</v>
      </c>
      <c r="B3170" t="s">
        <v>2366</v>
      </c>
      <c r="C3170">
        <f>_xlfn.NUMBERVALUE(MID(Table3[[#This Row],[Price]],2,LEN(Table3[[#This Row],[Price]])-2))</f>
        <v>390000</v>
      </c>
      <c r="D3170" t="s">
        <v>114</v>
      </c>
      <c r="E3170" t="s">
        <v>4268</v>
      </c>
      <c r="F3170">
        <f>_xlfn.NUMBERVALUE(SUBSTITUTE(Table3[[#This Row],[Sqm]],".",","))</f>
        <v>40.47</v>
      </c>
      <c r="G3170" s="8">
        <f>Table3[[#This Row],[Price_cleaned]]/Table3[[#This Row],[Sqm_cleaned]]</f>
        <v>9636.7679762787247</v>
      </c>
      <c r="H3170">
        <v>1</v>
      </c>
    </row>
    <row r="3171" spans="1:8" x14ac:dyDescent="0.2">
      <c r="A3171" t="s">
        <v>5</v>
      </c>
      <c r="B3171" t="s">
        <v>2233</v>
      </c>
      <c r="C3171">
        <f>_xlfn.NUMBERVALUE(MID(Table3[[#This Row],[Price]],2,LEN(Table3[[#This Row],[Price]])-2))</f>
        <v>480000</v>
      </c>
      <c r="D3171" t="s">
        <v>114</v>
      </c>
      <c r="E3171" t="s">
        <v>167</v>
      </c>
      <c r="F3171">
        <f>_xlfn.NUMBERVALUE(SUBSTITUTE(Table3[[#This Row],[Sqm]],".",","))</f>
        <v>46.4</v>
      </c>
      <c r="G3171" s="8">
        <f>Table3[[#This Row],[Price_cleaned]]/Table3[[#This Row],[Sqm_cleaned]]</f>
        <v>10344.827586206897</v>
      </c>
      <c r="H3171">
        <v>2</v>
      </c>
    </row>
    <row r="3172" spans="1:8" x14ac:dyDescent="0.2">
      <c r="A3172" t="s">
        <v>5</v>
      </c>
      <c r="B3172" t="s">
        <v>2383</v>
      </c>
      <c r="C3172">
        <f>_xlfn.NUMBERVALUE(MID(Table3[[#This Row],[Price]],2,LEN(Table3[[#This Row],[Price]])-2))</f>
        <v>895000</v>
      </c>
      <c r="D3172" t="s">
        <v>114</v>
      </c>
      <c r="E3172">
        <v>90</v>
      </c>
      <c r="F3172">
        <f>_xlfn.NUMBERVALUE(SUBSTITUTE(Table3[[#This Row],[Sqm]],".",","))</f>
        <v>90</v>
      </c>
      <c r="G3172" s="8">
        <f>Table3[[#This Row],[Price_cleaned]]/Table3[[#This Row],[Sqm_cleaned]]</f>
        <v>9944.4444444444453</v>
      </c>
      <c r="H3172">
        <v>4</v>
      </c>
    </row>
    <row r="3173" spans="1:8" x14ac:dyDescent="0.2">
      <c r="A3173" t="s">
        <v>5</v>
      </c>
      <c r="B3173" t="s">
        <v>3166</v>
      </c>
      <c r="C3173">
        <f>_xlfn.NUMBERVALUE(MID(Table3[[#This Row],[Price]],2,LEN(Table3[[#This Row],[Price]])-2))</f>
        <v>725000</v>
      </c>
      <c r="D3173" t="s">
        <v>114</v>
      </c>
      <c r="E3173" t="s">
        <v>2210</v>
      </c>
      <c r="F3173">
        <f>_xlfn.NUMBERVALUE(SUBSTITUTE(Table3[[#This Row],[Sqm]],".",","))</f>
        <v>48.18</v>
      </c>
      <c r="G3173" s="8">
        <f>Table3[[#This Row],[Price_cleaned]]/Table3[[#This Row],[Sqm_cleaned]]</f>
        <v>15047.737650477377</v>
      </c>
      <c r="H3173">
        <v>2</v>
      </c>
    </row>
    <row r="3174" spans="1:8" x14ac:dyDescent="0.2">
      <c r="A3174" t="s">
        <v>5</v>
      </c>
      <c r="B3174" t="s">
        <v>2577</v>
      </c>
      <c r="C3174">
        <f>_xlfn.NUMBERVALUE(MID(Table3[[#This Row],[Price]],2,LEN(Table3[[#This Row],[Price]])-2))</f>
        <v>1599000</v>
      </c>
      <c r="D3174" t="s">
        <v>114</v>
      </c>
      <c r="E3174" t="s">
        <v>4269</v>
      </c>
      <c r="F3174">
        <f>_xlfn.NUMBERVALUE(SUBSTITUTE(Table3[[#This Row],[Sqm]],".",","))</f>
        <v>63.46</v>
      </c>
      <c r="G3174" s="8">
        <f>Table3[[#This Row],[Price_cleaned]]/Table3[[#This Row],[Sqm_cleaned]]</f>
        <v>25196.974472108413</v>
      </c>
      <c r="H3174">
        <v>3</v>
      </c>
    </row>
    <row r="3175" spans="1:8" x14ac:dyDescent="0.2">
      <c r="A3175" t="s">
        <v>5</v>
      </c>
      <c r="B3175" t="s">
        <v>2518</v>
      </c>
      <c r="C3175">
        <f>_xlfn.NUMBERVALUE(MID(Table3[[#This Row],[Price]],2,LEN(Table3[[#This Row],[Price]])-2))</f>
        <v>719000</v>
      </c>
      <c r="D3175" t="s">
        <v>114</v>
      </c>
      <c r="E3175" t="s">
        <v>4270</v>
      </c>
      <c r="F3175">
        <f>_xlfn.NUMBERVALUE(SUBSTITUTE(Table3[[#This Row],[Sqm]],".",","))</f>
        <v>98.07</v>
      </c>
      <c r="G3175" s="8">
        <f>Table3[[#This Row],[Price_cleaned]]/Table3[[#This Row],[Sqm_cleaned]]</f>
        <v>7331.4979096563684</v>
      </c>
      <c r="H3175">
        <v>5</v>
      </c>
    </row>
    <row r="3176" spans="1:8" x14ac:dyDescent="0.2">
      <c r="A3176" t="s">
        <v>5</v>
      </c>
      <c r="B3176" t="s">
        <v>2334</v>
      </c>
      <c r="C3176">
        <f>_xlfn.NUMBERVALUE(MID(Table3[[#This Row],[Price]],2,LEN(Table3[[#This Row],[Price]])-2))</f>
        <v>795000</v>
      </c>
      <c r="D3176" t="s">
        <v>114</v>
      </c>
      <c r="E3176" t="s">
        <v>573</v>
      </c>
      <c r="F3176">
        <f>_xlfn.NUMBERVALUE(SUBSTITUTE(Table3[[#This Row],[Sqm]],".",","))</f>
        <v>46.2</v>
      </c>
      <c r="G3176" s="8">
        <f>Table3[[#This Row],[Price_cleaned]]/Table3[[#This Row],[Sqm_cleaned]]</f>
        <v>17207.792207792209</v>
      </c>
      <c r="H3176">
        <v>3</v>
      </c>
    </row>
    <row r="3177" spans="1:8" x14ac:dyDescent="0.2">
      <c r="A3177" t="s">
        <v>5</v>
      </c>
      <c r="B3177" t="s">
        <v>3243</v>
      </c>
      <c r="C3177">
        <f>_xlfn.NUMBERVALUE(MID(Table3[[#This Row],[Price]],2,LEN(Table3[[#This Row],[Price]])-2))</f>
        <v>1149000</v>
      </c>
      <c r="D3177" t="s">
        <v>114</v>
      </c>
      <c r="E3177" t="s">
        <v>4155</v>
      </c>
      <c r="F3177">
        <f>_xlfn.NUMBERVALUE(SUBSTITUTE(Table3[[#This Row],[Sqm]],".",","))</f>
        <v>78.489999999999995</v>
      </c>
      <c r="G3177" s="8">
        <f>Table3[[#This Row],[Price_cleaned]]/Table3[[#This Row],[Sqm_cleaned]]</f>
        <v>14638.807491400179</v>
      </c>
      <c r="H3177">
        <v>3</v>
      </c>
    </row>
    <row r="3178" spans="1:8" hidden="1" x14ac:dyDescent="0.2">
      <c r="A3178" t="s">
        <v>5</v>
      </c>
      <c r="B3178" t="s">
        <v>2379</v>
      </c>
      <c r="C3178">
        <f>_xlfn.NUMBERVALUE(MID(Table3[[#This Row],[Price]],2,LEN(Table3[[#This Row],[Price]])-2))</f>
        <v>879000</v>
      </c>
      <c r="D3178" t="s">
        <v>114</v>
      </c>
      <c r="E3178">
        <v>29</v>
      </c>
      <c r="F3178">
        <f>_xlfn.NUMBERVALUE(SUBSTITUTE(Table3[[#This Row],[Sqm]],".",","))</f>
        <v>29</v>
      </c>
      <c r="G3178" s="8">
        <f>Table3[[#This Row],[Price_cleaned]]/Table3[[#This Row],[Sqm_cleaned]]</f>
        <v>30310.344827586207</v>
      </c>
      <c r="H3178">
        <v>1</v>
      </c>
    </row>
    <row r="3179" spans="1:8" x14ac:dyDescent="0.2">
      <c r="A3179" t="s">
        <v>5</v>
      </c>
      <c r="B3179" t="s">
        <v>3772</v>
      </c>
      <c r="C3179">
        <f>_xlfn.NUMBERVALUE(MID(Table3[[#This Row],[Price]],2,LEN(Table3[[#This Row],[Price]])-2))</f>
        <v>779000</v>
      </c>
      <c r="D3179" t="s">
        <v>114</v>
      </c>
      <c r="E3179" t="s">
        <v>1078</v>
      </c>
      <c r="F3179">
        <f>_xlfn.NUMBERVALUE(SUBSTITUTE(Table3[[#This Row],[Sqm]],".",","))</f>
        <v>39.5</v>
      </c>
      <c r="G3179" s="8">
        <f>Table3[[#This Row],[Price_cleaned]]/Table3[[#This Row],[Sqm_cleaned]]</f>
        <v>19721.518987341773</v>
      </c>
      <c r="H3179">
        <v>2</v>
      </c>
    </row>
    <row r="3180" spans="1:8" x14ac:dyDescent="0.2">
      <c r="A3180" t="s">
        <v>5</v>
      </c>
      <c r="B3180" t="s">
        <v>2211</v>
      </c>
      <c r="C3180">
        <f>_xlfn.NUMBERVALUE(MID(Table3[[#This Row],[Price]],2,LEN(Table3[[#This Row],[Price]])-2))</f>
        <v>699000</v>
      </c>
      <c r="D3180" t="s">
        <v>114</v>
      </c>
      <c r="E3180" t="s">
        <v>4271</v>
      </c>
      <c r="F3180">
        <f>_xlfn.NUMBERVALUE(SUBSTITUTE(Table3[[#This Row],[Sqm]],".",","))</f>
        <v>54.38</v>
      </c>
      <c r="G3180" s="8">
        <f>Table3[[#This Row],[Price_cleaned]]/Table3[[#This Row],[Sqm_cleaned]]</f>
        <v>12853.990437660905</v>
      </c>
      <c r="H3180">
        <v>2</v>
      </c>
    </row>
    <row r="3181" spans="1:8" x14ac:dyDescent="0.2">
      <c r="A3181" t="s">
        <v>5</v>
      </c>
      <c r="B3181" t="s">
        <v>2119</v>
      </c>
      <c r="C3181">
        <f>_xlfn.NUMBERVALUE(MID(Table3[[#This Row],[Price]],2,LEN(Table3[[#This Row],[Price]])-2))</f>
        <v>539000</v>
      </c>
      <c r="D3181" t="s">
        <v>114</v>
      </c>
      <c r="E3181">
        <v>40</v>
      </c>
      <c r="F3181">
        <f>_xlfn.NUMBERVALUE(SUBSTITUTE(Table3[[#This Row],[Sqm]],".",","))</f>
        <v>40</v>
      </c>
      <c r="G3181" s="8">
        <f>Table3[[#This Row],[Price_cleaned]]/Table3[[#This Row],[Sqm_cleaned]]</f>
        <v>13475</v>
      </c>
      <c r="H3181">
        <v>2</v>
      </c>
    </row>
    <row r="3182" spans="1:8" x14ac:dyDescent="0.2">
      <c r="A3182" t="s">
        <v>5</v>
      </c>
      <c r="B3182" t="s">
        <v>2349</v>
      </c>
      <c r="C3182">
        <f>_xlfn.NUMBERVALUE(MID(Table3[[#This Row],[Price]],2,LEN(Table3[[#This Row],[Price]])-2))</f>
        <v>630000</v>
      </c>
      <c r="D3182" t="s">
        <v>114</v>
      </c>
      <c r="E3182">
        <v>66</v>
      </c>
      <c r="F3182">
        <f>_xlfn.NUMBERVALUE(SUBSTITUTE(Table3[[#This Row],[Sqm]],".",","))</f>
        <v>66</v>
      </c>
      <c r="G3182" s="8">
        <f>Table3[[#This Row],[Price_cleaned]]/Table3[[#This Row],[Sqm_cleaned]]</f>
        <v>9545.454545454546</v>
      </c>
      <c r="H3182">
        <v>4</v>
      </c>
    </row>
    <row r="3183" spans="1:8" x14ac:dyDescent="0.2">
      <c r="A3183" t="s">
        <v>5</v>
      </c>
      <c r="B3183" t="s">
        <v>3052</v>
      </c>
      <c r="C3183">
        <f>_xlfn.NUMBERVALUE(MID(Table3[[#This Row],[Price]],2,LEN(Table3[[#This Row],[Price]])-2))</f>
        <v>573000</v>
      </c>
      <c r="D3183" t="s">
        <v>114</v>
      </c>
      <c r="E3183" t="s">
        <v>1019</v>
      </c>
      <c r="F3183">
        <f>_xlfn.NUMBERVALUE(SUBSTITUTE(Table3[[#This Row],[Sqm]],".",","))</f>
        <v>33.6</v>
      </c>
      <c r="G3183" s="8">
        <f>Table3[[#This Row],[Price_cleaned]]/Table3[[#This Row],[Sqm_cleaned]]</f>
        <v>17053.571428571428</v>
      </c>
      <c r="H3183">
        <v>1</v>
      </c>
    </row>
    <row r="3184" spans="1:8" x14ac:dyDescent="0.2">
      <c r="A3184" t="s">
        <v>5</v>
      </c>
      <c r="B3184" t="s">
        <v>2856</v>
      </c>
      <c r="C3184">
        <f>_xlfn.NUMBERVALUE(MID(Table3[[#This Row],[Price]],2,LEN(Table3[[#This Row],[Price]])-2))</f>
        <v>649000</v>
      </c>
      <c r="D3184" t="s">
        <v>114</v>
      </c>
      <c r="E3184" t="s">
        <v>1761</v>
      </c>
      <c r="F3184">
        <f>_xlfn.NUMBERVALUE(SUBSTITUTE(Table3[[#This Row],[Sqm]],".",","))</f>
        <v>43.1</v>
      </c>
      <c r="G3184" s="8">
        <f>Table3[[#This Row],[Price_cleaned]]/Table3[[#This Row],[Sqm_cleaned]]</f>
        <v>15058.004640371229</v>
      </c>
      <c r="H3184">
        <v>2</v>
      </c>
    </row>
    <row r="3185" spans="1:8" x14ac:dyDescent="0.2">
      <c r="A3185" t="s">
        <v>5</v>
      </c>
      <c r="B3185" t="s">
        <v>2595</v>
      </c>
      <c r="C3185">
        <f>_xlfn.NUMBERVALUE(MID(Table3[[#This Row],[Price]],2,LEN(Table3[[#This Row],[Price]])-2))</f>
        <v>669000</v>
      </c>
      <c r="D3185" t="s">
        <v>114</v>
      </c>
      <c r="E3185" t="s">
        <v>4272</v>
      </c>
      <c r="F3185">
        <f>_xlfn.NUMBERVALUE(SUBSTITUTE(Table3[[#This Row],[Sqm]],".",","))</f>
        <v>78.34</v>
      </c>
      <c r="G3185" s="8">
        <f>Table3[[#This Row],[Price_cleaned]]/Table3[[#This Row],[Sqm_cleaned]]</f>
        <v>8539.6987490426345</v>
      </c>
      <c r="H3185">
        <v>3</v>
      </c>
    </row>
    <row r="3186" spans="1:8" x14ac:dyDescent="0.2">
      <c r="A3186" t="s">
        <v>5</v>
      </c>
      <c r="B3186" t="s">
        <v>2341</v>
      </c>
      <c r="C3186">
        <f>_xlfn.NUMBERVALUE(MID(Table3[[#This Row],[Price]],2,LEN(Table3[[#This Row],[Price]])-2))</f>
        <v>499000</v>
      </c>
      <c r="D3186" t="s">
        <v>114</v>
      </c>
      <c r="E3186">
        <v>36</v>
      </c>
      <c r="F3186">
        <f>_xlfn.NUMBERVALUE(SUBSTITUTE(Table3[[#This Row],[Sqm]],".",","))</f>
        <v>36</v>
      </c>
      <c r="G3186" s="8">
        <f>Table3[[#This Row],[Price_cleaned]]/Table3[[#This Row],[Sqm_cleaned]]</f>
        <v>13861.111111111111</v>
      </c>
      <c r="H3186">
        <v>2</v>
      </c>
    </row>
    <row r="3187" spans="1:8" x14ac:dyDescent="0.2">
      <c r="A3187" t="s">
        <v>5</v>
      </c>
      <c r="B3187" t="s">
        <v>2069</v>
      </c>
      <c r="C3187">
        <f>_xlfn.NUMBERVALUE(MID(Table3[[#This Row],[Price]],2,LEN(Table3[[#This Row],[Price]])-2))</f>
        <v>1190000</v>
      </c>
      <c r="D3187" t="s">
        <v>114</v>
      </c>
      <c r="E3187">
        <v>65</v>
      </c>
      <c r="F3187">
        <f>_xlfn.NUMBERVALUE(SUBSTITUTE(Table3[[#This Row],[Sqm]],".",","))</f>
        <v>65</v>
      </c>
      <c r="G3187" s="8">
        <f>Table3[[#This Row],[Price_cleaned]]/Table3[[#This Row],[Sqm_cleaned]]</f>
        <v>18307.692307692309</v>
      </c>
      <c r="H3187">
        <v>2</v>
      </c>
    </row>
    <row r="3188" spans="1:8" x14ac:dyDescent="0.2">
      <c r="A3188" t="s">
        <v>5</v>
      </c>
      <c r="B3188" t="s">
        <v>3335</v>
      </c>
      <c r="C3188">
        <f>_xlfn.NUMBERVALUE(MID(Table3[[#This Row],[Price]],2,LEN(Table3[[#This Row],[Price]])-2))</f>
        <v>912000</v>
      </c>
      <c r="D3188" t="s">
        <v>114</v>
      </c>
      <c r="E3188" t="s">
        <v>4273</v>
      </c>
      <c r="F3188">
        <f>_xlfn.NUMBERVALUE(SUBSTITUTE(Table3[[#This Row],[Sqm]],".",","))</f>
        <v>45.02</v>
      </c>
      <c r="G3188" s="8">
        <f>Table3[[#This Row],[Price_cleaned]]/Table3[[#This Row],[Sqm_cleaned]]</f>
        <v>20257.663260772988</v>
      </c>
      <c r="H3188">
        <v>2</v>
      </c>
    </row>
    <row r="3189" spans="1:8" hidden="1" x14ac:dyDescent="0.2">
      <c r="A3189" t="s">
        <v>5</v>
      </c>
      <c r="B3189" t="s">
        <v>2344</v>
      </c>
      <c r="C3189">
        <f>_xlfn.NUMBERVALUE(MID(Table3[[#This Row],[Price]],2,LEN(Table3[[#This Row],[Price]])-2))</f>
        <v>849000</v>
      </c>
      <c r="D3189" t="s">
        <v>1289</v>
      </c>
      <c r="E3189">
        <v>83</v>
      </c>
      <c r="F3189">
        <f>_xlfn.NUMBERVALUE(SUBSTITUTE(Table3[[#This Row],[Sqm]],".",","))</f>
        <v>83</v>
      </c>
      <c r="G3189">
        <f>Table3[[#This Row],[Price_cleaned]]/Table3[[#This Row],[Sqm_cleaned]]</f>
        <v>10228.915662650603</v>
      </c>
      <c r="H3189">
        <v>5</v>
      </c>
    </row>
    <row r="3190" spans="1:8" x14ac:dyDescent="0.2">
      <c r="A3190" t="s">
        <v>5</v>
      </c>
      <c r="B3190" t="s">
        <v>4274</v>
      </c>
      <c r="C3190">
        <f>_xlfn.NUMBERVALUE(MID(Table3[[#This Row],[Price]],2,LEN(Table3[[#This Row],[Price]])-2))</f>
        <v>1469000</v>
      </c>
      <c r="D3190" t="s">
        <v>114</v>
      </c>
      <c r="E3190" t="s">
        <v>4275</v>
      </c>
      <c r="F3190">
        <f>_xlfn.NUMBERVALUE(SUBSTITUTE(Table3[[#This Row],[Sqm]],".",","))</f>
        <v>69.2</v>
      </c>
      <c r="G3190" s="8">
        <f>Table3[[#This Row],[Price_cleaned]]/Table3[[#This Row],[Sqm_cleaned]]</f>
        <v>21228.323699421966</v>
      </c>
      <c r="H3190">
        <v>3</v>
      </c>
    </row>
    <row r="3191" spans="1:8" x14ac:dyDescent="0.2">
      <c r="A3191" t="s">
        <v>5</v>
      </c>
      <c r="B3191" t="s">
        <v>2341</v>
      </c>
      <c r="C3191">
        <f>_xlfn.NUMBERVALUE(MID(Table3[[#This Row],[Price]],2,LEN(Table3[[#This Row],[Price]])-2))</f>
        <v>499000</v>
      </c>
      <c r="D3191" t="s">
        <v>114</v>
      </c>
      <c r="E3191">
        <v>62</v>
      </c>
      <c r="F3191">
        <f>_xlfn.NUMBERVALUE(SUBSTITUTE(Table3[[#This Row],[Sqm]],".",","))</f>
        <v>62</v>
      </c>
      <c r="G3191" s="8">
        <f>Table3[[#This Row],[Price_cleaned]]/Table3[[#This Row],[Sqm_cleaned]]</f>
        <v>8048.3870967741932</v>
      </c>
      <c r="H3191">
        <v>3</v>
      </c>
    </row>
    <row r="3192" spans="1:8" x14ac:dyDescent="0.2">
      <c r="A3192" t="s">
        <v>5</v>
      </c>
      <c r="B3192" t="s">
        <v>2339</v>
      </c>
      <c r="C3192">
        <f>_xlfn.NUMBERVALUE(MID(Table3[[#This Row],[Price]],2,LEN(Table3[[#This Row],[Price]])-2))</f>
        <v>839000</v>
      </c>
      <c r="D3192" t="s">
        <v>114</v>
      </c>
      <c r="E3192" t="s">
        <v>92</v>
      </c>
      <c r="F3192">
        <f>_xlfn.NUMBERVALUE(SUBSTITUTE(Table3[[#This Row],[Sqm]],".",","))</f>
        <v>63.45</v>
      </c>
      <c r="G3192" s="8">
        <f>Table3[[#This Row],[Price_cleaned]]/Table3[[#This Row],[Sqm_cleaned]]</f>
        <v>13223.010244286839</v>
      </c>
      <c r="H3192">
        <v>3</v>
      </c>
    </row>
    <row r="3193" spans="1:8" x14ac:dyDescent="0.2">
      <c r="A3193" t="s">
        <v>5</v>
      </c>
      <c r="B3193" t="s">
        <v>2387</v>
      </c>
      <c r="C3193">
        <f>_xlfn.NUMBERVALUE(MID(Table3[[#This Row],[Price]],2,LEN(Table3[[#This Row],[Price]])-2))</f>
        <v>589000</v>
      </c>
      <c r="D3193" t="s">
        <v>114</v>
      </c>
      <c r="E3193">
        <v>41</v>
      </c>
      <c r="F3193">
        <f>_xlfn.NUMBERVALUE(SUBSTITUTE(Table3[[#This Row],[Sqm]],".",","))</f>
        <v>41</v>
      </c>
      <c r="G3193" s="8">
        <f>Table3[[#This Row],[Price_cleaned]]/Table3[[#This Row],[Sqm_cleaned]]</f>
        <v>14365.853658536585</v>
      </c>
      <c r="H3193">
        <v>3</v>
      </c>
    </row>
    <row r="3194" spans="1:8" x14ac:dyDescent="0.2">
      <c r="A3194" t="s">
        <v>5</v>
      </c>
      <c r="B3194" t="s">
        <v>4276</v>
      </c>
      <c r="C3194">
        <f>_xlfn.NUMBERVALUE(MID(Table3[[#This Row],[Price]],2,LEN(Table3[[#This Row],[Price]])-2))</f>
        <v>554000</v>
      </c>
      <c r="D3194" t="s">
        <v>114</v>
      </c>
      <c r="E3194">
        <v>61</v>
      </c>
      <c r="F3194">
        <f>_xlfn.NUMBERVALUE(SUBSTITUTE(Table3[[#This Row],[Sqm]],".",","))</f>
        <v>61</v>
      </c>
      <c r="G3194" s="8">
        <f>Table3[[#This Row],[Price_cleaned]]/Table3[[#This Row],[Sqm_cleaned]]</f>
        <v>9081.9672131147545</v>
      </c>
      <c r="H3194">
        <v>3</v>
      </c>
    </row>
    <row r="3195" spans="1:8" x14ac:dyDescent="0.2">
      <c r="A3195" t="s">
        <v>5</v>
      </c>
      <c r="B3195" t="s">
        <v>2164</v>
      </c>
      <c r="C3195">
        <f>_xlfn.NUMBERVALUE(MID(Table3[[#This Row],[Price]],2,LEN(Table3[[#This Row],[Price]])-2))</f>
        <v>750000</v>
      </c>
      <c r="D3195" t="s">
        <v>114</v>
      </c>
      <c r="E3195" t="s">
        <v>4277</v>
      </c>
      <c r="F3195">
        <f>_xlfn.NUMBERVALUE(SUBSTITUTE(Table3[[#This Row],[Sqm]],".",","))</f>
        <v>28.67</v>
      </c>
      <c r="G3195" s="8">
        <f>Table3[[#This Row],[Price_cleaned]]/Table3[[#This Row],[Sqm_cleaned]]</f>
        <v>26159.748866410882</v>
      </c>
      <c r="H3195">
        <v>1</v>
      </c>
    </row>
    <row r="3196" spans="1:8" x14ac:dyDescent="0.2">
      <c r="A3196" t="s">
        <v>5</v>
      </c>
      <c r="B3196" t="s">
        <v>2223</v>
      </c>
      <c r="C3196">
        <f>_xlfn.NUMBERVALUE(MID(Table3[[#This Row],[Price]],2,LEN(Table3[[#This Row],[Price]])-2))</f>
        <v>479000</v>
      </c>
      <c r="D3196" t="s">
        <v>114</v>
      </c>
      <c r="E3196">
        <v>80</v>
      </c>
      <c r="F3196">
        <f>_xlfn.NUMBERVALUE(SUBSTITUTE(Table3[[#This Row],[Sqm]],".",","))</f>
        <v>80</v>
      </c>
      <c r="G3196" s="8">
        <f>Table3[[#This Row],[Price_cleaned]]/Table3[[#This Row],[Sqm_cleaned]]</f>
        <v>5987.5</v>
      </c>
      <c r="H3196">
        <v>3</v>
      </c>
    </row>
    <row r="3197" spans="1:8" x14ac:dyDescent="0.2">
      <c r="A3197" t="s">
        <v>5</v>
      </c>
      <c r="B3197" t="s">
        <v>2344</v>
      </c>
      <c r="C3197">
        <f>_xlfn.NUMBERVALUE(MID(Table3[[#This Row],[Price]],2,LEN(Table3[[#This Row],[Price]])-2))</f>
        <v>849000</v>
      </c>
      <c r="D3197" t="s">
        <v>114</v>
      </c>
      <c r="E3197" t="s">
        <v>4278</v>
      </c>
      <c r="F3197">
        <f>_xlfn.NUMBERVALUE(SUBSTITUTE(Table3[[#This Row],[Sqm]],".",","))</f>
        <v>40.659999999999997</v>
      </c>
      <c r="G3197" s="8">
        <f>Table3[[#This Row],[Price_cleaned]]/Table3[[#This Row],[Sqm_cleaned]]</f>
        <v>20880.472208558782</v>
      </c>
      <c r="H3197">
        <v>2</v>
      </c>
    </row>
    <row r="3198" spans="1:8" hidden="1" x14ac:dyDescent="0.2">
      <c r="A3198" t="s">
        <v>5</v>
      </c>
      <c r="B3198" t="s">
        <v>2342</v>
      </c>
      <c r="C3198">
        <f>_xlfn.NUMBERVALUE(MID(Table3[[#This Row],[Price]],2,LEN(Table3[[#This Row],[Price]])-2))</f>
        <v>550000</v>
      </c>
      <c r="D3198" t="s">
        <v>1289</v>
      </c>
      <c r="E3198" t="s">
        <v>4279</v>
      </c>
      <c r="F3198">
        <f>_xlfn.NUMBERVALUE(SUBSTITUTE(Table3[[#This Row],[Sqm]],".",","))</f>
        <v>64.040000000000006</v>
      </c>
      <c r="G3198">
        <f>Table3[[#This Row],[Price_cleaned]]/Table3[[#This Row],[Sqm_cleaned]]</f>
        <v>8588.3822610868192</v>
      </c>
      <c r="H3198">
        <v>3</v>
      </c>
    </row>
    <row r="3199" spans="1:8" x14ac:dyDescent="0.2">
      <c r="A3199" t="s">
        <v>5</v>
      </c>
      <c r="B3199" t="s">
        <v>2824</v>
      </c>
      <c r="C3199">
        <f>_xlfn.NUMBERVALUE(MID(Table3[[#This Row],[Price]],2,LEN(Table3[[#This Row],[Price]])-2))</f>
        <v>529000</v>
      </c>
      <c r="D3199" t="s">
        <v>114</v>
      </c>
      <c r="E3199">
        <v>44</v>
      </c>
      <c r="F3199">
        <f>_xlfn.NUMBERVALUE(SUBSTITUTE(Table3[[#This Row],[Sqm]],".",","))</f>
        <v>44</v>
      </c>
      <c r="G3199" s="8">
        <f>Table3[[#This Row],[Price_cleaned]]/Table3[[#This Row],[Sqm_cleaned]]</f>
        <v>12022.727272727272</v>
      </c>
      <c r="H3199">
        <v>2</v>
      </c>
    </row>
    <row r="3200" spans="1:8" hidden="1" x14ac:dyDescent="0.2">
      <c r="A3200" t="s">
        <v>5</v>
      </c>
      <c r="B3200" t="s">
        <v>2194</v>
      </c>
      <c r="C3200">
        <f>_xlfn.NUMBERVALUE(MID(Table3[[#This Row],[Price]],2,LEN(Table3[[#This Row],[Price]])-2))</f>
        <v>1100000</v>
      </c>
      <c r="D3200" t="s">
        <v>1289</v>
      </c>
      <c r="E3200">
        <v>38</v>
      </c>
      <c r="F3200">
        <f>_xlfn.NUMBERVALUE(SUBSTITUTE(Table3[[#This Row],[Sqm]],".",","))</f>
        <v>38</v>
      </c>
      <c r="G3200">
        <f>Table3[[#This Row],[Price_cleaned]]/Table3[[#This Row],[Sqm_cleaned]]</f>
        <v>28947.36842105263</v>
      </c>
      <c r="H3200">
        <v>1</v>
      </c>
    </row>
    <row r="3201" spans="1:8" hidden="1" x14ac:dyDescent="0.2">
      <c r="A3201" t="s">
        <v>5</v>
      </c>
      <c r="B3201" t="s">
        <v>2157</v>
      </c>
      <c r="C3201">
        <f>_xlfn.NUMBERVALUE(MID(Table3[[#This Row],[Price]],2,LEN(Table3[[#This Row],[Price]])-2))</f>
        <v>470000</v>
      </c>
      <c r="D3201" t="s">
        <v>114</v>
      </c>
      <c r="E3201" t="s">
        <v>4280</v>
      </c>
      <c r="F3201">
        <f>_xlfn.NUMBERVALUE(SUBSTITUTE(Table3[[#This Row],[Sqm]],".",","))</f>
        <v>94.54</v>
      </c>
      <c r="G3201" s="8">
        <f>Table3[[#This Row],[Price_cleaned]]/Table3[[#This Row],[Sqm_cleaned]]</f>
        <v>4971.4406600380789</v>
      </c>
      <c r="H3201">
        <v>5</v>
      </c>
    </row>
    <row r="3202" spans="1:8" x14ac:dyDescent="0.2">
      <c r="A3202" t="s">
        <v>5</v>
      </c>
      <c r="B3202" t="s">
        <v>2077</v>
      </c>
      <c r="C3202">
        <f>_xlfn.NUMBERVALUE(MID(Table3[[#This Row],[Price]],2,LEN(Table3[[#This Row],[Price]])-2))</f>
        <v>850000</v>
      </c>
      <c r="D3202" t="s">
        <v>114</v>
      </c>
      <c r="E3202" t="s">
        <v>4281</v>
      </c>
      <c r="F3202">
        <f>_xlfn.NUMBERVALUE(SUBSTITUTE(Table3[[#This Row],[Sqm]],".",","))</f>
        <v>53.54</v>
      </c>
      <c r="G3202" s="8">
        <f>Table3[[#This Row],[Price_cleaned]]/Table3[[#This Row],[Sqm_cleaned]]</f>
        <v>15875.980575270825</v>
      </c>
      <c r="H3202">
        <v>2</v>
      </c>
    </row>
    <row r="3203" spans="1:8" x14ac:dyDescent="0.2">
      <c r="A3203" t="s">
        <v>5</v>
      </c>
      <c r="B3203" t="s">
        <v>2446</v>
      </c>
      <c r="C3203">
        <f>_xlfn.NUMBERVALUE(MID(Table3[[#This Row],[Price]],2,LEN(Table3[[#This Row],[Price]])-2))</f>
        <v>579000</v>
      </c>
      <c r="D3203" t="s">
        <v>114</v>
      </c>
      <c r="E3203">
        <v>33</v>
      </c>
      <c r="F3203">
        <f>_xlfn.NUMBERVALUE(SUBSTITUTE(Table3[[#This Row],[Sqm]],".",","))</f>
        <v>33</v>
      </c>
      <c r="G3203" s="8">
        <f>Table3[[#This Row],[Price_cleaned]]/Table3[[#This Row],[Sqm_cleaned]]</f>
        <v>17545.454545454544</v>
      </c>
      <c r="H3203">
        <v>1</v>
      </c>
    </row>
    <row r="3204" spans="1:8" x14ac:dyDescent="0.2">
      <c r="A3204" t="s">
        <v>5</v>
      </c>
      <c r="B3204" t="s">
        <v>2151</v>
      </c>
      <c r="C3204">
        <f>_xlfn.NUMBERVALUE(MID(Table3[[#This Row],[Price]],2,LEN(Table3[[#This Row],[Price]])-2))</f>
        <v>799000</v>
      </c>
      <c r="D3204" t="s">
        <v>114</v>
      </c>
      <c r="E3204" t="s">
        <v>93</v>
      </c>
      <c r="F3204">
        <f>_xlfn.NUMBERVALUE(SUBSTITUTE(Table3[[#This Row],[Sqm]],".",","))</f>
        <v>50.1</v>
      </c>
      <c r="G3204" s="8">
        <f>Table3[[#This Row],[Price_cleaned]]/Table3[[#This Row],[Sqm_cleaned]]</f>
        <v>15948.10379241517</v>
      </c>
      <c r="H3204">
        <v>2</v>
      </c>
    </row>
    <row r="3205" spans="1:8" x14ac:dyDescent="0.2">
      <c r="A3205" t="s">
        <v>5</v>
      </c>
      <c r="B3205" t="s">
        <v>3817</v>
      </c>
      <c r="C3205">
        <f>_xlfn.NUMBERVALUE(MID(Table3[[#This Row],[Price]],2,LEN(Table3[[#This Row],[Price]])-2))</f>
        <v>745000</v>
      </c>
      <c r="D3205" t="s">
        <v>114</v>
      </c>
      <c r="E3205">
        <v>114</v>
      </c>
      <c r="F3205">
        <f>_xlfn.NUMBERVALUE(SUBSTITUTE(Table3[[#This Row],[Sqm]],".",","))</f>
        <v>114</v>
      </c>
      <c r="G3205" s="8">
        <f>Table3[[#This Row],[Price_cleaned]]/Table3[[#This Row],[Sqm_cleaned]]</f>
        <v>6535.0877192982452</v>
      </c>
      <c r="H3205">
        <v>4</v>
      </c>
    </row>
    <row r="3206" spans="1:8" x14ac:dyDescent="0.2">
      <c r="A3206" t="s">
        <v>5</v>
      </c>
      <c r="B3206" t="s">
        <v>3166</v>
      </c>
      <c r="C3206">
        <f>_xlfn.NUMBERVALUE(MID(Table3[[#This Row],[Price]],2,LEN(Table3[[#This Row],[Price]])-2))</f>
        <v>725000</v>
      </c>
      <c r="D3206" t="s">
        <v>114</v>
      </c>
      <c r="E3206">
        <v>54</v>
      </c>
      <c r="F3206">
        <f>_xlfn.NUMBERVALUE(SUBSTITUTE(Table3[[#This Row],[Sqm]],".",","))</f>
        <v>54</v>
      </c>
      <c r="G3206" s="8">
        <f>Table3[[#This Row],[Price_cleaned]]/Table3[[#This Row],[Sqm_cleaned]]</f>
        <v>13425.925925925925</v>
      </c>
      <c r="H3206">
        <v>3</v>
      </c>
    </row>
    <row r="3207" spans="1:8" hidden="1" x14ac:dyDescent="0.2">
      <c r="A3207" t="s">
        <v>5</v>
      </c>
      <c r="B3207" t="s">
        <v>3593</v>
      </c>
      <c r="C3207">
        <f>_xlfn.NUMBERVALUE(MID(Table3[[#This Row],[Price]],2,LEN(Table3[[#This Row],[Price]])-2))</f>
        <v>697000</v>
      </c>
      <c r="D3207" t="s">
        <v>114</v>
      </c>
      <c r="E3207">
        <v>22</v>
      </c>
      <c r="F3207">
        <f>_xlfn.NUMBERVALUE(SUBSTITUTE(Table3[[#This Row],[Sqm]],".",","))</f>
        <v>22</v>
      </c>
      <c r="G3207" s="8">
        <f>Table3[[#This Row],[Price_cleaned]]/Table3[[#This Row],[Sqm_cleaned]]</f>
        <v>31681.81818181818</v>
      </c>
      <c r="H3207">
        <v>1</v>
      </c>
    </row>
    <row r="3208" spans="1:8" x14ac:dyDescent="0.2">
      <c r="A3208" t="s">
        <v>5</v>
      </c>
      <c r="B3208" t="s">
        <v>2824</v>
      </c>
      <c r="C3208">
        <f>_xlfn.NUMBERVALUE(MID(Table3[[#This Row],[Price]],2,LEN(Table3[[#This Row],[Price]])-2))</f>
        <v>529000</v>
      </c>
      <c r="D3208" t="s">
        <v>114</v>
      </c>
      <c r="E3208" t="s">
        <v>3058</v>
      </c>
      <c r="F3208">
        <f>_xlfn.NUMBERVALUE(SUBSTITUTE(Table3[[#This Row],[Sqm]],".",","))</f>
        <v>58.9</v>
      </c>
      <c r="G3208" s="8">
        <f>Table3[[#This Row],[Price_cleaned]]/Table3[[#This Row],[Sqm_cleaned]]</f>
        <v>8981.3242784380309</v>
      </c>
      <c r="H3208">
        <v>3</v>
      </c>
    </row>
    <row r="3209" spans="1:8" x14ac:dyDescent="0.2">
      <c r="A3209" t="s">
        <v>5</v>
      </c>
      <c r="B3209" t="s">
        <v>2264</v>
      </c>
      <c r="C3209">
        <f>_xlfn.NUMBERVALUE(MID(Table3[[#This Row],[Price]],2,LEN(Table3[[#This Row],[Price]])-2))</f>
        <v>585000</v>
      </c>
      <c r="D3209" t="s">
        <v>114</v>
      </c>
      <c r="E3209">
        <v>79</v>
      </c>
      <c r="F3209">
        <f>_xlfn.NUMBERVALUE(SUBSTITUTE(Table3[[#This Row],[Sqm]],".",","))</f>
        <v>79</v>
      </c>
      <c r="G3209" s="8">
        <f>Table3[[#This Row],[Price_cleaned]]/Table3[[#This Row],[Sqm_cleaned]]</f>
        <v>7405.0632911392404</v>
      </c>
      <c r="H3209">
        <v>2</v>
      </c>
    </row>
    <row r="3210" spans="1:8" hidden="1" x14ac:dyDescent="0.2">
      <c r="A3210" t="s">
        <v>5</v>
      </c>
      <c r="B3210" t="s">
        <v>2465</v>
      </c>
      <c r="C3210">
        <f>_xlfn.NUMBERVALUE(MID(Table3[[#This Row],[Price]],2,LEN(Table3[[#This Row],[Price]])-2))</f>
        <v>315000</v>
      </c>
      <c r="D3210" t="s">
        <v>2269</v>
      </c>
      <c r="E3210" t="s">
        <v>779</v>
      </c>
      <c r="F3210">
        <f>_xlfn.NUMBERVALUE(SUBSTITUTE(Table3[[#This Row],[Sqm]],".",","))</f>
        <v>45.8</v>
      </c>
      <c r="G3210">
        <f>Table3[[#This Row],[Price_cleaned]]/Table3[[#This Row],[Sqm_cleaned]]</f>
        <v>6877.7292576419222</v>
      </c>
      <c r="H3210">
        <v>2</v>
      </c>
    </row>
    <row r="3211" spans="1:8" x14ac:dyDescent="0.2">
      <c r="A3211" t="s">
        <v>5</v>
      </c>
      <c r="B3211" t="s">
        <v>4093</v>
      </c>
      <c r="C3211">
        <f>_xlfn.NUMBERVALUE(MID(Table3[[#This Row],[Price]],2,LEN(Table3[[#This Row],[Price]])-2))</f>
        <v>1049000</v>
      </c>
      <c r="D3211" t="s">
        <v>114</v>
      </c>
      <c r="E3211" t="s">
        <v>81</v>
      </c>
      <c r="F3211">
        <f>_xlfn.NUMBERVALUE(SUBSTITUTE(Table3[[#This Row],[Sqm]],".",","))</f>
        <v>52.5</v>
      </c>
      <c r="G3211" s="8">
        <f>Table3[[#This Row],[Price_cleaned]]/Table3[[#This Row],[Sqm_cleaned]]</f>
        <v>19980.952380952382</v>
      </c>
      <c r="H3211">
        <v>2</v>
      </c>
    </row>
    <row r="3212" spans="1:8" x14ac:dyDescent="0.2">
      <c r="A3212" t="s">
        <v>5</v>
      </c>
      <c r="B3212" t="s">
        <v>2060</v>
      </c>
      <c r="C3212">
        <f>_xlfn.NUMBERVALUE(MID(Table3[[#This Row],[Price]],2,LEN(Table3[[#This Row],[Price]])-2))</f>
        <v>420000</v>
      </c>
      <c r="D3212" t="s">
        <v>114</v>
      </c>
      <c r="E3212" t="s">
        <v>4282</v>
      </c>
      <c r="F3212">
        <f>_xlfn.NUMBERVALUE(SUBSTITUTE(Table3[[#This Row],[Sqm]],".",","))</f>
        <v>78.16</v>
      </c>
      <c r="G3212" s="8">
        <f>Table3[[#This Row],[Price_cleaned]]/Table3[[#This Row],[Sqm_cleaned]]</f>
        <v>5373.5926305015355</v>
      </c>
      <c r="H3212">
        <v>3</v>
      </c>
    </row>
    <row r="3213" spans="1:8" x14ac:dyDescent="0.2">
      <c r="A3213" t="s">
        <v>5</v>
      </c>
      <c r="B3213" t="s">
        <v>2408</v>
      </c>
      <c r="C3213">
        <f>_xlfn.NUMBERVALUE(MID(Table3[[#This Row],[Price]],2,LEN(Table3[[#This Row],[Price]])-2))</f>
        <v>685000</v>
      </c>
      <c r="D3213" t="s">
        <v>114</v>
      </c>
      <c r="E3213">
        <v>41</v>
      </c>
      <c r="F3213">
        <f>_xlfn.NUMBERVALUE(SUBSTITUTE(Table3[[#This Row],[Sqm]],".",","))</f>
        <v>41</v>
      </c>
      <c r="G3213" s="8">
        <f>Table3[[#This Row],[Price_cleaned]]/Table3[[#This Row],[Sqm_cleaned]]</f>
        <v>16707.317073170732</v>
      </c>
      <c r="H3213">
        <v>2</v>
      </c>
    </row>
    <row r="3214" spans="1:8" x14ac:dyDescent="0.2">
      <c r="A3214" t="s">
        <v>5</v>
      </c>
      <c r="B3214" t="s">
        <v>2178</v>
      </c>
      <c r="C3214">
        <f>_xlfn.NUMBERVALUE(MID(Table3[[#This Row],[Price]],2,LEN(Table3[[#This Row],[Price]])-2))</f>
        <v>580000</v>
      </c>
      <c r="D3214" t="s">
        <v>114</v>
      </c>
      <c r="E3214" t="s">
        <v>4283</v>
      </c>
      <c r="F3214">
        <f>_xlfn.NUMBERVALUE(SUBSTITUTE(Table3[[#This Row],[Sqm]],".",","))</f>
        <v>33.43</v>
      </c>
      <c r="G3214" s="8">
        <f>Table3[[#This Row],[Price_cleaned]]/Table3[[#This Row],[Sqm_cleaned]]</f>
        <v>17349.685910858512</v>
      </c>
      <c r="H3214">
        <v>2</v>
      </c>
    </row>
    <row r="3215" spans="1:8" x14ac:dyDescent="0.2">
      <c r="A3215" t="s">
        <v>5</v>
      </c>
      <c r="B3215" t="s">
        <v>2271</v>
      </c>
      <c r="C3215">
        <f>_xlfn.NUMBERVALUE(MID(Table3[[#This Row],[Price]],2,LEN(Table3[[#This Row],[Price]])-2))</f>
        <v>350000</v>
      </c>
      <c r="D3215" t="s">
        <v>114</v>
      </c>
      <c r="E3215" t="s">
        <v>4284</v>
      </c>
      <c r="F3215">
        <f>_xlfn.NUMBERVALUE(SUBSTITUTE(Table3[[#This Row],[Sqm]],".",","))</f>
        <v>44.47</v>
      </c>
      <c r="G3215" s="8">
        <f>Table3[[#This Row],[Price_cleaned]]/Table3[[#This Row],[Sqm_cleaned]]</f>
        <v>7870.4744771756241</v>
      </c>
      <c r="H3215">
        <v>2</v>
      </c>
    </row>
    <row r="3216" spans="1:8" x14ac:dyDescent="0.2">
      <c r="A3216" t="s">
        <v>5</v>
      </c>
      <c r="B3216" t="s">
        <v>2439</v>
      </c>
      <c r="C3216">
        <f>_xlfn.NUMBERVALUE(MID(Table3[[#This Row],[Price]],2,LEN(Table3[[#This Row],[Price]])-2))</f>
        <v>1030000</v>
      </c>
      <c r="D3216" t="s">
        <v>114</v>
      </c>
      <c r="E3216" t="s">
        <v>4285</v>
      </c>
      <c r="F3216">
        <f>_xlfn.NUMBERVALUE(SUBSTITUTE(Table3[[#This Row],[Sqm]],".",","))</f>
        <v>81.2</v>
      </c>
      <c r="G3216" s="8">
        <f>Table3[[#This Row],[Price_cleaned]]/Table3[[#This Row],[Sqm_cleaned]]</f>
        <v>12684.729064039408</v>
      </c>
      <c r="H3216">
        <v>3</v>
      </c>
    </row>
    <row r="3217" spans="1:8" x14ac:dyDescent="0.2">
      <c r="A3217" t="s">
        <v>5</v>
      </c>
      <c r="B3217" t="s">
        <v>3569</v>
      </c>
      <c r="C3217">
        <f>_xlfn.NUMBERVALUE(MID(Table3[[#This Row],[Price]],2,LEN(Table3[[#This Row],[Price]])-2))</f>
        <v>980000</v>
      </c>
      <c r="D3217" t="s">
        <v>114</v>
      </c>
      <c r="E3217">
        <v>60</v>
      </c>
      <c r="F3217">
        <f>_xlfn.NUMBERVALUE(SUBSTITUTE(Table3[[#This Row],[Sqm]],".",","))</f>
        <v>60</v>
      </c>
      <c r="G3217" s="8">
        <f>Table3[[#This Row],[Price_cleaned]]/Table3[[#This Row],[Sqm_cleaned]]</f>
        <v>16333.333333333334</v>
      </c>
      <c r="H3217">
        <v>3</v>
      </c>
    </row>
    <row r="3218" spans="1:8" x14ac:dyDescent="0.2">
      <c r="A3218" t="s">
        <v>5</v>
      </c>
      <c r="B3218" t="s">
        <v>2479</v>
      </c>
      <c r="C3218">
        <f>_xlfn.NUMBERVALUE(MID(Table3[[#This Row],[Price]],2,LEN(Table3[[#This Row],[Price]])-2))</f>
        <v>399000</v>
      </c>
      <c r="D3218" t="s">
        <v>114</v>
      </c>
      <c r="E3218">
        <v>43</v>
      </c>
      <c r="F3218">
        <f>_xlfn.NUMBERVALUE(SUBSTITUTE(Table3[[#This Row],[Sqm]],".",","))</f>
        <v>43</v>
      </c>
      <c r="G3218" s="8">
        <f>Table3[[#This Row],[Price_cleaned]]/Table3[[#This Row],[Sqm_cleaned]]</f>
        <v>9279.0697674418607</v>
      </c>
      <c r="H3218">
        <v>2</v>
      </c>
    </row>
    <row r="3219" spans="1:8" x14ac:dyDescent="0.2">
      <c r="A3219" t="s">
        <v>5</v>
      </c>
      <c r="B3219" t="s">
        <v>2342</v>
      </c>
      <c r="C3219">
        <f>_xlfn.NUMBERVALUE(MID(Table3[[#This Row],[Price]],2,LEN(Table3[[#This Row],[Price]])-2))</f>
        <v>550000</v>
      </c>
      <c r="D3219" t="s">
        <v>114</v>
      </c>
      <c r="E3219" t="s">
        <v>73</v>
      </c>
      <c r="F3219">
        <f>_xlfn.NUMBERVALUE(SUBSTITUTE(Table3[[#This Row],[Sqm]],".",","))</f>
        <v>48.1</v>
      </c>
      <c r="G3219" s="8">
        <f>Table3[[#This Row],[Price_cleaned]]/Table3[[#This Row],[Sqm_cleaned]]</f>
        <v>11434.511434511434</v>
      </c>
      <c r="H3219">
        <v>3</v>
      </c>
    </row>
    <row r="3220" spans="1:8" hidden="1" x14ac:dyDescent="0.2">
      <c r="A3220" t="s">
        <v>5</v>
      </c>
      <c r="B3220" t="s">
        <v>4286</v>
      </c>
      <c r="C3220">
        <f>_xlfn.NUMBERVALUE(MID(Table3[[#This Row],[Price]],2,LEN(Table3[[#This Row],[Price]])-2))</f>
        <v>1899000</v>
      </c>
      <c r="D3220" t="s">
        <v>114</v>
      </c>
      <c r="E3220">
        <v>135</v>
      </c>
      <c r="F3220">
        <f>_xlfn.NUMBERVALUE(SUBSTITUTE(Table3[[#This Row],[Sqm]],".",","))</f>
        <v>135</v>
      </c>
      <c r="G3220" s="8">
        <f>Table3[[#This Row],[Price_cleaned]]/Table3[[#This Row],[Sqm_cleaned]]</f>
        <v>14066.666666666666</v>
      </c>
      <c r="H3220">
        <v>4</v>
      </c>
    </row>
    <row r="3221" spans="1:8" x14ac:dyDescent="0.2">
      <c r="A3221" t="s">
        <v>5</v>
      </c>
      <c r="B3221" t="s">
        <v>2085</v>
      </c>
      <c r="C3221">
        <f>_xlfn.NUMBERVALUE(MID(Table3[[#This Row],[Price]],2,LEN(Table3[[#This Row],[Price]])-2))</f>
        <v>740000</v>
      </c>
      <c r="D3221" t="s">
        <v>114</v>
      </c>
      <c r="E3221">
        <v>64</v>
      </c>
      <c r="F3221">
        <f>_xlfn.NUMBERVALUE(SUBSTITUTE(Table3[[#This Row],[Sqm]],".",","))</f>
        <v>64</v>
      </c>
      <c r="G3221" s="8">
        <f>Table3[[#This Row],[Price_cleaned]]/Table3[[#This Row],[Sqm_cleaned]]</f>
        <v>11562.5</v>
      </c>
      <c r="H3221">
        <v>3</v>
      </c>
    </row>
    <row r="3222" spans="1:8" x14ac:dyDescent="0.2">
      <c r="A3222" t="s">
        <v>5</v>
      </c>
      <c r="B3222" t="s">
        <v>2817</v>
      </c>
      <c r="C3222">
        <f>_xlfn.NUMBERVALUE(MID(Table3[[#This Row],[Price]],2,LEN(Table3[[#This Row],[Price]])-2))</f>
        <v>279000</v>
      </c>
      <c r="D3222" t="s">
        <v>114</v>
      </c>
      <c r="E3222">
        <v>50</v>
      </c>
      <c r="F3222">
        <f>_xlfn.NUMBERVALUE(SUBSTITUTE(Table3[[#This Row],[Sqm]],".",","))</f>
        <v>50</v>
      </c>
      <c r="G3222" s="8">
        <f>Table3[[#This Row],[Price_cleaned]]/Table3[[#This Row],[Sqm_cleaned]]</f>
        <v>5580</v>
      </c>
      <c r="H3222">
        <v>2</v>
      </c>
    </row>
    <row r="3223" spans="1:8" x14ac:dyDescent="0.2">
      <c r="A3223" t="s">
        <v>5</v>
      </c>
      <c r="B3223" t="s">
        <v>4287</v>
      </c>
      <c r="C3223">
        <f>_xlfn.NUMBERVALUE(MID(Table3[[#This Row],[Price]],2,LEN(Table3[[#This Row],[Price]])-2))</f>
        <v>696200</v>
      </c>
      <c r="D3223" t="s">
        <v>114</v>
      </c>
      <c r="E3223">
        <v>57</v>
      </c>
      <c r="F3223">
        <f>_xlfn.NUMBERVALUE(SUBSTITUTE(Table3[[#This Row],[Sqm]],".",","))</f>
        <v>57</v>
      </c>
      <c r="G3223" s="8">
        <f>Table3[[#This Row],[Price_cleaned]]/Table3[[#This Row],[Sqm_cleaned]]</f>
        <v>12214.035087719298</v>
      </c>
      <c r="H3223">
        <v>3</v>
      </c>
    </row>
    <row r="3224" spans="1:8" x14ac:dyDescent="0.2">
      <c r="A3224" t="s">
        <v>5</v>
      </c>
      <c r="B3224" t="s">
        <v>4288</v>
      </c>
      <c r="C3224">
        <f>_xlfn.NUMBERVALUE(MID(Table3[[#This Row],[Price]],2,LEN(Table3[[#This Row],[Price]])-2))</f>
        <v>1349000</v>
      </c>
      <c r="D3224" t="s">
        <v>114</v>
      </c>
      <c r="E3224" t="s">
        <v>573</v>
      </c>
      <c r="F3224">
        <f>_xlfn.NUMBERVALUE(SUBSTITUTE(Table3[[#This Row],[Sqm]],".",","))</f>
        <v>46.2</v>
      </c>
      <c r="G3224" s="8">
        <f>Table3[[#This Row],[Price_cleaned]]/Table3[[#This Row],[Sqm_cleaned]]</f>
        <v>29199.134199134198</v>
      </c>
      <c r="H3224">
        <v>2</v>
      </c>
    </row>
    <row r="3225" spans="1:8" x14ac:dyDescent="0.2">
      <c r="A3225" t="s">
        <v>5</v>
      </c>
      <c r="B3225" t="s">
        <v>2687</v>
      </c>
      <c r="C3225">
        <f>_xlfn.NUMBERVALUE(MID(Table3[[#This Row],[Price]],2,LEN(Table3[[#This Row],[Price]])-2))</f>
        <v>380000</v>
      </c>
      <c r="D3225" t="s">
        <v>114</v>
      </c>
      <c r="E3225">
        <v>35</v>
      </c>
      <c r="F3225">
        <f>_xlfn.NUMBERVALUE(SUBSTITUTE(Table3[[#This Row],[Sqm]],".",","))</f>
        <v>35</v>
      </c>
      <c r="G3225" s="8">
        <f>Table3[[#This Row],[Price_cleaned]]/Table3[[#This Row],[Sqm_cleaned]]</f>
        <v>10857.142857142857</v>
      </c>
      <c r="H3225">
        <v>2</v>
      </c>
    </row>
    <row r="3226" spans="1:8" hidden="1" x14ac:dyDescent="0.2">
      <c r="A3226" t="s">
        <v>5</v>
      </c>
      <c r="B3226" t="s">
        <v>2061</v>
      </c>
      <c r="C3226">
        <f>_xlfn.NUMBERVALUE(MID(Table3[[#This Row],[Price]],2,LEN(Table3[[#This Row],[Price]])-2))</f>
        <v>650000</v>
      </c>
      <c r="D3226" t="s">
        <v>269</v>
      </c>
      <c r="E3226">
        <v>96</v>
      </c>
      <c r="F3226">
        <f>_xlfn.NUMBERVALUE(SUBSTITUTE(Table3[[#This Row],[Sqm]],".",","))</f>
        <v>96</v>
      </c>
      <c r="G3226">
        <f>Table3[[#This Row],[Price_cleaned]]/Table3[[#This Row],[Sqm_cleaned]]</f>
        <v>6770.833333333333</v>
      </c>
      <c r="H3226">
        <v>4</v>
      </c>
    </row>
    <row r="3227" spans="1:8" x14ac:dyDescent="0.2">
      <c r="A3227" t="s">
        <v>5</v>
      </c>
      <c r="B3227" t="s">
        <v>3719</v>
      </c>
      <c r="C3227">
        <f>_xlfn.NUMBERVALUE(MID(Table3[[#This Row],[Price]],2,LEN(Table3[[#This Row],[Price]])-2))</f>
        <v>859000</v>
      </c>
      <c r="D3227" t="s">
        <v>114</v>
      </c>
      <c r="E3227" t="s">
        <v>1752</v>
      </c>
      <c r="F3227">
        <f>_xlfn.NUMBERVALUE(SUBSTITUTE(Table3[[#This Row],[Sqm]],".",","))</f>
        <v>71.510000000000005</v>
      </c>
      <c r="G3227" s="8">
        <f>Table3[[#This Row],[Price_cleaned]]/Table3[[#This Row],[Sqm_cleaned]]</f>
        <v>12012.30597119284</v>
      </c>
      <c r="H3227">
        <v>3</v>
      </c>
    </row>
    <row r="3228" spans="1:8" x14ac:dyDescent="0.2">
      <c r="A3228" t="s">
        <v>5</v>
      </c>
      <c r="B3228" t="s">
        <v>2377</v>
      </c>
      <c r="C3228">
        <f>_xlfn.NUMBERVALUE(MID(Table3[[#This Row],[Price]],2,LEN(Table3[[#This Row],[Price]])-2))</f>
        <v>429000</v>
      </c>
      <c r="D3228" t="s">
        <v>114</v>
      </c>
      <c r="E3228">
        <v>57</v>
      </c>
      <c r="F3228">
        <f>_xlfn.NUMBERVALUE(SUBSTITUTE(Table3[[#This Row],[Sqm]],".",","))</f>
        <v>57</v>
      </c>
      <c r="G3228" s="8">
        <f>Table3[[#This Row],[Price_cleaned]]/Table3[[#This Row],[Sqm_cleaned]]</f>
        <v>7526.3157894736842</v>
      </c>
      <c r="H3228">
        <v>3</v>
      </c>
    </row>
    <row r="3229" spans="1:8" hidden="1" x14ac:dyDescent="0.2">
      <c r="A3229" t="s">
        <v>5</v>
      </c>
      <c r="B3229" t="s">
        <v>2060</v>
      </c>
      <c r="C3229">
        <f>_xlfn.NUMBERVALUE(MID(Table3[[#This Row],[Price]],2,LEN(Table3[[#This Row],[Price]])-2))</f>
        <v>420000</v>
      </c>
      <c r="D3229" t="s">
        <v>2269</v>
      </c>
      <c r="E3229" t="s">
        <v>1078</v>
      </c>
      <c r="F3229">
        <f>_xlfn.NUMBERVALUE(SUBSTITUTE(Table3[[#This Row],[Sqm]],".",","))</f>
        <v>39.5</v>
      </c>
      <c r="G3229">
        <f>Table3[[#This Row],[Price_cleaned]]/Table3[[#This Row],[Sqm_cleaned]]</f>
        <v>10632.911392405063</v>
      </c>
      <c r="H3229">
        <v>1</v>
      </c>
    </row>
    <row r="3230" spans="1:8" x14ac:dyDescent="0.2">
      <c r="A3230" t="s">
        <v>5</v>
      </c>
      <c r="B3230" t="s">
        <v>2377</v>
      </c>
      <c r="C3230">
        <f>_xlfn.NUMBERVALUE(MID(Table3[[#This Row],[Price]],2,LEN(Table3[[#This Row],[Price]])-2))</f>
        <v>429000</v>
      </c>
      <c r="D3230" t="s">
        <v>114</v>
      </c>
      <c r="E3230" t="s">
        <v>3956</v>
      </c>
      <c r="F3230">
        <f>_xlfn.NUMBERVALUE(SUBSTITUTE(Table3[[#This Row],[Sqm]],".",","))</f>
        <v>54.24</v>
      </c>
      <c r="G3230" s="8">
        <f>Table3[[#This Row],[Price_cleaned]]/Table3[[#This Row],[Sqm_cleaned]]</f>
        <v>7909.2920353982299</v>
      </c>
      <c r="H3230">
        <v>3</v>
      </c>
    </row>
    <row r="3231" spans="1:8" x14ac:dyDescent="0.2">
      <c r="A3231" t="s">
        <v>5</v>
      </c>
      <c r="B3231" t="s">
        <v>2787</v>
      </c>
      <c r="C3231">
        <f>_xlfn.NUMBERVALUE(MID(Table3[[#This Row],[Price]],2,LEN(Table3[[#This Row],[Price]])-2))</f>
        <v>727000</v>
      </c>
      <c r="D3231" t="s">
        <v>114</v>
      </c>
      <c r="E3231" t="s">
        <v>4289</v>
      </c>
      <c r="F3231">
        <f>_xlfn.NUMBERVALUE(SUBSTITUTE(Table3[[#This Row],[Sqm]],".",","))</f>
        <v>29.55</v>
      </c>
      <c r="G3231" s="8">
        <f>Table3[[#This Row],[Price_cleaned]]/Table3[[#This Row],[Sqm_cleaned]]</f>
        <v>24602.368866328256</v>
      </c>
      <c r="H3231">
        <v>1</v>
      </c>
    </row>
    <row r="3232" spans="1:8" hidden="1" x14ac:dyDescent="0.2">
      <c r="A3232" t="s">
        <v>5</v>
      </c>
      <c r="B3232" t="s">
        <v>2252</v>
      </c>
      <c r="C3232">
        <f>_xlfn.NUMBERVALUE(MID(Table3[[#This Row],[Price]],2,LEN(Table3[[#This Row],[Price]])-2))</f>
        <v>680000</v>
      </c>
      <c r="D3232" t="s">
        <v>269</v>
      </c>
      <c r="E3232">
        <v>54</v>
      </c>
      <c r="F3232">
        <f>_xlfn.NUMBERVALUE(SUBSTITUTE(Table3[[#This Row],[Sqm]],".",","))</f>
        <v>54</v>
      </c>
      <c r="G3232">
        <f>Table3[[#This Row],[Price_cleaned]]/Table3[[#This Row],[Sqm_cleaned]]</f>
        <v>12592.592592592593</v>
      </c>
      <c r="H3232">
        <v>2</v>
      </c>
    </row>
    <row r="3233" spans="1:8" x14ac:dyDescent="0.2">
      <c r="A3233" t="s">
        <v>5</v>
      </c>
      <c r="B3233" t="s">
        <v>4290</v>
      </c>
      <c r="C3233">
        <f>_xlfn.NUMBERVALUE(MID(Table3[[#This Row],[Price]],2,LEN(Table3[[#This Row],[Price]])-2))</f>
        <v>541800</v>
      </c>
      <c r="D3233" t="s">
        <v>114</v>
      </c>
      <c r="E3233">
        <v>93</v>
      </c>
      <c r="F3233">
        <f>_xlfn.NUMBERVALUE(SUBSTITUTE(Table3[[#This Row],[Sqm]],".",","))</f>
        <v>93</v>
      </c>
      <c r="G3233" s="8">
        <f>Table3[[#This Row],[Price_cleaned]]/Table3[[#This Row],[Sqm_cleaned]]</f>
        <v>5825.8064516129034</v>
      </c>
      <c r="H3233">
        <v>4</v>
      </c>
    </row>
    <row r="3234" spans="1:8" x14ac:dyDescent="0.2">
      <c r="A3234" t="s">
        <v>5</v>
      </c>
      <c r="B3234" t="s">
        <v>2355</v>
      </c>
      <c r="C3234">
        <f>_xlfn.NUMBERVALUE(MID(Table3[[#This Row],[Price]],2,LEN(Table3[[#This Row],[Price]])-2))</f>
        <v>645000</v>
      </c>
      <c r="D3234" t="s">
        <v>114</v>
      </c>
      <c r="E3234">
        <v>60</v>
      </c>
      <c r="F3234">
        <f>_xlfn.NUMBERVALUE(SUBSTITUTE(Table3[[#This Row],[Sqm]],".",","))</f>
        <v>60</v>
      </c>
      <c r="G3234" s="8">
        <f>Table3[[#This Row],[Price_cleaned]]/Table3[[#This Row],[Sqm_cleaned]]</f>
        <v>10750</v>
      </c>
      <c r="H3234">
        <v>3</v>
      </c>
    </row>
    <row r="3235" spans="1:8" hidden="1" x14ac:dyDescent="0.2">
      <c r="A3235" t="s">
        <v>5</v>
      </c>
      <c r="B3235" t="s">
        <v>3808</v>
      </c>
      <c r="C3235">
        <f>_xlfn.NUMBERVALUE(MID(Table3[[#This Row],[Price]],2,LEN(Table3[[#This Row],[Price]])-2))</f>
        <v>3490000</v>
      </c>
      <c r="D3235" t="s">
        <v>4291</v>
      </c>
      <c r="E3235" t="s">
        <v>758</v>
      </c>
      <c r="F3235">
        <f>_xlfn.NUMBERVALUE(SUBSTITUTE(Table3[[#This Row],[Sqm]],".",","))</f>
        <v>44.5</v>
      </c>
      <c r="G3235">
        <f>Table3[[#This Row],[Price_cleaned]]/Table3[[#This Row],[Sqm_cleaned]]</f>
        <v>78426.966292134835</v>
      </c>
      <c r="H3235">
        <v>2</v>
      </c>
    </row>
    <row r="3236" spans="1:8" x14ac:dyDescent="0.2">
      <c r="A3236" t="s">
        <v>5</v>
      </c>
      <c r="B3236" t="s">
        <v>3215</v>
      </c>
      <c r="C3236">
        <f>_xlfn.NUMBERVALUE(MID(Table3[[#This Row],[Price]],2,LEN(Table3[[#This Row],[Price]])-2))</f>
        <v>928000</v>
      </c>
      <c r="D3236" t="s">
        <v>114</v>
      </c>
      <c r="E3236" t="s">
        <v>4074</v>
      </c>
      <c r="F3236">
        <f>_xlfn.NUMBERVALUE(SUBSTITUTE(Table3[[#This Row],[Sqm]],".",","))</f>
        <v>74.7</v>
      </c>
      <c r="G3236" s="8">
        <f>Table3[[#This Row],[Price_cleaned]]/Table3[[#This Row],[Sqm_cleaned]]</f>
        <v>12423.025435073627</v>
      </c>
      <c r="H3236">
        <v>3</v>
      </c>
    </row>
    <row r="3237" spans="1:8" x14ac:dyDescent="0.2">
      <c r="A3237" t="s">
        <v>5</v>
      </c>
      <c r="B3237" t="s">
        <v>2030</v>
      </c>
      <c r="C3237">
        <f>_xlfn.NUMBERVALUE(MID(Table3[[#This Row],[Price]],2,LEN(Table3[[#This Row],[Price]])-2))</f>
        <v>660000</v>
      </c>
      <c r="D3237" t="s">
        <v>114</v>
      </c>
      <c r="E3237">
        <v>71</v>
      </c>
      <c r="F3237">
        <f>_xlfn.NUMBERVALUE(SUBSTITUTE(Table3[[#This Row],[Sqm]],".",","))</f>
        <v>71</v>
      </c>
      <c r="G3237" s="8">
        <f>Table3[[#This Row],[Price_cleaned]]/Table3[[#This Row],[Sqm_cleaned]]</f>
        <v>9295.7746478873232</v>
      </c>
      <c r="H3237">
        <v>3</v>
      </c>
    </row>
    <row r="3238" spans="1:8" x14ac:dyDescent="0.2">
      <c r="A3238" t="s">
        <v>5</v>
      </c>
      <c r="B3238" t="s">
        <v>2211</v>
      </c>
      <c r="C3238">
        <f>_xlfn.NUMBERVALUE(MID(Table3[[#This Row],[Price]],2,LEN(Table3[[#This Row],[Price]])-2))</f>
        <v>699000</v>
      </c>
      <c r="D3238" t="s">
        <v>114</v>
      </c>
      <c r="E3238" t="s">
        <v>896</v>
      </c>
      <c r="F3238">
        <f>_xlfn.NUMBERVALUE(SUBSTITUTE(Table3[[#This Row],[Sqm]],".",","))</f>
        <v>72.5</v>
      </c>
      <c r="G3238" s="8">
        <f>Table3[[#This Row],[Price_cleaned]]/Table3[[#This Row],[Sqm_cleaned]]</f>
        <v>9641.3793103448279</v>
      </c>
      <c r="H3238">
        <v>2</v>
      </c>
    </row>
    <row r="3239" spans="1:8" x14ac:dyDescent="0.2">
      <c r="A3239" t="s">
        <v>5</v>
      </c>
      <c r="B3239" t="s">
        <v>2341</v>
      </c>
      <c r="C3239">
        <f>_xlfn.NUMBERVALUE(MID(Table3[[#This Row],[Price]],2,LEN(Table3[[#This Row],[Price]])-2))</f>
        <v>499000</v>
      </c>
      <c r="D3239" t="s">
        <v>114</v>
      </c>
      <c r="E3239" t="s">
        <v>167</v>
      </c>
      <c r="F3239">
        <f>_xlfn.NUMBERVALUE(SUBSTITUTE(Table3[[#This Row],[Sqm]],".",","))</f>
        <v>46.4</v>
      </c>
      <c r="G3239" s="8">
        <f>Table3[[#This Row],[Price_cleaned]]/Table3[[#This Row],[Sqm_cleaned]]</f>
        <v>10754.310344827587</v>
      </c>
      <c r="H3239">
        <v>2</v>
      </c>
    </row>
    <row r="3240" spans="1:8" hidden="1" x14ac:dyDescent="0.2">
      <c r="A3240" t="s">
        <v>5</v>
      </c>
      <c r="B3240" t="s">
        <v>2893</v>
      </c>
      <c r="C3240">
        <f>_xlfn.NUMBERVALUE(MID(Table3[[#This Row],[Price]],2,LEN(Table3[[#This Row],[Price]])-2))</f>
        <v>395000</v>
      </c>
      <c r="D3240" t="s">
        <v>7</v>
      </c>
      <c r="E3240" t="s">
        <v>3693</v>
      </c>
      <c r="F3240">
        <f>_xlfn.NUMBERVALUE(SUBSTITUTE(Table3[[#This Row],[Sqm]],".",","))</f>
        <v>83.14</v>
      </c>
      <c r="G3240" s="8">
        <f>Table3[[#This Row],[Price_cleaned]]/Table3[[#This Row],[Sqm_cleaned]]</f>
        <v>4751.0223719028145</v>
      </c>
      <c r="H3240">
        <v>4</v>
      </c>
    </row>
    <row r="3241" spans="1:8" hidden="1" x14ac:dyDescent="0.2">
      <c r="A3241" t="s">
        <v>5</v>
      </c>
      <c r="B3241" t="s">
        <v>4292</v>
      </c>
      <c r="C3241">
        <f>_xlfn.NUMBERVALUE(MID(Table3[[#This Row],[Price]],2,LEN(Table3[[#This Row],[Price]])-2))</f>
        <v>1011000</v>
      </c>
      <c r="D3241" t="s">
        <v>7</v>
      </c>
      <c r="E3241" t="s">
        <v>4293</v>
      </c>
      <c r="F3241">
        <f>_xlfn.NUMBERVALUE(SUBSTITUTE(Table3[[#This Row],[Sqm]],".",","))</f>
        <v>22.27</v>
      </c>
      <c r="G3241" s="8">
        <f>Table3[[#This Row],[Price_cleaned]]/Table3[[#This Row],[Sqm_cleaned]]</f>
        <v>45397.395599461161</v>
      </c>
      <c r="H3241">
        <v>1</v>
      </c>
    </row>
    <row r="3242" spans="1:8" x14ac:dyDescent="0.2">
      <c r="A3242" t="s">
        <v>5</v>
      </c>
      <c r="B3242" t="s">
        <v>2215</v>
      </c>
      <c r="C3242">
        <f>_xlfn.NUMBERVALUE(MID(Table3[[#This Row],[Price]],2,LEN(Table3[[#This Row],[Price]])-2))</f>
        <v>749000</v>
      </c>
      <c r="D3242" t="s">
        <v>7</v>
      </c>
      <c r="E3242" t="s">
        <v>890</v>
      </c>
      <c r="F3242">
        <f>_xlfn.NUMBERVALUE(SUBSTITUTE(Table3[[#This Row],[Sqm]],".",","))</f>
        <v>62.2</v>
      </c>
      <c r="G3242" s="8">
        <f>Table3[[#This Row],[Price_cleaned]]/Table3[[#This Row],[Sqm_cleaned]]</f>
        <v>12041.800643086815</v>
      </c>
      <c r="H3242">
        <v>3</v>
      </c>
    </row>
    <row r="3243" spans="1:8" hidden="1" x14ac:dyDescent="0.2">
      <c r="A3243" t="s">
        <v>5</v>
      </c>
      <c r="B3243" t="s">
        <v>2079</v>
      </c>
      <c r="C3243">
        <f>_xlfn.NUMBERVALUE(MID(Table3[[#This Row],[Price]],2,LEN(Table3[[#This Row],[Price]])-2))</f>
        <v>540000</v>
      </c>
      <c r="D3243" t="s">
        <v>715</v>
      </c>
      <c r="E3243" t="s">
        <v>4294</v>
      </c>
      <c r="F3243">
        <f>_xlfn.NUMBERVALUE(SUBSTITUTE(Table3[[#This Row],[Sqm]],".",","))</f>
        <v>83.46</v>
      </c>
      <c r="G3243">
        <f>Table3[[#This Row],[Price_cleaned]]/Table3[[#This Row],[Sqm_cleaned]]</f>
        <v>6470.1653486700225</v>
      </c>
      <c r="H3243">
        <v>3</v>
      </c>
    </row>
    <row r="3244" spans="1:8" hidden="1" x14ac:dyDescent="0.2">
      <c r="A3244" t="s">
        <v>5</v>
      </c>
      <c r="B3244" t="s">
        <v>4140</v>
      </c>
      <c r="C3244">
        <f>_xlfn.NUMBERVALUE(MID(Table3[[#This Row],[Price]],2,LEN(Table3[[#This Row],[Price]])-2))</f>
        <v>367000</v>
      </c>
      <c r="D3244" t="s">
        <v>1336</v>
      </c>
      <c r="E3244">
        <v>140</v>
      </c>
      <c r="F3244">
        <f>_xlfn.NUMBERVALUE(SUBSTITUTE(Table3[[#This Row],[Sqm]],".",","))</f>
        <v>140</v>
      </c>
      <c r="G3244">
        <f>Table3[[#This Row],[Price_cleaned]]/Table3[[#This Row],[Sqm_cleaned]]</f>
        <v>2621.4285714285716</v>
      </c>
      <c r="H3244">
        <v>5</v>
      </c>
    </row>
    <row r="3245" spans="1:8" x14ac:dyDescent="0.2">
      <c r="A3245" t="s">
        <v>5</v>
      </c>
      <c r="B3245" t="s">
        <v>2481</v>
      </c>
      <c r="C3245">
        <f>_xlfn.NUMBERVALUE(MID(Table3[[#This Row],[Price]],2,LEN(Table3[[#This Row],[Price]])-2))</f>
        <v>460000</v>
      </c>
      <c r="D3245" t="s">
        <v>7</v>
      </c>
      <c r="E3245" t="s">
        <v>4295</v>
      </c>
      <c r="F3245">
        <f>_xlfn.NUMBERVALUE(SUBSTITUTE(Table3[[#This Row],[Sqm]],".",","))</f>
        <v>59.99</v>
      </c>
      <c r="G3245" s="8">
        <f>Table3[[#This Row],[Price_cleaned]]/Table3[[#This Row],[Sqm_cleaned]]</f>
        <v>7667.9446574429066</v>
      </c>
      <c r="H3245">
        <v>4</v>
      </c>
    </row>
    <row r="3246" spans="1:8" hidden="1" x14ac:dyDescent="0.2">
      <c r="A3246" t="s">
        <v>5</v>
      </c>
      <c r="B3246" t="s">
        <v>2268</v>
      </c>
      <c r="C3246">
        <f>_xlfn.NUMBERVALUE(MID(Table3[[#This Row],[Price]],2,LEN(Table3[[#This Row],[Price]])-2))</f>
        <v>430000</v>
      </c>
      <c r="D3246" t="s">
        <v>68</v>
      </c>
      <c r="E3246">
        <v>298</v>
      </c>
      <c r="F3246">
        <f>_xlfn.NUMBERVALUE(SUBSTITUTE(Table3[[#This Row],[Sqm]],".",","))</f>
        <v>298</v>
      </c>
      <c r="G3246">
        <f>Table3[[#This Row],[Price_cleaned]]/Table3[[#This Row],[Sqm_cleaned]]</f>
        <v>1442.9530201342282</v>
      </c>
      <c r="H3246">
        <v>5</v>
      </c>
    </row>
    <row r="3247" spans="1:8" x14ac:dyDescent="0.2">
      <c r="A3247" t="s">
        <v>5</v>
      </c>
      <c r="B3247" t="s">
        <v>4296</v>
      </c>
      <c r="C3247">
        <f>_xlfn.NUMBERVALUE(MID(Table3[[#This Row],[Price]],2,LEN(Table3[[#This Row],[Price]])-2))</f>
        <v>578000</v>
      </c>
      <c r="D3247" t="s">
        <v>7</v>
      </c>
      <c r="E3247" t="s">
        <v>1037</v>
      </c>
      <c r="F3247">
        <f>_xlfn.NUMBERVALUE(SUBSTITUTE(Table3[[#This Row],[Sqm]],".",","))</f>
        <v>85.5</v>
      </c>
      <c r="G3247" s="8">
        <f>Table3[[#This Row],[Price_cleaned]]/Table3[[#This Row],[Sqm_cleaned]]</f>
        <v>6760.2339181286552</v>
      </c>
      <c r="H3247">
        <v>3</v>
      </c>
    </row>
    <row r="3248" spans="1:8" hidden="1" x14ac:dyDescent="0.2">
      <c r="A3248" t="s">
        <v>5</v>
      </c>
      <c r="B3248" t="s">
        <v>2671</v>
      </c>
      <c r="C3248">
        <f>_xlfn.NUMBERVALUE(MID(Table3[[#This Row],[Price]],2,LEN(Table3[[#This Row],[Price]])-2))</f>
        <v>1290000</v>
      </c>
      <c r="D3248" t="s">
        <v>1354</v>
      </c>
      <c r="E3248" t="s">
        <v>4297</v>
      </c>
      <c r="F3248">
        <f>_xlfn.NUMBERVALUE(SUBSTITUTE(Table3[[#This Row],[Sqm]],".",","))</f>
        <v>70.55</v>
      </c>
      <c r="G3248">
        <f>Table3[[#This Row],[Price_cleaned]]/Table3[[#This Row],[Sqm_cleaned]]</f>
        <v>18284.904323175055</v>
      </c>
      <c r="H3248">
        <v>3</v>
      </c>
    </row>
    <row r="3249" spans="1:8" x14ac:dyDescent="0.2">
      <c r="A3249" t="s">
        <v>5</v>
      </c>
      <c r="B3249" t="s">
        <v>3662</v>
      </c>
      <c r="C3249">
        <f>_xlfn.NUMBERVALUE(MID(Table3[[#This Row],[Price]],2,LEN(Table3[[#This Row],[Price]])-2))</f>
        <v>764000</v>
      </c>
      <c r="D3249" t="s">
        <v>68</v>
      </c>
      <c r="E3249">
        <v>40</v>
      </c>
      <c r="F3249">
        <f>_xlfn.NUMBERVALUE(SUBSTITUTE(Table3[[#This Row],[Sqm]],".",","))</f>
        <v>40</v>
      </c>
      <c r="G3249" s="8">
        <f>Table3[[#This Row],[Price_cleaned]]/Table3[[#This Row],[Sqm_cleaned]]</f>
        <v>19100</v>
      </c>
      <c r="H3249">
        <v>2</v>
      </c>
    </row>
    <row r="3250" spans="1:8" x14ac:dyDescent="0.2">
      <c r="A3250" t="s">
        <v>5</v>
      </c>
      <c r="B3250" t="s">
        <v>2907</v>
      </c>
      <c r="C3250">
        <f>_xlfn.NUMBERVALUE(MID(Table3[[#This Row],[Price]],2,LEN(Table3[[#This Row],[Price]])-2))</f>
        <v>535000</v>
      </c>
      <c r="D3250" t="s">
        <v>68</v>
      </c>
      <c r="E3250">
        <v>60</v>
      </c>
      <c r="F3250">
        <f>_xlfn.NUMBERVALUE(SUBSTITUTE(Table3[[#This Row],[Sqm]],".",","))</f>
        <v>60</v>
      </c>
      <c r="G3250" s="8">
        <f>Table3[[#This Row],[Price_cleaned]]/Table3[[#This Row],[Sqm_cleaned]]</f>
        <v>8916.6666666666661</v>
      </c>
      <c r="H3250">
        <v>3</v>
      </c>
    </row>
    <row r="3251" spans="1:8" hidden="1" x14ac:dyDescent="0.2">
      <c r="A3251" t="s">
        <v>5</v>
      </c>
      <c r="B3251" t="s">
        <v>2111</v>
      </c>
      <c r="C3251">
        <f>_xlfn.NUMBERVALUE(MID(Table3[[#This Row],[Price]],2,LEN(Table3[[#This Row],[Price]])-2))</f>
        <v>1099000</v>
      </c>
      <c r="D3251" t="s">
        <v>68</v>
      </c>
      <c r="E3251">
        <v>240</v>
      </c>
      <c r="F3251">
        <f>_xlfn.NUMBERVALUE(SUBSTITUTE(Table3[[#This Row],[Sqm]],".",","))</f>
        <v>240</v>
      </c>
      <c r="G3251">
        <f>Table3[[#This Row],[Price_cleaned]]/Table3[[#This Row],[Sqm_cleaned]]</f>
        <v>4579.166666666667</v>
      </c>
      <c r="H3251">
        <v>5</v>
      </c>
    </row>
    <row r="3252" spans="1:8" x14ac:dyDescent="0.2">
      <c r="A3252" t="s">
        <v>5</v>
      </c>
      <c r="B3252" t="s">
        <v>3595</v>
      </c>
      <c r="C3252">
        <f>_xlfn.NUMBERVALUE(MID(Table3[[#This Row],[Price]],2,LEN(Table3[[#This Row],[Price]])-2))</f>
        <v>689000</v>
      </c>
      <c r="D3252" t="s">
        <v>7</v>
      </c>
      <c r="E3252">
        <v>117</v>
      </c>
      <c r="F3252">
        <f>_xlfn.NUMBERVALUE(SUBSTITUTE(Table3[[#This Row],[Sqm]],".",","))</f>
        <v>117</v>
      </c>
      <c r="G3252" s="8">
        <f>Table3[[#This Row],[Price_cleaned]]/Table3[[#This Row],[Sqm_cleaned]]</f>
        <v>5888.8888888888887</v>
      </c>
      <c r="H3252">
        <v>3</v>
      </c>
    </row>
    <row r="3253" spans="1:8" hidden="1" x14ac:dyDescent="0.2">
      <c r="A3253" t="s">
        <v>5</v>
      </c>
      <c r="B3253" t="s">
        <v>2211</v>
      </c>
      <c r="C3253">
        <f>_xlfn.NUMBERVALUE(MID(Table3[[#This Row],[Price]],2,LEN(Table3[[#This Row],[Price]])-2))</f>
        <v>699000</v>
      </c>
      <c r="D3253" t="s">
        <v>7</v>
      </c>
      <c r="E3253">
        <v>139</v>
      </c>
      <c r="F3253">
        <f>_xlfn.NUMBERVALUE(SUBSTITUTE(Table3[[#This Row],[Sqm]],".",","))</f>
        <v>139</v>
      </c>
      <c r="G3253" s="8">
        <f>Table3[[#This Row],[Price_cleaned]]/Table3[[#This Row],[Sqm_cleaned]]</f>
        <v>5028.776978417266</v>
      </c>
      <c r="H3253">
        <v>4</v>
      </c>
    </row>
    <row r="3254" spans="1:8" x14ac:dyDescent="0.2">
      <c r="A3254" t="s">
        <v>5</v>
      </c>
      <c r="B3254" t="s">
        <v>3163</v>
      </c>
      <c r="C3254">
        <f>_xlfn.NUMBERVALUE(MID(Table3[[#This Row],[Price]],2,LEN(Table3[[#This Row],[Price]])-2))</f>
        <v>808000</v>
      </c>
      <c r="D3254" t="s">
        <v>68</v>
      </c>
      <c r="E3254">
        <v>45</v>
      </c>
      <c r="F3254">
        <f>_xlfn.NUMBERVALUE(SUBSTITUTE(Table3[[#This Row],[Sqm]],".",","))</f>
        <v>45</v>
      </c>
      <c r="G3254" s="8">
        <f>Table3[[#This Row],[Price_cleaned]]/Table3[[#This Row],[Sqm_cleaned]]</f>
        <v>17955.555555555555</v>
      </c>
      <c r="H3254">
        <v>2</v>
      </c>
    </row>
    <row r="3255" spans="1:8" x14ac:dyDescent="0.2">
      <c r="A3255" t="s">
        <v>5</v>
      </c>
      <c r="B3255" t="s">
        <v>3707</v>
      </c>
      <c r="C3255">
        <f>_xlfn.NUMBERVALUE(MID(Table3[[#This Row],[Price]],2,LEN(Table3[[#This Row],[Price]])-2))</f>
        <v>797000</v>
      </c>
      <c r="D3255" t="s">
        <v>7</v>
      </c>
      <c r="E3255">
        <v>38</v>
      </c>
      <c r="F3255">
        <f>_xlfn.NUMBERVALUE(SUBSTITUTE(Table3[[#This Row],[Sqm]],".",","))</f>
        <v>38</v>
      </c>
      <c r="G3255" s="8">
        <f>Table3[[#This Row],[Price_cleaned]]/Table3[[#This Row],[Sqm_cleaned]]</f>
        <v>20973.684210526317</v>
      </c>
      <c r="H3255">
        <v>2</v>
      </c>
    </row>
    <row r="3256" spans="1:8" hidden="1" x14ac:dyDescent="0.2">
      <c r="A3256" t="s">
        <v>5</v>
      </c>
      <c r="B3256" t="s">
        <v>2953</v>
      </c>
      <c r="C3256">
        <f>_xlfn.NUMBERVALUE(MID(Table3[[#This Row],[Price]],2,LEN(Table3[[#This Row],[Price]])-2))</f>
        <v>333000</v>
      </c>
      <c r="D3256" t="s">
        <v>7</v>
      </c>
      <c r="E3256">
        <v>83</v>
      </c>
      <c r="F3256">
        <f>_xlfn.NUMBERVALUE(SUBSTITUTE(Table3[[#This Row],[Sqm]],".",","))</f>
        <v>83</v>
      </c>
      <c r="G3256" s="8">
        <f>Table3[[#This Row],[Price_cleaned]]/Table3[[#This Row],[Sqm_cleaned]]</f>
        <v>4012.0481927710844</v>
      </c>
      <c r="H3256">
        <v>4</v>
      </c>
    </row>
    <row r="3257" spans="1:8" hidden="1" x14ac:dyDescent="0.2">
      <c r="A3257" t="s">
        <v>5</v>
      </c>
      <c r="B3257" t="s">
        <v>2156</v>
      </c>
      <c r="C3257">
        <f>_xlfn.NUMBERVALUE(MID(Table3[[#This Row],[Price]],2,LEN(Table3[[#This Row],[Price]])-2))</f>
        <v>559000</v>
      </c>
      <c r="D3257" t="s">
        <v>4298</v>
      </c>
      <c r="E3257">
        <v>60</v>
      </c>
      <c r="F3257">
        <f>_xlfn.NUMBERVALUE(SUBSTITUTE(Table3[[#This Row],[Sqm]],".",","))</f>
        <v>60</v>
      </c>
      <c r="G3257">
        <f>Table3[[#This Row],[Price_cleaned]]/Table3[[#This Row],[Sqm_cleaned]]</f>
        <v>9316.6666666666661</v>
      </c>
      <c r="H3257">
        <v>3</v>
      </c>
    </row>
    <row r="3258" spans="1:8" hidden="1" x14ac:dyDescent="0.2">
      <c r="A3258" t="s">
        <v>5</v>
      </c>
      <c r="B3258" t="s">
        <v>3065</v>
      </c>
      <c r="C3258">
        <f>_xlfn.NUMBERVALUE(MID(Table3[[#This Row],[Price]],2,LEN(Table3[[#This Row],[Price]])-2))</f>
        <v>700000</v>
      </c>
      <c r="D3258" t="s">
        <v>1892</v>
      </c>
      <c r="E3258">
        <v>48</v>
      </c>
      <c r="F3258">
        <f>_xlfn.NUMBERVALUE(SUBSTITUTE(Table3[[#This Row],[Sqm]],".",","))</f>
        <v>48</v>
      </c>
      <c r="G3258">
        <f>Table3[[#This Row],[Price_cleaned]]/Table3[[#This Row],[Sqm_cleaned]]</f>
        <v>14583.333333333334</v>
      </c>
      <c r="H3258">
        <v>2</v>
      </c>
    </row>
    <row r="3259" spans="1:8" x14ac:dyDescent="0.2">
      <c r="A3259" t="s">
        <v>5</v>
      </c>
      <c r="B3259" t="s">
        <v>2906</v>
      </c>
      <c r="C3259">
        <f>_xlfn.NUMBERVALUE(MID(Table3[[#This Row],[Price]],2,LEN(Table3[[#This Row],[Price]])-2))</f>
        <v>829000</v>
      </c>
      <c r="D3259" t="s">
        <v>7</v>
      </c>
      <c r="E3259" t="s">
        <v>4299</v>
      </c>
      <c r="F3259">
        <f>_xlfn.NUMBERVALUE(SUBSTITUTE(Table3[[#This Row],[Sqm]],".",","))</f>
        <v>52.83</v>
      </c>
      <c r="G3259" s="8">
        <f>Table3[[#This Row],[Price_cleaned]]/Table3[[#This Row],[Sqm_cleaned]]</f>
        <v>15691.841756577702</v>
      </c>
      <c r="H3259">
        <v>3</v>
      </c>
    </row>
    <row r="3260" spans="1:8" x14ac:dyDescent="0.2">
      <c r="A3260" t="s">
        <v>5</v>
      </c>
      <c r="B3260" t="s">
        <v>4300</v>
      </c>
      <c r="C3260">
        <f>_xlfn.NUMBERVALUE(MID(Table3[[#This Row],[Price]],2,LEN(Table3[[#This Row],[Price]])-2))</f>
        <v>563906</v>
      </c>
      <c r="D3260" t="s">
        <v>7</v>
      </c>
      <c r="E3260" t="s">
        <v>1285</v>
      </c>
      <c r="F3260">
        <f>_xlfn.NUMBERVALUE(SUBSTITUTE(Table3[[#This Row],[Sqm]],".",","))</f>
        <v>51.3</v>
      </c>
      <c r="G3260" s="8">
        <f>Table3[[#This Row],[Price_cleaned]]/Table3[[#This Row],[Sqm_cleaned]]</f>
        <v>10992.319688109163</v>
      </c>
      <c r="H3260">
        <v>4</v>
      </c>
    </row>
    <row r="3261" spans="1:8" hidden="1" x14ac:dyDescent="0.2">
      <c r="A3261" t="s">
        <v>5</v>
      </c>
      <c r="B3261" t="s">
        <v>2069</v>
      </c>
      <c r="C3261">
        <f>_xlfn.NUMBERVALUE(MID(Table3[[#This Row],[Price]],2,LEN(Table3[[#This Row],[Price]])-2))</f>
        <v>1190000</v>
      </c>
      <c r="D3261" t="s">
        <v>7</v>
      </c>
      <c r="E3261" t="s">
        <v>4301</v>
      </c>
      <c r="F3261">
        <f>_xlfn.NUMBERVALUE(SUBSTITUTE(Table3[[#This Row],[Sqm]],".",","))</f>
        <v>160.81</v>
      </c>
      <c r="G3261" s="8">
        <f>Table3[[#This Row],[Price_cleaned]]/Table3[[#This Row],[Sqm_cleaned]]</f>
        <v>7400.0373111124927</v>
      </c>
      <c r="H3261">
        <v>5</v>
      </c>
    </row>
    <row r="3262" spans="1:8" hidden="1" x14ac:dyDescent="0.2">
      <c r="A3262" t="s">
        <v>5</v>
      </c>
      <c r="B3262" t="s">
        <v>4302</v>
      </c>
      <c r="C3262">
        <f>_xlfn.NUMBERVALUE(MID(Table3[[#This Row],[Price]],2,LEN(Table3[[#This Row],[Price]])-2))</f>
        <v>1410000</v>
      </c>
      <c r="D3262" t="s">
        <v>247</v>
      </c>
      <c r="E3262" t="s">
        <v>4303</v>
      </c>
      <c r="F3262">
        <f>_xlfn.NUMBERVALUE(SUBSTITUTE(Table3[[#This Row],[Sqm]],".",","))</f>
        <v>65.83</v>
      </c>
      <c r="G3262">
        <f>Table3[[#This Row],[Price_cleaned]]/Table3[[#This Row],[Sqm_cleaned]]</f>
        <v>21418.806015494454</v>
      </c>
      <c r="H3262">
        <v>3</v>
      </c>
    </row>
    <row r="3263" spans="1:8" x14ac:dyDescent="0.2">
      <c r="A3263" t="s">
        <v>5</v>
      </c>
      <c r="B3263" t="s">
        <v>2044</v>
      </c>
      <c r="C3263">
        <f>_xlfn.NUMBERVALUE(MID(Table3[[#This Row],[Price]],2,LEN(Table3[[#This Row],[Price]])-2))</f>
        <v>595000</v>
      </c>
      <c r="D3263" t="s">
        <v>7</v>
      </c>
      <c r="E3263">
        <v>86</v>
      </c>
      <c r="F3263">
        <f>_xlfn.NUMBERVALUE(SUBSTITUTE(Table3[[#This Row],[Sqm]],".",","))</f>
        <v>86</v>
      </c>
      <c r="G3263" s="8">
        <f>Table3[[#This Row],[Price_cleaned]]/Table3[[#This Row],[Sqm_cleaned]]</f>
        <v>6918.604651162791</v>
      </c>
      <c r="H3263">
        <v>4</v>
      </c>
    </row>
    <row r="3264" spans="1:8" hidden="1" x14ac:dyDescent="0.2">
      <c r="A3264" t="s">
        <v>5</v>
      </c>
      <c r="B3264" t="s">
        <v>1173</v>
      </c>
      <c r="C3264">
        <f>_xlfn.NUMBERVALUE(MID(Table3[[#This Row],[Price]],2,LEN(Table3[[#This Row],[Price]])-2))</f>
        <v>29000</v>
      </c>
      <c r="D3264" t="s">
        <v>313</v>
      </c>
      <c r="E3264">
        <v>60</v>
      </c>
      <c r="F3264">
        <f>_xlfn.NUMBERVALUE(SUBSTITUTE(Table3[[#This Row],[Sqm]],".",","))</f>
        <v>60</v>
      </c>
      <c r="G3264">
        <f>Table3[[#This Row],[Price_cleaned]]/Table3[[#This Row],[Sqm_cleaned]]</f>
        <v>483.33333333333331</v>
      </c>
      <c r="H3264">
        <v>3</v>
      </c>
    </row>
    <row r="3265" spans="1:8" hidden="1" x14ac:dyDescent="0.2">
      <c r="A3265" t="s">
        <v>5</v>
      </c>
      <c r="B3265" t="s">
        <v>4304</v>
      </c>
      <c r="C3265">
        <f>_xlfn.NUMBERVALUE(MID(Table3[[#This Row],[Price]],2,LEN(Table3[[#This Row],[Price]])-2))</f>
        <v>55000</v>
      </c>
      <c r="D3265" t="s">
        <v>7</v>
      </c>
      <c r="E3265">
        <v>56</v>
      </c>
      <c r="F3265">
        <f>_xlfn.NUMBERVALUE(SUBSTITUTE(Table3[[#This Row],[Sqm]],".",","))</f>
        <v>56</v>
      </c>
      <c r="G3265">
        <f>Table3[[#This Row],[Price_cleaned]]/Table3[[#This Row],[Sqm_cleaned]]</f>
        <v>982.14285714285711</v>
      </c>
      <c r="H3265">
        <v>3</v>
      </c>
    </row>
    <row r="3266" spans="1:8" hidden="1" x14ac:dyDescent="0.2">
      <c r="A3266" t="s">
        <v>5</v>
      </c>
      <c r="B3266" t="s">
        <v>3111</v>
      </c>
      <c r="C3266">
        <f>_xlfn.NUMBERVALUE(MID(Table3[[#This Row],[Price]],2,LEN(Table3[[#This Row],[Price]])-2))</f>
        <v>299000</v>
      </c>
      <c r="D3266" t="s">
        <v>173</v>
      </c>
      <c r="E3266" t="s">
        <v>4305</v>
      </c>
      <c r="F3266">
        <f>_xlfn.NUMBERVALUE(SUBSTITUTE(Table3[[#This Row],[Sqm]],".",","))</f>
        <v>37.229999999999997</v>
      </c>
      <c r="G3266">
        <f>Table3[[#This Row],[Price_cleaned]]/Table3[[#This Row],[Sqm_cleaned]]</f>
        <v>8031.1576685468717</v>
      </c>
      <c r="H3266">
        <v>2</v>
      </c>
    </row>
    <row r="3267" spans="1:8" hidden="1" x14ac:dyDescent="0.2">
      <c r="A3267" t="s">
        <v>5</v>
      </c>
      <c r="B3267" t="s">
        <v>2468</v>
      </c>
      <c r="C3267">
        <f>_xlfn.NUMBERVALUE(MID(Table3[[#This Row],[Price]],2,LEN(Table3[[#This Row],[Price]])-2))</f>
        <v>1329000</v>
      </c>
      <c r="D3267" t="s">
        <v>247</v>
      </c>
      <c r="E3267" t="s">
        <v>4306</v>
      </c>
      <c r="F3267">
        <f>_xlfn.NUMBERVALUE(SUBSTITUTE(Table3[[#This Row],[Sqm]],".",","))</f>
        <v>61.62</v>
      </c>
      <c r="G3267">
        <f>Table3[[#This Row],[Price_cleaned]]/Table3[[#This Row],[Sqm_cleaned]]</f>
        <v>21567.672833495621</v>
      </c>
      <c r="H3267">
        <v>3</v>
      </c>
    </row>
    <row r="3268" spans="1:8" hidden="1" x14ac:dyDescent="0.2">
      <c r="A3268" t="s">
        <v>5</v>
      </c>
      <c r="B3268" t="s">
        <v>2098</v>
      </c>
      <c r="C3268">
        <f>_xlfn.NUMBERVALUE(MID(Table3[[#This Row],[Price]],2,LEN(Table3[[#This Row],[Price]])-2))</f>
        <v>2500000</v>
      </c>
      <c r="D3268" t="s">
        <v>247</v>
      </c>
      <c r="E3268" t="s">
        <v>1486</v>
      </c>
      <c r="F3268">
        <f>_xlfn.NUMBERVALUE(SUBSTITUTE(Table3[[#This Row],[Sqm]],".",","))</f>
        <v>48.6</v>
      </c>
      <c r="G3268">
        <f>Table3[[#This Row],[Price_cleaned]]/Table3[[#This Row],[Sqm_cleaned]]</f>
        <v>51440.329218106992</v>
      </c>
      <c r="H3268">
        <v>2</v>
      </c>
    </row>
    <row r="3269" spans="1:8" hidden="1" x14ac:dyDescent="0.2">
      <c r="A3269" t="s">
        <v>5</v>
      </c>
      <c r="B3269" t="s">
        <v>2616</v>
      </c>
      <c r="C3269">
        <f>_xlfn.NUMBERVALUE(MID(Table3[[#This Row],[Price]],2,LEN(Table3[[#This Row],[Price]])-2))</f>
        <v>330000</v>
      </c>
      <c r="D3269" t="s">
        <v>247</v>
      </c>
      <c r="E3269">
        <v>72</v>
      </c>
      <c r="F3269">
        <f>_xlfn.NUMBERVALUE(SUBSTITUTE(Table3[[#This Row],[Sqm]],".",","))</f>
        <v>72</v>
      </c>
      <c r="G3269">
        <f>Table3[[#This Row],[Price_cleaned]]/Table3[[#This Row],[Sqm_cleaned]]</f>
        <v>4583.333333333333</v>
      </c>
      <c r="H3269">
        <v>3</v>
      </c>
    </row>
    <row r="3270" spans="1:8" hidden="1" x14ac:dyDescent="0.2">
      <c r="A3270" t="s">
        <v>5</v>
      </c>
      <c r="B3270" t="s">
        <v>2835</v>
      </c>
      <c r="C3270">
        <f>_xlfn.NUMBERVALUE(MID(Table3[[#This Row],[Price]],2,LEN(Table3[[#This Row],[Price]])-2))</f>
        <v>389000</v>
      </c>
      <c r="D3270" t="s">
        <v>247</v>
      </c>
      <c r="E3270" t="s">
        <v>788</v>
      </c>
      <c r="F3270">
        <f>_xlfn.NUMBERVALUE(SUBSTITUTE(Table3[[#This Row],[Sqm]],".",","))</f>
        <v>66.7</v>
      </c>
      <c r="G3270">
        <f>Table3[[#This Row],[Price_cleaned]]/Table3[[#This Row],[Sqm_cleaned]]</f>
        <v>5832.0839580209895</v>
      </c>
      <c r="H3270">
        <v>3</v>
      </c>
    </row>
    <row r="3271" spans="1:8" x14ac:dyDescent="0.2">
      <c r="A3271" t="s">
        <v>5</v>
      </c>
      <c r="B3271" t="s">
        <v>2143</v>
      </c>
      <c r="C3271">
        <f>_xlfn.NUMBERVALUE(MID(Table3[[#This Row],[Price]],2,LEN(Table3[[#This Row],[Price]])-2))</f>
        <v>780000</v>
      </c>
      <c r="D3271" t="s">
        <v>7</v>
      </c>
      <c r="E3271" t="s">
        <v>852</v>
      </c>
      <c r="F3271">
        <f>_xlfn.NUMBERVALUE(SUBSTITUTE(Table3[[#This Row],[Sqm]],".",","))</f>
        <v>37.9</v>
      </c>
      <c r="G3271" s="8">
        <f>Table3[[#This Row],[Price_cleaned]]/Table3[[#This Row],[Sqm_cleaned]]</f>
        <v>20580.474934036942</v>
      </c>
      <c r="H3271">
        <v>2</v>
      </c>
    </row>
    <row r="3272" spans="1:8" hidden="1" x14ac:dyDescent="0.2">
      <c r="A3272" t="s">
        <v>5</v>
      </c>
      <c r="B3272" t="s">
        <v>2338</v>
      </c>
      <c r="C3272">
        <f>_xlfn.NUMBERVALUE(MID(Table3[[#This Row],[Price]],2,LEN(Table3[[#This Row],[Price]])-2))</f>
        <v>519000</v>
      </c>
      <c r="D3272" t="s">
        <v>173</v>
      </c>
      <c r="E3272" t="s">
        <v>946</v>
      </c>
      <c r="F3272">
        <f>_xlfn.NUMBERVALUE(SUBSTITUTE(Table3[[#This Row],[Sqm]],".",","))</f>
        <v>53.3</v>
      </c>
      <c r="G3272">
        <f>Table3[[#This Row],[Price_cleaned]]/Table3[[#This Row],[Sqm_cleaned]]</f>
        <v>9737.3358348968104</v>
      </c>
      <c r="H3272">
        <v>2</v>
      </c>
    </row>
    <row r="3273" spans="1:8" hidden="1" x14ac:dyDescent="0.2">
      <c r="A3273" t="s">
        <v>5</v>
      </c>
      <c r="B3273" t="s">
        <v>2817</v>
      </c>
      <c r="C3273">
        <f>_xlfn.NUMBERVALUE(MID(Table3[[#This Row],[Price]],2,LEN(Table3[[#This Row],[Price]])-2))</f>
        <v>279000</v>
      </c>
      <c r="D3273" t="s">
        <v>162</v>
      </c>
      <c r="E3273" t="s">
        <v>4307</v>
      </c>
      <c r="F3273">
        <f>_xlfn.NUMBERVALUE(SUBSTITUTE(Table3[[#This Row],[Sqm]],".",","))</f>
        <v>122.5</v>
      </c>
      <c r="G3273">
        <f>Table3[[#This Row],[Price_cleaned]]/Table3[[#This Row],[Sqm_cleaned]]</f>
        <v>2277.5510204081634</v>
      </c>
      <c r="H3273">
        <v>5</v>
      </c>
    </row>
    <row r="3274" spans="1:8" hidden="1" x14ac:dyDescent="0.2">
      <c r="A3274" t="s">
        <v>5</v>
      </c>
      <c r="B3274" t="s">
        <v>2342</v>
      </c>
      <c r="C3274">
        <f>_xlfn.NUMBERVALUE(MID(Table3[[#This Row],[Price]],2,LEN(Table3[[#This Row],[Price]])-2))</f>
        <v>550000</v>
      </c>
      <c r="D3274" t="s">
        <v>4308</v>
      </c>
      <c r="E3274" t="s">
        <v>4309</v>
      </c>
      <c r="F3274">
        <f>_xlfn.NUMBERVALUE(SUBSTITUTE(Table3[[#This Row],[Sqm]],".",","))</f>
        <v>75.41</v>
      </c>
      <c r="G3274">
        <f>Table3[[#This Row],[Price_cleaned]]/Table3[[#This Row],[Sqm_cleaned]]</f>
        <v>7293.4624055165104</v>
      </c>
      <c r="H3274">
        <v>3</v>
      </c>
    </row>
    <row r="3275" spans="1:8" hidden="1" x14ac:dyDescent="0.2">
      <c r="A3275" t="s">
        <v>5</v>
      </c>
      <c r="B3275" t="s">
        <v>2080</v>
      </c>
      <c r="C3275">
        <f>_xlfn.NUMBERVALUE(MID(Table3[[#This Row],[Price]],2,LEN(Table3[[#This Row],[Price]])-2))</f>
        <v>629000</v>
      </c>
      <c r="D3275" t="s">
        <v>4308</v>
      </c>
      <c r="E3275" t="s">
        <v>4310</v>
      </c>
      <c r="F3275">
        <f>_xlfn.NUMBERVALUE(SUBSTITUTE(Table3[[#This Row],[Sqm]],".",","))</f>
        <v>81.41</v>
      </c>
      <c r="G3275">
        <f>Table3[[#This Row],[Price_cleaned]]/Table3[[#This Row],[Sqm_cleaned]]</f>
        <v>7726.3235474757403</v>
      </c>
      <c r="H3275">
        <v>4</v>
      </c>
    </row>
    <row r="3276" spans="1:8" hidden="1" x14ac:dyDescent="0.2">
      <c r="A3276" t="s">
        <v>5</v>
      </c>
      <c r="B3276" t="s">
        <v>2396</v>
      </c>
      <c r="C3276">
        <f>_xlfn.NUMBERVALUE(MID(Table3[[#This Row],[Price]],2,LEN(Table3[[#This Row],[Price]])-2))</f>
        <v>2700000</v>
      </c>
      <c r="D3276" t="s">
        <v>4102</v>
      </c>
      <c r="E3276" t="s">
        <v>4105</v>
      </c>
      <c r="F3276">
        <f>_xlfn.NUMBERVALUE(SUBSTITUTE(Table3[[#This Row],[Sqm]],".",","))</f>
        <v>80.569999999999993</v>
      </c>
      <c r="G3276">
        <f>Table3[[#This Row],[Price_cleaned]]/Table3[[#This Row],[Sqm_cleaned]]</f>
        <v>33511.232468660797</v>
      </c>
      <c r="H3276">
        <v>3</v>
      </c>
    </row>
    <row r="3277" spans="1:8" hidden="1" x14ac:dyDescent="0.2">
      <c r="A3277" t="s">
        <v>5</v>
      </c>
      <c r="B3277" t="s">
        <v>2251</v>
      </c>
      <c r="C3277">
        <f>_xlfn.NUMBERVALUE(MID(Table3[[#This Row],[Price]],2,LEN(Table3[[#This Row],[Price]])-2))</f>
        <v>690000</v>
      </c>
      <c r="D3277" t="s">
        <v>7</v>
      </c>
      <c r="E3277">
        <v>200</v>
      </c>
      <c r="F3277">
        <f>_xlfn.NUMBERVALUE(SUBSTITUTE(Table3[[#This Row],[Sqm]],".",","))</f>
        <v>200</v>
      </c>
      <c r="G3277" s="8">
        <f>Table3[[#This Row],[Price_cleaned]]/Table3[[#This Row],[Sqm_cleaned]]</f>
        <v>3450</v>
      </c>
      <c r="H3277">
        <v>4</v>
      </c>
    </row>
    <row r="3278" spans="1:8" x14ac:dyDescent="0.2">
      <c r="A3278" t="s">
        <v>5</v>
      </c>
      <c r="B3278" t="s">
        <v>2323</v>
      </c>
      <c r="C3278">
        <f>_xlfn.NUMBERVALUE(MID(Table3[[#This Row],[Price]],2,LEN(Table3[[#This Row],[Price]])-2))</f>
        <v>1300000</v>
      </c>
      <c r="D3278" t="s">
        <v>7</v>
      </c>
      <c r="E3278">
        <v>78</v>
      </c>
      <c r="F3278">
        <f>_xlfn.NUMBERVALUE(SUBSTITUTE(Table3[[#This Row],[Sqm]],".",","))</f>
        <v>78</v>
      </c>
      <c r="G3278" s="8">
        <f>Table3[[#This Row],[Price_cleaned]]/Table3[[#This Row],[Sqm_cleaned]]</f>
        <v>16666.666666666668</v>
      </c>
      <c r="H3278">
        <v>4</v>
      </c>
    </row>
    <row r="3279" spans="1:8" x14ac:dyDescent="0.2">
      <c r="A3279" t="s">
        <v>5</v>
      </c>
      <c r="B3279" t="s">
        <v>2341</v>
      </c>
      <c r="C3279">
        <f>_xlfn.NUMBERVALUE(MID(Table3[[#This Row],[Price]],2,LEN(Table3[[#This Row],[Price]])-2))</f>
        <v>499000</v>
      </c>
      <c r="D3279" t="s">
        <v>114</v>
      </c>
      <c r="E3279">
        <v>52</v>
      </c>
      <c r="F3279">
        <f>_xlfn.NUMBERVALUE(SUBSTITUTE(Table3[[#This Row],[Sqm]],".",","))</f>
        <v>52</v>
      </c>
      <c r="G3279" s="8">
        <f>Table3[[#This Row],[Price_cleaned]]/Table3[[#This Row],[Sqm_cleaned]]</f>
        <v>9596.1538461538457</v>
      </c>
      <c r="H3279">
        <v>3</v>
      </c>
    </row>
    <row r="3280" spans="1:8" hidden="1" x14ac:dyDescent="0.2">
      <c r="A3280" t="s">
        <v>5</v>
      </c>
      <c r="B3280" t="s">
        <v>4311</v>
      </c>
      <c r="C3280">
        <f>_xlfn.NUMBERVALUE(MID(Table3[[#This Row],[Price]],2,LEN(Table3[[#This Row],[Price]])-2))</f>
        <v>793900</v>
      </c>
      <c r="D3280" t="s">
        <v>4312</v>
      </c>
      <c r="E3280">
        <v>75</v>
      </c>
      <c r="F3280">
        <f>_xlfn.NUMBERVALUE(SUBSTITUTE(Table3[[#This Row],[Sqm]],".",","))</f>
        <v>75</v>
      </c>
      <c r="G3280">
        <f>Table3[[#This Row],[Price_cleaned]]/Table3[[#This Row],[Sqm_cleaned]]</f>
        <v>10585.333333333334</v>
      </c>
      <c r="H3280">
        <v>2</v>
      </c>
    </row>
    <row r="3281" spans="1:8" hidden="1" x14ac:dyDescent="0.2">
      <c r="A3281" t="s">
        <v>5</v>
      </c>
      <c r="B3281" t="s">
        <v>2271</v>
      </c>
      <c r="C3281">
        <f>_xlfn.NUMBERVALUE(MID(Table3[[#This Row],[Price]],2,LEN(Table3[[#This Row],[Price]])-2))</f>
        <v>350000</v>
      </c>
      <c r="D3281" t="s">
        <v>4313</v>
      </c>
      <c r="E3281" t="s">
        <v>4314</v>
      </c>
      <c r="F3281">
        <f>_xlfn.NUMBERVALUE(SUBSTITUTE(Table3[[#This Row],[Sqm]],".",","))</f>
        <v>91.23</v>
      </c>
      <c r="G3281">
        <f>Table3[[#This Row],[Price_cleaned]]/Table3[[#This Row],[Sqm_cleaned]]</f>
        <v>3836.4573057108405</v>
      </c>
      <c r="H3281">
        <v>4</v>
      </c>
    </row>
    <row r="3282" spans="1:8" hidden="1" x14ac:dyDescent="0.2">
      <c r="A3282" t="s">
        <v>5</v>
      </c>
      <c r="B3282" t="s">
        <v>4315</v>
      </c>
      <c r="C3282">
        <f>_xlfn.NUMBERVALUE(MID(Table3[[#This Row],[Price]],2,LEN(Table3[[#This Row],[Price]])-2))</f>
        <v>739440</v>
      </c>
      <c r="D3282" t="s">
        <v>1289</v>
      </c>
      <c r="E3282">
        <v>86</v>
      </c>
      <c r="F3282">
        <f>_xlfn.NUMBERVALUE(SUBSTITUTE(Table3[[#This Row],[Sqm]],".",","))</f>
        <v>86</v>
      </c>
      <c r="G3282">
        <f>Table3[[#This Row],[Price_cleaned]]/Table3[[#This Row],[Sqm_cleaned]]</f>
        <v>8598.1395348837214</v>
      </c>
      <c r="H3282">
        <v>4</v>
      </c>
    </row>
    <row r="3283" spans="1:8" x14ac:dyDescent="0.2">
      <c r="A3283" t="s">
        <v>5</v>
      </c>
      <c r="B3283" t="s">
        <v>2570</v>
      </c>
      <c r="C3283">
        <f>_xlfn.NUMBERVALUE(MID(Table3[[#This Row],[Price]],2,LEN(Table3[[#This Row],[Price]])-2))</f>
        <v>440000</v>
      </c>
      <c r="D3283" t="s">
        <v>114</v>
      </c>
      <c r="E3283">
        <v>48</v>
      </c>
      <c r="F3283">
        <f>_xlfn.NUMBERVALUE(SUBSTITUTE(Table3[[#This Row],[Sqm]],".",","))</f>
        <v>48</v>
      </c>
      <c r="G3283" s="8">
        <f>Table3[[#This Row],[Price_cleaned]]/Table3[[#This Row],[Sqm_cleaned]]</f>
        <v>9166.6666666666661</v>
      </c>
      <c r="H3283">
        <v>2</v>
      </c>
    </row>
    <row r="3284" spans="1:8" x14ac:dyDescent="0.2">
      <c r="A3284" t="s">
        <v>5</v>
      </c>
      <c r="B3284" t="s">
        <v>2143</v>
      </c>
      <c r="C3284">
        <f>_xlfn.NUMBERVALUE(MID(Table3[[#This Row],[Price]],2,LEN(Table3[[#This Row],[Price]])-2))</f>
        <v>780000</v>
      </c>
      <c r="D3284" t="s">
        <v>114</v>
      </c>
      <c r="E3284" t="s">
        <v>1502</v>
      </c>
      <c r="F3284">
        <f>_xlfn.NUMBERVALUE(SUBSTITUTE(Table3[[#This Row],[Sqm]],".",","))</f>
        <v>53.8</v>
      </c>
      <c r="G3284" s="8">
        <f>Table3[[#This Row],[Price_cleaned]]/Table3[[#This Row],[Sqm_cleaned]]</f>
        <v>14498.141263940521</v>
      </c>
      <c r="H3284">
        <v>3</v>
      </c>
    </row>
    <row r="3285" spans="1:8" x14ac:dyDescent="0.2">
      <c r="A3285" t="s">
        <v>5</v>
      </c>
      <c r="B3285" t="s">
        <v>2856</v>
      </c>
      <c r="C3285">
        <f>_xlfn.NUMBERVALUE(MID(Table3[[#This Row],[Price]],2,LEN(Table3[[#This Row],[Price]])-2))</f>
        <v>649000</v>
      </c>
      <c r="D3285" t="s">
        <v>114</v>
      </c>
      <c r="E3285" t="s">
        <v>865</v>
      </c>
      <c r="F3285">
        <f>_xlfn.NUMBERVALUE(SUBSTITUTE(Table3[[#This Row],[Sqm]],".",","))</f>
        <v>55.57</v>
      </c>
      <c r="G3285" s="8">
        <f>Table3[[#This Row],[Price_cleaned]]/Table3[[#This Row],[Sqm_cleaned]]</f>
        <v>11678.96346949793</v>
      </c>
      <c r="H3285">
        <v>3</v>
      </c>
    </row>
    <row r="3286" spans="1:8" x14ac:dyDescent="0.2">
      <c r="A3286" t="s">
        <v>5</v>
      </c>
      <c r="B3286" t="s">
        <v>4316</v>
      </c>
      <c r="C3286">
        <f>_xlfn.NUMBERVALUE(MID(Table3[[#This Row],[Price]],2,LEN(Table3[[#This Row],[Price]])-2))</f>
        <v>549550</v>
      </c>
      <c r="D3286" t="s">
        <v>114</v>
      </c>
      <c r="E3286" t="s">
        <v>4275</v>
      </c>
      <c r="F3286">
        <f>_xlfn.NUMBERVALUE(SUBSTITUTE(Table3[[#This Row],[Sqm]],".",","))</f>
        <v>69.2</v>
      </c>
      <c r="G3286" s="8">
        <f>Table3[[#This Row],[Price_cleaned]]/Table3[[#This Row],[Sqm_cleaned]]</f>
        <v>7941.4739884393057</v>
      </c>
      <c r="H3286">
        <v>3</v>
      </c>
    </row>
    <row r="3287" spans="1:8" hidden="1" x14ac:dyDescent="0.2">
      <c r="A3287" t="s">
        <v>5</v>
      </c>
      <c r="B3287" t="s">
        <v>2220</v>
      </c>
      <c r="C3287">
        <f>_xlfn.NUMBERVALUE(MID(Table3[[#This Row],[Price]],2,LEN(Table3[[#This Row],[Price]])-2))</f>
        <v>475000</v>
      </c>
      <c r="D3287" t="s">
        <v>714</v>
      </c>
      <c r="E3287" t="s">
        <v>109</v>
      </c>
      <c r="F3287">
        <f>_xlfn.NUMBERVALUE(SUBSTITUTE(Table3[[#This Row],[Sqm]],".",","))</f>
        <v>86.5</v>
      </c>
      <c r="G3287">
        <f>Table3[[#This Row],[Price_cleaned]]/Table3[[#This Row],[Sqm_cleaned]]</f>
        <v>5491.3294797687859</v>
      </c>
      <c r="H3287">
        <v>4</v>
      </c>
    </row>
    <row r="3288" spans="1:8" hidden="1" x14ac:dyDescent="0.2">
      <c r="A3288" t="s">
        <v>5</v>
      </c>
      <c r="B3288" t="s">
        <v>4317</v>
      </c>
      <c r="C3288">
        <f>_xlfn.NUMBERVALUE(MID(Table3[[#This Row],[Price]],2,LEN(Table3[[#This Row],[Price]])-2))</f>
        <v>1019000</v>
      </c>
      <c r="D3288" t="s">
        <v>714</v>
      </c>
      <c r="E3288">
        <v>47</v>
      </c>
      <c r="F3288">
        <f>_xlfn.NUMBERVALUE(SUBSTITUTE(Table3[[#This Row],[Sqm]],".",","))</f>
        <v>47</v>
      </c>
      <c r="G3288">
        <f>Table3[[#This Row],[Price_cleaned]]/Table3[[#This Row],[Sqm_cleaned]]</f>
        <v>21680.851063829788</v>
      </c>
      <c r="H3288">
        <v>2</v>
      </c>
    </row>
    <row r="3289" spans="1:8" x14ac:dyDescent="0.2">
      <c r="A3289" t="s">
        <v>5</v>
      </c>
      <c r="B3289" t="s">
        <v>2126</v>
      </c>
      <c r="C3289">
        <f>_xlfn.NUMBERVALUE(MID(Table3[[#This Row],[Price]],2,LEN(Table3[[#This Row],[Price]])-2))</f>
        <v>560000</v>
      </c>
      <c r="D3289" t="s">
        <v>114</v>
      </c>
      <c r="E3289" t="s">
        <v>4318</v>
      </c>
      <c r="F3289">
        <f>_xlfn.NUMBERVALUE(SUBSTITUTE(Table3[[#This Row],[Sqm]],".",","))</f>
        <v>108.75</v>
      </c>
      <c r="G3289" s="8">
        <f>Table3[[#This Row],[Price_cleaned]]/Table3[[#This Row],[Sqm_cleaned]]</f>
        <v>5149.4252873563219</v>
      </c>
      <c r="H3289">
        <v>4</v>
      </c>
    </row>
    <row r="3290" spans="1:8" x14ac:dyDescent="0.2">
      <c r="A3290" t="s">
        <v>5</v>
      </c>
      <c r="B3290" t="s">
        <v>2264</v>
      </c>
      <c r="C3290">
        <f>_xlfn.NUMBERVALUE(MID(Table3[[#This Row],[Price]],2,LEN(Table3[[#This Row],[Price]])-2))</f>
        <v>585000</v>
      </c>
      <c r="D3290" t="s">
        <v>114</v>
      </c>
      <c r="E3290">
        <v>80</v>
      </c>
      <c r="F3290">
        <f>_xlfn.NUMBERVALUE(SUBSTITUTE(Table3[[#This Row],[Sqm]],".",","))</f>
        <v>80</v>
      </c>
      <c r="G3290" s="8">
        <f>Table3[[#This Row],[Price_cleaned]]/Table3[[#This Row],[Sqm_cleaned]]</f>
        <v>7312.5</v>
      </c>
      <c r="H3290">
        <v>3</v>
      </c>
    </row>
    <row r="3291" spans="1:8" hidden="1" x14ac:dyDescent="0.2">
      <c r="A3291" t="s">
        <v>5</v>
      </c>
      <c r="B3291" t="s">
        <v>4319</v>
      </c>
      <c r="C3291">
        <f>_xlfn.NUMBERVALUE(MID(Table3[[#This Row],[Price]],2,LEN(Table3[[#This Row],[Price]])-2))</f>
        <v>1428750</v>
      </c>
      <c r="D3291" t="s">
        <v>114</v>
      </c>
      <c r="E3291">
        <v>126</v>
      </c>
      <c r="F3291">
        <f>_xlfn.NUMBERVALUE(SUBSTITUTE(Table3[[#This Row],[Sqm]],".",","))</f>
        <v>126</v>
      </c>
      <c r="G3291" s="8">
        <f>Table3[[#This Row],[Price_cleaned]]/Table3[[#This Row],[Sqm_cleaned]]</f>
        <v>11339.285714285714</v>
      </c>
      <c r="H3291">
        <v>4</v>
      </c>
    </row>
    <row r="3292" spans="1:8" hidden="1" x14ac:dyDescent="0.2">
      <c r="A3292" t="s">
        <v>5</v>
      </c>
      <c r="B3292" t="s">
        <v>2191</v>
      </c>
      <c r="C3292">
        <f>_xlfn.NUMBERVALUE(MID(Table3[[#This Row],[Price]],2,LEN(Table3[[#This Row],[Price]])-2))</f>
        <v>3500000</v>
      </c>
      <c r="D3292" t="s">
        <v>114</v>
      </c>
      <c r="E3292" t="s">
        <v>4320</v>
      </c>
      <c r="F3292">
        <f>_xlfn.NUMBERVALUE(SUBSTITUTE(Table3[[#This Row],[Sqm]],".",","))</f>
        <v>71.14</v>
      </c>
      <c r="G3292">
        <f>Table3[[#This Row],[Price_cleaned]]/Table3[[#This Row],[Sqm_cleaned]]</f>
        <v>49198.763002530221</v>
      </c>
      <c r="H3292">
        <v>3</v>
      </c>
    </row>
    <row r="3293" spans="1:8" x14ac:dyDescent="0.2">
      <c r="A3293" t="s">
        <v>5</v>
      </c>
      <c r="B3293" t="s">
        <v>3083</v>
      </c>
      <c r="C3293">
        <f>_xlfn.NUMBERVALUE(MID(Table3[[#This Row],[Price]],2,LEN(Table3[[#This Row],[Price]])-2))</f>
        <v>1199000</v>
      </c>
      <c r="D3293" t="s">
        <v>114</v>
      </c>
      <c r="E3293">
        <v>92</v>
      </c>
      <c r="F3293">
        <f>_xlfn.NUMBERVALUE(SUBSTITUTE(Table3[[#This Row],[Sqm]],".",","))</f>
        <v>92</v>
      </c>
      <c r="G3293" s="8">
        <f>Table3[[#This Row],[Price_cleaned]]/Table3[[#This Row],[Sqm_cleaned]]</f>
        <v>13032.608695652174</v>
      </c>
      <c r="H3293">
        <v>4</v>
      </c>
    </row>
    <row r="3294" spans="1:8" x14ac:dyDescent="0.2">
      <c r="A3294" t="s">
        <v>5</v>
      </c>
      <c r="B3294" t="s">
        <v>2481</v>
      </c>
      <c r="C3294">
        <f>_xlfn.NUMBERVALUE(MID(Table3[[#This Row],[Price]],2,LEN(Table3[[#This Row],[Price]])-2))</f>
        <v>460000</v>
      </c>
      <c r="D3294" t="s">
        <v>114</v>
      </c>
      <c r="E3294" t="s">
        <v>921</v>
      </c>
      <c r="F3294">
        <f>_xlfn.NUMBERVALUE(SUBSTITUTE(Table3[[#This Row],[Sqm]],".",","))</f>
        <v>33.5</v>
      </c>
      <c r="G3294" s="8">
        <f>Table3[[#This Row],[Price_cleaned]]/Table3[[#This Row],[Sqm_cleaned]]</f>
        <v>13731.343283582089</v>
      </c>
      <c r="H3294">
        <v>1</v>
      </c>
    </row>
    <row r="3295" spans="1:8" x14ac:dyDescent="0.2">
      <c r="A3295" t="s">
        <v>5</v>
      </c>
      <c r="B3295" t="s">
        <v>2151</v>
      </c>
      <c r="C3295">
        <f>_xlfn.NUMBERVALUE(MID(Table3[[#This Row],[Price]],2,LEN(Table3[[#This Row],[Price]])-2))</f>
        <v>799000</v>
      </c>
      <c r="D3295" t="s">
        <v>114</v>
      </c>
      <c r="E3295">
        <v>61</v>
      </c>
      <c r="F3295">
        <f>_xlfn.NUMBERVALUE(SUBSTITUTE(Table3[[#This Row],[Sqm]],".",","))</f>
        <v>61</v>
      </c>
      <c r="G3295" s="8">
        <f>Table3[[#This Row],[Price_cleaned]]/Table3[[#This Row],[Sqm_cleaned]]</f>
        <v>13098.360655737704</v>
      </c>
      <c r="H3295">
        <v>2</v>
      </c>
    </row>
    <row r="3296" spans="1:8" x14ac:dyDescent="0.2">
      <c r="A3296" t="s">
        <v>5</v>
      </c>
      <c r="B3296" t="s">
        <v>2061</v>
      </c>
      <c r="C3296">
        <f>_xlfn.NUMBERVALUE(MID(Table3[[#This Row],[Price]],2,LEN(Table3[[#This Row],[Price]])-2))</f>
        <v>650000</v>
      </c>
      <c r="D3296" t="s">
        <v>114</v>
      </c>
      <c r="E3296" t="s">
        <v>786</v>
      </c>
      <c r="F3296">
        <f>_xlfn.NUMBERVALUE(SUBSTITUTE(Table3[[#This Row],[Sqm]],".",","))</f>
        <v>52.2</v>
      </c>
      <c r="G3296" s="8">
        <f>Table3[[#This Row],[Price_cleaned]]/Table3[[#This Row],[Sqm_cleaned]]</f>
        <v>12452.107279693486</v>
      </c>
      <c r="H3296">
        <v>2</v>
      </c>
    </row>
    <row r="3297" spans="1:8" x14ac:dyDescent="0.2">
      <c r="A3297" t="s">
        <v>5</v>
      </c>
      <c r="B3297" t="s">
        <v>2214</v>
      </c>
      <c r="C3297">
        <f>_xlfn.NUMBERVALUE(MID(Table3[[#This Row],[Price]],2,LEN(Table3[[#This Row],[Price]])-2))</f>
        <v>569000</v>
      </c>
      <c r="D3297" t="s">
        <v>114</v>
      </c>
      <c r="E3297" t="s">
        <v>2729</v>
      </c>
      <c r="F3297">
        <f>_xlfn.NUMBERVALUE(SUBSTITUTE(Table3[[#This Row],[Sqm]],".",","))</f>
        <v>70.45</v>
      </c>
      <c r="G3297" s="8">
        <f>Table3[[#This Row],[Price_cleaned]]/Table3[[#This Row],[Sqm_cleaned]]</f>
        <v>8076.6501064584809</v>
      </c>
      <c r="H3297">
        <v>3</v>
      </c>
    </row>
    <row r="3298" spans="1:8" x14ac:dyDescent="0.2">
      <c r="A3298" t="s">
        <v>5</v>
      </c>
      <c r="B3298" t="s">
        <v>2464</v>
      </c>
      <c r="C3298">
        <f>_xlfn.NUMBERVALUE(MID(Table3[[#This Row],[Price]],2,LEN(Table3[[#This Row],[Price]])-2))</f>
        <v>619000</v>
      </c>
      <c r="D3298" t="s">
        <v>114</v>
      </c>
      <c r="E3298" t="s">
        <v>4321</v>
      </c>
      <c r="F3298">
        <f>_xlfn.NUMBERVALUE(SUBSTITUTE(Table3[[#This Row],[Sqm]],".",","))</f>
        <v>35.770000000000003</v>
      </c>
      <c r="G3298" s="8">
        <f>Table3[[#This Row],[Price_cleaned]]/Table3[[#This Row],[Sqm_cleaned]]</f>
        <v>17305.004193458204</v>
      </c>
      <c r="H3298">
        <v>1</v>
      </c>
    </row>
    <row r="3299" spans="1:8" x14ac:dyDescent="0.2">
      <c r="A3299" t="s">
        <v>5</v>
      </c>
      <c r="B3299" t="s">
        <v>4322</v>
      </c>
      <c r="C3299">
        <f>_xlfn.NUMBERVALUE(MID(Table3[[#This Row],[Price]],2,LEN(Table3[[#This Row],[Price]])-2))</f>
        <v>747820</v>
      </c>
      <c r="D3299" t="s">
        <v>114</v>
      </c>
      <c r="E3299" t="s">
        <v>4323</v>
      </c>
      <c r="F3299">
        <f>_xlfn.NUMBERVALUE(SUBSTITUTE(Table3[[#This Row],[Sqm]],".",","))</f>
        <v>63.06</v>
      </c>
      <c r="G3299" s="8">
        <f>Table3[[#This Row],[Price_cleaned]]/Table3[[#This Row],[Sqm_cleaned]]</f>
        <v>11858.864573422137</v>
      </c>
      <c r="H3299">
        <v>3</v>
      </c>
    </row>
    <row r="3300" spans="1:8" x14ac:dyDescent="0.2">
      <c r="A3300" t="s">
        <v>5</v>
      </c>
      <c r="B3300" t="s">
        <v>4324</v>
      </c>
      <c r="C3300">
        <f>_xlfn.NUMBERVALUE(MID(Table3[[#This Row],[Price]],2,LEN(Table3[[#This Row],[Price]])-2))</f>
        <v>750195</v>
      </c>
      <c r="D3300" t="s">
        <v>114</v>
      </c>
      <c r="E3300">
        <v>45</v>
      </c>
      <c r="F3300">
        <f>_xlfn.NUMBERVALUE(SUBSTITUTE(Table3[[#This Row],[Sqm]],".",","))</f>
        <v>45</v>
      </c>
      <c r="G3300" s="8">
        <f>Table3[[#This Row],[Price_cleaned]]/Table3[[#This Row],[Sqm_cleaned]]</f>
        <v>16671</v>
      </c>
      <c r="H3300">
        <v>3</v>
      </c>
    </row>
    <row r="3301" spans="1:8" x14ac:dyDescent="0.2">
      <c r="A3301" t="s">
        <v>5</v>
      </c>
      <c r="B3301" t="s">
        <v>2503</v>
      </c>
      <c r="C3301">
        <f>_xlfn.NUMBERVALUE(MID(Table3[[#This Row],[Price]],2,LEN(Table3[[#This Row],[Price]])-2))</f>
        <v>665000</v>
      </c>
      <c r="D3301" t="s">
        <v>114</v>
      </c>
      <c r="E3301">
        <v>34</v>
      </c>
      <c r="F3301">
        <f>_xlfn.NUMBERVALUE(SUBSTITUTE(Table3[[#This Row],[Sqm]],".",","))</f>
        <v>34</v>
      </c>
      <c r="G3301" s="8">
        <f>Table3[[#This Row],[Price_cleaned]]/Table3[[#This Row],[Sqm_cleaned]]</f>
        <v>19558.823529411766</v>
      </c>
      <c r="H3301">
        <v>2</v>
      </c>
    </row>
    <row r="3302" spans="1:8" x14ac:dyDescent="0.2">
      <c r="A3302" t="s">
        <v>5</v>
      </c>
      <c r="B3302" t="s">
        <v>3483</v>
      </c>
      <c r="C3302">
        <f>_xlfn.NUMBERVALUE(MID(Table3[[#This Row],[Price]],2,LEN(Table3[[#This Row],[Price]])-2))</f>
        <v>715000</v>
      </c>
      <c r="D3302" t="s">
        <v>114</v>
      </c>
      <c r="E3302">
        <v>41</v>
      </c>
      <c r="F3302">
        <f>_xlfn.NUMBERVALUE(SUBSTITUTE(Table3[[#This Row],[Sqm]],".",","))</f>
        <v>41</v>
      </c>
      <c r="G3302" s="8">
        <f>Table3[[#This Row],[Price_cleaned]]/Table3[[#This Row],[Sqm_cleaned]]</f>
        <v>17439.024390243903</v>
      </c>
      <c r="H3302">
        <v>2</v>
      </c>
    </row>
    <row r="3303" spans="1:8" x14ac:dyDescent="0.2">
      <c r="A3303" t="s">
        <v>5</v>
      </c>
      <c r="B3303" t="s">
        <v>2342</v>
      </c>
      <c r="C3303">
        <f>_xlfn.NUMBERVALUE(MID(Table3[[#This Row],[Price]],2,LEN(Table3[[#This Row],[Price]])-2))</f>
        <v>550000</v>
      </c>
      <c r="D3303" t="s">
        <v>114</v>
      </c>
      <c r="E3303" t="s">
        <v>3956</v>
      </c>
      <c r="F3303">
        <f>_xlfn.NUMBERVALUE(SUBSTITUTE(Table3[[#This Row],[Sqm]],".",","))</f>
        <v>54.24</v>
      </c>
      <c r="G3303" s="8">
        <f>Table3[[#This Row],[Price_cleaned]]/Table3[[#This Row],[Sqm_cleaned]]</f>
        <v>10140.117994100294</v>
      </c>
      <c r="H3303">
        <v>3</v>
      </c>
    </row>
    <row r="3304" spans="1:8" x14ac:dyDescent="0.2">
      <c r="A3304" t="s">
        <v>5</v>
      </c>
      <c r="B3304" t="s">
        <v>2111</v>
      </c>
      <c r="C3304">
        <f>_xlfn.NUMBERVALUE(MID(Table3[[#This Row],[Price]],2,LEN(Table3[[#This Row],[Price]])-2))</f>
        <v>1099000</v>
      </c>
      <c r="D3304" t="s">
        <v>114</v>
      </c>
      <c r="E3304" t="s">
        <v>1546</v>
      </c>
      <c r="F3304">
        <f>_xlfn.NUMBERVALUE(SUBSTITUTE(Table3[[#This Row],[Sqm]],".",","))</f>
        <v>54.11</v>
      </c>
      <c r="G3304" s="8">
        <f>Table3[[#This Row],[Price_cleaned]]/Table3[[#This Row],[Sqm_cleaned]]</f>
        <v>20310.478654592498</v>
      </c>
      <c r="H3304">
        <v>2</v>
      </c>
    </row>
    <row r="3305" spans="1:8" x14ac:dyDescent="0.2">
      <c r="A3305" t="s">
        <v>5</v>
      </c>
      <c r="B3305" t="s">
        <v>2731</v>
      </c>
      <c r="C3305">
        <f>_xlfn.NUMBERVALUE(MID(Table3[[#This Row],[Price]],2,LEN(Table3[[#This Row],[Price]])-2))</f>
        <v>1580000</v>
      </c>
      <c r="D3305" t="s">
        <v>114</v>
      </c>
      <c r="E3305" t="s">
        <v>4325</v>
      </c>
      <c r="F3305">
        <f>_xlfn.NUMBERVALUE(SUBSTITUTE(Table3[[#This Row],[Sqm]],".",","))</f>
        <v>54.48</v>
      </c>
      <c r="G3305" s="8">
        <f>Table3[[#This Row],[Price_cleaned]]/Table3[[#This Row],[Sqm_cleaned]]</f>
        <v>29001.468428781205</v>
      </c>
      <c r="H3305">
        <v>3</v>
      </c>
    </row>
    <row r="3306" spans="1:8" x14ac:dyDescent="0.2">
      <c r="A3306" t="s">
        <v>5</v>
      </c>
      <c r="B3306" t="s">
        <v>4326</v>
      </c>
      <c r="C3306">
        <f>_xlfn.NUMBERVALUE(MID(Table3[[#This Row],[Price]],2,LEN(Table3[[#This Row],[Price]])-2))</f>
        <v>1056500</v>
      </c>
      <c r="D3306" t="s">
        <v>114</v>
      </c>
      <c r="E3306" t="s">
        <v>4327</v>
      </c>
      <c r="F3306">
        <f>_xlfn.NUMBERVALUE(SUBSTITUTE(Table3[[#This Row],[Sqm]],".",","))</f>
        <v>73.14</v>
      </c>
      <c r="G3306" s="8">
        <f>Table3[[#This Row],[Price_cleaned]]/Table3[[#This Row],[Sqm_cleaned]]</f>
        <v>14444.900191413726</v>
      </c>
      <c r="H3306">
        <v>4</v>
      </c>
    </row>
    <row r="3307" spans="1:8" x14ac:dyDescent="0.2">
      <c r="A3307" t="s">
        <v>5</v>
      </c>
      <c r="B3307" t="s">
        <v>4328</v>
      </c>
      <c r="C3307">
        <f>_xlfn.NUMBERVALUE(MID(Table3[[#This Row],[Price]],2,LEN(Table3[[#This Row],[Price]])-2))</f>
        <v>988846</v>
      </c>
      <c r="D3307" t="s">
        <v>114</v>
      </c>
      <c r="E3307" t="s">
        <v>4329</v>
      </c>
      <c r="F3307">
        <f>_xlfn.NUMBERVALUE(SUBSTITUTE(Table3[[#This Row],[Sqm]],".",","))</f>
        <v>78.599999999999994</v>
      </c>
      <c r="G3307" s="8">
        <f>Table3[[#This Row],[Price_cleaned]]/Table3[[#This Row],[Sqm_cleaned]]</f>
        <v>12580.737913486006</v>
      </c>
      <c r="H3307">
        <v>3</v>
      </c>
    </row>
    <row r="3308" spans="1:8" x14ac:dyDescent="0.2">
      <c r="A3308" t="s">
        <v>5</v>
      </c>
      <c r="B3308" t="s">
        <v>2069</v>
      </c>
      <c r="C3308">
        <f>_xlfn.NUMBERVALUE(MID(Table3[[#This Row],[Price]],2,LEN(Table3[[#This Row],[Price]])-2))</f>
        <v>1190000</v>
      </c>
      <c r="D3308" t="s">
        <v>114</v>
      </c>
      <c r="E3308">
        <v>45</v>
      </c>
      <c r="F3308">
        <f>_xlfn.NUMBERVALUE(SUBSTITUTE(Table3[[#This Row],[Sqm]],".",","))</f>
        <v>45</v>
      </c>
      <c r="G3308" s="8">
        <f>Table3[[#This Row],[Price_cleaned]]/Table3[[#This Row],[Sqm_cleaned]]</f>
        <v>26444.444444444445</v>
      </c>
      <c r="H3308">
        <v>3</v>
      </c>
    </row>
    <row r="3309" spans="1:8" x14ac:dyDescent="0.2">
      <c r="A3309" t="s">
        <v>5</v>
      </c>
      <c r="B3309" t="s">
        <v>4330</v>
      </c>
      <c r="C3309">
        <f>_xlfn.NUMBERVALUE(MID(Table3[[#This Row],[Price]],2,LEN(Table3[[#This Row],[Price]])-2))</f>
        <v>686101</v>
      </c>
      <c r="D3309" t="s">
        <v>114</v>
      </c>
      <c r="E3309">
        <v>34</v>
      </c>
      <c r="F3309">
        <f>_xlfn.NUMBERVALUE(SUBSTITUTE(Table3[[#This Row],[Sqm]],".",","))</f>
        <v>34</v>
      </c>
      <c r="G3309" s="8">
        <f>Table3[[#This Row],[Price_cleaned]]/Table3[[#This Row],[Sqm_cleaned]]</f>
        <v>20179.441176470587</v>
      </c>
      <c r="H3309">
        <v>2</v>
      </c>
    </row>
    <row r="3310" spans="1:8" x14ac:dyDescent="0.2">
      <c r="A3310" t="s">
        <v>5</v>
      </c>
      <c r="B3310" t="s">
        <v>2111</v>
      </c>
      <c r="C3310">
        <f>_xlfn.NUMBERVALUE(MID(Table3[[#This Row],[Price]],2,LEN(Table3[[#This Row],[Price]])-2))</f>
        <v>1099000</v>
      </c>
      <c r="D3310" t="s">
        <v>114</v>
      </c>
      <c r="E3310" t="s">
        <v>3510</v>
      </c>
      <c r="F3310">
        <f>_xlfn.NUMBERVALUE(SUBSTITUTE(Table3[[#This Row],[Sqm]],".",","))</f>
        <v>56.33</v>
      </c>
      <c r="G3310" s="8">
        <f>Table3[[#This Row],[Price_cleaned]]/Table3[[#This Row],[Sqm_cleaned]]</f>
        <v>19510.030179300549</v>
      </c>
      <c r="H3310">
        <v>3</v>
      </c>
    </row>
    <row r="3311" spans="1:8" x14ac:dyDescent="0.2">
      <c r="A3311" t="s">
        <v>5</v>
      </c>
      <c r="B3311" t="s">
        <v>4331</v>
      </c>
      <c r="C3311">
        <f>_xlfn.NUMBERVALUE(MID(Table3[[#This Row],[Price]],2,LEN(Table3[[#This Row],[Price]])-2))</f>
        <v>1277920</v>
      </c>
      <c r="D3311" t="s">
        <v>114</v>
      </c>
      <c r="E3311">
        <v>64</v>
      </c>
      <c r="F3311">
        <f>_xlfn.NUMBERVALUE(SUBSTITUTE(Table3[[#This Row],[Sqm]],".",","))</f>
        <v>64</v>
      </c>
      <c r="G3311" s="8">
        <f>Table3[[#This Row],[Price_cleaned]]/Table3[[#This Row],[Sqm_cleaned]]</f>
        <v>19967.5</v>
      </c>
      <c r="H3311">
        <v>3</v>
      </c>
    </row>
    <row r="3312" spans="1:8" hidden="1" x14ac:dyDescent="0.2">
      <c r="A3312" t="s">
        <v>5</v>
      </c>
      <c r="B3312" t="s">
        <v>3243</v>
      </c>
      <c r="C3312">
        <f>_xlfn.NUMBERVALUE(MID(Table3[[#This Row],[Price]],2,LEN(Table3[[#This Row],[Price]])-2))</f>
        <v>1149000</v>
      </c>
      <c r="D3312" t="s">
        <v>114</v>
      </c>
      <c r="E3312" t="s">
        <v>4332</v>
      </c>
      <c r="F3312">
        <f>_xlfn.NUMBERVALUE(SUBSTITUTE(Table3[[#This Row],[Sqm]],".",","))</f>
        <v>172.6</v>
      </c>
      <c r="G3312" s="8">
        <f>Table3[[#This Row],[Price_cleaned]]/Table3[[#This Row],[Sqm_cleaned]]</f>
        <v>6657.0104287369641</v>
      </c>
      <c r="H3312">
        <v>5</v>
      </c>
    </row>
    <row r="3313" spans="1:8" x14ac:dyDescent="0.2">
      <c r="A3313" t="s">
        <v>5</v>
      </c>
      <c r="B3313" t="s">
        <v>2885</v>
      </c>
      <c r="C3313">
        <f>_xlfn.NUMBERVALUE(MID(Table3[[#This Row],[Price]],2,LEN(Table3[[#This Row],[Price]])-2))</f>
        <v>729000</v>
      </c>
      <c r="D3313" t="s">
        <v>114</v>
      </c>
      <c r="E3313">
        <v>65</v>
      </c>
      <c r="F3313">
        <f>_xlfn.NUMBERVALUE(SUBSTITUTE(Table3[[#This Row],[Sqm]],".",","))</f>
        <v>65</v>
      </c>
      <c r="G3313" s="8">
        <f>Table3[[#This Row],[Price_cleaned]]/Table3[[#This Row],[Sqm_cleaned]]</f>
        <v>11215.384615384615</v>
      </c>
      <c r="H3313">
        <v>3</v>
      </c>
    </row>
    <row r="3314" spans="1:8" x14ac:dyDescent="0.2">
      <c r="A3314" t="s">
        <v>5</v>
      </c>
      <c r="B3314" t="s">
        <v>2143</v>
      </c>
      <c r="C3314">
        <f>_xlfn.NUMBERVALUE(MID(Table3[[#This Row],[Price]],2,LEN(Table3[[#This Row],[Price]])-2))</f>
        <v>780000</v>
      </c>
      <c r="D3314" t="s">
        <v>114</v>
      </c>
      <c r="E3314" t="s">
        <v>3639</v>
      </c>
      <c r="F3314">
        <f>_xlfn.NUMBERVALUE(SUBSTITUTE(Table3[[#This Row],[Sqm]],".",","))</f>
        <v>34.299999999999997</v>
      </c>
      <c r="G3314" s="8">
        <f>Table3[[#This Row],[Price_cleaned]]/Table3[[#This Row],[Sqm_cleaned]]</f>
        <v>22740.524781341112</v>
      </c>
      <c r="H3314">
        <v>1</v>
      </c>
    </row>
    <row r="3315" spans="1:8" x14ac:dyDescent="0.2">
      <c r="A3315" t="s">
        <v>5</v>
      </c>
      <c r="B3315" t="s">
        <v>2223</v>
      </c>
      <c r="C3315">
        <f>_xlfn.NUMBERVALUE(MID(Table3[[#This Row],[Price]],2,LEN(Table3[[#This Row],[Price]])-2))</f>
        <v>479000</v>
      </c>
      <c r="D3315" t="s">
        <v>114</v>
      </c>
      <c r="E3315" t="s">
        <v>4333</v>
      </c>
      <c r="F3315">
        <f>_xlfn.NUMBERVALUE(SUBSTITUTE(Table3[[#This Row],[Sqm]],".",","))</f>
        <v>63.99</v>
      </c>
      <c r="G3315" s="8">
        <f>Table3[[#This Row],[Price_cleaned]]/Table3[[#This Row],[Sqm_cleaned]]</f>
        <v>7485.5446163463039</v>
      </c>
      <c r="H3315">
        <v>3</v>
      </c>
    </row>
    <row r="3316" spans="1:8" x14ac:dyDescent="0.2">
      <c r="A3316" t="s">
        <v>5</v>
      </c>
      <c r="B3316" t="s">
        <v>2687</v>
      </c>
      <c r="C3316">
        <f>_xlfn.NUMBERVALUE(MID(Table3[[#This Row],[Price]],2,LEN(Table3[[#This Row],[Price]])-2))</f>
        <v>380000</v>
      </c>
      <c r="D3316" t="s">
        <v>114</v>
      </c>
      <c r="E3316" t="s">
        <v>3057</v>
      </c>
      <c r="F3316">
        <f>_xlfn.NUMBERVALUE(SUBSTITUTE(Table3[[#This Row],[Sqm]],".",","))</f>
        <v>47.16</v>
      </c>
      <c r="G3316" s="8">
        <f>Table3[[#This Row],[Price_cleaned]]/Table3[[#This Row],[Sqm_cleaned]]</f>
        <v>8057.675996607295</v>
      </c>
      <c r="H3316">
        <v>2</v>
      </c>
    </row>
    <row r="3317" spans="1:8" x14ac:dyDescent="0.2">
      <c r="A3317" t="s">
        <v>5</v>
      </c>
      <c r="B3317" t="s">
        <v>2506</v>
      </c>
      <c r="C3317">
        <f>_xlfn.NUMBERVALUE(MID(Table3[[#This Row],[Price]],2,LEN(Table3[[#This Row],[Price]])-2))</f>
        <v>447000</v>
      </c>
      <c r="D3317" t="s">
        <v>114</v>
      </c>
      <c r="E3317" t="s">
        <v>4058</v>
      </c>
      <c r="F3317">
        <f>_xlfn.NUMBERVALUE(SUBSTITUTE(Table3[[#This Row],[Sqm]],".",","))</f>
        <v>68.87</v>
      </c>
      <c r="G3317" s="8">
        <f>Table3[[#This Row],[Price_cleaned]]/Table3[[#This Row],[Sqm_cleaned]]</f>
        <v>6490.4893277188903</v>
      </c>
      <c r="H3317">
        <v>3</v>
      </c>
    </row>
    <row r="3318" spans="1:8" hidden="1" x14ac:dyDescent="0.2">
      <c r="A3318" t="s">
        <v>5</v>
      </c>
      <c r="B3318" t="s">
        <v>2481</v>
      </c>
      <c r="C3318">
        <f>_xlfn.NUMBERVALUE(MID(Table3[[#This Row],[Price]],2,LEN(Table3[[#This Row],[Price]])-2))</f>
        <v>460000</v>
      </c>
      <c r="D3318" t="s">
        <v>114</v>
      </c>
      <c r="E3318">
        <v>118</v>
      </c>
      <c r="F3318">
        <f>_xlfn.NUMBERVALUE(SUBSTITUTE(Table3[[#This Row],[Sqm]],".",","))</f>
        <v>118</v>
      </c>
      <c r="G3318" s="8">
        <f>Table3[[#This Row],[Price_cleaned]]/Table3[[#This Row],[Sqm_cleaned]]</f>
        <v>3898.3050847457625</v>
      </c>
      <c r="H3318">
        <v>5</v>
      </c>
    </row>
    <row r="3319" spans="1:8" x14ac:dyDescent="0.2">
      <c r="A3319" t="s">
        <v>5</v>
      </c>
      <c r="B3319" t="s">
        <v>4334</v>
      </c>
      <c r="C3319">
        <f>_xlfn.NUMBERVALUE(MID(Table3[[#This Row],[Price]],2,LEN(Table3[[#This Row],[Price]])-2))</f>
        <v>700941</v>
      </c>
      <c r="D3319" t="s">
        <v>114</v>
      </c>
      <c r="E3319">
        <v>47</v>
      </c>
      <c r="F3319">
        <f>_xlfn.NUMBERVALUE(SUBSTITUTE(Table3[[#This Row],[Sqm]],".",","))</f>
        <v>47</v>
      </c>
      <c r="G3319" s="8">
        <f>Table3[[#This Row],[Price_cleaned]]/Table3[[#This Row],[Sqm_cleaned]]</f>
        <v>14913.63829787234</v>
      </c>
      <c r="H3319">
        <v>3</v>
      </c>
    </row>
    <row r="3320" spans="1:8" x14ac:dyDescent="0.2">
      <c r="A3320" t="s">
        <v>5</v>
      </c>
      <c r="B3320" t="s">
        <v>4335</v>
      </c>
      <c r="C3320">
        <f>_xlfn.NUMBERVALUE(MID(Table3[[#This Row],[Price]],2,LEN(Table3[[#This Row],[Price]])-2))</f>
        <v>705734</v>
      </c>
      <c r="D3320" t="s">
        <v>114</v>
      </c>
      <c r="E3320" t="s">
        <v>1223</v>
      </c>
      <c r="F3320">
        <f>_xlfn.NUMBERVALUE(SUBSTITUTE(Table3[[#This Row],[Sqm]],".",","))</f>
        <v>43.6</v>
      </c>
      <c r="G3320" s="8">
        <f>Table3[[#This Row],[Price_cleaned]]/Table3[[#This Row],[Sqm_cleaned]]</f>
        <v>16186.559633027522</v>
      </c>
      <c r="H3320">
        <v>3</v>
      </c>
    </row>
    <row r="3321" spans="1:8" x14ac:dyDescent="0.2">
      <c r="A3321" t="s">
        <v>5</v>
      </c>
      <c r="B3321" t="s">
        <v>4336</v>
      </c>
      <c r="C3321">
        <f>_xlfn.NUMBERVALUE(MID(Table3[[#This Row],[Price]],2,LEN(Table3[[#This Row],[Price]])-2))</f>
        <v>947456</v>
      </c>
      <c r="D3321" t="s">
        <v>114</v>
      </c>
      <c r="E3321">
        <v>51</v>
      </c>
      <c r="F3321">
        <f>_xlfn.NUMBERVALUE(SUBSTITUTE(Table3[[#This Row],[Sqm]],".",","))</f>
        <v>51</v>
      </c>
      <c r="G3321" s="8">
        <f>Table3[[#This Row],[Price_cleaned]]/Table3[[#This Row],[Sqm_cleaned]]</f>
        <v>18577.568627450979</v>
      </c>
      <c r="H3321">
        <v>3</v>
      </c>
    </row>
    <row r="3322" spans="1:8" hidden="1" x14ac:dyDescent="0.2">
      <c r="A3322" t="s">
        <v>5</v>
      </c>
      <c r="B3322" t="s">
        <v>4337</v>
      </c>
      <c r="C3322">
        <f>_xlfn.NUMBERVALUE(MID(Table3[[#This Row],[Price]],2,LEN(Table3[[#This Row],[Price]])-2))</f>
        <v>1018184</v>
      </c>
      <c r="D3322" t="s">
        <v>266</v>
      </c>
      <c r="E3322" t="s">
        <v>4338</v>
      </c>
      <c r="F3322">
        <f>_xlfn.NUMBERVALUE(SUBSTITUTE(Table3[[#This Row],[Sqm]],".",","))</f>
        <v>75.7</v>
      </c>
      <c r="G3322">
        <f>Table3[[#This Row],[Price_cleaned]]/Table3[[#This Row],[Sqm_cleaned]]</f>
        <v>13450.250990752971</v>
      </c>
      <c r="H3322">
        <v>4</v>
      </c>
    </row>
    <row r="3323" spans="1:8" x14ac:dyDescent="0.2">
      <c r="A3323" t="s">
        <v>5</v>
      </c>
      <c r="B3323" t="s">
        <v>2228</v>
      </c>
      <c r="C3323">
        <f>_xlfn.NUMBERVALUE(MID(Table3[[#This Row],[Price]],2,LEN(Table3[[#This Row],[Price]])-2))</f>
        <v>549000</v>
      </c>
      <c r="D3323" t="s">
        <v>114</v>
      </c>
      <c r="E3323">
        <v>99</v>
      </c>
      <c r="F3323">
        <f>_xlfn.NUMBERVALUE(SUBSTITUTE(Table3[[#This Row],[Sqm]],".",","))</f>
        <v>99</v>
      </c>
      <c r="G3323" s="8">
        <f>Table3[[#This Row],[Price_cleaned]]/Table3[[#This Row],[Sqm_cleaned]]</f>
        <v>5545.454545454545</v>
      </c>
      <c r="H3323">
        <v>4</v>
      </c>
    </row>
    <row r="3324" spans="1:8" x14ac:dyDescent="0.2">
      <c r="A3324" t="s">
        <v>5</v>
      </c>
      <c r="B3324" t="s">
        <v>2570</v>
      </c>
      <c r="C3324">
        <f>_xlfn.NUMBERVALUE(MID(Table3[[#This Row],[Price]],2,LEN(Table3[[#This Row],[Price]])-2))</f>
        <v>440000</v>
      </c>
      <c r="D3324" t="s">
        <v>114</v>
      </c>
      <c r="E3324">
        <v>41</v>
      </c>
      <c r="F3324">
        <f>_xlfn.NUMBERVALUE(SUBSTITUTE(Table3[[#This Row],[Sqm]],".",","))</f>
        <v>41</v>
      </c>
      <c r="G3324" s="8">
        <f>Table3[[#This Row],[Price_cleaned]]/Table3[[#This Row],[Sqm_cleaned]]</f>
        <v>10731.707317073171</v>
      </c>
      <c r="H3324">
        <v>2</v>
      </c>
    </row>
    <row r="3325" spans="1:8" x14ac:dyDescent="0.2">
      <c r="A3325" t="s">
        <v>5</v>
      </c>
      <c r="B3325" t="s">
        <v>2408</v>
      </c>
      <c r="C3325">
        <f>_xlfn.NUMBERVALUE(MID(Table3[[#This Row],[Price]],2,LEN(Table3[[#This Row],[Price]])-2))</f>
        <v>685000</v>
      </c>
      <c r="D3325" t="s">
        <v>114</v>
      </c>
      <c r="E3325">
        <v>56</v>
      </c>
      <c r="F3325">
        <f>_xlfn.NUMBERVALUE(SUBSTITUTE(Table3[[#This Row],[Sqm]],".",","))</f>
        <v>56</v>
      </c>
      <c r="G3325" s="8">
        <f>Table3[[#This Row],[Price_cleaned]]/Table3[[#This Row],[Sqm_cleaned]]</f>
        <v>12232.142857142857</v>
      </c>
      <c r="H3325">
        <v>3</v>
      </c>
    </row>
    <row r="3326" spans="1:8" x14ac:dyDescent="0.2">
      <c r="A3326" t="s">
        <v>5</v>
      </c>
      <c r="B3326" t="s">
        <v>2352</v>
      </c>
      <c r="C3326">
        <f>_xlfn.NUMBERVALUE(MID(Table3[[#This Row],[Price]],2,LEN(Table3[[#This Row],[Price]])-2))</f>
        <v>615000</v>
      </c>
      <c r="D3326" t="s">
        <v>114</v>
      </c>
      <c r="E3326" t="s">
        <v>790</v>
      </c>
      <c r="F3326">
        <f>_xlfn.NUMBERVALUE(SUBSTITUTE(Table3[[#This Row],[Sqm]],".",","))</f>
        <v>38.69</v>
      </c>
      <c r="G3326" s="8">
        <f>Table3[[#This Row],[Price_cleaned]]/Table3[[#This Row],[Sqm_cleaned]]</f>
        <v>15895.580253295426</v>
      </c>
      <c r="H3326">
        <v>2</v>
      </c>
    </row>
    <row r="3327" spans="1:8" hidden="1" x14ac:dyDescent="0.2">
      <c r="A3327" t="s">
        <v>5</v>
      </c>
      <c r="B3327" t="s">
        <v>4339</v>
      </c>
      <c r="C3327">
        <f>_xlfn.NUMBERVALUE(MID(Table3[[#This Row],[Price]],2,LEN(Table3[[#This Row],[Price]])-2))</f>
        <v>2519960</v>
      </c>
      <c r="D3327" t="s">
        <v>114</v>
      </c>
      <c r="E3327" t="s">
        <v>92</v>
      </c>
      <c r="F3327">
        <f>_xlfn.NUMBERVALUE(SUBSTITUTE(Table3[[#This Row],[Sqm]],".",","))</f>
        <v>63.45</v>
      </c>
      <c r="G3327">
        <f>Table3[[#This Row],[Price_cleaned]]/Table3[[#This Row],[Sqm_cleaned]]</f>
        <v>39715.681639085895</v>
      </c>
      <c r="H3327">
        <v>3</v>
      </c>
    </row>
    <row r="3328" spans="1:8" x14ac:dyDescent="0.2">
      <c r="A3328" t="s">
        <v>5</v>
      </c>
      <c r="B3328" t="s">
        <v>2463</v>
      </c>
      <c r="C3328">
        <f>_xlfn.NUMBERVALUE(MID(Table3[[#This Row],[Price]],2,LEN(Table3[[#This Row],[Price]])-2))</f>
        <v>640000</v>
      </c>
      <c r="D3328" t="s">
        <v>114</v>
      </c>
      <c r="E3328">
        <v>44</v>
      </c>
      <c r="F3328">
        <f>_xlfn.NUMBERVALUE(SUBSTITUTE(Table3[[#This Row],[Sqm]],".",","))</f>
        <v>44</v>
      </c>
      <c r="G3328" s="8">
        <f>Table3[[#This Row],[Price_cleaned]]/Table3[[#This Row],[Sqm_cleaned]]</f>
        <v>14545.454545454546</v>
      </c>
      <c r="H3328">
        <v>2</v>
      </c>
    </row>
    <row r="3329" spans="1:8" x14ac:dyDescent="0.2">
      <c r="A3329" t="s">
        <v>5</v>
      </c>
      <c r="B3329" t="s">
        <v>2377</v>
      </c>
      <c r="C3329">
        <f>_xlfn.NUMBERVALUE(MID(Table3[[#This Row],[Price]],2,LEN(Table3[[#This Row],[Price]])-2))</f>
        <v>429000</v>
      </c>
      <c r="D3329" t="s">
        <v>114</v>
      </c>
      <c r="E3329" t="s">
        <v>4340</v>
      </c>
      <c r="F3329">
        <f>_xlfn.NUMBERVALUE(SUBSTITUTE(Table3[[#This Row],[Sqm]],".",","))</f>
        <v>85.74</v>
      </c>
      <c r="G3329" s="8">
        <f>Table3[[#This Row],[Price_cleaned]]/Table3[[#This Row],[Sqm_cleaned]]</f>
        <v>5003.4989503149054</v>
      </c>
      <c r="H3329">
        <v>3</v>
      </c>
    </row>
    <row r="3330" spans="1:8" hidden="1" x14ac:dyDescent="0.2">
      <c r="A3330" t="s">
        <v>5</v>
      </c>
      <c r="B3330" t="s">
        <v>2984</v>
      </c>
      <c r="C3330">
        <f>_xlfn.NUMBERVALUE(MID(Table3[[#This Row],[Price]],2,LEN(Table3[[#This Row],[Price]])-2))</f>
        <v>819000</v>
      </c>
      <c r="D3330" t="s">
        <v>4312</v>
      </c>
      <c r="E3330" t="s">
        <v>4341</v>
      </c>
      <c r="F3330">
        <f>_xlfn.NUMBERVALUE(SUBSTITUTE(Table3[[#This Row],[Sqm]],".",","))</f>
        <v>64.22</v>
      </c>
      <c r="G3330">
        <f>Table3[[#This Row],[Price_cleaned]]/Table3[[#This Row],[Sqm_cleaned]]</f>
        <v>12753.036437246963</v>
      </c>
      <c r="H3330">
        <v>4</v>
      </c>
    </row>
    <row r="3331" spans="1:8" x14ac:dyDescent="0.2">
      <c r="A3331" t="s">
        <v>5</v>
      </c>
      <c r="B3331" t="s">
        <v>4342</v>
      </c>
      <c r="C3331">
        <f>_xlfn.NUMBERVALUE(MID(Table3[[#This Row],[Price]],2,LEN(Table3[[#This Row],[Price]])-2))</f>
        <v>683820</v>
      </c>
      <c r="D3331" t="s">
        <v>114</v>
      </c>
      <c r="E3331" t="s">
        <v>1873</v>
      </c>
      <c r="F3331">
        <f>_xlfn.NUMBERVALUE(SUBSTITUTE(Table3[[#This Row],[Sqm]],".",","))</f>
        <v>35.53</v>
      </c>
      <c r="G3331" s="8">
        <f>Table3[[#This Row],[Price_cleaned]]/Table3[[#This Row],[Sqm_cleaned]]</f>
        <v>19246.270757106671</v>
      </c>
      <c r="H3331">
        <v>2</v>
      </c>
    </row>
    <row r="3332" spans="1:8" x14ac:dyDescent="0.2">
      <c r="A3332" t="s">
        <v>5</v>
      </c>
      <c r="B3332" t="s">
        <v>2061</v>
      </c>
      <c r="C3332">
        <f>_xlfn.NUMBERVALUE(MID(Table3[[#This Row],[Price]],2,LEN(Table3[[#This Row],[Price]])-2))</f>
        <v>650000</v>
      </c>
      <c r="D3332" t="s">
        <v>114</v>
      </c>
      <c r="E3332" t="s">
        <v>4343</v>
      </c>
      <c r="F3332">
        <f>_xlfn.NUMBERVALUE(SUBSTITUTE(Table3[[#This Row],[Sqm]],".",","))</f>
        <v>49.38</v>
      </c>
      <c r="G3332" s="8">
        <f>Table3[[#This Row],[Price_cleaned]]/Table3[[#This Row],[Sqm_cleaned]]</f>
        <v>13163.223977318752</v>
      </c>
      <c r="H3332">
        <v>2</v>
      </c>
    </row>
    <row r="3333" spans="1:8" x14ac:dyDescent="0.2">
      <c r="A3333" t="s">
        <v>5</v>
      </c>
      <c r="B3333" t="s">
        <v>4344</v>
      </c>
      <c r="C3333">
        <f>_xlfn.NUMBERVALUE(MID(Table3[[#This Row],[Price]],2,LEN(Table3[[#This Row],[Price]])-2))</f>
        <v>1244000</v>
      </c>
      <c r="D3333" t="s">
        <v>114</v>
      </c>
      <c r="E3333">
        <v>51</v>
      </c>
      <c r="F3333">
        <f>_xlfn.NUMBERVALUE(SUBSTITUTE(Table3[[#This Row],[Sqm]],".",","))</f>
        <v>51</v>
      </c>
      <c r="G3333" s="8">
        <f>Table3[[#This Row],[Price_cleaned]]/Table3[[#This Row],[Sqm_cleaned]]</f>
        <v>24392.156862745098</v>
      </c>
      <c r="H3333">
        <v>2</v>
      </c>
    </row>
    <row r="3334" spans="1:8" x14ac:dyDescent="0.2">
      <c r="A3334" t="s">
        <v>5</v>
      </c>
      <c r="B3334" t="s">
        <v>2118</v>
      </c>
      <c r="C3334">
        <f>_xlfn.NUMBERVALUE(MID(Table3[[#This Row],[Price]],2,LEN(Table3[[#This Row],[Price]])-2))</f>
        <v>435000</v>
      </c>
      <c r="D3334" t="s">
        <v>114</v>
      </c>
      <c r="E3334" t="s">
        <v>4345</v>
      </c>
      <c r="F3334">
        <f>_xlfn.NUMBERVALUE(SUBSTITUTE(Table3[[#This Row],[Sqm]],".",","))</f>
        <v>65.77</v>
      </c>
      <c r="G3334" s="8">
        <f>Table3[[#This Row],[Price_cleaned]]/Table3[[#This Row],[Sqm_cleaned]]</f>
        <v>6613.9577314885209</v>
      </c>
      <c r="H3334">
        <v>3</v>
      </c>
    </row>
    <row r="3335" spans="1:8" x14ac:dyDescent="0.2">
      <c r="A3335" t="s">
        <v>5</v>
      </c>
      <c r="B3335" t="s">
        <v>2244</v>
      </c>
      <c r="C3335">
        <f>_xlfn.NUMBERVALUE(MID(Table3[[#This Row],[Price]],2,LEN(Table3[[#This Row],[Price]])-2))</f>
        <v>464000</v>
      </c>
      <c r="D3335" t="s">
        <v>114</v>
      </c>
      <c r="E3335" t="s">
        <v>4346</v>
      </c>
      <c r="F3335">
        <f>_xlfn.NUMBERVALUE(SUBSTITUTE(Table3[[#This Row],[Sqm]],".",","))</f>
        <v>63.03</v>
      </c>
      <c r="G3335" s="8">
        <f>Table3[[#This Row],[Price_cleaned]]/Table3[[#This Row],[Sqm_cleaned]]</f>
        <v>7361.5738537204506</v>
      </c>
      <c r="H3335">
        <v>3</v>
      </c>
    </row>
    <row r="3336" spans="1:8" hidden="1" x14ac:dyDescent="0.2">
      <c r="A3336" t="s">
        <v>5</v>
      </c>
      <c r="B3336" t="s">
        <v>2086</v>
      </c>
      <c r="C3336">
        <f>_xlfn.NUMBERVALUE(MID(Table3[[#This Row],[Price]],2,LEN(Table3[[#This Row],[Price]])-2))</f>
        <v>620000</v>
      </c>
      <c r="D3336" t="s">
        <v>4347</v>
      </c>
      <c r="E3336" t="s">
        <v>4348</v>
      </c>
      <c r="F3336">
        <f>_xlfn.NUMBERVALUE(SUBSTITUTE(Table3[[#This Row],[Sqm]],".",","))</f>
        <v>59.37</v>
      </c>
      <c r="G3336">
        <f>Table3[[#This Row],[Price_cleaned]]/Table3[[#This Row],[Sqm_cleaned]]</f>
        <v>10442.984672393464</v>
      </c>
      <c r="H3336">
        <v>3</v>
      </c>
    </row>
    <row r="3337" spans="1:8" x14ac:dyDescent="0.2">
      <c r="A3337" t="s">
        <v>5</v>
      </c>
      <c r="B3337" t="s">
        <v>2060</v>
      </c>
      <c r="C3337">
        <f>_xlfn.NUMBERVALUE(MID(Table3[[#This Row],[Price]],2,LEN(Table3[[#This Row],[Price]])-2))</f>
        <v>420000</v>
      </c>
      <c r="D3337" t="s">
        <v>114</v>
      </c>
      <c r="E3337">
        <v>35</v>
      </c>
      <c r="F3337">
        <f>_xlfn.NUMBERVALUE(SUBSTITUTE(Table3[[#This Row],[Sqm]],".",","))</f>
        <v>35</v>
      </c>
      <c r="G3337" s="8">
        <f>Table3[[#This Row],[Price_cleaned]]/Table3[[#This Row],[Sqm_cleaned]]</f>
        <v>12000</v>
      </c>
      <c r="H3337">
        <v>2</v>
      </c>
    </row>
    <row r="3338" spans="1:8" hidden="1" x14ac:dyDescent="0.2">
      <c r="A3338" t="s">
        <v>5</v>
      </c>
      <c r="B3338" t="s">
        <v>3572</v>
      </c>
      <c r="C3338">
        <f>_xlfn.NUMBERVALUE(MID(Table3[[#This Row],[Price]],2,LEN(Table3[[#This Row],[Price]])-2))</f>
        <v>1480000</v>
      </c>
      <c r="D3338" t="s">
        <v>114</v>
      </c>
      <c r="E3338" t="s">
        <v>336</v>
      </c>
      <c r="F3338">
        <f>_xlfn.NUMBERVALUE(SUBSTITUTE(Table3[[#This Row],[Sqm]],".",","))</f>
        <v>42.7</v>
      </c>
      <c r="G3338" s="8">
        <f>Table3[[#This Row],[Price_cleaned]]/Table3[[#This Row],[Sqm_cleaned]]</f>
        <v>34660.421545667443</v>
      </c>
      <c r="H3338">
        <v>2</v>
      </c>
    </row>
    <row r="3339" spans="1:8" x14ac:dyDescent="0.2">
      <c r="A3339" t="s">
        <v>5</v>
      </c>
      <c r="B3339" t="s">
        <v>2118</v>
      </c>
      <c r="C3339">
        <f>_xlfn.NUMBERVALUE(MID(Table3[[#This Row],[Price]],2,LEN(Table3[[#This Row],[Price]])-2))</f>
        <v>435000</v>
      </c>
      <c r="D3339" t="s">
        <v>114</v>
      </c>
      <c r="E3339" t="s">
        <v>4349</v>
      </c>
      <c r="F3339">
        <f>_xlfn.NUMBERVALUE(SUBSTITUTE(Table3[[#This Row],[Sqm]],".",","))</f>
        <v>44.31</v>
      </c>
      <c r="G3339" s="8">
        <f>Table3[[#This Row],[Price_cleaned]]/Table3[[#This Row],[Sqm_cleaned]]</f>
        <v>9817.1970209884894</v>
      </c>
      <c r="H3339">
        <v>2</v>
      </c>
    </row>
    <row r="3340" spans="1:8" x14ac:dyDescent="0.2">
      <c r="A3340" t="s">
        <v>5</v>
      </c>
      <c r="B3340" t="s">
        <v>2051</v>
      </c>
      <c r="C3340">
        <f>_xlfn.NUMBERVALUE(MID(Table3[[#This Row],[Price]],2,LEN(Table3[[#This Row],[Price]])-2))</f>
        <v>639000</v>
      </c>
      <c r="D3340" t="s">
        <v>114</v>
      </c>
      <c r="E3340" t="s">
        <v>4350</v>
      </c>
      <c r="F3340">
        <f>_xlfn.NUMBERVALUE(SUBSTITUTE(Table3[[#This Row],[Sqm]],".",","))</f>
        <v>99.05</v>
      </c>
      <c r="G3340" s="8">
        <f>Table3[[#This Row],[Price_cleaned]]/Table3[[#This Row],[Sqm_cleaned]]</f>
        <v>6451.2872286723878</v>
      </c>
      <c r="H3340">
        <v>4</v>
      </c>
    </row>
    <row r="3341" spans="1:8" x14ac:dyDescent="0.2">
      <c r="A3341" t="s">
        <v>5</v>
      </c>
      <c r="B3341" t="s">
        <v>2827</v>
      </c>
      <c r="C3341">
        <f>_xlfn.NUMBERVALUE(MID(Table3[[#This Row],[Price]],2,LEN(Table3[[#This Row],[Price]])-2))</f>
        <v>489000</v>
      </c>
      <c r="D3341" t="s">
        <v>7</v>
      </c>
      <c r="E3341" t="s">
        <v>4351</v>
      </c>
      <c r="F3341">
        <f>_xlfn.NUMBERVALUE(SUBSTITUTE(Table3[[#This Row],[Sqm]],".",","))</f>
        <v>50.57</v>
      </c>
      <c r="G3341" s="8">
        <f>Table3[[#This Row],[Price_cleaned]]/Table3[[#This Row],[Sqm_cleaned]]</f>
        <v>9669.7646826181535</v>
      </c>
      <c r="H3341">
        <v>2</v>
      </c>
    </row>
    <row r="3342" spans="1:8" x14ac:dyDescent="0.2">
      <c r="A3342" t="s">
        <v>5</v>
      </c>
      <c r="B3342" t="s">
        <v>2499</v>
      </c>
      <c r="C3342">
        <f>_xlfn.NUMBERVALUE(MID(Table3[[#This Row],[Price]],2,LEN(Table3[[#This Row],[Price]])-2))</f>
        <v>875000</v>
      </c>
      <c r="D3342" t="s">
        <v>7</v>
      </c>
      <c r="E3342" t="s">
        <v>660</v>
      </c>
      <c r="F3342">
        <f>_xlfn.NUMBERVALUE(SUBSTITUTE(Table3[[#This Row],[Sqm]],".",","))</f>
        <v>73.7</v>
      </c>
      <c r="G3342" s="8">
        <f>Table3[[#This Row],[Price_cleaned]]/Table3[[#This Row],[Sqm_cleaned]]</f>
        <v>11872.455902306649</v>
      </c>
      <c r="H3342">
        <v>4</v>
      </c>
    </row>
    <row r="3343" spans="1:8" x14ac:dyDescent="0.2">
      <c r="A3343" t="s">
        <v>5</v>
      </c>
      <c r="B3343" t="s">
        <v>2077</v>
      </c>
      <c r="C3343">
        <f>_xlfn.NUMBERVALUE(MID(Table3[[#This Row],[Price]],2,LEN(Table3[[#This Row],[Price]])-2))</f>
        <v>850000</v>
      </c>
      <c r="D3343" t="s">
        <v>7</v>
      </c>
      <c r="E3343" t="s">
        <v>4049</v>
      </c>
      <c r="F3343">
        <f>_xlfn.NUMBERVALUE(SUBSTITUTE(Table3[[#This Row],[Sqm]],".",","))</f>
        <v>44.2</v>
      </c>
      <c r="G3343" s="8">
        <f>Table3[[#This Row],[Price_cleaned]]/Table3[[#This Row],[Sqm_cleaned]]</f>
        <v>19230.76923076923</v>
      </c>
      <c r="H3343">
        <v>2</v>
      </c>
    </row>
    <row r="3344" spans="1:8" x14ac:dyDescent="0.2">
      <c r="A3344" t="s">
        <v>5</v>
      </c>
      <c r="B3344" t="s">
        <v>2283</v>
      </c>
      <c r="C3344">
        <f>_xlfn.NUMBERVALUE(MID(Table3[[#This Row],[Price]],2,LEN(Table3[[#This Row],[Price]])-2))</f>
        <v>1200000</v>
      </c>
      <c r="D3344" t="s">
        <v>7</v>
      </c>
      <c r="E3344" t="s">
        <v>3156</v>
      </c>
      <c r="F3344">
        <f>_xlfn.NUMBERVALUE(SUBSTITUTE(Table3[[#This Row],[Sqm]],".",","))</f>
        <v>46.3</v>
      </c>
      <c r="G3344" s="8">
        <f>Table3[[#This Row],[Price_cleaned]]/Table3[[#This Row],[Sqm_cleaned]]</f>
        <v>25917.926565874732</v>
      </c>
      <c r="H3344">
        <v>2</v>
      </c>
    </row>
    <row r="3345" spans="1:8" x14ac:dyDescent="0.2">
      <c r="A3345" t="s">
        <v>5</v>
      </c>
      <c r="B3345" t="s">
        <v>4352</v>
      </c>
      <c r="C3345">
        <f>_xlfn.NUMBERVALUE(MID(Table3[[#This Row],[Price]],2,LEN(Table3[[#This Row],[Price]])-2))</f>
        <v>568000</v>
      </c>
      <c r="D3345" t="s">
        <v>7</v>
      </c>
      <c r="E3345">
        <v>37</v>
      </c>
      <c r="F3345">
        <f>_xlfn.NUMBERVALUE(SUBSTITUTE(Table3[[#This Row],[Sqm]],".",","))</f>
        <v>37</v>
      </c>
      <c r="G3345" s="8">
        <f>Table3[[#This Row],[Price_cleaned]]/Table3[[#This Row],[Sqm_cleaned]]</f>
        <v>15351.351351351352</v>
      </c>
      <c r="H3345">
        <v>2</v>
      </c>
    </row>
    <row r="3346" spans="1:8" x14ac:dyDescent="0.2">
      <c r="A3346" t="s">
        <v>5</v>
      </c>
      <c r="B3346" t="s">
        <v>2570</v>
      </c>
      <c r="C3346">
        <f>_xlfn.NUMBERVALUE(MID(Table3[[#This Row],[Price]],2,LEN(Table3[[#This Row],[Price]])-2))</f>
        <v>440000</v>
      </c>
      <c r="D3346" t="s">
        <v>7</v>
      </c>
      <c r="E3346">
        <v>50</v>
      </c>
      <c r="F3346">
        <f>_xlfn.NUMBERVALUE(SUBSTITUTE(Table3[[#This Row],[Sqm]],".",","))</f>
        <v>50</v>
      </c>
      <c r="G3346" s="8">
        <f>Table3[[#This Row],[Price_cleaned]]/Table3[[#This Row],[Sqm_cleaned]]</f>
        <v>8800</v>
      </c>
      <c r="H3346">
        <v>3</v>
      </c>
    </row>
    <row r="3347" spans="1:8" x14ac:dyDescent="0.2">
      <c r="A3347" t="s">
        <v>5</v>
      </c>
      <c r="B3347" t="s">
        <v>2263</v>
      </c>
      <c r="C3347">
        <f>_xlfn.NUMBERVALUE(MID(Table3[[#This Row],[Price]],2,LEN(Table3[[#This Row],[Price]])-2))</f>
        <v>610000</v>
      </c>
      <c r="D3347" t="s">
        <v>7</v>
      </c>
      <c r="E3347" t="s">
        <v>1922</v>
      </c>
      <c r="F3347">
        <f>_xlfn.NUMBERVALUE(SUBSTITUTE(Table3[[#This Row],[Sqm]],".",","))</f>
        <v>32.89</v>
      </c>
      <c r="G3347" s="8">
        <f>Table3[[#This Row],[Price_cleaned]]/Table3[[#This Row],[Sqm_cleaned]]</f>
        <v>18546.670720583763</v>
      </c>
      <c r="H3347">
        <v>2</v>
      </c>
    </row>
    <row r="3348" spans="1:8" hidden="1" x14ac:dyDescent="0.2">
      <c r="A3348" t="s">
        <v>5</v>
      </c>
      <c r="B3348" t="s">
        <v>2086</v>
      </c>
      <c r="C3348">
        <f>_xlfn.NUMBERVALUE(MID(Table3[[#This Row],[Price]],2,LEN(Table3[[#This Row],[Price]])-2))</f>
        <v>620000</v>
      </c>
      <c r="D3348" t="s">
        <v>4353</v>
      </c>
      <c r="E3348" t="s">
        <v>1646</v>
      </c>
      <c r="F3348">
        <f>_xlfn.NUMBERVALUE(SUBSTITUTE(Table3[[#This Row],[Sqm]],".",","))</f>
        <v>38.89</v>
      </c>
      <c r="G3348">
        <f>Table3[[#This Row],[Price_cleaned]]/Table3[[#This Row],[Sqm_cleaned]]</f>
        <v>15942.401645667267</v>
      </c>
      <c r="H3348">
        <v>1</v>
      </c>
    </row>
    <row r="3349" spans="1:8" x14ac:dyDescent="0.2">
      <c r="A3349" t="s">
        <v>5</v>
      </c>
      <c r="B3349" t="s">
        <v>2856</v>
      </c>
      <c r="C3349">
        <f>_xlfn.NUMBERVALUE(MID(Table3[[#This Row],[Price]],2,LEN(Table3[[#This Row],[Price]])-2))</f>
        <v>649000</v>
      </c>
      <c r="D3349" t="s">
        <v>7</v>
      </c>
      <c r="E3349">
        <v>66</v>
      </c>
      <c r="F3349">
        <f>_xlfn.NUMBERVALUE(SUBSTITUTE(Table3[[#This Row],[Sqm]],".",","))</f>
        <v>66</v>
      </c>
      <c r="G3349" s="8">
        <f>Table3[[#This Row],[Price_cleaned]]/Table3[[#This Row],[Sqm_cleaned]]</f>
        <v>9833.3333333333339</v>
      </c>
      <c r="H3349">
        <v>3</v>
      </c>
    </row>
    <row r="3350" spans="1:8" x14ac:dyDescent="0.2">
      <c r="A3350" t="s">
        <v>5</v>
      </c>
      <c r="B3350" t="s">
        <v>2522</v>
      </c>
      <c r="C3350">
        <f>_xlfn.NUMBERVALUE(MID(Table3[[#This Row],[Price]],2,LEN(Table3[[#This Row],[Price]])-2))</f>
        <v>785000</v>
      </c>
      <c r="D3350" t="s">
        <v>7</v>
      </c>
      <c r="E3350">
        <v>33</v>
      </c>
      <c r="F3350">
        <f>_xlfn.NUMBERVALUE(SUBSTITUTE(Table3[[#This Row],[Sqm]],".",","))</f>
        <v>33</v>
      </c>
      <c r="G3350" s="8">
        <f>Table3[[#This Row],[Price_cleaned]]/Table3[[#This Row],[Sqm_cleaned]]</f>
        <v>23787.878787878788</v>
      </c>
      <c r="H3350">
        <v>2</v>
      </c>
    </row>
    <row r="3351" spans="1:8" x14ac:dyDescent="0.2">
      <c r="A3351" t="s">
        <v>5</v>
      </c>
      <c r="B3351" t="s">
        <v>2199</v>
      </c>
      <c r="C3351">
        <f>_xlfn.NUMBERVALUE(MID(Table3[[#This Row],[Price]],2,LEN(Table3[[#This Row],[Price]])-2))</f>
        <v>530000</v>
      </c>
      <c r="D3351" t="s">
        <v>7</v>
      </c>
      <c r="E3351">
        <v>57</v>
      </c>
      <c r="F3351">
        <f>_xlfn.NUMBERVALUE(SUBSTITUTE(Table3[[#This Row],[Sqm]],".",","))</f>
        <v>57</v>
      </c>
      <c r="G3351" s="8">
        <f>Table3[[#This Row],[Price_cleaned]]/Table3[[#This Row],[Sqm_cleaned]]</f>
        <v>9298.2456140350878</v>
      </c>
      <c r="H3351">
        <v>3</v>
      </c>
    </row>
    <row r="3352" spans="1:8" hidden="1" x14ac:dyDescent="0.2">
      <c r="A3352" t="s">
        <v>5</v>
      </c>
      <c r="B3352" t="s">
        <v>3802</v>
      </c>
      <c r="C3352">
        <f>_xlfn.NUMBERVALUE(MID(Table3[[#This Row],[Price]],2,LEN(Table3[[#This Row],[Price]])-2))</f>
        <v>289000</v>
      </c>
      <c r="D3352" t="s">
        <v>3435</v>
      </c>
      <c r="E3352" t="s">
        <v>4354</v>
      </c>
      <c r="F3352">
        <f>_xlfn.NUMBERVALUE(SUBSTITUTE(Table3[[#This Row],[Sqm]],".",","))</f>
        <v>40.53</v>
      </c>
      <c r="G3352">
        <f>Table3[[#This Row],[Price_cleaned]]/Table3[[#This Row],[Sqm_cleaned]]</f>
        <v>7130.5206020231926</v>
      </c>
      <c r="H3352">
        <v>2</v>
      </c>
    </row>
    <row r="3353" spans="1:8" hidden="1" x14ac:dyDescent="0.2">
      <c r="A3353" t="s">
        <v>5</v>
      </c>
      <c r="B3353" t="s">
        <v>4355</v>
      </c>
      <c r="C3353">
        <f>_xlfn.NUMBERVALUE(MID(Table3[[#This Row],[Price]],2,LEN(Table3[[#This Row],[Price]])-2))</f>
        <v>640500</v>
      </c>
      <c r="D3353" t="s">
        <v>181</v>
      </c>
      <c r="E3353" t="s">
        <v>923</v>
      </c>
      <c r="F3353">
        <f>_xlfn.NUMBERVALUE(SUBSTITUTE(Table3[[#This Row],[Sqm]],".",","))</f>
        <v>60.3</v>
      </c>
      <c r="G3353">
        <f>Table3[[#This Row],[Price_cleaned]]/Table3[[#This Row],[Sqm_cleaned]]</f>
        <v>10621.890547263682</v>
      </c>
      <c r="H3353">
        <v>3</v>
      </c>
    </row>
    <row r="3354" spans="1:8" hidden="1" x14ac:dyDescent="0.2">
      <c r="A3354" t="s">
        <v>5</v>
      </c>
      <c r="B3354" t="s">
        <v>4356</v>
      </c>
      <c r="C3354">
        <f>_xlfn.NUMBERVALUE(MID(Table3[[#This Row],[Price]],2,LEN(Table3[[#This Row],[Price]])-2))</f>
        <v>398000</v>
      </c>
      <c r="D3354" t="s">
        <v>181</v>
      </c>
      <c r="E3354">
        <v>45</v>
      </c>
      <c r="F3354">
        <f>_xlfn.NUMBERVALUE(SUBSTITUTE(Table3[[#This Row],[Sqm]],".",","))</f>
        <v>45</v>
      </c>
      <c r="G3354">
        <f>Table3[[#This Row],[Price_cleaned]]/Table3[[#This Row],[Sqm_cleaned]]</f>
        <v>8844.4444444444453</v>
      </c>
      <c r="H3354">
        <v>2</v>
      </c>
    </row>
    <row r="3355" spans="1:8" hidden="1" x14ac:dyDescent="0.2">
      <c r="A3355" t="s">
        <v>5</v>
      </c>
      <c r="B3355" t="s">
        <v>2153</v>
      </c>
      <c r="C3355">
        <f>_xlfn.NUMBERVALUE(MID(Table3[[#This Row],[Price]],2,LEN(Table3[[#This Row],[Price]])-2))</f>
        <v>1500000</v>
      </c>
      <c r="D3355" t="s">
        <v>349</v>
      </c>
      <c r="E3355" t="s">
        <v>2676</v>
      </c>
      <c r="F3355">
        <f>_xlfn.NUMBERVALUE(SUBSTITUTE(Table3[[#This Row],[Sqm]],".",","))</f>
        <v>64.599999999999994</v>
      </c>
      <c r="G3355">
        <f>Table3[[#This Row],[Price_cleaned]]/Table3[[#This Row],[Sqm_cleaned]]</f>
        <v>23219.81424148607</v>
      </c>
      <c r="H3355">
        <v>3</v>
      </c>
    </row>
    <row r="3356" spans="1:8" hidden="1" x14ac:dyDescent="0.2">
      <c r="A3356" t="s">
        <v>5</v>
      </c>
      <c r="B3356" t="s">
        <v>2239</v>
      </c>
      <c r="C3356">
        <f>_xlfn.NUMBERVALUE(MID(Table3[[#This Row],[Price]],2,LEN(Table3[[#This Row],[Price]])-2))</f>
        <v>655000</v>
      </c>
      <c r="D3356" t="s">
        <v>181</v>
      </c>
      <c r="E3356">
        <v>55</v>
      </c>
      <c r="F3356">
        <f>_xlfn.NUMBERVALUE(SUBSTITUTE(Table3[[#This Row],[Sqm]],".",","))</f>
        <v>55</v>
      </c>
      <c r="G3356">
        <f>Table3[[#This Row],[Price_cleaned]]/Table3[[#This Row],[Sqm_cleaned]]</f>
        <v>11909.09090909091</v>
      </c>
      <c r="H3356">
        <v>3</v>
      </c>
    </row>
    <row r="3357" spans="1:8" hidden="1" x14ac:dyDescent="0.2">
      <c r="A3357" t="s">
        <v>5</v>
      </c>
      <c r="B3357" t="s">
        <v>2885</v>
      </c>
      <c r="C3357">
        <f>_xlfn.NUMBERVALUE(MID(Table3[[#This Row],[Price]],2,LEN(Table3[[#This Row],[Price]])-2))</f>
        <v>729000</v>
      </c>
      <c r="D3357" t="s">
        <v>564</v>
      </c>
      <c r="E3357" t="s">
        <v>737</v>
      </c>
      <c r="F3357">
        <f>_xlfn.NUMBERVALUE(SUBSTITUTE(Table3[[#This Row],[Sqm]],".",","))</f>
        <v>43.02</v>
      </c>
      <c r="G3357">
        <f>Table3[[#This Row],[Price_cleaned]]/Table3[[#This Row],[Sqm_cleaned]]</f>
        <v>16945.606694560669</v>
      </c>
      <c r="H3357">
        <v>2</v>
      </c>
    </row>
    <row r="3358" spans="1:8" hidden="1" x14ac:dyDescent="0.2">
      <c r="A3358" t="s">
        <v>5</v>
      </c>
      <c r="B3358" t="s">
        <v>2086</v>
      </c>
      <c r="C3358">
        <f>_xlfn.NUMBERVALUE(MID(Table3[[#This Row],[Price]],2,LEN(Table3[[#This Row],[Price]])-2))</f>
        <v>620000</v>
      </c>
      <c r="D3358" t="s">
        <v>181</v>
      </c>
      <c r="E3358" t="s">
        <v>1882</v>
      </c>
      <c r="F3358">
        <f>_xlfn.NUMBERVALUE(SUBSTITUTE(Table3[[#This Row],[Sqm]],".",","))</f>
        <v>83.3</v>
      </c>
      <c r="G3358">
        <f>Table3[[#This Row],[Price_cleaned]]/Table3[[#This Row],[Sqm_cleaned]]</f>
        <v>7442.9771908763505</v>
      </c>
      <c r="H3358">
        <v>4</v>
      </c>
    </row>
    <row r="3359" spans="1:8" hidden="1" x14ac:dyDescent="0.2">
      <c r="A3359" t="s">
        <v>5</v>
      </c>
      <c r="B3359" t="s">
        <v>2387</v>
      </c>
      <c r="C3359">
        <f>_xlfn.NUMBERVALUE(MID(Table3[[#This Row],[Price]],2,LEN(Table3[[#This Row],[Price]])-2))</f>
        <v>589000</v>
      </c>
      <c r="D3359" t="s">
        <v>4357</v>
      </c>
      <c r="E3359" t="s">
        <v>4358</v>
      </c>
      <c r="F3359">
        <f>_xlfn.NUMBERVALUE(SUBSTITUTE(Table3[[#This Row],[Sqm]],".",","))</f>
        <v>89.66</v>
      </c>
      <c r="G3359">
        <f>Table3[[#This Row],[Price_cleaned]]/Table3[[#This Row],[Sqm_cleaned]]</f>
        <v>6569.2616551416468</v>
      </c>
      <c r="H3359">
        <v>3</v>
      </c>
    </row>
    <row r="3360" spans="1:8" hidden="1" x14ac:dyDescent="0.2">
      <c r="A3360" t="s">
        <v>5</v>
      </c>
      <c r="B3360" t="s">
        <v>2119</v>
      </c>
      <c r="C3360">
        <f>_xlfn.NUMBERVALUE(MID(Table3[[#This Row],[Price]],2,LEN(Table3[[#This Row],[Price]])-2))</f>
        <v>539000</v>
      </c>
      <c r="D3360" t="s">
        <v>4357</v>
      </c>
      <c r="E3360" t="s">
        <v>4359</v>
      </c>
      <c r="F3360">
        <f>_xlfn.NUMBERVALUE(SUBSTITUTE(Table3[[#This Row],[Sqm]],".",","))</f>
        <v>94.93</v>
      </c>
      <c r="G3360">
        <f>Table3[[#This Row],[Price_cleaned]]/Table3[[#This Row],[Sqm_cleaned]]</f>
        <v>5677.8679026651216</v>
      </c>
      <c r="H3360">
        <v>3</v>
      </c>
    </row>
    <row r="3361" spans="1:8" hidden="1" x14ac:dyDescent="0.2">
      <c r="A3361" t="s">
        <v>5</v>
      </c>
      <c r="B3361" t="s">
        <v>2500</v>
      </c>
      <c r="C3361">
        <f>_xlfn.NUMBERVALUE(MID(Table3[[#This Row],[Price]],2,LEN(Table3[[#This Row],[Price]])-2))</f>
        <v>635000</v>
      </c>
      <c r="D3361" t="s">
        <v>181</v>
      </c>
      <c r="E3361">
        <v>50</v>
      </c>
      <c r="F3361">
        <f>_xlfn.NUMBERVALUE(SUBSTITUTE(Table3[[#This Row],[Sqm]],".",","))</f>
        <v>50</v>
      </c>
      <c r="G3361">
        <f>Table3[[#This Row],[Price_cleaned]]/Table3[[#This Row],[Sqm_cleaned]]</f>
        <v>12700</v>
      </c>
      <c r="H3361">
        <v>2</v>
      </c>
    </row>
    <row r="3362" spans="1:8" hidden="1" x14ac:dyDescent="0.2">
      <c r="A3362" t="s">
        <v>5</v>
      </c>
      <c r="B3362" t="s">
        <v>4360</v>
      </c>
      <c r="C3362">
        <f>_xlfn.NUMBERVALUE(MID(Table3[[#This Row],[Price]],2,LEN(Table3[[#This Row],[Price]])-2))</f>
        <v>457171</v>
      </c>
      <c r="D3362" t="s">
        <v>199</v>
      </c>
      <c r="E3362" t="s">
        <v>4078</v>
      </c>
      <c r="F3362">
        <f>_xlfn.NUMBERVALUE(SUBSTITUTE(Table3[[#This Row],[Sqm]],".",","))</f>
        <v>84.3</v>
      </c>
      <c r="G3362">
        <f>Table3[[#This Row],[Price_cleaned]]/Table3[[#This Row],[Sqm_cleaned]]</f>
        <v>5423.1435349940693</v>
      </c>
      <c r="H3362">
        <v>4</v>
      </c>
    </row>
    <row r="3363" spans="1:8" x14ac:dyDescent="0.2">
      <c r="A3363" t="s">
        <v>5</v>
      </c>
      <c r="B3363" t="s">
        <v>4361</v>
      </c>
      <c r="C3363">
        <f>_xlfn.NUMBERVALUE(MID(Table3[[#This Row],[Price]],2,LEN(Table3[[#This Row],[Price]])-2))</f>
        <v>522150</v>
      </c>
      <c r="D3363" t="s">
        <v>7</v>
      </c>
      <c r="E3363">
        <v>38</v>
      </c>
      <c r="F3363">
        <f>_xlfn.NUMBERVALUE(SUBSTITUTE(Table3[[#This Row],[Sqm]],".",","))</f>
        <v>38</v>
      </c>
      <c r="G3363" s="8">
        <f>Table3[[#This Row],[Price_cleaned]]/Table3[[#This Row],[Sqm_cleaned]]</f>
        <v>13740.78947368421</v>
      </c>
      <c r="H3363">
        <v>2</v>
      </c>
    </row>
    <row r="3364" spans="1:8" x14ac:dyDescent="0.2">
      <c r="A3364" t="s">
        <v>5</v>
      </c>
      <c r="B3364" t="s">
        <v>3719</v>
      </c>
      <c r="C3364">
        <f>_xlfn.NUMBERVALUE(MID(Table3[[#This Row],[Price]],2,LEN(Table3[[#This Row],[Price]])-2))</f>
        <v>859000</v>
      </c>
      <c r="D3364" t="s">
        <v>7</v>
      </c>
      <c r="E3364">
        <v>40</v>
      </c>
      <c r="F3364">
        <f>_xlfn.NUMBERVALUE(SUBSTITUTE(Table3[[#This Row],[Sqm]],".",","))</f>
        <v>40</v>
      </c>
      <c r="G3364" s="8">
        <f>Table3[[#This Row],[Price_cleaned]]/Table3[[#This Row],[Sqm_cleaned]]</f>
        <v>21475</v>
      </c>
      <c r="H3364">
        <v>2</v>
      </c>
    </row>
    <row r="3365" spans="1:8" x14ac:dyDescent="0.2">
      <c r="A3365" t="s">
        <v>5</v>
      </c>
      <c r="B3365" t="s">
        <v>2848</v>
      </c>
      <c r="C3365">
        <f>_xlfn.NUMBERVALUE(MID(Table3[[#This Row],[Price]],2,LEN(Table3[[#This Row],[Price]])-2))</f>
        <v>505000</v>
      </c>
      <c r="D3365" t="s">
        <v>7</v>
      </c>
      <c r="E3365">
        <v>87</v>
      </c>
      <c r="F3365">
        <f>_xlfn.NUMBERVALUE(SUBSTITUTE(Table3[[#This Row],[Sqm]],".",","))</f>
        <v>87</v>
      </c>
      <c r="G3365" s="8">
        <f>Table3[[#This Row],[Price_cleaned]]/Table3[[#This Row],[Sqm_cleaned]]</f>
        <v>5804.5977011494251</v>
      </c>
      <c r="H3365">
        <v>4</v>
      </c>
    </row>
    <row r="3366" spans="1:8" x14ac:dyDescent="0.2">
      <c r="A3366" t="s">
        <v>5</v>
      </c>
      <c r="B3366" t="s">
        <v>2045</v>
      </c>
      <c r="C3366">
        <f>_xlfn.NUMBERVALUE(MID(Table3[[#This Row],[Price]],2,LEN(Table3[[#This Row],[Price]])-2))</f>
        <v>739000</v>
      </c>
      <c r="D3366" t="s">
        <v>7</v>
      </c>
      <c r="E3366">
        <v>49</v>
      </c>
      <c r="F3366">
        <f>_xlfn.NUMBERVALUE(SUBSTITUTE(Table3[[#This Row],[Sqm]],".",","))</f>
        <v>49</v>
      </c>
      <c r="G3366" s="8">
        <f>Table3[[#This Row],[Price_cleaned]]/Table3[[#This Row],[Sqm_cleaned]]</f>
        <v>15081.632653061224</v>
      </c>
      <c r="H3366">
        <v>3</v>
      </c>
    </row>
    <row r="3367" spans="1:8" x14ac:dyDescent="0.2">
      <c r="A3367" t="s">
        <v>5</v>
      </c>
      <c r="B3367" t="s">
        <v>2156</v>
      </c>
      <c r="C3367">
        <f>_xlfn.NUMBERVALUE(MID(Table3[[#This Row],[Price]],2,LEN(Table3[[#This Row],[Price]])-2))</f>
        <v>559000</v>
      </c>
      <c r="D3367" t="s">
        <v>7</v>
      </c>
      <c r="E3367">
        <v>38</v>
      </c>
      <c r="F3367">
        <f>_xlfn.NUMBERVALUE(SUBSTITUTE(Table3[[#This Row],[Sqm]],".",","))</f>
        <v>38</v>
      </c>
      <c r="G3367" s="8">
        <f>Table3[[#This Row],[Price_cleaned]]/Table3[[#This Row],[Sqm_cleaned]]</f>
        <v>14710.526315789473</v>
      </c>
      <c r="H3367">
        <v>2</v>
      </c>
    </row>
    <row r="3368" spans="1:8" hidden="1" x14ac:dyDescent="0.2">
      <c r="A3368" t="s">
        <v>5</v>
      </c>
      <c r="B3368" t="s">
        <v>2239</v>
      </c>
      <c r="C3368">
        <f>_xlfn.NUMBERVALUE(MID(Table3[[#This Row],[Price]],2,LEN(Table3[[#This Row],[Price]])-2))</f>
        <v>655000</v>
      </c>
      <c r="D3368" t="s">
        <v>199</v>
      </c>
      <c r="E3368" t="s">
        <v>1996</v>
      </c>
      <c r="F3368">
        <f>_xlfn.NUMBERVALUE(SUBSTITUTE(Table3[[#This Row],[Sqm]],".",","))</f>
        <v>63.1</v>
      </c>
      <c r="G3368">
        <f>Table3[[#This Row],[Price_cleaned]]/Table3[[#This Row],[Sqm_cleaned]]</f>
        <v>10380.348652931854</v>
      </c>
      <c r="H3368">
        <v>4</v>
      </c>
    </row>
    <row r="3369" spans="1:8" hidden="1" x14ac:dyDescent="0.2">
      <c r="A3369" t="s">
        <v>5</v>
      </c>
      <c r="B3369" t="s">
        <v>2397</v>
      </c>
      <c r="C3369">
        <f>_xlfn.NUMBERVALUE(MID(Table3[[#This Row],[Price]],2,LEN(Table3[[#This Row],[Price]])-2))</f>
        <v>469000</v>
      </c>
      <c r="D3369" t="s">
        <v>181</v>
      </c>
      <c r="E3369">
        <v>47</v>
      </c>
      <c r="F3369">
        <f>_xlfn.NUMBERVALUE(SUBSTITUTE(Table3[[#This Row],[Sqm]],".",","))</f>
        <v>47</v>
      </c>
      <c r="G3369">
        <f>Table3[[#This Row],[Price_cleaned]]/Table3[[#This Row],[Sqm_cleaned]]</f>
        <v>9978.7234042553191</v>
      </c>
      <c r="H3369">
        <v>2</v>
      </c>
    </row>
    <row r="3370" spans="1:8" x14ac:dyDescent="0.2">
      <c r="A3370" t="s">
        <v>5</v>
      </c>
      <c r="B3370" t="s">
        <v>2157</v>
      </c>
      <c r="C3370">
        <f>_xlfn.NUMBERVALUE(MID(Table3[[#This Row],[Price]],2,LEN(Table3[[#This Row],[Price]])-2))</f>
        <v>470000</v>
      </c>
      <c r="D3370" t="s">
        <v>7</v>
      </c>
      <c r="E3370" t="s">
        <v>1489</v>
      </c>
      <c r="F3370">
        <f>_xlfn.NUMBERVALUE(SUBSTITUTE(Table3[[#This Row],[Sqm]],".",","))</f>
        <v>37.799999999999997</v>
      </c>
      <c r="G3370" s="8">
        <f>Table3[[#This Row],[Price_cleaned]]/Table3[[#This Row],[Sqm_cleaned]]</f>
        <v>12433.862433862434</v>
      </c>
      <c r="H3370">
        <v>2</v>
      </c>
    </row>
    <row r="3371" spans="1:8" hidden="1" x14ac:dyDescent="0.2">
      <c r="A3371" t="s">
        <v>5</v>
      </c>
      <c r="B3371" t="s">
        <v>2211</v>
      </c>
      <c r="C3371">
        <f>_xlfn.NUMBERVALUE(MID(Table3[[#This Row],[Price]],2,LEN(Table3[[#This Row],[Price]])-2))</f>
        <v>699000</v>
      </c>
      <c r="D3371" t="s">
        <v>181</v>
      </c>
      <c r="E3371" t="s">
        <v>1229</v>
      </c>
      <c r="F3371">
        <f>_xlfn.NUMBERVALUE(SUBSTITUTE(Table3[[#This Row],[Sqm]],".",","))</f>
        <v>42.4</v>
      </c>
      <c r="G3371">
        <f>Table3[[#This Row],[Price_cleaned]]/Table3[[#This Row],[Sqm_cleaned]]</f>
        <v>16485.849056603773</v>
      </c>
      <c r="H3371">
        <v>2</v>
      </c>
    </row>
    <row r="3372" spans="1:8" hidden="1" x14ac:dyDescent="0.2">
      <c r="A3372" t="s">
        <v>5</v>
      </c>
      <c r="B3372" t="s">
        <v>2441</v>
      </c>
      <c r="C3372">
        <f>_xlfn.NUMBERVALUE(MID(Table3[[#This Row],[Price]],2,LEN(Table3[[#This Row],[Price]])-2))</f>
        <v>365000</v>
      </c>
      <c r="D3372" t="s">
        <v>3535</v>
      </c>
      <c r="E3372">
        <v>75</v>
      </c>
      <c r="F3372">
        <f>_xlfn.NUMBERVALUE(SUBSTITUTE(Table3[[#This Row],[Sqm]],".",","))</f>
        <v>75</v>
      </c>
      <c r="G3372">
        <f>Table3[[#This Row],[Price_cleaned]]/Table3[[#This Row],[Sqm_cleaned]]</f>
        <v>4866.666666666667</v>
      </c>
      <c r="H3372">
        <v>3</v>
      </c>
    </row>
    <row r="3373" spans="1:8" hidden="1" x14ac:dyDescent="0.2">
      <c r="A3373" t="s">
        <v>5</v>
      </c>
      <c r="B3373" t="s">
        <v>2151</v>
      </c>
      <c r="C3373">
        <f>_xlfn.NUMBERVALUE(MID(Table3[[#This Row],[Price]],2,LEN(Table3[[#This Row],[Price]])-2))</f>
        <v>799000</v>
      </c>
      <c r="D3373" t="s">
        <v>181</v>
      </c>
      <c r="E3373" t="s">
        <v>4362</v>
      </c>
      <c r="F3373">
        <f>_xlfn.NUMBERVALUE(SUBSTITUTE(Table3[[#This Row],[Sqm]],".",","))</f>
        <v>56.77</v>
      </c>
      <c r="G3373">
        <f>Table3[[#This Row],[Price_cleaned]]/Table3[[#This Row],[Sqm_cleaned]]</f>
        <v>14074.33503611062</v>
      </c>
      <c r="H3373">
        <v>3</v>
      </c>
    </row>
    <row r="3374" spans="1:8" hidden="1" x14ac:dyDescent="0.2">
      <c r="A3374" t="s">
        <v>5</v>
      </c>
      <c r="B3374" t="s">
        <v>2173</v>
      </c>
      <c r="C3374">
        <f>_xlfn.NUMBERVALUE(MID(Table3[[#This Row],[Price]],2,LEN(Table3[[#This Row],[Price]])-2))</f>
        <v>439000</v>
      </c>
      <c r="D3374" t="s">
        <v>199</v>
      </c>
      <c r="E3374">
        <v>37</v>
      </c>
      <c r="F3374">
        <f>_xlfn.NUMBERVALUE(SUBSTITUTE(Table3[[#This Row],[Sqm]],".",","))</f>
        <v>37</v>
      </c>
      <c r="G3374">
        <f>Table3[[#This Row],[Price_cleaned]]/Table3[[#This Row],[Sqm_cleaned]]</f>
        <v>11864.864864864865</v>
      </c>
      <c r="H3374">
        <v>2</v>
      </c>
    </row>
    <row r="3375" spans="1:8" hidden="1" x14ac:dyDescent="0.2">
      <c r="A3375" t="s">
        <v>5</v>
      </c>
      <c r="B3375" t="s">
        <v>2338</v>
      </c>
      <c r="C3375">
        <f>_xlfn.NUMBERVALUE(MID(Table3[[#This Row],[Price]],2,LEN(Table3[[#This Row],[Price]])-2))</f>
        <v>519000</v>
      </c>
      <c r="D3375" t="s">
        <v>199</v>
      </c>
      <c r="E3375" t="s">
        <v>612</v>
      </c>
      <c r="F3375">
        <f>_xlfn.NUMBERVALUE(SUBSTITUTE(Table3[[#This Row],[Sqm]],".",","))</f>
        <v>46.6</v>
      </c>
      <c r="G3375">
        <f>Table3[[#This Row],[Price_cleaned]]/Table3[[#This Row],[Sqm_cleaned]]</f>
        <v>11137.339055793991</v>
      </c>
      <c r="H3375">
        <v>2</v>
      </c>
    </row>
    <row r="3376" spans="1:8" hidden="1" x14ac:dyDescent="0.2">
      <c r="A3376" t="s">
        <v>5</v>
      </c>
      <c r="B3376" t="s">
        <v>2228</v>
      </c>
      <c r="C3376">
        <f>_xlfn.NUMBERVALUE(MID(Table3[[#This Row],[Price]],2,LEN(Table3[[#This Row],[Price]])-2))</f>
        <v>549000</v>
      </c>
      <c r="D3376" t="s">
        <v>181</v>
      </c>
      <c r="E3376" t="s">
        <v>4363</v>
      </c>
      <c r="F3376">
        <f>_xlfn.NUMBERVALUE(SUBSTITUTE(Table3[[#This Row],[Sqm]],".",","))</f>
        <v>45.69</v>
      </c>
      <c r="G3376">
        <f>Table3[[#This Row],[Price_cleaned]]/Table3[[#This Row],[Sqm_cleaned]]</f>
        <v>12015.758371634931</v>
      </c>
      <c r="H3376">
        <v>2</v>
      </c>
    </row>
    <row r="3377" spans="1:8" x14ac:dyDescent="0.2">
      <c r="A3377" t="s">
        <v>5</v>
      </c>
      <c r="B3377" t="s">
        <v>3159</v>
      </c>
      <c r="C3377">
        <f>_xlfn.NUMBERVALUE(MID(Table3[[#This Row],[Price]],2,LEN(Table3[[#This Row],[Price]])-2))</f>
        <v>717000</v>
      </c>
      <c r="D3377" t="s">
        <v>114</v>
      </c>
      <c r="E3377" t="s">
        <v>3150</v>
      </c>
      <c r="F3377">
        <f>_xlfn.NUMBERVALUE(SUBSTITUTE(Table3[[#This Row],[Sqm]],".",","))</f>
        <v>86.8</v>
      </c>
      <c r="G3377" s="8">
        <f>Table3[[#This Row],[Price_cleaned]]/Table3[[#This Row],[Sqm_cleaned]]</f>
        <v>8260.3686635944705</v>
      </c>
      <c r="H3377">
        <v>3</v>
      </c>
    </row>
    <row r="3378" spans="1:8" x14ac:dyDescent="0.2">
      <c r="A3378" t="s">
        <v>5</v>
      </c>
      <c r="B3378" t="s">
        <v>2126</v>
      </c>
      <c r="C3378">
        <f>_xlfn.NUMBERVALUE(MID(Table3[[#This Row],[Price]],2,LEN(Table3[[#This Row],[Price]])-2))</f>
        <v>560000</v>
      </c>
      <c r="D3378" t="s">
        <v>114</v>
      </c>
      <c r="E3378">
        <v>73</v>
      </c>
      <c r="F3378">
        <f>_xlfn.NUMBERVALUE(SUBSTITUTE(Table3[[#This Row],[Sqm]],".",","))</f>
        <v>73</v>
      </c>
      <c r="G3378" s="8">
        <f>Table3[[#This Row],[Price_cleaned]]/Table3[[#This Row],[Sqm_cleaned]]</f>
        <v>7671.232876712329</v>
      </c>
      <c r="H3378">
        <v>3</v>
      </c>
    </row>
    <row r="3379" spans="1:8" x14ac:dyDescent="0.2">
      <c r="A3379" t="s">
        <v>5</v>
      </c>
      <c r="B3379" t="s">
        <v>2938</v>
      </c>
      <c r="C3379">
        <f>_xlfn.NUMBERVALUE(MID(Table3[[#This Row],[Price]],2,LEN(Table3[[#This Row],[Price]])-2))</f>
        <v>668000</v>
      </c>
      <c r="D3379" t="s">
        <v>114</v>
      </c>
      <c r="E3379" t="s">
        <v>2084</v>
      </c>
      <c r="F3379">
        <f>_xlfn.NUMBERVALUE(SUBSTITUTE(Table3[[#This Row],[Sqm]],".",","))</f>
        <v>63.5</v>
      </c>
      <c r="G3379" s="8">
        <f>Table3[[#This Row],[Price_cleaned]]/Table3[[#This Row],[Sqm_cleaned]]</f>
        <v>10519.685039370079</v>
      </c>
      <c r="H3379">
        <v>2</v>
      </c>
    </row>
    <row r="3380" spans="1:8" x14ac:dyDescent="0.2">
      <c r="A3380" t="s">
        <v>5</v>
      </c>
      <c r="B3380" t="s">
        <v>4364</v>
      </c>
      <c r="C3380">
        <f>_xlfn.NUMBERVALUE(MID(Table3[[#This Row],[Price]],2,LEN(Table3[[#This Row],[Price]])-2))</f>
        <v>852000</v>
      </c>
      <c r="D3380" t="s">
        <v>114</v>
      </c>
      <c r="E3380" t="s">
        <v>153</v>
      </c>
      <c r="F3380">
        <f>_xlfn.NUMBERVALUE(SUBSTITUTE(Table3[[#This Row],[Sqm]],".",","))</f>
        <v>50.5</v>
      </c>
      <c r="G3380" s="8">
        <f>Table3[[#This Row],[Price_cleaned]]/Table3[[#This Row],[Sqm_cleaned]]</f>
        <v>16871.287128712873</v>
      </c>
      <c r="H3380">
        <v>2</v>
      </c>
    </row>
    <row r="3381" spans="1:8" x14ac:dyDescent="0.2">
      <c r="A3381" t="s">
        <v>5</v>
      </c>
      <c r="B3381" t="s">
        <v>2080</v>
      </c>
      <c r="C3381">
        <f>_xlfn.NUMBERVALUE(MID(Table3[[#This Row],[Price]],2,LEN(Table3[[#This Row],[Price]])-2))</f>
        <v>629000</v>
      </c>
      <c r="D3381" t="s">
        <v>114</v>
      </c>
      <c r="E3381">
        <v>101</v>
      </c>
      <c r="F3381">
        <f>_xlfn.NUMBERVALUE(SUBSTITUTE(Table3[[#This Row],[Sqm]],".",","))</f>
        <v>101</v>
      </c>
      <c r="G3381" s="8">
        <f>Table3[[#This Row],[Price_cleaned]]/Table3[[#This Row],[Sqm_cleaned]]</f>
        <v>6227.7227722772277</v>
      </c>
      <c r="H3381">
        <v>5</v>
      </c>
    </row>
    <row r="3382" spans="1:8" x14ac:dyDescent="0.2">
      <c r="A3382" t="s">
        <v>5</v>
      </c>
      <c r="B3382" t="s">
        <v>2385</v>
      </c>
      <c r="C3382">
        <f>_xlfn.NUMBERVALUE(MID(Table3[[#This Row],[Price]],2,LEN(Table3[[#This Row],[Price]])-2))</f>
        <v>570000</v>
      </c>
      <c r="D3382" t="s">
        <v>114</v>
      </c>
      <c r="E3382">
        <v>31</v>
      </c>
      <c r="F3382">
        <f>_xlfn.NUMBERVALUE(SUBSTITUTE(Table3[[#This Row],[Sqm]],".",","))</f>
        <v>31</v>
      </c>
      <c r="G3382" s="8">
        <f>Table3[[#This Row],[Price_cleaned]]/Table3[[#This Row],[Sqm_cleaned]]</f>
        <v>18387.096774193549</v>
      </c>
      <c r="H3382">
        <v>2</v>
      </c>
    </row>
    <row r="3383" spans="1:8" x14ac:dyDescent="0.2">
      <c r="A3383" t="s">
        <v>5</v>
      </c>
      <c r="B3383" t="s">
        <v>2856</v>
      </c>
      <c r="C3383">
        <f>_xlfn.NUMBERVALUE(MID(Table3[[#This Row],[Price]],2,LEN(Table3[[#This Row],[Price]])-2))</f>
        <v>649000</v>
      </c>
      <c r="D3383" t="s">
        <v>114</v>
      </c>
      <c r="E3383" t="s">
        <v>597</v>
      </c>
      <c r="F3383">
        <f>_xlfn.NUMBERVALUE(SUBSTITUTE(Table3[[#This Row],[Sqm]],".",","))</f>
        <v>46.5</v>
      </c>
      <c r="G3383" s="8">
        <f>Table3[[#This Row],[Price_cleaned]]/Table3[[#This Row],[Sqm_cleaned]]</f>
        <v>13956.989247311827</v>
      </c>
      <c r="H3383">
        <v>2</v>
      </c>
    </row>
    <row r="3384" spans="1:8" x14ac:dyDescent="0.2">
      <c r="A3384" t="s">
        <v>5</v>
      </c>
      <c r="B3384" t="s">
        <v>2414</v>
      </c>
      <c r="C3384">
        <f>_xlfn.NUMBERVALUE(MID(Table3[[#This Row],[Price]],2,LEN(Table3[[#This Row],[Price]])-2))</f>
        <v>590000</v>
      </c>
      <c r="D3384" t="s">
        <v>114</v>
      </c>
      <c r="E3384">
        <v>73</v>
      </c>
      <c r="F3384">
        <f>_xlfn.NUMBERVALUE(SUBSTITUTE(Table3[[#This Row],[Sqm]],".",","))</f>
        <v>73</v>
      </c>
      <c r="G3384" s="8">
        <f>Table3[[#This Row],[Price_cleaned]]/Table3[[#This Row],[Sqm_cleaned]]</f>
        <v>8082.1917808219177</v>
      </c>
      <c r="H3384">
        <v>4</v>
      </c>
    </row>
    <row r="3385" spans="1:8" hidden="1" x14ac:dyDescent="0.2">
      <c r="A3385" t="s">
        <v>5</v>
      </c>
      <c r="B3385" t="s">
        <v>2490</v>
      </c>
      <c r="C3385">
        <f>_xlfn.NUMBERVALUE(MID(Table3[[#This Row],[Price]],2,LEN(Table3[[#This Row],[Price]])-2))</f>
        <v>455000</v>
      </c>
      <c r="D3385" t="s">
        <v>1289</v>
      </c>
      <c r="E3385">
        <v>103</v>
      </c>
      <c r="F3385">
        <f>_xlfn.NUMBERVALUE(SUBSTITUTE(Table3[[#This Row],[Sqm]],".",","))</f>
        <v>103</v>
      </c>
      <c r="G3385">
        <f>Table3[[#This Row],[Price_cleaned]]/Table3[[#This Row],[Sqm_cleaned]]</f>
        <v>4417.4757281553402</v>
      </c>
      <c r="H3385">
        <v>4</v>
      </c>
    </row>
    <row r="3386" spans="1:8" hidden="1" x14ac:dyDescent="0.2">
      <c r="A3386" t="s">
        <v>5</v>
      </c>
      <c r="B3386" t="s">
        <v>2338</v>
      </c>
      <c r="C3386">
        <f>_xlfn.NUMBERVALUE(MID(Table3[[#This Row],[Price]],2,LEN(Table3[[#This Row],[Price]])-2))</f>
        <v>519000</v>
      </c>
      <c r="D3386" t="s">
        <v>1289</v>
      </c>
      <c r="E3386">
        <v>103</v>
      </c>
      <c r="F3386">
        <f>_xlfn.NUMBERVALUE(SUBSTITUTE(Table3[[#This Row],[Sqm]],".",","))</f>
        <v>103</v>
      </c>
      <c r="G3386">
        <f>Table3[[#This Row],[Price_cleaned]]/Table3[[#This Row],[Sqm_cleaned]]</f>
        <v>5038.8349514563106</v>
      </c>
      <c r="H3386">
        <v>4</v>
      </c>
    </row>
    <row r="3387" spans="1:8" hidden="1" x14ac:dyDescent="0.2">
      <c r="A3387" t="s">
        <v>5</v>
      </c>
      <c r="B3387" t="s">
        <v>2045</v>
      </c>
      <c r="C3387">
        <f>_xlfn.NUMBERVALUE(MID(Table3[[#This Row],[Price]],2,LEN(Table3[[#This Row],[Price]])-2))</f>
        <v>739000</v>
      </c>
      <c r="D3387" t="s">
        <v>1289</v>
      </c>
      <c r="E3387">
        <v>53</v>
      </c>
      <c r="F3387">
        <f>_xlfn.NUMBERVALUE(SUBSTITUTE(Table3[[#This Row],[Sqm]],".",","))</f>
        <v>53</v>
      </c>
      <c r="G3387">
        <f>Table3[[#This Row],[Price_cleaned]]/Table3[[#This Row],[Sqm_cleaned]]</f>
        <v>13943.396226415094</v>
      </c>
      <c r="H3387">
        <v>3</v>
      </c>
    </row>
    <row r="3388" spans="1:8" hidden="1" x14ac:dyDescent="0.2">
      <c r="A3388" t="s">
        <v>5</v>
      </c>
      <c r="B3388" t="s">
        <v>2233</v>
      </c>
      <c r="C3388">
        <f>_xlfn.NUMBERVALUE(MID(Table3[[#This Row],[Price]],2,LEN(Table3[[#This Row],[Price]])-2))</f>
        <v>480000</v>
      </c>
      <c r="D3388" t="s">
        <v>114</v>
      </c>
      <c r="E3388">
        <v>193</v>
      </c>
      <c r="F3388">
        <f>_xlfn.NUMBERVALUE(SUBSTITUTE(Table3[[#This Row],[Sqm]],".",","))</f>
        <v>193</v>
      </c>
      <c r="G3388" s="8">
        <f>Table3[[#This Row],[Price_cleaned]]/Table3[[#This Row],[Sqm_cleaned]]</f>
        <v>2487.0466321243525</v>
      </c>
      <c r="H3388">
        <v>5</v>
      </c>
    </row>
    <row r="3389" spans="1:8" x14ac:dyDescent="0.2">
      <c r="A3389" t="s">
        <v>5</v>
      </c>
      <c r="B3389" t="s">
        <v>2364</v>
      </c>
      <c r="C3389">
        <f>_xlfn.NUMBERVALUE(MID(Table3[[#This Row],[Price]],2,LEN(Table3[[#This Row],[Price]])-2))</f>
        <v>565000</v>
      </c>
      <c r="D3389" t="s">
        <v>114</v>
      </c>
      <c r="E3389" t="s">
        <v>4365</v>
      </c>
      <c r="F3389">
        <f>_xlfn.NUMBERVALUE(SUBSTITUTE(Table3[[#This Row],[Sqm]],".",","))</f>
        <v>66.599999999999994</v>
      </c>
      <c r="G3389" s="8">
        <f>Table3[[#This Row],[Price_cleaned]]/Table3[[#This Row],[Sqm_cleaned]]</f>
        <v>8483.4834834834837</v>
      </c>
      <c r="H3389">
        <v>3</v>
      </c>
    </row>
    <row r="3390" spans="1:8" x14ac:dyDescent="0.2">
      <c r="A3390" t="s">
        <v>5</v>
      </c>
      <c r="B3390" t="s">
        <v>2479</v>
      </c>
      <c r="C3390">
        <f>_xlfn.NUMBERVALUE(MID(Table3[[#This Row],[Price]],2,LEN(Table3[[#This Row],[Price]])-2))</f>
        <v>399000</v>
      </c>
      <c r="D3390" t="s">
        <v>114</v>
      </c>
      <c r="E3390">
        <v>64</v>
      </c>
      <c r="F3390">
        <f>_xlfn.NUMBERVALUE(SUBSTITUTE(Table3[[#This Row],[Sqm]],".",","))</f>
        <v>64</v>
      </c>
      <c r="G3390" s="8">
        <f>Table3[[#This Row],[Price_cleaned]]/Table3[[#This Row],[Sqm_cleaned]]</f>
        <v>6234.375</v>
      </c>
      <c r="H3390">
        <v>3</v>
      </c>
    </row>
    <row r="3391" spans="1:8" hidden="1" x14ac:dyDescent="0.2">
      <c r="A3391" t="s">
        <v>5</v>
      </c>
      <c r="B3391" t="s">
        <v>2060</v>
      </c>
      <c r="C3391">
        <f>_xlfn.NUMBERVALUE(MID(Table3[[#This Row],[Price]],2,LEN(Table3[[#This Row],[Price]])-2))</f>
        <v>420000</v>
      </c>
      <c r="D3391" t="s">
        <v>1289</v>
      </c>
      <c r="E3391">
        <v>53</v>
      </c>
      <c r="F3391">
        <f>_xlfn.NUMBERVALUE(SUBSTITUTE(Table3[[#This Row],[Sqm]],".",","))</f>
        <v>53</v>
      </c>
      <c r="G3391">
        <f>Table3[[#This Row],[Price_cleaned]]/Table3[[#This Row],[Sqm_cleaned]]</f>
        <v>7924.5283018867922</v>
      </c>
      <c r="H3391">
        <v>3</v>
      </c>
    </row>
    <row r="3392" spans="1:8" hidden="1" x14ac:dyDescent="0.2">
      <c r="A3392" t="s">
        <v>5</v>
      </c>
      <c r="B3392" t="s">
        <v>2146</v>
      </c>
      <c r="C3392">
        <f>_xlfn.NUMBERVALUE(MID(Table3[[#This Row],[Price]],2,LEN(Table3[[#This Row],[Price]])-2))</f>
        <v>999000</v>
      </c>
      <c r="D3392" t="s">
        <v>567</v>
      </c>
      <c r="E3392" t="s">
        <v>4282</v>
      </c>
      <c r="F3392">
        <f>_xlfn.NUMBERVALUE(SUBSTITUTE(Table3[[#This Row],[Sqm]],".",","))</f>
        <v>78.16</v>
      </c>
      <c r="G3392">
        <f>Table3[[#This Row],[Price_cleaned]]/Table3[[#This Row],[Sqm_cleaned]]</f>
        <v>12781.473899692937</v>
      </c>
      <c r="H3392">
        <v>4</v>
      </c>
    </row>
    <row r="3393" spans="1:8" hidden="1" x14ac:dyDescent="0.2">
      <c r="A3393" t="s">
        <v>5</v>
      </c>
      <c r="B3393" t="s">
        <v>4366</v>
      </c>
      <c r="C3393">
        <f>_xlfn.NUMBERVALUE(MID(Table3[[#This Row],[Price]],2,LEN(Table3[[#This Row],[Price]])-2))</f>
        <v>999990</v>
      </c>
      <c r="D3393" t="s">
        <v>2269</v>
      </c>
      <c r="E3393" t="s">
        <v>536</v>
      </c>
      <c r="F3393">
        <f>_xlfn.NUMBERVALUE(SUBSTITUTE(Table3[[#This Row],[Sqm]],".",","))</f>
        <v>59.9</v>
      </c>
      <c r="G3393">
        <f>Table3[[#This Row],[Price_cleaned]]/Table3[[#This Row],[Sqm_cleaned]]</f>
        <v>16694.32387312187</v>
      </c>
      <c r="H3393">
        <v>3</v>
      </c>
    </row>
    <row r="3394" spans="1:8" hidden="1" x14ac:dyDescent="0.2">
      <c r="A3394" t="s">
        <v>5</v>
      </c>
      <c r="B3394" t="s">
        <v>3483</v>
      </c>
      <c r="C3394">
        <f>_xlfn.NUMBERVALUE(MID(Table3[[#This Row],[Price]],2,LEN(Table3[[#This Row],[Price]])-2))</f>
        <v>715000</v>
      </c>
      <c r="D3394" t="s">
        <v>519</v>
      </c>
      <c r="E3394" t="s">
        <v>1678</v>
      </c>
      <c r="F3394">
        <f>_xlfn.NUMBERVALUE(SUBSTITUTE(Table3[[#This Row],[Sqm]],".",","))</f>
        <v>39.299999999999997</v>
      </c>
      <c r="G3394">
        <f>Table3[[#This Row],[Price_cleaned]]/Table3[[#This Row],[Sqm_cleaned]]</f>
        <v>18193.384223918576</v>
      </c>
      <c r="H3394">
        <v>1</v>
      </c>
    </row>
    <row r="3395" spans="1:8" x14ac:dyDescent="0.2">
      <c r="A3395" t="s">
        <v>5</v>
      </c>
      <c r="B3395" t="s">
        <v>2184</v>
      </c>
      <c r="C3395">
        <f>_xlfn.NUMBERVALUE(MID(Table3[[#This Row],[Price]],2,LEN(Table3[[#This Row],[Price]])-2))</f>
        <v>600000</v>
      </c>
      <c r="D3395" t="s">
        <v>114</v>
      </c>
      <c r="E3395">
        <v>91</v>
      </c>
      <c r="F3395">
        <f>_xlfn.NUMBERVALUE(SUBSTITUTE(Table3[[#This Row],[Sqm]],".",","))</f>
        <v>91</v>
      </c>
      <c r="G3395" s="8">
        <f>Table3[[#This Row],[Price_cleaned]]/Table3[[#This Row],[Sqm_cleaned]]</f>
        <v>6593.4065934065939</v>
      </c>
      <c r="H3395">
        <v>4</v>
      </c>
    </row>
    <row r="3396" spans="1:8" x14ac:dyDescent="0.2">
      <c r="A3396" t="s">
        <v>5</v>
      </c>
      <c r="B3396" t="s">
        <v>2194</v>
      </c>
      <c r="C3396">
        <f>_xlfn.NUMBERVALUE(MID(Table3[[#This Row],[Price]],2,LEN(Table3[[#This Row],[Price]])-2))</f>
        <v>1100000</v>
      </c>
      <c r="D3396" t="s">
        <v>114</v>
      </c>
      <c r="E3396" t="s">
        <v>4367</v>
      </c>
      <c r="F3396">
        <f>_xlfn.NUMBERVALUE(SUBSTITUTE(Table3[[#This Row],[Sqm]],".",","))</f>
        <v>54.77</v>
      </c>
      <c r="G3396" s="8">
        <f>Table3[[#This Row],[Price_cleaned]]/Table3[[#This Row],[Sqm_cleaned]]</f>
        <v>20083.987584444036</v>
      </c>
      <c r="H3396">
        <v>3</v>
      </c>
    </row>
    <row r="3397" spans="1:8" hidden="1" x14ac:dyDescent="0.2">
      <c r="A3397" t="s">
        <v>5</v>
      </c>
      <c r="B3397" t="s">
        <v>2060</v>
      </c>
      <c r="C3397">
        <f>_xlfn.NUMBERVALUE(MID(Table3[[#This Row],[Price]],2,LEN(Table3[[#This Row],[Price]])-2))</f>
        <v>420000</v>
      </c>
      <c r="D3397" t="s">
        <v>114</v>
      </c>
      <c r="E3397">
        <v>122</v>
      </c>
      <c r="F3397">
        <f>_xlfn.NUMBERVALUE(SUBSTITUTE(Table3[[#This Row],[Sqm]],".",","))</f>
        <v>122</v>
      </c>
      <c r="G3397" s="8">
        <f>Table3[[#This Row],[Price_cleaned]]/Table3[[#This Row],[Sqm_cleaned]]</f>
        <v>3442.622950819672</v>
      </c>
      <c r="H3397">
        <v>4</v>
      </c>
    </row>
    <row r="3398" spans="1:8" x14ac:dyDescent="0.2">
      <c r="A3398" t="s">
        <v>5</v>
      </c>
      <c r="B3398" t="s">
        <v>2251</v>
      </c>
      <c r="C3398">
        <f>_xlfn.NUMBERVALUE(MID(Table3[[#This Row],[Price]],2,LEN(Table3[[#This Row],[Price]])-2))</f>
        <v>690000</v>
      </c>
      <c r="D3398" t="s">
        <v>114</v>
      </c>
      <c r="E3398" t="s">
        <v>4368</v>
      </c>
      <c r="F3398">
        <f>_xlfn.NUMBERVALUE(SUBSTITUTE(Table3[[#This Row],[Sqm]],".",","))</f>
        <v>79.05</v>
      </c>
      <c r="G3398" s="8">
        <f>Table3[[#This Row],[Price_cleaned]]/Table3[[#This Row],[Sqm_cleaned]]</f>
        <v>8728.6527514231493</v>
      </c>
      <c r="H3398">
        <v>4</v>
      </c>
    </row>
    <row r="3399" spans="1:8" x14ac:dyDescent="0.2">
      <c r="A3399" t="s">
        <v>5</v>
      </c>
      <c r="B3399" t="s">
        <v>2086</v>
      </c>
      <c r="C3399">
        <f>_xlfn.NUMBERVALUE(MID(Table3[[#This Row],[Price]],2,LEN(Table3[[#This Row],[Price]])-2))</f>
        <v>620000</v>
      </c>
      <c r="D3399" t="s">
        <v>114</v>
      </c>
      <c r="E3399" t="s">
        <v>4369</v>
      </c>
      <c r="F3399">
        <f>_xlfn.NUMBERVALUE(SUBSTITUTE(Table3[[#This Row],[Sqm]],".",","))</f>
        <v>64.209999999999994</v>
      </c>
      <c r="G3399" s="8">
        <f>Table3[[#This Row],[Price_cleaned]]/Table3[[#This Row],[Sqm_cleaned]]</f>
        <v>9655.8168509577954</v>
      </c>
      <c r="H3399">
        <v>3</v>
      </c>
    </row>
    <row r="3400" spans="1:8" x14ac:dyDescent="0.2">
      <c r="A3400" t="s">
        <v>5</v>
      </c>
      <c r="B3400" t="s">
        <v>2355</v>
      </c>
      <c r="C3400">
        <f>_xlfn.NUMBERVALUE(MID(Table3[[#This Row],[Price]],2,LEN(Table3[[#This Row],[Price]])-2))</f>
        <v>645000</v>
      </c>
      <c r="D3400" t="s">
        <v>114</v>
      </c>
      <c r="E3400">
        <v>50</v>
      </c>
      <c r="F3400">
        <f>_xlfn.NUMBERVALUE(SUBSTITUTE(Table3[[#This Row],[Sqm]],".",","))</f>
        <v>50</v>
      </c>
      <c r="G3400" s="8">
        <f>Table3[[#This Row],[Price_cleaned]]/Table3[[#This Row],[Sqm_cleaned]]</f>
        <v>12900</v>
      </c>
      <c r="H3400">
        <v>3</v>
      </c>
    </row>
    <row r="3401" spans="1:8" x14ac:dyDescent="0.2">
      <c r="A3401" t="s">
        <v>5</v>
      </c>
      <c r="B3401" t="s">
        <v>2102</v>
      </c>
      <c r="C3401">
        <f>_xlfn.NUMBERVALUE(MID(Table3[[#This Row],[Price]],2,LEN(Table3[[#This Row],[Price]])-2))</f>
        <v>599000</v>
      </c>
      <c r="D3401" t="s">
        <v>114</v>
      </c>
      <c r="E3401" t="s">
        <v>4370</v>
      </c>
      <c r="F3401">
        <f>_xlfn.NUMBERVALUE(SUBSTITUTE(Table3[[#This Row],[Sqm]],".",","))</f>
        <v>48.04</v>
      </c>
      <c r="G3401" s="8">
        <f>Table3[[#This Row],[Price_cleaned]]/Table3[[#This Row],[Sqm_cleaned]]</f>
        <v>12468.776019983348</v>
      </c>
      <c r="H3401">
        <v>2</v>
      </c>
    </row>
    <row r="3402" spans="1:8" x14ac:dyDescent="0.2">
      <c r="A3402" t="s">
        <v>5</v>
      </c>
      <c r="B3402" t="s">
        <v>2335</v>
      </c>
      <c r="C3402">
        <f>_xlfn.NUMBERVALUE(MID(Table3[[#This Row],[Price]],2,LEN(Table3[[#This Row],[Price]])-2))</f>
        <v>485000</v>
      </c>
      <c r="D3402" t="s">
        <v>114</v>
      </c>
      <c r="E3402">
        <v>37</v>
      </c>
      <c r="F3402">
        <f>_xlfn.NUMBERVALUE(SUBSTITUTE(Table3[[#This Row],[Sqm]],".",","))</f>
        <v>37</v>
      </c>
      <c r="G3402" s="8">
        <f>Table3[[#This Row],[Price_cleaned]]/Table3[[#This Row],[Sqm_cleaned]]</f>
        <v>13108.108108108108</v>
      </c>
      <c r="H3402">
        <v>2</v>
      </c>
    </row>
    <row r="3403" spans="1:8" hidden="1" x14ac:dyDescent="0.2">
      <c r="A3403" t="s">
        <v>5</v>
      </c>
      <c r="B3403" t="s">
        <v>2396</v>
      </c>
      <c r="C3403">
        <f>_xlfn.NUMBERVALUE(MID(Table3[[#This Row],[Price]],2,LEN(Table3[[#This Row],[Price]])-2))</f>
        <v>2700000</v>
      </c>
      <c r="D3403" t="s">
        <v>114</v>
      </c>
      <c r="E3403" t="s">
        <v>1327</v>
      </c>
      <c r="F3403">
        <f>_xlfn.NUMBERVALUE(SUBSTITUTE(Table3[[#This Row],[Sqm]],".",","))</f>
        <v>56.02</v>
      </c>
      <c r="G3403">
        <f>Table3[[#This Row],[Price_cleaned]]/Table3[[#This Row],[Sqm_cleaned]]</f>
        <v>48197.072474116387</v>
      </c>
      <c r="H3403">
        <v>3</v>
      </c>
    </row>
    <row r="3404" spans="1:8" x14ac:dyDescent="0.2">
      <c r="A3404" t="s">
        <v>5</v>
      </c>
      <c r="B3404" t="s">
        <v>4371</v>
      </c>
      <c r="C3404">
        <f>_xlfn.NUMBERVALUE(MID(Table3[[#This Row],[Price]],2,LEN(Table3[[#This Row],[Price]])-2))</f>
        <v>986000</v>
      </c>
      <c r="D3404" t="s">
        <v>114</v>
      </c>
      <c r="E3404">
        <v>37</v>
      </c>
      <c r="F3404">
        <f>_xlfn.NUMBERVALUE(SUBSTITUTE(Table3[[#This Row],[Sqm]],".",","))</f>
        <v>37</v>
      </c>
      <c r="G3404" s="8">
        <f>Table3[[#This Row],[Price_cleaned]]/Table3[[#This Row],[Sqm_cleaned]]</f>
        <v>26648.64864864865</v>
      </c>
      <c r="H3404">
        <v>2</v>
      </c>
    </row>
    <row r="3405" spans="1:8" x14ac:dyDescent="0.2">
      <c r="A3405" t="s">
        <v>5</v>
      </c>
      <c r="B3405" t="s">
        <v>2225</v>
      </c>
      <c r="C3405">
        <f>_xlfn.NUMBERVALUE(MID(Table3[[#This Row],[Price]],2,LEN(Table3[[#This Row],[Price]])-2))</f>
        <v>899000</v>
      </c>
      <c r="D3405" t="s">
        <v>114</v>
      </c>
      <c r="E3405" t="s">
        <v>919</v>
      </c>
      <c r="F3405">
        <f>_xlfn.NUMBERVALUE(SUBSTITUTE(Table3[[#This Row],[Sqm]],".",","))</f>
        <v>32.200000000000003</v>
      </c>
      <c r="G3405" s="8">
        <f>Table3[[#This Row],[Price_cleaned]]/Table3[[#This Row],[Sqm_cleaned]]</f>
        <v>27919.254658385089</v>
      </c>
      <c r="H3405">
        <v>1</v>
      </c>
    </row>
    <row r="3406" spans="1:8" x14ac:dyDescent="0.2">
      <c r="A3406" t="s">
        <v>5</v>
      </c>
      <c r="B3406" t="s">
        <v>2397</v>
      </c>
      <c r="C3406">
        <f>_xlfn.NUMBERVALUE(MID(Table3[[#This Row],[Price]],2,LEN(Table3[[#This Row],[Price]])-2))</f>
        <v>469000</v>
      </c>
      <c r="D3406" t="s">
        <v>114</v>
      </c>
      <c r="E3406">
        <v>60</v>
      </c>
      <c r="F3406">
        <f>_xlfn.NUMBERVALUE(SUBSTITUTE(Table3[[#This Row],[Sqm]],".",","))</f>
        <v>60</v>
      </c>
      <c r="G3406" s="8">
        <f>Table3[[#This Row],[Price_cleaned]]/Table3[[#This Row],[Sqm_cleaned]]</f>
        <v>7816.666666666667</v>
      </c>
      <c r="H3406">
        <v>3</v>
      </c>
    </row>
    <row r="3407" spans="1:8" x14ac:dyDescent="0.2">
      <c r="A3407" t="s">
        <v>5</v>
      </c>
      <c r="B3407" t="s">
        <v>2211</v>
      </c>
      <c r="C3407">
        <f>_xlfn.NUMBERVALUE(MID(Table3[[#This Row],[Price]],2,LEN(Table3[[#This Row],[Price]])-2))</f>
        <v>699000</v>
      </c>
      <c r="D3407" t="s">
        <v>114</v>
      </c>
      <c r="E3407">
        <v>63</v>
      </c>
      <c r="F3407">
        <f>_xlfn.NUMBERVALUE(SUBSTITUTE(Table3[[#This Row],[Sqm]],".",","))</f>
        <v>63</v>
      </c>
      <c r="G3407" s="8">
        <f>Table3[[#This Row],[Price_cleaned]]/Table3[[#This Row],[Sqm_cleaned]]</f>
        <v>11095.238095238095</v>
      </c>
      <c r="H3407">
        <v>3</v>
      </c>
    </row>
    <row r="3408" spans="1:8" hidden="1" x14ac:dyDescent="0.2">
      <c r="A3408" t="s">
        <v>5</v>
      </c>
      <c r="B3408" t="s">
        <v>2118</v>
      </c>
      <c r="C3408">
        <f>_xlfn.NUMBERVALUE(MID(Table3[[#This Row],[Price]],2,LEN(Table3[[#This Row],[Price]])-2))</f>
        <v>435000</v>
      </c>
      <c r="D3408" t="s">
        <v>269</v>
      </c>
      <c r="E3408">
        <v>55</v>
      </c>
      <c r="F3408">
        <f>_xlfn.NUMBERVALUE(SUBSTITUTE(Table3[[#This Row],[Sqm]],".",","))</f>
        <v>55</v>
      </c>
      <c r="G3408">
        <f>Table3[[#This Row],[Price_cleaned]]/Table3[[#This Row],[Sqm_cleaned]]</f>
        <v>7909.090909090909</v>
      </c>
      <c r="H3408">
        <v>3</v>
      </c>
    </row>
    <row r="3409" spans="1:8" x14ac:dyDescent="0.2">
      <c r="A3409" t="s">
        <v>5</v>
      </c>
      <c r="B3409" t="s">
        <v>2659</v>
      </c>
      <c r="C3409">
        <f>_xlfn.NUMBERVALUE(MID(Table3[[#This Row],[Price]],2,LEN(Table3[[#This Row],[Price]])-2))</f>
        <v>280000</v>
      </c>
      <c r="D3409" t="s">
        <v>114</v>
      </c>
      <c r="E3409">
        <v>51</v>
      </c>
      <c r="F3409">
        <f>_xlfn.NUMBERVALUE(SUBSTITUTE(Table3[[#This Row],[Sqm]],".",","))</f>
        <v>51</v>
      </c>
      <c r="G3409" s="8">
        <f>Table3[[#This Row],[Price_cleaned]]/Table3[[#This Row],[Sqm_cleaned]]</f>
        <v>5490.1960784313724</v>
      </c>
      <c r="H3409">
        <v>3</v>
      </c>
    </row>
    <row r="3410" spans="1:8" x14ac:dyDescent="0.2">
      <c r="A3410" t="s">
        <v>5</v>
      </c>
      <c r="B3410" t="s">
        <v>3196</v>
      </c>
      <c r="C3410">
        <f>_xlfn.NUMBERVALUE(MID(Table3[[#This Row],[Price]],2,LEN(Table3[[#This Row],[Price]])-2))</f>
        <v>864000</v>
      </c>
      <c r="D3410" t="s">
        <v>114</v>
      </c>
      <c r="E3410">
        <v>51</v>
      </c>
      <c r="F3410">
        <f>_xlfn.NUMBERVALUE(SUBSTITUTE(Table3[[#This Row],[Sqm]],".",","))</f>
        <v>51</v>
      </c>
      <c r="G3410" s="8">
        <f>Table3[[#This Row],[Price_cleaned]]/Table3[[#This Row],[Sqm_cleaned]]</f>
        <v>16941.176470588234</v>
      </c>
      <c r="H3410">
        <v>3</v>
      </c>
    </row>
    <row r="3411" spans="1:8" x14ac:dyDescent="0.2">
      <c r="A3411" t="s">
        <v>5</v>
      </c>
      <c r="B3411" t="s">
        <v>2379</v>
      </c>
      <c r="C3411">
        <f>_xlfn.NUMBERVALUE(MID(Table3[[#This Row],[Price]],2,LEN(Table3[[#This Row],[Price]])-2))</f>
        <v>879000</v>
      </c>
      <c r="D3411" t="s">
        <v>114</v>
      </c>
      <c r="E3411">
        <v>84</v>
      </c>
      <c r="F3411">
        <f>_xlfn.NUMBERVALUE(SUBSTITUTE(Table3[[#This Row],[Sqm]],".",","))</f>
        <v>84</v>
      </c>
      <c r="G3411" s="8">
        <f>Table3[[#This Row],[Price_cleaned]]/Table3[[#This Row],[Sqm_cleaned]]</f>
        <v>10464.285714285714</v>
      </c>
      <c r="H3411">
        <v>3</v>
      </c>
    </row>
    <row r="3412" spans="1:8" x14ac:dyDescent="0.2">
      <c r="A3412" t="s">
        <v>5</v>
      </c>
      <c r="B3412" t="s">
        <v>2153</v>
      </c>
      <c r="C3412">
        <f>_xlfn.NUMBERVALUE(MID(Table3[[#This Row],[Price]],2,LEN(Table3[[#This Row],[Price]])-2))</f>
        <v>1500000</v>
      </c>
      <c r="D3412" t="s">
        <v>114</v>
      </c>
      <c r="E3412">
        <v>100</v>
      </c>
      <c r="F3412">
        <f>_xlfn.NUMBERVALUE(SUBSTITUTE(Table3[[#This Row],[Sqm]],".",","))</f>
        <v>100</v>
      </c>
      <c r="G3412" s="8">
        <f>Table3[[#This Row],[Price_cleaned]]/Table3[[#This Row],[Sqm_cleaned]]</f>
        <v>15000</v>
      </c>
      <c r="H3412">
        <v>4</v>
      </c>
    </row>
    <row r="3413" spans="1:8" hidden="1" x14ac:dyDescent="0.2">
      <c r="A3413" t="s">
        <v>5</v>
      </c>
      <c r="B3413" t="s">
        <v>2689</v>
      </c>
      <c r="C3413">
        <f>_xlfn.NUMBERVALUE(MID(Table3[[#This Row],[Price]],2,LEN(Table3[[#This Row],[Price]])-2))</f>
        <v>1130000</v>
      </c>
      <c r="D3413" t="s">
        <v>114</v>
      </c>
      <c r="E3413">
        <v>33</v>
      </c>
      <c r="F3413">
        <f>_xlfn.NUMBERVALUE(SUBSTITUTE(Table3[[#This Row],[Sqm]],".",","))</f>
        <v>33</v>
      </c>
      <c r="G3413" s="8">
        <f>Table3[[#This Row],[Price_cleaned]]/Table3[[#This Row],[Sqm_cleaned]]</f>
        <v>34242.42424242424</v>
      </c>
      <c r="H3413">
        <v>2</v>
      </c>
    </row>
    <row r="3414" spans="1:8" x14ac:dyDescent="0.2">
      <c r="A3414" t="s">
        <v>5</v>
      </c>
      <c r="B3414" t="s">
        <v>2518</v>
      </c>
      <c r="C3414">
        <f>_xlfn.NUMBERVALUE(MID(Table3[[#This Row],[Price]],2,LEN(Table3[[#This Row],[Price]])-2))</f>
        <v>719000</v>
      </c>
      <c r="D3414" t="s">
        <v>114</v>
      </c>
      <c r="E3414" t="s">
        <v>305</v>
      </c>
      <c r="F3414">
        <f>_xlfn.NUMBERVALUE(SUBSTITUTE(Table3[[#This Row],[Sqm]],".",","))</f>
        <v>30.9</v>
      </c>
      <c r="G3414" s="8">
        <f>Table3[[#This Row],[Price_cleaned]]/Table3[[#This Row],[Sqm_cleaned]]</f>
        <v>23268.608414239483</v>
      </c>
      <c r="H3414">
        <v>2</v>
      </c>
    </row>
    <row r="3415" spans="1:8" x14ac:dyDescent="0.2">
      <c r="A3415" t="s">
        <v>5</v>
      </c>
      <c r="B3415" t="s">
        <v>2528</v>
      </c>
      <c r="C3415">
        <f>_xlfn.NUMBERVALUE(MID(Table3[[#This Row],[Price]],2,LEN(Table3[[#This Row],[Price]])-2))</f>
        <v>425000</v>
      </c>
      <c r="D3415" t="s">
        <v>114</v>
      </c>
      <c r="E3415" t="s">
        <v>81</v>
      </c>
      <c r="F3415">
        <f>_xlfn.NUMBERVALUE(SUBSTITUTE(Table3[[#This Row],[Sqm]],".",","))</f>
        <v>52.5</v>
      </c>
      <c r="G3415" s="8">
        <f>Table3[[#This Row],[Price_cleaned]]/Table3[[#This Row],[Sqm_cleaned]]</f>
        <v>8095.2380952380954</v>
      </c>
      <c r="H3415">
        <v>4</v>
      </c>
    </row>
    <row r="3416" spans="1:8" x14ac:dyDescent="0.2">
      <c r="A3416" t="s">
        <v>5</v>
      </c>
      <c r="B3416" t="s">
        <v>2827</v>
      </c>
      <c r="C3416">
        <f>_xlfn.NUMBERVALUE(MID(Table3[[#This Row],[Price]],2,LEN(Table3[[#This Row],[Price]])-2))</f>
        <v>489000</v>
      </c>
      <c r="D3416" t="s">
        <v>114</v>
      </c>
      <c r="E3416" t="s">
        <v>4372</v>
      </c>
      <c r="F3416">
        <f>_xlfn.NUMBERVALUE(SUBSTITUTE(Table3[[#This Row],[Sqm]],".",","))</f>
        <v>90.74</v>
      </c>
      <c r="G3416" s="8">
        <f>Table3[[#This Row],[Price_cleaned]]/Table3[[#This Row],[Sqm_cleaned]]</f>
        <v>5389.023583865991</v>
      </c>
      <c r="H3416">
        <v>4</v>
      </c>
    </row>
    <row r="3417" spans="1:8" x14ac:dyDescent="0.2">
      <c r="A3417" t="s">
        <v>5</v>
      </c>
      <c r="B3417" t="s">
        <v>2085</v>
      </c>
      <c r="C3417">
        <f>_xlfn.NUMBERVALUE(MID(Table3[[#This Row],[Price]],2,LEN(Table3[[#This Row],[Price]])-2))</f>
        <v>740000</v>
      </c>
      <c r="D3417" t="s">
        <v>114</v>
      </c>
      <c r="E3417" t="s">
        <v>4373</v>
      </c>
      <c r="F3417">
        <f>_xlfn.NUMBERVALUE(SUBSTITUTE(Table3[[#This Row],[Sqm]],".",","))</f>
        <v>89.2</v>
      </c>
      <c r="G3417" s="8">
        <f>Table3[[#This Row],[Price_cleaned]]/Table3[[#This Row],[Sqm_cleaned]]</f>
        <v>8295.9641255605384</v>
      </c>
      <c r="H3417">
        <v>4</v>
      </c>
    </row>
    <row r="3418" spans="1:8" x14ac:dyDescent="0.2">
      <c r="A3418" t="s">
        <v>5</v>
      </c>
      <c r="B3418" t="s">
        <v>2341</v>
      </c>
      <c r="C3418">
        <f>_xlfn.NUMBERVALUE(MID(Table3[[#This Row],[Price]],2,LEN(Table3[[#This Row],[Price]])-2))</f>
        <v>499000</v>
      </c>
      <c r="D3418" t="s">
        <v>114</v>
      </c>
      <c r="E3418" t="s">
        <v>4323</v>
      </c>
      <c r="F3418">
        <f>_xlfn.NUMBERVALUE(SUBSTITUTE(Table3[[#This Row],[Sqm]],".",","))</f>
        <v>63.06</v>
      </c>
      <c r="G3418" s="8">
        <f>Table3[[#This Row],[Price_cleaned]]/Table3[[#This Row],[Sqm_cleaned]]</f>
        <v>7913.0986362194735</v>
      </c>
      <c r="H3418">
        <v>3</v>
      </c>
    </row>
    <row r="3419" spans="1:8" x14ac:dyDescent="0.2">
      <c r="A3419" t="s">
        <v>5</v>
      </c>
      <c r="B3419" t="s">
        <v>2048</v>
      </c>
      <c r="C3419">
        <f>_xlfn.NUMBERVALUE(MID(Table3[[#This Row],[Price]],2,LEN(Table3[[#This Row],[Price]])-2))</f>
        <v>495000</v>
      </c>
      <c r="D3419" t="s">
        <v>114</v>
      </c>
      <c r="E3419" t="s">
        <v>4323</v>
      </c>
      <c r="F3419">
        <f>_xlfn.NUMBERVALUE(SUBSTITUTE(Table3[[#This Row],[Sqm]],".",","))</f>
        <v>63.06</v>
      </c>
      <c r="G3419" s="8">
        <f>Table3[[#This Row],[Price_cleaned]]/Table3[[#This Row],[Sqm_cleaned]]</f>
        <v>7849.6669838249281</v>
      </c>
      <c r="H3419">
        <v>3</v>
      </c>
    </row>
    <row r="3420" spans="1:8" x14ac:dyDescent="0.2">
      <c r="A3420" t="s">
        <v>5</v>
      </c>
      <c r="B3420" t="s">
        <v>3415</v>
      </c>
      <c r="C3420">
        <f>_xlfn.NUMBERVALUE(MID(Table3[[#This Row],[Price]],2,LEN(Table3[[#This Row],[Price]])-2))</f>
        <v>259000</v>
      </c>
      <c r="D3420" t="s">
        <v>114</v>
      </c>
      <c r="E3420" t="s">
        <v>4374</v>
      </c>
      <c r="F3420">
        <f>_xlfn.NUMBERVALUE(SUBSTITUTE(Table3[[#This Row],[Sqm]],".",","))</f>
        <v>40.29</v>
      </c>
      <c r="G3420" s="8">
        <f>Table3[[#This Row],[Price_cleaned]]/Table3[[#This Row],[Sqm_cleaned]]</f>
        <v>6428.3941424671139</v>
      </c>
      <c r="H3420">
        <v>2</v>
      </c>
    </row>
    <row r="3421" spans="1:8" x14ac:dyDescent="0.2">
      <c r="A3421" t="s">
        <v>5</v>
      </c>
      <c r="B3421" t="s">
        <v>2907</v>
      </c>
      <c r="C3421">
        <f>_xlfn.NUMBERVALUE(MID(Table3[[#This Row],[Price]],2,LEN(Table3[[#This Row],[Price]])-2))</f>
        <v>535000</v>
      </c>
      <c r="D3421" t="s">
        <v>114</v>
      </c>
      <c r="E3421" t="s">
        <v>793</v>
      </c>
      <c r="F3421">
        <f>_xlfn.NUMBERVALUE(SUBSTITUTE(Table3[[#This Row],[Sqm]],".",","))</f>
        <v>47.29</v>
      </c>
      <c r="G3421" s="8">
        <f>Table3[[#This Row],[Price_cleaned]]/Table3[[#This Row],[Sqm_cleaned]]</f>
        <v>11313.174032565024</v>
      </c>
      <c r="H3421">
        <v>3</v>
      </c>
    </row>
    <row r="3422" spans="1:8" x14ac:dyDescent="0.2">
      <c r="A3422" t="s">
        <v>5</v>
      </c>
      <c r="B3422" t="s">
        <v>2408</v>
      </c>
      <c r="C3422">
        <f>_xlfn.NUMBERVALUE(MID(Table3[[#This Row],[Price]],2,LEN(Table3[[#This Row],[Price]])-2))</f>
        <v>685000</v>
      </c>
      <c r="D3422" t="s">
        <v>114</v>
      </c>
      <c r="E3422">
        <v>69</v>
      </c>
      <c r="F3422">
        <f>_xlfn.NUMBERVALUE(SUBSTITUTE(Table3[[#This Row],[Sqm]],".",","))</f>
        <v>69</v>
      </c>
      <c r="G3422" s="8">
        <f>Table3[[#This Row],[Price_cleaned]]/Table3[[#This Row],[Sqm_cleaned]]</f>
        <v>9927.536231884058</v>
      </c>
      <c r="H3422">
        <v>4</v>
      </c>
    </row>
    <row r="3423" spans="1:8" x14ac:dyDescent="0.2">
      <c r="A3423" t="s">
        <v>5</v>
      </c>
      <c r="B3423" t="s">
        <v>2827</v>
      </c>
      <c r="C3423">
        <f>_xlfn.NUMBERVALUE(MID(Table3[[#This Row],[Price]],2,LEN(Table3[[#This Row],[Price]])-2))</f>
        <v>489000</v>
      </c>
      <c r="D3423" t="s">
        <v>114</v>
      </c>
      <c r="E3423" t="s">
        <v>2988</v>
      </c>
      <c r="F3423">
        <f>_xlfn.NUMBERVALUE(SUBSTITUTE(Table3[[#This Row],[Sqm]],".",","))</f>
        <v>36.1</v>
      </c>
      <c r="G3423" s="8">
        <f>Table3[[#This Row],[Price_cleaned]]/Table3[[#This Row],[Sqm_cleaned]]</f>
        <v>13545.706371191136</v>
      </c>
      <c r="H3423">
        <v>2</v>
      </c>
    </row>
    <row r="3424" spans="1:8" x14ac:dyDescent="0.2">
      <c r="A3424" t="s">
        <v>5</v>
      </c>
      <c r="B3424" t="s">
        <v>2086</v>
      </c>
      <c r="C3424">
        <f>_xlfn.NUMBERVALUE(MID(Table3[[#This Row],[Price]],2,LEN(Table3[[#This Row],[Price]])-2))</f>
        <v>620000</v>
      </c>
      <c r="D3424" t="s">
        <v>114</v>
      </c>
      <c r="E3424" t="s">
        <v>811</v>
      </c>
      <c r="F3424">
        <f>_xlfn.NUMBERVALUE(SUBSTITUTE(Table3[[#This Row],[Sqm]],".",","))</f>
        <v>54.1</v>
      </c>
      <c r="G3424" s="8">
        <f>Table3[[#This Row],[Price_cleaned]]/Table3[[#This Row],[Sqm_cleaned]]</f>
        <v>11460.258780036967</v>
      </c>
      <c r="H3424">
        <v>2</v>
      </c>
    </row>
    <row r="3425" spans="1:8" x14ac:dyDescent="0.2">
      <c r="A3425" t="s">
        <v>5</v>
      </c>
      <c r="B3425" t="s">
        <v>2856</v>
      </c>
      <c r="C3425">
        <f>_xlfn.NUMBERVALUE(MID(Table3[[#This Row],[Price]],2,LEN(Table3[[#This Row],[Price]])-2))</f>
        <v>649000</v>
      </c>
      <c r="D3425" t="s">
        <v>114</v>
      </c>
      <c r="E3425">
        <v>51</v>
      </c>
      <c r="F3425">
        <f>_xlfn.NUMBERVALUE(SUBSTITUTE(Table3[[#This Row],[Sqm]],".",","))</f>
        <v>51</v>
      </c>
      <c r="G3425" s="8">
        <f>Table3[[#This Row],[Price_cleaned]]/Table3[[#This Row],[Sqm_cleaned]]</f>
        <v>12725.490196078432</v>
      </c>
      <c r="H3425">
        <v>3</v>
      </c>
    </row>
    <row r="3426" spans="1:8" x14ac:dyDescent="0.2">
      <c r="A3426" t="s">
        <v>5</v>
      </c>
      <c r="B3426" t="s">
        <v>2411</v>
      </c>
      <c r="C3426">
        <f>_xlfn.NUMBERVALUE(MID(Table3[[#This Row],[Price]],2,LEN(Table3[[#This Row],[Price]])-2))</f>
        <v>509000</v>
      </c>
      <c r="D3426" t="s">
        <v>114</v>
      </c>
      <c r="E3426" t="s">
        <v>4375</v>
      </c>
      <c r="F3426">
        <f>_xlfn.NUMBERVALUE(SUBSTITUTE(Table3[[#This Row],[Sqm]],".",","))</f>
        <v>36.39</v>
      </c>
      <c r="G3426" s="8">
        <f>Table3[[#This Row],[Price_cleaned]]/Table3[[#This Row],[Sqm_cleaned]]</f>
        <v>13987.359164605661</v>
      </c>
      <c r="H3426">
        <v>2</v>
      </c>
    </row>
    <row r="3427" spans="1:8" x14ac:dyDescent="0.2">
      <c r="A3427" t="s">
        <v>5</v>
      </c>
      <c r="B3427" t="s">
        <v>3704</v>
      </c>
      <c r="C3427">
        <f>_xlfn.NUMBERVALUE(MID(Table3[[#This Row],[Price]],2,LEN(Table3[[#This Row],[Price]])-2))</f>
        <v>1945000</v>
      </c>
      <c r="D3427" t="s">
        <v>114</v>
      </c>
      <c r="E3427">
        <v>72</v>
      </c>
      <c r="F3427">
        <f>_xlfn.NUMBERVALUE(SUBSTITUTE(Table3[[#This Row],[Sqm]],".",","))</f>
        <v>72</v>
      </c>
      <c r="G3427" s="8">
        <f>Table3[[#This Row],[Price_cleaned]]/Table3[[#This Row],[Sqm_cleaned]]</f>
        <v>27013.888888888891</v>
      </c>
      <c r="H3427">
        <v>3</v>
      </c>
    </row>
    <row r="3428" spans="1:8" x14ac:dyDescent="0.2">
      <c r="A3428" t="s">
        <v>5</v>
      </c>
      <c r="B3428" t="s">
        <v>1658</v>
      </c>
      <c r="C3428">
        <f>_xlfn.NUMBERVALUE(MID(Table3[[#This Row],[Price]],2,LEN(Table3[[#This Row],[Price]])-2))</f>
        <v>285000</v>
      </c>
      <c r="D3428" t="s">
        <v>114</v>
      </c>
      <c r="E3428" t="s">
        <v>81</v>
      </c>
      <c r="F3428">
        <f>_xlfn.NUMBERVALUE(SUBSTITUTE(Table3[[#This Row],[Sqm]],".",","))</f>
        <v>52.5</v>
      </c>
      <c r="G3428" s="8">
        <f>Table3[[#This Row],[Price_cleaned]]/Table3[[#This Row],[Sqm_cleaned]]</f>
        <v>5428.5714285714284</v>
      </c>
      <c r="H3428">
        <v>3</v>
      </c>
    </row>
    <row r="3429" spans="1:8" x14ac:dyDescent="0.2">
      <c r="A3429" t="s">
        <v>5</v>
      </c>
      <c r="B3429" t="s">
        <v>2483</v>
      </c>
      <c r="C3429">
        <f>_xlfn.NUMBERVALUE(MID(Table3[[#This Row],[Price]],2,LEN(Table3[[#This Row],[Price]])-2))</f>
        <v>320000</v>
      </c>
      <c r="D3429" t="s">
        <v>114</v>
      </c>
      <c r="E3429">
        <v>38</v>
      </c>
      <c r="F3429">
        <f>_xlfn.NUMBERVALUE(SUBSTITUTE(Table3[[#This Row],[Sqm]],".",","))</f>
        <v>38</v>
      </c>
      <c r="G3429" s="8">
        <f>Table3[[#This Row],[Price_cleaned]]/Table3[[#This Row],[Sqm_cleaned]]</f>
        <v>8421.0526315789466</v>
      </c>
      <c r="H3429">
        <v>2</v>
      </c>
    </row>
    <row r="3430" spans="1:8" x14ac:dyDescent="0.2">
      <c r="A3430" t="s">
        <v>5</v>
      </c>
      <c r="B3430" t="s">
        <v>2102</v>
      </c>
      <c r="C3430">
        <f>_xlfn.NUMBERVALUE(MID(Table3[[#This Row],[Price]],2,LEN(Table3[[#This Row],[Price]])-2))</f>
        <v>599000</v>
      </c>
      <c r="D3430" t="s">
        <v>114</v>
      </c>
      <c r="E3430">
        <v>37</v>
      </c>
      <c r="F3430">
        <f>_xlfn.NUMBERVALUE(SUBSTITUTE(Table3[[#This Row],[Sqm]],".",","))</f>
        <v>37</v>
      </c>
      <c r="G3430" s="8">
        <f>Table3[[#This Row],[Price_cleaned]]/Table3[[#This Row],[Sqm_cleaned]]</f>
        <v>16189.18918918919</v>
      </c>
      <c r="H3430">
        <v>2</v>
      </c>
    </row>
    <row r="3431" spans="1:8" x14ac:dyDescent="0.2">
      <c r="A3431" t="s">
        <v>5</v>
      </c>
      <c r="B3431" t="s">
        <v>2401</v>
      </c>
      <c r="C3431">
        <f>_xlfn.NUMBERVALUE(MID(Table3[[#This Row],[Price]],2,LEN(Table3[[#This Row],[Price]])-2))</f>
        <v>1080000</v>
      </c>
      <c r="D3431" t="s">
        <v>114</v>
      </c>
      <c r="E3431" t="s">
        <v>1165</v>
      </c>
      <c r="F3431">
        <f>_xlfn.NUMBERVALUE(SUBSTITUTE(Table3[[#This Row],[Sqm]],".",","))</f>
        <v>55.35</v>
      </c>
      <c r="G3431" s="8">
        <f>Table3[[#This Row],[Price_cleaned]]/Table3[[#This Row],[Sqm_cleaned]]</f>
        <v>19512.195121951219</v>
      </c>
      <c r="H3431">
        <v>2</v>
      </c>
    </row>
    <row r="3432" spans="1:8" hidden="1" x14ac:dyDescent="0.2">
      <c r="A3432" t="s">
        <v>5</v>
      </c>
      <c r="B3432" t="s">
        <v>2077</v>
      </c>
      <c r="C3432">
        <f>_xlfn.NUMBERVALUE(MID(Table3[[#This Row],[Price]],2,LEN(Table3[[#This Row],[Price]])-2))</f>
        <v>850000</v>
      </c>
      <c r="D3432" t="s">
        <v>4376</v>
      </c>
      <c r="E3432">
        <v>205</v>
      </c>
      <c r="F3432">
        <f>_xlfn.NUMBERVALUE(SUBSTITUTE(Table3[[#This Row],[Sqm]],".",","))</f>
        <v>205</v>
      </c>
      <c r="G3432">
        <f>Table3[[#This Row],[Price_cleaned]]/Table3[[#This Row],[Sqm_cleaned]]</f>
        <v>4146.3414634146338</v>
      </c>
      <c r="H3432">
        <v>6</v>
      </c>
    </row>
    <row r="3433" spans="1:8" x14ac:dyDescent="0.2">
      <c r="A3433" t="s">
        <v>5</v>
      </c>
      <c r="B3433" t="s">
        <v>2249</v>
      </c>
      <c r="C3433">
        <f>_xlfn.NUMBERVALUE(MID(Table3[[#This Row],[Price]],2,LEN(Table3[[#This Row],[Price]])-2))</f>
        <v>770000</v>
      </c>
      <c r="D3433" t="s">
        <v>114</v>
      </c>
      <c r="E3433" t="s">
        <v>4377</v>
      </c>
      <c r="F3433">
        <f>_xlfn.NUMBERVALUE(SUBSTITUTE(Table3[[#This Row],[Sqm]],".",","))</f>
        <v>27.2</v>
      </c>
      <c r="G3433" s="8">
        <f>Table3[[#This Row],[Price_cleaned]]/Table3[[#This Row],[Sqm_cleaned]]</f>
        <v>28308.823529411766</v>
      </c>
      <c r="H3433">
        <v>2</v>
      </c>
    </row>
    <row r="3434" spans="1:8" x14ac:dyDescent="0.2">
      <c r="A3434" t="s">
        <v>5</v>
      </c>
      <c r="B3434" t="s">
        <v>3897</v>
      </c>
      <c r="C3434">
        <f>_xlfn.NUMBERVALUE(MID(Table3[[#This Row],[Price]],2,LEN(Table3[[#This Row],[Price]])-2))</f>
        <v>765000</v>
      </c>
      <c r="D3434" t="s">
        <v>114</v>
      </c>
      <c r="E3434" t="s">
        <v>4378</v>
      </c>
      <c r="F3434">
        <f>_xlfn.NUMBERVALUE(SUBSTITUTE(Table3[[#This Row],[Sqm]],".",","))</f>
        <v>56.59</v>
      </c>
      <c r="G3434" s="8">
        <f>Table3[[#This Row],[Price_cleaned]]/Table3[[#This Row],[Sqm_cleaned]]</f>
        <v>13518.289450432938</v>
      </c>
      <c r="H3434">
        <v>3</v>
      </c>
    </row>
    <row r="3435" spans="1:8" x14ac:dyDescent="0.2">
      <c r="A3435" t="s">
        <v>5</v>
      </c>
      <c r="B3435" t="s">
        <v>2368</v>
      </c>
      <c r="C3435">
        <f>_xlfn.NUMBERVALUE(MID(Table3[[#This Row],[Price]],2,LEN(Table3[[#This Row],[Price]])-2))</f>
        <v>465000</v>
      </c>
      <c r="D3435" t="s">
        <v>114</v>
      </c>
      <c r="E3435" t="s">
        <v>1245</v>
      </c>
      <c r="F3435">
        <f>_xlfn.NUMBERVALUE(SUBSTITUTE(Table3[[#This Row],[Sqm]],".",","))</f>
        <v>75.349999999999994</v>
      </c>
      <c r="G3435" s="8">
        <f>Table3[[#This Row],[Price_cleaned]]/Table3[[#This Row],[Sqm_cleaned]]</f>
        <v>6171.2010617120113</v>
      </c>
      <c r="H3435">
        <v>3</v>
      </c>
    </row>
    <row r="3436" spans="1:8" hidden="1" x14ac:dyDescent="0.2">
      <c r="A3436" t="s">
        <v>5</v>
      </c>
      <c r="B3436" t="s">
        <v>2211</v>
      </c>
      <c r="C3436">
        <f>_xlfn.NUMBERVALUE(MID(Table3[[#This Row],[Price]],2,LEN(Table3[[#This Row],[Price]])-2))</f>
        <v>699000</v>
      </c>
      <c r="D3436" t="s">
        <v>1289</v>
      </c>
      <c r="E3436" t="s">
        <v>4379</v>
      </c>
      <c r="F3436">
        <f>_xlfn.NUMBERVALUE(SUBSTITUTE(Table3[[#This Row],[Sqm]],".",","))</f>
        <v>58.87</v>
      </c>
      <c r="G3436">
        <f>Table3[[#This Row],[Price_cleaned]]/Table3[[#This Row],[Sqm_cleaned]]</f>
        <v>11873.619840326142</v>
      </c>
      <c r="H3436">
        <v>3</v>
      </c>
    </row>
    <row r="3437" spans="1:8" x14ac:dyDescent="0.2">
      <c r="A3437" t="s">
        <v>5</v>
      </c>
      <c r="B3437" t="s">
        <v>2251</v>
      </c>
      <c r="C3437">
        <f>_xlfn.NUMBERVALUE(MID(Table3[[#This Row],[Price]],2,LEN(Table3[[#This Row],[Price]])-2))</f>
        <v>690000</v>
      </c>
      <c r="D3437" t="s">
        <v>114</v>
      </c>
      <c r="E3437" t="s">
        <v>4380</v>
      </c>
      <c r="F3437">
        <f>_xlfn.NUMBERVALUE(SUBSTITUTE(Table3[[#This Row],[Sqm]],".",","))</f>
        <v>45.07</v>
      </c>
      <c r="G3437" s="8">
        <f>Table3[[#This Row],[Price_cleaned]]/Table3[[#This Row],[Sqm_cleaned]]</f>
        <v>15309.518526736189</v>
      </c>
      <c r="H3437">
        <v>2</v>
      </c>
    </row>
    <row r="3438" spans="1:8" x14ac:dyDescent="0.2">
      <c r="A3438" t="s">
        <v>5</v>
      </c>
      <c r="B3438" t="s">
        <v>2827</v>
      </c>
      <c r="C3438">
        <f>_xlfn.NUMBERVALUE(MID(Table3[[#This Row],[Price]],2,LEN(Table3[[#This Row],[Price]])-2))</f>
        <v>489000</v>
      </c>
      <c r="D3438" t="s">
        <v>114</v>
      </c>
      <c r="E3438" t="s">
        <v>822</v>
      </c>
      <c r="F3438">
        <f>_xlfn.NUMBERVALUE(SUBSTITUTE(Table3[[#This Row],[Sqm]],".",","))</f>
        <v>52.58</v>
      </c>
      <c r="G3438" s="8">
        <f>Table3[[#This Row],[Price_cleaned]]/Table3[[#This Row],[Sqm_cleaned]]</f>
        <v>9300.1141118295927</v>
      </c>
      <c r="H3438">
        <v>2</v>
      </c>
    </row>
    <row r="3439" spans="1:8" hidden="1" x14ac:dyDescent="0.2">
      <c r="A3439" t="s">
        <v>5</v>
      </c>
      <c r="B3439" t="s">
        <v>2128</v>
      </c>
      <c r="C3439">
        <f>_xlfn.NUMBERVALUE(MID(Table3[[#This Row],[Price]],2,LEN(Table3[[#This Row],[Price]])-2))</f>
        <v>520000</v>
      </c>
      <c r="D3439" t="s">
        <v>1289</v>
      </c>
      <c r="E3439" t="s">
        <v>4381</v>
      </c>
      <c r="F3439">
        <f>_xlfn.NUMBERVALUE(SUBSTITUTE(Table3[[#This Row],[Sqm]],".",","))</f>
        <v>57.85</v>
      </c>
      <c r="G3439">
        <f>Table3[[#This Row],[Price_cleaned]]/Table3[[#This Row],[Sqm_cleaned]]</f>
        <v>8988.7640449438204</v>
      </c>
      <c r="H3439">
        <v>3</v>
      </c>
    </row>
    <row r="3440" spans="1:8" x14ac:dyDescent="0.2">
      <c r="A3440" t="s">
        <v>5</v>
      </c>
      <c r="B3440" t="s">
        <v>2184</v>
      </c>
      <c r="C3440">
        <f>_xlfn.NUMBERVALUE(MID(Table3[[#This Row],[Price]],2,LEN(Table3[[#This Row],[Price]])-2))</f>
        <v>600000</v>
      </c>
      <c r="D3440" t="s">
        <v>114</v>
      </c>
      <c r="E3440">
        <v>46</v>
      </c>
      <c r="F3440">
        <f>_xlfn.NUMBERVALUE(SUBSTITUTE(Table3[[#This Row],[Sqm]],".",","))</f>
        <v>46</v>
      </c>
      <c r="G3440" s="8">
        <f>Table3[[#This Row],[Price_cleaned]]/Table3[[#This Row],[Sqm_cleaned]]</f>
        <v>13043.478260869566</v>
      </c>
      <c r="H3440">
        <v>3</v>
      </c>
    </row>
    <row r="3441" spans="1:8" x14ac:dyDescent="0.2">
      <c r="A3441" t="s">
        <v>5</v>
      </c>
      <c r="B3441" t="s">
        <v>2893</v>
      </c>
      <c r="C3441">
        <f>_xlfn.NUMBERVALUE(MID(Table3[[#This Row],[Price]],2,LEN(Table3[[#This Row],[Price]])-2))</f>
        <v>395000</v>
      </c>
      <c r="D3441" t="s">
        <v>114</v>
      </c>
      <c r="E3441">
        <v>24</v>
      </c>
      <c r="F3441">
        <f>_xlfn.NUMBERVALUE(SUBSTITUTE(Table3[[#This Row],[Sqm]],".",","))</f>
        <v>24</v>
      </c>
      <c r="G3441" s="8">
        <f>Table3[[#This Row],[Price_cleaned]]/Table3[[#This Row],[Sqm_cleaned]]</f>
        <v>16458.333333333332</v>
      </c>
      <c r="H3441">
        <v>1</v>
      </c>
    </row>
    <row r="3442" spans="1:8" x14ac:dyDescent="0.2">
      <c r="A3442" t="s">
        <v>5</v>
      </c>
      <c r="B3442" t="s">
        <v>2123</v>
      </c>
      <c r="C3442">
        <f>_xlfn.NUMBERVALUE(MID(Table3[[#This Row],[Price]],2,LEN(Table3[[#This Row],[Price]])-2))</f>
        <v>950000</v>
      </c>
      <c r="D3442" t="s">
        <v>114</v>
      </c>
      <c r="E3442" t="s">
        <v>3751</v>
      </c>
      <c r="F3442">
        <f>_xlfn.NUMBERVALUE(SUBSTITUTE(Table3[[#This Row],[Sqm]],".",","))</f>
        <v>66.91</v>
      </c>
      <c r="G3442" s="8">
        <f>Table3[[#This Row],[Price_cleaned]]/Table3[[#This Row],[Sqm_cleaned]]</f>
        <v>14198.17665520849</v>
      </c>
      <c r="H3442">
        <v>3</v>
      </c>
    </row>
    <row r="3443" spans="1:8" x14ac:dyDescent="0.2">
      <c r="A3443" t="s">
        <v>5</v>
      </c>
      <c r="B3443" t="s">
        <v>2560</v>
      </c>
      <c r="C3443">
        <f>_xlfn.NUMBERVALUE(MID(Table3[[#This Row],[Price]],2,LEN(Table3[[#This Row],[Price]])-2))</f>
        <v>695000</v>
      </c>
      <c r="D3443" t="s">
        <v>114</v>
      </c>
      <c r="E3443" t="s">
        <v>4382</v>
      </c>
      <c r="F3443">
        <f>_xlfn.NUMBERVALUE(SUBSTITUTE(Table3[[#This Row],[Sqm]],".",","))</f>
        <v>81.13</v>
      </c>
      <c r="G3443" s="8">
        <f>Table3[[#This Row],[Price_cleaned]]/Table3[[#This Row],[Sqm_cleaned]]</f>
        <v>8566.4982127449784</v>
      </c>
      <c r="H3443">
        <v>3</v>
      </c>
    </row>
    <row r="3444" spans="1:8" x14ac:dyDescent="0.2">
      <c r="A3444" t="s">
        <v>5</v>
      </c>
      <c r="B3444" t="s">
        <v>2595</v>
      </c>
      <c r="C3444">
        <f>_xlfn.NUMBERVALUE(MID(Table3[[#This Row],[Price]],2,LEN(Table3[[#This Row],[Price]])-2))</f>
        <v>669000</v>
      </c>
      <c r="D3444" t="s">
        <v>114</v>
      </c>
      <c r="E3444">
        <v>68</v>
      </c>
      <c r="F3444">
        <f>_xlfn.NUMBERVALUE(SUBSTITUTE(Table3[[#This Row],[Sqm]],".",","))</f>
        <v>68</v>
      </c>
      <c r="G3444" s="8">
        <f>Table3[[#This Row],[Price_cleaned]]/Table3[[#This Row],[Sqm_cleaned]]</f>
        <v>9838.2352941176468</v>
      </c>
      <c r="H3444">
        <v>3</v>
      </c>
    </row>
    <row r="3445" spans="1:8" x14ac:dyDescent="0.2">
      <c r="A3445" t="s">
        <v>5</v>
      </c>
      <c r="B3445" t="s">
        <v>2042</v>
      </c>
      <c r="C3445">
        <f>_xlfn.NUMBERVALUE(MID(Table3[[#This Row],[Price]],2,LEN(Table3[[#This Row],[Price]])-2))</f>
        <v>419000</v>
      </c>
      <c r="D3445" t="s">
        <v>114</v>
      </c>
      <c r="E3445" t="s">
        <v>2423</v>
      </c>
      <c r="F3445">
        <f>_xlfn.NUMBERVALUE(SUBSTITUTE(Table3[[#This Row],[Sqm]],".",","))</f>
        <v>78.400000000000006</v>
      </c>
      <c r="G3445" s="8">
        <f>Table3[[#This Row],[Price_cleaned]]/Table3[[#This Row],[Sqm_cleaned]]</f>
        <v>5344.3877551020405</v>
      </c>
      <c r="H3445">
        <v>3</v>
      </c>
    </row>
    <row r="3446" spans="1:8" x14ac:dyDescent="0.2">
      <c r="A3446" t="s">
        <v>5</v>
      </c>
      <c r="B3446" t="s">
        <v>2348</v>
      </c>
      <c r="C3446">
        <f>_xlfn.NUMBERVALUE(MID(Table3[[#This Row],[Price]],2,LEN(Table3[[#This Row],[Price]])-2))</f>
        <v>449000</v>
      </c>
      <c r="D3446" t="s">
        <v>114</v>
      </c>
      <c r="E3446" t="s">
        <v>3202</v>
      </c>
      <c r="F3446">
        <f>_xlfn.NUMBERVALUE(SUBSTITUTE(Table3[[#This Row],[Sqm]],".",","))</f>
        <v>49.3</v>
      </c>
      <c r="G3446" s="8">
        <f>Table3[[#This Row],[Price_cleaned]]/Table3[[#This Row],[Sqm_cleaned]]</f>
        <v>9107.5050709939151</v>
      </c>
      <c r="H3446">
        <v>2</v>
      </c>
    </row>
    <row r="3447" spans="1:8" x14ac:dyDescent="0.2">
      <c r="A3447" t="s">
        <v>5</v>
      </c>
      <c r="B3447" t="s">
        <v>2167</v>
      </c>
      <c r="C3447">
        <f>_xlfn.NUMBERVALUE(MID(Table3[[#This Row],[Price]],2,LEN(Table3[[#This Row],[Price]])-2))</f>
        <v>790000</v>
      </c>
      <c r="D3447" t="s">
        <v>114</v>
      </c>
      <c r="E3447">
        <v>41</v>
      </c>
      <c r="F3447">
        <f>_xlfn.NUMBERVALUE(SUBSTITUTE(Table3[[#This Row],[Sqm]],".",","))</f>
        <v>41</v>
      </c>
      <c r="G3447" s="8">
        <f>Table3[[#This Row],[Price_cleaned]]/Table3[[#This Row],[Sqm_cleaned]]</f>
        <v>19268.292682926829</v>
      </c>
      <c r="H3447">
        <v>2</v>
      </c>
    </row>
    <row r="3448" spans="1:8" hidden="1" x14ac:dyDescent="0.2">
      <c r="A3448" t="s">
        <v>5</v>
      </c>
      <c r="B3448" t="s">
        <v>4101</v>
      </c>
      <c r="C3448">
        <f>_xlfn.NUMBERVALUE(MID(Table3[[#This Row],[Price]],2,LEN(Table3[[#This Row],[Price]])-2))</f>
        <v>260000</v>
      </c>
      <c r="D3448" t="s">
        <v>4383</v>
      </c>
      <c r="E3448" t="s">
        <v>832</v>
      </c>
      <c r="F3448">
        <f>_xlfn.NUMBERVALUE(SUBSTITUTE(Table3[[#This Row],[Sqm]],".",","))</f>
        <v>32.299999999999997</v>
      </c>
      <c r="G3448">
        <f>Table3[[#This Row],[Price_cleaned]]/Table3[[#This Row],[Sqm_cleaned]]</f>
        <v>8049.5356037151714</v>
      </c>
      <c r="H3448">
        <v>3</v>
      </c>
    </row>
    <row r="3449" spans="1:8" x14ac:dyDescent="0.2">
      <c r="A3449" t="s">
        <v>5</v>
      </c>
      <c r="B3449" t="s">
        <v>2139</v>
      </c>
      <c r="C3449">
        <f>_xlfn.NUMBERVALUE(MID(Table3[[#This Row],[Price]],2,LEN(Table3[[#This Row],[Price]])-2))</f>
        <v>900000</v>
      </c>
      <c r="D3449" t="s">
        <v>114</v>
      </c>
      <c r="E3449" t="s">
        <v>1449</v>
      </c>
      <c r="F3449">
        <f>_xlfn.NUMBERVALUE(SUBSTITUTE(Table3[[#This Row],[Sqm]],".",","))</f>
        <v>52.84</v>
      </c>
      <c r="G3449" s="8">
        <f>Table3[[#This Row],[Price_cleaned]]/Table3[[#This Row],[Sqm_cleaned]]</f>
        <v>17032.551097653293</v>
      </c>
      <c r="H3449">
        <v>3</v>
      </c>
    </row>
    <row r="3450" spans="1:8" x14ac:dyDescent="0.2">
      <c r="A3450" t="s">
        <v>5</v>
      </c>
      <c r="B3450" t="s">
        <v>2077</v>
      </c>
      <c r="C3450">
        <f>_xlfn.NUMBERVALUE(MID(Table3[[#This Row],[Price]],2,LEN(Table3[[#This Row],[Price]])-2))</f>
        <v>850000</v>
      </c>
      <c r="D3450" t="s">
        <v>114</v>
      </c>
      <c r="E3450">
        <v>37</v>
      </c>
      <c r="F3450">
        <f>_xlfn.NUMBERVALUE(SUBSTITUTE(Table3[[#This Row],[Sqm]],".",","))</f>
        <v>37</v>
      </c>
      <c r="G3450" s="8">
        <f>Table3[[#This Row],[Price_cleaned]]/Table3[[#This Row],[Sqm_cleaned]]</f>
        <v>22972.972972972973</v>
      </c>
      <c r="H3450">
        <v>2</v>
      </c>
    </row>
    <row r="3451" spans="1:8" x14ac:dyDescent="0.2">
      <c r="A3451" t="s">
        <v>5</v>
      </c>
      <c r="B3451" t="s">
        <v>2156</v>
      </c>
      <c r="C3451">
        <f>_xlfn.NUMBERVALUE(MID(Table3[[#This Row],[Price]],2,LEN(Table3[[#This Row],[Price]])-2))</f>
        <v>559000</v>
      </c>
      <c r="D3451" t="s">
        <v>114</v>
      </c>
      <c r="E3451">
        <v>92</v>
      </c>
      <c r="F3451">
        <f>_xlfn.NUMBERVALUE(SUBSTITUTE(Table3[[#This Row],[Sqm]],".",","))</f>
        <v>92</v>
      </c>
      <c r="G3451" s="8">
        <f>Table3[[#This Row],[Price_cleaned]]/Table3[[#This Row],[Sqm_cleaned]]</f>
        <v>6076.086956521739</v>
      </c>
      <c r="H3451">
        <v>3</v>
      </c>
    </row>
    <row r="3452" spans="1:8" x14ac:dyDescent="0.2">
      <c r="A3452" t="s">
        <v>5</v>
      </c>
      <c r="B3452" t="s">
        <v>2102</v>
      </c>
      <c r="C3452">
        <f>_xlfn.NUMBERVALUE(MID(Table3[[#This Row],[Price]],2,LEN(Table3[[#This Row],[Price]])-2))</f>
        <v>599000</v>
      </c>
      <c r="D3452" t="s">
        <v>114</v>
      </c>
      <c r="E3452">
        <v>51</v>
      </c>
      <c r="F3452">
        <f>_xlfn.NUMBERVALUE(SUBSTITUTE(Table3[[#This Row],[Sqm]],".",","))</f>
        <v>51</v>
      </c>
      <c r="G3452" s="8">
        <f>Table3[[#This Row],[Price_cleaned]]/Table3[[#This Row],[Sqm_cleaned]]</f>
        <v>11745.098039215687</v>
      </c>
      <c r="H3452">
        <v>2</v>
      </c>
    </row>
    <row r="3453" spans="1:8" x14ac:dyDescent="0.2">
      <c r="A3453" t="s">
        <v>5</v>
      </c>
      <c r="B3453" t="s">
        <v>2352</v>
      </c>
      <c r="C3453">
        <f>_xlfn.NUMBERVALUE(MID(Table3[[#This Row],[Price]],2,LEN(Table3[[#This Row],[Price]])-2))</f>
        <v>615000</v>
      </c>
      <c r="D3453" t="s">
        <v>114</v>
      </c>
      <c r="E3453" t="s">
        <v>4062</v>
      </c>
      <c r="F3453">
        <f>_xlfn.NUMBERVALUE(SUBSTITUTE(Table3[[#This Row],[Sqm]],".",","))</f>
        <v>61.4</v>
      </c>
      <c r="G3453" s="8">
        <f>Table3[[#This Row],[Price_cleaned]]/Table3[[#This Row],[Sqm_cleaned]]</f>
        <v>10016.28664495114</v>
      </c>
      <c r="H3453">
        <v>3</v>
      </c>
    </row>
    <row r="3454" spans="1:8" x14ac:dyDescent="0.2">
      <c r="A3454" t="s">
        <v>5</v>
      </c>
      <c r="B3454" t="s">
        <v>4384</v>
      </c>
      <c r="C3454">
        <f>_xlfn.NUMBERVALUE(MID(Table3[[#This Row],[Price]],2,LEN(Table3[[#This Row],[Price]])-2))</f>
        <v>607425</v>
      </c>
      <c r="D3454" t="s">
        <v>7</v>
      </c>
      <c r="E3454">
        <v>28</v>
      </c>
      <c r="F3454">
        <f>_xlfn.NUMBERVALUE(SUBSTITUTE(Table3[[#This Row],[Sqm]],".",","))</f>
        <v>28</v>
      </c>
      <c r="G3454" s="8">
        <f>Table3[[#This Row],[Price_cleaned]]/Table3[[#This Row],[Sqm_cleaned]]</f>
        <v>21693.75</v>
      </c>
      <c r="H3454">
        <v>1</v>
      </c>
    </row>
    <row r="3455" spans="1:8" x14ac:dyDescent="0.2">
      <c r="A3455" t="s">
        <v>5</v>
      </c>
      <c r="B3455" t="s">
        <v>2245</v>
      </c>
      <c r="C3455">
        <f>_xlfn.NUMBERVALUE(MID(Table3[[#This Row],[Price]],2,LEN(Table3[[#This Row],[Price]])-2))</f>
        <v>500000</v>
      </c>
      <c r="D3455" t="s">
        <v>7</v>
      </c>
      <c r="E3455">
        <v>60</v>
      </c>
      <c r="F3455">
        <f>_xlfn.NUMBERVALUE(SUBSTITUTE(Table3[[#This Row],[Sqm]],".",","))</f>
        <v>60</v>
      </c>
      <c r="G3455" s="8">
        <f>Table3[[#This Row],[Price_cleaned]]/Table3[[#This Row],[Sqm_cleaned]]</f>
        <v>8333.3333333333339</v>
      </c>
      <c r="H3455">
        <v>5</v>
      </c>
    </row>
    <row r="3456" spans="1:8" hidden="1" x14ac:dyDescent="0.2">
      <c r="A3456" t="s">
        <v>5</v>
      </c>
      <c r="B3456" t="s">
        <v>2233</v>
      </c>
      <c r="C3456">
        <f>_xlfn.NUMBERVALUE(MID(Table3[[#This Row],[Price]],2,LEN(Table3[[#This Row],[Price]])-2))</f>
        <v>480000</v>
      </c>
      <c r="D3456" t="s">
        <v>260</v>
      </c>
      <c r="E3456">
        <v>38</v>
      </c>
      <c r="F3456">
        <f>_xlfn.NUMBERVALUE(SUBSTITUTE(Table3[[#This Row],[Sqm]],".",","))</f>
        <v>38</v>
      </c>
      <c r="G3456">
        <f>Table3[[#This Row],[Price_cleaned]]/Table3[[#This Row],[Sqm_cleaned]]</f>
        <v>12631.578947368422</v>
      </c>
      <c r="H3456">
        <v>2</v>
      </c>
    </row>
    <row r="3457" spans="1:8" hidden="1" x14ac:dyDescent="0.2">
      <c r="A3457" t="s">
        <v>5</v>
      </c>
      <c r="B3457" t="s">
        <v>2085</v>
      </c>
      <c r="C3457">
        <f>_xlfn.NUMBERVALUE(MID(Table3[[#This Row],[Price]],2,LEN(Table3[[#This Row],[Price]])-2))</f>
        <v>740000</v>
      </c>
      <c r="D3457" t="s">
        <v>260</v>
      </c>
      <c r="E3457">
        <v>62</v>
      </c>
      <c r="F3457">
        <f>_xlfn.NUMBERVALUE(SUBSTITUTE(Table3[[#This Row],[Sqm]],".",","))</f>
        <v>62</v>
      </c>
      <c r="G3457">
        <f>Table3[[#This Row],[Price_cleaned]]/Table3[[#This Row],[Sqm_cleaned]]</f>
        <v>11935.483870967742</v>
      </c>
      <c r="H3457">
        <v>3</v>
      </c>
    </row>
    <row r="3458" spans="1:8" hidden="1" x14ac:dyDescent="0.2">
      <c r="A3458" t="s">
        <v>5</v>
      </c>
      <c r="B3458" t="s">
        <v>2077</v>
      </c>
      <c r="C3458">
        <f>_xlfn.NUMBERVALUE(MID(Table3[[#This Row],[Price]],2,LEN(Table3[[#This Row],[Price]])-2))</f>
        <v>850000</v>
      </c>
      <c r="D3458" t="s">
        <v>181</v>
      </c>
      <c r="E3458">
        <v>54</v>
      </c>
      <c r="F3458">
        <f>_xlfn.NUMBERVALUE(SUBSTITUTE(Table3[[#This Row],[Sqm]],".",","))</f>
        <v>54</v>
      </c>
      <c r="G3458">
        <f>Table3[[#This Row],[Price_cleaned]]/Table3[[#This Row],[Sqm_cleaned]]</f>
        <v>15740.740740740741</v>
      </c>
      <c r="H3458">
        <v>3</v>
      </c>
    </row>
    <row r="3459" spans="1:8" hidden="1" x14ac:dyDescent="0.2">
      <c r="A3459" t="s">
        <v>5</v>
      </c>
      <c r="B3459" t="s">
        <v>2323</v>
      </c>
      <c r="C3459">
        <f>_xlfn.NUMBERVALUE(MID(Table3[[#This Row],[Price]],2,LEN(Table3[[#This Row],[Price]])-2))</f>
        <v>1300000</v>
      </c>
      <c r="D3459" t="s">
        <v>181</v>
      </c>
      <c r="E3459" t="s">
        <v>927</v>
      </c>
      <c r="F3459">
        <f>_xlfn.NUMBERVALUE(SUBSTITUTE(Table3[[#This Row],[Sqm]],".",","))</f>
        <v>54.3</v>
      </c>
      <c r="G3459">
        <f>Table3[[#This Row],[Price_cleaned]]/Table3[[#This Row],[Sqm_cleaned]]</f>
        <v>23941.068139963169</v>
      </c>
      <c r="H3459">
        <v>2</v>
      </c>
    </row>
    <row r="3460" spans="1:8" hidden="1" x14ac:dyDescent="0.2">
      <c r="A3460" t="s">
        <v>5</v>
      </c>
      <c r="B3460" t="s">
        <v>2323</v>
      </c>
      <c r="C3460">
        <f>_xlfn.NUMBERVALUE(MID(Table3[[#This Row],[Price]],2,LEN(Table3[[#This Row],[Price]])-2))</f>
        <v>1300000</v>
      </c>
      <c r="D3460" t="s">
        <v>181</v>
      </c>
      <c r="E3460" t="s">
        <v>342</v>
      </c>
      <c r="F3460">
        <f>_xlfn.NUMBERVALUE(SUBSTITUTE(Table3[[#This Row],[Sqm]],".",","))</f>
        <v>43.67</v>
      </c>
      <c r="G3460">
        <f>Table3[[#This Row],[Price_cleaned]]/Table3[[#This Row],[Sqm_cleaned]]</f>
        <v>29768.719945042361</v>
      </c>
      <c r="H3460">
        <v>2</v>
      </c>
    </row>
    <row r="3461" spans="1:8" x14ac:dyDescent="0.2">
      <c r="A3461" t="s">
        <v>5</v>
      </c>
      <c r="B3461" t="s">
        <v>2184</v>
      </c>
      <c r="C3461">
        <f>_xlfn.NUMBERVALUE(MID(Table3[[#This Row],[Price]],2,LEN(Table3[[#This Row],[Price]])-2))</f>
        <v>600000</v>
      </c>
      <c r="D3461" t="s">
        <v>7</v>
      </c>
      <c r="E3461" t="s">
        <v>212</v>
      </c>
      <c r="F3461">
        <f>_xlfn.NUMBERVALUE(SUBSTITUTE(Table3[[#This Row],[Sqm]],".",","))</f>
        <v>47.7</v>
      </c>
      <c r="G3461" s="8">
        <f>Table3[[#This Row],[Price_cleaned]]/Table3[[#This Row],[Sqm_cleaned]]</f>
        <v>12578.616352201258</v>
      </c>
      <c r="H3461">
        <v>2</v>
      </c>
    </row>
    <row r="3462" spans="1:8" x14ac:dyDescent="0.2">
      <c r="A3462" t="s">
        <v>5</v>
      </c>
      <c r="B3462" t="s">
        <v>2118</v>
      </c>
      <c r="C3462">
        <f>_xlfn.NUMBERVALUE(MID(Table3[[#This Row],[Price]],2,LEN(Table3[[#This Row],[Price]])-2))</f>
        <v>435000</v>
      </c>
      <c r="D3462" t="s">
        <v>7</v>
      </c>
      <c r="E3462" t="s">
        <v>1515</v>
      </c>
      <c r="F3462">
        <f>_xlfn.NUMBERVALUE(SUBSTITUTE(Table3[[#This Row],[Sqm]],".",","))</f>
        <v>47.2</v>
      </c>
      <c r="G3462" s="8">
        <f>Table3[[#This Row],[Price_cleaned]]/Table3[[#This Row],[Sqm_cleaned]]</f>
        <v>9216.1016949152545</v>
      </c>
      <c r="H3462">
        <v>2</v>
      </c>
    </row>
    <row r="3463" spans="1:8" hidden="1" x14ac:dyDescent="0.2">
      <c r="A3463" t="s">
        <v>5</v>
      </c>
      <c r="B3463" t="s">
        <v>2856</v>
      </c>
      <c r="C3463">
        <f>_xlfn.NUMBERVALUE(MID(Table3[[#This Row],[Price]],2,LEN(Table3[[#This Row],[Price]])-2))</f>
        <v>649000</v>
      </c>
      <c r="D3463" t="s">
        <v>526</v>
      </c>
      <c r="E3463">
        <v>126</v>
      </c>
      <c r="F3463">
        <f>_xlfn.NUMBERVALUE(SUBSTITUTE(Table3[[#This Row],[Sqm]],".",","))</f>
        <v>126</v>
      </c>
      <c r="G3463">
        <f>Table3[[#This Row],[Price_cleaned]]/Table3[[#This Row],[Sqm_cleaned]]</f>
        <v>5150.7936507936511</v>
      </c>
      <c r="H3463">
        <v>4</v>
      </c>
    </row>
    <row r="3464" spans="1:8" hidden="1" x14ac:dyDescent="0.2">
      <c r="A3464" t="s">
        <v>5</v>
      </c>
      <c r="B3464" t="s">
        <v>2102</v>
      </c>
      <c r="C3464">
        <f>_xlfn.NUMBERVALUE(MID(Table3[[#This Row],[Price]],2,LEN(Table3[[#This Row],[Price]])-2))</f>
        <v>599000</v>
      </c>
      <c r="D3464" t="s">
        <v>526</v>
      </c>
      <c r="E3464" t="s">
        <v>4385</v>
      </c>
      <c r="F3464">
        <f>_xlfn.NUMBERVALUE(SUBSTITUTE(Table3[[#This Row],[Sqm]],".",","))</f>
        <v>67.45</v>
      </c>
      <c r="G3464">
        <f>Table3[[#This Row],[Price_cleaned]]/Table3[[#This Row],[Sqm_cleaned]]</f>
        <v>8880.6523350630086</v>
      </c>
      <c r="H3464">
        <v>3</v>
      </c>
    </row>
    <row r="3465" spans="1:8" hidden="1" x14ac:dyDescent="0.2">
      <c r="A3465" t="s">
        <v>5</v>
      </c>
      <c r="B3465" t="s">
        <v>2570</v>
      </c>
      <c r="C3465">
        <f>_xlfn.NUMBERVALUE(MID(Table3[[#This Row],[Price]],2,LEN(Table3[[#This Row],[Price]])-2))</f>
        <v>440000</v>
      </c>
      <c r="D3465" t="s">
        <v>526</v>
      </c>
      <c r="E3465">
        <v>67</v>
      </c>
      <c r="F3465">
        <f>_xlfn.NUMBERVALUE(SUBSTITUTE(Table3[[#This Row],[Sqm]],".",","))</f>
        <v>67</v>
      </c>
      <c r="G3465">
        <f>Table3[[#This Row],[Price_cleaned]]/Table3[[#This Row],[Sqm_cleaned]]</f>
        <v>6567.1641791044776</v>
      </c>
      <c r="H3465">
        <v>3</v>
      </c>
    </row>
    <row r="3466" spans="1:8" hidden="1" x14ac:dyDescent="0.2">
      <c r="A3466" t="s">
        <v>5</v>
      </c>
      <c r="B3466" t="s">
        <v>3283</v>
      </c>
      <c r="C3466">
        <f>_xlfn.NUMBERVALUE(MID(Table3[[#This Row],[Price]],2,LEN(Table3[[#This Row],[Price]])-2))</f>
        <v>1470000</v>
      </c>
      <c r="D3466" t="s">
        <v>526</v>
      </c>
      <c r="E3466" t="s">
        <v>4386</v>
      </c>
      <c r="F3466">
        <f>_xlfn.NUMBERVALUE(SUBSTITUTE(Table3[[#This Row],[Sqm]],".",","))</f>
        <v>113.32</v>
      </c>
      <c r="G3466">
        <f>Table3[[#This Row],[Price_cleaned]]/Table3[[#This Row],[Sqm_cleaned]]</f>
        <v>12972.114366396047</v>
      </c>
      <c r="H3466">
        <v>6</v>
      </c>
    </row>
    <row r="3467" spans="1:8" hidden="1" x14ac:dyDescent="0.2">
      <c r="A3467" t="s">
        <v>5</v>
      </c>
      <c r="B3467" t="s">
        <v>2463</v>
      </c>
      <c r="C3467">
        <f>_xlfn.NUMBERVALUE(MID(Table3[[#This Row],[Price]],2,LEN(Table3[[#This Row],[Price]])-2))</f>
        <v>640000</v>
      </c>
      <c r="D3467" t="s">
        <v>1379</v>
      </c>
      <c r="E3467">
        <v>68</v>
      </c>
      <c r="F3467">
        <f>_xlfn.NUMBERVALUE(SUBSTITUTE(Table3[[#This Row],[Sqm]],".",","))</f>
        <v>68</v>
      </c>
      <c r="G3467">
        <f>Table3[[#This Row],[Price_cleaned]]/Table3[[#This Row],[Sqm_cleaned]]</f>
        <v>9411.7647058823532</v>
      </c>
      <c r="H3467">
        <v>3</v>
      </c>
    </row>
    <row r="3468" spans="1:8" hidden="1" x14ac:dyDescent="0.2">
      <c r="A3468" t="s">
        <v>5</v>
      </c>
      <c r="B3468" t="s">
        <v>4387</v>
      </c>
      <c r="C3468">
        <f>_xlfn.NUMBERVALUE(MID(Table3[[#This Row],[Price]],2,LEN(Table3[[#This Row],[Price]])-2))</f>
        <v>675400</v>
      </c>
      <c r="D3468" t="s">
        <v>526</v>
      </c>
      <c r="E3468" t="s">
        <v>1459</v>
      </c>
      <c r="F3468">
        <f>_xlfn.NUMBERVALUE(SUBSTITUTE(Table3[[#This Row],[Sqm]],".",","))</f>
        <v>48.27</v>
      </c>
      <c r="G3468">
        <f>Table3[[#This Row],[Price_cleaned]]/Table3[[#This Row],[Sqm_cleaned]]</f>
        <v>13992.127615496167</v>
      </c>
      <c r="H3468">
        <v>2</v>
      </c>
    </row>
    <row r="3469" spans="1:8" hidden="1" x14ac:dyDescent="0.2">
      <c r="A3469" t="s">
        <v>5</v>
      </c>
      <c r="B3469" t="s">
        <v>2616</v>
      </c>
      <c r="C3469">
        <f>_xlfn.NUMBERVALUE(MID(Table3[[#This Row],[Price]],2,LEN(Table3[[#This Row],[Price]])-2))</f>
        <v>330000</v>
      </c>
      <c r="D3469" t="s">
        <v>1289</v>
      </c>
      <c r="E3469" t="s">
        <v>4314</v>
      </c>
      <c r="F3469">
        <f>_xlfn.NUMBERVALUE(SUBSTITUTE(Table3[[#This Row],[Sqm]],".",","))</f>
        <v>91.23</v>
      </c>
      <c r="G3469">
        <f>Table3[[#This Row],[Price_cleaned]]/Table3[[#This Row],[Sqm_cleaned]]</f>
        <v>3617.2311739559354</v>
      </c>
      <c r="H3469">
        <v>4</v>
      </c>
    </row>
    <row r="3470" spans="1:8" hidden="1" x14ac:dyDescent="0.2">
      <c r="A3470" t="s">
        <v>5</v>
      </c>
      <c r="B3470" t="s">
        <v>4388</v>
      </c>
      <c r="C3470">
        <f>_xlfn.NUMBERVALUE(MID(Table3[[#This Row],[Price]],2,LEN(Table3[[#This Row],[Price]])-2))</f>
        <v>777000</v>
      </c>
      <c r="D3470" t="s">
        <v>526</v>
      </c>
      <c r="E3470" t="s">
        <v>3718</v>
      </c>
      <c r="F3470">
        <f>_xlfn.NUMBERVALUE(SUBSTITUTE(Table3[[#This Row],[Sqm]],".",","))</f>
        <v>78.8</v>
      </c>
      <c r="G3470">
        <f>Table3[[#This Row],[Price_cleaned]]/Table3[[#This Row],[Sqm_cleaned]]</f>
        <v>9860.406091370558</v>
      </c>
      <c r="H3470">
        <v>4</v>
      </c>
    </row>
    <row r="3471" spans="1:8" hidden="1" x14ac:dyDescent="0.2">
      <c r="A3471" t="s">
        <v>5</v>
      </c>
      <c r="B3471" t="s">
        <v>4389</v>
      </c>
      <c r="C3471">
        <f>_xlfn.NUMBERVALUE(MID(Table3[[#This Row],[Price]],2,LEN(Table3[[#This Row],[Price]])-2))</f>
        <v>347000</v>
      </c>
      <c r="D3471" t="s">
        <v>526</v>
      </c>
      <c r="E3471">
        <v>97</v>
      </c>
      <c r="F3471">
        <f>_xlfn.NUMBERVALUE(SUBSTITUTE(Table3[[#This Row],[Sqm]],".",","))</f>
        <v>97</v>
      </c>
      <c r="G3471">
        <f>Table3[[#This Row],[Price_cleaned]]/Table3[[#This Row],[Sqm_cleaned]]</f>
        <v>3577.319587628866</v>
      </c>
      <c r="H3471">
        <v>4</v>
      </c>
    </row>
    <row r="3472" spans="1:8" x14ac:dyDescent="0.2">
      <c r="A3472" t="s">
        <v>5</v>
      </c>
      <c r="B3472" t="s">
        <v>2466</v>
      </c>
      <c r="C3472">
        <f>_xlfn.NUMBERVALUE(MID(Table3[[#This Row],[Price]],2,LEN(Table3[[#This Row],[Price]])-2))</f>
        <v>434000</v>
      </c>
      <c r="D3472" t="s">
        <v>114</v>
      </c>
      <c r="E3472" t="s">
        <v>771</v>
      </c>
      <c r="F3472">
        <f>_xlfn.NUMBERVALUE(SUBSTITUTE(Table3[[#This Row],[Sqm]],".",","))</f>
        <v>41.5</v>
      </c>
      <c r="G3472" s="8">
        <f>Table3[[#This Row],[Price_cleaned]]/Table3[[#This Row],[Sqm_cleaned]]</f>
        <v>10457.831325301206</v>
      </c>
      <c r="H3472">
        <v>1</v>
      </c>
    </row>
    <row r="3473" spans="1:8" hidden="1" x14ac:dyDescent="0.2">
      <c r="A3473" t="s">
        <v>5</v>
      </c>
      <c r="B3473" t="s">
        <v>2214</v>
      </c>
      <c r="C3473">
        <f>_xlfn.NUMBERVALUE(MID(Table3[[#This Row],[Price]],2,LEN(Table3[[#This Row],[Price]])-2))</f>
        <v>569000</v>
      </c>
      <c r="D3473" t="s">
        <v>526</v>
      </c>
      <c r="E3473" t="s">
        <v>4390</v>
      </c>
      <c r="F3473">
        <f>_xlfn.NUMBERVALUE(SUBSTITUTE(Table3[[#This Row],[Sqm]],".",","))</f>
        <v>70.63</v>
      </c>
      <c r="G3473">
        <f>Table3[[#This Row],[Price_cleaned]]/Table3[[#This Row],[Sqm_cleaned]]</f>
        <v>8056.0668271272834</v>
      </c>
      <c r="H3473">
        <v>4</v>
      </c>
    </row>
    <row r="3474" spans="1:8" hidden="1" x14ac:dyDescent="0.2">
      <c r="A3474" t="s">
        <v>5</v>
      </c>
      <c r="B3474" t="s">
        <v>4391</v>
      </c>
      <c r="C3474">
        <f>_xlfn.NUMBERVALUE(MID(Table3[[#This Row],[Price]],2,LEN(Table3[[#This Row],[Price]])-2))</f>
        <v>529999</v>
      </c>
      <c r="D3474" t="s">
        <v>526</v>
      </c>
      <c r="E3474">
        <v>36</v>
      </c>
      <c r="F3474">
        <f>_xlfn.NUMBERVALUE(SUBSTITUTE(Table3[[#This Row],[Sqm]],".",","))</f>
        <v>36</v>
      </c>
      <c r="G3474">
        <f>Table3[[#This Row],[Price_cleaned]]/Table3[[#This Row],[Sqm_cleaned]]</f>
        <v>14722.194444444445</v>
      </c>
      <c r="H3474">
        <v>1</v>
      </c>
    </row>
    <row r="3475" spans="1:8" hidden="1" x14ac:dyDescent="0.2">
      <c r="A3475" t="s">
        <v>5</v>
      </c>
      <c r="B3475" t="s">
        <v>2086</v>
      </c>
      <c r="C3475">
        <f>_xlfn.NUMBERVALUE(MID(Table3[[#This Row],[Price]],2,LEN(Table3[[#This Row],[Price]])-2))</f>
        <v>620000</v>
      </c>
      <c r="D3475" t="s">
        <v>526</v>
      </c>
      <c r="E3475">
        <v>58</v>
      </c>
      <c r="F3475">
        <f>_xlfn.NUMBERVALUE(SUBSTITUTE(Table3[[#This Row],[Sqm]],".",","))</f>
        <v>58</v>
      </c>
      <c r="G3475">
        <f>Table3[[#This Row],[Price_cleaned]]/Table3[[#This Row],[Sqm_cleaned]]</f>
        <v>10689.655172413793</v>
      </c>
      <c r="H3475">
        <v>2</v>
      </c>
    </row>
    <row r="3476" spans="1:8" hidden="1" x14ac:dyDescent="0.2">
      <c r="A3476" t="s">
        <v>5</v>
      </c>
      <c r="B3476" t="s">
        <v>2211</v>
      </c>
      <c r="C3476">
        <f>_xlfn.NUMBERVALUE(MID(Table3[[#This Row],[Price]],2,LEN(Table3[[#This Row],[Price]])-2))</f>
        <v>699000</v>
      </c>
      <c r="D3476" t="s">
        <v>526</v>
      </c>
      <c r="E3476">
        <v>51</v>
      </c>
      <c r="F3476">
        <f>_xlfn.NUMBERVALUE(SUBSTITUTE(Table3[[#This Row],[Sqm]],".",","))</f>
        <v>51</v>
      </c>
      <c r="G3476">
        <f>Table3[[#This Row],[Price_cleaned]]/Table3[[#This Row],[Sqm_cleaned]]</f>
        <v>13705.882352941177</v>
      </c>
      <c r="H3476">
        <v>2</v>
      </c>
    </row>
    <row r="3477" spans="1:8" hidden="1" x14ac:dyDescent="0.2">
      <c r="A3477" t="s">
        <v>5</v>
      </c>
      <c r="B3477" t="s">
        <v>2214</v>
      </c>
      <c r="C3477">
        <f>_xlfn.NUMBERVALUE(MID(Table3[[#This Row],[Price]],2,LEN(Table3[[#This Row],[Price]])-2))</f>
        <v>569000</v>
      </c>
      <c r="D3477" t="s">
        <v>526</v>
      </c>
      <c r="E3477">
        <v>126</v>
      </c>
      <c r="F3477">
        <f>_xlfn.NUMBERVALUE(SUBSTITUTE(Table3[[#This Row],[Sqm]],".",","))</f>
        <v>126</v>
      </c>
      <c r="G3477">
        <f>Table3[[#This Row],[Price_cleaned]]/Table3[[#This Row],[Sqm_cleaned]]</f>
        <v>4515.8730158730159</v>
      </c>
      <c r="H3477">
        <v>4</v>
      </c>
    </row>
    <row r="3478" spans="1:8" hidden="1" x14ac:dyDescent="0.2">
      <c r="A3478" t="s">
        <v>5</v>
      </c>
      <c r="B3478" t="s">
        <v>2334</v>
      </c>
      <c r="C3478">
        <f>_xlfn.NUMBERVALUE(MID(Table3[[#This Row],[Price]],2,LEN(Table3[[#This Row],[Price]])-2))</f>
        <v>795000</v>
      </c>
      <c r="D3478" t="s">
        <v>1379</v>
      </c>
      <c r="E3478">
        <v>86</v>
      </c>
      <c r="F3478">
        <f>_xlfn.NUMBERVALUE(SUBSTITUTE(Table3[[#This Row],[Sqm]],".",","))</f>
        <v>86</v>
      </c>
      <c r="G3478">
        <f>Table3[[#This Row],[Price_cleaned]]/Table3[[#This Row],[Sqm_cleaned]]</f>
        <v>9244.1860465116279</v>
      </c>
      <c r="H3478">
        <v>3</v>
      </c>
    </row>
    <row r="3479" spans="1:8" hidden="1" x14ac:dyDescent="0.2">
      <c r="A3479" t="s">
        <v>5</v>
      </c>
      <c r="B3479" t="s">
        <v>4392</v>
      </c>
      <c r="C3479">
        <f>_xlfn.NUMBERVALUE(MID(Table3[[#This Row],[Price]],2,LEN(Table3[[#This Row],[Price]])-2))</f>
        <v>799900</v>
      </c>
      <c r="D3479" t="s">
        <v>526</v>
      </c>
      <c r="E3479">
        <v>92</v>
      </c>
      <c r="F3479">
        <f>_xlfn.NUMBERVALUE(SUBSTITUTE(Table3[[#This Row],[Sqm]],".",","))</f>
        <v>92</v>
      </c>
      <c r="G3479">
        <f>Table3[[#This Row],[Price_cleaned]]/Table3[[#This Row],[Sqm_cleaned]]</f>
        <v>8694.565217391304</v>
      </c>
      <c r="H3479">
        <v>4</v>
      </c>
    </row>
    <row r="3480" spans="1:8" x14ac:dyDescent="0.2">
      <c r="A3480" t="s">
        <v>5</v>
      </c>
      <c r="B3480" t="s">
        <v>2520</v>
      </c>
      <c r="C3480">
        <f>_xlfn.NUMBERVALUE(MID(Table3[[#This Row],[Price]],2,LEN(Table3[[#This Row],[Price]])-2))</f>
        <v>555000</v>
      </c>
      <c r="D3480" t="s">
        <v>114</v>
      </c>
      <c r="E3480" t="s">
        <v>860</v>
      </c>
      <c r="F3480">
        <f>_xlfn.NUMBERVALUE(SUBSTITUTE(Table3[[#This Row],[Sqm]],".",","))</f>
        <v>43.8</v>
      </c>
      <c r="G3480" s="8">
        <f>Table3[[#This Row],[Price_cleaned]]/Table3[[#This Row],[Sqm_cleaned]]</f>
        <v>12671.232876712329</v>
      </c>
      <c r="H3480">
        <v>2</v>
      </c>
    </row>
    <row r="3481" spans="1:8" x14ac:dyDescent="0.2">
      <c r="A3481" t="s">
        <v>5</v>
      </c>
      <c r="B3481" t="s">
        <v>4393</v>
      </c>
      <c r="C3481">
        <f>_xlfn.NUMBERVALUE(MID(Table3[[#This Row],[Price]],2,LEN(Table3[[#This Row],[Price]])-2))</f>
        <v>748000</v>
      </c>
      <c r="D3481" t="s">
        <v>7</v>
      </c>
      <c r="E3481">
        <v>47</v>
      </c>
      <c r="F3481">
        <f>_xlfn.NUMBERVALUE(SUBSTITUTE(Table3[[#This Row],[Sqm]],".",","))</f>
        <v>47</v>
      </c>
      <c r="G3481" s="8">
        <f>Table3[[#This Row],[Price_cleaned]]/Table3[[#This Row],[Sqm_cleaned]]</f>
        <v>15914.893617021276</v>
      </c>
      <c r="H3481">
        <v>2</v>
      </c>
    </row>
    <row r="3482" spans="1:8" x14ac:dyDescent="0.2">
      <c r="A3482" t="s">
        <v>5</v>
      </c>
      <c r="B3482" t="s">
        <v>2820</v>
      </c>
      <c r="C3482">
        <f>_xlfn.NUMBERVALUE(MID(Table3[[#This Row],[Price]],2,LEN(Table3[[#This Row],[Price]])-2))</f>
        <v>450000</v>
      </c>
      <c r="D3482" t="s">
        <v>7</v>
      </c>
      <c r="E3482">
        <v>36</v>
      </c>
      <c r="F3482">
        <f>_xlfn.NUMBERVALUE(SUBSTITUTE(Table3[[#This Row],[Sqm]],".",","))</f>
        <v>36</v>
      </c>
      <c r="G3482" s="8">
        <f>Table3[[#This Row],[Price_cleaned]]/Table3[[#This Row],[Sqm_cleaned]]</f>
        <v>12500</v>
      </c>
      <c r="H3482">
        <v>2</v>
      </c>
    </row>
    <row r="3483" spans="1:8" x14ac:dyDescent="0.2">
      <c r="A3483" t="s">
        <v>5</v>
      </c>
      <c r="B3483" t="s">
        <v>3111</v>
      </c>
      <c r="C3483">
        <f>_xlfn.NUMBERVALUE(MID(Table3[[#This Row],[Price]],2,LEN(Table3[[#This Row],[Price]])-2))</f>
        <v>299000</v>
      </c>
      <c r="D3483" t="s">
        <v>114</v>
      </c>
      <c r="E3483">
        <v>45</v>
      </c>
      <c r="F3483">
        <f>_xlfn.NUMBERVALUE(SUBSTITUTE(Table3[[#This Row],[Sqm]],".",","))</f>
        <v>45</v>
      </c>
      <c r="G3483" s="8">
        <f>Table3[[#This Row],[Price_cleaned]]/Table3[[#This Row],[Sqm_cleaned]]</f>
        <v>6644.4444444444443</v>
      </c>
      <c r="H3483">
        <v>2</v>
      </c>
    </row>
    <row r="3484" spans="1:8" x14ac:dyDescent="0.2">
      <c r="A3484" t="s">
        <v>5</v>
      </c>
      <c r="B3484" t="s">
        <v>2061</v>
      </c>
      <c r="C3484">
        <f>_xlfn.NUMBERVALUE(MID(Table3[[#This Row],[Price]],2,LEN(Table3[[#This Row],[Price]])-2))</f>
        <v>650000</v>
      </c>
      <c r="D3484" t="s">
        <v>114</v>
      </c>
      <c r="E3484">
        <v>46</v>
      </c>
      <c r="F3484">
        <f>_xlfn.NUMBERVALUE(SUBSTITUTE(Table3[[#This Row],[Sqm]],".",","))</f>
        <v>46</v>
      </c>
      <c r="G3484" s="8">
        <f>Table3[[#This Row],[Price_cleaned]]/Table3[[#This Row],[Sqm_cleaned]]</f>
        <v>14130.434782608696</v>
      </c>
      <c r="H3484">
        <v>2</v>
      </c>
    </row>
    <row r="3485" spans="1:8" x14ac:dyDescent="0.2">
      <c r="A3485" t="s">
        <v>5</v>
      </c>
      <c r="B3485" t="s">
        <v>3546</v>
      </c>
      <c r="C3485">
        <f>_xlfn.NUMBERVALUE(MID(Table3[[#This Row],[Price]],2,LEN(Table3[[#This Row],[Price]])-2))</f>
        <v>552000</v>
      </c>
      <c r="D3485" t="s">
        <v>114</v>
      </c>
      <c r="E3485">
        <v>89</v>
      </c>
      <c r="F3485">
        <f>_xlfn.NUMBERVALUE(SUBSTITUTE(Table3[[#This Row],[Sqm]],".",","))</f>
        <v>89</v>
      </c>
      <c r="G3485" s="8">
        <f>Table3[[#This Row],[Price_cleaned]]/Table3[[#This Row],[Sqm_cleaned]]</f>
        <v>6202.2471910112363</v>
      </c>
      <c r="H3485">
        <v>4</v>
      </c>
    </row>
    <row r="3486" spans="1:8" x14ac:dyDescent="0.2">
      <c r="A3486" t="s">
        <v>5</v>
      </c>
      <c r="B3486" t="s">
        <v>2387</v>
      </c>
      <c r="C3486">
        <f>_xlfn.NUMBERVALUE(MID(Table3[[#This Row],[Price]],2,LEN(Table3[[#This Row],[Price]])-2))</f>
        <v>589000</v>
      </c>
      <c r="D3486" t="s">
        <v>114</v>
      </c>
      <c r="E3486">
        <v>37</v>
      </c>
      <c r="F3486">
        <f>_xlfn.NUMBERVALUE(SUBSTITUTE(Table3[[#This Row],[Sqm]],".",","))</f>
        <v>37</v>
      </c>
      <c r="G3486" s="8">
        <f>Table3[[#This Row],[Price_cleaned]]/Table3[[#This Row],[Sqm_cleaned]]</f>
        <v>15918.918918918918</v>
      </c>
      <c r="H3486">
        <v>2</v>
      </c>
    </row>
    <row r="3487" spans="1:8" x14ac:dyDescent="0.2">
      <c r="A3487" t="s">
        <v>5</v>
      </c>
      <c r="B3487" t="s">
        <v>2408</v>
      </c>
      <c r="C3487">
        <f>_xlfn.NUMBERVALUE(MID(Table3[[#This Row],[Price]],2,LEN(Table3[[#This Row],[Price]])-2))</f>
        <v>685000</v>
      </c>
      <c r="D3487" t="s">
        <v>114</v>
      </c>
      <c r="E3487">
        <v>45</v>
      </c>
      <c r="F3487">
        <f>_xlfn.NUMBERVALUE(SUBSTITUTE(Table3[[#This Row],[Sqm]],".",","))</f>
        <v>45</v>
      </c>
      <c r="G3487" s="8">
        <f>Table3[[#This Row],[Price_cleaned]]/Table3[[#This Row],[Sqm_cleaned]]</f>
        <v>15222.222222222223</v>
      </c>
      <c r="H3487">
        <v>2</v>
      </c>
    </row>
    <row r="3488" spans="1:8" x14ac:dyDescent="0.2">
      <c r="A3488" t="s">
        <v>5</v>
      </c>
      <c r="B3488" t="s">
        <v>2346</v>
      </c>
      <c r="C3488">
        <f>_xlfn.NUMBERVALUE(MID(Table3[[#This Row],[Price]],2,LEN(Table3[[#This Row],[Price]])-2))</f>
        <v>730000</v>
      </c>
      <c r="D3488" t="s">
        <v>114</v>
      </c>
      <c r="E3488">
        <v>61</v>
      </c>
      <c r="F3488">
        <f>_xlfn.NUMBERVALUE(SUBSTITUTE(Table3[[#This Row],[Sqm]],".",","))</f>
        <v>61</v>
      </c>
      <c r="G3488" s="8">
        <f>Table3[[#This Row],[Price_cleaned]]/Table3[[#This Row],[Sqm_cleaned]]</f>
        <v>11967.213114754099</v>
      </c>
      <c r="H3488">
        <v>3</v>
      </c>
    </row>
    <row r="3489" spans="1:8" x14ac:dyDescent="0.2">
      <c r="A3489" t="s">
        <v>5</v>
      </c>
      <c r="B3489" t="s">
        <v>4227</v>
      </c>
      <c r="C3489">
        <f>_xlfn.NUMBERVALUE(MID(Table3[[#This Row],[Price]],2,LEN(Table3[[#This Row],[Price]])-2))</f>
        <v>303000</v>
      </c>
      <c r="D3489" t="s">
        <v>114</v>
      </c>
      <c r="E3489">
        <v>47</v>
      </c>
      <c r="F3489">
        <f>_xlfn.NUMBERVALUE(SUBSTITUTE(Table3[[#This Row],[Sqm]],".",","))</f>
        <v>47</v>
      </c>
      <c r="G3489" s="8">
        <f>Table3[[#This Row],[Price_cleaned]]/Table3[[#This Row],[Sqm_cleaned]]</f>
        <v>6446.8085106382978</v>
      </c>
      <c r="H3489">
        <v>2</v>
      </c>
    </row>
    <row r="3490" spans="1:8" x14ac:dyDescent="0.2">
      <c r="A3490" t="s">
        <v>5</v>
      </c>
      <c r="B3490" t="s">
        <v>2892</v>
      </c>
      <c r="C3490">
        <f>_xlfn.NUMBERVALUE(MID(Table3[[#This Row],[Price]],2,LEN(Table3[[#This Row],[Price]])-2))</f>
        <v>510000</v>
      </c>
      <c r="D3490" t="s">
        <v>114</v>
      </c>
      <c r="E3490" t="s">
        <v>1771</v>
      </c>
      <c r="F3490">
        <f>_xlfn.NUMBERVALUE(SUBSTITUTE(Table3[[#This Row],[Sqm]],".",","))</f>
        <v>44.3</v>
      </c>
      <c r="G3490" s="8">
        <f>Table3[[#This Row],[Price_cleaned]]/Table3[[#This Row],[Sqm_cleaned]]</f>
        <v>11512.415349887135</v>
      </c>
      <c r="H3490">
        <v>2</v>
      </c>
    </row>
    <row r="3491" spans="1:8" x14ac:dyDescent="0.2">
      <c r="A3491" t="s">
        <v>5</v>
      </c>
      <c r="B3491" t="s">
        <v>2528</v>
      </c>
      <c r="C3491">
        <f>_xlfn.NUMBERVALUE(MID(Table3[[#This Row],[Price]],2,LEN(Table3[[#This Row],[Price]])-2))</f>
        <v>425000</v>
      </c>
      <c r="D3491" t="s">
        <v>7</v>
      </c>
      <c r="E3491" t="s">
        <v>3566</v>
      </c>
      <c r="F3491">
        <f>_xlfn.NUMBERVALUE(SUBSTITUTE(Table3[[#This Row],[Sqm]],".",","))</f>
        <v>67.84</v>
      </c>
      <c r="G3491" s="8">
        <f>Table3[[#This Row],[Price_cleaned]]/Table3[[#This Row],[Sqm_cleaned]]</f>
        <v>6264.7405660377353</v>
      </c>
      <c r="H3491">
        <v>3</v>
      </c>
    </row>
    <row r="3492" spans="1:8" hidden="1" x14ac:dyDescent="0.2">
      <c r="A3492" t="s">
        <v>5</v>
      </c>
      <c r="B3492" t="s">
        <v>2200</v>
      </c>
      <c r="C3492">
        <f>_xlfn.NUMBERVALUE(MID(Table3[[#This Row],[Price]],2,LEN(Table3[[#This Row],[Price]])-2))</f>
        <v>965000</v>
      </c>
      <c r="D3492" t="s">
        <v>218</v>
      </c>
      <c r="E3492" t="s">
        <v>4394</v>
      </c>
      <c r="F3492">
        <f>_xlfn.NUMBERVALUE(SUBSTITUTE(Table3[[#This Row],[Sqm]],".",","))</f>
        <v>97.4</v>
      </c>
      <c r="G3492">
        <f>Table3[[#This Row],[Price_cleaned]]/Table3[[#This Row],[Sqm_cleaned]]</f>
        <v>9907.5975359342901</v>
      </c>
      <c r="H3492">
        <v>3</v>
      </c>
    </row>
    <row r="3493" spans="1:8" hidden="1" x14ac:dyDescent="0.2">
      <c r="A3493" t="s">
        <v>5</v>
      </c>
      <c r="B3493" t="s">
        <v>2048</v>
      </c>
      <c r="C3493">
        <f>_xlfn.NUMBERVALUE(MID(Table3[[#This Row],[Price]],2,LEN(Table3[[#This Row],[Price]])-2))</f>
        <v>495000</v>
      </c>
      <c r="D3493" t="s">
        <v>218</v>
      </c>
      <c r="E3493" t="s">
        <v>4395</v>
      </c>
      <c r="F3493">
        <f>_xlfn.NUMBERVALUE(SUBSTITUTE(Table3[[#This Row],[Sqm]],".",","))</f>
        <v>105.48</v>
      </c>
      <c r="G3493">
        <f>Table3[[#This Row],[Price_cleaned]]/Table3[[#This Row],[Sqm_cleaned]]</f>
        <v>4692.8327645051195</v>
      </c>
      <c r="H3493">
        <v>4</v>
      </c>
    </row>
    <row r="3494" spans="1:8" hidden="1" x14ac:dyDescent="0.2">
      <c r="A3494" t="s">
        <v>5</v>
      </c>
      <c r="B3494" t="s">
        <v>2499</v>
      </c>
      <c r="C3494">
        <f>_xlfn.NUMBERVALUE(MID(Table3[[#This Row],[Price]],2,LEN(Table3[[#This Row],[Price]])-2))</f>
        <v>875000</v>
      </c>
      <c r="D3494" t="s">
        <v>218</v>
      </c>
      <c r="E3494" t="s">
        <v>4396</v>
      </c>
      <c r="F3494">
        <f>_xlfn.NUMBERVALUE(SUBSTITUTE(Table3[[#This Row],[Sqm]],".",","))</f>
        <v>57.31</v>
      </c>
      <c r="G3494">
        <f>Table3[[#This Row],[Price_cleaned]]/Table3[[#This Row],[Sqm_cleaned]]</f>
        <v>15267.841563426975</v>
      </c>
      <c r="H3494">
        <v>3</v>
      </c>
    </row>
    <row r="3495" spans="1:8" hidden="1" x14ac:dyDescent="0.2">
      <c r="A3495" t="s">
        <v>5</v>
      </c>
      <c r="B3495" t="s">
        <v>2214</v>
      </c>
      <c r="C3495">
        <f>_xlfn.NUMBERVALUE(MID(Table3[[#This Row],[Price]],2,LEN(Table3[[#This Row],[Price]])-2))</f>
        <v>569000</v>
      </c>
      <c r="D3495" t="s">
        <v>218</v>
      </c>
      <c r="E3495" t="s">
        <v>4397</v>
      </c>
      <c r="F3495">
        <f>_xlfn.NUMBERVALUE(SUBSTITUTE(Table3[[#This Row],[Sqm]],".",","))</f>
        <v>113.64</v>
      </c>
      <c r="G3495">
        <f>Table3[[#This Row],[Price_cleaned]]/Table3[[#This Row],[Sqm_cleaned]]</f>
        <v>5007.0397747272091</v>
      </c>
      <c r="H3495">
        <v>3</v>
      </c>
    </row>
    <row r="3496" spans="1:8" hidden="1" x14ac:dyDescent="0.2">
      <c r="A3496" t="s">
        <v>5</v>
      </c>
      <c r="B3496" t="s">
        <v>2873</v>
      </c>
      <c r="C3496">
        <f>_xlfn.NUMBERVALUE(MID(Table3[[#This Row],[Price]],2,LEN(Table3[[#This Row],[Price]])-2))</f>
        <v>789000</v>
      </c>
      <c r="D3496" t="s">
        <v>218</v>
      </c>
      <c r="E3496" t="s">
        <v>3291</v>
      </c>
      <c r="F3496">
        <f>_xlfn.NUMBERVALUE(SUBSTITUTE(Table3[[#This Row],[Sqm]],".",","))</f>
        <v>84.1</v>
      </c>
      <c r="G3496">
        <f>Table3[[#This Row],[Price_cleaned]]/Table3[[#This Row],[Sqm_cleaned]]</f>
        <v>9381.6884661117729</v>
      </c>
      <c r="H3496">
        <v>3</v>
      </c>
    </row>
    <row r="3497" spans="1:8" hidden="1" x14ac:dyDescent="0.2">
      <c r="A3497" t="s">
        <v>5</v>
      </c>
      <c r="B3497" t="s">
        <v>2252</v>
      </c>
      <c r="C3497">
        <f>_xlfn.NUMBERVALUE(MID(Table3[[#This Row],[Price]],2,LEN(Table3[[#This Row],[Price]])-2))</f>
        <v>680000</v>
      </c>
      <c r="D3497" t="s">
        <v>218</v>
      </c>
      <c r="E3497" t="s">
        <v>4398</v>
      </c>
      <c r="F3497">
        <f>_xlfn.NUMBERVALUE(SUBSTITUTE(Table3[[#This Row],[Sqm]],".",","))</f>
        <v>48.15</v>
      </c>
      <c r="G3497">
        <f>Table3[[#This Row],[Price_cleaned]]/Table3[[#This Row],[Sqm_cleaned]]</f>
        <v>14122.533748701973</v>
      </c>
      <c r="H3497">
        <v>2</v>
      </c>
    </row>
    <row r="3498" spans="1:8" hidden="1" x14ac:dyDescent="0.2">
      <c r="A3498" t="s">
        <v>5</v>
      </c>
      <c r="B3498" t="s">
        <v>2397</v>
      </c>
      <c r="C3498">
        <f>_xlfn.NUMBERVALUE(MID(Table3[[#This Row],[Price]],2,LEN(Table3[[#This Row],[Price]])-2))</f>
        <v>469000</v>
      </c>
      <c r="D3498" t="s">
        <v>218</v>
      </c>
      <c r="E3498" t="s">
        <v>2172</v>
      </c>
      <c r="F3498">
        <f>_xlfn.NUMBERVALUE(SUBSTITUTE(Table3[[#This Row],[Sqm]],".",","))</f>
        <v>45.57</v>
      </c>
      <c r="G3498">
        <f>Table3[[#This Row],[Price_cleaned]]/Table3[[#This Row],[Sqm_cleaned]]</f>
        <v>10291.858678955454</v>
      </c>
      <c r="H3498">
        <v>2</v>
      </c>
    </row>
    <row r="3499" spans="1:8" hidden="1" x14ac:dyDescent="0.2">
      <c r="A3499" t="s">
        <v>5</v>
      </c>
      <c r="B3499" t="s">
        <v>4399</v>
      </c>
      <c r="C3499">
        <f>_xlfn.NUMBERVALUE(MID(Table3[[#This Row],[Price]],2,LEN(Table3[[#This Row],[Price]])-2))</f>
        <v>482000</v>
      </c>
      <c r="D3499" t="s">
        <v>4400</v>
      </c>
      <c r="E3499" t="s">
        <v>3767</v>
      </c>
      <c r="F3499">
        <f>_xlfn.NUMBERVALUE(SUBSTITUTE(Table3[[#This Row],[Sqm]],".",","))</f>
        <v>51.71</v>
      </c>
      <c r="G3499">
        <f>Table3[[#This Row],[Price_cleaned]]/Table3[[#This Row],[Sqm_cleaned]]</f>
        <v>9321.2144652871775</v>
      </c>
      <c r="H3499">
        <v>3</v>
      </c>
    </row>
    <row r="3500" spans="1:8" hidden="1" x14ac:dyDescent="0.2">
      <c r="A3500" t="s">
        <v>5</v>
      </c>
      <c r="B3500" t="s">
        <v>2816</v>
      </c>
      <c r="C3500">
        <f>_xlfn.NUMBERVALUE(MID(Table3[[#This Row],[Price]],2,LEN(Table3[[#This Row],[Price]])-2))</f>
        <v>609000</v>
      </c>
      <c r="D3500" t="s">
        <v>218</v>
      </c>
      <c r="E3500" t="s">
        <v>4401</v>
      </c>
      <c r="F3500">
        <f>_xlfn.NUMBERVALUE(SUBSTITUTE(Table3[[#This Row],[Sqm]],".",","))</f>
        <v>72.73</v>
      </c>
      <c r="G3500">
        <f>Table3[[#This Row],[Price_cleaned]]/Table3[[#This Row],[Sqm_cleaned]]</f>
        <v>8373.4359961501432</v>
      </c>
      <c r="H3500">
        <v>3</v>
      </c>
    </row>
    <row r="3501" spans="1:8" hidden="1" x14ac:dyDescent="0.2">
      <c r="A3501" t="s">
        <v>5</v>
      </c>
      <c r="B3501" t="s">
        <v>3211</v>
      </c>
      <c r="C3501">
        <f>_xlfn.NUMBERVALUE(MID(Table3[[#This Row],[Price]],2,LEN(Table3[[#This Row],[Price]])-2))</f>
        <v>370000</v>
      </c>
      <c r="D3501" t="s">
        <v>218</v>
      </c>
      <c r="E3501" t="s">
        <v>4402</v>
      </c>
      <c r="F3501">
        <f>_xlfn.NUMBERVALUE(SUBSTITUTE(Table3[[#This Row],[Sqm]],".",","))</f>
        <v>76.64</v>
      </c>
      <c r="G3501">
        <f>Table3[[#This Row],[Price_cleaned]]/Table3[[#This Row],[Sqm_cleaned]]</f>
        <v>4827.7661795407093</v>
      </c>
      <c r="H3501">
        <v>3</v>
      </c>
    </row>
    <row r="3502" spans="1:8" hidden="1" x14ac:dyDescent="0.2">
      <c r="A3502" t="s">
        <v>5</v>
      </c>
      <c r="B3502" t="s">
        <v>2397</v>
      </c>
      <c r="C3502">
        <f>_xlfn.NUMBERVALUE(MID(Table3[[#This Row],[Price]],2,LEN(Table3[[#This Row],[Price]])-2))</f>
        <v>469000</v>
      </c>
      <c r="D3502" t="s">
        <v>218</v>
      </c>
      <c r="E3502" t="s">
        <v>4403</v>
      </c>
      <c r="F3502">
        <f>_xlfn.NUMBERVALUE(SUBSTITUTE(Table3[[#This Row],[Sqm]],".",","))</f>
        <v>80.709999999999994</v>
      </c>
      <c r="G3502">
        <f>Table3[[#This Row],[Price_cleaned]]/Table3[[#This Row],[Sqm_cleaned]]</f>
        <v>5810.9280138768436</v>
      </c>
      <c r="H3502">
        <v>3</v>
      </c>
    </row>
    <row r="3503" spans="1:8" hidden="1" x14ac:dyDescent="0.2">
      <c r="A3503" t="s">
        <v>5</v>
      </c>
      <c r="B3503" t="s">
        <v>2228</v>
      </c>
      <c r="C3503">
        <f>_xlfn.NUMBERVALUE(MID(Table3[[#This Row],[Price]],2,LEN(Table3[[#This Row],[Price]])-2))</f>
        <v>549000</v>
      </c>
      <c r="D3503" t="s">
        <v>218</v>
      </c>
      <c r="E3503" t="s">
        <v>4404</v>
      </c>
      <c r="F3503">
        <f>_xlfn.NUMBERVALUE(SUBSTITUTE(Table3[[#This Row],[Sqm]],".",","))</f>
        <v>91.14</v>
      </c>
      <c r="G3503">
        <f>Table3[[#This Row],[Price_cleaned]]/Table3[[#This Row],[Sqm_cleaned]]</f>
        <v>6023.6998025016455</v>
      </c>
      <c r="H3503">
        <v>4</v>
      </c>
    </row>
    <row r="3504" spans="1:8" hidden="1" x14ac:dyDescent="0.2">
      <c r="A3504" t="s">
        <v>5</v>
      </c>
      <c r="B3504" t="s">
        <v>2368</v>
      </c>
      <c r="C3504">
        <f>_xlfn.NUMBERVALUE(MID(Table3[[#This Row],[Price]],2,LEN(Table3[[#This Row],[Price]])-2))</f>
        <v>465000</v>
      </c>
      <c r="D3504" t="s">
        <v>218</v>
      </c>
      <c r="E3504">
        <v>56</v>
      </c>
      <c r="F3504">
        <f>_xlfn.NUMBERVALUE(SUBSTITUTE(Table3[[#This Row],[Sqm]],".",","))</f>
        <v>56</v>
      </c>
      <c r="G3504">
        <f>Table3[[#This Row],[Price_cleaned]]/Table3[[#This Row],[Sqm_cleaned]]</f>
        <v>8303.5714285714294</v>
      </c>
      <c r="H3504">
        <v>3</v>
      </c>
    </row>
    <row r="3505" spans="1:8" hidden="1" x14ac:dyDescent="0.2">
      <c r="A3505" t="s">
        <v>5</v>
      </c>
      <c r="B3505" t="s">
        <v>2268</v>
      </c>
      <c r="C3505">
        <f>_xlfn.NUMBERVALUE(MID(Table3[[#This Row],[Price]],2,LEN(Table3[[#This Row],[Price]])-2))</f>
        <v>430000</v>
      </c>
      <c r="D3505" t="s">
        <v>218</v>
      </c>
      <c r="E3505" t="s">
        <v>3226</v>
      </c>
      <c r="F3505">
        <f>_xlfn.NUMBERVALUE(SUBSTITUTE(Table3[[#This Row],[Sqm]],".",","))</f>
        <v>49.9</v>
      </c>
      <c r="G3505">
        <f>Table3[[#This Row],[Price_cleaned]]/Table3[[#This Row],[Sqm_cleaned]]</f>
        <v>8617.2344689378751</v>
      </c>
      <c r="H3505">
        <v>2</v>
      </c>
    </row>
    <row r="3506" spans="1:8" hidden="1" x14ac:dyDescent="0.2">
      <c r="A3506" t="s">
        <v>5</v>
      </c>
      <c r="B3506" t="s">
        <v>2225</v>
      </c>
      <c r="C3506">
        <f>_xlfn.NUMBERVALUE(MID(Table3[[#This Row],[Price]],2,LEN(Table3[[#This Row],[Price]])-2))</f>
        <v>899000</v>
      </c>
      <c r="D3506" t="s">
        <v>843</v>
      </c>
      <c r="E3506" t="s">
        <v>3887</v>
      </c>
      <c r="F3506">
        <f>_xlfn.NUMBERVALUE(SUBSTITUTE(Table3[[#This Row],[Sqm]],".",","))</f>
        <v>83.4</v>
      </c>
      <c r="G3506">
        <f>Table3[[#This Row],[Price_cleaned]]/Table3[[#This Row],[Sqm_cleaned]]</f>
        <v>10779.376498800959</v>
      </c>
      <c r="H3506">
        <v>4</v>
      </c>
    </row>
    <row r="3507" spans="1:8" hidden="1" x14ac:dyDescent="0.2">
      <c r="A3507" t="s">
        <v>5</v>
      </c>
      <c r="B3507" t="s">
        <v>2145</v>
      </c>
      <c r="C3507">
        <f>_xlfn.NUMBERVALUE(MID(Table3[[#This Row],[Price]],2,LEN(Table3[[#This Row],[Price]])-2))</f>
        <v>1490000</v>
      </c>
      <c r="D3507" t="s">
        <v>4405</v>
      </c>
      <c r="E3507">
        <v>78</v>
      </c>
      <c r="F3507">
        <f>_xlfn.NUMBERVALUE(SUBSTITUTE(Table3[[#This Row],[Sqm]],".",","))</f>
        <v>78</v>
      </c>
      <c r="G3507">
        <f>Table3[[#This Row],[Price_cleaned]]/Table3[[#This Row],[Sqm_cleaned]]</f>
        <v>19102.564102564102</v>
      </c>
      <c r="H3507">
        <v>3</v>
      </c>
    </row>
    <row r="3508" spans="1:8" hidden="1" x14ac:dyDescent="0.2">
      <c r="A3508" t="s">
        <v>5</v>
      </c>
      <c r="B3508" t="s">
        <v>2264</v>
      </c>
      <c r="C3508">
        <f>_xlfn.NUMBERVALUE(MID(Table3[[#This Row],[Price]],2,LEN(Table3[[#This Row],[Price]])-2))</f>
        <v>585000</v>
      </c>
      <c r="D3508" t="s">
        <v>218</v>
      </c>
      <c r="E3508" t="s">
        <v>1710</v>
      </c>
      <c r="F3508">
        <f>_xlfn.NUMBERVALUE(SUBSTITUTE(Table3[[#This Row],[Sqm]],".",","))</f>
        <v>63.2</v>
      </c>
      <c r="G3508">
        <f>Table3[[#This Row],[Price_cleaned]]/Table3[[#This Row],[Sqm_cleaned]]</f>
        <v>9256.32911392405</v>
      </c>
      <c r="H3508">
        <v>3</v>
      </c>
    </row>
    <row r="3509" spans="1:8" hidden="1" x14ac:dyDescent="0.2">
      <c r="A3509" t="s">
        <v>5</v>
      </c>
      <c r="B3509" t="s">
        <v>2164</v>
      </c>
      <c r="C3509">
        <f>_xlfn.NUMBERVALUE(MID(Table3[[#This Row],[Price]],2,LEN(Table3[[#This Row],[Price]])-2))</f>
        <v>750000</v>
      </c>
      <c r="D3509" t="s">
        <v>218</v>
      </c>
      <c r="E3509" t="s">
        <v>4406</v>
      </c>
      <c r="F3509">
        <f>_xlfn.NUMBERVALUE(SUBSTITUTE(Table3[[#This Row],[Sqm]],".",","))</f>
        <v>32.81</v>
      </c>
      <c r="G3509">
        <f>Table3[[#This Row],[Price_cleaned]]/Table3[[#This Row],[Sqm_cleaned]]</f>
        <v>22858.884486437059</v>
      </c>
      <c r="H3509">
        <v>2</v>
      </c>
    </row>
    <row r="3510" spans="1:8" hidden="1" x14ac:dyDescent="0.2">
      <c r="A3510" t="s">
        <v>5</v>
      </c>
      <c r="B3510" t="s">
        <v>2045</v>
      </c>
      <c r="C3510">
        <f>_xlfn.NUMBERVALUE(MID(Table3[[#This Row],[Price]],2,LEN(Table3[[#This Row],[Price]])-2))</f>
        <v>739000</v>
      </c>
      <c r="D3510" t="s">
        <v>218</v>
      </c>
      <c r="E3510" t="s">
        <v>4407</v>
      </c>
      <c r="F3510">
        <f>_xlfn.NUMBERVALUE(SUBSTITUTE(Table3[[#This Row],[Sqm]],".",","))</f>
        <v>42.75</v>
      </c>
      <c r="G3510">
        <f>Table3[[#This Row],[Price_cleaned]]/Table3[[#This Row],[Sqm_cleaned]]</f>
        <v>17286.549707602338</v>
      </c>
      <c r="H3510">
        <v>2</v>
      </c>
    </row>
    <row r="3511" spans="1:8" hidden="1" x14ac:dyDescent="0.2">
      <c r="A3511" t="s">
        <v>5</v>
      </c>
      <c r="B3511" t="s">
        <v>2537</v>
      </c>
      <c r="C3511">
        <f>_xlfn.NUMBERVALUE(MID(Table3[[#This Row],[Price]],2,LEN(Table3[[#This Row],[Price]])-2))</f>
        <v>445000</v>
      </c>
      <c r="D3511" t="s">
        <v>218</v>
      </c>
      <c r="E3511" t="s">
        <v>3226</v>
      </c>
      <c r="F3511">
        <f>_xlfn.NUMBERVALUE(SUBSTITUTE(Table3[[#This Row],[Sqm]],".",","))</f>
        <v>49.9</v>
      </c>
      <c r="G3511">
        <f>Table3[[#This Row],[Price_cleaned]]/Table3[[#This Row],[Sqm_cleaned]]</f>
        <v>8917.8356713426856</v>
      </c>
      <c r="H3511">
        <v>2</v>
      </c>
    </row>
    <row r="3512" spans="1:8" x14ac:dyDescent="0.2">
      <c r="A3512" t="s">
        <v>5</v>
      </c>
      <c r="B3512" t="s">
        <v>2060</v>
      </c>
      <c r="C3512">
        <f>_xlfn.NUMBERVALUE(MID(Table3[[#This Row],[Price]],2,LEN(Table3[[#This Row],[Price]])-2))</f>
        <v>420000</v>
      </c>
      <c r="D3512" t="s">
        <v>7</v>
      </c>
      <c r="E3512" t="s">
        <v>4408</v>
      </c>
      <c r="F3512">
        <f>_xlfn.NUMBERVALUE(SUBSTITUTE(Table3[[#This Row],[Sqm]],".",","))</f>
        <v>80.790000000000006</v>
      </c>
      <c r="G3512" s="8">
        <f>Table3[[#This Row],[Price_cleaned]]/Table3[[#This Row],[Sqm_cleaned]]</f>
        <v>5198.6632008911993</v>
      </c>
      <c r="H3512">
        <v>4</v>
      </c>
    </row>
    <row r="3513" spans="1:8" hidden="1" x14ac:dyDescent="0.2">
      <c r="A3513" t="s">
        <v>5</v>
      </c>
      <c r="B3513" t="s">
        <v>3080</v>
      </c>
      <c r="C3513">
        <f>_xlfn.NUMBERVALUE(MID(Table3[[#This Row],[Price]],2,LEN(Table3[[#This Row],[Price]])-2))</f>
        <v>329000</v>
      </c>
      <c r="D3513" t="s">
        <v>7</v>
      </c>
      <c r="E3513" t="s">
        <v>4409</v>
      </c>
      <c r="F3513">
        <f>_xlfn.NUMBERVALUE(SUBSTITUTE(Table3[[#This Row],[Sqm]],".",","))</f>
        <v>74.12</v>
      </c>
      <c r="G3513" s="8">
        <f>Table3[[#This Row],[Price_cleaned]]/Table3[[#This Row],[Sqm_cleaned]]</f>
        <v>4438.7479762547218</v>
      </c>
      <c r="H3513">
        <v>3</v>
      </c>
    </row>
    <row r="3514" spans="1:8" hidden="1" x14ac:dyDescent="0.2">
      <c r="A3514" t="s">
        <v>5</v>
      </c>
      <c r="B3514" t="s">
        <v>2223</v>
      </c>
      <c r="C3514">
        <f>_xlfn.NUMBERVALUE(MID(Table3[[#This Row],[Price]],2,LEN(Table3[[#This Row],[Price]])-2))</f>
        <v>479000</v>
      </c>
      <c r="D3514" t="s">
        <v>1424</v>
      </c>
      <c r="E3514" t="s">
        <v>4410</v>
      </c>
      <c r="F3514">
        <f>_xlfn.NUMBERVALUE(SUBSTITUTE(Table3[[#This Row],[Sqm]],".",","))</f>
        <v>91.22</v>
      </c>
      <c r="G3514">
        <f>Table3[[#This Row],[Price_cleaned]]/Table3[[#This Row],[Sqm_cleaned]]</f>
        <v>5251.0414382810786</v>
      </c>
      <c r="H3514">
        <v>4</v>
      </c>
    </row>
    <row r="3515" spans="1:8" x14ac:dyDescent="0.2">
      <c r="A3515" t="s">
        <v>5</v>
      </c>
      <c r="B3515" t="s">
        <v>2195</v>
      </c>
      <c r="C3515">
        <f>_xlfn.NUMBERVALUE(MID(Table3[[#This Row],[Price]],2,LEN(Table3[[#This Row],[Price]])-2))</f>
        <v>670000</v>
      </c>
      <c r="D3515" t="s">
        <v>7</v>
      </c>
      <c r="E3515" t="s">
        <v>4411</v>
      </c>
      <c r="F3515">
        <f>_xlfn.NUMBERVALUE(SUBSTITUTE(Table3[[#This Row],[Sqm]],".",","))</f>
        <v>83.45</v>
      </c>
      <c r="G3515" s="8">
        <f>Table3[[#This Row],[Price_cleaned]]/Table3[[#This Row],[Sqm_cleaned]]</f>
        <v>8028.7597363690829</v>
      </c>
      <c r="H3515">
        <v>3</v>
      </c>
    </row>
    <row r="3516" spans="1:8" x14ac:dyDescent="0.2">
      <c r="A3516" t="s">
        <v>5</v>
      </c>
      <c r="B3516" t="s">
        <v>3501</v>
      </c>
      <c r="C3516">
        <f>_xlfn.NUMBERVALUE(MID(Table3[[#This Row],[Price]],2,LEN(Table3[[#This Row],[Price]])-2))</f>
        <v>759000</v>
      </c>
      <c r="D3516" t="s">
        <v>7</v>
      </c>
      <c r="E3516" t="s">
        <v>1908</v>
      </c>
      <c r="F3516">
        <f>_xlfn.NUMBERVALUE(SUBSTITUTE(Table3[[#This Row],[Sqm]],".",","))</f>
        <v>39.04</v>
      </c>
      <c r="G3516" s="8">
        <f>Table3[[#This Row],[Price_cleaned]]/Table3[[#This Row],[Sqm_cleaned]]</f>
        <v>19441.598360655738</v>
      </c>
      <c r="H3516">
        <v>2</v>
      </c>
    </row>
    <row r="3517" spans="1:8" x14ac:dyDescent="0.2">
      <c r="A3517" t="s">
        <v>5</v>
      </c>
      <c r="B3517" t="s">
        <v>2030</v>
      </c>
      <c r="C3517">
        <f>_xlfn.NUMBERVALUE(MID(Table3[[#This Row],[Price]],2,LEN(Table3[[#This Row],[Price]])-2))</f>
        <v>660000</v>
      </c>
      <c r="D3517" t="s">
        <v>7</v>
      </c>
      <c r="E3517">
        <v>58</v>
      </c>
      <c r="F3517">
        <f>_xlfn.NUMBERVALUE(SUBSTITUTE(Table3[[#This Row],[Sqm]],".",","))</f>
        <v>58</v>
      </c>
      <c r="G3517" s="8">
        <f>Table3[[#This Row],[Price_cleaned]]/Table3[[#This Row],[Sqm_cleaned]]</f>
        <v>11379.310344827587</v>
      </c>
      <c r="H3517">
        <v>3</v>
      </c>
    </row>
    <row r="3518" spans="1:8" x14ac:dyDescent="0.2">
      <c r="A3518" t="s">
        <v>5</v>
      </c>
      <c r="B3518" t="s">
        <v>2225</v>
      </c>
      <c r="C3518">
        <f>_xlfn.NUMBERVALUE(MID(Table3[[#This Row],[Price]],2,LEN(Table3[[#This Row],[Price]])-2))</f>
        <v>899000</v>
      </c>
      <c r="D3518" t="s">
        <v>7</v>
      </c>
      <c r="E3518" t="s">
        <v>4412</v>
      </c>
      <c r="F3518">
        <f>_xlfn.NUMBERVALUE(SUBSTITUTE(Table3[[#This Row],[Sqm]],".",","))</f>
        <v>48.52</v>
      </c>
      <c r="G3518" s="8">
        <f>Table3[[#This Row],[Price_cleaned]]/Table3[[#This Row],[Sqm_cleaned]]</f>
        <v>18528.441879637263</v>
      </c>
      <c r="H3518">
        <v>2</v>
      </c>
    </row>
    <row r="3519" spans="1:8" x14ac:dyDescent="0.2">
      <c r="A3519" t="s">
        <v>5</v>
      </c>
      <c r="B3519" t="s">
        <v>2102</v>
      </c>
      <c r="C3519">
        <f>_xlfn.NUMBERVALUE(MID(Table3[[#This Row],[Price]],2,LEN(Table3[[#This Row],[Price]])-2))</f>
        <v>599000</v>
      </c>
      <c r="D3519" t="s">
        <v>7</v>
      </c>
      <c r="E3519">
        <v>57</v>
      </c>
      <c r="F3519">
        <f>_xlfn.NUMBERVALUE(SUBSTITUTE(Table3[[#This Row],[Sqm]],".",","))</f>
        <v>57</v>
      </c>
      <c r="G3519" s="8">
        <f>Table3[[#This Row],[Price_cleaned]]/Table3[[#This Row],[Sqm_cleaned]]</f>
        <v>10508.771929824561</v>
      </c>
      <c r="H3519">
        <v>3</v>
      </c>
    </row>
    <row r="3520" spans="1:8" x14ac:dyDescent="0.2">
      <c r="A3520" t="s">
        <v>5</v>
      </c>
      <c r="B3520" t="s">
        <v>2835</v>
      </c>
      <c r="C3520">
        <f>_xlfn.NUMBERVALUE(MID(Table3[[#This Row],[Price]],2,LEN(Table3[[#This Row],[Price]])-2))</f>
        <v>389000</v>
      </c>
      <c r="D3520" t="s">
        <v>7</v>
      </c>
      <c r="E3520" t="s">
        <v>596</v>
      </c>
      <c r="F3520">
        <f>_xlfn.NUMBERVALUE(SUBSTITUTE(Table3[[#This Row],[Sqm]],".",","))</f>
        <v>74.5</v>
      </c>
      <c r="G3520" s="8">
        <f>Table3[[#This Row],[Price_cleaned]]/Table3[[#This Row],[Sqm_cleaned]]</f>
        <v>5221.4765100671138</v>
      </c>
      <c r="H3520">
        <v>4</v>
      </c>
    </row>
    <row r="3521" spans="1:8" hidden="1" x14ac:dyDescent="0.2">
      <c r="A3521" t="s">
        <v>5</v>
      </c>
      <c r="B3521" t="s">
        <v>2102</v>
      </c>
      <c r="C3521">
        <f>_xlfn.NUMBERVALUE(MID(Table3[[#This Row],[Price]],2,LEN(Table3[[#This Row],[Price]])-2))</f>
        <v>599000</v>
      </c>
      <c r="D3521" t="s">
        <v>7</v>
      </c>
      <c r="E3521" t="s">
        <v>4413</v>
      </c>
      <c r="F3521">
        <f>_xlfn.NUMBERVALUE(SUBSTITUTE(Table3[[#This Row],[Sqm]],".",","))</f>
        <v>136.19999999999999</v>
      </c>
      <c r="G3521" s="8">
        <f>Table3[[#This Row],[Price_cleaned]]/Table3[[#This Row],[Sqm_cleaned]]</f>
        <v>4397.944199706315</v>
      </c>
      <c r="H3521">
        <v>5</v>
      </c>
    </row>
    <row r="3522" spans="1:8" hidden="1" x14ac:dyDescent="0.2">
      <c r="A3522" t="s">
        <v>5</v>
      </c>
      <c r="B3522" t="s">
        <v>2047</v>
      </c>
      <c r="C3522">
        <f>_xlfn.NUMBERVALUE(MID(Table3[[#This Row],[Price]],2,LEN(Table3[[#This Row],[Price]])-2))</f>
        <v>890000</v>
      </c>
      <c r="D3522" t="s">
        <v>7</v>
      </c>
      <c r="E3522">
        <v>123</v>
      </c>
      <c r="F3522">
        <f>_xlfn.NUMBERVALUE(SUBSTITUTE(Table3[[#This Row],[Sqm]],".",","))</f>
        <v>123</v>
      </c>
      <c r="G3522" s="8">
        <f>Table3[[#This Row],[Price_cleaned]]/Table3[[#This Row],[Sqm_cleaned]]</f>
        <v>7235.7723577235774</v>
      </c>
      <c r="H3522">
        <v>4</v>
      </c>
    </row>
    <row r="3523" spans="1:8" x14ac:dyDescent="0.2">
      <c r="A3523" t="s">
        <v>5</v>
      </c>
      <c r="B3523" t="s">
        <v>2223</v>
      </c>
      <c r="C3523">
        <f>_xlfn.NUMBERVALUE(MID(Table3[[#This Row],[Price]],2,LEN(Table3[[#This Row],[Price]])-2))</f>
        <v>479000</v>
      </c>
      <c r="D3523" t="s">
        <v>7</v>
      </c>
      <c r="E3523" t="s">
        <v>118</v>
      </c>
      <c r="F3523">
        <f>_xlfn.NUMBERVALUE(SUBSTITUTE(Table3[[#This Row],[Sqm]],".",","))</f>
        <v>48.5</v>
      </c>
      <c r="G3523" s="8">
        <f>Table3[[#This Row],[Price_cleaned]]/Table3[[#This Row],[Sqm_cleaned]]</f>
        <v>9876.2886597938141</v>
      </c>
      <c r="H3523">
        <v>3</v>
      </c>
    </row>
    <row r="3524" spans="1:8" x14ac:dyDescent="0.2">
      <c r="A3524" t="s">
        <v>5</v>
      </c>
      <c r="B3524" t="s">
        <v>2842</v>
      </c>
      <c r="C3524">
        <f>_xlfn.NUMBERVALUE(MID(Table3[[#This Row],[Price]],2,LEN(Table3[[#This Row],[Price]])-2))</f>
        <v>319000</v>
      </c>
      <c r="D3524" t="s">
        <v>7</v>
      </c>
      <c r="E3524">
        <v>28</v>
      </c>
      <c r="F3524">
        <f>_xlfn.NUMBERVALUE(SUBSTITUTE(Table3[[#This Row],[Sqm]],".",","))</f>
        <v>28</v>
      </c>
      <c r="G3524" s="8">
        <f>Table3[[#This Row],[Price_cleaned]]/Table3[[#This Row],[Sqm_cleaned]]</f>
        <v>11392.857142857143</v>
      </c>
      <c r="H3524">
        <v>1</v>
      </c>
    </row>
    <row r="3525" spans="1:8" x14ac:dyDescent="0.2">
      <c r="A3525" t="s">
        <v>5</v>
      </c>
      <c r="B3525" t="s">
        <v>2616</v>
      </c>
      <c r="C3525">
        <f>_xlfn.NUMBERVALUE(MID(Table3[[#This Row],[Price]],2,LEN(Table3[[#This Row],[Price]])-2))</f>
        <v>330000</v>
      </c>
      <c r="D3525" t="s">
        <v>7</v>
      </c>
      <c r="E3525" t="s">
        <v>143</v>
      </c>
      <c r="F3525">
        <f>_xlfn.NUMBERVALUE(SUBSTITUTE(Table3[[#This Row],[Sqm]],".",","))</f>
        <v>47.5</v>
      </c>
      <c r="G3525" s="8">
        <f>Table3[[#This Row],[Price_cleaned]]/Table3[[#This Row],[Sqm_cleaned]]</f>
        <v>6947.3684210526317</v>
      </c>
      <c r="H3525">
        <v>3</v>
      </c>
    </row>
    <row r="3526" spans="1:8" x14ac:dyDescent="0.2">
      <c r="A3526" t="s">
        <v>5</v>
      </c>
      <c r="B3526" t="s">
        <v>2233</v>
      </c>
      <c r="C3526">
        <f>_xlfn.NUMBERVALUE(MID(Table3[[#This Row],[Price]],2,LEN(Table3[[#This Row],[Price]])-2))</f>
        <v>480000</v>
      </c>
      <c r="D3526" t="s">
        <v>7</v>
      </c>
      <c r="E3526">
        <v>59</v>
      </c>
      <c r="F3526">
        <f>_xlfn.NUMBERVALUE(SUBSTITUTE(Table3[[#This Row],[Sqm]],".",","))</f>
        <v>59</v>
      </c>
      <c r="G3526" s="8">
        <f>Table3[[#This Row],[Price_cleaned]]/Table3[[#This Row],[Sqm_cleaned]]</f>
        <v>8135.593220338983</v>
      </c>
      <c r="H3526">
        <v>3</v>
      </c>
    </row>
    <row r="3527" spans="1:8" x14ac:dyDescent="0.2">
      <c r="A3527" t="s">
        <v>5</v>
      </c>
      <c r="B3527" t="s">
        <v>3166</v>
      </c>
      <c r="C3527">
        <f>_xlfn.NUMBERVALUE(MID(Table3[[#This Row],[Price]],2,LEN(Table3[[#This Row],[Price]])-2))</f>
        <v>725000</v>
      </c>
      <c r="D3527" t="s">
        <v>7</v>
      </c>
      <c r="E3527">
        <v>35</v>
      </c>
      <c r="F3527">
        <f>_xlfn.NUMBERVALUE(SUBSTITUTE(Table3[[#This Row],[Sqm]],".",","))</f>
        <v>35</v>
      </c>
      <c r="G3527" s="8">
        <f>Table3[[#This Row],[Price_cleaned]]/Table3[[#This Row],[Sqm_cleaned]]</f>
        <v>20714.285714285714</v>
      </c>
      <c r="H3527">
        <v>2</v>
      </c>
    </row>
    <row r="3528" spans="1:8" x14ac:dyDescent="0.2">
      <c r="A3528" t="s">
        <v>5</v>
      </c>
      <c r="B3528" t="s">
        <v>2571</v>
      </c>
      <c r="C3528">
        <f>_xlfn.NUMBERVALUE(MID(Table3[[#This Row],[Price]],2,LEN(Table3[[#This Row],[Price]])-2))</f>
        <v>925000</v>
      </c>
      <c r="D3528" t="s">
        <v>7</v>
      </c>
      <c r="E3528">
        <v>56</v>
      </c>
      <c r="F3528">
        <f>_xlfn.NUMBERVALUE(SUBSTITUTE(Table3[[#This Row],[Sqm]],".",","))</f>
        <v>56</v>
      </c>
      <c r="G3528" s="8">
        <f>Table3[[#This Row],[Price_cleaned]]/Table3[[#This Row],[Sqm_cleaned]]</f>
        <v>16517.857142857141</v>
      </c>
      <c r="H3528">
        <v>3</v>
      </c>
    </row>
    <row r="3529" spans="1:8" x14ac:dyDescent="0.2">
      <c r="A3529" t="s">
        <v>5</v>
      </c>
      <c r="B3529" t="s">
        <v>2184</v>
      </c>
      <c r="C3529">
        <f>_xlfn.NUMBERVALUE(MID(Table3[[#This Row],[Price]],2,LEN(Table3[[#This Row],[Price]])-2))</f>
        <v>600000</v>
      </c>
      <c r="D3529" t="s">
        <v>7</v>
      </c>
      <c r="E3529" t="s">
        <v>4414</v>
      </c>
      <c r="F3529">
        <f>_xlfn.NUMBERVALUE(SUBSTITUTE(Table3[[#This Row],[Sqm]],".",","))</f>
        <v>47.58</v>
      </c>
      <c r="G3529" s="8">
        <f>Table3[[#This Row],[Price_cleaned]]/Table3[[#This Row],[Sqm_cleaned]]</f>
        <v>12610.340479192939</v>
      </c>
      <c r="H3529">
        <v>2</v>
      </c>
    </row>
    <row r="3530" spans="1:8" hidden="1" x14ac:dyDescent="0.2">
      <c r="A3530" t="s">
        <v>5</v>
      </c>
      <c r="B3530" t="s">
        <v>2420</v>
      </c>
      <c r="C3530">
        <f>_xlfn.NUMBERVALUE(MID(Table3[[#This Row],[Price]],2,LEN(Table3[[#This Row],[Price]])-2))</f>
        <v>1999000</v>
      </c>
      <c r="D3530" t="s">
        <v>7</v>
      </c>
      <c r="E3530" t="s">
        <v>4415</v>
      </c>
      <c r="F3530">
        <f>_xlfn.NUMBERVALUE(SUBSTITUTE(Table3[[#This Row],[Sqm]],".",","))</f>
        <v>42.57</v>
      </c>
      <c r="G3530" s="8">
        <f>Table3[[#This Row],[Price_cleaned]]/Table3[[#This Row],[Sqm_cleaned]]</f>
        <v>46957.951609114396</v>
      </c>
      <c r="H3530">
        <v>1</v>
      </c>
    </row>
    <row r="3531" spans="1:8" x14ac:dyDescent="0.2">
      <c r="A3531" t="s">
        <v>5</v>
      </c>
      <c r="B3531" t="s">
        <v>4416</v>
      </c>
      <c r="C3531">
        <f>_xlfn.NUMBERVALUE(MID(Table3[[#This Row],[Price]],2,LEN(Table3[[#This Row],[Price]])-2))</f>
        <v>546500</v>
      </c>
      <c r="D3531" t="s">
        <v>7</v>
      </c>
      <c r="E3531" t="s">
        <v>536</v>
      </c>
      <c r="F3531">
        <f>_xlfn.NUMBERVALUE(SUBSTITUTE(Table3[[#This Row],[Sqm]],".",","))</f>
        <v>59.9</v>
      </c>
      <c r="G3531" s="8">
        <f>Table3[[#This Row],[Price_cleaned]]/Table3[[#This Row],[Sqm_cleaned]]</f>
        <v>9123.5392320534229</v>
      </c>
      <c r="H3531">
        <v>2</v>
      </c>
    </row>
    <row r="3532" spans="1:8" x14ac:dyDescent="0.2">
      <c r="A3532" t="s">
        <v>5</v>
      </c>
      <c r="B3532" t="s">
        <v>3065</v>
      </c>
      <c r="C3532">
        <f>_xlfn.NUMBERVALUE(MID(Table3[[#This Row],[Price]],2,LEN(Table3[[#This Row],[Price]])-2))</f>
        <v>700000</v>
      </c>
      <c r="D3532" t="s">
        <v>7</v>
      </c>
      <c r="E3532" t="s">
        <v>63</v>
      </c>
      <c r="F3532">
        <f>_xlfn.NUMBERVALUE(SUBSTITUTE(Table3[[#This Row],[Sqm]],".",","))</f>
        <v>92.1</v>
      </c>
      <c r="G3532" s="8">
        <f>Table3[[#This Row],[Price_cleaned]]/Table3[[#This Row],[Sqm_cleaned]]</f>
        <v>7600.4343105320313</v>
      </c>
      <c r="H3532">
        <v>3</v>
      </c>
    </row>
    <row r="3533" spans="1:8" hidden="1" x14ac:dyDescent="0.2">
      <c r="A3533" t="s">
        <v>5</v>
      </c>
      <c r="B3533" t="s">
        <v>2547</v>
      </c>
      <c r="C3533">
        <f>_xlfn.NUMBERVALUE(MID(Table3[[#This Row],[Price]],2,LEN(Table3[[#This Row],[Price]])-2))</f>
        <v>920000</v>
      </c>
      <c r="D3533" t="s">
        <v>247</v>
      </c>
      <c r="E3533" t="s">
        <v>4417</v>
      </c>
      <c r="F3533">
        <f>_xlfn.NUMBERVALUE(SUBSTITUTE(Table3[[#This Row],[Sqm]],".",","))</f>
        <v>38.64</v>
      </c>
      <c r="G3533">
        <f>Table3[[#This Row],[Price_cleaned]]/Table3[[#This Row],[Sqm_cleaned]]</f>
        <v>23809.523809523809</v>
      </c>
      <c r="H3533">
        <v>1</v>
      </c>
    </row>
    <row r="3534" spans="1:8" x14ac:dyDescent="0.2">
      <c r="A3534" t="s">
        <v>5</v>
      </c>
      <c r="B3534" t="s">
        <v>2245</v>
      </c>
      <c r="C3534">
        <f>_xlfn.NUMBERVALUE(MID(Table3[[#This Row],[Price]],2,LEN(Table3[[#This Row],[Price]])-2))</f>
        <v>500000</v>
      </c>
      <c r="D3534" t="s">
        <v>7</v>
      </c>
      <c r="E3534">
        <v>63</v>
      </c>
      <c r="F3534">
        <f>_xlfn.NUMBERVALUE(SUBSTITUTE(Table3[[#This Row],[Sqm]],".",","))</f>
        <v>63</v>
      </c>
      <c r="G3534" s="8">
        <f>Table3[[#This Row],[Price_cleaned]]/Table3[[#This Row],[Sqm_cleaned]]</f>
        <v>7936.5079365079364</v>
      </c>
      <c r="H3534">
        <v>3</v>
      </c>
    </row>
    <row r="3535" spans="1:8" x14ac:dyDescent="0.2">
      <c r="A3535" t="s">
        <v>5</v>
      </c>
      <c r="B3535" t="s">
        <v>2249</v>
      </c>
      <c r="C3535">
        <f>_xlfn.NUMBERVALUE(MID(Table3[[#This Row],[Price]],2,LEN(Table3[[#This Row],[Price]])-2))</f>
        <v>770000</v>
      </c>
      <c r="D3535" t="s">
        <v>7</v>
      </c>
      <c r="E3535">
        <v>51</v>
      </c>
      <c r="F3535">
        <f>_xlfn.NUMBERVALUE(SUBSTITUTE(Table3[[#This Row],[Sqm]],".",","))</f>
        <v>51</v>
      </c>
      <c r="G3535" s="8">
        <f>Table3[[#This Row],[Price_cleaned]]/Table3[[#This Row],[Sqm_cleaned]]</f>
        <v>15098.039215686274</v>
      </c>
      <c r="H3535">
        <v>3</v>
      </c>
    </row>
    <row r="3536" spans="1:8" hidden="1" x14ac:dyDescent="0.2">
      <c r="A3536" t="s">
        <v>5</v>
      </c>
      <c r="B3536" t="s">
        <v>2542</v>
      </c>
      <c r="C3536">
        <f>_xlfn.NUMBERVALUE(MID(Table3[[#This Row],[Price]],2,LEN(Table3[[#This Row],[Price]])-2))</f>
        <v>2295000</v>
      </c>
      <c r="D3536" t="s">
        <v>7</v>
      </c>
      <c r="E3536">
        <v>107</v>
      </c>
      <c r="F3536">
        <f>_xlfn.NUMBERVALUE(SUBSTITUTE(Table3[[#This Row],[Sqm]],".",","))</f>
        <v>107</v>
      </c>
      <c r="G3536">
        <f>Table3[[#This Row],[Price_cleaned]]/Table3[[#This Row],[Sqm_cleaned]]</f>
        <v>21448.598130841121</v>
      </c>
      <c r="H3536">
        <v>4</v>
      </c>
    </row>
    <row r="3537" spans="1:8" x14ac:dyDescent="0.2">
      <c r="A3537" t="s">
        <v>5</v>
      </c>
      <c r="B3537" t="s">
        <v>4418</v>
      </c>
      <c r="C3537">
        <f>_xlfn.NUMBERVALUE(MID(Table3[[#This Row],[Price]],2,LEN(Table3[[#This Row],[Price]])-2))</f>
        <v>1287000</v>
      </c>
      <c r="D3537" t="s">
        <v>7</v>
      </c>
      <c r="E3537" t="s">
        <v>1076</v>
      </c>
      <c r="F3537">
        <f>_xlfn.NUMBERVALUE(SUBSTITUTE(Table3[[#This Row],[Sqm]],".",","))</f>
        <v>62.5</v>
      </c>
      <c r="G3537" s="8">
        <f>Table3[[#This Row],[Price_cleaned]]/Table3[[#This Row],[Sqm_cleaned]]</f>
        <v>20592</v>
      </c>
      <c r="H3537">
        <v>3</v>
      </c>
    </row>
    <row r="3538" spans="1:8" x14ac:dyDescent="0.2">
      <c r="A3538" t="s">
        <v>5</v>
      </c>
      <c r="B3538" t="s">
        <v>2520</v>
      </c>
      <c r="C3538">
        <f>_xlfn.NUMBERVALUE(MID(Table3[[#This Row],[Price]],2,LEN(Table3[[#This Row],[Price]])-2))</f>
        <v>555000</v>
      </c>
      <c r="D3538" t="s">
        <v>7</v>
      </c>
      <c r="E3538" t="s">
        <v>4419</v>
      </c>
      <c r="F3538">
        <f>_xlfn.NUMBERVALUE(SUBSTITUTE(Table3[[#This Row],[Sqm]],".",","))</f>
        <v>61.42</v>
      </c>
      <c r="G3538" s="8">
        <f>Table3[[#This Row],[Price_cleaned]]/Table3[[#This Row],[Sqm_cleaned]]</f>
        <v>9036.1445783132531</v>
      </c>
      <c r="H3538">
        <v>3</v>
      </c>
    </row>
    <row r="3539" spans="1:8" x14ac:dyDescent="0.2">
      <c r="A3539" t="s">
        <v>5</v>
      </c>
      <c r="B3539" t="s">
        <v>4420</v>
      </c>
      <c r="C3539">
        <f>_xlfn.NUMBERVALUE(MID(Table3[[#This Row],[Price]],2,LEN(Table3[[#This Row],[Price]])-2))</f>
        <v>396000</v>
      </c>
      <c r="D3539" t="s">
        <v>7</v>
      </c>
      <c r="E3539">
        <v>57</v>
      </c>
      <c r="F3539">
        <f>_xlfn.NUMBERVALUE(SUBSTITUTE(Table3[[#This Row],[Sqm]],".",","))</f>
        <v>57</v>
      </c>
      <c r="G3539" s="8">
        <f>Table3[[#This Row],[Price_cleaned]]/Table3[[#This Row],[Sqm_cleaned]]</f>
        <v>6947.3684210526317</v>
      </c>
      <c r="H3539">
        <v>3</v>
      </c>
    </row>
    <row r="3540" spans="1:8" hidden="1" x14ac:dyDescent="0.2">
      <c r="A3540" t="s">
        <v>5</v>
      </c>
      <c r="B3540" t="s">
        <v>4239</v>
      </c>
      <c r="C3540">
        <f>_xlfn.NUMBERVALUE(MID(Table3[[#This Row],[Price]],2,LEN(Table3[[#This Row],[Price]])-2))</f>
        <v>448000</v>
      </c>
      <c r="D3540" t="s">
        <v>181</v>
      </c>
      <c r="E3540">
        <v>43</v>
      </c>
      <c r="F3540">
        <f>_xlfn.NUMBERVALUE(SUBSTITUTE(Table3[[#This Row],[Sqm]],".",","))</f>
        <v>43</v>
      </c>
      <c r="G3540">
        <f>Table3[[#This Row],[Price_cleaned]]/Table3[[#This Row],[Sqm_cleaned]]</f>
        <v>10418.60465116279</v>
      </c>
      <c r="H3540">
        <v>2</v>
      </c>
    </row>
    <row r="3541" spans="1:8" hidden="1" x14ac:dyDescent="0.2">
      <c r="A3541" t="s">
        <v>5</v>
      </c>
      <c r="B3541" t="s">
        <v>4421</v>
      </c>
      <c r="C3541">
        <f>_xlfn.NUMBERVALUE(MID(Table3[[#This Row],[Price]],2,LEN(Table3[[#This Row],[Price]])-2))</f>
        <v>678500</v>
      </c>
      <c r="D3541" t="s">
        <v>181</v>
      </c>
      <c r="E3541">
        <v>41</v>
      </c>
      <c r="F3541">
        <f>_xlfn.NUMBERVALUE(SUBSTITUTE(Table3[[#This Row],[Sqm]],".",","))</f>
        <v>41</v>
      </c>
      <c r="G3541">
        <f>Table3[[#This Row],[Price_cleaned]]/Table3[[#This Row],[Sqm_cleaned]]</f>
        <v>16548.780487804877</v>
      </c>
      <c r="H3541">
        <v>2</v>
      </c>
    </row>
    <row r="3542" spans="1:8" hidden="1" x14ac:dyDescent="0.2">
      <c r="A3542" t="s">
        <v>5</v>
      </c>
      <c r="B3542" t="s">
        <v>2214</v>
      </c>
      <c r="C3542">
        <f>_xlfn.NUMBERVALUE(MID(Table3[[#This Row],[Price]],2,LEN(Table3[[#This Row],[Price]])-2))</f>
        <v>569000</v>
      </c>
      <c r="D3542" t="s">
        <v>181</v>
      </c>
      <c r="E3542">
        <v>26</v>
      </c>
      <c r="F3542">
        <f>_xlfn.NUMBERVALUE(SUBSTITUTE(Table3[[#This Row],[Sqm]],".",","))</f>
        <v>26</v>
      </c>
      <c r="G3542">
        <f>Table3[[#This Row],[Price_cleaned]]/Table3[[#This Row],[Sqm_cleaned]]</f>
        <v>21884.615384615383</v>
      </c>
      <c r="H3542">
        <v>2</v>
      </c>
    </row>
    <row r="3543" spans="1:8" hidden="1" x14ac:dyDescent="0.2">
      <c r="A3543" t="s">
        <v>5</v>
      </c>
      <c r="B3543" t="s">
        <v>2252</v>
      </c>
      <c r="C3543">
        <f>_xlfn.NUMBERVALUE(MID(Table3[[#This Row],[Price]],2,LEN(Table3[[#This Row],[Price]])-2))</f>
        <v>680000</v>
      </c>
      <c r="D3543" t="s">
        <v>181</v>
      </c>
      <c r="E3543">
        <v>68</v>
      </c>
      <c r="F3543">
        <f>_xlfn.NUMBERVALUE(SUBSTITUTE(Table3[[#This Row],[Sqm]],".",","))</f>
        <v>68</v>
      </c>
      <c r="G3543">
        <f>Table3[[#This Row],[Price_cleaned]]/Table3[[#This Row],[Sqm_cleaned]]</f>
        <v>10000</v>
      </c>
      <c r="H3543">
        <v>3</v>
      </c>
    </row>
    <row r="3544" spans="1:8" hidden="1" x14ac:dyDescent="0.2">
      <c r="A3544" t="s">
        <v>5</v>
      </c>
      <c r="B3544" t="s">
        <v>2251</v>
      </c>
      <c r="C3544">
        <f>_xlfn.NUMBERVALUE(MID(Table3[[#This Row],[Price]],2,LEN(Table3[[#This Row],[Price]])-2))</f>
        <v>690000</v>
      </c>
      <c r="D3544" t="s">
        <v>181</v>
      </c>
      <c r="E3544">
        <v>43</v>
      </c>
      <c r="F3544">
        <f>_xlfn.NUMBERVALUE(SUBSTITUTE(Table3[[#This Row],[Sqm]],".",","))</f>
        <v>43</v>
      </c>
      <c r="G3544">
        <f>Table3[[#This Row],[Price_cleaned]]/Table3[[#This Row],[Sqm_cleaned]]</f>
        <v>16046.511627906977</v>
      </c>
      <c r="H3544">
        <v>2</v>
      </c>
    </row>
    <row r="3545" spans="1:8" hidden="1" x14ac:dyDescent="0.2">
      <c r="A3545" t="s">
        <v>5</v>
      </c>
      <c r="B3545" t="s">
        <v>2223</v>
      </c>
      <c r="C3545">
        <f>_xlfn.NUMBERVALUE(MID(Table3[[#This Row],[Price]],2,LEN(Table3[[#This Row],[Price]])-2))</f>
        <v>479000</v>
      </c>
      <c r="D3545" t="s">
        <v>181</v>
      </c>
      <c r="E3545">
        <v>39</v>
      </c>
      <c r="F3545">
        <f>_xlfn.NUMBERVALUE(SUBSTITUTE(Table3[[#This Row],[Sqm]],".",","))</f>
        <v>39</v>
      </c>
      <c r="G3545">
        <f>Table3[[#This Row],[Price_cleaned]]/Table3[[#This Row],[Sqm_cleaned]]</f>
        <v>12282.051282051281</v>
      </c>
      <c r="H3545">
        <v>2</v>
      </c>
    </row>
    <row r="3546" spans="1:8" hidden="1" x14ac:dyDescent="0.2">
      <c r="A3546" t="s">
        <v>5</v>
      </c>
      <c r="B3546" t="s">
        <v>2535</v>
      </c>
      <c r="C3546">
        <f>_xlfn.NUMBERVALUE(MID(Table3[[#This Row],[Price]],2,LEN(Table3[[#This Row],[Price]])-2))</f>
        <v>1140000</v>
      </c>
      <c r="D3546" t="s">
        <v>181</v>
      </c>
      <c r="E3546" t="s">
        <v>10</v>
      </c>
      <c r="F3546">
        <f>_xlfn.NUMBERVALUE(SUBSTITUTE(Table3[[#This Row],[Sqm]],".",","))</f>
        <v>54.5</v>
      </c>
      <c r="G3546">
        <f>Table3[[#This Row],[Price_cleaned]]/Table3[[#This Row],[Sqm_cleaned]]</f>
        <v>20917.431192660551</v>
      </c>
      <c r="H3546">
        <v>3</v>
      </c>
    </row>
    <row r="3547" spans="1:8" x14ac:dyDescent="0.2">
      <c r="A3547" t="s">
        <v>5</v>
      </c>
      <c r="B3547" t="s">
        <v>2194</v>
      </c>
      <c r="C3547">
        <f>_xlfn.NUMBERVALUE(MID(Table3[[#This Row],[Price]],2,LEN(Table3[[#This Row],[Price]])-2))</f>
        <v>1100000</v>
      </c>
      <c r="D3547" t="s">
        <v>114</v>
      </c>
      <c r="E3547" t="s">
        <v>4422</v>
      </c>
      <c r="F3547">
        <f>_xlfn.NUMBERVALUE(SUBSTITUTE(Table3[[#This Row],[Sqm]],".",","))</f>
        <v>58.71</v>
      </c>
      <c r="G3547" s="8">
        <f>Table3[[#This Row],[Price_cleaned]]/Table3[[#This Row],[Sqm_cleaned]]</f>
        <v>18736.160790325328</v>
      </c>
      <c r="H3547">
        <v>3</v>
      </c>
    </row>
    <row r="3548" spans="1:8" x14ac:dyDescent="0.2">
      <c r="A3548" t="s">
        <v>5</v>
      </c>
      <c r="B3548" t="s">
        <v>2820</v>
      </c>
      <c r="C3548">
        <f>_xlfn.NUMBERVALUE(MID(Table3[[#This Row],[Price]],2,LEN(Table3[[#This Row],[Price]])-2))</f>
        <v>450000</v>
      </c>
      <c r="D3548" t="s">
        <v>114</v>
      </c>
      <c r="E3548">
        <v>48</v>
      </c>
      <c r="F3548">
        <f>_xlfn.NUMBERVALUE(SUBSTITUTE(Table3[[#This Row],[Sqm]],".",","))</f>
        <v>48</v>
      </c>
      <c r="G3548" s="8">
        <f>Table3[[#This Row],[Price_cleaned]]/Table3[[#This Row],[Sqm_cleaned]]</f>
        <v>9375</v>
      </c>
      <c r="H3548">
        <v>2</v>
      </c>
    </row>
    <row r="3549" spans="1:8" x14ac:dyDescent="0.2">
      <c r="A3549" t="s">
        <v>5</v>
      </c>
      <c r="B3549" t="s">
        <v>2178</v>
      </c>
      <c r="C3549">
        <f>_xlfn.NUMBERVALUE(MID(Table3[[#This Row],[Price]],2,LEN(Table3[[#This Row],[Price]])-2))</f>
        <v>580000</v>
      </c>
      <c r="D3549" t="s">
        <v>114</v>
      </c>
      <c r="E3549" t="s">
        <v>4423</v>
      </c>
      <c r="F3549">
        <f>_xlfn.NUMBERVALUE(SUBSTITUTE(Table3[[#This Row],[Sqm]],".",","))</f>
        <v>44.88</v>
      </c>
      <c r="G3549" s="8">
        <f>Table3[[#This Row],[Price_cleaned]]/Table3[[#This Row],[Sqm_cleaned]]</f>
        <v>12923.351158645275</v>
      </c>
      <c r="H3549">
        <v>2</v>
      </c>
    </row>
    <row r="3550" spans="1:8" x14ac:dyDescent="0.2">
      <c r="A3550" t="s">
        <v>5</v>
      </c>
      <c r="B3550" t="s">
        <v>4424</v>
      </c>
      <c r="C3550">
        <f>_xlfn.NUMBERVALUE(MID(Table3[[#This Row],[Price]],2,LEN(Table3[[#This Row],[Price]])-2))</f>
        <v>588000</v>
      </c>
      <c r="D3550" t="s">
        <v>114</v>
      </c>
      <c r="E3550">
        <v>77</v>
      </c>
      <c r="F3550">
        <f>_xlfn.NUMBERVALUE(SUBSTITUTE(Table3[[#This Row],[Sqm]],".",","))</f>
        <v>77</v>
      </c>
      <c r="G3550" s="8">
        <f>Table3[[#This Row],[Price_cleaned]]/Table3[[#This Row],[Sqm_cleaned]]</f>
        <v>7636.363636363636</v>
      </c>
      <c r="H3550">
        <v>3</v>
      </c>
    </row>
    <row r="3551" spans="1:8" hidden="1" x14ac:dyDescent="0.2">
      <c r="A3551" t="s">
        <v>5</v>
      </c>
      <c r="B3551" t="s">
        <v>3285</v>
      </c>
      <c r="C3551">
        <f>_xlfn.NUMBERVALUE(MID(Table3[[#This Row],[Price]],2,LEN(Table3[[#This Row],[Price]])-2))</f>
        <v>2300000</v>
      </c>
      <c r="D3551" t="s">
        <v>114</v>
      </c>
      <c r="E3551" t="s">
        <v>799</v>
      </c>
      <c r="F3551">
        <f>_xlfn.NUMBERVALUE(SUBSTITUTE(Table3[[#This Row],[Sqm]],".",","))</f>
        <v>59.5</v>
      </c>
      <c r="G3551">
        <f>Table3[[#This Row],[Price_cleaned]]/Table3[[#This Row],[Sqm_cleaned]]</f>
        <v>38655.462184873948</v>
      </c>
      <c r="H3551">
        <v>3</v>
      </c>
    </row>
    <row r="3552" spans="1:8" hidden="1" x14ac:dyDescent="0.2">
      <c r="A3552" t="s">
        <v>5</v>
      </c>
      <c r="B3552" t="s">
        <v>4425</v>
      </c>
      <c r="C3552">
        <f>_xlfn.NUMBERVALUE(MID(Table3[[#This Row],[Price]],2,LEN(Table3[[#This Row],[Price]])-2))</f>
        <v>1115000</v>
      </c>
      <c r="D3552" t="s">
        <v>114</v>
      </c>
      <c r="E3552">
        <v>194</v>
      </c>
      <c r="F3552">
        <f>_xlfn.NUMBERVALUE(SUBSTITUTE(Table3[[#This Row],[Sqm]],".",","))</f>
        <v>194</v>
      </c>
      <c r="G3552" s="8">
        <f>Table3[[#This Row],[Price_cleaned]]/Table3[[#This Row],[Sqm_cleaned]]</f>
        <v>5747.4226804123709</v>
      </c>
      <c r="H3552">
        <v>5</v>
      </c>
    </row>
    <row r="3553" spans="1:8" x14ac:dyDescent="0.2">
      <c r="A3553" t="s">
        <v>5</v>
      </c>
      <c r="B3553" t="s">
        <v>4426</v>
      </c>
      <c r="C3553">
        <f>_xlfn.NUMBERVALUE(MID(Table3[[#This Row],[Price]],2,LEN(Table3[[#This Row],[Price]])-2))</f>
        <v>856000</v>
      </c>
      <c r="D3553" t="s">
        <v>7</v>
      </c>
      <c r="E3553">
        <v>35</v>
      </c>
      <c r="F3553">
        <f>_xlfn.NUMBERVALUE(SUBSTITUTE(Table3[[#This Row],[Sqm]],".",","))</f>
        <v>35</v>
      </c>
      <c r="G3553" s="8">
        <f>Table3[[#This Row],[Price_cleaned]]/Table3[[#This Row],[Sqm_cleaned]]</f>
        <v>24457.142857142859</v>
      </c>
      <c r="H3553">
        <v>1</v>
      </c>
    </row>
    <row r="3554" spans="1:8" x14ac:dyDescent="0.2">
      <c r="A3554" t="s">
        <v>5</v>
      </c>
      <c r="B3554" t="s">
        <v>2351</v>
      </c>
      <c r="C3554">
        <f>_xlfn.NUMBERVALUE(MID(Table3[[#This Row],[Price]],2,LEN(Table3[[#This Row],[Price]])-2))</f>
        <v>940000</v>
      </c>
      <c r="D3554" t="s">
        <v>7</v>
      </c>
      <c r="E3554" t="s">
        <v>4427</v>
      </c>
      <c r="F3554">
        <f>_xlfn.NUMBERVALUE(SUBSTITUTE(Table3[[#This Row],[Sqm]],".",","))</f>
        <v>111.9</v>
      </c>
      <c r="G3554" s="8">
        <f>Table3[[#This Row],[Price_cleaned]]/Table3[[#This Row],[Sqm_cleaned]]</f>
        <v>8400.3574620196596</v>
      </c>
      <c r="H3554">
        <v>4</v>
      </c>
    </row>
    <row r="3555" spans="1:8" x14ac:dyDescent="0.2">
      <c r="A3555" t="s">
        <v>5</v>
      </c>
      <c r="B3555" t="s">
        <v>2086</v>
      </c>
      <c r="C3555">
        <f>_xlfn.NUMBERVALUE(MID(Table3[[#This Row],[Price]],2,LEN(Table3[[#This Row],[Price]])-2))</f>
        <v>620000</v>
      </c>
      <c r="D3555" t="s">
        <v>7</v>
      </c>
      <c r="E3555" t="s">
        <v>282</v>
      </c>
      <c r="F3555">
        <f>_xlfn.NUMBERVALUE(SUBSTITUTE(Table3[[#This Row],[Sqm]],".",","))</f>
        <v>119.1</v>
      </c>
      <c r="G3555" s="8">
        <f>Table3[[#This Row],[Price_cleaned]]/Table3[[#This Row],[Sqm_cleaned]]</f>
        <v>5205.7094878253574</v>
      </c>
      <c r="H3555">
        <v>4</v>
      </c>
    </row>
    <row r="3556" spans="1:8" hidden="1" x14ac:dyDescent="0.2">
      <c r="A3556" t="s">
        <v>5</v>
      </c>
      <c r="B3556" t="s">
        <v>4428</v>
      </c>
      <c r="C3556">
        <f>_xlfn.NUMBERVALUE(MID(Table3[[#This Row],[Price]],2,LEN(Table3[[#This Row],[Price]])-2))</f>
        <v>434900</v>
      </c>
      <c r="D3556" t="s">
        <v>199</v>
      </c>
      <c r="E3556" t="s">
        <v>4429</v>
      </c>
      <c r="F3556">
        <f>_xlfn.NUMBERVALUE(SUBSTITUTE(Table3[[#This Row],[Sqm]],".",","))</f>
        <v>69.709999999999994</v>
      </c>
      <c r="G3556">
        <f>Table3[[#This Row],[Price_cleaned]]/Table3[[#This Row],[Sqm_cleaned]]</f>
        <v>6238.7031989671505</v>
      </c>
      <c r="H3556">
        <v>3</v>
      </c>
    </row>
    <row r="3557" spans="1:8" hidden="1" x14ac:dyDescent="0.2">
      <c r="A3557" t="s">
        <v>5</v>
      </c>
      <c r="B3557" t="s">
        <v>2922</v>
      </c>
      <c r="C3557">
        <f>_xlfn.NUMBERVALUE(MID(Table3[[#This Row],[Price]],2,LEN(Table3[[#This Row],[Price]])-2))</f>
        <v>410000</v>
      </c>
      <c r="D3557" t="s">
        <v>199</v>
      </c>
      <c r="E3557" t="s">
        <v>4430</v>
      </c>
      <c r="F3557">
        <f>_xlfn.NUMBERVALUE(SUBSTITUTE(Table3[[#This Row],[Sqm]],".",","))</f>
        <v>53.45</v>
      </c>
      <c r="G3557">
        <f>Table3[[#This Row],[Price_cleaned]]/Table3[[#This Row],[Sqm_cleaned]]</f>
        <v>7670.720299345182</v>
      </c>
      <c r="H3557">
        <v>3</v>
      </c>
    </row>
    <row r="3558" spans="1:8" hidden="1" x14ac:dyDescent="0.2">
      <c r="A3558" t="s">
        <v>5</v>
      </c>
      <c r="B3558" t="s">
        <v>2061</v>
      </c>
      <c r="C3558">
        <f>_xlfn.NUMBERVALUE(MID(Table3[[#This Row],[Price]],2,LEN(Table3[[#This Row],[Price]])-2))</f>
        <v>650000</v>
      </c>
      <c r="D3558" t="s">
        <v>989</v>
      </c>
      <c r="E3558" t="s">
        <v>1111</v>
      </c>
      <c r="F3558">
        <f>_xlfn.NUMBERVALUE(SUBSTITUTE(Table3[[#This Row],[Sqm]],".",","))</f>
        <v>47.3</v>
      </c>
      <c r="G3558">
        <f>Table3[[#This Row],[Price_cleaned]]/Table3[[#This Row],[Sqm_cleaned]]</f>
        <v>13742.071881606766</v>
      </c>
      <c r="H3558">
        <v>3</v>
      </c>
    </row>
    <row r="3559" spans="1:8" hidden="1" x14ac:dyDescent="0.2">
      <c r="A3559" t="s">
        <v>5</v>
      </c>
      <c r="B3559" t="s">
        <v>2223</v>
      </c>
      <c r="C3559">
        <f>_xlfn.NUMBERVALUE(MID(Table3[[#This Row],[Price]],2,LEN(Table3[[#This Row],[Price]])-2))</f>
        <v>479000</v>
      </c>
      <c r="D3559" t="s">
        <v>134</v>
      </c>
      <c r="E3559">
        <v>76</v>
      </c>
      <c r="F3559">
        <f>_xlfn.NUMBERVALUE(SUBSTITUTE(Table3[[#This Row],[Sqm]],".",","))</f>
        <v>76</v>
      </c>
      <c r="G3559">
        <f>Table3[[#This Row],[Price_cleaned]]/Table3[[#This Row],[Sqm_cleaned]]</f>
        <v>6302.6315789473683</v>
      </c>
      <c r="H3559">
        <v>3</v>
      </c>
    </row>
    <row r="3560" spans="1:8" hidden="1" x14ac:dyDescent="0.2">
      <c r="A3560" t="s">
        <v>5</v>
      </c>
      <c r="B3560" t="s">
        <v>4431</v>
      </c>
      <c r="C3560">
        <f>_xlfn.NUMBERVALUE(MID(Table3[[#This Row],[Price]],2,LEN(Table3[[#This Row],[Price]])-2))</f>
        <v>345600</v>
      </c>
      <c r="D3560" t="s">
        <v>134</v>
      </c>
      <c r="E3560">
        <v>60</v>
      </c>
      <c r="F3560">
        <f>_xlfn.NUMBERVALUE(SUBSTITUTE(Table3[[#This Row],[Sqm]],".",","))</f>
        <v>60</v>
      </c>
      <c r="G3560">
        <f>Table3[[#This Row],[Price_cleaned]]/Table3[[#This Row],[Sqm_cleaned]]</f>
        <v>5760</v>
      </c>
      <c r="H3560">
        <v>2</v>
      </c>
    </row>
    <row r="3561" spans="1:8" x14ac:dyDescent="0.2">
      <c r="A3561" t="s">
        <v>5</v>
      </c>
      <c r="B3561" t="s">
        <v>2827</v>
      </c>
      <c r="C3561">
        <f>_xlfn.NUMBERVALUE(MID(Table3[[#This Row],[Price]],2,LEN(Table3[[#This Row],[Price]])-2))</f>
        <v>489000</v>
      </c>
      <c r="D3561" t="s">
        <v>68</v>
      </c>
      <c r="E3561">
        <v>37</v>
      </c>
      <c r="F3561">
        <f>_xlfn.NUMBERVALUE(SUBSTITUTE(Table3[[#This Row],[Sqm]],".",","))</f>
        <v>37</v>
      </c>
      <c r="G3561" s="8">
        <f>Table3[[#This Row],[Price_cleaned]]/Table3[[#This Row],[Sqm_cleaned]]</f>
        <v>13216.216216216217</v>
      </c>
      <c r="H3561">
        <v>1</v>
      </c>
    </row>
    <row r="3562" spans="1:8" x14ac:dyDescent="0.2">
      <c r="A3562" t="s">
        <v>5</v>
      </c>
      <c r="B3562" t="s">
        <v>4432</v>
      </c>
      <c r="C3562">
        <f>_xlfn.NUMBERVALUE(MID(Table3[[#This Row],[Price]],2,LEN(Table3[[#This Row],[Price]])-2))</f>
        <v>675165</v>
      </c>
      <c r="D3562" t="s">
        <v>68</v>
      </c>
      <c r="E3562" t="s">
        <v>351</v>
      </c>
      <c r="F3562">
        <f>_xlfn.NUMBERVALUE(SUBSTITUTE(Table3[[#This Row],[Sqm]],".",","))</f>
        <v>37.5</v>
      </c>
      <c r="G3562" s="8">
        <f>Table3[[#This Row],[Price_cleaned]]/Table3[[#This Row],[Sqm_cleaned]]</f>
        <v>18004.400000000001</v>
      </c>
      <c r="H3562">
        <v>2</v>
      </c>
    </row>
    <row r="3563" spans="1:8" x14ac:dyDescent="0.2">
      <c r="A3563" t="s">
        <v>5</v>
      </c>
      <c r="B3563" t="s">
        <v>3335</v>
      </c>
      <c r="C3563">
        <f>_xlfn.NUMBERVALUE(MID(Table3[[#This Row],[Price]],2,LEN(Table3[[#This Row],[Price]])-2))</f>
        <v>912000</v>
      </c>
      <c r="D3563" t="s">
        <v>68</v>
      </c>
      <c r="E3563">
        <v>47</v>
      </c>
      <c r="F3563">
        <f>_xlfn.NUMBERVALUE(SUBSTITUTE(Table3[[#This Row],[Sqm]],".",","))</f>
        <v>47</v>
      </c>
      <c r="G3563" s="8">
        <f>Table3[[#This Row],[Price_cleaned]]/Table3[[#This Row],[Sqm_cleaned]]</f>
        <v>19404.255319148935</v>
      </c>
      <c r="H3563">
        <v>3</v>
      </c>
    </row>
    <row r="3564" spans="1:8" x14ac:dyDescent="0.2">
      <c r="A3564" t="s">
        <v>5</v>
      </c>
      <c r="B3564" t="s">
        <v>2030</v>
      </c>
      <c r="C3564">
        <f>_xlfn.NUMBERVALUE(MID(Table3[[#This Row],[Price]],2,LEN(Table3[[#This Row],[Price]])-2))</f>
        <v>660000</v>
      </c>
      <c r="D3564" t="s">
        <v>68</v>
      </c>
      <c r="E3564">
        <v>55</v>
      </c>
      <c r="F3564">
        <f>_xlfn.NUMBERVALUE(SUBSTITUTE(Table3[[#This Row],[Sqm]],".",","))</f>
        <v>55</v>
      </c>
      <c r="G3564" s="8">
        <f>Table3[[#This Row],[Price_cleaned]]/Table3[[#This Row],[Sqm_cleaned]]</f>
        <v>12000</v>
      </c>
      <c r="H3564">
        <v>3</v>
      </c>
    </row>
    <row r="3565" spans="1:8" x14ac:dyDescent="0.2">
      <c r="A3565" t="s">
        <v>5</v>
      </c>
      <c r="B3565" t="s">
        <v>2194</v>
      </c>
      <c r="C3565">
        <f>_xlfn.NUMBERVALUE(MID(Table3[[#This Row],[Price]],2,LEN(Table3[[#This Row],[Price]])-2))</f>
        <v>1100000</v>
      </c>
      <c r="D3565" t="s">
        <v>7</v>
      </c>
      <c r="E3565" t="s">
        <v>4433</v>
      </c>
      <c r="F3565">
        <f>_xlfn.NUMBERVALUE(SUBSTITUTE(Table3[[#This Row],[Sqm]],".",","))</f>
        <v>52.59</v>
      </c>
      <c r="G3565" s="8">
        <f>Table3[[#This Row],[Price_cleaned]]/Table3[[#This Row],[Sqm_cleaned]]</f>
        <v>20916.524054002661</v>
      </c>
      <c r="H3565">
        <v>2</v>
      </c>
    </row>
    <row r="3566" spans="1:8" hidden="1" x14ac:dyDescent="0.2">
      <c r="A3566" t="s">
        <v>5</v>
      </c>
      <c r="B3566" t="s">
        <v>2052</v>
      </c>
      <c r="C3566">
        <f>_xlfn.NUMBERVALUE(MID(Table3[[#This Row],[Price]],2,LEN(Table3[[#This Row],[Price]])-2))</f>
        <v>860000</v>
      </c>
      <c r="D3566" t="s">
        <v>1424</v>
      </c>
      <c r="E3566">
        <v>69</v>
      </c>
      <c r="F3566">
        <f>_xlfn.NUMBERVALUE(SUBSTITUTE(Table3[[#This Row],[Sqm]],".",","))</f>
        <v>69</v>
      </c>
      <c r="G3566">
        <f>Table3[[#This Row],[Price_cleaned]]/Table3[[#This Row],[Sqm_cleaned]]</f>
        <v>12463.768115942028</v>
      </c>
      <c r="H3566">
        <v>3</v>
      </c>
    </row>
    <row r="3567" spans="1:8" hidden="1" x14ac:dyDescent="0.2">
      <c r="A3567" t="s">
        <v>5</v>
      </c>
      <c r="B3567" t="s">
        <v>2098</v>
      </c>
      <c r="C3567">
        <f>_xlfn.NUMBERVALUE(MID(Table3[[#This Row],[Price]],2,LEN(Table3[[#This Row],[Price]])-2))</f>
        <v>2500000</v>
      </c>
      <c r="D3567" t="s">
        <v>7</v>
      </c>
      <c r="E3567" t="s">
        <v>4365</v>
      </c>
      <c r="F3567">
        <f>_xlfn.NUMBERVALUE(SUBSTITUTE(Table3[[#This Row],[Sqm]],".",","))</f>
        <v>66.599999999999994</v>
      </c>
      <c r="G3567">
        <f>Table3[[#This Row],[Price_cleaned]]/Table3[[#This Row],[Sqm_cleaned]]</f>
        <v>37537.537537537544</v>
      </c>
      <c r="H3567">
        <v>3</v>
      </c>
    </row>
    <row r="3568" spans="1:8" hidden="1" x14ac:dyDescent="0.2">
      <c r="A3568" t="s">
        <v>5</v>
      </c>
      <c r="B3568" t="s">
        <v>2598</v>
      </c>
      <c r="C3568">
        <f>_xlfn.NUMBERVALUE(MID(Table3[[#This Row],[Price]],2,LEN(Table3[[#This Row],[Price]])-2))</f>
        <v>575000</v>
      </c>
      <c r="D3568" t="s">
        <v>761</v>
      </c>
      <c r="E3568" t="s">
        <v>4434</v>
      </c>
      <c r="F3568">
        <f>_xlfn.NUMBERVALUE(SUBSTITUTE(Table3[[#This Row],[Sqm]],".",","))</f>
        <v>51.79</v>
      </c>
      <c r="G3568">
        <f>Table3[[#This Row],[Price_cleaned]]/Table3[[#This Row],[Sqm_cleaned]]</f>
        <v>11102.529445838965</v>
      </c>
      <c r="H3568">
        <v>2</v>
      </c>
    </row>
    <row r="3569" spans="1:8" hidden="1" x14ac:dyDescent="0.2">
      <c r="A3569" t="s">
        <v>5</v>
      </c>
      <c r="B3569" t="s">
        <v>4435</v>
      </c>
      <c r="C3569">
        <f>_xlfn.NUMBERVALUE(MID(Table3[[#This Row],[Price]],2,LEN(Table3[[#This Row],[Price]])-2))</f>
        <v>2347800</v>
      </c>
      <c r="D3569" t="s">
        <v>1224</v>
      </c>
      <c r="E3569">
        <v>45</v>
      </c>
      <c r="F3569">
        <f>_xlfn.NUMBERVALUE(SUBSTITUTE(Table3[[#This Row],[Sqm]],".",","))</f>
        <v>45</v>
      </c>
      <c r="G3569">
        <f>Table3[[#This Row],[Price_cleaned]]/Table3[[#This Row],[Sqm_cleaned]]</f>
        <v>52173.333333333336</v>
      </c>
      <c r="H3569">
        <v>2</v>
      </c>
    </row>
    <row r="3570" spans="1:8" hidden="1" x14ac:dyDescent="0.2">
      <c r="A3570" t="s">
        <v>5</v>
      </c>
      <c r="B3570" t="s">
        <v>4436</v>
      </c>
      <c r="C3570">
        <f>_xlfn.NUMBERVALUE(MID(Table3[[#This Row],[Price]],2,LEN(Table3[[#This Row],[Price]])-2))</f>
        <v>2920000</v>
      </c>
      <c r="D3570" t="s">
        <v>7</v>
      </c>
      <c r="E3570" t="s">
        <v>4437</v>
      </c>
      <c r="F3570">
        <f>_xlfn.NUMBERVALUE(SUBSTITUTE(Table3[[#This Row],[Sqm]],".",","))</f>
        <v>45.71</v>
      </c>
      <c r="G3570">
        <f>Table3[[#This Row],[Price_cleaned]]/Table3[[#This Row],[Sqm_cleaned]]</f>
        <v>63880.988842703999</v>
      </c>
      <c r="H3570">
        <v>3</v>
      </c>
    </row>
    <row r="3571" spans="1:8" hidden="1" x14ac:dyDescent="0.2">
      <c r="A3571" t="s">
        <v>5</v>
      </c>
      <c r="B3571" t="s">
        <v>2518</v>
      </c>
      <c r="C3571">
        <f>_xlfn.NUMBERVALUE(MID(Table3[[#This Row],[Price]],2,LEN(Table3[[#This Row],[Price]])-2))</f>
        <v>719000</v>
      </c>
      <c r="D3571" t="s">
        <v>1224</v>
      </c>
      <c r="E3571" t="s">
        <v>153</v>
      </c>
      <c r="F3571">
        <f>_xlfn.NUMBERVALUE(SUBSTITUTE(Table3[[#This Row],[Sqm]],".",","))</f>
        <v>50.5</v>
      </c>
      <c r="G3571">
        <f>Table3[[#This Row],[Price_cleaned]]/Table3[[#This Row],[Sqm_cleaned]]</f>
        <v>14237.623762376237</v>
      </c>
      <c r="H3571">
        <v>3</v>
      </c>
    </row>
    <row r="3572" spans="1:8" x14ac:dyDescent="0.2">
      <c r="A3572" t="s">
        <v>5</v>
      </c>
      <c r="B3572" t="s">
        <v>2044</v>
      </c>
      <c r="C3572">
        <f>_xlfn.NUMBERVALUE(MID(Table3[[#This Row],[Price]],2,LEN(Table3[[#This Row],[Price]])-2))</f>
        <v>595000</v>
      </c>
      <c r="D3572" t="s">
        <v>114</v>
      </c>
      <c r="E3572" t="s">
        <v>695</v>
      </c>
      <c r="F3572">
        <f>_xlfn.NUMBERVALUE(SUBSTITUTE(Table3[[#This Row],[Sqm]],".",","))</f>
        <v>31.3</v>
      </c>
      <c r="G3572" s="8">
        <f>Table3[[#This Row],[Price_cleaned]]/Table3[[#This Row],[Sqm_cleaned]]</f>
        <v>19009.584664536742</v>
      </c>
      <c r="H3572">
        <v>1</v>
      </c>
    </row>
    <row r="3573" spans="1:8" x14ac:dyDescent="0.2">
      <c r="A3573" t="s">
        <v>5</v>
      </c>
      <c r="B3573" t="s">
        <v>4438</v>
      </c>
      <c r="C3573">
        <f>_xlfn.NUMBERVALUE(MID(Table3[[#This Row],[Price]],2,LEN(Table3[[#This Row],[Price]])-2))</f>
        <v>338000</v>
      </c>
      <c r="D3573" t="s">
        <v>114</v>
      </c>
      <c r="E3573" t="s">
        <v>4439</v>
      </c>
      <c r="F3573">
        <f>_xlfn.NUMBERVALUE(SUBSTITUTE(Table3[[#This Row],[Sqm]],".",","))</f>
        <v>34.65</v>
      </c>
      <c r="G3573" s="8">
        <f>Table3[[#This Row],[Price_cleaned]]/Table3[[#This Row],[Sqm_cleaned]]</f>
        <v>9754.6897546897544</v>
      </c>
      <c r="H3573">
        <v>1</v>
      </c>
    </row>
    <row r="3574" spans="1:8" x14ac:dyDescent="0.2">
      <c r="A3574" t="s">
        <v>5</v>
      </c>
      <c r="B3574" t="s">
        <v>2892</v>
      </c>
      <c r="C3574">
        <f>_xlfn.NUMBERVALUE(MID(Table3[[#This Row],[Price]],2,LEN(Table3[[#This Row],[Price]])-2))</f>
        <v>510000</v>
      </c>
      <c r="D3574" t="s">
        <v>114</v>
      </c>
      <c r="E3574">
        <v>56</v>
      </c>
      <c r="F3574">
        <f>_xlfn.NUMBERVALUE(SUBSTITUTE(Table3[[#This Row],[Sqm]],".",","))</f>
        <v>56</v>
      </c>
      <c r="G3574" s="8">
        <f>Table3[[#This Row],[Price_cleaned]]/Table3[[#This Row],[Sqm_cleaned]]</f>
        <v>9107.1428571428569</v>
      </c>
      <c r="H3574">
        <v>3</v>
      </c>
    </row>
    <row r="3575" spans="1:8" x14ac:dyDescent="0.2">
      <c r="A3575" t="s">
        <v>5</v>
      </c>
      <c r="B3575" t="s">
        <v>4440</v>
      </c>
      <c r="C3575">
        <f>_xlfn.NUMBERVALUE(MID(Table3[[#This Row],[Price]],2,LEN(Table3[[#This Row],[Price]])-2))</f>
        <v>395500</v>
      </c>
      <c r="D3575" t="s">
        <v>114</v>
      </c>
      <c r="E3575" t="s">
        <v>2717</v>
      </c>
      <c r="F3575">
        <f>_xlfn.NUMBERVALUE(SUBSTITUTE(Table3[[#This Row],[Sqm]],".",","))</f>
        <v>25.5</v>
      </c>
      <c r="G3575" s="8">
        <f>Table3[[#This Row],[Price_cleaned]]/Table3[[#This Row],[Sqm_cleaned]]</f>
        <v>15509.803921568628</v>
      </c>
      <c r="H3575">
        <v>1</v>
      </c>
    </row>
    <row r="3576" spans="1:8" hidden="1" x14ac:dyDescent="0.2">
      <c r="A3576" t="s">
        <v>5</v>
      </c>
      <c r="B3576" t="s">
        <v>3043</v>
      </c>
      <c r="C3576">
        <f>_xlfn.NUMBERVALUE(MID(Table3[[#This Row],[Price]],2,LEN(Table3[[#This Row],[Price]])-2))</f>
        <v>290000</v>
      </c>
      <c r="D3576" t="s">
        <v>114</v>
      </c>
      <c r="E3576">
        <v>66</v>
      </c>
      <c r="F3576">
        <f>_xlfn.NUMBERVALUE(SUBSTITUTE(Table3[[#This Row],[Sqm]],".",","))</f>
        <v>66</v>
      </c>
      <c r="G3576" s="8">
        <f>Table3[[#This Row],[Price_cleaned]]/Table3[[#This Row],[Sqm_cleaned]]</f>
        <v>4393.939393939394</v>
      </c>
      <c r="H3576">
        <v>3</v>
      </c>
    </row>
    <row r="3577" spans="1:8" x14ac:dyDescent="0.2">
      <c r="A3577" t="s">
        <v>5</v>
      </c>
      <c r="B3577" t="s">
        <v>3026</v>
      </c>
      <c r="C3577">
        <f>_xlfn.NUMBERVALUE(MID(Table3[[#This Row],[Price]],2,LEN(Table3[[#This Row],[Price]])-2))</f>
        <v>269000</v>
      </c>
      <c r="D3577" t="s">
        <v>114</v>
      </c>
      <c r="E3577" t="s">
        <v>4441</v>
      </c>
      <c r="F3577">
        <f>_xlfn.NUMBERVALUE(SUBSTITUTE(Table3[[#This Row],[Sqm]],".",","))</f>
        <v>50.86</v>
      </c>
      <c r="G3577" s="8">
        <f>Table3[[#This Row],[Price_cleaned]]/Table3[[#This Row],[Sqm_cleaned]]</f>
        <v>5289.0287062524576</v>
      </c>
      <c r="H3577">
        <v>2</v>
      </c>
    </row>
    <row r="3578" spans="1:8" x14ac:dyDescent="0.2">
      <c r="A3578" t="s">
        <v>5</v>
      </c>
      <c r="B3578" t="s">
        <v>4442</v>
      </c>
      <c r="C3578">
        <f>_xlfn.NUMBERVALUE(MID(Table3[[#This Row],[Price]],2,LEN(Table3[[#This Row],[Price]])-2))</f>
        <v>297000</v>
      </c>
      <c r="D3578" t="s">
        <v>114</v>
      </c>
      <c r="E3578" t="s">
        <v>1237</v>
      </c>
      <c r="F3578">
        <f>_xlfn.NUMBERVALUE(SUBSTITUTE(Table3[[#This Row],[Sqm]],".",","))</f>
        <v>34.21</v>
      </c>
      <c r="G3578" s="8">
        <f>Table3[[#This Row],[Price_cleaned]]/Table3[[#This Row],[Sqm_cleaned]]</f>
        <v>8681.672025723472</v>
      </c>
      <c r="H3578">
        <v>2</v>
      </c>
    </row>
    <row r="3579" spans="1:8" x14ac:dyDescent="0.2">
      <c r="A3579" t="s">
        <v>5</v>
      </c>
      <c r="B3579" t="s">
        <v>4443</v>
      </c>
      <c r="C3579">
        <f>_xlfn.NUMBERVALUE(MID(Table3[[#This Row],[Price]],2,LEN(Table3[[#This Row],[Price]])-2))</f>
        <v>467500</v>
      </c>
      <c r="D3579" t="s">
        <v>114</v>
      </c>
      <c r="E3579" t="s">
        <v>4444</v>
      </c>
      <c r="F3579">
        <f>_xlfn.NUMBERVALUE(SUBSTITUTE(Table3[[#This Row],[Sqm]],".",","))</f>
        <v>43.08</v>
      </c>
      <c r="G3579" s="8">
        <f>Table3[[#This Row],[Price_cleaned]]/Table3[[#This Row],[Sqm_cleaned]]</f>
        <v>10851.903435468896</v>
      </c>
      <c r="H3579">
        <v>2</v>
      </c>
    </row>
    <row r="3580" spans="1:8" x14ac:dyDescent="0.2">
      <c r="A3580" t="s">
        <v>5</v>
      </c>
      <c r="B3580" t="s">
        <v>2086</v>
      </c>
      <c r="C3580">
        <f>_xlfn.NUMBERVALUE(MID(Table3[[#This Row],[Price]],2,LEN(Table3[[#This Row],[Price]])-2))</f>
        <v>620000</v>
      </c>
      <c r="D3580" t="s">
        <v>114</v>
      </c>
      <c r="E3580" t="s">
        <v>3028</v>
      </c>
      <c r="F3580">
        <f>_xlfn.NUMBERVALUE(SUBSTITUTE(Table3[[#This Row],[Sqm]],".",","))</f>
        <v>44.1</v>
      </c>
      <c r="G3580" s="8">
        <f>Table3[[#This Row],[Price_cleaned]]/Table3[[#This Row],[Sqm_cleaned]]</f>
        <v>14058.956916099773</v>
      </c>
      <c r="H3580">
        <v>3</v>
      </c>
    </row>
    <row r="3581" spans="1:8" hidden="1" x14ac:dyDescent="0.2">
      <c r="A3581" t="s">
        <v>5</v>
      </c>
      <c r="B3581" t="s">
        <v>2971</v>
      </c>
      <c r="C3581">
        <f>_xlfn.NUMBERVALUE(MID(Table3[[#This Row],[Price]],2,LEN(Table3[[#This Row],[Price]])-2))</f>
        <v>798000</v>
      </c>
      <c r="D3581" t="s">
        <v>114</v>
      </c>
      <c r="E3581" t="s">
        <v>4445</v>
      </c>
      <c r="F3581">
        <f>_xlfn.NUMBERVALUE(SUBSTITUTE(Table3[[#This Row],[Sqm]],".",","))</f>
        <v>21.78</v>
      </c>
      <c r="G3581" s="8">
        <f>Table3[[#This Row],[Price_cleaned]]/Table3[[#This Row],[Sqm_cleaned]]</f>
        <v>36639.118457300276</v>
      </c>
      <c r="H3581">
        <v>1</v>
      </c>
    </row>
    <row r="3582" spans="1:8" x14ac:dyDescent="0.2">
      <c r="A3582" t="s">
        <v>5</v>
      </c>
      <c r="B3582" t="s">
        <v>2464</v>
      </c>
      <c r="C3582">
        <f>_xlfn.NUMBERVALUE(MID(Table3[[#This Row],[Price]],2,LEN(Table3[[#This Row],[Price]])-2))</f>
        <v>619000</v>
      </c>
      <c r="D3582" t="s">
        <v>114</v>
      </c>
      <c r="E3582">
        <v>51</v>
      </c>
      <c r="F3582">
        <f>_xlfn.NUMBERVALUE(SUBSTITUTE(Table3[[#This Row],[Sqm]],".",","))</f>
        <v>51</v>
      </c>
      <c r="G3582" s="8">
        <f>Table3[[#This Row],[Price_cleaned]]/Table3[[#This Row],[Sqm_cleaned]]</f>
        <v>12137.254901960785</v>
      </c>
      <c r="H3582">
        <v>2</v>
      </c>
    </row>
    <row r="3583" spans="1:8" x14ac:dyDescent="0.2">
      <c r="A3583" t="s">
        <v>5</v>
      </c>
      <c r="B3583" t="s">
        <v>2873</v>
      </c>
      <c r="C3583">
        <f>_xlfn.NUMBERVALUE(MID(Table3[[#This Row],[Price]],2,LEN(Table3[[#This Row],[Price]])-2))</f>
        <v>789000</v>
      </c>
      <c r="D3583" t="s">
        <v>114</v>
      </c>
      <c r="E3583">
        <v>54</v>
      </c>
      <c r="F3583">
        <f>_xlfn.NUMBERVALUE(SUBSTITUTE(Table3[[#This Row],[Sqm]],".",","))</f>
        <v>54</v>
      </c>
      <c r="G3583" s="8">
        <f>Table3[[#This Row],[Price_cleaned]]/Table3[[#This Row],[Sqm_cleaned]]</f>
        <v>14611.111111111111</v>
      </c>
      <c r="H3583">
        <v>2</v>
      </c>
    </row>
    <row r="3584" spans="1:8" x14ac:dyDescent="0.2">
      <c r="A3584" t="s">
        <v>5</v>
      </c>
      <c r="B3584" t="s">
        <v>2042</v>
      </c>
      <c r="C3584">
        <f>_xlfn.NUMBERVALUE(MID(Table3[[#This Row],[Price]],2,LEN(Table3[[#This Row],[Price]])-2))</f>
        <v>419000</v>
      </c>
      <c r="D3584" t="s">
        <v>114</v>
      </c>
      <c r="E3584" t="s">
        <v>4446</v>
      </c>
      <c r="F3584">
        <f>_xlfn.NUMBERVALUE(SUBSTITUTE(Table3[[#This Row],[Sqm]],".",","))</f>
        <v>52.13</v>
      </c>
      <c r="G3584" s="8">
        <f>Table3[[#This Row],[Price_cleaned]]/Table3[[#This Row],[Sqm_cleaned]]</f>
        <v>8037.5983119125258</v>
      </c>
      <c r="H3584">
        <v>2</v>
      </c>
    </row>
    <row r="3585" spans="1:8" x14ac:dyDescent="0.2">
      <c r="A3585" t="s">
        <v>5</v>
      </c>
      <c r="B3585" t="s">
        <v>2102</v>
      </c>
      <c r="C3585">
        <f>_xlfn.NUMBERVALUE(MID(Table3[[#This Row],[Price]],2,LEN(Table3[[#This Row],[Price]])-2))</f>
        <v>599000</v>
      </c>
      <c r="D3585" t="s">
        <v>114</v>
      </c>
      <c r="E3585" t="s">
        <v>3025</v>
      </c>
      <c r="F3585">
        <f>_xlfn.NUMBERVALUE(SUBSTITUTE(Table3[[#This Row],[Sqm]],".",","))</f>
        <v>47.28</v>
      </c>
      <c r="G3585" s="8">
        <f>Table3[[#This Row],[Price_cleaned]]/Table3[[#This Row],[Sqm_cleaned]]</f>
        <v>12669.204737732656</v>
      </c>
      <c r="H3585">
        <v>2</v>
      </c>
    </row>
    <row r="3586" spans="1:8" x14ac:dyDescent="0.2">
      <c r="A3586" t="s">
        <v>5</v>
      </c>
      <c r="B3586" t="s">
        <v>2233</v>
      </c>
      <c r="C3586">
        <f>_xlfn.NUMBERVALUE(MID(Table3[[#This Row],[Price]],2,LEN(Table3[[#This Row],[Price]])-2))</f>
        <v>480000</v>
      </c>
      <c r="D3586" t="s">
        <v>114</v>
      </c>
      <c r="E3586">
        <v>56</v>
      </c>
      <c r="F3586">
        <f>_xlfn.NUMBERVALUE(SUBSTITUTE(Table3[[#This Row],[Sqm]],".",","))</f>
        <v>56</v>
      </c>
      <c r="G3586" s="8">
        <f>Table3[[#This Row],[Price_cleaned]]/Table3[[#This Row],[Sqm_cleaned]]</f>
        <v>8571.4285714285706</v>
      </c>
      <c r="H3586">
        <v>3</v>
      </c>
    </row>
    <row r="3587" spans="1:8" x14ac:dyDescent="0.2">
      <c r="A3587" t="s">
        <v>5</v>
      </c>
      <c r="B3587" t="s">
        <v>4447</v>
      </c>
      <c r="C3587">
        <f>_xlfn.NUMBERVALUE(MID(Table3[[#This Row],[Price]],2,LEN(Table3[[#This Row],[Price]])-2))</f>
        <v>272000</v>
      </c>
      <c r="D3587" t="s">
        <v>114</v>
      </c>
      <c r="E3587">
        <v>47</v>
      </c>
      <c r="F3587">
        <f>_xlfn.NUMBERVALUE(SUBSTITUTE(Table3[[#This Row],[Sqm]],".",","))</f>
        <v>47</v>
      </c>
      <c r="G3587" s="8">
        <f>Table3[[#This Row],[Price_cleaned]]/Table3[[#This Row],[Sqm_cleaned]]</f>
        <v>5787.2340425531911</v>
      </c>
      <c r="H3587">
        <v>3</v>
      </c>
    </row>
    <row r="3588" spans="1:8" x14ac:dyDescent="0.2">
      <c r="A3588" t="s">
        <v>5</v>
      </c>
      <c r="B3588" t="s">
        <v>2402</v>
      </c>
      <c r="C3588">
        <f>_xlfn.NUMBERVALUE(MID(Table3[[#This Row],[Price]],2,LEN(Table3[[#This Row],[Price]])-2))</f>
        <v>515000</v>
      </c>
      <c r="D3588" t="s">
        <v>114</v>
      </c>
      <c r="E3588" t="s">
        <v>211</v>
      </c>
      <c r="F3588">
        <f>_xlfn.NUMBERVALUE(SUBSTITUTE(Table3[[#This Row],[Sqm]],".",","))</f>
        <v>65.5</v>
      </c>
      <c r="G3588" s="8">
        <f>Table3[[#This Row],[Price_cleaned]]/Table3[[#This Row],[Sqm_cleaned]]</f>
        <v>7862.5954198473282</v>
      </c>
      <c r="H3588">
        <v>3</v>
      </c>
    </row>
    <row r="3589" spans="1:8" hidden="1" x14ac:dyDescent="0.2">
      <c r="A3589" t="s">
        <v>5</v>
      </c>
      <c r="B3589" t="s">
        <v>2247</v>
      </c>
      <c r="C3589">
        <f>_xlfn.NUMBERVALUE(MID(Table3[[#This Row],[Price]],2,LEN(Table3[[#This Row],[Price]])-2))</f>
        <v>545000</v>
      </c>
      <c r="D3589" t="s">
        <v>114</v>
      </c>
      <c r="E3589">
        <v>141</v>
      </c>
      <c r="F3589">
        <f>_xlfn.NUMBERVALUE(SUBSTITUTE(Table3[[#This Row],[Sqm]],".",","))</f>
        <v>141</v>
      </c>
      <c r="G3589" s="8">
        <f>Table3[[#This Row],[Price_cleaned]]/Table3[[#This Row],[Sqm_cleaned]]</f>
        <v>3865.2482269503548</v>
      </c>
      <c r="H3589">
        <v>3</v>
      </c>
    </row>
    <row r="3590" spans="1:8" x14ac:dyDescent="0.2">
      <c r="A3590" t="s">
        <v>5</v>
      </c>
      <c r="B3590" t="s">
        <v>2659</v>
      </c>
      <c r="C3590">
        <f>_xlfn.NUMBERVALUE(MID(Table3[[#This Row],[Price]],2,LEN(Table3[[#This Row],[Price]])-2))</f>
        <v>280000</v>
      </c>
      <c r="D3590" t="s">
        <v>114</v>
      </c>
      <c r="E3590">
        <v>49</v>
      </c>
      <c r="F3590">
        <f>_xlfn.NUMBERVALUE(SUBSTITUTE(Table3[[#This Row],[Sqm]],".",","))</f>
        <v>49</v>
      </c>
      <c r="G3590" s="8">
        <f>Table3[[#This Row],[Price_cleaned]]/Table3[[#This Row],[Sqm_cleaned]]</f>
        <v>5714.2857142857147</v>
      </c>
      <c r="H3590">
        <v>3</v>
      </c>
    </row>
    <row r="3591" spans="1:8" x14ac:dyDescent="0.2">
      <c r="A3591" t="s">
        <v>5</v>
      </c>
      <c r="B3591" t="s">
        <v>2856</v>
      </c>
      <c r="C3591">
        <f>_xlfn.NUMBERVALUE(MID(Table3[[#This Row],[Price]],2,LEN(Table3[[#This Row],[Price]])-2))</f>
        <v>649000</v>
      </c>
      <c r="D3591" t="s">
        <v>114</v>
      </c>
      <c r="E3591" t="s">
        <v>4094</v>
      </c>
      <c r="F3591">
        <f>_xlfn.NUMBERVALUE(SUBSTITUTE(Table3[[#This Row],[Sqm]],".",","))</f>
        <v>52.21</v>
      </c>
      <c r="G3591" s="8">
        <f>Table3[[#This Row],[Price_cleaned]]/Table3[[#This Row],[Sqm_cleaned]]</f>
        <v>12430.568856540893</v>
      </c>
      <c r="H3591">
        <v>3</v>
      </c>
    </row>
    <row r="3592" spans="1:8" x14ac:dyDescent="0.2">
      <c r="A3592" t="s">
        <v>5</v>
      </c>
      <c r="B3592" t="s">
        <v>2892</v>
      </c>
      <c r="C3592">
        <f>_xlfn.NUMBERVALUE(MID(Table3[[#This Row],[Price]],2,LEN(Table3[[#This Row],[Price]])-2))</f>
        <v>510000</v>
      </c>
      <c r="D3592" t="s">
        <v>114</v>
      </c>
      <c r="E3592">
        <v>54</v>
      </c>
      <c r="F3592">
        <f>_xlfn.NUMBERVALUE(SUBSTITUTE(Table3[[#This Row],[Sqm]],".",","))</f>
        <v>54</v>
      </c>
      <c r="G3592" s="8">
        <f>Table3[[#This Row],[Price_cleaned]]/Table3[[#This Row],[Sqm_cleaned]]</f>
        <v>9444.4444444444453</v>
      </c>
      <c r="H3592">
        <v>2</v>
      </c>
    </row>
    <row r="3593" spans="1:8" hidden="1" x14ac:dyDescent="0.2">
      <c r="A3593" t="s">
        <v>5</v>
      </c>
      <c r="B3593" t="s">
        <v>4448</v>
      </c>
      <c r="C3593">
        <f>_xlfn.NUMBERVALUE(MID(Table3[[#This Row],[Price]],2,LEN(Table3[[#This Row],[Price]])-2))</f>
        <v>316000</v>
      </c>
      <c r="D3593" t="s">
        <v>114</v>
      </c>
      <c r="E3593" t="s">
        <v>4449</v>
      </c>
      <c r="F3593">
        <f>_xlfn.NUMBERVALUE(SUBSTITUTE(Table3[[#This Row],[Sqm]],".",","))</f>
        <v>67.98</v>
      </c>
      <c r="G3593" s="8">
        <f>Table3[[#This Row],[Price_cleaned]]/Table3[[#This Row],[Sqm_cleaned]]</f>
        <v>4648.4260076493083</v>
      </c>
      <c r="H3593">
        <v>3</v>
      </c>
    </row>
    <row r="3594" spans="1:8" x14ac:dyDescent="0.2">
      <c r="A3594" t="s">
        <v>5</v>
      </c>
      <c r="B3594" t="s">
        <v>2071</v>
      </c>
      <c r="C3594">
        <f>_xlfn.NUMBERVALUE(MID(Table3[[#This Row],[Price]],2,LEN(Table3[[#This Row],[Price]])-2))</f>
        <v>415000</v>
      </c>
      <c r="D3594" t="s">
        <v>114</v>
      </c>
      <c r="E3594">
        <v>52</v>
      </c>
      <c r="F3594">
        <f>_xlfn.NUMBERVALUE(SUBSTITUTE(Table3[[#This Row],[Sqm]],".",","))</f>
        <v>52</v>
      </c>
      <c r="G3594" s="8">
        <f>Table3[[#This Row],[Price_cleaned]]/Table3[[#This Row],[Sqm_cleaned]]</f>
        <v>7980.7692307692305</v>
      </c>
      <c r="H3594">
        <v>2</v>
      </c>
    </row>
    <row r="3595" spans="1:8" x14ac:dyDescent="0.2">
      <c r="A3595" t="s">
        <v>5</v>
      </c>
      <c r="B3595" t="s">
        <v>2042</v>
      </c>
      <c r="C3595">
        <f>_xlfn.NUMBERVALUE(MID(Table3[[#This Row],[Price]],2,LEN(Table3[[#This Row],[Price]])-2))</f>
        <v>419000</v>
      </c>
      <c r="D3595" t="s">
        <v>114</v>
      </c>
      <c r="E3595">
        <v>53</v>
      </c>
      <c r="F3595">
        <f>_xlfn.NUMBERVALUE(SUBSTITUTE(Table3[[#This Row],[Sqm]],".",","))</f>
        <v>53</v>
      </c>
      <c r="G3595" s="8">
        <f>Table3[[#This Row],[Price_cleaned]]/Table3[[#This Row],[Sqm_cleaned]]</f>
        <v>7905.6603773584902</v>
      </c>
      <c r="H3595">
        <v>2</v>
      </c>
    </row>
    <row r="3596" spans="1:8" x14ac:dyDescent="0.2">
      <c r="A3596" t="s">
        <v>5</v>
      </c>
      <c r="B3596" t="s">
        <v>2890</v>
      </c>
      <c r="C3596">
        <f>_xlfn.NUMBERVALUE(MID(Table3[[#This Row],[Price]],2,LEN(Table3[[#This Row],[Price]])-2))</f>
        <v>300000</v>
      </c>
      <c r="D3596" t="s">
        <v>114</v>
      </c>
      <c r="E3596" t="s">
        <v>4450</v>
      </c>
      <c r="F3596">
        <f>_xlfn.NUMBERVALUE(SUBSTITUTE(Table3[[#This Row],[Sqm]],".",","))</f>
        <v>39.880000000000003</v>
      </c>
      <c r="G3596" s="8">
        <f>Table3[[#This Row],[Price_cleaned]]/Table3[[#This Row],[Sqm_cleaned]]</f>
        <v>7522.5677031093273</v>
      </c>
      <c r="H3596">
        <v>2</v>
      </c>
    </row>
    <row r="3597" spans="1:8" x14ac:dyDescent="0.2">
      <c r="A3597" t="s">
        <v>5</v>
      </c>
      <c r="B3597" t="s">
        <v>4451</v>
      </c>
      <c r="C3597">
        <f>_xlfn.NUMBERVALUE(MID(Table3[[#This Row],[Price]],2,LEN(Table3[[#This Row],[Price]])-2))</f>
        <v>712600</v>
      </c>
      <c r="D3597" t="s">
        <v>114</v>
      </c>
      <c r="E3597" t="s">
        <v>4452</v>
      </c>
      <c r="F3597">
        <f>_xlfn.NUMBERVALUE(SUBSTITUTE(Table3[[#This Row],[Sqm]],".",","))</f>
        <v>25.51</v>
      </c>
      <c r="G3597" s="8">
        <f>Table3[[#This Row],[Price_cleaned]]/Table3[[#This Row],[Sqm_cleaned]]</f>
        <v>27934.143473147782</v>
      </c>
      <c r="H3597">
        <v>1</v>
      </c>
    </row>
    <row r="3598" spans="1:8" x14ac:dyDescent="0.2">
      <c r="A3598" t="s">
        <v>5</v>
      </c>
      <c r="B3598" t="s">
        <v>3593</v>
      </c>
      <c r="C3598">
        <f>_xlfn.NUMBERVALUE(MID(Table3[[#This Row],[Price]],2,LEN(Table3[[#This Row],[Price]])-2))</f>
        <v>697000</v>
      </c>
      <c r="D3598" t="s">
        <v>114</v>
      </c>
      <c r="E3598" t="s">
        <v>4453</v>
      </c>
      <c r="F3598">
        <f>_xlfn.NUMBERVALUE(SUBSTITUTE(Table3[[#This Row],[Sqm]],".",","))</f>
        <v>59.47</v>
      </c>
      <c r="G3598" s="8">
        <f>Table3[[#This Row],[Price_cleaned]]/Table3[[#This Row],[Sqm_cleaned]]</f>
        <v>11720.195056330924</v>
      </c>
      <c r="H3598">
        <v>3</v>
      </c>
    </row>
    <row r="3599" spans="1:8" x14ac:dyDescent="0.2">
      <c r="A3599" t="s">
        <v>5</v>
      </c>
      <c r="B3599" t="s">
        <v>2338</v>
      </c>
      <c r="C3599">
        <f>_xlfn.NUMBERVALUE(MID(Table3[[#This Row],[Price]],2,LEN(Table3[[#This Row],[Price]])-2))</f>
        <v>519000</v>
      </c>
      <c r="D3599" t="s">
        <v>114</v>
      </c>
      <c r="E3599" t="s">
        <v>4454</v>
      </c>
      <c r="F3599">
        <f>_xlfn.NUMBERVALUE(SUBSTITUTE(Table3[[#This Row],[Sqm]],".",","))</f>
        <v>59.41</v>
      </c>
      <c r="G3599" s="8">
        <f>Table3[[#This Row],[Price_cleaned]]/Table3[[#This Row],[Sqm_cleaned]]</f>
        <v>8735.9030466251479</v>
      </c>
      <c r="H3599">
        <v>3</v>
      </c>
    </row>
    <row r="3600" spans="1:8" hidden="1" x14ac:dyDescent="0.2">
      <c r="A3600" t="s">
        <v>5</v>
      </c>
      <c r="B3600" t="s">
        <v>2079</v>
      </c>
      <c r="C3600">
        <f>_xlfn.NUMBERVALUE(MID(Table3[[#This Row],[Price]],2,LEN(Table3[[#This Row],[Price]])-2))</f>
        <v>540000</v>
      </c>
      <c r="D3600" t="s">
        <v>181</v>
      </c>
      <c r="E3600" t="s">
        <v>4455</v>
      </c>
      <c r="F3600">
        <f>_xlfn.NUMBERVALUE(SUBSTITUTE(Table3[[#This Row],[Sqm]],".",","))</f>
        <v>85.9</v>
      </c>
      <c r="G3600">
        <f>Table3[[#This Row],[Price_cleaned]]/Table3[[#This Row],[Sqm_cleaned]]</f>
        <v>6286.379511059371</v>
      </c>
      <c r="H3600">
        <v>4</v>
      </c>
    </row>
    <row r="3601" spans="1:8" hidden="1" x14ac:dyDescent="0.2">
      <c r="A3601" t="s">
        <v>5</v>
      </c>
      <c r="B3601" t="s">
        <v>2820</v>
      </c>
      <c r="C3601">
        <f>_xlfn.NUMBERVALUE(MID(Table3[[#This Row],[Price]],2,LEN(Table3[[#This Row],[Price]])-2))</f>
        <v>450000</v>
      </c>
      <c r="D3601" t="s">
        <v>181</v>
      </c>
      <c r="E3601" t="s">
        <v>573</v>
      </c>
      <c r="F3601">
        <f>_xlfn.NUMBERVALUE(SUBSTITUTE(Table3[[#This Row],[Sqm]],".",","))</f>
        <v>46.2</v>
      </c>
      <c r="G3601">
        <f>Table3[[#This Row],[Price_cleaned]]/Table3[[#This Row],[Sqm_cleaned]]</f>
        <v>9740.2597402597403</v>
      </c>
      <c r="H3601">
        <v>3</v>
      </c>
    </row>
    <row r="3602" spans="1:8" hidden="1" x14ac:dyDescent="0.2">
      <c r="A3602" t="s">
        <v>5</v>
      </c>
      <c r="B3602" t="s">
        <v>2922</v>
      </c>
      <c r="C3602">
        <f>_xlfn.NUMBERVALUE(MID(Table3[[#This Row],[Price]],2,LEN(Table3[[#This Row],[Price]])-2))</f>
        <v>410000</v>
      </c>
      <c r="D3602" t="s">
        <v>181</v>
      </c>
      <c r="E3602" t="s">
        <v>353</v>
      </c>
      <c r="F3602">
        <f>_xlfn.NUMBERVALUE(SUBSTITUTE(Table3[[#This Row],[Sqm]],".",","))</f>
        <v>51.07</v>
      </c>
      <c r="G3602">
        <f>Table3[[#This Row],[Price_cleaned]]/Table3[[#This Row],[Sqm_cleaned]]</f>
        <v>8028.1965929116895</v>
      </c>
      <c r="H3602">
        <v>2</v>
      </c>
    </row>
    <row r="3603" spans="1:8" hidden="1" x14ac:dyDescent="0.2">
      <c r="A3603" t="s">
        <v>5</v>
      </c>
      <c r="B3603" t="s">
        <v>2856</v>
      </c>
      <c r="C3603">
        <f>_xlfn.NUMBERVALUE(MID(Table3[[#This Row],[Price]],2,LEN(Table3[[#This Row],[Price]])-2))</f>
        <v>649000</v>
      </c>
      <c r="D3603" t="s">
        <v>181</v>
      </c>
      <c r="E3603" t="s">
        <v>4456</v>
      </c>
      <c r="F3603">
        <f>_xlfn.NUMBERVALUE(SUBSTITUTE(Table3[[#This Row],[Sqm]],".",","))</f>
        <v>73.8</v>
      </c>
      <c r="G3603">
        <f>Table3[[#This Row],[Price_cleaned]]/Table3[[#This Row],[Sqm_cleaned]]</f>
        <v>8794.037940379405</v>
      </c>
      <c r="H3603">
        <v>3</v>
      </c>
    </row>
    <row r="3604" spans="1:8" hidden="1" x14ac:dyDescent="0.2">
      <c r="A3604" t="s">
        <v>5</v>
      </c>
      <c r="B3604" t="s">
        <v>2470</v>
      </c>
      <c r="C3604">
        <f>_xlfn.NUMBERVALUE(MID(Table3[[#This Row],[Price]],2,LEN(Table3[[#This Row],[Price]])-2))</f>
        <v>1600000</v>
      </c>
      <c r="D3604" t="s">
        <v>7</v>
      </c>
      <c r="E3604">
        <v>123</v>
      </c>
      <c r="F3604">
        <f>_xlfn.NUMBERVALUE(SUBSTITUTE(Table3[[#This Row],[Sqm]],".",","))</f>
        <v>123</v>
      </c>
      <c r="G3604" s="8">
        <f>Table3[[#This Row],[Price_cleaned]]/Table3[[#This Row],[Sqm_cleaned]]</f>
        <v>13008.130081300813</v>
      </c>
      <c r="H3604">
        <v>5</v>
      </c>
    </row>
    <row r="3605" spans="1:8" hidden="1" x14ac:dyDescent="0.2">
      <c r="A3605" t="s">
        <v>5</v>
      </c>
      <c r="B3605" t="s">
        <v>2490</v>
      </c>
      <c r="C3605">
        <f>_xlfn.NUMBERVALUE(MID(Table3[[#This Row],[Price]],2,LEN(Table3[[#This Row],[Price]])-2))</f>
        <v>455000</v>
      </c>
      <c r="D3605" t="s">
        <v>7</v>
      </c>
      <c r="E3605" t="s">
        <v>4394</v>
      </c>
      <c r="F3605">
        <f>_xlfn.NUMBERVALUE(SUBSTITUTE(Table3[[#This Row],[Sqm]],".",","))</f>
        <v>97.4</v>
      </c>
      <c r="G3605" s="8">
        <f>Table3[[#This Row],[Price_cleaned]]/Table3[[#This Row],[Sqm_cleaned]]</f>
        <v>4671.4579055441473</v>
      </c>
      <c r="H3605">
        <v>4</v>
      </c>
    </row>
    <row r="3606" spans="1:8" x14ac:dyDescent="0.2">
      <c r="A3606" t="s">
        <v>5</v>
      </c>
      <c r="B3606" t="s">
        <v>2214</v>
      </c>
      <c r="C3606">
        <f>_xlfn.NUMBERVALUE(MID(Table3[[#This Row],[Price]],2,LEN(Table3[[#This Row],[Price]])-2))</f>
        <v>569000</v>
      </c>
      <c r="D3606" t="s">
        <v>7</v>
      </c>
      <c r="E3606" t="s">
        <v>4394</v>
      </c>
      <c r="F3606">
        <f>_xlfn.NUMBERVALUE(SUBSTITUTE(Table3[[#This Row],[Sqm]],".",","))</f>
        <v>97.4</v>
      </c>
      <c r="G3606" s="8">
        <f>Table3[[#This Row],[Price_cleaned]]/Table3[[#This Row],[Sqm_cleaned]]</f>
        <v>5841.8891170431207</v>
      </c>
      <c r="H3606">
        <v>4</v>
      </c>
    </row>
    <row r="3607" spans="1:8" x14ac:dyDescent="0.2">
      <c r="A3607" t="s">
        <v>5</v>
      </c>
      <c r="B3607" t="s">
        <v>2342</v>
      </c>
      <c r="C3607">
        <f>_xlfn.NUMBERVALUE(MID(Table3[[#This Row],[Price]],2,LEN(Table3[[#This Row],[Price]])-2))</f>
        <v>550000</v>
      </c>
      <c r="D3607" t="s">
        <v>7</v>
      </c>
      <c r="E3607" t="s">
        <v>1523</v>
      </c>
      <c r="F3607">
        <f>_xlfn.NUMBERVALUE(SUBSTITUTE(Table3[[#This Row],[Sqm]],".",","))</f>
        <v>69.5</v>
      </c>
      <c r="G3607" s="8">
        <f>Table3[[#This Row],[Price_cleaned]]/Table3[[#This Row],[Sqm_cleaned]]</f>
        <v>7913.6690647482019</v>
      </c>
      <c r="H3607">
        <v>3</v>
      </c>
    </row>
    <row r="3608" spans="1:8" x14ac:dyDescent="0.2">
      <c r="A3608" t="s">
        <v>5</v>
      </c>
      <c r="B3608" t="s">
        <v>2342</v>
      </c>
      <c r="C3608">
        <f>_xlfn.NUMBERVALUE(MID(Table3[[#This Row],[Price]],2,LEN(Table3[[#This Row],[Price]])-2))</f>
        <v>550000</v>
      </c>
      <c r="D3608" t="s">
        <v>7</v>
      </c>
      <c r="E3608" t="s">
        <v>1523</v>
      </c>
      <c r="F3608">
        <f>_xlfn.NUMBERVALUE(SUBSTITUTE(Table3[[#This Row],[Sqm]],".",","))</f>
        <v>69.5</v>
      </c>
      <c r="G3608" s="8">
        <f>Table3[[#This Row],[Price_cleaned]]/Table3[[#This Row],[Sqm_cleaned]]</f>
        <v>7913.6690647482019</v>
      </c>
      <c r="H3608">
        <v>3</v>
      </c>
    </row>
    <row r="3609" spans="1:8" hidden="1" x14ac:dyDescent="0.2">
      <c r="A3609" t="s">
        <v>5</v>
      </c>
      <c r="B3609" t="s">
        <v>2060</v>
      </c>
      <c r="C3609">
        <f>_xlfn.NUMBERVALUE(MID(Table3[[#This Row],[Price]],2,LEN(Table3[[#This Row],[Price]])-2))</f>
        <v>420000</v>
      </c>
      <c r="D3609" t="s">
        <v>7</v>
      </c>
      <c r="E3609" t="s">
        <v>3096</v>
      </c>
      <c r="F3609">
        <f>_xlfn.NUMBERVALUE(SUBSTITUTE(Table3[[#This Row],[Sqm]],".",","))</f>
        <v>96.5</v>
      </c>
      <c r="G3609" s="8">
        <f>Table3[[#This Row],[Price_cleaned]]/Table3[[#This Row],[Sqm_cleaned]]</f>
        <v>4352.3316062176164</v>
      </c>
      <c r="H3609">
        <v>4</v>
      </c>
    </row>
    <row r="3610" spans="1:8" x14ac:dyDescent="0.2">
      <c r="A3610" t="s">
        <v>5</v>
      </c>
      <c r="B3610" t="s">
        <v>2077</v>
      </c>
      <c r="C3610">
        <f>_xlfn.NUMBERVALUE(MID(Table3[[#This Row],[Price]],2,LEN(Table3[[#This Row],[Price]])-2))</f>
        <v>850000</v>
      </c>
      <c r="D3610" t="s">
        <v>7</v>
      </c>
      <c r="E3610" t="s">
        <v>1523</v>
      </c>
      <c r="F3610">
        <f>_xlfn.NUMBERVALUE(SUBSTITUTE(Table3[[#This Row],[Sqm]],".",","))</f>
        <v>69.5</v>
      </c>
      <c r="G3610" s="8">
        <f>Table3[[#This Row],[Price_cleaned]]/Table3[[#This Row],[Sqm_cleaned]]</f>
        <v>12230.21582733813</v>
      </c>
      <c r="H3610">
        <v>3</v>
      </c>
    </row>
    <row r="3611" spans="1:8" x14ac:dyDescent="0.2">
      <c r="A3611" t="s">
        <v>5</v>
      </c>
      <c r="B3611" t="s">
        <v>4457</v>
      </c>
      <c r="C3611">
        <f>_xlfn.NUMBERVALUE(MID(Table3[[#This Row],[Price]],2,LEN(Table3[[#This Row],[Price]])-2))</f>
        <v>502488</v>
      </c>
      <c r="D3611" t="s">
        <v>7</v>
      </c>
      <c r="E3611" t="s">
        <v>1523</v>
      </c>
      <c r="F3611">
        <f>_xlfn.NUMBERVALUE(SUBSTITUTE(Table3[[#This Row],[Sqm]],".",","))</f>
        <v>69.5</v>
      </c>
      <c r="G3611" s="8">
        <f>Table3[[#This Row],[Price_cleaned]]/Table3[[#This Row],[Sqm_cleaned]]</f>
        <v>7230.0431654676258</v>
      </c>
      <c r="H3611">
        <v>3</v>
      </c>
    </row>
    <row r="3612" spans="1:8" x14ac:dyDescent="0.2">
      <c r="A3612" t="s">
        <v>5</v>
      </c>
      <c r="B3612" t="s">
        <v>4458</v>
      </c>
      <c r="C3612">
        <f>_xlfn.NUMBERVALUE(MID(Table3[[#This Row],[Price]],2,LEN(Table3[[#This Row],[Price]])-2))</f>
        <v>371171</v>
      </c>
      <c r="D3612" t="s">
        <v>7</v>
      </c>
      <c r="E3612" t="s">
        <v>4459</v>
      </c>
      <c r="F3612">
        <f>_xlfn.NUMBERVALUE(SUBSTITUTE(Table3[[#This Row],[Sqm]],".",","))</f>
        <v>68.8</v>
      </c>
      <c r="G3612" s="8">
        <f>Table3[[#This Row],[Price_cleaned]]/Table3[[#This Row],[Sqm_cleaned]]</f>
        <v>5394.927325581396</v>
      </c>
      <c r="H3612">
        <v>3</v>
      </c>
    </row>
    <row r="3613" spans="1:8" x14ac:dyDescent="0.2">
      <c r="A3613" t="s">
        <v>5</v>
      </c>
      <c r="B3613" t="s">
        <v>4460</v>
      </c>
      <c r="C3613">
        <f>_xlfn.NUMBERVALUE(MID(Table3[[#This Row],[Price]],2,LEN(Table3[[#This Row],[Price]])-2))</f>
        <v>606594</v>
      </c>
      <c r="D3613" t="s">
        <v>7</v>
      </c>
      <c r="E3613" t="s">
        <v>4461</v>
      </c>
      <c r="F3613">
        <f>_xlfn.NUMBERVALUE(SUBSTITUTE(Table3[[#This Row],[Sqm]],".",","))</f>
        <v>70.099999999999994</v>
      </c>
      <c r="G3613" s="8">
        <f>Table3[[#This Row],[Price_cleaned]]/Table3[[#This Row],[Sqm_cleaned]]</f>
        <v>8653.2667617689021</v>
      </c>
      <c r="H3613">
        <v>3</v>
      </c>
    </row>
    <row r="3614" spans="1:8" x14ac:dyDescent="0.2">
      <c r="A3614" t="s">
        <v>5</v>
      </c>
      <c r="B3614" t="s">
        <v>4462</v>
      </c>
      <c r="C3614">
        <f>_xlfn.NUMBERVALUE(MID(Table3[[#This Row],[Price]],2,LEN(Table3[[#This Row],[Price]])-2))</f>
        <v>605980</v>
      </c>
      <c r="D3614" t="s">
        <v>7</v>
      </c>
      <c r="E3614" t="s">
        <v>3625</v>
      </c>
      <c r="F3614">
        <f>_xlfn.NUMBERVALUE(SUBSTITUTE(Table3[[#This Row],[Sqm]],".",","))</f>
        <v>69.3</v>
      </c>
      <c r="G3614" s="8">
        <f>Table3[[#This Row],[Price_cleaned]]/Table3[[#This Row],[Sqm_cleaned]]</f>
        <v>8744.3001443001449</v>
      </c>
      <c r="H3614">
        <v>3</v>
      </c>
    </row>
    <row r="3615" spans="1:8" x14ac:dyDescent="0.2">
      <c r="A3615" t="s">
        <v>5</v>
      </c>
      <c r="B3615" t="s">
        <v>4463</v>
      </c>
      <c r="C3615">
        <f>_xlfn.NUMBERVALUE(MID(Table3[[#This Row],[Price]],2,LEN(Table3[[#This Row],[Price]])-2))</f>
        <v>858000</v>
      </c>
      <c r="D3615" t="s">
        <v>7</v>
      </c>
      <c r="E3615" t="s">
        <v>4464</v>
      </c>
      <c r="F3615">
        <f>_xlfn.NUMBERVALUE(SUBSTITUTE(Table3[[#This Row],[Sqm]],".",","))</f>
        <v>116.53</v>
      </c>
      <c r="G3615" s="8">
        <f>Table3[[#This Row],[Price_cleaned]]/Table3[[#This Row],[Sqm_cleaned]]</f>
        <v>7362.9108384107094</v>
      </c>
      <c r="H3615">
        <v>5</v>
      </c>
    </row>
    <row r="3616" spans="1:8" x14ac:dyDescent="0.2">
      <c r="A3616" t="s">
        <v>5</v>
      </c>
      <c r="B3616" t="s">
        <v>2228</v>
      </c>
      <c r="C3616">
        <f>_xlfn.NUMBERVALUE(MID(Table3[[#This Row],[Price]],2,LEN(Table3[[#This Row],[Price]])-2))</f>
        <v>549000</v>
      </c>
      <c r="D3616" t="s">
        <v>7</v>
      </c>
      <c r="E3616" t="s">
        <v>2599</v>
      </c>
      <c r="F3616">
        <f>_xlfn.NUMBERVALUE(SUBSTITUTE(Table3[[#This Row],[Sqm]],".",","))</f>
        <v>91.8</v>
      </c>
      <c r="G3616" s="8">
        <f>Table3[[#This Row],[Price_cleaned]]/Table3[[#This Row],[Sqm_cleaned]]</f>
        <v>5980.3921568627457</v>
      </c>
      <c r="H3616">
        <v>4</v>
      </c>
    </row>
    <row r="3617" spans="1:8" x14ac:dyDescent="0.2">
      <c r="A3617" t="s">
        <v>5</v>
      </c>
      <c r="B3617" t="s">
        <v>2338</v>
      </c>
      <c r="C3617">
        <f>_xlfn.NUMBERVALUE(MID(Table3[[#This Row],[Price]],2,LEN(Table3[[#This Row],[Price]])-2))</f>
        <v>519000</v>
      </c>
      <c r="D3617" t="s">
        <v>7</v>
      </c>
      <c r="E3617" t="s">
        <v>271</v>
      </c>
      <c r="F3617">
        <f>_xlfn.NUMBERVALUE(SUBSTITUTE(Table3[[#This Row],[Sqm]],".",","))</f>
        <v>57.6</v>
      </c>
      <c r="G3617" s="8">
        <f>Table3[[#This Row],[Price_cleaned]]/Table3[[#This Row],[Sqm_cleaned]]</f>
        <v>9010.4166666666661</v>
      </c>
      <c r="H3617">
        <v>2</v>
      </c>
    </row>
    <row r="3618" spans="1:8" x14ac:dyDescent="0.2">
      <c r="A3618" t="s">
        <v>5</v>
      </c>
      <c r="B3618" t="s">
        <v>2446</v>
      </c>
      <c r="C3618">
        <f>_xlfn.NUMBERVALUE(MID(Table3[[#This Row],[Price]],2,LEN(Table3[[#This Row],[Price]])-2))</f>
        <v>579000</v>
      </c>
      <c r="D3618" t="s">
        <v>114</v>
      </c>
      <c r="E3618" t="s">
        <v>1518</v>
      </c>
      <c r="F3618">
        <f>_xlfn.NUMBERVALUE(SUBSTITUTE(Table3[[#This Row],[Sqm]],".",","))</f>
        <v>91.9</v>
      </c>
      <c r="G3618" s="8">
        <f>Table3[[#This Row],[Price_cleaned]]/Table3[[#This Row],[Sqm_cleaned]]</f>
        <v>6300.3264417845485</v>
      </c>
      <c r="H3618">
        <v>4</v>
      </c>
    </row>
    <row r="3619" spans="1:8" x14ac:dyDescent="0.2">
      <c r="A3619" t="s">
        <v>5</v>
      </c>
      <c r="B3619" t="s">
        <v>2024</v>
      </c>
      <c r="C3619">
        <f>_xlfn.NUMBERVALUE(MID(Table3[[#This Row],[Price]],2,LEN(Table3[[#This Row],[Price]])-2))</f>
        <v>1230000</v>
      </c>
      <c r="D3619" t="s">
        <v>114</v>
      </c>
      <c r="E3619" t="s">
        <v>1103</v>
      </c>
      <c r="F3619">
        <f>_xlfn.NUMBERVALUE(SUBSTITUTE(Table3[[#This Row],[Sqm]],".",","))</f>
        <v>50.08</v>
      </c>
      <c r="G3619" s="8">
        <f>Table3[[#This Row],[Price_cleaned]]/Table3[[#This Row],[Sqm_cleaned]]</f>
        <v>24560.702875399362</v>
      </c>
      <c r="H3619">
        <v>2</v>
      </c>
    </row>
    <row r="3620" spans="1:8" x14ac:dyDescent="0.2">
      <c r="A3620" t="s">
        <v>5</v>
      </c>
      <c r="B3620" t="s">
        <v>2571</v>
      </c>
      <c r="C3620">
        <f>_xlfn.NUMBERVALUE(MID(Table3[[#This Row],[Price]],2,LEN(Table3[[#This Row],[Price]])-2))</f>
        <v>925000</v>
      </c>
      <c r="D3620" t="s">
        <v>114</v>
      </c>
      <c r="E3620" t="s">
        <v>994</v>
      </c>
      <c r="F3620">
        <f>_xlfn.NUMBERVALUE(SUBSTITUTE(Table3[[#This Row],[Sqm]],".",","))</f>
        <v>51.97</v>
      </c>
      <c r="G3620" s="8">
        <f>Table3[[#This Row],[Price_cleaned]]/Table3[[#This Row],[Sqm_cleaned]]</f>
        <v>17798.730036559555</v>
      </c>
      <c r="H3620">
        <v>4</v>
      </c>
    </row>
    <row r="3621" spans="1:8" x14ac:dyDescent="0.2">
      <c r="A3621" t="s">
        <v>5</v>
      </c>
      <c r="B3621" t="s">
        <v>2571</v>
      </c>
      <c r="C3621">
        <f>_xlfn.NUMBERVALUE(MID(Table3[[#This Row],[Price]],2,LEN(Table3[[#This Row],[Price]])-2))</f>
        <v>925000</v>
      </c>
      <c r="D3621" t="s">
        <v>114</v>
      </c>
      <c r="E3621" t="s">
        <v>3134</v>
      </c>
      <c r="F3621">
        <f>_xlfn.NUMBERVALUE(SUBSTITUTE(Table3[[#This Row],[Sqm]],".",","))</f>
        <v>53.87</v>
      </c>
      <c r="G3621" s="8">
        <f>Table3[[#This Row],[Price_cleaned]]/Table3[[#This Row],[Sqm_cleaned]]</f>
        <v>17170.967143122332</v>
      </c>
      <c r="H3621">
        <v>3</v>
      </c>
    </row>
    <row r="3622" spans="1:8" x14ac:dyDescent="0.2">
      <c r="A3622" t="s">
        <v>5</v>
      </c>
      <c r="B3622" t="s">
        <v>2030</v>
      </c>
      <c r="C3622">
        <f>_xlfn.NUMBERVALUE(MID(Table3[[#This Row],[Price]],2,LEN(Table3[[#This Row],[Price]])-2))</f>
        <v>660000</v>
      </c>
      <c r="D3622" t="s">
        <v>114</v>
      </c>
      <c r="E3622" t="s">
        <v>4465</v>
      </c>
      <c r="F3622">
        <f>_xlfn.NUMBERVALUE(SUBSTITUTE(Table3[[#This Row],[Sqm]],".",","))</f>
        <v>52.49</v>
      </c>
      <c r="G3622" s="8">
        <f>Table3[[#This Row],[Price_cleaned]]/Table3[[#This Row],[Sqm_cleaned]]</f>
        <v>12573.823585444847</v>
      </c>
      <c r="H3622">
        <v>3</v>
      </c>
    </row>
    <row r="3623" spans="1:8" hidden="1" x14ac:dyDescent="0.2">
      <c r="A3623" t="s">
        <v>5</v>
      </c>
      <c r="B3623" t="s">
        <v>2030</v>
      </c>
      <c r="C3623">
        <f>_xlfn.NUMBERVALUE(MID(Table3[[#This Row],[Price]],2,LEN(Table3[[#This Row],[Price]])-2))</f>
        <v>660000</v>
      </c>
      <c r="D3623" t="s">
        <v>119</v>
      </c>
      <c r="E3623" t="s">
        <v>710</v>
      </c>
      <c r="F3623">
        <f>_xlfn.NUMBERVALUE(SUBSTITUTE(Table3[[#This Row],[Sqm]],".",","))</f>
        <v>38.9</v>
      </c>
      <c r="G3623">
        <f>Table3[[#This Row],[Price_cleaned]]/Table3[[#This Row],[Sqm_cleaned]]</f>
        <v>16966.580976863755</v>
      </c>
      <c r="H3623">
        <v>2</v>
      </c>
    </row>
    <row r="3624" spans="1:8" hidden="1" x14ac:dyDescent="0.2">
      <c r="A3624" t="s">
        <v>5</v>
      </c>
      <c r="B3624" t="s">
        <v>4038</v>
      </c>
      <c r="C3624">
        <f>_xlfn.NUMBERVALUE(MID(Table3[[#This Row],[Price]],2,LEN(Table3[[#This Row],[Price]])-2))</f>
        <v>917000</v>
      </c>
      <c r="D3624" t="s">
        <v>567</v>
      </c>
      <c r="E3624" t="s">
        <v>4466</v>
      </c>
      <c r="F3624">
        <f>_xlfn.NUMBERVALUE(SUBSTITUTE(Table3[[#This Row],[Sqm]],".",","))</f>
        <v>90.15</v>
      </c>
      <c r="G3624">
        <f>Table3[[#This Row],[Price_cleaned]]/Table3[[#This Row],[Sqm_cleaned]]</f>
        <v>10171.935662784248</v>
      </c>
      <c r="H3624">
        <v>4</v>
      </c>
    </row>
    <row r="3625" spans="1:8" hidden="1" x14ac:dyDescent="0.2">
      <c r="A3625" t="s">
        <v>5</v>
      </c>
      <c r="B3625" t="s">
        <v>2030</v>
      </c>
      <c r="C3625">
        <f>_xlfn.NUMBERVALUE(MID(Table3[[#This Row],[Price]],2,LEN(Table3[[#This Row],[Price]])-2))</f>
        <v>660000</v>
      </c>
      <c r="D3625" t="s">
        <v>567</v>
      </c>
      <c r="E3625" t="s">
        <v>4467</v>
      </c>
      <c r="F3625">
        <f>_xlfn.NUMBERVALUE(SUBSTITUTE(Table3[[#This Row],[Sqm]],".",","))</f>
        <v>91.67</v>
      </c>
      <c r="G3625">
        <f>Table3[[#This Row],[Price_cleaned]]/Table3[[#This Row],[Sqm_cleaned]]</f>
        <v>7199.738191338497</v>
      </c>
      <c r="H3625">
        <v>4</v>
      </c>
    </row>
    <row r="3626" spans="1:8" x14ac:dyDescent="0.2">
      <c r="A3626" t="s">
        <v>5</v>
      </c>
      <c r="B3626" t="s">
        <v>2030</v>
      </c>
      <c r="C3626">
        <f>_xlfn.NUMBERVALUE(MID(Table3[[#This Row],[Price]],2,LEN(Table3[[#This Row],[Price]])-2))</f>
        <v>660000</v>
      </c>
      <c r="D3626" t="s">
        <v>114</v>
      </c>
      <c r="E3626" t="s">
        <v>4468</v>
      </c>
      <c r="F3626">
        <f>_xlfn.NUMBERVALUE(SUBSTITUTE(Table3[[#This Row],[Sqm]],".",","))</f>
        <v>34.07</v>
      </c>
      <c r="G3626" s="8">
        <f>Table3[[#This Row],[Price_cleaned]]/Table3[[#This Row],[Sqm_cleaned]]</f>
        <v>19371.881420604637</v>
      </c>
      <c r="H3626">
        <v>2</v>
      </c>
    </row>
    <row r="3627" spans="1:8" x14ac:dyDescent="0.2">
      <c r="A3627" t="s">
        <v>5</v>
      </c>
      <c r="B3627" t="s">
        <v>3054</v>
      </c>
      <c r="C3627">
        <f>_xlfn.NUMBERVALUE(MID(Table3[[#This Row],[Price]],2,LEN(Table3[[#This Row],[Price]])-2))</f>
        <v>653000</v>
      </c>
      <c r="D3627" t="s">
        <v>114</v>
      </c>
      <c r="E3627" t="s">
        <v>860</v>
      </c>
      <c r="F3627">
        <f>_xlfn.NUMBERVALUE(SUBSTITUTE(Table3[[#This Row],[Sqm]],".",","))</f>
        <v>43.8</v>
      </c>
      <c r="G3627" s="8">
        <f>Table3[[#This Row],[Price_cleaned]]/Table3[[#This Row],[Sqm_cleaned]]</f>
        <v>14908.675799086759</v>
      </c>
      <c r="H3627">
        <v>2</v>
      </c>
    </row>
    <row r="3628" spans="1:8" hidden="1" x14ac:dyDescent="0.2">
      <c r="A3628" t="s">
        <v>5</v>
      </c>
      <c r="B3628" t="s">
        <v>2768</v>
      </c>
      <c r="C3628">
        <f>_xlfn.NUMBERVALUE(MID(Table3[[#This Row],[Price]],2,LEN(Table3[[#This Row],[Price]])-2))</f>
        <v>705000</v>
      </c>
      <c r="D3628" t="s">
        <v>1289</v>
      </c>
      <c r="E3628" t="s">
        <v>4469</v>
      </c>
      <c r="F3628">
        <f>_xlfn.NUMBERVALUE(SUBSTITUTE(Table3[[#This Row],[Sqm]],".",","))</f>
        <v>57.06</v>
      </c>
      <c r="G3628">
        <f>Table3[[#This Row],[Price_cleaned]]/Table3[[#This Row],[Sqm_cleaned]]</f>
        <v>12355.415352260778</v>
      </c>
      <c r="H3628">
        <v>4</v>
      </c>
    </row>
    <row r="3629" spans="1:8" x14ac:dyDescent="0.2">
      <c r="A3629" t="s">
        <v>5</v>
      </c>
      <c r="B3629" t="s">
        <v>2768</v>
      </c>
      <c r="C3629">
        <f>_xlfn.NUMBERVALUE(MID(Table3[[#This Row],[Price]],2,LEN(Table3[[#This Row],[Price]])-2))</f>
        <v>705000</v>
      </c>
      <c r="D3629" t="s">
        <v>114</v>
      </c>
      <c r="E3629" t="s">
        <v>4470</v>
      </c>
      <c r="F3629">
        <f>_xlfn.NUMBERVALUE(SUBSTITUTE(Table3[[#This Row],[Sqm]],".",","))</f>
        <v>47.02</v>
      </c>
      <c r="G3629" s="8">
        <f>Table3[[#This Row],[Price_cleaned]]/Table3[[#This Row],[Sqm_cleaned]]</f>
        <v>14993.619736282431</v>
      </c>
      <c r="H3629">
        <v>2</v>
      </c>
    </row>
    <row r="3630" spans="1:8" hidden="1" x14ac:dyDescent="0.2">
      <c r="A3630" t="s">
        <v>5</v>
      </c>
      <c r="B3630" t="s">
        <v>4471</v>
      </c>
      <c r="C3630">
        <f>_xlfn.NUMBERVALUE(MID(Table3[[#This Row],[Price]],2,LEN(Table3[[#This Row],[Price]])-2))</f>
        <v>1125000</v>
      </c>
      <c r="D3630" t="s">
        <v>2901</v>
      </c>
      <c r="E3630" t="s">
        <v>4472</v>
      </c>
      <c r="F3630">
        <f>_xlfn.NUMBERVALUE(SUBSTITUTE(Table3[[#This Row],[Sqm]],".",","))</f>
        <v>59.13</v>
      </c>
      <c r="G3630">
        <f>Table3[[#This Row],[Price_cleaned]]/Table3[[#This Row],[Sqm_cleaned]]</f>
        <v>19025.87519025875</v>
      </c>
      <c r="H3630">
        <v>3</v>
      </c>
    </row>
    <row r="3631" spans="1:8" hidden="1" x14ac:dyDescent="0.2">
      <c r="A3631" t="s">
        <v>5</v>
      </c>
      <c r="B3631" t="s">
        <v>4473</v>
      </c>
      <c r="C3631">
        <f>_xlfn.NUMBERVALUE(MID(Table3[[#This Row],[Price]],2,LEN(Table3[[#This Row],[Price]])-2))</f>
        <v>922000</v>
      </c>
      <c r="D3631" t="s">
        <v>119</v>
      </c>
      <c r="E3631" t="s">
        <v>4474</v>
      </c>
      <c r="F3631">
        <f>_xlfn.NUMBERVALUE(SUBSTITUTE(Table3[[#This Row],[Sqm]],".",","))</f>
        <v>26.3</v>
      </c>
      <c r="G3631">
        <f>Table3[[#This Row],[Price_cleaned]]/Table3[[#This Row],[Sqm_cleaned]]</f>
        <v>35057.034220532318</v>
      </c>
      <c r="H3631">
        <v>1</v>
      </c>
    </row>
    <row r="3632" spans="1:8" hidden="1" x14ac:dyDescent="0.2">
      <c r="A3632" t="s">
        <v>5</v>
      </c>
      <c r="B3632" t="s">
        <v>3631</v>
      </c>
      <c r="C3632">
        <f>_xlfn.NUMBERVALUE(MID(Table3[[#This Row],[Price]],2,LEN(Table3[[#This Row],[Price]])-2))</f>
        <v>547000</v>
      </c>
      <c r="D3632" t="s">
        <v>119</v>
      </c>
      <c r="E3632" t="s">
        <v>4091</v>
      </c>
      <c r="F3632">
        <f>_xlfn.NUMBERVALUE(SUBSTITUTE(Table3[[#This Row],[Sqm]],".",","))</f>
        <v>36.93</v>
      </c>
      <c r="G3632">
        <f>Table3[[#This Row],[Price_cleaned]]/Table3[[#This Row],[Sqm_cleaned]]</f>
        <v>14811.806119685893</v>
      </c>
      <c r="H3632">
        <v>1</v>
      </c>
    </row>
    <row r="3633" spans="1:8" hidden="1" x14ac:dyDescent="0.2">
      <c r="A3633" t="s">
        <v>5</v>
      </c>
      <c r="B3633" t="s">
        <v>2164</v>
      </c>
      <c r="C3633">
        <f>_xlfn.NUMBERVALUE(MID(Table3[[#This Row],[Price]],2,LEN(Table3[[#This Row],[Price]])-2))</f>
        <v>750000</v>
      </c>
      <c r="D3633" t="s">
        <v>119</v>
      </c>
      <c r="E3633" t="s">
        <v>4475</v>
      </c>
      <c r="F3633">
        <f>_xlfn.NUMBERVALUE(SUBSTITUTE(Table3[[#This Row],[Sqm]],".",","))</f>
        <v>50.71</v>
      </c>
      <c r="G3633">
        <f>Table3[[#This Row],[Price_cleaned]]/Table3[[#This Row],[Sqm_cleaned]]</f>
        <v>14789.982252021297</v>
      </c>
      <c r="H3633">
        <v>2</v>
      </c>
    </row>
    <row r="3634" spans="1:8" hidden="1" x14ac:dyDescent="0.2">
      <c r="A3634" t="s">
        <v>5</v>
      </c>
      <c r="B3634" t="s">
        <v>4476</v>
      </c>
      <c r="C3634">
        <f>_xlfn.NUMBERVALUE(MID(Table3[[#This Row],[Price]],2,LEN(Table3[[#This Row],[Price]])-2))</f>
        <v>545872</v>
      </c>
      <c r="D3634" t="s">
        <v>119</v>
      </c>
      <c r="E3634" t="s">
        <v>4477</v>
      </c>
      <c r="F3634">
        <f>_xlfn.NUMBERVALUE(SUBSTITUTE(Table3[[#This Row],[Sqm]],".",","))</f>
        <v>73.39</v>
      </c>
      <c r="G3634">
        <f>Table3[[#This Row],[Price_cleaned]]/Table3[[#This Row],[Sqm_cleaned]]</f>
        <v>7437.961575146478</v>
      </c>
      <c r="H3634">
        <v>3</v>
      </c>
    </row>
    <row r="3635" spans="1:8" hidden="1" x14ac:dyDescent="0.2">
      <c r="A3635" t="s">
        <v>5</v>
      </c>
      <c r="B3635" t="s">
        <v>3994</v>
      </c>
      <c r="C3635">
        <f>_xlfn.NUMBERVALUE(MID(Table3[[#This Row],[Price]],2,LEN(Table3[[#This Row],[Price]])-2))</f>
        <v>894000</v>
      </c>
      <c r="D3635" t="s">
        <v>4478</v>
      </c>
      <c r="E3635" t="s">
        <v>4479</v>
      </c>
      <c r="F3635">
        <f>_xlfn.NUMBERVALUE(SUBSTITUTE(Table3[[#This Row],[Sqm]],".",","))</f>
        <v>60.17</v>
      </c>
      <c r="G3635">
        <f>Table3[[#This Row],[Price_cleaned]]/Table3[[#This Row],[Sqm_cleaned]]</f>
        <v>14857.902609273724</v>
      </c>
      <c r="H3635">
        <v>3</v>
      </c>
    </row>
    <row r="3636" spans="1:8" hidden="1" x14ac:dyDescent="0.2">
      <c r="A3636" t="s">
        <v>5</v>
      </c>
      <c r="B3636" t="s">
        <v>4480</v>
      </c>
      <c r="C3636">
        <f>_xlfn.NUMBERVALUE(MID(Table3[[#This Row],[Price]],2,LEN(Table3[[#This Row],[Price]])-2))</f>
        <v>614118</v>
      </c>
      <c r="D3636" t="s">
        <v>119</v>
      </c>
      <c r="E3636" t="s">
        <v>4481</v>
      </c>
      <c r="F3636">
        <f>_xlfn.NUMBERVALUE(SUBSTITUTE(Table3[[#This Row],[Sqm]],".",","))</f>
        <v>50.43</v>
      </c>
      <c r="G3636">
        <f>Table3[[#This Row],[Price_cleaned]]/Table3[[#This Row],[Sqm_cleaned]]</f>
        <v>12177.632361689472</v>
      </c>
      <c r="H3636">
        <v>3</v>
      </c>
    </row>
    <row r="3637" spans="1:8" hidden="1" x14ac:dyDescent="0.2">
      <c r="A3637" t="s">
        <v>5</v>
      </c>
      <c r="B3637" t="s">
        <v>4482</v>
      </c>
      <c r="C3637">
        <f>_xlfn.NUMBERVALUE(MID(Table3[[#This Row],[Price]],2,LEN(Table3[[#This Row],[Price]])-2))</f>
        <v>553770</v>
      </c>
      <c r="D3637" t="s">
        <v>119</v>
      </c>
      <c r="E3637" t="s">
        <v>4483</v>
      </c>
      <c r="F3637">
        <f>_xlfn.NUMBERVALUE(SUBSTITUTE(Table3[[#This Row],[Sqm]],".",","))</f>
        <v>85.04</v>
      </c>
      <c r="G3637">
        <f>Table3[[#This Row],[Price_cleaned]]/Table3[[#This Row],[Sqm_cleaned]]</f>
        <v>6511.8767638758227</v>
      </c>
      <c r="H3637">
        <v>4</v>
      </c>
    </row>
    <row r="3638" spans="1:8" hidden="1" x14ac:dyDescent="0.2">
      <c r="A3638" t="s">
        <v>5</v>
      </c>
      <c r="B3638" t="s">
        <v>2033</v>
      </c>
      <c r="C3638">
        <f>_xlfn.NUMBERVALUE(MID(Table3[[#This Row],[Price]],2,LEN(Table3[[#This Row],[Price]])-2))</f>
        <v>340000</v>
      </c>
      <c r="D3638" t="s">
        <v>119</v>
      </c>
      <c r="E3638" t="s">
        <v>743</v>
      </c>
      <c r="F3638">
        <f>_xlfn.NUMBERVALUE(SUBSTITUTE(Table3[[#This Row],[Sqm]],".",","))</f>
        <v>45.3</v>
      </c>
      <c r="G3638">
        <f>Table3[[#This Row],[Price_cleaned]]/Table3[[#This Row],[Sqm_cleaned]]</f>
        <v>7505.5187637969102</v>
      </c>
      <c r="H3638">
        <v>2</v>
      </c>
    </row>
    <row r="3639" spans="1:8" hidden="1" x14ac:dyDescent="0.2">
      <c r="A3639" t="s">
        <v>5</v>
      </c>
      <c r="B3639" t="s">
        <v>4484</v>
      </c>
      <c r="C3639">
        <f>_xlfn.NUMBERVALUE(MID(Table3[[#This Row],[Price]],2,LEN(Table3[[#This Row],[Price]])-2))</f>
        <v>676125</v>
      </c>
      <c r="D3639" t="s">
        <v>119</v>
      </c>
      <c r="E3639" t="s">
        <v>1502</v>
      </c>
      <c r="F3639">
        <f>_xlfn.NUMBERVALUE(SUBSTITUTE(Table3[[#This Row],[Sqm]],".",","))</f>
        <v>53.8</v>
      </c>
      <c r="G3639">
        <f>Table3[[#This Row],[Price_cleaned]]/Table3[[#This Row],[Sqm_cleaned]]</f>
        <v>12567.379182156135</v>
      </c>
      <c r="H3639">
        <v>3</v>
      </c>
    </row>
    <row r="3640" spans="1:8" hidden="1" x14ac:dyDescent="0.2">
      <c r="A3640" t="s">
        <v>5</v>
      </c>
      <c r="B3640" t="s">
        <v>4485</v>
      </c>
      <c r="C3640">
        <f>_xlfn.NUMBERVALUE(MID(Table3[[#This Row],[Price]],2,LEN(Table3[[#This Row],[Price]])-2))</f>
        <v>641598</v>
      </c>
      <c r="D3640" t="s">
        <v>119</v>
      </c>
      <c r="E3640" t="s">
        <v>4486</v>
      </c>
      <c r="F3640">
        <f>_xlfn.NUMBERVALUE(SUBSTITUTE(Table3[[#This Row],[Sqm]],".",","))</f>
        <v>61.6</v>
      </c>
      <c r="G3640">
        <f>Table3[[#This Row],[Price_cleaned]]/Table3[[#This Row],[Sqm_cleaned]]</f>
        <v>10415.551948051947</v>
      </c>
      <c r="H3640">
        <v>3</v>
      </c>
    </row>
    <row r="3641" spans="1:8" hidden="1" x14ac:dyDescent="0.2">
      <c r="A3641" t="s">
        <v>5</v>
      </c>
      <c r="B3641" t="s">
        <v>4487</v>
      </c>
      <c r="C3641">
        <f>_xlfn.NUMBERVALUE(MID(Table3[[#This Row],[Price]],2,LEN(Table3[[#This Row],[Price]])-2))</f>
        <v>476980</v>
      </c>
      <c r="D3641" t="s">
        <v>119</v>
      </c>
      <c r="E3641" t="s">
        <v>4488</v>
      </c>
      <c r="F3641">
        <f>_xlfn.NUMBERVALUE(SUBSTITUTE(Table3[[#This Row],[Sqm]],".",","))</f>
        <v>82.54</v>
      </c>
      <c r="G3641">
        <f>Table3[[#This Row],[Price_cleaned]]/Table3[[#This Row],[Sqm_cleaned]]</f>
        <v>5778.7739277925848</v>
      </c>
      <c r="H3641">
        <v>4</v>
      </c>
    </row>
    <row r="3642" spans="1:8" hidden="1" x14ac:dyDescent="0.2">
      <c r="A3642" t="s">
        <v>5</v>
      </c>
      <c r="B3642" t="s">
        <v>4489</v>
      </c>
      <c r="C3642">
        <f>_xlfn.NUMBERVALUE(MID(Table3[[#This Row],[Price]],2,LEN(Table3[[#This Row],[Price]])-2))</f>
        <v>547500</v>
      </c>
      <c r="D3642" t="s">
        <v>120</v>
      </c>
      <c r="E3642">
        <v>59</v>
      </c>
      <c r="F3642">
        <f>_xlfn.NUMBERVALUE(SUBSTITUTE(Table3[[#This Row],[Sqm]],".",","))</f>
        <v>59</v>
      </c>
      <c r="G3642">
        <f>Table3[[#This Row],[Price_cleaned]]/Table3[[#This Row],[Sqm_cleaned]]</f>
        <v>9279.6610169491523</v>
      </c>
      <c r="H3642">
        <v>4</v>
      </c>
    </row>
    <row r="3643" spans="1:8" hidden="1" x14ac:dyDescent="0.2">
      <c r="A3643" t="s">
        <v>5</v>
      </c>
      <c r="B3643" t="s">
        <v>4490</v>
      </c>
      <c r="C3643">
        <f>_xlfn.NUMBERVALUE(MID(Table3[[#This Row],[Price]],2,LEN(Table3[[#This Row],[Price]])-2))</f>
        <v>499275</v>
      </c>
      <c r="D3643" t="s">
        <v>7</v>
      </c>
      <c r="E3643" t="s">
        <v>2179</v>
      </c>
      <c r="F3643">
        <f>_xlfn.NUMBERVALUE(SUBSTITUTE(Table3[[#This Row],[Sqm]],".",","))</f>
        <v>104.6</v>
      </c>
      <c r="G3643" s="8">
        <f>Table3[[#This Row],[Price_cleaned]]/Table3[[#This Row],[Sqm_cleaned]]</f>
        <v>4773.1835564053536</v>
      </c>
      <c r="H3643">
        <v>4</v>
      </c>
    </row>
    <row r="3644" spans="1:8" x14ac:dyDescent="0.2">
      <c r="A3644" t="s">
        <v>5</v>
      </c>
      <c r="B3644" t="s">
        <v>4491</v>
      </c>
      <c r="C3644">
        <f>_xlfn.NUMBERVALUE(MID(Table3[[#This Row],[Price]],2,LEN(Table3[[#This Row],[Price]])-2))</f>
        <v>427882</v>
      </c>
      <c r="D3644" t="s">
        <v>7</v>
      </c>
      <c r="E3644">
        <v>47</v>
      </c>
      <c r="F3644">
        <f>_xlfn.NUMBERVALUE(SUBSTITUTE(Table3[[#This Row],[Sqm]],".",","))</f>
        <v>47</v>
      </c>
      <c r="G3644" s="8">
        <f>Table3[[#This Row],[Price_cleaned]]/Table3[[#This Row],[Sqm_cleaned]]</f>
        <v>9103.8723404255325</v>
      </c>
      <c r="H3644">
        <v>2</v>
      </c>
    </row>
    <row r="3645" spans="1:8" x14ac:dyDescent="0.2">
      <c r="A3645" t="s">
        <v>5</v>
      </c>
      <c r="B3645" t="s">
        <v>4492</v>
      </c>
      <c r="C3645">
        <f>_xlfn.NUMBERVALUE(MID(Table3[[#This Row],[Price]],2,LEN(Table3[[#This Row],[Price]])-2))</f>
        <v>458000</v>
      </c>
      <c r="D3645" t="s">
        <v>7</v>
      </c>
      <c r="E3645" t="s">
        <v>4493</v>
      </c>
      <c r="F3645">
        <f>_xlfn.NUMBERVALUE(SUBSTITUTE(Table3[[#This Row],[Sqm]],".",","))</f>
        <v>47.89</v>
      </c>
      <c r="G3645" s="8">
        <f>Table3[[#This Row],[Price_cleaned]]/Table3[[#This Row],[Sqm_cleaned]]</f>
        <v>9563.5832115264147</v>
      </c>
      <c r="H3645">
        <v>2</v>
      </c>
    </row>
    <row r="3646" spans="1:8" hidden="1" x14ac:dyDescent="0.2">
      <c r="A3646" t="s">
        <v>5</v>
      </c>
      <c r="B3646" t="s">
        <v>4494</v>
      </c>
      <c r="C3646">
        <f>_xlfn.NUMBERVALUE(MID(Table3[[#This Row],[Price]],2,LEN(Table3[[#This Row],[Price]])-2))</f>
        <v>215000</v>
      </c>
      <c r="D3646" t="s">
        <v>7</v>
      </c>
      <c r="E3646">
        <v>84</v>
      </c>
      <c r="F3646">
        <f>_xlfn.NUMBERVALUE(SUBSTITUTE(Table3[[#This Row],[Sqm]],".",","))</f>
        <v>84</v>
      </c>
      <c r="G3646" s="8">
        <f>Table3[[#This Row],[Price_cleaned]]/Table3[[#This Row],[Sqm_cleaned]]</f>
        <v>2559.5238095238096</v>
      </c>
      <c r="H3646">
        <v>3</v>
      </c>
    </row>
    <row r="3647" spans="1:8" hidden="1" x14ac:dyDescent="0.2">
      <c r="A3647" t="s">
        <v>5</v>
      </c>
      <c r="B3647" t="s">
        <v>3111</v>
      </c>
      <c r="C3647">
        <f>_xlfn.NUMBERVALUE(MID(Table3[[#This Row],[Price]],2,LEN(Table3[[#This Row],[Price]])-2))</f>
        <v>299000</v>
      </c>
      <c r="D3647" t="s">
        <v>7</v>
      </c>
      <c r="E3647" t="s">
        <v>4495</v>
      </c>
      <c r="F3647">
        <f>_xlfn.NUMBERVALUE(SUBSTITUTE(Table3[[#This Row],[Sqm]],".",","))</f>
        <v>62.6</v>
      </c>
      <c r="G3647" s="8">
        <f>Table3[[#This Row],[Price_cleaned]]/Table3[[#This Row],[Sqm_cleaned]]</f>
        <v>4776.3578274760384</v>
      </c>
      <c r="H3647">
        <v>4</v>
      </c>
    </row>
    <row r="3648" spans="1:8" x14ac:dyDescent="0.2">
      <c r="A3648" t="s">
        <v>5</v>
      </c>
      <c r="B3648" t="s">
        <v>2479</v>
      </c>
      <c r="C3648">
        <f>_xlfn.NUMBERVALUE(MID(Table3[[#This Row],[Price]],2,LEN(Table3[[#This Row],[Price]])-2))</f>
        <v>399000</v>
      </c>
      <c r="D3648" t="s">
        <v>7</v>
      </c>
      <c r="E3648" t="s">
        <v>2621</v>
      </c>
      <c r="F3648">
        <f>_xlfn.NUMBERVALUE(SUBSTITUTE(Table3[[#This Row],[Sqm]],".",","))</f>
        <v>53.27</v>
      </c>
      <c r="G3648" s="8">
        <f>Table3[[#This Row],[Price_cleaned]]/Table3[[#This Row],[Sqm_cleaned]]</f>
        <v>7490.144546649145</v>
      </c>
      <c r="H3648">
        <v>3</v>
      </c>
    </row>
    <row r="3649" spans="1:8" x14ac:dyDescent="0.2">
      <c r="A3649" t="s">
        <v>5</v>
      </c>
      <c r="B3649" t="s">
        <v>2522</v>
      </c>
      <c r="C3649">
        <f>_xlfn.NUMBERVALUE(MID(Table3[[#This Row],[Price]],2,LEN(Table3[[#This Row],[Price]])-2))</f>
        <v>785000</v>
      </c>
      <c r="D3649" t="s">
        <v>7</v>
      </c>
      <c r="E3649" t="s">
        <v>4496</v>
      </c>
      <c r="F3649">
        <f>_xlfn.NUMBERVALUE(SUBSTITUTE(Table3[[#This Row],[Sqm]],".",","))</f>
        <v>38.75</v>
      </c>
      <c r="G3649" s="8">
        <f>Table3[[#This Row],[Price_cleaned]]/Table3[[#This Row],[Sqm_cleaned]]</f>
        <v>20258.064516129034</v>
      </c>
      <c r="H3649">
        <v>2</v>
      </c>
    </row>
    <row r="3650" spans="1:8" x14ac:dyDescent="0.2">
      <c r="A3650" t="s">
        <v>5</v>
      </c>
      <c r="B3650" t="s">
        <v>2483</v>
      </c>
      <c r="C3650">
        <f>_xlfn.NUMBERVALUE(MID(Table3[[#This Row],[Price]],2,LEN(Table3[[#This Row],[Price]])-2))</f>
        <v>320000</v>
      </c>
      <c r="D3650" t="s">
        <v>7</v>
      </c>
      <c r="E3650" t="s">
        <v>814</v>
      </c>
      <c r="F3650">
        <f>_xlfn.NUMBERVALUE(SUBSTITUTE(Table3[[#This Row],[Sqm]],".",","))</f>
        <v>57.5</v>
      </c>
      <c r="G3650" s="8">
        <f>Table3[[#This Row],[Price_cleaned]]/Table3[[#This Row],[Sqm_cleaned]]</f>
        <v>5565.217391304348</v>
      </c>
      <c r="H3650">
        <v>3</v>
      </c>
    </row>
    <row r="3651" spans="1:8" x14ac:dyDescent="0.2">
      <c r="A3651" t="s">
        <v>5</v>
      </c>
      <c r="B3651" t="s">
        <v>2203</v>
      </c>
      <c r="C3651">
        <f>_xlfn.NUMBERVALUE(MID(Table3[[#This Row],[Price]],2,LEN(Table3[[#This Row],[Price]])-2))</f>
        <v>397000</v>
      </c>
      <c r="D3651" t="s">
        <v>7</v>
      </c>
      <c r="E3651" t="s">
        <v>956</v>
      </c>
      <c r="F3651">
        <f>_xlfn.NUMBERVALUE(SUBSTITUTE(Table3[[#This Row],[Sqm]],".",","))</f>
        <v>76.2</v>
      </c>
      <c r="G3651" s="8">
        <f>Table3[[#This Row],[Price_cleaned]]/Table3[[#This Row],[Sqm_cleaned]]</f>
        <v>5209.9737532808394</v>
      </c>
      <c r="H3651">
        <v>3</v>
      </c>
    </row>
    <row r="3652" spans="1:8" x14ac:dyDescent="0.2">
      <c r="A3652" t="s">
        <v>5</v>
      </c>
      <c r="B3652" t="s">
        <v>2481</v>
      </c>
      <c r="C3652">
        <f>_xlfn.NUMBERVALUE(MID(Table3[[#This Row],[Price]],2,LEN(Table3[[#This Row],[Price]])-2))</f>
        <v>460000</v>
      </c>
      <c r="D3652" t="s">
        <v>7</v>
      </c>
      <c r="E3652" t="s">
        <v>214</v>
      </c>
      <c r="F3652">
        <f>_xlfn.NUMBERVALUE(SUBSTITUTE(Table3[[#This Row],[Sqm]],".",","))</f>
        <v>38.799999999999997</v>
      </c>
      <c r="G3652" s="8">
        <f>Table3[[#This Row],[Price_cleaned]]/Table3[[#This Row],[Sqm_cleaned]]</f>
        <v>11855.670103092785</v>
      </c>
      <c r="H3652">
        <v>2</v>
      </c>
    </row>
    <row r="3653" spans="1:8" x14ac:dyDescent="0.2">
      <c r="A3653" t="s">
        <v>5</v>
      </c>
      <c r="B3653" t="s">
        <v>4497</v>
      </c>
      <c r="C3653">
        <f>_xlfn.NUMBERVALUE(MID(Table3[[#This Row],[Price]],2,LEN(Table3[[#This Row],[Price]])-2))</f>
        <v>362000</v>
      </c>
      <c r="D3653" t="s">
        <v>7</v>
      </c>
      <c r="E3653" t="s">
        <v>1678</v>
      </c>
      <c r="F3653">
        <f>_xlfn.NUMBERVALUE(SUBSTITUTE(Table3[[#This Row],[Sqm]],".",","))</f>
        <v>39.299999999999997</v>
      </c>
      <c r="G3653" s="8">
        <f>Table3[[#This Row],[Price_cleaned]]/Table3[[#This Row],[Sqm_cleaned]]</f>
        <v>9211.1959287531809</v>
      </c>
      <c r="H3653">
        <v>2</v>
      </c>
    </row>
    <row r="3654" spans="1:8" x14ac:dyDescent="0.2">
      <c r="A3654" t="s">
        <v>5</v>
      </c>
      <c r="B3654" t="s">
        <v>2893</v>
      </c>
      <c r="C3654">
        <f>_xlfn.NUMBERVALUE(MID(Table3[[#This Row],[Price]],2,LEN(Table3[[#This Row],[Price]])-2))</f>
        <v>395000</v>
      </c>
      <c r="D3654" t="s">
        <v>7</v>
      </c>
      <c r="E3654">
        <v>66</v>
      </c>
      <c r="F3654">
        <f>_xlfn.NUMBERVALUE(SUBSTITUTE(Table3[[#This Row],[Sqm]],".",","))</f>
        <v>66</v>
      </c>
      <c r="G3654" s="8">
        <f>Table3[[#This Row],[Price_cleaned]]/Table3[[#This Row],[Sqm_cleaned]]</f>
        <v>5984.848484848485</v>
      </c>
      <c r="H3654">
        <v>3</v>
      </c>
    </row>
    <row r="3655" spans="1:8" hidden="1" x14ac:dyDescent="0.2">
      <c r="A3655" t="s">
        <v>5</v>
      </c>
      <c r="B3655" t="s">
        <v>2943</v>
      </c>
      <c r="C3655">
        <f>_xlfn.NUMBERVALUE(MID(Table3[[#This Row],[Price]],2,LEN(Table3[[#This Row],[Price]])-2))</f>
        <v>335000</v>
      </c>
      <c r="D3655" t="s">
        <v>7</v>
      </c>
      <c r="E3655">
        <v>69</v>
      </c>
      <c r="F3655">
        <f>_xlfn.NUMBERVALUE(SUBSTITUTE(Table3[[#This Row],[Sqm]],".",","))</f>
        <v>69</v>
      </c>
      <c r="G3655" s="8">
        <f>Table3[[#This Row],[Price_cleaned]]/Table3[[#This Row],[Sqm_cleaned]]</f>
        <v>4855.072463768116</v>
      </c>
      <c r="H3655">
        <v>3</v>
      </c>
    </row>
    <row r="3656" spans="1:8" x14ac:dyDescent="0.2">
      <c r="A3656" t="s">
        <v>5</v>
      </c>
      <c r="B3656" t="s">
        <v>4498</v>
      </c>
      <c r="C3656">
        <f>_xlfn.NUMBERVALUE(MID(Table3[[#This Row],[Price]],2,LEN(Table3[[#This Row],[Price]])-2))</f>
        <v>1338000</v>
      </c>
      <c r="D3656" t="s">
        <v>7</v>
      </c>
      <c r="E3656" t="s">
        <v>1710</v>
      </c>
      <c r="F3656">
        <f>_xlfn.NUMBERVALUE(SUBSTITUTE(Table3[[#This Row],[Sqm]],".",","))</f>
        <v>63.2</v>
      </c>
      <c r="G3656" s="8">
        <f>Table3[[#This Row],[Price_cleaned]]/Table3[[#This Row],[Sqm_cleaned]]</f>
        <v>21170.886075949365</v>
      </c>
      <c r="H3656">
        <v>4</v>
      </c>
    </row>
    <row r="3657" spans="1:8" x14ac:dyDescent="0.2">
      <c r="A3657" t="s">
        <v>5</v>
      </c>
      <c r="B3657" t="s">
        <v>2840</v>
      </c>
      <c r="C3657">
        <f>_xlfn.NUMBERVALUE(MID(Table3[[#This Row],[Price]],2,LEN(Table3[[#This Row],[Price]])-2))</f>
        <v>349000</v>
      </c>
      <c r="D3657" t="s">
        <v>7</v>
      </c>
      <c r="E3657" t="s">
        <v>4499</v>
      </c>
      <c r="F3657">
        <f>_xlfn.NUMBERVALUE(SUBSTITUTE(Table3[[#This Row],[Sqm]],".",","))</f>
        <v>56.78</v>
      </c>
      <c r="G3657" s="8">
        <f>Table3[[#This Row],[Price_cleaned]]/Table3[[#This Row],[Sqm_cleaned]]</f>
        <v>6146.5304684748153</v>
      </c>
      <c r="H3657">
        <v>3</v>
      </c>
    </row>
    <row r="3658" spans="1:8" hidden="1" x14ac:dyDescent="0.2">
      <c r="A3658" t="s">
        <v>5</v>
      </c>
      <c r="B3658" t="s">
        <v>2425</v>
      </c>
      <c r="C3658">
        <f>_xlfn.NUMBERVALUE(MID(Table3[[#This Row],[Price]],2,LEN(Table3[[#This Row],[Price]])-2))</f>
        <v>1568000</v>
      </c>
      <c r="D3658" t="s">
        <v>7</v>
      </c>
      <c r="E3658">
        <v>46</v>
      </c>
      <c r="F3658">
        <f>_xlfn.NUMBERVALUE(SUBSTITUTE(Table3[[#This Row],[Sqm]],".",","))</f>
        <v>46</v>
      </c>
      <c r="G3658" s="8">
        <f>Table3[[#This Row],[Price_cleaned]]/Table3[[#This Row],[Sqm_cleaned]]</f>
        <v>34086.956521739128</v>
      </c>
      <c r="H3658">
        <v>2</v>
      </c>
    </row>
    <row r="3659" spans="1:8" x14ac:dyDescent="0.2">
      <c r="A3659" t="s">
        <v>5</v>
      </c>
      <c r="B3659" t="s">
        <v>2211</v>
      </c>
      <c r="C3659">
        <f>_xlfn.NUMBERVALUE(MID(Table3[[#This Row],[Price]],2,LEN(Table3[[#This Row],[Price]])-2))</f>
        <v>699000</v>
      </c>
      <c r="D3659" t="s">
        <v>7</v>
      </c>
      <c r="E3659" t="s">
        <v>1510</v>
      </c>
      <c r="F3659">
        <f>_xlfn.NUMBERVALUE(SUBSTITUTE(Table3[[#This Row],[Sqm]],".",","))</f>
        <v>56.8</v>
      </c>
      <c r="G3659" s="8">
        <f>Table3[[#This Row],[Price_cleaned]]/Table3[[#This Row],[Sqm_cleaned]]</f>
        <v>12306.338028169015</v>
      </c>
      <c r="H3659">
        <v>3</v>
      </c>
    </row>
    <row r="3660" spans="1:8" x14ac:dyDescent="0.2">
      <c r="A3660" t="s">
        <v>5</v>
      </c>
      <c r="B3660" t="s">
        <v>2211</v>
      </c>
      <c r="C3660">
        <f>_xlfn.NUMBERVALUE(MID(Table3[[#This Row],[Price]],2,LEN(Table3[[#This Row],[Price]])-2))</f>
        <v>699000</v>
      </c>
      <c r="D3660" t="s">
        <v>7</v>
      </c>
      <c r="E3660" t="s">
        <v>4500</v>
      </c>
      <c r="F3660">
        <f>_xlfn.NUMBERVALUE(SUBSTITUTE(Table3[[#This Row],[Sqm]],".",","))</f>
        <v>103.7</v>
      </c>
      <c r="G3660" s="8">
        <f>Table3[[#This Row],[Price_cleaned]]/Table3[[#This Row],[Sqm_cleaned]]</f>
        <v>6740.5978784956606</v>
      </c>
      <c r="H3660">
        <v>3</v>
      </c>
    </row>
    <row r="3661" spans="1:8" hidden="1" x14ac:dyDescent="0.2">
      <c r="A3661" t="s">
        <v>5</v>
      </c>
      <c r="B3661" t="s">
        <v>2146</v>
      </c>
      <c r="C3661">
        <f>_xlfn.NUMBERVALUE(MID(Table3[[#This Row],[Price]],2,LEN(Table3[[#This Row],[Price]])-2))</f>
        <v>999000</v>
      </c>
      <c r="D3661" t="s">
        <v>7</v>
      </c>
      <c r="E3661" t="s">
        <v>4501</v>
      </c>
      <c r="F3661">
        <f>_xlfn.NUMBERVALUE(SUBSTITUTE(Table3[[#This Row],[Sqm]],".",","))</f>
        <v>146.57</v>
      </c>
      <c r="G3661" s="8">
        <f>Table3[[#This Row],[Price_cleaned]]/Table3[[#This Row],[Sqm_cleaned]]</f>
        <v>6815.8559050283147</v>
      </c>
      <c r="H3661">
        <v>4</v>
      </c>
    </row>
    <row r="3662" spans="1:8" x14ac:dyDescent="0.2">
      <c r="A3662" t="s">
        <v>5</v>
      </c>
      <c r="B3662" t="s">
        <v>2341</v>
      </c>
      <c r="C3662">
        <f>_xlfn.NUMBERVALUE(MID(Table3[[#This Row],[Price]],2,LEN(Table3[[#This Row],[Price]])-2))</f>
        <v>499000</v>
      </c>
      <c r="D3662" t="s">
        <v>7</v>
      </c>
      <c r="E3662" t="s">
        <v>2932</v>
      </c>
      <c r="F3662">
        <f>_xlfn.NUMBERVALUE(SUBSTITUTE(Table3[[#This Row],[Sqm]],".",","))</f>
        <v>37.96</v>
      </c>
      <c r="G3662" s="8">
        <f>Table3[[#This Row],[Price_cleaned]]/Table3[[#This Row],[Sqm_cleaned]]</f>
        <v>13145.416227608008</v>
      </c>
      <c r="H3662">
        <v>2</v>
      </c>
    </row>
    <row r="3663" spans="1:8" x14ac:dyDescent="0.2">
      <c r="A3663" t="s">
        <v>5</v>
      </c>
      <c r="B3663" t="s">
        <v>4502</v>
      </c>
      <c r="C3663">
        <f>_xlfn.NUMBERVALUE(MID(Table3[[#This Row],[Price]],2,LEN(Table3[[#This Row],[Price]])-2))</f>
        <v>438500</v>
      </c>
      <c r="D3663" t="s">
        <v>7</v>
      </c>
      <c r="E3663" t="s">
        <v>3656</v>
      </c>
      <c r="F3663">
        <f>_xlfn.NUMBERVALUE(SUBSTITUTE(Table3[[#This Row],[Sqm]],".",","))</f>
        <v>67.599999999999994</v>
      </c>
      <c r="G3663" s="8">
        <f>Table3[[#This Row],[Price_cleaned]]/Table3[[#This Row],[Sqm_cleaned]]</f>
        <v>6486.6863905325454</v>
      </c>
      <c r="H3663">
        <v>3</v>
      </c>
    </row>
    <row r="3664" spans="1:8" hidden="1" x14ac:dyDescent="0.2">
      <c r="A3664" t="s">
        <v>5</v>
      </c>
      <c r="B3664" t="s">
        <v>4503</v>
      </c>
      <c r="C3664">
        <f>_xlfn.NUMBERVALUE(MID(Table3[[#This Row],[Price]],2,LEN(Table3[[#This Row],[Price]])-2))</f>
        <v>352900</v>
      </c>
      <c r="D3664" t="s">
        <v>2380</v>
      </c>
      <c r="E3664">
        <v>58</v>
      </c>
      <c r="F3664">
        <f>_xlfn.NUMBERVALUE(SUBSTITUTE(Table3[[#This Row],[Sqm]],".",","))</f>
        <v>58</v>
      </c>
      <c r="G3664">
        <f>Table3[[#This Row],[Price_cleaned]]/Table3[[#This Row],[Sqm_cleaned]]</f>
        <v>6084.4827586206893</v>
      </c>
      <c r="H3664">
        <v>2</v>
      </c>
    </row>
    <row r="3665" spans="1:8" x14ac:dyDescent="0.2">
      <c r="A3665" t="s">
        <v>5</v>
      </c>
      <c r="B3665" t="s">
        <v>3719</v>
      </c>
      <c r="C3665">
        <f>_xlfn.NUMBERVALUE(MID(Table3[[#This Row],[Price]],2,LEN(Table3[[#This Row],[Price]])-2))</f>
        <v>859000</v>
      </c>
      <c r="D3665" t="s">
        <v>7</v>
      </c>
      <c r="E3665" t="s">
        <v>118</v>
      </c>
      <c r="F3665">
        <f>_xlfn.NUMBERVALUE(SUBSTITUTE(Table3[[#This Row],[Sqm]],".",","))</f>
        <v>48.5</v>
      </c>
      <c r="G3665" s="8">
        <f>Table3[[#This Row],[Price_cleaned]]/Table3[[#This Row],[Sqm_cleaned]]</f>
        <v>17711.340206185567</v>
      </c>
      <c r="H3665">
        <v>1</v>
      </c>
    </row>
    <row r="3666" spans="1:8" x14ac:dyDescent="0.2">
      <c r="A3666" t="s">
        <v>5</v>
      </c>
      <c r="B3666" t="s">
        <v>2171</v>
      </c>
      <c r="C3666">
        <f>_xlfn.NUMBERVALUE(MID(Table3[[#This Row],[Price]],2,LEN(Table3[[#This Row],[Price]])-2))</f>
        <v>990000</v>
      </c>
      <c r="D3666" t="s">
        <v>7</v>
      </c>
      <c r="E3666">
        <v>48</v>
      </c>
      <c r="F3666">
        <f>_xlfn.NUMBERVALUE(SUBSTITUTE(Table3[[#This Row],[Sqm]],".",","))</f>
        <v>48</v>
      </c>
      <c r="G3666" s="8">
        <f>Table3[[#This Row],[Price_cleaned]]/Table3[[#This Row],[Sqm_cleaned]]</f>
        <v>20625</v>
      </c>
      <c r="H3666">
        <v>2</v>
      </c>
    </row>
    <row r="3667" spans="1:8" hidden="1" x14ac:dyDescent="0.2">
      <c r="A3667" t="s">
        <v>5</v>
      </c>
      <c r="B3667" t="s">
        <v>2840</v>
      </c>
      <c r="C3667">
        <f>_xlfn.NUMBERVALUE(MID(Table3[[#This Row],[Price]],2,LEN(Table3[[#This Row],[Price]])-2))</f>
        <v>349000</v>
      </c>
      <c r="D3667" t="s">
        <v>2920</v>
      </c>
      <c r="E3667" t="s">
        <v>4504</v>
      </c>
      <c r="F3667">
        <f>_xlfn.NUMBERVALUE(SUBSTITUTE(Table3[[#This Row],[Sqm]],".",","))</f>
        <v>149.91</v>
      </c>
      <c r="G3667">
        <f>Table3[[#This Row],[Price_cleaned]]/Table3[[#This Row],[Sqm_cleaned]]</f>
        <v>2328.0635047695287</v>
      </c>
      <c r="H3667">
        <v>5</v>
      </c>
    </row>
    <row r="3668" spans="1:8" hidden="1" x14ac:dyDescent="0.2">
      <c r="A3668" t="s">
        <v>5</v>
      </c>
      <c r="B3668" t="s">
        <v>2348</v>
      </c>
      <c r="C3668">
        <f>_xlfn.NUMBERVALUE(MID(Table3[[#This Row],[Price]],2,LEN(Table3[[#This Row],[Price]])-2))</f>
        <v>449000</v>
      </c>
      <c r="D3668" t="s">
        <v>7</v>
      </c>
      <c r="E3668" t="s">
        <v>4505</v>
      </c>
      <c r="F3668">
        <f>_xlfn.NUMBERVALUE(SUBSTITUTE(Table3[[#This Row],[Sqm]],".",","))</f>
        <v>19.100000000000001</v>
      </c>
      <c r="G3668" s="8">
        <f>Table3[[#This Row],[Price_cleaned]]/Table3[[#This Row],[Sqm_cleaned]]</f>
        <v>23507.853403141358</v>
      </c>
      <c r="H3668">
        <v>1</v>
      </c>
    </row>
    <row r="3669" spans="1:8" x14ac:dyDescent="0.2">
      <c r="A3669" t="s">
        <v>5</v>
      </c>
      <c r="B3669" t="s">
        <v>4506</v>
      </c>
      <c r="C3669">
        <f>_xlfn.NUMBERVALUE(MID(Table3[[#This Row],[Price]],2,LEN(Table3[[#This Row],[Price]])-2))</f>
        <v>653400</v>
      </c>
      <c r="D3669" t="s">
        <v>7</v>
      </c>
      <c r="E3669">
        <v>40</v>
      </c>
      <c r="F3669">
        <f>_xlfn.NUMBERVALUE(SUBSTITUTE(Table3[[#This Row],[Sqm]],".",","))</f>
        <v>40</v>
      </c>
      <c r="G3669" s="8">
        <f>Table3[[#This Row],[Price_cleaned]]/Table3[[#This Row],[Sqm_cleaned]]</f>
        <v>16335</v>
      </c>
      <c r="H3669">
        <v>2</v>
      </c>
    </row>
    <row r="3670" spans="1:8" x14ac:dyDescent="0.2">
      <c r="A3670" t="s">
        <v>5</v>
      </c>
      <c r="B3670" t="s">
        <v>4507</v>
      </c>
      <c r="C3670">
        <f>_xlfn.NUMBERVALUE(MID(Table3[[#This Row],[Price]],2,LEN(Table3[[#This Row],[Price]])-2))</f>
        <v>655500</v>
      </c>
      <c r="D3670" t="s">
        <v>7</v>
      </c>
      <c r="E3670" t="s">
        <v>4508</v>
      </c>
      <c r="F3670">
        <f>_xlfn.NUMBERVALUE(SUBSTITUTE(Table3[[#This Row],[Sqm]],".",","))</f>
        <v>31.94</v>
      </c>
      <c r="G3670" s="8">
        <f>Table3[[#This Row],[Price_cleaned]]/Table3[[#This Row],[Sqm_cleaned]]</f>
        <v>20522.855353788353</v>
      </c>
      <c r="H3670">
        <v>1</v>
      </c>
    </row>
    <row r="3671" spans="1:8" x14ac:dyDescent="0.2">
      <c r="A3671" t="s">
        <v>5</v>
      </c>
      <c r="B3671" t="s">
        <v>2856</v>
      </c>
      <c r="C3671">
        <f>_xlfn.NUMBERVALUE(MID(Table3[[#This Row],[Price]],2,LEN(Table3[[#This Row],[Price]])-2))</f>
        <v>649000</v>
      </c>
      <c r="D3671" t="s">
        <v>7</v>
      </c>
      <c r="E3671">
        <v>55</v>
      </c>
      <c r="F3671">
        <f>_xlfn.NUMBERVALUE(SUBSTITUTE(Table3[[#This Row],[Sqm]],".",","))</f>
        <v>55</v>
      </c>
      <c r="G3671" s="8">
        <f>Table3[[#This Row],[Price_cleaned]]/Table3[[#This Row],[Sqm_cleaned]]</f>
        <v>11800</v>
      </c>
      <c r="H3671">
        <v>4</v>
      </c>
    </row>
    <row r="3672" spans="1:8" x14ac:dyDescent="0.2">
      <c r="A3672" t="s">
        <v>5</v>
      </c>
      <c r="B3672" t="s">
        <v>2223</v>
      </c>
      <c r="C3672">
        <f>_xlfn.NUMBERVALUE(MID(Table3[[#This Row],[Price]],2,LEN(Table3[[#This Row],[Price]])-2))</f>
        <v>479000</v>
      </c>
      <c r="D3672" t="s">
        <v>7</v>
      </c>
      <c r="E3672">
        <v>45</v>
      </c>
      <c r="F3672">
        <f>_xlfn.NUMBERVALUE(SUBSTITUTE(Table3[[#This Row],[Sqm]],".",","))</f>
        <v>45</v>
      </c>
      <c r="G3672" s="8">
        <f>Table3[[#This Row],[Price_cleaned]]/Table3[[#This Row],[Sqm_cleaned]]</f>
        <v>10644.444444444445</v>
      </c>
      <c r="H3672">
        <v>2</v>
      </c>
    </row>
    <row r="3673" spans="1:8" hidden="1" x14ac:dyDescent="0.2">
      <c r="A3673" t="s">
        <v>5</v>
      </c>
      <c r="B3673" t="s">
        <v>2800</v>
      </c>
      <c r="C3673">
        <f>_xlfn.NUMBERVALUE(MID(Table3[[#This Row],[Price]],2,LEN(Table3[[#This Row],[Price]])-2))</f>
        <v>597000</v>
      </c>
      <c r="D3673" t="s">
        <v>173</v>
      </c>
      <c r="E3673" t="s">
        <v>1564</v>
      </c>
      <c r="F3673">
        <f>_xlfn.NUMBERVALUE(SUBSTITUTE(Table3[[#This Row],[Sqm]],".",","))</f>
        <v>54.75</v>
      </c>
      <c r="G3673">
        <f>Table3[[#This Row],[Price_cleaned]]/Table3[[#This Row],[Sqm_cleaned]]</f>
        <v>10904.109589041096</v>
      </c>
      <c r="H3673">
        <v>2</v>
      </c>
    </row>
    <row r="3674" spans="1:8" x14ac:dyDescent="0.2">
      <c r="A3674" t="s">
        <v>5</v>
      </c>
      <c r="B3674" t="s">
        <v>2178</v>
      </c>
      <c r="C3674">
        <f>_xlfn.NUMBERVALUE(MID(Table3[[#This Row],[Price]],2,LEN(Table3[[#This Row],[Price]])-2))</f>
        <v>580000</v>
      </c>
      <c r="D3674" t="s">
        <v>7</v>
      </c>
      <c r="E3674" t="s">
        <v>4509</v>
      </c>
      <c r="F3674">
        <f>_xlfn.NUMBERVALUE(SUBSTITUTE(Table3[[#This Row],[Sqm]],".",","))</f>
        <v>101.92</v>
      </c>
      <c r="G3674" s="8">
        <f>Table3[[#This Row],[Price_cleaned]]/Table3[[#This Row],[Sqm_cleaned]]</f>
        <v>5690.7378335949761</v>
      </c>
      <c r="H3674">
        <v>4</v>
      </c>
    </row>
    <row r="3675" spans="1:8" hidden="1" x14ac:dyDescent="0.2">
      <c r="A3675" t="s">
        <v>5</v>
      </c>
      <c r="B3675" t="s">
        <v>2160</v>
      </c>
      <c r="C3675">
        <f>_xlfn.NUMBERVALUE(MID(Table3[[#This Row],[Price]],2,LEN(Table3[[#This Row],[Price]])-2))</f>
        <v>1450000</v>
      </c>
      <c r="D3675" t="s">
        <v>7</v>
      </c>
      <c r="E3675" t="s">
        <v>758</v>
      </c>
      <c r="F3675">
        <f>_xlfn.NUMBERVALUE(SUBSTITUTE(Table3[[#This Row],[Sqm]],".",","))</f>
        <v>44.5</v>
      </c>
      <c r="G3675" s="8">
        <f>Table3[[#This Row],[Price_cleaned]]/Table3[[#This Row],[Sqm_cleaned]]</f>
        <v>32584.26966292135</v>
      </c>
      <c r="H3675">
        <v>1</v>
      </c>
    </row>
    <row r="3676" spans="1:8" x14ac:dyDescent="0.2">
      <c r="A3676" t="s">
        <v>5</v>
      </c>
      <c r="B3676" t="s">
        <v>2470</v>
      </c>
      <c r="C3676">
        <f>_xlfn.NUMBERVALUE(MID(Table3[[#This Row],[Price]],2,LEN(Table3[[#This Row],[Price]])-2))</f>
        <v>1600000</v>
      </c>
      <c r="D3676" t="s">
        <v>7</v>
      </c>
      <c r="E3676" t="s">
        <v>1510</v>
      </c>
      <c r="F3676">
        <f>_xlfn.NUMBERVALUE(SUBSTITUTE(Table3[[#This Row],[Sqm]],".",","))</f>
        <v>56.8</v>
      </c>
      <c r="G3676" s="8">
        <f>Table3[[#This Row],[Price_cleaned]]/Table3[[#This Row],[Sqm_cleaned]]</f>
        <v>28169.014084507045</v>
      </c>
      <c r="H3676">
        <v>3</v>
      </c>
    </row>
    <row r="3677" spans="1:8" x14ac:dyDescent="0.2">
      <c r="A3677" t="s">
        <v>5</v>
      </c>
      <c r="B3677" t="s">
        <v>2892</v>
      </c>
      <c r="C3677">
        <f>_xlfn.NUMBERVALUE(MID(Table3[[#This Row],[Price]],2,LEN(Table3[[#This Row],[Price]])-2))</f>
        <v>510000</v>
      </c>
      <c r="D3677" t="s">
        <v>7</v>
      </c>
      <c r="E3677" t="s">
        <v>4510</v>
      </c>
      <c r="F3677">
        <f>_xlfn.NUMBERVALUE(SUBSTITUTE(Table3[[#This Row],[Sqm]],".",","))</f>
        <v>46.13</v>
      </c>
      <c r="G3677" s="8">
        <f>Table3[[#This Row],[Price_cleaned]]/Table3[[#This Row],[Sqm_cleaned]]</f>
        <v>11055.712117927595</v>
      </c>
      <c r="H3677">
        <v>2</v>
      </c>
    </row>
    <row r="3678" spans="1:8" x14ac:dyDescent="0.2">
      <c r="A3678" t="s">
        <v>5</v>
      </c>
      <c r="B3678" t="s">
        <v>2143</v>
      </c>
      <c r="C3678">
        <f>_xlfn.NUMBERVALUE(MID(Table3[[#This Row],[Price]],2,LEN(Table3[[#This Row],[Price]])-2))</f>
        <v>780000</v>
      </c>
      <c r="D3678" t="s">
        <v>7</v>
      </c>
      <c r="E3678" t="s">
        <v>2988</v>
      </c>
      <c r="F3678">
        <f>_xlfn.NUMBERVALUE(SUBSTITUTE(Table3[[#This Row],[Sqm]],".",","))</f>
        <v>36.1</v>
      </c>
      <c r="G3678" s="8">
        <f>Table3[[#This Row],[Price_cleaned]]/Table3[[#This Row],[Sqm_cleaned]]</f>
        <v>21606.648199445983</v>
      </c>
      <c r="H3678">
        <v>2</v>
      </c>
    </row>
    <row r="3679" spans="1:8" x14ac:dyDescent="0.2">
      <c r="A3679" t="s">
        <v>5</v>
      </c>
      <c r="B3679" t="s">
        <v>2220</v>
      </c>
      <c r="C3679">
        <f>_xlfn.NUMBERVALUE(MID(Table3[[#This Row],[Price]],2,LEN(Table3[[#This Row],[Price]])-2))</f>
        <v>475000</v>
      </c>
      <c r="D3679" t="s">
        <v>7</v>
      </c>
      <c r="E3679" t="s">
        <v>351</v>
      </c>
      <c r="F3679">
        <f>_xlfn.NUMBERVALUE(SUBSTITUTE(Table3[[#This Row],[Sqm]],".",","))</f>
        <v>37.5</v>
      </c>
      <c r="G3679" s="8">
        <f>Table3[[#This Row],[Price_cleaned]]/Table3[[#This Row],[Sqm_cleaned]]</f>
        <v>12666.666666666666</v>
      </c>
      <c r="H3679">
        <v>2</v>
      </c>
    </row>
    <row r="3680" spans="1:8" x14ac:dyDescent="0.2">
      <c r="A3680" t="s">
        <v>5</v>
      </c>
      <c r="B3680" t="s">
        <v>2173</v>
      </c>
      <c r="C3680">
        <f>_xlfn.NUMBERVALUE(MID(Table3[[#This Row],[Price]],2,LEN(Table3[[#This Row],[Price]])-2))</f>
        <v>439000</v>
      </c>
      <c r="D3680" t="s">
        <v>7</v>
      </c>
      <c r="E3680" t="s">
        <v>809</v>
      </c>
      <c r="F3680">
        <f>_xlfn.NUMBERVALUE(SUBSTITUTE(Table3[[#This Row],[Sqm]],".",","))</f>
        <v>60.4</v>
      </c>
      <c r="G3680" s="8">
        <f>Table3[[#This Row],[Price_cleaned]]/Table3[[#This Row],[Sqm_cleaned]]</f>
        <v>7268.2119205298013</v>
      </c>
      <c r="H3680">
        <v>3</v>
      </c>
    </row>
    <row r="3681" spans="1:8" x14ac:dyDescent="0.2">
      <c r="A3681" t="s">
        <v>5</v>
      </c>
      <c r="B3681" t="s">
        <v>4511</v>
      </c>
      <c r="C3681">
        <f>_xlfn.NUMBERVALUE(MID(Table3[[#This Row],[Price]],2,LEN(Table3[[#This Row],[Price]])-2))</f>
        <v>621000</v>
      </c>
      <c r="D3681" t="s">
        <v>7</v>
      </c>
      <c r="E3681" t="s">
        <v>4512</v>
      </c>
      <c r="F3681">
        <f>_xlfn.NUMBERVALUE(SUBSTITUTE(Table3[[#This Row],[Sqm]],".",","))</f>
        <v>29.78</v>
      </c>
      <c r="G3681" s="8">
        <f>Table3[[#This Row],[Price_cleaned]]/Table3[[#This Row],[Sqm_cleaned]]</f>
        <v>20852.921423774344</v>
      </c>
      <c r="H3681">
        <v>2</v>
      </c>
    </row>
    <row r="3682" spans="1:8" x14ac:dyDescent="0.2">
      <c r="A3682" t="s">
        <v>5</v>
      </c>
      <c r="B3682" t="s">
        <v>2041</v>
      </c>
      <c r="C3682">
        <f>_xlfn.NUMBERVALUE(MID(Table3[[#This Row],[Price]],2,LEN(Table3[[#This Row],[Price]])-2))</f>
        <v>760000</v>
      </c>
      <c r="D3682" t="s">
        <v>7</v>
      </c>
      <c r="E3682" t="s">
        <v>4513</v>
      </c>
      <c r="F3682">
        <f>_xlfn.NUMBERVALUE(SUBSTITUTE(Table3[[#This Row],[Sqm]],".",","))</f>
        <v>46.92</v>
      </c>
      <c r="G3682" s="8">
        <f>Table3[[#This Row],[Price_cleaned]]/Table3[[#This Row],[Sqm_cleaned]]</f>
        <v>16197.783461210571</v>
      </c>
      <c r="H3682">
        <v>3</v>
      </c>
    </row>
    <row r="3683" spans="1:8" x14ac:dyDescent="0.2">
      <c r="A3683" t="s">
        <v>5</v>
      </c>
      <c r="B3683" t="s">
        <v>2616</v>
      </c>
      <c r="C3683">
        <f>_xlfn.NUMBERVALUE(MID(Table3[[#This Row],[Price]],2,LEN(Table3[[#This Row],[Price]])-2))</f>
        <v>330000</v>
      </c>
      <c r="D3683" t="s">
        <v>7</v>
      </c>
      <c r="E3683" t="s">
        <v>680</v>
      </c>
      <c r="F3683">
        <f>_xlfn.NUMBERVALUE(SUBSTITUTE(Table3[[#This Row],[Sqm]],".",","))</f>
        <v>60.5</v>
      </c>
      <c r="G3683" s="8">
        <f>Table3[[#This Row],[Price_cleaned]]/Table3[[#This Row],[Sqm_cleaned]]</f>
        <v>5454.545454545455</v>
      </c>
      <c r="H3683">
        <v>3</v>
      </c>
    </row>
    <row r="3684" spans="1:8" x14ac:dyDescent="0.2">
      <c r="A3684" t="s">
        <v>5</v>
      </c>
      <c r="B3684" t="s">
        <v>4158</v>
      </c>
      <c r="C3684">
        <f>_xlfn.NUMBERVALUE(MID(Table3[[#This Row],[Price]],2,LEN(Table3[[#This Row],[Price]])-2))</f>
        <v>536000</v>
      </c>
      <c r="D3684" t="s">
        <v>7</v>
      </c>
      <c r="E3684">
        <v>47</v>
      </c>
      <c r="F3684">
        <f>_xlfn.NUMBERVALUE(SUBSTITUTE(Table3[[#This Row],[Sqm]],".",","))</f>
        <v>47</v>
      </c>
      <c r="G3684" s="8">
        <f>Table3[[#This Row],[Price_cleaned]]/Table3[[#This Row],[Sqm_cleaned]]</f>
        <v>11404.255319148937</v>
      </c>
      <c r="H3684">
        <v>2</v>
      </c>
    </row>
    <row r="3685" spans="1:8" x14ac:dyDescent="0.2">
      <c r="A3685" t="s">
        <v>5</v>
      </c>
      <c r="B3685" t="s">
        <v>4514</v>
      </c>
      <c r="C3685">
        <f>_xlfn.NUMBERVALUE(MID(Table3[[#This Row],[Price]],2,LEN(Table3[[#This Row],[Price]])-2))</f>
        <v>463000</v>
      </c>
      <c r="D3685" t="s">
        <v>7</v>
      </c>
      <c r="E3685">
        <v>51</v>
      </c>
      <c r="F3685">
        <f>_xlfn.NUMBERVALUE(SUBSTITUTE(Table3[[#This Row],[Sqm]],".",","))</f>
        <v>51</v>
      </c>
      <c r="G3685" s="8">
        <f>Table3[[#This Row],[Price_cleaned]]/Table3[[#This Row],[Sqm_cleaned]]</f>
        <v>9078.4313725490192</v>
      </c>
      <c r="H3685">
        <v>2</v>
      </c>
    </row>
    <row r="3686" spans="1:8" x14ac:dyDescent="0.2">
      <c r="A3686" t="s">
        <v>5</v>
      </c>
      <c r="B3686" t="s">
        <v>2348</v>
      </c>
      <c r="C3686">
        <f>_xlfn.NUMBERVALUE(MID(Table3[[#This Row],[Price]],2,LEN(Table3[[#This Row],[Price]])-2))</f>
        <v>449000</v>
      </c>
      <c r="D3686" t="s">
        <v>7</v>
      </c>
      <c r="E3686" t="s">
        <v>720</v>
      </c>
      <c r="F3686">
        <f>_xlfn.NUMBERVALUE(SUBSTITUTE(Table3[[#This Row],[Sqm]],".",","))</f>
        <v>42.1</v>
      </c>
      <c r="G3686" s="8">
        <f>Table3[[#This Row],[Price_cleaned]]/Table3[[#This Row],[Sqm_cleaned]]</f>
        <v>10665.083135391924</v>
      </c>
      <c r="H3686">
        <v>1</v>
      </c>
    </row>
    <row r="3687" spans="1:8" x14ac:dyDescent="0.2">
      <c r="A3687" t="s">
        <v>5</v>
      </c>
      <c r="B3687" t="s">
        <v>2077</v>
      </c>
      <c r="C3687">
        <f>_xlfn.NUMBERVALUE(MID(Table3[[#This Row],[Price]],2,LEN(Table3[[#This Row],[Price]])-2))</f>
        <v>850000</v>
      </c>
      <c r="D3687" t="s">
        <v>7</v>
      </c>
      <c r="E3687">
        <v>55</v>
      </c>
      <c r="F3687">
        <f>_xlfn.NUMBERVALUE(SUBSTITUTE(Table3[[#This Row],[Sqm]],".",","))</f>
        <v>55</v>
      </c>
      <c r="G3687" s="8">
        <f>Table3[[#This Row],[Price_cleaned]]/Table3[[#This Row],[Sqm_cleaned]]</f>
        <v>15454.545454545454</v>
      </c>
      <c r="H3687">
        <v>2</v>
      </c>
    </row>
    <row r="3688" spans="1:8" x14ac:dyDescent="0.2">
      <c r="A3688" t="s">
        <v>5</v>
      </c>
      <c r="B3688" t="s">
        <v>2209</v>
      </c>
      <c r="C3688">
        <f>_xlfn.NUMBERVALUE(MID(Table3[[#This Row],[Price]],2,LEN(Table3[[#This Row],[Price]])-2))</f>
        <v>498000</v>
      </c>
      <c r="D3688" t="s">
        <v>7</v>
      </c>
      <c r="E3688" t="s">
        <v>4515</v>
      </c>
      <c r="F3688">
        <f>_xlfn.NUMBERVALUE(SUBSTITUTE(Table3[[#This Row],[Sqm]],".",","))</f>
        <v>82.47</v>
      </c>
      <c r="G3688" s="8">
        <f>Table3[[#This Row],[Price_cleaned]]/Table3[[#This Row],[Sqm_cleaned]]</f>
        <v>6038.5594761731536</v>
      </c>
      <c r="H3688">
        <v>4</v>
      </c>
    </row>
    <row r="3689" spans="1:8" x14ac:dyDescent="0.2">
      <c r="A3689" t="s">
        <v>5</v>
      </c>
      <c r="B3689" t="s">
        <v>2107</v>
      </c>
      <c r="C3689">
        <f>_xlfn.NUMBERVALUE(MID(Table3[[#This Row],[Price]],2,LEN(Table3[[#This Row],[Price]])-2))</f>
        <v>1399000</v>
      </c>
      <c r="D3689" t="s">
        <v>7</v>
      </c>
      <c r="E3689">
        <v>51</v>
      </c>
      <c r="F3689">
        <f>_xlfn.NUMBERVALUE(SUBSTITUTE(Table3[[#This Row],[Sqm]],".",","))</f>
        <v>51</v>
      </c>
      <c r="G3689" s="8">
        <f>Table3[[#This Row],[Price_cleaned]]/Table3[[#This Row],[Sqm_cleaned]]</f>
        <v>27431.372549019608</v>
      </c>
      <c r="H3689">
        <v>2</v>
      </c>
    </row>
    <row r="3690" spans="1:8" x14ac:dyDescent="0.2">
      <c r="A3690" t="s">
        <v>5</v>
      </c>
      <c r="B3690" t="s">
        <v>2225</v>
      </c>
      <c r="C3690">
        <f>_xlfn.NUMBERVALUE(MID(Table3[[#This Row],[Price]],2,LEN(Table3[[#This Row],[Price]])-2))</f>
        <v>899000</v>
      </c>
      <c r="D3690" t="s">
        <v>7</v>
      </c>
      <c r="E3690">
        <v>60</v>
      </c>
      <c r="F3690">
        <f>_xlfn.NUMBERVALUE(SUBSTITUTE(Table3[[#This Row],[Sqm]],".",","))</f>
        <v>60</v>
      </c>
      <c r="G3690" s="8">
        <f>Table3[[#This Row],[Price_cleaned]]/Table3[[#This Row],[Sqm_cleaned]]</f>
        <v>14983.333333333334</v>
      </c>
      <c r="H3690">
        <v>3</v>
      </c>
    </row>
    <row r="3691" spans="1:8" x14ac:dyDescent="0.2">
      <c r="A3691" t="s">
        <v>5</v>
      </c>
      <c r="B3691" t="s">
        <v>2151</v>
      </c>
      <c r="C3691">
        <f>_xlfn.NUMBERVALUE(MID(Table3[[#This Row],[Price]],2,LEN(Table3[[#This Row],[Price]])-2))</f>
        <v>799000</v>
      </c>
      <c r="D3691" t="s">
        <v>7</v>
      </c>
      <c r="E3691" t="s">
        <v>4516</v>
      </c>
      <c r="F3691">
        <f>_xlfn.NUMBERVALUE(SUBSTITUTE(Table3[[#This Row],[Sqm]],".",","))</f>
        <v>58.28</v>
      </c>
      <c r="G3691" s="8">
        <f>Table3[[#This Row],[Price_cleaned]]/Table3[[#This Row],[Sqm_cleaned]]</f>
        <v>13709.677419354839</v>
      </c>
      <c r="H3691">
        <v>2</v>
      </c>
    </row>
    <row r="3692" spans="1:8" hidden="1" x14ac:dyDescent="0.2">
      <c r="A3692" t="s">
        <v>5</v>
      </c>
      <c r="B3692" t="s">
        <v>2518</v>
      </c>
      <c r="C3692">
        <f>_xlfn.NUMBERVALUE(MID(Table3[[#This Row],[Price]],2,LEN(Table3[[#This Row],[Price]])-2))</f>
        <v>719000</v>
      </c>
      <c r="D3692" t="s">
        <v>7</v>
      </c>
      <c r="E3692">
        <v>197</v>
      </c>
      <c r="F3692">
        <f>_xlfn.NUMBERVALUE(SUBSTITUTE(Table3[[#This Row],[Sqm]],".",","))</f>
        <v>197</v>
      </c>
      <c r="G3692" s="8">
        <f>Table3[[#This Row],[Price_cleaned]]/Table3[[#This Row],[Sqm_cleaned]]</f>
        <v>3649.7461928934008</v>
      </c>
      <c r="H3692">
        <v>4</v>
      </c>
    </row>
    <row r="3693" spans="1:8" x14ac:dyDescent="0.2">
      <c r="A3693" t="s">
        <v>5</v>
      </c>
      <c r="B3693" t="s">
        <v>2102</v>
      </c>
      <c r="C3693">
        <f>_xlfn.NUMBERVALUE(MID(Table3[[#This Row],[Price]],2,LEN(Table3[[#This Row],[Price]])-2))</f>
        <v>599000</v>
      </c>
      <c r="D3693" t="s">
        <v>7</v>
      </c>
      <c r="E3693">
        <v>39</v>
      </c>
      <c r="F3693">
        <f>_xlfn.NUMBERVALUE(SUBSTITUTE(Table3[[#This Row],[Sqm]],".",","))</f>
        <v>39</v>
      </c>
      <c r="G3693" s="8">
        <f>Table3[[#This Row],[Price_cleaned]]/Table3[[#This Row],[Sqm_cleaned]]</f>
        <v>15358.974358974359</v>
      </c>
      <c r="H3693">
        <v>1</v>
      </c>
    </row>
    <row r="3694" spans="1:8" hidden="1" x14ac:dyDescent="0.2">
      <c r="A3694" t="s">
        <v>5</v>
      </c>
      <c r="B3694" t="s">
        <v>2118</v>
      </c>
      <c r="C3694">
        <f>_xlfn.NUMBERVALUE(MID(Table3[[#This Row],[Price]],2,LEN(Table3[[#This Row],[Price]])-2))</f>
        <v>435000</v>
      </c>
      <c r="D3694" t="s">
        <v>4517</v>
      </c>
      <c r="E3694">
        <v>70</v>
      </c>
      <c r="F3694">
        <f>_xlfn.NUMBERVALUE(SUBSTITUTE(Table3[[#This Row],[Sqm]],".",","))</f>
        <v>70</v>
      </c>
      <c r="G3694">
        <f>Table3[[#This Row],[Price_cleaned]]/Table3[[#This Row],[Sqm_cleaned]]</f>
        <v>6214.2857142857147</v>
      </c>
      <c r="H3694">
        <v>2</v>
      </c>
    </row>
    <row r="3695" spans="1:8" x14ac:dyDescent="0.2">
      <c r="A3695" t="s">
        <v>5</v>
      </c>
      <c r="B3695" t="s">
        <v>4518</v>
      </c>
      <c r="C3695">
        <f>_xlfn.NUMBERVALUE(MID(Table3[[#This Row],[Price]],2,LEN(Table3[[#This Row],[Price]])-2))</f>
        <v>966000</v>
      </c>
      <c r="D3695" t="s">
        <v>7</v>
      </c>
      <c r="E3695" t="s">
        <v>336</v>
      </c>
      <c r="F3695">
        <f>_xlfn.NUMBERVALUE(SUBSTITUTE(Table3[[#This Row],[Sqm]],".",","))</f>
        <v>42.7</v>
      </c>
      <c r="G3695" s="8">
        <f>Table3[[#This Row],[Price_cleaned]]/Table3[[#This Row],[Sqm_cleaned]]</f>
        <v>22622.950819672129</v>
      </c>
      <c r="H3695">
        <v>2</v>
      </c>
    </row>
    <row r="3696" spans="1:8" x14ac:dyDescent="0.2">
      <c r="A3696" t="s">
        <v>5</v>
      </c>
      <c r="B3696" t="s">
        <v>2233</v>
      </c>
      <c r="C3696">
        <f>_xlfn.NUMBERVALUE(MID(Table3[[#This Row],[Price]],2,LEN(Table3[[#This Row],[Price]])-2))</f>
        <v>480000</v>
      </c>
      <c r="D3696" t="s">
        <v>7</v>
      </c>
      <c r="E3696" t="s">
        <v>3202</v>
      </c>
      <c r="F3696">
        <f>_xlfn.NUMBERVALUE(SUBSTITUTE(Table3[[#This Row],[Sqm]],".",","))</f>
        <v>49.3</v>
      </c>
      <c r="G3696" s="8">
        <f>Table3[[#This Row],[Price_cleaned]]/Table3[[#This Row],[Sqm_cleaned]]</f>
        <v>9736.3083164300206</v>
      </c>
      <c r="H3696">
        <v>2</v>
      </c>
    </row>
    <row r="3697" spans="1:8" x14ac:dyDescent="0.2">
      <c r="A3697" t="s">
        <v>5</v>
      </c>
      <c r="B3697" t="s">
        <v>2342</v>
      </c>
      <c r="C3697">
        <f>_xlfn.NUMBERVALUE(MID(Table3[[#This Row],[Price]],2,LEN(Table3[[#This Row],[Price]])-2))</f>
        <v>550000</v>
      </c>
      <c r="D3697" t="s">
        <v>7</v>
      </c>
      <c r="E3697">
        <v>42</v>
      </c>
      <c r="F3697">
        <f>_xlfn.NUMBERVALUE(SUBSTITUTE(Table3[[#This Row],[Sqm]],".",","))</f>
        <v>42</v>
      </c>
      <c r="G3697" s="8">
        <f>Table3[[#This Row],[Price_cleaned]]/Table3[[#This Row],[Sqm_cleaned]]</f>
        <v>13095.238095238095</v>
      </c>
      <c r="H3697">
        <v>2</v>
      </c>
    </row>
    <row r="3698" spans="1:8" x14ac:dyDescent="0.2">
      <c r="A3698" t="s">
        <v>5</v>
      </c>
      <c r="B3698" t="s">
        <v>2126</v>
      </c>
      <c r="C3698">
        <f>_xlfn.NUMBERVALUE(MID(Table3[[#This Row],[Price]],2,LEN(Table3[[#This Row],[Price]])-2))</f>
        <v>560000</v>
      </c>
      <c r="D3698" t="s">
        <v>7</v>
      </c>
      <c r="E3698" t="s">
        <v>1575</v>
      </c>
      <c r="F3698">
        <f>_xlfn.NUMBERVALUE(SUBSTITUTE(Table3[[#This Row],[Sqm]],".",","))</f>
        <v>56.4</v>
      </c>
      <c r="G3698" s="8">
        <f>Table3[[#This Row],[Price_cleaned]]/Table3[[#This Row],[Sqm_cleaned]]</f>
        <v>9929.078014184397</v>
      </c>
      <c r="H3698">
        <v>3</v>
      </c>
    </row>
    <row r="3699" spans="1:8" x14ac:dyDescent="0.2">
      <c r="A3699" t="s">
        <v>5</v>
      </c>
      <c r="B3699" t="s">
        <v>2341</v>
      </c>
      <c r="C3699">
        <f>_xlfn.NUMBERVALUE(MID(Table3[[#This Row],[Price]],2,LEN(Table3[[#This Row],[Price]])-2))</f>
        <v>499000</v>
      </c>
      <c r="D3699" t="s">
        <v>7</v>
      </c>
      <c r="E3699">
        <v>51</v>
      </c>
      <c r="F3699">
        <f>_xlfn.NUMBERVALUE(SUBSTITUTE(Table3[[#This Row],[Sqm]],".",","))</f>
        <v>51</v>
      </c>
      <c r="G3699" s="8">
        <f>Table3[[#This Row],[Price_cleaned]]/Table3[[#This Row],[Sqm_cleaned]]</f>
        <v>9784.3137254901958</v>
      </c>
      <c r="H3699">
        <v>2</v>
      </c>
    </row>
    <row r="3700" spans="1:8" x14ac:dyDescent="0.2">
      <c r="A3700" t="s">
        <v>5</v>
      </c>
      <c r="B3700" t="s">
        <v>2079</v>
      </c>
      <c r="C3700">
        <f>_xlfn.NUMBERVALUE(MID(Table3[[#This Row],[Price]],2,LEN(Table3[[#This Row],[Price]])-2))</f>
        <v>540000</v>
      </c>
      <c r="D3700" t="s">
        <v>7</v>
      </c>
      <c r="E3700">
        <v>39</v>
      </c>
      <c r="F3700">
        <f>_xlfn.NUMBERVALUE(SUBSTITUTE(Table3[[#This Row],[Sqm]],".",","))</f>
        <v>39</v>
      </c>
      <c r="G3700" s="8">
        <f>Table3[[#This Row],[Price_cleaned]]/Table3[[#This Row],[Sqm_cleaned]]</f>
        <v>13846.153846153846</v>
      </c>
      <c r="H3700">
        <v>1</v>
      </c>
    </row>
    <row r="3701" spans="1:8" hidden="1" x14ac:dyDescent="0.2">
      <c r="A3701" t="s">
        <v>5</v>
      </c>
      <c r="B3701" t="s">
        <v>2335</v>
      </c>
      <c r="C3701">
        <f>_xlfn.NUMBERVALUE(MID(Table3[[#This Row],[Price]],2,LEN(Table3[[#This Row],[Price]])-2))</f>
        <v>485000</v>
      </c>
      <c r="D3701" t="s">
        <v>7</v>
      </c>
      <c r="E3701" t="s">
        <v>4519</v>
      </c>
      <c r="F3701">
        <f>_xlfn.NUMBERVALUE(SUBSTITUTE(Table3[[#This Row],[Sqm]],".",","))</f>
        <v>103.33</v>
      </c>
      <c r="G3701" s="8">
        <f>Table3[[#This Row],[Price_cleaned]]/Table3[[#This Row],[Sqm_cleaned]]</f>
        <v>4693.699796767638</v>
      </c>
      <c r="H3701">
        <v>4</v>
      </c>
    </row>
    <row r="3702" spans="1:8" x14ac:dyDescent="0.2">
      <c r="A3702" t="s">
        <v>5</v>
      </c>
      <c r="B3702" t="s">
        <v>2211</v>
      </c>
      <c r="C3702">
        <f>_xlfn.NUMBERVALUE(MID(Table3[[#This Row],[Price]],2,LEN(Table3[[#This Row],[Price]])-2))</f>
        <v>699000</v>
      </c>
      <c r="D3702" t="s">
        <v>7</v>
      </c>
      <c r="E3702">
        <v>38</v>
      </c>
      <c r="F3702">
        <f>_xlfn.NUMBERVALUE(SUBSTITUTE(Table3[[#This Row],[Sqm]],".",","))</f>
        <v>38</v>
      </c>
      <c r="G3702" s="8">
        <f>Table3[[#This Row],[Price_cleaned]]/Table3[[#This Row],[Sqm_cleaned]]</f>
        <v>18394.736842105263</v>
      </c>
      <c r="H3702">
        <v>2</v>
      </c>
    </row>
    <row r="3703" spans="1:8" hidden="1" x14ac:dyDescent="0.2">
      <c r="A3703" t="s">
        <v>5</v>
      </c>
      <c r="B3703" t="s">
        <v>2323</v>
      </c>
      <c r="C3703">
        <f>_xlfn.NUMBERVALUE(MID(Table3[[#This Row],[Price]],2,LEN(Table3[[#This Row],[Price]])-2))</f>
        <v>1300000</v>
      </c>
      <c r="D3703" t="s">
        <v>7</v>
      </c>
      <c r="E3703" t="s">
        <v>4520</v>
      </c>
      <c r="F3703">
        <f>_xlfn.NUMBERVALUE(SUBSTITUTE(Table3[[#This Row],[Sqm]],".",","))</f>
        <v>36.53</v>
      </c>
      <c r="G3703" s="8">
        <f>Table3[[#This Row],[Price_cleaned]]/Table3[[#This Row],[Sqm_cleaned]]</f>
        <v>35587.188612099642</v>
      </c>
      <c r="H3703">
        <v>2</v>
      </c>
    </row>
    <row r="3704" spans="1:8" x14ac:dyDescent="0.2">
      <c r="A3704" t="s">
        <v>5</v>
      </c>
      <c r="B3704" t="s">
        <v>2157</v>
      </c>
      <c r="C3704">
        <f>_xlfn.NUMBERVALUE(MID(Table3[[#This Row],[Price]],2,LEN(Table3[[#This Row],[Price]])-2))</f>
        <v>470000</v>
      </c>
      <c r="D3704" t="s">
        <v>7</v>
      </c>
      <c r="E3704">
        <v>62</v>
      </c>
      <c r="F3704">
        <f>_xlfn.NUMBERVALUE(SUBSTITUTE(Table3[[#This Row],[Sqm]],".",","))</f>
        <v>62</v>
      </c>
      <c r="G3704" s="8">
        <f>Table3[[#This Row],[Price_cleaned]]/Table3[[#This Row],[Sqm_cleaned]]</f>
        <v>7580.6451612903229</v>
      </c>
      <c r="H3704">
        <v>4</v>
      </c>
    </row>
    <row r="3705" spans="1:8" x14ac:dyDescent="0.2">
      <c r="A3705" t="s">
        <v>5</v>
      </c>
      <c r="B3705" t="s">
        <v>2346</v>
      </c>
      <c r="C3705">
        <f>_xlfn.NUMBERVALUE(MID(Table3[[#This Row],[Price]],2,LEN(Table3[[#This Row],[Price]])-2))</f>
        <v>730000</v>
      </c>
      <c r="D3705" t="s">
        <v>7</v>
      </c>
      <c r="E3705" t="s">
        <v>489</v>
      </c>
      <c r="F3705">
        <f>_xlfn.NUMBERVALUE(SUBSTITUTE(Table3[[#This Row],[Sqm]],".",","))</f>
        <v>77.599999999999994</v>
      </c>
      <c r="G3705" s="8">
        <f>Table3[[#This Row],[Price_cleaned]]/Table3[[#This Row],[Sqm_cleaned]]</f>
        <v>9407.216494845361</v>
      </c>
      <c r="H3705">
        <v>4</v>
      </c>
    </row>
    <row r="3706" spans="1:8" x14ac:dyDescent="0.2">
      <c r="A3706" t="s">
        <v>5</v>
      </c>
      <c r="B3706" t="s">
        <v>4521</v>
      </c>
      <c r="C3706">
        <f>_xlfn.NUMBERVALUE(MID(Table3[[#This Row],[Price]],2,LEN(Table3[[#This Row],[Price]])-2))</f>
        <v>786300</v>
      </c>
      <c r="D3706" t="s">
        <v>7</v>
      </c>
      <c r="E3706">
        <v>65</v>
      </c>
      <c r="F3706">
        <f>_xlfn.NUMBERVALUE(SUBSTITUTE(Table3[[#This Row],[Sqm]],".",","))</f>
        <v>65</v>
      </c>
      <c r="G3706" s="8">
        <f>Table3[[#This Row],[Price_cleaned]]/Table3[[#This Row],[Sqm_cleaned]]</f>
        <v>12096.923076923076</v>
      </c>
      <c r="H3706">
        <v>3</v>
      </c>
    </row>
    <row r="3707" spans="1:8" hidden="1" x14ac:dyDescent="0.2">
      <c r="A3707" t="s">
        <v>5</v>
      </c>
      <c r="B3707" t="s">
        <v>2396</v>
      </c>
      <c r="C3707">
        <f>_xlfn.NUMBERVALUE(MID(Table3[[#This Row],[Price]],2,LEN(Table3[[#This Row],[Price]])-2))</f>
        <v>2700000</v>
      </c>
      <c r="D3707" t="s">
        <v>7</v>
      </c>
      <c r="E3707" t="s">
        <v>4522</v>
      </c>
      <c r="F3707">
        <f>_xlfn.NUMBERVALUE(SUBSTITUTE(Table3[[#This Row],[Sqm]],".",","))</f>
        <v>52.31</v>
      </c>
      <c r="G3707">
        <f>Table3[[#This Row],[Price_cleaned]]/Table3[[#This Row],[Sqm_cleaned]]</f>
        <v>51615.369910151021</v>
      </c>
      <c r="H3707">
        <v>2</v>
      </c>
    </row>
    <row r="3708" spans="1:8" hidden="1" x14ac:dyDescent="0.2">
      <c r="A3708" t="s">
        <v>5</v>
      </c>
      <c r="B3708" t="s">
        <v>2414</v>
      </c>
      <c r="C3708">
        <f>_xlfn.NUMBERVALUE(MID(Table3[[#This Row],[Price]],2,LEN(Table3[[#This Row],[Price]])-2))</f>
        <v>590000</v>
      </c>
      <c r="D3708" t="s">
        <v>3132</v>
      </c>
      <c r="E3708" t="s">
        <v>2432</v>
      </c>
      <c r="F3708">
        <f>_xlfn.NUMBERVALUE(SUBSTITUTE(Table3[[#This Row],[Sqm]],".",","))</f>
        <v>58.75</v>
      </c>
      <c r="G3708">
        <f>Table3[[#This Row],[Price_cleaned]]/Table3[[#This Row],[Sqm_cleaned]]</f>
        <v>10042.553191489362</v>
      </c>
      <c r="H3708">
        <v>2</v>
      </c>
    </row>
    <row r="3709" spans="1:8" hidden="1" x14ac:dyDescent="0.2">
      <c r="A3709" t="s">
        <v>5</v>
      </c>
      <c r="B3709" t="s">
        <v>2223</v>
      </c>
      <c r="C3709">
        <f>_xlfn.NUMBERVALUE(MID(Table3[[#This Row],[Price]],2,LEN(Table3[[#This Row],[Price]])-2))</f>
        <v>479000</v>
      </c>
      <c r="D3709" t="s">
        <v>715</v>
      </c>
      <c r="E3709" t="s">
        <v>3008</v>
      </c>
      <c r="F3709">
        <f>_xlfn.NUMBERVALUE(SUBSTITUTE(Table3[[#This Row],[Sqm]],".",","))</f>
        <v>69.7</v>
      </c>
      <c r="G3709">
        <f>Table3[[#This Row],[Price_cleaned]]/Table3[[#This Row],[Sqm_cleaned]]</f>
        <v>6872.3098995695836</v>
      </c>
      <c r="H3709">
        <v>3</v>
      </c>
    </row>
    <row r="3710" spans="1:8" x14ac:dyDescent="0.2">
      <c r="A3710" t="s">
        <v>5</v>
      </c>
      <c r="B3710" t="s">
        <v>2595</v>
      </c>
      <c r="C3710">
        <f>_xlfn.NUMBERVALUE(MID(Table3[[#This Row],[Price]],2,LEN(Table3[[#This Row],[Price]])-2))</f>
        <v>669000</v>
      </c>
      <c r="D3710" t="s">
        <v>7</v>
      </c>
      <c r="E3710" t="s">
        <v>1631</v>
      </c>
      <c r="F3710">
        <f>_xlfn.NUMBERVALUE(SUBSTITUTE(Table3[[#This Row],[Sqm]],".",","))</f>
        <v>68.3</v>
      </c>
      <c r="G3710" s="8">
        <f>Table3[[#This Row],[Price_cleaned]]/Table3[[#This Row],[Sqm_cleaned]]</f>
        <v>9795.0219619326508</v>
      </c>
      <c r="H3710">
        <v>3</v>
      </c>
    </row>
    <row r="3711" spans="1:8" x14ac:dyDescent="0.2">
      <c r="A3711" t="s">
        <v>5</v>
      </c>
      <c r="B3711" t="s">
        <v>2178</v>
      </c>
      <c r="C3711">
        <f>_xlfn.NUMBERVALUE(MID(Table3[[#This Row],[Price]],2,LEN(Table3[[#This Row],[Price]])-2))</f>
        <v>580000</v>
      </c>
      <c r="D3711" t="s">
        <v>7</v>
      </c>
      <c r="E3711" t="s">
        <v>4523</v>
      </c>
      <c r="F3711">
        <f>_xlfn.NUMBERVALUE(SUBSTITUTE(Table3[[#This Row],[Sqm]],".",","))</f>
        <v>56.21</v>
      </c>
      <c r="G3711" s="8">
        <f>Table3[[#This Row],[Price_cleaned]]/Table3[[#This Row],[Sqm_cleaned]]</f>
        <v>10318.448674613059</v>
      </c>
      <c r="H3711">
        <v>3</v>
      </c>
    </row>
    <row r="3712" spans="1:8" x14ac:dyDescent="0.2">
      <c r="A3712" t="s">
        <v>5</v>
      </c>
      <c r="B3712" t="s">
        <v>2157</v>
      </c>
      <c r="C3712">
        <f>_xlfn.NUMBERVALUE(MID(Table3[[#This Row],[Price]],2,LEN(Table3[[#This Row],[Price]])-2))</f>
        <v>470000</v>
      </c>
      <c r="D3712" t="s">
        <v>7</v>
      </c>
      <c r="E3712" t="s">
        <v>3540</v>
      </c>
      <c r="F3712">
        <f>_xlfn.NUMBERVALUE(SUBSTITUTE(Table3[[#This Row],[Sqm]],".",","))</f>
        <v>74.38</v>
      </c>
      <c r="G3712" s="8">
        <f>Table3[[#This Row],[Price_cleaned]]/Table3[[#This Row],[Sqm_cleaned]]</f>
        <v>6318.9029308954023</v>
      </c>
      <c r="H3712">
        <v>3</v>
      </c>
    </row>
    <row r="3713" spans="1:8" hidden="1" x14ac:dyDescent="0.2">
      <c r="A3713" t="s">
        <v>5</v>
      </c>
      <c r="B3713" t="s">
        <v>2195</v>
      </c>
      <c r="C3713">
        <f>_xlfn.NUMBERVALUE(MID(Table3[[#This Row],[Price]],2,LEN(Table3[[#This Row],[Price]])-2))</f>
        <v>670000</v>
      </c>
      <c r="D3713" t="s">
        <v>388</v>
      </c>
      <c r="E3713" t="s">
        <v>4524</v>
      </c>
      <c r="F3713">
        <f>_xlfn.NUMBERVALUE(SUBSTITUTE(Table3[[#This Row],[Sqm]],".",","))</f>
        <v>37.17</v>
      </c>
      <c r="G3713">
        <f>Table3[[#This Row],[Price_cleaned]]/Table3[[#This Row],[Sqm_cleaned]]</f>
        <v>18025.289211729891</v>
      </c>
      <c r="H3713">
        <v>2</v>
      </c>
    </row>
    <row r="3714" spans="1:8" x14ac:dyDescent="0.2">
      <c r="A3714" t="s">
        <v>5</v>
      </c>
      <c r="B3714" t="s">
        <v>2167</v>
      </c>
      <c r="C3714">
        <f>_xlfn.NUMBERVALUE(MID(Table3[[#This Row],[Price]],2,LEN(Table3[[#This Row],[Price]])-2))</f>
        <v>790000</v>
      </c>
      <c r="D3714" t="s">
        <v>114</v>
      </c>
      <c r="E3714">
        <v>84</v>
      </c>
      <c r="F3714">
        <f>_xlfn.NUMBERVALUE(SUBSTITUTE(Table3[[#This Row],[Sqm]],".",","))</f>
        <v>84</v>
      </c>
      <c r="G3714" s="8">
        <f>Table3[[#This Row],[Price_cleaned]]/Table3[[#This Row],[Sqm_cleaned]]</f>
        <v>9404.7619047619046</v>
      </c>
      <c r="H3714">
        <v>3</v>
      </c>
    </row>
    <row r="3715" spans="1:8" x14ac:dyDescent="0.2">
      <c r="A3715" t="s">
        <v>5</v>
      </c>
      <c r="B3715" t="s">
        <v>2217</v>
      </c>
      <c r="C3715">
        <f>_xlfn.NUMBERVALUE(MID(Table3[[#This Row],[Price]],2,LEN(Table3[[#This Row],[Price]])-2))</f>
        <v>840000</v>
      </c>
      <c r="D3715" t="s">
        <v>114</v>
      </c>
      <c r="E3715" t="s">
        <v>4525</v>
      </c>
      <c r="F3715">
        <f>_xlfn.NUMBERVALUE(SUBSTITUTE(Table3[[#This Row],[Sqm]],".",","))</f>
        <v>60.63</v>
      </c>
      <c r="G3715" s="8">
        <f>Table3[[#This Row],[Price_cleaned]]/Table3[[#This Row],[Sqm_cleaned]]</f>
        <v>13854.527461652646</v>
      </c>
      <c r="H3715">
        <v>2</v>
      </c>
    </row>
    <row r="3716" spans="1:8" x14ac:dyDescent="0.2">
      <c r="A3716" t="s">
        <v>5</v>
      </c>
      <c r="B3716" t="s">
        <v>2107</v>
      </c>
      <c r="C3716">
        <f>_xlfn.NUMBERVALUE(MID(Table3[[#This Row],[Price]],2,LEN(Table3[[#This Row],[Price]])-2))</f>
        <v>1399000</v>
      </c>
      <c r="D3716" t="s">
        <v>114</v>
      </c>
      <c r="E3716">
        <v>68</v>
      </c>
      <c r="F3716">
        <f>_xlfn.NUMBERVALUE(SUBSTITUTE(Table3[[#This Row],[Sqm]],".",","))</f>
        <v>68</v>
      </c>
      <c r="G3716" s="8">
        <f>Table3[[#This Row],[Price_cleaned]]/Table3[[#This Row],[Sqm_cleaned]]</f>
        <v>20573.529411764706</v>
      </c>
      <c r="H3716">
        <v>3</v>
      </c>
    </row>
    <row r="3717" spans="1:8" hidden="1" x14ac:dyDescent="0.2">
      <c r="A3717" t="s">
        <v>5</v>
      </c>
      <c r="B3717" t="s">
        <v>2126</v>
      </c>
      <c r="C3717">
        <f>_xlfn.NUMBERVALUE(MID(Table3[[#This Row],[Price]],2,LEN(Table3[[#This Row],[Price]])-2))</f>
        <v>560000</v>
      </c>
      <c r="D3717" t="s">
        <v>7</v>
      </c>
      <c r="E3717">
        <v>125</v>
      </c>
      <c r="F3717">
        <f>_xlfn.NUMBERVALUE(SUBSTITUTE(Table3[[#This Row],[Sqm]],".",","))</f>
        <v>125</v>
      </c>
      <c r="G3717" s="8">
        <f>Table3[[#This Row],[Price_cleaned]]/Table3[[#This Row],[Sqm_cleaned]]</f>
        <v>4480</v>
      </c>
      <c r="H3717">
        <v>4</v>
      </c>
    </row>
    <row r="3718" spans="1:8" hidden="1" x14ac:dyDescent="0.2">
      <c r="A3718" t="s">
        <v>5</v>
      </c>
      <c r="B3718" t="s">
        <v>2595</v>
      </c>
      <c r="C3718">
        <f>_xlfn.NUMBERVALUE(MID(Table3[[#This Row],[Price]],2,LEN(Table3[[#This Row],[Price]])-2))</f>
        <v>669000</v>
      </c>
      <c r="D3718" t="s">
        <v>260</v>
      </c>
      <c r="E3718" t="s">
        <v>1614</v>
      </c>
      <c r="F3718">
        <f>_xlfn.NUMBERVALUE(SUBSTITUTE(Table3[[#This Row],[Sqm]],".",","))</f>
        <v>60.6</v>
      </c>
      <c r="G3718">
        <f>Table3[[#This Row],[Price_cleaned]]/Table3[[#This Row],[Sqm_cleaned]]</f>
        <v>11039.60396039604</v>
      </c>
      <c r="H3718">
        <v>3</v>
      </c>
    </row>
    <row r="3719" spans="1:8" hidden="1" x14ac:dyDescent="0.2">
      <c r="A3719" t="s">
        <v>5</v>
      </c>
      <c r="B3719" t="s">
        <v>2547</v>
      </c>
      <c r="C3719">
        <f>_xlfn.NUMBERVALUE(MID(Table3[[#This Row],[Price]],2,LEN(Table3[[#This Row],[Price]])-2))</f>
        <v>920000</v>
      </c>
      <c r="D3719" t="s">
        <v>260</v>
      </c>
      <c r="E3719" t="s">
        <v>3748</v>
      </c>
      <c r="F3719">
        <f>_xlfn.NUMBERVALUE(SUBSTITUTE(Table3[[#This Row],[Sqm]],".",","))</f>
        <v>46.56</v>
      </c>
      <c r="G3719">
        <f>Table3[[#This Row],[Price_cleaned]]/Table3[[#This Row],[Sqm_cleaned]]</f>
        <v>19759.450171821303</v>
      </c>
      <c r="H3719">
        <v>2</v>
      </c>
    </row>
    <row r="3720" spans="1:8" hidden="1" x14ac:dyDescent="0.2">
      <c r="A3720" t="s">
        <v>5</v>
      </c>
      <c r="B3720" t="s">
        <v>4526</v>
      </c>
      <c r="C3720">
        <f>_xlfn.NUMBERVALUE(MID(Table3[[#This Row],[Price]],2,LEN(Table3[[#This Row],[Price]])-2))</f>
        <v>1299800</v>
      </c>
      <c r="D3720" t="s">
        <v>260</v>
      </c>
      <c r="E3720" t="s">
        <v>340</v>
      </c>
      <c r="F3720">
        <f>_xlfn.NUMBERVALUE(SUBSTITUTE(Table3[[#This Row],[Sqm]],".",","))</f>
        <v>32.5</v>
      </c>
      <c r="G3720">
        <f>Table3[[#This Row],[Price_cleaned]]/Table3[[#This Row],[Sqm_cleaned]]</f>
        <v>39993.846153846156</v>
      </c>
      <c r="H3720">
        <v>2</v>
      </c>
    </row>
    <row r="3721" spans="1:8" hidden="1" x14ac:dyDescent="0.2">
      <c r="A3721" t="s">
        <v>5</v>
      </c>
      <c r="B3721" t="s">
        <v>2249</v>
      </c>
      <c r="C3721">
        <f>_xlfn.NUMBERVALUE(MID(Table3[[#This Row],[Price]],2,LEN(Table3[[#This Row],[Price]])-2))</f>
        <v>770000</v>
      </c>
      <c r="D3721" t="s">
        <v>260</v>
      </c>
      <c r="E3721" t="s">
        <v>1515</v>
      </c>
      <c r="F3721">
        <f>_xlfn.NUMBERVALUE(SUBSTITUTE(Table3[[#This Row],[Sqm]],".",","))</f>
        <v>47.2</v>
      </c>
      <c r="G3721">
        <f>Table3[[#This Row],[Price_cleaned]]/Table3[[#This Row],[Sqm_cleaned]]</f>
        <v>16313.559322033898</v>
      </c>
      <c r="H3721">
        <v>2</v>
      </c>
    </row>
    <row r="3722" spans="1:8" hidden="1" x14ac:dyDescent="0.2">
      <c r="A3722" t="s">
        <v>5</v>
      </c>
      <c r="B3722" t="s">
        <v>2217</v>
      </c>
      <c r="C3722">
        <f>_xlfn.NUMBERVALUE(MID(Table3[[#This Row],[Price]],2,LEN(Table3[[#This Row],[Price]])-2))</f>
        <v>840000</v>
      </c>
      <c r="D3722" t="s">
        <v>260</v>
      </c>
      <c r="E3722">
        <v>32</v>
      </c>
      <c r="F3722">
        <f>_xlfn.NUMBERVALUE(SUBSTITUTE(Table3[[#This Row],[Sqm]],".",","))</f>
        <v>32</v>
      </c>
      <c r="G3722">
        <f>Table3[[#This Row],[Price_cleaned]]/Table3[[#This Row],[Sqm_cleaned]]</f>
        <v>26250</v>
      </c>
      <c r="H3722">
        <v>2</v>
      </c>
    </row>
    <row r="3723" spans="1:8" hidden="1" x14ac:dyDescent="0.2">
      <c r="A3723" t="s">
        <v>5</v>
      </c>
      <c r="B3723" t="s">
        <v>2173</v>
      </c>
      <c r="C3723">
        <f>_xlfn.NUMBERVALUE(MID(Table3[[#This Row],[Price]],2,LEN(Table3[[#This Row],[Price]])-2))</f>
        <v>439000</v>
      </c>
      <c r="D3723" t="s">
        <v>260</v>
      </c>
      <c r="E3723" t="s">
        <v>4527</v>
      </c>
      <c r="F3723">
        <f>_xlfn.NUMBERVALUE(SUBSTITUTE(Table3[[#This Row],[Sqm]],".",","))</f>
        <v>45.44</v>
      </c>
      <c r="G3723">
        <f>Table3[[#This Row],[Price_cleaned]]/Table3[[#This Row],[Sqm_cleaned]]</f>
        <v>9661.0915492957756</v>
      </c>
      <c r="H3723">
        <v>2</v>
      </c>
    </row>
    <row r="3724" spans="1:8" hidden="1" x14ac:dyDescent="0.2">
      <c r="A3724" t="s">
        <v>5</v>
      </c>
      <c r="B3724" t="s">
        <v>2051</v>
      </c>
      <c r="C3724">
        <f>_xlfn.NUMBERVALUE(MID(Table3[[#This Row],[Price]],2,LEN(Table3[[#This Row],[Price]])-2))</f>
        <v>639000</v>
      </c>
      <c r="D3724" t="s">
        <v>260</v>
      </c>
      <c r="E3724" t="s">
        <v>1341</v>
      </c>
      <c r="F3724">
        <f>_xlfn.NUMBERVALUE(SUBSTITUTE(Table3[[#This Row],[Sqm]],".",","))</f>
        <v>46.9</v>
      </c>
      <c r="G3724">
        <f>Table3[[#This Row],[Price_cleaned]]/Table3[[#This Row],[Sqm_cleaned]]</f>
        <v>13624.733475479745</v>
      </c>
      <c r="H3724">
        <v>3</v>
      </c>
    </row>
    <row r="3725" spans="1:8" hidden="1" x14ac:dyDescent="0.2">
      <c r="A3725" t="s">
        <v>5</v>
      </c>
      <c r="B3725" t="s">
        <v>2151</v>
      </c>
      <c r="C3725">
        <f>_xlfn.NUMBERVALUE(MID(Table3[[#This Row],[Price]],2,LEN(Table3[[#This Row],[Price]])-2))</f>
        <v>799000</v>
      </c>
      <c r="D3725" t="s">
        <v>260</v>
      </c>
      <c r="E3725">
        <v>84</v>
      </c>
      <c r="F3725">
        <f>_xlfn.NUMBERVALUE(SUBSTITUTE(Table3[[#This Row],[Sqm]],".",","))</f>
        <v>84</v>
      </c>
      <c r="G3725">
        <f>Table3[[#This Row],[Price_cleaned]]/Table3[[#This Row],[Sqm_cleaned]]</f>
        <v>9511.9047619047615</v>
      </c>
      <c r="H3725">
        <v>4</v>
      </c>
    </row>
    <row r="3726" spans="1:8" hidden="1" x14ac:dyDescent="0.2">
      <c r="A3726" t="s">
        <v>5</v>
      </c>
      <c r="B3726" t="s">
        <v>2211</v>
      </c>
      <c r="C3726">
        <f>_xlfn.NUMBERVALUE(MID(Table3[[#This Row],[Price]],2,LEN(Table3[[#This Row],[Price]])-2))</f>
        <v>699000</v>
      </c>
      <c r="D3726" t="s">
        <v>1014</v>
      </c>
      <c r="E3726" t="s">
        <v>4528</v>
      </c>
      <c r="F3726">
        <f>_xlfn.NUMBERVALUE(SUBSTITUTE(Table3[[#This Row],[Sqm]],".",","))</f>
        <v>37.99</v>
      </c>
      <c r="G3726">
        <f>Table3[[#This Row],[Price_cleaned]]/Table3[[#This Row],[Sqm_cleaned]]</f>
        <v>18399.578836535929</v>
      </c>
      <c r="H3726">
        <v>2</v>
      </c>
    </row>
    <row r="3727" spans="1:8" hidden="1" x14ac:dyDescent="0.2">
      <c r="A3727" t="s">
        <v>5</v>
      </c>
      <c r="B3727" t="s">
        <v>2571</v>
      </c>
      <c r="C3727">
        <f>_xlfn.NUMBERVALUE(MID(Table3[[#This Row],[Price]],2,LEN(Table3[[#This Row],[Price]])-2))</f>
        <v>925000</v>
      </c>
      <c r="D3727" t="s">
        <v>260</v>
      </c>
      <c r="E3727" t="s">
        <v>4529</v>
      </c>
      <c r="F3727">
        <f>_xlfn.NUMBERVALUE(SUBSTITUTE(Table3[[#This Row],[Sqm]],".",","))</f>
        <v>26.47</v>
      </c>
      <c r="G3727">
        <f>Table3[[#This Row],[Price_cleaned]]/Table3[[#This Row],[Sqm_cleaned]]</f>
        <v>34945.221004911218</v>
      </c>
      <c r="H3727">
        <v>1</v>
      </c>
    </row>
    <row r="3728" spans="1:8" hidden="1" x14ac:dyDescent="0.2">
      <c r="A3728" t="s">
        <v>5</v>
      </c>
      <c r="B3728" t="s">
        <v>2872</v>
      </c>
      <c r="C3728">
        <f>_xlfn.NUMBERVALUE(MID(Table3[[#This Row],[Price]],2,LEN(Table3[[#This Row],[Price]])-2))</f>
        <v>295000</v>
      </c>
      <c r="D3728" t="s">
        <v>260</v>
      </c>
      <c r="E3728" t="s">
        <v>4530</v>
      </c>
      <c r="F3728">
        <f>_xlfn.NUMBERVALUE(SUBSTITUTE(Table3[[#This Row],[Sqm]],".",","))</f>
        <v>35.630000000000003</v>
      </c>
      <c r="G3728">
        <f>Table3[[#This Row],[Price_cleaned]]/Table3[[#This Row],[Sqm_cleaned]]</f>
        <v>8279.539713724389</v>
      </c>
      <c r="H3728">
        <v>1</v>
      </c>
    </row>
    <row r="3729" spans="1:8" hidden="1" x14ac:dyDescent="0.2">
      <c r="A3729" t="s">
        <v>5</v>
      </c>
      <c r="B3729" t="s">
        <v>2970</v>
      </c>
      <c r="C3729">
        <f>_xlfn.NUMBERVALUE(MID(Table3[[#This Row],[Price]],2,LEN(Table3[[#This Row],[Price]])-2))</f>
        <v>1025000</v>
      </c>
      <c r="D3729" t="s">
        <v>260</v>
      </c>
      <c r="E3729" t="s">
        <v>115</v>
      </c>
      <c r="F3729">
        <f>_xlfn.NUMBERVALUE(SUBSTITUTE(Table3[[#This Row],[Sqm]],".",","))</f>
        <v>61.2</v>
      </c>
      <c r="G3729">
        <f>Table3[[#This Row],[Price_cleaned]]/Table3[[#This Row],[Sqm_cleaned]]</f>
        <v>16748.366013071896</v>
      </c>
      <c r="H3729">
        <v>4</v>
      </c>
    </row>
    <row r="3730" spans="1:8" hidden="1" x14ac:dyDescent="0.2">
      <c r="A3730" t="s">
        <v>5</v>
      </c>
      <c r="B3730" t="s">
        <v>2211</v>
      </c>
      <c r="C3730">
        <f>_xlfn.NUMBERVALUE(MID(Table3[[#This Row],[Price]],2,LEN(Table3[[#This Row],[Price]])-2))</f>
        <v>699000</v>
      </c>
      <c r="D3730" t="s">
        <v>260</v>
      </c>
      <c r="E3730" t="s">
        <v>4531</v>
      </c>
      <c r="F3730">
        <f>_xlfn.NUMBERVALUE(SUBSTITUTE(Table3[[#This Row],[Sqm]],".",","))</f>
        <v>61.66</v>
      </c>
      <c r="G3730">
        <f>Table3[[#This Row],[Price_cleaned]]/Table3[[#This Row],[Sqm_cleaned]]</f>
        <v>11336.360687641907</v>
      </c>
      <c r="H3730">
        <v>3</v>
      </c>
    </row>
    <row r="3731" spans="1:8" hidden="1" x14ac:dyDescent="0.2">
      <c r="A3731" t="s">
        <v>5</v>
      </c>
      <c r="B3731" t="s">
        <v>3010</v>
      </c>
      <c r="C3731">
        <f>_xlfn.NUMBERVALUE(MID(Table3[[#This Row],[Price]],2,LEN(Table3[[#This Row],[Price]])-2))</f>
        <v>1195000</v>
      </c>
      <c r="D3731" t="s">
        <v>260</v>
      </c>
      <c r="E3731" t="s">
        <v>764</v>
      </c>
      <c r="F3731">
        <f>_xlfn.NUMBERVALUE(SUBSTITUTE(Table3[[#This Row],[Sqm]],".",","))</f>
        <v>38.72</v>
      </c>
      <c r="G3731">
        <f>Table3[[#This Row],[Price_cleaned]]/Table3[[#This Row],[Sqm_cleaned]]</f>
        <v>30862.603305785124</v>
      </c>
      <c r="H3731">
        <v>2</v>
      </c>
    </row>
    <row r="3732" spans="1:8" hidden="1" x14ac:dyDescent="0.2">
      <c r="A3732" t="s">
        <v>5</v>
      </c>
      <c r="B3732" t="s">
        <v>2617</v>
      </c>
      <c r="C3732">
        <f>_xlfn.NUMBERVALUE(MID(Table3[[#This Row],[Price]],2,LEN(Table3[[#This Row],[Price]])-2))</f>
        <v>2999000</v>
      </c>
      <c r="D3732" t="s">
        <v>260</v>
      </c>
      <c r="E3732">
        <v>38</v>
      </c>
      <c r="F3732">
        <f>_xlfn.NUMBERVALUE(SUBSTITUTE(Table3[[#This Row],[Sqm]],".",","))</f>
        <v>38</v>
      </c>
      <c r="G3732">
        <f>Table3[[#This Row],[Price_cleaned]]/Table3[[#This Row],[Sqm_cleaned]]</f>
        <v>78921.052631578947</v>
      </c>
      <c r="H3732">
        <v>2</v>
      </c>
    </row>
    <row r="3733" spans="1:8" hidden="1" x14ac:dyDescent="0.2">
      <c r="A3733" t="s">
        <v>5</v>
      </c>
      <c r="B3733" t="s">
        <v>2042</v>
      </c>
      <c r="C3733">
        <f>_xlfn.NUMBERVALUE(MID(Table3[[#This Row],[Price]],2,LEN(Table3[[#This Row],[Price]])-2))</f>
        <v>419000</v>
      </c>
      <c r="D3733" t="s">
        <v>114</v>
      </c>
      <c r="E3733">
        <v>148</v>
      </c>
      <c r="F3733">
        <f>_xlfn.NUMBERVALUE(SUBSTITUTE(Table3[[#This Row],[Sqm]],".",","))</f>
        <v>148</v>
      </c>
      <c r="G3733" s="8">
        <f>Table3[[#This Row],[Price_cleaned]]/Table3[[#This Row],[Sqm_cleaned]]</f>
        <v>2831.0810810810813</v>
      </c>
      <c r="H3733">
        <v>4</v>
      </c>
    </row>
    <row r="3734" spans="1:8" x14ac:dyDescent="0.2">
      <c r="A3734" t="s">
        <v>5</v>
      </c>
      <c r="B3734" t="s">
        <v>2483</v>
      </c>
      <c r="C3734">
        <f>_xlfn.NUMBERVALUE(MID(Table3[[#This Row],[Price]],2,LEN(Table3[[#This Row],[Price]])-2))</f>
        <v>320000</v>
      </c>
      <c r="D3734" t="s">
        <v>114</v>
      </c>
      <c r="E3734" t="s">
        <v>4532</v>
      </c>
      <c r="F3734">
        <f>_xlfn.NUMBERVALUE(SUBSTITUTE(Table3[[#This Row],[Sqm]],".",","))</f>
        <v>50.21</v>
      </c>
      <c r="G3734" s="8">
        <f>Table3[[#This Row],[Price_cleaned]]/Table3[[#This Row],[Sqm_cleaned]]</f>
        <v>6373.2324238199562</v>
      </c>
      <c r="H3734">
        <v>2</v>
      </c>
    </row>
    <row r="3735" spans="1:8" x14ac:dyDescent="0.2">
      <c r="A3735" t="s">
        <v>5</v>
      </c>
      <c r="B3735" t="s">
        <v>4533</v>
      </c>
      <c r="C3735">
        <f>_xlfn.NUMBERVALUE(MID(Table3[[#This Row],[Price]],2,LEN(Table3[[#This Row],[Price]])-2))</f>
        <v>383500</v>
      </c>
      <c r="D3735" t="s">
        <v>114</v>
      </c>
      <c r="E3735" t="s">
        <v>4534</v>
      </c>
      <c r="F3735">
        <f>_xlfn.NUMBERVALUE(SUBSTITUTE(Table3[[#This Row],[Sqm]],".",","))</f>
        <v>38.479999999999997</v>
      </c>
      <c r="G3735" s="8">
        <f>Table3[[#This Row],[Price_cleaned]]/Table3[[#This Row],[Sqm_cleaned]]</f>
        <v>9966.2162162162167</v>
      </c>
      <c r="H3735">
        <v>2</v>
      </c>
    </row>
    <row r="3736" spans="1:8" x14ac:dyDescent="0.2">
      <c r="A3736" t="s">
        <v>5</v>
      </c>
      <c r="B3736" t="s">
        <v>3080</v>
      </c>
      <c r="C3736">
        <f>_xlfn.NUMBERVALUE(MID(Table3[[#This Row],[Price]],2,LEN(Table3[[#This Row],[Price]])-2))</f>
        <v>329000</v>
      </c>
      <c r="D3736" t="s">
        <v>114</v>
      </c>
      <c r="E3736" t="s">
        <v>4535</v>
      </c>
      <c r="F3736">
        <f>_xlfn.NUMBERVALUE(SUBSTITUTE(Table3[[#This Row],[Sqm]],".",","))</f>
        <v>54.91</v>
      </c>
      <c r="G3736" s="8">
        <f>Table3[[#This Row],[Price_cleaned]]/Table3[[#This Row],[Sqm_cleaned]]</f>
        <v>5991.622655254052</v>
      </c>
      <c r="H3736">
        <v>3</v>
      </c>
    </row>
    <row r="3737" spans="1:8" hidden="1" x14ac:dyDescent="0.2">
      <c r="A3737" t="s">
        <v>5</v>
      </c>
      <c r="B3737" t="s">
        <v>1658</v>
      </c>
      <c r="C3737">
        <f>_xlfn.NUMBERVALUE(MID(Table3[[#This Row],[Price]],2,LEN(Table3[[#This Row],[Price]])-2))</f>
        <v>285000</v>
      </c>
      <c r="D3737" t="s">
        <v>114</v>
      </c>
      <c r="E3737" t="s">
        <v>4536</v>
      </c>
      <c r="F3737">
        <f>_xlfn.NUMBERVALUE(SUBSTITUTE(Table3[[#This Row],[Sqm]],".",","))</f>
        <v>62.15</v>
      </c>
      <c r="G3737" s="8">
        <f>Table3[[#This Row],[Price_cleaned]]/Table3[[#This Row],[Sqm_cleaned]]</f>
        <v>4585.6798069187453</v>
      </c>
      <c r="H3737">
        <v>3</v>
      </c>
    </row>
    <row r="3738" spans="1:8" x14ac:dyDescent="0.2">
      <c r="A3738" t="s">
        <v>5</v>
      </c>
      <c r="B3738" t="s">
        <v>3356</v>
      </c>
      <c r="C3738">
        <f>_xlfn.NUMBERVALUE(MID(Table3[[#This Row],[Price]],2,LEN(Table3[[#This Row],[Price]])-2))</f>
        <v>310000</v>
      </c>
      <c r="D3738" t="s">
        <v>114</v>
      </c>
      <c r="E3738" t="s">
        <v>1048</v>
      </c>
      <c r="F3738">
        <f>_xlfn.NUMBERVALUE(SUBSTITUTE(Table3[[#This Row],[Sqm]],".",","))</f>
        <v>53.4</v>
      </c>
      <c r="G3738" s="8">
        <f>Table3[[#This Row],[Price_cleaned]]/Table3[[#This Row],[Sqm_cleaned]]</f>
        <v>5805.2434456928841</v>
      </c>
      <c r="H3738">
        <v>3</v>
      </c>
    </row>
    <row r="3739" spans="1:8" x14ac:dyDescent="0.2">
      <c r="A3739" t="s">
        <v>5</v>
      </c>
      <c r="B3739" t="s">
        <v>2835</v>
      </c>
      <c r="C3739">
        <f>_xlfn.NUMBERVALUE(MID(Table3[[#This Row],[Price]],2,LEN(Table3[[#This Row],[Price]])-2))</f>
        <v>389000</v>
      </c>
      <c r="D3739" t="s">
        <v>114</v>
      </c>
      <c r="E3739" t="s">
        <v>4537</v>
      </c>
      <c r="F3739">
        <f>_xlfn.NUMBERVALUE(SUBSTITUTE(Table3[[#This Row],[Sqm]],".",","))</f>
        <v>39.909999999999997</v>
      </c>
      <c r="G3739" s="8">
        <f>Table3[[#This Row],[Price_cleaned]]/Table3[[#This Row],[Sqm_cleaned]]</f>
        <v>9746.9305938361322</v>
      </c>
      <c r="H3739">
        <v>2</v>
      </c>
    </row>
    <row r="3740" spans="1:8" x14ac:dyDescent="0.2">
      <c r="A3740" t="s">
        <v>5</v>
      </c>
      <c r="B3740" t="s">
        <v>2239</v>
      </c>
      <c r="C3740">
        <f>_xlfn.NUMBERVALUE(MID(Table3[[#This Row],[Price]],2,LEN(Table3[[#This Row],[Price]])-2))</f>
        <v>655000</v>
      </c>
      <c r="D3740" t="s">
        <v>114</v>
      </c>
      <c r="E3740" t="s">
        <v>4538</v>
      </c>
      <c r="F3740">
        <f>_xlfn.NUMBERVALUE(SUBSTITUTE(Table3[[#This Row],[Sqm]],".",","))</f>
        <v>61.79</v>
      </c>
      <c r="G3740" s="8">
        <f>Table3[[#This Row],[Price_cleaned]]/Table3[[#This Row],[Sqm_cleaned]]</f>
        <v>10600.420780061499</v>
      </c>
      <c r="H3740">
        <v>3</v>
      </c>
    </row>
    <row r="3741" spans="1:8" hidden="1" x14ac:dyDescent="0.2">
      <c r="A3741" t="s">
        <v>5</v>
      </c>
      <c r="B3741" t="s">
        <v>2122</v>
      </c>
      <c r="C3741">
        <f>_xlfn.NUMBERVALUE(MID(Table3[[#This Row],[Price]],2,LEN(Table3[[#This Row],[Price]])-2))</f>
        <v>265000</v>
      </c>
      <c r="D3741" t="s">
        <v>7</v>
      </c>
      <c r="E3741" t="s">
        <v>303</v>
      </c>
      <c r="F3741">
        <f>_xlfn.NUMBERVALUE(SUBSTITUTE(Table3[[#This Row],[Sqm]],".",","))</f>
        <v>68.28</v>
      </c>
      <c r="G3741" s="8">
        <f>Table3[[#This Row],[Price_cleaned]]/Table3[[#This Row],[Sqm_cleaned]]</f>
        <v>3881.0779144698299</v>
      </c>
      <c r="H3741">
        <v>3</v>
      </c>
    </row>
    <row r="3742" spans="1:8" hidden="1" x14ac:dyDescent="0.2">
      <c r="A3742" t="s">
        <v>5</v>
      </c>
      <c r="B3742" t="s">
        <v>2538</v>
      </c>
      <c r="C3742">
        <f>_xlfn.NUMBERVALUE(MID(Table3[[#This Row],[Price]],2,LEN(Table3[[#This Row],[Price]])-2))</f>
        <v>245000</v>
      </c>
      <c r="D3742" t="s">
        <v>7</v>
      </c>
      <c r="E3742" t="s">
        <v>4539</v>
      </c>
      <c r="F3742">
        <f>_xlfn.NUMBERVALUE(SUBSTITUTE(Table3[[#This Row],[Sqm]],".",","))</f>
        <v>67.760000000000005</v>
      </c>
      <c r="G3742" s="8">
        <f>Table3[[#This Row],[Price_cleaned]]/Table3[[#This Row],[Sqm_cleaned]]</f>
        <v>3615.7024793388427</v>
      </c>
      <c r="H3742">
        <v>3</v>
      </c>
    </row>
    <row r="3743" spans="1:8" hidden="1" x14ac:dyDescent="0.2">
      <c r="A3743" t="s">
        <v>5</v>
      </c>
      <c r="B3743" t="s">
        <v>2227</v>
      </c>
      <c r="C3743">
        <f>_xlfn.NUMBERVALUE(MID(Table3[[#This Row],[Price]],2,LEN(Table3[[#This Row],[Price]])-2))</f>
        <v>345000</v>
      </c>
      <c r="D3743" t="s">
        <v>7</v>
      </c>
      <c r="E3743" t="s">
        <v>4540</v>
      </c>
      <c r="F3743">
        <f>_xlfn.NUMBERVALUE(SUBSTITUTE(Table3[[#This Row],[Sqm]],".",","))</f>
        <v>117.57</v>
      </c>
      <c r="G3743" s="8">
        <f>Table3[[#This Row],[Price_cleaned]]/Table3[[#This Row],[Sqm_cleaned]]</f>
        <v>2934.4220464404189</v>
      </c>
      <c r="H3743">
        <v>3</v>
      </c>
    </row>
    <row r="3744" spans="1:8" hidden="1" x14ac:dyDescent="0.2">
      <c r="A3744" t="s">
        <v>5</v>
      </c>
      <c r="B3744" t="s">
        <v>2059</v>
      </c>
      <c r="C3744">
        <f>_xlfn.NUMBERVALUE(MID(Table3[[#This Row],[Price]],2,LEN(Table3[[#This Row],[Price]])-2))</f>
        <v>459000</v>
      </c>
      <c r="D3744" t="s">
        <v>1289</v>
      </c>
      <c r="E3744" t="s">
        <v>4541</v>
      </c>
      <c r="F3744">
        <f>_xlfn.NUMBERVALUE(SUBSTITUTE(Table3[[#This Row],[Sqm]],".",","))</f>
        <v>105.26</v>
      </c>
      <c r="G3744">
        <f>Table3[[#This Row],[Price_cleaned]]/Table3[[#This Row],[Sqm_cleaned]]</f>
        <v>4360.6308189245674</v>
      </c>
      <c r="H3744">
        <v>4</v>
      </c>
    </row>
    <row r="3745" spans="1:8" hidden="1" x14ac:dyDescent="0.2">
      <c r="A3745" t="s">
        <v>5</v>
      </c>
      <c r="B3745" t="s">
        <v>2220</v>
      </c>
      <c r="C3745">
        <f>_xlfn.NUMBERVALUE(MID(Table3[[#This Row],[Price]],2,LEN(Table3[[#This Row],[Price]])-2))</f>
        <v>475000</v>
      </c>
      <c r="D3745" t="s">
        <v>1289</v>
      </c>
      <c r="E3745" t="s">
        <v>4542</v>
      </c>
      <c r="F3745">
        <f>_xlfn.NUMBERVALUE(SUBSTITUTE(Table3[[#This Row],[Sqm]],".",","))</f>
        <v>91.25</v>
      </c>
      <c r="G3745">
        <f>Table3[[#This Row],[Price_cleaned]]/Table3[[#This Row],[Sqm_cleaned]]</f>
        <v>5205.4794520547948</v>
      </c>
      <c r="H3745">
        <v>4</v>
      </c>
    </row>
    <row r="3746" spans="1:8" x14ac:dyDescent="0.2">
      <c r="A3746" t="s">
        <v>5</v>
      </c>
      <c r="B3746" t="s">
        <v>3802</v>
      </c>
      <c r="C3746">
        <f>_xlfn.NUMBERVALUE(MID(Table3[[#This Row],[Price]],2,LEN(Table3[[#This Row],[Price]])-2))</f>
        <v>289000</v>
      </c>
      <c r="D3746" t="s">
        <v>114</v>
      </c>
      <c r="E3746" t="s">
        <v>4543</v>
      </c>
      <c r="F3746">
        <f>_xlfn.NUMBERVALUE(SUBSTITUTE(Table3[[#This Row],[Sqm]],".",","))</f>
        <v>43.46</v>
      </c>
      <c r="G3746" s="8">
        <f>Table3[[#This Row],[Price_cleaned]]/Table3[[#This Row],[Sqm_cleaned]]</f>
        <v>6649.7929130234697</v>
      </c>
      <c r="H3746">
        <v>2</v>
      </c>
    </row>
    <row r="3747" spans="1:8" hidden="1" x14ac:dyDescent="0.2">
      <c r="A3747" t="s">
        <v>5</v>
      </c>
      <c r="B3747" t="s">
        <v>2122</v>
      </c>
      <c r="C3747">
        <f>_xlfn.NUMBERVALUE(MID(Table3[[#This Row],[Price]],2,LEN(Table3[[#This Row],[Price]])-2))</f>
        <v>265000</v>
      </c>
      <c r="D3747" t="s">
        <v>7</v>
      </c>
      <c r="E3747">
        <v>65</v>
      </c>
      <c r="F3747">
        <f>_xlfn.NUMBERVALUE(SUBSTITUTE(Table3[[#This Row],[Sqm]],".",","))</f>
        <v>65</v>
      </c>
      <c r="G3747" s="8">
        <f>Table3[[#This Row],[Price_cleaned]]/Table3[[#This Row],[Sqm_cleaned]]</f>
        <v>4076.9230769230771</v>
      </c>
      <c r="H3747">
        <v>3</v>
      </c>
    </row>
    <row r="3748" spans="1:8" hidden="1" x14ac:dyDescent="0.2">
      <c r="A3748" t="s">
        <v>5</v>
      </c>
      <c r="B3748" t="s">
        <v>2074</v>
      </c>
      <c r="C3748">
        <f>_xlfn.NUMBERVALUE(MID(Table3[[#This Row],[Price]],2,LEN(Table3[[#This Row],[Price]])-2))</f>
        <v>1900000</v>
      </c>
      <c r="D3748" t="s">
        <v>7</v>
      </c>
      <c r="E3748" t="s">
        <v>720</v>
      </c>
      <c r="F3748">
        <f>_xlfn.NUMBERVALUE(SUBSTITUTE(Table3[[#This Row],[Sqm]],".",","))</f>
        <v>42.1</v>
      </c>
      <c r="G3748" s="8">
        <f>Table3[[#This Row],[Price_cleaned]]/Table3[[#This Row],[Sqm_cleaned]]</f>
        <v>45130.641330166269</v>
      </c>
      <c r="H3748">
        <v>2</v>
      </c>
    </row>
    <row r="3749" spans="1:8" hidden="1" x14ac:dyDescent="0.2">
      <c r="A3749" t="s">
        <v>5</v>
      </c>
      <c r="B3749" t="s">
        <v>4544</v>
      </c>
      <c r="C3749">
        <f>_xlfn.NUMBERVALUE(MID(Table3[[#This Row],[Price]],2,LEN(Table3[[#This Row],[Price]])-2))</f>
        <v>602520</v>
      </c>
      <c r="D3749" t="s">
        <v>4012</v>
      </c>
      <c r="E3749" t="s">
        <v>1471</v>
      </c>
      <c r="F3749">
        <f>_xlfn.NUMBERVALUE(SUBSTITUTE(Table3[[#This Row],[Sqm]],".",","))</f>
        <v>51.05</v>
      </c>
      <c r="G3749">
        <f>Table3[[#This Row],[Price_cleaned]]/Table3[[#This Row],[Sqm_cleaned]]</f>
        <v>11802.54652301665</v>
      </c>
      <c r="H3749">
        <v>2</v>
      </c>
    </row>
    <row r="3750" spans="1:8" hidden="1" x14ac:dyDescent="0.2">
      <c r="A3750" t="s">
        <v>5</v>
      </c>
      <c r="B3750" t="s">
        <v>4545</v>
      </c>
      <c r="C3750">
        <f>_xlfn.NUMBERVALUE(MID(Table3[[#This Row],[Price]],2,LEN(Table3[[#This Row],[Price]])-2))</f>
        <v>385762</v>
      </c>
      <c r="D3750" t="s">
        <v>4008</v>
      </c>
      <c r="E3750" t="s">
        <v>4009</v>
      </c>
      <c r="F3750">
        <f>_xlfn.NUMBERVALUE(SUBSTITUTE(Table3[[#This Row],[Sqm]],".",","))</f>
        <v>60.65</v>
      </c>
      <c r="G3750">
        <f>Table3[[#This Row],[Price_cleaned]]/Table3[[#This Row],[Sqm_cleaned]]</f>
        <v>6360.4616652926634</v>
      </c>
      <c r="H3750">
        <v>3</v>
      </c>
    </row>
    <row r="3751" spans="1:8" hidden="1" x14ac:dyDescent="0.2">
      <c r="A3751" t="s">
        <v>5</v>
      </c>
      <c r="B3751" t="s">
        <v>4546</v>
      </c>
      <c r="C3751">
        <f>_xlfn.NUMBERVALUE(MID(Table3[[#This Row],[Price]],2,LEN(Table3[[#This Row],[Price]])-2))</f>
        <v>749522</v>
      </c>
      <c r="D3751" t="s">
        <v>4008</v>
      </c>
      <c r="E3751" t="s">
        <v>4547</v>
      </c>
      <c r="F3751">
        <f>_xlfn.NUMBERVALUE(SUBSTITUTE(Table3[[#This Row],[Sqm]],".",","))</f>
        <v>60.25</v>
      </c>
      <c r="G3751">
        <f>Table3[[#This Row],[Price_cleaned]]/Table3[[#This Row],[Sqm_cleaned]]</f>
        <v>12440.199170124481</v>
      </c>
      <c r="H3751">
        <v>3</v>
      </c>
    </row>
    <row r="3752" spans="1:8" hidden="1" x14ac:dyDescent="0.2">
      <c r="A3752" t="s">
        <v>5</v>
      </c>
      <c r="B3752" t="s">
        <v>4548</v>
      </c>
      <c r="C3752">
        <f>_xlfn.NUMBERVALUE(MID(Table3[[#This Row],[Price]],2,LEN(Table3[[#This Row],[Price]])-2))</f>
        <v>763006</v>
      </c>
      <c r="D3752" t="s">
        <v>4008</v>
      </c>
      <c r="E3752" t="s">
        <v>1111</v>
      </c>
      <c r="F3752">
        <f>_xlfn.NUMBERVALUE(SUBSTITUTE(Table3[[#This Row],[Sqm]],".",","))</f>
        <v>47.3</v>
      </c>
      <c r="G3752">
        <f>Table3[[#This Row],[Price_cleaned]]/Table3[[#This Row],[Sqm_cleaned]]</f>
        <v>16131.205073995772</v>
      </c>
      <c r="H3752">
        <v>2</v>
      </c>
    </row>
    <row r="3753" spans="1:8" x14ac:dyDescent="0.2">
      <c r="A3753" t="s">
        <v>5</v>
      </c>
      <c r="B3753" t="s">
        <v>4549</v>
      </c>
      <c r="C3753">
        <f>_xlfn.NUMBERVALUE(MID(Table3[[#This Row],[Price]],2,LEN(Table3[[#This Row],[Price]])-2))</f>
        <v>496620</v>
      </c>
      <c r="D3753" t="s">
        <v>114</v>
      </c>
      <c r="E3753" t="s">
        <v>271</v>
      </c>
      <c r="F3753">
        <f>_xlfn.NUMBERVALUE(SUBSTITUTE(Table3[[#This Row],[Sqm]],".",","))</f>
        <v>57.6</v>
      </c>
      <c r="G3753" s="8">
        <f>Table3[[#This Row],[Price_cleaned]]/Table3[[#This Row],[Sqm_cleaned]]</f>
        <v>8621.875</v>
      </c>
      <c r="H3753">
        <v>4</v>
      </c>
    </row>
    <row r="3754" spans="1:8" x14ac:dyDescent="0.2">
      <c r="A3754" t="s">
        <v>5</v>
      </c>
      <c r="B3754" t="s">
        <v>4550</v>
      </c>
      <c r="C3754">
        <f>_xlfn.NUMBERVALUE(MID(Table3[[#This Row],[Price]],2,LEN(Table3[[#This Row],[Price]])-2))</f>
        <v>600806</v>
      </c>
      <c r="D3754" t="s">
        <v>114</v>
      </c>
      <c r="E3754" t="s">
        <v>1196</v>
      </c>
      <c r="F3754">
        <f>_xlfn.NUMBERVALUE(SUBSTITUTE(Table3[[#This Row],[Sqm]],".",","))</f>
        <v>35.81</v>
      </c>
      <c r="G3754" s="8">
        <f>Table3[[#This Row],[Price_cleaned]]/Table3[[#This Row],[Sqm_cleaned]]</f>
        <v>16777.60402122312</v>
      </c>
      <c r="H3754">
        <v>2</v>
      </c>
    </row>
    <row r="3755" spans="1:8" hidden="1" x14ac:dyDescent="0.2">
      <c r="A3755" t="s">
        <v>5</v>
      </c>
      <c r="B3755" t="s">
        <v>4551</v>
      </c>
      <c r="C3755">
        <f>_xlfn.NUMBERVALUE(MID(Table3[[#This Row],[Price]],2,LEN(Table3[[#This Row],[Price]])-2))</f>
        <v>736042</v>
      </c>
      <c r="D3755" t="s">
        <v>4552</v>
      </c>
      <c r="E3755" t="s">
        <v>4553</v>
      </c>
      <c r="F3755">
        <f>_xlfn.NUMBERVALUE(SUBSTITUTE(Table3[[#This Row],[Sqm]],".",","))</f>
        <v>108.64</v>
      </c>
      <c r="G3755">
        <f>Table3[[#This Row],[Price_cleaned]]/Table3[[#This Row],[Sqm_cleaned]]</f>
        <v>6775.0552282768776</v>
      </c>
      <c r="H3755">
        <v>4</v>
      </c>
    </row>
    <row r="3756" spans="1:8" x14ac:dyDescent="0.2">
      <c r="A3756" t="s">
        <v>5</v>
      </c>
      <c r="B3756" t="s">
        <v>2076</v>
      </c>
      <c r="C3756">
        <f>_xlfn.NUMBERVALUE(MID(Table3[[#This Row],[Price]],2,LEN(Table3[[#This Row],[Price]])-2))</f>
        <v>800000</v>
      </c>
      <c r="D3756" t="s">
        <v>114</v>
      </c>
      <c r="E3756" t="s">
        <v>612</v>
      </c>
      <c r="F3756">
        <f>_xlfn.NUMBERVALUE(SUBSTITUTE(Table3[[#This Row],[Sqm]],".",","))</f>
        <v>46.6</v>
      </c>
      <c r="G3756" s="8">
        <f>Table3[[#This Row],[Price_cleaned]]/Table3[[#This Row],[Sqm_cleaned]]</f>
        <v>17167.381974248925</v>
      </c>
      <c r="H3756">
        <v>2</v>
      </c>
    </row>
    <row r="3757" spans="1:8" hidden="1" x14ac:dyDescent="0.2">
      <c r="A3757" t="s">
        <v>5</v>
      </c>
      <c r="B3757" t="s">
        <v>2354</v>
      </c>
      <c r="C3757">
        <f>_xlfn.NUMBERVALUE(MID(Table3[[#This Row],[Price]],2,LEN(Table3[[#This Row],[Price]])-2))</f>
        <v>960000</v>
      </c>
      <c r="D3757" t="s">
        <v>174</v>
      </c>
      <c r="E3757">
        <v>66</v>
      </c>
      <c r="F3757">
        <f>_xlfn.NUMBERVALUE(SUBSTITUTE(Table3[[#This Row],[Sqm]],".",","))</f>
        <v>66</v>
      </c>
      <c r="G3757">
        <f>Table3[[#This Row],[Price_cleaned]]/Table3[[#This Row],[Sqm_cleaned]]</f>
        <v>14545.454545454546</v>
      </c>
      <c r="H3757">
        <v>4</v>
      </c>
    </row>
    <row r="3758" spans="1:8" hidden="1" x14ac:dyDescent="0.2">
      <c r="A3758" t="s">
        <v>5</v>
      </c>
      <c r="B3758" t="s">
        <v>4554</v>
      </c>
      <c r="C3758">
        <f>_xlfn.NUMBERVALUE(MID(Table3[[#This Row],[Price]],2,LEN(Table3[[#This Row],[Price]])-2))</f>
        <v>2990000</v>
      </c>
      <c r="D3758" t="s">
        <v>137</v>
      </c>
      <c r="E3758">
        <v>101</v>
      </c>
      <c r="F3758">
        <f>_xlfn.NUMBERVALUE(SUBSTITUTE(Table3[[#This Row],[Sqm]],".",","))</f>
        <v>101</v>
      </c>
      <c r="G3758">
        <f>Table3[[#This Row],[Price_cleaned]]/Table3[[#This Row],[Sqm_cleaned]]</f>
        <v>29603.960396039605</v>
      </c>
      <c r="H3758">
        <v>6</v>
      </c>
    </row>
    <row r="3759" spans="1:8" x14ac:dyDescent="0.2">
      <c r="A3759" t="s">
        <v>5</v>
      </c>
      <c r="B3759" t="s">
        <v>4555</v>
      </c>
      <c r="C3759">
        <f>_xlfn.NUMBERVALUE(MID(Table3[[#This Row],[Price]],2,LEN(Table3[[#This Row],[Price]])-2))</f>
        <v>947340</v>
      </c>
      <c r="D3759" t="s">
        <v>137</v>
      </c>
      <c r="E3759">
        <v>120</v>
      </c>
      <c r="F3759">
        <f>_xlfn.NUMBERVALUE(SUBSTITUTE(Table3[[#This Row],[Sqm]],".",","))</f>
        <v>120</v>
      </c>
      <c r="G3759" s="8">
        <f>Table3[[#This Row],[Price_cleaned]]/Table3[[#This Row],[Sqm_cleaned]]</f>
        <v>7894.5</v>
      </c>
      <c r="H3759">
        <v>4</v>
      </c>
    </row>
    <row r="3760" spans="1:8" x14ac:dyDescent="0.2">
      <c r="A3760" t="s">
        <v>5</v>
      </c>
      <c r="B3760" t="s">
        <v>4556</v>
      </c>
      <c r="C3760">
        <f>_xlfn.NUMBERVALUE(MID(Table3[[#This Row],[Price]],2,LEN(Table3[[#This Row],[Price]])-2))</f>
        <v>821250</v>
      </c>
      <c r="D3760" t="s">
        <v>137</v>
      </c>
      <c r="E3760">
        <v>85</v>
      </c>
      <c r="F3760">
        <f>_xlfn.NUMBERVALUE(SUBSTITUTE(Table3[[#This Row],[Sqm]],".",","))</f>
        <v>85</v>
      </c>
      <c r="G3760" s="8">
        <f>Table3[[#This Row],[Price_cleaned]]/Table3[[#This Row],[Sqm_cleaned]]</f>
        <v>9661.7647058823532</v>
      </c>
      <c r="H3760">
        <v>4</v>
      </c>
    </row>
    <row r="3761" spans="1:8" x14ac:dyDescent="0.2">
      <c r="A3761" t="s">
        <v>5</v>
      </c>
      <c r="B3761" t="s">
        <v>2080</v>
      </c>
      <c r="C3761">
        <f>_xlfn.NUMBERVALUE(MID(Table3[[#This Row],[Price]],2,LEN(Table3[[#This Row],[Price]])-2))</f>
        <v>629000</v>
      </c>
      <c r="D3761" t="s">
        <v>137</v>
      </c>
      <c r="E3761">
        <v>62</v>
      </c>
      <c r="F3761">
        <f>_xlfn.NUMBERVALUE(SUBSTITUTE(Table3[[#This Row],[Sqm]],".",","))</f>
        <v>62</v>
      </c>
      <c r="G3761" s="8">
        <f>Table3[[#This Row],[Price_cleaned]]/Table3[[#This Row],[Sqm_cleaned]]</f>
        <v>10145.161290322581</v>
      </c>
      <c r="H3761">
        <v>4</v>
      </c>
    </row>
    <row r="3762" spans="1:8" hidden="1" x14ac:dyDescent="0.2">
      <c r="A3762" t="s">
        <v>5</v>
      </c>
      <c r="B3762" t="s">
        <v>2154</v>
      </c>
      <c r="C3762">
        <f>_xlfn.NUMBERVALUE(MID(Table3[[#This Row],[Price]],2,LEN(Table3[[#This Row],[Price]])-2))</f>
        <v>1170000</v>
      </c>
      <c r="D3762" t="s">
        <v>1289</v>
      </c>
      <c r="E3762" t="s">
        <v>890</v>
      </c>
      <c r="F3762">
        <f>_xlfn.NUMBERVALUE(SUBSTITUTE(Table3[[#This Row],[Sqm]],".",","))</f>
        <v>62.2</v>
      </c>
      <c r="G3762">
        <f>Table3[[#This Row],[Price_cleaned]]/Table3[[#This Row],[Sqm_cleaned]]</f>
        <v>18810.289389067522</v>
      </c>
      <c r="H3762">
        <v>3</v>
      </c>
    </row>
    <row r="3763" spans="1:8" hidden="1" x14ac:dyDescent="0.2">
      <c r="A3763" t="s">
        <v>5</v>
      </c>
      <c r="B3763" t="s">
        <v>2184</v>
      </c>
      <c r="C3763">
        <f>_xlfn.NUMBERVALUE(MID(Table3[[#This Row],[Price]],2,LEN(Table3[[#This Row],[Price]])-2))</f>
        <v>600000</v>
      </c>
      <c r="D3763" t="s">
        <v>1289</v>
      </c>
      <c r="E3763">
        <v>42</v>
      </c>
      <c r="F3763">
        <f>_xlfn.NUMBERVALUE(SUBSTITUTE(Table3[[#This Row],[Sqm]],".",","))</f>
        <v>42</v>
      </c>
      <c r="G3763">
        <f>Table3[[#This Row],[Price_cleaned]]/Table3[[#This Row],[Sqm_cleaned]]</f>
        <v>14285.714285714286</v>
      </c>
      <c r="H3763">
        <v>2</v>
      </c>
    </row>
    <row r="3764" spans="1:8" x14ac:dyDescent="0.2">
      <c r="A3764" t="s">
        <v>5</v>
      </c>
      <c r="B3764" t="s">
        <v>2835</v>
      </c>
      <c r="C3764">
        <f>_xlfn.NUMBERVALUE(MID(Table3[[#This Row],[Price]],2,LEN(Table3[[#This Row],[Price]])-2))</f>
        <v>389000</v>
      </c>
      <c r="D3764" t="s">
        <v>68</v>
      </c>
      <c r="E3764" t="s">
        <v>4557</v>
      </c>
      <c r="F3764">
        <f>_xlfn.NUMBERVALUE(SUBSTITUTE(Table3[[#This Row],[Sqm]],".",","))</f>
        <v>35.15</v>
      </c>
      <c r="G3764" s="8">
        <f>Table3[[#This Row],[Price_cleaned]]/Table3[[#This Row],[Sqm_cleaned]]</f>
        <v>11066.856330014225</v>
      </c>
      <c r="H3764">
        <v>1</v>
      </c>
    </row>
    <row r="3765" spans="1:8" x14ac:dyDescent="0.2">
      <c r="A3765" t="s">
        <v>5</v>
      </c>
      <c r="B3765" t="s">
        <v>4026</v>
      </c>
      <c r="C3765">
        <f>_xlfn.NUMBERVALUE(MID(Table3[[#This Row],[Price]],2,LEN(Table3[[#This Row],[Price]])-2))</f>
        <v>376030</v>
      </c>
      <c r="D3765" t="s">
        <v>68</v>
      </c>
      <c r="E3765" t="s">
        <v>1176</v>
      </c>
      <c r="F3765">
        <f>_xlfn.NUMBERVALUE(SUBSTITUTE(Table3[[#This Row],[Sqm]],".",","))</f>
        <v>54.9</v>
      </c>
      <c r="G3765" s="8">
        <f>Table3[[#This Row],[Price_cleaned]]/Table3[[#This Row],[Sqm_cleaned]]</f>
        <v>6849.3624772313296</v>
      </c>
      <c r="H3765">
        <v>3</v>
      </c>
    </row>
    <row r="3766" spans="1:8" x14ac:dyDescent="0.2">
      <c r="A3766" t="s">
        <v>5</v>
      </c>
      <c r="B3766" t="s">
        <v>4558</v>
      </c>
      <c r="C3766">
        <f>_xlfn.NUMBERVALUE(MID(Table3[[#This Row],[Price]],2,LEN(Table3[[#This Row],[Price]])-2))</f>
        <v>385600</v>
      </c>
      <c r="D3766" t="s">
        <v>68</v>
      </c>
      <c r="E3766" t="s">
        <v>10</v>
      </c>
      <c r="F3766">
        <f>_xlfn.NUMBERVALUE(SUBSTITUTE(Table3[[#This Row],[Sqm]],".",","))</f>
        <v>54.5</v>
      </c>
      <c r="G3766" s="8">
        <f>Table3[[#This Row],[Price_cleaned]]/Table3[[#This Row],[Sqm_cleaned]]</f>
        <v>7075.2293577981654</v>
      </c>
      <c r="H3766">
        <v>2</v>
      </c>
    </row>
    <row r="3767" spans="1:8" x14ac:dyDescent="0.2">
      <c r="A3767" t="s">
        <v>5</v>
      </c>
      <c r="B3767" t="s">
        <v>4559</v>
      </c>
      <c r="C3767">
        <f>_xlfn.NUMBERVALUE(MID(Table3[[#This Row],[Price]],2,LEN(Table3[[#This Row],[Price]])-2))</f>
        <v>302720</v>
      </c>
      <c r="D3767" t="s">
        <v>68</v>
      </c>
      <c r="E3767">
        <v>53</v>
      </c>
      <c r="F3767">
        <f>_xlfn.NUMBERVALUE(SUBSTITUTE(Table3[[#This Row],[Sqm]],".",","))</f>
        <v>53</v>
      </c>
      <c r="G3767" s="8">
        <f>Table3[[#This Row],[Price_cleaned]]/Table3[[#This Row],[Sqm_cleaned]]</f>
        <v>5711.6981132075471</v>
      </c>
      <c r="H3767">
        <v>3</v>
      </c>
    </row>
    <row r="3768" spans="1:8" hidden="1" x14ac:dyDescent="0.2">
      <c r="A3768" t="s">
        <v>5</v>
      </c>
      <c r="B3768" t="s">
        <v>2341</v>
      </c>
      <c r="C3768">
        <f>_xlfn.NUMBERVALUE(MID(Table3[[#This Row],[Price]],2,LEN(Table3[[#This Row],[Price]])-2))</f>
        <v>499000</v>
      </c>
      <c r="D3768" t="s">
        <v>4560</v>
      </c>
      <c r="E3768" t="s">
        <v>4561</v>
      </c>
      <c r="F3768">
        <f>_xlfn.NUMBERVALUE(SUBSTITUTE(Table3[[#This Row],[Sqm]],".",","))</f>
        <v>49.98</v>
      </c>
      <c r="G3768">
        <f>Table3[[#This Row],[Price_cleaned]]/Table3[[#This Row],[Sqm_cleaned]]</f>
        <v>9983.9935974389755</v>
      </c>
      <c r="H3768">
        <v>2</v>
      </c>
    </row>
    <row r="3769" spans="1:8" x14ac:dyDescent="0.2">
      <c r="A3769" t="s">
        <v>5</v>
      </c>
      <c r="B3769" t="s">
        <v>4562</v>
      </c>
      <c r="C3769">
        <f>_xlfn.NUMBERVALUE(MID(Table3[[#This Row],[Price]],2,LEN(Table3[[#This Row],[Price]])-2))</f>
        <v>446000</v>
      </c>
      <c r="D3769" t="s">
        <v>68</v>
      </c>
      <c r="E3769" t="s">
        <v>4563</v>
      </c>
      <c r="F3769">
        <f>_xlfn.NUMBERVALUE(SUBSTITUTE(Table3[[#This Row],[Sqm]],".",","))</f>
        <v>69.61</v>
      </c>
      <c r="G3769" s="8">
        <f>Table3[[#This Row],[Price_cleaned]]/Table3[[#This Row],[Sqm_cleaned]]</f>
        <v>6407.1254130153711</v>
      </c>
      <c r="H3769">
        <v>3</v>
      </c>
    </row>
    <row r="3770" spans="1:8" x14ac:dyDescent="0.2">
      <c r="A3770" t="s">
        <v>5</v>
      </c>
      <c r="B3770" t="s">
        <v>2173</v>
      </c>
      <c r="C3770">
        <f>_xlfn.NUMBERVALUE(MID(Table3[[#This Row],[Price]],2,LEN(Table3[[#This Row],[Price]])-2))</f>
        <v>439000</v>
      </c>
      <c r="D3770" t="s">
        <v>7</v>
      </c>
      <c r="E3770" t="s">
        <v>4564</v>
      </c>
      <c r="F3770">
        <f>_xlfn.NUMBERVALUE(SUBSTITUTE(Table3[[#This Row],[Sqm]],".",","))</f>
        <v>70.180000000000007</v>
      </c>
      <c r="G3770" s="8">
        <f>Table3[[#This Row],[Price_cleaned]]/Table3[[#This Row],[Sqm_cleaned]]</f>
        <v>6255.3434026788254</v>
      </c>
      <c r="H3770">
        <v>3</v>
      </c>
    </row>
    <row r="3771" spans="1:8" x14ac:dyDescent="0.2">
      <c r="A3771" t="s">
        <v>5</v>
      </c>
      <c r="B3771" t="s">
        <v>2338</v>
      </c>
      <c r="C3771">
        <f>_xlfn.NUMBERVALUE(MID(Table3[[#This Row],[Price]],2,LEN(Table3[[#This Row],[Price]])-2))</f>
        <v>519000</v>
      </c>
      <c r="D3771" t="s">
        <v>7</v>
      </c>
      <c r="E3771" t="s">
        <v>2533</v>
      </c>
      <c r="F3771">
        <f>_xlfn.NUMBERVALUE(SUBSTITUTE(Table3[[#This Row],[Sqm]],".",","))</f>
        <v>73.2</v>
      </c>
      <c r="G3771" s="8">
        <f>Table3[[#This Row],[Price_cleaned]]/Table3[[#This Row],[Sqm_cleaned]]</f>
        <v>7090.1639344262294</v>
      </c>
      <c r="H3771">
        <v>3</v>
      </c>
    </row>
    <row r="3772" spans="1:8" x14ac:dyDescent="0.2">
      <c r="A3772" t="s">
        <v>5</v>
      </c>
      <c r="B3772" t="s">
        <v>4565</v>
      </c>
      <c r="C3772">
        <f>_xlfn.NUMBERVALUE(MID(Table3[[#This Row],[Price]],2,LEN(Table3[[#This Row],[Price]])-2))</f>
        <v>673100</v>
      </c>
      <c r="D3772" t="s">
        <v>7</v>
      </c>
      <c r="E3772" t="s">
        <v>4566</v>
      </c>
      <c r="F3772">
        <f>_xlfn.NUMBERVALUE(SUBSTITUTE(Table3[[#This Row],[Sqm]],".",","))</f>
        <v>69.459999999999994</v>
      </c>
      <c r="G3772" s="8">
        <f>Table3[[#This Row],[Price_cleaned]]/Table3[[#This Row],[Sqm_cleaned]]</f>
        <v>9690.4693348689907</v>
      </c>
      <c r="H3772">
        <v>3</v>
      </c>
    </row>
    <row r="3773" spans="1:8" hidden="1" x14ac:dyDescent="0.2">
      <c r="A3773" t="s">
        <v>5</v>
      </c>
      <c r="B3773" t="s">
        <v>2605</v>
      </c>
      <c r="C3773">
        <f>_xlfn.NUMBERVALUE(MID(Table3[[#This Row],[Price]],2,LEN(Table3[[#This Row],[Price]])-2))</f>
        <v>1050000</v>
      </c>
      <c r="D3773" t="s">
        <v>7</v>
      </c>
      <c r="E3773" t="s">
        <v>4567</v>
      </c>
      <c r="F3773">
        <f>_xlfn.NUMBERVALUE(SUBSTITUTE(Table3[[#This Row],[Sqm]],".",","))</f>
        <v>29.7</v>
      </c>
      <c r="G3773" s="8">
        <f>Table3[[#This Row],[Price_cleaned]]/Table3[[#This Row],[Sqm_cleaned]]</f>
        <v>35353.535353535357</v>
      </c>
      <c r="H3773">
        <v>2</v>
      </c>
    </row>
    <row r="3774" spans="1:8" x14ac:dyDescent="0.2">
      <c r="A3774" t="s">
        <v>5</v>
      </c>
      <c r="B3774" t="s">
        <v>2984</v>
      </c>
      <c r="C3774">
        <f>_xlfn.NUMBERVALUE(MID(Table3[[#This Row],[Price]],2,LEN(Table3[[#This Row],[Price]])-2))</f>
        <v>819000</v>
      </c>
      <c r="D3774" t="s">
        <v>7</v>
      </c>
      <c r="E3774" t="s">
        <v>893</v>
      </c>
      <c r="F3774">
        <f>_xlfn.NUMBERVALUE(SUBSTITUTE(Table3[[#This Row],[Sqm]],".",","))</f>
        <v>47.86</v>
      </c>
      <c r="G3774" s="8">
        <f>Table3[[#This Row],[Price_cleaned]]/Table3[[#This Row],[Sqm_cleaned]]</f>
        <v>17112.411199331382</v>
      </c>
      <c r="H3774">
        <v>3</v>
      </c>
    </row>
    <row r="3775" spans="1:8" x14ac:dyDescent="0.2">
      <c r="A3775" t="s">
        <v>5</v>
      </c>
      <c r="B3775" t="s">
        <v>2209</v>
      </c>
      <c r="C3775">
        <f>_xlfn.NUMBERVALUE(MID(Table3[[#This Row],[Price]],2,LEN(Table3[[#This Row],[Price]])-2))</f>
        <v>498000</v>
      </c>
      <c r="D3775" t="s">
        <v>7</v>
      </c>
      <c r="E3775" t="s">
        <v>4568</v>
      </c>
      <c r="F3775">
        <f>_xlfn.NUMBERVALUE(SUBSTITUTE(Table3[[#This Row],[Sqm]],".",","))</f>
        <v>28.03</v>
      </c>
      <c r="G3775" s="8">
        <f>Table3[[#This Row],[Price_cleaned]]/Table3[[#This Row],[Sqm_cleaned]]</f>
        <v>17766.678558687119</v>
      </c>
      <c r="H3775">
        <v>2</v>
      </c>
    </row>
    <row r="3776" spans="1:8" x14ac:dyDescent="0.2">
      <c r="A3776" t="s">
        <v>5</v>
      </c>
      <c r="B3776" t="s">
        <v>4569</v>
      </c>
      <c r="C3776">
        <f>_xlfn.NUMBERVALUE(MID(Table3[[#This Row],[Price]],2,LEN(Table3[[#This Row],[Price]])-2))</f>
        <v>547420</v>
      </c>
      <c r="D3776" t="s">
        <v>7</v>
      </c>
      <c r="E3776" t="s">
        <v>4570</v>
      </c>
      <c r="F3776">
        <f>_xlfn.NUMBERVALUE(SUBSTITUTE(Table3[[#This Row],[Sqm]],".",","))</f>
        <v>28.23</v>
      </c>
      <c r="G3776" s="8">
        <f>Table3[[#This Row],[Price_cleaned]]/Table3[[#This Row],[Sqm_cleaned]]</f>
        <v>19391.427559334043</v>
      </c>
      <c r="H3776">
        <v>2</v>
      </c>
    </row>
    <row r="3777" spans="1:8" x14ac:dyDescent="0.2">
      <c r="A3777" t="s">
        <v>5</v>
      </c>
      <c r="B3777" t="s">
        <v>4571</v>
      </c>
      <c r="C3777">
        <f>_xlfn.NUMBERVALUE(MID(Table3[[#This Row],[Price]],2,LEN(Table3[[#This Row],[Price]])-2))</f>
        <v>646880</v>
      </c>
      <c r="D3777" t="s">
        <v>7</v>
      </c>
      <c r="E3777" t="s">
        <v>4572</v>
      </c>
      <c r="F3777">
        <f>_xlfn.NUMBERVALUE(SUBSTITUTE(Table3[[#This Row],[Sqm]],".",","))</f>
        <v>43.32</v>
      </c>
      <c r="G3777" s="8">
        <f>Table3[[#This Row],[Price_cleaned]]/Table3[[#This Row],[Sqm_cleaned]]</f>
        <v>14932.594644506002</v>
      </c>
      <c r="H3777">
        <v>3</v>
      </c>
    </row>
    <row r="3778" spans="1:8" x14ac:dyDescent="0.2">
      <c r="A3778" t="s">
        <v>5</v>
      </c>
      <c r="B3778" t="s">
        <v>2341</v>
      </c>
      <c r="C3778">
        <f>_xlfn.NUMBERVALUE(MID(Table3[[#This Row],[Price]],2,LEN(Table3[[#This Row],[Price]])-2))</f>
        <v>499000</v>
      </c>
      <c r="D3778" t="s">
        <v>7</v>
      </c>
      <c r="E3778" t="s">
        <v>4573</v>
      </c>
      <c r="F3778">
        <f>_xlfn.NUMBERVALUE(SUBSTITUTE(Table3[[#This Row],[Sqm]],".",","))</f>
        <v>50.84</v>
      </c>
      <c r="G3778" s="8">
        <f>Table3[[#This Row],[Price_cleaned]]/Table3[[#This Row],[Sqm_cleaned]]</f>
        <v>9815.1062155782838</v>
      </c>
      <c r="H3778">
        <v>3</v>
      </c>
    </row>
    <row r="3779" spans="1:8" x14ac:dyDescent="0.2">
      <c r="A3779" t="s">
        <v>5</v>
      </c>
      <c r="B3779" t="s">
        <v>3508</v>
      </c>
      <c r="C3779">
        <f>_xlfn.NUMBERVALUE(MID(Table3[[#This Row],[Price]],2,LEN(Table3[[#This Row],[Price]])-2))</f>
        <v>239000</v>
      </c>
      <c r="D3779" t="s">
        <v>7</v>
      </c>
      <c r="E3779" t="s">
        <v>520</v>
      </c>
      <c r="F3779">
        <f>_xlfn.NUMBERVALUE(SUBSTITUTE(Table3[[#This Row],[Sqm]],".",","))</f>
        <v>36.700000000000003</v>
      </c>
      <c r="G3779" s="8">
        <f>Table3[[#This Row],[Price_cleaned]]/Table3[[#This Row],[Sqm_cleaned]]</f>
        <v>6512.2615803814706</v>
      </c>
      <c r="H3779">
        <v>1</v>
      </c>
    </row>
    <row r="3780" spans="1:8" hidden="1" x14ac:dyDescent="0.2">
      <c r="A3780" t="s">
        <v>5</v>
      </c>
      <c r="B3780" t="s">
        <v>2664</v>
      </c>
      <c r="C3780">
        <f>_xlfn.NUMBERVALUE(MID(Table3[[#This Row],[Price]],2,LEN(Table3[[#This Row],[Price]])-2))</f>
        <v>359000</v>
      </c>
      <c r="D3780" t="s">
        <v>4574</v>
      </c>
      <c r="E3780" t="s">
        <v>4575</v>
      </c>
      <c r="F3780">
        <f>_xlfn.NUMBERVALUE(SUBSTITUTE(Table3[[#This Row],[Sqm]],".",","))</f>
        <v>39.85</v>
      </c>
      <c r="G3780">
        <f>Table3[[#This Row],[Price_cleaned]]/Table3[[#This Row],[Sqm_cleaned]]</f>
        <v>9008.7829360100368</v>
      </c>
      <c r="H3780">
        <v>2</v>
      </c>
    </row>
    <row r="3781" spans="1:8" x14ac:dyDescent="0.2">
      <c r="A3781" t="s">
        <v>5</v>
      </c>
      <c r="B3781" t="s">
        <v>2465</v>
      </c>
      <c r="C3781">
        <f>_xlfn.NUMBERVALUE(MID(Table3[[#This Row],[Price]],2,LEN(Table3[[#This Row],[Price]])-2))</f>
        <v>315000</v>
      </c>
      <c r="D3781" t="s">
        <v>7</v>
      </c>
      <c r="E3781" t="s">
        <v>4576</v>
      </c>
      <c r="F3781">
        <f>_xlfn.NUMBERVALUE(SUBSTITUTE(Table3[[#This Row],[Sqm]],".",","))</f>
        <v>58.85</v>
      </c>
      <c r="G3781" s="8">
        <f>Table3[[#This Row],[Price_cleaned]]/Table3[[#This Row],[Sqm_cleaned]]</f>
        <v>5352.5913338997452</v>
      </c>
      <c r="H3781">
        <v>3</v>
      </c>
    </row>
    <row r="3782" spans="1:8" hidden="1" x14ac:dyDescent="0.2">
      <c r="A3782" t="s">
        <v>5</v>
      </c>
      <c r="B3782" t="s">
        <v>3135</v>
      </c>
      <c r="C3782">
        <f>_xlfn.NUMBERVALUE(MID(Table3[[#This Row],[Price]],2,LEN(Table3[[#This Row],[Price]])-2))</f>
        <v>379000</v>
      </c>
      <c r="D3782" t="s">
        <v>715</v>
      </c>
      <c r="E3782" t="s">
        <v>2539</v>
      </c>
      <c r="F3782">
        <f>_xlfn.NUMBERVALUE(SUBSTITUTE(Table3[[#This Row],[Sqm]],".",","))</f>
        <v>34.47</v>
      </c>
      <c r="G3782">
        <f>Table3[[#This Row],[Price_cleaned]]/Table3[[#This Row],[Sqm_cleaned]]</f>
        <v>10995.068175224833</v>
      </c>
      <c r="H3782">
        <v>1</v>
      </c>
    </row>
    <row r="3783" spans="1:8" hidden="1" x14ac:dyDescent="0.2">
      <c r="A3783" t="s">
        <v>5</v>
      </c>
      <c r="B3783" t="s">
        <v>4442</v>
      </c>
      <c r="C3783">
        <f>_xlfn.NUMBERVALUE(MID(Table3[[#This Row],[Price]],2,LEN(Table3[[#This Row],[Price]])-2))</f>
        <v>297000</v>
      </c>
      <c r="D3783" t="s">
        <v>715</v>
      </c>
      <c r="E3783" t="s">
        <v>3008</v>
      </c>
      <c r="F3783">
        <f>_xlfn.NUMBERVALUE(SUBSTITUTE(Table3[[#This Row],[Sqm]],".",","))</f>
        <v>69.7</v>
      </c>
      <c r="G3783">
        <f>Table3[[#This Row],[Price_cleaned]]/Table3[[#This Row],[Sqm_cleaned]]</f>
        <v>4261.119081779053</v>
      </c>
      <c r="H3783">
        <v>3</v>
      </c>
    </row>
    <row r="3784" spans="1:8" hidden="1" x14ac:dyDescent="0.2">
      <c r="A3784" t="s">
        <v>5</v>
      </c>
      <c r="B3784" t="s">
        <v>2102</v>
      </c>
      <c r="C3784">
        <f>_xlfn.NUMBERVALUE(MID(Table3[[#This Row],[Price]],2,LEN(Table3[[#This Row],[Price]])-2))</f>
        <v>599000</v>
      </c>
      <c r="D3784" t="s">
        <v>3197</v>
      </c>
      <c r="E3784" t="s">
        <v>4577</v>
      </c>
      <c r="F3784">
        <f>_xlfn.NUMBERVALUE(SUBSTITUTE(Table3[[#This Row],[Sqm]],".",","))</f>
        <v>56.13</v>
      </c>
      <c r="G3784">
        <f>Table3[[#This Row],[Price_cleaned]]/Table3[[#This Row],[Sqm_cleaned]]</f>
        <v>10671.655086406556</v>
      </c>
      <c r="H3784">
        <v>3</v>
      </c>
    </row>
    <row r="3785" spans="1:8" hidden="1" x14ac:dyDescent="0.2">
      <c r="A3785" t="s">
        <v>5</v>
      </c>
      <c r="B3785" t="s">
        <v>4578</v>
      </c>
      <c r="C3785">
        <f>_xlfn.NUMBERVALUE(MID(Table3[[#This Row],[Price]],2,LEN(Table3[[#This Row],[Price]])-2))</f>
        <v>1894860</v>
      </c>
      <c r="D3785" t="s">
        <v>715</v>
      </c>
      <c r="E3785" t="s">
        <v>4579</v>
      </c>
      <c r="F3785">
        <f>_xlfn.NUMBERVALUE(SUBSTITUTE(Table3[[#This Row],[Sqm]],".",","))</f>
        <v>31.25</v>
      </c>
      <c r="G3785">
        <f>Table3[[#This Row],[Price_cleaned]]/Table3[[#This Row],[Sqm_cleaned]]</f>
        <v>60635.519999999997</v>
      </c>
      <c r="H3785">
        <v>1</v>
      </c>
    </row>
    <row r="3786" spans="1:8" hidden="1" x14ac:dyDescent="0.2">
      <c r="A3786" t="s">
        <v>5</v>
      </c>
      <c r="B3786" t="s">
        <v>4580</v>
      </c>
      <c r="C3786">
        <f>_xlfn.NUMBERVALUE(MID(Table3[[#This Row],[Price]],2,LEN(Table3[[#This Row],[Price]])-2))</f>
        <v>1976400</v>
      </c>
      <c r="D3786" t="s">
        <v>166</v>
      </c>
      <c r="E3786" t="s">
        <v>4581</v>
      </c>
      <c r="F3786">
        <f>_xlfn.NUMBERVALUE(SUBSTITUTE(Table3[[#This Row],[Sqm]],".",","))</f>
        <v>68.209999999999994</v>
      </c>
      <c r="G3786">
        <f>Table3[[#This Row],[Price_cleaned]]/Table3[[#This Row],[Sqm_cleaned]]</f>
        <v>28975.223574255975</v>
      </c>
      <c r="H3786">
        <v>3</v>
      </c>
    </row>
    <row r="3787" spans="1:8" hidden="1" x14ac:dyDescent="0.2">
      <c r="A3787" t="s">
        <v>5</v>
      </c>
      <c r="B3787" t="s">
        <v>4582</v>
      </c>
      <c r="C3787">
        <f>_xlfn.NUMBERVALUE(MID(Table3[[#This Row],[Price]],2,LEN(Table3[[#This Row],[Price]])-2))</f>
        <v>1840690</v>
      </c>
      <c r="D3787" t="s">
        <v>715</v>
      </c>
      <c r="E3787" t="s">
        <v>4583</v>
      </c>
      <c r="F3787">
        <f>_xlfn.NUMBERVALUE(SUBSTITUTE(Table3[[#This Row],[Sqm]],".",","))</f>
        <v>43.86</v>
      </c>
      <c r="G3787">
        <f>Table3[[#This Row],[Price_cleaned]]/Table3[[#This Row],[Sqm_cleaned]]</f>
        <v>41967.396260829912</v>
      </c>
      <c r="H3787">
        <v>3</v>
      </c>
    </row>
    <row r="3788" spans="1:8" x14ac:dyDescent="0.2">
      <c r="A3788" t="s">
        <v>5</v>
      </c>
      <c r="B3788" t="s">
        <v>4584</v>
      </c>
      <c r="C3788">
        <f>_xlfn.NUMBERVALUE(MID(Table3[[#This Row],[Price]],2,LEN(Table3[[#This Row],[Price]])-2))</f>
        <v>816750</v>
      </c>
      <c r="D3788" t="s">
        <v>7</v>
      </c>
      <c r="E3788" t="s">
        <v>572</v>
      </c>
      <c r="F3788">
        <f>_xlfn.NUMBERVALUE(SUBSTITUTE(Table3[[#This Row],[Sqm]],".",","))</f>
        <v>46.7</v>
      </c>
      <c r="G3788" s="8">
        <f>Table3[[#This Row],[Price_cleaned]]/Table3[[#This Row],[Sqm_cleaned]]</f>
        <v>17489.293361884367</v>
      </c>
      <c r="H3788">
        <v>3</v>
      </c>
    </row>
    <row r="3789" spans="1:8" x14ac:dyDescent="0.2">
      <c r="A3789" t="s">
        <v>5</v>
      </c>
      <c r="B3789" t="s">
        <v>4585</v>
      </c>
      <c r="C3789">
        <f>_xlfn.NUMBERVALUE(MID(Table3[[#This Row],[Price]],2,LEN(Table3[[#This Row],[Price]])-2))</f>
        <v>1292220</v>
      </c>
      <c r="D3789" t="s">
        <v>137</v>
      </c>
      <c r="E3789" t="s">
        <v>4586</v>
      </c>
      <c r="F3789">
        <f>_xlfn.NUMBERVALUE(SUBSTITUTE(Table3[[#This Row],[Sqm]],".",","))</f>
        <v>50.24</v>
      </c>
      <c r="G3789" s="8">
        <f>Table3[[#This Row],[Price_cleaned]]/Table3[[#This Row],[Sqm_cleaned]]</f>
        <v>25720.93949044586</v>
      </c>
      <c r="H3789">
        <v>2</v>
      </c>
    </row>
    <row r="3790" spans="1:8" hidden="1" x14ac:dyDescent="0.2">
      <c r="A3790" t="s">
        <v>5</v>
      </c>
      <c r="B3790" t="s">
        <v>4587</v>
      </c>
      <c r="C3790">
        <f>_xlfn.NUMBERVALUE(MID(Table3[[#This Row],[Price]],2,LEN(Table3[[#This Row],[Price]])-2))</f>
        <v>700750</v>
      </c>
      <c r="D3790" t="s">
        <v>306</v>
      </c>
      <c r="E3790" t="s">
        <v>4588</v>
      </c>
      <c r="F3790">
        <f>_xlfn.NUMBERVALUE(SUBSTITUTE(Table3[[#This Row],[Sqm]],".",","))</f>
        <v>81.53</v>
      </c>
      <c r="G3790">
        <f>Table3[[#This Row],[Price_cleaned]]/Table3[[#This Row],[Sqm_cleaned]]</f>
        <v>8594.9957071016797</v>
      </c>
      <c r="H3790">
        <v>4</v>
      </c>
    </row>
    <row r="3791" spans="1:8" hidden="1" x14ac:dyDescent="0.2">
      <c r="A3791" t="s">
        <v>5</v>
      </c>
      <c r="B3791" t="s">
        <v>4589</v>
      </c>
      <c r="C3791">
        <f>_xlfn.NUMBERVALUE(MID(Table3[[#This Row],[Price]],2,LEN(Table3[[#This Row],[Price]])-2))</f>
        <v>762210</v>
      </c>
      <c r="D3791" t="s">
        <v>563</v>
      </c>
      <c r="E3791" t="s">
        <v>73</v>
      </c>
      <c r="F3791">
        <f>_xlfn.NUMBERVALUE(SUBSTITUTE(Table3[[#This Row],[Sqm]],".",","))</f>
        <v>48.1</v>
      </c>
      <c r="G3791">
        <f>Table3[[#This Row],[Price_cleaned]]/Table3[[#This Row],[Sqm_cleaned]]</f>
        <v>15846.361746361747</v>
      </c>
      <c r="H3791">
        <v>2</v>
      </c>
    </row>
    <row r="3792" spans="1:8" hidden="1" x14ac:dyDescent="0.2">
      <c r="A3792" t="s">
        <v>5</v>
      </c>
      <c r="B3792" t="s">
        <v>4590</v>
      </c>
      <c r="C3792">
        <f>_xlfn.NUMBERVALUE(MID(Table3[[#This Row],[Price]],2,LEN(Table3[[#This Row],[Price]])-2))</f>
        <v>1083000</v>
      </c>
      <c r="D3792" t="s">
        <v>436</v>
      </c>
      <c r="E3792" t="s">
        <v>4591</v>
      </c>
      <c r="F3792">
        <f>_xlfn.NUMBERVALUE(SUBSTITUTE(Table3[[#This Row],[Sqm]],".",","))</f>
        <v>46.99</v>
      </c>
      <c r="G3792">
        <f>Table3[[#This Row],[Price_cleaned]]/Table3[[#This Row],[Sqm_cleaned]]</f>
        <v>23047.456905724623</v>
      </c>
      <c r="H3792">
        <v>1</v>
      </c>
    </row>
    <row r="3793" spans="1:8" hidden="1" x14ac:dyDescent="0.2">
      <c r="A3793" t="s">
        <v>5</v>
      </c>
      <c r="B3793" t="s">
        <v>4592</v>
      </c>
      <c r="C3793">
        <f>_xlfn.NUMBERVALUE(MID(Table3[[#This Row],[Price]],2,LEN(Table3[[#This Row],[Price]])-2))</f>
        <v>1474360</v>
      </c>
      <c r="D3793" t="s">
        <v>436</v>
      </c>
      <c r="E3793" t="s">
        <v>4593</v>
      </c>
      <c r="F3793">
        <f>_xlfn.NUMBERVALUE(SUBSTITUTE(Table3[[#This Row],[Sqm]],".",","))</f>
        <v>31.29</v>
      </c>
      <c r="G3793">
        <f>Table3[[#This Row],[Price_cleaned]]/Table3[[#This Row],[Sqm_cleaned]]</f>
        <v>47119.20741450943</v>
      </c>
      <c r="H3793">
        <v>1</v>
      </c>
    </row>
    <row r="3794" spans="1:8" hidden="1" x14ac:dyDescent="0.2">
      <c r="A3794" t="s">
        <v>5</v>
      </c>
      <c r="B3794" t="s">
        <v>2664</v>
      </c>
      <c r="C3794">
        <f>_xlfn.NUMBERVALUE(MID(Table3[[#This Row],[Price]],2,LEN(Table3[[#This Row],[Price]])-2))</f>
        <v>359000</v>
      </c>
      <c r="D3794" t="s">
        <v>436</v>
      </c>
      <c r="E3794" t="s">
        <v>798</v>
      </c>
      <c r="F3794">
        <f>_xlfn.NUMBERVALUE(SUBSTITUTE(Table3[[#This Row],[Sqm]],".",","))</f>
        <v>42.09</v>
      </c>
      <c r="G3794">
        <f>Table3[[#This Row],[Price_cleaned]]/Table3[[#This Row],[Sqm_cleaned]]</f>
        <v>8529.341886433831</v>
      </c>
      <c r="H3794">
        <v>1</v>
      </c>
    </row>
    <row r="3795" spans="1:8" hidden="1" x14ac:dyDescent="0.2">
      <c r="A3795" t="s">
        <v>5</v>
      </c>
      <c r="B3795" t="s">
        <v>2260</v>
      </c>
      <c r="C3795">
        <f>_xlfn.NUMBERVALUE(MID(Table3[[#This Row],[Price]],2,LEN(Table3[[#This Row],[Price]])-2))</f>
        <v>360000</v>
      </c>
      <c r="D3795" t="s">
        <v>436</v>
      </c>
      <c r="E3795">
        <v>40</v>
      </c>
      <c r="F3795">
        <f>_xlfn.NUMBERVALUE(SUBSTITUTE(Table3[[#This Row],[Sqm]],".",","))</f>
        <v>40</v>
      </c>
      <c r="G3795">
        <f>Table3[[#This Row],[Price_cleaned]]/Table3[[#This Row],[Sqm_cleaned]]</f>
        <v>9000</v>
      </c>
      <c r="H3795">
        <v>1</v>
      </c>
    </row>
    <row r="3796" spans="1:8" hidden="1" x14ac:dyDescent="0.2">
      <c r="A3796" t="s">
        <v>5</v>
      </c>
      <c r="B3796" t="s">
        <v>2051</v>
      </c>
      <c r="C3796">
        <f>_xlfn.NUMBERVALUE(MID(Table3[[#This Row],[Price]],2,LEN(Table3[[#This Row],[Price]])-2))</f>
        <v>639000</v>
      </c>
      <c r="D3796" t="s">
        <v>4594</v>
      </c>
      <c r="E3796" t="s">
        <v>1128</v>
      </c>
      <c r="F3796">
        <f>_xlfn.NUMBERVALUE(SUBSTITUTE(Table3[[#This Row],[Sqm]],".",","))</f>
        <v>66.5</v>
      </c>
      <c r="G3796">
        <f>Table3[[#This Row],[Price_cleaned]]/Table3[[#This Row],[Sqm_cleaned]]</f>
        <v>9609.0225563909771</v>
      </c>
      <c r="H3796">
        <v>3</v>
      </c>
    </row>
    <row r="3797" spans="1:8" hidden="1" x14ac:dyDescent="0.2">
      <c r="A3797" t="s">
        <v>5</v>
      </c>
      <c r="B3797" t="s">
        <v>2441</v>
      </c>
      <c r="C3797">
        <f>_xlfn.NUMBERVALUE(MID(Table3[[#This Row],[Price]],2,LEN(Table3[[#This Row],[Price]])-2))</f>
        <v>365000</v>
      </c>
      <c r="D3797" t="s">
        <v>682</v>
      </c>
      <c r="E3797" t="s">
        <v>4595</v>
      </c>
      <c r="F3797">
        <f>_xlfn.NUMBERVALUE(SUBSTITUTE(Table3[[#This Row],[Sqm]],".",","))</f>
        <v>95.28</v>
      </c>
      <c r="G3797">
        <f>Table3[[#This Row],[Price_cleaned]]/Table3[[#This Row],[Sqm_cleaned]]</f>
        <v>3830.8144416456757</v>
      </c>
      <c r="H3797">
        <v>3</v>
      </c>
    </row>
    <row r="3798" spans="1:8" hidden="1" x14ac:dyDescent="0.2">
      <c r="A3798" t="s">
        <v>5</v>
      </c>
      <c r="B3798" t="s">
        <v>4596</v>
      </c>
      <c r="C3798">
        <f>_xlfn.NUMBERVALUE(MID(Table3[[#This Row],[Price]],2,LEN(Table3[[#This Row],[Price]])-2))</f>
        <v>662150</v>
      </c>
      <c r="D3798" t="s">
        <v>436</v>
      </c>
      <c r="E3798" t="s">
        <v>2242</v>
      </c>
      <c r="F3798">
        <f>_xlfn.NUMBERVALUE(SUBSTITUTE(Table3[[#This Row],[Sqm]],".",","))</f>
        <v>43.22</v>
      </c>
      <c r="G3798">
        <f>Table3[[#This Row],[Price_cleaned]]/Table3[[#This Row],[Sqm_cleaned]]</f>
        <v>15320.453493752893</v>
      </c>
      <c r="H3798">
        <v>2</v>
      </c>
    </row>
    <row r="3799" spans="1:8" hidden="1" x14ac:dyDescent="0.2">
      <c r="A3799" t="s">
        <v>5</v>
      </c>
      <c r="B3799" t="s">
        <v>4597</v>
      </c>
      <c r="C3799">
        <f>_xlfn.NUMBERVALUE(MID(Table3[[#This Row],[Price]],2,LEN(Table3[[#This Row],[Price]])-2))</f>
        <v>526400</v>
      </c>
      <c r="D3799" t="s">
        <v>181</v>
      </c>
      <c r="E3799">
        <v>30</v>
      </c>
      <c r="F3799">
        <f>_xlfn.NUMBERVALUE(SUBSTITUTE(Table3[[#This Row],[Sqm]],".",","))</f>
        <v>30</v>
      </c>
      <c r="G3799">
        <f>Table3[[#This Row],[Price_cleaned]]/Table3[[#This Row],[Sqm_cleaned]]</f>
        <v>17546.666666666668</v>
      </c>
      <c r="H3799">
        <v>1</v>
      </c>
    </row>
    <row r="3800" spans="1:8" hidden="1" x14ac:dyDescent="0.2">
      <c r="A3800" t="s">
        <v>5</v>
      </c>
      <c r="B3800" t="s">
        <v>2479</v>
      </c>
      <c r="C3800">
        <f>_xlfn.NUMBERVALUE(MID(Table3[[#This Row],[Price]],2,LEN(Table3[[#This Row],[Price]])-2))</f>
        <v>399000</v>
      </c>
      <c r="D3800" t="s">
        <v>181</v>
      </c>
      <c r="E3800">
        <v>58</v>
      </c>
      <c r="F3800">
        <f>_xlfn.NUMBERVALUE(SUBSTITUTE(Table3[[#This Row],[Sqm]],".",","))</f>
        <v>58</v>
      </c>
      <c r="G3800">
        <f>Table3[[#This Row],[Price_cleaned]]/Table3[[#This Row],[Sqm_cleaned]]</f>
        <v>6879.3103448275861</v>
      </c>
      <c r="H3800">
        <v>3</v>
      </c>
    </row>
    <row r="3801" spans="1:8" hidden="1" x14ac:dyDescent="0.2">
      <c r="A3801" t="s">
        <v>5</v>
      </c>
      <c r="B3801" t="s">
        <v>2061</v>
      </c>
      <c r="C3801">
        <f>_xlfn.NUMBERVALUE(MID(Table3[[#This Row],[Price]],2,LEN(Table3[[#This Row],[Price]])-2))</f>
        <v>650000</v>
      </c>
      <c r="D3801" t="s">
        <v>181</v>
      </c>
      <c r="E3801">
        <v>80</v>
      </c>
      <c r="F3801">
        <f>_xlfn.NUMBERVALUE(SUBSTITUTE(Table3[[#This Row],[Sqm]],".",","))</f>
        <v>80</v>
      </c>
      <c r="G3801">
        <f>Table3[[#This Row],[Price_cleaned]]/Table3[[#This Row],[Sqm_cleaned]]</f>
        <v>8125</v>
      </c>
      <c r="H3801">
        <v>3</v>
      </c>
    </row>
    <row r="3802" spans="1:8" hidden="1" x14ac:dyDescent="0.2">
      <c r="A3802" t="s">
        <v>5</v>
      </c>
      <c r="B3802" t="s">
        <v>2570</v>
      </c>
      <c r="C3802">
        <f>_xlfn.NUMBERVALUE(MID(Table3[[#This Row],[Price]],2,LEN(Table3[[#This Row],[Price]])-2))</f>
        <v>440000</v>
      </c>
      <c r="D3802" t="s">
        <v>181</v>
      </c>
      <c r="E3802">
        <v>44</v>
      </c>
      <c r="F3802">
        <f>_xlfn.NUMBERVALUE(SUBSTITUTE(Table3[[#This Row],[Sqm]],".",","))</f>
        <v>44</v>
      </c>
      <c r="G3802">
        <f>Table3[[#This Row],[Price_cleaned]]/Table3[[#This Row],[Sqm_cleaned]]</f>
        <v>10000</v>
      </c>
      <c r="H3802">
        <v>2</v>
      </c>
    </row>
    <row r="3803" spans="1:8" hidden="1" x14ac:dyDescent="0.2">
      <c r="A3803" t="s">
        <v>5</v>
      </c>
      <c r="B3803" t="s">
        <v>2481</v>
      </c>
      <c r="C3803">
        <f>_xlfn.NUMBERVALUE(MID(Table3[[#This Row],[Price]],2,LEN(Table3[[#This Row],[Price]])-2))</f>
        <v>460000</v>
      </c>
      <c r="D3803" t="s">
        <v>181</v>
      </c>
      <c r="E3803" t="s">
        <v>1111</v>
      </c>
      <c r="F3803">
        <f>_xlfn.NUMBERVALUE(SUBSTITUTE(Table3[[#This Row],[Sqm]],".",","))</f>
        <v>47.3</v>
      </c>
      <c r="G3803">
        <f>Table3[[#This Row],[Price_cleaned]]/Table3[[#This Row],[Sqm_cleaned]]</f>
        <v>9725.1585623678657</v>
      </c>
      <c r="H3803">
        <v>2</v>
      </c>
    </row>
    <row r="3804" spans="1:8" hidden="1" x14ac:dyDescent="0.2">
      <c r="A3804" t="s">
        <v>5</v>
      </c>
      <c r="B3804" t="s">
        <v>2051</v>
      </c>
      <c r="C3804">
        <f>_xlfn.NUMBERVALUE(MID(Table3[[#This Row],[Price]],2,LEN(Table3[[#This Row],[Price]])-2))</f>
        <v>639000</v>
      </c>
      <c r="D3804" t="s">
        <v>181</v>
      </c>
      <c r="E3804">
        <v>84</v>
      </c>
      <c r="F3804">
        <f>_xlfn.NUMBERVALUE(SUBSTITUTE(Table3[[#This Row],[Sqm]],".",","))</f>
        <v>84</v>
      </c>
      <c r="G3804">
        <f>Table3[[#This Row],[Price_cleaned]]/Table3[[#This Row],[Sqm_cleaned]]</f>
        <v>7607.1428571428569</v>
      </c>
      <c r="H3804">
        <v>3</v>
      </c>
    </row>
    <row r="3805" spans="1:8" hidden="1" x14ac:dyDescent="0.2">
      <c r="A3805" t="s">
        <v>5</v>
      </c>
      <c r="B3805" t="s">
        <v>4598</v>
      </c>
      <c r="C3805">
        <f>_xlfn.NUMBERVALUE(MID(Table3[[#This Row],[Price]],2,LEN(Table3[[#This Row],[Price]])-2))</f>
        <v>484000</v>
      </c>
      <c r="D3805" t="s">
        <v>181</v>
      </c>
      <c r="E3805">
        <v>45</v>
      </c>
      <c r="F3805">
        <f>_xlfn.NUMBERVALUE(SUBSTITUTE(Table3[[#This Row],[Sqm]],".",","))</f>
        <v>45</v>
      </c>
      <c r="G3805">
        <f>Table3[[#This Row],[Price_cleaned]]/Table3[[#This Row],[Sqm_cleaned]]</f>
        <v>10755.555555555555</v>
      </c>
      <c r="H3805">
        <v>2</v>
      </c>
    </row>
    <row r="3806" spans="1:8" hidden="1" x14ac:dyDescent="0.2">
      <c r="A3806" t="s">
        <v>5</v>
      </c>
      <c r="B3806" t="s">
        <v>3511</v>
      </c>
      <c r="C3806">
        <f>_xlfn.NUMBERVALUE(MID(Table3[[#This Row],[Price]],2,LEN(Table3[[#This Row],[Price]])-2))</f>
        <v>275000</v>
      </c>
      <c r="D3806" t="s">
        <v>181</v>
      </c>
      <c r="E3806">
        <v>82</v>
      </c>
      <c r="F3806">
        <f>_xlfn.NUMBERVALUE(SUBSTITUTE(Table3[[#This Row],[Sqm]],".",","))</f>
        <v>82</v>
      </c>
      <c r="G3806">
        <f>Table3[[#This Row],[Price_cleaned]]/Table3[[#This Row],[Sqm_cleaned]]</f>
        <v>3353.6585365853657</v>
      </c>
      <c r="H3806">
        <v>4</v>
      </c>
    </row>
    <row r="3807" spans="1:8" hidden="1" x14ac:dyDescent="0.2">
      <c r="A3807" t="s">
        <v>5</v>
      </c>
      <c r="B3807" t="s">
        <v>4599</v>
      </c>
      <c r="C3807">
        <f>_xlfn.NUMBERVALUE(MID(Table3[[#This Row],[Price]],2,LEN(Table3[[#This Row],[Price]])-2))</f>
        <v>141000</v>
      </c>
      <c r="D3807" t="s">
        <v>114</v>
      </c>
      <c r="E3807">
        <v>46</v>
      </c>
      <c r="F3807">
        <f>_xlfn.NUMBERVALUE(SUBSTITUTE(Table3[[#This Row],[Sqm]],".",","))</f>
        <v>46</v>
      </c>
      <c r="G3807">
        <f>Table3[[#This Row],[Price_cleaned]]/Table3[[#This Row],[Sqm_cleaned]]</f>
        <v>3065.217391304348</v>
      </c>
      <c r="H3807">
        <v>255</v>
      </c>
    </row>
    <row r="3808" spans="1:8" hidden="1" x14ac:dyDescent="0.2">
      <c r="A3808" t="s">
        <v>5</v>
      </c>
      <c r="B3808" t="s">
        <v>4600</v>
      </c>
      <c r="C3808">
        <f>_xlfn.NUMBERVALUE(MID(Table3[[#This Row],[Price]],2,LEN(Table3[[#This Row],[Price]])-2))</f>
        <v>93870</v>
      </c>
      <c r="D3808" t="s">
        <v>114</v>
      </c>
      <c r="E3808" t="s">
        <v>4601</v>
      </c>
      <c r="F3808">
        <f>_xlfn.NUMBERVALUE(SUBSTITUTE(Table3[[#This Row],[Sqm]],".",","))</f>
        <v>43.98</v>
      </c>
      <c r="G3808">
        <f>Table3[[#This Row],[Price_cleaned]]/Table3[[#This Row],[Sqm_cleaned]]</f>
        <v>2134.3792633015009</v>
      </c>
      <c r="H3808">
        <v>2</v>
      </c>
    </row>
    <row r="3809" spans="1:8" hidden="1" x14ac:dyDescent="0.2">
      <c r="A3809" t="s">
        <v>5</v>
      </c>
      <c r="B3809" t="s">
        <v>4602</v>
      </c>
      <c r="C3809">
        <f>_xlfn.NUMBERVALUE(MID(Table3[[#This Row],[Price]],2,LEN(Table3[[#This Row],[Price]])-2))</f>
        <v>126270</v>
      </c>
      <c r="D3809" t="s">
        <v>4603</v>
      </c>
      <c r="E3809" t="s">
        <v>4604</v>
      </c>
      <c r="F3809">
        <f>_xlfn.NUMBERVALUE(SUBSTITUTE(Table3[[#This Row],[Sqm]],".",","))</f>
        <v>160.1</v>
      </c>
      <c r="G3809">
        <f>Table3[[#This Row],[Price_cleaned]]/Table3[[#This Row],[Sqm_cleaned]]</f>
        <v>788.69456589631488</v>
      </c>
      <c r="H3809">
        <v>4</v>
      </c>
    </row>
    <row r="3810" spans="1:8" hidden="1" x14ac:dyDescent="0.2">
      <c r="A3810" t="s">
        <v>5</v>
      </c>
      <c r="B3810" t="s">
        <v>4605</v>
      </c>
      <c r="C3810">
        <f>_xlfn.NUMBERVALUE(MID(Table3[[#This Row],[Price]],2,LEN(Table3[[#This Row],[Price]])-2))</f>
        <v>120270</v>
      </c>
      <c r="D3810" t="s">
        <v>7</v>
      </c>
      <c r="E3810" t="s">
        <v>4606</v>
      </c>
      <c r="F3810">
        <f>_xlfn.NUMBERVALUE(SUBSTITUTE(Table3[[#This Row],[Sqm]],".",","))</f>
        <v>303.2</v>
      </c>
      <c r="G3810">
        <f>Table3[[#This Row],[Price_cleaned]]/Table3[[#This Row],[Sqm_cleaned]]</f>
        <v>396.66886543535622</v>
      </c>
      <c r="H3810">
        <v>5</v>
      </c>
    </row>
    <row r="3811" spans="1:8" hidden="1" x14ac:dyDescent="0.2">
      <c r="A3811" t="s">
        <v>5</v>
      </c>
      <c r="B3811" t="s">
        <v>2665</v>
      </c>
      <c r="C3811">
        <f>_xlfn.NUMBERVALUE(MID(Table3[[#This Row],[Price]],2,LEN(Table3[[#This Row],[Price]])-2))</f>
        <v>230000</v>
      </c>
      <c r="D3811" t="s">
        <v>7</v>
      </c>
      <c r="E3811" t="s">
        <v>290</v>
      </c>
      <c r="F3811">
        <f>_xlfn.NUMBERVALUE(SUBSTITUTE(Table3[[#This Row],[Sqm]],".",","))</f>
        <v>92.2</v>
      </c>
      <c r="G3811" s="8">
        <f>Table3[[#This Row],[Price_cleaned]]/Table3[[#This Row],[Sqm_cleaned]]</f>
        <v>2494.5770065075922</v>
      </c>
      <c r="H3811">
        <v>3</v>
      </c>
    </row>
    <row r="3812" spans="1:8" hidden="1" x14ac:dyDescent="0.2">
      <c r="A3812" t="s">
        <v>5</v>
      </c>
      <c r="B3812" t="s">
        <v>2890</v>
      </c>
      <c r="C3812">
        <f>_xlfn.NUMBERVALUE(MID(Table3[[#This Row],[Price]],2,LEN(Table3[[#This Row],[Price]])-2))</f>
        <v>300000</v>
      </c>
      <c r="D3812" t="s">
        <v>7</v>
      </c>
      <c r="E3812" t="s">
        <v>4607</v>
      </c>
      <c r="F3812">
        <f>_xlfn.NUMBERVALUE(SUBSTITUTE(Table3[[#This Row],[Sqm]],".",","))</f>
        <v>99.4</v>
      </c>
      <c r="G3812" s="8">
        <f>Table3[[#This Row],[Price_cleaned]]/Table3[[#This Row],[Sqm_cleaned]]</f>
        <v>3018.1086519114688</v>
      </c>
      <c r="H3812">
        <v>3</v>
      </c>
    </row>
    <row r="3813" spans="1:8" hidden="1" x14ac:dyDescent="0.2">
      <c r="A3813" t="s">
        <v>5</v>
      </c>
      <c r="B3813" t="s">
        <v>4608</v>
      </c>
      <c r="C3813">
        <f>_xlfn.NUMBERVALUE(MID(Table3[[#This Row],[Price]],2,LEN(Table3[[#This Row],[Price]])-2))</f>
        <v>129960</v>
      </c>
      <c r="D3813" t="s">
        <v>7</v>
      </c>
      <c r="E3813">
        <v>64</v>
      </c>
      <c r="F3813">
        <f>_xlfn.NUMBERVALUE(SUBSTITUTE(Table3[[#This Row],[Sqm]],".",","))</f>
        <v>64</v>
      </c>
      <c r="G3813">
        <f>Table3[[#This Row],[Price_cleaned]]/Table3[[#This Row],[Sqm_cleaned]]</f>
        <v>2030.625</v>
      </c>
      <c r="H3813">
        <v>2</v>
      </c>
    </row>
    <row r="3814" spans="1:8" hidden="1" x14ac:dyDescent="0.2">
      <c r="A3814" t="s">
        <v>5</v>
      </c>
      <c r="B3814" t="s">
        <v>2260</v>
      </c>
      <c r="C3814">
        <f>_xlfn.NUMBERVALUE(MID(Table3[[#This Row],[Price]],2,LEN(Table3[[#This Row],[Price]])-2))</f>
        <v>360000</v>
      </c>
      <c r="D3814" t="s">
        <v>7</v>
      </c>
      <c r="E3814" t="s">
        <v>4609</v>
      </c>
      <c r="F3814">
        <f>_xlfn.NUMBERVALUE(SUBSTITUTE(Table3[[#This Row],[Sqm]],".",","))</f>
        <v>126.5</v>
      </c>
      <c r="G3814" s="8">
        <f>Table3[[#This Row],[Price_cleaned]]/Table3[[#This Row],[Sqm_cleaned]]</f>
        <v>2845.8498023715415</v>
      </c>
      <c r="H3814">
        <v>5</v>
      </c>
    </row>
    <row r="3815" spans="1:8" hidden="1" x14ac:dyDescent="0.2">
      <c r="A3815" t="s">
        <v>5</v>
      </c>
      <c r="B3815" t="s">
        <v>4610</v>
      </c>
      <c r="C3815">
        <f>_xlfn.NUMBERVALUE(MID(Table3[[#This Row],[Price]],2,LEN(Table3[[#This Row],[Price]])-2))</f>
        <v>753900</v>
      </c>
      <c r="D3815" t="s">
        <v>7</v>
      </c>
      <c r="E3815">
        <v>134</v>
      </c>
      <c r="F3815">
        <f>_xlfn.NUMBERVALUE(SUBSTITUTE(Table3[[#This Row],[Sqm]],".",","))</f>
        <v>134</v>
      </c>
      <c r="G3815" s="8">
        <f>Table3[[#This Row],[Price_cleaned]]/Table3[[#This Row],[Sqm_cleaned]]</f>
        <v>5626.1194029850749</v>
      </c>
      <c r="H3815">
        <v>4</v>
      </c>
    </row>
    <row r="3816" spans="1:8" hidden="1" x14ac:dyDescent="0.2">
      <c r="A3816" t="s">
        <v>5</v>
      </c>
      <c r="B3816" t="s">
        <v>2532</v>
      </c>
      <c r="C3816">
        <f>_xlfn.NUMBERVALUE(MID(Table3[[#This Row],[Price]],2,LEN(Table3[[#This Row],[Price]])-2))</f>
        <v>995000</v>
      </c>
      <c r="D3816" t="s">
        <v>7</v>
      </c>
      <c r="E3816" t="s">
        <v>4611</v>
      </c>
      <c r="F3816">
        <f>_xlfn.NUMBERVALUE(SUBSTITUTE(Table3[[#This Row],[Sqm]],".",","))</f>
        <v>157.9</v>
      </c>
      <c r="G3816" s="8">
        <f>Table3[[#This Row],[Price_cleaned]]/Table3[[#This Row],[Sqm_cleaned]]</f>
        <v>6301.4566181127293</v>
      </c>
      <c r="H3816">
        <v>5</v>
      </c>
    </row>
    <row r="3817" spans="1:8" hidden="1" x14ac:dyDescent="0.2">
      <c r="A3817" t="s">
        <v>5</v>
      </c>
      <c r="B3817" t="s">
        <v>2214</v>
      </c>
      <c r="C3817">
        <f>_xlfn.NUMBERVALUE(MID(Table3[[#This Row],[Price]],2,LEN(Table3[[#This Row],[Price]])-2))</f>
        <v>569000</v>
      </c>
      <c r="D3817" t="s">
        <v>7</v>
      </c>
      <c r="E3817" t="s">
        <v>4612</v>
      </c>
      <c r="F3817">
        <f>_xlfn.NUMBERVALUE(SUBSTITUTE(Table3[[#This Row],[Sqm]],".",","))</f>
        <v>137.9</v>
      </c>
      <c r="G3817" s="8">
        <f>Table3[[#This Row],[Price_cleaned]]/Table3[[#This Row],[Sqm_cleaned]]</f>
        <v>4126.1783901377812</v>
      </c>
      <c r="H3817">
        <v>5</v>
      </c>
    </row>
    <row r="3818" spans="1:8" hidden="1" x14ac:dyDescent="0.2">
      <c r="A3818" t="s">
        <v>5</v>
      </c>
      <c r="B3818" t="s">
        <v>2228</v>
      </c>
      <c r="C3818">
        <f>_xlfn.NUMBERVALUE(MID(Table3[[#This Row],[Price]],2,LEN(Table3[[#This Row],[Price]])-2))</f>
        <v>549000</v>
      </c>
      <c r="D3818" t="s">
        <v>7</v>
      </c>
      <c r="E3818">
        <v>303</v>
      </c>
      <c r="F3818">
        <f>_xlfn.NUMBERVALUE(SUBSTITUTE(Table3[[#This Row],[Sqm]],".",","))</f>
        <v>303</v>
      </c>
      <c r="G3818">
        <f>Table3[[#This Row],[Price_cleaned]]/Table3[[#This Row],[Sqm_cleaned]]</f>
        <v>1811.8811881188119</v>
      </c>
      <c r="H3818">
        <v>4</v>
      </c>
    </row>
    <row r="3819" spans="1:8" hidden="1" x14ac:dyDescent="0.2">
      <c r="A3819" t="s">
        <v>5</v>
      </c>
      <c r="B3819" t="s">
        <v>2102</v>
      </c>
      <c r="C3819">
        <f>_xlfn.NUMBERVALUE(MID(Table3[[#This Row],[Price]],2,LEN(Table3[[#This Row],[Price]])-2))</f>
        <v>599000</v>
      </c>
      <c r="D3819" t="s">
        <v>7</v>
      </c>
      <c r="E3819">
        <v>144</v>
      </c>
      <c r="F3819">
        <f>_xlfn.NUMBERVALUE(SUBSTITUTE(Table3[[#This Row],[Sqm]],".",","))</f>
        <v>144</v>
      </c>
      <c r="G3819" s="8">
        <f>Table3[[#This Row],[Price_cleaned]]/Table3[[#This Row],[Sqm_cleaned]]</f>
        <v>4159.7222222222226</v>
      </c>
      <c r="H3819">
        <v>4</v>
      </c>
    </row>
    <row r="3820" spans="1:8" hidden="1" x14ac:dyDescent="0.2">
      <c r="A3820" t="s">
        <v>5</v>
      </c>
      <c r="B3820" t="s">
        <v>2342</v>
      </c>
      <c r="C3820">
        <f>_xlfn.NUMBERVALUE(MID(Table3[[#This Row],[Price]],2,LEN(Table3[[#This Row],[Price]])-2))</f>
        <v>550000</v>
      </c>
      <c r="D3820" t="s">
        <v>7</v>
      </c>
      <c r="E3820">
        <v>166</v>
      </c>
      <c r="F3820">
        <f>_xlfn.NUMBERVALUE(SUBSTITUTE(Table3[[#This Row],[Sqm]],".",","))</f>
        <v>166</v>
      </c>
      <c r="G3820" s="8">
        <f>Table3[[#This Row],[Price_cleaned]]/Table3[[#This Row],[Sqm_cleaned]]</f>
        <v>3313.2530120481929</v>
      </c>
      <c r="H3820">
        <v>4</v>
      </c>
    </row>
    <row r="3821" spans="1:8" hidden="1" x14ac:dyDescent="0.2">
      <c r="A3821" t="s">
        <v>5</v>
      </c>
      <c r="B3821" t="s">
        <v>2211</v>
      </c>
      <c r="C3821">
        <f>_xlfn.NUMBERVALUE(MID(Table3[[#This Row],[Price]],2,LEN(Table3[[#This Row],[Price]])-2))</f>
        <v>699000</v>
      </c>
      <c r="D3821" t="s">
        <v>7</v>
      </c>
      <c r="E3821">
        <v>123</v>
      </c>
      <c r="F3821">
        <f>_xlfn.NUMBERVALUE(SUBSTITUTE(Table3[[#This Row],[Sqm]],".",","))</f>
        <v>123</v>
      </c>
      <c r="G3821" s="8">
        <f>Table3[[#This Row],[Price_cleaned]]/Table3[[#This Row],[Sqm_cleaned]]</f>
        <v>5682.9268292682927</v>
      </c>
      <c r="H3821">
        <v>3</v>
      </c>
    </row>
    <row r="3822" spans="1:8" hidden="1" x14ac:dyDescent="0.2">
      <c r="A3822" t="s">
        <v>5</v>
      </c>
      <c r="B3822" t="s">
        <v>2824</v>
      </c>
      <c r="C3822">
        <f>_xlfn.NUMBERVALUE(MID(Table3[[#This Row],[Price]],2,LEN(Table3[[#This Row],[Price]])-2))</f>
        <v>529000</v>
      </c>
      <c r="D3822" t="s">
        <v>7</v>
      </c>
      <c r="E3822">
        <v>140</v>
      </c>
      <c r="F3822">
        <f>_xlfn.NUMBERVALUE(SUBSTITUTE(Table3[[#This Row],[Sqm]],".",","))</f>
        <v>140</v>
      </c>
      <c r="G3822" s="8">
        <f>Table3[[#This Row],[Price_cleaned]]/Table3[[#This Row],[Sqm_cleaned]]</f>
        <v>3778.5714285714284</v>
      </c>
      <c r="H3822">
        <v>5</v>
      </c>
    </row>
    <row r="3823" spans="1:8" hidden="1" x14ac:dyDescent="0.2">
      <c r="A3823" t="s">
        <v>5</v>
      </c>
      <c r="B3823" t="s">
        <v>2349</v>
      </c>
      <c r="C3823">
        <f>_xlfn.NUMBERVALUE(MID(Table3[[#This Row],[Price]],2,LEN(Table3[[#This Row],[Price]])-2))</f>
        <v>630000</v>
      </c>
      <c r="D3823" t="s">
        <v>7</v>
      </c>
      <c r="E3823">
        <v>140</v>
      </c>
      <c r="F3823">
        <f>_xlfn.NUMBERVALUE(SUBSTITUTE(Table3[[#This Row],[Sqm]],".",","))</f>
        <v>140</v>
      </c>
      <c r="G3823" s="8">
        <f>Table3[[#This Row],[Price_cleaned]]/Table3[[#This Row],[Sqm_cleaned]]</f>
        <v>4500</v>
      </c>
      <c r="H3823">
        <v>4</v>
      </c>
    </row>
    <row r="3824" spans="1:8" hidden="1" x14ac:dyDescent="0.2">
      <c r="A3824" t="s">
        <v>5</v>
      </c>
      <c r="B3824" t="s">
        <v>2073</v>
      </c>
      <c r="C3824">
        <f>_xlfn.NUMBERVALUE(MID(Table3[[#This Row],[Price]],2,LEN(Table3[[#This Row],[Price]])-2))</f>
        <v>2200000</v>
      </c>
      <c r="D3824" t="s">
        <v>7</v>
      </c>
      <c r="E3824" t="s">
        <v>1998</v>
      </c>
      <c r="F3824">
        <f>_xlfn.NUMBERVALUE(SUBSTITUTE(Table3[[#This Row],[Sqm]],".",","))</f>
        <v>56.87</v>
      </c>
      <c r="G3824">
        <f>Table3[[#This Row],[Price_cleaned]]/Table3[[#This Row],[Sqm_cleaned]]</f>
        <v>38684.71953578337</v>
      </c>
      <c r="H3824">
        <v>2</v>
      </c>
    </row>
    <row r="3825" spans="1:8" hidden="1" x14ac:dyDescent="0.2">
      <c r="A3825" t="s">
        <v>5</v>
      </c>
      <c r="B3825" t="s">
        <v>4613</v>
      </c>
      <c r="C3825">
        <f>_xlfn.NUMBERVALUE(MID(Table3[[#This Row],[Price]],2,LEN(Table3[[#This Row],[Price]])-2))</f>
        <v>8500000</v>
      </c>
      <c r="D3825" t="s">
        <v>7</v>
      </c>
      <c r="E3825" t="s">
        <v>4614</v>
      </c>
      <c r="F3825">
        <f>_xlfn.NUMBERVALUE(SUBSTITUTE(Table3[[#This Row],[Sqm]],".",","))</f>
        <v>145.88</v>
      </c>
      <c r="G3825">
        <f>Table3[[#This Row],[Price_cleaned]]/Table3[[#This Row],[Sqm_cleaned]]</f>
        <v>58267.068823690708</v>
      </c>
      <c r="H3825">
        <v>4</v>
      </c>
    </row>
    <row r="3826" spans="1:8" hidden="1" x14ac:dyDescent="0.2">
      <c r="A3826" t="s">
        <v>5</v>
      </c>
      <c r="B3826" t="s">
        <v>2496</v>
      </c>
      <c r="C3826">
        <f>_xlfn.NUMBERVALUE(MID(Table3[[#This Row],[Price]],2,LEN(Table3[[#This Row],[Price]])-2))</f>
        <v>1700000</v>
      </c>
      <c r="D3826" t="s">
        <v>7</v>
      </c>
      <c r="E3826" t="s">
        <v>4614</v>
      </c>
      <c r="F3826">
        <f>_xlfn.NUMBERVALUE(SUBSTITUTE(Table3[[#This Row],[Sqm]],".",","))</f>
        <v>145.88</v>
      </c>
      <c r="G3826" s="8">
        <f>Table3[[#This Row],[Price_cleaned]]/Table3[[#This Row],[Sqm_cleaned]]</f>
        <v>11653.413764738141</v>
      </c>
      <c r="H3826">
        <v>5</v>
      </c>
    </row>
    <row r="3827" spans="1:8" hidden="1" x14ac:dyDescent="0.2">
      <c r="A3827" t="s">
        <v>5</v>
      </c>
      <c r="B3827" t="s">
        <v>4615</v>
      </c>
      <c r="C3827">
        <f>_xlfn.NUMBERVALUE(MID(Table3[[#This Row],[Price]],2,LEN(Table3[[#This Row],[Price]])-2))</f>
        <v>2190000</v>
      </c>
      <c r="D3827" t="s">
        <v>7</v>
      </c>
      <c r="E3827">
        <v>127</v>
      </c>
      <c r="F3827">
        <f>_xlfn.NUMBERVALUE(SUBSTITUTE(Table3[[#This Row],[Sqm]],".",","))</f>
        <v>127</v>
      </c>
      <c r="G3827">
        <f>Table3[[#This Row],[Price_cleaned]]/Table3[[#This Row],[Sqm_cleaned]]</f>
        <v>17244.094488188977</v>
      </c>
      <c r="H3827">
        <v>3</v>
      </c>
    </row>
    <row r="3828" spans="1:8" hidden="1" x14ac:dyDescent="0.2">
      <c r="A3828" t="s">
        <v>5</v>
      </c>
      <c r="B3828" t="s">
        <v>4616</v>
      </c>
      <c r="C3828">
        <f>_xlfn.NUMBERVALUE(MID(Table3[[#This Row],[Price]],2,LEN(Table3[[#This Row],[Price]])-2))</f>
        <v>3136000</v>
      </c>
      <c r="D3828" t="s">
        <v>7</v>
      </c>
      <c r="E3828">
        <v>68</v>
      </c>
      <c r="F3828">
        <f>_xlfn.NUMBERVALUE(SUBSTITUTE(Table3[[#This Row],[Sqm]],".",","))</f>
        <v>68</v>
      </c>
      <c r="G3828">
        <f>Table3[[#This Row],[Price_cleaned]]/Table3[[#This Row],[Sqm_cleaned]]</f>
        <v>46117.647058823532</v>
      </c>
      <c r="H3828">
        <v>3</v>
      </c>
    </row>
    <row r="3829" spans="1:8" hidden="1" x14ac:dyDescent="0.2">
      <c r="A3829" t="s">
        <v>5</v>
      </c>
      <c r="B3829" t="s">
        <v>4617</v>
      </c>
      <c r="C3829">
        <f>_xlfn.NUMBERVALUE(MID(Table3[[#This Row],[Price]],2,LEN(Table3[[#This Row],[Price]])-2))</f>
        <v>4174500</v>
      </c>
      <c r="D3829" t="s">
        <v>7</v>
      </c>
      <c r="E3829" t="s">
        <v>3081</v>
      </c>
      <c r="F3829">
        <f>_xlfn.NUMBERVALUE(SUBSTITUTE(Table3[[#This Row],[Sqm]],".",","))</f>
        <v>85.2</v>
      </c>
      <c r="G3829">
        <f>Table3[[#This Row],[Price_cleaned]]/Table3[[#This Row],[Sqm_cleaned]]</f>
        <v>48996.478873239437</v>
      </c>
      <c r="H3829">
        <v>3</v>
      </c>
    </row>
    <row r="3830" spans="1:8" hidden="1" x14ac:dyDescent="0.2">
      <c r="A3830" t="s">
        <v>5</v>
      </c>
      <c r="B3830" t="s">
        <v>1138</v>
      </c>
      <c r="C3830" t="e">
        <f>_xlfn.NUMBERVALUE(MID(Table3[[#This Row],[Price]],2,LEN(Table3[[#This Row],[Price]])-2))</f>
        <v>#VALUE!</v>
      </c>
      <c r="D3830" t="s">
        <v>7</v>
      </c>
      <c r="E3830" t="s">
        <v>4618</v>
      </c>
      <c r="F3830">
        <f>_xlfn.NUMBERVALUE(SUBSTITUTE(Table3[[#This Row],[Sqm]],".",","))</f>
        <v>116.75</v>
      </c>
      <c r="G3830" t="e">
        <f>Table3[[#This Row],[Price_cleaned]]/Table3[[#This Row],[Sqm_cleaned]]</f>
        <v>#VALUE!</v>
      </c>
      <c r="H3830">
        <v>4</v>
      </c>
    </row>
    <row r="3831" spans="1:8" hidden="1" x14ac:dyDescent="0.2">
      <c r="A3831" t="s">
        <v>5</v>
      </c>
      <c r="B3831" t="s">
        <v>4619</v>
      </c>
      <c r="C3831">
        <f>_xlfn.NUMBERVALUE(MID(Table3[[#This Row],[Price]],2,LEN(Table3[[#This Row],[Price]])-2))</f>
        <v>3200000</v>
      </c>
      <c r="D3831" t="s">
        <v>7</v>
      </c>
      <c r="E3831" t="s">
        <v>4620</v>
      </c>
      <c r="F3831">
        <f>_xlfn.NUMBERVALUE(SUBSTITUTE(Table3[[#This Row],[Sqm]],".",","))</f>
        <v>300.10000000000002</v>
      </c>
      <c r="G3831">
        <f>Table3[[#This Row],[Price_cleaned]]/Table3[[#This Row],[Sqm_cleaned]]</f>
        <v>10663.112295901365</v>
      </c>
      <c r="H3831">
        <v>5</v>
      </c>
    </row>
    <row r="3832" spans="1:8" hidden="1" x14ac:dyDescent="0.2">
      <c r="A3832" t="s">
        <v>5</v>
      </c>
      <c r="B3832" t="s">
        <v>2353</v>
      </c>
      <c r="C3832">
        <f>_xlfn.NUMBERVALUE(MID(Table3[[#This Row],[Price]],2,LEN(Table3[[#This Row],[Price]])-2))</f>
        <v>2750000</v>
      </c>
      <c r="D3832" t="s">
        <v>7</v>
      </c>
      <c r="E3832">
        <v>362</v>
      </c>
      <c r="F3832">
        <f>_xlfn.NUMBERVALUE(SUBSTITUTE(Table3[[#This Row],[Sqm]],".",","))</f>
        <v>362</v>
      </c>
      <c r="G3832">
        <f>Table3[[#This Row],[Price_cleaned]]/Table3[[#This Row],[Sqm_cleaned]]</f>
        <v>7596.6850828729284</v>
      </c>
      <c r="H3832">
        <v>7</v>
      </c>
    </row>
    <row r="3833" spans="1:8" hidden="1" x14ac:dyDescent="0.2">
      <c r="A3833" t="s">
        <v>5</v>
      </c>
      <c r="B3833" t="s">
        <v>4621</v>
      </c>
      <c r="C3833">
        <f>_xlfn.NUMBERVALUE(MID(Table3[[#This Row],[Price]],2,LEN(Table3[[#This Row],[Price]])-2))</f>
        <v>4650000</v>
      </c>
      <c r="D3833" t="s">
        <v>7</v>
      </c>
      <c r="E3833" t="s">
        <v>4622</v>
      </c>
      <c r="F3833">
        <f>_xlfn.NUMBERVALUE(SUBSTITUTE(Table3[[#This Row],[Sqm]],".",","))</f>
        <v>80.2</v>
      </c>
      <c r="G3833">
        <f>Table3[[#This Row],[Price_cleaned]]/Table3[[#This Row],[Sqm_cleaned]]</f>
        <v>57980.049875311721</v>
      </c>
      <c r="H3833">
        <v>3</v>
      </c>
    </row>
    <row r="3834" spans="1:8" hidden="1" x14ac:dyDescent="0.2">
      <c r="A3834" t="s">
        <v>5</v>
      </c>
      <c r="B3834" t="s">
        <v>2303</v>
      </c>
      <c r="C3834">
        <f>_xlfn.NUMBERVALUE(MID(Table3[[#This Row],[Price]],2,LEN(Table3[[#This Row],[Price]])-2))</f>
        <v>3800000</v>
      </c>
      <c r="D3834" t="s">
        <v>7</v>
      </c>
      <c r="E3834" t="s">
        <v>4623</v>
      </c>
      <c r="F3834">
        <f>_xlfn.NUMBERVALUE(SUBSTITUTE(Table3[[#This Row],[Sqm]],".",","))</f>
        <v>170.56</v>
      </c>
      <c r="G3834">
        <f>Table3[[#This Row],[Price_cleaned]]/Table3[[#This Row],[Sqm_cleaned]]</f>
        <v>22279.549718574108</v>
      </c>
      <c r="H3834">
        <v>7</v>
      </c>
    </row>
    <row r="3835" spans="1:8" hidden="1" x14ac:dyDescent="0.2">
      <c r="A3835" t="s">
        <v>5</v>
      </c>
      <c r="B3835" t="s">
        <v>1138</v>
      </c>
      <c r="C3835" t="e">
        <f>_xlfn.NUMBERVALUE(MID(Table3[[#This Row],[Price]],2,LEN(Table3[[#This Row],[Price]])-2))</f>
        <v>#VALUE!</v>
      </c>
      <c r="D3835" t="s">
        <v>7</v>
      </c>
      <c r="E3835" t="s">
        <v>4624</v>
      </c>
      <c r="F3835">
        <f>_xlfn.NUMBERVALUE(SUBSTITUTE(Table3[[#This Row],[Sqm]],".",","))</f>
        <v>90.23</v>
      </c>
      <c r="G3835" t="e">
        <f>Table3[[#This Row],[Price_cleaned]]/Table3[[#This Row],[Sqm_cleaned]]</f>
        <v>#VALUE!</v>
      </c>
      <c r="H3835">
        <v>4</v>
      </c>
    </row>
    <row r="3836" spans="1:8" hidden="1" x14ac:dyDescent="0.2">
      <c r="A3836" t="s">
        <v>5</v>
      </c>
      <c r="B3836" t="s">
        <v>4625</v>
      </c>
      <c r="C3836">
        <f>_xlfn.NUMBERVALUE(MID(Table3[[#This Row],[Price]],2,LEN(Table3[[#This Row],[Price]])-2))</f>
        <v>5535000</v>
      </c>
      <c r="D3836" t="s">
        <v>7</v>
      </c>
      <c r="E3836">
        <v>301</v>
      </c>
      <c r="F3836">
        <f>_xlfn.NUMBERVALUE(SUBSTITUTE(Table3[[#This Row],[Sqm]],".",","))</f>
        <v>301</v>
      </c>
      <c r="G3836">
        <f>Table3[[#This Row],[Price_cleaned]]/Table3[[#This Row],[Sqm_cleaned]]</f>
        <v>18388.704318936878</v>
      </c>
      <c r="H3836">
        <v>5</v>
      </c>
    </row>
    <row r="3837" spans="1:8" hidden="1" x14ac:dyDescent="0.2">
      <c r="A3837" t="s">
        <v>5</v>
      </c>
      <c r="B3837" t="s">
        <v>2436</v>
      </c>
      <c r="C3837">
        <f>_xlfn.NUMBERVALUE(MID(Table3[[#This Row],[Price]],2,LEN(Table3[[#This Row],[Price]])-2))</f>
        <v>2100000</v>
      </c>
      <c r="D3837" t="s">
        <v>7</v>
      </c>
      <c r="E3837" t="s">
        <v>4626</v>
      </c>
      <c r="F3837">
        <f>_xlfn.NUMBERVALUE(SUBSTITUTE(Table3[[#This Row],[Sqm]],".",","))</f>
        <v>75.95</v>
      </c>
      <c r="G3837">
        <f>Table3[[#This Row],[Price_cleaned]]/Table3[[#This Row],[Sqm_cleaned]]</f>
        <v>27649.769585253456</v>
      </c>
      <c r="H3837">
        <v>3</v>
      </c>
    </row>
    <row r="3838" spans="1:8" hidden="1" x14ac:dyDescent="0.2">
      <c r="A3838" t="s">
        <v>5</v>
      </c>
      <c r="B3838" t="s">
        <v>3275</v>
      </c>
      <c r="C3838">
        <f>_xlfn.NUMBERVALUE(MID(Table3[[#This Row],[Price]],2,LEN(Table3[[#This Row],[Price]])-2))</f>
        <v>5600000</v>
      </c>
      <c r="D3838" t="s">
        <v>7</v>
      </c>
      <c r="E3838">
        <v>300</v>
      </c>
      <c r="F3838">
        <f>_xlfn.NUMBERVALUE(SUBSTITUTE(Table3[[#This Row],[Sqm]],".",","))</f>
        <v>300</v>
      </c>
      <c r="G3838">
        <f>Table3[[#This Row],[Price_cleaned]]/Table3[[#This Row],[Sqm_cleaned]]</f>
        <v>18666.666666666668</v>
      </c>
      <c r="H3838">
        <v>5</v>
      </c>
    </row>
    <row r="3839" spans="1:8" x14ac:dyDescent="0.2">
      <c r="A3839" t="s">
        <v>5</v>
      </c>
      <c r="B3839" t="s">
        <v>2133</v>
      </c>
      <c r="C3839">
        <f>_xlfn.NUMBERVALUE(MID(Table3[[#This Row],[Price]],2,LEN(Table3[[#This Row],[Price]])-2))</f>
        <v>1400000</v>
      </c>
      <c r="D3839" t="s">
        <v>7</v>
      </c>
      <c r="E3839">
        <v>63</v>
      </c>
      <c r="F3839">
        <f>_xlfn.NUMBERVALUE(SUBSTITUTE(Table3[[#This Row],[Sqm]],".",","))</f>
        <v>63</v>
      </c>
      <c r="G3839" s="8">
        <f>Table3[[#This Row],[Price_cleaned]]/Table3[[#This Row],[Sqm_cleaned]]</f>
        <v>22222.222222222223</v>
      </c>
      <c r="H3839">
        <v>3</v>
      </c>
    </row>
    <row r="3840" spans="1:8" hidden="1" x14ac:dyDescent="0.2">
      <c r="A3840" t="s">
        <v>5</v>
      </c>
      <c r="B3840" t="s">
        <v>2763</v>
      </c>
      <c r="C3840">
        <f>_xlfn.NUMBERVALUE(MID(Table3[[#This Row],[Price]],2,LEN(Table3[[#This Row],[Price]])-2))</f>
        <v>4200000</v>
      </c>
      <c r="D3840" t="s">
        <v>266</v>
      </c>
      <c r="E3840">
        <v>47</v>
      </c>
      <c r="F3840">
        <f>_xlfn.NUMBERVALUE(SUBSTITUTE(Table3[[#This Row],[Sqm]],".",","))</f>
        <v>47</v>
      </c>
      <c r="G3840">
        <f>Table3[[#This Row],[Price_cleaned]]/Table3[[#This Row],[Sqm_cleaned]]</f>
        <v>89361.702127659577</v>
      </c>
      <c r="H3840">
        <v>2</v>
      </c>
    </row>
    <row r="3841" spans="1:8" hidden="1" x14ac:dyDescent="0.2">
      <c r="A3841" t="s">
        <v>5</v>
      </c>
      <c r="B3841" t="s">
        <v>2763</v>
      </c>
      <c r="C3841">
        <f>_xlfn.NUMBERVALUE(MID(Table3[[#This Row],[Price]],2,LEN(Table3[[#This Row],[Price]])-2))</f>
        <v>4200000</v>
      </c>
      <c r="D3841" t="s">
        <v>181</v>
      </c>
      <c r="E3841" t="s">
        <v>1280</v>
      </c>
      <c r="F3841">
        <f>_xlfn.NUMBERVALUE(SUBSTITUTE(Table3[[#This Row],[Sqm]],".",","))</f>
        <v>61.7</v>
      </c>
      <c r="G3841">
        <f>Table3[[#This Row],[Price_cleaned]]/Table3[[#This Row],[Sqm_cleaned]]</f>
        <v>68071.312803889785</v>
      </c>
      <c r="H3841">
        <v>3</v>
      </c>
    </row>
    <row r="3842" spans="1:8" hidden="1" x14ac:dyDescent="0.2">
      <c r="A3842" t="s">
        <v>5</v>
      </c>
      <c r="B3842" t="s">
        <v>2602</v>
      </c>
      <c r="C3842">
        <f>_xlfn.NUMBERVALUE(MID(Table3[[#This Row],[Price]],2,LEN(Table3[[#This Row],[Price]])-2))</f>
        <v>2150000</v>
      </c>
      <c r="D3842" t="s">
        <v>137</v>
      </c>
      <c r="E3842" t="s">
        <v>238</v>
      </c>
      <c r="F3842">
        <f>_xlfn.NUMBERVALUE(SUBSTITUTE(Table3[[#This Row],[Sqm]],".",","))</f>
        <v>77.5</v>
      </c>
      <c r="G3842">
        <f>Table3[[#This Row],[Price_cleaned]]/Table3[[#This Row],[Sqm_cleaned]]</f>
        <v>27741.935483870966</v>
      </c>
      <c r="H3842">
        <v>3</v>
      </c>
    </row>
    <row r="3843" spans="1:8" hidden="1" x14ac:dyDescent="0.2">
      <c r="A3843" t="s">
        <v>5</v>
      </c>
      <c r="B3843" t="s">
        <v>2133</v>
      </c>
      <c r="C3843">
        <f>_xlfn.NUMBERVALUE(MID(Table3[[#This Row],[Price]],2,LEN(Table3[[#This Row],[Price]])-2))</f>
        <v>1400000</v>
      </c>
      <c r="D3843" t="s">
        <v>3490</v>
      </c>
      <c r="E3843" t="s">
        <v>4627</v>
      </c>
      <c r="F3843">
        <f>_xlfn.NUMBERVALUE(SUBSTITUTE(Table3[[#This Row],[Sqm]],".",","))</f>
        <v>64.400000000000006</v>
      </c>
      <c r="G3843">
        <f>Table3[[#This Row],[Price_cleaned]]/Table3[[#This Row],[Sqm_cleaned]]</f>
        <v>21739.130434782608</v>
      </c>
      <c r="H3843">
        <v>3</v>
      </c>
    </row>
    <row r="3844" spans="1:8" hidden="1" x14ac:dyDescent="0.2">
      <c r="A3844" t="s">
        <v>5</v>
      </c>
      <c r="B3844" t="s">
        <v>4628</v>
      </c>
      <c r="C3844">
        <f>_xlfn.NUMBERVALUE(MID(Table3[[#This Row],[Price]],2,LEN(Table3[[#This Row],[Price]])-2))</f>
        <v>2130000</v>
      </c>
      <c r="D3844" t="s">
        <v>4629</v>
      </c>
      <c r="E3844">
        <v>78</v>
      </c>
      <c r="F3844">
        <f>_xlfn.NUMBERVALUE(SUBSTITUTE(Table3[[#This Row],[Sqm]],".",","))</f>
        <v>78</v>
      </c>
      <c r="G3844">
        <f>Table3[[#This Row],[Price_cleaned]]/Table3[[#This Row],[Sqm_cleaned]]</f>
        <v>27307.692307692309</v>
      </c>
      <c r="H3844">
        <v>4</v>
      </c>
    </row>
    <row r="3845" spans="1:8" hidden="1" x14ac:dyDescent="0.2">
      <c r="A3845" t="s">
        <v>5</v>
      </c>
      <c r="B3845" t="s">
        <v>2436</v>
      </c>
      <c r="C3845">
        <f>_xlfn.NUMBERVALUE(MID(Table3[[#This Row],[Price]],2,LEN(Table3[[#This Row],[Price]])-2))</f>
        <v>2100000</v>
      </c>
      <c r="D3845" t="s">
        <v>137</v>
      </c>
      <c r="E3845">
        <v>55</v>
      </c>
      <c r="F3845">
        <f>_xlfn.NUMBERVALUE(SUBSTITUTE(Table3[[#This Row],[Sqm]],".",","))</f>
        <v>55</v>
      </c>
      <c r="G3845">
        <f>Table3[[#This Row],[Price_cleaned]]/Table3[[#This Row],[Sqm_cleaned]]</f>
        <v>38181.818181818184</v>
      </c>
      <c r="H3845">
        <v>2</v>
      </c>
    </row>
    <row r="3846" spans="1:8" hidden="1" x14ac:dyDescent="0.2">
      <c r="A3846" t="s">
        <v>5</v>
      </c>
      <c r="B3846" t="s">
        <v>4630</v>
      </c>
      <c r="C3846">
        <f>_xlfn.NUMBERVALUE(MID(Table3[[#This Row],[Price]],2,LEN(Table3[[#This Row],[Price]])-2))</f>
        <v>14000000</v>
      </c>
      <c r="D3846" t="s">
        <v>7</v>
      </c>
      <c r="E3846">
        <v>41</v>
      </c>
      <c r="F3846">
        <f>_xlfn.NUMBERVALUE(SUBSTITUTE(Table3[[#This Row],[Sqm]],".",","))</f>
        <v>41</v>
      </c>
      <c r="G3846">
        <f>Table3[[#This Row],[Price_cleaned]]/Table3[[#This Row],[Sqm_cleaned]]</f>
        <v>341463.41463414632</v>
      </c>
      <c r="H3846">
        <v>2</v>
      </c>
    </row>
    <row r="3847" spans="1:8" hidden="1" x14ac:dyDescent="0.2">
      <c r="A3847" t="s">
        <v>5</v>
      </c>
      <c r="B3847" t="s">
        <v>3194</v>
      </c>
      <c r="C3847">
        <f>_xlfn.NUMBERVALUE(MID(Table3[[#This Row],[Price]],2,LEN(Table3[[#This Row],[Price]])-2))</f>
        <v>5400000</v>
      </c>
      <c r="D3847" t="s">
        <v>7</v>
      </c>
      <c r="E3847">
        <v>54</v>
      </c>
      <c r="F3847">
        <f>_xlfn.NUMBERVALUE(SUBSTITUTE(Table3[[#This Row],[Sqm]],".",","))</f>
        <v>54</v>
      </c>
      <c r="G3847">
        <f>Table3[[#This Row],[Price_cleaned]]/Table3[[#This Row],[Sqm_cleaned]]</f>
        <v>100000</v>
      </c>
      <c r="H3847">
        <v>3</v>
      </c>
    </row>
    <row r="3848" spans="1:8" x14ac:dyDescent="0.2">
      <c r="A3848" t="s">
        <v>5</v>
      </c>
      <c r="B3848" t="s">
        <v>4631</v>
      </c>
      <c r="C3848">
        <f>_xlfn.NUMBERVALUE(MID(Table3[[#This Row],[Price]],2,LEN(Table3[[#This Row],[Price]])-2))</f>
        <v>1764620</v>
      </c>
      <c r="D3848" t="s">
        <v>7</v>
      </c>
      <c r="E3848">
        <v>106</v>
      </c>
      <c r="F3848">
        <f>_xlfn.NUMBERVALUE(SUBSTITUTE(Table3[[#This Row],[Sqm]],".",","))</f>
        <v>106</v>
      </c>
      <c r="G3848" s="8">
        <f>Table3[[#This Row],[Price_cleaned]]/Table3[[#This Row],[Sqm_cleaned]]</f>
        <v>16647.358490566039</v>
      </c>
      <c r="H3848">
        <v>5</v>
      </c>
    </row>
    <row r="3849" spans="1:8" hidden="1" x14ac:dyDescent="0.2">
      <c r="A3849" t="s">
        <v>5</v>
      </c>
      <c r="B3849" t="s">
        <v>4632</v>
      </c>
      <c r="C3849">
        <f>_xlfn.NUMBERVALUE(MID(Table3[[#This Row],[Price]],2,LEN(Table3[[#This Row],[Price]])-2))</f>
        <v>3744620</v>
      </c>
      <c r="D3849" t="s">
        <v>137</v>
      </c>
      <c r="E3849">
        <v>30</v>
      </c>
      <c r="F3849">
        <f>_xlfn.NUMBERVALUE(SUBSTITUTE(Table3[[#This Row],[Sqm]],".",","))</f>
        <v>30</v>
      </c>
      <c r="G3849">
        <f>Table3[[#This Row],[Price_cleaned]]/Table3[[#This Row],[Sqm_cleaned]]</f>
        <v>124820.66666666667</v>
      </c>
      <c r="H3849">
        <v>1</v>
      </c>
    </row>
    <row r="3850" spans="1:8" hidden="1" x14ac:dyDescent="0.2">
      <c r="A3850" t="s">
        <v>5</v>
      </c>
      <c r="B3850" t="s">
        <v>2074</v>
      </c>
      <c r="C3850">
        <f>_xlfn.NUMBERVALUE(MID(Table3[[#This Row],[Price]],2,LEN(Table3[[#This Row],[Price]])-2))</f>
        <v>1900000</v>
      </c>
      <c r="D3850" t="s">
        <v>4633</v>
      </c>
      <c r="E3850" t="s">
        <v>872</v>
      </c>
      <c r="F3850">
        <f>_xlfn.NUMBERVALUE(SUBSTITUTE(Table3[[#This Row],[Sqm]],".",","))</f>
        <v>46.8</v>
      </c>
      <c r="G3850">
        <f>Table3[[#This Row],[Price_cleaned]]/Table3[[#This Row],[Sqm_cleaned]]</f>
        <v>40598.290598290601</v>
      </c>
      <c r="H3850">
        <v>2</v>
      </c>
    </row>
    <row r="3851" spans="1:8" hidden="1" x14ac:dyDescent="0.2">
      <c r="A3851" t="s">
        <v>5</v>
      </c>
      <c r="B3851" t="s">
        <v>1138</v>
      </c>
      <c r="C3851" t="e">
        <f>_xlfn.NUMBERVALUE(MID(Table3[[#This Row],[Price]],2,LEN(Table3[[#This Row],[Price]])-2))</f>
        <v>#VALUE!</v>
      </c>
      <c r="D3851" t="s">
        <v>4634</v>
      </c>
      <c r="E3851" t="s">
        <v>3009</v>
      </c>
      <c r="F3851">
        <f>_xlfn.NUMBERVALUE(SUBSTITUTE(Table3[[#This Row],[Sqm]],".",","))</f>
        <v>61.15</v>
      </c>
      <c r="G3851" t="e">
        <f>Table3[[#This Row],[Price_cleaned]]/Table3[[#This Row],[Sqm_cleaned]]</f>
        <v>#VALUE!</v>
      </c>
      <c r="H3851">
        <v>3</v>
      </c>
    </row>
    <row r="3852" spans="1:8" hidden="1" x14ac:dyDescent="0.2">
      <c r="A3852" t="s">
        <v>5</v>
      </c>
      <c r="B3852" t="s">
        <v>4635</v>
      </c>
      <c r="C3852">
        <f>_xlfn.NUMBERVALUE(MID(Table3[[#This Row],[Price]],2,LEN(Table3[[#This Row],[Price]])-2))</f>
        <v>1795000</v>
      </c>
      <c r="D3852" t="s">
        <v>4634</v>
      </c>
      <c r="E3852" t="s">
        <v>4636</v>
      </c>
      <c r="F3852">
        <f>_xlfn.NUMBERVALUE(SUBSTITUTE(Table3[[#This Row],[Sqm]],".",","))</f>
        <v>60.75</v>
      </c>
      <c r="G3852">
        <f>Table3[[#This Row],[Price_cleaned]]/Table3[[#This Row],[Sqm_cleaned]]</f>
        <v>29547.325102880659</v>
      </c>
      <c r="H3852">
        <v>3</v>
      </c>
    </row>
    <row r="3853" spans="1:8" hidden="1" x14ac:dyDescent="0.2">
      <c r="A3853" t="s">
        <v>5</v>
      </c>
      <c r="B3853" t="s">
        <v>1138</v>
      </c>
      <c r="C3853" t="e">
        <f>_xlfn.NUMBERVALUE(MID(Table3[[#This Row],[Price]],2,LEN(Table3[[#This Row],[Price]])-2))</f>
        <v>#VALUE!</v>
      </c>
      <c r="D3853" t="s">
        <v>137</v>
      </c>
      <c r="E3853" t="s">
        <v>1486</v>
      </c>
      <c r="F3853">
        <f>_xlfn.NUMBERVALUE(SUBSTITUTE(Table3[[#This Row],[Sqm]],".",","))</f>
        <v>48.6</v>
      </c>
      <c r="G3853" t="e">
        <f>Table3[[#This Row],[Price_cleaned]]/Table3[[#This Row],[Sqm_cleaned]]</f>
        <v>#VALUE!</v>
      </c>
      <c r="H3853">
        <v>2</v>
      </c>
    </row>
    <row r="3854" spans="1:8" x14ac:dyDescent="0.2">
      <c r="A3854" t="s">
        <v>5</v>
      </c>
      <c r="B3854" t="s">
        <v>3569</v>
      </c>
      <c r="C3854">
        <f>_xlfn.NUMBERVALUE(MID(Table3[[#This Row],[Price]],2,LEN(Table3[[#This Row],[Price]])-2))</f>
        <v>980000</v>
      </c>
      <c r="D3854" t="s">
        <v>137</v>
      </c>
      <c r="E3854" t="s">
        <v>4637</v>
      </c>
      <c r="F3854">
        <f>_xlfn.NUMBERVALUE(SUBSTITUTE(Table3[[#This Row],[Sqm]],".",","))</f>
        <v>62.93</v>
      </c>
      <c r="G3854" s="8">
        <f>Table3[[#This Row],[Price_cleaned]]/Table3[[#This Row],[Sqm_cleaned]]</f>
        <v>15572.85873192436</v>
      </c>
      <c r="H3854">
        <v>3</v>
      </c>
    </row>
    <row r="3855" spans="1:8" x14ac:dyDescent="0.2">
      <c r="A3855" t="s">
        <v>5</v>
      </c>
      <c r="B3855" t="s">
        <v>2835</v>
      </c>
      <c r="C3855">
        <f>_xlfn.NUMBERVALUE(MID(Table3[[#This Row],[Price]],2,LEN(Table3[[#This Row],[Price]])-2))</f>
        <v>389000</v>
      </c>
      <c r="D3855" t="s">
        <v>137</v>
      </c>
      <c r="E3855" t="s">
        <v>4512</v>
      </c>
      <c r="F3855">
        <f>_xlfn.NUMBERVALUE(SUBSTITUTE(Table3[[#This Row],[Sqm]],".",","))</f>
        <v>29.78</v>
      </c>
      <c r="G3855" s="8">
        <f>Table3[[#This Row],[Price_cleaned]]/Table3[[#This Row],[Sqm_cleaned]]</f>
        <v>13062.458025520484</v>
      </c>
      <c r="H3855">
        <v>1</v>
      </c>
    </row>
    <row r="3856" spans="1:8" hidden="1" x14ac:dyDescent="0.2">
      <c r="A3856" t="s">
        <v>5</v>
      </c>
      <c r="B3856" t="s">
        <v>3119</v>
      </c>
      <c r="C3856">
        <f>_xlfn.NUMBERVALUE(MID(Table3[[#This Row],[Price]],2,LEN(Table3[[#This Row],[Price]])-2))</f>
        <v>674000</v>
      </c>
      <c r="D3856" t="s">
        <v>4633</v>
      </c>
      <c r="E3856" t="s">
        <v>4638</v>
      </c>
      <c r="F3856">
        <f>_xlfn.NUMBERVALUE(SUBSTITUTE(Table3[[#This Row],[Sqm]],".",","))</f>
        <v>88.57</v>
      </c>
      <c r="G3856">
        <f>Table3[[#This Row],[Price_cleaned]]/Table3[[#This Row],[Sqm_cleaned]]</f>
        <v>7609.8001580670661</v>
      </c>
      <c r="H3856">
        <v>4</v>
      </c>
    </row>
    <row r="3857" spans="1:8" x14ac:dyDescent="0.2">
      <c r="A3857" t="s">
        <v>5</v>
      </c>
      <c r="B3857" t="s">
        <v>2217</v>
      </c>
      <c r="C3857">
        <f>_xlfn.NUMBERVALUE(MID(Table3[[#This Row],[Price]],2,LEN(Table3[[#This Row],[Price]])-2))</f>
        <v>840000</v>
      </c>
      <c r="D3857" t="s">
        <v>137</v>
      </c>
      <c r="E3857">
        <v>66</v>
      </c>
      <c r="F3857">
        <f>_xlfn.NUMBERVALUE(SUBSTITUTE(Table3[[#This Row],[Sqm]],".",","))</f>
        <v>66</v>
      </c>
      <c r="G3857" s="8">
        <f>Table3[[#This Row],[Price_cleaned]]/Table3[[#This Row],[Sqm_cleaned]]</f>
        <v>12727.272727272728</v>
      </c>
      <c r="H3857">
        <v>3</v>
      </c>
    </row>
    <row r="3858" spans="1:8" hidden="1" x14ac:dyDescent="0.2">
      <c r="A3858" t="s">
        <v>5</v>
      </c>
      <c r="B3858" t="s">
        <v>2211</v>
      </c>
      <c r="C3858">
        <f>_xlfn.NUMBERVALUE(MID(Table3[[#This Row],[Price]],2,LEN(Table3[[#This Row],[Price]])-2))</f>
        <v>699000</v>
      </c>
      <c r="D3858" t="s">
        <v>1599</v>
      </c>
      <c r="E3858" t="s">
        <v>596</v>
      </c>
      <c r="F3858">
        <f>_xlfn.NUMBERVALUE(SUBSTITUTE(Table3[[#This Row],[Sqm]],".",","))</f>
        <v>74.5</v>
      </c>
      <c r="G3858">
        <f>Table3[[#This Row],[Price_cleaned]]/Table3[[#This Row],[Sqm_cleaned]]</f>
        <v>9382.5503355704695</v>
      </c>
      <c r="H3858">
        <v>3</v>
      </c>
    </row>
    <row r="3859" spans="1:8" hidden="1" x14ac:dyDescent="0.2">
      <c r="A3859" t="s">
        <v>5</v>
      </c>
      <c r="B3859" t="s">
        <v>2479</v>
      </c>
      <c r="C3859">
        <f>_xlfn.NUMBERVALUE(MID(Table3[[#This Row],[Price]],2,LEN(Table3[[#This Row],[Price]])-2))</f>
        <v>399000</v>
      </c>
      <c r="D3859" t="s">
        <v>1420</v>
      </c>
      <c r="E3859" t="s">
        <v>4639</v>
      </c>
      <c r="F3859">
        <f>_xlfn.NUMBERVALUE(SUBSTITUTE(Table3[[#This Row],[Sqm]],".",","))</f>
        <v>71.599999999999994</v>
      </c>
      <c r="G3859">
        <f>Table3[[#This Row],[Price_cleaned]]/Table3[[#This Row],[Sqm_cleaned]]</f>
        <v>5572.6256983240228</v>
      </c>
      <c r="H3859">
        <v>3</v>
      </c>
    </row>
    <row r="3860" spans="1:8" hidden="1" x14ac:dyDescent="0.2">
      <c r="A3860" t="s">
        <v>5</v>
      </c>
      <c r="B3860" t="s">
        <v>2503</v>
      </c>
      <c r="C3860">
        <f>_xlfn.NUMBERVALUE(MID(Table3[[#This Row],[Price]],2,LEN(Table3[[#This Row],[Price]])-2))</f>
        <v>665000</v>
      </c>
      <c r="D3860" t="s">
        <v>313</v>
      </c>
      <c r="E3860" t="s">
        <v>314</v>
      </c>
      <c r="F3860">
        <f>_xlfn.NUMBERVALUE(SUBSTITUTE(Table3[[#This Row],[Sqm]],".",","))</f>
        <v>72.81</v>
      </c>
      <c r="G3860">
        <f>Table3[[#This Row],[Price_cleaned]]/Table3[[#This Row],[Sqm_cleaned]]</f>
        <v>9133.3608020876254</v>
      </c>
      <c r="H3860">
        <v>4</v>
      </c>
    </row>
    <row r="3861" spans="1:8" x14ac:dyDescent="0.2">
      <c r="A3861" t="s">
        <v>5</v>
      </c>
      <c r="B3861" t="s">
        <v>3576</v>
      </c>
      <c r="C3861">
        <f>_xlfn.NUMBERVALUE(MID(Table3[[#This Row],[Price]],2,LEN(Table3[[#This Row],[Price]])-2))</f>
        <v>605000</v>
      </c>
      <c r="D3861" t="s">
        <v>114</v>
      </c>
      <c r="E3861">
        <v>56</v>
      </c>
      <c r="F3861">
        <f>_xlfn.NUMBERVALUE(SUBSTITUTE(Table3[[#This Row],[Sqm]],".",","))</f>
        <v>56</v>
      </c>
      <c r="G3861" s="8">
        <f>Table3[[#This Row],[Price_cleaned]]/Table3[[#This Row],[Sqm_cleaned]]</f>
        <v>10803.571428571429</v>
      </c>
      <c r="H3861">
        <v>3</v>
      </c>
    </row>
    <row r="3862" spans="1:8" x14ac:dyDescent="0.2">
      <c r="A3862" t="s">
        <v>5</v>
      </c>
      <c r="B3862" t="s">
        <v>2611</v>
      </c>
      <c r="C3862">
        <f>_xlfn.NUMBERVALUE(MID(Table3[[#This Row],[Price]],2,LEN(Table3[[#This Row],[Price]])-2))</f>
        <v>735000</v>
      </c>
      <c r="D3862" t="s">
        <v>114</v>
      </c>
      <c r="E3862" t="s">
        <v>814</v>
      </c>
      <c r="F3862">
        <f>_xlfn.NUMBERVALUE(SUBSTITUTE(Table3[[#This Row],[Sqm]],".",","))</f>
        <v>57.5</v>
      </c>
      <c r="G3862" s="8">
        <f>Table3[[#This Row],[Price_cleaned]]/Table3[[#This Row],[Sqm_cleaned]]</f>
        <v>12782.608695652174</v>
      </c>
      <c r="H3862">
        <v>3</v>
      </c>
    </row>
    <row r="3863" spans="1:8" hidden="1" x14ac:dyDescent="0.2">
      <c r="A3863" t="s">
        <v>5</v>
      </c>
      <c r="B3863" t="s">
        <v>2160</v>
      </c>
      <c r="C3863">
        <f>_xlfn.NUMBERVALUE(MID(Table3[[#This Row],[Price]],2,LEN(Table3[[#This Row],[Price]])-2))</f>
        <v>1450000</v>
      </c>
      <c r="D3863" t="s">
        <v>761</v>
      </c>
      <c r="E3863" t="s">
        <v>4640</v>
      </c>
      <c r="F3863">
        <f>_xlfn.NUMBERVALUE(SUBSTITUTE(Table3[[#This Row],[Sqm]],".",","))</f>
        <v>72.260000000000005</v>
      </c>
      <c r="G3863">
        <f>Table3[[#This Row],[Price_cleaned]]/Table3[[#This Row],[Sqm_cleaned]]</f>
        <v>20066.426792139493</v>
      </c>
      <c r="H3863">
        <v>3</v>
      </c>
    </row>
    <row r="3864" spans="1:8" x14ac:dyDescent="0.2">
      <c r="A3864" t="s">
        <v>5</v>
      </c>
      <c r="B3864" t="s">
        <v>2348</v>
      </c>
      <c r="C3864">
        <f>_xlfn.NUMBERVALUE(MID(Table3[[#This Row],[Price]],2,LEN(Table3[[#This Row],[Price]])-2))</f>
        <v>449000</v>
      </c>
      <c r="D3864" t="s">
        <v>114</v>
      </c>
      <c r="E3864" t="s">
        <v>4641</v>
      </c>
      <c r="F3864">
        <f>_xlfn.NUMBERVALUE(SUBSTITUTE(Table3[[#This Row],[Sqm]],".",","))</f>
        <v>42.93</v>
      </c>
      <c r="G3864" s="8">
        <f>Table3[[#This Row],[Price_cleaned]]/Table3[[#This Row],[Sqm_cleaned]]</f>
        <v>10458.886559515491</v>
      </c>
      <c r="H3864">
        <v>2</v>
      </c>
    </row>
    <row r="3865" spans="1:8" hidden="1" x14ac:dyDescent="0.2">
      <c r="A3865" t="s">
        <v>5</v>
      </c>
      <c r="B3865" t="s">
        <v>2042</v>
      </c>
      <c r="C3865">
        <f>_xlfn.NUMBERVALUE(MID(Table3[[#This Row],[Price]],2,LEN(Table3[[#This Row],[Price]])-2))</f>
        <v>419000</v>
      </c>
      <c r="D3865" t="s">
        <v>1406</v>
      </c>
      <c r="E3865">
        <v>90</v>
      </c>
      <c r="F3865">
        <f>_xlfn.NUMBERVALUE(SUBSTITUTE(Table3[[#This Row],[Sqm]],".",","))</f>
        <v>90</v>
      </c>
      <c r="G3865">
        <f>Table3[[#This Row],[Price_cleaned]]/Table3[[#This Row],[Sqm_cleaned]]</f>
        <v>4655.5555555555557</v>
      </c>
      <c r="H3865">
        <v>3</v>
      </c>
    </row>
    <row r="3866" spans="1:8" x14ac:dyDescent="0.2">
      <c r="A3866" t="s">
        <v>5</v>
      </c>
      <c r="B3866" t="s">
        <v>4642</v>
      </c>
      <c r="C3866">
        <f>_xlfn.NUMBERVALUE(MID(Table3[[#This Row],[Price]],2,LEN(Table3[[#This Row],[Price]])-2))</f>
        <v>443337</v>
      </c>
      <c r="D3866" t="s">
        <v>7</v>
      </c>
      <c r="E3866" t="s">
        <v>351</v>
      </c>
      <c r="F3866">
        <f>_xlfn.NUMBERVALUE(SUBSTITUTE(Table3[[#This Row],[Sqm]],".",","))</f>
        <v>37.5</v>
      </c>
      <c r="G3866" s="8">
        <f>Table3[[#This Row],[Price_cleaned]]/Table3[[#This Row],[Sqm_cleaned]]</f>
        <v>11822.32</v>
      </c>
      <c r="H3866">
        <v>2</v>
      </c>
    </row>
    <row r="3867" spans="1:8" x14ac:dyDescent="0.2">
      <c r="A3867" t="s">
        <v>5</v>
      </c>
      <c r="B3867" t="s">
        <v>4643</v>
      </c>
      <c r="C3867">
        <f>_xlfn.NUMBERVALUE(MID(Table3[[#This Row],[Price]],2,LEN(Table3[[#This Row],[Price]])-2))</f>
        <v>443475</v>
      </c>
      <c r="D3867" t="s">
        <v>7</v>
      </c>
      <c r="E3867">
        <v>60</v>
      </c>
      <c r="F3867">
        <f>_xlfn.NUMBERVALUE(SUBSTITUTE(Table3[[#This Row],[Sqm]],".",","))</f>
        <v>60</v>
      </c>
      <c r="G3867" s="8">
        <f>Table3[[#This Row],[Price_cleaned]]/Table3[[#This Row],[Sqm_cleaned]]</f>
        <v>7391.25</v>
      </c>
      <c r="H3867">
        <v>3</v>
      </c>
    </row>
    <row r="3868" spans="1:8" x14ac:dyDescent="0.2">
      <c r="A3868" t="s">
        <v>5</v>
      </c>
      <c r="B3868" t="s">
        <v>2888</v>
      </c>
      <c r="C3868">
        <f>_xlfn.NUMBERVALUE(MID(Table3[[#This Row],[Price]],2,LEN(Table3[[#This Row],[Price]])-2))</f>
        <v>456000</v>
      </c>
      <c r="D3868" t="s">
        <v>7</v>
      </c>
      <c r="E3868" t="s">
        <v>326</v>
      </c>
      <c r="F3868">
        <f>_xlfn.NUMBERVALUE(SUBSTITUTE(Table3[[#This Row],[Sqm]],".",","))</f>
        <v>43.5</v>
      </c>
      <c r="G3868" s="8">
        <f>Table3[[#This Row],[Price_cleaned]]/Table3[[#This Row],[Sqm_cleaned]]</f>
        <v>10482.758620689656</v>
      </c>
      <c r="H3868">
        <v>2</v>
      </c>
    </row>
    <row r="3869" spans="1:8" x14ac:dyDescent="0.2">
      <c r="A3869" t="s">
        <v>5</v>
      </c>
      <c r="B3869" t="s">
        <v>2151</v>
      </c>
      <c r="C3869">
        <f>_xlfn.NUMBERVALUE(MID(Table3[[#This Row],[Price]],2,LEN(Table3[[#This Row],[Price]])-2))</f>
        <v>799000</v>
      </c>
      <c r="D3869" t="s">
        <v>7</v>
      </c>
      <c r="E3869">
        <v>64</v>
      </c>
      <c r="F3869">
        <f>_xlfn.NUMBERVALUE(SUBSTITUTE(Table3[[#This Row],[Sqm]],".",","))</f>
        <v>64</v>
      </c>
      <c r="G3869" s="8">
        <f>Table3[[#This Row],[Price_cleaned]]/Table3[[#This Row],[Sqm_cleaned]]</f>
        <v>12484.375</v>
      </c>
      <c r="H3869">
        <v>3</v>
      </c>
    </row>
    <row r="3870" spans="1:8" x14ac:dyDescent="0.2">
      <c r="A3870" t="s">
        <v>5</v>
      </c>
      <c r="B3870" t="s">
        <v>2488</v>
      </c>
      <c r="C3870">
        <f>_xlfn.NUMBERVALUE(MID(Table3[[#This Row],[Price]],2,LEN(Table3[[#This Row],[Price]])-2))</f>
        <v>409000</v>
      </c>
      <c r="D3870" t="s">
        <v>7</v>
      </c>
      <c r="E3870" t="s">
        <v>4644</v>
      </c>
      <c r="F3870">
        <f>_xlfn.NUMBERVALUE(SUBSTITUTE(Table3[[#This Row],[Sqm]],".",","))</f>
        <v>51.65</v>
      </c>
      <c r="G3870" s="8">
        <f>Table3[[#This Row],[Price_cleaned]]/Table3[[#This Row],[Sqm_cleaned]]</f>
        <v>7918.6834462729912</v>
      </c>
      <c r="H3870">
        <v>2</v>
      </c>
    </row>
    <row r="3871" spans="1:8" x14ac:dyDescent="0.2">
      <c r="A3871" t="s">
        <v>5</v>
      </c>
      <c r="B3871" t="s">
        <v>2211</v>
      </c>
      <c r="C3871">
        <f>_xlfn.NUMBERVALUE(MID(Table3[[#This Row],[Price]],2,LEN(Table3[[#This Row],[Price]])-2))</f>
        <v>699000</v>
      </c>
      <c r="D3871" t="s">
        <v>7</v>
      </c>
      <c r="E3871" t="s">
        <v>4645</v>
      </c>
      <c r="F3871">
        <f>_xlfn.NUMBERVALUE(SUBSTITUTE(Table3[[#This Row],[Sqm]],".",","))</f>
        <v>53.02</v>
      </c>
      <c r="G3871" s="8">
        <f>Table3[[#This Row],[Price_cleaned]]/Table3[[#This Row],[Sqm_cleaned]]</f>
        <v>13183.704262542436</v>
      </c>
      <c r="H3871">
        <v>2</v>
      </c>
    </row>
    <row r="3872" spans="1:8" x14ac:dyDescent="0.2">
      <c r="A3872" t="s">
        <v>5</v>
      </c>
      <c r="B3872" t="s">
        <v>3742</v>
      </c>
      <c r="C3872">
        <f>_xlfn.NUMBERVALUE(MID(Table3[[#This Row],[Price]],2,LEN(Table3[[#This Row],[Price]])-2))</f>
        <v>594000</v>
      </c>
      <c r="D3872" t="s">
        <v>7</v>
      </c>
      <c r="E3872" t="s">
        <v>4646</v>
      </c>
      <c r="F3872">
        <f>_xlfn.NUMBERVALUE(SUBSTITUTE(Table3[[#This Row],[Sqm]],".",","))</f>
        <v>79.599999999999994</v>
      </c>
      <c r="G3872" s="8">
        <f>Table3[[#This Row],[Price_cleaned]]/Table3[[#This Row],[Sqm_cleaned]]</f>
        <v>7462.3115577889448</v>
      </c>
      <c r="H3872">
        <v>2</v>
      </c>
    </row>
    <row r="3873" spans="1:8" x14ac:dyDescent="0.2">
      <c r="A3873" t="s">
        <v>5</v>
      </c>
      <c r="B3873" t="s">
        <v>2687</v>
      </c>
      <c r="C3873">
        <f>_xlfn.NUMBERVALUE(MID(Table3[[#This Row],[Price]],2,LEN(Table3[[#This Row],[Price]])-2))</f>
        <v>380000</v>
      </c>
      <c r="D3873" t="s">
        <v>7</v>
      </c>
      <c r="E3873">
        <v>45</v>
      </c>
      <c r="F3873">
        <f>_xlfn.NUMBERVALUE(SUBSTITUTE(Table3[[#This Row],[Sqm]],".",","))</f>
        <v>45</v>
      </c>
      <c r="G3873" s="8">
        <f>Table3[[#This Row],[Price_cleaned]]/Table3[[#This Row],[Sqm_cleaned]]</f>
        <v>8444.4444444444453</v>
      </c>
      <c r="H3873">
        <v>2</v>
      </c>
    </row>
    <row r="3874" spans="1:8" x14ac:dyDescent="0.2">
      <c r="A3874" t="s">
        <v>5</v>
      </c>
      <c r="B3874" t="s">
        <v>2907</v>
      </c>
      <c r="C3874">
        <f>_xlfn.NUMBERVALUE(MID(Table3[[#This Row],[Price]],2,LEN(Table3[[#This Row],[Price]])-2))</f>
        <v>535000</v>
      </c>
      <c r="D3874" t="s">
        <v>7</v>
      </c>
      <c r="E3874">
        <v>41</v>
      </c>
      <c r="F3874">
        <f>_xlfn.NUMBERVALUE(SUBSTITUTE(Table3[[#This Row],[Sqm]],".",","))</f>
        <v>41</v>
      </c>
      <c r="G3874" s="8">
        <f>Table3[[#This Row],[Price_cleaned]]/Table3[[#This Row],[Sqm_cleaned]]</f>
        <v>13048.780487804877</v>
      </c>
      <c r="H3874">
        <v>2</v>
      </c>
    </row>
    <row r="3875" spans="1:8" hidden="1" x14ac:dyDescent="0.2">
      <c r="A3875" t="s">
        <v>5</v>
      </c>
      <c r="B3875" t="s">
        <v>2239</v>
      </c>
      <c r="C3875">
        <f>_xlfn.NUMBERVALUE(MID(Table3[[#This Row],[Price]],2,LEN(Table3[[#This Row],[Price]])-2))</f>
        <v>655000</v>
      </c>
      <c r="D3875" t="s">
        <v>715</v>
      </c>
      <c r="E3875" t="s">
        <v>403</v>
      </c>
      <c r="F3875">
        <f>_xlfn.NUMBERVALUE(SUBSTITUTE(Table3[[#This Row],[Sqm]],".",","))</f>
        <v>49.8</v>
      </c>
      <c r="G3875">
        <f>Table3[[#This Row],[Price_cleaned]]/Table3[[#This Row],[Sqm_cleaned]]</f>
        <v>13152.610441767069</v>
      </c>
      <c r="H3875">
        <v>2</v>
      </c>
    </row>
    <row r="3876" spans="1:8" x14ac:dyDescent="0.2">
      <c r="A3876" t="s">
        <v>5</v>
      </c>
      <c r="B3876" t="s">
        <v>2247</v>
      </c>
      <c r="C3876">
        <f>_xlfn.NUMBERVALUE(MID(Table3[[#This Row],[Price]],2,LEN(Table3[[#This Row],[Price]])-2))</f>
        <v>545000</v>
      </c>
      <c r="D3876" t="s">
        <v>7</v>
      </c>
      <c r="E3876">
        <v>59</v>
      </c>
      <c r="F3876">
        <f>_xlfn.NUMBERVALUE(SUBSTITUTE(Table3[[#This Row],[Sqm]],".",","))</f>
        <v>59</v>
      </c>
      <c r="G3876" s="8">
        <f>Table3[[#This Row],[Price_cleaned]]/Table3[[#This Row],[Sqm_cleaned]]</f>
        <v>9237.2881355932204</v>
      </c>
      <c r="H3876">
        <v>3</v>
      </c>
    </row>
    <row r="3877" spans="1:8" hidden="1" x14ac:dyDescent="0.2">
      <c r="A3877" t="s">
        <v>5</v>
      </c>
      <c r="B3877" t="s">
        <v>4647</v>
      </c>
      <c r="C3877">
        <f>_xlfn.NUMBERVALUE(MID(Table3[[#This Row],[Price]],2,LEN(Table3[[#This Row],[Price]])-2))</f>
        <v>561736</v>
      </c>
      <c r="D3877" t="s">
        <v>260</v>
      </c>
      <c r="E3877" t="s">
        <v>4648</v>
      </c>
      <c r="F3877">
        <f>_xlfn.NUMBERVALUE(SUBSTITUTE(Table3[[#This Row],[Sqm]],".",","))</f>
        <v>19.8</v>
      </c>
      <c r="G3877">
        <f>Table3[[#This Row],[Price_cleaned]]/Table3[[#This Row],[Sqm_cleaned]]</f>
        <v>28370.505050505049</v>
      </c>
      <c r="H3877">
        <v>1</v>
      </c>
    </row>
    <row r="3878" spans="1:8" hidden="1" x14ac:dyDescent="0.2">
      <c r="A3878" t="s">
        <v>5</v>
      </c>
      <c r="B3878" t="s">
        <v>2264</v>
      </c>
      <c r="C3878">
        <f>_xlfn.NUMBERVALUE(MID(Table3[[#This Row],[Price]],2,LEN(Table3[[#This Row],[Price]])-2))</f>
        <v>585000</v>
      </c>
      <c r="D3878" t="s">
        <v>260</v>
      </c>
      <c r="E3878" t="s">
        <v>896</v>
      </c>
      <c r="F3878">
        <f>_xlfn.NUMBERVALUE(SUBSTITUTE(Table3[[#This Row],[Sqm]],".",","))</f>
        <v>72.5</v>
      </c>
      <c r="G3878">
        <f>Table3[[#This Row],[Price_cleaned]]/Table3[[#This Row],[Sqm_cleaned]]</f>
        <v>8068.9655172413795</v>
      </c>
      <c r="H3878">
        <v>3</v>
      </c>
    </row>
    <row r="3879" spans="1:8" hidden="1" x14ac:dyDescent="0.2">
      <c r="A3879" t="s">
        <v>5</v>
      </c>
      <c r="B3879" t="s">
        <v>4649</v>
      </c>
      <c r="C3879">
        <f>_xlfn.NUMBERVALUE(MID(Table3[[#This Row],[Price]],2,LEN(Table3[[#This Row],[Price]])-2))</f>
        <v>1095000</v>
      </c>
      <c r="D3879" t="s">
        <v>260</v>
      </c>
      <c r="E3879" t="s">
        <v>4650</v>
      </c>
      <c r="F3879">
        <f>_xlfn.NUMBERVALUE(SUBSTITUTE(Table3[[#This Row],[Sqm]],".",","))</f>
        <v>51.73</v>
      </c>
      <c r="G3879">
        <f>Table3[[#This Row],[Price_cleaned]]/Table3[[#This Row],[Sqm_cleaned]]</f>
        <v>21167.601005219411</v>
      </c>
      <c r="H3879">
        <v>2</v>
      </c>
    </row>
    <row r="3880" spans="1:8" hidden="1" x14ac:dyDescent="0.2">
      <c r="A3880" t="s">
        <v>5</v>
      </c>
      <c r="B3880" t="s">
        <v>2479</v>
      </c>
      <c r="C3880">
        <f>_xlfn.NUMBERVALUE(MID(Table3[[#This Row],[Price]],2,LEN(Table3[[#This Row],[Price]])-2))</f>
        <v>399000</v>
      </c>
      <c r="D3880" t="s">
        <v>260</v>
      </c>
      <c r="E3880" t="s">
        <v>4651</v>
      </c>
      <c r="F3880">
        <f>_xlfn.NUMBERVALUE(SUBSTITUTE(Table3[[#This Row],[Sqm]],".",","))</f>
        <v>47.23</v>
      </c>
      <c r="G3880">
        <f>Table3[[#This Row],[Price_cleaned]]/Table3[[#This Row],[Sqm_cleaned]]</f>
        <v>8448.0203260639428</v>
      </c>
      <c r="H3880">
        <v>3</v>
      </c>
    </row>
    <row r="3881" spans="1:8" x14ac:dyDescent="0.2">
      <c r="A3881" t="s">
        <v>5</v>
      </c>
      <c r="B3881" t="s">
        <v>2341</v>
      </c>
      <c r="C3881">
        <f>_xlfn.NUMBERVALUE(MID(Table3[[#This Row],[Price]],2,LEN(Table3[[#This Row],[Price]])-2))</f>
        <v>499000</v>
      </c>
      <c r="D3881" t="s">
        <v>7</v>
      </c>
      <c r="E3881" t="s">
        <v>4652</v>
      </c>
      <c r="F3881">
        <f>_xlfn.NUMBERVALUE(SUBSTITUTE(Table3[[#This Row],[Sqm]],".",","))</f>
        <v>65.52</v>
      </c>
      <c r="G3881" s="8">
        <f>Table3[[#This Row],[Price_cleaned]]/Table3[[#This Row],[Sqm_cleaned]]</f>
        <v>7615.9951159951161</v>
      </c>
      <c r="H3881">
        <v>3</v>
      </c>
    </row>
    <row r="3882" spans="1:8" x14ac:dyDescent="0.2">
      <c r="A3882" t="s">
        <v>5</v>
      </c>
      <c r="B3882" t="s">
        <v>2518</v>
      </c>
      <c r="C3882">
        <f>_xlfn.NUMBERVALUE(MID(Table3[[#This Row],[Price]],2,LEN(Table3[[#This Row],[Price]])-2))</f>
        <v>719000</v>
      </c>
      <c r="D3882" t="s">
        <v>114</v>
      </c>
      <c r="E3882" t="s">
        <v>2384</v>
      </c>
      <c r="F3882">
        <f>_xlfn.NUMBERVALUE(SUBSTITUTE(Table3[[#This Row],[Sqm]],".",","))</f>
        <v>57.1</v>
      </c>
      <c r="G3882" s="8">
        <f>Table3[[#This Row],[Price_cleaned]]/Table3[[#This Row],[Sqm_cleaned]]</f>
        <v>12591.943957968477</v>
      </c>
      <c r="H3882">
        <v>3</v>
      </c>
    </row>
    <row r="3883" spans="1:8" x14ac:dyDescent="0.2">
      <c r="A3883" t="s">
        <v>5</v>
      </c>
      <c r="B3883" t="s">
        <v>3569</v>
      </c>
      <c r="C3883">
        <f>_xlfn.NUMBERVALUE(MID(Table3[[#This Row],[Price]],2,LEN(Table3[[#This Row],[Price]])-2))</f>
        <v>980000</v>
      </c>
      <c r="D3883" t="s">
        <v>114</v>
      </c>
      <c r="E3883">
        <v>47</v>
      </c>
      <c r="F3883">
        <f>_xlfn.NUMBERVALUE(SUBSTITUTE(Table3[[#This Row],[Sqm]],".",","))</f>
        <v>47</v>
      </c>
      <c r="G3883" s="8">
        <f>Table3[[#This Row],[Price_cleaned]]/Table3[[#This Row],[Sqm_cleaned]]</f>
        <v>20851.063829787236</v>
      </c>
      <c r="H3883">
        <v>4</v>
      </c>
    </row>
    <row r="3884" spans="1:8" hidden="1" x14ac:dyDescent="0.2">
      <c r="A3884" t="s">
        <v>5</v>
      </c>
      <c r="B3884" t="s">
        <v>2947</v>
      </c>
      <c r="C3884">
        <f>_xlfn.NUMBERVALUE(MID(Table3[[#This Row],[Price]],2,LEN(Table3[[#This Row],[Price]])-2))</f>
        <v>625000</v>
      </c>
      <c r="D3884" t="s">
        <v>247</v>
      </c>
      <c r="E3884">
        <v>99</v>
      </c>
      <c r="F3884">
        <f>_xlfn.NUMBERVALUE(SUBSTITUTE(Table3[[#This Row],[Sqm]],".",","))</f>
        <v>99</v>
      </c>
      <c r="G3884">
        <f>Table3[[#This Row],[Price_cleaned]]/Table3[[#This Row],[Sqm_cleaned]]</f>
        <v>6313.1313131313127</v>
      </c>
      <c r="H3884">
        <v>3</v>
      </c>
    </row>
    <row r="3885" spans="1:8" hidden="1" x14ac:dyDescent="0.2">
      <c r="A3885" t="s">
        <v>5</v>
      </c>
      <c r="B3885" t="s">
        <v>2547</v>
      </c>
      <c r="C3885">
        <f>_xlfn.NUMBERVALUE(MID(Table3[[#This Row],[Price]],2,LEN(Table3[[#This Row],[Price]])-2))</f>
        <v>920000</v>
      </c>
      <c r="D3885" t="s">
        <v>4653</v>
      </c>
      <c r="E3885">
        <v>71</v>
      </c>
      <c r="F3885">
        <f>_xlfn.NUMBERVALUE(SUBSTITUTE(Table3[[#This Row],[Sqm]],".",","))</f>
        <v>71</v>
      </c>
      <c r="G3885">
        <f>Table3[[#This Row],[Price_cleaned]]/Table3[[#This Row],[Sqm_cleaned]]</f>
        <v>12957.74647887324</v>
      </c>
      <c r="H3885">
        <v>3</v>
      </c>
    </row>
    <row r="3886" spans="1:8" hidden="1" x14ac:dyDescent="0.2">
      <c r="A3886" t="s">
        <v>5</v>
      </c>
      <c r="B3886" t="s">
        <v>3595</v>
      </c>
      <c r="C3886">
        <f>_xlfn.NUMBERVALUE(MID(Table3[[#This Row],[Price]],2,LEN(Table3[[#This Row],[Price]])-2))</f>
        <v>689000</v>
      </c>
      <c r="D3886" t="s">
        <v>420</v>
      </c>
      <c r="E3886">
        <v>28</v>
      </c>
      <c r="F3886">
        <f>_xlfn.NUMBERVALUE(SUBSTITUTE(Table3[[#This Row],[Sqm]],".",","))</f>
        <v>28</v>
      </c>
      <c r="G3886">
        <f>Table3[[#This Row],[Price_cleaned]]/Table3[[#This Row],[Sqm_cleaned]]</f>
        <v>24607.142857142859</v>
      </c>
      <c r="H3886">
        <v>1</v>
      </c>
    </row>
    <row r="3887" spans="1:8" hidden="1" x14ac:dyDescent="0.2">
      <c r="A3887" t="s">
        <v>5</v>
      </c>
      <c r="B3887" t="s">
        <v>4654</v>
      </c>
      <c r="C3887">
        <f>_xlfn.NUMBERVALUE(MID(Table3[[#This Row],[Price]],2,LEN(Table3[[#This Row],[Price]])-2))</f>
        <v>1353200</v>
      </c>
      <c r="D3887" t="s">
        <v>202</v>
      </c>
      <c r="E3887" t="s">
        <v>4627</v>
      </c>
      <c r="F3887">
        <f>_xlfn.NUMBERVALUE(SUBSTITUTE(Table3[[#This Row],[Sqm]],".",","))</f>
        <v>64.400000000000006</v>
      </c>
      <c r="G3887">
        <f>Table3[[#This Row],[Price_cleaned]]/Table3[[#This Row],[Sqm_cleaned]]</f>
        <v>21012.422360248445</v>
      </c>
      <c r="H3887">
        <v>3</v>
      </c>
    </row>
    <row r="3888" spans="1:8" x14ac:dyDescent="0.2">
      <c r="A3888" t="s">
        <v>5</v>
      </c>
      <c r="B3888" t="s">
        <v>2251</v>
      </c>
      <c r="C3888">
        <f>_xlfn.NUMBERVALUE(MID(Table3[[#This Row],[Price]],2,LEN(Table3[[#This Row],[Price]])-2))</f>
        <v>690000</v>
      </c>
      <c r="D3888" t="s">
        <v>7</v>
      </c>
      <c r="E3888">
        <v>52</v>
      </c>
      <c r="F3888">
        <f>_xlfn.NUMBERVALUE(SUBSTITUTE(Table3[[#This Row],[Sqm]],".",","))</f>
        <v>52</v>
      </c>
      <c r="G3888" s="8">
        <f>Table3[[#This Row],[Price_cleaned]]/Table3[[#This Row],[Sqm_cleaned]]</f>
        <v>13269.23076923077</v>
      </c>
      <c r="H3888">
        <v>2</v>
      </c>
    </row>
    <row r="3889" spans="1:8" x14ac:dyDescent="0.2">
      <c r="A3889" t="s">
        <v>5</v>
      </c>
      <c r="B3889" t="s">
        <v>3914</v>
      </c>
      <c r="C3889">
        <f>_xlfn.NUMBERVALUE(MID(Table3[[#This Row],[Price]],2,LEN(Table3[[#This Row],[Price]])-2))</f>
        <v>558000</v>
      </c>
      <c r="D3889" t="s">
        <v>7</v>
      </c>
      <c r="E3889" t="s">
        <v>536</v>
      </c>
      <c r="F3889">
        <f>_xlfn.NUMBERVALUE(SUBSTITUTE(Table3[[#This Row],[Sqm]],".",","))</f>
        <v>59.9</v>
      </c>
      <c r="G3889" s="8">
        <f>Table3[[#This Row],[Price_cleaned]]/Table3[[#This Row],[Sqm_cleaned]]</f>
        <v>9315.5258764607679</v>
      </c>
      <c r="H3889">
        <v>3</v>
      </c>
    </row>
    <row r="3890" spans="1:8" hidden="1" x14ac:dyDescent="0.2">
      <c r="A3890" t="s">
        <v>5</v>
      </c>
      <c r="B3890" t="s">
        <v>2820</v>
      </c>
      <c r="C3890">
        <f>_xlfn.NUMBERVALUE(MID(Table3[[#This Row],[Price]],2,LEN(Table3[[#This Row],[Price]])-2))</f>
        <v>450000</v>
      </c>
      <c r="D3890" t="s">
        <v>7</v>
      </c>
      <c r="E3890">
        <v>115</v>
      </c>
      <c r="F3890">
        <f>_xlfn.NUMBERVALUE(SUBSTITUTE(Table3[[#This Row],[Sqm]],".",","))</f>
        <v>115</v>
      </c>
      <c r="G3890" s="8">
        <f>Table3[[#This Row],[Price_cleaned]]/Table3[[#This Row],[Sqm_cleaned]]</f>
        <v>3913.0434782608695</v>
      </c>
      <c r="H3890">
        <v>3</v>
      </c>
    </row>
    <row r="3891" spans="1:8" x14ac:dyDescent="0.2">
      <c r="A3891" t="s">
        <v>5</v>
      </c>
      <c r="B3891" t="s">
        <v>4655</v>
      </c>
      <c r="C3891">
        <f>_xlfn.NUMBERVALUE(MID(Table3[[#This Row],[Price]],2,LEN(Table3[[#This Row],[Price]])-2))</f>
        <v>657000</v>
      </c>
      <c r="D3891" t="s">
        <v>7</v>
      </c>
      <c r="E3891" t="s">
        <v>1280</v>
      </c>
      <c r="F3891">
        <f>_xlfn.NUMBERVALUE(SUBSTITUTE(Table3[[#This Row],[Sqm]],".",","))</f>
        <v>61.7</v>
      </c>
      <c r="G3891" s="8">
        <f>Table3[[#This Row],[Price_cleaned]]/Table3[[#This Row],[Sqm_cleaned]]</f>
        <v>10648.298217179903</v>
      </c>
      <c r="H3891">
        <v>3</v>
      </c>
    </row>
    <row r="3892" spans="1:8" hidden="1" x14ac:dyDescent="0.2">
      <c r="A3892" t="s">
        <v>5</v>
      </c>
      <c r="B3892" t="s">
        <v>3508</v>
      </c>
      <c r="C3892">
        <f>_xlfn.NUMBERVALUE(MID(Table3[[#This Row],[Price]],2,LEN(Table3[[#This Row],[Price]])-2))</f>
        <v>239000</v>
      </c>
      <c r="D3892" t="s">
        <v>7</v>
      </c>
      <c r="E3892" t="s">
        <v>4656</v>
      </c>
      <c r="F3892">
        <f>_xlfn.NUMBERVALUE(SUBSTITUTE(Table3[[#This Row],[Sqm]],".",","))</f>
        <v>77.709999999999994</v>
      </c>
      <c r="G3892" s="8">
        <f>Table3[[#This Row],[Price_cleaned]]/Table3[[#This Row],[Sqm_cleaned]]</f>
        <v>3075.5372538926781</v>
      </c>
      <c r="H3892">
        <v>4</v>
      </c>
    </row>
    <row r="3893" spans="1:8" x14ac:dyDescent="0.2">
      <c r="A3893" t="s">
        <v>5</v>
      </c>
      <c r="B3893" t="s">
        <v>2341</v>
      </c>
      <c r="C3893">
        <f>_xlfn.NUMBERVALUE(MID(Table3[[#This Row],[Price]],2,LEN(Table3[[#This Row],[Price]])-2))</f>
        <v>499000</v>
      </c>
      <c r="D3893" t="s">
        <v>7</v>
      </c>
      <c r="E3893" t="s">
        <v>4657</v>
      </c>
      <c r="F3893">
        <f>_xlfn.NUMBERVALUE(SUBSTITUTE(Table3[[#This Row],[Sqm]],".",","))</f>
        <v>95.37</v>
      </c>
      <c r="G3893" s="8">
        <f>Table3[[#This Row],[Price_cleaned]]/Table3[[#This Row],[Sqm_cleaned]]</f>
        <v>5232.2533291391419</v>
      </c>
      <c r="H3893">
        <v>4</v>
      </c>
    </row>
    <row r="3894" spans="1:8" x14ac:dyDescent="0.2">
      <c r="A3894" t="s">
        <v>5</v>
      </c>
      <c r="B3894" t="s">
        <v>4658</v>
      </c>
      <c r="C3894">
        <f>_xlfn.NUMBERVALUE(MID(Table3[[#This Row],[Price]],2,LEN(Table3[[#This Row],[Price]])-2))</f>
        <v>512127</v>
      </c>
      <c r="D3894" t="s">
        <v>7</v>
      </c>
      <c r="E3894">
        <v>45</v>
      </c>
      <c r="F3894">
        <f>_xlfn.NUMBERVALUE(SUBSTITUTE(Table3[[#This Row],[Sqm]],".",","))</f>
        <v>45</v>
      </c>
      <c r="G3894" s="8">
        <f>Table3[[#This Row],[Price_cleaned]]/Table3[[#This Row],[Sqm_cleaned]]</f>
        <v>11380.6</v>
      </c>
      <c r="H3894">
        <v>2</v>
      </c>
    </row>
    <row r="3895" spans="1:8" x14ac:dyDescent="0.2">
      <c r="A3895" t="s">
        <v>5</v>
      </c>
      <c r="B3895" t="s">
        <v>4659</v>
      </c>
      <c r="C3895">
        <f>_xlfn.NUMBERVALUE(MID(Table3[[#This Row],[Price]],2,LEN(Table3[[#This Row],[Price]])-2))</f>
        <v>429900</v>
      </c>
      <c r="D3895" t="s">
        <v>7</v>
      </c>
      <c r="E3895">
        <v>46</v>
      </c>
      <c r="F3895">
        <f>_xlfn.NUMBERVALUE(SUBSTITUTE(Table3[[#This Row],[Sqm]],".",","))</f>
        <v>46</v>
      </c>
      <c r="G3895" s="8">
        <f>Table3[[#This Row],[Price_cleaned]]/Table3[[#This Row],[Sqm_cleaned]]</f>
        <v>9345.652173913044</v>
      </c>
      <c r="H3895">
        <v>2</v>
      </c>
    </row>
    <row r="3896" spans="1:8" x14ac:dyDescent="0.2">
      <c r="A3896" t="s">
        <v>5</v>
      </c>
      <c r="B3896" t="s">
        <v>2970</v>
      </c>
      <c r="C3896">
        <f>_xlfn.NUMBERVALUE(MID(Table3[[#This Row],[Price]],2,LEN(Table3[[#This Row],[Price]])-2))</f>
        <v>1025000</v>
      </c>
      <c r="D3896" t="s">
        <v>7</v>
      </c>
      <c r="E3896" t="s">
        <v>606</v>
      </c>
      <c r="F3896">
        <f>_xlfn.NUMBERVALUE(SUBSTITUTE(Table3[[#This Row],[Sqm]],".",","))</f>
        <v>51.5</v>
      </c>
      <c r="G3896" s="8">
        <f>Table3[[#This Row],[Price_cleaned]]/Table3[[#This Row],[Sqm_cleaned]]</f>
        <v>19902.912621359224</v>
      </c>
      <c r="H3896">
        <v>2</v>
      </c>
    </row>
    <row r="3897" spans="1:8" x14ac:dyDescent="0.2">
      <c r="A3897" t="s">
        <v>5</v>
      </c>
      <c r="B3897" t="s">
        <v>2414</v>
      </c>
      <c r="C3897">
        <f>_xlfn.NUMBERVALUE(MID(Table3[[#This Row],[Price]],2,LEN(Table3[[#This Row],[Price]])-2))</f>
        <v>590000</v>
      </c>
      <c r="D3897" t="s">
        <v>7</v>
      </c>
      <c r="E3897" t="s">
        <v>4660</v>
      </c>
      <c r="F3897">
        <f>_xlfn.NUMBERVALUE(SUBSTITUTE(Table3[[#This Row],[Sqm]],".",","))</f>
        <v>72.599999999999994</v>
      </c>
      <c r="G3897" s="8">
        <f>Table3[[#This Row],[Price_cleaned]]/Table3[[#This Row],[Sqm_cleaned]]</f>
        <v>8126.7217630854002</v>
      </c>
      <c r="H3897">
        <v>3</v>
      </c>
    </row>
    <row r="3898" spans="1:8" x14ac:dyDescent="0.2">
      <c r="A3898" t="s">
        <v>5</v>
      </c>
      <c r="B3898" t="s">
        <v>3524</v>
      </c>
      <c r="C3898">
        <f>_xlfn.NUMBERVALUE(MID(Table3[[#This Row],[Price]],2,LEN(Table3[[#This Row],[Price]])-2))</f>
        <v>544000</v>
      </c>
      <c r="D3898" t="s">
        <v>7</v>
      </c>
      <c r="E3898">
        <v>58</v>
      </c>
      <c r="F3898">
        <f>_xlfn.NUMBERVALUE(SUBSTITUTE(Table3[[#This Row],[Sqm]],".",","))</f>
        <v>58</v>
      </c>
      <c r="G3898" s="8">
        <f>Table3[[#This Row],[Price_cleaned]]/Table3[[#This Row],[Sqm_cleaned]]</f>
        <v>9379.310344827587</v>
      </c>
      <c r="H3898">
        <v>3</v>
      </c>
    </row>
    <row r="3899" spans="1:8" x14ac:dyDescent="0.2">
      <c r="A3899" t="s">
        <v>5</v>
      </c>
      <c r="B3899" t="s">
        <v>2076</v>
      </c>
      <c r="C3899">
        <f>_xlfn.NUMBERVALUE(MID(Table3[[#This Row],[Price]],2,LEN(Table3[[#This Row],[Price]])-2))</f>
        <v>800000</v>
      </c>
      <c r="D3899" t="s">
        <v>7</v>
      </c>
      <c r="E3899" t="s">
        <v>4661</v>
      </c>
      <c r="F3899">
        <f>_xlfn.NUMBERVALUE(SUBSTITUTE(Table3[[#This Row],[Sqm]],".",","))</f>
        <v>62.55</v>
      </c>
      <c r="G3899" s="8">
        <f>Table3[[#This Row],[Price_cleaned]]/Table3[[#This Row],[Sqm_cleaned]]</f>
        <v>12789.76818545164</v>
      </c>
      <c r="H3899">
        <v>4</v>
      </c>
    </row>
    <row r="3900" spans="1:8" hidden="1" x14ac:dyDescent="0.2">
      <c r="A3900" t="s">
        <v>5</v>
      </c>
      <c r="B3900" t="s">
        <v>2483</v>
      </c>
      <c r="C3900">
        <f>_xlfn.NUMBERVALUE(MID(Table3[[#This Row],[Price]],2,LEN(Table3[[#This Row],[Price]])-2))</f>
        <v>320000</v>
      </c>
      <c r="D3900" t="s">
        <v>86</v>
      </c>
      <c r="E3900">
        <v>110</v>
      </c>
      <c r="F3900">
        <f>_xlfn.NUMBERVALUE(SUBSTITUTE(Table3[[#This Row],[Sqm]],".",","))</f>
        <v>110</v>
      </c>
      <c r="G3900">
        <f>Table3[[#This Row],[Price_cleaned]]/Table3[[#This Row],[Sqm_cleaned]]</f>
        <v>2909.090909090909</v>
      </c>
      <c r="H3900">
        <v>4</v>
      </c>
    </row>
    <row r="3901" spans="1:8" hidden="1" x14ac:dyDescent="0.2">
      <c r="A3901" t="s">
        <v>5</v>
      </c>
      <c r="B3901" t="s">
        <v>4662</v>
      </c>
      <c r="C3901">
        <f>_xlfn.NUMBERVALUE(MID(Table3[[#This Row],[Price]],2,LEN(Table3[[#This Row],[Price]])-2))</f>
        <v>79000</v>
      </c>
      <c r="D3901" t="s">
        <v>7</v>
      </c>
      <c r="E3901" t="s">
        <v>1710</v>
      </c>
      <c r="F3901">
        <f>_xlfn.NUMBERVALUE(SUBSTITUTE(Table3[[#This Row],[Sqm]],".",","))</f>
        <v>63.2</v>
      </c>
      <c r="G3901">
        <f>Table3[[#This Row],[Price_cleaned]]/Table3[[#This Row],[Sqm_cleaned]]</f>
        <v>1250</v>
      </c>
      <c r="H3901">
        <v>3</v>
      </c>
    </row>
    <row r="3902" spans="1:8" x14ac:dyDescent="0.2">
      <c r="A3902" t="s">
        <v>5</v>
      </c>
      <c r="B3902" t="s">
        <v>2067</v>
      </c>
      <c r="C3902">
        <f>_xlfn.NUMBERVALUE(MID(Table3[[#This Row],[Price]],2,LEN(Table3[[#This Row],[Price]])-2))</f>
        <v>385000</v>
      </c>
      <c r="D3902" t="s">
        <v>7</v>
      </c>
      <c r="E3902">
        <v>57</v>
      </c>
      <c r="F3902">
        <f>_xlfn.NUMBERVALUE(SUBSTITUTE(Table3[[#This Row],[Sqm]],".",","))</f>
        <v>57</v>
      </c>
      <c r="G3902" s="8">
        <f>Table3[[#This Row],[Price_cleaned]]/Table3[[#This Row],[Sqm_cleaned]]</f>
        <v>6754.3859649122805</v>
      </c>
      <c r="H3902">
        <v>3</v>
      </c>
    </row>
    <row r="3903" spans="1:8" x14ac:dyDescent="0.2">
      <c r="A3903" t="s">
        <v>5</v>
      </c>
      <c r="B3903" t="s">
        <v>2171</v>
      </c>
      <c r="C3903">
        <f>_xlfn.NUMBERVALUE(MID(Table3[[#This Row],[Price]],2,LEN(Table3[[#This Row],[Price]])-2))</f>
        <v>990000</v>
      </c>
      <c r="D3903" t="s">
        <v>7</v>
      </c>
      <c r="E3903" t="s">
        <v>1543</v>
      </c>
      <c r="F3903">
        <f>_xlfn.NUMBERVALUE(SUBSTITUTE(Table3[[#This Row],[Sqm]],".",","))</f>
        <v>49.1</v>
      </c>
      <c r="G3903" s="8">
        <f>Table3[[#This Row],[Price_cleaned]]/Table3[[#This Row],[Sqm_cleaned]]</f>
        <v>20162.932790224033</v>
      </c>
      <c r="H3903">
        <v>2</v>
      </c>
    </row>
    <row r="3904" spans="1:8" x14ac:dyDescent="0.2">
      <c r="A3904" t="s">
        <v>5</v>
      </c>
      <c r="B3904" t="s">
        <v>2153</v>
      </c>
      <c r="C3904">
        <f>_xlfn.NUMBERVALUE(MID(Table3[[#This Row],[Price]],2,LEN(Table3[[#This Row],[Price]])-2))</f>
        <v>1500000</v>
      </c>
      <c r="D3904" t="s">
        <v>7</v>
      </c>
      <c r="E3904" t="s">
        <v>1033</v>
      </c>
      <c r="F3904">
        <f>_xlfn.NUMBERVALUE(SUBSTITUTE(Table3[[#This Row],[Sqm]],".",","))</f>
        <v>61.5</v>
      </c>
      <c r="G3904" s="8">
        <f>Table3[[#This Row],[Price_cleaned]]/Table3[[#This Row],[Sqm_cleaned]]</f>
        <v>24390.243902439026</v>
      </c>
      <c r="H3904">
        <v>2</v>
      </c>
    </row>
    <row r="3905" spans="1:8" hidden="1" x14ac:dyDescent="0.2">
      <c r="A3905" t="s">
        <v>5</v>
      </c>
      <c r="B3905" t="s">
        <v>2600</v>
      </c>
      <c r="C3905">
        <f>_xlfn.NUMBERVALUE(MID(Table3[[#This Row],[Price]],2,LEN(Table3[[#This Row],[Price]])-2))</f>
        <v>3000000</v>
      </c>
      <c r="D3905" t="s">
        <v>7</v>
      </c>
      <c r="E3905" t="s">
        <v>4663</v>
      </c>
      <c r="F3905">
        <f>_xlfn.NUMBERVALUE(SUBSTITUTE(Table3[[#This Row],[Sqm]],".",","))</f>
        <v>106.77</v>
      </c>
      <c r="G3905">
        <f>Table3[[#This Row],[Price_cleaned]]/Table3[[#This Row],[Sqm_cleaned]]</f>
        <v>28097.780275358247</v>
      </c>
      <c r="H3905">
        <v>5</v>
      </c>
    </row>
    <row r="3906" spans="1:8" x14ac:dyDescent="0.2">
      <c r="A3906" t="s">
        <v>5</v>
      </c>
      <c r="B3906" t="s">
        <v>2030</v>
      </c>
      <c r="C3906">
        <f>_xlfn.NUMBERVALUE(MID(Table3[[#This Row],[Price]],2,LEN(Table3[[#This Row],[Price]])-2))</f>
        <v>660000</v>
      </c>
      <c r="D3906" t="s">
        <v>7</v>
      </c>
      <c r="E3906" t="s">
        <v>3156</v>
      </c>
      <c r="F3906">
        <f>_xlfn.NUMBERVALUE(SUBSTITUTE(Table3[[#This Row],[Sqm]],".",","))</f>
        <v>46.3</v>
      </c>
      <c r="G3906" s="8">
        <f>Table3[[#This Row],[Price_cleaned]]/Table3[[#This Row],[Sqm_cleaned]]</f>
        <v>14254.859611231102</v>
      </c>
      <c r="H3906">
        <v>3</v>
      </c>
    </row>
    <row r="3907" spans="1:8" x14ac:dyDescent="0.2">
      <c r="A3907" t="s">
        <v>5</v>
      </c>
      <c r="B3907" t="s">
        <v>2283</v>
      </c>
      <c r="C3907">
        <f>_xlfn.NUMBERVALUE(MID(Table3[[#This Row],[Price]],2,LEN(Table3[[#This Row],[Price]])-2))</f>
        <v>1200000</v>
      </c>
      <c r="D3907" t="s">
        <v>7</v>
      </c>
      <c r="E3907" t="s">
        <v>809</v>
      </c>
      <c r="F3907">
        <f>_xlfn.NUMBERVALUE(SUBSTITUTE(Table3[[#This Row],[Sqm]],".",","))</f>
        <v>60.4</v>
      </c>
      <c r="G3907" s="8">
        <f>Table3[[#This Row],[Price_cleaned]]/Table3[[#This Row],[Sqm_cleaned]]</f>
        <v>19867.549668874173</v>
      </c>
      <c r="H3907">
        <v>3</v>
      </c>
    </row>
    <row r="3908" spans="1:8" hidden="1" x14ac:dyDescent="0.2">
      <c r="A3908" t="s">
        <v>5</v>
      </c>
      <c r="B3908" t="s">
        <v>2074</v>
      </c>
      <c r="C3908">
        <f>_xlfn.NUMBERVALUE(MID(Table3[[#This Row],[Price]],2,LEN(Table3[[#This Row],[Price]])-2))</f>
        <v>1900000</v>
      </c>
      <c r="D3908" t="s">
        <v>7</v>
      </c>
      <c r="E3908">
        <v>57</v>
      </c>
      <c r="F3908">
        <f>_xlfn.NUMBERVALUE(SUBSTITUTE(Table3[[#This Row],[Sqm]],".",","))</f>
        <v>57</v>
      </c>
      <c r="G3908" s="8">
        <f>Table3[[#This Row],[Price_cleaned]]/Table3[[#This Row],[Sqm_cleaned]]</f>
        <v>33333.333333333336</v>
      </c>
      <c r="H3908">
        <v>2</v>
      </c>
    </row>
    <row r="3909" spans="1:8" x14ac:dyDescent="0.2">
      <c r="A3909" t="s">
        <v>5</v>
      </c>
      <c r="B3909" t="s">
        <v>2045</v>
      </c>
      <c r="C3909">
        <f>_xlfn.NUMBERVALUE(MID(Table3[[#This Row],[Price]],2,LEN(Table3[[#This Row],[Price]])-2))</f>
        <v>739000</v>
      </c>
      <c r="D3909" t="s">
        <v>7</v>
      </c>
      <c r="E3909" t="s">
        <v>1806</v>
      </c>
      <c r="F3909">
        <f>_xlfn.NUMBERVALUE(SUBSTITUTE(Table3[[#This Row],[Sqm]],".",","))</f>
        <v>87.6</v>
      </c>
      <c r="G3909" s="8">
        <f>Table3[[#This Row],[Price_cleaned]]/Table3[[#This Row],[Sqm_cleaned]]</f>
        <v>8436.0730593607313</v>
      </c>
      <c r="H3909">
        <v>4</v>
      </c>
    </row>
    <row r="3910" spans="1:8" x14ac:dyDescent="0.2">
      <c r="A3910" t="s">
        <v>5</v>
      </c>
      <c r="B3910" t="s">
        <v>2464</v>
      </c>
      <c r="C3910">
        <f>_xlfn.NUMBERVALUE(MID(Table3[[#This Row],[Price]],2,LEN(Table3[[#This Row],[Price]])-2))</f>
        <v>619000</v>
      </c>
      <c r="D3910" t="s">
        <v>7</v>
      </c>
      <c r="E3910">
        <v>70</v>
      </c>
      <c r="F3910">
        <f>_xlfn.NUMBERVALUE(SUBSTITUTE(Table3[[#This Row],[Sqm]],".",","))</f>
        <v>70</v>
      </c>
      <c r="G3910" s="8">
        <f>Table3[[#This Row],[Price_cleaned]]/Table3[[#This Row],[Sqm_cleaned]]</f>
        <v>8842.8571428571431</v>
      </c>
      <c r="H3910">
        <v>3</v>
      </c>
    </row>
    <row r="3911" spans="1:8" x14ac:dyDescent="0.2">
      <c r="A3911" t="s">
        <v>5</v>
      </c>
      <c r="B3911" t="s">
        <v>2285</v>
      </c>
      <c r="C3911">
        <f>_xlfn.NUMBERVALUE(MID(Table3[[#This Row],[Price]],2,LEN(Table3[[#This Row],[Price]])-2))</f>
        <v>835000</v>
      </c>
      <c r="D3911" t="s">
        <v>7</v>
      </c>
      <c r="E3911" t="s">
        <v>660</v>
      </c>
      <c r="F3911">
        <f>_xlfn.NUMBERVALUE(SUBSTITUTE(Table3[[#This Row],[Sqm]],".",","))</f>
        <v>73.7</v>
      </c>
      <c r="G3911" s="8">
        <f>Table3[[#This Row],[Price_cleaned]]/Table3[[#This Row],[Sqm_cleaned]]</f>
        <v>11329.715061058345</v>
      </c>
      <c r="H3911">
        <v>3</v>
      </c>
    </row>
    <row r="3912" spans="1:8" x14ac:dyDescent="0.2">
      <c r="A3912" t="s">
        <v>5</v>
      </c>
      <c r="B3912" t="s">
        <v>3620</v>
      </c>
      <c r="C3912">
        <f>_xlfn.NUMBERVALUE(MID(Table3[[#This Row],[Price]],2,LEN(Table3[[#This Row],[Price]])-2))</f>
        <v>1155000</v>
      </c>
      <c r="D3912" t="s">
        <v>7</v>
      </c>
      <c r="E3912">
        <v>69</v>
      </c>
      <c r="F3912">
        <f>_xlfn.NUMBERVALUE(SUBSTITUTE(Table3[[#This Row],[Sqm]],".",","))</f>
        <v>69</v>
      </c>
      <c r="G3912" s="8">
        <f>Table3[[#This Row],[Price_cleaned]]/Table3[[#This Row],[Sqm_cleaned]]</f>
        <v>16739.130434782608</v>
      </c>
      <c r="H3912">
        <v>3</v>
      </c>
    </row>
    <row r="3913" spans="1:8" hidden="1" x14ac:dyDescent="0.2">
      <c r="A3913" t="s">
        <v>5</v>
      </c>
      <c r="B3913" t="s">
        <v>2151</v>
      </c>
      <c r="C3913">
        <f>_xlfn.NUMBERVALUE(MID(Table3[[#This Row],[Price]],2,LEN(Table3[[#This Row],[Price]])-2))</f>
        <v>799000</v>
      </c>
      <c r="D3913" t="s">
        <v>181</v>
      </c>
      <c r="E3913">
        <v>50</v>
      </c>
      <c r="F3913">
        <f>_xlfn.NUMBERVALUE(SUBSTITUTE(Table3[[#This Row],[Sqm]],".",","))</f>
        <v>50</v>
      </c>
      <c r="G3913">
        <f>Table3[[#This Row],[Price_cleaned]]/Table3[[#This Row],[Sqm_cleaned]]</f>
        <v>15980</v>
      </c>
      <c r="H3913">
        <v>2</v>
      </c>
    </row>
    <row r="3914" spans="1:8" hidden="1" x14ac:dyDescent="0.2">
      <c r="A3914" t="s">
        <v>5</v>
      </c>
      <c r="B3914" t="s">
        <v>2611</v>
      </c>
      <c r="C3914">
        <f>_xlfn.NUMBERVALUE(MID(Table3[[#This Row],[Price]],2,LEN(Table3[[#This Row],[Price]])-2))</f>
        <v>735000</v>
      </c>
      <c r="D3914" t="s">
        <v>181</v>
      </c>
      <c r="E3914">
        <v>53</v>
      </c>
      <c r="F3914">
        <f>_xlfn.NUMBERVALUE(SUBSTITUTE(Table3[[#This Row],[Sqm]],".",","))</f>
        <v>53</v>
      </c>
      <c r="G3914">
        <f>Table3[[#This Row],[Price_cleaned]]/Table3[[#This Row],[Sqm_cleaned]]</f>
        <v>13867.924528301886</v>
      </c>
      <c r="H3914">
        <v>3</v>
      </c>
    </row>
    <row r="3915" spans="1:8" hidden="1" x14ac:dyDescent="0.2">
      <c r="A3915" t="s">
        <v>5</v>
      </c>
      <c r="B3915" t="s">
        <v>3574</v>
      </c>
      <c r="C3915">
        <f>_xlfn.NUMBERVALUE(MID(Table3[[#This Row],[Price]],2,LEN(Table3[[#This Row],[Price]])-2))</f>
        <v>825000</v>
      </c>
      <c r="D3915" t="s">
        <v>181</v>
      </c>
      <c r="E3915" t="s">
        <v>4664</v>
      </c>
      <c r="F3915">
        <f>_xlfn.NUMBERVALUE(SUBSTITUTE(Table3[[#This Row],[Sqm]],".",","))</f>
        <v>32.56</v>
      </c>
      <c r="G3915">
        <f>Table3[[#This Row],[Price_cleaned]]/Table3[[#This Row],[Sqm_cleaned]]</f>
        <v>25337.837837837837</v>
      </c>
      <c r="H3915">
        <v>2</v>
      </c>
    </row>
    <row r="3916" spans="1:8" hidden="1" x14ac:dyDescent="0.2">
      <c r="A3916" t="s">
        <v>5</v>
      </c>
      <c r="B3916" t="s">
        <v>2500</v>
      </c>
      <c r="C3916">
        <f>_xlfn.NUMBERVALUE(MID(Table3[[#This Row],[Price]],2,LEN(Table3[[#This Row],[Price]])-2))</f>
        <v>635000</v>
      </c>
      <c r="D3916" t="s">
        <v>181</v>
      </c>
      <c r="E3916">
        <v>46</v>
      </c>
      <c r="F3916">
        <f>_xlfn.NUMBERVALUE(SUBSTITUTE(Table3[[#This Row],[Sqm]],".",","))</f>
        <v>46</v>
      </c>
      <c r="G3916">
        <f>Table3[[#This Row],[Price_cleaned]]/Table3[[#This Row],[Sqm_cleaned]]</f>
        <v>13804.347826086956</v>
      </c>
      <c r="H3916">
        <v>2</v>
      </c>
    </row>
    <row r="3917" spans="1:8" hidden="1" x14ac:dyDescent="0.2">
      <c r="A3917" t="s">
        <v>5</v>
      </c>
      <c r="B3917" t="s">
        <v>2938</v>
      </c>
      <c r="C3917">
        <f>_xlfn.NUMBERVALUE(MID(Table3[[#This Row],[Price]],2,LEN(Table3[[#This Row],[Price]])-2))</f>
        <v>668000</v>
      </c>
      <c r="D3917" t="s">
        <v>181</v>
      </c>
      <c r="E3917">
        <v>48</v>
      </c>
      <c r="F3917">
        <f>_xlfn.NUMBERVALUE(SUBSTITUTE(Table3[[#This Row],[Sqm]],".",","))</f>
        <v>48</v>
      </c>
      <c r="G3917">
        <f>Table3[[#This Row],[Price_cleaned]]/Table3[[#This Row],[Sqm_cleaned]]</f>
        <v>13916.666666666666</v>
      </c>
      <c r="H3917">
        <v>2</v>
      </c>
    </row>
    <row r="3918" spans="1:8" hidden="1" x14ac:dyDescent="0.2">
      <c r="A3918" t="s">
        <v>5</v>
      </c>
      <c r="B3918" t="s">
        <v>4665</v>
      </c>
      <c r="C3918">
        <f>_xlfn.NUMBERVALUE(MID(Table3[[#This Row],[Price]],2,LEN(Table3[[#This Row],[Price]])-2))</f>
        <v>654000</v>
      </c>
      <c r="D3918" t="s">
        <v>181</v>
      </c>
      <c r="E3918">
        <v>42</v>
      </c>
      <c r="F3918">
        <f>_xlfn.NUMBERVALUE(SUBSTITUTE(Table3[[#This Row],[Sqm]],".",","))</f>
        <v>42</v>
      </c>
      <c r="G3918">
        <f>Table3[[#This Row],[Price_cleaned]]/Table3[[#This Row],[Sqm_cleaned]]</f>
        <v>15571.428571428571</v>
      </c>
      <c r="H3918">
        <v>2</v>
      </c>
    </row>
    <row r="3919" spans="1:8" hidden="1" x14ac:dyDescent="0.2">
      <c r="A3919" t="s">
        <v>5</v>
      </c>
      <c r="B3919" t="s">
        <v>4666</v>
      </c>
      <c r="C3919">
        <f>_xlfn.NUMBERVALUE(MID(Table3[[#This Row],[Price]],2,LEN(Table3[[#This Row],[Price]])-2))</f>
        <v>806000</v>
      </c>
      <c r="D3919" t="s">
        <v>181</v>
      </c>
      <c r="E3919" t="s">
        <v>2498</v>
      </c>
      <c r="F3919">
        <f>_xlfn.NUMBERVALUE(SUBSTITUTE(Table3[[#This Row],[Sqm]],".",","))</f>
        <v>72.099999999999994</v>
      </c>
      <c r="G3919">
        <f>Table3[[#This Row],[Price_cleaned]]/Table3[[#This Row],[Sqm_cleaned]]</f>
        <v>11178.918169209432</v>
      </c>
      <c r="H3919">
        <v>3</v>
      </c>
    </row>
    <row r="3920" spans="1:8" hidden="1" x14ac:dyDescent="0.2">
      <c r="A3920" t="s">
        <v>5</v>
      </c>
      <c r="B3920" t="s">
        <v>2605</v>
      </c>
      <c r="C3920">
        <f>_xlfn.NUMBERVALUE(MID(Table3[[#This Row],[Price]],2,LEN(Table3[[#This Row],[Price]])-2))</f>
        <v>1050000</v>
      </c>
      <c r="D3920" t="s">
        <v>181</v>
      </c>
      <c r="E3920">
        <v>60</v>
      </c>
      <c r="F3920">
        <f>_xlfn.NUMBERVALUE(SUBSTITUTE(Table3[[#This Row],[Sqm]],".",","))</f>
        <v>60</v>
      </c>
      <c r="G3920">
        <f>Table3[[#This Row],[Price_cleaned]]/Table3[[#This Row],[Sqm_cleaned]]</f>
        <v>17500</v>
      </c>
      <c r="H3920">
        <v>2</v>
      </c>
    </row>
    <row r="3921" spans="1:8" hidden="1" x14ac:dyDescent="0.2">
      <c r="A3921" t="s">
        <v>5</v>
      </c>
      <c r="B3921" t="s">
        <v>2341</v>
      </c>
      <c r="C3921">
        <f>_xlfn.NUMBERVALUE(MID(Table3[[#This Row],[Price]],2,LEN(Table3[[#This Row],[Price]])-2))</f>
        <v>499000</v>
      </c>
      <c r="D3921" t="s">
        <v>181</v>
      </c>
      <c r="E3921">
        <v>60</v>
      </c>
      <c r="F3921">
        <f>_xlfn.NUMBERVALUE(SUBSTITUTE(Table3[[#This Row],[Sqm]],".",","))</f>
        <v>60</v>
      </c>
      <c r="G3921">
        <f>Table3[[#This Row],[Price_cleaned]]/Table3[[#This Row],[Sqm_cleaned]]</f>
        <v>8316.6666666666661</v>
      </c>
      <c r="H3921">
        <v>3</v>
      </c>
    </row>
    <row r="3922" spans="1:8" hidden="1" x14ac:dyDescent="0.2">
      <c r="A3922" t="s">
        <v>5</v>
      </c>
      <c r="B3922" t="s">
        <v>3741</v>
      </c>
      <c r="C3922">
        <f>_xlfn.NUMBERVALUE(MID(Table3[[#This Row],[Price]],2,LEN(Table3[[#This Row],[Price]])-2))</f>
        <v>919000</v>
      </c>
      <c r="D3922" t="s">
        <v>181</v>
      </c>
      <c r="E3922">
        <v>43</v>
      </c>
      <c r="F3922">
        <f>_xlfn.NUMBERVALUE(SUBSTITUTE(Table3[[#This Row],[Sqm]],".",","))</f>
        <v>43</v>
      </c>
      <c r="G3922">
        <f>Table3[[#This Row],[Price_cleaned]]/Table3[[#This Row],[Sqm_cleaned]]</f>
        <v>21372.093023255813</v>
      </c>
      <c r="H3922">
        <v>2</v>
      </c>
    </row>
    <row r="3923" spans="1:8" hidden="1" x14ac:dyDescent="0.2">
      <c r="A3923" t="s">
        <v>5</v>
      </c>
      <c r="B3923" t="s">
        <v>2598</v>
      </c>
      <c r="C3923">
        <f>_xlfn.NUMBERVALUE(MID(Table3[[#This Row],[Price]],2,LEN(Table3[[#This Row],[Price]])-2))</f>
        <v>575000</v>
      </c>
      <c r="D3923" t="s">
        <v>181</v>
      </c>
      <c r="E3923">
        <v>35</v>
      </c>
      <c r="F3923">
        <f>_xlfn.NUMBERVALUE(SUBSTITUTE(Table3[[#This Row],[Sqm]],".",","))</f>
        <v>35</v>
      </c>
      <c r="G3923">
        <f>Table3[[#This Row],[Price_cleaned]]/Table3[[#This Row],[Sqm_cleaned]]</f>
        <v>16428.571428571428</v>
      </c>
      <c r="H3923">
        <v>2</v>
      </c>
    </row>
    <row r="3924" spans="1:8" hidden="1" x14ac:dyDescent="0.2">
      <c r="A3924" t="s">
        <v>5</v>
      </c>
      <c r="B3924" t="s">
        <v>2211</v>
      </c>
      <c r="C3924">
        <f>_xlfn.NUMBERVALUE(MID(Table3[[#This Row],[Price]],2,LEN(Table3[[#This Row],[Price]])-2))</f>
        <v>699000</v>
      </c>
      <c r="D3924" t="s">
        <v>181</v>
      </c>
      <c r="E3924">
        <v>29</v>
      </c>
      <c r="F3924">
        <f>_xlfn.NUMBERVALUE(SUBSTITUTE(Table3[[#This Row],[Sqm]],".",","))</f>
        <v>29</v>
      </c>
      <c r="G3924">
        <f>Table3[[#This Row],[Price_cleaned]]/Table3[[#This Row],[Sqm_cleaned]]</f>
        <v>24103.448275862069</v>
      </c>
      <c r="H3924">
        <v>1</v>
      </c>
    </row>
    <row r="3925" spans="1:8" hidden="1" x14ac:dyDescent="0.2">
      <c r="A3925" t="s">
        <v>5</v>
      </c>
      <c r="B3925" t="s">
        <v>2184</v>
      </c>
      <c r="C3925">
        <f>_xlfn.NUMBERVALUE(MID(Table3[[#This Row],[Price]],2,LEN(Table3[[#This Row],[Price]])-2))</f>
        <v>600000</v>
      </c>
      <c r="D3925" t="s">
        <v>181</v>
      </c>
      <c r="E3925" t="s">
        <v>1367</v>
      </c>
      <c r="F3925">
        <f>_xlfn.NUMBERVALUE(SUBSTITUTE(Table3[[#This Row],[Sqm]],".",","))</f>
        <v>42.3</v>
      </c>
      <c r="G3925">
        <f>Table3[[#This Row],[Price_cleaned]]/Table3[[#This Row],[Sqm_cleaned]]</f>
        <v>14184.397163120568</v>
      </c>
      <c r="H3925">
        <v>2</v>
      </c>
    </row>
    <row r="3926" spans="1:8" hidden="1" x14ac:dyDescent="0.2">
      <c r="A3926" t="s">
        <v>5</v>
      </c>
      <c r="B3926" t="s">
        <v>2352</v>
      </c>
      <c r="C3926">
        <f>_xlfn.NUMBERVALUE(MID(Table3[[#This Row],[Price]],2,LEN(Table3[[#This Row],[Price]])-2))</f>
        <v>615000</v>
      </c>
      <c r="D3926" t="s">
        <v>181</v>
      </c>
      <c r="E3926" t="s">
        <v>65</v>
      </c>
      <c r="F3926">
        <f>_xlfn.NUMBERVALUE(SUBSTITUTE(Table3[[#This Row],[Sqm]],".",","))</f>
        <v>30.4</v>
      </c>
      <c r="G3926">
        <f>Table3[[#This Row],[Price_cleaned]]/Table3[[#This Row],[Sqm_cleaned]]</f>
        <v>20230.263157894737</v>
      </c>
      <c r="H3926">
        <v>1</v>
      </c>
    </row>
    <row r="3927" spans="1:8" hidden="1" x14ac:dyDescent="0.2">
      <c r="A3927" t="s">
        <v>5</v>
      </c>
      <c r="B3927" t="s">
        <v>3155</v>
      </c>
      <c r="C3927">
        <f>_xlfn.NUMBERVALUE(MID(Table3[[#This Row],[Price]],2,LEN(Table3[[#This Row],[Price]])-2))</f>
        <v>999999</v>
      </c>
      <c r="D3927" t="s">
        <v>181</v>
      </c>
      <c r="E3927" t="s">
        <v>4126</v>
      </c>
      <c r="F3927">
        <f>_xlfn.NUMBERVALUE(SUBSTITUTE(Table3[[#This Row],[Sqm]],".",","))</f>
        <v>48.24</v>
      </c>
      <c r="G3927">
        <f>Table3[[#This Row],[Price_cleaned]]/Table3[[#This Row],[Sqm_cleaned]]</f>
        <v>20729.664179104479</v>
      </c>
      <c r="H3927">
        <v>2</v>
      </c>
    </row>
    <row r="3928" spans="1:8" hidden="1" x14ac:dyDescent="0.2">
      <c r="A3928" t="s">
        <v>5</v>
      </c>
      <c r="B3928" t="s">
        <v>4667</v>
      </c>
      <c r="C3928">
        <f>_xlfn.NUMBERVALUE(MID(Table3[[#This Row],[Price]],2,LEN(Table3[[#This Row],[Price]])-2))</f>
        <v>629999</v>
      </c>
      <c r="D3928" t="s">
        <v>181</v>
      </c>
      <c r="E3928">
        <v>86</v>
      </c>
      <c r="F3928">
        <f>_xlfn.NUMBERVALUE(SUBSTITUTE(Table3[[#This Row],[Sqm]],".",","))</f>
        <v>86</v>
      </c>
      <c r="G3928">
        <f>Table3[[#This Row],[Price_cleaned]]/Table3[[#This Row],[Sqm_cleaned]]</f>
        <v>7325.5697674418607</v>
      </c>
      <c r="H3928">
        <v>4</v>
      </c>
    </row>
    <row r="3929" spans="1:8" hidden="1" x14ac:dyDescent="0.2">
      <c r="A3929" t="s">
        <v>5</v>
      </c>
      <c r="B3929" t="s">
        <v>2102</v>
      </c>
      <c r="C3929">
        <f>_xlfn.NUMBERVALUE(MID(Table3[[#This Row],[Price]],2,LEN(Table3[[#This Row],[Price]])-2))</f>
        <v>599000</v>
      </c>
      <c r="D3929" t="s">
        <v>181</v>
      </c>
      <c r="E3929">
        <v>35</v>
      </c>
      <c r="F3929">
        <f>_xlfn.NUMBERVALUE(SUBSTITUTE(Table3[[#This Row],[Sqm]],".",","))</f>
        <v>35</v>
      </c>
      <c r="G3929">
        <f>Table3[[#This Row],[Price_cleaned]]/Table3[[#This Row],[Sqm_cleaned]]</f>
        <v>17114.285714285714</v>
      </c>
      <c r="H3929">
        <v>2</v>
      </c>
    </row>
    <row r="3930" spans="1:8" hidden="1" x14ac:dyDescent="0.2">
      <c r="A3930" t="s">
        <v>5</v>
      </c>
      <c r="B3930" t="s">
        <v>2856</v>
      </c>
      <c r="C3930">
        <f>_xlfn.NUMBERVALUE(MID(Table3[[#This Row],[Price]],2,LEN(Table3[[#This Row],[Price]])-2))</f>
        <v>649000</v>
      </c>
      <c r="D3930" t="s">
        <v>181</v>
      </c>
      <c r="E3930">
        <v>54</v>
      </c>
      <c r="F3930">
        <f>_xlfn.NUMBERVALUE(SUBSTITUTE(Table3[[#This Row],[Sqm]],".",","))</f>
        <v>54</v>
      </c>
      <c r="G3930">
        <f>Table3[[#This Row],[Price_cleaned]]/Table3[[#This Row],[Sqm_cleaned]]</f>
        <v>12018.518518518518</v>
      </c>
      <c r="H3930">
        <v>2</v>
      </c>
    </row>
    <row r="3931" spans="1:8" hidden="1" x14ac:dyDescent="0.2">
      <c r="A3931" t="s">
        <v>5</v>
      </c>
      <c r="B3931" t="s">
        <v>4668</v>
      </c>
      <c r="C3931">
        <f>_xlfn.NUMBERVALUE(MID(Table3[[#This Row],[Price]],2,LEN(Table3[[#This Row],[Price]])-2))</f>
        <v>459900</v>
      </c>
      <c r="D3931" t="s">
        <v>181</v>
      </c>
      <c r="E3931" t="s">
        <v>855</v>
      </c>
      <c r="F3931">
        <f>_xlfn.NUMBERVALUE(SUBSTITUTE(Table3[[#This Row],[Sqm]],".",","))</f>
        <v>53.5</v>
      </c>
      <c r="G3931">
        <f>Table3[[#This Row],[Price_cleaned]]/Table3[[#This Row],[Sqm_cleaned]]</f>
        <v>8596.26168224299</v>
      </c>
      <c r="H3931">
        <v>3</v>
      </c>
    </row>
    <row r="3932" spans="1:8" hidden="1" x14ac:dyDescent="0.2">
      <c r="A3932" t="s">
        <v>5</v>
      </c>
      <c r="B3932" t="s">
        <v>2102</v>
      </c>
      <c r="C3932">
        <f>_xlfn.NUMBERVALUE(MID(Table3[[#This Row],[Price]],2,LEN(Table3[[#This Row],[Price]])-2))</f>
        <v>599000</v>
      </c>
      <c r="D3932" t="s">
        <v>181</v>
      </c>
      <c r="E3932" t="s">
        <v>4267</v>
      </c>
      <c r="F3932">
        <f>_xlfn.NUMBERVALUE(SUBSTITUTE(Table3[[#This Row],[Sqm]],".",","))</f>
        <v>43.12</v>
      </c>
      <c r="G3932">
        <f>Table3[[#This Row],[Price_cleaned]]/Table3[[#This Row],[Sqm_cleaned]]</f>
        <v>13891.465677179964</v>
      </c>
      <c r="H3932">
        <v>2</v>
      </c>
    </row>
    <row r="3933" spans="1:8" hidden="1" x14ac:dyDescent="0.2">
      <c r="A3933" t="s">
        <v>5</v>
      </c>
      <c r="B3933" t="s">
        <v>4669</v>
      </c>
      <c r="C3933">
        <f>_xlfn.NUMBERVALUE(MID(Table3[[#This Row],[Price]],2,LEN(Table3[[#This Row],[Price]])-2))</f>
        <v>759999</v>
      </c>
      <c r="D3933" t="s">
        <v>181</v>
      </c>
      <c r="E3933" t="s">
        <v>3610</v>
      </c>
      <c r="F3933">
        <f>_xlfn.NUMBERVALUE(SUBSTITUTE(Table3[[#This Row],[Sqm]],".",","))</f>
        <v>78.3</v>
      </c>
      <c r="G3933">
        <f>Table3[[#This Row],[Price_cleaned]]/Table3[[#This Row],[Sqm_cleaned]]</f>
        <v>9706.2452107279696</v>
      </c>
      <c r="H3933">
        <v>3</v>
      </c>
    </row>
    <row r="3934" spans="1:8" hidden="1" x14ac:dyDescent="0.2">
      <c r="A3934" t="s">
        <v>5</v>
      </c>
      <c r="B3934" t="s">
        <v>2211</v>
      </c>
      <c r="C3934">
        <f>_xlfn.NUMBERVALUE(MID(Table3[[#This Row],[Price]],2,LEN(Table3[[#This Row],[Price]])-2))</f>
        <v>699000</v>
      </c>
      <c r="D3934" t="s">
        <v>181</v>
      </c>
      <c r="E3934">
        <v>74</v>
      </c>
      <c r="F3934">
        <f>_xlfn.NUMBERVALUE(SUBSTITUTE(Table3[[#This Row],[Sqm]],".",","))</f>
        <v>74</v>
      </c>
      <c r="G3934">
        <f>Table3[[#This Row],[Price_cleaned]]/Table3[[#This Row],[Sqm_cleaned]]</f>
        <v>9445.9459459459467</v>
      </c>
      <c r="H3934">
        <v>3</v>
      </c>
    </row>
    <row r="3935" spans="1:8" hidden="1" x14ac:dyDescent="0.2">
      <c r="A3935" t="s">
        <v>5</v>
      </c>
      <c r="B3935" t="s">
        <v>2341</v>
      </c>
      <c r="C3935">
        <f>_xlfn.NUMBERVALUE(MID(Table3[[#This Row],[Price]],2,LEN(Table3[[#This Row],[Price]])-2))</f>
        <v>499000</v>
      </c>
      <c r="D3935" t="s">
        <v>181</v>
      </c>
      <c r="E3935">
        <v>61</v>
      </c>
      <c r="F3935">
        <f>_xlfn.NUMBERVALUE(SUBSTITUTE(Table3[[#This Row],[Sqm]],".",","))</f>
        <v>61</v>
      </c>
      <c r="G3935">
        <f>Table3[[#This Row],[Price_cleaned]]/Table3[[#This Row],[Sqm_cleaned]]</f>
        <v>8180.3278688524588</v>
      </c>
      <c r="H3935">
        <v>3</v>
      </c>
    </row>
    <row r="3936" spans="1:8" hidden="1" x14ac:dyDescent="0.2">
      <c r="A3936" t="s">
        <v>5</v>
      </c>
      <c r="B3936" t="s">
        <v>2211</v>
      </c>
      <c r="C3936">
        <f>_xlfn.NUMBERVALUE(MID(Table3[[#This Row],[Price]],2,LEN(Table3[[#This Row],[Price]])-2))</f>
        <v>699000</v>
      </c>
      <c r="D3936" t="s">
        <v>181</v>
      </c>
      <c r="E3936">
        <v>38</v>
      </c>
      <c r="F3936">
        <f>_xlfn.NUMBERVALUE(SUBSTITUTE(Table3[[#This Row],[Sqm]],".",","))</f>
        <v>38</v>
      </c>
      <c r="G3936">
        <f>Table3[[#This Row],[Price_cleaned]]/Table3[[#This Row],[Sqm_cleaned]]</f>
        <v>18394.736842105263</v>
      </c>
      <c r="H3936">
        <v>2</v>
      </c>
    </row>
    <row r="3937" spans="1:8" hidden="1" x14ac:dyDescent="0.2">
      <c r="A3937" t="s">
        <v>5</v>
      </c>
      <c r="B3937" t="s">
        <v>4670</v>
      </c>
      <c r="C3937">
        <f>_xlfn.NUMBERVALUE(MID(Table3[[#This Row],[Price]],2,LEN(Table3[[#This Row],[Price]])-2))</f>
        <v>419900</v>
      </c>
      <c r="D3937" t="s">
        <v>181</v>
      </c>
      <c r="E3937">
        <v>54</v>
      </c>
      <c r="F3937">
        <f>_xlfn.NUMBERVALUE(SUBSTITUTE(Table3[[#This Row],[Sqm]],".",","))</f>
        <v>54</v>
      </c>
      <c r="G3937">
        <f>Table3[[#This Row],[Price_cleaned]]/Table3[[#This Row],[Sqm_cleaned]]</f>
        <v>7775.9259259259261</v>
      </c>
      <c r="H3937">
        <v>3</v>
      </c>
    </row>
    <row r="3938" spans="1:8" hidden="1" x14ac:dyDescent="0.2">
      <c r="A3938" t="s">
        <v>5</v>
      </c>
      <c r="B3938" t="s">
        <v>3135</v>
      </c>
      <c r="C3938">
        <f>_xlfn.NUMBERVALUE(MID(Table3[[#This Row],[Price]],2,LEN(Table3[[#This Row],[Price]])-2))</f>
        <v>379000</v>
      </c>
      <c r="D3938" t="s">
        <v>181</v>
      </c>
      <c r="E3938">
        <v>42</v>
      </c>
      <c r="F3938">
        <f>_xlfn.NUMBERVALUE(SUBSTITUTE(Table3[[#This Row],[Sqm]],".",","))</f>
        <v>42</v>
      </c>
      <c r="G3938">
        <f>Table3[[#This Row],[Price_cleaned]]/Table3[[#This Row],[Sqm_cleaned]]</f>
        <v>9023.8095238095229</v>
      </c>
      <c r="H3938">
        <v>2</v>
      </c>
    </row>
    <row r="3939" spans="1:8" hidden="1" x14ac:dyDescent="0.2">
      <c r="A3939" t="s">
        <v>5</v>
      </c>
      <c r="B3939" t="s">
        <v>2214</v>
      </c>
      <c r="C3939">
        <f>_xlfn.NUMBERVALUE(MID(Table3[[#This Row],[Price]],2,LEN(Table3[[#This Row],[Price]])-2))</f>
        <v>569000</v>
      </c>
      <c r="D3939" t="s">
        <v>1482</v>
      </c>
      <c r="E3939">
        <v>52</v>
      </c>
      <c r="F3939">
        <f>_xlfn.NUMBERVALUE(SUBSTITUTE(Table3[[#This Row],[Sqm]],".",","))</f>
        <v>52</v>
      </c>
      <c r="G3939">
        <f>Table3[[#This Row],[Price_cleaned]]/Table3[[#This Row],[Sqm_cleaned]]</f>
        <v>10942.307692307691</v>
      </c>
      <c r="H3939">
        <v>3</v>
      </c>
    </row>
    <row r="3940" spans="1:8" hidden="1" x14ac:dyDescent="0.2">
      <c r="A3940" t="s">
        <v>5</v>
      </c>
      <c r="B3940" t="s">
        <v>2338</v>
      </c>
      <c r="C3940">
        <f>_xlfn.NUMBERVALUE(MID(Table3[[#This Row],[Price]],2,LEN(Table3[[#This Row],[Price]])-2))</f>
        <v>519000</v>
      </c>
      <c r="D3940" t="s">
        <v>181</v>
      </c>
      <c r="E3940">
        <v>45</v>
      </c>
      <c r="F3940">
        <f>_xlfn.NUMBERVALUE(SUBSTITUTE(Table3[[#This Row],[Sqm]],".",","))</f>
        <v>45</v>
      </c>
      <c r="G3940">
        <f>Table3[[#This Row],[Price_cleaned]]/Table3[[#This Row],[Sqm_cleaned]]</f>
        <v>11533.333333333334</v>
      </c>
      <c r="H3940">
        <v>2</v>
      </c>
    </row>
    <row r="3941" spans="1:8" hidden="1" x14ac:dyDescent="0.2">
      <c r="A3941" t="s">
        <v>5</v>
      </c>
      <c r="B3941" t="s">
        <v>2528</v>
      </c>
      <c r="C3941">
        <f>_xlfn.NUMBERVALUE(MID(Table3[[#This Row],[Price]],2,LEN(Table3[[#This Row],[Price]])-2))</f>
        <v>425000</v>
      </c>
      <c r="D3941" t="s">
        <v>181</v>
      </c>
      <c r="E3941">
        <v>43</v>
      </c>
      <c r="F3941">
        <f>_xlfn.NUMBERVALUE(SUBSTITUTE(Table3[[#This Row],[Sqm]],".",","))</f>
        <v>43</v>
      </c>
      <c r="G3941">
        <f>Table3[[#This Row],[Price_cleaned]]/Table3[[#This Row],[Sqm_cleaned]]</f>
        <v>9883.7209302325573</v>
      </c>
      <c r="H3941">
        <v>2</v>
      </c>
    </row>
    <row r="3942" spans="1:8" hidden="1" x14ac:dyDescent="0.2">
      <c r="A3942" t="s">
        <v>5</v>
      </c>
      <c r="B3942" t="s">
        <v>2209</v>
      </c>
      <c r="C3942">
        <f>_xlfn.NUMBERVALUE(MID(Table3[[#This Row],[Price]],2,LEN(Table3[[#This Row],[Price]])-2))</f>
        <v>498000</v>
      </c>
      <c r="D3942" t="s">
        <v>181</v>
      </c>
      <c r="E3942">
        <v>38</v>
      </c>
      <c r="F3942">
        <f>_xlfn.NUMBERVALUE(SUBSTITUTE(Table3[[#This Row],[Sqm]],".",","))</f>
        <v>38</v>
      </c>
      <c r="G3942">
        <f>Table3[[#This Row],[Price_cleaned]]/Table3[[#This Row],[Sqm_cleaned]]</f>
        <v>13105.263157894737</v>
      </c>
      <c r="H3942">
        <v>1</v>
      </c>
    </row>
    <row r="3943" spans="1:8" x14ac:dyDescent="0.2">
      <c r="A3943" t="s">
        <v>5</v>
      </c>
      <c r="B3943" t="s">
        <v>2024</v>
      </c>
      <c r="C3943">
        <f>_xlfn.NUMBERVALUE(MID(Table3[[#This Row],[Price]],2,LEN(Table3[[#This Row],[Price]])-2))</f>
        <v>1230000</v>
      </c>
      <c r="D3943" t="s">
        <v>7</v>
      </c>
      <c r="E3943" t="s">
        <v>4671</v>
      </c>
      <c r="F3943">
        <f>_xlfn.NUMBERVALUE(SUBSTITUTE(Table3[[#This Row],[Sqm]],".",","))</f>
        <v>112.11</v>
      </c>
      <c r="G3943" s="8">
        <f>Table3[[#This Row],[Price_cleaned]]/Table3[[#This Row],[Sqm_cleaned]]</f>
        <v>10971.367407010972</v>
      </c>
      <c r="H3943">
        <v>4</v>
      </c>
    </row>
    <row r="3944" spans="1:8" x14ac:dyDescent="0.2">
      <c r="A3944" t="s">
        <v>5</v>
      </c>
      <c r="B3944" t="s">
        <v>4672</v>
      </c>
      <c r="C3944">
        <f>_xlfn.NUMBERVALUE(MID(Table3[[#This Row],[Price]],2,LEN(Table3[[#This Row],[Price]])-2))</f>
        <v>419999</v>
      </c>
      <c r="D3944" t="s">
        <v>7</v>
      </c>
      <c r="E3944" t="s">
        <v>4673</v>
      </c>
      <c r="F3944">
        <f>_xlfn.NUMBERVALUE(SUBSTITUTE(Table3[[#This Row],[Sqm]],".",","))</f>
        <v>66.66</v>
      </c>
      <c r="G3944" s="8">
        <f>Table3[[#This Row],[Price_cleaned]]/Table3[[#This Row],[Sqm_cleaned]]</f>
        <v>6300.6150615061506</v>
      </c>
      <c r="H3944">
        <v>3</v>
      </c>
    </row>
    <row r="3945" spans="1:8" hidden="1" x14ac:dyDescent="0.2">
      <c r="A3945" t="s">
        <v>5</v>
      </c>
      <c r="B3945" t="s">
        <v>2024</v>
      </c>
      <c r="C3945">
        <f>_xlfn.NUMBERVALUE(MID(Table3[[#This Row],[Price]],2,LEN(Table3[[#This Row],[Price]])-2))</f>
        <v>1230000</v>
      </c>
      <c r="D3945" t="s">
        <v>114</v>
      </c>
      <c r="E3945">
        <v>150</v>
      </c>
      <c r="F3945">
        <f>_xlfn.NUMBERVALUE(SUBSTITUTE(Table3[[#This Row],[Sqm]],".",","))</f>
        <v>150</v>
      </c>
      <c r="G3945" s="8">
        <f>Table3[[#This Row],[Price_cleaned]]/Table3[[#This Row],[Sqm_cleaned]]</f>
        <v>8200</v>
      </c>
      <c r="H3945">
        <v>4</v>
      </c>
    </row>
    <row r="3946" spans="1:8" x14ac:dyDescent="0.2">
      <c r="A3946" t="s">
        <v>5</v>
      </c>
      <c r="B3946" t="s">
        <v>4674</v>
      </c>
      <c r="C3946">
        <f>_xlfn.NUMBERVALUE(MID(Table3[[#This Row],[Price]],2,LEN(Table3[[#This Row],[Price]])-2))</f>
        <v>579900</v>
      </c>
      <c r="D3946" t="s">
        <v>7</v>
      </c>
      <c r="E3946">
        <v>48</v>
      </c>
      <c r="F3946">
        <f>_xlfn.NUMBERVALUE(SUBSTITUTE(Table3[[#This Row],[Sqm]],".",","))</f>
        <v>48</v>
      </c>
      <c r="G3946" s="8">
        <f>Table3[[#This Row],[Price_cleaned]]/Table3[[#This Row],[Sqm_cleaned]]</f>
        <v>12081.25</v>
      </c>
      <c r="H3946">
        <v>2</v>
      </c>
    </row>
    <row r="3947" spans="1:8" x14ac:dyDescent="0.2">
      <c r="A3947" t="s">
        <v>5</v>
      </c>
      <c r="B3947" t="s">
        <v>2479</v>
      </c>
      <c r="C3947">
        <f>_xlfn.NUMBERVALUE(MID(Table3[[#This Row],[Price]],2,LEN(Table3[[#This Row],[Price]])-2))</f>
        <v>399000</v>
      </c>
      <c r="D3947" t="s">
        <v>7</v>
      </c>
      <c r="E3947">
        <v>60</v>
      </c>
      <c r="F3947">
        <f>_xlfn.NUMBERVALUE(SUBSTITUTE(Table3[[#This Row],[Sqm]],".",","))</f>
        <v>60</v>
      </c>
      <c r="G3947" s="8">
        <f>Table3[[#This Row],[Price_cleaned]]/Table3[[#This Row],[Sqm_cleaned]]</f>
        <v>6650</v>
      </c>
      <c r="H3947">
        <v>3</v>
      </c>
    </row>
    <row r="3948" spans="1:8" x14ac:dyDescent="0.2">
      <c r="A3948" t="s">
        <v>5</v>
      </c>
      <c r="B3948" t="s">
        <v>2167</v>
      </c>
      <c r="C3948">
        <f>_xlfn.NUMBERVALUE(MID(Table3[[#This Row],[Price]],2,LEN(Table3[[#This Row],[Price]])-2))</f>
        <v>790000</v>
      </c>
      <c r="D3948" t="s">
        <v>7</v>
      </c>
      <c r="E3948">
        <v>45</v>
      </c>
      <c r="F3948">
        <f>_xlfn.NUMBERVALUE(SUBSTITUTE(Table3[[#This Row],[Sqm]],".",","))</f>
        <v>45</v>
      </c>
      <c r="G3948" s="8">
        <f>Table3[[#This Row],[Price_cleaned]]/Table3[[#This Row],[Sqm_cleaned]]</f>
        <v>17555.555555555555</v>
      </c>
      <c r="H3948">
        <v>2</v>
      </c>
    </row>
    <row r="3949" spans="1:8" x14ac:dyDescent="0.2">
      <c r="A3949" t="s">
        <v>5</v>
      </c>
      <c r="B3949" t="s">
        <v>3140</v>
      </c>
      <c r="C3949">
        <f>_xlfn.NUMBERVALUE(MID(Table3[[#This Row],[Price]],2,LEN(Table3[[#This Row],[Price]])-2))</f>
        <v>649900</v>
      </c>
      <c r="D3949" t="s">
        <v>158</v>
      </c>
      <c r="E3949">
        <v>56</v>
      </c>
      <c r="F3949">
        <f>_xlfn.NUMBERVALUE(SUBSTITUTE(Table3[[#This Row],[Sqm]],".",","))</f>
        <v>56</v>
      </c>
      <c r="G3949" s="8">
        <f>Table3[[#This Row],[Price_cleaned]]/Table3[[#This Row],[Sqm_cleaned]]</f>
        <v>11605.357142857143</v>
      </c>
      <c r="H3949">
        <v>3</v>
      </c>
    </row>
    <row r="3950" spans="1:8" hidden="1" x14ac:dyDescent="0.2">
      <c r="A3950" t="s">
        <v>5</v>
      </c>
      <c r="B3950" t="s">
        <v>4093</v>
      </c>
      <c r="C3950">
        <f>_xlfn.NUMBERVALUE(MID(Table3[[#This Row],[Price]],2,LEN(Table3[[#This Row],[Price]])-2))</f>
        <v>1049000</v>
      </c>
      <c r="D3950" t="s">
        <v>199</v>
      </c>
      <c r="E3950" t="s">
        <v>3051</v>
      </c>
      <c r="F3950">
        <f>_xlfn.NUMBERVALUE(SUBSTITUTE(Table3[[#This Row],[Sqm]],".",","))</f>
        <v>56.91</v>
      </c>
      <c r="G3950">
        <f>Table3[[#This Row],[Price_cleaned]]/Table3[[#This Row],[Sqm_cleaned]]</f>
        <v>18432.612897557548</v>
      </c>
      <c r="H3950">
        <v>3</v>
      </c>
    </row>
    <row r="3951" spans="1:8" x14ac:dyDescent="0.2">
      <c r="A3951" t="s">
        <v>5</v>
      </c>
      <c r="B3951" t="s">
        <v>2892</v>
      </c>
      <c r="C3951">
        <f>_xlfn.NUMBERVALUE(MID(Table3[[#This Row],[Price]],2,LEN(Table3[[#This Row],[Price]])-2))</f>
        <v>510000</v>
      </c>
      <c r="D3951" t="s">
        <v>114</v>
      </c>
      <c r="E3951">
        <v>73</v>
      </c>
      <c r="F3951">
        <f>_xlfn.NUMBERVALUE(SUBSTITUTE(Table3[[#This Row],[Sqm]],".",","))</f>
        <v>73</v>
      </c>
      <c r="G3951" s="8">
        <f>Table3[[#This Row],[Price_cleaned]]/Table3[[#This Row],[Sqm_cleaned]]</f>
        <v>6986.3013698630139</v>
      </c>
      <c r="H3951">
        <v>4</v>
      </c>
    </row>
    <row r="3952" spans="1:8" hidden="1" x14ac:dyDescent="0.2">
      <c r="A3952" t="s">
        <v>5</v>
      </c>
      <c r="B3952" t="s">
        <v>4675</v>
      </c>
      <c r="C3952">
        <f>_xlfn.NUMBERVALUE(MID(Table3[[#This Row],[Price]],2,LEN(Table3[[#This Row],[Price]])-2))</f>
        <v>779900</v>
      </c>
      <c r="D3952" t="s">
        <v>202</v>
      </c>
      <c r="E3952" t="s">
        <v>599</v>
      </c>
      <c r="F3952">
        <f>_xlfn.NUMBERVALUE(SUBSTITUTE(Table3[[#This Row],[Sqm]],".",","))</f>
        <v>65.2</v>
      </c>
      <c r="G3952">
        <f>Table3[[#This Row],[Price_cleaned]]/Table3[[#This Row],[Sqm_cleaned]]</f>
        <v>11961.656441717791</v>
      </c>
      <c r="H3952">
        <v>3</v>
      </c>
    </row>
    <row r="3953" spans="1:8" hidden="1" x14ac:dyDescent="0.2">
      <c r="A3953" t="s">
        <v>5</v>
      </c>
      <c r="B3953" t="s">
        <v>2348</v>
      </c>
      <c r="C3953">
        <f>_xlfn.NUMBERVALUE(MID(Table3[[#This Row],[Price]],2,LEN(Table3[[#This Row],[Price]])-2))</f>
        <v>449000</v>
      </c>
      <c r="D3953" t="s">
        <v>158</v>
      </c>
      <c r="E3953">
        <v>128</v>
      </c>
      <c r="F3953">
        <f>_xlfn.NUMBERVALUE(SUBSTITUTE(Table3[[#This Row],[Sqm]],".",","))</f>
        <v>128</v>
      </c>
      <c r="G3953" s="8">
        <f>Table3[[#This Row],[Price_cleaned]]/Table3[[#This Row],[Sqm_cleaned]]</f>
        <v>3507.8125</v>
      </c>
      <c r="H3953">
        <v>7</v>
      </c>
    </row>
    <row r="3954" spans="1:8" hidden="1" x14ac:dyDescent="0.2">
      <c r="A3954" t="s">
        <v>5</v>
      </c>
      <c r="B3954" t="s">
        <v>2341</v>
      </c>
      <c r="C3954">
        <f>_xlfn.NUMBERVALUE(MID(Table3[[#This Row],[Price]],2,LEN(Table3[[#This Row],[Price]])-2))</f>
        <v>499000</v>
      </c>
      <c r="D3954" t="s">
        <v>1289</v>
      </c>
      <c r="E3954" t="s">
        <v>4676</v>
      </c>
      <c r="F3954">
        <f>_xlfn.NUMBERVALUE(SUBSTITUTE(Table3[[#This Row],[Sqm]],".",","))</f>
        <v>42.95</v>
      </c>
      <c r="G3954">
        <f>Table3[[#This Row],[Price_cleaned]]/Table3[[#This Row],[Sqm_cleaned]]</f>
        <v>11618.160651920838</v>
      </c>
      <c r="H3954">
        <v>2</v>
      </c>
    </row>
    <row r="3955" spans="1:8" hidden="1" x14ac:dyDescent="0.2">
      <c r="A3955" t="s">
        <v>5</v>
      </c>
      <c r="B3955" t="s">
        <v>2402</v>
      </c>
      <c r="C3955">
        <f>_xlfn.NUMBERVALUE(MID(Table3[[#This Row],[Price]],2,LEN(Table3[[#This Row],[Price]])-2))</f>
        <v>515000</v>
      </c>
      <c r="D3955" t="s">
        <v>7</v>
      </c>
      <c r="E3955" t="s">
        <v>4677</v>
      </c>
      <c r="F3955">
        <f>_xlfn.NUMBERVALUE(SUBSTITUTE(Table3[[#This Row],[Sqm]],".",","))</f>
        <v>126.33</v>
      </c>
      <c r="G3955" s="8">
        <f>Table3[[#This Row],[Price_cleaned]]/Table3[[#This Row],[Sqm_cleaned]]</f>
        <v>4076.6247130531151</v>
      </c>
      <c r="H3955">
        <v>3</v>
      </c>
    </row>
    <row r="3956" spans="1:8" hidden="1" x14ac:dyDescent="0.2">
      <c r="A3956" t="s">
        <v>5</v>
      </c>
      <c r="B3956" t="s">
        <v>2102</v>
      </c>
      <c r="C3956">
        <f>_xlfn.NUMBERVALUE(MID(Table3[[#This Row],[Price]],2,LEN(Table3[[#This Row],[Price]])-2))</f>
        <v>599000</v>
      </c>
      <c r="D3956" t="s">
        <v>4383</v>
      </c>
      <c r="E3956">
        <v>50</v>
      </c>
      <c r="F3956">
        <f>_xlfn.NUMBERVALUE(SUBSTITUTE(Table3[[#This Row],[Sqm]],".",","))</f>
        <v>50</v>
      </c>
      <c r="G3956">
        <f>Table3[[#This Row],[Price_cleaned]]/Table3[[#This Row],[Sqm_cleaned]]</f>
        <v>11980</v>
      </c>
      <c r="H3956">
        <v>3</v>
      </c>
    </row>
    <row r="3957" spans="1:8" x14ac:dyDescent="0.2">
      <c r="A3957" t="s">
        <v>5</v>
      </c>
      <c r="B3957" t="s">
        <v>2212</v>
      </c>
      <c r="C3957">
        <f>_xlfn.NUMBERVALUE(MID(Table3[[#This Row],[Price]],2,LEN(Table3[[#This Row],[Price]])-2))</f>
        <v>525000</v>
      </c>
      <c r="D3957" t="s">
        <v>7</v>
      </c>
      <c r="E3957">
        <v>35</v>
      </c>
      <c r="F3957">
        <f>_xlfn.NUMBERVALUE(SUBSTITUTE(Table3[[#This Row],[Sqm]],".",","))</f>
        <v>35</v>
      </c>
      <c r="G3957" s="8">
        <f>Table3[[#This Row],[Price_cleaned]]/Table3[[#This Row],[Sqm_cleaned]]</f>
        <v>15000</v>
      </c>
      <c r="H3957">
        <v>1</v>
      </c>
    </row>
    <row r="3958" spans="1:8" hidden="1" x14ac:dyDescent="0.2">
      <c r="A3958" t="s">
        <v>5</v>
      </c>
      <c r="B3958" t="s">
        <v>3764</v>
      </c>
      <c r="C3958">
        <f>_xlfn.NUMBERVALUE(MID(Table3[[#This Row],[Price]],2,LEN(Table3[[#This Row],[Price]])-2))</f>
        <v>3950000</v>
      </c>
      <c r="D3958" t="s">
        <v>1057</v>
      </c>
      <c r="E3958">
        <v>82</v>
      </c>
      <c r="F3958">
        <f>_xlfn.NUMBERVALUE(SUBSTITUTE(Table3[[#This Row],[Sqm]],".",","))</f>
        <v>82</v>
      </c>
      <c r="G3958">
        <f>Table3[[#This Row],[Price_cleaned]]/Table3[[#This Row],[Sqm_cleaned]]</f>
        <v>48170.731707317071</v>
      </c>
      <c r="H3958">
        <v>3</v>
      </c>
    </row>
    <row r="3959" spans="1:8" x14ac:dyDescent="0.2">
      <c r="A3959" t="s">
        <v>5</v>
      </c>
      <c r="B3959" t="s">
        <v>2589</v>
      </c>
      <c r="C3959">
        <f>_xlfn.NUMBERVALUE(MID(Table3[[#This Row],[Price]],2,LEN(Table3[[#This Row],[Price]])-2))</f>
        <v>865000</v>
      </c>
      <c r="D3959" t="s">
        <v>7</v>
      </c>
      <c r="E3959">
        <v>36</v>
      </c>
      <c r="F3959">
        <f>_xlfn.NUMBERVALUE(SUBSTITUTE(Table3[[#This Row],[Sqm]],".",","))</f>
        <v>36</v>
      </c>
      <c r="G3959" s="8">
        <f>Table3[[#This Row],[Price_cleaned]]/Table3[[#This Row],[Sqm_cleaned]]</f>
        <v>24027.777777777777</v>
      </c>
      <c r="H3959">
        <v>2</v>
      </c>
    </row>
    <row r="3960" spans="1:8" hidden="1" x14ac:dyDescent="0.2">
      <c r="A3960" t="s">
        <v>5</v>
      </c>
      <c r="B3960" t="s">
        <v>2617</v>
      </c>
      <c r="C3960">
        <f>_xlfn.NUMBERVALUE(MID(Table3[[#This Row],[Price]],2,LEN(Table3[[#This Row],[Price]])-2))</f>
        <v>2999000</v>
      </c>
      <c r="D3960" t="s">
        <v>313</v>
      </c>
      <c r="E3960">
        <v>48</v>
      </c>
      <c r="F3960">
        <f>_xlfn.NUMBERVALUE(SUBSTITUTE(Table3[[#This Row],[Sqm]],".",","))</f>
        <v>48</v>
      </c>
      <c r="G3960">
        <f>Table3[[#This Row],[Price_cleaned]]/Table3[[#This Row],[Sqm_cleaned]]</f>
        <v>62479.166666666664</v>
      </c>
      <c r="H3960">
        <v>2</v>
      </c>
    </row>
    <row r="3961" spans="1:8" hidden="1" x14ac:dyDescent="0.2">
      <c r="A3961" t="s">
        <v>5</v>
      </c>
      <c r="B3961" t="s">
        <v>2827</v>
      </c>
      <c r="C3961">
        <f>_xlfn.NUMBERVALUE(MID(Table3[[#This Row],[Price]],2,LEN(Table3[[#This Row],[Price]])-2))</f>
        <v>489000</v>
      </c>
      <c r="D3961" t="s">
        <v>173</v>
      </c>
      <c r="E3961" t="s">
        <v>4678</v>
      </c>
      <c r="F3961">
        <f>_xlfn.NUMBERVALUE(SUBSTITUTE(Table3[[#This Row],[Sqm]],".",","))</f>
        <v>111.21</v>
      </c>
      <c r="G3961">
        <f>Table3[[#This Row],[Price_cleaned]]/Table3[[#This Row],[Sqm_cleaned]]</f>
        <v>4397.0865929322908</v>
      </c>
      <c r="H3961">
        <v>3</v>
      </c>
    </row>
    <row r="3962" spans="1:8" hidden="1" x14ac:dyDescent="0.2">
      <c r="A3962" t="s">
        <v>5</v>
      </c>
      <c r="B3962" t="s">
        <v>2217</v>
      </c>
      <c r="C3962">
        <f>_xlfn.NUMBERVALUE(MID(Table3[[#This Row],[Price]],2,LEN(Table3[[#This Row],[Price]])-2))</f>
        <v>840000</v>
      </c>
      <c r="D3962" t="s">
        <v>4679</v>
      </c>
      <c r="E3962" t="s">
        <v>4680</v>
      </c>
      <c r="F3962">
        <f>_xlfn.NUMBERVALUE(SUBSTITUTE(Table3[[#This Row],[Sqm]],".",","))</f>
        <v>88.54</v>
      </c>
      <c r="G3962">
        <f>Table3[[#This Row],[Price_cleaned]]/Table3[[#This Row],[Sqm_cleaned]]</f>
        <v>9487.2374068217741</v>
      </c>
      <c r="H3962">
        <v>4</v>
      </c>
    </row>
    <row r="3963" spans="1:8" x14ac:dyDescent="0.2">
      <c r="A3963" t="s">
        <v>5</v>
      </c>
      <c r="B3963" t="s">
        <v>2264</v>
      </c>
      <c r="C3963">
        <f>_xlfn.NUMBERVALUE(MID(Table3[[#This Row],[Price]],2,LEN(Table3[[#This Row],[Price]])-2))</f>
        <v>585000</v>
      </c>
      <c r="D3963" t="s">
        <v>7</v>
      </c>
      <c r="E3963">
        <v>50</v>
      </c>
      <c r="F3963">
        <f>_xlfn.NUMBERVALUE(SUBSTITUTE(Table3[[#This Row],[Sqm]],".",","))</f>
        <v>50</v>
      </c>
      <c r="G3963" s="8">
        <f>Table3[[#This Row],[Price_cleaned]]/Table3[[#This Row],[Sqm_cleaned]]</f>
        <v>11700</v>
      </c>
      <c r="H3963">
        <v>2</v>
      </c>
    </row>
    <row r="3964" spans="1:8" x14ac:dyDescent="0.2">
      <c r="A3964" t="s">
        <v>5</v>
      </c>
      <c r="B3964" t="s">
        <v>2824</v>
      </c>
      <c r="C3964">
        <f>_xlfn.NUMBERVALUE(MID(Table3[[#This Row],[Price]],2,LEN(Table3[[#This Row],[Price]])-2))</f>
        <v>529000</v>
      </c>
      <c r="D3964" t="s">
        <v>7</v>
      </c>
      <c r="E3964" t="s">
        <v>698</v>
      </c>
      <c r="F3964">
        <f>_xlfn.NUMBERVALUE(SUBSTITUTE(Table3[[#This Row],[Sqm]],".",","))</f>
        <v>66.400000000000006</v>
      </c>
      <c r="G3964" s="8">
        <f>Table3[[#This Row],[Price_cleaned]]/Table3[[#This Row],[Sqm_cleaned]]</f>
        <v>7966.8674698795176</v>
      </c>
      <c r="H3964">
        <v>3</v>
      </c>
    </row>
    <row r="3965" spans="1:8" x14ac:dyDescent="0.2">
      <c r="A3965" t="s">
        <v>5</v>
      </c>
      <c r="B3965" t="s">
        <v>2164</v>
      </c>
      <c r="C3965">
        <f>_xlfn.NUMBERVALUE(MID(Table3[[#This Row],[Price]],2,LEN(Table3[[#This Row],[Price]])-2))</f>
        <v>750000</v>
      </c>
      <c r="D3965" t="s">
        <v>68</v>
      </c>
      <c r="E3965" t="s">
        <v>4681</v>
      </c>
      <c r="F3965">
        <f>_xlfn.NUMBERVALUE(SUBSTITUTE(Table3[[#This Row],[Sqm]],".",","))</f>
        <v>73.150000000000006</v>
      </c>
      <c r="G3965" s="8">
        <f>Table3[[#This Row],[Price_cleaned]]/Table3[[#This Row],[Sqm_cleaned]]</f>
        <v>10252.904989747094</v>
      </c>
      <c r="H3965">
        <v>4</v>
      </c>
    </row>
    <row r="3966" spans="1:8" x14ac:dyDescent="0.2">
      <c r="A3966" t="s">
        <v>5</v>
      </c>
      <c r="B3966" t="s">
        <v>3772</v>
      </c>
      <c r="C3966">
        <f>_xlfn.NUMBERVALUE(MID(Table3[[#This Row],[Price]],2,LEN(Table3[[#This Row],[Price]])-2))</f>
        <v>779000</v>
      </c>
      <c r="D3966" t="s">
        <v>114</v>
      </c>
      <c r="E3966">
        <v>49</v>
      </c>
      <c r="F3966">
        <f>_xlfn.NUMBERVALUE(SUBSTITUTE(Table3[[#This Row],[Sqm]],".",","))</f>
        <v>49</v>
      </c>
      <c r="G3966" s="8">
        <f>Table3[[#This Row],[Price_cleaned]]/Table3[[#This Row],[Sqm_cleaned]]</f>
        <v>15897.959183673469</v>
      </c>
      <c r="H3966">
        <v>2</v>
      </c>
    </row>
    <row r="3967" spans="1:8" x14ac:dyDescent="0.2">
      <c r="A3967" t="s">
        <v>5</v>
      </c>
      <c r="B3967" t="s">
        <v>2321</v>
      </c>
      <c r="C3967">
        <f>_xlfn.NUMBERVALUE(MID(Table3[[#This Row],[Price]],2,LEN(Table3[[#This Row],[Price]])-2))</f>
        <v>975000</v>
      </c>
      <c r="D3967" t="s">
        <v>114</v>
      </c>
      <c r="E3967" t="s">
        <v>4652</v>
      </c>
      <c r="F3967">
        <f>_xlfn.NUMBERVALUE(SUBSTITUTE(Table3[[#This Row],[Sqm]],".",","))</f>
        <v>65.52</v>
      </c>
      <c r="G3967" s="8">
        <f>Table3[[#This Row],[Price_cleaned]]/Table3[[#This Row],[Sqm_cleaned]]</f>
        <v>14880.952380952382</v>
      </c>
      <c r="H3967">
        <v>3</v>
      </c>
    </row>
    <row r="3968" spans="1:8" x14ac:dyDescent="0.2">
      <c r="A3968" t="s">
        <v>5</v>
      </c>
      <c r="B3968" t="s">
        <v>4682</v>
      </c>
      <c r="C3968">
        <f>_xlfn.NUMBERVALUE(MID(Table3[[#This Row],[Price]],2,LEN(Table3[[#This Row],[Price]])-2))</f>
        <v>1120000</v>
      </c>
      <c r="D3968" t="s">
        <v>114</v>
      </c>
      <c r="E3968" t="s">
        <v>625</v>
      </c>
      <c r="F3968">
        <f>_xlfn.NUMBERVALUE(SUBSTITUTE(Table3[[#This Row],[Sqm]],".",","))</f>
        <v>55.5</v>
      </c>
      <c r="G3968" s="8">
        <f>Table3[[#This Row],[Price_cleaned]]/Table3[[#This Row],[Sqm_cleaned]]</f>
        <v>20180.180180180181</v>
      </c>
      <c r="H3968">
        <v>2</v>
      </c>
    </row>
    <row r="3969" spans="1:8" x14ac:dyDescent="0.2">
      <c r="A3969" t="s">
        <v>5</v>
      </c>
      <c r="B3969" t="s">
        <v>2228</v>
      </c>
      <c r="C3969">
        <f>_xlfn.NUMBERVALUE(MID(Table3[[#This Row],[Price]],2,LEN(Table3[[#This Row],[Price]])-2))</f>
        <v>549000</v>
      </c>
      <c r="D3969" t="s">
        <v>114</v>
      </c>
      <c r="E3969">
        <v>73</v>
      </c>
      <c r="F3969">
        <f>_xlfn.NUMBERVALUE(SUBSTITUTE(Table3[[#This Row],[Sqm]],".",","))</f>
        <v>73</v>
      </c>
      <c r="G3969" s="8">
        <f>Table3[[#This Row],[Price_cleaned]]/Table3[[#This Row],[Sqm_cleaned]]</f>
        <v>7520.5479452054797</v>
      </c>
      <c r="H3969">
        <v>3</v>
      </c>
    </row>
    <row r="3970" spans="1:8" hidden="1" x14ac:dyDescent="0.2">
      <c r="A3970" t="s">
        <v>5</v>
      </c>
      <c r="B3970" t="s">
        <v>2098</v>
      </c>
      <c r="C3970">
        <f>_xlfn.NUMBERVALUE(MID(Table3[[#This Row],[Price]],2,LEN(Table3[[#This Row],[Price]])-2))</f>
        <v>2500000</v>
      </c>
      <c r="D3970" t="s">
        <v>114</v>
      </c>
      <c r="E3970" t="s">
        <v>855</v>
      </c>
      <c r="F3970">
        <f>_xlfn.NUMBERVALUE(SUBSTITUTE(Table3[[#This Row],[Sqm]],".",","))</f>
        <v>53.5</v>
      </c>
      <c r="G3970">
        <f>Table3[[#This Row],[Price_cleaned]]/Table3[[#This Row],[Sqm_cleaned]]</f>
        <v>46728.971962616823</v>
      </c>
      <c r="H3970">
        <v>2</v>
      </c>
    </row>
    <row r="3971" spans="1:8" x14ac:dyDescent="0.2">
      <c r="A3971" t="s">
        <v>5</v>
      </c>
      <c r="B3971" t="s">
        <v>4683</v>
      </c>
      <c r="C3971">
        <f>_xlfn.NUMBERVALUE(MID(Table3[[#This Row],[Price]],2,LEN(Table3[[#This Row],[Price]])-2))</f>
        <v>1075000</v>
      </c>
      <c r="D3971" t="s">
        <v>114</v>
      </c>
      <c r="E3971">
        <v>44</v>
      </c>
      <c r="F3971">
        <f>_xlfn.NUMBERVALUE(SUBSTITUTE(Table3[[#This Row],[Sqm]],".",","))</f>
        <v>44</v>
      </c>
      <c r="G3971" s="8">
        <f>Table3[[#This Row],[Price_cleaned]]/Table3[[#This Row],[Sqm_cleaned]]</f>
        <v>24431.81818181818</v>
      </c>
      <c r="H3971">
        <v>2</v>
      </c>
    </row>
    <row r="3972" spans="1:8" hidden="1" x14ac:dyDescent="0.2">
      <c r="A3972" t="s">
        <v>5</v>
      </c>
      <c r="B3972" t="s">
        <v>2887</v>
      </c>
      <c r="C3972">
        <f>_xlfn.NUMBERVALUE(MID(Table3[[#This Row],[Price]],2,LEN(Table3[[#This Row],[Price]])-2))</f>
        <v>400000</v>
      </c>
      <c r="D3972" t="s">
        <v>114</v>
      </c>
      <c r="E3972">
        <v>84</v>
      </c>
      <c r="F3972">
        <f>_xlfn.NUMBERVALUE(SUBSTITUTE(Table3[[#This Row],[Sqm]],".",","))</f>
        <v>84</v>
      </c>
      <c r="G3972" s="8">
        <f>Table3[[#This Row],[Price_cleaned]]/Table3[[#This Row],[Sqm_cleaned]]</f>
        <v>4761.9047619047615</v>
      </c>
      <c r="H3972">
        <v>4</v>
      </c>
    </row>
    <row r="3973" spans="1:8" x14ac:dyDescent="0.2">
      <c r="A3973" t="s">
        <v>5</v>
      </c>
      <c r="B3973" t="s">
        <v>2341</v>
      </c>
      <c r="C3973">
        <f>_xlfn.NUMBERVALUE(MID(Table3[[#This Row],[Price]],2,LEN(Table3[[#This Row],[Price]])-2))</f>
        <v>499000</v>
      </c>
      <c r="D3973" t="s">
        <v>114</v>
      </c>
      <c r="E3973">
        <v>52</v>
      </c>
      <c r="F3973">
        <f>_xlfn.NUMBERVALUE(SUBSTITUTE(Table3[[#This Row],[Sqm]],".",","))</f>
        <v>52</v>
      </c>
      <c r="G3973" s="8">
        <f>Table3[[#This Row],[Price_cleaned]]/Table3[[#This Row],[Sqm_cleaned]]</f>
        <v>9596.1538461538457</v>
      </c>
      <c r="H3973">
        <v>2</v>
      </c>
    </row>
    <row r="3974" spans="1:8" x14ac:dyDescent="0.2">
      <c r="A3974" t="s">
        <v>5</v>
      </c>
      <c r="B3974" t="s">
        <v>4684</v>
      </c>
      <c r="C3974">
        <f>_xlfn.NUMBERVALUE(MID(Table3[[#This Row],[Price]],2,LEN(Table3[[#This Row],[Price]])-2))</f>
        <v>524000</v>
      </c>
      <c r="D3974" t="s">
        <v>137</v>
      </c>
      <c r="E3974" t="s">
        <v>3606</v>
      </c>
      <c r="F3974">
        <f>_xlfn.NUMBERVALUE(SUBSTITUTE(Table3[[#This Row],[Sqm]],".",","))</f>
        <v>60.36</v>
      </c>
      <c r="G3974" s="8">
        <f>Table3[[#This Row],[Price_cleaned]]/Table3[[#This Row],[Sqm_cleaned]]</f>
        <v>8681.2458581842275</v>
      </c>
      <c r="H3974">
        <v>3</v>
      </c>
    </row>
    <row r="3975" spans="1:8" x14ac:dyDescent="0.2">
      <c r="A3975" t="s">
        <v>5</v>
      </c>
      <c r="B3975" t="s">
        <v>2537</v>
      </c>
      <c r="C3975">
        <f>_xlfn.NUMBERVALUE(MID(Table3[[#This Row],[Price]],2,LEN(Table3[[#This Row],[Price]])-2))</f>
        <v>445000</v>
      </c>
      <c r="D3975" t="s">
        <v>137</v>
      </c>
      <c r="E3975" t="s">
        <v>262</v>
      </c>
      <c r="F3975">
        <f>_xlfn.NUMBERVALUE(SUBSTITUTE(Table3[[#This Row],[Sqm]],".",","))</f>
        <v>53.7</v>
      </c>
      <c r="G3975" s="8">
        <f>Table3[[#This Row],[Price_cleaned]]/Table3[[#This Row],[Sqm_cleaned]]</f>
        <v>8286.7783985102415</v>
      </c>
      <c r="H3975">
        <v>3</v>
      </c>
    </row>
    <row r="3976" spans="1:8" x14ac:dyDescent="0.2">
      <c r="A3976" t="s">
        <v>5</v>
      </c>
      <c r="B3976" t="s">
        <v>2513</v>
      </c>
      <c r="C3976">
        <f>_xlfn.NUMBERVALUE(MID(Table3[[#This Row],[Price]],2,LEN(Table3[[#This Row],[Price]])-2))</f>
        <v>675000</v>
      </c>
      <c r="D3976" t="s">
        <v>137</v>
      </c>
      <c r="E3976">
        <v>50</v>
      </c>
      <c r="F3976">
        <f>_xlfn.NUMBERVALUE(SUBSTITUTE(Table3[[#This Row],[Sqm]],".",","))</f>
        <v>50</v>
      </c>
      <c r="G3976" s="8">
        <f>Table3[[#This Row],[Price_cleaned]]/Table3[[#This Row],[Sqm_cleaned]]</f>
        <v>13500</v>
      </c>
      <c r="H3976">
        <v>3</v>
      </c>
    </row>
    <row r="3977" spans="1:8" x14ac:dyDescent="0.2">
      <c r="A3977" t="s">
        <v>5</v>
      </c>
      <c r="B3977" t="s">
        <v>2464</v>
      </c>
      <c r="C3977">
        <f>_xlfn.NUMBERVALUE(MID(Table3[[#This Row],[Price]],2,LEN(Table3[[#This Row],[Price]])-2))</f>
        <v>619000</v>
      </c>
      <c r="D3977" t="s">
        <v>137</v>
      </c>
      <c r="E3977">
        <v>33</v>
      </c>
      <c r="F3977">
        <f>_xlfn.NUMBERVALUE(SUBSTITUTE(Table3[[#This Row],[Sqm]],".",","))</f>
        <v>33</v>
      </c>
      <c r="G3977" s="8">
        <f>Table3[[#This Row],[Price_cleaned]]/Table3[[#This Row],[Sqm_cleaned]]</f>
        <v>18757.575757575756</v>
      </c>
      <c r="H3977">
        <v>3</v>
      </c>
    </row>
    <row r="3978" spans="1:8" x14ac:dyDescent="0.2">
      <c r="A3978" t="s">
        <v>5</v>
      </c>
      <c r="B3978" t="s">
        <v>2342</v>
      </c>
      <c r="C3978">
        <f>_xlfn.NUMBERVALUE(MID(Table3[[#This Row],[Price]],2,LEN(Table3[[#This Row],[Price]])-2))</f>
        <v>550000</v>
      </c>
      <c r="D3978" t="s">
        <v>137</v>
      </c>
      <c r="E3978">
        <v>36</v>
      </c>
      <c r="F3978">
        <f>_xlfn.NUMBERVALUE(SUBSTITUTE(Table3[[#This Row],[Sqm]],".",","))</f>
        <v>36</v>
      </c>
      <c r="G3978" s="8">
        <f>Table3[[#This Row],[Price_cleaned]]/Table3[[#This Row],[Sqm_cleaned]]</f>
        <v>15277.777777777777</v>
      </c>
      <c r="H3978">
        <v>3</v>
      </c>
    </row>
    <row r="3979" spans="1:8" x14ac:dyDescent="0.2">
      <c r="A3979" t="s">
        <v>5</v>
      </c>
      <c r="B3979" t="s">
        <v>2151</v>
      </c>
      <c r="C3979">
        <f>_xlfn.NUMBERVALUE(MID(Table3[[#This Row],[Price]],2,LEN(Table3[[#This Row],[Price]])-2))</f>
        <v>799000</v>
      </c>
      <c r="D3979" t="s">
        <v>137</v>
      </c>
      <c r="E3979">
        <v>73</v>
      </c>
      <c r="F3979">
        <f>_xlfn.NUMBERVALUE(SUBSTITUTE(Table3[[#This Row],[Sqm]],".",","))</f>
        <v>73</v>
      </c>
      <c r="G3979" s="8">
        <f>Table3[[#This Row],[Price_cleaned]]/Table3[[#This Row],[Sqm_cleaned]]</f>
        <v>10945.205479452055</v>
      </c>
      <c r="H3979">
        <v>4</v>
      </c>
    </row>
    <row r="3980" spans="1:8" x14ac:dyDescent="0.2">
      <c r="A3980" t="s">
        <v>5</v>
      </c>
      <c r="B3980" t="s">
        <v>2479</v>
      </c>
      <c r="C3980">
        <f>_xlfn.NUMBERVALUE(MID(Table3[[#This Row],[Price]],2,LEN(Table3[[#This Row],[Price]])-2))</f>
        <v>399000</v>
      </c>
      <c r="D3980" t="s">
        <v>137</v>
      </c>
      <c r="E3980">
        <v>49</v>
      </c>
      <c r="F3980">
        <f>_xlfn.NUMBERVALUE(SUBSTITUTE(Table3[[#This Row],[Sqm]],".",","))</f>
        <v>49</v>
      </c>
      <c r="G3980" s="8">
        <f>Table3[[#This Row],[Price_cleaned]]/Table3[[#This Row],[Sqm_cleaned]]</f>
        <v>8142.8571428571431</v>
      </c>
      <c r="H3980">
        <v>3</v>
      </c>
    </row>
    <row r="3981" spans="1:8" hidden="1" x14ac:dyDescent="0.2">
      <c r="A3981" t="s">
        <v>5</v>
      </c>
      <c r="B3981" t="s">
        <v>2824</v>
      </c>
      <c r="C3981">
        <f>_xlfn.NUMBERVALUE(MID(Table3[[#This Row],[Price]],2,LEN(Table3[[#This Row],[Price]])-2))</f>
        <v>529000</v>
      </c>
      <c r="D3981" t="s">
        <v>827</v>
      </c>
      <c r="E3981" t="s">
        <v>1318</v>
      </c>
      <c r="F3981">
        <f>_xlfn.NUMBERVALUE(SUBSTITUTE(Table3[[#This Row],[Sqm]],".",","))</f>
        <v>44.7</v>
      </c>
      <c r="G3981">
        <f>Table3[[#This Row],[Price_cleaned]]/Table3[[#This Row],[Sqm_cleaned]]</f>
        <v>11834.451901565995</v>
      </c>
      <c r="H3981">
        <v>2</v>
      </c>
    </row>
    <row r="3982" spans="1:8" hidden="1" x14ac:dyDescent="0.2">
      <c r="A3982" t="s">
        <v>5</v>
      </c>
      <c r="B3982" t="s">
        <v>2856</v>
      </c>
      <c r="C3982">
        <f>_xlfn.NUMBERVALUE(MID(Table3[[#This Row],[Price]],2,LEN(Table3[[#This Row],[Price]])-2))</f>
        <v>649000</v>
      </c>
      <c r="D3982" t="s">
        <v>313</v>
      </c>
      <c r="E3982" t="s">
        <v>769</v>
      </c>
      <c r="F3982">
        <f>_xlfn.NUMBERVALUE(SUBSTITUTE(Table3[[#This Row],[Sqm]],".",","))</f>
        <v>43.51</v>
      </c>
      <c r="G3982">
        <f>Table3[[#This Row],[Price_cleaned]]/Table3[[#This Row],[Sqm_cleaned]]</f>
        <v>14916.11123879568</v>
      </c>
      <c r="H3982">
        <v>3</v>
      </c>
    </row>
    <row r="3983" spans="1:8" x14ac:dyDescent="0.2">
      <c r="A3983" t="s">
        <v>5</v>
      </c>
      <c r="B3983" t="s">
        <v>2397</v>
      </c>
      <c r="C3983">
        <f>_xlfn.NUMBERVALUE(MID(Table3[[#This Row],[Price]],2,LEN(Table3[[#This Row],[Price]])-2))</f>
        <v>469000</v>
      </c>
      <c r="D3983" t="s">
        <v>7</v>
      </c>
      <c r="E3983">
        <v>64</v>
      </c>
      <c r="F3983">
        <f>_xlfn.NUMBERVALUE(SUBSTITUTE(Table3[[#This Row],[Sqm]],".",","))</f>
        <v>64</v>
      </c>
      <c r="G3983" s="8">
        <f>Table3[[#This Row],[Price_cleaned]]/Table3[[#This Row],[Sqm_cleaned]]</f>
        <v>7328.125</v>
      </c>
      <c r="H3983">
        <v>4</v>
      </c>
    </row>
    <row r="3984" spans="1:8" x14ac:dyDescent="0.2">
      <c r="A3984" t="s">
        <v>5</v>
      </c>
      <c r="B3984" t="s">
        <v>2383</v>
      </c>
      <c r="C3984">
        <f>_xlfn.NUMBERVALUE(MID(Table3[[#This Row],[Price]],2,LEN(Table3[[#This Row],[Price]])-2))</f>
        <v>895000</v>
      </c>
      <c r="D3984" t="s">
        <v>7</v>
      </c>
      <c r="E3984" t="s">
        <v>4685</v>
      </c>
      <c r="F3984">
        <f>_xlfn.NUMBERVALUE(SUBSTITUTE(Table3[[#This Row],[Sqm]],".",","))</f>
        <v>31.16</v>
      </c>
      <c r="G3984" s="8">
        <f>Table3[[#This Row],[Price_cleaned]]/Table3[[#This Row],[Sqm_cleaned]]</f>
        <v>28722.721437740693</v>
      </c>
      <c r="H3984">
        <v>1</v>
      </c>
    </row>
    <row r="3985" spans="1:8" x14ac:dyDescent="0.2">
      <c r="A3985" t="s">
        <v>5</v>
      </c>
      <c r="B3985" t="s">
        <v>2251</v>
      </c>
      <c r="C3985">
        <f>_xlfn.NUMBERVALUE(MID(Table3[[#This Row],[Price]],2,LEN(Table3[[#This Row],[Price]])-2))</f>
        <v>690000</v>
      </c>
      <c r="D3985" t="s">
        <v>7</v>
      </c>
      <c r="E3985">
        <v>82</v>
      </c>
      <c r="F3985">
        <f>_xlfn.NUMBERVALUE(SUBSTITUTE(Table3[[#This Row],[Sqm]],".",","))</f>
        <v>82</v>
      </c>
      <c r="G3985" s="8">
        <f>Table3[[#This Row],[Price_cleaned]]/Table3[[#This Row],[Sqm_cleaned]]</f>
        <v>8414.6341463414628</v>
      </c>
      <c r="H3985">
        <v>4</v>
      </c>
    </row>
    <row r="3986" spans="1:8" x14ac:dyDescent="0.2">
      <c r="A3986" t="s">
        <v>5</v>
      </c>
      <c r="B3986" t="s">
        <v>2157</v>
      </c>
      <c r="C3986">
        <f>_xlfn.NUMBERVALUE(MID(Table3[[#This Row],[Price]],2,LEN(Table3[[#This Row],[Price]])-2))</f>
        <v>470000</v>
      </c>
      <c r="D3986" t="s">
        <v>158</v>
      </c>
      <c r="E3986">
        <v>51</v>
      </c>
      <c r="F3986">
        <f>_xlfn.NUMBERVALUE(SUBSTITUTE(Table3[[#This Row],[Sqm]],".",","))</f>
        <v>51</v>
      </c>
      <c r="G3986" s="8">
        <f>Table3[[#This Row],[Price_cleaned]]/Table3[[#This Row],[Sqm_cleaned]]</f>
        <v>9215.6862745098042</v>
      </c>
      <c r="H3986">
        <v>3</v>
      </c>
    </row>
    <row r="3987" spans="1:8" hidden="1" x14ac:dyDescent="0.2">
      <c r="A3987" t="s">
        <v>5</v>
      </c>
      <c r="B3987" t="s">
        <v>2516</v>
      </c>
      <c r="C3987">
        <f>_xlfn.NUMBERVALUE(MID(Table3[[#This Row],[Price]],2,LEN(Table3[[#This Row],[Price]])-2))</f>
        <v>989000</v>
      </c>
      <c r="D3987" t="s">
        <v>114</v>
      </c>
      <c r="E3987">
        <v>18</v>
      </c>
      <c r="F3987">
        <f>_xlfn.NUMBERVALUE(SUBSTITUTE(Table3[[#This Row],[Sqm]],".",","))</f>
        <v>18</v>
      </c>
      <c r="G3987" s="8">
        <f>Table3[[#This Row],[Price_cleaned]]/Table3[[#This Row],[Sqm_cleaned]]</f>
        <v>54944.444444444445</v>
      </c>
      <c r="H3987">
        <v>1</v>
      </c>
    </row>
    <row r="3988" spans="1:8" x14ac:dyDescent="0.2">
      <c r="A3988" t="s">
        <v>5</v>
      </c>
      <c r="B3988" t="s">
        <v>3464</v>
      </c>
      <c r="C3988">
        <f>_xlfn.NUMBERVALUE(MID(Table3[[#This Row],[Price]],2,LEN(Table3[[#This Row],[Price]])-2))</f>
        <v>494000</v>
      </c>
      <c r="D3988" t="s">
        <v>114</v>
      </c>
      <c r="E3988">
        <v>52</v>
      </c>
      <c r="F3988">
        <f>_xlfn.NUMBERVALUE(SUBSTITUTE(Table3[[#This Row],[Sqm]],".",","))</f>
        <v>52</v>
      </c>
      <c r="G3988" s="8">
        <f>Table3[[#This Row],[Price_cleaned]]/Table3[[#This Row],[Sqm_cleaned]]</f>
        <v>9500</v>
      </c>
      <c r="H3988">
        <v>2</v>
      </c>
    </row>
    <row r="3989" spans="1:8" x14ac:dyDescent="0.2">
      <c r="A3989" t="s">
        <v>5</v>
      </c>
      <c r="B3989" t="s">
        <v>4686</v>
      </c>
      <c r="C3989">
        <f>_xlfn.NUMBERVALUE(MID(Table3[[#This Row],[Price]],2,LEN(Table3[[#This Row],[Price]])-2))</f>
        <v>554700</v>
      </c>
      <c r="D3989" t="s">
        <v>158</v>
      </c>
      <c r="E3989">
        <v>48</v>
      </c>
      <c r="F3989">
        <f>_xlfn.NUMBERVALUE(SUBSTITUTE(Table3[[#This Row],[Sqm]],".",","))</f>
        <v>48</v>
      </c>
      <c r="G3989" s="8">
        <f>Table3[[#This Row],[Price_cleaned]]/Table3[[#This Row],[Sqm_cleaned]]</f>
        <v>11556.25</v>
      </c>
      <c r="H3989">
        <v>2</v>
      </c>
    </row>
    <row r="3990" spans="1:8" x14ac:dyDescent="0.2">
      <c r="A3990" t="s">
        <v>5</v>
      </c>
      <c r="B3990" t="s">
        <v>4687</v>
      </c>
      <c r="C3990">
        <f>_xlfn.NUMBERVALUE(MID(Table3[[#This Row],[Price]],2,LEN(Table3[[#This Row],[Price]])-2))</f>
        <v>492000</v>
      </c>
      <c r="D3990" t="s">
        <v>158</v>
      </c>
      <c r="E3990">
        <v>51</v>
      </c>
      <c r="F3990">
        <f>_xlfn.NUMBERVALUE(SUBSTITUTE(Table3[[#This Row],[Sqm]],".",","))</f>
        <v>51</v>
      </c>
      <c r="G3990" s="8">
        <f>Table3[[#This Row],[Price_cleaned]]/Table3[[#This Row],[Sqm_cleaned]]</f>
        <v>9647.0588235294126</v>
      </c>
      <c r="H3990">
        <v>2</v>
      </c>
    </row>
    <row r="3991" spans="1:8" hidden="1" x14ac:dyDescent="0.2">
      <c r="A3991" t="s">
        <v>5</v>
      </c>
      <c r="B3991" t="s">
        <v>4688</v>
      </c>
      <c r="C3991">
        <f>_xlfn.NUMBERVALUE(MID(Table3[[#This Row],[Price]],2,LEN(Table3[[#This Row],[Price]])-2))</f>
        <v>433000</v>
      </c>
      <c r="D3991" t="s">
        <v>260</v>
      </c>
      <c r="E3991">
        <v>51</v>
      </c>
      <c r="F3991">
        <f>_xlfn.NUMBERVALUE(SUBSTITUTE(Table3[[#This Row],[Sqm]],".",","))</f>
        <v>51</v>
      </c>
      <c r="G3991">
        <f>Table3[[#This Row],[Price_cleaned]]/Table3[[#This Row],[Sqm_cleaned]]</f>
        <v>8490.1960784313724</v>
      </c>
      <c r="H3991">
        <v>3</v>
      </c>
    </row>
    <row r="3992" spans="1:8" x14ac:dyDescent="0.2">
      <c r="A3992" t="s">
        <v>5</v>
      </c>
      <c r="B3992" t="s">
        <v>4689</v>
      </c>
      <c r="C3992">
        <f>_xlfn.NUMBERVALUE(MID(Table3[[#This Row],[Price]],2,LEN(Table3[[#This Row],[Price]])-2))</f>
        <v>404700</v>
      </c>
      <c r="D3992" t="s">
        <v>114</v>
      </c>
      <c r="E3992" t="s">
        <v>1033</v>
      </c>
      <c r="F3992">
        <f>_xlfn.NUMBERVALUE(SUBSTITUTE(Table3[[#This Row],[Sqm]],".",","))</f>
        <v>61.5</v>
      </c>
      <c r="G3992" s="8">
        <f>Table3[[#This Row],[Price_cleaned]]/Table3[[#This Row],[Sqm_cleaned]]</f>
        <v>6580.4878048780483</v>
      </c>
      <c r="H3992">
        <v>3</v>
      </c>
    </row>
    <row r="3993" spans="1:8" x14ac:dyDescent="0.2">
      <c r="A3993" t="s">
        <v>5</v>
      </c>
      <c r="B3993" t="s">
        <v>3185</v>
      </c>
      <c r="C3993">
        <f>_xlfn.NUMBERVALUE(MID(Table3[[#This Row],[Price]],2,LEN(Table3[[#This Row],[Price]])-2))</f>
        <v>394000</v>
      </c>
      <c r="D3993" t="s">
        <v>7</v>
      </c>
      <c r="E3993" t="s">
        <v>3288</v>
      </c>
      <c r="F3993">
        <f>_xlfn.NUMBERVALUE(SUBSTITUTE(Table3[[#This Row],[Sqm]],".",","))</f>
        <v>60.8</v>
      </c>
      <c r="G3993" s="8">
        <f>Table3[[#This Row],[Price_cleaned]]/Table3[[#This Row],[Sqm_cleaned]]</f>
        <v>6480.2631578947376</v>
      </c>
      <c r="H3993">
        <v>3</v>
      </c>
    </row>
    <row r="3994" spans="1:8" x14ac:dyDescent="0.2">
      <c r="A3994" t="s">
        <v>5</v>
      </c>
      <c r="B3994" t="s">
        <v>2595</v>
      </c>
      <c r="C3994">
        <f>_xlfn.NUMBERVALUE(MID(Table3[[#This Row],[Price]],2,LEN(Table3[[#This Row],[Price]])-2))</f>
        <v>669000</v>
      </c>
      <c r="D3994" t="s">
        <v>158</v>
      </c>
      <c r="E3994" t="s">
        <v>4690</v>
      </c>
      <c r="F3994">
        <f>_xlfn.NUMBERVALUE(SUBSTITUTE(Table3[[#This Row],[Sqm]],".",","))</f>
        <v>67.77</v>
      </c>
      <c r="G3994" s="8">
        <f>Table3[[#This Row],[Price_cleaned]]/Table3[[#This Row],[Sqm_cleaned]]</f>
        <v>9871.6246126604692</v>
      </c>
      <c r="H3994">
        <v>3</v>
      </c>
    </row>
    <row r="3995" spans="1:8" x14ac:dyDescent="0.2">
      <c r="A3995" t="s">
        <v>5</v>
      </c>
      <c r="B3995" t="s">
        <v>4691</v>
      </c>
      <c r="C3995">
        <f>_xlfn.NUMBERVALUE(MID(Table3[[#This Row],[Price]],2,LEN(Table3[[#This Row],[Price]])-2))</f>
        <v>500500</v>
      </c>
      <c r="D3995" t="s">
        <v>158</v>
      </c>
      <c r="E3995" t="s">
        <v>4692</v>
      </c>
      <c r="F3995">
        <f>_xlfn.NUMBERVALUE(SUBSTITUTE(Table3[[#This Row],[Sqm]],".",","))</f>
        <v>87.9</v>
      </c>
      <c r="G3995" s="8">
        <f>Table3[[#This Row],[Price_cleaned]]/Table3[[#This Row],[Sqm_cleaned]]</f>
        <v>5693.9704209328775</v>
      </c>
      <c r="H3995">
        <v>4</v>
      </c>
    </row>
    <row r="3996" spans="1:8" x14ac:dyDescent="0.2">
      <c r="A3996" t="s">
        <v>5</v>
      </c>
      <c r="B3996" t="s">
        <v>2481</v>
      </c>
      <c r="C3996">
        <f>_xlfn.NUMBERVALUE(MID(Table3[[#This Row],[Price]],2,LEN(Table3[[#This Row],[Price]])-2))</f>
        <v>460000</v>
      </c>
      <c r="D3996" t="s">
        <v>158</v>
      </c>
      <c r="E3996" t="s">
        <v>3202</v>
      </c>
      <c r="F3996">
        <f>_xlfn.NUMBERVALUE(SUBSTITUTE(Table3[[#This Row],[Sqm]],".",","))</f>
        <v>49.3</v>
      </c>
      <c r="G3996" s="8">
        <f>Table3[[#This Row],[Price_cleaned]]/Table3[[#This Row],[Sqm_cleaned]]</f>
        <v>9330.6288032454358</v>
      </c>
      <c r="H3996">
        <v>2</v>
      </c>
    </row>
    <row r="3997" spans="1:8" hidden="1" x14ac:dyDescent="0.2">
      <c r="A3997" t="s">
        <v>5</v>
      </c>
      <c r="B3997" t="s">
        <v>4420</v>
      </c>
      <c r="C3997">
        <f>_xlfn.NUMBERVALUE(MID(Table3[[#This Row],[Price]],2,LEN(Table3[[#This Row],[Price]])-2))</f>
        <v>396000</v>
      </c>
      <c r="D3997" t="s">
        <v>247</v>
      </c>
      <c r="E3997">
        <v>77</v>
      </c>
      <c r="F3997">
        <f>_xlfn.NUMBERVALUE(SUBSTITUTE(Table3[[#This Row],[Sqm]],".",","))</f>
        <v>77</v>
      </c>
      <c r="G3997">
        <f>Table3[[#This Row],[Price_cleaned]]/Table3[[#This Row],[Sqm_cleaned]]</f>
        <v>5142.8571428571431</v>
      </c>
      <c r="H3997">
        <v>3</v>
      </c>
    </row>
    <row r="3998" spans="1:8" x14ac:dyDescent="0.2">
      <c r="A3998" t="s">
        <v>5</v>
      </c>
      <c r="B3998" t="s">
        <v>2349</v>
      </c>
      <c r="C3998">
        <f>_xlfn.NUMBERVALUE(MID(Table3[[#This Row],[Price]],2,LEN(Table3[[#This Row],[Price]])-2))</f>
        <v>630000</v>
      </c>
      <c r="D3998" t="s">
        <v>114</v>
      </c>
      <c r="E3998" t="s">
        <v>3340</v>
      </c>
      <c r="F3998">
        <f>_xlfn.NUMBERVALUE(SUBSTITUTE(Table3[[#This Row],[Sqm]],".",","))</f>
        <v>43.93</v>
      </c>
      <c r="G3998" s="8">
        <f>Table3[[#This Row],[Price_cleaned]]/Table3[[#This Row],[Sqm_cleaned]]</f>
        <v>14340.997040746643</v>
      </c>
      <c r="H3998">
        <v>2</v>
      </c>
    </row>
    <row r="3999" spans="1:8" x14ac:dyDescent="0.2">
      <c r="A3999" t="s">
        <v>5</v>
      </c>
      <c r="B3999" t="s">
        <v>2030</v>
      </c>
      <c r="C3999">
        <f>_xlfn.NUMBERVALUE(MID(Table3[[#This Row],[Price]],2,LEN(Table3[[#This Row],[Price]])-2))</f>
        <v>660000</v>
      </c>
      <c r="D3999" t="s">
        <v>114</v>
      </c>
      <c r="E3999" t="s">
        <v>822</v>
      </c>
      <c r="F3999">
        <f>_xlfn.NUMBERVALUE(SUBSTITUTE(Table3[[#This Row],[Sqm]],".",","))</f>
        <v>52.58</v>
      </c>
      <c r="G3999" s="8">
        <f>Table3[[#This Row],[Price_cleaned]]/Table3[[#This Row],[Sqm_cleaned]]</f>
        <v>12552.301255230126</v>
      </c>
      <c r="H3999">
        <v>3</v>
      </c>
    </row>
    <row r="4000" spans="1:8" x14ac:dyDescent="0.2">
      <c r="A4000" t="s">
        <v>5</v>
      </c>
      <c r="B4000" t="s">
        <v>2146</v>
      </c>
      <c r="C4000">
        <f>_xlfn.NUMBERVALUE(MID(Table3[[#This Row],[Price]],2,LEN(Table3[[#This Row],[Price]])-2))</f>
        <v>999000</v>
      </c>
      <c r="D4000" t="s">
        <v>114</v>
      </c>
      <c r="E4000" t="s">
        <v>1617</v>
      </c>
      <c r="F4000">
        <f>_xlfn.NUMBERVALUE(SUBSTITUTE(Table3[[#This Row],[Sqm]],".",","))</f>
        <v>58.5</v>
      </c>
      <c r="G4000" s="8">
        <f>Table3[[#This Row],[Price_cleaned]]/Table3[[#This Row],[Sqm_cleaned]]</f>
        <v>17076.923076923078</v>
      </c>
      <c r="H4000">
        <v>3</v>
      </c>
    </row>
    <row r="4001" spans="1:8" hidden="1" x14ac:dyDescent="0.2">
      <c r="A4001" t="s">
        <v>5</v>
      </c>
      <c r="B4001" t="s">
        <v>2348</v>
      </c>
      <c r="C4001">
        <f>_xlfn.NUMBERVALUE(MID(Table3[[#This Row],[Price]],2,LEN(Table3[[#This Row],[Price]])-2))</f>
        <v>449000</v>
      </c>
      <c r="D4001" t="s">
        <v>114</v>
      </c>
      <c r="E4001">
        <v>91</v>
      </c>
      <c r="F4001">
        <f>_xlfn.NUMBERVALUE(SUBSTITUTE(Table3[[#This Row],[Sqm]],".",","))</f>
        <v>91</v>
      </c>
      <c r="G4001" s="8">
        <f>Table3[[#This Row],[Price_cleaned]]/Table3[[#This Row],[Sqm_cleaned]]</f>
        <v>4934.065934065934</v>
      </c>
      <c r="H4001">
        <v>4</v>
      </c>
    </row>
    <row r="4002" spans="1:8" hidden="1" x14ac:dyDescent="0.2">
      <c r="A4002" t="s">
        <v>5</v>
      </c>
      <c r="B4002" t="s">
        <v>4693</v>
      </c>
      <c r="C4002">
        <f>_xlfn.NUMBERVALUE(MID(Table3[[#This Row],[Price]],2,LEN(Table3[[#This Row],[Price]])-2))</f>
        <v>244999</v>
      </c>
      <c r="D4002" t="s">
        <v>114</v>
      </c>
      <c r="E4002">
        <v>60</v>
      </c>
      <c r="F4002">
        <f>_xlfn.NUMBERVALUE(SUBSTITUTE(Table3[[#This Row],[Sqm]],".",","))</f>
        <v>60</v>
      </c>
      <c r="G4002" s="8">
        <f>Table3[[#This Row],[Price_cleaned]]/Table3[[#This Row],[Sqm_cleaned]]</f>
        <v>4083.3166666666666</v>
      </c>
      <c r="H4002">
        <v>3</v>
      </c>
    </row>
    <row r="4003" spans="1:8" hidden="1" x14ac:dyDescent="0.2">
      <c r="A4003" t="s">
        <v>5</v>
      </c>
      <c r="B4003" t="s">
        <v>4694</v>
      </c>
      <c r="C4003">
        <f>_xlfn.NUMBERVALUE(MID(Table3[[#This Row],[Price]],2,LEN(Table3[[#This Row],[Price]])-2))</f>
        <v>483600</v>
      </c>
      <c r="D4003" t="s">
        <v>114</v>
      </c>
      <c r="E4003">
        <v>110</v>
      </c>
      <c r="F4003">
        <f>_xlfn.NUMBERVALUE(SUBSTITUTE(Table3[[#This Row],[Sqm]],".",","))</f>
        <v>110</v>
      </c>
      <c r="G4003" s="8">
        <f>Table3[[#This Row],[Price_cleaned]]/Table3[[#This Row],[Sqm_cleaned]]</f>
        <v>4396.363636363636</v>
      </c>
      <c r="H4003">
        <v>5</v>
      </c>
    </row>
    <row r="4004" spans="1:8" x14ac:dyDescent="0.2">
      <c r="A4004" t="s">
        <v>5</v>
      </c>
      <c r="B4004" t="s">
        <v>4245</v>
      </c>
      <c r="C4004">
        <f>_xlfn.NUMBERVALUE(MID(Table3[[#This Row],[Price]],2,LEN(Table3[[#This Row],[Price]])-2))</f>
        <v>432000</v>
      </c>
      <c r="D4004" t="s">
        <v>114</v>
      </c>
      <c r="E4004" t="s">
        <v>4695</v>
      </c>
      <c r="F4004">
        <f>_xlfn.NUMBERVALUE(SUBSTITUTE(Table3[[#This Row],[Sqm]],".",","))</f>
        <v>38.340000000000003</v>
      </c>
      <c r="G4004" s="8">
        <f>Table3[[#This Row],[Price_cleaned]]/Table3[[#This Row],[Sqm_cleaned]]</f>
        <v>11267.605633802816</v>
      </c>
      <c r="H4004">
        <v>2</v>
      </c>
    </row>
    <row r="4005" spans="1:8" x14ac:dyDescent="0.2">
      <c r="A4005" t="s">
        <v>5</v>
      </c>
      <c r="B4005" t="s">
        <v>2059</v>
      </c>
      <c r="C4005">
        <f>_xlfn.NUMBERVALUE(MID(Table3[[#This Row],[Price]],2,LEN(Table3[[#This Row],[Price]])-2))</f>
        <v>459000</v>
      </c>
      <c r="D4005" t="s">
        <v>114</v>
      </c>
      <c r="E4005" t="s">
        <v>4696</v>
      </c>
      <c r="F4005">
        <f>_xlfn.NUMBERVALUE(SUBSTITUTE(Table3[[#This Row],[Sqm]],".",","))</f>
        <v>55.93</v>
      </c>
      <c r="G4005" s="8">
        <f>Table3[[#This Row],[Price_cleaned]]/Table3[[#This Row],[Sqm_cleaned]]</f>
        <v>8206.6869300911858</v>
      </c>
      <c r="H4005">
        <v>3</v>
      </c>
    </row>
    <row r="4006" spans="1:8" x14ac:dyDescent="0.2">
      <c r="A4006" t="s">
        <v>5</v>
      </c>
      <c r="B4006" t="s">
        <v>2479</v>
      </c>
      <c r="C4006">
        <f>_xlfn.NUMBERVALUE(MID(Table3[[#This Row],[Price]],2,LEN(Table3[[#This Row],[Price]])-2))</f>
        <v>399000</v>
      </c>
      <c r="D4006" t="s">
        <v>114</v>
      </c>
      <c r="E4006" t="s">
        <v>4697</v>
      </c>
      <c r="F4006">
        <f>_xlfn.NUMBERVALUE(SUBSTITUTE(Table3[[#This Row],[Sqm]],".",","))</f>
        <v>52.33</v>
      </c>
      <c r="G4006" s="8">
        <f>Table3[[#This Row],[Price_cleaned]]/Table3[[#This Row],[Sqm_cleaned]]</f>
        <v>7624.6894706669218</v>
      </c>
      <c r="H4006">
        <v>2</v>
      </c>
    </row>
    <row r="4007" spans="1:8" hidden="1" x14ac:dyDescent="0.2">
      <c r="A4007" t="s">
        <v>5</v>
      </c>
      <c r="B4007" t="s">
        <v>4698</v>
      </c>
      <c r="C4007">
        <f>_xlfn.NUMBERVALUE(MID(Table3[[#This Row],[Price]],2,LEN(Table3[[#This Row],[Price]])-2))</f>
        <v>984000</v>
      </c>
      <c r="D4007" t="s">
        <v>218</v>
      </c>
      <c r="E4007" t="s">
        <v>4699</v>
      </c>
      <c r="F4007">
        <f>_xlfn.NUMBERVALUE(SUBSTITUTE(Table3[[#This Row],[Sqm]],".",","))</f>
        <v>35.01</v>
      </c>
      <c r="G4007">
        <f>Table3[[#This Row],[Price_cleaned]]/Table3[[#This Row],[Sqm_cleaned]]</f>
        <v>28106.255355612684</v>
      </c>
      <c r="H4007">
        <v>2</v>
      </c>
    </row>
    <row r="4008" spans="1:8" x14ac:dyDescent="0.2">
      <c r="A4008" t="s">
        <v>5</v>
      </c>
      <c r="B4008" t="s">
        <v>2143</v>
      </c>
      <c r="C4008">
        <f>_xlfn.NUMBERVALUE(MID(Table3[[#This Row],[Price]],2,LEN(Table3[[#This Row],[Price]])-2))</f>
        <v>780000</v>
      </c>
      <c r="D4008" t="s">
        <v>7</v>
      </c>
      <c r="E4008" t="s">
        <v>2084</v>
      </c>
      <c r="F4008">
        <f>_xlfn.NUMBERVALUE(SUBSTITUTE(Table3[[#This Row],[Sqm]],".",","))</f>
        <v>63.5</v>
      </c>
      <c r="G4008" s="8">
        <f>Table3[[#This Row],[Price_cleaned]]/Table3[[#This Row],[Sqm_cleaned]]</f>
        <v>12283.464566929133</v>
      </c>
      <c r="H4008">
        <v>3</v>
      </c>
    </row>
    <row r="4009" spans="1:8" x14ac:dyDescent="0.2">
      <c r="A4009" t="s">
        <v>5</v>
      </c>
      <c r="B4009" t="s">
        <v>3755</v>
      </c>
      <c r="C4009">
        <f>_xlfn.NUMBERVALUE(MID(Table3[[#This Row],[Price]],2,LEN(Table3[[#This Row],[Price]])-2))</f>
        <v>709000</v>
      </c>
      <c r="D4009" t="s">
        <v>7</v>
      </c>
      <c r="E4009">
        <v>47</v>
      </c>
      <c r="F4009">
        <f>_xlfn.NUMBERVALUE(SUBSTITUTE(Table3[[#This Row],[Sqm]],".",","))</f>
        <v>47</v>
      </c>
      <c r="G4009" s="8">
        <f>Table3[[#This Row],[Price_cleaned]]/Table3[[#This Row],[Sqm_cleaned]]</f>
        <v>15085.106382978724</v>
      </c>
      <c r="H4009">
        <v>2</v>
      </c>
    </row>
    <row r="4010" spans="1:8" x14ac:dyDescent="0.2">
      <c r="A4010" t="s">
        <v>5</v>
      </c>
      <c r="B4010" t="s">
        <v>2086</v>
      </c>
      <c r="C4010">
        <f>_xlfn.NUMBERVALUE(MID(Table3[[#This Row],[Price]],2,LEN(Table3[[#This Row],[Price]])-2))</f>
        <v>620000</v>
      </c>
      <c r="D4010" t="s">
        <v>137</v>
      </c>
      <c r="E4010" t="s">
        <v>4700</v>
      </c>
      <c r="F4010">
        <f>_xlfn.NUMBERVALUE(SUBSTITUTE(Table3[[#This Row],[Sqm]],".",","))</f>
        <v>60.59</v>
      </c>
      <c r="G4010" s="8">
        <f>Table3[[#This Row],[Price_cleaned]]/Table3[[#This Row],[Sqm_cleaned]]</f>
        <v>10232.711668592176</v>
      </c>
      <c r="H4010">
        <v>3</v>
      </c>
    </row>
    <row r="4011" spans="1:8" hidden="1" x14ac:dyDescent="0.2">
      <c r="A4011" t="s">
        <v>5</v>
      </c>
      <c r="B4011" t="s">
        <v>2198</v>
      </c>
      <c r="C4011">
        <f>_xlfn.NUMBERVALUE(MID(Table3[[#This Row],[Price]],2,LEN(Table3[[#This Row],[Price]])-2))</f>
        <v>375000</v>
      </c>
      <c r="D4011" t="s">
        <v>137</v>
      </c>
      <c r="E4011" t="s">
        <v>4701</v>
      </c>
      <c r="F4011">
        <f>_xlfn.NUMBERVALUE(SUBSTITUTE(Table3[[#This Row],[Sqm]],".",","))</f>
        <v>192.52</v>
      </c>
      <c r="G4011" s="8">
        <f>Table3[[#This Row],[Price_cleaned]]/Table3[[#This Row],[Sqm_cleaned]]</f>
        <v>1947.8495740702263</v>
      </c>
      <c r="H4011">
        <v>6</v>
      </c>
    </row>
    <row r="4012" spans="1:8" x14ac:dyDescent="0.2">
      <c r="A4012" t="s">
        <v>5</v>
      </c>
      <c r="B4012" t="s">
        <v>2385</v>
      </c>
      <c r="C4012">
        <f>_xlfn.NUMBERVALUE(MID(Table3[[#This Row],[Price]],2,LEN(Table3[[#This Row],[Price]])-2))</f>
        <v>570000</v>
      </c>
      <c r="D4012" t="s">
        <v>137</v>
      </c>
      <c r="E4012" t="s">
        <v>4702</v>
      </c>
      <c r="F4012">
        <f>_xlfn.NUMBERVALUE(SUBSTITUTE(Table3[[#This Row],[Sqm]],".",","))</f>
        <v>80.42</v>
      </c>
      <c r="G4012" s="8">
        <f>Table3[[#This Row],[Price_cleaned]]/Table3[[#This Row],[Sqm_cleaned]]</f>
        <v>7087.7891071872664</v>
      </c>
      <c r="H4012">
        <v>4</v>
      </c>
    </row>
    <row r="4013" spans="1:8" x14ac:dyDescent="0.2">
      <c r="A4013" t="s">
        <v>5</v>
      </c>
      <c r="B4013" t="s">
        <v>2397</v>
      </c>
      <c r="C4013">
        <f>_xlfn.NUMBERVALUE(MID(Table3[[#This Row],[Price]],2,LEN(Table3[[#This Row],[Price]])-2))</f>
        <v>469000</v>
      </c>
      <c r="D4013" t="s">
        <v>137</v>
      </c>
      <c r="E4013" t="s">
        <v>4703</v>
      </c>
      <c r="F4013">
        <f>_xlfn.NUMBERVALUE(SUBSTITUTE(Table3[[#This Row],[Sqm]],".",","))</f>
        <v>87.84</v>
      </c>
      <c r="G4013" s="8">
        <f>Table3[[#This Row],[Price_cleaned]]/Table3[[#This Row],[Sqm_cleaned]]</f>
        <v>5339.2531876138428</v>
      </c>
      <c r="H4013">
        <v>3</v>
      </c>
    </row>
    <row r="4014" spans="1:8" x14ac:dyDescent="0.2">
      <c r="A4014" t="s">
        <v>5</v>
      </c>
      <c r="B4014" t="s">
        <v>2061</v>
      </c>
      <c r="C4014">
        <f>_xlfn.NUMBERVALUE(MID(Table3[[#This Row],[Price]],2,LEN(Table3[[#This Row],[Price]])-2))</f>
        <v>650000</v>
      </c>
      <c r="D4014" t="s">
        <v>137</v>
      </c>
      <c r="E4014">
        <v>120</v>
      </c>
      <c r="F4014">
        <f>_xlfn.NUMBERVALUE(SUBSTITUTE(Table3[[#This Row],[Sqm]],".",","))</f>
        <v>120</v>
      </c>
      <c r="G4014" s="8">
        <f>Table3[[#This Row],[Price_cleaned]]/Table3[[#This Row],[Sqm_cleaned]]</f>
        <v>5416.666666666667</v>
      </c>
      <c r="H4014">
        <v>4</v>
      </c>
    </row>
    <row r="4015" spans="1:8" x14ac:dyDescent="0.2">
      <c r="A4015" t="s">
        <v>5</v>
      </c>
      <c r="B4015" t="s">
        <v>2051</v>
      </c>
      <c r="C4015">
        <f>_xlfn.NUMBERVALUE(MID(Table3[[#This Row],[Price]],2,LEN(Table3[[#This Row],[Price]])-2))</f>
        <v>639000</v>
      </c>
      <c r="D4015" t="s">
        <v>137</v>
      </c>
      <c r="E4015">
        <v>40</v>
      </c>
      <c r="F4015">
        <f>_xlfn.NUMBERVALUE(SUBSTITUTE(Table3[[#This Row],[Sqm]],".",","))</f>
        <v>40</v>
      </c>
      <c r="G4015" s="8">
        <f>Table3[[#This Row],[Price_cleaned]]/Table3[[#This Row],[Sqm_cleaned]]</f>
        <v>15975</v>
      </c>
      <c r="H4015">
        <v>2</v>
      </c>
    </row>
    <row r="4016" spans="1:8" hidden="1" x14ac:dyDescent="0.2">
      <c r="A4016" t="s">
        <v>5</v>
      </c>
      <c r="B4016" t="s">
        <v>3196</v>
      </c>
      <c r="C4016">
        <f>_xlfn.NUMBERVALUE(MID(Table3[[#This Row],[Price]],2,LEN(Table3[[#This Row],[Price]])-2))</f>
        <v>864000</v>
      </c>
      <c r="D4016" t="s">
        <v>4704</v>
      </c>
      <c r="E4016" t="s">
        <v>4020</v>
      </c>
      <c r="F4016">
        <f>_xlfn.NUMBERVALUE(SUBSTITUTE(Table3[[#This Row],[Sqm]],".",","))</f>
        <v>56.09</v>
      </c>
      <c r="G4016">
        <f>Table3[[#This Row],[Price_cleaned]]/Table3[[#This Row],[Sqm_cleaned]]</f>
        <v>15403.815296844356</v>
      </c>
      <c r="H4016">
        <v>3</v>
      </c>
    </row>
    <row r="4017" spans="1:8" hidden="1" x14ac:dyDescent="0.2">
      <c r="A4017" t="s">
        <v>5</v>
      </c>
      <c r="B4017" t="s">
        <v>3413</v>
      </c>
      <c r="C4017">
        <f>_xlfn.NUMBERVALUE(MID(Table3[[#This Row],[Price]],2,LEN(Table3[[#This Row],[Price]])-2))</f>
        <v>378000</v>
      </c>
      <c r="D4017" t="s">
        <v>4705</v>
      </c>
      <c r="E4017" t="s">
        <v>2676</v>
      </c>
      <c r="F4017">
        <f>_xlfn.NUMBERVALUE(SUBSTITUTE(Table3[[#This Row],[Sqm]],".",","))</f>
        <v>64.599999999999994</v>
      </c>
      <c r="G4017">
        <f>Table3[[#This Row],[Price_cleaned]]/Table3[[#This Row],[Sqm_cleaned]]</f>
        <v>5851.3931888544894</v>
      </c>
      <c r="H4017">
        <v>3</v>
      </c>
    </row>
    <row r="4018" spans="1:8" hidden="1" x14ac:dyDescent="0.2">
      <c r="A4018" t="s">
        <v>5</v>
      </c>
      <c r="B4018" t="s">
        <v>2030</v>
      </c>
      <c r="C4018">
        <f>_xlfn.NUMBERVALUE(MID(Table3[[#This Row],[Price]],2,LEN(Table3[[#This Row],[Price]])-2))</f>
        <v>660000</v>
      </c>
      <c r="D4018" t="s">
        <v>4705</v>
      </c>
      <c r="E4018" t="s">
        <v>4706</v>
      </c>
      <c r="F4018">
        <f>_xlfn.NUMBERVALUE(SUBSTITUTE(Table3[[#This Row],[Sqm]],".",","))</f>
        <v>62.26</v>
      </c>
      <c r="G4018">
        <f>Table3[[#This Row],[Price_cleaned]]/Table3[[#This Row],[Sqm_cleaned]]</f>
        <v>10600.706713780919</v>
      </c>
      <c r="H4018">
        <v>2</v>
      </c>
    </row>
    <row r="4019" spans="1:8" hidden="1" x14ac:dyDescent="0.2">
      <c r="A4019" t="s">
        <v>5</v>
      </c>
      <c r="B4019" t="s">
        <v>4707</v>
      </c>
      <c r="C4019">
        <f>_xlfn.NUMBERVALUE(MID(Table3[[#This Row],[Price]],2,LEN(Table3[[#This Row],[Price]])-2))</f>
        <v>647946</v>
      </c>
      <c r="D4019" t="s">
        <v>260</v>
      </c>
      <c r="E4019" t="s">
        <v>811</v>
      </c>
      <c r="F4019">
        <f>_xlfn.NUMBERVALUE(SUBSTITUTE(Table3[[#This Row],[Sqm]],".",","))</f>
        <v>54.1</v>
      </c>
      <c r="G4019">
        <f>Table3[[#This Row],[Price_cleaned]]/Table3[[#This Row],[Sqm_cleaned]]</f>
        <v>11976.820702402958</v>
      </c>
      <c r="H4019">
        <v>3</v>
      </c>
    </row>
    <row r="4020" spans="1:8" hidden="1" x14ac:dyDescent="0.2">
      <c r="A4020" t="s">
        <v>5</v>
      </c>
      <c r="B4020" t="s">
        <v>2500</v>
      </c>
      <c r="C4020">
        <f>_xlfn.NUMBERVALUE(MID(Table3[[#This Row],[Price]],2,LEN(Table3[[#This Row],[Price]])-2))</f>
        <v>635000</v>
      </c>
      <c r="D4020" t="s">
        <v>260</v>
      </c>
      <c r="E4020">
        <v>84</v>
      </c>
      <c r="F4020">
        <f>_xlfn.NUMBERVALUE(SUBSTITUTE(Table3[[#This Row],[Sqm]],".",","))</f>
        <v>84</v>
      </c>
      <c r="G4020">
        <f>Table3[[#This Row],[Price_cleaned]]/Table3[[#This Row],[Sqm_cleaned]]</f>
        <v>7559.5238095238092</v>
      </c>
      <c r="H4020">
        <v>4</v>
      </c>
    </row>
    <row r="4021" spans="1:8" hidden="1" x14ac:dyDescent="0.2">
      <c r="A4021" t="s">
        <v>5</v>
      </c>
      <c r="B4021" t="s">
        <v>2077</v>
      </c>
      <c r="C4021">
        <f>_xlfn.NUMBERVALUE(MID(Table3[[#This Row],[Price]],2,LEN(Table3[[#This Row],[Price]])-2))</f>
        <v>850000</v>
      </c>
      <c r="D4021" t="s">
        <v>260</v>
      </c>
      <c r="E4021">
        <v>74</v>
      </c>
      <c r="F4021">
        <f>_xlfn.NUMBERVALUE(SUBSTITUTE(Table3[[#This Row],[Sqm]],".",","))</f>
        <v>74</v>
      </c>
      <c r="G4021">
        <f>Table3[[#This Row],[Price_cleaned]]/Table3[[#This Row],[Sqm_cleaned]]</f>
        <v>11486.486486486487</v>
      </c>
      <c r="H4021">
        <v>3</v>
      </c>
    </row>
    <row r="4022" spans="1:8" hidden="1" x14ac:dyDescent="0.2">
      <c r="A4022" t="s">
        <v>5</v>
      </c>
      <c r="B4022" t="s">
        <v>2664</v>
      </c>
      <c r="C4022">
        <f>_xlfn.NUMBERVALUE(MID(Table3[[#This Row],[Price]],2,LEN(Table3[[#This Row],[Price]])-2))</f>
        <v>359000</v>
      </c>
      <c r="D4022" t="s">
        <v>181</v>
      </c>
      <c r="E4022">
        <v>27</v>
      </c>
      <c r="F4022">
        <f>_xlfn.NUMBERVALUE(SUBSTITUTE(Table3[[#This Row],[Sqm]],".",","))</f>
        <v>27</v>
      </c>
      <c r="G4022">
        <f>Table3[[#This Row],[Price_cleaned]]/Table3[[#This Row],[Sqm_cleaned]]</f>
        <v>13296.296296296296</v>
      </c>
      <c r="H4022">
        <v>1</v>
      </c>
    </row>
    <row r="4023" spans="1:8" hidden="1" x14ac:dyDescent="0.2">
      <c r="A4023" t="s">
        <v>5</v>
      </c>
      <c r="B4023" t="s">
        <v>2085</v>
      </c>
      <c r="C4023">
        <f>_xlfn.NUMBERVALUE(MID(Table3[[#This Row],[Price]],2,LEN(Table3[[#This Row],[Price]])-2))</f>
        <v>740000</v>
      </c>
      <c r="D4023" t="s">
        <v>181</v>
      </c>
      <c r="E4023" t="s">
        <v>118</v>
      </c>
      <c r="F4023">
        <f>_xlfn.NUMBERVALUE(SUBSTITUTE(Table3[[#This Row],[Sqm]],".",","))</f>
        <v>48.5</v>
      </c>
      <c r="G4023">
        <f>Table3[[#This Row],[Price_cleaned]]/Table3[[#This Row],[Sqm_cleaned]]</f>
        <v>15257.731958762886</v>
      </c>
      <c r="H4023">
        <v>2</v>
      </c>
    </row>
    <row r="4024" spans="1:8" hidden="1" x14ac:dyDescent="0.2">
      <c r="A4024" t="s">
        <v>5</v>
      </c>
      <c r="B4024" t="s">
        <v>2228</v>
      </c>
      <c r="C4024">
        <f>_xlfn.NUMBERVALUE(MID(Table3[[#This Row],[Price]],2,LEN(Table3[[#This Row],[Price]])-2))</f>
        <v>549000</v>
      </c>
      <c r="D4024" t="s">
        <v>181</v>
      </c>
      <c r="E4024">
        <v>67</v>
      </c>
      <c r="F4024">
        <f>_xlfn.NUMBERVALUE(SUBSTITUTE(Table3[[#This Row],[Sqm]],".",","))</f>
        <v>67</v>
      </c>
      <c r="G4024">
        <f>Table3[[#This Row],[Price_cleaned]]/Table3[[#This Row],[Sqm_cleaned]]</f>
        <v>8194.0298507462685</v>
      </c>
      <c r="H4024">
        <v>4</v>
      </c>
    </row>
    <row r="4025" spans="1:8" hidden="1" x14ac:dyDescent="0.2">
      <c r="A4025" t="s">
        <v>5</v>
      </c>
      <c r="B4025" t="s">
        <v>4708</v>
      </c>
      <c r="C4025">
        <f>_xlfn.NUMBERVALUE(MID(Table3[[#This Row],[Price]],2,LEN(Table3[[#This Row],[Price]])-2))</f>
        <v>626999</v>
      </c>
      <c r="D4025" t="s">
        <v>181</v>
      </c>
      <c r="E4025" t="s">
        <v>1428</v>
      </c>
      <c r="F4025">
        <f>_xlfn.NUMBERVALUE(SUBSTITUTE(Table3[[#This Row],[Sqm]],".",","))</f>
        <v>49.4</v>
      </c>
      <c r="G4025">
        <f>Table3[[#This Row],[Price_cleaned]]/Table3[[#This Row],[Sqm_cleaned]]</f>
        <v>12692.287449392714</v>
      </c>
      <c r="H4025">
        <v>2</v>
      </c>
    </row>
    <row r="4026" spans="1:8" hidden="1" x14ac:dyDescent="0.2">
      <c r="A4026" t="s">
        <v>5</v>
      </c>
      <c r="B4026" t="s">
        <v>4709</v>
      </c>
      <c r="C4026">
        <f>_xlfn.NUMBERVALUE(MID(Table3[[#This Row],[Price]],2,LEN(Table3[[#This Row],[Price]])-2))</f>
        <v>2974058</v>
      </c>
      <c r="D4026" t="s">
        <v>180</v>
      </c>
      <c r="E4026" t="s">
        <v>4710</v>
      </c>
      <c r="F4026">
        <f>_xlfn.NUMBERVALUE(SUBSTITUTE(Table3[[#This Row],[Sqm]],".",","))</f>
        <v>67.28</v>
      </c>
      <c r="G4026">
        <f>Table3[[#This Row],[Price_cleaned]]/Table3[[#This Row],[Sqm_cleaned]]</f>
        <v>44204.191438763373</v>
      </c>
      <c r="H4026">
        <v>3</v>
      </c>
    </row>
    <row r="4027" spans="1:8" hidden="1" x14ac:dyDescent="0.2">
      <c r="A4027" t="s">
        <v>5</v>
      </c>
      <c r="B4027" t="s">
        <v>4711</v>
      </c>
      <c r="C4027">
        <f>_xlfn.NUMBERVALUE(MID(Table3[[#This Row],[Price]],2,LEN(Table3[[#This Row],[Price]])-2))</f>
        <v>756560</v>
      </c>
      <c r="D4027" t="s">
        <v>180</v>
      </c>
      <c r="E4027" t="s">
        <v>4712</v>
      </c>
      <c r="F4027">
        <f>_xlfn.NUMBERVALUE(SUBSTITUTE(Table3[[#This Row],[Sqm]],".",","))</f>
        <v>64.36</v>
      </c>
      <c r="G4027">
        <f>Table3[[#This Row],[Price_cleaned]]/Table3[[#This Row],[Sqm_cleaned]]</f>
        <v>11755.127408328155</v>
      </c>
      <c r="H4027">
        <v>3</v>
      </c>
    </row>
    <row r="4028" spans="1:8" hidden="1" x14ac:dyDescent="0.2">
      <c r="A4028" t="s">
        <v>5</v>
      </c>
      <c r="B4028" t="s">
        <v>2184</v>
      </c>
      <c r="C4028">
        <f>_xlfn.NUMBERVALUE(MID(Table3[[#This Row],[Price]],2,LEN(Table3[[#This Row],[Price]])-2))</f>
        <v>600000</v>
      </c>
      <c r="D4028" t="s">
        <v>180</v>
      </c>
      <c r="E4028">
        <v>55</v>
      </c>
      <c r="F4028">
        <f>_xlfn.NUMBERVALUE(SUBSTITUTE(Table3[[#This Row],[Sqm]],".",","))</f>
        <v>55</v>
      </c>
      <c r="G4028">
        <f>Table3[[#This Row],[Price_cleaned]]/Table3[[#This Row],[Sqm_cleaned]]</f>
        <v>10909.09090909091</v>
      </c>
      <c r="H4028">
        <v>3</v>
      </c>
    </row>
    <row r="4029" spans="1:8" hidden="1" x14ac:dyDescent="0.2">
      <c r="A4029" t="s">
        <v>5</v>
      </c>
      <c r="B4029" t="s">
        <v>2936</v>
      </c>
      <c r="C4029">
        <f>_xlfn.NUMBERVALUE(MID(Table3[[#This Row],[Price]],2,LEN(Table3[[#This Row],[Price]])-2))</f>
        <v>845000</v>
      </c>
      <c r="D4029" t="s">
        <v>180</v>
      </c>
      <c r="E4029">
        <v>31</v>
      </c>
      <c r="F4029">
        <f>_xlfn.NUMBERVALUE(SUBSTITUTE(Table3[[#This Row],[Sqm]],".",","))</f>
        <v>31</v>
      </c>
      <c r="G4029">
        <f>Table3[[#This Row],[Price_cleaned]]/Table3[[#This Row],[Sqm_cleaned]]</f>
        <v>27258.064516129034</v>
      </c>
      <c r="H4029">
        <v>2</v>
      </c>
    </row>
    <row r="4030" spans="1:8" hidden="1" x14ac:dyDescent="0.2">
      <c r="A4030" t="s">
        <v>5</v>
      </c>
      <c r="B4030" t="s">
        <v>4713</v>
      </c>
      <c r="C4030">
        <f>_xlfn.NUMBERVALUE(MID(Table3[[#This Row],[Price]],2,LEN(Table3[[#This Row],[Price]])-2))</f>
        <v>477000</v>
      </c>
      <c r="D4030" t="s">
        <v>180</v>
      </c>
      <c r="E4030">
        <v>48</v>
      </c>
      <c r="F4030">
        <f>_xlfn.NUMBERVALUE(SUBSTITUTE(Table3[[#This Row],[Sqm]],".",","))</f>
        <v>48</v>
      </c>
      <c r="G4030">
        <f>Table3[[#This Row],[Price_cleaned]]/Table3[[#This Row],[Sqm_cleaned]]</f>
        <v>9937.5</v>
      </c>
      <c r="H4030">
        <v>2</v>
      </c>
    </row>
    <row r="4031" spans="1:8" hidden="1" x14ac:dyDescent="0.2">
      <c r="A4031" t="s">
        <v>5</v>
      </c>
      <c r="B4031" t="s">
        <v>4714</v>
      </c>
      <c r="C4031">
        <f>_xlfn.NUMBERVALUE(MID(Table3[[#This Row],[Price]],2,LEN(Table3[[#This Row],[Price]])-2))</f>
        <v>437500</v>
      </c>
      <c r="D4031" t="s">
        <v>180</v>
      </c>
      <c r="E4031" t="s">
        <v>902</v>
      </c>
      <c r="F4031">
        <f>_xlfn.NUMBERVALUE(SUBSTITUTE(Table3[[#This Row],[Sqm]],".",","))</f>
        <v>57.9</v>
      </c>
      <c r="G4031">
        <f>Table3[[#This Row],[Price_cleaned]]/Table3[[#This Row],[Sqm_cleaned]]</f>
        <v>7556.1312607944737</v>
      </c>
      <c r="H4031">
        <v>3</v>
      </c>
    </row>
    <row r="4032" spans="1:8" hidden="1" x14ac:dyDescent="0.2">
      <c r="A4032" t="s">
        <v>5</v>
      </c>
      <c r="B4032" t="s">
        <v>4715</v>
      </c>
      <c r="C4032">
        <f>_xlfn.NUMBERVALUE(MID(Table3[[#This Row],[Price]],2,LEN(Table3[[#This Row],[Price]])-2))</f>
        <v>408460</v>
      </c>
      <c r="D4032" t="s">
        <v>180</v>
      </c>
      <c r="E4032" t="s">
        <v>1157</v>
      </c>
      <c r="F4032">
        <f>_xlfn.NUMBERVALUE(SUBSTITUTE(Table3[[#This Row],[Sqm]],".",","))</f>
        <v>59.4</v>
      </c>
      <c r="G4032">
        <f>Table3[[#This Row],[Price_cleaned]]/Table3[[#This Row],[Sqm_cleaned]]</f>
        <v>6876.4309764309764</v>
      </c>
      <c r="H4032">
        <v>3</v>
      </c>
    </row>
    <row r="4033" spans="1:8" x14ac:dyDescent="0.2">
      <c r="A4033" t="s">
        <v>5</v>
      </c>
      <c r="B4033" t="s">
        <v>4716</v>
      </c>
      <c r="C4033">
        <f>_xlfn.NUMBERVALUE(MID(Table3[[#This Row],[Price]],2,LEN(Table3[[#This Row],[Price]])-2))</f>
        <v>298000</v>
      </c>
      <c r="D4033" t="s">
        <v>7</v>
      </c>
      <c r="E4033" t="s">
        <v>398</v>
      </c>
      <c r="F4033">
        <f>_xlfn.NUMBERVALUE(SUBSTITUTE(Table3[[#This Row],[Sqm]],".",","))</f>
        <v>35.5</v>
      </c>
      <c r="G4033" s="8">
        <f>Table3[[#This Row],[Price_cleaned]]/Table3[[#This Row],[Sqm_cleaned]]</f>
        <v>8394.3661971830988</v>
      </c>
      <c r="H4033">
        <v>2</v>
      </c>
    </row>
    <row r="4034" spans="1:8" x14ac:dyDescent="0.2">
      <c r="A4034" t="s">
        <v>5</v>
      </c>
      <c r="B4034" t="s">
        <v>3211</v>
      </c>
      <c r="C4034">
        <f>_xlfn.NUMBERVALUE(MID(Table3[[#This Row],[Price]],2,LEN(Table3[[#This Row],[Price]])-2))</f>
        <v>370000</v>
      </c>
      <c r="D4034" t="s">
        <v>7</v>
      </c>
      <c r="E4034" t="s">
        <v>4717</v>
      </c>
      <c r="F4034">
        <f>_xlfn.NUMBERVALUE(SUBSTITUTE(Table3[[#This Row],[Sqm]],".",","))</f>
        <v>72.87</v>
      </c>
      <c r="G4034" s="8">
        <f>Table3[[#This Row],[Price_cleaned]]/Table3[[#This Row],[Sqm_cleaned]]</f>
        <v>5077.535336901331</v>
      </c>
      <c r="H4034">
        <v>3</v>
      </c>
    </row>
    <row r="4035" spans="1:8" x14ac:dyDescent="0.2">
      <c r="A4035" t="s">
        <v>5</v>
      </c>
      <c r="B4035" t="s">
        <v>2178</v>
      </c>
      <c r="C4035">
        <f>_xlfn.NUMBERVALUE(MID(Table3[[#This Row],[Price]],2,LEN(Table3[[#This Row],[Price]])-2))</f>
        <v>580000</v>
      </c>
      <c r="D4035" t="s">
        <v>7</v>
      </c>
      <c r="E4035">
        <v>45</v>
      </c>
      <c r="F4035">
        <f>_xlfn.NUMBERVALUE(SUBSTITUTE(Table3[[#This Row],[Sqm]],".",","))</f>
        <v>45</v>
      </c>
      <c r="G4035" s="8">
        <f>Table3[[#This Row],[Price_cleaned]]/Table3[[#This Row],[Sqm_cleaned]]</f>
        <v>12888.888888888889</v>
      </c>
      <c r="H4035">
        <v>2</v>
      </c>
    </row>
    <row r="4036" spans="1:8" x14ac:dyDescent="0.2">
      <c r="A4036" t="s">
        <v>5</v>
      </c>
      <c r="B4036" t="s">
        <v>2061</v>
      </c>
      <c r="C4036">
        <f>_xlfn.NUMBERVALUE(MID(Table3[[#This Row],[Price]],2,LEN(Table3[[#This Row],[Price]])-2))</f>
        <v>650000</v>
      </c>
      <c r="D4036" t="s">
        <v>7</v>
      </c>
      <c r="E4036">
        <v>56</v>
      </c>
      <c r="F4036">
        <f>_xlfn.NUMBERVALUE(SUBSTITUTE(Table3[[#This Row],[Sqm]],".",","))</f>
        <v>56</v>
      </c>
      <c r="G4036" s="8">
        <f>Table3[[#This Row],[Price_cleaned]]/Table3[[#This Row],[Sqm_cleaned]]</f>
        <v>11607.142857142857</v>
      </c>
      <c r="H4036">
        <v>3</v>
      </c>
    </row>
    <row r="4037" spans="1:8" x14ac:dyDescent="0.2">
      <c r="A4037" t="s">
        <v>5</v>
      </c>
      <c r="B4037" t="s">
        <v>3925</v>
      </c>
      <c r="C4037">
        <f>_xlfn.NUMBERVALUE(MID(Table3[[#This Row],[Price]],2,LEN(Table3[[#This Row],[Price]])-2))</f>
        <v>422000</v>
      </c>
      <c r="D4037" t="s">
        <v>7</v>
      </c>
      <c r="E4037" t="s">
        <v>143</v>
      </c>
      <c r="F4037">
        <f>_xlfn.NUMBERVALUE(SUBSTITUTE(Table3[[#This Row],[Sqm]],".",","))</f>
        <v>47.5</v>
      </c>
      <c r="G4037" s="8">
        <f>Table3[[#This Row],[Price_cleaned]]/Table3[[#This Row],[Sqm_cleaned]]</f>
        <v>8884.21052631579</v>
      </c>
      <c r="H4037">
        <v>2</v>
      </c>
    </row>
    <row r="4038" spans="1:8" x14ac:dyDescent="0.2">
      <c r="A4038" t="s">
        <v>5</v>
      </c>
      <c r="B4038" t="s">
        <v>2119</v>
      </c>
      <c r="C4038">
        <f>_xlfn.NUMBERVALUE(MID(Table3[[#This Row],[Price]],2,LEN(Table3[[#This Row],[Price]])-2))</f>
        <v>539000</v>
      </c>
      <c r="D4038" t="s">
        <v>7</v>
      </c>
      <c r="E4038" t="s">
        <v>4128</v>
      </c>
      <c r="F4038">
        <f>_xlfn.NUMBERVALUE(SUBSTITUTE(Table3[[#This Row],[Sqm]],".",","))</f>
        <v>72.8</v>
      </c>
      <c r="G4038" s="8">
        <f>Table3[[#This Row],[Price_cleaned]]/Table3[[#This Row],[Sqm_cleaned]]</f>
        <v>7403.8461538461543</v>
      </c>
      <c r="H4038">
        <v>3</v>
      </c>
    </row>
    <row r="4039" spans="1:8" x14ac:dyDescent="0.2">
      <c r="A4039" t="s">
        <v>5</v>
      </c>
      <c r="B4039" t="s">
        <v>2215</v>
      </c>
      <c r="C4039">
        <f>_xlfn.NUMBERVALUE(MID(Table3[[#This Row],[Price]],2,LEN(Table3[[#This Row],[Price]])-2))</f>
        <v>749000</v>
      </c>
      <c r="D4039" t="s">
        <v>7</v>
      </c>
      <c r="E4039" t="s">
        <v>1280</v>
      </c>
      <c r="F4039">
        <f>_xlfn.NUMBERVALUE(SUBSTITUTE(Table3[[#This Row],[Sqm]],".",","))</f>
        <v>61.7</v>
      </c>
      <c r="G4039" s="8">
        <f>Table3[[#This Row],[Price_cleaned]]/Table3[[#This Row],[Sqm_cleaned]]</f>
        <v>12139.384116693678</v>
      </c>
      <c r="H4039">
        <v>3</v>
      </c>
    </row>
    <row r="4040" spans="1:8" x14ac:dyDescent="0.2">
      <c r="A4040" t="s">
        <v>5</v>
      </c>
      <c r="B4040" t="s">
        <v>2080</v>
      </c>
      <c r="C4040">
        <f>_xlfn.NUMBERVALUE(MID(Table3[[#This Row],[Price]],2,LEN(Table3[[#This Row],[Price]])-2))</f>
        <v>629000</v>
      </c>
      <c r="D4040" t="s">
        <v>7</v>
      </c>
      <c r="E4040" t="s">
        <v>1733</v>
      </c>
      <c r="F4040">
        <f>_xlfn.NUMBERVALUE(SUBSTITUTE(Table3[[#This Row],[Sqm]],".",","))</f>
        <v>52.47</v>
      </c>
      <c r="G4040" s="8">
        <f>Table3[[#This Row],[Price_cleaned]]/Table3[[#This Row],[Sqm_cleaned]]</f>
        <v>11987.802553840291</v>
      </c>
      <c r="H4040">
        <v>3</v>
      </c>
    </row>
    <row r="4041" spans="1:8" x14ac:dyDescent="0.2">
      <c r="A4041" t="s">
        <v>5</v>
      </c>
      <c r="B4041" t="s">
        <v>3330</v>
      </c>
      <c r="C4041">
        <f>_xlfn.NUMBERVALUE(MID(Table3[[#This Row],[Price]],2,LEN(Table3[[#This Row],[Price]])-2))</f>
        <v>686000</v>
      </c>
      <c r="D4041" t="s">
        <v>7</v>
      </c>
      <c r="E4041">
        <v>49</v>
      </c>
      <c r="F4041">
        <f>_xlfn.NUMBERVALUE(SUBSTITUTE(Table3[[#This Row],[Sqm]],".",","))</f>
        <v>49</v>
      </c>
      <c r="G4041" s="8">
        <f>Table3[[#This Row],[Price_cleaned]]/Table3[[#This Row],[Sqm_cleaned]]</f>
        <v>14000</v>
      </c>
      <c r="H4041">
        <v>2</v>
      </c>
    </row>
    <row r="4042" spans="1:8" hidden="1" x14ac:dyDescent="0.2">
      <c r="A4042" t="s">
        <v>5</v>
      </c>
      <c r="B4042" t="s">
        <v>4718</v>
      </c>
      <c r="C4042">
        <f>_xlfn.NUMBERVALUE(MID(Table3[[#This Row],[Price]],2,LEN(Table3[[#This Row],[Price]])-2))</f>
        <v>643000</v>
      </c>
      <c r="D4042" t="s">
        <v>304</v>
      </c>
      <c r="E4042" t="s">
        <v>2921</v>
      </c>
      <c r="F4042">
        <f>_xlfn.NUMBERVALUE(SUBSTITUTE(Table3[[#This Row],[Sqm]],".",","))</f>
        <v>52.9</v>
      </c>
      <c r="G4042">
        <f>Table3[[#This Row],[Price_cleaned]]/Table3[[#This Row],[Sqm_cleaned]]</f>
        <v>12155.009451795842</v>
      </c>
      <c r="H4042">
        <v>3</v>
      </c>
    </row>
    <row r="4043" spans="1:8" x14ac:dyDescent="0.2">
      <c r="A4043" t="s">
        <v>5</v>
      </c>
      <c r="B4043" t="s">
        <v>2042</v>
      </c>
      <c r="C4043">
        <f>_xlfn.NUMBERVALUE(MID(Table3[[#This Row],[Price]],2,LEN(Table3[[#This Row],[Price]])-2))</f>
        <v>419000</v>
      </c>
      <c r="D4043" t="s">
        <v>7</v>
      </c>
      <c r="E4043">
        <v>39</v>
      </c>
      <c r="F4043">
        <f>_xlfn.NUMBERVALUE(SUBSTITUTE(Table3[[#This Row],[Sqm]],".",","))</f>
        <v>39</v>
      </c>
      <c r="G4043" s="8">
        <f>Table3[[#This Row],[Price_cleaned]]/Table3[[#This Row],[Sqm_cleaned]]</f>
        <v>10743.589743589744</v>
      </c>
      <c r="H4043">
        <v>2</v>
      </c>
    </row>
    <row r="4044" spans="1:8" hidden="1" x14ac:dyDescent="0.2">
      <c r="A4044" t="s">
        <v>5</v>
      </c>
      <c r="B4044" t="s">
        <v>4719</v>
      </c>
      <c r="C4044">
        <f>_xlfn.NUMBERVALUE(MID(Table3[[#This Row],[Price]],2,LEN(Table3[[#This Row],[Price]])-2))</f>
        <v>256000</v>
      </c>
      <c r="D4044" t="s">
        <v>7</v>
      </c>
      <c r="E4044" t="s">
        <v>1575</v>
      </c>
      <c r="F4044">
        <f>_xlfn.NUMBERVALUE(SUBSTITUTE(Table3[[#This Row],[Sqm]],".",","))</f>
        <v>56.4</v>
      </c>
      <c r="G4044" s="8">
        <f>Table3[[#This Row],[Price_cleaned]]/Table3[[#This Row],[Sqm_cleaned]]</f>
        <v>4539.0070921985816</v>
      </c>
      <c r="H4044">
        <v>3</v>
      </c>
    </row>
    <row r="4045" spans="1:8" x14ac:dyDescent="0.2">
      <c r="A4045" t="s">
        <v>5</v>
      </c>
      <c r="B4045" t="s">
        <v>2035</v>
      </c>
      <c r="C4045">
        <f>_xlfn.NUMBERVALUE(MID(Table3[[#This Row],[Price]],2,LEN(Table3[[#This Row],[Price]])-2))</f>
        <v>255000</v>
      </c>
      <c r="D4045" t="s">
        <v>7</v>
      </c>
      <c r="E4045" t="s">
        <v>2467</v>
      </c>
      <c r="F4045">
        <f>_xlfn.NUMBERVALUE(SUBSTITUTE(Table3[[#This Row],[Sqm]],".",","))</f>
        <v>39.700000000000003</v>
      </c>
      <c r="G4045" s="8">
        <f>Table3[[#This Row],[Price_cleaned]]/Table3[[#This Row],[Sqm_cleaned]]</f>
        <v>6423.173803526448</v>
      </c>
      <c r="H4045">
        <v>1</v>
      </c>
    </row>
    <row r="4046" spans="1:8" x14ac:dyDescent="0.2">
      <c r="A4046" t="s">
        <v>5</v>
      </c>
      <c r="B4046" t="s">
        <v>2668</v>
      </c>
      <c r="C4046">
        <f>_xlfn.NUMBERVALUE(MID(Table3[[#This Row],[Price]],2,LEN(Table3[[#This Row],[Price]])-2))</f>
        <v>369000</v>
      </c>
      <c r="D4046" t="s">
        <v>7</v>
      </c>
      <c r="E4046">
        <v>37</v>
      </c>
      <c r="F4046">
        <f>_xlfn.NUMBERVALUE(SUBSTITUTE(Table3[[#This Row],[Sqm]],".",","))</f>
        <v>37</v>
      </c>
      <c r="G4046" s="8">
        <f>Table3[[#This Row],[Price_cleaned]]/Table3[[#This Row],[Sqm_cleaned]]</f>
        <v>9972.9729729729734</v>
      </c>
      <c r="H4046">
        <v>2</v>
      </c>
    </row>
    <row r="4047" spans="1:8" x14ac:dyDescent="0.2">
      <c r="A4047" t="s">
        <v>5</v>
      </c>
      <c r="B4047" t="s">
        <v>2890</v>
      </c>
      <c r="C4047">
        <f>_xlfn.NUMBERVALUE(MID(Table3[[#This Row],[Price]],2,LEN(Table3[[#This Row],[Price]])-2))</f>
        <v>300000</v>
      </c>
      <c r="D4047" t="s">
        <v>7</v>
      </c>
      <c r="E4047" t="s">
        <v>336</v>
      </c>
      <c r="F4047">
        <f>_xlfn.NUMBERVALUE(SUBSTITUTE(Table3[[#This Row],[Sqm]],".",","))</f>
        <v>42.7</v>
      </c>
      <c r="G4047" s="8">
        <f>Table3[[#This Row],[Price_cleaned]]/Table3[[#This Row],[Sqm_cleaned]]</f>
        <v>7025.7611241217792</v>
      </c>
      <c r="H4047">
        <v>2</v>
      </c>
    </row>
    <row r="4048" spans="1:8" hidden="1" x14ac:dyDescent="0.2">
      <c r="A4048" t="s">
        <v>5</v>
      </c>
      <c r="B4048" t="s">
        <v>2268</v>
      </c>
      <c r="C4048">
        <f>_xlfn.NUMBERVALUE(MID(Table3[[#This Row],[Price]],2,LEN(Table3[[#This Row],[Price]])-2))</f>
        <v>430000</v>
      </c>
      <c r="D4048" t="s">
        <v>1228</v>
      </c>
      <c r="E4048" t="s">
        <v>4720</v>
      </c>
      <c r="F4048">
        <f>_xlfn.NUMBERVALUE(SUBSTITUTE(Table3[[#This Row],[Sqm]],".",","))</f>
        <v>92.83</v>
      </c>
      <c r="G4048">
        <f>Table3[[#This Row],[Price_cleaned]]/Table3[[#This Row],[Sqm_cleaned]]</f>
        <v>4632.1232360228378</v>
      </c>
      <c r="H4048">
        <v>4</v>
      </c>
    </row>
    <row r="4049" spans="1:8" hidden="1" x14ac:dyDescent="0.2">
      <c r="A4049" t="s">
        <v>5</v>
      </c>
      <c r="B4049" t="s">
        <v>4721</v>
      </c>
      <c r="C4049">
        <f>_xlfn.NUMBERVALUE(MID(Table3[[#This Row],[Price]],2,LEN(Table3[[#This Row],[Price]])-2))</f>
        <v>704000</v>
      </c>
      <c r="D4049" t="s">
        <v>1228</v>
      </c>
      <c r="E4049" t="s">
        <v>4722</v>
      </c>
      <c r="F4049">
        <f>_xlfn.NUMBERVALUE(SUBSTITUTE(Table3[[#This Row],[Sqm]],".",","))</f>
        <v>43.17</v>
      </c>
      <c r="G4049">
        <f>Table3[[#This Row],[Price_cleaned]]/Table3[[#This Row],[Sqm_cleaned]]</f>
        <v>16307.621033124855</v>
      </c>
      <c r="H4049">
        <v>2</v>
      </c>
    </row>
    <row r="4050" spans="1:8" x14ac:dyDescent="0.2">
      <c r="A4050" t="s">
        <v>5</v>
      </c>
      <c r="B4050" t="s">
        <v>2211</v>
      </c>
      <c r="C4050">
        <f>_xlfn.NUMBERVALUE(MID(Table3[[#This Row],[Price]],2,LEN(Table3[[#This Row],[Price]])-2))</f>
        <v>699000</v>
      </c>
      <c r="D4050" t="s">
        <v>68</v>
      </c>
      <c r="E4050" t="s">
        <v>4723</v>
      </c>
      <c r="F4050">
        <f>_xlfn.NUMBERVALUE(SUBSTITUTE(Table3[[#This Row],[Sqm]],".",","))</f>
        <v>27.49</v>
      </c>
      <c r="G4050" s="8">
        <f>Table3[[#This Row],[Price_cleaned]]/Table3[[#This Row],[Sqm_cleaned]]</f>
        <v>25427.428155692982</v>
      </c>
      <c r="H4050">
        <v>1</v>
      </c>
    </row>
    <row r="4051" spans="1:8" x14ac:dyDescent="0.2">
      <c r="A4051" t="s">
        <v>5</v>
      </c>
      <c r="B4051" t="s">
        <v>4724</v>
      </c>
      <c r="C4051">
        <f>_xlfn.NUMBERVALUE(MID(Table3[[#This Row],[Price]],2,LEN(Table3[[#This Row],[Price]])-2))</f>
        <v>867000</v>
      </c>
      <c r="D4051" t="s">
        <v>158</v>
      </c>
      <c r="E4051" t="s">
        <v>4725</v>
      </c>
      <c r="F4051">
        <f>_xlfn.NUMBERVALUE(SUBSTITUTE(Table3[[#This Row],[Sqm]],".",","))</f>
        <v>29.98</v>
      </c>
      <c r="G4051" s="8">
        <f>Table3[[#This Row],[Price_cleaned]]/Table3[[#This Row],[Sqm_cleaned]]</f>
        <v>28919.279519679785</v>
      </c>
      <c r="H4051">
        <v>1</v>
      </c>
    </row>
    <row r="4052" spans="1:8" hidden="1" x14ac:dyDescent="0.2">
      <c r="A4052" t="s">
        <v>5</v>
      </c>
      <c r="B4052" t="s">
        <v>2341</v>
      </c>
      <c r="C4052">
        <f>_xlfn.NUMBERVALUE(MID(Table3[[#This Row],[Price]],2,LEN(Table3[[#This Row],[Price]])-2))</f>
        <v>499000</v>
      </c>
      <c r="D4052" t="s">
        <v>222</v>
      </c>
      <c r="E4052" t="s">
        <v>271</v>
      </c>
      <c r="F4052">
        <f>_xlfn.NUMBERVALUE(SUBSTITUTE(Table3[[#This Row],[Sqm]],".",","))</f>
        <v>57.6</v>
      </c>
      <c r="G4052">
        <f>Table3[[#This Row],[Price_cleaned]]/Table3[[#This Row],[Sqm_cleaned]]</f>
        <v>8663.1944444444434</v>
      </c>
      <c r="H4052">
        <v>3</v>
      </c>
    </row>
    <row r="4053" spans="1:8" hidden="1" x14ac:dyDescent="0.2">
      <c r="A4053" t="s">
        <v>5</v>
      </c>
      <c r="B4053" t="s">
        <v>4726</v>
      </c>
      <c r="C4053">
        <f>_xlfn.NUMBERVALUE(MID(Table3[[#This Row],[Price]],2,LEN(Table3[[#This Row],[Price]])-2))</f>
        <v>1220000</v>
      </c>
      <c r="D4053" t="s">
        <v>222</v>
      </c>
      <c r="E4053">
        <v>53</v>
      </c>
      <c r="F4053">
        <f>_xlfn.NUMBERVALUE(SUBSTITUTE(Table3[[#This Row],[Sqm]],".",","))</f>
        <v>53</v>
      </c>
      <c r="G4053">
        <f>Table3[[#This Row],[Price_cleaned]]/Table3[[#This Row],[Sqm_cleaned]]</f>
        <v>23018.867924528302</v>
      </c>
      <c r="H4053">
        <v>2</v>
      </c>
    </row>
    <row r="4054" spans="1:8" hidden="1" x14ac:dyDescent="0.2">
      <c r="A4054" t="s">
        <v>5</v>
      </c>
      <c r="B4054" t="s">
        <v>2030</v>
      </c>
      <c r="C4054">
        <f>_xlfn.NUMBERVALUE(MID(Table3[[#This Row],[Price]],2,LEN(Table3[[#This Row],[Price]])-2))</f>
        <v>660000</v>
      </c>
      <c r="D4054" t="s">
        <v>222</v>
      </c>
      <c r="E4054" t="s">
        <v>118</v>
      </c>
      <c r="F4054">
        <f>_xlfn.NUMBERVALUE(SUBSTITUTE(Table3[[#This Row],[Sqm]],".",","))</f>
        <v>48.5</v>
      </c>
      <c r="G4054">
        <f>Table3[[#This Row],[Price_cleaned]]/Table3[[#This Row],[Sqm_cleaned]]</f>
        <v>13608.247422680412</v>
      </c>
      <c r="H4054">
        <v>2</v>
      </c>
    </row>
    <row r="4055" spans="1:8" hidden="1" x14ac:dyDescent="0.2">
      <c r="A4055" t="s">
        <v>5</v>
      </c>
      <c r="B4055" t="s">
        <v>2233</v>
      </c>
      <c r="C4055">
        <f>_xlfn.NUMBERVALUE(MID(Table3[[#This Row],[Price]],2,LEN(Table3[[#This Row],[Price]])-2))</f>
        <v>480000</v>
      </c>
      <c r="D4055" t="s">
        <v>222</v>
      </c>
      <c r="E4055" t="s">
        <v>1587</v>
      </c>
      <c r="F4055">
        <f>_xlfn.NUMBERVALUE(SUBSTITUTE(Table3[[#This Row],[Sqm]],".",","))</f>
        <v>52.73</v>
      </c>
      <c r="G4055">
        <f>Table3[[#This Row],[Price_cleaned]]/Table3[[#This Row],[Sqm_cleaned]]</f>
        <v>9102.9774322017838</v>
      </c>
      <c r="H4055">
        <v>2</v>
      </c>
    </row>
    <row r="4056" spans="1:8" hidden="1" x14ac:dyDescent="0.2">
      <c r="A4056" t="s">
        <v>5</v>
      </c>
      <c r="B4056" t="s">
        <v>2214</v>
      </c>
      <c r="C4056">
        <f>_xlfn.NUMBERVALUE(MID(Table3[[#This Row],[Price]],2,LEN(Table3[[#This Row],[Price]])-2))</f>
        <v>569000</v>
      </c>
      <c r="D4056" t="s">
        <v>392</v>
      </c>
      <c r="E4056" t="s">
        <v>4727</v>
      </c>
      <c r="F4056">
        <f>_xlfn.NUMBERVALUE(SUBSTITUTE(Table3[[#This Row],[Sqm]],".",","))</f>
        <v>54.13</v>
      </c>
      <c r="G4056">
        <f>Table3[[#This Row],[Price_cleaned]]/Table3[[#This Row],[Sqm_cleaned]]</f>
        <v>10511.731017919823</v>
      </c>
      <c r="H4056">
        <v>3</v>
      </c>
    </row>
    <row r="4057" spans="1:8" hidden="1" x14ac:dyDescent="0.2">
      <c r="A4057" t="s">
        <v>5</v>
      </c>
      <c r="B4057" t="s">
        <v>3211</v>
      </c>
      <c r="C4057">
        <f>_xlfn.NUMBERVALUE(MID(Table3[[#This Row],[Price]],2,LEN(Table3[[#This Row],[Price]])-2))</f>
        <v>370000</v>
      </c>
      <c r="D4057" t="s">
        <v>222</v>
      </c>
      <c r="E4057" t="s">
        <v>4728</v>
      </c>
      <c r="F4057">
        <f>_xlfn.NUMBERVALUE(SUBSTITUTE(Table3[[#This Row],[Sqm]],".",","))</f>
        <v>52.74</v>
      </c>
      <c r="G4057">
        <f>Table3[[#This Row],[Price_cleaned]]/Table3[[#This Row],[Sqm_cleaned]]</f>
        <v>7015.5479711793705</v>
      </c>
      <c r="H4057">
        <v>3</v>
      </c>
    </row>
    <row r="4058" spans="1:8" x14ac:dyDescent="0.2">
      <c r="A4058" t="s">
        <v>5</v>
      </c>
      <c r="B4058" t="s">
        <v>4729</v>
      </c>
      <c r="C4058">
        <f>_xlfn.NUMBERVALUE(MID(Table3[[#This Row],[Price]],2,LEN(Table3[[#This Row],[Price]])-2))</f>
        <v>571000</v>
      </c>
      <c r="D4058" t="s">
        <v>7</v>
      </c>
      <c r="E4058">
        <v>66</v>
      </c>
      <c r="F4058">
        <f>_xlfn.NUMBERVALUE(SUBSTITUTE(Table3[[#This Row],[Sqm]],".",","))</f>
        <v>66</v>
      </c>
      <c r="G4058" s="8">
        <f>Table3[[#This Row],[Price_cleaned]]/Table3[[#This Row],[Sqm_cleaned]]</f>
        <v>8651.515151515152</v>
      </c>
      <c r="H4058">
        <v>2</v>
      </c>
    </row>
    <row r="4059" spans="1:8" hidden="1" x14ac:dyDescent="0.2">
      <c r="A4059" t="s">
        <v>5</v>
      </c>
      <c r="B4059" t="s">
        <v>2195</v>
      </c>
      <c r="C4059">
        <f>_xlfn.NUMBERVALUE(MID(Table3[[#This Row],[Price]],2,LEN(Table3[[#This Row],[Price]])-2))</f>
        <v>670000</v>
      </c>
      <c r="D4059" t="s">
        <v>4730</v>
      </c>
      <c r="E4059" t="s">
        <v>3008</v>
      </c>
      <c r="F4059">
        <f>_xlfn.NUMBERVALUE(SUBSTITUTE(Table3[[#This Row],[Sqm]],".",","))</f>
        <v>69.7</v>
      </c>
      <c r="G4059">
        <f>Table3[[#This Row],[Price_cleaned]]/Table3[[#This Row],[Sqm_cleaned]]</f>
        <v>9612.6255380200855</v>
      </c>
      <c r="H4059">
        <v>4</v>
      </c>
    </row>
    <row r="4060" spans="1:8" hidden="1" x14ac:dyDescent="0.2">
      <c r="A4060" t="s">
        <v>5</v>
      </c>
      <c r="B4060" t="s">
        <v>2488</v>
      </c>
      <c r="C4060">
        <f>_xlfn.NUMBERVALUE(MID(Table3[[#This Row],[Price]],2,LEN(Table3[[#This Row],[Price]])-2))</f>
        <v>409000</v>
      </c>
      <c r="D4060" t="s">
        <v>222</v>
      </c>
      <c r="E4060" t="s">
        <v>2651</v>
      </c>
      <c r="F4060">
        <f>_xlfn.NUMBERVALUE(SUBSTITUTE(Table3[[#This Row],[Sqm]],".",","))</f>
        <v>37.08</v>
      </c>
      <c r="G4060">
        <f>Table3[[#This Row],[Price_cleaned]]/Table3[[#This Row],[Sqm_cleaned]]</f>
        <v>11030.204962243797</v>
      </c>
      <c r="H4060">
        <v>2</v>
      </c>
    </row>
    <row r="4061" spans="1:8" hidden="1" x14ac:dyDescent="0.2">
      <c r="A4061" t="s">
        <v>5</v>
      </c>
      <c r="B4061" t="s">
        <v>2481</v>
      </c>
      <c r="C4061">
        <f>_xlfn.NUMBERVALUE(MID(Table3[[#This Row],[Price]],2,LEN(Table3[[#This Row],[Price]])-2))</f>
        <v>460000</v>
      </c>
      <c r="D4061" t="s">
        <v>4731</v>
      </c>
      <c r="E4061" t="s">
        <v>4732</v>
      </c>
      <c r="F4061">
        <f>_xlfn.NUMBERVALUE(SUBSTITUTE(Table3[[#This Row],[Sqm]],".",","))</f>
        <v>57.16</v>
      </c>
      <c r="G4061">
        <f>Table3[[#This Row],[Price_cleaned]]/Table3[[#This Row],[Sqm_cleaned]]</f>
        <v>8047.585724282716</v>
      </c>
      <c r="H4061">
        <v>3</v>
      </c>
    </row>
    <row r="4062" spans="1:8" hidden="1" x14ac:dyDescent="0.2">
      <c r="A4062" t="s">
        <v>5</v>
      </c>
      <c r="B4062" t="s">
        <v>2347</v>
      </c>
      <c r="C4062">
        <f>_xlfn.NUMBERVALUE(MID(Table3[[#This Row],[Price]],2,LEN(Table3[[#This Row],[Price]])-2))</f>
        <v>490000</v>
      </c>
      <c r="D4062" t="s">
        <v>222</v>
      </c>
      <c r="E4062">
        <v>60</v>
      </c>
      <c r="F4062">
        <f>_xlfn.NUMBERVALUE(SUBSTITUTE(Table3[[#This Row],[Sqm]],".",","))</f>
        <v>60</v>
      </c>
      <c r="G4062">
        <f>Table3[[#This Row],[Price_cleaned]]/Table3[[#This Row],[Sqm_cleaned]]</f>
        <v>8166.666666666667</v>
      </c>
      <c r="H4062">
        <v>3</v>
      </c>
    </row>
    <row r="4063" spans="1:8" hidden="1" x14ac:dyDescent="0.2">
      <c r="A4063" t="s">
        <v>5</v>
      </c>
      <c r="B4063" t="s">
        <v>4733</v>
      </c>
      <c r="C4063">
        <f>_xlfn.NUMBERVALUE(MID(Table3[[#This Row],[Price]],2,LEN(Table3[[#This Row],[Price]])-2))</f>
        <v>684515</v>
      </c>
      <c r="D4063" t="s">
        <v>4734</v>
      </c>
      <c r="E4063" t="s">
        <v>4735</v>
      </c>
      <c r="F4063">
        <f>_xlfn.NUMBERVALUE(SUBSTITUTE(Table3[[#This Row],[Sqm]],".",","))</f>
        <v>41.85</v>
      </c>
      <c r="G4063">
        <f>Table3[[#This Row],[Price_cleaned]]/Table3[[#This Row],[Sqm_cleaned]]</f>
        <v>16356.391875746715</v>
      </c>
      <c r="H4063">
        <v>2</v>
      </c>
    </row>
    <row r="4064" spans="1:8" hidden="1" x14ac:dyDescent="0.2">
      <c r="A4064" t="s">
        <v>5</v>
      </c>
      <c r="B4064" t="s">
        <v>4736</v>
      </c>
      <c r="C4064">
        <f>_xlfn.NUMBERVALUE(MID(Table3[[#This Row],[Price]],2,LEN(Table3[[#This Row],[Price]])-2))</f>
        <v>283154</v>
      </c>
      <c r="D4064" t="s">
        <v>222</v>
      </c>
      <c r="E4064" t="s">
        <v>878</v>
      </c>
      <c r="F4064">
        <f>_xlfn.NUMBERVALUE(SUBSTITUTE(Table3[[#This Row],[Sqm]],".",","))</f>
        <v>55.26</v>
      </c>
      <c r="G4064">
        <f>Table3[[#This Row],[Price_cleaned]]/Table3[[#This Row],[Sqm_cleaned]]</f>
        <v>5124.0318494390158</v>
      </c>
      <c r="H4064">
        <v>2</v>
      </c>
    </row>
    <row r="4065" spans="1:8" hidden="1" x14ac:dyDescent="0.2">
      <c r="A4065" t="s">
        <v>5</v>
      </c>
      <c r="B4065" t="s">
        <v>4737</v>
      </c>
      <c r="C4065">
        <f>_xlfn.NUMBERVALUE(MID(Table3[[#This Row],[Price]],2,LEN(Table3[[#This Row],[Price]])-2))</f>
        <v>185000</v>
      </c>
      <c r="D4065" t="s">
        <v>222</v>
      </c>
      <c r="E4065" t="s">
        <v>3391</v>
      </c>
      <c r="F4065">
        <f>_xlfn.NUMBERVALUE(SUBSTITUTE(Table3[[#This Row],[Sqm]],".",","))</f>
        <v>57.56</v>
      </c>
      <c r="G4065">
        <f>Table3[[#This Row],[Price_cleaned]]/Table3[[#This Row],[Sqm_cleaned]]</f>
        <v>3214.0375260597634</v>
      </c>
      <c r="H4065">
        <v>4</v>
      </c>
    </row>
    <row r="4066" spans="1:8" x14ac:dyDescent="0.2">
      <c r="A4066" t="s">
        <v>5</v>
      </c>
      <c r="B4066" t="s">
        <v>4738</v>
      </c>
      <c r="C4066">
        <f>_xlfn.NUMBERVALUE(MID(Table3[[#This Row],[Price]],2,LEN(Table3[[#This Row],[Price]])-2))</f>
        <v>284000</v>
      </c>
      <c r="D4066" t="s">
        <v>7</v>
      </c>
      <c r="E4066" t="s">
        <v>1937</v>
      </c>
      <c r="F4066">
        <f>_xlfn.NUMBERVALUE(SUBSTITUTE(Table3[[#This Row],[Sqm]],".",","))</f>
        <v>55.16</v>
      </c>
      <c r="G4066" s="8">
        <f>Table3[[#This Row],[Price_cleaned]]/Table3[[#This Row],[Sqm_cleaned]]</f>
        <v>5148.6584481508344</v>
      </c>
      <c r="H4066">
        <v>3</v>
      </c>
    </row>
    <row r="4067" spans="1:8" hidden="1" x14ac:dyDescent="0.2">
      <c r="A4067" t="s">
        <v>5</v>
      </c>
      <c r="B4067" t="s">
        <v>2271</v>
      </c>
      <c r="C4067">
        <f>_xlfn.NUMBERVALUE(MID(Table3[[#This Row],[Price]],2,LEN(Table3[[#This Row],[Price]])-2))</f>
        <v>350000</v>
      </c>
      <c r="D4067" t="s">
        <v>222</v>
      </c>
      <c r="E4067" t="s">
        <v>787</v>
      </c>
      <c r="F4067">
        <f>_xlfn.NUMBERVALUE(SUBSTITUTE(Table3[[#This Row],[Sqm]],".",","))</f>
        <v>37.4</v>
      </c>
      <c r="G4067">
        <f>Table3[[#This Row],[Price_cleaned]]/Table3[[#This Row],[Sqm_cleaned]]</f>
        <v>9358.2887700534757</v>
      </c>
      <c r="H4067">
        <v>2</v>
      </c>
    </row>
    <row r="4068" spans="1:8" x14ac:dyDescent="0.2">
      <c r="A4068" t="s">
        <v>5</v>
      </c>
      <c r="B4068" t="s">
        <v>2842</v>
      </c>
      <c r="C4068">
        <f>_xlfn.NUMBERVALUE(MID(Table3[[#This Row],[Price]],2,LEN(Table3[[#This Row],[Price]])-2))</f>
        <v>319000</v>
      </c>
      <c r="D4068" t="s">
        <v>137</v>
      </c>
      <c r="E4068">
        <v>54</v>
      </c>
      <c r="F4068">
        <f>_xlfn.NUMBERVALUE(SUBSTITUTE(Table3[[#This Row],[Sqm]],".",","))</f>
        <v>54</v>
      </c>
      <c r="G4068" s="8">
        <f>Table3[[#This Row],[Price_cleaned]]/Table3[[#This Row],[Sqm_cleaned]]</f>
        <v>5907.4074074074078</v>
      </c>
      <c r="H4068">
        <v>3</v>
      </c>
    </row>
    <row r="4069" spans="1:8" x14ac:dyDescent="0.2">
      <c r="A4069" t="s">
        <v>5</v>
      </c>
      <c r="B4069" t="s">
        <v>2248</v>
      </c>
      <c r="C4069">
        <f>_xlfn.NUMBERVALUE(MID(Table3[[#This Row],[Price]],2,LEN(Table3[[#This Row],[Price]])-2))</f>
        <v>339000</v>
      </c>
      <c r="D4069" t="s">
        <v>137</v>
      </c>
      <c r="E4069" t="s">
        <v>4367</v>
      </c>
      <c r="F4069">
        <f>_xlfn.NUMBERVALUE(SUBSTITUTE(Table3[[#This Row],[Sqm]],".",","))</f>
        <v>54.77</v>
      </c>
      <c r="G4069" s="8">
        <f>Table3[[#This Row],[Price_cleaned]]/Table3[[#This Row],[Sqm_cleaned]]</f>
        <v>6189.5198101150263</v>
      </c>
      <c r="H4069">
        <v>2</v>
      </c>
    </row>
    <row r="4070" spans="1:8" hidden="1" x14ac:dyDescent="0.2">
      <c r="A4070" t="s">
        <v>5</v>
      </c>
      <c r="B4070" t="s">
        <v>4739</v>
      </c>
      <c r="C4070">
        <f>_xlfn.NUMBERVALUE(MID(Table3[[#This Row],[Price]],2,LEN(Table3[[#This Row],[Price]])-2))</f>
        <v>364000</v>
      </c>
      <c r="D4070" t="s">
        <v>4740</v>
      </c>
      <c r="E4070" t="s">
        <v>1005</v>
      </c>
      <c r="F4070">
        <f>_xlfn.NUMBERVALUE(SUBSTITUTE(Table3[[#This Row],[Sqm]],".",","))</f>
        <v>54.92</v>
      </c>
      <c r="G4070">
        <f>Table3[[#This Row],[Price_cleaned]]/Table3[[#This Row],[Sqm_cleaned]]</f>
        <v>6627.8222869628553</v>
      </c>
      <c r="H4070">
        <v>3</v>
      </c>
    </row>
    <row r="4071" spans="1:8" hidden="1" x14ac:dyDescent="0.2">
      <c r="A4071" t="s">
        <v>5</v>
      </c>
      <c r="B4071" t="s">
        <v>3209</v>
      </c>
      <c r="C4071">
        <f>_xlfn.NUMBERVALUE(MID(Table3[[#This Row],[Price]],2,LEN(Table3[[#This Row],[Price]])-2))</f>
        <v>949000</v>
      </c>
      <c r="D4071" t="s">
        <v>137</v>
      </c>
      <c r="E4071">
        <v>24</v>
      </c>
      <c r="F4071">
        <f>_xlfn.NUMBERVALUE(SUBSTITUTE(Table3[[#This Row],[Sqm]],".",","))</f>
        <v>24</v>
      </c>
      <c r="G4071" s="8">
        <f>Table3[[#This Row],[Price_cleaned]]/Table3[[#This Row],[Sqm_cleaned]]</f>
        <v>39541.666666666664</v>
      </c>
      <c r="H4071">
        <v>1</v>
      </c>
    </row>
    <row r="4072" spans="1:8" x14ac:dyDescent="0.2">
      <c r="A4072" t="s">
        <v>5</v>
      </c>
      <c r="B4072" t="s">
        <v>2835</v>
      </c>
      <c r="C4072">
        <f>_xlfn.NUMBERVALUE(MID(Table3[[#This Row],[Price]],2,LEN(Table3[[#This Row],[Price]])-2))</f>
        <v>389000</v>
      </c>
      <c r="D4072" t="s">
        <v>137</v>
      </c>
      <c r="E4072">
        <v>33</v>
      </c>
      <c r="F4072">
        <f>_xlfn.NUMBERVALUE(SUBSTITUTE(Table3[[#This Row],[Sqm]],".",","))</f>
        <v>33</v>
      </c>
      <c r="G4072" s="8">
        <f>Table3[[#This Row],[Price_cleaned]]/Table3[[#This Row],[Sqm_cleaned]]</f>
        <v>11787.878787878788</v>
      </c>
      <c r="H4072">
        <v>1</v>
      </c>
    </row>
    <row r="4073" spans="1:8" x14ac:dyDescent="0.2">
      <c r="A4073" t="s">
        <v>5</v>
      </c>
      <c r="B4073" t="s">
        <v>2030</v>
      </c>
      <c r="C4073">
        <f>_xlfn.NUMBERVALUE(MID(Table3[[#This Row],[Price]],2,LEN(Table3[[#This Row],[Price]])-2))</f>
        <v>660000</v>
      </c>
      <c r="D4073" t="s">
        <v>137</v>
      </c>
      <c r="E4073">
        <v>27</v>
      </c>
      <c r="F4073">
        <f>_xlfn.NUMBERVALUE(SUBSTITUTE(Table3[[#This Row],[Sqm]],".",","))</f>
        <v>27</v>
      </c>
      <c r="G4073" s="8">
        <f>Table3[[#This Row],[Price_cleaned]]/Table3[[#This Row],[Sqm_cleaned]]</f>
        <v>24444.444444444445</v>
      </c>
      <c r="H4073">
        <v>2</v>
      </c>
    </row>
    <row r="4074" spans="1:8" x14ac:dyDescent="0.2">
      <c r="A4074" t="s">
        <v>5</v>
      </c>
      <c r="B4074" t="s">
        <v>2488</v>
      </c>
      <c r="C4074">
        <f>_xlfn.NUMBERVALUE(MID(Table3[[#This Row],[Price]],2,LEN(Table3[[#This Row],[Price]])-2))</f>
        <v>409000</v>
      </c>
      <c r="D4074" t="s">
        <v>137</v>
      </c>
      <c r="E4074">
        <v>50</v>
      </c>
      <c r="F4074">
        <f>_xlfn.NUMBERVALUE(SUBSTITUTE(Table3[[#This Row],[Sqm]],".",","))</f>
        <v>50</v>
      </c>
      <c r="G4074" s="8">
        <f>Table3[[#This Row],[Price_cleaned]]/Table3[[#This Row],[Sqm_cleaned]]</f>
        <v>8180</v>
      </c>
      <c r="H4074">
        <v>2</v>
      </c>
    </row>
    <row r="4075" spans="1:8" x14ac:dyDescent="0.2">
      <c r="A4075" t="s">
        <v>5</v>
      </c>
      <c r="B4075" t="s">
        <v>3688</v>
      </c>
      <c r="C4075">
        <f>_xlfn.NUMBERVALUE(MID(Table3[[#This Row],[Price]],2,LEN(Table3[[#This Row],[Price]])-2))</f>
        <v>249000</v>
      </c>
      <c r="D4075" t="s">
        <v>137</v>
      </c>
      <c r="E4075">
        <v>48</v>
      </c>
      <c r="F4075">
        <f>_xlfn.NUMBERVALUE(SUBSTITUTE(Table3[[#This Row],[Sqm]],".",","))</f>
        <v>48</v>
      </c>
      <c r="G4075" s="8">
        <f>Table3[[#This Row],[Price_cleaned]]/Table3[[#This Row],[Sqm_cleaned]]</f>
        <v>5187.5</v>
      </c>
      <c r="H4075">
        <v>2</v>
      </c>
    </row>
    <row r="4076" spans="1:8" hidden="1" x14ac:dyDescent="0.2">
      <c r="A4076" t="s">
        <v>5</v>
      </c>
      <c r="B4076" t="s">
        <v>3802</v>
      </c>
      <c r="C4076">
        <f>_xlfn.NUMBERVALUE(MID(Table3[[#This Row],[Price]],2,LEN(Table3[[#This Row],[Price]])-2))</f>
        <v>289000</v>
      </c>
      <c r="D4076" t="s">
        <v>137</v>
      </c>
      <c r="E4076" t="s">
        <v>406</v>
      </c>
      <c r="F4076">
        <f>_xlfn.NUMBERVALUE(SUBSTITUTE(Table3[[#This Row],[Sqm]],".",","))</f>
        <v>66.88</v>
      </c>
      <c r="G4076" s="8">
        <f>Table3[[#This Row],[Price_cleaned]]/Table3[[#This Row],[Sqm_cleaned]]</f>
        <v>4321.1722488038276</v>
      </c>
      <c r="H4076">
        <v>3</v>
      </c>
    </row>
    <row r="4077" spans="1:8" x14ac:dyDescent="0.2">
      <c r="A4077" t="s">
        <v>5</v>
      </c>
      <c r="B4077" t="s">
        <v>2842</v>
      </c>
      <c r="C4077">
        <f>_xlfn.NUMBERVALUE(MID(Table3[[#This Row],[Price]],2,LEN(Table3[[#This Row],[Price]])-2))</f>
        <v>319000</v>
      </c>
      <c r="D4077" t="s">
        <v>137</v>
      </c>
      <c r="E4077" t="s">
        <v>4741</v>
      </c>
      <c r="F4077">
        <f>_xlfn.NUMBERVALUE(SUBSTITUTE(Table3[[#This Row],[Sqm]],".",","))</f>
        <v>39.1</v>
      </c>
      <c r="G4077" s="8">
        <f>Table3[[#This Row],[Price_cleaned]]/Table3[[#This Row],[Sqm_cleaned]]</f>
        <v>8158.5677749360611</v>
      </c>
      <c r="H4077">
        <v>2</v>
      </c>
    </row>
    <row r="4078" spans="1:8" x14ac:dyDescent="0.2">
      <c r="A4078" t="s">
        <v>5</v>
      </c>
      <c r="B4078" t="s">
        <v>2820</v>
      </c>
      <c r="C4078">
        <f>_xlfn.NUMBERVALUE(MID(Table3[[#This Row],[Price]],2,LEN(Table3[[#This Row],[Price]])-2))</f>
        <v>450000</v>
      </c>
      <c r="D4078" t="s">
        <v>137</v>
      </c>
      <c r="E4078">
        <v>42</v>
      </c>
      <c r="F4078">
        <f>_xlfn.NUMBERVALUE(SUBSTITUTE(Table3[[#This Row],[Sqm]],".",","))</f>
        <v>42</v>
      </c>
      <c r="G4078" s="8">
        <f>Table3[[#This Row],[Price_cleaned]]/Table3[[#This Row],[Sqm_cleaned]]</f>
        <v>10714.285714285714</v>
      </c>
      <c r="H4078">
        <v>3</v>
      </c>
    </row>
    <row r="4079" spans="1:8" x14ac:dyDescent="0.2">
      <c r="A4079" t="s">
        <v>5</v>
      </c>
      <c r="B4079" t="s">
        <v>3111</v>
      </c>
      <c r="C4079">
        <f>_xlfn.NUMBERVALUE(MID(Table3[[#This Row],[Price]],2,LEN(Table3[[#This Row],[Price]])-2))</f>
        <v>299000</v>
      </c>
      <c r="D4079" t="s">
        <v>137</v>
      </c>
      <c r="E4079">
        <v>54</v>
      </c>
      <c r="F4079">
        <f>_xlfn.NUMBERVALUE(SUBSTITUTE(Table3[[#This Row],[Sqm]],".",","))</f>
        <v>54</v>
      </c>
      <c r="G4079" s="8">
        <f>Table3[[#This Row],[Price_cleaned]]/Table3[[#This Row],[Sqm_cleaned]]</f>
        <v>5537.0370370370374</v>
      </c>
      <c r="H4079">
        <v>2</v>
      </c>
    </row>
    <row r="4080" spans="1:8" x14ac:dyDescent="0.2">
      <c r="A4080" t="s">
        <v>5</v>
      </c>
      <c r="B4080" t="s">
        <v>2248</v>
      </c>
      <c r="C4080">
        <f>_xlfn.NUMBERVALUE(MID(Table3[[#This Row],[Price]],2,LEN(Table3[[#This Row],[Price]])-2))</f>
        <v>339000</v>
      </c>
      <c r="D4080" t="s">
        <v>137</v>
      </c>
      <c r="E4080">
        <v>48</v>
      </c>
      <c r="F4080">
        <f>_xlfn.NUMBERVALUE(SUBSTITUTE(Table3[[#This Row],[Sqm]],".",","))</f>
        <v>48</v>
      </c>
      <c r="G4080" s="8">
        <f>Table3[[#This Row],[Price_cleaned]]/Table3[[#This Row],[Sqm_cleaned]]</f>
        <v>7062.5</v>
      </c>
      <c r="H4080">
        <v>2</v>
      </c>
    </row>
    <row r="4081" spans="1:8" x14ac:dyDescent="0.2">
      <c r="A4081" t="s">
        <v>5</v>
      </c>
      <c r="B4081" t="s">
        <v>4225</v>
      </c>
      <c r="C4081">
        <f>_xlfn.NUMBERVALUE(MID(Table3[[#This Row],[Price]],2,LEN(Table3[[#This Row],[Price]])-2))</f>
        <v>870000</v>
      </c>
      <c r="D4081" t="s">
        <v>137</v>
      </c>
      <c r="E4081">
        <v>47</v>
      </c>
      <c r="F4081">
        <f>_xlfn.NUMBERVALUE(SUBSTITUTE(Table3[[#This Row],[Sqm]],".",","))</f>
        <v>47</v>
      </c>
      <c r="G4081" s="8">
        <f>Table3[[#This Row],[Price_cleaned]]/Table3[[#This Row],[Sqm_cleaned]]</f>
        <v>18510.638297872341</v>
      </c>
      <c r="H4081">
        <v>2</v>
      </c>
    </row>
    <row r="4082" spans="1:8" hidden="1" x14ac:dyDescent="0.2">
      <c r="A4082" t="s">
        <v>5</v>
      </c>
      <c r="B4082" t="s">
        <v>4207</v>
      </c>
      <c r="C4082">
        <f>_xlfn.NUMBERVALUE(MID(Table3[[#This Row],[Price]],2,LEN(Table3[[#This Row],[Price]])-2))</f>
        <v>219000</v>
      </c>
      <c r="D4082" t="s">
        <v>137</v>
      </c>
      <c r="E4082" t="s">
        <v>1493</v>
      </c>
      <c r="F4082">
        <f>_xlfn.NUMBERVALUE(SUBSTITUTE(Table3[[#This Row],[Sqm]],".",","))</f>
        <v>59.83</v>
      </c>
      <c r="G4082" s="8">
        <f>Table3[[#This Row],[Price_cleaned]]/Table3[[#This Row],[Sqm_cleaned]]</f>
        <v>3660.3710513120509</v>
      </c>
      <c r="H4082">
        <v>2</v>
      </c>
    </row>
    <row r="4083" spans="1:8" x14ac:dyDescent="0.2">
      <c r="A4083" t="s">
        <v>5</v>
      </c>
      <c r="B4083" t="s">
        <v>2892</v>
      </c>
      <c r="C4083">
        <f>_xlfn.NUMBERVALUE(MID(Table3[[#This Row],[Price]],2,LEN(Table3[[#This Row],[Price]])-2))</f>
        <v>510000</v>
      </c>
      <c r="D4083" t="s">
        <v>137</v>
      </c>
      <c r="E4083">
        <v>72</v>
      </c>
      <c r="F4083">
        <f>_xlfn.NUMBERVALUE(SUBSTITUTE(Table3[[#This Row],[Sqm]],".",","))</f>
        <v>72</v>
      </c>
      <c r="G4083" s="8">
        <f>Table3[[#This Row],[Price_cleaned]]/Table3[[#This Row],[Sqm_cleaned]]</f>
        <v>7083.333333333333</v>
      </c>
      <c r="H4083">
        <v>3</v>
      </c>
    </row>
    <row r="4084" spans="1:8" x14ac:dyDescent="0.2">
      <c r="A4084" t="s">
        <v>5</v>
      </c>
      <c r="B4084" t="s">
        <v>3576</v>
      </c>
      <c r="C4084">
        <f>_xlfn.NUMBERVALUE(MID(Table3[[#This Row],[Price]],2,LEN(Table3[[#This Row],[Price]])-2))</f>
        <v>605000</v>
      </c>
      <c r="D4084" t="s">
        <v>137</v>
      </c>
      <c r="E4084">
        <v>40</v>
      </c>
      <c r="F4084">
        <f>_xlfn.NUMBERVALUE(SUBSTITUTE(Table3[[#This Row],[Sqm]],".",","))</f>
        <v>40</v>
      </c>
      <c r="G4084" s="8">
        <f>Table3[[#This Row],[Price_cleaned]]/Table3[[#This Row],[Sqm_cleaned]]</f>
        <v>15125</v>
      </c>
      <c r="H4084">
        <v>2</v>
      </c>
    </row>
    <row r="4085" spans="1:8" hidden="1" x14ac:dyDescent="0.2">
      <c r="A4085" t="s">
        <v>5</v>
      </c>
      <c r="B4085" t="s">
        <v>2268</v>
      </c>
      <c r="C4085">
        <f>_xlfn.NUMBERVALUE(MID(Table3[[#This Row],[Price]],2,LEN(Table3[[#This Row],[Price]])-2))</f>
        <v>430000</v>
      </c>
      <c r="D4085" t="s">
        <v>137</v>
      </c>
      <c r="E4085" t="s">
        <v>4742</v>
      </c>
      <c r="F4085">
        <f>_xlfn.NUMBERVALUE(SUBSTITUTE(Table3[[#This Row],[Sqm]],".",","))</f>
        <v>114.53</v>
      </c>
      <c r="G4085" s="8">
        <f>Table3[[#This Row],[Price_cleaned]]/Table3[[#This Row],[Sqm_cleaned]]</f>
        <v>3754.4748100934253</v>
      </c>
      <c r="H4085">
        <v>3</v>
      </c>
    </row>
    <row r="4086" spans="1:8" x14ac:dyDescent="0.2">
      <c r="A4086" t="s">
        <v>5</v>
      </c>
      <c r="B4086" t="s">
        <v>4743</v>
      </c>
      <c r="C4086">
        <f>_xlfn.NUMBERVALUE(MID(Table3[[#This Row],[Price]],2,LEN(Table3[[#This Row],[Price]])-2))</f>
        <v>354000</v>
      </c>
      <c r="D4086" t="s">
        <v>137</v>
      </c>
      <c r="E4086" t="s">
        <v>771</v>
      </c>
      <c r="F4086">
        <f>_xlfn.NUMBERVALUE(SUBSTITUTE(Table3[[#This Row],[Sqm]],".",","))</f>
        <v>41.5</v>
      </c>
      <c r="G4086" s="8">
        <f>Table3[[#This Row],[Price_cleaned]]/Table3[[#This Row],[Sqm_cleaned]]</f>
        <v>8530.12048192771</v>
      </c>
      <c r="H4086">
        <v>2</v>
      </c>
    </row>
    <row r="4087" spans="1:8" x14ac:dyDescent="0.2">
      <c r="A4087" t="s">
        <v>5</v>
      </c>
      <c r="B4087" t="s">
        <v>2071</v>
      </c>
      <c r="C4087">
        <f>_xlfn.NUMBERVALUE(MID(Table3[[#This Row],[Price]],2,LEN(Table3[[#This Row],[Price]])-2))</f>
        <v>415000</v>
      </c>
      <c r="D4087" t="s">
        <v>137</v>
      </c>
      <c r="E4087" t="s">
        <v>1884</v>
      </c>
      <c r="F4087">
        <f>_xlfn.NUMBERVALUE(SUBSTITUTE(Table3[[#This Row],[Sqm]],".",","))</f>
        <v>52.3</v>
      </c>
      <c r="G4087" s="8">
        <f>Table3[[#This Row],[Price_cleaned]]/Table3[[#This Row],[Sqm_cleaned]]</f>
        <v>7934.990439770555</v>
      </c>
      <c r="H4087">
        <v>2</v>
      </c>
    </row>
    <row r="4088" spans="1:8" x14ac:dyDescent="0.2">
      <c r="A4088" t="s">
        <v>5</v>
      </c>
      <c r="B4088" t="s">
        <v>4744</v>
      </c>
      <c r="C4088">
        <f>_xlfn.NUMBERVALUE(MID(Table3[[#This Row],[Price]],2,LEN(Table3[[#This Row],[Price]])-2))</f>
        <v>354900</v>
      </c>
      <c r="D4088" t="s">
        <v>137</v>
      </c>
      <c r="E4088">
        <v>53</v>
      </c>
      <c r="F4088">
        <f>_xlfn.NUMBERVALUE(SUBSTITUTE(Table3[[#This Row],[Sqm]],".",","))</f>
        <v>53</v>
      </c>
      <c r="G4088" s="8">
        <f>Table3[[#This Row],[Price_cleaned]]/Table3[[#This Row],[Sqm_cleaned]]</f>
        <v>6696.2264150943392</v>
      </c>
      <c r="H4088">
        <v>3</v>
      </c>
    </row>
    <row r="4089" spans="1:8" x14ac:dyDescent="0.2">
      <c r="A4089" t="s">
        <v>5</v>
      </c>
      <c r="B4089" t="s">
        <v>2223</v>
      </c>
      <c r="C4089">
        <f>_xlfn.NUMBERVALUE(MID(Table3[[#This Row],[Price]],2,LEN(Table3[[#This Row],[Price]])-2))</f>
        <v>479000</v>
      </c>
      <c r="D4089" t="s">
        <v>137</v>
      </c>
      <c r="E4089">
        <v>86</v>
      </c>
      <c r="F4089">
        <f>_xlfn.NUMBERVALUE(SUBSTITUTE(Table3[[#This Row],[Sqm]],".",","))</f>
        <v>86</v>
      </c>
      <c r="G4089" s="8">
        <f>Table3[[#This Row],[Price_cleaned]]/Table3[[#This Row],[Sqm_cleaned]]</f>
        <v>5569.7674418604647</v>
      </c>
      <c r="H4089">
        <v>4</v>
      </c>
    </row>
    <row r="4090" spans="1:8" x14ac:dyDescent="0.2">
      <c r="A4090" t="s">
        <v>5</v>
      </c>
      <c r="B4090" t="s">
        <v>2338</v>
      </c>
      <c r="C4090">
        <f>_xlfn.NUMBERVALUE(MID(Table3[[#This Row],[Price]],2,LEN(Table3[[#This Row],[Price]])-2))</f>
        <v>519000</v>
      </c>
      <c r="D4090" t="s">
        <v>137</v>
      </c>
      <c r="E4090" t="s">
        <v>4745</v>
      </c>
      <c r="F4090">
        <f>_xlfn.NUMBERVALUE(SUBSTITUTE(Table3[[#This Row],[Sqm]],".",","))</f>
        <v>51.95</v>
      </c>
      <c r="G4090" s="8">
        <f>Table3[[#This Row],[Price_cleaned]]/Table3[[#This Row],[Sqm_cleaned]]</f>
        <v>9990.3753609239648</v>
      </c>
      <c r="H4090">
        <v>2</v>
      </c>
    </row>
    <row r="4091" spans="1:8" x14ac:dyDescent="0.2">
      <c r="A4091" t="s">
        <v>5</v>
      </c>
      <c r="B4091" t="s">
        <v>2102</v>
      </c>
      <c r="C4091">
        <f>_xlfn.NUMBERVALUE(MID(Table3[[#This Row],[Price]],2,LEN(Table3[[#This Row],[Price]])-2))</f>
        <v>599000</v>
      </c>
      <c r="D4091" t="s">
        <v>137</v>
      </c>
      <c r="E4091" t="s">
        <v>1008</v>
      </c>
      <c r="F4091">
        <f>_xlfn.NUMBERVALUE(SUBSTITUTE(Table3[[#This Row],[Sqm]],".",","))</f>
        <v>48.41</v>
      </c>
      <c r="G4091" s="8">
        <f>Table3[[#This Row],[Price_cleaned]]/Table3[[#This Row],[Sqm_cleaned]]</f>
        <v>12373.476554430903</v>
      </c>
      <c r="H4091">
        <v>2</v>
      </c>
    </row>
    <row r="4092" spans="1:8" hidden="1" x14ac:dyDescent="0.2">
      <c r="A4092" t="s">
        <v>5</v>
      </c>
      <c r="B4092" t="s">
        <v>4746</v>
      </c>
      <c r="C4092">
        <f>_xlfn.NUMBERVALUE(MID(Table3[[#This Row],[Price]],2,LEN(Table3[[#This Row],[Price]])-2))</f>
        <v>413000</v>
      </c>
      <c r="D4092" t="s">
        <v>4141</v>
      </c>
      <c r="E4092">
        <v>100</v>
      </c>
      <c r="F4092">
        <f>_xlfn.NUMBERVALUE(SUBSTITUTE(Table3[[#This Row],[Sqm]],".",","))</f>
        <v>100</v>
      </c>
      <c r="G4092">
        <f>Table3[[#This Row],[Price_cleaned]]/Table3[[#This Row],[Sqm_cleaned]]</f>
        <v>4130</v>
      </c>
      <c r="H4092">
        <v>4</v>
      </c>
    </row>
    <row r="4093" spans="1:8" x14ac:dyDescent="0.2">
      <c r="A4093" t="s">
        <v>5</v>
      </c>
      <c r="B4093" t="s">
        <v>2042</v>
      </c>
      <c r="C4093">
        <f>_xlfn.NUMBERVALUE(MID(Table3[[#This Row],[Price]],2,LEN(Table3[[#This Row],[Price]])-2))</f>
        <v>419000</v>
      </c>
      <c r="D4093" t="s">
        <v>137</v>
      </c>
      <c r="E4093">
        <v>38</v>
      </c>
      <c r="F4093">
        <f>_xlfn.NUMBERVALUE(SUBSTITUTE(Table3[[#This Row],[Sqm]],".",","))</f>
        <v>38</v>
      </c>
      <c r="G4093" s="8">
        <f>Table3[[#This Row],[Price_cleaned]]/Table3[[#This Row],[Sqm_cleaned]]</f>
        <v>11026.315789473685</v>
      </c>
      <c r="H4093">
        <v>2</v>
      </c>
    </row>
    <row r="4094" spans="1:8" x14ac:dyDescent="0.2">
      <c r="A4094" t="s">
        <v>5</v>
      </c>
      <c r="B4094" t="s">
        <v>2352</v>
      </c>
      <c r="C4094">
        <f>_xlfn.NUMBERVALUE(MID(Table3[[#This Row],[Price]],2,LEN(Table3[[#This Row],[Price]])-2))</f>
        <v>615000</v>
      </c>
      <c r="D4094" t="s">
        <v>137</v>
      </c>
      <c r="E4094">
        <v>63</v>
      </c>
      <c r="F4094">
        <f>_xlfn.NUMBERVALUE(SUBSTITUTE(Table3[[#This Row],[Sqm]],".",","))</f>
        <v>63</v>
      </c>
      <c r="G4094" s="8">
        <f>Table3[[#This Row],[Price_cleaned]]/Table3[[#This Row],[Sqm_cleaned]]</f>
        <v>9761.9047619047615</v>
      </c>
      <c r="H4094">
        <v>3</v>
      </c>
    </row>
    <row r="4095" spans="1:8" x14ac:dyDescent="0.2">
      <c r="A4095" t="s">
        <v>5</v>
      </c>
      <c r="B4095" t="s">
        <v>2364</v>
      </c>
      <c r="C4095">
        <f>_xlfn.NUMBERVALUE(MID(Table3[[#This Row],[Price]],2,LEN(Table3[[#This Row],[Price]])-2))</f>
        <v>565000</v>
      </c>
      <c r="D4095" t="s">
        <v>137</v>
      </c>
      <c r="E4095">
        <v>60</v>
      </c>
      <c r="F4095">
        <f>_xlfn.NUMBERVALUE(SUBSTITUTE(Table3[[#This Row],[Sqm]],".",","))</f>
        <v>60</v>
      </c>
      <c r="G4095" s="8">
        <f>Table3[[#This Row],[Price_cleaned]]/Table3[[#This Row],[Sqm_cleaned]]</f>
        <v>9416.6666666666661</v>
      </c>
      <c r="H4095">
        <v>3</v>
      </c>
    </row>
    <row r="4096" spans="1:8" x14ac:dyDescent="0.2">
      <c r="A4096" t="s">
        <v>5</v>
      </c>
      <c r="B4096" t="s">
        <v>2827</v>
      </c>
      <c r="C4096">
        <f>_xlfn.NUMBERVALUE(MID(Table3[[#This Row],[Price]],2,LEN(Table3[[#This Row],[Price]])-2))</f>
        <v>489000</v>
      </c>
      <c r="D4096" t="s">
        <v>137</v>
      </c>
      <c r="E4096">
        <v>49</v>
      </c>
      <c r="F4096">
        <f>_xlfn.NUMBERVALUE(SUBSTITUTE(Table3[[#This Row],[Sqm]],".",","))</f>
        <v>49</v>
      </c>
      <c r="G4096" s="8">
        <f>Table3[[#This Row],[Price_cleaned]]/Table3[[#This Row],[Sqm_cleaned]]</f>
        <v>9979.5918367346931</v>
      </c>
      <c r="H4096">
        <v>2</v>
      </c>
    </row>
    <row r="4097" spans="1:8" x14ac:dyDescent="0.2">
      <c r="A4097" t="s">
        <v>5</v>
      </c>
      <c r="B4097" t="s">
        <v>2143</v>
      </c>
      <c r="C4097">
        <f>_xlfn.NUMBERVALUE(MID(Table3[[#This Row],[Price]],2,LEN(Table3[[#This Row],[Price]])-2))</f>
        <v>780000</v>
      </c>
      <c r="D4097" t="s">
        <v>7</v>
      </c>
      <c r="E4097" t="s">
        <v>273</v>
      </c>
      <c r="F4097">
        <f>_xlfn.NUMBERVALUE(SUBSTITUTE(Table3[[#This Row],[Sqm]],".",","))</f>
        <v>50.7</v>
      </c>
      <c r="G4097" s="8">
        <f>Table3[[#This Row],[Price_cleaned]]/Table3[[#This Row],[Sqm_cleaned]]</f>
        <v>15384.615384615383</v>
      </c>
      <c r="H4097">
        <v>2</v>
      </c>
    </row>
    <row r="4098" spans="1:8" x14ac:dyDescent="0.2">
      <c r="A4098" t="s">
        <v>5</v>
      </c>
      <c r="B4098" t="s">
        <v>2151</v>
      </c>
      <c r="C4098">
        <f>_xlfn.NUMBERVALUE(MID(Table3[[#This Row],[Price]],2,LEN(Table3[[#This Row],[Price]])-2))</f>
        <v>799000</v>
      </c>
      <c r="D4098" t="s">
        <v>7</v>
      </c>
      <c r="E4098" t="s">
        <v>720</v>
      </c>
      <c r="F4098">
        <f>_xlfn.NUMBERVALUE(SUBSTITUTE(Table3[[#This Row],[Sqm]],".",","))</f>
        <v>42.1</v>
      </c>
      <c r="G4098" s="8">
        <f>Table3[[#This Row],[Price_cleaned]]/Table3[[#This Row],[Sqm_cleaned]]</f>
        <v>18978.622327790974</v>
      </c>
      <c r="H4098">
        <v>2</v>
      </c>
    </row>
    <row r="4099" spans="1:8" x14ac:dyDescent="0.2">
      <c r="A4099" t="s">
        <v>5</v>
      </c>
      <c r="B4099" t="s">
        <v>2537</v>
      </c>
      <c r="C4099">
        <f>_xlfn.NUMBERVALUE(MID(Table3[[#This Row],[Price]],2,LEN(Table3[[#This Row],[Price]])-2))</f>
        <v>445000</v>
      </c>
      <c r="D4099" t="s">
        <v>7</v>
      </c>
      <c r="E4099" t="s">
        <v>4349</v>
      </c>
      <c r="F4099">
        <f>_xlfn.NUMBERVALUE(SUBSTITUTE(Table3[[#This Row],[Sqm]],".",","))</f>
        <v>44.31</v>
      </c>
      <c r="G4099" s="8">
        <f>Table3[[#This Row],[Price_cleaned]]/Table3[[#This Row],[Sqm_cleaned]]</f>
        <v>10042.879711126156</v>
      </c>
      <c r="H4099">
        <v>2</v>
      </c>
    </row>
    <row r="4100" spans="1:8" x14ac:dyDescent="0.2">
      <c r="A4100" t="s">
        <v>5</v>
      </c>
      <c r="B4100" t="s">
        <v>3220</v>
      </c>
      <c r="C4100">
        <f>_xlfn.NUMBERVALUE(MID(Table3[[#This Row],[Price]],2,LEN(Table3[[#This Row],[Price]])-2))</f>
        <v>1299000</v>
      </c>
      <c r="D4100" t="s">
        <v>7</v>
      </c>
      <c r="E4100" t="s">
        <v>4747</v>
      </c>
      <c r="F4100">
        <f>_xlfn.NUMBERVALUE(SUBSTITUTE(Table3[[#This Row],[Sqm]],".",","))</f>
        <v>68.599999999999994</v>
      </c>
      <c r="G4100" s="8">
        <f>Table3[[#This Row],[Price_cleaned]]/Table3[[#This Row],[Sqm_cleaned]]</f>
        <v>18935.860058309041</v>
      </c>
      <c r="H4100">
        <v>3</v>
      </c>
    </row>
    <row r="4101" spans="1:8" hidden="1" x14ac:dyDescent="0.2">
      <c r="A4101" t="s">
        <v>5</v>
      </c>
      <c r="B4101" t="s">
        <v>2118</v>
      </c>
      <c r="C4101">
        <f>_xlfn.NUMBERVALUE(MID(Table3[[#This Row],[Price]],2,LEN(Table3[[#This Row],[Price]])-2))</f>
        <v>435000</v>
      </c>
      <c r="D4101" t="s">
        <v>1472</v>
      </c>
      <c r="E4101" t="s">
        <v>603</v>
      </c>
      <c r="F4101">
        <f>_xlfn.NUMBERVALUE(SUBSTITUTE(Table3[[#This Row],[Sqm]],".",","))</f>
        <v>43.73</v>
      </c>
      <c r="G4101">
        <f>Table3[[#This Row],[Price_cleaned]]/Table3[[#This Row],[Sqm_cleaned]]</f>
        <v>9947.4045277841306</v>
      </c>
      <c r="H4101">
        <v>2</v>
      </c>
    </row>
    <row r="4102" spans="1:8" hidden="1" x14ac:dyDescent="0.2">
      <c r="A4102" t="s">
        <v>5</v>
      </c>
      <c r="B4102" t="s">
        <v>2199</v>
      </c>
      <c r="C4102">
        <f>_xlfn.NUMBERVALUE(MID(Table3[[#This Row],[Price]],2,LEN(Table3[[#This Row],[Price]])-2))</f>
        <v>530000</v>
      </c>
      <c r="D4102" t="s">
        <v>1472</v>
      </c>
      <c r="E4102" t="s">
        <v>4748</v>
      </c>
      <c r="F4102">
        <f>_xlfn.NUMBERVALUE(SUBSTITUTE(Table3[[#This Row],[Sqm]],".",","))</f>
        <v>51.08</v>
      </c>
      <c r="G4102">
        <f>Table3[[#This Row],[Price_cleaned]]/Table3[[#This Row],[Sqm_cleaned]]</f>
        <v>10375.880971025843</v>
      </c>
      <c r="H4102">
        <v>3</v>
      </c>
    </row>
    <row r="4103" spans="1:8" hidden="1" x14ac:dyDescent="0.2">
      <c r="A4103" t="s">
        <v>5</v>
      </c>
      <c r="B4103" t="s">
        <v>2173</v>
      </c>
      <c r="C4103">
        <f>_xlfn.NUMBERVALUE(MID(Table3[[#This Row],[Price]],2,LEN(Table3[[#This Row],[Price]])-2))</f>
        <v>439000</v>
      </c>
      <c r="D4103" t="s">
        <v>1966</v>
      </c>
      <c r="E4103" t="s">
        <v>4422</v>
      </c>
      <c r="F4103">
        <f>_xlfn.NUMBERVALUE(SUBSTITUTE(Table3[[#This Row],[Sqm]],".",","))</f>
        <v>58.71</v>
      </c>
      <c r="G4103">
        <f>Table3[[#This Row],[Price_cleaned]]/Table3[[#This Row],[Sqm_cleaned]]</f>
        <v>7477.4314426843812</v>
      </c>
      <c r="H4103">
        <v>3</v>
      </c>
    </row>
    <row r="4104" spans="1:8" x14ac:dyDescent="0.2">
      <c r="A4104" t="s">
        <v>5</v>
      </c>
      <c r="B4104" t="s">
        <v>2322</v>
      </c>
      <c r="C4104">
        <f>_xlfn.NUMBERVALUE(MID(Table3[[#This Row],[Price]],2,LEN(Table3[[#This Row],[Price]])-2))</f>
        <v>889000</v>
      </c>
      <c r="D4104" t="s">
        <v>137</v>
      </c>
      <c r="E4104" t="s">
        <v>4749</v>
      </c>
      <c r="F4104">
        <f>_xlfn.NUMBERVALUE(SUBSTITUTE(Table3[[#This Row],[Sqm]],".",","))</f>
        <v>34.32</v>
      </c>
      <c r="G4104" s="8">
        <f>Table3[[#This Row],[Price_cleaned]]/Table3[[#This Row],[Sqm_cleaned]]</f>
        <v>25903.263403263401</v>
      </c>
      <c r="H4104">
        <v>2</v>
      </c>
    </row>
    <row r="4105" spans="1:8" hidden="1" x14ac:dyDescent="0.2">
      <c r="A4105" t="s">
        <v>5</v>
      </c>
      <c r="B4105" t="s">
        <v>4399</v>
      </c>
      <c r="C4105">
        <f>_xlfn.NUMBERVALUE(MID(Table3[[#This Row],[Price]],2,LEN(Table3[[#This Row],[Price]])-2))</f>
        <v>482000</v>
      </c>
      <c r="D4105" t="s">
        <v>526</v>
      </c>
      <c r="E4105" t="s">
        <v>4750</v>
      </c>
      <c r="F4105">
        <f>_xlfn.NUMBERVALUE(SUBSTITUTE(Table3[[#This Row],[Sqm]],".",","))</f>
        <v>57.15</v>
      </c>
      <c r="G4105">
        <f>Table3[[#This Row],[Price_cleaned]]/Table3[[#This Row],[Sqm_cleaned]]</f>
        <v>8433.945756780402</v>
      </c>
      <c r="H4105">
        <v>3</v>
      </c>
    </row>
    <row r="4106" spans="1:8" hidden="1" x14ac:dyDescent="0.2">
      <c r="A4106" t="s">
        <v>5</v>
      </c>
      <c r="B4106" t="s">
        <v>2364</v>
      </c>
      <c r="C4106">
        <f>_xlfn.NUMBERVALUE(MID(Table3[[#This Row],[Price]],2,LEN(Table3[[#This Row],[Price]])-2))</f>
        <v>565000</v>
      </c>
      <c r="D4106" t="s">
        <v>120</v>
      </c>
      <c r="E4106">
        <v>70</v>
      </c>
      <c r="F4106">
        <f>_xlfn.NUMBERVALUE(SUBSTITUTE(Table3[[#This Row],[Sqm]],".",","))</f>
        <v>70</v>
      </c>
      <c r="G4106">
        <f>Table3[[#This Row],[Price_cleaned]]/Table3[[#This Row],[Sqm_cleaned]]</f>
        <v>8071.4285714285716</v>
      </c>
      <c r="H4106">
        <v>4</v>
      </c>
    </row>
    <row r="4107" spans="1:8" x14ac:dyDescent="0.2">
      <c r="A4107" t="s">
        <v>5</v>
      </c>
      <c r="B4107" t="s">
        <v>3501</v>
      </c>
      <c r="C4107">
        <f>_xlfn.NUMBERVALUE(MID(Table3[[#This Row],[Price]],2,LEN(Table3[[#This Row],[Price]])-2))</f>
        <v>759000</v>
      </c>
      <c r="D4107" t="s">
        <v>114</v>
      </c>
      <c r="E4107" t="s">
        <v>835</v>
      </c>
      <c r="F4107">
        <f>_xlfn.NUMBERVALUE(SUBSTITUTE(Table3[[#This Row],[Sqm]],".",","))</f>
        <v>48.2</v>
      </c>
      <c r="G4107" s="8">
        <f>Table3[[#This Row],[Price_cleaned]]/Table3[[#This Row],[Sqm_cleaned]]</f>
        <v>15746.887966804978</v>
      </c>
      <c r="H4107">
        <v>3</v>
      </c>
    </row>
    <row r="4108" spans="1:8" hidden="1" x14ac:dyDescent="0.2">
      <c r="A4108" t="s">
        <v>5</v>
      </c>
      <c r="B4108" t="s">
        <v>2570</v>
      </c>
      <c r="C4108">
        <f>_xlfn.NUMBERVALUE(MID(Table3[[#This Row],[Price]],2,LEN(Table3[[#This Row],[Price]])-2))</f>
        <v>440000</v>
      </c>
      <c r="D4108" t="s">
        <v>526</v>
      </c>
      <c r="E4108" t="s">
        <v>4751</v>
      </c>
      <c r="F4108">
        <f>_xlfn.NUMBERVALUE(SUBSTITUTE(Table3[[#This Row],[Sqm]],".",","))</f>
        <v>53.68</v>
      </c>
      <c r="G4108">
        <f>Table3[[#This Row],[Price_cleaned]]/Table3[[#This Row],[Sqm_cleaned]]</f>
        <v>8196.7213114754104</v>
      </c>
      <c r="H4108">
        <v>3</v>
      </c>
    </row>
    <row r="4109" spans="1:8" x14ac:dyDescent="0.2">
      <c r="A4109" t="s">
        <v>5</v>
      </c>
      <c r="B4109" t="s">
        <v>2503</v>
      </c>
      <c r="C4109">
        <f>_xlfn.NUMBERVALUE(MID(Table3[[#This Row],[Price]],2,LEN(Table3[[#This Row],[Price]])-2))</f>
        <v>665000</v>
      </c>
      <c r="D4109" t="s">
        <v>7</v>
      </c>
      <c r="E4109" t="s">
        <v>1072</v>
      </c>
      <c r="F4109">
        <f>_xlfn.NUMBERVALUE(SUBSTITUTE(Table3[[#This Row],[Sqm]],".",","))</f>
        <v>40.5</v>
      </c>
      <c r="G4109" s="8">
        <f>Table3[[#This Row],[Price_cleaned]]/Table3[[#This Row],[Sqm_cleaned]]</f>
        <v>16419.753086419754</v>
      </c>
      <c r="H4109">
        <v>2</v>
      </c>
    </row>
    <row r="4110" spans="1:8" hidden="1" x14ac:dyDescent="0.2">
      <c r="A4110" t="s">
        <v>5</v>
      </c>
      <c r="B4110" t="s">
        <v>2195</v>
      </c>
      <c r="C4110">
        <f>_xlfn.NUMBERVALUE(MID(Table3[[#This Row],[Price]],2,LEN(Table3[[#This Row],[Price]])-2))</f>
        <v>670000</v>
      </c>
      <c r="D4110" t="s">
        <v>526</v>
      </c>
      <c r="E4110" t="s">
        <v>4752</v>
      </c>
      <c r="F4110">
        <f>_xlfn.NUMBERVALUE(SUBSTITUTE(Table3[[#This Row],[Sqm]],".",","))</f>
        <v>34.53</v>
      </c>
      <c r="G4110">
        <f>Table3[[#This Row],[Price_cleaned]]/Table3[[#This Row],[Sqm_cleaned]]</f>
        <v>19403.417318273965</v>
      </c>
      <c r="H4110">
        <v>2</v>
      </c>
    </row>
    <row r="4111" spans="1:8" x14ac:dyDescent="0.2">
      <c r="A4111" t="s">
        <v>5</v>
      </c>
      <c r="B4111" t="s">
        <v>3515</v>
      </c>
      <c r="C4111">
        <f>_xlfn.NUMBERVALUE(MID(Table3[[#This Row],[Price]],2,LEN(Table3[[#This Row],[Price]])-2))</f>
        <v>496000</v>
      </c>
      <c r="D4111" t="s">
        <v>7</v>
      </c>
      <c r="E4111" t="s">
        <v>1502</v>
      </c>
      <c r="F4111">
        <f>_xlfn.NUMBERVALUE(SUBSTITUTE(Table3[[#This Row],[Sqm]],".",","))</f>
        <v>53.8</v>
      </c>
      <c r="G4111" s="8">
        <f>Table3[[#This Row],[Price_cleaned]]/Table3[[#This Row],[Sqm_cleaned]]</f>
        <v>9219.3308550185884</v>
      </c>
      <c r="H4111">
        <v>2</v>
      </c>
    </row>
    <row r="4112" spans="1:8" hidden="1" x14ac:dyDescent="0.2">
      <c r="A4112" t="s">
        <v>5</v>
      </c>
      <c r="B4112" t="s">
        <v>2364</v>
      </c>
      <c r="C4112">
        <f>_xlfn.NUMBERVALUE(MID(Table3[[#This Row],[Price]],2,LEN(Table3[[#This Row],[Price]])-2))</f>
        <v>565000</v>
      </c>
      <c r="D4112" t="s">
        <v>1160</v>
      </c>
      <c r="E4112">
        <v>35</v>
      </c>
      <c r="F4112">
        <f>_xlfn.NUMBERVALUE(SUBSTITUTE(Table3[[#This Row],[Sqm]],".",","))</f>
        <v>35</v>
      </c>
      <c r="G4112">
        <f>Table3[[#This Row],[Price_cleaned]]/Table3[[#This Row],[Sqm_cleaned]]</f>
        <v>16142.857142857143</v>
      </c>
      <c r="H4112">
        <v>2</v>
      </c>
    </row>
    <row r="4113" spans="1:8" hidden="1" x14ac:dyDescent="0.2">
      <c r="A4113" t="s">
        <v>5</v>
      </c>
      <c r="B4113" t="s">
        <v>4753</v>
      </c>
      <c r="C4113">
        <f>_xlfn.NUMBERVALUE(MID(Table3[[#This Row],[Price]],2,LEN(Table3[[#This Row],[Price]])-2))</f>
        <v>589400</v>
      </c>
      <c r="D4113" t="s">
        <v>181</v>
      </c>
      <c r="E4113">
        <v>40</v>
      </c>
      <c r="F4113">
        <f>_xlfn.NUMBERVALUE(SUBSTITUTE(Table3[[#This Row],[Sqm]],".",","))</f>
        <v>40</v>
      </c>
      <c r="G4113">
        <f>Table3[[#This Row],[Price_cleaned]]/Table3[[#This Row],[Sqm_cleaned]]</f>
        <v>14735</v>
      </c>
      <c r="H4113">
        <v>2</v>
      </c>
    </row>
    <row r="4114" spans="1:8" hidden="1" x14ac:dyDescent="0.2">
      <c r="A4114" t="s">
        <v>5</v>
      </c>
      <c r="B4114" t="s">
        <v>4754</v>
      </c>
      <c r="C4114">
        <f>_xlfn.NUMBERVALUE(MID(Table3[[#This Row],[Price]],2,LEN(Table3[[#This Row],[Price]])-2))</f>
        <v>624000</v>
      </c>
      <c r="D4114" t="s">
        <v>181</v>
      </c>
      <c r="E4114">
        <v>89</v>
      </c>
      <c r="F4114">
        <f>_xlfn.NUMBERVALUE(SUBSTITUTE(Table3[[#This Row],[Sqm]],".",","))</f>
        <v>89</v>
      </c>
      <c r="G4114">
        <f>Table3[[#This Row],[Price_cleaned]]/Table3[[#This Row],[Sqm_cleaned]]</f>
        <v>7011.2359550561796</v>
      </c>
      <c r="H4114">
        <v>3</v>
      </c>
    </row>
    <row r="4115" spans="1:8" hidden="1" x14ac:dyDescent="0.2">
      <c r="A4115" t="s">
        <v>5</v>
      </c>
      <c r="B4115" t="s">
        <v>2146</v>
      </c>
      <c r="C4115">
        <f>_xlfn.NUMBERVALUE(MID(Table3[[#This Row],[Price]],2,LEN(Table3[[#This Row],[Price]])-2))</f>
        <v>999000</v>
      </c>
      <c r="D4115" t="s">
        <v>181</v>
      </c>
      <c r="E4115">
        <v>64</v>
      </c>
      <c r="F4115">
        <f>_xlfn.NUMBERVALUE(SUBSTITUTE(Table3[[#This Row],[Sqm]],".",","))</f>
        <v>64</v>
      </c>
      <c r="G4115">
        <f>Table3[[#This Row],[Price_cleaned]]/Table3[[#This Row],[Sqm_cleaned]]</f>
        <v>15609.375</v>
      </c>
      <c r="H4115">
        <v>3</v>
      </c>
    </row>
    <row r="4116" spans="1:8" hidden="1" x14ac:dyDescent="0.2">
      <c r="A4116" t="s">
        <v>5</v>
      </c>
      <c r="B4116" t="s">
        <v>4755</v>
      </c>
      <c r="C4116">
        <f>_xlfn.NUMBERVALUE(MID(Table3[[#This Row],[Price]],2,LEN(Table3[[#This Row],[Price]])-2))</f>
        <v>292991</v>
      </c>
      <c r="D4116" t="s">
        <v>181</v>
      </c>
      <c r="E4116">
        <v>25</v>
      </c>
      <c r="F4116">
        <f>_xlfn.NUMBERVALUE(SUBSTITUTE(Table3[[#This Row],[Sqm]],".",","))</f>
        <v>25</v>
      </c>
      <c r="G4116">
        <f>Table3[[#This Row],[Price_cleaned]]/Table3[[#This Row],[Sqm_cleaned]]</f>
        <v>11719.64</v>
      </c>
      <c r="H4116">
        <v>1</v>
      </c>
    </row>
    <row r="4117" spans="1:8" hidden="1" x14ac:dyDescent="0.2">
      <c r="A4117" t="s">
        <v>5</v>
      </c>
      <c r="B4117" t="s">
        <v>4756</v>
      </c>
      <c r="C4117">
        <f>_xlfn.NUMBERVALUE(MID(Table3[[#This Row],[Price]],2,LEN(Table3[[#This Row],[Price]])-2))</f>
        <v>321804</v>
      </c>
      <c r="D4117" t="s">
        <v>181</v>
      </c>
      <c r="E4117">
        <v>47</v>
      </c>
      <c r="F4117">
        <f>_xlfn.NUMBERVALUE(SUBSTITUTE(Table3[[#This Row],[Sqm]],".",","))</f>
        <v>47</v>
      </c>
      <c r="G4117">
        <f>Table3[[#This Row],[Price_cleaned]]/Table3[[#This Row],[Sqm_cleaned]]</f>
        <v>6846.8936170212764</v>
      </c>
      <c r="H4117">
        <v>2</v>
      </c>
    </row>
    <row r="4118" spans="1:8" hidden="1" x14ac:dyDescent="0.2">
      <c r="A4118" t="s">
        <v>5</v>
      </c>
      <c r="B4118" t="s">
        <v>4757</v>
      </c>
      <c r="C4118">
        <f>_xlfn.NUMBERVALUE(MID(Table3[[#This Row],[Price]],2,LEN(Table3[[#This Row],[Price]])-2))</f>
        <v>364002</v>
      </c>
      <c r="D4118" t="s">
        <v>181</v>
      </c>
      <c r="E4118">
        <v>57</v>
      </c>
      <c r="F4118">
        <f>_xlfn.NUMBERVALUE(SUBSTITUTE(Table3[[#This Row],[Sqm]],".",","))</f>
        <v>57</v>
      </c>
      <c r="G4118">
        <f>Table3[[#This Row],[Price_cleaned]]/Table3[[#This Row],[Sqm_cleaned]]</f>
        <v>6386</v>
      </c>
      <c r="H4118">
        <v>3</v>
      </c>
    </row>
    <row r="4119" spans="1:8" hidden="1" x14ac:dyDescent="0.2">
      <c r="A4119" t="s">
        <v>5</v>
      </c>
      <c r="B4119" t="s">
        <v>2479</v>
      </c>
      <c r="C4119">
        <f>_xlfn.NUMBERVALUE(MID(Table3[[#This Row],[Price]],2,LEN(Table3[[#This Row],[Price]])-2))</f>
        <v>399000</v>
      </c>
      <c r="D4119" t="s">
        <v>181</v>
      </c>
      <c r="E4119">
        <v>40</v>
      </c>
      <c r="F4119">
        <f>_xlfn.NUMBERVALUE(SUBSTITUTE(Table3[[#This Row],[Sqm]],".",","))</f>
        <v>40</v>
      </c>
      <c r="G4119">
        <f>Table3[[#This Row],[Price_cleaned]]/Table3[[#This Row],[Sqm_cleaned]]</f>
        <v>9975</v>
      </c>
      <c r="H4119">
        <v>2</v>
      </c>
    </row>
    <row r="4120" spans="1:8" hidden="1" x14ac:dyDescent="0.2">
      <c r="A4120" t="s">
        <v>5</v>
      </c>
      <c r="B4120" t="s">
        <v>4758</v>
      </c>
      <c r="C4120">
        <f>_xlfn.NUMBERVALUE(MID(Table3[[#This Row],[Price]],2,LEN(Table3[[#This Row],[Price]])-2))</f>
        <v>468630</v>
      </c>
      <c r="D4120" t="s">
        <v>181</v>
      </c>
      <c r="E4120">
        <v>60</v>
      </c>
      <c r="F4120">
        <f>_xlfn.NUMBERVALUE(SUBSTITUTE(Table3[[#This Row],[Sqm]],".",","))</f>
        <v>60</v>
      </c>
      <c r="G4120">
        <f>Table3[[#This Row],[Price_cleaned]]/Table3[[#This Row],[Sqm_cleaned]]</f>
        <v>7810.5</v>
      </c>
      <c r="H4120">
        <v>2</v>
      </c>
    </row>
    <row r="4121" spans="1:8" hidden="1" x14ac:dyDescent="0.2">
      <c r="A4121" t="s">
        <v>5</v>
      </c>
      <c r="B4121" t="s">
        <v>2156</v>
      </c>
      <c r="C4121">
        <f>_xlfn.NUMBERVALUE(MID(Table3[[#This Row],[Price]],2,LEN(Table3[[#This Row],[Price]])-2))</f>
        <v>559000</v>
      </c>
      <c r="D4121" t="s">
        <v>181</v>
      </c>
      <c r="E4121" t="s">
        <v>292</v>
      </c>
      <c r="F4121">
        <f>_xlfn.NUMBERVALUE(SUBSTITUTE(Table3[[#This Row],[Sqm]],".",","))</f>
        <v>52.7</v>
      </c>
      <c r="G4121">
        <f>Table3[[#This Row],[Price_cleaned]]/Table3[[#This Row],[Sqm_cleaned]]</f>
        <v>10607.210626185957</v>
      </c>
      <c r="H4121">
        <v>3</v>
      </c>
    </row>
    <row r="4122" spans="1:8" hidden="1" x14ac:dyDescent="0.2">
      <c r="A4122" t="s">
        <v>5</v>
      </c>
      <c r="B4122" t="s">
        <v>2199</v>
      </c>
      <c r="C4122">
        <f>_xlfn.NUMBERVALUE(MID(Table3[[#This Row],[Price]],2,LEN(Table3[[#This Row],[Price]])-2))</f>
        <v>530000</v>
      </c>
      <c r="D4122" t="s">
        <v>181</v>
      </c>
      <c r="E4122">
        <v>97</v>
      </c>
      <c r="F4122">
        <f>_xlfn.NUMBERVALUE(SUBSTITUTE(Table3[[#This Row],[Sqm]],".",","))</f>
        <v>97</v>
      </c>
      <c r="G4122">
        <f>Table3[[#This Row],[Price_cleaned]]/Table3[[#This Row],[Sqm_cleaned]]</f>
        <v>5463.9175257731958</v>
      </c>
      <c r="H4122">
        <v>3</v>
      </c>
    </row>
    <row r="4123" spans="1:8" hidden="1" x14ac:dyDescent="0.2">
      <c r="A4123" t="s">
        <v>5</v>
      </c>
      <c r="B4123" t="s">
        <v>4759</v>
      </c>
      <c r="C4123">
        <f>_xlfn.NUMBERVALUE(MID(Table3[[#This Row],[Price]],2,LEN(Table3[[#This Row],[Price]])-2))</f>
        <v>403000</v>
      </c>
      <c r="D4123" t="s">
        <v>181</v>
      </c>
      <c r="E4123">
        <v>39</v>
      </c>
      <c r="F4123">
        <f>_xlfn.NUMBERVALUE(SUBSTITUTE(Table3[[#This Row],[Sqm]],".",","))</f>
        <v>39</v>
      </c>
      <c r="G4123">
        <f>Table3[[#This Row],[Price_cleaned]]/Table3[[#This Row],[Sqm_cleaned]]</f>
        <v>10333.333333333334</v>
      </c>
      <c r="H4123">
        <v>2</v>
      </c>
    </row>
    <row r="4124" spans="1:8" hidden="1" x14ac:dyDescent="0.2">
      <c r="A4124" t="s">
        <v>5</v>
      </c>
      <c r="B4124" t="s">
        <v>4760</v>
      </c>
      <c r="C4124">
        <f>_xlfn.NUMBERVALUE(MID(Table3[[#This Row],[Price]],2,LEN(Table3[[#This Row],[Price]])-2))</f>
        <v>612000</v>
      </c>
      <c r="D4124" t="s">
        <v>181</v>
      </c>
      <c r="E4124" t="s">
        <v>4761</v>
      </c>
      <c r="F4124">
        <f>_xlfn.NUMBERVALUE(SUBSTITUTE(Table3[[#This Row],[Sqm]],".",","))</f>
        <v>33.4</v>
      </c>
      <c r="G4124">
        <f>Table3[[#This Row],[Price_cleaned]]/Table3[[#This Row],[Sqm_cleaned]]</f>
        <v>18323.353293413173</v>
      </c>
      <c r="H4124">
        <v>2</v>
      </c>
    </row>
    <row r="4125" spans="1:8" hidden="1" x14ac:dyDescent="0.2">
      <c r="A4125" t="s">
        <v>5</v>
      </c>
      <c r="B4125" t="s">
        <v>4762</v>
      </c>
      <c r="C4125">
        <f>_xlfn.NUMBERVALUE(MID(Table3[[#This Row],[Price]],2,LEN(Table3[[#This Row],[Price]])-2))</f>
        <v>343000</v>
      </c>
      <c r="D4125" t="s">
        <v>181</v>
      </c>
      <c r="E4125" t="s">
        <v>982</v>
      </c>
      <c r="F4125">
        <f>_xlfn.NUMBERVALUE(SUBSTITUTE(Table3[[#This Row],[Sqm]],".",","))</f>
        <v>51.1</v>
      </c>
      <c r="G4125">
        <f>Table3[[#This Row],[Price_cleaned]]/Table3[[#This Row],[Sqm_cleaned]]</f>
        <v>6712.3287671232874</v>
      </c>
      <c r="H4125">
        <v>2</v>
      </c>
    </row>
    <row r="4126" spans="1:8" hidden="1" x14ac:dyDescent="0.2">
      <c r="A4126" t="s">
        <v>5</v>
      </c>
      <c r="B4126" t="s">
        <v>2157</v>
      </c>
      <c r="C4126">
        <f>_xlfn.NUMBERVALUE(MID(Table3[[#This Row],[Price]],2,LEN(Table3[[#This Row],[Price]])-2))</f>
        <v>470000</v>
      </c>
      <c r="D4126" t="s">
        <v>181</v>
      </c>
      <c r="E4126">
        <v>84</v>
      </c>
      <c r="F4126">
        <f>_xlfn.NUMBERVALUE(SUBSTITUTE(Table3[[#This Row],[Sqm]],".",","))</f>
        <v>84</v>
      </c>
      <c r="G4126">
        <f>Table3[[#This Row],[Price_cleaned]]/Table3[[#This Row],[Sqm_cleaned]]</f>
        <v>5595.2380952380954</v>
      </c>
      <c r="H4126">
        <v>3</v>
      </c>
    </row>
    <row r="4127" spans="1:8" hidden="1" x14ac:dyDescent="0.2">
      <c r="A4127" t="s">
        <v>5</v>
      </c>
      <c r="B4127" t="s">
        <v>3229</v>
      </c>
      <c r="C4127">
        <f>_xlfn.NUMBERVALUE(MID(Table3[[#This Row],[Price]],2,LEN(Table3[[#This Row],[Price]])-2))</f>
        <v>195000</v>
      </c>
      <c r="D4127" t="s">
        <v>181</v>
      </c>
      <c r="E4127">
        <v>45</v>
      </c>
      <c r="F4127">
        <f>_xlfn.NUMBERVALUE(SUBSTITUTE(Table3[[#This Row],[Sqm]],".",","))</f>
        <v>45</v>
      </c>
      <c r="G4127">
        <f>Table3[[#This Row],[Price_cleaned]]/Table3[[#This Row],[Sqm_cleaned]]</f>
        <v>4333.333333333333</v>
      </c>
      <c r="H4127">
        <v>2</v>
      </c>
    </row>
    <row r="4128" spans="1:8" hidden="1" x14ac:dyDescent="0.2">
      <c r="A4128" t="s">
        <v>5</v>
      </c>
      <c r="B4128" t="s">
        <v>2352</v>
      </c>
      <c r="C4128">
        <f>_xlfn.NUMBERVALUE(MID(Table3[[#This Row],[Price]],2,LEN(Table3[[#This Row],[Price]])-2))</f>
        <v>615000</v>
      </c>
      <c r="D4128" t="s">
        <v>181</v>
      </c>
      <c r="E4128">
        <v>32</v>
      </c>
      <c r="F4128">
        <f>_xlfn.NUMBERVALUE(SUBSTITUTE(Table3[[#This Row],[Sqm]],".",","))</f>
        <v>32</v>
      </c>
      <c r="G4128">
        <f>Table3[[#This Row],[Price_cleaned]]/Table3[[#This Row],[Sqm_cleaned]]</f>
        <v>19218.75</v>
      </c>
      <c r="H4128">
        <v>2</v>
      </c>
    </row>
    <row r="4129" spans="1:8" x14ac:dyDescent="0.2">
      <c r="A4129" t="s">
        <v>5</v>
      </c>
      <c r="B4129" t="s">
        <v>2225</v>
      </c>
      <c r="C4129">
        <f>_xlfn.NUMBERVALUE(MID(Table3[[#This Row],[Price]],2,LEN(Table3[[#This Row],[Price]])-2))</f>
        <v>899000</v>
      </c>
      <c r="D4129" t="s">
        <v>7</v>
      </c>
      <c r="E4129" t="s">
        <v>854</v>
      </c>
      <c r="F4129">
        <f>_xlfn.NUMBERVALUE(SUBSTITUTE(Table3[[#This Row],[Sqm]],".",","))</f>
        <v>57.8</v>
      </c>
      <c r="G4129" s="8">
        <f>Table3[[#This Row],[Price_cleaned]]/Table3[[#This Row],[Sqm_cleaned]]</f>
        <v>15553.63321799308</v>
      </c>
      <c r="H4129">
        <v>4</v>
      </c>
    </row>
    <row r="4130" spans="1:8" x14ac:dyDescent="0.2">
      <c r="A4130" t="s">
        <v>5</v>
      </c>
      <c r="B4130" t="s">
        <v>2102</v>
      </c>
      <c r="C4130">
        <f>_xlfn.NUMBERVALUE(MID(Table3[[#This Row],[Price]],2,LEN(Table3[[#This Row],[Price]])-2))</f>
        <v>599000</v>
      </c>
      <c r="D4130" t="s">
        <v>7</v>
      </c>
      <c r="E4130">
        <v>60</v>
      </c>
      <c r="F4130">
        <f>_xlfn.NUMBERVALUE(SUBSTITUTE(Table3[[#This Row],[Sqm]],".",","))</f>
        <v>60</v>
      </c>
      <c r="G4130" s="8">
        <f>Table3[[#This Row],[Price_cleaned]]/Table3[[#This Row],[Sqm_cleaned]]</f>
        <v>9983.3333333333339</v>
      </c>
      <c r="H4130">
        <v>2</v>
      </c>
    </row>
    <row r="4131" spans="1:8" x14ac:dyDescent="0.2">
      <c r="A4131" t="s">
        <v>5</v>
      </c>
      <c r="B4131" t="s">
        <v>2872</v>
      </c>
      <c r="C4131">
        <f>_xlfn.NUMBERVALUE(MID(Table3[[#This Row],[Price]],2,LEN(Table3[[#This Row],[Price]])-2))</f>
        <v>295000</v>
      </c>
      <c r="D4131" t="s">
        <v>7</v>
      </c>
      <c r="E4131" t="s">
        <v>250</v>
      </c>
      <c r="F4131">
        <f>_xlfn.NUMBERVALUE(SUBSTITUTE(Table3[[#This Row],[Sqm]],".",","))</f>
        <v>34.799999999999997</v>
      </c>
      <c r="G4131" s="8">
        <f>Table3[[#This Row],[Price_cleaned]]/Table3[[#This Row],[Sqm_cleaned]]</f>
        <v>8477.0114942528744</v>
      </c>
      <c r="H4131">
        <v>1</v>
      </c>
    </row>
    <row r="4132" spans="1:8" x14ac:dyDescent="0.2">
      <c r="A4132" t="s">
        <v>5</v>
      </c>
      <c r="B4132" t="s">
        <v>2214</v>
      </c>
      <c r="C4132">
        <f>_xlfn.NUMBERVALUE(MID(Table3[[#This Row],[Price]],2,LEN(Table3[[#This Row],[Price]])-2))</f>
        <v>569000</v>
      </c>
      <c r="D4132" t="s">
        <v>7</v>
      </c>
      <c r="E4132" t="s">
        <v>1002</v>
      </c>
      <c r="F4132">
        <f>_xlfn.NUMBERVALUE(SUBSTITUTE(Table3[[#This Row],[Sqm]],".",","))</f>
        <v>51.9</v>
      </c>
      <c r="G4132" s="8">
        <f>Table3[[#This Row],[Price_cleaned]]/Table3[[#This Row],[Sqm_cleaned]]</f>
        <v>10963.391136801542</v>
      </c>
      <c r="H4132">
        <v>2</v>
      </c>
    </row>
    <row r="4133" spans="1:8" x14ac:dyDescent="0.2">
      <c r="A4133" t="s">
        <v>5</v>
      </c>
      <c r="B4133" t="s">
        <v>2233</v>
      </c>
      <c r="C4133">
        <f>_xlfn.NUMBERVALUE(MID(Table3[[#This Row],[Price]],2,LEN(Table3[[#This Row],[Price]])-2))</f>
        <v>480000</v>
      </c>
      <c r="D4133" t="s">
        <v>7</v>
      </c>
      <c r="E4133" t="s">
        <v>982</v>
      </c>
      <c r="F4133">
        <f>_xlfn.NUMBERVALUE(SUBSTITUTE(Table3[[#This Row],[Sqm]],".",","))</f>
        <v>51.1</v>
      </c>
      <c r="G4133" s="8">
        <f>Table3[[#This Row],[Price_cleaned]]/Table3[[#This Row],[Sqm_cleaned]]</f>
        <v>9393.3463796477499</v>
      </c>
      <c r="H4133">
        <v>3</v>
      </c>
    </row>
    <row r="4134" spans="1:8" x14ac:dyDescent="0.2">
      <c r="A4134" t="s">
        <v>5</v>
      </c>
      <c r="B4134" t="s">
        <v>4763</v>
      </c>
      <c r="C4134">
        <f>_xlfn.NUMBERVALUE(MID(Table3[[#This Row],[Price]],2,LEN(Table3[[#This Row],[Price]])-2))</f>
        <v>509900</v>
      </c>
      <c r="D4134" t="s">
        <v>7</v>
      </c>
      <c r="E4134" t="s">
        <v>4186</v>
      </c>
      <c r="F4134">
        <f>_xlfn.NUMBERVALUE(SUBSTITUTE(Table3[[#This Row],[Sqm]],".",","))</f>
        <v>33.17</v>
      </c>
      <c r="G4134" s="8">
        <f>Table3[[#This Row],[Price_cleaned]]/Table3[[#This Row],[Sqm_cleaned]]</f>
        <v>15372.324389508591</v>
      </c>
      <c r="H4134">
        <v>2</v>
      </c>
    </row>
    <row r="4135" spans="1:8" x14ac:dyDescent="0.2">
      <c r="A4135" t="s">
        <v>5</v>
      </c>
      <c r="B4135" t="s">
        <v>2157</v>
      </c>
      <c r="C4135">
        <f>_xlfn.NUMBERVALUE(MID(Table3[[#This Row],[Price]],2,LEN(Table3[[#This Row],[Price]])-2))</f>
        <v>470000</v>
      </c>
      <c r="D4135" t="s">
        <v>7</v>
      </c>
      <c r="E4135" t="s">
        <v>1872</v>
      </c>
      <c r="F4135">
        <f>_xlfn.NUMBERVALUE(SUBSTITUTE(Table3[[#This Row],[Sqm]],".",","))</f>
        <v>30.2</v>
      </c>
      <c r="G4135" s="8">
        <f>Table3[[#This Row],[Price_cleaned]]/Table3[[#This Row],[Sqm_cleaned]]</f>
        <v>15562.913907284768</v>
      </c>
      <c r="H4135">
        <v>1</v>
      </c>
    </row>
    <row r="4136" spans="1:8" x14ac:dyDescent="0.2">
      <c r="A4136" t="s">
        <v>5</v>
      </c>
      <c r="B4136" t="s">
        <v>2824</v>
      </c>
      <c r="C4136">
        <f>_xlfn.NUMBERVALUE(MID(Table3[[#This Row],[Price]],2,LEN(Table3[[#This Row],[Price]])-2))</f>
        <v>529000</v>
      </c>
      <c r="D4136" t="s">
        <v>7</v>
      </c>
      <c r="E4136" t="s">
        <v>764</v>
      </c>
      <c r="F4136">
        <f>_xlfn.NUMBERVALUE(SUBSTITUTE(Table3[[#This Row],[Sqm]],".",","))</f>
        <v>38.72</v>
      </c>
      <c r="G4136" s="8">
        <f>Table3[[#This Row],[Price_cleaned]]/Table3[[#This Row],[Sqm_cleaned]]</f>
        <v>13662.190082644629</v>
      </c>
      <c r="H4136">
        <v>2</v>
      </c>
    </row>
    <row r="4137" spans="1:8" hidden="1" x14ac:dyDescent="0.2">
      <c r="A4137" t="s">
        <v>5</v>
      </c>
      <c r="B4137" t="s">
        <v>2194</v>
      </c>
      <c r="C4137">
        <f>_xlfn.NUMBERVALUE(MID(Table3[[#This Row],[Price]],2,LEN(Table3[[#This Row],[Price]])-2))</f>
        <v>1100000</v>
      </c>
      <c r="D4137" t="s">
        <v>7</v>
      </c>
      <c r="E4137" t="s">
        <v>347</v>
      </c>
      <c r="F4137">
        <f>_xlfn.NUMBERVALUE(SUBSTITUTE(Table3[[#This Row],[Sqm]],".",","))</f>
        <v>36.6</v>
      </c>
      <c r="G4137" s="8">
        <f>Table3[[#This Row],[Price_cleaned]]/Table3[[#This Row],[Sqm_cleaned]]</f>
        <v>30054.644808743167</v>
      </c>
      <c r="H4137">
        <v>1</v>
      </c>
    </row>
    <row r="4138" spans="1:8" hidden="1" x14ac:dyDescent="0.2">
      <c r="A4138" t="s">
        <v>5</v>
      </c>
      <c r="B4138" t="s">
        <v>2251</v>
      </c>
      <c r="C4138">
        <f>_xlfn.NUMBERVALUE(MID(Table3[[#This Row],[Price]],2,LEN(Table3[[#This Row],[Price]])-2))</f>
        <v>690000</v>
      </c>
      <c r="D4138" t="s">
        <v>7</v>
      </c>
      <c r="E4138">
        <v>170</v>
      </c>
      <c r="F4138">
        <f>_xlfn.NUMBERVALUE(SUBSTITUTE(Table3[[#This Row],[Sqm]],".",","))</f>
        <v>170</v>
      </c>
      <c r="G4138" s="8">
        <f>Table3[[#This Row],[Price_cleaned]]/Table3[[#This Row],[Sqm_cleaned]]</f>
        <v>4058.8235294117649</v>
      </c>
      <c r="H4138">
        <v>6</v>
      </c>
    </row>
    <row r="4139" spans="1:8" hidden="1" x14ac:dyDescent="0.2">
      <c r="A4139" t="s">
        <v>5</v>
      </c>
      <c r="B4139" t="s">
        <v>2479</v>
      </c>
      <c r="C4139">
        <f>_xlfn.NUMBERVALUE(MID(Table3[[#This Row],[Price]],2,LEN(Table3[[#This Row],[Price]])-2))</f>
        <v>399000</v>
      </c>
      <c r="D4139" t="s">
        <v>199</v>
      </c>
      <c r="E4139" t="s">
        <v>303</v>
      </c>
      <c r="F4139">
        <f>_xlfn.NUMBERVALUE(SUBSTITUTE(Table3[[#This Row],[Sqm]],".",","))</f>
        <v>68.28</v>
      </c>
      <c r="G4139">
        <f>Table3[[#This Row],[Price_cleaned]]/Table3[[#This Row],[Sqm_cleaned]]</f>
        <v>5843.5852372583477</v>
      </c>
      <c r="H4139">
        <v>3</v>
      </c>
    </row>
    <row r="4140" spans="1:8" hidden="1" x14ac:dyDescent="0.2">
      <c r="A4140" t="s">
        <v>5</v>
      </c>
      <c r="B4140" t="s">
        <v>2387</v>
      </c>
      <c r="C4140">
        <f>_xlfn.NUMBERVALUE(MID(Table3[[#This Row],[Price]],2,LEN(Table3[[#This Row],[Price]])-2))</f>
        <v>589000</v>
      </c>
      <c r="D4140" t="s">
        <v>181</v>
      </c>
      <c r="E4140" t="s">
        <v>212</v>
      </c>
      <c r="F4140">
        <f>_xlfn.NUMBERVALUE(SUBSTITUTE(Table3[[#This Row],[Sqm]],".",","))</f>
        <v>47.7</v>
      </c>
      <c r="G4140">
        <f>Table3[[#This Row],[Price_cleaned]]/Table3[[#This Row],[Sqm_cleaned]]</f>
        <v>12348.008385744233</v>
      </c>
      <c r="H4140">
        <v>2</v>
      </c>
    </row>
    <row r="4141" spans="1:8" hidden="1" x14ac:dyDescent="0.2">
      <c r="A4141" t="s">
        <v>5</v>
      </c>
      <c r="B4141" t="s">
        <v>3209</v>
      </c>
      <c r="C4141">
        <f>_xlfn.NUMBERVALUE(MID(Table3[[#This Row],[Price]],2,LEN(Table3[[#This Row],[Price]])-2))</f>
        <v>949000</v>
      </c>
      <c r="D4141" t="s">
        <v>181</v>
      </c>
      <c r="E4141" t="s">
        <v>4764</v>
      </c>
      <c r="F4141">
        <f>_xlfn.NUMBERVALUE(SUBSTITUTE(Table3[[#This Row],[Sqm]],".",","))</f>
        <v>92.09</v>
      </c>
      <c r="G4141">
        <f>Table3[[#This Row],[Price_cleaned]]/Table3[[#This Row],[Sqm_cleaned]]</f>
        <v>10305.136279726354</v>
      </c>
      <c r="H4141">
        <v>4</v>
      </c>
    </row>
    <row r="4142" spans="1:8" hidden="1" x14ac:dyDescent="0.2">
      <c r="A4142" t="s">
        <v>5</v>
      </c>
      <c r="B4142" t="s">
        <v>2883</v>
      </c>
      <c r="C4142">
        <f>_xlfn.NUMBERVALUE(MID(Table3[[#This Row],[Price]],2,LEN(Table3[[#This Row],[Price]])-2))</f>
        <v>1086776</v>
      </c>
      <c r="D4142" t="s">
        <v>261</v>
      </c>
      <c r="E4142" t="s">
        <v>2536</v>
      </c>
      <c r="F4142">
        <f>_xlfn.NUMBERVALUE(SUBSTITUTE(Table3[[#This Row],[Sqm]],".",","))</f>
        <v>45.1</v>
      </c>
      <c r="G4142">
        <f>Table3[[#This Row],[Price_cleaned]]/Table3[[#This Row],[Sqm_cleaned]]</f>
        <v>24097.028824833702</v>
      </c>
      <c r="H4142">
        <v>2</v>
      </c>
    </row>
    <row r="4143" spans="1:8" hidden="1" x14ac:dyDescent="0.2">
      <c r="A4143" t="s">
        <v>5</v>
      </c>
      <c r="B4143" t="s">
        <v>4765</v>
      </c>
      <c r="C4143">
        <f>_xlfn.NUMBERVALUE(MID(Table3[[#This Row],[Price]],2,LEN(Table3[[#This Row],[Price]])-2))</f>
        <v>389900</v>
      </c>
      <c r="D4143" t="s">
        <v>181</v>
      </c>
      <c r="E4143" t="s">
        <v>4766</v>
      </c>
      <c r="F4143">
        <f>_xlfn.NUMBERVALUE(SUBSTITUTE(Table3[[#This Row],[Sqm]],".",","))</f>
        <v>50.44</v>
      </c>
      <c r="G4143">
        <f>Table3[[#This Row],[Price_cleaned]]/Table3[[#This Row],[Sqm_cleaned]]</f>
        <v>7729.9762093576528</v>
      </c>
      <c r="H4143">
        <v>2</v>
      </c>
    </row>
    <row r="4144" spans="1:8" hidden="1" x14ac:dyDescent="0.2">
      <c r="A4144" t="s">
        <v>5</v>
      </c>
      <c r="B4144" t="s">
        <v>2228</v>
      </c>
      <c r="C4144">
        <f>_xlfn.NUMBERVALUE(MID(Table3[[#This Row],[Price]],2,LEN(Table3[[#This Row],[Price]])-2))</f>
        <v>549000</v>
      </c>
      <c r="D4144" t="s">
        <v>181</v>
      </c>
      <c r="E4144" t="s">
        <v>4767</v>
      </c>
      <c r="F4144">
        <f>_xlfn.NUMBERVALUE(SUBSTITUTE(Table3[[#This Row],[Sqm]],".",","))</f>
        <v>87.05</v>
      </c>
      <c r="G4144">
        <f>Table3[[#This Row],[Price_cleaned]]/Table3[[#This Row],[Sqm_cleaned]]</f>
        <v>6306.7202757036184</v>
      </c>
      <c r="H4144">
        <v>3</v>
      </c>
    </row>
    <row r="4145" spans="1:8" hidden="1" x14ac:dyDescent="0.2">
      <c r="A4145" t="s">
        <v>5</v>
      </c>
      <c r="B4145" t="s">
        <v>2109</v>
      </c>
      <c r="C4145">
        <f>_xlfn.NUMBERVALUE(MID(Table3[[#This Row],[Price]],2,LEN(Table3[[#This Row],[Price]])-2))</f>
        <v>1090000</v>
      </c>
      <c r="D4145" t="s">
        <v>181</v>
      </c>
      <c r="E4145" t="s">
        <v>584</v>
      </c>
      <c r="F4145">
        <f>_xlfn.NUMBERVALUE(SUBSTITUTE(Table3[[#This Row],[Sqm]],".",","))</f>
        <v>47.9</v>
      </c>
      <c r="G4145">
        <f>Table3[[#This Row],[Price_cleaned]]/Table3[[#This Row],[Sqm_cleaned]]</f>
        <v>22755.741127348643</v>
      </c>
      <c r="H4145">
        <v>2</v>
      </c>
    </row>
    <row r="4146" spans="1:8" hidden="1" x14ac:dyDescent="0.2">
      <c r="A4146" t="s">
        <v>5</v>
      </c>
      <c r="B4146" t="s">
        <v>2228</v>
      </c>
      <c r="C4146">
        <f>_xlfn.NUMBERVALUE(MID(Table3[[#This Row],[Price]],2,LEN(Table3[[#This Row],[Price]])-2))</f>
        <v>549000</v>
      </c>
      <c r="D4146" t="s">
        <v>199</v>
      </c>
      <c r="E4146" t="s">
        <v>4768</v>
      </c>
      <c r="F4146">
        <f>_xlfn.NUMBERVALUE(SUBSTITUTE(Table3[[#This Row],[Sqm]],".",","))</f>
        <v>68.489999999999995</v>
      </c>
      <c r="G4146">
        <f>Table3[[#This Row],[Price_cleaned]]/Table3[[#This Row],[Sqm_cleaned]]</f>
        <v>8015.7687253613676</v>
      </c>
      <c r="H4146">
        <v>3</v>
      </c>
    </row>
    <row r="4147" spans="1:8" hidden="1" x14ac:dyDescent="0.2">
      <c r="A4147" t="s">
        <v>5</v>
      </c>
      <c r="B4147" t="s">
        <v>4769</v>
      </c>
      <c r="C4147">
        <f>_xlfn.NUMBERVALUE(MID(Table3[[#This Row],[Price]],2,LEN(Table3[[#This Row],[Price]])-2))</f>
        <v>716600</v>
      </c>
      <c r="D4147" t="s">
        <v>181</v>
      </c>
      <c r="E4147" t="s">
        <v>4770</v>
      </c>
      <c r="F4147">
        <f>_xlfn.NUMBERVALUE(SUBSTITUTE(Table3[[#This Row],[Sqm]],".",","))</f>
        <v>33.840000000000003</v>
      </c>
      <c r="G4147">
        <f>Table3[[#This Row],[Price_cleaned]]/Table3[[#This Row],[Sqm_cleaned]]</f>
        <v>21176.122931442078</v>
      </c>
      <c r="H4147">
        <v>1</v>
      </c>
    </row>
    <row r="4148" spans="1:8" hidden="1" x14ac:dyDescent="0.2">
      <c r="A4148" t="s">
        <v>5</v>
      </c>
      <c r="B4148" t="s">
        <v>2264</v>
      </c>
      <c r="C4148">
        <f>_xlfn.NUMBERVALUE(MID(Table3[[#This Row],[Price]],2,LEN(Table3[[#This Row],[Price]])-2))</f>
        <v>585000</v>
      </c>
      <c r="D4148" t="s">
        <v>261</v>
      </c>
      <c r="E4148">
        <v>47</v>
      </c>
      <c r="F4148">
        <f>_xlfn.NUMBERVALUE(SUBSTITUTE(Table3[[#This Row],[Sqm]],".",","))</f>
        <v>47</v>
      </c>
      <c r="G4148">
        <f>Table3[[#This Row],[Price_cleaned]]/Table3[[#This Row],[Sqm_cleaned]]</f>
        <v>12446.808510638299</v>
      </c>
      <c r="H4148">
        <v>2</v>
      </c>
    </row>
    <row r="4149" spans="1:8" hidden="1" x14ac:dyDescent="0.2">
      <c r="A4149" t="s">
        <v>5</v>
      </c>
      <c r="B4149" t="s">
        <v>2199</v>
      </c>
      <c r="C4149">
        <f>_xlfn.NUMBERVALUE(MID(Table3[[#This Row],[Price]],2,LEN(Table3[[#This Row],[Price]])-2))</f>
        <v>530000</v>
      </c>
      <c r="D4149" t="s">
        <v>181</v>
      </c>
      <c r="E4149" t="s">
        <v>4771</v>
      </c>
      <c r="F4149">
        <f>_xlfn.NUMBERVALUE(SUBSTITUTE(Table3[[#This Row],[Sqm]],".",","))</f>
        <v>66.73</v>
      </c>
      <c r="G4149">
        <f>Table3[[#This Row],[Price_cleaned]]/Table3[[#This Row],[Sqm_cleaned]]</f>
        <v>7942.4546680653375</v>
      </c>
      <c r="H4149">
        <v>3</v>
      </c>
    </row>
    <row r="4150" spans="1:8" hidden="1" x14ac:dyDescent="0.2">
      <c r="A4150" t="s">
        <v>5</v>
      </c>
      <c r="B4150" t="s">
        <v>4668</v>
      </c>
      <c r="C4150">
        <f>_xlfn.NUMBERVALUE(MID(Table3[[#This Row],[Price]],2,LEN(Table3[[#This Row],[Price]])-2))</f>
        <v>459900</v>
      </c>
      <c r="D4150" t="s">
        <v>181</v>
      </c>
      <c r="E4150" t="s">
        <v>4767</v>
      </c>
      <c r="F4150">
        <f>_xlfn.NUMBERVALUE(SUBSTITUTE(Table3[[#This Row],[Sqm]],".",","))</f>
        <v>87.05</v>
      </c>
      <c r="G4150">
        <f>Table3[[#This Row],[Price_cleaned]]/Table3[[#This Row],[Sqm_cleaned]]</f>
        <v>5283.1705916140154</v>
      </c>
      <c r="H4150">
        <v>3</v>
      </c>
    </row>
    <row r="4151" spans="1:8" hidden="1" x14ac:dyDescent="0.2">
      <c r="A4151" t="s">
        <v>5</v>
      </c>
      <c r="B4151" t="s">
        <v>2481</v>
      </c>
      <c r="C4151">
        <f>_xlfn.NUMBERVALUE(MID(Table3[[#This Row],[Price]],2,LEN(Table3[[#This Row],[Price]])-2))</f>
        <v>460000</v>
      </c>
      <c r="D4151" t="s">
        <v>199</v>
      </c>
      <c r="E4151" t="s">
        <v>4772</v>
      </c>
      <c r="F4151">
        <f>_xlfn.NUMBERVALUE(SUBSTITUTE(Table3[[#This Row],[Sqm]],".",","))</f>
        <v>77.06</v>
      </c>
      <c r="G4151">
        <f>Table3[[#This Row],[Price_cleaned]]/Table3[[#This Row],[Sqm_cleaned]]</f>
        <v>5969.3745133662078</v>
      </c>
      <c r="H4151">
        <v>4</v>
      </c>
    </row>
    <row r="4152" spans="1:8" hidden="1" x14ac:dyDescent="0.2">
      <c r="A4152" t="s">
        <v>5</v>
      </c>
      <c r="B4152" t="s">
        <v>2479</v>
      </c>
      <c r="C4152">
        <f>_xlfn.NUMBERVALUE(MID(Table3[[#This Row],[Price]],2,LEN(Table3[[#This Row],[Price]])-2))</f>
        <v>399000</v>
      </c>
      <c r="D4152" t="s">
        <v>199</v>
      </c>
      <c r="E4152" t="s">
        <v>4773</v>
      </c>
      <c r="F4152">
        <f>_xlfn.NUMBERVALUE(SUBSTITUTE(Table3[[#This Row],[Sqm]],".",","))</f>
        <v>49.62</v>
      </c>
      <c r="G4152">
        <f>Table3[[#This Row],[Price_cleaned]]/Table3[[#This Row],[Sqm_cleaned]]</f>
        <v>8041.112454655381</v>
      </c>
      <c r="H4152">
        <v>2</v>
      </c>
    </row>
    <row r="4153" spans="1:8" hidden="1" x14ac:dyDescent="0.2">
      <c r="A4153" t="s">
        <v>5</v>
      </c>
      <c r="B4153" t="s">
        <v>3324</v>
      </c>
      <c r="C4153">
        <f>_xlfn.NUMBERVALUE(MID(Table3[[#This Row],[Price]],2,LEN(Table3[[#This Row],[Price]])-2))</f>
        <v>1750000</v>
      </c>
      <c r="D4153" t="s">
        <v>199</v>
      </c>
      <c r="E4153" t="s">
        <v>3729</v>
      </c>
      <c r="F4153">
        <f>_xlfn.NUMBERVALUE(SUBSTITUTE(Table3[[#This Row],[Sqm]],".",","))</f>
        <v>63.41</v>
      </c>
      <c r="G4153">
        <f>Table3[[#This Row],[Price_cleaned]]/Table3[[#This Row],[Sqm_cleaned]]</f>
        <v>27598.170635546445</v>
      </c>
      <c r="H4153">
        <v>3</v>
      </c>
    </row>
    <row r="4154" spans="1:8" hidden="1" x14ac:dyDescent="0.2">
      <c r="A4154" t="s">
        <v>5</v>
      </c>
      <c r="B4154" t="s">
        <v>4774</v>
      </c>
      <c r="C4154">
        <f>_xlfn.NUMBERVALUE(MID(Table3[[#This Row],[Price]],2,LEN(Table3[[#This Row],[Price]])-2))</f>
        <v>1449000</v>
      </c>
      <c r="D4154" t="s">
        <v>181</v>
      </c>
      <c r="E4154" t="s">
        <v>4775</v>
      </c>
      <c r="F4154">
        <f>_xlfn.NUMBERVALUE(SUBSTITUTE(Table3[[#This Row],[Sqm]],".",","))</f>
        <v>77.7</v>
      </c>
      <c r="G4154">
        <f>Table3[[#This Row],[Price_cleaned]]/Table3[[#This Row],[Sqm_cleaned]]</f>
        <v>18648.648648648646</v>
      </c>
      <c r="H4154">
        <v>2</v>
      </c>
    </row>
    <row r="4155" spans="1:8" hidden="1" x14ac:dyDescent="0.2">
      <c r="A4155" t="s">
        <v>5</v>
      </c>
      <c r="B4155" t="s">
        <v>2195</v>
      </c>
      <c r="C4155">
        <f>_xlfn.NUMBERVALUE(MID(Table3[[#This Row],[Price]],2,LEN(Table3[[#This Row],[Price]])-2))</f>
        <v>670000</v>
      </c>
      <c r="D4155" t="s">
        <v>181</v>
      </c>
      <c r="E4155" t="s">
        <v>200</v>
      </c>
      <c r="F4155">
        <f>_xlfn.NUMBERVALUE(SUBSTITUTE(Table3[[#This Row],[Sqm]],".",","))</f>
        <v>60.2</v>
      </c>
      <c r="G4155">
        <f>Table3[[#This Row],[Price_cleaned]]/Table3[[#This Row],[Sqm_cleaned]]</f>
        <v>11129.568106312292</v>
      </c>
      <c r="H4155">
        <v>3</v>
      </c>
    </row>
    <row r="4156" spans="1:8" hidden="1" x14ac:dyDescent="0.2">
      <c r="A4156" t="s">
        <v>5</v>
      </c>
      <c r="B4156" t="s">
        <v>4776</v>
      </c>
      <c r="C4156">
        <f>_xlfn.NUMBERVALUE(MID(Table3[[#This Row],[Price]],2,LEN(Table3[[#This Row],[Price]])-2))</f>
        <v>1841800</v>
      </c>
      <c r="D4156" t="s">
        <v>181</v>
      </c>
      <c r="E4156">
        <v>127</v>
      </c>
      <c r="F4156">
        <f>_xlfn.NUMBERVALUE(SUBSTITUTE(Table3[[#This Row],[Sqm]],".",","))</f>
        <v>127</v>
      </c>
      <c r="G4156">
        <f>Table3[[#This Row],[Price_cleaned]]/Table3[[#This Row],[Sqm_cleaned]]</f>
        <v>14502.36220472441</v>
      </c>
      <c r="H4156">
        <v>5</v>
      </c>
    </row>
    <row r="4157" spans="1:8" hidden="1" x14ac:dyDescent="0.2">
      <c r="A4157" t="s">
        <v>5</v>
      </c>
      <c r="B4157" t="s">
        <v>2881</v>
      </c>
      <c r="C4157">
        <f>_xlfn.NUMBERVALUE(MID(Table3[[#This Row],[Price]],2,LEN(Table3[[#This Row],[Price]])-2))</f>
        <v>713000</v>
      </c>
      <c r="D4157" t="s">
        <v>261</v>
      </c>
      <c r="E4157">
        <v>39</v>
      </c>
      <c r="F4157">
        <f>_xlfn.NUMBERVALUE(SUBSTITUTE(Table3[[#This Row],[Sqm]],".",","))</f>
        <v>39</v>
      </c>
      <c r="G4157">
        <f>Table3[[#This Row],[Price_cleaned]]/Table3[[#This Row],[Sqm_cleaned]]</f>
        <v>18282.051282051281</v>
      </c>
      <c r="H4157">
        <v>2</v>
      </c>
    </row>
    <row r="4158" spans="1:8" hidden="1" x14ac:dyDescent="0.2">
      <c r="A4158" t="s">
        <v>5</v>
      </c>
      <c r="B4158" t="s">
        <v>2178</v>
      </c>
      <c r="C4158">
        <f>_xlfn.NUMBERVALUE(MID(Table3[[#This Row],[Price]],2,LEN(Table3[[#This Row],[Price]])-2))</f>
        <v>580000</v>
      </c>
      <c r="D4158" t="s">
        <v>181</v>
      </c>
      <c r="E4158" t="s">
        <v>4777</v>
      </c>
      <c r="F4158">
        <f>_xlfn.NUMBERVALUE(SUBSTITUTE(Table3[[#This Row],[Sqm]],".",","))</f>
        <v>66.67</v>
      </c>
      <c r="G4158">
        <f>Table3[[#This Row],[Price_cleaned]]/Table3[[#This Row],[Sqm_cleaned]]</f>
        <v>8699.5650217489128</v>
      </c>
      <c r="H4158">
        <v>3</v>
      </c>
    </row>
    <row r="4159" spans="1:8" hidden="1" x14ac:dyDescent="0.2">
      <c r="A4159" t="s">
        <v>5</v>
      </c>
      <c r="B4159" t="s">
        <v>4778</v>
      </c>
      <c r="C4159">
        <f>_xlfn.NUMBERVALUE(MID(Table3[[#This Row],[Price]],2,LEN(Table3[[#This Row],[Price]])-2))</f>
        <v>1305750</v>
      </c>
      <c r="D4159" t="s">
        <v>181</v>
      </c>
      <c r="E4159" t="s">
        <v>356</v>
      </c>
      <c r="F4159">
        <f>_xlfn.NUMBERVALUE(SUBSTITUTE(Table3[[#This Row],[Sqm]],".",","))</f>
        <v>38.67</v>
      </c>
      <c r="G4159">
        <f>Table3[[#This Row],[Price_cleaned]]/Table3[[#This Row],[Sqm_cleaned]]</f>
        <v>33766.485647788984</v>
      </c>
      <c r="H4159">
        <v>2</v>
      </c>
    </row>
    <row r="4160" spans="1:8" hidden="1" x14ac:dyDescent="0.2">
      <c r="A4160" t="s">
        <v>5</v>
      </c>
      <c r="B4160" t="s">
        <v>2228</v>
      </c>
      <c r="C4160">
        <f>_xlfn.NUMBERVALUE(MID(Table3[[#This Row],[Price]],2,LEN(Table3[[#This Row],[Price]])-2))</f>
        <v>549000</v>
      </c>
      <c r="D4160" t="s">
        <v>181</v>
      </c>
      <c r="E4160" t="s">
        <v>3566</v>
      </c>
      <c r="F4160">
        <f>_xlfn.NUMBERVALUE(SUBSTITUTE(Table3[[#This Row],[Sqm]],".",","))</f>
        <v>67.84</v>
      </c>
      <c r="G4160">
        <f>Table3[[#This Row],[Price_cleaned]]/Table3[[#This Row],[Sqm_cleaned]]</f>
        <v>8092.5707547169804</v>
      </c>
      <c r="H4160">
        <v>3</v>
      </c>
    </row>
    <row r="4161" spans="1:8" hidden="1" x14ac:dyDescent="0.2">
      <c r="A4161" t="s">
        <v>5</v>
      </c>
      <c r="B4161" t="s">
        <v>4093</v>
      </c>
      <c r="C4161">
        <f>_xlfn.NUMBERVALUE(MID(Table3[[#This Row],[Price]],2,LEN(Table3[[#This Row],[Price]])-2))</f>
        <v>1049000</v>
      </c>
      <c r="D4161" t="s">
        <v>827</v>
      </c>
      <c r="E4161" t="s">
        <v>984</v>
      </c>
      <c r="F4161">
        <f>_xlfn.NUMBERVALUE(SUBSTITUTE(Table3[[#This Row],[Sqm]],".",","))</f>
        <v>57.4</v>
      </c>
      <c r="G4161">
        <f>Table3[[#This Row],[Price_cleaned]]/Table3[[#This Row],[Sqm_cleaned]]</f>
        <v>18275.261324041814</v>
      </c>
      <c r="H4161">
        <v>3</v>
      </c>
    </row>
    <row r="4162" spans="1:8" hidden="1" x14ac:dyDescent="0.2">
      <c r="A4162" t="s">
        <v>5</v>
      </c>
      <c r="B4162" t="s">
        <v>2059</v>
      </c>
      <c r="C4162">
        <f>_xlfn.NUMBERVALUE(MID(Table3[[#This Row],[Price]],2,LEN(Table3[[#This Row],[Price]])-2))</f>
        <v>459000</v>
      </c>
      <c r="D4162" t="s">
        <v>181</v>
      </c>
      <c r="E4162">
        <v>54</v>
      </c>
      <c r="F4162">
        <f>_xlfn.NUMBERVALUE(SUBSTITUTE(Table3[[#This Row],[Sqm]],".",","))</f>
        <v>54</v>
      </c>
      <c r="G4162">
        <f>Table3[[#This Row],[Price_cleaned]]/Table3[[#This Row],[Sqm_cleaned]]</f>
        <v>8500</v>
      </c>
      <c r="H4162">
        <v>3</v>
      </c>
    </row>
    <row r="4163" spans="1:8" hidden="1" x14ac:dyDescent="0.2">
      <c r="A4163" t="s">
        <v>5</v>
      </c>
      <c r="B4163" t="s">
        <v>4779</v>
      </c>
      <c r="C4163">
        <f>_xlfn.NUMBERVALUE(MID(Table3[[#This Row],[Price]],2,LEN(Table3[[#This Row],[Price]])-2))</f>
        <v>893000</v>
      </c>
      <c r="D4163" t="s">
        <v>181</v>
      </c>
      <c r="E4163" t="s">
        <v>1307</v>
      </c>
      <c r="F4163">
        <f>_xlfn.NUMBERVALUE(SUBSTITUTE(Table3[[#This Row],[Sqm]],".",","))</f>
        <v>53.23</v>
      </c>
      <c r="G4163">
        <f>Table3[[#This Row],[Price_cleaned]]/Table3[[#This Row],[Sqm_cleaned]]</f>
        <v>16776.253992109712</v>
      </c>
      <c r="H4163">
        <v>2</v>
      </c>
    </row>
    <row r="4164" spans="1:8" hidden="1" x14ac:dyDescent="0.2">
      <c r="A4164" t="s">
        <v>5</v>
      </c>
      <c r="B4164" t="s">
        <v>4780</v>
      </c>
      <c r="C4164">
        <f>_xlfn.NUMBERVALUE(MID(Table3[[#This Row],[Price]],2,LEN(Table3[[#This Row],[Price]])-2))</f>
        <v>1326059</v>
      </c>
      <c r="D4164" t="s">
        <v>199</v>
      </c>
      <c r="E4164" t="s">
        <v>4781</v>
      </c>
      <c r="F4164">
        <f>_xlfn.NUMBERVALUE(SUBSTITUTE(Table3[[#This Row],[Sqm]],".",","))</f>
        <v>74.88</v>
      </c>
      <c r="G4164">
        <f>Table3[[#This Row],[Price_cleaned]]/Table3[[#This Row],[Sqm_cleaned]]</f>
        <v>17709.121260683762</v>
      </c>
      <c r="H4164">
        <v>3</v>
      </c>
    </row>
    <row r="4165" spans="1:8" hidden="1" x14ac:dyDescent="0.2">
      <c r="A4165" t="s">
        <v>5</v>
      </c>
      <c r="B4165" t="s">
        <v>4782</v>
      </c>
      <c r="C4165">
        <f>_xlfn.NUMBERVALUE(MID(Table3[[#This Row],[Price]],2,LEN(Table3[[#This Row],[Price]])-2))</f>
        <v>1262225</v>
      </c>
      <c r="D4165" t="s">
        <v>501</v>
      </c>
      <c r="E4165" t="s">
        <v>2997</v>
      </c>
      <c r="F4165">
        <f>_xlfn.NUMBERVALUE(SUBSTITUTE(Table3[[#This Row],[Sqm]],".",","))</f>
        <v>60.66</v>
      </c>
      <c r="G4165">
        <f>Table3[[#This Row],[Price_cleaned]]/Table3[[#This Row],[Sqm_cleaned]]</f>
        <v>20808.193208044842</v>
      </c>
      <c r="H4165">
        <v>3</v>
      </c>
    </row>
    <row r="4166" spans="1:8" hidden="1" x14ac:dyDescent="0.2">
      <c r="A4166" t="s">
        <v>5</v>
      </c>
      <c r="B4166" t="s">
        <v>4783</v>
      </c>
      <c r="C4166">
        <f>_xlfn.NUMBERVALUE(MID(Table3[[#This Row],[Price]],2,LEN(Table3[[#This Row],[Price]])-2))</f>
        <v>1228315</v>
      </c>
      <c r="D4166" t="s">
        <v>501</v>
      </c>
      <c r="E4166" t="s">
        <v>3250</v>
      </c>
      <c r="F4166">
        <f>_xlfn.NUMBERVALUE(SUBSTITUTE(Table3[[#This Row],[Sqm]],".",","))</f>
        <v>65.67</v>
      </c>
      <c r="G4166">
        <f>Table3[[#This Row],[Price_cleaned]]/Table3[[#This Row],[Sqm_cleaned]]</f>
        <v>18704.35510887772</v>
      </c>
      <c r="H4166">
        <v>3</v>
      </c>
    </row>
    <row r="4167" spans="1:8" hidden="1" x14ac:dyDescent="0.2">
      <c r="A4167" t="s">
        <v>5</v>
      </c>
      <c r="B4167" t="s">
        <v>4784</v>
      </c>
      <c r="C4167">
        <f>_xlfn.NUMBERVALUE(MID(Table3[[#This Row],[Price]],2,LEN(Table3[[#This Row],[Price]])-2))</f>
        <v>880440</v>
      </c>
      <c r="D4167" t="s">
        <v>181</v>
      </c>
      <c r="E4167" t="s">
        <v>4712</v>
      </c>
      <c r="F4167">
        <f>_xlfn.NUMBERVALUE(SUBSTITUTE(Table3[[#This Row],[Sqm]],".",","))</f>
        <v>64.36</v>
      </c>
      <c r="G4167">
        <f>Table3[[#This Row],[Price_cleaned]]/Table3[[#This Row],[Sqm_cleaned]]</f>
        <v>13679.925419515226</v>
      </c>
      <c r="H4167">
        <v>3</v>
      </c>
    </row>
    <row r="4168" spans="1:8" hidden="1" x14ac:dyDescent="0.2">
      <c r="A4168" t="s">
        <v>5</v>
      </c>
      <c r="B4168" t="s">
        <v>4785</v>
      </c>
      <c r="C4168">
        <f>_xlfn.NUMBERVALUE(MID(Table3[[#This Row],[Price]],2,LEN(Table3[[#This Row],[Price]])-2))</f>
        <v>958759</v>
      </c>
      <c r="D4168" t="s">
        <v>181</v>
      </c>
      <c r="E4168" t="s">
        <v>3359</v>
      </c>
      <c r="F4168">
        <f>_xlfn.NUMBERVALUE(SUBSTITUTE(Table3[[#This Row],[Sqm]],".",","))</f>
        <v>64.319999999999993</v>
      </c>
      <c r="G4168">
        <f>Table3[[#This Row],[Price_cleaned]]/Table3[[#This Row],[Sqm_cleaned]]</f>
        <v>14906.078980099504</v>
      </c>
      <c r="H4168">
        <v>3</v>
      </c>
    </row>
    <row r="4169" spans="1:8" hidden="1" x14ac:dyDescent="0.2">
      <c r="A4169" t="s">
        <v>5</v>
      </c>
      <c r="B4169" t="s">
        <v>2082</v>
      </c>
      <c r="C4169">
        <f>_xlfn.NUMBERVALUE(MID(Table3[[#This Row],[Price]],2,LEN(Table3[[#This Row],[Price]])-2))</f>
        <v>720000</v>
      </c>
      <c r="D4169" t="s">
        <v>181</v>
      </c>
      <c r="E4169" t="s">
        <v>4786</v>
      </c>
      <c r="F4169">
        <f>_xlfn.NUMBERVALUE(SUBSTITUTE(Table3[[#This Row],[Sqm]],".",","))</f>
        <v>37.92</v>
      </c>
      <c r="G4169">
        <f>Table3[[#This Row],[Price_cleaned]]/Table3[[#This Row],[Sqm_cleaned]]</f>
        <v>18987.341772151896</v>
      </c>
      <c r="H4169">
        <v>1</v>
      </c>
    </row>
    <row r="4170" spans="1:8" hidden="1" x14ac:dyDescent="0.2">
      <c r="A4170" t="s">
        <v>5</v>
      </c>
      <c r="B4170" t="s">
        <v>2051</v>
      </c>
      <c r="C4170">
        <f>_xlfn.NUMBERVALUE(MID(Table3[[#This Row],[Price]],2,LEN(Table3[[#This Row],[Price]])-2))</f>
        <v>639000</v>
      </c>
      <c r="D4170" t="s">
        <v>199</v>
      </c>
      <c r="E4170">
        <v>74</v>
      </c>
      <c r="F4170">
        <f>_xlfn.NUMBERVALUE(SUBSTITUTE(Table3[[#This Row],[Sqm]],".",","))</f>
        <v>74</v>
      </c>
      <c r="G4170">
        <f>Table3[[#This Row],[Price_cleaned]]/Table3[[#This Row],[Sqm_cleaned]]</f>
        <v>8635.135135135135</v>
      </c>
      <c r="H4170">
        <v>3</v>
      </c>
    </row>
    <row r="4171" spans="1:8" hidden="1" x14ac:dyDescent="0.2">
      <c r="A4171" t="s">
        <v>5</v>
      </c>
      <c r="B4171" t="s">
        <v>2069</v>
      </c>
      <c r="C4171">
        <f>_xlfn.NUMBERVALUE(MID(Table3[[#This Row],[Price]],2,LEN(Table3[[#This Row],[Price]])-2))</f>
        <v>1190000</v>
      </c>
      <c r="D4171" t="s">
        <v>199</v>
      </c>
      <c r="E4171" t="s">
        <v>4781</v>
      </c>
      <c r="F4171">
        <f>_xlfn.NUMBERVALUE(SUBSTITUTE(Table3[[#This Row],[Sqm]],".",","))</f>
        <v>74.88</v>
      </c>
      <c r="G4171">
        <f>Table3[[#This Row],[Price_cleaned]]/Table3[[#This Row],[Sqm_cleaned]]</f>
        <v>15892.094017094018</v>
      </c>
      <c r="H4171">
        <v>3</v>
      </c>
    </row>
    <row r="4172" spans="1:8" hidden="1" x14ac:dyDescent="0.2">
      <c r="A4172" t="s">
        <v>5</v>
      </c>
      <c r="B4172" t="s">
        <v>2668</v>
      </c>
      <c r="C4172">
        <f>_xlfn.NUMBERVALUE(MID(Table3[[#This Row],[Price]],2,LEN(Table3[[#This Row],[Price]])-2))</f>
        <v>369000</v>
      </c>
      <c r="D4172" t="s">
        <v>199</v>
      </c>
      <c r="E4172" t="s">
        <v>3590</v>
      </c>
      <c r="F4172">
        <f>_xlfn.NUMBERVALUE(SUBSTITUTE(Table3[[#This Row],[Sqm]],".",","))</f>
        <v>74.989999999999995</v>
      </c>
      <c r="G4172">
        <f>Table3[[#This Row],[Price_cleaned]]/Table3[[#This Row],[Sqm_cleaned]]</f>
        <v>4920.6560874783308</v>
      </c>
      <c r="H4172">
        <v>3</v>
      </c>
    </row>
    <row r="4173" spans="1:8" hidden="1" x14ac:dyDescent="0.2">
      <c r="A4173" t="s">
        <v>5</v>
      </c>
      <c r="B4173" t="s">
        <v>2046</v>
      </c>
      <c r="C4173">
        <f>_xlfn.NUMBERVALUE(MID(Table3[[#This Row],[Price]],2,LEN(Table3[[#This Row],[Price]])-2))</f>
        <v>1150000</v>
      </c>
      <c r="D4173" t="s">
        <v>181</v>
      </c>
      <c r="E4173" t="s">
        <v>4787</v>
      </c>
      <c r="F4173">
        <f>_xlfn.NUMBERVALUE(SUBSTITUTE(Table3[[#This Row],[Sqm]],".",","))</f>
        <v>62.78</v>
      </c>
      <c r="G4173">
        <f>Table3[[#This Row],[Price_cleaned]]/Table3[[#This Row],[Sqm_cleaned]]</f>
        <v>18317.935648295635</v>
      </c>
      <c r="H4173">
        <v>3</v>
      </c>
    </row>
    <row r="4174" spans="1:8" x14ac:dyDescent="0.2">
      <c r="A4174" t="s">
        <v>5</v>
      </c>
      <c r="B4174" t="s">
        <v>4788</v>
      </c>
      <c r="C4174">
        <f>_xlfn.NUMBERVALUE(MID(Table3[[#This Row],[Price]],2,LEN(Table3[[#This Row],[Price]])-2))</f>
        <v>378966</v>
      </c>
      <c r="D4174" t="s">
        <v>7</v>
      </c>
      <c r="E4174">
        <v>74</v>
      </c>
      <c r="F4174">
        <f>_xlfn.NUMBERVALUE(SUBSTITUTE(Table3[[#This Row],[Sqm]],".",","))</f>
        <v>74</v>
      </c>
      <c r="G4174" s="8">
        <f>Table3[[#This Row],[Price_cleaned]]/Table3[[#This Row],[Sqm_cleaned]]</f>
        <v>5121.1621621621625</v>
      </c>
      <c r="H4174">
        <v>4</v>
      </c>
    </row>
    <row r="4175" spans="1:8" x14ac:dyDescent="0.2">
      <c r="A4175" t="s">
        <v>5</v>
      </c>
      <c r="B4175" t="s">
        <v>2344</v>
      </c>
      <c r="C4175">
        <f>_xlfn.NUMBERVALUE(MID(Table3[[#This Row],[Price]],2,LEN(Table3[[#This Row],[Price]])-2))</f>
        <v>849000</v>
      </c>
      <c r="D4175" t="s">
        <v>7</v>
      </c>
      <c r="E4175" t="s">
        <v>547</v>
      </c>
      <c r="F4175">
        <f>_xlfn.NUMBERVALUE(SUBSTITUTE(Table3[[#This Row],[Sqm]],".",","))</f>
        <v>38.6</v>
      </c>
      <c r="G4175" s="8">
        <f>Table3[[#This Row],[Price_cleaned]]/Table3[[#This Row],[Sqm_cleaned]]</f>
        <v>21994.818652849739</v>
      </c>
      <c r="H4175">
        <v>1</v>
      </c>
    </row>
    <row r="4176" spans="1:8" x14ac:dyDescent="0.2">
      <c r="A4176" t="s">
        <v>5</v>
      </c>
      <c r="B4176" t="s">
        <v>2402</v>
      </c>
      <c r="C4176">
        <f>_xlfn.NUMBERVALUE(MID(Table3[[#This Row],[Price]],2,LEN(Table3[[#This Row],[Price]])-2))</f>
        <v>515000</v>
      </c>
      <c r="D4176" t="s">
        <v>7</v>
      </c>
      <c r="E4176" t="s">
        <v>333</v>
      </c>
      <c r="F4176">
        <f>_xlfn.NUMBERVALUE(SUBSTITUTE(Table3[[#This Row],[Sqm]],".",","))</f>
        <v>38.700000000000003</v>
      </c>
      <c r="G4176" s="8">
        <f>Table3[[#This Row],[Price_cleaned]]/Table3[[#This Row],[Sqm_cleaned]]</f>
        <v>13307.493540051679</v>
      </c>
      <c r="H4176">
        <v>1</v>
      </c>
    </row>
    <row r="4177" spans="1:8" hidden="1" x14ac:dyDescent="0.2">
      <c r="A4177" t="s">
        <v>5</v>
      </c>
      <c r="B4177" t="s">
        <v>2146</v>
      </c>
      <c r="C4177">
        <f>_xlfn.NUMBERVALUE(MID(Table3[[#This Row],[Price]],2,LEN(Table3[[#This Row],[Price]])-2))</f>
        <v>999000</v>
      </c>
      <c r="D4177" t="s">
        <v>590</v>
      </c>
      <c r="E4177" t="s">
        <v>680</v>
      </c>
      <c r="F4177">
        <f>_xlfn.NUMBERVALUE(SUBSTITUTE(Table3[[#This Row],[Sqm]],".",","))</f>
        <v>60.5</v>
      </c>
      <c r="G4177">
        <f>Table3[[#This Row],[Price_cleaned]]/Table3[[#This Row],[Sqm_cleaned]]</f>
        <v>16512.396694214876</v>
      </c>
      <c r="H4177">
        <v>3</v>
      </c>
    </row>
    <row r="4178" spans="1:8" hidden="1" x14ac:dyDescent="0.2">
      <c r="A4178" t="s">
        <v>5</v>
      </c>
      <c r="B4178" t="s">
        <v>2496</v>
      </c>
      <c r="C4178">
        <f>_xlfn.NUMBERVALUE(MID(Table3[[#This Row],[Price]],2,LEN(Table3[[#This Row],[Price]])-2))</f>
        <v>1700000</v>
      </c>
      <c r="D4178" t="s">
        <v>181</v>
      </c>
      <c r="E4178" t="s">
        <v>3848</v>
      </c>
      <c r="F4178">
        <f>_xlfn.NUMBERVALUE(SUBSTITUTE(Table3[[#This Row],[Sqm]],".",","))</f>
        <v>46.21</v>
      </c>
      <c r="G4178">
        <f>Table3[[#This Row],[Price_cleaned]]/Table3[[#This Row],[Sqm_cleaned]]</f>
        <v>36788.573901752869</v>
      </c>
      <c r="H4178">
        <v>2</v>
      </c>
    </row>
    <row r="4179" spans="1:8" hidden="1" x14ac:dyDescent="0.2">
      <c r="A4179" t="s">
        <v>5</v>
      </c>
      <c r="B4179" t="s">
        <v>3220</v>
      </c>
      <c r="C4179">
        <f>_xlfn.NUMBERVALUE(MID(Table3[[#This Row],[Price]],2,LEN(Table3[[#This Row],[Price]])-2))</f>
        <v>1299000</v>
      </c>
      <c r="D4179" t="s">
        <v>260</v>
      </c>
      <c r="E4179" t="s">
        <v>1453</v>
      </c>
      <c r="F4179">
        <f>_xlfn.NUMBERVALUE(SUBSTITUTE(Table3[[#This Row],[Sqm]],".",","))</f>
        <v>49.56</v>
      </c>
      <c r="G4179">
        <f>Table3[[#This Row],[Price_cleaned]]/Table3[[#This Row],[Sqm_cleaned]]</f>
        <v>26210.653753026632</v>
      </c>
      <c r="H4179">
        <v>2</v>
      </c>
    </row>
    <row r="4180" spans="1:8" x14ac:dyDescent="0.2">
      <c r="A4180" t="s">
        <v>5</v>
      </c>
      <c r="B4180" t="s">
        <v>4789</v>
      </c>
      <c r="C4180">
        <f>_xlfn.NUMBERVALUE(MID(Table3[[#This Row],[Price]],2,LEN(Table3[[#This Row],[Price]])-2))</f>
        <v>462325</v>
      </c>
      <c r="D4180" t="s">
        <v>114</v>
      </c>
      <c r="E4180" t="s">
        <v>4790</v>
      </c>
      <c r="F4180">
        <f>_xlfn.NUMBERVALUE(SUBSTITUTE(Table3[[#This Row],[Sqm]],".",","))</f>
        <v>37.47</v>
      </c>
      <c r="G4180" s="8">
        <f>Table3[[#This Row],[Price_cleaned]]/Table3[[#This Row],[Sqm_cleaned]]</f>
        <v>12338.537496663997</v>
      </c>
      <c r="H4180">
        <v>2</v>
      </c>
    </row>
    <row r="4181" spans="1:8" hidden="1" x14ac:dyDescent="0.2">
      <c r="A4181" t="s">
        <v>5</v>
      </c>
      <c r="B4181" t="s">
        <v>4791</v>
      </c>
      <c r="C4181">
        <f>_xlfn.NUMBERVALUE(MID(Table3[[#This Row],[Price]],2,LEN(Table3[[#This Row],[Price]])-2))</f>
        <v>487416</v>
      </c>
      <c r="D4181" t="s">
        <v>870</v>
      </c>
      <c r="E4181" t="s">
        <v>4792</v>
      </c>
      <c r="F4181">
        <f>_xlfn.NUMBERVALUE(SUBSTITUTE(Table3[[#This Row],[Sqm]],".",","))</f>
        <v>31.69</v>
      </c>
      <c r="G4181">
        <f>Table3[[#This Row],[Price_cleaned]]/Table3[[#This Row],[Sqm_cleaned]]</f>
        <v>15380.751025560114</v>
      </c>
      <c r="H4181">
        <v>2</v>
      </c>
    </row>
    <row r="4182" spans="1:8" hidden="1" x14ac:dyDescent="0.2">
      <c r="A4182" t="s">
        <v>5</v>
      </c>
      <c r="B4182" t="s">
        <v>4793</v>
      </c>
      <c r="C4182">
        <f>_xlfn.NUMBERVALUE(MID(Table3[[#This Row],[Price]],2,LEN(Table3[[#This Row],[Price]])-2))</f>
        <v>569586</v>
      </c>
      <c r="D4182" t="s">
        <v>172</v>
      </c>
      <c r="E4182" t="s">
        <v>2326</v>
      </c>
      <c r="F4182">
        <f>_xlfn.NUMBERVALUE(SUBSTITUTE(Table3[[#This Row],[Sqm]],".",","))</f>
        <v>29.3</v>
      </c>
      <c r="G4182">
        <f>Table3[[#This Row],[Price_cleaned]]/Table3[[#This Row],[Sqm_cleaned]]</f>
        <v>19439.795221843004</v>
      </c>
      <c r="H4182">
        <v>2</v>
      </c>
    </row>
    <row r="4183" spans="1:8" hidden="1" x14ac:dyDescent="0.2">
      <c r="A4183" t="s">
        <v>5</v>
      </c>
      <c r="B4183" t="s">
        <v>4794</v>
      </c>
      <c r="C4183">
        <f>_xlfn.NUMBERVALUE(MID(Table3[[#This Row],[Price]],2,LEN(Table3[[#This Row],[Price]])-2))</f>
        <v>562478</v>
      </c>
      <c r="D4183" t="s">
        <v>313</v>
      </c>
      <c r="E4183" t="s">
        <v>4795</v>
      </c>
      <c r="F4183">
        <f>_xlfn.NUMBERVALUE(SUBSTITUTE(Table3[[#This Row],[Sqm]],".",","))</f>
        <v>24.29</v>
      </c>
      <c r="G4183">
        <f>Table3[[#This Row],[Price_cleaned]]/Table3[[#This Row],[Sqm_cleaned]]</f>
        <v>23156.77233429395</v>
      </c>
      <c r="H4183">
        <v>2</v>
      </c>
    </row>
    <row r="4184" spans="1:8" hidden="1" x14ac:dyDescent="0.2">
      <c r="A4184" t="s">
        <v>5</v>
      </c>
      <c r="B4184" t="s">
        <v>2496</v>
      </c>
      <c r="C4184">
        <f>_xlfn.NUMBERVALUE(MID(Table3[[#This Row],[Price]],2,LEN(Table3[[#This Row],[Price]])-2))</f>
        <v>1700000</v>
      </c>
      <c r="D4184" t="s">
        <v>7</v>
      </c>
      <c r="E4184">
        <v>32</v>
      </c>
      <c r="F4184">
        <f>_xlfn.NUMBERVALUE(SUBSTITUTE(Table3[[#This Row],[Sqm]],".",","))</f>
        <v>32</v>
      </c>
      <c r="G4184" s="8">
        <f>Table3[[#This Row],[Price_cleaned]]/Table3[[#This Row],[Sqm_cleaned]]</f>
        <v>53125</v>
      </c>
      <c r="H4184">
        <v>1</v>
      </c>
    </row>
    <row r="4185" spans="1:8" hidden="1" x14ac:dyDescent="0.2">
      <c r="A4185" t="s">
        <v>5</v>
      </c>
      <c r="B4185" t="s">
        <v>2164</v>
      </c>
      <c r="C4185">
        <f>_xlfn.NUMBERVALUE(MID(Table3[[#This Row],[Price]],2,LEN(Table3[[#This Row],[Price]])-2))</f>
        <v>750000</v>
      </c>
      <c r="D4185" t="s">
        <v>68</v>
      </c>
      <c r="E4185" t="s">
        <v>4796</v>
      </c>
      <c r="F4185">
        <f>_xlfn.NUMBERVALUE(SUBSTITUTE(Table3[[#This Row],[Sqm]],".",","))</f>
        <v>23.45</v>
      </c>
      <c r="G4185" s="8">
        <f>Table3[[#This Row],[Price_cleaned]]/Table3[[#This Row],[Sqm_cleaned]]</f>
        <v>31982.942430703624</v>
      </c>
      <c r="H4185">
        <v>1</v>
      </c>
    </row>
    <row r="4186" spans="1:8" hidden="1" x14ac:dyDescent="0.2">
      <c r="A4186" t="s">
        <v>5</v>
      </c>
      <c r="B4186" t="s">
        <v>4797</v>
      </c>
      <c r="C4186">
        <f>_xlfn.NUMBERVALUE(MID(Table3[[#This Row],[Price]],2,LEN(Table3[[#This Row],[Price]])-2))</f>
        <v>1549000</v>
      </c>
      <c r="D4186" t="s">
        <v>68</v>
      </c>
      <c r="E4186" t="s">
        <v>4798</v>
      </c>
      <c r="F4186">
        <f>_xlfn.NUMBERVALUE(SUBSTITUTE(Table3[[#This Row],[Sqm]],".",","))</f>
        <v>42.16</v>
      </c>
      <c r="G4186" s="8">
        <f>Table3[[#This Row],[Price_cleaned]]/Table3[[#This Row],[Sqm_cleaned]]</f>
        <v>36740.986717267559</v>
      </c>
      <c r="H4186">
        <v>1</v>
      </c>
    </row>
    <row r="4187" spans="1:8" x14ac:dyDescent="0.2">
      <c r="A4187" t="s">
        <v>5</v>
      </c>
      <c r="B4187" t="s">
        <v>4799</v>
      </c>
      <c r="C4187">
        <f>_xlfn.NUMBERVALUE(MID(Table3[[#This Row],[Price]],2,LEN(Table3[[#This Row],[Price]])-2))</f>
        <v>1013000</v>
      </c>
      <c r="D4187" t="s">
        <v>68</v>
      </c>
      <c r="E4187" t="s">
        <v>4800</v>
      </c>
      <c r="F4187">
        <f>_xlfn.NUMBERVALUE(SUBSTITUTE(Table3[[#This Row],[Sqm]],".",","))</f>
        <v>35.9</v>
      </c>
      <c r="G4187" s="8">
        <f>Table3[[#This Row],[Price_cleaned]]/Table3[[#This Row],[Sqm_cleaned]]</f>
        <v>28217.270194986075</v>
      </c>
      <c r="H4187">
        <v>2</v>
      </c>
    </row>
    <row r="4188" spans="1:8" x14ac:dyDescent="0.2">
      <c r="A4188" t="s">
        <v>5</v>
      </c>
      <c r="B4188" t="s">
        <v>4801</v>
      </c>
      <c r="C4188">
        <f>_xlfn.NUMBERVALUE(MID(Table3[[#This Row],[Price]],2,LEN(Table3[[#This Row],[Price]])-2))</f>
        <v>565459</v>
      </c>
      <c r="D4188" t="s">
        <v>68</v>
      </c>
      <c r="E4188" t="s">
        <v>1905</v>
      </c>
      <c r="F4188">
        <f>_xlfn.NUMBERVALUE(SUBSTITUTE(Table3[[#This Row],[Sqm]],".",","))</f>
        <v>35.85</v>
      </c>
      <c r="G4188" s="8">
        <f>Table3[[#This Row],[Price_cleaned]]/Table3[[#This Row],[Sqm_cleaned]]</f>
        <v>15772.914923291492</v>
      </c>
      <c r="H4188">
        <v>2</v>
      </c>
    </row>
    <row r="4189" spans="1:8" x14ac:dyDescent="0.2">
      <c r="A4189" t="s">
        <v>5</v>
      </c>
      <c r="B4189" t="s">
        <v>2047</v>
      </c>
      <c r="C4189">
        <f>_xlfn.NUMBERVALUE(MID(Table3[[#This Row],[Price]],2,LEN(Table3[[#This Row],[Price]])-2))</f>
        <v>890000</v>
      </c>
      <c r="D4189" t="s">
        <v>68</v>
      </c>
      <c r="E4189" t="s">
        <v>4802</v>
      </c>
      <c r="F4189">
        <f>_xlfn.NUMBERVALUE(SUBSTITUTE(Table3[[#This Row],[Sqm]],".",","))</f>
        <v>42.11</v>
      </c>
      <c r="G4189" s="8">
        <f>Table3[[#This Row],[Price_cleaned]]/Table3[[#This Row],[Sqm_cleaned]]</f>
        <v>21135.122298741393</v>
      </c>
      <c r="H4189">
        <v>2</v>
      </c>
    </row>
    <row r="4190" spans="1:8" x14ac:dyDescent="0.2">
      <c r="A4190" t="s">
        <v>5</v>
      </c>
      <c r="B4190" t="s">
        <v>4067</v>
      </c>
      <c r="C4190">
        <f>_xlfn.NUMBERVALUE(MID(Table3[[#This Row],[Price]],2,LEN(Table3[[#This Row],[Price]])-2))</f>
        <v>499999</v>
      </c>
      <c r="D4190" t="s">
        <v>7</v>
      </c>
      <c r="E4190" t="s">
        <v>4803</v>
      </c>
      <c r="F4190">
        <f>_xlfn.NUMBERVALUE(SUBSTITUTE(Table3[[#This Row],[Sqm]],".",","))</f>
        <v>21.13</v>
      </c>
      <c r="G4190" s="8">
        <f>Table3[[#This Row],[Price_cleaned]]/Table3[[#This Row],[Sqm_cleaned]]</f>
        <v>23662.991008045436</v>
      </c>
      <c r="H4190">
        <v>1</v>
      </c>
    </row>
    <row r="4191" spans="1:8" x14ac:dyDescent="0.2">
      <c r="A4191" t="s">
        <v>5</v>
      </c>
      <c r="B4191" t="s">
        <v>4067</v>
      </c>
      <c r="C4191">
        <f>_xlfn.NUMBERVALUE(MID(Table3[[#This Row],[Price]],2,LEN(Table3[[#This Row],[Price]])-2))</f>
        <v>499999</v>
      </c>
      <c r="D4191" t="s">
        <v>7</v>
      </c>
      <c r="E4191" t="s">
        <v>4804</v>
      </c>
      <c r="F4191">
        <f>_xlfn.NUMBERVALUE(SUBSTITUTE(Table3[[#This Row],[Sqm]],".",","))</f>
        <v>29.36</v>
      </c>
      <c r="G4191" s="8">
        <f>Table3[[#This Row],[Price_cleaned]]/Table3[[#This Row],[Sqm_cleaned]]</f>
        <v>17029.938692098094</v>
      </c>
      <c r="H4191">
        <v>1</v>
      </c>
    </row>
    <row r="4192" spans="1:8" hidden="1" x14ac:dyDescent="0.2">
      <c r="A4192" t="s">
        <v>5</v>
      </c>
      <c r="B4192" t="s">
        <v>2245</v>
      </c>
      <c r="C4192">
        <f>_xlfn.NUMBERVALUE(MID(Table3[[#This Row],[Price]],2,LEN(Table3[[#This Row],[Price]])-2))</f>
        <v>500000</v>
      </c>
      <c r="D4192" t="s">
        <v>1099</v>
      </c>
      <c r="E4192">
        <v>39</v>
      </c>
      <c r="F4192">
        <f>_xlfn.NUMBERVALUE(SUBSTITUTE(Table3[[#This Row],[Sqm]],".",","))</f>
        <v>39</v>
      </c>
      <c r="G4192">
        <f>Table3[[#This Row],[Price_cleaned]]/Table3[[#This Row],[Sqm_cleaned]]</f>
        <v>12820.51282051282</v>
      </c>
      <c r="H4192">
        <v>0</v>
      </c>
    </row>
    <row r="4193" spans="1:8" x14ac:dyDescent="0.2">
      <c r="A4193" t="s">
        <v>5</v>
      </c>
      <c r="B4193" t="s">
        <v>2532</v>
      </c>
      <c r="C4193">
        <f>_xlfn.NUMBERVALUE(MID(Table3[[#This Row],[Price]],2,LEN(Table3[[#This Row],[Price]])-2))</f>
        <v>995000</v>
      </c>
      <c r="D4193" t="s">
        <v>68</v>
      </c>
      <c r="E4193" t="s">
        <v>4805</v>
      </c>
      <c r="F4193">
        <f>_xlfn.NUMBERVALUE(SUBSTITUTE(Table3[[#This Row],[Sqm]],".",","))</f>
        <v>43.71</v>
      </c>
      <c r="G4193" s="8">
        <f>Table3[[#This Row],[Price_cleaned]]/Table3[[#This Row],[Sqm_cleaned]]</f>
        <v>22763.66964081446</v>
      </c>
      <c r="H4193">
        <v>3</v>
      </c>
    </row>
    <row r="4194" spans="1:8" x14ac:dyDescent="0.2">
      <c r="A4194" t="s">
        <v>5</v>
      </c>
      <c r="B4194" t="s">
        <v>2922</v>
      </c>
      <c r="C4194">
        <f>_xlfn.NUMBERVALUE(MID(Table3[[#This Row],[Price]],2,LEN(Table3[[#This Row],[Price]])-2))</f>
        <v>410000</v>
      </c>
      <c r="D4194" t="s">
        <v>114</v>
      </c>
      <c r="E4194">
        <v>36</v>
      </c>
      <c r="F4194">
        <f>_xlfn.NUMBERVALUE(SUBSTITUTE(Table3[[#This Row],[Sqm]],".",","))</f>
        <v>36</v>
      </c>
      <c r="G4194" s="8">
        <f>Table3[[#This Row],[Price_cleaned]]/Table3[[#This Row],[Sqm_cleaned]]</f>
        <v>11388.888888888889</v>
      </c>
      <c r="H4194">
        <v>2</v>
      </c>
    </row>
    <row r="4195" spans="1:8" x14ac:dyDescent="0.2">
      <c r="A4195" t="s">
        <v>5</v>
      </c>
      <c r="B4195" t="s">
        <v>3353</v>
      </c>
      <c r="C4195">
        <f>_xlfn.NUMBERVALUE(MID(Table3[[#This Row],[Price]],2,LEN(Table3[[#This Row],[Price]])-2))</f>
        <v>352000</v>
      </c>
      <c r="D4195" t="s">
        <v>68</v>
      </c>
      <c r="E4195" t="s">
        <v>4806</v>
      </c>
      <c r="F4195">
        <f>_xlfn.NUMBERVALUE(SUBSTITUTE(Table3[[#This Row],[Sqm]],".",","))</f>
        <v>36.75</v>
      </c>
      <c r="G4195" s="8">
        <f>Table3[[#This Row],[Price_cleaned]]/Table3[[#This Row],[Sqm_cleaned]]</f>
        <v>9578.2312925170063</v>
      </c>
      <c r="H4195">
        <v>2</v>
      </c>
    </row>
    <row r="4196" spans="1:8" hidden="1" x14ac:dyDescent="0.2">
      <c r="A4196" t="s">
        <v>5</v>
      </c>
      <c r="B4196" t="s">
        <v>3082</v>
      </c>
      <c r="C4196">
        <f>_xlfn.NUMBERVALUE(MID(Table3[[#This Row],[Price]],2,LEN(Table3[[#This Row],[Price]])-2))</f>
        <v>270000</v>
      </c>
      <c r="D4196" t="s">
        <v>196</v>
      </c>
      <c r="E4196">
        <v>26</v>
      </c>
      <c r="F4196">
        <f>_xlfn.NUMBERVALUE(SUBSTITUTE(Table3[[#This Row],[Sqm]],".",","))</f>
        <v>26</v>
      </c>
      <c r="G4196">
        <f>Table3[[#This Row],[Price_cleaned]]/Table3[[#This Row],[Sqm_cleaned]]</f>
        <v>10384.615384615385</v>
      </c>
      <c r="H4196">
        <v>1</v>
      </c>
    </row>
    <row r="4197" spans="1:8" hidden="1" x14ac:dyDescent="0.2">
      <c r="A4197" t="s">
        <v>5</v>
      </c>
      <c r="B4197" t="s">
        <v>2625</v>
      </c>
      <c r="C4197">
        <f>_xlfn.NUMBERVALUE(MID(Table3[[#This Row],[Price]],2,LEN(Table3[[#This Row],[Price]])-2))</f>
        <v>189000</v>
      </c>
      <c r="D4197" t="s">
        <v>68</v>
      </c>
      <c r="E4197" t="s">
        <v>4807</v>
      </c>
      <c r="F4197">
        <f>_xlfn.NUMBERVALUE(SUBSTITUTE(Table3[[#This Row],[Sqm]],".",","))</f>
        <v>39.26</v>
      </c>
      <c r="G4197">
        <f>Table3[[#This Row],[Price_cleaned]]/Table3[[#This Row],[Sqm_cleaned]]</f>
        <v>4814.0601120733572</v>
      </c>
      <c r="H4197">
        <v>3</v>
      </c>
    </row>
    <row r="4198" spans="1:8" hidden="1" x14ac:dyDescent="0.2">
      <c r="A4198" t="s">
        <v>5</v>
      </c>
      <c r="B4198" t="s">
        <v>2842</v>
      </c>
      <c r="C4198">
        <f>_xlfn.NUMBERVALUE(MID(Table3[[#This Row],[Price]],2,LEN(Table3[[#This Row],[Price]])-2))</f>
        <v>319000</v>
      </c>
      <c r="D4198" t="s">
        <v>732</v>
      </c>
      <c r="E4198" t="s">
        <v>4808</v>
      </c>
      <c r="F4198">
        <f>_xlfn.NUMBERVALUE(SUBSTITUTE(Table3[[#This Row],[Sqm]],".",","))</f>
        <v>34.67</v>
      </c>
      <c r="G4198">
        <f>Table3[[#This Row],[Price_cleaned]]/Table3[[#This Row],[Sqm_cleaned]]</f>
        <v>9201.0383616959898</v>
      </c>
      <c r="H4198">
        <v>2</v>
      </c>
    </row>
    <row r="4199" spans="1:8" hidden="1" x14ac:dyDescent="0.2">
      <c r="A4199" t="s">
        <v>5</v>
      </c>
      <c r="B4199" t="s">
        <v>2212</v>
      </c>
      <c r="C4199">
        <f>_xlfn.NUMBERVALUE(MID(Table3[[#This Row],[Price]],2,LEN(Table3[[#This Row],[Price]])-2))</f>
        <v>525000</v>
      </c>
      <c r="D4199" t="s">
        <v>4809</v>
      </c>
      <c r="E4199" t="s">
        <v>1440</v>
      </c>
      <c r="F4199">
        <f>_xlfn.NUMBERVALUE(SUBSTITUTE(Table3[[#This Row],[Sqm]],".",","))</f>
        <v>40.1</v>
      </c>
      <c r="G4199">
        <f>Table3[[#This Row],[Price_cleaned]]/Table3[[#This Row],[Sqm_cleaned]]</f>
        <v>13092.269326683292</v>
      </c>
      <c r="H4199">
        <v>2</v>
      </c>
    </row>
    <row r="4200" spans="1:8" hidden="1" x14ac:dyDescent="0.2">
      <c r="A4200" t="s">
        <v>5</v>
      </c>
      <c r="B4200" t="s">
        <v>4810</v>
      </c>
      <c r="C4200">
        <f>_xlfn.NUMBERVALUE(MID(Table3[[#This Row],[Price]],2,LEN(Table3[[#This Row],[Price]])-2))</f>
        <v>199325</v>
      </c>
      <c r="D4200" t="s">
        <v>4811</v>
      </c>
      <c r="E4200" t="s">
        <v>4812</v>
      </c>
      <c r="F4200">
        <f>_xlfn.NUMBERVALUE(SUBSTITUTE(Table3[[#This Row],[Sqm]],".",","))</f>
        <v>38.01</v>
      </c>
      <c r="G4200">
        <f>Table3[[#This Row],[Price_cleaned]]/Table3[[#This Row],[Sqm_cleaned]]</f>
        <v>5244.0147329650099</v>
      </c>
      <c r="H4200">
        <v>2</v>
      </c>
    </row>
    <row r="4201" spans="1:8" x14ac:dyDescent="0.2">
      <c r="A4201" t="s">
        <v>5</v>
      </c>
      <c r="B4201" t="s">
        <v>4813</v>
      </c>
      <c r="C4201">
        <f>_xlfn.NUMBERVALUE(MID(Table3[[#This Row],[Price]],2,LEN(Table3[[#This Row],[Price]])-2))</f>
        <v>358360</v>
      </c>
      <c r="D4201" t="s">
        <v>68</v>
      </c>
      <c r="E4201" t="s">
        <v>4814</v>
      </c>
      <c r="F4201">
        <f>_xlfn.NUMBERVALUE(SUBSTITUTE(Table3[[#This Row],[Sqm]],".",","))</f>
        <v>39.72</v>
      </c>
      <c r="G4201" s="8">
        <f>Table3[[#This Row],[Price_cleaned]]/Table3[[#This Row],[Sqm_cleaned]]</f>
        <v>9022.1550855991954</v>
      </c>
      <c r="H4201">
        <v>1</v>
      </c>
    </row>
    <row r="4202" spans="1:8" hidden="1" x14ac:dyDescent="0.2">
      <c r="A4202" t="s">
        <v>5</v>
      </c>
      <c r="B4202" t="s">
        <v>4815</v>
      </c>
      <c r="C4202">
        <f>_xlfn.NUMBERVALUE(MID(Table3[[#This Row],[Price]],2,LEN(Table3[[#This Row],[Price]])-2))</f>
        <v>305150</v>
      </c>
      <c r="D4202" t="s">
        <v>1094</v>
      </c>
      <c r="E4202">
        <v>43</v>
      </c>
      <c r="F4202">
        <f>_xlfn.NUMBERVALUE(SUBSTITUTE(Table3[[#This Row],[Sqm]],".",","))</f>
        <v>43</v>
      </c>
      <c r="G4202">
        <f>Table3[[#This Row],[Price_cleaned]]/Table3[[#This Row],[Sqm_cleaned]]</f>
        <v>7096.5116279069771</v>
      </c>
      <c r="H4202">
        <v>2</v>
      </c>
    </row>
    <row r="4203" spans="1:8" hidden="1" x14ac:dyDescent="0.2">
      <c r="A4203" t="s">
        <v>5</v>
      </c>
      <c r="B4203" t="s">
        <v>4816</v>
      </c>
      <c r="C4203">
        <f>_xlfn.NUMBERVALUE(MID(Table3[[#This Row],[Price]],2,LEN(Table3[[#This Row],[Price]])-2))</f>
        <v>304725</v>
      </c>
      <c r="D4203" t="s">
        <v>765</v>
      </c>
      <c r="E4203">
        <v>40</v>
      </c>
      <c r="F4203">
        <f>_xlfn.NUMBERVALUE(SUBSTITUTE(Table3[[#This Row],[Sqm]],".",","))</f>
        <v>40</v>
      </c>
      <c r="G4203">
        <f>Table3[[#This Row],[Price_cleaned]]/Table3[[#This Row],[Sqm_cleaned]]</f>
        <v>7618.125</v>
      </c>
      <c r="H4203">
        <v>2</v>
      </c>
    </row>
    <row r="4204" spans="1:8" hidden="1" x14ac:dyDescent="0.2">
      <c r="A4204" t="s">
        <v>5</v>
      </c>
      <c r="B4204" t="s">
        <v>3043</v>
      </c>
      <c r="C4204">
        <f>_xlfn.NUMBERVALUE(MID(Table3[[#This Row],[Price]],2,LEN(Table3[[#This Row],[Price]])-2))</f>
        <v>290000</v>
      </c>
      <c r="D4204" t="s">
        <v>901</v>
      </c>
      <c r="E4204" t="s">
        <v>4817</v>
      </c>
      <c r="F4204">
        <f>_xlfn.NUMBERVALUE(SUBSTITUTE(Table3[[#This Row],[Sqm]],".",","))</f>
        <v>36.76</v>
      </c>
      <c r="G4204">
        <f>Table3[[#This Row],[Price_cleaned]]/Table3[[#This Row],[Sqm_cleaned]]</f>
        <v>7889.0097932535373</v>
      </c>
      <c r="H4204">
        <v>2</v>
      </c>
    </row>
    <row r="4205" spans="1:8" hidden="1" x14ac:dyDescent="0.2">
      <c r="A4205" t="s">
        <v>5</v>
      </c>
      <c r="B4205" t="s">
        <v>2227</v>
      </c>
      <c r="C4205">
        <f>_xlfn.NUMBERVALUE(MID(Table3[[#This Row],[Price]],2,LEN(Table3[[#This Row],[Price]])-2))</f>
        <v>345000</v>
      </c>
      <c r="D4205" t="s">
        <v>526</v>
      </c>
      <c r="E4205">
        <v>43</v>
      </c>
      <c r="F4205">
        <f>_xlfn.NUMBERVALUE(SUBSTITUTE(Table3[[#This Row],[Sqm]],".",","))</f>
        <v>43</v>
      </c>
      <c r="G4205">
        <f>Table3[[#This Row],[Price_cleaned]]/Table3[[#This Row],[Sqm_cleaned]]</f>
        <v>8023.2558139534885</v>
      </c>
      <c r="H4205">
        <v>3</v>
      </c>
    </row>
    <row r="4206" spans="1:8" hidden="1" x14ac:dyDescent="0.2">
      <c r="A4206" t="s">
        <v>5</v>
      </c>
      <c r="B4206" t="s">
        <v>2611</v>
      </c>
      <c r="C4206">
        <f>_xlfn.NUMBERVALUE(MID(Table3[[#This Row],[Price]],2,LEN(Table3[[#This Row],[Price]])-2))</f>
        <v>735000</v>
      </c>
      <c r="D4206" t="s">
        <v>724</v>
      </c>
      <c r="E4206" t="s">
        <v>708</v>
      </c>
      <c r="F4206">
        <f>_xlfn.NUMBERVALUE(SUBSTITUTE(Table3[[#This Row],[Sqm]],".",","))</f>
        <v>37.6</v>
      </c>
      <c r="G4206">
        <f>Table3[[#This Row],[Price_cleaned]]/Table3[[#This Row],[Sqm_cleaned]]</f>
        <v>19547.872340425532</v>
      </c>
      <c r="H4206">
        <v>2</v>
      </c>
    </row>
    <row r="4207" spans="1:8" x14ac:dyDescent="0.2">
      <c r="A4207" t="s">
        <v>5</v>
      </c>
      <c r="B4207" t="s">
        <v>2590</v>
      </c>
      <c r="C4207">
        <f>_xlfn.NUMBERVALUE(MID(Table3[[#This Row],[Price]],2,LEN(Table3[[#This Row],[Price]])-2))</f>
        <v>305000</v>
      </c>
      <c r="D4207" t="s">
        <v>7</v>
      </c>
      <c r="E4207">
        <v>37</v>
      </c>
      <c r="F4207">
        <f>_xlfn.NUMBERVALUE(SUBSTITUTE(Table3[[#This Row],[Sqm]],".",","))</f>
        <v>37</v>
      </c>
      <c r="G4207" s="8">
        <f>Table3[[#This Row],[Price_cleaned]]/Table3[[#This Row],[Sqm_cleaned]]</f>
        <v>8243.2432432432433</v>
      </c>
      <c r="H4207">
        <v>2</v>
      </c>
    </row>
    <row r="4208" spans="1:8" x14ac:dyDescent="0.2">
      <c r="A4208" t="s">
        <v>5</v>
      </c>
      <c r="B4208" t="s">
        <v>2260</v>
      </c>
      <c r="C4208">
        <f>_xlfn.NUMBERVALUE(MID(Table3[[#This Row],[Price]],2,LEN(Table3[[#This Row],[Price]])-2))</f>
        <v>360000</v>
      </c>
      <c r="D4208" t="s">
        <v>7</v>
      </c>
      <c r="E4208" t="s">
        <v>4818</v>
      </c>
      <c r="F4208">
        <f>_xlfn.NUMBERVALUE(SUBSTITUTE(Table3[[#This Row],[Sqm]],".",","))</f>
        <v>41.69</v>
      </c>
      <c r="G4208" s="8">
        <f>Table3[[#This Row],[Price_cleaned]]/Table3[[#This Row],[Sqm_cleaned]]</f>
        <v>8635.1643079875266</v>
      </c>
      <c r="H4208">
        <v>2</v>
      </c>
    </row>
    <row r="4209" spans="1:8" x14ac:dyDescent="0.2">
      <c r="A4209" t="s">
        <v>5</v>
      </c>
      <c r="B4209" t="s">
        <v>2479</v>
      </c>
      <c r="C4209">
        <f>_xlfn.NUMBERVALUE(MID(Table3[[#This Row],[Price]],2,LEN(Table3[[#This Row],[Price]])-2))</f>
        <v>399000</v>
      </c>
      <c r="D4209" t="s">
        <v>68</v>
      </c>
      <c r="E4209" t="s">
        <v>4819</v>
      </c>
      <c r="F4209">
        <f>_xlfn.NUMBERVALUE(SUBSTITUTE(Table3[[#This Row],[Sqm]],".",","))</f>
        <v>37.46</v>
      </c>
      <c r="G4209" s="8">
        <f>Table3[[#This Row],[Price_cleaned]]/Table3[[#This Row],[Sqm_cleaned]]</f>
        <v>10651.361452215697</v>
      </c>
      <c r="H4209">
        <v>2</v>
      </c>
    </row>
    <row r="4210" spans="1:8" hidden="1" x14ac:dyDescent="0.2">
      <c r="A4210" t="s">
        <v>5</v>
      </c>
      <c r="B4210" t="s">
        <v>4820</v>
      </c>
      <c r="C4210">
        <f>_xlfn.NUMBERVALUE(MID(Table3[[#This Row],[Price]],2,LEN(Table3[[#This Row],[Price]])-2))</f>
        <v>236000</v>
      </c>
      <c r="D4210" t="s">
        <v>4821</v>
      </c>
      <c r="E4210" t="s">
        <v>298</v>
      </c>
      <c r="F4210">
        <f>_xlfn.NUMBERVALUE(SUBSTITUTE(Table3[[#This Row],[Sqm]],".",","))</f>
        <v>37.299999999999997</v>
      </c>
      <c r="G4210">
        <f>Table3[[#This Row],[Price_cleaned]]/Table3[[#This Row],[Sqm_cleaned]]</f>
        <v>6327.0777479892768</v>
      </c>
      <c r="H4210">
        <v>1</v>
      </c>
    </row>
    <row r="4211" spans="1:8" hidden="1" x14ac:dyDescent="0.2">
      <c r="A4211" t="s">
        <v>5</v>
      </c>
      <c r="B4211" t="s">
        <v>2028</v>
      </c>
      <c r="C4211">
        <f>_xlfn.NUMBERVALUE(MID(Table3[[#This Row],[Price]],2,LEN(Table3[[#This Row],[Price]])-2))</f>
        <v>210000</v>
      </c>
      <c r="D4211" t="s">
        <v>4822</v>
      </c>
      <c r="E4211" t="s">
        <v>4823</v>
      </c>
      <c r="F4211">
        <f>_xlfn.NUMBERVALUE(SUBSTITUTE(Table3[[#This Row],[Sqm]],".",","))</f>
        <v>35.69</v>
      </c>
      <c r="G4211">
        <f>Table3[[#This Row],[Price_cleaned]]/Table3[[#This Row],[Sqm_cleaned]]</f>
        <v>5884.0011207621183</v>
      </c>
      <c r="H4211">
        <v>2</v>
      </c>
    </row>
    <row r="4212" spans="1:8" hidden="1" x14ac:dyDescent="0.2">
      <c r="A4212" t="s">
        <v>5</v>
      </c>
      <c r="B4212" t="s">
        <v>2157</v>
      </c>
      <c r="C4212">
        <f>_xlfn.NUMBERVALUE(MID(Table3[[#This Row],[Price]],2,LEN(Table3[[#This Row],[Price]])-2))</f>
        <v>470000</v>
      </c>
      <c r="D4212" t="s">
        <v>4822</v>
      </c>
      <c r="E4212" t="s">
        <v>4824</v>
      </c>
      <c r="F4212">
        <f>_xlfn.NUMBERVALUE(SUBSTITUTE(Table3[[#This Row],[Sqm]],".",","))</f>
        <v>39.14</v>
      </c>
      <c r="G4212">
        <f>Table3[[#This Row],[Price_cleaned]]/Table3[[#This Row],[Sqm_cleaned]]</f>
        <v>12008.175779253959</v>
      </c>
      <c r="H4212">
        <v>2</v>
      </c>
    </row>
    <row r="4213" spans="1:8" hidden="1" x14ac:dyDescent="0.2">
      <c r="A4213" t="s">
        <v>5</v>
      </c>
      <c r="B4213" t="s">
        <v>4494</v>
      </c>
      <c r="C4213">
        <f>_xlfn.NUMBERVALUE(MID(Table3[[#This Row],[Price]],2,LEN(Table3[[#This Row],[Price]])-2))</f>
        <v>215000</v>
      </c>
      <c r="D4213" t="s">
        <v>4822</v>
      </c>
      <c r="E4213" t="s">
        <v>4825</v>
      </c>
      <c r="F4213">
        <f>_xlfn.NUMBERVALUE(SUBSTITUTE(Table3[[#This Row],[Sqm]],".",","))</f>
        <v>21.9</v>
      </c>
      <c r="G4213">
        <f>Table3[[#This Row],[Price_cleaned]]/Table3[[#This Row],[Sqm_cleaned]]</f>
        <v>9817.3515981735163</v>
      </c>
      <c r="H4213">
        <v>1</v>
      </c>
    </row>
    <row r="4214" spans="1:8" hidden="1" x14ac:dyDescent="0.2">
      <c r="A4214" t="s">
        <v>5</v>
      </c>
      <c r="B4214" t="s">
        <v>2483</v>
      </c>
      <c r="C4214">
        <f>_xlfn.NUMBERVALUE(MID(Table3[[#This Row],[Price]],2,LEN(Table3[[#This Row],[Price]])-2))</f>
        <v>320000</v>
      </c>
      <c r="D4214" t="s">
        <v>1061</v>
      </c>
      <c r="E4214" t="s">
        <v>4826</v>
      </c>
      <c r="F4214">
        <f>_xlfn.NUMBERVALUE(SUBSTITUTE(Table3[[#This Row],[Sqm]],".",","))</f>
        <v>38.450000000000003</v>
      </c>
      <c r="G4214">
        <f>Table3[[#This Row],[Price_cleaned]]/Table3[[#This Row],[Sqm_cleaned]]</f>
        <v>8322.4967490247072</v>
      </c>
      <c r="H4214">
        <v>2</v>
      </c>
    </row>
    <row r="4215" spans="1:8" hidden="1" x14ac:dyDescent="0.2">
      <c r="A4215" t="s">
        <v>5</v>
      </c>
      <c r="B4215" t="s">
        <v>4827</v>
      </c>
      <c r="C4215">
        <f>_xlfn.NUMBERVALUE(MID(Table3[[#This Row],[Price]],2,LEN(Table3[[#This Row],[Price]])-2))</f>
        <v>175000</v>
      </c>
      <c r="D4215" t="s">
        <v>4828</v>
      </c>
      <c r="E4215" t="s">
        <v>4829</v>
      </c>
      <c r="F4215">
        <f>_xlfn.NUMBERVALUE(SUBSTITUTE(Table3[[#This Row],[Sqm]],".",","))</f>
        <v>24.09</v>
      </c>
      <c r="G4215">
        <f>Table3[[#This Row],[Price_cleaned]]/Table3[[#This Row],[Sqm_cleaned]]</f>
        <v>7264.4250726442506</v>
      </c>
      <c r="H4215">
        <v>1</v>
      </c>
    </row>
    <row r="4216" spans="1:8" hidden="1" x14ac:dyDescent="0.2">
      <c r="A4216" t="s">
        <v>5</v>
      </c>
      <c r="B4216" t="s">
        <v>4738</v>
      </c>
      <c r="C4216">
        <f>_xlfn.NUMBERVALUE(MID(Table3[[#This Row],[Price]],2,LEN(Table3[[#This Row],[Price]])-2))</f>
        <v>284000</v>
      </c>
      <c r="D4216" t="s">
        <v>4830</v>
      </c>
      <c r="E4216" t="s">
        <v>4831</v>
      </c>
      <c r="F4216">
        <f>_xlfn.NUMBERVALUE(SUBSTITUTE(Table3[[#This Row],[Sqm]],".",","))</f>
        <v>40.85</v>
      </c>
      <c r="G4216">
        <f>Table3[[#This Row],[Price_cleaned]]/Table3[[#This Row],[Sqm_cleaned]]</f>
        <v>6952.2643818849447</v>
      </c>
      <c r="H4216">
        <v>2</v>
      </c>
    </row>
    <row r="4217" spans="1:8" hidden="1" x14ac:dyDescent="0.2">
      <c r="A4217" t="s">
        <v>5</v>
      </c>
      <c r="B4217" t="s">
        <v>51</v>
      </c>
      <c r="C4217">
        <f>_xlfn.NUMBERVALUE(MID(Table3[[#This Row],[Price]],2,LEN(Table3[[#This Row],[Price]])-2))</f>
        <v>250000</v>
      </c>
      <c r="D4217" t="s">
        <v>4832</v>
      </c>
      <c r="E4217" t="s">
        <v>4833</v>
      </c>
      <c r="F4217">
        <f>_xlfn.NUMBERVALUE(SUBSTITUTE(Table3[[#This Row],[Sqm]],".",","))</f>
        <v>16.399999999999999</v>
      </c>
      <c r="G4217">
        <f>Table3[[#This Row],[Price_cleaned]]/Table3[[#This Row],[Sqm_cleaned]]</f>
        <v>15243.902439024392</v>
      </c>
      <c r="H4217">
        <v>1</v>
      </c>
    </row>
    <row r="4218" spans="1:8" x14ac:dyDescent="0.2">
      <c r="A4218" t="s">
        <v>5</v>
      </c>
      <c r="B4218" t="s">
        <v>4227</v>
      </c>
      <c r="C4218">
        <f>_xlfn.NUMBERVALUE(MID(Table3[[#This Row],[Price]],2,LEN(Table3[[#This Row],[Price]])-2))</f>
        <v>303000</v>
      </c>
      <c r="D4218" t="s">
        <v>7</v>
      </c>
      <c r="E4218" t="s">
        <v>3598</v>
      </c>
      <c r="F4218">
        <f>_xlfn.NUMBERVALUE(SUBSTITUTE(Table3[[#This Row],[Sqm]],".",","))</f>
        <v>24.4</v>
      </c>
      <c r="G4218" s="8">
        <f>Table3[[#This Row],[Price_cleaned]]/Table3[[#This Row],[Sqm_cleaned]]</f>
        <v>12418.032786885247</v>
      </c>
      <c r="H4218">
        <v>1</v>
      </c>
    </row>
    <row r="4219" spans="1:8" x14ac:dyDescent="0.2">
      <c r="A4219" t="s">
        <v>5</v>
      </c>
      <c r="B4219" t="s">
        <v>2465</v>
      </c>
      <c r="C4219">
        <f>_xlfn.NUMBERVALUE(MID(Table3[[#This Row],[Price]],2,LEN(Table3[[#This Row],[Price]])-2))</f>
        <v>315000</v>
      </c>
      <c r="D4219" t="s">
        <v>114</v>
      </c>
      <c r="E4219">
        <v>45</v>
      </c>
      <c r="F4219">
        <f>_xlfn.NUMBERVALUE(SUBSTITUTE(Table3[[#This Row],[Sqm]],".",","))</f>
        <v>45</v>
      </c>
      <c r="G4219" s="8">
        <f>Table3[[#This Row],[Price_cleaned]]/Table3[[#This Row],[Sqm_cleaned]]</f>
        <v>7000</v>
      </c>
      <c r="H4219">
        <v>2</v>
      </c>
    </row>
    <row r="4220" spans="1:8" x14ac:dyDescent="0.2">
      <c r="A4220" t="s">
        <v>5</v>
      </c>
      <c r="B4220" t="s">
        <v>2198</v>
      </c>
      <c r="C4220">
        <f>_xlfn.NUMBERVALUE(MID(Table3[[#This Row],[Price]],2,LEN(Table3[[#This Row],[Price]])-2))</f>
        <v>375000</v>
      </c>
      <c r="D4220" t="s">
        <v>137</v>
      </c>
      <c r="E4220" t="s">
        <v>4834</v>
      </c>
      <c r="F4220">
        <f>_xlfn.NUMBERVALUE(SUBSTITUTE(Table3[[#This Row],[Sqm]],".",","))</f>
        <v>21.84</v>
      </c>
      <c r="G4220" s="8">
        <f>Table3[[#This Row],[Price_cleaned]]/Table3[[#This Row],[Sqm_cleaned]]</f>
        <v>17170.329670329669</v>
      </c>
      <c r="H4220">
        <v>1</v>
      </c>
    </row>
    <row r="4221" spans="1:8" hidden="1" x14ac:dyDescent="0.2">
      <c r="A4221" t="s">
        <v>5</v>
      </c>
      <c r="B4221" t="s">
        <v>2271</v>
      </c>
      <c r="C4221">
        <f>_xlfn.NUMBERVALUE(MID(Table3[[#This Row],[Price]],2,LEN(Table3[[#This Row],[Price]])-2))</f>
        <v>350000</v>
      </c>
      <c r="D4221" t="s">
        <v>4835</v>
      </c>
      <c r="E4221" t="s">
        <v>4836</v>
      </c>
      <c r="F4221">
        <f>_xlfn.NUMBERVALUE(SUBSTITUTE(Table3[[#This Row],[Sqm]],".",","))</f>
        <v>44.34</v>
      </c>
      <c r="G4221">
        <f>Table3[[#This Row],[Price_cleaned]]/Table3[[#This Row],[Sqm_cleaned]]</f>
        <v>7893.5498421290022</v>
      </c>
      <c r="H4221">
        <v>2</v>
      </c>
    </row>
    <row r="4222" spans="1:8" hidden="1" x14ac:dyDescent="0.2">
      <c r="A4222" t="s">
        <v>5</v>
      </c>
      <c r="B4222" t="s">
        <v>2128</v>
      </c>
      <c r="C4222">
        <f>_xlfn.NUMBERVALUE(MID(Table3[[#This Row],[Price]],2,LEN(Table3[[#This Row],[Price]])-2))</f>
        <v>520000</v>
      </c>
      <c r="D4222" t="s">
        <v>724</v>
      </c>
      <c r="E4222" t="s">
        <v>758</v>
      </c>
      <c r="F4222">
        <f>_xlfn.NUMBERVALUE(SUBSTITUTE(Table3[[#This Row],[Sqm]],".",","))</f>
        <v>44.5</v>
      </c>
      <c r="G4222">
        <f>Table3[[#This Row],[Price_cleaned]]/Table3[[#This Row],[Sqm_cleaned]]</f>
        <v>11685.393258426966</v>
      </c>
      <c r="H4222">
        <v>2</v>
      </c>
    </row>
    <row r="4223" spans="1:8" hidden="1" x14ac:dyDescent="0.2">
      <c r="A4223" t="s">
        <v>5</v>
      </c>
      <c r="B4223" t="s">
        <v>3595</v>
      </c>
      <c r="C4223">
        <f>_xlfn.NUMBERVALUE(MID(Table3[[#This Row],[Price]],2,LEN(Table3[[#This Row],[Price]])-2))</f>
        <v>689000</v>
      </c>
      <c r="D4223" t="s">
        <v>137</v>
      </c>
      <c r="E4223">
        <v>18</v>
      </c>
      <c r="F4223">
        <f>_xlfn.NUMBERVALUE(SUBSTITUTE(Table3[[#This Row],[Sqm]],".",","))</f>
        <v>18</v>
      </c>
      <c r="G4223">
        <f>Table3[[#This Row],[Price_cleaned]]/Table3[[#This Row],[Sqm_cleaned]]</f>
        <v>38277.777777777781</v>
      </c>
      <c r="H4223">
        <v>0</v>
      </c>
    </row>
    <row r="4224" spans="1:8" hidden="1" x14ac:dyDescent="0.2">
      <c r="A4224" t="s">
        <v>5</v>
      </c>
      <c r="B4224" t="s">
        <v>4837</v>
      </c>
      <c r="C4224">
        <f>_xlfn.NUMBERVALUE(MID(Table3[[#This Row],[Price]],2,LEN(Table3[[#This Row],[Price]])-2))</f>
        <v>253000</v>
      </c>
      <c r="D4224" t="s">
        <v>1054</v>
      </c>
      <c r="E4224" t="s">
        <v>4838</v>
      </c>
      <c r="F4224">
        <f>_xlfn.NUMBERVALUE(SUBSTITUTE(Table3[[#This Row],[Sqm]],".",","))</f>
        <v>41.38</v>
      </c>
      <c r="G4224">
        <f>Table3[[#This Row],[Price_cleaned]]/Table3[[#This Row],[Sqm_cleaned]]</f>
        <v>6114.0647655872399</v>
      </c>
      <c r="H4224">
        <v>2</v>
      </c>
    </row>
    <row r="4225" spans="1:8" hidden="1" x14ac:dyDescent="0.2">
      <c r="A4225" t="s">
        <v>5</v>
      </c>
      <c r="B4225" t="s">
        <v>4839</v>
      </c>
      <c r="C4225">
        <f>_xlfn.NUMBERVALUE(MID(Table3[[#This Row],[Price]],2,LEN(Table3[[#This Row],[Price]])-2))</f>
        <v>147000</v>
      </c>
      <c r="D4225" t="s">
        <v>164</v>
      </c>
      <c r="E4225" t="s">
        <v>1872</v>
      </c>
      <c r="F4225">
        <f>_xlfn.NUMBERVALUE(SUBSTITUTE(Table3[[#This Row],[Sqm]],".",","))</f>
        <v>30.2</v>
      </c>
      <c r="G4225">
        <f>Table3[[#This Row],[Price_cleaned]]/Table3[[#This Row],[Sqm_cleaned]]</f>
        <v>4867.5496688741723</v>
      </c>
      <c r="H4225">
        <v>2</v>
      </c>
    </row>
    <row r="4226" spans="1:8" hidden="1" x14ac:dyDescent="0.2">
      <c r="A4226" t="s">
        <v>5</v>
      </c>
      <c r="B4226" t="s">
        <v>4840</v>
      </c>
      <c r="C4226">
        <f>_xlfn.NUMBERVALUE(MID(Table3[[#This Row],[Price]],2,LEN(Table3[[#This Row],[Price]])-2))</f>
        <v>427236</v>
      </c>
      <c r="D4226" t="s">
        <v>4841</v>
      </c>
      <c r="E4226">
        <v>18</v>
      </c>
      <c r="F4226">
        <f>_xlfn.NUMBERVALUE(SUBSTITUTE(Table3[[#This Row],[Sqm]],".",","))</f>
        <v>18</v>
      </c>
      <c r="G4226">
        <f>Table3[[#This Row],[Price_cleaned]]/Table3[[#This Row],[Sqm_cleaned]]</f>
        <v>23735.333333333332</v>
      </c>
      <c r="H4226">
        <v>1</v>
      </c>
    </row>
    <row r="4227" spans="1:8" hidden="1" x14ac:dyDescent="0.2">
      <c r="A4227" t="s">
        <v>5</v>
      </c>
      <c r="B4227" t="s">
        <v>4842</v>
      </c>
      <c r="C4227">
        <f>_xlfn.NUMBERVALUE(MID(Table3[[#This Row],[Price]],2,LEN(Table3[[#This Row],[Price]])-2))</f>
        <v>488076</v>
      </c>
      <c r="D4227" t="s">
        <v>68</v>
      </c>
      <c r="E4227" t="s">
        <v>4843</v>
      </c>
      <c r="F4227">
        <f>_xlfn.NUMBERVALUE(SUBSTITUTE(Table3[[#This Row],[Sqm]],".",","))</f>
        <v>13.69</v>
      </c>
      <c r="G4227">
        <f>Table3[[#This Row],[Price_cleaned]]/Table3[[#This Row],[Sqm_cleaned]]</f>
        <v>35652.008765522281</v>
      </c>
      <c r="H4227">
        <v>1</v>
      </c>
    </row>
    <row r="4228" spans="1:8" hidden="1" x14ac:dyDescent="0.2">
      <c r="A4228" t="s">
        <v>5</v>
      </c>
      <c r="B4228" t="s">
        <v>4844</v>
      </c>
      <c r="C4228">
        <f>_xlfn.NUMBERVALUE(MID(Table3[[#This Row],[Price]],2,LEN(Table3[[#This Row],[Price]])-2))</f>
        <v>262114</v>
      </c>
      <c r="D4228" t="s">
        <v>68</v>
      </c>
      <c r="E4228" t="s">
        <v>4845</v>
      </c>
      <c r="F4228">
        <f>_xlfn.NUMBERVALUE(SUBSTITUTE(Table3[[#This Row],[Sqm]],".",","))</f>
        <v>15.26</v>
      </c>
      <c r="G4228" s="8">
        <f>Table3[[#This Row],[Price_cleaned]]/Table3[[#This Row],[Sqm_cleaned]]</f>
        <v>17176.53997378768</v>
      </c>
      <c r="H4228">
        <v>1</v>
      </c>
    </row>
    <row r="4229" spans="1:8" hidden="1" x14ac:dyDescent="0.2">
      <c r="A4229" t="s">
        <v>5</v>
      </c>
      <c r="B4229" t="s">
        <v>4837</v>
      </c>
      <c r="C4229">
        <f>_xlfn.NUMBERVALUE(MID(Table3[[#This Row],[Price]],2,LEN(Table3[[#This Row],[Price]])-2))</f>
        <v>253000</v>
      </c>
      <c r="D4229" t="s">
        <v>511</v>
      </c>
      <c r="E4229" t="s">
        <v>4846</v>
      </c>
      <c r="F4229">
        <f>_xlfn.NUMBERVALUE(SUBSTITUTE(Table3[[#This Row],[Sqm]],".",","))</f>
        <v>43.81</v>
      </c>
      <c r="G4229">
        <f>Table3[[#This Row],[Price_cleaned]]/Table3[[#This Row],[Sqm_cleaned]]</f>
        <v>5774.9372289431631</v>
      </c>
      <c r="H4229">
        <v>3</v>
      </c>
    </row>
    <row r="4230" spans="1:8" hidden="1" x14ac:dyDescent="0.2">
      <c r="A4230" t="s">
        <v>5</v>
      </c>
      <c r="B4230" t="s">
        <v>4847</v>
      </c>
      <c r="C4230">
        <f>_xlfn.NUMBERVALUE(MID(Table3[[#This Row],[Price]],2,LEN(Table3[[#This Row],[Price]])-2))</f>
        <v>674520</v>
      </c>
      <c r="D4230" t="s">
        <v>4848</v>
      </c>
      <c r="E4230">
        <v>40</v>
      </c>
      <c r="F4230">
        <f>_xlfn.NUMBERVALUE(SUBSTITUTE(Table3[[#This Row],[Sqm]],".",","))</f>
        <v>40</v>
      </c>
      <c r="G4230">
        <f>Table3[[#This Row],[Price_cleaned]]/Table3[[#This Row],[Sqm_cleaned]]</f>
        <v>16863</v>
      </c>
      <c r="H4230">
        <v>1</v>
      </c>
    </row>
    <row r="4231" spans="1:8" hidden="1" x14ac:dyDescent="0.2">
      <c r="A4231" t="s">
        <v>5</v>
      </c>
      <c r="B4231" t="s">
        <v>3688</v>
      </c>
      <c r="C4231">
        <f>_xlfn.NUMBERVALUE(MID(Table3[[#This Row],[Price]],2,LEN(Table3[[#This Row],[Price]])-2))</f>
        <v>249000</v>
      </c>
      <c r="D4231" t="s">
        <v>1550</v>
      </c>
      <c r="E4231" t="s">
        <v>4849</v>
      </c>
      <c r="F4231">
        <f>_xlfn.NUMBERVALUE(SUBSTITUTE(Table3[[#This Row],[Sqm]],".",","))</f>
        <v>40.700000000000003</v>
      </c>
      <c r="G4231">
        <f>Table3[[#This Row],[Price_cleaned]]/Table3[[#This Row],[Sqm_cleaned]]</f>
        <v>6117.9361179361176</v>
      </c>
      <c r="H4231">
        <v>2</v>
      </c>
    </row>
    <row r="4232" spans="1:8" hidden="1" x14ac:dyDescent="0.2">
      <c r="A4232" t="s">
        <v>5</v>
      </c>
      <c r="B4232" t="s">
        <v>3229</v>
      </c>
      <c r="C4232">
        <f>_xlfn.NUMBERVALUE(MID(Table3[[#This Row],[Price]],2,LEN(Table3[[#This Row],[Price]])-2))</f>
        <v>195000</v>
      </c>
      <c r="D4232" t="s">
        <v>164</v>
      </c>
      <c r="E4232" t="s">
        <v>3536</v>
      </c>
      <c r="F4232">
        <f>_xlfn.NUMBERVALUE(SUBSTITUTE(Table3[[#This Row],[Sqm]],".",","))</f>
        <v>40.22</v>
      </c>
      <c r="G4232">
        <f>Table3[[#This Row],[Price_cleaned]]/Table3[[#This Row],[Sqm_cleaned]]</f>
        <v>4848.3341621084037</v>
      </c>
      <c r="H4232">
        <v>2</v>
      </c>
    </row>
    <row r="4233" spans="1:8" x14ac:dyDescent="0.2">
      <c r="A4233" t="s">
        <v>5</v>
      </c>
      <c r="B4233" t="s">
        <v>2441</v>
      </c>
      <c r="C4233">
        <f>_xlfn.NUMBERVALUE(MID(Table3[[#This Row],[Price]],2,LEN(Table3[[#This Row],[Price]])-2))</f>
        <v>365000</v>
      </c>
      <c r="D4233" t="s">
        <v>68</v>
      </c>
      <c r="E4233" t="s">
        <v>4850</v>
      </c>
      <c r="F4233">
        <f>_xlfn.NUMBERVALUE(SUBSTITUTE(Table3[[#This Row],[Sqm]],".",","))</f>
        <v>44.85</v>
      </c>
      <c r="G4233" s="8">
        <f>Table3[[#This Row],[Price_cleaned]]/Table3[[#This Row],[Sqm_cleaned]]</f>
        <v>8138.2385730211818</v>
      </c>
      <c r="H4233">
        <v>2</v>
      </c>
    </row>
    <row r="4234" spans="1:8" hidden="1" x14ac:dyDescent="0.2">
      <c r="A4234" t="s">
        <v>5</v>
      </c>
      <c r="B4234" t="s">
        <v>2214</v>
      </c>
      <c r="C4234">
        <f>_xlfn.NUMBERVALUE(MID(Table3[[#This Row],[Price]],2,LEN(Table3[[#This Row],[Price]])-2))</f>
        <v>569000</v>
      </c>
      <c r="D4234" t="s">
        <v>363</v>
      </c>
      <c r="E4234" t="s">
        <v>1318</v>
      </c>
      <c r="F4234">
        <f>_xlfn.NUMBERVALUE(SUBSTITUTE(Table3[[#This Row],[Sqm]],".",","))</f>
        <v>44.7</v>
      </c>
      <c r="G4234">
        <f>Table3[[#This Row],[Price_cleaned]]/Table3[[#This Row],[Sqm_cleaned]]</f>
        <v>12729.306487695749</v>
      </c>
      <c r="H4234">
        <v>2</v>
      </c>
    </row>
    <row r="4235" spans="1:8" x14ac:dyDescent="0.2">
      <c r="A4235" t="s">
        <v>5</v>
      </c>
      <c r="B4235" t="s">
        <v>4851</v>
      </c>
      <c r="C4235">
        <f>_xlfn.NUMBERVALUE(MID(Table3[[#This Row],[Price]],2,LEN(Table3[[#This Row],[Price]])-2))</f>
        <v>295500</v>
      </c>
      <c r="D4235" t="s">
        <v>68</v>
      </c>
      <c r="E4235">
        <v>42</v>
      </c>
      <c r="F4235">
        <f>_xlfn.NUMBERVALUE(SUBSTITUTE(Table3[[#This Row],[Sqm]],".",","))</f>
        <v>42</v>
      </c>
      <c r="G4235" s="8">
        <f>Table3[[#This Row],[Price_cleaned]]/Table3[[#This Row],[Sqm_cleaned]]</f>
        <v>7035.7142857142853</v>
      </c>
      <c r="H4235">
        <v>2</v>
      </c>
    </row>
    <row r="4236" spans="1:8" hidden="1" x14ac:dyDescent="0.2">
      <c r="A4236" t="s">
        <v>5</v>
      </c>
      <c r="B4236" t="s">
        <v>4852</v>
      </c>
      <c r="C4236">
        <f>_xlfn.NUMBERVALUE(MID(Table3[[#This Row],[Price]],2,LEN(Table3[[#This Row],[Price]])-2))</f>
        <v>198000</v>
      </c>
      <c r="D4236" t="s">
        <v>172</v>
      </c>
      <c r="E4236" t="s">
        <v>4853</v>
      </c>
      <c r="F4236">
        <f>_xlfn.NUMBERVALUE(SUBSTITUTE(Table3[[#This Row],[Sqm]],".",","))</f>
        <v>44.06</v>
      </c>
      <c r="G4236">
        <f>Table3[[#This Row],[Price_cleaned]]/Table3[[#This Row],[Sqm_cleaned]]</f>
        <v>4493.8719927371767</v>
      </c>
      <c r="H4236">
        <v>1</v>
      </c>
    </row>
    <row r="4237" spans="1:8" hidden="1" x14ac:dyDescent="0.2">
      <c r="A4237" t="s">
        <v>5</v>
      </c>
      <c r="B4237" t="s">
        <v>2479</v>
      </c>
      <c r="C4237">
        <f>_xlfn.NUMBERVALUE(MID(Table3[[#This Row],[Price]],2,LEN(Table3[[#This Row],[Price]])-2))</f>
        <v>399000</v>
      </c>
      <c r="D4237" t="s">
        <v>172</v>
      </c>
      <c r="E4237" t="s">
        <v>4854</v>
      </c>
      <c r="F4237">
        <f>_xlfn.NUMBERVALUE(SUBSTITUTE(Table3[[#This Row],[Sqm]],".",","))</f>
        <v>22.8</v>
      </c>
      <c r="G4237">
        <f>Table3[[#This Row],[Price_cleaned]]/Table3[[#This Row],[Sqm_cleaned]]</f>
        <v>17500</v>
      </c>
      <c r="H4237">
        <v>1</v>
      </c>
    </row>
    <row r="4238" spans="1:8" hidden="1" x14ac:dyDescent="0.2">
      <c r="A4238" t="s">
        <v>5</v>
      </c>
      <c r="B4238" t="s">
        <v>3484</v>
      </c>
      <c r="C4238">
        <f>_xlfn.NUMBERVALUE(MID(Table3[[#This Row],[Price]],2,LEN(Table3[[#This Row],[Price]])-2))</f>
        <v>220000</v>
      </c>
      <c r="D4238" t="s">
        <v>266</v>
      </c>
      <c r="E4238" t="s">
        <v>4855</v>
      </c>
      <c r="F4238">
        <f>_xlfn.NUMBERVALUE(SUBSTITUTE(Table3[[#This Row],[Sqm]],".",","))</f>
        <v>43.79</v>
      </c>
      <c r="G4238">
        <f>Table3[[#This Row],[Price_cleaned]]/Table3[[#This Row],[Sqm_cleaned]]</f>
        <v>5023.9780771865726</v>
      </c>
      <c r="H4238">
        <v>2</v>
      </c>
    </row>
    <row r="4239" spans="1:8" hidden="1" x14ac:dyDescent="0.2">
      <c r="A4239" t="s">
        <v>5</v>
      </c>
      <c r="B4239" t="s">
        <v>2779</v>
      </c>
      <c r="C4239">
        <f>_xlfn.NUMBERVALUE(MID(Table3[[#This Row],[Price]],2,LEN(Table3[[#This Row],[Price]])-2))</f>
        <v>1285000</v>
      </c>
      <c r="D4239" t="s">
        <v>260</v>
      </c>
      <c r="E4239" t="s">
        <v>3824</v>
      </c>
      <c r="F4239">
        <f>_xlfn.NUMBERVALUE(SUBSTITUTE(Table3[[#This Row],[Sqm]],".",","))</f>
        <v>40.61</v>
      </c>
      <c r="G4239">
        <f>Table3[[#This Row],[Price_cleaned]]/Table3[[#This Row],[Sqm_cleaned]]</f>
        <v>31642.452597882297</v>
      </c>
      <c r="H4239">
        <v>2</v>
      </c>
    </row>
    <row r="4240" spans="1:8" hidden="1" x14ac:dyDescent="0.2">
      <c r="A4240" t="s">
        <v>5</v>
      </c>
      <c r="B4240" t="s">
        <v>4856</v>
      </c>
      <c r="C4240">
        <f>_xlfn.NUMBERVALUE(MID(Table3[[#This Row],[Price]],2,LEN(Table3[[#This Row],[Price]])-2))</f>
        <v>144900</v>
      </c>
      <c r="D4240" t="s">
        <v>508</v>
      </c>
      <c r="E4240" t="s">
        <v>1580</v>
      </c>
      <c r="F4240">
        <f>_xlfn.NUMBERVALUE(SUBSTITUTE(Table3[[#This Row],[Sqm]],".",","))</f>
        <v>39.200000000000003</v>
      </c>
      <c r="G4240">
        <f>Table3[[#This Row],[Price_cleaned]]/Table3[[#This Row],[Sqm_cleaned]]</f>
        <v>3696.4285714285711</v>
      </c>
      <c r="H4240">
        <v>2</v>
      </c>
    </row>
    <row r="4241" spans="1:8" hidden="1" x14ac:dyDescent="0.2">
      <c r="A4241" t="s">
        <v>5</v>
      </c>
      <c r="B4241" t="s">
        <v>4857</v>
      </c>
      <c r="C4241">
        <f>_xlfn.NUMBERVALUE(MID(Table3[[#This Row],[Price]],2,LEN(Table3[[#This Row],[Price]])-2))</f>
        <v>49000</v>
      </c>
      <c r="D4241" t="s">
        <v>181</v>
      </c>
      <c r="E4241" t="s">
        <v>1548</v>
      </c>
      <c r="F4241">
        <f>_xlfn.NUMBERVALUE(SUBSTITUTE(Table3[[#This Row],[Sqm]],".",","))</f>
        <v>40.6</v>
      </c>
      <c r="G4241">
        <f>Table3[[#This Row],[Price_cleaned]]/Table3[[#This Row],[Sqm_cleaned]]</f>
        <v>1206.8965517241379</v>
      </c>
      <c r="H4241">
        <v>2</v>
      </c>
    </row>
    <row r="4242" spans="1:8" hidden="1" x14ac:dyDescent="0.2">
      <c r="A4242" t="s">
        <v>5</v>
      </c>
      <c r="B4242" t="s">
        <v>4858</v>
      </c>
      <c r="C4242">
        <f>_xlfn.NUMBERVALUE(MID(Table3[[#This Row],[Price]],2,LEN(Table3[[#This Row],[Price]])-2))</f>
        <v>130000</v>
      </c>
      <c r="D4242" t="s">
        <v>826</v>
      </c>
      <c r="E4242" t="s">
        <v>1398</v>
      </c>
      <c r="F4242">
        <f>_xlfn.NUMBERVALUE(SUBSTITUTE(Table3[[#This Row],[Sqm]],".",","))</f>
        <v>39.9</v>
      </c>
      <c r="G4242">
        <f>Table3[[#This Row],[Price_cleaned]]/Table3[[#This Row],[Sqm_cleaned]]</f>
        <v>3258.1453634085215</v>
      </c>
      <c r="H4242">
        <v>2</v>
      </c>
    </row>
    <row r="4243" spans="1:8" hidden="1" x14ac:dyDescent="0.2">
      <c r="A4243" t="s">
        <v>5</v>
      </c>
      <c r="B4243" t="s">
        <v>4859</v>
      </c>
      <c r="C4243">
        <f>_xlfn.NUMBERVALUE(MID(Table3[[#This Row],[Price]],2,LEN(Table3[[#This Row],[Price]])-2))</f>
        <v>145000</v>
      </c>
      <c r="D4243" t="s">
        <v>4860</v>
      </c>
      <c r="E4243" t="s">
        <v>4861</v>
      </c>
      <c r="F4243">
        <f>_xlfn.NUMBERVALUE(SUBSTITUTE(Table3[[#This Row],[Sqm]],".",","))</f>
        <v>41.57</v>
      </c>
      <c r="G4243">
        <f>Table3[[#This Row],[Price_cleaned]]/Table3[[#This Row],[Sqm_cleaned]]</f>
        <v>3488.0923743083954</v>
      </c>
      <c r="H4243">
        <v>3</v>
      </c>
    </row>
    <row r="4244" spans="1:8" hidden="1" x14ac:dyDescent="0.2">
      <c r="A4244" t="s">
        <v>5</v>
      </c>
      <c r="B4244" t="s">
        <v>4862</v>
      </c>
      <c r="C4244">
        <f>_xlfn.NUMBERVALUE(MID(Table3[[#This Row],[Price]],2,LEN(Table3[[#This Row],[Price]])-2))</f>
        <v>202000</v>
      </c>
      <c r="D4244" t="s">
        <v>4860</v>
      </c>
      <c r="E4244" t="s">
        <v>4722</v>
      </c>
      <c r="F4244">
        <f>_xlfn.NUMBERVALUE(SUBSTITUTE(Table3[[#This Row],[Sqm]],".",","))</f>
        <v>43.17</v>
      </c>
      <c r="G4244">
        <f>Table3[[#This Row],[Price_cleaned]]/Table3[[#This Row],[Sqm_cleaned]]</f>
        <v>4679.1753532545745</v>
      </c>
      <c r="H4244">
        <v>3</v>
      </c>
    </row>
    <row r="4245" spans="1:8" hidden="1" x14ac:dyDescent="0.2">
      <c r="A4245" t="s">
        <v>5</v>
      </c>
      <c r="B4245" t="s">
        <v>4863</v>
      </c>
      <c r="C4245">
        <f>_xlfn.NUMBERVALUE(MID(Table3[[#This Row],[Price]],2,LEN(Table3[[#This Row],[Price]])-2))</f>
        <v>134900</v>
      </c>
      <c r="D4245" t="s">
        <v>4860</v>
      </c>
      <c r="E4245" t="s">
        <v>4864</v>
      </c>
      <c r="F4245">
        <f>_xlfn.NUMBERVALUE(SUBSTITUTE(Table3[[#This Row],[Sqm]],".",","))</f>
        <v>39.79</v>
      </c>
      <c r="G4245">
        <f>Table3[[#This Row],[Price_cleaned]]/Table3[[#This Row],[Sqm_cleaned]]</f>
        <v>3390.2990701181202</v>
      </c>
      <c r="H4245">
        <v>2</v>
      </c>
    </row>
    <row r="4246" spans="1:8" hidden="1" x14ac:dyDescent="0.2">
      <c r="A4246" t="s">
        <v>5</v>
      </c>
      <c r="B4246" t="s">
        <v>3908</v>
      </c>
      <c r="C4246">
        <f>_xlfn.NUMBERVALUE(MID(Table3[[#This Row],[Price]],2,LEN(Table3[[#This Row],[Price]])-2))</f>
        <v>162000</v>
      </c>
      <c r="D4246" t="s">
        <v>7</v>
      </c>
      <c r="E4246">
        <v>42</v>
      </c>
      <c r="F4246">
        <f>_xlfn.NUMBERVALUE(SUBSTITUTE(Table3[[#This Row],[Sqm]],".",","))</f>
        <v>42</v>
      </c>
      <c r="G4246">
        <f>Table3[[#This Row],[Price_cleaned]]/Table3[[#This Row],[Sqm_cleaned]]</f>
        <v>3857.1428571428573</v>
      </c>
      <c r="H4246">
        <v>2</v>
      </c>
    </row>
    <row r="4247" spans="1:8" hidden="1" x14ac:dyDescent="0.2">
      <c r="A4247" t="s">
        <v>5</v>
      </c>
      <c r="B4247" t="s">
        <v>4737</v>
      </c>
      <c r="C4247">
        <f>_xlfn.NUMBERVALUE(MID(Table3[[#This Row],[Price]],2,LEN(Table3[[#This Row],[Price]])-2))</f>
        <v>185000</v>
      </c>
      <c r="D4247" t="s">
        <v>172</v>
      </c>
      <c r="E4247" t="s">
        <v>4865</v>
      </c>
      <c r="F4247">
        <f>_xlfn.NUMBERVALUE(SUBSTITUTE(Table3[[#This Row],[Sqm]],".",","))</f>
        <v>39.21</v>
      </c>
      <c r="G4247">
        <f>Table3[[#This Row],[Price_cleaned]]/Table3[[#This Row],[Sqm_cleaned]]</f>
        <v>4718.1841366998215</v>
      </c>
      <c r="H4247">
        <v>2</v>
      </c>
    </row>
    <row r="4248" spans="1:8" x14ac:dyDescent="0.2">
      <c r="A4248" t="s">
        <v>5</v>
      </c>
      <c r="B4248" t="s">
        <v>2664</v>
      </c>
      <c r="C4248">
        <f>_xlfn.NUMBERVALUE(MID(Table3[[#This Row],[Price]],2,LEN(Table3[[#This Row],[Price]])-2))</f>
        <v>359000</v>
      </c>
      <c r="D4248" t="s">
        <v>114</v>
      </c>
      <c r="E4248" t="s">
        <v>4866</v>
      </c>
      <c r="F4248">
        <f>_xlfn.NUMBERVALUE(SUBSTITUTE(Table3[[#This Row],[Sqm]],".",","))</f>
        <v>43.99</v>
      </c>
      <c r="G4248" s="8">
        <f>Table3[[#This Row],[Price_cleaned]]/Table3[[#This Row],[Sqm_cleaned]]</f>
        <v>8160.945669470334</v>
      </c>
      <c r="H4248">
        <v>2</v>
      </c>
    </row>
    <row r="4249" spans="1:8" x14ac:dyDescent="0.2">
      <c r="A4249" t="s">
        <v>5</v>
      </c>
      <c r="B4249" t="s">
        <v>4201</v>
      </c>
      <c r="C4249">
        <f>_xlfn.NUMBERVALUE(MID(Table3[[#This Row],[Price]],2,LEN(Table3[[#This Row],[Price]])-2))</f>
        <v>412000</v>
      </c>
      <c r="D4249" t="s">
        <v>68</v>
      </c>
      <c r="E4249" t="s">
        <v>550</v>
      </c>
      <c r="F4249">
        <f>_xlfn.NUMBERVALUE(SUBSTITUTE(Table3[[#This Row],[Sqm]],".",","))</f>
        <v>42.42</v>
      </c>
      <c r="G4249" s="8">
        <f>Table3[[#This Row],[Price_cleaned]]/Table3[[#This Row],[Sqm_cleaned]]</f>
        <v>9712.3998114097121</v>
      </c>
      <c r="H4249">
        <v>2</v>
      </c>
    </row>
    <row r="4250" spans="1:8" x14ac:dyDescent="0.2">
      <c r="A4250" t="s">
        <v>5</v>
      </c>
      <c r="B4250" t="s">
        <v>3185</v>
      </c>
      <c r="C4250">
        <f>_xlfn.NUMBERVALUE(MID(Table3[[#This Row],[Price]],2,LEN(Table3[[#This Row],[Price]])-2))</f>
        <v>394000</v>
      </c>
      <c r="D4250" t="s">
        <v>68</v>
      </c>
      <c r="E4250" t="s">
        <v>3018</v>
      </c>
      <c r="F4250">
        <f>_xlfn.NUMBERVALUE(SUBSTITUTE(Table3[[#This Row],[Sqm]],".",","))</f>
        <v>43.19</v>
      </c>
      <c r="G4250" s="8">
        <f>Table3[[#This Row],[Price_cleaned]]/Table3[[#This Row],[Sqm_cleaned]]</f>
        <v>9122.4820560314893</v>
      </c>
      <c r="H4250">
        <v>2</v>
      </c>
    </row>
    <row r="4251" spans="1:8" x14ac:dyDescent="0.2">
      <c r="A4251" t="s">
        <v>5</v>
      </c>
      <c r="B4251" t="s">
        <v>4867</v>
      </c>
      <c r="C4251">
        <f>_xlfn.NUMBERVALUE(MID(Table3[[#This Row],[Price]],2,LEN(Table3[[#This Row],[Price]])-2))</f>
        <v>407000</v>
      </c>
      <c r="D4251" t="s">
        <v>7</v>
      </c>
      <c r="E4251" t="s">
        <v>4868</v>
      </c>
      <c r="F4251">
        <f>_xlfn.NUMBERVALUE(SUBSTITUTE(Table3[[#This Row],[Sqm]],".",","))</f>
        <v>41.27</v>
      </c>
      <c r="G4251" s="8">
        <f>Table3[[#This Row],[Price_cleaned]]/Table3[[#This Row],[Sqm_cleaned]]</f>
        <v>9861.8851465955886</v>
      </c>
      <c r="H4251">
        <v>2</v>
      </c>
    </row>
    <row r="4252" spans="1:8" hidden="1" x14ac:dyDescent="0.2">
      <c r="A4252" t="s">
        <v>5</v>
      </c>
      <c r="B4252" t="s">
        <v>2327</v>
      </c>
      <c r="C4252">
        <f>_xlfn.NUMBERVALUE(MID(Table3[[#This Row],[Price]],2,LEN(Table3[[#This Row],[Price]])-2))</f>
        <v>180000</v>
      </c>
      <c r="D4252" t="s">
        <v>7</v>
      </c>
      <c r="E4252" t="s">
        <v>4869</v>
      </c>
      <c r="F4252">
        <f>_xlfn.NUMBERVALUE(SUBSTITUTE(Table3[[#This Row],[Sqm]],".",","))</f>
        <v>42.97</v>
      </c>
      <c r="G4252">
        <f>Table3[[#This Row],[Price_cleaned]]/Table3[[#This Row],[Sqm_cleaned]]</f>
        <v>4188.9690481731441</v>
      </c>
      <c r="H4252">
        <v>2</v>
      </c>
    </row>
    <row r="4253" spans="1:8" hidden="1" x14ac:dyDescent="0.2">
      <c r="A4253" t="s">
        <v>5</v>
      </c>
      <c r="B4253" t="s">
        <v>4870</v>
      </c>
      <c r="C4253">
        <f>_xlfn.NUMBERVALUE(MID(Table3[[#This Row],[Price]],2,LEN(Table3[[#This Row],[Price]])-2))</f>
        <v>322500</v>
      </c>
      <c r="D4253" t="s">
        <v>4871</v>
      </c>
      <c r="E4253" t="s">
        <v>4872</v>
      </c>
      <c r="F4253">
        <f>_xlfn.NUMBERVALUE(SUBSTITUTE(Table3[[#This Row],[Sqm]],".",","))</f>
        <v>43.15</v>
      </c>
      <c r="G4253">
        <f>Table3[[#This Row],[Price_cleaned]]/Table3[[#This Row],[Sqm_cleaned]]</f>
        <v>7473.928157589803</v>
      </c>
      <c r="H4253">
        <v>2</v>
      </c>
    </row>
    <row r="4254" spans="1:8" hidden="1" x14ac:dyDescent="0.2">
      <c r="A4254" t="s">
        <v>5</v>
      </c>
      <c r="B4254" t="s">
        <v>2177</v>
      </c>
      <c r="C4254">
        <f>_xlfn.NUMBERVALUE(MID(Table3[[#This Row],[Price]],2,LEN(Table3[[#This Row],[Price]])-2))</f>
        <v>328000</v>
      </c>
      <c r="D4254" t="s">
        <v>162</v>
      </c>
      <c r="E4254" t="s">
        <v>1229</v>
      </c>
      <c r="F4254">
        <f>_xlfn.NUMBERVALUE(SUBSTITUTE(Table3[[#This Row],[Sqm]],".",","))</f>
        <v>42.4</v>
      </c>
      <c r="G4254">
        <f>Table3[[#This Row],[Price_cleaned]]/Table3[[#This Row],[Sqm_cleaned]]</f>
        <v>7735.8490566037735</v>
      </c>
      <c r="H4254">
        <v>2</v>
      </c>
    </row>
    <row r="4255" spans="1:8" x14ac:dyDescent="0.2">
      <c r="A4255" t="s">
        <v>5</v>
      </c>
      <c r="B4255" t="s">
        <v>3415</v>
      </c>
      <c r="C4255">
        <f>_xlfn.NUMBERVALUE(MID(Table3[[#This Row],[Price]],2,LEN(Table3[[#This Row],[Price]])-2))</f>
        <v>259000</v>
      </c>
      <c r="D4255" t="s">
        <v>114</v>
      </c>
      <c r="E4255" t="s">
        <v>3920</v>
      </c>
      <c r="F4255">
        <f>_xlfn.NUMBERVALUE(SUBSTITUTE(Table3[[#This Row],[Sqm]],".",","))</f>
        <v>41.1</v>
      </c>
      <c r="G4255" s="8">
        <f>Table3[[#This Row],[Price_cleaned]]/Table3[[#This Row],[Sqm_cleaned]]</f>
        <v>6301.7031630170313</v>
      </c>
      <c r="H4255">
        <v>2</v>
      </c>
    </row>
    <row r="4256" spans="1:8" hidden="1" x14ac:dyDescent="0.2">
      <c r="A4256" t="s">
        <v>5</v>
      </c>
      <c r="B4256" t="s">
        <v>3464</v>
      </c>
      <c r="C4256">
        <f>_xlfn.NUMBERVALUE(MID(Table3[[#This Row],[Price]],2,LEN(Table3[[#This Row],[Price]])-2))</f>
        <v>494000</v>
      </c>
      <c r="D4256" t="s">
        <v>196</v>
      </c>
      <c r="E4256" t="s">
        <v>958</v>
      </c>
      <c r="F4256">
        <f>_xlfn.NUMBERVALUE(SUBSTITUTE(Table3[[#This Row],[Sqm]],".",","))</f>
        <v>40.299999999999997</v>
      </c>
      <c r="G4256">
        <f>Table3[[#This Row],[Price_cleaned]]/Table3[[#This Row],[Sqm_cleaned]]</f>
        <v>12258.064516129034</v>
      </c>
      <c r="H4256">
        <v>1</v>
      </c>
    </row>
    <row r="4257" spans="1:8" x14ac:dyDescent="0.2">
      <c r="A4257" t="s">
        <v>5</v>
      </c>
      <c r="B4257" t="s">
        <v>4873</v>
      </c>
      <c r="C4257">
        <f>_xlfn.NUMBERVALUE(MID(Table3[[#This Row],[Price]],2,LEN(Table3[[#This Row],[Price]])-2))</f>
        <v>248000</v>
      </c>
      <c r="D4257" t="s">
        <v>7</v>
      </c>
      <c r="E4257">
        <v>41</v>
      </c>
      <c r="F4257">
        <f>_xlfn.NUMBERVALUE(SUBSTITUTE(Table3[[#This Row],[Sqm]],".",","))</f>
        <v>41</v>
      </c>
      <c r="G4257" s="8">
        <f>Table3[[#This Row],[Price_cleaned]]/Table3[[#This Row],[Sqm_cleaned]]</f>
        <v>6048.7804878048782</v>
      </c>
      <c r="H4257">
        <v>2</v>
      </c>
    </row>
    <row r="4258" spans="1:8" hidden="1" x14ac:dyDescent="0.2">
      <c r="A4258" t="s">
        <v>5</v>
      </c>
      <c r="B4258" t="s">
        <v>4874</v>
      </c>
      <c r="C4258">
        <f>_xlfn.NUMBERVALUE(MID(Table3[[#This Row],[Price]],2,LEN(Table3[[#This Row],[Price]])-2))</f>
        <v>381300</v>
      </c>
      <c r="D4258" t="s">
        <v>114</v>
      </c>
      <c r="E4258" t="s">
        <v>4875</v>
      </c>
      <c r="F4258">
        <f>_xlfn.NUMBERVALUE(SUBSTITUTE(Table3[[#This Row],[Sqm]],".",","))</f>
        <v>16.600000000000001</v>
      </c>
      <c r="G4258" s="8">
        <f>Table3[[#This Row],[Price_cleaned]]/Table3[[#This Row],[Sqm_cleaned]]</f>
        <v>22969.879518072288</v>
      </c>
      <c r="H4258">
        <v>1</v>
      </c>
    </row>
    <row r="4259" spans="1:8" hidden="1" x14ac:dyDescent="0.2">
      <c r="A4259" t="s">
        <v>5</v>
      </c>
      <c r="B4259" t="s">
        <v>4533</v>
      </c>
      <c r="C4259">
        <f>_xlfn.NUMBERVALUE(MID(Table3[[#This Row],[Price]],2,LEN(Table3[[#This Row],[Price]])-2))</f>
        <v>383500</v>
      </c>
      <c r="D4259" t="s">
        <v>181</v>
      </c>
      <c r="E4259">
        <v>43</v>
      </c>
      <c r="F4259">
        <f>_xlfn.NUMBERVALUE(SUBSTITUTE(Table3[[#This Row],[Sqm]],".",","))</f>
        <v>43</v>
      </c>
      <c r="G4259">
        <f>Table3[[#This Row],[Price_cleaned]]/Table3[[#This Row],[Sqm_cleaned]]</f>
        <v>8918.6046511627901</v>
      </c>
      <c r="H4259">
        <v>2</v>
      </c>
    </row>
    <row r="4260" spans="1:8" hidden="1" x14ac:dyDescent="0.2">
      <c r="A4260" t="s">
        <v>5</v>
      </c>
      <c r="B4260" t="s">
        <v>4159</v>
      </c>
      <c r="C4260">
        <f>_xlfn.NUMBERVALUE(MID(Table3[[#This Row],[Price]],2,LEN(Table3[[#This Row],[Price]])-2))</f>
        <v>392000</v>
      </c>
      <c r="D4260" t="s">
        <v>574</v>
      </c>
      <c r="E4260">
        <v>40</v>
      </c>
      <c r="F4260">
        <f>_xlfn.NUMBERVALUE(SUBSTITUTE(Table3[[#This Row],[Sqm]],".",","))</f>
        <v>40</v>
      </c>
      <c r="G4260">
        <f>Table3[[#This Row],[Price_cleaned]]/Table3[[#This Row],[Sqm_cleaned]]</f>
        <v>9800</v>
      </c>
      <c r="H4260">
        <v>2</v>
      </c>
    </row>
    <row r="4261" spans="1:8" x14ac:dyDescent="0.2">
      <c r="A4261" t="s">
        <v>5</v>
      </c>
      <c r="B4261" t="s">
        <v>2605</v>
      </c>
      <c r="C4261">
        <f>_xlfn.NUMBERVALUE(MID(Table3[[#This Row],[Price]],2,LEN(Table3[[#This Row],[Price]])-2))</f>
        <v>1050000</v>
      </c>
      <c r="D4261" t="s">
        <v>137</v>
      </c>
      <c r="E4261" t="s">
        <v>97</v>
      </c>
      <c r="F4261">
        <f>_xlfn.NUMBERVALUE(SUBSTITUTE(Table3[[#This Row],[Sqm]],".",","))</f>
        <v>43.4</v>
      </c>
      <c r="G4261" s="8">
        <f>Table3[[#This Row],[Price_cleaned]]/Table3[[#This Row],[Sqm_cleaned]]</f>
        <v>24193.548387096776</v>
      </c>
      <c r="H4261">
        <v>2</v>
      </c>
    </row>
    <row r="4262" spans="1:8" hidden="1" x14ac:dyDescent="0.2">
      <c r="A4262" t="s">
        <v>5</v>
      </c>
      <c r="B4262" t="s">
        <v>4876</v>
      </c>
      <c r="C4262">
        <f>_xlfn.NUMBERVALUE(MID(Table3[[#This Row],[Price]],2,LEN(Table3[[#This Row],[Price]])-2))</f>
        <v>297996</v>
      </c>
      <c r="D4262" t="s">
        <v>508</v>
      </c>
      <c r="E4262" t="s">
        <v>4741</v>
      </c>
      <c r="F4262">
        <f>_xlfn.NUMBERVALUE(SUBSTITUTE(Table3[[#This Row],[Sqm]],".",","))</f>
        <v>39.1</v>
      </c>
      <c r="G4262">
        <f>Table3[[#This Row],[Price_cleaned]]/Table3[[#This Row],[Sqm_cleaned]]</f>
        <v>7621.3810741687976</v>
      </c>
      <c r="H4262">
        <v>2</v>
      </c>
    </row>
    <row r="4263" spans="1:8" hidden="1" x14ac:dyDescent="0.2">
      <c r="A4263" t="s">
        <v>5</v>
      </c>
      <c r="B4263" t="s">
        <v>2856</v>
      </c>
      <c r="C4263">
        <f>_xlfn.NUMBERVALUE(MID(Table3[[#This Row],[Price]],2,LEN(Table3[[#This Row],[Price]])-2))</f>
        <v>649000</v>
      </c>
      <c r="D4263" t="s">
        <v>388</v>
      </c>
      <c r="E4263" t="s">
        <v>1908</v>
      </c>
      <c r="F4263">
        <f>_xlfn.NUMBERVALUE(SUBSTITUTE(Table3[[#This Row],[Sqm]],".",","))</f>
        <v>39.04</v>
      </c>
      <c r="G4263">
        <f>Table3[[#This Row],[Price_cleaned]]/Table3[[#This Row],[Sqm_cleaned]]</f>
        <v>16623.975409836065</v>
      </c>
      <c r="H4263">
        <v>2</v>
      </c>
    </row>
    <row r="4264" spans="1:8" hidden="1" x14ac:dyDescent="0.2">
      <c r="A4264" t="s">
        <v>5</v>
      </c>
      <c r="B4264" t="s">
        <v>2227</v>
      </c>
      <c r="C4264">
        <f>_xlfn.NUMBERVALUE(MID(Table3[[#This Row],[Price]],2,LEN(Table3[[#This Row],[Price]])-2))</f>
        <v>345000</v>
      </c>
      <c r="D4264" t="s">
        <v>564</v>
      </c>
      <c r="E4264" t="s">
        <v>4877</v>
      </c>
      <c r="F4264">
        <f>_xlfn.NUMBERVALUE(SUBSTITUTE(Table3[[#This Row],[Sqm]],".",","))</f>
        <v>42.6</v>
      </c>
      <c r="G4264">
        <f>Table3[[#This Row],[Price_cleaned]]/Table3[[#This Row],[Sqm_cleaned]]</f>
        <v>8098.5915492957747</v>
      </c>
      <c r="H4264">
        <v>2</v>
      </c>
    </row>
    <row r="4265" spans="1:8" x14ac:dyDescent="0.2">
      <c r="A4265" t="s">
        <v>5</v>
      </c>
      <c r="B4265" t="s">
        <v>3511</v>
      </c>
      <c r="C4265">
        <f>_xlfn.NUMBERVALUE(MID(Table3[[#This Row],[Price]],2,LEN(Table3[[#This Row],[Price]])-2))</f>
        <v>275000</v>
      </c>
      <c r="D4265" t="s">
        <v>7</v>
      </c>
      <c r="E4265" t="s">
        <v>4878</v>
      </c>
      <c r="F4265">
        <f>_xlfn.NUMBERVALUE(SUBSTITUTE(Table3[[#This Row],[Sqm]],".",","))</f>
        <v>44.57</v>
      </c>
      <c r="G4265" s="8">
        <f>Table3[[#This Row],[Price_cleaned]]/Table3[[#This Row],[Sqm_cleaned]]</f>
        <v>6170.06955351133</v>
      </c>
      <c r="H4265">
        <v>2</v>
      </c>
    </row>
    <row r="4266" spans="1:8" x14ac:dyDescent="0.2">
      <c r="A4266" t="s">
        <v>5</v>
      </c>
      <c r="B4266" t="s">
        <v>4879</v>
      </c>
      <c r="C4266">
        <f>_xlfn.NUMBERVALUE(MID(Table3[[#This Row],[Price]],2,LEN(Table3[[#This Row],[Price]])-2))</f>
        <v>574690</v>
      </c>
      <c r="D4266" t="s">
        <v>7</v>
      </c>
      <c r="E4266">
        <v>42</v>
      </c>
      <c r="F4266">
        <f>_xlfn.NUMBERVALUE(SUBSTITUTE(Table3[[#This Row],[Sqm]],".",","))</f>
        <v>42</v>
      </c>
      <c r="G4266" s="8">
        <f>Table3[[#This Row],[Price_cleaned]]/Table3[[#This Row],[Sqm_cleaned]]</f>
        <v>13683.095238095239</v>
      </c>
      <c r="H4266">
        <v>2</v>
      </c>
    </row>
    <row r="4267" spans="1:8" x14ac:dyDescent="0.2">
      <c r="A4267" t="s">
        <v>5</v>
      </c>
      <c r="B4267" t="s">
        <v>4880</v>
      </c>
      <c r="C4267">
        <f>_xlfn.NUMBERVALUE(MID(Table3[[#This Row],[Price]],2,LEN(Table3[[#This Row],[Price]])-2))</f>
        <v>612288</v>
      </c>
      <c r="D4267" t="s">
        <v>7</v>
      </c>
      <c r="E4267" t="s">
        <v>4878</v>
      </c>
      <c r="F4267">
        <f>_xlfn.NUMBERVALUE(SUBSTITUTE(Table3[[#This Row],[Sqm]],".",","))</f>
        <v>44.57</v>
      </c>
      <c r="G4267" s="8">
        <f>Table3[[#This Row],[Price_cleaned]]/Table3[[#This Row],[Sqm_cleaned]]</f>
        <v>13737.671079201256</v>
      </c>
      <c r="H4267">
        <v>2</v>
      </c>
    </row>
    <row r="4268" spans="1:8" x14ac:dyDescent="0.2">
      <c r="A4268" t="s">
        <v>5</v>
      </c>
      <c r="B4268" t="s">
        <v>3688</v>
      </c>
      <c r="C4268">
        <f>_xlfn.NUMBERVALUE(MID(Table3[[#This Row],[Price]],2,LEN(Table3[[#This Row],[Price]])-2))</f>
        <v>249000</v>
      </c>
      <c r="D4268" t="s">
        <v>7</v>
      </c>
      <c r="E4268" t="s">
        <v>4878</v>
      </c>
      <c r="F4268">
        <f>_xlfn.NUMBERVALUE(SUBSTITUTE(Table3[[#This Row],[Sqm]],".",","))</f>
        <v>44.57</v>
      </c>
      <c r="G4268" s="8">
        <f>Table3[[#This Row],[Price_cleaned]]/Table3[[#This Row],[Sqm_cleaned]]</f>
        <v>5586.7175229975319</v>
      </c>
      <c r="H4268">
        <v>2</v>
      </c>
    </row>
    <row r="4269" spans="1:8" x14ac:dyDescent="0.2">
      <c r="A4269" t="s">
        <v>5</v>
      </c>
      <c r="B4269" t="s">
        <v>2048</v>
      </c>
      <c r="C4269">
        <f>_xlfn.NUMBERVALUE(MID(Table3[[#This Row],[Price]],2,LEN(Table3[[#This Row],[Price]])-2))</f>
        <v>495000</v>
      </c>
      <c r="D4269" t="s">
        <v>7</v>
      </c>
      <c r="E4269" t="s">
        <v>152</v>
      </c>
      <c r="F4269">
        <f>_xlfn.NUMBERVALUE(SUBSTITUTE(Table3[[#This Row],[Sqm]],".",","))</f>
        <v>41.3</v>
      </c>
      <c r="G4269" s="8">
        <f>Table3[[#This Row],[Price_cleaned]]/Table3[[#This Row],[Sqm_cleaned]]</f>
        <v>11985.472154963682</v>
      </c>
      <c r="H4269">
        <v>2</v>
      </c>
    </row>
    <row r="4270" spans="1:8" x14ac:dyDescent="0.2">
      <c r="A4270" t="s">
        <v>5</v>
      </c>
      <c r="B4270" t="s">
        <v>2598</v>
      </c>
      <c r="C4270">
        <f>_xlfn.NUMBERVALUE(MID(Table3[[#This Row],[Price]],2,LEN(Table3[[#This Row],[Price]])-2))</f>
        <v>575000</v>
      </c>
      <c r="D4270" t="s">
        <v>7</v>
      </c>
      <c r="E4270" t="s">
        <v>4868</v>
      </c>
      <c r="F4270">
        <f>_xlfn.NUMBERVALUE(SUBSTITUTE(Table3[[#This Row],[Sqm]],".",","))</f>
        <v>41.27</v>
      </c>
      <c r="G4270" s="8">
        <f>Table3[[#This Row],[Price_cleaned]]/Table3[[#This Row],[Sqm_cleaned]]</f>
        <v>13932.638720620304</v>
      </c>
      <c r="H4270">
        <v>2</v>
      </c>
    </row>
    <row r="4271" spans="1:8" hidden="1" x14ac:dyDescent="0.2">
      <c r="A4271" t="s">
        <v>5</v>
      </c>
      <c r="B4271" t="s">
        <v>4881</v>
      </c>
      <c r="C4271">
        <f>_xlfn.NUMBERVALUE(MID(Table3[[#This Row],[Price]],2,LEN(Table3[[#This Row],[Price]])-2))</f>
        <v>246000</v>
      </c>
      <c r="D4271" t="s">
        <v>826</v>
      </c>
      <c r="E4271" t="s">
        <v>4741</v>
      </c>
      <c r="F4271">
        <f>_xlfn.NUMBERVALUE(SUBSTITUTE(Table3[[#This Row],[Sqm]],".",","))</f>
        <v>39.1</v>
      </c>
      <c r="G4271">
        <f>Table3[[#This Row],[Price_cleaned]]/Table3[[#This Row],[Sqm_cleaned]]</f>
        <v>6291.5601023017898</v>
      </c>
      <c r="H4271">
        <v>2</v>
      </c>
    </row>
    <row r="4272" spans="1:8" hidden="1" x14ac:dyDescent="0.2">
      <c r="A4272" t="s">
        <v>5</v>
      </c>
      <c r="B4272" t="s">
        <v>2347</v>
      </c>
      <c r="C4272">
        <f>_xlfn.NUMBERVALUE(MID(Table3[[#This Row],[Price]],2,LEN(Table3[[#This Row],[Price]])-2))</f>
        <v>490000</v>
      </c>
      <c r="D4272" t="s">
        <v>172</v>
      </c>
      <c r="E4272" t="s">
        <v>4423</v>
      </c>
      <c r="F4272">
        <f>_xlfn.NUMBERVALUE(SUBSTITUTE(Table3[[#This Row],[Sqm]],".",","))</f>
        <v>44.88</v>
      </c>
      <c r="G4272">
        <f>Table3[[#This Row],[Price_cleaned]]/Table3[[#This Row],[Sqm_cleaned]]</f>
        <v>10918.003565062389</v>
      </c>
      <c r="H4272">
        <v>2</v>
      </c>
    </row>
    <row r="4273" spans="1:8" x14ac:dyDescent="0.2">
      <c r="A4273" t="s">
        <v>5</v>
      </c>
      <c r="B4273" t="s">
        <v>4882</v>
      </c>
      <c r="C4273">
        <f>_xlfn.NUMBERVALUE(MID(Table3[[#This Row],[Price]],2,LEN(Table3[[#This Row],[Price]])-2))</f>
        <v>260704</v>
      </c>
      <c r="D4273" t="s">
        <v>7</v>
      </c>
      <c r="E4273" t="s">
        <v>4883</v>
      </c>
      <c r="F4273">
        <f>_xlfn.NUMBERVALUE(SUBSTITUTE(Table3[[#This Row],[Sqm]],".",","))</f>
        <v>43.76</v>
      </c>
      <c r="G4273" s="8">
        <f>Table3[[#This Row],[Price_cleaned]]/Table3[[#This Row],[Sqm_cleaned]]</f>
        <v>5957.5868372943332</v>
      </c>
      <c r="H4273">
        <v>2</v>
      </c>
    </row>
    <row r="4274" spans="1:8" hidden="1" x14ac:dyDescent="0.2">
      <c r="A4274" t="s">
        <v>5</v>
      </c>
      <c r="B4274" t="s">
        <v>2102</v>
      </c>
      <c r="C4274">
        <f>_xlfn.NUMBERVALUE(MID(Table3[[#This Row],[Price]],2,LEN(Table3[[#This Row],[Price]])-2))</f>
        <v>599000</v>
      </c>
      <c r="D4274" t="s">
        <v>4884</v>
      </c>
      <c r="E4274" t="s">
        <v>722</v>
      </c>
      <c r="F4274">
        <f>_xlfn.NUMBERVALUE(SUBSTITUTE(Table3[[#This Row],[Sqm]],".",","))</f>
        <v>39.4</v>
      </c>
      <c r="G4274">
        <f>Table3[[#This Row],[Price_cleaned]]/Table3[[#This Row],[Sqm_cleaned]]</f>
        <v>15203.045685279189</v>
      </c>
      <c r="H4274">
        <v>1</v>
      </c>
    </row>
    <row r="4275" spans="1:8" x14ac:dyDescent="0.2">
      <c r="A4275" t="s">
        <v>5</v>
      </c>
      <c r="B4275" t="s">
        <v>3082</v>
      </c>
      <c r="C4275">
        <f>_xlfn.NUMBERVALUE(MID(Table3[[#This Row],[Price]],2,LEN(Table3[[#This Row],[Price]])-2))</f>
        <v>270000</v>
      </c>
      <c r="D4275" t="s">
        <v>7</v>
      </c>
      <c r="E4275" t="s">
        <v>4878</v>
      </c>
      <c r="F4275">
        <f>_xlfn.NUMBERVALUE(SUBSTITUTE(Table3[[#This Row],[Sqm]],".",","))</f>
        <v>44.57</v>
      </c>
      <c r="G4275" s="8">
        <f>Table3[[#This Row],[Price_cleaned]]/Table3[[#This Row],[Sqm_cleaned]]</f>
        <v>6057.8864707202156</v>
      </c>
      <c r="H4275">
        <v>2</v>
      </c>
    </row>
    <row r="4276" spans="1:8" x14ac:dyDescent="0.2">
      <c r="A4276" t="s">
        <v>5</v>
      </c>
      <c r="B4276" t="s">
        <v>2490</v>
      </c>
      <c r="C4276">
        <f>_xlfn.NUMBERVALUE(MID(Table3[[#This Row],[Price]],2,LEN(Table3[[#This Row],[Price]])-2))</f>
        <v>455000</v>
      </c>
      <c r="D4276" t="s">
        <v>7</v>
      </c>
      <c r="E4276" t="s">
        <v>4267</v>
      </c>
      <c r="F4276">
        <f>_xlfn.NUMBERVALUE(SUBSTITUTE(Table3[[#This Row],[Sqm]],".",","))</f>
        <v>43.12</v>
      </c>
      <c r="G4276" s="8">
        <f>Table3[[#This Row],[Price_cleaned]]/Table3[[#This Row],[Sqm_cleaned]]</f>
        <v>10551.948051948053</v>
      </c>
      <c r="H4276">
        <v>2</v>
      </c>
    </row>
    <row r="4277" spans="1:8" hidden="1" x14ac:dyDescent="0.2">
      <c r="A4277" t="s">
        <v>5</v>
      </c>
      <c r="B4277" t="s">
        <v>4885</v>
      </c>
      <c r="C4277">
        <f>_xlfn.NUMBERVALUE(MID(Table3[[#This Row],[Price]],2,LEN(Table3[[#This Row],[Price]])-2))</f>
        <v>266300</v>
      </c>
      <c r="D4277" t="s">
        <v>4886</v>
      </c>
      <c r="E4277" t="s">
        <v>4887</v>
      </c>
      <c r="F4277">
        <f>_xlfn.NUMBERVALUE(SUBSTITUTE(Table3[[#This Row],[Sqm]],".",","))</f>
        <v>22.5</v>
      </c>
      <c r="G4277">
        <f>Table3[[#This Row],[Price_cleaned]]/Table3[[#This Row],[Sqm_cleaned]]</f>
        <v>11835.555555555555</v>
      </c>
      <c r="H4277">
        <v>1</v>
      </c>
    </row>
    <row r="4278" spans="1:8" x14ac:dyDescent="0.2">
      <c r="A4278" t="s">
        <v>5</v>
      </c>
      <c r="B4278" t="s">
        <v>2922</v>
      </c>
      <c r="C4278">
        <f>_xlfn.NUMBERVALUE(MID(Table3[[#This Row],[Price]],2,LEN(Table3[[#This Row],[Price]])-2))</f>
        <v>410000</v>
      </c>
      <c r="D4278" t="s">
        <v>68</v>
      </c>
      <c r="E4278" t="s">
        <v>794</v>
      </c>
      <c r="F4278">
        <f>_xlfn.NUMBERVALUE(SUBSTITUTE(Table3[[#This Row],[Sqm]],".",","))</f>
        <v>42.98</v>
      </c>
      <c r="G4278" s="8">
        <f>Table3[[#This Row],[Price_cleaned]]/Table3[[#This Row],[Sqm_cleaned]]</f>
        <v>9539.3206142391809</v>
      </c>
      <c r="H4278">
        <v>2</v>
      </c>
    </row>
    <row r="4279" spans="1:8" x14ac:dyDescent="0.2">
      <c r="A4279" t="s">
        <v>5</v>
      </c>
      <c r="B4279" t="s">
        <v>2479</v>
      </c>
      <c r="C4279">
        <f>_xlfn.NUMBERVALUE(MID(Table3[[#This Row],[Price]],2,LEN(Table3[[#This Row],[Price]])-2))</f>
        <v>399000</v>
      </c>
      <c r="D4279" t="s">
        <v>7</v>
      </c>
      <c r="E4279" t="s">
        <v>1619</v>
      </c>
      <c r="F4279">
        <f>_xlfn.NUMBERVALUE(SUBSTITUTE(Table3[[#This Row],[Sqm]],".",","))</f>
        <v>41.2</v>
      </c>
      <c r="G4279" s="8">
        <f>Table3[[#This Row],[Price_cleaned]]/Table3[[#This Row],[Sqm_cleaned]]</f>
        <v>9684.4660194174758</v>
      </c>
      <c r="H4279">
        <v>2</v>
      </c>
    </row>
    <row r="4280" spans="1:8" hidden="1" x14ac:dyDescent="0.2">
      <c r="A4280" t="s">
        <v>5</v>
      </c>
      <c r="B4280" t="s">
        <v>4888</v>
      </c>
      <c r="C4280">
        <f>_xlfn.NUMBERVALUE(MID(Table3[[#This Row],[Price]],2,LEN(Table3[[#This Row],[Price]])-2))</f>
        <v>587826</v>
      </c>
      <c r="D4280" t="s">
        <v>4889</v>
      </c>
      <c r="E4280">
        <v>43</v>
      </c>
      <c r="F4280">
        <f>_xlfn.NUMBERVALUE(SUBSTITUTE(Table3[[#This Row],[Sqm]],".",","))</f>
        <v>43</v>
      </c>
      <c r="G4280">
        <f>Table3[[#This Row],[Price_cleaned]]/Table3[[#This Row],[Sqm_cleaned]]</f>
        <v>13670.372093023256</v>
      </c>
      <c r="H4280">
        <v>2</v>
      </c>
    </row>
    <row r="4281" spans="1:8" hidden="1" x14ac:dyDescent="0.2">
      <c r="A4281" t="s">
        <v>5</v>
      </c>
      <c r="B4281" t="s">
        <v>2598</v>
      </c>
      <c r="C4281">
        <f>_xlfn.NUMBERVALUE(MID(Table3[[#This Row],[Price]],2,LEN(Table3[[#This Row],[Price]])-2))</f>
        <v>575000</v>
      </c>
      <c r="D4281" t="s">
        <v>1454</v>
      </c>
      <c r="E4281" t="s">
        <v>4890</v>
      </c>
      <c r="F4281">
        <f>_xlfn.NUMBERVALUE(SUBSTITUTE(Table3[[#This Row],[Sqm]],".",","))</f>
        <v>22.2</v>
      </c>
      <c r="G4281">
        <f>Table3[[#This Row],[Price_cleaned]]/Table3[[#This Row],[Sqm_cleaned]]</f>
        <v>25900.900900900902</v>
      </c>
      <c r="H4281">
        <v>1</v>
      </c>
    </row>
    <row r="4282" spans="1:8" hidden="1" x14ac:dyDescent="0.2">
      <c r="A4282" t="s">
        <v>5</v>
      </c>
      <c r="B4282" t="s">
        <v>2862</v>
      </c>
      <c r="C4282">
        <f>_xlfn.NUMBERVALUE(MID(Table3[[#This Row],[Price]],2,LEN(Table3[[#This Row],[Price]])-2))</f>
        <v>637000</v>
      </c>
      <c r="D4282" t="s">
        <v>173</v>
      </c>
      <c r="E4282" t="s">
        <v>4891</v>
      </c>
      <c r="F4282">
        <f>_xlfn.NUMBERVALUE(SUBSTITUTE(Table3[[#This Row],[Sqm]],".",","))</f>
        <v>39.520000000000003</v>
      </c>
      <c r="G4282">
        <f>Table3[[#This Row],[Price_cleaned]]/Table3[[#This Row],[Sqm_cleaned]]</f>
        <v>16118.421052631578</v>
      </c>
      <c r="H4282">
        <v>2</v>
      </c>
    </row>
    <row r="4283" spans="1:8" hidden="1" x14ac:dyDescent="0.2">
      <c r="A4283" t="s">
        <v>5</v>
      </c>
      <c r="B4283" t="s">
        <v>3937</v>
      </c>
      <c r="C4283">
        <f>_xlfn.NUMBERVALUE(MID(Table3[[#This Row],[Price]],2,LEN(Table3[[#This Row],[Price]])-2))</f>
        <v>587000</v>
      </c>
      <c r="D4283" t="s">
        <v>715</v>
      </c>
      <c r="E4283" t="s">
        <v>165</v>
      </c>
      <c r="F4283">
        <f>_xlfn.NUMBERVALUE(SUBSTITUTE(Table3[[#This Row],[Sqm]],".",","))</f>
        <v>39.799999999999997</v>
      </c>
      <c r="G4283">
        <f>Table3[[#This Row],[Price_cleaned]]/Table3[[#This Row],[Sqm_cleaned]]</f>
        <v>14748.743718592967</v>
      </c>
      <c r="H4283">
        <v>2</v>
      </c>
    </row>
    <row r="4284" spans="1:8" x14ac:dyDescent="0.2">
      <c r="A4284" t="s">
        <v>5</v>
      </c>
      <c r="B4284" t="s">
        <v>2061</v>
      </c>
      <c r="C4284">
        <f>_xlfn.NUMBERVALUE(MID(Table3[[#This Row],[Price]],2,LEN(Table3[[#This Row],[Price]])-2))</f>
        <v>650000</v>
      </c>
      <c r="D4284" t="s">
        <v>114</v>
      </c>
      <c r="E4284">
        <v>42</v>
      </c>
      <c r="F4284">
        <f>_xlfn.NUMBERVALUE(SUBSTITUTE(Table3[[#This Row],[Sqm]],".",","))</f>
        <v>42</v>
      </c>
      <c r="G4284" s="8">
        <f>Table3[[#This Row],[Price_cleaned]]/Table3[[#This Row],[Sqm_cleaned]]</f>
        <v>15476.190476190477</v>
      </c>
      <c r="H4284">
        <v>2</v>
      </c>
    </row>
    <row r="4285" spans="1:8" hidden="1" x14ac:dyDescent="0.2">
      <c r="A4285" t="s">
        <v>5</v>
      </c>
      <c r="B4285" t="s">
        <v>4892</v>
      </c>
      <c r="C4285">
        <f>_xlfn.NUMBERVALUE(MID(Table3[[#This Row],[Price]],2,LEN(Table3[[#This Row],[Price]])-2))</f>
        <v>541700</v>
      </c>
      <c r="D4285" t="s">
        <v>508</v>
      </c>
      <c r="E4285" t="s">
        <v>4741</v>
      </c>
      <c r="F4285">
        <f>_xlfn.NUMBERVALUE(SUBSTITUTE(Table3[[#This Row],[Sqm]],".",","))</f>
        <v>39.1</v>
      </c>
      <c r="G4285">
        <f>Table3[[#This Row],[Price_cleaned]]/Table3[[#This Row],[Sqm_cleaned]]</f>
        <v>13854.219948849104</v>
      </c>
      <c r="H4285">
        <v>2</v>
      </c>
    </row>
    <row r="4286" spans="1:8" x14ac:dyDescent="0.2">
      <c r="A4286" t="s">
        <v>5</v>
      </c>
      <c r="B4286" t="s">
        <v>3078</v>
      </c>
      <c r="C4286">
        <f>_xlfn.NUMBERVALUE(MID(Table3[[#This Row],[Price]],2,LEN(Table3[[#This Row],[Price]])-2))</f>
        <v>225000</v>
      </c>
      <c r="D4286" t="s">
        <v>114</v>
      </c>
      <c r="E4286" t="s">
        <v>2443</v>
      </c>
      <c r="F4286">
        <f>_xlfn.NUMBERVALUE(SUBSTITUTE(Table3[[#This Row],[Sqm]],".",","))</f>
        <v>39.19</v>
      </c>
      <c r="G4286" s="8">
        <f>Table3[[#This Row],[Price_cleaned]]/Table3[[#This Row],[Sqm_cleaned]]</f>
        <v>5741.2605256442976</v>
      </c>
      <c r="H4286">
        <v>2</v>
      </c>
    </row>
    <row r="4287" spans="1:8" x14ac:dyDescent="0.2">
      <c r="A4287" t="s">
        <v>5</v>
      </c>
      <c r="B4287" t="s">
        <v>3080</v>
      </c>
      <c r="C4287">
        <f>_xlfn.NUMBERVALUE(MID(Table3[[#This Row],[Price]],2,LEN(Table3[[#This Row],[Price]])-2))</f>
        <v>329000</v>
      </c>
      <c r="D4287" t="s">
        <v>7</v>
      </c>
      <c r="E4287">
        <v>41</v>
      </c>
      <c r="F4287">
        <f>_xlfn.NUMBERVALUE(SUBSTITUTE(Table3[[#This Row],[Sqm]],".",","))</f>
        <v>41</v>
      </c>
      <c r="G4287" s="8">
        <f>Table3[[#This Row],[Price_cleaned]]/Table3[[#This Row],[Sqm_cleaned]]</f>
        <v>8024.3902439024387</v>
      </c>
      <c r="H4287">
        <v>2</v>
      </c>
    </row>
    <row r="4288" spans="1:8" hidden="1" x14ac:dyDescent="0.2">
      <c r="A4288" t="s">
        <v>5</v>
      </c>
      <c r="B4288" t="s">
        <v>2167</v>
      </c>
      <c r="C4288">
        <f>_xlfn.NUMBERVALUE(MID(Table3[[#This Row],[Price]],2,LEN(Table3[[#This Row],[Price]])-2))</f>
        <v>790000</v>
      </c>
      <c r="D4288" t="s">
        <v>639</v>
      </c>
      <c r="E4288" t="s">
        <v>4893</v>
      </c>
      <c r="F4288">
        <f>_xlfn.NUMBERVALUE(SUBSTITUTE(Table3[[#This Row],[Sqm]],".",","))</f>
        <v>39.92</v>
      </c>
      <c r="G4288">
        <f>Table3[[#This Row],[Price_cleaned]]/Table3[[#This Row],[Sqm_cleaned]]</f>
        <v>19789.579158316632</v>
      </c>
      <c r="H4288">
        <v>3</v>
      </c>
    </row>
    <row r="4289" spans="1:8" hidden="1" x14ac:dyDescent="0.2">
      <c r="A4289" t="s">
        <v>5</v>
      </c>
      <c r="B4289" t="s">
        <v>4494</v>
      </c>
      <c r="C4289">
        <f>_xlfn.NUMBERVALUE(MID(Table3[[#This Row],[Price]],2,LEN(Table3[[#This Row],[Price]])-2))</f>
        <v>215000</v>
      </c>
      <c r="D4289" t="s">
        <v>68</v>
      </c>
      <c r="E4289" t="s">
        <v>4894</v>
      </c>
      <c r="F4289">
        <f>_xlfn.NUMBERVALUE(SUBSTITUTE(Table3[[#This Row],[Sqm]],".",","))</f>
        <v>43.42</v>
      </c>
      <c r="G4289" s="8">
        <f>Table3[[#This Row],[Price_cleaned]]/Table3[[#This Row],[Sqm_cleaned]]</f>
        <v>4951.6351911561487</v>
      </c>
      <c r="H4289">
        <v>2</v>
      </c>
    </row>
    <row r="4290" spans="1:8" x14ac:dyDescent="0.2">
      <c r="A4290" t="s">
        <v>5</v>
      </c>
      <c r="B4290" t="s">
        <v>4895</v>
      </c>
      <c r="C4290">
        <f>_xlfn.NUMBERVALUE(MID(Table3[[#This Row],[Price]],2,LEN(Table3[[#This Row],[Price]])-2))</f>
        <v>622159</v>
      </c>
      <c r="D4290" t="s">
        <v>7</v>
      </c>
      <c r="E4290" t="s">
        <v>4878</v>
      </c>
      <c r="F4290">
        <f>_xlfn.NUMBERVALUE(SUBSTITUTE(Table3[[#This Row],[Sqm]],".",","))</f>
        <v>44.57</v>
      </c>
      <c r="G4290" s="8">
        <f>Table3[[#This Row],[Price_cleaned]]/Table3[[#This Row],[Sqm_cleaned]]</f>
        <v>13959.142921247476</v>
      </c>
      <c r="H4290">
        <v>2</v>
      </c>
    </row>
    <row r="4291" spans="1:8" x14ac:dyDescent="0.2">
      <c r="A4291" t="s">
        <v>5</v>
      </c>
      <c r="B4291" t="s">
        <v>4896</v>
      </c>
      <c r="C4291">
        <f>_xlfn.NUMBERVALUE(MID(Table3[[#This Row],[Price]],2,LEN(Table3[[#This Row],[Price]])-2))</f>
        <v>599270</v>
      </c>
      <c r="D4291" t="s">
        <v>7</v>
      </c>
      <c r="E4291" t="s">
        <v>4878</v>
      </c>
      <c r="F4291">
        <f>_xlfn.NUMBERVALUE(SUBSTITUTE(Table3[[#This Row],[Sqm]],".",","))</f>
        <v>44.57</v>
      </c>
      <c r="G4291" s="8">
        <f>Table3[[#This Row],[Price_cleaned]]/Table3[[#This Row],[Sqm_cleaned]]</f>
        <v>13445.591204846309</v>
      </c>
      <c r="H4291">
        <v>2</v>
      </c>
    </row>
    <row r="4292" spans="1:8" hidden="1" x14ac:dyDescent="0.2">
      <c r="A4292" t="s">
        <v>5</v>
      </c>
      <c r="B4292" t="s">
        <v>4897</v>
      </c>
      <c r="C4292">
        <f>_xlfn.NUMBERVALUE(MID(Table3[[#This Row],[Price]],2,LEN(Table3[[#This Row],[Price]])-2))</f>
        <v>133000</v>
      </c>
      <c r="D4292" t="s">
        <v>7</v>
      </c>
      <c r="E4292" t="s">
        <v>4878</v>
      </c>
      <c r="F4292">
        <f>_xlfn.NUMBERVALUE(SUBSTITUTE(Table3[[#This Row],[Sqm]],".",","))</f>
        <v>44.57</v>
      </c>
      <c r="G4292">
        <f>Table3[[#This Row],[Price_cleaned]]/Table3[[#This Row],[Sqm_cleaned]]</f>
        <v>2984.0700022436617</v>
      </c>
      <c r="H4292">
        <v>2</v>
      </c>
    </row>
    <row r="4293" spans="1:8" x14ac:dyDescent="0.2">
      <c r="A4293" t="s">
        <v>5</v>
      </c>
      <c r="B4293" t="s">
        <v>2842</v>
      </c>
      <c r="C4293">
        <f>_xlfn.NUMBERVALUE(MID(Table3[[#This Row],[Price]],2,LEN(Table3[[#This Row],[Price]])-2))</f>
        <v>319000</v>
      </c>
      <c r="D4293" t="s">
        <v>7</v>
      </c>
      <c r="E4293" t="s">
        <v>4267</v>
      </c>
      <c r="F4293">
        <f>_xlfn.NUMBERVALUE(SUBSTITUTE(Table3[[#This Row],[Sqm]],".",","))</f>
        <v>43.12</v>
      </c>
      <c r="G4293" s="8">
        <f>Table3[[#This Row],[Price_cleaned]]/Table3[[#This Row],[Sqm_cleaned]]</f>
        <v>7397.9591836734699</v>
      </c>
      <c r="H4293">
        <v>2</v>
      </c>
    </row>
    <row r="4294" spans="1:8" x14ac:dyDescent="0.2">
      <c r="A4294" t="s">
        <v>5</v>
      </c>
      <c r="B4294" t="s">
        <v>4352</v>
      </c>
      <c r="C4294">
        <f>_xlfn.NUMBERVALUE(MID(Table3[[#This Row],[Price]],2,LEN(Table3[[#This Row],[Price]])-2))</f>
        <v>568000</v>
      </c>
      <c r="D4294" t="s">
        <v>7</v>
      </c>
      <c r="E4294" t="s">
        <v>4878</v>
      </c>
      <c r="F4294">
        <f>_xlfn.NUMBERVALUE(SUBSTITUTE(Table3[[#This Row],[Sqm]],".",","))</f>
        <v>44.57</v>
      </c>
      <c r="G4294" s="8">
        <f>Table3[[#This Row],[Price_cleaned]]/Table3[[#This Row],[Sqm_cleaned]]</f>
        <v>12743.998205070675</v>
      </c>
      <c r="H4294">
        <v>2</v>
      </c>
    </row>
    <row r="4295" spans="1:8" hidden="1" x14ac:dyDescent="0.2">
      <c r="A4295" t="s">
        <v>5</v>
      </c>
      <c r="B4295" t="s">
        <v>4898</v>
      </c>
      <c r="C4295">
        <f>_xlfn.NUMBERVALUE(MID(Table3[[#This Row],[Price]],2,LEN(Table3[[#This Row],[Price]])-2))</f>
        <v>109000</v>
      </c>
      <c r="D4295" t="s">
        <v>68</v>
      </c>
      <c r="E4295" t="s">
        <v>4899</v>
      </c>
      <c r="F4295">
        <f>_xlfn.NUMBERVALUE(SUBSTITUTE(Table3[[#This Row],[Sqm]],".",","))</f>
        <v>42.52</v>
      </c>
      <c r="G4295">
        <f>Table3[[#This Row],[Price_cleaned]]/Table3[[#This Row],[Sqm_cleaned]]</f>
        <v>2563.4995296331135</v>
      </c>
      <c r="H4295">
        <v>2</v>
      </c>
    </row>
    <row r="4296" spans="1:8" hidden="1" x14ac:dyDescent="0.2">
      <c r="A4296" t="s">
        <v>5</v>
      </c>
      <c r="B4296" t="s">
        <v>3570</v>
      </c>
      <c r="C4296">
        <f>_xlfn.NUMBERVALUE(MID(Table3[[#This Row],[Price]],2,LEN(Table3[[#This Row],[Price]])-2))</f>
        <v>516000</v>
      </c>
      <c r="D4296" t="s">
        <v>1061</v>
      </c>
      <c r="E4296" t="s">
        <v>4900</v>
      </c>
      <c r="F4296">
        <f>_xlfn.NUMBERVALUE(SUBSTITUTE(Table3[[#This Row],[Sqm]],".",","))</f>
        <v>44.71</v>
      </c>
      <c r="G4296">
        <f>Table3[[#This Row],[Price_cleaned]]/Table3[[#This Row],[Sqm_cleaned]]</f>
        <v>11541.042272422277</v>
      </c>
      <c r="H4296">
        <v>2</v>
      </c>
    </row>
    <row r="4297" spans="1:8" hidden="1" x14ac:dyDescent="0.2">
      <c r="A4297" t="s">
        <v>5</v>
      </c>
      <c r="B4297" t="s">
        <v>2198</v>
      </c>
      <c r="C4297">
        <f>_xlfn.NUMBERVALUE(MID(Table3[[#This Row],[Price]],2,LEN(Table3[[#This Row],[Price]])-2))</f>
        <v>375000</v>
      </c>
      <c r="D4297" t="s">
        <v>4901</v>
      </c>
      <c r="E4297" t="s">
        <v>4883</v>
      </c>
      <c r="F4297">
        <f>_xlfn.NUMBERVALUE(SUBSTITUTE(Table3[[#This Row],[Sqm]],".",","))</f>
        <v>43.76</v>
      </c>
      <c r="G4297">
        <f>Table3[[#This Row],[Price_cleaned]]/Table3[[#This Row],[Sqm_cleaned]]</f>
        <v>8569.4698354661796</v>
      </c>
      <c r="H4297">
        <v>3</v>
      </c>
    </row>
    <row r="4298" spans="1:8" x14ac:dyDescent="0.2">
      <c r="A4298" t="s">
        <v>5</v>
      </c>
      <c r="B4298" t="s">
        <v>2887</v>
      </c>
      <c r="C4298">
        <f>_xlfn.NUMBERVALUE(MID(Table3[[#This Row],[Price]],2,LEN(Table3[[#This Row],[Price]])-2))</f>
        <v>400000</v>
      </c>
      <c r="D4298" t="s">
        <v>7</v>
      </c>
      <c r="E4298" t="s">
        <v>4902</v>
      </c>
      <c r="F4298">
        <f>_xlfn.NUMBERVALUE(SUBSTITUTE(Table3[[#This Row],[Sqm]],".",","))</f>
        <v>42.88</v>
      </c>
      <c r="G4298" s="8">
        <f>Table3[[#This Row],[Price_cleaned]]/Table3[[#This Row],[Sqm_cleaned]]</f>
        <v>9328.3582089552237</v>
      </c>
      <c r="H4298">
        <v>2</v>
      </c>
    </row>
    <row r="4299" spans="1:8" hidden="1" x14ac:dyDescent="0.2">
      <c r="A4299" t="s">
        <v>5</v>
      </c>
      <c r="B4299" t="s">
        <v>2899</v>
      </c>
      <c r="C4299">
        <f>_xlfn.NUMBERVALUE(MID(Table3[[#This Row],[Price]],2,LEN(Table3[[#This Row],[Price]])-2))</f>
        <v>567000</v>
      </c>
      <c r="D4299" t="s">
        <v>330</v>
      </c>
      <c r="E4299" t="s">
        <v>4903</v>
      </c>
      <c r="F4299">
        <f>_xlfn.NUMBERVALUE(SUBSTITUTE(Table3[[#This Row],[Sqm]],".",","))</f>
        <v>44.67</v>
      </c>
      <c r="G4299">
        <f>Table3[[#This Row],[Price_cleaned]]/Table3[[#This Row],[Sqm_cleaned]]</f>
        <v>12693.082605775688</v>
      </c>
      <c r="H4299">
        <v>2</v>
      </c>
    </row>
    <row r="4300" spans="1:8" hidden="1" x14ac:dyDescent="0.2">
      <c r="A4300" t="s">
        <v>5</v>
      </c>
      <c r="B4300" t="s">
        <v>2538</v>
      </c>
      <c r="C4300">
        <f>_xlfn.NUMBERVALUE(MID(Table3[[#This Row],[Price]],2,LEN(Table3[[#This Row],[Price]])-2))</f>
        <v>245000</v>
      </c>
      <c r="D4300" t="s">
        <v>181</v>
      </c>
      <c r="E4300" t="s">
        <v>4904</v>
      </c>
      <c r="F4300">
        <f>_xlfn.NUMBERVALUE(SUBSTITUTE(Table3[[#This Row],[Sqm]],".",","))</f>
        <v>40.98</v>
      </c>
      <c r="G4300">
        <f>Table3[[#This Row],[Price_cleaned]]/Table3[[#This Row],[Sqm_cleaned]]</f>
        <v>5978.5261102977065</v>
      </c>
      <c r="H4300">
        <v>2</v>
      </c>
    </row>
    <row r="4301" spans="1:8" x14ac:dyDescent="0.2">
      <c r="A4301" t="s">
        <v>5</v>
      </c>
      <c r="B4301" t="s">
        <v>2119</v>
      </c>
      <c r="C4301">
        <f>_xlfn.NUMBERVALUE(MID(Table3[[#This Row],[Price]],2,LEN(Table3[[#This Row],[Price]])-2))</f>
        <v>539000</v>
      </c>
      <c r="D4301" t="s">
        <v>7</v>
      </c>
      <c r="E4301" t="s">
        <v>4902</v>
      </c>
      <c r="F4301">
        <f>_xlfn.NUMBERVALUE(SUBSTITUTE(Table3[[#This Row],[Sqm]],".",","))</f>
        <v>42.88</v>
      </c>
      <c r="G4301" s="8">
        <f>Table3[[#This Row],[Price_cleaned]]/Table3[[#This Row],[Sqm_cleaned]]</f>
        <v>12569.962686567163</v>
      </c>
      <c r="H4301">
        <v>2</v>
      </c>
    </row>
    <row r="4302" spans="1:8" x14ac:dyDescent="0.2">
      <c r="A4302" t="s">
        <v>5</v>
      </c>
      <c r="B4302" t="s">
        <v>2352</v>
      </c>
      <c r="C4302">
        <f>_xlfn.NUMBERVALUE(MID(Table3[[#This Row],[Price]],2,LEN(Table3[[#This Row],[Price]])-2))</f>
        <v>615000</v>
      </c>
      <c r="D4302" t="s">
        <v>7</v>
      </c>
      <c r="E4302" t="s">
        <v>1820</v>
      </c>
      <c r="F4302">
        <f>_xlfn.NUMBERVALUE(SUBSTITUTE(Table3[[#This Row],[Sqm]],".",","))</f>
        <v>41.8</v>
      </c>
      <c r="G4302" s="8">
        <f>Table3[[#This Row],[Price_cleaned]]/Table3[[#This Row],[Sqm_cleaned]]</f>
        <v>14712.918660287083</v>
      </c>
      <c r="H4302">
        <v>2</v>
      </c>
    </row>
    <row r="4303" spans="1:8" hidden="1" x14ac:dyDescent="0.2">
      <c r="A4303" t="s">
        <v>5</v>
      </c>
      <c r="B4303" t="s">
        <v>4905</v>
      </c>
      <c r="C4303">
        <f>_xlfn.NUMBERVALUE(MID(Table3[[#This Row],[Price]],2,LEN(Table3[[#This Row],[Price]])-2))</f>
        <v>140000</v>
      </c>
      <c r="D4303" t="s">
        <v>7</v>
      </c>
      <c r="E4303" t="s">
        <v>4878</v>
      </c>
      <c r="F4303">
        <f>_xlfn.NUMBERVALUE(SUBSTITUTE(Table3[[#This Row],[Sqm]],".",","))</f>
        <v>44.57</v>
      </c>
      <c r="G4303">
        <f>Table3[[#This Row],[Price_cleaned]]/Table3[[#This Row],[Sqm_cleaned]]</f>
        <v>3141.1263181512227</v>
      </c>
      <c r="H4303">
        <v>2</v>
      </c>
    </row>
    <row r="4304" spans="1:8" hidden="1" x14ac:dyDescent="0.2">
      <c r="A4304" t="s">
        <v>5</v>
      </c>
      <c r="B4304" t="s">
        <v>2233</v>
      </c>
      <c r="C4304">
        <f>_xlfn.NUMBERVALUE(MID(Table3[[#This Row],[Price]],2,LEN(Table3[[#This Row],[Price]])-2))</f>
        <v>480000</v>
      </c>
      <c r="D4304" t="s">
        <v>4906</v>
      </c>
      <c r="E4304" t="s">
        <v>152</v>
      </c>
      <c r="F4304">
        <f>_xlfn.NUMBERVALUE(SUBSTITUTE(Table3[[#This Row],[Sqm]],".",","))</f>
        <v>41.3</v>
      </c>
      <c r="G4304">
        <f>Table3[[#This Row],[Price_cleaned]]/Table3[[#This Row],[Sqm_cleaned]]</f>
        <v>11622.276029055691</v>
      </c>
      <c r="H4304">
        <v>2</v>
      </c>
    </row>
    <row r="4305" spans="1:8" x14ac:dyDescent="0.2">
      <c r="A4305" t="s">
        <v>5</v>
      </c>
      <c r="B4305" t="s">
        <v>2061</v>
      </c>
      <c r="C4305">
        <f>_xlfn.NUMBERVALUE(MID(Table3[[#This Row],[Price]],2,LEN(Table3[[#This Row],[Price]])-2))</f>
        <v>650000</v>
      </c>
      <c r="D4305" t="s">
        <v>7</v>
      </c>
      <c r="E4305" t="s">
        <v>4537</v>
      </c>
      <c r="F4305">
        <f>_xlfn.NUMBERVALUE(SUBSTITUTE(Table3[[#This Row],[Sqm]],".",","))</f>
        <v>39.909999999999997</v>
      </c>
      <c r="G4305" s="8">
        <f>Table3[[#This Row],[Price_cleaned]]/Table3[[#This Row],[Sqm_cleaned]]</f>
        <v>16286.644951140066</v>
      </c>
      <c r="H4305">
        <v>2</v>
      </c>
    </row>
    <row r="4306" spans="1:8" hidden="1" x14ac:dyDescent="0.2">
      <c r="A4306" t="s">
        <v>5</v>
      </c>
      <c r="B4306" t="s">
        <v>4907</v>
      </c>
      <c r="C4306">
        <f>_xlfn.NUMBERVALUE(MID(Table3[[#This Row],[Price]],2,LEN(Table3[[#This Row],[Price]])-2))</f>
        <v>634000</v>
      </c>
      <c r="D4306" t="s">
        <v>1054</v>
      </c>
      <c r="E4306" t="s">
        <v>3790</v>
      </c>
      <c r="F4306">
        <f>_xlfn.NUMBERVALUE(SUBSTITUTE(Table3[[#This Row],[Sqm]],".",","))</f>
        <v>44.53</v>
      </c>
      <c r="G4306">
        <f>Table3[[#This Row],[Price_cleaned]]/Table3[[#This Row],[Sqm_cleaned]]</f>
        <v>14237.592634179206</v>
      </c>
      <c r="H4306">
        <v>2</v>
      </c>
    </row>
    <row r="4307" spans="1:8" hidden="1" x14ac:dyDescent="0.2">
      <c r="A4307" t="s">
        <v>5</v>
      </c>
      <c r="B4307" t="s">
        <v>4908</v>
      </c>
      <c r="C4307">
        <f>_xlfn.NUMBERVALUE(MID(Table3[[#This Row],[Price]],2,LEN(Table3[[#This Row],[Price]])-2))</f>
        <v>618800</v>
      </c>
      <c r="D4307" t="s">
        <v>172</v>
      </c>
      <c r="E4307">
        <v>42</v>
      </c>
      <c r="F4307">
        <f>_xlfn.NUMBERVALUE(SUBSTITUTE(Table3[[#This Row],[Sqm]],".",","))</f>
        <v>42</v>
      </c>
      <c r="G4307">
        <f>Table3[[#This Row],[Price_cleaned]]/Table3[[#This Row],[Sqm_cleaned]]</f>
        <v>14733.333333333334</v>
      </c>
      <c r="H4307">
        <v>2</v>
      </c>
    </row>
    <row r="4308" spans="1:8" hidden="1" x14ac:dyDescent="0.2">
      <c r="A4308" t="s">
        <v>5</v>
      </c>
      <c r="B4308" t="s">
        <v>4909</v>
      </c>
      <c r="C4308">
        <f>_xlfn.NUMBERVALUE(MID(Table3[[#This Row],[Price]],2,LEN(Table3[[#This Row],[Price]])-2))</f>
        <v>582700</v>
      </c>
      <c r="D4308" t="s">
        <v>4910</v>
      </c>
      <c r="E4308" t="s">
        <v>4911</v>
      </c>
      <c r="F4308">
        <f>_xlfn.NUMBERVALUE(SUBSTITUTE(Table3[[#This Row],[Sqm]],".",","))</f>
        <v>19.25</v>
      </c>
      <c r="G4308">
        <f>Table3[[#This Row],[Price_cleaned]]/Table3[[#This Row],[Sqm_cleaned]]</f>
        <v>30270.129870129869</v>
      </c>
      <c r="H4308">
        <v>2</v>
      </c>
    </row>
    <row r="4309" spans="1:8" x14ac:dyDescent="0.2">
      <c r="A4309" t="s">
        <v>5</v>
      </c>
      <c r="B4309" t="s">
        <v>2184</v>
      </c>
      <c r="C4309">
        <f>_xlfn.NUMBERVALUE(MID(Table3[[#This Row],[Price]],2,LEN(Table3[[#This Row],[Price]])-2))</f>
        <v>600000</v>
      </c>
      <c r="D4309" t="s">
        <v>7</v>
      </c>
      <c r="E4309" t="s">
        <v>4537</v>
      </c>
      <c r="F4309">
        <f>_xlfn.NUMBERVALUE(SUBSTITUTE(Table3[[#This Row],[Sqm]],".",","))</f>
        <v>39.909999999999997</v>
      </c>
      <c r="G4309" s="8">
        <f>Table3[[#This Row],[Price_cleaned]]/Table3[[#This Row],[Sqm_cleaned]]</f>
        <v>15033.826108744677</v>
      </c>
      <c r="H4309">
        <v>2</v>
      </c>
    </row>
    <row r="4310" spans="1:8" x14ac:dyDescent="0.2">
      <c r="A4310" t="s">
        <v>5</v>
      </c>
      <c r="B4310" t="s">
        <v>4195</v>
      </c>
      <c r="C4310">
        <f>_xlfn.NUMBERVALUE(MID(Table3[[#This Row],[Price]],2,LEN(Table3[[#This Row],[Price]])-2))</f>
        <v>254000</v>
      </c>
      <c r="D4310" t="s">
        <v>7</v>
      </c>
      <c r="E4310" t="s">
        <v>4537</v>
      </c>
      <c r="F4310">
        <f>_xlfn.NUMBERVALUE(SUBSTITUTE(Table3[[#This Row],[Sqm]],".",","))</f>
        <v>39.909999999999997</v>
      </c>
      <c r="G4310" s="8">
        <f>Table3[[#This Row],[Price_cleaned]]/Table3[[#This Row],[Sqm_cleaned]]</f>
        <v>6364.3197193685801</v>
      </c>
      <c r="H4310">
        <v>2</v>
      </c>
    </row>
    <row r="4311" spans="1:8" hidden="1" x14ac:dyDescent="0.2">
      <c r="A4311" t="s">
        <v>5</v>
      </c>
      <c r="B4311" t="s">
        <v>3044</v>
      </c>
      <c r="C4311">
        <f>_xlfn.NUMBERVALUE(MID(Table3[[#This Row],[Price]],2,LEN(Table3[[#This Row],[Price]])-2))</f>
        <v>240000</v>
      </c>
      <c r="D4311" t="s">
        <v>4912</v>
      </c>
      <c r="E4311" t="s">
        <v>4913</v>
      </c>
      <c r="F4311">
        <f>_xlfn.NUMBERVALUE(SUBSTITUTE(Table3[[#This Row],[Sqm]],".",","))</f>
        <v>41.44</v>
      </c>
      <c r="G4311">
        <f>Table3[[#This Row],[Price_cleaned]]/Table3[[#This Row],[Sqm_cleaned]]</f>
        <v>5791.5057915057914</v>
      </c>
      <c r="H4311">
        <v>2</v>
      </c>
    </row>
    <row r="4312" spans="1:8" hidden="1" x14ac:dyDescent="0.2">
      <c r="A4312" t="s">
        <v>5</v>
      </c>
      <c r="B4312" t="s">
        <v>2520</v>
      </c>
      <c r="C4312">
        <f>_xlfn.NUMBERVALUE(MID(Table3[[#This Row],[Price]],2,LEN(Table3[[#This Row],[Price]])-2))</f>
        <v>555000</v>
      </c>
      <c r="D4312" t="s">
        <v>247</v>
      </c>
      <c r="E4312">
        <v>45</v>
      </c>
      <c r="F4312">
        <f>_xlfn.NUMBERVALUE(SUBSTITUTE(Table3[[#This Row],[Sqm]],".",","))</f>
        <v>45</v>
      </c>
      <c r="G4312">
        <f>Table3[[#This Row],[Price_cleaned]]/Table3[[#This Row],[Sqm_cleaned]]</f>
        <v>12333.333333333334</v>
      </c>
      <c r="H4312">
        <v>2</v>
      </c>
    </row>
    <row r="4313" spans="1:8" x14ac:dyDescent="0.2">
      <c r="A4313" t="s">
        <v>5</v>
      </c>
      <c r="B4313" t="s">
        <v>4914</v>
      </c>
      <c r="C4313">
        <f>_xlfn.NUMBERVALUE(MID(Table3[[#This Row],[Price]],2,LEN(Table3[[#This Row],[Price]])-2))</f>
        <v>613000</v>
      </c>
      <c r="D4313" t="s">
        <v>7</v>
      </c>
      <c r="E4313" t="s">
        <v>4583</v>
      </c>
      <c r="F4313">
        <f>_xlfn.NUMBERVALUE(SUBSTITUTE(Table3[[#This Row],[Sqm]],".",","))</f>
        <v>43.86</v>
      </c>
      <c r="G4313" s="8">
        <f>Table3[[#This Row],[Price_cleaned]]/Table3[[#This Row],[Sqm_cleaned]]</f>
        <v>13976.288189694482</v>
      </c>
      <c r="H4313">
        <v>2</v>
      </c>
    </row>
    <row r="4314" spans="1:8" hidden="1" x14ac:dyDescent="0.2">
      <c r="A4314" t="s">
        <v>5</v>
      </c>
      <c r="B4314" t="s">
        <v>2331</v>
      </c>
      <c r="C4314">
        <f>_xlfn.NUMBERVALUE(MID(Table3[[#This Row],[Price]],2,LEN(Table3[[#This Row],[Price]])-2))</f>
        <v>199000</v>
      </c>
      <c r="D4314" t="s">
        <v>4915</v>
      </c>
      <c r="E4314" t="s">
        <v>996</v>
      </c>
      <c r="F4314">
        <f>_xlfn.NUMBERVALUE(SUBSTITUTE(Table3[[#This Row],[Sqm]],".",","))</f>
        <v>41.4</v>
      </c>
      <c r="G4314">
        <f>Table3[[#This Row],[Price_cleaned]]/Table3[[#This Row],[Sqm_cleaned]]</f>
        <v>4806.7632850241544</v>
      </c>
      <c r="H4314">
        <v>2</v>
      </c>
    </row>
    <row r="4315" spans="1:8" x14ac:dyDescent="0.2">
      <c r="A4315" t="s">
        <v>5</v>
      </c>
      <c r="B4315" t="s">
        <v>2228</v>
      </c>
      <c r="C4315">
        <f>_xlfn.NUMBERVALUE(MID(Table3[[#This Row],[Price]],2,LEN(Table3[[#This Row],[Price]])-2))</f>
        <v>549000</v>
      </c>
      <c r="D4315" t="s">
        <v>7</v>
      </c>
      <c r="E4315" t="s">
        <v>4893</v>
      </c>
      <c r="F4315">
        <f>_xlfn.NUMBERVALUE(SUBSTITUTE(Table3[[#This Row],[Sqm]],".",","))</f>
        <v>39.92</v>
      </c>
      <c r="G4315" s="8">
        <f>Table3[[#This Row],[Price_cleaned]]/Table3[[#This Row],[Sqm_cleaned]]</f>
        <v>13752.505010020039</v>
      </c>
      <c r="H4315">
        <v>2</v>
      </c>
    </row>
    <row r="4316" spans="1:8" hidden="1" x14ac:dyDescent="0.2">
      <c r="A4316" t="s">
        <v>5</v>
      </c>
      <c r="B4316" t="s">
        <v>4916</v>
      </c>
      <c r="C4316">
        <f>_xlfn.NUMBERVALUE(MID(Table3[[#This Row],[Price]],2,LEN(Table3[[#This Row],[Price]])-2))</f>
        <v>613836</v>
      </c>
      <c r="D4316" t="s">
        <v>415</v>
      </c>
      <c r="E4316">
        <v>45</v>
      </c>
      <c r="F4316">
        <f>_xlfn.NUMBERVALUE(SUBSTITUTE(Table3[[#This Row],[Sqm]],".",","))</f>
        <v>45</v>
      </c>
      <c r="G4316">
        <f>Table3[[#This Row],[Price_cleaned]]/Table3[[#This Row],[Sqm_cleaned]]</f>
        <v>13640.8</v>
      </c>
      <c r="H4316">
        <v>2</v>
      </c>
    </row>
    <row r="4317" spans="1:8" hidden="1" x14ac:dyDescent="0.2">
      <c r="A4317" t="s">
        <v>5</v>
      </c>
      <c r="B4317" t="s">
        <v>2824</v>
      </c>
      <c r="C4317">
        <f>_xlfn.NUMBERVALUE(MID(Table3[[#This Row],[Price]],2,LEN(Table3[[#This Row],[Price]])-2))</f>
        <v>529000</v>
      </c>
      <c r="D4317" t="s">
        <v>4917</v>
      </c>
      <c r="E4317" t="s">
        <v>4918</v>
      </c>
      <c r="F4317">
        <f>_xlfn.NUMBERVALUE(SUBSTITUTE(Table3[[#This Row],[Sqm]],".",","))</f>
        <v>40.18</v>
      </c>
      <c r="G4317">
        <f>Table3[[#This Row],[Price_cleaned]]/Table3[[#This Row],[Sqm_cleaned]]</f>
        <v>13165.754106520657</v>
      </c>
      <c r="H4317">
        <v>3</v>
      </c>
    </row>
    <row r="4318" spans="1:8" hidden="1" x14ac:dyDescent="0.2">
      <c r="A4318" t="s">
        <v>5</v>
      </c>
      <c r="B4318" t="s">
        <v>2061</v>
      </c>
      <c r="C4318">
        <f>_xlfn.NUMBERVALUE(MID(Table3[[#This Row],[Price]],2,LEN(Table3[[#This Row],[Price]])-2))</f>
        <v>650000</v>
      </c>
      <c r="D4318" t="s">
        <v>724</v>
      </c>
      <c r="E4318" t="s">
        <v>4919</v>
      </c>
      <c r="F4318">
        <f>_xlfn.NUMBERVALUE(SUBSTITUTE(Table3[[#This Row],[Sqm]],".",","))</f>
        <v>44.98</v>
      </c>
      <c r="G4318">
        <f>Table3[[#This Row],[Price_cleaned]]/Table3[[#This Row],[Sqm_cleaned]]</f>
        <v>14450.867052023123</v>
      </c>
      <c r="H4318">
        <v>2</v>
      </c>
    </row>
    <row r="4319" spans="1:8" hidden="1" x14ac:dyDescent="0.2">
      <c r="A4319" t="s">
        <v>5</v>
      </c>
      <c r="B4319" t="s">
        <v>2665</v>
      </c>
      <c r="C4319">
        <f>_xlfn.NUMBERVALUE(MID(Table3[[#This Row],[Price]],2,LEN(Table3[[#This Row],[Price]])-2))</f>
        <v>230000</v>
      </c>
      <c r="D4319" t="s">
        <v>724</v>
      </c>
      <c r="E4319" t="s">
        <v>4920</v>
      </c>
      <c r="F4319">
        <f>_xlfn.NUMBERVALUE(SUBSTITUTE(Table3[[#This Row],[Sqm]],".",","))</f>
        <v>44.59</v>
      </c>
      <c r="G4319">
        <f>Table3[[#This Row],[Price_cleaned]]/Table3[[#This Row],[Sqm_cleaned]]</f>
        <v>5158.1071989235252</v>
      </c>
      <c r="H4319">
        <v>2</v>
      </c>
    </row>
    <row r="4320" spans="1:8" hidden="1" x14ac:dyDescent="0.2">
      <c r="A4320" t="s">
        <v>5</v>
      </c>
      <c r="B4320" t="s">
        <v>4921</v>
      </c>
      <c r="C4320">
        <f>_xlfn.NUMBERVALUE(MID(Table3[[#This Row],[Price]],2,LEN(Table3[[#This Row],[Price]])-2))</f>
        <v>528700</v>
      </c>
      <c r="D4320" t="s">
        <v>563</v>
      </c>
      <c r="E4320" t="s">
        <v>1368</v>
      </c>
      <c r="F4320">
        <f>_xlfn.NUMBERVALUE(SUBSTITUTE(Table3[[#This Row],[Sqm]],".",","))</f>
        <v>43.9</v>
      </c>
      <c r="G4320">
        <f>Table3[[#This Row],[Price_cleaned]]/Table3[[#This Row],[Sqm_cleaned]]</f>
        <v>12043.280182232347</v>
      </c>
      <c r="H4320">
        <v>2</v>
      </c>
    </row>
    <row r="4321" spans="1:8" hidden="1" x14ac:dyDescent="0.2">
      <c r="A4321" t="s">
        <v>5</v>
      </c>
      <c r="B4321" t="s">
        <v>2184</v>
      </c>
      <c r="C4321">
        <f>_xlfn.NUMBERVALUE(MID(Table3[[#This Row],[Price]],2,LEN(Table3[[#This Row],[Price]])-2))</f>
        <v>600000</v>
      </c>
      <c r="D4321" t="s">
        <v>4922</v>
      </c>
      <c r="E4321" t="s">
        <v>996</v>
      </c>
      <c r="F4321">
        <f>_xlfn.NUMBERVALUE(SUBSTITUTE(Table3[[#This Row],[Sqm]],".",","))</f>
        <v>41.4</v>
      </c>
      <c r="G4321">
        <f>Table3[[#This Row],[Price_cleaned]]/Table3[[#This Row],[Sqm_cleaned]]</f>
        <v>14492.753623188406</v>
      </c>
      <c r="H4321">
        <v>1</v>
      </c>
    </row>
    <row r="4322" spans="1:8" x14ac:dyDescent="0.2">
      <c r="A4322" t="s">
        <v>5</v>
      </c>
      <c r="B4322" t="s">
        <v>4923</v>
      </c>
      <c r="C4322">
        <f>_xlfn.NUMBERVALUE(MID(Table3[[#This Row],[Price]],2,LEN(Table3[[#This Row],[Price]])-2))</f>
        <v>356000</v>
      </c>
      <c r="D4322" t="s">
        <v>114</v>
      </c>
      <c r="E4322">
        <v>40</v>
      </c>
      <c r="F4322">
        <f>_xlfn.NUMBERVALUE(SUBSTITUTE(Table3[[#This Row],[Sqm]],".",","))</f>
        <v>40</v>
      </c>
      <c r="G4322" s="8">
        <f>Table3[[#This Row],[Price_cleaned]]/Table3[[#This Row],[Sqm_cleaned]]</f>
        <v>8900</v>
      </c>
      <c r="H4322">
        <v>2</v>
      </c>
    </row>
    <row r="4323" spans="1:8" hidden="1" x14ac:dyDescent="0.2">
      <c r="A4323" t="s">
        <v>5</v>
      </c>
      <c r="B4323" t="s">
        <v>2483</v>
      </c>
      <c r="C4323">
        <f>_xlfn.NUMBERVALUE(MID(Table3[[#This Row],[Price]],2,LEN(Table3[[#This Row],[Price]])-2))</f>
        <v>320000</v>
      </c>
      <c r="D4323" t="s">
        <v>4924</v>
      </c>
      <c r="E4323">
        <v>43</v>
      </c>
      <c r="F4323">
        <f>_xlfn.NUMBERVALUE(SUBSTITUTE(Table3[[#This Row],[Sqm]],".",","))</f>
        <v>43</v>
      </c>
      <c r="G4323">
        <f>Table3[[#This Row],[Price_cleaned]]/Table3[[#This Row],[Sqm_cleaned]]</f>
        <v>7441.8604651162786</v>
      </c>
      <c r="H4323">
        <v>2</v>
      </c>
    </row>
    <row r="4324" spans="1:8" x14ac:dyDescent="0.2">
      <c r="A4324" t="s">
        <v>5</v>
      </c>
      <c r="B4324" t="s">
        <v>4921</v>
      </c>
      <c r="C4324">
        <f>_xlfn.NUMBERVALUE(MID(Table3[[#This Row],[Price]],2,LEN(Table3[[#This Row],[Price]])-2))</f>
        <v>528700</v>
      </c>
      <c r="D4324" t="s">
        <v>7</v>
      </c>
      <c r="E4324" t="s">
        <v>4849</v>
      </c>
      <c r="F4324">
        <f>_xlfn.NUMBERVALUE(SUBSTITUTE(Table3[[#This Row],[Sqm]],".",","))</f>
        <v>40.700000000000003</v>
      </c>
      <c r="G4324" s="8">
        <f>Table3[[#This Row],[Price_cleaned]]/Table3[[#This Row],[Sqm_cleaned]]</f>
        <v>12990.17199017199</v>
      </c>
      <c r="H4324">
        <v>1</v>
      </c>
    </row>
    <row r="4325" spans="1:8" x14ac:dyDescent="0.2">
      <c r="A4325" t="s">
        <v>5</v>
      </c>
      <c r="B4325" t="s">
        <v>4921</v>
      </c>
      <c r="C4325">
        <f>_xlfn.NUMBERVALUE(MID(Table3[[#This Row],[Price]],2,LEN(Table3[[#This Row],[Price]])-2))</f>
        <v>528700</v>
      </c>
      <c r="D4325" t="s">
        <v>7</v>
      </c>
      <c r="E4325">
        <v>40</v>
      </c>
      <c r="F4325">
        <f>_xlfn.NUMBERVALUE(SUBSTITUTE(Table3[[#This Row],[Sqm]],".",","))</f>
        <v>40</v>
      </c>
      <c r="G4325" s="8">
        <f>Table3[[#This Row],[Price_cleaned]]/Table3[[#This Row],[Sqm_cleaned]]</f>
        <v>13217.5</v>
      </c>
      <c r="H4325">
        <v>2</v>
      </c>
    </row>
    <row r="4326" spans="1:8" hidden="1" x14ac:dyDescent="0.2">
      <c r="A4326" t="s">
        <v>5</v>
      </c>
      <c r="B4326" t="s">
        <v>4925</v>
      </c>
      <c r="C4326">
        <f>_xlfn.NUMBERVALUE(MID(Table3[[#This Row],[Price]],2,LEN(Table3[[#This Row],[Price]])-2))</f>
        <v>169000</v>
      </c>
      <c r="D4326" t="s">
        <v>7</v>
      </c>
      <c r="E4326" t="s">
        <v>4868</v>
      </c>
      <c r="F4326">
        <f>_xlfn.NUMBERVALUE(SUBSTITUTE(Table3[[#This Row],[Sqm]],".",","))</f>
        <v>41.27</v>
      </c>
      <c r="G4326">
        <f>Table3[[#This Row],[Price_cleaned]]/Table3[[#This Row],[Sqm_cleaned]]</f>
        <v>4094.9842500605764</v>
      </c>
      <c r="H4326">
        <v>2</v>
      </c>
    </row>
    <row r="4327" spans="1:8" hidden="1" x14ac:dyDescent="0.2">
      <c r="A4327" t="s">
        <v>5</v>
      </c>
      <c r="B4327" t="s">
        <v>2268</v>
      </c>
      <c r="C4327">
        <f>_xlfn.NUMBERVALUE(MID(Table3[[#This Row],[Price]],2,LEN(Table3[[#This Row],[Price]])-2))</f>
        <v>430000</v>
      </c>
      <c r="D4327" t="s">
        <v>1224</v>
      </c>
      <c r="E4327">
        <v>40</v>
      </c>
      <c r="F4327">
        <f>_xlfn.NUMBERVALUE(SUBSTITUTE(Table3[[#This Row],[Sqm]],".",","))</f>
        <v>40</v>
      </c>
      <c r="G4327">
        <f>Table3[[#This Row],[Price_cleaned]]/Table3[[#This Row],[Sqm_cleaned]]</f>
        <v>10750</v>
      </c>
      <c r="H4327">
        <v>2</v>
      </c>
    </row>
    <row r="4328" spans="1:8" hidden="1" x14ac:dyDescent="0.2">
      <c r="A4328" t="s">
        <v>5</v>
      </c>
      <c r="B4328" t="s">
        <v>4225</v>
      </c>
      <c r="C4328">
        <f>_xlfn.NUMBERVALUE(MID(Table3[[#This Row],[Price]],2,LEN(Table3[[#This Row],[Price]])-2))</f>
        <v>870000</v>
      </c>
      <c r="D4328" t="s">
        <v>4926</v>
      </c>
      <c r="E4328" t="s">
        <v>4927</v>
      </c>
      <c r="F4328">
        <f>_xlfn.NUMBERVALUE(SUBSTITUTE(Table3[[#This Row],[Sqm]],".",","))</f>
        <v>42.94</v>
      </c>
      <c r="G4328">
        <f>Table3[[#This Row],[Price_cleaned]]/Table3[[#This Row],[Sqm_cleaned]]</f>
        <v>20260.829063809968</v>
      </c>
      <c r="H4328">
        <v>3</v>
      </c>
    </row>
    <row r="4329" spans="1:8" hidden="1" x14ac:dyDescent="0.2">
      <c r="A4329" t="s">
        <v>5</v>
      </c>
      <c r="B4329" t="s">
        <v>2625</v>
      </c>
      <c r="C4329">
        <f>_xlfn.NUMBERVALUE(MID(Table3[[#This Row],[Price]],2,LEN(Table3[[#This Row],[Price]])-2))</f>
        <v>189000</v>
      </c>
      <c r="D4329" t="s">
        <v>4915</v>
      </c>
      <c r="E4329" t="s">
        <v>520</v>
      </c>
      <c r="F4329">
        <f>_xlfn.NUMBERVALUE(SUBSTITUTE(Table3[[#This Row],[Sqm]],".",","))</f>
        <v>36.700000000000003</v>
      </c>
      <c r="G4329">
        <f>Table3[[#This Row],[Price_cleaned]]/Table3[[#This Row],[Sqm_cleaned]]</f>
        <v>5149.8637602179833</v>
      </c>
      <c r="H4329">
        <v>2</v>
      </c>
    </row>
    <row r="4330" spans="1:8" hidden="1" x14ac:dyDescent="0.2">
      <c r="A4330" t="s">
        <v>5</v>
      </c>
      <c r="B4330" t="s">
        <v>4928</v>
      </c>
      <c r="C4330">
        <f>_xlfn.NUMBERVALUE(MID(Table3[[#This Row],[Price]],2,LEN(Table3[[#This Row],[Price]])-2))</f>
        <v>554600</v>
      </c>
      <c r="D4330" t="s">
        <v>322</v>
      </c>
      <c r="E4330" t="s">
        <v>4929</v>
      </c>
      <c r="F4330">
        <f>_xlfn.NUMBERVALUE(SUBSTITUTE(Table3[[#This Row],[Sqm]],".",","))</f>
        <v>36.78</v>
      </c>
      <c r="G4330">
        <f>Table3[[#This Row],[Price_cleaned]]/Table3[[#This Row],[Sqm_cleaned]]</f>
        <v>15078.84719956498</v>
      </c>
      <c r="H4330">
        <v>2</v>
      </c>
    </row>
    <row r="4331" spans="1:8" x14ac:dyDescent="0.2">
      <c r="A4331" t="s">
        <v>5</v>
      </c>
      <c r="B4331" t="s">
        <v>3356</v>
      </c>
      <c r="C4331">
        <f>_xlfn.NUMBERVALUE(MID(Table3[[#This Row],[Price]],2,LEN(Table3[[#This Row],[Price]])-2))</f>
        <v>310000</v>
      </c>
      <c r="D4331" t="s">
        <v>7</v>
      </c>
      <c r="E4331" t="s">
        <v>4930</v>
      </c>
      <c r="F4331">
        <f>_xlfn.NUMBERVALUE(SUBSTITUTE(Table3[[#This Row],[Sqm]],".",","))</f>
        <v>34.090000000000003</v>
      </c>
      <c r="G4331" s="8">
        <f>Table3[[#This Row],[Price_cleaned]]/Table3[[#This Row],[Sqm_cleaned]]</f>
        <v>9093.5758286887649</v>
      </c>
      <c r="H4331">
        <v>1</v>
      </c>
    </row>
    <row r="4332" spans="1:8" hidden="1" x14ac:dyDescent="0.2">
      <c r="A4332" t="s">
        <v>5</v>
      </c>
      <c r="B4332" t="s">
        <v>2258</v>
      </c>
      <c r="C4332">
        <f>_xlfn.NUMBERVALUE(MID(Table3[[#This Row],[Price]],2,LEN(Table3[[#This Row],[Price]])-2))</f>
        <v>238000</v>
      </c>
      <c r="D4332" t="s">
        <v>1289</v>
      </c>
      <c r="E4332">
        <v>36</v>
      </c>
      <c r="F4332">
        <f>_xlfn.NUMBERVALUE(SUBSTITUTE(Table3[[#This Row],[Sqm]],".",","))</f>
        <v>36</v>
      </c>
      <c r="G4332">
        <f>Table3[[#This Row],[Price_cleaned]]/Table3[[#This Row],[Sqm_cleaned]]</f>
        <v>6611.1111111111113</v>
      </c>
      <c r="H4332">
        <v>2</v>
      </c>
    </row>
    <row r="4333" spans="1:8" x14ac:dyDescent="0.2">
      <c r="A4333" t="s">
        <v>5</v>
      </c>
      <c r="B4333" t="s">
        <v>3135</v>
      </c>
      <c r="C4333">
        <f>_xlfn.NUMBERVALUE(MID(Table3[[#This Row],[Price]],2,LEN(Table3[[#This Row],[Price]])-2))</f>
        <v>379000</v>
      </c>
      <c r="D4333" t="s">
        <v>7</v>
      </c>
      <c r="E4333" t="s">
        <v>708</v>
      </c>
      <c r="F4333">
        <f>_xlfn.NUMBERVALUE(SUBSTITUTE(Table3[[#This Row],[Sqm]],".",","))</f>
        <v>37.6</v>
      </c>
      <c r="G4333" s="8">
        <f>Table3[[#This Row],[Price_cleaned]]/Table3[[#This Row],[Sqm_cleaned]]</f>
        <v>10079.787234042553</v>
      </c>
      <c r="H4333">
        <v>2</v>
      </c>
    </row>
    <row r="4334" spans="1:8" hidden="1" x14ac:dyDescent="0.2">
      <c r="A4334" t="s">
        <v>5</v>
      </c>
      <c r="B4334" t="s">
        <v>2479</v>
      </c>
      <c r="C4334">
        <f>_xlfn.NUMBERVALUE(MID(Table3[[#This Row],[Price]],2,LEN(Table3[[#This Row],[Price]])-2))</f>
        <v>399000</v>
      </c>
      <c r="D4334" t="s">
        <v>1955</v>
      </c>
      <c r="E4334">
        <v>42</v>
      </c>
      <c r="F4334">
        <f>_xlfn.NUMBERVALUE(SUBSTITUTE(Table3[[#This Row],[Sqm]],".",","))</f>
        <v>42</v>
      </c>
      <c r="G4334">
        <f>Table3[[#This Row],[Price_cleaned]]/Table3[[#This Row],[Sqm_cleaned]]</f>
        <v>9500</v>
      </c>
      <c r="H4334">
        <v>2</v>
      </c>
    </row>
    <row r="4335" spans="1:8" hidden="1" x14ac:dyDescent="0.2">
      <c r="A4335" t="s">
        <v>5</v>
      </c>
      <c r="B4335" t="s">
        <v>3688</v>
      </c>
      <c r="C4335">
        <f>_xlfn.NUMBERVALUE(MID(Table3[[#This Row],[Price]],2,LEN(Table3[[#This Row],[Price]])-2))</f>
        <v>249000</v>
      </c>
      <c r="D4335" t="s">
        <v>436</v>
      </c>
      <c r="E4335" t="s">
        <v>758</v>
      </c>
      <c r="F4335">
        <f>_xlfn.NUMBERVALUE(SUBSTITUTE(Table3[[#This Row],[Sqm]],".",","))</f>
        <v>44.5</v>
      </c>
      <c r="G4335">
        <f>Table3[[#This Row],[Price_cleaned]]/Table3[[#This Row],[Sqm_cleaned]]</f>
        <v>5595.5056179775283</v>
      </c>
      <c r="H4335">
        <v>2</v>
      </c>
    </row>
    <row r="4336" spans="1:8" x14ac:dyDescent="0.2">
      <c r="A4336" t="s">
        <v>5</v>
      </c>
      <c r="B4336" t="s">
        <v>2119</v>
      </c>
      <c r="C4336">
        <f>_xlfn.NUMBERVALUE(MID(Table3[[#This Row],[Price]],2,LEN(Table3[[#This Row],[Price]])-2))</f>
        <v>539000</v>
      </c>
      <c r="D4336" t="s">
        <v>114</v>
      </c>
      <c r="E4336" t="s">
        <v>4931</v>
      </c>
      <c r="F4336">
        <f>_xlfn.NUMBERVALUE(SUBSTITUTE(Table3[[#This Row],[Sqm]],".",","))</f>
        <v>40.159999999999997</v>
      </c>
      <c r="G4336" s="8">
        <f>Table3[[#This Row],[Price_cleaned]]/Table3[[#This Row],[Sqm_cleaned]]</f>
        <v>13421.314741035858</v>
      </c>
      <c r="H4336">
        <v>2</v>
      </c>
    </row>
    <row r="4337" spans="1:8" x14ac:dyDescent="0.2">
      <c r="A4337" t="s">
        <v>5</v>
      </c>
      <c r="B4337" t="s">
        <v>2338</v>
      </c>
      <c r="C4337">
        <f>_xlfn.NUMBERVALUE(MID(Table3[[#This Row],[Price]],2,LEN(Table3[[#This Row],[Price]])-2))</f>
        <v>519000</v>
      </c>
      <c r="D4337" t="s">
        <v>7</v>
      </c>
      <c r="E4337" t="s">
        <v>1647</v>
      </c>
      <c r="F4337">
        <f>_xlfn.NUMBERVALUE(SUBSTITUTE(Table3[[#This Row],[Sqm]],".",","))</f>
        <v>41.26</v>
      </c>
      <c r="G4337" s="8">
        <f>Table3[[#This Row],[Price_cleaned]]/Table3[[#This Row],[Sqm_cleaned]]</f>
        <v>12578.768783325255</v>
      </c>
      <c r="H4337">
        <v>2</v>
      </c>
    </row>
    <row r="4338" spans="1:8" x14ac:dyDescent="0.2">
      <c r="A4338" t="s">
        <v>5</v>
      </c>
      <c r="B4338" t="s">
        <v>2665</v>
      </c>
      <c r="C4338">
        <f>_xlfn.NUMBERVALUE(MID(Table3[[#This Row],[Price]],2,LEN(Table3[[#This Row],[Price]])-2))</f>
        <v>230000</v>
      </c>
      <c r="D4338" t="s">
        <v>68</v>
      </c>
      <c r="E4338" t="s">
        <v>4887</v>
      </c>
      <c r="F4338">
        <f>_xlfn.NUMBERVALUE(SUBSTITUTE(Table3[[#This Row],[Sqm]],".",","))</f>
        <v>22.5</v>
      </c>
      <c r="G4338" s="8">
        <f>Table3[[#This Row],[Price_cleaned]]/Table3[[#This Row],[Sqm_cleaned]]</f>
        <v>10222.222222222223</v>
      </c>
      <c r="H4338">
        <v>1</v>
      </c>
    </row>
    <row r="4339" spans="1:8" x14ac:dyDescent="0.2">
      <c r="A4339" t="s">
        <v>5</v>
      </c>
      <c r="B4339" t="s">
        <v>2119</v>
      </c>
      <c r="C4339">
        <f>_xlfn.NUMBERVALUE(MID(Table3[[#This Row],[Price]],2,LEN(Table3[[#This Row],[Price]])-2))</f>
        <v>539000</v>
      </c>
      <c r="D4339" t="s">
        <v>137</v>
      </c>
      <c r="E4339" t="s">
        <v>4932</v>
      </c>
      <c r="F4339">
        <f>_xlfn.NUMBERVALUE(SUBSTITUTE(Table3[[#This Row],[Sqm]],".",","))</f>
        <v>39.18</v>
      </c>
      <c r="G4339" s="8">
        <f>Table3[[#This Row],[Price_cleaned]]/Table3[[#This Row],[Sqm_cleaned]]</f>
        <v>13757.01888718734</v>
      </c>
      <c r="H4339">
        <v>2</v>
      </c>
    </row>
    <row r="4340" spans="1:8" hidden="1" x14ac:dyDescent="0.2">
      <c r="A4340" t="s">
        <v>5</v>
      </c>
      <c r="B4340" t="s">
        <v>4933</v>
      </c>
      <c r="C4340">
        <f>_xlfn.NUMBERVALUE(MID(Table3[[#This Row],[Price]],2,LEN(Table3[[#This Row],[Price]])-2))</f>
        <v>542800</v>
      </c>
      <c r="D4340" t="s">
        <v>574</v>
      </c>
      <c r="E4340" t="s">
        <v>4934</v>
      </c>
      <c r="F4340">
        <f>_xlfn.NUMBERVALUE(SUBSTITUTE(Table3[[#This Row],[Sqm]],".",","))</f>
        <v>39.979999999999997</v>
      </c>
      <c r="G4340">
        <f>Table3[[#This Row],[Price_cleaned]]/Table3[[#This Row],[Sqm_cleaned]]</f>
        <v>13576.788394197099</v>
      </c>
      <c r="H4340">
        <v>2</v>
      </c>
    </row>
    <row r="4341" spans="1:8" x14ac:dyDescent="0.2">
      <c r="A4341" t="s">
        <v>5</v>
      </c>
      <c r="B4341" t="s">
        <v>4935</v>
      </c>
      <c r="C4341">
        <f>_xlfn.NUMBERVALUE(MID(Table3[[#This Row],[Price]],2,LEN(Table3[[#This Row],[Price]])-2))</f>
        <v>553500</v>
      </c>
      <c r="D4341" t="s">
        <v>7</v>
      </c>
      <c r="E4341" t="s">
        <v>860</v>
      </c>
      <c r="F4341">
        <f>_xlfn.NUMBERVALUE(SUBSTITUTE(Table3[[#This Row],[Sqm]],".",","))</f>
        <v>43.8</v>
      </c>
      <c r="G4341" s="8">
        <f>Table3[[#This Row],[Price_cleaned]]/Table3[[#This Row],[Sqm_cleaned]]</f>
        <v>12636.986301369863</v>
      </c>
      <c r="H4341">
        <v>2</v>
      </c>
    </row>
    <row r="4342" spans="1:8" x14ac:dyDescent="0.2">
      <c r="A4342" t="s">
        <v>5</v>
      </c>
      <c r="B4342" t="s">
        <v>2925</v>
      </c>
      <c r="C4342">
        <f>_xlfn.NUMBERVALUE(MID(Table3[[#This Row],[Price]],2,LEN(Table3[[#This Row],[Price]])-2))</f>
        <v>278000</v>
      </c>
      <c r="D4342" t="s">
        <v>68</v>
      </c>
      <c r="E4342" t="s">
        <v>4735</v>
      </c>
      <c r="F4342">
        <f>_xlfn.NUMBERVALUE(SUBSTITUTE(Table3[[#This Row],[Sqm]],".",","))</f>
        <v>41.85</v>
      </c>
      <c r="G4342" s="8">
        <f>Table3[[#This Row],[Price_cleaned]]/Table3[[#This Row],[Sqm_cleaned]]</f>
        <v>6642.7718040621266</v>
      </c>
      <c r="H4342">
        <v>2</v>
      </c>
    </row>
    <row r="4343" spans="1:8" hidden="1" x14ac:dyDescent="0.2">
      <c r="A4343" t="s">
        <v>5</v>
      </c>
      <c r="B4343" t="s">
        <v>4936</v>
      </c>
      <c r="C4343">
        <f>_xlfn.NUMBERVALUE(MID(Table3[[#This Row],[Price]],2,LEN(Table3[[#This Row],[Price]])-2))</f>
        <v>214000</v>
      </c>
      <c r="D4343" t="s">
        <v>137</v>
      </c>
      <c r="E4343" t="s">
        <v>4937</v>
      </c>
      <c r="F4343">
        <f>_xlfn.NUMBERVALUE(SUBSTITUTE(Table3[[#This Row],[Sqm]],".",","))</f>
        <v>44.01</v>
      </c>
      <c r="G4343" s="8">
        <f>Table3[[#This Row],[Price_cleaned]]/Table3[[#This Row],[Sqm_cleaned]]</f>
        <v>4862.5312428993411</v>
      </c>
      <c r="H4343">
        <v>1</v>
      </c>
    </row>
    <row r="4344" spans="1:8" hidden="1" x14ac:dyDescent="0.2">
      <c r="A4344" t="s">
        <v>5</v>
      </c>
      <c r="B4344" t="s">
        <v>4925</v>
      </c>
      <c r="C4344">
        <f>_xlfn.NUMBERVALUE(MID(Table3[[#This Row],[Price]],2,LEN(Table3[[#This Row],[Price]])-2))</f>
        <v>169000</v>
      </c>
      <c r="D4344" t="s">
        <v>7</v>
      </c>
      <c r="E4344" t="s">
        <v>4537</v>
      </c>
      <c r="F4344">
        <f>_xlfn.NUMBERVALUE(SUBSTITUTE(Table3[[#This Row],[Sqm]],".",","))</f>
        <v>39.909999999999997</v>
      </c>
      <c r="G4344">
        <f>Table3[[#This Row],[Price_cleaned]]/Table3[[#This Row],[Sqm_cleaned]]</f>
        <v>4234.5276872964178</v>
      </c>
      <c r="H4344">
        <v>2</v>
      </c>
    </row>
    <row r="4345" spans="1:8" hidden="1" x14ac:dyDescent="0.2">
      <c r="A4345" t="s">
        <v>5</v>
      </c>
      <c r="B4345" t="s">
        <v>4101</v>
      </c>
      <c r="C4345">
        <f>_xlfn.NUMBERVALUE(MID(Table3[[#This Row],[Price]],2,LEN(Table3[[#This Row],[Price]])-2))</f>
        <v>260000</v>
      </c>
      <c r="D4345" t="s">
        <v>639</v>
      </c>
      <c r="E4345">
        <v>40</v>
      </c>
      <c r="F4345">
        <f>_xlfn.NUMBERVALUE(SUBSTITUTE(Table3[[#This Row],[Sqm]],".",","))</f>
        <v>40</v>
      </c>
      <c r="G4345">
        <f>Table3[[#This Row],[Price_cleaned]]/Table3[[#This Row],[Sqm_cleaned]]</f>
        <v>6500</v>
      </c>
      <c r="H4345">
        <v>1</v>
      </c>
    </row>
    <row r="4346" spans="1:8" x14ac:dyDescent="0.2">
      <c r="A4346" t="s">
        <v>5</v>
      </c>
      <c r="B4346" t="s">
        <v>2820</v>
      </c>
      <c r="C4346">
        <f>_xlfn.NUMBERVALUE(MID(Table3[[#This Row],[Price]],2,LEN(Table3[[#This Row],[Price]])-2))</f>
        <v>450000</v>
      </c>
      <c r="D4346" t="s">
        <v>7</v>
      </c>
      <c r="E4346" t="s">
        <v>4868</v>
      </c>
      <c r="F4346">
        <f>_xlfn.NUMBERVALUE(SUBSTITUTE(Table3[[#This Row],[Sqm]],".",","))</f>
        <v>41.27</v>
      </c>
      <c r="G4346" s="8">
        <f>Table3[[#This Row],[Price_cleaned]]/Table3[[#This Row],[Sqm_cleaned]]</f>
        <v>10903.804216137629</v>
      </c>
      <c r="H4346">
        <v>2</v>
      </c>
    </row>
    <row r="4347" spans="1:8" hidden="1" x14ac:dyDescent="0.2">
      <c r="A4347" t="s">
        <v>5</v>
      </c>
      <c r="B4347" t="s">
        <v>4938</v>
      </c>
      <c r="C4347">
        <f>_xlfn.NUMBERVALUE(MID(Table3[[#This Row],[Price]],2,LEN(Table3[[#This Row],[Price]])-2))</f>
        <v>209000</v>
      </c>
      <c r="D4347" t="s">
        <v>68</v>
      </c>
      <c r="E4347" t="s">
        <v>4939</v>
      </c>
      <c r="F4347">
        <f>_xlfn.NUMBERVALUE(SUBSTITUTE(Table3[[#This Row],[Sqm]],".",","))</f>
        <v>44.61</v>
      </c>
      <c r="G4347" s="8">
        <f>Table3[[#This Row],[Price_cleaned]]/Table3[[#This Row],[Sqm_cleaned]]</f>
        <v>4685.0481954718671</v>
      </c>
      <c r="H4347">
        <v>2</v>
      </c>
    </row>
    <row r="4348" spans="1:8" x14ac:dyDescent="0.2">
      <c r="A4348" t="s">
        <v>5</v>
      </c>
      <c r="B4348" t="s">
        <v>2506</v>
      </c>
      <c r="C4348">
        <f>_xlfn.NUMBERVALUE(MID(Table3[[#This Row],[Price]],2,LEN(Table3[[#This Row],[Price]])-2))</f>
        <v>447000</v>
      </c>
      <c r="D4348" t="s">
        <v>114</v>
      </c>
      <c r="E4348">
        <v>45</v>
      </c>
      <c r="F4348">
        <f>_xlfn.NUMBERVALUE(SUBSTITUTE(Table3[[#This Row],[Sqm]],".",","))</f>
        <v>45</v>
      </c>
      <c r="G4348" s="8">
        <f>Table3[[#This Row],[Price_cleaned]]/Table3[[#This Row],[Sqm_cleaned]]</f>
        <v>9933.3333333333339</v>
      </c>
      <c r="H4348">
        <v>2</v>
      </c>
    </row>
    <row r="4349" spans="1:8" hidden="1" x14ac:dyDescent="0.2">
      <c r="A4349" t="s">
        <v>5</v>
      </c>
      <c r="B4349" t="s">
        <v>2173</v>
      </c>
      <c r="C4349">
        <f>_xlfn.NUMBERVALUE(MID(Table3[[#This Row],[Price]],2,LEN(Table3[[#This Row],[Price]])-2))</f>
        <v>439000</v>
      </c>
      <c r="D4349" t="s">
        <v>1454</v>
      </c>
      <c r="E4349">
        <v>43</v>
      </c>
      <c r="F4349">
        <f>_xlfn.NUMBERVALUE(SUBSTITUTE(Table3[[#This Row],[Sqm]],".",","))</f>
        <v>43</v>
      </c>
      <c r="G4349">
        <f>Table3[[#This Row],[Price_cleaned]]/Table3[[#This Row],[Sqm_cleaned]]</f>
        <v>10209.302325581395</v>
      </c>
      <c r="H4349">
        <v>2</v>
      </c>
    </row>
    <row r="4350" spans="1:8" hidden="1" x14ac:dyDescent="0.2">
      <c r="A4350" t="s">
        <v>5</v>
      </c>
      <c r="B4350" t="s">
        <v>4940</v>
      </c>
      <c r="C4350">
        <f>_xlfn.NUMBERVALUE(MID(Table3[[#This Row],[Price]],2,LEN(Table3[[#This Row],[Price]])-2))</f>
        <v>149900</v>
      </c>
      <c r="D4350" t="s">
        <v>7</v>
      </c>
      <c r="E4350" t="s">
        <v>4868</v>
      </c>
      <c r="F4350">
        <f>_xlfn.NUMBERVALUE(SUBSTITUTE(Table3[[#This Row],[Sqm]],".",","))</f>
        <v>41.27</v>
      </c>
      <c r="G4350">
        <f>Table3[[#This Row],[Price_cleaned]]/Table3[[#This Row],[Sqm_cleaned]]</f>
        <v>3632.1783377756237</v>
      </c>
      <c r="H4350">
        <v>2</v>
      </c>
    </row>
    <row r="4351" spans="1:8" hidden="1" x14ac:dyDescent="0.2">
      <c r="A4351" t="s">
        <v>5</v>
      </c>
      <c r="B4351" t="s">
        <v>2560</v>
      </c>
      <c r="C4351">
        <f>_xlfn.NUMBERVALUE(MID(Table3[[#This Row],[Price]],2,LEN(Table3[[#This Row],[Price]])-2))</f>
        <v>695000</v>
      </c>
      <c r="D4351" t="s">
        <v>320</v>
      </c>
      <c r="E4351" t="s">
        <v>860</v>
      </c>
      <c r="F4351">
        <f>_xlfn.NUMBERVALUE(SUBSTITUTE(Table3[[#This Row],[Sqm]],".",","))</f>
        <v>43.8</v>
      </c>
      <c r="G4351">
        <f>Table3[[#This Row],[Price_cleaned]]/Table3[[#This Row],[Sqm_cleaned]]</f>
        <v>15867.5799086758</v>
      </c>
      <c r="H4351">
        <v>2</v>
      </c>
    </row>
    <row r="4352" spans="1:8" x14ac:dyDescent="0.2">
      <c r="A4352" t="s">
        <v>5</v>
      </c>
      <c r="B4352" t="s">
        <v>4935</v>
      </c>
      <c r="C4352">
        <f>_xlfn.NUMBERVALUE(MID(Table3[[#This Row],[Price]],2,LEN(Table3[[#This Row],[Price]])-2))</f>
        <v>553500</v>
      </c>
      <c r="D4352" t="s">
        <v>68</v>
      </c>
      <c r="E4352">
        <v>45</v>
      </c>
      <c r="F4352">
        <f>_xlfn.NUMBERVALUE(SUBSTITUTE(Table3[[#This Row],[Sqm]],".",","))</f>
        <v>45</v>
      </c>
      <c r="G4352" s="8">
        <f>Table3[[#This Row],[Price_cleaned]]/Table3[[#This Row],[Sqm_cleaned]]</f>
        <v>12300</v>
      </c>
      <c r="H4352">
        <v>2</v>
      </c>
    </row>
    <row r="4353" spans="1:8" hidden="1" x14ac:dyDescent="0.2">
      <c r="A4353" t="s">
        <v>5</v>
      </c>
      <c r="B4353" t="s">
        <v>2331</v>
      </c>
      <c r="C4353">
        <f>_xlfn.NUMBERVALUE(MID(Table3[[#This Row],[Price]],2,LEN(Table3[[#This Row],[Price]])-2))</f>
        <v>199000</v>
      </c>
      <c r="D4353" t="s">
        <v>7</v>
      </c>
      <c r="E4353" t="s">
        <v>4868</v>
      </c>
      <c r="F4353">
        <f>_xlfn.NUMBERVALUE(SUBSTITUTE(Table3[[#This Row],[Sqm]],".",","))</f>
        <v>41.27</v>
      </c>
      <c r="G4353">
        <f>Table3[[#This Row],[Price_cleaned]]/Table3[[#This Row],[Sqm_cleaned]]</f>
        <v>4821.904531136418</v>
      </c>
      <c r="H4353">
        <v>2</v>
      </c>
    </row>
    <row r="4354" spans="1:8" x14ac:dyDescent="0.2">
      <c r="A4354" t="s">
        <v>5</v>
      </c>
      <c r="B4354" t="s">
        <v>2060</v>
      </c>
      <c r="C4354">
        <f>_xlfn.NUMBERVALUE(MID(Table3[[#This Row],[Price]],2,LEN(Table3[[#This Row],[Price]])-2))</f>
        <v>420000</v>
      </c>
      <c r="D4354" t="s">
        <v>68</v>
      </c>
      <c r="E4354" t="s">
        <v>4161</v>
      </c>
      <c r="F4354">
        <f>_xlfn.NUMBERVALUE(SUBSTITUTE(Table3[[#This Row],[Sqm]],".",","))</f>
        <v>42.91</v>
      </c>
      <c r="G4354" s="8">
        <f>Table3[[#This Row],[Price_cleaned]]/Table3[[#This Row],[Sqm_cleaned]]</f>
        <v>9787.9282218597073</v>
      </c>
      <c r="H4354">
        <v>2</v>
      </c>
    </row>
    <row r="4355" spans="1:8" hidden="1" x14ac:dyDescent="0.2">
      <c r="A4355" t="s">
        <v>5</v>
      </c>
      <c r="B4355" t="s">
        <v>3078</v>
      </c>
      <c r="C4355">
        <f>_xlfn.NUMBERVALUE(MID(Table3[[#This Row],[Price]],2,LEN(Table3[[#This Row],[Price]])-2))</f>
        <v>225000</v>
      </c>
      <c r="D4355" t="s">
        <v>639</v>
      </c>
      <c r="E4355">
        <v>40</v>
      </c>
      <c r="F4355">
        <f>_xlfn.NUMBERVALUE(SUBSTITUTE(Table3[[#This Row],[Sqm]],".",","))</f>
        <v>40</v>
      </c>
      <c r="G4355">
        <f>Table3[[#This Row],[Price_cleaned]]/Table3[[#This Row],[Sqm_cleaned]]</f>
        <v>5625</v>
      </c>
      <c r="H4355">
        <v>2</v>
      </c>
    </row>
    <row r="4356" spans="1:8" hidden="1" x14ac:dyDescent="0.2">
      <c r="A4356" t="s">
        <v>5</v>
      </c>
      <c r="B4356" t="s">
        <v>2251</v>
      </c>
      <c r="C4356">
        <f>_xlfn.NUMBERVALUE(MID(Table3[[#This Row],[Price]],2,LEN(Table3[[#This Row],[Price]])-2))</f>
        <v>690000</v>
      </c>
      <c r="D4356" t="s">
        <v>4941</v>
      </c>
      <c r="E4356">
        <v>28</v>
      </c>
      <c r="F4356">
        <f>_xlfn.NUMBERVALUE(SUBSTITUTE(Table3[[#This Row],[Sqm]],".",","))</f>
        <v>28</v>
      </c>
      <c r="G4356">
        <f>Table3[[#This Row],[Price_cleaned]]/Table3[[#This Row],[Sqm_cleaned]]</f>
        <v>24642.857142857141</v>
      </c>
      <c r="H4356">
        <v>1</v>
      </c>
    </row>
    <row r="4357" spans="1:8" x14ac:dyDescent="0.2">
      <c r="A4357" t="s">
        <v>5</v>
      </c>
      <c r="B4357" t="s">
        <v>4942</v>
      </c>
      <c r="C4357">
        <f>_xlfn.NUMBERVALUE(MID(Table3[[#This Row],[Price]],2,LEN(Table3[[#This Row],[Price]])-2))</f>
        <v>418500</v>
      </c>
      <c r="D4357" t="s">
        <v>7</v>
      </c>
      <c r="E4357" t="s">
        <v>1647</v>
      </c>
      <c r="F4357">
        <f>_xlfn.NUMBERVALUE(SUBSTITUTE(Table3[[#This Row],[Sqm]],".",","))</f>
        <v>41.26</v>
      </c>
      <c r="G4357" s="8">
        <f>Table3[[#This Row],[Price_cleaned]]/Table3[[#This Row],[Sqm_cleaned]]</f>
        <v>10142.995637421232</v>
      </c>
      <c r="H4357">
        <v>2</v>
      </c>
    </row>
    <row r="4358" spans="1:8" hidden="1" x14ac:dyDescent="0.2">
      <c r="A4358" t="s">
        <v>5</v>
      </c>
      <c r="B4358" t="s">
        <v>4943</v>
      </c>
      <c r="C4358">
        <f>_xlfn.NUMBERVALUE(MID(Table3[[#This Row],[Price]],2,LEN(Table3[[#This Row],[Price]])-2))</f>
        <v>576531</v>
      </c>
      <c r="D4358" t="s">
        <v>508</v>
      </c>
      <c r="E4358" t="s">
        <v>4944</v>
      </c>
      <c r="F4358">
        <f>_xlfn.NUMBERVALUE(SUBSTITUTE(Table3[[#This Row],[Sqm]],".",","))</f>
        <v>44.12</v>
      </c>
      <c r="G4358">
        <f>Table3[[#This Row],[Price_cleaned]]/Table3[[#This Row],[Sqm_cleaned]]</f>
        <v>13067.339075249321</v>
      </c>
      <c r="H4358">
        <v>2</v>
      </c>
    </row>
    <row r="4359" spans="1:8" x14ac:dyDescent="0.2">
      <c r="A4359" t="s">
        <v>5</v>
      </c>
      <c r="B4359" t="s">
        <v>4921</v>
      </c>
      <c r="C4359">
        <f>_xlfn.NUMBERVALUE(MID(Table3[[#This Row],[Price]],2,LEN(Table3[[#This Row],[Price]])-2))</f>
        <v>528700</v>
      </c>
      <c r="D4359" t="s">
        <v>7</v>
      </c>
      <c r="E4359" t="s">
        <v>598</v>
      </c>
      <c r="F4359">
        <f>_xlfn.NUMBERVALUE(SUBSTITUTE(Table3[[#This Row],[Sqm]],".",","))</f>
        <v>41.22</v>
      </c>
      <c r="G4359" s="8">
        <f>Table3[[#This Row],[Price_cleaned]]/Table3[[#This Row],[Sqm_cleaned]]</f>
        <v>12826.297913634158</v>
      </c>
      <c r="H4359">
        <v>2</v>
      </c>
    </row>
    <row r="4360" spans="1:8" hidden="1" x14ac:dyDescent="0.2">
      <c r="A4360" t="s">
        <v>5</v>
      </c>
      <c r="B4360" t="s">
        <v>4945</v>
      </c>
      <c r="C4360">
        <f>_xlfn.NUMBERVALUE(MID(Table3[[#This Row],[Price]],2,LEN(Table3[[#This Row],[Price]])-2))</f>
        <v>144999</v>
      </c>
      <c r="D4360" t="s">
        <v>114</v>
      </c>
      <c r="E4360" t="s">
        <v>2487</v>
      </c>
      <c r="F4360">
        <f>_xlfn.NUMBERVALUE(SUBSTITUTE(Table3[[#This Row],[Sqm]],".",","))</f>
        <v>41.6</v>
      </c>
      <c r="G4360">
        <f>Table3[[#This Row],[Price_cleaned]]/Table3[[#This Row],[Sqm_cleaned]]</f>
        <v>3485.5528846153843</v>
      </c>
      <c r="H4360">
        <v>2</v>
      </c>
    </row>
    <row r="4361" spans="1:8" hidden="1" x14ac:dyDescent="0.2">
      <c r="A4361" t="s">
        <v>5</v>
      </c>
      <c r="B4361" t="s">
        <v>4892</v>
      </c>
      <c r="C4361">
        <f>_xlfn.NUMBERVALUE(MID(Table3[[#This Row],[Price]],2,LEN(Table3[[#This Row],[Price]])-2))</f>
        <v>541700</v>
      </c>
      <c r="D4361" t="s">
        <v>304</v>
      </c>
      <c r="E4361" t="s">
        <v>1367</v>
      </c>
      <c r="F4361">
        <f>_xlfn.NUMBERVALUE(SUBSTITUTE(Table3[[#This Row],[Sqm]],".",","))</f>
        <v>42.3</v>
      </c>
      <c r="G4361">
        <f>Table3[[#This Row],[Price_cleaned]]/Table3[[#This Row],[Sqm_cleaned]]</f>
        <v>12806.14657210402</v>
      </c>
      <c r="H4361">
        <v>2</v>
      </c>
    </row>
    <row r="4362" spans="1:8" x14ac:dyDescent="0.2">
      <c r="A4362" t="s">
        <v>5</v>
      </c>
      <c r="B4362" t="s">
        <v>4257</v>
      </c>
      <c r="C4362">
        <f>_xlfn.NUMBERVALUE(MID(Table3[[#This Row],[Price]],2,LEN(Table3[[#This Row],[Price]])-2))</f>
        <v>308000</v>
      </c>
      <c r="D4362" t="s">
        <v>158</v>
      </c>
      <c r="E4362" t="s">
        <v>476</v>
      </c>
      <c r="F4362">
        <f>_xlfn.NUMBERVALUE(SUBSTITUTE(Table3[[#This Row],[Sqm]],".",","))</f>
        <v>43.2</v>
      </c>
      <c r="G4362" s="8">
        <f>Table3[[#This Row],[Price_cleaned]]/Table3[[#This Row],[Sqm_cleaned]]</f>
        <v>7129.6296296296296</v>
      </c>
      <c r="H4362">
        <v>2</v>
      </c>
    </row>
    <row r="4363" spans="1:8" hidden="1" x14ac:dyDescent="0.2">
      <c r="A4363" t="s">
        <v>5</v>
      </c>
      <c r="B4363" t="s">
        <v>2228</v>
      </c>
      <c r="C4363">
        <f>_xlfn.NUMBERVALUE(MID(Table3[[#This Row],[Price]],2,LEN(Table3[[#This Row],[Price]])-2))</f>
        <v>549000</v>
      </c>
      <c r="D4363" t="s">
        <v>4946</v>
      </c>
      <c r="E4363" t="s">
        <v>4947</v>
      </c>
      <c r="F4363">
        <f>_xlfn.NUMBERVALUE(SUBSTITUTE(Table3[[#This Row],[Sqm]],".",","))</f>
        <v>44.9</v>
      </c>
      <c r="G4363">
        <f>Table3[[#This Row],[Price_cleaned]]/Table3[[#This Row],[Sqm_cleaned]]</f>
        <v>12227.1714922049</v>
      </c>
      <c r="H4363">
        <v>2</v>
      </c>
    </row>
    <row r="4364" spans="1:8" hidden="1" x14ac:dyDescent="0.2">
      <c r="A4364" t="s">
        <v>5</v>
      </c>
      <c r="B4364" t="s">
        <v>2233</v>
      </c>
      <c r="C4364">
        <f>_xlfn.NUMBERVALUE(MID(Table3[[#This Row],[Price]],2,LEN(Table3[[#This Row],[Price]])-2))</f>
        <v>480000</v>
      </c>
      <c r="D4364" t="s">
        <v>137</v>
      </c>
      <c r="E4364">
        <v>15</v>
      </c>
      <c r="F4364">
        <f>_xlfn.NUMBERVALUE(SUBSTITUTE(Table3[[#This Row],[Sqm]],".",","))</f>
        <v>15</v>
      </c>
      <c r="G4364" s="8">
        <f>Table3[[#This Row],[Price_cleaned]]/Table3[[#This Row],[Sqm_cleaned]]</f>
        <v>32000</v>
      </c>
      <c r="H4364">
        <v>1</v>
      </c>
    </row>
    <row r="4365" spans="1:8" hidden="1" x14ac:dyDescent="0.2">
      <c r="A4365" t="s">
        <v>5</v>
      </c>
      <c r="B4365" t="s">
        <v>4892</v>
      </c>
      <c r="C4365">
        <f>_xlfn.NUMBERVALUE(MID(Table3[[#This Row],[Price]],2,LEN(Table3[[#This Row],[Price]])-2))</f>
        <v>541700</v>
      </c>
      <c r="D4365" t="s">
        <v>166</v>
      </c>
      <c r="E4365">
        <v>41</v>
      </c>
      <c r="F4365">
        <f>_xlfn.NUMBERVALUE(SUBSTITUTE(Table3[[#This Row],[Sqm]],".",","))</f>
        <v>41</v>
      </c>
      <c r="G4365">
        <f>Table3[[#This Row],[Price_cleaned]]/Table3[[#This Row],[Sqm_cleaned]]</f>
        <v>13212.195121951219</v>
      </c>
      <c r="H4365">
        <v>2</v>
      </c>
    </row>
    <row r="4366" spans="1:8" x14ac:dyDescent="0.2">
      <c r="A4366" t="s">
        <v>5</v>
      </c>
      <c r="B4366" t="s">
        <v>2251</v>
      </c>
      <c r="C4366">
        <f>_xlfn.NUMBERVALUE(MID(Table3[[#This Row],[Price]],2,LEN(Table3[[#This Row],[Price]])-2))</f>
        <v>690000</v>
      </c>
      <c r="D4366" t="s">
        <v>68</v>
      </c>
      <c r="E4366">
        <v>45</v>
      </c>
      <c r="F4366">
        <f>_xlfn.NUMBERVALUE(SUBSTITUTE(Table3[[#This Row],[Sqm]],".",","))</f>
        <v>45</v>
      </c>
      <c r="G4366" s="8">
        <f>Table3[[#This Row],[Price_cleaned]]/Table3[[#This Row],[Sqm_cleaned]]</f>
        <v>15333.333333333334</v>
      </c>
      <c r="H4366">
        <v>2</v>
      </c>
    </row>
    <row r="4367" spans="1:8" hidden="1" x14ac:dyDescent="0.2">
      <c r="A4367" t="s">
        <v>5</v>
      </c>
      <c r="B4367" t="s">
        <v>2842</v>
      </c>
      <c r="C4367">
        <f>_xlfn.NUMBERVALUE(MID(Table3[[#This Row],[Price]],2,LEN(Table3[[#This Row],[Price]])-2))</f>
        <v>319000</v>
      </c>
      <c r="D4367" t="s">
        <v>4948</v>
      </c>
      <c r="E4367" t="s">
        <v>150</v>
      </c>
      <c r="F4367">
        <f>_xlfn.NUMBERVALUE(SUBSTITUTE(Table3[[#This Row],[Sqm]],".",","))</f>
        <v>36.9</v>
      </c>
      <c r="G4367">
        <f>Table3[[#This Row],[Price_cleaned]]/Table3[[#This Row],[Sqm_cleaned]]</f>
        <v>8644.9864498644984</v>
      </c>
      <c r="H4367">
        <v>1</v>
      </c>
    </row>
    <row r="4368" spans="1:8" x14ac:dyDescent="0.2">
      <c r="A4368" t="s">
        <v>5</v>
      </c>
      <c r="B4368" t="s">
        <v>4892</v>
      </c>
      <c r="C4368">
        <f>_xlfn.NUMBERVALUE(MID(Table3[[#This Row],[Price]],2,LEN(Table3[[#This Row],[Price]])-2))</f>
        <v>541700</v>
      </c>
      <c r="D4368" t="s">
        <v>68</v>
      </c>
      <c r="E4368" t="s">
        <v>550</v>
      </c>
      <c r="F4368">
        <f>_xlfn.NUMBERVALUE(SUBSTITUTE(Table3[[#This Row],[Sqm]],".",","))</f>
        <v>42.42</v>
      </c>
      <c r="G4368" s="8">
        <f>Table3[[#This Row],[Price_cleaned]]/Table3[[#This Row],[Sqm_cleaned]]</f>
        <v>12769.919849127769</v>
      </c>
      <c r="H4368">
        <v>2</v>
      </c>
    </row>
    <row r="4369" spans="1:8" hidden="1" x14ac:dyDescent="0.2">
      <c r="A4369" t="s">
        <v>5</v>
      </c>
      <c r="B4369" t="s">
        <v>2271</v>
      </c>
      <c r="C4369">
        <f>_xlfn.NUMBERVALUE(MID(Table3[[#This Row],[Price]],2,LEN(Table3[[#This Row],[Price]])-2))</f>
        <v>350000</v>
      </c>
      <c r="D4369" t="s">
        <v>1454</v>
      </c>
      <c r="E4369">
        <v>44</v>
      </c>
      <c r="F4369">
        <f>_xlfn.NUMBERVALUE(SUBSTITUTE(Table3[[#This Row],[Sqm]],".",","))</f>
        <v>44</v>
      </c>
      <c r="G4369">
        <f>Table3[[#This Row],[Price_cleaned]]/Table3[[#This Row],[Sqm_cleaned]]</f>
        <v>7954.545454545455</v>
      </c>
      <c r="H4369">
        <v>2</v>
      </c>
    </row>
    <row r="4370" spans="1:8" hidden="1" x14ac:dyDescent="0.2">
      <c r="A4370" t="s">
        <v>5</v>
      </c>
      <c r="B4370" t="s">
        <v>4949</v>
      </c>
      <c r="C4370">
        <f>_xlfn.NUMBERVALUE(MID(Table3[[#This Row],[Price]],2,LEN(Table3[[#This Row],[Price]])-2))</f>
        <v>264900</v>
      </c>
      <c r="D4370" t="s">
        <v>199</v>
      </c>
      <c r="E4370" t="s">
        <v>4872</v>
      </c>
      <c r="F4370">
        <f>_xlfn.NUMBERVALUE(SUBSTITUTE(Table3[[#This Row],[Sqm]],".",","))</f>
        <v>43.15</v>
      </c>
      <c r="G4370">
        <f>Table3[[#This Row],[Price_cleaned]]/Table3[[#This Row],[Sqm_cleaned]]</f>
        <v>6139.0498261877174</v>
      </c>
      <c r="H4370">
        <v>2</v>
      </c>
    </row>
    <row r="4371" spans="1:8" hidden="1" x14ac:dyDescent="0.2">
      <c r="A4371" t="s">
        <v>5</v>
      </c>
      <c r="B4371" t="s">
        <v>4950</v>
      </c>
      <c r="C4371">
        <f>_xlfn.NUMBERVALUE(MID(Table3[[#This Row],[Price]],2,LEN(Table3[[#This Row],[Price]])-2))</f>
        <v>69000</v>
      </c>
      <c r="D4371" t="s">
        <v>1054</v>
      </c>
      <c r="E4371" t="s">
        <v>4951</v>
      </c>
      <c r="F4371">
        <f>_xlfn.NUMBERVALUE(SUBSTITUTE(Table3[[#This Row],[Sqm]],".",","))</f>
        <v>39.369999999999997</v>
      </c>
      <c r="G4371">
        <f>Table3[[#This Row],[Price_cleaned]]/Table3[[#This Row],[Sqm_cleaned]]</f>
        <v>1752.6035052070106</v>
      </c>
      <c r="H4371">
        <v>2</v>
      </c>
    </row>
    <row r="4372" spans="1:8" x14ac:dyDescent="0.2">
      <c r="A4372" t="s">
        <v>5</v>
      </c>
      <c r="B4372" t="s">
        <v>4935</v>
      </c>
      <c r="C4372">
        <f>_xlfn.NUMBERVALUE(MID(Table3[[#This Row],[Price]],2,LEN(Table3[[#This Row],[Price]])-2))</f>
        <v>553500</v>
      </c>
      <c r="D4372" t="s">
        <v>114</v>
      </c>
      <c r="E4372">
        <v>24</v>
      </c>
      <c r="F4372">
        <f>_xlfn.NUMBERVALUE(SUBSTITUTE(Table3[[#This Row],[Sqm]],".",","))</f>
        <v>24</v>
      </c>
      <c r="G4372" s="8">
        <f>Table3[[#This Row],[Price_cleaned]]/Table3[[#This Row],[Sqm_cleaned]]</f>
        <v>23062.5</v>
      </c>
      <c r="H4372">
        <v>1</v>
      </c>
    </row>
    <row r="4373" spans="1:8" hidden="1" x14ac:dyDescent="0.2">
      <c r="A4373" t="s">
        <v>5</v>
      </c>
      <c r="B4373" t="s">
        <v>2331</v>
      </c>
      <c r="C4373">
        <f>_xlfn.NUMBERVALUE(MID(Table3[[#This Row],[Price]],2,LEN(Table3[[#This Row],[Price]])-2))</f>
        <v>199000</v>
      </c>
      <c r="D4373" t="s">
        <v>68</v>
      </c>
      <c r="E4373" t="s">
        <v>4952</v>
      </c>
      <c r="F4373">
        <f>_xlfn.NUMBERVALUE(SUBSTITUTE(Table3[[#This Row],[Sqm]],".",","))</f>
        <v>44.32</v>
      </c>
      <c r="G4373">
        <f>Table3[[#This Row],[Price_cleaned]]/Table3[[#This Row],[Sqm_cleaned]]</f>
        <v>4490.0722021660649</v>
      </c>
      <c r="H4373">
        <v>2</v>
      </c>
    </row>
    <row r="4374" spans="1:8" hidden="1" x14ac:dyDescent="0.2">
      <c r="A4374" t="s">
        <v>5</v>
      </c>
      <c r="B4374" t="s">
        <v>4352</v>
      </c>
      <c r="C4374">
        <f>_xlfn.NUMBERVALUE(MID(Table3[[#This Row],[Price]],2,LEN(Table3[[#This Row],[Price]])-2))</f>
        <v>568000</v>
      </c>
      <c r="D4374" t="s">
        <v>196</v>
      </c>
      <c r="E4374" t="s">
        <v>4953</v>
      </c>
      <c r="F4374">
        <f>_xlfn.NUMBERVALUE(SUBSTITUTE(Table3[[#This Row],[Sqm]],".",","))</f>
        <v>28.71</v>
      </c>
      <c r="G4374">
        <f>Table3[[#This Row],[Price_cleaned]]/Table3[[#This Row],[Sqm_cleaned]]</f>
        <v>19784.047370254266</v>
      </c>
      <c r="H4374">
        <v>1</v>
      </c>
    </row>
    <row r="4375" spans="1:8" x14ac:dyDescent="0.2">
      <c r="A4375" t="s">
        <v>5</v>
      </c>
      <c r="B4375" t="s">
        <v>2212</v>
      </c>
      <c r="C4375">
        <f>_xlfn.NUMBERVALUE(MID(Table3[[#This Row],[Price]],2,LEN(Table3[[#This Row],[Price]])-2))</f>
        <v>525000</v>
      </c>
      <c r="D4375" t="s">
        <v>7</v>
      </c>
      <c r="E4375" t="s">
        <v>771</v>
      </c>
      <c r="F4375">
        <f>_xlfn.NUMBERVALUE(SUBSTITUTE(Table3[[#This Row],[Sqm]],".",","))</f>
        <v>41.5</v>
      </c>
      <c r="G4375" s="8">
        <f>Table3[[#This Row],[Price_cleaned]]/Table3[[#This Row],[Sqm_cleaned]]</f>
        <v>12650.602409638554</v>
      </c>
      <c r="H4375">
        <v>2</v>
      </c>
    </row>
    <row r="4376" spans="1:8" hidden="1" x14ac:dyDescent="0.2">
      <c r="A4376" t="s">
        <v>5</v>
      </c>
      <c r="B4376" t="s">
        <v>2033</v>
      </c>
      <c r="C4376">
        <f>_xlfn.NUMBERVALUE(MID(Table3[[#This Row],[Price]],2,LEN(Table3[[#This Row],[Price]])-2))</f>
        <v>340000</v>
      </c>
      <c r="D4376" t="s">
        <v>763</v>
      </c>
      <c r="E4376" t="s">
        <v>4954</v>
      </c>
      <c r="F4376">
        <f>_xlfn.NUMBERVALUE(SUBSTITUTE(Table3[[#This Row],[Sqm]],".",","))</f>
        <v>20.6</v>
      </c>
      <c r="G4376">
        <f>Table3[[#This Row],[Price_cleaned]]/Table3[[#This Row],[Sqm_cleaned]]</f>
        <v>16504.85436893204</v>
      </c>
      <c r="H4376">
        <v>1</v>
      </c>
    </row>
    <row r="4377" spans="1:8" hidden="1" x14ac:dyDescent="0.2">
      <c r="A4377" t="s">
        <v>5</v>
      </c>
      <c r="B4377" t="s">
        <v>2223</v>
      </c>
      <c r="C4377">
        <f>_xlfn.NUMBERVALUE(MID(Table3[[#This Row],[Price]],2,LEN(Table3[[#This Row],[Price]])-2))</f>
        <v>479000</v>
      </c>
      <c r="D4377" t="s">
        <v>870</v>
      </c>
      <c r="E4377" t="s">
        <v>4904</v>
      </c>
      <c r="F4377">
        <f>_xlfn.NUMBERVALUE(SUBSTITUTE(Table3[[#This Row],[Sqm]],".",","))</f>
        <v>40.98</v>
      </c>
      <c r="G4377">
        <f>Table3[[#This Row],[Price_cleaned]]/Table3[[#This Row],[Sqm_cleaned]]</f>
        <v>11688.62859931674</v>
      </c>
      <c r="H4377">
        <v>2</v>
      </c>
    </row>
    <row r="4378" spans="1:8" hidden="1" x14ac:dyDescent="0.2">
      <c r="A4378" t="s">
        <v>5</v>
      </c>
      <c r="B4378" t="s">
        <v>3802</v>
      </c>
      <c r="C4378">
        <f>_xlfn.NUMBERVALUE(MID(Table3[[#This Row],[Price]],2,LEN(Table3[[#This Row],[Price]])-2))</f>
        <v>289000</v>
      </c>
      <c r="D4378" t="s">
        <v>199</v>
      </c>
      <c r="E4378" t="s">
        <v>4955</v>
      </c>
      <c r="F4378">
        <f>_xlfn.NUMBERVALUE(SUBSTITUTE(Table3[[#This Row],[Sqm]],".",","))</f>
        <v>23.25</v>
      </c>
      <c r="G4378">
        <f>Table3[[#This Row],[Price_cleaned]]/Table3[[#This Row],[Sqm_cleaned]]</f>
        <v>12430.10752688172</v>
      </c>
      <c r="H4378">
        <v>1</v>
      </c>
    </row>
    <row r="4379" spans="1:8" hidden="1" x14ac:dyDescent="0.2">
      <c r="A4379" t="s">
        <v>5</v>
      </c>
      <c r="B4379" t="s">
        <v>3484</v>
      </c>
      <c r="C4379">
        <f>_xlfn.NUMBERVALUE(MID(Table3[[#This Row],[Price]],2,LEN(Table3[[#This Row],[Price]])-2))</f>
        <v>220000</v>
      </c>
      <c r="D4379" t="s">
        <v>1154</v>
      </c>
      <c r="E4379" t="s">
        <v>4049</v>
      </c>
      <c r="F4379">
        <f>_xlfn.NUMBERVALUE(SUBSTITUTE(Table3[[#This Row],[Sqm]],".",","))</f>
        <v>44.2</v>
      </c>
      <c r="G4379">
        <f>Table3[[#This Row],[Price_cleaned]]/Table3[[#This Row],[Sqm_cleaned]]</f>
        <v>4977.3755656108597</v>
      </c>
      <c r="H4379">
        <v>2</v>
      </c>
    </row>
    <row r="4380" spans="1:8" hidden="1" x14ac:dyDescent="0.2">
      <c r="A4380" t="s">
        <v>5</v>
      </c>
      <c r="B4380" t="s">
        <v>2260</v>
      </c>
      <c r="C4380">
        <f>_xlfn.NUMBERVALUE(MID(Table3[[#This Row],[Price]],2,LEN(Table3[[#This Row],[Price]])-2))</f>
        <v>360000</v>
      </c>
      <c r="D4380" t="s">
        <v>870</v>
      </c>
      <c r="E4380" t="s">
        <v>1619</v>
      </c>
      <c r="F4380">
        <f>_xlfn.NUMBERVALUE(SUBSTITUTE(Table3[[#This Row],[Sqm]],".",","))</f>
        <v>41.2</v>
      </c>
      <c r="G4380">
        <f>Table3[[#This Row],[Price_cleaned]]/Table3[[#This Row],[Sqm_cleaned]]</f>
        <v>8737.8640776699031</v>
      </c>
      <c r="H4380">
        <v>2</v>
      </c>
    </row>
    <row r="4381" spans="1:8" hidden="1" x14ac:dyDescent="0.2">
      <c r="A4381" t="s">
        <v>5</v>
      </c>
      <c r="B4381" t="s">
        <v>2898</v>
      </c>
      <c r="C4381">
        <f>_xlfn.NUMBERVALUE(MID(Table3[[#This Row],[Price]],2,LEN(Table3[[#This Row],[Price]])-2))</f>
        <v>325000</v>
      </c>
      <c r="D4381" t="s">
        <v>763</v>
      </c>
      <c r="E4381" t="s">
        <v>3514</v>
      </c>
      <c r="F4381">
        <f>_xlfn.NUMBERVALUE(SUBSTITUTE(Table3[[#This Row],[Sqm]],".",","))</f>
        <v>48.8</v>
      </c>
      <c r="G4381">
        <f>Table3[[#This Row],[Price_cleaned]]/Table3[[#This Row],[Sqm_cleaned]]</f>
        <v>6659.8360655737706</v>
      </c>
      <c r="H4381">
        <v>3</v>
      </c>
    </row>
    <row r="4382" spans="1:8" hidden="1" x14ac:dyDescent="0.2">
      <c r="A4382" t="s">
        <v>5</v>
      </c>
      <c r="B4382" t="s">
        <v>4950</v>
      </c>
      <c r="C4382">
        <f>_xlfn.NUMBERVALUE(MID(Table3[[#This Row],[Price]],2,LEN(Table3[[#This Row],[Price]])-2))</f>
        <v>69000</v>
      </c>
      <c r="D4382" t="s">
        <v>870</v>
      </c>
      <c r="E4382" t="s">
        <v>584</v>
      </c>
      <c r="F4382">
        <f>_xlfn.NUMBERVALUE(SUBSTITUTE(Table3[[#This Row],[Sqm]],".",","))</f>
        <v>47.9</v>
      </c>
      <c r="G4382">
        <f>Table3[[#This Row],[Price_cleaned]]/Table3[[#This Row],[Sqm_cleaned]]</f>
        <v>1440.5010438413362</v>
      </c>
      <c r="H4382">
        <v>2</v>
      </c>
    </row>
    <row r="4383" spans="1:8" x14ac:dyDescent="0.2">
      <c r="A4383" t="s">
        <v>5</v>
      </c>
      <c r="B4383" t="s">
        <v>2616</v>
      </c>
      <c r="C4383">
        <f>_xlfn.NUMBERVALUE(MID(Table3[[#This Row],[Price]],2,LEN(Table3[[#This Row],[Price]])-2))</f>
        <v>330000</v>
      </c>
      <c r="D4383" t="s">
        <v>7</v>
      </c>
      <c r="E4383" t="s">
        <v>1310</v>
      </c>
      <c r="F4383">
        <f>_xlfn.NUMBERVALUE(SUBSTITUTE(Table3[[#This Row],[Sqm]],".",","))</f>
        <v>38.78</v>
      </c>
      <c r="G4383" s="8">
        <f>Table3[[#This Row],[Price_cleaned]]/Table3[[#This Row],[Sqm_cleaned]]</f>
        <v>8509.54100051573</v>
      </c>
      <c r="H4383">
        <v>2</v>
      </c>
    </row>
    <row r="4384" spans="1:8" x14ac:dyDescent="0.2">
      <c r="A4384" t="s">
        <v>5</v>
      </c>
      <c r="B4384" t="s">
        <v>4096</v>
      </c>
      <c r="C4384">
        <f>_xlfn.NUMBERVALUE(MID(Table3[[#This Row],[Price]],2,LEN(Table3[[#This Row],[Price]])-2))</f>
        <v>929000</v>
      </c>
      <c r="D4384" t="s">
        <v>114</v>
      </c>
      <c r="E4384" t="s">
        <v>852</v>
      </c>
      <c r="F4384">
        <f>_xlfn.NUMBERVALUE(SUBSTITUTE(Table3[[#This Row],[Sqm]],".",","))</f>
        <v>37.9</v>
      </c>
      <c r="G4384" s="8">
        <f>Table3[[#This Row],[Price_cleaned]]/Table3[[#This Row],[Sqm_cleaned]]</f>
        <v>24511.873350923484</v>
      </c>
      <c r="H4384">
        <v>2</v>
      </c>
    </row>
    <row r="4385" spans="1:8" x14ac:dyDescent="0.2">
      <c r="A4385" t="s">
        <v>5</v>
      </c>
      <c r="B4385" t="s">
        <v>2687</v>
      </c>
      <c r="C4385">
        <f>_xlfn.NUMBERVALUE(MID(Table3[[#This Row],[Price]],2,LEN(Table3[[#This Row],[Price]])-2))</f>
        <v>380000</v>
      </c>
      <c r="D4385" t="s">
        <v>7</v>
      </c>
      <c r="E4385" t="s">
        <v>4866</v>
      </c>
      <c r="F4385">
        <f>_xlfn.NUMBERVALUE(SUBSTITUTE(Table3[[#This Row],[Sqm]],".",","))</f>
        <v>43.99</v>
      </c>
      <c r="G4385" s="8">
        <f>Table3[[#This Row],[Price_cleaned]]/Table3[[#This Row],[Sqm_cleaned]]</f>
        <v>8638.326892475563</v>
      </c>
      <c r="H4385">
        <v>2</v>
      </c>
    </row>
    <row r="4386" spans="1:8" x14ac:dyDescent="0.2">
      <c r="A4386" t="s">
        <v>5</v>
      </c>
      <c r="B4386" t="s">
        <v>2253</v>
      </c>
      <c r="C4386">
        <f>_xlfn.NUMBERVALUE(MID(Table3[[#This Row],[Price]],2,LEN(Table3[[#This Row],[Price]])-2))</f>
        <v>830000</v>
      </c>
      <c r="D4386" t="s">
        <v>68</v>
      </c>
      <c r="E4386" t="s">
        <v>4956</v>
      </c>
      <c r="F4386">
        <f>_xlfn.NUMBERVALUE(SUBSTITUTE(Table3[[#This Row],[Sqm]],".",","))</f>
        <v>37.32</v>
      </c>
      <c r="G4386" s="8">
        <f>Table3[[#This Row],[Price_cleaned]]/Table3[[#This Row],[Sqm_cleaned]]</f>
        <v>22240.085744908894</v>
      </c>
      <c r="H4386">
        <v>2</v>
      </c>
    </row>
    <row r="4387" spans="1:8" x14ac:dyDescent="0.2">
      <c r="A4387" t="s">
        <v>5</v>
      </c>
      <c r="B4387" t="s">
        <v>2220</v>
      </c>
      <c r="C4387">
        <f>_xlfn.NUMBERVALUE(MID(Table3[[#This Row],[Price]],2,LEN(Table3[[#This Row],[Price]])-2))</f>
        <v>475000</v>
      </c>
      <c r="D4387" t="s">
        <v>68</v>
      </c>
      <c r="E4387" t="s">
        <v>4398</v>
      </c>
      <c r="F4387">
        <f>_xlfn.NUMBERVALUE(SUBSTITUTE(Table3[[#This Row],[Sqm]],".",","))</f>
        <v>48.15</v>
      </c>
      <c r="G4387" s="8">
        <f>Table3[[#This Row],[Price_cleaned]]/Table3[[#This Row],[Sqm_cleaned]]</f>
        <v>9865.0051921079958</v>
      </c>
      <c r="H4387">
        <v>3</v>
      </c>
    </row>
    <row r="4388" spans="1:8" hidden="1" x14ac:dyDescent="0.2">
      <c r="A4388" t="s">
        <v>5</v>
      </c>
      <c r="B4388" t="s">
        <v>4957</v>
      </c>
      <c r="C4388">
        <f>_xlfn.NUMBERVALUE(MID(Table3[[#This Row],[Price]],2,LEN(Table3[[#This Row],[Price]])-2))</f>
        <v>367856</v>
      </c>
      <c r="D4388" t="s">
        <v>196</v>
      </c>
      <c r="E4388">
        <v>42</v>
      </c>
      <c r="F4388">
        <f>_xlfn.NUMBERVALUE(SUBSTITUTE(Table3[[#This Row],[Sqm]],".",","))</f>
        <v>42</v>
      </c>
      <c r="G4388">
        <f>Table3[[#This Row],[Price_cleaned]]/Table3[[#This Row],[Sqm_cleaned]]</f>
        <v>8758.4761904761908</v>
      </c>
      <c r="H4388">
        <v>1</v>
      </c>
    </row>
    <row r="4389" spans="1:8" hidden="1" x14ac:dyDescent="0.2">
      <c r="A4389" t="s">
        <v>5</v>
      </c>
      <c r="B4389" t="s">
        <v>4737</v>
      </c>
      <c r="C4389">
        <f>_xlfn.NUMBERVALUE(MID(Table3[[#This Row],[Price]],2,LEN(Table3[[#This Row],[Price]])-2))</f>
        <v>185000</v>
      </c>
      <c r="D4389" t="s">
        <v>7</v>
      </c>
      <c r="E4389" t="s">
        <v>1861</v>
      </c>
      <c r="F4389">
        <f>_xlfn.NUMBERVALUE(SUBSTITUTE(Table3[[#This Row],[Sqm]],".",","))</f>
        <v>38.299999999999997</v>
      </c>
      <c r="G4389">
        <f>Table3[[#This Row],[Price_cleaned]]/Table3[[#This Row],[Sqm_cleaned]]</f>
        <v>4830.2872062663191</v>
      </c>
      <c r="H4389">
        <v>2</v>
      </c>
    </row>
    <row r="4390" spans="1:8" hidden="1" x14ac:dyDescent="0.2">
      <c r="A4390" t="s">
        <v>5</v>
      </c>
      <c r="B4390" t="s">
        <v>2981</v>
      </c>
      <c r="C4390">
        <f>_xlfn.NUMBERVALUE(MID(Table3[[#This Row],[Price]],2,LEN(Table3[[#This Row],[Price]])-2))</f>
        <v>1328000</v>
      </c>
      <c r="D4390" t="s">
        <v>7</v>
      </c>
      <c r="E4390" t="s">
        <v>4958</v>
      </c>
      <c r="F4390">
        <f>_xlfn.NUMBERVALUE(SUBSTITUTE(Table3[[#This Row],[Sqm]],".",","))</f>
        <v>32.85</v>
      </c>
      <c r="G4390" s="8">
        <f>Table3[[#This Row],[Price_cleaned]]/Table3[[#This Row],[Sqm_cleaned]]</f>
        <v>40426.179604261793</v>
      </c>
      <c r="H4390">
        <v>2</v>
      </c>
    </row>
    <row r="4391" spans="1:8" hidden="1" x14ac:dyDescent="0.2">
      <c r="A4391" t="s">
        <v>5</v>
      </c>
      <c r="B4391" t="s">
        <v>4959</v>
      </c>
      <c r="C4391">
        <f>_xlfn.NUMBERVALUE(MID(Table3[[#This Row],[Price]],2,LEN(Table3[[#This Row],[Price]])-2))</f>
        <v>129000</v>
      </c>
      <c r="D4391" t="s">
        <v>657</v>
      </c>
      <c r="E4391" t="s">
        <v>852</v>
      </c>
      <c r="F4391">
        <f>_xlfn.NUMBERVALUE(SUBSTITUTE(Table3[[#This Row],[Sqm]],".",","))</f>
        <v>37.9</v>
      </c>
      <c r="G4391">
        <f>Table3[[#This Row],[Price_cleaned]]/Table3[[#This Row],[Sqm_cleaned]]</f>
        <v>3403.6939313984171</v>
      </c>
      <c r="H4391">
        <v>2</v>
      </c>
    </row>
    <row r="4392" spans="1:8" hidden="1" x14ac:dyDescent="0.2">
      <c r="A4392" t="s">
        <v>5</v>
      </c>
      <c r="B4392" t="s">
        <v>51</v>
      </c>
      <c r="C4392">
        <f>_xlfn.NUMBERVALUE(MID(Table3[[#This Row],[Price]],2,LEN(Table3[[#This Row],[Price]])-2))</f>
        <v>250000</v>
      </c>
      <c r="D4392" t="s">
        <v>1955</v>
      </c>
      <c r="E4392">
        <v>46</v>
      </c>
      <c r="F4392">
        <f>_xlfn.NUMBERVALUE(SUBSTITUTE(Table3[[#This Row],[Sqm]],".",","))</f>
        <v>46</v>
      </c>
      <c r="G4392">
        <f>Table3[[#This Row],[Price_cleaned]]/Table3[[#This Row],[Sqm_cleaned]]</f>
        <v>5434.782608695652</v>
      </c>
      <c r="H4392">
        <v>2</v>
      </c>
    </row>
    <row r="4393" spans="1:8" x14ac:dyDescent="0.2">
      <c r="A4393" t="s">
        <v>5</v>
      </c>
      <c r="B4393" t="s">
        <v>2260</v>
      </c>
      <c r="C4393">
        <f>_xlfn.NUMBERVALUE(MID(Table3[[#This Row],[Price]],2,LEN(Table3[[#This Row],[Price]])-2))</f>
        <v>360000</v>
      </c>
      <c r="D4393" t="s">
        <v>68</v>
      </c>
      <c r="E4393" t="s">
        <v>4960</v>
      </c>
      <c r="F4393">
        <f>_xlfn.NUMBERVALUE(SUBSTITUTE(Table3[[#This Row],[Sqm]],".",","))</f>
        <v>37.15</v>
      </c>
      <c r="G4393" s="8">
        <f>Table3[[#This Row],[Price_cleaned]]/Table3[[#This Row],[Sqm_cleaned]]</f>
        <v>9690.4441453566633</v>
      </c>
      <c r="H4393">
        <v>1</v>
      </c>
    </row>
    <row r="4394" spans="1:8" hidden="1" x14ac:dyDescent="0.2">
      <c r="A4394" t="s">
        <v>5</v>
      </c>
      <c r="B4394" t="s">
        <v>3135</v>
      </c>
      <c r="C4394">
        <f>_xlfn.NUMBERVALUE(MID(Table3[[#This Row],[Price]],2,LEN(Table3[[#This Row],[Price]])-2))</f>
        <v>379000</v>
      </c>
      <c r="D4394" t="s">
        <v>387</v>
      </c>
      <c r="E4394" t="s">
        <v>3514</v>
      </c>
      <c r="F4394">
        <f>_xlfn.NUMBERVALUE(SUBSTITUTE(Table3[[#This Row],[Sqm]],".",","))</f>
        <v>48.8</v>
      </c>
      <c r="G4394">
        <f>Table3[[#This Row],[Price_cleaned]]/Table3[[#This Row],[Sqm_cleaned]]</f>
        <v>7766.3934426229516</v>
      </c>
      <c r="H4394">
        <v>2</v>
      </c>
    </row>
    <row r="4395" spans="1:8" hidden="1" x14ac:dyDescent="0.2">
      <c r="A4395" t="s">
        <v>5</v>
      </c>
      <c r="B4395" t="s">
        <v>2898</v>
      </c>
      <c r="C4395">
        <f>_xlfn.NUMBERVALUE(MID(Table3[[#This Row],[Price]],2,LEN(Table3[[#This Row],[Price]])-2))</f>
        <v>325000</v>
      </c>
      <c r="D4395" t="s">
        <v>4961</v>
      </c>
      <c r="E4395" t="s">
        <v>4962</v>
      </c>
      <c r="F4395">
        <f>_xlfn.NUMBERVALUE(SUBSTITUTE(Table3[[#This Row],[Sqm]],".",","))</f>
        <v>38.39</v>
      </c>
      <c r="G4395">
        <f>Table3[[#This Row],[Price_cleaned]]/Table3[[#This Row],[Sqm_cleaned]]</f>
        <v>8465.7462880958574</v>
      </c>
      <c r="H4395">
        <v>2</v>
      </c>
    </row>
    <row r="4396" spans="1:8" hidden="1" x14ac:dyDescent="0.2">
      <c r="A4396" t="s">
        <v>5</v>
      </c>
      <c r="B4396" t="s">
        <v>2122</v>
      </c>
      <c r="C4396">
        <f>_xlfn.NUMBERVALUE(MID(Table3[[#This Row],[Price]],2,LEN(Table3[[#This Row],[Price]])-2))</f>
        <v>265000</v>
      </c>
      <c r="D4396" t="s">
        <v>4915</v>
      </c>
      <c r="E4396">
        <v>42</v>
      </c>
      <c r="F4396">
        <f>_xlfn.NUMBERVALUE(SUBSTITUTE(Table3[[#This Row],[Sqm]],".",","))</f>
        <v>42</v>
      </c>
      <c r="G4396">
        <f>Table3[[#This Row],[Price_cleaned]]/Table3[[#This Row],[Sqm_cleaned]]</f>
        <v>6309.5238095238092</v>
      </c>
      <c r="H4396">
        <v>2</v>
      </c>
    </row>
    <row r="4397" spans="1:8" x14ac:dyDescent="0.2">
      <c r="A4397" t="s">
        <v>5</v>
      </c>
      <c r="B4397" t="s">
        <v>3080</v>
      </c>
      <c r="C4397">
        <f>_xlfn.NUMBERVALUE(MID(Table3[[#This Row],[Price]],2,LEN(Table3[[#This Row],[Price]])-2))</f>
        <v>329000</v>
      </c>
      <c r="D4397" t="s">
        <v>7</v>
      </c>
      <c r="E4397" t="s">
        <v>655</v>
      </c>
      <c r="F4397">
        <f>_xlfn.NUMBERVALUE(SUBSTITUTE(Table3[[#This Row],[Sqm]],".",","))</f>
        <v>48.7</v>
      </c>
      <c r="G4397" s="8">
        <f>Table3[[#This Row],[Price_cleaned]]/Table3[[#This Row],[Sqm_cleaned]]</f>
        <v>6755.6468172484592</v>
      </c>
      <c r="H4397">
        <v>3</v>
      </c>
    </row>
    <row r="4398" spans="1:8" x14ac:dyDescent="0.2">
      <c r="A4398" t="s">
        <v>5</v>
      </c>
      <c r="B4398" t="s">
        <v>2199</v>
      </c>
      <c r="C4398">
        <f>_xlfn.NUMBERVALUE(MID(Table3[[#This Row],[Price]],2,LEN(Table3[[#This Row],[Price]])-2))</f>
        <v>530000</v>
      </c>
      <c r="D4398" t="s">
        <v>68</v>
      </c>
      <c r="E4398" t="s">
        <v>3050</v>
      </c>
      <c r="F4398">
        <f>_xlfn.NUMBERVALUE(SUBSTITUTE(Table3[[#This Row],[Sqm]],".",","))</f>
        <v>30.94</v>
      </c>
      <c r="G4398" s="8">
        <f>Table3[[#This Row],[Price_cleaned]]/Table3[[#This Row],[Sqm_cleaned]]</f>
        <v>17129.928894634777</v>
      </c>
      <c r="H4398">
        <v>1</v>
      </c>
    </row>
    <row r="4399" spans="1:8" x14ac:dyDescent="0.2">
      <c r="A4399" t="s">
        <v>5</v>
      </c>
      <c r="B4399" t="s">
        <v>4497</v>
      </c>
      <c r="C4399">
        <f>_xlfn.NUMBERVALUE(MID(Table3[[#This Row],[Price]],2,LEN(Table3[[#This Row],[Price]])-2))</f>
        <v>362000</v>
      </c>
      <c r="D4399" t="s">
        <v>7</v>
      </c>
      <c r="E4399">
        <v>47</v>
      </c>
      <c r="F4399">
        <f>_xlfn.NUMBERVALUE(SUBSTITUTE(Table3[[#This Row],[Sqm]],".",","))</f>
        <v>47</v>
      </c>
      <c r="G4399" s="8">
        <f>Table3[[#This Row],[Price_cleaned]]/Table3[[#This Row],[Sqm_cleaned]]</f>
        <v>7702.1276595744685</v>
      </c>
      <c r="H4399">
        <v>2</v>
      </c>
    </row>
    <row r="4400" spans="1:8" x14ac:dyDescent="0.2">
      <c r="A4400" t="s">
        <v>5</v>
      </c>
      <c r="B4400" t="s">
        <v>2164</v>
      </c>
      <c r="C4400">
        <f>_xlfn.NUMBERVALUE(MID(Table3[[#This Row],[Price]],2,LEN(Table3[[#This Row],[Price]])-2))</f>
        <v>750000</v>
      </c>
      <c r="D4400" t="s">
        <v>7</v>
      </c>
      <c r="E4400" t="s">
        <v>1351</v>
      </c>
      <c r="F4400">
        <f>_xlfn.NUMBERVALUE(SUBSTITUTE(Table3[[#This Row],[Sqm]],".",","))</f>
        <v>31.1</v>
      </c>
      <c r="G4400" s="8">
        <f>Table3[[#This Row],[Price_cleaned]]/Table3[[#This Row],[Sqm_cleaned]]</f>
        <v>24115.755627009647</v>
      </c>
      <c r="H4400">
        <v>1</v>
      </c>
    </row>
    <row r="4401" spans="1:8" x14ac:dyDescent="0.2">
      <c r="A4401" t="s">
        <v>5</v>
      </c>
      <c r="B4401" t="s">
        <v>3415</v>
      </c>
      <c r="C4401">
        <f>_xlfn.NUMBERVALUE(MID(Table3[[#This Row],[Price]],2,LEN(Table3[[#This Row],[Price]])-2))</f>
        <v>259000</v>
      </c>
      <c r="D4401" t="s">
        <v>7</v>
      </c>
      <c r="E4401" t="s">
        <v>1081</v>
      </c>
      <c r="F4401">
        <f>_xlfn.NUMBERVALUE(SUBSTITUTE(Table3[[#This Row],[Sqm]],".",","))</f>
        <v>44.4</v>
      </c>
      <c r="G4401" s="8">
        <f>Table3[[#This Row],[Price_cleaned]]/Table3[[#This Row],[Sqm_cleaned]]</f>
        <v>5833.3333333333339</v>
      </c>
      <c r="H4401">
        <v>2</v>
      </c>
    </row>
    <row r="4402" spans="1:8" x14ac:dyDescent="0.2">
      <c r="A4402" t="s">
        <v>5</v>
      </c>
      <c r="B4402" t="s">
        <v>2368</v>
      </c>
      <c r="C4402">
        <f>_xlfn.NUMBERVALUE(MID(Table3[[#This Row],[Price]],2,LEN(Table3[[#This Row],[Price]])-2))</f>
        <v>465000</v>
      </c>
      <c r="D4402" t="s">
        <v>68</v>
      </c>
      <c r="E4402" t="s">
        <v>4963</v>
      </c>
      <c r="F4402">
        <f>_xlfn.NUMBERVALUE(SUBSTITUTE(Table3[[#This Row],[Sqm]],".",","))</f>
        <v>47.64</v>
      </c>
      <c r="G4402" s="8">
        <f>Table3[[#This Row],[Price_cleaned]]/Table3[[#This Row],[Sqm_cleaned]]</f>
        <v>9760.7052896725436</v>
      </c>
      <c r="H4402">
        <v>2</v>
      </c>
    </row>
    <row r="4403" spans="1:8" hidden="1" x14ac:dyDescent="0.2">
      <c r="A4403" t="s">
        <v>5</v>
      </c>
      <c r="B4403" t="s">
        <v>4938</v>
      </c>
      <c r="C4403">
        <f>_xlfn.NUMBERVALUE(MID(Table3[[#This Row],[Price]],2,LEN(Table3[[#This Row],[Price]])-2))</f>
        <v>209000</v>
      </c>
      <c r="D4403" t="s">
        <v>7</v>
      </c>
      <c r="E4403">
        <v>42</v>
      </c>
      <c r="F4403">
        <f>_xlfn.NUMBERVALUE(SUBSTITUTE(Table3[[#This Row],[Sqm]],".",","))</f>
        <v>42</v>
      </c>
      <c r="G4403" s="8">
        <f>Table3[[#This Row],[Price_cleaned]]/Table3[[#This Row],[Sqm_cleaned]]</f>
        <v>4976.1904761904761</v>
      </c>
      <c r="H4403">
        <v>2</v>
      </c>
    </row>
    <row r="4404" spans="1:8" hidden="1" x14ac:dyDescent="0.2">
      <c r="A4404" t="s">
        <v>5</v>
      </c>
      <c r="B4404" t="s">
        <v>2233</v>
      </c>
      <c r="C4404">
        <f>_xlfn.NUMBERVALUE(MID(Table3[[#This Row],[Price]],2,LEN(Table3[[#This Row],[Price]])-2))</f>
        <v>480000</v>
      </c>
      <c r="D4404" t="s">
        <v>1623</v>
      </c>
      <c r="E4404" t="s">
        <v>4964</v>
      </c>
      <c r="F4404">
        <f>_xlfn.NUMBERVALUE(SUBSTITUTE(Table3[[#This Row],[Sqm]],".",","))</f>
        <v>48.45</v>
      </c>
      <c r="G4404">
        <f>Table3[[#This Row],[Price_cleaned]]/Table3[[#This Row],[Sqm_cleaned]]</f>
        <v>9907.1207430340546</v>
      </c>
      <c r="H4404">
        <v>3</v>
      </c>
    </row>
    <row r="4405" spans="1:8" hidden="1" x14ac:dyDescent="0.2">
      <c r="A4405" t="s">
        <v>5</v>
      </c>
      <c r="B4405" t="s">
        <v>2228</v>
      </c>
      <c r="C4405">
        <f>_xlfn.NUMBERVALUE(MID(Table3[[#This Row],[Price]],2,LEN(Table3[[#This Row],[Price]])-2))</f>
        <v>549000</v>
      </c>
      <c r="D4405" t="s">
        <v>4835</v>
      </c>
      <c r="E4405" t="s">
        <v>4965</v>
      </c>
      <c r="F4405">
        <f>_xlfn.NUMBERVALUE(SUBSTITUTE(Table3[[#This Row],[Sqm]],".",","))</f>
        <v>46.19</v>
      </c>
      <c r="G4405">
        <f>Table3[[#This Row],[Price_cleaned]]/Table3[[#This Row],[Sqm_cleaned]]</f>
        <v>11885.689543191167</v>
      </c>
      <c r="H4405">
        <v>2</v>
      </c>
    </row>
    <row r="4406" spans="1:8" x14ac:dyDescent="0.2">
      <c r="A4406" t="s">
        <v>5</v>
      </c>
      <c r="B4406" t="s">
        <v>2538</v>
      </c>
      <c r="C4406">
        <f>_xlfn.NUMBERVALUE(MID(Table3[[#This Row],[Price]],2,LEN(Table3[[#This Row],[Price]])-2))</f>
        <v>245000</v>
      </c>
      <c r="D4406" t="s">
        <v>7</v>
      </c>
      <c r="E4406" t="s">
        <v>3156</v>
      </c>
      <c r="F4406">
        <f>_xlfn.NUMBERVALUE(SUBSTITUTE(Table3[[#This Row],[Sqm]],".",","))</f>
        <v>46.3</v>
      </c>
      <c r="G4406" s="8">
        <f>Table3[[#This Row],[Price_cleaned]]/Table3[[#This Row],[Sqm_cleaned]]</f>
        <v>5291.5766738660914</v>
      </c>
      <c r="H4406">
        <v>2</v>
      </c>
    </row>
    <row r="4407" spans="1:8" x14ac:dyDescent="0.2">
      <c r="A4407" t="s">
        <v>5</v>
      </c>
      <c r="B4407" t="s">
        <v>3508</v>
      </c>
      <c r="C4407">
        <f>_xlfn.NUMBERVALUE(MID(Table3[[#This Row],[Price]],2,LEN(Table3[[#This Row],[Price]])-2))</f>
        <v>239000</v>
      </c>
      <c r="D4407" t="s">
        <v>114</v>
      </c>
      <c r="E4407" t="s">
        <v>1492</v>
      </c>
      <c r="F4407">
        <f>_xlfn.NUMBERVALUE(SUBSTITUTE(Table3[[#This Row],[Sqm]],".",","))</f>
        <v>40.99</v>
      </c>
      <c r="G4407" s="8">
        <f>Table3[[#This Row],[Price_cleaned]]/Table3[[#This Row],[Sqm_cleaned]]</f>
        <v>5830.6904122956812</v>
      </c>
      <c r="H4407">
        <v>1</v>
      </c>
    </row>
    <row r="4408" spans="1:8" hidden="1" x14ac:dyDescent="0.2">
      <c r="A4408" t="s">
        <v>5</v>
      </c>
      <c r="B4408" t="s">
        <v>4101</v>
      </c>
      <c r="C4408">
        <f>_xlfn.NUMBERVALUE(MID(Table3[[#This Row],[Price]],2,LEN(Table3[[#This Row],[Price]])-2))</f>
        <v>260000</v>
      </c>
      <c r="D4408" t="s">
        <v>1520</v>
      </c>
      <c r="E4408">
        <v>47</v>
      </c>
      <c r="F4408">
        <f>_xlfn.NUMBERVALUE(SUBSTITUTE(Table3[[#This Row],[Sqm]],".",","))</f>
        <v>47</v>
      </c>
      <c r="G4408">
        <f>Table3[[#This Row],[Price_cleaned]]/Table3[[#This Row],[Sqm_cleaned]]</f>
        <v>5531.9148936170213</v>
      </c>
      <c r="H4408">
        <v>3</v>
      </c>
    </row>
    <row r="4409" spans="1:8" x14ac:dyDescent="0.2">
      <c r="A4409" t="s">
        <v>5</v>
      </c>
      <c r="B4409" t="s">
        <v>2348</v>
      </c>
      <c r="C4409">
        <f>_xlfn.NUMBERVALUE(MID(Table3[[#This Row],[Price]],2,LEN(Table3[[#This Row],[Price]])-2))</f>
        <v>449000</v>
      </c>
      <c r="D4409" t="s">
        <v>7</v>
      </c>
      <c r="E4409" t="s">
        <v>4966</v>
      </c>
      <c r="F4409">
        <f>_xlfn.NUMBERVALUE(SUBSTITUTE(Table3[[#This Row],[Sqm]],".",","))</f>
        <v>48.25</v>
      </c>
      <c r="G4409" s="8">
        <f>Table3[[#This Row],[Price_cleaned]]/Table3[[#This Row],[Sqm_cleaned]]</f>
        <v>9305.6994818652856</v>
      </c>
      <c r="H4409">
        <v>2</v>
      </c>
    </row>
    <row r="4410" spans="1:8" hidden="1" x14ac:dyDescent="0.2">
      <c r="A4410" t="s">
        <v>5</v>
      </c>
      <c r="B4410" t="s">
        <v>2037</v>
      </c>
      <c r="C4410">
        <f>_xlfn.NUMBERVALUE(MID(Table3[[#This Row],[Price]],2,LEN(Table3[[#This Row],[Price]])-2))</f>
        <v>179000</v>
      </c>
      <c r="D4410" t="s">
        <v>870</v>
      </c>
      <c r="E4410" t="s">
        <v>1861</v>
      </c>
      <c r="F4410">
        <f>_xlfn.NUMBERVALUE(SUBSTITUTE(Table3[[#This Row],[Sqm]],".",","))</f>
        <v>38.299999999999997</v>
      </c>
      <c r="G4410">
        <f>Table3[[#This Row],[Price_cleaned]]/Table3[[#This Row],[Sqm_cleaned]]</f>
        <v>4673.629242819844</v>
      </c>
      <c r="H4410">
        <v>1</v>
      </c>
    </row>
    <row r="4411" spans="1:8" hidden="1" x14ac:dyDescent="0.2">
      <c r="A4411" t="s">
        <v>5</v>
      </c>
      <c r="B4411" t="s">
        <v>4827</v>
      </c>
      <c r="C4411">
        <f>_xlfn.NUMBERVALUE(MID(Table3[[#This Row],[Price]],2,LEN(Table3[[#This Row],[Price]])-2))</f>
        <v>175000</v>
      </c>
      <c r="D4411" t="s">
        <v>114</v>
      </c>
      <c r="E4411" t="s">
        <v>4967</v>
      </c>
      <c r="F4411">
        <f>_xlfn.NUMBERVALUE(SUBSTITUTE(Table3[[#This Row],[Sqm]],".",","))</f>
        <v>37.159999999999997</v>
      </c>
      <c r="G4411">
        <f>Table3[[#This Row],[Price_cleaned]]/Table3[[#This Row],[Sqm_cleaned]]</f>
        <v>4709.3649085037678</v>
      </c>
      <c r="H4411">
        <v>2</v>
      </c>
    </row>
    <row r="4412" spans="1:8" hidden="1" x14ac:dyDescent="0.2">
      <c r="A4412" t="s">
        <v>5</v>
      </c>
      <c r="B4412" t="s">
        <v>4968</v>
      </c>
      <c r="C4412">
        <f>_xlfn.NUMBERVALUE(MID(Table3[[#This Row],[Price]],2,LEN(Table3[[#This Row],[Price]])-2))</f>
        <v>712950</v>
      </c>
      <c r="D4412" t="s">
        <v>870</v>
      </c>
      <c r="E4412" t="s">
        <v>4969</v>
      </c>
      <c r="F4412">
        <f>_xlfn.NUMBERVALUE(SUBSTITUTE(Table3[[#This Row],[Sqm]],".",","))</f>
        <v>48.82</v>
      </c>
      <c r="G4412">
        <f>Table3[[#This Row],[Price_cleaned]]/Table3[[#This Row],[Sqm_cleaned]]</f>
        <v>14603.646046702172</v>
      </c>
      <c r="H4412">
        <v>2</v>
      </c>
    </row>
    <row r="4413" spans="1:8" x14ac:dyDescent="0.2">
      <c r="A4413" t="s">
        <v>5</v>
      </c>
      <c r="B4413" t="s">
        <v>3078</v>
      </c>
      <c r="C4413">
        <f>_xlfn.NUMBERVALUE(MID(Table3[[#This Row],[Price]],2,LEN(Table3[[#This Row],[Price]])-2))</f>
        <v>225000</v>
      </c>
      <c r="D4413" t="s">
        <v>7</v>
      </c>
      <c r="E4413" t="s">
        <v>1056</v>
      </c>
      <c r="F4413">
        <f>_xlfn.NUMBERVALUE(SUBSTITUTE(Table3[[#This Row],[Sqm]],".",","))</f>
        <v>29.63</v>
      </c>
      <c r="G4413" s="8">
        <f>Table3[[#This Row],[Price_cleaned]]/Table3[[#This Row],[Sqm_cleaned]]</f>
        <v>7593.6550793115084</v>
      </c>
      <c r="H4413">
        <v>1</v>
      </c>
    </row>
    <row r="4414" spans="1:8" x14ac:dyDescent="0.2">
      <c r="A4414" t="s">
        <v>5</v>
      </c>
      <c r="B4414" t="s">
        <v>3675</v>
      </c>
      <c r="C4414">
        <f>_xlfn.NUMBERVALUE(MID(Table3[[#This Row],[Price]],2,LEN(Table3[[#This Row],[Price]])-2))</f>
        <v>939000</v>
      </c>
      <c r="D4414" t="s">
        <v>68</v>
      </c>
      <c r="E4414" t="s">
        <v>4970</v>
      </c>
      <c r="F4414">
        <f>_xlfn.NUMBERVALUE(SUBSTITUTE(Table3[[#This Row],[Sqm]],".",","))</f>
        <v>33.76</v>
      </c>
      <c r="G4414" s="8">
        <f>Table3[[#This Row],[Price_cleaned]]/Table3[[#This Row],[Sqm_cleaned]]</f>
        <v>27813.981042654032</v>
      </c>
      <c r="H4414">
        <v>1</v>
      </c>
    </row>
    <row r="4415" spans="1:8" hidden="1" x14ac:dyDescent="0.2">
      <c r="A4415" t="s">
        <v>5</v>
      </c>
      <c r="B4415" t="s">
        <v>4971</v>
      </c>
      <c r="C4415">
        <f>_xlfn.NUMBERVALUE(MID(Table3[[#This Row],[Price]],2,LEN(Table3[[#This Row],[Price]])-2))</f>
        <v>334800</v>
      </c>
      <c r="D4415" t="s">
        <v>526</v>
      </c>
      <c r="E4415" t="s">
        <v>771</v>
      </c>
      <c r="F4415">
        <f>_xlfn.NUMBERVALUE(SUBSTITUTE(Table3[[#This Row],[Sqm]],".",","))</f>
        <v>41.5</v>
      </c>
      <c r="G4415">
        <f>Table3[[#This Row],[Price_cleaned]]/Table3[[#This Row],[Sqm_cleaned]]</f>
        <v>8067.469879518072</v>
      </c>
      <c r="H4415">
        <v>2</v>
      </c>
    </row>
    <row r="4416" spans="1:8" hidden="1" x14ac:dyDescent="0.2">
      <c r="A4416" t="s">
        <v>5</v>
      </c>
      <c r="B4416" t="s">
        <v>2173</v>
      </c>
      <c r="C4416">
        <f>_xlfn.NUMBERVALUE(MID(Table3[[#This Row],[Price]],2,LEN(Table3[[#This Row],[Price]])-2))</f>
        <v>439000</v>
      </c>
      <c r="D4416" t="s">
        <v>247</v>
      </c>
      <c r="E4416" t="s">
        <v>1223</v>
      </c>
      <c r="F4416">
        <f>_xlfn.NUMBERVALUE(SUBSTITUTE(Table3[[#This Row],[Sqm]],".",","))</f>
        <v>43.6</v>
      </c>
      <c r="G4416">
        <f>Table3[[#This Row],[Price_cleaned]]/Table3[[#This Row],[Sqm_cleaned]]</f>
        <v>10068.80733944954</v>
      </c>
      <c r="H4416">
        <v>2</v>
      </c>
    </row>
    <row r="4417" spans="1:8" x14ac:dyDescent="0.2">
      <c r="A4417" t="s">
        <v>5</v>
      </c>
      <c r="B4417" t="s">
        <v>2122</v>
      </c>
      <c r="C4417">
        <f>_xlfn.NUMBERVALUE(MID(Table3[[#This Row],[Price]],2,LEN(Table3[[#This Row],[Price]])-2))</f>
        <v>265000</v>
      </c>
      <c r="D4417" t="s">
        <v>7</v>
      </c>
      <c r="E4417" t="s">
        <v>4972</v>
      </c>
      <c r="F4417">
        <f>_xlfn.NUMBERVALUE(SUBSTITUTE(Table3[[#This Row],[Sqm]],".",","))</f>
        <v>28.91</v>
      </c>
      <c r="G4417" s="8">
        <f>Table3[[#This Row],[Price_cleaned]]/Table3[[#This Row],[Sqm_cleaned]]</f>
        <v>9166.3784157730897</v>
      </c>
      <c r="H4417">
        <v>1</v>
      </c>
    </row>
    <row r="4418" spans="1:8" x14ac:dyDescent="0.2">
      <c r="A4418" t="s">
        <v>5</v>
      </c>
      <c r="B4418" t="s">
        <v>2947</v>
      </c>
      <c r="C4418">
        <f>_xlfn.NUMBERVALUE(MID(Table3[[#This Row],[Price]],2,LEN(Table3[[#This Row],[Price]])-2))</f>
        <v>625000</v>
      </c>
      <c r="D4418" t="s">
        <v>7</v>
      </c>
      <c r="E4418">
        <v>35</v>
      </c>
      <c r="F4418">
        <f>_xlfn.NUMBERVALUE(SUBSTITUTE(Table3[[#This Row],[Sqm]],".",","))</f>
        <v>35</v>
      </c>
      <c r="G4418" s="8">
        <f>Table3[[#This Row],[Price_cleaned]]/Table3[[#This Row],[Sqm_cleaned]]</f>
        <v>17857.142857142859</v>
      </c>
      <c r="H4418">
        <v>2</v>
      </c>
    </row>
    <row r="4419" spans="1:8" x14ac:dyDescent="0.2">
      <c r="A4419" t="s">
        <v>5</v>
      </c>
      <c r="B4419" t="s">
        <v>3082</v>
      </c>
      <c r="C4419">
        <f>_xlfn.NUMBERVALUE(MID(Table3[[#This Row],[Price]],2,LEN(Table3[[#This Row],[Price]])-2))</f>
        <v>270000</v>
      </c>
      <c r="D4419" t="s">
        <v>7</v>
      </c>
      <c r="E4419" t="s">
        <v>787</v>
      </c>
      <c r="F4419">
        <f>_xlfn.NUMBERVALUE(SUBSTITUTE(Table3[[#This Row],[Sqm]],".",","))</f>
        <v>37.4</v>
      </c>
      <c r="G4419" s="8">
        <f>Table3[[#This Row],[Price_cleaned]]/Table3[[#This Row],[Sqm_cleaned]]</f>
        <v>7219.2513368983964</v>
      </c>
      <c r="H4419">
        <v>2</v>
      </c>
    </row>
    <row r="4420" spans="1:8" hidden="1" x14ac:dyDescent="0.2">
      <c r="A4420" t="s">
        <v>5</v>
      </c>
      <c r="B4420" t="s">
        <v>4737</v>
      </c>
      <c r="C4420">
        <f>_xlfn.NUMBERVALUE(MID(Table3[[#This Row],[Price]],2,LEN(Table3[[#This Row],[Price]])-2))</f>
        <v>185000</v>
      </c>
      <c r="D4420" t="s">
        <v>68</v>
      </c>
      <c r="E4420">
        <v>36</v>
      </c>
      <c r="F4420">
        <f>_xlfn.NUMBERVALUE(SUBSTITUTE(Table3[[#This Row],[Sqm]],".",","))</f>
        <v>36</v>
      </c>
      <c r="G4420">
        <f>Table3[[#This Row],[Price_cleaned]]/Table3[[#This Row],[Sqm_cleaned]]</f>
        <v>5138.8888888888887</v>
      </c>
      <c r="H4420">
        <v>2</v>
      </c>
    </row>
    <row r="4421" spans="1:8" hidden="1" x14ac:dyDescent="0.2">
      <c r="A4421" t="s">
        <v>5</v>
      </c>
      <c r="B4421" t="s">
        <v>2102</v>
      </c>
      <c r="C4421">
        <f>_xlfn.NUMBERVALUE(MID(Table3[[#This Row],[Price]],2,LEN(Table3[[#This Row],[Price]])-2))</f>
        <v>599000</v>
      </c>
      <c r="D4421" t="s">
        <v>120</v>
      </c>
      <c r="E4421" t="s">
        <v>4973</v>
      </c>
      <c r="F4421">
        <f>_xlfn.NUMBERVALUE(SUBSTITUTE(Table3[[#This Row],[Sqm]],".",","))</f>
        <v>46.02</v>
      </c>
      <c r="G4421">
        <f>Table3[[#This Row],[Price_cleaned]]/Table3[[#This Row],[Sqm_cleaned]]</f>
        <v>13016.079965232506</v>
      </c>
      <c r="H4421">
        <v>2</v>
      </c>
    </row>
    <row r="4422" spans="1:8" x14ac:dyDescent="0.2">
      <c r="A4422" t="s">
        <v>5</v>
      </c>
      <c r="B4422" t="s">
        <v>2570</v>
      </c>
      <c r="C4422">
        <f>_xlfn.NUMBERVALUE(MID(Table3[[#This Row],[Price]],2,LEN(Table3[[#This Row],[Price]])-2))</f>
        <v>440000</v>
      </c>
      <c r="D4422" t="s">
        <v>68</v>
      </c>
      <c r="E4422" t="s">
        <v>3153</v>
      </c>
      <c r="F4422">
        <f>_xlfn.NUMBERVALUE(SUBSTITUTE(Table3[[#This Row],[Sqm]],".",","))</f>
        <v>44.38</v>
      </c>
      <c r="G4422" s="8">
        <f>Table3[[#This Row],[Price_cleaned]]/Table3[[#This Row],[Sqm_cleaned]]</f>
        <v>9914.3758449752131</v>
      </c>
      <c r="H4422">
        <v>2</v>
      </c>
    </row>
    <row r="4423" spans="1:8" hidden="1" x14ac:dyDescent="0.2">
      <c r="A4423" t="s">
        <v>5</v>
      </c>
      <c r="B4423" t="s">
        <v>3043</v>
      </c>
      <c r="C4423">
        <f>_xlfn.NUMBERVALUE(MID(Table3[[#This Row],[Price]],2,LEN(Table3[[#This Row],[Price]])-2))</f>
        <v>290000</v>
      </c>
      <c r="D4423" t="s">
        <v>4946</v>
      </c>
      <c r="E4423" t="s">
        <v>4974</v>
      </c>
      <c r="F4423">
        <f>_xlfn.NUMBERVALUE(SUBSTITUTE(Table3[[#This Row],[Sqm]],".",","))</f>
        <v>35.1</v>
      </c>
      <c r="G4423">
        <f>Table3[[#This Row],[Price_cleaned]]/Table3[[#This Row],[Sqm_cleaned]]</f>
        <v>8262.1082621082624</v>
      </c>
      <c r="H4423">
        <v>2</v>
      </c>
    </row>
    <row r="4424" spans="1:8" x14ac:dyDescent="0.2">
      <c r="A4424" t="s">
        <v>5</v>
      </c>
      <c r="B4424" t="s">
        <v>2041</v>
      </c>
      <c r="C4424">
        <f>_xlfn.NUMBERVALUE(MID(Table3[[#This Row],[Price]],2,LEN(Table3[[#This Row],[Price]])-2))</f>
        <v>760000</v>
      </c>
      <c r="D4424" t="s">
        <v>68</v>
      </c>
      <c r="E4424" t="s">
        <v>2932</v>
      </c>
      <c r="F4424">
        <f>_xlfn.NUMBERVALUE(SUBSTITUTE(Table3[[#This Row],[Sqm]],".",","))</f>
        <v>37.96</v>
      </c>
      <c r="G4424" s="8">
        <f>Table3[[#This Row],[Price_cleaned]]/Table3[[#This Row],[Sqm_cleaned]]</f>
        <v>20021.074815595362</v>
      </c>
      <c r="H4424">
        <v>2</v>
      </c>
    </row>
    <row r="4425" spans="1:8" x14ac:dyDescent="0.2">
      <c r="A4425" t="s">
        <v>5</v>
      </c>
      <c r="B4425" t="s">
        <v>3688</v>
      </c>
      <c r="C4425">
        <f>_xlfn.NUMBERVALUE(MID(Table3[[#This Row],[Price]],2,LEN(Table3[[#This Row],[Price]])-2))</f>
        <v>249000</v>
      </c>
      <c r="D4425" t="s">
        <v>7</v>
      </c>
      <c r="E4425" t="s">
        <v>1652</v>
      </c>
      <c r="F4425">
        <f>_xlfn.NUMBERVALUE(SUBSTITUTE(Table3[[#This Row],[Sqm]],".",","))</f>
        <v>48.61</v>
      </c>
      <c r="G4425" s="8">
        <f>Table3[[#This Row],[Price_cleaned]]/Table3[[#This Row],[Sqm_cleaned]]</f>
        <v>5122.4027977782353</v>
      </c>
      <c r="H4425">
        <v>2</v>
      </c>
    </row>
    <row r="4426" spans="1:8" x14ac:dyDescent="0.2">
      <c r="A4426" t="s">
        <v>5</v>
      </c>
      <c r="B4426" t="s">
        <v>4975</v>
      </c>
      <c r="C4426">
        <f>_xlfn.NUMBERVALUE(MID(Table3[[#This Row],[Price]],2,LEN(Table3[[#This Row],[Price]])-2))</f>
        <v>442204</v>
      </c>
      <c r="D4426" t="s">
        <v>7</v>
      </c>
      <c r="E4426" t="s">
        <v>4976</v>
      </c>
      <c r="F4426">
        <f>_xlfn.NUMBERVALUE(SUBSTITUTE(Table3[[#This Row],[Sqm]],".",","))</f>
        <v>21.5</v>
      </c>
      <c r="G4426" s="8">
        <f>Table3[[#This Row],[Price_cleaned]]/Table3[[#This Row],[Sqm_cleaned]]</f>
        <v>20567.627906976744</v>
      </c>
      <c r="H4426">
        <v>1</v>
      </c>
    </row>
    <row r="4427" spans="1:8" hidden="1" x14ac:dyDescent="0.2">
      <c r="A4427" t="s">
        <v>5</v>
      </c>
      <c r="B4427" t="s">
        <v>2887</v>
      </c>
      <c r="C4427">
        <f>_xlfn.NUMBERVALUE(MID(Table3[[#This Row],[Price]],2,LEN(Table3[[#This Row],[Price]])-2))</f>
        <v>400000</v>
      </c>
      <c r="D4427" t="s">
        <v>4977</v>
      </c>
      <c r="E4427" t="s">
        <v>3899</v>
      </c>
      <c r="F4427">
        <f>_xlfn.NUMBERVALUE(SUBSTITUTE(Table3[[#This Row],[Sqm]],".",","))</f>
        <v>26.5</v>
      </c>
      <c r="G4427">
        <f>Table3[[#This Row],[Price_cleaned]]/Table3[[#This Row],[Sqm_cleaned]]</f>
        <v>15094.33962264151</v>
      </c>
      <c r="H4427">
        <v>2</v>
      </c>
    </row>
    <row r="4428" spans="1:8" x14ac:dyDescent="0.2">
      <c r="A4428" t="s">
        <v>5</v>
      </c>
      <c r="B4428" t="s">
        <v>2252</v>
      </c>
      <c r="C4428">
        <f>_xlfn.NUMBERVALUE(MID(Table3[[#This Row],[Price]],2,LEN(Table3[[#This Row],[Price]])-2))</f>
        <v>680000</v>
      </c>
      <c r="D4428" t="s">
        <v>7</v>
      </c>
      <c r="E4428">
        <v>37</v>
      </c>
      <c r="F4428">
        <f>_xlfn.NUMBERVALUE(SUBSTITUTE(Table3[[#This Row],[Sqm]],".",","))</f>
        <v>37</v>
      </c>
      <c r="G4428" s="8">
        <f>Table3[[#This Row],[Price_cleaned]]/Table3[[#This Row],[Sqm_cleaned]]</f>
        <v>18378.37837837838</v>
      </c>
      <c r="H4428">
        <v>2</v>
      </c>
    </row>
    <row r="4429" spans="1:8" x14ac:dyDescent="0.2">
      <c r="A4429" t="s">
        <v>5</v>
      </c>
      <c r="B4429" t="s">
        <v>4978</v>
      </c>
      <c r="C4429">
        <f>_xlfn.NUMBERVALUE(MID(Table3[[#This Row],[Price]],2,LEN(Table3[[#This Row],[Price]])-2))</f>
        <v>286960</v>
      </c>
      <c r="D4429" t="s">
        <v>68</v>
      </c>
      <c r="E4429" t="s">
        <v>1861</v>
      </c>
      <c r="F4429">
        <f>_xlfn.NUMBERVALUE(SUBSTITUTE(Table3[[#This Row],[Sqm]],".",","))</f>
        <v>38.299999999999997</v>
      </c>
      <c r="G4429" s="8">
        <f>Table3[[#This Row],[Price_cleaned]]/Table3[[#This Row],[Sqm_cleaned]]</f>
        <v>7492.4281984334211</v>
      </c>
      <c r="H4429">
        <v>2</v>
      </c>
    </row>
    <row r="4430" spans="1:8" x14ac:dyDescent="0.2">
      <c r="A4430" t="s">
        <v>5</v>
      </c>
      <c r="B4430" t="s">
        <v>2590</v>
      </c>
      <c r="C4430">
        <f>_xlfn.NUMBERVALUE(MID(Table3[[#This Row],[Price]],2,LEN(Table3[[#This Row],[Price]])-2))</f>
        <v>305000</v>
      </c>
      <c r="D4430" t="s">
        <v>7</v>
      </c>
      <c r="E4430" t="s">
        <v>2505</v>
      </c>
      <c r="F4430">
        <f>_xlfn.NUMBERVALUE(SUBSTITUTE(Table3[[#This Row],[Sqm]],".",","))</f>
        <v>23.2</v>
      </c>
      <c r="G4430" s="8">
        <f>Table3[[#This Row],[Price_cleaned]]/Table3[[#This Row],[Sqm_cleaned]]</f>
        <v>13146.551724137931</v>
      </c>
      <c r="H4430">
        <v>1</v>
      </c>
    </row>
    <row r="4431" spans="1:8" x14ac:dyDescent="0.2">
      <c r="A4431" t="s">
        <v>5</v>
      </c>
      <c r="B4431" t="s">
        <v>2479</v>
      </c>
      <c r="C4431">
        <f>_xlfn.NUMBERVALUE(MID(Table3[[#This Row],[Price]],2,LEN(Table3[[#This Row],[Price]])-2))</f>
        <v>399000</v>
      </c>
      <c r="D4431" t="s">
        <v>68</v>
      </c>
      <c r="E4431" t="s">
        <v>835</v>
      </c>
      <c r="F4431">
        <f>_xlfn.NUMBERVALUE(SUBSTITUTE(Table3[[#This Row],[Sqm]],".",","))</f>
        <v>48.2</v>
      </c>
      <c r="G4431" s="8">
        <f>Table3[[#This Row],[Price_cleaned]]/Table3[[#This Row],[Sqm_cleaned]]</f>
        <v>8278.0082987551868</v>
      </c>
      <c r="H4431">
        <v>2</v>
      </c>
    </row>
    <row r="4432" spans="1:8" x14ac:dyDescent="0.2">
      <c r="A4432" t="s">
        <v>5</v>
      </c>
      <c r="B4432" t="s">
        <v>2687</v>
      </c>
      <c r="C4432">
        <f>_xlfn.NUMBERVALUE(MID(Table3[[#This Row],[Price]],2,LEN(Table3[[#This Row],[Price]])-2))</f>
        <v>380000</v>
      </c>
      <c r="D4432" t="s">
        <v>7</v>
      </c>
      <c r="E4432">
        <v>32</v>
      </c>
      <c r="F4432">
        <f>_xlfn.NUMBERVALUE(SUBSTITUTE(Table3[[#This Row],[Sqm]],".",","))</f>
        <v>32</v>
      </c>
      <c r="G4432" s="8">
        <f>Table3[[#This Row],[Price_cleaned]]/Table3[[#This Row],[Sqm_cleaned]]</f>
        <v>11875</v>
      </c>
      <c r="H4432">
        <v>1</v>
      </c>
    </row>
    <row r="4433" spans="1:8" hidden="1" x14ac:dyDescent="0.2">
      <c r="A4433" t="s">
        <v>5</v>
      </c>
      <c r="B4433" t="s">
        <v>2157</v>
      </c>
      <c r="C4433">
        <f>_xlfn.NUMBERVALUE(MID(Table3[[#This Row],[Price]],2,LEN(Table3[[#This Row],[Price]])-2))</f>
        <v>470000</v>
      </c>
      <c r="D4433" t="s">
        <v>120</v>
      </c>
      <c r="E4433" t="s">
        <v>1515</v>
      </c>
      <c r="F4433">
        <f>_xlfn.NUMBERVALUE(SUBSTITUTE(Table3[[#This Row],[Sqm]],".",","))</f>
        <v>47.2</v>
      </c>
      <c r="G4433">
        <f>Table3[[#This Row],[Price_cleaned]]/Table3[[#This Row],[Sqm_cleaned]]</f>
        <v>9957.6271186440681</v>
      </c>
      <c r="H4433">
        <v>2</v>
      </c>
    </row>
    <row r="4434" spans="1:8" x14ac:dyDescent="0.2">
      <c r="A4434" t="s">
        <v>5</v>
      </c>
      <c r="B4434" t="s">
        <v>2220</v>
      </c>
      <c r="C4434">
        <f>_xlfn.NUMBERVALUE(MID(Table3[[#This Row],[Price]],2,LEN(Table3[[#This Row],[Price]])-2))</f>
        <v>475000</v>
      </c>
      <c r="D4434" t="s">
        <v>7</v>
      </c>
      <c r="E4434" t="s">
        <v>4979</v>
      </c>
      <c r="F4434">
        <f>_xlfn.NUMBERVALUE(SUBSTITUTE(Table3[[#This Row],[Sqm]],".",","))</f>
        <v>47.35</v>
      </c>
      <c r="G4434" s="8">
        <f>Table3[[#This Row],[Price_cleaned]]/Table3[[#This Row],[Sqm_cleaned]]</f>
        <v>10031.678986272438</v>
      </c>
      <c r="H4434">
        <v>3</v>
      </c>
    </row>
    <row r="4435" spans="1:8" x14ac:dyDescent="0.2">
      <c r="A4435" t="s">
        <v>5</v>
      </c>
      <c r="B4435" t="s">
        <v>4980</v>
      </c>
      <c r="C4435">
        <f>_xlfn.NUMBERVALUE(MID(Table3[[#This Row],[Price]],2,LEN(Table3[[#This Row],[Price]])-2))</f>
        <v>277100</v>
      </c>
      <c r="D4435" t="s">
        <v>114</v>
      </c>
      <c r="E4435" t="s">
        <v>2267</v>
      </c>
      <c r="F4435">
        <f>_xlfn.NUMBERVALUE(SUBSTITUTE(Table3[[#This Row],[Sqm]],".",","))</f>
        <v>47.1</v>
      </c>
      <c r="G4435" s="8">
        <f>Table3[[#This Row],[Price_cleaned]]/Table3[[#This Row],[Sqm_cleaned]]</f>
        <v>5883.2271762208065</v>
      </c>
      <c r="H4435">
        <v>2</v>
      </c>
    </row>
    <row r="4436" spans="1:8" x14ac:dyDescent="0.2">
      <c r="A4436" t="s">
        <v>5</v>
      </c>
      <c r="B4436" t="s">
        <v>3356</v>
      </c>
      <c r="C4436">
        <f>_xlfn.NUMBERVALUE(MID(Table3[[#This Row],[Price]],2,LEN(Table3[[#This Row],[Price]])-2))</f>
        <v>310000</v>
      </c>
      <c r="D4436" t="s">
        <v>7</v>
      </c>
      <c r="E4436" t="s">
        <v>156</v>
      </c>
      <c r="F4436">
        <f>_xlfn.NUMBERVALUE(SUBSTITUTE(Table3[[#This Row],[Sqm]],".",","))</f>
        <v>37.700000000000003</v>
      </c>
      <c r="G4436" s="8">
        <f>Table3[[#This Row],[Price_cleaned]]/Table3[[#This Row],[Sqm_cleaned]]</f>
        <v>8222.8116710875329</v>
      </c>
      <c r="H4436">
        <v>2</v>
      </c>
    </row>
    <row r="4437" spans="1:8" hidden="1" x14ac:dyDescent="0.2">
      <c r="A4437" t="s">
        <v>5</v>
      </c>
      <c r="B4437" t="s">
        <v>2872</v>
      </c>
      <c r="C4437">
        <f>_xlfn.NUMBERVALUE(MID(Table3[[#This Row],[Price]],2,LEN(Table3[[#This Row],[Price]])-2))</f>
        <v>295000</v>
      </c>
      <c r="D4437" t="s">
        <v>4981</v>
      </c>
      <c r="E4437" t="s">
        <v>767</v>
      </c>
      <c r="F4437">
        <f>_xlfn.NUMBERVALUE(SUBSTITUTE(Table3[[#This Row],[Sqm]],".",","))</f>
        <v>32.700000000000003</v>
      </c>
      <c r="G4437">
        <f>Table3[[#This Row],[Price_cleaned]]/Table3[[#This Row],[Sqm_cleaned]]</f>
        <v>9021.4067278287457</v>
      </c>
      <c r="H4437">
        <v>2</v>
      </c>
    </row>
    <row r="4438" spans="1:8" hidden="1" x14ac:dyDescent="0.2">
      <c r="A4438" t="s">
        <v>5</v>
      </c>
      <c r="B4438" t="s">
        <v>3043</v>
      </c>
      <c r="C4438">
        <f>_xlfn.NUMBERVALUE(MID(Table3[[#This Row],[Price]],2,LEN(Table3[[#This Row],[Price]])-2))</f>
        <v>290000</v>
      </c>
      <c r="D4438" t="s">
        <v>247</v>
      </c>
      <c r="E4438" t="s">
        <v>3342</v>
      </c>
      <c r="F4438">
        <f>_xlfn.NUMBERVALUE(SUBSTITUTE(Table3[[#This Row],[Sqm]],".",","))</f>
        <v>47.11</v>
      </c>
      <c r="G4438">
        <f>Table3[[#This Row],[Price_cleaned]]/Table3[[#This Row],[Sqm_cleaned]]</f>
        <v>6155.8055614519208</v>
      </c>
      <c r="H4438">
        <v>3</v>
      </c>
    </row>
    <row r="4439" spans="1:8" hidden="1" x14ac:dyDescent="0.2">
      <c r="A4439" t="s">
        <v>5</v>
      </c>
      <c r="B4439" t="s">
        <v>4982</v>
      </c>
      <c r="C4439">
        <f>_xlfn.NUMBERVALUE(MID(Table3[[#This Row],[Price]],2,LEN(Table3[[#This Row],[Price]])-2))</f>
        <v>264000</v>
      </c>
      <c r="D4439" t="s">
        <v>68</v>
      </c>
      <c r="E4439" t="s">
        <v>4983</v>
      </c>
      <c r="F4439">
        <f>_xlfn.NUMBERVALUE(SUBSTITUTE(Table3[[#This Row],[Sqm]],".",","))</f>
        <v>14.9</v>
      </c>
      <c r="G4439">
        <f>Table3[[#This Row],[Price_cleaned]]/Table3[[#This Row],[Sqm_cleaned]]</f>
        <v>17718.120805369126</v>
      </c>
      <c r="H4439">
        <v>1</v>
      </c>
    </row>
    <row r="4440" spans="1:8" hidden="1" x14ac:dyDescent="0.2">
      <c r="A4440" t="s">
        <v>5</v>
      </c>
      <c r="B4440" t="s">
        <v>2907</v>
      </c>
      <c r="C4440">
        <f>_xlfn.NUMBERVALUE(MID(Table3[[#This Row],[Price]],2,LEN(Table3[[#This Row],[Price]])-2))</f>
        <v>535000</v>
      </c>
      <c r="D4440" t="s">
        <v>3310</v>
      </c>
      <c r="E4440" t="s">
        <v>589</v>
      </c>
      <c r="F4440">
        <f>_xlfn.NUMBERVALUE(SUBSTITUTE(Table3[[#This Row],[Sqm]],".",","))</f>
        <v>48.34</v>
      </c>
      <c r="G4440">
        <f>Table3[[#This Row],[Price_cleaned]]/Table3[[#This Row],[Sqm_cleaned]]</f>
        <v>11067.43897393463</v>
      </c>
      <c r="H4440">
        <v>2</v>
      </c>
    </row>
    <row r="4441" spans="1:8" x14ac:dyDescent="0.2">
      <c r="A4441" t="s">
        <v>5</v>
      </c>
      <c r="B4441" t="s">
        <v>2030</v>
      </c>
      <c r="C4441">
        <f>_xlfn.NUMBERVALUE(MID(Table3[[#This Row],[Price]],2,LEN(Table3[[#This Row],[Price]])-2))</f>
        <v>660000</v>
      </c>
      <c r="D4441" t="s">
        <v>7</v>
      </c>
      <c r="E4441" t="s">
        <v>1361</v>
      </c>
      <c r="F4441">
        <f>_xlfn.NUMBERVALUE(SUBSTITUTE(Table3[[#This Row],[Sqm]],".",","))</f>
        <v>46.51</v>
      </c>
      <c r="G4441" s="8">
        <f>Table3[[#This Row],[Price_cleaned]]/Table3[[#This Row],[Sqm_cleaned]]</f>
        <v>14190.496667383359</v>
      </c>
      <c r="H4441">
        <v>2</v>
      </c>
    </row>
    <row r="4442" spans="1:8" hidden="1" x14ac:dyDescent="0.2">
      <c r="A4442" t="s">
        <v>5</v>
      </c>
      <c r="B4442" t="s">
        <v>4984</v>
      </c>
      <c r="C4442">
        <f>_xlfn.NUMBERVALUE(MID(Table3[[#This Row],[Price]],2,LEN(Table3[[#This Row],[Price]])-2))</f>
        <v>135000</v>
      </c>
      <c r="D4442" t="s">
        <v>68</v>
      </c>
      <c r="E4442" t="s">
        <v>4985</v>
      </c>
      <c r="F4442">
        <f>_xlfn.NUMBERVALUE(SUBSTITUTE(Table3[[#This Row],[Sqm]],".",","))</f>
        <v>35.94</v>
      </c>
      <c r="G4442">
        <f>Table3[[#This Row],[Price_cleaned]]/Table3[[#This Row],[Sqm_cleaned]]</f>
        <v>3756.2604340567614</v>
      </c>
      <c r="H4442">
        <v>2</v>
      </c>
    </row>
    <row r="4443" spans="1:8" x14ac:dyDescent="0.2">
      <c r="A4443" t="s">
        <v>5</v>
      </c>
      <c r="B4443" t="s">
        <v>2157</v>
      </c>
      <c r="C4443">
        <f>_xlfn.NUMBERVALUE(MID(Table3[[#This Row],[Price]],2,LEN(Table3[[#This Row],[Price]])-2))</f>
        <v>470000</v>
      </c>
      <c r="D4443" t="s">
        <v>158</v>
      </c>
      <c r="E4443" t="s">
        <v>1844</v>
      </c>
      <c r="F4443">
        <f>_xlfn.NUMBERVALUE(SUBSTITUTE(Table3[[#This Row],[Sqm]],".",","))</f>
        <v>33.68</v>
      </c>
      <c r="G4443" s="8">
        <f>Table3[[#This Row],[Price_cleaned]]/Table3[[#This Row],[Sqm_cleaned]]</f>
        <v>13954.869358669834</v>
      </c>
      <c r="H4443">
        <v>1</v>
      </c>
    </row>
    <row r="4444" spans="1:8" hidden="1" x14ac:dyDescent="0.2">
      <c r="A4444" t="s">
        <v>5</v>
      </c>
      <c r="B4444" t="s">
        <v>1658</v>
      </c>
      <c r="C4444">
        <f>_xlfn.NUMBERVALUE(MID(Table3[[#This Row],[Price]],2,LEN(Table3[[#This Row],[Price]])-2))</f>
        <v>285000</v>
      </c>
      <c r="D4444" t="s">
        <v>260</v>
      </c>
      <c r="E4444">
        <v>48</v>
      </c>
      <c r="F4444">
        <f>_xlfn.NUMBERVALUE(SUBSTITUTE(Table3[[#This Row],[Sqm]],".",","))</f>
        <v>48</v>
      </c>
      <c r="G4444">
        <f>Table3[[#This Row],[Price_cleaned]]/Table3[[#This Row],[Sqm_cleaned]]</f>
        <v>5937.5</v>
      </c>
      <c r="H4444">
        <v>3</v>
      </c>
    </row>
    <row r="4445" spans="1:8" x14ac:dyDescent="0.2">
      <c r="A4445" t="s">
        <v>5</v>
      </c>
      <c r="B4445" t="s">
        <v>2887</v>
      </c>
      <c r="C4445">
        <f>_xlfn.NUMBERVALUE(MID(Table3[[#This Row],[Price]],2,LEN(Table3[[#This Row],[Price]])-2))</f>
        <v>400000</v>
      </c>
      <c r="D4445" t="s">
        <v>7</v>
      </c>
      <c r="E4445" t="s">
        <v>4986</v>
      </c>
      <c r="F4445">
        <f>_xlfn.NUMBERVALUE(SUBSTITUTE(Table3[[#This Row],[Sqm]],".",","))</f>
        <v>41.79</v>
      </c>
      <c r="G4445" s="8">
        <f>Table3[[#This Row],[Price_cleaned]]/Table3[[#This Row],[Sqm_cleaned]]</f>
        <v>9571.6678631251489</v>
      </c>
      <c r="H4445">
        <v>3</v>
      </c>
    </row>
    <row r="4446" spans="1:8" x14ac:dyDescent="0.2">
      <c r="A4446" t="s">
        <v>5</v>
      </c>
      <c r="B4446" t="s">
        <v>3082</v>
      </c>
      <c r="C4446">
        <f>_xlfn.NUMBERVALUE(MID(Table3[[#This Row],[Price]],2,LEN(Table3[[#This Row],[Price]])-2))</f>
        <v>270000</v>
      </c>
      <c r="D4446" t="s">
        <v>68</v>
      </c>
      <c r="E4446" t="s">
        <v>4987</v>
      </c>
      <c r="F4446">
        <f>_xlfn.NUMBERVALUE(SUBSTITUTE(Table3[[#This Row],[Sqm]],".",","))</f>
        <v>44.45</v>
      </c>
      <c r="G4446" s="8">
        <f>Table3[[#This Row],[Price_cleaned]]/Table3[[#This Row],[Sqm_cleaned]]</f>
        <v>6074.2407199100107</v>
      </c>
      <c r="H4446">
        <v>2</v>
      </c>
    </row>
    <row r="4447" spans="1:8" x14ac:dyDescent="0.2">
      <c r="A4447" t="s">
        <v>5</v>
      </c>
      <c r="B4447" t="s">
        <v>3215</v>
      </c>
      <c r="C4447">
        <f>_xlfn.NUMBERVALUE(MID(Table3[[#This Row],[Price]],2,LEN(Table3[[#This Row],[Price]])-2))</f>
        <v>928000</v>
      </c>
      <c r="D4447" t="s">
        <v>7</v>
      </c>
      <c r="E4447">
        <v>46</v>
      </c>
      <c r="F4447">
        <f>_xlfn.NUMBERVALUE(SUBSTITUTE(Table3[[#This Row],[Sqm]],".",","))</f>
        <v>46</v>
      </c>
      <c r="G4447" s="8">
        <f>Table3[[#This Row],[Price_cleaned]]/Table3[[#This Row],[Sqm_cleaned]]</f>
        <v>20173.91304347826</v>
      </c>
      <c r="H4447">
        <v>2</v>
      </c>
    </row>
    <row r="4448" spans="1:8" x14ac:dyDescent="0.2">
      <c r="A4448" t="s">
        <v>5</v>
      </c>
      <c r="B4448" t="s">
        <v>2488</v>
      </c>
      <c r="C4448">
        <f>_xlfn.NUMBERVALUE(MID(Table3[[#This Row],[Price]],2,LEN(Table3[[#This Row],[Price]])-2))</f>
        <v>409000</v>
      </c>
      <c r="D4448" t="s">
        <v>7</v>
      </c>
      <c r="E4448" t="s">
        <v>404</v>
      </c>
      <c r="F4448">
        <f>_xlfn.NUMBERVALUE(SUBSTITUTE(Table3[[#This Row],[Sqm]],".",","))</f>
        <v>47.8</v>
      </c>
      <c r="G4448" s="8">
        <f>Table3[[#This Row],[Price_cleaned]]/Table3[[#This Row],[Sqm_cleaned]]</f>
        <v>8556.4853556485359</v>
      </c>
      <c r="H4448">
        <v>2</v>
      </c>
    </row>
    <row r="4449" spans="1:8" hidden="1" x14ac:dyDescent="0.2">
      <c r="A4449" t="s">
        <v>5</v>
      </c>
      <c r="B4449" t="s">
        <v>2520</v>
      </c>
      <c r="C4449">
        <f>_xlfn.NUMBERVALUE(MID(Table3[[#This Row],[Price]],2,LEN(Table3[[#This Row],[Price]])-2))</f>
        <v>555000</v>
      </c>
      <c r="D4449" t="s">
        <v>4988</v>
      </c>
      <c r="E4449" t="s">
        <v>584</v>
      </c>
      <c r="F4449">
        <f>_xlfn.NUMBERVALUE(SUBSTITUTE(Table3[[#This Row],[Sqm]],".",","))</f>
        <v>47.9</v>
      </c>
      <c r="G4449">
        <f>Table3[[#This Row],[Price_cleaned]]/Table3[[#This Row],[Sqm_cleaned]]</f>
        <v>11586.638830897704</v>
      </c>
      <c r="H4449">
        <v>2</v>
      </c>
    </row>
    <row r="4450" spans="1:8" x14ac:dyDescent="0.2">
      <c r="A4450" t="s">
        <v>5</v>
      </c>
      <c r="B4450" t="s">
        <v>2228</v>
      </c>
      <c r="C4450">
        <f>_xlfn.NUMBERVALUE(MID(Table3[[#This Row],[Price]],2,LEN(Table3[[#This Row],[Price]])-2))</f>
        <v>549000</v>
      </c>
      <c r="D4450" t="s">
        <v>7</v>
      </c>
      <c r="E4450" t="s">
        <v>1884</v>
      </c>
      <c r="F4450">
        <f>_xlfn.NUMBERVALUE(SUBSTITUTE(Table3[[#This Row],[Sqm]],".",","))</f>
        <v>52.3</v>
      </c>
      <c r="G4450" s="8">
        <f>Table3[[#This Row],[Price_cleaned]]/Table3[[#This Row],[Sqm_cleaned]]</f>
        <v>10497.131931166348</v>
      </c>
      <c r="H4450">
        <v>2</v>
      </c>
    </row>
    <row r="4451" spans="1:8" x14ac:dyDescent="0.2">
      <c r="A4451" t="s">
        <v>5</v>
      </c>
      <c r="B4451" t="s">
        <v>2341</v>
      </c>
      <c r="C4451">
        <f>_xlfn.NUMBERVALUE(MID(Table3[[#This Row],[Price]],2,LEN(Table3[[#This Row],[Price]])-2))</f>
        <v>499000</v>
      </c>
      <c r="D4451" t="s">
        <v>7</v>
      </c>
      <c r="E4451" t="s">
        <v>3497</v>
      </c>
      <c r="F4451">
        <f>_xlfn.NUMBERVALUE(SUBSTITUTE(Table3[[#This Row],[Sqm]],".",","))</f>
        <v>60.44</v>
      </c>
      <c r="G4451" s="8">
        <f>Table3[[#This Row],[Price_cleaned]]/Table3[[#This Row],[Sqm_cleaned]]</f>
        <v>8256.1217736598282</v>
      </c>
      <c r="H4451">
        <v>3</v>
      </c>
    </row>
    <row r="4452" spans="1:8" hidden="1" x14ac:dyDescent="0.2">
      <c r="A4452" t="s">
        <v>5</v>
      </c>
      <c r="B4452" t="s">
        <v>4989</v>
      </c>
      <c r="C4452">
        <f>_xlfn.NUMBERVALUE(MID(Table3[[#This Row],[Price]],2,LEN(Table3[[#This Row],[Price]])-2))</f>
        <v>269999</v>
      </c>
      <c r="D4452" t="s">
        <v>4990</v>
      </c>
      <c r="E4452" t="s">
        <v>1884</v>
      </c>
      <c r="F4452">
        <f>_xlfn.NUMBERVALUE(SUBSTITUTE(Table3[[#This Row],[Sqm]],".",","))</f>
        <v>52.3</v>
      </c>
      <c r="G4452">
        <f>Table3[[#This Row],[Price_cleaned]]/Table3[[#This Row],[Sqm_cleaned]]</f>
        <v>5162.504780114723</v>
      </c>
      <c r="H4452">
        <v>2</v>
      </c>
    </row>
    <row r="4453" spans="1:8" hidden="1" x14ac:dyDescent="0.2">
      <c r="A4453" t="s">
        <v>5</v>
      </c>
      <c r="B4453" t="s">
        <v>2348</v>
      </c>
      <c r="C4453">
        <f>_xlfn.NUMBERVALUE(MID(Table3[[#This Row],[Price]],2,LEN(Table3[[#This Row],[Price]])-2))</f>
        <v>449000</v>
      </c>
      <c r="D4453" t="s">
        <v>260</v>
      </c>
      <c r="E4453" t="s">
        <v>1137</v>
      </c>
      <c r="F4453">
        <f>_xlfn.NUMBERVALUE(SUBSTITUTE(Table3[[#This Row],[Sqm]],".",","))</f>
        <v>62.7</v>
      </c>
      <c r="G4453">
        <f>Table3[[#This Row],[Price_cleaned]]/Table3[[#This Row],[Sqm_cleaned]]</f>
        <v>7161.0845295055815</v>
      </c>
      <c r="H4453">
        <v>3</v>
      </c>
    </row>
    <row r="4454" spans="1:8" hidden="1" x14ac:dyDescent="0.2">
      <c r="A4454" t="s">
        <v>5</v>
      </c>
      <c r="B4454" t="s">
        <v>4991</v>
      </c>
      <c r="C4454">
        <f>_xlfn.NUMBERVALUE(MID(Table3[[#This Row],[Price]],2,LEN(Table3[[#This Row],[Price]])-2))</f>
        <v>190000</v>
      </c>
      <c r="D4454" t="s">
        <v>260</v>
      </c>
      <c r="E4454" t="s">
        <v>3288</v>
      </c>
      <c r="F4454">
        <f>_xlfn.NUMBERVALUE(SUBSTITUTE(Table3[[#This Row],[Sqm]],".",","))</f>
        <v>60.8</v>
      </c>
      <c r="G4454">
        <f>Table3[[#This Row],[Price_cleaned]]/Table3[[#This Row],[Sqm_cleaned]]</f>
        <v>3125</v>
      </c>
      <c r="H4454">
        <v>3</v>
      </c>
    </row>
    <row r="4455" spans="1:8" hidden="1" x14ac:dyDescent="0.2">
      <c r="A4455" t="s">
        <v>5</v>
      </c>
      <c r="B4455" t="s">
        <v>2479</v>
      </c>
      <c r="C4455">
        <f>_xlfn.NUMBERVALUE(MID(Table3[[#This Row],[Price]],2,LEN(Table3[[#This Row],[Price]])-2))</f>
        <v>399000</v>
      </c>
      <c r="D4455" t="s">
        <v>260</v>
      </c>
      <c r="E4455" t="s">
        <v>1523</v>
      </c>
      <c r="F4455">
        <f>_xlfn.NUMBERVALUE(SUBSTITUTE(Table3[[#This Row],[Sqm]],".",","))</f>
        <v>69.5</v>
      </c>
      <c r="G4455">
        <f>Table3[[#This Row],[Price_cleaned]]/Table3[[#This Row],[Sqm_cleaned]]</f>
        <v>5741.0071942446048</v>
      </c>
      <c r="H4455">
        <v>3</v>
      </c>
    </row>
    <row r="4456" spans="1:8" hidden="1" x14ac:dyDescent="0.2">
      <c r="A4456" t="s">
        <v>5</v>
      </c>
      <c r="B4456" t="s">
        <v>2351</v>
      </c>
      <c r="C4456">
        <f>_xlfn.NUMBERVALUE(MID(Table3[[#This Row],[Price]],2,LEN(Table3[[#This Row],[Price]])-2))</f>
        <v>940000</v>
      </c>
      <c r="D4456" t="s">
        <v>260</v>
      </c>
      <c r="E4456">
        <v>83</v>
      </c>
      <c r="F4456">
        <f>_xlfn.NUMBERVALUE(SUBSTITUTE(Table3[[#This Row],[Sqm]],".",","))</f>
        <v>83</v>
      </c>
      <c r="G4456">
        <f>Table3[[#This Row],[Price_cleaned]]/Table3[[#This Row],[Sqm_cleaned]]</f>
        <v>11325.301204819278</v>
      </c>
      <c r="H4456">
        <v>4</v>
      </c>
    </row>
    <row r="4457" spans="1:8" hidden="1" x14ac:dyDescent="0.2">
      <c r="A4457" t="s">
        <v>5</v>
      </c>
      <c r="B4457" t="s">
        <v>2327</v>
      </c>
      <c r="C4457">
        <f>_xlfn.NUMBERVALUE(MID(Table3[[#This Row],[Price]],2,LEN(Table3[[#This Row],[Price]])-2))</f>
        <v>180000</v>
      </c>
      <c r="D4457" t="s">
        <v>159</v>
      </c>
      <c r="E4457" t="s">
        <v>1167</v>
      </c>
      <c r="F4457">
        <f>_xlfn.NUMBERVALUE(SUBSTITUTE(Table3[[#This Row],[Sqm]],".",","))</f>
        <v>50.4</v>
      </c>
      <c r="G4457">
        <f>Table3[[#This Row],[Price_cleaned]]/Table3[[#This Row],[Sqm_cleaned]]</f>
        <v>3571.4285714285716</v>
      </c>
      <c r="H4457">
        <v>2</v>
      </c>
    </row>
    <row r="4458" spans="1:8" hidden="1" x14ac:dyDescent="0.2">
      <c r="A4458" t="s">
        <v>5</v>
      </c>
      <c r="B4458" t="s">
        <v>2687</v>
      </c>
      <c r="C4458">
        <f>_xlfn.NUMBERVALUE(MID(Table3[[#This Row],[Price]],2,LEN(Table3[[#This Row],[Price]])-2))</f>
        <v>380000</v>
      </c>
      <c r="D4458" t="s">
        <v>159</v>
      </c>
      <c r="E4458">
        <v>75</v>
      </c>
      <c r="F4458">
        <f>_xlfn.NUMBERVALUE(SUBSTITUTE(Table3[[#This Row],[Sqm]],".",","))</f>
        <v>75</v>
      </c>
      <c r="G4458">
        <f>Table3[[#This Row],[Price_cleaned]]/Table3[[#This Row],[Sqm_cleaned]]</f>
        <v>5066.666666666667</v>
      </c>
      <c r="H4458">
        <v>4</v>
      </c>
    </row>
    <row r="4459" spans="1:8" hidden="1" x14ac:dyDescent="0.2">
      <c r="A4459" t="s">
        <v>5</v>
      </c>
      <c r="B4459" t="s">
        <v>2835</v>
      </c>
      <c r="C4459">
        <f>_xlfn.NUMBERVALUE(MID(Table3[[#This Row],[Price]],2,LEN(Table3[[#This Row],[Price]])-2))</f>
        <v>389000</v>
      </c>
      <c r="D4459" t="s">
        <v>68</v>
      </c>
      <c r="E4459" t="s">
        <v>1673</v>
      </c>
      <c r="F4459">
        <f>_xlfn.NUMBERVALUE(SUBSTITUTE(Table3[[#This Row],[Sqm]],".",","))</f>
        <v>95.4</v>
      </c>
      <c r="G4459" s="8">
        <f>Table3[[#This Row],[Price_cleaned]]/Table3[[#This Row],[Sqm_cleaned]]</f>
        <v>4077.5681341719073</v>
      </c>
      <c r="H4459">
        <v>3</v>
      </c>
    </row>
    <row r="4460" spans="1:8" x14ac:dyDescent="0.2">
      <c r="A4460" t="s">
        <v>5</v>
      </c>
      <c r="B4460" t="s">
        <v>2102</v>
      </c>
      <c r="C4460">
        <f>_xlfn.NUMBERVALUE(MID(Table3[[#This Row],[Price]],2,LEN(Table3[[#This Row],[Price]])-2))</f>
        <v>599000</v>
      </c>
      <c r="D4460" t="s">
        <v>68</v>
      </c>
      <c r="E4460" t="s">
        <v>4992</v>
      </c>
      <c r="F4460">
        <f>_xlfn.NUMBERVALUE(SUBSTITUTE(Table3[[#This Row],[Sqm]],".",","))</f>
        <v>63.07</v>
      </c>
      <c r="G4460" s="8">
        <f>Table3[[#This Row],[Price_cleaned]]/Table3[[#This Row],[Sqm_cleaned]]</f>
        <v>9497.3838592040593</v>
      </c>
      <c r="H4460">
        <v>3</v>
      </c>
    </row>
    <row r="4461" spans="1:8" x14ac:dyDescent="0.2">
      <c r="A4461" t="s">
        <v>5</v>
      </c>
      <c r="B4461" t="s">
        <v>3082</v>
      </c>
      <c r="C4461">
        <f>_xlfn.NUMBERVALUE(MID(Table3[[#This Row],[Price]],2,LEN(Table3[[#This Row],[Price]])-2))</f>
        <v>270000</v>
      </c>
      <c r="D4461" t="s">
        <v>68</v>
      </c>
      <c r="E4461" t="s">
        <v>4993</v>
      </c>
      <c r="F4461">
        <f>_xlfn.NUMBERVALUE(SUBSTITUTE(Table3[[#This Row],[Sqm]],".",","))</f>
        <v>51.58</v>
      </c>
      <c r="G4461" s="8">
        <f>Table3[[#This Row],[Price_cleaned]]/Table3[[#This Row],[Sqm_cleaned]]</f>
        <v>5234.5870492438935</v>
      </c>
      <c r="H4461">
        <v>2</v>
      </c>
    </row>
    <row r="4462" spans="1:8" hidden="1" x14ac:dyDescent="0.2">
      <c r="A4462" t="s">
        <v>5</v>
      </c>
      <c r="B4462" t="s">
        <v>2335</v>
      </c>
      <c r="C4462">
        <f>_xlfn.NUMBERVALUE(MID(Table3[[#This Row],[Price]],2,LEN(Table3[[#This Row],[Price]])-2))</f>
        <v>485000</v>
      </c>
      <c r="D4462" t="s">
        <v>508</v>
      </c>
      <c r="E4462">
        <v>54</v>
      </c>
      <c r="F4462">
        <f>_xlfn.NUMBERVALUE(SUBSTITUTE(Table3[[#This Row],[Sqm]],".",","))</f>
        <v>54</v>
      </c>
      <c r="G4462">
        <f>Table3[[#This Row],[Price_cleaned]]/Table3[[#This Row],[Sqm_cleaned]]</f>
        <v>8981.4814814814818</v>
      </c>
      <c r="H4462">
        <v>3</v>
      </c>
    </row>
    <row r="4463" spans="1:8" hidden="1" x14ac:dyDescent="0.2">
      <c r="A4463" t="s">
        <v>5</v>
      </c>
      <c r="B4463" t="s">
        <v>4994</v>
      </c>
      <c r="C4463">
        <f>_xlfn.NUMBERVALUE(MID(Table3[[#This Row],[Price]],2,LEN(Table3[[#This Row],[Price]])-2))</f>
        <v>636000</v>
      </c>
      <c r="D4463" t="s">
        <v>4995</v>
      </c>
      <c r="E4463">
        <v>70</v>
      </c>
      <c r="F4463">
        <f>_xlfn.NUMBERVALUE(SUBSTITUTE(Table3[[#This Row],[Sqm]],".",","))</f>
        <v>70</v>
      </c>
      <c r="G4463">
        <f>Table3[[#This Row],[Price_cleaned]]/Table3[[#This Row],[Sqm_cleaned]]</f>
        <v>9085.7142857142862</v>
      </c>
      <c r="H4463">
        <v>4</v>
      </c>
    </row>
    <row r="4464" spans="1:8" hidden="1" x14ac:dyDescent="0.2">
      <c r="A4464" t="s">
        <v>5</v>
      </c>
      <c r="B4464" t="s">
        <v>2414</v>
      </c>
      <c r="C4464">
        <f>_xlfn.NUMBERVALUE(MID(Table3[[#This Row],[Price]],2,LEN(Table3[[#This Row],[Price]])-2))</f>
        <v>590000</v>
      </c>
      <c r="D4464" t="s">
        <v>508</v>
      </c>
      <c r="E4464">
        <v>56</v>
      </c>
      <c r="F4464">
        <f>_xlfn.NUMBERVALUE(SUBSTITUTE(Table3[[#This Row],[Sqm]],".",","))</f>
        <v>56</v>
      </c>
      <c r="G4464">
        <f>Table3[[#This Row],[Price_cleaned]]/Table3[[#This Row],[Sqm_cleaned]]</f>
        <v>10535.714285714286</v>
      </c>
      <c r="H4464">
        <v>3</v>
      </c>
    </row>
    <row r="4465" spans="1:8" x14ac:dyDescent="0.2">
      <c r="A4465" t="s">
        <v>5</v>
      </c>
      <c r="B4465" t="s">
        <v>2184</v>
      </c>
      <c r="C4465">
        <f>_xlfn.NUMBERVALUE(MID(Table3[[#This Row],[Price]],2,LEN(Table3[[#This Row],[Price]])-2))</f>
        <v>600000</v>
      </c>
      <c r="D4465" t="s">
        <v>7</v>
      </c>
      <c r="E4465" t="s">
        <v>659</v>
      </c>
      <c r="F4465">
        <f>_xlfn.NUMBERVALUE(SUBSTITUTE(Table3[[#This Row],[Sqm]],".",","))</f>
        <v>88.7</v>
      </c>
      <c r="G4465" s="8">
        <f>Table3[[#This Row],[Price_cleaned]]/Table3[[#This Row],[Sqm_cleaned]]</f>
        <v>6764.3742953776773</v>
      </c>
      <c r="H4465">
        <v>4</v>
      </c>
    </row>
    <row r="4466" spans="1:8" hidden="1" x14ac:dyDescent="0.2">
      <c r="A4466" t="s">
        <v>5</v>
      </c>
      <c r="B4466" t="s">
        <v>2393</v>
      </c>
      <c r="C4466">
        <f>_xlfn.NUMBERVALUE(MID(Table3[[#This Row],[Price]],2,LEN(Table3[[#This Row],[Price]])-2))</f>
        <v>679000</v>
      </c>
      <c r="D4466" t="s">
        <v>7</v>
      </c>
      <c r="E4466" t="s">
        <v>4996</v>
      </c>
      <c r="F4466">
        <f>_xlfn.NUMBERVALUE(SUBSTITUTE(Table3[[#This Row],[Sqm]],".",","))</f>
        <v>123.27</v>
      </c>
      <c r="G4466" s="8">
        <f>Table3[[#This Row],[Price_cleaned]]/Table3[[#This Row],[Sqm_cleaned]]</f>
        <v>5508.2339579784211</v>
      </c>
      <c r="H4466">
        <v>3</v>
      </c>
    </row>
    <row r="4467" spans="1:8" x14ac:dyDescent="0.2">
      <c r="A4467" t="s">
        <v>5</v>
      </c>
      <c r="B4467" t="s">
        <v>3508</v>
      </c>
      <c r="C4467">
        <f>_xlfn.NUMBERVALUE(MID(Table3[[#This Row],[Price]],2,LEN(Table3[[#This Row],[Price]])-2))</f>
        <v>239000</v>
      </c>
      <c r="D4467" t="s">
        <v>7</v>
      </c>
      <c r="E4467" t="s">
        <v>4997</v>
      </c>
      <c r="F4467">
        <f>_xlfn.NUMBERVALUE(SUBSTITUTE(Table3[[#This Row],[Sqm]],".",","))</f>
        <v>42.77</v>
      </c>
      <c r="G4467" s="8">
        <f>Table3[[#This Row],[Price_cleaned]]/Table3[[#This Row],[Sqm_cleaned]]</f>
        <v>5588.0289922843112</v>
      </c>
      <c r="H4467">
        <v>2</v>
      </c>
    </row>
    <row r="4468" spans="1:8" x14ac:dyDescent="0.2">
      <c r="A4468" t="s">
        <v>5</v>
      </c>
      <c r="B4468" t="s">
        <v>2368</v>
      </c>
      <c r="C4468">
        <f>_xlfn.NUMBERVALUE(MID(Table3[[#This Row],[Price]],2,LEN(Table3[[#This Row],[Price]])-2))</f>
        <v>465000</v>
      </c>
      <c r="D4468" t="s">
        <v>7</v>
      </c>
      <c r="E4468">
        <v>84</v>
      </c>
      <c r="F4468">
        <f>_xlfn.NUMBERVALUE(SUBSTITUTE(Table3[[#This Row],[Sqm]],".",","))</f>
        <v>84</v>
      </c>
      <c r="G4468" s="8">
        <f>Table3[[#This Row],[Price_cleaned]]/Table3[[#This Row],[Sqm_cleaned]]</f>
        <v>5535.7142857142853</v>
      </c>
      <c r="H4468">
        <v>4</v>
      </c>
    </row>
    <row r="4469" spans="1:8" hidden="1" x14ac:dyDescent="0.2">
      <c r="A4469" t="s">
        <v>5</v>
      </c>
      <c r="B4469" t="s">
        <v>2118</v>
      </c>
      <c r="C4469">
        <f>_xlfn.NUMBERVALUE(MID(Table3[[#This Row],[Price]],2,LEN(Table3[[#This Row],[Price]])-2))</f>
        <v>435000</v>
      </c>
      <c r="D4469" t="s">
        <v>7</v>
      </c>
      <c r="E4469" t="s">
        <v>2050</v>
      </c>
      <c r="F4469">
        <f>_xlfn.NUMBERVALUE(SUBSTITUTE(Table3[[#This Row],[Sqm]],".",","))</f>
        <v>128.80000000000001</v>
      </c>
      <c r="G4469" s="8">
        <f>Table3[[#This Row],[Price_cleaned]]/Table3[[#This Row],[Sqm_cleaned]]</f>
        <v>3377.3291925465837</v>
      </c>
      <c r="H4469">
        <v>4</v>
      </c>
    </row>
    <row r="4470" spans="1:8" hidden="1" x14ac:dyDescent="0.2">
      <c r="A4470" t="s">
        <v>5</v>
      </c>
      <c r="B4470" t="s">
        <v>2228</v>
      </c>
      <c r="C4470">
        <f>_xlfn.NUMBERVALUE(MID(Table3[[#This Row],[Price]],2,LEN(Table3[[#This Row],[Price]])-2))</f>
        <v>549000</v>
      </c>
      <c r="D4470" t="s">
        <v>7</v>
      </c>
      <c r="E4470" t="s">
        <v>4998</v>
      </c>
      <c r="F4470">
        <f>_xlfn.NUMBERVALUE(SUBSTITUTE(Table3[[#This Row],[Sqm]],".",","))</f>
        <v>140.69999999999999</v>
      </c>
      <c r="G4470" s="8">
        <f>Table3[[#This Row],[Price_cleaned]]/Table3[[#This Row],[Sqm_cleaned]]</f>
        <v>3901.9189765458427</v>
      </c>
      <c r="H4470">
        <v>5</v>
      </c>
    </row>
    <row r="4471" spans="1:8" x14ac:dyDescent="0.2">
      <c r="A4471" t="s">
        <v>5</v>
      </c>
      <c r="B4471" t="s">
        <v>2824</v>
      </c>
      <c r="C4471">
        <f>_xlfn.NUMBERVALUE(MID(Table3[[#This Row],[Price]],2,LEN(Table3[[#This Row],[Price]])-2))</f>
        <v>529000</v>
      </c>
      <c r="D4471" t="s">
        <v>7</v>
      </c>
      <c r="E4471" t="s">
        <v>4999</v>
      </c>
      <c r="F4471">
        <f>_xlfn.NUMBERVALUE(SUBSTITUTE(Table3[[#This Row],[Sqm]],".",","))</f>
        <v>88.5</v>
      </c>
      <c r="G4471" s="8">
        <f>Table3[[#This Row],[Price_cleaned]]/Table3[[#This Row],[Sqm_cleaned]]</f>
        <v>5977.4011299435024</v>
      </c>
      <c r="H4471">
        <v>3</v>
      </c>
    </row>
    <row r="4472" spans="1:8" hidden="1" x14ac:dyDescent="0.2">
      <c r="A4472" t="s">
        <v>5</v>
      </c>
      <c r="B4472" t="s">
        <v>3511</v>
      </c>
      <c r="C4472">
        <f>_xlfn.NUMBERVALUE(MID(Table3[[#This Row],[Price]],2,LEN(Table3[[#This Row],[Price]])-2))</f>
        <v>275000</v>
      </c>
      <c r="D4472" t="s">
        <v>7</v>
      </c>
      <c r="E4472" t="s">
        <v>2832</v>
      </c>
      <c r="F4472">
        <f>_xlfn.NUMBERVALUE(SUBSTITUTE(Table3[[#This Row],[Sqm]],".",","))</f>
        <v>129.76</v>
      </c>
      <c r="G4472" s="8">
        <f>Table3[[#This Row],[Price_cleaned]]/Table3[[#This Row],[Sqm_cleaned]]</f>
        <v>2119.2971639950679</v>
      </c>
      <c r="H4472">
        <v>5</v>
      </c>
    </row>
    <row r="4473" spans="1:8" x14ac:dyDescent="0.2">
      <c r="A4473" t="s">
        <v>5</v>
      </c>
      <c r="B4473" t="s">
        <v>4420</v>
      </c>
      <c r="C4473">
        <f>_xlfn.NUMBERVALUE(MID(Table3[[#This Row],[Price]],2,LEN(Table3[[#This Row],[Price]])-2))</f>
        <v>396000</v>
      </c>
      <c r="D4473" t="s">
        <v>7</v>
      </c>
      <c r="E4473" t="s">
        <v>5000</v>
      </c>
      <c r="F4473">
        <f>_xlfn.NUMBERVALUE(SUBSTITUTE(Table3[[#This Row],[Sqm]],".",","))</f>
        <v>63.93</v>
      </c>
      <c r="G4473" s="8">
        <f>Table3[[#This Row],[Price_cleaned]]/Table3[[#This Row],[Sqm_cleaned]]</f>
        <v>6194.2749882684184</v>
      </c>
      <c r="H4473">
        <v>3</v>
      </c>
    </row>
    <row r="4474" spans="1:8" x14ac:dyDescent="0.2">
      <c r="A4474" t="s">
        <v>5</v>
      </c>
      <c r="B4474" t="s">
        <v>2820</v>
      </c>
      <c r="C4474">
        <f>_xlfn.NUMBERVALUE(MID(Table3[[#This Row],[Price]],2,LEN(Table3[[#This Row],[Price]])-2))</f>
        <v>450000</v>
      </c>
      <c r="D4474" t="s">
        <v>68</v>
      </c>
      <c r="E4474" t="s">
        <v>1164</v>
      </c>
      <c r="F4474">
        <f>_xlfn.NUMBERVALUE(SUBSTITUTE(Table3[[#This Row],[Sqm]],".",","))</f>
        <v>48.54</v>
      </c>
      <c r="G4474" s="8">
        <f>Table3[[#This Row],[Price_cleaned]]/Table3[[#This Row],[Sqm_cleaned]]</f>
        <v>9270.7045735475895</v>
      </c>
      <c r="H4474">
        <v>2</v>
      </c>
    </row>
    <row r="4475" spans="1:8" hidden="1" x14ac:dyDescent="0.2">
      <c r="A4475" t="s">
        <v>5</v>
      </c>
      <c r="B4475" t="s">
        <v>5001</v>
      </c>
      <c r="C4475">
        <f>_xlfn.NUMBERVALUE(MID(Table3[[#This Row],[Price]],2,LEN(Table3[[#This Row],[Price]])-2))</f>
        <v>411000</v>
      </c>
      <c r="D4475" t="s">
        <v>5002</v>
      </c>
      <c r="E4475" t="s">
        <v>5003</v>
      </c>
      <c r="F4475">
        <f>_xlfn.NUMBERVALUE(SUBSTITUTE(Table3[[#This Row],[Sqm]],".",","))</f>
        <v>30.7</v>
      </c>
      <c r="G4475">
        <f>Table3[[#This Row],[Price_cleaned]]/Table3[[#This Row],[Sqm_cleaned]]</f>
        <v>13387.622149837134</v>
      </c>
      <c r="H4475">
        <v>1</v>
      </c>
    </row>
    <row r="4476" spans="1:8" hidden="1" x14ac:dyDescent="0.2">
      <c r="A4476" t="s">
        <v>5</v>
      </c>
      <c r="B4476" t="s">
        <v>2198</v>
      </c>
      <c r="C4476">
        <f>_xlfn.NUMBERVALUE(MID(Table3[[#This Row],[Price]],2,LEN(Table3[[#This Row],[Price]])-2))</f>
        <v>375000</v>
      </c>
      <c r="D4476" t="s">
        <v>181</v>
      </c>
      <c r="E4476">
        <v>55</v>
      </c>
      <c r="F4476">
        <f>_xlfn.NUMBERVALUE(SUBSTITUTE(Table3[[#This Row],[Sqm]],".",","))</f>
        <v>55</v>
      </c>
      <c r="G4476">
        <f>Table3[[#This Row],[Price_cleaned]]/Table3[[#This Row],[Sqm_cleaned]]</f>
        <v>6818.181818181818</v>
      </c>
      <c r="H4476">
        <v>2</v>
      </c>
    </row>
    <row r="4477" spans="1:8" x14ac:dyDescent="0.2">
      <c r="A4477" t="s">
        <v>5</v>
      </c>
      <c r="B4477" t="s">
        <v>2590</v>
      </c>
      <c r="C4477">
        <f>_xlfn.NUMBERVALUE(MID(Table3[[#This Row],[Price]],2,LEN(Table3[[#This Row],[Price]])-2))</f>
        <v>305000</v>
      </c>
      <c r="D4477" t="s">
        <v>114</v>
      </c>
      <c r="E4477">
        <v>38</v>
      </c>
      <c r="F4477">
        <f>_xlfn.NUMBERVALUE(SUBSTITUTE(Table3[[#This Row],[Sqm]],".",","))</f>
        <v>38</v>
      </c>
      <c r="G4477" s="8">
        <f>Table3[[#This Row],[Price_cleaned]]/Table3[[#This Row],[Sqm_cleaned]]</f>
        <v>8026.3157894736842</v>
      </c>
      <c r="H4477">
        <v>2</v>
      </c>
    </row>
    <row r="4478" spans="1:8" hidden="1" x14ac:dyDescent="0.2">
      <c r="A4478" t="s">
        <v>5</v>
      </c>
      <c r="B4478" t="s">
        <v>2271</v>
      </c>
      <c r="C4478">
        <f>_xlfn.NUMBERVALUE(MID(Table3[[#This Row],[Price]],2,LEN(Table3[[#This Row],[Price]])-2))</f>
        <v>350000</v>
      </c>
      <c r="D4478" t="s">
        <v>114</v>
      </c>
      <c r="E4478">
        <v>112</v>
      </c>
      <c r="F4478">
        <f>_xlfn.NUMBERVALUE(SUBSTITUTE(Table3[[#This Row],[Sqm]],".",","))</f>
        <v>112</v>
      </c>
      <c r="G4478" s="8">
        <f>Table3[[#This Row],[Price_cleaned]]/Table3[[#This Row],[Sqm_cleaned]]</f>
        <v>3125</v>
      </c>
      <c r="H4478">
        <v>4</v>
      </c>
    </row>
    <row r="4479" spans="1:8" hidden="1" x14ac:dyDescent="0.2">
      <c r="A4479" t="s">
        <v>5</v>
      </c>
      <c r="B4479" t="s">
        <v>2664</v>
      </c>
      <c r="C4479">
        <f>_xlfn.NUMBERVALUE(MID(Table3[[#This Row],[Price]],2,LEN(Table3[[#This Row],[Price]])-2))</f>
        <v>359000</v>
      </c>
      <c r="D4479" t="s">
        <v>114</v>
      </c>
      <c r="E4479">
        <v>105</v>
      </c>
      <c r="F4479">
        <f>_xlfn.NUMBERVALUE(SUBSTITUTE(Table3[[#This Row],[Sqm]],".",","))</f>
        <v>105</v>
      </c>
      <c r="G4479" s="8">
        <f>Table3[[#This Row],[Price_cleaned]]/Table3[[#This Row],[Sqm_cleaned]]</f>
        <v>3419.0476190476193</v>
      </c>
      <c r="H4479">
        <v>3</v>
      </c>
    </row>
    <row r="4480" spans="1:8" hidden="1" x14ac:dyDescent="0.2">
      <c r="A4480" t="s">
        <v>5</v>
      </c>
      <c r="B4480" t="s">
        <v>2175</v>
      </c>
      <c r="C4480">
        <f>_xlfn.NUMBERVALUE(MID(Table3[[#This Row],[Price]],2,LEN(Table3[[#This Row],[Price]])-2))</f>
        <v>1250000</v>
      </c>
      <c r="D4480" t="s">
        <v>158</v>
      </c>
      <c r="E4480" t="s">
        <v>2663</v>
      </c>
      <c r="F4480">
        <f>_xlfn.NUMBERVALUE(SUBSTITUTE(Table3[[#This Row],[Sqm]],".",","))</f>
        <v>30.6</v>
      </c>
      <c r="G4480" s="8">
        <f>Table3[[#This Row],[Price_cleaned]]/Table3[[#This Row],[Sqm_cleaned]]</f>
        <v>40849.67320261438</v>
      </c>
      <c r="H4480">
        <v>1</v>
      </c>
    </row>
    <row r="4481" spans="1:8" hidden="1" x14ac:dyDescent="0.2">
      <c r="A4481" t="s">
        <v>5</v>
      </c>
      <c r="B4481" t="s">
        <v>2728</v>
      </c>
      <c r="C4481">
        <f>_xlfn.NUMBERVALUE(MID(Table3[[#This Row],[Price]],2,LEN(Table3[[#This Row],[Price]])-2))</f>
        <v>3100000</v>
      </c>
      <c r="D4481" t="s">
        <v>137</v>
      </c>
      <c r="E4481">
        <v>80</v>
      </c>
      <c r="F4481">
        <f>_xlfn.NUMBERVALUE(SUBSTITUTE(Table3[[#This Row],[Sqm]],".",","))</f>
        <v>80</v>
      </c>
      <c r="G4481">
        <f>Table3[[#This Row],[Price_cleaned]]/Table3[[#This Row],[Sqm_cleaned]]</f>
        <v>38750</v>
      </c>
      <c r="H4481">
        <v>3</v>
      </c>
    </row>
    <row r="4482" spans="1:8" hidden="1" x14ac:dyDescent="0.2">
      <c r="A4482" t="s">
        <v>5</v>
      </c>
      <c r="B4482" t="s">
        <v>2362</v>
      </c>
      <c r="C4482">
        <f>_xlfn.NUMBERVALUE(MID(Table3[[#This Row],[Price]],2,LEN(Table3[[#This Row],[Price]])-2))</f>
        <v>855000</v>
      </c>
      <c r="D4482" t="s">
        <v>1289</v>
      </c>
      <c r="E4482" t="s">
        <v>5004</v>
      </c>
      <c r="F4482">
        <f>_xlfn.NUMBERVALUE(SUBSTITUTE(Table3[[#This Row],[Sqm]],".",","))</f>
        <v>94.43</v>
      </c>
      <c r="G4482">
        <f>Table3[[#This Row],[Price_cleaned]]/Table3[[#This Row],[Sqm_cleaned]]</f>
        <v>9054.3259557344063</v>
      </c>
      <c r="H4482">
        <v>3</v>
      </c>
    </row>
    <row r="4483" spans="1:8" hidden="1" x14ac:dyDescent="0.2">
      <c r="A4483" t="s">
        <v>5</v>
      </c>
      <c r="B4483" t="s">
        <v>3318</v>
      </c>
      <c r="C4483">
        <f>_xlfn.NUMBERVALUE(MID(Table3[[#This Row],[Price]],2,LEN(Table3[[#This Row],[Price]])-2))</f>
        <v>1560000</v>
      </c>
      <c r="D4483" t="s">
        <v>158</v>
      </c>
      <c r="E4483">
        <v>50</v>
      </c>
      <c r="F4483">
        <f>_xlfn.NUMBERVALUE(SUBSTITUTE(Table3[[#This Row],[Sqm]],".",","))</f>
        <v>50</v>
      </c>
      <c r="G4483" s="8">
        <f>Table3[[#This Row],[Price_cleaned]]/Table3[[#This Row],[Sqm_cleaned]]</f>
        <v>31200</v>
      </c>
      <c r="H4483">
        <v>2</v>
      </c>
    </row>
    <row r="4484" spans="1:8" hidden="1" x14ac:dyDescent="0.2">
      <c r="A4484" t="s">
        <v>5</v>
      </c>
      <c r="B4484" t="s">
        <v>2754</v>
      </c>
      <c r="C4484">
        <f>_xlfn.NUMBERVALUE(MID(Table3[[#This Row],[Price]],2,LEN(Table3[[#This Row],[Price]])-2))</f>
        <v>1870000</v>
      </c>
      <c r="D4484" t="s">
        <v>7</v>
      </c>
      <c r="E4484">
        <v>34</v>
      </c>
      <c r="F4484">
        <f>_xlfn.NUMBERVALUE(SUBSTITUTE(Table3[[#This Row],[Sqm]],".",","))</f>
        <v>34</v>
      </c>
      <c r="G4484" s="8">
        <f>Table3[[#This Row],[Price_cleaned]]/Table3[[#This Row],[Sqm_cleaned]]</f>
        <v>55000</v>
      </c>
      <c r="H4484">
        <v>1</v>
      </c>
    </row>
    <row r="4485" spans="1:8" hidden="1" x14ac:dyDescent="0.2">
      <c r="A4485" t="s">
        <v>5</v>
      </c>
      <c r="B4485" t="s">
        <v>5005</v>
      </c>
      <c r="C4485">
        <f>_xlfn.NUMBERVALUE(MID(Table3[[#This Row],[Price]],2,LEN(Table3[[#This Row],[Price]])-2))</f>
        <v>1760000</v>
      </c>
      <c r="D4485" t="s">
        <v>7</v>
      </c>
      <c r="E4485" t="s">
        <v>4974</v>
      </c>
      <c r="F4485">
        <f>_xlfn.NUMBERVALUE(SUBSTITUTE(Table3[[#This Row],[Sqm]],".",","))</f>
        <v>35.1</v>
      </c>
      <c r="G4485" s="8">
        <f>Table3[[#This Row],[Price_cleaned]]/Table3[[#This Row],[Sqm_cleaned]]</f>
        <v>50142.450142450143</v>
      </c>
      <c r="H4485">
        <v>2</v>
      </c>
    </row>
    <row r="4486" spans="1:8" hidden="1" x14ac:dyDescent="0.2">
      <c r="A4486" t="s">
        <v>5</v>
      </c>
      <c r="B4486" t="s">
        <v>2194</v>
      </c>
      <c r="C4486">
        <f>_xlfn.NUMBERVALUE(MID(Table3[[#This Row],[Price]],2,LEN(Table3[[#This Row],[Price]])-2))</f>
        <v>1100000</v>
      </c>
      <c r="D4486" t="s">
        <v>173</v>
      </c>
      <c r="E4486" t="s">
        <v>333</v>
      </c>
      <c r="F4486">
        <f>_xlfn.NUMBERVALUE(SUBSTITUTE(Table3[[#This Row],[Sqm]],".",","))</f>
        <v>38.700000000000003</v>
      </c>
      <c r="G4486">
        <f>Table3[[#This Row],[Price_cleaned]]/Table3[[#This Row],[Sqm_cleaned]]</f>
        <v>28423.77260981912</v>
      </c>
      <c r="H4486">
        <v>2</v>
      </c>
    </row>
    <row r="4487" spans="1:8" hidden="1" x14ac:dyDescent="0.2">
      <c r="A4487" t="s">
        <v>5</v>
      </c>
      <c r="B4487" t="s">
        <v>5006</v>
      </c>
      <c r="C4487">
        <f>_xlfn.NUMBERVALUE(MID(Table3[[#This Row],[Price]],2,LEN(Table3[[#This Row],[Price]])-2))</f>
        <v>1959000</v>
      </c>
      <c r="D4487" t="s">
        <v>7</v>
      </c>
      <c r="E4487">
        <v>47</v>
      </c>
      <c r="F4487">
        <f>_xlfn.NUMBERVALUE(SUBSTITUTE(Table3[[#This Row],[Sqm]],".",","))</f>
        <v>47</v>
      </c>
      <c r="G4487" s="8">
        <f>Table3[[#This Row],[Price_cleaned]]/Table3[[#This Row],[Sqm_cleaned]]</f>
        <v>41680.851063829788</v>
      </c>
      <c r="H4487">
        <v>2</v>
      </c>
    </row>
    <row r="4488" spans="1:8" x14ac:dyDescent="0.2">
      <c r="A4488" t="s">
        <v>5</v>
      </c>
      <c r="B4488" t="s">
        <v>3734</v>
      </c>
      <c r="C4488">
        <f>_xlfn.NUMBERVALUE(MID(Table3[[#This Row],[Price]],2,LEN(Table3[[#This Row],[Price]])-2))</f>
        <v>899900</v>
      </c>
      <c r="D4488" t="s">
        <v>7</v>
      </c>
      <c r="E4488" t="s">
        <v>5007</v>
      </c>
      <c r="F4488">
        <f>_xlfn.NUMBERVALUE(SUBSTITUTE(Table3[[#This Row],[Sqm]],".",","))</f>
        <v>76.790000000000006</v>
      </c>
      <c r="G4488" s="8">
        <f>Table3[[#This Row],[Price_cleaned]]/Table3[[#This Row],[Sqm_cleaned]]</f>
        <v>11718.973824716759</v>
      </c>
      <c r="H4488">
        <v>2</v>
      </c>
    </row>
    <row r="4489" spans="1:8" x14ac:dyDescent="0.2">
      <c r="A4489" t="s">
        <v>5</v>
      </c>
      <c r="B4489" t="s">
        <v>2033</v>
      </c>
      <c r="C4489">
        <f>_xlfn.NUMBERVALUE(MID(Table3[[#This Row],[Price]],2,LEN(Table3[[#This Row],[Price]])-2))</f>
        <v>340000</v>
      </c>
      <c r="D4489" t="s">
        <v>158</v>
      </c>
      <c r="E4489" t="s">
        <v>573</v>
      </c>
      <c r="F4489">
        <f>_xlfn.NUMBERVALUE(SUBSTITUTE(Table3[[#This Row],[Sqm]],".",","))</f>
        <v>46.2</v>
      </c>
      <c r="G4489" s="8">
        <f>Table3[[#This Row],[Price_cleaned]]/Table3[[#This Row],[Sqm_cleaned]]</f>
        <v>7359.3073593073586</v>
      </c>
      <c r="H4489">
        <v>2</v>
      </c>
    </row>
    <row r="4490" spans="1:8" hidden="1" x14ac:dyDescent="0.2">
      <c r="A4490" t="s">
        <v>5</v>
      </c>
      <c r="B4490" t="s">
        <v>5008</v>
      </c>
      <c r="C4490">
        <f>_xlfn.NUMBERVALUE(MID(Table3[[#This Row],[Price]],2,LEN(Table3[[#This Row],[Price]])-2))</f>
        <v>153000</v>
      </c>
      <c r="D4490" t="s">
        <v>120</v>
      </c>
      <c r="E4490">
        <v>39</v>
      </c>
      <c r="F4490">
        <f>_xlfn.NUMBERVALUE(SUBSTITUTE(Table3[[#This Row],[Sqm]],".",","))</f>
        <v>39</v>
      </c>
      <c r="G4490">
        <f>Table3[[#This Row],[Price_cleaned]]/Table3[[#This Row],[Sqm_cleaned]]</f>
        <v>3923.0769230769229</v>
      </c>
      <c r="H4490">
        <v>2</v>
      </c>
    </row>
    <row r="4491" spans="1:8" x14ac:dyDescent="0.2">
      <c r="A4491" t="s">
        <v>5</v>
      </c>
      <c r="B4491" t="s">
        <v>2251</v>
      </c>
      <c r="C4491">
        <f>_xlfn.NUMBERVALUE(MID(Table3[[#This Row],[Price]],2,LEN(Table3[[#This Row],[Price]])-2))</f>
        <v>690000</v>
      </c>
      <c r="D4491" t="s">
        <v>114</v>
      </c>
      <c r="E4491">
        <v>47</v>
      </c>
      <c r="F4491">
        <f>_xlfn.NUMBERVALUE(SUBSTITUTE(Table3[[#This Row],[Sqm]],".",","))</f>
        <v>47</v>
      </c>
      <c r="G4491" s="8">
        <f>Table3[[#This Row],[Price_cleaned]]/Table3[[#This Row],[Sqm_cleaned]]</f>
        <v>14680.851063829787</v>
      </c>
      <c r="H4491">
        <v>2</v>
      </c>
    </row>
    <row r="4492" spans="1:8" hidden="1" x14ac:dyDescent="0.2">
      <c r="A4492" t="s">
        <v>5</v>
      </c>
      <c r="B4492" t="s">
        <v>2479</v>
      </c>
      <c r="C4492">
        <f>_xlfn.NUMBERVALUE(MID(Table3[[#This Row],[Price]],2,LEN(Table3[[#This Row],[Price]])-2))</f>
        <v>399000</v>
      </c>
      <c r="D4492" t="s">
        <v>5009</v>
      </c>
      <c r="E4492">
        <v>61</v>
      </c>
      <c r="F4492">
        <f>_xlfn.NUMBERVALUE(SUBSTITUTE(Table3[[#This Row],[Sqm]],".",","))</f>
        <v>61</v>
      </c>
      <c r="G4492">
        <f>Table3[[#This Row],[Price_cleaned]]/Table3[[#This Row],[Sqm_cleaned]]</f>
        <v>6540.9836065573772</v>
      </c>
      <c r="H4492">
        <v>3</v>
      </c>
    </row>
    <row r="4493" spans="1:8" hidden="1" x14ac:dyDescent="0.2">
      <c r="A4493" t="s">
        <v>5</v>
      </c>
      <c r="B4493" t="s">
        <v>2305</v>
      </c>
      <c r="C4493">
        <f>_xlfn.NUMBERVALUE(MID(Table3[[#This Row],[Price]],2,LEN(Table3[[#This Row],[Price]])-2))</f>
        <v>1690000</v>
      </c>
      <c r="D4493" t="s">
        <v>7</v>
      </c>
      <c r="E4493" t="s">
        <v>325</v>
      </c>
      <c r="F4493">
        <f>_xlfn.NUMBERVALUE(SUBSTITUTE(Table3[[#This Row],[Sqm]],".",","))</f>
        <v>35.200000000000003</v>
      </c>
      <c r="G4493" s="8">
        <f>Table3[[#This Row],[Price_cleaned]]/Table3[[#This Row],[Sqm_cleaned]]</f>
        <v>48011.363636363632</v>
      </c>
      <c r="H4493">
        <v>2</v>
      </c>
    </row>
    <row r="4494" spans="1:8" hidden="1" x14ac:dyDescent="0.2">
      <c r="A4494" t="s">
        <v>5</v>
      </c>
      <c r="B4494" t="s">
        <v>5010</v>
      </c>
      <c r="C4494">
        <f>_xlfn.NUMBERVALUE(MID(Table3[[#This Row],[Price]],2,LEN(Table3[[#This Row],[Price]])-2))</f>
        <v>1680000</v>
      </c>
      <c r="D4494" t="s">
        <v>158</v>
      </c>
      <c r="E4494">
        <v>45</v>
      </c>
      <c r="F4494">
        <f>_xlfn.NUMBERVALUE(SUBSTITUTE(Table3[[#This Row],[Sqm]],".",","))</f>
        <v>45</v>
      </c>
      <c r="G4494" s="8">
        <f>Table3[[#This Row],[Price_cleaned]]/Table3[[#This Row],[Sqm_cleaned]]</f>
        <v>37333.333333333336</v>
      </c>
      <c r="H4494">
        <v>2</v>
      </c>
    </row>
    <row r="4495" spans="1:8" hidden="1" x14ac:dyDescent="0.2">
      <c r="A4495" t="s">
        <v>5</v>
      </c>
      <c r="B4495" t="s">
        <v>2537</v>
      </c>
      <c r="C4495">
        <f>_xlfn.NUMBERVALUE(MID(Table3[[#This Row],[Price]],2,LEN(Table3[[#This Row],[Price]])-2))</f>
        <v>445000</v>
      </c>
      <c r="D4495" t="s">
        <v>5011</v>
      </c>
      <c r="E4495" t="s">
        <v>2043</v>
      </c>
      <c r="F4495">
        <f>_xlfn.NUMBERVALUE(SUBSTITUTE(Table3[[#This Row],[Sqm]],".",","))</f>
        <v>35.4</v>
      </c>
      <c r="G4495">
        <f>Table3[[#This Row],[Price_cleaned]]/Table3[[#This Row],[Sqm_cleaned]]</f>
        <v>12570.621468926554</v>
      </c>
      <c r="H4495">
        <v>2</v>
      </c>
    </row>
    <row r="4496" spans="1:8" hidden="1" x14ac:dyDescent="0.2">
      <c r="A4496" t="s">
        <v>5</v>
      </c>
      <c r="B4496" t="s">
        <v>2228</v>
      </c>
      <c r="C4496">
        <f>_xlfn.NUMBERVALUE(MID(Table3[[#This Row],[Price]],2,LEN(Table3[[#This Row],[Price]])-2))</f>
        <v>549000</v>
      </c>
      <c r="D4496" t="s">
        <v>260</v>
      </c>
      <c r="E4496" t="s">
        <v>2027</v>
      </c>
      <c r="F4496">
        <f>_xlfn.NUMBERVALUE(SUBSTITUTE(Table3[[#This Row],[Sqm]],".",","))</f>
        <v>49.42</v>
      </c>
      <c r="G4496">
        <f>Table3[[#This Row],[Price_cleaned]]/Table3[[#This Row],[Sqm_cleaned]]</f>
        <v>11108.862808579523</v>
      </c>
      <c r="H4496">
        <v>2</v>
      </c>
    </row>
    <row r="4497" spans="1:8" x14ac:dyDescent="0.2">
      <c r="A4497" t="s">
        <v>5</v>
      </c>
      <c r="B4497" t="s">
        <v>2464</v>
      </c>
      <c r="C4497">
        <f>_xlfn.NUMBERVALUE(MID(Table3[[#This Row],[Price]],2,LEN(Table3[[#This Row],[Price]])-2))</f>
        <v>619000</v>
      </c>
      <c r="D4497" t="s">
        <v>114</v>
      </c>
      <c r="E4497">
        <v>92</v>
      </c>
      <c r="F4497">
        <f>_xlfn.NUMBERVALUE(SUBSTITUTE(Table3[[#This Row],[Sqm]],".",","))</f>
        <v>92</v>
      </c>
      <c r="G4497" s="8">
        <f>Table3[[#This Row],[Price_cleaned]]/Table3[[#This Row],[Sqm_cleaned]]</f>
        <v>6728.260869565217</v>
      </c>
      <c r="H4497">
        <v>3</v>
      </c>
    </row>
    <row r="4498" spans="1:8" x14ac:dyDescent="0.2">
      <c r="A4498" t="s">
        <v>5</v>
      </c>
      <c r="B4498" t="s">
        <v>2341</v>
      </c>
      <c r="C4498">
        <f>_xlfn.NUMBERVALUE(MID(Table3[[#This Row],[Price]],2,LEN(Table3[[#This Row],[Price]])-2))</f>
        <v>499000</v>
      </c>
      <c r="D4498" t="s">
        <v>7</v>
      </c>
      <c r="E4498" t="s">
        <v>4747</v>
      </c>
      <c r="F4498">
        <f>_xlfn.NUMBERVALUE(SUBSTITUTE(Table3[[#This Row],[Sqm]],".",","))</f>
        <v>68.599999999999994</v>
      </c>
      <c r="G4498" s="8">
        <f>Table3[[#This Row],[Price_cleaned]]/Table3[[#This Row],[Sqm_cleaned]]</f>
        <v>7274.052478134111</v>
      </c>
      <c r="H4498">
        <v>3</v>
      </c>
    </row>
    <row r="4499" spans="1:8" hidden="1" x14ac:dyDescent="0.2">
      <c r="A4499" t="s">
        <v>5</v>
      </c>
      <c r="B4499" t="s">
        <v>5012</v>
      </c>
      <c r="C4499">
        <f>_xlfn.NUMBERVALUE(MID(Table3[[#This Row],[Price]],2,LEN(Table3[[#This Row],[Price]])-2))</f>
        <v>384000</v>
      </c>
      <c r="D4499" t="s">
        <v>7</v>
      </c>
      <c r="E4499">
        <v>190</v>
      </c>
      <c r="F4499">
        <f>_xlfn.NUMBERVALUE(SUBSTITUTE(Table3[[#This Row],[Sqm]],".",","))</f>
        <v>190</v>
      </c>
      <c r="G4499" s="8">
        <f>Table3[[#This Row],[Price_cleaned]]/Table3[[#This Row],[Sqm_cleaned]]</f>
        <v>2021.0526315789473</v>
      </c>
      <c r="H4499">
        <v>5</v>
      </c>
    </row>
    <row r="4500" spans="1:8" x14ac:dyDescent="0.2">
      <c r="A4500" t="s">
        <v>5</v>
      </c>
      <c r="B4500" t="s">
        <v>2228</v>
      </c>
      <c r="C4500">
        <f>_xlfn.NUMBERVALUE(MID(Table3[[#This Row],[Price]],2,LEN(Table3[[#This Row],[Price]])-2))</f>
        <v>549000</v>
      </c>
      <c r="D4500" t="s">
        <v>7</v>
      </c>
      <c r="E4500" t="s">
        <v>3152</v>
      </c>
      <c r="F4500">
        <f>_xlfn.NUMBERVALUE(SUBSTITUTE(Table3[[#This Row],[Sqm]],".",","))</f>
        <v>75.2</v>
      </c>
      <c r="G4500" s="8">
        <f>Table3[[#This Row],[Price_cleaned]]/Table3[[#This Row],[Sqm_cleaned]]</f>
        <v>7300.5319148936169</v>
      </c>
      <c r="H4500">
        <v>3</v>
      </c>
    </row>
    <row r="4501" spans="1:8" hidden="1" x14ac:dyDescent="0.2">
      <c r="A4501" t="s">
        <v>5</v>
      </c>
      <c r="B4501" t="s">
        <v>2943</v>
      </c>
      <c r="C4501">
        <f>_xlfn.NUMBERVALUE(MID(Table3[[#This Row],[Price]],2,LEN(Table3[[#This Row],[Price]])-2))</f>
        <v>335000</v>
      </c>
      <c r="D4501" t="s">
        <v>901</v>
      </c>
      <c r="E4501" t="s">
        <v>5013</v>
      </c>
      <c r="F4501">
        <f>_xlfn.NUMBERVALUE(SUBSTITUTE(Table3[[#This Row],[Sqm]],".",","))</f>
        <v>62.62</v>
      </c>
      <c r="G4501">
        <f>Table3[[#This Row],[Price_cleaned]]/Table3[[#This Row],[Sqm_cleaned]]</f>
        <v>5349.7285212392208</v>
      </c>
      <c r="H4501">
        <v>3</v>
      </c>
    </row>
    <row r="4502" spans="1:8" x14ac:dyDescent="0.2">
      <c r="A4502" t="s">
        <v>5</v>
      </c>
      <c r="B4502" t="s">
        <v>3463</v>
      </c>
      <c r="C4502">
        <f>_xlfn.NUMBERVALUE(MID(Table3[[#This Row],[Price]],2,LEN(Table3[[#This Row],[Price]])-2))</f>
        <v>508000</v>
      </c>
      <c r="D4502" t="s">
        <v>158</v>
      </c>
      <c r="E4502" t="s">
        <v>5014</v>
      </c>
      <c r="F4502">
        <f>_xlfn.NUMBERVALUE(SUBSTITUTE(Table3[[#This Row],[Sqm]],".",","))</f>
        <v>32.94</v>
      </c>
      <c r="G4502" s="8">
        <f>Table3[[#This Row],[Price_cleaned]]/Table3[[#This Row],[Sqm_cleaned]]</f>
        <v>15421.979356405587</v>
      </c>
      <c r="H4502">
        <v>2</v>
      </c>
    </row>
    <row r="4503" spans="1:8" x14ac:dyDescent="0.2">
      <c r="A4503" t="s">
        <v>5</v>
      </c>
      <c r="B4503" t="s">
        <v>5015</v>
      </c>
      <c r="C4503">
        <f>_xlfn.NUMBERVALUE(MID(Table3[[#This Row],[Price]],2,LEN(Table3[[#This Row],[Price]])-2))</f>
        <v>1919750</v>
      </c>
      <c r="D4503" t="s">
        <v>7</v>
      </c>
      <c r="E4503" t="s">
        <v>5016</v>
      </c>
      <c r="F4503">
        <f>_xlfn.NUMBERVALUE(SUBSTITUTE(Table3[[#This Row],[Sqm]],".",","))</f>
        <v>78.430000000000007</v>
      </c>
      <c r="G4503" s="8">
        <f>Table3[[#This Row],[Price_cleaned]]/Table3[[#This Row],[Sqm_cleaned]]</f>
        <v>24477.240851714902</v>
      </c>
      <c r="H4503">
        <v>4</v>
      </c>
    </row>
    <row r="4504" spans="1:8" hidden="1" x14ac:dyDescent="0.2">
      <c r="A4504" t="s">
        <v>5</v>
      </c>
      <c r="B4504" t="s">
        <v>5017</v>
      </c>
      <c r="C4504">
        <f>_xlfn.NUMBERVALUE(MID(Table3[[#This Row],[Price]],2,LEN(Table3[[#This Row],[Price]])-2))</f>
        <v>438000</v>
      </c>
      <c r="D4504" t="s">
        <v>7</v>
      </c>
      <c r="E4504">
        <v>118</v>
      </c>
      <c r="F4504">
        <f>_xlfn.NUMBERVALUE(SUBSTITUTE(Table3[[#This Row],[Sqm]],".",","))</f>
        <v>118</v>
      </c>
      <c r="G4504" s="8">
        <f>Table3[[#This Row],[Price_cleaned]]/Table3[[#This Row],[Sqm_cleaned]]</f>
        <v>3711.8644067796608</v>
      </c>
      <c r="H4504">
        <v>4</v>
      </c>
    </row>
    <row r="4505" spans="1:8" x14ac:dyDescent="0.2">
      <c r="A4505" t="s">
        <v>5</v>
      </c>
      <c r="B4505" t="s">
        <v>5018</v>
      </c>
      <c r="C4505">
        <f>_xlfn.NUMBERVALUE(MID(Table3[[#This Row],[Price]],2,LEN(Table3[[#This Row],[Price]])-2))</f>
        <v>311950</v>
      </c>
      <c r="D4505" t="s">
        <v>158</v>
      </c>
      <c r="E4505" t="s">
        <v>849</v>
      </c>
      <c r="F4505">
        <f>_xlfn.NUMBERVALUE(SUBSTITUTE(Table3[[#This Row],[Sqm]],".",","))</f>
        <v>38.4</v>
      </c>
      <c r="G4505" s="8">
        <f>Table3[[#This Row],[Price_cleaned]]/Table3[[#This Row],[Sqm_cleaned]]</f>
        <v>8123.697916666667</v>
      </c>
      <c r="H4505">
        <v>2</v>
      </c>
    </row>
    <row r="4506" spans="1:8" hidden="1" x14ac:dyDescent="0.2">
      <c r="A4506" t="s">
        <v>5</v>
      </c>
      <c r="B4506" t="s">
        <v>2059</v>
      </c>
      <c r="C4506">
        <f>_xlfn.NUMBERVALUE(MID(Table3[[#This Row],[Price]],2,LEN(Table3[[#This Row],[Price]])-2))</f>
        <v>459000</v>
      </c>
      <c r="D4506" t="s">
        <v>749</v>
      </c>
      <c r="E4506" t="s">
        <v>365</v>
      </c>
      <c r="F4506">
        <f>_xlfn.NUMBERVALUE(SUBSTITUTE(Table3[[#This Row],[Sqm]],".",","))</f>
        <v>63.4</v>
      </c>
      <c r="G4506">
        <f>Table3[[#This Row],[Price_cleaned]]/Table3[[#This Row],[Sqm_cleaned]]</f>
        <v>7239.7476340694011</v>
      </c>
      <c r="H4506">
        <v>3</v>
      </c>
    </row>
    <row r="4507" spans="1:8" x14ac:dyDescent="0.2">
      <c r="A4507" t="s">
        <v>5</v>
      </c>
      <c r="B4507" t="s">
        <v>5019</v>
      </c>
      <c r="C4507">
        <f>_xlfn.NUMBERVALUE(MID(Table3[[#This Row],[Price]],2,LEN(Table3[[#This Row],[Price]])-2))</f>
        <v>741037</v>
      </c>
      <c r="D4507" t="s">
        <v>7</v>
      </c>
      <c r="E4507" t="s">
        <v>5020</v>
      </c>
      <c r="F4507">
        <f>_xlfn.NUMBERVALUE(SUBSTITUTE(Table3[[#This Row],[Sqm]],".",","))</f>
        <v>98.14</v>
      </c>
      <c r="G4507" s="8">
        <f>Table3[[#This Row],[Price_cleaned]]/Table3[[#This Row],[Sqm_cleaned]]</f>
        <v>7550.8151620134504</v>
      </c>
      <c r="H4507">
        <v>3</v>
      </c>
    </row>
    <row r="4508" spans="1:8" x14ac:dyDescent="0.2">
      <c r="A4508" t="s">
        <v>5</v>
      </c>
      <c r="B4508" t="s">
        <v>2118</v>
      </c>
      <c r="C4508">
        <f>_xlfn.NUMBERVALUE(MID(Table3[[#This Row],[Price]],2,LEN(Table3[[#This Row],[Price]])-2))</f>
        <v>435000</v>
      </c>
      <c r="D4508" t="s">
        <v>7</v>
      </c>
      <c r="E4508" t="s">
        <v>872</v>
      </c>
      <c r="F4508">
        <f>_xlfn.NUMBERVALUE(SUBSTITUTE(Table3[[#This Row],[Sqm]],".",","))</f>
        <v>46.8</v>
      </c>
      <c r="G4508" s="8">
        <f>Table3[[#This Row],[Price_cleaned]]/Table3[[#This Row],[Sqm_cleaned]]</f>
        <v>9294.8717948717949</v>
      </c>
      <c r="H4508">
        <v>2</v>
      </c>
    </row>
    <row r="4509" spans="1:8" hidden="1" x14ac:dyDescent="0.2">
      <c r="A4509" t="s">
        <v>5</v>
      </c>
      <c r="B4509" t="s">
        <v>2348</v>
      </c>
      <c r="C4509">
        <f>_xlfn.NUMBERVALUE(MID(Table3[[#This Row],[Price]],2,LEN(Table3[[#This Row],[Price]])-2))</f>
        <v>449000</v>
      </c>
      <c r="D4509" t="s">
        <v>5021</v>
      </c>
      <c r="E4509">
        <v>48</v>
      </c>
      <c r="F4509">
        <f>_xlfn.NUMBERVALUE(SUBSTITUTE(Table3[[#This Row],[Sqm]],".",","))</f>
        <v>48</v>
      </c>
      <c r="G4509">
        <f>Table3[[#This Row],[Price_cleaned]]/Table3[[#This Row],[Sqm_cleaned]]</f>
        <v>9354.1666666666661</v>
      </c>
      <c r="H4509">
        <v>2</v>
      </c>
    </row>
    <row r="4510" spans="1:8" hidden="1" x14ac:dyDescent="0.2">
      <c r="A4510" t="s">
        <v>5</v>
      </c>
      <c r="B4510" t="s">
        <v>3111</v>
      </c>
      <c r="C4510">
        <f>_xlfn.NUMBERVALUE(MID(Table3[[#This Row],[Price]],2,LEN(Table3[[#This Row],[Price]])-2))</f>
        <v>299000</v>
      </c>
      <c r="D4510" t="s">
        <v>5021</v>
      </c>
      <c r="E4510">
        <v>37</v>
      </c>
      <c r="F4510">
        <f>_xlfn.NUMBERVALUE(SUBSTITUTE(Table3[[#This Row],[Sqm]],".",","))</f>
        <v>37</v>
      </c>
      <c r="G4510">
        <f>Table3[[#This Row],[Price_cleaned]]/Table3[[#This Row],[Sqm_cleaned]]</f>
        <v>8081.0810810810808</v>
      </c>
      <c r="H4510">
        <v>2</v>
      </c>
    </row>
    <row r="4511" spans="1:8" x14ac:dyDescent="0.2">
      <c r="A4511" t="s">
        <v>5</v>
      </c>
      <c r="B4511" t="s">
        <v>2059</v>
      </c>
      <c r="C4511">
        <f>_xlfn.NUMBERVALUE(MID(Table3[[#This Row],[Price]],2,LEN(Table3[[#This Row],[Price]])-2))</f>
        <v>459000</v>
      </c>
      <c r="D4511" t="s">
        <v>7</v>
      </c>
      <c r="E4511" t="s">
        <v>5022</v>
      </c>
      <c r="F4511">
        <f>_xlfn.NUMBERVALUE(SUBSTITUTE(Table3[[#This Row],[Sqm]],".",","))</f>
        <v>72.77</v>
      </c>
      <c r="G4511" s="8">
        <f>Table3[[#This Row],[Price_cleaned]]/Table3[[#This Row],[Sqm_cleaned]]</f>
        <v>6307.5443177133438</v>
      </c>
      <c r="H4511">
        <v>3</v>
      </c>
    </row>
    <row r="4512" spans="1:8" hidden="1" x14ac:dyDescent="0.2">
      <c r="A4512" t="s">
        <v>5</v>
      </c>
      <c r="B4512" t="s">
        <v>3283</v>
      </c>
      <c r="C4512">
        <f>_xlfn.NUMBERVALUE(MID(Table3[[#This Row],[Price]],2,LEN(Table3[[#This Row],[Price]])-2))</f>
        <v>1470000</v>
      </c>
      <c r="D4512" t="s">
        <v>304</v>
      </c>
      <c r="E4512" t="s">
        <v>1166</v>
      </c>
      <c r="F4512">
        <f>_xlfn.NUMBERVALUE(SUBSTITUTE(Table3[[#This Row],[Sqm]],".",","))</f>
        <v>56.1</v>
      </c>
      <c r="G4512">
        <f>Table3[[#This Row],[Price_cleaned]]/Table3[[#This Row],[Sqm_cleaned]]</f>
        <v>26203.208556149733</v>
      </c>
      <c r="H4512">
        <v>3</v>
      </c>
    </row>
    <row r="4513" spans="1:8" x14ac:dyDescent="0.2">
      <c r="A4513" t="s">
        <v>5</v>
      </c>
      <c r="B4513" t="s">
        <v>2061</v>
      </c>
      <c r="C4513">
        <f>_xlfn.NUMBERVALUE(MID(Table3[[#This Row],[Price]],2,LEN(Table3[[#This Row],[Price]])-2))</f>
        <v>650000</v>
      </c>
      <c r="D4513" t="s">
        <v>7</v>
      </c>
      <c r="E4513" t="s">
        <v>1367</v>
      </c>
      <c r="F4513">
        <f>_xlfn.NUMBERVALUE(SUBSTITUTE(Table3[[#This Row],[Sqm]],".",","))</f>
        <v>42.3</v>
      </c>
      <c r="G4513" s="8">
        <f>Table3[[#This Row],[Price_cleaned]]/Table3[[#This Row],[Sqm_cleaned]]</f>
        <v>15366.430260047282</v>
      </c>
      <c r="H4513">
        <v>2</v>
      </c>
    </row>
    <row r="4514" spans="1:8" hidden="1" x14ac:dyDescent="0.2">
      <c r="A4514" t="s">
        <v>5</v>
      </c>
      <c r="B4514" t="s">
        <v>2145</v>
      </c>
      <c r="C4514">
        <f>_xlfn.NUMBERVALUE(MID(Table3[[#This Row],[Price]],2,LEN(Table3[[#This Row],[Price]])-2))</f>
        <v>1490000</v>
      </c>
      <c r="D4514" t="s">
        <v>304</v>
      </c>
      <c r="E4514" t="s">
        <v>2084</v>
      </c>
      <c r="F4514">
        <f>_xlfn.NUMBERVALUE(SUBSTITUTE(Table3[[#This Row],[Sqm]],".",","))</f>
        <v>63.5</v>
      </c>
      <c r="G4514">
        <f>Table3[[#This Row],[Price_cleaned]]/Table3[[#This Row],[Sqm_cleaned]]</f>
        <v>23464.56692913386</v>
      </c>
      <c r="H4514">
        <v>4</v>
      </c>
    </row>
    <row r="4515" spans="1:8" x14ac:dyDescent="0.2">
      <c r="A4515" t="s">
        <v>5</v>
      </c>
      <c r="B4515" t="s">
        <v>2906</v>
      </c>
      <c r="C4515">
        <f>_xlfn.NUMBERVALUE(MID(Table3[[#This Row],[Price]],2,LEN(Table3[[#This Row],[Price]])-2))</f>
        <v>829000</v>
      </c>
      <c r="D4515" t="s">
        <v>7</v>
      </c>
      <c r="E4515" t="s">
        <v>5023</v>
      </c>
      <c r="F4515">
        <f>_xlfn.NUMBERVALUE(SUBSTITUTE(Table3[[#This Row],[Sqm]],".",","))</f>
        <v>49.32</v>
      </c>
      <c r="G4515" s="8">
        <f>Table3[[#This Row],[Price_cleaned]]/Table3[[#This Row],[Sqm_cleaned]]</f>
        <v>16808.596918085968</v>
      </c>
      <c r="H4515">
        <v>2</v>
      </c>
    </row>
    <row r="4516" spans="1:8" x14ac:dyDescent="0.2">
      <c r="A4516" t="s">
        <v>5</v>
      </c>
      <c r="B4516" t="s">
        <v>2059</v>
      </c>
      <c r="C4516">
        <f>_xlfn.NUMBERVALUE(MID(Table3[[#This Row],[Price]],2,LEN(Table3[[#This Row],[Price]])-2))</f>
        <v>459000</v>
      </c>
      <c r="D4516" t="s">
        <v>7</v>
      </c>
      <c r="E4516">
        <v>49</v>
      </c>
      <c r="F4516">
        <f>_xlfn.NUMBERVALUE(SUBSTITUTE(Table3[[#This Row],[Sqm]],".",","))</f>
        <v>49</v>
      </c>
      <c r="G4516" s="8">
        <f>Table3[[#This Row],[Price_cleaned]]/Table3[[#This Row],[Sqm_cleaned]]</f>
        <v>9367.3469387755104</v>
      </c>
      <c r="H4516">
        <v>2</v>
      </c>
    </row>
    <row r="4517" spans="1:8" hidden="1" x14ac:dyDescent="0.2">
      <c r="A4517" t="s">
        <v>5</v>
      </c>
      <c r="B4517" t="s">
        <v>5024</v>
      </c>
      <c r="C4517">
        <f>_xlfn.NUMBERVALUE(MID(Table3[[#This Row],[Price]],2,LEN(Table3[[#This Row],[Price]])-2))</f>
        <v>331000</v>
      </c>
      <c r="D4517" t="s">
        <v>7</v>
      </c>
      <c r="E4517" t="s">
        <v>1286</v>
      </c>
      <c r="F4517">
        <f>_xlfn.NUMBERVALUE(SUBSTITUTE(Table3[[#This Row],[Sqm]],".",","))</f>
        <v>79.5</v>
      </c>
      <c r="G4517" s="8">
        <f>Table3[[#This Row],[Price_cleaned]]/Table3[[#This Row],[Sqm_cleaned]]</f>
        <v>4163.5220125786163</v>
      </c>
      <c r="H4517">
        <v>4</v>
      </c>
    </row>
    <row r="4518" spans="1:8" x14ac:dyDescent="0.2">
      <c r="A4518" t="s">
        <v>5</v>
      </c>
      <c r="B4518" t="s">
        <v>2551</v>
      </c>
      <c r="C4518">
        <f>_xlfn.NUMBERVALUE(MID(Table3[[#This Row],[Price]],2,LEN(Table3[[#This Row],[Price]])-2))</f>
        <v>1000000</v>
      </c>
      <c r="D4518" t="s">
        <v>7</v>
      </c>
      <c r="E4518" t="s">
        <v>5025</v>
      </c>
      <c r="F4518">
        <f>_xlfn.NUMBERVALUE(SUBSTITUTE(Table3[[#This Row],[Sqm]],".",","))</f>
        <v>69.45</v>
      </c>
      <c r="G4518" s="8">
        <f>Table3[[#This Row],[Price_cleaned]]/Table3[[#This Row],[Sqm_cleaned]]</f>
        <v>14398.848092152628</v>
      </c>
      <c r="H4518">
        <v>3</v>
      </c>
    </row>
    <row r="4519" spans="1:8" hidden="1" x14ac:dyDescent="0.2">
      <c r="A4519" t="s">
        <v>5</v>
      </c>
      <c r="B4519" t="s">
        <v>4635</v>
      </c>
      <c r="C4519">
        <f>_xlfn.NUMBERVALUE(MID(Table3[[#This Row],[Price]],2,LEN(Table3[[#This Row],[Price]])-2))</f>
        <v>1795000</v>
      </c>
      <c r="D4519" t="s">
        <v>7</v>
      </c>
      <c r="E4519" t="s">
        <v>4233</v>
      </c>
      <c r="F4519">
        <f>_xlfn.NUMBERVALUE(SUBSTITUTE(Table3[[#This Row],[Sqm]],".",","))</f>
        <v>49.72</v>
      </c>
      <c r="G4519" s="8">
        <f>Table3[[#This Row],[Price_cleaned]]/Table3[[#This Row],[Sqm_cleaned]]</f>
        <v>36102.172164119067</v>
      </c>
      <c r="H4519">
        <v>2</v>
      </c>
    </row>
    <row r="4520" spans="1:8" hidden="1" x14ac:dyDescent="0.2">
      <c r="A4520" t="s">
        <v>5</v>
      </c>
      <c r="B4520" t="s">
        <v>2067</v>
      </c>
      <c r="C4520">
        <f>_xlfn.NUMBERVALUE(MID(Table3[[#This Row],[Price]],2,LEN(Table3[[#This Row],[Price]])-2))</f>
        <v>385000</v>
      </c>
      <c r="D4520" t="s">
        <v>313</v>
      </c>
      <c r="E4520" t="s">
        <v>5026</v>
      </c>
      <c r="F4520">
        <f>_xlfn.NUMBERVALUE(SUBSTITUTE(Table3[[#This Row],[Sqm]],".",","))</f>
        <v>145.4</v>
      </c>
      <c r="G4520">
        <f>Table3[[#This Row],[Price_cleaned]]/Table3[[#This Row],[Sqm_cleaned]]</f>
        <v>2647.8679504814304</v>
      </c>
      <c r="H4520">
        <v>4</v>
      </c>
    </row>
    <row r="4521" spans="1:8" x14ac:dyDescent="0.2">
      <c r="A4521" t="s">
        <v>5</v>
      </c>
      <c r="B4521" t="s">
        <v>2827</v>
      </c>
      <c r="C4521">
        <f>_xlfn.NUMBERVALUE(MID(Table3[[#This Row],[Price]],2,LEN(Table3[[#This Row],[Price]])-2))</f>
        <v>489000</v>
      </c>
      <c r="D4521" t="s">
        <v>7</v>
      </c>
      <c r="E4521" t="s">
        <v>5027</v>
      </c>
      <c r="F4521">
        <f>_xlfn.NUMBERVALUE(SUBSTITUTE(Table3[[#This Row],[Sqm]],".",","))</f>
        <v>60.76</v>
      </c>
      <c r="G4521" s="8">
        <f>Table3[[#This Row],[Price_cleaned]]/Table3[[#This Row],[Sqm_cleaned]]</f>
        <v>8048.0579328505601</v>
      </c>
      <c r="H4521">
        <v>3</v>
      </c>
    </row>
    <row r="4522" spans="1:8" hidden="1" x14ac:dyDescent="0.2">
      <c r="A4522" t="s">
        <v>5</v>
      </c>
      <c r="B4522" t="s">
        <v>2940</v>
      </c>
      <c r="C4522">
        <f>_xlfn.NUMBERVALUE(MID(Table3[[#This Row],[Price]],2,LEN(Table3[[#This Row],[Price]])-2))</f>
        <v>2499000</v>
      </c>
      <c r="D4522" t="s">
        <v>7</v>
      </c>
      <c r="E4522">
        <v>63</v>
      </c>
      <c r="F4522">
        <f>_xlfn.NUMBERVALUE(SUBSTITUTE(Table3[[#This Row],[Sqm]],".",","))</f>
        <v>63</v>
      </c>
      <c r="G4522">
        <f>Table3[[#This Row],[Price_cleaned]]/Table3[[#This Row],[Sqm_cleaned]]</f>
        <v>39666.666666666664</v>
      </c>
      <c r="H4522">
        <v>3</v>
      </c>
    </row>
    <row r="4523" spans="1:8" x14ac:dyDescent="0.2">
      <c r="A4523" t="s">
        <v>5</v>
      </c>
      <c r="B4523" t="s">
        <v>2245</v>
      </c>
      <c r="C4523">
        <f>_xlfn.NUMBERVALUE(MID(Table3[[#This Row],[Price]],2,LEN(Table3[[#This Row],[Price]])-2))</f>
        <v>500000</v>
      </c>
      <c r="D4523" t="s">
        <v>7</v>
      </c>
      <c r="E4523" t="s">
        <v>5028</v>
      </c>
      <c r="F4523">
        <f>_xlfn.NUMBERVALUE(SUBSTITUTE(Table3[[#This Row],[Sqm]],".",","))</f>
        <v>40.880000000000003</v>
      </c>
      <c r="G4523" s="8">
        <f>Table3[[#This Row],[Price_cleaned]]/Table3[[#This Row],[Sqm_cleaned]]</f>
        <v>12230.91976516634</v>
      </c>
      <c r="H4523">
        <v>2</v>
      </c>
    </row>
    <row r="4524" spans="1:8" x14ac:dyDescent="0.2">
      <c r="A4524" t="s">
        <v>5</v>
      </c>
      <c r="B4524" t="s">
        <v>2835</v>
      </c>
      <c r="C4524">
        <f>_xlfn.NUMBERVALUE(MID(Table3[[#This Row],[Price]],2,LEN(Table3[[#This Row],[Price]])-2))</f>
        <v>389000</v>
      </c>
      <c r="D4524" t="s">
        <v>7</v>
      </c>
      <c r="E4524" t="s">
        <v>872</v>
      </c>
      <c r="F4524">
        <f>_xlfn.NUMBERVALUE(SUBSTITUTE(Table3[[#This Row],[Sqm]],".",","))</f>
        <v>46.8</v>
      </c>
      <c r="G4524" s="8">
        <f>Table3[[#This Row],[Price_cleaned]]/Table3[[#This Row],[Sqm_cleaned]]</f>
        <v>8311.9658119658125</v>
      </c>
      <c r="H4524">
        <v>2</v>
      </c>
    </row>
    <row r="4525" spans="1:8" hidden="1" x14ac:dyDescent="0.2">
      <c r="A4525" t="s">
        <v>5</v>
      </c>
      <c r="B4525" t="s">
        <v>2271</v>
      </c>
      <c r="C4525">
        <f>_xlfn.NUMBERVALUE(MID(Table3[[#This Row],[Price]],2,LEN(Table3[[#This Row],[Price]])-2))</f>
        <v>350000</v>
      </c>
      <c r="D4525" t="s">
        <v>7</v>
      </c>
      <c r="E4525" t="s">
        <v>5029</v>
      </c>
      <c r="F4525">
        <f>_xlfn.NUMBERVALUE(SUBSTITUTE(Table3[[#This Row],[Sqm]],".",","))</f>
        <v>18.829999999999998</v>
      </c>
      <c r="G4525" s="8">
        <f>Table3[[#This Row],[Price_cleaned]]/Table3[[#This Row],[Sqm_cleaned]]</f>
        <v>18587.36059479554</v>
      </c>
      <c r="H4525">
        <v>1</v>
      </c>
    </row>
    <row r="4526" spans="1:8" hidden="1" x14ac:dyDescent="0.2">
      <c r="A4526" t="s">
        <v>5</v>
      </c>
      <c r="B4526" t="s">
        <v>2355</v>
      </c>
      <c r="C4526">
        <f>_xlfn.NUMBERVALUE(MID(Table3[[#This Row],[Price]],2,LEN(Table3[[#This Row],[Price]])-2))</f>
        <v>645000</v>
      </c>
      <c r="D4526" t="s">
        <v>166</v>
      </c>
      <c r="E4526" t="s">
        <v>5030</v>
      </c>
      <c r="F4526">
        <f>_xlfn.NUMBERVALUE(SUBSTITUTE(Table3[[#This Row],[Sqm]],".",","))</f>
        <v>105.45</v>
      </c>
      <c r="G4526">
        <f>Table3[[#This Row],[Price_cleaned]]/Table3[[#This Row],[Sqm_cleaned]]</f>
        <v>6116.6429587482216</v>
      </c>
      <c r="H4526">
        <v>5</v>
      </c>
    </row>
    <row r="4527" spans="1:8" hidden="1" x14ac:dyDescent="0.2">
      <c r="A4527" t="s">
        <v>5</v>
      </c>
      <c r="B4527" t="s">
        <v>2479</v>
      </c>
      <c r="C4527">
        <f>_xlfn.NUMBERVALUE(MID(Table3[[#This Row],[Price]],2,LEN(Table3[[#This Row],[Price]])-2))</f>
        <v>399000</v>
      </c>
      <c r="D4527" t="s">
        <v>166</v>
      </c>
      <c r="E4527" t="s">
        <v>5031</v>
      </c>
      <c r="F4527">
        <f>_xlfn.NUMBERVALUE(SUBSTITUTE(Table3[[#This Row],[Sqm]],".",","))</f>
        <v>50.54</v>
      </c>
      <c r="G4527">
        <f>Table3[[#This Row],[Price_cleaned]]/Table3[[#This Row],[Sqm_cleaned]]</f>
        <v>7894.7368421052633</v>
      </c>
      <c r="H4527">
        <v>2</v>
      </c>
    </row>
    <row r="4528" spans="1:8" hidden="1" x14ac:dyDescent="0.2">
      <c r="A4528" t="s">
        <v>5</v>
      </c>
      <c r="B4528" t="s">
        <v>2464</v>
      </c>
      <c r="C4528">
        <f>_xlfn.NUMBERVALUE(MID(Table3[[#This Row],[Price]],2,LEN(Table3[[#This Row],[Price]])-2))</f>
        <v>619000</v>
      </c>
      <c r="D4528" t="s">
        <v>166</v>
      </c>
      <c r="E4528" t="s">
        <v>5032</v>
      </c>
      <c r="F4528">
        <f>_xlfn.NUMBERVALUE(SUBSTITUTE(Table3[[#This Row],[Sqm]],".",","))</f>
        <v>126.04</v>
      </c>
      <c r="G4528">
        <f>Table3[[#This Row],[Price_cleaned]]/Table3[[#This Row],[Sqm_cleaned]]</f>
        <v>4911.1393208505233</v>
      </c>
      <c r="H4528">
        <v>6</v>
      </c>
    </row>
    <row r="4529" spans="1:8" hidden="1" x14ac:dyDescent="0.2">
      <c r="A4529" t="s">
        <v>5</v>
      </c>
      <c r="B4529" t="s">
        <v>2341</v>
      </c>
      <c r="C4529">
        <f>_xlfn.NUMBERVALUE(MID(Table3[[#This Row],[Price]],2,LEN(Table3[[#This Row],[Price]])-2))</f>
        <v>499000</v>
      </c>
      <c r="D4529" t="s">
        <v>166</v>
      </c>
      <c r="E4529" t="s">
        <v>5033</v>
      </c>
      <c r="F4529">
        <f>_xlfn.NUMBERVALUE(SUBSTITUTE(Table3[[#This Row],[Sqm]],".",","))</f>
        <v>62.46</v>
      </c>
      <c r="G4529">
        <f>Table3[[#This Row],[Price_cleaned]]/Table3[[#This Row],[Sqm_cleaned]]</f>
        <v>7989.1130323406978</v>
      </c>
      <c r="H4529">
        <v>3</v>
      </c>
    </row>
    <row r="4530" spans="1:8" x14ac:dyDescent="0.2">
      <c r="A4530" t="s">
        <v>5</v>
      </c>
      <c r="B4530" t="s">
        <v>2211</v>
      </c>
      <c r="C4530">
        <f>_xlfn.NUMBERVALUE(MID(Table3[[#This Row],[Price]],2,LEN(Table3[[#This Row],[Price]])-2))</f>
        <v>699000</v>
      </c>
      <c r="D4530" t="s">
        <v>7</v>
      </c>
      <c r="E4530" t="s">
        <v>788</v>
      </c>
      <c r="F4530">
        <f>_xlfn.NUMBERVALUE(SUBSTITUTE(Table3[[#This Row],[Sqm]],".",","))</f>
        <v>66.7</v>
      </c>
      <c r="G4530" s="8">
        <f>Table3[[#This Row],[Price_cleaned]]/Table3[[#This Row],[Sqm_cleaned]]</f>
        <v>10479.760119940029</v>
      </c>
      <c r="H4530">
        <v>3</v>
      </c>
    </row>
    <row r="4531" spans="1:8" x14ac:dyDescent="0.2">
      <c r="A4531" t="s">
        <v>5</v>
      </c>
      <c r="B4531" t="s">
        <v>2907</v>
      </c>
      <c r="C4531">
        <f>_xlfn.NUMBERVALUE(MID(Table3[[#This Row],[Price]],2,LEN(Table3[[#This Row],[Price]])-2))</f>
        <v>535000</v>
      </c>
      <c r="D4531" t="s">
        <v>7</v>
      </c>
      <c r="E4531" t="s">
        <v>5034</v>
      </c>
      <c r="F4531">
        <f>_xlfn.NUMBERVALUE(SUBSTITUTE(Table3[[#This Row],[Sqm]],".",","))</f>
        <v>84.58</v>
      </c>
      <c r="G4531" s="8">
        <f>Table3[[#This Row],[Price_cleaned]]/Table3[[#This Row],[Sqm_cleaned]]</f>
        <v>6325.3724284700875</v>
      </c>
      <c r="H4531">
        <v>4</v>
      </c>
    </row>
    <row r="4532" spans="1:8" x14ac:dyDescent="0.2">
      <c r="A4532" t="s">
        <v>5</v>
      </c>
      <c r="B4532" t="s">
        <v>2123</v>
      </c>
      <c r="C4532">
        <f>_xlfn.NUMBERVALUE(MID(Table3[[#This Row],[Price]],2,LEN(Table3[[#This Row],[Price]])-2))</f>
        <v>950000</v>
      </c>
      <c r="D4532" t="s">
        <v>7</v>
      </c>
      <c r="E4532" t="s">
        <v>3198</v>
      </c>
      <c r="F4532">
        <f>_xlfn.NUMBERVALUE(SUBSTITUTE(Table3[[#This Row],[Sqm]],".",","))</f>
        <v>58.03</v>
      </c>
      <c r="G4532" s="8">
        <f>Table3[[#This Row],[Price_cleaned]]/Table3[[#This Row],[Sqm_cleaned]]</f>
        <v>16370.842667585732</v>
      </c>
      <c r="H4532">
        <v>3</v>
      </c>
    </row>
    <row r="4533" spans="1:8" x14ac:dyDescent="0.2">
      <c r="A4533" t="s">
        <v>5</v>
      </c>
      <c r="B4533" t="s">
        <v>2171</v>
      </c>
      <c r="C4533">
        <f>_xlfn.NUMBERVALUE(MID(Table3[[#This Row],[Price]],2,LEN(Table3[[#This Row],[Price]])-2))</f>
        <v>990000</v>
      </c>
      <c r="D4533" t="s">
        <v>7</v>
      </c>
      <c r="E4533" t="s">
        <v>572</v>
      </c>
      <c r="F4533">
        <f>_xlfn.NUMBERVALUE(SUBSTITUTE(Table3[[#This Row],[Sqm]],".",","))</f>
        <v>46.7</v>
      </c>
      <c r="G4533" s="8">
        <f>Table3[[#This Row],[Price_cleaned]]/Table3[[#This Row],[Sqm_cleaned]]</f>
        <v>21199.143468950748</v>
      </c>
      <c r="H4533">
        <v>3</v>
      </c>
    </row>
    <row r="4534" spans="1:8" x14ac:dyDescent="0.2">
      <c r="A4534" t="s">
        <v>5</v>
      </c>
      <c r="B4534" t="s">
        <v>2463</v>
      </c>
      <c r="C4534">
        <f>_xlfn.NUMBERVALUE(MID(Table3[[#This Row],[Price]],2,LEN(Table3[[#This Row],[Price]])-2))</f>
        <v>640000</v>
      </c>
      <c r="D4534" t="s">
        <v>7</v>
      </c>
      <c r="E4534">
        <v>64</v>
      </c>
      <c r="F4534">
        <f>_xlfn.NUMBERVALUE(SUBSTITUTE(Table3[[#This Row],[Sqm]],".",","))</f>
        <v>64</v>
      </c>
      <c r="G4534" s="8">
        <f>Table3[[#This Row],[Price_cleaned]]/Table3[[#This Row],[Sqm_cleaned]]</f>
        <v>10000</v>
      </c>
      <c r="H4534">
        <v>4</v>
      </c>
    </row>
    <row r="4535" spans="1:8" x14ac:dyDescent="0.2">
      <c r="A4535" t="s">
        <v>5</v>
      </c>
      <c r="B4535" t="s">
        <v>2046</v>
      </c>
      <c r="C4535">
        <f>_xlfn.NUMBERVALUE(MID(Table3[[#This Row],[Price]],2,LEN(Table3[[#This Row],[Price]])-2))</f>
        <v>1150000</v>
      </c>
      <c r="D4535" t="s">
        <v>7</v>
      </c>
      <c r="E4535">
        <v>48</v>
      </c>
      <c r="F4535">
        <f>_xlfn.NUMBERVALUE(SUBSTITUTE(Table3[[#This Row],[Sqm]],".",","))</f>
        <v>48</v>
      </c>
      <c r="G4535" s="8">
        <f>Table3[[#This Row],[Price_cleaned]]/Table3[[#This Row],[Sqm_cleaned]]</f>
        <v>23958.333333333332</v>
      </c>
      <c r="H4535">
        <v>3</v>
      </c>
    </row>
    <row r="4536" spans="1:8" hidden="1" x14ac:dyDescent="0.2">
      <c r="A4536" t="s">
        <v>5</v>
      </c>
      <c r="B4536" t="s">
        <v>2419</v>
      </c>
      <c r="C4536">
        <f>_xlfn.NUMBERVALUE(MID(Table3[[#This Row],[Price]],2,LEN(Table3[[#This Row],[Price]])-2))</f>
        <v>810000</v>
      </c>
      <c r="D4536" t="s">
        <v>1224</v>
      </c>
      <c r="E4536" t="s">
        <v>1466</v>
      </c>
      <c r="F4536">
        <f>_xlfn.NUMBERVALUE(SUBSTITUTE(Table3[[#This Row],[Sqm]],".",","))</f>
        <v>29.5</v>
      </c>
      <c r="G4536">
        <f>Table3[[#This Row],[Price_cleaned]]/Table3[[#This Row],[Sqm_cleaned]]</f>
        <v>27457.627118644068</v>
      </c>
      <c r="H4536">
        <v>2</v>
      </c>
    </row>
    <row r="4537" spans="1:8" hidden="1" x14ac:dyDescent="0.2">
      <c r="A4537" t="s">
        <v>5</v>
      </c>
      <c r="B4537" t="s">
        <v>2102</v>
      </c>
      <c r="C4537">
        <f>_xlfn.NUMBERVALUE(MID(Table3[[#This Row],[Price]],2,LEN(Table3[[#This Row],[Price]])-2))</f>
        <v>599000</v>
      </c>
      <c r="D4537" t="s">
        <v>385</v>
      </c>
      <c r="E4537">
        <v>34</v>
      </c>
      <c r="F4537">
        <f>_xlfn.NUMBERVALUE(SUBSTITUTE(Table3[[#This Row],[Sqm]],".",","))</f>
        <v>34</v>
      </c>
      <c r="G4537">
        <f>Table3[[#This Row],[Price_cleaned]]/Table3[[#This Row],[Sqm_cleaned]]</f>
        <v>17617.647058823528</v>
      </c>
      <c r="H4537">
        <v>1</v>
      </c>
    </row>
    <row r="4538" spans="1:8" x14ac:dyDescent="0.2">
      <c r="A4538" t="s">
        <v>5</v>
      </c>
      <c r="B4538" t="s">
        <v>4217</v>
      </c>
      <c r="C4538">
        <f>_xlfn.NUMBERVALUE(MID(Table3[[#This Row],[Price]],2,LEN(Table3[[#This Row],[Price]])-2))</f>
        <v>718000</v>
      </c>
      <c r="D4538" t="s">
        <v>7</v>
      </c>
      <c r="E4538" t="s">
        <v>720</v>
      </c>
      <c r="F4538">
        <f>_xlfn.NUMBERVALUE(SUBSTITUTE(Table3[[#This Row],[Sqm]],".",","))</f>
        <v>42.1</v>
      </c>
      <c r="G4538" s="8">
        <f>Table3[[#This Row],[Price_cleaned]]/Table3[[#This Row],[Sqm_cleaned]]</f>
        <v>17054.631828978621</v>
      </c>
      <c r="H4538">
        <v>2</v>
      </c>
    </row>
    <row r="4539" spans="1:8" x14ac:dyDescent="0.2">
      <c r="A4539" t="s">
        <v>5</v>
      </c>
      <c r="B4539" t="s">
        <v>5035</v>
      </c>
      <c r="C4539">
        <f>_xlfn.NUMBERVALUE(MID(Table3[[#This Row],[Price]],2,LEN(Table3[[#This Row],[Price]])-2))</f>
        <v>561000</v>
      </c>
      <c r="D4539" t="s">
        <v>7</v>
      </c>
      <c r="E4539">
        <v>28</v>
      </c>
      <c r="F4539">
        <f>_xlfn.NUMBERVALUE(SUBSTITUTE(Table3[[#This Row],[Sqm]],".",","))</f>
        <v>28</v>
      </c>
      <c r="G4539" s="8">
        <f>Table3[[#This Row],[Price_cleaned]]/Table3[[#This Row],[Sqm_cleaned]]</f>
        <v>20035.714285714286</v>
      </c>
      <c r="H4539">
        <v>1</v>
      </c>
    </row>
    <row r="4540" spans="1:8" hidden="1" x14ac:dyDescent="0.2">
      <c r="A4540" t="s">
        <v>5</v>
      </c>
      <c r="B4540" t="s">
        <v>4719</v>
      </c>
      <c r="C4540">
        <f>_xlfn.NUMBERVALUE(MID(Table3[[#This Row],[Price]],2,LEN(Table3[[#This Row],[Price]])-2))</f>
        <v>256000</v>
      </c>
      <c r="D4540" t="s">
        <v>7</v>
      </c>
      <c r="E4540">
        <v>86</v>
      </c>
      <c r="F4540">
        <f>_xlfn.NUMBERVALUE(SUBSTITUTE(Table3[[#This Row],[Sqm]],".",","))</f>
        <v>86</v>
      </c>
      <c r="G4540" s="8">
        <f>Table3[[#This Row],[Price_cleaned]]/Table3[[#This Row],[Sqm_cleaned]]</f>
        <v>2976.7441860465115</v>
      </c>
      <c r="H4540">
        <v>3</v>
      </c>
    </row>
    <row r="4541" spans="1:8" x14ac:dyDescent="0.2">
      <c r="A4541" t="s">
        <v>5</v>
      </c>
      <c r="B4541" t="s">
        <v>2082</v>
      </c>
      <c r="C4541">
        <f>_xlfn.NUMBERVALUE(MID(Table3[[#This Row],[Price]],2,LEN(Table3[[#This Row],[Price]])-2))</f>
        <v>720000</v>
      </c>
      <c r="D4541" t="s">
        <v>7</v>
      </c>
      <c r="E4541" t="s">
        <v>879</v>
      </c>
      <c r="F4541">
        <f>_xlfn.NUMBERVALUE(SUBSTITUTE(Table3[[#This Row],[Sqm]],".",","))</f>
        <v>43.29</v>
      </c>
      <c r="G4541" s="8">
        <f>Table3[[#This Row],[Price_cleaned]]/Table3[[#This Row],[Sqm_cleaned]]</f>
        <v>16632.016632016632</v>
      </c>
      <c r="H4541">
        <v>2</v>
      </c>
    </row>
    <row r="4542" spans="1:8" x14ac:dyDescent="0.2">
      <c r="A4542" t="s">
        <v>5</v>
      </c>
      <c r="B4542" t="s">
        <v>5036</v>
      </c>
      <c r="C4542">
        <f>_xlfn.NUMBERVALUE(MID(Table3[[#This Row],[Price]],2,LEN(Table3[[#This Row],[Price]])-2))</f>
        <v>479999</v>
      </c>
      <c r="D4542" t="s">
        <v>7</v>
      </c>
      <c r="E4542">
        <v>60</v>
      </c>
      <c r="F4542">
        <f>_xlfn.NUMBERVALUE(SUBSTITUTE(Table3[[#This Row],[Sqm]],".",","))</f>
        <v>60</v>
      </c>
      <c r="G4542" s="8">
        <f>Table3[[#This Row],[Price_cleaned]]/Table3[[#This Row],[Sqm_cleaned]]</f>
        <v>7999.9833333333336</v>
      </c>
      <c r="H4542">
        <v>3</v>
      </c>
    </row>
    <row r="4543" spans="1:8" hidden="1" x14ac:dyDescent="0.2">
      <c r="A4543" t="s">
        <v>5</v>
      </c>
      <c r="B4543" t="s">
        <v>5037</v>
      </c>
      <c r="C4543">
        <f>_xlfn.NUMBERVALUE(MID(Table3[[#This Row],[Price]],2,LEN(Table3[[#This Row],[Price]])-2))</f>
        <v>969999</v>
      </c>
      <c r="D4543" t="s">
        <v>5038</v>
      </c>
      <c r="E4543">
        <v>53</v>
      </c>
      <c r="F4543">
        <f>_xlfn.NUMBERVALUE(SUBSTITUTE(Table3[[#This Row],[Sqm]],".",","))</f>
        <v>53</v>
      </c>
      <c r="G4543">
        <f>Table3[[#This Row],[Price_cleaned]]/Table3[[#This Row],[Sqm_cleaned]]</f>
        <v>18301.867924528302</v>
      </c>
      <c r="H4543">
        <v>2</v>
      </c>
    </row>
    <row r="4544" spans="1:8" hidden="1" x14ac:dyDescent="0.2">
      <c r="A4544" t="s">
        <v>5</v>
      </c>
      <c r="B4544" t="s">
        <v>2126</v>
      </c>
      <c r="C4544">
        <f>_xlfn.NUMBERVALUE(MID(Table3[[#This Row],[Price]],2,LEN(Table3[[#This Row],[Price]])-2))</f>
        <v>560000</v>
      </c>
      <c r="D4544" t="s">
        <v>181</v>
      </c>
      <c r="E4544">
        <v>50</v>
      </c>
      <c r="F4544">
        <f>_xlfn.NUMBERVALUE(SUBSTITUTE(Table3[[#This Row],[Sqm]],".",","))</f>
        <v>50</v>
      </c>
      <c r="G4544">
        <f>Table3[[#This Row],[Price_cleaned]]/Table3[[#This Row],[Sqm_cleaned]]</f>
        <v>11200</v>
      </c>
      <c r="H4544">
        <v>2</v>
      </c>
    </row>
    <row r="4545" spans="1:8" hidden="1" x14ac:dyDescent="0.2">
      <c r="A4545" t="s">
        <v>5</v>
      </c>
      <c r="B4545" t="s">
        <v>2518</v>
      </c>
      <c r="C4545">
        <f>_xlfn.NUMBERVALUE(MID(Table3[[#This Row],[Price]],2,LEN(Table3[[#This Row],[Price]])-2))</f>
        <v>719000</v>
      </c>
      <c r="D4545" t="s">
        <v>181</v>
      </c>
      <c r="E4545" t="s">
        <v>3529</v>
      </c>
      <c r="F4545">
        <f>_xlfn.NUMBERVALUE(SUBSTITUTE(Table3[[#This Row],[Sqm]],".",","))</f>
        <v>54.29</v>
      </c>
      <c r="G4545">
        <f>Table3[[#This Row],[Price_cleaned]]/Table3[[#This Row],[Sqm_cleaned]]</f>
        <v>13243.691287529931</v>
      </c>
      <c r="H4545">
        <v>3</v>
      </c>
    </row>
    <row r="4546" spans="1:8" hidden="1" x14ac:dyDescent="0.2">
      <c r="A4546" t="s">
        <v>5</v>
      </c>
      <c r="B4546" t="s">
        <v>2885</v>
      </c>
      <c r="C4546">
        <f>_xlfn.NUMBERVALUE(MID(Table3[[#This Row],[Price]],2,LEN(Table3[[#This Row],[Price]])-2))</f>
        <v>729000</v>
      </c>
      <c r="D4546" t="s">
        <v>199</v>
      </c>
      <c r="E4546">
        <v>62</v>
      </c>
      <c r="F4546">
        <f>_xlfn.NUMBERVALUE(SUBSTITUTE(Table3[[#This Row],[Sqm]],".",","))</f>
        <v>62</v>
      </c>
      <c r="G4546">
        <f>Table3[[#This Row],[Price_cleaned]]/Table3[[#This Row],[Sqm_cleaned]]</f>
        <v>11758.064516129032</v>
      </c>
      <c r="H4546">
        <v>3</v>
      </c>
    </row>
    <row r="4547" spans="1:8" hidden="1" x14ac:dyDescent="0.2">
      <c r="A4547" t="s">
        <v>5</v>
      </c>
      <c r="B4547" t="s">
        <v>5039</v>
      </c>
      <c r="C4547">
        <f>_xlfn.NUMBERVALUE(MID(Table3[[#This Row],[Price]],2,LEN(Table3[[#This Row],[Price]])-2))</f>
        <v>696320</v>
      </c>
      <c r="D4547" t="s">
        <v>181</v>
      </c>
      <c r="E4547">
        <v>51</v>
      </c>
      <c r="F4547">
        <f>_xlfn.NUMBERVALUE(SUBSTITUTE(Table3[[#This Row],[Sqm]],".",","))</f>
        <v>51</v>
      </c>
      <c r="G4547">
        <f>Table3[[#This Row],[Price_cleaned]]/Table3[[#This Row],[Sqm_cleaned]]</f>
        <v>13653.333333333334</v>
      </c>
      <c r="H4547">
        <v>2</v>
      </c>
    </row>
    <row r="4548" spans="1:8" x14ac:dyDescent="0.2">
      <c r="A4548" t="s">
        <v>5</v>
      </c>
      <c r="B4548" t="s">
        <v>5040</v>
      </c>
      <c r="C4548">
        <f>_xlfn.NUMBERVALUE(MID(Table3[[#This Row],[Price]],2,LEN(Table3[[#This Row],[Price]])-2))</f>
        <v>699988</v>
      </c>
      <c r="D4548" t="s">
        <v>7</v>
      </c>
      <c r="E4548" t="s">
        <v>156</v>
      </c>
      <c r="F4548">
        <f>_xlfn.NUMBERVALUE(SUBSTITUTE(Table3[[#This Row],[Sqm]],".",","))</f>
        <v>37.700000000000003</v>
      </c>
      <c r="G4548" s="8">
        <f>Table3[[#This Row],[Price_cleaned]]/Table3[[#This Row],[Sqm_cleaned]]</f>
        <v>18567.320954907162</v>
      </c>
      <c r="H4548">
        <v>1</v>
      </c>
    </row>
    <row r="4549" spans="1:8" x14ac:dyDescent="0.2">
      <c r="A4549" t="s">
        <v>5</v>
      </c>
      <c r="B4549" t="s">
        <v>2252</v>
      </c>
      <c r="C4549">
        <f>_xlfn.NUMBERVALUE(MID(Table3[[#This Row],[Price]],2,LEN(Table3[[#This Row],[Price]])-2))</f>
        <v>680000</v>
      </c>
      <c r="D4549" t="s">
        <v>7</v>
      </c>
      <c r="E4549" t="s">
        <v>5041</v>
      </c>
      <c r="F4549">
        <f>_xlfn.NUMBERVALUE(SUBSTITUTE(Table3[[#This Row],[Sqm]],".",","))</f>
        <v>60.87</v>
      </c>
      <c r="G4549" s="8">
        <f>Table3[[#This Row],[Price_cleaned]]/Table3[[#This Row],[Sqm_cleaned]]</f>
        <v>11171.348776080171</v>
      </c>
      <c r="H4549">
        <v>2</v>
      </c>
    </row>
    <row r="4550" spans="1:8" x14ac:dyDescent="0.2">
      <c r="A4550" t="s">
        <v>5</v>
      </c>
      <c r="B4550" t="s">
        <v>2109</v>
      </c>
      <c r="C4550">
        <f>_xlfn.NUMBERVALUE(MID(Table3[[#This Row],[Price]],2,LEN(Table3[[#This Row],[Price]])-2))</f>
        <v>1090000</v>
      </c>
      <c r="D4550" t="s">
        <v>7</v>
      </c>
      <c r="E4550">
        <v>47</v>
      </c>
      <c r="F4550">
        <f>_xlfn.NUMBERVALUE(SUBSTITUTE(Table3[[#This Row],[Sqm]],".",","))</f>
        <v>47</v>
      </c>
      <c r="G4550" s="8">
        <f>Table3[[#This Row],[Price_cleaned]]/Table3[[#This Row],[Sqm_cleaned]]</f>
        <v>23191.489361702126</v>
      </c>
      <c r="H4550">
        <v>2</v>
      </c>
    </row>
    <row r="4551" spans="1:8" hidden="1" x14ac:dyDescent="0.2">
      <c r="A4551" t="s">
        <v>5</v>
      </c>
      <c r="B4551" t="s">
        <v>5042</v>
      </c>
      <c r="C4551">
        <f>_xlfn.NUMBERVALUE(MID(Table3[[#This Row],[Price]],2,LEN(Table3[[#This Row],[Price]])-2))</f>
        <v>234000</v>
      </c>
      <c r="D4551" t="s">
        <v>7</v>
      </c>
      <c r="E4551" t="s">
        <v>5043</v>
      </c>
      <c r="F4551">
        <f>_xlfn.NUMBERVALUE(SUBSTITUTE(Table3[[#This Row],[Sqm]],".",","))</f>
        <v>68.38</v>
      </c>
      <c r="G4551" s="8">
        <f>Table3[[#This Row],[Price_cleaned]]/Table3[[#This Row],[Sqm_cleaned]]</f>
        <v>3422.0532319391637</v>
      </c>
      <c r="H4551">
        <v>3</v>
      </c>
    </row>
    <row r="4552" spans="1:8" hidden="1" x14ac:dyDescent="0.2">
      <c r="A4552" t="s">
        <v>5</v>
      </c>
      <c r="B4552" t="s">
        <v>4938</v>
      </c>
      <c r="C4552">
        <f>_xlfn.NUMBERVALUE(MID(Table3[[#This Row],[Price]],2,LEN(Table3[[#This Row],[Price]])-2))</f>
        <v>209000</v>
      </c>
      <c r="D4552" t="s">
        <v>7</v>
      </c>
      <c r="E4552" t="s">
        <v>5044</v>
      </c>
      <c r="F4552">
        <f>_xlfn.NUMBERVALUE(SUBSTITUTE(Table3[[#This Row],[Sqm]],".",","))</f>
        <v>66.47</v>
      </c>
      <c r="G4552" s="8">
        <f>Table3[[#This Row],[Price_cleaned]]/Table3[[#This Row],[Sqm_cleaned]]</f>
        <v>3144.2756130585226</v>
      </c>
      <c r="H4552">
        <v>3</v>
      </c>
    </row>
    <row r="4553" spans="1:8" x14ac:dyDescent="0.2">
      <c r="A4553" t="s">
        <v>5</v>
      </c>
      <c r="B4553" t="s">
        <v>2184</v>
      </c>
      <c r="C4553">
        <f>_xlfn.NUMBERVALUE(MID(Table3[[#This Row],[Price]],2,LEN(Table3[[#This Row],[Price]])-2))</f>
        <v>600000</v>
      </c>
      <c r="D4553" t="s">
        <v>7</v>
      </c>
      <c r="E4553" t="s">
        <v>1761</v>
      </c>
      <c r="F4553">
        <f>_xlfn.NUMBERVALUE(SUBSTITUTE(Table3[[#This Row],[Sqm]],".",","))</f>
        <v>43.1</v>
      </c>
      <c r="G4553" s="8">
        <f>Table3[[#This Row],[Price_cleaned]]/Table3[[#This Row],[Sqm_cleaned]]</f>
        <v>13921.113689095127</v>
      </c>
      <c r="H4553">
        <v>2</v>
      </c>
    </row>
    <row r="4554" spans="1:8" x14ac:dyDescent="0.2">
      <c r="A4554" t="s">
        <v>5</v>
      </c>
      <c r="B4554" t="s">
        <v>2102</v>
      </c>
      <c r="C4554">
        <f>_xlfn.NUMBERVALUE(MID(Table3[[#This Row],[Price]],2,LEN(Table3[[#This Row],[Price]])-2))</f>
        <v>599000</v>
      </c>
      <c r="D4554" t="s">
        <v>7</v>
      </c>
      <c r="E4554" t="s">
        <v>5045</v>
      </c>
      <c r="F4554">
        <f>_xlfn.NUMBERVALUE(SUBSTITUTE(Table3[[#This Row],[Sqm]],".",","))</f>
        <v>104.45</v>
      </c>
      <c r="G4554" s="8">
        <f>Table3[[#This Row],[Price_cleaned]]/Table3[[#This Row],[Sqm_cleaned]]</f>
        <v>5734.8013403542363</v>
      </c>
      <c r="H4554">
        <v>5</v>
      </c>
    </row>
    <row r="4555" spans="1:8" hidden="1" x14ac:dyDescent="0.2">
      <c r="A4555" t="s">
        <v>5</v>
      </c>
      <c r="B4555" t="s">
        <v>5046</v>
      </c>
      <c r="C4555">
        <f>_xlfn.NUMBERVALUE(MID(Table3[[#This Row],[Price]],2,LEN(Table3[[#This Row],[Price]])-2))</f>
        <v>2451000</v>
      </c>
      <c r="D4555" t="s">
        <v>7</v>
      </c>
      <c r="E4555" t="s">
        <v>240</v>
      </c>
      <c r="F4555">
        <f>_xlfn.NUMBERVALUE(SUBSTITUTE(Table3[[#This Row],[Sqm]],".",","))</f>
        <v>53.2</v>
      </c>
      <c r="G4555">
        <f>Table3[[#This Row],[Price_cleaned]]/Table3[[#This Row],[Sqm_cleaned]]</f>
        <v>46071.428571428572</v>
      </c>
      <c r="H4555">
        <v>2</v>
      </c>
    </row>
    <row r="4556" spans="1:8" x14ac:dyDescent="0.2">
      <c r="A4556" t="s">
        <v>5</v>
      </c>
      <c r="B4556" t="s">
        <v>2211</v>
      </c>
      <c r="C4556">
        <f>_xlfn.NUMBERVALUE(MID(Table3[[#This Row],[Price]],2,LEN(Table3[[#This Row],[Price]])-2))</f>
        <v>699000</v>
      </c>
      <c r="D4556" t="s">
        <v>7</v>
      </c>
      <c r="E4556" t="s">
        <v>5047</v>
      </c>
      <c r="F4556">
        <f>_xlfn.NUMBERVALUE(SUBSTITUTE(Table3[[#This Row],[Sqm]],".",","))</f>
        <v>25.43</v>
      </c>
      <c r="G4556" s="8">
        <f>Table3[[#This Row],[Price_cleaned]]/Table3[[#This Row],[Sqm_cleaned]]</f>
        <v>27487.219819111288</v>
      </c>
      <c r="H4556">
        <v>1</v>
      </c>
    </row>
    <row r="4557" spans="1:8" x14ac:dyDescent="0.2">
      <c r="A4557" t="s">
        <v>5</v>
      </c>
      <c r="B4557" t="s">
        <v>2167</v>
      </c>
      <c r="C4557">
        <f>_xlfn.NUMBERVALUE(MID(Table3[[#This Row],[Price]],2,LEN(Table3[[#This Row],[Price]])-2))</f>
        <v>790000</v>
      </c>
      <c r="D4557" t="s">
        <v>7</v>
      </c>
      <c r="E4557" t="s">
        <v>5048</v>
      </c>
      <c r="F4557">
        <f>_xlfn.NUMBERVALUE(SUBSTITUTE(Table3[[#This Row],[Sqm]],".",","))</f>
        <v>62.11</v>
      </c>
      <c r="G4557" s="8">
        <f>Table3[[#This Row],[Price_cleaned]]/Table3[[#This Row],[Sqm_cleaned]]</f>
        <v>12719.368861696988</v>
      </c>
      <c r="H4557">
        <v>3</v>
      </c>
    </row>
    <row r="4558" spans="1:8" x14ac:dyDescent="0.2">
      <c r="A4558" t="s">
        <v>5</v>
      </c>
      <c r="B4558" t="s">
        <v>2872</v>
      </c>
      <c r="C4558">
        <f>_xlfn.NUMBERVALUE(MID(Table3[[#This Row],[Price]],2,LEN(Table3[[#This Row],[Price]])-2))</f>
        <v>295000</v>
      </c>
      <c r="D4558" t="s">
        <v>7</v>
      </c>
      <c r="E4558" t="s">
        <v>5049</v>
      </c>
      <c r="F4558">
        <f>_xlfn.NUMBERVALUE(SUBSTITUTE(Table3[[#This Row],[Sqm]],".",","))</f>
        <v>42.25</v>
      </c>
      <c r="G4558" s="8">
        <f>Table3[[#This Row],[Price_cleaned]]/Table3[[#This Row],[Sqm_cleaned]]</f>
        <v>6982.248520710059</v>
      </c>
      <c r="H4558">
        <v>2</v>
      </c>
    </row>
    <row r="4559" spans="1:8" x14ac:dyDescent="0.2">
      <c r="A4559" t="s">
        <v>5</v>
      </c>
      <c r="B4559" t="s">
        <v>2220</v>
      </c>
      <c r="C4559">
        <f>_xlfn.NUMBERVALUE(MID(Table3[[#This Row],[Price]],2,LEN(Table3[[#This Row],[Price]])-2))</f>
        <v>475000</v>
      </c>
      <c r="D4559" t="s">
        <v>7</v>
      </c>
      <c r="E4559" t="s">
        <v>5050</v>
      </c>
      <c r="F4559">
        <f>_xlfn.NUMBERVALUE(SUBSTITUTE(Table3[[#This Row],[Sqm]],".",","))</f>
        <v>41.78</v>
      </c>
      <c r="G4559" s="8">
        <f>Table3[[#This Row],[Price_cleaned]]/Table3[[#This Row],[Sqm_cleaned]]</f>
        <v>11369.076112972714</v>
      </c>
      <c r="H4559">
        <v>2</v>
      </c>
    </row>
    <row r="4560" spans="1:8" x14ac:dyDescent="0.2">
      <c r="A4560" t="s">
        <v>5</v>
      </c>
      <c r="B4560" t="s">
        <v>2446</v>
      </c>
      <c r="C4560">
        <f>_xlfn.NUMBERVALUE(MID(Table3[[#This Row],[Price]],2,LEN(Table3[[#This Row],[Price]])-2))</f>
        <v>579000</v>
      </c>
      <c r="D4560" t="s">
        <v>7</v>
      </c>
      <c r="E4560">
        <v>46</v>
      </c>
      <c r="F4560">
        <f>_xlfn.NUMBERVALUE(SUBSTITUTE(Table3[[#This Row],[Sqm]],".",","))</f>
        <v>46</v>
      </c>
      <c r="G4560" s="8">
        <f>Table3[[#This Row],[Price_cleaned]]/Table3[[#This Row],[Sqm_cleaned]]</f>
        <v>12586.95652173913</v>
      </c>
      <c r="H4560">
        <v>2</v>
      </c>
    </row>
    <row r="4561" spans="1:8" x14ac:dyDescent="0.2">
      <c r="A4561" t="s">
        <v>5</v>
      </c>
      <c r="B4561" t="s">
        <v>2966</v>
      </c>
      <c r="C4561">
        <f>_xlfn.NUMBERVALUE(MID(Table3[[#This Row],[Price]],2,LEN(Table3[[#This Row],[Price]])-2))</f>
        <v>869000</v>
      </c>
      <c r="D4561" t="s">
        <v>7</v>
      </c>
      <c r="E4561" t="s">
        <v>655</v>
      </c>
      <c r="F4561">
        <f>_xlfn.NUMBERVALUE(SUBSTITUTE(Table3[[#This Row],[Sqm]],".",","))</f>
        <v>48.7</v>
      </c>
      <c r="G4561" s="8">
        <f>Table3[[#This Row],[Price_cleaned]]/Table3[[#This Row],[Sqm_cleaned]]</f>
        <v>17843.942505133469</v>
      </c>
      <c r="H4561">
        <v>2</v>
      </c>
    </row>
    <row r="4562" spans="1:8" x14ac:dyDescent="0.2">
      <c r="A4562" t="s">
        <v>5</v>
      </c>
      <c r="B4562" t="s">
        <v>2211</v>
      </c>
      <c r="C4562">
        <f>_xlfn.NUMBERVALUE(MID(Table3[[#This Row],[Price]],2,LEN(Table3[[#This Row],[Price]])-2))</f>
        <v>699000</v>
      </c>
      <c r="D4562" t="s">
        <v>7</v>
      </c>
      <c r="E4562" t="s">
        <v>698</v>
      </c>
      <c r="F4562">
        <f>_xlfn.NUMBERVALUE(SUBSTITUTE(Table3[[#This Row],[Sqm]],".",","))</f>
        <v>66.400000000000006</v>
      </c>
      <c r="G4562" s="8">
        <f>Table3[[#This Row],[Price_cleaned]]/Table3[[#This Row],[Sqm_cleaned]]</f>
        <v>10527.108433734938</v>
      </c>
      <c r="H4562">
        <v>3</v>
      </c>
    </row>
    <row r="4563" spans="1:8" x14ac:dyDescent="0.2">
      <c r="A4563" t="s">
        <v>5</v>
      </c>
      <c r="B4563" t="s">
        <v>2479</v>
      </c>
      <c r="C4563">
        <f>_xlfn.NUMBERVALUE(MID(Table3[[#This Row],[Price]],2,LEN(Table3[[#This Row],[Price]])-2))</f>
        <v>399000</v>
      </c>
      <c r="D4563" t="s">
        <v>7</v>
      </c>
      <c r="E4563" t="s">
        <v>1207</v>
      </c>
      <c r="F4563">
        <f>_xlfn.NUMBERVALUE(SUBSTITUTE(Table3[[#This Row],[Sqm]],".",","))</f>
        <v>49.6</v>
      </c>
      <c r="G4563" s="8">
        <f>Table3[[#This Row],[Price_cleaned]]/Table3[[#This Row],[Sqm_cleaned]]</f>
        <v>8044.3548387096771</v>
      </c>
      <c r="H4563">
        <v>2</v>
      </c>
    </row>
    <row r="4564" spans="1:8" x14ac:dyDescent="0.2">
      <c r="A4564" t="s">
        <v>5</v>
      </c>
      <c r="B4564" t="s">
        <v>2167</v>
      </c>
      <c r="C4564">
        <f>_xlfn.NUMBERVALUE(MID(Table3[[#This Row],[Price]],2,LEN(Table3[[#This Row],[Price]])-2))</f>
        <v>790000</v>
      </c>
      <c r="D4564" t="s">
        <v>7</v>
      </c>
      <c r="E4564" t="s">
        <v>3028</v>
      </c>
      <c r="F4564">
        <f>_xlfn.NUMBERVALUE(SUBSTITUTE(Table3[[#This Row],[Sqm]],".",","))</f>
        <v>44.1</v>
      </c>
      <c r="G4564" s="8">
        <f>Table3[[#This Row],[Price_cleaned]]/Table3[[#This Row],[Sqm_cleaned]]</f>
        <v>17913.832199546483</v>
      </c>
      <c r="H4564">
        <v>2</v>
      </c>
    </row>
    <row r="4565" spans="1:8" hidden="1" x14ac:dyDescent="0.2">
      <c r="A4565" t="s">
        <v>5</v>
      </c>
      <c r="B4565" t="s">
        <v>2419</v>
      </c>
      <c r="C4565">
        <f>_xlfn.NUMBERVALUE(MID(Table3[[#This Row],[Price]],2,LEN(Table3[[#This Row],[Price]])-2))</f>
        <v>810000</v>
      </c>
      <c r="D4565" t="s">
        <v>7</v>
      </c>
      <c r="E4565" t="s">
        <v>5051</v>
      </c>
      <c r="F4565">
        <f>_xlfn.NUMBERVALUE(SUBSTITUTE(Table3[[#This Row],[Sqm]],".",","))</f>
        <v>254.38</v>
      </c>
      <c r="G4565">
        <f>Table3[[#This Row],[Price_cleaned]]/Table3[[#This Row],[Sqm_cleaned]]</f>
        <v>3184.2125953298214</v>
      </c>
      <c r="H4565">
        <v>6</v>
      </c>
    </row>
    <row r="4566" spans="1:8" x14ac:dyDescent="0.2">
      <c r="A4566" t="s">
        <v>5</v>
      </c>
      <c r="B4566" t="s">
        <v>2372</v>
      </c>
      <c r="C4566">
        <f>_xlfn.NUMBERVALUE(MID(Table3[[#This Row],[Price]],2,LEN(Table3[[#This Row],[Price]])-2))</f>
        <v>659000</v>
      </c>
      <c r="D4566" t="s">
        <v>7</v>
      </c>
      <c r="E4566" t="s">
        <v>1177</v>
      </c>
      <c r="F4566">
        <f>_xlfn.NUMBERVALUE(SUBSTITUTE(Table3[[#This Row],[Sqm]],".",","))</f>
        <v>59.3</v>
      </c>
      <c r="G4566" s="8">
        <f>Table3[[#This Row],[Price_cleaned]]/Table3[[#This Row],[Sqm_cleaned]]</f>
        <v>11112.984822934233</v>
      </c>
      <c r="H4566">
        <v>3</v>
      </c>
    </row>
    <row r="4567" spans="1:8" x14ac:dyDescent="0.2">
      <c r="A4567" t="s">
        <v>5</v>
      </c>
      <c r="B4567" t="s">
        <v>2349</v>
      </c>
      <c r="C4567">
        <f>_xlfn.NUMBERVALUE(MID(Table3[[#This Row],[Price]],2,LEN(Table3[[#This Row],[Price]])-2))</f>
        <v>630000</v>
      </c>
      <c r="D4567" t="s">
        <v>7</v>
      </c>
      <c r="E4567" t="s">
        <v>559</v>
      </c>
      <c r="F4567">
        <f>_xlfn.NUMBERVALUE(SUBSTITUTE(Table3[[#This Row],[Sqm]],".",","))</f>
        <v>49.5</v>
      </c>
      <c r="G4567" s="8">
        <f>Table3[[#This Row],[Price_cleaned]]/Table3[[#This Row],[Sqm_cleaned]]</f>
        <v>12727.272727272728</v>
      </c>
      <c r="H4567">
        <v>2</v>
      </c>
    </row>
    <row r="4568" spans="1:8" x14ac:dyDescent="0.2">
      <c r="A4568" t="s">
        <v>5</v>
      </c>
      <c r="B4568" t="s">
        <v>2268</v>
      </c>
      <c r="C4568">
        <f>_xlfn.NUMBERVALUE(MID(Table3[[#This Row],[Price]],2,LEN(Table3[[#This Row],[Price]])-2))</f>
        <v>430000</v>
      </c>
      <c r="D4568" t="s">
        <v>7</v>
      </c>
      <c r="E4568" t="s">
        <v>5052</v>
      </c>
      <c r="F4568">
        <f>_xlfn.NUMBERVALUE(SUBSTITUTE(Table3[[#This Row],[Sqm]],".",","))</f>
        <v>56.19</v>
      </c>
      <c r="G4568" s="8">
        <f>Table3[[#This Row],[Price_cleaned]]/Table3[[#This Row],[Sqm_cleaned]]</f>
        <v>7652.6072254849623</v>
      </c>
      <c r="H4568">
        <v>3</v>
      </c>
    </row>
    <row r="4569" spans="1:8" x14ac:dyDescent="0.2">
      <c r="A4569" t="s">
        <v>5</v>
      </c>
      <c r="B4569" t="s">
        <v>5053</v>
      </c>
      <c r="C4569">
        <f>_xlfn.NUMBERVALUE(MID(Table3[[#This Row],[Price]],2,LEN(Table3[[#This Row],[Price]])-2))</f>
        <v>721000</v>
      </c>
      <c r="D4569" t="s">
        <v>7</v>
      </c>
      <c r="E4569" t="s">
        <v>437</v>
      </c>
      <c r="F4569">
        <f>_xlfn.NUMBERVALUE(SUBSTITUTE(Table3[[#This Row],[Sqm]],".",","))</f>
        <v>75.260000000000005</v>
      </c>
      <c r="G4569" s="8">
        <f>Table3[[#This Row],[Price_cleaned]]/Table3[[#This Row],[Sqm_cleaned]]</f>
        <v>9580.1222428913097</v>
      </c>
      <c r="H4569">
        <v>4</v>
      </c>
    </row>
    <row r="4570" spans="1:8" x14ac:dyDescent="0.2">
      <c r="A4570" t="s">
        <v>5</v>
      </c>
      <c r="B4570" t="s">
        <v>2245</v>
      </c>
      <c r="C4570">
        <f>_xlfn.NUMBERVALUE(MID(Table3[[#This Row],[Price]],2,LEN(Table3[[#This Row],[Price]])-2))</f>
        <v>500000</v>
      </c>
      <c r="D4570" t="s">
        <v>7</v>
      </c>
      <c r="E4570" t="s">
        <v>4468</v>
      </c>
      <c r="F4570">
        <f>_xlfn.NUMBERVALUE(SUBSTITUTE(Table3[[#This Row],[Sqm]],".",","))</f>
        <v>34.07</v>
      </c>
      <c r="G4570" s="8">
        <f>Table3[[#This Row],[Price_cleaned]]/Table3[[#This Row],[Sqm_cleaned]]</f>
        <v>14675.6677428823</v>
      </c>
      <c r="H4570">
        <v>2</v>
      </c>
    </row>
    <row r="4571" spans="1:8" x14ac:dyDescent="0.2">
      <c r="A4571" t="s">
        <v>5</v>
      </c>
      <c r="B4571" t="s">
        <v>2668</v>
      </c>
      <c r="C4571">
        <f>_xlfn.NUMBERVALUE(MID(Table3[[#This Row],[Price]],2,LEN(Table3[[#This Row],[Price]])-2))</f>
        <v>369000</v>
      </c>
      <c r="D4571" t="s">
        <v>7</v>
      </c>
      <c r="E4571" t="s">
        <v>799</v>
      </c>
      <c r="F4571">
        <f>_xlfn.NUMBERVALUE(SUBSTITUTE(Table3[[#This Row],[Sqm]],".",","))</f>
        <v>59.5</v>
      </c>
      <c r="G4571" s="8">
        <f>Table3[[#This Row],[Price_cleaned]]/Table3[[#This Row],[Sqm_cleaned]]</f>
        <v>6201.680672268908</v>
      </c>
      <c r="H4571">
        <v>3</v>
      </c>
    </row>
    <row r="4572" spans="1:8" x14ac:dyDescent="0.2">
      <c r="A4572" t="s">
        <v>5</v>
      </c>
      <c r="B4572" t="s">
        <v>2051</v>
      </c>
      <c r="C4572">
        <f>_xlfn.NUMBERVALUE(MID(Table3[[#This Row],[Price]],2,LEN(Table3[[#This Row],[Price]])-2))</f>
        <v>639000</v>
      </c>
      <c r="D4572" t="s">
        <v>7</v>
      </c>
      <c r="E4572" t="s">
        <v>5054</v>
      </c>
      <c r="F4572">
        <f>_xlfn.NUMBERVALUE(SUBSTITUTE(Table3[[#This Row],[Sqm]],".",","))</f>
        <v>24.06</v>
      </c>
      <c r="G4572" s="8">
        <f>Table3[[#This Row],[Price_cleaned]]/Table3[[#This Row],[Sqm_cleaned]]</f>
        <v>26558.603491271821</v>
      </c>
      <c r="H4572">
        <v>1</v>
      </c>
    </row>
    <row r="4573" spans="1:8" x14ac:dyDescent="0.2">
      <c r="A4573" t="s">
        <v>5</v>
      </c>
      <c r="B4573" t="s">
        <v>2385</v>
      </c>
      <c r="C4573">
        <f>_xlfn.NUMBERVALUE(MID(Table3[[#This Row],[Price]],2,LEN(Table3[[#This Row],[Price]])-2))</f>
        <v>570000</v>
      </c>
      <c r="D4573" t="s">
        <v>7</v>
      </c>
      <c r="E4573" t="s">
        <v>1460</v>
      </c>
      <c r="F4573">
        <f>_xlfn.NUMBERVALUE(SUBSTITUTE(Table3[[#This Row],[Sqm]],".",","))</f>
        <v>34.549999999999997</v>
      </c>
      <c r="G4573" s="8">
        <f>Table3[[#This Row],[Price_cleaned]]/Table3[[#This Row],[Sqm_cleaned]]</f>
        <v>16497.82923299566</v>
      </c>
      <c r="H4573">
        <v>1</v>
      </c>
    </row>
    <row r="4574" spans="1:8" x14ac:dyDescent="0.2">
      <c r="A4574" t="s">
        <v>5</v>
      </c>
      <c r="B4574" t="s">
        <v>2048</v>
      </c>
      <c r="C4574">
        <f>_xlfn.NUMBERVALUE(MID(Table3[[#This Row],[Price]],2,LEN(Table3[[#This Row],[Price]])-2))</f>
        <v>495000</v>
      </c>
      <c r="D4574" t="s">
        <v>7</v>
      </c>
      <c r="E4574" t="s">
        <v>5055</v>
      </c>
      <c r="F4574">
        <f>_xlfn.NUMBERVALUE(SUBSTITUTE(Table3[[#This Row],[Sqm]],".",","))</f>
        <v>47.01</v>
      </c>
      <c r="G4574" s="8">
        <f>Table3[[#This Row],[Price_cleaned]]/Table3[[#This Row],[Sqm_cleaned]]</f>
        <v>10529.674537332483</v>
      </c>
      <c r="H4574">
        <v>2</v>
      </c>
    </row>
    <row r="4575" spans="1:8" hidden="1" x14ac:dyDescent="0.2">
      <c r="A4575" t="s">
        <v>5</v>
      </c>
      <c r="B4575" t="s">
        <v>2051</v>
      </c>
      <c r="C4575">
        <f>_xlfn.NUMBERVALUE(MID(Table3[[#This Row],[Price]],2,LEN(Table3[[#This Row],[Price]])-2))</f>
        <v>639000</v>
      </c>
      <c r="D4575" t="s">
        <v>166</v>
      </c>
      <c r="E4575" t="s">
        <v>5056</v>
      </c>
      <c r="F4575">
        <f>_xlfn.NUMBERVALUE(SUBSTITUTE(Table3[[#This Row],[Sqm]],".",","))</f>
        <v>70.540000000000006</v>
      </c>
      <c r="G4575">
        <f>Table3[[#This Row],[Price_cleaned]]/Table3[[#This Row],[Sqm_cleaned]]</f>
        <v>9058.6901049050175</v>
      </c>
      <c r="H4575">
        <v>3</v>
      </c>
    </row>
    <row r="4576" spans="1:8" x14ac:dyDescent="0.2">
      <c r="A4576" t="s">
        <v>5</v>
      </c>
      <c r="B4576" t="s">
        <v>2199</v>
      </c>
      <c r="C4576">
        <f>_xlfn.NUMBERVALUE(MID(Table3[[#This Row],[Price]],2,LEN(Table3[[#This Row],[Price]])-2))</f>
        <v>530000</v>
      </c>
      <c r="D4576" t="s">
        <v>7</v>
      </c>
      <c r="E4576" t="s">
        <v>5057</v>
      </c>
      <c r="F4576">
        <f>_xlfn.NUMBERVALUE(SUBSTITUTE(Table3[[#This Row],[Sqm]],".",","))</f>
        <v>41.59</v>
      </c>
      <c r="G4576" s="8">
        <f>Table3[[#This Row],[Price_cleaned]]/Table3[[#This Row],[Sqm_cleaned]]</f>
        <v>12743.44794421736</v>
      </c>
      <c r="H4576">
        <v>2</v>
      </c>
    </row>
    <row r="4577" spans="1:8" hidden="1" x14ac:dyDescent="0.2">
      <c r="A4577" t="s">
        <v>5</v>
      </c>
      <c r="B4577" t="s">
        <v>5058</v>
      </c>
      <c r="C4577">
        <f>_xlfn.NUMBERVALUE(MID(Table3[[#This Row],[Price]],2,LEN(Table3[[#This Row],[Price]])-2))</f>
        <v>863000</v>
      </c>
      <c r="D4577" t="s">
        <v>715</v>
      </c>
      <c r="E4577" t="s">
        <v>5059</v>
      </c>
      <c r="F4577">
        <f>_xlfn.NUMBERVALUE(SUBSTITUTE(Table3[[#This Row],[Sqm]],".",","))</f>
        <v>112.8</v>
      </c>
      <c r="G4577">
        <f>Table3[[#This Row],[Price_cleaned]]/Table3[[#This Row],[Sqm_cleaned]]</f>
        <v>7650.7092198581558</v>
      </c>
      <c r="H4577">
        <v>3</v>
      </c>
    </row>
    <row r="4578" spans="1:8" x14ac:dyDescent="0.2">
      <c r="A4578" t="s">
        <v>5</v>
      </c>
      <c r="B4578" t="s">
        <v>2283</v>
      </c>
      <c r="C4578">
        <f>_xlfn.NUMBERVALUE(MID(Table3[[#This Row],[Price]],2,LEN(Table3[[#This Row],[Price]])-2))</f>
        <v>1200000</v>
      </c>
      <c r="D4578" t="s">
        <v>7</v>
      </c>
      <c r="E4578" t="s">
        <v>711</v>
      </c>
      <c r="F4578">
        <f>_xlfn.NUMBERVALUE(SUBSTITUTE(Table3[[#This Row],[Sqm]],".",","))</f>
        <v>56.3</v>
      </c>
      <c r="G4578" s="8">
        <f>Table3[[#This Row],[Price_cleaned]]/Table3[[#This Row],[Sqm_cleaned]]</f>
        <v>21314.387211367673</v>
      </c>
      <c r="H4578">
        <v>2</v>
      </c>
    </row>
    <row r="4579" spans="1:8" x14ac:dyDescent="0.2">
      <c r="A4579" t="s">
        <v>5</v>
      </c>
      <c r="B4579" t="s">
        <v>2893</v>
      </c>
      <c r="C4579">
        <f>_xlfn.NUMBERVALUE(MID(Table3[[#This Row],[Price]],2,LEN(Table3[[#This Row],[Price]])-2))</f>
        <v>395000</v>
      </c>
      <c r="D4579" t="s">
        <v>7</v>
      </c>
      <c r="E4579">
        <v>56</v>
      </c>
      <c r="F4579">
        <f>_xlfn.NUMBERVALUE(SUBSTITUTE(Table3[[#This Row],[Sqm]],".",","))</f>
        <v>56</v>
      </c>
      <c r="G4579" s="8">
        <f>Table3[[#This Row],[Price_cleaned]]/Table3[[#This Row],[Sqm_cleaned]]</f>
        <v>7053.5714285714284</v>
      </c>
      <c r="H4579">
        <v>2</v>
      </c>
    </row>
    <row r="4580" spans="1:8" hidden="1" x14ac:dyDescent="0.2">
      <c r="A4580" t="s">
        <v>5</v>
      </c>
      <c r="B4580" t="s">
        <v>2396</v>
      </c>
      <c r="C4580">
        <f>_xlfn.NUMBERVALUE(MID(Table3[[#This Row],[Price]],2,LEN(Table3[[#This Row],[Price]])-2))</f>
        <v>2700000</v>
      </c>
      <c r="D4580" t="s">
        <v>7</v>
      </c>
      <c r="E4580" t="s">
        <v>4732</v>
      </c>
      <c r="F4580">
        <f>_xlfn.NUMBERVALUE(SUBSTITUTE(Table3[[#This Row],[Sqm]],".",","))</f>
        <v>57.16</v>
      </c>
      <c r="G4580">
        <f>Table3[[#This Row],[Price_cleaned]]/Table3[[#This Row],[Sqm_cleaned]]</f>
        <v>47235.829251224633</v>
      </c>
      <c r="H4580">
        <v>3</v>
      </c>
    </row>
    <row r="4581" spans="1:8" x14ac:dyDescent="0.2">
      <c r="A4581" t="s">
        <v>5</v>
      </c>
      <c r="B4581" t="s">
        <v>2520</v>
      </c>
      <c r="C4581">
        <f>_xlfn.NUMBERVALUE(MID(Table3[[#This Row],[Price]],2,LEN(Table3[[#This Row],[Price]])-2))</f>
        <v>555000</v>
      </c>
      <c r="D4581" t="s">
        <v>7</v>
      </c>
      <c r="E4581">
        <v>49</v>
      </c>
      <c r="F4581">
        <f>_xlfn.NUMBERVALUE(SUBSTITUTE(Table3[[#This Row],[Sqm]],".",","))</f>
        <v>49</v>
      </c>
      <c r="G4581" s="8">
        <f>Table3[[#This Row],[Price_cleaned]]/Table3[[#This Row],[Sqm_cleaned]]</f>
        <v>11326.530612244898</v>
      </c>
      <c r="H4581">
        <v>3</v>
      </c>
    </row>
    <row r="4582" spans="1:8" x14ac:dyDescent="0.2">
      <c r="A4582" t="s">
        <v>5</v>
      </c>
      <c r="B4582" t="s">
        <v>2393</v>
      </c>
      <c r="C4582">
        <f>_xlfn.NUMBERVALUE(MID(Table3[[#This Row],[Price]],2,LEN(Table3[[#This Row],[Price]])-2))</f>
        <v>679000</v>
      </c>
      <c r="D4582" t="s">
        <v>7</v>
      </c>
      <c r="E4582" t="s">
        <v>3598</v>
      </c>
      <c r="F4582">
        <f>_xlfn.NUMBERVALUE(SUBSTITUTE(Table3[[#This Row],[Sqm]],".",","))</f>
        <v>24.4</v>
      </c>
      <c r="G4582" s="8">
        <f>Table3[[#This Row],[Price_cleaned]]/Table3[[#This Row],[Sqm_cleaned]]</f>
        <v>27827.868852459018</v>
      </c>
      <c r="H4582">
        <v>1</v>
      </c>
    </row>
    <row r="4583" spans="1:8" x14ac:dyDescent="0.2">
      <c r="A4583" t="s">
        <v>5</v>
      </c>
      <c r="B4583" t="s">
        <v>5060</v>
      </c>
      <c r="C4583">
        <f>_xlfn.NUMBERVALUE(MID(Table3[[#This Row],[Price]],2,LEN(Table3[[#This Row],[Price]])-2))</f>
        <v>896000</v>
      </c>
      <c r="D4583" t="s">
        <v>7</v>
      </c>
      <c r="E4583" t="s">
        <v>147</v>
      </c>
      <c r="F4583">
        <f>_xlfn.NUMBERVALUE(SUBSTITUTE(Table3[[#This Row],[Sqm]],".",","))</f>
        <v>55.7</v>
      </c>
      <c r="G4583" s="8">
        <f>Table3[[#This Row],[Price_cleaned]]/Table3[[#This Row],[Sqm_cleaned]]</f>
        <v>16086.175942549371</v>
      </c>
      <c r="H4583">
        <v>3</v>
      </c>
    </row>
    <row r="4584" spans="1:8" x14ac:dyDescent="0.2">
      <c r="A4584" t="s">
        <v>5</v>
      </c>
      <c r="B4584" t="s">
        <v>2499</v>
      </c>
      <c r="C4584">
        <f>_xlfn.NUMBERVALUE(MID(Table3[[#This Row],[Price]],2,LEN(Table3[[#This Row],[Price]])-2))</f>
        <v>875000</v>
      </c>
      <c r="D4584" t="s">
        <v>7</v>
      </c>
      <c r="E4584" t="s">
        <v>1362</v>
      </c>
      <c r="F4584">
        <f>_xlfn.NUMBERVALUE(SUBSTITUTE(Table3[[#This Row],[Sqm]],".",","))</f>
        <v>43.7</v>
      </c>
      <c r="G4584" s="8">
        <f>Table3[[#This Row],[Price_cleaned]]/Table3[[#This Row],[Sqm_cleaned]]</f>
        <v>20022.883295194508</v>
      </c>
      <c r="H4584">
        <v>2</v>
      </c>
    </row>
    <row r="4585" spans="1:8" x14ac:dyDescent="0.2">
      <c r="A4585" t="s">
        <v>5</v>
      </c>
      <c r="B4585" t="s">
        <v>2397</v>
      </c>
      <c r="C4585">
        <f>_xlfn.NUMBERVALUE(MID(Table3[[#This Row],[Price]],2,LEN(Table3[[#This Row],[Price]])-2))</f>
        <v>469000</v>
      </c>
      <c r="D4585" t="s">
        <v>7</v>
      </c>
      <c r="E4585">
        <v>56</v>
      </c>
      <c r="F4585">
        <f>_xlfn.NUMBERVALUE(SUBSTITUTE(Table3[[#This Row],[Sqm]],".",","))</f>
        <v>56</v>
      </c>
      <c r="G4585" s="8">
        <f>Table3[[#This Row],[Price_cleaned]]/Table3[[#This Row],[Sqm_cleaned]]</f>
        <v>8375</v>
      </c>
      <c r="H4585">
        <v>3</v>
      </c>
    </row>
    <row r="4586" spans="1:8" x14ac:dyDescent="0.2">
      <c r="A4586" t="s">
        <v>5</v>
      </c>
      <c r="B4586" t="s">
        <v>2164</v>
      </c>
      <c r="C4586">
        <f>_xlfn.NUMBERVALUE(MID(Table3[[#This Row],[Price]],2,LEN(Table3[[#This Row],[Price]])-2))</f>
        <v>750000</v>
      </c>
      <c r="D4586" t="s">
        <v>7</v>
      </c>
      <c r="E4586" t="s">
        <v>10</v>
      </c>
      <c r="F4586">
        <f>_xlfn.NUMBERVALUE(SUBSTITUTE(Table3[[#This Row],[Sqm]],".",","))</f>
        <v>54.5</v>
      </c>
      <c r="G4586" s="8">
        <f>Table3[[#This Row],[Price_cleaned]]/Table3[[#This Row],[Sqm_cleaned]]</f>
        <v>13761.467889908257</v>
      </c>
      <c r="H4586">
        <v>3</v>
      </c>
    </row>
    <row r="4587" spans="1:8" hidden="1" x14ac:dyDescent="0.2">
      <c r="A4587" t="s">
        <v>5</v>
      </c>
      <c r="B4587" t="s">
        <v>2687</v>
      </c>
      <c r="C4587">
        <f>_xlfn.NUMBERVALUE(MID(Table3[[#This Row],[Price]],2,LEN(Table3[[#This Row],[Price]])-2))</f>
        <v>380000</v>
      </c>
      <c r="D4587" t="s">
        <v>7</v>
      </c>
      <c r="E4587" t="s">
        <v>5061</v>
      </c>
      <c r="F4587">
        <f>_xlfn.NUMBERVALUE(SUBSTITUTE(Table3[[#This Row],[Sqm]],".",","))</f>
        <v>80.7</v>
      </c>
      <c r="G4587" s="8">
        <f>Table3[[#This Row],[Price_cleaned]]/Table3[[#This Row],[Sqm_cleaned]]</f>
        <v>4708.7980173482028</v>
      </c>
      <c r="H4587">
        <v>4</v>
      </c>
    </row>
    <row r="4588" spans="1:8" x14ac:dyDescent="0.2">
      <c r="A4588" t="s">
        <v>5</v>
      </c>
      <c r="B4588" t="s">
        <v>2618</v>
      </c>
      <c r="C4588">
        <f>_xlfn.NUMBERVALUE(MID(Table3[[#This Row],[Price]],2,LEN(Table3[[#This Row],[Price]])-2))</f>
        <v>517000</v>
      </c>
      <c r="D4588" t="s">
        <v>7</v>
      </c>
      <c r="E4588" t="s">
        <v>2084</v>
      </c>
      <c r="F4588">
        <f>_xlfn.NUMBERVALUE(SUBSTITUTE(Table3[[#This Row],[Sqm]],".",","))</f>
        <v>63.5</v>
      </c>
      <c r="G4588" s="8">
        <f>Table3[[#This Row],[Price_cleaned]]/Table3[[#This Row],[Sqm_cleaned]]</f>
        <v>8141.7322834645665</v>
      </c>
      <c r="H4588">
        <v>3</v>
      </c>
    </row>
    <row r="4589" spans="1:8" x14ac:dyDescent="0.2">
      <c r="A4589" t="s">
        <v>5</v>
      </c>
      <c r="B4589" t="s">
        <v>2463</v>
      </c>
      <c r="C4589">
        <f>_xlfn.NUMBERVALUE(MID(Table3[[#This Row],[Price]],2,LEN(Table3[[#This Row],[Price]])-2))</f>
        <v>640000</v>
      </c>
      <c r="D4589" t="s">
        <v>7</v>
      </c>
      <c r="E4589">
        <v>55</v>
      </c>
      <c r="F4589">
        <f>_xlfn.NUMBERVALUE(SUBSTITUTE(Table3[[#This Row],[Sqm]],".",","))</f>
        <v>55</v>
      </c>
      <c r="G4589" s="8">
        <f>Table3[[#This Row],[Price_cleaned]]/Table3[[#This Row],[Sqm_cleaned]]</f>
        <v>11636.363636363636</v>
      </c>
      <c r="H4589">
        <v>2</v>
      </c>
    </row>
    <row r="4590" spans="1:8" x14ac:dyDescent="0.2">
      <c r="A4590" t="s">
        <v>5</v>
      </c>
      <c r="B4590" t="s">
        <v>3501</v>
      </c>
      <c r="C4590">
        <f>_xlfn.NUMBERVALUE(MID(Table3[[#This Row],[Price]],2,LEN(Table3[[#This Row],[Price]])-2))</f>
        <v>759000</v>
      </c>
      <c r="D4590" t="s">
        <v>7</v>
      </c>
      <c r="E4590">
        <v>70</v>
      </c>
      <c r="F4590">
        <f>_xlfn.NUMBERVALUE(SUBSTITUTE(Table3[[#This Row],[Sqm]],".",","))</f>
        <v>70</v>
      </c>
      <c r="G4590" s="8">
        <f>Table3[[#This Row],[Price_cleaned]]/Table3[[#This Row],[Sqm_cleaned]]</f>
        <v>10842.857142857143</v>
      </c>
      <c r="H4590">
        <v>3</v>
      </c>
    </row>
    <row r="4591" spans="1:8" hidden="1" x14ac:dyDescent="0.2">
      <c r="A4591" t="s">
        <v>5</v>
      </c>
      <c r="B4591" t="s">
        <v>2157</v>
      </c>
      <c r="C4591">
        <f>_xlfn.NUMBERVALUE(MID(Table3[[#This Row],[Price]],2,LEN(Table3[[#This Row],[Price]])-2))</f>
        <v>470000</v>
      </c>
      <c r="D4591" t="s">
        <v>166</v>
      </c>
      <c r="E4591" t="s">
        <v>5062</v>
      </c>
      <c r="F4591">
        <f>_xlfn.NUMBERVALUE(SUBSTITUTE(Table3[[#This Row],[Sqm]],".",","))</f>
        <v>63.95</v>
      </c>
      <c r="G4591">
        <f>Table3[[#This Row],[Price_cleaned]]/Table3[[#This Row],[Sqm_cleaned]]</f>
        <v>7349.4917904612976</v>
      </c>
      <c r="H4591">
        <v>3</v>
      </c>
    </row>
    <row r="4592" spans="1:8" x14ac:dyDescent="0.2">
      <c r="A4592" t="s">
        <v>5</v>
      </c>
      <c r="B4592" t="s">
        <v>5063</v>
      </c>
      <c r="C4592">
        <f>_xlfn.NUMBERVALUE(MID(Table3[[#This Row],[Price]],2,LEN(Table3[[#This Row],[Price]])-2))</f>
        <v>753960</v>
      </c>
      <c r="D4592" t="s">
        <v>7</v>
      </c>
      <c r="E4592">
        <v>62</v>
      </c>
      <c r="F4592">
        <f>_xlfn.NUMBERVALUE(SUBSTITUTE(Table3[[#This Row],[Sqm]],".",","))</f>
        <v>62</v>
      </c>
      <c r="G4592" s="8">
        <f>Table3[[#This Row],[Price_cleaned]]/Table3[[#This Row],[Sqm_cleaned]]</f>
        <v>12160.645161290322</v>
      </c>
      <c r="H4592">
        <v>3</v>
      </c>
    </row>
    <row r="4593" spans="1:8" hidden="1" x14ac:dyDescent="0.2">
      <c r="A4593" t="s">
        <v>5</v>
      </c>
      <c r="B4593" t="s">
        <v>2598</v>
      </c>
      <c r="C4593">
        <f>_xlfn.NUMBERVALUE(MID(Table3[[#This Row],[Price]],2,LEN(Table3[[#This Row],[Price]])-2))</f>
        <v>575000</v>
      </c>
      <c r="D4593" t="s">
        <v>2380</v>
      </c>
      <c r="E4593" t="s">
        <v>5064</v>
      </c>
      <c r="F4593">
        <f>_xlfn.NUMBERVALUE(SUBSTITUTE(Table3[[#This Row],[Sqm]],".",","))</f>
        <v>113.8</v>
      </c>
      <c r="G4593">
        <f>Table3[[#This Row],[Price_cleaned]]/Table3[[#This Row],[Sqm_cleaned]]</f>
        <v>5052.7240773286467</v>
      </c>
      <c r="H4593">
        <v>5</v>
      </c>
    </row>
    <row r="4594" spans="1:8" x14ac:dyDescent="0.2">
      <c r="A4594" t="s">
        <v>5</v>
      </c>
      <c r="B4594" t="s">
        <v>2061</v>
      </c>
      <c r="C4594">
        <f>_xlfn.NUMBERVALUE(MID(Table3[[#This Row],[Price]],2,LEN(Table3[[#This Row],[Price]])-2))</f>
        <v>650000</v>
      </c>
      <c r="D4594" t="s">
        <v>7</v>
      </c>
      <c r="E4594">
        <v>48</v>
      </c>
      <c r="F4594">
        <f>_xlfn.NUMBERVALUE(SUBSTITUTE(Table3[[#This Row],[Sqm]],".",","))</f>
        <v>48</v>
      </c>
      <c r="G4594" s="8">
        <f>Table3[[#This Row],[Price_cleaned]]/Table3[[#This Row],[Sqm_cleaned]]</f>
        <v>13541.666666666666</v>
      </c>
      <c r="H4594">
        <v>2</v>
      </c>
    </row>
    <row r="4595" spans="1:8" x14ac:dyDescent="0.2">
      <c r="A4595" t="s">
        <v>5</v>
      </c>
      <c r="B4595" t="s">
        <v>2051</v>
      </c>
      <c r="C4595">
        <f>_xlfn.NUMBERVALUE(MID(Table3[[#This Row],[Price]],2,LEN(Table3[[#This Row],[Price]])-2))</f>
        <v>639000</v>
      </c>
      <c r="D4595" t="s">
        <v>7</v>
      </c>
      <c r="E4595" t="s">
        <v>3226</v>
      </c>
      <c r="F4595">
        <f>_xlfn.NUMBERVALUE(SUBSTITUTE(Table3[[#This Row],[Sqm]],".",","))</f>
        <v>49.9</v>
      </c>
      <c r="G4595" s="8">
        <f>Table3[[#This Row],[Price_cleaned]]/Table3[[#This Row],[Sqm_cleaned]]</f>
        <v>12805.61122244489</v>
      </c>
      <c r="H4595">
        <v>2</v>
      </c>
    </row>
    <row r="4596" spans="1:8" x14ac:dyDescent="0.2">
      <c r="A4596" t="s">
        <v>5</v>
      </c>
      <c r="B4596" t="s">
        <v>3755</v>
      </c>
      <c r="C4596">
        <f>_xlfn.NUMBERVALUE(MID(Table3[[#This Row],[Price]],2,LEN(Table3[[#This Row],[Price]])-2))</f>
        <v>709000</v>
      </c>
      <c r="D4596" t="s">
        <v>7</v>
      </c>
      <c r="E4596" t="s">
        <v>5065</v>
      </c>
      <c r="F4596">
        <f>_xlfn.NUMBERVALUE(SUBSTITUTE(Table3[[#This Row],[Sqm]],".",","))</f>
        <v>46.54</v>
      </c>
      <c r="G4596" s="8">
        <f>Table3[[#This Row],[Price_cleaned]]/Table3[[#This Row],[Sqm_cleaned]]</f>
        <v>15234.207133648475</v>
      </c>
      <c r="H4596">
        <v>2</v>
      </c>
    </row>
    <row r="4597" spans="1:8" x14ac:dyDescent="0.2">
      <c r="A4597" t="s">
        <v>5</v>
      </c>
      <c r="B4597" t="s">
        <v>2441</v>
      </c>
      <c r="C4597">
        <f>_xlfn.NUMBERVALUE(MID(Table3[[#This Row],[Price]],2,LEN(Table3[[#This Row],[Price]])-2))</f>
        <v>365000</v>
      </c>
      <c r="D4597" t="s">
        <v>7</v>
      </c>
      <c r="E4597" t="s">
        <v>2512</v>
      </c>
      <c r="F4597">
        <f>_xlfn.NUMBERVALUE(SUBSTITUTE(Table3[[#This Row],[Sqm]],".",","))</f>
        <v>55.9</v>
      </c>
      <c r="G4597" s="8">
        <f>Table3[[#This Row],[Price_cleaned]]/Table3[[#This Row],[Sqm_cleaned]]</f>
        <v>6529.5169946332735</v>
      </c>
      <c r="H4597">
        <v>2</v>
      </c>
    </row>
    <row r="4598" spans="1:8" x14ac:dyDescent="0.2">
      <c r="A4598" t="s">
        <v>5</v>
      </c>
      <c r="B4598" t="s">
        <v>2178</v>
      </c>
      <c r="C4598">
        <f>_xlfn.NUMBERVALUE(MID(Table3[[#This Row],[Price]],2,LEN(Table3[[#This Row],[Price]])-2))</f>
        <v>580000</v>
      </c>
      <c r="D4598" t="s">
        <v>7</v>
      </c>
      <c r="E4598" t="s">
        <v>5066</v>
      </c>
      <c r="F4598">
        <f>_xlfn.NUMBERVALUE(SUBSTITUTE(Table3[[#This Row],[Sqm]],".",","))</f>
        <v>58.66</v>
      </c>
      <c r="G4598" s="8">
        <f>Table3[[#This Row],[Price_cleaned]]/Table3[[#This Row],[Sqm_cleaned]]</f>
        <v>9887.4872144561887</v>
      </c>
      <c r="H4598">
        <v>3</v>
      </c>
    </row>
    <row r="4599" spans="1:8" x14ac:dyDescent="0.2">
      <c r="A4599" t="s">
        <v>5</v>
      </c>
      <c r="B4599" t="s">
        <v>2368</v>
      </c>
      <c r="C4599">
        <f>_xlfn.NUMBERVALUE(MID(Table3[[#This Row],[Price]],2,LEN(Table3[[#This Row],[Price]])-2))</f>
        <v>465000</v>
      </c>
      <c r="D4599" t="s">
        <v>7</v>
      </c>
      <c r="E4599" t="s">
        <v>630</v>
      </c>
      <c r="F4599">
        <f>_xlfn.NUMBERVALUE(SUBSTITUTE(Table3[[#This Row],[Sqm]],".",","))</f>
        <v>53.9</v>
      </c>
      <c r="G4599" s="8">
        <f>Table3[[#This Row],[Price_cleaned]]/Table3[[#This Row],[Sqm_cleaned]]</f>
        <v>8627.0871985157701</v>
      </c>
      <c r="H4599">
        <v>2</v>
      </c>
    </row>
    <row r="4600" spans="1:8" x14ac:dyDescent="0.2">
      <c r="A4600" t="s">
        <v>5</v>
      </c>
      <c r="B4600" t="s">
        <v>2346</v>
      </c>
      <c r="C4600">
        <f>_xlfn.NUMBERVALUE(MID(Table3[[#This Row],[Price]],2,LEN(Table3[[#This Row],[Price]])-2))</f>
        <v>730000</v>
      </c>
      <c r="D4600" t="s">
        <v>7</v>
      </c>
      <c r="E4600">
        <v>89</v>
      </c>
      <c r="F4600">
        <f>_xlfn.NUMBERVALUE(SUBSTITUTE(Table3[[#This Row],[Sqm]],".",","))</f>
        <v>89</v>
      </c>
      <c r="G4600" s="8">
        <f>Table3[[#This Row],[Price_cleaned]]/Table3[[#This Row],[Sqm_cleaned]]</f>
        <v>8202.2471910112363</v>
      </c>
      <c r="H4600">
        <v>4</v>
      </c>
    </row>
    <row r="4601" spans="1:8" hidden="1" x14ac:dyDescent="0.2">
      <c r="A4601" t="s">
        <v>5</v>
      </c>
      <c r="B4601" t="s">
        <v>5067</v>
      </c>
      <c r="C4601">
        <f>_xlfn.NUMBERVALUE(MID(Table3[[#This Row],[Price]],2,LEN(Table3[[#This Row],[Price]])-2))</f>
        <v>818000</v>
      </c>
      <c r="D4601" t="s">
        <v>304</v>
      </c>
      <c r="E4601" t="s">
        <v>2921</v>
      </c>
      <c r="F4601">
        <f>_xlfn.NUMBERVALUE(SUBSTITUTE(Table3[[#This Row],[Sqm]],".",","))</f>
        <v>52.9</v>
      </c>
      <c r="G4601">
        <f>Table3[[#This Row],[Price_cleaned]]/Table3[[#This Row],[Sqm_cleaned]]</f>
        <v>15463.137996219282</v>
      </c>
      <c r="H4601">
        <v>3</v>
      </c>
    </row>
    <row r="4602" spans="1:8" x14ac:dyDescent="0.2">
      <c r="A4602" t="s">
        <v>5</v>
      </c>
      <c r="B4602" t="s">
        <v>2047</v>
      </c>
      <c r="C4602">
        <f>_xlfn.NUMBERVALUE(MID(Table3[[#This Row],[Price]],2,LEN(Table3[[#This Row],[Price]])-2))</f>
        <v>890000</v>
      </c>
      <c r="D4602" t="s">
        <v>7</v>
      </c>
      <c r="E4602" t="s">
        <v>5068</v>
      </c>
      <c r="F4602">
        <f>_xlfn.NUMBERVALUE(SUBSTITUTE(Table3[[#This Row],[Sqm]],".",","))</f>
        <v>60.02</v>
      </c>
      <c r="G4602" s="8">
        <f>Table3[[#This Row],[Price_cleaned]]/Table3[[#This Row],[Sqm_cleaned]]</f>
        <v>14828.390536487837</v>
      </c>
      <c r="H4602">
        <v>3</v>
      </c>
    </row>
    <row r="4603" spans="1:8" x14ac:dyDescent="0.2">
      <c r="A4603" t="s">
        <v>5</v>
      </c>
      <c r="B4603" t="s">
        <v>2253</v>
      </c>
      <c r="C4603">
        <f>_xlfn.NUMBERVALUE(MID(Table3[[#This Row],[Price]],2,LEN(Table3[[#This Row],[Price]])-2))</f>
        <v>830000</v>
      </c>
      <c r="D4603" t="s">
        <v>7</v>
      </c>
      <c r="E4603">
        <v>53</v>
      </c>
      <c r="F4603">
        <f>_xlfn.NUMBERVALUE(SUBSTITUTE(Table3[[#This Row],[Sqm]],".",","))</f>
        <v>53</v>
      </c>
      <c r="G4603" s="8">
        <f>Table3[[#This Row],[Price_cleaned]]/Table3[[#This Row],[Sqm_cleaned]]</f>
        <v>15660.377358490567</v>
      </c>
      <c r="H4603">
        <v>2</v>
      </c>
    </row>
    <row r="4604" spans="1:8" x14ac:dyDescent="0.2">
      <c r="A4604" t="s">
        <v>5</v>
      </c>
      <c r="B4604" t="s">
        <v>2030</v>
      </c>
      <c r="C4604">
        <f>_xlfn.NUMBERVALUE(MID(Table3[[#This Row],[Price]],2,LEN(Table3[[#This Row],[Price]])-2))</f>
        <v>660000</v>
      </c>
      <c r="D4604" t="s">
        <v>7</v>
      </c>
      <c r="E4604" t="s">
        <v>271</v>
      </c>
      <c r="F4604">
        <f>_xlfn.NUMBERVALUE(SUBSTITUTE(Table3[[#This Row],[Sqm]],".",","))</f>
        <v>57.6</v>
      </c>
      <c r="G4604" s="8">
        <f>Table3[[#This Row],[Price_cleaned]]/Table3[[#This Row],[Sqm_cleaned]]</f>
        <v>11458.333333333334</v>
      </c>
      <c r="H4604">
        <v>3</v>
      </c>
    </row>
    <row r="4605" spans="1:8" x14ac:dyDescent="0.2">
      <c r="A4605" t="s">
        <v>5</v>
      </c>
      <c r="B4605" t="s">
        <v>2589</v>
      </c>
      <c r="C4605">
        <f>_xlfn.NUMBERVALUE(MID(Table3[[#This Row],[Price]],2,LEN(Table3[[#This Row],[Price]])-2))</f>
        <v>865000</v>
      </c>
      <c r="D4605" t="s">
        <v>7</v>
      </c>
      <c r="E4605">
        <v>59</v>
      </c>
      <c r="F4605">
        <f>_xlfn.NUMBERVALUE(SUBSTITUTE(Table3[[#This Row],[Sqm]],".",","))</f>
        <v>59</v>
      </c>
      <c r="G4605" s="8">
        <f>Table3[[#This Row],[Price_cleaned]]/Table3[[#This Row],[Sqm_cleaned]]</f>
        <v>14661.016949152543</v>
      </c>
      <c r="H4605">
        <v>3</v>
      </c>
    </row>
    <row r="4606" spans="1:8" x14ac:dyDescent="0.2">
      <c r="A4606" t="s">
        <v>5</v>
      </c>
      <c r="B4606" t="s">
        <v>2030</v>
      </c>
      <c r="C4606">
        <f>_xlfn.NUMBERVALUE(MID(Table3[[#This Row],[Price]],2,LEN(Table3[[#This Row],[Price]])-2))</f>
        <v>660000</v>
      </c>
      <c r="D4606" t="s">
        <v>7</v>
      </c>
      <c r="E4606" t="s">
        <v>2394</v>
      </c>
      <c r="F4606">
        <f>_xlfn.NUMBERVALUE(SUBSTITUTE(Table3[[#This Row],[Sqm]],".",","))</f>
        <v>77.8</v>
      </c>
      <c r="G4606" s="8">
        <f>Table3[[#This Row],[Price_cleaned]]/Table3[[#This Row],[Sqm_cleaned]]</f>
        <v>8483.2904884318777</v>
      </c>
      <c r="H4606">
        <v>3</v>
      </c>
    </row>
    <row r="4607" spans="1:8" x14ac:dyDescent="0.2">
      <c r="A4607" t="s">
        <v>5</v>
      </c>
      <c r="B4607" t="s">
        <v>2102</v>
      </c>
      <c r="C4607">
        <f>_xlfn.NUMBERVALUE(MID(Table3[[#This Row],[Price]],2,LEN(Table3[[#This Row],[Price]])-2))</f>
        <v>599000</v>
      </c>
      <c r="D4607" t="s">
        <v>7</v>
      </c>
      <c r="E4607">
        <v>61</v>
      </c>
      <c r="F4607">
        <f>_xlfn.NUMBERVALUE(SUBSTITUTE(Table3[[#This Row],[Sqm]],".",","))</f>
        <v>61</v>
      </c>
      <c r="G4607" s="8">
        <f>Table3[[#This Row],[Price_cleaned]]/Table3[[#This Row],[Sqm_cleaned]]</f>
        <v>9819.6721311475412</v>
      </c>
      <c r="H4607">
        <v>3</v>
      </c>
    </row>
    <row r="4608" spans="1:8" hidden="1" x14ac:dyDescent="0.2">
      <c r="A4608" t="s">
        <v>5</v>
      </c>
      <c r="B4608" t="s">
        <v>2077</v>
      </c>
      <c r="C4608">
        <f>_xlfn.NUMBERVALUE(MID(Table3[[#This Row],[Price]],2,LEN(Table3[[#This Row],[Price]])-2))</f>
        <v>850000</v>
      </c>
      <c r="D4608" t="s">
        <v>7</v>
      </c>
      <c r="E4608" t="s">
        <v>5069</v>
      </c>
      <c r="F4608">
        <f>_xlfn.NUMBERVALUE(SUBSTITUTE(Table3[[#This Row],[Sqm]],".",","))</f>
        <v>122.68</v>
      </c>
      <c r="G4608" s="8">
        <f>Table3[[#This Row],[Price_cleaned]]/Table3[[#This Row],[Sqm_cleaned]]</f>
        <v>6928.5947179654386</v>
      </c>
      <c r="H4608">
        <v>5</v>
      </c>
    </row>
    <row r="4609" spans="1:8" hidden="1" x14ac:dyDescent="0.2">
      <c r="A4609" t="s">
        <v>5</v>
      </c>
      <c r="B4609" t="s">
        <v>2907</v>
      </c>
      <c r="C4609">
        <f>_xlfn.NUMBERVALUE(MID(Table3[[#This Row],[Price]],2,LEN(Table3[[#This Row],[Price]])-2))</f>
        <v>535000</v>
      </c>
      <c r="D4609" t="s">
        <v>7</v>
      </c>
      <c r="E4609" t="s">
        <v>5070</v>
      </c>
      <c r="F4609">
        <f>_xlfn.NUMBERVALUE(SUBSTITUTE(Table3[[#This Row],[Sqm]],".",","))</f>
        <v>250.3</v>
      </c>
      <c r="G4609">
        <f>Table3[[#This Row],[Price_cleaned]]/Table3[[#This Row],[Sqm_cleaned]]</f>
        <v>2137.4350779065121</v>
      </c>
      <c r="H4609">
        <v>6</v>
      </c>
    </row>
    <row r="4610" spans="1:8" x14ac:dyDescent="0.2">
      <c r="A4610" t="s">
        <v>5</v>
      </c>
      <c r="B4610" t="s">
        <v>2195</v>
      </c>
      <c r="C4610">
        <f>_xlfn.NUMBERVALUE(MID(Table3[[#This Row],[Price]],2,LEN(Table3[[#This Row],[Price]])-2))</f>
        <v>670000</v>
      </c>
      <c r="D4610" t="s">
        <v>7</v>
      </c>
      <c r="E4610">
        <v>62</v>
      </c>
      <c r="F4610">
        <f>_xlfn.NUMBERVALUE(SUBSTITUTE(Table3[[#This Row],[Sqm]],".",","))</f>
        <v>62</v>
      </c>
      <c r="G4610" s="8">
        <f>Table3[[#This Row],[Price_cleaned]]/Table3[[#This Row],[Sqm_cleaned]]</f>
        <v>10806.451612903225</v>
      </c>
      <c r="H4610">
        <v>3</v>
      </c>
    </row>
    <row r="4611" spans="1:8" x14ac:dyDescent="0.2">
      <c r="A4611" t="s">
        <v>5</v>
      </c>
      <c r="B4611" t="s">
        <v>2251</v>
      </c>
      <c r="C4611">
        <f>_xlfn.NUMBERVALUE(MID(Table3[[#This Row],[Price]],2,LEN(Table3[[#This Row],[Price]])-2))</f>
        <v>690000</v>
      </c>
      <c r="D4611" t="s">
        <v>7</v>
      </c>
      <c r="E4611">
        <v>91</v>
      </c>
      <c r="F4611">
        <f>_xlfn.NUMBERVALUE(SUBSTITUTE(Table3[[#This Row],[Sqm]],".",","))</f>
        <v>91</v>
      </c>
      <c r="G4611" s="8">
        <f>Table3[[#This Row],[Price_cleaned]]/Table3[[#This Row],[Sqm_cleaned]]</f>
        <v>7582.4175824175827</v>
      </c>
      <c r="H4611">
        <v>4</v>
      </c>
    </row>
    <row r="4612" spans="1:8" x14ac:dyDescent="0.2">
      <c r="A4612" t="s">
        <v>5</v>
      </c>
      <c r="B4612" t="s">
        <v>2184</v>
      </c>
      <c r="C4612">
        <f>_xlfn.NUMBERVALUE(MID(Table3[[#This Row],[Price]],2,LEN(Table3[[#This Row],[Price]])-2))</f>
        <v>600000</v>
      </c>
      <c r="D4612" t="s">
        <v>7</v>
      </c>
      <c r="E4612">
        <v>55</v>
      </c>
      <c r="F4612">
        <f>_xlfn.NUMBERVALUE(SUBSTITUTE(Table3[[#This Row],[Sqm]],".",","))</f>
        <v>55</v>
      </c>
      <c r="G4612" s="8">
        <f>Table3[[#This Row],[Price_cleaned]]/Table3[[#This Row],[Sqm_cleaned]]</f>
        <v>10909.09090909091</v>
      </c>
      <c r="H4612">
        <v>3</v>
      </c>
    </row>
    <row r="4613" spans="1:8" x14ac:dyDescent="0.2">
      <c r="A4613" t="s">
        <v>5</v>
      </c>
      <c r="B4613" t="s">
        <v>2349</v>
      </c>
      <c r="C4613">
        <f>_xlfn.NUMBERVALUE(MID(Table3[[#This Row],[Price]],2,LEN(Table3[[#This Row],[Price]])-2))</f>
        <v>630000</v>
      </c>
      <c r="D4613" t="s">
        <v>7</v>
      </c>
      <c r="E4613" t="s">
        <v>2510</v>
      </c>
      <c r="F4613">
        <f>_xlfn.NUMBERVALUE(SUBSTITUTE(Table3[[#This Row],[Sqm]],".",","))</f>
        <v>61.8</v>
      </c>
      <c r="G4613" s="8">
        <f>Table3[[#This Row],[Price_cleaned]]/Table3[[#This Row],[Sqm_cleaned]]</f>
        <v>10194.174757281555</v>
      </c>
      <c r="H4613">
        <v>3</v>
      </c>
    </row>
    <row r="4614" spans="1:8" x14ac:dyDescent="0.2">
      <c r="A4614" t="s">
        <v>5</v>
      </c>
      <c r="B4614" t="s">
        <v>5071</v>
      </c>
      <c r="C4614">
        <f>_xlfn.NUMBERVALUE(MID(Table3[[#This Row],[Price]],2,LEN(Table3[[#This Row],[Price]])-2))</f>
        <v>703900</v>
      </c>
      <c r="D4614" t="s">
        <v>7</v>
      </c>
      <c r="E4614">
        <v>60</v>
      </c>
      <c r="F4614">
        <f>_xlfn.NUMBERVALUE(SUBSTITUTE(Table3[[#This Row],[Sqm]],".",","))</f>
        <v>60</v>
      </c>
      <c r="G4614" s="8">
        <f>Table3[[#This Row],[Price_cleaned]]/Table3[[#This Row],[Sqm_cleaned]]</f>
        <v>11731.666666666666</v>
      </c>
      <c r="H4614">
        <v>3</v>
      </c>
    </row>
    <row r="4615" spans="1:8" x14ac:dyDescent="0.2">
      <c r="A4615" t="s">
        <v>5</v>
      </c>
      <c r="B4615" t="s">
        <v>3125</v>
      </c>
      <c r="C4615">
        <f>_xlfn.NUMBERVALUE(MID(Table3[[#This Row],[Price]],2,LEN(Table3[[#This Row],[Price]])-2))</f>
        <v>910000</v>
      </c>
      <c r="D4615" t="s">
        <v>7</v>
      </c>
      <c r="E4615" t="s">
        <v>5072</v>
      </c>
      <c r="F4615">
        <f>_xlfn.NUMBERVALUE(SUBSTITUTE(Table3[[#This Row],[Sqm]],".",","))</f>
        <v>55.81</v>
      </c>
      <c r="G4615" s="8">
        <f>Table3[[#This Row],[Price_cleaned]]/Table3[[#This Row],[Sqm_cleaned]]</f>
        <v>16305.321626948575</v>
      </c>
      <c r="H4615">
        <v>3</v>
      </c>
    </row>
    <row r="4616" spans="1:8" x14ac:dyDescent="0.2">
      <c r="A4616" t="s">
        <v>5</v>
      </c>
      <c r="B4616" t="s">
        <v>2820</v>
      </c>
      <c r="C4616">
        <f>_xlfn.NUMBERVALUE(MID(Table3[[#This Row],[Price]],2,LEN(Table3[[#This Row],[Price]])-2))</f>
        <v>450000</v>
      </c>
      <c r="D4616" t="s">
        <v>7</v>
      </c>
      <c r="E4616" t="s">
        <v>3713</v>
      </c>
      <c r="F4616">
        <f>_xlfn.NUMBERVALUE(SUBSTITUTE(Table3[[#This Row],[Sqm]],".",","))</f>
        <v>68.900000000000006</v>
      </c>
      <c r="G4616" s="8">
        <f>Table3[[#This Row],[Price_cleaned]]/Table3[[#This Row],[Sqm_cleaned]]</f>
        <v>6531.2046444121906</v>
      </c>
      <c r="H4616">
        <v>3</v>
      </c>
    </row>
    <row r="4617" spans="1:8" x14ac:dyDescent="0.2">
      <c r="A4617" t="s">
        <v>5</v>
      </c>
      <c r="B4617" t="s">
        <v>2341</v>
      </c>
      <c r="C4617">
        <f>_xlfn.NUMBERVALUE(MID(Table3[[#This Row],[Price]],2,LEN(Table3[[#This Row],[Price]])-2))</f>
        <v>499000</v>
      </c>
      <c r="D4617" t="s">
        <v>7</v>
      </c>
      <c r="E4617" t="s">
        <v>923</v>
      </c>
      <c r="F4617">
        <f>_xlfn.NUMBERVALUE(SUBSTITUTE(Table3[[#This Row],[Sqm]],".",","))</f>
        <v>60.3</v>
      </c>
      <c r="G4617" s="8">
        <f>Table3[[#This Row],[Price_cleaned]]/Table3[[#This Row],[Sqm_cleaned]]</f>
        <v>8275.2902155887241</v>
      </c>
      <c r="H4617">
        <v>3</v>
      </c>
    </row>
    <row r="4618" spans="1:8" x14ac:dyDescent="0.2">
      <c r="A4618" t="s">
        <v>5</v>
      </c>
      <c r="B4618" t="s">
        <v>2264</v>
      </c>
      <c r="C4618">
        <f>_xlfn.NUMBERVALUE(MID(Table3[[#This Row],[Price]],2,LEN(Table3[[#This Row],[Price]])-2))</f>
        <v>585000</v>
      </c>
      <c r="D4618" t="s">
        <v>7</v>
      </c>
      <c r="E4618" t="s">
        <v>5073</v>
      </c>
      <c r="F4618">
        <f>_xlfn.NUMBERVALUE(SUBSTITUTE(Table3[[#This Row],[Sqm]],".",","))</f>
        <v>36.270000000000003</v>
      </c>
      <c r="G4618" s="8">
        <f>Table3[[#This Row],[Price_cleaned]]/Table3[[#This Row],[Sqm_cleaned]]</f>
        <v>16129.032258064515</v>
      </c>
      <c r="H4618">
        <v>2</v>
      </c>
    </row>
    <row r="4619" spans="1:8" x14ac:dyDescent="0.2">
      <c r="A4619" t="s">
        <v>5</v>
      </c>
      <c r="B4619" t="s">
        <v>2044</v>
      </c>
      <c r="C4619">
        <f>_xlfn.NUMBERVALUE(MID(Table3[[#This Row],[Price]],2,LEN(Table3[[#This Row],[Price]])-2))</f>
        <v>595000</v>
      </c>
      <c r="D4619" t="s">
        <v>7</v>
      </c>
      <c r="E4619" t="s">
        <v>5074</v>
      </c>
      <c r="F4619">
        <f>_xlfn.NUMBERVALUE(SUBSTITUTE(Table3[[#This Row],[Sqm]],".",","))</f>
        <v>70.73</v>
      </c>
      <c r="G4619" s="8">
        <f>Table3[[#This Row],[Price_cleaned]]/Table3[[#This Row],[Sqm_cleaned]]</f>
        <v>8412.2720203591125</v>
      </c>
      <c r="H4619">
        <v>3</v>
      </c>
    </row>
    <row r="4620" spans="1:8" x14ac:dyDescent="0.2">
      <c r="A4620" t="s">
        <v>5</v>
      </c>
      <c r="B4620" t="s">
        <v>2355</v>
      </c>
      <c r="C4620">
        <f>_xlfn.NUMBERVALUE(MID(Table3[[#This Row],[Price]],2,LEN(Table3[[#This Row],[Price]])-2))</f>
        <v>645000</v>
      </c>
      <c r="D4620" t="s">
        <v>7</v>
      </c>
      <c r="E4620">
        <v>36</v>
      </c>
      <c r="F4620">
        <f>_xlfn.NUMBERVALUE(SUBSTITUTE(Table3[[#This Row],[Sqm]],".",","))</f>
        <v>36</v>
      </c>
      <c r="G4620" s="8">
        <f>Table3[[#This Row],[Price_cleaned]]/Table3[[#This Row],[Sqm_cleaned]]</f>
        <v>17916.666666666668</v>
      </c>
      <c r="H4620">
        <v>2</v>
      </c>
    </row>
    <row r="4621" spans="1:8" x14ac:dyDescent="0.2">
      <c r="A4621" t="s">
        <v>5</v>
      </c>
      <c r="B4621" t="s">
        <v>3166</v>
      </c>
      <c r="C4621">
        <f>_xlfn.NUMBERVALUE(MID(Table3[[#This Row],[Price]],2,LEN(Table3[[#This Row],[Price]])-2))</f>
        <v>725000</v>
      </c>
      <c r="D4621" t="s">
        <v>7</v>
      </c>
      <c r="E4621" t="s">
        <v>292</v>
      </c>
      <c r="F4621">
        <f>_xlfn.NUMBERVALUE(SUBSTITUTE(Table3[[#This Row],[Sqm]],".",","))</f>
        <v>52.7</v>
      </c>
      <c r="G4621" s="8">
        <f>Table3[[#This Row],[Price_cleaned]]/Table3[[#This Row],[Sqm_cleaned]]</f>
        <v>13757.115749525616</v>
      </c>
      <c r="H4621">
        <v>2</v>
      </c>
    </row>
    <row r="4622" spans="1:8" x14ac:dyDescent="0.2">
      <c r="A4622" t="s">
        <v>5</v>
      </c>
      <c r="B4622" t="s">
        <v>2167</v>
      </c>
      <c r="C4622">
        <f>_xlfn.NUMBERVALUE(MID(Table3[[#This Row],[Price]],2,LEN(Table3[[#This Row],[Price]])-2))</f>
        <v>790000</v>
      </c>
      <c r="D4622" t="s">
        <v>7</v>
      </c>
      <c r="E4622" t="s">
        <v>4741</v>
      </c>
      <c r="F4622">
        <f>_xlfn.NUMBERVALUE(SUBSTITUTE(Table3[[#This Row],[Sqm]],".",","))</f>
        <v>39.1</v>
      </c>
      <c r="G4622" s="8">
        <f>Table3[[#This Row],[Price_cleaned]]/Table3[[#This Row],[Sqm_cleaned]]</f>
        <v>20204.60358056266</v>
      </c>
      <c r="H4622">
        <v>1</v>
      </c>
    </row>
    <row r="4623" spans="1:8" hidden="1" x14ac:dyDescent="0.2">
      <c r="A4623" t="s">
        <v>5</v>
      </c>
      <c r="B4623" t="s">
        <v>3344</v>
      </c>
      <c r="C4623">
        <f>_xlfn.NUMBERVALUE(MID(Table3[[#This Row],[Price]],2,LEN(Table3[[#This Row],[Price]])-2))</f>
        <v>1790000</v>
      </c>
      <c r="D4623" t="s">
        <v>715</v>
      </c>
      <c r="E4623">
        <v>90</v>
      </c>
      <c r="F4623">
        <f>_xlfn.NUMBERVALUE(SUBSTITUTE(Table3[[#This Row],[Sqm]],".",","))</f>
        <v>90</v>
      </c>
      <c r="G4623">
        <f>Table3[[#This Row],[Price_cleaned]]/Table3[[#This Row],[Sqm_cleaned]]</f>
        <v>19888.888888888891</v>
      </c>
      <c r="H4623">
        <v>3</v>
      </c>
    </row>
    <row r="4624" spans="1:8" x14ac:dyDescent="0.2">
      <c r="A4624" t="s">
        <v>5</v>
      </c>
      <c r="B4624" t="s">
        <v>2250</v>
      </c>
      <c r="C4624">
        <f>_xlfn.NUMBERVALUE(MID(Table3[[#This Row],[Price]],2,LEN(Table3[[#This Row],[Price]])-2))</f>
        <v>1350000</v>
      </c>
      <c r="D4624" t="s">
        <v>7</v>
      </c>
      <c r="E4624" t="s">
        <v>5075</v>
      </c>
      <c r="F4624">
        <f>_xlfn.NUMBERVALUE(SUBSTITUTE(Table3[[#This Row],[Sqm]],".",","))</f>
        <v>80.63</v>
      </c>
      <c r="G4624" s="8">
        <f>Table3[[#This Row],[Price_cleaned]]/Table3[[#This Row],[Sqm_cleaned]]</f>
        <v>16743.147711769812</v>
      </c>
      <c r="H4624">
        <v>3</v>
      </c>
    </row>
    <row r="4625" spans="1:8" x14ac:dyDescent="0.2">
      <c r="A4625" t="s">
        <v>5</v>
      </c>
      <c r="B4625" t="s">
        <v>2030</v>
      </c>
      <c r="C4625">
        <f>_xlfn.NUMBERVALUE(MID(Table3[[#This Row],[Price]],2,LEN(Table3[[#This Row],[Price]])-2))</f>
        <v>660000</v>
      </c>
      <c r="D4625" t="s">
        <v>7</v>
      </c>
      <c r="E4625" t="s">
        <v>2533</v>
      </c>
      <c r="F4625">
        <f>_xlfn.NUMBERVALUE(SUBSTITUTE(Table3[[#This Row],[Sqm]],".",","))</f>
        <v>73.2</v>
      </c>
      <c r="G4625" s="8">
        <f>Table3[[#This Row],[Price_cleaned]]/Table3[[#This Row],[Sqm_cleaned]]</f>
        <v>9016.3934426229498</v>
      </c>
      <c r="H4625">
        <v>3</v>
      </c>
    </row>
    <row r="4626" spans="1:8" x14ac:dyDescent="0.2">
      <c r="A4626" t="s">
        <v>5</v>
      </c>
      <c r="B4626" t="s">
        <v>2123</v>
      </c>
      <c r="C4626">
        <f>_xlfn.NUMBERVALUE(MID(Table3[[#This Row],[Price]],2,LEN(Table3[[#This Row],[Price]])-2))</f>
        <v>950000</v>
      </c>
      <c r="D4626" t="s">
        <v>7</v>
      </c>
      <c r="E4626" t="s">
        <v>167</v>
      </c>
      <c r="F4626">
        <f>_xlfn.NUMBERVALUE(SUBSTITUTE(Table3[[#This Row],[Sqm]],".",","))</f>
        <v>46.4</v>
      </c>
      <c r="G4626" s="8">
        <f>Table3[[#This Row],[Price_cleaned]]/Table3[[#This Row],[Sqm_cleaned]]</f>
        <v>20474.137931034482</v>
      </c>
      <c r="H4626">
        <v>2</v>
      </c>
    </row>
    <row r="4627" spans="1:8" x14ac:dyDescent="0.2">
      <c r="A4627" t="s">
        <v>5</v>
      </c>
      <c r="B4627" t="s">
        <v>2672</v>
      </c>
      <c r="C4627">
        <f>_xlfn.NUMBERVALUE(MID(Table3[[#This Row],[Price]],2,LEN(Table3[[#This Row],[Price]])-2))</f>
        <v>684000</v>
      </c>
      <c r="D4627" t="s">
        <v>7</v>
      </c>
      <c r="E4627">
        <v>68</v>
      </c>
      <c r="F4627">
        <f>_xlfn.NUMBERVALUE(SUBSTITUTE(Table3[[#This Row],[Sqm]],".",","))</f>
        <v>68</v>
      </c>
      <c r="G4627" s="8">
        <f>Table3[[#This Row],[Price_cleaned]]/Table3[[#This Row],[Sqm_cleaned]]</f>
        <v>10058.823529411764</v>
      </c>
      <c r="H4627">
        <v>3</v>
      </c>
    </row>
    <row r="4628" spans="1:8" x14ac:dyDescent="0.2">
      <c r="A4628" t="s">
        <v>5</v>
      </c>
      <c r="B4628" t="s">
        <v>4148</v>
      </c>
      <c r="C4628">
        <f>_xlfn.NUMBERVALUE(MID(Table3[[#This Row],[Price]],2,LEN(Table3[[#This Row],[Price]])-2))</f>
        <v>679800</v>
      </c>
      <c r="D4628" t="s">
        <v>7</v>
      </c>
      <c r="E4628">
        <v>33</v>
      </c>
      <c r="F4628">
        <f>_xlfn.NUMBERVALUE(SUBSTITUTE(Table3[[#This Row],[Sqm]],".",","))</f>
        <v>33</v>
      </c>
      <c r="G4628" s="8">
        <f>Table3[[#This Row],[Price_cleaned]]/Table3[[#This Row],[Sqm_cleaned]]</f>
        <v>20600</v>
      </c>
      <c r="H4628">
        <v>2</v>
      </c>
    </row>
    <row r="4629" spans="1:8" x14ac:dyDescent="0.2">
      <c r="A4629" t="s">
        <v>5</v>
      </c>
      <c r="B4629" t="s">
        <v>2184</v>
      </c>
      <c r="C4629">
        <f>_xlfn.NUMBERVALUE(MID(Table3[[#This Row],[Price]],2,LEN(Table3[[#This Row],[Price]])-2))</f>
        <v>600000</v>
      </c>
      <c r="D4629" t="s">
        <v>7</v>
      </c>
      <c r="E4629" t="s">
        <v>1698</v>
      </c>
      <c r="F4629">
        <f>_xlfn.NUMBERVALUE(SUBSTITUTE(Table3[[#This Row],[Sqm]],".",","))</f>
        <v>54.2</v>
      </c>
      <c r="G4629" s="8">
        <f>Table3[[#This Row],[Price_cleaned]]/Table3[[#This Row],[Sqm_cleaned]]</f>
        <v>11070.110701107011</v>
      </c>
      <c r="H4629">
        <v>2</v>
      </c>
    </row>
    <row r="4630" spans="1:8" x14ac:dyDescent="0.2">
      <c r="A4630" t="s">
        <v>5</v>
      </c>
      <c r="B4630" t="s">
        <v>2349</v>
      </c>
      <c r="C4630">
        <f>_xlfn.NUMBERVALUE(MID(Table3[[#This Row],[Price]],2,LEN(Table3[[#This Row],[Price]])-2))</f>
        <v>630000</v>
      </c>
      <c r="D4630" t="s">
        <v>7</v>
      </c>
      <c r="E4630">
        <v>32</v>
      </c>
      <c r="F4630">
        <f>_xlfn.NUMBERVALUE(SUBSTITUTE(Table3[[#This Row],[Sqm]],".",","))</f>
        <v>32</v>
      </c>
      <c r="G4630" s="8">
        <f>Table3[[#This Row],[Price_cleaned]]/Table3[[#This Row],[Sqm_cleaned]]</f>
        <v>19687.5</v>
      </c>
      <c r="H4630">
        <v>1</v>
      </c>
    </row>
    <row r="4631" spans="1:8" x14ac:dyDescent="0.2">
      <c r="A4631" t="s">
        <v>5</v>
      </c>
      <c r="B4631" t="s">
        <v>2463</v>
      </c>
      <c r="C4631">
        <f>_xlfn.NUMBERVALUE(MID(Table3[[#This Row],[Price]],2,LEN(Table3[[#This Row],[Price]])-2))</f>
        <v>640000</v>
      </c>
      <c r="D4631" t="s">
        <v>7</v>
      </c>
      <c r="E4631" t="s">
        <v>5076</v>
      </c>
      <c r="F4631">
        <f>_xlfn.NUMBERVALUE(SUBSTITUTE(Table3[[#This Row],[Sqm]],".",","))</f>
        <v>39.270000000000003</v>
      </c>
      <c r="G4631" s="8">
        <f>Table3[[#This Row],[Price_cleaned]]/Table3[[#This Row],[Sqm_cleaned]]</f>
        <v>16297.428062133944</v>
      </c>
      <c r="H4631">
        <v>2</v>
      </c>
    </row>
    <row r="4632" spans="1:8" x14ac:dyDescent="0.2">
      <c r="A4632" t="s">
        <v>5</v>
      </c>
      <c r="B4632" t="s">
        <v>2085</v>
      </c>
      <c r="C4632">
        <f>_xlfn.NUMBERVALUE(MID(Table3[[#This Row],[Price]],2,LEN(Table3[[#This Row],[Price]])-2))</f>
        <v>740000</v>
      </c>
      <c r="D4632" t="s">
        <v>7</v>
      </c>
      <c r="E4632">
        <v>45</v>
      </c>
      <c r="F4632">
        <f>_xlfn.NUMBERVALUE(SUBSTITUTE(Table3[[#This Row],[Sqm]],".",","))</f>
        <v>45</v>
      </c>
      <c r="G4632" s="8">
        <f>Table3[[#This Row],[Price_cleaned]]/Table3[[#This Row],[Sqm_cleaned]]</f>
        <v>16444.444444444445</v>
      </c>
      <c r="H4632">
        <v>2</v>
      </c>
    </row>
    <row r="4633" spans="1:8" x14ac:dyDescent="0.2">
      <c r="A4633" t="s">
        <v>5</v>
      </c>
      <c r="B4633" t="s">
        <v>2151</v>
      </c>
      <c r="C4633">
        <f>_xlfn.NUMBERVALUE(MID(Table3[[#This Row],[Price]],2,LEN(Table3[[#This Row],[Price]])-2))</f>
        <v>799000</v>
      </c>
      <c r="D4633" t="s">
        <v>7</v>
      </c>
      <c r="E4633" t="s">
        <v>4974</v>
      </c>
      <c r="F4633">
        <f>_xlfn.NUMBERVALUE(SUBSTITUTE(Table3[[#This Row],[Sqm]],".",","))</f>
        <v>35.1</v>
      </c>
      <c r="G4633" s="8">
        <f>Table3[[#This Row],[Price_cleaned]]/Table3[[#This Row],[Sqm_cleaned]]</f>
        <v>22763.532763532763</v>
      </c>
      <c r="H4633">
        <v>1</v>
      </c>
    </row>
    <row r="4634" spans="1:8" x14ac:dyDescent="0.2">
      <c r="A4634" t="s">
        <v>5</v>
      </c>
      <c r="B4634" t="s">
        <v>2567</v>
      </c>
      <c r="C4634">
        <f>_xlfn.NUMBERVALUE(MID(Table3[[#This Row],[Price]],2,LEN(Table3[[#This Row],[Price]])-2))</f>
        <v>1280000</v>
      </c>
      <c r="D4634" t="s">
        <v>7</v>
      </c>
      <c r="E4634" t="s">
        <v>2394</v>
      </c>
      <c r="F4634">
        <f>_xlfn.NUMBERVALUE(SUBSTITUTE(Table3[[#This Row],[Sqm]],".",","))</f>
        <v>77.8</v>
      </c>
      <c r="G4634" s="8">
        <f>Table3[[#This Row],[Price_cleaned]]/Table3[[#This Row],[Sqm_cleaned]]</f>
        <v>16452.442159383034</v>
      </c>
      <c r="H4634">
        <v>3</v>
      </c>
    </row>
    <row r="4635" spans="1:8" x14ac:dyDescent="0.2">
      <c r="A4635" t="s">
        <v>5</v>
      </c>
      <c r="B4635" t="s">
        <v>5077</v>
      </c>
      <c r="C4635">
        <f>_xlfn.NUMBERVALUE(MID(Table3[[#This Row],[Price]],2,LEN(Table3[[#This Row],[Price]])-2))</f>
        <v>581000</v>
      </c>
      <c r="D4635" t="s">
        <v>7</v>
      </c>
      <c r="E4635">
        <v>26</v>
      </c>
      <c r="F4635">
        <f>_xlfn.NUMBERVALUE(SUBSTITUTE(Table3[[#This Row],[Sqm]],".",","))</f>
        <v>26</v>
      </c>
      <c r="G4635" s="8">
        <f>Table3[[#This Row],[Price_cleaned]]/Table3[[#This Row],[Sqm_cleaned]]</f>
        <v>22346.153846153848</v>
      </c>
      <c r="H4635">
        <v>1</v>
      </c>
    </row>
    <row r="4636" spans="1:8" x14ac:dyDescent="0.2">
      <c r="A4636" t="s">
        <v>5</v>
      </c>
      <c r="B4636" t="s">
        <v>2211</v>
      </c>
      <c r="C4636">
        <f>_xlfn.NUMBERVALUE(MID(Table3[[#This Row],[Price]],2,LEN(Table3[[#This Row],[Price]])-2))</f>
        <v>699000</v>
      </c>
      <c r="D4636" t="s">
        <v>7</v>
      </c>
      <c r="E4636" t="s">
        <v>4255</v>
      </c>
      <c r="F4636">
        <f>_xlfn.NUMBERVALUE(SUBSTITUTE(Table3[[#This Row],[Sqm]],".",","))</f>
        <v>68.2</v>
      </c>
      <c r="G4636" s="8">
        <f>Table3[[#This Row],[Price_cleaned]]/Table3[[#This Row],[Sqm_cleaned]]</f>
        <v>10249.266862170087</v>
      </c>
      <c r="H4636">
        <v>3</v>
      </c>
    </row>
    <row r="4637" spans="1:8" x14ac:dyDescent="0.2">
      <c r="A4637" t="s">
        <v>5</v>
      </c>
      <c r="B4637" t="s">
        <v>5078</v>
      </c>
      <c r="C4637">
        <f>_xlfn.NUMBERVALUE(MID(Table3[[#This Row],[Price]],2,LEN(Table3[[#This Row],[Price]])-2))</f>
        <v>603000</v>
      </c>
      <c r="D4637" t="s">
        <v>7</v>
      </c>
      <c r="E4637" t="s">
        <v>5079</v>
      </c>
      <c r="F4637">
        <f>_xlfn.NUMBERVALUE(SUBSTITUTE(Table3[[#This Row],[Sqm]],".",","))</f>
        <v>52.62</v>
      </c>
      <c r="G4637" s="8">
        <f>Table3[[#This Row],[Price_cleaned]]/Table3[[#This Row],[Sqm_cleaned]]</f>
        <v>11459.521094640822</v>
      </c>
      <c r="H4637">
        <v>2</v>
      </c>
    </row>
    <row r="4638" spans="1:8" x14ac:dyDescent="0.2">
      <c r="A4638" t="s">
        <v>5</v>
      </c>
      <c r="B4638" t="s">
        <v>2085</v>
      </c>
      <c r="C4638">
        <f>_xlfn.NUMBERVALUE(MID(Table3[[#This Row],[Price]],2,LEN(Table3[[#This Row],[Price]])-2))</f>
        <v>740000</v>
      </c>
      <c r="D4638" t="s">
        <v>7</v>
      </c>
      <c r="E4638">
        <v>64</v>
      </c>
      <c r="F4638">
        <f>_xlfn.NUMBERVALUE(SUBSTITUTE(Table3[[#This Row],[Sqm]],".",","))</f>
        <v>64</v>
      </c>
      <c r="G4638" s="8">
        <f>Table3[[#This Row],[Price_cleaned]]/Table3[[#This Row],[Sqm_cleaned]]</f>
        <v>11562.5</v>
      </c>
      <c r="H4638">
        <v>2</v>
      </c>
    </row>
    <row r="4639" spans="1:8" x14ac:dyDescent="0.2">
      <c r="A4639" t="s">
        <v>5</v>
      </c>
      <c r="B4639" t="s">
        <v>2470</v>
      </c>
      <c r="C4639">
        <f>_xlfn.NUMBERVALUE(MID(Table3[[#This Row],[Price]],2,LEN(Table3[[#This Row],[Price]])-2))</f>
        <v>1600000</v>
      </c>
      <c r="D4639" t="s">
        <v>7</v>
      </c>
      <c r="E4639" t="s">
        <v>262</v>
      </c>
      <c r="F4639">
        <f>_xlfn.NUMBERVALUE(SUBSTITUTE(Table3[[#This Row],[Sqm]],".",","))</f>
        <v>53.7</v>
      </c>
      <c r="G4639" s="8">
        <f>Table3[[#This Row],[Price_cleaned]]/Table3[[#This Row],[Sqm_cleaned]]</f>
        <v>29795.158286778398</v>
      </c>
      <c r="H4639">
        <v>3</v>
      </c>
    </row>
    <row r="4640" spans="1:8" x14ac:dyDescent="0.2">
      <c r="A4640" t="s">
        <v>5</v>
      </c>
      <c r="B4640" t="s">
        <v>5080</v>
      </c>
      <c r="C4640">
        <f>_xlfn.NUMBERVALUE(MID(Table3[[#This Row],[Price]],2,LEN(Table3[[#This Row],[Price]])-2))</f>
        <v>683760</v>
      </c>
      <c r="D4640" t="s">
        <v>7</v>
      </c>
      <c r="E4640">
        <v>72</v>
      </c>
      <c r="F4640">
        <f>_xlfn.NUMBERVALUE(SUBSTITUTE(Table3[[#This Row],[Sqm]],".",","))</f>
        <v>72</v>
      </c>
      <c r="G4640" s="8">
        <f>Table3[[#This Row],[Price_cleaned]]/Table3[[#This Row],[Sqm_cleaned]]</f>
        <v>9496.6666666666661</v>
      </c>
      <c r="H4640">
        <v>3</v>
      </c>
    </row>
    <row r="4641" spans="1:8" x14ac:dyDescent="0.2">
      <c r="A4641" t="s">
        <v>5</v>
      </c>
      <c r="B4641" t="s">
        <v>2349</v>
      </c>
      <c r="C4641">
        <f>_xlfn.NUMBERVALUE(MID(Table3[[#This Row],[Price]],2,LEN(Table3[[#This Row],[Price]])-2))</f>
        <v>630000</v>
      </c>
      <c r="D4641" t="s">
        <v>7</v>
      </c>
      <c r="E4641" t="s">
        <v>5081</v>
      </c>
      <c r="F4641">
        <f>_xlfn.NUMBERVALUE(SUBSTITUTE(Table3[[#This Row],[Sqm]],".",","))</f>
        <v>71.180000000000007</v>
      </c>
      <c r="G4641" s="8">
        <f>Table3[[#This Row],[Price_cleaned]]/Table3[[#This Row],[Sqm_cleaned]]</f>
        <v>8850.8007867378474</v>
      </c>
      <c r="H4641">
        <v>3</v>
      </c>
    </row>
    <row r="4642" spans="1:8" x14ac:dyDescent="0.2">
      <c r="A4642" t="s">
        <v>5</v>
      </c>
      <c r="B4642" t="s">
        <v>2180</v>
      </c>
      <c r="C4642">
        <f>_xlfn.NUMBERVALUE(MID(Table3[[#This Row],[Price]],2,LEN(Table3[[#This Row],[Price]])-2))</f>
        <v>1650000</v>
      </c>
      <c r="D4642" t="s">
        <v>7</v>
      </c>
      <c r="E4642">
        <v>75</v>
      </c>
      <c r="F4642">
        <f>_xlfn.NUMBERVALUE(SUBSTITUTE(Table3[[#This Row],[Sqm]],".",","))</f>
        <v>75</v>
      </c>
      <c r="G4642" s="8">
        <f>Table3[[#This Row],[Price_cleaned]]/Table3[[#This Row],[Sqm_cleaned]]</f>
        <v>22000</v>
      </c>
      <c r="H4642">
        <v>3</v>
      </c>
    </row>
    <row r="4643" spans="1:8" x14ac:dyDescent="0.2">
      <c r="A4643" t="s">
        <v>5</v>
      </c>
      <c r="B4643" t="s">
        <v>2341</v>
      </c>
      <c r="C4643">
        <f>_xlfn.NUMBERVALUE(MID(Table3[[#This Row],[Price]],2,LEN(Table3[[#This Row],[Price]])-2))</f>
        <v>499000</v>
      </c>
      <c r="D4643" t="s">
        <v>7</v>
      </c>
      <c r="E4643">
        <v>41</v>
      </c>
      <c r="F4643">
        <f>_xlfn.NUMBERVALUE(SUBSTITUTE(Table3[[#This Row],[Sqm]],".",","))</f>
        <v>41</v>
      </c>
      <c r="G4643" s="8">
        <f>Table3[[#This Row],[Price_cleaned]]/Table3[[#This Row],[Sqm_cleaned]]</f>
        <v>12170.731707317073</v>
      </c>
      <c r="H4643">
        <v>2</v>
      </c>
    </row>
    <row r="4644" spans="1:8" x14ac:dyDescent="0.2">
      <c r="A4644" t="s">
        <v>5</v>
      </c>
      <c r="B4644" t="s">
        <v>2385</v>
      </c>
      <c r="C4644">
        <f>_xlfn.NUMBERVALUE(MID(Table3[[#This Row],[Price]],2,LEN(Table3[[#This Row],[Price]])-2))</f>
        <v>570000</v>
      </c>
      <c r="D4644" t="s">
        <v>7</v>
      </c>
      <c r="E4644">
        <v>54</v>
      </c>
      <c r="F4644">
        <f>_xlfn.NUMBERVALUE(SUBSTITUTE(Table3[[#This Row],[Sqm]],".",","))</f>
        <v>54</v>
      </c>
      <c r="G4644" s="8">
        <f>Table3[[#This Row],[Price_cleaned]]/Table3[[#This Row],[Sqm_cleaned]]</f>
        <v>10555.555555555555</v>
      </c>
      <c r="H4644">
        <v>3</v>
      </c>
    </row>
    <row r="4645" spans="1:8" hidden="1" x14ac:dyDescent="0.2">
      <c r="A4645" t="s">
        <v>5</v>
      </c>
      <c r="B4645" t="s">
        <v>2441</v>
      </c>
      <c r="C4645">
        <f>_xlfn.NUMBERVALUE(MID(Table3[[#This Row],[Price]],2,LEN(Table3[[#This Row],[Price]])-2))</f>
        <v>365000</v>
      </c>
      <c r="D4645" t="s">
        <v>7</v>
      </c>
      <c r="E4645" t="s">
        <v>1806</v>
      </c>
      <c r="F4645">
        <f>_xlfn.NUMBERVALUE(SUBSTITUTE(Table3[[#This Row],[Sqm]],".",","))</f>
        <v>87.6</v>
      </c>
      <c r="G4645" s="8">
        <f>Table3[[#This Row],[Price_cleaned]]/Table3[[#This Row],[Sqm_cleaned]]</f>
        <v>4166.666666666667</v>
      </c>
      <c r="H4645">
        <v>4</v>
      </c>
    </row>
    <row r="4646" spans="1:8" x14ac:dyDescent="0.2">
      <c r="A4646" t="s">
        <v>5</v>
      </c>
      <c r="B4646" t="s">
        <v>2922</v>
      </c>
      <c r="C4646">
        <f>_xlfn.NUMBERVALUE(MID(Table3[[#This Row],[Price]],2,LEN(Table3[[#This Row],[Price]])-2))</f>
        <v>410000</v>
      </c>
      <c r="D4646" t="s">
        <v>7</v>
      </c>
      <c r="E4646" t="s">
        <v>1072</v>
      </c>
      <c r="F4646">
        <f>_xlfn.NUMBERVALUE(SUBSTITUTE(Table3[[#This Row],[Sqm]],".",","))</f>
        <v>40.5</v>
      </c>
      <c r="G4646" s="8">
        <f>Table3[[#This Row],[Price_cleaned]]/Table3[[#This Row],[Sqm_cleaned]]</f>
        <v>10123.456790123457</v>
      </c>
      <c r="H4646">
        <v>2</v>
      </c>
    </row>
    <row r="4647" spans="1:8" x14ac:dyDescent="0.2">
      <c r="A4647" t="s">
        <v>5</v>
      </c>
      <c r="B4647" t="s">
        <v>3125</v>
      </c>
      <c r="C4647">
        <f>_xlfn.NUMBERVALUE(MID(Table3[[#This Row],[Price]],2,LEN(Table3[[#This Row],[Price]])-2))</f>
        <v>910000</v>
      </c>
      <c r="D4647" t="s">
        <v>7</v>
      </c>
      <c r="E4647" t="s">
        <v>3561</v>
      </c>
      <c r="F4647">
        <f>_xlfn.NUMBERVALUE(SUBSTITUTE(Table3[[#This Row],[Sqm]],".",","))</f>
        <v>83.23</v>
      </c>
      <c r="G4647" s="8">
        <f>Table3[[#This Row],[Price_cleaned]]/Table3[[#This Row],[Sqm_cleaned]]</f>
        <v>10933.557611438182</v>
      </c>
      <c r="H4647">
        <v>4</v>
      </c>
    </row>
    <row r="4648" spans="1:8" x14ac:dyDescent="0.2">
      <c r="A4648" t="s">
        <v>5</v>
      </c>
      <c r="B4648" t="s">
        <v>3086</v>
      </c>
      <c r="C4648">
        <f>_xlfn.NUMBERVALUE(MID(Table3[[#This Row],[Price]],2,LEN(Table3[[#This Row],[Price]])-2))</f>
        <v>405000</v>
      </c>
      <c r="D4648" t="s">
        <v>7</v>
      </c>
      <c r="E4648" t="s">
        <v>426</v>
      </c>
      <c r="F4648">
        <f>_xlfn.NUMBERVALUE(SUBSTITUTE(Table3[[#This Row],[Sqm]],".",","))</f>
        <v>58.6</v>
      </c>
      <c r="G4648" s="8">
        <f>Table3[[#This Row],[Price_cleaned]]/Table3[[#This Row],[Sqm_cleaned]]</f>
        <v>6911.2627986348125</v>
      </c>
      <c r="H4648">
        <v>2</v>
      </c>
    </row>
    <row r="4649" spans="1:8" x14ac:dyDescent="0.2">
      <c r="A4649" t="s">
        <v>5</v>
      </c>
      <c r="B4649" t="s">
        <v>2143</v>
      </c>
      <c r="C4649">
        <f>_xlfn.NUMBERVALUE(MID(Table3[[#This Row],[Price]],2,LEN(Table3[[#This Row],[Price]])-2))</f>
        <v>780000</v>
      </c>
      <c r="D4649" t="s">
        <v>7</v>
      </c>
      <c r="E4649" t="s">
        <v>5082</v>
      </c>
      <c r="F4649">
        <f>_xlfn.NUMBERVALUE(SUBSTITUTE(Table3[[#This Row],[Sqm]],".",","))</f>
        <v>66.09</v>
      </c>
      <c r="G4649" s="8">
        <f>Table3[[#This Row],[Price_cleaned]]/Table3[[#This Row],[Sqm_cleaned]]</f>
        <v>11802.088061733999</v>
      </c>
      <c r="H4649">
        <v>3</v>
      </c>
    </row>
    <row r="4650" spans="1:8" x14ac:dyDescent="0.2">
      <c r="A4650" t="s">
        <v>5</v>
      </c>
      <c r="B4650" t="s">
        <v>2441</v>
      </c>
      <c r="C4650">
        <f>_xlfn.NUMBERVALUE(MID(Table3[[#This Row],[Price]],2,LEN(Table3[[#This Row],[Price]])-2))</f>
        <v>365000</v>
      </c>
      <c r="D4650" t="s">
        <v>7</v>
      </c>
      <c r="E4650">
        <v>54</v>
      </c>
      <c r="F4650">
        <f>_xlfn.NUMBERVALUE(SUBSTITUTE(Table3[[#This Row],[Sqm]],".",","))</f>
        <v>54</v>
      </c>
      <c r="G4650" s="8">
        <f>Table3[[#This Row],[Price_cleaned]]/Table3[[#This Row],[Sqm_cleaned]]</f>
        <v>6759.2592592592591</v>
      </c>
      <c r="H4650">
        <v>3</v>
      </c>
    </row>
    <row r="4651" spans="1:8" hidden="1" x14ac:dyDescent="0.2">
      <c r="A4651" t="s">
        <v>5</v>
      </c>
      <c r="B4651" t="s">
        <v>2355</v>
      </c>
      <c r="C4651">
        <f>_xlfn.NUMBERVALUE(MID(Table3[[#This Row],[Price]],2,LEN(Table3[[#This Row],[Price]])-2))</f>
        <v>645000</v>
      </c>
      <c r="D4651" t="s">
        <v>2380</v>
      </c>
      <c r="E4651" t="s">
        <v>1067</v>
      </c>
      <c r="F4651">
        <f>_xlfn.NUMBERVALUE(SUBSTITUTE(Table3[[#This Row],[Sqm]],".",","))</f>
        <v>33.200000000000003</v>
      </c>
      <c r="G4651">
        <f>Table3[[#This Row],[Price_cleaned]]/Table3[[#This Row],[Sqm_cleaned]]</f>
        <v>19427.710843373494</v>
      </c>
      <c r="H4651">
        <v>1</v>
      </c>
    </row>
    <row r="4652" spans="1:8" hidden="1" x14ac:dyDescent="0.2">
      <c r="A4652" t="s">
        <v>5</v>
      </c>
      <c r="B4652" t="s">
        <v>2102</v>
      </c>
      <c r="C4652">
        <f>_xlfn.NUMBERVALUE(MID(Table3[[#This Row],[Price]],2,LEN(Table3[[#This Row],[Price]])-2))</f>
        <v>599000</v>
      </c>
      <c r="D4652" t="s">
        <v>247</v>
      </c>
      <c r="E4652">
        <v>164</v>
      </c>
      <c r="F4652">
        <f>_xlfn.NUMBERVALUE(SUBSTITUTE(Table3[[#This Row],[Sqm]],".",","))</f>
        <v>164</v>
      </c>
      <c r="G4652">
        <f>Table3[[#This Row],[Price_cleaned]]/Table3[[#This Row],[Sqm_cleaned]]</f>
        <v>3652.439024390244</v>
      </c>
      <c r="H4652">
        <v>5</v>
      </c>
    </row>
    <row r="4653" spans="1:8" x14ac:dyDescent="0.2">
      <c r="A4653" t="s">
        <v>5</v>
      </c>
      <c r="B4653" t="s">
        <v>2892</v>
      </c>
      <c r="C4653">
        <f>_xlfn.NUMBERVALUE(MID(Table3[[#This Row],[Price]],2,LEN(Table3[[#This Row],[Price]])-2))</f>
        <v>510000</v>
      </c>
      <c r="D4653" t="s">
        <v>7</v>
      </c>
      <c r="E4653" t="s">
        <v>3053</v>
      </c>
      <c r="F4653">
        <f>_xlfn.NUMBERVALUE(SUBSTITUTE(Table3[[#This Row],[Sqm]],".",","))</f>
        <v>54.44</v>
      </c>
      <c r="G4653" s="8">
        <f>Table3[[#This Row],[Price_cleaned]]/Table3[[#This Row],[Sqm_cleaned]]</f>
        <v>9368.1116825863337</v>
      </c>
      <c r="H4653">
        <v>3</v>
      </c>
    </row>
    <row r="4654" spans="1:8" hidden="1" x14ac:dyDescent="0.2">
      <c r="A4654" t="s">
        <v>5</v>
      </c>
      <c r="B4654" t="s">
        <v>2199</v>
      </c>
      <c r="C4654">
        <f>_xlfn.NUMBERVALUE(MID(Table3[[#This Row],[Price]],2,LEN(Table3[[#This Row],[Price]])-2))</f>
        <v>530000</v>
      </c>
      <c r="D4654" t="s">
        <v>7</v>
      </c>
      <c r="E4654" t="s">
        <v>1612</v>
      </c>
      <c r="F4654">
        <f>_xlfn.NUMBERVALUE(SUBSTITUTE(Table3[[#This Row],[Sqm]],".",","))</f>
        <v>17.3</v>
      </c>
      <c r="G4654" s="8">
        <f>Table3[[#This Row],[Price_cleaned]]/Table3[[#This Row],[Sqm_cleaned]]</f>
        <v>30635.838150289015</v>
      </c>
      <c r="H4654">
        <v>1</v>
      </c>
    </row>
    <row r="4655" spans="1:8" x14ac:dyDescent="0.2">
      <c r="A4655" t="s">
        <v>5</v>
      </c>
      <c r="B4655" t="s">
        <v>2052</v>
      </c>
      <c r="C4655">
        <f>_xlfn.NUMBERVALUE(MID(Table3[[#This Row],[Price]],2,LEN(Table3[[#This Row],[Price]])-2))</f>
        <v>860000</v>
      </c>
      <c r="D4655" t="s">
        <v>7</v>
      </c>
      <c r="E4655">
        <v>50</v>
      </c>
      <c r="F4655">
        <f>_xlfn.NUMBERVALUE(SUBSTITUTE(Table3[[#This Row],[Sqm]],".",","))</f>
        <v>50</v>
      </c>
      <c r="G4655" s="8">
        <f>Table3[[#This Row],[Price_cleaned]]/Table3[[#This Row],[Sqm_cleaned]]</f>
        <v>17200</v>
      </c>
      <c r="H4655">
        <v>3</v>
      </c>
    </row>
    <row r="4656" spans="1:8" x14ac:dyDescent="0.2">
      <c r="A4656" t="s">
        <v>5</v>
      </c>
      <c r="B4656" t="s">
        <v>2799</v>
      </c>
      <c r="C4656">
        <f>_xlfn.NUMBERVALUE(MID(Table3[[#This Row],[Price]],2,LEN(Table3[[#This Row],[Price]])-2))</f>
        <v>997000</v>
      </c>
      <c r="D4656" t="s">
        <v>7</v>
      </c>
      <c r="E4656" t="s">
        <v>644</v>
      </c>
      <c r="F4656">
        <f>_xlfn.NUMBERVALUE(SUBSTITUTE(Table3[[#This Row],[Sqm]],".",","))</f>
        <v>94.8</v>
      </c>
      <c r="G4656" s="8">
        <f>Table3[[#This Row],[Price_cleaned]]/Table3[[#This Row],[Sqm_cleaned]]</f>
        <v>10516.877637130801</v>
      </c>
      <c r="H4656">
        <v>3</v>
      </c>
    </row>
    <row r="4657" spans="1:8" x14ac:dyDescent="0.2">
      <c r="A4657" t="s">
        <v>5</v>
      </c>
      <c r="B4657" t="s">
        <v>2046</v>
      </c>
      <c r="C4657">
        <f>_xlfn.NUMBERVALUE(MID(Table3[[#This Row],[Price]],2,LEN(Table3[[#This Row],[Price]])-2))</f>
        <v>1150000</v>
      </c>
      <c r="D4657" t="s">
        <v>7</v>
      </c>
      <c r="E4657">
        <v>80</v>
      </c>
      <c r="F4657">
        <f>_xlfn.NUMBERVALUE(SUBSTITUTE(Table3[[#This Row],[Sqm]],".",","))</f>
        <v>80</v>
      </c>
      <c r="G4657" s="8">
        <f>Table3[[#This Row],[Price_cleaned]]/Table3[[#This Row],[Sqm_cleaned]]</f>
        <v>14375</v>
      </c>
      <c r="H4657">
        <v>3</v>
      </c>
    </row>
    <row r="4658" spans="1:8" x14ac:dyDescent="0.2">
      <c r="A4658" t="s">
        <v>5</v>
      </c>
      <c r="B4658" t="s">
        <v>2264</v>
      </c>
      <c r="C4658">
        <f>_xlfn.NUMBERVALUE(MID(Table3[[#This Row],[Price]],2,LEN(Table3[[#This Row],[Price]])-2))</f>
        <v>585000</v>
      </c>
      <c r="D4658" t="s">
        <v>7</v>
      </c>
      <c r="E4658" t="s">
        <v>400</v>
      </c>
      <c r="F4658">
        <f>_xlfn.NUMBERVALUE(SUBSTITUTE(Table3[[#This Row],[Sqm]],".",","))</f>
        <v>61.35</v>
      </c>
      <c r="G4658" s="8">
        <f>Table3[[#This Row],[Price_cleaned]]/Table3[[#This Row],[Sqm_cleaned]]</f>
        <v>9535.4523227383852</v>
      </c>
      <c r="H4658">
        <v>3</v>
      </c>
    </row>
    <row r="4659" spans="1:8" x14ac:dyDescent="0.2">
      <c r="A4659" t="s">
        <v>5</v>
      </c>
      <c r="B4659" t="s">
        <v>2128</v>
      </c>
      <c r="C4659">
        <f>_xlfn.NUMBERVALUE(MID(Table3[[#This Row],[Price]],2,LEN(Table3[[#This Row],[Price]])-2))</f>
        <v>520000</v>
      </c>
      <c r="D4659" t="s">
        <v>7</v>
      </c>
      <c r="E4659" t="s">
        <v>5083</v>
      </c>
      <c r="F4659">
        <f>_xlfn.NUMBERVALUE(SUBSTITUTE(Table3[[#This Row],[Sqm]],".",","))</f>
        <v>87.65</v>
      </c>
      <c r="G4659" s="8">
        <f>Table3[[#This Row],[Price_cleaned]]/Table3[[#This Row],[Sqm_cleaned]]</f>
        <v>5932.6868225898452</v>
      </c>
      <c r="H4659">
        <v>4</v>
      </c>
    </row>
    <row r="4660" spans="1:8" x14ac:dyDescent="0.2">
      <c r="A4660" t="s">
        <v>5</v>
      </c>
      <c r="B4660" t="s">
        <v>2211</v>
      </c>
      <c r="C4660">
        <f>_xlfn.NUMBERVALUE(MID(Table3[[#This Row],[Price]],2,LEN(Table3[[#This Row],[Price]])-2))</f>
        <v>699000</v>
      </c>
      <c r="D4660" t="s">
        <v>7</v>
      </c>
      <c r="E4660" t="s">
        <v>3681</v>
      </c>
      <c r="F4660">
        <f>_xlfn.NUMBERVALUE(SUBSTITUTE(Table3[[#This Row],[Sqm]],".",","))</f>
        <v>87.92</v>
      </c>
      <c r="G4660" s="8">
        <f>Table3[[#This Row],[Price_cleaned]]/Table3[[#This Row],[Sqm_cleaned]]</f>
        <v>7950.4094631483167</v>
      </c>
      <c r="H4660">
        <v>4</v>
      </c>
    </row>
    <row r="4661" spans="1:8" x14ac:dyDescent="0.2">
      <c r="A4661" t="s">
        <v>5</v>
      </c>
      <c r="B4661" t="s">
        <v>3914</v>
      </c>
      <c r="C4661">
        <f>_xlfn.NUMBERVALUE(MID(Table3[[#This Row],[Price]],2,LEN(Table3[[#This Row],[Price]])-2))</f>
        <v>558000</v>
      </c>
      <c r="D4661" t="s">
        <v>7</v>
      </c>
      <c r="E4661">
        <v>60</v>
      </c>
      <c r="F4661">
        <f>_xlfn.NUMBERVALUE(SUBSTITUTE(Table3[[#This Row],[Sqm]],".",","))</f>
        <v>60</v>
      </c>
      <c r="G4661" s="8">
        <f>Table3[[#This Row],[Price_cleaned]]/Table3[[#This Row],[Sqm_cleaned]]</f>
        <v>9300</v>
      </c>
      <c r="H4661">
        <v>2</v>
      </c>
    </row>
    <row r="4662" spans="1:8" x14ac:dyDescent="0.2">
      <c r="A4662" t="s">
        <v>5</v>
      </c>
      <c r="B4662" t="s">
        <v>2237</v>
      </c>
      <c r="C4662">
        <f>_xlfn.NUMBERVALUE(MID(Table3[[#This Row],[Price]],2,LEN(Table3[[#This Row],[Price]])-2))</f>
        <v>880000</v>
      </c>
      <c r="D4662" t="s">
        <v>7</v>
      </c>
      <c r="E4662" t="s">
        <v>2288</v>
      </c>
      <c r="F4662">
        <f>_xlfn.NUMBERVALUE(SUBSTITUTE(Table3[[#This Row],[Sqm]],".",","))</f>
        <v>50.95</v>
      </c>
      <c r="G4662" s="8">
        <f>Table3[[#This Row],[Price_cleaned]]/Table3[[#This Row],[Sqm_cleaned]]</f>
        <v>17271.835132482825</v>
      </c>
      <c r="H4662">
        <v>2</v>
      </c>
    </row>
    <row r="4663" spans="1:8" x14ac:dyDescent="0.2">
      <c r="A4663" t="s">
        <v>5</v>
      </c>
      <c r="B4663" t="s">
        <v>2102</v>
      </c>
      <c r="C4663">
        <f>_xlfn.NUMBERVALUE(MID(Table3[[#This Row],[Price]],2,LEN(Table3[[#This Row],[Price]])-2))</f>
        <v>599000</v>
      </c>
      <c r="D4663" t="s">
        <v>7</v>
      </c>
      <c r="E4663" t="s">
        <v>3205</v>
      </c>
      <c r="F4663">
        <f>_xlfn.NUMBERVALUE(SUBSTITUTE(Table3[[#This Row],[Sqm]],".",","))</f>
        <v>64.2</v>
      </c>
      <c r="G4663" s="8">
        <f>Table3[[#This Row],[Price_cleaned]]/Table3[[#This Row],[Sqm_cleaned]]</f>
        <v>9330.2180685358253</v>
      </c>
      <c r="H4663">
        <v>3</v>
      </c>
    </row>
    <row r="4664" spans="1:8" x14ac:dyDescent="0.2">
      <c r="A4664" t="s">
        <v>5</v>
      </c>
      <c r="B4664" t="s">
        <v>2503</v>
      </c>
      <c r="C4664">
        <f>_xlfn.NUMBERVALUE(MID(Table3[[#This Row],[Price]],2,LEN(Table3[[#This Row],[Price]])-2))</f>
        <v>665000</v>
      </c>
      <c r="D4664" t="s">
        <v>7</v>
      </c>
      <c r="E4664" t="s">
        <v>5084</v>
      </c>
      <c r="F4664">
        <f>_xlfn.NUMBERVALUE(SUBSTITUTE(Table3[[#This Row],[Sqm]],".",","))</f>
        <v>107.87</v>
      </c>
      <c r="G4664" s="8">
        <f>Table3[[#This Row],[Price_cleaned]]/Table3[[#This Row],[Sqm_cleaned]]</f>
        <v>6164.8280337443221</v>
      </c>
      <c r="H4664">
        <v>4</v>
      </c>
    </row>
    <row r="4665" spans="1:8" x14ac:dyDescent="0.2">
      <c r="A4665" t="s">
        <v>5</v>
      </c>
      <c r="B4665" t="s">
        <v>2164</v>
      </c>
      <c r="C4665">
        <f>_xlfn.NUMBERVALUE(MID(Table3[[#This Row],[Price]],2,LEN(Table3[[#This Row],[Price]])-2))</f>
        <v>750000</v>
      </c>
      <c r="D4665" t="s">
        <v>7</v>
      </c>
      <c r="E4665" t="s">
        <v>5085</v>
      </c>
      <c r="F4665">
        <f>_xlfn.NUMBERVALUE(SUBSTITUTE(Table3[[#This Row],[Sqm]],".",","))</f>
        <v>99.39</v>
      </c>
      <c r="G4665" s="8">
        <f>Table3[[#This Row],[Price_cleaned]]/Table3[[#This Row],[Sqm_cleaned]]</f>
        <v>7546.0307878056146</v>
      </c>
      <c r="H4665">
        <v>4</v>
      </c>
    </row>
    <row r="4666" spans="1:8" hidden="1" x14ac:dyDescent="0.2">
      <c r="A4666" t="s">
        <v>5</v>
      </c>
      <c r="B4666" t="s">
        <v>2616</v>
      </c>
      <c r="C4666">
        <f>_xlfn.NUMBERVALUE(MID(Table3[[#This Row],[Price]],2,LEN(Table3[[#This Row],[Price]])-2))</f>
        <v>330000</v>
      </c>
      <c r="D4666" t="s">
        <v>7</v>
      </c>
      <c r="E4666">
        <v>207</v>
      </c>
      <c r="F4666">
        <f>_xlfn.NUMBERVALUE(SUBSTITUTE(Table3[[#This Row],[Sqm]],".",","))</f>
        <v>207</v>
      </c>
      <c r="G4666">
        <f>Table3[[#This Row],[Price_cleaned]]/Table3[[#This Row],[Sqm_cleaned]]</f>
        <v>1594.2028985507247</v>
      </c>
      <c r="H4666">
        <v>4</v>
      </c>
    </row>
    <row r="4667" spans="1:8" x14ac:dyDescent="0.2">
      <c r="A4667" t="s">
        <v>5</v>
      </c>
      <c r="B4667" t="s">
        <v>2671</v>
      </c>
      <c r="C4667">
        <f>_xlfn.NUMBERVALUE(MID(Table3[[#This Row],[Price]],2,LEN(Table3[[#This Row],[Price]])-2))</f>
        <v>1290000</v>
      </c>
      <c r="D4667" t="s">
        <v>7</v>
      </c>
      <c r="E4667" t="s">
        <v>1365</v>
      </c>
      <c r="F4667">
        <f>_xlfn.NUMBERVALUE(SUBSTITUTE(Table3[[#This Row],[Sqm]],".",","))</f>
        <v>66.209999999999994</v>
      </c>
      <c r="G4667" s="8">
        <f>Table3[[#This Row],[Price_cleaned]]/Table3[[#This Row],[Sqm_cleaned]]</f>
        <v>19483.461712732216</v>
      </c>
      <c r="H4667">
        <v>2</v>
      </c>
    </row>
    <row r="4668" spans="1:8" x14ac:dyDescent="0.2">
      <c r="A4668" t="s">
        <v>5</v>
      </c>
      <c r="B4668" t="s">
        <v>2151</v>
      </c>
      <c r="C4668">
        <f>_xlfn.NUMBERVALUE(MID(Table3[[#This Row],[Price]],2,LEN(Table3[[#This Row],[Price]])-2))</f>
        <v>799000</v>
      </c>
      <c r="D4668" t="s">
        <v>7</v>
      </c>
      <c r="E4668" t="s">
        <v>855</v>
      </c>
      <c r="F4668">
        <f>_xlfn.NUMBERVALUE(SUBSTITUTE(Table3[[#This Row],[Sqm]],".",","))</f>
        <v>53.5</v>
      </c>
      <c r="G4668" s="8">
        <f>Table3[[#This Row],[Price_cleaned]]/Table3[[#This Row],[Sqm_cleaned]]</f>
        <v>14934.579439252337</v>
      </c>
      <c r="H4668">
        <v>2</v>
      </c>
    </row>
    <row r="4669" spans="1:8" hidden="1" x14ac:dyDescent="0.2">
      <c r="A4669" t="s">
        <v>5</v>
      </c>
      <c r="B4669" t="s">
        <v>2268</v>
      </c>
      <c r="C4669">
        <f>_xlfn.NUMBERVALUE(MID(Table3[[#This Row],[Price]],2,LEN(Table3[[#This Row],[Price]])-2))</f>
        <v>430000</v>
      </c>
      <c r="D4669" t="s">
        <v>7</v>
      </c>
      <c r="E4669" t="s">
        <v>5086</v>
      </c>
      <c r="F4669">
        <f>_xlfn.NUMBERVALUE(SUBSTITUTE(Table3[[#This Row],[Sqm]],".",","))</f>
        <v>342.55</v>
      </c>
      <c r="G4669">
        <f>Table3[[#This Row],[Price_cleaned]]/Table3[[#This Row],[Sqm_cleaned]]</f>
        <v>1255.291198365202</v>
      </c>
      <c r="H4669">
        <v>5</v>
      </c>
    </row>
    <row r="4670" spans="1:8" x14ac:dyDescent="0.2">
      <c r="A4670" t="s">
        <v>5</v>
      </c>
      <c r="B4670" t="s">
        <v>2077</v>
      </c>
      <c r="C4670">
        <f>_xlfn.NUMBERVALUE(MID(Table3[[#This Row],[Price]],2,LEN(Table3[[#This Row],[Price]])-2))</f>
        <v>850000</v>
      </c>
      <c r="D4670" t="s">
        <v>7</v>
      </c>
      <c r="E4670" t="s">
        <v>4074</v>
      </c>
      <c r="F4670">
        <f>_xlfn.NUMBERVALUE(SUBSTITUTE(Table3[[#This Row],[Sqm]],".",","))</f>
        <v>74.7</v>
      </c>
      <c r="G4670" s="8">
        <f>Table3[[#This Row],[Price_cleaned]]/Table3[[#This Row],[Sqm_cleaned]]</f>
        <v>11378.848728246317</v>
      </c>
      <c r="H4670">
        <v>3</v>
      </c>
    </row>
    <row r="4671" spans="1:8" x14ac:dyDescent="0.2">
      <c r="A4671" t="s">
        <v>5</v>
      </c>
      <c r="B4671" t="s">
        <v>5087</v>
      </c>
      <c r="C4671">
        <f>_xlfn.NUMBERVALUE(MID(Table3[[#This Row],[Price]],2,LEN(Table3[[#This Row],[Price]])-2))</f>
        <v>1615000</v>
      </c>
      <c r="D4671" t="s">
        <v>7</v>
      </c>
      <c r="E4671" t="s">
        <v>5088</v>
      </c>
      <c r="F4671">
        <f>_xlfn.NUMBERVALUE(SUBSTITUTE(Table3[[#This Row],[Sqm]],".",","))</f>
        <v>91.87</v>
      </c>
      <c r="G4671" s="8">
        <f>Table3[[#This Row],[Price_cleaned]]/Table3[[#This Row],[Sqm_cleaned]]</f>
        <v>17579.187983019485</v>
      </c>
      <c r="H4671">
        <v>3</v>
      </c>
    </row>
    <row r="4672" spans="1:8" hidden="1" x14ac:dyDescent="0.2">
      <c r="A4672" t="s">
        <v>5</v>
      </c>
      <c r="B4672" t="s">
        <v>2711</v>
      </c>
      <c r="C4672">
        <f>_xlfn.NUMBERVALUE(MID(Table3[[#This Row],[Price]],2,LEN(Table3[[#This Row],[Price]])-2))</f>
        <v>4000000</v>
      </c>
      <c r="D4672" t="s">
        <v>7</v>
      </c>
      <c r="E4672" t="s">
        <v>5089</v>
      </c>
      <c r="F4672">
        <f>_xlfn.NUMBERVALUE(SUBSTITUTE(Table3[[#This Row],[Sqm]],".",","))</f>
        <v>114.6</v>
      </c>
      <c r="G4672">
        <f>Table3[[#This Row],[Price_cleaned]]/Table3[[#This Row],[Sqm_cleaned]]</f>
        <v>34904.013961605589</v>
      </c>
      <c r="H4672">
        <v>4</v>
      </c>
    </row>
    <row r="4673" spans="1:8" x14ac:dyDescent="0.2">
      <c r="A4673" t="s">
        <v>5</v>
      </c>
      <c r="B4673" t="s">
        <v>5090</v>
      </c>
      <c r="C4673">
        <f>_xlfn.NUMBERVALUE(MID(Table3[[#This Row],[Price]],2,LEN(Table3[[#This Row],[Price]])-2))</f>
        <v>722703</v>
      </c>
      <c r="D4673" t="s">
        <v>7</v>
      </c>
      <c r="E4673">
        <v>101</v>
      </c>
      <c r="F4673">
        <f>_xlfn.NUMBERVALUE(SUBSTITUTE(Table3[[#This Row],[Sqm]],".",","))</f>
        <v>101</v>
      </c>
      <c r="G4673" s="8">
        <f>Table3[[#This Row],[Price_cleaned]]/Table3[[#This Row],[Sqm_cleaned]]</f>
        <v>7155.4752475247524</v>
      </c>
      <c r="H4673">
        <v>3</v>
      </c>
    </row>
    <row r="4674" spans="1:8" x14ac:dyDescent="0.2">
      <c r="A4674" t="s">
        <v>5</v>
      </c>
      <c r="B4674" t="s">
        <v>5091</v>
      </c>
      <c r="C4674">
        <f>_xlfn.NUMBERVALUE(MID(Table3[[#This Row],[Price]],2,LEN(Table3[[#This Row],[Price]])-2))</f>
        <v>1021561</v>
      </c>
      <c r="D4674" t="s">
        <v>7</v>
      </c>
      <c r="E4674" t="s">
        <v>5092</v>
      </c>
      <c r="F4674">
        <f>_xlfn.NUMBERVALUE(SUBSTITUTE(Table3[[#This Row],[Sqm]],".",","))</f>
        <v>49.74</v>
      </c>
      <c r="G4674" s="8">
        <f>Table3[[#This Row],[Price_cleaned]]/Table3[[#This Row],[Sqm_cleaned]]</f>
        <v>20538.01769199839</v>
      </c>
      <c r="H4674">
        <v>2</v>
      </c>
    </row>
    <row r="4675" spans="1:8" x14ac:dyDescent="0.2">
      <c r="A4675" t="s">
        <v>5</v>
      </c>
      <c r="B4675" t="s">
        <v>3691</v>
      </c>
      <c r="C4675">
        <f>_xlfn.NUMBERVALUE(MID(Table3[[#This Row],[Price]],2,LEN(Table3[[#This Row],[Price]])-2))</f>
        <v>1732000</v>
      </c>
      <c r="D4675" t="s">
        <v>114</v>
      </c>
      <c r="E4675" t="s">
        <v>5093</v>
      </c>
      <c r="F4675">
        <f>_xlfn.NUMBERVALUE(SUBSTITUTE(Table3[[#This Row],[Sqm]],".",","))</f>
        <v>73.06</v>
      </c>
      <c r="G4675" s="8">
        <f>Table3[[#This Row],[Price_cleaned]]/Table3[[#This Row],[Sqm_cleaned]]</f>
        <v>23706.542567752531</v>
      </c>
      <c r="H4675">
        <v>3</v>
      </c>
    </row>
    <row r="4676" spans="1:8" x14ac:dyDescent="0.2">
      <c r="A4676" t="s">
        <v>5</v>
      </c>
      <c r="B4676" t="s">
        <v>2280</v>
      </c>
      <c r="C4676">
        <f>_xlfn.NUMBERVALUE(MID(Table3[[#This Row],[Price]],2,LEN(Table3[[#This Row],[Price]])-2))</f>
        <v>1440000</v>
      </c>
      <c r="D4676" t="s">
        <v>114</v>
      </c>
      <c r="E4676" t="s">
        <v>4279</v>
      </c>
      <c r="F4676">
        <f>_xlfn.NUMBERVALUE(SUBSTITUTE(Table3[[#This Row],[Sqm]],".",","))</f>
        <v>64.040000000000006</v>
      </c>
      <c r="G4676" s="8">
        <f>Table3[[#This Row],[Price_cleaned]]/Table3[[#This Row],[Sqm_cleaned]]</f>
        <v>22485.946283572765</v>
      </c>
      <c r="H4676">
        <v>2</v>
      </c>
    </row>
    <row r="4677" spans="1:8" x14ac:dyDescent="0.2">
      <c r="A4677" t="s">
        <v>5</v>
      </c>
      <c r="B4677" t="s">
        <v>2225</v>
      </c>
      <c r="C4677">
        <f>_xlfn.NUMBERVALUE(MID(Table3[[#This Row],[Price]],2,LEN(Table3[[#This Row],[Price]])-2))</f>
        <v>899000</v>
      </c>
      <c r="D4677" t="s">
        <v>114</v>
      </c>
      <c r="E4677">
        <v>80</v>
      </c>
      <c r="F4677">
        <f>_xlfn.NUMBERVALUE(SUBSTITUTE(Table3[[#This Row],[Sqm]],".",","))</f>
        <v>80</v>
      </c>
      <c r="G4677" s="8">
        <f>Table3[[#This Row],[Price_cleaned]]/Table3[[#This Row],[Sqm_cleaned]]</f>
        <v>11237.5</v>
      </c>
      <c r="H4677">
        <v>1</v>
      </c>
    </row>
    <row r="4678" spans="1:8" x14ac:dyDescent="0.2">
      <c r="A4678" t="s">
        <v>5</v>
      </c>
      <c r="B4678" t="s">
        <v>5094</v>
      </c>
      <c r="C4678">
        <f>_xlfn.NUMBERVALUE(MID(Table3[[#This Row],[Price]],2,LEN(Table3[[#This Row],[Price]])-2))</f>
        <v>1187058</v>
      </c>
      <c r="D4678" t="s">
        <v>114</v>
      </c>
      <c r="E4678">
        <v>65</v>
      </c>
      <c r="F4678">
        <f>_xlfn.NUMBERVALUE(SUBSTITUTE(Table3[[#This Row],[Sqm]],".",","))</f>
        <v>65</v>
      </c>
      <c r="G4678" s="8">
        <f>Table3[[#This Row],[Price_cleaned]]/Table3[[#This Row],[Sqm_cleaned]]</f>
        <v>18262.43076923077</v>
      </c>
      <c r="H4678">
        <v>3</v>
      </c>
    </row>
    <row r="4679" spans="1:8" hidden="1" x14ac:dyDescent="0.2">
      <c r="A4679" t="s">
        <v>5</v>
      </c>
      <c r="B4679" t="s">
        <v>2734</v>
      </c>
      <c r="C4679">
        <f>_xlfn.NUMBERVALUE(MID(Table3[[#This Row],[Price]],2,LEN(Table3[[#This Row],[Price]])-2))</f>
        <v>2800000</v>
      </c>
      <c r="D4679" t="s">
        <v>114</v>
      </c>
      <c r="E4679">
        <v>70</v>
      </c>
      <c r="F4679">
        <f>_xlfn.NUMBERVALUE(SUBSTITUTE(Table3[[#This Row],[Sqm]],".",","))</f>
        <v>70</v>
      </c>
      <c r="G4679">
        <f>Table3[[#This Row],[Price_cleaned]]/Table3[[#This Row],[Sqm_cleaned]]</f>
        <v>40000</v>
      </c>
      <c r="H4679">
        <v>2</v>
      </c>
    </row>
    <row r="4680" spans="1:8" hidden="1" x14ac:dyDescent="0.2">
      <c r="A4680" t="s">
        <v>5</v>
      </c>
      <c r="B4680" t="s">
        <v>5095</v>
      </c>
      <c r="C4680">
        <f>_xlfn.NUMBERVALUE(MID(Table3[[#This Row],[Price]],2,LEN(Table3[[#This Row],[Price]])-2))</f>
        <v>1385000</v>
      </c>
      <c r="D4680" t="s">
        <v>137</v>
      </c>
      <c r="E4680" t="s">
        <v>5096</v>
      </c>
      <c r="F4680">
        <f>_xlfn.NUMBERVALUE(SUBSTITUTE(Table3[[#This Row],[Sqm]],".",","))</f>
        <v>38.159999999999997</v>
      </c>
      <c r="G4680" s="8">
        <f>Table3[[#This Row],[Price_cleaned]]/Table3[[#This Row],[Sqm_cleaned]]</f>
        <v>36294.549266247384</v>
      </c>
      <c r="H4680">
        <v>2</v>
      </c>
    </row>
    <row r="4681" spans="1:8" hidden="1" x14ac:dyDescent="0.2">
      <c r="A4681" t="s">
        <v>5</v>
      </c>
      <c r="B4681" t="s">
        <v>5097</v>
      </c>
      <c r="C4681">
        <f>_xlfn.NUMBERVALUE(MID(Table3[[#This Row],[Price]],2,LEN(Table3[[#This Row],[Price]])-2))</f>
        <v>4390000</v>
      </c>
      <c r="D4681" t="s">
        <v>137</v>
      </c>
      <c r="E4681">
        <v>79</v>
      </c>
      <c r="F4681">
        <f>_xlfn.NUMBERVALUE(SUBSTITUTE(Table3[[#This Row],[Sqm]],".",","))</f>
        <v>79</v>
      </c>
      <c r="G4681">
        <f>Table3[[#This Row],[Price_cleaned]]/Table3[[#This Row],[Sqm_cleaned]]</f>
        <v>55569.620253164554</v>
      </c>
      <c r="H4681">
        <v>4</v>
      </c>
    </row>
    <row r="4682" spans="1:8" x14ac:dyDescent="0.2">
      <c r="A4682" t="s">
        <v>5</v>
      </c>
      <c r="B4682" t="s">
        <v>2162</v>
      </c>
      <c r="C4682">
        <f>_xlfn.NUMBERVALUE(MID(Table3[[#This Row],[Price]],2,LEN(Table3[[#This Row],[Price]])-2))</f>
        <v>1390000</v>
      </c>
      <c r="D4682" t="s">
        <v>137</v>
      </c>
      <c r="E4682" t="s">
        <v>5098</v>
      </c>
      <c r="F4682">
        <f>_xlfn.NUMBERVALUE(SUBSTITUTE(Table3[[#This Row],[Sqm]],".",","))</f>
        <v>74.78</v>
      </c>
      <c r="G4682" s="8">
        <f>Table3[[#This Row],[Price_cleaned]]/Table3[[#This Row],[Sqm_cleaned]]</f>
        <v>18587.857715966835</v>
      </c>
      <c r="H4682">
        <v>2</v>
      </c>
    </row>
    <row r="4683" spans="1:8" x14ac:dyDescent="0.2">
      <c r="A4683" t="s">
        <v>5</v>
      </c>
      <c r="B4683" t="s">
        <v>2069</v>
      </c>
      <c r="C4683">
        <f>_xlfn.NUMBERVALUE(MID(Table3[[#This Row],[Price]],2,LEN(Table3[[#This Row],[Price]])-2))</f>
        <v>1190000</v>
      </c>
      <c r="D4683" t="s">
        <v>137</v>
      </c>
      <c r="E4683" t="s">
        <v>630</v>
      </c>
      <c r="F4683">
        <f>_xlfn.NUMBERVALUE(SUBSTITUTE(Table3[[#This Row],[Sqm]],".",","))</f>
        <v>53.9</v>
      </c>
      <c r="G4683" s="8">
        <f>Table3[[#This Row],[Price_cleaned]]/Table3[[#This Row],[Sqm_cleaned]]</f>
        <v>22077.922077922078</v>
      </c>
      <c r="H4683">
        <v>2</v>
      </c>
    </row>
    <row r="4684" spans="1:8" hidden="1" x14ac:dyDescent="0.2">
      <c r="A4684" t="s">
        <v>5</v>
      </c>
      <c r="B4684" t="s">
        <v>2696</v>
      </c>
      <c r="C4684">
        <f>_xlfn.NUMBERVALUE(MID(Table3[[#This Row],[Price]],2,LEN(Table3[[#This Row],[Price]])-2))</f>
        <v>7000000</v>
      </c>
      <c r="D4684" t="s">
        <v>137</v>
      </c>
      <c r="E4684">
        <v>54</v>
      </c>
      <c r="F4684">
        <f>_xlfn.NUMBERVALUE(SUBSTITUTE(Table3[[#This Row],[Sqm]],".",","))</f>
        <v>54</v>
      </c>
      <c r="G4684">
        <f>Table3[[#This Row],[Price_cleaned]]/Table3[[#This Row],[Sqm_cleaned]]</f>
        <v>129629.62962962964</v>
      </c>
      <c r="H4684">
        <v>3</v>
      </c>
    </row>
    <row r="4685" spans="1:8" hidden="1" x14ac:dyDescent="0.2">
      <c r="A4685" t="s">
        <v>5</v>
      </c>
      <c r="B4685" t="s">
        <v>3571</v>
      </c>
      <c r="C4685">
        <f>_xlfn.NUMBERVALUE(MID(Table3[[#This Row],[Price]],2,LEN(Table3[[#This Row],[Price]])-2))</f>
        <v>1380000</v>
      </c>
      <c r="D4685" t="s">
        <v>7</v>
      </c>
      <c r="E4685" t="s">
        <v>758</v>
      </c>
      <c r="F4685">
        <f>_xlfn.NUMBERVALUE(SUBSTITUTE(Table3[[#This Row],[Sqm]],".",","))</f>
        <v>44.5</v>
      </c>
      <c r="G4685" s="8">
        <f>Table3[[#This Row],[Price_cleaned]]/Table3[[#This Row],[Sqm_cleaned]]</f>
        <v>31011.235955056181</v>
      </c>
      <c r="H4685">
        <v>2</v>
      </c>
    </row>
    <row r="4686" spans="1:8" hidden="1" x14ac:dyDescent="0.2">
      <c r="A4686" t="s">
        <v>5</v>
      </c>
      <c r="B4686" t="s">
        <v>2735</v>
      </c>
      <c r="C4686">
        <f>_xlfn.NUMBERVALUE(MID(Table3[[#This Row],[Price]],2,LEN(Table3[[#This Row],[Price]])-2))</f>
        <v>2980000</v>
      </c>
      <c r="D4686" t="s">
        <v>137</v>
      </c>
      <c r="E4686" t="s">
        <v>5099</v>
      </c>
      <c r="F4686">
        <f>_xlfn.NUMBERVALUE(SUBSTITUTE(Table3[[#This Row],[Sqm]],".",","))</f>
        <v>66.55</v>
      </c>
      <c r="G4686">
        <f>Table3[[#This Row],[Price_cleaned]]/Table3[[#This Row],[Sqm_cleaned]]</f>
        <v>44778.362133734037</v>
      </c>
      <c r="H4686">
        <v>3</v>
      </c>
    </row>
    <row r="4687" spans="1:8" hidden="1" x14ac:dyDescent="0.2">
      <c r="A4687" t="s">
        <v>5</v>
      </c>
      <c r="B4687" t="s">
        <v>2149</v>
      </c>
      <c r="C4687">
        <f>_xlfn.NUMBERVALUE(MID(Table3[[#This Row],[Price]],2,LEN(Table3[[#This Row],[Price]])-2))</f>
        <v>2550000</v>
      </c>
      <c r="D4687" t="s">
        <v>137</v>
      </c>
      <c r="E4687" t="s">
        <v>3617</v>
      </c>
      <c r="F4687">
        <f>_xlfn.NUMBERVALUE(SUBSTITUTE(Table3[[#This Row],[Sqm]],".",","))</f>
        <v>58.79</v>
      </c>
      <c r="G4687">
        <f>Table3[[#This Row],[Price_cleaned]]/Table3[[#This Row],[Sqm_cleaned]]</f>
        <v>43374.723592447699</v>
      </c>
      <c r="H4687">
        <v>2</v>
      </c>
    </row>
    <row r="4688" spans="1:8" hidden="1" x14ac:dyDescent="0.2">
      <c r="A4688" t="s">
        <v>5</v>
      </c>
      <c r="B4688" t="s">
        <v>5100</v>
      </c>
      <c r="C4688">
        <f>_xlfn.NUMBERVALUE(MID(Table3[[#This Row],[Price]],2,LEN(Table3[[#This Row],[Price]])-2))</f>
        <v>2270000</v>
      </c>
      <c r="D4688" t="s">
        <v>137</v>
      </c>
      <c r="E4688" t="s">
        <v>5101</v>
      </c>
      <c r="F4688">
        <f>_xlfn.NUMBERVALUE(SUBSTITUTE(Table3[[#This Row],[Sqm]],".",","))</f>
        <v>58.37</v>
      </c>
      <c r="G4688">
        <f>Table3[[#This Row],[Price_cleaned]]/Table3[[#This Row],[Sqm_cleaned]]</f>
        <v>38889.840671577869</v>
      </c>
      <c r="H4688">
        <v>2</v>
      </c>
    </row>
    <row r="4689" spans="1:8" x14ac:dyDescent="0.2">
      <c r="A4689" t="s">
        <v>5</v>
      </c>
      <c r="B4689" t="s">
        <v>5102</v>
      </c>
      <c r="C4689">
        <f>_xlfn.NUMBERVALUE(MID(Table3[[#This Row],[Price]],2,LEN(Table3[[#This Row],[Price]])-2))</f>
        <v>716000</v>
      </c>
      <c r="D4689" t="s">
        <v>137</v>
      </c>
      <c r="E4689">
        <v>54</v>
      </c>
      <c r="F4689">
        <f>_xlfn.NUMBERVALUE(SUBSTITUTE(Table3[[#This Row],[Sqm]],".",","))</f>
        <v>54</v>
      </c>
      <c r="G4689" s="8">
        <f>Table3[[#This Row],[Price_cleaned]]/Table3[[#This Row],[Sqm_cleaned]]</f>
        <v>13259.259259259259</v>
      </c>
      <c r="H4689">
        <v>3</v>
      </c>
    </row>
    <row r="4690" spans="1:8" x14ac:dyDescent="0.2">
      <c r="A4690" t="s">
        <v>5</v>
      </c>
      <c r="B4690" t="s">
        <v>5103</v>
      </c>
      <c r="C4690">
        <f>_xlfn.NUMBERVALUE(MID(Table3[[#This Row],[Price]],2,LEN(Table3[[#This Row],[Price]])-2))</f>
        <v>1235000</v>
      </c>
      <c r="D4690" t="s">
        <v>137</v>
      </c>
      <c r="E4690">
        <v>79</v>
      </c>
      <c r="F4690">
        <f>_xlfn.NUMBERVALUE(SUBSTITUTE(Table3[[#This Row],[Sqm]],".",","))</f>
        <v>79</v>
      </c>
      <c r="G4690" s="8">
        <f>Table3[[#This Row],[Price_cleaned]]/Table3[[#This Row],[Sqm_cleaned]]</f>
        <v>15632.911392405063</v>
      </c>
      <c r="H4690">
        <v>3</v>
      </c>
    </row>
    <row r="4691" spans="1:8" x14ac:dyDescent="0.2">
      <c r="A4691" t="s">
        <v>5</v>
      </c>
      <c r="B4691" t="s">
        <v>5104</v>
      </c>
      <c r="C4691">
        <f>_xlfn.NUMBERVALUE(MID(Table3[[#This Row],[Price]],2,LEN(Table3[[#This Row],[Price]])-2))</f>
        <v>1085000</v>
      </c>
      <c r="D4691" t="s">
        <v>137</v>
      </c>
      <c r="E4691" t="s">
        <v>2165</v>
      </c>
      <c r="F4691">
        <f>_xlfn.NUMBERVALUE(SUBSTITUTE(Table3[[#This Row],[Sqm]],".",","))</f>
        <v>65.569999999999993</v>
      </c>
      <c r="G4691" s="8">
        <f>Table3[[#This Row],[Price_cleaned]]/Table3[[#This Row],[Sqm_cleaned]]</f>
        <v>16547.201464084188</v>
      </c>
      <c r="H4691">
        <v>3</v>
      </c>
    </row>
    <row r="4692" spans="1:8" x14ac:dyDescent="0.2">
      <c r="A4692" t="s">
        <v>5</v>
      </c>
      <c r="B4692" t="s">
        <v>3100</v>
      </c>
      <c r="C4692">
        <f>_xlfn.NUMBERVALUE(MID(Table3[[#This Row],[Price]],2,LEN(Table3[[#This Row],[Price]])-2))</f>
        <v>898000</v>
      </c>
      <c r="D4692" t="s">
        <v>137</v>
      </c>
      <c r="E4692" t="s">
        <v>5105</v>
      </c>
      <c r="F4692">
        <f>_xlfn.NUMBERVALUE(SUBSTITUTE(Table3[[#This Row],[Sqm]],".",","))</f>
        <v>68.260000000000005</v>
      </c>
      <c r="G4692" s="8">
        <f>Table3[[#This Row],[Price_cleaned]]/Table3[[#This Row],[Sqm_cleaned]]</f>
        <v>13155.581599765601</v>
      </c>
      <c r="H4692">
        <v>3</v>
      </c>
    </row>
    <row r="4693" spans="1:8" x14ac:dyDescent="0.2">
      <c r="A4693" t="s">
        <v>5</v>
      </c>
      <c r="B4693" t="s">
        <v>2359</v>
      </c>
      <c r="C4693">
        <f>_xlfn.NUMBERVALUE(MID(Table3[[#This Row],[Price]],2,LEN(Table3[[#This Row],[Price]])-2))</f>
        <v>1890000</v>
      </c>
      <c r="D4693" t="s">
        <v>137</v>
      </c>
      <c r="E4693">
        <v>87</v>
      </c>
      <c r="F4693">
        <f>_xlfn.NUMBERVALUE(SUBSTITUTE(Table3[[#This Row],[Sqm]],".",","))</f>
        <v>87</v>
      </c>
      <c r="G4693" s="8">
        <f>Table3[[#This Row],[Price_cleaned]]/Table3[[#This Row],[Sqm_cleaned]]</f>
        <v>21724.137931034482</v>
      </c>
      <c r="H4693">
        <v>3</v>
      </c>
    </row>
    <row r="4694" spans="1:8" hidden="1" x14ac:dyDescent="0.2">
      <c r="A4694" t="s">
        <v>5</v>
      </c>
      <c r="B4694" t="s">
        <v>3083</v>
      </c>
      <c r="C4694">
        <f>_xlfn.NUMBERVALUE(MID(Table3[[#This Row],[Price]],2,LEN(Table3[[#This Row],[Price]])-2))</f>
        <v>1199000</v>
      </c>
      <c r="D4694" t="s">
        <v>5106</v>
      </c>
      <c r="E4694" t="s">
        <v>5107</v>
      </c>
      <c r="F4694">
        <f>_xlfn.NUMBERVALUE(SUBSTITUTE(Table3[[#This Row],[Sqm]],".",","))</f>
        <v>69.25</v>
      </c>
      <c r="G4694">
        <f>Table3[[#This Row],[Price_cleaned]]/Table3[[#This Row],[Sqm_cleaned]]</f>
        <v>17314.079422382671</v>
      </c>
      <c r="H4694">
        <v>3</v>
      </c>
    </row>
    <row r="4695" spans="1:8" x14ac:dyDescent="0.2">
      <c r="A4695" t="s">
        <v>5</v>
      </c>
      <c r="B4695" t="s">
        <v>2209</v>
      </c>
      <c r="C4695">
        <f>_xlfn.NUMBERVALUE(MID(Table3[[#This Row],[Price]],2,LEN(Table3[[#This Row],[Price]])-2))</f>
        <v>498000</v>
      </c>
      <c r="D4695" t="s">
        <v>137</v>
      </c>
      <c r="E4695">
        <v>56</v>
      </c>
      <c r="F4695">
        <f>_xlfn.NUMBERVALUE(SUBSTITUTE(Table3[[#This Row],[Sqm]],".",","))</f>
        <v>56</v>
      </c>
      <c r="G4695" s="8">
        <f>Table3[[#This Row],[Price_cleaned]]/Table3[[#This Row],[Sqm_cleaned]]</f>
        <v>8892.8571428571431</v>
      </c>
      <c r="H4695">
        <v>3</v>
      </c>
    </row>
    <row r="4696" spans="1:8" x14ac:dyDescent="0.2">
      <c r="A4696" t="s">
        <v>5</v>
      </c>
      <c r="B4696" t="s">
        <v>2225</v>
      </c>
      <c r="C4696">
        <f>_xlfn.NUMBERVALUE(MID(Table3[[#This Row],[Price]],2,LEN(Table3[[#This Row],[Price]])-2))</f>
        <v>899000</v>
      </c>
      <c r="D4696" t="s">
        <v>137</v>
      </c>
      <c r="E4696" t="s">
        <v>5108</v>
      </c>
      <c r="F4696">
        <f>_xlfn.NUMBERVALUE(SUBSTITUTE(Table3[[#This Row],[Sqm]],".",","))</f>
        <v>52.41</v>
      </c>
      <c r="G4696" s="8">
        <f>Table3[[#This Row],[Price_cleaned]]/Table3[[#This Row],[Sqm_cleaned]]</f>
        <v>17153.21503529861</v>
      </c>
      <c r="H4696">
        <v>3</v>
      </c>
    </row>
    <row r="4697" spans="1:8" hidden="1" x14ac:dyDescent="0.2">
      <c r="A4697" t="s">
        <v>5</v>
      </c>
      <c r="B4697" t="s">
        <v>2408</v>
      </c>
      <c r="C4697">
        <f>_xlfn.NUMBERVALUE(MID(Table3[[#This Row],[Price]],2,LEN(Table3[[#This Row],[Price]])-2))</f>
        <v>685000</v>
      </c>
      <c r="D4697" t="s">
        <v>137</v>
      </c>
      <c r="E4697" t="s">
        <v>5109</v>
      </c>
      <c r="F4697">
        <f>_xlfn.NUMBERVALUE(SUBSTITUTE(Table3[[#This Row],[Sqm]],".",","))</f>
        <v>122.54</v>
      </c>
      <c r="G4697" s="8">
        <f>Table3[[#This Row],[Price_cleaned]]/Table3[[#This Row],[Sqm_cleaned]]</f>
        <v>5590.0114248408681</v>
      </c>
      <c r="H4697">
        <v>4</v>
      </c>
    </row>
    <row r="4698" spans="1:8" x14ac:dyDescent="0.2">
      <c r="A4698" t="s">
        <v>5</v>
      </c>
      <c r="B4698" t="s">
        <v>2342</v>
      </c>
      <c r="C4698">
        <f>_xlfn.NUMBERVALUE(MID(Table3[[#This Row],[Price]],2,LEN(Table3[[#This Row],[Price]])-2))</f>
        <v>550000</v>
      </c>
      <c r="D4698" t="s">
        <v>7</v>
      </c>
      <c r="E4698">
        <v>28</v>
      </c>
      <c r="F4698">
        <f>_xlfn.NUMBERVALUE(SUBSTITUTE(Table3[[#This Row],[Sqm]],".",","))</f>
        <v>28</v>
      </c>
      <c r="G4698" s="8">
        <f>Table3[[#This Row],[Price_cleaned]]/Table3[[#This Row],[Sqm_cleaned]]</f>
        <v>19642.857142857141</v>
      </c>
      <c r="H4698">
        <v>2</v>
      </c>
    </row>
    <row r="4699" spans="1:8" x14ac:dyDescent="0.2">
      <c r="A4699" t="s">
        <v>5</v>
      </c>
      <c r="B4699" t="s">
        <v>2446</v>
      </c>
      <c r="C4699">
        <f>_xlfn.NUMBERVALUE(MID(Table3[[#This Row],[Price]],2,LEN(Table3[[#This Row],[Price]])-2))</f>
        <v>579000</v>
      </c>
      <c r="D4699" t="s">
        <v>7</v>
      </c>
      <c r="E4699" t="s">
        <v>5110</v>
      </c>
      <c r="F4699">
        <f>_xlfn.NUMBERVALUE(SUBSTITUTE(Table3[[#This Row],[Sqm]],".",","))</f>
        <v>58.12</v>
      </c>
      <c r="G4699" s="8">
        <f>Table3[[#This Row],[Price_cleaned]]/Table3[[#This Row],[Sqm_cleaned]]</f>
        <v>9962.1472814865792</v>
      </c>
      <c r="H4699">
        <v>2</v>
      </c>
    </row>
    <row r="4700" spans="1:8" x14ac:dyDescent="0.2">
      <c r="A4700" t="s">
        <v>5</v>
      </c>
      <c r="B4700" t="s">
        <v>2907</v>
      </c>
      <c r="C4700">
        <f>_xlfn.NUMBERVALUE(MID(Table3[[#This Row],[Price]],2,LEN(Table3[[#This Row],[Price]])-2))</f>
        <v>535000</v>
      </c>
      <c r="D4700" t="s">
        <v>137</v>
      </c>
      <c r="E4700" t="s">
        <v>5111</v>
      </c>
      <c r="F4700">
        <f>_xlfn.NUMBERVALUE(SUBSTITUTE(Table3[[#This Row],[Sqm]],".",","))</f>
        <v>66.31</v>
      </c>
      <c r="G4700" s="8">
        <f>Table3[[#This Row],[Price_cleaned]]/Table3[[#This Row],[Sqm_cleaned]]</f>
        <v>8068.1646810435832</v>
      </c>
      <c r="H4700">
        <v>3</v>
      </c>
    </row>
    <row r="4701" spans="1:8" x14ac:dyDescent="0.2">
      <c r="A4701" t="s">
        <v>5</v>
      </c>
      <c r="B4701" t="s">
        <v>4907</v>
      </c>
      <c r="C4701">
        <f>_xlfn.NUMBERVALUE(MID(Table3[[#This Row],[Price]],2,LEN(Table3[[#This Row],[Price]])-2))</f>
        <v>634000</v>
      </c>
      <c r="D4701" t="s">
        <v>137</v>
      </c>
      <c r="E4701" t="s">
        <v>5112</v>
      </c>
      <c r="F4701">
        <f>_xlfn.NUMBERVALUE(SUBSTITUTE(Table3[[#This Row],[Sqm]],".",","))</f>
        <v>92.51</v>
      </c>
      <c r="G4701" s="8">
        <f>Table3[[#This Row],[Price_cleaned]]/Table3[[#This Row],[Sqm_cleaned]]</f>
        <v>6853.3131553345584</v>
      </c>
      <c r="H4701">
        <v>4</v>
      </c>
    </row>
    <row r="4702" spans="1:8" hidden="1" x14ac:dyDescent="0.2">
      <c r="A4702" t="s">
        <v>5</v>
      </c>
      <c r="B4702" t="s">
        <v>2151</v>
      </c>
      <c r="C4702">
        <f>_xlfn.NUMBERVALUE(MID(Table3[[#This Row],[Price]],2,LEN(Table3[[#This Row],[Price]])-2))</f>
        <v>799000</v>
      </c>
      <c r="D4702" t="s">
        <v>120</v>
      </c>
      <c r="E4702" t="s">
        <v>5113</v>
      </c>
      <c r="F4702">
        <f>_xlfn.NUMBERVALUE(SUBSTITUTE(Table3[[#This Row],[Sqm]],".",","))</f>
        <v>97.79</v>
      </c>
      <c r="G4702">
        <f>Table3[[#This Row],[Price_cleaned]]/Table3[[#This Row],[Sqm_cleaned]]</f>
        <v>8170.5695878924216</v>
      </c>
      <c r="H4702">
        <v>4</v>
      </c>
    </row>
    <row r="4703" spans="1:8" x14ac:dyDescent="0.2">
      <c r="A4703" t="s">
        <v>5</v>
      </c>
      <c r="B4703" t="s">
        <v>3927</v>
      </c>
      <c r="C4703">
        <f>_xlfn.NUMBERVALUE(MID(Table3[[#This Row],[Price]],2,LEN(Table3[[#This Row],[Price]])-2))</f>
        <v>582000</v>
      </c>
      <c r="D4703" t="s">
        <v>7</v>
      </c>
      <c r="E4703" t="s">
        <v>5114</v>
      </c>
      <c r="F4703">
        <f>_xlfn.NUMBERVALUE(SUBSTITUTE(Table3[[#This Row],[Sqm]],".",","))</f>
        <v>98.8</v>
      </c>
      <c r="G4703" s="8">
        <f>Table3[[#This Row],[Price_cleaned]]/Table3[[#This Row],[Sqm_cleaned]]</f>
        <v>5890.6882591093117</v>
      </c>
      <c r="H4703">
        <v>4</v>
      </c>
    </row>
    <row r="4704" spans="1:8" hidden="1" x14ac:dyDescent="0.2">
      <c r="A4704" t="s">
        <v>5</v>
      </c>
      <c r="B4704" t="s">
        <v>2446</v>
      </c>
      <c r="C4704">
        <f>_xlfn.NUMBERVALUE(MID(Table3[[#This Row],[Price]],2,LEN(Table3[[#This Row],[Price]])-2))</f>
        <v>579000</v>
      </c>
      <c r="D4704" t="s">
        <v>181</v>
      </c>
      <c r="E4704">
        <v>48</v>
      </c>
      <c r="F4704">
        <f>_xlfn.NUMBERVALUE(SUBSTITUTE(Table3[[#This Row],[Sqm]],".",","))</f>
        <v>48</v>
      </c>
      <c r="G4704">
        <f>Table3[[#This Row],[Price_cleaned]]/Table3[[#This Row],[Sqm_cleaned]]</f>
        <v>12062.5</v>
      </c>
      <c r="H4704">
        <v>3</v>
      </c>
    </row>
    <row r="4705" spans="1:8" hidden="1" x14ac:dyDescent="0.2">
      <c r="A4705" t="s">
        <v>5</v>
      </c>
      <c r="B4705" t="s">
        <v>3897</v>
      </c>
      <c r="C4705">
        <f>_xlfn.NUMBERVALUE(MID(Table3[[#This Row],[Price]],2,LEN(Table3[[#This Row],[Price]])-2))</f>
        <v>765000</v>
      </c>
      <c r="D4705" t="s">
        <v>181</v>
      </c>
      <c r="E4705">
        <v>47</v>
      </c>
      <c r="F4705">
        <f>_xlfn.NUMBERVALUE(SUBSTITUTE(Table3[[#This Row],[Sqm]],".",","))</f>
        <v>47</v>
      </c>
      <c r="G4705">
        <f>Table3[[#This Row],[Price_cleaned]]/Table3[[#This Row],[Sqm_cleaned]]</f>
        <v>16276.595744680852</v>
      </c>
      <c r="H4705">
        <v>2</v>
      </c>
    </row>
    <row r="4706" spans="1:8" hidden="1" x14ac:dyDescent="0.2">
      <c r="A4706" t="s">
        <v>5</v>
      </c>
      <c r="B4706" t="s">
        <v>2971</v>
      </c>
      <c r="C4706">
        <f>_xlfn.NUMBERVALUE(MID(Table3[[#This Row],[Price]],2,LEN(Table3[[#This Row],[Price]])-2))</f>
        <v>798000</v>
      </c>
      <c r="D4706" t="s">
        <v>181</v>
      </c>
      <c r="E4706">
        <v>64</v>
      </c>
      <c r="F4706">
        <f>_xlfn.NUMBERVALUE(SUBSTITUTE(Table3[[#This Row],[Sqm]],".",","))</f>
        <v>64</v>
      </c>
      <c r="G4706">
        <f>Table3[[#This Row],[Price_cleaned]]/Table3[[#This Row],[Sqm_cleaned]]</f>
        <v>12468.75</v>
      </c>
      <c r="H4706">
        <v>3</v>
      </c>
    </row>
    <row r="4707" spans="1:8" hidden="1" x14ac:dyDescent="0.2">
      <c r="A4707" t="s">
        <v>5</v>
      </c>
      <c r="B4707" t="s">
        <v>2264</v>
      </c>
      <c r="C4707">
        <f>_xlfn.NUMBERVALUE(MID(Table3[[#This Row],[Price]],2,LEN(Table3[[#This Row],[Price]])-2))</f>
        <v>585000</v>
      </c>
      <c r="D4707" t="s">
        <v>119</v>
      </c>
      <c r="E4707">
        <v>38</v>
      </c>
      <c r="F4707">
        <f>_xlfn.NUMBERVALUE(SUBSTITUTE(Table3[[#This Row],[Sqm]],".",","))</f>
        <v>38</v>
      </c>
      <c r="G4707">
        <f>Table3[[#This Row],[Price_cleaned]]/Table3[[#This Row],[Sqm_cleaned]]</f>
        <v>15394.736842105263</v>
      </c>
      <c r="H4707">
        <v>2</v>
      </c>
    </row>
    <row r="4708" spans="1:8" hidden="1" x14ac:dyDescent="0.2">
      <c r="A4708" t="s">
        <v>5</v>
      </c>
      <c r="B4708" t="s">
        <v>3675</v>
      </c>
      <c r="C4708">
        <f>_xlfn.NUMBERVALUE(MID(Table3[[#This Row],[Price]],2,LEN(Table3[[#This Row],[Price]])-2))</f>
        <v>939000</v>
      </c>
      <c r="D4708" t="s">
        <v>119</v>
      </c>
      <c r="E4708" t="s">
        <v>1459</v>
      </c>
      <c r="F4708">
        <f>_xlfn.NUMBERVALUE(SUBSTITUTE(Table3[[#This Row],[Sqm]],".",","))</f>
        <v>48.27</v>
      </c>
      <c r="G4708">
        <f>Table3[[#This Row],[Price_cleaned]]/Table3[[#This Row],[Sqm_cleaned]]</f>
        <v>19453.076444996892</v>
      </c>
      <c r="H4708">
        <v>2</v>
      </c>
    </row>
    <row r="4709" spans="1:8" hidden="1" x14ac:dyDescent="0.2">
      <c r="A4709" t="s">
        <v>5</v>
      </c>
      <c r="B4709" t="s">
        <v>2178</v>
      </c>
      <c r="C4709">
        <f>_xlfn.NUMBERVALUE(MID(Table3[[#This Row],[Price]],2,LEN(Table3[[#This Row],[Price]])-2))</f>
        <v>580000</v>
      </c>
      <c r="D4709" t="s">
        <v>870</v>
      </c>
      <c r="E4709" t="s">
        <v>428</v>
      </c>
      <c r="F4709">
        <f>_xlfn.NUMBERVALUE(SUBSTITUTE(Table3[[#This Row],[Sqm]],".",","))</f>
        <v>55.2</v>
      </c>
      <c r="G4709">
        <f>Table3[[#This Row],[Price_cleaned]]/Table3[[#This Row],[Sqm_cleaned]]</f>
        <v>10507.246376811594</v>
      </c>
      <c r="H4709">
        <v>2</v>
      </c>
    </row>
    <row r="4710" spans="1:8" x14ac:dyDescent="0.2">
      <c r="A4710" t="s">
        <v>5</v>
      </c>
      <c r="B4710" t="s">
        <v>2342</v>
      </c>
      <c r="C4710">
        <f>_xlfn.NUMBERVALUE(MID(Table3[[#This Row],[Price]],2,LEN(Table3[[#This Row],[Price]])-2))</f>
        <v>550000</v>
      </c>
      <c r="D4710" t="s">
        <v>137</v>
      </c>
      <c r="E4710" t="s">
        <v>5115</v>
      </c>
      <c r="F4710">
        <f>_xlfn.NUMBERVALUE(SUBSTITUTE(Table3[[#This Row],[Sqm]],".",","))</f>
        <v>75.42</v>
      </c>
      <c r="G4710" s="8">
        <f>Table3[[#This Row],[Price_cleaned]]/Table3[[#This Row],[Sqm_cleaned]]</f>
        <v>7292.4953593211349</v>
      </c>
      <c r="H4710">
        <v>4</v>
      </c>
    </row>
    <row r="4711" spans="1:8" hidden="1" x14ac:dyDescent="0.2">
      <c r="A4711" t="s">
        <v>5</v>
      </c>
      <c r="B4711" t="s">
        <v>5116</v>
      </c>
      <c r="C4711">
        <f>_xlfn.NUMBERVALUE(MID(Table3[[#This Row],[Price]],2,LEN(Table3[[#This Row],[Price]])-2))</f>
        <v>681330</v>
      </c>
      <c r="D4711" t="s">
        <v>199</v>
      </c>
      <c r="E4711" t="s">
        <v>5117</v>
      </c>
      <c r="F4711">
        <f>_xlfn.NUMBERVALUE(SUBSTITUTE(Table3[[#This Row],[Sqm]],".",","))</f>
        <v>100.85</v>
      </c>
      <c r="G4711">
        <f>Table3[[#This Row],[Price_cleaned]]/Table3[[#This Row],[Sqm_cleaned]]</f>
        <v>6755.8750619732282</v>
      </c>
      <c r="H4711">
        <v>4</v>
      </c>
    </row>
    <row r="4712" spans="1:8" hidden="1" x14ac:dyDescent="0.2">
      <c r="A4712" t="s">
        <v>5</v>
      </c>
      <c r="B4712" t="s">
        <v>3569</v>
      </c>
      <c r="C4712">
        <f>_xlfn.NUMBERVALUE(MID(Table3[[#This Row],[Price]],2,LEN(Table3[[#This Row],[Price]])-2))</f>
        <v>980000</v>
      </c>
      <c r="D4712" t="s">
        <v>199</v>
      </c>
      <c r="E4712" t="s">
        <v>5118</v>
      </c>
      <c r="F4712">
        <f>_xlfn.NUMBERVALUE(SUBSTITUTE(Table3[[#This Row],[Sqm]],".",","))</f>
        <v>60.01</v>
      </c>
      <c r="G4712">
        <f>Table3[[#This Row],[Price_cleaned]]/Table3[[#This Row],[Sqm_cleaned]]</f>
        <v>16330.611564739211</v>
      </c>
      <c r="H4712">
        <v>3</v>
      </c>
    </row>
    <row r="4713" spans="1:8" hidden="1" x14ac:dyDescent="0.2">
      <c r="A4713" t="s">
        <v>5</v>
      </c>
      <c r="B4713" t="s">
        <v>2481</v>
      </c>
      <c r="C4713">
        <f>_xlfn.NUMBERVALUE(MID(Table3[[#This Row],[Price]],2,LEN(Table3[[#This Row],[Price]])-2))</f>
        <v>460000</v>
      </c>
      <c r="D4713" t="s">
        <v>199</v>
      </c>
      <c r="E4713" t="s">
        <v>5119</v>
      </c>
      <c r="F4713">
        <f>_xlfn.NUMBERVALUE(SUBSTITUTE(Table3[[#This Row],[Sqm]],".",","))</f>
        <v>29.62</v>
      </c>
      <c r="G4713">
        <f>Table3[[#This Row],[Price_cleaned]]/Table3[[#This Row],[Sqm_cleaned]]</f>
        <v>15530.047265361241</v>
      </c>
      <c r="H4713">
        <v>1</v>
      </c>
    </row>
    <row r="4714" spans="1:8" hidden="1" x14ac:dyDescent="0.2">
      <c r="A4714" t="s">
        <v>5</v>
      </c>
      <c r="B4714" t="s">
        <v>2046</v>
      </c>
      <c r="C4714">
        <f>_xlfn.NUMBERVALUE(MID(Table3[[#This Row],[Price]],2,LEN(Table3[[#This Row],[Price]])-2))</f>
        <v>1150000</v>
      </c>
      <c r="D4714" t="s">
        <v>181</v>
      </c>
      <c r="E4714" t="s">
        <v>933</v>
      </c>
      <c r="F4714">
        <f>_xlfn.NUMBERVALUE(SUBSTITUTE(Table3[[#This Row],[Sqm]],".",","))</f>
        <v>59.7</v>
      </c>
      <c r="G4714">
        <f>Table3[[#This Row],[Price_cleaned]]/Table3[[#This Row],[Sqm_cleaned]]</f>
        <v>19262.981574539364</v>
      </c>
      <c r="H4714">
        <v>3</v>
      </c>
    </row>
    <row r="4715" spans="1:8" hidden="1" x14ac:dyDescent="0.2">
      <c r="A4715" t="s">
        <v>5</v>
      </c>
      <c r="B4715" t="s">
        <v>2516</v>
      </c>
      <c r="C4715">
        <f>_xlfn.NUMBERVALUE(MID(Table3[[#This Row],[Price]],2,LEN(Table3[[#This Row],[Price]])-2))</f>
        <v>989000</v>
      </c>
      <c r="D4715" t="s">
        <v>501</v>
      </c>
      <c r="E4715" t="s">
        <v>5120</v>
      </c>
      <c r="F4715">
        <f>_xlfn.NUMBERVALUE(SUBSTITUTE(Table3[[#This Row],[Sqm]],".",","))</f>
        <v>104.77</v>
      </c>
      <c r="G4715">
        <f>Table3[[#This Row],[Price_cleaned]]/Table3[[#This Row],[Sqm_cleaned]]</f>
        <v>9439.725112150425</v>
      </c>
      <c r="H4715">
        <v>4</v>
      </c>
    </row>
    <row r="4716" spans="1:8" hidden="1" x14ac:dyDescent="0.2">
      <c r="A4716" t="s">
        <v>5</v>
      </c>
      <c r="B4716" t="s">
        <v>5121</v>
      </c>
      <c r="C4716">
        <f>_xlfn.NUMBERVALUE(MID(Table3[[#This Row],[Price]],2,LEN(Table3[[#This Row],[Price]])-2))</f>
        <v>909000</v>
      </c>
      <c r="D4716" t="s">
        <v>181</v>
      </c>
      <c r="E4716" t="s">
        <v>3058</v>
      </c>
      <c r="F4716">
        <f>_xlfn.NUMBERVALUE(SUBSTITUTE(Table3[[#This Row],[Sqm]],".",","))</f>
        <v>58.9</v>
      </c>
      <c r="G4716">
        <f>Table3[[#This Row],[Price_cleaned]]/Table3[[#This Row],[Sqm_cleaned]]</f>
        <v>15432.937181663838</v>
      </c>
      <c r="H4716">
        <v>3</v>
      </c>
    </row>
    <row r="4717" spans="1:8" hidden="1" x14ac:dyDescent="0.2">
      <c r="A4717" t="s">
        <v>5</v>
      </c>
      <c r="B4717" t="s">
        <v>2123</v>
      </c>
      <c r="C4717">
        <f>_xlfn.NUMBERVALUE(MID(Table3[[#This Row],[Price]],2,LEN(Table3[[#This Row],[Price]])-2))</f>
        <v>950000</v>
      </c>
      <c r="D4717" t="s">
        <v>218</v>
      </c>
      <c r="E4717" t="s">
        <v>5122</v>
      </c>
      <c r="F4717">
        <f>_xlfn.NUMBERVALUE(SUBSTITUTE(Table3[[#This Row],[Sqm]],".",","))</f>
        <v>57.58</v>
      </c>
      <c r="G4717">
        <f>Table3[[#This Row],[Price_cleaned]]/Table3[[#This Row],[Sqm_cleaned]]</f>
        <v>16498.784300104202</v>
      </c>
      <c r="H4717">
        <v>3</v>
      </c>
    </row>
    <row r="4718" spans="1:8" hidden="1" x14ac:dyDescent="0.2">
      <c r="A4718" t="s">
        <v>5</v>
      </c>
      <c r="B4718" t="s">
        <v>5123</v>
      </c>
      <c r="C4718">
        <f>_xlfn.NUMBERVALUE(MID(Table3[[#This Row],[Price]],2,LEN(Table3[[#This Row],[Price]])-2))</f>
        <v>1679000</v>
      </c>
      <c r="D4718" t="s">
        <v>7</v>
      </c>
      <c r="E4718">
        <v>146</v>
      </c>
      <c r="F4718">
        <f>_xlfn.NUMBERVALUE(SUBSTITUTE(Table3[[#This Row],[Sqm]],".",","))</f>
        <v>146</v>
      </c>
      <c r="G4718" s="8">
        <f>Table3[[#This Row],[Price_cleaned]]/Table3[[#This Row],[Sqm_cleaned]]</f>
        <v>11500</v>
      </c>
      <c r="H4718">
        <v>4</v>
      </c>
    </row>
    <row r="4719" spans="1:8" x14ac:dyDescent="0.2">
      <c r="A4719" t="s">
        <v>5</v>
      </c>
      <c r="B4719" t="s">
        <v>4067</v>
      </c>
      <c r="C4719">
        <f>_xlfn.NUMBERVALUE(MID(Table3[[#This Row],[Price]],2,LEN(Table3[[#This Row],[Price]])-2))</f>
        <v>499999</v>
      </c>
      <c r="D4719" t="s">
        <v>7</v>
      </c>
      <c r="E4719">
        <v>89</v>
      </c>
      <c r="F4719">
        <f>_xlfn.NUMBERVALUE(SUBSTITUTE(Table3[[#This Row],[Sqm]],".",","))</f>
        <v>89</v>
      </c>
      <c r="G4719" s="8">
        <f>Table3[[#This Row],[Price_cleaned]]/Table3[[#This Row],[Sqm_cleaned]]</f>
        <v>5617.9662921348317</v>
      </c>
      <c r="H4719">
        <v>3</v>
      </c>
    </row>
    <row r="4720" spans="1:8" x14ac:dyDescent="0.2">
      <c r="A4720" t="s">
        <v>5</v>
      </c>
      <c r="B4720" t="s">
        <v>5124</v>
      </c>
      <c r="C4720">
        <f>_xlfn.NUMBERVALUE(MID(Table3[[#This Row],[Price]],2,LEN(Table3[[#This Row],[Price]])-2))</f>
        <v>788000</v>
      </c>
      <c r="D4720" t="s">
        <v>7</v>
      </c>
      <c r="E4720" t="s">
        <v>143</v>
      </c>
      <c r="F4720">
        <f>_xlfn.NUMBERVALUE(SUBSTITUTE(Table3[[#This Row],[Sqm]],".",","))</f>
        <v>47.5</v>
      </c>
      <c r="G4720" s="8">
        <f>Table3[[#This Row],[Price_cleaned]]/Table3[[#This Row],[Sqm_cleaned]]</f>
        <v>16589.473684210527</v>
      </c>
      <c r="H4720">
        <v>3</v>
      </c>
    </row>
    <row r="4721" spans="1:8" hidden="1" x14ac:dyDescent="0.2">
      <c r="A4721" t="s">
        <v>5</v>
      </c>
      <c r="B4721" t="s">
        <v>2154</v>
      </c>
      <c r="C4721">
        <f>_xlfn.NUMBERVALUE(MID(Table3[[#This Row],[Price]],2,LEN(Table3[[#This Row],[Price]])-2))</f>
        <v>1170000</v>
      </c>
      <c r="D4721" t="s">
        <v>120</v>
      </c>
      <c r="E4721" t="s">
        <v>729</v>
      </c>
      <c r="F4721">
        <f>_xlfn.NUMBERVALUE(SUBSTITUTE(Table3[[#This Row],[Sqm]],".",","))</f>
        <v>55.51</v>
      </c>
      <c r="G4721">
        <f>Table3[[#This Row],[Price_cleaned]]/Table3[[#This Row],[Sqm_cleaned]]</f>
        <v>21077.283372365342</v>
      </c>
      <c r="H4721">
        <v>3</v>
      </c>
    </row>
    <row r="4722" spans="1:8" hidden="1" x14ac:dyDescent="0.2">
      <c r="A4722" t="s">
        <v>5</v>
      </c>
      <c r="B4722" t="s">
        <v>2248</v>
      </c>
      <c r="C4722">
        <f>_xlfn.NUMBERVALUE(MID(Table3[[#This Row],[Price]],2,LEN(Table3[[#This Row],[Price]])-2))</f>
        <v>339000</v>
      </c>
      <c r="D4722" t="s">
        <v>120</v>
      </c>
      <c r="E4722" t="s">
        <v>2529</v>
      </c>
      <c r="F4722">
        <f>_xlfn.NUMBERVALUE(SUBSTITUTE(Table3[[#This Row],[Sqm]],".",","))</f>
        <v>57.61</v>
      </c>
      <c r="G4722">
        <f>Table3[[#This Row],[Price_cleaned]]/Table3[[#This Row],[Sqm_cleaned]]</f>
        <v>5884.3950703002947</v>
      </c>
      <c r="H4722">
        <v>2</v>
      </c>
    </row>
    <row r="4723" spans="1:8" hidden="1" x14ac:dyDescent="0.2">
      <c r="A4723" t="s">
        <v>5</v>
      </c>
      <c r="B4723" t="s">
        <v>2059</v>
      </c>
      <c r="C4723">
        <f>_xlfn.NUMBERVALUE(MID(Table3[[#This Row],[Price]],2,LEN(Table3[[#This Row],[Price]])-2))</f>
        <v>459000</v>
      </c>
      <c r="D4723" t="s">
        <v>120</v>
      </c>
      <c r="E4723" t="s">
        <v>5125</v>
      </c>
      <c r="F4723">
        <f>_xlfn.NUMBERVALUE(SUBSTITUTE(Table3[[#This Row],[Sqm]],".",","))</f>
        <v>62.19</v>
      </c>
      <c r="G4723">
        <f>Table3[[#This Row],[Price_cleaned]]/Table3[[#This Row],[Sqm_cleaned]]</f>
        <v>7380.6078147612161</v>
      </c>
      <c r="H4723">
        <v>2</v>
      </c>
    </row>
    <row r="4724" spans="1:8" hidden="1" x14ac:dyDescent="0.2">
      <c r="A4724" t="s">
        <v>5</v>
      </c>
      <c r="B4724" t="s">
        <v>2490</v>
      </c>
      <c r="C4724">
        <f>_xlfn.NUMBERVALUE(MID(Table3[[#This Row],[Price]],2,LEN(Table3[[#This Row],[Price]])-2))</f>
        <v>455000</v>
      </c>
      <c r="D4724" t="s">
        <v>196</v>
      </c>
      <c r="E4724" t="s">
        <v>4113</v>
      </c>
      <c r="F4724">
        <f>_xlfn.NUMBERVALUE(SUBSTITUTE(Table3[[#This Row],[Sqm]],".",","))</f>
        <v>64.56</v>
      </c>
      <c r="G4724">
        <f>Table3[[#This Row],[Price_cleaned]]/Table3[[#This Row],[Sqm_cleaned]]</f>
        <v>7047.7075588599746</v>
      </c>
      <c r="H4724">
        <v>3</v>
      </c>
    </row>
    <row r="4725" spans="1:8" hidden="1" x14ac:dyDescent="0.2">
      <c r="A4725" t="s">
        <v>5</v>
      </c>
      <c r="B4725" t="s">
        <v>2500</v>
      </c>
      <c r="C4725">
        <f>_xlfn.NUMBERVALUE(MID(Table3[[#This Row],[Price]],2,LEN(Table3[[#This Row],[Price]])-2))</f>
        <v>635000</v>
      </c>
      <c r="D4725" t="s">
        <v>120</v>
      </c>
      <c r="E4725" t="s">
        <v>1357</v>
      </c>
      <c r="F4725">
        <f>_xlfn.NUMBERVALUE(SUBSTITUTE(Table3[[#This Row],[Sqm]],".",","))</f>
        <v>46.47</v>
      </c>
      <c r="G4725">
        <f>Table3[[#This Row],[Price_cleaned]]/Table3[[#This Row],[Sqm_cleaned]]</f>
        <v>13664.729933290295</v>
      </c>
      <c r="H4725">
        <v>2</v>
      </c>
    </row>
    <row r="4726" spans="1:8" hidden="1" x14ac:dyDescent="0.2">
      <c r="A4726" t="s">
        <v>5</v>
      </c>
      <c r="B4726" t="s">
        <v>3010</v>
      </c>
      <c r="C4726">
        <f>_xlfn.NUMBERVALUE(MID(Table3[[#This Row],[Price]],2,LEN(Table3[[#This Row],[Price]])-2))</f>
        <v>1195000</v>
      </c>
      <c r="D4726" t="s">
        <v>120</v>
      </c>
      <c r="E4726">
        <v>90</v>
      </c>
      <c r="F4726">
        <f>_xlfn.NUMBERVALUE(SUBSTITUTE(Table3[[#This Row],[Sqm]],".",","))</f>
        <v>90</v>
      </c>
      <c r="G4726">
        <f>Table3[[#This Row],[Price_cleaned]]/Table3[[#This Row],[Sqm_cleaned]]</f>
        <v>13277.777777777777</v>
      </c>
      <c r="H4726">
        <v>6</v>
      </c>
    </row>
    <row r="4727" spans="1:8" hidden="1" x14ac:dyDescent="0.2">
      <c r="A4727" t="s">
        <v>5</v>
      </c>
      <c r="B4727" t="s">
        <v>5126</v>
      </c>
      <c r="C4727">
        <f>_xlfn.NUMBERVALUE(MID(Table3[[#This Row],[Price]],2,LEN(Table3[[#This Row],[Price]])-2))</f>
        <v>467000</v>
      </c>
      <c r="D4727" t="s">
        <v>5127</v>
      </c>
      <c r="E4727" t="s">
        <v>1078</v>
      </c>
      <c r="F4727">
        <f>_xlfn.NUMBERVALUE(SUBSTITUTE(Table3[[#This Row],[Sqm]],".",","))</f>
        <v>39.5</v>
      </c>
      <c r="G4727">
        <f>Table3[[#This Row],[Price_cleaned]]/Table3[[#This Row],[Sqm_cleaned]]</f>
        <v>11822.784810126583</v>
      </c>
      <c r="H4727">
        <v>2</v>
      </c>
    </row>
    <row r="4728" spans="1:8" x14ac:dyDescent="0.2">
      <c r="A4728" t="s">
        <v>5</v>
      </c>
      <c r="B4728" t="s">
        <v>3111</v>
      </c>
      <c r="C4728">
        <f>_xlfn.NUMBERVALUE(MID(Table3[[#This Row],[Price]],2,LEN(Table3[[#This Row],[Price]])-2))</f>
        <v>299000</v>
      </c>
      <c r="D4728" t="s">
        <v>7</v>
      </c>
      <c r="E4728">
        <v>30</v>
      </c>
      <c r="F4728">
        <f>_xlfn.NUMBERVALUE(SUBSTITUTE(Table3[[#This Row],[Sqm]],".",","))</f>
        <v>30</v>
      </c>
      <c r="G4728" s="8">
        <f>Table3[[#This Row],[Price_cleaned]]/Table3[[#This Row],[Sqm_cleaned]]</f>
        <v>9966.6666666666661</v>
      </c>
      <c r="H4728">
        <v>1</v>
      </c>
    </row>
    <row r="4729" spans="1:8" x14ac:dyDescent="0.2">
      <c r="A4729" t="s">
        <v>5</v>
      </c>
      <c r="B4729" t="s">
        <v>2178</v>
      </c>
      <c r="C4729">
        <f>_xlfn.NUMBERVALUE(MID(Table3[[#This Row],[Price]],2,LEN(Table3[[#This Row],[Price]])-2))</f>
        <v>580000</v>
      </c>
      <c r="D4729" t="s">
        <v>7</v>
      </c>
      <c r="E4729" t="s">
        <v>5128</v>
      </c>
      <c r="F4729">
        <f>_xlfn.NUMBERVALUE(SUBSTITUTE(Table3[[#This Row],[Sqm]],".",","))</f>
        <v>52.91</v>
      </c>
      <c r="G4729" s="8">
        <f>Table3[[#This Row],[Price_cleaned]]/Table3[[#This Row],[Sqm_cleaned]]</f>
        <v>10962.010962010963</v>
      </c>
      <c r="H4729">
        <v>2</v>
      </c>
    </row>
    <row r="4730" spans="1:8" x14ac:dyDescent="0.2">
      <c r="A4730" t="s">
        <v>5</v>
      </c>
      <c r="B4730" t="s">
        <v>2195</v>
      </c>
      <c r="C4730">
        <f>_xlfn.NUMBERVALUE(MID(Table3[[#This Row],[Price]],2,LEN(Table3[[#This Row],[Price]])-2))</f>
        <v>670000</v>
      </c>
      <c r="D4730" t="s">
        <v>7</v>
      </c>
      <c r="E4730" t="s">
        <v>1116</v>
      </c>
      <c r="F4730">
        <f>_xlfn.NUMBERVALUE(SUBSTITUTE(Table3[[#This Row],[Sqm]],".",","))</f>
        <v>45.9</v>
      </c>
      <c r="G4730" s="8">
        <f>Table3[[#This Row],[Price_cleaned]]/Table3[[#This Row],[Sqm_cleaned]]</f>
        <v>14596.949891067539</v>
      </c>
      <c r="H4730">
        <v>2</v>
      </c>
    </row>
    <row r="4731" spans="1:8" hidden="1" x14ac:dyDescent="0.2">
      <c r="A4731" t="s">
        <v>5</v>
      </c>
      <c r="B4731" t="s">
        <v>5129</v>
      </c>
      <c r="C4731">
        <f>_xlfn.NUMBERVALUE(MID(Table3[[#This Row],[Price]],2,LEN(Table3[[#This Row],[Price]])-2))</f>
        <v>588628</v>
      </c>
      <c r="D4731" t="s">
        <v>5130</v>
      </c>
      <c r="E4731" t="s">
        <v>5131</v>
      </c>
      <c r="F4731">
        <f>_xlfn.NUMBERVALUE(SUBSTITUTE(Table3[[#This Row],[Sqm]],".",","))</f>
        <v>54.68</v>
      </c>
      <c r="G4731">
        <f>Table3[[#This Row],[Price_cleaned]]/Table3[[#This Row],[Sqm_cleaned]]</f>
        <v>10764.959765910753</v>
      </c>
      <c r="H4731">
        <v>3</v>
      </c>
    </row>
    <row r="4732" spans="1:8" hidden="1" x14ac:dyDescent="0.2">
      <c r="A4732" t="s">
        <v>5</v>
      </c>
      <c r="B4732" t="s">
        <v>2479</v>
      </c>
      <c r="C4732">
        <f>_xlfn.NUMBERVALUE(MID(Table3[[#This Row],[Price]],2,LEN(Table3[[#This Row],[Price]])-2))</f>
        <v>399000</v>
      </c>
      <c r="D4732" t="s">
        <v>5132</v>
      </c>
      <c r="E4732">
        <v>60</v>
      </c>
      <c r="F4732">
        <f>_xlfn.NUMBERVALUE(SUBSTITUTE(Table3[[#This Row],[Sqm]],".",","))</f>
        <v>60</v>
      </c>
      <c r="G4732">
        <f>Table3[[#This Row],[Price_cleaned]]/Table3[[#This Row],[Sqm_cleaned]]</f>
        <v>6650</v>
      </c>
      <c r="H4732">
        <v>3</v>
      </c>
    </row>
    <row r="4733" spans="1:8" hidden="1" x14ac:dyDescent="0.2">
      <c r="A4733" t="s">
        <v>5</v>
      </c>
      <c r="B4733" t="s">
        <v>2180</v>
      </c>
      <c r="C4733">
        <f>_xlfn.NUMBERVALUE(MID(Table3[[#This Row],[Price]],2,LEN(Table3[[#This Row],[Price]])-2))</f>
        <v>1650000</v>
      </c>
      <c r="D4733" t="s">
        <v>114</v>
      </c>
      <c r="E4733">
        <v>44</v>
      </c>
      <c r="F4733">
        <f>_xlfn.NUMBERVALUE(SUBSTITUTE(Table3[[#This Row],[Sqm]],".",","))</f>
        <v>44</v>
      </c>
      <c r="G4733" s="8">
        <f>Table3[[#This Row],[Price_cleaned]]/Table3[[#This Row],[Sqm_cleaned]]</f>
        <v>37500</v>
      </c>
      <c r="H4733">
        <v>2</v>
      </c>
    </row>
    <row r="4734" spans="1:8" x14ac:dyDescent="0.2">
      <c r="A4734" t="s">
        <v>5</v>
      </c>
      <c r="B4734" t="s">
        <v>2194</v>
      </c>
      <c r="C4734">
        <f>_xlfn.NUMBERVALUE(MID(Table3[[#This Row],[Price]],2,LEN(Table3[[#This Row],[Price]])-2))</f>
        <v>1100000</v>
      </c>
      <c r="D4734" t="s">
        <v>114</v>
      </c>
      <c r="E4734" t="s">
        <v>147</v>
      </c>
      <c r="F4734">
        <f>_xlfn.NUMBERVALUE(SUBSTITUTE(Table3[[#This Row],[Sqm]],".",","))</f>
        <v>55.7</v>
      </c>
      <c r="G4734" s="8">
        <f>Table3[[#This Row],[Price_cleaned]]/Table3[[#This Row],[Sqm_cleaned]]</f>
        <v>19748.653500897664</v>
      </c>
      <c r="H4734">
        <v>2</v>
      </c>
    </row>
    <row r="4735" spans="1:8" x14ac:dyDescent="0.2">
      <c r="A4735" t="s">
        <v>5</v>
      </c>
      <c r="B4735" t="s">
        <v>2220</v>
      </c>
      <c r="C4735">
        <f>_xlfn.NUMBERVALUE(MID(Table3[[#This Row],[Price]],2,LEN(Table3[[#This Row],[Price]])-2))</f>
        <v>475000</v>
      </c>
      <c r="D4735" t="s">
        <v>114</v>
      </c>
      <c r="E4735" t="s">
        <v>1518</v>
      </c>
      <c r="F4735">
        <f>_xlfn.NUMBERVALUE(SUBSTITUTE(Table3[[#This Row],[Sqm]],".",","))</f>
        <v>91.9</v>
      </c>
      <c r="G4735" s="8">
        <f>Table3[[#This Row],[Price_cleaned]]/Table3[[#This Row],[Sqm_cleaned]]</f>
        <v>5168.6615886833515</v>
      </c>
      <c r="H4735">
        <v>4</v>
      </c>
    </row>
    <row r="4736" spans="1:8" hidden="1" x14ac:dyDescent="0.2">
      <c r="A4736" t="s">
        <v>5</v>
      </c>
      <c r="B4736" t="s">
        <v>5133</v>
      </c>
      <c r="C4736">
        <f>_xlfn.NUMBERVALUE(MID(Table3[[#This Row],[Price]],2,LEN(Table3[[#This Row],[Price]])-2))</f>
        <v>309000</v>
      </c>
      <c r="D4736" t="s">
        <v>114</v>
      </c>
      <c r="E4736">
        <v>106</v>
      </c>
      <c r="F4736">
        <f>_xlfn.NUMBERVALUE(SUBSTITUTE(Table3[[#This Row],[Sqm]],".",","))</f>
        <v>106</v>
      </c>
      <c r="G4736" s="8">
        <f>Table3[[#This Row],[Price_cleaned]]/Table3[[#This Row],[Sqm_cleaned]]</f>
        <v>2915.0943396226417</v>
      </c>
      <c r="H4736">
        <v>3</v>
      </c>
    </row>
    <row r="4737" spans="1:8" hidden="1" x14ac:dyDescent="0.2">
      <c r="A4737" t="s">
        <v>5</v>
      </c>
      <c r="B4737" t="s">
        <v>2198</v>
      </c>
      <c r="C4737">
        <f>_xlfn.NUMBERVALUE(MID(Table3[[#This Row],[Price]],2,LEN(Table3[[#This Row],[Price]])-2))</f>
        <v>375000</v>
      </c>
      <c r="D4737" t="s">
        <v>5134</v>
      </c>
      <c r="E4737" t="s">
        <v>5135</v>
      </c>
      <c r="F4737">
        <f>_xlfn.NUMBERVALUE(SUBSTITUTE(Table3[[#This Row],[Sqm]],".",","))</f>
        <v>81.88</v>
      </c>
      <c r="G4737">
        <f>Table3[[#This Row],[Price_cleaned]]/Table3[[#This Row],[Sqm_cleaned]]</f>
        <v>4579.8729848558869</v>
      </c>
      <c r="H4737">
        <v>3</v>
      </c>
    </row>
    <row r="4738" spans="1:8" hidden="1" x14ac:dyDescent="0.2">
      <c r="A4738" t="s">
        <v>5</v>
      </c>
      <c r="B4738" t="s">
        <v>2393</v>
      </c>
      <c r="C4738">
        <f>_xlfn.NUMBERVALUE(MID(Table3[[#This Row],[Price]],2,LEN(Table3[[#This Row],[Price]])-2))</f>
        <v>679000</v>
      </c>
      <c r="D4738" t="s">
        <v>2269</v>
      </c>
      <c r="E4738">
        <v>54</v>
      </c>
      <c r="F4738">
        <f>_xlfn.NUMBERVALUE(SUBSTITUTE(Table3[[#This Row],[Sqm]],".",","))</f>
        <v>54</v>
      </c>
      <c r="G4738">
        <f>Table3[[#This Row],[Price_cleaned]]/Table3[[#This Row],[Sqm_cleaned]]</f>
        <v>12574.074074074075</v>
      </c>
      <c r="H4738">
        <v>3</v>
      </c>
    </row>
    <row r="4739" spans="1:8" x14ac:dyDescent="0.2">
      <c r="A4739" t="s">
        <v>5</v>
      </c>
      <c r="B4739" t="s">
        <v>5136</v>
      </c>
      <c r="C4739">
        <f>_xlfn.NUMBERVALUE(MID(Table3[[#This Row],[Price]],2,LEN(Table3[[#This Row],[Price]])-2))</f>
        <v>548800</v>
      </c>
      <c r="D4739" t="s">
        <v>114</v>
      </c>
      <c r="E4739" t="s">
        <v>5137</v>
      </c>
      <c r="F4739">
        <f>_xlfn.NUMBERVALUE(SUBSTITUTE(Table3[[#This Row],[Sqm]],".",","))</f>
        <v>90.12</v>
      </c>
      <c r="G4739" s="8">
        <f>Table3[[#This Row],[Price_cleaned]]/Table3[[#This Row],[Sqm_cleaned]]</f>
        <v>6089.658233466489</v>
      </c>
      <c r="H4739">
        <v>4</v>
      </c>
    </row>
    <row r="4740" spans="1:8" x14ac:dyDescent="0.2">
      <c r="A4740" t="s">
        <v>5</v>
      </c>
      <c r="B4740" t="s">
        <v>2341</v>
      </c>
      <c r="C4740">
        <f>_xlfn.NUMBERVALUE(MID(Table3[[#This Row],[Price]],2,LEN(Table3[[#This Row],[Price]])-2))</f>
        <v>499000</v>
      </c>
      <c r="D4740" t="s">
        <v>114</v>
      </c>
      <c r="E4740" t="s">
        <v>5137</v>
      </c>
      <c r="F4740">
        <f>_xlfn.NUMBERVALUE(SUBSTITUTE(Table3[[#This Row],[Sqm]],".",","))</f>
        <v>90.12</v>
      </c>
      <c r="G4740" s="8">
        <f>Table3[[#This Row],[Price_cleaned]]/Table3[[#This Row],[Sqm_cleaned]]</f>
        <v>5537.0616955170881</v>
      </c>
      <c r="H4740">
        <v>3</v>
      </c>
    </row>
    <row r="4741" spans="1:8" x14ac:dyDescent="0.2">
      <c r="A4741" t="s">
        <v>5</v>
      </c>
      <c r="B4741" t="s">
        <v>2885</v>
      </c>
      <c r="C4741">
        <f>_xlfn.NUMBERVALUE(MID(Table3[[#This Row],[Price]],2,LEN(Table3[[#This Row],[Price]])-2))</f>
        <v>729000</v>
      </c>
      <c r="D4741" t="s">
        <v>114</v>
      </c>
      <c r="E4741" t="s">
        <v>994</v>
      </c>
      <c r="F4741">
        <f>_xlfn.NUMBERVALUE(SUBSTITUTE(Table3[[#This Row],[Sqm]],".",","))</f>
        <v>51.97</v>
      </c>
      <c r="G4741" s="8">
        <f>Table3[[#This Row],[Price_cleaned]]/Table3[[#This Row],[Sqm_cleaned]]</f>
        <v>14027.323455839907</v>
      </c>
      <c r="H4741">
        <v>3</v>
      </c>
    </row>
    <row r="4742" spans="1:8" x14ac:dyDescent="0.2">
      <c r="A4742" t="s">
        <v>5</v>
      </c>
      <c r="B4742" t="s">
        <v>5138</v>
      </c>
      <c r="C4742">
        <f>_xlfn.NUMBERVALUE(MID(Table3[[#This Row],[Price]],2,LEN(Table3[[#This Row],[Price]])-2))</f>
        <v>237000</v>
      </c>
      <c r="D4742" t="s">
        <v>114</v>
      </c>
      <c r="E4742" t="s">
        <v>3534</v>
      </c>
      <c r="F4742">
        <f>_xlfn.NUMBERVALUE(SUBSTITUTE(Table3[[#This Row],[Sqm]],".",","))</f>
        <v>27.3</v>
      </c>
      <c r="G4742" s="8">
        <f>Table3[[#This Row],[Price_cleaned]]/Table3[[#This Row],[Sqm_cleaned]]</f>
        <v>8681.3186813186803</v>
      </c>
      <c r="H4742">
        <v>1</v>
      </c>
    </row>
    <row r="4743" spans="1:8" x14ac:dyDescent="0.2">
      <c r="A4743" t="s">
        <v>5</v>
      </c>
      <c r="B4743" t="s">
        <v>2892</v>
      </c>
      <c r="C4743">
        <f>_xlfn.NUMBERVALUE(MID(Table3[[#This Row],[Price]],2,LEN(Table3[[#This Row],[Price]])-2))</f>
        <v>510000</v>
      </c>
      <c r="D4743" t="s">
        <v>114</v>
      </c>
      <c r="E4743" t="s">
        <v>2621</v>
      </c>
      <c r="F4743">
        <f>_xlfn.NUMBERVALUE(SUBSTITUTE(Table3[[#This Row],[Sqm]],".",","))</f>
        <v>53.27</v>
      </c>
      <c r="G4743" s="8">
        <f>Table3[[#This Row],[Price_cleaned]]/Table3[[#This Row],[Sqm_cleaned]]</f>
        <v>9573.8689694011628</v>
      </c>
      <c r="H4743">
        <v>3</v>
      </c>
    </row>
    <row r="4744" spans="1:8" x14ac:dyDescent="0.2">
      <c r="A4744" t="s">
        <v>5</v>
      </c>
      <c r="B4744" t="s">
        <v>2164</v>
      </c>
      <c r="C4744">
        <f>_xlfn.NUMBERVALUE(MID(Table3[[#This Row],[Price]],2,LEN(Table3[[#This Row],[Price]])-2))</f>
        <v>750000</v>
      </c>
      <c r="D4744" t="s">
        <v>114</v>
      </c>
      <c r="E4744" t="s">
        <v>5139</v>
      </c>
      <c r="F4744">
        <f>_xlfn.NUMBERVALUE(SUBSTITUTE(Table3[[#This Row],[Sqm]],".",","))</f>
        <v>62.35</v>
      </c>
      <c r="G4744" s="8">
        <f>Table3[[#This Row],[Price_cleaned]]/Table3[[#This Row],[Sqm_cleaned]]</f>
        <v>12028.869286287088</v>
      </c>
      <c r="H4744">
        <v>3</v>
      </c>
    </row>
    <row r="4745" spans="1:8" x14ac:dyDescent="0.2">
      <c r="A4745" t="s">
        <v>5</v>
      </c>
      <c r="B4745" t="s">
        <v>2139</v>
      </c>
      <c r="C4745">
        <f>_xlfn.NUMBERVALUE(MID(Table3[[#This Row],[Price]],2,LEN(Table3[[#This Row],[Price]])-2))</f>
        <v>900000</v>
      </c>
      <c r="D4745" t="s">
        <v>114</v>
      </c>
      <c r="E4745" t="s">
        <v>5140</v>
      </c>
      <c r="F4745">
        <f>_xlfn.NUMBERVALUE(SUBSTITUTE(Table3[[#This Row],[Sqm]],".",","))</f>
        <v>52.79</v>
      </c>
      <c r="G4745" s="8">
        <f>Table3[[#This Row],[Price_cleaned]]/Table3[[#This Row],[Sqm_cleaned]]</f>
        <v>17048.68346277704</v>
      </c>
      <c r="H4745">
        <v>3</v>
      </c>
    </row>
    <row r="4746" spans="1:8" x14ac:dyDescent="0.2">
      <c r="A4746" t="s">
        <v>5</v>
      </c>
      <c r="B4746" t="s">
        <v>3211</v>
      </c>
      <c r="C4746">
        <f>_xlfn.NUMBERVALUE(MID(Table3[[#This Row],[Price]],2,LEN(Table3[[#This Row],[Price]])-2))</f>
        <v>370000</v>
      </c>
      <c r="D4746" t="s">
        <v>114</v>
      </c>
      <c r="E4746" t="s">
        <v>5141</v>
      </c>
      <c r="F4746">
        <f>_xlfn.NUMBERVALUE(SUBSTITUTE(Table3[[#This Row],[Sqm]],".",","))</f>
        <v>38.97</v>
      </c>
      <c r="G4746" s="8">
        <f>Table3[[#This Row],[Price_cleaned]]/Table3[[#This Row],[Sqm_cleaned]]</f>
        <v>9494.4829355914808</v>
      </c>
      <c r="H4746">
        <v>2</v>
      </c>
    </row>
    <row r="4747" spans="1:8" x14ac:dyDescent="0.2">
      <c r="A4747" t="s">
        <v>5</v>
      </c>
      <c r="B4747" t="s">
        <v>2659</v>
      </c>
      <c r="C4747">
        <f>_xlfn.NUMBERVALUE(MID(Table3[[#This Row],[Price]],2,LEN(Table3[[#This Row],[Price]])-2))</f>
        <v>280000</v>
      </c>
      <c r="D4747" t="s">
        <v>114</v>
      </c>
      <c r="E4747" t="s">
        <v>5142</v>
      </c>
      <c r="F4747">
        <f>_xlfn.NUMBERVALUE(SUBSTITUTE(Table3[[#This Row],[Sqm]],".",","))</f>
        <v>46.49</v>
      </c>
      <c r="G4747" s="8">
        <f>Table3[[#This Row],[Price_cleaned]]/Table3[[#This Row],[Sqm_cleaned]]</f>
        <v>6022.80060228006</v>
      </c>
      <c r="H4747">
        <v>2</v>
      </c>
    </row>
    <row r="4748" spans="1:8" x14ac:dyDescent="0.2">
      <c r="A4748" t="s">
        <v>5</v>
      </c>
      <c r="B4748" t="s">
        <v>2268</v>
      </c>
      <c r="C4748">
        <f>_xlfn.NUMBERVALUE(MID(Table3[[#This Row],[Price]],2,LEN(Table3[[#This Row],[Price]])-2))</f>
        <v>430000</v>
      </c>
      <c r="D4748" t="s">
        <v>114</v>
      </c>
      <c r="E4748" t="s">
        <v>5143</v>
      </c>
      <c r="F4748">
        <f>_xlfn.NUMBERVALUE(SUBSTITUTE(Table3[[#This Row],[Sqm]],".",","))</f>
        <v>58.83</v>
      </c>
      <c r="G4748" s="8">
        <f>Table3[[#This Row],[Price_cleaned]]/Table3[[#This Row],[Sqm_cleaned]]</f>
        <v>7309.1959884412718</v>
      </c>
      <c r="H4748">
        <v>3</v>
      </c>
    </row>
    <row r="4749" spans="1:8" x14ac:dyDescent="0.2">
      <c r="A4749" t="s">
        <v>5</v>
      </c>
      <c r="B4749" t="s">
        <v>2816</v>
      </c>
      <c r="C4749">
        <f>_xlfn.NUMBERVALUE(MID(Table3[[#This Row],[Price]],2,LEN(Table3[[#This Row],[Price]])-2))</f>
        <v>609000</v>
      </c>
      <c r="D4749" t="s">
        <v>114</v>
      </c>
      <c r="E4749" t="s">
        <v>1598</v>
      </c>
      <c r="F4749">
        <f>_xlfn.NUMBERVALUE(SUBSTITUTE(Table3[[#This Row],[Sqm]],".",","))</f>
        <v>52.8</v>
      </c>
      <c r="G4749" s="8">
        <f>Table3[[#This Row],[Price_cleaned]]/Table3[[#This Row],[Sqm_cleaned]]</f>
        <v>11534.09090909091</v>
      </c>
      <c r="H4749">
        <v>3</v>
      </c>
    </row>
    <row r="4750" spans="1:8" x14ac:dyDescent="0.2">
      <c r="A4750" t="s">
        <v>5</v>
      </c>
      <c r="B4750" t="s">
        <v>5144</v>
      </c>
      <c r="C4750">
        <f>_xlfn.NUMBERVALUE(MID(Table3[[#This Row],[Price]],2,LEN(Table3[[#This Row],[Price]])-2))</f>
        <v>781150</v>
      </c>
      <c r="D4750" t="s">
        <v>114</v>
      </c>
      <c r="E4750" t="s">
        <v>4046</v>
      </c>
      <c r="F4750">
        <f>_xlfn.NUMBERVALUE(SUBSTITUTE(Table3[[#This Row],[Sqm]],".",","))</f>
        <v>74.95</v>
      </c>
      <c r="G4750" s="8">
        <f>Table3[[#This Row],[Price_cleaned]]/Table3[[#This Row],[Sqm_cleaned]]</f>
        <v>10422.281521014009</v>
      </c>
      <c r="H4750">
        <v>4</v>
      </c>
    </row>
    <row r="4751" spans="1:8" x14ac:dyDescent="0.2">
      <c r="A4751" t="s">
        <v>5</v>
      </c>
      <c r="B4751" t="s">
        <v>2213</v>
      </c>
      <c r="C4751">
        <f>_xlfn.NUMBERVALUE(MID(Table3[[#This Row],[Price]],2,LEN(Table3[[#This Row],[Price]])-2))</f>
        <v>769000</v>
      </c>
      <c r="D4751" t="s">
        <v>114</v>
      </c>
      <c r="E4751" t="s">
        <v>3993</v>
      </c>
      <c r="F4751">
        <f>_xlfn.NUMBERVALUE(SUBSTITUTE(Table3[[#This Row],[Sqm]],".",","))</f>
        <v>35.549999999999997</v>
      </c>
      <c r="G4751" s="8">
        <f>Table3[[#This Row],[Price_cleaned]]/Table3[[#This Row],[Sqm_cleaned]]</f>
        <v>21631.504922644166</v>
      </c>
      <c r="H4751">
        <v>1</v>
      </c>
    </row>
    <row r="4752" spans="1:8" x14ac:dyDescent="0.2">
      <c r="A4752" t="s">
        <v>5</v>
      </c>
      <c r="B4752" t="s">
        <v>2239</v>
      </c>
      <c r="C4752">
        <f>_xlfn.NUMBERVALUE(MID(Table3[[#This Row],[Price]],2,LEN(Table3[[#This Row],[Price]])-2))</f>
        <v>655000</v>
      </c>
      <c r="D4752" t="s">
        <v>114</v>
      </c>
      <c r="E4752" t="s">
        <v>5145</v>
      </c>
      <c r="F4752">
        <f>_xlfn.NUMBERVALUE(SUBSTITUTE(Table3[[#This Row],[Sqm]],".",","))</f>
        <v>60.33</v>
      </c>
      <c r="G4752" s="8">
        <f>Table3[[#This Row],[Price_cleaned]]/Table3[[#This Row],[Sqm_cleaned]]</f>
        <v>10856.953422841041</v>
      </c>
      <c r="H4752">
        <v>2</v>
      </c>
    </row>
    <row r="4753" spans="1:8" hidden="1" x14ac:dyDescent="0.2">
      <c r="A4753" t="s">
        <v>5</v>
      </c>
      <c r="B4753" t="s">
        <v>2490</v>
      </c>
      <c r="C4753">
        <f>_xlfn.NUMBERVALUE(MID(Table3[[#This Row],[Price]],2,LEN(Table3[[#This Row],[Price]])-2))</f>
        <v>455000</v>
      </c>
      <c r="D4753" t="s">
        <v>114</v>
      </c>
      <c r="E4753">
        <v>18</v>
      </c>
      <c r="F4753">
        <f>_xlfn.NUMBERVALUE(SUBSTITUTE(Table3[[#This Row],[Sqm]],".",","))</f>
        <v>18</v>
      </c>
      <c r="G4753" s="8">
        <f>Table3[[#This Row],[Price_cleaned]]/Table3[[#This Row],[Sqm_cleaned]]</f>
        <v>25277.777777777777</v>
      </c>
      <c r="H4753">
        <v>1</v>
      </c>
    </row>
    <row r="4754" spans="1:8" hidden="1" x14ac:dyDescent="0.2">
      <c r="A4754" t="s">
        <v>5</v>
      </c>
      <c r="B4754" t="s">
        <v>5146</v>
      </c>
      <c r="C4754">
        <f>_xlfn.NUMBERVALUE(MID(Table3[[#This Row],[Price]],2,LEN(Table3[[#This Row],[Price]])-2))</f>
        <v>1595124</v>
      </c>
      <c r="D4754" t="s">
        <v>114</v>
      </c>
      <c r="E4754" t="s">
        <v>2649</v>
      </c>
      <c r="F4754">
        <f>_xlfn.NUMBERVALUE(SUBSTITUTE(Table3[[#This Row],[Sqm]],".",","))</f>
        <v>25.68</v>
      </c>
      <c r="G4754" s="8">
        <f>Table3[[#This Row],[Price_cleaned]]/Table3[[#This Row],[Sqm_cleaned]]</f>
        <v>62115.420560747662</v>
      </c>
      <c r="H4754">
        <v>1</v>
      </c>
    </row>
    <row r="4755" spans="1:8" hidden="1" x14ac:dyDescent="0.2">
      <c r="A4755" t="s">
        <v>5</v>
      </c>
      <c r="B4755" t="s">
        <v>5147</v>
      </c>
      <c r="C4755">
        <f>_xlfn.NUMBERVALUE(MID(Table3[[#This Row],[Price]],2,LEN(Table3[[#This Row],[Price]])-2))</f>
        <v>1550064</v>
      </c>
      <c r="D4755" t="s">
        <v>4008</v>
      </c>
      <c r="E4755" t="s">
        <v>1696</v>
      </c>
      <c r="F4755">
        <f>_xlfn.NUMBERVALUE(SUBSTITUTE(Table3[[#This Row],[Sqm]],".",","))</f>
        <v>59.95</v>
      </c>
      <c r="G4755">
        <f>Table3[[#This Row],[Price_cleaned]]/Table3[[#This Row],[Sqm_cleaned]]</f>
        <v>25855.946622185154</v>
      </c>
      <c r="H4755">
        <v>3</v>
      </c>
    </row>
    <row r="4756" spans="1:8" hidden="1" x14ac:dyDescent="0.2">
      <c r="A4756" t="s">
        <v>5</v>
      </c>
      <c r="B4756" t="s">
        <v>2547</v>
      </c>
      <c r="C4756">
        <f>_xlfn.NUMBERVALUE(MID(Table3[[#This Row],[Price]],2,LEN(Table3[[#This Row],[Price]])-2))</f>
        <v>920000</v>
      </c>
      <c r="D4756" t="s">
        <v>4008</v>
      </c>
      <c r="E4756" t="s">
        <v>1111</v>
      </c>
      <c r="F4756">
        <f>_xlfn.NUMBERVALUE(SUBSTITUTE(Table3[[#This Row],[Sqm]],".",","))</f>
        <v>47.3</v>
      </c>
      <c r="G4756">
        <f>Table3[[#This Row],[Price_cleaned]]/Table3[[#This Row],[Sqm_cleaned]]</f>
        <v>19450.317124735731</v>
      </c>
      <c r="H4756">
        <v>2</v>
      </c>
    </row>
    <row r="4757" spans="1:8" hidden="1" x14ac:dyDescent="0.2">
      <c r="A4757" t="s">
        <v>5</v>
      </c>
      <c r="B4757" t="s">
        <v>5148</v>
      </c>
      <c r="C4757">
        <f>_xlfn.NUMBERVALUE(MID(Table3[[#This Row],[Price]],2,LEN(Table3[[#This Row],[Price]])-2))</f>
        <v>397215</v>
      </c>
      <c r="D4757" t="s">
        <v>4012</v>
      </c>
      <c r="E4757" t="s">
        <v>572</v>
      </c>
      <c r="F4757">
        <f>_xlfn.NUMBERVALUE(SUBSTITUTE(Table3[[#This Row],[Sqm]],".",","))</f>
        <v>46.7</v>
      </c>
      <c r="G4757">
        <f>Table3[[#This Row],[Price_cleaned]]/Table3[[#This Row],[Sqm_cleaned]]</f>
        <v>8505.6745182012837</v>
      </c>
      <c r="H4757">
        <v>2</v>
      </c>
    </row>
    <row r="4758" spans="1:8" hidden="1" x14ac:dyDescent="0.2">
      <c r="A4758" t="s">
        <v>5</v>
      </c>
      <c r="B4758" t="s">
        <v>5149</v>
      </c>
      <c r="C4758">
        <f>_xlfn.NUMBERVALUE(MID(Table3[[#This Row],[Price]],2,LEN(Table3[[#This Row],[Price]])-2))</f>
        <v>495411</v>
      </c>
      <c r="D4758" t="s">
        <v>1715</v>
      </c>
      <c r="E4758" t="s">
        <v>5150</v>
      </c>
      <c r="F4758">
        <f>_xlfn.NUMBERVALUE(SUBSTITUTE(Table3[[#This Row],[Sqm]],".",","))</f>
        <v>77.37</v>
      </c>
      <c r="G4758">
        <f>Table3[[#This Row],[Price_cleaned]]/Table3[[#This Row],[Sqm_cleaned]]</f>
        <v>6403.1407522295458</v>
      </c>
      <c r="H4758">
        <v>4</v>
      </c>
    </row>
    <row r="4759" spans="1:8" hidden="1" x14ac:dyDescent="0.2">
      <c r="A4759" t="s">
        <v>5</v>
      </c>
      <c r="B4759" t="s">
        <v>5151</v>
      </c>
      <c r="C4759">
        <f>_xlfn.NUMBERVALUE(MID(Table3[[#This Row],[Price]],2,LEN(Table3[[#This Row],[Price]])-2))</f>
        <v>611030</v>
      </c>
      <c r="D4759" t="s">
        <v>174</v>
      </c>
      <c r="E4759">
        <v>39</v>
      </c>
      <c r="F4759">
        <f>_xlfn.NUMBERVALUE(SUBSTITUTE(Table3[[#This Row],[Sqm]],".",","))</f>
        <v>39</v>
      </c>
      <c r="G4759">
        <f>Table3[[#This Row],[Price_cleaned]]/Table3[[#This Row],[Sqm_cleaned]]</f>
        <v>15667.435897435897</v>
      </c>
      <c r="H4759">
        <v>2</v>
      </c>
    </row>
    <row r="4760" spans="1:8" x14ac:dyDescent="0.2">
      <c r="A4760" t="s">
        <v>5</v>
      </c>
      <c r="B4760" t="s">
        <v>5152</v>
      </c>
      <c r="C4760">
        <f>_xlfn.NUMBERVALUE(MID(Table3[[#This Row],[Price]],2,LEN(Table3[[#This Row],[Price]])-2))</f>
        <v>490947</v>
      </c>
      <c r="D4760" t="s">
        <v>137</v>
      </c>
      <c r="E4760">
        <v>64</v>
      </c>
      <c r="F4760">
        <f>_xlfn.NUMBERVALUE(SUBSTITUTE(Table3[[#This Row],[Sqm]],".",","))</f>
        <v>64</v>
      </c>
      <c r="G4760" s="8">
        <f>Table3[[#This Row],[Price_cleaned]]/Table3[[#This Row],[Sqm_cleaned]]</f>
        <v>7671.046875</v>
      </c>
      <c r="H4760">
        <v>4</v>
      </c>
    </row>
    <row r="4761" spans="1:8" x14ac:dyDescent="0.2">
      <c r="A4761" t="s">
        <v>5</v>
      </c>
      <c r="B4761" t="s">
        <v>2223</v>
      </c>
      <c r="C4761">
        <f>_xlfn.NUMBERVALUE(MID(Table3[[#This Row],[Price]],2,LEN(Table3[[#This Row],[Price]])-2))</f>
        <v>479000</v>
      </c>
      <c r="D4761" t="s">
        <v>137</v>
      </c>
      <c r="E4761">
        <v>69</v>
      </c>
      <c r="F4761">
        <f>_xlfn.NUMBERVALUE(SUBSTITUTE(Table3[[#This Row],[Sqm]],".",","))</f>
        <v>69</v>
      </c>
      <c r="G4761" s="8">
        <f>Table3[[#This Row],[Price_cleaned]]/Table3[[#This Row],[Sqm_cleaned]]</f>
        <v>6942.028985507246</v>
      </c>
      <c r="H4761">
        <v>4</v>
      </c>
    </row>
    <row r="4762" spans="1:8" hidden="1" x14ac:dyDescent="0.2">
      <c r="A4762" t="s">
        <v>5</v>
      </c>
      <c r="B4762" t="s">
        <v>5153</v>
      </c>
      <c r="C4762">
        <f>_xlfn.NUMBERVALUE(MID(Table3[[#This Row],[Price]],2,LEN(Table3[[#This Row],[Price]])-2))</f>
        <v>12040</v>
      </c>
      <c r="D4762" t="s">
        <v>137</v>
      </c>
      <c r="E4762">
        <v>70</v>
      </c>
      <c r="F4762">
        <f>_xlfn.NUMBERVALUE(SUBSTITUTE(Table3[[#This Row],[Sqm]],".",","))</f>
        <v>70</v>
      </c>
      <c r="G4762">
        <f>Table3[[#This Row],[Price_cleaned]]/Table3[[#This Row],[Sqm_cleaned]]</f>
        <v>172</v>
      </c>
      <c r="H4762">
        <v>4</v>
      </c>
    </row>
    <row r="4763" spans="1:8" hidden="1" x14ac:dyDescent="0.2">
      <c r="A4763" t="s">
        <v>5</v>
      </c>
      <c r="B4763" t="s">
        <v>5154</v>
      </c>
      <c r="C4763">
        <f>_xlfn.NUMBERVALUE(MID(Table3[[#This Row],[Price]],2,LEN(Table3[[#This Row],[Price]])-2))</f>
        <v>698451</v>
      </c>
      <c r="D4763" t="s">
        <v>5155</v>
      </c>
      <c r="E4763">
        <v>50</v>
      </c>
      <c r="F4763">
        <f>_xlfn.NUMBERVALUE(SUBSTITUTE(Table3[[#This Row],[Sqm]],".",","))</f>
        <v>50</v>
      </c>
      <c r="G4763">
        <f>Table3[[#This Row],[Price_cleaned]]/Table3[[#This Row],[Sqm_cleaned]]</f>
        <v>13969.02</v>
      </c>
      <c r="H4763">
        <v>2</v>
      </c>
    </row>
    <row r="4764" spans="1:8" hidden="1" x14ac:dyDescent="0.2">
      <c r="A4764" t="s">
        <v>5</v>
      </c>
      <c r="B4764" t="s">
        <v>5156</v>
      </c>
      <c r="C4764">
        <f>_xlfn.NUMBERVALUE(MID(Table3[[#This Row],[Price]],2,LEN(Table3[[#This Row],[Price]])-2))</f>
        <v>491040</v>
      </c>
      <c r="D4764" t="s">
        <v>5155</v>
      </c>
      <c r="E4764">
        <v>34</v>
      </c>
      <c r="F4764">
        <f>_xlfn.NUMBERVALUE(SUBSTITUTE(Table3[[#This Row],[Sqm]],".",","))</f>
        <v>34</v>
      </c>
      <c r="G4764">
        <f>Table3[[#This Row],[Price_cleaned]]/Table3[[#This Row],[Sqm_cleaned]]</f>
        <v>14442.35294117647</v>
      </c>
      <c r="H4764">
        <v>1</v>
      </c>
    </row>
    <row r="4765" spans="1:8" hidden="1" x14ac:dyDescent="0.2">
      <c r="A4765" t="s">
        <v>5</v>
      </c>
      <c r="B4765" t="s">
        <v>5157</v>
      </c>
      <c r="C4765">
        <f>_xlfn.NUMBERVALUE(MID(Table3[[#This Row],[Price]],2,LEN(Table3[[#This Row],[Price]])-2))</f>
        <v>11300</v>
      </c>
      <c r="D4765" t="s">
        <v>7</v>
      </c>
      <c r="E4765">
        <v>47</v>
      </c>
      <c r="F4765">
        <f>_xlfn.NUMBERVALUE(SUBSTITUTE(Table3[[#This Row],[Sqm]],".",","))</f>
        <v>47</v>
      </c>
      <c r="G4765">
        <f>Table3[[#This Row],[Price_cleaned]]/Table3[[#This Row],[Sqm_cleaned]]</f>
        <v>240.42553191489361</v>
      </c>
      <c r="H4765">
        <v>2</v>
      </c>
    </row>
    <row r="4766" spans="1:8" hidden="1" x14ac:dyDescent="0.2">
      <c r="A4766" t="s">
        <v>5</v>
      </c>
      <c r="B4766" t="s">
        <v>5158</v>
      </c>
      <c r="C4766">
        <f>_xlfn.NUMBERVALUE(MID(Table3[[#This Row],[Price]],2,LEN(Table3[[#This Row],[Price]])-2))</f>
        <v>12340</v>
      </c>
      <c r="D4766" t="s">
        <v>7</v>
      </c>
      <c r="E4766" t="s">
        <v>5159</v>
      </c>
      <c r="F4766">
        <f>_xlfn.NUMBERVALUE(SUBSTITUTE(Table3[[#This Row],[Sqm]],".",","))</f>
        <v>41.91</v>
      </c>
      <c r="G4766">
        <f>Table3[[#This Row],[Price_cleaned]]/Table3[[#This Row],[Sqm_cleaned]]</f>
        <v>294.44046766881416</v>
      </c>
      <c r="H4766">
        <v>2</v>
      </c>
    </row>
    <row r="4767" spans="1:8" x14ac:dyDescent="0.2">
      <c r="A4767" t="s">
        <v>5</v>
      </c>
      <c r="B4767" t="s">
        <v>5160</v>
      </c>
      <c r="C4767">
        <f>_xlfn.NUMBERVALUE(MID(Table3[[#This Row],[Price]],2,LEN(Table3[[#This Row],[Price]])-2))</f>
        <v>892884</v>
      </c>
      <c r="D4767" t="s">
        <v>158</v>
      </c>
      <c r="E4767" t="s">
        <v>5161</v>
      </c>
      <c r="F4767">
        <f>_xlfn.NUMBERVALUE(SUBSTITUTE(Table3[[#This Row],[Sqm]],".",","))</f>
        <v>38.770000000000003</v>
      </c>
      <c r="G4767" s="8">
        <f>Table3[[#This Row],[Price_cleaned]]/Table3[[#This Row],[Sqm_cleaned]]</f>
        <v>23030.281145215369</v>
      </c>
      <c r="H4767">
        <v>2</v>
      </c>
    </row>
    <row r="4768" spans="1:8" hidden="1" x14ac:dyDescent="0.2">
      <c r="A4768" t="s">
        <v>5</v>
      </c>
      <c r="B4768" t="s">
        <v>2035</v>
      </c>
      <c r="C4768">
        <f>_xlfn.NUMBERVALUE(MID(Table3[[#This Row],[Price]],2,LEN(Table3[[#This Row],[Price]])-2))</f>
        <v>255000</v>
      </c>
      <c r="D4768" t="s">
        <v>7</v>
      </c>
      <c r="E4768" t="s">
        <v>2515</v>
      </c>
      <c r="F4768">
        <f>_xlfn.NUMBERVALUE(SUBSTITUTE(Table3[[#This Row],[Sqm]],".",","))</f>
        <v>57.2</v>
      </c>
      <c r="G4768" s="8">
        <f>Table3[[#This Row],[Price_cleaned]]/Table3[[#This Row],[Sqm_cleaned]]</f>
        <v>4458.0419580419575</v>
      </c>
      <c r="H4768">
        <v>2</v>
      </c>
    </row>
    <row r="4769" spans="1:8" x14ac:dyDescent="0.2">
      <c r="A4769" t="s">
        <v>5</v>
      </c>
      <c r="B4769" t="s">
        <v>5162</v>
      </c>
      <c r="C4769">
        <f>_xlfn.NUMBERVALUE(MID(Table3[[#This Row],[Price]],2,LEN(Table3[[#This Row],[Price]])-2))</f>
        <v>616320</v>
      </c>
      <c r="D4769" t="s">
        <v>7</v>
      </c>
      <c r="E4769" t="s">
        <v>5163</v>
      </c>
      <c r="F4769">
        <f>_xlfn.NUMBERVALUE(SUBSTITUTE(Table3[[#This Row],[Sqm]],".",","))</f>
        <v>51.66</v>
      </c>
      <c r="G4769" s="8">
        <f>Table3[[#This Row],[Price_cleaned]]/Table3[[#This Row],[Sqm_cleaned]]</f>
        <v>11930.313588850175</v>
      </c>
      <c r="H4769">
        <v>2</v>
      </c>
    </row>
    <row r="4770" spans="1:8" x14ac:dyDescent="0.2">
      <c r="A4770" t="s">
        <v>5</v>
      </c>
      <c r="B4770" t="s">
        <v>5164</v>
      </c>
      <c r="C4770">
        <f>_xlfn.NUMBERVALUE(MID(Table3[[#This Row],[Price]],2,LEN(Table3[[#This Row],[Price]])-2))</f>
        <v>371690</v>
      </c>
      <c r="D4770" t="s">
        <v>7</v>
      </c>
      <c r="E4770">
        <v>23</v>
      </c>
      <c r="F4770">
        <f>_xlfn.NUMBERVALUE(SUBSTITUTE(Table3[[#This Row],[Sqm]],".",","))</f>
        <v>23</v>
      </c>
      <c r="G4770" s="8">
        <f>Table3[[#This Row],[Price_cleaned]]/Table3[[#This Row],[Sqm_cleaned]]</f>
        <v>16160.434782608696</v>
      </c>
      <c r="H4770">
        <v>1</v>
      </c>
    </row>
    <row r="4771" spans="1:8" hidden="1" x14ac:dyDescent="0.2">
      <c r="A4771" t="s">
        <v>5</v>
      </c>
      <c r="B4771" t="s">
        <v>4559</v>
      </c>
      <c r="C4771">
        <f>_xlfn.NUMBERVALUE(MID(Table3[[#This Row],[Price]],2,LEN(Table3[[#This Row],[Price]])-2))</f>
        <v>302720</v>
      </c>
      <c r="D4771" t="s">
        <v>181</v>
      </c>
      <c r="E4771">
        <v>50</v>
      </c>
      <c r="F4771">
        <f>_xlfn.NUMBERVALUE(SUBSTITUTE(Table3[[#This Row],[Sqm]],".",","))</f>
        <v>50</v>
      </c>
      <c r="G4771">
        <f>Table3[[#This Row],[Price_cleaned]]/Table3[[#This Row],[Sqm_cleaned]]</f>
        <v>6054.4</v>
      </c>
      <c r="H4771">
        <v>2</v>
      </c>
    </row>
    <row r="4772" spans="1:8" hidden="1" x14ac:dyDescent="0.2">
      <c r="A4772" t="s">
        <v>5</v>
      </c>
      <c r="B4772" t="s">
        <v>2840</v>
      </c>
      <c r="C4772">
        <f>_xlfn.NUMBERVALUE(MID(Table3[[#This Row],[Price]],2,LEN(Table3[[#This Row],[Price]])-2))</f>
        <v>349000</v>
      </c>
      <c r="D4772" t="s">
        <v>826</v>
      </c>
      <c r="E4772" t="s">
        <v>5165</v>
      </c>
      <c r="F4772">
        <f>_xlfn.NUMBERVALUE(SUBSTITUTE(Table3[[#This Row],[Sqm]],".",","))</f>
        <v>53.49</v>
      </c>
      <c r="G4772">
        <f>Table3[[#This Row],[Price_cleaned]]/Table3[[#This Row],[Sqm_cleaned]]</f>
        <v>6524.584034398953</v>
      </c>
      <c r="H4772">
        <v>2</v>
      </c>
    </row>
    <row r="4773" spans="1:8" hidden="1" x14ac:dyDescent="0.2">
      <c r="A4773" t="s">
        <v>5</v>
      </c>
      <c r="B4773" t="s">
        <v>2595</v>
      </c>
      <c r="C4773">
        <f>_xlfn.NUMBERVALUE(MID(Table3[[#This Row],[Price]],2,LEN(Table3[[#This Row],[Price]])-2))</f>
        <v>669000</v>
      </c>
      <c r="D4773" t="s">
        <v>506</v>
      </c>
      <c r="E4773" t="s">
        <v>5166</v>
      </c>
      <c r="F4773">
        <f>_xlfn.NUMBERVALUE(SUBSTITUTE(Table3[[#This Row],[Sqm]],".",","))</f>
        <v>58.94</v>
      </c>
      <c r="G4773">
        <f>Table3[[#This Row],[Price_cleaned]]/Table3[[#This Row],[Sqm_cleaned]]</f>
        <v>11350.525958601969</v>
      </c>
      <c r="H4773">
        <v>3</v>
      </c>
    </row>
    <row r="4774" spans="1:8" hidden="1" x14ac:dyDescent="0.2">
      <c r="A4774" t="s">
        <v>5</v>
      </c>
      <c r="B4774" t="s">
        <v>2985</v>
      </c>
      <c r="C4774">
        <f>_xlfn.NUMBERVALUE(MID(Table3[[#This Row],[Price]],2,LEN(Table3[[#This Row],[Price]])-2))</f>
        <v>433100</v>
      </c>
      <c r="D4774" t="s">
        <v>181</v>
      </c>
      <c r="E4774">
        <v>53</v>
      </c>
      <c r="F4774">
        <f>_xlfn.NUMBERVALUE(SUBSTITUTE(Table3[[#This Row],[Sqm]],".",","))</f>
        <v>53</v>
      </c>
      <c r="G4774">
        <f>Table3[[#This Row],[Price_cleaned]]/Table3[[#This Row],[Sqm_cleaned]]</f>
        <v>8171.6981132075471</v>
      </c>
      <c r="H4774">
        <v>3</v>
      </c>
    </row>
    <row r="4775" spans="1:8" hidden="1" x14ac:dyDescent="0.2">
      <c r="A4775" t="s">
        <v>5</v>
      </c>
      <c r="B4775" t="s">
        <v>5167</v>
      </c>
      <c r="C4775">
        <f>_xlfn.NUMBERVALUE(MID(Table3[[#This Row],[Price]],2,LEN(Table3[[#This Row],[Price]])-2))</f>
        <v>720200</v>
      </c>
      <c r="D4775" t="s">
        <v>181</v>
      </c>
      <c r="E4775">
        <v>78</v>
      </c>
      <c r="F4775">
        <f>_xlfn.NUMBERVALUE(SUBSTITUTE(Table3[[#This Row],[Sqm]],".",","))</f>
        <v>78</v>
      </c>
      <c r="G4775">
        <f>Table3[[#This Row],[Price_cleaned]]/Table3[[#This Row],[Sqm_cleaned]]</f>
        <v>9233.3333333333339</v>
      </c>
      <c r="H4775">
        <v>3</v>
      </c>
    </row>
    <row r="4776" spans="1:8" hidden="1" x14ac:dyDescent="0.2">
      <c r="A4776" t="s">
        <v>5</v>
      </c>
      <c r="B4776" t="s">
        <v>5168</v>
      </c>
      <c r="C4776">
        <f>_xlfn.NUMBERVALUE(MID(Table3[[#This Row],[Price]],2,LEN(Table3[[#This Row],[Price]])-2))</f>
        <v>667200</v>
      </c>
      <c r="D4776" t="s">
        <v>181</v>
      </c>
      <c r="E4776" t="s">
        <v>5169</v>
      </c>
      <c r="F4776">
        <f>_xlfn.NUMBERVALUE(SUBSTITUTE(Table3[[#This Row],[Sqm]],".",","))</f>
        <v>62.22</v>
      </c>
      <c r="G4776">
        <f>Table3[[#This Row],[Price_cleaned]]/Table3[[#This Row],[Sqm_cleaned]]</f>
        <v>10723.240115718419</v>
      </c>
      <c r="H4776">
        <v>3</v>
      </c>
    </row>
    <row r="4777" spans="1:8" hidden="1" x14ac:dyDescent="0.2">
      <c r="A4777" t="s">
        <v>5</v>
      </c>
      <c r="B4777" t="s">
        <v>3115</v>
      </c>
      <c r="C4777">
        <f>_xlfn.NUMBERVALUE(MID(Table3[[#This Row],[Price]],2,LEN(Table3[[#This Row],[Price]])-2))</f>
        <v>667800</v>
      </c>
      <c r="D4777" t="s">
        <v>181</v>
      </c>
      <c r="E4777" t="s">
        <v>1137</v>
      </c>
      <c r="F4777">
        <f>_xlfn.NUMBERVALUE(SUBSTITUTE(Table3[[#This Row],[Sqm]],".",","))</f>
        <v>62.7</v>
      </c>
      <c r="G4777">
        <f>Table3[[#This Row],[Price_cleaned]]/Table3[[#This Row],[Sqm_cleaned]]</f>
        <v>10650.717703349283</v>
      </c>
      <c r="H4777">
        <v>3</v>
      </c>
    </row>
    <row r="4778" spans="1:8" hidden="1" x14ac:dyDescent="0.2">
      <c r="A4778" t="s">
        <v>5</v>
      </c>
      <c r="B4778" t="s">
        <v>2840</v>
      </c>
      <c r="C4778">
        <f>_xlfn.NUMBERVALUE(MID(Table3[[#This Row],[Price]],2,LEN(Table3[[#This Row],[Price]])-2))</f>
        <v>349000</v>
      </c>
      <c r="D4778" t="s">
        <v>181</v>
      </c>
      <c r="E4778">
        <v>45</v>
      </c>
      <c r="F4778">
        <f>_xlfn.NUMBERVALUE(SUBSTITUTE(Table3[[#This Row],[Sqm]],".",","))</f>
        <v>45</v>
      </c>
      <c r="G4778">
        <f>Table3[[#This Row],[Price_cleaned]]/Table3[[#This Row],[Sqm_cleaned]]</f>
        <v>7755.5555555555557</v>
      </c>
      <c r="H4778">
        <v>2</v>
      </c>
    </row>
    <row r="4779" spans="1:8" hidden="1" x14ac:dyDescent="0.2">
      <c r="A4779" t="s">
        <v>5</v>
      </c>
      <c r="B4779" t="s">
        <v>2035</v>
      </c>
      <c r="C4779">
        <f>_xlfn.NUMBERVALUE(MID(Table3[[#This Row],[Price]],2,LEN(Table3[[#This Row],[Price]])-2))</f>
        <v>255000</v>
      </c>
      <c r="D4779" t="s">
        <v>181</v>
      </c>
      <c r="E4779">
        <v>50</v>
      </c>
      <c r="F4779">
        <f>_xlfn.NUMBERVALUE(SUBSTITUTE(Table3[[#This Row],[Sqm]],".",","))</f>
        <v>50</v>
      </c>
      <c r="G4779">
        <f>Table3[[#This Row],[Price_cleaned]]/Table3[[#This Row],[Sqm_cleaned]]</f>
        <v>5100</v>
      </c>
      <c r="H4779">
        <v>2</v>
      </c>
    </row>
    <row r="4780" spans="1:8" hidden="1" x14ac:dyDescent="0.2">
      <c r="A4780" t="s">
        <v>5</v>
      </c>
      <c r="B4780" t="s">
        <v>2228</v>
      </c>
      <c r="C4780">
        <f>_xlfn.NUMBERVALUE(MID(Table3[[#This Row],[Price]],2,LEN(Table3[[#This Row],[Price]])-2))</f>
        <v>549000</v>
      </c>
      <c r="D4780" t="s">
        <v>181</v>
      </c>
      <c r="E4780">
        <v>45</v>
      </c>
      <c r="F4780">
        <f>_xlfn.NUMBERVALUE(SUBSTITUTE(Table3[[#This Row],[Sqm]],".",","))</f>
        <v>45</v>
      </c>
      <c r="G4780">
        <f>Table3[[#This Row],[Price_cleaned]]/Table3[[#This Row],[Sqm_cleaned]]</f>
        <v>12200</v>
      </c>
      <c r="H4780">
        <v>2</v>
      </c>
    </row>
    <row r="4781" spans="1:8" hidden="1" x14ac:dyDescent="0.2">
      <c r="A4781" t="s">
        <v>5</v>
      </c>
      <c r="B4781" t="s">
        <v>2233</v>
      </c>
      <c r="C4781">
        <f>_xlfn.NUMBERVALUE(MID(Table3[[#This Row],[Price]],2,LEN(Table3[[#This Row],[Price]])-2))</f>
        <v>480000</v>
      </c>
      <c r="D4781" t="s">
        <v>181</v>
      </c>
      <c r="E4781">
        <v>78</v>
      </c>
      <c r="F4781">
        <f>_xlfn.NUMBERVALUE(SUBSTITUTE(Table3[[#This Row],[Sqm]],".",","))</f>
        <v>78</v>
      </c>
      <c r="G4781">
        <f>Table3[[#This Row],[Price_cleaned]]/Table3[[#This Row],[Sqm_cleaned]]</f>
        <v>6153.8461538461543</v>
      </c>
      <c r="H4781">
        <v>2</v>
      </c>
    </row>
    <row r="4782" spans="1:8" hidden="1" x14ac:dyDescent="0.2">
      <c r="A4782" t="s">
        <v>5</v>
      </c>
      <c r="B4782" t="s">
        <v>5170</v>
      </c>
      <c r="C4782">
        <f>_xlfn.NUMBERVALUE(MID(Table3[[#This Row],[Price]],2,LEN(Table3[[#This Row],[Price]])-2))</f>
        <v>357000</v>
      </c>
      <c r="D4782" t="s">
        <v>199</v>
      </c>
      <c r="E4782">
        <v>74</v>
      </c>
      <c r="F4782">
        <f>_xlfn.NUMBERVALUE(SUBSTITUTE(Table3[[#This Row],[Sqm]],".",","))</f>
        <v>74</v>
      </c>
      <c r="G4782">
        <f>Table3[[#This Row],[Price_cleaned]]/Table3[[#This Row],[Sqm_cleaned]]</f>
        <v>4824.3243243243242</v>
      </c>
      <c r="H4782">
        <v>3</v>
      </c>
    </row>
    <row r="4783" spans="1:8" hidden="1" x14ac:dyDescent="0.2">
      <c r="A4783" t="s">
        <v>5</v>
      </c>
      <c r="B4783" t="s">
        <v>2516</v>
      </c>
      <c r="C4783">
        <f>_xlfn.NUMBERVALUE(MID(Table3[[#This Row],[Price]],2,LEN(Table3[[#This Row],[Price]])-2))</f>
        <v>989000</v>
      </c>
      <c r="D4783" t="s">
        <v>199</v>
      </c>
      <c r="E4783">
        <v>81</v>
      </c>
      <c r="F4783">
        <f>_xlfn.NUMBERVALUE(SUBSTITUTE(Table3[[#This Row],[Sqm]],".",","))</f>
        <v>81</v>
      </c>
      <c r="G4783">
        <f>Table3[[#This Row],[Price_cleaned]]/Table3[[#This Row],[Sqm_cleaned]]</f>
        <v>12209.876543209877</v>
      </c>
      <c r="H4783">
        <v>3</v>
      </c>
    </row>
    <row r="4784" spans="1:8" hidden="1" x14ac:dyDescent="0.2">
      <c r="A4784" t="s">
        <v>5</v>
      </c>
      <c r="B4784" t="s">
        <v>2111</v>
      </c>
      <c r="C4784">
        <f>_xlfn.NUMBERVALUE(MID(Table3[[#This Row],[Price]],2,LEN(Table3[[#This Row],[Price]])-2))</f>
        <v>1099000</v>
      </c>
      <c r="D4784" t="s">
        <v>181</v>
      </c>
      <c r="E4784">
        <v>78</v>
      </c>
      <c r="F4784">
        <f>_xlfn.NUMBERVALUE(SUBSTITUTE(Table3[[#This Row],[Sqm]],".",","))</f>
        <v>78</v>
      </c>
      <c r="G4784">
        <f>Table3[[#This Row],[Price_cleaned]]/Table3[[#This Row],[Sqm_cleaned]]</f>
        <v>14089.74358974359</v>
      </c>
      <c r="H4784">
        <v>3</v>
      </c>
    </row>
    <row r="4785" spans="1:8" hidden="1" x14ac:dyDescent="0.2">
      <c r="A4785" t="s">
        <v>5</v>
      </c>
      <c r="B4785" t="s">
        <v>2268</v>
      </c>
      <c r="C4785">
        <f>_xlfn.NUMBERVALUE(MID(Table3[[#This Row],[Price]],2,LEN(Table3[[#This Row],[Price]])-2))</f>
        <v>430000</v>
      </c>
      <c r="D4785" t="s">
        <v>181</v>
      </c>
      <c r="E4785">
        <v>54</v>
      </c>
      <c r="F4785">
        <f>_xlfn.NUMBERVALUE(SUBSTITUTE(Table3[[#This Row],[Sqm]],".",","))</f>
        <v>54</v>
      </c>
      <c r="G4785">
        <f>Table3[[#This Row],[Price_cleaned]]/Table3[[#This Row],[Sqm_cleaned]]</f>
        <v>7962.9629629629626</v>
      </c>
      <c r="H4785">
        <v>3</v>
      </c>
    </row>
    <row r="4786" spans="1:8" hidden="1" x14ac:dyDescent="0.2">
      <c r="A4786" t="s">
        <v>5</v>
      </c>
      <c r="B4786" t="s">
        <v>2907</v>
      </c>
      <c r="C4786">
        <f>_xlfn.NUMBERVALUE(MID(Table3[[#This Row],[Price]],2,LEN(Table3[[#This Row],[Price]])-2))</f>
        <v>535000</v>
      </c>
      <c r="D4786" t="s">
        <v>181</v>
      </c>
      <c r="E4786">
        <v>38</v>
      </c>
      <c r="F4786">
        <f>_xlfn.NUMBERVALUE(SUBSTITUTE(Table3[[#This Row],[Sqm]],".",","))</f>
        <v>38</v>
      </c>
      <c r="G4786">
        <f>Table3[[#This Row],[Price_cleaned]]/Table3[[#This Row],[Sqm_cleaned]]</f>
        <v>14078.947368421053</v>
      </c>
      <c r="H4786">
        <v>2</v>
      </c>
    </row>
    <row r="4787" spans="1:8" hidden="1" x14ac:dyDescent="0.2">
      <c r="A4787" t="s">
        <v>5</v>
      </c>
      <c r="B4787" t="s">
        <v>2840</v>
      </c>
      <c r="C4787">
        <f>_xlfn.NUMBERVALUE(MID(Table3[[#This Row],[Price]],2,LEN(Table3[[#This Row],[Price]])-2))</f>
        <v>349000</v>
      </c>
      <c r="D4787" t="s">
        <v>181</v>
      </c>
      <c r="E4787">
        <v>80</v>
      </c>
      <c r="F4787">
        <f>_xlfn.NUMBERVALUE(SUBSTITUTE(Table3[[#This Row],[Sqm]],".",","))</f>
        <v>80</v>
      </c>
      <c r="G4787">
        <f>Table3[[#This Row],[Price_cleaned]]/Table3[[#This Row],[Sqm_cleaned]]</f>
        <v>4362.5</v>
      </c>
      <c r="H4787">
        <v>3</v>
      </c>
    </row>
    <row r="4788" spans="1:8" hidden="1" x14ac:dyDescent="0.2">
      <c r="A4788" t="s">
        <v>5</v>
      </c>
      <c r="B4788" t="s">
        <v>3415</v>
      </c>
      <c r="C4788">
        <f>_xlfn.NUMBERVALUE(MID(Table3[[#This Row],[Price]],2,LEN(Table3[[#This Row],[Price]])-2))</f>
        <v>259000</v>
      </c>
      <c r="D4788" t="s">
        <v>181</v>
      </c>
      <c r="E4788">
        <v>40</v>
      </c>
      <c r="F4788">
        <f>_xlfn.NUMBERVALUE(SUBSTITUTE(Table3[[#This Row],[Sqm]],".",","))</f>
        <v>40</v>
      </c>
      <c r="G4788">
        <f>Table3[[#This Row],[Price_cleaned]]/Table3[[#This Row],[Sqm_cleaned]]</f>
        <v>6475</v>
      </c>
      <c r="H4788">
        <v>2</v>
      </c>
    </row>
    <row r="4789" spans="1:8" hidden="1" x14ac:dyDescent="0.2">
      <c r="A4789" t="s">
        <v>5</v>
      </c>
      <c r="B4789" t="s">
        <v>2156</v>
      </c>
      <c r="C4789">
        <f>_xlfn.NUMBERVALUE(MID(Table3[[#This Row],[Price]],2,LEN(Table3[[#This Row],[Price]])-2))</f>
        <v>559000</v>
      </c>
      <c r="D4789" t="s">
        <v>181</v>
      </c>
      <c r="E4789">
        <v>66</v>
      </c>
      <c r="F4789">
        <f>_xlfn.NUMBERVALUE(SUBSTITUTE(Table3[[#This Row],[Sqm]],".",","))</f>
        <v>66</v>
      </c>
      <c r="G4789">
        <f>Table3[[#This Row],[Price_cleaned]]/Table3[[#This Row],[Sqm_cleaned]]</f>
        <v>8469.69696969697</v>
      </c>
      <c r="H4789">
        <v>3</v>
      </c>
    </row>
    <row r="4790" spans="1:8" hidden="1" x14ac:dyDescent="0.2">
      <c r="A4790" t="s">
        <v>5</v>
      </c>
      <c r="B4790" t="s">
        <v>4473</v>
      </c>
      <c r="C4790">
        <f>_xlfn.NUMBERVALUE(MID(Table3[[#This Row],[Price]],2,LEN(Table3[[#This Row],[Price]])-2))</f>
        <v>922000</v>
      </c>
      <c r="D4790" t="s">
        <v>181</v>
      </c>
      <c r="E4790">
        <v>43</v>
      </c>
      <c r="F4790">
        <f>_xlfn.NUMBERVALUE(SUBSTITUTE(Table3[[#This Row],[Sqm]],".",","))</f>
        <v>43</v>
      </c>
      <c r="G4790">
        <f>Table3[[#This Row],[Price_cleaned]]/Table3[[#This Row],[Sqm_cleaned]]</f>
        <v>21441.860465116279</v>
      </c>
      <c r="H4790">
        <v>2</v>
      </c>
    </row>
    <row r="4791" spans="1:8" hidden="1" x14ac:dyDescent="0.2">
      <c r="A4791" t="s">
        <v>5</v>
      </c>
      <c r="B4791" t="s">
        <v>2372</v>
      </c>
      <c r="C4791">
        <f>_xlfn.NUMBERVALUE(MID(Table3[[#This Row],[Price]],2,LEN(Table3[[#This Row],[Price]])-2))</f>
        <v>659000</v>
      </c>
      <c r="D4791" t="s">
        <v>181</v>
      </c>
      <c r="E4791">
        <v>57</v>
      </c>
      <c r="F4791">
        <f>_xlfn.NUMBERVALUE(SUBSTITUTE(Table3[[#This Row],[Sqm]],".",","))</f>
        <v>57</v>
      </c>
      <c r="G4791">
        <f>Table3[[#This Row],[Price_cleaned]]/Table3[[#This Row],[Sqm_cleaned]]</f>
        <v>11561.403508771929</v>
      </c>
      <c r="H4791">
        <v>2</v>
      </c>
    </row>
    <row r="4792" spans="1:8" hidden="1" x14ac:dyDescent="0.2">
      <c r="A4792" t="s">
        <v>5</v>
      </c>
      <c r="B4792" t="s">
        <v>5171</v>
      </c>
      <c r="C4792">
        <f>_xlfn.NUMBERVALUE(MID(Table3[[#This Row],[Price]],2,LEN(Table3[[#This Row],[Price]])-2))</f>
        <v>949999</v>
      </c>
      <c r="D4792" t="s">
        <v>181</v>
      </c>
      <c r="E4792">
        <v>26</v>
      </c>
      <c r="F4792">
        <f>_xlfn.NUMBERVALUE(SUBSTITUTE(Table3[[#This Row],[Sqm]],".",","))</f>
        <v>26</v>
      </c>
      <c r="G4792">
        <f>Table3[[#This Row],[Price_cleaned]]/Table3[[#This Row],[Sqm_cleaned]]</f>
        <v>36538.423076923078</v>
      </c>
      <c r="H4792">
        <v>1</v>
      </c>
    </row>
    <row r="4793" spans="1:8" hidden="1" x14ac:dyDescent="0.2">
      <c r="A4793" t="s">
        <v>5</v>
      </c>
      <c r="B4793" t="s">
        <v>2475</v>
      </c>
      <c r="C4793">
        <f>_xlfn.NUMBERVALUE(MID(Table3[[#This Row],[Price]],2,LEN(Table3[[#This Row],[Price]])-2))</f>
        <v>514900</v>
      </c>
      <c r="D4793" t="s">
        <v>181</v>
      </c>
      <c r="E4793">
        <v>65</v>
      </c>
      <c r="F4793">
        <f>_xlfn.NUMBERVALUE(SUBSTITUTE(Table3[[#This Row],[Sqm]],".",","))</f>
        <v>65</v>
      </c>
      <c r="G4793">
        <f>Table3[[#This Row],[Price_cleaned]]/Table3[[#This Row],[Sqm_cleaned]]</f>
        <v>7921.5384615384619</v>
      </c>
      <c r="H4793">
        <v>3</v>
      </c>
    </row>
    <row r="4794" spans="1:8" hidden="1" x14ac:dyDescent="0.2">
      <c r="A4794" t="s">
        <v>5</v>
      </c>
      <c r="B4794" t="s">
        <v>2128</v>
      </c>
      <c r="C4794">
        <f>_xlfn.NUMBERVALUE(MID(Table3[[#This Row],[Price]],2,LEN(Table3[[#This Row],[Price]])-2))</f>
        <v>520000</v>
      </c>
      <c r="D4794" t="s">
        <v>181</v>
      </c>
      <c r="E4794">
        <v>33</v>
      </c>
      <c r="F4794">
        <f>_xlfn.NUMBERVALUE(SUBSTITUTE(Table3[[#This Row],[Sqm]],".",","))</f>
        <v>33</v>
      </c>
      <c r="G4794">
        <f>Table3[[#This Row],[Price_cleaned]]/Table3[[#This Row],[Sqm_cleaned]]</f>
        <v>15757.575757575758</v>
      </c>
      <c r="H4794">
        <v>2</v>
      </c>
    </row>
    <row r="4795" spans="1:8" hidden="1" x14ac:dyDescent="0.2">
      <c r="A4795" t="s">
        <v>5</v>
      </c>
      <c r="B4795" t="s">
        <v>2128</v>
      </c>
      <c r="C4795">
        <f>_xlfn.NUMBERVALUE(MID(Table3[[#This Row],[Price]],2,LEN(Table3[[#This Row],[Price]])-2))</f>
        <v>520000</v>
      </c>
      <c r="D4795" t="s">
        <v>181</v>
      </c>
      <c r="E4795">
        <v>26</v>
      </c>
      <c r="F4795">
        <f>_xlfn.NUMBERVALUE(SUBSTITUTE(Table3[[#This Row],[Sqm]],".",","))</f>
        <v>26</v>
      </c>
      <c r="G4795">
        <f>Table3[[#This Row],[Price_cleaned]]/Table3[[#This Row],[Sqm_cleaned]]</f>
        <v>20000</v>
      </c>
      <c r="H4795">
        <v>1</v>
      </c>
    </row>
    <row r="4796" spans="1:8" hidden="1" x14ac:dyDescent="0.2">
      <c r="A4796" t="s">
        <v>5</v>
      </c>
      <c r="B4796" t="s">
        <v>2611</v>
      </c>
      <c r="C4796">
        <f>_xlfn.NUMBERVALUE(MID(Table3[[#This Row],[Price]],2,LEN(Table3[[#This Row],[Price]])-2))</f>
        <v>735000</v>
      </c>
      <c r="D4796" t="s">
        <v>181</v>
      </c>
      <c r="E4796">
        <v>40</v>
      </c>
      <c r="F4796">
        <f>_xlfn.NUMBERVALUE(SUBSTITUTE(Table3[[#This Row],[Sqm]],".",","))</f>
        <v>40</v>
      </c>
      <c r="G4796">
        <f>Table3[[#This Row],[Price_cleaned]]/Table3[[#This Row],[Sqm_cleaned]]</f>
        <v>18375</v>
      </c>
      <c r="H4796">
        <v>2</v>
      </c>
    </row>
    <row r="4797" spans="1:8" hidden="1" x14ac:dyDescent="0.2">
      <c r="A4797" t="s">
        <v>5</v>
      </c>
      <c r="B4797" t="s">
        <v>2171</v>
      </c>
      <c r="C4797">
        <f>_xlfn.NUMBERVALUE(MID(Table3[[#This Row],[Price]],2,LEN(Table3[[#This Row],[Price]])-2))</f>
        <v>990000</v>
      </c>
      <c r="D4797" t="s">
        <v>181</v>
      </c>
      <c r="E4797">
        <v>40</v>
      </c>
      <c r="F4797">
        <f>_xlfn.NUMBERVALUE(SUBSTITUTE(Table3[[#This Row],[Sqm]],".",","))</f>
        <v>40</v>
      </c>
      <c r="G4797">
        <f>Table3[[#This Row],[Price_cleaned]]/Table3[[#This Row],[Sqm_cleaned]]</f>
        <v>24750</v>
      </c>
      <c r="H4797">
        <v>2</v>
      </c>
    </row>
    <row r="4798" spans="1:8" hidden="1" x14ac:dyDescent="0.2">
      <c r="A4798" t="s">
        <v>5</v>
      </c>
      <c r="B4798" t="s">
        <v>5172</v>
      </c>
      <c r="C4798">
        <f>_xlfn.NUMBERVALUE(MID(Table3[[#This Row],[Price]],2,LEN(Table3[[#This Row],[Price]])-2))</f>
        <v>884000</v>
      </c>
      <c r="D4798" t="s">
        <v>181</v>
      </c>
      <c r="E4798">
        <v>42</v>
      </c>
      <c r="F4798">
        <f>_xlfn.NUMBERVALUE(SUBSTITUTE(Table3[[#This Row],[Sqm]],".",","))</f>
        <v>42</v>
      </c>
      <c r="G4798">
        <f>Table3[[#This Row],[Price_cleaned]]/Table3[[#This Row],[Sqm_cleaned]]</f>
        <v>21047.619047619046</v>
      </c>
      <c r="H4798">
        <v>2</v>
      </c>
    </row>
    <row r="4799" spans="1:8" hidden="1" x14ac:dyDescent="0.2">
      <c r="A4799" t="s">
        <v>5</v>
      </c>
      <c r="B4799" t="s">
        <v>4726</v>
      </c>
      <c r="C4799">
        <f>_xlfn.NUMBERVALUE(MID(Table3[[#This Row],[Price]],2,LEN(Table3[[#This Row],[Price]])-2))</f>
        <v>1220000</v>
      </c>
      <c r="D4799" t="s">
        <v>181</v>
      </c>
      <c r="E4799">
        <v>63</v>
      </c>
      <c r="F4799">
        <f>_xlfn.NUMBERVALUE(SUBSTITUTE(Table3[[#This Row],[Sqm]],".",","))</f>
        <v>63</v>
      </c>
      <c r="G4799">
        <f>Table3[[#This Row],[Price_cleaned]]/Table3[[#This Row],[Sqm_cleaned]]</f>
        <v>19365.079365079364</v>
      </c>
      <c r="H4799">
        <v>3</v>
      </c>
    </row>
    <row r="4800" spans="1:8" hidden="1" x14ac:dyDescent="0.2">
      <c r="A4800" t="s">
        <v>5</v>
      </c>
      <c r="B4800" t="s">
        <v>2119</v>
      </c>
      <c r="C4800">
        <f>_xlfn.NUMBERVALUE(MID(Table3[[#This Row],[Price]],2,LEN(Table3[[#This Row],[Price]])-2))</f>
        <v>539000</v>
      </c>
      <c r="D4800" t="s">
        <v>181</v>
      </c>
      <c r="E4800">
        <v>38</v>
      </c>
      <c r="F4800">
        <f>_xlfn.NUMBERVALUE(SUBSTITUTE(Table3[[#This Row],[Sqm]],".",","))</f>
        <v>38</v>
      </c>
      <c r="G4800">
        <f>Table3[[#This Row],[Price_cleaned]]/Table3[[#This Row],[Sqm_cleaned]]</f>
        <v>14184.21052631579</v>
      </c>
      <c r="H4800">
        <v>3</v>
      </c>
    </row>
    <row r="4801" spans="1:8" hidden="1" x14ac:dyDescent="0.2">
      <c r="A4801" t="s">
        <v>5</v>
      </c>
      <c r="B4801" t="s">
        <v>2157</v>
      </c>
      <c r="C4801">
        <f>_xlfn.NUMBERVALUE(MID(Table3[[#This Row],[Price]],2,LEN(Table3[[#This Row],[Price]])-2))</f>
        <v>470000</v>
      </c>
      <c r="D4801" t="s">
        <v>181</v>
      </c>
      <c r="E4801">
        <v>79</v>
      </c>
      <c r="F4801">
        <f>_xlfn.NUMBERVALUE(SUBSTITUTE(Table3[[#This Row],[Sqm]],".",","))</f>
        <v>79</v>
      </c>
      <c r="G4801">
        <f>Table3[[#This Row],[Price_cleaned]]/Table3[[#This Row],[Sqm_cleaned]]</f>
        <v>5949.3670886075952</v>
      </c>
      <c r="H4801">
        <v>4</v>
      </c>
    </row>
    <row r="4802" spans="1:8" hidden="1" x14ac:dyDescent="0.2">
      <c r="A4802" t="s">
        <v>5</v>
      </c>
      <c r="B4802" t="s">
        <v>2139</v>
      </c>
      <c r="C4802">
        <f>_xlfn.NUMBERVALUE(MID(Table3[[#This Row],[Price]],2,LEN(Table3[[#This Row],[Price]])-2))</f>
        <v>900000</v>
      </c>
      <c r="D4802" t="s">
        <v>181</v>
      </c>
      <c r="E4802">
        <v>24</v>
      </c>
      <c r="F4802">
        <f>_xlfn.NUMBERVALUE(SUBSTITUTE(Table3[[#This Row],[Sqm]],".",","))</f>
        <v>24</v>
      </c>
      <c r="G4802">
        <f>Table3[[#This Row],[Price_cleaned]]/Table3[[#This Row],[Sqm_cleaned]]</f>
        <v>37500</v>
      </c>
      <c r="H4802">
        <v>1</v>
      </c>
    </row>
    <row r="4803" spans="1:8" hidden="1" x14ac:dyDescent="0.2">
      <c r="A4803" t="s">
        <v>5</v>
      </c>
      <c r="B4803" t="s">
        <v>2887</v>
      </c>
      <c r="C4803">
        <f>_xlfn.NUMBERVALUE(MID(Table3[[#This Row],[Price]],2,LEN(Table3[[#This Row],[Price]])-2))</f>
        <v>400000</v>
      </c>
      <c r="D4803" t="s">
        <v>181</v>
      </c>
      <c r="E4803">
        <v>39</v>
      </c>
      <c r="F4803">
        <f>_xlfn.NUMBERVALUE(SUBSTITUTE(Table3[[#This Row],[Sqm]],".",","))</f>
        <v>39</v>
      </c>
      <c r="G4803">
        <f>Table3[[#This Row],[Price_cleaned]]/Table3[[#This Row],[Sqm_cleaned]]</f>
        <v>10256.410256410256</v>
      </c>
      <c r="H4803">
        <v>2</v>
      </c>
    </row>
    <row r="4804" spans="1:8" hidden="1" x14ac:dyDescent="0.2">
      <c r="A4804" t="s">
        <v>5</v>
      </c>
      <c r="B4804" t="s">
        <v>4682</v>
      </c>
      <c r="C4804">
        <f>_xlfn.NUMBERVALUE(MID(Table3[[#This Row],[Price]],2,LEN(Table3[[#This Row],[Price]])-2))</f>
        <v>1120000</v>
      </c>
      <c r="D4804" t="s">
        <v>261</v>
      </c>
      <c r="E4804">
        <v>94</v>
      </c>
      <c r="F4804">
        <f>_xlfn.NUMBERVALUE(SUBSTITUTE(Table3[[#This Row],[Sqm]],".",","))</f>
        <v>94</v>
      </c>
      <c r="G4804">
        <f>Table3[[#This Row],[Price_cleaned]]/Table3[[#This Row],[Sqm_cleaned]]</f>
        <v>11914.893617021276</v>
      </c>
      <c r="H4804">
        <v>4</v>
      </c>
    </row>
    <row r="4805" spans="1:8" hidden="1" x14ac:dyDescent="0.2">
      <c r="A4805" t="s">
        <v>5</v>
      </c>
      <c r="B4805" t="s">
        <v>2102</v>
      </c>
      <c r="C4805">
        <f>_xlfn.NUMBERVALUE(MID(Table3[[#This Row],[Price]],2,LEN(Table3[[#This Row],[Price]])-2))</f>
        <v>599000</v>
      </c>
      <c r="D4805" t="s">
        <v>261</v>
      </c>
      <c r="E4805">
        <v>73</v>
      </c>
      <c r="F4805">
        <f>_xlfn.NUMBERVALUE(SUBSTITUTE(Table3[[#This Row],[Sqm]],".",","))</f>
        <v>73</v>
      </c>
      <c r="G4805">
        <f>Table3[[#This Row],[Price_cleaned]]/Table3[[#This Row],[Sqm_cleaned]]</f>
        <v>8205.4794520547948</v>
      </c>
      <c r="H4805">
        <v>3</v>
      </c>
    </row>
    <row r="4806" spans="1:8" hidden="1" x14ac:dyDescent="0.2">
      <c r="A4806" t="s">
        <v>5</v>
      </c>
      <c r="B4806" t="s">
        <v>2048</v>
      </c>
      <c r="C4806">
        <f>_xlfn.NUMBERVALUE(MID(Table3[[#This Row],[Price]],2,LEN(Table3[[#This Row],[Price]])-2))</f>
        <v>495000</v>
      </c>
      <c r="D4806" t="s">
        <v>181</v>
      </c>
      <c r="E4806">
        <v>27</v>
      </c>
      <c r="F4806">
        <f>_xlfn.NUMBERVALUE(SUBSTITUTE(Table3[[#This Row],[Sqm]],".",","))</f>
        <v>27</v>
      </c>
      <c r="G4806">
        <f>Table3[[#This Row],[Price_cleaned]]/Table3[[#This Row],[Sqm_cleaned]]</f>
        <v>18333.333333333332</v>
      </c>
      <c r="H4806">
        <v>1</v>
      </c>
    </row>
    <row r="4807" spans="1:8" hidden="1" x14ac:dyDescent="0.2">
      <c r="A4807" t="s">
        <v>5</v>
      </c>
      <c r="B4807" t="s">
        <v>2835</v>
      </c>
      <c r="C4807">
        <f>_xlfn.NUMBERVALUE(MID(Table3[[#This Row],[Price]],2,LEN(Table3[[#This Row],[Price]])-2))</f>
        <v>389000</v>
      </c>
      <c r="D4807" t="s">
        <v>181</v>
      </c>
      <c r="E4807" t="s">
        <v>2234</v>
      </c>
      <c r="F4807">
        <f>_xlfn.NUMBERVALUE(SUBSTITUTE(Table3[[#This Row],[Sqm]],".",","))</f>
        <v>48.51</v>
      </c>
      <c r="G4807">
        <f>Table3[[#This Row],[Price_cleaned]]/Table3[[#This Row],[Sqm_cleaned]]</f>
        <v>8018.9651618223052</v>
      </c>
      <c r="H4807">
        <v>2</v>
      </c>
    </row>
    <row r="4808" spans="1:8" hidden="1" x14ac:dyDescent="0.2">
      <c r="A4808" t="s">
        <v>5</v>
      </c>
      <c r="B4808" t="s">
        <v>5173</v>
      </c>
      <c r="C4808">
        <f>_xlfn.NUMBERVALUE(MID(Table3[[#This Row],[Price]],2,LEN(Table3[[#This Row],[Price]])-2))</f>
        <v>618355</v>
      </c>
      <c r="D4808" t="s">
        <v>181</v>
      </c>
      <c r="E4808">
        <v>34</v>
      </c>
      <c r="F4808">
        <f>_xlfn.NUMBERVALUE(SUBSTITUTE(Table3[[#This Row],[Sqm]],".",","))</f>
        <v>34</v>
      </c>
      <c r="G4808">
        <f>Table3[[#This Row],[Price_cleaned]]/Table3[[#This Row],[Sqm_cleaned]]</f>
        <v>18186.911764705881</v>
      </c>
      <c r="H4808">
        <v>2</v>
      </c>
    </row>
    <row r="4809" spans="1:8" hidden="1" x14ac:dyDescent="0.2">
      <c r="A4809" t="s">
        <v>5</v>
      </c>
      <c r="B4809" t="s">
        <v>2060</v>
      </c>
      <c r="C4809">
        <f>_xlfn.NUMBERVALUE(MID(Table3[[#This Row],[Price]],2,LEN(Table3[[#This Row],[Price]])-2))</f>
        <v>420000</v>
      </c>
      <c r="D4809" t="s">
        <v>181</v>
      </c>
      <c r="E4809">
        <v>71</v>
      </c>
      <c r="F4809">
        <f>_xlfn.NUMBERVALUE(SUBSTITUTE(Table3[[#This Row],[Sqm]],".",","))</f>
        <v>71</v>
      </c>
      <c r="G4809">
        <f>Table3[[#This Row],[Price_cleaned]]/Table3[[#This Row],[Sqm_cleaned]]</f>
        <v>5915.4929577464791</v>
      </c>
      <c r="H4809">
        <v>3</v>
      </c>
    </row>
    <row r="4810" spans="1:8" hidden="1" x14ac:dyDescent="0.2">
      <c r="A4810" t="s">
        <v>5</v>
      </c>
      <c r="B4810" t="s">
        <v>2840</v>
      </c>
      <c r="C4810">
        <f>_xlfn.NUMBERVALUE(MID(Table3[[#This Row],[Price]],2,LEN(Table3[[#This Row],[Price]])-2))</f>
        <v>349000</v>
      </c>
      <c r="D4810" t="s">
        <v>181</v>
      </c>
      <c r="E4810">
        <v>32</v>
      </c>
      <c r="F4810">
        <f>_xlfn.NUMBERVALUE(SUBSTITUTE(Table3[[#This Row],[Sqm]],".",","))</f>
        <v>32</v>
      </c>
      <c r="G4810">
        <f>Table3[[#This Row],[Price_cleaned]]/Table3[[#This Row],[Sqm_cleaned]]</f>
        <v>10906.25</v>
      </c>
      <c r="H4810">
        <v>1</v>
      </c>
    </row>
    <row r="4811" spans="1:8" hidden="1" x14ac:dyDescent="0.2">
      <c r="A4811" t="s">
        <v>5</v>
      </c>
      <c r="B4811" t="s">
        <v>3086</v>
      </c>
      <c r="C4811">
        <f>_xlfn.NUMBERVALUE(MID(Table3[[#This Row],[Price]],2,LEN(Table3[[#This Row],[Price]])-2))</f>
        <v>405000</v>
      </c>
      <c r="D4811" t="s">
        <v>181</v>
      </c>
      <c r="E4811">
        <v>45</v>
      </c>
      <c r="F4811">
        <f>_xlfn.NUMBERVALUE(SUBSTITUTE(Table3[[#This Row],[Sqm]],".",","))</f>
        <v>45</v>
      </c>
      <c r="G4811">
        <f>Table3[[#This Row],[Price_cleaned]]/Table3[[#This Row],[Sqm_cleaned]]</f>
        <v>9000</v>
      </c>
      <c r="H4811">
        <v>2</v>
      </c>
    </row>
    <row r="4812" spans="1:8" hidden="1" x14ac:dyDescent="0.2">
      <c r="A4812" t="s">
        <v>5</v>
      </c>
      <c r="B4812" t="s">
        <v>2151</v>
      </c>
      <c r="C4812">
        <f>_xlfn.NUMBERVALUE(MID(Table3[[#This Row],[Price]],2,LEN(Table3[[#This Row],[Price]])-2))</f>
        <v>799000</v>
      </c>
      <c r="D4812" t="s">
        <v>181</v>
      </c>
      <c r="E4812" t="s">
        <v>3920</v>
      </c>
      <c r="F4812">
        <f>_xlfn.NUMBERVALUE(SUBSTITUTE(Table3[[#This Row],[Sqm]],".",","))</f>
        <v>41.1</v>
      </c>
      <c r="G4812">
        <f>Table3[[#This Row],[Price_cleaned]]/Table3[[#This Row],[Sqm_cleaned]]</f>
        <v>19440.389294403893</v>
      </c>
      <c r="H4812">
        <v>2</v>
      </c>
    </row>
    <row r="4813" spans="1:8" hidden="1" x14ac:dyDescent="0.2">
      <c r="A4813" t="s">
        <v>5</v>
      </c>
      <c r="B4813" t="s">
        <v>2910</v>
      </c>
      <c r="C4813">
        <f>_xlfn.NUMBERVALUE(MID(Table3[[#This Row],[Price]],2,LEN(Table3[[#This Row],[Price]])-2))</f>
        <v>399500</v>
      </c>
      <c r="D4813" t="s">
        <v>181</v>
      </c>
      <c r="E4813">
        <v>48</v>
      </c>
      <c r="F4813">
        <f>_xlfn.NUMBERVALUE(SUBSTITUTE(Table3[[#This Row],[Sqm]],".",","))</f>
        <v>48</v>
      </c>
      <c r="G4813">
        <f>Table3[[#This Row],[Price_cleaned]]/Table3[[#This Row],[Sqm_cleaned]]</f>
        <v>8322.9166666666661</v>
      </c>
      <c r="H4813">
        <v>3</v>
      </c>
    </row>
    <row r="4814" spans="1:8" hidden="1" x14ac:dyDescent="0.2">
      <c r="A4814" t="s">
        <v>5</v>
      </c>
      <c r="B4814" t="s">
        <v>2102</v>
      </c>
      <c r="C4814">
        <f>_xlfn.NUMBERVALUE(MID(Table3[[#This Row],[Price]],2,LEN(Table3[[#This Row],[Price]])-2))</f>
        <v>599000</v>
      </c>
      <c r="D4814" t="s">
        <v>181</v>
      </c>
      <c r="E4814">
        <v>130</v>
      </c>
      <c r="F4814">
        <f>_xlfn.NUMBERVALUE(SUBSTITUTE(Table3[[#This Row],[Sqm]],".",","))</f>
        <v>130</v>
      </c>
      <c r="G4814">
        <f>Table3[[#This Row],[Price_cleaned]]/Table3[[#This Row],[Sqm_cleaned]]</f>
        <v>4607.6923076923076</v>
      </c>
      <c r="H4814">
        <v>5</v>
      </c>
    </row>
    <row r="4815" spans="1:8" hidden="1" x14ac:dyDescent="0.2">
      <c r="A4815" t="s">
        <v>5</v>
      </c>
      <c r="B4815" t="s">
        <v>2085</v>
      </c>
      <c r="C4815">
        <f>_xlfn.NUMBERVALUE(MID(Table3[[#This Row],[Price]],2,LEN(Table3[[#This Row],[Price]])-2))</f>
        <v>740000</v>
      </c>
      <c r="D4815" t="s">
        <v>181</v>
      </c>
      <c r="E4815">
        <v>96</v>
      </c>
      <c r="F4815">
        <f>_xlfn.NUMBERVALUE(SUBSTITUTE(Table3[[#This Row],[Sqm]],".",","))</f>
        <v>96</v>
      </c>
      <c r="G4815">
        <f>Table3[[#This Row],[Price_cleaned]]/Table3[[#This Row],[Sqm_cleaned]]</f>
        <v>7708.333333333333</v>
      </c>
      <c r="H4815">
        <v>3</v>
      </c>
    </row>
    <row r="4816" spans="1:8" hidden="1" x14ac:dyDescent="0.2">
      <c r="A4816" t="s">
        <v>5</v>
      </c>
      <c r="B4816" t="s">
        <v>4288</v>
      </c>
      <c r="C4816">
        <f>_xlfn.NUMBERVALUE(MID(Table3[[#This Row],[Price]],2,LEN(Table3[[#This Row],[Price]])-2))</f>
        <v>1349000</v>
      </c>
      <c r="D4816" t="s">
        <v>181</v>
      </c>
      <c r="E4816">
        <v>80</v>
      </c>
      <c r="F4816">
        <f>_xlfn.NUMBERVALUE(SUBSTITUTE(Table3[[#This Row],[Sqm]],".",","))</f>
        <v>80</v>
      </c>
      <c r="G4816">
        <f>Table3[[#This Row],[Price_cleaned]]/Table3[[#This Row],[Sqm_cleaned]]</f>
        <v>16862.5</v>
      </c>
      <c r="H4816">
        <v>3</v>
      </c>
    </row>
    <row r="4817" spans="1:8" hidden="1" x14ac:dyDescent="0.2">
      <c r="A4817" t="s">
        <v>5</v>
      </c>
      <c r="B4817" t="s">
        <v>3135</v>
      </c>
      <c r="C4817">
        <f>_xlfn.NUMBERVALUE(MID(Table3[[#This Row],[Price]],2,LEN(Table3[[#This Row],[Price]])-2))</f>
        <v>379000</v>
      </c>
      <c r="D4817" t="s">
        <v>181</v>
      </c>
      <c r="E4817">
        <v>36</v>
      </c>
      <c r="F4817">
        <f>_xlfn.NUMBERVALUE(SUBSTITUTE(Table3[[#This Row],[Sqm]],".",","))</f>
        <v>36</v>
      </c>
      <c r="G4817">
        <f>Table3[[#This Row],[Price_cleaned]]/Table3[[#This Row],[Sqm_cleaned]]</f>
        <v>10527.777777777777</v>
      </c>
      <c r="H4817">
        <v>2</v>
      </c>
    </row>
    <row r="4818" spans="1:8" hidden="1" x14ac:dyDescent="0.2">
      <c r="A4818" t="s">
        <v>5</v>
      </c>
      <c r="B4818" t="s">
        <v>3187</v>
      </c>
      <c r="C4818">
        <f>_xlfn.NUMBERVALUE(MID(Table3[[#This Row],[Price]],2,LEN(Table3[[#This Row],[Price]])-2))</f>
        <v>348000</v>
      </c>
      <c r="D4818" t="s">
        <v>181</v>
      </c>
      <c r="E4818">
        <v>69</v>
      </c>
      <c r="F4818">
        <f>_xlfn.NUMBERVALUE(SUBSTITUTE(Table3[[#This Row],[Sqm]],".",","))</f>
        <v>69</v>
      </c>
      <c r="G4818">
        <f>Table3[[#This Row],[Price_cleaned]]/Table3[[#This Row],[Sqm_cleaned]]</f>
        <v>5043.478260869565</v>
      </c>
      <c r="H4818">
        <v>3</v>
      </c>
    </row>
    <row r="4819" spans="1:8" hidden="1" x14ac:dyDescent="0.2">
      <c r="A4819" t="s">
        <v>5</v>
      </c>
      <c r="B4819" t="s">
        <v>2075</v>
      </c>
      <c r="C4819">
        <f>_xlfn.NUMBERVALUE(MID(Table3[[#This Row],[Price]],2,LEN(Table3[[#This Row],[Price]])-2))</f>
        <v>2490000</v>
      </c>
      <c r="D4819" t="s">
        <v>181</v>
      </c>
      <c r="E4819">
        <v>60</v>
      </c>
      <c r="F4819">
        <f>_xlfn.NUMBERVALUE(SUBSTITUTE(Table3[[#This Row],[Sqm]],".",","))</f>
        <v>60</v>
      </c>
      <c r="G4819">
        <f>Table3[[#This Row],[Price_cleaned]]/Table3[[#This Row],[Sqm_cleaned]]</f>
        <v>41500</v>
      </c>
      <c r="H4819">
        <v>3</v>
      </c>
    </row>
    <row r="4820" spans="1:8" hidden="1" x14ac:dyDescent="0.2">
      <c r="A4820" t="s">
        <v>5</v>
      </c>
      <c r="B4820" t="s">
        <v>2145</v>
      </c>
      <c r="C4820">
        <f>_xlfn.NUMBERVALUE(MID(Table3[[#This Row],[Price]],2,LEN(Table3[[#This Row],[Price]])-2))</f>
        <v>1490000</v>
      </c>
      <c r="D4820" t="s">
        <v>181</v>
      </c>
      <c r="E4820">
        <v>38</v>
      </c>
      <c r="F4820">
        <f>_xlfn.NUMBERVALUE(SUBSTITUTE(Table3[[#This Row],[Sqm]],".",","))</f>
        <v>38</v>
      </c>
      <c r="G4820">
        <f>Table3[[#This Row],[Price_cleaned]]/Table3[[#This Row],[Sqm_cleaned]]</f>
        <v>39210.526315789473</v>
      </c>
      <c r="H4820">
        <v>2</v>
      </c>
    </row>
    <row r="4821" spans="1:8" hidden="1" x14ac:dyDescent="0.2">
      <c r="A4821" t="s">
        <v>5</v>
      </c>
      <c r="B4821" t="s">
        <v>2071</v>
      </c>
      <c r="C4821">
        <f>_xlfn.NUMBERVALUE(MID(Table3[[#This Row],[Price]],2,LEN(Table3[[#This Row],[Price]])-2))</f>
        <v>415000</v>
      </c>
      <c r="D4821" t="s">
        <v>181</v>
      </c>
      <c r="E4821">
        <v>45</v>
      </c>
      <c r="F4821">
        <f>_xlfn.NUMBERVALUE(SUBSTITUTE(Table3[[#This Row],[Sqm]],".",","))</f>
        <v>45</v>
      </c>
      <c r="G4821">
        <f>Table3[[#This Row],[Price_cleaned]]/Table3[[#This Row],[Sqm_cleaned]]</f>
        <v>9222.2222222222226</v>
      </c>
      <c r="H4821">
        <v>2</v>
      </c>
    </row>
    <row r="4822" spans="1:8" hidden="1" x14ac:dyDescent="0.2">
      <c r="A4822" t="s">
        <v>5</v>
      </c>
      <c r="B4822" t="s">
        <v>2253</v>
      </c>
      <c r="C4822">
        <f>_xlfn.NUMBERVALUE(MID(Table3[[#This Row],[Price]],2,LEN(Table3[[#This Row],[Price]])-2))</f>
        <v>830000</v>
      </c>
      <c r="D4822" t="s">
        <v>261</v>
      </c>
      <c r="E4822">
        <v>43</v>
      </c>
      <c r="F4822">
        <f>_xlfn.NUMBERVALUE(SUBSTITUTE(Table3[[#This Row],[Sqm]],".",","))</f>
        <v>43</v>
      </c>
      <c r="G4822">
        <f>Table3[[#This Row],[Price_cleaned]]/Table3[[#This Row],[Sqm_cleaned]]</f>
        <v>19302.325581395347</v>
      </c>
      <c r="H4822">
        <v>2</v>
      </c>
    </row>
    <row r="4823" spans="1:8" hidden="1" x14ac:dyDescent="0.2">
      <c r="A4823" t="s">
        <v>5</v>
      </c>
      <c r="B4823" t="s">
        <v>2173</v>
      </c>
      <c r="C4823">
        <f>_xlfn.NUMBERVALUE(MID(Table3[[#This Row],[Price]],2,LEN(Table3[[#This Row],[Price]])-2))</f>
        <v>439000</v>
      </c>
      <c r="D4823" t="s">
        <v>181</v>
      </c>
      <c r="E4823">
        <v>55</v>
      </c>
      <c r="F4823">
        <f>_xlfn.NUMBERVALUE(SUBSTITUTE(Table3[[#This Row],[Sqm]],".",","))</f>
        <v>55</v>
      </c>
      <c r="G4823">
        <f>Table3[[#This Row],[Price_cleaned]]/Table3[[#This Row],[Sqm_cleaned]]</f>
        <v>7981.818181818182</v>
      </c>
      <c r="H4823">
        <v>2</v>
      </c>
    </row>
    <row r="4824" spans="1:8" hidden="1" x14ac:dyDescent="0.2">
      <c r="A4824" t="s">
        <v>5</v>
      </c>
      <c r="B4824" t="s">
        <v>2938</v>
      </c>
      <c r="C4824">
        <f>_xlfn.NUMBERVALUE(MID(Table3[[#This Row],[Price]],2,LEN(Table3[[#This Row],[Price]])-2))</f>
        <v>668000</v>
      </c>
      <c r="D4824" t="s">
        <v>261</v>
      </c>
      <c r="E4824" t="s">
        <v>93</v>
      </c>
      <c r="F4824">
        <f>_xlfn.NUMBERVALUE(SUBSTITUTE(Table3[[#This Row],[Sqm]],".",","))</f>
        <v>50.1</v>
      </c>
      <c r="G4824">
        <f>Table3[[#This Row],[Price_cleaned]]/Table3[[#This Row],[Sqm_cleaned]]</f>
        <v>13333.333333333332</v>
      </c>
      <c r="H4824">
        <v>2</v>
      </c>
    </row>
    <row r="4825" spans="1:8" hidden="1" x14ac:dyDescent="0.2">
      <c r="A4825" t="s">
        <v>5</v>
      </c>
      <c r="B4825" t="s">
        <v>2227</v>
      </c>
      <c r="C4825">
        <f>_xlfn.NUMBERVALUE(MID(Table3[[#This Row],[Price]],2,LEN(Table3[[#This Row],[Price]])-2))</f>
        <v>345000</v>
      </c>
      <c r="D4825" t="s">
        <v>181</v>
      </c>
      <c r="E4825">
        <v>68</v>
      </c>
      <c r="F4825">
        <f>_xlfn.NUMBERVALUE(SUBSTITUTE(Table3[[#This Row],[Sqm]],".",","))</f>
        <v>68</v>
      </c>
      <c r="G4825">
        <f>Table3[[#This Row],[Price_cleaned]]/Table3[[#This Row],[Sqm_cleaned]]</f>
        <v>5073.5294117647063</v>
      </c>
      <c r="H4825">
        <v>4</v>
      </c>
    </row>
    <row r="4826" spans="1:8" hidden="1" x14ac:dyDescent="0.2">
      <c r="A4826" t="s">
        <v>5</v>
      </c>
      <c r="B4826" t="s">
        <v>2223</v>
      </c>
      <c r="C4826">
        <f>_xlfn.NUMBERVALUE(MID(Table3[[#This Row],[Price]],2,LEN(Table3[[#This Row],[Price]])-2))</f>
        <v>479000</v>
      </c>
      <c r="D4826" t="s">
        <v>181</v>
      </c>
      <c r="E4826">
        <v>85</v>
      </c>
      <c r="F4826">
        <f>_xlfn.NUMBERVALUE(SUBSTITUTE(Table3[[#This Row],[Sqm]],".",","))</f>
        <v>85</v>
      </c>
      <c r="G4826">
        <f>Table3[[#This Row],[Price_cleaned]]/Table3[[#This Row],[Sqm_cleaned]]</f>
        <v>5635.2941176470586</v>
      </c>
      <c r="H4826">
        <v>3</v>
      </c>
    </row>
    <row r="4827" spans="1:8" x14ac:dyDescent="0.2">
      <c r="A4827" t="s">
        <v>5</v>
      </c>
      <c r="B4827" t="s">
        <v>2397</v>
      </c>
      <c r="C4827">
        <f>_xlfn.NUMBERVALUE(MID(Table3[[#This Row],[Price]],2,LEN(Table3[[#This Row],[Price]])-2))</f>
        <v>469000</v>
      </c>
      <c r="D4827" t="s">
        <v>7</v>
      </c>
      <c r="E4827" t="s">
        <v>5174</v>
      </c>
      <c r="F4827">
        <f>_xlfn.NUMBERVALUE(SUBSTITUTE(Table3[[#This Row],[Sqm]],".",","))</f>
        <v>53.81</v>
      </c>
      <c r="G4827" s="8">
        <f>Table3[[#This Row],[Price_cleaned]]/Table3[[#This Row],[Sqm_cleaned]]</f>
        <v>8715.8520721055556</v>
      </c>
      <c r="H4827">
        <v>2</v>
      </c>
    </row>
    <row r="4828" spans="1:8" hidden="1" x14ac:dyDescent="0.2">
      <c r="A4828" t="s">
        <v>5</v>
      </c>
      <c r="B4828" t="s">
        <v>4088</v>
      </c>
      <c r="C4828">
        <f>_xlfn.NUMBERVALUE(MID(Table3[[#This Row],[Price]],2,LEN(Table3[[#This Row],[Price]])-2))</f>
        <v>617000</v>
      </c>
      <c r="D4828" t="s">
        <v>304</v>
      </c>
      <c r="E4828" t="s">
        <v>2084</v>
      </c>
      <c r="F4828">
        <f>_xlfn.NUMBERVALUE(SUBSTITUTE(Table3[[#This Row],[Sqm]],".",","))</f>
        <v>63.5</v>
      </c>
      <c r="G4828">
        <f>Table3[[#This Row],[Price_cleaned]]/Table3[[#This Row],[Sqm_cleaned]]</f>
        <v>9716.5354330708669</v>
      </c>
      <c r="H4828">
        <v>4</v>
      </c>
    </row>
    <row r="4829" spans="1:8" x14ac:dyDescent="0.2">
      <c r="A4829" t="s">
        <v>5</v>
      </c>
      <c r="B4829" t="s">
        <v>3897</v>
      </c>
      <c r="C4829">
        <f>_xlfn.NUMBERVALUE(MID(Table3[[#This Row],[Price]],2,LEN(Table3[[#This Row],[Price]])-2))</f>
        <v>765000</v>
      </c>
      <c r="D4829" t="s">
        <v>7</v>
      </c>
      <c r="E4829">
        <v>54</v>
      </c>
      <c r="F4829">
        <f>_xlfn.NUMBERVALUE(SUBSTITUTE(Table3[[#This Row],[Sqm]],".",","))</f>
        <v>54</v>
      </c>
      <c r="G4829" s="8">
        <f>Table3[[#This Row],[Price_cleaned]]/Table3[[#This Row],[Sqm_cleaned]]</f>
        <v>14166.666666666666</v>
      </c>
      <c r="H4829">
        <v>3</v>
      </c>
    </row>
    <row r="4830" spans="1:8" x14ac:dyDescent="0.2">
      <c r="A4830" t="s">
        <v>5</v>
      </c>
      <c r="B4830" t="s">
        <v>2906</v>
      </c>
      <c r="C4830">
        <f>_xlfn.NUMBERVALUE(MID(Table3[[#This Row],[Price]],2,LEN(Table3[[#This Row],[Price]])-2))</f>
        <v>829000</v>
      </c>
      <c r="D4830" t="s">
        <v>7</v>
      </c>
      <c r="E4830" t="s">
        <v>5175</v>
      </c>
      <c r="F4830">
        <f>_xlfn.NUMBERVALUE(SUBSTITUTE(Table3[[#This Row],[Sqm]],".",","))</f>
        <v>61.33</v>
      </c>
      <c r="G4830" s="8">
        <f>Table3[[#This Row],[Price_cleaned]]/Table3[[#This Row],[Sqm_cleaned]]</f>
        <v>13517.038969509213</v>
      </c>
      <c r="H4830">
        <v>4</v>
      </c>
    </row>
    <row r="4831" spans="1:8" x14ac:dyDescent="0.2">
      <c r="A4831" t="s">
        <v>5</v>
      </c>
      <c r="B4831" t="s">
        <v>5176</v>
      </c>
      <c r="C4831">
        <f>_xlfn.NUMBERVALUE(MID(Table3[[#This Row],[Price]],2,LEN(Table3[[#This Row],[Price]])-2))</f>
        <v>1052000</v>
      </c>
      <c r="D4831" t="s">
        <v>7</v>
      </c>
      <c r="E4831" t="s">
        <v>5177</v>
      </c>
      <c r="F4831">
        <f>_xlfn.NUMBERVALUE(SUBSTITUTE(Table3[[#This Row],[Sqm]],".",","))</f>
        <v>48.55</v>
      </c>
      <c r="G4831" s="8">
        <f>Table3[[#This Row],[Price_cleaned]]/Table3[[#This Row],[Sqm_cleaned]]</f>
        <v>21668.383110195675</v>
      </c>
      <c r="H4831">
        <v>2</v>
      </c>
    </row>
    <row r="4832" spans="1:8" hidden="1" x14ac:dyDescent="0.2">
      <c r="A4832" t="s">
        <v>5</v>
      </c>
      <c r="B4832" t="s">
        <v>2488</v>
      </c>
      <c r="C4832">
        <f>_xlfn.NUMBERVALUE(MID(Table3[[#This Row],[Price]],2,LEN(Table3[[#This Row],[Price]])-2))</f>
        <v>409000</v>
      </c>
      <c r="D4832" t="s">
        <v>7</v>
      </c>
      <c r="E4832" t="s">
        <v>5178</v>
      </c>
      <c r="F4832">
        <f>_xlfn.NUMBERVALUE(SUBSTITUTE(Table3[[#This Row],[Sqm]],".",","))</f>
        <v>90.96</v>
      </c>
      <c r="G4832" s="8">
        <f>Table3[[#This Row],[Price_cleaned]]/Table3[[#This Row],[Sqm_cleaned]]</f>
        <v>4496.4819700967464</v>
      </c>
      <c r="H4832">
        <v>3</v>
      </c>
    </row>
    <row r="4833" spans="1:8" x14ac:dyDescent="0.2">
      <c r="A4833" t="s">
        <v>5</v>
      </c>
      <c r="B4833" t="s">
        <v>2146</v>
      </c>
      <c r="C4833">
        <f>_xlfn.NUMBERVALUE(MID(Table3[[#This Row],[Price]],2,LEN(Table3[[#This Row],[Price]])-2))</f>
        <v>999000</v>
      </c>
      <c r="D4833" t="s">
        <v>7</v>
      </c>
      <c r="E4833" t="s">
        <v>680</v>
      </c>
      <c r="F4833">
        <f>_xlfn.NUMBERVALUE(SUBSTITUTE(Table3[[#This Row],[Sqm]],".",","))</f>
        <v>60.5</v>
      </c>
      <c r="G4833" s="8">
        <f>Table3[[#This Row],[Price_cleaned]]/Table3[[#This Row],[Sqm_cleaned]]</f>
        <v>16512.396694214876</v>
      </c>
      <c r="H4833">
        <v>2</v>
      </c>
    </row>
    <row r="4834" spans="1:8" x14ac:dyDescent="0.2">
      <c r="A4834" t="s">
        <v>5</v>
      </c>
      <c r="B4834" t="s">
        <v>3595</v>
      </c>
      <c r="C4834">
        <f>_xlfn.NUMBERVALUE(MID(Table3[[#This Row],[Price]],2,LEN(Table3[[#This Row],[Price]])-2))</f>
        <v>689000</v>
      </c>
      <c r="D4834" t="s">
        <v>114</v>
      </c>
      <c r="E4834">
        <v>63</v>
      </c>
      <c r="F4834">
        <f>_xlfn.NUMBERVALUE(SUBSTITUTE(Table3[[#This Row],[Sqm]],".",","))</f>
        <v>63</v>
      </c>
      <c r="G4834" s="8">
        <f>Table3[[#This Row],[Price_cleaned]]/Table3[[#This Row],[Sqm_cleaned]]</f>
        <v>10936.507936507936</v>
      </c>
      <c r="H4834">
        <v>3</v>
      </c>
    </row>
    <row r="4835" spans="1:8" hidden="1" x14ac:dyDescent="0.2">
      <c r="A4835" t="s">
        <v>5</v>
      </c>
      <c r="B4835" t="s">
        <v>2071</v>
      </c>
      <c r="C4835">
        <f>_xlfn.NUMBERVALUE(MID(Table3[[#This Row],[Price]],2,LEN(Table3[[#This Row],[Price]])-2))</f>
        <v>415000</v>
      </c>
      <c r="D4835" t="s">
        <v>724</v>
      </c>
      <c r="E4835">
        <v>26</v>
      </c>
      <c r="F4835">
        <f>_xlfn.NUMBERVALUE(SUBSTITUTE(Table3[[#This Row],[Sqm]],".",","))</f>
        <v>26</v>
      </c>
      <c r="G4835">
        <f>Table3[[#This Row],[Price_cleaned]]/Table3[[#This Row],[Sqm_cleaned]]</f>
        <v>15961.538461538461</v>
      </c>
      <c r="H4835">
        <v>2</v>
      </c>
    </row>
    <row r="4836" spans="1:8" hidden="1" x14ac:dyDescent="0.2">
      <c r="A4836" t="s">
        <v>5</v>
      </c>
      <c r="B4836" t="s">
        <v>2059</v>
      </c>
      <c r="C4836">
        <f>_xlfn.NUMBERVALUE(MID(Table3[[#This Row],[Price]],2,LEN(Table3[[#This Row],[Price]])-2))</f>
        <v>459000</v>
      </c>
      <c r="D4836" t="s">
        <v>7</v>
      </c>
      <c r="E4836">
        <v>132</v>
      </c>
      <c r="F4836">
        <f>_xlfn.NUMBERVALUE(SUBSTITUTE(Table3[[#This Row],[Sqm]],".",","))</f>
        <v>132</v>
      </c>
      <c r="G4836" s="8">
        <f>Table3[[#This Row],[Price_cleaned]]/Table3[[#This Row],[Sqm_cleaned]]</f>
        <v>3477.2727272727275</v>
      </c>
      <c r="H4836">
        <v>4</v>
      </c>
    </row>
    <row r="4837" spans="1:8" x14ac:dyDescent="0.2">
      <c r="A4837" t="s">
        <v>5</v>
      </c>
      <c r="B4837" t="s">
        <v>2126</v>
      </c>
      <c r="C4837">
        <f>_xlfn.NUMBERVALUE(MID(Table3[[#This Row],[Price]],2,LEN(Table3[[#This Row],[Price]])-2))</f>
        <v>560000</v>
      </c>
      <c r="D4837" t="s">
        <v>7</v>
      </c>
      <c r="E4837" t="s">
        <v>5179</v>
      </c>
      <c r="F4837">
        <f>_xlfn.NUMBERVALUE(SUBSTITUTE(Table3[[#This Row],[Sqm]],".",","))</f>
        <v>36.08</v>
      </c>
      <c r="G4837" s="8">
        <f>Table3[[#This Row],[Price_cleaned]]/Table3[[#This Row],[Sqm_cleaned]]</f>
        <v>15521.064301552107</v>
      </c>
      <c r="H4837">
        <v>2</v>
      </c>
    </row>
    <row r="4838" spans="1:8" hidden="1" x14ac:dyDescent="0.2">
      <c r="A4838" t="s">
        <v>5</v>
      </c>
      <c r="B4838" t="s">
        <v>2907</v>
      </c>
      <c r="C4838">
        <f>_xlfn.NUMBERVALUE(MID(Table3[[#This Row],[Price]],2,LEN(Table3[[#This Row],[Price]])-2))</f>
        <v>535000</v>
      </c>
      <c r="D4838" t="s">
        <v>7</v>
      </c>
      <c r="E4838" t="s">
        <v>5180</v>
      </c>
      <c r="F4838">
        <f>_xlfn.NUMBERVALUE(SUBSTITUTE(Table3[[#This Row],[Sqm]],".",","))</f>
        <v>164.2</v>
      </c>
      <c r="G4838" s="8">
        <f>Table3[[#This Row],[Price_cleaned]]/Table3[[#This Row],[Sqm_cleaned]]</f>
        <v>3258.2216808769795</v>
      </c>
      <c r="H4838">
        <v>4</v>
      </c>
    </row>
    <row r="4839" spans="1:8" x14ac:dyDescent="0.2">
      <c r="A4839" t="s">
        <v>5</v>
      </c>
      <c r="B4839" t="s">
        <v>2228</v>
      </c>
      <c r="C4839">
        <f>_xlfn.NUMBERVALUE(MID(Table3[[#This Row],[Price]],2,LEN(Table3[[#This Row],[Price]])-2))</f>
        <v>549000</v>
      </c>
      <c r="D4839" t="s">
        <v>7</v>
      </c>
      <c r="E4839" t="s">
        <v>73</v>
      </c>
      <c r="F4839">
        <f>_xlfn.NUMBERVALUE(SUBSTITUTE(Table3[[#This Row],[Sqm]],".",","))</f>
        <v>48.1</v>
      </c>
      <c r="G4839" s="8">
        <f>Table3[[#This Row],[Price_cleaned]]/Table3[[#This Row],[Sqm_cleaned]]</f>
        <v>11413.721413721414</v>
      </c>
      <c r="H4839">
        <v>3</v>
      </c>
    </row>
    <row r="4840" spans="1:8" hidden="1" x14ac:dyDescent="0.2">
      <c r="A4840" t="s">
        <v>5</v>
      </c>
      <c r="B4840" t="s">
        <v>2151</v>
      </c>
      <c r="C4840">
        <f>_xlfn.NUMBERVALUE(MID(Table3[[#This Row],[Price]],2,LEN(Table3[[#This Row],[Price]])-2))</f>
        <v>799000</v>
      </c>
      <c r="D4840" t="s">
        <v>120</v>
      </c>
      <c r="E4840">
        <v>39</v>
      </c>
      <c r="F4840">
        <f>_xlfn.NUMBERVALUE(SUBSTITUTE(Table3[[#This Row],[Sqm]],".",","))</f>
        <v>39</v>
      </c>
      <c r="G4840">
        <f>Table3[[#This Row],[Price_cleaned]]/Table3[[#This Row],[Sqm_cleaned]]</f>
        <v>20487.179487179488</v>
      </c>
      <c r="H4840">
        <v>2</v>
      </c>
    </row>
    <row r="4841" spans="1:8" hidden="1" x14ac:dyDescent="0.2">
      <c r="A4841" t="s">
        <v>5</v>
      </c>
      <c r="B4841" t="s">
        <v>3209</v>
      </c>
      <c r="C4841">
        <f>_xlfn.NUMBERVALUE(MID(Table3[[#This Row],[Price]],2,LEN(Table3[[#This Row],[Price]])-2))</f>
        <v>949000</v>
      </c>
      <c r="D4841" t="s">
        <v>120</v>
      </c>
      <c r="E4841">
        <v>38</v>
      </c>
      <c r="F4841">
        <f>_xlfn.NUMBERVALUE(SUBSTITUTE(Table3[[#This Row],[Sqm]],".",","))</f>
        <v>38</v>
      </c>
      <c r="G4841">
        <f>Table3[[#This Row],[Price_cleaned]]/Table3[[#This Row],[Sqm_cleaned]]</f>
        <v>24973.684210526317</v>
      </c>
      <c r="H4841">
        <v>2</v>
      </c>
    </row>
    <row r="4842" spans="1:8" hidden="1" x14ac:dyDescent="0.2">
      <c r="A4842" t="s">
        <v>5</v>
      </c>
      <c r="B4842" t="s">
        <v>2428</v>
      </c>
      <c r="C4842">
        <f>_xlfn.NUMBERVALUE(MID(Table3[[#This Row],[Price]],2,LEN(Table3[[#This Row],[Price]])-2))</f>
        <v>618000</v>
      </c>
      <c r="D4842" t="s">
        <v>120</v>
      </c>
      <c r="E4842">
        <v>36</v>
      </c>
      <c r="F4842">
        <f>_xlfn.NUMBERVALUE(SUBSTITUTE(Table3[[#This Row],[Sqm]],".",","))</f>
        <v>36</v>
      </c>
      <c r="G4842">
        <f>Table3[[#This Row],[Price_cleaned]]/Table3[[#This Row],[Sqm_cleaned]]</f>
        <v>17166.666666666668</v>
      </c>
      <c r="H4842">
        <v>2</v>
      </c>
    </row>
    <row r="4843" spans="1:8" hidden="1" x14ac:dyDescent="0.2">
      <c r="A4843" t="s">
        <v>5</v>
      </c>
      <c r="B4843" t="s">
        <v>2071</v>
      </c>
      <c r="C4843">
        <f>_xlfn.NUMBERVALUE(MID(Table3[[#This Row],[Price]],2,LEN(Table3[[#This Row],[Price]])-2))</f>
        <v>415000</v>
      </c>
      <c r="D4843" t="s">
        <v>506</v>
      </c>
      <c r="E4843">
        <v>32</v>
      </c>
      <c r="F4843">
        <f>_xlfn.NUMBERVALUE(SUBSTITUTE(Table3[[#This Row],[Sqm]],".",","))</f>
        <v>32</v>
      </c>
      <c r="G4843">
        <f>Table3[[#This Row],[Price_cleaned]]/Table3[[#This Row],[Sqm_cleaned]]</f>
        <v>12968.75</v>
      </c>
      <c r="H4843">
        <v>1</v>
      </c>
    </row>
    <row r="4844" spans="1:8" hidden="1" x14ac:dyDescent="0.2">
      <c r="A4844" t="s">
        <v>5</v>
      </c>
      <c r="B4844" t="s">
        <v>4122</v>
      </c>
      <c r="C4844">
        <f>_xlfn.NUMBERVALUE(MID(Table3[[#This Row],[Price]],2,LEN(Table3[[#This Row],[Price]])-2))</f>
        <v>648000</v>
      </c>
      <c r="D4844" t="s">
        <v>120</v>
      </c>
      <c r="E4844" t="s">
        <v>492</v>
      </c>
      <c r="F4844">
        <f>_xlfn.NUMBERVALUE(SUBSTITUTE(Table3[[#This Row],[Sqm]],".",","))</f>
        <v>44.8</v>
      </c>
      <c r="G4844">
        <f>Table3[[#This Row],[Price_cleaned]]/Table3[[#This Row],[Sqm_cleaned]]</f>
        <v>14464.285714285716</v>
      </c>
      <c r="H4844">
        <v>2</v>
      </c>
    </row>
    <row r="4845" spans="1:8" hidden="1" x14ac:dyDescent="0.2">
      <c r="A4845" t="s">
        <v>5</v>
      </c>
      <c r="B4845" t="s">
        <v>2385</v>
      </c>
      <c r="C4845">
        <f>_xlfn.NUMBERVALUE(MID(Table3[[#This Row],[Price]],2,LEN(Table3[[#This Row],[Price]])-2))</f>
        <v>570000</v>
      </c>
      <c r="D4845" t="s">
        <v>506</v>
      </c>
      <c r="E4845" t="s">
        <v>5181</v>
      </c>
      <c r="F4845">
        <f>_xlfn.NUMBERVALUE(SUBSTITUTE(Table3[[#This Row],[Sqm]],".",","))</f>
        <v>77.23</v>
      </c>
      <c r="G4845">
        <f>Table3[[#This Row],[Price_cleaned]]/Table3[[#This Row],[Sqm_cleaned]]</f>
        <v>7380.5515991195125</v>
      </c>
      <c r="H4845">
        <v>3</v>
      </c>
    </row>
    <row r="4846" spans="1:8" x14ac:dyDescent="0.2">
      <c r="A4846" t="s">
        <v>5</v>
      </c>
      <c r="B4846" t="s">
        <v>2051</v>
      </c>
      <c r="C4846">
        <f>_xlfn.NUMBERVALUE(MID(Table3[[#This Row],[Price]],2,LEN(Table3[[#This Row],[Price]])-2))</f>
        <v>639000</v>
      </c>
      <c r="D4846" t="s">
        <v>114</v>
      </c>
      <c r="E4846" t="s">
        <v>1284</v>
      </c>
      <c r="F4846">
        <f>_xlfn.NUMBERVALUE(SUBSTITUTE(Table3[[#This Row],[Sqm]],".",","))</f>
        <v>58.2</v>
      </c>
      <c r="G4846" s="8">
        <f>Table3[[#This Row],[Price_cleaned]]/Table3[[#This Row],[Sqm_cleaned]]</f>
        <v>10979.381443298969</v>
      </c>
      <c r="H4846">
        <v>2</v>
      </c>
    </row>
    <row r="4847" spans="1:8" x14ac:dyDescent="0.2">
      <c r="A4847" t="s">
        <v>5</v>
      </c>
      <c r="B4847" t="s">
        <v>5182</v>
      </c>
      <c r="C4847">
        <f>_xlfn.NUMBERVALUE(MID(Table3[[#This Row],[Price]],2,LEN(Table3[[#This Row],[Price]])-2))</f>
        <v>1649000</v>
      </c>
      <c r="D4847" t="s">
        <v>114</v>
      </c>
      <c r="E4847">
        <v>70</v>
      </c>
      <c r="F4847">
        <f>_xlfn.NUMBERVALUE(SUBSTITUTE(Table3[[#This Row],[Sqm]],".",","))</f>
        <v>70</v>
      </c>
      <c r="G4847" s="8">
        <f>Table3[[#This Row],[Price_cleaned]]/Table3[[#This Row],[Sqm_cleaned]]</f>
        <v>23557.142857142859</v>
      </c>
      <c r="H4847">
        <v>3</v>
      </c>
    </row>
    <row r="4848" spans="1:8" hidden="1" x14ac:dyDescent="0.2">
      <c r="A4848" t="s">
        <v>5</v>
      </c>
      <c r="B4848" t="s">
        <v>2139</v>
      </c>
      <c r="C4848">
        <f>_xlfn.NUMBERVALUE(MID(Table3[[#This Row],[Price]],2,LEN(Table3[[#This Row],[Price]])-2))</f>
        <v>900000</v>
      </c>
      <c r="D4848" t="s">
        <v>199</v>
      </c>
      <c r="E4848" t="s">
        <v>1037</v>
      </c>
      <c r="F4848">
        <f>_xlfn.NUMBERVALUE(SUBSTITUTE(Table3[[#This Row],[Sqm]],".",","))</f>
        <v>85.5</v>
      </c>
      <c r="G4848">
        <f>Table3[[#This Row],[Price_cleaned]]/Table3[[#This Row],[Sqm_cleaned]]</f>
        <v>10526.315789473685</v>
      </c>
      <c r="H4848">
        <v>4</v>
      </c>
    </row>
    <row r="4849" spans="1:8" hidden="1" x14ac:dyDescent="0.2">
      <c r="A4849" t="s">
        <v>5</v>
      </c>
      <c r="B4849" t="s">
        <v>5183</v>
      </c>
      <c r="C4849">
        <f>_xlfn.NUMBERVALUE(MID(Table3[[#This Row],[Price]],2,LEN(Table3[[#This Row],[Price]])-2))</f>
        <v>919300</v>
      </c>
      <c r="D4849" t="s">
        <v>181</v>
      </c>
      <c r="E4849" t="s">
        <v>894</v>
      </c>
      <c r="F4849">
        <f>_xlfn.NUMBERVALUE(SUBSTITUTE(Table3[[#This Row],[Sqm]],".",","))</f>
        <v>109.4</v>
      </c>
      <c r="G4849">
        <f>Table3[[#This Row],[Price_cleaned]]/Table3[[#This Row],[Sqm_cleaned]]</f>
        <v>8403.107861060329</v>
      </c>
      <c r="H4849">
        <v>4</v>
      </c>
    </row>
    <row r="4850" spans="1:8" hidden="1" x14ac:dyDescent="0.2">
      <c r="A4850" t="s">
        <v>5</v>
      </c>
      <c r="B4850" t="s">
        <v>2071</v>
      </c>
      <c r="C4850">
        <f>_xlfn.NUMBERVALUE(MID(Table3[[#This Row],[Price]],2,LEN(Table3[[#This Row],[Price]])-2))</f>
        <v>415000</v>
      </c>
      <c r="D4850" t="s">
        <v>199</v>
      </c>
      <c r="E4850" t="s">
        <v>2788</v>
      </c>
      <c r="F4850">
        <f>_xlfn.NUMBERVALUE(SUBSTITUTE(Table3[[#This Row],[Sqm]],".",","))</f>
        <v>68.290000000000006</v>
      </c>
      <c r="G4850">
        <f>Table3[[#This Row],[Price_cleaned]]/Table3[[#This Row],[Sqm_cleaned]]</f>
        <v>6077.024454532142</v>
      </c>
      <c r="H4850">
        <v>3</v>
      </c>
    </row>
    <row r="4851" spans="1:8" hidden="1" x14ac:dyDescent="0.2">
      <c r="A4851" t="s">
        <v>5</v>
      </c>
      <c r="B4851" t="s">
        <v>2175</v>
      </c>
      <c r="C4851">
        <f>_xlfn.NUMBERVALUE(MID(Table3[[#This Row],[Price]],2,LEN(Table3[[#This Row],[Price]])-2))</f>
        <v>1250000</v>
      </c>
      <c r="D4851" t="s">
        <v>199</v>
      </c>
      <c r="E4851" t="s">
        <v>4781</v>
      </c>
      <c r="F4851">
        <f>_xlfn.NUMBERVALUE(SUBSTITUTE(Table3[[#This Row],[Sqm]],".",","))</f>
        <v>74.88</v>
      </c>
      <c r="G4851">
        <f>Table3[[#This Row],[Price_cleaned]]/Table3[[#This Row],[Sqm_cleaned]]</f>
        <v>16693.37606837607</v>
      </c>
      <c r="H4851">
        <v>3</v>
      </c>
    </row>
    <row r="4852" spans="1:8" hidden="1" x14ac:dyDescent="0.2">
      <c r="A4852" t="s">
        <v>5</v>
      </c>
      <c r="B4852" t="s">
        <v>2233</v>
      </c>
      <c r="C4852">
        <f>_xlfn.NUMBERVALUE(MID(Table3[[#This Row],[Price]],2,LEN(Table3[[#This Row],[Price]])-2))</f>
        <v>480000</v>
      </c>
      <c r="D4852" t="s">
        <v>199</v>
      </c>
      <c r="E4852" t="s">
        <v>2996</v>
      </c>
      <c r="F4852">
        <f>_xlfn.NUMBERVALUE(SUBSTITUTE(Table3[[#This Row],[Sqm]],".",","))</f>
        <v>38.68</v>
      </c>
      <c r="G4852">
        <f>Table3[[#This Row],[Price_cleaned]]/Table3[[#This Row],[Sqm_cleaned]]</f>
        <v>12409.513960703205</v>
      </c>
      <c r="H4852">
        <v>2</v>
      </c>
    </row>
    <row r="4853" spans="1:8" hidden="1" x14ac:dyDescent="0.2">
      <c r="A4853" t="s">
        <v>5</v>
      </c>
      <c r="B4853" t="s">
        <v>5184</v>
      </c>
      <c r="C4853">
        <f>_xlfn.NUMBERVALUE(MID(Table3[[#This Row],[Price]],2,LEN(Table3[[#This Row],[Price]])-2))</f>
        <v>2870000</v>
      </c>
      <c r="D4853" t="s">
        <v>199</v>
      </c>
      <c r="E4853" t="s">
        <v>4781</v>
      </c>
      <c r="F4853">
        <f>_xlfn.NUMBERVALUE(SUBSTITUTE(Table3[[#This Row],[Sqm]],".",","))</f>
        <v>74.88</v>
      </c>
      <c r="G4853">
        <f>Table3[[#This Row],[Price_cleaned]]/Table3[[#This Row],[Sqm_cleaned]]</f>
        <v>38327.991452991453</v>
      </c>
      <c r="H4853">
        <v>3</v>
      </c>
    </row>
    <row r="4854" spans="1:8" hidden="1" x14ac:dyDescent="0.2">
      <c r="A4854" t="s">
        <v>5</v>
      </c>
      <c r="B4854" t="s">
        <v>2222</v>
      </c>
      <c r="C4854">
        <f>_xlfn.NUMBERVALUE(MID(Table3[[#This Row],[Price]],2,LEN(Table3[[#This Row],[Price]])-2))</f>
        <v>820000</v>
      </c>
      <c r="D4854" t="s">
        <v>199</v>
      </c>
      <c r="E4854" t="s">
        <v>3590</v>
      </c>
      <c r="F4854">
        <f>_xlfn.NUMBERVALUE(SUBSTITUTE(Table3[[#This Row],[Sqm]],".",","))</f>
        <v>74.989999999999995</v>
      </c>
      <c r="G4854">
        <f>Table3[[#This Row],[Price_cleaned]]/Table3[[#This Row],[Sqm_cleaned]]</f>
        <v>10934.791305507402</v>
      </c>
      <c r="H4854">
        <v>3</v>
      </c>
    </row>
    <row r="4855" spans="1:8" hidden="1" x14ac:dyDescent="0.2">
      <c r="A4855" t="s">
        <v>5</v>
      </c>
      <c r="B4855" t="s">
        <v>2835</v>
      </c>
      <c r="C4855">
        <f>_xlfn.NUMBERVALUE(MID(Table3[[#This Row],[Price]],2,LEN(Table3[[#This Row],[Price]])-2))</f>
        <v>389000</v>
      </c>
      <c r="D4855" t="s">
        <v>199</v>
      </c>
      <c r="E4855" t="s">
        <v>4768</v>
      </c>
      <c r="F4855">
        <f>_xlfn.NUMBERVALUE(SUBSTITUTE(Table3[[#This Row],[Sqm]],".",","))</f>
        <v>68.489999999999995</v>
      </c>
      <c r="G4855">
        <f>Table3[[#This Row],[Price_cleaned]]/Table3[[#This Row],[Sqm_cleaned]]</f>
        <v>5679.6612644181632</v>
      </c>
      <c r="H4855">
        <v>3</v>
      </c>
    </row>
    <row r="4856" spans="1:8" hidden="1" x14ac:dyDescent="0.2">
      <c r="A4856" t="s">
        <v>5</v>
      </c>
      <c r="B4856" t="s">
        <v>2868</v>
      </c>
      <c r="C4856">
        <f>_xlfn.NUMBERVALUE(MID(Table3[[#This Row],[Price]],2,LEN(Table3[[#This Row],[Price]])-2))</f>
        <v>387000</v>
      </c>
      <c r="D4856" t="s">
        <v>199</v>
      </c>
      <c r="E4856" t="s">
        <v>4032</v>
      </c>
      <c r="F4856">
        <f>_xlfn.NUMBERVALUE(SUBSTITUTE(Table3[[#This Row],[Sqm]],".",","))</f>
        <v>40.74</v>
      </c>
      <c r="G4856">
        <f>Table3[[#This Row],[Price_cleaned]]/Table3[[#This Row],[Sqm_cleaned]]</f>
        <v>9499.2636229749623</v>
      </c>
      <c r="H4856">
        <v>1</v>
      </c>
    </row>
    <row r="4857" spans="1:8" hidden="1" x14ac:dyDescent="0.2">
      <c r="A4857" t="s">
        <v>5</v>
      </c>
      <c r="B4857" t="s">
        <v>2842</v>
      </c>
      <c r="C4857">
        <f>_xlfn.NUMBERVALUE(MID(Table3[[#This Row],[Price]],2,LEN(Table3[[#This Row],[Price]])-2))</f>
        <v>319000</v>
      </c>
      <c r="D4857" t="s">
        <v>181</v>
      </c>
      <c r="E4857" t="s">
        <v>5185</v>
      </c>
      <c r="F4857">
        <f>_xlfn.NUMBERVALUE(SUBSTITUTE(Table3[[#This Row],[Sqm]],".",","))</f>
        <v>131.22</v>
      </c>
      <c r="G4857">
        <f>Table3[[#This Row],[Price_cleaned]]/Table3[[#This Row],[Sqm_cleaned]]</f>
        <v>2431.0318549001677</v>
      </c>
      <c r="H4857">
        <v>4</v>
      </c>
    </row>
    <row r="4858" spans="1:8" hidden="1" x14ac:dyDescent="0.2">
      <c r="A4858" t="s">
        <v>5</v>
      </c>
      <c r="B4858" t="s">
        <v>5186</v>
      </c>
      <c r="C4858">
        <f>_xlfn.NUMBERVALUE(MID(Table3[[#This Row],[Price]],2,LEN(Table3[[#This Row],[Price]])-2))</f>
        <v>149999</v>
      </c>
      <c r="D4858" t="s">
        <v>181</v>
      </c>
      <c r="E4858" t="s">
        <v>5187</v>
      </c>
      <c r="F4858">
        <f>_xlfn.NUMBERVALUE(SUBSTITUTE(Table3[[#This Row],[Sqm]],".",","))</f>
        <v>43.39</v>
      </c>
      <c r="G4858">
        <f>Table3[[#This Row],[Price_cleaned]]/Table3[[#This Row],[Sqm_cleaned]]</f>
        <v>3456.9946992394562</v>
      </c>
      <c r="H4858">
        <v>2</v>
      </c>
    </row>
    <row r="4859" spans="1:8" hidden="1" x14ac:dyDescent="0.2">
      <c r="A4859" t="s">
        <v>5</v>
      </c>
      <c r="B4859" t="s">
        <v>2035</v>
      </c>
      <c r="C4859">
        <f>_xlfn.NUMBERVALUE(MID(Table3[[#This Row],[Price]],2,LEN(Table3[[#This Row],[Price]])-2))</f>
        <v>255000</v>
      </c>
      <c r="D4859" t="s">
        <v>120</v>
      </c>
      <c r="E4859">
        <v>39</v>
      </c>
      <c r="F4859">
        <f>_xlfn.NUMBERVALUE(SUBSTITUTE(Table3[[#This Row],[Sqm]],".",","))</f>
        <v>39</v>
      </c>
      <c r="G4859">
        <f>Table3[[#This Row],[Price_cleaned]]/Table3[[#This Row],[Sqm_cleaned]]</f>
        <v>6538.4615384615381</v>
      </c>
      <c r="H4859">
        <v>2</v>
      </c>
    </row>
    <row r="4860" spans="1:8" hidden="1" x14ac:dyDescent="0.2">
      <c r="A4860" t="s">
        <v>5</v>
      </c>
      <c r="B4860" t="s">
        <v>2341</v>
      </c>
      <c r="C4860">
        <f>_xlfn.NUMBERVALUE(MID(Table3[[#This Row],[Price]],2,LEN(Table3[[#This Row],[Price]])-2))</f>
        <v>499000</v>
      </c>
      <c r="D4860" t="s">
        <v>5188</v>
      </c>
      <c r="E4860" t="s">
        <v>5189</v>
      </c>
      <c r="F4860">
        <f>_xlfn.NUMBERVALUE(SUBSTITUTE(Table3[[#This Row],[Sqm]],".",","))</f>
        <v>29.6</v>
      </c>
      <c r="G4860">
        <f>Table3[[#This Row],[Price_cleaned]]/Table3[[#This Row],[Sqm_cleaned]]</f>
        <v>16858.108108108107</v>
      </c>
      <c r="H4860">
        <v>1</v>
      </c>
    </row>
    <row r="4861" spans="1:8" hidden="1" x14ac:dyDescent="0.2">
      <c r="A4861" t="s">
        <v>5</v>
      </c>
      <c r="B4861" t="s">
        <v>2824</v>
      </c>
      <c r="C4861">
        <f>_xlfn.NUMBERVALUE(MID(Table3[[#This Row],[Price]],2,LEN(Table3[[#This Row],[Price]])-2))</f>
        <v>529000</v>
      </c>
      <c r="D4861" t="s">
        <v>1707</v>
      </c>
      <c r="E4861" t="s">
        <v>1281</v>
      </c>
      <c r="F4861">
        <f>_xlfn.NUMBERVALUE(SUBSTITUTE(Table3[[#This Row],[Sqm]],".",","))</f>
        <v>42.2</v>
      </c>
      <c r="G4861">
        <f>Table3[[#This Row],[Price_cleaned]]/Table3[[#This Row],[Sqm_cleaned]]</f>
        <v>12535.545023696681</v>
      </c>
      <c r="H4861">
        <v>2</v>
      </c>
    </row>
    <row r="4862" spans="1:8" hidden="1" x14ac:dyDescent="0.2">
      <c r="A4862" t="s">
        <v>5</v>
      </c>
      <c r="B4862" t="s">
        <v>2215</v>
      </c>
      <c r="C4862">
        <f>_xlfn.NUMBERVALUE(MID(Table3[[#This Row],[Price]],2,LEN(Table3[[#This Row],[Price]])-2))</f>
        <v>749000</v>
      </c>
      <c r="D4862" t="s">
        <v>320</v>
      </c>
      <c r="E4862" t="s">
        <v>5190</v>
      </c>
      <c r="F4862">
        <f>_xlfn.NUMBERVALUE(SUBSTITUTE(Table3[[#This Row],[Sqm]],".",","))</f>
        <v>58.95</v>
      </c>
      <c r="G4862">
        <f>Table3[[#This Row],[Price_cleaned]]/Table3[[#This Row],[Sqm_cleaned]]</f>
        <v>12705.682782018659</v>
      </c>
      <c r="H4862">
        <v>3</v>
      </c>
    </row>
    <row r="4863" spans="1:8" x14ac:dyDescent="0.2">
      <c r="A4863" t="s">
        <v>5</v>
      </c>
      <c r="B4863" t="s">
        <v>4317</v>
      </c>
      <c r="C4863">
        <f>_xlfn.NUMBERVALUE(MID(Table3[[#This Row],[Price]],2,LEN(Table3[[#This Row],[Price]])-2))</f>
        <v>1019000</v>
      </c>
      <c r="D4863" t="s">
        <v>114</v>
      </c>
      <c r="E4863" t="s">
        <v>147</v>
      </c>
      <c r="F4863">
        <f>_xlfn.NUMBERVALUE(SUBSTITUTE(Table3[[#This Row],[Sqm]],".",","))</f>
        <v>55.7</v>
      </c>
      <c r="G4863" s="8">
        <f>Table3[[#This Row],[Price_cleaned]]/Table3[[#This Row],[Sqm_cleaned]]</f>
        <v>18294.434470377018</v>
      </c>
      <c r="H4863">
        <v>2</v>
      </c>
    </row>
    <row r="4864" spans="1:8" hidden="1" x14ac:dyDescent="0.2">
      <c r="A4864" t="s">
        <v>5</v>
      </c>
      <c r="B4864" t="s">
        <v>5191</v>
      </c>
      <c r="C4864">
        <f>_xlfn.NUMBERVALUE(MID(Table3[[#This Row],[Price]],2,LEN(Table3[[#This Row],[Price]])-2))</f>
        <v>3500800</v>
      </c>
      <c r="D4864" t="s">
        <v>114</v>
      </c>
      <c r="E4864" t="s">
        <v>365</v>
      </c>
      <c r="F4864">
        <f>_xlfn.NUMBERVALUE(SUBSTITUTE(Table3[[#This Row],[Sqm]],".",","))</f>
        <v>63.4</v>
      </c>
      <c r="G4864">
        <f>Table3[[#This Row],[Price_cleaned]]/Table3[[#This Row],[Sqm_cleaned]]</f>
        <v>55217.665615141959</v>
      </c>
      <c r="H4864">
        <v>2</v>
      </c>
    </row>
    <row r="4865" spans="1:8" x14ac:dyDescent="0.2">
      <c r="A4865" t="s">
        <v>5</v>
      </c>
      <c r="B4865" t="s">
        <v>4774</v>
      </c>
      <c r="C4865">
        <f>_xlfn.NUMBERVALUE(MID(Table3[[#This Row],[Price]],2,LEN(Table3[[#This Row],[Price]])-2))</f>
        <v>1449000</v>
      </c>
      <c r="D4865" t="s">
        <v>114</v>
      </c>
      <c r="E4865" t="s">
        <v>2278</v>
      </c>
      <c r="F4865">
        <f>_xlfn.NUMBERVALUE(SUBSTITUTE(Table3[[#This Row],[Sqm]],".",","))</f>
        <v>72.400000000000006</v>
      </c>
      <c r="G4865" s="8">
        <f>Table3[[#This Row],[Price_cleaned]]/Table3[[#This Row],[Sqm_cleaned]]</f>
        <v>20013.81215469613</v>
      </c>
      <c r="H4865">
        <v>3</v>
      </c>
    </row>
    <row r="4866" spans="1:8" hidden="1" x14ac:dyDescent="0.2">
      <c r="A4866" t="s">
        <v>5</v>
      </c>
      <c r="B4866" t="s">
        <v>1138</v>
      </c>
      <c r="C4866" t="e">
        <f>_xlfn.NUMBERVALUE(MID(Table3[[#This Row],[Price]],2,LEN(Table3[[#This Row],[Price]])-2))</f>
        <v>#VALUE!</v>
      </c>
      <c r="D4866" t="s">
        <v>114</v>
      </c>
      <c r="E4866">
        <v>49</v>
      </c>
      <c r="F4866">
        <f>_xlfn.NUMBERVALUE(SUBSTITUTE(Table3[[#This Row],[Sqm]],".",","))</f>
        <v>49</v>
      </c>
      <c r="G4866" t="e">
        <f>Table3[[#This Row],[Price_cleaned]]/Table3[[#This Row],[Sqm_cleaned]]</f>
        <v>#VALUE!</v>
      </c>
      <c r="H4866">
        <v>2</v>
      </c>
    </row>
    <row r="4867" spans="1:8" x14ac:dyDescent="0.2">
      <c r="A4867" t="s">
        <v>5</v>
      </c>
      <c r="B4867" t="s">
        <v>2215</v>
      </c>
      <c r="C4867">
        <f>_xlfn.NUMBERVALUE(MID(Table3[[#This Row],[Price]],2,LEN(Table3[[#This Row],[Price]])-2))</f>
        <v>749000</v>
      </c>
      <c r="D4867" t="s">
        <v>114</v>
      </c>
      <c r="E4867" t="s">
        <v>3053</v>
      </c>
      <c r="F4867">
        <f>_xlfn.NUMBERVALUE(SUBSTITUTE(Table3[[#This Row],[Sqm]],".",","))</f>
        <v>54.44</v>
      </c>
      <c r="G4867" s="8">
        <f>Table3[[#This Row],[Price_cleaned]]/Table3[[#This Row],[Sqm_cleaned]]</f>
        <v>13758.2659808964</v>
      </c>
      <c r="H4867">
        <v>2</v>
      </c>
    </row>
    <row r="4868" spans="1:8" hidden="1" x14ac:dyDescent="0.2">
      <c r="A4868" t="s">
        <v>5</v>
      </c>
      <c r="B4868" t="s">
        <v>3220</v>
      </c>
      <c r="C4868">
        <f>_xlfn.NUMBERVALUE(MID(Table3[[#This Row],[Price]],2,LEN(Table3[[#This Row],[Price]])-2))</f>
        <v>1299000</v>
      </c>
      <c r="D4868" t="s">
        <v>114</v>
      </c>
      <c r="E4868">
        <v>35</v>
      </c>
      <c r="F4868">
        <f>_xlfn.NUMBERVALUE(SUBSTITUTE(Table3[[#This Row],[Sqm]],".",","))</f>
        <v>35</v>
      </c>
      <c r="G4868" s="8">
        <f>Table3[[#This Row],[Price_cleaned]]/Table3[[#This Row],[Sqm_cleaned]]</f>
        <v>37114.285714285717</v>
      </c>
      <c r="H4868">
        <v>1</v>
      </c>
    </row>
    <row r="4869" spans="1:8" hidden="1" x14ac:dyDescent="0.2">
      <c r="A4869" t="s">
        <v>5</v>
      </c>
      <c r="B4869" t="s">
        <v>1138</v>
      </c>
      <c r="C4869" t="e">
        <f>_xlfn.NUMBERVALUE(MID(Table3[[#This Row],[Price]],2,LEN(Table3[[#This Row],[Price]])-2))</f>
        <v>#VALUE!</v>
      </c>
      <c r="D4869" t="s">
        <v>1289</v>
      </c>
      <c r="E4869">
        <v>80</v>
      </c>
      <c r="F4869">
        <f>_xlfn.NUMBERVALUE(SUBSTITUTE(Table3[[#This Row],[Sqm]],".",","))</f>
        <v>80</v>
      </c>
      <c r="G4869" t="e">
        <f>Table3[[#This Row],[Price_cleaned]]/Table3[[#This Row],[Sqm_cleaned]]</f>
        <v>#VALUE!</v>
      </c>
      <c r="H4869">
        <v>4</v>
      </c>
    </row>
    <row r="4870" spans="1:8" hidden="1" x14ac:dyDescent="0.2">
      <c r="A4870" t="s">
        <v>5</v>
      </c>
      <c r="B4870" t="s">
        <v>4093</v>
      </c>
      <c r="C4870">
        <f>_xlfn.NUMBERVALUE(MID(Table3[[#This Row],[Price]],2,LEN(Table3[[#This Row],[Price]])-2))</f>
        <v>1049000</v>
      </c>
      <c r="D4870" t="s">
        <v>181</v>
      </c>
      <c r="E4870" t="s">
        <v>3625</v>
      </c>
      <c r="F4870">
        <f>_xlfn.NUMBERVALUE(SUBSTITUTE(Table3[[#This Row],[Sqm]],".",","))</f>
        <v>69.3</v>
      </c>
      <c r="G4870">
        <f>Table3[[#This Row],[Price_cleaned]]/Table3[[#This Row],[Sqm_cleaned]]</f>
        <v>15137.085137085138</v>
      </c>
      <c r="H4870">
        <v>3</v>
      </c>
    </row>
    <row r="4871" spans="1:8" x14ac:dyDescent="0.2">
      <c r="A4871" t="s">
        <v>5</v>
      </c>
      <c r="B4871" t="s">
        <v>2211</v>
      </c>
      <c r="C4871">
        <f>_xlfn.NUMBERVALUE(MID(Table3[[#This Row],[Price]],2,LEN(Table3[[#This Row],[Price]])-2))</f>
        <v>699000</v>
      </c>
      <c r="D4871" t="s">
        <v>114</v>
      </c>
      <c r="E4871" t="s">
        <v>596</v>
      </c>
      <c r="F4871">
        <f>_xlfn.NUMBERVALUE(SUBSTITUTE(Table3[[#This Row],[Sqm]],".",","))</f>
        <v>74.5</v>
      </c>
      <c r="G4871" s="8">
        <f>Table3[[#This Row],[Price_cleaned]]/Table3[[#This Row],[Sqm_cleaned]]</f>
        <v>9382.5503355704695</v>
      </c>
      <c r="H4871">
        <v>3</v>
      </c>
    </row>
    <row r="4872" spans="1:8" hidden="1" x14ac:dyDescent="0.2">
      <c r="A4872" t="s">
        <v>5</v>
      </c>
      <c r="B4872" t="s">
        <v>2728</v>
      </c>
      <c r="C4872">
        <f>_xlfn.NUMBERVALUE(MID(Table3[[#This Row],[Price]],2,LEN(Table3[[#This Row],[Price]])-2))</f>
        <v>3100000</v>
      </c>
      <c r="D4872" t="s">
        <v>181</v>
      </c>
      <c r="E4872">
        <v>31</v>
      </c>
      <c r="F4872">
        <f>_xlfn.NUMBERVALUE(SUBSTITUTE(Table3[[#This Row],[Sqm]],".",","))</f>
        <v>31</v>
      </c>
      <c r="G4872">
        <f>Table3[[#This Row],[Price_cleaned]]/Table3[[#This Row],[Sqm_cleaned]]</f>
        <v>100000</v>
      </c>
      <c r="H4872">
        <v>2</v>
      </c>
    </row>
    <row r="4873" spans="1:8" hidden="1" x14ac:dyDescent="0.2">
      <c r="A4873" t="s">
        <v>5</v>
      </c>
      <c r="B4873" t="s">
        <v>5192</v>
      </c>
      <c r="C4873">
        <f>_xlfn.NUMBERVALUE(MID(Table3[[#This Row],[Price]],2,LEN(Table3[[#This Row],[Price]])-2))</f>
        <v>1071537</v>
      </c>
      <c r="D4873" t="s">
        <v>181</v>
      </c>
      <c r="E4873">
        <v>46</v>
      </c>
      <c r="F4873">
        <f>_xlfn.NUMBERVALUE(SUBSTITUTE(Table3[[#This Row],[Sqm]],".",","))</f>
        <v>46</v>
      </c>
      <c r="G4873">
        <f>Table3[[#This Row],[Price_cleaned]]/Table3[[#This Row],[Sqm_cleaned]]</f>
        <v>23294.282608695652</v>
      </c>
      <c r="H4873">
        <v>2</v>
      </c>
    </row>
    <row r="4874" spans="1:8" hidden="1" x14ac:dyDescent="0.2">
      <c r="A4874" t="s">
        <v>5</v>
      </c>
      <c r="B4874" t="s">
        <v>2441</v>
      </c>
      <c r="C4874">
        <f>_xlfn.NUMBERVALUE(MID(Table3[[#This Row],[Price]],2,LEN(Table3[[#This Row],[Price]])-2))</f>
        <v>365000</v>
      </c>
      <c r="D4874" t="s">
        <v>564</v>
      </c>
      <c r="E4874">
        <v>66</v>
      </c>
      <c r="F4874">
        <f>_xlfn.NUMBERVALUE(SUBSTITUTE(Table3[[#This Row],[Sqm]],".",","))</f>
        <v>66</v>
      </c>
      <c r="G4874">
        <f>Table3[[#This Row],[Price_cleaned]]/Table3[[#This Row],[Sqm_cleaned]]</f>
        <v>5530.30303030303</v>
      </c>
      <c r="H4874">
        <v>3</v>
      </c>
    </row>
    <row r="4875" spans="1:8" hidden="1" x14ac:dyDescent="0.2">
      <c r="A4875" t="s">
        <v>5</v>
      </c>
      <c r="B4875" t="s">
        <v>2562</v>
      </c>
      <c r="C4875">
        <f>_xlfn.NUMBERVALUE(MID(Table3[[#This Row],[Price]],2,LEN(Table3[[#This Row],[Price]])-2))</f>
        <v>775000</v>
      </c>
      <c r="D4875" t="s">
        <v>181</v>
      </c>
      <c r="E4875" t="s">
        <v>2001</v>
      </c>
      <c r="F4875">
        <f>_xlfn.NUMBERVALUE(SUBSTITUTE(Table3[[#This Row],[Sqm]],".",","))</f>
        <v>55.69</v>
      </c>
      <c r="G4875">
        <f>Table3[[#This Row],[Price_cleaned]]/Table3[[#This Row],[Sqm_cleaned]]</f>
        <v>13916.322499551086</v>
      </c>
      <c r="H4875">
        <v>3</v>
      </c>
    </row>
    <row r="4876" spans="1:8" hidden="1" x14ac:dyDescent="0.2">
      <c r="A4876" t="s">
        <v>5</v>
      </c>
      <c r="B4876" t="s">
        <v>2528</v>
      </c>
      <c r="C4876">
        <f>_xlfn.NUMBERVALUE(MID(Table3[[#This Row],[Price]],2,LEN(Table3[[#This Row],[Price]])-2))</f>
        <v>425000</v>
      </c>
      <c r="D4876" t="s">
        <v>181</v>
      </c>
      <c r="E4876">
        <v>100</v>
      </c>
      <c r="F4876">
        <f>_xlfn.NUMBERVALUE(SUBSTITUTE(Table3[[#This Row],[Sqm]],".",","))</f>
        <v>100</v>
      </c>
      <c r="G4876">
        <f>Table3[[#This Row],[Price_cleaned]]/Table3[[#This Row],[Sqm_cleaned]]</f>
        <v>4250</v>
      </c>
      <c r="H4876">
        <v>4</v>
      </c>
    </row>
    <row r="4877" spans="1:8" x14ac:dyDescent="0.2">
      <c r="A4877" t="s">
        <v>5</v>
      </c>
      <c r="B4877" t="s">
        <v>2513</v>
      </c>
      <c r="C4877">
        <f>_xlfn.NUMBERVALUE(MID(Table3[[#This Row],[Price]],2,LEN(Table3[[#This Row],[Price]])-2))</f>
        <v>675000</v>
      </c>
      <c r="D4877" t="s">
        <v>7</v>
      </c>
      <c r="E4877" t="s">
        <v>1111</v>
      </c>
      <c r="F4877">
        <f>_xlfn.NUMBERVALUE(SUBSTITUTE(Table3[[#This Row],[Sqm]],".",","))</f>
        <v>47.3</v>
      </c>
      <c r="G4877" s="8">
        <f>Table3[[#This Row],[Price_cleaned]]/Table3[[#This Row],[Sqm_cleaned]]</f>
        <v>14270.613107822412</v>
      </c>
      <c r="H4877">
        <v>3</v>
      </c>
    </row>
    <row r="4878" spans="1:8" x14ac:dyDescent="0.2">
      <c r="A4878" t="s">
        <v>5</v>
      </c>
      <c r="B4878" t="s">
        <v>2222</v>
      </c>
      <c r="C4878">
        <f>_xlfn.NUMBERVALUE(MID(Table3[[#This Row],[Price]],2,LEN(Table3[[#This Row],[Price]])-2))</f>
        <v>820000</v>
      </c>
      <c r="D4878" t="s">
        <v>7</v>
      </c>
      <c r="E4878">
        <v>36</v>
      </c>
      <c r="F4878">
        <f>_xlfn.NUMBERVALUE(SUBSTITUTE(Table3[[#This Row],[Sqm]],".",","))</f>
        <v>36</v>
      </c>
      <c r="G4878" s="8">
        <f>Table3[[#This Row],[Price_cleaned]]/Table3[[#This Row],[Sqm_cleaned]]</f>
        <v>22777.777777777777</v>
      </c>
      <c r="H4878">
        <v>1</v>
      </c>
    </row>
    <row r="4879" spans="1:8" hidden="1" x14ac:dyDescent="0.2">
      <c r="A4879" t="s">
        <v>5</v>
      </c>
      <c r="B4879" t="s">
        <v>5193</v>
      </c>
      <c r="C4879">
        <f>_xlfn.NUMBERVALUE(MID(Table3[[#This Row],[Price]],2,LEN(Table3[[#This Row],[Price]])-2))</f>
        <v>569999</v>
      </c>
      <c r="D4879" t="s">
        <v>575</v>
      </c>
      <c r="E4879" t="s">
        <v>2964</v>
      </c>
      <c r="F4879">
        <f>_xlfn.NUMBERVALUE(SUBSTITUTE(Table3[[#This Row],[Sqm]],".",","))</f>
        <v>59.1</v>
      </c>
      <c r="G4879">
        <f>Table3[[#This Row],[Price_cleaned]]/Table3[[#This Row],[Sqm_cleaned]]</f>
        <v>9644.6531302876483</v>
      </c>
      <c r="H4879">
        <v>3</v>
      </c>
    </row>
    <row r="4880" spans="1:8" hidden="1" x14ac:dyDescent="0.2">
      <c r="A4880" t="s">
        <v>5</v>
      </c>
      <c r="B4880" t="s">
        <v>2252</v>
      </c>
      <c r="C4880">
        <f>_xlfn.NUMBERVALUE(MID(Table3[[#This Row],[Price]],2,LEN(Table3[[#This Row],[Price]])-2))</f>
        <v>680000</v>
      </c>
      <c r="D4880" t="s">
        <v>119</v>
      </c>
      <c r="E4880" t="s">
        <v>5194</v>
      </c>
      <c r="F4880">
        <f>_xlfn.NUMBERVALUE(SUBSTITUTE(Table3[[#This Row],[Sqm]],".",","))</f>
        <v>80.52</v>
      </c>
      <c r="G4880">
        <f>Table3[[#This Row],[Price_cleaned]]/Table3[[#This Row],[Sqm_cleaned]]</f>
        <v>8445.1068057625434</v>
      </c>
      <c r="H4880">
        <v>4</v>
      </c>
    </row>
    <row r="4881" spans="1:8" x14ac:dyDescent="0.2">
      <c r="A4881" t="s">
        <v>5</v>
      </c>
      <c r="B4881" t="s">
        <v>2102</v>
      </c>
      <c r="C4881">
        <f>_xlfn.NUMBERVALUE(MID(Table3[[#This Row],[Price]],2,LEN(Table3[[#This Row],[Price]])-2))</f>
        <v>599000</v>
      </c>
      <c r="D4881" t="s">
        <v>7</v>
      </c>
      <c r="E4881" t="s">
        <v>3653</v>
      </c>
      <c r="F4881">
        <f>_xlfn.NUMBERVALUE(SUBSTITUTE(Table3[[#This Row],[Sqm]],".",","))</f>
        <v>82.32</v>
      </c>
      <c r="G4881" s="8">
        <f>Table3[[#This Row],[Price_cleaned]]/Table3[[#This Row],[Sqm_cleaned]]</f>
        <v>7276.4820213799812</v>
      </c>
      <c r="H4881">
        <v>4</v>
      </c>
    </row>
    <row r="4882" spans="1:8" hidden="1" x14ac:dyDescent="0.2">
      <c r="A4882" t="s">
        <v>5</v>
      </c>
      <c r="B4882" t="s">
        <v>2341</v>
      </c>
      <c r="C4882">
        <f>_xlfn.NUMBERVALUE(MID(Table3[[#This Row],[Price]],2,LEN(Table3[[#This Row],[Price]])-2))</f>
        <v>499000</v>
      </c>
      <c r="D4882" t="s">
        <v>159</v>
      </c>
      <c r="E4882" t="s">
        <v>1523</v>
      </c>
      <c r="F4882">
        <f>_xlfn.NUMBERVALUE(SUBSTITUTE(Table3[[#This Row],[Sqm]],".",","))</f>
        <v>69.5</v>
      </c>
      <c r="G4882">
        <f>Table3[[#This Row],[Price_cleaned]]/Table3[[#This Row],[Sqm_cleaned]]</f>
        <v>7179.8561151079139</v>
      </c>
      <c r="H4882">
        <v>3</v>
      </c>
    </row>
    <row r="4883" spans="1:8" x14ac:dyDescent="0.2">
      <c r="A4883" t="s">
        <v>5</v>
      </c>
      <c r="B4883" t="s">
        <v>2943</v>
      </c>
      <c r="C4883">
        <f>_xlfn.NUMBERVALUE(MID(Table3[[#This Row],[Price]],2,LEN(Table3[[#This Row],[Price]])-2))</f>
        <v>335000</v>
      </c>
      <c r="D4883" t="s">
        <v>7</v>
      </c>
      <c r="E4883">
        <v>58</v>
      </c>
      <c r="F4883">
        <f>_xlfn.NUMBERVALUE(SUBSTITUTE(Table3[[#This Row],[Sqm]],".",","))</f>
        <v>58</v>
      </c>
      <c r="G4883" s="8">
        <f>Table3[[#This Row],[Price_cleaned]]/Table3[[#This Row],[Sqm_cleaned]]</f>
        <v>5775.8620689655172</v>
      </c>
      <c r="H4883">
        <v>3</v>
      </c>
    </row>
    <row r="4884" spans="1:8" hidden="1" x14ac:dyDescent="0.2">
      <c r="A4884" t="s">
        <v>5</v>
      </c>
      <c r="B4884" t="s">
        <v>2061</v>
      </c>
      <c r="C4884">
        <f>_xlfn.NUMBERVALUE(MID(Table3[[#This Row],[Price]],2,LEN(Table3[[#This Row],[Price]])-2))</f>
        <v>650000</v>
      </c>
      <c r="D4884" t="s">
        <v>260</v>
      </c>
      <c r="E4884">
        <v>54</v>
      </c>
      <c r="F4884">
        <f>_xlfn.NUMBERVALUE(SUBSTITUTE(Table3[[#This Row],[Sqm]],".",","))</f>
        <v>54</v>
      </c>
      <c r="G4884">
        <f>Table3[[#This Row],[Price_cleaned]]/Table3[[#This Row],[Sqm_cleaned]]</f>
        <v>12037.037037037036</v>
      </c>
      <c r="H4884">
        <v>2</v>
      </c>
    </row>
    <row r="4885" spans="1:8" hidden="1" x14ac:dyDescent="0.2">
      <c r="A4885" t="s">
        <v>5</v>
      </c>
      <c r="B4885" t="s">
        <v>5195</v>
      </c>
      <c r="C4885">
        <f>_xlfn.NUMBERVALUE(MID(Table3[[#This Row],[Price]],2,LEN(Table3[[#This Row],[Price]])-2))</f>
        <v>747000</v>
      </c>
      <c r="D4885" t="s">
        <v>159</v>
      </c>
      <c r="E4885">
        <v>44</v>
      </c>
      <c r="F4885">
        <f>_xlfn.NUMBERVALUE(SUBSTITUTE(Table3[[#This Row],[Sqm]],".",","))</f>
        <v>44</v>
      </c>
      <c r="G4885">
        <f>Table3[[#This Row],[Price_cleaned]]/Table3[[#This Row],[Sqm_cleaned]]</f>
        <v>16977.272727272728</v>
      </c>
      <c r="H4885">
        <v>2</v>
      </c>
    </row>
    <row r="4886" spans="1:8" hidden="1" x14ac:dyDescent="0.2">
      <c r="A4886" t="s">
        <v>5</v>
      </c>
      <c r="B4886" t="s">
        <v>2052</v>
      </c>
      <c r="C4886">
        <f>_xlfn.NUMBERVALUE(MID(Table3[[#This Row],[Price]],2,LEN(Table3[[#This Row],[Price]])-2))</f>
        <v>860000</v>
      </c>
      <c r="D4886" t="s">
        <v>387</v>
      </c>
      <c r="E4886" t="s">
        <v>5196</v>
      </c>
      <c r="F4886">
        <f>_xlfn.NUMBERVALUE(SUBSTITUTE(Table3[[#This Row],[Sqm]],".",","))</f>
        <v>100.96</v>
      </c>
      <c r="G4886">
        <f>Table3[[#This Row],[Price_cleaned]]/Table3[[#This Row],[Sqm_cleaned]]</f>
        <v>8518.2250396196523</v>
      </c>
      <c r="H4886">
        <v>4</v>
      </c>
    </row>
    <row r="4887" spans="1:8" hidden="1" x14ac:dyDescent="0.2">
      <c r="A4887" t="s">
        <v>5</v>
      </c>
      <c r="B4887" t="s">
        <v>3017</v>
      </c>
      <c r="C4887">
        <f>_xlfn.NUMBERVALUE(MID(Table3[[#This Row],[Price]],2,LEN(Table3[[#This Row],[Price]])-2))</f>
        <v>527000</v>
      </c>
      <c r="D4887" t="s">
        <v>330</v>
      </c>
      <c r="E4887" t="s">
        <v>3650</v>
      </c>
      <c r="F4887">
        <f>_xlfn.NUMBERVALUE(SUBSTITUTE(Table3[[#This Row],[Sqm]],".",","))</f>
        <v>55.22</v>
      </c>
      <c r="G4887">
        <f>Table3[[#This Row],[Price_cleaned]]/Table3[[#This Row],[Sqm_cleaned]]</f>
        <v>9543.6436073886271</v>
      </c>
      <c r="H4887">
        <v>3</v>
      </c>
    </row>
    <row r="4888" spans="1:8" hidden="1" x14ac:dyDescent="0.2">
      <c r="A4888" t="s">
        <v>5</v>
      </c>
      <c r="B4888" t="s">
        <v>5197</v>
      </c>
      <c r="C4888">
        <f>_xlfn.NUMBERVALUE(MID(Table3[[#This Row],[Price]],2,LEN(Table3[[#This Row],[Price]])-2))</f>
        <v>419800</v>
      </c>
      <c r="D4888" t="s">
        <v>330</v>
      </c>
      <c r="E4888" t="s">
        <v>5198</v>
      </c>
      <c r="F4888">
        <f>_xlfn.NUMBERVALUE(SUBSTITUTE(Table3[[#This Row],[Sqm]],".",","))</f>
        <v>69.56</v>
      </c>
      <c r="G4888">
        <f>Table3[[#This Row],[Price_cleaned]]/Table3[[#This Row],[Sqm_cleaned]]</f>
        <v>6035.0776308223112</v>
      </c>
      <c r="H4888">
        <v>3</v>
      </c>
    </row>
    <row r="4889" spans="1:8" hidden="1" x14ac:dyDescent="0.2">
      <c r="A4889" t="s">
        <v>5</v>
      </c>
      <c r="B4889" t="s">
        <v>2402</v>
      </c>
      <c r="C4889">
        <f>_xlfn.NUMBERVALUE(MID(Table3[[#This Row],[Price]],2,LEN(Table3[[#This Row],[Price]])-2))</f>
        <v>515000</v>
      </c>
      <c r="D4889" t="s">
        <v>590</v>
      </c>
      <c r="E4889" t="s">
        <v>5199</v>
      </c>
      <c r="F4889">
        <f>_xlfn.NUMBERVALUE(SUBSTITUTE(Table3[[#This Row],[Sqm]],".",","))</f>
        <v>57.77</v>
      </c>
      <c r="G4889">
        <f>Table3[[#This Row],[Price_cleaned]]/Table3[[#This Row],[Sqm_cleaned]]</f>
        <v>8914.661589060066</v>
      </c>
      <c r="H4889">
        <v>3</v>
      </c>
    </row>
    <row r="4890" spans="1:8" hidden="1" x14ac:dyDescent="0.2">
      <c r="A4890" t="s">
        <v>5</v>
      </c>
      <c r="B4890" t="s">
        <v>2463</v>
      </c>
      <c r="C4890">
        <f>_xlfn.NUMBERVALUE(MID(Table3[[#This Row],[Price]],2,LEN(Table3[[#This Row],[Price]])-2))</f>
        <v>640000</v>
      </c>
      <c r="D4890" t="s">
        <v>2120</v>
      </c>
      <c r="E4890" t="s">
        <v>5200</v>
      </c>
      <c r="F4890">
        <f>_xlfn.NUMBERVALUE(SUBSTITUTE(Table3[[#This Row],[Sqm]],".",","))</f>
        <v>80.23</v>
      </c>
      <c r="G4890">
        <f>Table3[[#This Row],[Price_cleaned]]/Table3[[#This Row],[Sqm_cleaned]]</f>
        <v>7977.0659354356221</v>
      </c>
      <c r="H4890">
        <v>3</v>
      </c>
    </row>
    <row r="4891" spans="1:8" hidden="1" x14ac:dyDescent="0.2">
      <c r="A4891" t="s">
        <v>5</v>
      </c>
      <c r="B4891" t="s">
        <v>2146</v>
      </c>
      <c r="C4891">
        <f>_xlfn.NUMBERVALUE(MID(Table3[[#This Row],[Price]],2,LEN(Table3[[#This Row],[Price]])-2))</f>
        <v>999000</v>
      </c>
      <c r="D4891" t="s">
        <v>306</v>
      </c>
      <c r="E4891">
        <v>89</v>
      </c>
      <c r="F4891">
        <f>_xlfn.NUMBERVALUE(SUBSTITUTE(Table3[[#This Row],[Sqm]],".",","))</f>
        <v>89</v>
      </c>
      <c r="G4891">
        <f>Table3[[#This Row],[Price_cleaned]]/Table3[[#This Row],[Sqm_cleaned]]</f>
        <v>11224.719101123595</v>
      </c>
      <c r="H4891">
        <v>3</v>
      </c>
    </row>
    <row r="4892" spans="1:8" x14ac:dyDescent="0.2">
      <c r="A4892" t="s">
        <v>5</v>
      </c>
      <c r="B4892" t="s">
        <v>4355</v>
      </c>
      <c r="C4892">
        <f>_xlfn.NUMBERVALUE(MID(Table3[[#This Row],[Price]],2,LEN(Table3[[#This Row],[Price]])-2))</f>
        <v>640500</v>
      </c>
      <c r="D4892" t="s">
        <v>7</v>
      </c>
      <c r="E4892">
        <v>72</v>
      </c>
      <c r="F4892">
        <f>_xlfn.NUMBERVALUE(SUBSTITUTE(Table3[[#This Row],[Sqm]],".",","))</f>
        <v>72</v>
      </c>
      <c r="G4892" s="8">
        <f>Table3[[#This Row],[Price_cleaned]]/Table3[[#This Row],[Sqm_cleaned]]</f>
        <v>8895.8333333333339</v>
      </c>
      <c r="H4892">
        <v>3</v>
      </c>
    </row>
    <row r="4893" spans="1:8" x14ac:dyDescent="0.2">
      <c r="A4893" t="s">
        <v>5</v>
      </c>
      <c r="B4893" t="s">
        <v>2348</v>
      </c>
      <c r="C4893">
        <f>_xlfn.NUMBERVALUE(MID(Table3[[#This Row],[Price]],2,LEN(Table3[[#This Row],[Price]])-2))</f>
        <v>449000</v>
      </c>
      <c r="D4893" t="s">
        <v>7</v>
      </c>
      <c r="E4893" t="s">
        <v>3423</v>
      </c>
      <c r="F4893">
        <f>_xlfn.NUMBERVALUE(SUBSTITUTE(Table3[[#This Row],[Sqm]],".",","))</f>
        <v>68.650000000000006</v>
      </c>
      <c r="G4893" s="8">
        <f>Table3[[#This Row],[Price_cleaned]]/Table3[[#This Row],[Sqm_cleaned]]</f>
        <v>6540.4224326292788</v>
      </c>
      <c r="H4893">
        <v>3</v>
      </c>
    </row>
    <row r="4894" spans="1:8" x14ac:dyDescent="0.2">
      <c r="A4894" t="s">
        <v>5</v>
      </c>
      <c r="B4894" t="s">
        <v>2687</v>
      </c>
      <c r="C4894">
        <f>_xlfn.NUMBERVALUE(MID(Table3[[#This Row],[Price]],2,LEN(Table3[[#This Row],[Price]])-2))</f>
        <v>380000</v>
      </c>
      <c r="D4894" t="s">
        <v>137</v>
      </c>
      <c r="E4894" t="s">
        <v>754</v>
      </c>
      <c r="F4894">
        <f>_xlfn.NUMBERVALUE(SUBSTITUTE(Table3[[#This Row],[Sqm]],".",","))</f>
        <v>64.900000000000006</v>
      </c>
      <c r="G4894" s="8">
        <f>Table3[[#This Row],[Price_cleaned]]/Table3[[#This Row],[Sqm_cleaned]]</f>
        <v>5855.1617873651767</v>
      </c>
      <c r="H4894">
        <v>4</v>
      </c>
    </row>
    <row r="4895" spans="1:8" x14ac:dyDescent="0.2">
      <c r="A4895" t="s">
        <v>5</v>
      </c>
      <c r="B4895" t="s">
        <v>2041</v>
      </c>
      <c r="C4895">
        <f>_xlfn.NUMBERVALUE(MID(Table3[[#This Row],[Price]],2,LEN(Table3[[#This Row],[Price]])-2))</f>
        <v>760000</v>
      </c>
      <c r="D4895" t="s">
        <v>137</v>
      </c>
      <c r="E4895" t="s">
        <v>381</v>
      </c>
      <c r="F4895">
        <f>_xlfn.NUMBERVALUE(SUBSTITUTE(Table3[[#This Row],[Sqm]],".",","))</f>
        <v>52.6</v>
      </c>
      <c r="G4895" s="8">
        <f>Table3[[#This Row],[Price_cleaned]]/Table3[[#This Row],[Sqm_cleaned]]</f>
        <v>14448.669201520912</v>
      </c>
      <c r="H4895">
        <v>2</v>
      </c>
    </row>
    <row r="4896" spans="1:8" x14ac:dyDescent="0.2">
      <c r="A4896" t="s">
        <v>5</v>
      </c>
      <c r="B4896" t="s">
        <v>2107</v>
      </c>
      <c r="C4896">
        <f>_xlfn.NUMBERVALUE(MID(Table3[[#This Row],[Price]],2,LEN(Table3[[#This Row],[Price]])-2))</f>
        <v>1399000</v>
      </c>
      <c r="D4896" t="s">
        <v>137</v>
      </c>
      <c r="E4896" t="s">
        <v>510</v>
      </c>
      <c r="F4896">
        <f>_xlfn.NUMBERVALUE(SUBSTITUTE(Table3[[#This Row],[Sqm]],".",","))</f>
        <v>49.7</v>
      </c>
      <c r="G4896" s="8">
        <f>Table3[[#This Row],[Price_cleaned]]/Table3[[#This Row],[Sqm_cleaned]]</f>
        <v>28148.893360160964</v>
      </c>
      <c r="H4896">
        <v>2</v>
      </c>
    </row>
    <row r="4897" spans="1:8" x14ac:dyDescent="0.2">
      <c r="A4897" t="s">
        <v>5</v>
      </c>
      <c r="B4897" t="s">
        <v>2479</v>
      </c>
      <c r="C4897">
        <f>_xlfn.NUMBERVALUE(MID(Table3[[#This Row],[Price]],2,LEN(Table3[[#This Row],[Price]])-2))</f>
        <v>399000</v>
      </c>
      <c r="D4897" t="s">
        <v>137</v>
      </c>
      <c r="E4897" t="s">
        <v>778</v>
      </c>
      <c r="F4897">
        <f>_xlfn.NUMBERVALUE(SUBSTITUTE(Table3[[#This Row],[Sqm]],".",","))</f>
        <v>63.6</v>
      </c>
      <c r="G4897" s="8">
        <f>Table3[[#This Row],[Price_cleaned]]/Table3[[#This Row],[Sqm_cleaned]]</f>
        <v>6273.5849056603774</v>
      </c>
      <c r="H4897">
        <v>3</v>
      </c>
    </row>
    <row r="4898" spans="1:8" x14ac:dyDescent="0.2">
      <c r="A4898" t="s">
        <v>5</v>
      </c>
      <c r="B4898" t="s">
        <v>2419</v>
      </c>
      <c r="C4898">
        <f>_xlfn.NUMBERVALUE(MID(Table3[[#This Row],[Price]],2,LEN(Table3[[#This Row],[Price]])-2))</f>
        <v>810000</v>
      </c>
      <c r="D4898" t="s">
        <v>137</v>
      </c>
      <c r="E4898" t="s">
        <v>5201</v>
      </c>
      <c r="F4898">
        <f>_xlfn.NUMBERVALUE(SUBSTITUTE(Table3[[#This Row],[Sqm]],".",","))</f>
        <v>59.64</v>
      </c>
      <c r="G4898" s="8">
        <f>Table3[[#This Row],[Price_cleaned]]/Table3[[#This Row],[Sqm_cleaned]]</f>
        <v>13581.488933601609</v>
      </c>
      <c r="H4898">
        <v>3</v>
      </c>
    </row>
    <row r="4899" spans="1:8" x14ac:dyDescent="0.2">
      <c r="A4899" t="s">
        <v>5</v>
      </c>
      <c r="B4899" t="s">
        <v>2268</v>
      </c>
      <c r="C4899">
        <f>_xlfn.NUMBERVALUE(MID(Table3[[#This Row],[Price]],2,LEN(Table3[[#This Row],[Price]])-2))</f>
        <v>430000</v>
      </c>
      <c r="D4899" t="s">
        <v>137</v>
      </c>
      <c r="E4899" t="s">
        <v>5202</v>
      </c>
      <c r="F4899">
        <f>_xlfn.NUMBERVALUE(SUBSTITUTE(Table3[[#This Row],[Sqm]],".",","))</f>
        <v>50.94</v>
      </c>
      <c r="G4899" s="8">
        <f>Table3[[#This Row],[Price_cleaned]]/Table3[[#This Row],[Sqm_cleaned]]</f>
        <v>8441.3034943070288</v>
      </c>
      <c r="H4899">
        <v>3</v>
      </c>
    </row>
    <row r="4900" spans="1:8" hidden="1" x14ac:dyDescent="0.2">
      <c r="A4900" t="s">
        <v>5</v>
      </c>
      <c r="B4900" t="s">
        <v>2659</v>
      </c>
      <c r="C4900">
        <f>_xlfn.NUMBERVALUE(MID(Table3[[#This Row],[Price]],2,LEN(Table3[[#This Row],[Price]])-2))</f>
        <v>280000</v>
      </c>
      <c r="D4900" t="s">
        <v>137</v>
      </c>
      <c r="E4900">
        <v>64</v>
      </c>
      <c r="F4900">
        <f>_xlfn.NUMBERVALUE(SUBSTITUTE(Table3[[#This Row],[Sqm]],".",","))</f>
        <v>64</v>
      </c>
      <c r="G4900" s="8">
        <f>Table3[[#This Row],[Price_cleaned]]/Table3[[#This Row],[Sqm_cleaned]]</f>
        <v>4375</v>
      </c>
      <c r="H4900">
        <v>3</v>
      </c>
    </row>
    <row r="4901" spans="1:8" x14ac:dyDescent="0.2">
      <c r="A4901" t="s">
        <v>5</v>
      </c>
      <c r="B4901" t="s">
        <v>3125</v>
      </c>
      <c r="C4901">
        <f>_xlfn.NUMBERVALUE(MID(Table3[[#This Row],[Price]],2,LEN(Table3[[#This Row],[Price]])-2))</f>
        <v>910000</v>
      </c>
      <c r="D4901" t="s">
        <v>137</v>
      </c>
      <c r="E4901" t="s">
        <v>5203</v>
      </c>
      <c r="F4901">
        <f>_xlfn.NUMBERVALUE(SUBSTITUTE(Table3[[#This Row],[Sqm]],".",","))</f>
        <v>83.51</v>
      </c>
      <c r="G4901" s="8">
        <f>Table3[[#This Row],[Price_cleaned]]/Table3[[#This Row],[Sqm_cleaned]]</f>
        <v>10896.898575020954</v>
      </c>
      <c r="H4901">
        <v>3</v>
      </c>
    </row>
    <row r="4902" spans="1:8" hidden="1" x14ac:dyDescent="0.2">
      <c r="A4902" t="s">
        <v>5</v>
      </c>
      <c r="B4902" t="s">
        <v>2341</v>
      </c>
      <c r="C4902">
        <f>_xlfn.NUMBERVALUE(MID(Table3[[#This Row],[Price]],2,LEN(Table3[[#This Row],[Price]])-2))</f>
        <v>499000</v>
      </c>
      <c r="D4902" t="s">
        <v>120</v>
      </c>
      <c r="E4902" t="s">
        <v>5204</v>
      </c>
      <c r="F4902">
        <f>_xlfn.NUMBERVALUE(SUBSTITUTE(Table3[[#This Row],[Sqm]],".",","))</f>
        <v>69.31</v>
      </c>
      <c r="G4902">
        <f>Table3[[#This Row],[Price_cleaned]]/Table3[[#This Row],[Sqm_cleaned]]</f>
        <v>7199.5383061607272</v>
      </c>
      <c r="H4902">
        <v>3</v>
      </c>
    </row>
    <row r="4903" spans="1:8" hidden="1" x14ac:dyDescent="0.2">
      <c r="A4903" t="s">
        <v>5</v>
      </c>
      <c r="B4903" t="s">
        <v>2856</v>
      </c>
      <c r="C4903">
        <f>_xlfn.NUMBERVALUE(MID(Table3[[#This Row],[Price]],2,LEN(Table3[[#This Row],[Price]])-2))</f>
        <v>649000</v>
      </c>
      <c r="D4903" t="s">
        <v>587</v>
      </c>
      <c r="E4903">
        <v>60</v>
      </c>
      <c r="F4903">
        <f>_xlfn.NUMBERVALUE(SUBSTITUTE(Table3[[#This Row],[Sqm]],".",","))</f>
        <v>60</v>
      </c>
      <c r="G4903">
        <f>Table3[[#This Row],[Price_cleaned]]/Table3[[#This Row],[Sqm_cleaned]]</f>
        <v>10816.666666666666</v>
      </c>
      <c r="H4903">
        <v>3</v>
      </c>
    </row>
    <row r="4904" spans="1:8" hidden="1" x14ac:dyDescent="0.2">
      <c r="A4904" t="s">
        <v>5</v>
      </c>
      <c r="B4904" t="s">
        <v>2481</v>
      </c>
      <c r="C4904">
        <f>_xlfn.NUMBERVALUE(MID(Table3[[#This Row],[Price]],2,LEN(Table3[[#This Row],[Price]])-2))</f>
        <v>460000</v>
      </c>
      <c r="D4904" t="s">
        <v>587</v>
      </c>
      <c r="E4904" t="s">
        <v>1560</v>
      </c>
      <c r="F4904">
        <f>_xlfn.NUMBERVALUE(SUBSTITUTE(Table3[[#This Row],[Sqm]],".",","))</f>
        <v>57.76</v>
      </c>
      <c r="G4904">
        <f>Table3[[#This Row],[Price_cleaned]]/Table3[[#This Row],[Sqm_cleaned]]</f>
        <v>7963.9889196675904</v>
      </c>
      <c r="H4904">
        <v>3</v>
      </c>
    </row>
    <row r="4905" spans="1:8" hidden="1" x14ac:dyDescent="0.2">
      <c r="A4905" t="s">
        <v>5</v>
      </c>
      <c r="B4905" t="s">
        <v>2414</v>
      </c>
      <c r="C4905">
        <f>_xlfn.NUMBERVALUE(MID(Table3[[#This Row],[Price]],2,LEN(Table3[[#This Row],[Price]])-2))</f>
        <v>590000</v>
      </c>
      <c r="D4905" t="s">
        <v>587</v>
      </c>
      <c r="E4905">
        <v>98</v>
      </c>
      <c r="F4905">
        <f>_xlfn.NUMBERVALUE(SUBSTITUTE(Table3[[#This Row],[Sqm]],".",","))</f>
        <v>98</v>
      </c>
      <c r="G4905">
        <f>Table3[[#This Row],[Price_cleaned]]/Table3[[#This Row],[Sqm_cleaned]]</f>
        <v>6020.408163265306</v>
      </c>
      <c r="H4905">
        <v>4</v>
      </c>
    </row>
    <row r="4906" spans="1:8" hidden="1" x14ac:dyDescent="0.2">
      <c r="A4906" t="s">
        <v>5</v>
      </c>
      <c r="B4906" t="s">
        <v>2080</v>
      </c>
      <c r="C4906">
        <f>_xlfn.NUMBERVALUE(MID(Table3[[#This Row],[Price]],2,LEN(Table3[[#This Row],[Price]])-2))</f>
        <v>629000</v>
      </c>
      <c r="D4906" t="s">
        <v>511</v>
      </c>
      <c r="E4906" t="s">
        <v>1423</v>
      </c>
      <c r="F4906">
        <f>_xlfn.NUMBERVALUE(SUBSTITUTE(Table3[[#This Row],[Sqm]],".",","))</f>
        <v>52.46</v>
      </c>
      <c r="G4906">
        <f>Table3[[#This Row],[Price_cleaned]]/Table3[[#This Row],[Sqm_cleaned]]</f>
        <v>11990.08768585589</v>
      </c>
      <c r="H4906">
        <v>2</v>
      </c>
    </row>
    <row r="4907" spans="1:8" x14ac:dyDescent="0.2">
      <c r="A4907" t="s">
        <v>5</v>
      </c>
      <c r="B4907" t="s">
        <v>2046</v>
      </c>
      <c r="C4907">
        <f>_xlfn.NUMBERVALUE(MID(Table3[[#This Row],[Price]],2,LEN(Table3[[#This Row],[Price]])-2))</f>
        <v>1150000</v>
      </c>
      <c r="D4907" t="s">
        <v>7</v>
      </c>
      <c r="E4907" t="s">
        <v>5205</v>
      </c>
      <c r="F4907">
        <f>_xlfn.NUMBERVALUE(SUBSTITUTE(Table3[[#This Row],[Sqm]],".",","))</f>
        <v>70.42</v>
      </c>
      <c r="G4907" s="8">
        <f>Table3[[#This Row],[Price_cleaned]]/Table3[[#This Row],[Sqm_cleaned]]</f>
        <v>16330.587901164441</v>
      </c>
      <c r="H4907">
        <v>2</v>
      </c>
    </row>
    <row r="4908" spans="1:8" hidden="1" x14ac:dyDescent="0.2">
      <c r="A4908" t="s">
        <v>5</v>
      </c>
      <c r="B4908" t="s">
        <v>5206</v>
      </c>
      <c r="C4908">
        <f>_xlfn.NUMBERVALUE(MID(Table3[[#This Row],[Price]],2,LEN(Table3[[#This Row],[Price]])-2))</f>
        <v>802000</v>
      </c>
      <c r="D4908" t="s">
        <v>7</v>
      </c>
      <c r="E4908" t="s">
        <v>5207</v>
      </c>
      <c r="F4908">
        <f>_xlfn.NUMBERVALUE(SUBSTITUTE(Table3[[#This Row],[Sqm]],".",","))</f>
        <v>175.1</v>
      </c>
      <c r="G4908" s="8">
        <f>Table3[[#This Row],[Price_cleaned]]/Table3[[#This Row],[Sqm_cleaned]]</f>
        <v>4580.2398629354657</v>
      </c>
      <c r="H4908">
        <v>5</v>
      </c>
    </row>
    <row r="4909" spans="1:8" hidden="1" x14ac:dyDescent="0.2">
      <c r="A4909" t="s">
        <v>5</v>
      </c>
      <c r="B4909" t="s">
        <v>2856</v>
      </c>
      <c r="C4909">
        <f>_xlfn.NUMBERVALUE(MID(Table3[[#This Row],[Price]],2,LEN(Table3[[#This Row],[Price]])-2))</f>
        <v>649000</v>
      </c>
      <c r="D4909" t="s">
        <v>166</v>
      </c>
      <c r="E4909" t="s">
        <v>3422</v>
      </c>
      <c r="F4909">
        <f>_xlfn.NUMBERVALUE(SUBSTITUTE(Table3[[#This Row],[Sqm]],".",","))</f>
        <v>77.459999999999994</v>
      </c>
      <c r="G4909">
        <f>Table3[[#This Row],[Price_cleaned]]/Table3[[#This Row],[Sqm_cleaned]]</f>
        <v>8378.5179447456758</v>
      </c>
      <c r="H4909">
        <v>2</v>
      </c>
    </row>
    <row r="4910" spans="1:8" hidden="1" x14ac:dyDescent="0.2">
      <c r="A4910" t="s">
        <v>5</v>
      </c>
      <c r="B4910" t="s">
        <v>2156</v>
      </c>
      <c r="C4910">
        <f>_xlfn.NUMBERVALUE(MID(Table3[[#This Row],[Price]],2,LEN(Table3[[#This Row],[Price]])-2))</f>
        <v>559000</v>
      </c>
      <c r="D4910" t="s">
        <v>436</v>
      </c>
      <c r="E4910" t="s">
        <v>982</v>
      </c>
      <c r="F4910">
        <f>_xlfn.NUMBERVALUE(SUBSTITUTE(Table3[[#This Row],[Sqm]],".",","))</f>
        <v>51.1</v>
      </c>
      <c r="G4910">
        <f>Table3[[#This Row],[Price_cleaned]]/Table3[[#This Row],[Sqm_cleaned]]</f>
        <v>10939.334637964776</v>
      </c>
      <c r="H4910">
        <v>2</v>
      </c>
    </row>
    <row r="4911" spans="1:8" hidden="1" x14ac:dyDescent="0.2">
      <c r="A4911" t="s">
        <v>5</v>
      </c>
      <c r="B4911" t="s">
        <v>2048</v>
      </c>
      <c r="C4911">
        <f>_xlfn.NUMBERVALUE(MID(Table3[[#This Row],[Price]],2,LEN(Table3[[#This Row],[Price]])-2))</f>
        <v>495000</v>
      </c>
      <c r="D4911" t="s">
        <v>5208</v>
      </c>
      <c r="E4911">
        <v>52</v>
      </c>
      <c r="F4911">
        <f>_xlfn.NUMBERVALUE(SUBSTITUTE(Table3[[#This Row],[Sqm]],".",","))</f>
        <v>52</v>
      </c>
      <c r="G4911">
        <f>Table3[[#This Row],[Price_cleaned]]/Table3[[#This Row],[Sqm_cleaned]]</f>
        <v>9519.2307692307695</v>
      </c>
      <c r="H4911">
        <v>2</v>
      </c>
    </row>
    <row r="4912" spans="1:8" hidden="1" x14ac:dyDescent="0.2">
      <c r="A4912" t="s">
        <v>5</v>
      </c>
      <c r="B4912" t="s">
        <v>2464</v>
      </c>
      <c r="C4912">
        <f>_xlfn.NUMBERVALUE(MID(Table3[[#This Row],[Price]],2,LEN(Table3[[#This Row],[Price]])-2))</f>
        <v>619000</v>
      </c>
      <c r="D4912" t="s">
        <v>4871</v>
      </c>
      <c r="E4912" t="s">
        <v>3202</v>
      </c>
      <c r="F4912">
        <f>_xlfn.NUMBERVALUE(SUBSTITUTE(Table3[[#This Row],[Sqm]],".",","))</f>
        <v>49.3</v>
      </c>
      <c r="G4912">
        <f>Table3[[#This Row],[Price_cleaned]]/Table3[[#This Row],[Sqm_cleaned]]</f>
        <v>12555.780933062881</v>
      </c>
      <c r="H4912">
        <v>2</v>
      </c>
    </row>
    <row r="4913" spans="1:8" hidden="1" x14ac:dyDescent="0.2">
      <c r="A4913" t="s">
        <v>5</v>
      </c>
      <c r="B4913" t="s">
        <v>2151</v>
      </c>
      <c r="C4913">
        <f>_xlfn.NUMBERVALUE(MID(Table3[[#This Row],[Price]],2,LEN(Table3[[#This Row],[Price]])-2))</f>
        <v>799000</v>
      </c>
      <c r="D4913" t="s">
        <v>4871</v>
      </c>
      <c r="E4913" t="s">
        <v>5209</v>
      </c>
      <c r="F4913">
        <f>_xlfn.NUMBERVALUE(SUBSTITUTE(Table3[[#This Row],[Sqm]],".",","))</f>
        <v>76.900000000000006</v>
      </c>
      <c r="G4913">
        <f>Table3[[#This Row],[Price_cleaned]]/Table3[[#This Row],[Sqm_cleaned]]</f>
        <v>10390.117035110532</v>
      </c>
      <c r="H4913">
        <v>4</v>
      </c>
    </row>
    <row r="4914" spans="1:8" hidden="1" x14ac:dyDescent="0.2">
      <c r="A4914" t="s">
        <v>5</v>
      </c>
      <c r="B4914" t="s">
        <v>2848</v>
      </c>
      <c r="C4914">
        <f>_xlfn.NUMBERVALUE(MID(Table3[[#This Row],[Price]],2,LEN(Table3[[#This Row],[Price]])-2))</f>
        <v>505000</v>
      </c>
      <c r="D4914" t="s">
        <v>4835</v>
      </c>
      <c r="E4914" t="s">
        <v>5210</v>
      </c>
      <c r="F4914">
        <f>_xlfn.NUMBERVALUE(SUBSTITUTE(Table3[[#This Row],[Sqm]],".",","))</f>
        <v>107.13</v>
      </c>
      <c r="G4914">
        <f>Table3[[#This Row],[Price_cleaned]]/Table3[[#This Row],[Sqm_cleaned]]</f>
        <v>4713.8990012134791</v>
      </c>
      <c r="H4914">
        <v>4</v>
      </c>
    </row>
    <row r="4915" spans="1:8" hidden="1" x14ac:dyDescent="0.2">
      <c r="A4915" t="s">
        <v>5</v>
      </c>
      <c r="B4915" t="s">
        <v>2349</v>
      </c>
      <c r="C4915">
        <f>_xlfn.NUMBERVALUE(MID(Table3[[#This Row],[Price]],2,LEN(Table3[[#This Row],[Price]])-2))</f>
        <v>630000</v>
      </c>
      <c r="D4915" t="s">
        <v>4835</v>
      </c>
      <c r="E4915" t="s">
        <v>115</v>
      </c>
      <c r="F4915">
        <f>_xlfn.NUMBERVALUE(SUBSTITUTE(Table3[[#This Row],[Sqm]],".",","))</f>
        <v>61.2</v>
      </c>
      <c r="G4915">
        <f>Table3[[#This Row],[Price_cleaned]]/Table3[[#This Row],[Sqm_cleaned]]</f>
        <v>10294.117647058823</v>
      </c>
      <c r="H4915">
        <v>3</v>
      </c>
    </row>
    <row r="4916" spans="1:8" hidden="1" x14ac:dyDescent="0.2">
      <c r="A4916" t="s">
        <v>5</v>
      </c>
      <c r="B4916" t="s">
        <v>2252</v>
      </c>
      <c r="C4916">
        <f>_xlfn.NUMBERVALUE(MID(Table3[[#This Row],[Price]],2,LEN(Table3[[#This Row],[Price]])-2))</f>
        <v>680000</v>
      </c>
      <c r="D4916" t="s">
        <v>4835</v>
      </c>
      <c r="E4916" t="s">
        <v>5211</v>
      </c>
      <c r="F4916">
        <f>_xlfn.NUMBERVALUE(SUBSTITUTE(Table3[[#This Row],[Sqm]],".",","))</f>
        <v>100.37</v>
      </c>
      <c r="G4916">
        <f>Table3[[#This Row],[Price_cleaned]]/Table3[[#This Row],[Sqm_cleaned]]</f>
        <v>6774.9327488293311</v>
      </c>
      <c r="H4916">
        <v>3</v>
      </c>
    </row>
    <row r="4917" spans="1:8" hidden="1" x14ac:dyDescent="0.2">
      <c r="A4917" t="s">
        <v>5</v>
      </c>
      <c r="B4917" t="s">
        <v>2943</v>
      </c>
      <c r="C4917">
        <f>_xlfn.NUMBERVALUE(MID(Table3[[#This Row],[Price]],2,LEN(Table3[[#This Row],[Price]])-2))</f>
        <v>335000</v>
      </c>
      <c r="D4917" t="s">
        <v>4835</v>
      </c>
      <c r="E4917" t="s">
        <v>5212</v>
      </c>
      <c r="F4917">
        <f>_xlfn.NUMBERVALUE(SUBSTITUTE(Table3[[#This Row],[Sqm]],".",","))</f>
        <v>73.75</v>
      </c>
      <c r="G4917">
        <f>Table3[[#This Row],[Price_cleaned]]/Table3[[#This Row],[Sqm_cleaned]]</f>
        <v>4542.3728813559319</v>
      </c>
      <c r="H4917">
        <v>4</v>
      </c>
    </row>
    <row r="4918" spans="1:8" hidden="1" x14ac:dyDescent="0.2">
      <c r="A4918" t="s">
        <v>5</v>
      </c>
      <c r="B4918" t="s">
        <v>2122</v>
      </c>
      <c r="C4918">
        <f>_xlfn.NUMBERVALUE(MID(Table3[[#This Row],[Price]],2,LEN(Table3[[#This Row],[Price]])-2))</f>
        <v>265000</v>
      </c>
      <c r="D4918" t="s">
        <v>4835</v>
      </c>
      <c r="E4918" t="s">
        <v>5213</v>
      </c>
      <c r="F4918">
        <f>_xlfn.NUMBERVALUE(SUBSTITUTE(Table3[[#This Row],[Sqm]],".",","))</f>
        <v>88.65</v>
      </c>
      <c r="G4918">
        <f>Table3[[#This Row],[Price_cleaned]]/Table3[[#This Row],[Sqm_cleaned]]</f>
        <v>2989.2836999435981</v>
      </c>
      <c r="H4918">
        <v>4</v>
      </c>
    </row>
    <row r="4919" spans="1:8" hidden="1" x14ac:dyDescent="0.2">
      <c r="A4919" t="s">
        <v>5</v>
      </c>
      <c r="B4919" t="s">
        <v>5214</v>
      </c>
      <c r="C4919">
        <f>_xlfn.NUMBERVALUE(MID(Table3[[#This Row],[Price]],2,LEN(Table3[[#This Row],[Price]])-2))</f>
        <v>247000</v>
      </c>
      <c r="D4919" t="s">
        <v>4835</v>
      </c>
      <c r="E4919" t="s">
        <v>5215</v>
      </c>
      <c r="F4919">
        <f>_xlfn.NUMBERVALUE(SUBSTITUTE(Table3[[#This Row],[Sqm]],".",","))</f>
        <v>77.02</v>
      </c>
      <c r="G4919">
        <f>Table3[[#This Row],[Price_cleaned]]/Table3[[#This Row],[Sqm_cleaned]]</f>
        <v>3206.9592313684757</v>
      </c>
      <c r="H4919">
        <v>3</v>
      </c>
    </row>
    <row r="4920" spans="1:8" hidden="1" x14ac:dyDescent="0.2">
      <c r="A4920" t="s">
        <v>5</v>
      </c>
      <c r="B4920" t="s">
        <v>2079</v>
      </c>
      <c r="C4920">
        <f>_xlfn.NUMBERVALUE(MID(Table3[[#This Row],[Price]],2,LEN(Table3[[#This Row],[Price]])-2))</f>
        <v>540000</v>
      </c>
      <c r="D4920" t="s">
        <v>4835</v>
      </c>
      <c r="E4920" t="s">
        <v>1255</v>
      </c>
      <c r="F4920">
        <f>_xlfn.NUMBERVALUE(SUBSTITUTE(Table3[[#This Row],[Sqm]],".",","))</f>
        <v>62.44</v>
      </c>
      <c r="G4920">
        <f>Table3[[#This Row],[Price_cleaned]]/Table3[[#This Row],[Sqm_cleaned]]</f>
        <v>8648.3023702754654</v>
      </c>
      <c r="H4920">
        <v>2</v>
      </c>
    </row>
    <row r="4921" spans="1:8" hidden="1" x14ac:dyDescent="0.2">
      <c r="A4921" t="s">
        <v>5</v>
      </c>
      <c r="B4921" t="s">
        <v>5216</v>
      </c>
      <c r="C4921">
        <f>_xlfn.NUMBERVALUE(MID(Table3[[#This Row],[Price]],2,LEN(Table3[[#This Row],[Price]])-2))</f>
        <v>157000</v>
      </c>
      <c r="D4921" t="s">
        <v>7</v>
      </c>
      <c r="E4921" t="s">
        <v>1174</v>
      </c>
      <c r="F4921">
        <f>_xlfn.NUMBERVALUE(SUBSTITUTE(Table3[[#This Row],[Sqm]],".",","))</f>
        <v>55.6</v>
      </c>
      <c r="G4921">
        <f>Table3[[#This Row],[Price_cleaned]]/Table3[[#This Row],[Sqm_cleaned]]</f>
        <v>2823.7410071942445</v>
      </c>
      <c r="H4921">
        <v>3</v>
      </c>
    </row>
    <row r="4922" spans="1:8" x14ac:dyDescent="0.2">
      <c r="A4922" t="s">
        <v>5</v>
      </c>
      <c r="B4922" t="s">
        <v>4247</v>
      </c>
      <c r="C4922">
        <f>_xlfn.NUMBERVALUE(MID(Table3[[#This Row],[Price]],2,LEN(Table3[[#This Row],[Price]])-2))</f>
        <v>698000</v>
      </c>
      <c r="D4922" t="s">
        <v>7</v>
      </c>
      <c r="E4922" t="s">
        <v>5023</v>
      </c>
      <c r="F4922">
        <f>_xlfn.NUMBERVALUE(SUBSTITUTE(Table3[[#This Row],[Sqm]],".",","))</f>
        <v>49.32</v>
      </c>
      <c r="G4922" s="8">
        <f>Table3[[#This Row],[Price_cleaned]]/Table3[[#This Row],[Sqm_cleaned]]</f>
        <v>14152.473641524737</v>
      </c>
      <c r="H4922">
        <v>3</v>
      </c>
    </row>
    <row r="4923" spans="1:8" hidden="1" x14ac:dyDescent="0.2">
      <c r="A4923" t="s">
        <v>5</v>
      </c>
      <c r="B4923" t="s">
        <v>5217</v>
      </c>
      <c r="C4923">
        <f>_xlfn.NUMBERVALUE(MID(Table3[[#This Row],[Price]],2,LEN(Table3[[#This Row],[Price]])-2))</f>
        <v>3326000</v>
      </c>
      <c r="D4923" t="s">
        <v>1442</v>
      </c>
      <c r="E4923" t="s">
        <v>240</v>
      </c>
      <c r="F4923">
        <f>_xlfn.NUMBERVALUE(SUBSTITUTE(Table3[[#This Row],[Sqm]],".",","))</f>
        <v>53.2</v>
      </c>
      <c r="G4923">
        <f>Table3[[#This Row],[Price_cleaned]]/Table3[[#This Row],[Sqm_cleaned]]</f>
        <v>62518.796992481199</v>
      </c>
      <c r="H4923">
        <v>2</v>
      </c>
    </row>
    <row r="4924" spans="1:8" hidden="1" x14ac:dyDescent="0.2">
      <c r="A4924" t="s">
        <v>5</v>
      </c>
      <c r="B4924" t="s">
        <v>2041</v>
      </c>
      <c r="C4924">
        <f>_xlfn.NUMBERVALUE(MID(Table3[[#This Row],[Price]],2,LEN(Table3[[#This Row],[Price]])-2))</f>
        <v>760000</v>
      </c>
      <c r="D4924" t="s">
        <v>1442</v>
      </c>
      <c r="E4924" t="s">
        <v>5218</v>
      </c>
      <c r="F4924">
        <f>_xlfn.NUMBERVALUE(SUBSTITUTE(Table3[[#This Row],[Sqm]],".",","))</f>
        <v>72.010000000000005</v>
      </c>
      <c r="G4924">
        <f>Table3[[#This Row],[Price_cleaned]]/Table3[[#This Row],[Sqm_cleaned]]</f>
        <v>10554.089709762533</v>
      </c>
      <c r="H4924">
        <v>3</v>
      </c>
    </row>
    <row r="4925" spans="1:8" hidden="1" x14ac:dyDescent="0.2">
      <c r="A4925" t="s">
        <v>5</v>
      </c>
      <c r="B4925" t="s">
        <v>3044</v>
      </c>
      <c r="C4925">
        <f>_xlfn.NUMBERVALUE(MID(Table3[[#This Row],[Price]],2,LEN(Table3[[#This Row],[Price]])-2))</f>
        <v>240000</v>
      </c>
      <c r="D4925" t="s">
        <v>7</v>
      </c>
      <c r="E4925" t="s">
        <v>5219</v>
      </c>
      <c r="F4925">
        <f>_xlfn.NUMBERVALUE(SUBSTITUTE(Table3[[#This Row],[Sqm]],".",","))</f>
        <v>72.27</v>
      </c>
      <c r="G4925" s="8">
        <f>Table3[[#This Row],[Price_cleaned]]/Table3[[#This Row],[Sqm_cleaned]]</f>
        <v>3320.8800332088003</v>
      </c>
      <c r="H4925">
        <v>3</v>
      </c>
    </row>
    <row r="4926" spans="1:8" x14ac:dyDescent="0.2">
      <c r="A4926" t="s">
        <v>5</v>
      </c>
      <c r="B4926" t="s">
        <v>2520</v>
      </c>
      <c r="C4926">
        <f>_xlfn.NUMBERVALUE(MID(Table3[[#This Row],[Price]],2,LEN(Table3[[#This Row],[Price]])-2))</f>
        <v>555000</v>
      </c>
      <c r="D4926" t="s">
        <v>7</v>
      </c>
      <c r="E4926" t="s">
        <v>902</v>
      </c>
      <c r="F4926">
        <f>_xlfn.NUMBERVALUE(SUBSTITUTE(Table3[[#This Row],[Sqm]],".",","))</f>
        <v>57.9</v>
      </c>
      <c r="G4926" s="8">
        <f>Table3[[#This Row],[Price_cleaned]]/Table3[[#This Row],[Sqm_cleaned]]</f>
        <v>9585.4922279792754</v>
      </c>
      <c r="H4926">
        <v>2</v>
      </c>
    </row>
    <row r="4927" spans="1:8" hidden="1" x14ac:dyDescent="0.2">
      <c r="A4927" t="s">
        <v>5</v>
      </c>
      <c r="B4927" t="s">
        <v>4101</v>
      </c>
      <c r="C4927">
        <f>_xlfn.NUMBERVALUE(MID(Table3[[#This Row],[Price]],2,LEN(Table3[[#This Row],[Price]])-2))</f>
        <v>260000</v>
      </c>
      <c r="D4927" t="s">
        <v>7</v>
      </c>
      <c r="E4927" t="s">
        <v>5220</v>
      </c>
      <c r="F4927">
        <f>_xlfn.NUMBERVALUE(SUBSTITUTE(Table3[[#This Row],[Sqm]],".",","))</f>
        <v>62.85</v>
      </c>
      <c r="G4927" s="8">
        <f>Table3[[#This Row],[Price_cleaned]]/Table3[[#This Row],[Sqm_cleaned]]</f>
        <v>4136.8337311058076</v>
      </c>
      <c r="H4927">
        <v>3</v>
      </c>
    </row>
    <row r="4928" spans="1:8" x14ac:dyDescent="0.2">
      <c r="A4928" t="s">
        <v>5</v>
      </c>
      <c r="B4928" t="s">
        <v>5170</v>
      </c>
      <c r="C4928">
        <f>_xlfn.NUMBERVALUE(MID(Table3[[#This Row],[Price]],2,LEN(Table3[[#This Row],[Price]])-2))</f>
        <v>357000</v>
      </c>
      <c r="D4928" t="s">
        <v>68</v>
      </c>
      <c r="E4928" t="s">
        <v>3866</v>
      </c>
      <c r="F4928">
        <f>_xlfn.NUMBERVALUE(SUBSTITUTE(Table3[[#This Row],[Sqm]],".",","))</f>
        <v>57.29</v>
      </c>
      <c r="G4928" s="8">
        <f>Table3[[#This Row],[Price_cleaned]]/Table3[[#This Row],[Sqm_cleaned]]</f>
        <v>6231.4540059347182</v>
      </c>
      <c r="H4928">
        <v>3</v>
      </c>
    </row>
    <row r="4929" spans="1:8" x14ac:dyDescent="0.2">
      <c r="A4929" t="s">
        <v>5</v>
      </c>
      <c r="B4929" t="s">
        <v>2048</v>
      </c>
      <c r="C4929">
        <f>_xlfn.NUMBERVALUE(MID(Table3[[#This Row],[Price]],2,LEN(Table3[[#This Row],[Price]])-2))</f>
        <v>495000</v>
      </c>
      <c r="D4929" t="s">
        <v>68</v>
      </c>
      <c r="E4929" t="s">
        <v>5221</v>
      </c>
      <c r="F4929">
        <f>_xlfn.NUMBERVALUE(SUBSTITUTE(Table3[[#This Row],[Sqm]],".",","))</f>
        <v>77.290000000000006</v>
      </c>
      <c r="G4929" s="8">
        <f>Table3[[#This Row],[Price_cleaned]]/Table3[[#This Row],[Sqm_cleaned]]</f>
        <v>6404.4507698279203</v>
      </c>
      <c r="H4929">
        <v>3</v>
      </c>
    </row>
    <row r="4930" spans="1:8" x14ac:dyDescent="0.2">
      <c r="A4930" t="s">
        <v>5</v>
      </c>
      <c r="B4930" t="s">
        <v>3413</v>
      </c>
      <c r="C4930">
        <f>_xlfn.NUMBERVALUE(MID(Table3[[#This Row],[Price]],2,LEN(Table3[[#This Row],[Price]])-2))</f>
        <v>378000</v>
      </c>
      <c r="D4930" t="s">
        <v>68</v>
      </c>
      <c r="E4930" t="s">
        <v>2980</v>
      </c>
      <c r="F4930">
        <f>_xlfn.NUMBERVALUE(SUBSTITUTE(Table3[[#This Row],[Sqm]],".",","))</f>
        <v>52.35</v>
      </c>
      <c r="G4930" s="8">
        <f>Table3[[#This Row],[Price_cleaned]]/Table3[[#This Row],[Sqm_cleaned]]</f>
        <v>7220.6303724928366</v>
      </c>
      <c r="H4930">
        <v>3</v>
      </c>
    </row>
    <row r="4931" spans="1:8" hidden="1" x14ac:dyDescent="0.2">
      <c r="A4931" t="s">
        <v>5</v>
      </c>
      <c r="B4931" t="s">
        <v>2177</v>
      </c>
      <c r="C4931">
        <f>_xlfn.NUMBERVALUE(MID(Table3[[#This Row],[Price]],2,LEN(Table3[[#This Row],[Price]])-2))</f>
        <v>328000</v>
      </c>
      <c r="D4931" t="s">
        <v>968</v>
      </c>
      <c r="E4931">
        <v>50</v>
      </c>
      <c r="F4931">
        <f>_xlfn.NUMBERVALUE(SUBSTITUTE(Table3[[#This Row],[Sqm]],".",","))</f>
        <v>50</v>
      </c>
      <c r="G4931">
        <f>Table3[[#This Row],[Price_cleaned]]/Table3[[#This Row],[Sqm_cleaned]]</f>
        <v>6560</v>
      </c>
      <c r="H4931">
        <v>2</v>
      </c>
    </row>
    <row r="4932" spans="1:8" x14ac:dyDescent="0.2">
      <c r="A4932" t="s">
        <v>5</v>
      </c>
      <c r="B4932" t="s">
        <v>2397</v>
      </c>
      <c r="C4932">
        <f>_xlfn.NUMBERVALUE(MID(Table3[[#This Row],[Price]],2,LEN(Table3[[#This Row],[Price]])-2))</f>
        <v>469000</v>
      </c>
      <c r="D4932" t="s">
        <v>114</v>
      </c>
      <c r="E4932" t="s">
        <v>151</v>
      </c>
      <c r="F4932">
        <f>_xlfn.NUMBERVALUE(SUBSTITUTE(Table3[[#This Row],[Sqm]],".",","))</f>
        <v>54.8</v>
      </c>
      <c r="G4932" s="8">
        <f>Table3[[#This Row],[Price_cleaned]]/Table3[[#This Row],[Sqm_cleaned]]</f>
        <v>8558.3941605839427</v>
      </c>
      <c r="H4932">
        <v>3</v>
      </c>
    </row>
    <row r="4933" spans="1:8" x14ac:dyDescent="0.2">
      <c r="A4933" t="s">
        <v>5</v>
      </c>
      <c r="B4933" t="s">
        <v>2199</v>
      </c>
      <c r="C4933">
        <f>_xlfn.NUMBERVALUE(MID(Table3[[#This Row],[Price]],2,LEN(Table3[[#This Row],[Price]])-2))</f>
        <v>530000</v>
      </c>
      <c r="D4933" t="s">
        <v>7</v>
      </c>
      <c r="E4933" t="s">
        <v>1744</v>
      </c>
      <c r="F4933">
        <f>_xlfn.NUMBERVALUE(SUBSTITUTE(Table3[[#This Row],[Sqm]],".",","))</f>
        <v>53.69</v>
      </c>
      <c r="G4933" s="8">
        <f>Table3[[#This Row],[Price_cleaned]]/Table3[[#This Row],[Sqm_cleaned]]</f>
        <v>9871.4844477556344</v>
      </c>
      <c r="H4933">
        <v>3</v>
      </c>
    </row>
    <row r="4934" spans="1:8" x14ac:dyDescent="0.2">
      <c r="A4934" t="s">
        <v>5</v>
      </c>
      <c r="B4934" t="s">
        <v>4239</v>
      </c>
      <c r="C4934">
        <f>_xlfn.NUMBERVALUE(MID(Table3[[#This Row],[Price]],2,LEN(Table3[[#This Row],[Price]])-2))</f>
        <v>448000</v>
      </c>
      <c r="D4934" t="s">
        <v>7</v>
      </c>
      <c r="E4934">
        <v>39</v>
      </c>
      <c r="F4934">
        <f>_xlfn.NUMBERVALUE(SUBSTITUTE(Table3[[#This Row],[Sqm]],".",","))</f>
        <v>39</v>
      </c>
      <c r="G4934" s="8">
        <f>Table3[[#This Row],[Price_cleaned]]/Table3[[#This Row],[Sqm_cleaned]]</f>
        <v>11487.179487179486</v>
      </c>
      <c r="H4934">
        <v>2</v>
      </c>
    </row>
    <row r="4935" spans="1:8" hidden="1" x14ac:dyDescent="0.2">
      <c r="A4935" t="s">
        <v>5</v>
      </c>
      <c r="B4935" t="s">
        <v>3954</v>
      </c>
      <c r="C4935">
        <f>_xlfn.NUMBERVALUE(MID(Table3[[#This Row],[Price]],2,LEN(Table3[[#This Row],[Price]])-2))</f>
        <v>268000</v>
      </c>
      <c r="D4935" t="s">
        <v>181</v>
      </c>
      <c r="E4935" t="s">
        <v>2641</v>
      </c>
      <c r="F4935">
        <f>_xlfn.NUMBERVALUE(SUBSTITUTE(Table3[[#This Row],[Sqm]],".",","))</f>
        <v>35.700000000000003</v>
      </c>
      <c r="G4935">
        <f>Table3[[#This Row],[Price_cleaned]]/Table3[[#This Row],[Sqm_cleaned]]</f>
        <v>7507.0028011204477</v>
      </c>
      <c r="H4935">
        <v>2</v>
      </c>
    </row>
    <row r="4936" spans="1:8" hidden="1" x14ac:dyDescent="0.2">
      <c r="A4936" t="s">
        <v>5</v>
      </c>
      <c r="B4936" t="s">
        <v>2522</v>
      </c>
      <c r="C4936">
        <f>_xlfn.NUMBERVALUE(MID(Table3[[#This Row],[Price]],2,LEN(Table3[[#This Row],[Price]])-2))</f>
        <v>785000</v>
      </c>
      <c r="D4936" t="s">
        <v>181</v>
      </c>
      <c r="E4936" t="s">
        <v>5222</v>
      </c>
      <c r="F4936">
        <f>_xlfn.NUMBERVALUE(SUBSTITUTE(Table3[[#This Row],[Sqm]],".",","))</f>
        <v>46.43</v>
      </c>
      <c r="G4936">
        <f>Table3[[#This Row],[Price_cleaned]]/Table3[[#This Row],[Sqm_cleaned]]</f>
        <v>16907.172087012706</v>
      </c>
      <c r="H4936">
        <v>2</v>
      </c>
    </row>
    <row r="4937" spans="1:8" hidden="1" x14ac:dyDescent="0.2">
      <c r="A4937" t="s">
        <v>5</v>
      </c>
      <c r="B4937" t="s">
        <v>2079</v>
      </c>
      <c r="C4937">
        <f>_xlfn.NUMBERVALUE(MID(Table3[[#This Row],[Price]],2,LEN(Table3[[#This Row],[Price]])-2))</f>
        <v>540000</v>
      </c>
      <c r="D4937" t="s">
        <v>181</v>
      </c>
      <c r="E4937">
        <v>43</v>
      </c>
      <c r="F4937">
        <f>_xlfn.NUMBERVALUE(SUBSTITUTE(Table3[[#This Row],[Sqm]],".",","))</f>
        <v>43</v>
      </c>
      <c r="G4937">
        <f>Table3[[#This Row],[Price_cleaned]]/Table3[[#This Row],[Sqm_cleaned]]</f>
        <v>12558.139534883721</v>
      </c>
      <c r="H4937">
        <v>2</v>
      </c>
    </row>
    <row r="4938" spans="1:8" hidden="1" x14ac:dyDescent="0.2">
      <c r="A4938" t="s">
        <v>5</v>
      </c>
      <c r="B4938" t="s">
        <v>2122</v>
      </c>
      <c r="C4938">
        <f>_xlfn.NUMBERVALUE(MID(Table3[[#This Row],[Price]],2,LEN(Table3[[#This Row],[Price]])-2))</f>
        <v>265000</v>
      </c>
      <c r="D4938" t="s">
        <v>181</v>
      </c>
      <c r="E4938" t="s">
        <v>4023</v>
      </c>
      <c r="F4938">
        <f>_xlfn.NUMBERVALUE(SUBSTITUTE(Table3[[#This Row],[Sqm]],".",","))</f>
        <v>54.86</v>
      </c>
      <c r="G4938">
        <f>Table3[[#This Row],[Price_cleaned]]/Table3[[#This Row],[Sqm_cleaned]]</f>
        <v>4830.4775792927448</v>
      </c>
      <c r="H4938">
        <v>2</v>
      </c>
    </row>
    <row r="4939" spans="1:8" hidden="1" x14ac:dyDescent="0.2">
      <c r="A4939" t="s">
        <v>5</v>
      </c>
      <c r="B4939" t="s">
        <v>2198</v>
      </c>
      <c r="C4939">
        <f>_xlfn.NUMBERVALUE(MID(Table3[[#This Row],[Price]],2,LEN(Table3[[#This Row],[Price]])-2))</f>
        <v>375000</v>
      </c>
      <c r="D4939" t="s">
        <v>181</v>
      </c>
      <c r="E4939">
        <v>117</v>
      </c>
      <c r="F4939">
        <f>_xlfn.NUMBERVALUE(SUBSTITUTE(Table3[[#This Row],[Sqm]],".",","))</f>
        <v>117</v>
      </c>
      <c r="G4939">
        <f>Table3[[#This Row],[Price_cleaned]]/Table3[[#This Row],[Sqm_cleaned]]</f>
        <v>3205.1282051282051</v>
      </c>
      <c r="H4939">
        <v>4</v>
      </c>
    </row>
    <row r="4940" spans="1:8" hidden="1" x14ac:dyDescent="0.2">
      <c r="A4940" t="s">
        <v>5</v>
      </c>
      <c r="B4940" t="s">
        <v>2102</v>
      </c>
      <c r="C4940">
        <f>_xlfn.NUMBERVALUE(MID(Table3[[#This Row],[Price]],2,LEN(Table3[[#This Row],[Price]])-2))</f>
        <v>599000</v>
      </c>
      <c r="D4940" t="s">
        <v>181</v>
      </c>
      <c r="E4940">
        <v>63</v>
      </c>
      <c r="F4940">
        <f>_xlfn.NUMBERVALUE(SUBSTITUTE(Table3[[#This Row],[Sqm]],".",","))</f>
        <v>63</v>
      </c>
      <c r="G4940">
        <f>Table3[[#This Row],[Price_cleaned]]/Table3[[#This Row],[Sqm_cleaned]]</f>
        <v>9507.936507936507</v>
      </c>
      <c r="H4940">
        <v>3</v>
      </c>
    </row>
    <row r="4941" spans="1:8" x14ac:dyDescent="0.2">
      <c r="A4941" t="s">
        <v>5</v>
      </c>
      <c r="B4941" t="s">
        <v>5223</v>
      </c>
      <c r="C4941">
        <f>_xlfn.NUMBERVALUE(MID(Table3[[#This Row],[Price]],2,LEN(Table3[[#This Row],[Price]])-2))</f>
        <v>816390</v>
      </c>
      <c r="D4941" t="s">
        <v>114</v>
      </c>
      <c r="E4941" t="s">
        <v>520</v>
      </c>
      <c r="F4941">
        <f>_xlfn.NUMBERVALUE(SUBSTITUTE(Table3[[#This Row],[Sqm]],".",","))</f>
        <v>36.700000000000003</v>
      </c>
      <c r="G4941" s="8">
        <f>Table3[[#This Row],[Price_cleaned]]/Table3[[#This Row],[Sqm_cleaned]]</f>
        <v>22244.959128065395</v>
      </c>
      <c r="H4941">
        <v>2</v>
      </c>
    </row>
    <row r="4942" spans="1:8" x14ac:dyDescent="0.2">
      <c r="A4942" t="s">
        <v>5</v>
      </c>
      <c r="B4942" t="s">
        <v>2102</v>
      </c>
      <c r="C4942">
        <f>_xlfn.NUMBERVALUE(MID(Table3[[#This Row],[Price]],2,LEN(Table3[[#This Row],[Price]])-2))</f>
        <v>599000</v>
      </c>
      <c r="D4942" t="s">
        <v>114</v>
      </c>
      <c r="E4942" t="s">
        <v>312</v>
      </c>
      <c r="F4942">
        <f>_xlfn.NUMBERVALUE(SUBSTITUTE(Table3[[#This Row],[Sqm]],".",","))</f>
        <v>42.5</v>
      </c>
      <c r="G4942" s="8">
        <f>Table3[[#This Row],[Price_cleaned]]/Table3[[#This Row],[Sqm_cleaned]]</f>
        <v>14094.117647058823</v>
      </c>
      <c r="H4942">
        <v>2</v>
      </c>
    </row>
    <row r="4943" spans="1:8" x14ac:dyDescent="0.2">
      <c r="A4943" t="s">
        <v>5</v>
      </c>
      <c r="B4943" t="s">
        <v>2348</v>
      </c>
      <c r="C4943">
        <f>_xlfn.NUMBERVALUE(MID(Table3[[#This Row],[Price]],2,LEN(Table3[[#This Row],[Price]])-2))</f>
        <v>449000</v>
      </c>
      <c r="D4943" t="s">
        <v>114</v>
      </c>
      <c r="E4943" t="s">
        <v>520</v>
      </c>
      <c r="F4943">
        <f>_xlfn.NUMBERVALUE(SUBSTITUTE(Table3[[#This Row],[Sqm]],".",","))</f>
        <v>36.700000000000003</v>
      </c>
      <c r="G4943" s="8">
        <f>Table3[[#This Row],[Price_cleaned]]/Table3[[#This Row],[Sqm_cleaned]]</f>
        <v>12234.33242506812</v>
      </c>
      <c r="H4943">
        <v>2</v>
      </c>
    </row>
    <row r="4944" spans="1:8" x14ac:dyDescent="0.2">
      <c r="A4944" t="s">
        <v>5</v>
      </c>
      <c r="B4944" t="s">
        <v>5224</v>
      </c>
      <c r="C4944">
        <f>_xlfn.NUMBERVALUE(MID(Table3[[#This Row],[Price]],2,LEN(Table3[[#This Row],[Price]])-2))</f>
        <v>638000</v>
      </c>
      <c r="D4944" t="s">
        <v>114</v>
      </c>
      <c r="E4944" t="s">
        <v>81</v>
      </c>
      <c r="F4944">
        <f>_xlfn.NUMBERVALUE(SUBSTITUTE(Table3[[#This Row],[Sqm]],".",","))</f>
        <v>52.5</v>
      </c>
      <c r="G4944" s="8">
        <f>Table3[[#This Row],[Price_cleaned]]/Table3[[#This Row],[Sqm_cleaned]]</f>
        <v>12152.380952380952</v>
      </c>
      <c r="H4944">
        <v>3</v>
      </c>
    </row>
    <row r="4945" spans="1:8" x14ac:dyDescent="0.2">
      <c r="A4945" t="s">
        <v>5</v>
      </c>
      <c r="B4945" t="s">
        <v>2198</v>
      </c>
      <c r="C4945">
        <f>_xlfn.NUMBERVALUE(MID(Table3[[#This Row],[Price]],2,LEN(Table3[[#This Row],[Price]])-2))</f>
        <v>375000</v>
      </c>
      <c r="D4945" t="s">
        <v>7</v>
      </c>
      <c r="E4945" t="s">
        <v>4377</v>
      </c>
      <c r="F4945">
        <f>_xlfn.NUMBERVALUE(SUBSTITUTE(Table3[[#This Row],[Sqm]],".",","))</f>
        <v>27.2</v>
      </c>
      <c r="G4945" s="8">
        <f>Table3[[#This Row],[Price_cleaned]]/Table3[[#This Row],[Sqm_cleaned]]</f>
        <v>13786.764705882353</v>
      </c>
      <c r="H4945">
        <v>1</v>
      </c>
    </row>
    <row r="4946" spans="1:8" x14ac:dyDescent="0.2">
      <c r="A4946" t="s">
        <v>5</v>
      </c>
      <c r="B4946" t="s">
        <v>2820</v>
      </c>
      <c r="C4946">
        <f>_xlfn.NUMBERVALUE(MID(Table3[[#This Row],[Price]],2,LEN(Table3[[#This Row],[Price]])-2))</f>
        <v>450000</v>
      </c>
      <c r="D4946" t="s">
        <v>7</v>
      </c>
      <c r="E4946" t="s">
        <v>2367</v>
      </c>
      <c r="F4946">
        <f>_xlfn.NUMBERVALUE(SUBSTITUTE(Table3[[#This Row],[Sqm]],".",","))</f>
        <v>36.56</v>
      </c>
      <c r="G4946" s="8">
        <f>Table3[[#This Row],[Price_cleaned]]/Table3[[#This Row],[Sqm_cleaned]]</f>
        <v>12308.533916849015</v>
      </c>
      <c r="H4946">
        <v>2</v>
      </c>
    </row>
    <row r="4947" spans="1:8" x14ac:dyDescent="0.2">
      <c r="A4947" t="s">
        <v>5</v>
      </c>
      <c r="B4947" t="s">
        <v>5225</v>
      </c>
      <c r="C4947">
        <f>_xlfn.NUMBERVALUE(MID(Table3[[#This Row],[Price]],2,LEN(Table3[[#This Row],[Price]])-2))</f>
        <v>414000</v>
      </c>
      <c r="D4947" t="s">
        <v>7</v>
      </c>
      <c r="E4947" t="s">
        <v>660</v>
      </c>
      <c r="F4947">
        <f>_xlfn.NUMBERVALUE(SUBSTITUTE(Table3[[#This Row],[Sqm]],".",","))</f>
        <v>73.7</v>
      </c>
      <c r="G4947" s="8">
        <f>Table3[[#This Row],[Price_cleaned]]/Table3[[#This Row],[Sqm_cleaned]]</f>
        <v>5617.3677069199457</v>
      </c>
      <c r="H4947">
        <v>3</v>
      </c>
    </row>
    <row r="4948" spans="1:8" x14ac:dyDescent="0.2">
      <c r="A4948" t="s">
        <v>5</v>
      </c>
      <c r="B4948" t="s">
        <v>5226</v>
      </c>
      <c r="C4948">
        <f>_xlfn.NUMBERVALUE(MID(Table3[[#This Row],[Price]],2,LEN(Table3[[#This Row],[Price]])-2))</f>
        <v>512739</v>
      </c>
      <c r="D4948" t="s">
        <v>137</v>
      </c>
      <c r="E4948" t="s">
        <v>3550</v>
      </c>
      <c r="F4948">
        <f>_xlfn.NUMBERVALUE(SUBSTITUTE(Table3[[#This Row],[Sqm]],".",","))</f>
        <v>45.12</v>
      </c>
      <c r="G4948" s="8">
        <f>Table3[[#This Row],[Price_cleaned]]/Table3[[#This Row],[Sqm_cleaned]]</f>
        <v>11363.896276595746</v>
      </c>
      <c r="H4948">
        <v>2</v>
      </c>
    </row>
    <row r="4949" spans="1:8" hidden="1" x14ac:dyDescent="0.2">
      <c r="A4949" t="s">
        <v>5</v>
      </c>
      <c r="B4949" t="s">
        <v>3554</v>
      </c>
      <c r="C4949">
        <f>_xlfn.NUMBERVALUE(MID(Table3[[#This Row],[Price]],2,LEN(Table3[[#This Row],[Price]])-2))</f>
        <v>408000</v>
      </c>
      <c r="D4949" t="s">
        <v>7</v>
      </c>
      <c r="E4949" t="s">
        <v>5227</v>
      </c>
      <c r="F4949">
        <f>_xlfn.NUMBERVALUE(SUBSTITUTE(Table3[[#This Row],[Sqm]],".",","))</f>
        <v>121.5</v>
      </c>
      <c r="G4949" s="8">
        <f>Table3[[#This Row],[Price_cleaned]]/Table3[[#This Row],[Sqm_cleaned]]</f>
        <v>3358.0246913580245</v>
      </c>
      <c r="H4949">
        <v>4</v>
      </c>
    </row>
    <row r="4950" spans="1:8" hidden="1" x14ac:dyDescent="0.2">
      <c r="A4950" t="s">
        <v>5</v>
      </c>
      <c r="B4950" t="s">
        <v>2143</v>
      </c>
      <c r="C4950">
        <f>_xlfn.NUMBERVALUE(MID(Table3[[#This Row],[Price]],2,LEN(Table3[[#This Row],[Price]])-2))</f>
        <v>780000</v>
      </c>
      <c r="D4950" t="s">
        <v>119</v>
      </c>
      <c r="E4950" t="s">
        <v>287</v>
      </c>
      <c r="F4950">
        <f>_xlfn.NUMBERVALUE(SUBSTITUTE(Table3[[#This Row],[Sqm]],".",","))</f>
        <v>32.4</v>
      </c>
      <c r="G4950">
        <f>Table3[[#This Row],[Price_cleaned]]/Table3[[#This Row],[Sqm_cleaned]]</f>
        <v>24074.074074074077</v>
      </c>
      <c r="H4950">
        <v>2</v>
      </c>
    </row>
    <row r="4951" spans="1:8" hidden="1" x14ac:dyDescent="0.2">
      <c r="A4951" t="s">
        <v>5</v>
      </c>
      <c r="B4951" t="s">
        <v>2128</v>
      </c>
      <c r="C4951">
        <f>_xlfn.NUMBERVALUE(MID(Table3[[#This Row],[Price]],2,LEN(Table3[[#This Row],[Price]])-2))</f>
        <v>520000</v>
      </c>
      <c r="D4951" t="s">
        <v>4008</v>
      </c>
      <c r="E4951" t="s">
        <v>4009</v>
      </c>
      <c r="F4951">
        <f>_xlfn.NUMBERVALUE(SUBSTITUTE(Table3[[#This Row],[Sqm]],".",","))</f>
        <v>60.65</v>
      </c>
      <c r="G4951">
        <f>Table3[[#This Row],[Price_cleaned]]/Table3[[#This Row],[Sqm_cleaned]]</f>
        <v>8573.7840065952187</v>
      </c>
      <c r="H4951">
        <v>3</v>
      </c>
    </row>
    <row r="4952" spans="1:8" x14ac:dyDescent="0.2">
      <c r="A4952" t="s">
        <v>5</v>
      </c>
      <c r="B4952" t="s">
        <v>2347</v>
      </c>
      <c r="C4952">
        <f>_xlfn.NUMBERVALUE(MID(Table3[[#This Row],[Price]],2,LEN(Table3[[#This Row],[Price]])-2))</f>
        <v>490000</v>
      </c>
      <c r="D4952" t="s">
        <v>114</v>
      </c>
      <c r="E4952">
        <v>68</v>
      </c>
      <c r="F4952">
        <f>_xlfn.NUMBERVALUE(SUBSTITUTE(Table3[[#This Row],[Sqm]],".",","))</f>
        <v>68</v>
      </c>
      <c r="G4952" s="8">
        <f>Table3[[#This Row],[Price_cleaned]]/Table3[[#This Row],[Sqm_cleaned]]</f>
        <v>7205.8823529411766</v>
      </c>
      <c r="H4952">
        <v>3</v>
      </c>
    </row>
    <row r="4953" spans="1:8" x14ac:dyDescent="0.2">
      <c r="A4953" t="s">
        <v>5</v>
      </c>
      <c r="B4953" t="s">
        <v>2393</v>
      </c>
      <c r="C4953">
        <f>_xlfn.NUMBERVALUE(MID(Table3[[#This Row],[Price]],2,LEN(Table3[[#This Row],[Price]])-2))</f>
        <v>679000</v>
      </c>
      <c r="D4953" t="s">
        <v>114</v>
      </c>
      <c r="E4953" t="s">
        <v>1471</v>
      </c>
      <c r="F4953">
        <f>_xlfn.NUMBERVALUE(SUBSTITUTE(Table3[[#This Row],[Sqm]],".",","))</f>
        <v>51.05</v>
      </c>
      <c r="G4953" s="8">
        <f>Table3[[#This Row],[Price_cleaned]]/Table3[[#This Row],[Sqm_cleaned]]</f>
        <v>13300.685602350637</v>
      </c>
      <c r="H4953">
        <v>2</v>
      </c>
    </row>
    <row r="4954" spans="1:8" x14ac:dyDescent="0.2">
      <c r="A4954" t="s">
        <v>5</v>
      </c>
      <c r="B4954" t="s">
        <v>3083</v>
      </c>
      <c r="C4954">
        <f>_xlfn.NUMBERVALUE(MID(Table3[[#This Row],[Price]],2,LEN(Table3[[#This Row],[Price]])-2))</f>
        <v>1199000</v>
      </c>
      <c r="D4954" t="s">
        <v>114</v>
      </c>
      <c r="E4954" t="s">
        <v>5228</v>
      </c>
      <c r="F4954">
        <f>_xlfn.NUMBERVALUE(SUBSTITUTE(Table3[[#This Row],[Sqm]],".",","))</f>
        <v>40.869999999999997</v>
      </c>
      <c r="G4954" s="8">
        <f>Table3[[#This Row],[Price_cleaned]]/Table3[[#This Row],[Sqm_cleaned]]</f>
        <v>29336.921947638857</v>
      </c>
      <c r="H4954">
        <v>2</v>
      </c>
    </row>
    <row r="4955" spans="1:8" x14ac:dyDescent="0.2">
      <c r="A4955" t="s">
        <v>5</v>
      </c>
      <c r="B4955" t="s">
        <v>2211</v>
      </c>
      <c r="C4955">
        <f>_xlfn.NUMBERVALUE(MID(Table3[[#This Row],[Price]],2,LEN(Table3[[#This Row],[Price]])-2))</f>
        <v>699000</v>
      </c>
      <c r="D4955" t="s">
        <v>114</v>
      </c>
      <c r="E4955" t="s">
        <v>2621</v>
      </c>
      <c r="F4955">
        <f>_xlfn.NUMBERVALUE(SUBSTITUTE(Table3[[#This Row],[Sqm]],".",","))</f>
        <v>53.27</v>
      </c>
      <c r="G4955" s="8">
        <f>Table3[[#This Row],[Price_cleaned]]/Table3[[#This Row],[Sqm_cleaned]]</f>
        <v>13121.832175708652</v>
      </c>
      <c r="H4955">
        <v>2</v>
      </c>
    </row>
    <row r="4956" spans="1:8" hidden="1" x14ac:dyDescent="0.2">
      <c r="A4956" t="s">
        <v>5</v>
      </c>
      <c r="B4956" t="s">
        <v>2157</v>
      </c>
      <c r="C4956">
        <f>_xlfn.NUMBERVALUE(MID(Table3[[#This Row],[Price]],2,LEN(Table3[[#This Row],[Price]])-2))</f>
        <v>470000</v>
      </c>
      <c r="D4956" t="s">
        <v>114</v>
      </c>
      <c r="E4956">
        <v>160</v>
      </c>
      <c r="F4956">
        <f>_xlfn.NUMBERVALUE(SUBSTITUTE(Table3[[#This Row],[Sqm]],".",","))</f>
        <v>160</v>
      </c>
      <c r="G4956" s="8">
        <f>Table3[[#This Row],[Price_cleaned]]/Table3[[#This Row],[Sqm_cleaned]]</f>
        <v>2937.5</v>
      </c>
      <c r="H4956">
        <v>7</v>
      </c>
    </row>
    <row r="4957" spans="1:8" x14ac:dyDescent="0.2">
      <c r="A4957" t="s">
        <v>5</v>
      </c>
      <c r="B4957" t="s">
        <v>3065</v>
      </c>
      <c r="C4957">
        <f>_xlfn.NUMBERVALUE(MID(Table3[[#This Row],[Price]],2,LEN(Table3[[#This Row],[Price]])-2))</f>
        <v>700000</v>
      </c>
      <c r="D4957" t="s">
        <v>114</v>
      </c>
      <c r="E4957" t="s">
        <v>5229</v>
      </c>
      <c r="F4957">
        <f>_xlfn.NUMBERVALUE(SUBSTITUTE(Table3[[#This Row],[Sqm]],".",","))</f>
        <v>48.95</v>
      </c>
      <c r="G4957" s="8">
        <f>Table3[[#This Row],[Price_cleaned]]/Table3[[#This Row],[Sqm_cleaned]]</f>
        <v>14300.306435137894</v>
      </c>
      <c r="H4957">
        <v>2</v>
      </c>
    </row>
    <row r="4958" spans="1:8" x14ac:dyDescent="0.2">
      <c r="A4958" t="s">
        <v>5</v>
      </c>
      <c r="B4958" t="s">
        <v>4713</v>
      </c>
      <c r="C4958">
        <f>_xlfn.NUMBERVALUE(MID(Table3[[#This Row],[Price]],2,LEN(Table3[[#This Row],[Price]])-2))</f>
        <v>477000</v>
      </c>
      <c r="D4958" t="s">
        <v>114</v>
      </c>
      <c r="E4958" t="s">
        <v>3970</v>
      </c>
      <c r="F4958">
        <f>_xlfn.NUMBERVALUE(SUBSTITUTE(Table3[[#This Row],[Sqm]],".",","))</f>
        <v>53.41</v>
      </c>
      <c r="G4958" s="8">
        <f>Table3[[#This Row],[Price_cleaned]]/Table3[[#This Row],[Sqm_cleaned]]</f>
        <v>8930.9118142669922</v>
      </c>
      <c r="H4958">
        <v>3</v>
      </c>
    </row>
    <row r="4959" spans="1:8" x14ac:dyDescent="0.2">
      <c r="A4959" t="s">
        <v>5</v>
      </c>
      <c r="B4959" t="s">
        <v>2212</v>
      </c>
      <c r="C4959">
        <f>_xlfn.NUMBERVALUE(MID(Table3[[#This Row],[Price]],2,LEN(Table3[[#This Row],[Price]])-2))</f>
        <v>525000</v>
      </c>
      <c r="D4959" t="s">
        <v>7</v>
      </c>
      <c r="E4959" t="s">
        <v>5230</v>
      </c>
      <c r="F4959">
        <f>_xlfn.NUMBERVALUE(SUBSTITUTE(Table3[[#This Row],[Sqm]],".",","))</f>
        <v>54.7</v>
      </c>
      <c r="G4959" s="8">
        <f>Table3[[#This Row],[Price_cleaned]]/Table3[[#This Row],[Sqm_cleaned]]</f>
        <v>9597.8062157221193</v>
      </c>
      <c r="H4959">
        <v>3</v>
      </c>
    </row>
    <row r="4960" spans="1:8" x14ac:dyDescent="0.2">
      <c r="A4960" t="s">
        <v>5</v>
      </c>
      <c r="B4960" t="s">
        <v>2414</v>
      </c>
      <c r="C4960">
        <f>_xlfn.NUMBERVALUE(MID(Table3[[#This Row],[Price]],2,LEN(Table3[[#This Row],[Price]])-2))</f>
        <v>590000</v>
      </c>
      <c r="D4960" t="s">
        <v>114</v>
      </c>
      <c r="E4960" t="s">
        <v>2282</v>
      </c>
      <c r="F4960">
        <f>_xlfn.NUMBERVALUE(SUBSTITUTE(Table3[[#This Row],[Sqm]],".",","))</f>
        <v>64.34</v>
      </c>
      <c r="G4960" s="8">
        <f>Table3[[#This Row],[Price_cleaned]]/Table3[[#This Row],[Sqm_cleaned]]</f>
        <v>9170.0341933478394</v>
      </c>
      <c r="H4960">
        <v>4</v>
      </c>
    </row>
    <row r="4961" spans="1:8" x14ac:dyDescent="0.2">
      <c r="A4961" t="s">
        <v>5</v>
      </c>
      <c r="B4961" t="s">
        <v>2211</v>
      </c>
      <c r="C4961">
        <f>_xlfn.NUMBERVALUE(MID(Table3[[#This Row],[Price]],2,LEN(Table3[[#This Row],[Price]])-2))</f>
        <v>699000</v>
      </c>
      <c r="D4961" t="s">
        <v>114</v>
      </c>
      <c r="E4961" t="s">
        <v>3198</v>
      </c>
      <c r="F4961">
        <f>_xlfn.NUMBERVALUE(SUBSTITUTE(Table3[[#This Row],[Sqm]],".",","))</f>
        <v>58.03</v>
      </c>
      <c r="G4961" s="8">
        <f>Table3[[#This Row],[Price_cleaned]]/Table3[[#This Row],[Sqm_cleaned]]</f>
        <v>12045.493710149922</v>
      </c>
      <c r="H4961">
        <v>3</v>
      </c>
    </row>
    <row r="4962" spans="1:8" hidden="1" x14ac:dyDescent="0.2">
      <c r="A4962" t="s">
        <v>5</v>
      </c>
      <c r="B4962" t="s">
        <v>5231</v>
      </c>
      <c r="C4962">
        <f>_xlfn.NUMBERVALUE(MID(Table3[[#This Row],[Price]],2,LEN(Table3[[#This Row],[Price]])-2))</f>
        <v>1761600</v>
      </c>
      <c r="D4962" t="s">
        <v>114</v>
      </c>
      <c r="E4962" t="s">
        <v>3032</v>
      </c>
      <c r="F4962">
        <f>_xlfn.NUMBERVALUE(SUBSTITUTE(Table3[[#This Row],[Sqm]],".",","))</f>
        <v>40.020000000000003</v>
      </c>
      <c r="G4962" s="8">
        <f>Table3[[#This Row],[Price_cleaned]]/Table3[[#This Row],[Sqm_cleaned]]</f>
        <v>44017.991004497744</v>
      </c>
      <c r="H4962">
        <v>2</v>
      </c>
    </row>
    <row r="4963" spans="1:8" x14ac:dyDescent="0.2">
      <c r="A4963" t="s">
        <v>5</v>
      </c>
      <c r="B4963" t="s">
        <v>2067</v>
      </c>
      <c r="C4963">
        <f>_xlfn.NUMBERVALUE(MID(Table3[[#This Row],[Price]],2,LEN(Table3[[#This Row],[Price]])-2))</f>
        <v>385000</v>
      </c>
      <c r="D4963" t="s">
        <v>114</v>
      </c>
      <c r="E4963" t="s">
        <v>798</v>
      </c>
      <c r="F4963">
        <f>_xlfn.NUMBERVALUE(SUBSTITUTE(Table3[[#This Row],[Sqm]],".",","))</f>
        <v>42.09</v>
      </c>
      <c r="G4963" s="8">
        <f>Table3[[#This Row],[Price_cleaned]]/Table3[[#This Row],[Sqm_cleaned]]</f>
        <v>9147.0658113566169</v>
      </c>
      <c r="H4963">
        <v>2</v>
      </c>
    </row>
    <row r="4964" spans="1:8" hidden="1" x14ac:dyDescent="0.2">
      <c r="A4964" t="s">
        <v>5</v>
      </c>
      <c r="B4964" t="s">
        <v>5232</v>
      </c>
      <c r="C4964">
        <f>_xlfn.NUMBERVALUE(MID(Table3[[#This Row],[Price]],2,LEN(Table3[[#This Row],[Price]])-2))</f>
        <v>4400000</v>
      </c>
      <c r="D4964" t="s">
        <v>114</v>
      </c>
      <c r="E4964">
        <v>92</v>
      </c>
      <c r="F4964">
        <f>_xlfn.NUMBERVALUE(SUBSTITUTE(Table3[[#This Row],[Sqm]],".",","))</f>
        <v>92</v>
      </c>
      <c r="G4964">
        <f>Table3[[#This Row],[Price_cleaned]]/Table3[[#This Row],[Sqm_cleaned]]</f>
        <v>47826.086956521736</v>
      </c>
      <c r="H4964">
        <v>3</v>
      </c>
    </row>
    <row r="4965" spans="1:8" hidden="1" x14ac:dyDescent="0.2">
      <c r="A4965" t="s">
        <v>5</v>
      </c>
      <c r="B4965" t="s">
        <v>2817</v>
      </c>
      <c r="C4965">
        <f>_xlfn.NUMBERVALUE(MID(Table3[[#This Row],[Price]],2,LEN(Table3[[#This Row],[Price]])-2))</f>
        <v>279000</v>
      </c>
      <c r="D4965" t="s">
        <v>114</v>
      </c>
      <c r="E4965" t="s">
        <v>5233</v>
      </c>
      <c r="F4965">
        <f>_xlfn.NUMBERVALUE(SUBSTITUTE(Table3[[#This Row],[Sqm]],".",","))</f>
        <v>127.99</v>
      </c>
      <c r="G4965" s="8">
        <f>Table3[[#This Row],[Price_cleaned]]/Table3[[#This Row],[Sqm_cleaned]]</f>
        <v>2179.8578013907336</v>
      </c>
      <c r="H4965">
        <v>3</v>
      </c>
    </row>
    <row r="4966" spans="1:8" hidden="1" x14ac:dyDescent="0.2">
      <c r="A4966" t="s">
        <v>5</v>
      </c>
      <c r="B4966" t="s">
        <v>4026</v>
      </c>
      <c r="C4966">
        <f>_xlfn.NUMBERVALUE(MID(Table3[[#This Row],[Price]],2,LEN(Table3[[#This Row],[Price]])-2))</f>
        <v>376030</v>
      </c>
      <c r="D4966" t="s">
        <v>7</v>
      </c>
      <c r="E4966">
        <v>138</v>
      </c>
      <c r="F4966">
        <f>_xlfn.NUMBERVALUE(SUBSTITUTE(Table3[[#This Row],[Sqm]],".",","))</f>
        <v>138</v>
      </c>
      <c r="G4966" s="8">
        <f>Table3[[#This Row],[Price_cleaned]]/Table3[[#This Row],[Sqm_cleaned]]</f>
        <v>2724.855072463768</v>
      </c>
      <c r="H4966">
        <v>5</v>
      </c>
    </row>
    <row r="4967" spans="1:8" x14ac:dyDescent="0.2">
      <c r="A4967" t="s">
        <v>5</v>
      </c>
      <c r="B4967" t="s">
        <v>2211</v>
      </c>
      <c r="C4967">
        <f>_xlfn.NUMBERVALUE(MID(Table3[[#This Row],[Price]],2,LEN(Table3[[#This Row],[Price]])-2))</f>
        <v>699000</v>
      </c>
      <c r="D4967" t="s">
        <v>7</v>
      </c>
      <c r="E4967">
        <v>75</v>
      </c>
      <c r="F4967">
        <f>_xlfn.NUMBERVALUE(SUBSTITUTE(Table3[[#This Row],[Sqm]],".",","))</f>
        <v>75</v>
      </c>
      <c r="G4967" s="8">
        <f>Table3[[#This Row],[Price_cleaned]]/Table3[[#This Row],[Sqm_cleaned]]</f>
        <v>9320</v>
      </c>
      <c r="H4967">
        <v>3</v>
      </c>
    </row>
    <row r="4968" spans="1:8" hidden="1" x14ac:dyDescent="0.2">
      <c r="A4968" t="s">
        <v>5</v>
      </c>
      <c r="B4968" t="s">
        <v>5234</v>
      </c>
      <c r="C4968">
        <f>_xlfn.NUMBERVALUE(MID(Table3[[#This Row],[Price]],2,LEN(Table3[[#This Row],[Price]])-2))</f>
        <v>536025</v>
      </c>
      <c r="D4968" t="s">
        <v>3132</v>
      </c>
      <c r="E4968" t="s">
        <v>2084</v>
      </c>
      <c r="F4968">
        <f>_xlfn.NUMBERVALUE(SUBSTITUTE(Table3[[#This Row],[Sqm]],".",","))</f>
        <v>63.5</v>
      </c>
      <c r="G4968">
        <f>Table3[[#This Row],[Price_cleaned]]/Table3[[#This Row],[Sqm_cleaned]]</f>
        <v>8441.3385826771646</v>
      </c>
      <c r="H4968">
        <v>3</v>
      </c>
    </row>
    <row r="4969" spans="1:8" x14ac:dyDescent="0.2">
      <c r="A4969" t="s">
        <v>5</v>
      </c>
      <c r="B4969" t="s">
        <v>5235</v>
      </c>
      <c r="C4969">
        <f>_xlfn.NUMBERVALUE(MID(Table3[[#This Row],[Price]],2,LEN(Table3[[#This Row],[Price]])-2))</f>
        <v>490440</v>
      </c>
      <c r="D4969" t="s">
        <v>7</v>
      </c>
      <c r="E4969">
        <v>65</v>
      </c>
      <c r="F4969">
        <f>_xlfn.NUMBERVALUE(SUBSTITUTE(Table3[[#This Row],[Sqm]],".",","))</f>
        <v>65</v>
      </c>
      <c r="G4969" s="8">
        <f>Table3[[#This Row],[Price_cleaned]]/Table3[[#This Row],[Sqm_cleaned]]</f>
        <v>7545.2307692307695</v>
      </c>
      <c r="H4969">
        <v>4</v>
      </c>
    </row>
    <row r="4970" spans="1:8" x14ac:dyDescent="0.2">
      <c r="A4970" t="s">
        <v>5</v>
      </c>
      <c r="B4970" t="s">
        <v>5236</v>
      </c>
      <c r="C4970">
        <f>_xlfn.NUMBERVALUE(MID(Table3[[#This Row],[Price]],2,LEN(Table3[[#This Row],[Price]])-2))</f>
        <v>506065</v>
      </c>
      <c r="D4970" t="s">
        <v>158</v>
      </c>
      <c r="E4970" t="s">
        <v>3888</v>
      </c>
      <c r="F4970">
        <f>_xlfn.NUMBERVALUE(SUBSTITUTE(Table3[[#This Row],[Sqm]],".",","))</f>
        <v>32.6</v>
      </c>
      <c r="G4970" s="8">
        <f>Table3[[#This Row],[Price_cleaned]]/Table3[[#This Row],[Sqm_cleaned]]</f>
        <v>15523.466257668711</v>
      </c>
      <c r="H4970">
        <v>2</v>
      </c>
    </row>
    <row r="4971" spans="1:8" hidden="1" x14ac:dyDescent="0.2">
      <c r="A4971" t="s">
        <v>5</v>
      </c>
      <c r="B4971" t="s">
        <v>2088</v>
      </c>
      <c r="C4971">
        <f>_xlfn.NUMBERVALUE(MID(Table3[[#This Row],[Price]],2,LEN(Table3[[#This Row],[Price]])-2))</f>
        <v>2400000</v>
      </c>
      <c r="D4971" t="s">
        <v>7</v>
      </c>
      <c r="E4971" t="s">
        <v>897</v>
      </c>
      <c r="F4971">
        <f>_xlfn.NUMBERVALUE(SUBSTITUTE(Table3[[#This Row],[Sqm]],".",","))</f>
        <v>51.6</v>
      </c>
      <c r="G4971">
        <f>Table3[[#This Row],[Price_cleaned]]/Table3[[#This Row],[Sqm_cleaned]]</f>
        <v>46511.627906976741</v>
      </c>
      <c r="H4971">
        <v>2</v>
      </c>
    </row>
    <row r="4972" spans="1:8" hidden="1" x14ac:dyDescent="0.2">
      <c r="A4972" t="s">
        <v>5</v>
      </c>
      <c r="B4972" t="s">
        <v>2102</v>
      </c>
      <c r="C4972">
        <f>_xlfn.NUMBERVALUE(MID(Table3[[#This Row],[Price]],2,LEN(Table3[[#This Row],[Price]])-2))</f>
        <v>599000</v>
      </c>
      <c r="D4972" t="s">
        <v>5237</v>
      </c>
      <c r="E4972">
        <v>20</v>
      </c>
      <c r="F4972">
        <f>_xlfn.NUMBERVALUE(SUBSTITUTE(Table3[[#This Row],[Sqm]],".",","))</f>
        <v>20</v>
      </c>
      <c r="G4972">
        <f>Table3[[#This Row],[Price_cleaned]]/Table3[[#This Row],[Sqm_cleaned]]</f>
        <v>29950</v>
      </c>
      <c r="H4972">
        <v>1</v>
      </c>
    </row>
    <row r="4973" spans="1:8" x14ac:dyDescent="0.2">
      <c r="A4973" t="s">
        <v>5</v>
      </c>
      <c r="B4973" t="s">
        <v>5238</v>
      </c>
      <c r="C4973">
        <f>_xlfn.NUMBERVALUE(MID(Table3[[#This Row],[Price]],2,LEN(Table3[[#This Row],[Price]])-2))</f>
        <v>496713</v>
      </c>
      <c r="D4973" t="s">
        <v>158</v>
      </c>
      <c r="E4973">
        <v>43</v>
      </c>
      <c r="F4973">
        <f>_xlfn.NUMBERVALUE(SUBSTITUTE(Table3[[#This Row],[Sqm]],".",","))</f>
        <v>43</v>
      </c>
      <c r="G4973" s="8">
        <f>Table3[[#This Row],[Price_cleaned]]/Table3[[#This Row],[Sqm_cleaned]]</f>
        <v>11551.465116279071</v>
      </c>
      <c r="H4973">
        <v>1</v>
      </c>
    </row>
    <row r="4974" spans="1:8" hidden="1" x14ac:dyDescent="0.2">
      <c r="A4974" t="s">
        <v>5</v>
      </c>
      <c r="B4974" t="s">
        <v>2342</v>
      </c>
      <c r="C4974">
        <f>_xlfn.NUMBERVALUE(MID(Table3[[#This Row],[Price]],2,LEN(Table3[[#This Row],[Price]])-2))</f>
        <v>550000</v>
      </c>
      <c r="D4974" t="s">
        <v>3132</v>
      </c>
      <c r="E4974" t="s">
        <v>4214</v>
      </c>
      <c r="F4974">
        <f>_xlfn.NUMBERVALUE(SUBSTITUTE(Table3[[#This Row],[Sqm]],".",","))</f>
        <v>45.81</v>
      </c>
      <c r="G4974">
        <f>Table3[[#This Row],[Price_cleaned]]/Table3[[#This Row],[Sqm_cleaned]]</f>
        <v>12006.112202575856</v>
      </c>
      <c r="H4974">
        <v>2</v>
      </c>
    </row>
    <row r="4975" spans="1:8" hidden="1" x14ac:dyDescent="0.2">
      <c r="A4975" t="s">
        <v>5</v>
      </c>
      <c r="B4975" t="s">
        <v>5239</v>
      </c>
      <c r="C4975">
        <f>_xlfn.NUMBERVALUE(MID(Table3[[#This Row],[Price]],2,LEN(Table3[[#This Row],[Price]])-2))</f>
        <v>590320</v>
      </c>
      <c r="D4975" t="s">
        <v>5237</v>
      </c>
      <c r="E4975" t="s">
        <v>1046</v>
      </c>
      <c r="F4975">
        <f>_xlfn.NUMBERVALUE(SUBSTITUTE(Table3[[#This Row],[Sqm]],".",","))</f>
        <v>51.2</v>
      </c>
      <c r="G4975">
        <f>Table3[[#This Row],[Price_cleaned]]/Table3[[#This Row],[Sqm_cleaned]]</f>
        <v>11529.6875</v>
      </c>
      <c r="H4975">
        <v>2</v>
      </c>
    </row>
    <row r="4976" spans="1:8" hidden="1" x14ac:dyDescent="0.2">
      <c r="A4976" t="s">
        <v>5</v>
      </c>
      <c r="B4976" t="s">
        <v>5240</v>
      </c>
      <c r="C4976">
        <f>_xlfn.NUMBERVALUE(MID(Table3[[#This Row],[Price]],2,LEN(Table3[[#This Row],[Price]])-2))</f>
        <v>580330</v>
      </c>
      <c r="D4976" t="s">
        <v>166</v>
      </c>
      <c r="E4976" t="s">
        <v>1561</v>
      </c>
      <c r="F4976">
        <f>_xlfn.NUMBERVALUE(SUBSTITUTE(Table3[[#This Row],[Sqm]],".",","))</f>
        <v>71.25</v>
      </c>
      <c r="G4976">
        <f>Table3[[#This Row],[Price_cleaned]]/Table3[[#This Row],[Sqm_cleaned]]</f>
        <v>8144.9824561403511</v>
      </c>
      <c r="H4976">
        <v>3</v>
      </c>
    </row>
    <row r="4977" spans="1:8" hidden="1" x14ac:dyDescent="0.2">
      <c r="A4977" t="s">
        <v>5</v>
      </c>
      <c r="B4977" t="s">
        <v>5241</v>
      </c>
      <c r="C4977">
        <f>_xlfn.NUMBERVALUE(MID(Table3[[#This Row],[Price]],2,LEN(Table3[[#This Row],[Price]])-2))</f>
        <v>14200</v>
      </c>
      <c r="D4977" t="s">
        <v>5237</v>
      </c>
      <c r="E4977" t="s">
        <v>1871</v>
      </c>
      <c r="F4977">
        <f>_xlfn.NUMBERVALUE(SUBSTITUTE(Table3[[#This Row],[Sqm]],".",","))</f>
        <v>34.4</v>
      </c>
      <c r="G4977">
        <f>Table3[[#This Row],[Price_cleaned]]/Table3[[#This Row],[Sqm_cleaned]]</f>
        <v>412.7906976744186</v>
      </c>
      <c r="H4977">
        <v>2</v>
      </c>
    </row>
    <row r="4978" spans="1:8" hidden="1" x14ac:dyDescent="0.2">
      <c r="A4978" t="s">
        <v>5</v>
      </c>
      <c r="B4978" t="s">
        <v>5242</v>
      </c>
      <c r="C4978">
        <f>_xlfn.NUMBERVALUE(MID(Table3[[#This Row],[Price]],2,LEN(Table3[[#This Row],[Price]])-2))</f>
        <v>14600</v>
      </c>
      <c r="D4978" t="s">
        <v>7</v>
      </c>
      <c r="E4978">
        <v>49</v>
      </c>
      <c r="F4978">
        <f>_xlfn.NUMBERVALUE(SUBSTITUTE(Table3[[#This Row],[Sqm]],".",","))</f>
        <v>49</v>
      </c>
      <c r="G4978">
        <f>Table3[[#This Row],[Price_cleaned]]/Table3[[#This Row],[Sqm_cleaned]]</f>
        <v>297.9591836734694</v>
      </c>
      <c r="H4978">
        <v>2</v>
      </c>
    </row>
    <row r="4979" spans="1:8" hidden="1" x14ac:dyDescent="0.2">
      <c r="A4979" t="s">
        <v>5</v>
      </c>
      <c r="B4979" t="s">
        <v>2175</v>
      </c>
      <c r="C4979">
        <f>_xlfn.NUMBERVALUE(MID(Table3[[#This Row],[Price]],2,LEN(Table3[[#This Row],[Price]])-2))</f>
        <v>1250000</v>
      </c>
      <c r="D4979" t="s">
        <v>5237</v>
      </c>
      <c r="E4979" t="s">
        <v>3573</v>
      </c>
      <c r="F4979">
        <f>_xlfn.NUMBERVALUE(SUBSTITUTE(Table3[[#This Row],[Sqm]],".",","))</f>
        <v>37.44</v>
      </c>
      <c r="G4979">
        <f>Table3[[#This Row],[Price_cleaned]]/Table3[[#This Row],[Sqm_cleaned]]</f>
        <v>33386.75213675214</v>
      </c>
      <c r="H4979">
        <v>2</v>
      </c>
    </row>
    <row r="4980" spans="1:8" x14ac:dyDescent="0.2">
      <c r="A4980" t="s">
        <v>5</v>
      </c>
      <c r="B4980" t="s">
        <v>5243</v>
      </c>
      <c r="C4980">
        <f>_xlfn.NUMBERVALUE(MID(Table3[[#This Row],[Price]],2,LEN(Table3[[#This Row],[Price]])-2))</f>
        <v>1214625</v>
      </c>
      <c r="D4980" t="s">
        <v>158</v>
      </c>
      <c r="E4980" t="s">
        <v>2487</v>
      </c>
      <c r="F4980">
        <f>_xlfn.NUMBERVALUE(SUBSTITUTE(Table3[[#This Row],[Sqm]],".",","))</f>
        <v>41.6</v>
      </c>
      <c r="G4980" s="8">
        <f>Table3[[#This Row],[Price_cleaned]]/Table3[[#This Row],[Sqm_cleaned]]</f>
        <v>29197.716346153844</v>
      </c>
      <c r="H4980">
        <v>2</v>
      </c>
    </row>
    <row r="4981" spans="1:8" hidden="1" x14ac:dyDescent="0.2">
      <c r="A4981" t="s">
        <v>5</v>
      </c>
      <c r="B4981" t="s">
        <v>5244</v>
      </c>
      <c r="C4981">
        <f>_xlfn.NUMBERVALUE(MID(Table3[[#This Row],[Price]],2,LEN(Table3[[#This Row],[Price]])-2))</f>
        <v>1930000</v>
      </c>
      <c r="D4981" t="s">
        <v>5245</v>
      </c>
      <c r="E4981" t="s">
        <v>5246</v>
      </c>
      <c r="F4981">
        <f>_xlfn.NUMBERVALUE(SUBSTITUTE(Table3[[#This Row],[Sqm]],".",","))</f>
        <v>38.83</v>
      </c>
      <c r="G4981">
        <f>Table3[[#This Row],[Price_cleaned]]/Table3[[#This Row],[Sqm_cleaned]]</f>
        <v>49703.837239248009</v>
      </c>
      <c r="H4981">
        <v>2</v>
      </c>
    </row>
    <row r="4982" spans="1:8" hidden="1" x14ac:dyDescent="0.2">
      <c r="A4982" t="s">
        <v>5</v>
      </c>
      <c r="B4982" t="s">
        <v>4471</v>
      </c>
      <c r="C4982">
        <f>_xlfn.NUMBERVALUE(MID(Table3[[#This Row],[Price]],2,LEN(Table3[[#This Row],[Price]])-2))</f>
        <v>1125000</v>
      </c>
      <c r="D4982" t="s">
        <v>5237</v>
      </c>
      <c r="E4982" t="s">
        <v>145</v>
      </c>
      <c r="F4982">
        <f>_xlfn.NUMBERVALUE(SUBSTITUTE(Table3[[#This Row],[Sqm]],".",","))</f>
        <v>50.8</v>
      </c>
      <c r="G4982">
        <f>Table3[[#This Row],[Price_cleaned]]/Table3[[#This Row],[Sqm_cleaned]]</f>
        <v>22145.669291338585</v>
      </c>
      <c r="H4982">
        <v>3</v>
      </c>
    </row>
    <row r="4983" spans="1:8" x14ac:dyDescent="0.2">
      <c r="A4983" t="s">
        <v>5</v>
      </c>
      <c r="B4983" t="s">
        <v>2943</v>
      </c>
      <c r="C4983">
        <f>_xlfn.NUMBERVALUE(MID(Table3[[#This Row],[Price]],2,LEN(Table3[[#This Row],[Price]])-2))</f>
        <v>335000</v>
      </c>
      <c r="D4983" t="s">
        <v>158</v>
      </c>
      <c r="E4983" t="s">
        <v>1515</v>
      </c>
      <c r="F4983">
        <f>_xlfn.NUMBERVALUE(SUBSTITUTE(Table3[[#This Row],[Sqm]],".",","))</f>
        <v>47.2</v>
      </c>
      <c r="G4983" s="8">
        <f>Table3[[#This Row],[Price_cleaned]]/Table3[[#This Row],[Sqm_cleaned]]</f>
        <v>7097.4576271186434</v>
      </c>
      <c r="H4983">
        <v>3</v>
      </c>
    </row>
    <row r="4984" spans="1:8" x14ac:dyDescent="0.2">
      <c r="A4984" t="s">
        <v>5</v>
      </c>
      <c r="B4984" t="s">
        <v>5247</v>
      </c>
      <c r="C4984">
        <f>_xlfn.NUMBERVALUE(MID(Table3[[#This Row],[Price]],2,LEN(Table3[[#This Row],[Price]])-2))</f>
        <v>799500</v>
      </c>
      <c r="D4984" t="s">
        <v>7</v>
      </c>
      <c r="E4984" t="s">
        <v>1515</v>
      </c>
      <c r="F4984">
        <f>_xlfn.NUMBERVALUE(SUBSTITUTE(Table3[[#This Row],[Sqm]],".",","))</f>
        <v>47.2</v>
      </c>
      <c r="G4984" s="8">
        <f>Table3[[#This Row],[Price_cleaned]]/Table3[[#This Row],[Sqm_cleaned]]</f>
        <v>16938.559322033896</v>
      </c>
      <c r="H4984">
        <v>3</v>
      </c>
    </row>
    <row r="4985" spans="1:8" hidden="1" x14ac:dyDescent="0.2">
      <c r="A4985" t="s">
        <v>5</v>
      </c>
      <c r="B4985" t="s">
        <v>2033</v>
      </c>
      <c r="C4985">
        <f>_xlfn.NUMBERVALUE(MID(Table3[[#This Row],[Price]],2,LEN(Table3[[#This Row],[Price]])-2))</f>
        <v>340000</v>
      </c>
      <c r="D4985" t="s">
        <v>304</v>
      </c>
      <c r="E4985" t="s">
        <v>1580</v>
      </c>
      <c r="F4985">
        <f>_xlfn.NUMBERVALUE(SUBSTITUTE(Table3[[#This Row],[Sqm]],".",","))</f>
        <v>39.200000000000003</v>
      </c>
      <c r="G4985">
        <f>Table3[[#This Row],[Price_cleaned]]/Table3[[#This Row],[Sqm_cleaned]]</f>
        <v>8673.4693877551017</v>
      </c>
      <c r="H4985">
        <v>2</v>
      </c>
    </row>
    <row r="4986" spans="1:8" x14ac:dyDescent="0.2">
      <c r="A4986" t="s">
        <v>5</v>
      </c>
      <c r="B4986" t="s">
        <v>5248</v>
      </c>
      <c r="C4986">
        <f>_xlfn.NUMBERVALUE(MID(Table3[[#This Row],[Price]],2,LEN(Table3[[#This Row],[Price]])-2))</f>
        <v>629520</v>
      </c>
      <c r="D4986" t="s">
        <v>114</v>
      </c>
      <c r="E4986" t="s">
        <v>4441</v>
      </c>
      <c r="F4986">
        <f>_xlfn.NUMBERVALUE(SUBSTITUTE(Table3[[#This Row],[Sqm]],".",","))</f>
        <v>50.86</v>
      </c>
      <c r="G4986" s="8">
        <f>Table3[[#This Row],[Price_cleaned]]/Table3[[#This Row],[Sqm_cleaned]]</f>
        <v>12377.506881635863</v>
      </c>
      <c r="H4986">
        <v>3</v>
      </c>
    </row>
    <row r="4987" spans="1:8" hidden="1" x14ac:dyDescent="0.2">
      <c r="A4987" t="s">
        <v>5</v>
      </c>
      <c r="B4987" t="s">
        <v>5249</v>
      </c>
      <c r="C4987">
        <f>_xlfn.NUMBERVALUE(MID(Table3[[#This Row],[Price]],2,LEN(Table3[[#This Row],[Price]])-2))</f>
        <v>154900</v>
      </c>
      <c r="D4987" t="s">
        <v>7</v>
      </c>
      <c r="E4987">
        <v>63</v>
      </c>
      <c r="F4987">
        <f>_xlfn.NUMBERVALUE(SUBSTITUTE(Table3[[#This Row],[Sqm]],".",","))</f>
        <v>63</v>
      </c>
      <c r="G4987">
        <f>Table3[[#This Row],[Price_cleaned]]/Table3[[#This Row],[Sqm_cleaned]]</f>
        <v>2458.7301587301586</v>
      </c>
      <c r="H4987">
        <v>4</v>
      </c>
    </row>
    <row r="4988" spans="1:8" x14ac:dyDescent="0.2">
      <c r="A4988" t="s">
        <v>5</v>
      </c>
      <c r="B4988" t="s">
        <v>3135</v>
      </c>
      <c r="C4988">
        <f>_xlfn.NUMBERVALUE(MID(Table3[[#This Row],[Price]],2,LEN(Table3[[#This Row],[Price]])-2))</f>
        <v>379000</v>
      </c>
      <c r="D4988" t="s">
        <v>7</v>
      </c>
      <c r="E4988">
        <v>74</v>
      </c>
      <c r="F4988">
        <f>_xlfn.NUMBERVALUE(SUBSTITUTE(Table3[[#This Row],[Sqm]],".",","))</f>
        <v>74</v>
      </c>
      <c r="G4988" s="8">
        <f>Table3[[#This Row],[Price_cleaned]]/Table3[[#This Row],[Sqm_cleaned]]</f>
        <v>5121.6216216216217</v>
      </c>
      <c r="H4988">
        <v>3</v>
      </c>
    </row>
    <row r="4989" spans="1:8" x14ac:dyDescent="0.2">
      <c r="A4989" t="s">
        <v>5</v>
      </c>
      <c r="B4989" t="s">
        <v>2118</v>
      </c>
      <c r="C4989">
        <f>_xlfn.NUMBERVALUE(MID(Table3[[#This Row],[Price]],2,LEN(Table3[[#This Row],[Price]])-2))</f>
        <v>435000</v>
      </c>
      <c r="D4989" t="s">
        <v>7</v>
      </c>
      <c r="E4989">
        <v>50</v>
      </c>
      <c r="F4989">
        <f>_xlfn.NUMBERVALUE(SUBSTITUTE(Table3[[#This Row],[Sqm]],".",","))</f>
        <v>50</v>
      </c>
      <c r="G4989" s="8">
        <f>Table3[[#This Row],[Price_cleaned]]/Table3[[#This Row],[Sqm_cleaned]]</f>
        <v>8700</v>
      </c>
      <c r="H4989">
        <v>3</v>
      </c>
    </row>
    <row r="4990" spans="1:8" hidden="1" x14ac:dyDescent="0.2">
      <c r="A4990" t="s">
        <v>5</v>
      </c>
      <c r="B4990" t="s">
        <v>3688</v>
      </c>
      <c r="C4990">
        <f>_xlfn.NUMBERVALUE(MID(Table3[[#This Row],[Price]],2,LEN(Table3[[#This Row],[Price]])-2))</f>
        <v>249000</v>
      </c>
      <c r="D4990" t="s">
        <v>7</v>
      </c>
      <c r="E4990" t="s">
        <v>5250</v>
      </c>
      <c r="F4990">
        <f>_xlfn.NUMBERVALUE(SUBSTITUTE(Table3[[#This Row],[Sqm]],".",","))</f>
        <v>60.77</v>
      </c>
      <c r="G4990" s="8">
        <f>Table3[[#This Row],[Price_cleaned]]/Table3[[#This Row],[Sqm_cleaned]]</f>
        <v>4097.4164883988806</v>
      </c>
      <c r="H4990">
        <v>3</v>
      </c>
    </row>
    <row r="4991" spans="1:8" x14ac:dyDescent="0.2">
      <c r="A4991" t="s">
        <v>5</v>
      </c>
      <c r="B4991" t="s">
        <v>2249</v>
      </c>
      <c r="C4991">
        <f>_xlfn.NUMBERVALUE(MID(Table3[[#This Row],[Price]],2,LEN(Table3[[#This Row],[Price]])-2))</f>
        <v>770000</v>
      </c>
      <c r="D4991" t="s">
        <v>7</v>
      </c>
      <c r="E4991" t="s">
        <v>5189</v>
      </c>
      <c r="F4991">
        <f>_xlfn.NUMBERVALUE(SUBSTITUTE(Table3[[#This Row],[Sqm]],".",","))</f>
        <v>29.6</v>
      </c>
      <c r="G4991" s="8">
        <f>Table3[[#This Row],[Price_cleaned]]/Table3[[#This Row],[Sqm_cleaned]]</f>
        <v>26013.513513513513</v>
      </c>
      <c r="H4991">
        <v>1</v>
      </c>
    </row>
    <row r="4992" spans="1:8" hidden="1" x14ac:dyDescent="0.2">
      <c r="A4992" t="s">
        <v>5</v>
      </c>
      <c r="B4992" t="s">
        <v>5251</v>
      </c>
      <c r="C4992">
        <f>_xlfn.NUMBERVALUE(MID(Table3[[#This Row],[Price]],2,LEN(Table3[[#This Row],[Price]])-2))</f>
        <v>171460</v>
      </c>
      <c r="D4992" t="s">
        <v>7</v>
      </c>
      <c r="E4992" t="s">
        <v>5252</v>
      </c>
      <c r="F4992">
        <f>_xlfn.NUMBERVALUE(SUBSTITUTE(Table3[[#This Row],[Sqm]],".",","))</f>
        <v>227.3</v>
      </c>
      <c r="G4992">
        <f>Table3[[#This Row],[Price_cleaned]]/Table3[[#This Row],[Sqm_cleaned]]</f>
        <v>754.33347998240208</v>
      </c>
      <c r="H4992">
        <v>6</v>
      </c>
    </row>
    <row r="4993" spans="1:8" x14ac:dyDescent="0.2">
      <c r="A4993" t="s">
        <v>5</v>
      </c>
      <c r="B4993" t="s">
        <v>5253</v>
      </c>
      <c r="C4993">
        <f>_xlfn.NUMBERVALUE(MID(Table3[[#This Row],[Price]],2,LEN(Table3[[#This Row],[Price]])-2))</f>
        <v>534000</v>
      </c>
      <c r="D4993" t="s">
        <v>7</v>
      </c>
      <c r="E4993">
        <v>37</v>
      </c>
      <c r="F4993">
        <f>_xlfn.NUMBERVALUE(SUBSTITUTE(Table3[[#This Row],[Sqm]],".",","))</f>
        <v>37</v>
      </c>
      <c r="G4993" s="8">
        <f>Table3[[#This Row],[Price_cleaned]]/Table3[[#This Row],[Sqm_cleaned]]</f>
        <v>14432.432432432432</v>
      </c>
      <c r="H4993">
        <v>2</v>
      </c>
    </row>
    <row r="4994" spans="1:8" hidden="1" x14ac:dyDescent="0.2">
      <c r="A4994" t="s">
        <v>5</v>
      </c>
      <c r="B4994" t="s">
        <v>5254</v>
      </c>
      <c r="C4994">
        <f>_xlfn.NUMBERVALUE(MID(Table3[[#This Row],[Price]],2,LEN(Table3[[#This Row],[Price]])-2))</f>
        <v>194900</v>
      </c>
      <c r="D4994" t="s">
        <v>7</v>
      </c>
      <c r="E4994">
        <v>55</v>
      </c>
      <c r="F4994">
        <f>_xlfn.NUMBERVALUE(SUBSTITUTE(Table3[[#This Row],[Sqm]],".",","))</f>
        <v>55</v>
      </c>
      <c r="G4994">
        <f>Table3[[#This Row],[Price_cleaned]]/Table3[[#This Row],[Sqm_cleaned]]</f>
        <v>3543.6363636363635</v>
      </c>
      <c r="H4994">
        <v>3</v>
      </c>
    </row>
    <row r="4995" spans="1:8" hidden="1" x14ac:dyDescent="0.2">
      <c r="A4995" t="s">
        <v>5</v>
      </c>
      <c r="B4995" t="s">
        <v>2248</v>
      </c>
      <c r="C4995">
        <f>_xlfn.NUMBERVALUE(MID(Table3[[#This Row],[Price]],2,LEN(Table3[[#This Row],[Price]])-2))</f>
        <v>339000</v>
      </c>
      <c r="D4995" t="s">
        <v>420</v>
      </c>
      <c r="E4995" t="s">
        <v>5255</v>
      </c>
      <c r="F4995">
        <f>_xlfn.NUMBERVALUE(SUBSTITUTE(Table3[[#This Row],[Sqm]],".",","))</f>
        <v>154.88999999999999</v>
      </c>
      <c r="G4995">
        <f>Table3[[#This Row],[Price_cleaned]]/Table3[[#This Row],[Sqm_cleaned]]</f>
        <v>2188.6500096842924</v>
      </c>
      <c r="H4995">
        <v>5</v>
      </c>
    </row>
    <row r="4996" spans="1:8" hidden="1" x14ac:dyDescent="0.2">
      <c r="A4996" t="s">
        <v>5</v>
      </c>
      <c r="B4996" t="s">
        <v>3080</v>
      </c>
      <c r="C4996">
        <f>_xlfn.NUMBERVALUE(MID(Table3[[#This Row],[Price]],2,LEN(Table3[[#This Row],[Price]])-2))</f>
        <v>329000</v>
      </c>
      <c r="D4996" t="s">
        <v>4141</v>
      </c>
      <c r="E4996" t="s">
        <v>5256</v>
      </c>
      <c r="F4996">
        <f>_xlfn.NUMBERVALUE(SUBSTITUTE(Table3[[#This Row],[Sqm]],".",","))</f>
        <v>43.49</v>
      </c>
      <c r="G4996">
        <f>Table3[[#This Row],[Price_cleaned]]/Table3[[#This Row],[Sqm_cleaned]]</f>
        <v>7564.9574614853982</v>
      </c>
      <c r="H4996">
        <v>2</v>
      </c>
    </row>
    <row r="4997" spans="1:8" hidden="1" x14ac:dyDescent="0.2">
      <c r="A4997" t="s">
        <v>5</v>
      </c>
      <c r="B4997" t="s">
        <v>2925</v>
      </c>
      <c r="C4997">
        <f>_xlfn.NUMBERVALUE(MID(Table3[[#This Row],[Price]],2,LEN(Table3[[#This Row],[Price]])-2))</f>
        <v>278000</v>
      </c>
      <c r="D4997" t="s">
        <v>7</v>
      </c>
      <c r="E4997" t="s">
        <v>5257</v>
      </c>
      <c r="F4997">
        <f>_xlfn.NUMBERVALUE(SUBSTITUTE(Table3[[#This Row],[Sqm]],".",","))</f>
        <v>70.06</v>
      </c>
      <c r="G4997" s="8">
        <f>Table3[[#This Row],[Price_cleaned]]/Table3[[#This Row],[Sqm_cleaned]]</f>
        <v>3968.0274050813587</v>
      </c>
      <c r="H4997">
        <v>3</v>
      </c>
    </row>
    <row r="4998" spans="1:8" x14ac:dyDescent="0.2">
      <c r="A4998" t="s">
        <v>5</v>
      </c>
      <c r="B4998" t="s">
        <v>2118</v>
      </c>
      <c r="C4998">
        <f>_xlfn.NUMBERVALUE(MID(Table3[[#This Row],[Price]],2,LEN(Table3[[#This Row],[Price]])-2))</f>
        <v>435000</v>
      </c>
      <c r="D4998" t="s">
        <v>137</v>
      </c>
      <c r="E4998">
        <v>50</v>
      </c>
      <c r="F4998">
        <f>_xlfn.NUMBERVALUE(SUBSTITUTE(Table3[[#This Row],[Sqm]],".",","))</f>
        <v>50</v>
      </c>
      <c r="G4998" s="8">
        <f>Table3[[#This Row],[Price_cleaned]]/Table3[[#This Row],[Sqm_cleaned]]</f>
        <v>8700</v>
      </c>
      <c r="H4998">
        <v>3</v>
      </c>
    </row>
    <row r="4999" spans="1:8" x14ac:dyDescent="0.2">
      <c r="A4999" t="s">
        <v>5</v>
      </c>
      <c r="B4999" t="s">
        <v>2335</v>
      </c>
      <c r="C4999">
        <f>_xlfn.NUMBERVALUE(MID(Table3[[#This Row],[Price]],2,LEN(Table3[[#This Row],[Price]])-2))</f>
        <v>485000</v>
      </c>
      <c r="D4999" t="s">
        <v>137</v>
      </c>
      <c r="E4999" t="s">
        <v>1802</v>
      </c>
      <c r="F4999">
        <f>_xlfn.NUMBERVALUE(SUBSTITUTE(Table3[[#This Row],[Sqm]],".",","))</f>
        <v>57.7</v>
      </c>
      <c r="G4999" s="8">
        <f>Table3[[#This Row],[Price_cleaned]]/Table3[[#This Row],[Sqm_cleaned]]</f>
        <v>8405.545927209705</v>
      </c>
      <c r="H4999">
        <v>3</v>
      </c>
    </row>
    <row r="5000" spans="1:8" x14ac:dyDescent="0.2">
      <c r="A5000" t="s">
        <v>5</v>
      </c>
      <c r="B5000" t="s">
        <v>2124</v>
      </c>
      <c r="C5000">
        <f>_xlfn.NUMBERVALUE(MID(Table3[[#This Row],[Price]],2,LEN(Table3[[#This Row],[Price]])-2))</f>
        <v>355000</v>
      </c>
      <c r="D5000" t="s">
        <v>137</v>
      </c>
      <c r="E5000" t="s">
        <v>3617</v>
      </c>
      <c r="F5000">
        <f>_xlfn.NUMBERVALUE(SUBSTITUTE(Table3[[#This Row],[Sqm]],".",","))</f>
        <v>58.79</v>
      </c>
      <c r="G5000" s="8">
        <f>Table3[[#This Row],[Price_cleaned]]/Table3[[#This Row],[Sqm_cleaned]]</f>
        <v>6038.4419118897777</v>
      </c>
      <c r="H5000">
        <v>3</v>
      </c>
    </row>
    <row r="5001" spans="1:8" x14ac:dyDescent="0.2">
      <c r="A5001" t="s">
        <v>5</v>
      </c>
      <c r="B5001" t="s">
        <v>2086</v>
      </c>
      <c r="C5001">
        <f>_xlfn.NUMBERVALUE(MID(Table3[[#This Row],[Price]],2,LEN(Table3[[#This Row],[Price]])-2))</f>
        <v>620000</v>
      </c>
      <c r="D5001" t="s">
        <v>137</v>
      </c>
      <c r="E5001" t="s">
        <v>5079</v>
      </c>
      <c r="F5001">
        <f>_xlfn.NUMBERVALUE(SUBSTITUTE(Table3[[#This Row],[Sqm]],".",","))</f>
        <v>52.62</v>
      </c>
      <c r="G5001" s="8">
        <f>Table3[[#This Row],[Price_cleaned]]/Table3[[#This Row],[Sqm_cleaned]]</f>
        <v>11782.592170277461</v>
      </c>
      <c r="H5001">
        <v>2</v>
      </c>
    </row>
    <row r="5002" spans="1:8" x14ac:dyDescent="0.2">
      <c r="A5002" t="s">
        <v>5</v>
      </c>
      <c r="B5002" t="s">
        <v>5258</v>
      </c>
      <c r="C5002">
        <f>_xlfn.NUMBERVALUE(MID(Table3[[#This Row],[Price]],2,LEN(Table3[[#This Row],[Price]])-2))</f>
        <v>692000</v>
      </c>
      <c r="D5002" t="s">
        <v>158</v>
      </c>
      <c r="E5002" t="s">
        <v>396</v>
      </c>
      <c r="F5002">
        <f>_xlfn.NUMBERVALUE(SUBSTITUTE(Table3[[#This Row],[Sqm]],".",","))</f>
        <v>45.5</v>
      </c>
      <c r="G5002" s="8">
        <f>Table3[[#This Row],[Price_cleaned]]/Table3[[#This Row],[Sqm_cleaned]]</f>
        <v>15208.791208791208</v>
      </c>
      <c r="H5002">
        <v>2</v>
      </c>
    </row>
    <row r="5003" spans="1:8" hidden="1" x14ac:dyDescent="0.2">
      <c r="A5003" t="s">
        <v>5</v>
      </c>
      <c r="B5003" t="s">
        <v>2236</v>
      </c>
      <c r="C5003">
        <f>_xlfn.NUMBERVALUE(MID(Table3[[#This Row],[Price]],2,LEN(Table3[[#This Row],[Price]])-2))</f>
        <v>1275000</v>
      </c>
      <c r="D5003" t="s">
        <v>7</v>
      </c>
      <c r="E5003" t="s">
        <v>473</v>
      </c>
      <c r="F5003">
        <f>_xlfn.NUMBERVALUE(SUBSTITUTE(Table3[[#This Row],[Sqm]],".",","))</f>
        <v>41.02</v>
      </c>
      <c r="G5003" s="8">
        <f>Table3[[#This Row],[Price_cleaned]]/Table3[[#This Row],[Sqm_cleaned]]</f>
        <v>31082.398829839101</v>
      </c>
      <c r="H5003">
        <v>2</v>
      </c>
    </row>
    <row r="5004" spans="1:8" hidden="1" x14ac:dyDescent="0.2">
      <c r="A5004" t="s">
        <v>5</v>
      </c>
      <c r="B5004" t="s">
        <v>2085</v>
      </c>
      <c r="C5004">
        <f>_xlfn.NUMBERVALUE(MID(Table3[[#This Row],[Price]],2,LEN(Table3[[#This Row],[Price]])-2))</f>
        <v>740000</v>
      </c>
      <c r="D5004" t="s">
        <v>5259</v>
      </c>
      <c r="E5004" t="s">
        <v>884</v>
      </c>
      <c r="F5004">
        <f>_xlfn.NUMBERVALUE(SUBSTITUTE(Table3[[#This Row],[Sqm]],".",","))</f>
        <v>52.65</v>
      </c>
      <c r="G5004">
        <f>Table3[[#This Row],[Price_cleaned]]/Table3[[#This Row],[Sqm_cleaned]]</f>
        <v>14055.080721747388</v>
      </c>
      <c r="H5004">
        <v>2</v>
      </c>
    </row>
    <row r="5005" spans="1:8" x14ac:dyDescent="0.2">
      <c r="A5005" t="s">
        <v>5</v>
      </c>
      <c r="B5005" t="s">
        <v>2225</v>
      </c>
      <c r="C5005">
        <f>_xlfn.NUMBERVALUE(MID(Table3[[#This Row],[Price]],2,LEN(Table3[[#This Row],[Price]])-2))</f>
        <v>899000</v>
      </c>
      <c r="D5005" t="s">
        <v>7</v>
      </c>
      <c r="E5005" t="s">
        <v>1797</v>
      </c>
      <c r="F5005">
        <f>_xlfn.NUMBERVALUE(SUBSTITUTE(Table3[[#This Row],[Sqm]],".",","))</f>
        <v>71.650000000000006</v>
      </c>
      <c r="G5005" s="8">
        <f>Table3[[#This Row],[Price_cleaned]]/Table3[[#This Row],[Sqm_cleaned]]</f>
        <v>12547.103977669225</v>
      </c>
      <c r="H5005">
        <v>3</v>
      </c>
    </row>
    <row r="5006" spans="1:8" hidden="1" x14ac:dyDescent="0.2">
      <c r="A5006" t="s">
        <v>5</v>
      </c>
      <c r="B5006" t="s">
        <v>2252</v>
      </c>
      <c r="C5006">
        <f>_xlfn.NUMBERVALUE(MID(Table3[[#This Row],[Price]],2,LEN(Table3[[#This Row],[Price]])-2))</f>
        <v>680000</v>
      </c>
      <c r="D5006" t="s">
        <v>166</v>
      </c>
      <c r="E5006">
        <v>120</v>
      </c>
      <c r="F5006">
        <f>_xlfn.NUMBERVALUE(SUBSTITUTE(Table3[[#This Row],[Sqm]],".",","))</f>
        <v>120</v>
      </c>
      <c r="G5006">
        <f>Table3[[#This Row],[Price_cleaned]]/Table3[[#This Row],[Sqm_cleaned]]</f>
        <v>5666.666666666667</v>
      </c>
      <c r="H5006">
        <v>6</v>
      </c>
    </row>
    <row r="5007" spans="1:8" hidden="1" x14ac:dyDescent="0.2">
      <c r="A5007" t="s">
        <v>5</v>
      </c>
      <c r="B5007" t="s">
        <v>4554</v>
      </c>
      <c r="C5007">
        <f>_xlfn.NUMBERVALUE(MID(Table3[[#This Row],[Price]],2,LEN(Table3[[#This Row],[Price]])-2))</f>
        <v>2990000</v>
      </c>
      <c r="D5007" t="s">
        <v>7</v>
      </c>
      <c r="E5007">
        <v>52</v>
      </c>
      <c r="F5007">
        <f>_xlfn.NUMBERVALUE(SUBSTITUTE(Table3[[#This Row],[Sqm]],".",","))</f>
        <v>52</v>
      </c>
      <c r="G5007">
        <f>Table3[[#This Row],[Price_cleaned]]/Table3[[#This Row],[Sqm_cleaned]]</f>
        <v>57500</v>
      </c>
      <c r="H5007">
        <v>2</v>
      </c>
    </row>
    <row r="5008" spans="1:8" hidden="1" x14ac:dyDescent="0.2">
      <c r="A5008" t="s">
        <v>5</v>
      </c>
      <c r="B5008" t="s">
        <v>2220</v>
      </c>
      <c r="C5008">
        <f>_xlfn.NUMBERVALUE(MID(Table3[[#This Row],[Price]],2,LEN(Table3[[#This Row],[Price]])-2))</f>
        <v>475000</v>
      </c>
      <c r="D5008" t="s">
        <v>715</v>
      </c>
      <c r="E5008" t="s">
        <v>5260</v>
      </c>
      <c r="F5008">
        <f>_xlfn.NUMBERVALUE(SUBSTITUTE(Table3[[#This Row],[Sqm]],".",","))</f>
        <v>97.05</v>
      </c>
      <c r="G5008">
        <f>Table3[[#This Row],[Price_cleaned]]/Table3[[#This Row],[Sqm_cleaned]]</f>
        <v>4894.3843379701184</v>
      </c>
      <c r="H5008">
        <v>4</v>
      </c>
    </row>
    <row r="5009" spans="1:8" x14ac:dyDescent="0.2">
      <c r="A5009" t="s">
        <v>5</v>
      </c>
      <c r="B5009" t="s">
        <v>4682</v>
      </c>
      <c r="C5009">
        <f>_xlfn.NUMBERVALUE(MID(Table3[[#This Row],[Price]],2,LEN(Table3[[#This Row],[Price]])-2))</f>
        <v>1120000</v>
      </c>
      <c r="D5009" t="s">
        <v>7</v>
      </c>
      <c r="E5009">
        <v>100</v>
      </c>
      <c r="F5009">
        <f>_xlfn.NUMBERVALUE(SUBSTITUTE(Table3[[#This Row],[Sqm]],".",","))</f>
        <v>100</v>
      </c>
      <c r="G5009" s="8">
        <f>Table3[[#This Row],[Price_cleaned]]/Table3[[#This Row],[Sqm_cleaned]]</f>
        <v>11200</v>
      </c>
      <c r="H5009">
        <v>3</v>
      </c>
    </row>
    <row r="5010" spans="1:8" hidden="1" x14ac:dyDescent="0.2">
      <c r="A5010" t="s">
        <v>5</v>
      </c>
      <c r="B5010" t="s">
        <v>3111</v>
      </c>
      <c r="C5010">
        <f>_xlfn.NUMBERVALUE(MID(Table3[[#This Row],[Price]],2,LEN(Table3[[#This Row],[Price]])-2))</f>
        <v>299000</v>
      </c>
      <c r="D5010" t="s">
        <v>7</v>
      </c>
      <c r="E5010" t="s">
        <v>2712</v>
      </c>
      <c r="F5010">
        <f>_xlfn.NUMBERVALUE(SUBSTITUTE(Table3[[#This Row],[Sqm]],".",","))</f>
        <v>70.52</v>
      </c>
      <c r="G5010" s="8">
        <f>Table3[[#This Row],[Price_cleaned]]/Table3[[#This Row],[Sqm_cleaned]]</f>
        <v>4239.9319342030631</v>
      </c>
      <c r="H5010">
        <v>3</v>
      </c>
    </row>
    <row r="5011" spans="1:8" x14ac:dyDescent="0.2">
      <c r="A5011" t="s">
        <v>5</v>
      </c>
      <c r="B5011" t="s">
        <v>2528</v>
      </c>
      <c r="C5011">
        <f>_xlfn.NUMBERVALUE(MID(Table3[[#This Row],[Price]],2,LEN(Table3[[#This Row],[Price]])-2))</f>
        <v>425000</v>
      </c>
      <c r="D5011" t="s">
        <v>7</v>
      </c>
      <c r="E5011">
        <v>36</v>
      </c>
      <c r="F5011">
        <f>_xlfn.NUMBERVALUE(SUBSTITUTE(Table3[[#This Row],[Sqm]],".",","))</f>
        <v>36</v>
      </c>
      <c r="G5011" s="8">
        <f>Table3[[#This Row],[Price_cleaned]]/Table3[[#This Row],[Sqm_cleaned]]</f>
        <v>11805.555555555555</v>
      </c>
      <c r="H5011">
        <v>2</v>
      </c>
    </row>
    <row r="5012" spans="1:8" x14ac:dyDescent="0.2">
      <c r="A5012" t="s">
        <v>5</v>
      </c>
      <c r="B5012" t="s">
        <v>5261</v>
      </c>
      <c r="C5012">
        <f>_xlfn.NUMBERVALUE(MID(Table3[[#This Row],[Price]],2,LEN(Table3[[#This Row],[Price]])-2))</f>
        <v>905000</v>
      </c>
      <c r="D5012" t="s">
        <v>7</v>
      </c>
      <c r="E5012" t="s">
        <v>5262</v>
      </c>
      <c r="F5012">
        <f>_xlfn.NUMBERVALUE(SUBSTITUTE(Table3[[#This Row],[Sqm]],".",","))</f>
        <v>41.81</v>
      </c>
      <c r="G5012" s="8">
        <f>Table3[[#This Row],[Price_cleaned]]/Table3[[#This Row],[Sqm_cleaned]]</f>
        <v>21645.539344654389</v>
      </c>
      <c r="H5012">
        <v>3</v>
      </c>
    </row>
    <row r="5013" spans="1:8" x14ac:dyDescent="0.2">
      <c r="A5013" t="s">
        <v>5</v>
      </c>
      <c r="B5013" t="s">
        <v>2245</v>
      </c>
      <c r="C5013">
        <f>_xlfn.NUMBERVALUE(MID(Table3[[#This Row],[Price]],2,LEN(Table3[[#This Row],[Price]])-2))</f>
        <v>500000</v>
      </c>
      <c r="D5013" t="s">
        <v>7</v>
      </c>
      <c r="E5013" t="s">
        <v>4586</v>
      </c>
      <c r="F5013">
        <f>_xlfn.NUMBERVALUE(SUBSTITUTE(Table3[[#This Row],[Sqm]],".",","))</f>
        <v>50.24</v>
      </c>
      <c r="G5013" s="8">
        <f>Table3[[#This Row],[Price_cleaned]]/Table3[[#This Row],[Sqm_cleaned]]</f>
        <v>9952.2292993630563</v>
      </c>
      <c r="H5013">
        <v>2</v>
      </c>
    </row>
    <row r="5014" spans="1:8" x14ac:dyDescent="0.2">
      <c r="A5014" t="s">
        <v>5</v>
      </c>
      <c r="B5014" t="s">
        <v>2824</v>
      </c>
      <c r="C5014">
        <f>_xlfn.NUMBERVALUE(MID(Table3[[#This Row],[Price]],2,LEN(Table3[[#This Row],[Price]])-2))</f>
        <v>529000</v>
      </c>
      <c r="D5014" t="s">
        <v>7</v>
      </c>
      <c r="E5014">
        <v>64</v>
      </c>
      <c r="F5014">
        <f>_xlfn.NUMBERVALUE(SUBSTITUTE(Table3[[#This Row],[Sqm]],".",","))</f>
        <v>64</v>
      </c>
      <c r="G5014" s="8">
        <f>Table3[[#This Row],[Price_cleaned]]/Table3[[#This Row],[Sqm_cleaned]]</f>
        <v>8265.625</v>
      </c>
      <c r="H5014">
        <v>3</v>
      </c>
    </row>
    <row r="5015" spans="1:8" x14ac:dyDescent="0.2">
      <c r="A5015" t="s">
        <v>5</v>
      </c>
      <c r="B5015" t="s">
        <v>2856</v>
      </c>
      <c r="C5015">
        <f>_xlfn.NUMBERVALUE(MID(Table3[[#This Row],[Price]],2,LEN(Table3[[#This Row],[Price]])-2))</f>
        <v>649000</v>
      </c>
      <c r="D5015" t="s">
        <v>7</v>
      </c>
      <c r="E5015">
        <v>47</v>
      </c>
      <c r="F5015">
        <f>_xlfn.NUMBERVALUE(SUBSTITUTE(Table3[[#This Row],[Sqm]],".",","))</f>
        <v>47</v>
      </c>
      <c r="G5015" s="8">
        <f>Table3[[#This Row],[Price_cleaned]]/Table3[[#This Row],[Sqm_cleaned]]</f>
        <v>13808.510638297872</v>
      </c>
      <c r="H5015">
        <v>3</v>
      </c>
    </row>
    <row r="5016" spans="1:8" x14ac:dyDescent="0.2">
      <c r="A5016" t="s">
        <v>5</v>
      </c>
      <c r="B5016" t="s">
        <v>2233</v>
      </c>
      <c r="C5016">
        <f>_xlfn.NUMBERVALUE(MID(Table3[[#This Row],[Price]],2,LEN(Table3[[#This Row],[Price]])-2))</f>
        <v>480000</v>
      </c>
      <c r="D5016" t="s">
        <v>7</v>
      </c>
      <c r="E5016">
        <v>50</v>
      </c>
      <c r="F5016">
        <f>_xlfn.NUMBERVALUE(SUBSTITUTE(Table3[[#This Row],[Sqm]],".",","))</f>
        <v>50</v>
      </c>
      <c r="G5016" s="8">
        <f>Table3[[#This Row],[Price_cleaned]]/Table3[[#This Row],[Sqm_cleaned]]</f>
        <v>9600</v>
      </c>
      <c r="H5016">
        <v>3</v>
      </c>
    </row>
    <row r="5017" spans="1:8" x14ac:dyDescent="0.2">
      <c r="A5017" t="s">
        <v>5</v>
      </c>
      <c r="B5017" t="s">
        <v>2349</v>
      </c>
      <c r="C5017">
        <f>_xlfn.NUMBERVALUE(MID(Table3[[#This Row],[Price]],2,LEN(Table3[[#This Row],[Price]])-2))</f>
        <v>630000</v>
      </c>
      <c r="D5017" t="s">
        <v>7</v>
      </c>
      <c r="E5017" t="s">
        <v>5263</v>
      </c>
      <c r="F5017">
        <f>_xlfn.NUMBERVALUE(SUBSTITUTE(Table3[[#This Row],[Sqm]],".",","))</f>
        <v>62.71</v>
      </c>
      <c r="G5017" s="8">
        <f>Table3[[#This Row],[Price_cleaned]]/Table3[[#This Row],[Sqm_cleaned]]</f>
        <v>10046.244618083239</v>
      </c>
      <c r="H5017">
        <v>3</v>
      </c>
    </row>
    <row r="5018" spans="1:8" x14ac:dyDescent="0.2">
      <c r="A5018" t="s">
        <v>5</v>
      </c>
      <c r="B5018" t="s">
        <v>2076</v>
      </c>
      <c r="C5018">
        <f>_xlfn.NUMBERVALUE(MID(Table3[[#This Row],[Price]],2,LEN(Table3[[#This Row],[Price]])-2))</f>
        <v>800000</v>
      </c>
      <c r="D5018" t="s">
        <v>7</v>
      </c>
      <c r="E5018" t="s">
        <v>5263</v>
      </c>
      <c r="F5018">
        <f>_xlfn.NUMBERVALUE(SUBSTITUTE(Table3[[#This Row],[Sqm]],".",","))</f>
        <v>62.71</v>
      </c>
      <c r="G5018" s="8">
        <f>Table3[[#This Row],[Price_cleaned]]/Table3[[#This Row],[Sqm_cleaned]]</f>
        <v>12757.136022962844</v>
      </c>
      <c r="H5018">
        <v>4</v>
      </c>
    </row>
    <row r="5019" spans="1:8" hidden="1" x14ac:dyDescent="0.2">
      <c r="A5019" t="s">
        <v>5</v>
      </c>
      <c r="B5019" t="s">
        <v>51</v>
      </c>
      <c r="C5019">
        <f>_xlfn.NUMBERVALUE(MID(Table3[[#This Row],[Price]],2,LEN(Table3[[#This Row],[Price]])-2))</f>
        <v>250000</v>
      </c>
      <c r="D5019" t="s">
        <v>7</v>
      </c>
      <c r="E5019">
        <v>69</v>
      </c>
      <c r="F5019">
        <f>_xlfn.NUMBERVALUE(SUBSTITUTE(Table3[[#This Row],[Sqm]],".",","))</f>
        <v>69</v>
      </c>
      <c r="G5019" s="8">
        <f>Table3[[#This Row],[Price_cleaned]]/Table3[[#This Row],[Sqm_cleaned]]</f>
        <v>3623.1884057971015</v>
      </c>
      <c r="H5019">
        <v>3</v>
      </c>
    </row>
    <row r="5020" spans="1:8" x14ac:dyDescent="0.2">
      <c r="A5020" t="s">
        <v>5</v>
      </c>
      <c r="B5020" t="s">
        <v>2102</v>
      </c>
      <c r="C5020">
        <f>_xlfn.NUMBERVALUE(MID(Table3[[#This Row],[Price]],2,LEN(Table3[[#This Row],[Price]])-2))</f>
        <v>599000</v>
      </c>
      <c r="D5020" t="s">
        <v>7</v>
      </c>
      <c r="E5020" t="s">
        <v>950</v>
      </c>
      <c r="F5020">
        <f>_xlfn.NUMBERVALUE(SUBSTITUTE(Table3[[#This Row],[Sqm]],".",","))</f>
        <v>73.5</v>
      </c>
      <c r="G5020" s="8">
        <f>Table3[[#This Row],[Price_cleaned]]/Table3[[#This Row],[Sqm_cleaned]]</f>
        <v>8149.6598639455779</v>
      </c>
      <c r="H5020">
        <v>3</v>
      </c>
    </row>
    <row r="5021" spans="1:8" x14ac:dyDescent="0.2">
      <c r="A5021" t="s">
        <v>5</v>
      </c>
      <c r="B5021" t="s">
        <v>5264</v>
      </c>
      <c r="C5021">
        <f>_xlfn.NUMBERVALUE(MID(Table3[[#This Row],[Price]],2,LEN(Table3[[#This Row],[Price]])-2))</f>
        <v>987600</v>
      </c>
      <c r="D5021" t="s">
        <v>7</v>
      </c>
      <c r="E5021" t="s">
        <v>5265</v>
      </c>
      <c r="F5021">
        <f>_xlfn.NUMBERVALUE(SUBSTITUTE(Table3[[#This Row],[Sqm]],".",","))</f>
        <v>53.74</v>
      </c>
      <c r="G5021" s="8">
        <f>Table3[[#This Row],[Price_cleaned]]/Table3[[#This Row],[Sqm_cleaned]]</f>
        <v>18377.372534425009</v>
      </c>
      <c r="H5021">
        <v>3</v>
      </c>
    </row>
    <row r="5022" spans="1:8" hidden="1" x14ac:dyDescent="0.2">
      <c r="A5022" t="s">
        <v>5</v>
      </c>
      <c r="B5022" t="s">
        <v>3119</v>
      </c>
      <c r="C5022">
        <f>_xlfn.NUMBERVALUE(MID(Table3[[#This Row],[Price]],2,LEN(Table3[[#This Row],[Price]])-2))</f>
        <v>674000</v>
      </c>
      <c r="D5022" t="s">
        <v>162</v>
      </c>
      <c r="E5022" t="s">
        <v>3250</v>
      </c>
      <c r="F5022">
        <f>_xlfn.NUMBERVALUE(SUBSTITUTE(Table3[[#This Row],[Sqm]],".",","))</f>
        <v>65.67</v>
      </c>
      <c r="G5022">
        <f>Table3[[#This Row],[Price_cleaned]]/Table3[[#This Row],[Sqm_cleaned]]</f>
        <v>10263.438404141922</v>
      </c>
      <c r="H5022">
        <v>3</v>
      </c>
    </row>
    <row r="5023" spans="1:8" hidden="1" x14ac:dyDescent="0.2">
      <c r="A5023" t="s">
        <v>5</v>
      </c>
      <c r="B5023" t="s">
        <v>2195</v>
      </c>
      <c r="C5023">
        <f>_xlfn.NUMBERVALUE(MID(Table3[[#This Row],[Price]],2,LEN(Table3[[#This Row],[Price]])-2))</f>
        <v>670000</v>
      </c>
      <c r="D5023" t="s">
        <v>424</v>
      </c>
      <c r="E5023" t="s">
        <v>2291</v>
      </c>
      <c r="F5023">
        <f>_xlfn.NUMBERVALUE(SUBSTITUTE(Table3[[#This Row],[Sqm]],".",","))</f>
        <v>159.30000000000001</v>
      </c>
      <c r="G5023">
        <f>Table3[[#This Row],[Price_cleaned]]/Table3[[#This Row],[Sqm_cleaned]]</f>
        <v>4205.900816070307</v>
      </c>
      <c r="H5023">
        <v>4</v>
      </c>
    </row>
    <row r="5024" spans="1:8" hidden="1" x14ac:dyDescent="0.2">
      <c r="A5024" t="s">
        <v>5</v>
      </c>
      <c r="B5024" t="s">
        <v>3192</v>
      </c>
      <c r="C5024">
        <f>_xlfn.NUMBERVALUE(MID(Table3[[#This Row],[Price]],2,LEN(Table3[[#This Row],[Price]])-2))</f>
        <v>2399000</v>
      </c>
      <c r="D5024" t="s">
        <v>5266</v>
      </c>
      <c r="E5024" t="s">
        <v>5267</v>
      </c>
      <c r="F5024">
        <f>_xlfn.NUMBERVALUE(SUBSTITUTE(Table3[[#This Row],[Sqm]],".",","))</f>
        <v>46.58</v>
      </c>
      <c r="G5024">
        <f>Table3[[#This Row],[Price_cleaned]]/Table3[[#This Row],[Sqm_cleaned]]</f>
        <v>51502.790897380852</v>
      </c>
      <c r="H5024">
        <v>2</v>
      </c>
    </row>
    <row r="5025" spans="1:8" x14ac:dyDescent="0.2">
      <c r="A5025" t="s">
        <v>5</v>
      </c>
      <c r="B5025" t="s">
        <v>2225</v>
      </c>
      <c r="C5025">
        <f>_xlfn.NUMBERVALUE(MID(Table3[[#This Row],[Price]],2,LEN(Table3[[#This Row],[Price]])-2))</f>
        <v>899000</v>
      </c>
      <c r="D5025" t="s">
        <v>114</v>
      </c>
      <c r="E5025">
        <v>46</v>
      </c>
      <c r="F5025">
        <f>_xlfn.NUMBERVALUE(SUBSTITUTE(Table3[[#This Row],[Sqm]],".",","))</f>
        <v>46</v>
      </c>
      <c r="G5025" s="8">
        <f>Table3[[#This Row],[Price_cleaned]]/Table3[[#This Row],[Sqm_cleaned]]</f>
        <v>19543.478260869564</v>
      </c>
      <c r="H5025">
        <v>2</v>
      </c>
    </row>
    <row r="5026" spans="1:8" x14ac:dyDescent="0.2">
      <c r="A5026" t="s">
        <v>5</v>
      </c>
      <c r="B5026" t="s">
        <v>2199</v>
      </c>
      <c r="C5026">
        <f>_xlfn.NUMBERVALUE(MID(Table3[[#This Row],[Price]],2,LEN(Table3[[#This Row],[Price]])-2))</f>
        <v>530000</v>
      </c>
      <c r="D5026" t="s">
        <v>7</v>
      </c>
      <c r="E5026" t="s">
        <v>1298</v>
      </c>
      <c r="F5026">
        <f>_xlfn.NUMBERVALUE(SUBSTITUTE(Table3[[#This Row],[Sqm]],".",","))</f>
        <v>58.1</v>
      </c>
      <c r="G5026" s="8">
        <f>Table3[[#This Row],[Price_cleaned]]/Table3[[#This Row],[Sqm_cleaned]]</f>
        <v>9122.2030981067128</v>
      </c>
      <c r="H5026">
        <v>2</v>
      </c>
    </row>
    <row r="5027" spans="1:8" x14ac:dyDescent="0.2">
      <c r="A5027" t="s">
        <v>5</v>
      </c>
      <c r="B5027" t="s">
        <v>2245</v>
      </c>
      <c r="C5027">
        <f>_xlfn.NUMBERVALUE(MID(Table3[[#This Row],[Price]],2,LEN(Table3[[#This Row],[Price]])-2))</f>
        <v>500000</v>
      </c>
      <c r="D5027" t="s">
        <v>7</v>
      </c>
      <c r="E5027" t="s">
        <v>347</v>
      </c>
      <c r="F5027">
        <f>_xlfn.NUMBERVALUE(SUBSTITUTE(Table3[[#This Row],[Sqm]],".",","))</f>
        <v>36.6</v>
      </c>
      <c r="G5027" s="8">
        <f>Table3[[#This Row],[Price_cleaned]]/Table3[[#This Row],[Sqm_cleaned]]</f>
        <v>13661.20218579235</v>
      </c>
      <c r="H5027">
        <v>2</v>
      </c>
    </row>
    <row r="5028" spans="1:8" hidden="1" x14ac:dyDescent="0.2">
      <c r="A5028" t="s">
        <v>5</v>
      </c>
      <c r="B5028" t="s">
        <v>2907</v>
      </c>
      <c r="C5028">
        <f>_xlfn.NUMBERVALUE(MID(Table3[[#This Row],[Price]],2,LEN(Table3[[#This Row],[Price]])-2))</f>
        <v>535000</v>
      </c>
      <c r="D5028" t="s">
        <v>5268</v>
      </c>
      <c r="E5028">
        <v>84</v>
      </c>
      <c r="F5028">
        <f>_xlfn.NUMBERVALUE(SUBSTITUTE(Table3[[#This Row],[Sqm]],".",","))</f>
        <v>84</v>
      </c>
      <c r="G5028">
        <f>Table3[[#This Row],[Price_cleaned]]/Table3[[#This Row],[Sqm_cleaned]]</f>
        <v>6369.0476190476193</v>
      </c>
      <c r="H5028">
        <v>3</v>
      </c>
    </row>
    <row r="5029" spans="1:8" x14ac:dyDescent="0.2">
      <c r="A5029" t="s">
        <v>5</v>
      </c>
      <c r="B5029" t="s">
        <v>3243</v>
      </c>
      <c r="C5029">
        <f>_xlfn.NUMBERVALUE(MID(Table3[[#This Row],[Price]],2,LEN(Table3[[#This Row],[Price]])-2))</f>
        <v>1149000</v>
      </c>
      <c r="D5029" t="s">
        <v>7</v>
      </c>
      <c r="E5029" t="s">
        <v>5269</v>
      </c>
      <c r="F5029">
        <f>_xlfn.NUMBERVALUE(SUBSTITUTE(Table3[[#This Row],[Sqm]],".",","))</f>
        <v>58.55</v>
      </c>
      <c r="G5029" s="8">
        <f>Table3[[#This Row],[Price_cleaned]]/Table3[[#This Row],[Sqm_cleaned]]</f>
        <v>19624.252775405635</v>
      </c>
      <c r="H5029">
        <v>2</v>
      </c>
    </row>
    <row r="5030" spans="1:8" hidden="1" x14ac:dyDescent="0.2">
      <c r="A5030" t="s">
        <v>5</v>
      </c>
      <c r="B5030" t="s">
        <v>2414</v>
      </c>
      <c r="C5030">
        <f>_xlfn.NUMBERVALUE(MID(Table3[[#This Row],[Price]],2,LEN(Table3[[#This Row],[Price]])-2))</f>
        <v>590000</v>
      </c>
      <c r="D5030" t="s">
        <v>715</v>
      </c>
      <c r="E5030" t="s">
        <v>5270</v>
      </c>
      <c r="F5030">
        <f>_xlfn.NUMBERVALUE(SUBSTITUTE(Table3[[#This Row],[Sqm]],".",","))</f>
        <v>77.36</v>
      </c>
      <c r="G5030">
        <f>Table3[[#This Row],[Price_cleaned]]/Table3[[#This Row],[Sqm_cleaned]]</f>
        <v>7626.6804550155121</v>
      </c>
      <c r="H5030">
        <v>3</v>
      </c>
    </row>
    <row r="5031" spans="1:8" x14ac:dyDescent="0.2">
      <c r="A5031" t="s">
        <v>5</v>
      </c>
      <c r="B5031" t="s">
        <v>2338</v>
      </c>
      <c r="C5031">
        <f>_xlfn.NUMBERVALUE(MID(Table3[[#This Row],[Price]],2,LEN(Table3[[#This Row],[Price]])-2))</f>
        <v>519000</v>
      </c>
      <c r="D5031" t="s">
        <v>7</v>
      </c>
      <c r="E5031" t="s">
        <v>5271</v>
      </c>
      <c r="F5031">
        <f>_xlfn.NUMBERVALUE(SUBSTITUTE(Table3[[#This Row],[Sqm]],".",","))</f>
        <v>44.37</v>
      </c>
      <c r="G5031" s="8">
        <f>Table3[[#This Row],[Price_cleaned]]/Table3[[#This Row],[Sqm_cleaned]]</f>
        <v>11697.092630155512</v>
      </c>
      <c r="H5031">
        <v>2</v>
      </c>
    </row>
    <row r="5032" spans="1:8" x14ac:dyDescent="0.2">
      <c r="A5032" t="s">
        <v>5</v>
      </c>
      <c r="B5032" t="s">
        <v>3675</v>
      </c>
      <c r="C5032">
        <f>_xlfn.NUMBERVALUE(MID(Table3[[#This Row],[Price]],2,LEN(Table3[[#This Row],[Price]])-2))</f>
        <v>939000</v>
      </c>
      <c r="D5032" t="s">
        <v>7</v>
      </c>
      <c r="E5032" t="s">
        <v>1496</v>
      </c>
      <c r="F5032">
        <f>_xlfn.NUMBERVALUE(SUBSTITUTE(Table3[[#This Row],[Sqm]],".",","))</f>
        <v>65.34</v>
      </c>
      <c r="G5032" s="8">
        <f>Table3[[#This Row],[Price_cleaned]]/Table3[[#This Row],[Sqm_cleaned]]</f>
        <v>14370.982552800733</v>
      </c>
      <c r="H5032">
        <v>3</v>
      </c>
    </row>
    <row r="5033" spans="1:8" x14ac:dyDescent="0.2">
      <c r="A5033" t="s">
        <v>5</v>
      </c>
      <c r="B5033" t="s">
        <v>3675</v>
      </c>
      <c r="C5033">
        <f>_xlfn.NUMBERVALUE(MID(Table3[[#This Row],[Price]],2,LEN(Table3[[#This Row],[Price]])-2))</f>
        <v>939000</v>
      </c>
      <c r="D5033" t="s">
        <v>7</v>
      </c>
      <c r="E5033" t="s">
        <v>5272</v>
      </c>
      <c r="F5033">
        <f>_xlfn.NUMBERVALUE(SUBSTITUTE(Table3[[#This Row],[Sqm]],".",","))</f>
        <v>78.819999999999993</v>
      </c>
      <c r="G5033" s="8">
        <f>Table3[[#This Row],[Price_cleaned]]/Table3[[#This Row],[Sqm_cleaned]]</f>
        <v>11913.219994925146</v>
      </c>
      <c r="H5033">
        <v>3</v>
      </c>
    </row>
    <row r="5034" spans="1:8" x14ac:dyDescent="0.2">
      <c r="A5034" t="s">
        <v>5</v>
      </c>
      <c r="B5034" t="s">
        <v>2251</v>
      </c>
      <c r="C5034">
        <f>_xlfn.NUMBERVALUE(MID(Table3[[#This Row],[Price]],2,LEN(Table3[[#This Row],[Price]])-2))</f>
        <v>690000</v>
      </c>
      <c r="D5034" t="s">
        <v>7</v>
      </c>
      <c r="E5034" t="s">
        <v>5273</v>
      </c>
      <c r="F5034">
        <f>_xlfn.NUMBERVALUE(SUBSTITUTE(Table3[[#This Row],[Sqm]],".",","))</f>
        <v>41.77</v>
      </c>
      <c r="G5034" s="8">
        <f>Table3[[#This Row],[Price_cleaned]]/Table3[[#This Row],[Sqm_cleaned]]</f>
        <v>16519.032798659322</v>
      </c>
      <c r="H5034">
        <v>2</v>
      </c>
    </row>
    <row r="5035" spans="1:8" hidden="1" x14ac:dyDescent="0.2">
      <c r="A5035" t="s">
        <v>5</v>
      </c>
      <c r="B5035" t="s">
        <v>2167</v>
      </c>
      <c r="C5035">
        <f>_xlfn.NUMBERVALUE(MID(Table3[[#This Row],[Price]],2,LEN(Table3[[#This Row],[Price]])-2))</f>
        <v>790000</v>
      </c>
      <c r="D5035" t="s">
        <v>266</v>
      </c>
      <c r="E5035">
        <v>70</v>
      </c>
      <c r="F5035">
        <f>_xlfn.NUMBERVALUE(SUBSTITUTE(Table3[[#This Row],[Sqm]],".",","))</f>
        <v>70</v>
      </c>
      <c r="G5035">
        <f>Table3[[#This Row],[Price_cleaned]]/Table3[[#This Row],[Sqm_cleaned]]</f>
        <v>11285.714285714286</v>
      </c>
      <c r="H5035">
        <v>3</v>
      </c>
    </row>
    <row r="5036" spans="1:8" x14ac:dyDescent="0.2">
      <c r="A5036" t="s">
        <v>5</v>
      </c>
      <c r="B5036" t="s">
        <v>5274</v>
      </c>
      <c r="C5036">
        <f>_xlfn.NUMBERVALUE(MID(Table3[[#This Row],[Price]],2,LEN(Table3[[#This Row],[Price]])-2))</f>
        <v>664000</v>
      </c>
      <c r="D5036" t="s">
        <v>137</v>
      </c>
      <c r="E5036" t="s">
        <v>5275</v>
      </c>
      <c r="F5036">
        <f>_xlfn.NUMBERVALUE(SUBSTITUTE(Table3[[#This Row],[Sqm]],".",","))</f>
        <v>45.08</v>
      </c>
      <c r="G5036" s="8">
        <f>Table3[[#This Row],[Price_cleaned]]/Table3[[#This Row],[Sqm_cleaned]]</f>
        <v>14729.370008873115</v>
      </c>
      <c r="H5036">
        <v>2</v>
      </c>
    </row>
    <row r="5037" spans="1:8" x14ac:dyDescent="0.2">
      <c r="A5037" t="s">
        <v>5</v>
      </c>
      <c r="B5037" t="s">
        <v>2080</v>
      </c>
      <c r="C5037">
        <f>_xlfn.NUMBERVALUE(MID(Table3[[#This Row],[Price]],2,LEN(Table3[[#This Row],[Price]])-2))</f>
        <v>629000</v>
      </c>
      <c r="D5037" t="s">
        <v>137</v>
      </c>
      <c r="E5037" t="s">
        <v>2375</v>
      </c>
      <c r="F5037">
        <f>_xlfn.NUMBERVALUE(SUBSTITUTE(Table3[[#This Row],[Sqm]],".",","))</f>
        <v>66.25</v>
      </c>
      <c r="G5037" s="8">
        <f>Table3[[#This Row],[Price_cleaned]]/Table3[[#This Row],[Sqm_cleaned]]</f>
        <v>9494.3396226415098</v>
      </c>
      <c r="H5037">
        <v>4</v>
      </c>
    </row>
    <row r="5038" spans="1:8" hidden="1" x14ac:dyDescent="0.2">
      <c r="A5038" t="s">
        <v>5</v>
      </c>
      <c r="B5038" t="s">
        <v>3248</v>
      </c>
      <c r="C5038">
        <f>_xlfn.NUMBERVALUE(MID(Table3[[#This Row],[Price]],2,LEN(Table3[[#This Row],[Price]])-2))</f>
        <v>3499000</v>
      </c>
      <c r="D5038" t="s">
        <v>388</v>
      </c>
      <c r="E5038">
        <v>48</v>
      </c>
      <c r="F5038">
        <f>_xlfn.NUMBERVALUE(SUBSTITUTE(Table3[[#This Row],[Sqm]],".",","))</f>
        <v>48</v>
      </c>
      <c r="G5038">
        <f>Table3[[#This Row],[Price_cleaned]]/Table3[[#This Row],[Sqm_cleaned]]</f>
        <v>72895.833333333328</v>
      </c>
      <c r="H5038">
        <v>3</v>
      </c>
    </row>
    <row r="5039" spans="1:8" x14ac:dyDescent="0.2">
      <c r="A5039" t="s">
        <v>5</v>
      </c>
      <c r="B5039" t="s">
        <v>2893</v>
      </c>
      <c r="C5039">
        <f>_xlfn.NUMBERVALUE(MID(Table3[[#This Row],[Price]],2,LEN(Table3[[#This Row],[Price]])-2))</f>
        <v>395000</v>
      </c>
      <c r="D5039" t="s">
        <v>7</v>
      </c>
      <c r="E5039" t="s">
        <v>5276</v>
      </c>
      <c r="F5039">
        <f>_xlfn.NUMBERVALUE(SUBSTITUTE(Table3[[#This Row],[Sqm]],".",","))</f>
        <v>77.03</v>
      </c>
      <c r="G5039" s="8">
        <f>Table3[[#This Row],[Price_cleaned]]/Table3[[#This Row],[Sqm_cleaned]]</f>
        <v>5127.8722575619886</v>
      </c>
      <c r="H5039">
        <v>4</v>
      </c>
    </row>
    <row r="5040" spans="1:8" x14ac:dyDescent="0.2">
      <c r="A5040" t="s">
        <v>5</v>
      </c>
      <c r="B5040" t="s">
        <v>2249</v>
      </c>
      <c r="C5040">
        <f>_xlfn.NUMBERVALUE(MID(Table3[[#This Row],[Price]],2,LEN(Table3[[#This Row],[Price]])-2))</f>
        <v>770000</v>
      </c>
      <c r="D5040" t="s">
        <v>7</v>
      </c>
      <c r="E5040" t="s">
        <v>2367</v>
      </c>
      <c r="F5040">
        <f>_xlfn.NUMBERVALUE(SUBSTITUTE(Table3[[#This Row],[Sqm]],".",","))</f>
        <v>36.56</v>
      </c>
      <c r="G5040" s="8">
        <f>Table3[[#This Row],[Price_cleaned]]/Table3[[#This Row],[Sqm_cleaned]]</f>
        <v>21061.269146608312</v>
      </c>
      <c r="H5040">
        <v>2</v>
      </c>
    </row>
    <row r="5041" spans="1:8" x14ac:dyDescent="0.2">
      <c r="A5041" t="s">
        <v>5</v>
      </c>
      <c r="B5041" t="s">
        <v>2966</v>
      </c>
      <c r="C5041">
        <f>_xlfn.NUMBERVALUE(MID(Table3[[#This Row],[Price]],2,LEN(Table3[[#This Row],[Price]])-2))</f>
        <v>869000</v>
      </c>
      <c r="D5041" t="s">
        <v>7</v>
      </c>
      <c r="E5041">
        <v>78</v>
      </c>
      <c r="F5041">
        <f>_xlfn.NUMBERVALUE(SUBSTITUTE(Table3[[#This Row],[Sqm]],".",","))</f>
        <v>78</v>
      </c>
      <c r="G5041" s="8">
        <f>Table3[[#This Row],[Price_cleaned]]/Table3[[#This Row],[Sqm_cleaned]]</f>
        <v>11141.025641025641</v>
      </c>
      <c r="H5041">
        <v>3</v>
      </c>
    </row>
    <row r="5042" spans="1:8" x14ac:dyDescent="0.2">
      <c r="A5042" t="s">
        <v>5</v>
      </c>
      <c r="B5042" t="s">
        <v>2143</v>
      </c>
      <c r="C5042">
        <f>_xlfn.NUMBERVALUE(MID(Table3[[#This Row],[Price]],2,LEN(Table3[[#This Row],[Price]])-2))</f>
        <v>780000</v>
      </c>
      <c r="D5042" t="s">
        <v>114</v>
      </c>
      <c r="E5042" t="s">
        <v>81</v>
      </c>
      <c r="F5042">
        <f>_xlfn.NUMBERVALUE(SUBSTITUTE(Table3[[#This Row],[Sqm]],".",","))</f>
        <v>52.5</v>
      </c>
      <c r="G5042" s="8">
        <f>Table3[[#This Row],[Price_cleaned]]/Table3[[#This Row],[Sqm_cleaned]]</f>
        <v>14857.142857142857</v>
      </c>
      <c r="H5042">
        <v>2</v>
      </c>
    </row>
    <row r="5043" spans="1:8" x14ac:dyDescent="0.2">
      <c r="A5043" t="s">
        <v>5</v>
      </c>
      <c r="B5043" t="s">
        <v>2217</v>
      </c>
      <c r="C5043">
        <f>_xlfn.NUMBERVALUE(MID(Table3[[#This Row],[Price]],2,LEN(Table3[[#This Row],[Price]])-2))</f>
        <v>840000</v>
      </c>
      <c r="D5043" t="s">
        <v>7</v>
      </c>
      <c r="E5043" t="s">
        <v>3081</v>
      </c>
      <c r="F5043">
        <f>_xlfn.NUMBERVALUE(SUBSTITUTE(Table3[[#This Row],[Sqm]],".",","))</f>
        <v>85.2</v>
      </c>
      <c r="G5043" s="8">
        <f>Table3[[#This Row],[Price_cleaned]]/Table3[[#This Row],[Sqm_cleaned]]</f>
        <v>9859.1549295774639</v>
      </c>
      <c r="H5043">
        <v>4</v>
      </c>
    </row>
    <row r="5044" spans="1:8" x14ac:dyDescent="0.2">
      <c r="A5044" t="s">
        <v>5</v>
      </c>
      <c r="B5044" t="s">
        <v>3166</v>
      </c>
      <c r="C5044">
        <f>_xlfn.NUMBERVALUE(MID(Table3[[#This Row],[Price]],2,LEN(Table3[[#This Row],[Price]])-2))</f>
        <v>725000</v>
      </c>
      <c r="D5044" t="s">
        <v>7</v>
      </c>
      <c r="E5044">
        <v>75</v>
      </c>
      <c r="F5044">
        <f>_xlfn.NUMBERVALUE(SUBSTITUTE(Table3[[#This Row],[Sqm]],".",","))</f>
        <v>75</v>
      </c>
      <c r="G5044" s="8">
        <f>Table3[[#This Row],[Price_cleaned]]/Table3[[#This Row],[Sqm_cleaned]]</f>
        <v>9666.6666666666661</v>
      </c>
      <c r="H5044">
        <v>3</v>
      </c>
    </row>
    <row r="5045" spans="1:8" hidden="1" x14ac:dyDescent="0.2">
      <c r="A5045" t="s">
        <v>5</v>
      </c>
      <c r="B5045" t="s">
        <v>2339</v>
      </c>
      <c r="C5045">
        <f>_xlfn.NUMBERVALUE(MID(Table3[[#This Row],[Price]],2,LEN(Table3[[#This Row],[Price]])-2))</f>
        <v>839000</v>
      </c>
      <c r="D5045" t="s">
        <v>218</v>
      </c>
      <c r="E5045">
        <v>105</v>
      </c>
      <c r="F5045">
        <f>_xlfn.NUMBERVALUE(SUBSTITUTE(Table3[[#This Row],[Sqm]],".",","))</f>
        <v>105</v>
      </c>
      <c r="G5045">
        <f>Table3[[#This Row],[Price_cleaned]]/Table3[[#This Row],[Sqm_cleaned]]</f>
        <v>7990.4761904761908</v>
      </c>
      <c r="H5045">
        <v>4</v>
      </c>
    </row>
    <row r="5046" spans="1:8" x14ac:dyDescent="0.2">
      <c r="A5046" t="s">
        <v>5</v>
      </c>
      <c r="B5046" t="s">
        <v>2102</v>
      </c>
      <c r="C5046">
        <f>_xlfn.NUMBERVALUE(MID(Table3[[#This Row],[Price]],2,LEN(Table3[[#This Row],[Price]])-2))</f>
        <v>599000</v>
      </c>
      <c r="D5046" t="s">
        <v>7</v>
      </c>
      <c r="E5046" t="s">
        <v>3904</v>
      </c>
      <c r="F5046">
        <f>_xlfn.NUMBERVALUE(SUBSTITUTE(Table3[[#This Row],[Sqm]],".",","))</f>
        <v>84.4</v>
      </c>
      <c r="G5046" s="8">
        <f>Table3[[#This Row],[Price_cleaned]]/Table3[[#This Row],[Sqm_cleaned]]</f>
        <v>7097.1563981042646</v>
      </c>
      <c r="H5046">
        <v>3</v>
      </c>
    </row>
    <row r="5047" spans="1:8" hidden="1" x14ac:dyDescent="0.2">
      <c r="A5047" t="s">
        <v>5</v>
      </c>
      <c r="B5047" t="s">
        <v>2153</v>
      </c>
      <c r="C5047">
        <f>_xlfn.NUMBERVALUE(MID(Table3[[#This Row],[Price]],2,LEN(Table3[[#This Row],[Price]])-2))</f>
        <v>1500000</v>
      </c>
      <c r="D5047" t="s">
        <v>7</v>
      </c>
      <c r="E5047">
        <v>319</v>
      </c>
      <c r="F5047">
        <f>_xlfn.NUMBERVALUE(SUBSTITUTE(Table3[[#This Row],[Sqm]],".",","))</f>
        <v>319</v>
      </c>
      <c r="G5047">
        <f>Table3[[#This Row],[Price_cleaned]]/Table3[[#This Row],[Sqm_cleaned]]</f>
        <v>4702.1943573667713</v>
      </c>
      <c r="H5047">
        <v>3</v>
      </c>
    </row>
    <row r="5048" spans="1:8" hidden="1" x14ac:dyDescent="0.2">
      <c r="A5048" t="s">
        <v>5</v>
      </c>
      <c r="B5048" t="s">
        <v>5277</v>
      </c>
      <c r="C5048">
        <f>_xlfn.NUMBERVALUE(MID(Table3[[#This Row],[Price]],2,LEN(Table3[[#This Row],[Price]])-2))</f>
        <v>1482000</v>
      </c>
      <c r="D5048" t="s">
        <v>7</v>
      </c>
      <c r="E5048" t="s">
        <v>5278</v>
      </c>
      <c r="F5048">
        <f>_xlfn.NUMBERVALUE(SUBSTITUTE(Table3[[#This Row],[Sqm]],".",","))</f>
        <v>261.66000000000003</v>
      </c>
      <c r="G5048">
        <f>Table3[[#This Row],[Price_cleaned]]/Table3[[#This Row],[Sqm_cleaned]]</f>
        <v>5663.8385691355188</v>
      </c>
      <c r="H5048">
        <v>4</v>
      </c>
    </row>
    <row r="5049" spans="1:8" x14ac:dyDescent="0.2">
      <c r="A5049" t="s">
        <v>5</v>
      </c>
      <c r="B5049" t="s">
        <v>5279</v>
      </c>
      <c r="C5049">
        <f>_xlfn.NUMBERVALUE(MID(Table3[[#This Row],[Price]],2,LEN(Table3[[#This Row],[Price]])-2))</f>
        <v>539500</v>
      </c>
      <c r="D5049" t="s">
        <v>7</v>
      </c>
      <c r="E5049">
        <v>107</v>
      </c>
      <c r="F5049">
        <f>_xlfn.NUMBERVALUE(SUBSTITUTE(Table3[[#This Row],[Sqm]],".",","))</f>
        <v>107</v>
      </c>
      <c r="G5049" s="8">
        <f>Table3[[#This Row],[Price_cleaned]]/Table3[[#This Row],[Sqm_cleaned]]</f>
        <v>5042.0560747663549</v>
      </c>
      <c r="H5049">
        <v>3</v>
      </c>
    </row>
    <row r="5050" spans="1:8" hidden="1" x14ac:dyDescent="0.2">
      <c r="A5050" t="s">
        <v>5</v>
      </c>
      <c r="B5050" t="s">
        <v>2893</v>
      </c>
      <c r="C5050">
        <f>_xlfn.NUMBERVALUE(MID(Table3[[#This Row],[Price]],2,LEN(Table3[[#This Row],[Price]])-2))</f>
        <v>395000</v>
      </c>
      <c r="D5050" t="s">
        <v>714</v>
      </c>
      <c r="E5050">
        <v>54</v>
      </c>
      <c r="F5050">
        <f>_xlfn.NUMBERVALUE(SUBSTITUTE(Table3[[#This Row],[Sqm]],".",","))</f>
        <v>54</v>
      </c>
      <c r="G5050">
        <f>Table3[[#This Row],[Price_cleaned]]/Table3[[#This Row],[Sqm_cleaned]]</f>
        <v>7314.8148148148148</v>
      </c>
      <c r="H5050">
        <v>2</v>
      </c>
    </row>
    <row r="5051" spans="1:8" x14ac:dyDescent="0.2">
      <c r="A5051" t="s">
        <v>5</v>
      </c>
      <c r="B5051" t="s">
        <v>5280</v>
      </c>
      <c r="C5051">
        <f>_xlfn.NUMBERVALUE(MID(Table3[[#This Row],[Price]],2,LEN(Table3[[#This Row],[Price]])-2))</f>
        <v>532000</v>
      </c>
      <c r="D5051" t="s">
        <v>137</v>
      </c>
      <c r="E5051" t="s">
        <v>5281</v>
      </c>
      <c r="F5051">
        <f>_xlfn.NUMBERVALUE(SUBSTITUTE(Table3[[#This Row],[Sqm]],".",","))</f>
        <v>29.54</v>
      </c>
      <c r="G5051" s="8">
        <f>Table3[[#This Row],[Price_cleaned]]/Table3[[#This Row],[Sqm_cleaned]]</f>
        <v>18009.478672985784</v>
      </c>
      <c r="H5051">
        <v>1</v>
      </c>
    </row>
    <row r="5052" spans="1:8" hidden="1" x14ac:dyDescent="0.2">
      <c r="A5052" t="s">
        <v>5</v>
      </c>
      <c r="B5052" t="s">
        <v>2211</v>
      </c>
      <c r="C5052">
        <f>_xlfn.NUMBERVALUE(MID(Table3[[#This Row],[Price]],2,LEN(Table3[[#This Row],[Price]])-2))</f>
        <v>699000</v>
      </c>
      <c r="D5052" t="s">
        <v>261</v>
      </c>
      <c r="E5052" t="s">
        <v>1072</v>
      </c>
      <c r="F5052">
        <f>_xlfn.NUMBERVALUE(SUBSTITUTE(Table3[[#This Row],[Sqm]],".",","))</f>
        <v>40.5</v>
      </c>
      <c r="G5052">
        <f>Table3[[#This Row],[Price_cleaned]]/Table3[[#This Row],[Sqm_cleaned]]</f>
        <v>17259.259259259259</v>
      </c>
      <c r="H5052">
        <v>2</v>
      </c>
    </row>
    <row r="5053" spans="1:8" x14ac:dyDescent="0.2">
      <c r="A5053" t="s">
        <v>5</v>
      </c>
      <c r="B5053" t="s">
        <v>2820</v>
      </c>
      <c r="C5053">
        <f>_xlfn.NUMBERVALUE(MID(Table3[[#This Row],[Price]],2,LEN(Table3[[#This Row],[Price]])-2))</f>
        <v>450000</v>
      </c>
      <c r="D5053" t="s">
        <v>7</v>
      </c>
      <c r="E5053">
        <v>33</v>
      </c>
      <c r="F5053">
        <f>_xlfn.NUMBERVALUE(SUBSTITUTE(Table3[[#This Row],[Sqm]],".",","))</f>
        <v>33</v>
      </c>
      <c r="G5053" s="8">
        <f>Table3[[#This Row],[Price_cleaned]]/Table3[[#This Row],[Sqm_cleaned]]</f>
        <v>13636.363636363636</v>
      </c>
      <c r="H5053">
        <v>2</v>
      </c>
    </row>
    <row r="5054" spans="1:8" hidden="1" x14ac:dyDescent="0.2">
      <c r="A5054" t="s">
        <v>5</v>
      </c>
      <c r="B5054" t="s">
        <v>2611</v>
      </c>
      <c r="C5054">
        <f>_xlfn.NUMBERVALUE(MID(Table3[[#This Row],[Price]],2,LEN(Table3[[#This Row],[Price]])-2))</f>
        <v>735000</v>
      </c>
      <c r="D5054" t="s">
        <v>509</v>
      </c>
      <c r="E5054">
        <v>62</v>
      </c>
      <c r="F5054">
        <f>_xlfn.NUMBERVALUE(SUBSTITUTE(Table3[[#This Row],[Sqm]],".",","))</f>
        <v>62</v>
      </c>
      <c r="G5054">
        <f>Table3[[#This Row],[Price_cleaned]]/Table3[[#This Row],[Sqm_cleaned]]</f>
        <v>11854.838709677419</v>
      </c>
      <c r="H5054">
        <v>3</v>
      </c>
    </row>
    <row r="5055" spans="1:8" x14ac:dyDescent="0.2">
      <c r="A5055" t="s">
        <v>5</v>
      </c>
      <c r="B5055" t="s">
        <v>2211</v>
      </c>
      <c r="C5055">
        <f>_xlfn.NUMBERVALUE(MID(Table3[[#This Row],[Price]],2,LEN(Table3[[#This Row],[Price]])-2))</f>
        <v>699000</v>
      </c>
      <c r="D5055" t="s">
        <v>7</v>
      </c>
      <c r="E5055">
        <v>56</v>
      </c>
      <c r="F5055">
        <f>_xlfn.NUMBERVALUE(SUBSTITUTE(Table3[[#This Row],[Sqm]],".",","))</f>
        <v>56</v>
      </c>
      <c r="G5055" s="8">
        <f>Table3[[#This Row],[Price_cleaned]]/Table3[[#This Row],[Sqm_cleaned]]</f>
        <v>12482.142857142857</v>
      </c>
      <c r="H5055">
        <v>2</v>
      </c>
    </row>
    <row r="5056" spans="1:8" hidden="1" x14ac:dyDescent="0.2">
      <c r="A5056" t="s">
        <v>5</v>
      </c>
      <c r="B5056" t="s">
        <v>5282</v>
      </c>
      <c r="C5056">
        <f>_xlfn.NUMBERVALUE(MID(Table3[[#This Row],[Price]],2,LEN(Table3[[#This Row],[Price]])-2))</f>
        <v>795600</v>
      </c>
      <c r="D5056" t="s">
        <v>162</v>
      </c>
      <c r="E5056" t="s">
        <v>5283</v>
      </c>
      <c r="F5056">
        <f>_xlfn.NUMBERVALUE(SUBSTITUTE(Table3[[#This Row],[Sqm]],".",","))</f>
        <v>113.33</v>
      </c>
      <c r="G5056">
        <f>Table3[[#This Row],[Price_cleaned]]/Table3[[#This Row],[Sqm_cleaned]]</f>
        <v>7020.2064766610783</v>
      </c>
      <c r="H5056">
        <v>4</v>
      </c>
    </row>
    <row r="5057" spans="1:8" hidden="1" x14ac:dyDescent="0.2">
      <c r="A5057" t="s">
        <v>5</v>
      </c>
      <c r="B5057" t="s">
        <v>2060</v>
      </c>
      <c r="C5057">
        <f>_xlfn.NUMBERVALUE(MID(Table3[[#This Row],[Price]],2,LEN(Table3[[#This Row],[Price]])-2))</f>
        <v>420000</v>
      </c>
      <c r="D5057" t="s">
        <v>5284</v>
      </c>
      <c r="E5057" t="s">
        <v>3477</v>
      </c>
      <c r="F5057">
        <f>_xlfn.NUMBERVALUE(SUBSTITUTE(Table3[[#This Row],[Sqm]],".",","))</f>
        <v>62.54</v>
      </c>
      <c r="G5057">
        <f>Table3[[#This Row],[Price_cleaned]]/Table3[[#This Row],[Sqm_cleaned]]</f>
        <v>6715.7019507515188</v>
      </c>
      <c r="H5057">
        <v>3</v>
      </c>
    </row>
    <row r="5058" spans="1:8" x14ac:dyDescent="0.2">
      <c r="A5058" t="s">
        <v>5</v>
      </c>
      <c r="B5058" t="s">
        <v>5285</v>
      </c>
      <c r="C5058">
        <f>_xlfn.NUMBERVALUE(MID(Table3[[#This Row],[Price]],2,LEN(Table3[[#This Row],[Price]])-2))</f>
        <v>938000</v>
      </c>
      <c r="D5058" t="s">
        <v>7</v>
      </c>
      <c r="E5058" t="s">
        <v>1229</v>
      </c>
      <c r="F5058">
        <f>_xlfn.NUMBERVALUE(SUBSTITUTE(Table3[[#This Row],[Sqm]],".",","))</f>
        <v>42.4</v>
      </c>
      <c r="G5058" s="8">
        <f>Table3[[#This Row],[Price_cleaned]]/Table3[[#This Row],[Sqm_cleaned]]</f>
        <v>22122.641509433965</v>
      </c>
      <c r="H5058">
        <v>2</v>
      </c>
    </row>
    <row r="5059" spans="1:8" x14ac:dyDescent="0.2">
      <c r="A5059" t="s">
        <v>5</v>
      </c>
      <c r="B5059" t="s">
        <v>5286</v>
      </c>
      <c r="C5059">
        <f>_xlfn.NUMBERVALUE(MID(Table3[[#This Row],[Price]],2,LEN(Table3[[#This Row],[Price]])-2))</f>
        <v>1088000</v>
      </c>
      <c r="D5059" t="s">
        <v>7</v>
      </c>
      <c r="E5059">
        <v>41</v>
      </c>
      <c r="F5059">
        <f>_xlfn.NUMBERVALUE(SUBSTITUTE(Table3[[#This Row],[Sqm]],".",","))</f>
        <v>41</v>
      </c>
      <c r="G5059" s="8">
        <f>Table3[[#This Row],[Price_cleaned]]/Table3[[#This Row],[Sqm_cleaned]]</f>
        <v>26536.585365853658</v>
      </c>
      <c r="H5059">
        <v>2</v>
      </c>
    </row>
    <row r="5060" spans="1:8" x14ac:dyDescent="0.2">
      <c r="A5060" t="s">
        <v>5</v>
      </c>
      <c r="B5060" t="s">
        <v>2195</v>
      </c>
      <c r="C5060">
        <f>_xlfn.NUMBERVALUE(MID(Table3[[#This Row],[Price]],2,LEN(Table3[[#This Row],[Price]])-2))</f>
        <v>670000</v>
      </c>
      <c r="D5060" t="s">
        <v>7</v>
      </c>
      <c r="E5060">
        <v>27</v>
      </c>
      <c r="F5060">
        <f>_xlfn.NUMBERVALUE(SUBSTITUTE(Table3[[#This Row],[Sqm]],".",","))</f>
        <v>27</v>
      </c>
      <c r="G5060" s="8">
        <f>Table3[[#This Row],[Price_cleaned]]/Table3[[#This Row],[Sqm_cleaned]]</f>
        <v>24814.814814814814</v>
      </c>
      <c r="H5060">
        <v>1</v>
      </c>
    </row>
    <row r="5061" spans="1:8" hidden="1" x14ac:dyDescent="0.2">
      <c r="A5061" t="s">
        <v>5</v>
      </c>
      <c r="B5061" t="s">
        <v>2287</v>
      </c>
      <c r="C5061">
        <f>_xlfn.NUMBERVALUE(MID(Table3[[#This Row],[Price]],2,LEN(Table3[[#This Row],[Price]])-2))</f>
        <v>2950000</v>
      </c>
      <c r="D5061" t="s">
        <v>7</v>
      </c>
      <c r="E5061">
        <v>38</v>
      </c>
      <c r="F5061">
        <f>_xlfn.NUMBERVALUE(SUBSTITUTE(Table3[[#This Row],[Sqm]],".",","))</f>
        <v>38</v>
      </c>
      <c r="G5061">
        <f>Table3[[#This Row],[Price_cleaned]]/Table3[[#This Row],[Sqm_cleaned]]</f>
        <v>77631.578947368427</v>
      </c>
      <c r="H5061">
        <v>2</v>
      </c>
    </row>
    <row r="5062" spans="1:8" hidden="1" x14ac:dyDescent="0.2">
      <c r="A5062" t="s">
        <v>5</v>
      </c>
      <c r="B5062" t="s">
        <v>5287</v>
      </c>
      <c r="C5062">
        <f>_xlfn.NUMBERVALUE(MID(Table3[[#This Row],[Price]],2,LEN(Table3[[#This Row],[Price]])-2))</f>
        <v>7200000</v>
      </c>
      <c r="D5062" t="s">
        <v>68</v>
      </c>
      <c r="E5062">
        <v>47</v>
      </c>
      <c r="F5062">
        <f>_xlfn.NUMBERVALUE(SUBSTITUTE(Table3[[#This Row],[Sqm]],".",","))</f>
        <v>47</v>
      </c>
      <c r="G5062">
        <f>Table3[[#This Row],[Price_cleaned]]/Table3[[#This Row],[Sqm_cleaned]]</f>
        <v>153191.48936170212</v>
      </c>
      <c r="H5062">
        <v>3</v>
      </c>
    </row>
    <row r="5063" spans="1:8" hidden="1" x14ac:dyDescent="0.2">
      <c r="A5063" t="s">
        <v>5</v>
      </c>
      <c r="B5063" t="s">
        <v>5288</v>
      </c>
      <c r="C5063">
        <f>_xlfn.NUMBERVALUE(MID(Table3[[#This Row],[Price]],2,LEN(Table3[[#This Row],[Price]])-2))</f>
        <v>6485000</v>
      </c>
      <c r="D5063" t="s">
        <v>7</v>
      </c>
      <c r="E5063">
        <v>38</v>
      </c>
      <c r="F5063">
        <f>_xlfn.NUMBERVALUE(SUBSTITUTE(Table3[[#This Row],[Sqm]],".",","))</f>
        <v>38</v>
      </c>
      <c r="G5063">
        <f>Table3[[#This Row],[Price_cleaned]]/Table3[[#This Row],[Sqm_cleaned]]</f>
        <v>170657.89473684211</v>
      </c>
      <c r="H5063">
        <v>2</v>
      </c>
    </row>
    <row r="5064" spans="1:8" hidden="1" x14ac:dyDescent="0.2">
      <c r="A5064" t="s">
        <v>5</v>
      </c>
      <c r="B5064" t="s">
        <v>5289</v>
      </c>
      <c r="C5064">
        <f>_xlfn.NUMBERVALUE(MID(Table3[[#This Row],[Price]],2,LEN(Table3[[#This Row],[Price]])-2))</f>
        <v>1226000</v>
      </c>
      <c r="D5064" t="s">
        <v>7</v>
      </c>
      <c r="E5064" t="s">
        <v>3045</v>
      </c>
      <c r="F5064">
        <f>_xlfn.NUMBERVALUE(SUBSTITUTE(Table3[[#This Row],[Sqm]],".",","))</f>
        <v>165.2</v>
      </c>
      <c r="G5064" s="8">
        <f>Table3[[#This Row],[Price_cleaned]]/Table3[[#This Row],[Sqm_cleaned]]</f>
        <v>7421.3075060532692</v>
      </c>
      <c r="H5064">
        <v>4</v>
      </c>
    </row>
    <row r="5065" spans="1:8" x14ac:dyDescent="0.2">
      <c r="A5065" t="s">
        <v>5</v>
      </c>
      <c r="B5065" t="s">
        <v>2077</v>
      </c>
      <c r="C5065">
        <f>_xlfn.NUMBERVALUE(MID(Table3[[#This Row],[Price]],2,LEN(Table3[[#This Row],[Price]])-2))</f>
        <v>850000</v>
      </c>
      <c r="D5065" t="s">
        <v>7</v>
      </c>
      <c r="E5065">
        <v>40</v>
      </c>
      <c r="F5065">
        <f>_xlfn.NUMBERVALUE(SUBSTITUTE(Table3[[#This Row],[Sqm]],".",","))</f>
        <v>40</v>
      </c>
      <c r="G5065" s="8">
        <f>Table3[[#This Row],[Price_cleaned]]/Table3[[#This Row],[Sqm_cleaned]]</f>
        <v>21250</v>
      </c>
      <c r="H5065">
        <v>2</v>
      </c>
    </row>
    <row r="5066" spans="1:8" x14ac:dyDescent="0.2">
      <c r="A5066" t="s">
        <v>5</v>
      </c>
      <c r="B5066" t="s">
        <v>2157</v>
      </c>
      <c r="C5066">
        <f>_xlfn.NUMBERVALUE(MID(Table3[[#This Row],[Price]],2,LEN(Table3[[#This Row],[Price]])-2))</f>
        <v>470000</v>
      </c>
      <c r="D5066" t="s">
        <v>7</v>
      </c>
      <c r="E5066">
        <v>75</v>
      </c>
      <c r="F5066">
        <f>_xlfn.NUMBERVALUE(SUBSTITUTE(Table3[[#This Row],[Sqm]],".",","))</f>
        <v>75</v>
      </c>
      <c r="G5066" s="8">
        <f>Table3[[#This Row],[Price_cleaned]]/Table3[[#This Row],[Sqm_cleaned]]</f>
        <v>6266.666666666667</v>
      </c>
      <c r="H5066">
        <v>3</v>
      </c>
    </row>
    <row r="5067" spans="1:8" x14ac:dyDescent="0.2">
      <c r="A5067" t="s">
        <v>5</v>
      </c>
      <c r="B5067" t="s">
        <v>2570</v>
      </c>
      <c r="C5067">
        <f>_xlfn.NUMBERVALUE(MID(Table3[[#This Row],[Price]],2,LEN(Table3[[#This Row],[Price]])-2))</f>
        <v>440000</v>
      </c>
      <c r="D5067" t="s">
        <v>7</v>
      </c>
      <c r="E5067">
        <v>85</v>
      </c>
      <c r="F5067">
        <f>_xlfn.NUMBERVALUE(SUBSTITUTE(Table3[[#This Row],[Sqm]],".",","))</f>
        <v>85</v>
      </c>
      <c r="G5067" s="8">
        <f>Table3[[#This Row],[Price_cleaned]]/Table3[[#This Row],[Sqm_cleaned]]</f>
        <v>5176.4705882352937</v>
      </c>
      <c r="H5067">
        <v>3</v>
      </c>
    </row>
    <row r="5068" spans="1:8" x14ac:dyDescent="0.2">
      <c r="A5068" t="s">
        <v>5</v>
      </c>
      <c r="B5068" t="s">
        <v>2228</v>
      </c>
      <c r="C5068">
        <f>_xlfn.NUMBERVALUE(MID(Table3[[#This Row],[Price]],2,LEN(Table3[[#This Row],[Price]])-2))</f>
        <v>549000</v>
      </c>
      <c r="D5068" t="s">
        <v>7</v>
      </c>
      <c r="E5068">
        <v>94</v>
      </c>
      <c r="F5068">
        <f>_xlfn.NUMBERVALUE(SUBSTITUTE(Table3[[#This Row],[Sqm]],".",","))</f>
        <v>94</v>
      </c>
      <c r="G5068" s="8">
        <f>Table3[[#This Row],[Price_cleaned]]/Table3[[#This Row],[Sqm_cleaned]]</f>
        <v>5840.4255319148933</v>
      </c>
      <c r="H5068">
        <v>3</v>
      </c>
    </row>
    <row r="5069" spans="1:8" x14ac:dyDescent="0.2">
      <c r="A5069" t="s">
        <v>5</v>
      </c>
      <c r="B5069" t="s">
        <v>2128</v>
      </c>
      <c r="C5069">
        <f>_xlfn.NUMBERVALUE(MID(Table3[[#This Row],[Price]],2,LEN(Table3[[#This Row],[Price]])-2))</f>
        <v>520000</v>
      </c>
      <c r="D5069" t="s">
        <v>114</v>
      </c>
      <c r="E5069" t="s">
        <v>5290</v>
      </c>
      <c r="F5069">
        <f>_xlfn.NUMBERVALUE(SUBSTITUTE(Table3[[#This Row],[Sqm]],".",","))</f>
        <v>74.23</v>
      </c>
      <c r="G5069" s="8">
        <f>Table3[[#This Row],[Price_cleaned]]/Table3[[#This Row],[Sqm_cleaned]]</f>
        <v>7005.2539404553409</v>
      </c>
      <c r="H5069">
        <v>4</v>
      </c>
    </row>
    <row r="5070" spans="1:8" x14ac:dyDescent="0.2">
      <c r="A5070" t="s">
        <v>5</v>
      </c>
      <c r="B5070" t="s">
        <v>2153</v>
      </c>
      <c r="C5070">
        <f>_xlfn.NUMBERVALUE(MID(Table3[[#This Row],[Price]],2,LEN(Table3[[#This Row],[Price]])-2))</f>
        <v>1500000</v>
      </c>
      <c r="D5070" t="s">
        <v>114</v>
      </c>
      <c r="E5070" t="s">
        <v>1048</v>
      </c>
      <c r="F5070">
        <f>_xlfn.NUMBERVALUE(SUBSTITUTE(Table3[[#This Row],[Sqm]],".",","))</f>
        <v>53.4</v>
      </c>
      <c r="G5070" s="8">
        <f>Table3[[#This Row],[Price_cleaned]]/Table3[[#This Row],[Sqm_cleaned]]</f>
        <v>28089.88764044944</v>
      </c>
      <c r="H5070">
        <v>2</v>
      </c>
    </row>
    <row r="5071" spans="1:8" x14ac:dyDescent="0.2">
      <c r="A5071" t="s">
        <v>5</v>
      </c>
      <c r="B5071" t="s">
        <v>2351</v>
      </c>
      <c r="C5071">
        <f>_xlfn.NUMBERVALUE(MID(Table3[[#This Row],[Price]],2,LEN(Table3[[#This Row],[Price]])-2))</f>
        <v>940000</v>
      </c>
      <c r="D5071" t="s">
        <v>114</v>
      </c>
      <c r="E5071" t="s">
        <v>394</v>
      </c>
      <c r="F5071">
        <f>_xlfn.NUMBERVALUE(SUBSTITUTE(Table3[[#This Row],[Sqm]],".",","))</f>
        <v>75.900000000000006</v>
      </c>
      <c r="G5071" s="8">
        <f>Table3[[#This Row],[Price_cleaned]]/Table3[[#This Row],[Sqm_cleaned]]</f>
        <v>12384.716732542818</v>
      </c>
      <c r="H5071">
        <v>3</v>
      </c>
    </row>
    <row r="5072" spans="1:8" x14ac:dyDescent="0.2">
      <c r="A5072" t="s">
        <v>5</v>
      </c>
      <c r="B5072" t="s">
        <v>2248</v>
      </c>
      <c r="C5072">
        <f>_xlfn.NUMBERVALUE(MID(Table3[[#This Row],[Price]],2,LEN(Table3[[#This Row],[Price]])-2))</f>
        <v>339000</v>
      </c>
      <c r="D5072" t="s">
        <v>114</v>
      </c>
      <c r="E5072" t="s">
        <v>5291</v>
      </c>
      <c r="F5072">
        <f>_xlfn.NUMBERVALUE(SUBSTITUTE(Table3[[#This Row],[Sqm]],".",","))</f>
        <v>24.51</v>
      </c>
      <c r="G5072" s="8">
        <f>Table3[[#This Row],[Price_cleaned]]/Table3[[#This Row],[Sqm_cleaned]]</f>
        <v>13831.089351285189</v>
      </c>
      <c r="H5072">
        <v>1</v>
      </c>
    </row>
    <row r="5073" spans="1:8" hidden="1" x14ac:dyDescent="0.2">
      <c r="A5073" t="s">
        <v>5</v>
      </c>
      <c r="B5073" t="s">
        <v>2368</v>
      </c>
      <c r="C5073">
        <f>_xlfn.NUMBERVALUE(MID(Table3[[#This Row],[Price]],2,LEN(Table3[[#This Row],[Price]])-2))</f>
        <v>465000</v>
      </c>
      <c r="D5073" t="s">
        <v>114</v>
      </c>
      <c r="E5073" t="s">
        <v>3853</v>
      </c>
      <c r="F5073">
        <f>_xlfn.NUMBERVALUE(SUBSTITUTE(Table3[[#This Row],[Sqm]],".",","))</f>
        <v>19.5</v>
      </c>
      <c r="G5073" s="8">
        <f>Table3[[#This Row],[Price_cleaned]]/Table3[[#This Row],[Sqm_cleaned]]</f>
        <v>23846.153846153848</v>
      </c>
      <c r="H5073">
        <v>1</v>
      </c>
    </row>
    <row r="5074" spans="1:8" x14ac:dyDescent="0.2">
      <c r="A5074" t="s">
        <v>5</v>
      </c>
      <c r="B5074" t="s">
        <v>5292</v>
      </c>
      <c r="C5074">
        <f>_xlfn.NUMBERVALUE(MID(Table3[[#This Row],[Price]],2,LEN(Table3[[#This Row],[Price]])-2))</f>
        <v>571400</v>
      </c>
      <c r="D5074" t="s">
        <v>114</v>
      </c>
      <c r="E5074" t="s">
        <v>822</v>
      </c>
      <c r="F5074">
        <f>_xlfn.NUMBERVALUE(SUBSTITUTE(Table3[[#This Row],[Sqm]],".",","))</f>
        <v>52.58</v>
      </c>
      <c r="G5074" s="8">
        <f>Table3[[#This Row],[Price_cleaned]]/Table3[[#This Row],[Sqm_cleaned]]</f>
        <v>10867.249904906808</v>
      </c>
      <c r="H5074">
        <v>3</v>
      </c>
    </row>
    <row r="5075" spans="1:8" x14ac:dyDescent="0.2">
      <c r="A5075" t="s">
        <v>5</v>
      </c>
      <c r="B5075" t="s">
        <v>3145</v>
      </c>
      <c r="C5075">
        <f>_xlfn.NUMBERVALUE(MID(Table3[[#This Row],[Price]],2,LEN(Table3[[#This Row],[Price]])-2))</f>
        <v>368000</v>
      </c>
      <c r="D5075" t="s">
        <v>114</v>
      </c>
      <c r="E5075" t="s">
        <v>3619</v>
      </c>
      <c r="F5075">
        <f>_xlfn.NUMBERVALUE(SUBSTITUTE(Table3[[#This Row],[Sqm]],".",","))</f>
        <v>64.12</v>
      </c>
      <c r="G5075" s="8">
        <f>Table3[[#This Row],[Price_cleaned]]/Table3[[#This Row],[Sqm_cleaned]]</f>
        <v>5739.238927011852</v>
      </c>
      <c r="H5075">
        <v>3</v>
      </c>
    </row>
    <row r="5076" spans="1:8" x14ac:dyDescent="0.2">
      <c r="A5076" t="s">
        <v>5</v>
      </c>
      <c r="B5076" t="s">
        <v>2464</v>
      </c>
      <c r="C5076">
        <f>_xlfn.NUMBERVALUE(MID(Table3[[#This Row],[Price]],2,LEN(Table3[[#This Row],[Price]])-2))</f>
        <v>619000</v>
      </c>
      <c r="D5076" t="s">
        <v>114</v>
      </c>
      <c r="E5076" t="s">
        <v>4537</v>
      </c>
      <c r="F5076">
        <f>_xlfn.NUMBERVALUE(SUBSTITUTE(Table3[[#This Row],[Sqm]],".",","))</f>
        <v>39.909999999999997</v>
      </c>
      <c r="G5076" s="8">
        <f>Table3[[#This Row],[Price_cleaned]]/Table3[[#This Row],[Sqm_cleaned]]</f>
        <v>15509.897268854926</v>
      </c>
      <c r="H5076">
        <v>2</v>
      </c>
    </row>
    <row r="5077" spans="1:8" x14ac:dyDescent="0.2">
      <c r="A5077" t="s">
        <v>5</v>
      </c>
      <c r="B5077" t="s">
        <v>2664</v>
      </c>
      <c r="C5077">
        <f>_xlfn.NUMBERVALUE(MID(Table3[[#This Row],[Price]],2,LEN(Table3[[#This Row],[Price]])-2))</f>
        <v>359000</v>
      </c>
      <c r="D5077" t="s">
        <v>114</v>
      </c>
      <c r="E5077" t="s">
        <v>5293</v>
      </c>
      <c r="F5077">
        <f>_xlfn.NUMBERVALUE(SUBSTITUTE(Table3[[#This Row],[Sqm]],".",","))</f>
        <v>55.29</v>
      </c>
      <c r="G5077" s="8">
        <f>Table3[[#This Row],[Price_cleaned]]/Table3[[#This Row],[Sqm_cleaned]]</f>
        <v>6493.0367155000904</v>
      </c>
      <c r="H5077">
        <v>2</v>
      </c>
    </row>
    <row r="5078" spans="1:8" x14ac:dyDescent="0.2">
      <c r="A5078" t="s">
        <v>5</v>
      </c>
      <c r="B5078" t="s">
        <v>5294</v>
      </c>
      <c r="C5078">
        <f>_xlfn.NUMBERVALUE(MID(Table3[[#This Row],[Price]],2,LEN(Table3[[#This Row],[Price]])-2))</f>
        <v>969000</v>
      </c>
      <c r="D5078" t="s">
        <v>114</v>
      </c>
      <c r="E5078" t="s">
        <v>5295</v>
      </c>
      <c r="F5078">
        <f>_xlfn.NUMBERVALUE(SUBSTITUTE(Table3[[#This Row],[Sqm]],".",","))</f>
        <v>32.840000000000003</v>
      </c>
      <c r="G5078" s="8">
        <f>Table3[[#This Row],[Price_cleaned]]/Table3[[#This Row],[Sqm_cleaned]]</f>
        <v>29506.699147381238</v>
      </c>
      <c r="H5078">
        <v>1</v>
      </c>
    </row>
    <row r="5079" spans="1:8" hidden="1" x14ac:dyDescent="0.2">
      <c r="A5079" t="s">
        <v>5</v>
      </c>
      <c r="B5079" t="s">
        <v>4554</v>
      </c>
      <c r="C5079">
        <f>_xlfn.NUMBERVALUE(MID(Table3[[#This Row],[Price]],2,LEN(Table3[[#This Row],[Price]])-2))</f>
        <v>2990000</v>
      </c>
      <c r="D5079" t="s">
        <v>7</v>
      </c>
      <c r="E5079" t="s">
        <v>394</v>
      </c>
      <c r="F5079">
        <f>_xlfn.NUMBERVALUE(SUBSTITUTE(Table3[[#This Row],[Sqm]],".",","))</f>
        <v>75.900000000000006</v>
      </c>
      <c r="G5079">
        <f>Table3[[#This Row],[Price_cleaned]]/Table3[[#This Row],[Sqm_cleaned]]</f>
        <v>39393.939393939392</v>
      </c>
      <c r="H5079">
        <v>3</v>
      </c>
    </row>
    <row r="5080" spans="1:8" x14ac:dyDescent="0.2">
      <c r="A5080" t="s">
        <v>5</v>
      </c>
      <c r="B5080" t="s">
        <v>2076</v>
      </c>
      <c r="C5080">
        <f>_xlfn.NUMBERVALUE(MID(Table3[[#This Row],[Price]],2,LEN(Table3[[#This Row],[Price]])-2))</f>
        <v>800000</v>
      </c>
      <c r="D5080" t="s">
        <v>7</v>
      </c>
      <c r="E5080">
        <v>70</v>
      </c>
      <c r="F5080">
        <f>_xlfn.NUMBERVALUE(SUBSTITUTE(Table3[[#This Row],[Sqm]],".",","))</f>
        <v>70</v>
      </c>
      <c r="G5080" s="8">
        <f>Table3[[#This Row],[Price_cleaned]]/Table3[[#This Row],[Sqm_cleaned]]</f>
        <v>11428.571428571429</v>
      </c>
      <c r="H5080">
        <v>3</v>
      </c>
    </row>
    <row r="5081" spans="1:8" hidden="1" x14ac:dyDescent="0.2">
      <c r="A5081" t="s">
        <v>5</v>
      </c>
      <c r="B5081" t="s">
        <v>2069</v>
      </c>
      <c r="C5081">
        <f>_xlfn.NUMBERVALUE(MID(Table3[[#This Row],[Price]],2,LEN(Table3[[#This Row],[Price]])-2))</f>
        <v>1190000</v>
      </c>
      <c r="D5081" t="s">
        <v>114</v>
      </c>
      <c r="E5081" t="s">
        <v>5296</v>
      </c>
      <c r="F5081">
        <f>_xlfn.NUMBERVALUE(SUBSTITUTE(Table3[[#This Row],[Sqm]],".",","))</f>
        <v>37.049999999999997</v>
      </c>
      <c r="G5081" s="8">
        <f>Table3[[#This Row],[Price_cleaned]]/Table3[[#This Row],[Sqm_cleaned]]</f>
        <v>32118.758434547912</v>
      </c>
      <c r="H5081">
        <v>2</v>
      </c>
    </row>
    <row r="5082" spans="1:8" x14ac:dyDescent="0.2">
      <c r="A5082" t="s">
        <v>5</v>
      </c>
      <c r="B5082" t="s">
        <v>2140</v>
      </c>
      <c r="C5082">
        <f>_xlfn.NUMBERVALUE(MID(Table3[[#This Row],[Price]],2,LEN(Table3[[#This Row],[Price]])-2))</f>
        <v>1990000</v>
      </c>
      <c r="D5082" t="s">
        <v>114</v>
      </c>
      <c r="E5082" t="s">
        <v>5297</v>
      </c>
      <c r="F5082">
        <f>_xlfn.NUMBERVALUE(SUBSTITUTE(Table3[[#This Row],[Sqm]],".",","))</f>
        <v>71.13</v>
      </c>
      <c r="G5082" s="8">
        <f>Table3[[#This Row],[Price_cleaned]]/Table3[[#This Row],[Sqm_cleaned]]</f>
        <v>27976.943624349784</v>
      </c>
      <c r="H5082">
        <v>3</v>
      </c>
    </row>
    <row r="5083" spans="1:8" hidden="1" x14ac:dyDescent="0.2">
      <c r="A5083" t="s">
        <v>5</v>
      </c>
      <c r="B5083" t="s">
        <v>5298</v>
      </c>
      <c r="C5083">
        <f>_xlfn.NUMBERVALUE(MID(Table3[[#This Row],[Price]],2,LEN(Table3[[#This Row],[Price]])-2))</f>
        <v>2541000</v>
      </c>
      <c r="D5083" t="s">
        <v>114</v>
      </c>
      <c r="E5083" t="s">
        <v>5299</v>
      </c>
      <c r="F5083">
        <f>_xlfn.NUMBERVALUE(SUBSTITUTE(Table3[[#This Row],[Sqm]],".",","))</f>
        <v>27.41</v>
      </c>
      <c r="G5083">
        <f>Table3[[#This Row],[Price_cleaned]]/Table3[[#This Row],[Sqm_cleaned]]</f>
        <v>92703.392922291139</v>
      </c>
      <c r="H5083">
        <v>1</v>
      </c>
    </row>
    <row r="5084" spans="1:8" x14ac:dyDescent="0.2">
      <c r="A5084" t="s">
        <v>5</v>
      </c>
      <c r="B5084" t="s">
        <v>2046</v>
      </c>
      <c r="C5084">
        <f>_xlfn.NUMBERVALUE(MID(Table3[[#This Row],[Price]],2,LEN(Table3[[#This Row],[Price]])-2))</f>
        <v>1150000</v>
      </c>
      <c r="D5084" t="s">
        <v>114</v>
      </c>
      <c r="E5084" t="s">
        <v>5300</v>
      </c>
      <c r="F5084">
        <f>_xlfn.NUMBERVALUE(SUBSTITUTE(Table3[[#This Row],[Sqm]],".",","))</f>
        <v>48.68</v>
      </c>
      <c r="G5084" s="8">
        <f>Table3[[#This Row],[Price_cleaned]]/Table3[[#This Row],[Sqm_cleaned]]</f>
        <v>23623.66474938373</v>
      </c>
      <c r="H5084">
        <v>3</v>
      </c>
    </row>
    <row r="5085" spans="1:8" x14ac:dyDescent="0.2">
      <c r="A5085" t="s">
        <v>5</v>
      </c>
      <c r="B5085" t="s">
        <v>2251</v>
      </c>
      <c r="C5085">
        <f>_xlfn.NUMBERVALUE(MID(Table3[[#This Row],[Price]],2,LEN(Table3[[#This Row],[Price]])-2))</f>
        <v>690000</v>
      </c>
      <c r="D5085" t="s">
        <v>114</v>
      </c>
      <c r="E5085" t="s">
        <v>5301</v>
      </c>
      <c r="F5085">
        <f>_xlfn.NUMBERVALUE(SUBSTITUTE(Table3[[#This Row],[Sqm]],".",","))</f>
        <v>41.09</v>
      </c>
      <c r="G5085" s="8">
        <f>Table3[[#This Row],[Price_cleaned]]/Table3[[#This Row],[Sqm_cleaned]]</f>
        <v>16792.406911657337</v>
      </c>
      <c r="H5085">
        <v>2</v>
      </c>
    </row>
    <row r="5086" spans="1:8" hidden="1" x14ac:dyDescent="0.2">
      <c r="A5086" t="s">
        <v>5</v>
      </c>
      <c r="B5086" t="s">
        <v>3083</v>
      </c>
      <c r="C5086">
        <f>_xlfn.NUMBERVALUE(MID(Table3[[#This Row],[Price]],2,LEN(Table3[[#This Row],[Price]])-2))</f>
        <v>1199000</v>
      </c>
      <c r="D5086" t="s">
        <v>114</v>
      </c>
      <c r="E5086">
        <v>39</v>
      </c>
      <c r="F5086">
        <f>_xlfn.NUMBERVALUE(SUBSTITUTE(Table3[[#This Row],[Sqm]],".",","))</f>
        <v>39</v>
      </c>
      <c r="G5086" s="8">
        <f>Table3[[#This Row],[Price_cleaned]]/Table3[[#This Row],[Sqm_cleaned]]</f>
        <v>30743.589743589742</v>
      </c>
      <c r="H5086">
        <v>2</v>
      </c>
    </row>
    <row r="5087" spans="1:8" x14ac:dyDescent="0.2">
      <c r="A5087" t="s">
        <v>5</v>
      </c>
      <c r="B5087" t="s">
        <v>5133</v>
      </c>
      <c r="C5087">
        <f>_xlfn.NUMBERVALUE(MID(Table3[[#This Row],[Price]],2,LEN(Table3[[#This Row],[Price]])-2))</f>
        <v>309000</v>
      </c>
      <c r="D5087" t="s">
        <v>114</v>
      </c>
      <c r="E5087" t="s">
        <v>5302</v>
      </c>
      <c r="F5087">
        <f>_xlfn.NUMBERVALUE(SUBSTITUTE(Table3[[#This Row],[Sqm]],".",","))</f>
        <v>37.79</v>
      </c>
      <c r="G5087" s="8">
        <f>Table3[[#This Row],[Price_cleaned]]/Table3[[#This Row],[Sqm_cleaned]]</f>
        <v>8176.7663403016677</v>
      </c>
      <c r="H5087">
        <v>1</v>
      </c>
    </row>
    <row r="5088" spans="1:8" hidden="1" x14ac:dyDescent="0.2">
      <c r="A5088" t="s">
        <v>5</v>
      </c>
      <c r="B5088" t="s">
        <v>3026</v>
      </c>
      <c r="C5088">
        <f>_xlfn.NUMBERVALUE(MID(Table3[[#This Row],[Price]],2,LEN(Table3[[#This Row],[Price]])-2))</f>
        <v>269000</v>
      </c>
      <c r="D5088" t="s">
        <v>114</v>
      </c>
      <c r="E5088" t="s">
        <v>1662</v>
      </c>
      <c r="F5088">
        <f>_xlfn.NUMBERVALUE(SUBSTITUTE(Table3[[#This Row],[Sqm]],".",","))</f>
        <v>60.7</v>
      </c>
      <c r="G5088" s="8">
        <f>Table3[[#This Row],[Price_cleaned]]/Table3[[#This Row],[Sqm_cleaned]]</f>
        <v>4431.6309719934097</v>
      </c>
      <c r="H5088">
        <v>3</v>
      </c>
    </row>
    <row r="5089" spans="1:8" x14ac:dyDescent="0.2">
      <c r="A5089" t="s">
        <v>5</v>
      </c>
      <c r="B5089" t="s">
        <v>2061</v>
      </c>
      <c r="C5089">
        <f>_xlfn.NUMBERVALUE(MID(Table3[[#This Row],[Price]],2,LEN(Table3[[#This Row],[Price]])-2))</f>
        <v>650000</v>
      </c>
      <c r="D5089" t="s">
        <v>114</v>
      </c>
      <c r="E5089" t="s">
        <v>2272</v>
      </c>
      <c r="F5089">
        <f>_xlfn.NUMBERVALUE(SUBSTITUTE(Table3[[#This Row],[Sqm]],".",","))</f>
        <v>52.16</v>
      </c>
      <c r="G5089" s="8">
        <f>Table3[[#This Row],[Price_cleaned]]/Table3[[#This Row],[Sqm_cleaned]]</f>
        <v>12461.656441717792</v>
      </c>
      <c r="H5089">
        <v>2</v>
      </c>
    </row>
    <row r="5090" spans="1:8" x14ac:dyDescent="0.2">
      <c r="A5090" t="s">
        <v>5</v>
      </c>
      <c r="B5090" t="s">
        <v>3065</v>
      </c>
      <c r="C5090">
        <f>_xlfn.NUMBERVALUE(MID(Table3[[#This Row],[Price]],2,LEN(Table3[[#This Row],[Price]])-2))</f>
        <v>700000</v>
      </c>
      <c r="D5090" t="s">
        <v>114</v>
      </c>
      <c r="E5090">
        <v>58</v>
      </c>
      <c r="F5090">
        <f>_xlfn.NUMBERVALUE(SUBSTITUTE(Table3[[#This Row],[Sqm]],".",","))</f>
        <v>58</v>
      </c>
      <c r="G5090" s="8">
        <f>Table3[[#This Row],[Price_cleaned]]/Table3[[#This Row],[Sqm_cleaned]]</f>
        <v>12068.965517241379</v>
      </c>
      <c r="H5090">
        <v>2</v>
      </c>
    </row>
    <row r="5091" spans="1:8" x14ac:dyDescent="0.2">
      <c r="A5091" t="s">
        <v>5</v>
      </c>
      <c r="B5091" t="s">
        <v>4229</v>
      </c>
      <c r="C5091">
        <f>_xlfn.NUMBERVALUE(MID(Table3[[#This Row],[Price]],2,LEN(Table3[[#This Row],[Price]])-2))</f>
        <v>497000</v>
      </c>
      <c r="D5091" t="s">
        <v>114</v>
      </c>
      <c r="E5091" t="s">
        <v>5303</v>
      </c>
      <c r="F5091">
        <f>_xlfn.NUMBERVALUE(SUBSTITUTE(Table3[[#This Row],[Sqm]],".",","))</f>
        <v>67.75</v>
      </c>
      <c r="G5091" s="8">
        <f>Table3[[#This Row],[Price_cleaned]]/Table3[[#This Row],[Sqm_cleaned]]</f>
        <v>7335.7933579335795</v>
      </c>
      <c r="H5091">
        <v>3</v>
      </c>
    </row>
    <row r="5092" spans="1:8" x14ac:dyDescent="0.2">
      <c r="A5092" t="s">
        <v>5</v>
      </c>
      <c r="B5092" t="s">
        <v>2228</v>
      </c>
      <c r="C5092">
        <f>_xlfn.NUMBERVALUE(MID(Table3[[#This Row],[Price]],2,LEN(Table3[[#This Row],[Price]])-2))</f>
        <v>549000</v>
      </c>
      <c r="D5092" t="s">
        <v>114</v>
      </c>
      <c r="E5092" t="s">
        <v>3758</v>
      </c>
      <c r="F5092">
        <f>_xlfn.NUMBERVALUE(SUBSTITUTE(Table3[[#This Row],[Sqm]],".",","))</f>
        <v>98.95</v>
      </c>
      <c r="G5092" s="8">
        <f>Table3[[#This Row],[Price_cleaned]]/Table3[[#This Row],[Sqm_cleaned]]</f>
        <v>5548.2566953006572</v>
      </c>
      <c r="H5092">
        <v>5</v>
      </c>
    </row>
    <row r="5093" spans="1:8" x14ac:dyDescent="0.2">
      <c r="A5093" t="s">
        <v>5</v>
      </c>
      <c r="B5093" t="s">
        <v>2479</v>
      </c>
      <c r="C5093">
        <f>_xlfn.NUMBERVALUE(MID(Table3[[#This Row],[Price]],2,LEN(Table3[[#This Row],[Price]])-2))</f>
        <v>399000</v>
      </c>
      <c r="D5093" t="s">
        <v>114</v>
      </c>
      <c r="E5093">
        <v>32</v>
      </c>
      <c r="F5093">
        <f>_xlfn.NUMBERVALUE(SUBSTITUTE(Table3[[#This Row],[Sqm]],".",","))</f>
        <v>32</v>
      </c>
      <c r="G5093" s="8">
        <f>Table3[[#This Row],[Price_cleaned]]/Table3[[#This Row],[Sqm_cleaned]]</f>
        <v>12468.75</v>
      </c>
      <c r="H5093">
        <v>2</v>
      </c>
    </row>
    <row r="5094" spans="1:8" x14ac:dyDescent="0.2">
      <c r="A5094" t="s">
        <v>5</v>
      </c>
      <c r="B5094" t="s">
        <v>2611</v>
      </c>
      <c r="C5094">
        <f>_xlfn.NUMBERVALUE(MID(Table3[[#This Row],[Price]],2,LEN(Table3[[#This Row],[Price]])-2))</f>
        <v>735000</v>
      </c>
      <c r="D5094" t="s">
        <v>114</v>
      </c>
      <c r="E5094">
        <v>39</v>
      </c>
      <c r="F5094">
        <f>_xlfn.NUMBERVALUE(SUBSTITUTE(Table3[[#This Row],[Sqm]],".",","))</f>
        <v>39</v>
      </c>
      <c r="G5094" s="8">
        <f>Table3[[#This Row],[Price_cleaned]]/Table3[[#This Row],[Sqm_cleaned]]</f>
        <v>18846.153846153848</v>
      </c>
      <c r="H5094">
        <v>2</v>
      </c>
    </row>
    <row r="5095" spans="1:8" x14ac:dyDescent="0.2">
      <c r="A5095" t="s">
        <v>5</v>
      </c>
      <c r="B5095" t="s">
        <v>2052</v>
      </c>
      <c r="C5095">
        <f>_xlfn.NUMBERVALUE(MID(Table3[[#This Row],[Price]],2,LEN(Table3[[#This Row],[Price]])-2))</f>
        <v>860000</v>
      </c>
      <c r="D5095" t="s">
        <v>114</v>
      </c>
      <c r="E5095">
        <v>75</v>
      </c>
      <c r="F5095">
        <f>_xlfn.NUMBERVALUE(SUBSTITUTE(Table3[[#This Row],[Sqm]],".",","))</f>
        <v>75</v>
      </c>
      <c r="G5095" s="8">
        <f>Table3[[#This Row],[Price_cleaned]]/Table3[[#This Row],[Sqm_cleaned]]</f>
        <v>11466.666666666666</v>
      </c>
      <c r="H5095">
        <v>3</v>
      </c>
    </row>
    <row r="5096" spans="1:8" x14ac:dyDescent="0.2">
      <c r="A5096" t="s">
        <v>5</v>
      </c>
      <c r="B5096" t="s">
        <v>2513</v>
      </c>
      <c r="C5096">
        <f>_xlfn.NUMBERVALUE(MID(Table3[[#This Row],[Price]],2,LEN(Table3[[#This Row],[Price]])-2))</f>
        <v>675000</v>
      </c>
      <c r="D5096" t="s">
        <v>114</v>
      </c>
      <c r="E5096">
        <v>49</v>
      </c>
      <c r="F5096">
        <f>_xlfn.NUMBERVALUE(SUBSTITUTE(Table3[[#This Row],[Sqm]],".",","))</f>
        <v>49</v>
      </c>
      <c r="G5096" s="8">
        <f>Table3[[#This Row],[Price_cleaned]]/Table3[[#This Row],[Sqm_cleaned]]</f>
        <v>13775.510204081633</v>
      </c>
      <c r="H5096">
        <v>3</v>
      </c>
    </row>
    <row r="5097" spans="1:8" hidden="1" x14ac:dyDescent="0.2">
      <c r="A5097" t="s">
        <v>5</v>
      </c>
      <c r="B5097" t="s">
        <v>5304</v>
      </c>
      <c r="C5097">
        <f>_xlfn.NUMBERVALUE(MID(Table3[[#This Row],[Price]],2,LEN(Table3[[#This Row],[Price]])-2))</f>
        <v>766000</v>
      </c>
      <c r="D5097" t="s">
        <v>119</v>
      </c>
      <c r="E5097" t="s">
        <v>2914</v>
      </c>
      <c r="F5097">
        <f>_xlfn.NUMBERVALUE(SUBSTITUTE(Table3[[#This Row],[Sqm]],".",","))</f>
        <v>81.5</v>
      </c>
      <c r="G5097">
        <f>Table3[[#This Row],[Price_cleaned]]/Table3[[#This Row],[Sqm_cleaned]]</f>
        <v>9398.7730061349685</v>
      </c>
      <c r="H5097">
        <v>4</v>
      </c>
    </row>
    <row r="5098" spans="1:8" x14ac:dyDescent="0.2">
      <c r="A5098" t="s">
        <v>5</v>
      </c>
      <c r="B5098" t="s">
        <v>2893</v>
      </c>
      <c r="C5098">
        <f>_xlfn.NUMBERVALUE(MID(Table3[[#This Row],[Price]],2,LEN(Table3[[#This Row],[Price]])-2))</f>
        <v>395000</v>
      </c>
      <c r="D5098" t="s">
        <v>68</v>
      </c>
      <c r="E5098" t="s">
        <v>428</v>
      </c>
      <c r="F5098">
        <f>_xlfn.NUMBERVALUE(SUBSTITUTE(Table3[[#This Row],[Sqm]],".",","))</f>
        <v>55.2</v>
      </c>
      <c r="G5098" s="8">
        <f>Table3[[#This Row],[Price_cleaned]]/Table3[[#This Row],[Sqm_cleaned]]</f>
        <v>7155.797101449275</v>
      </c>
      <c r="H5098">
        <v>3</v>
      </c>
    </row>
    <row r="5099" spans="1:8" x14ac:dyDescent="0.2">
      <c r="A5099" t="s">
        <v>5</v>
      </c>
      <c r="B5099" t="s">
        <v>2827</v>
      </c>
      <c r="C5099">
        <f>_xlfn.NUMBERVALUE(MID(Table3[[#This Row],[Price]],2,LEN(Table3[[#This Row],[Price]])-2))</f>
        <v>489000</v>
      </c>
      <c r="D5099" t="s">
        <v>68</v>
      </c>
      <c r="E5099" t="s">
        <v>5305</v>
      </c>
      <c r="F5099">
        <f>_xlfn.NUMBERVALUE(SUBSTITUTE(Table3[[#This Row],[Sqm]],".",","))</f>
        <v>65.459999999999994</v>
      </c>
      <c r="G5099" s="8">
        <f>Table3[[#This Row],[Price_cleaned]]/Table3[[#This Row],[Sqm_cleaned]]</f>
        <v>7470.2108157653538</v>
      </c>
      <c r="H5099">
        <v>3</v>
      </c>
    </row>
    <row r="5100" spans="1:8" x14ac:dyDescent="0.2">
      <c r="A5100" t="s">
        <v>5</v>
      </c>
      <c r="B5100" t="s">
        <v>2595</v>
      </c>
      <c r="C5100">
        <f>_xlfn.NUMBERVALUE(MID(Table3[[#This Row],[Price]],2,LEN(Table3[[#This Row],[Price]])-2))</f>
        <v>669000</v>
      </c>
      <c r="D5100" t="s">
        <v>7</v>
      </c>
      <c r="E5100">
        <v>48</v>
      </c>
      <c r="F5100">
        <f>_xlfn.NUMBERVALUE(SUBSTITUTE(Table3[[#This Row],[Sqm]],".",","))</f>
        <v>48</v>
      </c>
      <c r="G5100" s="8">
        <f>Table3[[#This Row],[Price_cleaned]]/Table3[[#This Row],[Sqm_cleaned]]</f>
        <v>13937.5</v>
      </c>
      <c r="H5100">
        <v>3</v>
      </c>
    </row>
    <row r="5101" spans="1:8" hidden="1" x14ac:dyDescent="0.2">
      <c r="A5101" t="s">
        <v>5</v>
      </c>
      <c r="B5101" t="s">
        <v>2341</v>
      </c>
      <c r="C5101">
        <f>_xlfn.NUMBERVALUE(MID(Table3[[#This Row],[Price]],2,LEN(Table3[[#This Row],[Price]])-2))</f>
        <v>499000</v>
      </c>
      <c r="D5101" t="s">
        <v>1228</v>
      </c>
      <c r="E5101" t="s">
        <v>5306</v>
      </c>
      <c r="F5101">
        <f>_xlfn.NUMBERVALUE(SUBSTITUTE(Table3[[#This Row],[Sqm]],".",","))</f>
        <v>98.63</v>
      </c>
      <c r="G5101">
        <f>Table3[[#This Row],[Price_cleaned]]/Table3[[#This Row],[Sqm_cleaned]]</f>
        <v>5059.3125823785867</v>
      </c>
      <c r="H5101">
        <v>4</v>
      </c>
    </row>
    <row r="5102" spans="1:8" hidden="1" x14ac:dyDescent="0.2">
      <c r="A5102" t="s">
        <v>5</v>
      </c>
      <c r="B5102" t="s">
        <v>2598</v>
      </c>
      <c r="C5102">
        <f>_xlfn.NUMBERVALUE(MID(Table3[[#This Row],[Price]],2,LEN(Table3[[#This Row],[Price]])-2))</f>
        <v>575000</v>
      </c>
      <c r="D5102" t="s">
        <v>1228</v>
      </c>
      <c r="E5102" t="s">
        <v>5307</v>
      </c>
      <c r="F5102">
        <f>_xlfn.NUMBERVALUE(SUBSTITUTE(Table3[[#This Row],[Sqm]],".",","))</f>
        <v>83.63</v>
      </c>
      <c r="G5102">
        <f>Table3[[#This Row],[Price_cleaned]]/Table3[[#This Row],[Sqm_cleaned]]</f>
        <v>6875.5231376300371</v>
      </c>
      <c r="H5102">
        <v>4</v>
      </c>
    </row>
    <row r="5103" spans="1:8" hidden="1" x14ac:dyDescent="0.2">
      <c r="A5103" t="s">
        <v>5</v>
      </c>
      <c r="B5103" t="s">
        <v>2102</v>
      </c>
      <c r="C5103">
        <f>_xlfn.NUMBERVALUE(MID(Table3[[#This Row],[Price]],2,LEN(Table3[[#This Row],[Price]])-2))</f>
        <v>599000</v>
      </c>
      <c r="D5103" t="s">
        <v>1228</v>
      </c>
      <c r="E5103" t="s">
        <v>5308</v>
      </c>
      <c r="F5103">
        <f>_xlfn.NUMBERVALUE(SUBSTITUTE(Table3[[#This Row],[Sqm]],".",","))</f>
        <v>68.33</v>
      </c>
      <c r="G5103">
        <f>Table3[[#This Row],[Price_cleaned]]/Table3[[#This Row],[Sqm_cleaned]]</f>
        <v>8766.2812820137569</v>
      </c>
      <c r="H5103">
        <v>3</v>
      </c>
    </row>
    <row r="5104" spans="1:8" hidden="1" x14ac:dyDescent="0.2">
      <c r="A5104" t="s">
        <v>5</v>
      </c>
      <c r="B5104" t="s">
        <v>2385</v>
      </c>
      <c r="C5104">
        <f>_xlfn.NUMBERVALUE(MID(Table3[[#This Row],[Price]],2,LEN(Table3[[#This Row],[Price]])-2))</f>
        <v>570000</v>
      </c>
      <c r="D5104" t="s">
        <v>5309</v>
      </c>
      <c r="E5104">
        <v>93</v>
      </c>
      <c r="F5104">
        <f>_xlfn.NUMBERVALUE(SUBSTITUTE(Table3[[#This Row],[Sqm]],".",","))</f>
        <v>93</v>
      </c>
      <c r="G5104">
        <f>Table3[[#This Row],[Price_cleaned]]/Table3[[#This Row],[Sqm_cleaned]]</f>
        <v>6129.0322580645161</v>
      </c>
      <c r="H5104">
        <v>3</v>
      </c>
    </row>
    <row r="5105" spans="1:8" x14ac:dyDescent="0.2">
      <c r="A5105" t="s">
        <v>5</v>
      </c>
      <c r="B5105" t="s">
        <v>2151</v>
      </c>
      <c r="C5105">
        <f>_xlfn.NUMBERVALUE(MID(Table3[[#This Row],[Price]],2,LEN(Table3[[#This Row],[Price]])-2))</f>
        <v>799000</v>
      </c>
      <c r="D5105" t="s">
        <v>7</v>
      </c>
      <c r="E5105" t="s">
        <v>1276</v>
      </c>
      <c r="F5105">
        <f>_xlfn.NUMBERVALUE(SUBSTITUTE(Table3[[#This Row],[Sqm]],".",","))</f>
        <v>36.36</v>
      </c>
      <c r="G5105" s="8">
        <f>Table3[[#This Row],[Price_cleaned]]/Table3[[#This Row],[Sqm_cleaned]]</f>
        <v>21974.697469746974</v>
      </c>
      <c r="H5105">
        <v>1</v>
      </c>
    </row>
    <row r="5106" spans="1:8" x14ac:dyDescent="0.2">
      <c r="A5106" t="s">
        <v>5</v>
      </c>
      <c r="B5106" t="s">
        <v>3065</v>
      </c>
      <c r="C5106">
        <f>_xlfn.NUMBERVALUE(MID(Table3[[#This Row],[Price]],2,LEN(Table3[[#This Row],[Price]])-2))</f>
        <v>700000</v>
      </c>
      <c r="D5106" t="s">
        <v>114</v>
      </c>
      <c r="E5106" t="s">
        <v>5310</v>
      </c>
      <c r="F5106">
        <f>_xlfn.NUMBERVALUE(SUBSTITUTE(Table3[[#This Row],[Sqm]],".",","))</f>
        <v>58.21</v>
      </c>
      <c r="G5106" s="8">
        <f>Table3[[#This Row],[Price_cleaned]]/Table3[[#This Row],[Sqm_cleaned]]</f>
        <v>12025.425184676173</v>
      </c>
      <c r="H5106">
        <v>3</v>
      </c>
    </row>
    <row r="5107" spans="1:8" hidden="1" x14ac:dyDescent="0.2">
      <c r="A5107" t="s">
        <v>5</v>
      </c>
      <c r="B5107" t="s">
        <v>3243</v>
      </c>
      <c r="C5107">
        <f>_xlfn.NUMBERVALUE(MID(Table3[[#This Row],[Price]],2,LEN(Table3[[#This Row],[Price]])-2))</f>
        <v>1149000</v>
      </c>
      <c r="D5107" t="s">
        <v>114</v>
      </c>
      <c r="E5107" t="s">
        <v>5311</v>
      </c>
      <c r="F5107">
        <f>_xlfn.NUMBERVALUE(SUBSTITUTE(Table3[[#This Row],[Sqm]],".",","))</f>
        <v>36.590000000000003</v>
      </c>
      <c r="G5107" s="8">
        <f>Table3[[#This Row],[Price_cleaned]]/Table3[[#This Row],[Sqm_cleaned]]</f>
        <v>31402.022410494668</v>
      </c>
      <c r="H5107">
        <v>2</v>
      </c>
    </row>
    <row r="5108" spans="1:8" hidden="1" x14ac:dyDescent="0.2">
      <c r="A5108" t="s">
        <v>5</v>
      </c>
      <c r="B5108" t="s">
        <v>5012</v>
      </c>
      <c r="C5108">
        <f>_xlfn.NUMBERVALUE(MID(Table3[[#This Row],[Price]],2,LEN(Table3[[#This Row],[Price]])-2))</f>
        <v>384000</v>
      </c>
      <c r="D5108" t="s">
        <v>2269</v>
      </c>
      <c r="E5108">
        <v>109</v>
      </c>
      <c r="F5108">
        <f>_xlfn.NUMBERVALUE(SUBSTITUTE(Table3[[#This Row],[Sqm]],".",","))</f>
        <v>109</v>
      </c>
      <c r="G5108">
        <f>Table3[[#This Row],[Price_cleaned]]/Table3[[#This Row],[Sqm_cleaned]]</f>
        <v>3522.9357798165138</v>
      </c>
      <c r="H5108">
        <v>3</v>
      </c>
    </row>
    <row r="5109" spans="1:8" x14ac:dyDescent="0.2">
      <c r="A5109" t="s">
        <v>5</v>
      </c>
      <c r="B5109" t="s">
        <v>4066</v>
      </c>
      <c r="C5109">
        <f>_xlfn.NUMBERVALUE(MID(Table3[[#This Row],[Price]],2,LEN(Table3[[#This Row],[Price]])-2))</f>
        <v>604000</v>
      </c>
      <c r="D5109" t="s">
        <v>114</v>
      </c>
      <c r="E5109" t="s">
        <v>1679</v>
      </c>
      <c r="F5109">
        <f>_xlfn.NUMBERVALUE(SUBSTITUTE(Table3[[#This Row],[Sqm]],".",","))</f>
        <v>32.1</v>
      </c>
      <c r="G5109" s="8">
        <f>Table3[[#This Row],[Price_cleaned]]/Table3[[#This Row],[Sqm_cleaned]]</f>
        <v>18816.199376947039</v>
      </c>
      <c r="H5109">
        <v>2</v>
      </c>
    </row>
    <row r="5110" spans="1:8" hidden="1" x14ac:dyDescent="0.2">
      <c r="A5110" t="s">
        <v>5</v>
      </c>
      <c r="B5110" t="s">
        <v>3587</v>
      </c>
      <c r="C5110">
        <f>_xlfn.NUMBERVALUE(MID(Table3[[#This Row],[Price]],2,LEN(Table3[[#This Row],[Price]])-2))</f>
        <v>985000</v>
      </c>
      <c r="D5110" t="s">
        <v>1289</v>
      </c>
      <c r="E5110" t="s">
        <v>5312</v>
      </c>
      <c r="F5110">
        <f>_xlfn.NUMBERVALUE(SUBSTITUTE(Table3[[#This Row],[Sqm]],".",","))</f>
        <v>51.21</v>
      </c>
      <c r="G5110">
        <f>Table3[[#This Row],[Price_cleaned]]/Table3[[#This Row],[Sqm_cleaned]]</f>
        <v>19234.524506932241</v>
      </c>
      <c r="H5110">
        <v>3</v>
      </c>
    </row>
    <row r="5111" spans="1:8" x14ac:dyDescent="0.2">
      <c r="A5111" t="s">
        <v>5</v>
      </c>
      <c r="B5111" t="s">
        <v>2251</v>
      </c>
      <c r="C5111">
        <f>_xlfn.NUMBERVALUE(MID(Table3[[#This Row],[Price]],2,LEN(Table3[[#This Row],[Price]])-2))</f>
        <v>690000</v>
      </c>
      <c r="D5111" t="s">
        <v>114</v>
      </c>
      <c r="E5111" t="s">
        <v>5139</v>
      </c>
      <c r="F5111">
        <f>_xlfn.NUMBERVALUE(SUBSTITUTE(Table3[[#This Row],[Sqm]],".",","))</f>
        <v>62.35</v>
      </c>
      <c r="G5111" s="8">
        <f>Table3[[#This Row],[Price_cleaned]]/Table3[[#This Row],[Sqm_cleaned]]</f>
        <v>11066.559743384121</v>
      </c>
      <c r="H5111">
        <v>3</v>
      </c>
    </row>
    <row r="5112" spans="1:8" x14ac:dyDescent="0.2">
      <c r="A5112" t="s">
        <v>5</v>
      </c>
      <c r="B5112" t="s">
        <v>2906</v>
      </c>
      <c r="C5112">
        <f>_xlfn.NUMBERVALUE(MID(Table3[[#This Row],[Price]],2,LEN(Table3[[#This Row],[Price]])-2))</f>
        <v>829000</v>
      </c>
      <c r="D5112" t="s">
        <v>114</v>
      </c>
      <c r="E5112" t="s">
        <v>5313</v>
      </c>
      <c r="F5112">
        <f>_xlfn.NUMBERVALUE(SUBSTITUTE(Table3[[#This Row],[Sqm]],".",","))</f>
        <v>39.33</v>
      </c>
      <c r="G5112" s="8">
        <f>Table3[[#This Row],[Price_cleaned]]/Table3[[#This Row],[Sqm_cleaned]]</f>
        <v>21078.057462496821</v>
      </c>
      <c r="H5112">
        <v>2</v>
      </c>
    </row>
    <row r="5113" spans="1:8" x14ac:dyDescent="0.2">
      <c r="A5113" t="s">
        <v>5</v>
      </c>
      <c r="B5113" t="s">
        <v>2616</v>
      </c>
      <c r="C5113">
        <f>_xlfn.NUMBERVALUE(MID(Table3[[#This Row],[Price]],2,LEN(Table3[[#This Row],[Price]])-2))</f>
        <v>330000</v>
      </c>
      <c r="D5113" t="s">
        <v>114</v>
      </c>
      <c r="E5113" t="s">
        <v>5314</v>
      </c>
      <c r="F5113">
        <f>_xlfn.NUMBERVALUE(SUBSTITUTE(Table3[[#This Row],[Sqm]],".",","))</f>
        <v>54.19</v>
      </c>
      <c r="G5113" s="8">
        <f>Table3[[#This Row],[Price_cleaned]]/Table3[[#This Row],[Sqm_cleaned]]</f>
        <v>6089.6844436242854</v>
      </c>
      <c r="H5113">
        <v>3</v>
      </c>
    </row>
    <row r="5114" spans="1:8" x14ac:dyDescent="0.2">
      <c r="A5114" t="s">
        <v>5</v>
      </c>
      <c r="B5114" t="s">
        <v>2668</v>
      </c>
      <c r="C5114">
        <f>_xlfn.NUMBERVALUE(MID(Table3[[#This Row],[Price]],2,LEN(Table3[[#This Row],[Price]])-2))</f>
        <v>369000</v>
      </c>
      <c r="D5114" t="s">
        <v>114</v>
      </c>
      <c r="E5114" t="s">
        <v>3127</v>
      </c>
      <c r="F5114">
        <f>_xlfn.NUMBERVALUE(SUBSTITUTE(Table3[[#This Row],[Sqm]],".",","))</f>
        <v>36.159999999999997</v>
      </c>
      <c r="G5114" s="8">
        <f>Table3[[#This Row],[Price_cleaned]]/Table3[[#This Row],[Sqm_cleaned]]</f>
        <v>10204.646017699117</v>
      </c>
      <c r="H5114">
        <v>2</v>
      </c>
    </row>
    <row r="5115" spans="1:8" x14ac:dyDescent="0.2">
      <c r="A5115" t="s">
        <v>5</v>
      </c>
      <c r="B5115" t="s">
        <v>2245</v>
      </c>
      <c r="C5115">
        <f>_xlfn.NUMBERVALUE(MID(Table3[[#This Row],[Price]],2,LEN(Table3[[#This Row],[Price]])-2))</f>
        <v>500000</v>
      </c>
      <c r="D5115" t="s">
        <v>114</v>
      </c>
      <c r="E5115">
        <v>54</v>
      </c>
      <c r="F5115">
        <f>_xlfn.NUMBERVALUE(SUBSTITUTE(Table3[[#This Row],[Sqm]],".",","))</f>
        <v>54</v>
      </c>
      <c r="G5115" s="8">
        <f>Table3[[#This Row],[Price_cleaned]]/Table3[[#This Row],[Sqm_cleaned]]</f>
        <v>9259.2592592592591</v>
      </c>
      <c r="H5115">
        <v>2</v>
      </c>
    </row>
    <row r="5116" spans="1:8" x14ac:dyDescent="0.2">
      <c r="A5116" t="s">
        <v>5</v>
      </c>
      <c r="B5116" t="s">
        <v>2481</v>
      </c>
      <c r="C5116">
        <f>_xlfn.NUMBERVALUE(MID(Table3[[#This Row],[Price]],2,LEN(Table3[[#This Row],[Price]])-2))</f>
        <v>460000</v>
      </c>
      <c r="D5116" t="s">
        <v>114</v>
      </c>
      <c r="E5116">
        <v>72</v>
      </c>
      <c r="F5116">
        <f>_xlfn.NUMBERVALUE(SUBSTITUTE(Table3[[#This Row],[Sqm]],".",","))</f>
        <v>72</v>
      </c>
      <c r="G5116" s="8">
        <f>Table3[[#This Row],[Price_cleaned]]/Table3[[#This Row],[Sqm_cleaned]]</f>
        <v>6388.8888888888887</v>
      </c>
      <c r="H5116">
        <v>3</v>
      </c>
    </row>
    <row r="5117" spans="1:8" x14ac:dyDescent="0.2">
      <c r="A5117" t="s">
        <v>5</v>
      </c>
      <c r="B5117" t="s">
        <v>2059</v>
      </c>
      <c r="C5117">
        <f>_xlfn.NUMBERVALUE(MID(Table3[[#This Row],[Price]],2,LEN(Table3[[#This Row],[Price]])-2))</f>
        <v>459000</v>
      </c>
      <c r="D5117" t="s">
        <v>114</v>
      </c>
      <c r="E5117" t="s">
        <v>1849</v>
      </c>
      <c r="F5117">
        <f>_xlfn.NUMBERVALUE(SUBSTITUTE(Table3[[#This Row],[Sqm]],".",","))</f>
        <v>50.9</v>
      </c>
      <c r="G5117" s="8">
        <f>Table3[[#This Row],[Price_cleaned]]/Table3[[#This Row],[Sqm_cleaned]]</f>
        <v>9017.6817288801576</v>
      </c>
      <c r="H5117">
        <v>2</v>
      </c>
    </row>
    <row r="5118" spans="1:8" x14ac:dyDescent="0.2">
      <c r="A5118" t="s">
        <v>5</v>
      </c>
      <c r="B5118" t="s">
        <v>2377</v>
      </c>
      <c r="C5118">
        <f>_xlfn.NUMBERVALUE(MID(Table3[[#This Row],[Price]],2,LEN(Table3[[#This Row],[Price]])-2))</f>
        <v>429000</v>
      </c>
      <c r="D5118" t="s">
        <v>114</v>
      </c>
      <c r="E5118" t="s">
        <v>4445</v>
      </c>
      <c r="F5118">
        <f>_xlfn.NUMBERVALUE(SUBSTITUTE(Table3[[#This Row],[Sqm]],".",","))</f>
        <v>21.78</v>
      </c>
      <c r="G5118" s="8">
        <f>Table3[[#This Row],[Price_cleaned]]/Table3[[#This Row],[Sqm_cleaned]]</f>
        <v>19696.969696969696</v>
      </c>
      <c r="H5118">
        <v>1</v>
      </c>
    </row>
    <row r="5119" spans="1:8" x14ac:dyDescent="0.2">
      <c r="A5119" t="s">
        <v>5</v>
      </c>
      <c r="B5119" t="s">
        <v>2446</v>
      </c>
      <c r="C5119">
        <f>_xlfn.NUMBERVALUE(MID(Table3[[#This Row],[Price]],2,LEN(Table3[[#This Row],[Price]])-2))</f>
        <v>579000</v>
      </c>
      <c r="D5119" t="s">
        <v>114</v>
      </c>
      <c r="E5119" t="s">
        <v>3150</v>
      </c>
      <c r="F5119">
        <f>_xlfn.NUMBERVALUE(SUBSTITUTE(Table3[[#This Row],[Sqm]],".",","))</f>
        <v>86.8</v>
      </c>
      <c r="G5119" s="8">
        <f>Table3[[#This Row],[Price_cleaned]]/Table3[[#This Row],[Sqm_cleaned]]</f>
        <v>6670.5069124423962</v>
      </c>
      <c r="H5119">
        <v>3</v>
      </c>
    </row>
    <row r="5120" spans="1:8" hidden="1" x14ac:dyDescent="0.2">
      <c r="A5120" t="s">
        <v>5</v>
      </c>
      <c r="B5120" t="s">
        <v>3464</v>
      </c>
      <c r="C5120">
        <f>_xlfn.NUMBERVALUE(MID(Table3[[#This Row],[Price]],2,LEN(Table3[[#This Row],[Price]])-2))</f>
        <v>494000</v>
      </c>
      <c r="D5120" t="s">
        <v>1289</v>
      </c>
      <c r="E5120" t="s">
        <v>5315</v>
      </c>
      <c r="F5120">
        <f>_xlfn.NUMBERVALUE(SUBSTITUTE(Table3[[#This Row],[Sqm]],".",","))</f>
        <v>63.57</v>
      </c>
      <c r="G5120">
        <f>Table3[[#This Row],[Price_cleaned]]/Table3[[#This Row],[Sqm_cleaned]]</f>
        <v>7770.9611451942737</v>
      </c>
      <c r="H5120">
        <v>3</v>
      </c>
    </row>
    <row r="5121" spans="1:8" x14ac:dyDescent="0.2">
      <c r="A5121" t="s">
        <v>5</v>
      </c>
      <c r="B5121" t="s">
        <v>2422</v>
      </c>
      <c r="C5121">
        <f>_xlfn.NUMBERVALUE(MID(Table3[[#This Row],[Price]],2,LEN(Table3[[#This Row],[Price]])-2))</f>
        <v>755000</v>
      </c>
      <c r="D5121" t="s">
        <v>114</v>
      </c>
      <c r="E5121" t="s">
        <v>4305</v>
      </c>
      <c r="F5121">
        <f>_xlfn.NUMBERVALUE(SUBSTITUTE(Table3[[#This Row],[Sqm]],".",","))</f>
        <v>37.229999999999997</v>
      </c>
      <c r="G5121" s="8">
        <f>Table3[[#This Row],[Price_cleaned]]/Table3[[#This Row],[Sqm_cleaned]]</f>
        <v>20279.344614558155</v>
      </c>
      <c r="H5121">
        <v>2</v>
      </c>
    </row>
    <row r="5122" spans="1:8" hidden="1" x14ac:dyDescent="0.2">
      <c r="A5122" t="s">
        <v>5</v>
      </c>
      <c r="B5122" t="s">
        <v>2239</v>
      </c>
      <c r="C5122">
        <f>_xlfn.NUMBERVALUE(MID(Table3[[#This Row],[Price]],2,LEN(Table3[[#This Row],[Price]])-2))</f>
        <v>655000</v>
      </c>
      <c r="D5122" t="s">
        <v>4012</v>
      </c>
      <c r="E5122" t="s">
        <v>5316</v>
      </c>
      <c r="F5122">
        <f>_xlfn.NUMBERVALUE(SUBSTITUTE(Table3[[#This Row],[Sqm]],".",","))</f>
        <v>99.83</v>
      </c>
      <c r="G5122">
        <f>Table3[[#This Row],[Price_cleaned]]/Table3[[#This Row],[Sqm_cleaned]]</f>
        <v>6561.1539617349499</v>
      </c>
      <c r="H5122">
        <v>3</v>
      </c>
    </row>
    <row r="5123" spans="1:8" hidden="1" x14ac:dyDescent="0.2">
      <c r="A5123" t="s">
        <v>5</v>
      </c>
      <c r="B5123" t="s">
        <v>2856</v>
      </c>
      <c r="C5123">
        <f>_xlfn.NUMBERVALUE(MID(Table3[[#This Row],[Price]],2,LEN(Table3[[#This Row],[Price]])-2))</f>
        <v>649000</v>
      </c>
      <c r="D5123" t="s">
        <v>4012</v>
      </c>
      <c r="E5123" t="s">
        <v>5316</v>
      </c>
      <c r="F5123">
        <f>_xlfn.NUMBERVALUE(SUBSTITUTE(Table3[[#This Row],[Sqm]],".",","))</f>
        <v>99.83</v>
      </c>
      <c r="G5123">
        <f>Table3[[#This Row],[Price_cleaned]]/Table3[[#This Row],[Sqm_cleaned]]</f>
        <v>6501.0517880396674</v>
      </c>
      <c r="H5123">
        <v>3</v>
      </c>
    </row>
    <row r="5124" spans="1:8" hidden="1" x14ac:dyDescent="0.2">
      <c r="A5124" t="s">
        <v>5</v>
      </c>
      <c r="B5124" t="s">
        <v>5317</v>
      </c>
      <c r="C5124">
        <f>_xlfn.NUMBERVALUE(MID(Table3[[#This Row],[Price]],2,LEN(Table3[[#This Row],[Price]])-2))</f>
        <v>337050</v>
      </c>
      <c r="D5124" t="s">
        <v>4008</v>
      </c>
      <c r="E5124" t="s">
        <v>4009</v>
      </c>
      <c r="F5124">
        <f>_xlfn.NUMBERVALUE(SUBSTITUTE(Table3[[#This Row],[Sqm]],".",","))</f>
        <v>60.65</v>
      </c>
      <c r="G5124">
        <f>Table3[[#This Row],[Price_cleaned]]/Table3[[#This Row],[Sqm_cleaned]]</f>
        <v>5557.2959604286889</v>
      </c>
      <c r="H5124">
        <v>3</v>
      </c>
    </row>
    <row r="5125" spans="1:8" x14ac:dyDescent="0.2">
      <c r="A5125" t="s">
        <v>5</v>
      </c>
      <c r="B5125" t="s">
        <v>5318</v>
      </c>
      <c r="C5125">
        <f>_xlfn.NUMBERVALUE(MID(Table3[[#This Row],[Price]],2,LEN(Table3[[#This Row],[Price]])-2))</f>
        <v>463451</v>
      </c>
      <c r="D5125" t="s">
        <v>114</v>
      </c>
      <c r="E5125" t="s">
        <v>334</v>
      </c>
      <c r="F5125">
        <f>_xlfn.NUMBERVALUE(SUBSTITUTE(Table3[[#This Row],[Sqm]],".",","))</f>
        <v>76.5</v>
      </c>
      <c r="G5125" s="8">
        <f>Table3[[#This Row],[Price_cleaned]]/Table3[[#This Row],[Sqm_cleaned]]</f>
        <v>6058.1830065359482</v>
      </c>
      <c r="H5125">
        <v>3</v>
      </c>
    </row>
    <row r="5126" spans="1:8" hidden="1" x14ac:dyDescent="0.2">
      <c r="A5126" t="s">
        <v>5</v>
      </c>
      <c r="B5126" t="s">
        <v>5151</v>
      </c>
      <c r="C5126">
        <f>_xlfn.NUMBERVALUE(MID(Table3[[#This Row],[Price]],2,LEN(Table3[[#This Row],[Price]])-2))</f>
        <v>611030</v>
      </c>
      <c r="D5126" t="s">
        <v>174</v>
      </c>
      <c r="E5126" t="s">
        <v>2384</v>
      </c>
      <c r="F5126">
        <f>_xlfn.NUMBERVALUE(SUBSTITUTE(Table3[[#This Row],[Sqm]],".",","))</f>
        <v>57.1</v>
      </c>
      <c r="G5126">
        <f>Table3[[#This Row],[Price_cleaned]]/Table3[[#This Row],[Sqm_cleaned]]</f>
        <v>10701.050788091068</v>
      </c>
      <c r="H5126">
        <v>3</v>
      </c>
    </row>
    <row r="5127" spans="1:8" x14ac:dyDescent="0.2">
      <c r="A5127" t="s">
        <v>5</v>
      </c>
      <c r="B5127" t="s">
        <v>5319</v>
      </c>
      <c r="C5127">
        <f>_xlfn.NUMBERVALUE(MID(Table3[[#This Row],[Price]],2,LEN(Table3[[#This Row],[Price]])-2))</f>
        <v>402149</v>
      </c>
      <c r="D5127" t="s">
        <v>137</v>
      </c>
      <c r="E5127">
        <v>58</v>
      </c>
      <c r="F5127">
        <f>_xlfn.NUMBERVALUE(SUBSTITUTE(Table3[[#This Row],[Sqm]],".",","))</f>
        <v>58</v>
      </c>
      <c r="G5127" s="8">
        <f>Table3[[#This Row],[Price_cleaned]]/Table3[[#This Row],[Sqm_cleaned]]</f>
        <v>6933.6034482758623</v>
      </c>
      <c r="H5127">
        <v>2</v>
      </c>
    </row>
    <row r="5128" spans="1:8" x14ac:dyDescent="0.2">
      <c r="A5128" t="s">
        <v>5</v>
      </c>
      <c r="B5128" t="s">
        <v>5320</v>
      </c>
      <c r="C5128">
        <f>_xlfn.NUMBERVALUE(MID(Table3[[#This Row],[Price]],2,LEN(Table3[[#This Row],[Price]])-2))</f>
        <v>503967</v>
      </c>
      <c r="D5128" t="s">
        <v>137</v>
      </c>
      <c r="E5128">
        <v>58</v>
      </c>
      <c r="F5128">
        <f>_xlfn.NUMBERVALUE(SUBSTITUTE(Table3[[#This Row],[Sqm]],".",","))</f>
        <v>58</v>
      </c>
      <c r="G5128" s="8">
        <f>Table3[[#This Row],[Price_cleaned]]/Table3[[#This Row],[Sqm_cleaned]]</f>
        <v>8689.0862068965525</v>
      </c>
      <c r="H5128">
        <v>3</v>
      </c>
    </row>
    <row r="5129" spans="1:8" x14ac:dyDescent="0.2">
      <c r="A5129" t="s">
        <v>5</v>
      </c>
      <c r="B5129" t="s">
        <v>5321</v>
      </c>
      <c r="C5129">
        <f>_xlfn.NUMBERVALUE(MID(Table3[[#This Row],[Price]],2,LEN(Table3[[#This Row],[Price]])-2))</f>
        <v>401376</v>
      </c>
      <c r="D5129" t="s">
        <v>137</v>
      </c>
      <c r="E5129" t="s">
        <v>680</v>
      </c>
      <c r="F5129">
        <f>_xlfn.NUMBERVALUE(SUBSTITUTE(Table3[[#This Row],[Sqm]],".",","))</f>
        <v>60.5</v>
      </c>
      <c r="G5129" s="8">
        <f>Table3[[#This Row],[Price_cleaned]]/Table3[[#This Row],[Sqm_cleaned]]</f>
        <v>6634.3140495867765</v>
      </c>
      <c r="H5129">
        <v>3</v>
      </c>
    </row>
    <row r="5130" spans="1:8" hidden="1" x14ac:dyDescent="0.2">
      <c r="A5130" t="s">
        <v>5</v>
      </c>
      <c r="B5130" t="s">
        <v>2342</v>
      </c>
      <c r="C5130">
        <f>_xlfn.NUMBERVALUE(MID(Table3[[#This Row],[Price]],2,LEN(Table3[[#This Row],[Price]])-2))</f>
        <v>550000</v>
      </c>
      <c r="D5130" t="s">
        <v>5322</v>
      </c>
      <c r="E5130" t="s">
        <v>70</v>
      </c>
      <c r="F5130">
        <f>_xlfn.NUMBERVALUE(SUBSTITUTE(Table3[[#This Row],[Sqm]],".",","))</f>
        <v>59.2</v>
      </c>
      <c r="G5130">
        <f>Table3[[#This Row],[Price_cleaned]]/Table3[[#This Row],[Sqm_cleaned]]</f>
        <v>9290.54054054054</v>
      </c>
      <c r="H5130">
        <v>3</v>
      </c>
    </row>
    <row r="5131" spans="1:8" hidden="1" x14ac:dyDescent="0.2">
      <c r="A5131" t="s">
        <v>5</v>
      </c>
      <c r="B5131" t="s">
        <v>2321</v>
      </c>
      <c r="C5131">
        <f>_xlfn.NUMBERVALUE(MID(Table3[[#This Row],[Price]],2,LEN(Table3[[#This Row],[Price]])-2))</f>
        <v>975000</v>
      </c>
      <c r="D5131" t="s">
        <v>5322</v>
      </c>
      <c r="E5131" t="s">
        <v>1358</v>
      </c>
      <c r="F5131">
        <f>_xlfn.NUMBERVALUE(SUBSTITUTE(Table3[[#This Row],[Sqm]],".",","))</f>
        <v>43.31</v>
      </c>
      <c r="G5131">
        <f>Table3[[#This Row],[Price_cleaned]]/Table3[[#This Row],[Sqm_cleaned]]</f>
        <v>22512.121911798658</v>
      </c>
      <c r="H5131">
        <v>2</v>
      </c>
    </row>
    <row r="5132" spans="1:8" x14ac:dyDescent="0.2">
      <c r="A5132" t="s">
        <v>5</v>
      </c>
      <c r="B5132" t="s">
        <v>4451</v>
      </c>
      <c r="C5132">
        <f>_xlfn.NUMBERVALUE(MID(Table3[[#This Row],[Price]],2,LEN(Table3[[#This Row],[Price]])-2))</f>
        <v>712600</v>
      </c>
      <c r="D5132" t="s">
        <v>68</v>
      </c>
      <c r="E5132" t="s">
        <v>3050</v>
      </c>
      <c r="F5132">
        <f>_xlfn.NUMBERVALUE(SUBSTITUTE(Table3[[#This Row],[Sqm]],".",","))</f>
        <v>30.94</v>
      </c>
      <c r="G5132" s="8">
        <f>Table3[[#This Row],[Price_cleaned]]/Table3[[#This Row],[Sqm_cleaned]]</f>
        <v>23031.674208144796</v>
      </c>
      <c r="H5132">
        <v>1</v>
      </c>
    </row>
    <row r="5133" spans="1:8" x14ac:dyDescent="0.2">
      <c r="A5133" t="s">
        <v>5</v>
      </c>
      <c r="B5133" t="s">
        <v>2890</v>
      </c>
      <c r="C5133">
        <f>_xlfn.NUMBERVALUE(MID(Table3[[#This Row],[Price]],2,LEN(Table3[[#This Row],[Price]])-2))</f>
        <v>300000</v>
      </c>
      <c r="D5133" t="s">
        <v>68</v>
      </c>
      <c r="E5133" t="s">
        <v>4215</v>
      </c>
      <c r="F5133">
        <f>_xlfn.NUMBERVALUE(SUBSTITUTE(Table3[[#This Row],[Sqm]],".",","))</f>
        <v>36.69</v>
      </c>
      <c r="G5133" s="8">
        <f>Table3[[#This Row],[Price_cleaned]]/Table3[[#This Row],[Sqm_cleaned]]</f>
        <v>8176.6148814390845</v>
      </c>
      <c r="H5133">
        <v>2</v>
      </c>
    </row>
    <row r="5134" spans="1:8" hidden="1" x14ac:dyDescent="0.2">
      <c r="A5134" t="s">
        <v>5</v>
      </c>
      <c r="B5134" t="s">
        <v>2146</v>
      </c>
      <c r="C5134">
        <f>_xlfn.NUMBERVALUE(MID(Table3[[#This Row],[Price]],2,LEN(Table3[[#This Row],[Price]])-2))</f>
        <v>999000</v>
      </c>
      <c r="D5134" t="s">
        <v>5323</v>
      </c>
      <c r="E5134">
        <v>64</v>
      </c>
      <c r="F5134">
        <f>_xlfn.NUMBERVALUE(SUBSTITUTE(Table3[[#This Row],[Sqm]],".",","))</f>
        <v>64</v>
      </c>
      <c r="G5134">
        <f>Table3[[#This Row],[Price_cleaned]]/Table3[[#This Row],[Sqm_cleaned]]</f>
        <v>15609.375</v>
      </c>
      <c r="H5134">
        <v>3</v>
      </c>
    </row>
    <row r="5135" spans="1:8" x14ac:dyDescent="0.2">
      <c r="A5135" t="s">
        <v>5</v>
      </c>
      <c r="B5135" t="s">
        <v>2086</v>
      </c>
      <c r="C5135">
        <f>_xlfn.NUMBERVALUE(MID(Table3[[#This Row],[Price]],2,LEN(Table3[[#This Row],[Price]])-2))</f>
        <v>620000</v>
      </c>
      <c r="D5135" t="s">
        <v>7</v>
      </c>
      <c r="E5135">
        <v>37</v>
      </c>
      <c r="F5135">
        <f>_xlfn.NUMBERVALUE(SUBSTITUTE(Table3[[#This Row],[Sqm]],".",","))</f>
        <v>37</v>
      </c>
      <c r="G5135" s="8">
        <f>Table3[[#This Row],[Price_cleaned]]/Table3[[#This Row],[Sqm_cleaned]]</f>
        <v>16756.756756756757</v>
      </c>
      <c r="H5135">
        <v>2</v>
      </c>
    </row>
    <row r="5136" spans="1:8" x14ac:dyDescent="0.2">
      <c r="A5136" t="s">
        <v>5</v>
      </c>
      <c r="B5136" t="s">
        <v>5324</v>
      </c>
      <c r="C5136">
        <f>_xlfn.NUMBERVALUE(MID(Table3[[#This Row],[Price]],2,LEN(Table3[[#This Row],[Price]])-2))</f>
        <v>569619</v>
      </c>
      <c r="D5136" t="s">
        <v>114</v>
      </c>
      <c r="E5136" t="s">
        <v>394</v>
      </c>
      <c r="F5136">
        <f>_xlfn.NUMBERVALUE(SUBSTITUTE(Table3[[#This Row],[Sqm]],".",","))</f>
        <v>75.900000000000006</v>
      </c>
      <c r="G5136" s="8">
        <f>Table3[[#This Row],[Price_cleaned]]/Table3[[#This Row],[Sqm_cleaned]]</f>
        <v>7504.861660079051</v>
      </c>
      <c r="H5136">
        <v>3</v>
      </c>
    </row>
    <row r="5137" spans="1:8" hidden="1" x14ac:dyDescent="0.2">
      <c r="A5137" t="s">
        <v>5</v>
      </c>
      <c r="B5137" t="s">
        <v>5325</v>
      </c>
      <c r="C5137">
        <f>_xlfn.NUMBERVALUE(MID(Table3[[#This Row],[Price]],2,LEN(Table3[[#This Row],[Price]])-2))</f>
        <v>493559</v>
      </c>
      <c r="D5137" t="s">
        <v>5326</v>
      </c>
      <c r="E5137">
        <v>325</v>
      </c>
      <c r="F5137">
        <f>_xlfn.NUMBERVALUE(SUBSTITUTE(Table3[[#This Row],[Sqm]],".",","))</f>
        <v>325</v>
      </c>
      <c r="G5137">
        <f>Table3[[#This Row],[Price_cleaned]]/Table3[[#This Row],[Sqm_cleaned]]</f>
        <v>1518.6430769230769</v>
      </c>
      <c r="H5137">
        <v>11</v>
      </c>
    </row>
    <row r="5138" spans="1:8" hidden="1" x14ac:dyDescent="0.2">
      <c r="A5138" t="s">
        <v>5</v>
      </c>
      <c r="B5138" t="s">
        <v>5325</v>
      </c>
      <c r="C5138">
        <f>_xlfn.NUMBERVALUE(MID(Table3[[#This Row],[Price]],2,LEN(Table3[[#This Row],[Price]])-2))</f>
        <v>493559</v>
      </c>
      <c r="D5138" t="s">
        <v>5327</v>
      </c>
      <c r="E5138">
        <v>60</v>
      </c>
      <c r="F5138">
        <f>_xlfn.NUMBERVALUE(SUBSTITUTE(Table3[[#This Row],[Sqm]],".",","))</f>
        <v>60</v>
      </c>
      <c r="G5138">
        <f>Table3[[#This Row],[Price_cleaned]]/Table3[[#This Row],[Sqm_cleaned]]</f>
        <v>8225.9833333333336</v>
      </c>
      <c r="H5138">
        <v>2</v>
      </c>
    </row>
    <row r="5139" spans="1:8" hidden="1" x14ac:dyDescent="0.2">
      <c r="A5139" t="s">
        <v>5</v>
      </c>
      <c r="B5139" t="s">
        <v>4026</v>
      </c>
      <c r="C5139">
        <f>_xlfn.NUMBERVALUE(MID(Table3[[#This Row],[Price]],2,LEN(Table3[[#This Row],[Price]])-2))</f>
        <v>376030</v>
      </c>
      <c r="D5139" t="s">
        <v>260</v>
      </c>
      <c r="E5139">
        <v>39</v>
      </c>
      <c r="F5139">
        <f>_xlfn.NUMBERVALUE(SUBSTITUTE(Table3[[#This Row],[Sqm]],".",","))</f>
        <v>39</v>
      </c>
      <c r="G5139">
        <f>Table3[[#This Row],[Price_cleaned]]/Table3[[#This Row],[Sqm_cleaned]]</f>
        <v>9641.7948717948711</v>
      </c>
      <c r="H5139">
        <v>2</v>
      </c>
    </row>
    <row r="5140" spans="1:8" x14ac:dyDescent="0.2">
      <c r="A5140" t="s">
        <v>5</v>
      </c>
      <c r="B5140" t="s">
        <v>2194</v>
      </c>
      <c r="C5140">
        <f>_xlfn.NUMBERVALUE(MID(Table3[[#This Row],[Price]],2,LEN(Table3[[#This Row],[Price]])-2))</f>
        <v>1100000</v>
      </c>
      <c r="D5140" t="s">
        <v>114</v>
      </c>
      <c r="E5140" t="s">
        <v>5328</v>
      </c>
      <c r="F5140">
        <f>_xlfn.NUMBERVALUE(SUBSTITUTE(Table3[[#This Row],[Sqm]],".",","))</f>
        <v>74.55</v>
      </c>
      <c r="G5140" s="8">
        <f>Table3[[#This Row],[Price_cleaned]]/Table3[[#This Row],[Sqm_cleaned]]</f>
        <v>14755.197853789403</v>
      </c>
      <c r="H5140">
        <v>2</v>
      </c>
    </row>
    <row r="5141" spans="1:8" x14ac:dyDescent="0.2">
      <c r="A5141" t="s">
        <v>5</v>
      </c>
      <c r="B5141" t="s">
        <v>5329</v>
      </c>
      <c r="C5141">
        <f>_xlfn.NUMBERVALUE(MID(Table3[[#This Row],[Price]],2,LEN(Table3[[#This Row],[Price]])-2))</f>
        <v>579999</v>
      </c>
      <c r="D5141" t="s">
        <v>7</v>
      </c>
      <c r="E5141">
        <v>45</v>
      </c>
      <c r="F5141">
        <f>_xlfn.NUMBERVALUE(SUBSTITUTE(Table3[[#This Row],[Sqm]],".",","))</f>
        <v>45</v>
      </c>
      <c r="G5141" s="8">
        <f>Table3[[#This Row],[Price_cleaned]]/Table3[[#This Row],[Sqm_cleaned]]</f>
        <v>12888.866666666667</v>
      </c>
      <c r="H5141">
        <v>2</v>
      </c>
    </row>
    <row r="5142" spans="1:8" x14ac:dyDescent="0.2">
      <c r="A5142" t="s">
        <v>5</v>
      </c>
      <c r="B5142" t="s">
        <v>2233</v>
      </c>
      <c r="C5142">
        <f>_xlfn.NUMBERVALUE(MID(Table3[[#This Row],[Price]],2,LEN(Table3[[#This Row],[Price]])-2))</f>
        <v>480000</v>
      </c>
      <c r="D5142" t="s">
        <v>7</v>
      </c>
      <c r="E5142" t="s">
        <v>4522</v>
      </c>
      <c r="F5142">
        <f>_xlfn.NUMBERVALUE(SUBSTITUTE(Table3[[#This Row],[Sqm]],".",","))</f>
        <v>52.31</v>
      </c>
      <c r="G5142" s="8">
        <f>Table3[[#This Row],[Price_cleaned]]/Table3[[#This Row],[Sqm_cleaned]]</f>
        <v>9176.0657618046262</v>
      </c>
      <c r="H5142">
        <v>3</v>
      </c>
    </row>
    <row r="5143" spans="1:8" x14ac:dyDescent="0.2">
      <c r="A5143" t="s">
        <v>5</v>
      </c>
      <c r="B5143" t="s">
        <v>2820</v>
      </c>
      <c r="C5143">
        <f>_xlfn.NUMBERVALUE(MID(Table3[[#This Row],[Price]],2,LEN(Table3[[#This Row],[Price]])-2))</f>
        <v>450000</v>
      </c>
      <c r="D5143" t="s">
        <v>7</v>
      </c>
      <c r="E5143">
        <v>61</v>
      </c>
      <c r="F5143">
        <f>_xlfn.NUMBERVALUE(SUBSTITUTE(Table3[[#This Row],[Sqm]],".",","))</f>
        <v>61</v>
      </c>
      <c r="G5143" s="8">
        <f>Table3[[#This Row],[Price_cleaned]]/Table3[[#This Row],[Sqm_cleaned]]</f>
        <v>7377.0491803278692</v>
      </c>
      <c r="H5143">
        <v>2</v>
      </c>
    </row>
    <row r="5144" spans="1:8" x14ac:dyDescent="0.2">
      <c r="A5144" t="s">
        <v>5</v>
      </c>
      <c r="B5144" t="s">
        <v>5330</v>
      </c>
      <c r="C5144">
        <f>_xlfn.NUMBERVALUE(MID(Table3[[#This Row],[Price]],2,LEN(Table3[[#This Row],[Price]])-2))</f>
        <v>599999</v>
      </c>
      <c r="D5144" t="s">
        <v>7</v>
      </c>
      <c r="E5144" t="s">
        <v>5331</v>
      </c>
      <c r="F5144">
        <f>_xlfn.NUMBERVALUE(SUBSTITUTE(Table3[[#This Row],[Sqm]],".",","))</f>
        <v>36.200000000000003</v>
      </c>
      <c r="G5144" s="8">
        <f>Table3[[#This Row],[Price_cleaned]]/Table3[[#This Row],[Sqm_cleaned]]</f>
        <v>16574.558011049721</v>
      </c>
      <c r="H5144">
        <v>2</v>
      </c>
    </row>
    <row r="5145" spans="1:8" x14ac:dyDescent="0.2">
      <c r="A5145" t="s">
        <v>5</v>
      </c>
      <c r="B5145" t="s">
        <v>2051</v>
      </c>
      <c r="C5145">
        <f>_xlfn.NUMBERVALUE(MID(Table3[[#This Row],[Price]],2,LEN(Table3[[#This Row],[Price]])-2))</f>
        <v>639000</v>
      </c>
      <c r="D5145" t="s">
        <v>7</v>
      </c>
      <c r="E5145">
        <v>27</v>
      </c>
      <c r="F5145">
        <f>_xlfn.NUMBERVALUE(SUBSTITUTE(Table3[[#This Row],[Sqm]],".",","))</f>
        <v>27</v>
      </c>
      <c r="G5145" s="8">
        <f>Table3[[#This Row],[Price_cleaned]]/Table3[[#This Row],[Sqm_cleaned]]</f>
        <v>23666.666666666668</v>
      </c>
      <c r="H5145">
        <v>2</v>
      </c>
    </row>
    <row r="5146" spans="1:8" x14ac:dyDescent="0.2">
      <c r="A5146" t="s">
        <v>5</v>
      </c>
      <c r="B5146" t="s">
        <v>2173</v>
      </c>
      <c r="C5146">
        <f>_xlfn.NUMBERVALUE(MID(Table3[[#This Row],[Price]],2,LEN(Table3[[#This Row],[Price]])-2))</f>
        <v>439000</v>
      </c>
      <c r="D5146" t="s">
        <v>7</v>
      </c>
      <c r="E5146" t="s">
        <v>855</v>
      </c>
      <c r="F5146">
        <f>_xlfn.NUMBERVALUE(SUBSTITUTE(Table3[[#This Row],[Sqm]],".",","))</f>
        <v>53.5</v>
      </c>
      <c r="G5146" s="8">
        <f>Table3[[#This Row],[Price_cleaned]]/Table3[[#This Row],[Sqm_cleaned]]</f>
        <v>8205.6074766355141</v>
      </c>
      <c r="H5146">
        <v>2</v>
      </c>
    </row>
    <row r="5147" spans="1:8" hidden="1" x14ac:dyDescent="0.2">
      <c r="A5147" t="s">
        <v>5</v>
      </c>
      <c r="B5147" t="s">
        <v>4101</v>
      </c>
      <c r="C5147">
        <f>_xlfn.NUMBERVALUE(MID(Table3[[#This Row],[Price]],2,LEN(Table3[[#This Row],[Price]])-2))</f>
        <v>260000</v>
      </c>
      <c r="D5147" t="s">
        <v>7</v>
      </c>
      <c r="E5147" t="s">
        <v>484</v>
      </c>
      <c r="F5147">
        <f>_xlfn.NUMBERVALUE(SUBSTITUTE(Table3[[#This Row],[Sqm]],".",","))</f>
        <v>56.7</v>
      </c>
      <c r="G5147" s="8">
        <f>Table3[[#This Row],[Price_cleaned]]/Table3[[#This Row],[Sqm_cleaned]]</f>
        <v>4585.5379188712523</v>
      </c>
      <c r="H5147">
        <v>2</v>
      </c>
    </row>
    <row r="5148" spans="1:8" x14ac:dyDescent="0.2">
      <c r="A5148" t="s">
        <v>5</v>
      </c>
      <c r="B5148" t="s">
        <v>3415</v>
      </c>
      <c r="C5148">
        <f>_xlfn.NUMBERVALUE(MID(Table3[[#This Row],[Price]],2,LEN(Table3[[#This Row],[Price]])-2))</f>
        <v>259000</v>
      </c>
      <c r="D5148" t="s">
        <v>7</v>
      </c>
      <c r="E5148" t="s">
        <v>572</v>
      </c>
      <c r="F5148">
        <f>_xlfn.NUMBERVALUE(SUBSTITUTE(Table3[[#This Row],[Sqm]],".",","))</f>
        <v>46.7</v>
      </c>
      <c r="G5148" s="8">
        <f>Table3[[#This Row],[Price_cleaned]]/Table3[[#This Row],[Sqm_cleaned]]</f>
        <v>5546.0385438972162</v>
      </c>
      <c r="H5148">
        <v>2</v>
      </c>
    </row>
    <row r="5149" spans="1:8" x14ac:dyDescent="0.2">
      <c r="A5149" t="s">
        <v>5</v>
      </c>
      <c r="B5149" t="s">
        <v>2483</v>
      </c>
      <c r="C5149">
        <f>_xlfn.NUMBERVALUE(MID(Table3[[#This Row],[Price]],2,LEN(Table3[[#This Row],[Price]])-2))</f>
        <v>320000</v>
      </c>
      <c r="D5149" t="s">
        <v>7</v>
      </c>
      <c r="E5149" t="s">
        <v>5332</v>
      </c>
      <c r="F5149">
        <f>_xlfn.NUMBERVALUE(SUBSTITUTE(Table3[[#This Row],[Sqm]],".",","))</f>
        <v>35.11</v>
      </c>
      <c r="G5149" s="8">
        <f>Table3[[#This Row],[Price_cleaned]]/Table3[[#This Row],[Sqm_cleaned]]</f>
        <v>9114.212475078326</v>
      </c>
      <c r="H5149">
        <v>2</v>
      </c>
    </row>
    <row r="5150" spans="1:8" x14ac:dyDescent="0.2">
      <c r="A5150" t="s">
        <v>5</v>
      </c>
      <c r="B5150" t="s">
        <v>2268</v>
      </c>
      <c r="C5150">
        <f>_xlfn.NUMBERVALUE(MID(Table3[[#This Row],[Price]],2,LEN(Table3[[#This Row],[Price]])-2))</f>
        <v>430000</v>
      </c>
      <c r="D5150" t="s">
        <v>7</v>
      </c>
      <c r="E5150" t="s">
        <v>5333</v>
      </c>
      <c r="F5150">
        <f>_xlfn.NUMBERVALUE(SUBSTITUTE(Table3[[#This Row],[Sqm]],".",","))</f>
        <v>46.66</v>
      </c>
      <c r="G5150" s="8">
        <f>Table3[[#This Row],[Price_cleaned]]/Table3[[#This Row],[Sqm_cleaned]]</f>
        <v>9215.6022288898421</v>
      </c>
      <c r="H5150">
        <v>2</v>
      </c>
    </row>
    <row r="5151" spans="1:8" x14ac:dyDescent="0.2">
      <c r="A5151" t="s">
        <v>5</v>
      </c>
      <c r="B5151" t="s">
        <v>5334</v>
      </c>
      <c r="C5151">
        <f>_xlfn.NUMBERVALUE(MID(Table3[[#This Row],[Price]],2,LEN(Table3[[#This Row],[Price]])-2))</f>
        <v>1027600</v>
      </c>
      <c r="D5151" t="s">
        <v>7</v>
      </c>
      <c r="E5151" t="s">
        <v>5331</v>
      </c>
      <c r="F5151">
        <f>_xlfn.NUMBERVALUE(SUBSTITUTE(Table3[[#This Row],[Sqm]],".",","))</f>
        <v>36.200000000000003</v>
      </c>
      <c r="G5151" s="8">
        <f>Table3[[#This Row],[Price_cleaned]]/Table3[[#This Row],[Sqm_cleaned]]</f>
        <v>28386.74033149171</v>
      </c>
      <c r="H5151">
        <v>4</v>
      </c>
    </row>
    <row r="5152" spans="1:8" hidden="1" x14ac:dyDescent="0.2">
      <c r="A5152" t="s">
        <v>5</v>
      </c>
      <c r="B5152" t="s">
        <v>5335</v>
      </c>
      <c r="C5152">
        <f>_xlfn.NUMBERVALUE(MID(Table3[[#This Row],[Price]],2,LEN(Table3[[#This Row],[Price]])-2))</f>
        <v>3303016</v>
      </c>
      <c r="D5152" t="s">
        <v>7</v>
      </c>
      <c r="E5152">
        <v>93</v>
      </c>
      <c r="F5152">
        <f>_xlfn.NUMBERVALUE(SUBSTITUTE(Table3[[#This Row],[Sqm]],".",","))</f>
        <v>93</v>
      </c>
      <c r="G5152">
        <f>Table3[[#This Row],[Price_cleaned]]/Table3[[#This Row],[Sqm_cleaned]]</f>
        <v>35516.301075268821</v>
      </c>
      <c r="H5152">
        <v>2</v>
      </c>
    </row>
    <row r="5153" spans="1:8" x14ac:dyDescent="0.2">
      <c r="A5153" t="s">
        <v>5</v>
      </c>
      <c r="B5153" t="s">
        <v>5336</v>
      </c>
      <c r="C5153">
        <f>_xlfn.NUMBERVALUE(MID(Table3[[#This Row],[Price]],2,LEN(Table3[[#This Row],[Price]])-2))</f>
        <v>624100</v>
      </c>
      <c r="D5153" t="s">
        <v>7</v>
      </c>
      <c r="E5153" t="s">
        <v>852</v>
      </c>
      <c r="F5153">
        <f>_xlfn.NUMBERVALUE(SUBSTITUTE(Table3[[#This Row],[Sqm]],".",","))</f>
        <v>37.9</v>
      </c>
      <c r="G5153" s="8">
        <f>Table3[[#This Row],[Price_cleaned]]/Table3[[#This Row],[Sqm_cleaned]]</f>
        <v>16467.018469656992</v>
      </c>
      <c r="H5153">
        <v>2</v>
      </c>
    </row>
    <row r="5154" spans="1:8" x14ac:dyDescent="0.2">
      <c r="A5154" t="s">
        <v>5</v>
      </c>
      <c r="B5154" t="s">
        <v>2033</v>
      </c>
      <c r="C5154">
        <f>_xlfn.NUMBERVALUE(MID(Table3[[#This Row],[Price]],2,LEN(Table3[[#This Row],[Price]])-2))</f>
        <v>340000</v>
      </c>
      <c r="D5154" t="s">
        <v>7</v>
      </c>
      <c r="E5154">
        <v>60</v>
      </c>
      <c r="F5154">
        <f>_xlfn.NUMBERVALUE(SUBSTITUTE(Table3[[#This Row],[Sqm]],".",","))</f>
        <v>60</v>
      </c>
      <c r="G5154" s="8">
        <f>Table3[[#This Row],[Price_cleaned]]/Table3[[#This Row],[Sqm_cleaned]]</f>
        <v>5666.666666666667</v>
      </c>
      <c r="H5154">
        <v>1</v>
      </c>
    </row>
    <row r="5155" spans="1:8" hidden="1" x14ac:dyDescent="0.2">
      <c r="A5155" t="s">
        <v>5</v>
      </c>
      <c r="B5155" t="s">
        <v>2379</v>
      </c>
      <c r="C5155">
        <f>_xlfn.NUMBERVALUE(MID(Table3[[#This Row],[Price]],2,LEN(Table3[[#This Row],[Price]])-2))</f>
        <v>879000</v>
      </c>
      <c r="D5155" t="s">
        <v>7</v>
      </c>
      <c r="E5155">
        <v>27</v>
      </c>
      <c r="F5155">
        <f>_xlfn.NUMBERVALUE(SUBSTITUTE(Table3[[#This Row],[Sqm]],".",","))</f>
        <v>27</v>
      </c>
      <c r="G5155" s="8">
        <f>Table3[[#This Row],[Price_cleaned]]/Table3[[#This Row],[Sqm_cleaned]]</f>
        <v>32555.555555555555</v>
      </c>
      <c r="H5155">
        <v>3</v>
      </c>
    </row>
    <row r="5156" spans="1:8" x14ac:dyDescent="0.2">
      <c r="A5156" t="s">
        <v>5</v>
      </c>
      <c r="B5156" t="s">
        <v>2051</v>
      </c>
      <c r="C5156">
        <f>_xlfn.NUMBERVALUE(MID(Table3[[#This Row],[Price]],2,LEN(Table3[[#This Row],[Price]])-2))</f>
        <v>639000</v>
      </c>
      <c r="D5156" t="s">
        <v>7</v>
      </c>
      <c r="E5156" t="s">
        <v>5337</v>
      </c>
      <c r="F5156">
        <f>_xlfn.NUMBERVALUE(SUBSTITUTE(Table3[[#This Row],[Sqm]],".",","))</f>
        <v>80.33</v>
      </c>
      <c r="G5156" s="8">
        <f>Table3[[#This Row],[Price_cleaned]]/Table3[[#This Row],[Sqm_cleaned]]</f>
        <v>7954.6869164695636</v>
      </c>
      <c r="H5156">
        <v>4</v>
      </c>
    </row>
    <row r="5157" spans="1:8" x14ac:dyDescent="0.2">
      <c r="A5157" t="s">
        <v>5</v>
      </c>
      <c r="B5157" t="s">
        <v>3220</v>
      </c>
      <c r="C5157">
        <f>_xlfn.NUMBERVALUE(MID(Table3[[#This Row],[Price]],2,LEN(Table3[[#This Row],[Price]])-2))</f>
        <v>1299000</v>
      </c>
      <c r="D5157" t="s">
        <v>7</v>
      </c>
      <c r="E5157" t="s">
        <v>2108</v>
      </c>
      <c r="F5157">
        <f>_xlfn.NUMBERVALUE(SUBSTITUTE(Table3[[#This Row],[Sqm]],".",","))</f>
        <v>89.9</v>
      </c>
      <c r="G5157" s="8">
        <f>Table3[[#This Row],[Price_cleaned]]/Table3[[#This Row],[Sqm_cleaned]]</f>
        <v>14449.388209121245</v>
      </c>
      <c r="H5157">
        <v>2</v>
      </c>
    </row>
    <row r="5158" spans="1:8" x14ac:dyDescent="0.2">
      <c r="A5158" t="s">
        <v>5</v>
      </c>
      <c r="B5158" t="s">
        <v>2346</v>
      </c>
      <c r="C5158">
        <f>_xlfn.NUMBERVALUE(MID(Table3[[#This Row],[Price]],2,LEN(Table3[[#This Row],[Price]])-2))</f>
        <v>730000</v>
      </c>
      <c r="D5158" t="s">
        <v>7</v>
      </c>
      <c r="E5158" t="s">
        <v>2515</v>
      </c>
      <c r="F5158">
        <f>_xlfn.NUMBERVALUE(SUBSTITUTE(Table3[[#This Row],[Sqm]],".",","))</f>
        <v>57.2</v>
      </c>
      <c r="G5158" s="8">
        <f>Table3[[#This Row],[Price_cleaned]]/Table3[[#This Row],[Sqm_cleaned]]</f>
        <v>12762.237762237761</v>
      </c>
      <c r="H5158">
        <v>2</v>
      </c>
    </row>
    <row r="5159" spans="1:8" x14ac:dyDescent="0.2">
      <c r="A5159" t="s">
        <v>5</v>
      </c>
      <c r="B5159" t="s">
        <v>2537</v>
      </c>
      <c r="C5159">
        <f>_xlfn.NUMBERVALUE(MID(Table3[[#This Row],[Price]],2,LEN(Table3[[#This Row],[Price]])-2))</f>
        <v>445000</v>
      </c>
      <c r="D5159" t="s">
        <v>7</v>
      </c>
      <c r="E5159" t="s">
        <v>710</v>
      </c>
      <c r="F5159">
        <f>_xlfn.NUMBERVALUE(SUBSTITUTE(Table3[[#This Row],[Sqm]],".",","))</f>
        <v>38.9</v>
      </c>
      <c r="G5159" s="8">
        <f>Table3[[#This Row],[Price_cleaned]]/Table3[[#This Row],[Sqm_cleaned]]</f>
        <v>11439.588688946016</v>
      </c>
      <c r="H5159">
        <v>2</v>
      </c>
    </row>
    <row r="5160" spans="1:8" x14ac:dyDescent="0.2">
      <c r="A5160" t="s">
        <v>5</v>
      </c>
      <c r="B5160" t="s">
        <v>3339</v>
      </c>
      <c r="C5160">
        <f>_xlfn.NUMBERVALUE(MID(Table3[[#This Row],[Price]],2,LEN(Table3[[#This Row],[Price]])-2))</f>
        <v>488000</v>
      </c>
      <c r="D5160" t="s">
        <v>7</v>
      </c>
      <c r="E5160" t="s">
        <v>150</v>
      </c>
      <c r="F5160">
        <f>_xlfn.NUMBERVALUE(SUBSTITUTE(Table3[[#This Row],[Sqm]],".",","))</f>
        <v>36.9</v>
      </c>
      <c r="G5160" s="8">
        <f>Table3[[#This Row],[Price_cleaned]]/Table3[[#This Row],[Sqm_cleaned]]</f>
        <v>13224.932249322494</v>
      </c>
      <c r="H5160">
        <v>3</v>
      </c>
    </row>
    <row r="5161" spans="1:8" x14ac:dyDescent="0.2">
      <c r="A5161" t="s">
        <v>5</v>
      </c>
      <c r="B5161" t="s">
        <v>2069</v>
      </c>
      <c r="C5161">
        <f>_xlfn.NUMBERVALUE(MID(Table3[[#This Row],[Price]],2,LEN(Table3[[#This Row],[Price]])-2))</f>
        <v>1190000</v>
      </c>
      <c r="D5161" t="s">
        <v>7</v>
      </c>
      <c r="E5161">
        <v>54</v>
      </c>
      <c r="F5161">
        <f>_xlfn.NUMBERVALUE(SUBSTITUTE(Table3[[#This Row],[Sqm]],".",","))</f>
        <v>54</v>
      </c>
      <c r="G5161" s="8">
        <f>Table3[[#This Row],[Price_cleaned]]/Table3[[#This Row],[Sqm_cleaned]]</f>
        <v>22037.037037037036</v>
      </c>
      <c r="H5161">
        <v>3</v>
      </c>
    </row>
    <row r="5162" spans="1:8" x14ac:dyDescent="0.2">
      <c r="A5162" t="s">
        <v>5</v>
      </c>
      <c r="B5162" t="s">
        <v>2082</v>
      </c>
      <c r="C5162">
        <f>_xlfn.NUMBERVALUE(MID(Table3[[#This Row],[Price]],2,LEN(Table3[[#This Row],[Price]])-2))</f>
        <v>720000</v>
      </c>
      <c r="D5162" t="s">
        <v>7</v>
      </c>
      <c r="E5162">
        <v>72</v>
      </c>
      <c r="F5162">
        <f>_xlfn.NUMBERVALUE(SUBSTITUTE(Table3[[#This Row],[Sqm]],".",","))</f>
        <v>72</v>
      </c>
      <c r="G5162" s="8">
        <f>Table3[[#This Row],[Price_cleaned]]/Table3[[#This Row],[Sqm_cleaned]]</f>
        <v>10000</v>
      </c>
      <c r="H5162">
        <v>2</v>
      </c>
    </row>
    <row r="5163" spans="1:8" x14ac:dyDescent="0.2">
      <c r="A5163" t="s">
        <v>5</v>
      </c>
      <c r="B5163" t="s">
        <v>3927</v>
      </c>
      <c r="C5163">
        <f>_xlfn.NUMBERVALUE(MID(Table3[[#This Row],[Price]],2,LEN(Table3[[#This Row],[Price]])-2))</f>
        <v>582000</v>
      </c>
      <c r="D5163" t="s">
        <v>7</v>
      </c>
      <c r="E5163" t="s">
        <v>5338</v>
      </c>
      <c r="F5163">
        <f>_xlfn.NUMBERVALUE(SUBSTITUTE(Table3[[#This Row],[Sqm]],".",","))</f>
        <v>51.26</v>
      </c>
      <c r="G5163" s="8">
        <f>Table3[[#This Row],[Price_cleaned]]/Table3[[#This Row],[Sqm_cleaned]]</f>
        <v>11353.882169332814</v>
      </c>
      <c r="H5163">
        <v>3</v>
      </c>
    </row>
    <row r="5164" spans="1:8" x14ac:dyDescent="0.2">
      <c r="A5164" t="s">
        <v>5</v>
      </c>
      <c r="B5164" t="s">
        <v>2341</v>
      </c>
      <c r="C5164">
        <f>_xlfn.NUMBERVALUE(MID(Table3[[#This Row],[Price]],2,LEN(Table3[[#This Row],[Price]])-2))</f>
        <v>499000</v>
      </c>
      <c r="D5164" t="s">
        <v>7</v>
      </c>
      <c r="E5164" t="s">
        <v>5339</v>
      </c>
      <c r="F5164">
        <f>_xlfn.NUMBERVALUE(SUBSTITUTE(Table3[[#This Row],[Sqm]],".",","))</f>
        <v>43.24</v>
      </c>
      <c r="G5164" s="8">
        <f>Table3[[#This Row],[Price_cleaned]]/Table3[[#This Row],[Sqm_cleaned]]</f>
        <v>11540.240518038852</v>
      </c>
      <c r="H5164">
        <v>2</v>
      </c>
    </row>
    <row r="5165" spans="1:8" x14ac:dyDescent="0.2">
      <c r="A5165" t="s">
        <v>5</v>
      </c>
      <c r="B5165" t="s">
        <v>5340</v>
      </c>
      <c r="C5165">
        <f>_xlfn.NUMBERVALUE(MID(Table3[[#This Row],[Price]],2,LEN(Table3[[#This Row],[Price]])-2))</f>
        <v>473000</v>
      </c>
      <c r="D5165" t="s">
        <v>7</v>
      </c>
      <c r="E5165" t="s">
        <v>69</v>
      </c>
      <c r="F5165">
        <f>_xlfn.NUMBERVALUE(SUBSTITUTE(Table3[[#This Row],[Sqm]],".",","))</f>
        <v>62.4</v>
      </c>
      <c r="G5165" s="8">
        <f>Table3[[#This Row],[Price_cleaned]]/Table3[[#This Row],[Sqm_cleaned]]</f>
        <v>7580.1282051282051</v>
      </c>
      <c r="H5165">
        <v>2</v>
      </c>
    </row>
    <row r="5166" spans="1:8" x14ac:dyDescent="0.2">
      <c r="A5166" t="s">
        <v>5</v>
      </c>
      <c r="B5166" t="s">
        <v>2528</v>
      </c>
      <c r="C5166">
        <f>_xlfn.NUMBERVALUE(MID(Table3[[#This Row],[Price]],2,LEN(Table3[[#This Row],[Price]])-2))</f>
        <v>425000</v>
      </c>
      <c r="D5166" t="s">
        <v>7</v>
      </c>
      <c r="E5166" t="s">
        <v>606</v>
      </c>
      <c r="F5166">
        <f>_xlfn.NUMBERVALUE(SUBSTITUTE(Table3[[#This Row],[Sqm]],".",","))</f>
        <v>51.5</v>
      </c>
      <c r="G5166" s="8">
        <f>Table3[[#This Row],[Price_cleaned]]/Table3[[#This Row],[Sqm_cleaned]]</f>
        <v>8252.4271844660198</v>
      </c>
      <c r="H5166">
        <v>2</v>
      </c>
    </row>
    <row r="5167" spans="1:8" x14ac:dyDescent="0.2">
      <c r="A5167" t="s">
        <v>5</v>
      </c>
      <c r="B5167" t="s">
        <v>2225</v>
      </c>
      <c r="C5167">
        <f>_xlfn.NUMBERVALUE(MID(Table3[[#This Row],[Price]],2,LEN(Table3[[#This Row],[Price]])-2))</f>
        <v>899000</v>
      </c>
      <c r="D5167" t="s">
        <v>7</v>
      </c>
      <c r="E5167" t="s">
        <v>5341</v>
      </c>
      <c r="F5167">
        <f>_xlfn.NUMBERVALUE(SUBSTITUTE(Table3[[#This Row],[Sqm]],".",","))</f>
        <v>54.85</v>
      </c>
      <c r="G5167" s="8">
        <f>Table3[[#This Row],[Price_cleaned]]/Table3[[#This Row],[Sqm_cleaned]]</f>
        <v>16390.154968094805</v>
      </c>
      <c r="H5167">
        <v>2</v>
      </c>
    </row>
    <row r="5168" spans="1:8" x14ac:dyDescent="0.2">
      <c r="A5168" t="s">
        <v>5</v>
      </c>
      <c r="B5168" t="s">
        <v>2199</v>
      </c>
      <c r="C5168">
        <f>_xlfn.NUMBERVALUE(MID(Table3[[#This Row],[Price]],2,LEN(Table3[[#This Row],[Price]])-2))</f>
        <v>530000</v>
      </c>
      <c r="D5168" t="s">
        <v>7</v>
      </c>
      <c r="E5168" t="s">
        <v>5342</v>
      </c>
      <c r="F5168">
        <f>_xlfn.NUMBERVALUE(SUBSTITUTE(Table3[[#This Row],[Sqm]],".",","))</f>
        <v>35.76</v>
      </c>
      <c r="G5168" s="8">
        <f>Table3[[#This Row],[Price_cleaned]]/Table3[[#This Row],[Sqm_cleaned]]</f>
        <v>14821.02908277405</v>
      </c>
      <c r="H5168">
        <v>3</v>
      </c>
    </row>
    <row r="5169" spans="1:8" hidden="1" x14ac:dyDescent="0.2">
      <c r="A5169" t="s">
        <v>5</v>
      </c>
      <c r="B5169" t="s">
        <v>2107</v>
      </c>
      <c r="C5169">
        <f>_xlfn.NUMBERVALUE(MID(Table3[[#This Row],[Price]],2,LEN(Table3[[#This Row],[Price]])-2))</f>
        <v>1399000</v>
      </c>
      <c r="D5169" t="s">
        <v>427</v>
      </c>
      <c r="E5169">
        <v>61</v>
      </c>
      <c r="F5169">
        <f>_xlfn.NUMBERVALUE(SUBSTITUTE(Table3[[#This Row],[Sqm]],".",","))</f>
        <v>61</v>
      </c>
      <c r="G5169">
        <f>Table3[[#This Row],[Price_cleaned]]/Table3[[#This Row],[Sqm_cleaned]]</f>
        <v>22934.426229508197</v>
      </c>
      <c r="H5169">
        <v>2</v>
      </c>
    </row>
    <row r="5170" spans="1:8" hidden="1" x14ac:dyDescent="0.2">
      <c r="A5170" t="s">
        <v>5</v>
      </c>
      <c r="B5170" t="s">
        <v>2151</v>
      </c>
      <c r="C5170">
        <f>_xlfn.NUMBERVALUE(MID(Table3[[#This Row],[Price]],2,LEN(Table3[[#This Row],[Price]])-2))</f>
        <v>799000</v>
      </c>
      <c r="D5170" t="s">
        <v>427</v>
      </c>
      <c r="E5170" t="s">
        <v>5343</v>
      </c>
      <c r="F5170">
        <f>_xlfn.NUMBERVALUE(SUBSTITUTE(Table3[[#This Row],[Sqm]],".",","))</f>
        <v>101.73</v>
      </c>
      <c r="G5170">
        <f>Table3[[#This Row],[Price_cleaned]]/Table3[[#This Row],[Sqm_cleaned]]</f>
        <v>7854.1236606704015</v>
      </c>
      <c r="H5170">
        <v>4</v>
      </c>
    </row>
    <row r="5171" spans="1:8" hidden="1" x14ac:dyDescent="0.2">
      <c r="A5171" t="s">
        <v>5</v>
      </c>
      <c r="B5171" t="s">
        <v>5344</v>
      </c>
      <c r="C5171">
        <f>_xlfn.NUMBERVALUE(MID(Table3[[#This Row],[Price]],2,LEN(Table3[[#This Row],[Price]])-2))</f>
        <v>1767000</v>
      </c>
      <c r="D5171" t="s">
        <v>3197</v>
      </c>
      <c r="E5171" t="s">
        <v>1667</v>
      </c>
      <c r="F5171">
        <f>_xlfn.NUMBERVALUE(SUBSTITUTE(Table3[[#This Row],[Sqm]],".",","))</f>
        <v>76.430000000000007</v>
      </c>
      <c r="G5171">
        <f>Table3[[#This Row],[Price_cleaned]]/Table3[[#This Row],[Sqm_cleaned]]</f>
        <v>23119.194033756376</v>
      </c>
      <c r="H5171">
        <v>3</v>
      </c>
    </row>
    <row r="5172" spans="1:8" hidden="1" x14ac:dyDescent="0.2">
      <c r="A5172" t="s">
        <v>5</v>
      </c>
      <c r="B5172" t="s">
        <v>5345</v>
      </c>
      <c r="C5172">
        <f>_xlfn.NUMBERVALUE(MID(Table3[[#This Row],[Price]],2,LEN(Table3[[#This Row],[Price]])-2))</f>
        <v>1885000</v>
      </c>
      <c r="D5172" t="s">
        <v>166</v>
      </c>
      <c r="E5172" t="s">
        <v>5346</v>
      </c>
      <c r="F5172">
        <f>_xlfn.NUMBERVALUE(SUBSTITUTE(Table3[[#This Row],[Sqm]],".",","))</f>
        <v>117.95</v>
      </c>
      <c r="G5172">
        <f>Table3[[#This Row],[Price_cleaned]]/Table3[[#This Row],[Sqm_cleaned]]</f>
        <v>15981.348028825772</v>
      </c>
      <c r="H5172">
        <v>6</v>
      </c>
    </row>
    <row r="5173" spans="1:8" hidden="1" x14ac:dyDescent="0.2">
      <c r="A5173" t="s">
        <v>5</v>
      </c>
      <c r="B5173" t="s">
        <v>2516</v>
      </c>
      <c r="C5173">
        <f>_xlfn.NUMBERVALUE(MID(Table3[[#This Row],[Price]],2,LEN(Table3[[#This Row],[Price]])-2))</f>
        <v>989000</v>
      </c>
      <c r="D5173" t="s">
        <v>166</v>
      </c>
      <c r="E5173" t="s">
        <v>4678</v>
      </c>
      <c r="F5173">
        <f>_xlfn.NUMBERVALUE(SUBSTITUTE(Table3[[#This Row],[Sqm]],".",","))</f>
        <v>111.21</v>
      </c>
      <c r="G5173">
        <f>Table3[[#This Row],[Price_cleaned]]/Table3[[#This Row],[Sqm_cleaned]]</f>
        <v>8893.0851542127511</v>
      </c>
      <c r="H5173">
        <v>5</v>
      </c>
    </row>
    <row r="5174" spans="1:8" hidden="1" x14ac:dyDescent="0.2">
      <c r="A5174" t="s">
        <v>5</v>
      </c>
      <c r="B5174" t="s">
        <v>4424</v>
      </c>
      <c r="C5174">
        <f>_xlfn.NUMBERVALUE(MID(Table3[[#This Row],[Price]],2,LEN(Table3[[#This Row],[Price]])-2))</f>
        <v>588000</v>
      </c>
      <c r="D5174" t="s">
        <v>427</v>
      </c>
      <c r="E5174">
        <v>135</v>
      </c>
      <c r="F5174">
        <f>_xlfn.NUMBERVALUE(SUBSTITUTE(Table3[[#This Row],[Sqm]],".",","))</f>
        <v>135</v>
      </c>
      <c r="G5174">
        <f>Table3[[#This Row],[Price_cleaned]]/Table3[[#This Row],[Sqm_cleaned]]</f>
        <v>4355.5555555555557</v>
      </c>
      <c r="H5174">
        <v>4</v>
      </c>
    </row>
    <row r="5175" spans="1:8" hidden="1" x14ac:dyDescent="0.2">
      <c r="A5175" t="s">
        <v>5</v>
      </c>
      <c r="B5175" t="s">
        <v>2618</v>
      </c>
      <c r="C5175">
        <f>_xlfn.NUMBERVALUE(MID(Table3[[#This Row],[Price]],2,LEN(Table3[[#This Row],[Price]])-2))</f>
        <v>517000</v>
      </c>
      <c r="D5175" t="s">
        <v>427</v>
      </c>
      <c r="E5175">
        <v>136</v>
      </c>
      <c r="F5175">
        <f>_xlfn.NUMBERVALUE(SUBSTITUTE(Table3[[#This Row],[Sqm]],".",","))</f>
        <v>136</v>
      </c>
      <c r="G5175">
        <f>Table3[[#This Row],[Price_cleaned]]/Table3[[#This Row],[Sqm_cleaned]]</f>
        <v>3801.4705882352941</v>
      </c>
      <c r="H5175">
        <v>5</v>
      </c>
    </row>
    <row r="5176" spans="1:8" hidden="1" x14ac:dyDescent="0.2">
      <c r="A5176" t="s">
        <v>5</v>
      </c>
      <c r="B5176" t="s">
        <v>3243</v>
      </c>
      <c r="C5176">
        <f>_xlfn.NUMBERVALUE(MID(Table3[[#This Row],[Price]],2,LEN(Table3[[#This Row],[Price]])-2))</f>
        <v>1149000</v>
      </c>
      <c r="D5176" t="s">
        <v>427</v>
      </c>
      <c r="E5176">
        <v>75</v>
      </c>
      <c r="F5176">
        <f>_xlfn.NUMBERVALUE(SUBSTITUTE(Table3[[#This Row],[Sqm]],".",","))</f>
        <v>75</v>
      </c>
      <c r="G5176">
        <f>Table3[[#This Row],[Price_cleaned]]/Table3[[#This Row],[Sqm_cleaned]]</f>
        <v>15320</v>
      </c>
      <c r="H5176">
        <v>4</v>
      </c>
    </row>
    <row r="5177" spans="1:8" hidden="1" x14ac:dyDescent="0.2">
      <c r="A5177" t="s">
        <v>5</v>
      </c>
      <c r="B5177" t="s">
        <v>5347</v>
      </c>
      <c r="C5177">
        <f>_xlfn.NUMBERVALUE(MID(Table3[[#This Row],[Price]],2,LEN(Table3[[#This Row],[Price]])-2))</f>
        <v>1224000</v>
      </c>
      <c r="D5177" t="s">
        <v>427</v>
      </c>
      <c r="E5177" t="s">
        <v>5348</v>
      </c>
      <c r="F5177">
        <f>_xlfn.NUMBERVALUE(SUBSTITUTE(Table3[[#This Row],[Sqm]],".",","))</f>
        <v>45.51</v>
      </c>
      <c r="G5177">
        <f>Table3[[#This Row],[Price_cleaned]]/Table3[[#This Row],[Sqm_cleaned]]</f>
        <v>26895.187870797628</v>
      </c>
      <c r="H5177">
        <v>2</v>
      </c>
    </row>
    <row r="5178" spans="1:8" x14ac:dyDescent="0.2">
      <c r="A5178" t="s">
        <v>5</v>
      </c>
      <c r="B5178" t="s">
        <v>2389</v>
      </c>
      <c r="C5178">
        <f>_xlfn.NUMBERVALUE(MID(Table3[[#This Row],[Price]],2,LEN(Table3[[#This Row],[Price]])-2))</f>
        <v>683000</v>
      </c>
      <c r="D5178" t="s">
        <v>7</v>
      </c>
      <c r="E5178" t="s">
        <v>1812</v>
      </c>
      <c r="F5178">
        <f>_xlfn.NUMBERVALUE(SUBSTITUTE(Table3[[#This Row],[Sqm]],".",","))</f>
        <v>73.069999999999993</v>
      </c>
      <c r="G5178" s="8">
        <f>Table3[[#This Row],[Price_cleaned]]/Table3[[#This Row],[Sqm_cleaned]]</f>
        <v>9347.2013138086768</v>
      </c>
      <c r="H5178">
        <v>4</v>
      </c>
    </row>
    <row r="5179" spans="1:8" hidden="1" x14ac:dyDescent="0.2">
      <c r="A5179" t="s">
        <v>5</v>
      </c>
      <c r="B5179" t="s">
        <v>2947</v>
      </c>
      <c r="C5179">
        <f>_xlfn.NUMBERVALUE(MID(Table3[[#This Row],[Price]],2,LEN(Table3[[#This Row],[Price]])-2))</f>
        <v>625000</v>
      </c>
      <c r="D5179" t="s">
        <v>427</v>
      </c>
      <c r="E5179">
        <v>2145</v>
      </c>
      <c r="F5179">
        <f>_xlfn.NUMBERVALUE(SUBSTITUTE(Table3[[#This Row],[Sqm]],".",","))</f>
        <v>2145</v>
      </c>
      <c r="G5179">
        <f>Table3[[#This Row],[Price_cleaned]]/Table3[[#This Row],[Sqm_cleaned]]</f>
        <v>291.3752913752914</v>
      </c>
      <c r="H5179">
        <v>2</v>
      </c>
    </row>
    <row r="5180" spans="1:8" x14ac:dyDescent="0.2">
      <c r="A5180" t="s">
        <v>5</v>
      </c>
      <c r="B5180" t="s">
        <v>2339</v>
      </c>
      <c r="C5180">
        <f>_xlfn.NUMBERVALUE(MID(Table3[[#This Row],[Price]],2,LEN(Table3[[#This Row],[Price]])-2))</f>
        <v>839000</v>
      </c>
      <c r="D5180" t="s">
        <v>7</v>
      </c>
      <c r="E5180" t="s">
        <v>5349</v>
      </c>
      <c r="F5180">
        <f>_xlfn.NUMBERVALUE(SUBSTITUTE(Table3[[#This Row],[Sqm]],".",","))</f>
        <v>63.67</v>
      </c>
      <c r="G5180" s="8">
        <f>Table3[[#This Row],[Price_cleaned]]/Table3[[#This Row],[Sqm_cleaned]]</f>
        <v>13177.32055913303</v>
      </c>
      <c r="H5180">
        <v>3</v>
      </c>
    </row>
    <row r="5181" spans="1:8" hidden="1" x14ac:dyDescent="0.2">
      <c r="A5181" t="s">
        <v>5</v>
      </c>
      <c r="B5181" t="s">
        <v>2111</v>
      </c>
      <c r="C5181">
        <f>_xlfn.NUMBERVALUE(MID(Table3[[#This Row],[Price]],2,LEN(Table3[[#This Row],[Price]])-2))</f>
        <v>1099000</v>
      </c>
      <c r="D5181" t="s">
        <v>5350</v>
      </c>
      <c r="E5181" t="s">
        <v>4531</v>
      </c>
      <c r="F5181">
        <f>_xlfn.NUMBERVALUE(SUBSTITUTE(Table3[[#This Row],[Sqm]],".",","))</f>
        <v>61.66</v>
      </c>
      <c r="G5181">
        <f>Table3[[#This Row],[Price_cleaned]]/Table3[[#This Row],[Sqm_cleaned]]</f>
        <v>17823.548491728838</v>
      </c>
      <c r="H5181">
        <v>3</v>
      </c>
    </row>
    <row r="5182" spans="1:8" x14ac:dyDescent="0.2">
      <c r="A5182" t="s">
        <v>5</v>
      </c>
      <c r="B5182" t="s">
        <v>2194</v>
      </c>
      <c r="C5182">
        <f>_xlfn.NUMBERVALUE(MID(Table3[[#This Row],[Price]],2,LEN(Table3[[#This Row],[Price]])-2))</f>
        <v>1100000</v>
      </c>
      <c r="D5182" t="s">
        <v>7</v>
      </c>
      <c r="E5182" t="s">
        <v>5351</v>
      </c>
      <c r="F5182">
        <f>_xlfn.NUMBERVALUE(SUBSTITUTE(Table3[[#This Row],[Sqm]],".",","))</f>
        <v>74.36</v>
      </c>
      <c r="G5182" s="8">
        <f>Table3[[#This Row],[Price_cleaned]]/Table3[[#This Row],[Sqm_cleaned]]</f>
        <v>14792.899408284024</v>
      </c>
      <c r="H5182">
        <v>3</v>
      </c>
    </row>
    <row r="5183" spans="1:8" hidden="1" x14ac:dyDescent="0.2">
      <c r="A5183" t="s">
        <v>5</v>
      </c>
      <c r="B5183" t="s">
        <v>2463</v>
      </c>
      <c r="C5183">
        <f>_xlfn.NUMBERVALUE(MID(Table3[[#This Row],[Price]],2,LEN(Table3[[#This Row],[Price]])-2))</f>
        <v>640000</v>
      </c>
      <c r="D5183" t="s">
        <v>7</v>
      </c>
      <c r="E5183">
        <v>205</v>
      </c>
      <c r="F5183">
        <f>_xlfn.NUMBERVALUE(SUBSTITUTE(Table3[[#This Row],[Sqm]],".",","))</f>
        <v>205</v>
      </c>
      <c r="G5183">
        <f>Table3[[#This Row],[Price_cleaned]]/Table3[[#This Row],[Sqm_cleaned]]</f>
        <v>3121.9512195121952</v>
      </c>
      <c r="H5183">
        <v>7</v>
      </c>
    </row>
    <row r="5184" spans="1:8" hidden="1" x14ac:dyDescent="0.2">
      <c r="A5184" t="s">
        <v>5</v>
      </c>
      <c r="B5184" t="s">
        <v>2199</v>
      </c>
      <c r="C5184">
        <f>_xlfn.NUMBERVALUE(MID(Table3[[#This Row],[Price]],2,LEN(Table3[[#This Row],[Price]])-2))</f>
        <v>530000</v>
      </c>
      <c r="D5184" t="s">
        <v>7</v>
      </c>
      <c r="E5184">
        <v>319</v>
      </c>
      <c r="F5184">
        <f>_xlfn.NUMBERVALUE(SUBSTITUTE(Table3[[#This Row],[Sqm]],".",","))</f>
        <v>319</v>
      </c>
      <c r="G5184">
        <f>Table3[[#This Row],[Price_cleaned]]/Table3[[#This Row],[Sqm_cleaned]]</f>
        <v>1661.4420062695924</v>
      </c>
      <c r="H5184">
        <v>2</v>
      </c>
    </row>
    <row r="5185" spans="1:8" hidden="1" x14ac:dyDescent="0.2">
      <c r="A5185" t="s">
        <v>5</v>
      </c>
      <c r="B5185" t="s">
        <v>5352</v>
      </c>
      <c r="C5185">
        <f>_xlfn.NUMBERVALUE(MID(Table3[[#This Row],[Price]],2,LEN(Table3[[#This Row],[Price]])-2))</f>
        <v>399285</v>
      </c>
      <c r="D5185" t="s">
        <v>7</v>
      </c>
      <c r="E5185">
        <v>262</v>
      </c>
      <c r="F5185">
        <f>_xlfn.NUMBERVALUE(SUBSTITUTE(Table3[[#This Row],[Sqm]],".",","))</f>
        <v>262</v>
      </c>
      <c r="G5185">
        <f>Table3[[#This Row],[Price_cleaned]]/Table3[[#This Row],[Sqm_cleaned]]</f>
        <v>1523.9885496183206</v>
      </c>
      <c r="H5185">
        <v>6</v>
      </c>
    </row>
    <row r="5186" spans="1:8" hidden="1" x14ac:dyDescent="0.2">
      <c r="A5186" t="s">
        <v>5</v>
      </c>
      <c r="B5186" t="s">
        <v>5353</v>
      </c>
      <c r="C5186">
        <f>_xlfn.NUMBERVALUE(MID(Table3[[#This Row],[Price]],2,LEN(Table3[[#This Row],[Price]])-2))</f>
        <v>813840</v>
      </c>
      <c r="D5186" t="s">
        <v>320</v>
      </c>
      <c r="E5186" t="s">
        <v>5354</v>
      </c>
      <c r="F5186">
        <f>_xlfn.NUMBERVALUE(SUBSTITUTE(Table3[[#This Row],[Sqm]],".",","))</f>
        <v>47.42</v>
      </c>
      <c r="G5186">
        <f>Table3[[#This Row],[Price_cleaned]]/Table3[[#This Row],[Sqm_cleaned]]</f>
        <v>17162.37874314635</v>
      </c>
      <c r="H5186">
        <v>2</v>
      </c>
    </row>
    <row r="5187" spans="1:8" hidden="1" x14ac:dyDescent="0.2">
      <c r="A5187" t="s">
        <v>5</v>
      </c>
      <c r="B5187" t="s">
        <v>5355</v>
      </c>
      <c r="C5187">
        <f>_xlfn.NUMBERVALUE(MID(Table3[[#This Row],[Price]],2,LEN(Table3[[#This Row],[Price]])-2))</f>
        <v>667300</v>
      </c>
      <c r="D5187" t="s">
        <v>7</v>
      </c>
      <c r="E5187" t="s">
        <v>3853</v>
      </c>
      <c r="F5187">
        <f>_xlfn.NUMBERVALUE(SUBSTITUTE(Table3[[#This Row],[Sqm]],".",","))</f>
        <v>19.5</v>
      </c>
      <c r="G5187" s="8">
        <f>Table3[[#This Row],[Price_cleaned]]/Table3[[#This Row],[Sqm_cleaned]]</f>
        <v>34220.51282051282</v>
      </c>
      <c r="H5187">
        <v>1</v>
      </c>
    </row>
    <row r="5188" spans="1:8" x14ac:dyDescent="0.2">
      <c r="A5188" t="s">
        <v>5</v>
      </c>
      <c r="B5188" t="s">
        <v>2061</v>
      </c>
      <c r="C5188">
        <f>_xlfn.NUMBERVALUE(MID(Table3[[#This Row],[Price]],2,LEN(Table3[[#This Row],[Price]])-2))</f>
        <v>650000</v>
      </c>
      <c r="D5188" t="s">
        <v>7</v>
      </c>
      <c r="E5188">
        <v>61</v>
      </c>
      <c r="F5188">
        <f>_xlfn.NUMBERVALUE(SUBSTITUTE(Table3[[#This Row],[Sqm]],".",","))</f>
        <v>61</v>
      </c>
      <c r="G5188" s="8">
        <f>Table3[[#This Row],[Price_cleaned]]/Table3[[#This Row],[Sqm_cleaned]]</f>
        <v>10655.737704918032</v>
      </c>
      <c r="H5188">
        <v>2</v>
      </c>
    </row>
    <row r="5189" spans="1:8" x14ac:dyDescent="0.2">
      <c r="A5189" t="s">
        <v>5</v>
      </c>
      <c r="B5189" t="s">
        <v>2414</v>
      </c>
      <c r="C5189">
        <f>_xlfn.NUMBERVALUE(MID(Table3[[#This Row],[Price]],2,LEN(Table3[[#This Row],[Price]])-2))</f>
        <v>590000</v>
      </c>
      <c r="D5189" t="s">
        <v>7</v>
      </c>
      <c r="E5189">
        <v>67</v>
      </c>
      <c r="F5189">
        <f>_xlfn.NUMBERVALUE(SUBSTITUTE(Table3[[#This Row],[Sqm]],".",","))</f>
        <v>67</v>
      </c>
      <c r="G5189" s="8">
        <f>Table3[[#This Row],[Price_cleaned]]/Table3[[#This Row],[Sqm_cleaned]]</f>
        <v>8805.9701492537315</v>
      </c>
      <c r="H5189">
        <v>3</v>
      </c>
    </row>
    <row r="5190" spans="1:8" x14ac:dyDescent="0.2">
      <c r="A5190" t="s">
        <v>5</v>
      </c>
      <c r="B5190" t="s">
        <v>2352</v>
      </c>
      <c r="C5190">
        <f>_xlfn.NUMBERVALUE(MID(Table3[[#This Row],[Price]],2,LEN(Table3[[#This Row],[Price]])-2))</f>
        <v>615000</v>
      </c>
      <c r="D5190" t="s">
        <v>7</v>
      </c>
      <c r="E5190">
        <v>99</v>
      </c>
      <c r="F5190">
        <f>_xlfn.NUMBERVALUE(SUBSTITUTE(Table3[[#This Row],[Sqm]],".",","))</f>
        <v>99</v>
      </c>
      <c r="G5190" s="8">
        <f>Table3[[#This Row],[Price_cleaned]]/Table3[[#This Row],[Sqm_cleaned]]</f>
        <v>6212.121212121212</v>
      </c>
      <c r="H5190">
        <v>3</v>
      </c>
    </row>
    <row r="5191" spans="1:8" x14ac:dyDescent="0.2">
      <c r="A5191" t="s">
        <v>5</v>
      </c>
      <c r="B5191" t="s">
        <v>2030</v>
      </c>
      <c r="C5191">
        <f>_xlfn.NUMBERVALUE(MID(Table3[[#This Row],[Price]],2,LEN(Table3[[#This Row],[Price]])-2))</f>
        <v>660000</v>
      </c>
      <c r="D5191" t="s">
        <v>7</v>
      </c>
      <c r="E5191">
        <v>96</v>
      </c>
      <c r="F5191">
        <f>_xlfn.NUMBERVALUE(SUBSTITUTE(Table3[[#This Row],[Sqm]],".",","))</f>
        <v>96</v>
      </c>
      <c r="G5191" s="8">
        <f>Table3[[#This Row],[Price_cleaned]]/Table3[[#This Row],[Sqm_cleaned]]</f>
        <v>6875</v>
      </c>
      <c r="H5191">
        <v>3</v>
      </c>
    </row>
    <row r="5192" spans="1:8" hidden="1" x14ac:dyDescent="0.2">
      <c r="A5192" t="s">
        <v>5</v>
      </c>
      <c r="B5192" t="s">
        <v>2044</v>
      </c>
      <c r="C5192">
        <f>_xlfn.NUMBERVALUE(MID(Table3[[#This Row],[Price]],2,LEN(Table3[[#This Row],[Price]])-2))</f>
        <v>595000</v>
      </c>
      <c r="D5192" t="s">
        <v>7</v>
      </c>
      <c r="E5192">
        <v>140</v>
      </c>
      <c r="F5192">
        <f>_xlfn.NUMBERVALUE(SUBSTITUTE(Table3[[#This Row],[Sqm]],".",","))</f>
        <v>140</v>
      </c>
      <c r="G5192" s="8">
        <f>Table3[[#This Row],[Price_cleaned]]/Table3[[#This Row],[Sqm_cleaned]]</f>
        <v>4250</v>
      </c>
      <c r="H5192">
        <v>4</v>
      </c>
    </row>
    <row r="5193" spans="1:8" hidden="1" x14ac:dyDescent="0.2">
      <c r="A5193" t="s">
        <v>5</v>
      </c>
      <c r="B5193" t="s">
        <v>5356</v>
      </c>
      <c r="C5193">
        <f>_xlfn.NUMBERVALUE(MID(Table3[[#This Row],[Price]],2,LEN(Table3[[#This Row],[Price]])-2))</f>
        <v>406835</v>
      </c>
      <c r="D5193" t="s">
        <v>7</v>
      </c>
      <c r="E5193">
        <v>135</v>
      </c>
      <c r="F5193">
        <f>_xlfn.NUMBERVALUE(SUBSTITUTE(Table3[[#This Row],[Sqm]],".",","))</f>
        <v>135</v>
      </c>
      <c r="G5193" s="8">
        <f>Table3[[#This Row],[Price_cleaned]]/Table3[[#This Row],[Sqm_cleaned]]</f>
        <v>3013.5925925925926</v>
      </c>
      <c r="H5193">
        <v>4</v>
      </c>
    </row>
    <row r="5194" spans="1:8" x14ac:dyDescent="0.2">
      <c r="A5194" t="s">
        <v>5</v>
      </c>
      <c r="B5194" t="s">
        <v>2211</v>
      </c>
      <c r="C5194">
        <f>_xlfn.NUMBERVALUE(MID(Table3[[#This Row],[Price]],2,LEN(Table3[[#This Row],[Price]])-2))</f>
        <v>699000</v>
      </c>
      <c r="D5194" t="s">
        <v>7</v>
      </c>
      <c r="E5194" t="s">
        <v>1174</v>
      </c>
      <c r="F5194">
        <f>_xlfn.NUMBERVALUE(SUBSTITUTE(Table3[[#This Row],[Sqm]],".",","))</f>
        <v>55.6</v>
      </c>
      <c r="G5194" s="8">
        <f>Table3[[#This Row],[Price_cleaned]]/Table3[[#This Row],[Sqm_cleaned]]</f>
        <v>12571.942446043166</v>
      </c>
      <c r="H5194">
        <v>3</v>
      </c>
    </row>
    <row r="5195" spans="1:8" x14ac:dyDescent="0.2">
      <c r="A5195" t="s">
        <v>5</v>
      </c>
      <c r="B5195" t="s">
        <v>5357</v>
      </c>
      <c r="C5195">
        <f>_xlfn.NUMBERVALUE(MID(Table3[[#This Row],[Price]],2,LEN(Table3[[#This Row],[Price]])-2))</f>
        <v>384285</v>
      </c>
      <c r="D5195" t="s">
        <v>114</v>
      </c>
      <c r="E5195" t="s">
        <v>4790</v>
      </c>
      <c r="F5195">
        <f>_xlfn.NUMBERVALUE(SUBSTITUTE(Table3[[#This Row],[Sqm]],".",","))</f>
        <v>37.47</v>
      </c>
      <c r="G5195" s="8">
        <f>Table3[[#This Row],[Price_cleaned]]/Table3[[#This Row],[Sqm_cleaned]]</f>
        <v>10255.804643714971</v>
      </c>
      <c r="H5195">
        <v>2</v>
      </c>
    </row>
    <row r="5196" spans="1:8" x14ac:dyDescent="0.2">
      <c r="A5196" t="s">
        <v>5</v>
      </c>
      <c r="B5196" t="s">
        <v>3574</v>
      </c>
      <c r="C5196">
        <f>_xlfn.NUMBERVALUE(MID(Table3[[#This Row],[Price]],2,LEN(Table3[[#This Row],[Price]])-2))</f>
        <v>825000</v>
      </c>
      <c r="D5196" t="s">
        <v>7</v>
      </c>
      <c r="E5196">
        <v>28</v>
      </c>
      <c r="F5196">
        <f>_xlfn.NUMBERVALUE(SUBSTITUTE(Table3[[#This Row],[Sqm]],".",","))</f>
        <v>28</v>
      </c>
      <c r="G5196" s="8">
        <f>Table3[[#This Row],[Price_cleaned]]/Table3[[#This Row],[Sqm_cleaned]]</f>
        <v>29464.285714285714</v>
      </c>
      <c r="H5196">
        <v>1</v>
      </c>
    </row>
    <row r="5197" spans="1:8" x14ac:dyDescent="0.2">
      <c r="A5197" t="s">
        <v>5</v>
      </c>
      <c r="B5197" t="s">
        <v>2245</v>
      </c>
      <c r="C5197">
        <f>_xlfn.NUMBERVALUE(MID(Table3[[#This Row],[Price]],2,LEN(Table3[[#This Row],[Price]])-2))</f>
        <v>500000</v>
      </c>
      <c r="D5197" t="s">
        <v>114</v>
      </c>
      <c r="E5197" t="s">
        <v>814</v>
      </c>
      <c r="F5197">
        <f>_xlfn.NUMBERVALUE(SUBSTITUTE(Table3[[#This Row],[Sqm]],".",","))</f>
        <v>57.5</v>
      </c>
      <c r="G5197" s="8">
        <f>Table3[[#This Row],[Price_cleaned]]/Table3[[#This Row],[Sqm_cleaned]]</f>
        <v>8695.652173913044</v>
      </c>
      <c r="H5197">
        <v>3</v>
      </c>
    </row>
    <row r="5198" spans="1:8" x14ac:dyDescent="0.2">
      <c r="A5198" t="s">
        <v>5</v>
      </c>
      <c r="B5198" t="s">
        <v>2225</v>
      </c>
      <c r="C5198">
        <f>_xlfn.NUMBERVALUE(MID(Table3[[#This Row],[Price]],2,LEN(Table3[[#This Row],[Price]])-2))</f>
        <v>899000</v>
      </c>
      <c r="D5198" t="s">
        <v>114</v>
      </c>
      <c r="E5198">
        <v>49</v>
      </c>
      <c r="F5198">
        <f>_xlfn.NUMBERVALUE(SUBSTITUTE(Table3[[#This Row],[Sqm]],".",","))</f>
        <v>49</v>
      </c>
      <c r="G5198" s="8">
        <f>Table3[[#This Row],[Price_cleaned]]/Table3[[#This Row],[Sqm_cleaned]]</f>
        <v>18346.938775510203</v>
      </c>
      <c r="H5198">
        <v>2</v>
      </c>
    </row>
    <row r="5199" spans="1:8" x14ac:dyDescent="0.2">
      <c r="A5199" t="s">
        <v>5</v>
      </c>
      <c r="B5199" t="s">
        <v>2116</v>
      </c>
      <c r="C5199">
        <f>_xlfn.NUMBERVALUE(MID(Table3[[#This Row],[Price]],2,LEN(Table3[[#This Row],[Price]])-2))</f>
        <v>1850000</v>
      </c>
      <c r="D5199" t="s">
        <v>114</v>
      </c>
      <c r="E5199">
        <v>62</v>
      </c>
      <c r="F5199">
        <f>_xlfn.NUMBERVALUE(SUBSTITUTE(Table3[[#This Row],[Sqm]],".",","))</f>
        <v>62</v>
      </c>
      <c r="G5199" s="8">
        <f>Table3[[#This Row],[Price_cleaned]]/Table3[[#This Row],[Sqm_cleaned]]</f>
        <v>29838.709677419356</v>
      </c>
      <c r="H5199">
        <v>3</v>
      </c>
    </row>
    <row r="5200" spans="1:8" hidden="1" x14ac:dyDescent="0.2">
      <c r="A5200" t="s">
        <v>5</v>
      </c>
      <c r="B5200" t="s">
        <v>5287</v>
      </c>
      <c r="C5200">
        <f>_xlfn.NUMBERVALUE(MID(Table3[[#This Row],[Price]],2,LEN(Table3[[#This Row],[Price]])-2))</f>
        <v>7200000</v>
      </c>
      <c r="D5200" t="s">
        <v>114</v>
      </c>
      <c r="E5200" t="s">
        <v>396</v>
      </c>
      <c r="F5200">
        <f>_xlfn.NUMBERVALUE(SUBSTITUTE(Table3[[#This Row],[Sqm]],".",","))</f>
        <v>45.5</v>
      </c>
      <c r="G5200">
        <f>Table3[[#This Row],[Price_cleaned]]/Table3[[#This Row],[Sqm_cleaned]]</f>
        <v>158241.75824175825</v>
      </c>
      <c r="H5200">
        <v>3</v>
      </c>
    </row>
    <row r="5201" spans="1:8" hidden="1" x14ac:dyDescent="0.2">
      <c r="A5201" t="s">
        <v>5</v>
      </c>
      <c r="B5201" t="s">
        <v>5358</v>
      </c>
      <c r="C5201">
        <f>_xlfn.NUMBERVALUE(MID(Table3[[#This Row],[Price]],2,LEN(Table3[[#This Row],[Price]])-2))</f>
        <v>9450000</v>
      </c>
      <c r="D5201" t="s">
        <v>114</v>
      </c>
      <c r="E5201">
        <v>46</v>
      </c>
      <c r="F5201">
        <f>_xlfn.NUMBERVALUE(SUBSTITUTE(Table3[[#This Row],[Sqm]],".",","))</f>
        <v>46</v>
      </c>
      <c r="G5201">
        <f>Table3[[#This Row],[Price_cleaned]]/Table3[[#This Row],[Sqm_cleaned]]</f>
        <v>205434.78260869565</v>
      </c>
      <c r="H5201">
        <v>2</v>
      </c>
    </row>
    <row r="5202" spans="1:8" hidden="1" x14ac:dyDescent="0.2">
      <c r="A5202" t="s">
        <v>5</v>
      </c>
      <c r="B5202" t="s">
        <v>5359</v>
      </c>
      <c r="C5202">
        <f>_xlfn.NUMBERVALUE(MID(Table3[[#This Row],[Price]],2,LEN(Table3[[#This Row],[Price]])-2))</f>
        <v>592890</v>
      </c>
      <c r="D5202" t="s">
        <v>749</v>
      </c>
      <c r="E5202" t="s">
        <v>1229</v>
      </c>
      <c r="F5202">
        <f>_xlfn.NUMBERVALUE(SUBSTITUTE(Table3[[#This Row],[Sqm]],".",","))</f>
        <v>42.4</v>
      </c>
      <c r="G5202">
        <f>Table3[[#This Row],[Price_cleaned]]/Table3[[#This Row],[Sqm_cleaned]]</f>
        <v>13983.254716981133</v>
      </c>
      <c r="H5202">
        <v>2</v>
      </c>
    </row>
    <row r="5203" spans="1:8" hidden="1" x14ac:dyDescent="0.2">
      <c r="A5203" t="s">
        <v>5</v>
      </c>
      <c r="B5203" t="s">
        <v>4438</v>
      </c>
      <c r="C5203">
        <f>_xlfn.NUMBERVALUE(MID(Table3[[#This Row],[Price]],2,LEN(Table3[[#This Row],[Price]])-2))</f>
        <v>338000</v>
      </c>
      <c r="D5203" t="s">
        <v>158</v>
      </c>
      <c r="E5203" t="s">
        <v>5360</v>
      </c>
      <c r="F5203">
        <f>_xlfn.NUMBERVALUE(SUBSTITUTE(Table3[[#This Row],[Sqm]],".",","))</f>
        <v>120.78</v>
      </c>
      <c r="G5203" s="8">
        <f>Table3[[#This Row],[Price_cleaned]]/Table3[[#This Row],[Sqm_cleaned]]</f>
        <v>2798.4765689683722</v>
      </c>
      <c r="H5203">
        <v>4</v>
      </c>
    </row>
    <row r="5204" spans="1:8" x14ac:dyDescent="0.2">
      <c r="A5204" t="s">
        <v>5</v>
      </c>
      <c r="B5204" t="s">
        <v>2547</v>
      </c>
      <c r="C5204">
        <f>_xlfn.NUMBERVALUE(MID(Table3[[#This Row],[Price]],2,LEN(Table3[[#This Row],[Price]])-2))</f>
        <v>920000</v>
      </c>
      <c r="D5204" t="s">
        <v>7</v>
      </c>
      <c r="E5204" t="s">
        <v>1074</v>
      </c>
      <c r="F5204">
        <f>_xlfn.NUMBERVALUE(SUBSTITUTE(Table3[[#This Row],[Sqm]],".",","))</f>
        <v>90.86</v>
      </c>
      <c r="G5204" s="8">
        <f>Table3[[#This Row],[Price_cleaned]]/Table3[[#This Row],[Sqm_cleaned]]</f>
        <v>10125.467752586397</v>
      </c>
      <c r="H5204">
        <v>3</v>
      </c>
    </row>
    <row r="5205" spans="1:8" x14ac:dyDescent="0.2">
      <c r="A5205" t="s">
        <v>5</v>
      </c>
      <c r="B5205" t="s">
        <v>3157</v>
      </c>
      <c r="C5205">
        <f>_xlfn.NUMBERVALUE(MID(Table3[[#This Row],[Price]],2,LEN(Table3[[#This Row],[Price]])-2))</f>
        <v>1039000</v>
      </c>
      <c r="D5205" t="s">
        <v>7</v>
      </c>
      <c r="E5205">
        <v>60</v>
      </c>
      <c r="F5205">
        <f>_xlfn.NUMBERVALUE(SUBSTITUTE(Table3[[#This Row],[Sqm]],".",","))</f>
        <v>60</v>
      </c>
      <c r="G5205" s="8">
        <f>Table3[[#This Row],[Price_cleaned]]/Table3[[#This Row],[Sqm_cleaned]]</f>
        <v>17316.666666666668</v>
      </c>
      <c r="H5205">
        <v>3</v>
      </c>
    </row>
    <row r="5206" spans="1:8" hidden="1" x14ac:dyDescent="0.2">
      <c r="A5206" t="s">
        <v>5</v>
      </c>
      <c r="B5206" t="s">
        <v>5361</v>
      </c>
      <c r="C5206">
        <f>_xlfn.NUMBERVALUE(MID(Table3[[#This Row],[Price]],2,LEN(Table3[[#This Row],[Price]])-2))</f>
        <v>1848000</v>
      </c>
      <c r="D5206" t="s">
        <v>7</v>
      </c>
      <c r="E5206" t="s">
        <v>3387</v>
      </c>
      <c r="F5206">
        <f>_xlfn.NUMBERVALUE(SUBSTITUTE(Table3[[#This Row],[Sqm]],".",","))</f>
        <v>60.9</v>
      </c>
      <c r="G5206" s="8">
        <f>Table3[[#This Row],[Price_cleaned]]/Table3[[#This Row],[Sqm_cleaned]]</f>
        <v>30344.827586206899</v>
      </c>
      <c r="H5206">
        <v>3</v>
      </c>
    </row>
    <row r="5207" spans="1:8" x14ac:dyDescent="0.2">
      <c r="A5207" t="s">
        <v>5</v>
      </c>
      <c r="B5207" t="s">
        <v>2162</v>
      </c>
      <c r="C5207">
        <f>_xlfn.NUMBERVALUE(MID(Table3[[#This Row],[Price]],2,LEN(Table3[[#This Row],[Price]])-2))</f>
        <v>1390000</v>
      </c>
      <c r="D5207" t="s">
        <v>7</v>
      </c>
      <c r="E5207" t="s">
        <v>400</v>
      </c>
      <c r="F5207">
        <f>_xlfn.NUMBERVALUE(SUBSTITUTE(Table3[[#This Row],[Sqm]],".",","))</f>
        <v>61.35</v>
      </c>
      <c r="G5207" s="8">
        <f>Table3[[#This Row],[Price_cleaned]]/Table3[[#This Row],[Sqm_cleaned]]</f>
        <v>22656.886715566423</v>
      </c>
      <c r="H5207">
        <v>3</v>
      </c>
    </row>
    <row r="5208" spans="1:8" hidden="1" x14ac:dyDescent="0.2">
      <c r="A5208" t="s">
        <v>5</v>
      </c>
      <c r="B5208" t="s">
        <v>5362</v>
      </c>
      <c r="C5208">
        <f>_xlfn.NUMBERVALUE(MID(Table3[[#This Row],[Price]],2,LEN(Table3[[#This Row],[Price]])-2))</f>
        <v>2380000</v>
      </c>
      <c r="D5208" t="s">
        <v>7</v>
      </c>
      <c r="E5208" t="s">
        <v>1229</v>
      </c>
      <c r="F5208">
        <f>_xlfn.NUMBERVALUE(SUBSTITUTE(Table3[[#This Row],[Sqm]],".",","))</f>
        <v>42.4</v>
      </c>
      <c r="G5208">
        <f>Table3[[#This Row],[Price_cleaned]]/Table3[[#This Row],[Sqm_cleaned]]</f>
        <v>56132.075471698117</v>
      </c>
      <c r="H5208">
        <v>2</v>
      </c>
    </row>
    <row r="5209" spans="1:8" hidden="1" x14ac:dyDescent="0.2">
      <c r="A5209" t="s">
        <v>5</v>
      </c>
      <c r="B5209" t="s">
        <v>2074</v>
      </c>
      <c r="C5209">
        <f>_xlfn.NUMBERVALUE(MID(Table3[[#This Row],[Price]],2,LEN(Table3[[#This Row],[Price]])-2))</f>
        <v>1900000</v>
      </c>
      <c r="D5209" t="s">
        <v>7</v>
      </c>
      <c r="E5209">
        <v>48</v>
      </c>
      <c r="F5209">
        <f>_xlfn.NUMBERVALUE(SUBSTITUTE(Table3[[#This Row],[Sqm]],".",","))</f>
        <v>48</v>
      </c>
      <c r="G5209" s="8">
        <f>Table3[[#This Row],[Price_cleaned]]/Table3[[#This Row],[Sqm_cleaned]]</f>
        <v>39583.333333333336</v>
      </c>
      <c r="H5209">
        <v>3</v>
      </c>
    </row>
    <row r="5210" spans="1:8" x14ac:dyDescent="0.2">
      <c r="A5210" t="s">
        <v>5</v>
      </c>
      <c r="B5210" t="s">
        <v>2156</v>
      </c>
      <c r="C5210">
        <f>_xlfn.NUMBERVALUE(MID(Table3[[#This Row],[Price]],2,LEN(Table3[[#This Row],[Price]])-2))</f>
        <v>559000</v>
      </c>
      <c r="D5210" t="s">
        <v>7</v>
      </c>
      <c r="E5210" t="s">
        <v>5363</v>
      </c>
      <c r="F5210">
        <f>_xlfn.NUMBERVALUE(SUBSTITUTE(Table3[[#This Row],[Sqm]],".",","))</f>
        <v>61.51</v>
      </c>
      <c r="G5210" s="8">
        <f>Table3[[#This Row],[Price_cleaned]]/Table3[[#This Row],[Sqm_cleaned]]</f>
        <v>9087.9531783449856</v>
      </c>
      <c r="H5210">
        <v>3</v>
      </c>
    </row>
    <row r="5211" spans="1:8" x14ac:dyDescent="0.2">
      <c r="A5211" t="s">
        <v>5</v>
      </c>
      <c r="B5211" t="s">
        <v>3353</v>
      </c>
      <c r="C5211">
        <f>_xlfn.NUMBERVALUE(MID(Table3[[#This Row],[Price]],2,LEN(Table3[[#This Row],[Price]])-2))</f>
        <v>352000</v>
      </c>
      <c r="D5211" t="s">
        <v>7</v>
      </c>
      <c r="E5211" t="s">
        <v>167</v>
      </c>
      <c r="F5211">
        <f>_xlfn.NUMBERVALUE(SUBSTITUTE(Table3[[#This Row],[Sqm]],".",","))</f>
        <v>46.4</v>
      </c>
      <c r="G5211" s="8">
        <f>Table3[[#This Row],[Price_cleaned]]/Table3[[#This Row],[Sqm_cleaned]]</f>
        <v>7586.2068965517246</v>
      </c>
      <c r="H5211">
        <v>2</v>
      </c>
    </row>
    <row r="5212" spans="1:8" hidden="1" x14ac:dyDescent="0.2">
      <c r="A5212" t="s">
        <v>5</v>
      </c>
      <c r="B5212" t="s">
        <v>2687</v>
      </c>
      <c r="C5212">
        <f>_xlfn.NUMBERVALUE(MID(Table3[[#This Row],[Price]],2,LEN(Table3[[#This Row],[Price]])-2))</f>
        <v>380000</v>
      </c>
      <c r="D5212" t="s">
        <v>7</v>
      </c>
      <c r="E5212">
        <v>303</v>
      </c>
      <c r="F5212">
        <f>_xlfn.NUMBERVALUE(SUBSTITUTE(Table3[[#This Row],[Sqm]],".",","))</f>
        <v>303</v>
      </c>
      <c r="G5212">
        <f>Table3[[#This Row],[Price_cleaned]]/Table3[[#This Row],[Sqm_cleaned]]</f>
        <v>1254.125412541254</v>
      </c>
      <c r="H5212">
        <v>4</v>
      </c>
    </row>
    <row r="5213" spans="1:8" x14ac:dyDescent="0.2">
      <c r="A5213" t="s">
        <v>5</v>
      </c>
      <c r="B5213" t="s">
        <v>2397</v>
      </c>
      <c r="C5213">
        <f>_xlfn.NUMBERVALUE(MID(Table3[[#This Row],[Price]],2,LEN(Table3[[#This Row],[Price]])-2))</f>
        <v>469000</v>
      </c>
      <c r="D5213" t="s">
        <v>7</v>
      </c>
      <c r="E5213">
        <v>93</v>
      </c>
      <c r="F5213">
        <f>_xlfn.NUMBERVALUE(SUBSTITUTE(Table3[[#This Row],[Sqm]],".",","))</f>
        <v>93</v>
      </c>
      <c r="G5213" s="8">
        <f>Table3[[#This Row],[Price_cleaned]]/Table3[[#This Row],[Sqm_cleaned]]</f>
        <v>5043.010752688172</v>
      </c>
      <c r="H5213">
        <v>4</v>
      </c>
    </row>
    <row r="5214" spans="1:8" x14ac:dyDescent="0.2">
      <c r="A5214" t="s">
        <v>5</v>
      </c>
      <c r="B5214" t="s">
        <v>2119</v>
      </c>
      <c r="C5214">
        <f>_xlfn.NUMBERVALUE(MID(Table3[[#This Row],[Price]],2,LEN(Table3[[#This Row],[Price]])-2))</f>
        <v>539000</v>
      </c>
      <c r="D5214" t="s">
        <v>7</v>
      </c>
      <c r="E5214" t="s">
        <v>3348</v>
      </c>
      <c r="F5214">
        <f>_xlfn.NUMBERVALUE(SUBSTITUTE(Table3[[#This Row],[Sqm]],".",","))</f>
        <v>68.150000000000006</v>
      </c>
      <c r="G5214" s="8">
        <f>Table3[[#This Row],[Price_cleaned]]/Table3[[#This Row],[Sqm_cleaned]]</f>
        <v>7909.0242112986052</v>
      </c>
      <c r="H5214">
        <v>3</v>
      </c>
    </row>
    <row r="5215" spans="1:8" x14ac:dyDescent="0.2">
      <c r="A5215" t="s">
        <v>5</v>
      </c>
      <c r="B5215" t="s">
        <v>2885</v>
      </c>
      <c r="C5215">
        <f>_xlfn.NUMBERVALUE(MID(Table3[[#This Row],[Price]],2,LEN(Table3[[#This Row],[Price]])-2))</f>
        <v>729000</v>
      </c>
      <c r="D5215" t="s">
        <v>7</v>
      </c>
      <c r="E5215" t="s">
        <v>3258</v>
      </c>
      <c r="F5215">
        <f>_xlfn.NUMBERVALUE(SUBSTITUTE(Table3[[#This Row],[Sqm]],".",","))</f>
        <v>45.63</v>
      </c>
      <c r="G5215" s="8">
        <f>Table3[[#This Row],[Price_cleaned]]/Table3[[#This Row],[Sqm_cleaned]]</f>
        <v>15976.331360946744</v>
      </c>
      <c r="H5215">
        <v>2</v>
      </c>
    </row>
    <row r="5216" spans="1:8" x14ac:dyDescent="0.2">
      <c r="A5216" t="s">
        <v>5</v>
      </c>
      <c r="B5216" t="s">
        <v>2368</v>
      </c>
      <c r="C5216">
        <f>_xlfn.NUMBERVALUE(MID(Table3[[#This Row],[Price]],2,LEN(Table3[[#This Row],[Price]])-2))</f>
        <v>465000</v>
      </c>
      <c r="D5216" t="s">
        <v>7</v>
      </c>
      <c r="E5216">
        <v>35</v>
      </c>
      <c r="F5216">
        <f>_xlfn.NUMBERVALUE(SUBSTITUTE(Table3[[#This Row],[Sqm]],".",","))</f>
        <v>35</v>
      </c>
      <c r="G5216" s="8">
        <f>Table3[[#This Row],[Price_cleaned]]/Table3[[#This Row],[Sqm_cleaned]]</f>
        <v>13285.714285714286</v>
      </c>
      <c r="H5216">
        <v>1</v>
      </c>
    </row>
    <row r="5217" spans="1:8" hidden="1" x14ac:dyDescent="0.2">
      <c r="A5217" t="s">
        <v>5</v>
      </c>
      <c r="B5217" t="s">
        <v>2414</v>
      </c>
      <c r="C5217">
        <f>_xlfn.NUMBERVALUE(MID(Table3[[#This Row],[Price]],2,LEN(Table3[[#This Row],[Price]])-2))</f>
        <v>590000</v>
      </c>
      <c r="D5217" t="s">
        <v>7</v>
      </c>
      <c r="E5217">
        <v>168</v>
      </c>
      <c r="F5217">
        <f>_xlfn.NUMBERVALUE(SUBSTITUTE(Table3[[#This Row],[Sqm]],".",","))</f>
        <v>168</v>
      </c>
      <c r="G5217" s="8">
        <f>Table3[[#This Row],[Price_cleaned]]/Table3[[#This Row],[Sqm_cleaned]]</f>
        <v>3511.9047619047619</v>
      </c>
      <c r="H5217">
        <v>6</v>
      </c>
    </row>
    <row r="5218" spans="1:8" x14ac:dyDescent="0.2">
      <c r="A5218" t="s">
        <v>5</v>
      </c>
      <c r="B5218" t="s">
        <v>2441</v>
      </c>
      <c r="C5218">
        <f>_xlfn.NUMBERVALUE(MID(Table3[[#This Row],[Price]],2,LEN(Table3[[#This Row],[Price]])-2))</f>
        <v>365000</v>
      </c>
      <c r="D5218" t="s">
        <v>7</v>
      </c>
      <c r="E5218">
        <v>51</v>
      </c>
      <c r="F5218">
        <f>_xlfn.NUMBERVALUE(SUBSTITUTE(Table3[[#This Row],[Sqm]],".",","))</f>
        <v>51</v>
      </c>
      <c r="G5218" s="8">
        <f>Table3[[#This Row],[Price_cleaned]]/Table3[[#This Row],[Sqm_cleaned]]</f>
        <v>7156.8627450980393</v>
      </c>
      <c r="H5218">
        <v>2</v>
      </c>
    </row>
    <row r="5219" spans="1:8" x14ac:dyDescent="0.2">
      <c r="A5219" t="s">
        <v>5</v>
      </c>
      <c r="B5219" t="s">
        <v>2077</v>
      </c>
      <c r="C5219">
        <f>_xlfn.NUMBERVALUE(MID(Table3[[#This Row],[Price]],2,LEN(Table3[[#This Row],[Price]])-2))</f>
        <v>850000</v>
      </c>
      <c r="D5219" t="s">
        <v>7</v>
      </c>
      <c r="E5219">
        <v>102</v>
      </c>
      <c r="F5219">
        <f>_xlfn.NUMBERVALUE(SUBSTITUTE(Table3[[#This Row],[Sqm]],".",","))</f>
        <v>102</v>
      </c>
      <c r="G5219" s="8">
        <f>Table3[[#This Row],[Price_cleaned]]/Table3[[#This Row],[Sqm_cleaned]]</f>
        <v>8333.3333333333339</v>
      </c>
      <c r="H5219">
        <v>4</v>
      </c>
    </row>
    <row r="5220" spans="1:8" hidden="1" x14ac:dyDescent="0.2">
      <c r="A5220" t="s">
        <v>5</v>
      </c>
      <c r="B5220" t="s">
        <v>2420</v>
      </c>
      <c r="C5220">
        <f>_xlfn.NUMBERVALUE(MID(Table3[[#This Row],[Price]],2,LEN(Table3[[#This Row],[Price]])-2))</f>
        <v>1999000</v>
      </c>
      <c r="D5220" t="s">
        <v>7</v>
      </c>
      <c r="E5220">
        <v>48</v>
      </c>
      <c r="F5220">
        <f>_xlfn.NUMBERVALUE(SUBSTITUTE(Table3[[#This Row],[Sqm]],".",","))</f>
        <v>48</v>
      </c>
      <c r="G5220" s="8">
        <f>Table3[[#This Row],[Price_cleaned]]/Table3[[#This Row],[Sqm_cleaned]]</f>
        <v>41645.833333333336</v>
      </c>
      <c r="H5220">
        <v>3</v>
      </c>
    </row>
    <row r="5221" spans="1:8" x14ac:dyDescent="0.2">
      <c r="A5221" t="s">
        <v>5</v>
      </c>
      <c r="B5221" t="s">
        <v>2164</v>
      </c>
      <c r="C5221">
        <f>_xlfn.NUMBERVALUE(MID(Table3[[#This Row],[Price]],2,LEN(Table3[[#This Row],[Price]])-2))</f>
        <v>750000</v>
      </c>
      <c r="D5221" t="s">
        <v>7</v>
      </c>
      <c r="E5221">
        <v>25</v>
      </c>
      <c r="F5221">
        <f>_xlfn.NUMBERVALUE(SUBSTITUTE(Table3[[#This Row],[Sqm]],".",","))</f>
        <v>25</v>
      </c>
      <c r="G5221" s="8">
        <f>Table3[[#This Row],[Price_cleaned]]/Table3[[#This Row],[Sqm_cleaned]]</f>
        <v>30000</v>
      </c>
      <c r="H5221">
        <v>1</v>
      </c>
    </row>
    <row r="5222" spans="1:8" x14ac:dyDescent="0.2">
      <c r="A5222" t="s">
        <v>5</v>
      </c>
      <c r="B5222" t="s">
        <v>5364</v>
      </c>
      <c r="C5222">
        <f>_xlfn.NUMBERVALUE(MID(Table3[[#This Row],[Price]],2,LEN(Table3[[#This Row],[Price]])-2))</f>
        <v>608500</v>
      </c>
      <c r="D5222" t="s">
        <v>7</v>
      </c>
      <c r="E5222">
        <v>38</v>
      </c>
      <c r="F5222">
        <f>_xlfn.NUMBERVALUE(SUBSTITUTE(Table3[[#This Row],[Sqm]],".",","))</f>
        <v>38</v>
      </c>
      <c r="G5222" s="8">
        <f>Table3[[#This Row],[Price_cleaned]]/Table3[[#This Row],[Sqm_cleaned]]</f>
        <v>16013.157894736842</v>
      </c>
      <c r="H5222">
        <v>2</v>
      </c>
    </row>
    <row r="5223" spans="1:8" x14ac:dyDescent="0.2">
      <c r="A5223" t="s">
        <v>5</v>
      </c>
      <c r="B5223" t="s">
        <v>5365</v>
      </c>
      <c r="C5223">
        <f>_xlfn.NUMBERVALUE(MID(Table3[[#This Row],[Price]],2,LEN(Table3[[#This Row],[Price]])-2))</f>
        <v>1030680</v>
      </c>
      <c r="D5223" t="s">
        <v>7</v>
      </c>
      <c r="E5223">
        <v>48</v>
      </c>
      <c r="F5223">
        <f>_xlfn.NUMBERVALUE(SUBSTITUTE(Table3[[#This Row],[Sqm]],".",","))</f>
        <v>48</v>
      </c>
      <c r="G5223" s="8">
        <f>Table3[[#This Row],[Price_cleaned]]/Table3[[#This Row],[Sqm_cleaned]]</f>
        <v>21472.5</v>
      </c>
      <c r="H5223">
        <v>2</v>
      </c>
    </row>
    <row r="5224" spans="1:8" x14ac:dyDescent="0.2">
      <c r="A5224" t="s">
        <v>5</v>
      </c>
      <c r="B5224" t="s">
        <v>5366</v>
      </c>
      <c r="C5224">
        <f>_xlfn.NUMBERVALUE(MID(Table3[[#This Row],[Price]],2,LEN(Table3[[#This Row],[Price]])-2))</f>
        <v>508758</v>
      </c>
      <c r="D5224" t="s">
        <v>7</v>
      </c>
      <c r="E5224" t="s">
        <v>855</v>
      </c>
      <c r="F5224">
        <f>_xlfn.NUMBERVALUE(SUBSTITUTE(Table3[[#This Row],[Sqm]],".",","))</f>
        <v>53.5</v>
      </c>
      <c r="G5224" s="8">
        <f>Table3[[#This Row],[Price_cleaned]]/Table3[[#This Row],[Sqm_cleaned]]</f>
        <v>9509.4953271028044</v>
      </c>
      <c r="H5224">
        <v>3</v>
      </c>
    </row>
    <row r="5225" spans="1:8" x14ac:dyDescent="0.2">
      <c r="A5225" t="s">
        <v>5</v>
      </c>
      <c r="B5225" t="s">
        <v>2126</v>
      </c>
      <c r="C5225">
        <f>_xlfn.NUMBERVALUE(MID(Table3[[#This Row],[Price]],2,LEN(Table3[[#This Row],[Price]])-2))</f>
        <v>560000</v>
      </c>
      <c r="D5225" t="s">
        <v>7</v>
      </c>
      <c r="E5225">
        <v>57</v>
      </c>
      <c r="F5225">
        <f>_xlfn.NUMBERVALUE(SUBSTITUTE(Table3[[#This Row],[Sqm]],".",","))</f>
        <v>57</v>
      </c>
      <c r="G5225" s="8">
        <f>Table3[[#This Row],[Price_cleaned]]/Table3[[#This Row],[Sqm_cleaned]]</f>
        <v>9824.561403508771</v>
      </c>
      <c r="H5225">
        <v>3</v>
      </c>
    </row>
    <row r="5226" spans="1:8" x14ac:dyDescent="0.2">
      <c r="A5226" t="s">
        <v>5</v>
      </c>
      <c r="B5226" t="s">
        <v>2671</v>
      </c>
      <c r="C5226">
        <f>_xlfn.NUMBERVALUE(MID(Table3[[#This Row],[Price]],2,LEN(Table3[[#This Row],[Price]])-2))</f>
        <v>1290000</v>
      </c>
      <c r="D5226" t="s">
        <v>7</v>
      </c>
      <c r="E5226">
        <v>75</v>
      </c>
      <c r="F5226">
        <f>_xlfn.NUMBERVALUE(SUBSTITUTE(Table3[[#This Row],[Sqm]],".",","))</f>
        <v>75</v>
      </c>
      <c r="G5226" s="8">
        <f>Table3[[#This Row],[Price_cleaned]]/Table3[[#This Row],[Sqm_cleaned]]</f>
        <v>17200</v>
      </c>
      <c r="H5226">
        <v>2</v>
      </c>
    </row>
    <row r="5227" spans="1:8" x14ac:dyDescent="0.2">
      <c r="A5227" t="s">
        <v>5</v>
      </c>
      <c r="B5227" t="s">
        <v>2184</v>
      </c>
      <c r="C5227">
        <f>_xlfn.NUMBERVALUE(MID(Table3[[#This Row],[Price]],2,LEN(Table3[[#This Row],[Price]])-2))</f>
        <v>600000</v>
      </c>
      <c r="D5227" t="s">
        <v>7</v>
      </c>
      <c r="E5227">
        <v>40</v>
      </c>
      <c r="F5227">
        <f>_xlfn.NUMBERVALUE(SUBSTITUTE(Table3[[#This Row],[Sqm]],".",","))</f>
        <v>40</v>
      </c>
      <c r="G5227" s="8">
        <f>Table3[[#This Row],[Price_cleaned]]/Table3[[#This Row],[Sqm_cleaned]]</f>
        <v>15000</v>
      </c>
      <c r="H5227">
        <v>2</v>
      </c>
    </row>
    <row r="5228" spans="1:8" hidden="1" x14ac:dyDescent="0.2">
      <c r="A5228" t="s">
        <v>5</v>
      </c>
      <c r="B5228" t="s">
        <v>2737</v>
      </c>
      <c r="C5228">
        <f>_xlfn.NUMBERVALUE(MID(Table3[[#This Row],[Price]],2,LEN(Table3[[#This Row],[Price]])-2))</f>
        <v>5500000</v>
      </c>
      <c r="D5228" t="s">
        <v>7</v>
      </c>
      <c r="E5228">
        <v>65</v>
      </c>
      <c r="F5228">
        <f>_xlfn.NUMBERVALUE(SUBSTITUTE(Table3[[#This Row],[Sqm]],".",","))</f>
        <v>65</v>
      </c>
      <c r="G5228">
        <f>Table3[[#This Row],[Price_cleaned]]/Table3[[#This Row],[Sqm_cleaned]]</f>
        <v>84615.38461538461</v>
      </c>
      <c r="H5228">
        <v>3</v>
      </c>
    </row>
    <row r="5229" spans="1:8" x14ac:dyDescent="0.2">
      <c r="A5229" t="s">
        <v>5</v>
      </c>
      <c r="B5229" t="s">
        <v>2283</v>
      </c>
      <c r="C5229">
        <f>_xlfn.NUMBERVALUE(MID(Table3[[#This Row],[Price]],2,LEN(Table3[[#This Row],[Price]])-2))</f>
        <v>1200000</v>
      </c>
      <c r="D5229" t="s">
        <v>7</v>
      </c>
      <c r="E5229">
        <v>53</v>
      </c>
      <c r="F5229">
        <f>_xlfn.NUMBERVALUE(SUBSTITUTE(Table3[[#This Row],[Sqm]],".",","))</f>
        <v>53</v>
      </c>
      <c r="G5229" s="8">
        <f>Table3[[#This Row],[Price_cleaned]]/Table3[[#This Row],[Sqm_cleaned]]</f>
        <v>22641.509433962263</v>
      </c>
      <c r="H5229">
        <v>3</v>
      </c>
    </row>
    <row r="5230" spans="1:8" hidden="1" x14ac:dyDescent="0.2">
      <c r="A5230" t="s">
        <v>5</v>
      </c>
      <c r="B5230" t="s">
        <v>5367</v>
      </c>
      <c r="C5230">
        <f>_xlfn.NUMBERVALUE(MID(Table3[[#This Row],[Price]],2,LEN(Table3[[#This Row],[Price]])-2))</f>
        <v>1158550</v>
      </c>
      <c r="D5230" t="s">
        <v>7</v>
      </c>
      <c r="E5230" t="s">
        <v>298</v>
      </c>
      <c r="F5230">
        <f>_xlfn.NUMBERVALUE(SUBSTITUTE(Table3[[#This Row],[Sqm]],".",","))</f>
        <v>37.299999999999997</v>
      </c>
      <c r="G5230" s="8">
        <f>Table3[[#This Row],[Price_cleaned]]/Table3[[#This Row],[Sqm_cleaned]]</f>
        <v>31060.321715817696</v>
      </c>
      <c r="H5230">
        <v>2</v>
      </c>
    </row>
    <row r="5231" spans="1:8" x14ac:dyDescent="0.2">
      <c r="A5231" t="s">
        <v>5</v>
      </c>
      <c r="B5231" t="s">
        <v>2341</v>
      </c>
      <c r="C5231">
        <f>_xlfn.NUMBERVALUE(MID(Table3[[#This Row],[Price]],2,LEN(Table3[[#This Row],[Price]])-2))</f>
        <v>499000</v>
      </c>
      <c r="D5231" t="s">
        <v>7</v>
      </c>
      <c r="E5231">
        <v>78</v>
      </c>
      <c r="F5231">
        <f>_xlfn.NUMBERVALUE(SUBSTITUTE(Table3[[#This Row],[Sqm]],".",","))</f>
        <v>78</v>
      </c>
      <c r="G5231" s="8">
        <f>Table3[[#This Row],[Price_cleaned]]/Table3[[#This Row],[Sqm_cleaned]]</f>
        <v>6397.4358974358975</v>
      </c>
      <c r="H5231">
        <v>4</v>
      </c>
    </row>
    <row r="5232" spans="1:8" x14ac:dyDescent="0.2">
      <c r="A5232" t="s">
        <v>5</v>
      </c>
      <c r="B5232" t="s">
        <v>2233</v>
      </c>
      <c r="C5232">
        <f>_xlfn.NUMBERVALUE(MID(Table3[[#This Row],[Price]],2,LEN(Table3[[#This Row],[Price]])-2))</f>
        <v>480000</v>
      </c>
      <c r="D5232" t="s">
        <v>7</v>
      </c>
      <c r="E5232">
        <v>66</v>
      </c>
      <c r="F5232">
        <f>_xlfn.NUMBERVALUE(SUBSTITUTE(Table3[[#This Row],[Sqm]],".",","))</f>
        <v>66</v>
      </c>
      <c r="G5232" s="8">
        <f>Table3[[#This Row],[Price_cleaned]]/Table3[[#This Row],[Sqm_cleaned]]</f>
        <v>7272.727272727273</v>
      </c>
      <c r="H5232">
        <v>3</v>
      </c>
    </row>
    <row r="5233" spans="1:8" x14ac:dyDescent="0.2">
      <c r="A5233" t="s">
        <v>5</v>
      </c>
      <c r="B5233" t="s">
        <v>2211</v>
      </c>
      <c r="C5233">
        <f>_xlfn.NUMBERVALUE(MID(Table3[[#This Row],[Price]],2,LEN(Table3[[#This Row],[Price]])-2))</f>
        <v>699000</v>
      </c>
      <c r="D5233" t="s">
        <v>7</v>
      </c>
      <c r="E5233">
        <v>53</v>
      </c>
      <c r="F5233">
        <f>_xlfn.NUMBERVALUE(SUBSTITUTE(Table3[[#This Row],[Sqm]],".",","))</f>
        <v>53</v>
      </c>
      <c r="G5233" s="8">
        <f>Table3[[#This Row],[Price_cleaned]]/Table3[[#This Row],[Sqm_cleaned]]</f>
        <v>13188.67924528302</v>
      </c>
      <c r="H5233">
        <v>2</v>
      </c>
    </row>
    <row r="5234" spans="1:8" x14ac:dyDescent="0.2">
      <c r="A5234" t="s">
        <v>5</v>
      </c>
      <c r="B5234" t="s">
        <v>2907</v>
      </c>
      <c r="C5234">
        <f>_xlfn.NUMBERVALUE(MID(Table3[[#This Row],[Price]],2,LEN(Table3[[#This Row],[Price]])-2))</f>
        <v>535000</v>
      </c>
      <c r="D5234" t="s">
        <v>7</v>
      </c>
      <c r="E5234">
        <v>67</v>
      </c>
      <c r="F5234">
        <f>_xlfn.NUMBERVALUE(SUBSTITUTE(Table3[[#This Row],[Sqm]],".",","))</f>
        <v>67</v>
      </c>
      <c r="G5234" s="8">
        <f>Table3[[#This Row],[Price_cleaned]]/Table3[[#This Row],[Sqm_cleaned]]</f>
        <v>7985.0746268656712</v>
      </c>
      <c r="H5234">
        <v>3</v>
      </c>
    </row>
    <row r="5235" spans="1:8" hidden="1" x14ac:dyDescent="0.2">
      <c r="A5235" t="s">
        <v>5</v>
      </c>
      <c r="B5235" t="s">
        <v>2116</v>
      </c>
      <c r="C5235">
        <f>_xlfn.NUMBERVALUE(MID(Table3[[#This Row],[Price]],2,LEN(Table3[[#This Row],[Price]])-2))</f>
        <v>1850000</v>
      </c>
      <c r="D5235" t="s">
        <v>7</v>
      </c>
      <c r="E5235" t="s">
        <v>367</v>
      </c>
      <c r="F5235">
        <f>_xlfn.NUMBERVALUE(SUBSTITUTE(Table3[[#This Row],[Sqm]],".",","))</f>
        <v>36.5</v>
      </c>
      <c r="G5235" s="8">
        <f>Table3[[#This Row],[Price_cleaned]]/Table3[[#This Row],[Sqm_cleaned]]</f>
        <v>50684.931506849316</v>
      </c>
      <c r="H5235">
        <v>2</v>
      </c>
    </row>
    <row r="5236" spans="1:8" x14ac:dyDescent="0.2">
      <c r="A5236" t="s">
        <v>5</v>
      </c>
      <c r="B5236" t="s">
        <v>2195</v>
      </c>
      <c r="C5236">
        <f>_xlfn.NUMBERVALUE(MID(Table3[[#This Row],[Price]],2,LEN(Table3[[#This Row],[Price]])-2))</f>
        <v>670000</v>
      </c>
      <c r="D5236" t="s">
        <v>7</v>
      </c>
      <c r="E5236" t="s">
        <v>3899</v>
      </c>
      <c r="F5236">
        <f>_xlfn.NUMBERVALUE(SUBSTITUTE(Table3[[#This Row],[Sqm]],".",","))</f>
        <v>26.5</v>
      </c>
      <c r="G5236" s="8">
        <f>Table3[[#This Row],[Price_cleaned]]/Table3[[#This Row],[Sqm_cleaned]]</f>
        <v>25283.018867924529</v>
      </c>
      <c r="H5236">
        <v>2</v>
      </c>
    </row>
    <row r="5237" spans="1:8" x14ac:dyDescent="0.2">
      <c r="A5237" t="s">
        <v>5</v>
      </c>
      <c r="B5237" t="s">
        <v>2441</v>
      </c>
      <c r="C5237">
        <f>_xlfn.NUMBERVALUE(MID(Table3[[#This Row],[Price]],2,LEN(Table3[[#This Row],[Price]])-2))</f>
        <v>365000</v>
      </c>
      <c r="D5237" t="s">
        <v>7</v>
      </c>
      <c r="E5237">
        <v>65</v>
      </c>
      <c r="F5237">
        <f>_xlfn.NUMBERVALUE(SUBSTITUTE(Table3[[#This Row],[Sqm]],".",","))</f>
        <v>65</v>
      </c>
      <c r="G5237" s="8">
        <f>Table3[[#This Row],[Price_cleaned]]/Table3[[#This Row],[Sqm_cleaned]]</f>
        <v>5615.3846153846152</v>
      </c>
      <c r="H5237">
        <v>4</v>
      </c>
    </row>
    <row r="5238" spans="1:8" x14ac:dyDescent="0.2">
      <c r="A5238" t="s">
        <v>5</v>
      </c>
      <c r="B5238" t="s">
        <v>2085</v>
      </c>
      <c r="C5238">
        <f>_xlfn.NUMBERVALUE(MID(Table3[[#This Row],[Price]],2,LEN(Table3[[#This Row],[Price]])-2))</f>
        <v>740000</v>
      </c>
      <c r="D5238" t="s">
        <v>7</v>
      </c>
      <c r="E5238">
        <v>58</v>
      </c>
      <c r="F5238">
        <f>_xlfn.NUMBERVALUE(SUBSTITUTE(Table3[[#This Row],[Sqm]],".",","))</f>
        <v>58</v>
      </c>
      <c r="G5238" s="8">
        <f>Table3[[#This Row],[Price_cleaned]]/Table3[[#This Row],[Sqm_cleaned]]</f>
        <v>12758.620689655172</v>
      </c>
      <c r="H5238">
        <v>3</v>
      </c>
    </row>
    <row r="5239" spans="1:8" x14ac:dyDescent="0.2">
      <c r="A5239" t="s">
        <v>5</v>
      </c>
      <c r="B5239" t="s">
        <v>2463</v>
      </c>
      <c r="C5239">
        <f>_xlfn.NUMBERVALUE(MID(Table3[[#This Row],[Price]],2,LEN(Table3[[#This Row],[Price]])-2))</f>
        <v>640000</v>
      </c>
      <c r="D5239" t="s">
        <v>7</v>
      </c>
      <c r="E5239">
        <v>61</v>
      </c>
      <c r="F5239">
        <f>_xlfn.NUMBERVALUE(SUBSTITUTE(Table3[[#This Row],[Sqm]],".",","))</f>
        <v>61</v>
      </c>
      <c r="G5239" s="8">
        <f>Table3[[#This Row],[Price_cleaned]]/Table3[[#This Row],[Sqm_cleaned]]</f>
        <v>10491.803278688525</v>
      </c>
      <c r="H5239">
        <v>3</v>
      </c>
    </row>
    <row r="5240" spans="1:8" x14ac:dyDescent="0.2">
      <c r="A5240" t="s">
        <v>5</v>
      </c>
      <c r="B5240" t="s">
        <v>2212</v>
      </c>
      <c r="C5240">
        <f>_xlfn.NUMBERVALUE(MID(Table3[[#This Row],[Price]],2,LEN(Table3[[#This Row],[Price]])-2))</f>
        <v>525000</v>
      </c>
      <c r="D5240" t="s">
        <v>7</v>
      </c>
      <c r="E5240" t="s">
        <v>599</v>
      </c>
      <c r="F5240">
        <f>_xlfn.NUMBERVALUE(SUBSTITUTE(Table3[[#This Row],[Sqm]],".",","))</f>
        <v>65.2</v>
      </c>
      <c r="G5240" s="8">
        <f>Table3[[#This Row],[Price_cleaned]]/Table3[[#This Row],[Sqm_cleaned]]</f>
        <v>8052.1472392638034</v>
      </c>
      <c r="H5240">
        <v>3</v>
      </c>
    </row>
    <row r="5241" spans="1:8" x14ac:dyDescent="0.2">
      <c r="A5241" t="s">
        <v>5</v>
      </c>
      <c r="B5241" t="s">
        <v>2044</v>
      </c>
      <c r="C5241">
        <f>_xlfn.NUMBERVALUE(MID(Table3[[#This Row],[Price]],2,LEN(Table3[[#This Row],[Price]])-2))</f>
        <v>595000</v>
      </c>
      <c r="D5241" t="s">
        <v>7</v>
      </c>
      <c r="E5241" t="s">
        <v>2681</v>
      </c>
      <c r="F5241">
        <f>_xlfn.NUMBERVALUE(SUBSTITUTE(Table3[[#This Row],[Sqm]],".",","))</f>
        <v>63.8</v>
      </c>
      <c r="G5241" s="8">
        <f>Table3[[#This Row],[Price_cleaned]]/Table3[[#This Row],[Sqm_cleaned]]</f>
        <v>9326.0188087774295</v>
      </c>
      <c r="H5241">
        <v>4</v>
      </c>
    </row>
    <row r="5242" spans="1:8" x14ac:dyDescent="0.2">
      <c r="A5242" t="s">
        <v>5</v>
      </c>
      <c r="B5242" t="s">
        <v>5368</v>
      </c>
      <c r="C5242">
        <f>_xlfn.NUMBERVALUE(MID(Table3[[#This Row],[Price]],2,LEN(Table3[[#This Row],[Price]])-2))</f>
        <v>1330000</v>
      </c>
      <c r="D5242" t="s">
        <v>7</v>
      </c>
      <c r="E5242">
        <v>94</v>
      </c>
      <c r="F5242">
        <f>_xlfn.NUMBERVALUE(SUBSTITUTE(Table3[[#This Row],[Sqm]],".",","))</f>
        <v>94</v>
      </c>
      <c r="G5242" s="8">
        <f>Table3[[#This Row],[Price_cleaned]]/Table3[[#This Row],[Sqm_cleaned]]</f>
        <v>14148.936170212766</v>
      </c>
      <c r="H5242">
        <v>4</v>
      </c>
    </row>
    <row r="5243" spans="1:8" x14ac:dyDescent="0.2">
      <c r="A5243" t="s">
        <v>5</v>
      </c>
      <c r="B5243" t="s">
        <v>2085</v>
      </c>
      <c r="C5243">
        <f>_xlfn.NUMBERVALUE(MID(Table3[[#This Row],[Price]],2,LEN(Table3[[#This Row],[Price]])-2))</f>
        <v>740000</v>
      </c>
      <c r="D5243" t="s">
        <v>7</v>
      </c>
      <c r="E5243">
        <v>74</v>
      </c>
      <c r="F5243">
        <f>_xlfn.NUMBERVALUE(SUBSTITUTE(Table3[[#This Row],[Sqm]],".",","))</f>
        <v>74</v>
      </c>
      <c r="G5243" s="8">
        <f>Table3[[#This Row],[Price_cleaned]]/Table3[[#This Row],[Sqm_cleaned]]</f>
        <v>10000</v>
      </c>
      <c r="H5243">
        <v>4</v>
      </c>
    </row>
    <row r="5244" spans="1:8" x14ac:dyDescent="0.2">
      <c r="A5244" t="s">
        <v>5</v>
      </c>
      <c r="B5244" t="s">
        <v>2323</v>
      </c>
      <c r="C5244">
        <f>_xlfn.NUMBERVALUE(MID(Table3[[#This Row],[Price]],2,LEN(Table3[[#This Row],[Price]])-2))</f>
        <v>1300000</v>
      </c>
      <c r="D5244" t="s">
        <v>7</v>
      </c>
      <c r="E5244" t="s">
        <v>3203</v>
      </c>
      <c r="F5244">
        <f>_xlfn.NUMBERVALUE(SUBSTITUTE(Table3[[#This Row],[Sqm]],".",","))</f>
        <v>66.900000000000006</v>
      </c>
      <c r="G5244" s="8">
        <f>Table3[[#This Row],[Price_cleaned]]/Table3[[#This Row],[Sqm_cleaned]]</f>
        <v>19431.98804185351</v>
      </c>
      <c r="H5244">
        <v>3</v>
      </c>
    </row>
    <row r="5245" spans="1:8" x14ac:dyDescent="0.2">
      <c r="A5245" t="s">
        <v>5</v>
      </c>
      <c r="B5245" t="s">
        <v>2174</v>
      </c>
      <c r="C5245">
        <f>_xlfn.NUMBERVALUE(MID(Table3[[#This Row],[Price]],2,LEN(Table3[[#This Row],[Price]])-2))</f>
        <v>667000</v>
      </c>
      <c r="D5245" t="s">
        <v>7</v>
      </c>
      <c r="E5245">
        <v>47</v>
      </c>
      <c r="F5245">
        <f>_xlfn.NUMBERVALUE(SUBSTITUTE(Table3[[#This Row],[Sqm]],".",","))</f>
        <v>47</v>
      </c>
      <c r="G5245" s="8">
        <f>Table3[[#This Row],[Price_cleaned]]/Table3[[#This Row],[Sqm_cleaned]]</f>
        <v>14191.489361702128</v>
      </c>
      <c r="H5245">
        <v>3</v>
      </c>
    </row>
    <row r="5246" spans="1:8" x14ac:dyDescent="0.2">
      <c r="A5246" t="s">
        <v>5</v>
      </c>
      <c r="B5246" t="s">
        <v>5369</v>
      </c>
      <c r="C5246">
        <f>_xlfn.NUMBERVALUE(MID(Table3[[#This Row],[Price]],2,LEN(Table3[[#This Row],[Price]])-2))</f>
        <v>593000</v>
      </c>
      <c r="D5246" t="s">
        <v>7</v>
      </c>
      <c r="E5246">
        <v>60</v>
      </c>
      <c r="F5246">
        <f>_xlfn.NUMBERVALUE(SUBSTITUTE(Table3[[#This Row],[Sqm]],".",","))</f>
        <v>60</v>
      </c>
      <c r="G5246" s="8">
        <f>Table3[[#This Row],[Price_cleaned]]/Table3[[#This Row],[Sqm_cleaned]]</f>
        <v>9883.3333333333339</v>
      </c>
      <c r="H5246">
        <v>2</v>
      </c>
    </row>
    <row r="5247" spans="1:8" x14ac:dyDescent="0.2">
      <c r="A5247" t="s">
        <v>5</v>
      </c>
      <c r="B5247" t="s">
        <v>3220</v>
      </c>
      <c r="C5247">
        <f>_xlfn.NUMBERVALUE(MID(Table3[[#This Row],[Price]],2,LEN(Table3[[#This Row],[Price]])-2))</f>
        <v>1299000</v>
      </c>
      <c r="D5247" t="s">
        <v>7</v>
      </c>
      <c r="E5247">
        <v>48</v>
      </c>
      <c r="F5247">
        <f>_xlfn.NUMBERVALUE(SUBSTITUTE(Table3[[#This Row],[Sqm]],".",","))</f>
        <v>48</v>
      </c>
      <c r="G5247" s="8">
        <f>Table3[[#This Row],[Price_cleaned]]/Table3[[#This Row],[Sqm_cleaned]]</f>
        <v>27062.5</v>
      </c>
      <c r="H5247">
        <v>3</v>
      </c>
    </row>
    <row r="5248" spans="1:8" x14ac:dyDescent="0.2">
      <c r="A5248" t="s">
        <v>5</v>
      </c>
      <c r="B5248" t="s">
        <v>2689</v>
      </c>
      <c r="C5248">
        <f>_xlfn.NUMBERVALUE(MID(Table3[[#This Row],[Price]],2,LEN(Table3[[#This Row],[Price]])-2))</f>
        <v>1130000</v>
      </c>
      <c r="D5248" t="s">
        <v>7</v>
      </c>
      <c r="E5248">
        <v>48</v>
      </c>
      <c r="F5248">
        <f>_xlfn.NUMBERVALUE(SUBSTITUTE(Table3[[#This Row],[Sqm]],".",","))</f>
        <v>48</v>
      </c>
      <c r="G5248" s="8">
        <f>Table3[[#This Row],[Price_cleaned]]/Table3[[#This Row],[Sqm_cleaned]]</f>
        <v>23541.666666666668</v>
      </c>
      <c r="H5248">
        <v>3</v>
      </c>
    </row>
    <row r="5249" spans="1:8" x14ac:dyDescent="0.2">
      <c r="A5249" t="s">
        <v>5</v>
      </c>
      <c r="B5249" t="s">
        <v>2379</v>
      </c>
      <c r="C5249">
        <f>_xlfn.NUMBERVALUE(MID(Table3[[#This Row],[Price]],2,LEN(Table3[[#This Row],[Price]])-2))</f>
        <v>879000</v>
      </c>
      <c r="D5249" t="s">
        <v>7</v>
      </c>
      <c r="E5249">
        <v>46</v>
      </c>
      <c r="F5249">
        <f>_xlfn.NUMBERVALUE(SUBSTITUTE(Table3[[#This Row],[Sqm]],".",","))</f>
        <v>46</v>
      </c>
      <c r="G5249" s="8">
        <f>Table3[[#This Row],[Price_cleaned]]/Table3[[#This Row],[Sqm_cleaned]]</f>
        <v>19108.695652173912</v>
      </c>
      <c r="H5249">
        <v>3</v>
      </c>
    </row>
    <row r="5250" spans="1:8" x14ac:dyDescent="0.2">
      <c r="A5250" t="s">
        <v>5</v>
      </c>
      <c r="B5250" t="s">
        <v>2513</v>
      </c>
      <c r="C5250">
        <f>_xlfn.NUMBERVALUE(MID(Table3[[#This Row],[Price]],2,LEN(Table3[[#This Row],[Price]])-2))</f>
        <v>675000</v>
      </c>
      <c r="D5250" t="s">
        <v>7</v>
      </c>
      <c r="E5250">
        <v>48</v>
      </c>
      <c r="F5250">
        <f>_xlfn.NUMBERVALUE(SUBSTITUTE(Table3[[#This Row],[Sqm]],".",","))</f>
        <v>48</v>
      </c>
      <c r="G5250" s="8">
        <f>Table3[[#This Row],[Price_cleaned]]/Table3[[#This Row],[Sqm_cleaned]]</f>
        <v>14062.5</v>
      </c>
      <c r="H5250">
        <v>2</v>
      </c>
    </row>
    <row r="5251" spans="1:8" x14ac:dyDescent="0.2">
      <c r="A5251" t="s">
        <v>5</v>
      </c>
      <c r="B5251" t="s">
        <v>2060</v>
      </c>
      <c r="C5251">
        <f>_xlfn.NUMBERVALUE(MID(Table3[[#This Row],[Price]],2,LEN(Table3[[#This Row],[Price]])-2))</f>
        <v>420000</v>
      </c>
      <c r="D5251" t="s">
        <v>7</v>
      </c>
      <c r="E5251" t="s">
        <v>3543</v>
      </c>
      <c r="F5251">
        <f>_xlfn.NUMBERVALUE(SUBSTITUTE(Table3[[#This Row],[Sqm]],".",","))</f>
        <v>82.8</v>
      </c>
      <c r="G5251" s="8">
        <f>Table3[[#This Row],[Price_cleaned]]/Table3[[#This Row],[Sqm_cleaned]]</f>
        <v>5072.463768115942</v>
      </c>
      <c r="H5251">
        <v>3</v>
      </c>
    </row>
    <row r="5252" spans="1:8" x14ac:dyDescent="0.2">
      <c r="A5252" t="s">
        <v>5</v>
      </c>
      <c r="B5252" t="s">
        <v>2464</v>
      </c>
      <c r="C5252">
        <f>_xlfn.NUMBERVALUE(MID(Table3[[#This Row],[Price]],2,LEN(Table3[[#This Row],[Price]])-2))</f>
        <v>619000</v>
      </c>
      <c r="D5252" t="s">
        <v>7</v>
      </c>
      <c r="E5252">
        <v>60</v>
      </c>
      <c r="F5252">
        <f>_xlfn.NUMBERVALUE(SUBSTITUTE(Table3[[#This Row],[Sqm]],".",","))</f>
        <v>60</v>
      </c>
      <c r="G5252" s="8">
        <f>Table3[[#This Row],[Price_cleaned]]/Table3[[#This Row],[Sqm_cleaned]]</f>
        <v>10316.666666666666</v>
      </c>
      <c r="H5252">
        <v>3</v>
      </c>
    </row>
    <row r="5253" spans="1:8" x14ac:dyDescent="0.2">
      <c r="A5253" t="s">
        <v>5</v>
      </c>
      <c r="B5253" t="s">
        <v>2984</v>
      </c>
      <c r="C5253">
        <f>_xlfn.NUMBERVALUE(MID(Table3[[#This Row],[Price]],2,LEN(Table3[[#This Row],[Price]])-2))</f>
        <v>819000</v>
      </c>
      <c r="D5253" t="s">
        <v>7</v>
      </c>
      <c r="E5253" t="s">
        <v>5370</v>
      </c>
      <c r="F5253">
        <f>_xlfn.NUMBERVALUE(SUBSTITUTE(Table3[[#This Row],[Sqm]],".",","))</f>
        <v>67.209999999999994</v>
      </c>
      <c r="G5253" s="8">
        <f>Table3[[#This Row],[Price_cleaned]]/Table3[[#This Row],[Sqm_cleaned]]</f>
        <v>12185.686653771761</v>
      </c>
      <c r="H5253">
        <v>3</v>
      </c>
    </row>
    <row r="5254" spans="1:8" x14ac:dyDescent="0.2">
      <c r="A5254" t="s">
        <v>5</v>
      </c>
      <c r="B5254" t="s">
        <v>2500</v>
      </c>
      <c r="C5254">
        <f>_xlfn.NUMBERVALUE(MID(Table3[[#This Row],[Price]],2,LEN(Table3[[#This Row],[Price]])-2))</f>
        <v>635000</v>
      </c>
      <c r="D5254" t="s">
        <v>7</v>
      </c>
      <c r="E5254" t="s">
        <v>5370</v>
      </c>
      <c r="F5254">
        <f>_xlfn.NUMBERVALUE(SUBSTITUTE(Table3[[#This Row],[Sqm]],".",","))</f>
        <v>67.209999999999994</v>
      </c>
      <c r="G5254" s="8">
        <f>Table3[[#This Row],[Price_cleaned]]/Table3[[#This Row],[Sqm_cleaned]]</f>
        <v>9447.9988097009391</v>
      </c>
      <c r="H5254">
        <v>3</v>
      </c>
    </row>
    <row r="5255" spans="1:8" x14ac:dyDescent="0.2">
      <c r="A5255" t="s">
        <v>5</v>
      </c>
      <c r="B5255" t="s">
        <v>2856</v>
      </c>
      <c r="C5255">
        <f>_xlfn.NUMBERVALUE(MID(Table3[[#This Row],[Price]],2,LEN(Table3[[#This Row],[Price]])-2))</f>
        <v>649000</v>
      </c>
      <c r="D5255" t="s">
        <v>7</v>
      </c>
      <c r="E5255">
        <v>50</v>
      </c>
      <c r="F5255">
        <f>_xlfn.NUMBERVALUE(SUBSTITUTE(Table3[[#This Row],[Sqm]],".",","))</f>
        <v>50</v>
      </c>
      <c r="G5255" s="8">
        <f>Table3[[#This Row],[Price_cleaned]]/Table3[[#This Row],[Sqm_cleaned]]</f>
        <v>12980</v>
      </c>
      <c r="H5255">
        <v>3</v>
      </c>
    </row>
    <row r="5256" spans="1:8" x14ac:dyDescent="0.2">
      <c r="A5256" t="s">
        <v>5</v>
      </c>
      <c r="B5256" t="s">
        <v>3571</v>
      </c>
      <c r="C5256">
        <f>_xlfn.NUMBERVALUE(MID(Table3[[#This Row],[Price]],2,LEN(Table3[[#This Row],[Price]])-2))</f>
        <v>1380000</v>
      </c>
      <c r="D5256" t="s">
        <v>7</v>
      </c>
      <c r="E5256">
        <v>82</v>
      </c>
      <c r="F5256">
        <f>_xlfn.NUMBERVALUE(SUBSTITUTE(Table3[[#This Row],[Sqm]],".",","))</f>
        <v>82</v>
      </c>
      <c r="G5256" s="8">
        <f>Table3[[#This Row],[Price_cleaned]]/Table3[[#This Row],[Sqm_cleaned]]</f>
        <v>16829.268292682926</v>
      </c>
      <c r="H5256">
        <v>3</v>
      </c>
    </row>
    <row r="5257" spans="1:8" x14ac:dyDescent="0.2">
      <c r="A5257" t="s">
        <v>5</v>
      </c>
      <c r="B5257" t="s">
        <v>3670</v>
      </c>
      <c r="C5257">
        <f>_xlfn.NUMBERVALUE(MID(Table3[[#This Row],[Price]],2,LEN(Table3[[#This Row],[Price]])-2))</f>
        <v>682000</v>
      </c>
      <c r="D5257" t="s">
        <v>7</v>
      </c>
      <c r="E5257">
        <v>49</v>
      </c>
      <c r="F5257">
        <f>_xlfn.NUMBERVALUE(SUBSTITUTE(Table3[[#This Row],[Sqm]],".",","))</f>
        <v>49</v>
      </c>
      <c r="G5257" s="8">
        <f>Table3[[#This Row],[Price_cleaned]]/Table3[[#This Row],[Sqm_cleaned]]</f>
        <v>13918.367346938776</v>
      </c>
      <c r="H5257">
        <v>2</v>
      </c>
    </row>
    <row r="5258" spans="1:8" x14ac:dyDescent="0.2">
      <c r="A5258" t="s">
        <v>5</v>
      </c>
      <c r="B5258" t="s">
        <v>2225</v>
      </c>
      <c r="C5258">
        <f>_xlfn.NUMBERVALUE(MID(Table3[[#This Row],[Price]],2,LEN(Table3[[#This Row],[Price]])-2))</f>
        <v>899000</v>
      </c>
      <c r="D5258" t="s">
        <v>7</v>
      </c>
      <c r="E5258" t="s">
        <v>2641</v>
      </c>
      <c r="F5258">
        <f>_xlfn.NUMBERVALUE(SUBSTITUTE(Table3[[#This Row],[Sqm]],".",","))</f>
        <v>35.700000000000003</v>
      </c>
      <c r="G5258" s="8">
        <f>Table3[[#This Row],[Price_cleaned]]/Table3[[#This Row],[Sqm_cleaned]]</f>
        <v>25182.072829131652</v>
      </c>
      <c r="H5258">
        <v>2</v>
      </c>
    </row>
    <row r="5259" spans="1:8" x14ac:dyDescent="0.2">
      <c r="A5259" t="s">
        <v>5</v>
      </c>
      <c r="B5259" t="s">
        <v>2225</v>
      </c>
      <c r="C5259">
        <f>_xlfn.NUMBERVALUE(MID(Table3[[#This Row],[Price]],2,LEN(Table3[[#This Row],[Price]])-2))</f>
        <v>899000</v>
      </c>
      <c r="D5259" t="s">
        <v>7</v>
      </c>
      <c r="E5259" t="s">
        <v>233</v>
      </c>
      <c r="F5259">
        <f>_xlfn.NUMBERVALUE(SUBSTITUTE(Table3[[#This Row],[Sqm]],".",","))</f>
        <v>56.34</v>
      </c>
      <c r="G5259" s="8">
        <f>Table3[[#This Row],[Price_cleaned]]/Table3[[#This Row],[Sqm_cleaned]]</f>
        <v>15956.691515796947</v>
      </c>
      <c r="H5259">
        <v>2</v>
      </c>
    </row>
    <row r="5260" spans="1:8" x14ac:dyDescent="0.2">
      <c r="A5260" t="s">
        <v>5</v>
      </c>
      <c r="B5260" t="s">
        <v>2532</v>
      </c>
      <c r="C5260">
        <f>_xlfn.NUMBERVALUE(MID(Table3[[#This Row],[Price]],2,LEN(Table3[[#This Row],[Price]])-2))</f>
        <v>995000</v>
      </c>
      <c r="D5260" t="s">
        <v>7</v>
      </c>
      <c r="E5260">
        <v>47</v>
      </c>
      <c r="F5260">
        <f>_xlfn.NUMBERVALUE(SUBSTITUTE(Table3[[#This Row],[Sqm]],".",","))</f>
        <v>47</v>
      </c>
      <c r="G5260" s="8">
        <f>Table3[[#This Row],[Price_cleaned]]/Table3[[#This Row],[Sqm_cleaned]]</f>
        <v>21170.212765957447</v>
      </c>
      <c r="H5260">
        <v>2</v>
      </c>
    </row>
    <row r="5261" spans="1:8" x14ac:dyDescent="0.2">
      <c r="A5261" t="s">
        <v>5</v>
      </c>
      <c r="B5261" t="s">
        <v>2252</v>
      </c>
      <c r="C5261">
        <f>_xlfn.NUMBERVALUE(MID(Table3[[#This Row],[Price]],2,LEN(Table3[[#This Row],[Price]])-2))</f>
        <v>680000</v>
      </c>
      <c r="D5261" t="s">
        <v>7</v>
      </c>
      <c r="E5261">
        <v>43</v>
      </c>
      <c r="F5261">
        <f>_xlfn.NUMBERVALUE(SUBSTITUTE(Table3[[#This Row],[Sqm]],".",","))</f>
        <v>43</v>
      </c>
      <c r="G5261" s="8">
        <f>Table3[[#This Row],[Price_cleaned]]/Table3[[#This Row],[Sqm_cleaned]]</f>
        <v>15813.953488372093</v>
      </c>
      <c r="H5261">
        <v>2</v>
      </c>
    </row>
    <row r="5262" spans="1:8" x14ac:dyDescent="0.2">
      <c r="A5262" t="s">
        <v>5</v>
      </c>
      <c r="B5262" t="s">
        <v>2251</v>
      </c>
      <c r="C5262">
        <f>_xlfn.NUMBERVALUE(MID(Table3[[#This Row],[Price]],2,LEN(Table3[[#This Row],[Price]])-2))</f>
        <v>690000</v>
      </c>
      <c r="D5262" t="s">
        <v>7</v>
      </c>
      <c r="E5262">
        <v>48</v>
      </c>
      <c r="F5262">
        <f>_xlfn.NUMBERVALUE(SUBSTITUTE(Table3[[#This Row],[Sqm]],".",","))</f>
        <v>48</v>
      </c>
      <c r="G5262" s="8">
        <f>Table3[[#This Row],[Price_cleaned]]/Table3[[#This Row],[Sqm_cleaned]]</f>
        <v>14375</v>
      </c>
      <c r="H5262">
        <v>3</v>
      </c>
    </row>
    <row r="5263" spans="1:8" x14ac:dyDescent="0.2">
      <c r="A5263" t="s">
        <v>5</v>
      </c>
      <c r="B5263" t="s">
        <v>2030</v>
      </c>
      <c r="C5263">
        <f>_xlfn.NUMBERVALUE(MID(Table3[[#This Row],[Price]],2,LEN(Table3[[#This Row],[Price]])-2))</f>
        <v>660000</v>
      </c>
      <c r="D5263" t="s">
        <v>7</v>
      </c>
      <c r="E5263" t="s">
        <v>623</v>
      </c>
      <c r="F5263">
        <f>_xlfn.NUMBERVALUE(SUBSTITUTE(Table3[[#This Row],[Sqm]],".",","))</f>
        <v>36.299999999999997</v>
      </c>
      <c r="G5263" s="8">
        <f>Table3[[#This Row],[Price_cleaned]]/Table3[[#This Row],[Sqm_cleaned]]</f>
        <v>18181.818181818184</v>
      </c>
      <c r="H5263">
        <v>2</v>
      </c>
    </row>
    <row r="5264" spans="1:8" x14ac:dyDescent="0.2">
      <c r="A5264" t="s">
        <v>5</v>
      </c>
      <c r="B5264" t="s">
        <v>2463</v>
      </c>
      <c r="C5264">
        <f>_xlfn.NUMBERVALUE(MID(Table3[[#This Row],[Price]],2,LEN(Table3[[#This Row],[Price]])-2))</f>
        <v>640000</v>
      </c>
      <c r="D5264" t="s">
        <v>7</v>
      </c>
      <c r="E5264" t="s">
        <v>5371</v>
      </c>
      <c r="F5264">
        <f>_xlfn.NUMBERVALUE(SUBSTITUTE(Table3[[#This Row],[Sqm]],".",","))</f>
        <v>37.450000000000003</v>
      </c>
      <c r="G5264" s="8">
        <f>Table3[[#This Row],[Price_cleaned]]/Table3[[#This Row],[Sqm_cleaned]]</f>
        <v>17089.452603471294</v>
      </c>
      <c r="H5264">
        <v>2</v>
      </c>
    </row>
    <row r="5265" spans="1:8" x14ac:dyDescent="0.2">
      <c r="A5265" t="s">
        <v>5</v>
      </c>
      <c r="B5265" t="s">
        <v>2885</v>
      </c>
      <c r="C5265">
        <f>_xlfn.NUMBERVALUE(MID(Table3[[#This Row],[Price]],2,LEN(Table3[[#This Row],[Price]])-2))</f>
        <v>729000</v>
      </c>
      <c r="D5265" t="s">
        <v>7</v>
      </c>
      <c r="E5265">
        <v>71</v>
      </c>
      <c r="F5265">
        <f>_xlfn.NUMBERVALUE(SUBSTITUTE(Table3[[#This Row],[Sqm]],".",","))</f>
        <v>71</v>
      </c>
      <c r="G5265" s="8">
        <f>Table3[[#This Row],[Price_cleaned]]/Table3[[#This Row],[Sqm_cleaned]]</f>
        <v>10267.605633802817</v>
      </c>
      <c r="H5265">
        <v>3</v>
      </c>
    </row>
    <row r="5266" spans="1:8" x14ac:dyDescent="0.2">
      <c r="A5266" t="s">
        <v>5</v>
      </c>
      <c r="B5266" t="s">
        <v>3501</v>
      </c>
      <c r="C5266">
        <f>_xlfn.NUMBERVALUE(MID(Table3[[#This Row],[Price]],2,LEN(Table3[[#This Row],[Price]])-2))</f>
        <v>759000</v>
      </c>
      <c r="D5266" t="s">
        <v>7</v>
      </c>
      <c r="E5266" t="s">
        <v>5372</v>
      </c>
      <c r="F5266">
        <f>_xlfn.NUMBERVALUE(SUBSTITUTE(Table3[[#This Row],[Sqm]],".",","))</f>
        <v>95.96</v>
      </c>
      <c r="G5266" s="8">
        <f>Table3[[#This Row],[Price_cleaned]]/Table3[[#This Row],[Sqm_cleaned]]</f>
        <v>7909.5456440183416</v>
      </c>
      <c r="H5266">
        <v>4</v>
      </c>
    </row>
    <row r="5267" spans="1:8" hidden="1" x14ac:dyDescent="0.2">
      <c r="A5267" t="s">
        <v>5</v>
      </c>
      <c r="B5267" t="s">
        <v>2160</v>
      </c>
      <c r="C5267">
        <f>_xlfn.NUMBERVALUE(MID(Table3[[#This Row],[Price]],2,LEN(Table3[[#This Row],[Price]])-2))</f>
        <v>1450000</v>
      </c>
      <c r="D5267" t="s">
        <v>7</v>
      </c>
      <c r="E5267" t="s">
        <v>5373</v>
      </c>
      <c r="F5267">
        <f>_xlfn.NUMBERVALUE(SUBSTITUTE(Table3[[#This Row],[Sqm]],".",","))</f>
        <v>128.61000000000001</v>
      </c>
      <c r="G5267" s="8">
        <f>Table3[[#This Row],[Price_cleaned]]/Table3[[#This Row],[Sqm_cleaned]]</f>
        <v>11274.395459140034</v>
      </c>
      <c r="H5267">
        <v>4</v>
      </c>
    </row>
    <row r="5268" spans="1:8" hidden="1" x14ac:dyDescent="0.2">
      <c r="A5268" t="s">
        <v>5</v>
      </c>
      <c r="B5268" t="s">
        <v>2500</v>
      </c>
      <c r="C5268">
        <f>_xlfn.NUMBERVALUE(MID(Table3[[#This Row],[Price]],2,LEN(Table3[[#This Row],[Price]])-2))</f>
        <v>635000</v>
      </c>
      <c r="D5268" t="s">
        <v>7</v>
      </c>
      <c r="E5268" t="s">
        <v>5374</v>
      </c>
      <c r="F5268">
        <f>_xlfn.NUMBERVALUE(SUBSTITUTE(Table3[[#This Row],[Sqm]],".",","))</f>
        <v>180.76</v>
      </c>
      <c r="G5268" s="8">
        <f>Table3[[#This Row],[Price_cleaned]]/Table3[[#This Row],[Sqm_cleaned]]</f>
        <v>3512.9453418897988</v>
      </c>
      <c r="H5268">
        <v>5</v>
      </c>
    </row>
    <row r="5269" spans="1:8" x14ac:dyDescent="0.2">
      <c r="A5269" t="s">
        <v>5</v>
      </c>
      <c r="B5269" t="s">
        <v>2225</v>
      </c>
      <c r="C5269">
        <f>_xlfn.NUMBERVALUE(MID(Table3[[#This Row],[Price]],2,LEN(Table3[[#This Row],[Price]])-2))</f>
        <v>899000</v>
      </c>
      <c r="D5269" t="s">
        <v>7</v>
      </c>
      <c r="E5269">
        <v>37</v>
      </c>
      <c r="F5269">
        <f>_xlfn.NUMBERVALUE(SUBSTITUTE(Table3[[#This Row],[Sqm]],".",","))</f>
        <v>37</v>
      </c>
      <c r="G5269" s="8">
        <f>Table3[[#This Row],[Price_cleaned]]/Table3[[#This Row],[Sqm_cleaned]]</f>
        <v>24297.297297297297</v>
      </c>
      <c r="H5269">
        <v>2</v>
      </c>
    </row>
    <row r="5270" spans="1:8" x14ac:dyDescent="0.2">
      <c r="A5270" t="s">
        <v>5</v>
      </c>
      <c r="B5270" t="s">
        <v>2207</v>
      </c>
      <c r="C5270">
        <f>_xlfn.NUMBERVALUE(MID(Table3[[#This Row],[Price]],2,LEN(Table3[[#This Row],[Price]])-2))</f>
        <v>1269000</v>
      </c>
      <c r="D5270" t="s">
        <v>7</v>
      </c>
      <c r="E5270" t="s">
        <v>829</v>
      </c>
      <c r="F5270">
        <f>_xlfn.NUMBERVALUE(SUBSTITUTE(Table3[[#This Row],[Sqm]],".",","))</f>
        <v>48.86</v>
      </c>
      <c r="G5270" s="8">
        <f>Table3[[#This Row],[Price_cleaned]]/Table3[[#This Row],[Sqm_cleaned]]</f>
        <v>25972.165370446171</v>
      </c>
      <c r="H5270">
        <v>2</v>
      </c>
    </row>
    <row r="5271" spans="1:8" x14ac:dyDescent="0.2">
      <c r="A5271" t="s">
        <v>5</v>
      </c>
      <c r="B5271" t="s">
        <v>2222</v>
      </c>
      <c r="C5271">
        <f>_xlfn.NUMBERVALUE(MID(Table3[[#This Row],[Price]],2,LEN(Table3[[#This Row],[Price]])-2))</f>
        <v>820000</v>
      </c>
      <c r="D5271" t="s">
        <v>7</v>
      </c>
      <c r="E5271">
        <v>46</v>
      </c>
      <c r="F5271">
        <f>_xlfn.NUMBERVALUE(SUBSTITUTE(Table3[[#This Row],[Sqm]],".",","))</f>
        <v>46</v>
      </c>
      <c r="G5271" s="8">
        <f>Table3[[#This Row],[Price_cleaned]]/Table3[[#This Row],[Sqm_cleaned]]</f>
        <v>17826.08695652174</v>
      </c>
      <c r="H5271">
        <v>2</v>
      </c>
    </row>
    <row r="5272" spans="1:8" x14ac:dyDescent="0.2">
      <c r="A5272" t="s">
        <v>5</v>
      </c>
      <c r="B5272" t="s">
        <v>2171</v>
      </c>
      <c r="C5272">
        <f>_xlfn.NUMBERVALUE(MID(Table3[[#This Row],[Price]],2,LEN(Table3[[#This Row],[Price]])-2))</f>
        <v>990000</v>
      </c>
      <c r="D5272" t="s">
        <v>7</v>
      </c>
      <c r="E5272">
        <v>83</v>
      </c>
      <c r="F5272">
        <f>_xlfn.NUMBERVALUE(SUBSTITUTE(Table3[[#This Row],[Sqm]],".",","))</f>
        <v>83</v>
      </c>
      <c r="G5272" s="8">
        <f>Table3[[#This Row],[Price_cleaned]]/Table3[[#This Row],[Sqm_cleaned]]</f>
        <v>11927.710843373494</v>
      </c>
      <c r="H5272">
        <v>2</v>
      </c>
    </row>
    <row r="5273" spans="1:8" x14ac:dyDescent="0.2">
      <c r="A5273" t="s">
        <v>5</v>
      </c>
      <c r="B5273" t="s">
        <v>2082</v>
      </c>
      <c r="C5273">
        <f>_xlfn.NUMBERVALUE(MID(Table3[[#This Row],[Price]],2,LEN(Table3[[#This Row],[Price]])-2))</f>
        <v>720000</v>
      </c>
      <c r="D5273" t="s">
        <v>7</v>
      </c>
      <c r="E5273" t="s">
        <v>379</v>
      </c>
      <c r="F5273">
        <f>_xlfn.NUMBERVALUE(SUBSTITUTE(Table3[[#This Row],[Sqm]],".",","))</f>
        <v>58.3</v>
      </c>
      <c r="G5273" s="8">
        <f>Table3[[#This Row],[Price_cleaned]]/Table3[[#This Row],[Sqm_cleaned]]</f>
        <v>12349.914236706691</v>
      </c>
      <c r="H5273">
        <v>2</v>
      </c>
    </row>
    <row r="5274" spans="1:8" x14ac:dyDescent="0.2">
      <c r="A5274" t="s">
        <v>5</v>
      </c>
      <c r="B5274" t="s">
        <v>2907</v>
      </c>
      <c r="C5274">
        <f>_xlfn.NUMBERVALUE(MID(Table3[[#This Row],[Price]],2,LEN(Table3[[#This Row],[Price]])-2))</f>
        <v>535000</v>
      </c>
      <c r="D5274" t="s">
        <v>7</v>
      </c>
      <c r="E5274" t="s">
        <v>5375</v>
      </c>
      <c r="F5274">
        <f>_xlfn.NUMBERVALUE(SUBSTITUTE(Table3[[#This Row],[Sqm]],".",","))</f>
        <v>89.4</v>
      </c>
      <c r="G5274" s="8">
        <f>Table3[[#This Row],[Price_cleaned]]/Table3[[#This Row],[Sqm_cleaned]]</f>
        <v>5984.3400447427293</v>
      </c>
      <c r="H5274">
        <v>3</v>
      </c>
    </row>
    <row r="5275" spans="1:8" x14ac:dyDescent="0.2">
      <c r="A5275" t="s">
        <v>5</v>
      </c>
      <c r="B5275" t="s">
        <v>2702</v>
      </c>
      <c r="C5275">
        <f>_xlfn.NUMBERVALUE(MID(Table3[[#This Row],[Price]],2,LEN(Table3[[#This Row],[Price]])-2))</f>
        <v>1360000</v>
      </c>
      <c r="D5275" t="s">
        <v>7</v>
      </c>
      <c r="E5275">
        <v>84</v>
      </c>
      <c r="F5275">
        <f>_xlfn.NUMBERVALUE(SUBSTITUTE(Table3[[#This Row],[Sqm]],".",","))</f>
        <v>84</v>
      </c>
      <c r="G5275" s="8">
        <f>Table3[[#This Row],[Price_cleaned]]/Table3[[#This Row],[Sqm_cleaned]]</f>
        <v>16190.476190476191</v>
      </c>
      <c r="H5275">
        <v>4</v>
      </c>
    </row>
    <row r="5276" spans="1:8" x14ac:dyDescent="0.2">
      <c r="A5276" t="s">
        <v>5</v>
      </c>
      <c r="B5276" t="s">
        <v>2102</v>
      </c>
      <c r="C5276">
        <f>_xlfn.NUMBERVALUE(MID(Table3[[#This Row],[Price]],2,LEN(Table3[[#This Row],[Price]])-2))</f>
        <v>599000</v>
      </c>
      <c r="D5276" t="s">
        <v>7</v>
      </c>
      <c r="E5276" t="s">
        <v>3061</v>
      </c>
      <c r="F5276">
        <f>_xlfn.NUMBERVALUE(SUBSTITUTE(Table3[[#This Row],[Sqm]],".",","))</f>
        <v>67.400000000000006</v>
      </c>
      <c r="G5276" s="8">
        <f>Table3[[#This Row],[Price_cleaned]]/Table3[[#This Row],[Sqm_cleaned]]</f>
        <v>8887.2403560830844</v>
      </c>
      <c r="H5276">
        <v>4</v>
      </c>
    </row>
    <row r="5277" spans="1:8" x14ac:dyDescent="0.2">
      <c r="A5277" t="s">
        <v>5</v>
      </c>
      <c r="B5277" t="s">
        <v>3730</v>
      </c>
      <c r="C5277">
        <f>_xlfn.NUMBERVALUE(MID(Table3[[#This Row],[Price]],2,LEN(Table3[[#This Row],[Price]])-2))</f>
        <v>454000</v>
      </c>
      <c r="D5277" t="s">
        <v>7</v>
      </c>
      <c r="E5277" t="s">
        <v>1025</v>
      </c>
      <c r="F5277">
        <f>_xlfn.NUMBERVALUE(SUBSTITUTE(Table3[[#This Row],[Sqm]],".",","))</f>
        <v>40.4</v>
      </c>
      <c r="G5277" s="8">
        <f>Table3[[#This Row],[Price_cleaned]]/Table3[[#This Row],[Sqm_cleaned]]</f>
        <v>11237.623762376237</v>
      </c>
      <c r="H5277">
        <v>2</v>
      </c>
    </row>
    <row r="5278" spans="1:8" x14ac:dyDescent="0.2">
      <c r="A5278" t="s">
        <v>5</v>
      </c>
      <c r="B5278" t="s">
        <v>2041</v>
      </c>
      <c r="C5278">
        <f>_xlfn.NUMBERVALUE(MID(Table3[[#This Row],[Price]],2,LEN(Table3[[#This Row],[Price]])-2))</f>
        <v>760000</v>
      </c>
      <c r="D5278" t="s">
        <v>7</v>
      </c>
      <c r="E5278">
        <v>36</v>
      </c>
      <c r="F5278">
        <f>_xlfn.NUMBERVALUE(SUBSTITUTE(Table3[[#This Row],[Sqm]],".",","))</f>
        <v>36</v>
      </c>
      <c r="G5278" s="8">
        <f>Table3[[#This Row],[Price_cleaned]]/Table3[[#This Row],[Sqm_cleaned]]</f>
        <v>21111.111111111109</v>
      </c>
      <c r="H5278">
        <v>2</v>
      </c>
    </row>
    <row r="5279" spans="1:8" x14ac:dyDescent="0.2">
      <c r="A5279" t="s">
        <v>5</v>
      </c>
      <c r="B5279" t="s">
        <v>2128</v>
      </c>
      <c r="C5279">
        <f>_xlfn.NUMBERVALUE(MID(Table3[[#This Row],[Price]],2,LEN(Table3[[#This Row],[Price]])-2))</f>
        <v>520000</v>
      </c>
      <c r="D5279" t="s">
        <v>7</v>
      </c>
      <c r="E5279">
        <v>57</v>
      </c>
      <c r="F5279">
        <f>_xlfn.NUMBERVALUE(SUBSTITUTE(Table3[[#This Row],[Sqm]],".",","))</f>
        <v>57</v>
      </c>
      <c r="G5279" s="8">
        <f>Table3[[#This Row],[Price_cleaned]]/Table3[[#This Row],[Sqm_cleaned]]</f>
        <v>9122.8070175438588</v>
      </c>
      <c r="H5279">
        <v>3</v>
      </c>
    </row>
    <row r="5280" spans="1:8" x14ac:dyDescent="0.2">
      <c r="A5280" t="s">
        <v>5</v>
      </c>
      <c r="B5280" t="s">
        <v>5376</v>
      </c>
      <c r="C5280">
        <f>_xlfn.NUMBERVALUE(MID(Table3[[#This Row],[Price]],2,LEN(Table3[[#This Row],[Price]])-2))</f>
        <v>459998</v>
      </c>
      <c r="D5280" t="s">
        <v>7</v>
      </c>
      <c r="E5280" t="s">
        <v>5377</v>
      </c>
      <c r="F5280">
        <f>_xlfn.NUMBERVALUE(SUBSTITUTE(Table3[[#This Row],[Sqm]],".",","))</f>
        <v>48.42</v>
      </c>
      <c r="G5280" s="8">
        <f>Table3[[#This Row],[Price_cleaned]]/Table3[[#This Row],[Sqm_cleaned]]</f>
        <v>9500.1652209830645</v>
      </c>
      <c r="H5280">
        <v>2</v>
      </c>
    </row>
    <row r="5281" spans="1:8" x14ac:dyDescent="0.2">
      <c r="A5281" t="s">
        <v>5</v>
      </c>
      <c r="B5281" t="s">
        <v>2567</v>
      </c>
      <c r="C5281">
        <f>_xlfn.NUMBERVALUE(MID(Table3[[#This Row],[Price]],2,LEN(Table3[[#This Row],[Price]])-2))</f>
        <v>1280000</v>
      </c>
      <c r="D5281" t="s">
        <v>7</v>
      </c>
      <c r="E5281" t="s">
        <v>4523</v>
      </c>
      <c r="F5281">
        <f>_xlfn.NUMBERVALUE(SUBSTITUTE(Table3[[#This Row],[Sqm]],".",","))</f>
        <v>56.21</v>
      </c>
      <c r="G5281" s="8">
        <f>Table3[[#This Row],[Price_cleaned]]/Table3[[#This Row],[Sqm_cleaned]]</f>
        <v>22771.748799146058</v>
      </c>
      <c r="H5281">
        <v>3</v>
      </c>
    </row>
    <row r="5282" spans="1:8" hidden="1" x14ac:dyDescent="0.2">
      <c r="A5282" t="s">
        <v>5</v>
      </c>
      <c r="B5282" t="s">
        <v>5378</v>
      </c>
      <c r="C5282">
        <f>_xlfn.NUMBERVALUE(MID(Table3[[#This Row],[Price]],2,LEN(Table3[[#This Row],[Price]])-2))</f>
        <v>1727280</v>
      </c>
      <c r="D5282" t="s">
        <v>7</v>
      </c>
      <c r="E5282">
        <v>33</v>
      </c>
      <c r="F5282">
        <f>_xlfn.NUMBERVALUE(SUBSTITUTE(Table3[[#This Row],[Sqm]],".",","))</f>
        <v>33</v>
      </c>
      <c r="G5282" s="8">
        <f>Table3[[#This Row],[Price_cleaned]]/Table3[[#This Row],[Sqm_cleaned]]</f>
        <v>52341.818181818184</v>
      </c>
      <c r="H5282">
        <v>2</v>
      </c>
    </row>
    <row r="5283" spans="1:8" hidden="1" x14ac:dyDescent="0.2">
      <c r="A5283" t="s">
        <v>5</v>
      </c>
      <c r="B5283" t="s">
        <v>5379</v>
      </c>
      <c r="C5283">
        <f>_xlfn.NUMBERVALUE(MID(Table3[[#This Row],[Price]],2,LEN(Table3[[#This Row],[Price]])-2))</f>
        <v>2572200</v>
      </c>
      <c r="D5283" t="s">
        <v>1224</v>
      </c>
      <c r="E5283">
        <v>101</v>
      </c>
      <c r="F5283">
        <f>_xlfn.NUMBERVALUE(SUBSTITUTE(Table3[[#This Row],[Sqm]],".",","))</f>
        <v>101</v>
      </c>
      <c r="G5283">
        <f>Table3[[#This Row],[Price_cleaned]]/Table3[[#This Row],[Sqm_cleaned]]</f>
        <v>25467.326732673268</v>
      </c>
      <c r="H5283">
        <v>4</v>
      </c>
    </row>
    <row r="5284" spans="1:8" hidden="1" x14ac:dyDescent="0.2">
      <c r="A5284" t="s">
        <v>5</v>
      </c>
      <c r="B5284" t="s">
        <v>5380</v>
      </c>
      <c r="C5284">
        <f>_xlfn.NUMBERVALUE(MID(Table3[[#This Row],[Price]],2,LEN(Table3[[#This Row],[Price]])-2))</f>
        <v>3615200</v>
      </c>
      <c r="D5284" t="s">
        <v>7</v>
      </c>
      <c r="E5284" t="s">
        <v>3006</v>
      </c>
      <c r="F5284">
        <f>_xlfn.NUMBERVALUE(SUBSTITUTE(Table3[[#This Row],[Sqm]],".",","))</f>
        <v>48.16</v>
      </c>
      <c r="G5284">
        <f>Table3[[#This Row],[Price_cleaned]]/Table3[[#This Row],[Sqm_cleaned]]</f>
        <v>75066.445182724259</v>
      </c>
      <c r="H5284">
        <v>3</v>
      </c>
    </row>
    <row r="5285" spans="1:8" x14ac:dyDescent="0.2">
      <c r="A5285" t="s">
        <v>5</v>
      </c>
      <c r="B5285" t="s">
        <v>2348</v>
      </c>
      <c r="C5285">
        <f>_xlfn.NUMBERVALUE(MID(Table3[[#This Row],[Price]],2,LEN(Table3[[#This Row],[Price]])-2))</f>
        <v>449000</v>
      </c>
      <c r="D5285" t="s">
        <v>7</v>
      </c>
      <c r="E5285">
        <v>51</v>
      </c>
      <c r="F5285">
        <f>_xlfn.NUMBERVALUE(SUBSTITUTE(Table3[[#This Row],[Sqm]],".",","))</f>
        <v>51</v>
      </c>
      <c r="G5285" s="8">
        <f>Table3[[#This Row],[Price_cleaned]]/Table3[[#This Row],[Sqm_cleaned]]</f>
        <v>8803.9215686274511</v>
      </c>
      <c r="H5285">
        <v>2</v>
      </c>
    </row>
    <row r="5286" spans="1:8" x14ac:dyDescent="0.2">
      <c r="A5286" t="s">
        <v>5</v>
      </c>
      <c r="B5286" t="s">
        <v>2102</v>
      </c>
      <c r="C5286">
        <f>_xlfn.NUMBERVALUE(MID(Table3[[#This Row],[Price]],2,LEN(Table3[[#This Row],[Price]])-2))</f>
        <v>599000</v>
      </c>
      <c r="D5286" t="s">
        <v>7</v>
      </c>
      <c r="E5286" t="s">
        <v>5381</v>
      </c>
      <c r="F5286">
        <f>_xlfn.NUMBERVALUE(SUBSTITUTE(Table3[[#This Row],[Sqm]],".",","))</f>
        <v>75.22</v>
      </c>
      <c r="G5286" s="8">
        <f>Table3[[#This Row],[Price_cleaned]]/Table3[[#This Row],[Sqm_cleaned]]</f>
        <v>7963.3076309492153</v>
      </c>
      <c r="H5286">
        <v>3</v>
      </c>
    </row>
    <row r="5287" spans="1:8" x14ac:dyDescent="0.2">
      <c r="A5287" t="s">
        <v>5</v>
      </c>
      <c r="B5287" t="s">
        <v>5382</v>
      </c>
      <c r="C5287">
        <f>_xlfn.NUMBERVALUE(MID(Table3[[#This Row],[Price]],2,LEN(Table3[[#This Row],[Price]])-2))</f>
        <v>679900</v>
      </c>
      <c r="D5287" t="s">
        <v>7</v>
      </c>
      <c r="E5287" t="s">
        <v>1036</v>
      </c>
      <c r="F5287">
        <f>_xlfn.NUMBERVALUE(SUBSTITUTE(Table3[[#This Row],[Sqm]],".",","))</f>
        <v>36.369999999999997</v>
      </c>
      <c r="G5287" s="8">
        <f>Table3[[#This Row],[Price_cleaned]]/Table3[[#This Row],[Sqm_cleaned]]</f>
        <v>18693.978553753095</v>
      </c>
      <c r="H5287">
        <v>2</v>
      </c>
    </row>
    <row r="5288" spans="1:8" x14ac:dyDescent="0.2">
      <c r="A5288" t="s">
        <v>5</v>
      </c>
      <c r="B5288" t="s">
        <v>2414</v>
      </c>
      <c r="C5288">
        <f>_xlfn.NUMBERVALUE(MID(Table3[[#This Row],[Price]],2,LEN(Table3[[#This Row],[Price]])-2))</f>
        <v>590000</v>
      </c>
      <c r="D5288" t="s">
        <v>7</v>
      </c>
      <c r="E5288" t="s">
        <v>4766</v>
      </c>
      <c r="F5288">
        <f>_xlfn.NUMBERVALUE(SUBSTITUTE(Table3[[#This Row],[Sqm]],".",","))</f>
        <v>50.44</v>
      </c>
      <c r="G5288" s="8">
        <f>Table3[[#This Row],[Price_cleaned]]/Table3[[#This Row],[Sqm_cleaned]]</f>
        <v>11697.065820777161</v>
      </c>
      <c r="H5288">
        <v>2</v>
      </c>
    </row>
    <row r="5289" spans="1:8" x14ac:dyDescent="0.2">
      <c r="A5289" t="s">
        <v>5</v>
      </c>
      <c r="B5289" t="s">
        <v>2225</v>
      </c>
      <c r="C5289">
        <f>_xlfn.NUMBERVALUE(MID(Table3[[#This Row],[Price]],2,LEN(Table3[[#This Row],[Price]])-2))</f>
        <v>899000</v>
      </c>
      <c r="D5289" t="s">
        <v>7</v>
      </c>
      <c r="E5289" t="s">
        <v>2621</v>
      </c>
      <c r="F5289">
        <f>_xlfn.NUMBERVALUE(SUBSTITUTE(Table3[[#This Row],[Sqm]],".",","))</f>
        <v>53.27</v>
      </c>
      <c r="G5289" s="8">
        <f>Table3[[#This Row],[Price_cleaned]]/Table3[[#This Row],[Sqm_cleaned]]</f>
        <v>16876.29059508166</v>
      </c>
      <c r="H5289">
        <v>3</v>
      </c>
    </row>
    <row r="5290" spans="1:8" hidden="1" x14ac:dyDescent="0.2">
      <c r="A5290" t="s">
        <v>5</v>
      </c>
      <c r="B5290" t="s">
        <v>3094</v>
      </c>
      <c r="C5290">
        <f>_xlfn.NUMBERVALUE(MID(Table3[[#This Row],[Price]],2,LEN(Table3[[#This Row],[Price]])-2))</f>
        <v>1296000</v>
      </c>
      <c r="D5290" t="s">
        <v>7</v>
      </c>
      <c r="E5290">
        <v>20</v>
      </c>
      <c r="F5290">
        <f>_xlfn.NUMBERVALUE(SUBSTITUTE(Table3[[#This Row],[Sqm]],".",","))</f>
        <v>20</v>
      </c>
      <c r="G5290" s="8">
        <f>Table3[[#This Row],[Price_cleaned]]/Table3[[#This Row],[Sqm_cleaned]]</f>
        <v>64800</v>
      </c>
      <c r="H5290">
        <v>1</v>
      </c>
    </row>
    <row r="5291" spans="1:8" hidden="1" x14ac:dyDescent="0.2">
      <c r="A5291" t="s">
        <v>5</v>
      </c>
      <c r="B5291" t="s">
        <v>5383</v>
      </c>
      <c r="C5291">
        <f>_xlfn.NUMBERVALUE(MID(Table3[[#This Row],[Price]],2,LEN(Table3[[#This Row],[Price]])-2))</f>
        <v>898900</v>
      </c>
      <c r="D5291" t="s">
        <v>436</v>
      </c>
      <c r="E5291">
        <v>45</v>
      </c>
      <c r="F5291">
        <f>_xlfn.NUMBERVALUE(SUBSTITUTE(Table3[[#This Row],[Sqm]],".",","))</f>
        <v>45</v>
      </c>
      <c r="G5291">
        <f>Table3[[#This Row],[Price_cleaned]]/Table3[[#This Row],[Sqm_cleaned]]</f>
        <v>19975.555555555555</v>
      </c>
      <c r="H5291">
        <v>2</v>
      </c>
    </row>
    <row r="5292" spans="1:8" hidden="1" x14ac:dyDescent="0.2">
      <c r="A5292" t="s">
        <v>5</v>
      </c>
      <c r="B5292" t="s">
        <v>2194</v>
      </c>
      <c r="C5292">
        <f>_xlfn.NUMBERVALUE(MID(Table3[[#This Row],[Price]],2,LEN(Table3[[#This Row],[Price]])-2))</f>
        <v>1100000</v>
      </c>
      <c r="D5292" t="s">
        <v>506</v>
      </c>
      <c r="E5292">
        <v>58</v>
      </c>
      <c r="F5292">
        <f>_xlfn.NUMBERVALUE(SUBSTITUTE(Table3[[#This Row],[Sqm]],".",","))</f>
        <v>58</v>
      </c>
      <c r="G5292">
        <f>Table3[[#This Row],[Price_cleaned]]/Table3[[#This Row],[Sqm_cleaned]]</f>
        <v>18965.517241379312</v>
      </c>
      <c r="H5292">
        <v>3</v>
      </c>
    </row>
    <row r="5293" spans="1:8" hidden="1" x14ac:dyDescent="0.2">
      <c r="A5293" t="s">
        <v>5</v>
      </c>
      <c r="B5293" t="s">
        <v>5384</v>
      </c>
      <c r="C5293">
        <f>_xlfn.NUMBERVALUE(MID(Table3[[#This Row],[Price]],2,LEN(Table3[[#This Row],[Price]])-2))</f>
        <v>429898</v>
      </c>
      <c r="D5293" t="s">
        <v>120</v>
      </c>
      <c r="E5293">
        <v>28</v>
      </c>
      <c r="F5293">
        <f>_xlfn.NUMBERVALUE(SUBSTITUTE(Table3[[#This Row],[Sqm]],".",","))</f>
        <v>28</v>
      </c>
      <c r="G5293">
        <f>Table3[[#This Row],[Price_cleaned]]/Table3[[#This Row],[Sqm_cleaned]]</f>
        <v>15353.5</v>
      </c>
      <c r="H5293">
        <v>1</v>
      </c>
    </row>
    <row r="5294" spans="1:8" x14ac:dyDescent="0.2">
      <c r="A5294" t="s">
        <v>5</v>
      </c>
      <c r="B5294" t="s">
        <v>5385</v>
      </c>
      <c r="C5294">
        <f>_xlfn.NUMBERVALUE(MID(Table3[[#This Row],[Price]],2,LEN(Table3[[#This Row],[Price]])-2))</f>
        <v>486000</v>
      </c>
      <c r="D5294" t="s">
        <v>7</v>
      </c>
      <c r="E5294">
        <v>51</v>
      </c>
      <c r="F5294">
        <f>_xlfn.NUMBERVALUE(SUBSTITUTE(Table3[[#This Row],[Sqm]],".",","))</f>
        <v>51</v>
      </c>
      <c r="G5294" s="8">
        <f>Table3[[#This Row],[Price_cleaned]]/Table3[[#This Row],[Sqm_cleaned]]</f>
        <v>9529.4117647058829</v>
      </c>
      <c r="H5294">
        <v>2</v>
      </c>
    </row>
    <row r="5295" spans="1:8" hidden="1" x14ac:dyDescent="0.2">
      <c r="A5295" t="s">
        <v>5</v>
      </c>
      <c r="B5295" t="s">
        <v>5386</v>
      </c>
      <c r="C5295">
        <f>_xlfn.NUMBERVALUE(MID(Table3[[#This Row],[Price]],2,LEN(Table3[[#This Row],[Price]])-2))</f>
        <v>615600</v>
      </c>
      <c r="D5295" t="s">
        <v>120</v>
      </c>
      <c r="E5295" t="s">
        <v>5387</v>
      </c>
      <c r="F5295">
        <f>_xlfn.NUMBERVALUE(SUBSTITUTE(Table3[[#This Row],[Sqm]],".",","))</f>
        <v>46.77</v>
      </c>
      <c r="G5295">
        <f>Table3[[#This Row],[Price_cleaned]]/Table3[[#This Row],[Sqm_cleaned]]</f>
        <v>13162.283515073765</v>
      </c>
      <c r="H5295">
        <v>3</v>
      </c>
    </row>
    <row r="5296" spans="1:8" hidden="1" x14ac:dyDescent="0.2">
      <c r="A5296" t="s">
        <v>5</v>
      </c>
      <c r="B5296" t="s">
        <v>2947</v>
      </c>
      <c r="C5296">
        <f>_xlfn.NUMBERVALUE(MID(Table3[[#This Row],[Price]],2,LEN(Table3[[#This Row],[Price]])-2))</f>
        <v>625000</v>
      </c>
      <c r="D5296" t="s">
        <v>120</v>
      </c>
      <c r="E5296" t="s">
        <v>97</v>
      </c>
      <c r="F5296">
        <f>_xlfn.NUMBERVALUE(SUBSTITUTE(Table3[[#This Row],[Sqm]],".",","))</f>
        <v>43.4</v>
      </c>
      <c r="G5296">
        <f>Table3[[#This Row],[Price_cleaned]]/Table3[[#This Row],[Sqm_cleaned]]</f>
        <v>14400.921658986175</v>
      </c>
      <c r="H5296">
        <v>2</v>
      </c>
    </row>
    <row r="5297" spans="1:8" x14ac:dyDescent="0.2">
      <c r="A5297" t="s">
        <v>5</v>
      </c>
      <c r="B5297" t="s">
        <v>2341</v>
      </c>
      <c r="C5297">
        <f>_xlfn.NUMBERVALUE(MID(Table3[[#This Row],[Price]],2,LEN(Table3[[#This Row],[Price]])-2))</f>
        <v>499000</v>
      </c>
      <c r="D5297" t="s">
        <v>7</v>
      </c>
      <c r="E5297">
        <v>57</v>
      </c>
      <c r="F5297">
        <f>_xlfn.NUMBERVALUE(SUBSTITUTE(Table3[[#This Row],[Sqm]],".",","))</f>
        <v>57</v>
      </c>
      <c r="G5297" s="8">
        <f>Table3[[#This Row],[Price_cleaned]]/Table3[[#This Row],[Sqm_cleaned]]</f>
        <v>8754.3859649122805</v>
      </c>
      <c r="H5297">
        <v>3</v>
      </c>
    </row>
    <row r="5298" spans="1:8" x14ac:dyDescent="0.2">
      <c r="A5298" t="s">
        <v>5</v>
      </c>
      <c r="B5298" t="s">
        <v>2042</v>
      </c>
      <c r="C5298">
        <f>_xlfn.NUMBERVALUE(MID(Table3[[#This Row],[Price]],2,LEN(Table3[[#This Row],[Price]])-2))</f>
        <v>419000</v>
      </c>
      <c r="D5298" t="s">
        <v>137</v>
      </c>
      <c r="E5298" t="s">
        <v>2639</v>
      </c>
      <c r="F5298">
        <f>_xlfn.NUMBERVALUE(SUBSTITUTE(Table3[[#This Row],[Sqm]],".",","))</f>
        <v>73.3</v>
      </c>
      <c r="G5298" s="8">
        <f>Table3[[#This Row],[Price_cleaned]]/Table3[[#This Row],[Sqm_cleaned]]</f>
        <v>5716.2346521145973</v>
      </c>
      <c r="H5298">
        <v>4</v>
      </c>
    </row>
    <row r="5299" spans="1:8" hidden="1" x14ac:dyDescent="0.2">
      <c r="A5299" t="s">
        <v>5</v>
      </c>
      <c r="B5299" t="s">
        <v>2222</v>
      </c>
      <c r="C5299">
        <f>_xlfn.NUMBERVALUE(MID(Table3[[#This Row],[Price]],2,LEN(Table3[[#This Row],[Price]])-2))</f>
        <v>820000</v>
      </c>
      <c r="D5299" t="s">
        <v>385</v>
      </c>
      <c r="E5299">
        <v>48</v>
      </c>
      <c r="F5299">
        <f>_xlfn.NUMBERVALUE(SUBSTITUTE(Table3[[#This Row],[Sqm]],".",","))</f>
        <v>48</v>
      </c>
      <c r="G5299">
        <f>Table3[[#This Row],[Price_cleaned]]/Table3[[#This Row],[Sqm_cleaned]]</f>
        <v>17083.333333333332</v>
      </c>
      <c r="H5299">
        <v>2</v>
      </c>
    </row>
    <row r="5300" spans="1:8" hidden="1" x14ac:dyDescent="0.2">
      <c r="A5300" t="s">
        <v>5</v>
      </c>
      <c r="B5300" t="s">
        <v>2178</v>
      </c>
      <c r="C5300">
        <f>_xlfn.NUMBERVALUE(MID(Table3[[#This Row],[Price]],2,LEN(Table3[[#This Row],[Price]])-2))</f>
        <v>580000</v>
      </c>
      <c r="D5300" t="s">
        <v>385</v>
      </c>
      <c r="E5300" t="s">
        <v>1867</v>
      </c>
      <c r="F5300">
        <f>_xlfn.NUMBERVALUE(SUBSTITUTE(Table3[[#This Row],[Sqm]],".",","))</f>
        <v>56.5</v>
      </c>
      <c r="G5300">
        <f>Table3[[#This Row],[Price_cleaned]]/Table3[[#This Row],[Sqm_cleaned]]</f>
        <v>10265.486725663717</v>
      </c>
      <c r="H5300">
        <v>3</v>
      </c>
    </row>
    <row r="5301" spans="1:8" x14ac:dyDescent="0.2">
      <c r="A5301" t="s">
        <v>5</v>
      </c>
      <c r="B5301" t="s">
        <v>2547</v>
      </c>
      <c r="C5301">
        <f>_xlfn.NUMBERVALUE(MID(Table3[[#This Row],[Price]],2,LEN(Table3[[#This Row],[Price]])-2))</f>
        <v>920000</v>
      </c>
      <c r="D5301" t="s">
        <v>7</v>
      </c>
      <c r="E5301">
        <v>38</v>
      </c>
      <c r="F5301">
        <f>_xlfn.NUMBERVALUE(SUBSTITUTE(Table3[[#This Row],[Sqm]],".",","))</f>
        <v>38</v>
      </c>
      <c r="G5301" s="8">
        <f>Table3[[#This Row],[Price_cleaned]]/Table3[[#This Row],[Sqm_cleaned]]</f>
        <v>24210.526315789473</v>
      </c>
      <c r="H5301">
        <v>2</v>
      </c>
    </row>
    <row r="5302" spans="1:8" hidden="1" x14ac:dyDescent="0.2">
      <c r="A5302" t="s">
        <v>5</v>
      </c>
      <c r="B5302" t="s">
        <v>2213</v>
      </c>
      <c r="C5302">
        <f>_xlfn.NUMBERVALUE(MID(Table3[[#This Row],[Price]],2,LEN(Table3[[#This Row],[Price]])-2))</f>
        <v>769000</v>
      </c>
      <c r="D5302" t="s">
        <v>181</v>
      </c>
      <c r="E5302" t="s">
        <v>1598</v>
      </c>
      <c r="F5302">
        <f>_xlfn.NUMBERVALUE(SUBSTITUTE(Table3[[#This Row],[Sqm]],".",","))</f>
        <v>52.8</v>
      </c>
      <c r="G5302">
        <f>Table3[[#This Row],[Price_cleaned]]/Table3[[#This Row],[Sqm_cleaned]]</f>
        <v>14564.39393939394</v>
      </c>
      <c r="H5302">
        <v>2</v>
      </c>
    </row>
    <row r="5303" spans="1:8" x14ac:dyDescent="0.2">
      <c r="A5303" t="s">
        <v>5</v>
      </c>
      <c r="B5303" t="s">
        <v>5388</v>
      </c>
      <c r="C5303">
        <f>_xlfn.NUMBERVALUE(MID(Table3[[#This Row],[Price]],2,LEN(Table3[[#This Row],[Price]])-2))</f>
        <v>476447</v>
      </c>
      <c r="D5303" t="s">
        <v>114</v>
      </c>
      <c r="E5303" t="s">
        <v>5389</v>
      </c>
      <c r="F5303">
        <f>_xlfn.NUMBERVALUE(SUBSTITUTE(Table3[[#This Row],[Sqm]],".",","))</f>
        <v>78.069999999999993</v>
      </c>
      <c r="G5303" s="8">
        <f>Table3[[#This Row],[Price_cleaned]]/Table3[[#This Row],[Sqm_cleaned]]</f>
        <v>6102.8179838606384</v>
      </c>
      <c r="H5303">
        <v>3</v>
      </c>
    </row>
    <row r="5304" spans="1:8" x14ac:dyDescent="0.2">
      <c r="A5304" t="s">
        <v>5</v>
      </c>
      <c r="B5304" t="s">
        <v>2355</v>
      </c>
      <c r="C5304">
        <f>_xlfn.NUMBERVALUE(MID(Table3[[#This Row],[Price]],2,LEN(Table3[[#This Row],[Price]])-2))</f>
        <v>645000</v>
      </c>
      <c r="D5304" t="s">
        <v>137</v>
      </c>
      <c r="E5304" t="s">
        <v>5390</v>
      </c>
      <c r="F5304">
        <f>_xlfn.NUMBERVALUE(SUBSTITUTE(Table3[[#This Row],[Sqm]],".",","))</f>
        <v>62.25</v>
      </c>
      <c r="G5304" s="8">
        <f>Table3[[#This Row],[Price_cleaned]]/Table3[[#This Row],[Sqm_cleaned]]</f>
        <v>10361.445783132531</v>
      </c>
      <c r="H5304">
        <v>3</v>
      </c>
    </row>
    <row r="5305" spans="1:8" x14ac:dyDescent="0.2">
      <c r="A5305" t="s">
        <v>5</v>
      </c>
      <c r="B5305" t="s">
        <v>2249</v>
      </c>
      <c r="C5305">
        <f>_xlfn.NUMBERVALUE(MID(Table3[[#This Row],[Price]],2,LEN(Table3[[#This Row],[Price]])-2))</f>
        <v>770000</v>
      </c>
      <c r="D5305" t="s">
        <v>7</v>
      </c>
      <c r="E5305" t="s">
        <v>73</v>
      </c>
      <c r="F5305">
        <f>_xlfn.NUMBERVALUE(SUBSTITUTE(Table3[[#This Row],[Sqm]],".",","))</f>
        <v>48.1</v>
      </c>
      <c r="G5305" s="8">
        <f>Table3[[#This Row],[Price_cleaned]]/Table3[[#This Row],[Sqm_cleaned]]</f>
        <v>16008.316008316007</v>
      </c>
      <c r="H5305">
        <v>3</v>
      </c>
    </row>
    <row r="5306" spans="1:8" x14ac:dyDescent="0.2">
      <c r="A5306" t="s">
        <v>5</v>
      </c>
      <c r="B5306" t="s">
        <v>2898</v>
      </c>
      <c r="C5306">
        <f>_xlfn.NUMBERVALUE(MID(Table3[[#This Row],[Price]],2,LEN(Table3[[#This Row],[Price]])-2))</f>
        <v>325000</v>
      </c>
      <c r="D5306" t="s">
        <v>7</v>
      </c>
      <c r="E5306" t="s">
        <v>4027</v>
      </c>
      <c r="F5306">
        <f>_xlfn.NUMBERVALUE(SUBSTITUTE(Table3[[#This Row],[Sqm]],".",","))</f>
        <v>55.05</v>
      </c>
      <c r="G5306" s="8">
        <f>Table3[[#This Row],[Price_cleaned]]/Table3[[#This Row],[Sqm_cleaned]]</f>
        <v>5903.7238873751139</v>
      </c>
      <c r="H5306">
        <v>3</v>
      </c>
    </row>
    <row r="5307" spans="1:8" hidden="1" x14ac:dyDescent="0.2">
      <c r="A5307" t="s">
        <v>5</v>
      </c>
      <c r="B5307" t="s">
        <v>3508</v>
      </c>
      <c r="C5307">
        <f>_xlfn.NUMBERVALUE(MID(Table3[[#This Row],[Price]],2,LEN(Table3[[#This Row],[Price]])-2))</f>
        <v>239000</v>
      </c>
      <c r="D5307" t="s">
        <v>181</v>
      </c>
      <c r="E5307">
        <v>75</v>
      </c>
      <c r="F5307">
        <f>_xlfn.NUMBERVALUE(SUBSTITUTE(Table3[[#This Row],[Sqm]],".",","))</f>
        <v>75</v>
      </c>
      <c r="G5307">
        <f>Table3[[#This Row],[Price_cleaned]]/Table3[[#This Row],[Sqm_cleaned]]</f>
        <v>3186.6666666666665</v>
      </c>
      <c r="H5307">
        <v>4</v>
      </c>
    </row>
    <row r="5308" spans="1:8" hidden="1" x14ac:dyDescent="0.2">
      <c r="A5308" t="s">
        <v>5</v>
      </c>
      <c r="B5308" t="s">
        <v>3511</v>
      </c>
      <c r="C5308">
        <f>_xlfn.NUMBERVALUE(MID(Table3[[#This Row],[Price]],2,LEN(Table3[[#This Row],[Price]])-2))</f>
        <v>275000</v>
      </c>
      <c r="D5308" t="s">
        <v>7</v>
      </c>
      <c r="E5308">
        <v>320</v>
      </c>
      <c r="F5308">
        <f>_xlfn.NUMBERVALUE(SUBSTITUTE(Table3[[#This Row],[Sqm]],".",","))</f>
        <v>320</v>
      </c>
      <c r="G5308">
        <f>Table3[[#This Row],[Price_cleaned]]/Table3[[#This Row],[Sqm_cleaned]]</f>
        <v>859.375</v>
      </c>
      <c r="H5308">
        <v>4</v>
      </c>
    </row>
    <row r="5309" spans="1:8" x14ac:dyDescent="0.2">
      <c r="A5309" t="s">
        <v>5</v>
      </c>
      <c r="B5309" t="s">
        <v>3688</v>
      </c>
      <c r="C5309">
        <f>_xlfn.NUMBERVALUE(MID(Table3[[#This Row],[Price]],2,LEN(Table3[[#This Row],[Price]])-2))</f>
        <v>249000</v>
      </c>
      <c r="D5309" t="s">
        <v>7</v>
      </c>
      <c r="E5309">
        <v>45</v>
      </c>
      <c r="F5309">
        <f>_xlfn.NUMBERVALUE(SUBSTITUTE(Table3[[#This Row],[Sqm]],".",","))</f>
        <v>45</v>
      </c>
      <c r="G5309" s="8">
        <f>Table3[[#This Row],[Price_cleaned]]/Table3[[#This Row],[Sqm_cleaned]]</f>
        <v>5533.333333333333</v>
      </c>
      <c r="H5309">
        <v>2</v>
      </c>
    </row>
    <row r="5310" spans="1:8" x14ac:dyDescent="0.2">
      <c r="A5310" t="s">
        <v>5</v>
      </c>
      <c r="B5310" t="s">
        <v>2211</v>
      </c>
      <c r="C5310">
        <f>_xlfn.NUMBERVALUE(MID(Table3[[#This Row],[Price]],2,LEN(Table3[[#This Row],[Price]])-2))</f>
        <v>699000</v>
      </c>
      <c r="D5310" t="s">
        <v>137</v>
      </c>
      <c r="E5310" t="s">
        <v>4437</v>
      </c>
      <c r="F5310">
        <f>_xlfn.NUMBERVALUE(SUBSTITUTE(Table3[[#This Row],[Sqm]],".",","))</f>
        <v>45.71</v>
      </c>
      <c r="G5310" s="8">
        <f>Table3[[#This Row],[Price_cleaned]]/Table3[[#This Row],[Sqm_cleaned]]</f>
        <v>15292.058630496609</v>
      </c>
      <c r="H5310">
        <v>2</v>
      </c>
    </row>
    <row r="5311" spans="1:8" x14ac:dyDescent="0.2">
      <c r="A5311" t="s">
        <v>5</v>
      </c>
      <c r="B5311" t="s">
        <v>2668</v>
      </c>
      <c r="C5311">
        <f>_xlfn.NUMBERVALUE(MID(Table3[[#This Row],[Price]],2,LEN(Table3[[#This Row],[Price]])-2))</f>
        <v>369000</v>
      </c>
      <c r="D5311" t="s">
        <v>7</v>
      </c>
      <c r="E5311" t="s">
        <v>1232</v>
      </c>
      <c r="F5311">
        <f>_xlfn.NUMBERVALUE(SUBSTITUTE(Table3[[#This Row],[Sqm]],".",","))</f>
        <v>50.15</v>
      </c>
      <c r="G5311" s="8">
        <f>Table3[[#This Row],[Price_cleaned]]/Table3[[#This Row],[Sqm_cleaned]]</f>
        <v>7357.9262213359925</v>
      </c>
      <c r="H5311">
        <v>2</v>
      </c>
    </row>
    <row r="5312" spans="1:8" x14ac:dyDescent="0.2">
      <c r="A5312" t="s">
        <v>5</v>
      </c>
      <c r="B5312" t="s">
        <v>2817</v>
      </c>
      <c r="C5312">
        <f>_xlfn.NUMBERVALUE(MID(Table3[[#This Row],[Price]],2,LEN(Table3[[#This Row],[Price]])-2))</f>
        <v>279000</v>
      </c>
      <c r="D5312" t="s">
        <v>114</v>
      </c>
      <c r="E5312" t="s">
        <v>663</v>
      </c>
      <c r="F5312">
        <f>_xlfn.NUMBERVALUE(SUBSTITUTE(Table3[[#This Row],[Sqm]],".",","))</f>
        <v>53.19</v>
      </c>
      <c r="G5312" s="8">
        <f>Table3[[#This Row],[Price_cleaned]]/Table3[[#This Row],[Sqm_cleaned]]</f>
        <v>5245.3468697123526</v>
      </c>
      <c r="H5312">
        <v>3</v>
      </c>
    </row>
    <row r="5313" spans="1:8" x14ac:dyDescent="0.2">
      <c r="A5313" t="s">
        <v>5</v>
      </c>
      <c r="B5313" t="s">
        <v>2195</v>
      </c>
      <c r="C5313">
        <f>_xlfn.NUMBERVALUE(MID(Table3[[#This Row],[Price]],2,LEN(Table3[[#This Row],[Price]])-2))</f>
        <v>670000</v>
      </c>
      <c r="D5313" t="s">
        <v>114</v>
      </c>
      <c r="E5313" t="s">
        <v>5391</v>
      </c>
      <c r="F5313">
        <f>_xlfn.NUMBERVALUE(SUBSTITUTE(Table3[[#This Row],[Sqm]],".",","))</f>
        <v>39.409999999999997</v>
      </c>
      <c r="G5313" s="8">
        <f>Table3[[#This Row],[Price_cleaned]]/Table3[[#This Row],[Sqm_cleaned]]</f>
        <v>17000.761228114694</v>
      </c>
      <c r="H5313">
        <v>2</v>
      </c>
    </row>
    <row r="5314" spans="1:8" x14ac:dyDescent="0.2">
      <c r="A5314" t="s">
        <v>5</v>
      </c>
      <c r="B5314" t="s">
        <v>2102</v>
      </c>
      <c r="C5314">
        <f>_xlfn.NUMBERVALUE(MID(Table3[[#This Row],[Price]],2,LEN(Table3[[#This Row],[Price]])-2))</f>
        <v>599000</v>
      </c>
      <c r="D5314" t="s">
        <v>114</v>
      </c>
      <c r="E5314" t="s">
        <v>5392</v>
      </c>
      <c r="F5314">
        <f>_xlfn.NUMBERVALUE(SUBSTITUTE(Table3[[#This Row],[Sqm]],".",","))</f>
        <v>38.76</v>
      </c>
      <c r="G5314" s="8">
        <f>Table3[[#This Row],[Price_cleaned]]/Table3[[#This Row],[Sqm_cleaned]]</f>
        <v>15454.076367389061</v>
      </c>
      <c r="H5314">
        <v>2</v>
      </c>
    </row>
    <row r="5315" spans="1:8" x14ac:dyDescent="0.2">
      <c r="A5315" t="s">
        <v>5</v>
      </c>
      <c r="B5315" t="s">
        <v>3356</v>
      </c>
      <c r="C5315">
        <f>_xlfn.NUMBERVALUE(MID(Table3[[#This Row],[Price]],2,LEN(Table3[[#This Row],[Price]])-2))</f>
        <v>310000</v>
      </c>
      <c r="D5315" t="s">
        <v>114</v>
      </c>
      <c r="E5315" t="s">
        <v>2988</v>
      </c>
      <c r="F5315">
        <f>_xlfn.NUMBERVALUE(SUBSTITUTE(Table3[[#This Row],[Sqm]],".",","))</f>
        <v>36.1</v>
      </c>
      <c r="G5315" s="8">
        <f>Table3[[#This Row],[Price_cleaned]]/Table3[[#This Row],[Sqm_cleaned]]</f>
        <v>8587.2576177285318</v>
      </c>
      <c r="H5315">
        <v>2</v>
      </c>
    </row>
    <row r="5316" spans="1:8" x14ac:dyDescent="0.2">
      <c r="A5316" t="s">
        <v>5</v>
      </c>
      <c r="B5316" t="s">
        <v>3802</v>
      </c>
      <c r="C5316">
        <f>_xlfn.NUMBERVALUE(MID(Table3[[#This Row],[Price]],2,LEN(Table3[[#This Row],[Price]])-2))</f>
        <v>289000</v>
      </c>
      <c r="D5316" t="s">
        <v>114</v>
      </c>
      <c r="E5316" t="s">
        <v>5393</v>
      </c>
      <c r="F5316">
        <f>_xlfn.NUMBERVALUE(SUBSTITUTE(Table3[[#This Row],[Sqm]],".",","))</f>
        <v>57.37</v>
      </c>
      <c r="G5316" s="8">
        <f>Table3[[#This Row],[Price_cleaned]]/Table3[[#This Row],[Sqm_cleaned]]</f>
        <v>5037.4760327697404</v>
      </c>
      <c r="H5316">
        <v>3</v>
      </c>
    </row>
    <row r="5317" spans="1:8" x14ac:dyDescent="0.2">
      <c r="A5317" t="s">
        <v>5</v>
      </c>
      <c r="B5317" t="s">
        <v>2500</v>
      </c>
      <c r="C5317">
        <f>_xlfn.NUMBERVALUE(MID(Table3[[#This Row],[Price]],2,LEN(Table3[[#This Row],[Price]])-2))</f>
        <v>635000</v>
      </c>
      <c r="D5317" t="s">
        <v>114</v>
      </c>
      <c r="E5317" t="s">
        <v>3127</v>
      </c>
      <c r="F5317">
        <f>_xlfn.NUMBERVALUE(SUBSTITUTE(Table3[[#This Row],[Sqm]],".",","))</f>
        <v>36.159999999999997</v>
      </c>
      <c r="G5317" s="8">
        <f>Table3[[#This Row],[Price_cleaned]]/Table3[[#This Row],[Sqm_cleaned]]</f>
        <v>17560.840707964602</v>
      </c>
      <c r="H5317">
        <v>2</v>
      </c>
    </row>
    <row r="5318" spans="1:8" x14ac:dyDescent="0.2">
      <c r="A5318" t="s">
        <v>5</v>
      </c>
      <c r="B5318" t="s">
        <v>2446</v>
      </c>
      <c r="C5318">
        <f>_xlfn.NUMBERVALUE(MID(Table3[[#This Row],[Price]],2,LEN(Table3[[#This Row],[Price]])-2))</f>
        <v>579000</v>
      </c>
      <c r="D5318" t="s">
        <v>114</v>
      </c>
      <c r="E5318" t="s">
        <v>5394</v>
      </c>
      <c r="F5318">
        <f>_xlfn.NUMBERVALUE(SUBSTITUTE(Table3[[#This Row],[Sqm]],".",","))</f>
        <v>31.24</v>
      </c>
      <c r="G5318" s="8">
        <f>Table3[[#This Row],[Price_cleaned]]/Table3[[#This Row],[Sqm_cleaned]]</f>
        <v>18533.930857874522</v>
      </c>
      <c r="H5318">
        <v>1</v>
      </c>
    </row>
    <row r="5319" spans="1:8" x14ac:dyDescent="0.2">
      <c r="A5319" t="s">
        <v>5</v>
      </c>
      <c r="B5319" t="s">
        <v>2568</v>
      </c>
      <c r="C5319">
        <f>_xlfn.NUMBERVALUE(MID(Table3[[#This Row],[Price]],2,LEN(Table3[[#This Row],[Price]])-2))</f>
        <v>998000</v>
      </c>
      <c r="D5319" t="s">
        <v>114</v>
      </c>
      <c r="E5319" t="s">
        <v>5228</v>
      </c>
      <c r="F5319">
        <f>_xlfn.NUMBERVALUE(SUBSTITUTE(Table3[[#This Row],[Sqm]],".",","))</f>
        <v>40.869999999999997</v>
      </c>
      <c r="G5319" s="8">
        <f>Table3[[#This Row],[Price_cleaned]]/Table3[[#This Row],[Sqm_cleaned]]</f>
        <v>24418.88916075361</v>
      </c>
      <c r="H5319">
        <v>2</v>
      </c>
    </row>
    <row r="5320" spans="1:8" hidden="1" x14ac:dyDescent="0.2">
      <c r="A5320" t="s">
        <v>5</v>
      </c>
      <c r="B5320" t="s">
        <v>2102</v>
      </c>
      <c r="C5320">
        <f>_xlfn.NUMBERVALUE(MID(Table3[[#This Row],[Price]],2,LEN(Table3[[#This Row],[Price]])-2))</f>
        <v>599000</v>
      </c>
      <c r="D5320" t="s">
        <v>1289</v>
      </c>
      <c r="E5320" t="s">
        <v>1884</v>
      </c>
      <c r="F5320">
        <f>_xlfn.NUMBERVALUE(SUBSTITUTE(Table3[[#This Row],[Sqm]],".",","))</f>
        <v>52.3</v>
      </c>
      <c r="G5320">
        <f>Table3[[#This Row],[Price_cleaned]]/Table3[[#This Row],[Sqm_cleaned]]</f>
        <v>11453.154875717019</v>
      </c>
      <c r="H5320">
        <v>3</v>
      </c>
    </row>
    <row r="5321" spans="1:8" hidden="1" x14ac:dyDescent="0.2">
      <c r="A5321" t="s">
        <v>5</v>
      </c>
      <c r="B5321" t="s">
        <v>2385</v>
      </c>
      <c r="C5321">
        <f>_xlfn.NUMBERVALUE(MID(Table3[[#This Row],[Price]],2,LEN(Table3[[#This Row],[Price]])-2))</f>
        <v>570000</v>
      </c>
      <c r="D5321" t="s">
        <v>1289</v>
      </c>
      <c r="E5321" t="s">
        <v>5395</v>
      </c>
      <c r="F5321">
        <f>_xlfn.NUMBERVALUE(SUBSTITUTE(Table3[[#This Row],[Sqm]],".",","))</f>
        <v>84.54</v>
      </c>
      <c r="G5321">
        <f>Table3[[#This Row],[Price_cleaned]]/Table3[[#This Row],[Sqm_cleaned]]</f>
        <v>6742.3704755145491</v>
      </c>
      <c r="H5321">
        <v>4</v>
      </c>
    </row>
    <row r="5322" spans="1:8" x14ac:dyDescent="0.2">
      <c r="A5322" t="s">
        <v>5</v>
      </c>
      <c r="B5322" t="s">
        <v>2252</v>
      </c>
      <c r="C5322">
        <f>_xlfn.NUMBERVALUE(MID(Table3[[#This Row],[Price]],2,LEN(Table3[[#This Row],[Price]])-2))</f>
        <v>680000</v>
      </c>
      <c r="D5322" t="s">
        <v>7</v>
      </c>
      <c r="E5322" t="s">
        <v>4022</v>
      </c>
      <c r="F5322">
        <f>_xlfn.NUMBERVALUE(SUBSTITUTE(Table3[[#This Row],[Sqm]],".",","))</f>
        <v>38.049999999999997</v>
      </c>
      <c r="G5322" s="8">
        <f>Table3[[#This Row],[Price_cleaned]]/Table3[[#This Row],[Sqm_cleaned]]</f>
        <v>17871.222076215508</v>
      </c>
      <c r="H5322">
        <v>2</v>
      </c>
    </row>
    <row r="5323" spans="1:8" hidden="1" x14ac:dyDescent="0.2">
      <c r="A5323" t="s">
        <v>5</v>
      </c>
      <c r="B5323" t="s">
        <v>2283</v>
      </c>
      <c r="C5323">
        <f>_xlfn.NUMBERVALUE(MID(Table3[[#This Row],[Price]],2,LEN(Table3[[#This Row],[Price]])-2))</f>
        <v>1200000</v>
      </c>
      <c r="D5323" t="s">
        <v>5396</v>
      </c>
      <c r="E5323">
        <v>46</v>
      </c>
      <c r="F5323">
        <f>_xlfn.NUMBERVALUE(SUBSTITUTE(Table3[[#This Row],[Sqm]],".",","))</f>
        <v>46</v>
      </c>
      <c r="G5323">
        <f>Table3[[#This Row],[Price_cleaned]]/Table3[[#This Row],[Sqm_cleaned]]</f>
        <v>26086.956521739132</v>
      </c>
      <c r="H5323">
        <v>2</v>
      </c>
    </row>
    <row r="5324" spans="1:8" hidden="1" x14ac:dyDescent="0.2">
      <c r="A5324" t="s">
        <v>5</v>
      </c>
      <c r="B5324" t="s">
        <v>5397</v>
      </c>
      <c r="C5324">
        <f>_xlfn.NUMBERVALUE(MID(Table3[[#This Row],[Price]],2,LEN(Table3[[#This Row],[Price]])-2))</f>
        <v>7520000</v>
      </c>
      <c r="D5324" t="s">
        <v>5396</v>
      </c>
      <c r="E5324">
        <v>31</v>
      </c>
      <c r="F5324">
        <f>_xlfn.NUMBERVALUE(SUBSTITUTE(Table3[[#This Row],[Sqm]],".",","))</f>
        <v>31</v>
      </c>
      <c r="G5324">
        <f>Table3[[#This Row],[Price_cleaned]]/Table3[[#This Row],[Sqm_cleaned]]</f>
        <v>242580.64516129033</v>
      </c>
      <c r="H5324">
        <v>1</v>
      </c>
    </row>
    <row r="5325" spans="1:8" hidden="1" x14ac:dyDescent="0.2">
      <c r="A5325" t="s">
        <v>5</v>
      </c>
      <c r="B5325" t="s">
        <v>2046</v>
      </c>
      <c r="C5325">
        <f>_xlfn.NUMBERVALUE(MID(Table3[[#This Row],[Price]],2,LEN(Table3[[#This Row],[Price]])-2))</f>
        <v>1150000</v>
      </c>
      <c r="D5325" t="s">
        <v>5155</v>
      </c>
      <c r="E5325">
        <v>63</v>
      </c>
      <c r="F5325">
        <f>_xlfn.NUMBERVALUE(SUBSTITUTE(Table3[[#This Row],[Sqm]],".",","))</f>
        <v>63</v>
      </c>
      <c r="G5325">
        <f>Table3[[#This Row],[Price_cleaned]]/Table3[[#This Row],[Sqm_cleaned]]</f>
        <v>18253.968253968254</v>
      </c>
      <c r="H5325">
        <v>3</v>
      </c>
    </row>
    <row r="5326" spans="1:8" x14ac:dyDescent="0.2">
      <c r="A5326" t="s">
        <v>5</v>
      </c>
      <c r="B5326" t="s">
        <v>4492</v>
      </c>
      <c r="C5326">
        <f>_xlfn.NUMBERVALUE(MID(Table3[[#This Row],[Price]],2,LEN(Table3[[#This Row],[Price]])-2))</f>
        <v>458000</v>
      </c>
      <c r="D5326" t="s">
        <v>7</v>
      </c>
      <c r="E5326" t="s">
        <v>4985</v>
      </c>
      <c r="F5326">
        <f>_xlfn.NUMBERVALUE(SUBSTITUTE(Table3[[#This Row],[Sqm]],".",","))</f>
        <v>35.94</v>
      </c>
      <c r="G5326" s="8">
        <f>Table3[[#This Row],[Price_cleaned]]/Table3[[#This Row],[Sqm_cleaned]]</f>
        <v>12743.461324429605</v>
      </c>
      <c r="H5326">
        <v>1</v>
      </c>
    </row>
    <row r="5327" spans="1:8" x14ac:dyDescent="0.2">
      <c r="A5327" t="s">
        <v>5</v>
      </c>
      <c r="B5327" t="s">
        <v>2947</v>
      </c>
      <c r="C5327">
        <f>_xlfn.NUMBERVALUE(MID(Table3[[#This Row],[Price]],2,LEN(Table3[[#This Row],[Price]])-2))</f>
        <v>625000</v>
      </c>
      <c r="D5327" t="s">
        <v>137</v>
      </c>
      <c r="E5327">
        <v>83</v>
      </c>
      <c r="F5327">
        <f>_xlfn.NUMBERVALUE(SUBSTITUTE(Table3[[#This Row],[Sqm]],".",","))</f>
        <v>83</v>
      </c>
      <c r="G5327" s="8">
        <f>Table3[[#This Row],[Price_cleaned]]/Table3[[#This Row],[Sqm_cleaned]]</f>
        <v>7530.1204819277109</v>
      </c>
      <c r="H5327">
        <v>4</v>
      </c>
    </row>
    <row r="5328" spans="1:8" x14ac:dyDescent="0.2">
      <c r="A5328" t="s">
        <v>5</v>
      </c>
      <c r="B5328" t="s">
        <v>5398</v>
      </c>
      <c r="C5328">
        <f>_xlfn.NUMBERVALUE(MID(Table3[[#This Row],[Price]],2,LEN(Table3[[#This Row],[Price]])-2))</f>
        <v>640940</v>
      </c>
      <c r="D5328" t="s">
        <v>137</v>
      </c>
      <c r="E5328" t="s">
        <v>2375</v>
      </c>
      <c r="F5328">
        <f>_xlfn.NUMBERVALUE(SUBSTITUTE(Table3[[#This Row],[Sqm]],".",","))</f>
        <v>66.25</v>
      </c>
      <c r="G5328" s="8">
        <f>Table3[[#This Row],[Price_cleaned]]/Table3[[#This Row],[Sqm_cleaned]]</f>
        <v>9674.566037735849</v>
      </c>
      <c r="H5328">
        <v>4</v>
      </c>
    </row>
    <row r="5329" spans="1:8" x14ac:dyDescent="0.2">
      <c r="A5329" t="s">
        <v>5</v>
      </c>
      <c r="B5329" t="s">
        <v>5399</v>
      </c>
      <c r="C5329">
        <f>_xlfn.NUMBERVALUE(MID(Table3[[#This Row],[Price]],2,LEN(Table3[[#This Row],[Price]])-2))</f>
        <v>461097</v>
      </c>
      <c r="D5329" t="s">
        <v>137</v>
      </c>
      <c r="E5329">
        <v>61</v>
      </c>
      <c r="F5329">
        <f>_xlfn.NUMBERVALUE(SUBSTITUTE(Table3[[#This Row],[Sqm]],".",","))</f>
        <v>61</v>
      </c>
      <c r="G5329" s="8">
        <f>Table3[[#This Row],[Price_cleaned]]/Table3[[#This Row],[Sqm_cleaned]]</f>
        <v>7558.9672131147545</v>
      </c>
      <c r="H5329">
        <v>3</v>
      </c>
    </row>
    <row r="5330" spans="1:8" x14ac:dyDescent="0.2">
      <c r="A5330" t="s">
        <v>5</v>
      </c>
      <c r="B5330" t="s">
        <v>5400</v>
      </c>
      <c r="C5330">
        <f>_xlfn.NUMBERVALUE(MID(Table3[[#This Row],[Price]],2,LEN(Table3[[#This Row],[Price]])-2))</f>
        <v>472872</v>
      </c>
      <c r="D5330" t="s">
        <v>137</v>
      </c>
      <c r="E5330" t="s">
        <v>81</v>
      </c>
      <c r="F5330">
        <f>_xlfn.NUMBERVALUE(SUBSTITUTE(Table3[[#This Row],[Sqm]],".",","))</f>
        <v>52.5</v>
      </c>
      <c r="G5330" s="8">
        <f>Table3[[#This Row],[Price_cleaned]]/Table3[[#This Row],[Sqm_cleaned]]</f>
        <v>9007.0857142857149</v>
      </c>
      <c r="H5330">
        <v>2</v>
      </c>
    </row>
    <row r="5331" spans="1:8" hidden="1" x14ac:dyDescent="0.2">
      <c r="A5331" t="s">
        <v>5</v>
      </c>
      <c r="B5331" t="s">
        <v>5401</v>
      </c>
      <c r="C5331">
        <f>_xlfn.NUMBERVALUE(MID(Table3[[#This Row],[Price]],2,LEN(Table3[[#This Row],[Price]])-2))</f>
        <v>548720</v>
      </c>
      <c r="D5331" t="s">
        <v>137</v>
      </c>
      <c r="E5331" t="s">
        <v>5402</v>
      </c>
      <c r="F5331">
        <f>_xlfn.NUMBERVALUE(SUBSTITUTE(Table3[[#This Row],[Sqm]],".",","))</f>
        <v>112.87</v>
      </c>
      <c r="G5331" s="8">
        <f>Table3[[#This Row],[Price_cleaned]]/Table3[[#This Row],[Sqm_cleaned]]</f>
        <v>4861.5221050766368</v>
      </c>
      <c r="H5331">
        <v>4</v>
      </c>
    </row>
    <row r="5332" spans="1:8" x14ac:dyDescent="0.2">
      <c r="A5332" t="s">
        <v>5</v>
      </c>
      <c r="B5332" t="s">
        <v>5403</v>
      </c>
      <c r="C5332">
        <f>_xlfn.NUMBERVALUE(MID(Table3[[#This Row],[Price]],2,LEN(Table3[[#This Row],[Price]])-2))</f>
        <v>648281</v>
      </c>
      <c r="D5332" t="s">
        <v>137</v>
      </c>
      <c r="E5332">
        <v>46</v>
      </c>
      <c r="F5332">
        <f>_xlfn.NUMBERVALUE(SUBSTITUTE(Table3[[#This Row],[Sqm]],".",","))</f>
        <v>46</v>
      </c>
      <c r="G5332" s="8">
        <f>Table3[[#This Row],[Price_cleaned]]/Table3[[#This Row],[Sqm_cleaned]]</f>
        <v>14093.065217391304</v>
      </c>
      <c r="H5332">
        <v>2</v>
      </c>
    </row>
    <row r="5333" spans="1:8" hidden="1" x14ac:dyDescent="0.2">
      <c r="A5333" t="s">
        <v>5</v>
      </c>
      <c r="B5333" t="s">
        <v>62</v>
      </c>
      <c r="C5333">
        <f>_xlfn.NUMBERVALUE(MID(Table3[[#This Row],[Price]],2,LEN(Table3[[#This Row],[Price]])-2))</f>
        <v>11500</v>
      </c>
      <c r="D5333" t="s">
        <v>114</v>
      </c>
      <c r="E5333">
        <v>74</v>
      </c>
      <c r="F5333">
        <f>_xlfn.NUMBERVALUE(SUBSTITUTE(Table3[[#This Row],[Sqm]],".",","))</f>
        <v>74</v>
      </c>
      <c r="G5333">
        <f>Table3[[#This Row],[Price_cleaned]]/Table3[[#This Row],[Sqm_cleaned]]</f>
        <v>155.40540540540542</v>
      </c>
      <c r="H5333">
        <v>5</v>
      </c>
    </row>
    <row r="5334" spans="1:8" hidden="1" x14ac:dyDescent="0.2">
      <c r="A5334" t="s">
        <v>5</v>
      </c>
      <c r="B5334" t="s">
        <v>5404</v>
      </c>
      <c r="C5334">
        <f>_xlfn.NUMBERVALUE(MID(Table3[[#This Row],[Price]],2,LEN(Table3[[#This Row],[Price]])-2))</f>
        <v>406120</v>
      </c>
      <c r="D5334" t="s">
        <v>266</v>
      </c>
      <c r="E5334">
        <v>54</v>
      </c>
      <c r="F5334">
        <f>_xlfn.NUMBERVALUE(SUBSTITUTE(Table3[[#This Row],[Sqm]],".",","))</f>
        <v>54</v>
      </c>
      <c r="G5334">
        <f>Table3[[#This Row],[Price_cleaned]]/Table3[[#This Row],[Sqm_cleaned]]</f>
        <v>7520.7407407407409</v>
      </c>
      <c r="H5334">
        <v>3</v>
      </c>
    </row>
    <row r="5335" spans="1:8" hidden="1" x14ac:dyDescent="0.2">
      <c r="A5335" t="s">
        <v>5</v>
      </c>
      <c r="B5335" t="s">
        <v>5235</v>
      </c>
      <c r="C5335">
        <f>_xlfn.NUMBERVALUE(MID(Table3[[#This Row],[Price]],2,LEN(Table3[[#This Row],[Price]])-2))</f>
        <v>490440</v>
      </c>
      <c r="D5335" t="s">
        <v>260</v>
      </c>
      <c r="E5335" t="s">
        <v>5405</v>
      </c>
      <c r="F5335">
        <f>_xlfn.NUMBERVALUE(SUBSTITUTE(Table3[[#This Row],[Sqm]],".",","))</f>
        <v>52.37</v>
      </c>
      <c r="G5335">
        <f>Table3[[#This Row],[Price_cleaned]]/Table3[[#This Row],[Sqm_cleaned]]</f>
        <v>9364.9035707466119</v>
      </c>
      <c r="H5335">
        <v>2</v>
      </c>
    </row>
    <row r="5336" spans="1:8" x14ac:dyDescent="0.2">
      <c r="A5336" t="s">
        <v>5</v>
      </c>
      <c r="B5336" t="s">
        <v>5406</v>
      </c>
      <c r="C5336">
        <f>_xlfn.NUMBERVALUE(MID(Table3[[#This Row],[Price]],2,LEN(Table3[[#This Row],[Price]])-2))</f>
        <v>473315</v>
      </c>
      <c r="D5336" t="s">
        <v>114</v>
      </c>
      <c r="E5336">
        <v>52</v>
      </c>
      <c r="F5336">
        <f>_xlfn.NUMBERVALUE(SUBSTITUTE(Table3[[#This Row],[Sqm]],".",","))</f>
        <v>52</v>
      </c>
      <c r="G5336" s="8">
        <f>Table3[[#This Row],[Price_cleaned]]/Table3[[#This Row],[Sqm_cleaned]]</f>
        <v>9102.211538461539</v>
      </c>
      <c r="H5336">
        <v>2</v>
      </c>
    </row>
    <row r="5337" spans="1:8" x14ac:dyDescent="0.2">
      <c r="A5337" t="s">
        <v>5</v>
      </c>
      <c r="B5337" t="s">
        <v>5407</v>
      </c>
      <c r="C5337">
        <f>_xlfn.NUMBERVALUE(MID(Table3[[#This Row],[Price]],2,LEN(Table3[[#This Row],[Price]])-2))</f>
        <v>676320</v>
      </c>
      <c r="D5337" t="s">
        <v>7</v>
      </c>
      <c r="E5337" t="s">
        <v>5408</v>
      </c>
      <c r="F5337">
        <f>_xlfn.NUMBERVALUE(SUBSTITUTE(Table3[[#This Row],[Sqm]],".",","))</f>
        <v>75.3</v>
      </c>
      <c r="G5337" s="8">
        <f>Table3[[#This Row],[Price_cleaned]]/Table3[[#This Row],[Sqm_cleaned]]</f>
        <v>8981.6733067729092</v>
      </c>
      <c r="H5337">
        <v>3</v>
      </c>
    </row>
    <row r="5338" spans="1:8" hidden="1" x14ac:dyDescent="0.2">
      <c r="A5338" t="s">
        <v>5</v>
      </c>
      <c r="B5338" t="s">
        <v>2385</v>
      </c>
      <c r="C5338">
        <f>_xlfn.NUMBERVALUE(MID(Table3[[#This Row],[Price]],2,LEN(Table3[[#This Row],[Price]])-2))</f>
        <v>570000</v>
      </c>
      <c r="D5338" t="s">
        <v>119</v>
      </c>
      <c r="E5338">
        <v>67</v>
      </c>
      <c r="F5338">
        <f>_xlfn.NUMBERVALUE(SUBSTITUTE(Table3[[#This Row],[Sqm]],".",","))</f>
        <v>67</v>
      </c>
      <c r="G5338">
        <f>Table3[[#This Row],[Price_cleaned]]/Table3[[#This Row],[Sqm_cleaned]]</f>
        <v>8507.4626865671635</v>
      </c>
      <c r="H5338">
        <v>3</v>
      </c>
    </row>
    <row r="5339" spans="1:8" hidden="1" x14ac:dyDescent="0.2">
      <c r="A5339" t="s">
        <v>5</v>
      </c>
      <c r="B5339" t="s">
        <v>5409</v>
      </c>
      <c r="C5339">
        <f>_xlfn.NUMBERVALUE(MID(Table3[[#This Row],[Price]],2,LEN(Table3[[#This Row],[Price]])-2))</f>
        <v>74000</v>
      </c>
      <c r="D5339" t="s">
        <v>119</v>
      </c>
      <c r="E5339" t="s">
        <v>949</v>
      </c>
      <c r="F5339">
        <f>_xlfn.NUMBERVALUE(SUBSTITUTE(Table3[[#This Row],[Sqm]],".",","))</f>
        <v>73.400000000000006</v>
      </c>
      <c r="G5339">
        <f>Table3[[#This Row],[Price_cleaned]]/Table3[[#This Row],[Sqm_cleaned]]</f>
        <v>1008.1743869209809</v>
      </c>
      <c r="H5339">
        <v>3</v>
      </c>
    </row>
    <row r="5340" spans="1:8" hidden="1" x14ac:dyDescent="0.2">
      <c r="A5340" t="s">
        <v>5</v>
      </c>
      <c r="B5340" t="s">
        <v>4197</v>
      </c>
      <c r="C5340">
        <f>_xlfn.NUMBERVALUE(MID(Table3[[#This Row],[Price]],2,LEN(Table3[[#This Row],[Price]])-2))</f>
        <v>200000</v>
      </c>
      <c r="D5340" t="s">
        <v>119</v>
      </c>
      <c r="E5340" t="s">
        <v>2805</v>
      </c>
      <c r="F5340">
        <f>_xlfn.NUMBERVALUE(SUBSTITUTE(Table3[[#This Row],[Sqm]],".",","))</f>
        <v>31.4</v>
      </c>
      <c r="G5340">
        <f>Table3[[#This Row],[Price_cleaned]]/Table3[[#This Row],[Sqm_cleaned]]</f>
        <v>6369.4267515923566</v>
      </c>
      <c r="H5340">
        <v>2</v>
      </c>
    </row>
    <row r="5341" spans="1:8" x14ac:dyDescent="0.2">
      <c r="A5341" t="s">
        <v>5</v>
      </c>
      <c r="B5341" t="s">
        <v>2668</v>
      </c>
      <c r="C5341">
        <f>_xlfn.NUMBERVALUE(MID(Table3[[#This Row],[Price]],2,LEN(Table3[[#This Row],[Price]])-2))</f>
        <v>369000</v>
      </c>
      <c r="D5341" t="s">
        <v>158</v>
      </c>
      <c r="E5341" t="s">
        <v>5410</v>
      </c>
      <c r="F5341">
        <f>_xlfn.NUMBERVALUE(SUBSTITUTE(Table3[[#This Row],[Sqm]],".",","))</f>
        <v>59.04</v>
      </c>
      <c r="G5341" s="8">
        <f>Table3[[#This Row],[Price_cleaned]]/Table3[[#This Row],[Sqm_cleaned]]</f>
        <v>6250</v>
      </c>
      <c r="H5341">
        <v>3</v>
      </c>
    </row>
    <row r="5342" spans="1:8" hidden="1" x14ac:dyDescent="0.2">
      <c r="A5342" t="s">
        <v>5</v>
      </c>
      <c r="B5342" t="s">
        <v>5411</v>
      </c>
      <c r="C5342">
        <f>_xlfn.NUMBERVALUE(MID(Table3[[#This Row],[Price]],2,LEN(Table3[[#This Row],[Price]])-2))</f>
        <v>583000</v>
      </c>
      <c r="D5342" t="s">
        <v>260</v>
      </c>
      <c r="E5342" t="s">
        <v>1486</v>
      </c>
      <c r="F5342">
        <f>_xlfn.NUMBERVALUE(SUBSTITUTE(Table3[[#This Row],[Sqm]],".",","))</f>
        <v>48.6</v>
      </c>
      <c r="G5342">
        <f>Table3[[#This Row],[Price_cleaned]]/Table3[[#This Row],[Sqm_cleaned]]</f>
        <v>11995.88477366255</v>
      </c>
      <c r="H5342">
        <v>3</v>
      </c>
    </row>
    <row r="5343" spans="1:8" hidden="1" x14ac:dyDescent="0.2">
      <c r="A5343" t="s">
        <v>5</v>
      </c>
      <c r="B5343" t="s">
        <v>2393</v>
      </c>
      <c r="C5343">
        <f>_xlfn.NUMBERVALUE(MID(Table3[[#This Row],[Price]],2,LEN(Table3[[#This Row],[Price]])-2))</f>
        <v>679000</v>
      </c>
      <c r="D5343" t="s">
        <v>119</v>
      </c>
      <c r="E5343" t="s">
        <v>5412</v>
      </c>
      <c r="F5343">
        <f>_xlfn.NUMBERVALUE(SUBSTITUTE(Table3[[#This Row],[Sqm]],".",","))</f>
        <v>68.63</v>
      </c>
      <c r="G5343">
        <f>Table3[[#This Row],[Price_cleaned]]/Table3[[#This Row],[Sqm_cleaned]]</f>
        <v>9893.6325222206033</v>
      </c>
      <c r="H5343">
        <v>2</v>
      </c>
    </row>
    <row r="5344" spans="1:8" hidden="1" x14ac:dyDescent="0.2">
      <c r="A5344" t="s">
        <v>5</v>
      </c>
      <c r="B5344" t="s">
        <v>2873</v>
      </c>
      <c r="C5344">
        <f>_xlfn.NUMBERVALUE(MID(Table3[[#This Row],[Price]],2,LEN(Table3[[#This Row],[Price]])-2))</f>
        <v>789000</v>
      </c>
      <c r="D5344" t="s">
        <v>158</v>
      </c>
      <c r="E5344">
        <v>180</v>
      </c>
      <c r="F5344">
        <f>_xlfn.NUMBERVALUE(SUBSTITUTE(Table3[[#This Row],[Sqm]],".",","))</f>
        <v>180</v>
      </c>
      <c r="G5344" s="8">
        <f>Table3[[#This Row],[Price_cleaned]]/Table3[[#This Row],[Sqm_cleaned]]</f>
        <v>4383.333333333333</v>
      </c>
      <c r="H5344">
        <v>6</v>
      </c>
    </row>
    <row r="5345" spans="1:8" x14ac:dyDescent="0.2">
      <c r="A5345" t="s">
        <v>5</v>
      </c>
      <c r="B5345" t="s">
        <v>2195</v>
      </c>
      <c r="C5345">
        <f>_xlfn.NUMBERVALUE(MID(Table3[[#This Row],[Price]],2,LEN(Table3[[#This Row],[Price]])-2))</f>
        <v>670000</v>
      </c>
      <c r="D5345" t="s">
        <v>7</v>
      </c>
      <c r="E5345">
        <v>64</v>
      </c>
      <c r="F5345">
        <f>_xlfn.NUMBERVALUE(SUBSTITUTE(Table3[[#This Row],[Sqm]],".",","))</f>
        <v>64</v>
      </c>
      <c r="G5345" s="8">
        <f>Table3[[#This Row],[Price_cleaned]]/Table3[[#This Row],[Sqm_cleaned]]</f>
        <v>10468.75</v>
      </c>
      <c r="H5345">
        <v>3</v>
      </c>
    </row>
    <row r="5346" spans="1:8" x14ac:dyDescent="0.2">
      <c r="A5346" t="s">
        <v>5</v>
      </c>
      <c r="B5346" t="s">
        <v>2827</v>
      </c>
      <c r="C5346">
        <f>_xlfn.NUMBERVALUE(MID(Table3[[#This Row],[Price]],2,LEN(Table3[[#This Row],[Price]])-2))</f>
        <v>489000</v>
      </c>
      <c r="D5346" t="s">
        <v>7</v>
      </c>
      <c r="E5346" t="s">
        <v>5413</v>
      </c>
      <c r="F5346">
        <f>_xlfn.NUMBERVALUE(SUBSTITUTE(Table3[[#This Row],[Sqm]],".",","))</f>
        <v>23.8</v>
      </c>
      <c r="G5346" s="8">
        <f>Table3[[#This Row],[Price_cleaned]]/Table3[[#This Row],[Sqm_cleaned]]</f>
        <v>20546.218487394959</v>
      </c>
      <c r="H5346">
        <v>1</v>
      </c>
    </row>
    <row r="5347" spans="1:8" x14ac:dyDescent="0.2">
      <c r="A5347" t="s">
        <v>5</v>
      </c>
      <c r="B5347" t="s">
        <v>2354</v>
      </c>
      <c r="C5347">
        <f>_xlfn.NUMBERVALUE(MID(Table3[[#This Row],[Price]],2,LEN(Table3[[#This Row],[Price]])-2))</f>
        <v>960000</v>
      </c>
      <c r="D5347" t="s">
        <v>137</v>
      </c>
      <c r="E5347">
        <v>38</v>
      </c>
      <c r="F5347">
        <f>_xlfn.NUMBERVALUE(SUBSTITUTE(Table3[[#This Row],[Sqm]],".",","))</f>
        <v>38</v>
      </c>
      <c r="G5347" s="8">
        <f>Table3[[#This Row],[Price_cleaned]]/Table3[[#This Row],[Sqm_cleaned]]</f>
        <v>25263.157894736843</v>
      </c>
      <c r="H5347">
        <v>2</v>
      </c>
    </row>
    <row r="5348" spans="1:8" hidden="1" x14ac:dyDescent="0.2">
      <c r="A5348" t="s">
        <v>5</v>
      </c>
      <c r="B5348" t="s">
        <v>2922</v>
      </c>
      <c r="C5348">
        <f>_xlfn.NUMBERVALUE(MID(Table3[[#This Row],[Price]],2,LEN(Table3[[#This Row],[Price]])-2))</f>
        <v>410000</v>
      </c>
      <c r="D5348" t="s">
        <v>5414</v>
      </c>
      <c r="E5348" t="s">
        <v>5415</v>
      </c>
      <c r="F5348">
        <f>_xlfn.NUMBERVALUE(SUBSTITUTE(Table3[[#This Row],[Sqm]],".",","))</f>
        <v>109.32</v>
      </c>
      <c r="G5348">
        <f>Table3[[#This Row],[Price_cleaned]]/Table3[[#This Row],[Sqm_cleaned]]</f>
        <v>3750.4573728503478</v>
      </c>
      <c r="H5348">
        <v>3</v>
      </c>
    </row>
    <row r="5349" spans="1:8" x14ac:dyDescent="0.2">
      <c r="A5349" t="s">
        <v>5</v>
      </c>
      <c r="B5349" t="s">
        <v>2354</v>
      </c>
      <c r="C5349">
        <f>_xlfn.NUMBERVALUE(MID(Table3[[#This Row],[Price]],2,LEN(Table3[[#This Row],[Price]])-2))</f>
        <v>960000</v>
      </c>
      <c r="D5349" t="s">
        <v>7</v>
      </c>
      <c r="E5349" t="s">
        <v>295</v>
      </c>
      <c r="F5349">
        <f>_xlfn.NUMBERVALUE(SUBSTITUTE(Table3[[#This Row],[Sqm]],".",","))</f>
        <v>48.3</v>
      </c>
      <c r="G5349" s="8">
        <f>Table3[[#This Row],[Price_cleaned]]/Table3[[#This Row],[Sqm_cleaned]]</f>
        <v>19875.776397515529</v>
      </c>
      <c r="H5349">
        <v>2</v>
      </c>
    </row>
    <row r="5350" spans="1:8" x14ac:dyDescent="0.2">
      <c r="A5350" t="s">
        <v>5</v>
      </c>
      <c r="B5350" t="s">
        <v>2483</v>
      </c>
      <c r="C5350">
        <f>_xlfn.NUMBERVALUE(MID(Table3[[#This Row],[Price]],2,LEN(Table3[[#This Row],[Price]])-2))</f>
        <v>320000</v>
      </c>
      <c r="D5350" t="s">
        <v>7</v>
      </c>
      <c r="E5350">
        <v>40</v>
      </c>
      <c r="F5350">
        <f>_xlfn.NUMBERVALUE(SUBSTITUTE(Table3[[#This Row],[Sqm]],".",","))</f>
        <v>40</v>
      </c>
      <c r="G5350" s="8">
        <f>Table3[[#This Row],[Price_cleaned]]/Table3[[#This Row],[Sqm_cleaned]]</f>
        <v>8000</v>
      </c>
      <c r="H5350">
        <v>2</v>
      </c>
    </row>
    <row r="5351" spans="1:8" x14ac:dyDescent="0.2">
      <c r="A5351" t="s">
        <v>5</v>
      </c>
      <c r="B5351" t="s">
        <v>2124</v>
      </c>
      <c r="C5351">
        <f>_xlfn.NUMBERVALUE(MID(Table3[[#This Row],[Price]],2,LEN(Table3[[#This Row],[Price]])-2))</f>
        <v>355000</v>
      </c>
      <c r="D5351" t="s">
        <v>7</v>
      </c>
      <c r="E5351">
        <v>68</v>
      </c>
      <c r="F5351">
        <f>_xlfn.NUMBERVALUE(SUBSTITUTE(Table3[[#This Row],[Sqm]],".",","))</f>
        <v>68</v>
      </c>
      <c r="G5351" s="8">
        <f>Table3[[#This Row],[Price_cleaned]]/Table3[[#This Row],[Sqm_cleaned]]</f>
        <v>5220.588235294118</v>
      </c>
      <c r="H5351">
        <v>3</v>
      </c>
    </row>
    <row r="5352" spans="1:8" x14ac:dyDescent="0.2">
      <c r="A5352" t="s">
        <v>5</v>
      </c>
      <c r="B5352" t="s">
        <v>2377</v>
      </c>
      <c r="C5352">
        <f>_xlfn.NUMBERVALUE(MID(Table3[[#This Row],[Price]],2,LEN(Table3[[#This Row],[Price]])-2))</f>
        <v>429000</v>
      </c>
      <c r="D5352" t="s">
        <v>7</v>
      </c>
      <c r="E5352">
        <v>42</v>
      </c>
      <c r="F5352">
        <f>_xlfn.NUMBERVALUE(SUBSTITUTE(Table3[[#This Row],[Sqm]],".",","))</f>
        <v>42</v>
      </c>
      <c r="G5352" s="8">
        <f>Table3[[#This Row],[Price_cleaned]]/Table3[[#This Row],[Sqm_cleaned]]</f>
        <v>10214.285714285714</v>
      </c>
      <c r="H5352">
        <v>2</v>
      </c>
    </row>
    <row r="5353" spans="1:8" x14ac:dyDescent="0.2">
      <c r="A5353" t="s">
        <v>5</v>
      </c>
      <c r="B5353" t="s">
        <v>2069</v>
      </c>
      <c r="C5353">
        <f>_xlfn.NUMBERVALUE(MID(Table3[[#This Row],[Price]],2,LEN(Table3[[#This Row],[Price]])-2))</f>
        <v>1190000</v>
      </c>
      <c r="D5353" t="s">
        <v>114</v>
      </c>
      <c r="E5353" t="s">
        <v>799</v>
      </c>
      <c r="F5353">
        <f>_xlfn.NUMBERVALUE(SUBSTITUTE(Table3[[#This Row],[Sqm]],".",","))</f>
        <v>59.5</v>
      </c>
      <c r="G5353" s="8">
        <f>Table3[[#This Row],[Price_cleaned]]/Table3[[#This Row],[Sqm_cleaned]]</f>
        <v>20000</v>
      </c>
      <c r="H5353">
        <v>2</v>
      </c>
    </row>
    <row r="5354" spans="1:8" hidden="1" x14ac:dyDescent="0.2">
      <c r="A5354" t="s">
        <v>5</v>
      </c>
      <c r="B5354" t="s">
        <v>2248</v>
      </c>
      <c r="C5354">
        <f>_xlfn.NUMBERVALUE(MID(Table3[[#This Row],[Price]],2,LEN(Table3[[#This Row],[Price]])-2))</f>
        <v>339000</v>
      </c>
      <c r="D5354" t="s">
        <v>260</v>
      </c>
      <c r="E5354" t="s">
        <v>4241</v>
      </c>
      <c r="F5354">
        <f>_xlfn.NUMBERVALUE(SUBSTITUTE(Table3[[#This Row],[Sqm]],".",","))</f>
        <v>51.54</v>
      </c>
      <c r="G5354">
        <f>Table3[[#This Row],[Price_cleaned]]/Table3[[#This Row],[Sqm_cleaned]]</f>
        <v>6577.4155995343426</v>
      </c>
      <c r="H5354">
        <v>2</v>
      </c>
    </row>
    <row r="5355" spans="1:8" hidden="1" x14ac:dyDescent="0.2">
      <c r="A5355" t="s">
        <v>5</v>
      </c>
      <c r="B5355" t="s">
        <v>2562</v>
      </c>
      <c r="C5355">
        <f>_xlfn.NUMBERVALUE(MID(Table3[[#This Row],[Price]],2,LEN(Table3[[#This Row],[Price]])-2))</f>
        <v>775000</v>
      </c>
      <c r="D5355" t="s">
        <v>827</v>
      </c>
      <c r="E5355" t="s">
        <v>1399</v>
      </c>
      <c r="F5355">
        <f>_xlfn.NUMBERVALUE(SUBSTITUTE(Table3[[#This Row],[Sqm]],".",","))</f>
        <v>45.26</v>
      </c>
      <c r="G5355">
        <f>Table3[[#This Row],[Price_cleaned]]/Table3[[#This Row],[Sqm_cleaned]]</f>
        <v>17123.287671232876</v>
      </c>
      <c r="H5355">
        <v>2</v>
      </c>
    </row>
    <row r="5356" spans="1:8" hidden="1" x14ac:dyDescent="0.2">
      <c r="A5356" t="s">
        <v>5</v>
      </c>
      <c r="B5356" t="s">
        <v>3026</v>
      </c>
      <c r="C5356">
        <f>_xlfn.NUMBERVALUE(MID(Table3[[#This Row],[Price]],2,LEN(Table3[[#This Row],[Price]])-2))</f>
        <v>269000</v>
      </c>
      <c r="D5356" t="s">
        <v>7</v>
      </c>
      <c r="E5356" t="s">
        <v>117</v>
      </c>
      <c r="F5356">
        <f>_xlfn.NUMBERVALUE(SUBSTITUTE(Table3[[#This Row],[Sqm]],".",","))</f>
        <v>64.7</v>
      </c>
      <c r="G5356" s="8">
        <f>Table3[[#This Row],[Price_cleaned]]/Table3[[#This Row],[Sqm_cleaned]]</f>
        <v>4157.6506955177738</v>
      </c>
      <c r="H5356">
        <v>3</v>
      </c>
    </row>
    <row r="5357" spans="1:8" hidden="1" x14ac:dyDescent="0.2">
      <c r="A5357" t="s">
        <v>5</v>
      </c>
      <c r="B5357" t="s">
        <v>2047</v>
      </c>
      <c r="C5357">
        <f>_xlfn.NUMBERVALUE(MID(Table3[[#This Row],[Price]],2,LEN(Table3[[#This Row],[Price]])-2))</f>
        <v>890000</v>
      </c>
      <c r="D5357" t="s">
        <v>114</v>
      </c>
      <c r="E5357">
        <v>139</v>
      </c>
      <c r="F5357">
        <f>_xlfn.NUMBERVALUE(SUBSTITUTE(Table3[[#This Row],[Sqm]],".",","))</f>
        <v>139</v>
      </c>
      <c r="G5357" s="8">
        <f>Table3[[#This Row],[Price_cleaned]]/Table3[[#This Row],[Sqm_cleaned]]</f>
        <v>6402.8776978417263</v>
      </c>
      <c r="H5357">
        <v>5</v>
      </c>
    </row>
    <row r="5358" spans="1:8" x14ac:dyDescent="0.2">
      <c r="A5358" t="s">
        <v>5</v>
      </c>
      <c r="B5358" t="s">
        <v>2067</v>
      </c>
      <c r="C5358">
        <f>_xlfn.NUMBERVALUE(MID(Table3[[#This Row],[Price]],2,LEN(Table3[[#This Row],[Price]])-2))</f>
        <v>385000</v>
      </c>
      <c r="D5358" t="s">
        <v>114</v>
      </c>
      <c r="E5358">
        <v>38</v>
      </c>
      <c r="F5358">
        <f>_xlfn.NUMBERVALUE(SUBSTITUTE(Table3[[#This Row],[Sqm]],".",","))</f>
        <v>38</v>
      </c>
      <c r="G5358" s="8">
        <f>Table3[[#This Row],[Price_cleaned]]/Table3[[#This Row],[Sqm_cleaned]]</f>
        <v>10131.578947368422</v>
      </c>
      <c r="H5358">
        <v>1</v>
      </c>
    </row>
    <row r="5359" spans="1:8" hidden="1" x14ac:dyDescent="0.2">
      <c r="A5359" t="s">
        <v>5</v>
      </c>
      <c r="B5359" t="s">
        <v>2264</v>
      </c>
      <c r="C5359">
        <f>_xlfn.NUMBERVALUE(MID(Table3[[#This Row],[Price]],2,LEN(Table3[[#This Row],[Price]])-2))</f>
        <v>585000</v>
      </c>
      <c r="D5359" t="s">
        <v>408</v>
      </c>
      <c r="E5359">
        <v>84</v>
      </c>
      <c r="F5359">
        <f>_xlfn.NUMBERVALUE(SUBSTITUTE(Table3[[#This Row],[Sqm]],".",","))</f>
        <v>84</v>
      </c>
      <c r="G5359">
        <f>Table3[[#This Row],[Price_cleaned]]/Table3[[#This Row],[Sqm_cleaned]]</f>
        <v>6964.2857142857147</v>
      </c>
      <c r="H5359">
        <v>3</v>
      </c>
    </row>
    <row r="5360" spans="1:8" hidden="1" x14ac:dyDescent="0.2">
      <c r="A5360" t="s">
        <v>5</v>
      </c>
      <c r="B5360" t="s">
        <v>2250</v>
      </c>
      <c r="C5360">
        <f>_xlfn.NUMBERVALUE(MID(Table3[[#This Row],[Price]],2,LEN(Table3[[#This Row],[Price]])-2))</f>
        <v>1350000</v>
      </c>
      <c r="D5360" t="s">
        <v>4594</v>
      </c>
      <c r="E5360" t="s">
        <v>3264</v>
      </c>
      <c r="F5360">
        <f>_xlfn.NUMBERVALUE(SUBSTITUTE(Table3[[#This Row],[Sqm]],".",","))</f>
        <v>126.91</v>
      </c>
      <c r="G5360">
        <f>Table3[[#This Row],[Price_cleaned]]/Table3[[#This Row],[Sqm_cleaned]]</f>
        <v>10637.459617051454</v>
      </c>
      <c r="H5360">
        <v>3</v>
      </c>
    </row>
    <row r="5361" spans="1:8" x14ac:dyDescent="0.2">
      <c r="A5361" t="s">
        <v>5</v>
      </c>
      <c r="B5361" t="s">
        <v>3065</v>
      </c>
      <c r="C5361">
        <f>_xlfn.NUMBERVALUE(MID(Table3[[#This Row],[Price]],2,LEN(Table3[[#This Row],[Price]])-2))</f>
        <v>700000</v>
      </c>
      <c r="D5361" t="s">
        <v>137</v>
      </c>
      <c r="E5361" t="s">
        <v>5416</v>
      </c>
      <c r="F5361">
        <f>_xlfn.NUMBERVALUE(SUBSTITUTE(Table3[[#This Row],[Sqm]],".",","))</f>
        <v>66.53</v>
      </c>
      <c r="G5361" s="8">
        <f>Table3[[#This Row],[Price_cleaned]]/Table3[[#This Row],[Sqm_cleaned]]</f>
        <v>10521.569216894633</v>
      </c>
      <c r="H5361">
        <v>3</v>
      </c>
    </row>
    <row r="5362" spans="1:8" hidden="1" x14ac:dyDescent="0.2">
      <c r="A5362" t="s">
        <v>5</v>
      </c>
      <c r="B5362" t="s">
        <v>2271</v>
      </c>
      <c r="C5362">
        <f>_xlfn.NUMBERVALUE(MID(Table3[[#This Row],[Price]],2,LEN(Table3[[#This Row],[Price]])-2))</f>
        <v>350000</v>
      </c>
      <c r="D5362" t="s">
        <v>181</v>
      </c>
      <c r="E5362">
        <v>45</v>
      </c>
      <c r="F5362">
        <f>_xlfn.NUMBERVALUE(SUBSTITUTE(Table3[[#This Row],[Sqm]],".",","))</f>
        <v>45</v>
      </c>
      <c r="G5362">
        <f>Table3[[#This Row],[Price_cleaned]]/Table3[[#This Row],[Sqm_cleaned]]</f>
        <v>7777.7777777777774</v>
      </c>
      <c r="H5362">
        <v>2</v>
      </c>
    </row>
    <row r="5363" spans="1:8" x14ac:dyDescent="0.2">
      <c r="A5363" t="s">
        <v>5</v>
      </c>
      <c r="B5363" t="s">
        <v>3090</v>
      </c>
      <c r="C5363">
        <f>_xlfn.NUMBERVALUE(MID(Table3[[#This Row],[Price]],2,LEN(Table3[[#This Row],[Price]])-2))</f>
        <v>377000</v>
      </c>
      <c r="D5363" t="s">
        <v>114</v>
      </c>
      <c r="E5363">
        <v>58</v>
      </c>
      <c r="F5363">
        <f>_xlfn.NUMBERVALUE(SUBSTITUTE(Table3[[#This Row],[Sqm]],".",","))</f>
        <v>58</v>
      </c>
      <c r="G5363" s="8">
        <f>Table3[[#This Row],[Price_cleaned]]/Table3[[#This Row],[Sqm_cleaned]]</f>
        <v>6500</v>
      </c>
      <c r="H5363">
        <v>2</v>
      </c>
    </row>
    <row r="5364" spans="1:8" hidden="1" x14ac:dyDescent="0.2">
      <c r="A5364" t="s">
        <v>5</v>
      </c>
      <c r="B5364" t="s">
        <v>2483</v>
      </c>
      <c r="C5364">
        <f>_xlfn.NUMBERVALUE(MID(Table3[[#This Row],[Price]],2,LEN(Table3[[#This Row],[Price]])-2))</f>
        <v>320000</v>
      </c>
      <c r="D5364" t="s">
        <v>181</v>
      </c>
      <c r="E5364" t="s">
        <v>4761</v>
      </c>
      <c r="F5364">
        <f>_xlfn.NUMBERVALUE(SUBSTITUTE(Table3[[#This Row],[Sqm]],".",","))</f>
        <v>33.4</v>
      </c>
      <c r="G5364">
        <f>Table3[[#This Row],[Price_cleaned]]/Table3[[#This Row],[Sqm_cleaned]]</f>
        <v>9580.8383233532932</v>
      </c>
      <c r="H5364">
        <v>5</v>
      </c>
    </row>
    <row r="5365" spans="1:8" hidden="1" x14ac:dyDescent="0.2">
      <c r="A5365" t="s">
        <v>5</v>
      </c>
      <c r="B5365" t="s">
        <v>2346</v>
      </c>
      <c r="C5365">
        <f>_xlfn.NUMBERVALUE(MID(Table3[[#This Row],[Price]],2,LEN(Table3[[#This Row],[Price]])-2))</f>
        <v>730000</v>
      </c>
      <c r="D5365" t="s">
        <v>181</v>
      </c>
      <c r="E5365" t="s">
        <v>5417</v>
      </c>
      <c r="F5365">
        <f>_xlfn.NUMBERVALUE(SUBSTITUTE(Table3[[#This Row],[Sqm]],".",","))</f>
        <v>111.39</v>
      </c>
      <c r="G5365">
        <f>Table3[[#This Row],[Price_cleaned]]/Table3[[#This Row],[Sqm_cleaned]]</f>
        <v>6553.5505880240598</v>
      </c>
      <c r="H5365">
        <v>4</v>
      </c>
    </row>
    <row r="5366" spans="1:8" hidden="1" x14ac:dyDescent="0.2">
      <c r="A5366" t="s">
        <v>5</v>
      </c>
      <c r="B5366" t="s">
        <v>5418</v>
      </c>
      <c r="C5366">
        <f>_xlfn.NUMBERVALUE(MID(Table3[[#This Row],[Price]],2,LEN(Table3[[#This Row],[Price]])-2))</f>
        <v>757000</v>
      </c>
      <c r="D5366" t="s">
        <v>526</v>
      </c>
      <c r="E5366" t="s">
        <v>5419</v>
      </c>
      <c r="F5366">
        <f>_xlfn.NUMBERVALUE(SUBSTITUTE(Table3[[#This Row],[Sqm]],".",","))</f>
        <v>89.35</v>
      </c>
      <c r="G5366">
        <f>Table3[[#This Row],[Price_cleaned]]/Table3[[#This Row],[Sqm_cleaned]]</f>
        <v>8472.2999440402909</v>
      </c>
      <c r="H5366">
        <v>2</v>
      </c>
    </row>
    <row r="5367" spans="1:8" hidden="1" x14ac:dyDescent="0.2">
      <c r="A5367" t="s">
        <v>5</v>
      </c>
      <c r="B5367" t="s">
        <v>3675</v>
      </c>
      <c r="C5367">
        <f>_xlfn.NUMBERVALUE(MID(Table3[[#This Row],[Price]],2,LEN(Table3[[#This Row],[Price]])-2))</f>
        <v>939000</v>
      </c>
      <c r="D5367" t="s">
        <v>526</v>
      </c>
      <c r="E5367">
        <v>48</v>
      </c>
      <c r="F5367">
        <f>_xlfn.NUMBERVALUE(SUBSTITUTE(Table3[[#This Row],[Sqm]],".",","))</f>
        <v>48</v>
      </c>
      <c r="G5367">
        <f>Table3[[#This Row],[Price_cleaned]]/Table3[[#This Row],[Sqm_cleaned]]</f>
        <v>19562.5</v>
      </c>
      <c r="H5367">
        <v>4</v>
      </c>
    </row>
    <row r="5368" spans="1:8" hidden="1" x14ac:dyDescent="0.2">
      <c r="A5368" t="s">
        <v>5</v>
      </c>
      <c r="B5368" t="s">
        <v>2071</v>
      </c>
      <c r="C5368">
        <f>_xlfn.NUMBERVALUE(MID(Table3[[#This Row],[Price]],2,LEN(Table3[[#This Row],[Price]])-2))</f>
        <v>415000</v>
      </c>
      <c r="D5368" t="s">
        <v>5420</v>
      </c>
      <c r="E5368">
        <v>187</v>
      </c>
      <c r="F5368">
        <f>_xlfn.NUMBERVALUE(SUBSTITUTE(Table3[[#This Row],[Sqm]],".",","))</f>
        <v>187</v>
      </c>
      <c r="G5368">
        <f>Table3[[#This Row],[Price_cleaned]]/Table3[[#This Row],[Sqm_cleaned]]</f>
        <v>2219.2513368983959</v>
      </c>
      <c r="H5368">
        <v>2</v>
      </c>
    </row>
    <row r="5369" spans="1:8" x14ac:dyDescent="0.2">
      <c r="A5369" t="s">
        <v>5</v>
      </c>
      <c r="B5369" t="s">
        <v>2139</v>
      </c>
      <c r="C5369">
        <f>_xlfn.NUMBERVALUE(MID(Table3[[#This Row],[Price]],2,LEN(Table3[[#This Row],[Price]])-2))</f>
        <v>900000</v>
      </c>
      <c r="D5369" t="s">
        <v>7</v>
      </c>
      <c r="E5369" t="s">
        <v>4028</v>
      </c>
      <c r="F5369">
        <f>_xlfn.NUMBERVALUE(SUBSTITUTE(Table3[[#This Row],[Sqm]],".",","))</f>
        <v>39.049999999999997</v>
      </c>
      <c r="G5369" s="8">
        <f>Table3[[#This Row],[Price_cleaned]]/Table3[[#This Row],[Sqm_cleaned]]</f>
        <v>23047.375160051219</v>
      </c>
      <c r="H5369">
        <v>3</v>
      </c>
    </row>
    <row r="5370" spans="1:8" x14ac:dyDescent="0.2">
      <c r="A5370" t="s">
        <v>5</v>
      </c>
      <c r="B5370" t="s">
        <v>2048</v>
      </c>
      <c r="C5370">
        <f>_xlfn.NUMBERVALUE(MID(Table3[[#This Row],[Price]],2,LEN(Table3[[#This Row],[Price]])-2))</f>
        <v>495000</v>
      </c>
      <c r="D5370" t="s">
        <v>7</v>
      </c>
      <c r="E5370">
        <v>55</v>
      </c>
      <c r="F5370">
        <f>_xlfn.NUMBERVALUE(SUBSTITUTE(Table3[[#This Row],[Sqm]],".",","))</f>
        <v>55</v>
      </c>
      <c r="G5370" s="8">
        <f>Table3[[#This Row],[Price_cleaned]]/Table3[[#This Row],[Sqm_cleaned]]</f>
        <v>9000</v>
      </c>
      <c r="H5370">
        <v>3</v>
      </c>
    </row>
    <row r="5371" spans="1:8" x14ac:dyDescent="0.2">
      <c r="A5371" t="s">
        <v>5</v>
      </c>
      <c r="B5371" t="s">
        <v>2059</v>
      </c>
      <c r="C5371">
        <f>_xlfn.NUMBERVALUE(MID(Table3[[#This Row],[Price]],2,LEN(Table3[[#This Row],[Price]])-2))</f>
        <v>459000</v>
      </c>
      <c r="D5371" t="s">
        <v>7</v>
      </c>
      <c r="E5371">
        <v>50</v>
      </c>
      <c r="F5371">
        <f>_xlfn.NUMBERVALUE(SUBSTITUTE(Table3[[#This Row],[Sqm]],".",","))</f>
        <v>50</v>
      </c>
      <c r="G5371" s="8">
        <f>Table3[[#This Row],[Price_cleaned]]/Table3[[#This Row],[Sqm_cleaned]]</f>
        <v>9180</v>
      </c>
      <c r="H5371">
        <v>4</v>
      </c>
    </row>
    <row r="5372" spans="1:8" x14ac:dyDescent="0.2">
      <c r="A5372" t="s">
        <v>5</v>
      </c>
      <c r="B5372" t="s">
        <v>5421</v>
      </c>
      <c r="C5372">
        <f>_xlfn.NUMBERVALUE(MID(Table3[[#This Row],[Price]],2,LEN(Table3[[#This Row],[Price]])-2))</f>
        <v>754000</v>
      </c>
      <c r="D5372" t="s">
        <v>7</v>
      </c>
      <c r="E5372" t="s">
        <v>1463</v>
      </c>
      <c r="F5372">
        <f>_xlfn.NUMBERVALUE(SUBSTITUTE(Table3[[#This Row],[Sqm]],".",","))</f>
        <v>95.5</v>
      </c>
      <c r="G5372" s="8">
        <f>Table3[[#This Row],[Price_cleaned]]/Table3[[#This Row],[Sqm_cleaned]]</f>
        <v>7895.2879581151828</v>
      </c>
      <c r="H5372">
        <v>4</v>
      </c>
    </row>
    <row r="5373" spans="1:8" hidden="1" x14ac:dyDescent="0.2">
      <c r="A5373" t="s">
        <v>5</v>
      </c>
      <c r="B5373" t="s">
        <v>5422</v>
      </c>
      <c r="C5373">
        <f>_xlfn.NUMBERVALUE(MID(Table3[[#This Row],[Price]],2,LEN(Table3[[#This Row],[Price]])-2))</f>
        <v>971000</v>
      </c>
      <c r="D5373" t="s">
        <v>1424</v>
      </c>
      <c r="E5373" t="s">
        <v>5423</v>
      </c>
      <c r="F5373">
        <f>_xlfn.NUMBERVALUE(SUBSTITUTE(Table3[[#This Row],[Sqm]],".",","))</f>
        <v>163.69999999999999</v>
      </c>
      <c r="G5373">
        <f>Table3[[#This Row],[Price_cleaned]]/Table3[[#This Row],[Sqm_cleaned]]</f>
        <v>5931.5821624923647</v>
      </c>
      <c r="H5373">
        <v>3</v>
      </c>
    </row>
    <row r="5374" spans="1:8" x14ac:dyDescent="0.2">
      <c r="A5374" t="s">
        <v>5</v>
      </c>
      <c r="B5374" t="s">
        <v>5280</v>
      </c>
      <c r="C5374">
        <f>_xlfn.NUMBERVALUE(MID(Table3[[#This Row],[Price]],2,LEN(Table3[[#This Row],[Price]])-2))</f>
        <v>532000</v>
      </c>
      <c r="D5374" t="s">
        <v>7</v>
      </c>
      <c r="E5374" t="s">
        <v>5424</v>
      </c>
      <c r="F5374">
        <f>_xlfn.NUMBERVALUE(SUBSTITUTE(Table3[[#This Row],[Sqm]],".",","))</f>
        <v>96.26</v>
      </c>
      <c r="G5374" s="8">
        <f>Table3[[#This Row],[Price_cleaned]]/Table3[[#This Row],[Sqm_cleaned]]</f>
        <v>5526.6985248285891</v>
      </c>
      <c r="H5374">
        <v>4</v>
      </c>
    </row>
    <row r="5375" spans="1:8" hidden="1" x14ac:dyDescent="0.2">
      <c r="A5375" t="s">
        <v>5</v>
      </c>
      <c r="B5375" t="s">
        <v>3044</v>
      </c>
      <c r="C5375">
        <f>_xlfn.NUMBERVALUE(MID(Table3[[#This Row],[Price]],2,LEN(Table3[[#This Row],[Price]])-2))</f>
        <v>240000</v>
      </c>
      <c r="D5375" t="s">
        <v>7</v>
      </c>
      <c r="E5375" t="s">
        <v>1189</v>
      </c>
      <c r="F5375">
        <f>_xlfn.NUMBERVALUE(SUBSTITUTE(Table3[[#This Row],[Sqm]],".",","))</f>
        <v>139.69999999999999</v>
      </c>
      <c r="G5375" s="8">
        <f>Table3[[#This Row],[Price_cleaned]]/Table3[[#This Row],[Sqm_cleaned]]</f>
        <v>1717.967072297781</v>
      </c>
      <c r="H5375">
        <v>4</v>
      </c>
    </row>
    <row r="5376" spans="1:8" x14ac:dyDescent="0.2">
      <c r="A5376" t="s">
        <v>5</v>
      </c>
      <c r="B5376" t="s">
        <v>2893</v>
      </c>
      <c r="C5376">
        <f>_xlfn.NUMBERVALUE(MID(Table3[[#This Row],[Price]],2,LEN(Table3[[#This Row],[Price]])-2))</f>
        <v>395000</v>
      </c>
      <c r="D5376" t="s">
        <v>7</v>
      </c>
      <c r="E5376">
        <v>78</v>
      </c>
      <c r="F5376">
        <f>_xlfn.NUMBERVALUE(SUBSTITUTE(Table3[[#This Row],[Sqm]],".",","))</f>
        <v>78</v>
      </c>
      <c r="G5376" s="8">
        <f>Table3[[#This Row],[Price_cleaned]]/Table3[[#This Row],[Sqm_cleaned]]</f>
        <v>5064.1025641025644</v>
      </c>
      <c r="H5376">
        <v>2</v>
      </c>
    </row>
    <row r="5377" spans="1:8" hidden="1" x14ac:dyDescent="0.2">
      <c r="A5377" t="s">
        <v>5</v>
      </c>
      <c r="B5377" t="s">
        <v>2195</v>
      </c>
      <c r="C5377">
        <f>_xlfn.NUMBERVALUE(MID(Table3[[#This Row],[Price]],2,LEN(Table3[[#This Row],[Price]])-2))</f>
        <v>670000</v>
      </c>
      <c r="D5377" t="s">
        <v>181</v>
      </c>
      <c r="E5377" t="s">
        <v>5425</v>
      </c>
      <c r="F5377">
        <f>_xlfn.NUMBERVALUE(SUBSTITUTE(Table3[[#This Row],[Sqm]],".",","))</f>
        <v>39.729999999999997</v>
      </c>
      <c r="G5377">
        <f>Table3[[#This Row],[Price_cleaned]]/Table3[[#This Row],[Sqm_cleaned]]</f>
        <v>16863.830858293481</v>
      </c>
      <c r="H5377">
        <v>2</v>
      </c>
    </row>
    <row r="5378" spans="1:8" x14ac:dyDescent="0.2">
      <c r="A5378" t="s">
        <v>5</v>
      </c>
      <c r="B5378" t="s">
        <v>3937</v>
      </c>
      <c r="C5378">
        <f>_xlfn.NUMBERVALUE(MID(Table3[[#This Row],[Price]],2,LEN(Table3[[#This Row],[Price]])-2))</f>
        <v>587000</v>
      </c>
      <c r="D5378" t="s">
        <v>7</v>
      </c>
      <c r="E5378">
        <v>52</v>
      </c>
      <c r="F5378">
        <f>_xlfn.NUMBERVALUE(SUBSTITUTE(Table3[[#This Row],[Sqm]],".",","))</f>
        <v>52</v>
      </c>
      <c r="G5378" s="8">
        <f>Table3[[#This Row],[Price_cleaned]]/Table3[[#This Row],[Sqm_cleaned]]</f>
        <v>11288.461538461539</v>
      </c>
      <c r="H5378">
        <v>3</v>
      </c>
    </row>
    <row r="5379" spans="1:8" x14ac:dyDescent="0.2">
      <c r="A5379" t="s">
        <v>5</v>
      </c>
      <c r="B5379" t="s">
        <v>2936</v>
      </c>
      <c r="C5379">
        <f>_xlfn.NUMBERVALUE(MID(Table3[[#This Row],[Price]],2,LEN(Table3[[#This Row],[Price]])-2))</f>
        <v>845000</v>
      </c>
      <c r="D5379" t="s">
        <v>7</v>
      </c>
      <c r="E5379">
        <v>95</v>
      </c>
      <c r="F5379">
        <f>_xlfn.NUMBERVALUE(SUBSTITUTE(Table3[[#This Row],[Sqm]],".",","))</f>
        <v>95</v>
      </c>
      <c r="G5379" s="8">
        <f>Table3[[#This Row],[Price_cleaned]]/Table3[[#This Row],[Sqm_cleaned]]</f>
        <v>8894.7368421052633</v>
      </c>
      <c r="H5379">
        <v>3</v>
      </c>
    </row>
    <row r="5380" spans="1:8" x14ac:dyDescent="0.2">
      <c r="A5380" t="s">
        <v>5</v>
      </c>
      <c r="B5380" t="s">
        <v>2479</v>
      </c>
      <c r="C5380">
        <f>_xlfn.NUMBERVALUE(MID(Table3[[#This Row],[Price]],2,LEN(Table3[[#This Row],[Price]])-2))</f>
        <v>399000</v>
      </c>
      <c r="D5380" t="s">
        <v>114</v>
      </c>
      <c r="E5380">
        <v>53</v>
      </c>
      <c r="F5380">
        <f>_xlfn.NUMBERVALUE(SUBSTITUTE(Table3[[#This Row],[Sqm]],".",","))</f>
        <v>53</v>
      </c>
      <c r="G5380" s="8">
        <f>Table3[[#This Row],[Price_cleaned]]/Table3[[#This Row],[Sqm_cleaned]]</f>
        <v>7528.3018867924529</v>
      </c>
      <c r="H5380">
        <v>3</v>
      </c>
    </row>
    <row r="5381" spans="1:8" x14ac:dyDescent="0.2">
      <c r="A5381" t="s">
        <v>5</v>
      </c>
      <c r="B5381" t="s">
        <v>5426</v>
      </c>
      <c r="C5381">
        <f>_xlfn.NUMBERVALUE(MID(Table3[[#This Row],[Price]],2,LEN(Table3[[#This Row],[Price]])-2))</f>
        <v>1165000</v>
      </c>
      <c r="D5381" t="s">
        <v>158</v>
      </c>
      <c r="E5381" t="s">
        <v>585</v>
      </c>
      <c r="F5381">
        <f>_xlfn.NUMBERVALUE(SUBSTITUTE(Table3[[#This Row],[Sqm]],".",","))</f>
        <v>47.6</v>
      </c>
      <c r="G5381" s="8">
        <f>Table3[[#This Row],[Price_cleaned]]/Table3[[#This Row],[Sqm_cleaned]]</f>
        <v>24474.789915966387</v>
      </c>
      <c r="H5381">
        <v>1</v>
      </c>
    </row>
    <row r="5382" spans="1:8" x14ac:dyDescent="0.2">
      <c r="A5382" t="s">
        <v>5</v>
      </c>
      <c r="B5382" t="s">
        <v>5427</v>
      </c>
      <c r="C5382">
        <f>_xlfn.NUMBERVALUE(MID(Table3[[#This Row],[Price]],2,LEN(Table3[[#This Row],[Price]])-2))</f>
        <v>768410</v>
      </c>
      <c r="D5382" t="s">
        <v>158</v>
      </c>
      <c r="E5382" t="s">
        <v>676</v>
      </c>
      <c r="F5382">
        <f>_xlfn.NUMBERVALUE(SUBSTITUTE(Table3[[#This Row],[Sqm]],".",","))</f>
        <v>33.409999999999997</v>
      </c>
      <c r="G5382" s="8">
        <f>Table3[[#This Row],[Price_cleaned]]/Table3[[#This Row],[Sqm_cleaned]]</f>
        <v>22999.401376833284</v>
      </c>
      <c r="H5382">
        <v>1</v>
      </c>
    </row>
    <row r="5383" spans="1:8" x14ac:dyDescent="0.2">
      <c r="A5383" t="s">
        <v>5</v>
      </c>
      <c r="B5383" t="s">
        <v>2260</v>
      </c>
      <c r="C5383">
        <f>_xlfn.NUMBERVALUE(MID(Table3[[#This Row],[Price]],2,LEN(Table3[[#This Row],[Price]])-2))</f>
        <v>360000</v>
      </c>
      <c r="D5383" t="s">
        <v>158</v>
      </c>
      <c r="E5383">
        <v>29</v>
      </c>
      <c r="F5383">
        <f>_xlfn.NUMBERVALUE(SUBSTITUTE(Table3[[#This Row],[Sqm]],".",","))</f>
        <v>29</v>
      </c>
      <c r="G5383" s="8">
        <f>Table3[[#This Row],[Price_cleaned]]/Table3[[#This Row],[Sqm_cleaned]]</f>
        <v>12413.793103448275</v>
      </c>
      <c r="H5383">
        <v>3</v>
      </c>
    </row>
    <row r="5384" spans="1:8" hidden="1" x14ac:dyDescent="0.2">
      <c r="A5384" t="s">
        <v>5</v>
      </c>
      <c r="B5384" t="s">
        <v>5428</v>
      </c>
      <c r="C5384">
        <f>_xlfn.NUMBERVALUE(MID(Table3[[#This Row],[Price]],2,LEN(Table3[[#This Row],[Price]])-2))</f>
        <v>263700</v>
      </c>
      <c r="D5384" t="s">
        <v>68</v>
      </c>
      <c r="E5384" t="s">
        <v>5429</v>
      </c>
      <c r="F5384">
        <f>_xlfn.NUMBERVALUE(SUBSTITUTE(Table3[[#This Row],[Sqm]],".",","))</f>
        <v>62.58</v>
      </c>
      <c r="G5384" s="8">
        <f>Table3[[#This Row],[Price_cleaned]]/Table3[[#This Row],[Sqm_cleaned]]</f>
        <v>4213.8063279002881</v>
      </c>
      <c r="H5384">
        <v>1</v>
      </c>
    </row>
    <row r="5385" spans="1:8" x14ac:dyDescent="0.2">
      <c r="A5385" t="s">
        <v>5</v>
      </c>
      <c r="B5385" t="s">
        <v>5385</v>
      </c>
      <c r="C5385">
        <f>_xlfn.NUMBERVALUE(MID(Table3[[#This Row],[Price]],2,LEN(Table3[[#This Row],[Price]])-2))</f>
        <v>486000</v>
      </c>
      <c r="D5385" t="s">
        <v>68</v>
      </c>
      <c r="E5385">
        <v>36</v>
      </c>
      <c r="F5385">
        <f>_xlfn.NUMBERVALUE(SUBSTITUTE(Table3[[#This Row],[Sqm]],".",","))</f>
        <v>36</v>
      </c>
      <c r="G5385" s="8">
        <f>Table3[[#This Row],[Price_cleaned]]/Table3[[#This Row],[Sqm_cleaned]]</f>
        <v>13500</v>
      </c>
      <c r="H5385">
        <v>2</v>
      </c>
    </row>
    <row r="5386" spans="1:8" hidden="1" x14ac:dyDescent="0.2">
      <c r="A5386" t="s">
        <v>5</v>
      </c>
      <c r="B5386" t="s">
        <v>2289</v>
      </c>
      <c r="C5386">
        <f>_xlfn.NUMBERVALUE(MID(Table3[[#This Row],[Price]],2,LEN(Table3[[#This Row],[Price]])-2))</f>
        <v>1420000</v>
      </c>
      <c r="D5386" t="s">
        <v>1224</v>
      </c>
      <c r="E5386">
        <v>52</v>
      </c>
      <c r="F5386">
        <f>_xlfn.NUMBERVALUE(SUBSTITUTE(Table3[[#This Row],[Sqm]],".",","))</f>
        <v>52</v>
      </c>
      <c r="G5386">
        <f>Table3[[#This Row],[Price_cleaned]]/Table3[[#This Row],[Sqm_cleaned]]</f>
        <v>27307.692307692309</v>
      </c>
      <c r="H5386">
        <v>2</v>
      </c>
    </row>
    <row r="5387" spans="1:8" hidden="1" x14ac:dyDescent="0.2">
      <c r="A5387" t="s">
        <v>5</v>
      </c>
      <c r="B5387" t="s">
        <v>2414</v>
      </c>
      <c r="C5387">
        <f>_xlfn.NUMBERVALUE(MID(Table3[[#This Row],[Price]],2,LEN(Table3[[#This Row],[Price]])-2))</f>
        <v>590000</v>
      </c>
      <c r="D5387" t="s">
        <v>1224</v>
      </c>
      <c r="E5387">
        <v>63</v>
      </c>
      <c r="F5387">
        <f>_xlfn.NUMBERVALUE(SUBSTITUTE(Table3[[#This Row],[Sqm]],".",","))</f>
        <v>63</v>
      </c>
      <c r="G5387">
        <f>Table3[[#This Row],[Price_cleaned]]/Table3[[#This Row],[Sqm_cleaned]]</f>
        <v>9365.0793650793657</v>
      </c>
      <c r="H5387">
        <v>2</v>
      </c>
    </row>
    <row r="5388" spans="1:8" hidden="1" x14ac:dyDescent="0.2">
      <c r="A5388" t="s">
        <v>5</v>
      </c>
      <c r="B5388" t="s">
        <v>2436</v>
      </c>
      <c r="C5388">
        <f>_xlfn.NUMBERVALUE(MID(Table3[[#This Row],[Price]],2,LEN(Table3[[#This Row],[Price]])-2))</f>
        <v>2100000</v>
      </c>
      <c r="D5388" t="s">
        <v>68</v>
      </c>
      <c r="E5388">
        <v>85</v>
      </c>
      <c r="F5388">
        <f>_xlfn.NUMBERVALUE(SUBSTITUTE(Table3[[#This Row],[Sqm]],".",","))</f>
        <v>85</v>
      </c>
      <c r="G5388">
        <f>Table3[[#This Row],[Price_cleaned]]/Table3[[#This Row],[Sqm_cleaned]]</f>
        <v>24705.882352941175</v>
      </c>
      <c r="H5388">
        <v>4</v>
      </c>
    </row>
    <row r="5389" spans="1:8" x14ac:dyDescent="0.2">
      <c r="A5389" t="s">
        <v>5</v>
      </c>
      <c r="B5389" t="s">
        <v>2109</v>
      </c>
      <c r="C5389">
        <f>_xlfn.NUMBERVALUE(MID(Table3[[#This Row],[Price]],2,LEN(Table3[[#This Row],[Price]])-2))</f>
        <v>1090000</v>
      </c>
      <c r="D5389" t="s">
        <v>68</v>
      </c>
      <c r="E5389">
        <v>60</v>
      </c>
      <c r="F5389">
        <f>_xlfn.NUMBERVALUE(SUBSTITUTE(Table3[[#This Row],[Sqm]],".",","))</f>
        <v>60</v>
      </c>
      <c r="G5389" s="8">
        <f>Table3[[#This Row],[Price_cleaned]]/Table3[[#This Row],[Sqm_cleaned]]</f>
        <v>18166.666666666668</v>
      </c>
      <c r="H5389">
        <v>2</v>
      </c>
    </row>
    <row r="5390" spans="1:8" hidden="1" x14ac:dyDescent="0.2">
      <c r="A5390" t="s">
        <v>5</v>
      </c>
      <c r="B5390" t="s">
        <v>2130</v>
      </c>
      <c r="C5390">
        <f>_xlfn.NUMBERVALUE(MID(Table3[[#This Row],[Price]],2,LEN(Table3[[#This Row],[Price]])-2))</f>
        <v>1550000</v>
      </c>
      <c r="D5390" t="s">
        <v>68</v>
      </c>
      <c r="E5390" t="s">
        <v>1872</v>
      </c>
      <c r="F5390">
        <f>_xlfn.NUMBERVALUE(SUBSTITUTE(Table3[[#This Row],[Sqm]],".",","))</f>
        <v>30.2</v>
      </c>
      <c r="G5390" s="8">
        <f>Table3[[#This Row],[Price_cleaned]]/Table3[[#This Row],[Sqm_cleaned]]</f>
        <v>51324.503311258282</v>
      </c>
      <c r="H5390">
        <v>1</v>
      </c>
    </row>
    <row r="5391" spans="1:8" hidden="1" x14ac:dyDescent="0.2">
      <c r="A5391" t="s">
        <v>5</v>
      </c>
      <c r="B5391" t="s">
        <v>5100</v>
      </c>
      <c r="C5391">
        <f>_xlfn.NUMBERVALUE(MID(Table3[[#This Row],[Price]],2,LEN(Table3[[#This Row],[Price]])-2))</f>
        <v>2270000</v>
      </c>
      <c r="D5391" t="s">
        <v>68</v>
      </c>
      <c r="E5391">
        <v>62</v>
      </c>
      <c r="F5391">
        <f>_xlfn.NUMBERVALUE(SUBSTITUTE(Table3[[#This Row],[Sqm]],".",","))</f>
        <v>62</v>
      </c>
      <c r="G5391">
        <f>Table3[[#This Row],[Price_cleaned]]/Table3[[#This Row],[Sqm_cleaned]]</f>
        <v>36612.903225806454</v>
      </c>
      <c r="H5391">
        <v>3</v>
      </c>
    </row>
    <row r="5392" spans="1:8" hidden="1" x14ac:dyDescent="0.2">
      <c r="A5392" t="s">
        <v>5</v>
      </c>
      <c r="B5392" t="s">
        <v>5430</v>
      </c>
      <c r="C5392">
        <f>_xlfn.NUMBERVALUE(MID(Table3[[#This Row],[Price]],2,LEN(Table3[[#This Row],[Price]])-2))</f>
        <v>1404000</v>
      </c>
      <c r="D5392" t="s">
        <v>68</v>
      </c>
      <c r="E5392">
        <v>45</v>
      </c>
      <c r="F5392">
        <f>_xlfn.NUMBERVALUE(SUBSTITUTE(Table3[[#This Row],[Sqm]],".",","))</f>
        <v>45</v>
      </c>
      <c r="G5392" s="8">
        <f>Table3[[#This Row],[Price_cleaned]]/Table3[[#This Row],[Sqm_cleaned]]</f>
        <v>31200</v>
      </c>
      <c r="H5392">
        <v>2</v>
      </c>
    </row>
    <row r="5393" spans="1:8" x14ac:dyDescent="0.2">
      <c r="A5393" t="s">
        <v>5</v>
      </c>
      <c r="B5393" t="s">
        <v>2966</v>
      </c>
      <c r="C5393">
        <f>_xlfn.NUMBERVALUE(MID(Table3[[#This Row],[Price]],2,LEN(Table3[[#This Row],[Price]])-2))</f>
        <v>869000</v>
      </c>
      <c r="D5393" t="s">
        <v>68</v>
      </c>
      <c r="E5393" t="s">
        <v>855</v>
      </c>
      <c r="F5393">
        <f>_xlfn.NUMBERVALUE(SUBSTITUTE(Table3[[#This Row],[Sqm]],".",","))</f>
        <v>53.5</v>
      </c>
      <c r="G5393" s="8">
        <f>Table3[[#This Row],[Price_cleaned]]/Table3[[#This Row],[Sqm_cleaned]]</f>
        <v>16242.990654205607</v>
      </c>
      <c r="H5393">
        <v>1</v>
      </c>
    </row>
    <row r="5394" spans="1:8" x14ac:dyDescent="0.2">
      <c r="A5394" t="s">
        <v>5</v>
      </c>
      <c r="B5394" t="s">
        <v>5431</v>
      </c>
      <c r="C5394">
        <f>_xlfn.NUMBERVALUE(MID(Table3[[#This Row],[Price]],2,LEN(Table3[[#This Row],[Price]])-2))</f>
        <v>1059000</v>
      </c>
      <c r="D5394" t="s">
        <v>68</v>
      </c>
      <c r="E5394">
        <v>57</v>
      </c>
      <c r="F5394">
        <f>_xlfn.NUMBERVALUE(SUBSTITUTE(Table3[[#This Row],[Sqm]],".",","))</f>
        <v>57</v>
      </c>
      <c r="G5394" s="8">
        <f>Table3[[#This Row],[Price_cleaned]]/Table3[[#This Row],[Sqm_cleaned]]</f>
        <v>18578.947368421053</v>
      </c>
      <c r="H5394">
        <v>3</v>
      </c>
    </row>
    <row r="5395" spans="1:8" hidden="1" x14ac:dyDescent="0.2">
      <c r="A5395" t="s">
        <v>5</v>
      </c>
      <c r="B5395" t="s">
        <v>3324</v>
      </c>
      <c r="C5395">
        <f>_xlfn.NUMBERVALUE(MID(Table3[[#This Row],[Price]],2,LEN(Table3[[#This Row],[Price]])-2))</f>
        <v>1750000</v>
      </c>
      <c r="D5395" t="s">
        <v>5432</v>
      </c>
      <c r="E5395">
        <v>38</v>
      </c>
      <c r="F5395">
        <f>_xlfn.NUMBERVALUE(SUBSTITUTE(Table3[[#This Row],[Sqm]],".",","))</f>
        <v>38</v>
      </c>
      <c r="G5395">
        <f>Table3[[#This Row],[Price_cleaned]]/Table3[[#This Row],[Sqm_cleaned]]</f>
        <v>46052.631578947367</v>
      </c>
      <c r="H5395">
        <v>2</v>
      </c>
    </row>
    <row r="5396" spans="1:8" hidden="1" x14ac:dyDescent="0.2">
      <c r="A5396" t="s">
        <v>5</v>
      </c>
      <c r="B5396" t="s">
        <v>2047</v>
      </c>
      <c r="C5396">
        <f>_xlfn.NUMBERVALUE(MID(Table3[[#This Row],[Price]],2,LEN(Table3[[#This Row],[Price]])-2))</f>
        <v>890000</v>
      </c>
      <c r="D5396" t="s">
        <v>304</v>
      </c>
      <c r="E5396" t="s">
        <v>335</v>
      </c>
      <c r="F5396">
        <f>_xlfn.NUMBERVALUE(SUBSTITUTE(Table3[[#This Row],[Sqm]],".",","))</f>
        <v>45.65</v>
      </c>
      <c r="G5396">
        <f>Table3[[#This Row],[Price_cleaned]]/Table3[[#This Row],[Sqm_cleaned]]</f>
        <v>19496.166484118294</v>
      </c>
      <c r="H5396">
        <v>2</v>
      </c>
    </row>
    <row r="5397" spans="1:8" hidden="1" x14ac:dyDescent="0.2">
      <c r="A5397" t="s">
        <v>5</v>
      </c>
      <c r="B5397" t="s">
        <v>2479</v>
      </c>
      <c r="C5397">
        <f>_xlfn.NUMBERVALUE(MID(Table3[[#This Row],[Price]],2,LEN(Table3[[#This Row],[Price]])-2))</f>
        <v>399000</v>
      </c>
      <c r="D5397" t="s">
        <v>7</v>
      </c>
      <c r="E5397">
        <v>127</v>
      </c>
      <c r="F5397">
        <f>_xlfn.NUMBERVALUE(SUBSTITUTE(Table3[[#This Row],[Sqm]],".",","))</f>
        <v>127</v>
      </c>
      <c r="G5397" s="8">
        <f>Table3[[#This Row],[Price_cleaned]]/Table3[[#This Row],[Sqm_cleaned]]</f>
        <v>3141.732283464567</v>
      </c>
      <c r="H5397">
        <v>5</v>
      </c>
    </row>
    <row r="5398" spans="1:8" hidden="1" x14ac:dyDescent="0.2">
      <c r="A5398" t="s">
        <v>5</v>
      </c>
      <c r="B5398" t="s">
        <v>3111</v>
      </c>
      <c r="C5398">
        <f>_xlfn.NUMBERVALUE(MID(Table3[[#This Row],[Price]],2,LEN(Table3[[#This Row],[Price]])-2))</f>
        <v>299000</v>
      </c>
      <c r="D5398" t="s">
        <v>388</v>
      </c>
      <c r="E5398">
        <v>85</v>
      </c>
      <c r="F5398">
        <f>_xlfn.NUMBERVALUE(SUBSTITUTE(Table3[[#This Row],[Sqm]],".",","))</f>
        <v>85</v>
      </c>
      <c r="G5398">
        <f>Table3[[#This Row],[Price_cleaned]]/Table3[[#This Row],[Sqm_cleaned]]</f>
        <v>3517.6470588235293</v>
      </c>
      <c r="H5398">
        <v>3</v>
      </c>
    </row>
    <row r="5399" spans="1:8" hidden="1" x14ac:dyDescent="0.2">
      <c r="A5399" t="s">
        <v>5</v>
      </c>
      <c r="B5399" t="s">
        <v>2943</v>
      </c>
      <c r="C5399">
        <f>_xlfn.NUMBERVALUE(MID(Table3[[#This Row],[Price]],2,LEN(Table3[[#This Row],[Price]])-2))</f>
        <v>335000</v>
      </c>
      <c r="D5399" t="s">
        <v>7</v>
      </c>
      <c r="E5399">
        <v>72</v>
      </c>
      <c r="F5399">
        <f>_xlfn.NUMBERVALUE(SUBSTITUTE(Table3[[#This Row],[Sqm]],".",","))</f>
        <v>72</v>
      </c>
      <c r="G5399" s="8">
        <f>Table3[[#This Row],[Price_cleaned]]/Table3[[#This Row],[Sqm_cleaned]]</f>
        <v>4652.7777777777774</v>
      </c>
      <c r="H5399">
        <v>3</v>
      </c>
    </row>
    <row r="5400" spans="1:8" x14ac:dyDescent="0.2">
      <c r="A5400" t="s">
        <v>5</v>
      </c>
      <c r="B5400" t="s">
        <v>3211</v>
      </c>
      <c r="C5400">
        <f>_xlfn.NUMBERVALUE(MID(Table3[[#This Row],[Price]],2,LEN(Table3[[#This Row],[Price]])-2))</f>
        <v>370000</v>
      </c>
      <c r="D5400" t="s">
        <v>7</v>
      </c>
      <c r="E5400">
        <v>55</v>
      </c>
      <c r="F5400">
        <f>_xlfn.NUMBERVALUE(SUBSTITUTE(Table3[[#This Row],[Sqm]],".",","))</f>
        <v>55</v>
      </c>
      <c r="G5400" s="8">
        <f>Table3[[#This Row],[Price_cleaned]]/Table3[[#This Row],[Sqm_cleaned]]</f>
        <v>6727.272727272727</v>
      </c>
      <c r="H5400">
        <v>3</v>
      </c>
    </row>
    <row r="5401" spans="1:8" hidden="1" x14ac:dyDescent="0.2">
      <c r="A5401" t="s">
        <v>5</v>
      </c>
      <c r="B5401" t="s">
        <v>2590</v>
      </c>
      <c r="C5401">
        <f>_xlfn.NUMBERVALUE(MID(Table3[[#This Row],[Price]],2,LEN(Table3[[#This Row],[Price]])-2))</f>
        <v>305000</v>
      </c>
      <c r="D5401" t="s">
        <v>7</v>
      </c>
      <c r="E5401">
        <v>63</v>
      </c>
      <c r="F5401">
        <f>_xlfn.NUMBERVALUE(SUBSTITUTE(Table3[[#This Row],[Sqm]],".",","))</f>
        <v>63</v>
      </c>
      <c r="G5401" s="8">
        <f>Table3[[#This Row],[Price_cleaned]]/Table3[[#This Row],[Sqm_cleaned]]</f>
        <v>4841.269841269841</v>
      </c>
      <c r="H5401">
        <v>3</v>
      </c>
    </row>
    <row r="5402" spans="1:8" x14ac:dyDescent="0.2">
      <c r="A5402" t="s">
        <v>5</v>
      </c>
      <c r="B5402" t="s">
        <v>1658</v>
      </c>
      <c r="C5402">
        <f>_xlfn.NUMBERVALUE(MID(Table3[[#This Row],[Price]],2,LEN(Table3[[#This Row],[Price]])-2))</f>
        <v>285000</v>
      </c>
      <c r="D5402" t="s">
        <v>114</v>
      </c>
      <c r="E5402" t="s">
        <v>5433</v>
      </c>
      <c r="F5402">
        <f>_xlfn.NUMBERVALUE(SUBSTITUTE(Table3[[#This Row],[Sqm]],".",","))</f>
        <v>51.29</v>
      </c>
      <c r="G5402" s="8">
        <f>Table3[[#This Row],[Price_cleaned]]/Table3[[#This Row],[Sqm_cleaned]]</f>
        <v>5556.6387209982449</v>
      </c>
      <c r="H5402">
        <v>2</v>
      </c>
    </row>
    <row r="5403" spans="1:8" x14ac:dyDescent="0.2">
      <c r="A5403" t="s">
        <v>5</v>
      </c>
      <c r="B5403" t="s">
        <v>2598</v>
      </c>
      <c r="C5403">
        <f>_xlfn.NUMBERVALUE(MID(Table3[[#This Row],[Price]],2,LEN(Table3[[#This Row],[Price]])-2))</f>
        <v>575000</v>
      </c>
      <c r="D5403" t="s">
        <v>7</v>
      </c>
      <c r="E5403">
        <v>30</v>
      </c>
      <c r="F5403">
        <f>_xlfn.NUMBERVALUE(SUBSTITUTE(Table3[[#This Row],[Sqm]],".",","))</f>
        <v>30</v>
      </c>
      <c r="G5403" s="8">
        <f>Table3[[#This Row],[Price_cleaned]]/Table3[[#This Row],[Sqm_cleaned]]</f>
        <v>19166.666666666668</v>
      </c>
      <c r="H5403">
        <v>1</v>
      </c>
    </row>
    <row r="5404" spans="1:8" x14ac:dyDescent="0.2">
      <c r="A5404" t="s">
        <v>5</v>
      </c>
      <c r="B5404" t="s">
        <v>2402</v>
      </c>
      <c r="C5404">
        <f>_xlfn.NUMBERVALUE(MID(Table3[[#This Row],[Price]],2,LEN(Table3[[#This Row],[Price]])-2))</f>
        <v>515000</v>
      </c>
      <c r="D5404" t="s">
        <v>7</v>
      </c>
      <c r="E5404" t="s">
        <v>5296</v>
      </c>
      <c r="F5404">
        <f>_xlfn.NUMBERVALUE(SUBSTITUTE(Table3[[#This Row],[Sqm]],".",","))</f>
        <v>37.049999999999997</v>
      </c>
      <c r="G5404" s="8">
        <f>Table3[[#This Row],[Price_cleaned]]/Table3[[#This Row],[Sqm_cleaned]]</f>
        <v>13900.134952766533</v>
      </c>
      <c r="H5404">
        <v>1</v>
      </c>
    </row>
    <row r="5405" spans="1:8" x14ac:dyDescent="0.2">
      <c r="A5405" t="s">
        <v>5</v>
      </c>
      <c r="B5405" t="s">
        <v>2342</v>
      </c>
      <c r="C5405">
        <f>_xlfn.NUMBERVALUE(MID(Table3[[#This Row],[Price]],2,LEN(Table3[[#This Row],[Price]])-2))</f>
        <v>550000</v>
      </c>
      <c r="D5405" t="s">
        <v>7</v>
      </c>
      <c r="E5405" t="s">
        <v>347</v>
      </c>
      <c r="F5405">
        <f>_xlfn.NUMBERVALUE(SUBSTITUTE(Table3[[#This Row],[Sqm]],".",","))</f>
        <v>36.6</v>
      </c>
      <c r="G5405" s="8">
        <f>Table3[[#This Row],[Price_cleaned]]/Table3[[#This Row],[Sqm_cleaned]]</f>
        <v>15027.322404371584</v>
      </c>
      <c r="H5405">
        <v>2</v>
      </c>
    </row>
    <row r="5406" spans="1:8" x14ac:dyDescent="0.2">
      <c r="A5406" t="s">
        <v>5</v>
      </c>
      <c r="B5406" t="s">
        <v>2368</v>
      </c>
      <c r="C5406">
        <f>_xlfn.NUMBERVALUE(MID(Table3[[#This Row],[Price]],2,LEN(Table3[[#This Row],[Price]])-2))</f>
        <v>465000</v>
      </c>
      <c r="D5406" t="s">
        <v>114</v>
      </c>
      <c r="E5406">
        <v>35</v>
      </c>
      <c r="F5406">
        <f>_xlfn.NUMBERVALUE(SUBSTITUTE(Table3[[#This Row],[Sqm]],".",","))</f>
        <v>35</v>
      </c>
      <c r="G5406" s="8">
        <f>Table3[[#This Row],[Price_cleaned]]/Table3[[#This Row],[Sqm_cleaned]]</f>
        <v>13285.714285714286</v>
      </c>
      <c r="H5406">
        <v>2</v>
      </c>
    </row>
    <row r="5407" spans="1:8" hidden="1" x14ac:dyDescent="0.2">
      <c r="A5407" t="s">
        <v>5</v>
      </c>
      <c r="B5407" t="s">
        <v>2665</v>
      </c>
      <c r="C5407">
        <f>_xlfn.NUMBERVALUE(MID(Table3[[#This Row],[Price]],2,LEN(Table3[[#This Row],[Price]])-2))</f>
        <v>230000</v>
      </c>
      <c r="D5407" t="s">
        <v>7</v>
      </c>
      <c r="E5407" t="s">
        <v>5434</v>
      </c>
      <c r="F5407">
        <f>_xlfn.NUMBERVALUE(SUBSTITUTE(Table3[[#This Row],[Sqm]],".",","))</f>
        <v>54.97</v>
      </c>
      <c r="G5407" s="8">
        <f>Table3[[#This Row],[Price_cleaned]]/Table3[[#This Row],[Sqm_cleaned]]</f>
        <v>4184.100418410042</v>
      </c>
      <c r="H5407">
        <v>2</v>
      </c>
    </row>
    <row r="5408" spans="1:8" hidden="1" x14ac:dyDescent="0.2">
      <c r="A5408" t="s">
        <v>5</v>
      </c>
      <c r="B5408" t="s">
        <v>2893</v>
      </c>
      <c r="C5408">
        <f>_xlfn.NUMBERVALUE(MID(Table3[[#This Row],[Price]],2,LEN(Table3[[#This Row],[Price]])-2))</f>
        <v>395000</v>
      </c>
      <c r="D5408" t="s">
        <v>7</v>
      </c>
      <c r="E5408">
        <v>86</v>
      </c>
      <c r="F5408">
        <f>_xlfn.NUMBERVALUE(SUBSTITUTE(Table3[[#This Row],[Sqm]],".",","))</f>
        <v>86</v>
      </c>
      <c r="G5408" s="8">
        <f>Table3[[#This Row],[Price_cleaned]]/Table3[[#This Row],[Sqm_cleaned]]</f>
        <v>4593.0232558139533</v>
      </c>
      <c r="H5408">
        <v>4</v>
      </c>
    </row>
    <row r="5409" spans="1:8" hidden="1" x14ac:dyDescent="0.2">
      <c r="A5409" t="s">
        <v>5</v>
      </c>
      <c r="B5409" t="s">
        <v>2898</v>
      </c>
      <c r="C5409">
        <f>_xlfn.NUMBERVALUE(MID(Table3[[#This Row],[Price]],2,LEN(Table3[[#This Row],[Price]])-2))</f>
        <v>325000</v>
      </c>
      <c r="D5409" t="s">
        <v>199</v>
      </c>
      <c r="E5409" t="s">
        <v>1227</v>
      </c>
      <c r="F5409">
        <f>_xlfn.NUMBERVALUE(SUBSTITUTE(Table3[[#This Row],[Sqm]],".",","))</f>
        <v>53.1</v>
      </c>
      <c r="G5409">
        <f>Table3[[#This Row],[Price_cleaned]]/Table3[[#This Row],[Sqm_cleaned]]</f>
        <v>6120.5273069679852</v>
      </c>
      <c r="H5409">
        <v>3</v>
      </c>
    </row>
    <row r="5410" spans="1:8" hidden="1" x14ac:dyDescent="0.2">
      <c r="A5410" t="s">
        <v>5</v>
      </c>
      <c r="B5410" t="s">
        <v>2659</v>
      </c>
      <c r="C5410">
        <f>_xlfn.NUMBERVALUE(MID(Table3[[#This Row],[Price]],2,LEN(Table3[[#This Row],[Price]])-2))</f>
        <v>280000</v>
      </c>
      <c r="D5410" t="s">
        <v>1482</v>
      </c>
      <c r="E5410">
        <v>55</v>
      </c>
      <c r="F5410">
        <f>_xlfn.NUMBERVALUE(SUBSTITUTE(Table3[[#This Row],[Sqm]],".",","))</f>
        <v>55</v>
      </c>
      <c r="G5410">
        <f>Table3[[#This Row],[Price_cleaned]]/Table3[[#This Row],[Sqm_cleaned]]</f>
        <v>5090.909090909091</v>
      </c>
      <c r="H5410">
        <v>2</v>
      </c>
    </row>
    <row r="5411" spans="1:8" hidden="1" x14ac:dyDescent="0.2">
      <c r="A5411" t="s">
        <v>5</v>
      </c>
      <c r="B5411" t="s">
        <v>2268</v>
      </c>
      <c r="C5411">
        <f>_xlfn.NUMBERVALUE(MID(Table3[[#This Row],[Price]],2,LEN(Table3[[#This Row],[Price]])-2))</f>
        <v>430000</v>
      </c>
      <c r="D5411" t="s">
        <v>181</v>
      </c>
      <c r="E5411" t="s">
        <v>1048</v>
      </c>
      <c r="F5411">
        <f>_xlfn.NUMBERVALUE(SUBSTITUTE(Table3[[#This Row],[Sqm]],".",","))</f>
        <v>53.4</v>
      </c>
      <c r="G5411">
        <f>Table3[[#This Row],[Price_cleaned]]/Table3[[#This Row],[Sqm_cleaned]]</f>
        <v>8052.4344569288396</v>
      </c>
      <c r="H5411">
        <v>2</v>
      </c>
    </row>
    <row r="5412" spans="1:8" hidden="1" x14ac:dyDescent="0.2">
      <c r="A5412" t="s">
        <v>5</v>
      </c>
      <c r="B5412" t="s">
        <v>3229</v>
      </c>
      <c r="C5412">
        <f>_xlfn.NUMBERVALUE(MID(Table3[[#This Row],[Price]],2,LEN(Table3[[#This Row],[Price]])-2))</f>
        <v>195000</v>
      </c>
      <c r="D5412" t="s">
        <v>4924</v>
      </c>
      <c r="E5412" t="s">
        <v>615</v>
      </c>
      <c r="F5412">
        <f>_xlfn.NUMBERVALUE(SUBSTITUTE(Table3[[#This Row],[Sqm]],".",","))</f>
        <v>57.65</v>
      </c>
      <c r="G5412">
        <f>Table3[[#This Row],[Price_cleaned]]/Table3[[#This Row],[Sqm_cleaned]]</f>
        <v>3382.4804856895057</v>
      </c>
      <c r="H5412">
        <v>3</v>
      </c>
    </row>
    <row r="5413" spans="1:8" hidden="1" x14ac:dyDescent="0.2">
      <c r="A5413" t="s">
        <v>5</v>
      </c>
      <c r="B5413" t="s">
        <v>2342</v>
      </c>
      <c r="C5413">
        <f>_xlfn.NUMBERVALUE(MID(Table3[[#This Row],[Price]],2,LEN(Table3[[#This Row],[Price]])-2))</f>
        <v>550000</v>
      </c>
      <c r="D5413" t="s">
        <v>4924</v>
      </c>
      <c r="E5413" t="s">
        <v>725</v>
      </c>
      <c r="F5413">
        <f>_xlfn.NUMBERVALUE(SUBSTITUTE(Table3[[#This Row],[Sqm]],".",","))</f>
        <v>62.1</v>
      </c>
      <c r="G5413">
        <f>Table3[[#This Row],[Price_cleaned]]/Table3[[#This Row],[Sqm_cleaned]]</f>
        <v>8856.682769726247</v>
      </c>
      <c r="H5413">
        <v>3</v>
      </c>
    </row>
    <row r="5414" spans="1:8" hidden="1" x14ac:dyDescent="0.2">
      <c r="A5414" t="s">
        <v>5</v>
      </c>
      <c r="B5414" t="s">
        <v>5435</v>
      </c>
      <c r="C5414">
        <f>_xlfn.NUMBERVALUE(MID(Table3[[#This Row],[Price]],2,LEN(Table3[[#This Row],[Price]])-2))</f>
        <v>2830000</v>
      </c>
      <c r="D5414" t="s">
        <v>7</v>
      </c>
      <c r="E5414" t="s">
        <v>5436</v>
      </c>
      <c r="F5414">
        <f>_xlfn.NUMBERVALUE(SUBSTITUTE(Table3[[#This Row],[Sqm]],".",","))</f>
        <v>80.5</v>
      </c>
      <c r="G5414">
        <f>Table3[[#This Row],[Price_cleaned]]/Table3[[#This Row],[Sqm_cleaned]]</f>
        <v>35155.279503105587</v>
      </c>
      <c r="H5414">
        <v>5</v>
      </c>
    </row>
    <row r="5415" spans="1:8" hidden="1" x14ac:dyDescent="0.2">
      <c r="A5415" t="s">
        <v>5</v>
      </c>
      <c r="B5415" t="s">
        <v>2151</v>
      </c>
      <c r="C5415">
        <f>_xlfn.NUMBERVALUE(MID(Table3[[#This Row],[Price]],2,LEN(Table3[[#This Row],[Price]])-2))</f>
        <v>799000</v>
      </c>
      <c r="D5415" t="s">
        <v>870</v>
      </c>
      <c r="E5415" t="s">
        <v>5437</v>
      </c>
      <c r="F5415">
        <f>_xlfn.NUMBERVALUE(SUBSTITUTE(Table3[[#This Row],[Sqm]],".",","))</f>
        <v>72.98</v>
      </c>
      <c r="G5415">
        <f>Table3[[#This Row],[Price_cleaned]]/Table3[[#This Row],[Sqm_cleaned]]</f>
        <v>10948.204987667854</v>
      </c>
      <c r="H5415">
        <v>2</v>
      </c>
    </row>
    <row r="5416" spans="1:8" hidden="1" x14ac:dyDescent="0.2">
      <c r="A5416" t="s">
        <v>5</v>
      </c>
      <c r="B5416" t="s">
        <v>2628</v>
      </c>
      <c r="C5416">
        <f>_xlfn.NUMBERVALUE(MID(Table3[[#This Row],[Price]],2,LEN(Table3[[#This Row],[Price]])-2))</f>
        <v>1800000</v>
      </c>
      <c r="D5416" t="s">
        <v>162</v>
      </c>
      <c r="E5416">
        <v>66</v>
      </c>
      <c r="F5416">
        <f>_xlfn.NUMBERVALUE(SUBSTITUTE(Table3[[#This Row],[Sqm]],".",","))</f>
        <v>66</v>
      </c>
      <c r="G5416">
        <f>Table3[[#This Row],[Price_cleaned]]/Table3[[#This Row],[Sqm_cleaned]]</f>
        <v>27272.727272727272</v>
      </c>
      <c r="H5416">
        <v>3</v>
      </c>
    </row>
    <row r="5417" spans="1:8" hidden="1" x14ac:dyDescent="0.2">
      <c r="A5417" t="s">
        <v>5</v>
      </c>
      <c r="B5417" t="s">
        <v>2051</v>
      </c>
      <c r="C5417">
        <f>_xlfn.NUMBERVALUE(MID(Table3[[#This Row],[Price]],2,LEN(Table3[[#This Row],[Price]])-2))</f>
        <v>639000</v>
      </c>
      <c r="D5417" t="s">
        <v>247</v>
      </c>
      <c r="E5417" t="s">
        <v>5438</v>
      </c>
      <c r="F5417">
        <f>_xlfn.NUMBERVALUE(SUBSTITUTE(Table3[[#This Row],[Sqm]],".",","))</f>
        <v>65.8</v>
      </c>
      <c r="G5417">
        <f>Table3[[#This Row],[Price_cleaned]]/Table3[[#This Row],[Sqm_cleaned]]</f>
        <v>9711.246200607904</v>
      </c>
      <c r="H5417">
        <v>4</v>
      </c>
    </row>
    <row r="5418" spans="1:8" hidden="1" x14ac:dyDescent="0.2">
      <c r="A5418" t="s">
        <v>5</v>
      </c>
      <c r="B5418" t="s">
        <v>2151</v>
      </c>
      <c r="C5418">
        <f>_xlfn.NUMBERVALUE(MID(Table3[[#This Row],[Price]],2,LEN(Table3[[#This Row],[Price]])-2))</f>
        <v>799000</v>
      </c>
      <c r="D5418" t="s">
        <v>247</v>
      </c>
      <c r="E5418" t="s">
        <v>5439</v>
      </c>
      <c r="F5418">
        <f>_xlfn.NUMBERVALUE(SUBSTITUTE(Table3[[#This Row],[Sqm]],".",","))</f>
        <v>49.68</v>
      </c>
      <c r="G5418">
        <f>Table3[[#This Row],[Price_cleaned]]/Table3[[#This Row],[Sqm_cleaned]]</f>
        <v>16082.9307568438</v>
      </c>
      <c r="H5418">
        <v>3</v>
      </c>
    </row>
    <row r="5419" spans="1:8" x14ac:dyDescent="0.2">
      <c r="A5419" t="s">
        <v>5</v>
      </c>
      <c r="B5419" t="s">
        <v>2824</v>
      </c>
      <c r="C5419">
        <f>_xlfn.NUMBERVALUE(MID(Table3[[#This Row],[Price]],2,LEN(Table3[[#This Row],[Price]])-2))</f>
        <v>529000</v>
      </c>
      <c r="D5419" t="s">
        <v>7</v>
      </c>
      <c r="E5419" t="s">
        <v>5440</v>
      </c>
      <c r="F5419">
        <f>_xlfn.NUMBERVALUE(SUBSTITUTE(Table3[[#This Row],[Sqm]],".",","))</f>
        <v>64.64</v>
      </c>
      <c r="G5419" s="8">
        <f>Table3[[#This Row],[Price_cleaned]]/Table3[[#This Row],[Sqm_cleaned]]</f>
        <v>8183.787128712871</v>
      </c>
      <c r="H5419">
        <v>3</v>
      </c>
    </row>
    <row r="5420" spans="1:8" hidden="1" x14ac:dyDescent="0.2">
      <c r="A5420" t="s">
        <v>5</v>
      </c>
      <c r="B5420" t="s">
        <v>2611</v>
      </c>
      <c r="C5420">
        <f>_xlfn.NUMBERVALUE(MID(Table3[[#This Row],[Price]],2,LEN(Table3[[#This Row],[Price]])-2))</f>
        <v>735000</v>
      </c>
      <c r="D5420" t="s">
        <v>5441</v>
      </c>
      <c r="E5420" t="s">
        <v>5442</v>
      </c>
      <c r="F5420">
        <f>_xlfn.NUMBERVALUE(SUBSTITUTE(Table3[[#This Row],[Sqm]],".",","))</f>
        <v>64.25</v>
      </c>
      <c r="G5420">
        <f>Table3[[#This Row],[Price_cleaned]]/Table3[[#This Row],[Sqm_cleaned]]</f>
        <v>11439.688715953307</v>
      </c>
      <c r="H5420">
        <v>3</v>
      </c>
    </row>
    <row r="5421" spans="1:8" hidden="1" x14ac:dyDescent="0.2">
      <c r="A5421" t="s">
        <v>5</v>
      </c>
      <c r="B5421" t="s">
        <v>2820</v>
      </c>
      <c r="C5421">
        <f>_xlfn.NUMBERVALUE(MID(Table3[[#This Row],[Price]],2,LEN(Table3[[#This Row],[Price]])-2))</f>
        <v>450000</v>
      </c>
      <c r="D5421" t="s">
        <v>526</v>
      </c>
      <c r="E5421" t="s">
        <v>5443</v>
      </c>
      <c r="F5421">
        <f>_xlfn.NUMBERVALUE(SUBSTITUTE(Table3[[#This Row],[Sqm]],".",","))</f>
        <v>65.78</v>
      </c>
      <c r="G5421">
        <f>Table3[[#This Row],[Price_cleaned]]/Table3[[#This Row],[Sqm_cleaned]]</f>
        <v>6840.9851018546669</v>
      </c>
      <c r="H5421">
        <v>3</v>
      </c>
    </row>
    <row r="5422" spans="1:8" hidden="1" x14ac:dyDescent="0.2">
      <c r="A5422" t="s">
        <v>5</v>
      </c>
      <c r="B5422" t="s">
        <v>2164</v>
      </c>
      <c r="C5422">
        <f>_xlfn.NUMBERVALUE(MID(Table3[[#This Row],[Price]],2,LEN(Table3[[#This Row],[Price]])-2))</f>
        <v>750000</v>
      </c>
      <c r="D5422" t="s">
        <v>526</v>
      </c>
      <c r="E5422" t="s">
        <v>865</v>
      </c>
      <c r="F5422">
        <f>_xlfn.NUMBERVALUE(SUBSTITUTE(Table3[[#This Row],[Sqm]],".",","))</f>
        <v>55.57</v>
      </c>
      <c r="G5422">
        <f>Table3[[#This Row],[Price_cleaned]]/Table3[[#This Row],[Sqm_cleaned]]</f>
        <v>13496.490912362786</v>
      </c>
      <c r="H5422">
        <v>2</v>
      </c>
    </row>
    <row r="5423" spans="1:8" hidden="1" x14ac:dyDescent="0.2">
      <c r="A5423" t="s">
        <v>5</v>
      </c>
      <c r="B5423" t="s">
        <v>2490</v>
      </c>
      <c r="C5423">
        <f>_xlfn.NUMBERVALUE(MID(Table3[[#This Row],[Price]],2,LEN(Table3[[#This Row],[Price]])-2))</f>
        <v>455000</v>
      </c>
      <c r="D5423" t="s">
        <v>526</v>
      </c>
      <c r="E5423" t="s">
        <v>332</v>
      </c>
      <c r="F5423">
        <f>_xlfn.NUMBERVALUE(SUBSTITUTE(Table3[[#This Row],[Sqm]],".",","))</f>
        <v>50.3</v>
      </c>
      <c r="G5423">
        <f>Table3[[#This Row],[Price_cleaned]]/Table3[[#This Row],[Sqm_cleaned]]</f>
        <v>9045.725646123261</v>
      </c>
      <c r="H5423">
        <v>3</v>
      </c>
    </row>
    <row r="5424" spans="1:8" x14ac:dyDescent="0.2">
      <c r="A5424" t="s">
        <v>5</v>
      </c>
      <c r="B5424" t="s">
        <v>2178</v>
      </c>
      <c r="C5424">
        <f>_xlfn.NUMBERVALUE(MID(Table3[[#This Row],[Price]],2,LEN(Table3[[#This Row],[Price]])-2))</f>
        <v>580000</v>
      </c>
      <c r="D5424" t="s">
        <v>7</v>
      </c>
      <c r="E5424" t="s">
        <v>2512</v>
      </c>
      <c r="F5424">
        <f>_xlfn.NUMBERVALUE(SUBSTITUTE(Table3[[#This Row],[Sqm]],".",","))</f>
        <v>55.9</v>
      </c>
      <c r="G5424" s="8">
        <f>Table3[[#This Row],[Price_cleaned]]/Table3[[#This Row],[Sqm_cleaned]]</f>
        <v>10375.670840787119</v>
      </c>
      <c r="H5424">
        <v>2</v>
      </c>
    </row>
    <row r="5425" spans="1:8" x14ac:dyDescent="0.2">
      <c r="A5425" t="s">
        <v>5</v>
      </c>
      <c r="B5425" t="s">
        <v>2323</v>
      </c>
      <c r="C5425">
        <f>_xlfn.NUMBERVALUE(MID(Table3[[#This Row],[Price]],2,LEN(Table3[[#This Row],[Price]])-2))</f>
        <v>1300000</v>
      </c>
      <c r="D5425" t="s">
        <v>7</v>
      </c>
      <c r="E5425" t="s">
        <v>5444</v>
      </c>
      <c r="F5425">
        <f>_xlfn.NUMBERVALUE(SUBSTITUTE(Table3[[#This Row],[Sqm]],".",","))</f>
        <v>62.34</v>
      </c>
      <c r="G5425" s="8">
        <f>Table3[[#This Row],[Price_cleaned]]/Table3[[#This Row],[Sqm_cleaned]]</f>
        <v>20853.384664741738</v>
      </c>
      <c r="H5425">
        <v>3</v>
      </c>
    </row>
    <row r="5426" spans="1:8" hidden="1" x14ac:dyDescent="0.2">
      <c r="A5426" t="s">
        <v>5</v>
      </c>
      <c r="B5426" t="s">
        <v>2892</v>
      </c>
      <c r="C5426">
        <f>_xlfn.NUMBERVALUE(MID(Table3[[#This Row],[Price]],2,LEN(Table3[[#This Row],[Price]])-2))</f>
        <v>510000</v>
      </c>
      <c r="D5426" t="s">
        <v>247</v>
      </c>
      <c r="E5426" t="s">
        <v>5445</v>
      </c>
      <c r="F5426">
        <f>_xlfn.NUMBERVALUE(SUBSTITUTE(Table3[[#This Row],[Sqm]],".",","))</f>
        <v>106.27</v>
      </c>
      <c r="G5426">
        <f>Table3[[#This Row],[Price_cleaned]]/Table3[[#This Row],[Sqm_cleaned]]</f>
        <v>4799.0966406323514</v>
      </c>
      <c r="H5426">
        <v>4</v>
      </c>
    </row>
    <row r="5427" spans="1:8" x14ac:dyDescent="0.2">
      <c r="A5427" t="s">
        <v>5</v>
      </c>
      <c r="B5427" t="s">
        <v>2233</v>
      </c>
      <c r="C5427">
        <f>_xlfn.NUMBERVALUE(MID(Table3[[#This Row],[Price]],2,LEN(Table3[[#This Row],[Price]])-2))</f>
        <v>480000</v>
      </c>
      <c r="D5427" t="s">
        <v>7</v>
      </c>
      <c r="E5427" t="s">
        <v>4459</v>
      </c>
      <c r="F5427">
        <f>_xlfn.NUMBERVALUE(SUBSTITUTE(Table3[[#This Row],[Sqm]],".",","))</f>
        <v>68.8</v>
      </c>
      <c r="G5427" s="8">
        <f>Table3[[#This Row],[Price_cleaned]]/Table3[[#This Row],[Sqm_cleaned]]</f>
        <v>6976.7441860465124</v>
      </c>
      <c r="H5427">
        <v>3</v>
      </c>
    </row>
    <row r="5428" spans="1:8" x14ac:dyDescent="0.2">
      <c r="A5428" t="s">
        <v>5</v>
      </c>
      <c r="B5428" t="s">
        <v>2048</v>
      </c>
      <c r="C5428">
        <f>_xlfn.NUMBERVALUE(MID(Table3[[#This Row],[Price]],2,LEN(Table3[[#This Row],[Price]])-2))</f>
        <v>495000</v>
      </c>
      <c r="D5428" t="s">
        <v>68</v>
      </c>
      <c r="E5428" t="s">
        <v>5446</v>
      </c>
      <c r="F5428">
        <f>_xlfn.NUMBERVALUE(SUBSTITUTE(Table3[[#This Row],[Sqm]],".",","))</f>
        <v>64.510000000000005</v>
      </c>
      <c r="G5428" s="8">
        <f>Table3[[#This Row],[Price_cleaned]]/Table3[[#This Row],[Sqm_cleaned]]</f>
        <v>7673.2289567508906</v>
      </c>
      <c r="H5428">
        <v>2</v>
      </c>
    </row>
    <row r="5429" spans="1:8" hidden="1" x14ac:dyDescent="0.2">
      <c r="A5429" t="s">
        <v>5</v>
      </c>
      <c r="B5429" t="s">
        <v>3544</v>
      </c>
      <c r="C5429">
        <f>_xlfn.NUMBERVALUE(MID(Table3[[#This Row],[Price]],2,LEN(Table3[[#This Row],[Price]])-2))</f>
        <v>322000</v>
      </c>
      <c r="D5429" t="s">
        <v>68</v>
      </c>
      <c r="E5429" t="s">
        <v>5447</v>
      </c>
      <c r="F5429">
        <f>_xlfn.NUMBERVALUE(SUBSTITUTE(Table3[[#This Row],[Sqm]],".",","))</f>
        <v>71.27</v>
      </c>
      <c r="G5429" s="8">
        <f>Table3[[#This Row],[Price_cleaned]]/Table3[[#This Row],[Sqm_cleaned]]</f>
        <v>4518.0300266591839</v>
      </c>
      <c r="H5429">
        <v>2</v>
      </c>
    </row>
    <row r="5430" spans="1:8" x14ac:dyDescent="0.2">
      <c r="A5430" t="s">
        <v>5</v>
      </c>
      <c r="B5430" t="s">
        <v>4389</v>
      </c>
      <c r="C5430">
        <f>_xlfn.NUMBERVALUE(MID(Table3[[#This Row],[Price]],2,LEN(Table3[[#This Row],[Price]])-2))</f>
        <v>347000</v>
      </c>
      <c r="D5430" t="s">
        <v>68</v>
      </c>
      <c r="E5430" t="s">
        <v>5027</v>
      </c>
      <c r="F5430">
        <f>_xlfn.NUMBERVALUE(SUBSTITUTE(Table3[[#This Row],[Sqm]],".",","))</f>
        <v>60.76</v>
      </c>
      <c r="G5430" s="8">
        <f>Table3[[#This Row],[Price_cleaned]]/Table3[[#This Row],[Sqm_cleaned]]</f>
        <v>5710.9940750493752</v>
      </c>
      <c r="H5430">
        <v>2</v>
      </c>
    </row>
    <row r="5431" spans="1:8" x14ac:dyDescent="0.2">
      <c r="A5431" t="s">
        <v>5</v>
      </c>
      <c r="B5431" t="s">
        <v>2605</v>
      </c>
      <c r="C5431">
        <f>_xlfn.NUMBERVALUE(MID(Table3[[#This Row],[Price]],2,LEN(Table3[[#This Row],[Price]])-2))</f>
        <v>1050000</v>
      </c>
      <c r="D5431" t="s">
        <v>7</v>
      </c>
      <c r="E5431" t="s">
        <v>5448</v>
      </c>
      <c r="F5431">
        <f>_xlfn.NUMBERVALUE(SUBSTITUTE(Table3[[#This Row],[Sqm]],".",","))</f>
        <v>90.3</v>
      </c>
      <c r="G5431" s="8">
        <f>Table3[[#This Row],[Price_cleaned]]/Table3[[#This Row],[Sqm_cleaned]]</f>
        <v>11627.906976744187</v>
      </c>
      <c r="H5431">
        <v>3</v>
      </c>
    </row>
    <row r="5432" spans="1:8" x14ac:dyDescent="0.2">
      <c r="A5432" t="s">
        <v>5</v>
      </c>
      <c r="B5432" t="s">
        <v>2488</v>
      </c>
      <c r="C5432">
        <f>_xlfn.NUMBERVALUE(MID(Table3[[#This Row],[Price]],2,LEN(Table3[[#This Row],[Price]])-2))</f>
        <v>409000</v>
      </c>
      <c r="D5432" t="s">
        <v>7</v>
      </c>
      <c r="E5432" t="s">
        <v>5449</v>
      </c>
      <c r="F5432">
        <f>_xlfn.NUMBERVALUE(SUBSTITUTE(Table3[[#This Row],[Sqm]],".",","))</f>
        <v>56.07</v>
      </c>
      <c r="G5432" s="8">
        <f>Table3[[#This Row],[Price_cleaned]]/Table3[[#This Row],[Sqm_cleaned]]</f>
        <v>7294.4533618690921</v>
      </c>
      <c r="H5432">
        <v>3</v>
      </c>
    </row>
    <row r="5433" spans="1:8" x14ac:dyDescent="0.2">
      <c r="A5433" t="s">
        <v>5</v>
      </c>
      <c r="B5433" t="s">
        <v>2211</v>
      </c>
      <c r="C5433">
        <f>_xlfn.NUMBERVALUE(MID(Table3[[#This Row],[Price]],2,LEN(Table3[[#This Row],[Price]])-2))</f>
        <v>699000</v>
      </c>
      <c r="D5433" t="s">
        <v>114</v>
      </c>
      <c r="E5433" t="s">
        <v>4455</v>
      </c>
      <c r="F5433">
        <f>_xlfn.NUMBERVALUE(SUBSTITUTE(Table3[[#This Row],[Sqm]],".",","))</f>
        <v>85.9</v>
      </c>
      <c r="G5433" s="8">
        <f>Table3[[#This Row],[Price_cleaned]]/Table3[[#This Row],[Sqm_cleaned]]</f>
        <v>8137.3690337601856</v>
      </c>
      <c r="H5433">
        <v>3</v>
      </c>
    </row>
    <row r="5434" spans="1:8" x14ac:dyDescent="0.2">
      <c r="A5434" t="s">
        <v>5</v>
      </c>
      <c r="B5434" t="s">
        <v>2214</v>
      </c>
      <c r="C5434">
        <f>_xlfn.NUMBERVALUE(MID(Table3[[#This Row],[Price]],2,LEN(Table3[[#This Row],[Price]])-2))</f>
        <v>569000</v>
      </c>
      <c r="D5434" t="s">
        <v>114</v>
      </c>
      <c r="E5434" t="s">
        <v>5450</v>
      </c>
      <c r="F5434">
        <f>_xlfn.NUMBERVALUE(SUBSTITUTE(Table3[[#This Row],[Sqm]],".",","))</f>
        <v>60.27</v>
      </c>
      <c r="G5434" s="8">
        <f>Table3[[#This Row],[Price_cleaned]]/Table3[[#This Row],[Sqm_cleaned]]</f>
        <v>9440.8495105359216</v>
      </c>
      <c r="H5434">
        <v>3</v>
      </c>
    </row>
    <row r="5435" spans="1:8" x14ac:dyDescent="0.2">
      <c r="A5435" t="s">
        <v>5</v>
      </c>
      <c r="B5435" t="s">
        <v>2397</v>
      </c>
      <c r="C5435">
        <f>_xlfn.NUMBERVALUE(MID(Table3[[#This Row],[Price]],2,LEN(Table3[[#This Row],[Price]])-2))</f>
        <v>469000</v>
      </c>
      <c r="D5435" t="s">
        <v>114</v>
      </c>
      <c r="E5435" t="s">
        <v>211</v>
      </c>
      <c r="F5435">
        <f>_xlfn.NUMBERVALUE(SUBSTITUTE(Table3[[#This Row],[Sqm]],".",","))</f>
        <v>65.5</v>
      </c>
      <c r="G5435" s="8">
        <f>Table3[[#This Row],[Price_cleaned]]/Table3[[#This Row],[Sqm_cleaned]]</f>
        <v>7160.3053435114507</v>
      </c>
      <c r="H5435">
        <v>2</v>
      </c>
    </row>
    <row r="5436" spans="1:8" x14ac:dyDescent="0.2">
      <c r="A5436" t="s">
        <v>5</v>
      </c>
      <c r="B5436" t="s">
        <v>5451</v>
      </c>
      <c r="C5436">
        <f>_xlfn.NUMBERVALUE(MID(Table3[[#This Row],[Price]],2,LEN(Table3[[#This Row],[Price]])-2))</f>
        <v>833000</v>
      </c>
      <c r="D5436" t="s">
        <v>114</v>
      </c>
      <c r="E5436" t="s">
        <v>1600</v>
      </c>
      <c r="F5436">
        <f>_xlfn.NUMBERVALUE(SUBSTITUTE(Table3[[#This Row],[Sqm]],".",","))</f>
        <v>56.28</v>
      </c>
      <c r="G5436" s="8">
        <f>Table3[[#This Row],[Price_cleaned]]/Table3[[#This Row],[Sqm_cleaned]]</f>
        <v>14800.995024875621</v>
      </c>
      <c r="H5436">
        <v>3</v>
      </c>
    </row>
    <row r="5437" spans="1:8" x14ac:dyDescent="0.2">
      <c r="A5437" t="s">
        <v>5</v>
      </c>
      <c r="B5437" t="s">
        <v>2117</v>
      </c>
      <c r="C5437">
        <f>_xlfn.NUMBERVALUE(MID(Table3[[#This Row],[Price]],2,LEN(Table3[[#This Row],[Price]])-2))</f>
        <v>699900</v>
      </c>
      <c r="D5437" t="s">
        <v>7</v>
      </c>
      <c r="E5437" t="s">
        <v>1462</v>
      </c>
      <c r="F5437">
        <f>_xlfn.NUMBERVALUE(SUBSTITUTE(Table3[[#This Row],[Sqm]],".",","))</f>
        <v>87.72</v>
      </c>
      <c r="G5437" s="8">
        <f>Table3[[#This Row],[Price_cleaned]]/Table3[[#This Row],[Sqm_cleaned]]</f>
        <v>7978.7961696306429</v>
      </c>
      <c r="H5437">
        <v>2</v>
      </c>
    </row>
    <row r="5438" spans="1:8" x14ac:dyDescent="0.2">
      <c r="A5438" t="s">
        <v>5</v>
      </c>
      <c r="B5438" t="s">
        <v>2045</v>
      </c>
      <c r="C5438">
        <f>_xlfn.NUMBERVALUE(MID(Table3[[#This Row],[Price]],2,LEN(Table3[[#This Row],[Price]])-2))</f>
        <v>739000</v>
      </c>
      <c r="D5438" t="s">
        <v>7</v>
      </c>
      <c r="E5438" t="s">
        <v>1510</v>
      </c>
      <c r="F5438">
        <f>_xlfn.NUMBERVALUE(SUBSTITUTE(Table3[[#This Row],[Sqm]],".",","))</f>
        <v>56.8</v>
      </c>
      <c r="G5438" s="8">
        <f>Table3[[#This Row],[Price_cleaned]]/Table3[[#This Row],[Sqm_cleaned]]</f>
        <v>13010.56338028169</v>
      </c>
      <c r="H5438">
        <v>3</v>
      </c>
    </row>
    <row r="5439" spans="1:8" x14ac:dyDescent="0.2">
      <c r="A5439" t="s">
        <v>5</v>
      </c>
      <c r="B5439" t="s">
        <v>5452</v>
      </c>
      <c r="C5439">
        <f>_xlfn.NUMBERVALUE(MID(Table3[[#This Row],[Price]],2,LEN(Table3[[#This Row],[Price]])-2))</f>
        <v>349999</v>
      </c>
      <c r="D5439" t="s">
        <v>7</v>
      </c>
      <c r="E5439" t="s">
        <v>5453</v>
      </c>
      <c r="F5439">
        <f>_xlfn.NUMBERVALUE(SUBSTITUTE(Table3[[#This Row],[Sqm]],".",","))</f>
        <v>49.05</v>
      </c>
      <c r="G5439" s="8">
        <f>Table3[[#This Row],[Price_cleaned]]/Table3[[#This Row],[Sqm_cleaned]]</f>
        <v>7135.5555555555557</v>
      </c>
      <c r="H5439">
        <v>2</v>
      </c>
    </row>
    <row r="5440" spans="1:8" hidden="1" x14ac:dyDescent="0.2">
      <c r="A5440" t="s">
        <v>5</v>
      </c>
      <c r="B5440" t="s">
        <v>2479</v>
      </c>
      <c r="C5440">
        <f>_xlfn.NUMBERVALUE(MID(Table3[[#This Row],[Price]],2,LEN(Table3[[#This Row],[Price]])-2))</f>
        <v>399000</v>
      </c>
      <c r="D5440" t="s">
        <v>1955</v>
      </c>
      <c r="E5440" t="s">
        <v>259</v>
      </c>
      <c r="F5440">
        <f>_xlfn.NUMBERVALUE(SUBSTITUTE(Table3[[#This Row],[Sqm]],".",","))</f>
        <v>51.8</v>
      </c>
      <c r="G5440">
        <f>Table3[[#This Row],[Price_cleaned]]/Table3[[#This Row],[Sqm_cleaned]]</f>
        <v>7702.7027027027034</v>
      </c>
      <c r="H5440">
        <v>2</v>
      </c>
    </row>
    <row r="5441" spans="1:8" x14ac:dyDescent="0.2">
      <c r="A5441" t="s">
        <v>5</v>
      </c>
      <c r="B5441" t="s">
        <v>2514</v>
      </c>
      <c r="C5441">
        <f>_xlfn.NUMBERVALUE(MID(Table3[[#This Row],[Price]],2,LEN(Table3[[#This Row],[Price]])-2))</f>
        <v>726000</v>
      </c>
      <c r="D5441" t="s">
        <v>7</v>
      </c>
      <c r="E5441">
        <v>84</v>
      </c>
      <c r="F5441">
        <f>_xlfn.NUMBERVALUE(SUBSTITUTE(Table3[[#This Row],[Sqm]],".",","))</f>
        <v>84</v>
      </c>
      <c r="G5441" s="8">
        <f>Table3[[#This Row],[Price_cleaned]]/Table3[[#This Row],[Sqm_cleaned]]</f>
        <v>8642.8571428571431</v>
      </c>
      <c r="H5441">
        <v>3</v>
      </c>
    </row>
    <row r="5442" spans="1:8" x14ac:dyDescent="0.2">
      <c r="A5442" t="s">
        <v>5</v>
      </c>
      <c r="B5442" t="s">
        <v>5195</v>
      </c>
      <c r="C5442">
        <f>_xlfn.NUMBERVALUE(MID(Table3[[#This Row],[Price]],2,LEN(Table3[[#This Row],[Price]])-2))</f>
        <v>747000</v>
      </c>
      <c r="D5442" t="s">
        <v>7</v>
      </c>
      <c r="E5442" t="s">
        <v>3226</v>
      </c>
      <c r="F5442">
        <f>_xlfn.NUMBERVALUE(SUBSTITUTE(Table3[[#This Row],[Sqm]],".",","))</f>
        <v>49.9</v>
      </c>
      <c r="G5442" s="8">
        <f>Table3[[#This Row],[Price_cleaned]]/Table3[[#This Row],[Sqm_cleaned]]</f>
        <v>14969.939879759519</v>
      </c>
      <c r="H5442">
        <v>2</v>
      </c>
    </row>
    <row r="5443" spans="1:8" x14ac:dyDescent="0.2">
      <c r="A5443" t="s">
        <v>5</v>
      </c>
      <c r="B5443" t="s">
        <v>2252</v>
      </c>
      <c r="C5443">
        <f>_xlfn.NUMBERVALUE(MID(Table3[[#This Row],[Price]],2,LEN(Table3[[#This Row],[Price]])-2))</f>
        <v>680000</v>
      </c>
      <c r="D5443" t="s">
        <v>7</v>
      </c>
      <c r="E5443" t="s">
        <v>950</v>
      </c>
      <c r="F5443">
        <f>_xlfn.NUMBERVALUE(SUBSTITUTE(Table3[[#This Row],[Sqm]],".",","))</f>
        <v>73.5</v>
      </c>
      <c r="G5443" s="8">
        <f>Table3[[#This Row],[Price_cleaned]]/Table3[[#This Row],[Sqm_cleaned]]</f>
        <v>9251.700680272108</v>
      </c>
      <c r="H5443">
        <v>3</v>
      </c>
    </row>
    <row r="5444" spans="1:8" x14ac:dyDescent="0.2">
      <c r="A5444" t="s">
        <v>5</v>
      </c>
      <c r="B5444" t="s">
        <v>2217</v>
      </c>
      <c r="C5444">
        <f>_xlfn.NUMBERVALUE(MID(Table3[[#This Row],[Price]],2,LEN(Table3[[#This Row],[Price]])-2))</f>
        <v>840000</v>
      </c>
      <c r="D5444" t="s">
        <v>68</v>
      </c>
      <c r="E5444" t="s">
        <v>5454</v>
      </c>
      <c r="F5444">
        <f>_xlfn.NUMBERVALUE(SUBSTITUTE(Table3[[#This Row],[Sqm]],".",","))</f>
        <v>52.39</v>
      </c>
      <c r="G5444" s="8">
        <f>Table3[[#This Row],[Price_cleaned]]/Table3[[#This Row],[Sqm_cleaned]]</f>
        <v>16033.59419736591</v>
      </c>
      <c r="H5444">
        <v>3</v>
      </c>
    </row>
    <row r="5445" spans="1:8" hidden="1" x14ac:dyDescent="0.2">
      <c r="A5445" t="s">
        <v>5</v>
      </c>
      <c r="B5445" t="s">
        <v>2342</v>
      </c>
      <c r="C5445">
        <f>_xlfn.NUMBERVALUE(MID(Table3[[#This Row],[Price]],2,LEN(Table3[[#This Row],[Price]])-2))</f>
        <v>550000</v>
      </c>
      <c r="D5445" t="s">
        <v>119</v>
      </c>
      <c r="E5445" t="s">
        <v>4488</v>
      </c>
      <c r="F5445">
        <f>_xlfn.NUMBERVALUE(SUBSTITUTE(Table3[[#This Row],[Sqm]],".",","))</f>
        <v>82.54</v>
      </c>
      <c r="G5445">
        <f>Table3[[#This Row],[Price_cleaned]]/Table3[[#This Row],[Sqm_cleaned]]</f>
        <v>6663.4359098618843</v>
      </c>
      <c r="H5445">
        <v>4</v>
      </c>
    </row>
    <row r="5446" spans="1:8" hidden="1" x14ac:dyDescent="0.2">
      <c r="A5446" t="s">
        <v>5</v>
      </c>
      <c r="B5446" t="s">
        <v>2887</v>
      </c>
      <c r="C5446">
        <f>_xlfn.NUMBERVALUE(MID(Table3[[#This Row],[Price]],2,LEN(Table3[[#This Row],[Price]])-2))</f>
        <v>400000</v>
      </c>
      <c r="D5446" t="s">
        <v>119</v>
      </c>
      <c r="E5446" t="s">
        <v>1203</v>
      </c>
      <c r="F5446">
        <f>_xlfn.NUMBERVALUE(SUBSTITUTE(Table3[[#This Row],[Sqm]],".",","))</f>
        <v>45.7</v>
      </c>
      <c r="G5446">
        <f>Table3[[#This Row],[Price_cleaned]]/Table3[[#This Row],[Sqm_cleaned]]</f>
        <v>8752.7352297592988</v>
      </c>
      <c r="H5446">
        <v>3</v>
      </c>
    </row>
    <row r="5447" spans="1:8" hidden="1" x14ac:dyDescent="0.2">
      <c r="A5447" t="s">
        <v>5</v>
      </c>
      <c r="B5447" t="s">
        <v>2687</v>
      </c>
      <c r="C5447">
        <f>_xlfn.NUMBERVALUE(MID(Table3[[#This Row],[Price]],2,LEN(Table3[[#This Row],[Price]])-2))</f>
        <v>380000</v>
      </c>
      <c r="D5447" t="s">
        <v>119</v>
      </c>
      <c r="E5447" t="s">
        <v>1243</v>
      </c>
      <c r="F5447">
        <f>_xlfn.NUMBERVALUE(SUBSTITUTE(Table3[[#This Row],[Sqm]],".",","))</f>
        <v>54.6</v>
      </c>
      <c r="G5447">
        <f>Table3[[#This Row],[Price_cleaned]]/Table3[[#This Row],[Sqm_cleaned]]</f>
        <v>6959.7069597069594</v>
      </c>
      <c r="H5447">
        <v>3</v>
      </c>
    </row>
    <row r="5448" spans="1:8" hidden="1" x14ac:dyDescent="0.2">
      <c r="A5448" t="s">
        <v>5</v>
      </c>
      <c r="B5448" t="s">
        <v>5455</v>
      </c>
      <c r="C5448">
        <f>_xlfn.NUMBERVALUE(MID(Table3[[#This Row],[Price]],2,LEN(Table3[[#This Row],[Price]])-2))</f>
        <v>2220000</v>
      </c>
      <c r="D5448" t="s">
        <v>5456</v>
      </c>
      <c r="E5448">
        <v>48</v>
      </c>
      <c r="F5448">
        <f>_xlfn.NUMBERVALUE(SUBSTITUTE(Table3[[#This Row],[Sqm]],".",","))</f>
        <v>48</v>
      </c>
      <c r="G5448">
        <f>Table3[[#This Row],[Price_cleaned]]/Table3[[#This Row],[Sqm_cleaned]]</f>
        <v>46250</v>
      </c>
      <c r="H5448">
        <v>3</v>
      </c>
    </row>
    <row r="5449" spans="1:8" hidden="1" x14ac:dyDescent="0.2">
      <c r="A5449" t="s">
        <v>5</v>
      </c>
      <c r="B5449" t="s">
        <v>2151</v>
      </c>
      <c r="C5449">
        <f>_xlfn.NUMBERVALUE(MID(Table3[[#This Row],[Price]],2,LEN(Table3[[#This Row],[Price]])-2))</f>
        <v>799000</v>
      </c>
      <c r="D5449" t="s">
        <v>119</v>
      </c>
      <c r="E5449">
        <v>48</v>
      </c>
      <c r="F5449">
        <f>_xlfn.NUMBERVALUE(SUBSTITUTE(Table3[[#This Row],[Sqm]],".",","))</f>
        <v>48</v>
      </c>
      <c r="G5449">
        <f>Table3[[#This Row],[Price_cleaned]]/Table3[[#This Row],[Sqm_cleaned]]</f>
        <v>16645.833333333332</v>
      </c>
      <c r="H5449">
        <v>3</v>
      </c>
    </row>
    <row r="5450" spans="1:8" hidden="1" x14ac:dyDescent="0.2">
      <c r="A5450" t="s">
        <v>5</v>
      </c>
      <c r="B5450" t="s">
        <v>3870</v>
      </c>
      <c r="C5450">
        <f>_xlfn.NUMBERVALUE(MID(Table3[[#This Row],[Price]],2,LEN(Table3[[#This Row],[Price]])-2))</f>
        <v>1045000</v>
      </c>
      <c r="D5450" t="s">
        <v>119</v>
      </c>
      <c r="E5450" t="s">
        <v>4775</v>
      </c>
      <c r="F5450">
        <f>_xlfn.NUMBERVALUE(SUBSTITUTE(Table3[[#This Row],[Sqm]],".",","))</f>
        <v>77.7</v>
      </c>
      <c r="G5450">
        <f>Table3[[#This Row],[Price_cleaned]]/Table3[[#This Row],[Sqm_cleaned]]</f>
        <v>13449.163449163449</v>
      </c>
      <c r="H5450">
        <v>4</v>
      </c>
    </row>
    <row r="5451" spans="1:8" x14ac:dyDescent="0.2">
      <c r="A5451" t="s">
        <v>5</v>
      </c>
      <c r="B5451" t="s">
        <v>2086</v>
      </c>
      <c r="C5451">
        <f>_xlfn.NUMBERVALUE(MID(Table3[[#This Row],[Price]],2,LEN(Table3[[#This Row],[Price]])-2))</f>
        <v>620000</v>
      </c>
      <c r="D5451" t="s">
        <v>114</v>
      </c>
      <c r="E5451" t="s">
        <v>560</v>
      </c>
      <c r="F5451">
        <f>_xlfn.NUMBERVALUE(SUBSTITUTE(Table3[[#This Row],[Sqm]],".",","))</f>
        <v>46.81</v>
      </c>
      <c r="G5451" s="8">
        <f>Table3[[#This Row],[Price_cleaned]]/Table3[[#This Row],[Sqm_cleaned]]</f>
        <v>13245.033112582782</v>
      </c>
      <c r="H5451">
        <v>2</v>
      </c>
    </row>
    <row r="5452" spans="1:8" x14ac:dyDescent="0.2">
      <c r="A5452" t="s">
        <v>5</v>
      </c>
      <c r="B5452" t="s">
        <v>4225</v>
      </c>
      <c r="C5452">
        <f>_xlfn.NUMBERVALUE(MID(Table3[[#This Row],[Price]],2,LEN(Table3[[#This Row],[Price]])-2))</f>
        <v>870000</v>
      </c>
      <c r="D5452" t="s">
        <v>137</v>
      </c>
      <c r="E5452" t="s">
        <v>3124</v>
      </c>
      <c r="F5452">
        <f>_xlfn.NUMBERVALUE(SUBSTITUTE(Table3[[#This Row],[Sqm]],".",","))</f>
        <v>82.4</v>
      </c>
      <c r="G5452" s="8">
        <f>Table3[[#This Row],[Price_cleaned]]/Table3[[#This Row],[Sqm_cleaned]]</f>
        <v>10558.252427184465</v>
      </c>
      <c r="H5452">
        <v>3</v>
      </c>
    </row>
    <row r="5453" spans="1:8" x14ac:dyDescent="0.2">
      <c r="A5453" t="s">
        <v>5</v>
      </c>
      <c r="B5453" t="s">
        <v>2892</v>
      </c>
      <c r="C5453">
        <f>_xlfn.NUMBERVALUE(MID(Table3[[#This Row],[Price]],2,LEN(Table3[[#This Row],[Price]])-2))</f>
        <v>510000</v>
      </c>
      <c r="D5453" t="s">
        <v>137</v>
      </c>
      <c r="E5453" t="s">
        <v>3181</v>
      </c>
      <c r="F5453">
        <f>_xlfn.NUMBERVALUE(SUBSTITUTE(Table3[[#This Row],[Sqm]],".",","))</f>
        <v>63.9</v>
      </c>
      <c r="G5453" s="8">
        <f>Table3[[#This Row],[Price_cleaned]]/Table3[[#This Row],[Sqm_cleaned]]</f>
        <v>7981.2206572769956</v>
      </c>
      <c r="H5453">
        <v>3</v>
      </c>
    </row>
    <row r="5454" spans="1:8" x14ac:dyDescent="0.2">
      <c r="A5454" t="s">
        <v>5</v>
      </c>
      <c r="B5454" t="s">
        <v>2200</v>
      </c>
      <c r="C5454">
        <f>_xlfn.NUMBERVALUE(MID(Table3[[#This Row],[Price]],2,LEN(Table3[[#This Row],[Price]])-2))</f>
        <v>965000</v>
      </c>
      <c r="D5454" t="s">
        <v>137</v>
      </c>
      <c r="E5454">
        <v>33</v>
      </c>
      <c r="F5454">
        <f>_xlfn.NUMBERVALUE(SUBSTITUTE(Table3[[#This Row],[Sqm]],".",","))</f>
        <v>33</v>
      </c>
      <c r="G5454" s="8">
        <f>Table3[[#This Row],[Price_cleaned]]/Table3[[#This Row],[Sqm_cleaned]]</f>
        <v>29242.424242424244</v>
      </c>
      <c r="H5454">
        <v>1</v>
      </c>
    </row>
    <row r="5455" spans="1:8" hidden="1" x14ac:dyDescent="0.2">
      <c r="A5455" t="s">
        <v>5</v>
      </c>
      <c r="B5455" t="s">
        <v>2225</v>
      </c>
      <c r="C5455">
        <f>_xlfn.NUMBERVALUE(MID(Table3[[#This Row],[Price]],2,LEN(Table3[[#This Row],[Price]])-2))</f>
        <v>899000</v>
      </c>
      <c r="D5455" t="s">
        <v>269</v>
      </c>
      <c r="E5455" t="s">
        <v>5457</v>
      </c>
      <c r="F5455">
        <f>_xlfn.NUMBERVALUE(SUBSTITUTE(Table3[[#This Row],[Sqm]],".",","))</f>
        <v>68.41</v>
      </c>
      <c r="G5455">
        <f>Table3[[#This Row],[Price_cleaned]]/Table3[[#This Row],[Sqm_cleaned]]</f>
        <v>13141.353603274376</v>
      </c>
      <c r="H5455">
        <v>3</v>
      </c>
    </row>
    <row r="5456" spans="1:8" x14ac:dyDescent="0.2">
      <c r="A5456" t="s">
        <v>5</v>
      </c>
      <c r="B5456" t="s">
        <v>2402</v>
      </c>
      <c r="C5456">
        <f>_xlfn.NUMBERVALUE(MID(Table3[[#This Row],[Price]],2,LEN(Table3[[#This Row],[Price]])-2))</f>
        <v>515000</v>
      </c>
      <c r="D5456" t="s">
        <v>114</v>
      </c>
      <c r="E5456" t="s">
        <v>5458</v>
      </c>
      <c r="F5456">
        <f>_xlfn.NUMBERVALUE(SUBSTITUTE(Table3[[#This Row],[Sqm]],".",","))</f>
        <v>30.81</v>
      </c>
      <c r="G5456" s="8">
        <f>Table3[[#This Row],[Price_cleaned]]/Table3[[#This Row],[Sqm_cleaned]]</f>
        <v>16715.352158390135</v>
      </c>
      <c r="H5456">
        <v>2</v>
      </c>
    </row>
    <row r="5457" spans="1:8" x14ac:dyDescent="0.2">
      <c r="A5457" t="s">
        <v>5</v>
      </c>
      <c r="B5457" t="s">
        <v>2347</v>
      </c>
      <c r="C5457">
        <f>_xlfn.NUMBERVALUE(MID(Table3[[#This Row],[Price]],2,LEN(Table3[[#This Row],[Price]])-2))</f>
        <v>490000</v>
      </c>
      <c r="D5457" t="s">
        <v>114</v>
      </c>
      <c r="E5457" t="s">
        <v>5459</v>
      </c>
      <c r="F5457">
        <f>_xlfn.NUMBERVALUE(SUBSTITUTE(Table3[[#This Row],[Sqm]],".",","))</f>
        <v>28.4</v>
      </c>
      <c r="G5457" s="8">
        <f>Table3[[#This Row],[Price_cleaned]]/Table3[[#This Row],[Sqm_cleaned]]</f>
        <v>17253.521126760563</v>
      </c>
      <c r="H5457">
        <v>1</v>
      </c>
    </row>
    <row r="5458" spans="1:8" x14ac:dyDescent="0.2">
      <c r="A5458" t="s">
        <v>5</v>
      </c>
      <c r="B5458" t="s">
        <v>2215</v>
      </c>
      <c r="C5458">
        <f>_xlfn.NUMBERVALUE(MID(Table3[[#This Row],[Price]],2,LEN(Table3[[#This Row],[Price]])-2))</f>
        <v>749000</v>
      </c>
      <c r="D5458" t="s">
        <v>114</v>
      </c>
      <c r="E5458">
        <v>38</v>
      </c>
      <c r="F5458">
        <f>_xlfn.NUMBERVALUE(SUBSTITUTE(Table3[[#This Row],[Sqm]],".",","))</f>
        <v>38</v>
      </c>
      <c r="G5458" s="8">
        <f>Table3[[#This Row],[Price_cleaned]]/Table3[[#This Row],[Sqm_cleaned]]</f>
        <v>19710.526315789473</v>
      </c>
      <c r="H5458">
        <v>2</v>
      </c>
    </row>
    <row r="5459" spans="1:8" x14ac:dyDescent="0.2">
      <c r="A5459" t="s">
        <v>5</v>
      </c>
      <c r="B5459" t="s">
        <v>2199</v>
      </c>
      <c r="C5459">
        <f>_xlfn.NUMBERVALUE(MID(Table3[[#This Row],[Price]],2,LEN(Table3[[#This Row],[Price]])-2))</f>
        <v>530000</v>
      </c>
      <c r="D5459" t="s">
        <v>114</v>
      </c>
      <c r="E5459" t="s">
        <v>5460</v>
      </c>
      <c r="F5459">
        <f>_xlfn.NUMBERVALUE(SUBSTITUTE(Table3[[#This Row],[Sqm]],".",","))</f>
        <v>61.26</v>
      </c>
      <c r="G5459" s="8">
        <f>Table3[[#This Row],[Price_cleaned]]/Table3[[#This Row],[Sqm_cleaned]]</f>
        <v>8651.6487104146272</v>
      </c>
      <c r="H5459">
        <v>3</v>
      </c>
    </row>
    <row r="5460" spans="1:8" x14ac:dyDescent="0.2">
      <c r="A5460" t="s">
        <v>5</v>
      </c>
      <c r="B5460" t="s">
        <v>2503</v>
      </c>
      <c r="C5460">
        <f>_xlfn.NUMBERVALUE(MID(Table3[[#This Row],[Price]],2,LEN(Table3[[#This Row],[Price]])-2))</f>
        <v>665000</v>
      </c>
      <c r="D5460" t="s">
        <v>114</v>
      </c>
      <c r="E5460" t="s">
        <v>3981</v>
      </c>
      <c r="F5460">
        <f>_xlfn.NUMBERVALUE(SUBSTITUTE(Table3[[#This Row],[Sqm]],".",","))</f>
        <v>51.02</v>
      </c>
      <c r="G5460" s="8">
        <f>Table3[[#This Row],[Price_cleaned]]/Table3[[#This Row],[Sqm_cleaned]]</f>
        <v>13034.104272834182</v>
      </c>
      <c r="H5460">
        <v>2</v>
      </c>
    </row>
    <row r="5461" spans="1:8" hidden="1" x14ac:dyDescent="0.2">
      <c r="A5461" t="s">
        <v>5</v>
      </c>
      <c r="B5461" t="s">
        <v>2872</v>
      </c>
      <c r="C5461">
        <f>_xlfn.NUMBERVALUE(MID(Table3[[#This Row],[Price]],2,LEN(Table3[[#This Row],[Price]])-2))</f>
        <v>295000</v>
      </c>
      <c r="D5461" t="s">
        <v>114</v>
      </c>
      <c r="E5461" t="s">
        <v>2476</v>
      </c>
      <c r="F5461">
        <f>_xlfn.NUMBERVALUE(SUBSTITUTE(Table3[[#This Row],[Sqm]],".",","))</f>
        <v>68.099999999999994</v>
      </c>
      <c r="G5461" s="8">
        <f>Table3[[#This Row],[Price_cleaned]]/Table3[[#This Row],[Sqm_cleaned]]</f>
        <v>4331.8649045521297</v>
      </c>
      <c r="H5461">
        <v>3</v>
      </c>
    </row>
    <row r="5462" spans="1:8" x14ac:dyDescent="0.2">
      <c r="A5462" t="s">
        <v>5</v>
      </c>
      <c r="B5462" t="s">
        <v>4498</v>
      </c>
      <c r="C5462">
        <f>_xlfn.NUMBERVALUE(MID(Table3[[#This Row],[Price]],2,LEN(Table3[[#This Row],[Price]])-2))</f>
        <v>1338000</v>
      </c>
      <c r="D5462" t="s">
        <v>114</v>
      </c>
      <c r="E5462" t="s">
        <v>2962</v>
      </c>
      <c r="F5462">
        <f>_xlfn.NUMBERVALUE(SUBSTITUTE(Table3[[#This Row],[Sqm]],".",","))</f>
        <v>83.8</v>
      </c>
      <c r="G5462" s="8">
        <f>Table3[[#This Row],[Price_cleaned]]/Table3[[#This Row],[Sqm_cleaned]]</f>
        <v>15966.587112171837</v>
      </c>
      <c r="H5462">
        <v>4</v>
      </c>
    </row>
    <row r="5463" spans="1:8" x14ac:dyDescent="0.2">
      <c r="A5463" t="s">
        <v>5</v>
      </c>
      <c r="B5463" t="s">
        <v>2840</v>
      </c>
      <c r="C5463">
        <f>_xlfn.NUMBERVALUE(MID(Table3[[#This Row],[Price]],2,LEN(Table3[[#This Row],[Price]])-2))</f>
        <v>349000</v>
      </c>
      <c r="D5463" t="s">
        <v>114</v>
      </c>
      <c r="E5463" t="s">
        <v>5461</v>
      </c>
      <c r="F5463">
        <f>_xlfn.NUMBERVALUE(SUBSTITUTE(Table3[[#This Row],[Sqm]],".",","))</f>
        <v>61.67</v>
      </c>
      <c r="G5463" s="8">
        <f>Table3[[#This Row],[Price_cleaned]]/Table3[[#This Row],[Sqm_cleaned]]</f>
        <v>5659.1535592670662</v>
      </c>
      <c r="H5463">
        <v>3</v>
      </c>
    </row>
    <row r="5464" spans="1:8" hidden="1" x14ac:dyDescent="0.2">
      <c r="A5464" t="s">
        <v>5</v>
      </c>
      <c r="B5464" t="s">
        <v>2479</v>
      </c>
      <c r="C5464">
        <f>_xlfn.NUMBERVALUE(MID(Table3[[#This Row],[Price]],2,LEN(Table3[[#This Row],[Price]])-2))</f>
        <v>399000</v>
      </c>
      <c r="D5464" t="s">
        <v>114</v>
      </c>
      <c r="E5464" t="s">
        <v>4622</v>
      </c>
      <c r="F5464">
        <f>_xlfn.NUMBERVALUE(SUBSTITUTE(Table3[[#This Row],[Sqm]],".",","))</f>
        <v>80.2</v>
      </c>
      <c r="G5464" s="8">
        <f>Table3[[#This Row],[Price_cleaned]]/Table3[[#This Row],[Sqm_cleaned]]</f>
        <v>4975.062344139651</v>
      </c>
      <c r="H5464">
        <v>4</v>
      </c>
    </row>
    <row r="5465" spans="1:8" hidden="1" x14ac:dyDescent="0.2">
      <c r="A5465" t="s">
        <v>5</v>
      </c>
      <c r="B5465" t="s">
        <v>2227</v>
      </c>
      <c r="C5465">
        <f>_xlfn.NUMBERVALUE(MID(Table3[[#This Row],[Price]],2,LEN(Table3[[#This Row],[Price]])-2))</f>
        <v>345000</v>
      </c>
      <c r="D5465" t="s">
        <v>173</v>
      </c>
      <c r="E5465">
        <v>100</v>
      </c>
      <c r="F5465">
        <f>_xlfn.NUMBERVALUE(SUBSTITUTE(Table3[[#This Row],[Sqm]],".",","))</f>
        <v>100</v>
      </c>
      <c r="G5465">
        <f>Table3[[#This Row],[Price_cleaned]]/Table3[[#This Row],[Sqm_cleaned]]</f>
        <v>3450</v>
      </c>
      <c r="H5465">
        <v>5</v>
      </c>
    </row>
    <row r="5466" spans="1:8" hidden="1" x14ac:dyDescent="0.2">
      <c r="A5466" t="s">
        <v>5</v>
      </c>
      <c r="B5466" t="s">
        <v>2227</v>
      </c>
      <c r="C5466">
        <f>_xlfn.NUMBERVALUE(MID(Table3[[#This Row],[Price]],2,LEN(Table3[[#This Row],[Price]])-2))</f>
        <v>345000</v>
      </c>
      <c r="D5466" t="s">
        <v>266</v>
      </c>
      <c r="E5466">
        <v>54</v>
      </c>
      <c r="F5466">
        <f>_xlfn.NUMBERVALUE(SUBSTITUTE(Table3[[#This Row],[Sqm]],".",","))</f>
        <v>54</v>
      </c>
      <c r="G5466">
        <f>Table3[[#This Row],[Price_cleaned]]/Table3[[#This Row],[Sqm_cleaned]]</f>
        <v>6388.8888888888887</v>
      </c>
      <c r="H5466">
        <v>3</v>
      </c>
    </row>
    <row r="5467" spans="1:8" x14ac:dyDescent="0.2">
      <c r="A5467" t="s">
        <v>5</v>
      </c>
      <c r="B5467" t="s">
        <v>2342</v>
      </c>
      <c r="C5467">
        <f>_xlfn.NUMBERVALUE(MID(Table3[[#This Row],[Price]],2,LEN(Table3[[#This Row],[Price]])-2))</f>
        <v>550000</v>
      </c>
      <c r="D5467" t="s">
        <v>158</v>
      </c>
      <c r="E5467">
        <v>85</v>
      </c>
      <c r="F5467">
        <f>_xlfn.NUMBERVALUE(SUBSTITUTE(Table3[[#This Row],[Sqm]],".",","))</f>
        <v>85</v>
      </c>
      <c r="G5467" s="8">
        <f>Table3[[#This Row],[Price_cleaned]]/Table3[[#This Row],[Sqm_cleaned]]</f>
        <v>6470.588235294118</v>
      </c>
      <c r="H5467">
        <v>4</v>
      </c>
    </row>
    <row r="5468" spans="1:8" x14ac:dyDescent="0.2">
      <c r="A5468" t="s">
        <v>5</v>
      </c>
      <c r="B5468" t="s">
        <v>2827</v>
      </c>
      <c r="C5468">
        <f>_xlfn.NUMBERVALUE(MID(Table3[[#This Row],[Price]],2,LEN(Table3[[#This Row],[Price]])-2))</f>
        <v>489000</v>
      </c>
      <c r="D5468" t="s">
        <v>158</v>
      </c>
      <c r="E5468">
        <v>85</v>
      </c>
      <c r="F5468">
        <f>_xlfn.NUMBERVALUE(SUBSTITUTE(Table3[[#This Row],[Sqm]],".",","))</f>
        <v>85</v>
      </c>
      <c r="G5468" s="8">
        <f>Table3[[#This Row],[Price_cleaned]]/Table3[[#This Row],[Sqm_cleaned]]</f>
        <v>5752.9411764705883</v>
      </c>
      <c r="H5468">
        <v>4</v>
      </c>
    </row>
    <row r="5469" spans="1:8" x14ac:dyDescent="0.2">
      <c r="A5469" t="s">
        <v>5</v>
      </c>
      <c r="B5469" t="s">
        <v>5462</v>
      </c>
      <c r="C5469">
        <f>_xlfn.NUMBERVALUE(MID(Table3[[#This Row],[Price]],2,LEN(Table3[[#This Row],[Price]])-2))</f>
        <v>650960</v>
      </c>
      <c r="D5469" t="s">
        <v>158</v>
      </c>
      <c r="E5469">
        <v>86</v>
      </c>
      <c r="F5469">
        <f>_xlfn.NUMBERVALUE(SUBSTITUTE(Table3[[#This Row],[Sqm]],".",","))</f>
        <v>86</v>
      </c>
      <c r="G5469" s="8">
        <f>Table3[[#This Row],[Price_cleaned]]/Table3[[#This Row],[Sqm_cleaned]]</f>
        <v>7569.3023255813951</v>
      </c>
      <c r="H5469">
        <v>4</v>
      </c>
    </row>
    <row r="5470" spans="1:8" hidden="1" x14ac:dyDescent="0.2">
      <c r="A5470" t="s">
        <v>5</v>
      </c>
      <c r="B5470" t="s">
        <v>2184</v>
      </c>
      <c r="C5470">
        <f>_xlfn.NUMBERVALUE(MID(Table3[[#This Row],[Price]],2,LEN(Table3[[#This Row],[Price]])-2))</f>
        <v>600000</v>
      </c>
      <c r="D5470" t="s">
        <v>1476</v>
      </c>
      <c r="E5470">
        <v>86</v>
      </c>
      <c r="F5470">
        <f>_xlfn.NUMBERVALUE(SUBSTITUTE(Table3[[#This Row],[Sqm]],".",","))</f>
        <v>86</v>
      </c>
      <c r="G5470">
        <f>Table3[[#This Row],[Price_cleaned]]/Table3[[#This Row],[Sqm_cleaned]]</f>
        <v>6976.7441860465115</v>
      </c>
      <c r="H5470">
        <v>4</v>
      </c>
    </row>
    <row r="5471" spans="1:8" hidden="1" x14ac:dyDescent="0.2">
      <c r="A5471" t="s">
        <v>5</v>
      </c>
      <c r="B5471" t="s">
        <v>2377</v>
      </c>
      <c r="C5471">
        <f>_xlfn.NUMBERVALUE(MID(Table3[[#This Row],[Price]],2,LEN(Table3[[#This Row],[Price]])-2))</f>
        <v>429000</v>
      </c>
      <c r="D5471" t="s">
        <v>158</v>
      </c>
      <c r="E5471">
        <v>107</v>
      </c>
      <c r="F5471">
        <f>_xlfn.NUMBERVALUE(SUBSTITUTE(Table3[[#This Row],[Sqm]],".",","))</f>
        <v>107</v>
      </c>
      <c r="G5471" s="8">
        <f>Table3[[#This Row],[Price_cleaned]]/Table3[[#This Row],[Sqm_cleaned]]</f>
        <v>4009.3457943925232</v>
      </c>
      <c r="H5471">
        <v>5</v>
      </c>
    </row>
    <row r="5472" spans="1:8" x14ac:dyDescent="0.2">
      <c r="A5472" t="s">
        <v>5</v>
      </c>
      <c r="B5472" t="s">
        <v>2393</v>
      </c>
      <c r="C5472">
        <f>_xlfn.NUMBERVALUE(MID(Table3[[#This Row],[Price]],2,LEN(Table3[[#This Row],[Price]])-2))</f>
        <v>679000</v>
      </c>
      <c r="D5472" t="s">
        <v>158</v>
      </c>
      <c r="E5472">
        <v>86</v>
      </c>
      <c r="F5472">
        <f>_xlfn.NUMBERVALUE(SUBSTITUTE(Table3[[#This Row],[Sqm]],".",","))</f>
        <v>86</v>
      </c>
      <c r="G5472" s="8">
        <f>Table3[[#This Row],[Price_cleaned]]/Table3[[#This Row],[Sqm_cleaned]]</f>
        <v>7895.3488372093025</v>
      </c>
      <c r="H5472">
        <v>4</v>
      </c>
    </row>
    <row r="5473" spans="1:8" hidden="1" x14ac:dyDescent="0.2">
      <c r="A5473" t="s">
        <v>5</v>
      </c>
      <c r="B5473" t="s">
        <v>2248</v>
      </c>
      <c r="C5473">
        <f>_xlfn.NUMBERVALUE(MID(Table3[[#This Row],[Price]],2,LEN(Table3[[#This Row],[Price]])-2))</f>
        <v>339000</v>
      </c>
      <c r="D5473" t="s">
        <v>158</v>
      </c>
      <c r="E5473">
        <v>86</v>
      </c>
      <c r="F5473">
        <f>_xlfn.NUMBERVALUE(SUBSTITUTE(Table3[[#This Row],[Sqm]],".",","))</f>
        <v>86</v>
      </c>
      <c r="G5473" s="8">
        <f>Table3[[#This Row],[Price_cleaned]]/Table3[[#This Row],[Sqm_cleaned]]</f>
        <v>3941.8604651162791</v>
      </c>
      <c r="H5473">
        <v>4</v>
      </c>
    </row>
    <row r="5474" spans="1:8" x14ac:dyDescent="0.2">
      <c r="A5474" t="s">
        <v>5</v>
      </c>
      <c r="B5474" t="s">
        <v>2268</v>
      </c>
      <c r="C5474">
        <f>_xlfn.NUMBERVALUE(MID(Table3[[#This Row],[Price]],2,LEN(Table3[[#This Row],[Price]])-2))</f>
        <v>430000</v>
      </c>
      <c r="D5474" t="s">
        <v>158</v>
      </c>
      <c r="E5474">
        <v>86</v>
      </c>
      <c r="F5474">
        <f>_xlfn.NUMBERVALUE(SUBSTITUTE(Table3[[#This Row],[Sqm]],".",","))</f>
        <v>86</v>
      </c>
      <c r="G5474" s="8">
        <f>Table3[[#This Row],[Price_cleaned]]/Table3[[#This Row],[Sqm_cleaned]]</f>
        <v>5000</v>
      </c>
      <c r="H5474">
        <v>4</v>
      </c>
    </row>
    <row r="5475" spans="1:8" x14ac:dyDescent="0.2">
      <c r="A5475" t="s">
        <v>5</v>
      </c>
      <c r="B5475" t="s">
        <v>2347</v>
      </c>
      <c r="C5475">
        <f>_xlfn.NUMBERVALUE(MID(Table3[[#This Row],[Price]],2,LEN(Table3[[#This Row],[Price]])-2))</f>
        <v>490000</v>
      </c>
      <c r="D5475" t="s">
        <v>158</v>
      </c>
      <c r="E5475">
        <v>86</v>
      </c>
      <c r="F5475">
        <f>_xlfn.NUMBERVALUE(SUBSTITUTE(Table3[[#This Row],[Sqm]],".",","))</f>
        <v>86</v>
      </c>
      <c r="G5475" s="8">
        <f>Table3[[#This Row],[Price_cleaned]]/Table3[[#This Row],[Sqm_cleaned]]</f>
        <v>5697.6744186046508</v>
      </c>
      <c r="H5475">
        <v>4</v>
      </c>
    </row>
    <row r="5476" spans="1:8" x14ac:dyDescent="0.2">
      <c r="A5476" t="s">
        <v>5</v>
      </c>
      <c r="B5476" t="s">
        <v>5463</v>
      </c>
      <c r="C5476">
        <f>_xlfn.NUMBERVALUE(MID(Table3[[#This Row],[Price]],2,LEN(Table3[[#This Row],[Price]])-2))</f>
        <v>594222</v>
      </c>
      <c r="D5476" t="s">
        <v>158</v>
      </c>
      <c r="E5476">
        <v>86</v>
      </c>
      <c r="F5476">
        <f>_xlfn.NUMBERVALUE(SUBSTITUTE(Table3[[#This Row],[Sqm]],".",","))</f>
        <v>86</v>
      </c>
      <c r="G5476" s="8">
        <f>Table3[[#This Row],[Price_cleaned]]/Table3[[#This Row],[Sqm_cleaned]]</f>
        <v>6909.5581395348836</v>
      </c>
      <c r="H5476">
        <v>4</v>
      </c>
    </row>
    <row r="5477" spans="1:8" x14ac:dyDescent="0.2">
      <c r="A5477" t="s">
        <v>5</v>
      </c>
      <c r="B5477" t="s">
        <v>4005</v>
      </c>
      <c r="C5477">
        <f>_xlfn.NUMBERVALUE(MID(Table3[[#This Row],[Price]],2,LEN(Table3[[#This Row],[Price]])-2))</f>
        <v>515300</v>
      </c>
      <c r="D5477" t="s">
        <v>158</v>
      </c>
      <c r="E5477">
        <v>85</v>
      </c>
      <c r="F5477">
        <f>_xlfn.NUMBERVALUE(SUBSTITUTE(Table3[[#This Row],[Sqm]],".",","))</f>
        <v>85</v>
      </c>
      <c r="G5477" s="8">
        <f>Table3[[#This Row],[Price_cleaned]]/Table3[[#This Row],[Sqm_cleaned]]</f>
        <v>6062.3529411764703</v>
      </c>
      <c r="H5477">
        <v>4</v>
      </c>
    </row>
    <row r="5478" spans="1:8" hidden="1" x14ac:dyDescent="0.2">
      <c r="A5478" t="s">
        <v>5</v>
      </c>
      <c r="B5478" t="s">
        <v>2829</v>
      </c>
      <c r="C5478">
        <f>_xlfn.NUMBERVALUE(MID(Table3[[#This Row],[Price]],2,LEN(Table3[[#This Row],[Price]])-2))</f>
        <v>710000</v>
      </c>
      <c r="D5478" t="s">
        <v>1476</v>
      </c>
      <c r="E5478">
        <v>91</v>
      </c>
      <c r="F5478">
        <f>_xlfn.NUMBERVALUE(SUBSTITUTE(Table3[[#This Row],[Sqm]],".",","))</f>
        <v>91</v>
      </c>
      <c r="G5478">
        <f>Table3[[#This Row],[Price_cleaned]]/Table3[[#This Row],[Sqm_cleaned]]</f>
        <v>7802.197802197802</v>
      </c>
      <c r="H5478">
        <v>4</v>
      </c>
    </row>
    <row r="5479" spans="1:8" x14ac:dyDescent="0.2">
      <c r="A5479" t="s">
        <v>5</v>
      </c>
      <c r="B5479" t="s">
        <v>2047</v>
      </c>
      <c r="C5479">
        <f>_xlfn.NUMBERVALUE(MID(Table3[[#This Row],[Price]],2,LEN(Table3[[#This Row],[Price]])-2))</f>
        <v>890000</v>
      </c>
      <c r="D5479" t="s">
        <v>158</v>
      </c>
      <c r="E5479">
        <v>91</v>
      </c>
      <c r="F5479">
        <f>_xlfn.NUMBERVALUE(SUBSTITUTE(Table3[[#This Row],[Sqm]],".",","))</f>
        <v>91</v>
      </c>
      <c r="G5479" s="8">
        <f>Table3[[#This Row],[Price_cleaned]]/Table3[[#This Row],[Sqm_cleaned]]</f>
        <v>9780.2197802197807</v>
      </c>
      <c r="H5479">
        <v>4</v>
      </c>
    </row>
    <row r="5480" spans="1:8" x14ac:dyDescent="0.2">
      <c r="A5480" t="s">
        <v>5</v>
      </c>
      <c r="B5480" t="s">
        <v>2082</v>
      </c>
      <c r="C5480">
        <f>_xlfn.NUMBERVALUE(MID(Table3[[#This Row],[Price]],2,LEN(Table3[[#This Row],[Price]])-2))</f>
        <v>720000</v>
      </c>
      <c r="D5480" t="s">
        <v>158</v>
      </c>
      <c r="E5480">
        <v>107</v>
      </c>
      <c r="F5480">
        <f>_xlfn.NUMBERVALUE(SUBSTITUTE(Table3[[#This Row],[Sqm]],".",","))</f>
        <v>107</v>
      </c>
      <c r="G5480" s="8">
        <f>Table3[[#This Row],[Price_cleaned]]/Table3[[#This Row],[Sqm_cleaned]]</f>
        <v>6728.9719626168226</v>
      </c>
      <c r="H5480">
        <v>5</v>
      </c>
    </row>
    <row r="5481" spans="1:8" x14ac:dyDescent="0.2">
      <c r="A5481" t="s">
        <v>5</v>
      </c>
      <c r="B5481" t="s">
        <v>2151</v>
      </c>
      <c r="C5481">
        <f>_xlfn.NUMBERVALUE(MID(Table3[[#This Row],[Price]],2,LEN(Table3[[#This Row],[Price]])-2))</f>
        <v>799000</v>
      </c>
      <c r="D5481" t="s">
        <v>158</v>
      </c>
      <c r="E5481">
        <v>91</v>
      </c>
      <c r="F5481">
        <f>_xlfn.NUMBERVALUE(SUBSTITUTE(Table3[[#This Row],[Sqm]],".",","))</f>
        <v>91</v>
      </c>
      <c r="G5481" s="8">
        <f>Table3[[#This Row],[Price_cleaned]]/Table3[[#This Row],[Sqm_cleaned]]</f>
        <v>8780.2197802197807</v>
      </c>
      <c r="H5481">
        <v>4</v>
      </c>
    </row>
    <row r="5482" spans="1:8" x14ac:dyDescent="0.2">
      <c r="A5482" t="s">
        <v>5</v>
      </c>
      <c r="B5482" t="s">
        <v>2408</v>
      </c>
      <c r="C5482">
        <f>_xlfn.NUMBERVALUE(MID(Table3[[#This Row],[Price]],2,LEN(Table3[[#This Row],[Price]])-2))</f>
        <v>685000</v>
      </c>
      <c r="D5482" t="s">
        <v>158</v>
      </c>
      <c r="E5482">
        <v>76</v>
      </c>
      <c r="F5482">
        <f>_xlfn.NUMBERVALUE(SUBSTITUTE(Table3[[#This Row],[Sqm]],".",","))</f>
        <v>76</v>
      </c>
      <c r="G5482" s="8">
        <f>Table3[[#This Row],[Price_cleaned]]/Table3[[#This Row],[Sqm_cleaned]]</f>
        <v>9013.1578947368416</v>
      </c>
      <c r="H5482">
        <v>4</v>
      </c>
    </row>
    <row r="5483" spans="1:8" hidden="1" x14ac:dyDescent="0.2">
      <c r="A5483" t="s">
        <v>5</v>
      </c>
      <c r="B5483" t="s">
        <v>2898</v>
      </c>
      <c r="C5483">
        <f>_xlfn.NUMBERVALUE(MID(Table3[[#This Row],[Price]],2,LEN(Table3[[#This Row],[Price]])-2))</f>
        <v>325000</v>
      </c>
      <c r="D5483" t="s">
        <v>158</v>
      </c>
      <c r="E5483">
        <v>76</v>
      </c>
      <c r="F5483">
        <f>_xlfn.NUMBERVALUE(SUBSTITUTE(Table3[[#This Row],[Sqm]],".",","))</f>
        <v>76</v>
      </c>
      <c r="G5483" s="8">
        <f>Table3[[#This Row],[Price_cleaned]]/Table3[[#This Row],[Sqm_cleaned]]</f>
        <v>4276.3157894736842</v>
      </c>
      <c r="H5483">
        <v>4</v>
      </c>
    </row>
    <row r="5484" spans="1:8" x14ac:dyDescent="0.2">
      <c r="A5484" t="s">
        <v>5</v>
      </c>
      <c r="B5484" t="s">
        <v>3119</v>
      </c>
      <c r="C5484">
        <f>_xlfn.NUMBERVALUE(MID(Table3[[#This Row],[Price]],2,LEN(Table3[[#This Row],[Price]])-2))</f>
        <v>674000</v>
      </c>
      <c r="D5484" t="s">
        <v>158</v>
      </c>
      <c r="E5484">
        <v>107</v>
      </c>
      <c r="F5484">
        <f>_xlfn.NUMBERVALUE(SUBSTITUTE(Table3[[#This Row],[Sqm]],".",","))</f>
        <v>107</v>
      </c>
      <c r="G5484" s="8">
        <f>Table3[[#This Row],[Price_cleaned]]/Table3[[#This Row],[Sqm_cleaned]]</f>
        <v>6299.065420560748</v>
      </c>
      <c r="H5484">
        <v>5</v>
      </c>
    </row>
    <row r="5485" spans="1:8" hidden="1" x14ac:dyDescent="0.2">
      <c r="A5485" t="s">
        <v>5</v>
      </c>
      <c r="B5485" t="s">
        <v>3041</v>
      </c>
      <c r="C5485">
        <f>_xlfn.NUMBERVALUE(MID(Table3[[#This Row],[Price]],2,LEN(Table3[[#This Row],[Price]])-2))</f>
        <v>676000</v>
      </c>
      <c r="D5485" t="s">
        <v>5464</v>
      </c>
      <c r="E5485">
        <v>91</v>
      </c>
      <c r="F5485">
        <f>_xlfn.NUMBERVALUE(SUBSTITUTE(Table3[[#This Row],[Sqm]],".",","))</f>
        <v>91</v>
      </c>
      <c r="G5485">
        <f>Table3[[#This Row],[Price_cleaned]]/Table3[[#This Row],[Sqm_cleaned]]</f>
        <v>7428.5714285714284</v>
      </c>
      <c r="H5485">
        <v>4</v>
      </c>
    </row>
    <row r="5486" spans="1:8" x14ac:dyDescent="0.2">
      <c r="A5486" t="s">
        <v>5</v>
      </c>
      <c r="B5486" t="s">
        <v>2513</v>
      </c>
      <c r="C5486">
        <f>_xlfn.NUMBERVALUE(MID(Table3[[#This Row],[Price]],2,LEN(Table3[[#This Row],[Price]])-2))</f>
        <v>675000</v>
      </c>
      <c r="D5486" t="s">
        <v>158</v>
      </c>
      <c r="E5486">
        <v>91</v>
      </c>
      <c r="F5486">
        <f>_xlfn.NUMBERVALUE(SUBSTITUTE(Table3[[#This Row],[Sqm]],".",","))</f>
        <v>91</v>
      </c>
      <c r="G5486" s="8">
        <f>Table3[[#This Row],[Price_cleaned]]/Table3[[#This Row],[Sqm_cleaned]]</f>
        <v>7417.5824175824173</v>
      </c>
      <c r="H5486">
        <v>4</v>
      </c>
    </row>
    <row r="5487" spans="1:8" hidden="1" x14ac:dyDescent="0.2">
      <c r="A5487" t="s">
        <v>5</v>
      </c>
      <c r="B5487" t="s">
        <v>5465</v>
      </c>
      <c r="C5487">
        <f>_xlfn.NUMBERVALUE(MID(Table3[[#This Row],[Price]],2,LEN(Table3[[#This Row],[Price]])-2))</f>
        <v>677000</v>
      </c>
      <c r="D5487" t="s">
        <v>5466</v>
      </c>
      <c r="E5487">
        <v>91</v>
      </c>
      <c r="F5487">
        <f>_xlfn.NUMBERVALUE(SUBSTITUTE(Table3[[#This Row],[Sqm]],".",","))</f>
        <v>91</v>
      </c>
      <c r="G5487">
        <f>Table3[[#This Row],[Price_cleaned]]/Table3[[#This Row],[Sqm_cleaned]]</f>
        <v>7439.5604395604396</v>
      </c>
      <c r="H5487">
        <v>4</v>
      </c>
    </row>
    <row r="5488" spans="1:8" x14ac:dyDescent="0.2">
      <c r="A5488" t="s">
        <v>5</v>
      </c>
      <c r="B5488" t="s">
        <v>2334</v>
      </c>
      <c r="C5488">
        <f>_xlfn.NUMBERVALUE(MID(Table3[[#This Row],[Price]],2,LEN(Table3[[#This Row],[Price]])-2))</f>
        <v>795000</v>
      </c>
      <c r="D5488" t="s">
        <v>158</v>
      </c>
      <c r="E5488">
        <v>91</v>
      </c>
      <c r="F5488">
        <f>_xlfn.NUMBERVALUE(SUBSTITUTE(Table3[[#This Row],[Sqm]],".",","))</f>
        <v>91</v>
      </c>
      <c r="G5488" s="8">
        <f>Table3[[#This Row],[Price_cleaned]]/Table3[[#This Row],[Sqm_cleaned]]</f>
        <v>8736.2637362637361</v>
      </c>
      <c r="H5488">
        <v>4</v>
      </c>
    </row>
    <row r="5489" spans="1:8" x14ac:dyDescent="0.2">
      <c r="A5489" t="s">
        <v>5</v>
      </c>
      <c r="B5489" t="s">
        <v>5467</v>
      </c>
      <c r="C5489">
        <f>_xlfn.NUMBERVALUE(MID(Table3[[#This Row],[Price]],2,LEN(Table3[[#This Row],[Price]])-2))</f>
        <v>675500</v>
      </c>
      <c r="D5489" t="s">
        <v>158</v>
      </c>
      <c r="E5489">
        <v>76</v>
      </c>
      <c r="F5489">
        <f>_xlfn.NUMBERVALUE(SUBSTITUTE(Table3[[#This Row],[Sqm]],".",","))</f>
        <v>76</v>
      </c>
      <c r="G5489" s="8">
        <f>Table3[[#This Row],[Price_cleaned]]/Table3[[#This Row],[Sqm_cleaned]]</f>
        <v>8888.1578947368416</v>
      </c>
      <c r="H5489">
        <v>4</v>
      </c>
    </row>
    <row r="5490" spans="1:8" x14ac:dyDescent="0.2">
      <c r="A5490" t="s">
        <v>5</v>
      </c>
      <c r="B5490" t="s">
        <v>5468</v>
      </c>
      <c r="C5490">
        <f>_xlfn.NUMBERVALUE(MID(Table3[[#This Row],[Price]],2,LEN(Table3[[#This Row],[Price]])-2))</f>
        <v>678000</v>
      </c>
      <c r="D5490" t="s">
        <v>158</v>
      </c>
      <c r="E5490">
        <v>76</v>
      </c>
      <c r="F5490">
        <f>_xlfn.NUMBERVALUE(SUBSTITUTE(Table3[[#This Row],[Sqm]],".",","))</f>
        <v>76</v>
      </c>
      <c r="G5490" s="8">
        <f>Table3[[#This Row],[Price_cleaned]]/Table3[[#This Row],[Sqm_cleaned]]</f>
        <v>8921.0526315789466</v>
      </c>
      <c r="H5490">
        <v>4</v>
      </c>
    </row>
    <row r="5491" spans="1:8" hidden="1" x14ac:dyDescent="0.2">
      <c r="A5491" t="s">
        <v>5</v>
      </c>
      <c r="B5491" t="s">
        <v>2513</v>
      </c>
      <c r="C5491">
        <f>_xlfn.NUMBERVALUE(MID(Table3[[#This Row],[Price]],2,LEN(Table3[[#This Row],[Price]])-2))</f>
        <v>675000</v>
      </c>
      <c r="D5491" t="s">
        <v>1476</v>
      </c>
      <c r="E5491">
        <v>76</v>
      </c>
      <c r="F5491">
        <f>_xlfn.NUMBERVALUE(SUBSTITUTE(Table3[[#This Row],[Sqm]],".",","))</f>
        <v>76</v>
      </c>
      <c r="G5491">
        <f>Table3[[#This Row],[Price_cleaned]]/Table3[[#This Row],[Sqm_cleaned]]</f>
        <v>8881.5789473684217</v>
      </c>
      <c r="H5491">
        <v>4</v>
      </c>
    </row>
    <row r="5492" spans="1:8" x14ac:dyDescent="0.2">
      <c r="A5492" t="s">
        <v>5</v>
      </c>
      <c r="B5492" t="s">
        <v>5465</v>
      </c>
      <c r="C5492">
        <f>_xlfn.NUMBERVALUE(MID(Table3[[#This Row],[Price]],2,LEN(Table3[[#This Row],[Price]])-2))</f>
        <v>677000</v>
      </c>
      <c r="D5492" t="s">
        <v>158</v>
      </c>
      <c r="E5492">
        <v>76</v>
      </c>
      <c r="F5492">
        <f>_xlfn.NUMBERVALUE(SUBSTITUTE(Table3[[#This Row],[Sqm]],".",","))</f>
        <v>76</v>
      </c>
      <c r="G5492" s="8">
        <f>Table3[[#This Row],[Price_cleaned]]/Table3[[#This Row],[Sqm_cleaned]]</f>
        <v>8907.894736842105</v>
      </c>
      <c r="H5492">
        <v>4</v>
      </c>
    </row>
    <row r="5493" spans="1:8" x14ac:dyDescent="0.2">
      <c r="A5493" t="s">
        <v>5</v>
      </c>
      <c r="B5493" t="s">
        <v>2513</v>
      </c>
      <c r="C5493">
        <f>_xlfn.NUMBERVALUE(MID(Table3[[#This Row],[Price]],2,LEN(Table3[[#This Row],[Price]])-2))</f>
        <v>675000</v>
      </c>
      <c r="D5493" t="s">
        <v>158</v>
      </c>
      <c r="E5493">
        <v>76</v>
      </c>
      <c r="F5493">
        <f>_xlfn.NUMBERVALUE(SUBSTITUTE(Table3[[#This Row],[Sqm]],".",","))</f>
        <v>76</v>
      </c>
      <c r="G5493" s="8">
        <f>Table3[[#This Row],[Price_cleaned]]/Table3[[#This Row],[Sqm_cleaned]]</f>
        <v>8881.5789473684217</v>
      </c>
      <c r="H5493">
        <v>4</v>
      </c>
    </row>
    <row r="5494" spans="1:8" hidden="1" x14ac:dyDescent="0.2">
      <c r="A5494" t="s">
        <v>5</v>
      </c>
      <c r="B5494" t="s">
        <v>3041</v>
      </c>
      <c r="C5494">
        <f>_xlfn.NUMBERVALUE(MID(Table3[[#This Row],[Price]],2,LEN(Table3[[#This Row],[Price]])-2))</f>
        <v>676000</v>
      </c>
      <c r="D5494" t="s">
        <v>1066</v>
      </c>
      <c r="E5494" t="s">
        <v>5469</v>
      </c>
      <c r="F5494">
        <f>_xlfn.NUMBERVALUE(SUBSTITUTE(Table3[[#This Row],[Sqm]],".",","))</f>
        <v>37.340000000000003</v>
      </c>
      <c r="G5494">
        <f>Table3[[#This Row],[Price_cleaned]]/Table3[[#This Row],[Sqm_cleaned]]</f>
        <v>18103.910016068559</v>
      </c>
      <c r="H5494">
        <v>2</v>
      </c>
    </row>
    <row r="5495" spans="1:8" x14ac:dyDescent="0.2">
      <c r="A5495" t="s">
        <v>5</v>
      </c>
      <c r="B5495" t="s">
        <v>4247</v>
      </c>
      <c r="C5495">
        <f>_xlfn.NUMBERVALUE(MID(Table3[[#This Row],[Price]],2,LEN(Table3[[#This Row],[Price]])-2))</f>
        <v>698000</v>
      </c>
      <c r="D5495" t="s">
        <v>114</v>
      </c>
      <c r="E5495">
        <v>66</v>
      </c>
      <c r="F5495">
        <f>_xlfn.NUMBERVALUE(SUBSTITUTE(Table3[[#This Row],[Sqm]],".",","))</f>
        <v>66</v>
      </c>
      <c r="G5495" s="8">
        <f>Table3[[#This Row],[Price_cleaned]]/Table3[[#This Row],[Sqm_cleaned]]</f>
        <v>10575.757575757576</v>
      </c>
      <c r="H5495">
        <v>3</v>
      </c>
    </row>
    <row r="5496" spans="1:8" hidden="1" x14ac:dyDescent="0.2">
      <c r="A5496" t="s">
        <v>5</v>
      </c>
      <c r="B5496" t="s">
        <v>4247</v>
      </c>
      <c r="C5496">
        <f>_xlfn.NUMBERVALUE(MID(Table3[[#This Row],[Price]],2,LEN(Table3[[#This Row],[Price]])-2))</f>
        <v>698000</v>
      </c>
      <c r="D5496" t="s">
        <v>427</v>
      </c>
      <c r="E5496" t="s">
        <v>5470</v>
      </c>
      <c r="F5496">
        <f>_xlfn.NUMBERVALUE(SUBSTITUTE(Table3[[#This Row],[Sqm]],".",","))</f>
        <v>105.81</v>
      </c>
      <c r="G5496">
        <f>Table3[[#This Row],[Price_cleaned]]/Table3[[#This Row],[Sqm_cleaned]]</f>
        <v>6596.7299877138266</v>
      </c>
      <c r="H5496">
        <v>5</v>
      </c>
    </row>
    <row r="5497" spans="1:8" hidden="1" x14ac:dyDescent="0.2">
      <c r="A5497" t="s">
        <v>5</v>
      </c>
      <c r="B5497" t="s">
        <v>2334</v>
      </c>
      <c r="C5497">
        <f>_xlfn.NUMBERVALUE(MID(Table3[[#This Row],[Price]],2,LEN(Table3[[#This Row],[Price]])-2))</f>
        <v>795000</v>
      </c>
      <c r="D5497" t="s">
        <v>427</v>
      </c>
      <c r="E5497" t="s">
        <v>5471</v>
      </c>
      <c r="F5497">
        <f>_xlfn.NUMBERVALUE(SUBSTITUTE(Table3[[#This Row],[Sqm]],".",","))</f>
        <v>56.14</v>
      </c>
      <c r="G5497">
        <f>Table3[[#This Row],[Price_cleaned]]/Table3[[#This Row],[Sqm_cleaned]]</f>
        <v>14161.02600641254</v>
      </c>
      <c r="H5497">
        <v>3</v>
      </c>
    </row>
    <row r="5498" spans="1:8" hidden="1" x14ac:dyDescent="0.2">
      <c r="A5498" t="s">
        <v>5</v>
      </c>
      <c r="B5498" t="s">
        <v>2265</v>
      </c>
      <c r="C5498">
        <f>_xlfn.NUMBERVALUE(MID(Table3[[#This Row],[Price]],2,LEN(Table3[[#This Row],[Price]])-2))</f>
        <v>694000</v>
      </c>
      <c r="D5498" t="s">
        <v>166</v>
      </c>
      <c r="E5498" t="s">
        <v>5472</v>
      </c>
      <c r="F5498">
        <f>_xlfn.NUMBERVALUE(SUBSTITUTE(Table3[[#This Row],[Sqm]],".",","))</f>
        <v>53.22</v>
      </c>
      <c r="G5498">
        <f>Table3[[#This Row],[Price_cleaned]]/Table3[[#This Row],[Sqm_cleaned]]</f>
        <v>13040.210447200301</v>
      </c>
      <c r="H5498">
        <v>3</v>
      </c>
    </row>
    <row r="5499" spans="1:8" hidden="1" x14ac:dyDescent="0.2">
      <c r="A5499" t="s">
        <v>5</v>
      </c>
      <c r="B5499" t="s">
        <v>2829</v>
      </c>
      <c r="C5499">
        <f>_xlfn.NUMBERVALUE(MID(Table3[[#This Row],[Price]],2,LEN(Table3[[#This Row],[Price]])-2))</f>
        <v>710000</v>
      </c>
      <c r="D5499" t="s">
        <v>427</v>
      </c>
      <c r="E5499" t="s">
        <v>5473</v>
      </c>
      <c r="F5499">
        <f>_xlfn.NUMBERVALUE(SUBSTITUTE(Table3[[#This Row],[Sqm]],".",","))</f>
        <v>136.55000000000001</v>
      </c>
      <c r="G5499">
        <f>Table3[[#This Row],[Price_cleaned]]/Table3[[#This Row],[Sqm_cleaned]]</f>
        <v>5199.5606005126319</v>
      </c>
      <c r="H5499">
        <v>4</v>
      </c>
    </row>
    <row r="5500" spans="1:8" hidden="1" x14ac:dyDescent="0.2">
      <c r="A5500" t="s">
        <v>5</v>
      </c>
      <c r="B5500" t="s">
        <v>2829</v>
      </c>
      <c r="C5500">
        <f>_xlfn.NUMBERVALUE(MID(Table3[[#This Row],[Price]],2,LEN(Table3[[#This Row],[Price]])-2))</f>
        <v>710000</v>
      </c>
      <c r="D5500" t="s">
        <v>427</v>
      </c>
      <c r="E5500">
        <v>65</v>
      </c>
      <c r="F5500">
        <f>_xlfn.NUMBERVALUE(SUBSTITUTE(Table3[[#This Row],[Sqm]],".",","))</f>
        <v>65</v>
      </c>
      <c r="G5500">
        <f>Table3[[#This Row],[Price_cleaned]]/Table3[[#This Row],[Sqm_cleaned]]</f>
        <v>10923.076923076924</v>
      </c>
      <c r="H5500">
        <v>3</v>
      </c>
    </row>
    <row r="5501" spans="1:8" hidden="1" x14ac:dyDescent="0.2">
      <c r="A5501" t="s">
        <v>5</v>
      </c>
      <c r="B5501" t="s">
        <v>2151</v>
      </c>
      <c r="C5501">
        <f>_xlfn.NUMBERVALUE(MID(Table3[[#This Row],[Price]],2,LEN(Table3[[#This Row],[Price]])-2))</f>
        <v>799000</v>
      </c>
      <c r="D5501" t="s">
        <v>7</v>
      </c>
      <c r="E5501">
        <v>145</v>
      </c>
      <c r="F5501">
        <f>_xlfn.NUMBERVALUE(SUBSTITUTE(Table3[[#This Row],[Sqm]],".",","))</f>
        <v>145</v>
      </c>
      <c r="G5501" s="8">
        <f>Table3[[#This Row],[Price_cleaned]]/Table3[[#This Row],[Sqm_cleaned]]</f>
        <v>5510.3448275862065</v>
      </c>
      <c r="H5501">
        <v>5</v>
      </c>
    </row>
    <row r="5502" spans="1:8" hidden="1" x14ac:dyDescent="0.2">
      <c r="A5502" t="s">
        <v>5</v>
      </c>
      <c r="B5502" t="s">
        <v>3277</v>
      </c>
      <c r="C5502">
        <f>_xlfn.NUMBERVALUE(MID(Table3[[#This Row],[Price]],2,LEN(Table3[[#This Row],[Price]])-2))</f>
        <v>696000</v>
      </c>
      <c r="D5502" t="s">
        <v>7</v>
      </c>
      <c r="E5502" t="s">
        <v>5474</v>
      </c>
      <c r="F5502">
        <f>_xlfn.NUMBERVALUE(SUBSTITUTE(Table3[[#This Row],[Sqm]],".",","))</f>
        <v>136.36000000000001</v>
      </c>
      <c r="G5502" s="8">
        <f>Table3[[#This Row],[Price_cleaned]]/Table3[[#This Row],[Sqm_cleaned]]</f>
        <v>5104.1361102962737</v>
      </c>
      <c r="H5502">
        <v>5</v>
      </c>
    </row>
    <row r="5503" spans="1:8" x14ac:dyDescent="0.2">
      <c r="A5503" t="s">
        <v>5</v>
      </c>
      <c r="B5503" t="s">
        <v>2265</v>
      </c>
      <c r="C5503">
        <f>_xlfn.NUMBERVALUE(MID(Table3[[#This Row],[Price]],2,LEN(Table3[[#This Row],[Price]])-2))</f>
        <v>694000</v>
      </c>
      <c r="D5503" t="s">
        <v>7</v>
      </c>
      <c r="E5503">
        <v>95</v>
      </c>
      <c r="F5503">
        <f>_xlfn.NUMBERVALUE(SUBSTITUTE(Table3[[#This Row],[Sqm]],".",","))</f>
        <v>95</v>
      </c>
      <c r="G5503" s="8">
        <f>Table3[[#This Row],[Price_cleaned]]/Table3[[#This Row],[Sqm_cleaned]]</f>
        <v>7305.2631578947367</v>
      </c>
      <c r="H5503">
        <v>4</v>
      </c>
    </row>
    <row r="5504" spans="1:8" hidden="1" x14ac:dyDescent="0.2">
      <c r="A5504" t="s">
        <v>5</v>
      </c>
      <c r="B5504" t="s">
        <v>2265</v>
      </c>
      <c r="C5504">
        <f>_xlfn.NUMBERVALUE(MID(Table3[[#This Row],[Price]],2,LEN(Table3[[#This Row],[Price]])-2))</f>
        <v>694000</v>
      </c>
      <c r="D5504" t="s">
        <v>5475</v>
      </c>
      <c r="E5504" t="s">
        <v>1903</v>
      </c>
      <c r="F5504">
        <f>_xlfn.NUMBERVALUE(SUBSTITUTE(Table3[[#This Row],[Sqm]],".",","))</f>
        <v>39.65</v>
      </c>
      <c r="G5504">
        <f>Table3[[#This Row],[Price_cleaned]]/Table3[[#This Row],[Sqm_cleaned]]</f>
        <v>17503.152585119798</v>
      </c>
      <c r="H5504">
        <v>2</v>
      </c>
    </row>
    <row r="5505" spans="1:8" hidden="1" x14ac:dyDescent="0.2">
      <c r="A5505" t="s">
        <v>5</v>
      </c>
      <c r="B5505" t="s">
        <v>2560</v>
      </c>
      <c r="C5505">
        <f>_xlfn.NUMBERVALUE(MID(Table3[[#This Row],[Price]],2,LEN(Table3[[#This Row],[Price]])-2))</f>
        <v>695000</v>
      </c>
      <c r="D5505" t="s">
        <v>7</v>
      </c>
      <c r="E5505">
        <v>150</v>
      </c>
      <c r="F5505">
        <f>_xlfn.NUMBERVALUE(SUBSTITUTE(Table3[[#This Row],[Sqm]],".",","))</f>
        <v>150</v>
      </c>
      <c r="G5505" s="8">
        <f>Table3[[#This Row],[Price_cleaned]]/Table3[[#This Row],[Sqm_cleaned]]</f>
        <v>4633.333333333333</v>
      </c>
      <c r="H5505">
        <v>7</v>
      </c>
    </row>
    <row r="5506" spans="1:8" x14ac:dyDescent="0.2">
      <c r="A5506" t="s">
        <v>5</v>
      </c>
      <c r="B5506" t="s">
        <v>2829</v>
      </c>
      <c r="C5506">
        <f>_xlfn.NUMBERVALUE(MID(Table3[[#This Row],[Price]],2,LEN(Table3[[#This Row],[Price]])-2))</f>
        <v>710000</v>
      </c>
      <c r="D5506" t="s">
        <v>7</v>
      </c>
      <c r="E5506">
        <v>61</v>
      </c>
      <c r="F5506">
        <f>_xlfn.NUMBERVALUE(SUBSTITUTE(Table3[[#This Row],[Sqm]],".",","))</f>
        <v>61</v>
      </c>
      <c r="G5506" s="8">
        <f>Table3[[#This Row],[Price_cleaned]]/Table3[[#This Row],[Sqm_cleaned]]</f>
        <v>11639.344262295082</v>
      </c>
      <c r="H5506">
        <v>3</v>
      </c>
    </row>
    <row r="5507" spans="1:8" hidden="1" x14ac:dyDescent="0.2">
      <c r="A5507" t="s">
        <v>5</v>
      </c>
      <c r="B5507" t="s">
        <v>2211</v>
      </c>
      <c r="C5507">
        <f>_xlfn.NUMBERVALUE(MID(Table3[[#This Row],[Price]],2,LEN(Table3[[#This Row],[Price]])-2))</f>
        <v>699000</v>
      </c>
      <c r="D5507" t="s">
        <v>222</v>
      </c>
      <c r="E5507" t="s">
        <v>923</v>
      </c>
      <c r="F5507">
        <f>_xlfn.NUMBERVALUE(SUBSTITUTE(Table3[[#This Row],[Sqm]],".",","))</f>
        <v>60.3</v>
      </c>
      <c r="G5507">
        <f>Table3[[#This Row],[Price_cleaned]]/Table3[[#This Row],[Sqm_cleaned]]</f>
        <v>11592.039800995026</v>
      </c>
      <c r="H5507">
        <v>3</v>
      </c>
    </row>
    <row r="5508" spans="1:8" x14ac:dyDescent="0.2">
      <c r="A5508" t="s">
        <v>5</v>
      </c>
      <c r="B5508" t="s">
        <v>2211</v>
      </c>
      <c r="C5508">
        <f>_xlfn.NUMBERVALUE(MID(Table3[[#This Row],[Price]],2,LEN(Table3[[#This Row],[Price]])-2))</f>
        <v>699000</v>
      </c>
      <c r="D5508" t="s">
        <v>68</v>
      </c>
      <c r="E5508" t="s">
        <v>5476</v>
      </c>
      <c r="F5508">
        <f>_xlfn.NUMBERVALUE(SUBSTITUTE(Table3[[#This Row],[Sqm]],".",","))</f>
        <v>29.45</v>
      </c>
      <c r="G5508" s="8">
        <f>Table3[[#This Row],[Price_cleaned]]/Table3[[#This Row],[Sqm_cleaned]]</f>
        <v>23735.144312393888</v>
      </c>
      <c r="H5508">
        <v>1</v>
      </c>
    </row>
    <row r="5509" spans="1:8" x14ac:dyDescent="0.2">
      <c r="A5509" t="s">
        <v>5</v>
      </c>
      <c r="B5509" t="s">
        <v>2211</v>
      </c>
      <c r="C5509">
        <f>_xlfn.NUMBERVALUE(MID(Table3[[#This Row],[Price]],2,LEN(Table3[[#This Row],[Price]])-2))</f>
        <v>699000</v>
      </c>
      <c r="D5509" t="s">
        <v>7</v>
      </c>
      <c r="E5509">
        <v>75</v>
      </c>
      <c r="F5509">
        <f>_xlfn.NUMBERVALUE(SUBSTITUTE(Table3[[#This Row],[Sqm]],".",","))</f>
        <v>75</v>
      </c>
      <c r="G5509" s="8">
        <f>Table3[[#This Row],[Price_cleaned]]/Table3[[#This Row],[Sqm_cleaned]]</f>
        <v>9320</v>
      </c>
      <c r="H5509">
        <v>3</v>
      </c>
    </row>
    <row r="5510" spans="1:8" x14ac:dyDescent="0.2">
      <c r="A5510" t="s">
        <v>5</v>
      </c>
      <c r="B5510" t="s">
        <v>2211</v>
      </c>
      <c r="C5510">
        <f>_xlfn.NUMBERVALUE(MID(Table3[[#This Row],[Price]],2,LEN(Table3[[#This Row],[Price]])-2))</f>
        <v>699000</v>
      </c>
      <c r="D5510" t="s">
        <v>7</v>
      </c>
      <c r="E5510" t="s">
        <v>5477</v>
      </c>
      <c r="F5510">
        <f>_xlfn.NUMBERVALUE(SUBSTITUTE(Table3[[#This Row],[Sqm]],".",","))</f>
        <v>48.09</v>
      </c>
      <c r="G5510" s="8">
        <f>Table3[[#This Row],[Price_cleaned]]/Table3[[#This Row],[Sqm_cleaned]]</f>
        <v>14535.24641297567</v>
      </c>
      <c r="H5510">
        <v>3</v>
      </c>
    </row>
    <row r="5511" spans="1:8" hidden="1" x14ac:dyDescent="0.2">
      <c r="A5511" t="s">
        <v>5</v>
      </c>
      <c r="B5511" t="s">
        <v>5478</v>
      </c>
      <c r="C5511">
        <f>_xlfn.NUMBERVALUE(MID(Table3[[#This Row],[Price]],2,LEN(Table3[[#This Row],[Price]])-2))</f>
        <v>199900</v>
      </c>
      <c r="D5511" t="s">
        <v>114</v>
      </c>
      <c r="E5511" t="s">
        <v>1166</v>
      </c>
      <c r="F5511">
        <f>_xlfn.NUMBERVALUE(SUBSTITUTE(Table3[[#This Row],[Sqm]],".",","))</f>
        <v>56.1</v>
      </c>
      <c r="G5511">
        <f>Table3[[#This Row],[Price_cleaned]]/Table3[[#This Row],[Sqm_cleaned]]</f>
        <v>3563.2798573975042</v>
      </c>
      <c r="H5511">
        <v>2</v>
      </c>
    </row>
    <row r="5512" spans="1:8" x14ac:dyDescent="0.2">
      <c r="A5512" t="s">
        <v>5</v>
      </c>
      <c r="B5512" t="s">
        <v>2274</v>
      </c>
      <c r="C5512">
        <f>_xlfn.NUMBERVALUE(MID(Table3[[#This Row],[Price]],2,LEN(Table3[[#This Row],[Price]])-2))</f>
        <v>598000</v>
      </c>
      <c r="D5512" t="s">
        <v>114</v>
      </c>
      <c r="E5512" t="s">
        <v>5479</v>
      </c>
      <c r="F5512">
        <f>_xlfn.NUMBERVALUE(SUBSTITUTE(Table3[[#This Row],[Sqm]],".",","))</f>
        <v>111.67</v>
      </c>
      <c r="G5512" s="8">
        <f>Table3[[#This Row],[Price_cleaned]]/Table3[[#This Row],[Sqm_cleaned]]</f>
        <v>5355.0640279394647</v>
      </c>
      <c r="H5512">
        <v>5</v>
      </c>
    </row>
    <row r="5513" spans="1:8" x14ac:dyDescent="0.2">
      <c r="A5513" t="s">
        <v>5</v>
      </c>
      <c r="B5513" t="s">
        <v>2102</v>
      </c>
      <c r="C5513">
        <f>_xlfn.NUMBERVALUE(MID(Table3[[#This Row],[Price]],2,LEN(Table3[[#This Row],[Price]])-2))</f>
        <v>599000</v>
      </c>
      <c r="D5513" t="s">
        <v>114</v>
      </c>
      <c r="E5513" t="s">
        <v>777</v>
      </c>
      <c r="F5513">
        <f>_xlfn.NUMBERVALUE(SUBSTITUTE(Table3[[#This Row],[Sqm]],".",","))</f>
        <v>35.18</v>
      </c>
      <c r="G5513" s="8">
        <f>Table3[[#This Row],[Price_cleaned]]/Table3[[#This Row],[Sqm_cleaned]]</f>
        <v>17026.719727117681</v>
      </c>
      <c r="H5513">
        <v>2</v>
      </c>
    </row>
    <row r="5514" spans="1:8" x14ac:dyDescent="0.2">
      <c r="A5514" t="s">
        <v>5</v>
      </c>
      <c r="B5514" t="s">
        <v>2059</v>
      </c>
      <c r="C5514">
        <f>_xlfn.NUMBERVALUE(MID(Table3[[#This Row],[Price]],2,LEN(Table3[[#This Row],[Price]])-2))</f>
        <v>459000</v>
      </c>
      <c r="D5514" t="s">
        <v>114</v>
      </c>
      <c r="E5514" t="s">
        <v>5480</v>
      </c>
      <c r="F5514">
        <f>_xlfn.NUMBERVALUE(SUBSTITUTE(Table3[[#This Row],[Sqm]],".",","))</f>
        <v>55.49</v>
      </c>
      <c r="G5514" s="8">
        <f>Table3[[#This Row],[Price_cleaned]]/Table3[[#This Row],[Sqm_cleaned]]</f>
        <v>8271.7606775995664</v>
      </c>
      <c r="H5514">
        <v>2</v>
      </c>
    </row>
    <row r="5515" spans="1:8" hidden="1" x14ac:dyDescent="0.2">
      <c r="A5515" t="s">
        <v>5</v>
      </c>
      <c r="B5515" t="s">
        <v>2922</v>
      </c>
      <c r="C5515">
        <f>_xlfn.NUMBERVALUE(MID(Table3[[#This Row],[Price]],2,LEN(Table3[[#This Row],[Price]])-2))</f>
        <v>410000</v>
      </c>
      <c r="D5515" t="s">
        <v>5481</v>
      </c>
      <c r="E5515">
        <v>82</v>
      </c>
      <c r="F5515">
        <f>_xlfn.NUMBERVALUE(SUBSTITUTE(Table3[[#This Row],[Sqm]],".",","))</f>
        <v>82</v>
      </c>
      <c r="G5515">
        <f>Table3[[#This Row],[Price_cleaned]]/Table3[[#This Row],[Sqm_cleaned]]</f>
        <v>5000</v>
      </c>
      <c r="H5515">
        <v>4</v>
      </c>
    </row>
    <row r="5516" spans="1:8" hidden="1" x14ac:dyDescent="0.2">
      <c r="A5516" t="s">
        <v>5</v>
      </c>
      <c r="B5516" t="s">
        <v>2364</v>
      </c>
      <c r="C5516">
        <f>_xlfn.NUMBERVALUE(MID(Table3[[#This Row],[Price]],2,LEN(Table3[[#This Row],[Price]])-2))</f>
        <v>565000</v>
      </c>
      <c r="D5516" t="s">
        <v>2269</v>
      </c>
      <c r="E5516" t="s">
        <v>5482</v>
      </c>
      <c r="F5516">
        <f>_xlfn.NUMBERVALUE(SUBSTITUTE(Table3[[#This Row],[Sqm]],".",","))</f>
        <v>56.76</v>
      </c>
      <c r="G5516">
        <f>Table3[[#This Row],[Price_cleaned]]/Table3[[#This Row],[Sqm_cleaned]]</f>
        <v>9954.1930937279776</v>
      </c>
      <c r="H5516">
        <v>3</v>
      </c>
    </row>
    <row r="5517" spans="1:8" hidden="1" x14ac:dyDescent="0.2">
      <c r="A5517" t="s">
        <v>5</v>
      </c>
      <c r="B5517" t="s">
        <v>2342</v>
      </c>
      <c r="C5517">
        <f>_xlfn.NUMBERVALUE(MID(Table3[[#This Row],[Price]],2,LEN(Table3[[#This Row],[Price]])-2))</f>
        <v>550000</v>
      </c>
      <c r="D5517" t="s">
        <v>2269</v>
      </c>
      <c r="E5517" t="s">
        <v>5483</v>
      </c>
      <c r="F5517">
        <f>_xlfn.NUMBERVALUE(SUBSTITUTE(Table3[[#This Row],[Sqm]],".",","))</f>
        <v>50.28</v>
      </c>
      <c r="G5517">
        <f>Table3[[#This Row],[Price_cleaned]]/Table3[[#This Row],[Sqm_cleaned]]</f>
        <v>10938.743038981702</v>
      </c>
      <c r="H5517">
        <v>2</v>
      </c>
    </row>
    <row r="5518" spans="1:8" hidden="1" x14ac:dyDescent="0.2">
      <c r="A5518" t="s">
        <v>5</v>
      </c>
      <c r="B5518" t="s">
        <v>2420</v>
      </c>
      <c r="C5518">
        <f>_xlfn.NUMBERVALUE(MID(Table3[[#This Row],[Price]],2,LEN(Table3[[#This Row],[Price]])-2))</f>
        <v>1999000</v>
      </c>
      <c r="D5518" t="s">
        <v>114</v>
      </c>
      <c r="E5518">
        <v>45</v>
      </c>
      <c r="F5518">
        <f>_xlfn.NUMBERVALUE(SUBSTITUTE(Table3[[#This Row],[Sqm]],".",","))</f>
        <v>45</v>
      </c>
      <c r="G5518" s="8">
        <f>Table3[[#This Row],[Price_cleaned]]/Table3[[#This Row],[Sqm_cleaned]]</f>
        <v>44422.222222222219</v>
      </c>
      <c r="H5518">
        <v>2</v>
      </c>
    </row>
    <row r="5519" spans="1:8" hidden="1" x14ac:dyDescent="0.2">
      <c r="A5519" t="s">
        <v>5</v>
      </c>
      <c r="B5519" t="s">
        <v>2098</v>
      </c>
      <c r="C5519">
        <f>_xlfn.NUMBERVALUE(MID(Table3[[#This Row],[Price]],2,LEN(Table3[[#This Row],[Price]])-2))</f>
        <v>2500000</v>
      </c>
      <c r="D5519" t="s">
        <v>260</v>
      </c>
      <c r="E5519">
        <v>116</v>
      </c>
      <c r="F5519">
        <f>_xlfn.NUMBERVALUE(SUBSTITUTE(Table3[[#This Row],[Sqm]],".",","))</f>
        <v>116</v>
      </c>
      <c r="G5519">
        <f>Table3[[#This Row],[Price_cleaned]]/Table3[[#This Row],[Sqm_cleaned]]</f>
        <v>21551.724137931036</v>
      </c>
      <c r="H5519">
        <v>6</v>
      </c>
    </row>
    <row r="5520" spans="1:8" x14ac:dyDescent="0.2">
      <c r="A5520" t="s">
        <v>5</v>
      </c>
      <c r="B5520" t="s">
        <v>2153</v>
      </c>
      <c r="C5520">
        <f>_xlfn.NUMBERVALUE(MID(Table3[[#This Row],[Price]],2,LEN(Table3[[#This Row],[Price]])-2))</f>
        <v>1500000</v>
      </c>
      <c r="D5520" t="s">
        <v>7</v>
      </c>
      <c r="E5520" t="s">
        <v>3602</v>
      </c>
      <c r="F5520">
        <f>_xlfn.NUMBERVALUE(SUBSTITUTE(Table3[[#This Row],[Sqm]],".",","))</f>
        <v>67.2</v>
      </c>
      <c r="G5520" s="8">
        <f>Table3[[#This Row],[Price_cleaned]]/Table3[[#This Row],[Sqm_cleaned]]</f>
        <v>22321.428571428569</v>
      </c>
      <c r="H5520">
        <v>3</v>
      </c>
    </row>
    <row r="5521" spans="1:8" x14ac:dyDescent="0.2">
      <c r="A5521" t="s">
        <v>5</v>
      </c>
      <c r="B5521" t="s">
        <v>5484</v>
      </c>
      <c r="C5521">
        <f>_xlfn.NUMBERVALUE(MID(Table3[[#This Row],[Price]],2,LEN(Table3[[#This Row],[Price]])-2))</f>
        <v>793000</v>
      </c>
      <c r="D5521" t="s">
        <v>7</v>
      </c>
      <c r="E5521" t="s">
        <v>5485</v>
      </c>
      <c r="F5521">
        <f>_xlfn.NUMBERVALUE(SUBSTITUTE(Table3[[#This Row],[Sqm]],".",","))</f>
        <v>32.9</v>
      </c>
      <c r="G5521" s="8">
        <f>Table3[[#This Row],[Price_cleaned]]/Table3[[#This Row],[Sqm_cleaned]]</f>
        <v>24103.343465045593</v>
      </c>
      <c r="H5521">
        <v>2</v>
      </c>
    </row>
    <row r="5522" spans="1:8" hidden="1" x14ac:dyDescent="0.2">
      <c r="A5522" t="s">
        <v>5</v>
      </c>
      <c r="B5522" t="s">
        <v>2353</v>
      </c>
      <c r="C5522">
        <f>_xlfn.NUMBERVALUE(MID(Table3[[#This Row],[Price]],2,LEN(Table3[[#This Row],[Price]])-2))</f>
        <v>2750000</v>
      </c>
      <c r="D5522" t="s">
        <v>7</v>
      </c>
      <c r="E5522">
        <v>68</v>
      </c>
      <c r="F5522">
        <f>_xlfn.NUMBERVALUE(SUBSTITUTE(Table3[[#This Row],[Sqm]],".",","))</f>
        <v>68</v>
      </c>
      <c r="G5522">
        <f>Table3[[#This Row],[Price_cleaned]]/Table3[[#This Row],[Sqm_cleaned]]</f>
        <v>40441.176470588238</v>
      </c>
      <c r="H5522">
        <v>2</v>
      </c>
    </row>
    <row r="5523" spans="1:8" hidden="1" x14ac:dyDescent="0.2">
      <c r="A5523" t="s">
        <v>5</v>
      </c>
      <c r="B5523" t="s">
        <v>2263</v>
      </c>
      <c r="C5523">
        <f>_xlfn.NUMBERVALUE(MID(Table3[[#This Row],[Price]],2,LEN(Table3[[#This Row],[Price]])-2))</f>
        <v>610000</v>
      </c>
      <c r="D5523" t="s">
        <v>1420</v>
      </c>
      <c r="E5523" t="s">
        <v>5486</v>
      </c>
      <c r="F5523">
        <f>_xlfn.NUMBERVALUE(SUBSTITUTE(Table3[[#This Row],[Sqm]],".",","))</f>
        <v>69.400000000000006</v>
      </c>
      <c r="G5523">
        <f>Table3[[#This Row],[Price_cleaned]]/Table3[[#This Row],[Sqm_cleaned]]</f>
        <v>8789.625360230546</v>
      </c>
      <c r="H5523">
        <v>4</v>
      </c>
    </row>
    <row r="5524" spans="1:8" x14ac:dyDescent="0.2">
      <c r="A5524" t="s">
        <v>5</v>
      </c>
      <c r="B5524" t="s">
        <v>2260</v>
      </c>
      <c r="C5524">
        <f>_xlfn.NUMBERVALUE(MID(Table3[[#This Row],[Price]],2,LEN(Table3[[#This Row],[Price]])-2))</f>
        <v>360000</v>
      </c>
      <c r="D5524" t="s">
        <v>7</v>
      </c>
      <c r="E5524">
        <v>23</v>
      </c>
      <c r="F5524">
        <f>_xlfn.NUMBERVALUE(SUBSTITUTE(Table3[[#This Row],[Sqm]],".",","))</f>
        <v>23</v>
      </c>
      <c r="G5524" s="8">
        <f>Table3[[#This Row],[Price_cleaned]]/Table3[[#This Row],[Sqm_cleaned]]</f>
        <v>15652.173913043478</v>
      </c>
      <c r="H5524">
        <v>1</v>
      </c>
    </row>
    <row r="5525" spans="1:8" x14ac:dyDescent="0.2">
      <c r="A5525" t="s">
        <v>5</v>
      </c>
      <c r="B5525" t="s">
        <v>2122</v>
      </c>
      <c r="C5525">
        <f>_xlfn.NUMBERVALUE(MID(Table3[[#This Row],[Price]],2,LEN(Table3[[#This Row],[Price]])-2))</f>
        <v>265000</v>
      </c>
      <c r="D5525" t="s">
        <v>7</v>
      </c>
      <c r="E5525">
        <v>37</v>
      </c>
      <c r="F5525">
        <f>_xlfn.NUMBERVALUE(SUBSTITUTE(Table3[[#This Row],[Sqm]],".",","))</f>
        <v>37</v>
      </c>
      <c r="G5525" s="8">
        <f>Table3[[#This Row],[Price_cleaned]]/Table3[[#This Row],[Sqm_cleaned]]</f>
        <v>7162.1621621621625</v>
      </c>
      <c r="H5525">
        <v>2</v>
      </c>
    </row>
    <row r="5526" spans="1:8" hidden="1" x14ac:dyDescent="0.2">
      <c r="A5526" t="s">
        <v>5</v>
      </c>
      <c r="B5526" t="s">
        <v>5487</v>
      </c>
      <c r="C5526">
        <f>_xlfn.NUMBERVALUE(MID(Table3[[#This Row],[Price]],2,LEN(Table3[[#This Row],[Price]])-2))</f>
        <v>1319000</v>
      </c>
      <c r="D5526" t="s">
        <v>7</v>
      </c>
      <c r="E5526">
        <v>41</v>
      </c>
      <c r="F5526">
        <f>_xlfn.NUMBERVALUE(SUBSTITUTE(Table3[[#This Row],[Sqm]],".",","))</f>
        <v>41</v>
      </c>
      <c r="G5526" s="8">
        <f>Table3[[#This Row],[Price_cleaned]]/Table3[[#This Row],[Sqm_cleaned]]</f>
        <v>32170.731707317074</v>
      </c>
      <c r="H5526">
        <v>2</v>
      </c>
    </row>
    <row r="5527" spans="1:8" x14ac:dyDescent="0.2">
      <c r="A5527" t="s">
        <v>5</v>
      </c>
      <c r="B5527" t="s">
        <v>5488</v>
      </c>
      <c r="C5527">
        <f>_xlfn.NUMBERVALUE(MID(Table3[[#This Row],[Price]],2,LEN(Table3[[#This Row],[Price]])-2))</f>
        <v>591000</v>
      </c>
      <c r="D5527" t="s">
        <v>137</v>
      </c>
      <c r="E5527" t="s">
        <v>5454</v>
      </c>
      <c r="F5527">
        <f>_xlfn.NUMBERVALUE(SUBSTITUTE(Table3[[#This Row],[Sqm]],".",","))</f>
        <v>52.39</v>
      </c>
      <c r="G5527" s="8">
        <f>Table3[[#This Row],[Price_cleaned]]/Table3[[#This Row],[Sqm_cleaned]]</f>
        <v>11280.778774575301</v>
      </c>
      <c r="H5527">
        <v>2</v>
      </c>
    </row>
    <row r="5528" spans="1:8" x14ac:dyDescent="0.2">
      <c r="A5528" t="s">
        <v>5</v>
      </c>
      <c r="B5528" t="s">
        <v>2856</v>
      </c>
      <c r="C5528">
        <f>_xlfn.NUMBERVALUE(MID(Table3[[#This Row],[Price]],2,LEN(Table3[[#This Row],[Price]])-2))</f>
        <v>649000</v>
      </c>
      <c r="D5528" t="s">
        <v>137</v>
      </c>
      <c r="E5528">
        <v>32</v>
      </c>
      <c r="F5528">
        <f>_xlfn.NUMBERVALUE(SUBSTITUTE(Table3[[#This Row],[Sqm]],".",","))</f>
        <v>32</v>
      </c>
      <c r="G5528" s="8">
        <f>Table3[[#This Row],[Price_cleaned]]/Table3[[#This Row],[Sqm_cleaned]]</f>
        <v>20281.25</v>
      </c>
      <c r="H5528">
        <v>1</v>
      </c>
    </row>
    <row r="5529" spans="1:8" x14ac:dyDescent="0.2">
      <c r="A5529" t="s">
        <v>5</v>
      </c>
      <c r="B5529" t="s">
        <v>3772</v>
      </c>
      <c r="C5529">
        <f>_xlfn.NUMBERVALUE(MID(Table3[[#This Row],[Price]],2,LEN(Table3[[#This Row],[Price]])-2))</f>
        <v>779000</v>
      </c>
      <c r="D5529" t="s">
        <v>137</v>
      </c>
      <c r="E5529">
        <v>73</v>
      </c>
      <c r="F5529">
        <f>_xlfn.NUMBERVALUE(SUBSTITUTE(Table3[[#This Row],[Sqm]],".",","))</f>
        <v>73</v>
      </c>
      <c r="G5529" s="8">
        <f>Table3[[#This Row],[Price_cleaned]]/Table3[[#This Row],[Sqm_cleaned]]</f>
        <v>10671.232876712329</v>
      </c>
      <c r="H5529">
        <v>3</v>
      </c>
    </row>
    <row r="5530" spans="1:8" hidden="1" x14ac:dyDescent="0.2">
      <c r="A5530" t="s">
        <v>5</v>
      </c>
      <c r="B5530" t="s">
        <v>5489</v>
      </c>
      <c r="C5530">
        <f>_xlfn.NUMBERVALUE(MID(Table3[[#This Row],[Price]],2,LEN(Table3[[#This Row],[Price]])-2))</f>
        <v>344764</v>
      </c>
      <c r="D5530" t="s">
        <v>1289</v>
      </c>
      <c r="E5530" t="s">
        <v>4226</v>
      </c>
      <c r="F5530">
        <f>_xlfn.NUMBERVALUE(SUBSTITUTE(Table3[[#This Row],[Sqm]],".",","))</f>
        <v>99.8</v>
      </c>
      <c r="G5530">
        <f>Table3[[#This Row],[Price_cleaned]]/Table3[[#This Row],[Sqm_cleaned]]</f>
        <v>3454.5490981963931</v>
      </c>
      <c r="H5530">
        <v>5</v>
      </c>
    </row>
    <row r="5531" spans="1:8" x14ac:dyDescent="0.2">
      <c r="A5531" t="s">
        <v>5</v>
      </c>
      <c r="B5531" t="s">
        <v>5036</v>
      </c>
      <c r="C5531">
        <f>_xlfn.NUMBERVALUE(MID(Table3[[#This Row],[Price]],2,LEN(Table3[[#This Row],[Price]])-2))</f>
        <v>479999</v>
      </c>
      <c r="D5531" t="s">
        <v>137</v>
      </c>
      <c r="E5531" t="s">
        <v>5490</v>
      </c>
      <c r="F5531">
        <f>_xlfn.NUMBERVALUE(SUBSTITUTE(Table3[[#This Row],[Sqm]],".",","))</f>
        <v>58.68</v>
      </c>
      <c r="G5531" s="8">
        <f>Table3[[#This Row],[Price_cleaned]]/Table3[[#This Row],[Sqm_cleaned]]</f>
        <v>8179.9420586230399</v>
      </c>
      <c r="H5531">
        <v>3</v>
      </c>
    </row>
    <row r="5532" spans="1:8" hidden="1" x14ac:dyDescent="0.2">
      <c r="A5532" t="s">
        <v>5</v>
      </c>
      <c r="B5532" t="s">
        <v>5491</v>
      </c>
      <c r="C5532">
        <f>_xlfn.NUMBERVALUE(MID(Table3[[#This Row],[Price]],2,LEN(Table3[[#This Row],[Price]])-2))</f>
        <v>543305</v>
      </c>
      <c r="D5532" t="s">
        <v>7</v>
      </c>
      <c r="E5532">
        <v>178</v>
      </c>
      <c r="F5532">
        <f>_xlfn.NUMBERVALUE(SUBSTITUTE(Table3[[#This Row],[Sqm]],".",","))</f>
        <v>178</v>
      </c>
      <c r="G5532" s="8">
        <f>Table3[[#This Row],[Price_cleaned]]/Table3[[#This Row],[Sqm_cleaned]]</f>
        <v>3052.2752808988762</v>
      </c>
      <c r="H5532">
        <v>4</v>
      </c>
    </row>
    <row r="5533" spans="1:8" x14ac:dyDescent="0.2">
      <c r="A5533" t="s">
        <v>5</v>
      </c>
      <c r="B5533" t="s">
        <v>5492</v>
      </c>
      <c r="C5533">
        <f>_xlfn.NUMBERVALUE(MID(Table3[[#This Row],[Price]],2,LEN(Table3[[#This Row],[Price]])-2))</f>
        <v>465432</v>
      </c>
      <c r="D5533" t="s">
        <v>158</v>
      </c>
      <c r="E5533" t="s">
        <v>5493</v>
      </c>
      <c r="F5533">
        <f>_xlfn.NUMBERVALUE(SUBSTITUTE(Table3[[#This Row],[Sqm]],".",","))</f>
        <v>56.63</v>
      </c>
      <c r="G5533" s="8">
        <f>Table3[[#This Row],[Price_cleaned]]/Table3[[#This Row],[Sqm_cleaned]]</f>
        <v>8218.8239449055272</v>
      </c>
      <c r="H5533">
        <v>3</v>
      </c>
    </row>
    <row r="5534" spans="1:8" x14ac:dyDescent="0.2">
      <c r="A5534" t="s">
        <v>5</v>
      </c>
      <c r="B5534" t="s">
        <v>5494</v>
      </c>
      <c r="C5534">
        <f>_xlfn.NUMBERVALUE(MID(Table3[[#This Row],[Price]],2,LEN(Table3[[#This Row],[Price]])-2))</f>
        <v>407268</v>
      </c>
      <c r="D5534" t="s">
        <v>7</v>
      </c>
      <c r="E5534">
        <v>81</v>
      </c>
      <c r="F5534">
        <f>_xlfn.NUMBERVALUE(SUBSTITUTE(Table3[[#This Row],[Sqm]],".",","))</f>
        <v>81</v>
      </c>
      <c r="G5534" s="8">
        <f>Table3[[#This Row],[Price_cleaned]]/Table3[[#This Row],[Sqm_cleaned]]</f>
        <v>5028</v>
      </c>
      <c r="H5534">
        <v>3</v>
      </c>
    </row>
    <row r="5535" spans="1:8" hidden="1" x14ac:dyDescent="0.2">
      <c r="A5535" t="s">
        <v>5</v>
      </c>
      <c r="B5535" t="s">
        <v>2570</v>
      </c>
      <c r="C5535">
        <f>_xlfn.NUMBERVALUE(MID(Table3[[#This Row],[Price]],2,LEN(Table3[[#This Row],[Price]])-2))</f>
        <v>440000</v>
      </c>
      <c r="D5535" t="s">
        <v>7</v>
      </c>
      <c r="E5535" t="s">
        <v>5495</v>
      </c>
      <c r="F5535">
        <f>_xlfn.NUMBERVALUE(SUBSTITUTE(Table3[[#This Row],[Sqm]],".",","))</f>
        <v>125.93</v>
      </c>
      <c r="G5535" s="8">
        <f>Table3[[#This Row],[Price_cleaned]]/Table3[[#This Row],[Sqm_cleaned]]</f>
        <v>3494.0046057333439</v>
      </c>
      <c r="H5535">
        <v>3</v>
      </c>
    </row>
    <row r="5536" spans="1:8" x14ac:dyDescent="0.2">
      <c r="A5536" t="s">
        <v>5</v>
      </c>
      <c r="B5536" t="s">
        <v>2151</v>
      </c>
      <c r="C5536">
        <f>_xlfn.NUMBERVALUE(MID(Table3[[#This Row],[Price]],2,LEN(Table3[[#This Row],[Price]])-2))</f>
        <v>799000</v>
      </c>
      <c r="D5536" t="s">
        <v>114</v>
      </c>
      <c r="E5536" t="s">
        <v>5496</v>
      </c>
      <c r="F5536">
        <f>_xlfn.NUMBERVALUE(SUBSTITUTE(Table3[[#This Row],[Sqm]],".",","))</f>
        <v>67.55</v>
      </c>
      <c r="G5536" s="8">
        <f>Table3[[#This Row],[Price_cleaned]]/Table3[[#This Row],[Sqm_cleaned]]</f>
        <v>11828.275351591414</v>
      </c>
      <c r="H5536">
        <v>3</v>
      </c>
    </row>
    <row r="5537" spans="1:8" x14ac:dyDescent="0.2">
      <c r="A5537" t="s">
        <v>5</v>
      </c>
      <c r="B5537" t="s">
        <v>3569</v>
      </c>
      <c r="C5537">
        <f>_xlfn.NUMBERVALUE(MID(Table3[[#This Row],[Price]],2,LEN(Table3[[#This Row],[Price]])-2))</f>
        <v>980000</v>
      </c>
      <c r="D5537" t="s">
        <v>114</v>
      </c>
      <c r="E5537" t="s">
        <v>5497</v>
      </c>
      <c r="F5537">
        <f>_xlfn.NUMBERVALUE(SUBSTITUTE(Table3[[#This Row],[Sqm]],".",","))</f>
        <v>91.49</v>
      </c>
      <c r="G5537" s="8">
        <f>Table3[[#This Row],[Price_cleaned]]/Table3[[#This Row],[Sqm_cleaned]]</f>
        <v>10711.553175210405</v>
      </c>
      <c r="H5537">
        <v>3</v>
      </c>
    </row>
    <row r="5538" spans="1:8" x14ac:dyDescent="0.2">
      <c r="A5538" t="s">
        <v>5</v>
      </c>
      <c r="B5538" t="s">
        <v>2349</v>
      </c>
      <c r="C5538">
        <f>_xlfn.NUMBERVALUE(MID(Table3[[#This Row],[Price]],2,LEN(Table3[[#This Row],[Price]])-2))</f>
        <v>630000</v>
      </c>
      <c r="D5538" t="s">
        <v>114</v>
      </c>
      <c r="E5538" t="s">
        <v>5498</v>
      </c>
      <c r="F5538">
        <f>_xlfn.NUMBERVALUE(SUBSTITUTE(Table3[[#This Row],[Sqm]],".",","))</f>
        <v>37.83</v>
      </c>
      <c r="G5538" s="8">
        <f>Table3[[#This Row],[Price_cleaned]]/Table3[[#This Row],[Sqm_cleaned]]</f>
        <v>16653.449643140364</v>
      </c>
      <c r="H5538">
        <v>1</v>
      </c>
    </row>
    <row r="5539" spans="1:8" x14ac:dyDescent="0.2">
      <c r="A5539" t="s">
        <v>5</v>
      </c>
      <c r="B5539" t="s">
        <v>2077</v>
      </c>
      <c r="C5539">
        <f>_xlfn.NUMBERVALUE(MID(Table3[[#This Row],[Price]],2,LEN(Table3[[#This Row],[Price]])-2))</f>
        <v>850000</v>
      </c>
      <c r="D5539" t="s">
        <v>114</v>
      </c>
      <c r="E5539" t="s">
        <v>5499</v>
      </c>
      <c r="F5539">
        <f>_xlfn.NUMBERVALUE(SUBSTITUTE(Table3[[#This Row],[Sqm]],".",","))</f>
        <v>57.73</v>
      </c>
      <c r="G5539" s="8">
        <f>Table3[[#This Row],[Price_cleaned]]/Table3[[#This Row],[Sqm_cleaned]]</f>
        <v>14723.713840291011</v>
      </c>
      <c r="H5539">
        <v>3</v>
      </c>
    </row>
    <row r="5540" spans="1:8" hidden="1" x14ac:dyDescent="0.2">
      <c r="A5540" t="s">
        <v>5</v>
      </c>
      <c r="B5540" t="s">
        <v>5500</v>
      </c>
      <c r="C5540">
        <f>_xlfn.NUMBERVALUE(MID(Table3[[#This Row],[Price]],2,LEN(Table3[[#This Row],[Price]])-2))</f>
        <v>526000</v>
      </c>
      <c r="D5540" t="s">
        <v>392</v>
      </c>
      <c r="E5540">
        <v>45</v>
      </c>
      <c r="F5540">
        <f>_xlfn.NUMBERVALUE(SUBSTITUTE(Table3[[#This Row],[Sqm]],".",","))</f>
        <v>45</v>
      </c>
      <c r="G5540">
        <f>Table3[[#This Row],[Price_cleaned]]/Table3[[#This Row],[Sqm_cleaned]]</f>
        <v>11688.888888888889</v>
      </c>
      <c r="H5540">
        <v>2</v>
      </c>
    </row>
    <row r="5541" spans="1:8" hidden="1" x14ac:dyDescent="0.2">
      <c r="A5541" t="s">
        <v>5</v>
      </c>
      <c r="B5541" t="s">
        <v>2060</v>
      </c>
      <c r="C5541">
        <f>_xlfn.NUMBERVALUE(MID(Table3[[#This Row],[Price]],2,LEN(Table3[[#This Row],[Price]])-2))</f>
        <v>420000</v>
      </c>
      <c r="D5541" t="s">
        <v>7</v>
      </c>
      <c r="E5541" t="s">
        <v>5501</v>
      </c>
      <c r="F5541">
        <f>_xlfn.NUMBERVALUE(SUBSTITUTE(Table3[[#This Row],[Sqm]],".",","))</f>
        <v>160.24</v>
      </c>
      <c r="G5541" s="8">
        <f>Table3[[#This Row],[Price_cleaned]]/Table3[[#This Row],[Sqm_cleaned]]</f>
        <v>2621.0683974038939</v>
      </c>
      <c r="H5541">
        <v>4</v>
      </c>
    </row>
    <row r="5542" spans="1:8" hidden="1" x14ac:dyDescent="0.2">
      <c r="A5542" t="s">
        <v>5</v>
      </c>
      <c r="B5542" t="s">
        <v>2481</v>
      </c>
      <c r="C5542">
        <f>_xlfn.NUMBERVALUE(MID(Table3[[#This Row],[Price]],2,LEN(Table3[[#This Row],[Price]])-2))</f>
        <v>460000</v>
      </c>
      <c r="D5542" t="s">
        <v>120</v>
      </c>
      <c r="E5542">
        <v>81</v>
      </c>
      <c r="F5542">
        <f>_xlfn.NUMBERVALUE(SUBSTITUTE(Table3[[#This Row],[Sqm]],".",","))</f>
        <v>81</v>
      </c>
      <c r="G5542">
        <f>Table3[[#This Row],[Price_cleaned]]/Table3[[#This Row],[Sqm_cleaned]]</f>
        <v>5679.0123456790125</v>
      </c>
      <c r="H5542">
        <v>4</v>
      </c>
    </row>
    <row r="5543" spans="1:8" x14ac:dyDescent="0.2">
      <c r="A5543" t="s">
        <v>5</v>
      </c>
      <c r="B5543" t="s">
        <v>2820</v>
      </c>
      <c r="C5543">
        <f>_xlfn.NUMBERVALUE(MID(Table3[[#This Row],[Price]],2,LEN(Table3[[#This Row],[Price]])-2))</f>
        <v>450000</v>
      </c>
      <c r="D5543" t="s">
        <v>158</v>
      </c>
      <c r="E5543" t="s">
        <v>1699</v>
      </c>
      <c r="F5543">
        <f>_xlfn.NUMBERVALUE(SUBSTITUTE(Table3[[#This Row],[Sqm]],".",","))</f>
        <v>65.7</v>
      </c>
      <c r="G5543" s="8">
        <f>Table3[[#This Row],[Price_cleaned]]/Table3[[#This Row],[Sqm_cleaned]]</f>
        <v>6849.3150684931506</v>
      </c>
      <c r="H5543">
        <v>3</v>
      </c>
    </row>
    <row r="5544" spans="1:8" x14ac:dyDescent="0.2">
      <c r="A5544" t="s">
        <v>5</v>
      </c>
      <c r="B5544" t="s">
        <v>2446</v>
      </c>
      <c r="C5544">
        <f>_xlfn.NUMBERVALUE(MID(Table3[[#This Row],[Price]],2,LEN(Table3[[#This Row],[Price]])-2))</f>
        <v>579000</v>
      </c>
      <c r="D5544" t="s">
        <v>7</v>
      </c>
      <c r="E5544" t="s">
        <v>118</v>
      </c>
      <c r="F5544">
        <f>_xlfn.NUMBERVALUE(SUBSTITUTE(Table3[[#This Row],[Sqm]],".",","))</f>
        <v>48.5</v>
      </c>
      <c r="G5544" s="8">
        <f>Table3[[#This Row],[Price_cleaned]]/Table3[[#This Row],[Sqm_cleaned]]</f>
        <v>11938.144329896908</v>
      </c>
      <c r="H5544">
        <v>2</v>
      </c>
    </row>
    <row r="5545" spans="1:8" x14ac:dyDescent="0.2">
      <c r="A5545" t="s">
        <v>5</v>
      </c>
      <c r="B5545" t="s">
        <v>2260</v>
      </c>
      <c r="C5545">
        <f>_xlfn.NUMBERVALUE(MID(Table3[[#This Row],[Price]],2,LEN(Table3[[#This Row],[Price]])-2))</f>
        <v>360000</v>
      </c>
      <c r="D5545" t="s">
        <v>7</v>
      </c>
      <c r="E5545" t="s">
        <v>3387</v>
      </c>
      <c r="F5545">
        <f>_xlfn.NUMBERVALUE(SUBSTITUTE(Table3[[#This Row],[Sqm]],".",","))</f>
        <v>60.9</v>
      </c>
      <c r="G5545" s="8">
        <f>Table3[[#This Row],[Price_cleaned]]/Table3[[#This Row],[Sqm_cleaned]]</f>
        <v>5911.3300492610842</v>
      </c>
      <c r="H5545">
        <v>3</v>
      </c>
    </row>
    <row r="5546" spans="1:8" x14ac:dyDescent="0.2">
      <c r="A5546" t="s">
        <v>5</v>
      </c>
      <c r="B5546" t="s">
        <v>2077</v>
      </c>
      <c r="C5546">
        <f>_xlfn.NUMBERVALUE(MID(Table3[[#This Row],[Price]],2,LEN(Table3[[#This Row],[Price]])-2))</f>
        <v>850000</v>
      </c>
      <c r="D5546" t="s">
        <v>7</v>
      </c>
      <c r="E5546" t="s">
        <v>1350</v>
      </c>
      <c r="F5546">
        <f>_xlfn.NUMBERVALUE(SUBSTITUTE(Table3[[#This Row],[Sqm]],".",","))</f>
        <v>40.340000000000003</v>
      </c>
      <c r="G5546" s="8">
        <f>Table3[[#This Row],[Price_cleaned]]/Table3[[#This Row],[Sqm_cleaned]]</f>
        <v>21070.897372335148</v>
      </c>
      <c r="H5546">
        <v>1</v>
      </c>
    </row>
    <row r="5547" spans="1:8" x14ac:dyDescent="0.2">
      <c r="A5547" t="s">
        <v>5</v>
      </c>
      <c r="B5547" t="s">
        <v>2225</v>
      </c>
      <c r="C5547">
        <f>_xlfn.NUMBERVALUE(MID(Table3[[#This Row],[Price]],2,LEN(Table3[[#This Row],[Price]])-2))</f>
        <v>899000</v>
      </c>
      <c r="D5547" t="s">
        <v>7</v>
      </c>
      <c r="E5547" t="s">
        <v>659</v>
      </c>
      <c r="F5547">
        <f>_xlfn.NUMBERVALUE(SUBSTITUTE(Table3[[#This Row],[Sqm]],".",","))</f>
        <v>88.7</v>
      </c>
      <c r="G5547" s="8">
        <f>Table3[[#This Row],[Price_cleaned]]/Table3[[#This Row],[Sqm_cleaned]]</f>
        <v>10135.287485907553</v>
      </c>
      <c r="H5547">
        <v>4</v>
      </c>
    </row>
    <row r="5548" spans="1:8" x14ac:dyDescent="0.2">
      <c r="A5548" t="s">
        <v>5</v>
      </c>
      <c r="B5548" t="s">
        <v>5502</v>
      </c>
      <c r="C5548">
        <f>_xlfn.NUMBERVALUE(MID(Table3[[#This Row],[Price]],2,LEN(Table3[[#This Row],[Price]])-2))</f>
        <v>668952</v>
      </c>
      <c r="D5548" t="s">
        <v>7</v>
      </c>
      <c r="E5548" t="s">
        <v>468</v>
      </c>
      <c r="F5548">
        <f>_xlfn.NUMBERVALUE(SUBSTITUTE(Table3[[#This Row],[Sqm]],".",","))</f>
        <v>62.3</v>
      </c>
      <c r="G5548" s="8">
        <f>Table3[[#This Row],[Price_cleaned]]/Table3[[#This Row],[Sqm_cleaned]]</f>
        <v>10737.592295345105</v>
      </c>
      <c r="H5548">
        <v>3</v>
      </c>
    </row>
    <row r="5549" spans="1:8" hidden="1" x14ac:dyDescent="0.2">
      <c r="A5549" t="s">
        <v>5</v>
      </c>
      <c r="B5549" t="s">
        <v>2734</v>
      </c>
      <c r="C5549">
        <f>_xlfn.NUMBERVALUE(MID(Table3[[#This Row],[Price]],2,LEN(Table3[[#This Row],[Price]])-2))</f>
        <v>2800000</v>
      </c>
      <c r="D5549" t="s">
        <v>5503</v>
      </c>
      <c r="E5549" t="s">
        <v>710</v>
      </c>
      <c r="F5549">
        <f>_xlfn.NUMBERVALUE(SUBSTITUTE(Table3[[#This Row],[Sqm]],".",","))</f>
        <v>38.9</v>
      </c>
      <c r="G5549">
        <f>Table3[[#This Row],[Price_cleaned]]/Table3[[#This Row],[Sqm_cleaned]]</f>
        <v>71979.43444730078</v>
      </c>
      <c r="H5549">
        <v>2</v>
      </c>
    </row>
    <row r="5550" spans="1:8" hidden="1" x14ac:dyDescent="0.2">
      <c r="A5550" t="s">
        <v>5</v>
      </c>
      <c r="B5550" t="s">
        <v>5504</v>
      </c>
      <c r="C5550">
        <f>_xlfn.NUMBERVALUE(MID(Table3[[#This Row],[Price]],2,LEN(Table3[[#This Row],[Price]])-2))</f>
        <v>533000</v>
      </c>
      <c r="D5550" t="s">
        <v>181</v>
      </c>
      <c r="E5550">
        <v>45</v>
      </c>
      <c r="F5550">
        <f>_xlfn.NUMBERVALUE(SUBSTITUTE(Table3[[#This Row],[Sqm]],".",","))</f>
        <v>45</v>
      </c>
      <c r="G5550">
        <f>Table3[[#This Row],[Price_cleaned]]/Table3[[#This Row],[Sqm_cleaned]]</f>
        <v>11844.444444444445</v>
      </c>
      <c r="H5550">
        <v>2</v>
      </c>
    </row>
    <row r="5551" spans="1:8" hidden="1" x14ac:dyDescent="0.2">
      <c r="A5551" t="s">
        <v>5</v>
      </c>
      <c r="B5551" t="s">
        <v>4649</v>
      </c>
      <c r="C5551">
        <f>_xlfn.NUMBERVALUE(MID(Table3[[#This Row],[Price]],2,LEN(Table3[[#This Row],[Price]])-2))</f>
        <v>1095000</v>
      </c>
      <c r="D5551" t="s">
        <v>762</v>
      </c>
      <c r="E5551" t="s">
        <v>3904</v>
      </c>
      <c r="F5551">
        <f>_xlfn.NUMBERVALUE(SUBSTITUTE(Table3[[#This Row],[Sqm]],".",","))</f>
        <v>84.4</v>
      </c>
      <c r="G5551">
        <f>Table3[[#This Row],[Price_cleaned]]/Table3[[#This Row],[Sqm_cleaned]]</f>
        <v>12973.933649289098</v>
      </c>
      <c r="H5551">
        <v>3</v>
      </c>
    </row>
    <row r="5552" spans="1:8" x14ac:dyDescent="0.2">
      <c r="A5552" t="s">
        <v>5</v>
      </c>
      <c r="B5552" t="s">
        <v>5505</v>
      </c>
      <c r="C5552">
        <f>_xlfn.NUMBERVALUE(MID(Table3[[#This Row],[Price]],2,LEN(Table3[[#This Row],[Price]])-2))</f>
        <v>1700055</v>
      </c>
      <c r="D5552" t="s">
        <v>137</v>
      </c>
      <c r="E5552" t="s">
        <v>4113</v>
      </c>
      <c r="F5552">
        <f>_xlfn.NUMBERVALUE(SUBSTITUTE(Table3[[#This Row],[Sqm]],".",","))</f>
        <v>64.56</v>
      </c>
      <c r="G5552" s="8">
        <f>Table3[[#This Row],[Price_cleaned]]/Table3[[#This Row],[Sqm_cleaned]]</f>
        <v>26332.946096654276</v>
      </c>
      <c r="H5552">
        <v>3</v>
      </c>
    </row>
    <row r="5553" spans="1:8" x14ac:dyDescent="0.2">
      <c r="A5553" t="s">
        <v>5</v>
      </c>
      <c r="B5553" t="s">
        <v>2611</v>
      </c>
      <c r="C5553">
        <f>_xlfn.NUMBERVALUE(MID(Table3[[#This Row],[Price]],2,LEN(Table3[[#This Row],[Price]])-2))</f>
        <v>735000</v>
      </c>
      <c r="D5553" t="s">
        <v>7</v>
      </c>
      <c r="E5553" t="s">
        <v>1867</v>
      </c>
      <c r="F5553">
        <f>_xlfn.NUMBERVALUE(SUBSTITUTE(Table3[[#This Row],[Sqm]],".",","))</f>
        <v>56.5</v>
      </c>
      <c r="G5553" s="8">
        <f>Table3[[#This Row],[Price_cleaned]]/Table3[[#This Row],[Sqm_cleaned]]</f>
        <v>13008.849557522124</v>
      </c>
      <c r="H5553">
        <v>2</v>
      </c>
    </row>
    <row r="5554" spans="1:8" hidden="1" x14ac:dyDescent="0.2">
      <c r="A5554" t="s">
        <v>5</v>
      </c>
      <c r="B5554" t="s">
        <v>2323</v>
      </c>
      <c r="C5554">
        <f>_xlfn.NUMBERVALUE(MID(Table3[[#This Row],[Price]],2,LEN(Table3[[#This Row],[Price]])-2))</f>
        <v>1300000</v>
      </c>
      <c r="D5554" t="s">
        <v>5155</v>
      </c>
      <c r="E5554" t="s">
        <v>4254</v>
      </c>
      <c r="F5554">
        <f>_xlfn.NUMBERVALUE(SUBSTITUTE(Table3[[#This Row],[Sqm]],".",","))</f>
        <v>34.700000000000003</v>
      </c>
      <c r="G5554">
        <f>Table3[[#This Row],[Price_cleaned]]/Table3[[#This Row],[Sqm_cleaned]]</f>
        <v>37463.976945244955</v>
      </c>
      <c r="H5554">
        <v>1</v>
      </c>
    </row>
    <row r="5555" spans="1:8" x14ac:dyDescent="0.2">
      <c r="A5555" t="s">
        <v>5</v>
      </c>
      <c r="B5555" t="s">
        <v>5506</v>
      </c>
      <c r="C5555">
        <f>_xlfn.NUMBERVALUE(MID(Table3[[#This Row],[Price]],2,LEN(Table3[[#This Row],[Price]])-2))</f>
        <v>548535</v>
      </c>
      <c r="D5555" t="s">
        <v>7</v>
      </c>
      <c r="E5555" t="s">
        <v>2267</v>
      </c>
      <c r="F5555">
        <f>_xlfn.NUMBERVALUE(SUBSTITUTE(Table3[[#This Row],[Sqm]],".",","))</f>
        <v>47.1</v>
      </c>
      <c r="G5555" s="8">
        <f>Table3[[#This Row],[Price_cleaned]]/Table3[[#This Row],[Sqm_cleaned]]</f>
        <v>11646.178343949045</v>
      </c>
      <c r="H5555">
        <v>2</v>
      </c>
    </row>
    <row r="5556" spans="1:8" x14ac:dyDescent="0.2">
      <c r="A5556" t="s">
        <v>5</v>
      </c>
      <c r="B5556" t="s">
        <v>2562</v>
      </c>
      <c r="C5556">
        <f>_xlfn.NUMBERVALUE(MID(Table3[[#This Row],[Price]],2,LEN(Table3[[#This Row],[Price]])-2))</f>
        <v>775000</v>
      </c>
      <c r="D5556" t="s">
        <v>114</v>
      </c>
      <c r="E5556" t="s">
        <v>3977</v>
      </c>
      <c r="F5556">
        <f>_xlfn.NUMBERVALUE(SUBSTITUTE(Table3[[#This Row],[Sqm]],".",","))</f>
        <v>43.78</v>
      </c>
      <c r="G5556" s="8">
        <f>Table3[[#This Row],[Price_cleaned]]/Table3[[#This Row],[Sqm_cleaned]]</f>
        <v>17702.147099132024</v>
      </c>
      <c r="H5556">
        <v>2</v>
      </c>
    </row>
    <row r="5557" spans="1:8" hidden="1" x14ac:dyDescent="0.2">
      <c r="A5557" t="s">
        <v>5</v>
      </c>
      <c r="B5557" t="s">
        <v>163</v>
      </c>
      <c r="C5557">
        <f>_xlfn.NUMBERVALUE(MID(Table3[[#This Row],[Price]],2,LEN(Table3[[#This Row],[Price]])-2))</f>
        <v>1400</v>
      </c>
      <c r="D5557" t="s">
        <v>114</v>
      </c>
      <c r="E5557" t="s">
        <v>5507</v>
      </c>
      <c r="F5557">
        <f>_xlfn.NUMBERVALUE(SUBSTITUTE(Table3[[#This Row],[Sqm]],".",","))</f>
        <v>72.86</v>
      </c>
      <c r="G5557">
        <f>Table3[[#This Row],[Price_cleaned]]/Table3[[#This Row],[Sqm_cleaned]]</f>
        <v>19.214932747735382</v>
      </c>
      <c r="H5557">
        <v>3</v>
      </c>
    </row>
    <row r="5558" spans="1:8" hidden="1" x14ac:dyDescent="0.2">
      <c r="A5558" t="s">
        <v>5</v>
      </c>
      <c r="B5558" t="s">
        <v>5508</v>
      </c>
      <c r="C5558">
        <f>_xlfn.NUMBERVALUE(MID(Table3[[#This Row],[Price]],2,LEN(Table3[[#This Row],[Price]])-2))</f>
        <v>2772152</v>
      </c>
      <c r="D5558" t="s">
        <v>114</v>
      </c>
      <c r="E5558" t="s">
        <v>5509</v>
      </c>
      <c r="F5558">
        <f>_xlfn.NUMBERVALUE(SUBSTITUTE(Table3[[#This Row],[Sqm]],".",","))</f>
        <v>52.44</v>
      </c>
      <c r="G5558">
        <f>Table3[[#This Row],[Price_cleaned]]/Table3[[#This Row],[Sqm_cleaned]]</f>
        <v>52863.310450038138</v>
      </c>
      <c r="H5558">
        <v>2</v>
      </c>
    </row>
    <row r="5559" spans="1:8" x14ac:dyDescent="0.2">
      <c r="A5559" t="s">
        <v>5</v>
      </c>
      <c r="B5559" t="s">
        <v>5206</v>
      </c>
      <c r="C5559">
        <f>_xlfn.NUMBERVALUE(MID(Table3[[#This Row],[Price]],2,LEN(Table3[[#This Row],[Price]])-2))</f>
        <v>802000</v>
      </c>
      <c r="D5559" t="s">
        <v>7</v>
      </c>
      <c r="E5559">
        <v>82</v>
      </c>
      <c r="F5559">
        <f>_xlfn.NUMBERVALUE(SUBSTITUTE(Table3[[#This Row],[Sqm]],".",","))</f>
        <v>82</v>
      </c>
      <c r="G5559" s="8">
        <f>Table3[[#This Row],[Price_cleaned]]/Table3[[#This Row],[Sqm_cleaned]]</f>
        <v>9780.4878048780483</v>
      </c>
      <c r="H5559">
        <v>3</v>
      </c>
    </row>
    <row r="5560" spans="1:8" hidden="1" x14ac:dyDescent="0.2">
      <c r="A5560" t="s">
        <v>5</v>
      </c>
      <c r="B5560" t="s">
        <v>2528</v>
      </c>
      <c r="C5560">
        <f>_xlfn.NUMBERVALUE(MID(Table3[[#This Row],[Price]],2,LEN(Table3[[#This Row],[Price]])-2))</f>
        <v>425000</v>
      </c>
      <c r="D5560" t="s">
        <v>5510</v>
      </c>
      <c r="E5560">
        <v>76</v>
      </c>
      <c r="F5560">
        <f>_xlfn.NUMBERVALUE(SUBSTITUTE(Table3[[#This Row],[Sqm]],".",","))</f>
        <v>76</v>
      </c>
      <c r="G5560">
        <f>Table3[[#This Row],[Price_cleaned]]/Table3[[#This Row],[Sqm_cleaned]]</f>
        <v>5592.105263157895</v>
      </c>
      <c r="H5560">
        <v>3</v>
      </c>
    </row>
    <row r="5561" spans="1:8" hidden="1" x14ac:dyDescent="0.2">
      <c r="A5561" t="s">
        <v>5</v>
      </c>
      <c r="B5561" t="s">
        <v>2245</v>
      </c>
      <c r="C5561">
        <f>_xlfn.NUMBERVALUE(MID(Table3[[#This Row],[Price]],2,LEN(Table3[[#This Row],[Price]])-2))</f>
        <v>500000</v>
      </c>
      <c r="D5561" t="s">
        <v>5511</v>
      </c>
      <c r="E5561" t="s">
        <v>597</v>
      </c>
      <c r="F5561">
        <f>_xlfn.NUMBERVALUE(SUBSTITUTE(Table3[[#This Row],[Sqm]],".",","))</f>
        <v>46.5</v>
      </c>
      <c r="G5561">
        <f>Table3[[#This Row],[Price_cleaned]]/Table3[[#This Row],[Sqm_cleaned]]</f>
        <v>10752.68817204301</v>
      </c>
      <c r="H5561">
        <v>2</v>
      </c>
    </row>
    <row r="5562" spans="1:8" hidden="1" x14ac:dyDescent="0.2">
      <c r="A5562" t="s">
        <v>5</v>
      </c>
      <c r="B5562" t="s">
        <v>2816</v>
      </c>
      <c r="C5562">
        <f>_xlfn.NUMBERVALUE(MID(Table3[[#This Row],[Price]],2,LEN(Table3[[#This Row],[Price]])-2))</f>
        <v>609000</v>
      </c>
      <c r="D5562" t="s">
        <v>256</v>
      </c>
      <c r="E5562" t="s">
        <v>5512</v>
      </c>
      <c r="F5562">
        <f>_xlfn.NUMBERVALUE(SUBSTITUTE(Table3[[#This Row],[Sqm]],".",","))</f>
        <v>97.29</v>
      </c>
      <c r="G5562">
        <f>Table3[[#This Row],[Price_cleaned]]/Table3[[#This Row],[Sqm_cleaned]]</f>
        <v>6259.6361393771194</v>
      </c>
      <c r="H5562">
        <v>4</v>
      </c>
    </row>
    <row r="5563" spans="1:8" x14ac:dyDescent="0.2">
      <c r="A5563" t="s">
        <v>5</v>
      </c>
      <c r="B5563" t="s">
        <v>2225</v>
      </c>
      <c r="C5563">
        <f>_xlfn.NUMBERVALUE(MID(Table3[[#This Row],[Price]],2,LEN(Table3[[#This Row],[Price]])-2))</f>
        <v>899000</v>
      </c>
      <c r="D5563" t="s">
        <v>7</v>
      </c>
      <c r="E5563" t="s">
        <v>5513</v>
      </c>
      <c r="F5563">
        <f>_xlfn.NUMBERVALUE(SUBSTITUTE(Table3[[#This Row],[Sqm]],".",","))</f>
        <v>54.31</v>
      </c>
      <c r="G5563" s="8">
        <f>Table3[[#This Row],[Price_cleaned]]/Table3[[#This Row],[Sqm_cleaned]]</f>
        <v>16553.120972196648</v>
      </c>
      <c r="H5563">
        <v>3</v>
      </c>
    </row>
    <row r="5564" spans="1:8" hidden="1" x14ac:dyDescent="0.2">
      <c r="A5564" t="s">
        <v>5</v>
      </c>
      <c r="B5564" t="s">
        <v>5514</v>
      </c>
      <c r="C5564">
        <f>_xlfn.NUMBERVALUE(MID(Table3[[#This Row],[Price]],2,LEN(Table3[[#This Row],[Price]])-2))</f>
        <v>1584000</v>
      </c>
      <c r="D5564" t="s">
        <v>7</v>
      </c>
      <c r="E5564">
        <v>38</v>
      </c>
      <c r="F5564">
        <f>_xlfn.NUMBERVALUE(SUBSTITUTE(Table3[[#This Row],[Sqm]],".",","))</f>
        <v>38</v>
      </c>
      <c r="G5564" s="8">
        <f>Table3[[#This Row],[Price_cleaned]]/Table3[[#This Row],[Sqm_cleaned]]</f>
        <v>41684.210526315786</v>
      </c>
      <c r="H5564">
        <v>2</v>
      </c>
    </row>
    <row r="5565" spans="1:8" x14ac:dyDescent="0.2">
      <c r="A5565" t="s">
        <v>5</v>
      </c>
      <c r="B5565" t="s">
        <v>2672</v>
      </c>
      <c r="C5565">
        <f>_xlfn.NUMBERVALUE(MID(Table3[[#This Row],[Price]],2,LEN(Table3[[#This Row],[Price]])-2))</f>
        <v>684000</v>
      </c>
      <c r="D5565" t="s">
        <v>114</v>
      </c>
      <c r="E5565">
        <v>40</v>
      </c>
      <c r="F5565">
        <f>_xlfn.NUMBERVALUE(SUBSTITUTE(Table3[[#This Row],[Sqm]],".",","))</f>
        <v>40</v>
      </c>
      <c r="G5565" s="8">
        <f>Table3[[#This Row],[Price_cleaned]]/Table3[[#This Row],[Sqm_cleaned]]</f>
        <v>17100</v>
      </c>
      <c r="H5565">
        <v>1</v>
      </c>
    </row>
    <row r="5566" spans="1:8" x14ac:dyDescent="0.2">
      <c r="A5566" t="s">
        <v>5</v>
      </c>
      <c r="B5566" t="s">
        <v>2059</v>
      </c>
      <c r="C5566">
        <f>_xlfn.NUMBERVALUE(MID(Table3[[#This Row],[Price]],2,LEN(Table3[[#This Row],[Price]])-2))</f>
        <v>459000</v>
      </c>
      <c r="D5566" t="s">
        <v>114</v>
      </c>
      <c r="E5566" t="s">
        <v>211</v>
      </c>
      <c r="F5566">
        <f>_xlfn.NUMBERVALUE(SUBSTITUTE(Table3[[#This Row],[Sqm]],".",","))</f>
        <v>65.5</v>
      </c>
      <c r="G5566" s="8">
        <f>Table3[[#This Row],[Price_cleaned]]/Table3[[#This Row],[Sqm_cleaned]]</f>
        <v>7007.6335877862593</v>
      </c>
      <c r="H5566">
        <v>3</v>
      </c>
    </row>
    <row r="5567" spans="1:8" x14ac:dyDescent="0.2">
      <c r="A5567" t="s">
        <v>5</v>
      </c>
      <c r="B5567" t="s">
        <v>2212</v>
      </c>
      <c r="C5567">
        <f>_xlfn.NUMBERVALUE(MID(Table3[[#This Row],[Price]],2,LEN(Table3[[#This Row],[Price]])-2))</f>
        <v>525000</v>
      </c>
      <c r="D5567" t="s">
        <v>158</v>
      </c>
      <c r="E5567" t="s">
        <v>3514</v>
      </c>
      <c r="F5567">
        <f>_xlfn.NUMBERVALUE(SUBSTITUTE(Table3[[#This Row],[Sqm]],".",","))</f>
        <v>48.8</v>
      </c>
      <c r="G5567" s="8">
        <f>Table3[[#This Row],[Price_cleaned]]/Table3[[#This Row],[Sqm_cleaned]]</f>
        <v>10758.196721311477</v>
      </c>
      <c r="H5567">
        <v>2</v>
      </c>
    </row>
    <row r="5568" spans="1:8" hidden="1" x14ac:dyDescent="0.2">
      <c r="A5568" t="s">
        <v>5</v>
      </c>
      <c r="B5568" t="s">
        <v>3111</v>
      </c>
      <c r="C5568">
        <f>_xlfn.NUMBERVALUE(MID(Table3[[#This Row],[Price]],2,LEN(Table3[[#This Row],[Price]])-2))</f>
        <v>299000</v>
      </c>
      <c r="D5568" t="s">
        <v>114</v>
      </c>
      <c r="E5568" t="s">
        <v>5515</v>
      </c>
      <c r="F5568">
        <f>_xlfn.NUMBERVALUE(SUBSTITUTE(Table3[[#This Row],[Sqm]],".",","))</f>
        <v>79.900000000000006</v>
      </c>
      <c r="G5568" s="8">
        <f>Table3[[#This Row],[Price_cleaned]]/Table3[[#This Row],[Sqm_cleaned]]</f>
        <v>3742.1777221526904</v>
      </c>
      <c r="H5568">
        <v>3</v>
      </c>
    </row>
    <row r="5569" spans="1:8" x14ac:dyDescent="0.2">
      <c r="A5569" t="s">
        <v>5</v>
      </c>
      <c r="B5569" t="s">
        <v>2239</v>
      </c>
      <c r="C5569">
        <f>_xlfn.NUMBERVALUE(MID(Table3[[#This Row],[Price]],2,LEN(Table3[[#This Row],[Price]])-2))</f>
        <v>655000</v>
      </c>
      <c r="D5569" t="s">
        <v>114</v>
      </c>
      <c r="E5569" t="s">
        <v>1580</v>
      </c>
      <c r="F5569">
        <f>_xlfn.NUMBERVALUE(SUBSTITUTE(Table3[[#This Row],[Sqm]],".",","))</f>
        <v>39.200000000000003</v>
      </c>
      <c r="G5569" s="8">
        <f>Table3[[#This Row],[Price_cleaned]]/Table3[[#This Row],[Sqm_cleaned]]</f>
        <v>16709.183673469386</v>
      </c>
      <c r="H5569">
        <v>2</v>
      </c>
    </row>
    <row r="5570" spans="1:8" hidden="1" x14ac:dyDescent="0.2">
      <c r="A5570" t="s">
        <v>5</v>
      </c>
      <c r="B5570" t="s">
        <v>2463</v>
      </c>
      <c r="C5570">
        <f>_xlfn.NUMBERVALUE(MID(Table3[[#This Row],[Price]],2,LEN(Table3[[#This Row],[Price]])-2))</f>
        <v>640000</v>
      </c>
      <c r="D5570" t="s">
        <v>385</v>
      </c>
      <c r="E5570">
        <v>49</v>
      </c>
      <c r="F5570">
        <f>_xlfn.NUMBERVALUE(SUBSTITUTE(Table3[[#This Row],[Sqm]],".",","))</f>
        <v>49</v>
      </c>
      <c r="G5570">
        <f>Table3[[#This Row],[Price_cleaned]]/Table3[[#This Row],[Sqm_cleaned]]</f>
        <v>13061.224489795919</v>
      </c>
      <c r="H5570">
        <v>2</v>
      </c>
    </row>
    <row r="5571" spans="1:8" hidden="1" x14ac:dyDescent="0.2">
      <c r="A5571" t="s">
        <v>5</v>
      </c>
      <c r="B5571" t="s">
        <v>4389</v>
      </c>
      <c r="C5571">
        <f>_xlfn.NUMBERVALUE(MID(Table3[[#This Row],[Price]],2,LEN(Table3[[#This Row],[Price]])-2))</f>
        <v>347000</v>
      </c>
      <c r="D5571" t="s">
        <v>385</v>
      </c>
      <c r="E5571">
        <v>76</v>
      </c>
      <c r="F5571">
        <f>_xlfn.NUMBERVALUE(SUBSTITUTE(Table3[[#This Row],[Sqm]],".",","))</f>
        <v>76</v>
      </c>
      <c r="G5571">
        <f>Table3[[#This Row],[Price_cleaned]]/Table3[[#This Row],[Sqm_cleaned]]</f>
        <v>4565.7894736842109</v>
      </c>
      <c r="H5571">
        <v>4</v>
      </c>
    </row>
    <row r="5572" spans="1:8" hidden="1" x14ac:dyDescent="0.2">
      <c r="A5572" t="s">
        <v>5</v>
      </c>
      <c r="B5572" t="s">
        <v>2368</v>
      </c>
      <c r="C5572">
        <f>_xlfn.NUMBERVALUE(MID(Table3[[#This Row],[Price]],2,LEN(Table3[[#This Row],[Price]])-2))</f>
        <v>465000</v>
      </c>
      <c r="D5572" t="s">
        <v>260</v>
      </c>
      <c r="E5572" t="s">
        <v>5516</v>
      </c>
      <c r="F5572">
        <f>_xlfn.NUMBERVALUE(SUBSTITUTE(Table3[[#This Row],[Sqm]],".",","))</f>
        <v>32.049999999999997</v>
      </c>
      <c r="G5572">
        <f>Table3[[#This Row],[Price_cleaned]]/Table3[[#This Row],[Sqm_cleaned]]</f>
        <v>14508.580343213729</v>
      </c>
      <c r="H5572">
        <v>1</v>
      </c>
    </row>
    <row r="5573" spans="1:8" x14ac:dyDescent="0.2">
      <c r="A5573" t="s">
        <v>5</v>
      </c>
      <c r="B5573" t="s">
        <v>5517</v>
      </c>
      <c r="C5573">
        <f>_xlfn.NUMBERVALUE(MID(Table3[[#This Row],[Price]],2,LEN(Table3[[#This Row],[Price]])-2))</f>
        <v>547473</v>
      </c>
      <c r="D5573" t="s">
        <v>7</v>
      </c>
      <c r="E5573">
        <v>35</v>
      </c>
      <c r="F5573">
        <f>_xlfn.NUMBERVALUE(SUBSTITUTE(Table3[[#This Row],[Sqm]],".",","))</f>
        <v>35</v>
      </c>
      <c r="G5573" s="8">
        <f>Table3[[#This Row],[Price_cleaned]]/Table3[[#This Row],[Sqm_cleaned]]</f>
        <v>15642.085714285715</v>
      </c>
      <c r="H5573">
        <v>2</v>
      </c>
    </row>
    <row r="5574" spans="1:8" x14ac:dyDescent="0.2">
      <c r="A5574" t="s">
        <v>5</v>
      </c>
      <c r="B5574" t="s">
        <v>5518</v>
      </c>
      <c r="C5574">
        <f>_xlfn.NUMBERVALUE(MID(Table3[[#This Row],[Price]],2,LEN(Table3[[#This Row],[Price]])-2))</f>
        <v>637121</v>
      </c>
      <c r="D5574" t="s">
        <v>114</v>
      </c>
      <c r="E5574" t="s">
        <v>5519</v>
      </c>
      <c r="F5574">
        <f>_xlfn.NUMBERVALUE(SUBSTITUTE(Table3[[#This Row],[Sqm]],".",","))</f>
        <v>34.130000000000003</v>
      </c>
      <c r="G5574" s="8">
        <f>Table3[[#This Row],[Price_cleaned]]/Table3[[#This Row],[Sqm_cleaned]]</f>
        <v>18667.477292704363</v>
      </c>
      <c r="H5574">
        <v>2</v>
      </c>
    </row>
    <row r="5575" spans="1:8" x14ac:dyDescent="0.2">
      <c r="A5575" t="s">
        <v>5</v>
      </c>
      <c r="B5575" t="s">
        <v>4667</v>
      </c>
      <c r="C5575">
        <f>_xlfn.NUMBERVALUE(MID(Table3[[#This Row],[Price]],2,LEN(Table3[[#This Row],[Price]])-2))</f>
        <v>629999</v>
      </c>
      <c r="D5575" t="s">
        <v>114</v>
      </c>
      <c r="E5575" t="s">
        <v>663</v>
      </c>
      <c r="F5575">
        <f>_xlfn.NUMBERVALUE(SUBSTITUTE(Table3[[#This Row],[Sqm]],".",","))</f>
        <v>53.19</v>
      </c>
      <c r="G5575" s="8">
        <f>Table3[[#This Row],[Price_cleaned]]/Table3[[#This Row],[Sqm_cleaned]]</f>
        <v>11844.312840759541</v>
      </c>
      <c r="H5575">
        <v>3</v>
      </c>
    </row>
    <row r="5576" spans="1:8" hidden="1" x14ac:dyDescent="0.2">
      <c r="A5576" t="s">
        <v>5</v>
      </c>
      <c r="B5576" t="s">
        <v>2851</v>
      </c>
      <c r="C5576">
        <f>_xlfn.NUMBERVALUE(MID(Table3[[#This Row],[Price]],2,LEN(Table3[[#This Row],[Price]])-2))</f>
        <v>1660000</v>
      </c>
      <c r="D5576" t="s">
        <v>114</v>
      </c>
      <c r="E5576" t="s">
        <v>5520</v>
      </c>
      <c r="F5576">
        <f>_xlfn.NUMBERVALUE(SUBSTITUTE(Table3[[#This Row],[Sqm]],".",","))</f>
        <v>35.49</v>
      </c>
      <c r="G5576" s="8">
        <f>Table3[[#This Row],[Price_cleaned]]/Table3[[#This Row],[Sqm_cleaned]]</f>
        <v>46773.739081431384</v>
      </c>
      <c r="H5576">
        <v>2</v>
      </c>
    </row>
    <row r="5577" spans="1:8" hidden="1" x14ac:dyDescent="0.2">
      <c r="A5577" t="s">
        <v>5</v>
      </c>
      <c r="B5577" t="s">
        <v>5521</v>
      </c>
      <c r="C5577">
        <f>_xlfn.NUMBERVALUE(MID(Table3[[#This Row],[Price]],2,LEN(Table3[[#This Row],[Price]])-2))</f>
        <v>589800</v>
      </c>
      <c r="D5577" t="s">
        <v>1289</v>
      </c>
      <c r="E5577" t="s">
        <v>1046</v>
      </c>
      <c r="F5577">
        <f>_xlfn.NUMBERVALUE(SUBSTITUTE(Table3[[#This Row],[Sqm]],".",","))</f>
        <v>51.2</v>
      </c>
      <c r="G5577">
        <f>Table3[[#This Row],[Price_cleaned]]/Table3[[#This Row],[Sqm_cleaned]]</f>
        <v>11519.53125</v>
      </c>
      <c r="H5577">
        <v>3</v>
      </c>
    </row>
    <row r="5578" spans="1:8" x14ac:dyDescent="0.2">
      <c r="A5578" t="s">
        <v>5</v>
      </c>
      <c r="B5578" t="s">
        <v>5522</v>
      </c>
      <c r="C5578">
        <f>_xlfn.NUMBERVALUE(MID(Table3[[#This Row],[Price]],2,LEN(Table3[[#This Row],[Price]])-2))</f>
        <v>854775</v>
      </c>
      <c r="D5578" t="s">
        <v>114</v>
      </c>
      <c r="E5578" t="s">
        <v>5523</v>
      </c>
      <c r="F5578">
        <f>_xlfn.NUMBERVALUE(SUBSTITUTE(Table3[[#This Row],[Sqm]],".",","))</f>
        <v>43.01</v>
      </c>
      <c r="G5578" s="8">
        <f>Table3[[#This Row],[Price_cleaned]]/Table3[[#This Row],[Sqm_cleaned]]</f>
        <v>19873.866542664498</v>
      </c>
      <c r="H5578">
        <v>1</v>
      </c>
    </row>
    <row r="5579" spans="1:8" x14ac:dyDescent="0.2">
      <c r="A5579" t="s">
        <v>5</v>
      </c>
      <c r="B5579" t="s">
        <v>2199</v>
      </c>
      <c r="C5579">
        <f>_xlfn.NUMBERVALUE(MID(Table3[[#This Row],[Price]],2,LEN(Table3[[#This Row],[Price]])-2))</f>
        <v>530000</v>
      </c>
      <c r="D5579" t="s">
        <v>114</v>
      </c>
      <c r="E5579" t="s">
        <v>5524</v>
      </c>
      <c r="F5579">
        <f>_xlfn.NUMBERVALUE(SUBSTITUTE(Table3[[#This Row],[Sqm]],".",","))</f>
        <v>36.43</v>
      </c>
      <c r="G5579" s="8">
        <f>Table3[[#This Row],[Price_cleaned]]/Table3[[#This Row],[Sqm_cleaned]]</f>
        <v>14548.449080428218</v>
      </c>
      <c r="H5579">
        <v>1</v>
      </c>
    </row>
    <row r="5580" spans="1:8" x14ac:dyDescent="0.2">
      <c r="A5580" t="s">
        <v>5</v>
      </c>
      <c r="B5580" t="s">
        <v>3555</v>
      </c>
      <c r="C5580">
        <f>_xlfn.NUMBERVALUE(MID(Table3[[#This Row],[Price]],2,LEN(Table3[[#This Row],[Price]])-2))</f>
        <v>652000</v>
      </c>
      <c r="D5580" t="s">
        <v>114</v>
      </c>
      <c r="E5580" t="s">
        <v>5525</v>
      </c>
      <c r="F5580">
        <f>_xlfn.NUMBERVALUE(SUBSTITUTE(Table3[[#This Row],[Sqm]],".",","))</f>
        <v>38.57</v>
      </c>
      <c r="G5580" s="8">
        <f>Table3[[#This Row],[Price_cleaned]]/Table3[[#This Row],[Sqm_cleaned]]</f>
        <v>16904.329789992222</v>
      </c>
      <c r="H5580">
        <v>2</v>
      </c>
    </row>
    <row r="5581" spans="1:8" x14ac:dyDescent="0.2">
      <c r="A5581" t="s">
        <v>5</v>
      </c>
      <c r="B5581" t="s">
        <v>2220</v>
      </c>
      <c r="C5581">
        <f>_xlfn.NUMBERVALUE(MID(Table3[[#This Row],[Price]],2,LEN(Table3[[#This Row],[Price]])-2))</f>
        <v>475000</v>
      </c>
      <c r="D5581" t="s">
        <v>114</v>
      </c>
      <c r="E5581" t="s">
        <v>5526</v>
      </c>
      <c r="F5581">
        <f>_xlfn.NUMBERVALUE(SUBSTITUTE(Table3[[#This Row],[Sqm]],".",","))</f>
        <v>68.73</v>
      </c>
      <c r="G5581" s="8">
        <f>Table3[[#This Row],[Price_cleaned]]/Table3[[#This Row],[Sqm_cleaned]]</f>
        <v>6911.1014113196561</v>
      </c>
      <c r="H5581">
        <v>3</v>
      </c>
    </row>
    <row r="5582" spans="1:8" x14ac:dyDescent="0.2">
      <c r="A5582" t="s">
        <v>5</v>
      </c>
      <c r="B5582" t="s">
        <v>2408</v>
      </c>
      <c r="C5582">
        <f>_xlfn.NUMBERVALUE(MID(Table3[[#This Row],[Price]],2,LEN(Table3[[#This Row],[Price]])-2))</f>
        <v>685000</v>
      </c>
      <c r="D5582" t="s">
        <v>114</v>
      </c>
      <c r="E5582" t="s">
        <v>4454</v>
      </c>
      <c r="F5582">
        <f>_xlfn.NUMBERVALUE(SUBSTITUTE(Table3[[#This Row],[Sqm]],".",","))</f>
        <v>59.41</v>
      </c>
      <c r="G5582" s="8">
        <f>Table3[[#This Row],[Price_cleaned]]/Table3[[#This Row],[Sqm_cleaned]]</f>
        <v>11530.045446894463</v>
      </c>
      <c r="H5582">
        <v>3</v>
      </c>
    </row>
    <row r="5583" spans="1:8" x14ac:dyDescent="0.2">
      <c r="A5583" t="s">
        <v>5</v>
      </c>
      <c r="B5583" t="s">
        <v>2047</v>
      </c>
      <c r="C5583">
        <f>_xlfn.NUMBERVALUE(MID(Table3[[#This Row],[Price]],2,LEN(Table3[[#This Row],[Price]])-2))</f>
        <v>890000</v>
      </c>
      <c r="D5583" t="s">
        <v>114</v>
      </c>
      <c r="E5583" t="s">
        <v>2497</v>
      </c>
      <c r="F5583">
        <f>_xlfn.NUMBERVALUE(SUBSTITUTE(Table3[[#This Row],[Sqm]],".",","))</f>
        <v>58.89</v>
      </c>
      <c r="G5583" s="8">
        <f>Table3[[#This Row],[Price_cleaned]]/Table3[[#This Row],[Sqm_cleaned]]</f>
        <v>15112.922397690609</v>
      </c>
      <c r="H5583">
        <v>3</v>
      </c>
    </row>
    <row r="5584" spans="1:8" x14ac:dyDescent="0.2">
      <c r="A5584" t="s">
        <v>5</v>
      </c>
      <c r="B5584" t="s">
        <v>5225</v>
      </c>
      <c r="C5584">
        <f>_xlfn.NUMBERVALUE(MID(Table3[[#This Row],[Price]],2,LEN(Table3[[#This Row],[Price]])-2))</f>
        <v>414000</v>
      </c>
      <c r="D5584" t="s">
        <v>114</v>
      </c>
      <c r="E5584" t="s">
        <v>5527</v>
      </c>
      <c r="F5584">
        <f>_xlfn.NUMBERVALUE(SUBSTITUTE(Table3[[#This Row],[Sqm]],".",","))</f>
        <v>73.77</v>
      </c>
      <c r="G5584" s="8">
        <f>Table3[[#This Row],[Price_cleaned]]/Table3[[#This Row],[Sqm_cleaned]]</f>
        <v>5612.0374135827578</v>
      </c>
      <c r="H5584">
        <v>3</v>
      </c>
    </row>
    <row r="5585" spans="1:8" x14ac:dyDescent="0.2">
      <c r="A5585" t="s">
        <v>5</v>
      </c>
      <c r="B5585" t="s">
        <v>2829</v>
      </c>
      <c r="C5585">
        <f>_xlfn.NUMBERVALUE(MID(Table3[[#This Row],[Price]],2,LEN(Table3[[#This Row],[Price]])-2))</f>
        <v>710000</v>
      </c>
      <c r="D5585" t="s">
        <v>114</v>
      </c>
      <c r="E5585" t="s">
        <v>5528</v>
      </c>
      <c r="F5585">
        <f>_xlfn.NUMBERVALUE(SUBSTITUTE(Table3[[#This Row],[Sqm]],".",","))</f>
        <v>42.84</v>
      </c>
      <c r="G5585" s="8">
        <f>Table3[[#This Row],[Price_cleaned]]/Table3[[#This Row],[Sqm_cleaned]]</f>
        <v>16573.295985060689</v>
      </c>
      <c r="H5585">
        <v>2</v>
      </c>
    </row>
    <row r="5586" spans="1:8" x14ac:dyDescent="0.2">
      <c r="A5586" t="s">
        <v>5</v>
      </c>
      <c r="B5586" t="s">
        <v>5529</v>
      </c>
      <c r="C5586">
        <f>_xlfn.NUMBERVALUE(MID(Table3[[#This Row],[Price]],2,LEN(Table3[[#This Row],[Price]])-2))</f>
        <v>389203</v>
      </c>
      <c r="D5586" t="s">
        <v>114</v>
      </c>
      <c r="E5586" t="s">
        <v>2473</v>
      </c>
      <c r="F5586">
        <f>_xlfn.NUMBERVALUE(SUBSTITUTE(Table3[[#This Row],[Sqm]],".",","))</f>
        <v>59.71</v>
      </c>
      <c r="G5586" s="8">
        <f>Table3[[#This Row],[Price_cleaned]]/Table3[[#This Row],[Sqm_cleaned]]</f>
        <v>6518.2214034500084</v>
      </c>
      <c r="H5586">
        <v>3</v>
      </c>
    </row>
    <row r="5587" spans="1:8" hidden="1" x14ac:dyDescent="0.2">
      <c r="A5587" t="s">
        <v>5</v>
      </c>
      <c r="B5587" t="s">
        <v>1658</v>
      </c>
      <c r="C5587">
        <f>_xlfn.NUMBERVALUE(MID(Table3[[#This Row],[Price]],2,LEN(Table3[[#This Row],[Price]])-2))</f>
        <v>285000</v>
      </c>
      <c r="D5587" t="s">
        <v>4008</v>
      </c>
      <c r="E5587" t="s">
        <v>1111</v>
      </c>
      <c r="F5587">
        <f>_xlfn.NUMBERVALUE(SUBSTITUTE(Table3[[#This Row],[Sqm]],".",","))</f>
        <v>47.3</v>
      </c>
      <c r="G5587">
        <f>Table3[[#This Row],[Price_cleaned]]/Table3[[#This Row],[Sqm_cleaned]]</f>
        <v>6025.3699788583517</v>
      </c>
      <c r="H5587">
        <v>2</v>
      </c>
    </row>
    <row r="5588" spans="1:8" hidden="1" x14ac:dyDescent="0.2">
      <c r="A5588" t="s">
        <v>5</v>
      </c>
      <c r="B5588" t="s">
        <v>2271</v>
      </c>
      <c r="C5588">
        <f>_xlfn.NUMBERVALUE(MID(Table3[[#This Row],[Price]],2,LEN(Table3[[#This Row],[Price]])-2))</f>
        <v>350000</v>
      </c>
      <c r="D5588" t="s">
        <v>4012</v>
      </c>
      <c r="E5588" t="s">
        <v>5530</v>
      </c>
      <c r="F5588">
        <f>_xlfn.NUMBERVALUE(SUBSTITUTE(Table3[[#This Row],[Sqm]],".",","))</f>
        <v>42.02</v>
      </c>
      <c r="G5588">
        <f>Table3[[#This Row],[Price_cleaned]]/Table3[[#This Row],[Sqm_cleaned]]</f>
        <v>8329.3669681104238</v>
      </c>
      <c r="H5588">
        <v>2</v>
      </c>
    </row>
    <row r="5589" spans="1:8" hidden="1" x14ac:dyDescent="0.2">
      <c r="A5589" t="s">
        <v>5</v>
      </c>
      <c r="B5589" t="s">
        <v>2590</v>
      </c>
      <c r="C5589">
        <f>_xlfn.NUMBERVALUE(MID(Table3[[#This Row],[Price]],2,LEN(Table3[[#This Row],[Price]])-2))</f>
        <v>305000</v>
      </c>
      <c r="D5589" t="s">
        <v>4012</v>
      </c>
      <c r="E5589" t="s">
        <v>5530</v>
      </c>
      <c r="F5589">
        <f>_xlfn.NUMBERVALUE(SUBSTITUTE(Table3[[#This Row],[Sqm]],".",","))</f>
        <v>42.02</v>
      </c>
      <c r="G5589">
        <f>Table3[[#This Row],[Price_cleaned]]/Table3[[#This Row],[Sqm_cleaned]]</f>
        <v>7258.4483579247972</v>
      </c>
      <c r="H5589">
        <v>2</v>
      </c>
    </row>
    <row r="5590" spans="1:8" hidden="1" x14ac:dyDescent="0.2">
      <c r="A5590" t="s">
        <v>5</v>
      </c>
      <c r="B5590" t="s">
        <v>2233</v>
      </c>
      <c r="C5590">
        <f>_xlfn.NUMBERVALUE(MID(Table3[[#This Row],[Price]],2,LEN(Table3[[#This Row],[Price]])-2))</f>
        <v>480000</v>
      </c>
      <c r="D5590" t="s">
        <v>4012</v>
      </c>
      <c r="E5590" t="s">
        <v>1471</v>
      </c>
      <c r="F5590">
        <f>_xlfn.NUMBERVALUE(SUBSTITUTE(Table3[[#This Row],[Sqm]],".",","))</f>
        <v>51.05</v>
      </c>
      <c r="G5590">
        <f>Table3[[#This Row],[Price_cleaned]]/Table3[[#This Row],[Sqm_cleaned]]</f>
        <v>9402.5465230166501</v>
      </c>
      <c r="H5590">
        <v>2</v>
      </c>
    </row>
    <row r="5591" spans="1:8" hidden="1" x14ac:dyDescent="0.2">
      <c r="A5591" t="s">
        <v>5</v>
      </c>
      <c r="B5591" t="s">
        <v>5531</v>
      </c>
      <c r="C5591">
        <f>_xlfn.NUMBERVALUE(MID(Table3[[#This Row],[Price]],2,LEN(Table3[[#This Row],[Price]])-2))</f>
        <v>477820</v>
      </c>
      <c r="D5591" t="s">
        <v>4012</v>
      </c>
      <c r="E5591" t="s">
        <v>4014</v>
      </c>
      <c r="F5591">
        <f>_xlfn.NUMBERVALUE(SUBSTITUTE(Table3[[#This Row],[Sqm]],".",","))</f>
        <v>46.01</v>
      </c>
      <c r="G5591">
        <f>Table3[[#This Row],[Price_cleaned]]/Table3[[#This Row],[Sqm_cleaned]]</f>
        <v>10385.13366659422</v>
      </c>
      <c r="H5591">
        <v>2</v>
      </c>
    </row>
    <row r="5592" spans="1:8" hidden="1" x14ac:dyDescent="0.2">
      <c r="A5592" t="s">
        <v>5</v>
      </c>
      <c r="B5592" t="s">
        <v>5532</v>
      </c>
      <c r="C5592">
        <f>_xlfn.NUMBERVALUE(MID(Table3[[#This Row],[Price]],2,LEN(Table3[[#This Row],[Price]])-2))</f>
        <v>499986</v>
      </c>
      <c r="D5592" t="s">
        <v>218</v>
      </c>
      <c r="E5592">
        <v>60</v>
      </c>
      <c r="F5592">
        <f>_xlfn.NUMBERVALUE(SUBSTITUTE(Table3[[#This Row],[Sqm]],".",","))</f>
        <v>60</v>
      </c>
      <c r="G5592">
        <f>Table3[[#This Row],[Price_cleaned]]/Table3[[#This Row],[Sqm_cleaned]]</f>
        <v>8333.1</v>
      </c>
      <c r="H5592">
        <v>2</v>
      </c>
    </row>
    <row r="5593" spans="1:8" x14ac:dyDescent="0.2">
      <c r="A5593" t="s">
        <v>5</v>
      </c>
      <c r="B5593" t="s">
        <v>5533</v>
      </c>
      <c r="C5593">
        <f>_xlfn.NUMBERVALUE(MID(Table3[[#This Row],[Price]],2,LEN(Table3[[#This Row],[Price]])-2))</f>
        <v>384179</v>
      </c>
      <c r="D5593" t="s">
        <v>114</v>
      </c>
      <c r="E5593" t="s">
        <v>3575</v>
      </c>
      <c r="F5593">
        <f>_xlfn.NUMBERVALUE(SUBSTITUTE(Table3[[#This Row],[Sqm]],".",","))</f>
        <v>45.29</v>
      </c>
      <c r="G5593" s="8">
        <f>Table3[[#This Row],[Price_cleaned]]/Table3[[#This Row],[Sqm_cleaned]]</f>
        <v>8482.6451755354392</v>
      </c>
      <c r="H5593">
        <v>2</v>
      </c>
    </row>
    <row r="5594" spans="1:8" x14ac:dyDescent="0.2">
      <c r="A5594" t="s">
        <v>5</v>
      </c>
      <c r="B5594" t="s">
        <v>5318</v>
      </c>
      <c r="C5594">
        <f>_xlfn.NUMBERVALUE(MID(Table3[[#This Row],[Price]],2,LEN(Table3[[#This Row],[Price]])-2))</f>
        <v>463451</v>
      </c>
      <c r="D5594" t="s">
        <v>7</v>
      </c>
      <c r="E5594" t="s">
        <v>3491</v>
      </c>
      <c r="F5594">
        <f>_xlfn.NUMBERVALUE(SUBSTITUTE(Table3[[#This Row],[Sqm]],".",","))</f>
        <v>42.45</v>
      </c>
      <c r="G5594" s="8">
        <f>Table3[[#This Row],[Price_cleaned]]/Table3[[#This Row],[Sqm_cleaned]]</f>
        <v>10917.573616018844</v>
      </c>
      <c r="H5594">
        <v>2</v>
      </c>
    </row>
    <row r="5595" spans="1:8" hidden="1" x14ac:dyDescent="0.2">
      <c r="A5595" t="s">
        <v>5</v>
      </c>
      <c r="B5595" t="s">
        <v>5534</v>
      </c>
      <c r="C5595">
        <f>_xlfn.NUMBERVALUE(MID(Table3[[#This Row],[Price]],2,LEN(Table3[[#This Row],[Price]])-2))</f>
        <v>645150</v>
      </c>
      <c r="D5595" t="s">
        <v>392</v>
      </c>
      <c r="E5595">
        <v>300</v>
      </c>
      <c r="F5595">
        <f>_xlfn.NUMBERVALUE(SUBSTITUTE(Table3[[#This Row],[Sqm]],".",","))</f>
        <v>300</v>
      </c>
      <c r="G5595">
        <f>Table3[[#This Row],[Price_cleaned]]/Table3[[#This Row],[Sqm_cleaned]]</f>
        <v>2150.5</v>
      </c>
      <c r="H5595">
        <v>4</v>
      </c>
    </row>
    <row r="5596" spans="1:8" hidden="1" x14ac:dyDescent="0.2">
      <c r="A5596" t="s">
        <v>5</v>
      </c>
      <c r="B5596" t="s">
        <v>5535</v>
      </c>
      <c r="C5596">
        <f>_xlfn.NUMBERVALUE(MID(Table3[[#This Row],[Price]],2,LEN(Table3[[#This Row],[Price]])-2))</f>
        <v>495448</v>
      </c>
      <c r="D5596" t="s">
        <v>4730</v>
      </c>
      <c r="E5596" t="s">
        <v>2867</v>
      </c>
      <c r="F5596">
        <f>_xlfn.NUMBERVALUE(SUBSTITUTE(Table3[[#This Row],[Sqm]],".",","))</f>
        <v>82.95</v>
      </c>
      <c r="G5596">
        <f>Table3[[#This Row],[Price_cleaned]]/Table3[[#This Row],[Sqm_cleaned]]</f>
        <v>5972.8511151295961</v>
      </c>
      <c r="H5596">
        <v>3</v>
      </c>
    </row>
    <row r="5597" spans="1:8" hidden="1" x14ac:dyDescent="0.2">
      <c r="A5597" t="s">
        <v>5</v>
      </c>
      <c r="B5597" t="s">
        <v>5536</v>
      </c>
      <c r="C5597">
        <f>_xlfn.NUMBERVALUE(MID(Table3[[#This Row],[Price]],2,LEN(Table3[[#This Row],[Price]])-2))</f>
        <v>394378</v>
      </c>
      <c r="D5597" t="s">
        <v>387</v>
      </c>
      <c r="E5597" t="s">
        <v>2510</v>
      </c>
      <c r="F5597">
        <f>_xlfn.NUMBERVALUE(SUBSTITUTE(Table3[[#This Row],[Sqm]],".",","))</f>
        <v>61.8</v>
      </c>
      <c r="G5597">
        <f>Table3[[#This Row],[Price_cleaned]]/Table3[[#This Row],[Sqm_cleaned]]</f>
        <v>6381.5210355987056</v>
      </c>
      <c r="H5597">
        <v>3</v>
      </c>
    </row>
    <row r="5598" spans="1:8" hidden="1" x14ac:dyDescent="0.2">
      <c r="A5598" t="s">
        <v>5</v>
      </c>
      <c r="B5598" t="s">
        <v>5537</v>
      </c>
      <c r="C5598">
        <f>_xlfn.NUMBERVALUE(MID(Table3[[#This Row],[Price]],2,LEN(Table3[[#This Row],[Price]])-2))</f>
        <v>618570</v>
      </c>
      <c r="D5598" t="s">
        <v>392</v>
      </c>
      <c r="E5598">
        <v>74</v>
      </c>
      <c r="F5598">
        <f>_xlfn.NUMBERVALUE(SUBSTITUTE(Table3[[#This Row],[Sqm]],".",","))</f>
        <v>74</v>
      </c>
      <c r="G5598">
        <f>Table3[[#This Row],[Price_cleaned]]/Table3[[#This Row],[Sqm_cleaned]]</f>
        <v>8359.0540540540533</v>
      </c>
      <c r="H5598">
        <v>3</v>
      </c>
    </row>
    <row r="5599" spans="1:8" hidden="1" x14ac:dyDescent="0.2">
      <c r="A5599" t="s">
        <v>5</v>
      </c>
      <c r="B5599" t="s">
        <v>4462</v>
      </c>
      <c r="C5599">
        <f>_xlfn.NUMBERVALUE(MID(Table3[[#This Row],[Price]],2,LEN(Table3[[#This Row],[Price]])-2))</f>
        <v>605980</v>
      </c>
      <c r="D5599" t="s">
        <v>5538</v>
      </c>
      <c r="E5599">
        <v>75</v>
      </c>
      <c r="F5599">
        <f>_xlfn.NUMBERVALUE(SUBSTITUTE(Table3[[#This Row],[Sqm]],".",","))</f>
        <v>75</v>
      </c>
      <c r="G5599">
        <f>Table3[[#This Row],[Price_cleaned]]/Table3[[#This Row],[Sqm_cleaned]]</f>
        <v>8079.7333333333336</v>
      </c>
      <c r="H5599">
        <v>3</v>
      </c>
    </row>
    <row r="5600" spans="1:8" hidden="1" x14ac:dyDescent="0.2">
      <c r="A5600" t="s">
        <v>5</v>
      </c>
      <c r="B5600" t="s">
        <v>46</v>
      </c>
      <c r="C5600">
        <f>_xlfn.NUMBERVALUE(MID(Table3[[#This Row],[Price]],2,LEN(Table3[[#This Row],[Price]])-2))</f>
        <v>13000</v>
      </c>
      <c r="D5600" t="s">
        <v>4730</v>
      </c>
      <c r="E5600" t="s">
        <v>5539</v>
      </c>
      <c r="F5600">
        <f>_xlfn.NUMBERVALUE(SUBSTITUTE(Table3[[#This Row],[Sqm]],".",","))</f>
        <v>100.88</v>
      </c>
      <c r="G5600">
        <f>Table3[[#This Row],[Price_cleaned]]/Table3[[#This Row],[Sqm_cleaned]]</f>
        <v>128.86597938144331</v>
      </c>
      <c r="H5600">
        <v>3</v>
      </c>
    </row>
    <row r="5601" spans="1:8" hidden="1" x14ac:dyDescent="0.2">
      <c r="A5601" t="s">
        <v>5</v>
      </c>
      <c r="B5601" t="s">
        <v>5540</v>
      </c>
      <c r="C5601">
        <f>_xlfn.NUMBERVALUE(MID(Table3[[#This Row],[Price]],2,LEN(Table3[[#This Row],[Price]])-2))</f>
        <v>13050</v>
      </c>
      <c r="D5601" t="s">
        <v>222</v>
      </c>
      <c r="E5601" t="s">
        <v>5541</v>
      </c>
      <c r="F5601">
        <f>_xlfn.NUMBERVALUE(SUBSTITUTE(Table3[[#This Row],[Sqm]],".",","))</f>
        <v>49.67</v>
      </c>
      <c r="G5601">
        <f>Table3[[#This Row],[Price_cleaned]]/Table3[[#This Row],[Sqm_cleaned]]</f>
        <v>262.73404469498689</v>
      </c>
      <c r="H5601">
        <v>3</v>
      </c>
    </row>
    <row r="5602" spans="1:8" hidden="1" x14ac:dyDescent="0.2">
      <c r="A5602" t="s">
        <v>5</v>
      </c>
      <c r="B5602" t="s">
        <v>5542</v>
      </c>
      <c r="C5602">
        <f>_xlfn.NUMBERVALUE(MID(Table3[[#This Row],[Price]],2,LEN(Table3[[#This Row],[Price]])-2))</f>
        <v>475524</v>
      </c>
      <c r="D5602" t="s">
        <v>392</v>
      </c>
      <c r="E5602" t="s">
        <v>5543</v>
      </c>
      <c r="F5602">
        <f>_xlfn.NUMBERVALUE(SUBSTITUTE(Table3[[#This Row],[Sqm]],".",","))</f>
        <v>87.27</v>
      </c>
      <c r="G5602">
        <f>Table3[[#This Row],[Price_cleaned]]/Table3[[#This Row],[Sqm_cleaned]]</f>
        <v>5448.8827775867994</v>
      </c>
      <c r="H5602">
        <v>4</v>
      </c>
    </row>
    <row r="5603" spans="1:8" hidden="1" x14ac:dyDescent="0.2">
      <c r="A5603" t="s">
        <v>5</v>
      </c>
      <c r="B5603" t="s">
        <v>3595</v>
      </c>
      <c r="C5603">
        <f>_xlfn.NUMBERVALUE(MID(Table3[[#This Row],[Price]],2,LEN(Table3[[#This Row],[Price]])-2))</f>
        <v>689000</v>
      </c>
      <c r="D5603" t="s">
        <v>222</v>
      </c>
      <c r="E5603">
        <v>59</v>
      </c>
      <c r="F5603">
        <f>_xlfn.NUMBERVALUE(SUBSTITUTE(Table3[[#This Row],[Sqm]],".",","))</f>
        <v>59</v>
      </c>
      <c r="G5603">
        <f>Table3[[#This Row],[Price_cleaned]]/Table3[[#This Row],[Sqm_cleaned]]</f>
        <v>11677.966101694916</v>
      </c>
      <c r="H5603">
        <v>3</v>
      </c>
    </row>
    <row r="5604" spans="1:8" hidden="1" x14ac:dyDescent="0.2">
      <c r="A5604" t="s">
        <v>5</v>
      </c>
      <c r="B5604" t="s">
        <v>4559</v>
      </c>
      <c r="C5604">
        <f>_xlfn.NUMBERVALUE(MID(Table3[[#This Row],[Price]],2,LEN(Table3[[#This Row],[Price]])-2))</f>
        <v>302720</v>
      </c>
      <c r="D5604" t="s">
        <v>222</v>
      </c>
      <c r="E5604" t="s">
        <v>5544</v>
      </c>
      <c r="F5604">
        <f>_xlfn.NUMBERVALUE(SUBSTITUTE(Table3[[#This Row],[Sqm]],".",","))</f>
        <v>110.65</v>
      </c>
      <c r="G5604">
        <f>Table3[[#This Row],[Price_cleaned]]/Table3[[#This Row],[Sqm_cleaned]]</f>
        <v>2735.8337098960687</v>
      </c>
      <c r="H5604">
        <v>5</v>
      </c>
    </row>
    <row r="5605" spans="1:8" hidden="1" x14ac:dyDescent="0.2">
      <c r="A5605" t="s">
        <v>5</v>
      </c>
      <c r="B5605" t="s">
        <v>2842</v>
      </c>
      <c r="C5605">
        <f>_xlfn.NUMBERVALUE(MID(Table3[[#This Row],[Price]],2,LEN(Table3[[#This Row],[Price]])-2))</f>
        <v>319000</v>
      </c>
      <c r="D5605" t="s">
        <v>222</v>
      </c>
      <c r="E5605" t="s">
        <v>4354</v>
      </c>
      <c r="F5605">
        <f>_xlfn.NUMBERVALUE(SUBSTITUTE(Table3[[#This Row],[Sqm]],".",","))</f>
        <v>40.53</v>
      </c>
      <c r="G5605">
        <f>Table3[[#This Row],[Price_cleaned]]/Table3[[#This Row],[Sqm_cleaned]]</f>
        <v>7870.7130520602022</v>
      </c>
      <c r="H5605">
        <v>2</v>
      </c>
    </row>
    <row r="5606" spans="1:8" hidden="1" x14ac:dyDescent="0.2">
      <c r="A5606" t="s">
        <v>5</v>
      </c>
      <c r="B5606" t="s">
        <v>2842</v>
      </c>
      <c r="C5606">
        <f>_xlfn.NUMBERVALUE(MID(Table3[[#This Row],[Price]],2,LEN(Table3[[#This Row],[Price]])-2))</f>
        <v>319000</v>
      </c>
      <c r="D5606" t="s">
        <v>222</v>
      </c>
      <c r="E5606" t="s">
        <v>3058</v>
      </c>
      <c r="F5606">
        <f>_xlfn.NUMBERVALUE(SUBSTITUTE(Table3[[#This Row],[Sqm]],".",","))</f>
        <v>58.9</v>
      </c>
      <c r="G5606">
        <f>Table3[[#This Row],[Price_cleaned]]/Table3[[#This Row],[Sqm_cleaned]]</f>
        <v>5415.9592529711381</v>
      </c>
      <c r="H5606">
        <v>3</v>
      </c>
    </row>
    <row r="5607" spans="1:8" hidden="1" x14ac:dyDescent="0.2">
      <c r="A5607" t="s">
        <v>5</v>
      </c>
      <c r="B5607" t="s">
        <v>2835</v>
      </c>
      <c r="C5607">
        <f>_xlfn.NUMBERVALUE(MID(Table3[[#This Row],[Price]],2,LEN(Table3[[#This Row],[Price]])-2))</f>
        <v>389000</v>
      </c>
      <c r="D5607" t="s">
        <v>222</v>
      </c>
      <c r="E5607">
        <v>140</v>
      </c>
      <c r="F5607">
        <f>_xlfn.NUMBERVALUE(SUBSTITUTE(Table3[[#This Row],[Sqm]],".",","))</f>
        <v>140</v>
      </c>
      <c r="G5607">
        <f>Table3[[#This Row],[Price_cleaned]]/Table3[[#This Row],[Sqm_cleaned]]</f>
        <v>2778.5714285714284</v>
      </c>
      <c r="H5607">
        <v>4</v>
      </c>
    </row>
    <row r="5608" spans="1:8" hidden="1" x14ac:dyDescent="0.2">
      <c r="A5608" t="s">
        <v>5</v>
      </c>
      <c r="B5608" t="s">
        <v>2840</v>
      </c>
      <c r="C5608">
        <f>_xlfn.NUMBERVALUE(MID(Table3[[#This Row],[Price]],2,LEN(Table3[[#This Row],[Price]])-2))</f>
        <v>349000</v>
      </c>
      <c r="D5608" t="s">
        <v>222</v>
      </c>
      <c r="E5608" t="s">
        <v>5545</v>
      </c>
      <c r="F5608">
        <f>_xlfn.NUMBERVALUE(SUBSTITUTE(Table3[[#This Row],[Sqm]],".",","))</f>
        <v>62.52</v>
      </c>
      <c r="G5608">
        <f>Table3[[#This Row],[Price_cleaned]]/Table3[[#This Row],[Sqm_cleaned]]</f>
        <v>5582.2136916186819</v>
      </c>
      <c r="H5608">
        <v>3</v>
      </c>
    </row>
    <row r="5609" spans="1:8" hidden="1" x14ac:dyDescent="0.2">
      <c r="A5609" t="s">
        <v>5</v>
      </c>
      <c r="B5609" t="s">
        <v>2338</v>
      </c>
      <c r="C5609">
        <f>_xlfn.NUMBERVALUE(MID(Table3[[#This Row],[Price]],2,LEN(Table3[[#This Row],[Price]])-2))</f>
        <v>519000</v>
      </c>
      <c r="D5609" t="s">
        <v>222</v>
      </c>
      <c r="E5609" t="s">
        <v>400</v>
      </c>
      <c r="F5609">
        <f>_xlfn.NUMBERVALUE(SUBSTITUTE(Table3[[#This Row],[Sqm]],".",","))</f>
        <v>61.35</v>
      </c>
      <c r="G5609">
        <f>Table3[[#This Row],[Price_cleaned]]/Table3[[#This Row],[Sqm_cleaned]]</f>
        <v>8459.6577017114905</v>
      </c>
      <c r="H5609">
        <v>3</v>
      </c>
    </row>
    <row r="5610" spans="1:8" hidden="1" x14ac:dyDescent="0.2">
      <c r="A5610" t="s">
        <v>5</v>
      </c>
      <c r="B5610" t="s">
        <v>2488</v>
      </c>
      <c r="C5610">
        <f>_xlfn.NUMBERVALUE(MID(Table3[[#This Row],[Price]],2,LEN(Table3[[#This Row],[Price]])-2))</f>
        <v>409000</v>
      </c>
      <c r="D5610" t="s">
        <v>222</v>
      </c>
      <c r="E5610" t="s">
        <v>3391</v>
      </c>
      <c r="F5610">
        <f>_xlfn.NUMBERVALUE(SUBSTITUTE(Table3[[#This Row],[Sqm]],".",","))</f>
        <v>57.56</v>
      </c>
      <c r="G5610">
        <f>Table3[[#This Row],[Price_cleaned]]/Table3[[#This Row],[Sqm_cleaned]]</f>
        <v>7105.6289089645588</v>
      </c>
      <c r="H5610">
        <v>4</v>
      </c>
    </row>
    <row r="5611" spans="1:8" hidden="1" x14ac:dyDescent="0.2">
      <c r="A5611" t="s">
        <v>5</v>
      </c>
      <c r="B5611" t="s">
        <v>3467</v>
      </c>
      <c r="C5611">
        <f>_xlfn.NUMBERVALUE(MID(Table3[[#This Row],[Price]],2,LEN(Table3[[#This Row],[Price]])-2))</f>
        <v>662000</v>
      </c>
      <c r="D5611" t="s">
        <v>222</v>
      </c>
      <c r="E5611">
        <v>130</v>
      </c>
      <c r="F5611">
        <f>_xlfn.NUMBERVALUE(SUBSTITUTE(Table3[[#This Row],[Sqm]],".",","))</f>
        <v>130</v>
      </c>
      <c r="G5611">
        <f>Table3[[#This Row],[Price_cleaned]]/Table3[[#This Row],[Sqm_cleaned]]</f>
        <v>5092.3076923076924</v>
      </c>
      <c r="H5611">
        <v>4</v>
      </c>
    </row>
    <row r="5612" spans="1:8" hidden="1" x14ac:dyDescent="0.2">
      <c r="A5612" t="s">
        <v>5</v>
      </c>
      <c r="B5612" t="s">
        <v>2098</v>
      </c>
      <c r="C5612">
        <f>_xlfn.NUMBERVALUE(MID(Table3[[#This Row],[Price]],2,LEN(Table3[[#This Row],[Price]])-2))</f>
        <v>2500000</v>
      </c>
      <c r="D5612" t="s">
        <v>387</v>
      </c>
      <c r="E5612">
        <v>42</v>
      </c>
      <c r="F5612">
        <f>_xlfn.NUMBERVALUE(SUBSTITUTE(Table3[[#This Row],[Sqm]],".",","))</f>
        <v>42</v>
      </c>
      <c r="G5612">
        <f>Table3[[#This Row],[Price_cleaned]]/Table3[[#This Row],[Sqm_cleaned]]</f>
        <v>59523.809523809527</v>
      </c>
      <c r="H5612">
        <v>2</v>
      </c>
    </row>
    <row r="5613" spans="1:8" hidden="1" x14ac:dyDescent="0.2">
      <c r="A5613" t="s">
        <v>5</v>
      </c>
      <c r="B5613" t="s">
        <v>2268</v>
      </c>
      <c r="C5613">
        <f>_xlfn.NUMBERVALUE(MID(Table3[[#This Row],[Price]],2,LEN(Table3[[#This Row],[Price]])-2))</f>
        <v>430000</v>
      </c>
      <c r="D5613" t="s">
        <v>392</v>
      </c>
      <c r="E5613">
        <v>42</v>
      </c>
      <c r="F5613">
        <f>_xlfn.NUMBERVALUE(SUBSTITUTE(Table3[[#This Row],[Sqm]],".",","))</f>
        <v>42</v>
      </c>
      <c r="G5613">
        <f>Table3[[#This Row],[Price_cleaned]]/Table3[[#This Row],[Sqm_cleaned]]</f>
        <v>10238.095238095239</v>
      </c>
      <c r="H5613">
        <v>2</v>
      </c>
    </row>
    <row r="5614" spans="1:8" hidden="1" x14ac:dyDescent="0.2">
      <c r="A5614" t="s">
        <v>5</v>
      </c>
      <c r="B5614" t="s">
        <v>5546</v>
      </c>
      <c r="C5614">
        <f>_xlfn.NUMBERVALUE(MID(Table3[[#This Row],[Price]],2,LEN(Table3[[#This Row],[Price]])-2))</f>
        <v>556200</v>
      </c>
      <c r="D5614" t="s">
        <v>222</v>
      </c>
      <c r="E5614" t="s">
        <v>5547</v>
      </c>
      <c r="F5614">
        <f>_xlfn.NUMBERVALUE(SUBSTITUTE(Table3[[#This Row],[Sqm]],".",","))</f>
        <v>59.69</v>
      </c>
      <c r="G5614">
        <f>Table3[[#This Row],[Price_cleaned]]/Table3[[#This Row],[Sqm_cleaned]]</f>
        <v>9318.1437426704651</v>
      </c>
      <c r="H5614">
        <v>3</v>
      </c>
    </row>
    <row r="5615" spans="1:8" hidden="1" x14ac:dyDescent="0.2">
      <c r="A5615" t="s">
        <v>5</v>
      </c>
      <c r="B5615" t="s">
        <v>2520</v>
      </c>
      <c r="C5615">
        <f>_xlfn.NUMBERVALUE(MID(Table3[[#This Row],[Price]],2,LEN(Table3[[#This Row],[Price]])-2))</f>
        <v>555000</v>
      </c>
      <c r="D5615" t="s">
        <v>222</v>
      </c>
      <c r="E5615" t="s">
        <v>5548</v>
      </c>
      <c r="F5615">
        <f>_xlfn.NUMBERVALUE(SUBSTITUTE(Table3[[#This Row],[Sqm]],".",","))</f>
        <v>41.9</v>
      </c>
      <c r="G5615">
        <f>Table3[[#This Row],[Price_cleaned]]/Table3[[#This Row],[Sqm_cleaned]]</f>
        <v>13245.82338902148</v>
      </c>
      <c r="H5615">
        <v>2</v>
      </c>
    </row>
    <row r="5616" spans="1:8" hidden="1" x14ac:dyDescent="0.2">
      <c r="A5616" t="s">
        <v>5</v>
      </c>
      <c r="B5616" t="s">
        <v>5549</v>
      </c>
      <c r="C5616">
        <f>_xlfn.NUMBERVALUE(MID(Table3[[#This Row],[Price]],2,LEN(Table3[[#This Row],[Price]])-2))</f>
        <v>99990</v>
      </c>
      <c r="D5616" t="s">
        <v>222</v>
      </c>
      <c r="E5616" t="s">
        <v>1368</v>
      </c>
      <c r="F5616">
        <f>_xlfn.NUMBERVALUE(SUBSTITUTE(Table3[[#This Row],[Sqm]],".",","))</f>
        <v>43.9</v>
      </c>
      <c r="G5616">
        <f>Table3[[#This Row],[Price_cleaned]]/Table3[[#This Row],[Sqm_cleaned]]</f>
        <v>2277.6765375854216</v>
      </c>
      <c r="H5616">
        <v>2</v>
      </c>
    </row>
    <row r="5617" spans="1:8" hidden="1" x14ac:dyDescent="0.2">
      <c r="A5617" t="s">
        <v>5</v>
      </c>
      <c r="B5617" t="s">
        <v>4827</v>
      </c>
      <c r="C5617">
        <f>_xlfn.NUMBERVALUE(MID(Table3[[#This Row],[Price]],2,LEN(Table3[[#This Row],[Price]])-2))</f>
        <v>175000</v>
      </c>
      <c r="D5617" t="s">
        <v>222</v>
      </c>
      <c r="E5617" t="s">
        <v>3619</v>
      </c>
      <c r="F5617">
        <f>_xlfn.NUMBERVALUE(SUBSTITUTE(Table3[[#This Row],[Sqm]],".",","))</f>
        <v>64.12</v>
      </c>
      <c r="G5617">
        <f>Table3[[#This Row],[Price_cleaned]]/Table3[[#This Row],[Sqm_cleaned]]</f>
        <v>2729.2576419213974</v>
      </c>
      <c r="H5617">
        <v>4</v>
      </c>
    </row>
    <row r="5618" spans="1:8" hidden="1" x14ac:dyDescent="0.2">
      <c r="A5618" t="s">
        <v>5</v>
      </c>
      <c r="B5618" t="s">
        <v>3135</v>
      </c>
      <c r="C5618">
        <f>_xlfn.NUMBERVALUE(MID(Table3[[#This Row],[Price]],2,LEN(Table3[[#This Row],[Price]])-2))</f>
        <v>379000</v>
      </c>
      <c r="D5618" t="s">
        <v>222</v>
      </c>
      <c r="E5618">
        <v>60</v>
      </c>
      <c r="F5618">
        <f>_xlfn.NUMBERVALUE(SUBSTITUTE(Table3[[#This Row],[Sqm]],".",","))</f>
        <v>60</v>
      </c>
      <c r="G5618">
        <f>Table3[[#This Row],[Price_cleaned]]/Table3[[#This Row],[Sqm_cleaned]]</f>
        <v>6316.666666666667</v>
      </c>
      <c r="H5618">
        <v>3</v>
      </c>
    </row>
    <row r="5619" spans="1:8" hidden="1" x14ac:dyDescent="0.2">
      <c r="A5619" t="s">
        <v>5</v>
      </c>
      <c r="B5619" t="s">
        <v>5550</v>
      </c>
      <c r="C5619">
        <f>_xlfn.NUMBERVALUE(MID(Table3[[#This Row],[Price]],2,LEN(Table3[[#This Row],[Price]])-2))</f>
        <v>322358</v>
      </c>
      <c r="D5619" t="s">
        <v>387</v>
      </c>
      <c r="E5619" t="s">
        <v>5551</v>
      </c>
      <c r="F5619">
        <f>_xlfn.NUMBERVALUE(SUBSTITUTE(Table3[[#This Row],[Sqm]],".",","))</f>
        <v>69.87</v>
      </c>
      <c r="G5619">
        <f>Table3[[#This Row],[Price_cleaned]]/Table3[[#This Row],[Sqm_cleaned]]</f>
        <v>4613.682553313296</v>
      </c>
      <c r="H5619">
        <v>3</v>
      </c>
    </row>
    <row r="5620" spans="1:8" hidden="1" x14ac:dyDescent="0.2">
      <c r="A5620" t="s">
        <v>5</v>
      </c>
      <c r="B5620" t="s">
        <v>4225</v>
      </c>
      <c r="C5620">
        <f>_xlfn.NUMBERVALUE(MID(Table3[[#This Row],[Price]],2,LEN(Table3[[#This Row],[Price]])-2))</f>
        <v>870000</v>
      </c>
      <c r="D5620" t="s">
        <v>222</v>
      </c>
      <c r="E5620" t="s">
        <v>262</v>
      </c>
      <c r="F5620">
        <f>_xlfn.NUMBERVALUE(SUBSTITUTE(Table3[[#This Row],[Sqm]],".",","))</f>
        <v>53.7</v>
      </c>
      <c r="G5620">
        <f>Table3[[#This Row],[Price_cleaned]]/Table3[[#This Row],[Sqm_cleaned]]</f>
        <v>16201.117318435754</v>
      </c>
      <c r="H5620">
        <v>3</v>
      </c>
    </row>
    <row r="5621" spans="1:8" hidden="1" x14ac:dyDescent="0.2">
      <c r="A5621" t="s">
        <v>5</v>
      </c>
      <c r="B5621" t="s">
        <v>5552</v>
      </c>
      <c r="C5621">
        <f>_xlfn.NUMBERVALUE(MID(Table3[[#This Row],[Price]],2,LEN(Table3[[#This Row],[Price]])-2))</f>
        <v>382910</v>
      </c>
      <c r="D5621" t="s">
        <v>222</v>
      </c>
      <c r="E5621" t="s">
        <v>4212</v>
      </c>
      <c r="F5621">
        <f>_xlfn.NUMBERVALUE(SUBSTITUTE(Table3[[#This Row],[Sqm]],".",","))</f>
        <v>60.32</v>
      </c>
      <c r="G5621">
        <f>Table3[[#This Row],[Price_cleaned]]/Table3[[#This Row],[Sqm_cleaned]]</f>
        <v>6347.977453580902</v>
      </c>
      <c r="H5621">
        <v>2</v>
      </c>
    </row>
    <row r="5622" spans="1:8" hidden="1" x14ac:dyDescent="0.2">
      <c r="A5622" t="s">
        <v>5</v>
      </c>
      <c r="B5622" t="s">
        <v>2840</v>
      </c>
      <c r="C5622">
        <f>_xlfn.NUMBERVALUE(MID(Table3[[#This Row],[Price]],2,LEN(Table3[[#This Row],[Price]])-2))</f>
        <v>349000</v>
      </c>
      <c r="D5622" t="s">
        <v>222</v>
      </c>
      <c r="E5622" t="s">
        <v>150</v>
      </c>
      <c r="F5622">
        <f>_xlfn.NUMBERVALUE(SUBSTITUTE(Table3[[#This Row],[Sqm]],".",","))</f>
        <v>36.9</v>
      </c>
      <c r="G5622">
        <f>Table3[[#This Row],[Price_cleaned]]/Table3[[#This Row],[Sqm_cleaned]]</f>
        <v>9457.9945799458001</v>
      </c>
      <c r="H5622">
        <v>2</v>
      </c>
    </row>
    <row r="5623" spans="1:8" hidden="1" x14ac:dyDescent="0.2">
      <c r="A5623" t="s">
        <v>5</v>
      </c>
      <c r="B5623" t="s">
        <v>4207</v>
      </c>
      <c r="C5623">
        <f>_xlfn.NUMBERVALUE(MID(Table3[[#This Row],[Price]],2,LEN(Table3[[#This Row],[Price]])-2))</f>
        <v>219000</v>
      </c>
      <c r="D5623" t="s">
        <v>5553</v>
      </c>
      <c r="E5623" t="s">
        <v>1523</v>
      </c>
      <c r="F5623">
        <f>_xlfn.NUMBERVALUE(SUBSTITUTE(Table3[[#This Row],[Sqm]],".",","))</f>
        <v>69.5</v>
      </c>
      <c r="G5623">
        <f>Table3[[#This Row],[Price_cleaned]]/Table3[[#This Row],[Sqm_cleaned]]</f>
        <v>3151.0791366906474</v>
      </c>
      <c r="H5623">
        <v>3</v>
      </c>
    </row>
    <row r="5624" spans="1:8" hidden="1" x14ac:dyDescent="0.2">
      <c r="A5624" t="s">
        <v>5</v>
      </c>
      <c r="B5624" t="s">
        <v>3080</v>
      </c>
      <c r="C5624">
        <f>_xlfn.NUMBERVALUE(MID(Table3[[#This Row],[Price]],2,LEN(Table3[[#This Row],[Price]])-2))</f>
        <v>329000</v>
      </c>
      <c r="D5624" t="s">
        <v>4730</v>
      </c>
      <c r="E5624">
        <v>66</v>
      </c>
      <c r="F5624">
        <f>_xlfn.NUMBERVALUE(SUBSTITUTE(Table3[[#This Row],[Sqm]],".",","))</f>
        <v>66</v>
      </c>
      <c r="G5624">
        <f>Table3[[#This Row],[Price_cleaned]]/Table3[[#This Row],[Sqm_cleaned]]</f>
        <v>4984.848484848485</v>
      </c>
      <c r="H5624">
        <v>3</v>
      </c>
    </row>
    <row r="5625" spans="1:8" x14ac:dyDescent="0.2">
      <c r="A5625" t="s">
        <v>5</v>
      </c>
      <c r="B5625" t="s">
        <v>2119</v>
      </c>
      <c r="C5625">
        <f>_xlfn.NUMBERVALUE(MID(Table3[[#This Row],[Price]],2,LEN(Table3[[#This Row],[Price]])-2))</f>
        <v>539000</v>
      </c>
      <c r="D5625" t="s">
        <v>7</v>
      </c>
      <c r="E5625">
        <v>91</v>
      </c>
      <c r="F5625">
        <f>_xlfn.NUMBERVALUE(SUBSTITUTE(Table3[[#This Row],[Sqm]],".",","))</f>
        <v>91</v>
      </c>
      <c r="G5625" s="8">
        <f>Table3[[#This Row],[Price_cleaned]]/Table3[[#This Row],[Sqm_cleaned]]</f>
        <v>5923.0769230769229</v>
      </c>
      <c r="H5625">
        <v>3</v>
      </c>
    </row>
    <row r="5626" spans="1:8" hidden="1" x14ac:dyDescent="0.2">
      <c r="A5626" t="s">
        <v>5</v>
      </c>
      <c r="B5626" t="s">
        <v>2271</v>
      </c>
      <c r="C5626">
        <f>_xlfn.NUMBERVALUE(MID(Table3[[#This Row],[Price]],2,LEN(Table3[[#This Row],[Price]])-2))</f>
        <v>350000</v>
      </c>
      <c r="D5626" t="s">
        <v>7</v>
      </c>
      <c r="E5626">
        <v>204</v>
      </c>
      <c r="F5626">
        <f>_xlfn.NUMBERVALUE(SUBSTITUTE(Table3[[#This Row],[Sqm]],".",","))</f>
        <v>204</v>
      </c>
      <c r="G5626">
        <f>Table3[[#This Row],[Price_cleaned]]/Table3[[#This Row],[Sqm_cleaned]]</f>
        <v>1715.686274509804</v>
      </c>
      <c r="H5626">
        <v>6</v>
      </c>
    </row>
    <row r="5627" spans="1:8" x14ac:dyDescent="0.2">
      <c r="A5627" t="s">
        <v>5</v>
      </c>
      <c r="B5627" t="s">
        <v>2560</v>
      </c>
      <c r="C5627">
        <f>_xlfn.NUMBERVALUE(MID(Table3[[#This Row],[Price]],2,LEN(Table3[[#This Row],[Price]])-2))</f>
        <v>695000</v>
      </c>
      <c r="D5627" t="s">
        <v>7</v>
      </c>
      <c r="E5627">
        <v>70</v>
      </c>
      <c r="F5627">
        <f>_xlfn.NUMBERVALUE(SUBSTITUTE(Table3[[#This Row],[Sqm]],".",","))</f>
        <v>70</v>
      </c>
      <c r="G5627" s="8">
        <f>Table3[[#This Row],[Price_cleaned]]/Table3[[#This Row],[Sqm_cleaned]]</f>
        <v>9928.5714285714294</v>
      </c>
      <c r="H5627">
        <v>4</v>
      </c>
    </row>
    <row r="5628" spans="1:8" x14ac:dyDescent="0.2">
      <c r="A5628" t="s">
        <v>5</v>
      </c>
      <c r="B5628" t="s">
        <v>2664</v>
      </c>
      <c r="C5628">
        <f>_xlfn.NUMBERVALUE(MID(Table3[[#This Row],[Price]],2,LEN(Table3[[#This Row],[Price]])-2))</f>
        <v>359000</v>
      </c>
      <c r="D5628" t="s">
        <v>7</v>
      </c>
      <c r="E5628" t="s">
        <v>5554</v>
      </c>
      <c r="F5628">
        <f>_xlfn.NUMBERVALUE(SUBSTITUTE(Table3[[#This Row],[Sqm]],".",","))</f>
        <v>50.79</v>
      </c>
      <c r="G5628" s="8">
        <f>Table3[[#This Row],[Price_cleaned]]/Table3[[#This Row],[Sqm_cleaned]]</f>
        <v>7068.3205355384916</v>
      </c>
      <c r="H5628">
        <v>2</v>
      </c>
    </row>
    <row r="5629" spans="1:8" x14ac:dyDescent="0.2">
      <c r="A5629" t="s">
        <v>5</v>
      </c>
      <c r="B5629" t="s">
        <v>3135</v>
      </c>
      <c r="C5629">
        <f>_xlfn.NUMBERVALUE(MID(Table3[[#This Row],[Price]],2,LEN(Table3[[#This Row],[Price]])-2))</f>
        <v>379000</v>
      </c>
      <c r="D5629" t="s">
        <v>7</v>
      </c>
      <c r="E5629" t="s">
        <v>5555</v>
      </c>
      <c r="F5629">
        <f>_xlfn.NUMBERVALUE(SUBSTITUTE(Table3[[#This Row],[Sqm]],".",","))</f>
        <v>73.44</v>
      </c>
      <c r="G5629" s="8">
        <f>Table3[[#This Row],[Price_cleaned]]/Table3[[#This Row],[Sqm_cleaned]]</f>
        <v>5160.6753812636171</v>
      </c>
      <c r="H5629">
        <v>3</v>
      </c>
    </row>
    <row r="5630" spans="1:8" hidden="1" x14ac:dyDescent="0.2">
      <c r="A5630" t="s">
        <v>5</v>
      </c>
      <c r="B5630" t="s">
        <v>5556</v>
      </c>
      <c r="C5630">
        <f>_xlfn.NUMBERVALUE(MID(Table3[[#This Row],[Price]],2,LEN(Table3[[#This Row],[Price]])-2))</f>
        <v>390600</v>
      </c>
      <c r="D5630" t="s">
        <v>2934</v>
      </c>
      <c r="E5630">
        <v>42</v>
      </c>
      <c r="F5630">
        <f>_xlfn.NUMBERVALUE(SUBSTITUTE(Table3[[#This Row],[Sqm]],".",","))</f>
        <v>42</v>
      </c>
      <c r="G5630">
        <f>Table3[[#This Row],[Price_cleaned]]/Table3[[#This Row],[Sqm_cleaned]]</f>
        <v>9300</v>
      </c>
      <c r="H5630">
        <v>3</v>
      </c>
    </row>
    <row r="5631" spans="1:8" x14ac:dyDescent="0.2">
      <c r="A5631" t="s">
        <v>5</v>
      </c>
      <c r="B5631" t="s">
        <v>5556</v>
      </c>
      <c r="C5631">
        <f>_xlfn.NUMBERVALUE(MID(Table3[[#This Row],[Price]],2,LEN(Table3[[#This Row],[Price]])-2))</f>
        <v>390600</v>
      </c>
      <c r="D5631" t="s">
        <v>114</v>
      </c>
      <c r="E5631" t="s">
        <v>2476</v>
      </c>
      <c r="F5631">
        <f>_xlfn.NUMBERVALUE(SUBSTITUTE(Table3[[#This Row],[Sqm]],".",","))</f>
        <v>68.099999999999994</v>
      </c>
      <c r="G5631" s="8">
        <f>Table3[[#This Row],[Price_cleaned]]/Table3[[#This Row],[Sqm_cleaned]]</f>
        <v>5735.6828193832607</v>
      </c>
      <c r="H5631">
        <v>3</v>
      </c>
    </row>
    <row r="5632" spans="1:8" x14ac:dyDescent="0.2">
      <c r="A5632" t="s">
        <v>5</v>
      </c>
      <c r="B5632" t="s">
        <v>5557</v>
      </c>
      <c r="C5632">
        <f>_xlfn.NUMBERVALUE(MID(Table3[[#This Row],[Price]],2,LEN(Table3[[#This Row],[Price]])-2))</f>
        <v>387388</v>
      </c>
      <c r="D5632" t="s">
        <v>7</v>
      </c>
      <c r="E5632">
        <v>38</v>
      </c>
      <c r="F5632">
        <f>_xlfn.NUMBERVALUE(SUBSTITUTE(Table3[[#This Row],[Sqm]],".",","))</f>
        <v>38</v>
      </c>
      <c r="G5632" s="8">
        <f>Table3[[#This Row],[Price_cleaned]]/Table3[[#This Row],[Sqm_cleaned]]</f>
        <v>10194.421052631578</v>
      </c>
      <c r="H5632">
        <v>2</v>
      </c>
    </row>
    <row r="5633" spans="1:8" hidden="1" x14ac:dyDescent="0.2">
      <c r="A5633" t="s">
        <v>5</v>
      </c>
      <c r="B5633" t="s">
        <v>5558</v>
      </c>
      <c r="C5633">
        <f>_xlfn.NUMBERVALUE(MID(Table3[[#This Row],[Price]],2,LEN(Table3[[#This Row],[Price]])-2))</f>
        <v>284501</v>
      </c>
      <c r="D5633" t="s">
        <v>313</v>
      </c>
      <c r="E5633">
        <v>55</v>
      </c>
      <c r="F5633">
        <f>_xlfn.NUMBERVALUE(SUBSTITUTE(Table3[[#This Row],[Sqm]],".",","))</f>
        <v>55</v>
      </c>
      <c r="G5633">
        <f>Table3[[#This Row],[Price_cleaned]]/Table3[[#This Row],[Sqm_cleaned]]</f>
        <v>5172.7454545454548</v>
      </c>
      <c r="H5633">
        <v>3</v>
      </c>
    </row>
    <row r="5634" spans="1:8" hidden="1" x14ac:dyDescent="0.2">
      <c r="A5634" t="s">
        <v>5</v>
      </c>
      <c r="B5634" t="s">
        <v>5559</v>
      </c>
      <c r="C5634">
        <f>_xlfn.NUMBERVALUE(MID(Table3[[#This Row],[Price]],2,LEN(Table3[[#This Row],[Price]])-2))</f>
        <v>298081</v>
      </c>
      <c r="D5634" t="s">
        <v>181</v>
      </c>
      <c r="E5634" t="s">
        <v>510</v>
      </c>
      <c r="F5634">
        <f>_xlfn.NUMBERVALUE(SUBSTITUTE(Table3[[#This Row],[Sqm]],".",","))</f>
        <v>49.7</v>
      </c>
      <c r="G5634">
        <f>Table3[[#This Row],[Price_cleaned]]/Table3[[#This Row],[Sqm_cleaned]]</f>
        <v>5997.6056338028166</v>
      </c>
      <c r="H5634">
        <v>3</v>
      </c>
    </row>
    <row r="5635" spans="1:8" hidden="1" x14ac:dyDescent="0.2">
      <c r="A5635" t="s">
        <v>5</v>
      </c>
      <c r="B5635" t="s">
        <v>5560</v>
      </c>
      <c r="C5635">
        <f>_xlfn.NUMBERVALUE(MID(Table3[[#This Row],[Price]],2,LEN(Table3[[#This Row],[Price]])-2))</f>
        <v>416138</v>
      </c>
      <c r="D5635" t="s">
        <v>199</v>
      </c>
      <c r="E5635" t="s">
        <v>4133</v>
      </c>
      <c r="F5635">
        <f>_xlfn.NUMBERVALUE(SUBSTITUTE(Table3[[#This Row],[Sqm]],".",","))</f>
        <v>83.56</v>
      </c>
      <c r="G5635">
        <f>Table3[[#This Row],[Price_cleaned]]/Table3[[#This Row],[Sqm_cleaned]]</f>
        <v>4980.1101005265673</v>
      </c>
      <c r="H5635">
        <v>4</v>
      </c>
    </row>
    <row r="5636" spans="1:8" hidden="1" x14ac:dyDescent="0.2">
      <c r="A5636" t="s">
        <v>5</v>
      </c>
      <c r="B5636" t="s">
        <v>2817</v>
      </c>
      <c r="C5636">
        <f>_xlfn.NUMBERVALUE(MID(Table3[[#This Row],[Price]],2,LEN(Table3[[#This Row],[Price]])-2))</f>
        <v>279000</v>
      </c>
      <c r="D5636" t="s">
        <v>7</v>
      </c>
      <c r="E5636" t="s">
        <v>3120</v>
      </c>
      <c r="F5636">
        <f>_xlfn.NUMBERVALUE(SUBSTITUTE(Table3[[#This Row],[Sqm]],".",","))</f>
        <v>91.4</v>
      </c>
      <c r="G5636" s="8">
        <f>Table3[[#This Row],[Price_cleaned]]/Table3[[#This Row],[Sqm_cleaned]]</f>
        <v>3052.5164113785554</v>
      </c>
      <c r="H5636">
        <v>4</v>
      </c>
    </row>
    <row r="5637" spans="1:8" x14ac:dyDescent="0.2">
      <c r="A5637" t="s">
        <v>5</v>
      </c>
      <c r="B5637" t="s">
        <v>5561</v>
      </c>
      <c r="C5637">
        <f>_xlfn.NUMBERVALUE(MID(Table3[[#This Row],[Price]],2,LEN(Table3[[#This Row],[Price]])-2))</f>
        <v>593895</v>
      </c>
      <c r="D5637" t="s">
        <v>7</v>
      </c>
      <c r="E5637" t="s">
        <v>5562</v>
      </c>
      <c r="F5637">
        <f>_xlfn.NUMBERVALUE(SUBSTITUTE(Table3[[#This Row],[Sqm]],".",","))</f>
        <v>45.88</v>
      </c>
      <c r="G5637" s="8">
        <f>Table3[[#This Row],[Price_cleaned]]/Table3[[#This Row],[Sqm_cleaned]]</f>
        <v>12944.529206625981</v>
      </c>
      <c r="H5637">
        <v>3</v>
      </c>
    </row>
    <row r="5638" spans="1:8" hidden="1" x14ac:dyDescent="0.2">
      <c r="A5638" t="s">
        <v>5</v>
      </c>
      <c r="B5638" t="s">
        <v>2248</v>
      </c>
      <c r="C5638">
        <f>_xlfn.NUMBERVALUE(MID(Table3[[#This Row],[Price]],2,LEN(Table3[[#This Row],[Price]])-2))</f>
        <v>339000</v>
      </c>
      <c r="D5638" t="s">
        <v>68</v>
      </c>
      <c r="E5638" t="s">
        <v>869</v>
      </c>
      <c r="F5638">
        <f>_xlfn.NUMBERVALUE(SUBSTITUTE(Table3[[#This Row],[Sqm]],".",","))</f>
        <v>70.8</v>
      </c>
      <c r="G5638" s="8">
        <f>Table3[[#This Row],[Price_cleaned]]/Table3[[#This Row],[Sqm_cleaned]]</f>
        <v>4788.1355932203396</v>
      </c>
      <c r="H5638">
        <v>3</v>
      </c>
    </row>
    <row r="5639" spans="1:8" hidden="1" x14ac:dyDescent="0.2">
      <c r="A5639" t="s">
        <v>5</v>
      </c>
      <c r="B5639" t="s">
        <v>3080</v>
      </c>
      <c r="C5639">
        <f>_xlfn.NUMBERVALUE(MID(Table3[[#This Row],[Price]],2,LEN(Table3[[#This Row],[Price]])-2))</f>
        <v>329000</v>
      </c>
      <c r="D5639" t="s">
        <v>7</v>
      </c>
      <c r="E5639" t="s">
        <v>698</v>
      </c>
      <c r="F5639">
        <f>_xlfn.NUMBERVALUE(SUBSTITUTE(Table3[[#This Row],[Sqm]],".",","))</f>
        <v>66.400000000000006</v>
      </c>
      <c r="G5639" s="8">
        <f>Table3[[#This Row],[Price_cleaned]]/Table3[[#This Row],[Sqm_cleaned]]</f>
        <v>4954.8192771084332</v>
      </c>
      <c r="H5639">
        <v>3</v>
      </c>
    </row>
    <row r="5640" spans="1:8" hidden="1" x14ac:dyDescent="0.2">
      <c r="A5640" t="s">
        <v>5</v>
      </c>
      <c r="B5640" t="s">
        <v>2122</v>
      </c>
      <c r="C5640">
        <f>_xlfn.NUMBERVALUE(MID(Table3[[#This Row],[Price]],2,LEN(Table3[[#This Row],[Price]])-2))</f>
        <v>265000</v>
      </c>
      <c r="D5640" t="s">
        <v>7</v>
      </c>
      <c r="E5640" t="s">
        <v>5563</v>
      </c>
      <c r="F5640">
        <f>_xlfn.NUMBERVALUE(SUBSTITUTE(Table3[[#This Row],[Sqm]],".",","))</f>
        <v>60.97</v>
      </c>
      <c r="G5640" s="8">
        <f>Table3[[#This Row],[Price_cleaned]]/Table3[[#This Row],[Sqm_cleaned]]</f>
        <v>4346.3998687879284</v>
      </c>
      <c r="H5640">
        <v>3</v>
      </c>
    </row>
    <row r="5641" spans="1:8" x14ac:dyDescent="0.2">
      <c r="A5641" t="s">
        <v>5</v>
      </c>
      <c r="B5641" t="s">
        <v>2061</v>
      </c>
      <c r="C5641">
        <f>_xlfn.NUMBERVALUE(MID(Table3[[#This Row],[Price]],2,LEN(Table3[[#This Row],[Price]])-2))</f>
        <v>650000</v>
      </c>
      <c r="D5641" t="s">
        <v>7</v>
      </c>
      <c r="E5641">
        <v>39</v>
      </c>
      <c r="F5641">
        <f>_xlfn.NUMBERVALUE(SUBSTITUTE(Table3[[#This Row],[Sqm]],".",","))</f>
        <v>39</v>
      </c>
      <c r="G5641" s="8">
        <f>Table3[[#This Row],[Price_cleaned]]/Table3[[#This Row],[Sqm_cleaned]]</f>
        <v>16666.666666666668</v>
      </c>
      <c r="H5641">
        <v>2</v>
      </c>
    </row>
    <row r="5642" spans="1:8" x14ac:dyDescent="0.2">
      <c r="A5642" t="s">
        <v>5</v>
      </c>
      <c r="B5642" t="s">
        <v>3080</v>
      </c>
      <c r="C5642">
        <f>_xlfn.NUMBERVALUE(MID(Table3[[#This Row],[Price]],2,LEN(Table3[[#This Row],[Price]])-2))</f>
        <v>329000</v>
      </c>
      <c r="D5642" t="s">
        <v>7</v>
      </c>
      <c r="E5642">
        <v>31</v>
      </c>
      <c r="F5642">
        <f>_xlfn.NUMBERVALUE(SUBSTITUTE(Table3[[#This Row],[Sqm]],".",","))</f>
        <v>31</v>
      </c>
      <c r="G5642" s="8">
        <f>Table3[[#This Row],[Price_cleaned]]/Table3[[#This Row],[Sqm_cleaned]]</f>
        <v>10612.903225806451</v>
      </c>
      <c r="H5642">
        <v>1</v>
      </c>
    </row>
    <row r="5643" spans="1:8" hidden="1" x14ac:dyDescent="0.2">
      <c r="A5643" t="s">
        <v>5</v>
      </c>
      <c r="B5643" t="s">
        <v>3227</v>
      </c>
      <c r="C5643">
        <f>_xlfn.NUMBERVALUE(MID(Table3[[#This Row],[Price]],2,LEN(Table3[[#This Row],[Price]])-2))</f>
        <v>1430000</v>
      </c>
      <c r="D5643" t="s">
        <v>7</v>
      </c>
      <c r="E5643" t="s">
        <v>623</v>
      </c>
      <c r="F5643">
        <f>_xlfn.NUMBERVALUE(SUBSTITUTE(Table3[[#This Row],[Sqm]],".",","))</f>
        <v>36.299999999999997</v>
      </c>
      <c r="G5643" s="8">
        <f>Table3[[#This Row],[Price_cleaned]]/Table3[[#This Row],[Sqm_cleaned]]</f>
        <v>39393.939393939399</v>
      </c>
      <c r="H5643">
        <v>2</v>
      </c>
    </row>
    <row r="5644" spans="1:8" hidden="1" x14ac:dyDescent="0.2">
      <c r="A5644" t="s">
        <v>5</v>
      </c>
      <c r="B5644" t="s">
        <v>2088</v>
      </c>
      <c r="C5644">
        <f>_xlfn.NUMBERVALUE(MID(Table3[[#This Row],[Price]],2,LEN(Table3[[#This Row],[Price]])-2))</f>
        <v>2400000</v>
      </c>
      <c r="D5644" t="s">
        <v>7</v>
      </c>
      <c r="E5644">
        <v>40</v>
      </c>
      <c r="F5644">
        <f>_xlfn.NUMBERVALUE(SUBSTITUTE(Table3[[#This Row],[Sqm]],".",","))</f>
        <v>40</v>
      </c>
      <c r="G5644">
        <f>Table3[[#This Row],[Price_cleaned]]/Table3[[#This Row],[Sqm_cleaned]]</f>
        <v>60000</v>
      </c>
      <c r="H5644">
        <v>2</v>
      </c>
    </row>
    <row r="5645" spans="1:8" hidden="1" x14ac:dyDescent="0.2">
      <c r="A5645" t="s">
        <v>5</v>
      </c>
      <c r="B5645" t="s">
        <v>2126</v>
      </c>
      <c r="C5645">
        <f>_xlfn.NUMBERVALUE(MID(Table3[[#This Row],[Price]],2,LEN(Table3[[#This Row],[Price]])-2))</f>
        <v>560000</v>
      </c>
      <c r="D5645" t="s">
        <v>199</v>
      </c>
      <c r="E5645" t="s">
        <v>5564</v>
      </c>
      <c r="F5645">
        <f>_xlfn.NUMBERVALUE(SUBSTITUTE(Table3[[#This Row],[Sqm]],".",","))</f>
        <v>91.45</v>
      </c>
      <c r="G5645">
        <f>Table3[[#This Row],[Price_cleaned]]/Table3[[#This Row],[Sqm_cleaned]]</f>
        <v>6123.5647895024604</v>
      </c>
      <c r="H5645">
        <v>4</v>
      </c>
    </row>
    <row r="5646" spans="1:8" x14ac:dyDescent="0.2">
      <c r="A5646" t="s">
        <v>5</v>
      </c>
      <c r="B5646" t="s">
        <v>2464</v>
      </c>
      <c r="C5646">
        <f>_xlfn.NUMBERVALUE(MID(Table3[[#This Row],[Price]],2,LEN(Table3[[#This Row],[Price]])-2))</f>
        <v>619000</v>
      </c>
      <c r="D5646" t="s">
        <v>68</v>
      </c>
      <c r="E5646">
        <v>58</v>
      </c>
      <c r="F5646">
        <f>_xlfn.NUMBERVALUE(SUBSTITUTE(Table3[[#This Row],[Sqm]],".",","))</f>
        <v>58</v>
      </c>
      <c r="G5646" s="8">
        <f>Table3[[#This Row],[Price_cleaned]]/Table3[[#This Row],[Sqm_cleaned]]</f>
        <v>10672.413793103447</v>
      </c>
      <c r="H5646">
        <v>2</v>
      </c>
    </row>
    <row r="5647" spans="1:8" x14ac:dyDescent="0.2">
      <c r="A5647" t="s">
        <v>5</v>
      </c>
      <c r="B5647" t="s">
        <v>5565</v>
      </c>
      <c r="C5647">
        <f>_xlfn.NUMBERVALUE(MID(Table3[[#This Row],[Price]],2,LEN(Table3[[#This Row],[Price]])-2))</f>
        <v>1028160</v>
      </c>
      <c r="D5647" t="s">
        <v>114</v>
      </c>
      <c r="E5647" t="s">
        <v>625</v>
      </c>
      <c r="F5647">
        <f>_xlfn.NUMBERVALUE(SUBSTITUTE(Table3[[#This Row],[Sqm]],".",","))</f>
        <v>55.5</v>
      </c>
      <c r="G5647" s="8">
        <f>Table3[[#This Row],[Price_cleaned]]/Table3[[#This Row],[Sqm_cleaned]]</f>
        <v>18525.405405405407</v>
      </c>
      <c r="H5647">
        <v>3</v>
      </c>
    </row>
    <row r="5648" spans="1:8" hidden="1" x14ac:dyDescent="0.2">
      <c r="A5648" t="s">
        <v>5</v>
      </c>
      <c r="B5648" t="s">
        <v>2331</v>
      </c>
      <c r="C5648">
        <f>_xlfn.NUMBERVALUE(MID(Table3[[#This Row],[Price]],2,LEN(Table3[[#This Row],[Price]])-2))</f>
        <v>199000</v>
      </c>
      <c r="D5648" t="s">
        <v>114</v>
      </c>
      <c r="E5648" t="s">
        <v>5566</v>
      </c>
      <c r="F5648">
        <f>_xlfn.NUMBERVALUE(SUBSTITUTE(Table3[[#This Row],[Sqm]],".",","))</f>
        <v>80.19</v>
      </c>
      <c r="G5648">
        <f>Table3[[#This Row],[Price_cleaned]]/Table3[[#This Row],[Sqm_cleaned]]</f>
        <v>2481.606185309889</v>
      </c>
      <c r="H5648">
        <v>4</v>
      </c>
    </row>
    <row r="5649" spans="1:8" x14ac:dyDescent="0.2">
      <c r="A5649" t="s">
        <v>5</v>
      </c>
      <c r="B5649" t="s">
        <v>3243</v>
      </c>
      <c r="C5649">
        <f>_xlfn.NUMBERVALUE(MID(Table3[[#This Row],[Price]],2,LEN(Table3[[#This Row],[Price]])-2))</f>
        <v>1149000</v>
      </c>
      <c r="D5649" t="s">
        <v>114</v>
      </c>
      <c r="E5649" t="s">
        <v>910</v>
      </c>
      <c r="F5649">
        <f>_xlfn.NUMBERVALUE(SUBSTITUTE(Table3[[#This Row],[Sqm]],".",","))</f>
        <v>54.04</v>
      </c>
      <c r="G5649" s="8">
        <f>Table3[[#This Row],[Price_cleaned]]/Table3[[#This Row],[Sqm_cleaned]]</f>
        <v>21262.0281273131</v>
      </c>
      <c r="H5649">
        <v>2</v>
      </c>
    </row>
    <row r="5650" spans="1:8" hidden="1" x14ac:dyDescent="0.2">
      <c r="A5650" t="s">
        <v>5</v>
      </c>
      <c r="B5650" t="s">
        <v>2372</v>
      </c>
      <c r="C5650">
        <f>_xlfn.NUMBERVALUE(MID(Table3[[#This Row],[Price]],2,LEN(Table3[[#This Row],[Price]])-2))</f>
        <v>659000</v>
      </c>
      <c r="D5650" t="s">
        <v>313</v>
      </c>
      <c r="E5650" t="s">
        <v>5567</v>
      </c>
      <c r="F5650">
        <f>_xlfn.NUMBERVALUE(SUBSTITUTE(Table3[[#This Row],[Sqm]],".",","))</f>
        <v>66.8</v>
      </c>
      <c r="G5650">
        <f>Table3[[#This Row],[Price_cleaned]]/Table3[[#This Row],[Sqm_cleaned]]</f>
        <v>9865.2694610778453</v>
      </c>
      <c r="H5650">
        <v>4</v>
      </c>
    </row>
    <row r="5651" spans="1:8" x14ac:dyDescent="0.2">
      <c r="A5651" t="s">
        <v>5</v>
      </c>
      <c r="B5651" t="s">
        <v>2048</v>
      </c>
      <c r="C5651">
        <f>_xlfn.NUMBERVALUE(MID(Table3[[#This Row],[Price]],2,LEN(Table3[[#This Row],[Price]])-2))</f>
        <v>495000</v>
      </c>
      <c r="D5651" t="s">
        <v>7</v>
      </c>
      <c r="E5651" t="s">
        <v>5568</v>
      </c>
      <c r="F5651">
        <f>_xlfn.NUMBERVALUE(SUBSTITUTE(Table3[[#This Row],[Sqm]],".",","))</f>
        <v>73.260000000000005</v>
      </c>
      <c r="G5651" s="8">
        <f>Table3[[#This Row],[Price_cleaned]]/Table3[[#This Row],[Sqm_cleaned]]</f>
        <v>6756.7567567567567</v>
      </c>
      <c r="H5651">
        <v>3</v>
      </c>
    </row>
    <row r="5652" spans="1:8" x14ac:dyDescent="0.2">
      <c r="A5652" t="s">
        <v>5</v>
      </c>
      <c r="B5652" t="s">
        <v>2341</v>
      </c>
      <c r="C5652">
        <f>_xlfn.NUMBERVALUE(MID(Table3[[#This Row],[Price]],2,LEN(Table3[[#This Row],[Price]])-2))</f>
        <v>499000</v>
      </c>
      <c r="D5652" t="s">
        <v>7</v>
      </c>
      <c r="E5652" t="s">
        <v>1137</v>
      </c>
      <c r="F5652">
        <f>_xlfn.NUMBERVALUE(SUBSTITUTE(Table3[[#This Row],[Sqm]],".",","))</f>
        <v>62.7</v>
      </c>
      <c r="G5652" s="8">
        <f>Table3[[#This Row],[Price_cleaned]]/Table3[[#This Row],[Sqm_cleaned]]</f>
        <v>7958.5326953747999</v>
      </c>
      <c r="H5652">
        <v>3</v>
      </c>
    </row>
    <row r="5653" spans="1:8" hidden="1" x14ac:dyDescent="0.2">
      <c r="A5653" t="s">
        <v>5</v>
      </c>
      <c r="B5653" t="s">
        <v>5569</v>
      </c>
      <c r="C5653">
        <f>_xlfn.NUMBERVALUE(MID(Table3[[#This Row],[Price]],2,LEN(Table3[[#This Row],[Price]])-2))</f>
        <v>1002720</v>
      </c>
      <c r="D5653" t="s">
        <v>7</v>
      </c>
      <c r="E5653" t="s">
        <v>5570</v>
      </c>
      <c r="F5653">
        <f>_xlfn.NUMBERVALUE(SUBSTITUTE(Table3[[#This Row],[Sqm]],".",","))</f>
        <v>120.28</v>
      </c>
      <c r="G5653" s="8">
        <f>Table3[[#This Row],[Price_cleaned]]/Table3[[#This Row],[Sqm_cleaned]]</f>
        <v>8336.5480545394075</v>
      </c>
      <c r="H5653">
        <v>4</v>
      </c>
    </row>
    <row r="5654" spans="1:8" hidden="1" x14ac:dyDescent="0.2">
      <c r="A5654" t="s">
        <v>5</v>
      </c>
      <c r="B5654" t="s">
        <v>3745</v>
      </c>
      <c r="C5654">
        <f>_xlfn.NUMBERVALUE(MID(Table3[[#This Row],[Price]],2,LEN(Table3[[#This Row],[Price]])-2))</f>
        <v>868000</v>
      </c>
      <c r="D5654" t="s">
        <v>313</v>
      </c>
      <c r="E5654" t="s">
        <v>213</v>
      </c>
      <c r="F5654">
        <f>_xlfn.NUMBERVALUE(SUBSTITUTE(Table3[[#This Row],[Sqm]],".",","))</f>
        <v>92.7</v>
      </c>
      <c r="G5654">
        <f>Table3[[#This Row],[Price_cleaned]]/Table3[[#This Row],[Sqm_cleaned]]</f>
        <v>9363.5382955771311</v>
      </c>
      <c r="H5654">
        <v>4</v>
      </c>
    </row>
    <row r="5655" spans="1:8" hidden="1" x14ac:dyDescent="0.2">
      <c r="A5655" t="s">
        <v>5</v>
      </c>
      <c r="B5655" t="s">
        <v>2513</v>
      </c>
      <c r="C5655">
        <f>_xlfn.NUMBERVALUE(MID(Table3[[#This Row],[Price]],2,LEN(Table3[[#This Row],[Price]])-2))</f>
        <v>675000</v>
      </c>
      <c r="D5655" t="s">
        <v>313</v>
      </c>
      <c r="E5655" t="s">
        <v>5571</v>
      </c>
      <c r="F5655">
        <f>_xlfn.NUMBERVALUE(SUBSTITUTE(Table3[[#This Row],[Sqm]],".",","))</f>
        <v>82.15</v>
      </c>
      <c r="G5655">
        <f>Table3[[#This Row],[Price_cleaned]]/Table3[[#This Row],[Sqm_cleaned]]</f>
        <v>8216.6768107121115</v>
      </c>
      <c r="H5655">
        <v>3</v>
      </c>
    </row>
    <row r="5656" spans="1:8" x14ac:dyDescent="0.2">
      <c r="A5656" t="s">
        <v>5</v>
      </c>
      <c r="B5656" t="s">
        <v>2128</v>
      </c>
      <c r="C5656">
        <f>_xlfn.NUMBERVALUE(MID(Table3[[#This Row],[Price]],2,LEN(Table3[[#This Row],[Price]])-2))</f>
        <v>520000</v>
      </c>
      <c r="D5656" t="s">
        <v>7</v>
      </c>
      <c r="E5656">
        <v>53</v>
      </c>
      <c r="F5656">
        <f>_xlfn.NUMBERVALUE(SUBSTITUTE(Table3[[#This Row],[Sqm]],".",","))</f>
        <v>53</v>
      </c>
      <c r="G5656" s="8">
        <f>Table3[[#This Row],[Price_cleaned]]/Table3[[#This Row],[Sqm_cleaned]]</f>
        <v>9811.3207547169804</v>
      </c>
      <c r="H5656">
        <v>3</v>
      </c>
    </row>
    <row r="5657" spans="1:8" x14ac:dyDescent="0.2">
      <c r="A5657" t="s">
        <v>5</v>
      </c>
      <c r="B5657" t="s">
        <v>2077</v>
      </c>
      <c r="C5657">
        <f>_xlfn.NUMBERVALUE(MID(Table3[[#This Row],[Price]],2,LEN(Table3[[#This Row],[Price]])-2))</f>
        <v>850000</v>
      </c>
      <c r="D5657" t="s">
        <v>7</v>
      </c>
      <c r="E5657" t="s">
        <v>1468</v>
      </c>
      <c r="F5657">
        <f>_xlfn.NUMBERVALUE(SUBSTITUTE(Table3[[#This Row],[Sqm]],".",","))</f>
        <v>52.1</v>
      </c>
      <c r="G5657" s="8">
        <f>Table3[[#This Row],[Price_cleaned]]/Table3[[#This Row],[Sqm_cleaned]]</f>
        <v>16314.779270633397</v>
      </c>
      <c r="H5657">
        <v>2</v>
      </c>
    </row>
    <row r="5658" spans="1:8" x14ac:dyDescent="0.2">
      <c r="A5658" t="s">
        <v>5</v>
      </c>
      <c r="B5658" t="s">
        <v>2253</v>
      </c>
      <c r="C5658">
        <f>_xlfn.NUMBERVALUE(MID(Table3[[#This Row],[Price]],2,LEN(Table3[[#This Row],[Price]])-2))</f>
        <v>830000</v>
      </c>
      <c r="D5658" t="s">
        <v>7</v>
      </c>
      <c r="E5658" t="s">
        <v>5572</v>
      </c>
      <c r="F5658">
        <f>_xlfn.NUMBERVALUE(SUBSTITUTE(Table3[[#This Row],[Sqm]],".",","))</f>
        <v>74.97</v>
      </c>
      <c r="G5658" s="8">
        <f>Table3[[#This Row],[Price_cleaned]]/Table3[[#This Row],[Sqm_cleaned]]</f>
        <v>11071.095104708551</v>
      </c>
      <c r="H5658">
        <v>3</v>
      </c>
    </row>
    <row r="5659" spans="1:8" x14ac:dyDescent="0.2">
      <c r="A5659" t="s">
        <v>5</v>
      </c>
      <c r="B5659" t="s">
        <v>2199</v>
      </c>
      <c r="C5659">
        <f>_xlfn.NUMBERVALUE(MID(Table3[[#This Row],[Price]],2,LEN(Table3[[#This Row],[Price]])-2))</f>
        <v>530000</v>
      </c>
      <c r="D5659" t="s">
        <v>7</v>
      </c>
      <c r="E5659" t="s">
        <v>5573</v>
      </c>
      <c r="F5659">
        <f>_xlfn.NUMBERVALUE(SUBSTITUTE(Table3[[#This Row],[Sqm]],".",","))</f>
        <v>56.73</v>
      </c>
      <c r="G5659" s="8">
        <f>Table3[[#This Row],[Price_cleaned]]/Table3[[#This Row],[Sqm_cleaned]]</f>
        <v>9342.4995593160584</v>
      </c>
      <c r="H5659">
        <v>2</v>
      </c>
    </row>
    <row r="5660" spans="1:8" x14ac:dyDescent="0.2">
      <c r="A5660" t="s">
        <v>5</v>
      </c>
      <c r="B5660" t="s">
        <v>2341</v>
      </c>
      <c r="C5660">
        <f>_xlfn.NUMBERVALUE(MID(Table3[[#This Row],[Price]],2,LEN(Table3[[#This Row],[Price]])-2))</f>
        <v>499000</v>
      </c>
      <c r="D5660" t="s">
        <v>7</v>
      </c>
      <c r="E5660" t="s">
        <v>5574</v>
      </c>
      <c r="F5660">
        <f>_xlfn.NUMBERVALUE(SUBSTITUTE(Table3[[#This Row],[Sqm]],".",","))</f>
        <v>99.7</v>
      </c>
      <c r="G5660" s="8">
        <f>Table3[[#This Row],[Price_cleaned]]/Table3[[#This Row],[Sqm_cleaned]]</f>
        <v>5005.0150451354057</v>
      </c>
      <c r="H5660">
        <v>3</v>
      </c>
    </row>
    <row r="5661" spans="1:8" x14ac:dyDescent="0.2">
      <c r="A5661" t="s">
        <v>5</v>
      </c>
      <c r="B5661" t="s">
        <v>2342</v>
      </c>
      <c r="C5661">
        <f>_xlfn.NUMBERVALUE(MID(Table3[[#This Row],[Price]],2,LEN(Table3[[#This Row],[Price]])-2))</f>
        <v>550000</v>
      </c>
      <c r="D5661" t="s">
        <v>7</v>
      </c>
      <c r="E5661">
        <v>57</v>
      </c>
      <c r="F5661">
        <f>_xlfn.NUMBERVALUE(SUBSTITUTE(Table3[[#This Row],[Sqm]],".",","))</f>
        <v>57</v>
      </c>
      <c r="G5661" s="8">
        <f>Table3[[#This Row],[Price_cleaned]]/Table3[[#This Row],[Sqm_cleaned]]</f>
        <v>9649.1228070175439</v>
      </c>
      <c r="H5661">
        <v>3</v>
      </c>
    </row>
    <row r="5662" spans="1:8" x14ac:dyDescent="0.2">
      <c r="A5662" t="s">
        <v>5</v>
      </c>
      <c r="B5662" t="s">
        <v>2907</v>
      </c>
      <c r="C5662">
        <f>_xlfn.NUMBERVALUE(MID(Table3[[#This Row],[Price]],2,LEN(Table3[[#This Row],[Price]])-2))</f>
        <v>535000</v>
      </c>
      <c r="D5662" t="s">
        <v>7</v>
      </c>
      <c r="E5662" t="s">
        <v>5575</v>
      </c>
      <c r="F5662">
        <f>_xlfn.NUMBERVALUE(SUBSTITUTE(Table3[[#This Row],[Sqm]],".",","))</f>
        <v>76.599999999999994</v>
      </c>
      <c r="G5662" s="8">
        <f>Table3[[#This Row],[Price_cleaned]]/Table3[[#This Row],[Sqm_cleaned]]</f>
        <v>6984.3342036553531</v>
      </c>
      <c r="H5662">
        <v>3</v>
      </c>
    </row>
    <row r="5663" spans="1:8" hidden="1" x14ac:dyDescent="0.2">
      <c r="A5663" t="s">
        <v>5</v>
      </c>
      <c r="B5663" t="s">
        <v>5576</v>
      </c>
      <c r="C5663">
        <f>_xlfn.NUMBERVALUE(MID(Table3[[#This Row],[Price]],2,LEN(Table3[[#This Row],[Price]])-2))</f>
        <v>1097400</v>
      </c>
      <c r="D5663" t="s">
        <v>1378</v>
      </c>
      <c r="E5663" t="s">
        <v>5577</v>
      </c>
      <c r="F5663">
        <f>_xlfn.NUMBERVALUE(SUBSTITUTE(Table3[[#This Row],[Sqm]],".",","))</f>
        <v>74.959999999999994</v>
      </c>
      <c r="G5663">
        <f>Table3[[#This Row],[Price_cleaned]]/Table3[[#This Row],[Sqm_cleaned]]</f>
        <v>14639.807897545359</v>
      </c>
      <c r="H5663">
        <v>3</v>
      </c>
    </row>
    <row r="5664" spans="1:8" x14ac:dyDescent="0.2">
      <c r="A5664" t="s">
        <v>5</v>
      </c>
      <c r="B5664" t="s">
        <v>2227</v>
      </c>
      <c r="C5664">
        <f>_xlfn.NUMBERVALUE(MID(Table3[[#This Row],[Price]],2,LEN(Table3[[#This Row],[Price]])-2))</f>
        <v>345000</v>
      </c>
      <c r="D5664" t="s">
        <v>7</v>
      </c>
      <c r="E5664" t="s">
        <v>3966</v>
      </c>
      <c r="F5664">
        <f>_xlfn.NUMBERVALUE(SUBSTITUTE(Table3[[#This Row],[Sqm]],".",","))</f>
        <v>57.87</v>
      </c>
      <c r="G5664" s="8">
        <f>Table3[[#This Row],[Price_cleaned]]/Table3[[#This Row],[Sqm_cleaned]]</f>
        <v>5961.6381544841888</v>
      </c>
      <c r="H5664">
        <v>3</v>
      </c>
    </row>
    <row r="5665" spans="1:8" x14ac:dyDescent="0.2">
      <c r="A5665" t="s">
        <v>5</v>
      </c>
      <c r="B5665" t="s">
        <v>5578</v>
      </c>
      <c r="C5665">
        <f>_xlfn.NUMBERVALUE(MID(Table3[[#This Row],[Price]],2,LEN(Table3[[#This Row],[Price]])-2))</f>
        <v>554900</v>
      </c>
      <c r="D5665" t="s">
        <v>7</v>
      </c>
      <c r="E5665" t="s">
        <v>4459</v>
      </c>
      <c r="F5665">
        <f>_xlfn.NUMBERVALUE(SUBSTITUTE(Table3[[#This Row],[Sqm]],".",","))</f>
        <v>68.8</v>
      </c>
      <c r="G5665" s="8">
        <f>Table3[[#This Row],[Price_cleaned]]/Table3[[#This Row],[Sqm_cleaned]]</f>
        <v>8065.4069767441861</v>
      </c>
      <c r="H5665">
        <v>3</v>
      </c>
    </row>
    <row r="5666" spans="1:8" x14ac:dyDescent="0.2">
      <c r="A5666" t="s">
        <v>5</v>
      </c>
      <c r="B5666" t="s">
        <v>2211</v>
      </c>
      <c r="C5666">
        <f>_xlfn.NUMBERVALUE(MID(Table3[[#This Row],[Price]],2,LEN(Table3[[#This Row],[Price]])-2))</f>
        <v>699000</v>
      </c>
      <c r="D5666" t="s">
        <v>7</v>
      </c>
      <c r="E5666">
        <v>51</v>
      </c>
      <c r="F5666">
        <f>_xlfn.NUMBERVALUE(SUBSTITUTE(Table3[[#This Row],[Sqm]],".",","))</f>
        <v>51</v>
      </c>
      <c r="G5666" s="8">
        <f>Table3[[#This Row],[Price_cleaned]]/Table3[[#This Row],[Sqm_cleaned]]</f>
        <v>13705.882352941177</v>
      </c>
      <c r="H5666">
        <v>3</v>
      </c>
    </row>
    <row r="5667" spans="1:8" hidden="1" x14ac:dyDescent="0.2">
      <c r="A5667" t="s">
        <v>5</v>
      </c>
      <c r="B5667" t="s">
        <v>2128</v>
      </c>
      <c r="C5667">
        <f>_xlfn.NUMBERVALUE(MID(Table3[[#This Row],[Price]],2,LEN(Table3[[#This Row],[Price]])-2))</f>
        <v>520000</v>
      </c>
      <c r="D5667" t="s">
        <v>306</v>
      </c>
      <c r="E5667" t="s">
        <v>5579</v>
      </c>
      <c r="F5667">
        <f>_xlfn.NUMBERVALUE(SUBSTITUTE(Table3[[#This Row],[Sqm]],".",","))</f>
        <v>63.65</v>
      </c>
      <c r="G5667">
        <f>Table3[[#This Row],[Price_cleaned]]/Table3[[#This Row],[Sqm_cleaned]]</f>
        <v>8169.6779261586807</v>
      </c>
      <c r="H5667">
        <v>3</v>
      </c>
    </row>
    <row r="5668" spans="1:8" x14ac:dyDescent="0.2">
      <c r="A5668" t="s">
        <v>5</v>
      </c>
      <c r="B5668" t="s">
        <v>2341</v>
      </c>
      <c r="C5668">
        <f>_xlfn.NUMBERVALUE(MID(Table3[[#This Row],[Price]],2,LEN(Table3[[#This Row],[Price]])-2))</f>
        <v>499000</v>
      </c>
      <c r="D5668" t="s">
        <v>7</v>
      </c>
      <c r="E5668" t="s">
        <v>5580</v>
      </c>
      <c r="F5668">
        <f>_xlfn.NUMBERVALUE(SUBSTITUTE(Table3[[#This Row],[Sqm]],".",","))</f>
        <v>63.32</v>
      </c>
      <c r="G5668" s="8">
        <f>Table3[[#This Row],[Price_cleaned]]/Table3[[#This Row],[Sqm_cleaned]]</f>
        <v>7880.6064434617811</v>
      </c>
      <c r="H5668">
        <v>3</v>
      </c>
    </row>
    <row r="5669" spans="1:8" x14ac:dyDescent="0.2">
      <c r="A5669" t="s">
        <v>5</v>
      </c>
      <c r="B5669" t="s">
        <v>2123</v>
      </c>
      <c r="C5669">
        <f>_xlfn.NUMBERVALUE(MID(Table3[[#This Row],[Price]],2,LEN(Table3[[#This Row],[Price]])-2))</f>
        <v>950000</v>
      </c>
      <c r="D5669" t="s">
        <v>7</v>
      </c>
      <c r="E5669" t="s">
        <v>5581</v>
      </c>
      <c r="F5669">
        <f>_xlfn.NUMBERVALUE(SUBSTITUTE(Table3[[#This Row],[Sqm]],".",","))</f>
        <v>52.78</v>
      </c>
      <c r="G5669" s="8">
        <f>Table3[[#This Row],[Price_cleaned]]/Table3[[#This Row],[Sqm_cleaned]]</f>
        <v>17999.242137173173</v>
      </c>
      <c r="H5669">
        <v>3</v>
      </c>
    </row>
    <row r="5670" spans="1:8" hidden="1" x14ac:dyDescent="0.2">
      <c r="A5670" t="s">
        <v>5</v>
      </c>
      <c r="B5670" t="s">
        <v>2387</v>
      </c>
      <c r="C5670">
        <f>_xlfn.NUMBERVALUE(MID(Table3[[#This Row],[Price]],2,LEN(Table3[[#This Row],[Price]])-2))</f>
        <v>589000</v>
      </c>
      <c r="D5670" t="s">
        <v>162</v>
      </c>
      <c r="E5670" t="s">
        <v>5582</v>
      </c>
      <c r="F5670">
        <f>_xlfn.NUMBERVALUE(SUBSTITUTE(Table3[[#This Row],[Sqm]],".",","))</f>
        <v>113.57</v>
      </c>
      <c r="G5670">
        <f>Table3[[#This Row],[Price_cleaned]]/Table3[[#This Row],[Sqm_cleaned]]</f>
        <v>5186.2287575944356</v>
      </c>
      <c r="H5670">
        <v>4</v>
      </c>
    </row>
    <row r="5671" spans="1:8" hidden="1" x14ac:dyDescent="0.2">
      <c r="A5671" t="s">
        <v>5</v>
      </c>
      <c r="B5671" t="s">
        <v>3281</v>
      </c>
      <c r="C5671">
        <f>_xlfn.NUMBERVALUE(MID(Table3[[#This Row],[Price]],2,LEN(Table3[[#This Row],[Price]])-2))</f>
        <v>2520000</v>
      </c>
      <c r="D5671" t="s">
        <v>247</v>
      </c>
      <c r="E5671" t="s">
        <v>4747</v>
      </c>
      <c r="F5671">
        <f>_xlfn.NUMBERVALUE(SUBSTITUTE(Table3[[#This Row],[Sqm]],".",","))</f>
        <v>68.599999999999994</v>
      </c>
      <c r="G5671">
        <f>Table3[[#This Row],[Price_cleaned]]/Table3[[#This Row],[Sqm_cleaned]]</f>
        <v>36734.693877551021</v>
      </c>
      <c r="H5671">
        <v>4</v>
      </c>
    </row>
    <row r="5672" spans="1:8" x14ac:dyDescent="0.2">
      <c r="A5672" t="s">
        <v>5</v>
      </c>
      <c r="B5672" t="s">
        <v>2194</v>
      </c>
      <c r="C5672">
        <f>_xlfn.NUMBERVALUE(MID(Table3[[#This Row],[Price]],2,LEN(Table3[[#This Row],[Price]])-2))</f>
        <v>1100000</v>
      </c>
      <c r="D5672" t="s">
        <v>7</v>
      </c>
      <c r="E5672" t="s">
        <v>1243</v>
      </c>
      <c r="F5672">
        <f>_xlfn.NUMBERVALUE(SUBSTITUTE(Table3[[#This Row],[Sqm]],".",","))</f>
        <v>54.6</v>
      </c>
      <c r="G5672" s="8">
        <f>Table3[[#This Row],[Price_cleaned]]/Table3[[#This Row],[Sqm_cleaned]]</f>
        <v>20146.520146520146</v>
      </c>
      <c r="H5672">
        <v>3</v>
      </c>
    </row>
    <row r="5673" spans="1:8" x14ac:dyDescent="0.2">
      <c r="A5673" t="s">
        <v>5</v>
      </c>
      <c r="B5673" t="s">
        <v>2217</v>
      </c>
      <c r="C5673">
        <f>_xlfn.NUMBERVALUE(MID(Table3[[#This Row],[Price]],2,LEN(Table3[[#This Row],[Price]])-2))</f>
        <v>840000</v>
      </c>
      <c r="D5673" t="s">
        <v>7</v>
      </c>
      <c r="E5673">
        <v>32</v>
      </c>
      <c r="F5673">
        <f>_xlfn.NUMBERVALUE(SUBSTITUTE(Table3[[#This Row],[Sqm]],".",","))</f>
        <v>32</v>
      </c>
      <c r="G5673" s="8">
        <f>Table3[[#This Row],[Price_cleaned]]/Table3[[#This Row],[Sqm_cleaned]]</f>
        <v>26250</v>
      </c>
      <c r="H5673">
        <v>1</v>
      </c>
    </row>
    <row r="5674" spans="1:8" x14ac:dyDescent="0.2">
      <c r="A5674" t="s">
        <v>5</v>
      </c>
      <c r="B5674" t="s">
        <v>2354</v>
      </c>
      <c r="C5674">
        <f>_xlfn.NUMBERVALUE(MID(Table3[[#This Row],[Price]],2,LEN(Table3[[#This Row],[Price]])-2))</f>
        <v>960000</v>
      </c>
      <c r="D5674" t="s">
        <v>7</v>
      </c>
      <c r="E5674">
        <v>50</v>
      </c>
      <c r="F5674">
        <f>_xlfn.NUMBERVALUE(SUBSTITUTE(Table3[[#This Row],[Sqm]],".",","))</f>
        <v>50</v>
      </c>
      <c r="G5674" s="8">
        <f>Table3[[#This Row],[Price_cleaned]]/Table3[[#This Row],[Sqm_cleaned]]</f>
        <v>19200</v>
      </c>
      <c r="H5674">
        <v>3</v>
      </c>
    </row>
    <row r="5675" spans="1:8" hidden="1" x14ac:dyDescent="0.2">
      <c r="A5675" t="s">
        <v>5</v>
      </c>
      <c r="B5675" t="s">
        <v>2061</v>
      </c>
      <c r="C5675">
        <f>_xlfn.NUMBERVALUE(MID(Table3[[#This Row],[Price]],2,LEN(Table3[[#This Row],[Price]])-2))</f>
        <v>650000</v>
      </c>
      <c r="D5675" t="s">
        <v>5583</v>
      </c>
      <c r="E5675">
        <v>67</v>
      </c>
      <c r="F5675">
        <f>_xlfn.NUMBERVALUE(SUBSTITUTE(Table3[[#This Row],[Sqm]],".",","))</f>
        <v>67</v>
      </c>
      <c r="G5675">
        <f>Table3[[#This Row],[Price_cleaned]]/Table3[[#This Row],[Sqm_cleaned]]</f>
        <v>9701.492537313432</v>
      </c>
      <c r="H5675">
        <v>2</v>
      </c>
    </row>
    <row r="5676" spans="1:8" x14ac:dyDescent="0.2">
      <c r="A5676" t="s">
        <v>5</v>
      </c>
      <c r="B5676" t="s">
        <v>2077</v>
      </c>
      <c r="C5676">
        <f>_xlfn.NUMBERVALUE(MID(Table3[[#This Row],[Price]],2,LEN(Table3[[#This Row],[Price]])-2))</f>
        <v>850000</v>
      </c>
      <c r="D5676" t="s">
        <v>7</v>
      </c>
      <c r="E5676">
        <v>46</v>
      </c>
      <c r="F5676">
        <f>_xlfn.NUMBERVALUE(SUBSTITUTE(Table3[[#This Row],[Sqm]],".",","))</f>
        <v>46</v>
      </c>
      <c r="G5676" s="8">
        <f>Table3[[#This Row],[Price_cleaned]]/Table3[[#This Row],[Sqm_cleaned]]</f>
        <v>18478.260869565216</v>
      </c>
      <c r="H5676">
        <v>2</v>
      </c>
    </row>
    <row r="5677" spans="1:8" hidden="1" x14ac:dyDescent="0.2">
      <c r="A5677" t="s">
        <v>5</v>
      </c>
      <c r="B5677" t="s">
        <v>2500</v>
      </c>
      <c r="C5677">
        <f>_xlfn.NUMBERVALUE(MID(Table3[[#This Row],[Price]],2,LEN(Table3[[#This Row],[Price]])-2))</f>
        <v>635000</v>
      </c>
      <c r="D5677" t="s">
        <v>306</v>
      </c>
      <c r="E5677" t="s">
        <v>5579</v>
      </c>
      <c r="F5677">
        <f>_xlfn.NUMBERVALUE(SUBSTITUTE(Table3[[#This Row],[Sqm]],".",","))</f>
        <v>63.65</v>
      </c>
      <c r="G5677">
        <f>Table3[[#This Row],[Price_cleaned]]/Table3[[#This Row],[Sqm_cleaned]]</f>
        <v>9976.4336213668503</v>
      </c>
      <c r="H5677">
        <v>3</v>
      </c>
    </row>
    <row r="5678" spans="1:8" hidden="1" x14ac:dyDescent="0.2">
      <c r="A5678" t="s">
        <v>5</v>
      </c>
      <c r="B5678" t="s">
        <v>5584</v>
      </c>
      <c r="C5678">
        <f>_xlfn.NUMBERVALUE(MID(Table3[[#This Row],[Price]],2,LEN(Table3[[#This Row],[Price]])-2))</f>
        <v>1460000</v>
      </c>
      <c r="D5678" t="s">
        <v>7</v>
      </c>
      <c r="E5678" t="s">
        <v>1478</v>
      </c>
      <c r="F5678">
        <f>_xlfn.NUMBERVALUE(SUBSTITUTE(Table3[[#This Row],[Sqm]],".",","))</f>
        <v>36.130000000000003</v>
      </c>
      <c r="G5678" s="8">
        <f>Table3[[#This Row],[Price_cleaned]]/Table3[[#This Row],[Sqm_cleaned]]</f>
        <v>40409.631884860224</v>
      </c>
      <c r="H5678">
        <v>2</v>
      </c>
    </row>
    <row r="5679" spans="1:8" x14ac:dyDescent="0.2">
      <c r="A5679" t="s">
        <v>5</v>
      </c>
      <c r="B5679" t="s">
        <v>2030</v>
      </c>
      <c r="C5679">
        <f>_xlfn.NUMBERVALUE(MID(Table3[[#This Row],[Price]],2,LEN(Table3[[#This Row],[Price]])-2))</f>
        <v>660000</v>
      </c>
      <c r="D5679" t="s">
        <v>7</v>
      </c>
      <c r="E5679" t="s">
        <v>1074</v>
      </c>
      <c r="F5679">
        <f>_xlfn.NUMBERVALUE(SUBSTITUTE(Table3[[#This Row],[Sqm]],".",","))</f>
        <v>90.86</v>
      </c>
      <c r="G5679" s="8">
        <f>Table3[[#This Row],[Price_cleaned]]/Table3[[#This Row],[Sqm_cleaned]]</f>
        <v>7263.9225181598067</v>
      </c>
      <c r="H5679">
        <v>2</v>
      </c>
    </row>
    <row r="5680" spans="1:8" x14ac:dyDescent="0.2">
      <c r="A5680" t="s">
        <v>5</v>
      </c>
      <c r="B5680" t="s">
        <v>2225</v>
      </c>
      <c r="C5680">
        <f>_xlfn.NUMBERVALUE(MID(Table3[[#This Row],[Price]],2,LEN(Table3[[#This Row],[Price]])-2))</f>
        <v>899000</v>
      </c>
      <c r="D5680" t="s">
        <v>7</v>
      </c>
      <c r="E5680">
        <v>87</v>
      </c>
      <c r="F5680">
        <f>_xlfn.NUMBERVALUE(SUBSTITUTE(Table3[[#This Row],[Sqm]],".",","))</f>
        <v>87</v>
      </c>
      <c r="G5680" s="8">
        <f>Table3[[#This Row],[Price_cleaned]]/Table3[[#This Row],[Sqm_cleaned]]</f>
        <v>10333.333333333334</v>
      </c>
      <c r="H5680">
        <v>2</v>
      </c>
    </row>
    <row r="5681" spans="1:8" hidden="1" x14ac:dyDescent="0.2">
      <c r="A5681" t="s">
        <v>5</v>
      </c>
      <c r="B5681" t="s">
        <v>2820</v>
      </c>
      <c r="C5681">
        <f>_xlfn.NUMBERVALUE(MID(Table3[[#This Row],[Price]],2,LEN(Table3[[#This Row],[Price]])-2))</f>
        <v>450000</v>
      </c>
      <c r="D5681" t="s">
        <v>199</v>
      </c>
      <c r="E5681" t="s">
        <v>5585</v>
      </c>
      <c r="F5681">
        <f>_xlfn.NUMBERVALUE(SUBSTITUTE(Table3[[#This Row],[Sqm]],".",","))</f>
        <v>70.33</v>
      </c>
      <c r="G5681">
        <f>Table3[[#This Row],[Price_cleaned]]/Table3[[#This Row],[Sqm_cleaned]]</f>
        <v>6398.407507464809</v>
      </c>
      <c r="H5681">
        <v>4</v>
      </c>
    </row>
    <row r="5682" spans="1:8" x14ac:dyDescent="0.2">
      <c r="A5682" t="s">
        <v>5</v>
      </c>
      <c r="B5682" t="s">
        <v>2500</v>
      </c>
      <c r="C5682">
        <f>_xlfn.NUMBERVALUE(MID(Table3[[#This Row],[Price]],2,LEN(Table3[[#This Row],[Price]])-2))</f>
        <v>635000</v>
      </c>
      <c r="D5682" t="s">
        <v>7</v>
      </c>
      <c r="E5682" t="s">
        <v>3200</v>
      </c>
      <c r="F5682">
        <f>_xlfn.NUMBERVALUE(SUBSTITUTE(Table3[[#This Row],[Sqm]],".",","))</f>
        <v>35.340000000000003</v>
      </c>
      <c r="G5682" s="8">
        <f>Table3[[#This Row],[Price_cleaned]]/Table3[[#This Row],[Sqm_cleaned]]</f>
        <v>17968.307866440293</v>
      </c>
      <c r="H5682">
        <v>2</v>
      </c>
    </row>
    <row r="5683" spans="1:8" hidden="1" x14ac:dyDescent="0.2">
      <c r="A5683" t="s">
        <v>5</v>
      </c>
      <c r="B5683" t="s">
        <v>2678</v>
      </c>
      <c r="C5683">
        <f>_xlfn.NUMBERVALUE(MID(Table3[[#This Row],[Price]],2,LEN(Table3[[#This Row],[Price]])-2))</f>
        <v>815000</v>
      </c>
      <c r="D5683" t="s">
        <v>5268</v>
      </c>
      <c r="E5683" t="s">
        <v>3715</v>
      </c>
      <c r="F5683">
        <f>_xlfn.NUMBERVALUE(SUBSTITUTE(Table3[[#This Row],[Sqm]],".",","))</f>
        <v>83.7</v>
      </c>
      <c r="G5683">
        <f>Table3[[#This Row],[Price_cleaned]]/Table3[[#This Row],[Sqm_cleaned]]</f>
        <v>9737.1565113500601</v>
      </c>
      <c r="H5683">
        <v>4</v>
      </c>
    </row>
    <row r="5684" spans="1:8" hidden="1" x14ac:dyDescent="0.2">
      <c r="A5684" t="s">
        <v>5</v>
      </c>
      <c r="B5684" t="s">
        <v>2199</v>
      </c>
      <c r="C5684">
        <f>_xlfn.NUMBERVALUE(MID(Table3[[#This Row],[Price]],2,LEN(Table3[[#This Row],[Price]])-2))</f>
        <v>530000</v>
      </c>
      <c r="D5684" t="s">
        <v>218</v>
      </c>
      <c r="E5684" t="s">
        <v>5586</v>
      </c>
      <c r="F5684">
        <f>_xlfn.NUMBERVALUE(SUBSTITUTE(Table3[[#This Row],[Sqm]],".",","))</f>
        <v>125.27</v>
      </c>
      <c r="G5684">
        <f>Table3[[#This Row],[Price_cleaned]]/Table3[[#This Row],[Sqm_cleaned]]</f>
        <v>4230.8613395066659</v>
      </c>
      <c r="H5684">
        <v>3</v>
      </c>
    </row>
    <row r="5685" spans="1:8" hidden="1" x14ac:dyDescent="0.2">
      <c r="A5685" t="s">
        <v>5</v>
      </c>
      <c r="B5685" t="s">
        <v>2341</v>
      </c>
      <c r="C5685">
        <f>_xlfn.NUMBERVALUE(MID(Table3[[#This Row],[Price]],2,LEN(Table3[[#This Row],[Price]])-2))</f>
        <v>499000</v>
      </c>
      <c r="D5685" t="s">
        <v>304</v>
      </c>
      <c r="E5685" t="s">
        <v>2869</v>
      </c>
      <c r="F5685">
        <f>_xlfn.NUMBERVALUE(SUBSTITUTE(Table3[[#This Row],[Sqm]],".",","))</f>
        <v>101.5</v>
      </c>
      <c r="G5685">
        <f>Table3[[#This Row],[Price_cleaned]]/Table3[[#This Row],[Sqm_cleaned]]</f>
        <v>4916.2561576354683</v>
      </c>
      <c r="H5685">
        <v>4</v>
      </c>
    </row>
    <row r="5686" spans="1:8" hidden="1" x14ac:dyDescent="0.2">
      <c r="A5686" t="s">
        <v>5</v>
      </c>
      <c r="B5686" t="s">
        <v>2513</v>
      </c>
      <c r="C5686">
        <f>_xlfn.NUMBERVALUE(MID(Table3[[#This Row],[Price]],2,LEN(Table3[[#This Row],[Price]])-2))</f>
        <v>675000</v>
      </c>
      <c r="D5686" t="s">
        <v>971</v>
      </c>
      <c r="E5686" t="s">
        <v>5587</v>
      </c>
      <c r="F5686">
        <f>_xlfn.NUMBERVALUE(SUBSTITUTE(Table3[[#This Row],[Sqm]],".",","))</f>
        <v>55.47</v>
      </c>
      <c r="G5686">
        <f>Table3[[#This Row],[Price_cleaned]]/Table3[[#This Row],[Sqm_cleaned]]</f>
        <v>12168.739859383451</v>
      </c>
      <c r="H5686">
        <v>2</v>
      </c>
    </row>
    <row r="5687" spans="1:8" hidden="1" x14ac:dyDescent="0.2">
      <c r="A5687" t="s">
        <v>5</v>
      </c>
      <c r="B5687" t="s">
        <v>5588</v>
      </c>
      <c r="C5687">
        <f>_xlfn.NUMBERVALUE(MID(Table3[[#This Row],[Price]],2,LEN(Table3[[#This Row],[Price]])-2))</f>
        <v>524900</v>
      </c>
      <c r="D5687" t="s">
        <v>971</v>
      </c>
      <c r="E5687" t="s">
        <v>527</v>
      </c>
      <c r="F5687">
        <f>_xlfn.NUMBERVALUE(SUBSTITUTE(Table3[[#This Row],[Sqm]],".",","))</f>
        <v>59.06</v>
      </c>
      <c r="G5687">
        <f>Table3[[#This Row],[Price_cleaned]]/Table3[[#This Row],[Sqm_cleaned]]</f>
        <v>8887.5719607179144</v>
      </c>
      <c r="H5687">
        <v>1</v>
      </c>
    </row>
    <row r="5688" spans="1:8" hidden="1" x14ac:dyDescent="0.2">
      <c r="A5688" t="s">
        <v>5</v>
      </c>
      <c r="B5688" t="s">
        <v>2194</v>
      </c>
      <c r="C5688">
        <f>_xlfn.NUMBERVALUE(MID(Table3[[#This Row],[Price]],2,LEN(Table3[[#This Row],[Price]])-2))</f>
        <v>1100000</v>
      </c>
      <c r="D5688" t="s">
        <v>5589</v>
      </c>
      <c r="E5688" t="s">
        <v>5590</v>
      </c>
      <c r="F5688">
        <f>_xlfn.NUMBERVALUE(SUBSTITUTE(Table3[[#This Row],[Sqm]],".",","))</f>
        <v>69.760000000000005</v>
      </c>
      <c r="G5688">
        <f>Table3[[#This Row],[Price_cleaned]]/Table3[[#This Row],[Sqm_cleaned]]</f>
        <v>15768.34862385321</v>
      </c>
      <c r="H5688">
        <v>2</v>
      </c>
    </row>
    <row r="5689" spans="1:8" hidden="1" x14ac:dyDescent="0.2">
      <c r="A5689" t="s">
        <v>5</v>
      </c>
      <c r="B5689" t="s">
        <v>2102</v>
      </c>
      <c r="C5689">
        <f>_xlfn.NUMBERVALUE(MID(Table3[[#This Row],[Price]],2,LEN(Table3[[#This Row],[Price]])-2))</f>
        <v>599000</v>
      </c>
      <c r="D5689" t="s">
        <v>5591</v>
      </c>
      <c r="E5689">
        <v>66</v>
      </c>
      <c r="F5689">
        <f>_xlfn.NUMBERVALUE(SUBSTITUTE(Table3[[#This Row],[Sqm]],".",","))</f>
        <v>66</v>
      </c>
      <c r="G5689">
        <f>Table3[[#This Row],[Price_cleaned]]/Table3[[#This Row],[Sqm_cleaned]]</f>
        <v>9075.757575757576</v>
      </c>
      <c r="H5689">
        <v>3</v>
      </c>
    </row>
    <row r="5690" spans="1:8" hidden="1" x14ac:dyDescent="0.2">
      <c r="A5690" t="s">
        <v>5</v>
      </c>
      <c r="B5690" t="s">
        <v>2402</v>
      </c>
      <c r="C5690">
        <f>_xlfn.NUMBERVALUE(MID(Table3[[#This Row],[Price]],2,LEN(Table3[[#This Row],[Price]])-2))</f>
        <v>515000</v>
      </c>
      <c r="D5690" t="s">
        <v>436</v>
      </c>
      <c r="E5690">
        <v>66</v>
      </c>
      <c r="F5690">
        <f>_xlfn.NUMBERVALUE(SUBSTITUTE(Table3[[#This Row],[Sqm]],".",","))</f>
        <v>66</v>
      </c>
      <c r="G5690">
        <f>Table3[[#This Row],[Price_cleaned]]/Table3[[#This Row],[Sqm_cleaned]]</f>
        <v>7803.030303030303</v>
      </c>
      <c r="H5690">
        <v>3</v>
      </c>
    </row>
    <row r="5691" spans="1:8" hidden="1" x14ac:dyDescent="0.2">
      <c r="A5691" t="s">
        <v>5</v>
      </c>
      <c r="B5691" t="s">
        <v>3135</v>
      </c>
      <c r="C5691">
        <f>_xlfn.NUMBERVALUE(MID(Table3[[#This Row],[Price]],2,LEN(Table3[[#This Row],[Price]])-2))</f>
        <v>379000</v>
      </c>
      <c r="D5691" t="s">
        <v>436</v>
      </c>
      <c r="E5691" t="s">
        <v>1280</v>
      </c>
      <c r="F5691">
        <f>_xlfn.NUMBERVALUE(SUBSTITUTE(Table3[[#This Row],[Sqm]],".",","))</f>
        <v>61.7</v>
      </c>
      <c r="G5691">
        <f>Table3[[#This Row],[Price_cleaned]]/Table3[[#This Row],[Sqm_cleaned]]</f>
        <v>6142.6256077795779</v>
      </c>
      <c r="H5691">
        <v>3</v>
      </c>
    </row>
    <row r="5692" spans="1:8" hidden="1" x14ac:dyDescent="0.2">
      <c r="A5692" t="s">
        <v>5</v>
      </c>
      <c r="B5692" t="s">
        <v>2848</v>
      </c>
      <c r="C5692">
        <f>_xlfn.NUMBERVALUE(MID(Table3[[#This Row],[Price]],2,LEN(Table3[[#This Row],[Price]])-2))</f>
        <v>505000</v>
      </c>
      <c r="D5692" t="s">
        <v>5592</v>
      </c>
      <c r="E5692" t="s">
        <v>939</v>
      </c>
      <c r="F5692">
        <f>_xlfn.NUMBERVALUE(SUBSTITUTE(Table3[[#This Row],[Sqm]],".",","))</f>
        <v>79.7</v>
      </c>
      <c r="G5692">
        <f>Table3[[#This Row],[Price_cleaned]]/Table3[[#This Row],[Sqm_cleaned]]</f>
        <v>6336.2609786700123</v>
      </c>
      <c r="H5692">
        <v>3</v>
      </c>
    </row>
    <row r="5693" spans="1:8" hidden="1" x14ac:dyDescent="0.2">
      <c r="A5693" t="s">
        <v>5</v>
      </c>
      <c r="B5693" t="s">
        <v>4827</v>
      </c>
      <c r="C5693">
        <f>_xlfn.NUMBERVALUE(MID(Table3[[#This Row],[Price]],2,LEN(Table3[[#This Row],[Price]])-2))</f>
        <v>175000</v>
      </c>
      <c r="D5693" t="s">
        <v>7</v>
      </c>
      <c r="E5693" t="s">
        <v>10</v>
      </c>
      <c r="F5693">
        <f>_xlfn.NUMBERVALUE(SUBSTITUTE(Table3[[#This Row],[Sqm]],".",","))</f>
        <v>54.5</v>
      </c>
      <c r="G5693">
        <f>Table3[[#This Row],[Price_cleaned]]/Table3[[#This Row],[Sqm_cleaned]]</f>
        <v>3211.0091743119265</v>
      </c>
      <c r="H5693">
        <v>2</v>
      </c>
    </row>
    <row r="5694" spans="1:8" x14ac:dyDescent="0.2">
      <c r="A5694" t="s">
        <v>5</v>
      </c>
      <c r="B5694" t="s">
        <v>5593</v>
      </c>
      <c r="C5694">
        <f>_xlfn.NUMBERVALUE(MID(Table3[[#This Row],[Price]],2,LEN(Table3[[#This Row],[Price]])-2))</f>
        <v>574000</v>
      </c>
      <c r="D5694" t="s">
        <v>158</v>
      </c>
      <c r="E5694" t="s">
        <v>855</v>
      </c>
      <c r="F5694">
        <f>_xlfn.NUMBERVALUE(SUBSTITUTE(Table3[[#This Row],[Sqm]],".",","))</f>
        <v>53.5</v>
      </c>
      <c r="G5694" s="8">
        <f>Table3[[#This Row],[Price_cleaned]]/Table3[[#This Row],[Sqm_cleaned]]</f>
        <v>10728.971962616823</v>
      </c>
      <c r="H5694">
        <v>2</v>
      </c>
    </row>
    <row r="5695" spans="1:8" x14ac:dyDescent="0.2">
      <c r="A5695" t="s">
        <v>5</v>
      </c>
      <c r="B5695" t="s">
        <v>2341</v>
      </c>
      <c r="C5695">
        <f>_xlfn.NUMBERVALUE(MID(Table3[[#This Row],[Price]],2,LEN(Table3[[#This Row],[Price]])-2))</f>
        <v>499000</v>
      </c>
      <c r="D5695" t="s">
        <v>158</v>
      </c>
      <c r="E5695" t="s">
        <v>5594</v>
      </c>
      <c r="F5695">
        <f>_xlfn.NUMBERVALUE(SUBSTITUTE(Table3[[#This Row],[Sqm]],".",","))</f>
        <v>76.7</v>
      </c>
      <c r="G5695" s="8">
        <f>Table3[[#This Row],[Price_cleaned]]/Table3[[#This Row],[Sqm_cleaned]]</f>
        <v>6505.8670143415902</v>
      </c>
      <c r="H5695">
        <v>3</v>
      </c>
    </row>
    <row r="5696" spans="1:8" x14ac:dyDescent="0.2">
      <c r="A5696" t="s">
        <v>5</v>
      </c>
      <c r="B5696" t="s">
        <v>2260</v>
      </c>
      <c r="C5696">
        <f>_xlfn.NUMBERVALUE(MID(Table3[[#This Row],[Price]],2,LEN(Table3[[#This Row],[Price]])-2))</f>
        <v>360000</v>
      </c>
      <c r="D5696" t="s">
        <v>7</v>
      </c>
      <c r="E5696" t="s">
        <v>585</v>
      </c>
      <c r="F5696">
        <f>_xlfn.NUMBERVALUE(SUBSTITUTE(Table3[[#This Row],[Sqm]],".",","))</f>
        <v>47.6</v>
      </c>
      <c r="G5696" s="8">
        <f>Table3[[#This Row],[Price_cleaned]]/Table3[[#This Row],[Sqm_cleaned]]</f>
        <v>7563.0252100840335</v>
      </c>
      <c r="H5696">
        <v>3</v>
      </c>
    </row>
    <row r="5697" spans="1:8" hidden="1" x14ac:dyDescent="0.2">
      <c r="A5697" t="s">
        <v>5</v>
      </c>
      <c r="B5697" t="s">
        <v>2436</v>
      </c>
      <c r="C5697">
        <f>_xlfn.NUMBERVALUE(MID(Table3[[#This Row],[Price]],2,LEN(Table3[[#This Row],[Price]])-2))</f>
        <v>2100000</v>
      </c>
      <c r="D5697" t="s">
        <v>137</v>
      </c>
      <c r="E5697" t="s">
        <v>5595</v>
      </c>
      <c r="F5697">
        <f>_xlfn.NUMBERVALUE(SUBSTITUTE(Table3[[#This Row],[Sqm]],".",","))</f>
        <v>34.770000000000003</v>
      </c>
      <c r="G5697">
        <f>Table3[[#This Row],[Price_cleaned]]/Table3[[#This Row],[Sqm_cleaned]]</f>
        <v>60396.893874029331</v>
      </c>
      <c r="H5697">
        <v>2</v>
      </c>
    </row>
    <row r="5698" spans="1:8" x14ac:dyDescent="0.2">
      <c r="A5698" t="s">
        <v>5</v>
      </c>
      <c r="B5698" t="s">
        <v>2200</v>
      </c>
      <c r="C5698">
        <f>_xlfn.NUMBERVALUE(MID(Table3[[#This Row],[Price]],2,LEN(Table3[[#This Row],[Price]])-2))</f>
        <v>965000</v>
      </c>
      <c r="D5698" t="s">
        <v>137</v>
      </c>
      <c r="E5698">
        <v>63</v>
      </c>
      <c r="F5698">
        <f>_xlfn.NUMBERVALUE(SUBSTITUTE(Table3[[#This Row],[Sqm]],".",","))</f>
        <v>63</v>
      </c>
      <c r="G5698" s="8">
        <f>Table3[[#This Row],[Price_cleaned]]/Table3[[#This Row],[Sqm_cleaned]]</f>
        <v>15317.460317460318</v>
      </c>
      <c r="H5698">
        <v>3</v>
      </c>
    </row>
    <row r="5699" spans="1:8" x14ac:dyDescent="0.2">
      <c r="A5699" t="s">
        <v>5</v>
      </c>
      <c r="B5699" t="s">
        <v>5596</v>
      </c>
      <c r="C5699">
        <f>_xlfn.NUMBERVALUE(MID(Table3[[#This Row],[Price]],2,LEN(Table3[[#This Row],[Price]])-2))</f>
        <v>703300</v>
      </c>
      <c r="D5699" t="s">
        <v>137</v>
      </c>
      <c r="E5699">
        <v>58</v>
      </c>
      <c r="F5699">
        <f>_xlfn.NUMBERVALUE(SUBSTITUTE(Table3[[#This Row],[Sqm]],".",","))</f>
        <v>58</v>
      </c>
      <c r="G5699" s="8">
        <f>Table3[[#This Row],[Price_cleaned]]/Table3[[#This Row],[Sqm_cleaned]]</f>
        <v>12125.862068965518</v>
      </c>
      <c r="H5699">
        <v>3</v>
      </c>
    </row>
    <row r="5700" spans="1:8" hidden="1" x14ac:dyDescent="0.2">
      <c r="A5700" t="s">
        <v>5</v>
      </c>
      <c r="B5700" t="s">
        <v>5597</v>
      </c>
      <c r="C5700">
        <f>_xlfn.NUMBERVALUE(MID(Table3[[#This Row],[Price]],2,LEN(Table3[[#This Row],[Price]])-2))</f>
        <v>775713</v>
      </c>
      <c r="D5700" t="s">
        <v>196</v>
      </c>
      <c r="E5700" t="s">
        <v>1950</v>
      </c>
      <c r="F5700">
        <f>_xlfn.NUMBERVALUE(SUBSTITUTE(Table3[[#This Row],[Sqm]],".",","))</f>
        <v>37.909999999999997</v>
      </c>
      <c r="G5700">
        <f>Table3[[#This Row],[Price_cleaned]]/Table3[[#This Row],[Sqm_cleaned]]</f>
        <v>20461.96254286468</v>
      </c>
      <c r="H5700">
        <v>2</v>
      </c>
    </row>
    <row r="5701" spans="1:8" x14ac:dyDescent="0.2">
      <c r="A5701" t="s">
        <v>5</v>
      </c>
      <c r="B5701" t="s">
        <v>2873</v>
      </c>
      <c r="C5701">
        <f>_xlfn.NUMBERVALUE(MID(Table3[[#This Row],[Price]],2,LEN(Table3[[#This Row],[Price]])-2))</f>
        <v>789000</v>
      </c>
      <c r="D5701" t="s">
        <v>7</v>
      </c>
      <c r="E5701" t="s">
        <v>5598</v>
      </c>
      <c r="F5701">
        <f>_xlfn.NUMBERVALUE(SUBSTITUTE(Table3[[#This Row],[Sqm]],".",","))</f>
        <v>73.650000000000006</v>
      </c>
      <c r="G5701" s="8">
        <f>Table3[[#This Row],[Price_cleaned]]/Table3[[#This Row],[Sqm_cleaned]]</f>
        <v>10712.830957230142</v>
      </c>
      <c r="H5701">
        <v>3</v>
      </c>
    </row>
    <row r="5702" spans="1:8" x14ac:dyDescent="0.2">
      <c r="A5702" t="s">
        <v>5</v>
      </c>
      <c r="B5702" t="s">
        <v>2481</v>
      </c>
      <c r="C5702">
        <f>_xlfn.NUMBERVALUE(MID(Table3[[#This Row],[Price]],2,LEN(Table3[[#This Row],[Price]])-2))</f>
        <v>460000</v>
      </c>
      <c r="D5702" t="s">
        <v>137</v>
      </c>
      <c r="E5702">
        <v>61</v>
      </c>
      <c r="F5702">
        <f>_xlfn.NUMBERVALUE(SUBSTITUTE(Table3[[#This Row],[Sqm]],".",","))</f>
        <v>61</v>
      </c>
      <c r="G5702" s="8">
        <f>Table3[[#This Row],[Price_cleaned]]/Table3[[#This Row],[Sqm_cleaned]]</f>
        <v>7540.9836065573772</v>
      </c>
      <c r="H5702">
        <v>2</v>
      </c>
    </row>
    <row r="5703" spans="1:8" hidden="1" x14ac:dyDescent="0.2">
      <c r="A5703" t="s">
        <v>5</v>
      </c>
      <c r="B5703" t="s">
        <v>2344</v>
      </c>
      <c r="C5703">
        <f>_xlfn.NUMBERVALUE(MID(Table3[[#This Row],[Price]],2,LEN(Table3[[#This Row],[Price]])-2))</f>
        <v>849000</v>
      </c>
      <c r="D5703" t="s">
        <v>199</v>
      </c>
      <c r="E5703" t="s">
        <v>4849</v>
      </c>
      <c r="F5703">
        <f>_xlfn.NUMBERVALUE(SUBSTITUTE(Table3[[#This Row],[Sqm]],".",","))</f>
        <v>40.700000000000003</v>
      </c>
      <c r="G5703">
        <f>Table3[[#This Row],[Price_cleaned]]/Table3[[#This Row],[Sqm_cleaned]]</f>
        <v>20859.950859950859</v>
      </c>
      <c r="H5703">
        <v>2</v>
      </c>
    </row>
    <row r="5704" spans="1:8" hidden="1" x14ac:dyDescent="0.2">
      <c r="A5704" t="s">
        <v>5</v>
      </c>
      <c r="B5704" t="s">
        <v>3111</v>
      </c>
      <c r="C5704">
        <f>_xlfn.NUMBERVALUE(MID(Table3[[#This Row],[Price]],2,LEN(Table3[[#This Row],[Price]])-2))</f>
        <v>299000</v>
      </c>
      <c r="D5704" t="s">
        <v>137</v>
      </c>
      <c r="E5704">
        <v>75</v>
      </c>
      <c r="F5704">
        <f>_xlfn.NUMBERVALUE(SUBSTITUTE(Table3[[#This Row],[Sqm]],".",","))</f>
        <v>75</v>
      </c>
      <c r="G5704" s="8">
        <f>Table3[[#This Row],[Price_cleaned]]/Table3[[#This Row],[Sqm_cleaned]]</f>
        <v>3986.6666666666665</v>
      </c>
      <c r="H5704">
        <v>3</v>
      </c>
    </row>
    <row r="5705" spans="1:8" hidden="1" x14ac:dyDescent="0.2">
      <c r="A5705" t="s">
        <v>5</v>
      </c>
      <c r="B5705" t="s">
        <v>3111</v>
      </c>
      <c r="C5705">
        <f>_xlfn.NUMBERVALUE(MID(Table3[[#This Row],[Price]],2,LEN(Table3[[#This Row],[Price]])-2))</f>
        <v>299000</v>
      </c>
      <c r="D5705" t="s">
        <v>137</v>
      </c>
      <c r="E5705">
        <v>178</v>
      </c>
      <c r="F5705">
        <f>_xlfn.NUMBERVALUE(SUBSTITUTE(Table3[[#This Row],[Sqm]],".",","))</f>
        <v>178</v>
      </c>
      <c r="G5705" s="8">
        <f>Table3[[#This Row],[Price_cleaned]]/Table3[[#This Row],[Sqm_cleaned]]</f>
        <v>1679.7752808988764</v>
      </c>
      <c r="H5705">
        <v>6</v>
      </c>
    </row>
    <row r="5706" spans="1:8" x14ac:dyDescent="0.2">
      <c r="A5706" t="s">
        <v>5</v>
      </c>
      <c r="B5706" t="s">
        <v>4101</v>
      </c>
      <c r="C5706">
        <f>_xlfn.NUMBERVALUE(MID(Table3[[#This Row],[Price]],2,LEN(Table3[[#This Row],[Price]])-2))</f>
        <v>260000</v>
      </c>
      <c r="D5706" t="s">
        <v>7</v>
      </c>
      <c r="E5706">
        <v>47</v>
      </c>
      <c r="F5706">
        <f>_xlfn.NUMBERVALUE(SUBSTITUTE(Table3[[#This Row],[Sqm]],".",","))</f>
        <v>47</v>
      </c>
      <c r="G5706" s="8">
        <f>Table3[[#This Row],[Price_cleaned]]/Table3[[#This Row],[Sqm_cleaned]]</f>
        <v>5531.9148936170213</v>
      </c>
      <c r="H5706">
        <v>3</v>
      </c>
    </row>
    <row r="5707" spans="1:8" hidden="1" x14ac:dyDescent="0.2">
      <c r="A5707" t="s">
        <v>5</v>
      </c>
      <c r="B5707" t="s">
        <v>3043</v>
      </c>
      <c r="C5707">
        <f>_xlfn.NUMBERVALUE(MID(Table3[[#This Row],[Price]],2,LEN(Table3[[#This Row],[Price]])-2))</f>
        <v>290000</v>
      </c>
      <c r="D5707" t="s">
        <v>827</v>
      </c>
      <c r="E5707" t="s">
        <v>2621</v>
      </c>
      <c r="F5707">
        <f>_xlfn.NUMBERVALUE(SUBSTITUTE(Table3[[#This Row],[Sqm]],".",","))</f>
        <v>53.27</v>
      </c>
      <c r="G5707">
        <f>Table3[[#This Row],[Price_cleaned]]/Table3[[#This Row],[Sqm_cleaned]]</f>
        <v>5443.9647080908571</v>
      </c>
      <c r="H5707">
        <v>3</v>
      </c>
    </row>
    <row r="5708" spans="1:8" hidden="1" x14ac:dyDescent="0.2">
      <c r="A5708" t="s">
        <v>5</v>
      </c>
      <c r="B5708" t="s">
        <v>5599</v>
      </c>
      <c r="C5708">
        <f>_xlfn.NUMBERVALUE(MID(Table3[[#This Row],[Price]],2,LEN(Table3[[#This Row],[Price]])-2))</f>
        <v>329990</v>
      </c>
      <c r="D5708" t="s">
        <v>199</v>
      </c>
      <c r="E5708">
        <v>81</v>
      </c>
      <c r="F5708">
        <f>_xlfn.NUMBERVALUE(SUBSTITUTE(Table3[[#This Row],[Sqm]],".",","))</f>
        <v>81</v>
      </c>
      <c r="G5708">
        <f>Table3[[#This Row],[Price_cleaned]]/Table3[[#This Row],[Sqm_cleaned]]</f>
        <v>4073.9506172839506</v>
      </c>
      <c r="H5708">
        <v>4</v>
      </c>
    </row>
    <row r="5709" spans="1:8" hidden="1" x14ac:dyDescent="0.2">
      <c r="A5709" t="s">
        <v>5</v>
      </c>
      <c r="B5709" t="s">
        <v>3802</v>
      </c>
      <c r="C5709">
        <f>_xlfn.NUMBERVALUE(MID(Table3[[#This Row],[Price]],2,LEN(Table3[[#This Row],[Price]])-2))</f>
        <v>289000</v>
      </c>
      <c r="D5709" t="s">
        <v>827</v>
      </c>
      <c r="E5709">
        <v>59</v>
      </c>
      <c r="F5709">
        <f>_xlfn.NUMBERVALUE(SUBSTITUTE(Table3[[#This Row],[Sqm]],".",","))</f>
        <v>59</v>
      </c>
      <c r="G5709">
        <f>Table3[[#This Row],[Price_cleaned]]/Table3[[#This Row],[Sqm_cleaned]]</f>
        <v>4898.3050847457625</v>
      </c>
      <c r="H5709">
        <v>3</v>
      </c>
    </row>
    <row r="5710" spans="1:8" hidden="1" x14ac:dyDescent="0.2">
      <c r="A5710" t="s">
        <v>5</v>
      </c>
      <c r="B5710" t="s">
        <v>2817</v>
      </c>
      <c r="C5710">
        <f>_xlfn.NUMBERVALUE(MID(Table3[[#This Row],[Price]],2,LEN(Table3[[#This Row],[Price]])-2))</f>
        <v>279000</v>
      </c>
      <c r="D5710" t="s">
        <v>218</v>
      </c>
      <c r="E5710" t="s">
        <v>3348</v>
      </c>
      <c r="F5710">
        <f>_xlfn.NUMBERVALUE(SUBSTITUTE(Table3[[#This Row],[Sqm]],".",","))</f>
        <v>68.150000000000006</v>
      </c>
      <c r="G5710">
        <f>Table3[[#This Row],[Price_cleaned]]/Table3[[#This Row],[Sqm_cleaned]]</f>
        <v>4093.910491562729</v>
      </c>
      <c r="H5710">
        <v>3</v>
      </c>
    </row>
    <row r="5711" spans="1:8" hidden="1" x14ac:dyDescent="0.2">
      <c r="A5711" t="s">
        <v>5</v>
      </c>
      <c r="B5711" t="s">
        <v>5600</v>
      </c>
      <c r="C5711">
        <f>_xlfn.NUMBERVALUE(MID(Table3[[#This Row],[Price]],2,LEN(Table3[[#This Row],[Price]])-2))</f>
        <v>542820</v>
      </c>
      <c r="D5711" t="s">
        <v>218</v>
      </c>
      <c r="E5711" t="s">
        <v>5601</v>
      </c>
      <c r="F5711">
        <f>_xlfn.NUMBERVALUE(SUBSTITUTE(Table3[[#This Row],[Sqm]],".",","))</f>
        <v>77.86</v>
      </c>
      <c r="G5711">
        <f>Table3[[#This Row],[Price_cleaned]]/Table3[[#This Row],[Sqm_cleaned]]</f>
        <v>6971.744156177755</v>
      </c>
      <c r="H5711">
        <v>4</v>
      </c>
    </row>
    <row r="5712" spans="1:8" hidden="1" x14ac:dyDescent="0.2">
      <c r="A5712" t="s">
        <v>5</v>
      </c>
      <c r="B5712" t="s">
        <v>2687</v>
      </c>
      <c r="C5712">
        <f>_xlfn.NUMBERVALUE(MID(Table3[[#This Row],[Price]],2,LEN(Table3[[#This Row],[Price]])-2))</f>
        <v>380000</v>
      </c>
      <c r="D5712" t="s">
        <v>218</v>
      </c>
      <c r="E5712">
        <v>97</v>
      </c>
      <c r="F5712">
        <f>_xlfn.NUMBERVALUE(SUBSTITUTE(Table3[[#This Row],[Sqm]],".",","))</f>
        <v>97</v>
      </c>
      <c r="G5712">
        <f>Table3[[#This Row],[Price_cleaned]]/Table3[[#This Row],[Sqm_cleaned]]</f>
        <v>3917.5257731958764</v>
      </c>
      <c r="H5712">
        <v>5</v>
      </c>
    </row>
    <row r="5713" spans="1:8" hidden="1" x14ac:dyDescent="0.2">
      <c r="A5713" t="s">
        <v>5</v>
      </c>
      <c r="B5713" t="s">
        <v>2892</v>
      </c>
      <c r="C5713">
        <f>_xlfn.NUMBERVALUE(MID(Table3[[#This Row],[Price]],2,LEN(Table3[[#This Row],[Price]])-2))</f>
        <v>510000</v>
      </c>
      <c r="D5713" t="s">
        <v>218</v>
      </c>
      <c r="E5713" t="s">
        <v>1072</v>
      </c>
      <c r="F5713">
        <f>_xlfn.NUMBERVALUE(SUBSTITUTE(Table3[[#This Row],[Sqm]],".",","))</f>
        <v>40.5</v>
      </c>
      <c r="G5713">
        <f>Table3[[#This Row],[Price_cleaned]]/Table3[[#This Row],[Sqm_cleaned]]</f>
        <v>12592.592592592593</v>
      </c>
      <c r="H5713">
        <v>2</v>
      </c>
    </row>
    <row r="5714" spans="1:8" hidden="1" x14ac:dyDescent="0.2">
      <c r="A5714" t="s">
        <v>5</v>
      </c>
      <c r="B5714" t="s">
        <v>2199</v>
      </c>
      <c r="C5714">
        <f>_xlfn.NUMBERVALUE(MID(Table3[[#This Row],[Price]],2,LEN(Table3[[#This Row],[Price]])-2))</f>
        <v>530000</v>
      </c>
      <c r="D5714" t="s">
        <v>218</v>
      </c>
      <c r="E5714" t="s">
        <v>1903</v>
      </c>
      <c r="F5714">
        <f>_xlfn.NUMBERVALUE(SUBSTITUTE(Table3[[#This Row],[Sqm]],".",","))</f>
        <v>39.65</v>
      </c>
      <c r="G5714">
        <f>Table3[[#This Row],[Price_cleaned]]/Table3[[#This Row],[Sqm_cleaned]]</f>
        <v>13366.960907944514</v>
      </c>
      <c r="H5714">
        <v>2</v>
      </c>
    </row>
    <row r="5715" spans="1:8" x14ac:dyDescent="0.2">
      <c r="A5715" t="s">
        <v>5</v>
      </c>
      <c r="B5715" t="s">
        <v>5602</v>
      </c>
      <c r="C5715">
        <f>_xlfn.NUMBERVALUE(MID(Table3[[#This Row],[Price]],2,LEN(Table3[[#This Row],[Price]])-2))</f>
        <v>421000</v>
      </c>
      <c r="D5715" t="s">
        <v>114</v>
      </c>
      <c r="E5715" t="s">
        <v>4299</v>
      </c>
      <c r="F5715">
        <f>_xlfn.NUMBERVALUE(SUBSTITUTE(Table3[[#This Row],[Sqm]],".",","))</f>
        <v>52.83</v>
      </c>
      <c r="G5715" s="8">
        <f>Table3[[#This Row],[Price_cleaned]]/Table3[[#This Row],[Sqm_cleaned]]</f>
        <v>7968.9570319894001</v>
      </c>
      <c r="H5715">
        <v>2</v>
      </c>
    </row>
    <row r="5716" spans="1:8" x14ac:dyDescent="0.2">
      <c r="A5716" t="s">
        <v>5</v>
      </c>
      <c r="B5716" t="s">
        <v>2816</v>
      </c>
      <c r="C5716">
        <f>_xlfn.NUMBERVALUE(MID(Table3[[#This Row],[Price]],2,LEN(Table3[[#This Row],[Price]])-2))</f>
        <v>609000</v>
      </c>
      <c r="D5716" t="s">
        <v>114</v>
      </c>
      <c r="E5716" t="s">
        <v>5603</v>
      </c>
      <c r="F5716">
        <f>_xlfn.NUMBERVALUE(SUBSTITUTE(Table3[[#This Row],[Sqm]],".",","))</f>
        <v>20.49</v>
      </c>
      <c r="G5716" s="8">
        <f>Table3[[#This Row],[Price_cleaned]]/Table3[[#This Row],[Sqm_cleaned]]</f>
        <v>29721.815519765743</v>
      </c>
      <c r="H5716">
        <v>1</v>
      </c>
    </row>
    <row r="5717" spans="1:8" x14ac:dyDescent="0.2">
      <c r="A5717" t="s">
        <v>5</v>
      </c>
      <c r="B5717" t="s">
        <v>2347</v>
      </c>
      <c r="C5717">
        <f>_xlfn.NUMBERVALUE(MID(Table3[[#This Row],[Price]],2,LEN(Table3[[#This Row],[Price]])-2))</f>
        <v>490000</v>
      </c>
      <c r="D5717" t="s">
        <v>114</v>
      </c>
      <c r="E5717" t="s">
        <v>5604</v>
      </c>
      <c r="F5717">
        <f>_xlfn.NUMBERVALUE(SUBSTITUTE(Table3[[#This Row],[Sqm]],".",","))</f>
        <v>70.11</v>
      </c>
      <c r="G5717" s="8">
        <f>Table3[[#This Row],[Price_cleaned]]/Table3[[#This Row],[Sqm_cleaned]]</f>
        <v>6989.0172585936389</v>
      </c>
      <c r="H5717">
        <v>3</v>
      </c>
    </row>
    <row r="5718" spans="1:8" x14ac:dyDescent="0.2">
      <c r="A5718" t="s">
        <v>5</v>
      </c>
      <c r="B5718" t="s">
        <v>2035</v>
      </c>
      <c r="C5718">
        <f>_xlfn.NUMBERVALUE(MID(Table3[[#This Row],[Price]],2,LEN(Table3[[#This Row],[Price]])-2))</f>
        <v>255000</v>
      </c>
      <c r="D5718" t="s">
        <v>114</v>
      </c>
      <c r="E5718" t="s">
        <v>1398</v>
      </c>
      <c r="F5718">
        <f>_xlfn.NUMBERVALUE(SUBSTITUTE(Table3[[#This Row],[Sqm]],".",","))</f>
        <v>39.9</v>
      </c>
      <c r="G5718" s="8">
        <f>Table3[[#This Row],[Price_cleaned]]/Table3[[#This Row],[Sqm_cleaned]]</f>
        <v>6390.9774436090229</v>
      </c>
      <c r="H5718">
        <v>2</v>
      </c>
    </row>
    <row r="5719" spans="1:8" x14ac:dyDescent="0.2">
      <c r="A5719" t="s">
        <v>5</v>
      </c>
      <c r="B5719" t="s">
        <v>2346</v>
      </c>
      <c r="C5719">
        <f>_xlfn.NUMBERVALUE(MID(Table3[[#This Row],[Price]],2,LEN(Table3[[#This Row],[Price]])-2))</f>
        <v>730000</v>
      </c>
      <c r="D5719" t="s">
        <v>114</v>
      </c>
      <c r="E5719" t="s">
        <v>3049</v>
      </c>
      <c r="F5719">
        <f>_xlfn.NUMBERVALUE(SUBSTITUTE(Table3[[#This Row],[Sqm]],".",","))</f>
        <v>56.71</v>
      </c>
      <c r="G5719" s="8">
        <f>Table3[[#This Row],[Price_cleaned]]/Table3[[#This Row],[Sqm_cleaned]]</f>
        <v>12872.509257626522</v>
      </c>
      <c r="H5719">
        <v>2</v>
      </c>
    </row>
    <row r="5720" spans="1:8" x14ac:dyDescent="0.2">
      <c r="A5720" t="s">
        <v>5</v>
      </c>
      <c r="B5720" t="s">
        <v>2341</v>
      </c>
      <c r="C5720">
        <f>_xlfn.NUMBERVALUE(MID(Table3[[#This Row],[Price]],2,LEN(Table3[[#This Row],[Price]])-2))</f>
        <v>499000</v>
      </c>
      <c r="D5720" t="s">
        <v>114</v>
      </c>
      <c r="E5720" t="s">
        <v>5605</v>
      </c>
      <c r="F5720">
        <f>_xlfn.NUMBERVALUE(SUBSTITUTE(Table3[[#This Row],[Sqm]],".",","))</f>
        <v>54.25</v>
      </c>
      <c r="G5720" s="8">
        <f>Table3[[#This Row],[Price_cleaned]]/Table3[[#This Row],[Sqm_cleaned]]</f>
        <v>9198.1566820276494</v>
      </c>
      <c r="H5720">
        <v>3</v>
      </c>
    </row>
    <row r="5721" spans="1:8" x14ac:dyDescent="0.2">
      <c r="A5721" t="s">
        <v>5</v>
      </c>
      <c r="B5721" t="s">
        <v>2260</v>
      </c>
      <c r="C5721">
        <f>_xlfn.NUMBERVALUE(MID(Table3[[#This Row],[Price]],2,LEN(Table3[[#This Row],[Price]])-2))</f>
        <v>360000</v>
      </c>
      <c r="D5721" t="s">
        <v>114</v>
      </c>
      <c r="E5721" t="s">
        <v>468</v>
      </c>
      <c r="F5721">
        <f>_xlfn.NUMBERVALUE(SUBSTITUTE(Table3[[#This Row],[Sqm]],".",","))</f>
        <v>62.3</v>
      </c>
      <c r="G5721" s="8">
        <f>Table3[[#This Row],[Price_cleaned]]/Table3[[#This Row],[Sqm_cleaned]]</f>
        <v>5778.4911717495988</v>
      </c>
      <c r="H5721">
        <v>3</v>
      </c>
    </row>
    <row r="5722" spans="1:8" x14ac:dyDescent="0.2">
      <c r="A5722" t="s">
        <v>5</v>
      </c>
      <c r="B5722" t="s">
        <v>2195</v>
      </c>
      <c r="C5722">
        <f>_xlfn.NUMBERVALUE(MID(Table3[[#This Row],[Price]],2,LEN(Table3[[#This Row],[Price]])-2))</f>
        <v>670000</v>
      </c>
      <c r="D5722" t="s">
        <v>114</v>
      </c>
      <c r="E5722">
        <v>82</v>
      </c>
      <c r="F5722">
        <f>_xlfn.NUMBERVALUE(SUBSTITUTE(Table3[[#This Row],[Sqm]],".",","))</f>
        <v>82</v>
      </c>
      <c r="G5722" s="8">
        <f>Table3[[#This Row],[Price_cleaned]]/Table3[[#This Row],[Sqm_cleaned]]</f>
        <v>8170.7317073170734</v>
      </c>
      <c r="H5722">
        <v>3</v>
      </c>
    </row>
    <row r="5723" spans="1:8" hidden="1" x14ac:dyDescent="0.2">
      <c r="A5723" t="s">
        <v>5</v>
      </c>
      <c r="B5723" t="s">
        <v>2346</v>
      </c>
      <c r="C5723">
        <f>_xlfn.NUMBERVALUE(MID(Table3[[#This Row],[Price]],2,LEN(Table3[[#This Row],[Price]])-2))</f>
        <v>730000</v>
      </c>
      <c r="D5723" t="s">
        <v>2901</v>
      </c>
      <c r="E5723" t="s">
        <v>5606</v>
      </c>
      <c r="F5723">
        <f>_xlfn.NUMBERVALUE(SUBSTITUTE(Table3[[#This Row],[Sqm]],".",","))</f>
        <v>101.18</v>
      </c>
      <c r="G5723">
        <f>Table3[[#This Row],[Price_cleaned]]/Table3[[#This Row],[Sqm_cleaned]]</f>
        <v>7214.8645977465894</v>
      </c>
      <c r="H5723">
        <v>3</v>
      </c>
    </row>
    <row r="5724" spans="1:8" x14ac:dyDescent="0.2">
      <c r="A5724" t="s">
        <v>5</v>
      </c>
      <c r="B5724" t="s">
        <v>2570</v>
      </c>
      <c r="C5724">
        <f>_xlfn.NUMBERVALUE(MID(Table3[[#This Row],[Price]],2,LEN(Table3[[#This Row],[Price]])-2))</f>
        <v>440000</v>
      </c>
      <c r="D5724" t="s">
        <v>114</v>
      </c>
      <c r="E5724" t="s">
        <v>5607</v>
      </c>
      <c r="F5724">
        <f>_xlfn.NUMBERVALUE(SUBSTITUTE(Table3[[#This Row],[Sqm]],".",","))</f>
        <v>71.17</v>
      </c>
      <c r="G5724" s="8">
        <f>Table3[[#This Row],[Price_cleaned]]/Table3[[#This Row],[Sqm_cleaned]]</f>
        <v>6182.380216383307</v>
      </c>
      <c r="H5724">
        <v>4</v>
      </c>
    </row>
    <row r="5725" spans="1:8" x14ac:dyDescent="0.2">
      <c r="A5725" t="s">
        <v>5</v>
      </c>
      <c r="B5725" t="s">
        <v>2048</v>
      </c>
      <c r="C5725">
        <f>_xlfn.NUMBERVALUE(MID(Table3[[#This Row],[Price]],2,LEN(Table3[[#This Row],[Price]])-2))</f>
        <v>495000</v>
      </c>
      <c r="D5725" t="s">
        <v>114</v>
      </c>
      <c r="E5725">
        <v>68</v>
      </c>
      <c r="F5725">
        <f>_xlfn.NUMBERVALUE(SUBSTITUTE(Table3[[#This Row],[Sqm]],".",","))</f>
        <v>68</v>
      </c>
      <c r="G5725" s="8">
        <f>Table3[[#This Row],[Price_cleaned]]/Table3[[#This Row],[Sqm_cleaned]]</f>
        <v>7279.411764705882</v>
      </c>
      <c r="H5725">
        <v>2</v>
      </c>
    </row>
    <row r="5726" spans="1:8" x14ac:dyDescent="0.2">
      <c r="A5726" t="s">
        <v>5</v>
      </c>
      <c r="B5726" t="s">
        <v>2597</v>
      </c>
      <c r="C5726">
        <f>_xlfn.NUMBERVALUE(MID(Table3[[#This Row],[Price]],2,LEN(Table3[[#This Row],[Price]])-2))</f>
        <v>930000</v>
      </c>
      <c r="D5726" t="s">
        <v>114</v>
      </c>
      <c r="E5726">
        <v>56</v>
      </c>
      <c r="F5726">
        <f>_xlfn.NUMBERVALUE(SUBSTITUTE(Table3[[#This Row],[Sqm]],".",","))</f>
        <v>56</v>
      </c>
      <c r="G5726" s="8">
        <f>Table3[[#This Row],[Price_cleaned]]/Table3[[#This Row],[Sqm_cleaned]]</f>
        <v>16607.142857142859</v>
      </c>
      <c r="H5726">
        <v>3</v>
      </c>
    </row>
    <row r="5727" spans="1:8" hidden="1" x14ac:dyDescent="0.2">
      <c r="A5727" t="s">
        <v>5</v>
      </c>
      <c r="B5727" t="s">
        <v>2402</v>
      </c>
      <c r="C5727">
        <f>_xlfn.NUMBERVALUE(MID(Table3[[#This Row],[Price]],2,LEN(Table3[[#This Row],[Price]])-2))</f>
        <v>515000</v>
      </c>
      <c r="D5727" t="s">
        <v>7</v>
      </c>
      <c r="E5727" t="s">
        <v>5608</v>
      </c>
      <c r="F5727">
        <f>_xlfn.NUMBERVALUE(SUBSTITUTE(Table3[[#This Row],[Sqm]],".",","))</f>
        <v>135.30000000000001</v>
      </c>
      <c r="G5727" s="8">
        <f>Table3[[#This Row],[Price_cleaned]]/Table3[[#This Row],[Sqm_cleaned]]</f>
        <v>3806.3562453806353</v>
      </c>
      <c r="H5727">
        <v>5</v>
      </c>
    </row>
    <row r="5728" spans="1:8" x14ac:dyDescent="0.2">
      <c r="A5728" t="s">
        <v>5</v>
      </c>
      <c r="B5728" t="s">
        <v>2342</v>
      </c>
      <c r="C5728">
        <f>_xlfn.NUMBERVALUE(MID(Table3[[#This Row],[Price]],2,LEN(Table3[[#This Row],[Price]])-2))</f>
        <v>550000</v>
      </c>
      <c r="D5728" t="s">
        <v>137</v>
      </c>
      <c r="E5728">
        <v>54</v>
      </c>
      <c r="F5728">
        <f>_xlfn.NUMBERVALUE(SUBSTITUTE(Table3[[#This Row],[Sqm]],".",","))</f>
        <v>54</v>
      </c>
      <c r="G5728" s="8">
        <f>Table3[[#This Row],[Price_cleaned]]/Table3[[#This Row],[Sqm_cleaned]]</f>
        <v>10185.185185185184</v>
      </c>
      <c r="H5728">
        <v>2</v>
      </c>
    </row>
    <row r="5729" spans="1:8" x14ac:dyDescent="0.2">
      <c r="A5729" t="s">
        <v>5</v>
      </c>
      <c r="B5729" t="s">
        <v>2228</v>
      </c>
      <c r="C5729">
        <f>_xlfn.NUMBERVALUE(MID(Table3[[#This Row],[Price]],2,LEN(Table3[[#This Row],[Price]])-2))</f>
        <v>549000</v>
      </c>
      <c r="D5729" t="s">
        <v>137</v>
      </c>
      <c r="E5729" t="s">
        <v>5609</v>
      </c>
      <c r="F5729">
        <f>_xlfn.NUMBERVALUE(SUBSTITUTE(Table3[[#This Row],[Sqm]],".",","))</f>
        <v>25.02</v>
      </c>
      <c r="G5729" s="8">
        <f>Table3[[#This Row],[Price_cleaned]]/Table3[[#This Row],[Sqm_cleaned]]</f>
        <v>21942.44604316547</v>
      </c>
      <c r="H5729">
        <v>1</v>
      </c>
    </row>
    <row r="5730" spans="1:8" x14ac:dyDescent="0.2">
      <c r="A5730" t="s">
        <v>5</v>
      </c>
      <c r="B5730" t="s">
        <v>2414</v>
      </c>
      <c r="C5730">
        <f>_xlfn.NUMBERVALUE(MID(Table3[[#This Row],[Price]],2,LEN(Table3[[#This Row],[Price]])-2))</f>
        <v>590000</v>
      </c>
      <c r="D5730" t="s">
        <v>137</v>
      </c>
      <c r="E5730" t="s">
        <v>165</v>
      </c>
      <c r="F5730">
        <f>_xlfn.NUMBERVALUE(SUBSTITUTE(Table3[[#This Row],[Sqm]],".",","))</f>
        <v>39.799999999999997</v>
      </c>
      <c r="G5730" s="8">
        <f>Table3[[#This Row],[Price_cleaned]]/Table3[[#This Row],[Sqm_cleaned]]</f>
        <v>14824.120603015077</v>
      </c>
      <c r="H5730">
        <v>2</v>
      </c>
    </row>
    <row r="5731" spans="1:8" hidden="1" x14ac:dyDescent="0.2">
      <c r="A5731" t="s">
        <v>5</v>
      </c>
      <c r="B5731" t="s">
        <v>5610</v>
      </c>
      <c r="C5731">
        <f>_xlfn.NUMBERVALUE(MID(Table3[[#This Row],[Price]],2,LEN(Table3[[#This Row],[Price]])-2))</f>
        <v>477495</v>
      </c>
      <c r="D5731" t="s">
        <v>199</v>
      </c>
      <c r="E5731">
        <v>43</v>
      </c>
      <c r="F5731">
        <f>_xlfn.NUMBERVALUE(SUBSTITUTE(Table3[[#This Row],[Sqm]],".",","))</f>
        <v>43</v>
      </c>
      <c r="G5731">
        <f>Table3[[#This Row],[Price_cleaned]]/Table3[[#This Row],[Sqm_cleaned]]</f>
        <v>11104.534883720929</v>
      </c>
      <c r="H5731">
        <v>2</v>
      </c>
    </row>
    <row r="5732" spans="1:8" x14ac:dyDescent="0.2">
      <c r="A5732" t="s">
        <v>5</v>
      </c>
      <c r="B5732" t="s">
        <v>5611</v>
      </c>
      <c r="C5732">
        <f>_xlfn.NUMBERVALUE(MID(Table3[[#This Row],[Price]],2,LEN(Table3[[#This Row],[Price]])-2))</f>
        <v>412360</v>
      </c>
      <c r="D5732" t="s">
        <v>7</v>
      </c>
      <c r="E5732" t="s">
        <v>5523</v>
      </c>
      <c r="F5732">
        <f>_xlfn.NUMBERVALUE(SUBSTITUTE(Table3[[#This Row],[Sqm]],".",","))</f>
        <v>43.01</v>
      </c>
      <c r="G5732" s="8">
        <f>Table3[[#This Row],[Price_cleaned]]/Table3[[#This Row],[Sqm_cleaned]]</f>
        <v>9587.5377819111836</v>
      </c>
      <c r="H5732">
        <v>2</v>
      </c>
    </row>
    <row r="5733" spans="1:8" x14ac:dyDescent="0.2">
      <c r="A5733" t="s">
        <v>5</v>
      </c>
      <c r="B5733" t="s">
        <v>2349</v>
      </c>
      <c r="C5733">
        <f>_xlfn.NUMBERVALUE(MID(Table3[[#This Row],[Price]],2,LEN(Table3[[#This Row],[Price]])-2))</f>
        <v>630000</v>
      </c>
      <c r="D5733" t="s">
        <v>114</v>
      </c>
      <c r="E5733" t="s">
        <v>4035</v>
      </c>
      <c r="F5733">
        <f>_xlfn.NUMBERVALUE(SUBSTITUTE(Table3[[#This Row],[Sqm]],".",","))</f>
        <v>86.98</v>
      </c>
      <c r="G5733" s="8">
        <f>Table3[[#This Row],[Price_cleaned]]/Table3[[#This Row],[Sqm_cleaned]]</f>
        <v>7243.0443780179348</v>
      </c>
      <c r="H5733">
        <v>4</v>
      </c>
    </row>
    <row r="5734" spans="1:8" hidden="1" x14ac:dyDescent="0.2">
      <c r="A5734" t="s">
        <v>5</v>
      </c>
      <c r="B5734" t="s">
        <v>2872</v>
      </c>
      <c r="C5734">
        <f>_xlfn.NUMBERVALUE(MID(Table3[[#This Row],[Price]],2,LEN(Table3[[#This Row],[Price]])-2))</f>
        <v>295000</v>
      </c>
      <c r="D5734" t="s">
        <v>119</v>
      </c>
      <c r="E5734">
        <v>48</v>
      </c>
      <c r="F5734">
        <f>_xlfn.NUMBERVALUE(SUBSTITUTE(Table3[[#This Row],[Sqm]],".",","))</f>
        <v>48</v>
      </c>
      <c r="G5734">
        <f>Table3[[#This Row],[Price_cleaned]]/Table3[[#This Row],[Sqm_cleaned]]</f>
        <v>6145.833333333333</v>
      </c>
      <c r="H5734">
        <v>3</v>
      </c>
    </row>
    <row r="5735" spans="1:8" hidden="1" x14ac:dyDescent="0.2">
      <c r="A5735" t="s">
        <v>5</v>
      </c>
      <c r="B5735" t="s">
        <v>2178</v>
      </c>
      <c r="C5735">
        <f>_xlfn.NUMBERVALUE(MID(Table3[[#This Row],[Price]],2,LEN(Table3[[#This Row],[Price]])-2))</f>
        <v>580000</v>
      </c>
      <c r="D5735" t="s">
        <v>4008</v>
      </c>
      <c r="E5735" t="s">
        <v>5612</v>
      </c>
      <c r="F5735">
        <f>_xlfn.NUMBERVALUE(SUBSTITUTE(Table3[[#This Row],[Sqm]],".",","))</f>
        <v>68.849999999999994</v>
      </c>
      <c r="G5735">
        <f>Table3[[#This Row],[Price_cleaned]]/Table3[[#This Row],[Sqm_cleaned]]</f>
        <v>8424.1103848946987</v>
      </c>
      <c r="H5735">
        <v>4</v>
      </c>
    </row>
    <row r="5736" spans="1:8" hidden="1" x14ac:dyDescent="0.2">
      <c r="A5736" t="s">
        <v>5</v>
      </c>
      <c r="B5736" t="s">
        <v>2051</v>
      </c>
      <c r="C5736">
        <f>_xlfn.NUMBERVALUE(MID(Table3[[#This Row],[Price]],2,LEN(Table3[[#This Row],[Price]])-2))</f>
        <v>639000</v>
      </c>
      <c r="D5736" t="s">
        <v>4012</v>
      </c>
      <c r="E5736" t="s">
        <v>572</v>
      </c>
      <c r="F5736">
        <f>_xlfn.NUMBERVALUE(SUBSTITUTE(Table3[[#This Row],[Sqm]],".",","))</f>
        <v>46.7</v>
      </c>
      <c r="G5736">
        <f>Table3[[#This Row],[Price_cleaned]]/Table3[[#This Row],[Sqm_cleaned]]</f>
        <v>13683.0835117773</v>
      </c>
      <c r="H5736">
        <v>2</v>
      </c>
    </row>
    <row r="5737" spans="1:8" hidden="1" x14ac:dyDescent="0.2">
      <c r="A5737" t="s">
        <v>5</v>
      </c>
      <c r="B5737" t="s">
        <v>5613</v>
      </c>
      <c r="C5737">
        <f>_xlfn.NUMBERVALUE(MID(Table3[[#This Row],[Price]],2,LEN(Table3[[#This Row],[Price]])-2))</f>
        <v>830802</v>
      </c>
      <c r="D5737" t="s">
        <v>4012</v>
      </c>
      <c r="E5737" t="s">
        <v>572</v>
      </c>
      <c r="F5737">
        <f>_xlfn.NUMBERVALUE(SUBSTITUTE(Table3[[#This Row],[Sqm]],".",","))</f>
        <v>46.7</v>
      </c>
      <c r="G5737">
        <f>Table3[[#This Row],[Price_cleaned]]/Table3[[#This Row],[Sqm_cleaned]]</f>
        <v>17790.19271948608</v>
      </c>
      <c r="H5737">
        <v>2</v>
      </c>
    </row>
    <row r="5738" spans="1:8" hidden="1" x14ac:dyDescent="0.2">
      <c r="A5738" t="s">
        <v>5</v>
      </c>
      <c r="B5738" t="s">
        <v>2341</v>
      </c>
      <c r="C5738">
        <f>_xlfn.NUMBERVALUE(MID(Table3[[#This Row],[Price]],2,LEN(Table3[[#This Row],[Price]])-2))</f>
        <v>499000</v>
      </c>
      <c r="D5738" t="s">
        <v>4012</v>
      </c>
      <c r="E5738" t="s">
        <v>572</v>
      </c>
      <c r="F5738">
        <f>_xlfn.NUMBERVALUE(SUBSTITUTE(Table3[[#This Row],[Sqm]],".",","))</f>
        <v>46.7</v>
      </c>
      <c r="G5738">
        <f>Table3[[#This Row],[Price_cleaned]]/Table3[[#This Row],[Sqm_cleaned]]</f>
        <v>10685.224839400427</v>
      </c>
      <c r="H5738">
        <v>2</v>
      </c>
    </row>
    <row r="5739" spans="1:8" hidden="1" x14ac:dyDescent="0.2">
      <c r="A5739" t="s">
        <v>5</v>
      </c>
      <c r="B5739" t="s">
        <v>2051</v>
      </c>
      <c r="C5739">
        <f>_xlfn.NUMBERVALUE(MID(Table3[[#This Row],[Price]],2,LEN(Table3[[#This Row],[Price]])-2))</f>
        <v>639000</v>
      </c>
      <c r="D5739" t="s">
        <v>4012</v>
      </c>
      <c r="E5739" t="s">
        <v>572</v>
      </c>
      <c r="F5739">
        <f>_xlfn.NUMBERVALUE(SUBSTITUTE(Table3[[#This Row],[Sqm]],".",","))</f>
        <v>46.7</v>
      </c>
      <c r="G5739">
        <f>Table3[[#This Row],[Price_cleaned]]/Table3[[#This Row],[Sqm_cleaned]]</f>
        <v>13683.0835117773</v>
      </c>
      <c r="H5739">
        <v>2</v>
      </c>
    </row>
    <row r="5740" spans="1:8" hidden="1" x14ac:dyDescent="0.2">
      <c r="A5740" t="s">
        <v>5</v>
      </c>
      <c r="B5740" t="s">
        <v>5614</v>
      </c>
      <c r="C5740">
        <f>_xlfn.NUMBERVALUE(MID(Table3[[#This Row],[Price]],2,LEN(Table3[[#This Row],[Price]])-2))</f>
        <v>1570000</v>
      </c>
      <c r="D5740" t="s">
        <v>119</v>
      </c>
      <c r="E5740" t="s">
        <v>680</v>
      </c>
      <c r="F5740">
        <f>_xlfn.NUMBERVALUE(SUBSTITUTE(Table3[[#This Row],[Sqm]],".",","))</f>
        <v>60.5</v>
      </c>
      <c r="G5740">
        <f>Table3[[#This Row],[Price_cleaned]]/Table3[[#This Row],[Sqm_cleaned]]</f>
        <v>25950.413223140495</v>
      </c>
      <c r="H5740">
        <v>3</v>
      </c>
    </row>
    <row r="5741" spans="1:8" x14ac:dyDescent="0.2">
      <c r="A5741" t="s">
        <v>5</v>
      </c>
      <c r="B5741" t="s">
        <v>2342</v>
      </c>
      <c r="C5741">
        <f>_xlfn.NUMBERVALUE(MID(Table3[[#This Row],[Price]],2,LEN(Table3[[#This Row],[Price]])-2))</f>
        <v>550000</v>
      </c>
      <c r="D5741" t="s">
        <v>7</v>
      </c>
      <c r="E5741" t="s">
        <v>2515</v>
      </c>
      <c r="F5741">
        <f>_xlfn.NUMBERVALUE(SUBSTITUTE(Table3[[#This Row],[Sqm]],".",","))</f>
        <v>57.2</v>
      </c>
      <c r="G5741" s="8">
        <f>Table3[[#This Row],[Price_cleaned]]/Table3[[#This Row],[Sqm_cleaned]]</f>
        <v>9615.3846153846152</v>
      </c>
      <c r="H5741">
        <v>2</v>
      </c>
    </row>
    <row r="5742" spans="1:8" x14ac:dyDescent="0.2">
      <c r="A5742" t="s">
        <v>5</v>
      </c>
      <c r="B5742" t="s">
        <v>2856</v>
      </c>
      <c r="C5742">
        <f>_xlfn.NUMBERVALUE(MID(Table3[[#This Row],[Price]],2,LEN(Table3[[#This Row],[Price]])-2))</f>
        <v>649000</v>
      </c>
      <c r="D5742" t="s">
        <v>7</v>
      </c>
      <c r="E5742">
        <v>44</v>
      </c>
      <c r="F5742">
        <f>_xlfn.NUMBERVALUE(SUBSTITUTE(Table3[[#This Row],[Sqm]],".",","))</f>
        <v>44</v>
      </c>
      <c r="G5742" s="8">
        <f>Table3[[#This Row],[Price_cleaned]]/Table3[[#This Row],[Sqm_cleaned]]</f>
        <v>14750</v>
      </c>
      <c r="H5742">
        <v>2</v>
      </c>
    </row>
    <row r="5743" spans="1:8" x14ac:dyDescent="0.2">
      <c r="A5743" t="s">
        <v>5</v>
      </c>
      <c r="B5743" t="s">
        <v>5615</v>
      </c>
      <c r="C5743">
        <f>_xlfn.NUMBERVALUE(MID(Table3[[#This Row],[Price]],2,LEN(Table3[[#This Row],[Price]])-2))</f>
        <v>1189000</v>
      </c>
      <c r="D5743" t="s">
        <v>7</v>
      </c>
      <c r="E5743" t="s">
        <v>5616</v>
      </c>
      <c r="F5743">
        <f>_xlfn.NUMBERVALUE(SUBSTITUTE(Table3[[#This Row],[Sqm]],".",","))</f>
        <v>53.44</v>
      </c>
      <c r="G5743" s="8">
        <f>Table3[[#This Row],[Price_cleaned]]/Table3[[#This Row],[Sqm_cleaned]]</f>
        <v>22249.251497005989</v>
      </c>
      <c r="H5743">
        <v>2</v>
      </c>
    </row>
    <row r="5744" spans="1:8" x14ac:dyDescent="0.2">
      <c r="A5744" t="s">
        <v>5</v>
      </c>
      <c r="B5744" t="s">
        <v>2214</v>
      </c>
      <c r="C5744">
        <f>_xlfn.NUMBERVALUE(MID(Table3[[#This Row],[Price]],2,LEN(Table3[[#This Row],[Price]])-2))</f>
        <v>569000</v>
      </c>
      <c r="D5744" t="s">
        <v>7</v>
      </c>
      <c r="E5744" t="s">
        <v>5574</v>
      </c>
      <c r="F5744">
        <f>_xlfn.NUMBERVALUE(SUBSTITUTE(Table3[[#This Row],[Sqm]],".",","))</f>
        <v>99.7</v>
      </c>
      <c r="G5744" s="8">
        <f>Table3[[#This Row],[Price_cleaned]]/Table3[[#This Row],[Sqm_cleaned]]</f>
        <v>5707.121364092277</v>
      </c>
      <c r="H5744">
        <v>3</v>
      </c>
    </row>
    <row r="5745" spans="1:8" hidden="1" x14ac:dyDescent="0.2">
      <c r="A5745" t="s">
        <v>5</v>
      </c>
      <c r="B5745" t="s">
        <v>5617</v>
      </c>
      <c r="C5745">
        <f>_xlfn.NUMBERVALUE(MID(Table3[[#This Row],[Price]],2,LEN(Table3[[#This Row],[Price]])-2))</f>
        <v>4059000</v>
      </c>
      <c r="D5745" t="s">
        <v>7</v>
      </c>
      <c r="E5745">
        <v>86</v>
      </c>
      <c r="F5745">
        <f>_xlfn.NUMBERVALUE(SUBSTITUTE(Table3[[#This Row],[Sqm]],".",","))</f>
        <v>86</v>
      </c>
      <c r="G5745">
        <f>Table3[[#This Row],[Price_cleaned]]/Table3[[#This Row],[Sqm_cleaned]]</f>
        <v>47197.674418604649</v>
      </c>
      <c r="H5745">
        <v>4</v>
      </c>
    </row>
    <row r="5746" spans="1:8" x14ac:dyDescent="0.2">
      <c r="A5746" t="s">
        <v>5</v>
      </c>
      <c r="B5746" t="s">
        <v>2079</v>
      </c>
      <c r="C5746">
        <f>_xlfn.NUMBERVALUE(MID(Table3[[#This Row],[Price]],2,LEN(Table3[[#This Row],[Price]])-2))</f>
        <v>540000</v>
      </c>
      <c r="D5746" t="s">
        <v>7</v>
      </c>
      <c r="E5746">
        <v>47</v>
      </c>
      <c r="F5746">
        <f>_xlfn.NUMBERVALUE(SUBSTITUTE(Table3[[#This Row],[Sqm]],".",","))</f>
        <v>47</v>
      </c>
      <c r="G5746" s="8">
        <f>Table3[[#This Row],[Price_cleaned]]/Table3[[#This Row],[Sqm_cleaned]]</f>
        <v>11489.36170212766</v>
      </c>
      <c r="H5746">
        <v>3</v>
      </c>
    </row>
    <row r="5747" spans="1:8" x14ac:dyDescent="0.2">
      <c r="A5747" t="s">
        <v>5</v>
      </c>
      <c r="B5747" t="s">
        <v>2341</v>
      </c>
      <c r="C5747">
        <f>_xlfn.NUMBERVALUE(MID(Table3[[#This Row],[Price]],2,LEN(Table3[[#This Row],[Price]])-2))</f>
        <v>499000</v>
      </c>
      <c r="D5747" t="s">
        <v>7</v>
      </c>
      <c r="E5747" t="s">
        <v>5618</v>
      </c>
      <c r="F5747">
        <f>_xlfn.NUMBERVALUE(SUBSTITUTE(Table3[[#This Row],[Sqm]],".",","))</f>
        <v>67.83</v>
      </c>
      <c r="G5747" s="8">
        <f>Table3[[#This Row],[Price_cleaned]]/Table3[[#This Row],[Sqm_cleaned]]</f>
        <v>7356.6268612708245</v>
      </c>
      <c r="H5747">
        <v>3</v>
      </c>
    </row>
    <row r="5748" spans="1:8" x14ac:dyDescent="0.2">
      <c r="A5748" t="s">
        <v>5</v>
      </c>
      <c r="B5748" t="s">
        <v>5619</v>
      </c>
      <c r="C5748">
        <f>_xlfn.NUMBERVALUE(MID(Table3[[#This Row],[Price]],2,LEN(Table3[[#This Row],[Price]])-2))</f>
        <v>759100</v>
      </c>
      <c r="D5748" t="s">
        <v>7</v>
      </c>
      <c r="E5748" t="s">
        <v>4108</v>
      </c>
      <c r="F5748">
        <f>_xlfn.NUMBERVALUE(SUBSTITUTE(Table3[[#This Row],[Sqm]],".",","))</f>
        <v>34.57</v>
      </c>
      <c r="G5748" s="8">
        <f>Table3[[#This Row],[Price_cleaned]]/Table3[[#This Row],[Sqm_cleaned]]</f>
        <v>21958.345386172983</v>
      </c>
      <c r="H5748">
        <v>2</v>
      </c>
    </row>
    <row r="5749" spans="1:8" x14ac:dyDescent="0.2">
      <c r="A5749" t="s">
        <v>5</v>
      </c>
      <c r="B5749" t="s">
        <v>2247</v>
      </c>
      <c r="C5749">
        <f>_xlfn.NUMBERVALUE(MID(Table3[[#This Row],[Price]],2,LEN(Table3[[#This Row],[Price]])-2))</f>
        <v>545000</v>
      </c>
      <c r="D5749" t="s">
        <v>7</v>
      </c>
      <c r="E5749">
        <v>53</v>
      </c>
      <c r="F5749">
        <f>_xlfn.NUMBERVALUE(SUBSTITUTE(Table3[[#This Row],[Sqm]],".",","))</f>
        <v>53</v>
      </c>
      <c r="G5749" s="8">
        <f>Table3[[#This Row],[Price_cleaned]]/Table3[[#This Row],[Sqm_cleaned]]</f>
        <v>10283.018867924528</v>
      </c>
      <c r="H5749">
        <v>3</v>
      </c>
    </row>
    <row r="5750" spans="1:8" hidden="1" x14ac:dyDescent="0.2">
      <c r="A5750" t="s">
        <v>5</v>
      </c>
      <c r="B5750" t="s">
        <v>2052</v>
      </c>
      <c r="C5750">
        <f>_xlfn.NUMBERVALUE(MID(Table3[[#This Row],[Price]],2,LEN(Table3[[#This Row],[Price]])-2))</f>
        <v>860000</v>
      </c>
      <c r="D5750" t="s">
        <v>166</v>
      </c>
      <c r="E5750" t="s">
        <v>143</v>
      </c>
      <c r="F5750">
        <f>_xlfn.NUMBERVALUE(SUBSTITUTE(Table3[[#This Row],[Sqm]],".",","))</f>
        <v>47.5</v>
      </c>
      <c r="G5750">
        <f>Table3[[#This Row],[Price_cleaned]]/Table3[[#This Row],[Sqm_cleaned]]</f>
        <v>18105.263157894737</v>
      </c>
      <c r="H5750">
        <v>3</v>
      </c>
    </row>
    <row r="5751" spans="1:8" hidden="1" x14ac:dyDescent="0.2">
      <c r="A5751" t="s">
        <v>5</v>
      </c>
      <c r="B5751" t="s">
        <v>5620</v>
      </c>
      <c r="C5751">
        <f>_xlfn.NUMBERVALUE(MID(Table3[[#This Row],[Price]],2,LEN(Table3[[#This Row],[Price]])-2))</f>
        <v>1278606</v>
      </c>
      <c r="D5751" t="s">
        <v>7</v>
      </c>
      <c r="E5751">
        <v>41</v>
      </c>
      <c r="F5751">
        <f>_xlfn.NUMBERVALUE(SUBSTITUTE(Table3[[#This Row],[Sqm]],".",","))</f>
        <v>41</v>
      </c>
      <c r="G5751" s="8">
        <f>Table3[[#This Row],[Price_cleaned]]/Table3[[#This Row],[Sqm_cleaned]]</f>
        <v>31185.512195121952</v>
      </c>
      <c r="H5751">
        <v>2</v>
      </c>
    </row>
    <row r="5752" spans="1:8" x14ac:dyDescent="0.2">
      <c r="A5752" t="s">
        <v>5</v>
      </c>
      <c r="B5752" t="s">
        <v>2483</v>
      </c>
      <c r="C5752">
        <f>_xlfn.NUMBERVALUE(MID(Table3[[#This Row],[Price]],2,LEN(Table3[[#This Row],[Price]])-2))</f>
        <v>320000</v>
      </c>
      <c r="D5752" t="s">
        <v>7</v>
      </c>
      <c r="E5752">
        <v>53</v>
      </c>
      <c r="F5752">
        <f>_xlfn.NUMBERVALUE(SUBSTITUTE(Table3[[#This Row],[Sqm]],".",","))</f>
        <v>53</v>
      </c>
      <c r="G5752" s="8">
        <f>Table3[[#This Row],[Price_cleaned]]/Table3[[#This Row],[Sqm_cleaned]]</f>
        <v>6037.7358490566039</v>
      </c>
      <c r="H5752">
        <v>3</v>
      </c>
    </row>
    <row r="5753" spans="1:8" x14ac:dyDescent="0.2">
      <c r="A5753" t="s">
        <v>5</v>
      </c>
      <c r="B5753" t="s">
        <v>5621</v>
      </c>
      <c r="C5753">
        <f>_xlfn.NUMBERVALUE(MID(Table3[[#This Row],[Price]],2,LEN(Table3[[#This Row],[Price]])-2))</f>
        <v>440640</v>
      </c>
      <c r="D5753" t="s">
        <v>7</v>
      </c>
      <c r="E5753" t="s">
        <v>150</v>
      </c>
      <c r="F5753">
        <f>_xlfn.NUMBERVALUE(SUBSTITUTE(Table3[[#This Row],[Sqm]],".",","))</f>
        <v>36.9</v>
      </c>
      <c r="G5753" s="8">
        <f>Table3[[#This Row],[Price_cleaned]]/Table3[[#This Row],[Sqm_cleaned]]</f>
        <v>11941.463414634147</v>
      </c>
      <c r="H5753">
        <v>2</v>
      </c>
    </row>
    <row r="5754" spans="1:8" hidden="1" x14ac:dyDescent="0.2">
      <c r="A5754" t="s">
        <v>5</v>
      </c>
      <c r="B5754" t="s">
        <v>2840</v>
      </c>
      <c r="C5754">
        <f>_xlfn.NUMBERVALUE(MID(Table3[[#This Row],[Price]],2,LEN(Table3[[#This Row],[Price]])-2))</f>
        <v>349000</v>
      </c>
      <c r="D5754" t="s">
        <v>3559</v>
      </c>
      <c r="E5754">
        <v>70</v>
      </c>
      <c r="F5754">
        <f>_xlfn.NUMBERVALUE(SUBSTITUTE(Table3[[#This Row],[Sqm]],".",","))</f>
        <v>70</v>
      </c>
      <c r="G5754">
        <f>Table3[[#This Row],[Price_cleaned]]/Table3[[#This Row],[Sqm_cleaned]]</f>
        <v>4985.7142857142853</v>
      </c>
      <c r="H5754">
        <v>3</v>
      </c>
    </row>
    <row r="5755" spans="1:8" hidden="1" x14ac:dyDescent="0.2">
      <c r="A5755" t="s">
        <v>5</v>
      </c>
      <c r="B5755" t="s">
        <v>2840</v>
      </c>
      <c r="C5755">
        <f>_xlfn.NUMBERVALUE(MID(Table3[[#This Row],[Price]],2,LEN(Table3[[#This Row],[Price]])-2))</f>
        <v>349000</v>
      </c>
      <c r="D5755" t="s">
        <v>7</v>
      </c>
      <c r="E5755">
        <v>168</v>
      </c>
      <c r="F5755">
        <f>_xlfn.NUMBERVALUE(SUBSTITUTE(Table3[[#This Row],[Sqm]],".",","))</f>
        <v>168</v>
      </c>
      <c r="G5755" s="8">
        <f>Table3[[#This Row],[Price_cleaned]]/Table3[[#This Row],[Sqm_cleaned]]</f>
        <v>2077.3809523809523</v>
      </c>
      <c r="H5755">
        <v>6</v>
      </c>
    </row>
    <row r="5756" spans="1:8" hidden="1" x14ac:dyDescent="0.2">
      <c r="A5756" t="s">
        <v>5</v>
      </c>
      <c r="B5756" t="s">
        <v>2840</v>
      </c>
      <c r="C5756">
        <f>_xlfn.NUMBERVALUE(MID(Table3[[#This Row],[Price]],2,LEN(Table3[[#This Row],[Price]])-2))</f>
        <v>349000</v>
      </c>
      <c r="D5756" t="s">
        <v>7</v>
      </c>
      <c r="E5756" t="s">
        <v>5448</v>
      </c>
      <c r="F5756">
        <f>_xlfn.NUMBERVALUE(SUBSTITUTE(Table3[[#This Row],[Sqm]],".",","))</f>
        <v>90.3</v>
      </c>
      <c r="G5756" s="8">
        <f>Table3[[#This Row],[Price_cleaned]]/Table3[[#This Row],[Sqm_cleaned]]</f>
        <v>3864.8947951273535</v>
      </c>
      <c r="H5756">
        <v>3</v>
      </c>
    </row>
    <row r="5757" spans="1:8" x14ac:dyDescent="0.2">
      <c r="A5757" t="s">
        <v>5</v>
      </c>
      <c r="B5757" t="s">
        <v>2840</v>
      </c>
      <c r="C5757">
        <f>_xlfn.NUMBERVALUE(MID(Table3[[#This Row],[Price]],2,LEN(Table3[[#This Row],[Price]])-2))</f>
        <v>349000</v>
      </c>
      <c r="D5757" t="s">
        <v>7</v>
      </c>
      <c r="E5757" t="s">
        <v>708</v>
      </c>
      <c r="F5757">
        <f>_xlfn.NUMBERVALUE(SUBSTITUTE(Table3[[#This Row],[Sqm]],".",","))</f>
        <v>37.6</v>
      </c>
      <c r="G5757" s="8">
        <f>Table3[[#This Row],[Price_cleaned]]/Table3[[#This Row],[Sqm_cleaned]]</f>
        <v>9281.9148936170204</v>
      </c>
      <c r="H5757">
        <v>2</v>
      </c>
    </row>
    <row r="5758" spans="1:8" x14ac:dyDescent="0.2">
      <c r="A5758" t="s">
        <v>5</v>
      </c>
      <c r="B5758" t="s">
        <v>2715</v>
      </c>
      <c r="C5758">
        <f>_xlfn.NUMBERVALUE(MID(Table3[[#This Row],[Price]],2,LEN(Table3[[#This Row],[Price]])-2))</f>
        <v>468000</v>
      </c>
      <c r="D5758" t="s">
        <v>7</v>
      </c>
      <c r="E5758" t="s">
        <v>5622</v>
      </c>
      <c r="F5758">
        <f>_xlfn.NUMBERVALUE(SUBSTITUTE(Table3[[#This Row],[Sqm]],".",","))</f>
        <v>88.3</v>
      </c>
      <c r="G5758" s="8">
        <f>Table3[[#This Row],[Price_cleaned]]/Table3[[#This Row],[Sqm_cleaned]]</f>
        <v>5300.113250283126</v>
      </c>
      <c r="H5758">
        <v>3</v>
      </c>
    </row>
    <row r="5759" spans="1:8" x14ac:dyDescent="0.2">
      <c r="A5759" t="s">
        <v>5</v>
      </c>
      <c r="B5759" t="s">
        <v>2516</v>
      </c>
      <c r="C5759">
        <f>_xlfn.NUMBERVALUE(MID(Table3[[#This Row],[Price]],2,LEN(Table3[[#This Row],[Price]])-2))</f>
        <v>989000</v>
      </c>
      <c r="D5759" t="s">
        <v>7</v>
      </c>
      <c r="E5759" t="s">
        <v>1347</v>
      </c>
      <c r="F5759">
        <f>_xlfn.NUMBERVALUE(SUBSTITUTE(Table3[[#This Row],[Sqm]],".",","))</f>
        <v>57.3</v>
      </c>
      <c r="G5759" s="8">
        <f>Table3[[#This Row],[Price_cleaned]]/Table3[[#This Row],[Sqm_cleaned]]</f>
        <v>17260.034904013963</v>
      </c>
      <c r="H5759">
        <v>2</v>
      </c>
    </row>
    <row r="5760" spans="1:8" x14ac:dyDescent="0.2">
      <c r="A5760" t="s">
        <v>5</v>
      </c>
      <c r="B5760" t="s">
        <v>2164</v>
      </c>
      <c r="C5760">
        <f>_xlfn.NUMBERVALUE(MID(Table3[[#This Row],[Price]],2,LEN(Table3[[#This Row],[Price]])-2))</f>
        <v>750000</v>
      </c>
      <c r="D5760" t="s">
        <v>7</v>
      </c>
      <c r="E5760" t="s">
        <v>4966</v>
      </c>
      <c r="F5760">
        <f>_xlfn.NUMBERVALUE(SUBSTITUTE(Table3[[#This Row],[Sqm]],".",","))</f>
        <v>48.25</v>
      </c>
      <c r="G5760" s="8">
        <f>Table3[[#This Row],[Price_cleaned]]/Table3[[#This Row],[Sqm_cleaned]]</f>
        <v>15544.041450777202</v>
      </c>
      <c r="H5760">
        <v>2</v>
      </c>
    </row>
    <row r="5761" spans="1:8" x14ac:dyDescent="0.2">
      <c r="A5761" t="s">
        <v>5</v>
      </c>
      <c r="B5761" t="s">
        <v>2237</v>
      </c>
      <c r="C5761">
        <f>_xlfn.NUMBERVALUE(MID(Table3[[#This Row],[Price]],2,LEN(Table3[[#This Row],[Price]])-2))</f>
        <v>880000</v>
      </c>
      <c r="D5761" t="s">
        <v>7</v>
      </c>
      <c r="E5761" t="s">
        <v>5623</v>
      </c>
      <c r="F5761">
        <f>_xlfn.NUMBERVALUE(SUBSTITUTE(Table3[[#This Row],[Sqm]],".",","))</f>
        <v>72.7</v>
      </c>
      <c r="G5761" s="8">
        <f>Table3[[#This Row],[Price_cleaned]]/Table3[[#This Row],[Sqm_cleaned]]</f>
        <v>12104.539202200825</v>
      </c>
      <c r="H5761">
        <v>3</v>
      </c>
    </row>
    <row r="5762" spans="1:8" x14ac:dyDescent="0.2">
      <c r="A5762" t="s">
        <v>5</v>
      </c>
      <c r="B5762" t="s">
        <v>5584</v>
      </c>
      <c r="C5762">
        <f>_xlfn.NUMBERVALUE(MID(Table3[[#This Row],[Price]],2,LEN(Table3[[#This Row],[Price]])-2))</f>
        <v>1460000</v>
      </c>
      <c r="D5762" t="s">
        <v>7</v>
      </c>
      <c r="E5762" t="s">
        <v>2502</v>
      </c>
      <c r="F5762">
        <f>_xlfn.NUMBERVALUE(SUBSTITUTE(Table3[[#This Row],[Sqm]],".",","))</f>
        <v>62.9</v>
      </c>
      <c r="G5762" s="8">
        <f>Table3[[#This Row],[Price_cleaned]]/Table3[[#This Row],[Sqm_cleaned]]</f>
        <v>23211.446740858508</v>
      </c>
      <c r="H5762">
        <v>3</v>
      </c>
    </row>
    <row r="5763" spans="1:8" x14ac:dyDescent="0.2">
      <c r="A5763" t="s">
        <v>5</v>
      </c>
      <c r="B5763" t="s">
        <v>2323</v>
      </c>
      <c r="C5763">
        <f>_xlfn.NUMBERVALUE(MID(Table3[[#This Row],[Price]],2,LEN(Table3[[#This Row],[Price]])-2))</f>
        <v>1300000</v>
      </c>
      <c r="D5763" t="s">
        <v>7</v>
      </c>
      <c r="E5763" t="s">
        <v>950</v>
      </c>
      <c r="F5763">
        <f>_xlfn.NUMBERVALUE(SUBSTITUTE(Table3[[#This Row],[Sqm]],".",","))</f>
        <v>73.5</v>
      </c>
      <c r="G5763" s="8">
        <f>Table3[[#This Row],[Price_cleaned]]/Table3[[#This Row],[Sqm_cleaned]]</f>
        <v>17687.074829931971</v>
      </c>
      <c r="H5763">
        <v>3</v>
      </c>
    </row>
    <row r="5764" spans="1:8" x14ac:dyDescent="0.2">
      <c r="A5764" t="s">
        <v>5</v>
      </c>
      <c r="B5764" t="s">
        <v>2349</v>
      </c>
      <c r="C5764">
        <f>_xlfn.NUMBERVALUE(MID(Table3[[#This Row],[Price]],2,LEN(Table3[[#This Row],[Price]])-2))</f>
        <v>630000</v>
      </c>
      <c r="D5764" t="s">
        <v>7</v>
      </c>
      <c r="E5764" t="s">
        <v>1341</v>
      </c>
      <c r="F5764">
        <f>_xlfn.NUMBERVALUE(SUBSTITUTE(Table3[[#This Row],[Sqm]],".",","))</f>
        <v>46.9</v>
      </c>
      <c r="G5764" s="8">
        <f>Table3[[#This Row],[Price_cleaned]]/Table3[[#This Row],[Sqm_cleaned]]</f>
        <v>13432.835820895523</v>
      </c>
      <c r="H5764">
        <v>2</v>
      </c>
    </row>
    <row r="5765" spans="1:8" x14ac:dyDescent="0.2">
      <c r="A5765" t="s">
        <v>5</v>
      </c>
      <c r="B5765" t="s">
        <v>5624</v>
      </c>
      <c r="C5765">
        <f>_xlfn.NUMBERVALUE(MID(Table3[[#This Row],[Price]],2,LEN(Table3[[#This Row],[Price]])-2))</f>
        <v>746000</v>
      </c>
      <c r="D5765" t="s">
        <v>7</v>
      </c>
      <c r="E5765">
        <v>53</v>
      </c>
      <c r="F5765">
        <f>_xlfn.NUMBERVALUE(SUBSTITUTE(Table3[[#This Row],[Sqm]],".",","))</f>
        <v>53</v>
      </c>
      <c r="G5765" s="8">
        <f>Table3[[#This Row],[Price_cleaned]]/Table3[[#This Row],[Sqm_cleaned]]</f>
        <v>14075.471698113208</v>
      </c>
      <c r="H5765">
        <v>2</v>
      </c>
    </row>
    <row r="5766" spans="1:8" x14ac:dyDescent="0.2">
      <c r="A5766" t="s">
        <v>5</v>
      </c>
      <c r="B5766" t="s">
        <v>4067</v>
      </c>
      <c r="C5766">
        <f>_xlfn.NUMBERVALUE(MID(Table3[[#This Row],[Price]],2,LEN(Table3[[#This Row],[Price]])-2))</f>
        <v>499999</v>
      </c>
      <c r="D5766" t="s">
        <v>7</v>
      </c>
      <c r="E5766" t="s">
        <v>711</v>
      </c>
      <c r="F5766">
        <f>_xlfn.NUMBERVALUE(SUBSTITUTE(Table3[[#This Row],[Sqm]],".",","))</f>
        <v>56.3</v>
      </c>
      <c r="G5766" s="8">
        <f>Table3[[#This Row],[Price_cleaned]]/Table3[[#This Row],[Sqm_cleaned]]</f>
        <v>8880.9769094138555</v>
      </c>
      <c r="H5766">
        <v>3</v>
      </c>
    </row>
    <row r="5767" spans="1:8" x14ac:dyDescent="0.2">
      <c r="A5767" t="s">
        <v>5</v>
      </c>
      <c r="B5767" t="s">
        <v>3166</v>
      </c>
      <c r="C5767">
        <f>_xlfn.NUMBERVALUE(MID(Table3[[#This Row],[Price]],2,LEN(Table3[[#This Row],[Price]])-2))</f>
        <v>725000</v>
      </c>
      <c r="D5767" t="s">
        <v>7</v>
      </c>
      <c r="E5767" t="s">
        <v>1341</v>
      </c>
      <c r="F5767">
        <f>_xlfn.NUMBERVALUE(SUBSTITUTE(Table3[[#This Row],[Sqm]],".",","))</f>
        <v>46.9</v>
      </c>
      <c r="G5767" s="8">
        <f>Table3[[#This Row],[Price_cleaned]]/Table3[[#This Row],[Sqm_cleaned]]</f>
        <v>15458.422174840085</v>
      </c>
      <c r="H5767">
        <v>2</v>
      </c>
    </row>
    <row r="5768" spans="1:8" x14ac:dyDescent="0.2">
      <c r="A5768" t="s">
        <v>5</v>
      </c>
      <c r="B5768" t="s">
        <v>2366</v>
      </c>
      <c r="C5768">
        <f>_xlfn.NUMBERVALUE(MID(Table3[[#This Row],[Price]],2,LEN(Table3[[#This Row],[Price]])-2))</f>
        <v>390000</v>
      </c>
      <c r="D5768" t="s">
        <v>7</v>
      </c>
      <c r="E5768">
        <v>62</v>
      </c>
      <c r="F5768">
        <f>_xlfn.NUMBERVALUE(SUBSTITUTE(Table3[[#This Row],[Sqm]],".",","))</f>
        <v>62</v>
      </c>
      <c r="G5768" s="8">
        <f>Table3[[#This Row],[Price_cleaned]]/Table3[[#This Row],[Sqm_cleaned]]</f>
        <v>6290.322580645161</v>
      </c>
      <c r="H5768">
        <v>2</v>
      </c>
    </row>
    <row r="5769" spans="1:8" x14ac:dyDescent="0.2">
      <c r="A5769" t="s">
        <v>5</v>
      </c>
      <c r="B5769" t="s">
        <v>2892</v>
      </c>
      <c r="C5769">
        <f>_xlfn.NUMBERVALUE(MID(Table3[[#This Row],[Price]],2,LEN(Table3[[#This Row],[Price]])-2))</f>
        <v>510000</v>
      </c>
      <c r="D5769" t="s">
        <v>7</v>
      </c>
      <c r="E5769" t="s">
        <v>1849</v>
      </c>
      <c r="F5769">
        <f>_xlfn.NUMBERVALUE(SUBSTITUTE(Table3[[#This Row],[Sqm]],".",","))</f>
        <v>50.9</v>
      </c>
      <c r="G5769" s="8">
        <f>Table3[[#This Row],[Price_cleaned]]/Table3[[#This Row],[Sqm_cleaned]]</f>
        <v>10019.646365422397</v>
      </c>
      <c r="H5769">
        <v>3</v>
      </c>
    </row>
    <row r="5770" spans="1:8" x14ac:dyDescent="0.2">
      <c r="A5770" t="s">
        <v>5</v>
      </c>
      <c r="B5770" t="s">
        <v>2816</v>
      </c>
      <c r="C5770">
        <f>_xlfn.NUMBERVALUE(MID(Table3[[#This Row],[Price]],2,LEN(Table3[[#This Row],[Price]])-2))</f>
        <v>609000</v>
      </c>
      <c r="D5770" t="s">
        <v>7</v>
      </c>
      <c r="E5770">
        <v>56</v>
      </c>
      <c r="F5770">
        <f>_xlfn.NUMBERVALUE(SUBSTITUTE(Table3[[#This Row],[Sqm]],".",","))</f>
        <v>56</v>
      </c>
      <c r="G5770" s="8">
        <f>Table3[[#This Row],[Price_cleaned]]/Table3[[#This Row],[Sqm_cleaned]]</f>
        <v>10875</v>
      </c>
      <c r="H5770">
        <v>2</v>
      </c>
    </row>
    <row r="5771" spans="1:8" x14ac:dyDescent="0.2">
      <c r="A5771" t="s">
        <v>5</v>
      </c>
      <c r="B5771" t="s">
        <v>2618</v>
      </c>
      <c r="C5771">
        <f>_xlfn.NUMBERVALUE(MID(Table3[[#This Row],[Price]],2,LEN(Table3[[#This Row],[Price]])-2))</f>
        <v>517000</v>
      </c>
      <c r="D5771" t="s">
        <v>7</v>
      </c>
      <c r="E5771" t="s">
        <v>655</v>
      </c>
      <c r="F5771">
        <f>_xlfn.NUMBERVALUE(SUBSTITUTE(Table3[[#This Row],[Sqm]],".",","))</f>
        <v>48.7</v>
      </c>
      <c r="G5771" s="8">
        <f>Table3[[#This Row],[Price_cleaned]]/Table3[[#This Row],[Sqm_cleaned]]</f>
        <v>10616.016427104722</v>
      </c>
      <c r="H5771">
        <v>3</v>
      </c>
    </row>
    <row r="5772" spans="1:8" x14ac:dyDescent="0.2">
      <c r="A5772" t="s">
        <v>5</v>
      </c>
      <c r="B5772" t="s">
        <v>2211</v>
      </c>
      <c r="C5772">
        <f>_xlfn.NUMBERVALUE(MID(Table3[[#This Row],[Price]],2,LEN(Table3[[#This Row],[Price]])-2))</f>
        <v>699000</v>
      </c>
      <c r="D5772" t="s">
        <v>7</v>
      </c>
      <c r="E5772" t="s">
        <v>1107</v>
      </c>
      <c r="F5772">
        <f>_xlfn.NUMBERVALUE(SUBSTITUTE(Table3[[#This Row],[Sqm]],".",","))</f>
        <v>47.4</v>
      </c>
      <c r="G5772" s="8">
        <f>Table3[[#This Row],[Price_cleaned]]/Table3[[#This Row],[Sqm_cleaned]]</f>
        <v>14746.835443037975</v>
      </c>
      <c r="H5772">
        <v>3</v>
      </c>
    </row>
    <row r="5773" spans="1:8" x14ac:dyDescent="0.2">
      <c r="A5773" t="s">
        <v>5</v>
      </c>
      <c r="B5773" t="s">
        <v>2211</v>
      </c>
      <c r="C5773">
        <f>_xlfn.NUMBERVALUE(MID(Table3[[#This Row],[Price]],2,LEN(Table3[[#This Row],[Price]])-2))</f>
        <v>699000</v>
      </c>
      <c r="D5773" t="s">
        <v>7</v>
      </c>
      <c r="E5773">
        <v>51</v>
      </c>
      <c r="F5773">
        <f>_xlfn.NUMBERVALUE(SUBSTITUTE(Table3[[#This Row],[Sqm]],".",","))</f>
        <v>51</v>
      </c>
      <c r="G5773" s="8">
        <f>Table3[[#This Row],[Price_cleaned]]/Table3[[#This Row],[Sqm_cleaned]]</f>
        <v>13705.882352941177</v>
      </c>
      <c r="H5773">
        <v>3</v>
      </c>
    </row>
    <row r="5774" spans="1:8" hidden="1" x14ac:dyDescent="0.2">
      <c r="A5774" t="s">
        <v>5</v>
      </c>
      <c r="B5774" t="s">
        <v>5455</v>
      </c>
      <c r="C5774">
        <f>_xlfn.NUMBERVALUE(MID(Table3[[#This Row],[Price]],2,LEN(Table3[[#This Row],[Price]])-2))</f>
        <v>2220000</v>
      </c>
      <c r="D5774" t="s">
        <v>7</v>
      </c>
      <c r="E5774">
        <v>35</v>
      </c>
      <c r="F5774">
        <f>_xlfn.NUMBERVALUE(SUBSTITUTE(Table3[[#This Row],[Sqm]],".",","))</f>
        <v>35</v>
      </c>
      <c r="G5774">
        <f>Table3[[#This Row],[Price_cleaned]]/Table3[[#This Row],[Sqm_cleaned]]</f>
        <v>63428.571428571428</v>
      </c>
      <c r="H5774">
        <v>1</v>
      </c>
    </row>
    <row r="5775" spans="1:8" x14ac:dyDescent="0.2">
      <c r="A5775" t="s">
        <v>5</v>
      </c>
      <c r="B5775" t="s">
        <v>2820</v>
      </c>
      <c r="C5775">
        <f>_xlfn.NUMBERVALUE(MID(Table3[[#This Row],[Price]],2,LEN(Table3[[#This Row],[Price]])-2))</f>
        <v>450000</v>
      </c>
      <c r="D5775" t="s">
        <v>7</v>
      </c>
      <c r="E5775">
        <v>53</v>
      </c>
      <c r="F5775">
        <f>_xlfn.NUMBERVALUE(SUBSTITUTE(Table3[[#This Row],[Sqm]],".",","))</f>
        <v>53</v>
      </c>
      <c r="G5775" s="8">
        <f>Table3[[#This Row],[Price_cleaned]]/Table3[[#This Row],[Sqm_cleaned]]</f>
        <v>8490.566037735849</v>
      </c>
      <c r="H5775">
        <v>3</v>
      </c>
    </row>
    <row r="5776" spans="1:8" x14ac:dyDescent="0.2">
      <c r="A5776" t="s">
        <v>5</v>
      </c>
      <c r="B5776" t="s">
        <v>2175</v>
      </c>
      <c r="C5776">
        <f>_xlfn.NUMBERVALUE(MID(Table3[[#This Row],[Price]],2,LEN(Table3[[#This Row],[Price]])-2))</f>
        <v>1250000</v>
      </c>
      <c r="D5776" t="s">
        <v>7</v>
      </c>
      <c r="E5776" t="s">
        <v>1428</v>
      </c>
      <c r="F5776">
        <f>_xlfn.NUMBERVALUE(SUBSTITUTE(Table3[[#This Row],[Sqm]],".",","))</f>
        <v>49.4</v>
      </c>
      <c r="G5776" s="8">
        <f>Table3[[#This Row],[Price_cleaned]]/Table3[[#This Row],[Sqm_cleaned]]</f>
        <v>25303.643724696358</v>
      </c>
      <c r="H5776">
        <v>2</v>
      </c>
    </row>
    <row r="5777" spans="1:8" x14ac:dyDescent="0.2">
      <c r="A5777" t="s">
        <v>5</v>
      </c>
      <c r="B5777" t="s">
        <v>2119</v>
      </c>
      <c r="C5777">
        <f>_xlfn.NUMBERVALUE(MID(Table3[[#This Row],[Price]],2,LEN(Table3[[#This Row],[Price]])-2))</f>
        <v>539000</v>
      </c>
      <c r="D5777" t="s">
        <v>7</v>
      </c>
      <c r="E5777">
        <v>56</v>
      </c>
      <c r="F5777">
        <f>_xlfn.NUMBERVALUE(SUBSTITUTE(Table3[[#This Row],[Sqm]],".",","))</f>
        <v>56</v>
      </c>
      <c r="G5777" s="8">
        <f>Table3[[#This Row],[Price_cleaned]]/Table3[[#This Row],[Sqm_cleaned]]</f>
        <v>9625</v>
      </c>
      <c r="H5777">
        <v>1</v>
      </c>
    </row>
    <row r="5778" spans="1:8" x14ac:dyDescent="0.2">
      <c r="A5778" t="s">
        <v>5</v>
      </c>
      <c r="B5778" t="s">
        <v>2346</v>
      </c>
      <c r="C5778">
        <f>_xlfn.NUMBERVALUE(MID(Table3[[#This Row],[Price]],2,LEN(Table3[[#This Row],[Price]])-2))</f>
        <v>730000</v>
      </c>
      <c r="D5778" t="s">
        <v>7</v>
      </c>
      <c r="E5778" t="s">
        <v>3202</v>
      </c>
      <c r="F5778">
        <f>_xlfn.NUMBERVALUE(SUBSTITUTE(Table3[[#This Row],[Sqm]],".",","))</f>
        <v>49.3</v>
      </c>
      <c r="G5778" s="8">
        <f>Table3[[#This Row],[Price_cleaned]]/Table3[[#This Row],[Sqm_cleaned]]</f>
        <v>14807.302231237323</v>
      </c>
      <c r="H5778">
        <v>3</v>
      </c>
    </row>
    <row r="5779" spans="1:8" x14ac:dyDescent="0.2">
      <c r="A5779" t="s">
        <v>5</v>
      </c>
      <c r="B5779" t="s">
        <v>2334</v>
      </c>
      <c r="C5779">
        <f>_xlfn.NUMBERVALUE(MID(Table3[[#This Row],[Price]],2,LEN(Table3[[#This Row],[Price]])-2))</f>
        <v>795000</v>
      </c>
      <c r="D5779" t="s">
        <v>7</v>
      </c>
      <c r="E5779" t="s">
        <v>1149</v>
      </c>
      <c r="F5779">
        <f>_xlfn.NUMBERVALUE(SUBSTITUTE(Table3[[#This Row],[Sqm]],".",","))</f>
        <v>46.1</v>
      </c>
      <c r="G5779" s="8">
        <f>Table3[[#This Row],[Price_cleaned]]/Table3[[#This Row],[Sqm_cleaned]]</f>
        <v>17245.119305856831</v>
      </c>
      <c r="H5779">
        <v>2</v>
      </c>
    </row>
    <row r="5780" spans="1:8" hidden="1" x14ac:dyDescent="0.2">
      <c r="A5780" t="s">
        <v>5</v>
      </c>
      <c r="B5780" t="s">
        <v>2464</v>
      </c>
      <c r="C5780">
        <f>_xlfn.NUMBERVALUE(MID(Table3[[#This Row],[Price]],2,LEN(Table3[[#This Row],[Price]])-2))</f>
        <v>619000</v>
      </c>
      <c r="D5780" t="s">
        <v>162</v>
      </c>
      <c r="E5780" t="s">
        <v>5625</v>
      </c>
      <c r="F5780">
        <f>_xlfn.NUMBERVALUE(SUBSTITUTE(Table3[[#This Row],[Sqm]],".",","))</f>
        <v>108.3</v>
      </c>
      <c r="G5780">
        <f>Table3[[#This Row],[Price_cleaned]]/Table3[[#This Row],[Sqm_cleaned]]</f>
        <v>5715.6048014773778</v>
      </c>
      <c r="H5780">
        <v>5</v>
      </c>
    </row>
    <row r="5781" spans="1:8" x14ac:dyDescent="0.2">
      <c r="A5781" t="s">
        <v>5</v>
      </c>
      <c r="B5781" t="s">
        <v>2503</v>
      </c>
      <c r="C5781">
        <f>_xlfn.NUMBERVALUE(MID(Table3[[#This Row],[Price]],2,LEN(Table3[[#This Row],[Price]])-2))</f>
        <v>665000</v>
      </c>
      <c r="D5781" t="s">
        <v>7</v>
      </c>
      <c r="E5781" t="s">
        <v>367</v>
      </c>
      <c r="F5781">
        <f>_xlfn.NUMBERVALUE(SUBSTITUTE(Table3[[#This Row],[Sqm]],".",","))</f>
        <v>36.5</v>
      </c>
      <c r="G5781" s="8">
        <f>Table3[[#This Row],[Price_cleaned]]/Table3[[#This Row],[Sqm_cleaned]]</f>
        <v>18219.178082191782</v>
      </c>
      <c r="H5781">
        <v>1</v>
      </c>
    </row>
    <row r="5782" spans="1:8" x14ac:dyDescent="0.2">
      <c r="A5782" t="s">
        <v>5</v>
      </c>
      <c r="B5782" t="s">
        <v>2922</v>
      </c>
      <c r="C5782">
        <f>_xlfn.NUMBERVALUE(MID(Table3[[#This Row],[Price]],2,LEN(Table3[[#This Row],[Price]])-2))</f>
        <v>410000</v>
      </c>
      <c r="D5782" t="s">
        <v>7</v>
      </c>
      <c r="E5782">
        <v>62</v>
      </c>
      <c r="F5782">
        <f>_xlfn.NUMBERVALUE(SUBSTITUTE(Table3[[#This Row],[Sqm]],".",","))</f>
        <v>62</v>
      </c>
      <c r="G5782" s="8">
        <f>Table3[[#This Row],[Price_cleaned]]/Table3[[#This Row],[Sqm_cleaned]]</f>
        <v>6612.9032258064517</v>
      </c>
      <c r="H5782">
        <v>4</v>
      </c>
    </row>
    <row r="5783" spans="1:8" x14ac:dyDescent="0.2">
      <c r="A5783" t="s">
        <v>5</v>
      </c>
      <c r="B5783" t="s">
        <v>2209</v>
      </c>
      <c r="C5783">
        <f>_xlfn.NUMBERVALUE(MID(Table3[[#This Row],[Price]],2,LEN(Table3[[#This Row],[Price]])-2))</f>
        <v>498000</v>
      </c>
      <c r="D5783" t="s">
        <v>7</v>
      </c>
      <c r="E5783" t="s">
        <v>855</v>
      </c>
      <c r="F5783">
        <f>_xlfn.NUMBERVALUE(SUBSTITUTE(Table3[[#This Row],[Sqm]],".",","))</f>
        <v>53.5</v>
      </c>
      <c r="G5783" s="8">
        <f>Table3[[#This Row],[Price_cleaned]]/Table3[[#This Row],[Sqm_cleaned]]</f>
        <v>9308.4112149532702</v>
      </c>
      <c r="H5783">
        <v>3</v>
      </c>
    </row>
    <row r="5784" spans="1:8" x14ac:dyDescent="0.2">
      <c r="A5784" t="s">
        <v>5</v>
      </c>
      <c r="B5784" t="s">
        <v>2349</v>
      </c>
      <c r="C5784">
        <f>_xlfn.NUMBERVALUE(MID(Table3[[#This Row],[Price]],2,LEN(Table3[[#This Row],[Price]])-2))</f>
        <v>630000</v>
      </c>
      <c r="D5784" t="s">
        <v>7</v>
      </c>
      <c r="E5784" t="s">
        <v>1871</v>
      </c>
      <c r="F5784">
        <f>_xlfn.NUMBERVALUE(SUBSTITUTE(Table3[[#This Row],[Sqm]],".",","))</f>
        <v>34.4</v>
      </c>
      <c r="G5784" s="8">
        <f>Table3[[#This Row],[Price_cleaned]]/Table3[[#This Row],[Sqm_cleaned]]</f>
        <v>18313.953488372095</v>
      </c>
      <c r="H5784">
        <v>1</v>
      </c>
    </row>
    <row r="5785" spans="1:8" hidden="1" x14ac:dyDescent="0.2">
      <c r="A5785" t="s">
        <v>5</v>
      </c>
      <c r="B5785" t="s">
        <v>2212</v>
      </c>
      <c r="C5785">
        <f>_xlfn.NUMBERVALUE(MID(Table3[[#This Row],[Price]],2,LEN(Table3[[#This Row],[Price]])-2))</f>
        <v>525000</v>
      </c>
      <c r="D5785" t="s">
        <v>388</v>
      </c>
      <c r="E5785" t="s">
        <v>5626</v>
      </c>
      <c r="F5785">
        <f>_xlfn.NUMBERVALUE(SUBSTITUTE(Table3[[#This Row],[Sqm]],".",","))</f>
        <v>97.7</v>
      </c>
      <c r="G5785">
        <f>Table3[[#This Row],[Price_cleaned]]/Table3[[#This Row],[Sqm_cleaned]]</f>
        <v>5373.5926305015355</v>
      </c>
      <c r="H5785">
        <v>2</v>
      </c>
    </row>
    <row r="5786" spans="1:8" x14ac:dyDescent="0.2">
      <c r="A5786" t="s">
        <v>5</v>
      </c>
      <c r="B5786" t="s">
        <v>5627</v>
      </c>
      <c r="C5786">
        <f>_xlfn.NUMBERVALUE(MID(Table3[[#This Row],[Price]],2,LEN(Table3[[#This Row],[Price]])-2))</f>
        <v>776000</v>
      </c>
      <c r="D5786" t="s">
        <v>7</v>
      </c>
      <c r="E5786" t="s">
        <v>1340</v>
      </c>
      <c r="F5786">
        <f>_xlfn.NUMBERVALUE(SUBSTITUTE(Table3[[#This Row],[Sqm]],".",","))</f>
        <v>56.6</v>
      </c>
      <c r="G5786" s="8">
        <f>Table3[[#This Row],[Price_cleaned]]/Table3[[#This Row],[Sqm_cleaned]]</f>
        <v>13710.247349823321</v>
      </c>
      <c r="H5786">
        <v>3</v>
      </c>
    </row>
    <row r="5787" spans="1:8" x14ac:dyDescent="0.2">
      <c r="A5787" t="s">
        <v>5</v>
      </c>
      <c r="B5787" t="s">
        <v>2346</v>
      </c>
      <c r="C5787">
        <f>_xlfn.NUMBERVALUE(MID(Table3[[#This Row],[Price]],2,LEN(Table3[[#This Row],[Price]])-2))</f>
        <v>730000</v>
      </c>
      <c r="D5787" t="s">
        <v>7</v>
      </c>
      <c r="E5787" t="s">
        <v>1340</v>
      </c>
      <c r="F5787">
        <f>_xlfn.NUMBERVALUE(SUBSTITUTE(Table3[[#This Row],[Sqm]],".",","))</f>
        <v>56.6</v>
      </c>
      <c r="G5787" s="8">
        <f>Table3[[#This Row],[Price_cleaned]]/Table3[[#This Row],[Sqm_cleaned]]</f>
        <v>12897.526501766784</v>
      </c>
      <c r="H5787">
        <v>3</v>
      </c>
    </row>
    <row r="5788" spans="1:8" x14ac:dyDescent="0.2">
      <c r="A5788" t="s">
        <v>5</v>
      </c>
      <c r="B5788" t="s">
        <v>2222</v>
      </c>
      <c r="C5788">
        <f>_xlfn.NUMBERVALUE(MID(Table3[[#This Row],[Price]],2,LEN(Table3[[#This Row],[Price]])-2))</f>
        <v>820000</v>
      </c>
      <c r="D5788" t="s">
        <v>7</v>
      </c>
      <c r="E5788" t="s">
        <v>2512</v>
      </c>
      <c r="F5788">
        <f>_xlfn.NUMBERVALUE(SUBSTITUTE(Table3[[#This Row],[Sqm]],".",","))</f>
        <v>55.9</v>
      </c>
      <c r="G5788" s="8">
        <f>Table3[[#This Row],[Price_cleaned]]/Table3[[#This Row],[Sqm_cleaned]]</f>
        <v>14669.051878354205</v>
      </c>
      <c r="H5788">
        <v>2</v>
      </c>
    </row>
    <row r="5789" spans="1:8" x14ac:dyDescent="0.2">
      <c r="A5789" t="s">
        <v>5</v>
      </c>
      <c r="B5789" t="s">
        <v>4968</v>
      </c>
      <c r="C5789">
        <f>_xlfn.NUMBERVALUE(MID(Table3[[#This Row],[Price]],2,LEN(Table3[[#This Row],[Price]])-2))</f>
        <v>712950</v>
      </c>
      <c r="D5789" t="s">
        <v>7</v>
      </c>
      <c r="E5789">
        <v>58</v>
      </c>
      <c r="F5789">
        <f>_xlfn.NUMBERVALUE(SUBSTITUTE(Table3[[#This Row],[Sqm]],".",","))</f>
        <v>58</v>
      </c>
      <c r="G5789" s="8">
        <f>Table3[[#This Row],[Price_cleaned]]/Table3[[#This Row],[Sqm_cleaned]]</f>
        <v>12292.241379310344</v>
      </c>
      <c r="H5789">
        <v>3</v>
      </c>
    </row>
    <row r="5790" spans="1:8" x14ac:dyDescent="0.2">
      <c r="A5790" t="s">
        <v>5</v>
      </c>
      <c r="B5790" t="s">
        <v>2156</v>
      </c>
      <c r="C5790">
        <f>_xlfn.NUMBERVALUE(MID(Table3[[#This Row],[Price]],2,LEN(Table3[[#This Row],[Price]])-2))</f>
        <v>559000</v>
      </c>
      <c r="D5790" t="s">
        <v>7</v>
      </c>
      <c r="E5790">
        <v>48</v>
      </c>
      <c r="F5790">
        <f>_xlfn.NUMBERVALUE(SUBSTITUTE(Table3[[#This Row],[Sqm]],".",","))</f>
        <v>48</v>
      </c>
      <c r="G5790" s="8">
        <f>Table3[[#This Row],[Price_cleaned]]/Table3[[#This Row],[Sqm_cleaned]]</f>
        <v>11645.833333333334</v>
      </c>
      <c r="H5790">
        <v>2</v>
      </c>
    </row>
    <row r="5791" spans="1:8" x14ac:dyDescent="0.2">
      <c r="A5791" t="s">
        <v>5</v>
      </c>
      <c r="B5791" t="s">
        <v>2199</v>
      </c>
      <c r="C5791">
        <f>_xlfn.NUMBERVALUE(MID(Table3[[#This Row],[Price]],2,LEN(Table3[[#This Row],[Price]])-2))</f>
        <v>530000</v>
      </c>
      <c r="D5791" t="s">
        <v>7</v>
      </c>
      <c r="E5791" t="s">
        <v>1091</v>
      </c>
      <c r="F5791">
        <f>_xlfn.NUMBERVALUE(SUBSTITUTE(Table3[[#This Row],[Sqm]],".",","))</f>
        <v>80.400000000000006</v>
      </c>
      <c r="G5791" s="8">
        <f>Table3[[#This Row],[Price_cleaned]]/Table3[[#This Row],[Sqm_cleaned]]</f>
        <v>6592.0398009950241</v>
      </c>
      <c r="H5791">
        <v>4</v>
      </c>
    </row>
    <row r="5792" spans="1:8" x14ac:dyDescent="0.2">
      <c r="A5792" t="s">
        <v>5</v>
      </c>
      <c r="B5792" t="s">
        <v>2827</v>
      </c>
      <c r="C5792">
        <f>_xlfn.NUMBERVALUE(MID(Table3[[#This Row],[Price]],2,LEN(Table3[[#This Row],[Price]])-2))</f>
        <v>489000</v>
      </c>
      <c r="D5792" t="s">
        <v>7</v>
      </c>
      <c r="E5792" t="s">
        <v>2084</v>
      </c>
      <c r="F5792">
        <f>_xlfn.NUMBERVALUE(SUBSTITUTE(Table3[[#This Row],[Sqm]],".",","))</f>
        <v>63.5</v>
      </c>
      <c r="G5792" s="8">
        <f>Table3[[#This Row],[Price_cleaned]]/Table3[[#This Row],[Sqm_cleaned]]</f>
        <v>7700.787401574803</v>
      </c>
      <c r="H5792">
        <v>4</v>
      </c>
    </row>
    <row r="5793" spans="1:8" x14ac:dyDescent="0.2">
      <c r="A5793" t="s">
        <v>5</v>
      </c>
      <c r="B5793" t="s">
        <v>2346</v>
      </c>
      <c r="C5793">
        <f>_xlfn.NUMBERVALUE(MID(Table3[[#This Row],[Price]],2,LEN(Table3[[#This Row],[Price]])-2))</f>
        <v>730000</v>
      </c>
      <c r="D5793" t="s">
        <v>7</v>
      </c>
      <c r="E5793">
        <v>70</v>
      </c>
      <c r="F5793">
        <f>_xlfn.NUMBERVALUE(SUBSTITUTE(Table3[[#This Row],[Sqm]],".",","))</f>
        <v>70</v>
      </c>
      <c r="G5793" s="8">
        <f>Table3[[#This Row],[Price_cleaned]]/Table3[[#This Row],[Sqm_cleaned]]</f>
        <v>10428.571428571429</v>
      </c>
      <c r="H5793">
        <v>3</v>
      </c>
    </row>
    <row r="5794" spans="1:8" x14ac:dyDescent="0.2">
      <c r="A5794" t="s">
        <v>5</v>
      </c>
      <c r="B5794" t="s">
        <v>2464</v>
      </c>
      <c r="C5794">
        <f>_xlfn.NUMBERVALUE(MID(Table3[[#This Row],[Price]],2,LEN(Table3[[#This Row],[Price]])-2))</f>
        <v>619000</v>
      </c>
      <c r="D5794" t="s">
        <v>7</v>
      </c>
      <c r="E5794">
        <v>31</v>
      </c>
      <c r="F5794">
        <f>_xlfn.NUMBERVALUE(SUBSTITUTE(Table3[[#This Row],[Sqm]],".",","))</f>
        <v>31</v>
      </c>
      <c r="G5794" s="8">
        <f>Table3[[#This Row],[Price_cleaned]]/Table3[[#This Row],[Sqm_cleaned]]</f>
        <v>19967.741935483871</v>
      </c>
      <c r="H5794">
        <v>1</v>
      </c>
    </row>
    <row r="5795" spans="1:8" x14ac:dyDescent="0.2">
      <c r="A5795" t="s">
        <v>5</v>
      </c>
      <c r="B5795" t="s">
        <v>2195</v>
      </c>
      <c r="C5795">
        <f>_xlfn.NUMBERVALUE(MID(Table3[[#This Row],[Price]],2,LEN(Table3[[#This Row],[Price]])-2))</f>
        <v>670000</v>
      </c>
      <c r="D5795" t="s">
        <v>7</v>
      </c>
      <c r="E5795" t="s">
        <v>1884</v>
      </c>
      <c r="F5795">
        <f>_xlfn.NUMBERVALUE(SUBSTITUTE(Table3[[#This Row],[Sqm]],".",","))</f>
        <v>52.3</v>
      </c>
      <c r="G5795" s="8">
        <f>Table3[[#This Row],[Price_cleaned]]/Table3[[#This Row],[Sqm_cleaned]]</f>
        <v>12810.707456978967</v>
      </c>
      <c r="H5795">
        <v>2</v>
      </c>
    </row>
    <row r="5796" spans="1:8" x14ac:dyDescent="0.2">
      <c r="A5796" t="s">
        <v>5</v>
      </c>
      <c r="B5796" t="s">
        <v>2518</v>
      </c>
      <c r="C5796">
        <f>_xlfn.NUMBERVALUE(MID(Table3[[#This Row],[Price]],2,LEN(Table3[[#This Row],[Price]])-2))</f>
        <v>719000</v>
      </c>
      <c r="D5796" t="s">
        <v>7</v>
      </c>
      <c r="E5796">
        <v>57</v>
      </c>
      <c r="F5796">
        <f>_xlfn.NUMBERVALUE(SUBSTITUTE(Table3[[#This Row],[Sqm]],".",","))</f>
        <v>57</v>
      </c>
      <c r="G5796" s="8">
        <f>Table3[[#This Row],[Price_cleaned]]/Table3[[#This Row],[Sqm_cleaned]]</f>
        <v>12614.035087719298</v>
      </c>
      <c r="H5796">
        <v>3</v>
      </c>
    </row>
    <row r="5797" spans="1:8" x14ac:dyDescent="0.2">
      <c r="A5797" t="s">
        <v>5</v>
      </c>
      <c r="B5797" t="s">
        <v>2164</v>
      </c>
      <c r="C5797">
        <f>_xlfn.NUMBERVALUE(MID(Table3[[#This Row],[Price]],2,LEN(Table3[[#This Row],[Price]])-2))</f>
        <v>750000</v>
      </c>
      <c r="D5797" t="s">
        <v>7</v>
      </c>
      <c r="E5797">
        <v>42</v>
      </c>
      <c r="F5797">
        <f>_xlfn.NUMBERVALUE(SUBSTITUTE(Table3[[#This Row],[Sqm]],".",","))</f>
        <v>42</v>
      </c>
      <c r="G5797" s="8">
        <f>Table3[[#This Row],[Price_cleaned]]/Table3[[#This Row],[Sqm_cleaned]]</f>
        <v>17857.142857142859</v>
      </c>
      <c r="H5797">
        <v>2</v>
      </c>
    </row>
    <row r="5798" spans="1:8" x14ac:dyDescent="0.2">
      <c r="A5798" t="s">
        <v>5</v>
      </c>
      <c r="B5798" t="s">
        <v>2194</v>
      </c>
      <c r="C5798">
        <f>_xlfn.NUMBERVALUE(MID(Table3[[#This Row],[Price]],2,LEN(Table3[[#This Row],[Price]])-2))</f>
        <v>1100000</v>
      </c>
      <c r="D5798" t="s">
        <v>7</v>
      </c>
      <c r="E5798">
        <v>49</v>
      </c>
      <c r="F5798">
        <f>_xlfn.NUMBERVALUE(SUBSTITUTE(Table3[[#This Row],[Sqm]],".",","))</f>
        <v>49</v>
      </c>
      <c r="G5798" s="8">
        <f>Table3[[#This Row],[Price_cleaned]]/Table3[[#This Row],[Sqm_cleaned]]</f>
        <v>22448.979591836734</v>
      </c>
      <c r="H5798">
        <v>3</v>
      </c>
    </row>
    <row r="5799" spans="1:8" x14ac:dyDescent="0.2">
      <c r="A5799" t="s">
        <v>5</v>
      </c>
      <c r="B5799" t="s">
        <v>2118</v>
      </c>
      <c r="C5799">
        <f>_xlfn.NUMBERVALUE(MID(Table3[[#This Row],[Price]],2,LEN(Table3[[#This Row],[Price]])-2))</f>
        <v>435000</v>
      </c>
      <c r="D5799" t="s">
        <v>7</v>
      </c>
      <c r="E5799">
        <v>64</v>
      </c>
      <c r="F5799">
        <f>_xlfn.NUMBERVALUE(SUBSTITUTE(Table3[[#This Row],[Sqm]],".",","))</f>
        <v>64</v>
      </c>
      <c r="G5799" s="8">
        <f>Table3[[#This Row],[Price_cleaned]]/Table3[[#This Row],[Sqm_cleaned]]</f>
        <v>6796.875</v>
      </c>
      <c r="H5799">
        <v>3</v>
      </c>
    </row>
    <row r="5800" spans="1:8" x14ac:dyDescent="0.2">
      <c r="A5800" t="s">
        <v>5</v>
      </c>
      <c r="B5800" t="s">
        <v>2126</v>
      </c>
      <c r="C5800">
        <f>_xlfn.NUMBERVALUE(MID(Table3[[#This Row],[Price]],2,LEN(Table3[[#This Row],[Price]])-2))</f>
        <v>560000</v>
      </c>
      <c r="D5800" t="s">
        <v>7</v>
      </c>
      <c r="E5800">
        <v>65</v>
      </c>
      <c r="F5800">
        <f>_xlfn.NUMBERVALUE(SUBSTITUTE(Table3[[#This Row],[Sqm]],".",","))</f>
        <v>65</v>
      </c>
      <c r="G5800" s="8">
        <f>Table3[[#This Row],[Price_cleaned]]/Table3[[#This Row],[Sqm_cleaned]]</f>
        <v>8615.3846153846152</v>
      </c>
      <c r="H5800">
        <v>3</v>
      </c>
    </row>
    <row r="5801" spans="1:8" x14ac:dyDescent="0.2">
      <c r="A5801" t="s">
        <v>5</v>
      </c>
      <c r="B5801" t="s">
        <v>5628</v>
      </c>
      <c r="C5801">
        <f>_xlfn.NUMBERVALUE(MID(Table3[[#This Row],[Price]],2,LEN(Table3[[#This Row],[Price]])-2))</f>
        <v>666000</v>
      </c>
      <c r="D5801" t="s">
        <v>114</v>
      </c>
      <c r="E5801" t="s">
        <v>214</v>
      </c>
      <c r="F5801">
        <f>_xlfn.NUMBERVALUE(SUBSTITUTE(Table3[[#This Row],[Sqm]],".",","))</f>
        <v>38.799999999999997</v>
      </c>
      <c r="G5801" s="8">
        <f>Table3[[#This Row],[Price_cleaned]]/Table3[[#This Row],[Sqm_cleaned]]</f>
        <v>17164.948453608249</v>
      </c>
      <c r="H5801">
        <v>2</v>
      </c>
    </row>
    <row r="5802" spans="1:8" x14ac:dyDescent="0.2">
      <c r="A5802" t="s">
        <v>5</v>
      </c>
      <c r="B5802" t="s">
        <v>2222</v>
      </c>
      <c r="C5802">
        <f>_xlfn.NUMBERVALUE(MID(Table3[[#This Row],[Price]],2,LEN(Table3[[#This Row],[Price]])-2))</f>
        <v>820000</v>
      </c>
      <c r="D5802" t="s">
        <v>114</v>
      </c>
      <c r="E5802" t="s">
        <v>4233</v>
      </c>
      <c r="F5802">
        <f>_xlfn.NUMBERVALUE(SUBSTITUTE(Table3[[#This Row],[Sqm]],".",","))</f>
        <v>49.72</v>
      </c>
      <c r="G5802" s="8">
        <f>Table3[[#This Row],[Price_cleaned]]/Table3[[#This Row],[Sqm_cleaned]]</f>
        <v>16492.357200321803</v>
      </c>
      <c r="H5802">
        <v>3</v>
      </c>
    </row>
    <row r="5803" spans="1:8" x14ac:dyDescent="0.2">
      <c r="A5803" t="s">
        <v>5</v>
      </c>
      <c r="B5803" t="s">
        <v>2102</v>
      </c>
      <c r="C5803">
        <f>_xlfn.NUMBERVALUE(MID(Table3[[#This Row],[Price]],2,LEN(Table3[[#This Row],[Price]])-2))</f>
        <v>599000</v>
      </c>
      <c r="D5803" t="s">
        <v>7</v>
      </c>
      <c r="E5803" t="s">
        <v>3630</v>
      </c>
      <c r="F5803">
        <f>_xlfn.NUMBERVALUE(SUBSTITUTE(Table3[[#This Row],[Sqm]],".",","))</f>
        <v>28.1</v>
      </c>
      <c r="G5803" s="8">
        <f>Table3[[#This Row],[Price_cleaned]]/Table3[[#This Row],[Sqm_cleaned]]</f>
        <v>21316.725978647686</v>
      </c>
      <c r="H5803">
        <v>1</v>
      </c>
    </row>
    <row r="5804" spans="1:8" x14ac:dyDescent="0.2">
      <c r="A5804" t="s">
        <v>5</v>
      </c>
      <c r="B5804" t="s">
        <v>2102</v>
      </c>
      <c r="C5804">
        <f>_xlfn.NUMBERVALUE(MID(Table3[[#This Row],[Price]],2,LEN(Table3[[#This Row],[Price]])-2))</f>
        <v>599000</v>
      </c>
      <c r="D5804" t="s">
        <v>7</v>
      </c>
      <c r="E5804" t="s">
        <v>779</v>
      </c>
      <c r="F5804">
        <f>_xlfn.NUMBERVALUE(SUBSTITUTE(Table3[[#This Row],[Sqm]],".",","))</f>
        <v>45.8</v>
      </c>
      <c r="G5804" s="8">
        <f>Table3[[#This Row],[Price_cleaned]]/Table3[[#This Row],[Sqm_cleaned]]</f>
        <v>13078.602620087337</v>
      </c>
      <c r="H5804">
        <v>3</v>
      </c>
    </row>
    <row r="5805" spans="1:8" x14ac:dyDescent="0.2">
      <c r="A5805" t="s">
        <v>5</v>
      </c>
      <c r="B5805" t="s">
        <v>2215</v>
      </c>
      <c r="C5805">
        <f>_xlfn.NUMBERVALUE(MID(Table3[[#This Row],[Price]],2,LEN(Table3[[#This Row],[Price]])-2))</f>
        <v>749000</v>
      </c>
      <c r="D5805" t="s">
        <v>7</v>
      </c>
      <c r="E5805" t="s">
        <v>996</v>
      </c>
      <c r="F5805">
        <f>_xlfn.NUMBERVALUE(SUBSTITUTE(Table3[[#This Row],[Sqm]],".",","))</f>
        <v>41.4</v>
      </c>
      <c r="G5805" s="8">
        <f>Table3[[#This Row],[Price_cleaned]]/Table3[[#This Row],[Sqm_cleaned]]</f>
        <v>18091.787439613527</v>
      </c>
      <c r="H5805">
        <v>2</v>
      </c>
    </row>
    <row r="5806" spans="1:8" hidden="1" x14ac:dyDescent="0.2">
      <c r="A5806" t="s">
        <v>5</v>
      </c>
      <c r="B5806" t="s">
        <v>2514</v>
      </c>
      <c r="C5806">
        <f>_xlfn.NUMBERVALUE(MID(Table3[[#This Row],[Price]],2,LEN(Table3[[#This Row],[Price]])-2))</f>
        <v>726000</v>
      </c>
      <c r="D5806" t="s">
        <v>590</v>
      </c>
      <c r="E5806" t="s">
        <v>5199</v>
      </c>
      <c r="F5806">
        <f>_xlfn.NUMBERVALUE(SUBSTITUTE(Table3[[#This Row],[Sqm]],".",","))</f>
        <v>57.77</v>
      </c>
      <c r="G5806">
        <f>Table3[[#This Row],[Price_cleaned]]/Table3[[#This Row],[Sqm_cleaned]]</f>
        <v>12567.076337199238</v>
      </c>
      <c r="H5806">
        <v>3</v>
      </c>
    </row>
    <row r="5807" spans="1:8" x14ac:dyDescent="0.2">
      <c r="A5807" t="s">
        <v>5</v>
      </c>
      <c r="B5807" t="s">
        <v>2419</v>
      </c>
      <c r="C5807">
        <f>_xlfn.NUMBERVALUE(MID(Table3[[#This Row],[Price]],2,LEN(Table3[[#This Row],[Price]])-2))</f>
        <v>810000</v>
      </c>
      <c r="D5807" t="s">
        <v>7</v>
      </c>
      <c r="E5807" t="s">
        <v>1166</v>
      </c>
      <c r="F5807">
        <f>_xlfn.NUMBERVALUE(SUBSTITUTE(Table3[[#This Row],[Sqm]],".",","))</f>
        <v>56.1</v>
      </c>
      <c r="G5807" s="8">
        <f>Table3[[#This Row],[Price_cleaned]]/Table3[[#This Row],[Sqm_cleaned]]</f>
        <v>14438.502673796791</v>
      </c>
      <c r="H5807">
        <v>3</v>
      </c>
    </row>
    <row r="5808" spans="1:8" x14ac:dyDescent="0.2">
      <c r="A5808" t="s">
        <v>5</v>
      </c>
      <c r="B5808" t="s">
        <v>2233</v>
      </c>
      <c r="C5808">
        <f>_xlfn.NUMBERVALUE(MID(Table3[[#This Row],[Price]],2,LEN(Table3[[#This Row],[Price]])-2))</f>
        <v>480000</v>
      </c>
      <c r="D5808" t="s">
        <v>7</v>
      </c>
      <c r="E5808">
        <v>55</v>
      </c>
      <c r="F5808">
        <f>_xlfn.NUMBERVALUE(SUBSTITUTE(Table3[[#This Row],[Sqm]],".",","))</f>
        <v>55</v>
      </c>
      <c r="G5808" s="8">
        <f>Table3[[#This Row],[Price_cleaned]]/Table3[[#This Row],[Sqm_cleaned]]</f>
        <v>8727.2727272727279</v>
      </c>
      <c r="H5808">
        <v>2</v>
      </c>
    </row>
    <row r="5809" spans="1:8" x14ac:dyDescent="0.2">
      <c r="A5809" t="s">
        <v>5</v>
      </c>
      <c r="B5809" t="s">
        <v>2146</v>
      </c>
      <c r="C5809">
        <f>_xlfn.NUMBERVALUE(MID(Table3[[#This Row],[Price]],2,LEN(Table3[[#This Row],[Price]])-2))</f>
        <v>999000</v>
      </c>
      <c r="D5809" t="s">
        <v>7</v>
      </c>
      <c r="E5809">
        <v>55</v>
      </c>
      <c r="F5809">
        <f>_xlfn.NUMBERVALUE(SUBSTITUTE(Table3[[#This Row],[Sqm]],".",","))</f>
        <v>55</v>
      </c>
      <c r="G5809" s="8">
        <f>Table3[[#This Row],[Price_cleaned]]/Table3[[#This Row],[Sqm_cleaned]]</f>
        <v>18163.636363636364</v>
      </c>
      <c r="H5809">
        <v>3</v>
      </c>
    </row>
    <row r="5810" spans="1:8" x14ac:dyDescent="0.2">
      <c r="A5810" t="s">
        <v>5</v>
      </c>
      <c r="B5810" t="s">
        <v>2408</v>
      </c>
      <c r="C5810">
        <f>_xlfn.NUMBERVALUE(MID(Table3[[#This Row],[Price]],2,LEN(Table3[[#This Row],[Price]])-2))</f>
        <v>685000</v>
      </c>
      <c r="D5810" t="s">
        <v>7</v>
      </c>
      <c r="E5810" t="s">
        <v>5629</v>
      </c>
      <c r="F5810">
        <f>_xlfn.NUMBERVALUE(SUBSTITUTE(Table3[[#This Row],[Sqm]],".",","))</f>
        <v>95.46</v>
      </c>
      <c r="G5810" s="8">
        <f>Table3[[#This Row],[Price_cleaned]]/Table3[[#This Row],[Sqm_cleaned]]</f>
        <v>7175.7804315943858</v>
      </c>
      <c r="H5810">
        <v>4</v>
      </c>
    </row>
    <row r="5811" spans="1:8" x14ac:dyDescent="0.2">
      <c r="A5811" t="s">
        <v>5</v>
      </c>
      <c r="B5811" t="s">
        <v>2041</v>
      </c>
      <c r="C5811">
        <f>_xlfn.NUMBERVALUE(MID(Table3[[#This Row],[Price]],2,LEN(Table3[[#This Row],[Price]])-2))</f>
        <v>760000</v>
      </c>
      <c r="D5811" t="s">
        <v>7</v>
      </c>
      <c r="E5811">
        <v>65</v>
      </c>
      <c r="F5811">
        <f>_xlfn.NUMBERVALUE(SUBSTITUTE(Table3[[#This Row],[Sqm]],".",","))</f>
        <v>65</v>
      </c>
      <c r="G5811" s="8">
        <f>Table3[[#This Row],[Price_cleaned]]/Table3[[#This Row],[Sqm_cleaned]]</f>
        <v>11692.307692307691</v>
      </c>
      <c r="H5811">
        <v>3</v>
      </c>
    </row>
    <row r="5812" spans="1:8" x14ac:dyDescent="0.2">
      <c r="A5812" t="s">
        <v>5</v>
      </c>
      <c r="B5812" t="s">
        <v>2820</v>
      </c>
      <c r="C5812">
        <f>_xlfn.NUMBERVALUE(MID(Table3[[#This Row],[Price]],2,LEN(Table3[[#This Row],[Price]])-2))</f>
        <v>450000</v>
      </c>
      <c r="D5812" t="s">
        <v>7</v>
      </c>
      <c r="E5812" t="s">
        <v>4567</v>
      </c>
      <c r="F5812">
        <f>_xlfn.NUMBERVALUE(SUBSTITUTE(Table3[[#This Row],[Sqm]],".",","))</f>
        <v>29.7</v>
      </c>
      <c r="G5812" s="8">
        <f>Table3[[#This Row],[Price_cleaned]]/Table3[[#This Row],[Sqm_cleaned]]</f>
        <v>15151.515151515152</v>
      </c>
      <c r="H5812">
        <v>1</v>
      </c>
    </row>
    <row r="5813" spans="1:8" x14ac:dyDescent="0.2">
      <c r="A5813" t="s">
        <v>5</v>
      </c>
      <c r="B5813" t="s">
        <v>2184</v>
      </c>
      <c r="C5813">
        <f>_xlfn.NUMBERVALUE(MID(Table3[[#This Row],[Price]],2,LEN(Table3[[#This Row],[Price]])-2))</f>
        <v>600000</v>
      </c>
      <c r="D5813" t="s">
        <v>68</v>
      </c>
      <c r="E5813" t="s">
        <v>604</v>
      </c>
      <c r="F5813">
        <f>_xlfn.NUMBERVALUE(SUBSTITUTE(Table3[[#This Row],[Sqm]],".",","))</f>
        <v>43.65</v>
      </c>
      <c r="G5813" s="8">
        <f>Table3[[#This Row],[Price_cleaned]]/Table3[[#This Row],[Sqm_cleaned]]</f>
        <v>13745.704467353953</v>
      </c>
      <c r="H5813">
        <v>2</v>
      </c>
    </row>
    <row r="5814" spans="1:8" x14ac:dyDescent="0.2">
      <c r="A5814" t="s">
        <v>5</v>
      </c>
      <c r="B5814" t="s">
        <v>2030</v>
      </c>
      <c r="C5814">
        <f>_xlfn.NUMBERVALUE(MID(Table3[[#This Row],[Price]],2,LEN(Table3[[#This Row],[Price]])-2))</f>
        <v>660000</v>
      </c>
      <c r="D5814" t="s">
        <v>114</v>
      </c>
      <c r="E5814" t="s">
        <v>1477</v>
      </c>
      <c r="F5814">
        <f>_xlfn.NUMBERVALUE(SUBSTITUTE(Table3[[#This Row],[Sqm]],".",","))</f>
        <v>52.85</v>
      </c>
      <c r="G5814" s="8">
        <f>Table3[[#This Row],[Price_cleaned]]/Table3[[#This Row],[Sqm_cleaned]]</f>
        <v>12488.174077578051</v>
      </c>
      <c r="H5814">
        <v>3</v>
      </c>
    </row>
    <row r="5815" spans="1:8" x14ac:dyDescent="0.2">
      <c r="A5815" t="s">
        <v>5</v>
      </c>
      <c r="B5815" t="s">
        <v>2233</v>
      </c>
      <c r="C5815">
        <f>_xlfn.NUMBERVALUE(MID(Table3[[#This Row],[Price]],2,LEN(Table3[[#This Row],[Price]])-2))</f>
        <v>480000</v>
      </c>
      <c r="D5815" t="s">
        <v>114</v>
      </c>
      <c r="E5815" t="s">
        <v>3979</v>
      </c>
      <c r="F5815">
        <f>_xlfn.NUMBERVALUE(SUBSTITUTE(Table3[[#This Row],[Sqm]],".",","))</f>
        <v>51.84</v>
      </c>
      <c r="G5815" s="8">
        <f>Table3[[#This Row],[Price_cleaned]]/Table3[[#This Row],[Sqm_cleaned]]</f>
        <v>9259.2592592592591</v>
      </c>
      <c r="H5815">
        <v>3</v>
      </c>
    </row>
    <row r="5816" spans="1:8" x14ac:dyDescent="0.2">
      <c r="A5816" t="s">
        <v>5</v>
      </c>
      <c r="B5816" t="s">
        <v>2887</v>
      </c>
      <c r="C5816">
        <f>_xlfn.NUMBERVALUE(MID(Table3[[#This Row],[Price]],2,LEN(Table3[[#This Row],[Price]])-2))</f>
        <v>400000</v>
      </c>
      <c r="D5816" t="s">
        <v>114</v>
      </c>
      <c r="E5816" t="s">
        <v>5630</v>
      </c>
      <c r="F5816">
        <f>_xlfn.NUMBERVALUE(SUBSTITUTE(Table3[[#This Row],[Sqm]],".",","))</f>
        <v>71.53</v>
      </c>
      <c r="G5816" s="8">
        <f>Table3[[#This Row],[Price_cleaned]]/Table3[[#This Row],[Sqm_cleaned]]</f>
        <v>5592.0592758283237</v>
      </c>
      <c r="H5816">
        <v>4</v>
      </c>
    </row>
    <row r="5817" spans="1:8" x14ac:dyDescent="0.2">
      <c r="A5817" t="s">
        <v>5</v>
      </c>
      <c r="B5817" t="s">
        <v>2829</v>
      </c>
      <c r="C5817">
        <f>_xlfn.NUMBERVALUE(MID(Table3[[#This Row],[Price]],2,LEN(Table3[[#This Row],[Price]])-2))</f>
        <v>710000</v>
      </c>
      <c r="D5817" t="s">
        <v>114</v>
      </c>
      <c r="E5817" t="s">
        <v>4146</v>
      </c>
      <c r="F5817">
        <f>_xlfn.NUMBERVALUE(SUBSTITUTE(Table3[[#This Row],[Sqm]],".",","))</f>
        <v>53.07</v>
      </c>
      <c r="G5817" s="8">
        <f>Table3[[#This Row],[Price_cleaned]]/Table3[[#This Row],[Sqm_cleaned]]</f>
        <v>13378.55662332768</v>
      </c>
      <c r="H5817">
        <v>3</v>
      </c>
    </row>
    <row r="5818" spans="1:8" x14ac:dyDescent="0.2">
      <c r="A5818" t="s">
        <v>5</v>
      </c>
      <c r="B5818" t="s">
        <v>2047</v>
      </c>
      <c r="C5818">
        <f>_xlfn.NUMBERVALUE(MID(Table3[[#This Row],[Price]],2,LEN(Table3[[#This Row],[Price]])-2))</f>
        <v>890000</v>
      </c>
      <c r="D5818" t="s">
        <v>114</v>
      </c>
      <c r="E5818" t="s">
        <v>5631</v>
      </c>
      <c r="F5818">
        <f>_xlfn.NUMBERVALUE(SUBSTITUTE(Table3[[#This Row],[Sqm]],".",","))</f>
        <v>50.96</v>
      </c>
      <c r="G5818" s="8">
        <f>Table3[[#This Row],[Price_cleaned]]/Table3[[#This Row],[Sqm_cleaned]]</f>
        <v>17464.678178963892</v>
      </c>
      <c r="H5818">
        <v>2</v>
      </c>
    </row>
    <row r="5819" spans="1:8" x14ac:dyDescent="0.2">
      <c r="A5819" t="s">
        <v>5</v>
      </c>
      <c r="B5819" t="s">
        <v>5632</v>
      </c>
      <c r="C5819">
        <f>_xlfn.NUMBERVALUE(MID(Table3[[#This Row],[Price]],2,LEN(Table3[[#This Row],[Price]])-2))</f>
        <v>473360</v>
      </c>
      <c r="D5819" t="s">
        <v>114</v>
      </c>
      <c r="E5819" t="s">
        <v>5313</v>
      </c>
      <c r="F5819">
        <f>_xlfn.NUMBERVALUE(SUBSTITUTE(Table3[[#This Row],[Sqm]],".",","))</f>
        <v>39.33</v>
      </c>
      <c r="G5819" s="8">
        <f>Table3[[#This Row],[Price_cleaned]]/Table3[[#This Row],[Sqm_cleaned]]</f>
        <v>12035.596236969235</v>
      </c>
      <c r="H5819">
        <v>2</v>
      </c>
    </row>
    <row r="5820" spans="1:8" x14ac:dyDescent="0.2">
      <c r="A5820" t="s">
        <v>5</v>
      </c>
      <c r="B5820" t="s">
        <v>5633</v>
      </c>
      <c r="C5820">
        <f>_xlfn.NUMBERVALUE(MID(Table3[[#This Row],[Price]],2,LEN(Table3[[#This Row],[Price]])-2))</f>
        <v>546920</v>
      </c>
      <c r="D5820" t="s">
        <v>114</v>
      </c>
      <c r="E5820" t="s">
        <v>5634</v>
      </c>
      <c r="F5820">
        <f>_xlfn.NUMBERVALUE(SUBSTITUTE(Table3[[#This Row],[Sqm]],".",","))</f>
        <v>92.18</v>
      </c>
      <c r="G5820" s="8">
        <f>Table3[[#This Row],[Price_cleaned]]/Table3[[#This Row],[Sqm_cleaned]]</f>
        <v>5933.1742243436747</v>
      </c>
      <c r="H5820">
        <v>4</v>
      </c>
    </row>
    <row r="5821" spans="1:8" x14ac:dyDescent="0.2">
      <c r="A5821" t="s">
        <v>5</v>
      </c>
      <c r="B5821" t="s">
        <v>2820</v>
      </c>
      <c r="C5821">
        <f>_xlfn.NUMBERVALUE(MID(Table3[[#This Row],[Price]],2,LEN(Table3[[#This Row],[Price]])-2))</f>
        <v>450000</v>
      </c>
      <c r="D5821" t="s">
        <v>114</v>
      </c>
      <c r="E5821" t="s">
        <v>860</v>
      </c>
      <c r="F5821">
        <f>_xlfn.NUMBERVALUE(SUBSTITUTE(Table3[[#This Row],[Sqm]],".",","))</f>
        <v>43.8</v>
      </c>
      <c r="G5821" s="8">
        <f>Table3[[#This Row],[Price_cleaned]]/Table3[[#This Row],[Sqm_cleaned]]</f>
        <v>10273.972602739726</v>
      </c>
      <c r="H5821">
        <v>2</v>
      </c>
    </row>
    <row r="5822" spans="1:8" x14ac:dyDescent="0.2">
      <c r="A5822" t="s">
        <v>5</v>
      </c>
      <c r="B5822" t="s">
        <v>2228</v>
      </c>
      <c r="C5822">
        <f>_xlfn.NUMBERVALUE(MID(Table3[[#This Row],[Price]],2,LEN(Table3[[#This Row],[Price]])-2))</f>
        <v>549000</v>
      </c>
      <c r="D5822" t="s">
        <v>114</v>
      </c>
      <c r="E5822" t="s">
        <v>5519</v>
      </c>
      <c r="F5822">
        <f>_xlfn.NUMBERVALUE(SUBSTITUTE(Table3[[#This Row],[Sqm]],".",","))</f>
        <v>34.130000000000003</v>
      </c>
      <c r="G5822" s="8">
        <f>Table3[[#This Row],[Price_cleaned]]/Table3[[#This Row],[Sqm_cleaned]]</f>
        <v>16085.555230002929</v>
      </c>
      <c r="H5822">
        <v>2</v>
      </c>
    </row>
    <row r="5823" spans="1:8" x14ac:dyDescent="0.2">
      <c r="A5823" t="s">
        <v>5</v>
      </c>
      <c r="B5823" t="s">
        <v>2199</v>
      </c>
      <c r="C5823">
        <f>_xlfn.NUMBERVALUE(MID(Table3[[#This Row],[Price]],2,LEN(Table3[[#This Row],[Price]])-2))</f>
        <v>530000</v>
      </c>
      <c r="D5823" t="s">
        <v>114</v>
      </c>
      <c r="E5823" t="s">
        <v>5635</v>
      </c>
      <c r="F5823">
        <f>_xlfn.NUMBERVALUE(SUBSTITUTE(Table3[[#This Row],[Sqm]],".",","))</f>
        <v>48.43</v>
      </c>
      <c r="G5823" s="8">
        <f>Table3[[#This Row],[Price_cleaned]]/Table3[[#This Row],[Sqm_cleaned]]</f>
        <v>10943.629981416478</v>
      </c>
      <c r="H5823">
        <v>2</v>
      </c>
    </row>
    <row r="5824" spans="1:8" x14ac:dyDescent="0.2">
      <c r="A5824" t="s">
        <v>5</v>
      </c>
      <c r="B5824" t="s">
        <v>2481</v>
      </c>
      <c r="C5824">
        <f>_xlfn.NUMBERVALUE(MID(Table3[[#This Row],[Price]],2,LEN(Table3[[#This Row],[Price]])-2))</f>
        <v>460000</v>
      </c>
      <c r="D5824" t="s">
        <v>114</v>
      </c>
      <c r="E5824" t="s">
        <v>1146</v>
      </c>
      <c r="F5824">
        <f>_xlfn.NUMBERVALUE(SUBSTITUTE(Table3[[#This Row],[Sqm]],".",","))</f>
        <v>59.29</v>
      </c>
      <c r="G5824" s="8">
        <f>Table3[[#This Row],[Price_cleaned]]/Table3[[#This Row],[Sqm_cleaned]]</f>
        <v>7758.4752909428234</v>
      </c>
      <c r="H5824">
        <v>3</v>
      </c>
    </row>
    <row r="5825" spans="1:8" hidden="1" x14ac:dyDescent="0.2">
      <c r="A5825" t="s">
        <v>5</v>
      </c>
      <c r="B5825" t="s">
        <v>2151</v>
      </c>
      <c r="C5825">
        <f>_xlfn.NUMBERVALUE(MID(Table3[[#This Row],[Price]],2,LEN(Table3[[#This Row],[Price]])-2))</f>
        <v>799000</v>
      </c>
      <c r="D5825" t="s">
        <v>463</v>
      </c>
      <c r="E5825" t="s">
        <v>440</v>
      </c>
      <c r="F5825">
        <f>_xlfn.NUMBERVALUE(SUBSTITUTE(Table3[[#This Row],[Sqm]],".",","))</f>
        <v>107.7</v>
      </c>
      <c r="G5825">
        <f>Table3[[#This Row],[Price_cleaned]]/Table3[[#This Row],[Sqm_cleaned]]</f>
        <v>7418.755803156917</v>
      </c>
      <c r="H5825">
        <v>4</v>
      </c>
    </row>
    <row r="5826" spans="1:8" hidden="1" x14ac:dyDescent="0.2">
      <c r="A5826" t="s">
        <v>5</v>
      </c>
      <c r="B5826" t="s">
        <v>2194</v>
      </c>
      <c r="C5826">
        <f>_xlfn.NUMBERVALUE(MID(Table3[[#This Row],[Price]],2,LEN(Table3[[#This Row],[Price]])-2))</f>
        <v>1100000</v>
      </c>
      <c r="D5826" t="s">
        <v>463</v>
      </c>
      <c r="E5826">
        <v>51</v>
      </c>
      <c r="F5826">
        <f>_xlfn.NUMBERVALUE(SUBSTITUTE(Table3[[#This Row],[Sqm]],".",","))</f>
        <v>51</v>
      </c>
      <c r="G5826">
        <f>Table3[[#This Row],[Price_cleaned]]/Table3[[#This Row],[Sqm_cleaned]]</f>
        <v>21568.627450980392</v>
      </c>
      <c r="H5826">
        <v>3</v>
      </c>
    </row>
    <row r="5827" spans="1:8" x14ac:dyDescent="0.2">
      <c r="A5827" t="s">
        <v>5</v>
      </c>
      <c r="B5827" t="s">
        <v>2342</v>
      </c>
      <c r="C5827">
        <f>_xlfn.NUMBERVALUE(MID(Table3[[#This Row],[Price]],2,LEN(Table3[[#This Row],[Price]])-2))</f>
        <v>550000</v>
      </c>
      <c r="D5827" t="s">
        <v>114</v>
      </c>
      <c r="E5827" t="s">
        <v>3686</v>
      </c>
      <c r="F5827">
        <f>_xlfn.NUMBERVALUE(SUBSTITUTE(Table3[[#This Row],[Sqm]],".",","))</f>
        <v>41.12</v>
      </c>
      <c r="G5827" s="8">
        <f>Table3[[#This Row],[Price_cleaned]]/Table3[[#This Row],[Sqm_cleaned]]</f>
        <v>13375.486381322959</v>
      </c>
      <c r="H5827">
        <v>2</v>
      </c>
    </row>
    <row r="5828" spans="1:8" hidden="1" x14ac:dyDescent="0.2">
      <c r="A5828" t="s">
        <v>5</v>
      </c>
      <c r="B5828" t="s">
        <v>2073</v>
      </c>
      <c r="C5828">
        <f>_xlfn.NUMBERVALUE(MID(Table3[[#This Row],[Price]],2,LEN(Table3[[#This Row],[Price]])-2))</f>
        <v>2200000</v>
      </c>
      <c r="D5828" t="s">
        <v>544</v>
      </c>
      <c r="E5828" t="s">
        <v>2043</v>
      </c>
      <c r="F5828">
        <f>_xlfn.NUMBERVALUE(SUBSTITUTE(Table3[[#This Row],[Sqm]],".",","))</f>
        <v>35.4</v>
      </c>
      <c r="G5828">
        <f>Table3[[#This Row],[Price_cleaned]]/Table3[[#This Row],[Sqm_cleaned]]</f>
        <v>62146.892655367235</v>
      </c>
      <c r="H5828">
        <v>2</v>
      </c>
    </row>
    <row r="5829" spans="1:8" hidden="1" x14ac:dyDescent="0.2">
      <c r="A5829" t="s">
        <v>5</v>
      </c>
      <c r="B5829" t="s">
        <v>2153</v>
      </c>
      <c r="C5829">
        <f>_xlfn.NUMBERVALUE(MID(Table3[[#This Row],[Price]],2,LEN(Table3[[#This Row],[Price]])-2))</f>
        <v>1500000</v>
      </c>
      <c r="D5829" t="s">
        <v>1289</v>
      </c>
      <c r="E5829" t="s">
        <v>5636</v>
      </c>
      <c r="F5829">
        <f>_xlfn.NUMBERVALUE(SUBSTITUTE(Table3[[#This Row],[Sqm]],".",","))</f>
        <v>61.83</v>
      </c>
      <c r="G5829">
        <f>Table3[[#This Row],[Price_cleaned]]/Table3[[#This Row],[Sqm_cleaned]]</f>
        <v>24260.067928190201</v>
      </c>
      <c r="H5829">
        <v>3</v>
      </c>
    </row>
    <row r="5830" spans="1:8" hidden="1" x14ac:dyDescent="0.2">
      <c r="A5830" t="s">
        <v>5</v>
      </c>
      <c r="B5830" t="s">
        <v>5637</v>
      </c>
      <c r="C5830">
        <f>_xlfn.NUMBERVALUE(MID(Table3[[#This Row],[Price]],2,LEN(Table3[[#This Row],[Price]])-2))</f>
        <v>415800</v>
      </c>
      <c r="D5830" t="s">
        <v>199</v>
      </c>
      <c r="E5830" t="s">
        <v>5638</v>
      </c>
      <c r="F5830">
        <f>_xlfn.NUMBERVALUE(SUBSTITUTE(Table3[[#This Row],[Sqm]],".",","))</f>
        <v>59.19</v>
      </c>
      <c r="G5830">
        <f>Table3[[#This Row],[Price_cleaned]]/Table3[[#This Row],[Sqm_cleaned]]</f>
        <v>7024.8352762290933</v>
      </c>
      <c r="H5830">
        <v>3</v>
      </c>
    </row>
    <row r="5831" spans="1:8" hidden="1" x14ac:dyDescent="0.2">
      <c r="A5831" t="s">
        <v>5</v>
      </c>
      <c r="B5831" t="s">
        <v>2538</v>
      </c>
      <c r="C5831">
        <f>_xlfn.NUMBERVALUE(MID(Table3[[#This Row],[Price]],2,LEN(Table3[[#This Row],[Price]])-2))</f>
        <v>245000</v>
      </c>
      <c r="D5831" t="s">
        <v>114</v>
      </c>
      <c r="E5831">
        <v>66</v>
      </c>
      <c r="F5831">
        <f>_xlfn.NUMBERVALUE(SUBSTITUTE(Table3[[#This Row],[Sqm]],".",","))</f>
        <v>66</v>
      </c>
      <c r="G5831" s="8">
        <f>Table3[[#This Row],[Price_cleaned]]/Table3[[#This Row],[Sqm_cleaned]]</f>
        <v>3712.121212121212</v>
      </c>
      <c r="H5831">
        <v>3</v>
      </c>
    </row>
    <row r="5832" spans="1:8" hidden="1" x14ac:dyDescent="0.2">
      <c r="A5832" t="s">
        <v>5</v>
      </c>
      <c r="B5832" t="s">
        <v>5639</v>
      </c>
      <c r="C5832">
        <f>_xlfn.NUMBERVALUE(MID(Table3[[#This Row],[Price]],2,LEN(Table3[[#This Row],[Price]])-2))</f>
        <v>495469</v>
      </c>
      <c r="D5832" t="s">
        <v>1289</v>
      </c>
      <c r="E5832">
        <v>55</v>
      </c>
      <c r="F5832">
        <f>_xlfn.NUMBERVALUE(SUBSTITUTE(Table3[[#This Row],[Sqm]],".",","))</f>
        <v>55</v>
      </c>
      <c r="G5832">
        <f>Table3[[#This Row],[Price_cleaned]]/Table3[[#This Row],[Sqm_cleaned]]</f>
        <v>9008.5272727272732</v>
      </c>
      <c r="H5832">
        <v>3</v>
      </c>
    </row>
    <row r="5833" spans="1:8" hidden="1" x14ac:dyDescent="0.2">
      <c r="A5833" t="s">
        <v>5</v>
      </c>
      <c r="B5833" t="s">
        <v>4004</v>
      </c>
      <c r="C5833">
        <f>_xlfn.NUMBERVALUE(MID(Table3[[#This Row],[Price]],2,LEN(Table3[[#This Row],[Price]])-2))</f>
        <v>624672</v>
      </c>
      <c r="D5833" t="s">
        <v>4313</v>
      </c>
      <c r="E5833">
        <v>35</v>
      </c>
      <c r="F5833">
        <f>_xlfn.NUMBERVALUE(SUBSTITUTE(Table3[[#This Row],[Sqm]],".",","))</f>
        <v>35</v>
      </c>
      <c r="G5833">
        <f>Table3[[#This Row],[Price_cleaned]]/Table3[[#This Row],[Sqm_cleaned]]</f>
        <v>17847.771428571428</v>
      </c>
      <c r="H5833">
        <v>2</v>
      </c>
    </row>
    <row r="5834" spans="1:8" x14ac:dyDescent="0.2">
      <c r="A5834" t="s">
        <v>5</v>
      </c>
      <c r="B5834" t="s">
        <v>5640</v>
      </c>
      <c r="C5834">
        <f>_xlfn.NUMBERVALUE(MID(Table3[[#This Row],[Price]],2,LEN(Table3[[#This Row],[Price]])-2))</f>
        <v>750993</v>
      </c>
      <c r="D5834" t="s">
        <v>158</v>
      </c>
      <c r="E5834" t="s">
        <v>5641</v>
      </c>
      <c r="F5834">
        <f>_xlfn.NUMBERVALUE(SUBSTITUTE(Table3[[#This Row],[Sqm]],".",","))</f>
        <v>82.7</v>
      </c>
      <c r="G5834" s="8">
        <f>Table3[[#This Row],[Price_cleaned]]/Table3[[#This Row],[Sqm_cleaned]]</f>
        <v>9080.9310761789602</v>
      </c>
      <c r="H5834">
        <v>3</v>
      </c>
    </row>
    <row r="5835" spans="1:8" x14ac:dyDescent="0.2">
      <c r="A5835" t="s">
        <v>5</v>
      </c>
      <c r="B5835" t="s">
        <v>5642</v>
      </c>
      <c r="C5835">
        <f>_xlfn.NUMBERVALUE(MID(Table3[[#This Row],[Price]],2,LEN(Table3[[#This Row],[Price]])-2))</f>
        <v>497531</v>
      </c>
      <c r="D5835" t="s">
        <v>114</v>
      </c>
      <c r="E5835" t="s">
        <v>5643</v>
      </c>
      <c r="F5835">
        <f>_xlfn.NUMBERVALUE(SUBSTITUTE(Table3[[#This Row],[Sqm]],".",","))</f>
        <v>87.47</v>
      </c>
      <c r="G5835" s="8">
        <f>Table3[[#This Row],[Price_cleaned]]/Table3[[#This Row],[Sqm_cleaned]]</f>
        <v>5688.0187492854693</v>
      </c>
      <c r="H5835">
        <v>4</v>
      </c>
    </row>
    <row r="5836" spans="1:8" x14ac:dyDescent="0.2">
      <c r="A5836" t="s">
        <v>5</v>
      </c>
      <c r="B5836" t="s">
        <v>5644</v>
      </c>
      <c r="C5836">
        <f>_xlfn.NUMBERVALUE(MID(Table3[[#This Row],[Price]],2,LEN(Table3[[#This Row],[Price]])-2))</f>
        <v>514700</v>
      </c>
      <c r="D5836" t="s">
        <v>114</v>
      </c>
      <c r="E5836" t="s">
        <v>5645</v>
      </c>
      <c r="F5836">
        <f>_xlfn.NUMBERVALUE(SUBSTITUTE(Table3[[#This Row],[Sqm]],".",","))</f>
        <v>94.26</v>
      </c>
      <c r="G5836" s="8">
        <f>Table3[[#This Row],[Price_cleaned]]/Table3[[#This Row],[Sqm_cleaned]]</f>
        <v>5460.4286017398681</v>
      </c>
      <c r="H5836">
        <v>4</v>
      </c>
    </row>
    <row r="5837" spans="1:8" x14ac:dyDescent="0.2">
      <c r="A5837" t="s">
        <v>5</v>
      </c>
      <c r="B5837" t="s">
        <v>5319</v>
      </c>
      <c r="C5837">
        <f>_xlfn.NUMBERVALUE(MID(Table3[[#This Row],[Price]],2,LEN(Table3[[#This Row],[Price]])-2))</f>
        <v>402149</v>
      </c>
      <c r="D5837" t="s">
        <v>7</v>
      </c>
      <c r="E5837" t="s">
        <v>5646</v>
      </c>
      <c r="F5837">
        <f>_xlfn.NUMBERVALUE(SUBSTITUTE(Table3[[#This Row],[Sqm]],".",","))</f>
        <v>72.900000000000006</v>
      </c>
      <c r="G5837" s="8">
        <f>Table3[[#This Row],[Price_cleaned]]/Table3[[#This Row],[Sqm_cleaned]]</f>
        <v>5516.4471879286693</v>
      </c>
      <c r="H5837">
        <v>3</v>
      </c>
    </row>
    <row r="5838" spans="1:8" x14ac:dyDescent="0.2">
      <c r="A5838" t="s">
        <v>5</v>
      </c>
      <c r="B5838" t="s">
        <v>5647</v>
      </c>
      <c r="C5838">
        <f>_xlfn.NUMBERVALUE(MID(Table3[[#This Row],[Price]],2,LEN(Table3[[#This Row],[Price]])-2))</f>
        <v>765094</v>
      </c>
      <c r="D5838" t="s">
        <v>7</v>
      </c>
      <c r="E5838" t="s">
        <v>156</v>
      </c>
      <c r="F5838">
        <f>_xlfn.NUMBERVALUE(SUBSTITUTE(Table3[[#This Row],[Sqm]],".",","))</f>
        <v>37.700000000000003</v>
      </c>
      <c r="G5838" s="8">
        <f>Table3[[#This Row],[Price_cleaned]]/Table3[[#This Row],[Sqm_cleaned]]</f>
        <v>20294.270557029176</v>
      </c>
      <c r="H5838">
        <v>2</v>
      </c>
    </row>
    <row r="5839" spans="1:8" x14ac:dyDescent="0.2">
      <c r="A5839" t="s">
        <v>5</v>
      </c>
      <c r="B5839" t="s">
        <v>4489</v>
      </c>
      <c r="C5839">
        <f>_xlfn.NUMBERVALUE(MID(Table3[[#This Row],[Price]],2,LEN(Table3[[#This Row],[Price]])-2))</f>
        <v>547500</v>
      </c>
      <c r="D5839" t="s">
        <v>7</v>
      </c>
      <c r="E5839" t="s">
        <v>2476</v>
      </c>
      <c r="F5839">
        <f>_xlfn.NUMBERVALUE(SUBSTITUTE(Table3[[#This Row],[Sqm]],".",","))</f>
        <v>68.099999999999994</v>
      </c>
      <c r="G5839" s="8">
        <f>Table3[[#This Row],[Price_cleaned]]/Table3[[#This Row],[Sqm_cleaned]]</f>
        <v>8039.6475770925117</v>
      </c>
      <c r="H5839">
        <v>3</v>
      </c>
    </row>
    <row r="5840" spans="1:8" x14ac:dyDescent="0.2">
      <c r="A5840" t="s">
        <v>5</v>
      </c>
      <c r="B5840" t="s">
        <v>5531</v>
      </c>
      <c r="C5840">
        <f>_xlfn.NUMBERVALUE(MID(Table3[[#This Row],[Price]],2,LEN(Table3[[#This Row],[Price]])-2))</f>
        <v>477820</v>
      </c>
      <c r="D5840" t="s">
        <v>7</v>
      </c>
      <c r="E5840" t="s">
        <v>5648</v>
      </c>
      <c r="F5840">
        <f>_xlfn.NUMBERVALUE(SUBSTITUTE(Table3[[#This Row],[Sqm]],".",","))</f>
        <v>79.48</v>
      </c>
      <c r="G5840" s="8">
        <f>Table3[[#This Row],[Price_cleaned]]/Table3[[#This Row],[Sqm_cleaned]]</f>
        <v>6011.8268746854556</v>
      </c>
      <c r="H5840">
        <v>4</v>
      </c>
    </row>
    <row r="5841" spans="1:8" x14ac:dyDescent="0.2">
      <c r="A5841" t="s">
        <v>5</v>
      </c>
      <c r="B5841" t="s">
        <v>5649</v>
      </c>
      <c r="C5841">
        <f>_xlfn.NUMBERVALUE(MID(Table3[[#This Row],[Price]],2,LEN(Table3[[#This Row],[Price]])-2))</f>
        <v>508515</v>
      </c>
      <c r="D5841" t="s">
        <v>7</v>
      </c>
      <c r="E5841">
        <v>50</v>
      </c>
      <c r="F5841">
        <f>_xlfn.NUMBERVALUE(SUBSTITUTE(Table3[[#This Row],[Sqm]],".",","))</f>
        <v>50</v>
      </c>
      <c r="G5841" s="8">
        <f>Table3[[#This Row],[Price_cleaned]]/Table3[[#This Row],[Sqm_cleaned]]</f>
        <v>10170.299999999999</v>
      </c>
      <c r="H5841">
        <v>2</v>
      </c>
    </row>
    <row r="5842" spans="1:8" x14ac:dyDescent="0.2">
      <c r="A5842" t="s">
        <v>5</v>
      </c>
      <c r="B5842" t="s">
        <v>5650</v>
      </c>
      <c r="C5842">
        <f>_xlfn.NUMBERVALUE(MID(Table3[[#This Row],[Price]],2,LEN(Table3[[#This Row],[Price]])-2))</f>
        <v>604760</v>
      </c>
      <c r="D5842" t="s">
        <v>7</v>
      </c>
      <c r="E5842" t="s">
        <v>428</v>
      </c>
      <c r="F5842">
        <f>_xlfn.NUMBERVALUE(SUBSTITUTE(Table3[[#This Row],[Sqm]],".",","))</f>
        <v>55.2</v>
      </c>
      <c r="G5842" s="8">
        <f>Table3[[#This Row],[Price_cleaned]]/Table3[[#This Row],[Sqm_cleaned]]</f>
        <v>10955.797101449274</v>
      </c>
      <c r="H5842">
        <v>2</v>
      </c>
    </row>
    <row r="5843" spans="1:8" x14ac:dyDescent="0.2">
      <c r="A5843" t="s">
        <v>5</v>
      </c>
      <c r="B5843" t="s">
        <v>2481</v>
      </c>
      <c r="C5843">
        <f>_xlfn.NUMBERVALUE(MID(Table3[[#This Row],[Price]],2,LEN(Table3[[#This Row],[Price]])-2))</f>
        <v>460000</v>
      </c>
      <c r="D5843" t="s">
        <v>7</v>
      </c>
      <c r="E5843" t="s">
        <v>277</v>
      </c>
      <c r="F5843">
        <f>_xlfn.NUMBERVALUE(SUBSTITUTE(Table3[[#This Row],[Sqm]],".",","))</f>
        <v>66.3</v>
      </c>
      <c r="G5843" s="8">
        <f>Table3[[#This Row],[Price_cleaned]]/Table3[[#This Row],[Sqm_cleaned]]</f>
        <v>6938.1598793363501</v>
      </c>
      <c r="H5843">
        <v>2</v>
      </c>
    </row>
    <row r="5844" spans="1:8" x14ac:dyDescent="0.2">
      <c r="A5844" t="s">
        <v>5</v>
      </c>
      <c r="B5844" t="s">
        <v>5170</v>
      </c>
      <c r="C5844">
        <f>_xlfn.NUMBERVALUE(MID(Table3[[#This Row],[Price]],2,LEN(Table3[[#This Row],[Price]])-2))</f>
        <v>357000</v>
      </c>
      <c r="D5844" t="s">
        <v>7</v>
      </c>
      <c r="E5844" t="s">
        <v>929</v>
      </c>
      <c r="F5844">
        <f>_xlfn.NUMBERVALUE(SUBSTITUTE(Table3[[#This Row],[Sqm]],".",","))</f>
        <v>59.6</v>
      </c>
      <c r="G5844" s="8">
        <f>Table3[[#This Row],[Price_cleaned]]/Table3[[#This Row],[Sqm_cleaned]]</f>
        <v>5989.9328859060397</v>
      </c>
      <c r="H5844">
        <v>3</v>
      </c>
    </row>
    <row r="5845" spans="1:8" x14ac:dyDescent="0.2">
      <c r="A5845" t="s">
        <v>5</v>
      </c>
      <c r="B5845" t="s">
        <v>3697</v>
      </c>
      <c r="C5845">
        <f>_xlfn.NUMBERVALUE(MID(Table3[[#This Row],[Price]],2,LEN(Table3[[#This Row],[Price]])-2))</f>
        <v>534560</v>
      </c>
      <c r="D5845" t="s">
        <v>7</v>
      </c>
      <c r="E5845" t="s">
        <v>1002</v>
      </c>
      <c r="F5845">
        <f>_xlfn.NUMBERVALUE(SUBSTITUTE(Table3[[#This Row],[Sqm]],".",","))</f>
        <v>51.9</v>
      </c>
      <c r="G5845" s="8">
        <f>Table3[[#This Row],[Price_cleaned]]/Table3[[#This Row],[Sqm_cleaned]]</f>
        <v>10299.80732177264</v>
      </c>
      <c r="H5845">
        <v>3</v>
      </c>
    </row>
    <row r="5846" spans="1:8" hidden="1" x14ac:dyDescent="0.2">
      <c r="A5846" t="s">
        <v>5</v>
      </c>
      <c r="B5846" t="s">
        <v>3111</v>
      </c>
      <c r="C5846">
        <f>_xlfn.NUMBERVALUE(MID(Table3[[#This Row],[Price]],2,LEN(Table3[[#This Row],[Price]])-2))</f>
        <v>299000</v>
      </c>
      <c r="D5846" t="s">
        <v>7</v>
      </c>
      <c r="E5846" t="s">
        <v>5651</v>
      </c>
      <c r="F5846">
        <f>_xlfn.NUMBERVALUE(SUBSTITUTE(Table3[[#This Row],[Sqm]],".",","))</f>
        <v>132.5</v>
      </c>
      <c r="G5846" s="8">
        <f>Table3[[#This Row],[Price_cleaned]]/Table3[[#This Row],[Sqm_cleaned]]</f>
        <v>2256.6037735849059</v>
      </c>
      <c r="H5846">
        <v>3</v>
      </c>
    </row>
    <row r="5847" spans="1:8" x14ac:dyDescent="0.2">
      <c r="A5847" t="s">
        <v>5</v>
      </c>
      <c r="B5847" t="s">
        <v>2212</v>
      </c>
      <c r="C5847">
        <f>_xlfn.NUMBERVALUE(MID(Table3[[#This Row],[Price]],2,LEN(Table3[[#This Row],[Price]])-2))</f>
        <v>525000</v>
      </c>
      <c r="D5847" t="s">
        <v>7</v>
      </c>
      <c r="E5847" t="s">
        <v>5652</v>
      </c>
      <c r="F5847">
        <f>_xlfn.NUMBERVALUE(SUBSTITUTE(Table3[[#This Row],[Sqm]],".",","))</f>
        <v>58.31</v>
      </c>
      <c r="G5847" s="8">
        <f>Table3[[#This Row],[Price_cleaned]]/Table3[[#This Row],[Sqm_cleaned]]</f>
        <v>9003.6014405762307</v>
      </c>
      <c r="H5847">
        <v>3</v>
      </c>
    </row>
    <row r="5848" spans="1:8" x14ac:dyDescent="0.2">
      <c r="A5848" t="s">
        <v>5</v>
      </c>
      <c r="B5848" t="s">
        <v>2102</v>
      </c>
      <c r="C5848">
        <f>_xlfn.NUMBERVALUE(MID(Table3[[#This Row],[Price]],2,LEN(Table3[[#This Row],[Price]])-2))</f>
        <v>599000</v>
      </c>
      <c r="D5848" t="s">
        <v>7</v>
      </c>
      <c r="E5848" t="s">
        <v>5653</v>
      </c>
      <c r="F5848">
        <f>_xlfn.NUMBERVALUE(SUBSTITUTE(Table3[[#This Row],[Sqm]],".",","))</f>
        <v>62.97</v>
      </c>
      <c r="G5848" s="8">
        <f>Table3[[#This Row],[Price_cleaned]]/Table3[[#This Row],[Sqm_cleaned]]</f>
        <v>9512.4662537716376</v>
      </c>
      <c r="H5848">
        <v>2</v>
      </c>
    </row>
    <row r="5849" spans="1:8" x14ac:dyDescent="0.2">
      <c r="A5849" t="s">
        <v>5</v>
      </c>
      <c r="B5849" t="s">
        <v>2479</v>
      </c>
      <c r="C5849">
        <f>_xlfn.NUMBERVALUE(MID(Table3[[#This Row],[Price]],2,LEN(Table3[[#This Row],[Price]])-2))</f>
        <v>399000</v>
      </c>
      <c r="D5849" t="s">
        <v>7</v>
      </c>
      <c r="E5849" t="s">
        <v>722</v>
      </c>
      <c r="F5849">
        <f>_xlfn.NUMBERVALUE(SUBSTITUTE(Table3[[#This Row],[Sqm]],".",","))</f>
        <v>39.4</v>
      </c>
      <c r="G5849" s="8">
        <f>Table3[[#This Row],[Price_cleaned]]/Table3[[#This Row],[Sqm_cleaned]]</f>
        <v>10126.903553299493</v>
      </c>
      <c r="H5849">
        <v>2</v>
      </c>
    </row>
    <row r="5850" spans="1:8" hidden="1" x14ac:dyDescent="0.2">
      <c r="A5850" t="s">
        <v>5</v>
      </c>
      <c r="B5850" t="s">
        <v>2820</v>
      </c>
      <c r="C5850">
        <f>_xlfn.NUMBERVALUE(MID(Table3[[#This Row],[Price]],2,LEN(Table3[[#This Row],[Price]])-2))</f>
        <v>450000</v>
      </c>
      <c r="D5850" t="s">
        <v>7</v>
      </c>
      <c r="E5850">
        <v>92</v>
      </c>
      <c r="F5850">
        <f>_xlfn.NUMBERVALUE(SUBSTITUTE(Table3[[#This Row],[Sqm]],".",","))</f>
        <v>92</v>
      </c>
      <c r="G5850" s="8">
        <f>Table3[[#This Row],[Price_cleaned]]/Table3[[#This Row],[Sqm_cleaned]]</f>
        <v>4891.304347826087</v>
      </c>
      <c r="H5850">
        <v>4</v>
      </c>
    </row>
    <row r="5851" spans="1:8" x14ac:dyDescent="0.2">
      <c r="A5851" t="s">
        <v>5</v>
      </c>
      <c r="B5851" t="s">
        <v>2248</v>
      </c>
      <c r="C5851">
        <f>_xlfn.NUMBERVALUE(MID(Table3[[#This Row],[Price]],2,LEN(Table3[[#This Row],[Price]])-2))</f>
        <v>339000</v>
      </c>
      <c r="D5851" t="s">
        <v>7</v>
      </c>
      <c r="E5851" t="s">
        <v>4321</v>
      </c>
      <c r="F5851">
        <f>_xlfn.NUMBERVALUE(SUBSTITUTE(Table3[[#This Row],[Sqm]],".",","))</f>
        <v>35.770000000000003</v>
      </c>
      <c r="G5851" s="8">
        <f>Table3[[#This Row],[Price_cleaned]]/Table3[[#This Row],[Sqm_cleaned]]</f>
        <v>9477.2155437517467</v>
      </c>
      <c r="H5851">
        <v>2</v>
      </c>
    </row>
    <row r="5852" spans="1:8" x14ac:dyDescent="0.2">
      <c r="A5852" t="s">
        <v>5</v>
      </c>
      <c r="B5852" t="s">
        <v>2228</v>
      </c>
      <c r="C5852">
        <f>_xlfn.NUMBERVALUE(MID(Table3[[#This Row],[Price]],2,LEN(Table3[[#This Row],[Price]])-2))</f>
        <v>549000</v>
      </c>
      <c r="D5852" t="s">
        <v>114</v>
      </c>
      <c r="E5852" t="s">
        <v>594</v>
      </c>
      <c r="F5852">
        <f>_xlfn.NUMBERVALUE(SUBSTITUTE(Table3[[#This Row],[Sqm]],".",","))</f>
        <v>38.5</v>
      </c>
      <c r="G5852" s="8">
        <f>Table3[[#This Row],[Price_cleaned]]/Table3[[#This Row],[Sqm_cleaned]]</f>
        <v>14259.74025974026</v>
      </c>
      <c r="H5852">
        <v>2</v>
      </c>
    </row>
    <row r="5853" spans="1:8" x14ac:dyDescent="0.2">
      <c r="A5853" t="s">
        <v>5</v>
      </c>
      <c r="B5853" t="s">
        <v>2597</v>
      </c>
      <c r="C5853">
        <f>_xlfn.NUMBERVALUE(MID(Table3[[#This Row],[Price]],2,LEN(Table3[[#This Row],[Price]])-2))</f>
        <v>930000</v>
      </c>
      <c r="D5853" t="s">
        <v>7</v>
      </c>
      <c r="E5853" t="s">
        <v>5654</v>
      </c>
      <c r="F5853">
        <f>_xlfn.NUMBERVALUE(SUBSTITUTE(Table3[[#This Row],[Sqm]],".",","))</f>
        <v>67.05</v>
      </c>
      <c r="G5853" s="8">
        <f>Table3[[#This Row],[Price_cleaned]]/Table3[[#This Row],[Sqm_cleaned]]</f>
        <v>13870.246085011186</v>
      </c>
      <c r="H5853">
        <v>3</v>
      </c>
    </row>
    <row r="5854" spans="1:8" x14ac:dyDescent="0.2">
      <c r="A5854" t="s">
        <v>5</v>
      </c>
      <c r="B5854" t="s">
        <v>2211</v>
      </c>
      <c r="C5854">
        <f>_xlfn.NUMBERVALUE(MID(Table3[[#This Row],[Price]],2,LEN(Table3[[#This Row],[Price]])-2))</f>
        <v>699000</v>
      </c>
      <c r="D5854" t="s">
        <v>7</v>
      </c>
      <c r="E5854" t="s">
        <v>3309</v>
      </c>
      <c r="F5854">
        <f>_xlfn.NUMBERVALUE(SUBSTITUTE(Table3[[#This Row],[Sqm]],".",","))</f>
        <v>111.35</v>
      </c>
      <c r="G5854" s="8">
        <f>Table3[[#This Row],[Price_cleaned]]/Table3[[#This Row],[Sqm_cleaned]]</f>
        <v>6277.5033677593174</v>
      </c>
      <c r="H5854">
        <v>3</v>
      </c>
    </row>
    <row r="5855" spans="1:8" hidden="1" x14ac:dyDescent="0.2">
      <c r="A5855" t="s">
        <v>5</v>
      </c>
      <c r="B5855" t="s">
        <v>4288</v>
      </c>
      <c r="C5855">
        <f>_xlfn.NUMBERVALUE(MID(Table3[[#This Row],[Price]],2,LEN(Table3[[#This Row],[Price]])-2))</f>
        <v>1349000</v>
      </c>
      <c r="D5855" t="s">
        <v>181</v>
      </c>
      <c r="E5855" t="s">
        <v>5655</v>
      </c>
      <c r="F5855">
        <f>_xlfn.NUMBERVALUE(SUBSTITUTE(Table3[[#This Row],[Sqm]],".",","))</f>
        <v>53.46</v>
      </c>
      <c r="G5855">
        <f>Table3[[#This Row],[Price_cleaned]]/Table3[[#This Row],[Sqm_cleaned]]</f>
        <v>25233.819678264121</v>
      </c>
      <c r="H5855">
        <v>2</v>
      </c>
    </row>
    <row r="5856" spans="1:8" hidden="1" x14ac:dyDescent="0.2">
      <c r="A5856" t="s">
        <v>5</v>
      </c>
      <c r="B5856" t="s">
        <v>2687</v>
      </c>
      <c r="C5856">
        <f>_xlfn.NUMBERVALUE(MID(Table3[[#This Row],[Price]],2,LEN(Table3[[#This Row],[Price]])-2))</f>
        <v>380000</v>
      </c>
      <c r="D5856" t="s">
        <v>181</v>
      </c>
      <c r="E5856" t="s">
        <v>1347</v>
      </c>
      <c r="F5856">
        <f>_xlfn.NUMBERVALUE(SUBSTITUTE(Table3[[#This Row],[Sqm]],".",","))</f>
        <v>57.3</v>
      </c>
      <c r="G5856">
        <f>Table3[[#This Row],[Price_cleaned]]/Table3[[#This Row],[Sqm_cleaned]]</f>
        <v>6631.7626527050616</v>
      </c>
      <c r="H5856">
        <v>3</v>
      </c>
    </row>
    <row r="5857" spans="1:8" hidden="1" x14ac:dyDescent="0.2">
      <c r="A5857" t="s">
        <v>5</v>
      </c>
      <c r="B5857" t="s">
        <v>2195</v>
      </c>
      <c r="C5857">
        <f>_xlfn.NUMBERVALUE(MID(Table3[[#This Row],[Price]],2,LEN(Table3[[#This Row],[Price]])-2))</f>
        <v>670000</v>
      </c>
      <c r="D5857" t="s">
        <v>574</v>
      </c>
      <c r="E5857" t="s">
        <v>710</v>
      </c>
      <c r="F5857">
        <f>_xlfn.NUMBERVALUE(SUBSTITUTE(Table3[[#This Row],[Sqm]],".",","))</f>
        <v>38.9</v>
      </c>
      <c r="G5857">
        <f>Table3[[#This Row],[Price_cleaned]]/Table3[[#This Row],[Sqm_cleaned]]</f>
        <v>17223.650385604113</v>
      </c>
      <c r="H5857">
        <v>2</v>
      </c>
    </row>
    <row r="5858" spans="1:8" hidden="1" x14ac:dyDescent="0.2">
      <c r="A5858" t="s">
        <v>5</v>
      </c>
      <c r="B5858" t="s">
        <v>2024</v>
      </c>
      <c r="C5858">
        <f>_xlfn.NUMBERVALUE(MID(Table3[[#This Row],[Price]],2,LEN(Table3[[#This Row],[Price]])-2))</f>
        <v>1230000</v>
      </c>
      <c r="D5858" t="s">
        <v>574</v>
      </c>
      <c r="E5858">
        <v>39</v>
      </c>
      <c r="F5858">
        <f>_xlfn.NUMBERVALUE(SUBSTITUTE(Table3[[#This Row],[Sqm]],".",","))</f>
        <v>39</v>
      </c>
      <c r="G5858">
        <f>Table3[[#This Row],[Price_cleaned]]/Table3[[#This Row],[Sqm_cleaned]]</f>
        <v>31538.461538461539</v>
      </c>
      <c r="H5858">
        <v>3</v>
      </c>
    </row>
    <row r="5859" spans="1:8" hidden="1" x14ac:dyDescent="0.2">
      <c r="A5859" t="s">
        <v>5</v>
      </c>
      <c r="B5859" t="s">
        <v>2079</v>
      </c>
      <c r="C5859">
        <f>_xlfn.NUMBERVALUE(MID(Table3[[#This Row],[Price]],2,LEN(Table3[[#This Row],[Price]])-2))</f>
        <v>540000</v>
      </c>
      <c r="D5859" t="s">
        <v>181</v>
      </c>
      <c r="E5859" t="s">
        <v>4775</v>
      </c>
      <c r="F5859">
        <f>_xlfn.NUMBERVALUE(SUBSTITUTE(Table3[[#This Row],[Sqm]],".",","))</f>
        <v>77.7</v>
      </c>
      <c r="G5859">
        <f>Table3[[#This Row],[Price_cleaned]]/Table3[[#This Row],[Sqm_cleaned]]</f>
        <v>6949.8069498069499</v>
      </c>
      <c r="H5859">
        <v>3</v>
      </c>
    </row>
    <row r="5860" spans="1:8" x14ac:dyDescent="0.2">
      <c r="A5860" t="s">
        <v>5</v>
      </c>
      <c r="B5860" t="s">
        <v>3166</v>
      </c>
      <c r="C5860">
        <f>_xlfn.NUMBERVALUE(MID(Table3[[#This Row],[Price]],2,LEN(Table3[[#This Row],[Price]])-2))</f>
        <v>725000</v>
      </c>
      <c r="D5860" t="s">
        <v>7</v>
      </c>
      <c r="E5860">
        <v>29</v>
      </c>
      <c r="F5860">
        <f>_xlfn.NUMBERVALUE(SUBSTITUTE(Table3[[#This Row],[Sqm]],".",","))</f>
        <v>29</v>
      </c>
      <c r="G5860" s="8">
        <f>Table3[[#This Row],[Price_cleaned]]/Table3[[#This Row],[Sqm_cleaned]]</f>
        <v>25000</v>
      </c>
      <c r="H5860">
        <v>1</v>
      </c>
    </row>
    <row r="5861" spans="1:8" hidden="1" x14ac:dyDescent="0.2">
      <c r="A5861" t="s">
        <v>5</v>
      </c>
      <c r="B5861" t="s">
        <v>2523</v>
      </c>
      <c r="C5861">
        <f>_xlfn.NUMBERVALUE(MID(Table3[[#This Row],[Price]],2,LEN(Table3[[#This Row],[Price]])-2))</f>
        <v>1180000</v>
      </c>
      <c r="D5861" t="s">
        <v>412</v>
      </c>
      <c r="E5861" t="s">
        <v>5656</v>
      </c>
      <c r="F5861">
        <f>_xlfn.NUMBERVALUE(SUBSTITUTE(Table3[[#This Row],[Sqm]],".",","))</f>
        <v>60.95</v>
      </c>
      <c r="G5861">
        <f>Table3[[#This Row],[Price_cleaned]]/Table3[[#This Row],[Sqm_cleaned]]</f>
        <v>19360.131255127151</v>
      </c>
      <c r="H5861">
        <v>2</v>
      </c>
    </row>
    <row r="5862" spans="1:8" hidden="1" x14ac:dyDescent="0.2">
      <c r="A5862" t="s">
        <v>5</v>
      </c>
      <c r="B5862" t="s">
        <v>5657</v>
      </c>
      <c r="C5862">
        <f>_xlfn.NUMBERVALUE(MID(Table3[[#This Row],[Price]],2,LEN(Table3[[#This Row],[Price]])-2))</f>
        <v>744000</v>
      </c>
      <c r="D5862" t="s">
        <v>412</v>
      </c>
      <c r="E5862">
        <v>75</v>
      </c>
      <c r="F5862">
        <f>_xlfn.NUMBERVALUE(SUBSTITUTE(Table3[[#This Row],[Sqm]],".",","))</f>
        <v>75</v>
      </c>
      <c r="G5862">
        <f>Table3[[#This Row],[Price_cleaned]]/Table3[[#This Row],[Sqm_cleaned]]</f>
        <v>9920</v>
      </c>
      <c r="H5862">
        <v>3</v>
      </c>
    </row>
    <row r="5863" spans="1:8" hidden="1" x14ac:dyDescent="0.2">
      <c r="A5863" t="s">
        <v>5</v>
      </c>
      <c r="B5863" t="s">
        <v>2827</v>
      </c>
      <c r="C5863">
        <f>_xlfn.NUMBERVALUE(MID(Table3[[#This Row],[Price]],2,LEN(Table3[[#This Row],[Price]])-2))</f>
        <v>489000</v>
      </c>
      <c r="D5863" t="s">
        <v>412</v>
      </c>
      <c r="E5863">
        <v>48</v>
      </c>
      <c r="F5863">
        <f>_xlfn.NUMBERVALUE(SUBSTITUTE(Table3[[#This Row],[Sqm]],".",","))</f>
        <v>48</v>
      </c>
      <c r="G5863">
        <f>Table3[[#This Row],[Price_cleaned]]/Table3[[#This Row],[Sqm_cleaned]]</f>
        <v>10187.5</v>
      </c>
      <c r="H5863">
        <v>3</v>
      </c>
    </row>
    <row r="5864" spans="1:8" hidden="1" x14ac:dyDescent="0.2">
      <c r="A5864" t="s">
        <v>5</v>
      </c>
      <c r="B5864" t="s">
        <v>2585</v>
      </c>
      <c r="C5864">
        <f>_xlfn.NUMBERVALUE(MID(Table3[[#This Row],[Price]],2,LEN(Table3[[#This Row],[Price]])-2))</f>
        <v>6500000</v>
      </c>
      <c r="D5864" t="s">
        <v>412</v>
      </c>
      <c r="E5864">
        <v>65</v>
      </c>
      <c r="F5864">
        <f>_xlfn.NUMBERVALUE(SUBSTITUTE(Table3[[#This Row],[Sqm]],".",","))</f>
        <v>65</v>
      </c>
      <c r="G5864">
        <f>Table3[[#This Row],[Price_cleaned]]/Table3[[#This Row],[Sqm_cleaned]]</f>
        <v>100000</v>
      </c>
      <c r="H5864">
        <v>3</v>
      </c>
    </row>
    <row r="5865" spans="1:8" hidden="1" x14ac:dyDescent="0.2">
      <c r="A5865" t="s">
        <v>5</v>
      </c>
      <c r="B5865" t="s">
        <v>2085</v>
      </c>
      <c r="C5865">
        <f>_xlfn.NUMBERVALUE(MID(Table3[[#This Row],[Price]],2,LEN(Table3[[#This Row],[Price]])-2))</f>
        <v>740000</v>
      </c>
      <c r="D5865" t="s">
        <v>412</v>
      </c>
      <c r="E5865">
        <v>53</v>
      </c>
      <c r="F5865">
        <f>_xlfn.NUMBERVALUE(SUBSTITUTE(Table3[[#This Row],[Sqm]],".",","))</f>
        <v>53</v>
      </c>
      <c r="G5865">
        <f>Table3[[#This Row],[Price_cleaned]]/Table3[[#This Row],[Sqm_cleaned]]</f>
        <v>13962.264150943396</v>
      </c>
      <c r="H5865">
        <v>2</v>
      </c>
    </row>
    <row r="5866" spans="1:8" hidden="1" x14ac:dyDescent="0.2">
      <c r="A5866" t="s">
        <v>5</v>
      </c>
      <c r="B5866" t="s">
        <v>2080</v>
      </c>
      <c r="C5866">
        <f>_xlfn.NUMBERVALUE(MID(Table3[[#This Row],[Price]],2,LEN(Table3[[#This Row],[Price]])-2))</f>
        <v>629000</v>
      </c>
      <c r="D5866" t="s">
        <v>412</v>
      </c>
      <c r="E5866">
        <v>53</v>
      </c>
      <c r="F5866">
        <f>_xlfn.NUMBERVALUE(SUBSTITUTE(Table3[[#This Row],[Sqm]],".",","))</f>
        <v>53</v>
      </c>
      <c r="G5866">
        <f>Table3[[#This Row],[Price_cleaned]]/Table3[[#This Row],[Sqm_cleaned]]</f>
        <v>11867.924528301886</v>
      </c>
      <c r="H5866">
        <v>2</v>
      </c>
    </row>
    <row r="5867" spans="1:8" hidden="1" x14ac:dyDescent="0.2">
      <c r="A5867" t="s">
        <v>5</v>
      </c>
      <c r="B5867" t="s">
        <v>2268</v>
      </c>
      <c r="C5867">
        <f>_xlfn.NUMBERVALUE(MID(Table3[[#This Row],[Price]],2,LEN(Table3[[#This Row],[Price]])-2))</f>
        <v>430000</v>
      </c>
      <c r="D5867" t="s">
        <v>412</v>
      </c>
      <c r="E5867">
        <v>45</v>
      </c>
      <c r="F5867">
        <f>_xlfn.NUMBERVALUE(SUBSTITUTE(Table3[[#This Row],[Sqm]],".",","))</f>
        <v>45</v>
      </c>
      <c r="G5867">
        <f>Table3[[#This Row],[Price_cleaned]]/Table3[[#This Row],[Sqm_cleaned]]</f>
        <v>9555.5555555555547</v>
      </c>
      <c r="H5867">
        <v>3</v>
      </c>
    </row>
    <row r="5868" spans="1:8" hidden="1" x14ac:dyDescent="0.2">
      <c r="A5868" t="s">
        <v>5</v>
      </c>
      <c r="B5868" t="s">
        <v>2194</v>
      </c>
      <c r="C5868">
        <f>_xlfn.NUMBERVALUE(MID(Table3[[#This Row],[Price]],2,LEN(Table3[[#This Row],[Price]])-2))</f>
        <v>1100000</v>
      </c>
      <c r="D5868" t="s">
        <v>412</v>
      </c>
      <c r="E5868">
        <v>51</v>
      </c>
      <c r="F5868">
        <f>_xlfn.NUMBERVALUE(SUBSTITUTE(Table3[[#This Row],[Sqm]],".",","))</f>
        <v>51</v>
      </c>
      <c r="G5868">
        <f>Table3[[#This Row],[Price_cleaned]]/Table3[[#This Row],[Sqm_cleaned]]</f>
        <v>21568.627450980392</v>
      </c>
      <c r="H5868">
        <v>2</v>
      </c>
    </row>
    <row r="5869" spans="1:8" hidden="1" x14ac:dyDescent="0.2">
      <c r="A5869" t="s">
        <v>5</v>
      </c>
      <c r="B5869" t="s">
        <v>5658</v>
      </c>
      <c r="C5869">
        <f>_xlfn.NUMBERVALUE(MID(Table3[[#This Row],[Price]],2,LEN(Table3[[#This Row],[Price]])-2))</f>
        <v>785152</v>
      </c>
      <c r="D5869" t="s">
        <v>412</v>
      </c>
      <c r="E5869">
        <v>39</v>
      </c>
      <c r="F5869">
        <f>_xlfn.NUMBERVALUE(SUBSTITUTE(Table3[[#This Row],[Sqm]],".",","))</f>
        <v>39</v>
      </c>
      <c r="G5869">
        <f>Table3[[#This Row],[Price_cleaned]]/Table3[[#This Row],[Sqm_cleaned]]</f>
        <v>20132.102564102563</v>
      </c>
      <c r="H5869">
        <v>2</v>
      </c>
    </row>
    <row r="5870" spans="1:8" hidden="1" x14ac:dyDescent="0.2">
      <c r="A5870" t="s">
        <v>5</v>
      </c>
      <c r="B5870" t="s">
        <v>2466</v>
      </c>
      <c r="C5870">
        <f>_xlfn.NUMBERVALUE(MID(Table3[[#This Row],[Price]],2,LEN(Table3[[#This Row],[Price]])-2))</f>
        <v>434000</v>
      </c>
      <c r="D5870" t="s">
        <v>412</v>
      </c>
      <c r="E5870">
        <v>64</v>
      </c>
      <c r="F5870">
        <f>_xlfn.NUMBERVALUE(SUBSTITUTE(Table3[[#This Row],[Sqm]],".",","))</f>
        <v>64</v>
      </c>
      <c r="G5870">
        <f>Table3[[#This Row],[Price_cleaned]]/Table3[[#This Row],[Sqm_cleaned]]</f>
        <v>6781.25</v>
      </c>
      <c r="H5870">
        <v>3</v>
      </c>
    </row>
    <row r="5871" spans="1:8" hidden="1" x14ac:dyDescent="0.2">
      <c r="A5871" t="s">
        <v>5</v>
      </c>
      <c r="B5871" t="s">
        <v>2611</v>
      </c>
      <c r="C5871">
        <f>_xlfn.NUMBERVALUE(MID(Table3[[#This Row],[Price]],2,LEN(Table3[[#This Row],[Price]])-2))</f>
        <v>735000</v>
      </c>
      <c r="D5871" t="s">
        <v>412</v>
      </c>
      <c r="E5871">
        <v>51</v>
      </c>
      <c r="F5871">
        <f>_xlfn.NUMBERVALUE(SUBSTITUTE(Table3[[#This Row],[Sqm]],".",","))</f>
        <v>51</v>
      </c>
      <c r="G5871">
        <f>Table3[[#This Row],[Price_cleaned]]/Table3[[#This Row],[Sqm_cleaned]]</f>
        <v>14411.764705882353</v>
      </c>
      <c r="H5871">
        <v>2</v>
      </c>
    </row>
    <row r="5872" spans="1:8" hidden="1" x14ac:dyDescent="0.2">
      <c r="A5872" t="s">
        <v>5</v>
      </c>
      <c r="B5872" t="s">
        <v>3316</v>
      </c>
      <c r="C5872">
        <f>_xlfn.NUMBERVALUE(MID(Table3[[#This Row],[Price]],2,LEN(Table3[[#This Row],[Price]])-2))</f>
        <v>2115650</v>
      </c>
      <c r="D5872" t="s">
        <v>412</v>
      </c>
      <c r="E5872">
        <v>48</v>
      </c>
      <c r="F5872">
        <f>_xlfn.NUMBERVALUE(SUBSTITUTE(Table3[[#This Row],[Sqm]],".",","))</f>
        <v>48</v>
      </c>
      <c r="G5872">
        <f>Table3[[#This Row],[Price_cleaned]]/Table3[[#This Row],[Sqm_cleaned]]</f>
        <v>44076.041666666664</v>
      </c>
      <c r="H5872">
        <v>2</v>
      </c>
    </row>
    <row r="5873" spans="1:8" hidden="1" x14ac:dyDescent="0.2">
      <c r="A5873" t="s">
        <v>5</v>
      </c>
      <c r="B5873" t="s">
        <v>2335</v>
      </c>
      <c r="C5873">
        <f>_xlfn.NUMBERVALUE(MID(Table3[[#This Row],[Price]],2,LEN(Table3[[#This Row],[Price]])-2))</f>
        <v>485000</v>
      </c>
      <c r="D5873" t="s">
        <v>412</v>
      </c>
      <c r="E5873">
        <v>36</v>
      </c>
      <c r="F5873">
        <f>_xlfn.NUMBERVALUE(SUBSTITUTE(Table3[[#This Row],[Sqm]],".",","))</f>
        <v>36</v>
      </c>
      <c r="G5873">
        <f>Table3[[#This Row],[Price_cleaned]]/Table3[[#This Row],[Sqm_cleaned]]</f>
        <v>13472.222222222223</v>
      </c>
      <c r="H5873">
        <v>1</v>
      </c>
    </row>
    <row r="5874" spans="1:8" hidden="1" x14ac:dyDescent="0.2">
      <c r="A5874" t="s">
        <v>5</v>
      </c>
      <c r="B5874" t="s">
        <v>2212</v>
      </c>
      <c r="C5874">
        <f>_xlfn.NUMBERVALUE(MID(Table3[[#This Row],[Price]],2,LEN(Table3[[#This Row],[Price]])-2))</f>
        <v>525000</v>
      </c>
      <c r="D5874" t="s">
        <v>412</v>
      </c>
      <c r="E5874" t="s">
        <v>118</v>
      </c>
      <c r="F5874">
        <f>_xlfn.NUMBERVALUE(SUBSTITUTE(Table3[[#This Row],[Sqm]],".",","))</f>
        <v>48.5</v>
      </c>
      <c r="G5874">
        <f>Table3[[#This Row],[Price_cleaned]]/Table3[[#This Row],[Sqm_cleaned]]</f>
        <v>10824.742268041236</v>
      </c>
      <c r="H5874">
        <v>2</v>
      </c>
    </row>
    <row r="5875" spans="1:8" hidden="1" x14ac:dyDescent="0.2">
      <c r="A5875" t="s">
        <v>5</v>
      </c>
      <c r="B5875" t="s">
        <v>5659</v>
      </c>
      <c r="C5875">
        <f>_xlfn.NUMBERVALUE(MID(Table3[[#This Row],[Price]],2,LEN(Table3[[#This Row],[Price]])-2))</f>
        <v>224000</v>
      </c>
      <c r="D5875" t="s">
        <v>412</v>
      </c>
      <c r="E5875">
        <v>63</v>
      </c>
      <c r="F5875">
        <f>_xlfn.NUMBERVALUE(SUBSTITUTE(Table3[[#This Row],[Sqm]],".",","))</f>
        <v>63</v>
      </c>
      <c r="G5875">
        <f>Table3[[#This Row],[Price_cleaned]]/Table3[[#This Row],[Sqm_cleaned]]</f>
        <v>3555.5555555555557</v>
      </c>
      <c r="H5875">
        <v>3</v>
      </c>
    </row>
    <row r="5876" spans="1:8" hidden="1" x14ac:dyDescent="0.2">
      <c r="A5876" t="s">
        <v>5</v>
      </c>
      <c r="B5876" t="s">
        <v>4207</v>
      </c>
      <c r="C5876">
        <f>_xlfn.NUMBERVALUE(MID(Table3[[#This Row],[Price]],2,LEN(Table3[[#This Row],[Price]])-2))</f>
        <v>219000</v>
      </c>
      <c r="D5876" t="s">
        <v>412</v>
      </c>
      <c r="E5876" t="s">
        <v>1486</v>
      </c>
      <c r="F5876">
        <f>_xlfn.NUMBERVALUE(SUBSTITUTE(Table3[[#This Row],[Sqm]],".",","))</f>
        <v>48.6</v>
      </c>
      <c r="G5876">
        <f>Table3[[#This Row],[Price_cleaned]]/Table3[[#This Row],[Sqm_cleaned]]</f>
        <v>4506.1728395061727</v>
      </c>
      <c r="H5876">
        <v>2</v>
      </c>
    </row>
    <row r="5877" spans="1:8" hidden="1" x14ac:dyDescent="0.2">
      <c r="A5877" t="s">
        <v>5</v>
      </c>
      <c r="B5877" t="s">
        <v>3897</v>
      </c>
      <c r="C5877">
        <f>_xlfn.NUMBERVALUE(MID(Table3[[#This Row],[Price]],2,LEN(Table3[[#This Row],[Price]])-2))</f>
        <v>765000</v>
      </c>
      <c r="D5877" t="s">
        <v>412</v>
      </c>
      <c r="E5877" t="s">
        <v>547</v>
      </c>
      <c r="F5877">
        <f>_xlfn.NUMBERVALUE(SUBSTITUTE(Table3[[#This Row],[Sqm]],".",","))</f>
        <v>38.6</v>
      </c>
      <c r="G5877">
        <f>Table3[[#This Row],[Price_cleaned]]/Table3[[#This Row],[Sqm_cleaned]]</f>
        <v>19818.652849740931</v>
      </c>
      <c r="H5877">
        <v>2</v>
      </c>
    </row>
    <row r="5878" spans="1:8" hidden="1" x14ac:dyDescent="0.2">
      <c r="A5878" t="s">
        <v>5</v>
      </c>
      <c r="B5878" t="s">
        <v>5660</v>
      </c>
      <c r="C5878">
        <f>_xlfn.NUMBERVALUE(MID(Table3[[#This Row],[Price]],2,LEN(Table3[[#This Row],[Price]])-2))</f>
        <v>373000</v>
      </c>
      <c r="D5878" t="s">
        <v>412</v>
      </c>
      <c r="E5878" t="s">
        <v>655</v>
      </c>
      <c r="F5878">
        <f>_xlfn.NUMBERVALUE(SUBSTITUTE(Table3[[#This Row],[Sqm]],".",","))</f>
        <v>48.7</v>
      </c>
      <c r="G5878">
        <f>Table3[[#This Row],[Price_cleaned]]/Table3[[#This Row],[Sqm_cleaned]]</f>
        <v>7659.1375770020531</v>
      </c>
      <c r="H5878">
        <v>2</v>
      </c>
    </row>
    <row r="5879" spans="1:8" hidden="1" x14ac:dyDescent="0.2">
      <c r="A5879" t="s">
        <v>5</v>
      </c>
      <c r="B5879" t="s">
        <v>2481</v>
      </c>
      <c r="C5879">
        <f>_xlfn.NUMBERVALUE(MID(Table3[[#This Row],[Price]],2,LEN(Table3[[#This Row],[Price]])-2))</f>
        <v>460000</v>
      </c>
      <c r="D5879" t="s">
        <v>412</v>
      </c>
      <c r="E5879">
        <v>56</v>
      </c>
      <c r="F5879">
        <f>_xlfn.NUMBERVALUE(SUBSTITUTE(Table3[[#This Row],[Sqm]],".",","))</f>
        <v>56</v>
      </c>
      <c r="G5879">
        <f>Table3[[#This Row],[Price_cleaned]]/Table3[[#This Row],[Sqm_cleaned]]</f>
        <v>8214.2857142857138</v>
      </c>
      <c r="H5879">
        <v>3</v>
      </c>
    </row>
    <row r="5880" spans="1:8" hidden="1" x14ac:dyDescent="0.2">
      <c r="A5880" t="s">
        <v>5</v>
      </c>
      <c r="B5880" t="s">
        <v>2820</v>
      </c>
      <c r="C5880">
        <f>_xlfn.NUMBERVALUE(MID(Table3[[#This Row],[Price]],2,LEN(Table3[[#This Row],[Price]])-2))</f>
        <v>450000</v>
      </c>
      <c r="D5880" t="s">
        <v>412</v>
      </c>
      <c r="E5880">
        <v>39</v>
      </c>
      <c r="F5880">
        <f>_xlfn.NUMBERVALUE(SUBSTITUTE(Table3[[#This Row],[Sqm]],".",","))</f>
        <v>39</v>
      </c>
      <c r="G5880">
        <f>Table3[[#This Row],[Price_cleaned]]/Table3[[#This Row],[Sqm_cleaned]]</f>
        <v>11538.461538461539</v>
      </c>
      <c r="H5880">
        <v>2</v>
      </c>
    </row>
    <row r="5881" spans="1:8" hidden="1" x14ac:dyDescent="0.2">
      <c r="A5881" t="s">
        <v>5</v>
      </c>
      <c r="B5881" t="s">
        <v>2483</v>
      </c>
      <c r="C5881">
        <f>_xlfn.NUMBERVALUE(MID(Table3[[#This Row],[Price]],2,LEN(Table3[[#This Row],[Price]])-2))</f>
        <v>320000</v>
      </c>
      <c r="D5881" t="s">
        <v>412</v>
      </c>
      <c r="E5881" t="s">
        <v>5661</v>
      </c>
      <c r="F5881">
        <f>_xlfn.NUMBERVALUE(SUBSTITUTE(Table3[[#This Row],[Sqm]],".",","))</f>
        <v>50.6</v>
      </c>
      <c r="G5881">
        <f>Table3[[#This Row],[Price_cleaned]]/Table3[[#This Row],[Sqm_cleaned]]</f>
        <v>6324.110671936759</v>
      </c>
      <c r="H5881">
        <v>2</v>
      </c>
    </row>
    <row r="5882" spans="1:8" hidden="1" x14ac:dyDescent="0.2">
      <c r="A5882" t="s">
        <v>5</v>
      </c>
      <c r="B5882" t="s">
        <v>3111</v>
      </c>
      <c r="C5882">
        <f>_xlfn.NUMBERVALUE(MID(Table3[[#This Row],[Price]],2,LEN(Table3[[#This Row],[Price]])-2))</f>
        <v>299000</v>
      </c>
      <c r="D5882" t="s">
        <v>5662</v>
      </c>
      <c r="E5882">
        <v>47</v>
      </c>
      <c r="F5882">
        <f>_xlfn.NUMBERVALUE(SUBSTITUTE(Table3[[#This Row],[Sqm]],".",","))</f>
        <v>47</v>
      </c>
      <c r="G5882">
        <f>Table3[[#This Row],[Price_cleaned]]/Table3[[#This Row],[Sqm_cleaned]]</f>
        <v>6361.7021276595742</v>
      </c>
      <c r="H5882">
        <v>3</v>
      </c>
    </row>
    <row r="5883" spans="1:8" hidden="1" x14ac:dyDescent="0.2">
      <c r="A5883" t="s">
        <v>5</v>
      </c>
      <c r="B5883" t="s">
        <v>3688</v>
      </c>
      <c r="C5883">
        <f>_xlfn.NUMBERVALUE(MID(Table3[[#This Row],[Price]],2,LEN(Table3[[#This Row],[Price]])-2))</f>
        <v>249000</v>
      </c>
      <c r="D5883" t="s">
        <v>412</v>
      </c>
      <c r="E5883">
        <v>75</v>
      </c>
      <c r="F5883">
        <f>_xlfn.NUMBERVALUE(SUBSTITUTE(Table3[[#This Row],[Sqm]],".",","))</f>
        <v>75</v>
      </c>
      <c r="G5883">
        <f>Table3[[#This Row],[Price_cleaned]]/Table3[[#This Row],[Sqm_cleaned]]</f>
        <v>3320</v>
      </c>
      <c r="H5883">
        <v>3</v>
      </c>
    </row>
    <row r="5884" spans="1:8" hidden="1" x14ac:dyDescent="0.2">
      <c r="A5884" t="s">
        <v>5</v>
      </c>
      <c r="B5884" t="s">
        <v>3356</v>
      </c>
      <c r="C5884">
        <f>_xlfn.NUMBERVALUE(MID(Table3[[#This Row],[Price]],2,LEN(Table3[[#This Row],[Price]])-2))</f>
        <v>310000</v>
      </c>
      <c r="D5884" t="s">
        <v>412</v>
      </c>
      <c r="E5884">
        <v>38</v>
      </c>
      <c r="F5884">
        <f>_xlfn.NUMBERVALUE(SUBSTITUTE(Table3[[#This Row],[Sqm]],".",","))</f>
        <v>38</v>
      </c>
      <c r="G5884">
        <f>Table3[[#This Row],[Price_cleaned]]/Table3[[#This Row],[Sqm_cleaned]]</f>
        <v>8157.894736842105</v>
      </c>
      <c r="H5884">
        <v>2</v>
      </c>
    </row>
    <row r="5885" spans="1:8" hidden="1" x14ac:dyDescent="0.2">
      <c r="A5885" t="s">
        <v>5</v>
      </c>
      <c r="B5885" t="s">
        <v>3082</v>
      </c>
      <c r="C5885">
        <f>_xlfn.NUMBERVALUE(MID(Table3[[#This Row],[Price]],2,LEN(Table3[[#This Row],[Price]])-2))</f>
        <v>270000</v>
      </c>
      <c r="D5885" t="s">
        <v>412</v>
      </c>
      <c r="E5885">
        <v>62</v>
      </c>
      <c r="F5885">
        <f>_xlfn.NUMBERVALUE(SUBSTITUTE(Table3[[#This Row],[Sqm]],".",","))</f>
        <v>62</v>
      </c>
      <c r="G5885">
        <f>Table3[[#This Row],[Price_cleaned]]/Table3[[#This Row],[Sqm_cleaned]]</f>
        <v>4354.8387096774195</v>
      </c>
      <c r="H5885">
        <v>3</v>
      </c>
    </row>
    <row r="5886" spans="1:8" hidden="1" x14ac:dyDescent="0.2">
      <c r="A5886" t="s">
        <v>5</v>
      </c>
      <c r="B5886" t="s">
        <v>2817</v>
      </c>
      <c r="C5886">
        <f>_xlfn.NUMBERVALUE(MID(Table3[[#This Row],[Price]],2,LEN(Table3[[#This Row],[Price]])-2))</f>
        <v>279000</v>
      </c>
      <c r="D5886" t="s">
        <v>412</v>
      </c>
      <c r="E5886" t="s">
        <v>803</v>
      </c>
      <c r="F5886">
        <f>_xlfn.NUMBERVALUE(SUBSTITUTE(Table3[[#This Row],[Sqm]],".",","))</f>
        <v>89.81</v>
      </c>
      <c r="G5886">
        <f>Table3[[#This Row],[Price_cleaned]]/Table3[[#This Row],[Sqm_cleaned]]</f>
        <v>3106.5582897227478</v>
      </c>
      <c r="H5886">
        <v>3</v>
      </c>
    </row>
    <row r="5887" spans="1:8" hidden="1" x14ac:dyDescent="0.2">
      <c r="A5887" t="s">
        <v>5</v>
      </c>
      <c r="B5887" t="s">
        <v>3043</v>
      </c>
      <c r="C5887">
        <f>_xlfn.NUMBERVALUE(MID(Table3[[#This Row],[Price]],2,LEN(Table3[[#This Row],[Price]])-2))</f>
        <v>290000</v>
      </c>
      <c r="D5887" t="s">
        <v>412</v>
      </c>
      <c r="E5887">
        <v>61</v>
      </c>
      <c r="F5887">
        <f>_xlfn.NUMBERVALUE(SUBSTITUTE(Table3[[#This Row],[Sqm]],".",","))</f>
        <v>61</v>
      </c>
      <c r="G5887">
        <f>Table3[[#This Row],[Price_cleaned]]/Table3[[#This Row],[Sqm_cleaned]]</f>
        <v>4754.0983606557375</v>
      </c>
      <c r="H5887">
        <v>3</v>
      </c>
    </row>
    <row r="5888" spans="1:8" hidden="1" x14ac:dyDescent="0.2">
      <c r="A5888" t="s">
        <v>5</v>
      </c>
      <c r="B5888" t="s">
        <v>2887</v>
      </c>
      <c r="C5888">
        <f>_xlfn.NUMBERVALUE(MID(Table3[[#This Row],[Price]],2,LEN(Table3[[#This Row],[Price]])-2))</f>
        <v>400000</v>
      </c>
      <c r="D5888" t="s">
        <v>412</v>
      </c>
      <c r="E5888" t="s">
        <v>743</v>
      </c>
      <c r="F5888">
        <f>_xlfn.NUMBERVALUE(SUBSTITUTE(Table3[[#This Row],[Sqm]],".",","))</f>
        <v>45.3</v>
      </c>
      <c r="G5888">
        <f>Table3[[#This Row],[Price_cleaned]]/Table3[[#This Row],[Sqm_cleaned]]</f>
        <v>8830.0220750551889</v>
      </c>
      <c r="H5888">
        <v>3</v>
      </c>
    </row>
    <row r="5889" spans="1:8" hidden="1" x14ac:dyDescent="0.2">
      <c r="A5889" t="s">
        <v>5</v>
      </c>
      <c r="B5889" t="s">
        <v>3082</v>
      </c>
      <c r="C5889">
        <f>_xlfn.NUMBERVALUE(MID(Table3[[#This Row],[Price]],2,LEN(Table3[[#This Row],[Price]])-2))</f>
        <v>270000</v>
      </c>
      <c r="D5889" t="s">
        <v>412</v>
      </c>
      <c r="E5889">
        <v>55</v>
      </c>
      <c r="F5889">
        <f>_xlfn.NUMBERVALUE(SUBSTITUTE(Table3[[#This Row],[Sqm]],".",","))</f>
        <v>55</v>
      </c>
      <c r="G5889">
        <f>Table3[[#This Row],[Price_cleaned]]/Table3[[#This Row],[Sqm_cleaned]]</f>
        <v>4909.090909090909</v>
      </c>
      <c r="H5889">
        <v>3</v>
      </c>
    </row>
    <row r="5890" spans="1:8" hidden="1" x14ac:dyDescent="0.2">
      <c r="A5890" t="s">
        <v>5</v>
      </c>
      <c r="B5890" t="s">
        <v>2483</v>
      </c>
      <c r="C5890">
        <f>_xlfn.NUMBERVALUE(MID(Table3[[#This Row],[Price]],2,LEN(Table3[[#This Row],[Price]])-2))</f>
        <v>320000</v>
      </c>
      <c r="D5890" t="s">
        <v>412</v>
      </c>
      <c r="E5890">
        <v>61</v>
      </c>
      <c r="F5890">
        <f>_xlfn.NUMBERVALUE(SUBSTITUTE(Table3[[#This Row],[Sqm]],".",","))</f>
        <v>61</v>
      </c>
      <c r="G5890">
        <f>Table3[[#This Row],[Price_cleaned]]/Table3[[#This Row],[Sqm_cleaned]]</f>
        <v>5245.9016393442625</v>
      </c>
      <c r="H5890">
        <v>3</v>
      </c>
    </row>
    <row r="5891" spans="1:8" hidden="1" x14ac:dyDescent="0.2">
      <c r="A5891" t="s">
        <v>5</v>
      </c>
      <c r="B5891" t="s">
        <v>5663</v>
      </c>
      <c r="C5891">
        <f>_xlfn.NUMBERVALUE(MID(Table3[[#This Row],[Price]],2,LEN(Table3[[#This Row],[Price]])-2))</f>
        <v>158000</v>
      </c>
      <c r="D5891" t="s">
        <v>412</v>
      </c>
      <c r="E5891">
        <v>45</v>
      </c>
      <c r="F5891">
        <f>_xlfn.NUMBERVALUE(SUBSTITUTE(Table3[[#This Row],[Sqm]],".",","))</f>
        <v>45</v>
      </c>
      <c r="G5891">
        <f>Table3[[#This Row],[Price_cleaned]]/Table3[[#This Row],[Sqm_cleaned]]</f>
        <v>3511.1111111111113</v>
      </c>
      <c r="H5891">
        <v>3</v>
      </c>
    </row>
    <row r="5892" spans="1:8" hidden="1" x14ac:dyDescent="0.2">
      <c r="A5892" t="s">
        <v>5</v>
      </c>
      <c r="B5892" t="s">
        <v>4101</v>
      </c>
      <c r="C5892">
        <f>_xlfn.NUMBERVALUE(MID(Table3[[#This Row],[Price]],2,LEN(Table3[[#This Row],[Price]])-2))</f>
        <v>260000</v>
      </c>
      <c r="D5892" t="s">
        <v>412</v>
      </c>
      <c r="E5892">
        <v>51</v>
      </c>
      <c r="F5892">
        <f>_xlfn.NUMBERVALUE(SUBSTITUTE(Table3[[#This Row],[Sqm]],".",","))</f>
        <v>51</v>
      </c>
      <c r="G5892">
        <f>Table3[[#This Row],[Price_cleaned]]/Table3[[#This Row],[Sqm_cleaned]]</f>
        <v>5098.0392156862745</v>
      </c>
      <c r="H5892">
        <v>2</v>
      </c>
    </row>
    <row r="5893" spans="1:8" hidden="1" x14ac:dyDescent="0.2">
      <c r="A5893" t="s">
        <v>5</v>
      </c>
      <c r="B5893" t="s">
        <v>3111</v>
      </c>
      <c r="C5893">
        <f>_xlfn.NUMBERVALUE(MID(Table3[[#This Row],[Price]],2,LEN(Table3[[#This Row],[Price]])-2))</f>
        <v>299000</v>
      </c>
      <c r="D5893" t="s">
        <v>5664</v>
      </c>
      <c r="E5893">
        <v>54</v>
      </c>
      <c r="F5893">
        <f>_xlfn.NUMBERVALUE(SUBSTITUTE(Table3[[#This Row],[Sqm]],".",","))</f>
        <v>54</v>
      </c>
      <c r="G5893">
        <f>Table3[[#This Row],[Price_cleaned]]/Table3[[#This Row],[Sqm_cleaned]]</f>
        <v>5537.0370370370374</v>
      </c>
      <c r="H5893">
        <v>2</v>
      </c>
    </row>
    <row r="5894" spans="1:8" hidden="1" x14ac:dyDescent="0.2">
      <c r="A5894" t="s">
        <v>5</v>
      </c>
      <c r="B5894" t="s">
        <v>2590</v>
      </c>
      <c r="C5894">
        <f>_xlfn.NUMBERVALUE(MID(Table3[[#This Row],[Price]],2,LEN(Table3[[#This Row],[Price]])-2))</f>
        <v>305000</v>
      </c>
      <c r="D5894" t="s">
        <v>412</v>
      </c>
      <c r="E5894">
        <v>95</v>
      </c>
      <c r="F5894">
        <f>_xlfn.NUMBERVALUE(SUBSTITUTE(Table3[[#This Row],[Sqm]],".",","))</f>
        <v>95</v>
      </c>
      <c r="G5894">
        <f>Table3[[#This Row],[Price_cleaned]]/Table3[[#This Row],[Sqm_cleaned]]</f>
        <v>3210.5263157894738</v>
      </c>
      <c r="H5894">
        <v>2</v>
      </c>
    </row>
    <row r="5895" spans="1:8" hidden="1" x14ac:dyDescent="0.2">
      <c r="A5895" t="s">
        <v>5</v>
      </c>
      <c r="B5895" t="s">
        <v>4494</v>
      </c>
      <c r="C5895">
        <f>_xlfn.NUMBERVALUE(MID(Table3[[#This Row],[Price]],2,LEN(Table3[[#This Row],[Price]])-2))</f>
        <v>215000</v>
      </c>
      <c r="D5895" t="s">
        <v>412</v>
      </c>
      <c r="E5895">
        <v>54</v>
      </c>
      <c r="F5895">
        <f>_xlfn.NUMBERVALUE(SUBSTITUTE(Table3[[#This Row],[Sqm]],".",","))</f>
        <v>54</v>
      </c>
      <c r="G5895">
        <f>Table3[[#This Row],[Price_cleaned]]/Table3[[#This Row],[Sqm_cleaned]]</f>
        <v>3981.4814814814813</v>
      </c>
      <c r="H5895">
        <v>2</v>
      </c>
    </row>
    <row r="5896" spans="1:8" hidden="1" x14ac:dyDescent="0.2">
      <c r="A5896" t="s">
        <v>5</v>
      </c>
      <c r="B5896" t="s">
        <v>51</v>
      </c>
      <c r="C5896">
        <f>_xlfn.NUMBERVALUE(MID(Table3[[#This Row],[Price]],2,LEN(Table3[[#This Row],[Price]])-2))</f>
        <v>250000</v>
      </c>
      <c r="D5896" t="s">
        <v>412</v>
      </c>
      <c r="E5896">
        <v>44</v>
      </c>
      <c r="F5896">
        <f>_xlfn.NUMBERVALUE(SUBSTITUTE(Table3[[#This Row],[Sqm]],".",","))</f>
        <v>44</v>
      </c>
      <c r="G5896">
        <f>Table3[[#This Row],[Price_cleaned]]/Table3[[#This Row],[Sqm_cleaned]]</f>
        <v>5681.818181818182</v>
      </c>
      <c r="H5896">
        <v>2</v>
      </c>
    </row>
    <row r="5897" spans="1:8" hidden="1" x14ac:dyDescent="0.2">
      <c r="A5897" t="s">
        <v>5</v>
      </c>
      <c r="B5897" t="s">
        <v>2616</v>
      </c>
      <c r="C5897">
        <f>_xlfn.NUMBERVALUE(MID(Table3[[#This Row],[Price]],2,LEN(Table3[[#This Row],[Price]])-2))</f>
        <v>330000</v>
      </c>
      <c r="D5897" t="s">
        <v>412</v>
      </c>
      <c r="E5897">
        <v>38</v>
      </c>
      <c r="F5897">
        <f>_xlfn.NUMBERVALUE(SUBSTITUTE(Table3[[#This Row],[Sqm]],".",","))</f>
        <v>38</v>
      </c>
      <c r="G5897">
        <f>Table3[[#This Row],[Price_cleaned]]/Table3[[#This Row],[Sqm_cleaned]]</f>
        <v>8684.21052631579</v>
      </c>
      <c r="H5897">
        <v>2</v>
      </c>
    </row>
    <row r="5898" spans="1:8" hidden="1" x14ac:dyDescent="0.2">
      <c r="A5898" t="s">
        <v>5</v>
      </c>
      <c r="B5898" t="s">
        <v>4837</v>
      </c>
      <c r="C5898">
        <f>_xlfn.NUMBERVALUE(MID(Table3[[#This Row],[Price]],2,LEN(Table3[[#This Row],[Price]])-2))</f>
        <v>253000</v>
      </c>
      <c r="D5898" t="s">
        <v>412</v>
      </c>
      <c r="E5898">
        <v>39</v>
      </c>
      <c r="F5898">
        <f>_xlfn.NUMBERVALUE(SUBSTITUTE(Table3[[#This Row],[Sqm]],".",","))</f>
        <v>39</v>
      </c>
      <c r="G5898">
        <f>Table3[[#This Row],[Price_cleaned]]/Table3[[#This Row],[Sqm_cleaned]]</f>
        <v>6487.1794871794873</v>
      </c>
      <c r="H5898">
        <v>2</v>
      </c>
    </row>
    <row r="5899" spans="1:8" hidden="1" x14ac:dyDescent="0.2">
      <c r="A5899" t="s">
        <v>5</v>
      </c>
      <c r="B5899" t="s">
        <v>3111</v>
      </c>
      <c r="C5899">
        <f>_xlfn.NUMBERVALUE(MID(Table3[[#This Row],[Price]],2,LEN(Table3[[#This Row],[Price]])-2))</f>
        <v>299000</v>
      </c>
      <c r="D5899" t="s">
        <v>412</v>
      </c>
      <c r="E5899" t="s">
        <v>2830</v>
      </c>
      <c r="F5899">
        <f>_xlfn.NUMBERVALUE(SUBSTITUTE(Table3[[#This Row],[Sqm]],".",","))</f>
        <v>58.7</v>
      </c>
      <c r="G5899">
        <f>Table3[[#This Row],[Price_cleaned]]/Table3[[#This Row],[Sqm_cleaned]]</f>
        <v>5093.6967632027254</v>
      </c>
      <c r="H5899">
        <v>2</v>
      </c>
    </row>
    <row r="5900" spans="1:8" hidden="1" x14ac:dyDescent="0.2">
      <c r="A5900" t="s">
        <v>5</v>
      </c>
      <c r="B5900" t="s">
        <v>3111</v>
      </c>
      <c r="C5900">
        <f>_xlfn.NUMBERVALUE(MID(Table3[[#This Row],[Price]],2,LEN(Table3[[#This Row],[Price]])-2))</f>
        <v>299000</v>
      </c>
      <c r="D5900" t="s">
        <v>980</v>
      </c>
      <c r="E5900">
        <v>56</v>
      </c>
      <c r="F5900">
        <f>_xlfn.NUMBERVALUE(SUBSTITUTE(Table3[[#This Row],[Sqm]],".",","))</f>
        <v>56</v>
      </c>
      <c r="G5900">
        <f>Table3[[#This Row],[Price_cleaned]]/Table3[[#This Row],[Sqm_cleaned]]</f>
        <v>5339.2857142857147</v>
      </c>
      <c r="H5900">
        <v>2</v>
      </c>
    </row>
    <row r="5901" spans="1:8" hidden="1" x14ac:dyDescent="0.2">
      <c r="A5901" t="s">
        <v>5</v>
      </c>
      <c r="B5901" t="s">
        <v>2347</v>
      </c>
      <c r="C5901">
        <f>_xlfn.NUMBERVALUE(MID(Table3[[#This Row],[Price]],2,LEN(Table3[[#This Row],[Price]])-2))</f>
        <v>490000</v>
      </c>
      <c r="D5901" t="s">
        <v>412</v>
      </c>
      <c r="E5901">
        <v>61</v>
      </c>
      <c r="F5901">
        <f>_xlfn.NUMBERVALUE(SUBSTITUTE(Table3[[#This Row],[Sqm]],".",","))</f>
        <v>61</v>
      </c>
      <c r="G5901">
        <f>Table3[[#This Row],[Price_cleaned]]/Table3[[#This Row],[Sqm_cleaned]]</f>
        <v>8032.7868852459014</v>
      </c>
      <c r="H5901">
        <v>3</v>
      </c>
    </row>
    <row r="5902" spans="1:8" hidden="1" x14ac:dyDescent="0.2">
      <c r="A5902" t="s">
        <v>5</v>
      </c>
      <c r="B5902" t="s">
        <v>2817</v>
      </c>
      <c r="C5902">
        <f>_xlfn.NUMBERVALUE(MID(Table3[[#This Row],[Price]],2,LEN(Table3[[#This Row],[Price]])-2))</f>
        <v>279000</v>
      </c>
      <c r="D5902" t="s">
        <v>412</v>
      </c>
      <c r="E5902">
        <v>51</v>
      </c>
      <c r="F5902">
        <f>_xlfn.NUMBERVALUE(SUBSTITUTE(Table3[[#This Row],[Sqm]],".",","))</f>
        <v>51</v>
      </c>
      <c r="G5902">
        <f>Table3[[#This Row],[Price_cleaned]]/Table3[[#This Row],[Sqm_cleaned]]</f>
        <v>5470.588235294118</v>
      </c>
      <c r="H5902">
        <v>3</v>
      </c>
    </row>
    <row r="5903" spans="1:8" hidden="1" x14ac:dyDescent="0.2">
      <c r="A5903" t="s">
        <v>5</v>
      </c>
      <c r="B5903" t="s">
        <v>2348</v>
      </c>
      <c r="C5903">
        <f>_xlfn.NUMBERVALUE(MID(Table3[[#This Row],[Price]],2,LEN(Table3[[#This Row],[Price]])-2))</f>
        <v>449000</v>
      </c>
      <c r="D5903" t="s">
        <v>412</v>
      </c>
      <c r="E5903">
        <v>36</v>
      </c>
      <c r="F5903">
        <f>_xlfn.NUMBERVALUE(SUBSTITUTE(Table3[[#This Row],[Sqm]],".",","))</f>
        <v>36</v>
      </c>
      <c r="G5903">
        <f>Table3[[#This Row],[Price_cleaned]]/Table3[[#This Row],[Sqm_cleaned]]</f>
        <v>12472.222222222223</v>
      </c>
      <c r="H5903">
        <v>2</v>
      </c>
    </row>
    <row r="5904" spans="1:8" x14ac:dyDescent="0.2">
      <c r="A5904" t="s">
        <v>5</v>
      </c>
      <c r="B5904" t="s">
        <v>2079</v>
      </c>
      <c r="C5904">
        <f>_xlfn.NUMBERVALUE(MID(Table3[[#This Row],[Price]],2,LEN(Table3[[#This Row],[Price]])-2))</f>
        <v>540000</v>
      </c>
      <c r="D5904" t="s">
        <v>7</v>
      </c>
      <c r="E5904" t="s">
        <v>5665</v>
      </c>
      <c r="F5904">
        <f>_xlfn.NUMBERVALUE(SUBSTITUTE(Table3[[#This Row],[Sqm]],".",","))</f>
        <v>93.34</v>
      </c>
      <c r="G5904" s="8">
        <f>Table3[[#This Row],[Price_cleaned]]/Table3[[#This Row],[Sqm_cleaned]]</f>
        <v>5785.3010499250049</v>
      </c>
      <c r="H5904">
        <v>3</v>
      </c>
    </row>
    <row r="5905" spans="1:8" x14ac:dyDescent="0.2">
      <c r="A5905" t="s">
        <v>5</v>
      </c>
      <c r="B5905" t="s">
        <v>2479</v>
      </c>
      <c r="C5905">
        <f>_xlfn.NUMBERVALUE(MID(Table3[[#This Row],[Price]],2,LEN(Table3[[#This Row],[Price]])-2))</f>
        <v>399000</v>
      </c>
      <c r="D5905" t="s">
        <v>7</v>
      </c>
      <c r="E5905" t="s">
        <v>893</v>
      </c>
      <c r="F5905">
        <f>_xlfn.NUMBERVALUE(SUBSTITUTE(Table3[[#This Row],[Sqm]],".",","))</f>
        <v>47.86</v>
      </c>
      <c r="G5905" s="8">
        <f>Table3[[#This Row],[Price_cleaned]]/Table3[[#This Row],[Sqm_cleaned]]</f>
        <v>8336.8157124947757</v>
      </c>
      <c r="H5905">
        <v>3</v>
      </c>
    </row>
    <row r="5906" spans="1:8" x14ac:dyDescent="0.2">
      <c r="A5906" t="s">
        <v>5</v>
      </c>
      <c r="B5906" t="s">
        <v>3508</v>
      </c>
      <c r="C5906">
        <f>_xlfn.NUMBERVALUE(MID(Table3[[#This Row],[Price]],2,LEN(Table3[[#This Row],[Price]])-2))</f>
        <v>239000</v>
      </c>
      <c r="D5906" t="s">
        <v>7</v>
      </c>
      <c r="E5906">
        <v>47</v>
      </c>
      <c r="F5906">
        <f>_xlfn.NUMBERVALUE(SUBSTITUTE(Table3[[#This Row],[Sqm]],".",","))</f>
        <v>47</v>
      </c>
      <c r="G5906" s="8">
        <f>Table3[[#This Row],[Price_cleaned]]/Table3[[#This Row],[Sqm_cleaned]]</f>
        <v>5085.1063829787236</v>
      </c>
      <c r="H5906">
        <v>2</v>
      </c>
    </row>
    <row r="5907" spans="1:8" hidden="1" x14ac:dyDescent="0.2">
      <c r="A5907" t="s">
        <v>5</v>
      </c>
      <c r="B5907" t="s">
        <v>3356</v>
      </c>
      <c r="C5907">
        <f>_xlfn.NUMBERVALUE(MID(Table3[[#This Row],[Price]],2,LEN(Table3[[#This Row],[Price]])-2))</f>
        <v>310000</v>
      </c>
      <c r="D5907" t="s">
        <v>7</v>
      </c>
      <c r="E5907">
        <v>78</v>
      </c>
      <c r="F5907">
        <f>_xlfn.NUMBERVALUE(SUBSTITUTE(Table3[[#This Row],[Sqm]],".",","))</f>
        <v>78</v>
      </c>
      <c r="G5907" s="8">
        <f>Table3[[#This Row],[Price_cleaned]]/Table3[[#This Row],[Sqm_cleaned]]</f>
        <v>3974.3589743589741</v>
      </c>
      <c r="H5907">
        <v>4</v>
      </c>
    </row>
    <row r="5908" spans="1:8" hidden="1" x14ac:dyDescent="0.2">
      <c r="A5908" t="s">
        <v>5</v>
      </c>
      <c r="B5908" t="s">
        <v>2198</v>
      </c>
      <c r="C5908">
        <f>_xlfn.NUMBERVALUE(MID(Table3[[#This Row],[Price]],2,LEN(Table3[[#This Row],[Price]])-2))</f>
        <v>375000</v>
      </c>
      <c r="D5908" t="s">
        <v>322</v>
      </c>
      <c r="E5908" t="s">
        <v>325</v>
      </c>
      <c r="F5908">
        <f>_xlfn.NUMBERVALUE(SUBSTITUTE(Table3[[#This Row],[Sqm]],".",","))</f>
        <v>35.200000000000003</v>
      </c>
      <c r="G5908">
        <f>Table3[[#This Row],[Price_cleaned]]/Table3[[#This Row],[Sqm_cleaned]]</f>
        <v>10653.40909090909</v>
      </c>
      <c r="H5908">
        <v>2</v>
      </c>
    </row>
    <row r="5909" spans="1:8" hidden="1" x14ac:dyDescent="0.2">
      <c r="A5909" t="s">
        <v>5</v>
      </c>
      <c r="B5909" t="s">
        <v>3688</v>
      </c>
      <c r="C5909">
        <f>_xlfn.NUMBERVALUE(MID(Table3[[#This Row],[Price]],2,LEN(Table3[[#This Row],[Price]])-2))</f>
        <v>249000</v>
      </c>
      <c r="D5909" t="s">
        <v>137</v>
      </c>
      <c r="E5909">
        <v>150</v>
      </c>
      <c r="F5909">
        <f>_xlfn.NUMBERVALUE(SUBSTITUTE(Table3[[#This Row],[Sqm]],".",","))</f>
        <v>150</v>
      </c>
      <c r="G5909" s="8">
        <f>Table3[[#This Row],[Price_cleaned]]/Table3[[#This Row],[Sqm_cleaned]]</f>
        <v>1660</v>
      </c>
      <c r="H5909">
        <v>3</v>
      </c>
    </row>
    <row r="5910" spans="1:8" hidden="1" x14ac:dyDescent="0.2">
      <c r="A5910" t="s">
        <v>5</v>
      </c>
      <c r="B5910" t="s">
        <v>4938</v>
      </c>
      <c r="C5910">
        <f>_xlfn.NUMBERVALUE(MID(Table3[[#This Row],[Price]],2,LEN(Table3[[#This Row],[Price]])-2))</f>
        <v>209000</v>
      </c>
      <c r="D5910" t="s">
        <v>322</v>
      </c>
      <c r="E5910" t="s">
        <v>5666</v>
      </c>
      <c r="F5910">
        <f>_xlfn.NUMBERVALUE(SUBSTITUTE(Table3[[#This Row],[Sqm]],".",","))</f>
        <v>44.66</v>
      </c>
      <c r="G5910">
        <f>Table3[[#This Row],[Price_cleaned]]/Table3[[#This Row],[Sqm_cleaned]]</f>
        <v>4679.8029556650254</v>
      </c>
      <c r="H5910">
        <v>2</v>
      </c>
    </row>
    <row r="5911" spans="1:8" hidden="1" x14ac:dyDescent="0.2">
      <c r="A5911" t="s">
        <v>5</v>
      </c>
      <c r="B5911" t="s">
        <v>2665</v>
      </c>
      <c r="C5911">
        <f>_xlfn.NUMBERVALUE(MID(Table3[[#This Row],[Price]],2,LEN(Table3[[#This Row],[Price]])-2))</f>
        <v>230000</v>
      </c>
      <c r="D5911" t="s">
        <v>415</v>
      </c>
      <c r="E5911" t="s">
        <v>536</v>
      </c>
      <c r="F5911">
        <f>_xlfn.NUMBERVALUE(SUBSTITUTE(Table3[[#This Row],[Sqm]],".",","))</f>
        <v>59.9</v>
      </c>
      <c r="G5911">
        <f>Table3[[#This Row],[Price_cleaned]]/Table3[[#This Row],[Sqm_cleaned]]</f>
        <v>3839.7328881469116</v>
      </c>
      <c r="H5911">
        <v>3</v>
      </c>
    </row>
    <row r="5912" spans="1:8" hidden="1" x14ac:dyDescent="0.2">
      <c r="A5912" t="s">
        <v>5</v>
      </c>
      <c r="B5912" t="s">
        <v>2522</v>
      </c>
      <c r="C5912">
        <f>_xlfn.NUMBERVALUE(MID(Table3[[#This Row],[Price]],2,LEN(Table3[[#This Row],[Price]])-2))</f>
        <v>785000</v>
      </c>
      <c r="D5912" t="s">
        <v>120</v>
      </c>
      <c r="E5912" t="s">
        <v>1418</v>
      </c>
      <c r="F5912">
        <f>_xlfn.NUMBERVALUE(SUBSTITUTE(Table3[[#This Row],[Sqm]],".",","))</f>
        <v>53.6</v>
      </c>
      <c r="G5912">
        <f>Table3[[#This Row],[Price_cleaned]]/Table3[[#This Row],[Sqm_cleaned]]</f>
        <v>14645.5223880597</v>
      </c>
      <c r="H5912">
        <v>3</v>
      </c>
    </row>
    <row r="5913" spans="1:8" x14ac:dyDescent="0.2">
      <c r="A5913" t="s">
        <v>5</v>
      </c>
      <c r="B5913" t="s">
        <v>4101</v>
      </c>
      <c r="C5913">
        <f>_xlfn.NUMBERVALUE(MID(Table3[[#This Row],[Price]],2,LEN(Table3[[#This Row],[Price]])-2))</f>
        <v>260000</v>
      </c>
      <c r="D5913" t="s">
        <v>137</v>
      </c>
      <c r="E5913" t="s">
        <v>3528</v>
      </c>
      <c r="F5913">
        <f>_xlfn.NUMBERVALUE(SUBSTITUTE(Table3[[#This Row],[Sqm]],".",","))</f>
        <v>29.56</v>
      </c>
      <c r="G5913" s="8">
        <f>Table3[[#This Row],[Price_cleaned]]/Table3[[#This Row],[Sqm_cleaned]]</f>
        <v>8795.6698240866044</v>
      </c>
      <c r="H5913">
        <v>2</v>
      </c>
    </row>
    <row r="5914" spans="1:8" hidden="1" x14ac:dyDescent="0.2">
      <c r="A5914" t="s">
        <v>5</v>
      </c>
      <c r="B5914" t="s">
        <v>3688</v>
      </c>
      <c r="C5914">
        <f>_xlfn.NUMBERVALUE(MID(Table3[[#This Row],[Price]],2,LEN(Table3[[#This Row],[Price]])-2))</f>
        <v>249000</v>
      </c>
      <c r="D5914" t="s">
        <v>1061</v>
      </c>
      <c r="E5914" t="s">
        <v>5667</v>
      </c>
      <c r="F5914">
        <f>_xlfn.NUMBERVALUE(SUBSTITUTE(Table3[[#This Row],[Sqm]],".",","))</f>
        <v>55.44</v>
      </c>
      <c r="G5914">
        <f>Table3[[#This Row],[Price_cleaned]]/Table3[[#This Row],[Sqm_cleaned]]</f>
        <v>4491.3419913419912</v>
      </c>
      <c r="H5914">
        <v>2</v>
      </c>
    </row>
    <row r="5915" spans="1:8" x14ac:dyDescent="0.2">
      <c r="A5915" t="s">
        <v>5</v>
      </c>
      <c r="B5915" t="s">
        <v>2035</v>
      </c>
      <c r="C5915">
        <f>_xlfn.NUMBERVALUE(MID(Table3[[#This Row],[Price]],2,LEN(Table3[[#This Row],[Price]])-2))</f>
        <v>255000</v>
      </c>
      <c r="D5915" t="s">
        <v>137</v>
      </c>
      <c r="E5915" t="s">
        <v>3528</v>
      </c>
      <c r="F5915">
        <f>_xlfn.NUMBERVALUE(SUBSTITUTE(Table3[[#This Row],[Sqm]],".",","))</f>
        <v>29.56</v>
      </c>
      <c r="G5915" s="8">
        <f>Table3[[#This Row],[Price_cleaned]]/Table3[[#This Row],[Sqm_cleaned]]</f>
        <v>8626.5223274695545</v>
      </c>
      <c r="H5915">
        <v>2</v>
      </c>
    </row>
    <row r="5916" spans="1:8" hidden="1" x14ac:dyDescent="0.2">
      <c r="A5916" t="s">
        <v>5</v>
      </c>
      <c r="B5916" t="s">
        <v>2665</v>
      </c>
      <c r="C5916">
        <f>_xlfn.NUMBERVALUE(MID(Table3[[#This Row],[Price]],2,LEN(Table3[[#This Row],[Price]])-2))</f>
        <v>230000</v>
      </c>
      <c r="D5916" t="s">
        <v>137</v>
      </c>
      <c r="E5916" t="s">
        <v>5668</v>
      </c>
      <c r="F5916">
        <f>_xlfn.NUMBERVALUE(SUBSTITUTE(Table3[[#This Row],[Sqm]],".",","))</f>
        <v>55.87</v>
      </c>
      <c r="G5916" s="8">
        <f>Table3[[#This Row],[Price_cleaned]]/Table3[[#This Row],[Sqm_cleaned]]</f>
        <v>4116.6994809378921</v>
      </c>
      <c r="H5916">
        <v>3</v>
      </c>
    </row>
    <row r="5917" spans="1:8" hidden="1" x14ac:dyDescent="0.2">
      <c r="A5917" t="s">
        <v>5</v>
      </c>
      <c r="B5917" t="s">
        <v>2488</v>
      </c>
      <c r="C5917">
        <f>_xlfn.NUMBERVALUE(MID(Table3[[#This Row],[Price]],2,LEN(Table3[[#This Row],[Price]])-2))</f>
        <v>409000</v>
      </c>
      <c r="D5917" t="s">
        <v>5669</v>
      </c>
      <c r="E5917" t="s">
        <v>5670</v>
      </c>
      <c r="F5917">
        <f>_xlfn.NUMBERVALUE(SUBSTITUTE(Table3[[#This Row],[Sqm]],".",","))</f>
        <v>88.52</v>
      </c>
      <c r="G5917">
        <f>Table3[[#This Row],[Price_cleaned]]/Table3[[#This Row],[Sqm_cleaned]]</f>
        <v>4620.4247627654768</v>
      </c>
      <c r="H5917">
        <v>2</v>
      </c>
    </row>
    <row r="5918" spans="1:8" hidden="1" x14ac:dyDescent="0.2">
      <c r="A5918" t="s">
        <v>5</v>
      </c>
      <c r="B5918" t="s">
        <v>2893</v>
      </c>
      <c r="C5918">
        <f>_xlfn.NUMBERVALUE(MID(Table3[[#This Row],[Price]],2,LEN(Table3[[#This Row],[Price]])-2))</f>
        <v>395000</v>
      </c>
      <c r="D5918" t="s">
        <v>172</v>
      </c>
      <c r="E5918">
        <v>39</v>
      </c>
      <c r="F5918">
        <f>_xlfn.NUMBERVALUE(SUBSTITUTE(Table3[[#This Row],[Sqm]],".",","))</f>
        <v>39</v>
      </c>
      <c r="G5918">
        <f>Table3[[#This Row],[Price_cleaned]]/Table3[[#This Row],[Sqm_cleaned]]</f>
        <v>10128.205128205129</v>
      </c>
      <c r="H5918">
        <v>2</v>
      </c>
    </row>
    <row r="5919" spans="1:8" hidden="1" x14ac:dyDescent="0.2">
      <c r="A5919" t="s">
        <v>5</v>
      </c>
      <c r="B5919" t="s">
        <v>2124</v>
      </c>
      <c r="C5919">
        <f>_xlfn.NUMBERVALUE(MID(Table3[[#This Row],[Price]],2,LEN(Table3[[#This Row],[Price]])-2))</f>
        <v>355000</v>
      </c>
      <c r="D5919" t="s">
        <v>172</v>
      </c>
      <c r="E5919" t="s">
        <v>4530</v>
      </c>
      <c r="F5919">
        <f>_xlfn.NUMBERVALUE(SUBSTITUTE(Table3[[#This Row],[Sqm]],".",","))</f>
        <v>35.630000000000003</v>
      </c>
      <c r="G5919">
        <f>Table3[[#This Row],[Price_cleaned]]/Table3[[#This Row],[Sqm_cleaned]]</f>
        <v>9963.5138927869757</v>
      </c>
      <c r="H5919">
        <v>2</v>
      </c>
    </row>
    <row r="5920" spans="1:8" hidden="1" x14ac:dyDescent="0.2">
      <c r="A5920" t="s">
        <v>5</v>
      </c>
      <c r="B5920" t="s">
        <v>3043</v>
      </c>
      <c r="C5920">
        <f>_xlfn.NUMBERVALUE(MID(Table3[[#This Row],[Price]],2,LEN(Table3[[#This Row],[Price]])-2))</f>
        <v>290000</v>
      </c>
      <c r="D5920" t="s">
        <v>172</v>
      </c>
      <c r="E5920" t="s">
        <v>5671</v>
      </c>
      <c r="F5920">
        <f>_xlfn.NUMBERVALUE(SUBSTITUTE(Table3[[#This Row],[Sqm]],".",","))</f>
        <v>62.33</v>
      </c>
      <c r="G5920">
        <f>Table3[[#This Row],[Price_cleaned]]/Table3[[#This Row],[Sqm_cleaned]]</f>
        <v>4652.6552222043965</v>
      </c>
      <c r="H5920">
        <v>4</v>
      </c>
    </row>
    <row r="5921" spans="1:8" hidden="1" x14ac:dyDescent="0.2">
      <c r="A5921" t="s">
        <v>5</v>
      </c>
      <c r="B5921" t="s">
        <v>4737</v>
      </c>
      <c r="C5921">
        <f>_xlfn.NUMBERVALUE(MID(Table3[[#This Row],[Price]],2,LEN(Table3[[#This Row],[Price]])-2))</f>
        <v>185000</v>
      </c>
      <c r="D5921" t="s">
        <v>172</v>
      </c>
      <c r="E5921" t="s">
        <v>4362</v>
      </c>
      <c r="F5921">
        <f>_xlfn.NUMBERVALUE(SUBSTITUTE(Table3[[#This Row],[Sqm]],".",","))</f>
        <v>56.77</v>
      </c>
      <c r="G5921">
        <f>Table3[[#This Row],[Price_cleaned]]/Table3[[#This Row],[Sqm_cleaned]]</f>
        <v>3258.7634313898184</v>
      </c>
      <c r="H5921">
        <v>4</v>
      </c>
    </row>
    <row r="5922" spans="1:8" hidden="1" x14ac:dyDescent="0.2">
      <c r="A5922" t="s">
        <v>5</v>
      </c>
      <c r="B5922" t="s">
        <v>5672</v>
      </c>
      <c r="C5922">
        <f>_xlfn.NUMBERVALUE(MID(Table3[[#This Row],[Price]],2,LEN(Table3[[#This Row],[Price]])-2))</f>
        <v>1445000</v>
      </c>
      <c r="D5922" t="s">
        <v>172</v>
      </c>
      <c r="E5922" t="s">
        <v>1571</v>
      </c>
      <c r="F5922">
        <f>_xlfn.NUMBERVALUE(SUBSTITUTE(Table3[[#This Row],[Sqm]],".",","))</f>
        <v>52.82</v>
      </c>
      <c r="G5922">
        <f>Table3[[#This Row],[Price_cleaned]]/Table3[[#This Row],[Sqm_cleaned]]</f>
        <v>27357.061719045814</v>
      </c>
      <c r="H5922">
        <v>3</v>
      </c>
    </row>
    <row r="5923" spans="1:8" hidden="1" x14ac:dyDescent="0.2">
      <c r="A5923" t="s">
        <v>5</v>
      </c>
      <c r="B5923" t="s">
        <v>5673</v>
      </c>
      <c r="C5923">
        <f>_xlfn.NUMBERVALUE(MID(Table3[[#This Row],[Price]],2,LEN(Table3[[#This Row],[Price]])-2))</f>
        <v>1268290</v>
      </c>
      <c r="D5923" t="s">
        <v>172</v>
      </c>
      <c r="E5923" t="s">
        <v>5530</v>
      </c>
      <c r="F5923">
        <f>_xlfn.NUMBERVALUE(SUBSTITUTE(Table3[[#This Row],[Sqm]],".",","))</f>
        <v>42.02</v>
      </c>
      <c r="G5923">
        <f>Table3[[#This Row],[Price_cleaned]]/Table3[[#This Row],[Sqm_cleaned]]</f>
        <v>30183.008091385054</v>
      </c>
      <c r="H5923">
        <v>2</v>
      </c>
    </row>
    <row r="5924" spans="1:8" hidden="1" x14ac:dyDescent="0.2">
      <c r="A5924" t="s">
        <v>5</v>
      </c>
      <c r="B5924" t="s">
        <v>5674</v>
      </c>
      <c r="C5924">
        <f>_xlfn.NUMBERVALUE(MID(Table3[[#This Row],[Price]],2,LEN(Table3[[#This Row],[Price]])-2))</f>
        <v>675150</v>
      </c>
      <c r="D5924" t="s">
        <v>172</v>
      </c>
      <c r="E5924" t="s">
        <v>5169</v>
      </c>
      <c r="F5924">
        <f>_xlfn.NUMBERVALUE(SUBSTITUTE(Table3[[#This Row],[Sqm]],".",","))</f>
        <v>62.22</v>
      </c>
      <c r="G5924">
        <f>Table3[[#This Row],[Price_cleaned]]/Table3[[#This Row],[Sqm_cleaned]]</f>
        <v>10851.012536162007</v>
      </c>
      <c r="H5924">
        <v>4</v>
      </c>
    </row>
    <row r="5925" spans="1:8" hidden="1" x14ac:dyDescent="0.2">
      <c r="A5925" t="s">
        <v>5</v>
      </c>
      <c r="B5925" t="s">
        <v>5430</v>
      </c>
      <c r="C5925">
        <f>_xlfn.NUMBERVALUE(MID(Table3[[#This Row],[Price]],2,LEN(Table3[[#This Row],[Price]])-2))</f>
        <v>1404000</v>
      </c>
      <c r="D5925" t="s">
        <v>172</v>
      </c>
      <c r="E5925" t="s">
        <v>5675</v>
      </c>
      <c r="F5925">
        <f>_xlfn.NUMBERVALUE(SUBSTITUTE(Table3[[#This Row],[Sqm]],".",","))</f>
        <v>92.05</v>
      </c>
      <c r="G5925">
        <f>Table3[[#This Row],[Price_cleaned]]/Table3[[#This Row],[Sqm_cleaned]]</f>
        <v>15252.580119500271</v>
      </c>
      <c r="H5925">
        <v>3</v>
      </c>
    </row>
    <row r="5926" spans="1:8" hidden="1" x14ac:dyDescent="0.2">
      <c r="A5926" t="s">
        <v>5</v>
      </c>
      <c r="B5926" t="s">
        <v>2124</v>
      </c>
      <c r="C5926">
        <f>_xlfn.NUMBERVALUE(MID(Table3[[#This Row],[Price]],2,LEN(Table3[[#This Row],[Price]])-2))</f>
        <v>355000</v>
      </c>
      <c r="D5926" t="s">
        <v>172</v>
      </c>
      <c r="E5926" t="s">
        <v>5676</v>
      </c>
      <c r="F5926">
        <f>_xlfn.NUMBERVALUE(SUBSTITUTE(Table3[[#This Row],[Sqm]],".",","))</f>
        <v>79.03</v>
      </c>
      <c r="G5926">
        <f>Table3[[#This Row],[Price_cleaned]]/Table3[[#This Row],[Sqm_cleaned]]</f>
        <v>4491.9650765532078</v>
      </c>
      <c r="H5926">
        <v>4</v>
      </c>
    </row>
    <row r="5927" spans="1:8" hidden="1" x14ac:dyDescent="0.2">
      <c r="A5927" t="s">
        <v>5</v>
      </c>
      <c r="B5927" t="s">
        <v>3209</v>
      </c>
      <c r="C5927">
        <f>_xlfn.NUMBERVALUE(MID(Table3[[#This Row],[Price]],2,LEN(Table3[[#This Row],[Price]])-2))</f>
        <v>949000</v>
      </c>
      <c r="D5927" t="s">
        <v>172</v>
      </c>
      <c r="E5927" t="s">
        <v>5677</v>
      </c>
      <c r="F5927">
        <f>_xlfn.NUMBERVALUE(SUBSTITUTE(Table3[[#This Row],[Sqm]],".",","))</f>
        <v>57.13</v>
      </c>
      <c r="G5927">
        <f>Table3[[#This Row],[Price_cleaned]]/Table3[[#This Row],[Sqm_cleaned]]</f>
        <v>16611.2375284439</v>
      </c>
      <c r="H5927">
        <v>3</v>
      </c>
    </row>
    <row r="5928" spans="1:8" x14ac:dyDescent="0.2">
      <c r="A5928" t="s">
        <v>5</v>
      </c>
      <c r="B5928" t="s">
        <v>3026</v>
      </c>
      <c r="C5928">
        <f>_xlfn.NUMBERVALUE(MID(Table3[[#This Row],[Price]],2,LEN(Table3[[#This Row],[Price]])-2))</f>
        <v>269000</v>
      </c>
      <c r="D5928" t="s">
        <v>114</v>
      </c>
      <c r="E5928" t="s">
        <v>5678</v>
      </c>
      <c r="F5928">
        <f>_xlfn.NUMBERVALUE(SUBSTITUTE(Table3[[#This Row],[Sqm]],".",","))</f>
        <v>41.65</v>
      </c>
      <c r="G5928" s="8">
        <f>Table3[[#This Row],[Price_cleaned]]/Table3[[#This Row],[Sqm_cleaned]]</f>
        <v>6458.5834333733492</v>
      </c>
      <c r="H5928">
        <v>2</v>
      </c>
    </row>
    <row r="5929" spans="1:8" x14ac:dyDescent="0.2">
      <c r="A5929" t="s">
        <v>5</v>
      </c>
      <c r="B5929" t="s">
        <v>3211</v>
      </c>
      <c r="C5929">
        <f>_xlfn.NUMBERVALUE(MID(Table3[[#This Row],[Price]],2,LEN(Table3[[#This Row],[Price]])-2))</f>
        <v>370000</v>
      </c>
      <c r="D5929" t="s">
        <v>114</v>
      </c>
      <c r="E5929" t="s">
        <v>3883</v>
      </c>
      <c r="F5929">
        <f>_xlfn.NUMBERVALUE(SUBSTITUTE(Table3[[#This Row],[Sqm]],".",","))</f>
        <v>58.14</v>
      </c>
      <c r="G5929" s="8">
        <f>Table3[[#This Row],[Price_cleaned]]/Table3[[#This Row],[Sqm_cleaned]]</f>
        <v>6363.9490884072929</v>
      </c>
      <c r="H5929">
        <v>3</v>
      </c>
    </row>
    <row r="5930" spans="1:8" x14ac:dyDescent="0.2">
      <c r="A5930" t="s">
        <v>5</v>
      </c>
      <c r="B5930" t="s">
        <v>3211</v>
      </c>
      <c r="C5930">
        <f>_xlfn.NUMBERVALUE(MID(Table3[[#This Row],[Price]],2,LEN(Table3[[#This Row],[Price]])-2))</f>
        <v>370000</v>
      </c>
      <c r="D5930" t="s">
        <v>114</v>
      </c>
      <c r="E5930" t="s">
        <v>5139</v>
      </c>
      <c r="F5930">
        <f>_xlfn.NUMBERVALUE(SUBSTITUTE(Table3[[#This Row],[Sqm]],".",","))</f>
        <v>62.35</v>
      </c>
      <c r="G5930" s="8">
        <f>Table3[[#This Row],[Price_cleaned]]/Table3[[#This Row],[Sqm_cleaned]]</f>
        <v>5934.2421812349639</v>
      </c>
      <c r="H5930">
        <v>3</v>
      </c>
    </row>
    <row r="5931" spans="1:8" x14ac:dyDescent="0.2">
      <c r="A5931" t="s">
        <v>5</v>
      </c>
      <c r="B5931" t="s">
        <v>2893</v>
      </c>
      <c r="C5931">
        <f>_xlfn.NUMBERVALUE(MID(Table3[[#This Row],[Price]],2,LEN(Table3[[#This Row],[Price]])-2))</f>
        <v>395000</v>
      </c>
      <c r="D5931" t="s">
        <v>114</v>
      </c>
      <c r="E5931" t="s">
        <v>4967</v>
      </c>
      <c r="F5931">
        <f>_xlfn.NUMBERVALUE(SUBSTITUTE(Table3[[#This Row],[Sqm]],".",","))</f>
        <v>37.159999999999997</v>
      </c>
      <c r="G5931" s="8">
        <f>Table3[[#This Row],[Price_cleaned]]/Table3[[#This Row],[Sqm_cleaned]]</f>
        <v>10629.709364908505</v>
      </c>
      <c r="H5931">
        <v>2</v>
      </c>
    </row>
    <row r="5932" spans="1:8" x14ac:dyDescent="0.2">
      <c r="A5932" t="s">
        <v>5</v>
      </c>
      <c r="B5932" t="s">
        <v>3415</v>
      </c>
      <c r="C5932">
        <f>_xlfn.NUMBERVALUE(MID(Table3[[#This Row],[Price]],2,LEN(Table3[[#This Row],[Price]])-2))</f>
        <v>259000</v>
      </c>
      <c r="D5932" t="s">
        <v>114</v>
      </c>
      <c r="E5932" t="s">
        <v>5391</v>
      </c>
      <c r="F5932">
        <f>_xlfn.NUMBERVALUE(SUBSTITUTE(Table3[[#This Row],[Sqm]],".",","))</f>
        <v>39.409999999999997</v>
      </c>
      <c r="G5932" s="8">
        <f>Table3[[#This Row],[Price_cleaned]]/Table3[[#This Row],[Sqm_cleaned]]</f>
        <v>6571.9360568383663</v>
      </c>
      <c r="H5932">
        <v>2</v>
      </c>
    </row>
    <row r="5933" spans="1:8" x14ac:dyDescent="0.2">
      <c r="A5933" t="s">
        <v>5</v>
      </c>
      <c r="B5933" t="s">
        <v>2893</v>
      </c>
      <c r="C5933">
        <f>_xlfn.NUMBERVALUE(MID(Table3[[#This Row],[Price]],2,LEN(Table3[[#This Row],[Price]])-2))</f>
        <v>395000</v>
      </c>
      <c r="D5933" t="s">
        <v>114</v>
      </c>
      <c r="E5933" t="s">
        <v>1647</v>
      </c>
      <c r="F5933">
        <f>_xlfn.NUMBERVALUE(SUBSTITUTE(Table3[[#This Row],[Sqm]],".",","))</f>
        <v>41.26</v>
      </c>
      <c r="G5933" s="8">
        <f>Table3[[#This Row],[Price_cleaned]]/Table3[[#This Row],[Sqm_cleaned]]</f>
        <v>9573.4367426078534</v>
      </c>
      <c r="H5933">
        <v>2</v>
      </c>
    </row>
    <row r="5934" spans="1:8" x14ac:dyDescent="0.2">
      <c r="A5934" t="s">
        <v>5</v>
      </c>
      <c r="B5934" t="s">
        <v>2178</v>
      </c>
      <c r="C5934">
        <f>_xlfn.NUMBERVALUE(MID(Table3[[#This Row],[Price]],2,LEN(Table3[[#This Row],[Price]])-2))</f>
        <v>580000</v>
      </c>
      <c r="D5934" t="s">
        <v>114</v>
      </c>
      <c r="E5934" t="s">
        <v>5679</v>
      </c>
      <c r="F5934">
        <f>_xlfn.NUMBERVALUE(SUBSTITUTE(Table3[[#This Row],[Sqm]],".",","))</f>
        <v>49.65</v>
      </c>
      <c r="G5934" s="8">
        <f>Table3[[#This Row],[Price_cleaned]]/Table3[[#This Row],[Sqm_cleaned]]</f>
        <v>11681.772406847937</v>
      </c>
      <c r="H5934">
        <v>3</v>
      </c>
    </row>
    <row r="5935" spans="1:8" hidden="1" x14ac:dyDescent="0.2">
      <c r="A5935" t="s">
        <v>5</v>
      </c>
      <c r="B5935" t="s">
        <v>4737</v>
      </c>
      <c r="C5935">
        <f>_xlfn.NUMBERVALUE(MID(Table3[[#This Row],[Price]],2,LEN(Table3[[#This Row],[Price]])-2))</f>
        <v>185000</v>
      </c>
      <c r="D5935" t="s">
        <v>114</v>
      </c>
      <c r="E5935" t="s">
        <v>5680</v>
      </c>
      <c r="F5935">
        <f>_xlfn.NUMBERVALUE(SUBSTITUTE(Table3[[#This Row],[Sqm]],".",","))</f>
        <v>53.75</v>
      </c>
      <c r="G5935">
        <f>Table3[[#This Row],[Price_cleaned]]/Table3[[#This Row],[Sqm_cleaned]]</f>
        <v>3441.8604651162791</v>
      </c>
      <c r="H5935">
        <v>3</v>
      </c>
    </row>
    <row r="5936" spans="1:8" x14ac:dyDescent="0.2">
      <c r="A5936" t="s">
        <v>5</v>
      </c>
      <c r="B5936" t="s">
        <v>2872</v>
      </c>
      <c r="C5936">
        <f>_xlfn.NUMBERVALUE(MID(Table3[[#This Row],[Price]],2,LEN(Table3[[#This Row],[Price]])-2))</f>
        <v>295000</v>
      </c>
      <c r="D5936" t="s">
        <v>114</v>
      </c>
      <c r="E5936" t="s">
        <v>5681</v>
      </c>
      <c r="F5936">
        <f>_xlfn.NUMBERVALUE(SUBSTITUTE(Table3[[#This Row],[Sqm]],".",","))</f>
        <v>39.340000000000003</v>
      </c>
      <c r="G5936" s="8">
        <f>Table3[[#This Row],[Price_cleaned]]/Table3[[#This Row],[Sqm_cleaned]]</f>
        <v>7498.7290289781386</v>
      </c>
      <c r="H5936">
        <v>2</v>
      </c>
    </row>
    <row r="5937" spans="1:8" x14ac:dyDescent="0.2">
      <c r="A5937" t="s">
        <v>5</v>
      </c>
      <c r="B5937" t="s">
        <v>5682</v>
      </c>
      <c r="C5937">
        <f>_xlfn.NUMBERVALUE(MID(Table3[[#This Row],[Price]],2,LEN(Table3[[#This Row],[Price]])-2))</f>
        <v>329578</v>
      </c>
      <c r="D5937" t="s">
        <v>114</v>
      </c>
      <c r="E5937" t="s">
        <v>1250</v>
      </c>
      <c r="F5937">
        <f>_xlfn.NUMBERVALUE(SUBSTITUTE(Table3[[#This Row],[Sqm]],".",","))</f>
        <v>53.28</v>
      </c>
      <c r="G5937" s="8">
        <f>Table3[[#This Row],[Price_cleaned]]/Table3[[#This Row],[Sqm_cleaned]]</f>
        <v>6185.7732732732729</v>
      </c>
      <c r="H5937">
        <v>3</v>
      </c>
    </row>
    <row r="5938" spans="1:8" x14ac:dyDescent="0.2">
      <c r="A5938" t="s">
        <v>5</v>
      </c>
      <c r="B5938" t="s">
        <v>5683</v>
      </c>
      <c r="C5938">
        <f>_xlfn.NUMBERVALUE(MID(Table3[[#This Row],[Price]],2,LEN(Table3[[#This Row],[Price]])-2))</f>
        <v>522014</v>
      </c>
      <c r="D5938" t="s">
        <v>114</v>
      </c>
      <c r="E5938" t="s">
        <v>5684</v>
      </c>
      <c r="F5938">
        <f>_xlfn.NUMBERVALUE(SUBSTITUTE(Table3[[#This Row],[Sqm]],".",","))</f>
        <v>53.01</v>
      </c>
      <c r="G5938" s="8">
        <f>Table3[[#This Row],[Price_cleaned]]/Table3[[#This Row],[Sqm_cleaned]]</f>
        <v>9847.4627428787026</v>
      </c>
      <c r="H5938">
        <v>3</v>
      </c>
    </row>
    <row r="5939" spans="1:8" x14ac:dyDescent="0.2">
      <c r="A5939" t="s">
        <v>5</v>
      </c>
      <c r="B5939" t="s">
        <v>5685</v>
      </c>
      <c r="C5939">
        <f>_xlfn.NUMBERVALUE(MID(Table3[[#This Row],[Price]],2,LEN(Table3[[#This Row],[Price]])-2))</f>
        <v>437129</v>
      </c>
      <c r="D5939" t="s">
        <v>114</v>
      </c>
      <c r="E5939" t="s">
        <v>5686</v>
      </c>
      <c r="F5939">
        <f>_xlfn.NUMBERVALUE(SUBSTITUTE(Table3[[#This Row],[Sqm]],".",","))</f>
        <v>29.66</v>
      </c>
      <c r="G5939" s="8">
        <f>Table3[[#This Row],[Price_cleaned]]/Table3[[#This Row],[Sqm_cleaned]]</f>
        <v>14737.997302764667</v>
      </c>
      <c r="H5939">
        <v>1</v>
      </c>
    </row>
    <row r="5940" spans="1:8" x14ac:dyDescent="0.2">
      <c r="A5940" t="s">
        <v>5</v>
      </c>
      <c r="B5940" t="s">
        <v>5687</v>
      </c>
      <c r="C5940">
        <f>_xlfn.NUMBERVALUE(MID(Table3[[#This Row],[Price]],2,LEN(Table3[[#This Row],[Price]])-2))</f>
        <v>446329</v>
      </c>
      <c r="D5940" t="s">
        <v>114</v>
      </c>
      <c r="E5940" t="s">
        <v>5688</v>
      </c>
      <c r="F5940">
        <f>_xlfn.NUMBERVALUE(SUBSTITUTE(Table3[[#This Row],[Sqm]],".",","))</f>
        <v>39.01</v>
      </c>
      <c r="G5940" s="8">
        <f>Table3[[#This Row],[Price_cleaned]]/Table3[[#This Row],[Sqm_cleaned]]</f>
        <v>11441.399641117663</v>
      </c>
      <c r="H5940">
        <v>2</v>
      </c>
    </row>
    <row r="5941" spans="1:8" x14ac:dyDescent="0.2">
      <c r="A5941" t="s">
        <v>5</v>
      </c>
      <c r="B5941" t="s">
        <v>5689</v>
      </c>
      <c r="C5941">
        <f>_xlfn.NUMBERVALUE(MID(Table3[[#This Row],[Price]],2,LEN(Table3[[#This Row],[Price]])-2))</f>
        <v>352968</v>
      </c>
      <c r="D5941" t="s">
        <v>114</v>
      </c>
      <c r="E5941" t="s">
        <v>663</v>
      </c>
      <c r="F5941">
        <f>_xlfn.NUMBERVALUE(SUBSTITUTE(Table3[[#This Row],[Sqm]],".",","))</f>
        <v>53.19</v>
      </c>
      <c r="G5941" s="8">
        <f>Table3[[#This Row],[Price_cleaned]]/Table3[[#This Row],[Sqm_cleaned]]</f>
        <v>6635.9842075578117</v>
      </c>
      <c r="H5941">
        <v>3</v>
      </c>
    </row>
    <row r="5942" spans="1:8" hidden="1" x14ac:dyDescent="0.2">
      <c r="A5942" t="s">
        <v>5</v>
      </c>
      <c r="B5942" t="s">
        <v>2198</v>
      </c>
      <c r="C5942">
        <f>_xlfn.NUMBERVALUE(MID(Table3[[#This Row],[Price]],2,LEN(Table3[[#This Row],[Price]])-2))</f>
        <v>375000</v>
      </c>
      <c r="D5942" t="s">
        <v>114</v>
      </c>
      <c r="E5942" t="s">
        <v>5690</v>
      </c>
      <c r="F5942">
        <f>_xlfn.NUMBERVALUE(SUBSTITUTE(Table3[[#This Row],[Sqm]],".",","))</f>
        <v>16.239999999999998</v>
      </c>
      <c r="G5942" s="8">
        <f>Table3[[#This Row],[Price_cleaned]]/Table3[[#This Row],[Sqm_cleaned]]</f>
        <v>23091.133004926112</v>
      </c>
      <c r="H5942">
        <v>1</v>
      </c>
    </row>
    <row r="5943" spans="1:8" x14ac:dyDescent="0.2">
      <c r="A5943" t="s">
        <v>5</v>
      </c>
      <c r="B5943" t="s">
        <v>2342</v>
      </c>
      <c r="C5943">
        <f>_xlfn.NUMBERVALUE(MID(Table3[[#This Row],[Price]],2,LEN(Table3[[#This Row],[Price]])-2))</f>
        <v>550000</v>
      </c>
      <c r="D5943" t="s">
        <v>114</v>
      </c>
      <c r="E5943" t="s">
        <v>1646</v>
      </c>
      <c r="F5943">
        <f>_xlfn.NUMBERVALUE(SUBSTITUTE(Table3[[#This Row],[Sqm]],".",","))</f>
        <v>38.89</v>
      </c>
      <c r="G5943" s="8">
        <f>Table3[[#This Row],[Price_cleaned]]/Table3[[#This Row],[Sqm_cleaned]]</f>
        <v>14142.453072769349</v>
      </c>
      <c r="H5943">
        <v>2</v>
      </c>
    </row>
    <row r="5944" spans="1:8" x14ac:dyDescent="0.2">
      <c r="A5944" t="s">
        <v>5</v>
      </c>
      <c r="B5944" t="s">
        <v>5691</v>
      </c>
      <c r="C5944">
        <f>_xlfn.NUMBERVALUE(MID(Table3[[#This Row],[Price]],2,LEN(Table3[[#This Row],[Price]])-2))</f>
        <v>899999</v>
      </c>
      <c r="D5944" t="s">
        <v>114</v>
      </c>
      <c r="E5944" t="s">
        <v>5692</v>
      </c>
      <c r="F5944">
        <f>_xlfn.NUMBERVALUE(SUBSTITUTE(Table3[[#This Row],[Sqm]],".",","))</f>
        <v>38.36</v>
      </c>
      <c r="G5944" s="8">
        <f>Table3[[#This Row],[Price_cleaned]]/Table3[[#This Row],[Sqm_cleaned]]</f>
        <v>23461.913451511991</v>
      </c>
      <c r="H5944">
        <v>2</v>
      </c>
    </row>
    <row r="5945" spans="1:8" x14ac:dyDescent="0.2">
      <c r="A5945" t="s">
        <v>5</v>
      </c>
      <c r="B5945" t="s">
        <v>2827</v>
      </c>
      <c r="C5945">
        <f>_xlfn.NUMBERVALUE(MID(Table3[[#This Row],[Price]],2,LEN(Table3[[#This Row],[Price]])-2))</f>
        <v>489000</v>
      </c>
      <c r="D5945" t="s">
        <v>114</v>
      </c>
      <c r="E5945" t="s">
        <v>5693</v>
      </c>
      <c r="F5945">
        <f>_xlfn.NUMBERVALUE(SUBSTITUTE(Table3[[#This Row],[Sqm]],".",","))</f>
        <v>35.880000000000003</v>
      </c>
      <c r="G5945" s="8">
        <f>Table3[[#This Row],[Price_cleaned]]/Table3[[#This Row],[Sqm_cleaned]]</f>
        <v>13628.76254180602</v>
      </c>
      <c r="H5945">
        <v>2</v>
      </c>
    </row>
    <row r="5946" spans="1:8" x14ac:dyDescent="0.2">
      <c r="A5946" t="s">
        <v>5</v>
      </c>
      <c r="B5946" t="s">
        <v>5694</v>
      </c>
      <c r="C5946">
        <f>_xlfn.NUMBERVALUE(MID(Table3[[#This Row],[Price]],2,LEN(Table3[[#This Row],[Price]])-2))</f>
        <v>499800</v>
      </c>
      <c r="D5946" t="s">
        <v>114</v>
      </c>
      <c r="E5946" t="s">
        <v>5695</v>
      </c>
      <c r="F5946">
        <f>_xlfn.NUMBERVALUE(SUBSTITUTE(Table3[[#This Row],[Sqm]],".",","))</f>
        <v>38.54</v>
      </c>
      <c r="G5946" s="8">
        <f>Table3[[#This Row],[Price_cleaned]]/Table3[[#This Row],[Sqm_cleaned]]</f>
        <v>12968.344577062791</v>
      </c>
      <c r="H5946">
        <v>2</v>
      </c>
    </row>
    <row r="5947" spans="1:8" x14ac:dyDescent="0.2">
      <c r="A5947" t="s">
        <v>5</v>
      </c>
      <c r="B5947" t="s">
        <v>5696</v>
      </c>
      <c r="C5947">
        <f>_xlfn.NUMBERVALUE(MID(Table3[[#This Row],[Price]],2,LEN(Table3[[#This Row],[Price]])-2))</f>
        <v>581400</v>
      </c>
      <c r="D5947" t="s">
        <v>114</v>
      </c>
      <c r="E5947" t="s">
        <v>3966</v>
      </c>
      <c r="F5947">
        <f>_xlfn.NUMBERVALUE(SUBSTITUTE(Table3[[#This Row],[Sqm]],".",","))</f>
        <v>57.87</v>
      </c>
      <c r="G5947" s="8">
        <f>Table3[[#This Row],[Price_cleaned]]/Table3[[#This Row],[Sqm_cleaned]]</f>
        <v>10046.656298600312</v>
      </c>
      <c r="H5947">
        <v>3</v>
      </c>
    </row>
    <row r="5948" spans="1:8" hidden="1" x14ac:dyDescent="0.2">
      <c r="A5948" t="s">
        <v>5</v>
      </c>
      <c r="B5948" t="s">
        <v>5151</v>
      </c>
      <c r="C5948">
        <f>_xlfn.NUMBERVALUE(MID(Table3[[#This Row],[Price]],2,LEN(Table3[[#This Row],[Price]])-2))</f>
        <v>611030</v>
      </c>
      <c r="D5948" t="s">
        <v>4012</v>
      </c>
      <c r="E5948" t="s">
        <v>4014</v>
      </c>
      <c r="F5948">
        <f>_xlfn.NUMBERVALUE(SUBSTITUTE(Table3[[#This Row],[Sqm]],".",","))</f>
        <v>46.01</v>
      </c>
      <c r="G5948">
        <f>Table3[[#This Row],[Price_cleaned]]/Table3[[#This Row],[Sqm_cleaned]]</f>
        <v>13280.373831775702</v>
      </c>
      <c r="H5948">
        <v>2</v>
      </c>
    </row>
    <row r="5949" spans="1:8" hidden="1" x14ac:dyDescent="0.2">
      <c r="A5949" t="s">
        <v>5</v>
      </c>
      <c r="B5949" t="s">
        <v>5697</v>
      </c>
      <c r="C5949">
        <f>_xlfn.NUMBERVALUE(MID(Table3[[#This Row],[Price]],2,LEN(Table3[[#This Row],[Price]])-2))</f>
        <v>445920</v>
      </c>
      <c r="D5949" t="s">
        <v>166</v>
      </c>
      <c r="E5949">
        <v>27</v>
      </c>
      <c r="F5949">
        <f>_xlfn.NUMBERVALUE(SUBSTITUTE(Table3[[#This Row],[Sqm]],".",","))</f>
        <v>27</v>
      </c>
      <c r="G5949">
        <f>Table3[[#This Row],[Price_cleaned]]/Table3[[#This Row],[Sqm_cleaned]]</f>
        <v>16515.555555555555</v>
      </c>
      <c r="H5949">
        <v>2</v>
      </c>
    </row>
    <row r="5950" spans="1:8" hidden="1" x14ac:dyDescent="0.2">
      <c r="A5950" t="s">
        <v>5</v>
      </c>
      <c r="B5950" t="s">
        <v>5399</v>
      </c>
      <c r="C5950">
        <f>_xlfn.NUMBERVALUE(MID(Table3[[#This Row],[Price]],2,LEN(Table3[[#This Row],[Price]])-2))</f>
        <v>461097</v>
      </c>
      <c r="D5950" t="s">
        <v>260</v>
      </c>
      <c r="E5950" t="s">
        <v>5698</v>
      </c>
      <c r="F5950">
        <f>_xlfn.NUMBERVALUE(SUBSTITUTE(Table3[[#This Row],[Sqm]],".",","))</f>
        <v>55.23</v>
      </c>
      <c r="G5950">
        <f>Table3[[#This Row],[Price_cleaned]]/Table3[[#This Row],[Sqm_cleaned]]</f>
        <v>8348.6692015209137</v>
      </c>
      <c r="H5950">
        <v>3</v>
      </c>
    </row>
    <row r="5951" spans="1:8" hidden="1" x14ac:dyDescent="0.2">
      <c r="A5951" t="s">
        <v>5</v>
      </c>
      <c r="B5951" t="s">
        <v>5699</v>
      </c>
      <c r="C5951">
        <f>_xlfn.NUMBERVALUE(MID(Table3[[#This Row],[Price]],2,LEN(Table3[[#This Row],[Price]])-2))</f>
        <v>532254</v>
      </c>
      <c r="D5951" t="s">
        <v>260</v>
      </c>
      <c r="E5951" t="s">
        <v>5177</v>
      </c>
      <c r="F5951">
        <f>_xlfn.NUMBERVALUE(SUBSTITUTE(Table3[[#This Row],[Sqm]],".",","))</f>
        <v>48.55</v>
      </c>
      <c r="G5951">
        <f>Table3[[#This Row],[Price_cleaned]]/Table3[[#This Row],[Sqm_cleaned]]</f>
        <v>10963.007209062822</v>
      </c>
      <c r="H5951">
        <v>3</v>
      </c>
    </row>
    <row r="5952" spans="1:8" hidden="1" x14ac:dyDescent="0.2">
      <c r="A5952" t="s">
        <v>5</v>
      </c>
      <c r="B5952" t="s">
        <v>5700</v>
      </c>
      <c r="C5952">
        <f>_xlfn.NUMBERVALUE(MID(Table3[[#This Row],[Price]],2,LEN(Table3[[#This Row],[Price]])-2))</f>
        <v>546150</v>
      </c>
      <c r="D5952" t="s">
        <v>260</v>
      </c>
      <c r="E5952">
        <v>33</v>
      </c>
      <c r="F5952">
        <f>_xlfn.NUMBERVALUE(SUBSTITUTE(Table3[[#This Row],[Sqm]],".",","))</f>
        <v>33</v>
      </c>
      <c r="G5952">
        <f>Table3[[#This Row],[Price_cleaned]]/Table3[[#This Row],[Sqm_cleaned]]</f>
        <v>16550</v>
      </c>
      <c r="H5952">
        <v>1</v>
      </c>
    </row>
    <row r="5953" spans="1:8" hidden="1" x14ac:dyDescent="0.2">
      <c r="A5953" t="s">
        <v>5</v>
      </c>
      <c r="B5953" t="s">
        <v>5701</v>
      </c>
      <c r="C5953">
        <f>_xlfn.NUMBERVALUE(MID(Table3[[#This Row],[Price]],2,LEN(Table3[[#This Row],[Price]])-2))</f>
        <v>499875</v>
      </c>
      <c r="D5953" t="s">
        <v>260</v>
      </c>
      <c r="E5953" t="s">
        <v>640</v>
      </c>
      <c r="F5953">
        <f>_xlfn.NUMBERVALUE(SUBSTITUTE(Table3[[#This Row],[Sqm]],".",","))</f>
        <v>32.49</v>
      </c>
      <c r="G5953">
        <f>Table3[[#This Row],[Price_cleaned]]/Table3[[#This Row],[Sqm_cleaned]]</f>
        <v>15385.503231763618</v>
      </c>
      <c r="H5953">
        <v>2</v>
      </c>
    </row>
    <row r="5954" spans="1:8" hidden="1" x14ac:dyDescent="0.2">
      <c r="A5954" t="s">
        <v>5</v>
      </c>
      <c r="B5954" t="s">
        <v>5702</v>
      </c>
      <c r="C5954">
        <f>_xlfn.NUMBERVALUE(MID(Table3[[#This Row],[Price]],2,LEN(Table3[[#This Row],[Price]])-2))</f>
        <v>394384</v>
      </c>
      <c r="D5954" t="s">
        <v>260</v>
      </c>
      <c r="E5954" t="s">
        <v>5703</v>
      </c>
      <c r="F5954">
        <f>_xlfn.NUMBERVALUE(SUBSTITUTE(Table3[[#This Row],[Sqm]],".",","))</f>
        <v>90.83</v>
      </c>
      <c r="G5954">
        <f>Table3[[#This Row],[Price_cleaned]]/Table3[[#This Row],[Sqm_cleaned]]</f>
        <v>4342.0015413409665</v>
      </c>
      <c r="H5954">
        <v>4</v>
      </c>
    </row>
    <row r="5955" spans="1:8" hidden="1" x14ac:dyDescent="0.2">
      <c r="A5955" t="s">
        <v>5</v>
      </c>
      <c r="B5955" t="s">
        <v>5704</v>
      </c>
      <c r="C5955">
        <f>_xlfn.NUMBERVALUE(MID(Table3[[#This Row],[Price]],2,LEN(Table3[[#This Row],[Price]])-2))</f>
        <v>495504</v>
      </c>
      <c r="D5955" t="s">
        <v>260</v>
      </c>
      <c r="E5955" t="s">
        <v>943</v>
      </c>
      <c r="F5955">
        <f>_xlfn.NUMBERVALUE(SUBSTITUTE(Table3[[#This Row],[Sqm]],".",","))</f>
        <v>64.5</v>
      </c>
      <c r="G5955">
        <f>Table3[[#This Row],[Price_cleaned]]/Table3[[#This Row],[Sqm_cleaned]]</f>
        <v>7682.2325581395353</v>
      </c>
      <c r="H5955">
        <v>2</v>
      </c>
    </row>
    <row r="5956" spans="1:8" hidden="1" x14ac:dyDescent="0.2">
      <c r="A5956" t="s">
        <v>5</v>
      </c>
      <c r="B5956" t="s">
        <v>5705</v>
      </c>
      <c r="C5956">
        <f>_xlfn.NUMBERVALUE(MID(Table3[[#This Row],[Price]],2,LEN(Table3[[#This Row],[Price]])-2))</f>
        <v>498294</v>
      </c>
      <c r="D5956" t="s">
        <v>260</v>
      </c>
      <c r="E5956" t="s">
        <v>1523</v>
      </c>
      <c r="F5956">
        <f>_xlfn.NUMBERVALUE(SUBSTITUTE(Table3[[#This Row],[Sqm]],".",","))</f>
        <v>69.5</v>
      </c>
      <c r="G5956">
        <f>Table3[[#This Row],[Price_cleaned]]/Table3[[#This Row],[Sqm_cleaned]]</f>
        <v>7169.6978417266191</v>
      </c>
      <c r="H5956">
        <v>3</v>
      </c>
    </row>
    <row r="5957" spans="1:8" x14ac:dyDescent="0.2">
      <c r="A5957" t="s">
        <v>5</v>
      </c>
      <c r="B5957" t="s">
        <v>5706</v>
      </c>
      <c r="C5957">
        <f>_xlfn.NUMBERVALUE(MID(Table3[[#This Row],[Price]],2,LEN(Table3[[#This Row],[Price]])-2))</f>
        <v>426363</v>
      </c>
      <c r="D5957" t="s">
        <v>114</v>
      </c>
      <c r="E5957">
        <v>39</v>
      </c>
      <c r="F5957">
        <f>_xlfn.NUMBERVALUE(SUBSTITUTE(Table3[[#This Row],[Sqm]],".",","))</f>
        <v>39</v>
      </c>
      <c r="G5957" s="8">
        <f>Table3[[#This Row],[Price_cleaned]]/Table3[[#This Row],[Sqm_cleaned]]</f>
        <v>10932.384615384615</v>
      </c>
      <c r="H5957">
        <v>2</v>
      </c>
    </row>
    <row r="5958" spans="1:8" x14ac:dyDescent="0.2">
      <c r="A5958" t="s">
        <v>5</v>
      </c>
      <c r="B5958" t="s">
        <v>5707</v>
      </c>
      <c r="C5958">
        <f>_xlfn.NUMBERVALUE(MID(Table3[[#This Row],[Price]],2,LEN(Table3[[#This Row],[Price]])-2))</f>
        <v>383273</v>
      </c>
      <c r="D5958" t="s">
        <v>114</v>
      </c>
      <c r="E5958" t="s">
        <v>2621</v>
      </c>
      <c r="F5958">
        <f>_xlfn.NUMBERVALUE(SUBSTITUTE(Table3[[#This Row],[Sqm]],".",","))</f>
        <v>53.27</v>
      </c>
      <c r="G5958" s="8">
        <f>Table3[[#This Row],[Price_cleaned]]/Table3[[#This Row],[Sqm_cleaned]]</f>
        <v>7194.912708841749</v>
      </c>
      <c r="H5958">
        <v>3</v>
      </c>
    </row>
    <row r="5959" spans="1:8" x14ac:dyDescent="0.2">
      <c r="A5959" t="s">
        <v>5</v>
      </c>
      <c r="B5959" t="s">
        <v>5532</v>
      </c>
      <c r="C5959">
        <f>_xlfn.NUMBERVALUE(MID(Table3[[#This Row],[Price]],2,LEN(Table3[[#This Row],[Price]])-2))</f>
        <v>499986</v>
      </c>
      <c r="D5959" t="s">
        <v>114</v>
      </c>
      <c r="E5959" t="s">
        <v>5708</v>
      </c>
      <c r="F5959">
        <f>_xlfn.NUMBERVALUE(SUBSTITUTE(Table3[[#This Row],[Sqm]],".",","))</f>
        <v>67.150000000000006</v>
      </c>
      <c r="G5959" s="8">
        <f>Table3[[#This Row],[Price_cleaned]]/Table3[[#This Row],[Sqm_cleaned]]</f>
        <v>7445.8078927773631</v>
      </c>
      <c r="H5959">
        <v>4</v>
      </c>
    </row>
    <row r="5960" spans="1:8" hidden="1" x14ac:dyDescent="0.2">
      <c r="A5960" t="s">
        <v>5</v>
      </c>
      <c r="B5960" t="s">
        <v>5709</v>
      </c>
      <c r="C5960">
        <f>_xlfn.NUMBERVALUE(MID(Table3[[#This Row],[Price]],2,LEN(Table3[[#This Row],[Price]])-2))</f>
        <v>227360</v>
      </c>
      <c r="D5960" t="s">
        <v>114</v>
      </c>
      <c r="E5960" t="s">
        <v>729</v>
      </c>
      <c r="F5960">
        <f>_xlfn.NUMBERVALUE(SUBSTITUTE(Table3[[#This Row],[Sqm]],".",","))</f>
        <v>55.51</v>
      </c>
      <c r="G5960" s="8">
        <f>Table3[[#This Row],[Price_cleaned]]/Table3[[#This Row],[Sqm_cleaned]]</f>
        <v>4095.8385876418665</v>
      </c>
      <c r="H5960">
        <v>3</v>
      </c>
    </row>
    <row r="5961" spans="1:8" hidden="1" x14ac:dyDescent="0.2">
      <c r="A5961" t="s">
        <v>5</v>
      </c>
      <c r="B5961" t="s">
        <v>5710</v>
      </c>
      <c r="C5961">
        <f>_xlfn.NUMBERVALUE(MID(Table3[[#This Row],[Price]],2,LEN(Table3[[#This Row],[Price]])-2))</f>
        <v>397650</v>
      </c>
      <c r="D5961" t="s">
        <v>7</v>
      </c>
      <c r="E5961" t="s">
        <v>5711</v>
      </c>
      <c r="F5961">
        <f>_xlfn.NUMBERVALUE(SUBSTITUTE(Table3[[#This Row],[Sqm]],".",","))</f>
        <v>89.43</v>
      </c>
      <c r="G5961" s="8">
        <f>Table3[[#This Row],[Price_cleaned]]/Table3[[#This Row],[Sqm_cleaned]]</f>
        <v>4446.4944649446488</v>
      </c>
      <c r="H5961">
        <v>3</v>
      </c>
    </row>
    <row r="5962" spans="1:8" hidden="1" x14ac:dyDescent="0.2">
      <c r="A5962" t="s">
        <v>5</v>
      </c>
      <c r="B5962" t="s">
        <v>5712</v>
      </c>
      <c r="C5962">
        <f>_xlfn.NUMBERVALUE(MID(Table3[[#This Row],[Price]],2,LEN(Table3[[#This Row],[Price]])-2))</f>
        <v>399903</v>
      </c>
      <c r="D5962" t="s">
        <v>5713</v>
      </c>
      <c r="E5962" t="s">
        <v>1328</v>
      </c>
      <c r="F5962">
        <f>_xlfn.NUMBERVALUE(SUBSTITUTE(Table3[[#This Row],[Sqm]],".",","))</f>
        <v>59.28</v>
      </c>
      <c r="G5962">
        <f>Table3[[#This Row],[Price_cleaned]]/Table3[[#This Row],[Sqm_cleaned]]</f>
        <v>6746.0020242914979</v>
      </c>
      <c r="H5962">
        <v>3</v>
      </c>
    </row>
    <row r="5963" spans="1:8" hidden="1" x14ac:dyDescent="0.2">
      <c r="A5963" t="s">
        <v>5</v>
      </c>
      <c r="B5963" t="s">
        <v>5714</v>
      </c>
      <c r="C5963">
        <f>_xlfn.NUMBERVALUE(MID(Table3[[#This Row],[Price]],2,LEN(Table3[[#This Row],[Price]])-2))</f>
        <v>531024</v>
      </c>
      <c r="D5963" t="s">
        <v>134</v>
      </c>
      <c r="E5963">
        <v>64</v>
      </c>
      <c r="F5963">
        <f>_xlfn.NUMBERVALUE(SUBSTITUTE(Table3[[#This Row],[Sqm]],".",","))</f>
        <v>64</v>
      </c>
      <c r="G5963">
        <f>Table3[[#This Row],[Price_cleaned]]/Table3[[#This Row],[Sqm_cleaned]]</f>
        <v>8297.25</v>
      </c>
      <c r="H5963">
        <v>3</v>
      </c>
    </row>
    <row r="5964" spans="1:8" hidden="1" x14ac:dyDescent="0.2">
      <c r="A5964" t="s">
        <v>5</v>
      </c>
      <c r="B5964" t="s">
        <v>5715</v>
      </c>
      <c r="C5964">
        <f>_xlfn.NUMBERVALUE(MID(Table3[[#This Row],[Price]],2,LEN(Table3[[#This Row],[Price]])-2))</f>
        <v>585808</v>
      </c>
      <c r="D5964" t="s">
        <v>5716</v>
      </c>
      <c r="E5964">
        <v>120</v>
      </c>
      <c r="F5964">
        <f>_xlfn.NUMBERVALUE(SUBSTITUTE(Table3[[#This Row],[Sqm]],".",","))</f>
        <v>120</v>
      </c>
      <c r="G5964">
        <f>Table3[[#This Row],[Price_cleaned]]/Table3[[#This Row],[Sqm_cleaned]]</f>
        <v>4881.7333333333336</v>
      </c>
      <c r="H5964">
        <v>3</v>
      </c>
    </row>
    <row r="5965" spans="1:8" hidden="1" x14ac:dyDescent="0.2">
      <c r="A5965" t="s">
        <v>5</v>
      </c>
      <c r="B5965" t="s">
        <v>3980</v>
      </c>
      <c r="C5965">
        <f>_xlfn.NUMBERVALUE(MID(Table3[[#This Row],[Price]],2,LEN(Table3[[#This Row],[Price]])-2))</f>
        <v>862263</v>
      </c>
      <c r="D5965" t="s">
        <v>172</v>
      </c>
      <c r="E5965">
        <v>68</v>
      </c>
      <c r="F5965">
        <f>_xlfn.NUMBERVALUE(SUBSTITUTE(Table3[[#This Row],[Sqm]],".",","))</f>
        <v>68</v>
      </c>
      <c r="G5965">
        <f>Table3[[#This Row],[Price_cleaned]]/Table3[[#This Row],[Sqm_cleaned]]</f>
        <v>12680.338235294117</v>
      </c>
      <c r="H5965">
        <v>3</v>
      </c>
    </row>
    <row r="5966" spans="1:8" hidden="1" x14ac:dyDescent="0.2">
      <c r="A5966" t="s">
        <v>5</v>
      </c>
      <c r="B5966" t="s">
        <v>2840</v>
      </c>
      <c r="C5966">
        <f>_xlfn.NUMBERVALUE(MID(Table3[[#This Row],[Price]],2,LEN(Table3[[#This Row],[Price]])-2))</f>
        <v>349000</v>
      </c>
      <c r="D5966" t="s">
        <v>172</v>
      </c>
      <c r="E5966" t="s">
        <v>5717</v>
      </c>
      <c r="F5966">
        <f>_xlfn.NUMBERVALUE(SUBSTITUTE(Table3[[#This Row],[Sqm]],".",","))</f>
        <v>73.599999999999994</v>
      </c>
      <c r="G5966">
        <f>Table3[[#This Row],[Price_cleaned]]/Table3[[#This Row],[Sqm_cleaned]]</f>
        <v>4741.847826086957</v>
      </c>
      <c r="H5966">
        <v>3</v>
      </c>
    </row>
    <row r="5967" spans="1:8" hidden="1" x14ac:dyDescent="0.2">
      <c r="A5967" t="s">
        <v>5</v>
      </c>
      <c r="B5967" t="s">
        <v>4438</v>
      </c>
      <c r="C5967">
        <f>_xlfn.NUMBERVALUE(MID(Table3[[#This Row],[Price]],2,LEN(Table3[[#This Row],[Price]])-2))</f>
        <v>338000</v>
      </c>
      <c r="D5967" t="s">
        <v>134</v>
      </c>
      <c r="E5967" t="s">
        <v>1018</v>
      </c>
      <c r="F5967">
        <f>_xlfn.NUMBERVALUE(SUBSTITUTE(Table3[[#This Row],[Sqm]],".",","))</f>
        <v>40.799999999999997</v>
      </c>
      <c r="G5967">
        <f>Table3[[#This Row],[Price_cleaned]]/Table3[[#This Row],[Sqm_cleaned]]</f>
        <v>8284.3137254901958</v>
      </c>
      <c r="H5967">
        <v>3</v>
      </c>
    </row>
    <row r="5968" spans="1:8" hidden="1" x14ac:dyDescent="0.2">
      <c r="A5968" t="s">
        <v>5</v>
      </c>
      <c r="B5968" t="s">
        <v>2102</v>
      </c>
      <c r="C5968">
        <f>_xlfn.NUMBERVALUE(MID(Table3[[#This Row],[Price]],2,LEN(Table3[[#This Row],[Price]])-2))</f>
        <v>599000</v>
      </c>
      <c r="D5968" t="s">
        <v>172</v>
      </c>
      <c r="E5968">
        <v>51</v>
      </c>
      <c r="F5968">
        <f>_xlfn.NUMBERVALUE(SUBSTITUTE(Table3[[#This Row],[Sqm]],".",","))</f>
        <v>51</v>
      </c>
      <c r="G5968">
        <f>Table3[[#This Row],[Price_cleaned]]/Table3[[#This Row],[Sqm_cleaned]]</f>
        <v>11745.098039215687</v>
      </c>
      <c r="H5968">
        <v>2</v>
      </c>
    </row>
    <row r="5969" spans="1:8" hidden="1" x14ac:dyDescent="0.2">
      <c r="A5969" t="s">
        <v>5</v>
      </c>
      <c r="B5969" t="s">
        <v>4739</v>
      </c>
      <c r="C5969">
        <f>_xlfn.NUMBERVALUE(MID(Table3[[#This Row],[Price]],2,LEN(Table3[[#This Row],[Price]])-2))</f>
        <v>364000</v>
      </c>
      <c r="D5969" t="s">
        <v>172</v>
      </c>
      <c r="E5969">
        <v>38</v>
      </c>
      <c r="F5969">
        <f>_xlfn.NUMBERVALUE(SUBSTITUTE(Table3[[#This Row],[Sqm]],".",","))</f>
        <v>38</v>
      </c>
      <c r="G5969">
        <f>Table3[[#This Row],[Price_cleaned]]/Table3[[#This Row],[Sqm_cleaned]]</f>
        <v>9578.9473684210534</v>
      </c>
      <c r="H5969">
        <v>2</v>
      </c>
    </row>
    <row r="5970" spans="1:8" hidden="1" x14ac:dyDescent="0.2">
      <c r="A5970" t="s">
        <v>5</v>
      </c>
      <c r="B5970" t="s">
        <v>2590</v>
      </c>
      <c r="C5970">
        <f>_xlfn.NUMBERVALUE(MID(Table3[[#This Row],[Price]],2,LEN(Table3[[#This Row],[Price]])-2))</f>
        <v>305000</v>
      </c>
      <c r="D5970" t="s">
        <v>134</v>
      </c>
      <c r="E5970">
        <v>67</v>
      </c>
      <c r="F5970">
        <f>_xlfn.NUMBERVALUE(SUBSTITUTE(Table3[[#This Row],[Sqm]],".",","))</f>
        <v>67</v>
      </c>
      <c r="G5970">
        <f>Table3[[#This Row],[Price_cleaned]]/Table3[[#This Row],[Sqm_cleaned]]</f>
        <v>4552.2388059701489</v>
      </c>
      <c r="H5970">
        <v>3</v>
      </c>
    </row>
    <row r="5971" spans="1:8" hidden="1" x14ac:dyDescent="0.2">
      <c r="A5971" t="s">
        <v>5</v>
      </c>
      <c r="B5971" t="s">
        <v>3511</v>
      </c>
      <c r="C5971">
        <f>_xlfn.NUMBERVALUE(MID(Table3[[#This Row],[Price]],2,LEN(Table3[[#This Row],[Price]])-2))</f>
        <v>275000</v>
      </c>
      <c r="D5971" t="s">
        <v>172</v>
      </c>
      <c r="E5971" t="s">
        <v>5718</v>
      </c>
      <c r="F5971">
        <f>_xlfn.NUMBERVALUE(SUBSTITUTE(Table3[[#This Row],[Sqm]],".",","))</f>
        <v>111.2</v>
      </c>
      <c r="G5971">
        <f>Table3[[#This Row],[Price_cleaned]]/Table3[[#This Row],[Sqm_cleaned]]</f>
        <v>2473.0215827338129</v>
      </c>
      <c r="H5971">
        <v>3</v>
      </c>
    </row>
    <row r="5972" spans="1:8" hidden="1" x14ac:dyDescent="0.2">
      <c r="A5972" t="s">
        <v>5</v>
      </c>
      <c r="B5972" t="s">
        <v>2233</v>
      </c>
      <c r="C5972">
        <f>_xlfn.NUMBERVALUE(MID(Table3[[#This Row],[Price]],2,LEN(Table3[[#This Row],[Price]])-2))</f>
        <v>480000</v>
      </c>
      <c r="D5972" t="s">
        <v>5719</v>
      </c>
      <c r="E5972">
        <v>54</v>
      </c>
      <c r="F5972">
        <f>_xlfn.NUMBERVALUE(SUBSTITUTE(Table3[[#This Row],[Sqm]],".",","))</f>
        <v>54</v>
      </c>
      <c r="G5972">
        <f>Table3[[#This Row],[Price_cleaned]]/Table3[[#This Row],[Sqm_cleaned]]</f>
        <v>8888.8888888888887</v>
      </c>
      <c r="H5972">
        <v>3</v>
      </c>
    </row>
    <row r="5973" spans="1:8" hidden="1" x14ac:dyDescent="0.2">
      <c r="A5973" t="s">
        <v>5</v>
      </c>
      <c r="B5973" t="s">
        <v>2167</v>
      </c>
      <c r="C5973">
        <f>_xlfn.NUMBERVALUE(MID(Table3[[#This Row],[Price]],2,LEN(Table3[[#This Row],[Price]])-2))</f>
        <v>790000</v>
      </c>
      <c r="D5973" t="s">
        <v>172</v>
      </c>
      <c r="E5973" t="s">
        <v>5720</v>
      </c>
      <c r="F5973">
        <f>_xlfn.NUMBERVALUE(SUBSTITUTE(Table3[[#This Row],[Sqm]],".",","))</f>
        <v>59.67</v>
      </c>
      <c r="G5973">
        <f>Table3[[#This Row],[Price_cleaned]]/Table3[[#This Row],[Sqm_cleaned]]</f>
        <v>13239.483827719121</v>
      </c>
      <c r="H5973">
        <v>3</v>
      </c>
    </row>
    <row r="5974" spans="1:8" hidden="1" x14ac:dyDescent="0.2">
      <c r="A5974" t="s">
        <v>5</v>
      </c>
      <c r="B5974" t="s">
        <v>2228</v>
      </c>
      <c r="C5974">
        <f>_xlfn.NUMBERVALUE(MID(Table3[[#This Row],[Price]],2,LEN(Table3[[#This Row],[Price]])-2))</f>
        <v>549000</v>
      </c>
      <c r="D5974" t="s">
        <v>172</v>
      </c>
      <c r="E5974">
        <v>62</v>
      </c>
      <c r="F5974">
        <f>_xlfn.NUMBERVALUE(SUBSTITUTE(Table3[[#This Row],[Sqm]],".",","))</f>
        <v>62</v>
      </c>
      <c r="G5974">
        <f>Table3[[#This Row],[Price_cleaned]]/Table3[[#This Row],[Sqm_cleaned]]</f>
        <v>8854.8387096774186</v>
      </c>
      <c r="H5974">
        <v>3</v>
      </c>
    </row>
    <row r="5975" spans="1:8" x14ac:dyDescent="0.2">
      <c r="A5975" t="s">
        <v>5</v>
      </c>
      <c r="B5975" t="s">
        <v>5721</v>
      </c>
      <c r="C5975">
        <f>_xlfn.NUMBERVALUE(MID(Table3[[#This Row],[Price]],2,LEN(Table3[[#This Row],[Price]])-2))</f>
        <v>427000</v>
      </c>
      <c r="D5975" t="s">
        <v>7</v>
      </c>
      <c r="E5975" t="s">
        <v>1243</v>
      </c>
      <c r="F5975">
        <f>_xlfn.NUMBERVALUE(SUBSTITUTE(Table3[[#This Row],[Sqm]],".",","))</f>
        <v>54.6</v>
      </c>
      <c r="G5975" s="8">
        <f>Table3[[#This Row],[Price_cleaned]]/Table3[[#This Row],[Sqm_cleaned]]</f>
        <v>7820.5128205128203</v>
      </c>
      <c r="H5975">
        <v>2</v>
      </c>
    </row>
    <row r="5976" spans="1:8" hidden="1" x14ac:dyDescent="0.2">
      <c r="A5976" t="s">
        <v>5</v>
      </c>
      <c r="B5976" t="s">
        <v>2119</v>
      </c>
      <c r="C5976">
        <f>_xlfn.NUMBERVALUE(MID(Table3[[#This Row],[Price]],2,LEN(Table3[[#This Row],[Price]])-2))</f>
        <v>539000</v>
      </c>
      <c r="D5976" t="s">
        <v>7</v>
      </c>
      <c r="E5976">
        <v>350</v>
      </c>
      <c r="F5976">
        <f>_xlfn.NUMBERVALUE(SUBSTITUTE(Table3[[#This Row],[Sqm]],".",","))</f>
        <v>350</v>
      </c>
      <c r="G5976">
        <f>Table3[[#This Row],[Price_cleaned]]/Table3[[#This Row],[Sqm_cleaned]]</f>
        <v>1540</v>
      </c>
      <c r="H5976">
        <v>6</v>
      </c>
    </row>
    <row r="5977" spans="1:8" hidden="1" x14ac:dyDescent="0.2">
      <c r="A5977" t="s">
        <v>5</v>
      </c>
      <c r="B5977" t="s">
        <v>2547</v>
      </c>
      <c r="C5977">
        <f>_xlfn.NUMBERVALUE(MID(Table3[[#This Row],[Price]],2,LEN(Table3[[#This Row],[Price]])-2))</f>
        <v>920000</v>
      </c>
      <c r="D5977" t="s">
        <v>7</v>
      </c>
      <c r="E5977" t="s">
        <v>5722</v>
      </c>
      <c r="F5977">
        <f>_xlfn.NUMBERVALUE(SUBSTITUTE(Table3[[#This Row],[Sqm]],".",","))</f>
        <v>118.6</v>
      </c>
      <c r="G5977" s="8">
        <f>Table3[[#This Row],[Price_cleaned]]/Table3[[#This Row],[Sqm_cleaned]]</f>
        <v>7757.1669477234409</v>
      </c>
      <c r="H5977">
        <v>6</v>
      </c>
    </row>
    <row r="5978" spans="1:8" x14ac:dyDescent="0.2">
      <c r="A5978" t="s">
        <v>5</v>
      </c>
      <c r="B5978" t="s">
        <v>5723</v>
      </c>
      <c r="C5978">
        <f>_xlfn.NUMBERVALUE(MID(Table3[[#This Row],[Price]],2,LEN(Table3[[#This Row],[Price]])-2))</f>
        <v>569900</v>
      </c>
      <c r="D5978" t="s">
        <v>7</v>
      </c>
      <c r="E5978" t="s">
        <v>147</v>
      </c>
      <c r="F5978">
        <f>_xlfn.NUMBERVALUE(SUBSTITUTE(Table3[[#This Row],[Sqm]],".",","))</f>
        <v>55.7</v>
      </c>
      <c r="G5978" s="8">
        <f>Table3[[#This Row],[Price_cleaned]]/Table3[[#This Row],[Sqm_cleaned]]</f>
        <v>10231.597845601436</v>
      </c>
      <c r="H5978">
        <v>3</v>
      </c>
    </row>
    <row r="5979" spans="1:8" x14ac:dyDescent="0.2">
      <c r="A5979" t="s">
        <v>5</v>
      </c>
      <c r="B5979" t="s">
        <v>2567</v>
      </c>
      <c r="C5979">
        <f>_xlfn.NUMBERVALUE(MID(Table3[[#This Row],[Price]],2,LEN(Table3[[#This Row],[Price]])-2))</f>
        <v>1280000</v>
      </c>
      <c r="D5979" t="s">
        <v>7</v>
      </c>
      <c r="E5979">
        <v>56</v>
      </c>
      <c r="F5979">
        <f>_xlfn.NUMBERVALUE(SUBSTITUTE(Table3[[#This Row],[Sqm]],".",","))</f>
        <v>56</v>
      </c>
      <c r="G5979" s="8">
        <f>Table3[[#This Row],[Price_cleaned]]/Table3[[#This Row],[Sqm_cleaned]]</f>
        <v>22857.142857142859</v>
      </c>
      <c r="H5979">
        <v>3</v>
      </c>
    </row>
    <row r="5980" spans="1:8" hidden="1" x14ac:dyDescent="0.2">
      <c r="A5980" t="s">
        <v>5</v>
      </c>
      <c r="B5980" t="s">
        <v>4852</v>
      </c>
      <c r="C5980">
        <f>_xlfn.NUMBERVALUE(MID(Table3[[#This Row],[Price]],2,LEN(Table3[[#This Row],[Price]])-2))</f>
        <v>198000</v>
      </c>
      <c r="D5980" t="s">
        <v>7</v>
      </c>
      <c r="E5980" t="s">
        <v>1176</v>
      </c>
      <c r="F5980">
        <f>_xlfn.NUMBERVALUE(SUBSTITUTE(Table3[[#This Row],[Sqm]],".",","))</f>
        <v>54.9</v>
      </c>
      <c r="G5980">
        <f>Table3[[#This Row],[Price_cleaned]]/Table3[[#This Row],[Sqm_cleaned]]</f>
        <v>3606.5573770491806</v>
      </c>
      <c r="H5980">
        <v>3</v>
      </c>
    </row>
    <row r="5981" spans="1:8" x14ac:dyDescent="0.2">
      <c r="A5981" t="s">
        <v>5</v>
      </c>
      <c r="B5981" t="s">
        <v>5253</v>
      </c>
      <c r="C5981">
        <f>_xlfn.NUMBERVALUE(MID(Table3[[#This Row],[Price]],2,LEN(Table3[[#This Row],[Price]])-2))</f>
        <v>534000</v>
      </c>
      <c r="D5981" t="s">
        <v>7</v>
      </c>
      <c r="E5981" t="s">
        <v>5724</v>
      </c>
      <c r="F5981">
        <f>_xlfn.NUMBERVALUE(SUBSTITUTE(Table3[[#This Row],[Sqm]],".",","))</f>
        <v>99.5</v>
      </c>
      <c r="G5981" s="8">
        <f>Table3[[#This Row],[Price_cleaned]]/Table3[[#This Row],[Sqm_cleaned]]</f>
        <v>5366.8341708542712</v>
      </c>
      <c r="H5981">
        <v>4</v>
      </c>
    </row>
    <row r="5982" spans="1:8" x14ac:dyDescent="0.2">
      <c r="A5982" t="s">
        <v>5</v>
      </c>
      <c r="B5982" t="s">
        <v>2816</v>
      </c>
      <c r="C5982">
        <f>_xlfn.NUMBERVALUE(MID(Table3[[#This Row],[Price]],2,LEN(Table3[[#This Row],[Price]])-2))</f>
        <v>609000</v>
      </c>
      <c r="D5982" t="s">
        <v>137</v>
      </c>
      <c r="E5982">
        <v>64</v>
      </c>
      <c r="F5982">
        <f>_xlfn.NUMBERVALUE(SUBSTITUTE(Table3[[#This Row],[Sqm]],".",","))</f>
        <v>64</v>
      </c>
      <c r="G5982" s="8">
        <f>Table3[[#This Row],[Price_cleaned]]/Table3[[#This Row],[Sqm_cleaned]]</f>
        <v>9515.625</v>
      </c>
      <c r="H5982">
        <v>3</v>
      </c>
    </row>
    <row r="5983" spans="1:8" x14ac:dyDescent="0.2">
      <c r="A5983" t="s">
        <v>5</v>
      </c>
      <c r="B5983" t="s">
        <v>2528</v>
      </c>
      <c r="C5983">
        <f>_xlfn.NUMBERVALUE(MID(Table3[[#This Row],[Price]],2,LEN(Table3[[#This Row],[Price]])-2))</f>
        <v>425000</v>
      </c>
      <c r="D5983" t="s">
        <v>114</v>
      </c>
      <c r="E5983" t="s">
        <v>1710</v>
      </c>
      <c r="F5983">
        <f>_xlfn.NUMBERVALUE(SUBSTITUTE(Table3[[#This Row],[Sqm]],".",","))</f>
        <v>63.2</v>
      </c>
      <c r="G5983" s="8">
        <f>Table3[[#This Row],[Price_cleaned]]/Table3[[#This Row],[Sqm_cleaned]]</f>
        <v>6724.6835443037971</v>
      </c>
      <c r="H5983">
        <v>3</v>
      </c>
    </row>
    <row r="5984" spans="1:8" x14ac:dyDescent="0.2">
      <c r="A5984" t="s">
        <v>5</v>
      </c>
      <c r="B5984" t="s">
        <v>3287</v>
      </c>
      <c r="C5984">
        <f>_xlfn.NUMBERVALUE(MID(Table3[[#This Row],[Price]],2,LEN(Table3[[#This Row],[Price]])-2))</f>
        <v>487000</v>
      </c>
      <c r="D5984" t="s">
        <v>7</v>
      </c>
      <c r="E5984" t="s">
        <v>332</v>
      </c>
      <c r="F5984">
        <f>_xlfn.NUMBERVALUE(SUBSTITUTE(Table3[[#This Row],[Sqm]],".",","))</f>
        <v>50.3</v>
      </c>
      <c r="G5984" s="8">
        <f>Table3[[#This Row],[Price_cleaned]]/Table3[[#This Row],[Sqm_cleaned]]</f>
        <v>9681.9085487077537</v>
      </c>
      <c r="H5984">
        <v>2</v>
      </c>
    </row>
    <row r="5985" spans="1:8" hidden="1" x14ac:dyDescent="0.2">
      <c r="A5985" t="s">
        <v>5</v>
      </c>
      <c r="B5985" t="s">
        <v>2616</v>
      </c>
      <c r="C5985">
        <f>_xlfn.NUMBERVALUE(MID(Table3[[#This Row],[Price]],2,LEN(Table3[[#This Row],[Price]])-2))</f>
        <v>330000</v>
      </c>
      <c r="D5985" t="s">
        <v>199</v>
      </c>
      <c r="E5985" t="s">
        <v>5631</v>
      </c>
      <c r="F5985">
        <f>_xlfn.NUMBERVALUE(SUBSTITUTE(Table3[[#This Row],[Sqm]],".",","))</f>
        <v>50.96</v>
      </c>
      <c r="G5985">
        <f>Table3[[#This Row],[Price_cleaned]]/Table3[[#This Row],[Sqm_cleaned]]</f>
        <v>6475.6671899529038</v>
      </c>
      <c r="H5985">
        <v>2</v>
      </c>
    </row>
    <row r="5986" spans="1:8" hidden="1" x14ac:dyDescent="0.2">
      <c r="A5986" t="s">
        <v>5</v>
      </c>
      <c r="B5986" t="s">
        <v>2227</v>
      </c>
      <c r="C5986">
        <f>_xlfn.NUMBERVALUE(MID(Table3[[#This Row],[Price]],2,LEN(Table3[[#This Row],[Price]])-2))</f>
        <v>345000</v>
      </c>
      <c r="D5986" t="s">
        <v>199</v>
      </c>
      <c r="E5986" t="s">
        <v>1617</v>
      </c>
      <c r="F5986">
        <f>_xlfn.NUMBERVALUE(SUBSTITUTE(Table3[[#This Row],[Sqm]],".",","))</f>
        <v>58.5</v>
      </c>
      <c r="G5986">
        <f>Table3[[#This Row],[Price_cleaned]]/Table3[[#This Row],[Sqm_cleaned]]</f>
        <v>5897.4358974358975</v>
      </c>
      <c r="H5986">
        <v>2</v>
      </c>
    </row>
    <row r="5987" spans="1:8" hidden="1" x14ac:dyDescent="0.2">
      <c r="A5987" t="s">
        <v>5</v>
      </c>
      <c r="B5987" t="s">
        <v>2687</v>
      </c>
      <c r="C5987">
        <f>_xlfn.NUMBERVALUE(MID(Table3[[#This Row],[Price]],2,LEN(Table3[[#This Row],[Price]])-2))</f>
        <v>380000</v>
      </c>
      <c r="D5987" t="s">
        <v>181</v>
      </c>
      <c r="E5987" t="s">
        <v>933</v>
      </c>
      <c r="F5987">
        <f>_xlfn.NUMBERVALUE(SUBSTITUTE(Table3[[#This Row],[Sqm]],".",","))</f>
        <v>59.7</v>
      </c>
      <c r="G5987">
        <f>Table3[[#This Row],[Price_cleaned]]/Table3[[#This Row],[Sqm_cleaned]]</f>
        <v>6365.1591289782245</v>
      </c>
      <c r="H5987">
        <v>3</v>
      </c>
    </row>
    <row r="5988" spans="1:8" hidden="1" x14ac:dyDescent="0.2">
      <c r="A5988" t="s">
        <v>5</v>
      </c>
      <c r="B5988" t="s">
        <v>2228</v>
      </c>
      <c r="C5988">
        <f>_xlfn.NUMBERVALUE(MID(Table3[[#This Row],[Price]],2,LEN(Table3[[#This Row],[Price]])-2))</f>
        <v>549000</v>
      </c>
      <c r="D5988" t="s">
        <v>181</v>
      </c>
      <c r="E5988" t="s">
        <v>5725</v>
      </c>
      <c r="F5988">
        <f>_xlfn.NUMBERVALUE(SUBSTITUTE(Table3[[#This Row],[Sqm]],".",","))</f>
        <v>62.51</v>
      </c>
      <c r="G5988">
        <f>Table3[[#This Row],[Price_cleaned]]/Table3[[#This Row],[Sqm_cleaned]]</f>
        <v>8782.5947848344276</v>
      </c>
      <c r="H5988">
        <v>3</v>
      </c>
    </row>
    <row r="5989" spans="1:8" x14ac:dyDescent="0.2">
      <c r="A5989" t="s">
        <v>5</v>
      </c>
      <c r="B5989" t="s">
        <v>2263</v>
      </c>
      <c r="C5989">
        <f>_xlfn.NUMBERVALUE(MID(Table3[[#This Row],[Price]],2,LEN(Table3[[#This Row],[Price]])-2))</f>
        <v>610000</v>
      </c>
      <c r="D5989" t="s">
        <v>68</v>
      </c>
      <c r="E5989" t="s">
        <v>5726</v>
      </c>
      <c r="F5989">
        <f>_xlfn.NUMBERVALUE(SUBSTITUTE(Table3[[#This Row],[Sqm]],".",","))</f>
        <v>80.819999999999993</v>
      </c>
      <c r="G5989" s="8">
        <f>Table3[[#This Row],[Price_cleaned]]/Table3[[#This Row],[Sqm_cleaned]]</f>
        <v>7547.6367235832722</v>
      </c>
      <c r="H5989">
        <v>4</v>
      </c>
    </row>
    <row r="5990" spans="1:8" x14ac:dyDescent="0.2">
      <c r="A5990" t="s">
        <v>5</v>
      </c>
      <c r="B5990" t="s">
        <v>2377</v>
      </c>
      <c r="C5990">
        <f>_xlfn.NUMBERVALUE(MID(Table3[[#This Row],[Price]],2,LEN(Table3[[#This Row],[Price]])-2))</f>
        <v>429000</v>
      </c>
      <c r="D5990" t="s">
        <v>68</v>
      </c>
      <c r="E5990" t="s">
        <v>3058</v>
      </c>
      <c r="F5990">
        <f>_xlfn.NUMBERVALUE(SUBSTITUTE(Table3[[#This Row],[Sqm]],".",","))</f>
        <v>58.9</v>
      </c>
      <c r="G5990" s="8">
        <f>Table3[[#This Row],[Price_cleaned]]/Table3[[#This Row],[Sqm_cleaned]]</f>
        <v>7283.5314091680821</v>
      </c>
      <c r="H5990">
        <v>3</v>
      </c>
    </row>
    <row r="5991" spans="1:8" x14ac:dyDescent="0.2">
      <c r="A5991" t="s">
        <v>5</v>
      </c>
      <c r="B5991" t="s">
        <v>5727</v>
      </c>
      <c r="C5991">
        <f>_xlfn.NUMBERVALUE(MID(Table3[[#This Row],[Price]],2,LEN(Table3[[#This Row],[Price]])-2))</f>
        <v>406999</v>
      </c>
      <c r="D5991" t="s">
        <v>137</v>
      </c>
      <c r="E5991" t="s">
        <v>3713</v>
      </c>
      <c r="F5991">
        <f>_xlfn.NUMBERVALUE(SUBSTITUTE(Table3[[#This Row],[Sqm]],".",","))</f>
        <v>68.900000000000006</v>
      </c>
      <c r="G5991" s="8">
        <f>Table3[[#This Row],[Price_cleaned]]/Table3[[#This Row],[Sqm_cleaned]]</f>
        <v>5907.0972423802605</v>
      </c>
      <c r="H5991">
        <v>2</v>
      </c>
    </row>
    <row r="5992" spans="1:8" hidden="1" x14ac:dyDescent="0.2">
      <c r="A5992" t="s">
        <v>5</v>
      </c>
      <c r="B5992" t="s">
        <v>3135</v>
      </c>
      <c r="C5992">
        <f>_xlfn.NUMBERVALUE(MID(Table3[[#This Row],[Price]],2,LEN(Table3[[#This Row],[Price]])-2))</f>
        <v>379000</v>
      </c>
      <c r="D5992" t="s">
        <v>137</v>
      </c>
      <c r="E5992">
        <v>90</v>
      </c>
      <c r="F5992">
        <f>_xlfn.NUMBERVALUE(SUBSTITUTE(Table3[[#This Row],[Sqm]],".",","))</f>
        <v>90</v>
      </c>
      <c r="G5992" s="8">
        <f>Table3[[#This Row],[Price_cleaned]]/Table3[[#This Row],[Sqm_cleaned]]</f>
        <v>4211.1111111111113</v>
      </c>
      <c r="H5992">
        <v>4</v>
      </c>
    </row>
    <row r="5993" spans="1:8" x14ac:dyDescent="0.2">
      <c r="A5993" t="s">
        <v>5</v>
      </c>
      <c r="B5993" t="s">
        <v>2249</v>
      </c>
      <c r="C5993">
        <f>_xlfn.NUMBERVALUE(MID(Table3[[#This Row],[Price]],2,LEN(Table3[[#This Row],[Price]])-2))</f>
        <v>770000</v>
      </c>
      <c r="D5993" t="s">
        <v>137</v>
      </c>
      <c r="E5993" t="s">
        <v>4459</v>
      </c>
      <c r="F5993">
        <f>_xlfn.NUMBERVALUE(SUBSTITUTE(Table3[[#This Row],[Sqm]],".",","))</f>
        <v>68.8</v>
      </c>
      <c r="G5993" s="8">
        <f>Table3[[#This Row],[Price_cleaned]]/Table3[[#This Row],[Sqm_cleaned]]</f>
        <v>11191.860465116279</v>
      </c>
      <c r="H5993">
        <v>3</v>
      </c>
    </row>
    <row r="5994" spans="1:8" hidden="1" x14ac:dyDescent="0.2">
      <c r="A5994" t="s">
        <v>5</v>
      </c>
      <c r="B5994" t="s">
        <v>2710</v>
      </c>
      <c r="C5994">
        <f>_xlfn.NUMBERVALUE(MID(Table3[[#This Row],[Price]],2,LEN(Table3[[#This Row],[Price]])-2))</f>
        <v>6200000</v>
      </c>
      <c r="D5994" t="s">
        <v>68</v>
      </c>
      <c r="E5994" t="s">
        <v>1029</v>
      </c>
      <c r="F5994">
        <f>_xlfn.NUMBERVALUE(SUBSTITUTE(Table3[[#This Row],[Sqm]],".",","))</f>
        <v>70.349999999999994</v>
      </c>
      <c r="G5994">
        <f>Table3[[#This Row],[Price_cleaned]]/Table3[[#This Row],[Sqm_cleaned]]</f>
        <v>88130.77469793889</v>
      </c>
      <c r="H5994">
        <v>3</v>
      </c>
    </row>
    <row r="5995" spans="1:8" hidden="1" x14ac:dyDescent="0.2">
      <c r="A5995" t="s">
        <v>5</v>
      </c>
      <c r="B5995" t="s">
        <v>4615</v>
      </c>
      <c r="C5995">
        <f>_xlfn.NUMBERVALUE(MID(Table3[[#This Row],[Price]],2,LEN(Table3[[#This Row],[Price]])-2))</f>
        <v>2190000</v>
      </c>
      <c r="D5995" t="s">
        <v>7</v>
      </c>
      <c r="E5995" t="s">
        <v>5728</v>
      </c>
      <c r="F5995">
        <f>_xlfn.NUMBERVALUE(SUBSTITUTE(Table3[[#This Row],[Sqm]],".",","))</f>
        <v>72.67</v>
      </c>
      <c r="G5995">
        <f>Table3[[#This Row],[Price_cleaned]]/Table3[[#This Row],[Sqm_cleaned]]</f>
        <v>30136.2322829228</v>
      </c>
      <c r="H5995">
        <v>3</v>
      </c>
    </row>
    <row r="5996" spans="1:8" hidden="1" x14ac:dyDescent="0.2">
      <c r="A5996" t="s">
        <v>5</v>
      </c>
      <c r="B5996" t="s">
        <v>2041</v>
      </c>
      <c r="C5996">
        <f>_xlfn.NUMBERVALUE(MID(Table3[[#This Row],[Price]],2,LEN(Table3[[#This Row],[Price]])-2))</f>
        <v>760000</v>
      </c>
      <c r="D5996" t="s">
        <v>715</v>
      </c>
      <c r="E5996" t="s">
        <v>5729</v>
      </c>
      <c r="F5996">
        <f>_xlfn.NUMBERVALUE(SUBSTITUTE(Table3[[#This Row],[Sqm]],".",","))</f>
        <v>58.18</v>
      </c>
      <c r="G5996">
        <f>Table3[[#This Row],[Price_cleaned]]/Table3[[#This Row],[Sqm_cleaned]]</f>
        <v>13062.908215881745</v>
      </c>
      <c r="H5996">
        <v>3</v>
      </c>
    </row>
    <row r="5997" spans="1:8" hidden="1" x14ac:dyDescent="0.2">
      <c r="A5997" t="s">
        <v>5</v>
      </c>
      <c r="B5997" t="s">
        <v>2030</v>
      </c>
      <c r="C5997">
        <f>_xlfn.NUMBERVALUE(MID(Table3[[#This Row],[Price]],2,LEN(Table3[[#This Row],[Price]])-2))</f>
        <v>660000</v>
      </c>
      <c r="D5997" t="s">
        <v>247</v>
      </c>
      <c r="E5997" t="s">
        <v>2515</v>
      </c>
      <c r="F5997">
        <f>_xlfn.NUMBERVALUE(SUBSTITUTE(Table3[[#This Row],[Sqm]],".",","))</f>
        <v>57.2</v>
      </c>
      <c r="G5997">
        <f>Table3[[#This Row],[Price_cleaned]]/Table3[[#This Row],[Sqm_cleaned]]</f>
        <v>11538.461538461537</v>
      </c>
      <c r="H5997">
        <v>3</v>
      </c>
    </row>
    <row r="5998" spans="1:8" hidden="1" x14ac:dyDescent="0.2">
      <c r="A5998" t="s">
        <v>5</v>
      </c>
      <c r="B5998" t="s">
        <v>2030</v>
      </c>
      <c r="C5998">
        <f>_xlfn.NUMBERVALUE(MID(Table3[[#This Row],[Price]],2,LEN(Table3[[#This Row],[Price]])-2))</f>
        <v>660000</v>
      </c>
      <c r="D5998" t="s">
        <v>4946</v>
      </c>
      <c r="E5998">
        <v>52</v>
      </c>
      <c r="F5998">
        <f>_xlfn.NUMBERVALUE(SUBSTITUTE(Table3[[#This Row],[Sqm]],".",","))</f>
        <v>52</v>
      </c>
      <c r="G5998">
        <f>Table3[[#This Row],[Price_cleaned]]/Table3[[#This Row],[Sqm_cleaned]]</f>
        <v>12692.307692307691</v>
      </c>
      <c r="H5998">
        <v>3</v>
      </c>
    </row>
    <row r="5999" spans="1:8" hidden="1" x14ac:dyDescent="0.2">
      <c r="A5999" t="s">
        <v>5</v>
      </c>
      <c r="B5999" t="s">
        <v>5730</v>
      </c>
      <c r="C5999">
        <f>_xlfn.NUMBERVALUE(MID(Table3[[#This Row],[Price]],2,LEN(Table3[[#This Row],[Price]])-2))</f>
        <v>1134300</v>
      </c>
      <c r="D5999" t="s">
        <v>393</v>
      </c>
      <c r="E5999" t="s">
        <v>5731</v>
      </c>
      <c r="F5999">
        <f>_xlfn.NUMBERVALUE(SUBSTITUTE(Table3[[#This Row],[Sqm]],".",","))</f>
        <v>60.05</v>
      </c>
      <c r="G5999">
        <f>Table3[[#This Row],[Price_cleaned]]/Table3[[#This Row],[Sqm_cleaned]]</f>
        <v>18889.258950874271</v>
      </c>
      <c r="H5999">
        <v>3</v>
      </c>
    </row>
    <row r="6000" spans="1:8" hidden="1" x14ac:dyDescent="0.2">
      <c r="A6000" t="s">
        <v>5</v>
      </c>
      <c r="B6000" t="s">
        <v>3595</v>
      </c>
      <c r="C6000">
        <f>_xlfn.NUMBERVALUE(MID(Table3[[#This Row],[Price]],2,LEN(Table3[[#This Row],[Price]])-2))</f>
        <v>689000</v>
      </c>
      <c r="D6000" t="s">
        <v>4946</v>
      </c>
      <c r="E6000">
        <v>61</v>
      </c>
      <c r="F6000">
        <f>_xlfn.NUMBERVALUE(SUBSTITUTE(Table3[[#This Row],[Sqm]],".",","))</f>
        <v>61</v>
      </c>
      <c r="G6000">
        <f>Table3[[#This Row],[Price_cleaned]]/Table3[[#This Row],[Sqm_cleaned]]</f>
        <v>11295.081967213115</v>
      </c>
      <c r="H6000">
        <v>3</v>
      </c>
    </row>
    <row r="6001" spans="1:8" hidden="1" x14ac:dyDescent="0.2">
      <c r="A6001" t="s">
        <v>5</v>
      </c>
      <c r="B6001" t="s">
        <v>2052</v>
      </c>
      <c r="C6001">
        <f>_xlfn.NUMBERVALUE(MID(Table3[[#This Row],[Price]],2,LEN(Table3[[#This Row],[Price]])-2))</f>
        <v>860000</v>
      </c>
      <c r="D6001" t="s">
        <v>4946</v>
      </c>
      <c r="E6001">
        <v>70</v>
      </c>
      <c r="F6001">
        <f>_xlfn.NUMBERVALUE(SUBSTITUTE(Table3[[#This Row],[Sqm]],".",","))</f>
        <v>70</v>
      </c>
      <c r="G6001">
        <f>Table3[[#This Row],[Price_cleaned]]/Table3[[#This Row],[Sqm_cleaned]]</f>
        <v>12285.714285714286</v>
      </c>
      <c r="H6001">
        <v>3</v>
      </c>
    </row>
    <row r="6002" spans="1:8" hidden="1" x14ac:dyDescent="0.2">
      <c r="A6002" t="s">
        <v>5</v>
      </c>
      <c r="B6002" t="s">
        <v>2385</v>
      </c>
      <c r="C6002">
        <f>_xlfn.NUMBERVALUE(MID(Table3[[#This Row],[Price]],2,LEN(Table3[[#This Row],[Price]])-2))</f>
        <v>570000</v>
      </c>
      <c r="D6002" t="s">
        <v>260</v>
      </c>
      <c r="E6002" t="s">
        <v>811</v>
      </c>
      <c r="F6002">
        <f>_xlfn.NUMBERVALUE(SUBSTITUTE(Table3[[#This Row],[Sqm]],".",","))</f>
        <v>54.1</v>
      </c>
      <c r="G6002">
        <f>Table3[[#This Row],[Price_cleaned]]/Table3[[#This Row],[Sqm_cleaned]]</f>
        <v>10536.044362292052</v>
      </c>
      <c r="H6002">
        <v>2</v>
      </c>
    </row>
    <row r="6003" spans="1:8" hidden="1" x14ac:dyDescent="0.2">
      <c r="A6003" t="s">
        <v>5</v>
      </c>
      <c r="B6003" t="s">
        <v>5732</v>
      </c>
      <c r="C6003">
        <f>_xlfn.NUMBERVALUE(MID(Table3[[#This Row],[Price]],2,LEN(Table3[[#This Row],[Price]])-2))</f>
        <v>549900</v>
      </c>
      <c r="D6003" t="s">
        <v>260</v>
      </c>
      <c r="E6003">
        <v>65</v>
      </c>
      <c r="F6003">
        <f>_xlfn.NUMBERVALUE(SUBSTITUTE(Table3[[#This Row],[Sqm]],".",","))</f>
        <v>65</v>
      </c>
      <c r="G6003">
        <f>Table3[[#This Row],[Price_cleaned]]/Table3[[#This Row],[Sqm_cleaned]]</f>
        <v>8460</v>
      </c>
      <c r="H6003">
        <v>4</v>
      </c>
    </row>
    <row r="6004" spans="1:8" hidden="1" x14ac:dyDescent="0.2">
      <c r="A6004" t="s">
        <v>5</v>
      </c>
      <c r="B6004" t="s">
        <v>2139</v>
      </c>
      <c r="C6004">
        <f>_xlfn.NUMBERVALUE(MID(Table3[[#This Row],[Price]],2,LEN(Table3[[#This Row],[Price]])-2))</f>
        <v>900000</v>
      </c>
      <c r="D6004" t="s">
        <v>260</v>
      </c>
      <c r="E6004" t="s">
        <v>1207</v>
      </c>
      <c r="F6004">
        <f>_xlfn.NUMBERVALUE(SUBSTITUTE(Table3[[#This Row],[Sqm]],".",","))</f>
        <v>49.6</v>
      </c>
      <c r="G6004">
        <f>Table3[[#This Row],[Price_cleaned]]/Table3[[#This Row],[Sqm_cleaned]]</f>
        <v>18145.16129032258</v>
      </c>
      <c r="H6004">
        <v>2</v>
      </c>
    </row>
    <row r="6005" spans="1:8" hidden="1" x14ac:dyDescent="0.2">
      <c r="A6005" t="s">
        <v>5</v>
      </c>
      <c r="B6005" t="s">
        <v>5733</v>
      </c>
      <c r="C6005">
        <f>_xlfn.NUMBERVALUE(MID(Table3[[#This Row],[Price]],2,LEN(Table3[[#This Row],[Price]])-2))</f>
        <v>584900</v>
      </c>
      <c r="D6005" t="s">
        <v>260</v>
      </c>
      <c r="E6005" t="s">
        <v>1058</v>
      </c>
      <c r="F6005">
        <f>_xlfn.NUMBERVALUE(SUBSTITUTE(Table3[[#This Row],[Sqm]],".",","))</f>
        <v>71.099999999999994</v>
      </c>
      <c r="G6005">
        <f>Table3[[#This Row],[Price_cleaned]]/Table3[[#This Row],[Sqm_cleaned]]</f>
        <v>8226.4416315049239</v>
      </c>
      <c r="H6005">
        <v>3</v>
      </c>
    </row>
    <row r="6006" spans="1:8" hidden="1" x14ac:dyDescent="0.2">
      <c r="A6006" t="s">
        <v>5</v>
      </c>
      <c r="B6006" t="s">
        <v>2126</v>
      </c>
      <c r="C6006">
        <f>_xlfn.NUMBERVALUE(MID(Table3[[#This Row],[Price]],2,LEN(Table3[[#This Row],[Price]])-2))</f>
        <v>560000</v>
      </c>
      <c r="D6006" t="s">
        <v>260</v>
      </c>
      <c r="E6006">
        <v>72</v>
      </c>
      <c r="F6006">
        <f>_xlfn.NUMBERVALUE(SUBSTITUTE(Table3[[#This Row],[Sqm]],".",","))</f>
        <v>72</v>
      </c>
      <c r="G6006">
        <f>Table3[[#This Row],[Price_cleaned]]/Table3[[#This Row],[Sqm_cleaned]]</f>
        <v>7777.7777777777774</v>
      </c>
      <c r="H6006">
        <v>3</v>
      </c>
    </row>
    <row r="6007" spans="1:8" hidden="1" x14ac:dyDescent="0.2">
      <c r="A6007" t="s">
        <v>5</v>
      </c>
      <c r="B6007" t="s">
        <v>5734</v>
      </c>
      <c r="C6007">
        <f>_xlfn.NUMBERVALUE(MID(Table3[[#This Row],[Price]],2,LEN(Table3[[#This Row],[Price]])-2))</f>
        <v>1155726</v>
      </c>
      <c r="D6007" t="s">
        <v>158</v>
      </c>
      <c r="E6007" t="s">
        <v>5735</v>
      </c>
      <c r="F6007">
        <f>_xlfn.NUMBERVALUE(SUBSTITUTE(Table3[[#This Row],[Sqm]],".",","))</f>
        <v>123.7</v>
      </c>
      <c r="G6007" s="8">
        <f>Table3[[#This Row],[Price_cleaned]]/Table3[[#This Row],[Sqm_cleaned]]</f>
        <v>9342.9749393694419</v>
      </c>
      <c r="H6007">
        <v>3</v>
      </c>
    </row>
    <row r="6008" spans="1:8" hidden="1" x14ac:dyDescent="0.2">
      <c r="A6008" t="s">
        <v>5</v>
      </c>
      <c r="B6008" t="s">
        <v>2239</v>
      </c>
      <c r="C6008">
        <f>_xlfn.NUMBERVALUE(MID(Table3[[#This Row],[Price]],2,LEN(Table3[[#This Row],[Price]])-2))</f>
        <v>655000</v>
      </c>
      <c r="D6008" t="s">
        <v>330</v>
      </c>
      <c r="E6008" t="s">
        <v>5736</v>
      </c>
      <c r="F6008">
        <f>_xlfn.NUMBERVALUE(SUBSTITUTE(Table3[[#This Row],[Sqm]],".",","))</f>
        <v>78.44</v>
      </c>
      <c r="G6008">
        <f>Table3[[#This Row],[Price_cleaned]]/Table3[[#This Row],[Sqm_cleaned]]</f>
        <v>8350.3314635390107</v>
      </c>
      <c r="H6008">
        <v>3</v>
      </c>
    </row>
    <row r="6009" spans="1:8" x14ac:dyDescent="0.2">
      <c r="A6009" t="s">
        <v>5</v>
      </c>
      <c r="B6009" t="s">
        <v>3694</v>
      </c>
      <c r="C6009">
        <f>_xlfn.NUMBERVALUE(MID(Table3[[#This Row],[Price]],2,LEN(Table3[[#This Row],[Price]])-2))</f>
        <v>1035000</v>
      </c>
      <c r="D6009" t="s">
        <v>137</v>
      </c>
      <c r="E6009" t="s">
        <v>5737</v>
      </c>
      <c r="F6009">
        <f>_xlfn.NUMBERVALUE(SUBSTITUTE(Table3[[#This Row],[Sqm]],".",","))</f>
        <v>104.3</v>
      </c>
      <c r="G6009" s="8">
        <f>Table3[[#This Row],[Price_cleaned]]/Table3[[#This Row],[Sqm_cleaned]]</f>
        <v>9923.2981783317355</v>
      </c>
      <c r="H6009">
        <v>4</v>
      </c>
    </row>
    <row r="6010" spans="1:8" hidden="1" x14ac:dyDescent="0.2">
      <c r="A6010" t="s">
        <v>5</v>
      </c>
      <c r="B6010" t="s">
        <v>2250</v>
      </c>
      <c r="C6010">
        <f>_xlfn.NUMBERVALUE(MID(Table3[[#This Row],[Price]],2,LEN(Table3[[#This Row],[Price]])-2))</f>
        <v>1350000</v>
      </c>
      <c r="D6010" t="s">
        <v>330</v>
      </c>
      <c r="E6010" t="s">
        <v>2924</v>
      </c>
      <c r="F6010">
        <f>_xlfn.NUMBERVALUE(SUBSTITUTE(Table3[[#This Row],[Sqm]],".",","))</f>
        <v>57.59</v>
      </c>
      <c r="G6010">
        <f>Table3[[#This Row],[Price_cleaned]]/Table3[[#This Row],[Sqm_cleaned]]</f>
        <v>23441.56971696475</v>
      </c>
      <c r="H6010">
        <v>3</v>
      </c>
    </row>
    <row r="6011" spans="1:8" hidden="1" x14ac:dyDescent="0.2">
      <c r="A6011" t="s">
        <v>5</v>
      </c>
      <c r="B6011" t="s">
        <v>3694</v>
      </c>
      <c r="C6011">
        <f>_xlfn.NUMBERVALUE(MID(Table3[[#This Row],[Price]],2,LEN(Table3[[#This Row],[Price]])-2))</f>
        <v>1035000</v>
      </c>
      <c r="D6011" t="s">
        <v>322</v>
      </c>
      <c r="E6011" t="s">
        <v>147</v>
      </c>
      <c r="F6011">
        <f>_xlfn.NUMBERVALUE(SUBSTITUTE(Table3[[#This Row],[Sqm]],".",","))</f>
        <v>55.7</v>
      </c>
      <c r="G6011">
        <f>Table3[[#This Row],[Price_cleaned]]/Table3[[#This Row],[Sqm_cleaned]]</f>
        <v>18581.687612208258</v>
      </c>
      <c r="H6011">
        <v>3</v>
      </c>
    </row>
    <row r="6012" spans="1:8" x14ac:dyDescent="0.2">
      <c r="A6012" t="s">
        <v>5</v>
      </c>
      <c r="B6012" t="s">
        <v>5738</v>
      </c>
      <c r="C6012">
        <f>_xlfn.NUMBERVALUE(MID(Table3[[#This Row],[Price]],2,LEN(Table3[[#This Row],[Price]])-2))</f>
        <v>422100</v>
      </c>
      <c r="D6012" t="s">
        <v>114</v>
      </c>
      <c r="E6012" t="s">
        <v>1566</v>
      </c>
      <c r="F6012">
        <f>_xlfn.NUMBERVALUE(SUBSTITUTE(Table3[[#This Row],[Sqm]],".",","))</f>
        <v>29.9</v>
      </c>
      <c r="G6012" s="8">
        <f>Table3[[#This Row],[Price_cleaned]]/Table3[[#This Row],[Sqm_cleaned]]</f>
        <v>14117.056856187291</v>
      </c>
      <c r="H6012">
        <v>2</v>
      </c>
    </row>
    <row r="6013" spans="1:8" hidden="1" x14ac:dyDescent="0.2">
      <c r="A6013" t="s">
        <v>5</v>
      </c>
      <c r="B6013" t="s">
        <v>2334</v>
      </c>
      <c r="C6013">
        <f>_xlfn.NUMBERVALUE(MID(Table3[[#This Row],[Price]],2,LEN(Table3[[#This Row],[Price]])-2))</f>
        <v>795000</v>
      </c>
      <c r="D6013" t="s">
        <v>763</v>
      </c>
      <c r="E6013" t="s">
        <v>3296</v>
      </c>
      <c r="F6013">
        <f>_xlfn.NUMBERVALUE(SUBSTITUTE(Table3[[#This Row],[Sqm]],".",","))</f>
        <v>72.989999999999995</v>
      </c>
      <c r="G6013">
        <f>Table3[[#This Row],[Price_cleaned]]/Table3[[#This Row],[Sqm_cleaned]]</f>
        <v>10891.903000411015</v>
      </c>
      <c r="H6013">
        <v>4</v>
      </c>
    </row>
    <row r="6014" spans="1:8" x14ac:dyDescent="0.2">
      <c r="A6014" t="s">
        <v>5</v>
      </c>
      <c r="B6014" t="s">
        <v>2346</v>
      </c>
      <c r="C6014">
        <f>_xlfn.NUMBERVALUE(MID(Table3[[#This Row],[Price]],2,LEN(Table3[[#This Row],[Price]])-2))</f>
        <v>730000</v>
      </c>
      <c r="D6014" t="s">
        <v>7</v>
      </c>
      <c r="E6014" t="s">
        <v>711</v>
      </c>
      <c r="F6014">
        <f>_xlfn.NUMBERVALUE(SUBSTITUTE(Table3[[#This Row],[Sqm]],".",","))</f>
        <v>56.3</v>
      </c>
      <c r="G6014" s="8">
        <f>Table3[[#This Row],[Price_cleaned]]/Table3[[#This Row],[Sqm_cleaned]]</f>
        <v>12966.252220248669</v>
      </c>
      <c r="H6014">
        <v>3</v>
      </c>
    </row>
    <row r="6015" spans="1:8" x14ac:dyDescent="0.2">
      <c r="A6015" t="s">
        <v>5</v>
      </c>
      <c r="B6015" t="s">
        <v>2119</v>
      </c>
      <c r="C6015">
        <f>_xlfn.NUMBERVALUE(MID(Table3[[#This Row],[Price]],2,LEN(Table3[[#This Row],[Price]])-2))</f>
        <v>539000</v>
      </c>
      <c r="D6015" t="s">
        <v>7</v>
      </c>
      <c r="E6015">
        <v>77</v>
      </c>
      <c r="F6015">
        <f>_xlfn.NUMBERVALUE(SUBSTITUTE(Table3[[#This Row],[Sqm]],".",","))</f>
        <v>77</v>
      </c>
      <c r="G6015" s="8">
        <f>Table3[[#This Row],[Price_cleaned]]/Table3[[#This Row],[Sqm_cleaned]]</f>
        <v>7000</v>
      </c>
      <c r="H6015">
        <v>3</v>
      </c>
    </row>
    <row r="6016" spans="1:8" hidden="1" x14ac:dyDescent="0.2">
      <c r="A6016" t="s">
        <v>5</v>
      </c>
      <c r="B6016" t="s">
        <v>2835</v>
      </c>
      <c r="C6016">
        <f>_xlfn.NUMBERVALUE(MID(Table3[[#This Row],[Price]],2,LEN(Table3[[#This Row],[Price]])-2))</f>
        <v>389000</v>
      </c>
      <c r="D6016" t="s">
        <v>724</v>
      </c>
      <c r="E6016">
        <v>33</v>
      </c>
      <c r="F6016">
        <f>_xlfn.NUMBERVALUE(SUBSTITUTE(Table3[[#This Row],[Sqm]],".",","))</f>
        <v>33</v>
      </c>
      <c r="G6016">
        <f>Table3[[#This Row],[Price_cleaned]]/Table3[[#This Row],[Sqm_cleaned]]</f>
        <v>11787.878787878788</v>
      </c>
      <c r="H6016">
        <v>1</v>
      </c>
    </row>
    <row r="6017" spans="1:8" hidden="1" x14ac:dyDescent="0.2">
      <c r="A6017" t="s">
        <v>5</v>
      </c>
      <c r="B6017" t="s">
        <v>2082</v>
      </c>
      <c r="C6017">
        <f>_xlfn.NUMBERVALUE(MID(Table3[[#This Row],[Price]],2,LEN(Table3[[#This Row],[Price]])-2))</f>
        <v>720000</v>
      </c>
      <c r="D6017" t="s">
        <v>724</v>
      </c>
      <c r="E6017" t="s">
        <v>351</v>
      </c>
      <c r="F6017">
        <f>_xlfn.NUMBERVALUE(SUBSTITUTE(Table3[[#This Row],[Sqm]],".",","))</f>
        <v>37.5</v>
      </c>
      <c r="G6017">
        <f>Table3[[#This Row],[Price_cleaned]]/Table3[[#This Row],[Sqm_cleaned]]</f>
        <v>19200</v>
      </c>
      <c r="H6017">
        <v>1</v>
      </c>
    </row>
    <row r="6018" spans="1:8" hidden="1" x14ac:dyDescent="0.2">
      <c r="A6018" t="s">
        <v>5</v>
      </c>
      <c r="B6018" t="s">
        <v>2124</v>
      </c>
      <c r="C6018">
        <f>_xlfn.NUMBERVALUE(MID(Table3[[#This Row],[Price]],2,LEN(Table3[[#This Row],[Price]])-2))</f>
        <v>355000</v>
      </c>
      <c r="D6018" t="s">
        <v>724</v>
      </c>
      <c r="E6018">
        <v>59</v>
      </c>
      <c r="F6018">
        <f>_xlfn.NUMBERVALUE(SUBSTITUTE(Table3[[#This Row],[Sqm]],".",","))</f>
        <v>59</v>
      </c>
      <c r="G6018">
        <f>Table3[[#This Row],[Price_cleaned]]/Table3[[#This Row],[Sqm_cleaned]]</f>
        <v>6016.9491525423728</v>
      </c>
      <c r="H6018">
        <v>2</v>
      </c>
    </row>
    <row r="6019" spans="1:8" hidden="1" x14ac:dyDescent="0.2">
      <c r="A6019" t="s">
        <v>5</v>
      </c>
      <c r="B6019" t="s">
        <v>2102</v>
      </c>
      <c r="C6019">
        <f>_xlfn.NUMBERVALUE(MID(Table3[[#This Row],[Price]],2,LEN(Table3[[#This Row],[Price]])-2))</f>
        <v>599000</v>
      </c>
      <c r="D6019" t="s">
        <v>724</v>
      </c>
      <c r="E6019" t="s">
        <v>5739</v>
      </c>
      <c r="F6019">
        <f>_xlfn.NUMBERVALUE(SUBSTITUTE(Table3[[#This Row],[Sqm]],".",","))</f>
        <v>102.98</v>
      </c>
      <c r="G6019">
        <f>Table3[[#This Row],[Price_cleaned]]/Table3[[#This Row],[Sqm_cleaned]]</f>
        <v>5816.6634297921928</v>
      </c>
      <c r="H6019">
        <v>4</v>
      </c>
    </row>
    <row r="6020" spans="1:8" hidden="1" x14ac:dyDescent="0.2">
      <c r="A6020" t="s">
        <v>5</v>
      </c>
      <c r="B6020" t="s">
        <v>2348</v>
      </c>
      <c r="C6020">
        <f>_xlfn.NUMBERVALUE(MID(Table3[[#This Row],[Price]],2,LEN(Table3[[#This Row],[Price]])-2))</f>
        <v>449000</v>
      </c>
      <c r="D6020" t="s">
        <v>5740</v>
      </c>
      <c r="E6020">
        <v>64</v>
      </c>
      <c r="F6020">
        <f>_xlfn.NUMBERVALUE(SUBSTITUTE(Table3[[#This Row],[Sqm]],".",","))</f>
        <v>64</v>
      </c>
      <c r="G6020">
        <f>Table3[[#This Row],[Price_cleaned]]/Table3[[#This Row],[Sqm_cleaned]]</f>
        <v>7015.625</v>
      </c>
      <c r="H6020">
        <v>3</v>
      </c>
    </row>
    <row r="6021" spans="1:8" hidden="1" x14ac:dyDescent="0.2">
      <c r="A6021" t="s">
        <v>5</v>
      </c>
      <c r="B6021" t="s">
        <v>2347</v>
      </c>
      <c r="C6021">
        <f>_xlfn.NUMBERVALUE(MID(Table3[[#This Row],[Price]],2,LEN(Table3[[#This Row],[Price]])-2))</f>
        <v>490000</v>
      </c>
      <c r="D6021" t="s">
        <v>1442</v>
      </c>
      <c r="E6021">
        <v>88</v>
      </c>
      <c r="F6021">
        <f>_xlfn.NUMBERVALUE(SUBSTITUTE(Table3[[#This Row],[Sqm]],".",","))</f>
        <v>88</v>
      </c>
      <c r="G6021">
        <f>Table3[[#This Row],[Price_cleaned]]/Table3[[#This Row],[Sqm_cleaned]]</f>
        <v>5568.181818181818</v>
      </c>
      <c r="H6021">
        <v>4</v>
      </c>
    </row>
    <row r="6022" spans="1:8" hidden="1" x14ac:dyDescent="0.2">
      <c r="A6022" t="s">
        <v>5</v>
      </c>
      <c r="B6022" t="s">
        <v>2060</v>
      </c>
      <c r="C6022">
        <f>_xlfn.NUMBERVALUE(MID(Table3[[#This Row],[Price]],2,LEN(Table3[[#This Row],[Price]])-2))</f>
        <v>420000</v>
      </c>
      <c r="D6022" t="s">
        <v>724</v>
      </c>
      <c r="E6022">
        <v>75</v>
      </c>
      <c r="F6022">
        <f>_xlfn.NUMBERVALUE(SUBSTITUTE(Table3[[#This Row],[Sqm]],".",","))</f>
        <v>75</v>
      </c>
      <c r="G6022">
        <f>Table3[[#This Row],[Price_cleaned]]/Table3[[#This Row],[Sqm_cleaned]]</f>
        <v>5600</v>
      </c>
      <c r="H6022">
        <v>3</v>
      </c>
    </row>
    <row r="6023" spans="1:8" hidden="1" x14ac:dyDescent="0.2">
      <c r="A6023" t="s">
        <v>5</v>
      </c>
      <c r="B6023" t="s">
        <v>2211</v>
      </c>
      <c r="C6023">
        <f>_xlfn.NUMBERVALUE(MID(Table3[[#This Row],[Price]],2,LEN(Table3[[#This Row],[Price]])-2))</f>
        <v>699000</v>
      </c>
      <c r="D6023" t="s">
        <v>724</v>
      </c>
      <c r="E6023" t="s">
        <v>1437</v>
      </c>
      <c r="F6023">
        <f>_xlfn.NUMBERVALUE(SUBSTITUTE(Table3[[#This Row],[Sqm]],".",","))</f>
        <v>40.07</v>
      </c>
      <c r="G6023">
        <f>Table3[[#This Row],[Price_cleaned]]/Table3[[#This Row],[Sqm_cleaned]]</f>
        <v>17444.472173696031</v>
      </c>
      <c r="H6023">
        <v>2</v>
      </c>
    </row>
    <row r="6024" spans="1:8" hidden="1" x14ac:dyDescent="0.2">
      <c r="A6024" t="s">
        <v>5</v>
      </c>
      <c r="B6024" t="s">
        <v>2464</v>
      </c>
      <c r="C6024">
        <f>_xlfn.NUMBERVALUE(MID(Table3[[#This Row],[Price]],2,LEN(Table3[[#This Row],[Price]])-2))</f>
        <v>619000</v>
      </c>
      <c r="D6024" t="s">
        <v>724</v>
      </c>
      <c r="E6024">
        <v>33</v>
      </c>
      <c r="F6024">
        <f>_xlfn.NUMBERVALUE(SUBSTITUTE(Table3[[#This Row],[Sqm]],".",","))</f>
        <v>33</v>
      </c>
      <c r="G6024">
        <f>Table3[[#This Row],[Price_cleaned]]/Table3[[#This Row],[Sqm_cleaned]]</f>
        <v>18757.575757575756</v>
      </c>
      <c r="H6024">
        <v>2</v>
      </c>
    </row>
    <row r="6025" spans="1:8" hidden="1" x14ac:dyDescent="0.2">
      <c r="A6025" t="s">
        <v>5</v>
      </c>
      <c r="B6025" t="s">
        <v>2211</v>
      </c>
      <c r="C6025">
        <f>_xlfn.NUMBERVALUE(MID(Table3[[#This Row],[Price]],2,LEN(Table3[[#This Row],[Price]])-2))</f>
        <v>699000</v>
      </c>
      <c r="D6025" t="s">
        <v>497</v>
      </c>
      <c r="E6025" t="s">
        <v>1313</v>
      </c>
      <c r="F6025">
        <f>_xlfn.NUMBERVALUE(SUBSTITUTE(Table3[[#This Row],[Sqm]],".",","))</f>
        <v>64.3</v>
      </c>
      <c r="G6025">
        <f>Table3[[#This Row],[Price_cleaned]]/Table3[[#This Row],[Sqm_cleaned]]</f>
        <v>10870.917573872473</v>
      </c>
      <c r="H6025">
        <v>3</v>
      </c>
    </row>
    <row r="6026" spans="1:8" hidden="1" x14ac:dyDescent="0.2">
      <c r="A6026" t="s">
        <v>5</v>
      </c>
      <c r="B6026" t="s">
        <v>3640</v>
      </c>
      <c r="C6026">
        <f>_xlfn.NUMBERVALUE(MID(Table3[[#This Row],[Price]],2,LEN(Table3[[#This Row],[Price]])-2))</f>
        <v>308900</v>
      </c>
      <c r="D6026" t="s">
        <v>385</v>
      </c>
      <c r="E6026">
        <v>82</v>
      </c>
      <c r="F6026">
        <f>_xlfn.NUMBERVALUE(SUBSTITUTE(Table3[[#This Row],[Sqm]],".",","))</f>
        <v>82</v>
      </c>
      <c r="G6026">
        <f>Table3[[#This Row],[Price_cleaned]]/Table3[[#This Row],[Sqm_cleaned]]</f>
        <v>3767.0731707317073</v>
      </c>
      <c r="H6026">
        <v>4</v>
      </c>
    </row>
    <row r="6027" spans="1:8" x14ac:dyDescent="0.2">
      <c r="A6027" t="s">
        <v>5</v>
      </c>
      <c r="B6027" t="s">
        <v>2947</v>
      </c>
      <c r="C6027">
        <f>_xlfn.NUMBERVALUE(MID(Table3[[#This Row],[Price]],2,LEN(Table3[[#This Row],[Price]])-2))</f>
        <v>625000</v>
      </c>
      <c r="D6027" t="s">
        <v>158</v>
      </c>
      <c r="E6027">
        <v>63</v>
      </c>
      <c r="F6027">
        <f>_xlfn.NUMBERVALUE(SUBSTITUTE(Table3[[#This Row],[Sqm]],".",","))</f>
        <v>63</v>
      </c>
      <c r="G6027" s="8">
        <f>Table3[[#This Row],[Price_cleaned]]/Table3[[#This Row],[Sqm_cleaned]]</f>
        <v>9920.6349206349205</v>
      </c>
      <c r="H6027">
        <v>3</v>
      </c>
    </row>
    <row r="6028" spans="1:8" x14ac:dyDescent="0.2">
      <c r="A6028" t="s">
        <v>5</v>
      </c>
      <c r="B6028" t="s">
        <v>2922</v>
      </c>
      <c r="C6028">
        <f>_xlfn.NUMBERVALUE(MID(Table3[[#This Row],[Price]],2,LEN(Table3[[#This Row],[Price]])-2))</f>
        <v>410000</v>
      </c>
      <c r="D6028" t="s">
        <v>114</v>
      </c>
      <c r="E6028" t="s">
        <v>5741</v>
      </c>
      <c r="F6028">
        <f>_xlfn.NUMBERVALUE(SUBSTITUTE(Table3[[#This Row],[Sqm]],".",","))</f>
        <v>32.33</v>
      </c>
      <c r="G6028" s="8">
        <f>Table3[[#This Row],[Price_cleaned]]/Table3[[#This Row],[Sqm_cleaned]]</f>
        <v>12681.719764924219</v>
      </c>
      <c r="H6028">
        <v>1</v>
      </c>
    </row>
    <row r="6029" spans="1:8" hidden="1" x14ac:dyDescent="0.2">
      <c r="A6029" t="s">
        <v>5</v>
      </c>
      <c r="B6029" t="s">
        <v>3211</v>
      </c>
      <c r="C6029">
        <f>_xlfn.NUMBERVALUE(MID(Table3[[#This Row],[Price]],2,LEN(Table3[[#This Row],[Price]])-2))</f>
        <v>370000</v>
      </c>
      <c r="D6029" t="s">
        <v>174</v>
      </c>
      <c r="E6029">
        <v>74</v>
      </c>
      <c r="F6029">
        <f>_xlfn.NUMBERVALUE(SUBSTITUTE(Table3[[#This Row],[Sqm]],".",","))</f>
        <v>74</v>
      </c>
      <c r="G6029">
        <f>Table3[[#This Row],[Price_cleaned]]/Table3[[#This Row],[Sqm_cleaned]]</f>
        <v>5000</v>
      </c>
      <c r="H6029">
        <v>4</v>
      </c>
    </row>
    <row r="6030" spans="1:8" hidden="1" x14ac:dyDescent="0.2">
      <c r="A6030" t="s">
        <v>5</v>
      </c>
      <c r="B6030" t="s">
        <v>4562</v>
      </c>
      <c r="C6030">
        <f>_xlfn.NUMBERVALUE(MID(Table3[[#This Row],[Price]],2,LEN(Table3[[#This Row],[Price]])-2))</f>
        <v>446000</v>
      </c>
      <c r="D6030" t="s">
        <v>114</v>
      </c>
      <c r="E6030" t="s">
        <v>1518</v>
      </c>
      <c r="F6030">
        <f>_xlfn.NUMBERVALUE(SUBSTITUTE(Table3[[#This Row],[Sqm]],".",","))</f>
        <v>91.9</v>
      </c>
      <c r="G6030" s="8">
        <f>Table3[[#This Row],[Price_cleaned]]/Table3[[#This Row],[Sqm_cleaned]]</f>
        <v>4853.1011969532101</v>
      </c>
      <c r="H6030">
        <v>4</v>
      </c>
    </row>
    <row r="6031" spans="1:8" x14ac:dyDescent="0.2">
      <c r="A6031" t="s">
        <v>5</v>
      </c>
      <c r="B6031" t="s">
        <v>2528</v>
      </c>
      <c r="C6031">
        <f>_xlfn.NUMBERVALUE(MID(Table3[[#This Row],[Price]],2,LEN(Table3[[#This Row],[Price]])-2))</f>
        <v>425000</v>
      </c>
      <c r="D6031" t="s">
        <v>137</v>
      </c>
      <c r="E6031" t="s">
        <v>4894</v>
      </c>
      <c r="F6031">
        <f>_xlfn.NUMBERVALUE(SUBSTITUTE(Table3[[#This Row],[Sqm]],".",","))</f>
        <v>43.42</v>
      </c>
      <c r="G6031" s="8">
        <f>Table3[[#This Row],[Price_cleaned]]/Table3[[#This Row],[Sqm_cleaned]]</f>
        <v>9788.1160755412257</v>
      </c>
      <c r="H6031">
        <v>2</v>
      </c>
    </row>
    <row r="6032" spans="1:8" x14ac:dyDescent="0.2">
      <c r="A6032" t="s">
        <v>5</v>
      </c>
      <c r="B6032" t="s">
        <v>2349</v>
      </c>
      <c r="C6032">
        <f>_xlfn.NUMBERVALUE(MID(Table3[[#This Row],[Price]],2,LEN(Table3[[#This Row],[Price]])-2))</f>
        <v>630000</v>
      </c>
      <c r="D6032" t="s">
        <v>137</v>
      </c>
      <c r="E6032">
        <v>35</v>
      </c>
      <c r="F6032">
        <f>_xlfn.NUMBERVALUE(SUBSTITUTE(Table3[[#This Row],[Sqm]],".",","))</f>
        <v>35</v>
      </c>
      <c r="G6032" s="8">
        <f>Table3[[#This Row],[Price_cleaned]]/Table3[[#This Row],[Sqm_cleaned]]</f>
        <v>18000</v>
      </c>
      <c r="H6032">
        <v>1</v>
      </c>
    </row>
    <row r="6033" spans="1:8" hidden="1" x14ac:dyDescent="0.2">
      <c r="A6033" t="s">
        <v>5</v>
      </c>
      <c r="B6033" t="s">
        <v>2522</v>
      </c>
      <c r="C6033">
        <f>_xlfn.NUMBERVALUE(MID(Table3[[#This Row],[Price]],2,LEN(Table3[[#This Row],[Price]])-2))</f>
        <v>785000</v>
      </c>
      <c r="D6033" t="s">
        <v>5742</v>
      </c>
      <c r="E6033" t="s">
        <v>5743</v>
      </c>
      <c r="F6033">
        <f>_xlfn.NUMBERVALUE(SUBSTITUTE(Table3[[#This Row],[Sqm]],".",","))</f>
        <v>122.92</v>
      </c>
      <c r="G6033">
        <f>Table3[[#This Row],[Price_cleaned]]/Table3[[#This Row],[Sqm_cleaned]]</f>
        <v>6386.2674910510905</v>
      </c>
      <c r="H6033">
        <v>4</v>
      </c>
    </row>
    <row r="6034" spans="1:8" x14ac:dyDescent="0.2">
      <c r="A6034" t="s">
        <v>5</v>
      </c>
      <c r="B6034" t="s">
        <v>4765</v>
      </c>
      <c r="C6034">
        <f>_xlfn.NUMBERVALUE(MID(Table3[[#This Row],[Price]],2,LEN(Table3[[#This Row],[Price]])-2))</f>
        <v>389900</v>
      </c>
      <c r="D6034" t="s">
        <v>137</v>
      </c>
      <c r="E6034">
        <v>37</v>
      </c>
      <c r="F6034">
        <f>_xlfn.NUMBERVALUE(SUBSTITUTE(Table3[[#This Row],[Sqm]],".",","))</f>
        <v>37</v>
      </c>
      <c r="G6034" s="8">
        <f>Table3[[#This Row],[Price_cleaned]]/Table3[[#This Row],[Sqm_cleaned]]</f>
        <v>10537.837837837838</v>
      </c>
      <c r="H6034">
        <v>2</v>
      </c>
    </row>
    <row r="6035" spans="1:8" x14ac:dyDescent="0.2">
      <c r="A6035" t="s">
        <v>5</v>
      </c>
      <c r="B6035" t="s">
        <v>2490</v>
      </c>
      <c r="C6035">
        <f>_xlfn.NUMBERVALUE(MID(Table3[[#This Row],[Price]],2,LEN(Table3[[#This Row],[Price]])-2))</f>
        <v>455000</v>
      </c>
      <c r="D6035" t="s">
        <v>158</v>
      </c>
      <c r="E6035" t="s">
        <v>4043</v>
      </c>
      <c r="F6035">
        <f>_xlfn.NUMBERVALUE(SUBSTITUTE(Table3[[#This Row],[Sqm]],".",","))</f>
        <v>65.27</v>
      </c>
      <c r="G6035" s="8">
        <f>Table3[[#This Row],[Price_cleaned]]/Table3[[#This Row],[Sqm_cleaned]]</f>
        <v>6971.0433583575923</v>
      </c>
      <c r="H6035">
        <v>2</v>
      </c>
    </row>
    <row r="6036" spans="1:8" x14ac:dyDescent="0.2">
      <c r="A6036" t="s">
        <v>5</v>
      </c>
      <c r="B6036" t="s">
        <v>5744</v>
      </c>
      <c r="C6036">
        <f>_xlfn.NUMBERVALUE(MID(Table3[[#This Row],[Price]],2,LEN(Table3[[#This Row],[Price]])-2))</f>
        <v>687000</v>
      </c>
      <c r="D6036" t="s">
        <v>158</v>
      </c>
      <c r="E6036" t="s">
        <v>378</v>
      </c>
      <c r="F6036">
        <f>_xlfn.NUMBERVALUE(SUBSTITUTE(Table3[[#This Row],[Sqm]],".",","))</f>
        <v>48.37</v>
      </c>
      <c r="G6036" s="8">
        <f>Table3[[#This Row],[Price_cleaned]]/Table3[[#This Row],[Sqm_cleaned]]</f>
        <v>14203.018399834609</v>
      </c>
      <c r="H6036">
        <v>2</v>
      </c>
    </row>
    <row r="6037" spans="1:8" x14ac:dyDescent="0.2">
      <c r="A6037" t="s">
        <v>5</v>
      </c>
      <c r="B6037" t="s">
        <v>4225</v>
      </c>
      <c r="C6037">
        <f>_xlfn.NUMBERVALUE(MID(Table3[[#This Row],[Price]],2,LEN(Table3[[#This Row],[Price]])-2))</f>
        <v>870000</v>
      </c>
      <c r="D6037" t="s">
        <v>158</v>
      </c>
      <c r="E6037" t="s">
        <v>5745</v>
      </c>
      <c r="F6037">
        <f>_xlfn.NUMBERVALUE(SUBSTITUTE(Table3[[#This Row],[Sqm]],".",","))</f>
        <v>67.41</v>
      </c>
      <c r="G6037" s="8">
        <f>Table3[[#This Row],[Price_cleaned]]/Table3[[#This Row],[Sqm_cleaned]]</f>
        <v>12906.097018246552</v>
      </c>
      <c r="H6037">
        <v>3</v>
      </c>
    </row>
    <row r="6038" spans="1:8" hidden="1" x14ac:dyDescent="0.2">
      <c r="A6038" t="s">
        <v>5</v>
      </c>
      <c r="B6038" t="s">
        <v>2898</v>
      </c>
      <c r="C6038">
        <f>_xlfn.NUMBERVALUE(MID(Table3[[#This Row],[Price]],2,LEN(Table3[[#This Row],[Price]])-2))</f>
        <v>325000</v>
      </c>
      <c r="D6038" t="s">
        <v>158</v>
      </c>
      <c r="E6038" t="s">
        <v>5746</v>
      </c>
      <c r="F6038">
        <f>_xlfn.NUMBERVALUE(SUBSTITUTE(Table3[[#This Row],[Sqm]],".",","))</f>
        <v>74.28</v>
      </c>
      <c r="G6038" s="8">
        <f>Table3[[#This Row],[Price_cleaned]]/Table3[[#This Row],[Sqm_cleaned]]</f>
        <v>4375.3365643511042</v>
      </c>
      <c r="H6038">
        <v>3</v>
      </c>
    </row>
    <row r="6039" spans="1:8" x14ac:dyDescent="0.2">
      <c r="A6039" t="s">
        <v>5</v>
      </c>
      <c r="B6039" t="s">
        <v>2922</v>
      </c>
      <c r="C6039">
        <f>_xlfn.NUMBERVALUE(MID(Table3[[#This Row],[Price]],2,LEN(Table3[[#This Row],[Price]])-2))</f>
        <v>410000</v>
      </c>
      <c r="D6039" t="s">
        <v>68</v>
      </c>
      <c r="E6039" t="s">
        <v>5747</v>
      </c>
      <c r="F6039">
        <f>_xlfn.NUMBERVALUE(SUBSTITUTE(Table3[[#This Row],[Sqm]],".",","))</f>
        <v>58.05</v>
      </c>
      <c r="G6039" s="8">
        <f>Table3[[#This Row],[Price_cleaned]]/Table3[[#This Row],[Sqm_cleaned]]</f>
        <v>7062.8768303186907</v>
      </c>
      <c r="H6039">
        <v>2</v>
      </c>
    </row>
    <row r="6040" spans="1:8" x14ac:dyDescent="0.2">
      <c r="A6040" t="s">
        <v>5</v>
      </c>
      <c r="B6040" t="s">
        <v>2446</v>
      </c>
      <c r="C6040">
        <f>_xlfn.NUMBERVALUE(MID(Table3[[#This Row],[Price]],2,LEN(Table3[[#This Row],[Price]])-2))</f>
        <v>579000</v>
      </c>
      <c r="D6040" t="s">
        <v>68</v>
      </c>
      <c r="E6040" t="s">
        <v>5748</v>
      </c>
      <c r="F6040">
        <f>_xlfn.NUMBERVALUE(SUBSTITUTE(Table3[[#This Row],[Sqm]],".",","))</f>
        <v>73.53</v>
      </c>
      <c r="G6040" s="8">
        <f>Table3[[#This Row],[Price_cleaned]]/Table3[[#This Row],[Sqm_cleaned]]</f>
        <v>7874.3370053039571</v>
      </c>
      <c r="H6040">
        <v>3</v>
      </c>
    </row>
    <row r="6041" spans="1:8" hidden="1" x14ac:dyDescent="0.2">
      <c r="A6041" t="s">
        <v>5</v>
      </c>
      <c r="B6041" t="s">
        <v>2233</v>
      </c>
      <c r="C6041">
        <f>_xlfn.NUMBERVALUE(MID(Table3[[#This Row],[Price]],2,LEN(Table3[[#This Row],[Price]])-2))</f>
        <v>480000</v>
      </c>
      <c r="D6041" t="s">
        <v>575</v>
      </c>
      <c r="E6041" t="s">
        <v>949</v>
      </c>
      <c r="F6041">
        <f>_xlfn.NUMBERVALUE(SUBSTITUTE(Table3[[#This Row],[Sqm]],".",","))</f>
        <v>73.400000000000006</v>
      </c>
      <c r="G6041">
        <f>Table3[[#This Row],[Price_cleaned]]/Table3[[#This Row],[Sqm_cleaned]]</f>
        <v>6539.5095367847407</v>
      </c>
      <c r="H6041">
        <v>4</v>
      </c>
    </row>
    <row r="6042" spans="1:8" x14ac:dyDescent="0.2">
      <c r="A6042" t="s">
        <v>5</v>
      </c>
      <c r="B6042" t="s">
        <v>2385</v>
      </c>
      <c r="C6042">
        <f>_xlfn.NUMBERVALUE(MID(Table3[[#This Row],[Price]],2,LEN(Table3[[#This Row],[Price]])-2))</f>
        <v>570000</v>
      </c>
      <c r="D6042" t="s">
        <v>68</v>
      </c>
      <c r="E6042" t="s">
        <v>5749</v>
      </c>
      <c r="F6042">
        <f>_xlfn.NUMBERVALUE(SUBSTITUTE(Table3[[#This Row],[Sqm]],".",","))</f>
        <v>94.15</v>
      </c>
      <c r="G6042" s="8">
        <f>Table3[[#This Row],[Price_cleaned]]/Table3[[#This Row],[Sqm_cleaned]]</f>
        <v>6054.1688794476895</v>
      </c>
      <c r="H6042">
        <v>4</v>
      </c>
    </row>
    <row r="6043" spans="1:8" hidden="1" x14ac:dyDescent="0.2">
      <c r="A6043" t="s">
        <v>5</v>
      </c>
      <c r="B6043" t="s">
        <v>4139</v>
      </c>
      <c r="C6043">
        <f>_xlfn.NUMBERVALUE(MID(Table3[[#This Row],[Price]],2,LEN(Table3[[#This Row],[Price]])-2))</f>
        <v>437000</v>
      </c>
      <c r="D6043" t="s">
        <v>575</v>
      </c>
      <c r="E6043" t="s">
        <v>5750</v>
      </c>
      <c r="F6043">
        <f>_xlfn.NUMBERVALUE(SUBSTITUTE(Table3[[#This Row],[Sqm]],".",","))</f>
        <v>58.33</v>
      </c>
      <c r="G6043">
        <f>Table3[[#This Row],[Price_cleaned]]/Table3[[#This Row],[Sqm_cleaned]]</f>
        <v>7491.8566775244299</v>
      </c>
      <c r="H6043">
        <v>3</v>
      </c>
    </row>
    <row r="6044" spans="1:8" hidden="1" x14ac:dyDescent="0.2">
      <c r="A6044" t="s">
        <v>5</v>
      </c>
      <c r="B6044" t="s">
        <v>2348</v>
      </c>
      <c r="C6044">
        <f>_xlfn.NUMBERVALUE(MID(Table3[[#This Row],[Price]],2,LEN(Table3[[#This Row],[Price]])-2))</f>
        <v>449000</v>
      </c>
      <c r="D6044" t="s">
        <v>260</v>
      </c>
      <c r="E6044" t="s">
        <v>105</v>
      </c>
      <c r="F6044">
        <f>_xlfn.NUMBERVALUE(SUBSTITUTE(Table3[[#This Row],[Sqm]],".",","))</f>
        <v>34.5</v>
      </c>
      <c r="G6044">
        <f>Table3[[#This Row],[Price_cleaned]]/Table3[[#This Row],[Sqm_cleaned]]</f>
        <v>13014.492753623188</v>
      </c>
      <c r="H6044">
        <v>2</v>
      </c>
    </row>
    <row r="6045" spans="1:8" hidden="1" x14ac:dyDescent="0.2">
      <c r="A6045" t="s">
        <v>5</v>
      </c>
      <c r="B6045" t="s">
        <v>2348</v>
      </c>
      <c r="C6045">
        <f>_xlfn.NUMBERVALUE(MID(Table3[[#This Row],[Price]],2,LEN(Table3[[#This Row],[Price]])-2))</f>
        <v>449000</v>
      </c>
      <c r="D6045" t="s">
        <v>745</v>
      </c>
      <c r="E6045" t="s">
        <v>2189</v>
      </c>
      <c r="F6045">
        <f>_xlfn.NUMBERVALUE(SUBSTITUTE(Table3[[#This Row],[Sqm]],".",","))</f>
        <v>27.4</v>
      </c>
      <c r="G6045">
        <f>Table3[[#This Row],[Price_cleaned]]/Table3[[#This Row],[Sqm_cleaned]]</f>
        <v>16386.861313868612</v>
      </c>
      <c r="H6045">
        <v>2</v>
      </c>
    </row>
    <row r="6046" spans="1:8" x14ac:dyDescent="0.2">
      <c r="A6046" t="s">
        <v>5</v>
      </c>
      <c r="B6046" t="s">
        <v>3415</v>
      </c>
      <c r="C6046">
        <f>_xlfn.NUMBERVALUE(MID(Table3[[#This Row],[Price]],2,LEN(Table3[[#This Row],[Price]])-2))</f>
        <v>259000</v>
      </c>
      <c r="D6046" t="s">
        <v>7</v>
      </c>
      <c r="E6046" t="s">
        <v>3428</v>
      </c>
      <c r="F6046">
        <f>_xlfn.NUMBERVALUE(SUBSTITUTE(Table3[[#This Row],[Sqm]],".",","))</f>
        <v>38.26</v>
      </c>
      <c r="G6046" s="8">
        <f>Table3[[#This Row],[Price_cleaned]]/Table3[[#This Row],[Sqm_cleaned]]</f>
        <v>6769.4720334553058</v>
      </c>
      <c r="H6046">
        <v>1</v>
      </c>
    </row>
    <row r="6047" spans="1:8" x14ac:dyDescent="0.2">
      <c r="A6047" t="s">
        <v>5</v>
      </c>
      <c r="B6047" t="s">
        <v>2156</v>
      </c>
      <c r="C6047">
        <f>_xlfn.NUMBERVALUE(MID(Table3[[#This Row],[Price]],2,LEN(Table3[[#This Row],[Price]])-2))</f>
        <v>559000</v>
      </c>
      <c r="D6047" t="s">
        <v>7</v>
      </c>
      <c r="E6047" t="s">
        <v>5751</v>
      </c>
      <c r="F6047">
        <f>_xlfn.NUMBERVALUE(SUBSTITUTE(Table3[[#This Row],[Sqm]],".",","))</f>
        <v>98.09</v>
      </c>
      <c r="G6047" s="8">
        <f>Table3[[#This Row],[Price_cleaned]]/Table3[[#This Row],[Sqm_cleaned]]</f>
        <v>5698.8479967376898</v>
      </c>
      <c r="H6047">
        <v>4</v>
      </c>
    </row>
    <row r="6048" spans="1:8" x14ac:dyDescent="0.2">
      <c r="A6048" t="s">
        <v>5</v>
      </c>
      <c r="B6048" t="s">
        <v>2164</v>
      </c>
      <c r="C6048">
        <f>_xlfn.NUMBERVALUE(MID(Table3[[#This Row],[Price]],2,LEN(Table3[[#This Row],[Price]])-2))</f>
        <v>750000</v>
      </c>
      <c r="D6048" t="s">
        <v>7</v>
      </c>
      <c r="E6048" t="s">
        <v>5752</v>
      </c>
      <c r="F6048">
        <f>_xlfn.NUMBERVALUE(SUBSTITUTE(Table3[[#This Row],[Sqm]],".",","))</f>
        <v>30.51</v>
      </c>
      <c r="G6048" s="8">
        <f>Table3[[#This Row],[Price_cleaned]]/Table3[[#This Row],[Sqm_cleaned]]</f>
        <v>24582.104228121927</v>
      </c>
      <c r="H6048">
        <v>1</v>
      </c>
    </row>
    <row r="6049" spans="1:8" x14ac:dyDescent="0.2">
      <c r="A6049" t="s">
        <v>5</v>
      </c>
      <c r="B6049" t="s">
        <v>4075</v>
      </c>
      <c r="C6049">
        <f>_xlfn.NUMBERVALUE(MID(Table3[[#This Row],[Price]],2,LEN(Table3[[#This Row],[Price]])-2))</f>
        <v>416000</v>
      </c>
      <c r="D6049" t="s">
        <v>158</v>
      </c>
      <c r="E6049" t="s">
        <v>4338</v>
      </c>
      <c r="F6049">
        <f>_xlfn.NUMBERVALUE(SUBSTITUTE(Table3[[#This Row],[Sqm]],".",","))</f>
        <v>75.7</v>
      </c>
      <c r="G6049" s="8">
        <f>Table3[[#This Row],[Price_cleaned]]/Table3[[#This Row],[Sqm_cleaned]]</f>
        <v>5495.3764861294585</v>
      </c>
      <c r="H6049">
        <v>3</v>
      </c>
    </row>
    <row r="6050" spans="1:8" hidden="1" x14ac:dyDescent="0.2">
      <c r="A6050" t="s">
        <v>5</v>
      </c>
      <c r="B6050" t="s">
        <v>5753</v>
      </c>
      <c r="C6050">
        <f>_xlfn.NUMBERVALUE(MID(Table3[[#This Row],[Price]],2,LEN(Table3[[#This Row],[Price]])-2))</f>
        <v>334000</v>
      </c>
      <c r="D6050" t="s">
        <v>519</v>
      </c>
      <c r="E6050" t="s">
        <v>5754</v>
      </c>
      <c r="F6050">
        <f>_xlfn.NUMBERVALUE(SUBSTITUTE(Table3[[#This Row],[Sqm]],".",","))</f>
        <v>60.78</v>
      </c>
      <c r="G6050">
        <f>Table3[[#This Row],[Price_cleaned]]/Table3[[#This Row],[Sqm_cleaned]]</f>
        <v>5495.2286936492264</v>
      </c>
      <c r="H6050">
        <v>3</v>
      </c>
    </row>
    <row r="6051" spans="1:8" x14ac:dyDescent="0.2">
      <c r="A6051" t="s">
        <v>5</v>
      </c>
      <c r="B6051" t="s">
        <v>2263</v>
      </c>
      <c r="C6051">
        <f>_xlfn.NUMBERVALUE(MID(Table3[[#This Row],[Price]],2,LEN(Table3[[#This Row],[Price]])-2))</f>
        <v>610000</v>
      </c>
      <c r="D6051" t="s">
        <v>137</v>
      </c>
      <c r="E6051" t="s">
        <v>224</v>
      </c>
      <c r="F6051">
        <f>_xlfn.NUMBERVALUE(SUBSTITUTE(Table3[[#This Row],[Sqm]],".",","))</f>
        <v>51.64</v>
      </c>
      <c r="G6051" s="8">
        <f>Table3[[#This Row],[Price_cleaned]]/Table3[[#This Row],[Sqm_cleaned]]</f>
        <v>11812.548412083655</v>
      </c>
      <c r="H6051">
        <v>3</v>
      </c>
    </row>
    <row r="6052" spans="1:8" hidden="1" x14ac:dyDescent="0.2">
      <c r="A6052" t="s">
        <v>5</v>
      </c>
      <c r="B6052" t="s">
        <v>2397</v>
      </c>
      <c r="C6052">
        <f>_xlfn.NUMBERVALUE(MID(Table3[[#This Row],[Price]],2,LEN(Table3[[#This Row],[Price]])-2))</f>
        <v>469000</v>
      </c>
      <c r="D6052" t="s">
        <v>5755</v>
      </c>
      <c r="E6052" t="s">
        <v>5756</v>
      </c>
      <c r="F6052">
        <f>_xlfn.NUMBERVALUE(SUBSTITUTE(Table3[[#This Row],[Sqm]],".",","))</f>
        <v>61.43</v>
      </c>
      <c r="G6052">
        <f>Table3[[#This Row],[Price_cleaned]]/Table3[[#This Row],[Sqm_cleaned]]</f>
        <v>7634.7061696239625</v>
      </c>
      <c r="H6052">
        <v>3</v>
      </c>
    </row>
    <row r="6053" spans="1:8" hidden="1" x14ac:dyDescent="0.2">
      <c r="A6053" t="s">
        <v>5</v>
      </c>
      <c r="B6053" t="s">
        <v>3930</v>
      </c>
      <c r="C6053">
        <f>_xlfn.NUMBERVALUE(MID(Table3[[#This Row],[Price]],2,LEN(Table3[[#This Row],[Price]])-2))</f>
        <v>499900</v>
      </c>
      <c r="D6053" t="s">
        <v>260</v>
      </c>
      <c r="E6053">
        <v>40</v>
      </c>
      <c r="F6053">
        <f>_xlfn.NUMBERVALUE(SUBSTITUTE(Table3[[#This Row],[Sqm]],".",","))</f>
        <v>40</v>
      </c>
      <c r="G6053">
        <f>Table3[[#This Row],[Price_cleaned]]/Table3[[#This Row],[Sqm_cleaned]]</f>
        <v>12497.5</v>
      </c>
      <c r="H6053">
        <v>2</v>
      </c>
    </row>
    <row r="6054" spans="1:8" hidden="1" x14ac:dyDescent="0.2">
      <c r="A6054" t="s">
        <v>5</v>
      </c>
      <c r="B6054" t="s">
        <v>5017</v>
      </c>
      <c r="C6054">
        <f>_xlfn.NUMBERVALUE(MID(Table3[[#This Row],[Price]],2,LEN(Table3[[#This Row],[Price]])-2))</f>
        <v>438000</v>
      </c>
      <c r="D6054" t="s">
        <v>749</v>
      </c>
      <c r="E6054" t="s">
        <v>1427</v>
      </c>
      <c r="F6054">
        <f>_xlfn.NUMBERVALUE(SUBSTITUTE(Table3[[#This Row],[Sqm]],".",","))</f>
        <v>63.3</v>
      </c>
      <c r="G6054">
        <f>Table3[[#This Row],[Price_cleaned]]/Table3[[#This Row],[Sqm_cleaned]]</f>
        <v>6919.4312796208533</v>
      </c>
      <c r="H6054">
        <v>3</v>
      </c>
    </row>
    <row r="6055" spans="1:8" x14ac:dyDescent="0.2">
      <c r="A6055" t="s">
        <v>5</v>
      </c>
      <c r="B6055" t="s">
        <v>5757</v>
      </c>
      <c r="C6055">
        <f>_xlfn.NUMBERVALUE(MID(Table3[[#This Row],[Price]],2,LEN(Table3[[#This Row],[Price]])-2))</f>
        <v>551000</v>
      </c>
      <c r="D6055" t="s">
        <v>137</v>
      </c>
      <c r="E6055" t="s">
        <v>5758</v>
      </c>
      <c r="F6055">
        <f>_xlfn.NUMBERVALUE(SUBSTITUTE(Table3[[#This Row],[Sqm]],".",","))</f>
        <v>54.37</v>
      </c>
      <c r="G6055" s="8">
        <f>Table3[[#This Row],[Price_cleaned]]/Table3[[#This Row],[Sqm_cleaned]]</f>
        <v>10134.265219790326</v>
      </c>
      <c r="H6055">
        <v>2</v>
      </c>
    </row>
    <row r="6056" spans="1:8" x14ac:dyDescent="0.2">
      <c r="A6056" t="s">
        <v>5</v>
      </c>
      <c r="B6056" t="s">
        <v>2800</v>
      </c>
      <c r="C6056">
        <f>_xlfn.NUMBERVALUE(MID(Table3[[#This Row],[Price]],2,LEN(Table3[[#This Row],[Price]])-2))</f>
        <v>597000</v>
      </c>
      <c r="D6056" t="s">
        <v>68</v>
      </c>
      <c r="E6056" t="s">
        <v>5759</v>
      </c>
      <c r="F6056">
        <f>_xlfn.NUMBERVALUE(SUBSTITUTE(Table3[[#This Row],[Sqm]],".",","))</f>
        <v>57.04</v>
      </c>
      <c r="G6056" s="8">
        <f>Table3[[#This Row],[Price_cleaned]]/Table3[[#This Row],[Sqm_cleaned]]</f>
        <v>10466.339410939692</v>
      </c>
      <c r="H6056">
        <v>2</v>
      </c>
    </row>
    <row r="6057" spans="1:8" x14ac:dyDescent="0.2">
      <c r="A6057" t="s">
        <v>5</v>
      </c>
      <c r="B6057" t="s">
        <v>5760</v>
      </c>
      <c r="C6057">
        <f>_xlfn.NUMBERVALUE(MID(Table3[[#This Row],[Price]],2,LEN(Table3[[#This Row],[Price]])-2))</f>
        <v>423765</v>
      </c>
      <c r="D6057" t="s">
        <v>114</v>
      </c>
      <c r="E6057" t="s">
        <v>5761</v>
      </c>
      <c r="F6057">
        <f>_xlfn.NUMBERVALUE(SUBSTITUTE(Table3[[#This Row],[Sqm]],".",","))</f>
        <v>78.48</v>
      </c>
      <c r="G6057" s="8">
        <f>Table3[[#This Row],[Price_cleaned]]/Table3[[#This Row],[Sqm_cleaned]]</f>
        <v>5399.6559633027518</v>
      </c>
      <c r="H6057">
        <v>4</v>
      </c>
    </row>
    <row r="6058" spans="1:8" x14ac:dyDescent="0.2">
      <c r="A6058" t="s">
        <v>5</v>
      </c>
      <c r="B6058" t="s">
        <v>5762</v>
      </c>
      <c r="C6058">
        <f>_xlfn.NUMBERVALUE(MID(Table3[[#This Row],[Price]],2,LEN(Table3[[#This Row],[Price]])-2))</f>
        <v>518387</v>
      </c>
      <c r="D6058" t="s">
        <v>114</v>
      </c>
      <c r="E6058" t="s">
        <v>860</v>
      </c>
      <c r="F6058">
        <f>_xlfn.NUMBERVALUE(SUBSTITUTE(Table3[[#This Row],[Sqm]],".",","))</f>
        <v>43.8</v>
      </c>
      <c r="G6058" s="8">
        <f>Table3[[#This Row],[Price_cleaned]]/Table3[[#This Row],[Sqm_cleaned]]</f>
        <v>11835.319634703197</v>
      </c>
      <c r="H6058">
        <v>2</v>
      </c>
    </row>
    <row r="6059" spans="1:8" x14ac:dyDescent="0.2">
      <c r="A6059" t="s">
        <v>5</v>
      </c>
      <c r="B6059" t="s">
        <v>2220</v>
      </c>
      <c r="C6059">
        <f>_xlfn.NUMBERVALUE(MID(Table3[[#This Row],[Price]],2,LEN(Table3[[#This Row],[Price]])-2))</f>
        <v>475000</v>
      </c>
      <c r="D6059" t="s">
        <v>114</v>
      </c>
      <c r="E6059" t="s">
        <v>5460</v>
      </c>
      <c r="F6059">
        <f>_xlfn.NUMBERVALUE(SUBSTITUTE(Table3[[#This Row],[Sqm]],".",","))</f>
        <v>61.26</v>
      </c>
      <c r="G6059" s="8">
        <f>Table3[[#This Row],[Price_cleaned]]/Table3[[#This Row],[Sqm_cleaned]]</f>
        <v>7753.8361083904674</v>
      </c>
      <c r="H6059">
        <v>3</v>
      </c>
    </row>
    <row r="6060" spans="1:8" x14ac:dyDescent="0.2">
      <c r="A6060" t="s">
        <v>5</v>
      </c>
      <c r="B6060" t="s">
        <v>5763</v>
      </c>
      <c r="C6060">
        <f>_xlfn.NUMBERVALUE(MID(Table3[[#This Row],[Price]],2,LEN(Table3[[#This Row],[Price]])-2))</f>
        <v>640202</v>
      </c>
      <c r="D6060" t="s">
        <v>114</v>
      </c>
      <c r="E6060" t="s">
        <v>910</v>
      </c>
      <c r="F6060">
        <f>_xlfn.NUMBERVALUE(SUBSTITUTE(Table3[[#This Row],[Sqm]],".",","))</f>
        <v>54.04</v>
      </c>
      <c r="G6060" s="8">
        <f>Table3[[#This Row],[Price_cleaned]]/Table3[[#This Row],[Sqm_cleaned]]</f>
        <v>11846.817172464842</v>
      </c>
      <c r="H6060">
        <v>3</v>
      </c>
    </row>
    <row r="6061" spans="1:8" x14ac:dyDescent="0.2">
      <c r="A6061" t="s">
        <v>5</v>
      </c>
      <c r="B6061" t="s">
        <v>2366</v>
      </c>
      <c r="C6061">
        <f>_xlfn.NUMBERVALUE(MID(Table3[[#This Row],[Price]],2,LEN(Table3[[#This Row],[Price]])-2))</f>
        <v>390000</v>
      </c>
      <c r="D6061" t="s">
        <v>137</v>
      </c>
      <c r="E6061" t="s">
        <v>3753</v>
      </c>
      <c r="F6061">
        <f>_xlfn.NUMBERVALUE(SUBSTITUTE(Table3[[#This Row],[Sqm]],".",","))</f>
        <v>37.06</v>
      </c>
      <c r="G6061" s="8">
        <f>Table3[[#This Row],[Price_cleaned]]/Table3[[#This Row],[Sqm_cleaned]]</f>
        <v>10523.475445223961</v>
      </c>
      <c r="H6061">
        <v>2</v>
      </c>
    </row>
    <row r="6062" spans="1:8" hidden="1" x14ac:dyDescent="0.2">
      <c r="A6062" t="s">
        <v>5</v>
      </c>
      <c r="B6062" t="s">
        <v>2659</v>
      </c>
      <c r="C6062">
        <f>_xlfn.NUMBERVALUE(MID(Table3[[#This Row],[Price]],2,LEN(Table3[[#This Row],[Price]])-2))</f>
        <v>280000</v>
      </c>
      <c r="D6062" t="s">
        <v>114</v>
      </c>
      <c r="E6062" t="s">
        <v>5764</v>
      </c>
      <c r="F6062">
        <f>_xlfn.NUMBERVALUE(SUBSTITUTE(Table3[[#This Row],[Sqm]],".",","))</f>
        <v>83.53</v>
      </c>
      <c r="G6062" s="8">
        <f>Table3[[#This Row],[Price_cleaned]]/Table3[[#This Row],[Sqm_cleaned]]</f>
        <v>3352.0890697952832</v>
      </c>
      <c r="H6062">
        <v>4</v>
      </c>
    </row>
    <row r="6063" spans="1:8" hidden="1" x14ac:dyDescent="0.2">
      <c r="A6063" t="s">
        <v>5</v>
      </c>
      <c r="B6063" t="s">
        <v>2025</v>
      </c>
      <c r="C6063">
        <f>_xlfn.NUMBERVALUE(MID(Table3[[#This Row],[Price]],2,LEN(Table3[[#This Row],[Price]])-2))</f>
        <v>150000</v>
      </c>
      <c r="D6063" t="s">
        <v>114</v>
      </c>
      <c r="E6063" t="s">
        <v>5765</v>
      </c>
      <c r="F6063">
        <f>_xlfn.NUMBERVALUE(SUBSTITUTE(Table3[[#This Row],[Sqm]],".",","))</f>
        <v>83.13</v>
      </c>
      <c r="G6063">
        <f>Table3[[#This Row],[Price_cleaned]]/Table3[[#This Row],[Sqm_cleaned]]</f>
        <v>1804.4027426921689</v>
      </c>
      <c r="H6063">
        <v>4</v>
      </c>
    </row>
    <row r="6064" spans="1:8" x14ac:dyDescent="0.2">
      <c r="A6064" t="s">
        <v>5</v>
      </c>
      <c r="B6064" t="s">
        <v>5766</v>
      </c>
      <c r="C6064">
        <f>_xlfn.NUMBERVALUE(MID(Table3[[#This Row],[Price]],2,LEN(Table3[[#This Row],[Price]])-2))</f>
        <v>576000</v>
      </c>
      <c r="D6064" t="s">
        <v>114</v>
      </c>
      <c r="E6064" t="s">
        <v>5764</v>
      </c>
      <c r="F6064">
        <f>_xlfn.NUMBERVALUE(SUBSTITUTE(Table3[[#This Row],[Sqm]],".",","))</f>
        <v>83.53</v>
      </c>
      <c r="G6064" s="8">
        <f>Table3[[#This Row],[Price_cleaned]]/Table3[[#This Row],[Sqm_cleaned]]</f>
        <v>6895.7260864360105</v>
      </c>
      <c r="H6064">
        <v>4</v>
      </c>
    </row>
    <row r="6065" spans="1:8" hidden="1" x14ac:dyDescent="0.2">
      <c r="A6065" t="s">
        <v>5</v>
      </c>
      <c r="B6065" t="s">
        <v>5767</v>
      </c>
      <c r="C6065">
        <f>_xlfn.NUMBERVALUE(MID(Table3[[#This Row],[Price]],2,LEN(Table3[[#This Row],[Price]])-2))</f>
        <v>1875000</v>
      </c>
      <c r="D6065" t="s">
        <v>114</v>
      </c>
      <c r="E6065" t="s">
        <v>927</v>
      </c>
      <c r="F6065">
        <f>_xlfn.NUMBERVALUE(SUBSTITUTE(Table3[[#This Row],[Sqm]],".",","))</f>
        <v>54.3</v>
      </c>
      <c r="G6065" s="8">
        <f>Table3[[#This Row],[Price_cleaned]]/Table3[[#This Row],[Sqm_cleaned]]</f>
        <v>34530.386740331494</v>
      </c>
      <c r="H6065">
        <v>3</v>
      </c>
    </row>
    <row r="6066" spans="1:8" x14ac:dyDescent="0.2">
      <c r="A6066" t="s">
        <v>5</v>
      </c>
      <c r="B6066" t="s">
        <v>5768</v>
      </c>
      <c r="C6066">
        <f>_xlfn.NUMBERVALUE(MID(Table3[[#This Row],[Price]],2,LEN(Table3[[#This Row],[Price]])-2))</f>
        <v>539800</v>
      </c>
      <c r="D6066" t="s">
        <v>158</v>
      </c>
      <c r="E6066" t="s">
        <v>5563</v>
      </c>
      <c r="F6066">
        <f>_xlfn.NUMBERVALUE(SUBSTITUTE(Table3[[#This Row],[Sqm]],".",","))</f>
        <v>60.97</v>
      </c>
      <c r="G6066" s="8">
        <f>Table3[[#This Row],[Price_cleaned]]/Table3[[#This Row],[Sqm_cleaned]]</f>
        <v>8853.5345251763156</v>
      </c>
      <c r="H6066">
        <v>3</v>
      </c>
    </row>
    <row r="6067" spans="1:8" x14ac:dyDescent="0.2">
      <c r="A6067" t="s">
        <v>5</v>
      </c>
      <c r="B6067" t="s">
        <v>4389</v>
      </c>
      <c r="C6067">
        <f>_xlfn.NUMBERVALUE(MID(Table3[[#This Row],[Price]],2,LEN(Table3[[#This Row],[Price]])-2))</f>
        <v>347000</v>
      </c>
      <c r="D6067" t="s">
        <v>158</v>
      </c>
      <c r="E6067" t="s">
        <v>5769</v>
      </c>
      <c r="F6067">
        <f>_xlfn.NUMBERVALUE(SUBSTITUTE(Table3[[#This Row],[Sqm]],".",","))</f>
        <v>21.59</v>
      </c>
      <c r="G6067" s="8">
        <f>Table3[[#This Row],[Price_cleaned]]/Table3[[#This Row],[Sqm_cleaned]]</f>
        <v>16072.255673923113</v>
      </c>
      <c r="H6067">
        <v>1</v>
      </c>
    </row>
    <row r="6068" spans="1:8" x14ac:dyDescent="0.2">
      <c r="A6068" t="s">
        <v>5</v>
      </c>
      <c r="B6068" t="s">
        <v>2260</v>
      </c>
      <c r="C6068">
        <f>_xlfn.NUMBERVALUE(MID(Table3[[#This Row],[Price]],2,LEN(Table3[[#This Row],[Price]])-2))</f>
        <v>360000</v>
      </c>
      <c r="D6068" t="s">
        <v>158</v>
      </c>
      <c r="E6068" t="s">
        <v>5769</v>
      </c>
      <c r="F6068">
        <f>_xlfn.NUMBERVALUE(SUBSTITUTE(Table3[[#This Row],[Sqm]],".",","))</f>
        <v>21.59</v>
      </c>
      <c r="G6068" s="8">
        <f>Table3[[#This Row],[Price_cleaned]]/Table3[[#This Row],[Sqm_cleaned]]</f>
        <v>16674.386289949052</v>
      </c>
      <c r="H6068">
        <v>1</v>
      </c>
    </row>
    <row r="6069" spans="1:8" x14ac:dyDescent="0.2">
      <c r="A6069" t="s">
        <v>5</v>
      </c>
      <c r="B6069" t="s">
        <v>5770</v>
      </c>
      <c r="C6069">
        <f>_xlfn.NUMBERVALUE(MID(Table3[[#This Row],[Price]],2,LEN(Table3[[#This Row],[Price]])-2))</f>
        <v>509990</v>
      </c>
      <c r="D6069" t="s">
        <v>158</v>
      </c>
      <c r="E6069" t="s">
        <v>5771</v>
      </c>
      <c r="F6069">
        <f>_xlfn.NUMBERVALUE(SUBSTITUTE(Table3[[#This Row],[Sqm]],".",","))</f>
        <v>21.69</v>
      </c>
      <c r="G6069" s="8">
        <f>Table3[[#This Row],[Price_cleaned]]/Table3[[#This Row],[Sqm_cleaned]]</f>
        <v>23512.678653757492</v>
      </c>
      <c r="H6069">
        <v>1</v>
      </c>
    </row>
    <row r="6070" spans="1:8" x14ac:dyDescent="0.2">
      <c r="A6070" t="s">
        <v>5</v>
      </c>
      <c r="B6070" t="s">
        <v>2271</v>
      </c>
      <c r="C6070">
        <f>_xlfn.NUMBERVALUE(MID(Table3[[#This Row],[Price]],2,LEN(Table3[[#This Row],[Price]])-2))</f>
        <v>350000</v>
      </c>
      <c r="D6070" t="s">
        <v>158</v>
      </c>
      <c r="E6070" t="s">
        <v>5769</v>
      </c>
      <c r="F6070">
        <f>_xlfn.NUMBERVALUE(SUBSTITUTE(Table3[[#This Row],[Sqm]],".",","))</f>
        <v>21.59</v>
      </c>
      <c r="G6070" s="8">
        <f>Table3[[#This Row],[Price_cleaned]]/Table3[[#This Row],[Sqm_cleaned]]</f>
        <v>16211.208893006022</v>
      </c>
      <c r="H6070">
        <v>1</v>
      </c>
    </row>
    <row r="6071" spans="1:8" x14ac:dyDescent="0.2">
      <c r="A6071" t="s">
        <v>5</v>
      </c>
      <c r="B6071" t="s">
        <v>2687</v>
      </c>
      <c r="C6071">
        <f>_xlfn.NUMBERVALUE(MID(Table3[[#This Row],[Price]],2,LEN(Table3[[#This Row],[Price]])-2))</f>
        <v>380000</v>
      </c>
      <c r="D6071" t="s">
        <v>137</v>
      </c>
      <c r="E6071">
        <v>58</v>
      </c>
      <c r="F6071">
        <f>_xlfn.NUMBERVALUE(SUBSTITUTE(Table3[[#This Row],[Sqm]],".",","))</f>
        <v>58</v>
      </c>
      <c r="G6071" s="8">
        <f>Table3[[#This Row],[Price_cleaned]]/Table3[[#This Row],[Sqm_cleaned]]</f>
        <v>6551.7241379310344</v>
      </c>
      <c r="H6071">
        <v>3</v>
      </c>
    </row>
    <row r="6072" spans="1:8" x14ac:dyDescent="0.2">
      <c r="A6072" t="s">
        <v>5</v>
      </c>
      <c r="B6072" t="s">
        <v>2071</v>
      </c>
      <c r="C6072">
        <f>_xlfn.NUMBERVALUE(MID(Table3[[#This Row],[Price]],2,LEN(Table3[[#This Row],[Price]])-2))</f>
        <v>415000</v>
      </c>
      <c r="D6072" t="s">
        <v>158</v>
      </c>
      <c r="E6072" t="s">
        <v>3123</v>
      </c>
      <c r="F6072">
        <f>_xlfn.NUMBERVALUE(SUBSTITUTE(Table3[[#This Row],[Sqm]],".",","))</f>
        <v>48.72</v>
      </c>
      <c r="G6072" s="8">
        <f>Table3[[#This Row],[Price_cleaned]]/Table3[[#This Row],[Sqm_cleaned]]</f>
        <v>8518.0623973727415</v>
      </c>
      <c r="H6072">
        <v>2</v>
      </c>
    </row>
    <row r="6073" spans="1:8" x14ac:dyDescent="0.2">
      <c r="A6073" t="s">
        <v>5</v>
      </c>
      <c r="B6073" t="s">
        <v>4667</v>
      </c>
      <c r="C6073">
        <f>_xlfn.NUMBERVALUE(MID(Table3[[#This Row],[Price]],2,LEN(Table3[[#This Row],[Price]])-2))</f>
        <v>629999</v>
      </c>
      <c r="D6073" t="s">
        <v>158</v>
      </c>
      <c r="E6073" t="s">
        <v>2661</v>
      </c>
      <c r="F6073">
        <f>_xlfn.NUMBERVALUE(SUBSTITUTE(Table3[[#This Row],[Sqm]],".",","))</f>
        <v>37.659999999999997</v>
      </c>
      <c r="G6073" s="8">
        <f>Table3[[#This Row],[Price_cleaned]]/Table3[[#This Row],[Sqm_cleaned]]</f>
        <v>16728.597981943709</v>
      </c>
      <c r="H6073">
        <v>2</v>
      </c>
    </row>
    <row r="6074" spans="1:8" x14ac:dyDescent="0.2">
      <c r="A6074" t="s">
        <v>5</v>
      </c>
      <c r="B6074" t="s">
        <v>5772</v>
      </c>
      <c r="C6074">
        <f>_xlfn.NUMBERVALUE(MID(Table3[[#This Row],[Price]],2,LEN(Table3[[#This Row],[Price]])-2))</f>
        <v>483820</v>
      </c>
      <c r="D6074" t="s">
        <v>137</v>
      </c>
      <c r="E6074">
        <v>53</v>
      </c>
      <c r="F6074">
        <f>_xlfn.NUMBERVALUE(SUBSTITUTE(Table3[[#This Row],[Sqm]],".",","))</f>
        <v>53</v>
      </c>
      <c r="G6074" s="8">
        <f>Table3[[#This Row],[Price_cleaned]]/Table3[[#This Row],[Sqm_cleaned]]</f>
        <v>9128.6792452830196</v>
      </c>
      <c r="H6074">
        <v>3</v>
      </c>
    </row>
    <row r="6075" spans="1:8" x14ac:dyDescent="0.2">
      <c r="A6075" t="s">
        <v>5</v>
      </c>
      <c r="B6075" t="s">
        <v>5773</v>
      </c>
      <c r="C6075">
        <f>_xlfn.NUMBERVALUE(MID(Table3[[#This Row],[Price]],2,LEN(Table3[[#This Row],[Price]])-2))</f>
        <v>1020240</v>
      </c>
      <c r="D6075" t="s">
        <v>158</v>
      </c>
      <c r="E6075" t="s">
        <v>2661</v>
      </c>
      <c r="F6075">
        <f>_xlfn.NUMBERVALUE(SUBSTITUTE(Table3[[#This Row],[Sqm]],".",","))</f>
        <v>37.659999999999997</v>
      </c>
      <c r="G6075" s="8">
        <f>Table3[[#This Row],[Price_cleaned]]/Table3[[#This Row],[Sqm_cleaned]]</f>
        <v>27090.812533191718</v>
      </c>
      <c r="H6075">
        <v>2</v>
      </c>
    </row>
    <row r="6076" spans="1:8" x14ac:dyDescent="0.2">
      <c r="A6076" t="s">
        <v>5</v>
      </c>
      <c r="B6076" t="s">
        <v>4489</v>
      </c>
      <c r="C6076">
        <f>_xlfn.NUMBERVALUE(MID(Table3[[#This Row],[Price]],2,LEN(Table3[[#This Row],[Price]])-2))</f>
        <v>547500</v>
      </c>
      <c r="D6076" t="s">
        <v>158</v>
      </c>
      <c r="E6076" t="s">
        <v>5774</v>
      </c>
      <c r="F6076">
        <f>_xlfn.NUMBERVALUE(SUBSTITUTE(Table3[[#This Row],[Sqm]],".",","))</f>
        <v>37.82</v>
      </c>
      <c r="G6076" s="8">
        <f>Table3[[#This Row],[Price_cleaned]]/Table3[[#This Row],[Sqm_cleaned]]</f>
        <v>14476.467477525119</v>
      </c>
      <c r="H6076">
        <v>2</v>
      </c>
    </row>
    <row r="6077" spans="1:8" x14ac:dyDescent="0.2">
      <c r="A6077" t="s">
        <v>5</v>
      </c>
      <c r="B6077" t="s">
        <v>5775</v>
      </c>
      <c r="C6077">
        <f>_xlfn.NUMBERVALUE(MID(Table3[[#This Row],[Price]],2,LEN(Table3[[#This Row],[Price]])-2))</f>
        <v>667734</v>
      </c>
      <c r="D6077" t="s">
        <v>158</v>
      </c>
      <c r="E6077" t="s">
        <v>5776</v>
      </c>
      <c r="F6077">
        <f>_xlfn.NUMBERVALUE(SUBSTITUTE(Table3[[#This Row],[Sqm]],".",","))</f>
        <v>58.26</v>
      </c>
      <c r="G6077" s="8">
        <f>Table3[[#This Row],[Price_cleaned]]/Table3[[#This Row],[Sqm_cleaned]]</f>
        <v>11461.277033985582</v>
      </c>
      <c r="H6077">
        <v>4</v>
      </c>
    </row>
    <row r="6078" spans="1:8" x14ac:dyDescent="0.2">
      <c r="A6078" t="s">
        <v>5</v>
      </c>
      <c r="B6078" t="s">
        <v>5777</v>
      </c>
      <c r="C6078">
        <f>_xlfn.NUMBERVALUE(MID(Table3[[#This Row],[Price]],2,LEN(Table3[[#This Row],[Price]])-2))</f>
        <v>594440</v>
      </c>
      <c r="D6078" t="s">
        <v>158</v>
      </c>
      <c r="E6078" t="s">
        <v>5778</v>
      </c>
      <c r="F6078">
        <f>_xlfn.NUMBERVALUE(SUBSTITUTE(Table3[[#This Row],[Sqm]],".",","))</f>
        <v>48.79</v>
      </c>
      <c r="G6078" s="8">
        <f>Table3[[#This Row],[Price_cleaned]]/Table3[[#This Row],[Sqm_cleaned]]</f>
        <v>12183.644189383071</v>
      </c>
      <c r="H6078">
        <v>3</v>
      </c>
    </row>
    <row r="6079" spans="1:8" hidden="1" x14ac:dyDescent="0.2">
      <c r="A6079" t="s">
        <v>5</v>
      </c>
      <c r="B6079" t="s">
        <v>3135</v>
      </c>
      <c r="C6079">
        <f>_xlfn.NUMBERVALUE(MID(Table3[[#This Row],[Price]],2,LEN(Table3[[#This Row],[Price]])-2))</f>
        <v>379000</v>
      </c>
      <c r="D6079" t="s">
        <v>114</v>
      </c>
      <c r="E6079" t="s">
        <v>5779</v>
      </c>
      <c r="F6079">
        <f>_xlfn.NUMBERVALUE(SUBSTITUTE(Table3[[#This Row],[Sqm]],".",","))</f>
        <v>142.94</v>
      </c>
      <c r="G6079" s="8">
        <f>Table3[[#This Row],[Price_cleaned]]/Table3[[#This Row],[Sqm_cleaned]]</f>
        <v>2651.4621519518678</v>
      </c>
      <c r="H6079">
        <v>6</v>
      </c>
    </row>
    <row r="6080" spans="1:8" hidden="1" x14ac:dyDescent="0.2">
      <c r="A6080" t="s">
        <v>5</v>
      </c>
      <c r="B6080" t="s">
        <v>5780</v>
      </c>
      <c r="C6080">
        <f>_xlfn.NUMBERVALUE(MID(Table3[[#This Row],[Price]],2,LEN(Table3[[#This Row],[Price]])-2))</f>
        <v>684946</v>
      </c>
      <c r="D6080" t="s">
        <v>180</v>
      </c>
      <c r="E6080" t="s">
        <v>1115</v>
      </c>
      <c r="F6080">
        <f>_xlfn.NUMBERVALUE(SUBSTITUTE(Table3[[#This Row],[Sqm]],".",","))</f>
        <v>27.5</v>
      </c>
      <c r="G6080">
        <f>Table3[[#This Row],[Price_cleaned]]/Table3[[#This Row],[Sqm_cleaned]]</f>
        <v>24907.127272727274</v>
      </c>
      <c r="H6080">
        <v>1</v>
      </c>
    </row>
    <row r="6081" spans="1:8" hidden="1" x14ac:dyDescent="0.2">
      <c r="A6081" t="s">
        <v>5</v>
      </c>
      <c r="B6081" t="s">
        <v>5781</v>
      </c>
      <c r="C6081">
        <f>_xlfn.NUMBERVALUE(MID(Table3[[#This Row],[Price]],2,LEN(Table3[[#This Row],[Price]])-2))</f>
        <v>706605</v>
      </c>
      <c r="D6081" t="s">
        <v>506</v>
      </c>
      <c r="E6081">
        <v>42</v>
      </c>
      <c r="F6081">
        <f>_xlfn.NUMBERVALUE(SUBSTITUTE(Table3[[#This Row],[Sqm]],".",","))</f>
        <v>42</v>
      </c>
      <c r="G6081">
        <f>Table3[[#This Row],[Price_cleaned]]/Table3[[#This Row],[Sqm_cleaned]]</f>
        <v>16823.928571428572</v>
      </c>
      <c r="H6081">
        <v>2</v>
      </c>
    </row>
    <row r="6082" spans="1:8" x14ac:dyDescent="0.2">
      <c r="A6082" t="s">
        <v>5</v>
      </c>
      <c r="B6082" t="s">
        <v>5780</v>
      </c>
      <c r="C6082">
        <f>_xlfn.NUMBERVALUE(MID(Table3[[#This Row],[Price]],2,LEN(Table3[[#This Row],[Price]])-2))</f>
        <v>684946</v>
      </c>
      <c r="D6082" t="s">
        <v>114</v>
      </c>
      <c r="E6082" t="s">
        <v>428</v>
      </c>
      <c r="F6082">
        <f>_xlfn.NUMBERVALUE(SUBSTITUTE(Table3[[#This Row],[Sqm]],".",","))</f>
        <v>55.2</v>
      </c>
      <c r="G6082" s="8">
        <f>Table3[[#This Row],[Price_cleaned]]/Table3[[#This Row],[Sqm_cleaned]]</f>
        <v>12408.442028985506</v>
      </c>
      <c r="H6082">
        <v>3</v>
      </c>
    </row>
    <row r="6083" spans="1:8" x14ac:dyDescent="0.2">
      <c r="A6083" t="s">
        <v>5</v>
      </c>
      <c r="B6083" t="s">
        <v>2463</v>
      </c>
      <c r="C6083">
        <f>_xlfn.NUMBERVALUE(MID(Table3[[#This Row],[Price]],2,LEN(Table3[[#This Row],[Price]])-2))</f>
        <v>640000</v>
      </c>
      <c r="D6083" t="s">
        <v>158</v>
      </c>
      <c r="E6083" t="s">
        <v>738</v>
      </c>
      <c r="F6083">
        <f>_xlfn.NUMBERVALUE(SUBSTITUTE(Table3[[#This Row],[Sqm]],".",","))</f>
        <v>39.130000000000003</v>
      </c>
      <c r="G6083" s="8">
        <f>Table3[[#This Row],[Price_cleaned]]/Table3[[#This Row],[Sqm_cleaned]]</f>
        <v>16355.737285969843</v>
      </c>
      <c r="H6083">
        <v>1</v>
      </c>
    </row>
    <row r="6084" spans="1:8" x14ac:dyDescent="0.2">
      <c r="A6084" t="s">
        <v>5</v>
      </c>
      <c r="B6084" t="s">
        <v>5782</v>
      </c>
      <c r="C6084">
        <f>_xlfn.NUMBERVALUE(MID(Table3[[#This Row],[Price]],2,LEN(Table3[[#This Row],[Price]])-2))</f>
        <v>554827</v>
      </c>
      <c r="D6084" t="s">
        <v>158</v>
      </c>
      <c r="E6084" t="s">
        <v>5783</v>
      </c>
      <c r="F6084">
        <f>_xlfn.NUMBERVALUE(SUBSTITUTE(Table3[[#This Row],[Sqm]],".",","))</f>
        <v>39.159999999999997</v>
      </c>
      <c r="G6084" s="8">
        <f>Table3[[#This Row],[Price_cleaned]]/Table3[[#This Row],[Sqm_cleaned]]</f>
        <v>14168.207354443311</v>
      </c>
      <c r="H6084">
        <v>1</v>
      </c>
    </row>
    <row r="6085" spans="1:8" hidden="1" x14ac:dyDescent="0.2">
      <c r="A6085" t="s">
        <v>5</v>
      </c>
      <c r="B6085" t="s">
        <v>5784</v>
      </c>
      <c r="C6085">
        <f>_xlfn.NUMBERVALUE(MID(Table3[[#This Row],[Price]],2,LEN(Table3[[#This Row],[Price]])-2))</f>
        <v>233690</v>
      </c>
      <c r="D6085" t="s">
        <v>745</v>
      </c>
      <c r="E6085" t="s">
        <v>597</v>
      </c>
      <c r="F6085">
        <f>_xlfn.NUMBERVALUE(SUBSTITUTE(Table3[[#This Row],[Sqm]],".",","))</f>
        <v>46.5</v>
      </c>
      <c r="G6085">
        <f>Table3[[#This Row],[Price_cleaned]]/Table3[[#This Row],[Sqm_cleaned]]</f>
        <v>5025.5913978494627</v>
      </c>
      <c r="H6085">
        <v>2</v>
      </c>
    </row>
    <row r="6086" spans="1:8" x14ac:dyDescent="0.2">
      <c r="A6086" t="s">
        <v>5</v>
      </c>
      <c r="B6086" t="s">
        <v>5785</v>
      </c>
      <c r="C6086">
        <f>_xlfn.NUMBERVALUE(MID(Table3[[#This Row],[Price]],2,LEN(Table3[[#This Row],[Price]])-2))</f>
        <v>331946</v>
      </c>
      <c r="D6086" t="s">
        <v>137</v>
      </c>
      <c r="E6086">
        <v>39</v>
      </c>
      <c r="F6086">
        <f>_xlfn.NUMBERVALUE(SUBSTITUTE(Table3[[#This Row],[Sqm]],".",","))</f>
        <v>39</v>
      </c>
      <c r="G6086" s="8">
        <f>Table3[[#This Row],[Price_cleaned]]/Table3[[#This Row],[Sqm_cleaned]]</f>
        <v>8511.4358974358965</v>
      </c>
      <c r="H6086">
        <v>2</v>
      </c>
    </row>
    <row r="6087" spans="1:8" x14ac:dyDescent="0.2">
      <c r="A6087" t="s">
        <v>5</v>
      </c>
      <c r="B6087" t="s">
        <v>5786</v>
      </c>
      <c r="C6087">
        <f>_xlfn.NUMBERVALUE(MID(Table3[[#This Row],[Price]],2,LEN(Table3[[#This Row],[Price]])-2))</f>
        <v>285462</v>
      </c>
      <c r="D6087" t="s">
        <v>137</v>
      </c>
      <c r="E6087">
        <v>34</v>
      </c>
      <c r="F6087">
        <f>_xlfn.NUMBERVALUE(SUBSTITUTE(Table3[[#This Row],[Sqm]],".",","))</f>
        <v>34</v>
      </c>
      <c r="G6087" s="8">
        <f>Table3[[#This Row],[Price_cleaned]]/Table3[[#This Row],[Sqm_cleaned]]</f>
        <v>8395.9411764705874</v>
      </c>
      <c r="H6087">
        <v>1</v>
      </c>
    </row>
    <row r="6088" spans="1:8" hidden="1" x14ac:dyDescent="0.2">
      <c r="A6088" t="s">
        <v>5</v>
      </c>
      <c r="B6088" t="s">
        <v>5787</v>
      </c>
      <c r="C6088">
        <f>_xlfn.NUMBERVALUE(MID(Table3[[#This Row],[Price]],2,LEN(Table3[[#This Row],[Price]])-2))</f>
        <v>252279</v>
      </c>
      <c r="D6088" t="s">
        <v>1476</v>
      </c>
      <c r="E6088" t="s">
        <v>5788</v>
      </c>
      <c r="F6088">
        <f>_xlfn.NUMBERVALUE(SUBSTITUTE(Table3[[#This Row],[Sqm]],".",","))</f>
        <v>62.59</v>
      </c>
      <c r="G6088">
        <f>Table3[[#This Row],[Price_cleaned]]/Table3[[#This Row],[Sqm_cleaned]]</f>
        <v>4030.6598498162643</v>
      </c>
      <c r="H6088">
        <v>3</v>
      </c>
    </row>
    <row r="6089" spans="1:8" x14ac:dyDescent="0.2">
      <c r="A6089" t="s">
        <v>5</v>
      </c>
      <c r="B6089" t="s">
        <v>5385</v>
      </c>
      <c r="C6089">
        <f>_xlfn.NUMBERVALUE(MID(Table3[[#This Row],[Price]],2,LEN(Table3[[#This Row],[Price]])-2))</f>
        <v>486000</v>
      </c>
      <c r="D6089" t="s">
        <v>7</v>
      </c>
      <c r="E6089" t="s">
        <v>5789</v>
      </c>
      <c r="F6089">
        <f>_xlfn.NUMBERVALUE(SUBSTITUTE(Table3[[#This Row],[Sqm]],".",","))</f>
        <v>28.24</v>
      </c>
      <c r="G6089" s="8">
        <f>Table3[[#This Row],[Price_cleaned]]/Table3[[#This Row],[Sqm_cleaned]]</f>
        <v>17209.631728045326</v>
      </c>
      <c r="H6089">
        <v>1</v>
      </c>
    </row>
    <row r="6090" spans="1:8" x14ac:dyDescent="0.2">
      <c r="A6090" t="s">
        <v>5</v>
      </c>
      <c r="B6090" t="s">
        <v>5790</v>
      </c>
      <c r="C6090">
        <f>_xlfn.NUMBERVALUE(MID(Table3[[#This Row],[Price]],2,LEN(Table3[[#This Row],[Price]])-2))</f>
        <v>457968</v>
      </c>
      <c r="D6090" t="s">
        <v>137</v>
      </c>
      <c r="E6090">
        <v>36</v>
      </c>
      <c r="F6090">
        <f>_xlfn.NUMBERVALUE(SUBSTITUTE(Table3[[#This Row],[Sqm]],".",","))</f>
        <v>36</v>
      </c>
      <c r="G6090" s="8">
        <f>Table3[[#This Row],[Price_cleaned]]/Table3[[#This Row],[Sqm_cleaned]]</f>
        <v>12721.333333333334</v>
      </c>
      <c r="H6090">
        <v>2</v>
      </c>
    </row>
    <row r="6091" spans="1:8" x14ac:dyDescent="0.2">
      <c r="A6091" t="s">
        <v>5</v>
      </c>
      <c r="B6091" t="s">
        <v>5791</v>
      </c>
      <c r="C6091">
        <f>_xlfn.NUMBERVALUE(MID(Table3[[#This Row],[Price]],2,LEN(Table3[[#This Row],[Price]])-2))</f>
        <v>349861</v>
      </c>
      <c r="D6091" t="s">
        <v>137</v>
      </c>
      <c r="E6091">
        <v>64</v>
      </c>
      <c r="F6091">
        <f>_xlfn.NUMBERVALUE(SUBSTITUTE(Table3[[#This Row],[Sqm]],".",","))</f>
        <v>64</v>
      </c>
      <c r="G6091" s="8">
        <f>Table3[[#This Row],[Price_cleaned]]/Table3[[#This Row],[Sqm_cleaned]]</f>
        <v>5466.578125</v>
      </c>
      <c r="H6091">
        <v>3</v>
      </c>
    </row>
    <row r="6092" spans="1:8" x14ac:dyDescent="0.2">
      <c r="A6092" t="s">
        <v>5</v>
      </c>
      <c r="B6092" t="s">
        <v>2506</v>
      </c>
      <c r="C6092">
        <f>_xlfn.NUMBERVALUE(MID(Table3[[#This Row],[Price]],2,LEN(Table3[[#This Row],[Price]])-2))</f>
        <v>447000</v>
      </c>
      <c r="D6092" t="s">
        <v>158</v>
      </c>
      <c r="E6092" t="s">
        <v>5792</v>
      </c>
      <c r="F6092">
        <f>_xlfn.NUMBERVALUE(SUBSTITUTE(Table3[[#This Row],[Sqm]],".",","))</f>
        <v>49.18</v>
      </c>
      <c r="G6092" s="8">
        <f>Table3[[#This Row],[Price_cleaned]]/Table3[[#This Row],[Sqm_cleaned]]</f>
        <v>9089.0605937372911</v>
      </c>
      <c r="H6092">
        <v>3</v>
      </c>
    </row>
    <row r="6093" spans="1:8" x14ac:dyDescent="0.2">
      <c r="A6093" t="s">
        <v>5</v>
      </c>
      <c r="B6093" t="s">
        <v>5791</v>
      </c>
      <c r="C6093">
        <f>_xlfn.NUMBERVALUE(MID(Table3[[#This Row],[Price]],2,LEN(Table3[[#This Row],[Price]])-2))</f>
        <v>349861</v>
      </c>
      <c r="D6093" t="s">
        <v>158</v>
      </c>
      <c r="E6093" t="s">
        <v>1582</v>
      </c>
      <c r="F6093">
        <f>_xlfn.NUMBERVALUE(SUBSTITUTE(Table3[[#This Row],[Sqm]],".",","))</f>
        <v>49.16</v>
      </c>
      <c r="G6093" s="8">
        <f>Table3[[#This Row],[Price_cleaned]]/Table3[[#This Row],[Sqm_cleaned]]</f>
        <v>7116.7819365337682</v>
      </c>
      <c r="H6093">
        <v>3</v>
      </c>
    </row>
    <row r="6094" spans="1:8" x14ac:dyDescent="0.2">
      <c r="A6094" t="s">
        <v>5</v>
      </c>
      <c r="B6094" t="s">
        <v>5793</v>
      </c>
      <c r="C6094">
        <f>_xlfn.NUMBERVALUE(MID(Table3[[#This Row],[Price]],2,LEN(Table3[[#This Row],[Price]])-2))</f>
        <v>399001</v>
      </c>
      <c r="D6094" t="s">
        <v>158</v>
      </c>
      <c r="E6094" t="s">
        <v>3149</v>
      </c>
      <c r="F6094">
        <f>_xlfn.NUMBERVALUE(SUBSTITUTE(Table3[[#This Row],[Sqm]],".",","))</f>
        <v>76.61</v>
      </c>
      <c r="G6094" s="8">
        <f>Table3[[#This Row],[Price_cleaned]]/Table3[[#This Row],[Sqm_cleaned]]</f>
        <v>5208.210416394727</v>
      </c>
      <c r="H6094">
        <v>4</v>
      </c>
    </row>
    <row r="6095" spans="1:8" x14ac:dyDescent="0.2">
      <c r="A6095" t="s">
        <v>5</v>
      </c>
      <c r="B6095" t="s">
        <v>5794</v>
      </c>
      <c r="C6095">
        <f>_xlfn.NUMBERVALUE(MID(Table3[[#This Row],[Price]],2,LEN(Table3[[#This Row],[Price]])-2))</f>
        <v>541818</v>
      </c>
      <c r="D6095" t="s">
        <v>158</v>
      </c>
      <c r="E6095" t="s">
        <v>5795</v>
      </c>
      <c r="F6095">
        <f>_xlfn.NUMBERVALUE(SUBSTITUTE(Table3[[#This Row],[Sqm]],".",","))</f>
        <v>65.95</v>
      </c>
      <c r="G6095" s="8">
        <f>Table3[[#This Row],[Price_cleaned]]/Table3[[#This Row],[Sqm_cleaned]]</f>
        <v>8215.5875663381339</v>
      </c>
      <c r="H6095">
        <v>3</v>
      </c>
    </row>
    <row r="6096" spans="1:8" x14ac:dyDescent="0.2">
      <c r="A6096" t="s">
        <v>5</v>
      </c>
      <c r="B6096" t="s">
        <v>5796</v>
      </c>
      <c r="C6096">
        <f>_xlfn.NUMBERVALUE(MID(Table3[[#This Row],[Price]],2,LEN(Table3[[#This Row],[Price]])-2))</f>
        <v>465945</v>
      </c>
      <c r="D6096" t="s">
        <v>158</v>
      </c>
      <c r="E6096" t="s">
        <v>5795</v>
      </c>
      <c r="F6096">
        <f>_xlfn.NUMBERVALUE(SUBSTITUTE(Table3[[#This Row],[Sqm]],".",","))</f>
        <v>65.95</v>
      </c>
      <c r="G6096" s="8">
        <f>Table3[[#This Row],[Price_cleaned]]/Table3[[#This Row],[Sqm_cleaned]]</f>
        <v>7065.125094768764</v>
      </c>
      <c r="H6096">
        <v>3</v>
      </c>
    </row>
    <row r="6097" spans="1:8" x14ac:dyDescent="0.2">
      <c r="A6097" t="s">
        <v>5</v>
      </c>
      <c r="B6097" t="s">
        <v>5797</v>
      </c>
      <c r="C6097">
        <f>_xlfn.NUMBERVALUE(MID(Table3[[#This Row],[Price]],2,LEN(Table3[[#This Row],[Price]])-2))</f>
        <v>1893955</v>
      </c>
      <c r="D6097" t="s">
        <v>158</v>
      </c>
      <c r="E6097" t="s">
        <v>5798</v>
      </c>
      <c r="F6097">
        <f>_xlfn.NUMBERVALUE(SUBSTITUTE(Table3[[#This Row],[Sqm]],".",","))</f>
        <v>68.709999999999994</v>
      </c>
      <c r="G6097" s="8">
        <f>Table3[[#This Row],[Price_cleaned]]/Table3[[#This Row],[Sqm_cleaned]]</f>
        <v>27564.473875709507</v>
      </c>
      <c r="H6097">
        <v>3</v>
      </c>
    </row>
    <row r="6098" spans="1:8" hidden="1" x14ac:dyDescent="0.2">
      <c r="A6098" t="s">
        <v>5</v>
      </c>
      <c r="B6098" t="s">
        <v>4494</v>
      </c>
      <c r="C6098">
        <f>_xlfn.NUMBERVALUE(MID(Table3[[#This Row],[Price]],2,LEN(Table3[[#This Row],[Price]])-2))</f>
        <v>215000</v>
      </c>
      <c r="D6098" t="s">
        <v>114</v>
      </c>
      <c r="E6098" t="s">
        <v>5799</v>
      </c>
      <c r="F6098">
        <f>_xlfn.NUMBERVALUE(SUBSTITUTE(Table3[[#This Row],[Sqm]],".",","))</f>
        <v>116.2</v>
      </c>
      <c r="G6098" s="8">
        <f>Table3[[#This Row],[Price_cleaned]]/Table3[[#This Row],[Sqm_cleaned]]</f>
        <v>1850.2581755593803</v>
      </c>
      <c r="H6098">
        <v>4</v>
      </c>
    </row>
    <row r="6099" spans="1:8" hidden="1" x14ac:dyDescent="0.2">
      <c r="A6099" t="s">
        <v>5</v>
      </c>
      <c r="B6099" t="s">
        <v>5800</v>
      </c>
      <c r="C6099">
        <f>_xlfn.NUMBERVALUE(MID(Table3[[#This Row],[Price]],2,LEN(Table3[[#This Row],[Price]])-2))</f>
        <v>243000</v>
      </c>
      <c r="D6099" t="s">
        <v>114</v>
      </c>
      <c r="E6099" t="s">
        <v>5801</v>
      </c>
      <c r="F6099">
        <f>_xlfn.NUMBERVALUE(SUBSTITUTE(Table3[[#This Row],[Sqm]],".",","))</f>
        <v>84.33</v>
      </c>
      <c r="G6099" s="8">
        <f>Table3[[#This Row],[Price_cleaned]]/Table3[[#This Row],[Sqm_cleaned]]</f>
        <v>2881.5368196371401</v>
      </c>
      <c r="H6099">
        <v>4</v>
      </c>
    </row>
    <row r="6100" spans="1:8" x14ac:dyDescent="0.2">
      <c r="A6100" t="s">
        <v>5</v>
      </c>
      <c r="B6100" t="s">
        <v>2368</v>
      </c>
      <c r="C6100">
        <f>_xlfn.NUMBERVALUE(MID(Table3[[#This Row],[Price]],2,LEN(Table3[[#This Row],[Price]])-2))</f>
        <v>465000</v>
      </c>
      <c r="D6100" t="s">
        <v>114</v>
      </c>
      <c r="E6100" t="s">
        <v>5802</v>
      </c>
      <c r="F6100">
        <f>_xlfn.NUMBERVALUE(SUBSTITUTE(Table3[[#This Row],[Sqm]],".",","))</f>
        <v>55.88</v>
      </c>
      <c r="G6100" s="8">
        <f>Table3[[#This Row],[Price_cleaned]]/Table3[[#This Row],[Sqm_cleaned]]</f>
        <v>8321.4030064423769</v>
      </c>
      <c r="H6100">
        <v>3</v>
      </c>
    </row>
    <row r="6101" spans="1:8" x14ac:dyDescent="0.2">
      <c r="A6101" t="s">
        <v>5</v>
      </c>
      <c r="B6101" t="s">
        <v>5803</v>
      </c>
      <c r="C6101">
        <f>_xlfn.NUMBERVALUE(MID(Table3[[#This Row],[Price]],2,LEN(Table3[[#This Row],[Price]])-2))</f>
        <v>351778</v>
      </c>
      <c r="D6101" t="s">
        <v>7</v>
      </c>
      <c r="E6101" t="s">
        <v>5804</v>
      </c>
      <c r="F6101">
        <f>_xlfn.NUMBERVALUE(SUBSTITUTE(Table3[[#This Row],[Sqm]],".",","))</f>
        <v>40.33</v>
      </c>
      <c r="G6101" s="8">
        <f>Table3[[#This Row],[Price_cleaned]]/Table3[[#This Row],[Sqm_cleaned]]</f>
        <v>8722.4894619390034</v>
      </c>
      <c r="H6101">
        <v>2</v>
      </c>
    </row>
    <row r="6102" spans="1:8" hidden="1" x14ac:dyDescent="0.2">
      <c r="A6102" t="s">
        <v>5</v>
      </c>
      <c r="B6102" t="s">
        <v>5805</v>
      </c>
      <c r="C6102">
        <f>_xlfn.NUMBERVALUE(MID(Table3[[#This Row],[Price]],2,LEN(Table3[[#This Row],[Price]])-2))</f>
        <v>344608</v>
      </c>
      <c r="D6102" t="s">
        <v>114</v>
      </c>
      <c r="E6102" t="s">
        <v>5801</v>
      </c>
      <c r="F6102">
        <f>_xlfn.NUMBERVALUE(SUBSTITUTE(Table3[[#This Row],[Sqm]],".",","))</f>
        <v>84.33</v>
      </c>
      <c r="G6102" s="8">
        <f>Table3[[#This Row],[Price_cleaned]]/Table3[[#This Row],[Sqm_cleaned]]</f>
        <v>4086.4223882366891</v>
      </c>
      <c r="H6102">
        <v>4</v>
      </c>
    </row>
    <row r="6103" spans="1:8" x14ac:dyDescent="0.2">
      <c r="A6103" t="s">
        <v>5</v>
      </c>
      <c r="B6103" t="s">
        <v>3484</v>
      </c>
      <c r="C6103">
        <f>_xlfn.NUMBERVALUE(MID(Table3[[#This Row],[Price]],2,LEN(Table3[[#This Row],[Price]])-2))</f>
        <v>220000</v>
      </c>
      <c r="D6103" t="s">
        <v>7</v>
      </c>
      <c r="E6103" t="s">
        <v>4838</v>
      </c>
      <c r="F6103">
        <f>_xlfn.NUMBERVALUE(SUBSTITUTE(Table3[[#This Row],[Sqm]],".",","))</f>
        <v>41.38</v>
      </c>
      <c r="G6103" s="8">
        <f>Table3[[#This Row],[Price_cleaned]]/Table3[[#This Row],[Sqm_cleaned]]</f>
        <v>5316.5780570323823</v>
      </c>
      <c r="H6103">
        <v>2</v>
      </c>
    </row>
    <row r="6104" spans="1:8" x14ac:dyDescent="0.2">
      <c r="A6104" t="s">
        <v>5</v>
      </c>
      <c r="B6104" t="s">
        <v>5806</v>
      </c>
      <c r="C6104">
        <f>_xlfn.NUMBERVALUE(MID(Table3[[#This Row],[Price]],2,LEN(Table3[[#This Row],[Price]])-2))</f>
        <v>341000</v>
      </c>
      <c r="D6104" t="s">
        <v>114</v>
      </c>
      <c r="E6104" t="s">
        <v>5458</v>
      </c>
      <c r="F6104">
        <f>_xlfn.NUMBERVALUE(SUBSTITUTE(Table3[[#This Row],[Sqm]],".",","))</f>
        <v>30.81</v>
      </c>
      <c r="G6104" s="8">
        <f>Table3[[#This Row],[Price_cleaned]]/Table3[[#This Row],[Sqm_cleaned]]</f>
        <v>11067.83511846803</v>
      </c>
      <c r="H6104">
        <v>2</v>
      </c>
    </row>
    <row r="6105" spans="1:8" x14ac:dyDescent="0.2">
      <c r="A6105" t="s">
        <v>5</v>
      </c>
      <c r="B6105" t="s">
        <v>5807</v>
      </c>
      <c r="C6105">
        <f>_xlfn.NUMBERVALUE(MID(Table3[[#This Row],[Price]],2,LEN(Table3[[#This Row],[Price]])-2))</f>
        <v>317000</v>
      </c>
      <c r="D6105" t="s">
        <v>114</v>
      </c>
      <c r="E6105" t="s">
        <v>3127</v>
      </c>
      <c r="F6105">
        <f>_xlfn.NUMBERVALUE(SUBSTITUTE(Table3[[#This Row],[Sqm]],".",","))</f>
        <v>36.159999999999997</v>
      </c>
      <c r="G6105" s="8">
        <f>Table3[[#This Row],[Price_cleaned]]/Table3[[#This Row],[Sqm_cleaned]]</f>
        <v>8766.5929203539836</v>
      </c>
      <c r="H6105">
        <v>2</v>
      </c>
    </row>
    <row r="6106" spans="1:8" x14ac:dyDescent="0.2">
      <c r="A6106" t="s">
        <v>5</v>
      </c>
      <c r="B6106" t="s">
        <v>5808</v>
      </c>
      <c r="C6106">
        <f>_xlfn.NUMBERVALUE(MID(Table3[[#This Row],[Price]],2,LEN(Table3[[#This Row],[Price]])-2))</f>
        <v>513238</v>
      </c>
      <c r="D6106" t="s">
        <v>114</v>
      </c>
      <c r="E6106" t="s">
        <v>5809</v>
      </c>
      <c r="F6106">
        <f>_xlfn.NUMBERVALUE(SUBSTITUTE(Table3[[#This Row],[Sqm]],".",","))</f>
        <v>52.89</v>
      </c>
      <c r="G6106" s="8">
        <f>Table3[[#This Row],[Price_cleaned]]/Table3[[#This Row],[Sqm_cleaned]]</f>
        <v>9703.8759689922481</v>
      </c>
      <c r="H6106">
        <v>3</v>
      </c>
    </row>
    <row r="6107" spans="1:8" hidden="1" x14ac:dyDescent="0.2">
      <c r="A6107" t="s">
        <v>5</v>
      </c>
      <c r="B6107" t="s">
        <v>2892</v>
      </c>
      <c r="C6107">
        <f>_xlfn.NUMBERVALUE(MID(Table3[[#This Row],[Price]],2,LEN(Table3[[#This Row],[Price]])-2))</f>
        <v>510000</v>
      </c>
      <c r="D6107" t="s">
        <v>1289</v>
      </c>
      <c r="E6107" t="s">
        <v>3006</v>
      </c>
      <c r="F6107">
        <f>_xlfn.NUMBERVALUE(SUBSTITUTE(Table3[[#This Row],[Sqm]],".",","))</f>
        <v>48.16</v>
      </c>
      <c r="G6107">
        <f>Table3[[#This Row],[Price_cleaned]]/Table3[[#This Row],[Sqm_cleaned]]</f>
        <v>10589.700996677742</v>
      </c>
      <c r="H6107">
        <v>3</v>
      </c>
    </row>
    <row r="6108" spans="1:8" hidden="1" x14ac:dyDescent="0.2">
      <c r="A6108" t="s">
        <v>5</v>
      </c>
      <c r="B6108" t="s">
        <v>2118</v>
      </c>
      <c r="C6108">
        <f>_xlfn.NUMBERVALUE(MID(Table3[[#This Row],[Price]],2,LEN(Table3[[#This Row],[Price]])-2))</f>
        <v>435000</v>
      </c>
      <c r="D6108" t="s">
        <v>1289</v>
      </c>
      <c r="E6108" t="s">
        <v>1540</v>
      </c>
      <c r="F6108">
        <f>_xlfn.NUMBERVALUE(SUBSTITUTE(Table3[[#This Row],[Sqm]],".",","))</f>
        <v>55.48</v>
      </c>
      <c r="G6108">
        <f>Table3[[#This Row],[Price_cleaned]]/Table3[[#This Row],[Sqm_cleaned]]</f>
        <v>7840.6633020908439</v>
      </c>
      <c r="H6108">
        <v>4</v>
      </c>
    </row>
    <row r="6109" spans="1:8" x14ac:dyDescent="0.2">
      <c r="A6109" t="s">
        <v>5</v>
      </c>
      <c r="B6109" t="s">
        <v>2446</v>
      </c>
      <c r="C6109">
        <f>_xlfn.NUMBERVALUE(MID(Table3[[#This Row],[Price]],2,LEN(Table3[[#This Row],[Price]])-2))</f>
        <v>579000</v>
      </c>
      <c r="D6109" t="s">
        <v>7</v>
      </c>
      <c r="E6109" t="s">
        <v>5810</v>
      </c>
      <c r="F6109">
        <f>_xlfn.NUMBERVALUE(SUBSTITUTE(Table3[[#This Row],[Sqm]],".",","))</f>
        <v>92.8</v>
      </c>
      <c r="G6109" s="8">
        <f>Table3[[#This Row],[Price_cleaned]]/Table3[[#This Row],[Sqm_cleaned]]</f>
        <v>6239.2241379310344</v>
      </c>
      <c r="H6109">
        <v>3</v>
      </c>
    </row>
    <row r="6110" spans="1:8" x14ac:dyDescent="0.2">
      <c r="A6110" t="s">
        <v>5</v>
      </c>
      <c r="B6110" t="s">
        <v>5811</v>
      </c>
      <c r="C6110">
        <f>_xlfn.NUMBERVALUE(MID(Table3[[#This Row],[Price]],2,LEN(Table3[[#This Row],[Price]])-2))</f>
        <v>491800</v>
      </c>
      <c r="D6110" t="s">
        <v>114</v>
      </c>
      <c r="E6110" t="s">
        <v>594</v>
      </c>
      <c r="F6110">
        <f>_xlfn.NUMBERVALUE(SUBSTITUTE(Table3[[#This Row],[Sqm]],".",","))</f>
        <v>38.5</v>
      </c>
      <c r="G6110" s="8">
        <f>Table3[[#This Row],[Price_cleaned]]/Table3[[#This Row],[Sqm_cleaned]]</f>
        <v>12774.025974025973</v>
      </c>
      <c r="H6110">
        <v>2</v>
      </c>
    </row>
    <row r="6111" spans="1:8" x14ac:dyDescent="0.2">
      <c r="A6111" t="s">
        <v>5</v>
      </c>
      <c r="B6111" t="s">
        <v>5812</v>
      </c>
      <c r="C6111">
        <f>_xlfn.NUMBERVALUE(MID(Table3[[#This Row],[Price]],2,LEN(Table3[[#This Row],[Price]])-2))</f>
        <v>479310</v>
      </c>
      <c r="D6111" t="s">
        <v>137</v>
      </c>
      <c r="E6111" t="s">
        <v>3700</v>
      </c>
      <c r="F6111">
        <f>_xlfn.NUMBERVALUE(SUBSTITUTE(Table3[[#This Row],[Sqm]],".",","))</f>
        <v>69.180000000000007</v>
      </c>
      <c r="G6111" s="8">
        <f>Table3[[#This Row],[Price_cleaned]]/Table3[[#This Row],[Sqm_cleaned]]</f>
        <v>6928.4475281873365</v>
      </c>
      <c r="H6111">
        <v>3</v>
      </c>
    </row>
    <row r="6112" spans="1:8" x14ac:dyDescent="0.2">
      <c r="A6112" t="s">
        <v>5</v>
      </c>
      <c r="B6112" t="s">
        <v>2054</v>
      </c>
      <c r="C6112">
        <f>_xlfn.NUMBERVALUE(MID(Table3[[#This Row],[Price]],2,LEN(Table3[[#This Row],[Price]])-2))</f>
        <v>688000</v>
      </c>
      <c r="D6112" t="s">
        <v>137</v>
      </c>
      <c r="E6112">
        <v>33</v>
      </c>
      <c r="F6112">
        <f>_xlfn.NUMBERVALUE(SUBSTITUTE(Table3[[#This Row],[Sqm]],".",","))</f>
        <v>33</v>
      </c>
      <c r="G6112" s="8">
        <f>Table3[[#This Row],[Price_cleaned]]/Table3[[#This Row],[Sqm_cleaned]]</f>
        <v>20848.484848484848</v>
      </c>
      <c r="H6112">
        <v>1</v>
      </c>
    </row>
    <row r="6113" spans="1:8" x14ac:dyDescent="0.2">
      <c r="A6113" t="s">
        <v>5</v>
      </c>
      <c r="B6113" t="s">
        <v>2349</v>
      </c>
      <c r="C6113">
        <f>_xlfn.NUMBERVALUE(MID(Table3[[#This Row],[Price]],2,LEN(Table3[[#This Row],[Price]])-2))</f>
        <v>630000</v>
      </c>
      <c r="D6113" t="s">
        <v>137</v>
      </c>
      <c r="E6113">
        <v>40</v>
      </c>
      <c r="F6113">
        <f>_xlfn.NUMBERVALUE(SUBSTITUTE(Table3[[#This Row],[Sqm]],".",","))</f>
        <v>40</v>
      </c>
      <c r="G6113" s="8">
        <f>Table3[[#This Row],[Price_cleaned]]/Table3[[#This Row],[Sqm_cleaned]]</f>
        <v>15750</v>
      </c>
      <c r="H6113">
        <v>2</v>
      </c>
    </row>
    <row r="6114" spans="1:8" hidden="1" x14ac:dyDescent="0.2">
      <c r="A6114" t="s">
        <v>5</v>
      </c>
      <c r="B6114" t="s">
        <v>5224</v>
      </c>
      <c r="C6114">
        <f>_xlfn.NUMBERVALUE(MID(Table3[[#This Row],[Price]],2,LEN(Table3[[#This Row],[Price]])-2))</f>
        <v>638000</v>
      </c>
      <c r="D6114" t="s">
        <v>575</v>
      </c>
      <c r="E6114" t="s">
        <v>347</v>
      </c>
      <c r="F6114">
        <f>_xlfn.NUMBERVALUE(SUBSTITUTE(Table3[[#This Row],[Sqm]],".",","))</f>
        <v>36.6</v>
      </c>
      <c r="G6114">
        <f>Table3[[#This Row],[Price_cleaned]]/Table3[[#This Row],[Sqm_cleaned]]</f>
        <v>17431.693989071038</v>
      </c>
      <c r="H6114">
        <v>2</v>
      </c>
    </row>
    <row r="6115" spans="1:8" hidden="1" x14ac:dyDescent="0.2">
      <c r="A6115" t="s">
        <v>5</v>
      </c>
      <c r="B6115" t="s">
        <v>2463</v>
      </c>
      <c r="C6115">
        <f>_xlfn.NUMBERVALUE(MID(Table3[[#This Row],[Price]],2,LEN(Table3[[#This Row],[Price]])-2))</f>
        <v>640000</v>
      </c>
      <c r="D6115" t="s">
        <v>181</v>
      </c>
      <c r="E6115" t="s">
        <v>5813</v>
      </c>
      <c r="F6115">
        <f>_xlfn.NUMBERVALUE(SUBSTITUTE(Table3[[#This Row],[Sqm]],".",","))</f>
        <v>37.07</v>
      </c>
      <c r="G6115">
        <f>Table3[[#This Row],[Price_cleaned]]/Table3[[#This Row],[Sqm_cleaned]]</f>
        <v>17264.634475316969</v>
      </c>
      <c r="H6115">
        <v>1</v>
      </c>
    </row>
    <row r="6116" spans="1:8" hidden="1" x14ac:dyDescent="0.2">
      <c r="A6116" t="s">
        <v>5</v>
      </c>
      <c r="B6116" t="s">
        <v>5814</v>
      </c>
      <c r="C6116">
        <f>_xlfn.NUMBERVALUE(MID(Table3[[#This Row],[Price]],2,LEN(Table3[[#This Row],[Price]])-2))</f>
        <v>1289000</v>
      </c>
      <c r="D6116" t="s">
        <v>181</v>
      </c>
      <c r="E6116" t="s">
        <v>5815</v>
      </c>
      <c r="F6116">
        <f>_xlfn.NUMBERVALUE(SUBSTITUTE(Table3[[#This Row],[Sqm]],".",","))</f>
        <v>68.64</v>
      </c>
      <c r="G6116">
        <f>Table3[[#This Row],[Price_cleaned]]/Table3[[#This Row],[Sqm_cleaned]]</f>
        <v>18779.13752913753</v>
      </c>
      <c r="H6116">
        <v>3</v>
      </c>
    </row>
    <row r="6117" spans="1:8" hidden="1" x14ac:dyDescent="0.2">
      <c r="A6117" t="s">
        <v>5</v>
      </c>
      <c r="B6117" t="s">
        <v>2146</v>
      </c>
      <c r="C6117">
        <f>_xlfn.NUMBERVALUE(MID(Table3[[#This Row],[Price]],2,LEN(Table3[[#This Row],[Price]])-2))</f>
        <v>999000</v>
      </c>
      <c r="D6117" t="s">
        <v>181</v>
      </c>
      <c r="E6117" t="s">
        <v>5816</v>
      </c>
      <c r="F6117">
        <f>_xlfn.NUMBERVALUE(SUBSTITUTE(Table3[[#This Row],[Sqm]],".",","))</f>
        <v>48.01</v>
      </c>
      <c r="G6117">
        <f>Table3[[#This Row],[Price_cleaned]]/Table3[[#This Row],[Sqm_cleaned]]</f>
        <v>20808.164965632161</v>
      </c>
      <c r="H6117">
        <v>2</v>
      </c>
    </row>
    <row r="6118" spans="1:8" x14ac:dyDescent="0.2">
      <c r="A6118" t="s">
        <v>5</v>
      </c>
      <c r="B6118" t="s">
        <v>2518</v>
      </c>
      <c r="C6118">
        <f>_xlfn.NUMBERVALUE(MID(Table3[[#This Row],[Price]],2,LEN(Table3[[#This Row],[Price]])-2))</f>
        <v>719000</v>
      </c>
      <c r="D6118" t="s">
        <v>137</v>
      </c>
      <c r="E6118" t="s">
        <v>5817</v>
      </c>
      <c r="F6118">
        <f>_xlfn.NUMBERVALUE(SUBSTITUTE(Table3[[#This Row],[Sqm]],".",","))</f>
        <v>41.48</v>
      </c>
      <c r="G6118" s="8">
        <f>Table3[[#This Row],[Price_cleaned]]/Table3[[#This Row],[Sqm_cleaned]]</f>
        <v>17333.654773384766</v>
      </c>
      <c r="H6118">
        <v>2</v>
      </c>
    </row>
    <row r="6119" spans="1:8" hidden="1" x14ac:dyDescent="0.2">
      <c r="A6119" t="s">
        <v>5</v>
      </c>
      <c r="B6119" t="s">
        <v>5818</v>
      </c>
      <c r="C6119">
        <f>_xlfn.NUMBERVALUE(MID(Table3[[#This Row],[Price]],2,LEN(Table3[[#This Row],[Price]])-2))</f>
        <v>552521</v>
      </c>
      <c r="D6119" t="s">
        <v>575</v>
      </c>
      <c r="E6119" t="s">
        <v>800</v>
      </c>
      <c r="F6119">
        <f>_xlfn.NUMBERVALUE(SUBSTITUTE(Table3[[#This Row],[Sqm]],".",","))</f>
        <v>62.8</v>
      </c>
      <c r="G6119">
        <f>Table3[[#This Row],[Price_cleaned]]/Table3[[#This Row],[Sqm_cleaned]]</f>
        <v>8798.1050955414012</v>
      </c>
      <c r="H6119">
        <v>2</v>
      </c>
    </row>
    <row r="6120" spans="1:8" x14ac:dyDescent="0.2">
      <c r="A6120" t="s">
        <v>5</v>
      </c>
      <c r="B6120" t="s">
        <v>5294</v>
      </c>
      <c r="C6120">
        <f>_xlfn.NUMBERVALUE(MID(Table3[[#This Row],[Price]],2,LEN(Table3[[#This Row],[Price]])-2))</f>
        <v>969000</v>
      </c>
      <c r="D6120" t="s">
        <v>137</v>
      </c>
      <c r="E6120" t="s">
        <v>5819</v>
      </c>
      <c r="F6120">
        <f>_xlfn.NUMBERVALUE(SUBSTITUTE(Table3[[#This Row],[Sqm]],".",","))</f>
        <v>69.37</v>
      </c>
      <c r="G6120" s="8">
        <f>Table3[[#This Row],[Price_cleaned]]/Table3[[#This Row],[Sqm_cleaned]]</f>
        <v>13968.574311662102</v>
      </c>
      <c r="H6120">
        <v>3</v>
      </c>
    </row>
    <row r="6121" spans="1:8" x14ac:dyDescent="0.2">
      <c r="A6121" t="s">
        <v>5</v>
      </c>
      <c r="B6121" t="s">
        <v>5820</v>
      </c>
      <c r="C6121">
        <f>_xlfn.NUMBERVALUE(MID(Table3[[#This Row],[Price]],2,LEN(Table3[[#This Row],[Price]])-2))</f>
        <v>435600</v>
      </c>
      <c r="D6121" t="s">
        <v>137</v>
      </c>
      <c r="E6121" t="s">
        <v>1177</v>
      </c>
      <c r="F6121">
        <f>_xlfn.NUMBERVALUE(SUBSTITUTE(Table3[[#This Row],[Sqm]],".",","))</f>
        <v>59.3</v>
      </c>
      <c r="G6121" s="8">
        <f>Table3[[#This Row],[Price_cleaned]]/Table3[[#This Row],[Sqm_cleaned]]</f>
        <v>7345.699831365936</v>
      </c>
      <c r="H6121">
        <v>3</v>
      </c>
    </row>
    <row r="6122" spans="1:8" hidden="1" x14ac:dyDescent="0.2">
      <c r="A6122" t="s">
        <v>5</v>
      </c>
      <c r="B6122" t="s">
        <v>2173</v>
      </c>
      <c r="C6122">
        <f>_xlfn.NUMBERVALUE(MID(Table3[[#This Row],[Price]],2,LEN(Table3[[#This Row],[Price]])-2))</f>
        <v>439000</v>
      </c>
      <c r="D6122" t="s">
        <v>575</v>
      </c>
      <c r="E6122" t="s">
        <v>32</v>
      </c>
      <c r="F6122">
        <f>_xlfn.NUMBERVALUE(SUBSTITUTE(Table3[[#This Row],[Sqm]],".",","))</f>
        <v>81.3</v>
      </c>
      <c r="G6122">
        <f>Table3[[#This Row],[Price_cleaned]]/Table3[[#This Row],[Sqm_cleaned]]</f>
        <v>5399.7539975399759</v>
      </c>
      <c r="H6122">
        <v>4</v>
      </c>
    </row>
    <row r="6123" spans="1:8" hidden="1" x14ac:dyDescent="0.2">
      <c r="A6123" t="s">
        <v>5</v>
      </c>
      <c r="B6123" t="s">
        <v>5821</v>
      </c>
      <c r="C6123">
        <f>_xlfn.NUMBERVALUE(MID(Table3[[#This Row],[Price]],2,LEN(Table3[[#This Row],[Price]])-2))</f>
        <v>415840</v>
      </c>
      <c r="D6123" t="s">
        <v>575</v>
      </c>
      <c r="E6123" t="s">
        <v>32</v>
      </c>
      <c r="F6123">
        <f>_xlfn.NUMBERVALUE(SUBSTITUTE(Table3[[#This Row],[Sqm]],".",","))</f>
        <v>81.3</v>
      </c>
      <c r="G6123">
        <f>Table3[[#This Row],[Price_cleaned]]/Table3[[#This Row],[Sqm_cleaned]]</f>
        <v>5114.8831488314881</v>
      </c>
      <c r="H6123">
        <v>4</v>
      </c>
    </row>
    <row r="6124" spans="1:8" hidden="1" x14ac:dyDescent="0.2">
      <c r="A6124" t="s">
        <v>5</v>
      </c>
      <c r="B6124" t="s">
        <v>5822</v>
      </c>
      <c r="C6124">
        <f>_xlfn.NUMBERVALUE(MID(Table3[[#This Row],[Price]],2,LEN(Table3[[#This Row],[Price]])-2))</f>
        <v>539478</v>
      </c>
      <c r="D6124" t="s">
        <v>575</v>
      </c>
      <c r="E6124" t="s">
        <v>32</v>
      </c>
      <c r="F6124">
        <f>_xlfn.NUMBERVALUE(SUBSTITUTE(Table3[[#This Row],[Sqm]],".",","))</f>
        <v>81.3</v>
      </c>
      <c r="G6124">
        <f>Table3[[#This Row],[Price_cleaned]]/Table3[[#This Row],[Sqm_cleaned]]</f>
        <v>6635.6457564575649</v>
      </c>
      <c r="H6124">
        <v>4</v>
      </c>
    </row>
    <row r="6125" spans="1:8" x14ac:dyDescent="0.2">
      <c r="A6125" t="s">
        <v>5</v>
      </c>
      <c r="B6125" t="s">
        <v>2173</v>
      </c>
      <c r="C6125">
        <f>_xlfn.NUMBERVALUE(MID(Table3[[#This Row],[Price]],2,LEN(Table3[[#This Row],[Price]])-2))</f>
        <v>439000</v>
      </c>
      <c r="D6125" t="s">
        <v>7</v>
      </c>
      <c r="E6125" t="s">
        <v>1318</v>
      </c>
      <c r="F6125">
        <f>_xlfn.NUMBERVALUE(SUBSTITUTE(Table3[[#This Row],[Sqm]],".",","))</f>
        <v>44.7</v>
      </c>
      <c r="G6125" s="8">
        <f>Table3[[#This Row],[Price_cleaned]]/Table3[[#This Row],[Sqm_cleaned]]</f>
        <v>9821.0290827740482</v>
      </c>
      <c r="H6125">
        <v>2</v>
      </c>
    </row>
    <row r="6126" spans="1:8" hidden="1" x14ac:dyDescent="0.2">
      <c r="A6126" t="s">
        <v>5</v>
      </c>
      <c r="B6126" t="s">
        <v>2059</v>
      </c>
      <c r="C6126">
        <f>_xlfn.NUMBERVALUE(MID(Table3[[#This Row],[Price]],2,LEN(Table3[[#This Row],[Price]])-2))</f>
        <v>459000</v>
      </c>
      <c r="D6126" t="s">
        <v>575</v>
      </c>
      <c r="E6126" t="s">
        <v>939</v>
      </c>
      <c r="F6126">
        <f>_xlfn.NUMBERVALUE(SUBSTITUTE(Table3[[#This Row],[Sqm]],".",","))</f>
        <v>79.7</v>
      </c>
      <c r="G6126">
        <f>Table3[[#This Row],[Price_cleaned]]/Table3[[#This Row],[Sqm_cleaned]]</f>
        <v>5759.0966122961099</v>
      </c>
      <c r="H6126">
        <v>3</v>
      </c>
    </row>
    <row r="6127" spans="1:8" hidden="1" x14ac:dyDescent="0.2">
      <c r="A6127" t="s">
        <v>5</v>
      </c>
      <c r="B6127" t="s">
        <v>5823</v>
      </c>
      <c r="C6127">
        <f>_xlfn.NUMBERVALUE(MID(Table3[[#This Row],[Price]],2,LEN(Table3[[#This Row],[Price]])-2))</f>
        <v>1009725</v>
      </c>
      <c r="D6127" t="s">
        <v>575</v>
      </c>
      <c r="E6127">
        <v>49</v>
      </c>
      <c r="F6127">
        <f>_xlfn.NUMBERVALUE(SUBSTITUTE(Table3[[#This Row],[Sqm]],".",","))</f>
        <v>49</v>
      </c>
      <c r="G6127">
        <f>Table3[[#This Row],[Price_cleaned]]/Table3[[#This Row],[Sqm_cleaned]]</f>
        <v>20606.632653061224</v>
      </c>
      <c r="H6127">
        <v>2</v>
      </c>
    </row>
    <row r="6128" spans="1:8" x14ac:dyDescent="0.2">
      <c r="A6128" t="s">
        <v>5</v>
      </c>
      <c r="B6128" t="s">
        <v>5824</v>
      </c>
      <c r="C6128">
        <f>_xlfn.NUMBERVALUE(MID(Table3[[#This Row],[Price]],2,LEN(Table3[[#This Row],[Price]])-2))</f>
        <v>378263</v>
      </c>
      <c r="D6128" t="s">
        <v>158</v>
      </c>
      <c r="E6128" t="s">
        <v>5825</v>
      </c>
      <c r="F6128">
        <f>_xlfn.NUMBERVALUE(SUBSTITUTE(Table3[[#This Row],[Sqm]],".",","))</f>
        <v>42.33</v>
      </c>
      <c r="G6128" s="8">
        <f>Table3[[#This Row],[Price_cleaned]]/Table3[[#This Row],[Sqm_cleaned]]</f>
        <v>8936.050082683676</v>
      </c>
      <c r="H6128">
        <v>2</v>
      </c>
    </row>
    <row r="6129" spans="1:8" x14ac:dyDescent="0.2">
      <c r="A6129" t="s">
        <v>5</v>
      </c>
      <c r="B6129" t="s">
        <v>3166</v>
      </c>
      <c r="C6129">
        <f>_xlfn.NUMBERVALUE(MID(Table3[[#This Row],[Price]],2,LEN(Table3[[#This Row],[Price]])-2))</f>
        <v>725000</v>
      </c>
      <c r="D6129" t="s">
        <v>114</v>
      </c>
      <c r="E6129" t="s">
        <v>3127</v>
      </c>
      <c r="F6129">
        <f>_xlfn.NUMBERVALUE(SUBSTITUTE(Table3[[#This Row],[Sqm]],".",","))</f>
        <v>36.159999999999997</v>
      </c>
      <c r="G6129" s="8">
        <f>Table3[[#This Row],[Price_cleaned]]/Table3[[#This Row],[Sqm_cleaned]]</f>
        <v>20049.778761061949</v>
      </c>
      <c r="H6129">
        <v>2</v>
      </c>
    </row>
    <row r="6130" spans="1:8" x14ac:dyDescent="0.2">
      <c r="A6130" t="s">
        <v>5</v>
      </c>
      <c r="B6130" t="s">
        <v>2664</v>
      </c>
      <c r="C6130">
        <f>_xlfn.NUMBERVALUE(MID(Table3[[#This Row],[Price]],2,LEN(Table3[[#This Row],[Price]])-2))</f>
        <v>359000</v>
      </c>
      <c r="D6130" t="s">
        <v>158</v>
      </c>
      <c r="E6130" t="s">
        <v>1053</v>
      </c>
      <c r="F6130">
        <f>_xlfn.NUMBERVALUE(SUBSTITUTE(Table3[[#This Row],[Sqm]],".",","))</f>
        <v>48.35</v>
      </c>
      <c r="G6130" s="8">
        <f>Table3[[#This Row],[Price_cleaned]]/Table3[[#This Row],[Sqm_cleaned]]</f>
        <v>7425.0258531540849</v>
      </c>
      <c r="H6130">
        <v>2</v>
      </c>
    </row>
    <row r="6131" spans="1:8" hidden="1" x14ac:dyDescent="0.2">
      <c r="A6131" t="s">
        <v>5</v>
      </c>
      <c r="B6131" t="s">
        <v>5826</v>
      </c>
      <c r="C6131">
        <f>_xlfn.NUMBERVALUE(MID(Table3[[#This Row],[Price]],2,LEN(Table3[[#This Row],[Price]])-2))</f>
        <v>614000</v>
      </c>
      <c r="D6131" t="s">
        <v>7</v>
      </c>
      <c r="E6131" t="s">
        <v>5827</v>
      </c>
      <c r="F6131">
        <f>_xlfn.NUMBERVALUE(SUBSTITUTE(Table3[[#This Row],[Sqm]],".",","))</f>
        <v>129.5</v>
      </c>
      <c r="G6131" s="8">
        <f>Table3[[#This Row],[Price_cleaned]]/Table3[[#This Row],[Sqm_cleaned]]</f>
        <v>4741.3127413127413</v>
      </c>
      <c r="H6131">
        <v>4</v>
      </c>
    </row>
    <row r="6132" spans="1:8" x14ac:dyDescent="0.2">
      <c r="A6132" t="s">
        <v>5</v>
      </c>
      <c r="B6132" t="s">
        <v>2893</v>
      </c>
      <c r="C6132">
        <f>_xlfn.NUMBERVALUE(MID(Table3[[#This Row],[Price]],2,LEN(Table3[[#This Row],[Price]])-2))</f>
        <v>395000</v>
      </c>
      <c r="D6132" t="s">
        <v>7</v>
      </c>
      <c r="E6132">
        <v>63</v>
      </c>
      <c r="F6132">
        <f>_xlfn.NUMBERVALUE(SUBSTITUTE(Table3[[#This Row],[Sqm]],".",","))</f>
        <v>63</v>
      </c>
      <c r="G6132" s="8">
        <f>Table3[[#This Row],[Price_cleaned]]/Table3[[#This Row],[Sqm_cleaned]]</f>
        <v>6269.8412698412694</v>
      </c>
      <c r="H6132">
        <v>3</v>
      </c>
    </row>
    <row r="6133" spans="1:8" x14ac:dyDescent="0.2">
      <c r="A6133" t="s">
        <v>5</v>
      </c>
      <c r="B6133" t="s">
        <v>5828</v>
      </c>
      <c r="C6133">
        <f>_xlfn.NUMBERVALUE(MID(Table3[[#This Row],[Price]],2,LEN(Table3[[#This Row],[Price]])-2))</f>
        <v>484431</v>
      </c>
      <c r="D6133" t="s">
        <v>158</v>
      </c>
      <c r="E6133" t="s">
        <v>5745</v>
      </c>
      <c r="F6133">
        <f>_xlfn.NUMBERVALUE(SUBSTITUTE(Table3[[#This Row],[Sqm]],".",","))</f>
        <v>67.41</v>
      </c>
      <c r="G6133" s="8">
        <f>Table3[[#This Row],[Price_cleaned]]/Table3[[#This Row],[Sqm_cleaned]]</f>
        <v>7186.3373386737876</v>
      </c>
      <c r="H6133">
        <v>3</v>
      </c>
    </row>
    <row r="6134" spans="1:8" hidden="1" x14ac:dyDescent="0.2">
      <c r="A6134" t="s">
        <v>5</v>
      </c>
      <c r="B6134" t="s">
        <v>5829</v>
      </c>
      <c r="C6134">
        <f>_xlfn.NUMBERVALUE(MID(Table3[[#This Row],[Price]],2,LEN(Table3[[#This Row],[Price]])-2))</f>
        <v>841339</v>
      </c>
      <c r="D6134" t="s">
        <v>575</v>
      </c>
      <c r="E6134" t="s">
        <v>4956</v>
      </c>
      <c r="F6134">
        <f>_xlfn.NUMBERVALUE(SUBSTITUTE(Table3[[#This Row],[Sqm]],".",","))</f>
        <v>37.32</v>
      </c>
      <c r="G6134">
        <f>Table3[[#This Row],[Price_cleaned]]/Table3[[#This Row],[Sqm_cleaned]]</f>
        <v>22543.917470525186</v>
      </c>
      <c r="H6134">
        <v>1</v>
      </c>
    </row>
    <row r="6135" spans="1:8" hidden="1" x14ac:dyDescent="0.2">
      <c r="A6135" t="s">
        <v>5</v>
      </c>
      <c r="B6135" t="s">
        <v>5830</v>
      </c>
      <c r="C6135">
        <f>_xlfn.NUMBERVALUE(MID(Table3[[#This Row],[Price]],2,LEN(Table3[[#This Row],[Price]])-2))</f>
        <v>607354</v>
      </c>
      <c r="D6135" t="s">
        <v>480</v>
      </c>
      <c r="E6135" t="s">
        <v>147</v>
      </c>
      <c r="F6135">
        <f>_xlfn.NUMBERVALUE(SUBSTITUTE(Table3[[#This Row],[Sqm]],".",","))</f>
        <v>55.7</v>
      </c>
      <c r="G6135">
        <f>Table3[[#This Row],[Price_cleaned]]/Table3[[#This Row],[Sqm_cleaned]]</f>
        <v>10904.021543985637</v>
      </c>
      <c r="H6135">
        <v>4</v>
      </c>
    </row>
    <row r="6136" spans="1:8" hidden="1" x14ac:dyDescent="0.2">
      <c r="A6136" t="s">
        <v>5</v>
      </c>
      <c r="B6136" t="s">
        <v>5721</v>
      </c>
      <c r="C6136">
        <f>_xlfn.NUMBERVALUE(MID(Table3[[#This Row],[Price]],2,LEN(Table3[[#This Row],[Price]])-2))</f>
        <v>427000</v>
      </c>
      <c r="D6136" t="s">
        <v>1289</v>
      </c>
      <c r="E6136" t="s">
        <v>5831</v>
      </c>
      <c r="F6136">
        <f>_xlfn.NUMBERVALUE(SUBSTITUTE(Table3[[#This Row],[Sqm]],".",","))</f>
        <v>52.07</v>
      </c>
      <c r="G6136">
        <f>Table3[[#This Row],[Price_cleaned]]/Table3[[#This Row],[Sqm_cleaned]]</f>
        <v>8200.4993278279235</v>
      </c>
      <c r="H6136">
        <v>4</v>
      </c>
    </row>
    <row r="6137" spans="1:8" x14ac:dyDescent="0.2">
      <c r="A6137" t="s">
        <v>5</v>
      </c>
      <c r="B6137" t="s">
        <v>2198</v>
      </c>
      <c r="C6137">
        <f>_xlfn.NUMBERVALUE(MID(Table3[[#This Row],[Price]],2,LEN(Table3[[#This Row],[Price]])-2))</f>
        <v>375000</v>
      </c>
      <c r="D6137" t="s">
        <v>158</v>
      </c>
      <c r="E6137" t="s">
        <v>1053</v>
      </c>
      <c r="F6137">
        <f>_xlfn.NUMBERVALUE(SUBSTITUTE(Table3[[#This Row],[Sqm]],".",","))</f>
        <v>48.35</v>
      </c>
      <c r="G6137" s="8">
        <f>Table3[[#This Row],[Price_cleaned]]/Table3[[#This Row],[Sqm_cleaned]]</f>
        <v>7755.946225439503</v>
      </c>
      <c r="H6137">
        <v>2</v>
      </c>
    </row>
    <row r="6138" spans="1:8" x14ac:dyDescent="0.2">
      <c r="A6138" t="s">
        <v>5</v>
      </c>
      <c r="B6138" t="s">
        <v>2611</v>
      </c>
      <c r="C6138">
        <f>_xlfn.NUMBERVALUE(MID(Table3[[#This Row],[Price]],2,LEN(Table3[[#This Row],[Price]])-2))</f>
        <v>735000</v>
      </c>
      <c r="D6138" t="s">
        <v>158</v>
      </c>
      <c r="E6138" t="s">
        <v>5832</v>
      </c>
      <c r="F6138">
        <f>_xlfn.NUMBERVALUE(SUBSTITUTE(Table3[[#This Row],[Sqm]],".",","))</f>
        <v>67.540000000000006</v>
      </c>
      <c r="G6138" s="8">
        <f>Table3[[#This Row],[Price_cleaned]]/Table3[[#This Row],[Sqm_cleaned]]</f>
        <v>10882.440035534497</v>
      </c>
      <c r="H6138">
        <v>3</v>
      </c>
    </row>
    <row r="6139" spans="1:8" hidden="1" x14ac:dyDescent="0.2">
      <c r="A6139" t="s">
        <v>5</v>
      </c>
      <c r="B6139" t="s">
        <v>2414</v>
      </c>
      <c r="C6139">
        <f>_xlfn.NUMBERVALUE(MID(Table3[[#This Row],[Price]],2,LEN(Table3[[#This Row],[Price]])-2))</f>
        <v>590000</v>
      </c>
      <c r="D6139" t="s">
        <v>575</v>
      </c>
      <c r="E6139" t="s">
        <v>1502</v>
      </c>
      <c r="F6139">
        <f>_xlfn.NUMBERVALUE(SUBSTITUTE(Table3[[#This Row],[Sqm]],".",","))</f>
        <v>53.8</v>
      </c>
      <c r="G6139">
        <f>Table3[[#This Row],[Price_cleaned]]/Table3[[#This Row],[Sqm_cleaned]]</f>
        <v>10966.54275092937</v>
      </c>
      <c r="H6139">
        <v>2</v>
      </c>
    </row>
    <row r="6140" spans="1:8" hidden="1" x14ac:dyDescent="0.2">
      <c r="A6140" t="s">
        <v>5</v>
      </c>
      <c r="B6140" t="s">
        <v>3930</v>
      </c>
      <c r="C6140">
        <f>_xlfn.NUMBERVALUE(MID(Table3[[#This Row],[Price]],2,LEN(Table3[[#This Row],[Price]])-2))</f>
        <v>499900</v>
      </c>
      <c r="D6140" t="s">
        <v>1349</v>
      </c>
      <c r="E6140" t="s">
        <v>5833</v>
      </c>
      <c r="F6140">
        <f>_xlfn.NUMBERVALUE(SUBSTITUTE(Table3[[#This Row],[Sqm]],".",","))</f>
        <v>57.75</v>
      </c>
      <c r="G6140">
        <f>Table3[[#This Row],[Price_cleaned]]/Table3[[#This Row],[Sqm_cleaned]]</f>
        <v>8656.2770562770565</v>
      </c>
      <c r="H6140">
        <v>4</v>
      </c>
    </row>
    <row r="6141" spans="1:8" hidden="1" x14ac:dyDescent="0.2">
      <c r="A6141" t="s">
        <v>5</v>
      </c>
      <c r="B6141" t="s">
        <v>5834</v>
      </c>
      <c r="C6141">
        <f>_xlfn.NUMBERVALUE(MID(Table3[[#This Row],[Price]],2,LEN(Table3[[#This Row],[Price]])-2))</f>
        <v>539900</v>
      </c>
      <c r="D6141" t="s">
        <v>1461</v>
      </c>
      <c r="E6141" t="s">
        <v>5835</v>
      </c>
      <c r="F6141">
        <f>_xlfn.NUMBERVALUE(SUBSTITUTE(Table3[[#This Row],[Sqm]],".",","))</f>
        <v>44.14</v>
      </c>
      <c r="G6141">
        <f>Table3[[#This Row],[Price_cleaned]]/Table3[[#This Row],[Sqm_cleaned]]</f>
        <v>12231.53602174898</v>
      </c>
      <c r="H6141">
        <v>2</v>
      </c>
    </row>
    <row r="6142" spans="1:8" x14ac:dyDescent="0.2">
      <c r="A6142" t="s">
        <v>5</v>
      </c>
      <c r="B6142" t="s">
        <v>5723</v>
      </c>
      <c r="C6142">
        <f>_xlfn.NUMBERVALUE(MID(Table3[[#This Row],[Price]],2,LEN(Table3[[#This Row],[Price]])-2))</f>
        <v>569900</v>
      </c>
      <c r="D6142" t="s">
        <v>114</v>
      </c>
      <c r="E6142">
        <v>92</v>
      </c>
      <c r="F6142">
        <f>_xlfn.NUMBERVALUE(SUBSTITUTE(Table3[[#This Row],[Sqm]],".",","))</f>
        <v>92</v>
      </c>
      <c r="G6142" s="8">
        <f>Table3[[#This Row],[Price_cleaned]]/Table3[[#This Row],[Sqm_cleaned]]</f>
        <v>6194.565217391304</v>
      </c>
      <c r="H6142">
        <v>3</v>
      </c>
    </row>
    <row r="6143" spans="1:8" x14ac:dyDescent="0.2">
      <c r="A6143" t="s">
        <v>5</v>
      </c>
      <c r="B6143" t="s">
        <v>5836</v>
      </c>
      <c r="C6143">
        <f>_xlfn.NUMBERVALUE(MID(Table3[[#This Row],[Price]],2,LEN(Table3[[#This Row],[Price]])-2))</f>
        <v>399900</v>
      </c>
      <c r="D6143" t="s">
        <v>158</v>
      </c>
      <c r="E6143" t="s">
        <v>5837</v>
      </c>
      <c r="F6143">
        <f>_xlfn.NUMBERVALUE(SUBSTITUTE(Table3[[#This Row],[Sqm]],".",","))</f>
        <v>58.27</v>
      </c>
      <c r="G6143" s="8">
        <f>Table3[[#This Row],[Price_cleaned]]/Table3[[#This Row],[Sqm_cleaned]]</f>
        <v>6862.8796979577828</v>
      </c>
      <c r="H6143">
        <v>3</v>
      </c>
    </row>
    <row r="6144" spans="1:8" x14ac:dyDescent="0.2">
      <c r="A6144" t="s">
        <v>5</v>
      </c>
      <c r="B6144" t="s">
        <v>2060</v>
      </c>
      <c r="C6144">
        <f>_xlfn.NUMBERVALUE(MID(Table3[[#This Row],[Price]],2,LEN(Table3[[#This Row],[Price]])-2))</f>
        <v>420000</v>
      </c>
      <c r="D6144" t="s">
        <v>158</v>
      </c>
      <c r="E6144" t="s">
        <v>5567</v>
      </c>
      <c r="F6144">
        <f>_xlfn.NUMBERVALUE(SUBSTITUTE(Table3[[#This Row],[Sqm]],".",","))</f>
        <v>66.8</v>
      </c>
      <c r="G6144" s="8">
        <f>Table3[[#This Row],[Price_cleaned]]/Table3[[#This Row],[Sqm_cleaned]]</f>
        <v>6287.4251497005989</v>
      </c>
      <c r="H6144">
        <v>4</v>
      </c>
    </row>
    <row r="6145" spans="1:8" hidden="1" x14ac:dyDescent="0.2">
      <c r="A6145" t="s">
        <v>5</v>
      </c>
      <c r="B6145" t="s">
        <v>2664</v>
      </c>
      <c r="C6145">
        <f>_xlfn.NUMBERVALUE(MID(Table3[[#This Row],[Price]],2,LEN(Table3[[#This Row],[Price]])-2))</f>
        <v>359000</v>
      </c>
      <c r="D6145" t="s">
        <v>180</v>
      </c>
      <c r="E6145" t="s">
        <v>1253</v>
      </c>
      <c r="F6145">
        <f>_xlfn.NUMBERVALUE(SUBSTITUTE(Table3[[#This Row],[Sqm]],".",","))</f>
        <v>26.8</v>
      </c>
      <c r="G6145">
        <f>Table3[[#This Row],[Price_cleaned]]/Table3[[#This Row],[Sqm_cleaned]]</f>
        <v>13395.5223880597</v>
      </c>
      <c r="H6145">
        <v>1</v>
      </c>
    </row>
    <row r="6146" spans="1:8" x14ac:dyDescent="0.2">
      <c r="A6146" t="s">
        <v>5</v>
      </c>
      <c r="B6146" t="s">
        <v>5838</v>
      </c>
      <c r="C6146">
        <f>_xlfn.NUMBERVALUE(MID(Table3[[#This Row],[Price]],2,LEN(Table3[[#This Row],[Price]])-2))</f>
        <v>370641</v>
      </c>
      <c r="D6146" t="s">
        <v>137</v>
      </c>
      <c r="E6146" t="s">
        <v>5429</v>
      </c>
      <c r="F6146">
        <f>_xlfn.NUMBERVALUE(SUBSTITUTE(Table3[[#This Row],[Sqm]],".",","))</f>
        <v>62.58</v>
      </c>
      <c r="G6146" s="8">
        <f>Table3[[#This Row],[Price_cleaned]]/Table3[[#This Row],[Sqm_cleaned]]</f>
        <v>5922.6749760306811</v>
      </c>
      <c r="H6146">
        <v>2</v>
      </c>
    </row>
    <row r="6147" spans="1:8" x14ac:dyDescent="0.2">
      <c r="A6147" t="s">
        <v>5</v>
      </c>
      <c r="B6147" t="s">
        <v>5839</v>
      </c>
      <c r="C6147">
        <f>_xlfn.NUMBERVALUE(MID(Table3[[#This Row],[Price]],2,LEN(Table3[[#This Row],[Price]])-2))</f>
        <v>419456</v>
      </c>
      <c r="D6147" t="s">
        <v>158</v>
      </c>
      <c r="E6147" t="s">
        <v>4043</v>
      </c>
      <c r="F6147">
        <f>_xlfn.NUMBERVALUE(SUBSTITUTE(Table3[[#This Row],[Sqm]],".",","))</f>
        <v>65.27</v>
      </c>
      <c r="G6147" s="8">
        <f>Table3[[#This Row],[Price_cleaned]]/Table3[[#This Row],[Sqm_cleaned]]</f>
        <v>6426.4746437873455</v>
      </c>
      <c r="H6147">
        <v>2</v>
      </c>
    </row>
    <row r="6148" spans="1:8" x14ac:dyDescent="0.2">
      <c r="A6148" t="s">
        <v>5</v>
      </c>
      <c r="B6148" t="s">
        <v>5017</v>
      </c>
      <c r="C6148">
        <f>_xlfn.NUMBERVALUE(MID(Table3[[#This Row],[Price]],2,LEN(Table3[[#This Row],[Price]])-2))</f>
        <v>438000</v>
      </c>
      <c r="D6148" t="s">
        <v>158</v>
      </c>
      <c r="E6148" t="s">
        <v>5769</v>
      </c>
      <c r="F6148">
        <f>_xlfn.NUMBERVALUE(SUBSTITUTE(Table3[[#This Row],[Sqm]],".",","))</f>
        <v>21.59</v>
      </c>
      <c r="G6148" s="8">
        <f>Table3[[#This Row],[Price_cleaned]]/Table3[[#This Row],[Sqm_cleaned]]</f>
        <v>20287.16998610468</v>
      </c>
      <c r="H6148">
        <v>1</v>
      </c>
    </row>
    <row r="6149" spans="1:8" hidden="1" x14ac:dyDescent="0.2">
      <c r="A6149" t="s">
        <v>5</v>
      </c>
      <c r="B6149" t="s">
        <v>5840</v>
      </c>
      <c r="C6149">
        <f>_xlfn.NUMBERVALUE(MID(Table3[[#This Row],[Price]],2,LEN(Table3[[#This Row],[Price]])-2))</f>
        <v>2329500</v>
      </c>
      <c r="D6149" t="s">
        <v>575</v>
      </c>
      <c r="E6149" t="s">
        <v>5841</v>
      </c>
      <c r="F6149">
        <f>_xlfn.NUMBERVALUE(SUBSTITUTE(Table3[[#This Row],[Sqm]],".",","))</f>
        <v>61.39</v>
      </c>
      <c r="G6149">
        <f>Table3[[#This Row],[Price_cleaned]]/Table3[[#This Row],[Sqm_cleaned]]</f>
        <v>37945.919530868217</v>
      </c>
      <c r="H6149">
        <v>3</v>
      </c>
    </row>
    <row r="6150" spans="1:8" hidden="1" x14ac:dyDescent="0.2">
      <c r="A6150" t="s">
        <v>5</v>
      </c>
      <c r="B6150" t="s">
        <v>5842</v>
      </c>
      <c r="C6150">
        <f>_xlfn.NUMBERVALUE(MID(Table3[[#This Row],[Price]],2,LEN(Table3[[#This Row],[Price]])-2))</f>
        <v>610700</v>
      </c>
      <c r="D6150" t="s">
        <v>1017</v>
      </c>
      <c r="E6150" t="s">
        <v>5843</v>
      </c>
      <c r="F6150">
        <f>_xlfn.NUMBERVALUE(SUBSTITUTE(Table3[[#This Row],[Sqm]],".",","))</f>
        <v>62.28</v>
      </c>
      <c r="G6150">
        <f>Table3[[#This Row],[Price_cleaned]]/Table3[[#This Row],[Sqm_cleaned]]</f>
        <v>9805.7161207450226</v>
      </c>
      <c r="H6150">
        <v>3</v>
      </c>
    </row>
    <row r="6151" spans="1:8" hidden="1" x14ac:dyDescent="0.2">
      <c r="A6151" t="s">
        <v>5</v>
      </c>
      <c r="B6151" t="s">
        <v>3914</v>
      </c>
      <c r="C6151">
        <f>_xlfn.NUMBERVALUE(MID(Table3[[#This Row],[Price]],2,LEN(Table3[[#This Row],[Price]])-2))</f>
        <v>558000</v>
      </c>
      <c r="D6151" t="s">
        <v>1017</v>
      </c>
      <c r="E6151" t="s">
        <v>4343</v>
      </c>
      <c r="F6151">
        <f>_xlfn.NUMBERVALUE(SUBSTITUTE(Table3[[#This Row],[Sqm]],".",","))</f>
        <v>49.38</v>
      </c>
      <c r="G6151">
        <f>Table3[[#This Row],[Price_cleaned]]/Table3[[#This Row],[Sqm_cleaned]]</f>
        <v>11300.121506682866</v>
      </c>
      <c r="H6151">
        <v>2</v>
      </c>
    </row>
    <row r="6152" spans="1:8" hidden="1" x14ac:dyDescent="0.2">
      <c r="A6152" t="s">
        <v>5</v>
      </c>
      <c r="B6152" t="s">
        <v>3080</v>
      </c>
      <c r="C6152">
        <f>_xlfn.NUMBERVALUE(MID(Table3[[#This Row],[Price]],2,LEN(Table3[[#This Row],[Price]])-2))</f>
        <v>329000</v>
      </c>
      <c r="D6152" t="s">
        <v>158</v>
      </c>
      <c r="E6152" t="s">
        <v>1128</v>
      </c>
      <c r="F6152">
        <f>_xlfn.NUMBERVALUE(SUBSTITUTE(Table3[[#This Row],[Sqm]],".",","))</f>
        <v>66.5</v>
      </c>
      <c r="G6152" s="8">
        <f>Table3[[#This Row],[Price_cleaned]]/Table3[[#This Row],[Sqm_cleaned]]</f>
        <v>4947.3684210526317</v>
      </c>
      <c r="H6152">
        <v>3</v>
      </c>
    </row>
    <row r="6153" spans="1:8" x14ac:dyDescent="0.2">
      <c r="A6153" t="s">
        <v>5</v>
      </c>
      <c r="B6153" t="s">
        <v>2124</v>
      </c>
      <c r="C6153">
        <f>_xlfn.NUMBERVALUE(MID(Table3[[#This Row],[Price]],2,LEN(Table3[[#This Row],[Price]])-2))</f>
        <v>355000</v>
      </c>
      <c r="D6153" t="s">
        <v>158</v>
      </c>
      <c r="E6153" t="s">
        <v>1548</v>
      </c>
      <c r="F6153">
        <f>_xlfn.NUMBERVALUE(SUBSTITUTE(Table3[[#This Row],[Sqm]],".",","))</f>
        <v>40.6</v>
      </c>
      <c r="G6153" s="8">
        <f>Table3[[#This Row],[Price_cleaned]]/Table3[[#This Row],[Sqm_cleaned]]</f>
        <v>8743.8423645320199</v>
      </c>
      <c r="H6153">
        <v>2</v>
      </c>
    </row>
    <row r="6154" spans="1:8" x14ac:dyDescent="0.2">
      <c r="A6154" t="s">
        <v>5</v>
      </c>
      <c r="B6154" t="s">
        <v>2223</v>
      </c>
      <c r="C6154">
        <f>_xlfn.NUMBERVALUE(MID(Table3[[#This Row],[Price]],2,LEN(Table3[[#This Row],[Price]])-2))</f>
        <v>479000</v>
      </c>
      <c r="D6154" t="s">
        <v>158</v>
      </c>
      <c r="E6154" t="s">
        <v>5771</v>
      </c>
      <c r="F6154">
        <f>_xlfn.NUMBERVALUE(SUBSTITUTE(Table3[[#This Row],[Sqm]],".",","))</f>
        <v>21.69</v>
      </c>
      <c r="G6154" s="8">
        <f>Table3[[#This Row],[Price_cleaned]]/Table3[[#This Row],[Sqm_cleaned]]</f>
        <v>22083.909635776854</v>
      </c>
      <c r="H6154">
        <v>1</v>
      </c>
    </row>
    <row r="6155" spans="1:8" x14ac:dyDescent="0.2">
      <c r="A6155" t="s">
        <v>5</v>
      </c>
      <c r="B6155" t="s">
        <v>2348</v>
      </c>
      <c r="C6155">
        <f>_xlfn.NUMBERVALUE(MID(Table3[[#This Row],[Price]],2,LEN(Table3[[#This Row],[Price]])-2))</f>
        <v>449000</v>
      </c>
      <c r="D6155" t="s">
        <v>158</v>
      </c>
      <c r="E6155" t="s">
        <v>5844</v>
      </c>
      <c r="F6155">
        <f>_xlfn.NUMBERVALUE(SUBSTITUTE(Table3[[#This Row],[Sqm]],".",","))</f>
        <v>29.11</v>
      </c>
      <c r="G6155" s="8">
        <f>Table3[[#This Row],[Price_cleaned]]/Table3[[#This Row],[Sqm_cleaned]]</f>
        <v>15424.252834077637</v>
      </c>
      <c r="H6155">
        <v>1</v>
      </c>
    </row>
    <row r="6156" spans="1:8" x14ac:dyDescent="0.2">
      <c r="A6156" t="s">
        <v>5</v>
      </c>
      <c r="B6156" t="s">
        <v>5845</v>
      </c>
      <c r="C6156">
        <f>_xlfn.NUMBERVALUE(MID(Table3[[#This Row],[Price]],2,LEN(Table3[[#This Row],[Price]])-2))</f>
        <v>563000</v>
      </c>
      <c r="D6156" t="s">
        <v>158</v>
      </c>
      <c r="E6156" t="s">
        <v>5846</v>
      </c>
      <c r="F6156">
        <f>_xlfn.NUMBERVALUE(SUBSTITUTE(Table3[[#This Row],[Sqm]],".",","))</f>
        <v>28.59</v>
      </c>
      <c r="G6156" s="8">
        <f>Table3[[#This Row],[Price_cleaned]]/Table3[[#This Row],[Sqm_cleaned]]</f>
        <v>19692.200069954528</v>
      </c>
      <c r="H6156">
        <v>1</v>
      </c>
    </row>
    <row r="6157" spans="1:8" x14ac:dyDescent="0.2">
      <c r="A6157" t="s">
        <v>5</v>
      </c>
      <c r="B6157" t="s">
        <v>2033</v>
      </c>
      <c r="C6157">
        <f>_xlfn.NUMBERVALUE(MID(Table3[[#This Row],[Price]],2,LEN(Table3[[#This Row],[Price]])-2))</f>
        <v>340000</v>
      </c>
      <c r="D6157" t="s">
        <v>114</v>
      </c>
      <c r="E6157" t="s">
        <v>5847</v>
      </c>
      <c r="F6157">
        <f>_xlfn.NUMBERVALUE(SUBSTITUTE(Table3[[#This Row],[Sqm]],".",","))</f>
        <v>22.63</v>
      </c>
      <c r="G6157" s="8">
        <f>Table3[[#This Row],[Price_cleaned]]/Table3[[#This Row],[Sqm_cleaned]]</f>
        <v>15024.304021210783</v>
      </c>
      <c r="H6157">
        <v>1</v>
      </c>
    </row>
    <row r="6158" spans="1:8" hidden="1" x14ac:dyDescent="0.2">
      <c r="A6158" t="s">
        <v>5</v>
      </c>
      <c r="B6158" t="s">
        <v>2668</v>
      </c>
      <c r="C6158">
        <f>_xlfn.NUMBERVALUE(MID(Table3[[#This Row],[Price]],2,LEN(Table3[[#This Row],[Price]])-2))</f>
        <v>369000</v>
      </c>
      <c r="D6158" t="s">
        <v>114</v>
      </c>
      <c r="E6158" t="s">
        <v>5848</v>
      </c>
      <c r="F6158">
        <f>_xlfn.NUMBERVALUE(SUBSTITUTE(Table3[[#This Row],[Sqm]],".",","))</f>
        <v>19.899999999999999</v>
      </c>
      <c r="G6158" s="8">
        <f>Table3[[#This Row],[Price_cleaned]]/Table3[[#This Row],[Sqm_cleaned]]</f>
        <v>18542.713567839197</v>
      </c>
      <c r="H6158">
        <v>1</v>
      </c>
    </row>
    <row r="6159" spans="1:8" hidden="1" x14ac:dyDescent="0.2">
      <c r="A6159" t="s">
        <v>5</v>
      </c>
      <c r="B6159" t="s">
        <v>5849</v>
      </c>
      <c r="C6159">
        <f>_xlfn.NUMBERVALUE(MID(Table3[[#This Row],[Price]],2,LEN(Table3[[#This Row],[Price]])-2))</f>
        <v>322222</v>
      </c>
      <c r="D6159" t="s">
        <v>575</v>
      </c>
      <c r="E6159" t="s">
        <v>3765</v>
      </c>
      <c r="F6159">
        <f>_xlfn.NUMBERVALUE(SUBSTITUTE(Table3[[#This Row],[Sqm]],".",","))</f>
        <v>54.4</v>
      </c>
      <c r="G6159">
        <f>Table3[[#This Row],[Price_cleaned]]/Table3[[#This Row],[Sqm_cleaned]]</f>
        <v>5923.1985294117649</v>
      </c>
      <c r="H6159">
        <v>2</v>
      </c>
    </row>
    <row r="6160" spans="1:8" x14ac:dyDescent="0.2">
      <c r="A6160" t="s">
        <v>5</v>
      </c>
      <c r="B6160" t="s">
        <v>3283</v>
      </c>
      <c r="C6160">
        <f>_xlfn.NUMBERVALUE(MID(Table3[[#This Row],[Price]],2,LEN(Table3[[#This Row],[Price]])-2))</f>
        <v>1470000</v>
      </c>
      <c r="D6160" t="s">
        <v>158</v>
      </c>
      <c r="E6160" t="s">
        <v>5776</v>
      </c>
      <c r="F6160">
        <f>_xlfn.NUMBERVALUE(SUBSTITUTE(Table3[[#This Row],[Sqm]],".",","))</f>
        <v>58.26</v>
      </c>
      <c r="G6160" s="8">
        <f>Table3[[#This Row],[Price_cleaned]]/Table3[[#This Row],[Sqm_cleaned]]</f>
        <v>25231.719876416068</v>
      </c>
      <c r="H6160">
        <v>4</v>
      </c>
    </row>
    <row r="6161" spans="1:8" x14ac:dyDescent="0.2">
      <c r="A6161" t="s">
        <v>5</v>
      </c>
      <c r="B6161" t="s">
        <v>5850</v>
      </c>
      <c r="C6161">
        <f>_xlfn.NUMBERVALUE(MID(Table3[[#This Row],[Price]],2,LEN(Table3[[#This Row],[Price]])-2))</f>
        <v>530257</v>
      </c>
      <c r="D6161" t="s">
        <v>158</v>
      </c>
      <c r="E6161" t="s">
        <v>5222</v>
      </c>
      <c r="F6161">
        <f>_xlfn.NUMBERVALUE(SUBSTITUTE(Table3[[#This Row],[Sqm]],".",","))</f>
        <v>46.43</v>
      </c>
      <c r="G6161" s="8">
        <f>Table3[[#This Row],[Price_cleaned]]/Table3[[#This Row],[Sqm_cleaned]]</f>
        <v>11420.568597889296</v>
      </c>
      <c r="H6161">
        <v>2</v>
      </c>
    </row>
    <row r="6162" spans="1:8" x14ac:dyDescent="0.2">
      <c r="A6162" t="s">
        <v>5</v>
      </c>
      <c r="B6162" t="s">
        <v>5851</v>
      </c>
      <c r="C6162">
        <f>_xlfn.NUMBERVALUE(MID(Table3[[#This Row],[Price]],2,LEN(Table3[[#This Row],[Price]])-2))</f>
        <v>566130</v>
      </c>
      <c r="D6162" t="s">
        <v>114</v>
      </c>
      <c r="E6162">
        <v>86</v>
      </c>
      <c r="F6162">
        <f>_xlfn.NUMBERVALUE(SUBSTITUTE(Table3[[#This Row],[Sqm]],".",","))</f>
        <v>86</v>
      </c>
      <c r="G6162" s="8">
        <f>Table3[[#This Row],[Price_cleaned]]/Table3[[#This Row],[Sqm_cleaned]]</f>
        <v>6582.9069767441861</v>
      </c>
      <c r="H6162">
        <v>4</v>
      </c>
    </row>
    <row r="6163" spans="1:8" hidden="1" x14ac:dyDescent="0.2">
      <c r="A6163" t="s">
        <v>5</v>
      </c>
      <c r="B6163" t="s">
        <v>2331</v>
      </c>
      <c r="C6163">
        <f>_xlfn.NUMBERVALUE(MID(Table3[[#This Row],[Price]],2,LEN(Table3[[#This Row],[Price]])-2))</f>
        <v>199000</v>
      </c>
      <c r="D6163" t="s">
        <v>158</v>
      </c>
      <c r="E6163" t="s">
        <v>5769</v>
      </c>
      <c r="F6163">
        <f>_xlfn.NUMBERVALUE(SUBSTITUTE(Table3[[#This Row],[Sqm]],".",","))</f>
        <v>21.59</v>
      </c>
      <c r="G6163">
        <f>Table3[[#This Row],[Price_cleaned]]/Table3[[#This Row],[Sqm_cleaned]]</f>
        <v>9217.2301991662807</v>
      </c>
      <c r="H6163">
        <v>1</v>
      </c>
    </row>
    <row r="6164" spans="1:8" x14ac:dyDescent="0.2">
      <c r="A6164" t="s">
        <v>5</v>
      </c>
      <c r="B6164" t="s">
        <v>2984</v>
      </c>
      <c r="C6164">
        <f>_xlfn.NUMBERVALUE(MID(Table3[[#This Row],[Price]],2,LEN(Table3[[#This Row],[Price]])-2))</f>
        <v>819000</v>
      </c>
      <c r="D6164" t="s">
        <v>114</v>
      </c>
      <c r="E6164" t="s">
        <v>5852</v>
      </c>
      <c r="F6164">
        <f>_xlfn.NUMBERVALUE(SUBSTITUTE(Table3[[#This Row],[Sqm]],".",","))</f>
        <v>31.9</v>
      </c>
      <c r="G6164" s="8">
        <f>Table3[[#This Row],[Price_cleaned]]/Table3[[#This Row],[Sqm_cleaned]]</f>
        <v>25673.98119122257</v>
      </c>
      <c r="H6164">
        <v>1</v>
      </c>
    </row>
    <row r="6165" spans="1:8" hidden="1" x14ac:dyDescent="0.2">
      <c r="A6165" t="s">
        <v>5</v>
      </c>
      <c r="B6165" t="s">
        <v>3930</v>
      </c>
      <c r="C6165">
        <f>_xlfn.NUMBERVALUE(MID(Table3[[#This Row],[Price]],2,LEN(Table3[[#This Row],[Price]])-2))</f>
        <v>499900</v>
      </c>
      <c r="D6165" t="s">
        <v>5853</v>
      </c>
      <c r="E6165" t="s">
        <v>3477</v>
      </c>
      <c r="F6165">
        <f>_xlfn.NUMBERVALUE(SUBSTITUTE(Table3[[#This Row],[Sqm]],".",","))</f>
        <v>62.54</v>
      </c>
      <c r="G6165">
        <f>Table3[[#This Row],[Price_cleaned]]/Table3[[#This Row],[Sqm_cleaned]]</f>
        <v>7993.2842980492487</v>
      </c>
      <c r="H6165">
        <v>3</v>
      </c>
    </row>
    <row r="6166" spans="1:8" hidden="1" x14ac:dyDescent="0.2">
      <c r="A6166" t="s">
        <v>5</v>
      </c>
      <c r="B6166" t="s">
        <v>5787</v>
      </c>
      <c r="C6166">
        <f>_xlfn.NUMBERVALUE(MID(Table3[[#This Row],[Price]],2,LEN(Table3[[#This Row],[Price]])-2))</f>
        <v>252279</v>
      </c>
      <c r="D6166" t="s">
        <v>5853</v>
      </c>
      <c r="E6166" t="s">
        <v>5854</v>
      </c>
      <c r="F6166">
        <f>_xlfn.NUMBERVALUE(SUBSTITUTE(Table3[[#This Row],[Sqm]],".",","))</f>
        <v>76.66</v>
      </c>
      <c r="G6166">
        <f>Table3[[#This Row],[Price_cleaned]]/Table3[[#This Row],[Sqm_cleaned]]</f>
        <v>3290.8818158100707</v>
      </c>
      <c r="H6166">
        <v>4</v>
      </c>
    </row>
    <row r="6167" spans="1:8" hidden="1" x14ac:dyDescent="0.2">
      <c r="A6167" t="s">
        <v>5</v>
      </c>
      <c r="B6167" t="s">
        <v>2366</v>
      </c>
      <c r="C6167">
        <f>_xlfn.NUMBERVALUE(MID(Table3[[#This Row],[Price]],2,LEN(Table3[[#This Row],[Price]])-2))</f>
        <v>390000</v>
      </c>
      <c r="D6167" t="s">
        <v>114</v>
      </c>
      <c r="E6167" t="s">
        <v>5855</v>
      </c>
      <c r="F6167">
        <f>_xlfn.NUMBERVALUE(SUBSTITUTE(Table3[[#This Row],[Sqm]],".",","))</f>
        <v>83.79</v>
      </c>
      <c r="G6167" s="8">
        <f>Table3[[#This Row],[Price_cleaned]]/Table3[[#This Row],[Sqm_cleaned]]</f>
        <v>4654.4933762978872</v>
      </c>
      <c r="H6167">
        <v>4</v>
      </c>
    </row>
    <row r="6168" spans="1:8" x14ac:dyDescent="0.2">
      <c r="A6168" t="s">
        <v>5</v>
      </c>
      <c r="B6168" t="s">
        <v>5856</v>
      </c>
      <c r="C6168">
        <f>_xlfn.NUMBERVALUE(MID(Table3[[#This Row],[Price]],2,LEN(Table3[[#This Row],[Price]])-2))</f>
        <v>429732</v>
      </c>
      <c r="D6168" t="s">
        <v>7</v>
      </c>
      <c r="E6168" t="s">
        <v>5857</v>
      </c>
      <c r="F6168">
        <f>_xlfn.NUMBERVALUE(SUBSTITUTE(Table3[[#This Row],[Sqm]],".",","))</f>
        <v>52.11</v>
      </c>
      <c r="G6168" s="8">
        <f>Table3[[#This Row],[Price_cleaned]]/Table3[[#This Row],[Sqm_cleaned]]</f>
        <v>8246.6321243523325</v>
      </c>
      <c r="H6168">
        <v>3</v>
      </c>
    </row>
    <row r="6169" spans="1:8" x14ac:dyDescent="0.2">
      <c r="A6169" t="s">
        <v>5</v>
      </c>
      <c r="B6169" t="s">
        <v>5858</v>
      </c>
      <c r="C6169">
        <f>_xlfn.NUMBERVALUE(MID(Table3[[#This Row],[Price]],2,LEN(Table3[[#This Row],[Price]])-2))</f>
        <v>370838</v>
      </c>
      <c r="D6169" t="s">
        <v>158</v>
      </c>
      <c r="E6169" t="s">
        <v>5859</v>
      </c>
      <c r="F6169">
        <f>_xlfn.NUMBERVALUE(SUBSTITUTE(Table3[[#This Row],[Sqm]],".",","))</f>
        <v>42.31</v>
      </c>
      <c r="G6169" s="8">
        <f>Table3[[#This Row],[Price_cleaned]]/Table3[[#This Row],[Sqm_cleaned]]</f>
        <v>8764.7837390687782</v>
      </c>
      <c r="H6169">
        <v>2</v>
      </c>
    </row>
    <row r="6170" spans="1:8" x14ac:dyDescent="0.2">
      <c r="A6170" t="s">
        <v>5</v>
      </c>
      <c r="B6170" t="s">
        <v>5860</v>
      </c>
      <c r="C6170">
        <f>_xlfn.NUMBERVALUE(MID(Table3[[#This Row],[Price]],2,LEN(Table3[[#This Row],[Price]])-2))</f>
        <v>563588</v>
      </c>
      <c r="D6170" t="s">
        <v>7</v>
      </c>
      <c r="E6170" t="s">
        <v>5861</v>
      </c>
      <c r="F6170">
        <f>_xlfn.NUMBERVALUE(SUBSTITUTE(Table3[[#This Row],[Sqm]],".",","))</f>
        <v>106.16</v>
      </c>
      <c r="G6170" s="8">
        <f>Table3[[#This Row],[Price_cleaned]]/Table3[[#This Row],[Sqm_cleaned]]</f>
        <v>5308.8545591559914</v>
      </c>
      <c r="H6170">
        <v>5</v>
      </c>
    </row>
    <row r="6171" spans="1:8" x14ac:dyDescent="0.2">
      <c r="A6171" t="s">
        <v>5</v>
      </c>
      <c r="B6171" t="s">
        <v>5862</v>
      </c>
      <c r="C6171">
        <f>_xlfn.NUMBERVALUE(MID(Table3[[#This Row],[Price]],2,LEN(Table3[[#This Row],[Price]])-2))</f>
        <v>408030</v>
      </c>
      <c r="D6171" t="s">
        <v>114</v>
      </c>
      <c r="E6171" t="s">
        <v>5863</v>
      </c>
      <c r="F6171">
        <f>_xlfn.NUMBERVALUE(SUBSTITUTE(Table3[[#This Row],[Sqm]],".",","))</f>
        <v>75.239999999999995</v>
      </c>
      <c r="G6171" s="8">
        <f>Table3[[#This Row],[Price_cleaned]]/Table3[[#This Row],[Sqm_cleaned]]</f>
        <v>5423.0462519936209</v>
      </c>
      <c r="H6171">
        <v>4</v>
      </c>
    </row>
    <row r="6172" spans="1:8" x14ac:dyDescent="0.2">
      <c r="A6172" t="s">
        <v>5</v>
      </c>
      <c r="B6172" t="s">
        <v>5864</v>
      </c>
      <c r="C6172">
        <f>_xlfn.NUMBERVALUE(MID(Table3[[#This Row],[Price]],2,LEN(Table3[[#This Row],[Price]])-2))</f>
        <v>333484</v>
      </c>
      <c r="D6172" t="s">
        <v>158</v>
      </c>
      <c r="E6172" t="s">
        <v>5771</v>
      </c>
      <c r="F6172">
        <f>_xlfn.NUMBERVALUE(SUBSTITUTE(Table3[[#This Row],[Sqm]],".",","))</f>
        <v>21.69</v>
      </c>
      <c r="G6172" s="8">
        <f>Table3[[#This Row],[Price_cleaned]]/Table3[[#This Row],[Sqm_cleaned]]</f>
        <v>15375.011526048869</v>
      </c>
      <c r="H6172">
        <v>1</v>
      </c>
    </row>
    <row r="6173" spans="1:8" hidden="1" x14ac:dyDescent="0.2">
      <c r="A6173" t="s">
        <v>5</v>
      </c>
      <c r="B6173" t="s">
        <v>5865</v>
      </c>
      <c r="C6173">
        <f>_xlfn.NUMBERVALUE(MID(Table3[[#This Row],[Price]],2,LEN(Table3[[#This Row],[Price]])-2))</f>
        <v>312205</v>
      </c>
      <c r="D6173" t="s">
        <v>158</v>
      </c>
      <c r="E6173" t="s">
        <v>5866</v>
      </c>
      <c r="F6173">
        <f>_xlfn.NUMBERVALUE(SUBSTITUTE(Table3[[#This Row],[Sqm]],".",","))</f>
        <v>63.16</v>
      </c>
      <c r="G6173" s="8">
        <f>Table3[[#This Row],[Price_cleaned]]/Table3[[#This Row],[Sqm_cleaned]]</f>
        <v>4943.0810639645351</v>
      </c>
      <c r="H6173">
        <v>4</v>
      </c>
    </row>
    <row r="6174" spans="1:8" x14ac:dyDescent="0.2">
      <c r="A6174" t="s">
        <v>5</v>
      </c>
      <c r="B6174" t="s">
        <v>5867</v>
      </c>
      <c r="C6174">
        <f>_xlfn.NUMBERVALUE(MID(Table3[[#This Row],[Price]],2,LEN(Table3[[#This Row],[Price]])-2))</f>
        <v>312346</v>
      </c>
      <c r="D6174" t="s">
        <v>158</v>
      </c>
      <c r="E6174" t="s">
        <v>4883</v>
      </c>
      <c r="F6174">
        <f>_xlfn.NUMBERVALUE(SUBSTITUTE(Table3[[#This Row],[Sqm]],".",","))</f>
        <v>43.76</v>
      </c>
      <c r="G6174" s="8">
        <f>Table3[[#This Row],[Price_cleaned]]/Table3[[#This Row],[Sqm_cleaned]]</f>
        <v>7137.7056672760518</v>
      </c>
      <c r="H6174">
        <v>2</v>
      </c>
    </row>
    <row r="6175" spans="1:8" hidden="1" x14ac:dyDescent="0.2">
      <c r="A6175" t="s">
        <v>5</v>
      </c>
      <c r="B6175" t="s">
        <v>5868</v>
      </c>
      <c r="C6175">
        <f>_xlfn.NUMBERVALUE(MID(Table3[[#This Row],[Price]],2,LEN(Table3[[#This Row],[Price]])-2))</f>
        <v>269297</v>
      </c>
      <c r="D6175" t="s">
        <v>181</v>
      </c>
      <c r="E6175" t="s">
        <v>4969</v>
      </c>
      <c r="F6175">
        <f>_xlfn.NUMBERVALUE(SUBSTITUTE(Table3[[#This Row],[Sqm]],".",","))</f>
        <v>48.82</v>
      </c>
      <c r="G6175">
        <f>Table3[[#This Row],[Price_cleaned]]/Table3[[#This Row],[Sqm_cleaned]]</f>
        <v>5516.1204424416219</v>
      </c>
      <c r="H6175">
        <v>2</v>
      </c>
    </row>
    <row r="6176" spans="1:8" hidden="1" x14ac:dyDescent="0.2">
      <c r="A6176" t="s">
        <v>5</v>
      </c>
      <c r="B6176" t="s">
        <v>5869</v>
      </c>
      <c r="C6176">
        <f>_xlfn.NUMBERVALUE(MID(Table3[[#This Row],[Price]],2,LEN(Table3[[#This Row],[Price]])-2))</f>
        <v>236810</v>
      </c>
      <c r="D6176" t="s">
        <v>181</v>
      </c>
      <c r="E6176" t="s">
        <v>703</v>
      </c>
      <c r="F6176">
        <f>_xlfn.NUMBERVALUE(SUBSTITUTE(Table3[[#This Row],[Sqm]],".",","))</f>
        <v>56.74</v>
      </c>
      <c r="G6176">
        <f>Table3[[#This Row],[Price_cleaned]]/Table3[[#This Row],[Sqm_cleaned]]</f>
        <v>4173.5988720479381</v>
      </c>
      <c r="H6176">
        <v>3</v>
      </c>
    </row>
    <row r="6177" spans="1:8" hidden="1" x14ac:dyDescent="0.2">
      <c r="A6177" t="s">
        <v>5</v>
      </c>
      <c r="B6177" t="s">
        <v>3211</v>
      </c>
      <c r="C6177">
        <f>_xlfn.NUMBERVALUE(MID(Table3[[#This Row],[Price]],2,LEN(Table3[[#This Row],[Price]])-2))</f>
        <v>370000</v>
      </c>
      <c r="D6177" t="s">
        <v>114</v>
      </c>
      <c r="E6177" t="s">
        <v>4046</v>
      </c>
      <c r="F6177">
        <f>_xlfn.NUMBERVALUE(SUBSTITUTE(Table3[[#This Row],[Sqm]],".",","))</f>
        <v>74.95</v>
      </c>
      <c r="G6177" s="8">
        <f>Table3[[#This Row],[Price_cleaned]]/Table3[[#This Row],[Sqm_cleaned]]</f>
        <v>4936.6244162775183</v>
      </c>
      <c r="H6177">
        <v>4</v>
      </c>
    </row>
    <row r="6178" spans="1:8" hidden="1" x14ac:dyDescent="0.2">
      <c r="A6178" t="s">
        <v>5</v>
      </c>
      <c r="B6178" t="s">
        <v>5870</v>
      </c>
      <c r="C6178">
        <f>_xlfn.NUMBERVALUE(MID(Table3[[#This Row],[Price]],2,LEN(Table3[[#This Row],[Price]])-2))</f>
        <v>538905</v>
      </c>
      <c r="D6178" t="s">
        <v>181</v>
      </c>
      <c r="E6178" t="s">
        <v>3073</v>
      </c>
      <c r="F6178">
        <f>_xlfn.NUMBERVALUE(SUBSTITUTE(Table3[[#This Row],[Sqm]],".",","))</f>
        <v>74.03</v>
      </c>
      <c r="G6178">
        <f>Table3[[#This Row],[Price_cleaned]]/Table3[[#This Row],[Sqm_cleaned]]</f>
        <v>7279.5488315547746</v>
      </c>
      <c r="H6178">
        <v>3</v>
      </c>
    </row>
    <row r="6179" spans="1:8" hidden="1" x14ac:dyDescent="0.2">
      <c r="A6179" t="s">
        <v>5</v>
      </c>
      <c r="B6179" t="s">
        <v>5721</v>
      </c>
      <c r="C6179">
        <f>_xlfn.NUMBERVALUE(MID(Table3[[#This Row],[Price]],2,LEN(Table3[[#This Row],[Price]])-2))</f>
        <v>427000</v>
      </c>
      <c r="D6179" t="s">
        <v>575</v>
      </c>
      <c r="E6179" t="s">
        <v>4513</v>
      </c>
      <c r="F6179">
        <f>_xlfn.NUMBERVALUE(SUBSTITUTE(Table3[[#This Row],[Sqm]],".",","))</f>
        <v>46.92</v>
      </c>
      <c r="G6179">
        <f>Table3[[#This Row],[Price_cleaned]]/Table3[[#This Row],[Sqm_cleaned]]</f>
        <v>9100.5967604433081</v>
      </c>
      <c r="H6179">
        <v>3</v>
      </c>
    </row>
    <row r="6180" spans="1:8" x14ac:dyDescent="0.2">
      <c r="A6180" t="s">
        <v>5</v>
      </c>
      <c r="B6180" t="s">
        <v>2052</v>
      </c>
      <c r="C6180">
        <f>_xlfn.NUMBERVALUE(MID(Table3[[#This Row],[Price]],2,LEN(Table3[[#This Row],[Price]])-2))</f>
        <v>860000</v>
      </c>
      <c r="D6180" t="s">
        <v>137</v>
      </c>
      <c r="E6180">
        <v>48</v>
      </c>
      <c r="F6180">
        <f>_xlfn.NUMBERVALUE(SUBSTITUTE(Table3[[#This Row],[Sqm]],".",","))</f>
        <v>48</v>
      </c>
      <c r="G6180" s="8">
        <f>Table3[[#This Row],[Price_cleaned]]/Table3[[#This Row],[Sqm_cleaned]]</f>
        <v>17916.666666666668</v>
      </c>
      <c r="H6180">
        <v>2</v>
      </c>
    </row>
    <row r="6181" spans="1:8" hidden="1" x14ac:dyDescent="0.2">
      <c r="A6181" t="s">
        <v>5</v>
      </c>
      <c r="B6181" t="s">
        <v>5871</v>
      </c>
      <c r="C6181">
        <f>_xlfn.NUMBERVALUE(MID(Table3[[#This Row],[Price]],2,LEN(Table3[[#This Row],[Price]])-2))</f>
        <v>252000</v>
      </c>
      <c r="D6181" t="s">
        <v>575</v>
      </c>
      <c r="E6181" t="s">
        <v>5872</v>
      </c>
      <c r="F6181">
        <f>_xlfn.NUMBERVALUE(SUBSTITUTE(Table3[[#This Row],[Sqm]],".",","))</f>
        <v>63.85</v>
      </c>
      <c r="G6181">
        <f>Table3[[#This Row],[Price_cleaned]]/Table3[[#This Row],[Sqm_cleaned]]</f>
        <v>3946.7501957713389</v>
      </c>
      <c r="H6181">
        <v>3</v>
      </c>
    </row>
    <row r="6182" spans="1:8" hidden="1" x14ac:dyDescent="0.2">
      <c r="A6182" t="s">
        <v>5</v>
      </c>
      <c r="B6182" t="s">
        <v>2079</v>
      </c>
      <c r="C6182">
        <f>_xlfn.NUMBERVALUE(MID(Table3[[#This Row],[Price]],2,LEN(Table3[[#This Row],[Price]])-2))</f>
        <v>540000</v>
      </c>
      <c r="D6182" t="s">
        <v>181</v>
      </c>
      <c r="E6182" t="s">
        <v>5873</v>
      </c>
      <c r="F6182">
        <f>_xlfn.NUMBERVALUE(SUBSTITUTE(Table3[[#This Row],[Sqm]],".",","))</f>
        <v>39.06</v>
      </c>
      <c r="G6182">
        <f>Table3[[#This Row],[Price_cleaned]]/Table3[[#This Row],[Sqm_cleaned]]</f>
        <v>13824.884792626728</v>
      </c>
      <c r="H6182">
        <v>2</v>
      </c>
    </row>
    <row r="6183" spans="1:8" x14ac:dyDescent="0.2">
      <c r="A6183" t="s">
        <v>5</v>
      </c>
      <c r="B6183" t="s">
        <v>2668</v>
      </c>
      <c r="C6183">
        <f>_xlfn.NUMBERVALUE(MID(Table3[[#This Row],[Price]],2,LEN(Table3[[#This Row],[Price]])-2))</f>
        <v>369000</v>
      </c>
      <c r="D6183" t="s">
        <v>137</v>
      </c>
      <c r="E6183" t="s">
        <v>5874</v>
      </c>
      <c r="F6183">
        <f>_xlfn.NUMBERVALUE(SUBSTITUTE(Table3[[#This Row],[Sqm]],".",","))</f>
        <v>39.08</v>
      </c>
      <c r="G6183" s="8">
        <f>Table3[[#This Row],[Price_cleaned]]/Table3[[#This Row],[Sqm_cleaned]]</f>
        <v>9442.169907881269</v>
      </c>
      <c r="H6183">
        <v>2</v>
      </c>
    </row>
    <row r="6184" spans="1:8" x14ac:dyDescent="0.2">
      <c r="A6184" t="s">
        <v>5</v>
      </c>
      <c r="B6184" t="s">
        <v>3135</v>
      </c>
      <c r="C6184">
        <f>_xlfn.NUMBERVALUE(MID(Table3[[#This Row],[Price]],2,LEN(Table3[[#This Row],[Price]])-2))</f>
        <v>379000</v>
      </c>
      <c r="D6184" t="s">
        <v>137</v>
      </c>
      <c r="E6184">
        <v>26</v>
      </c>
      <c r="F6184">
        <f>_xlfn.NUMBERVALUE(SUBSTITUTE(Table3[[#This Row],[Sqm]],".",","))</f>
        <v>26</v>
      </c>
      <c r="G6184" s="8">
        <f>Table3[[#This Row],[Price_cleaned]]/Table3[[#This Row],[Sqm_cleaned]]</f>
        <v>14576.923076923076</v>
      </c>
      <c r="H6184">
        <v>1</v>
      </c>
    </row>
    <row r="6185" spans="1:8" hidden="1" x14ac:dyDescent="0.2">
      <c r="A6185" t="s">
        <v>5</v>
      </c>
      <c r="B6185" t="s">
        <v>5875</v>
      </c>
      <c r="C6185">
        <f>_xlfn.NUMBERVALUE(MID(Table3[[#This Row],[Price]],2,LEN(Table3[[#This Row],[Price]])-2))</f>
        <v>687078</v>
      </c>
      <c r="D6185" t="s">
        <v>575</v>
      </c>
      <c r="E6185" t="s">
        <v>909</v>
      </c>
      <c r="F6185">
        <f>_xlfn.NUMBERVALUE(SUBSTITUTE(Table3[[#This Row],[Sqm]],".",","))</f>
        <v>51.23</v>
      </c>
      <c r="G6185">
        <f>Table3[[#This Row],[Price_cleaned]]/Table3[[#This Row],[Sqm_cleaned]]</f>
        <v>13411.633808315441</v>
      </c>
      <c r="H6185">
        <v>3</v>
      </c>
    </row>
    <row r="6186" spans="1:8" x14ac:dyDescent="0.2">
      <c r="A6186" t="s">
        <v>5</v>
      </c>
      <c r="B6186" t="s">
        <v>5876</v>
      </c>
      <c r="C6186">
        <f>_xlfn.NUMBERVALUE(MID(Table3[[#This Row],[Price]],2,LEN(Table3[[#This Row],[Price]])-2))</f>
        <v>457422</v>
      </c>
      <c r="D6186" t="s">
        <v>158</v>
      </c>
      <c r="E6186" t="s">
        <v>2159</v>
      </c>
      <c r="F6186">
        <f>_xlfn.NUMBERVALUE(SUBSTITUTE(Table3[[#This Row],[Sqm]],".",","))</f>
        <v>54.87</v>
      </c>
      <c r="G6186" s="8">
        <f>Table3[[#This Row],[Price_cleaned]]/Table3[[#This Row],[Sqm_cleaned]]</f>
        <v>8336.4680153089121</v>
      </c>
      <c r="H6186">
        <v>2</v>
      </c>
    </row>
    <row r="6187" spans="1:8" hidden="1" x14ac:dyDescent="0.2">
      <c r="A6187" t="s">
        <v>5</v>
      </c>
      <c r="B6187" t="s">
        <v>2118</v>
      </c>
      <c r="C6187">
        <f>_xlfn.NUMBERVALUE(MID(Table3[[#This Row],[Price]],2,LEN(Table3[[#This Row],[Price]])-2))</f>
        <v>435000</v>
      </c>
      <c r="D6187" t="s">
        <v>260</v>
      </c>
      <c r="E6187" t="s">
        <v>946</v>
      </c>
      <c r="F6187">
        <f>_xlfn.NUMBERVALUE(SUBSTITUTE(Table3[[#This Row],[Sqm]],".",","))</f>
        <v>53.3</v>
      </c>
      <c r="G6187">
        <f>Table3[[#This Row],[Price_cleaned]]/Table3[[#This Row],[Sqm_cleaned]]</f>
        <v>8161.3508442776738</v>
      </c>
      <c r="H6187">
        <v>2</v>
      </c>
    </row>
    <row r="6188" spans="1:8" hidden="1" x14ac:dyDescent="0.2">
      <c r="A6188" t="s">
        <v>5</v>
      </c>
      <c r="B6188" t="s">
        <v>5877</v>
      </c>
      <c r="C6188">
        <f>_xlfn.NUMBERVALUE(MID(Table3[[#This Row],[Price]],2,LEN(Table3[[#This Row],[Price]])-2))</f>
        <v>1933800</v>
      </c>
      <c r="D6188" t="s">
        <v>114</v>
      </c>
      <c r="E6188" t="s">
        <v>5878</v>
      </c>
      <c r="F6188">
        <f>_xlfn.NUMBERVALUE(SUBSTITUTE(Table3[[#This Row],[Sqm]],".",","))</f>
        <v>59.32</v>
      </c>
      <c r="G6188" s="8">
        <f>Table3[[#This Row],[Price_cleaned]]/Table3[[#This Row],[Sqm_cleaned]]</f>
        <v>32599.460552933244</v>
      </c>
      <c r="H6188">
        <v>2</v>
      </c>
    </row>
    <row r="6189" spans="1:8" x14ac:dyDescent="0.2">
      <c r="A6189" t="s">
        <v>5</v>
      </c>
      <c r="B6189" t="s">
        <v>5879</v>
      </c>
      <c r="C6189">
        <f>_xlfn.NUMBERVALUE(MID(Table3[[#This Row],[Price]],2,LEN(Table3[[#This Row],[Price]])-2))</f>
        <v>654588</v>
      </c>
      <c r="D6189" t="s">
        <v>137</v>
      </c>
      <c r="E6189" t="s">
        <v>4834</v>
      </c>
      <c r="F6189">
        <f>_xlfn.NUMBERVALUE(SUBSTITUTE(Table3[[#This Row],[Sqm]],".",","))</f>
        <v>21.84</v>
      </c>
      <c r="G6189" s="8">
        <f>Table3[[#This Row],[Price_cleaned]]/Table3[[#This Row],[Sqm_cleaned]]</f>
        <v>29971.978021978022</v>
      </c>
      <c r="H6189">
        <v>1</v>
      </c>
    </row>
    <row r="6190" spans="1:8" x14ac:dyDescent="0.2">
      <c r="A6190" t="s">
        <v>5</v>
      </c>
      <c r="B6190" t="s">
        <v>5880</v>
      </c>
      <c r="C6190">
        <f>_xlfn.NUMBERVALUE(MID(Table3[[#This Row],[Price]],2,LEN(Table3[[#This Row],[Price]])-2))</f>
        <v>333483</v>
      </c>
      <c r="D6190" t="s">
        <v>7</v>
      </c>
      <c r="E6190" t="s">
        <v>287</v>
      </c>
      <c r="F6190">
        <f>_xlfn.NUMBERVALUE(SUBSTITUTE(Table3[[#This Row],[Sqm]],".",","))</f>
        <v>32.4</v>
      </c>
      <c r="G6190" s="8">
        <f>Table3[[#This Row],[Price_cleaned]]/Table3[[#This Row],[Sqm_cleaned]]</f>
        <v>10292.685185185186</v>
      </c>
      <c r="H6190">
        <v>2</v>
      </c>
    </row>
    <row r="6191" spans="1:8" x14ac:dyDescent="0.2">
      <c r="A6191" t="s">
        <v>5</v>
      </c>
      <c r="B6191" t="s">
        <v>5881</v>
      </c>
      <c r="C6191">
        <f>_xlfn.NUMBERVALUE(MID(Table3[[#This Row],[Price]],2,LEN(Table3[[#This Row],[Price]])-2))</f>
        <v>562124</v>
      </c>
      <c r="D6191" t="s">
        <v>137</v>
      </c>
      <c r="E6191" t="s">
        <v>5882</v>
      </c>
      <c r="F6191">
        <f>_xlfn.NUMBERVALUE(SUBSTITUTE(Table3[[#This Row],[Sqm]],".",","))</f>
        <v>32.369999999999997</v>
      </c>
      <c r="G6191" s="8">
        <f>Table3[[#This Row],[Price_cleaned]]/Table3[[#This Row],[Sqm_cleaned]]</f>
        <v>17365.585418597468</v>
      </c>
      <c r="H6191">
        <v>1</v>
      </c>
    </row>
    <row r="6192" spans="1:8" x14ac:dyDescent="0.2">
      <c r="A6192" t="s">
        <v>5</v>
      </c>
      <c r="B6192" t="s">
        <v>5883</v>
      </c>
      <c r="C6192">
        <f>_xlfn.NUMBERVALUE(MID(Table3[[#This Row],[Price]],2,LEN(Table3[[#This Row],[Price]])-2))</f>
        <v>448540</v>
      </c>
      <c r="D6192" t="s">
        <v>137</v>
      </c>
      <c r="E6192">
        <v>45</v>
      </c>
      <c r="F6192">
        <f>_xlfn.NUMBERVALUE(SUBSTITUTE(Table3[[#This Row],[Sqm]],".",","))</f>
        <v>45</v>
      </c>
      <c r="G6192" s="8">
        <f>Table3[[#This Row],[Price_cleaned]]/Table3[[#This Row],[Sqm_cleaned]]</f>
        <v>9967.5555555555547</v>
      </c>
      <c r="H6192">
        <v>2</v>
      </c>
    </row>
    <row r="6193" spans="1:8" hidden="1" x14ac:dyDescent="0.2">
      <c r="A6193" t="s">
        <v>5</v>
      </c>
      <c r="B6193" t="s">
        <v>5884</v>
      </c>
      <c r="C6193">
        <f>_xlfn.NUMBERVALUE(MID(Table3[[#This Row],[Price]],2,LEN(Table3[[#This Row],[Price]])-2))</f>
        <v>560698</v>
      </c>
      <c r="D6193" t="s">
        <v>199</v>
      </c>
      <c r="E6193" t="s">
        <v>4534</v>
      </c>
      <c r="F6193">
        <f>_xlfn.NUMBERVALUE(SUBSTITUTE(Table3[[#This Row],[Sqm]],".",","))</f>
        <v>38.479999999999997</v>
      </c>
      <c r="G6193">
        <f>Table3[[#This Row],[Price_cleaned]]/Table3[[#This Row],[Sqm_cleaned]]</f>
        <v>14571.153846153848</v>
      </c>
      <c r="H6193">
        <v>2</v>
      </c>
    </row>
    <row r="6194" spans="1:8" hidden="1" x14ac:dyDescent="0.2">
      <c r="A6194" t="s">
        <v>5</v>
      </c>
      <c r="B6194" t="s">
        <v>5885</v>
      </c>
      <c r="C6194">
        <f>_xlfn.NUMBERVALUE(MID(Table3[[#This Row],[Price]],2,LEN(Table3[[#This Row],[Price]])-2))</f>
        <v>721790</v>
      </c>
      <c r="D6194" t="s">
        <v>199</v>
      </c>
      <c r="E6194" t="s">
        <v>5886</v>
      </c>
      <c r="F6194">
        <f>_xlfn.NUMBERVALUE(SUBSTITUTE(Table3[[#This Row],[Sqm]],".",","))</f>
        <v>62.86</v>
      </c>
      <c r="G6194">
        <f>Table3[[#This Row],[Price_cleaned]]/Table3[[#This Row],[Sqm_cleaned]]</f>
        <v>11482.500795418389</v>
      </c>
      <c r="H6194">
        <v>3</v>
      </c>
    </row>
    <row r="6195" spans="1:8" hidden="1" x14ac:dyDescent="0.2">
      <c r="A6195" t="s">
        <v>5</v>
      </c>
      <c r="B6195" t="s">
        <v>5887</v>
      </c>
      <c r="C6195">
        <f>_xlfn.NUMBERVALUE(MID(Table3[[#This Row],[Price]],2,LEN(Table3[[#This Row],[Price]])-2))</f>
        <v>854430</v>
      </c>
      <c r="D6195" t="s">
        <v>199</v>
      </c>
      <c r="E6195" t="s">
        <v>5888</v>
      </c>
      <c r="F6195">
        <f>_xlfn.NUMBERVALUE(SUBSTITUTE(Table3[[#This Row],[Sqm]],".",","))</f>
        <v>49.51</v>
      </c>
      <c r="G6195">
        <f>Table3[[#This Row],[Price_cleaned]]/Table3[[#This Row],[Sqm_cleaned]]</f>
        <v>17257.725711977379</v>
      </c>
      <c r="H6195">
        <v>3</v>
      </c>
    </row>
    <row r="6196" spans="1:8" hidden="1" x14ac:dyDescent="0.2">
      <c r="A6196" t="s">
        <v>5</v>
      </c>
      <c r="B6196" t="s">
        <v>5889</v>
      </c>
      <c r="C6196">
        <f>_xlfn.NUMBERVALUE(MID(Table3[[#This Row],[Price]],2,LEN(Table3[[#This Row],[Price]])-2))</f>
        <v>819734</v>
      </c>
      <c r="D6196" t="s">
        <v>137</v>
      </c>
      <c r="E6196">
        <v>27</v>
      </c>
      <c r="F6196">
        <f>_xlfn.NUMBERVALUE(SUBSTITUTE(Table3[[#This Row],[Sqm]],".",","))</f>
        <v>27</v>
      </c>
      <c r="G6196" s="8">
        <f>Table3[[#This Row],[Price_cleaned]]/Table3[[#This Row],[Sqm_cleaned]]</f>
        <v>30360.518518518518</v>
      </c>
      <c r="H6196">
        <v>1</v>
      </c>
    </row>
    <row r="6197" spans="1:8" x14ac:dyDescent="0.2">
      <c r="A6197" t="s">
        <v>5</v>
      </c>
      <c r="B6197" t="s">
        <v>2260</v>
      </c>
      <c r="C6197">
        <f>_xlfn.NUMBERVALUE(MID(Table3[[#This Row],[Price]],2,LEN(Table3[[#This Row],[Price]])-2))</f>
        <v>360000</v>
      </c>
      <c r="D6197" t="s">
        <v>137</v>
      </c>
      <c r="E6197">
        <v>22</v>
      </c>
      <c r="F6197">
        <f>_xlfn.NUMBERVALUE(SUBSTITUTE(Table3[[#This Row],[Sqm]],".",","))</f>
        <v>22</v>
      </c>
      <c r="G6197" s="8">
        <f>Table3[[#This Row],[Price_cleaned]]/Table3[[#This Row],[Sqm_cleaned]]</f>
        <v>16363.636363636364</v>
      </c>
      <c r="H6197">
        <v>1</v>
      </c>
    </row>
    <row r="6198" spans="1:8" x14ac:dyDescent="0.2">
      <c r="A6198" t="s">
        <v>5</v>
      </c>
      <c r="B6198" t="s">
        <v>2922</v>
      </c>
      <c r="C6198">
        <f>_xlfn.NUMBERVALUE(MID(Table3[[#This Row],[Price]],2,LEN(Table3[[#This Row],[Price]])-2))</f>
        <v>410000</v>
      </c>
      <c r="D6198" t="s">
        <v>137</v>
      </c>
      <c r="E6198">
        <v>31</v>
      </c>
      <c r="F6198">
        <f>_xlfn.NUMBERVALUE(SUBSTITUTE(Table3[[#This Row],[Sqm]],".",","))</f>
        <v>31</v>
      </c>
      <c r="G6198" s="8">
        <f>Table3[[#This Row],[Price_cleaned]]/Table3[[#This Row],[Sqm_cleaned]]</f>
        <v>13225.806451612903</v>
      </c>
      <c r="H6198">
        <v>1</v>
      </c>
    </row>
    <row r="6199" spans="1:8" x14ac:dyDescent="0.2">
      <c r="A6199" t="s">
        <v>5</v>
      </c>
      <c r="B6199" t="s">
        <v>2067</v>
      </c>
      <c r="C6199">
        <f>_xlfn.NUMBERVALUE(MID(Table3[[#This Row],[Price]],2,LEN(Table3[[#This Row],[Price]])-2))</f>
        <v>385000</v>
      </c>
      <c r="D6199" t="s">
        <v>137</v>
      </c>
      <c r="E6199">
        <v>34</v>
      </c>
      <c r="F6199">
        <f>_xlfn.NUMBERVALUE(SUBSTITUTE(Table3[[#This Row],[Sqm]],".",","))</f>
        <v>34</v>
      </c>
      <c r="G6199" s="8">
        <f>Table3[[#This Row],[Price_cleaned]]/Table3[[#This Row],[Sqm_cleaned]]</f>
        <v>11323.529411764706</v>
      </c>
      <c r="H6199">
        <v>1</v>
      </c>
    </row>
    <row r="6200" spans="1:8" hidden="1" x14ac:dyDescent="0.2">
      <c r="A6200" t="s">
        <v>5</v>
      </c>
      <c r="B6200" t="s">
        <v>5890</v>
      </c>
      <c r="C6200">
        <f>_xlfn.NUMBERVALUE(MID(Table3[[#This Row],[Price]],2,LEN(Table3[[#This Row],[Price]])-2))</f>
        <v>401000</v>
      </c>
      <c r="D6200" t="s">
        <v>7</v>
      </c>
      <c r="E6200" t="s">
        <v>5891</v>
      </c>
      <c r="F6200">
        <f>_xlfn.NUMBERVALUE(SUBSTITUTE(Table3[[#This Row],[Sqm]],".",","))</f>
        <v>86.78</v>
      </c>
      <c r="G6200" s="8">
        <f>Table3[[#This Row],[Price_cleaned]]/Table3[[#This Row],[Sqm_cleaned]]</f>
        <v>4620.8803871859873</v>
      </c>
      <c r="H6200">
        <v>3</v>
      </c>
    </row>
    <row r="6201" spans="1:8" x14ac:dyDescent="0.2">
      <c r="A6201" t="s">
        <v>5</v>
      </c>
      <c r="B6201" t="s">
        <v>5892</v>
      </c>
      <c r="C6201">
        <f>_xlfn.NUMBERVALUE(MID(Table3[[#This Row],[Price]],2,LEN(Table3[[#This Row],[Price]])-2))</f>
        <v>490500</v>
      </c>
      <c r="D6201" t="s">
        <v>158</v>
      </c>
      <c r="E6201" t="s">
        <v>5771</v>
      </c>
      <c r="F6201">
        <f>_xlfn.NUMBERVALUE(SUBSTITUTE(Table3[[#This Row],[Sqm]],".",","))</f>
        <v>21.69</v>
      </c>
      <c r="G6201" s="8">
        <f>Table3[[#This Row],[Price_cleaned]]/Table3[[#This Row],[Sqm_cleaned]]</f>
        <v>22614.107883817425</v>
      </c>
      <c r="H6201">
        <v>1</v>
      </c>
    </row>
    <row r="6202" spans="1:8" x14ac:dyDescent="0.2">
      <c r="A6202" t="s">
        <v>5</v>
      </c>
      <c r="B6202" t="s">
        <v>5893</v>
      </c>
      <c r="C6202">
        <f>_xlfn.NUMBERVALUE(MID(Table3[[#This Row],[Price]],2,LEN(Table3[[#This Row],[Price]])-2))</f>
        <v>261000</v>
      </c>
      <c r="D6202" t="s">
        <v>158</v>
      </c>
      <c r="E6202" t="s">
        <v>5894</v>
      </c>
      <c r="F6202">
        <f>_xlfn.NUMBERVALUE(SUBSTITUTE(Table3[[#This Row],[Sqm]],".",","))</f>
        <v>20.87</v>
      </c>
      <c r="G6202" s="8">
        <f>Table3[[#This Row],[Price_cleaned]]/Table3[[#This Row],[Sqm_cleaned]]</f>
        <v>12505.989458552946</v>
      </c>
      <c r="H6202">
        <v>1</v>
      </c>
    </row>
    <row r="6203" spans="1:8" hidden="1" x14ac:dyDescent="0.2">
      <c r="A6203" t="s">
        <v>5</v>
      </c>
      <c r="B6203" t="s">
        <v>2199</v>
      </c>
      <c r="C6203">
        <f>_xlfn.NUMBERVALUE(MID(Table3[[#This Row],[Price]],2,LEN(Table3[[#This Row],[Price]])-2))</f>
        <v>530000</v>
      </c>
      <c r="D6203" t="s">
        <v>199</v>
      </c>
      <c r="E6203" t="s">
        <v>5895</v>
      </c>
      <c r="F6203">
        <f>_xlfn.NUMBERVALUE(SUBSTITUTE(Table3[[#This Row],[Sqm]],".",","))</f>
        <v>69.14</v>
      </c>
      <c r="G6203">
        <f>Table3[[#This Row],[Price_cleaned]]/Table3[[#This Row],[Sqm_cleaned]]</f>
        <v>7665.6060167775531</v>
      </c>
      <c r="H6203">
        <v>2</v>
      </c>
    </row>
    <row r="6204" spans="1:8" hidden="1" x14ac:dyDescent="0.2">
      <c r="A6204" t="s">
        <v>5</v>
      </c>
      <c r="B6204" t="s">
        <v>5896</v>
      </c>
      <c r="C6204">
        <f>_xlfn.NUMBERVALUE(MID(Table3[[#This Row],[Price]],2,LEN(Table3[[#This Row],[Price]])-2))</f>
        <v>466395</v>
      </c>
      <c r="D6204" t="s">
        <v>199</v>
      </c>
      <c r="E6204" t="s">
        <v>5897</v>
      </c>
      <c r="F6204">
        <f>_xlfn.NUMBERVALUE(SUBSTITUTE(Table3[[#This Row],[Sqm]],".",","))</f>
        <v>58.49</v>
      </c>
      <c r="G6204">
        <f>Table3[[#This Row],[Price_cleaned]]/Table3[[#This Row],[Sqm_cleaned]]</f>
        <v>7973.9271670370999</v>
      </c>
      <c r="H6204">
        <v>2</v>
      </c>
    </row>
    <row r="6205" spans="1:8" hidden="1" x14ac:dyDescent="0.2">
      <c r="A6205" t="s">
        <v>5</v>
      </c>
      <c r="B6205" t="s">
        <v>2892</v>
      </c>
      <c r="C6205">
        <f>_xlfn.NUMBERVALUE(MID(Table3[[#This Row],[Price]],2,LEN(Table3[[#This Row],[Price]])-2))</f>
        <v>510000</v>
      </c>
      <c r="D6205" t="s">
        <v>199</v>
      </c>
      <c r="E6205" t="s">
        <v>957</v>
      </c>
      <c r="F6205">
        <f>_xlfn.NUMBERVALUE(SUBSTITUTE(Table3[[#This Row],[Sqm]],".",","))</f>
        <v>45.2</v>
      </c>
      <c r="G6205">
        <f>Table3[[#This Row],[Price_cleaned]]/Table3[[#This Row],[Sqm_cleaned]]</f>
        <v>11283.185840707964</v>
      </c>
      <c r="H6205">
        <v>2</v>
      </c>
    </row>
    <row r="6206" spans="1:8" hidden="1" x14ac:dyDescent="0.2">
      <c r="A6206" t="s">
        <v>5</v>
      </c>
      <c r="B6206" t="s">
        <v>5898</v>
      </c>
      <c r="C6206">
        <f>_xlfn.NUMBERVALUE(MID(Table3[[#This Row],[Price]],2,LEN(Table3[[#This Row],[Price]])-2))</f>
        <v>913600</v>
      </c>
      <c r="D6206" t="s">
        <v>158</v>
      </c>
      <c r="E6206" t="s">
        <v>5899</v>
      </c>
      <c r="F6206">
        <f>_xlfn.NUMBERVALUE(SUBSTITUTE(Table3[[#This Row],[Sqm]],".",","))</f>
        <v>21.66</v>
      </c>
      <c r="G6206" s="8">
        <f>Table3[[#This Row],[Price_cleaned]]/Table3[[#This Row],[Sqm_cleaned]]</f>
        <v>42179.132040627883</v>
      </c>
      <c r="H6206">
        <v>1</v>
      </c>
    </row>
    <row r="6207" spans="1:8" hidden="1" x14ac:dyDescent="0.2">
      <c r="A6207" t="s">
        <v>5</v>
      </c>
      <c r="B6207" t="s">
        <v>5900</v>
      </c>
      <c r="C6207">
        <f>_xlfn.NUMBERVALUE(MID(Table3[[#This Row],[Price]],2,LEN(Table3[[#This Row],[Price]])-2))</f>
        <v>307000</v>
      </c>
      <c r="D6207" t="s">
        <v>575</v>
      </c>
      <c r="E6207" t="s">
        <v>5901</v>
      </c>
      <c r="F6207">
        <f>_xlfn.NUMBERVALUE(SUBSTITUTE(Table3[[#This Row],[Sqm]],".",","))</f>
        <v>85.51</v>
      </c>
      <c r="G6207">
        <f>Table3[[#This Row],[Price_cleaned]]/Table3[[#This Row],[Sqm_cleaned]]</f>
        <v>3590.2233656882236</v>
      </c>
      <c r="H6207">
        <v>4</v>
      </c>
    </row>
    <row r="6208" spans="1:8" x14ac:dyDescent="0.2">
      <c r="A6208" t="s">
        <v>5</v>
      </c>
      <c r="B6208" t="s">
        <v>5902</v>
      </c>
      <c r="C6208">
        <f>_xlfn.NUMBERVALUE(MID(Table3[[#This Row],[Price]],2,LEN(Table3[[#This Row],[Price]])-2))</f>
        <v>440324</v>
      </c>
      <c r="D6208" t="s">
        <v>7</v>
      </c>
      <c r="E6208" t="s">
        <v>5903</v>
      </c>
      <c r="F6208">
        <f>_xlfn.NUMBERVALUE(SUBSTITUTE(Table3[[#This Row],[Sqm]],".",","))</f>
        <v>66.989999999999995</v>
      </c>
      <c r="G6208" s="8">
        <f>Table3[[#This Row],[Price_cleaned]]/Table3[[#This Row],[Sqm_cleaned]]</f>
        <v>6572.9810419465593</v>
      </c>
      <c r="H6208">
        <v>3</v>
      </c>
    </row>
    <row r="6209" spans="1:8" x14ac:dyDescent="0.2">
      <c r="A6209" t="s">
        <v>5</v>
      </c>
      <c r="B6209" t="s">
        <v>5904</v>
      </c>
      <c r="C6209">
        <f>_xlfn.NUMBERVALUE(MID(Table3[[#This Row],[Price]],2,LEN(Table3[[#This Row],[Price]])-2))</f>
        <v>291000</v>
      </c>
      <c r="D6209" t="s">
        <v>7</v>
      </c>
      <c r="E6209" t="s">
        <v>4284</v>
      </c>
      <c r="F6209">
        <f>_xlfn.NUMBERVALUE(SUBSTITUTE(Table3[[#This Row],[Sqm]],".",","))</f>
        <v>44.47</v>
      </c>
      <c r="G6209" s="8">
        <f>Table3[[#This Row],[Price_cleaned]]/Table3[[#This Row],[Sqm_cleaned]]</f>
        <v>6543.7373510231619</v>
      </c>
      <c r="H6209">
        <v>2</v>
      </c>
    </row>
    <row r="6210" spans="1:8" x14ac:dyDescent="0.2">
      <c r="A6210" t="s">
        <v>5</v>
      </c>
      <c r="B6210" t="s">
        <v>5905</v>
      </c>
      <c r="C6210">
        <f>_xlfn.NUMBERVALUE(MID(Table3[[#This Row],[Price]],2,LEN(Table3[[#This Row],[Price]])-2))</f>
        <v>393888</v>
      </c>
      <c r="D6210" t="s">
        <v>7</v>
      </c>
      <c r="E6210" t="s">
        <v>5906</v>
      </c>
      <c r="F6210">
        <f>_xlfn.NUMBERVALUE(SUBSTITUTE(Table3[[#This Row],[Sqm]],".",","))</f>
        <v>26.58</v>
      </c>
      <c r="G6210" s="8">
        <f>Table3[[#This Row],[Price_cleaned]]/Table3[[#This Row],[Sqm_cleaned]]</f>
        <v>14818.961625282169</v>
      </c>
      <c r="H6210">
        <v>1</v>
      </c>
    </row>
    <row r="6211" spans="1:8" x14ac:dyDescent="0.2">
      <c r="A6211" t="s">
        <v>5</v>
      </c>
      <c r="B6211" t="s">
        <v>5907</v>
      </c>
      <c r="C6211">
        <f>_xlfn.NUMBERVALUE(MID(Table3[[#This Row],[Price]],2,LEN(Table3[[#This Row],[Price]])-2))</f>
        <v>371398</v>
      </c>
      <c r="D6211" t="s">
        <v>158</v>
      </c>
      <c r="E6211" t="s">
        <v>2661</v>
      </c>
      <c r="F6211">
        <f>_xlfn.NUMBERVALUE(SUBSTITUTE(Table3[[#This Row],[Sqm]],".",","))</f>
        <v>37.659999999999997</v>
      </c>
      <c r="G6211" s="8">
        <f>Table3[[#This Row],[Price_cleaned]]/Table3[[#This Row],[Sqm_cleaned]]</f>
        <v>9861.8693574083918</v>
      </c>
      <c r="H6211">
        <v>2</v>
      </c>
    </row>
    <row r="6212" spans="1:8" x14ac:dyDescent="0.2">
      <c r="A6212" t="s">
        <v>5</v>
      </c>
      <c r="B6212" t="s">
        <v>5908</v>
      </c>
      <c r="C6212">
        <f>_xlfn.NUMBERVALUE(MID(Table3[[#This Row],[Price]],2,LEN(Table3[[#This Row],[Price]])-2))</f>
        <v>629665</v>
      </c>
      <c r="D6212" t="s">
        <v>158</v>
      </c>
      <c r="E6212" t="s">
        <v>799</v>
      </c>
      <c r="F6212">
        <f>_xlfn.NUMBERVALUE(SUBSTITUTE(Table3[[#This Row],[Sqm]],".",","))</f>
        <v>59.5</v>
      </c>
      <c r="G6212" s="8">
        <f>Table3[[#This Row],[Price_cleaned]]/Table3[[#This Row],[Sqm_cleaned]]</f>
        <v>10582.605042016807</v>
      </c>
      <c r="H6212">
        <v>4</v>
      </c>
    </row>
    <row r="6213" spans="1:8" hidden="1" x14ac:dyDescent="0.2">
      <c r="A6213" t="s">
        <v>5</v>
      </c>
      <c r="B6213" t="s">
        <v>5909</v>
      </c>
      <c r="C6213">
        <f>_xlfn.NUMBERVALUE(MID(Table3[[#This Row],[Price]],2,LEN(Table3[[#This Row],[Price]])-2))</f>
        <v>483057</v>
      </c>
      <c r="D6213" t="s">
        <v>172</v>
      </c>
      <c r="E6213">
        <v>38</v>
      </c>
      <c r="F6213">
        <f>_xlfn.NUMBERVALUE(SUBSTITUTE(Table3[[#This Row],[Sqm]],".",","))</f>
        <v>38</v>
      </c>
      <c r="G6213">
        <f>Table3[[#This Row],[Price_cleaned]]/Table3[[#This Row],[Sqm_cleaned]]</f>
        <v>12712.026315789473</v>
      </c>
      <c r="H6213">
        <v>2</v>
      </c>
    </row>
    <row r="6214" spans="1:8" hidden="1" x14ac:dyDescent="0.2">
      <c r="A6214" t="s">
        <v>5</v>
      </c>
      <c r="B6214" t="s">
        <v>3304</v>
      </c>
      <c r="C6214">
        <f>_xlfn.NUMBERVALUE(MID(Table3[[#This Row],[Price]],2,LEN(Table3[[#This Row],[Price]])-2))</f>
        <v>346000</v>
      </c>
      <c r="D6214" t="s">
        <v>114</v>
      </c>
      <c r="E6214" t="s">
        <v>5910</v>
      </c>
      <c r="F6214">
        <f>_xlfn.NUMBERVALUE(SUBSTITUTE(Table3[[#This Row],[Sqm]],".",","))</f>
        <v>114.65</v>
      </c>
      <c r="G6214" s="8">
        <f>Table3[[#This Row],[Price_cleaned]]/Table3[[#This Row],[Sqm_cleaned]]</f>
        <v>3017.8805058874837</v>
      </c>
      <c r="H6214">
        <v>5</v>
      </c>
    </row>
    <row r="6215" spans="1:8" x14ac:dyDescent="0.2">
      <c r="A6215" t="s">
        <v>5</v>
      </c>
      <c r="B6215" t="s">
        <v>4851</v>
      </c>
      <c r="C6215">
        <f>_xlfn.NUMBERVALUE(MID(Table3[[#This Row],[Price]],2,LEN(Table3[[#This Row],[Price]])-2))</f>
        <v>295500</v>
      </c>
      <c r="D6215" t="s">
        <v>158</v>
      </c>
      <c r="E6215" t="s">
        <v>5769</v>
      </c>
      <c r="F6215">
        <f>_xlfn.NUMBERVALUE(SUBSTITUTE(Table3[[#This Row],[Sqm]],".",","))</f>
        <v>21.59</v>
      </c>
      <c r="G6215" s="8">
        <f>Table3[[#This Row],[Price_cleaned]]/Table3[[#This Row],[Sqm_cleaned]]</f>
        <v>13686.892079666512</v>
      </c>
      <c r="H6215">
        <v>1</v>
      </c>
    </row>
    <row r="6216" spans="1:8" x14ac:dyDescent="0.2">
      <c r="A6216" t="s">
        <v>5</v>
      </c>
      <c r="B6216" t="s">
        <v>2893</v>
      </c>
      <c r="C6216">
        <f>_xlfn.NUMBERVALUE(MID(Table3[[#This Row],[Price]],2,LEN(Table3[[#This Row],[Price]])-2))</f>
        <v>395000</v>
      </c>
      <c r="D6216" t="s">
        <v>158</v>
      </c>
      <c r="E6216" t="s">
        <v>5771</v>
      </c>
      <c r="F6216">
        <f>_xlfn.NUMBERVALUE(SUBSTITUTE(Table3[[#This Row],[Sqm]],".",","))</f>
        <v>21.69</v>
      </c>
      <c r="G6216" s="8">
        <f>Table3[[#This Row],[Price_cleaned]]/Table3[[#This Row],[Sqm_cleaned]]</f>
        <v>18211.157215306594</v>
      </c>
      <c r="H6216">
        <v>1</v>
      </c>
    </row>
    <row r="6217" spans="1:8" x14ac:dyDescent="0.2">
      <c r="A6217" t="s">
        <v>5</v>
      </c>
      <c r="B6217" t="s">
        <v>2173</v>
      </c>
      <c r="C6217">
        <f>_xlfn.NUMBERVALUE(MID(Table3[[#This Row],[Price]],2,LEN(Table3[[#This Row],[Price]])-2))</f>
        <v>439000</v>
      </c>
      <c r="D6217" t="s">
        <v>158</v>
      </c>
      <c r="E6217" t="s">
        <v>5769</v>
      </c>
      <c r="F6217">
        <f>_xlfn.NUMBERVALUE(SUBSTITUTE(Table3[[#This Row],[Sqm]],".",","))</f>
        <v>21.59</v>
      </c>
      <c r="G6217" s="8">
        <f>Table3[[#This Row],[Price_cleaned]]/Table3[[#This Row],[Sqm_cleaned]]</f>
        <v>20333.487725798983</v>
      </c>
      <c r="H6217">
        <v>1</v>
      </c>
    </row>
    <row r="6218" spans="1:8" hidden="1" x14ac:dyDescent="0.2">
      <c r="A6218" t="s">
        <v>5</v>
      </c>
      <c r="B6218" t="s">
        <v>5911</v>
      </c>
      <c r="C6218">
        <f>_xlfn.NUMBERVALUE(MID(Table3[[#This Row],[Price]],2,LEN(Table3[[#This Row],[Price]])-2))</f>
        <v>1429400</v>
      </c>
      <c r="D6218" t="s">
        <v>162</v>
      </c>
      <c r="E6218" t="s">
        <v>2375</v>
      </c>
      <c r="F6218">
        <f>_xlfn.NUMBERVALUE(SUBSTITUTE(Table3[[#This Row],[Sqm]],".",","))</f>
        <v>66.25</v>
      </c>
      <c r="G6218">
        <f>Table3[[#This Row],[Price_cleaned]]/Table3[[#This Row],[Sqm_cleaned]]</f>
        <v>21575.849056603773</v>
      </c>
      <c r="H6218">
        <v>3</v>
      </c>
    </row>
    <row r="6219" spans="1:8" hidden="1" x14ac:dyDescent="0.2">
      <c r="A6219" t="s">
        <v>5</v>
      </c>
      <c r="B6219" t="s">
        <v>5864</v>
      </c>
      <c r="C6219">
        <f>_xlfn.NUMBERVALUE(MID(Table3[[#This Row],[Price]],2,LEN(Table3[[#This Row],[Price]])-2))</f>
        <v>333484</v>
      </c>
      <c r="D6219" t="s">
        <v>158</v>
      </c>
      <c r="E6219" t="s">
        <v>5912</v>
      </c>
      <c r="F6219">
        <f>_xlfn.NUMBERVALUE(SUBSTITUTE(Table3[[#This Row],[Sqm]],".",","))</f>
        <v>86.62</v>
      </c>
      <c r="G6219" s="8">
        <f>Table3[[#This Row],[Price_cleaned]]/Table3[[#This Row],[Sqm_cleaned]]</f>
        <v>3849.9653659662895</v>
      </c>
      <c r="H6219">
        <v>2</v>
      </c>
    </row>
    <row r="6220" spans="1:8" hidden="1" x14ac:dyDescent="0.2">
      <c r="A6220" t="s">
        <v>5</v>
      </c>
      <c r="B6220" t="s">
        <v>5913</v>
      </c>
      <c r="C6220">
        <f>_xlfn.NUMBERVALUE(MID(Table3[[#This Row],[Price]],2,LEN(Table3[[#This Row],[Price]])-2))</f>
        <v>308041</v>
      </c>
      <c r="D6220" t="s">
        <v>199</v>
      </c>
      <c r="E6220">
        <v>111</v>
      </c>
      <c r="F6220">
        <f>_xlfn.NUMBERVALUE(SUBSTITUTE(Table3[[#This Row],[Sqm]],".",","))</f>
        <v>111</v>
      </c>
      <c r="G6220">
        <f>Table3[[#This Row],[Price_cleaned]]/Table3[[#This Row],[Sqm_cleaned]]</f>
        <v>2775.1441441441443</v>
      </c>
      <c r="H6220">
        <v>5</v>
      </c>
    </row>
    <row r="6221" spans="1:8" hidden="1" x14ac:dyDescent="0.2">
      <c r="A6221" t="s">
        <v>5</v>
      </c>
      <c r="B6221" t="s">
        <v>5914</v>
      </c>
      <c r="C6221">
        <f>_xlfn.NUMBERVALUE(MID(Table3[[#This Row],[Price]],2,LEN(Table3[[#This Row],[Price]])-2))</f>
        <v>1037930</v>
      </c>
      <c r="D6221" t="s">
        <v>180</v>
      </c>
      <c r="E6221">
        <v>62</v>
      </c>
      <c r="F6221">
        <f>_xlfn.NUMBERVALUE(SUBSTITUTE(Table3[[#This Row],[Sqm]],".",","))</f>
        <v>62</v>
      </c>
      <c r="G6221">
        <f>Table3[[#This Row],[Price_cleaned]]/Table3[[#This Row],[Sqm_cleaned]]</f>
        <v>16740.806451612902</v>
      </c>
      <c r="H6221">
        <v>3</v>
      </c>
    </row>
    <row r="6222" spans="1:8" x14ac:dyDescent="0.2">
      <c r="A6222" t="s">
        <v>5</v>
      </c>
      <c r="B6222" t="s">
        <v>5915</v>
      </c>
      <c r="C6222">
        <f>_xlfn.NUMBERVALUE(MID(Table3[[#This Row],[Price]],2,LEN(Table3[[#This Row],[Price]])-2))</f>
        <v>859101</v>
      </c>
      <c r="D6222" t="s">
        <v>114</v>
      </c>
      <c r="E6222" t="s">
        <v>4450</v>
      </c>
      <c r="F6222">
        <f>_xlfn.NUMBERVALUE(SUBSTITUTE(Table3[[#This Row],[Sqm]],".",","))</f>
        <v>39.880000000000003</v>
      </c>
      <c r="G6222" s="8">
        <f>Table3[[#This Row],[Price_cleaned]]/Table3[[#This Row],[Sqm_cleaned]]</f>
        <v>21542.151454363087</v>
      </c>
      <c r="H6222">
        <v>2</v>
      </c>
    </row>
    <row r="6223" spans="1:8" x14ac:dyDescent="0.2">
      <c r="A6223" t="s">
        <v>5</v>
      </c>
      <c r="B6223" t="s">
        <v>5916</v>
      </c>
      <c r="C6223">
        <f>_xlfn.NUMBERVALUE(MID(Table3[[#This Row],[Price]],2,LEN(Table3[[#This Row],[Price]])-2))</f>
        <v>683424</v>
      </c>
      <c r="D6223" t="s">
        <v>137</v>
      </c>
      <c r="E6223" t="s">
        <v>5917</v>
      </c>
      <c r="F6223">
        <f>_xlfn.NUMBERVALUE(SUBSTITUTE(Table3[[#This Row],[Sqm]],".",","))</f>
        <v>32.270000000000003</v>
      </c>
      <c r="G6223" s="8">
        <f>Table3[[#This Row],[Price_cleaned]]/Table3[[#This Row],[Sqm_cleaned]]</f>
        <v>21178.308026030365</v>
      </c>
      <c r="H6223">
        <v>1</v>
      </c>
    </row>
    <row r="6224" spans="1:8" hidden="1" x14ac:dyDescent="0.2">
      <c r="A6224" t="s">
        <v>5</v>
      </c>
      <c r="B6224" t="s">
        <v>5918</v>
      </c>
      <c r="C6224">
        <f>_xlfn.NUMBERVALUE(MID(Table3[[#This Row],[Price]],2,LEN(Table3[[#This Row],[Price]])-2))</f>
        <v>319702</v>
      </c>
      <c r="D6224" t="s">
        <v>5919</v>
      </c>
      <c r="E6224" t="s">
        <v>1525</v>
      </c>
      <c r="F6224">
        <f>_xlfn.NUMBERVALUE(SUBSTITUTE(Table3[[#This Row],[Sqm]],".",","))</f>
        <v>72.489999999999995</v>
      </c>
      <c r="G6224">
        <f>Table3[[#This Row],[Price_cleaned]]/Table3[[#This Row],[Sqm_cleaned]]</f>
        <v>4410.2910746309835</v>
      </c>
      <c r="H6224">
        <v>3</v>
      </c>
    </row>
    <row r="6225" spans="1:8" hidden="1" x14ac:dyDescent="0.2">
      <c r="A6225" t="s">
        <v>5</v>
      </c>
      <c r="B6225" t="s">
        <v>5920</v>
      </c>
      <c r="C6225">
        <f>_xlfn.NUMBERVALUE(MID(Table3[[#This Row],[Price]],2,LEN(Table3[[#This Row],[Price]])-2))</f>
        <v>642000</v>
      </c>
      <c r="D6225" t="s">
        <v>575</v>
      </c>
      <c r="E6225" t="s">
        <v>4627</v>
      </c>
      <c r="F6225">
        <f>_xlfn.NUMBERVALUE(SUBSTITUTE(Table3[[#This Row],[Sqm]],".",","))</f>
        <v>64.400000000000006</v>
      </c>
      <c r="G6225">
        <f>Table3[[#This Row],[Price_cleaned]]/Table3[[#This Row],[Sqm_cleaned]]</f>
        <v>9968.9440993788812</v>
      </c>
      <c r="H6225">
        <v>3</v>
      </c>
    </row>
    <row r="6226" spans="1:8" hidden="1" x14ac:dyDescent="0.2">
      <c r="A6226" t="s">
        <v>5</v>
      </c>
      <c r="B6226" t="s">
        <v>5921</v>
      </c>
      <c r="C6226">
        <f>_xlfn.NUMBERVALUE(MID(Table3[[#This Row],[Price]],2,LEN(Table3[[#This Row],[Price]])-2))</f>
        <v>1306000</v>
      </c>
      <c r="D6226" t="s">
        <v>180</v>
      </c>
      <c r="E6226">
        <v>51</v>
      </c>
      <c r="F6226">
        <f>_xlfn.NUMBERVALUE(SUBSTITUTE(Table3[[#This Row],[Sqm]],".",","))</f>
        <v>51</v>
      </c>
      <c r="G6226">
        <f>Table3[[#This Row],[Price_cleaned]]/Table3[[#This Row],[Sqm_cleaned]]</f>
        <v>25607.843137254902</v>
      </c>
      <c r="H6226">
        <v>2</v>
      </c>
    </row>
    <row r="6227" spans="1:8" hidden="1" x14ac:dyDescent="0.2">
      <c r="A6227" t="s">
        <v>5</v>
      </c>
      <c r="B6227" t="s">
        <v>5922</v>
      </c>
      <c r="C6227">
        <f>_xlfn.NUMBERVALUE(MID(Table3[[#This Row],[Price]],2,LEN(Table3[[#This Row],[Price]])-2))</f>
        <v>738150</v>
      </c>
      <c r="D6227" t="s">
        <v>5923</v>
      </c>
      <c r="E6227" t="s">
        <v>4472</v>
      </c>
      <c r="F6227">
        <f>_xlfn.NUMBERVALUE(SUBSTITUTE(Table3[[#This Row],[Sqm]],".",","))</f>
        <v>59.13</v>
      </c>
      <c r="G6227">
        <f>Table3[[#This Row],[Price_cleaned]]/Table3[[#This Row],[Sqm_cleaned]]</f>
        <v>12483.510908168442</v>
      </c>
      <c r="H6227">
        <v>3</v>
      </c>
    </row>
    <row r="6228" spans="1:8" hidden="1" x14ac:dyDescent="0.2">
      <c r="A6228" t="s">
        <v>5</v>
      </c>
      <c r="B6228" t="s">
        <v>4684</v>
      </c>
      <c r="C6228">
        <f>_xlfn.NUMBERVALUE(MID(Table3[[#This Row],[Price]],2,LEN(Table3[[#This Row],[Price]])-2))</f>
        <v>524000</v>
      </c>
      <c r="D6228" t="s">
        <v>181</v>
      </c>
      <c r="E6228" t="s">
        <v>5924</v>
      </c>
      <c r="F6228">
        <f>_xlfn.NUMBERVALUE(SUBSTITUTE(Table3[[#This Row],[Sqm]],".",","))</f>
        <v>35.71</v>
      </c>
      <c r="G6228">
        <f>Table3[[#This Row],[Price_cleaned]]/Table3[[#This Row],[Sqm_cleaned]]</f>
        <v>14673.760851302155</v>
      </c>
      <c r="H6228">
        <v>2</v>
      </c>
    </row>
    <row r="6229" spans="1:8" hidden="1" x14ac:dyDescent="0.2">
      <c r="A6229" t="s">
        <v>5</v>
      </c>
      <c r="B6229" t="s">
        <v>5925</v>
      </c>
      <c r="C6229">
        <f>_xlfn.NUMBERVALUE(MID(Table3[[#This Row],[Price]],2,LEN(Table3[[#This Row],[Price]])-2))</f>
        <v>349635</v>
      </c>
      <c r="D6229" t="s">
        <v>5923</v>
      </c>
      <c r="E6229" t="s">
        <v>1502</v>
      </c>
      <c r="F6229">
        <f>_xlfn.NUMBERVALUE(SUBSTITUTE(Table3[[#This Row],[Sqm]],".",","))</f>
        <v>53.8</v>
      </c>
      <c r="G6229">
        <f>Table3[[#This Row],[Price_cleaned]]/Table3[[#This Row],[Sqm_cleaned]]</f>
        <v>6498.791821561339</v>
      </c>
      <c r="H6229">
        <v>3</v>
      </c>
    </row>
    <row r="6230" spans="1:8" x14ac:dyDescent="0.2">
      <c r="A6230" t="s">
        <v>5</v>
      </c>
      <c r="B6230" t="s">
        <v>5926</v>
      </c>
      <c r="C6230">
        <f>_xlfn.NUMBERVALUE(MID(Table3[[#This Row],[Price]],2,LEN(Table3[[#This Row],[Price]])-2))</f>
        <v>478440</v>
      </c>
      <c r="D6230" t="s">
        <v>137</v>
      </c>
      <c r="E6230" t="s">
        <v>687</v>
      </c>
      <c r="F6230">
        <f>_xlfn.NUMBERVALUE(SUBSTITUTE(Table3[[#This Row],[Sqm]],".",","))</f>
        <v>44.76</v>
      </c>
      <c r="G6230" s="8">
        <f>Table3[[#This Row],[Price_cleaned]]/Table3[[#This Row],[Sqm_cleaned]]</f>
        <v>10689.008042895442</v>
      </c>
      <c r="H6230">
        <v>1</v>
      </c>
    </row>
    <row r="6231" spans="1:8" x14ac:dyDescent="0.2">
      <c r="A6231" t="s">
        <v>5</v>
      </c>
      <c r="B6231" t="s">
        <v>3688</v>
      </c>
      <c r="C6231">
        <f>_xlfn.NUMBERVALUE(MID(Table3[[#This Row],[Price]],2,LEN(Table3[[#This Row],[Price]])-2))</f>
        <v>249000</v>
      </c>
      <c r="D6231" t="s">
        <v>158</v>
      </c>
      <c r="E6231" t="s">
        <v>5771</v>
      </c>
      <c r="F6231">
        <f>_xlfn.NUMBERVALUE(SUBSTITUTE(Table3[[#This Row],[Sqm]],".",","))</f>
        <v>21.69</v>
      </c>
      <c r="G6231" s="8">
        <f>Table3[[#This Row],[Price_cleaned]]/Table3[[#This Row],[Sqm_cleaned]]</f>
        <v>11479.944674965422</v>
      </c>
      <c r="H6231">
        <v>1</v>
      </c>
    </row>
    <row r="6232" spans="1:8" x14ac:dyDescent="0.2">
      <c r="A6232" t="s">
        <v>5</v>
      </c>
      <c r="B6232" t="s">
        <v>2107</v>
      </c>
      <c r="C6232">
        <f>_xlfn.NUMBERVALUE(MID(Table3[[#This Row],[Price]],2,LEN(Table3[[#This Row],[Price]])-2))</f>
        <v>1399000</v>
      </c>
      <c r="D6232" t="s">
        <v>137</v>
      </c>
      <c r="E6232" t="s">
        <v>115</v>
      </c>
      <c r="F6232">
        <f>_xlfn.NUMBERVALUE(SUBSTITUTE(Table3[[#This Row],[Sqm]],".",","))</f>
        <v>61.2</v>
      </c>
      <c r="G6232" s="8">
        <f>Table3[[#This Row],[Price_cleaned]]/Table3[[#This Row],[Sqm_cleaned]]</f>
        <v>22859.477124183006</v>
      </c>
      <c r="H6232">
        <v>3</v>
      </c>
    </row>
    <row r="6233" spans="1:8" hidden="1" x14ac:dyDescent="0.2">
      <c r="A6233" t="s">
        <v>5</v>
      </c>
      <c r="B6233" t="s">
        <v>5927</v>
      </c>
      <c r="C6233">
        <f>_xlfn.NUMBERVALUE(MID(Table3[[#This Row],[Price]],2,LEN(Table3[[#This Row],[Price]])-2))</f>
        <v>318668</v>
      </c>
      <c r="D6233" t="s">
        <v>1289</v>
      </c>
      <c r="E6233" t="s">
        <v>5928</v>
      </c>
      <c r="F6233">
        <f>_xlfn.NUMBERVALUE(SUBSTITUTE(Table3[[#This Row],[Sqm]],".",","))</f>
        <v>41.61</v>
      </c>
      <c r="G6233">
        <f>Table3[[#This Row],[Price_cleaned]]/Table3[[#This Row],[Sqm_cleaned]]</f>
        <v>7658.4474885844747</v>
      </c>
      <c r="H6233">
        <v>2</v>
      </c>
    </row>
    <row r="6234" spans="1:8" hidden="1" x14ac:dyDescent="0.2">
      <c r="A6234" t="s">
        <v>5</v>
      </c>
      <c r="B6234" t="s">
        <v>5786</v>
      </c>
      <c r="C6234">
        <f>_xlfn.NUMBERVALUE(MID(Table3[[#This Row],[Price]],2,LEN(Table3[[#This Row],[Price]])-2))</f>
        <v>285462</v>
      </c>
      <c r="D6234" t="s">
        <v>506</v>
      </c>
      <c r="E6234">
        <v>38</v>
      </c>
      <c r="F6234">
        <f>_xlfn.NUMBERVALUE(SUBSTITUTE(Table3[[#This Row],[Sqm]],".",","))</f>
        <v>38</v>
      </c>
      <c r="G6234">
        <f>Table3[[#This Row],[Price_cleaned]]/Table3[[#This Row],[Sqm_cleaned]]</f>
        <v>7512.1578947368425</v>
      </c>
      <c r="H6234">
        <v>2</v>
      </c>
    </row>
    <row r="6235" spans="1:8" x14ac:dyDescent="0.2">
      <c r="A6235" t="s">
        <v>5</v>
      </c>
      <c r="B6235" t="s">
        <v>5787</v>
      </c>
      <c r="C6235">
        <f>_xlfn.NUMBERVALUE(MID(Table3[[#This Row],[Price]],2,LEN(Table3[[#This Row],[Price]])-2))</f>
        <v>252279</v>
      </c>
      <c r="D6235" t="s">
        <v>114</v>
      </c>
      <c r="E6235" t="s">
        <v>5929</v>
      </c>
      <c r="F6235">
        <f>_xlfn.NUMBERVALUE(SUBSTITUTE(Table3[[#This Row],[Sqm]],".",","))</f>
        <v>37.25</v>
      </c>
      <c r="G6235" s="8">
        <f>Table3[[#This Row],[Price_cleaned]]/Table3[[#This Row],[Sqm_cleaned]]</f>
        <v>6772.5906040268455</v>
      </c>
      <c r="H6235">
        <v>2</v>
      </c>
    </row>
    <row r="6236" spans="1:8" x14ac:dyDescent="0.2">
      <c r="A6236" t="s">
        <v>5</v>
      </c>
      <c r="B6236" t="s">
        <v>5930</v>
      </c>
      <c r="C6236">
        <f>_xlfn.NUMBERVALUE(MID(Table3[[#This Row],[Price]],2,LEN(Table3[[#This Row],[Price]])-2))</f>
        <v>616125</v>
      </c>
      <c r="D6236" t="s">
        <v>158</v>
      </c>
      <c r="E6236" t="s">
        <v>3250</v>
      </c>
      <c r="F6236">
        <f>_xlfn.NUMBERVALUE(SUBSTITUTE(Table3[[#This Row],[Sqm]],".",","))</f>
        <v>65.67</v>
      </c>
      <c r="G6236" s="8">
        <f>Table3[[#This Row],[Price_cleaned]]/Table3[[#This Row],[Sqm_cleaned]]</f>
        <v>9382.1379625399732</v>
      </c>
      <c r="H6236">
        <v>4</v>
      </c>
    </row>
    <row r="6237" spans="1:8" x14ac:dyDescent="0.2">
      <c r="A6237" t="s">
        <v>5</v>
      </c>
      <c r="B6237" t="s">
        <v>5931</v>
      </c>
      <c r="C6237">
        <f>_xlfn.NUMBERVALUE(MID(Table3[[#This Row],[Price]],2,LEN(Table3[[#This Row],[Price]])-2))</f>
        <v>1048102</v>
      </c>
      <c r="D6237" t="s">
        <v>114</v>
      </c>
      <c r="E6237" t="s">
        <v>4091</v>
      </c>
      <c r="F6237">
        <f>_xlfn.NUMBERVALUE(SUBSTITUTE(Table3[[#This Row],[Sqm]],".",","))</f>
        <v>36.93</v>
      </c>
      <c r="G6237" s="8">
        <f>Table3[[#This Row],[Price_cleaned]]/Table3[[#This Row],[Sqm_cleaned]]</f>
        <v>28380.774438126184</v>
      </c>
      <c r="H6237">
        <v>2</v>
      </c>
    </row>
    <row r="6238" spans="1:8" x14ac:dyDescent="0.2">
      <c r="A6238" t="s">
        <v>5</v>
      </c>
      <c r="B6238" t="s">
        <v>2077</v>
      </c>
      <c r="C6238">
        <f>_xlfn.NUMBERVALUE(MID(Table3[[#This Row],[Price]],2,LEN(Table3[[#This Row],[Price]])-2))</f>
        <v>850000</v>
      </c>
      <c r="D6238" t="s">
        <v>137</v>
      </c>
      <c r="E6238" t="s">
        <v>3391</v>
      </c>
      <c r="F6238">
        <f>_xlfn.NUMBERVALUE(SUBSTITUTE(Table3[[#This Row],[Sqm]],".",","))</f>
        <v>57.56</v>
      </c>
      <c r="G6238" s="8">
        <f>Table3[[#This Row],[Price_cleaned]]/Table3[[#This Row],[Sqm_cleaned]]</f>
        <v>14767.199444058373</v>
      </c>
      <c r="H6238">
        <v>3</v>
      </c>
    </row>
    <row r="6239" spans="1:8" x14ac:dyDescent="0.2">
      <c r="A6239" t="s">
        <v>5</v>
      </c>
      <c r="B6239" t="s">
        <v>2488</v>
      </c>
      <c r="C6239">
        <f>_xlfn.NUMBERVALUE(MID(Table3[[#This Row],[Price]],2,LEN(Table3[[#This Row],[Price]])-2))</f>
        <v>409000</v>
      </c>
      <c r="D6239" t="s">
        <v>158</v>
      </c>
      <c r="E6239" t="s">
        <v>5859</v>
      </c>
      <c r="F6239">
        <f>_xlfn.NUMBERVALUE(SUBSTITUTE(Table3[[#This Row],[Sqm]],".",","))</f>
        <v>42.31</v>
      </c>
      <c r="G6239" s="8">
        <f>Table3[[#This Row],[Price_cleaned]]/Table3[[#This Row],[Sqm_cleaned]]</f>
        <v>9666.7454502481669</v>
      </c>
      <c r="H6239">
        <v>2</v>
      </c>
    </row>
    <row r="6240" spans="1:8" x14ac:dyDescent="0.2">
      <c r="A6240" t="s">
        <v>5</v>
      </c>
      <c r="B6240" t="s">
        <v>5932</v>
      </c>
      <c r="C6240">
        <f>_xlfn.NUMBERVALUE(MID(Table3[[#This Row],[Price]],2,LEN(Table3[[#This Row],[Price]])-2))</f>
        <v>443165</v>
      </c>
      <c r="D6240" t="s">
        <v>158</v>
      </c>
      <c r="E6240" t="s">
        <v>4396</v>
      </c>
      <c r="F6240">
        <f>_xlfn.NUMBERVALUE(SUBSTITUTE(Table3[[#This Row],[Sqm]],".",","))</f>
        <v>57.31</v>
      </c>
      <c r="G6240" s="8">
        <f>Table3[[#This Row],[Price_cleaned]]/Table3[[#This Row],[Sqm_cleaned]]</f>
        <v>7732.769150235561</v>
      </c>
      <c r="H6240">
        <v>2</v>
      </c>
    </row>
    <row r="6241" spans="1:8" x14ac:dyDescent="0.2">
      <c r="A6241" t="s">
        <v>5</v>
      </c>
      <c r="B6241" t="s">
        <v>5933</v>
      </c>
      <c r="C6241">
        <f>_xlfn.NUMBERVALUE(MID(Table3[[#This Row],[Price]],2,LEN(Table3[[#This Row],[Price]])-2))</f>
        <v>291330</v>
      </c>
      <c r="D6241" t="s">
        <v>114</v>
      </c>
      <c r="E6241" t="s">
        <v>5934</v>
      </c>
      <c r="F6241">
        <f>_xlfn.NUMBERVALUE(SUBSTITUTE(Table3[[#This Row],[Sqm]],".",","))</f>
        <v>41.03</v>
      </c>
      <c r="G6241" s="8">
        <f>Table3[[#This Row],[Price_cleaned]]/Table3[[#This Row],[Sqm_cleaned]]</f>
        <v>7100.4143309773335</v>
      </c>
      <c r="H6241">
        <v>2</v>
      </c>
    </row>
    <row r="6242" spans="1:8" hidden="1" x14ac:dyDescent="0.2">
      <c r="A6242" t="s">
        <v>5</v>
      </c>
      <c r="B6242" t="s">
        <v>2348</v>
      </c>
      <c r="C6242">
        <f>_xlfn.NUMBERVALUE(MID(Table3[[#This Row],[Price]],2,LEN(Table3[[#This Row],[Price]])-2))</f>
        <v>449000</v>
      </c>
      <c r="D6242" t="s">
        <v>1289</v>
      </c>
      <c r="E6242" t="s">
        <v>2480</v>
      </c>
      <c r="F6242">
        <f>_xlfn.NUMBERVALUE(SUBSTITUTE(Table3[[#This Row],[Sqm]],".",","))</f>
        <v>31.14</v>
      </c>
      <c r="G6242">
        <f>Table3[[#This Row],[Price_cleaned]]/Table3[[#This Row],[Sqm_cleaned]]</f>
        <v>14418.754014129736</v>
      </c>
      <c r="H6242">
        <v>2</v>
      </c>
    </row>
    <row r="6243" spans="1:8" hidden="1" x14ac:dyDescent="0.2">
      <c r="A6243" t="s">
        <v>5</v>
      </c>
      <c r="B6243" t="s">
        <v>2893</v>
      </c>
      <c r="C6243">
        <f>_xlfn.NUMBERVALUE(MID(Table3[[#This Row],[Price]],2,LEN(Table3[[#This Row],[Price]])-2))</f>
        <v>395000</v>
      </c>
      <c r="D6243" t="s">
        <v>1289</v>
      </c>
      <c r="E6243" t="s">
        <v>5935</v>
      </c>
      <c r="F6243">
        <f>_xlfn.NUMBERVALUE(SUBSTITUTE(Table3[[#This Row],[Sqm]],".",","))</f>
        <v>29.85</v>
      </c>
      <c r="G6243">
        <f>Table3[[#This Row],[Price_cleaned]]/Table3[[#This Row],[Sqm_cleaned]]</f>
        <v>13232.830820770519</v>
      </c>
      <c r="H6243">
        <v>2</v>
      </c>
    </row>
    <row r="6244" spans="1:8" hidden="1" x14ac:dyDescent="0.2">
      <c r="A6244" t="s">
        <v>5</v>
      </c>
      <c r="B6244" t="s">
        <v>2817</v>
      </c>
      <c r="C6244">
        <f>_xlfn.NUMBERVALUE(MID(Table3[[#This Row],[Price]],2,LEN(Table3[[#This Row],[Price]])-2))</f>
        <v>279000</v>
      </c>
      <c r="D6244" t="s">
        <v>1289</v>
      </c>
      <c r="E6244" t="s">
        <v>5936</v>
      </c>
      <c r="F6244">
        <f>_xlfn.NUMBERVALUE(SUBSTITUTE(Table3[[#This Row],[Sqm]],".",","))</f>
        <v>36.01</v>
      </c>
      <c r="G6244">
        <f>Table3[[#This Row],[Price_cleaned]]/Table3[[#This Row],[Sqm_cleaned]]</f>
        <v>7747.8478200499867</v>
      </c>
      <c r="H6244">
        <v>2</v>
      </c>
    </row>
    <row r="6245" spans="1:8" x14ac:dyDescent="0.2">
      <c r="A6245" t="s">
        <v>5</v>
      </c>
      <c r="B6245" t="s">
        <v>2868</v>
      </c>
      <c r="C6245">
        <f>_xlfn.NUMBERVALUE(MID(Table3[[#This Row],[Price]],2,LEN(Table3[[#This Row],[Price]])-2))</f>
        <v>387000</v>
      </c>
      <c r="D6245" t="s">
        <v>114</v>
      </c>
      <c r="E6245" t="s">
        <v>5937</v>
      </c>
      <c r="F6245">
        <f>_xlfn.NUMBERVALUE(SUBSTITUTE(Table3[[#This Row],[Sqm]],".",","))</f>
        <v>70.709999999999994</v>
      </c>
      <c r="G6245" s="8">
        <f>Table3[[#This Row],[Price_cleaned]]/Table3[[#This Row],[Sqm_cleaned]]</f>
        <v>5473.0589732711078</v>
      </c>
      <c r="H6245">
        <v>3</v>
      </c>
    </row>
    <row r="6246" spans="1:8" x14ac:dyDescent="0.2">
      <c r="A6246" t="s">
        <v>5</v>
      </c>
      <c r="B6246" t="s">
        <v>5938</v>
      </c>
      <c r="C6246">
        <f>_xlfn.NUMBERVALUE(MID(Table3[[#This Row],[Price]],2,LEN(Table3[[#This Row],[Price]])-2))</f>
        <v>511130</v>
      </c>
      <c r="D6246" t="s">
        <v>114</v>
      </c>
      <c r="E6246" t="s">
        <v>5939</v>
      </c>
      <c r="F6246">
        <f>_xlfn.NUMBERVALUE(SUBSTITUTE(Table3[[#This Row],[Sqm]],".",","))</f>
        <v>65.05</v>
      </c>
      <c r="G6246" s="8">
        <f>Table3[[#This Row],[Price_cleaned]]/Table3[[#This Row],[Sqm_cleaned]]</f>
        <v>7857.4942352036896</v>
      </c>
      <c r="H6246">
        <v>3</v>
      </c>
    </row>
    <row r="6247" spans="1:8" x14ac:dyDescent="0.2">
      <c r="A6247" t="s">
        <v>5</v>
      </c>
      <c r="B6247" t="s">
        <v>2687</v>
      </c>
      <c r="C6247">
        <f>_xlfn.NUMBERVALUE(MID(Table3[[#This Row],[Price]],2,LEN(Table3[[#This Row],[Price]])-2))</f>
        <v>380000</v>
      </c>
      <c r="D6247" t="s">
        <v>7</v>
      </c>
      <c r="E6247">
        <v>74</v>
      </c>
      <c r="F6247">
        <f>_xlfn.NUMBERVALUE(SUBSTITUTE(Table3[[#This Row],[Sqm]],".",","))</f>
        <v>74</v>
      </c>
      <c r="G6247" s="8">
        <f>Table3[[#This Row],[Price_cleaned]]/Table3[[#This Row],[Sqm_cleaned]]</f>
        <v>5135.135135135135</v>
      </c>
      <c r="H6247">
        <v>3</v>
      </c>
    </row>
    <row r="6248" spans="1:8" x14ac:dyDescent="0.2">
      <c r="A6248" t="s">
        <v>5</v>
      </c>
      <c r="B6248" t="s">
        <v>5905</v>
      </c>
      <c r="C6248">
        <f>_xlfn.NUMBERVALUE(MID(Table3[[#This Row],[Price]],2,LEN(Table3[[#This Row],[Price]])-2))</f>
        <v>393888</v>
      </c>
      <c r="D6248" t="s">
        <v>137</v>
      </c>
      <c r="E6248" t="s">
        <v>105</v>
      </c>
      <c r="F6248">
        <f>_xlfn.NUMBERVALUE(SUBSTITUTE(Table3[[#This Row],[Sqm]],".",","))</f>
        <v>34.5</v>
      </c>
      <c r="G6248" s="8">
        <f>Table3[[#This Row],[Price_cleaned]]/Table3[[#This Row],[Sqm_cleaned]]</f>
        <v>11417.04347826087</v>
      </c>
      <c r="H6248">
        <v>1</v>
      </c>
    </row>
    <row r="6249" spans="1:8" hidden="1" x14ac:dyDescent="0.2">
      <c r="A6249" t="s">
        <v>5</v>
      </c>
      <c r="B6249" t="s">
        <v>5940</v>
      </c>
      <c r="C6249">
        <f>_xlfn.NUMBERVALUE(MID(Table3[[#This Row],[Price]],2,LEN(Table3[[#This Row],[Price]])-2))</f>
        <v>324982</v>
      </c>
      <c r="D6249" t="s">
        <v>575</v>
      </c>
      <c r="E6249" t="s">
        <v>5941</v>
      </c>
      <c r="F6249">
        <f>_xlfn.NUMBERVALUE(SUBSTITUTE(Table3[[#This Row],[Sqm]],".",","))</f>
        <v>52.72</v>
      </c>
      <c r="G6249">
        <f>Table3[[#This Row],[Price_cleaned]]/Table3[[#This Row],[Sqm_cleaned]]</f>
        <v>6164.3019726858874</v>
      </c>
      <c r="H6249">
        <v>2</v>
      </c>
    </row>
    <row r="6250" spans="1:8" x14ac:dyDescent="0.2">
      <c r="A6250" t="s">
        <v>5</v>
      </c>
      <c r="B6250" t="s">
        <v>5942</v>
      </c>
      <c r="C6250">
        <f>_xlfn.NUMBERVALUE(MID(Table3[[#This Row],[Price]],2,LEN(Table3[[#This Row],[Price]])-2))</f>
        <v>538560</v>
      </c>
      <c r="D6250" t="s">
        <v>7</v>
      </c>
      <c r="E6250" t="s">
        <v>5567</v>
      </c>
      <c r="F6250">
        <f>_xlfn.NUMBERVALUE(SUBSTITUTE(Table3[[#This Row],[Sqm]],".",","))</f>
        <v>66.8</v>
      </c>
      <c r="G6250" s="8">
        <f>Table3[[#This Row],[Price_cleaned]]/Table3[[#This Row],[Sqm_cleaned]]</f>
        <v>8062.2754491017968</v>
      </c>
      <c r="H6250">
        <v>3</v>
      </c>
    </row>
    <row r="6251" spans="1:8" x14ac:dyDescent="0.2">
      <c r="A6251" t="s">
        <v>5</v>
      </c>
      <c r="B6251" t="s">
        <v>5943</v>
      </c>
      <c r="C6251">
        <f>_xlfn.NUMBERVALUE(MID(Table3[[#This Row],[Price]],2,LEN(Table3[[#This Row],[Price]])-2))</f>
        <v>371627</v>
      </c>
      <c r="D6251" t="s">
        <v>114</v>
      </c>
      <c r="E6251" t="s">
        <v>4362</v>
      </c>
      <c r="F6251">
        <f>_xlfn.NUMBERVALUE(SUBSTITUTE(Table3[[#This Row],[Sqm]],".",","))</f>
        <v>56.77</v>
      </c>
      <c r="G6251" s="8">
        <f>Table3[[#This Row],[Price_cleaned]]/Table3[[#This Row],[Sqm_cleaned]]</f>
        <v>6546.1863660384006</v>
      </c>
      <c r="H6251">
        <v>3</v>
      </c>
    </row>
    <row r="6252" spans="1:8" hidden="1" x14ac:dyDescent="0.2">
      <c r="A6252" t="s">
        <v>5</v>
      </c>
      <c r="B6252" t="s">
        <v>5944</v>
      </c>
      <c r="C6252">
        <f>_xlfn.NUMBERVALUE(MID(Table3[[#This Row],[Price]],2,LEN(Table3[[#This Row],[Price]])-2))</f>
        <v>174000</v>
      </c>
      <c r="D6252" t="s">
        <v>180</v>
      </c>
      <c r="E6252">
        <v>51</v>
      </c>
      <c r="F6252">
        <f>_xlfn.NUMBERVALUE(SUBSTITUTE(Table3[[#This Row],[Sqm]],".",","))</f>
        <v>51</v>
      </c>
      <c r="G6252">
        <f>Table3[[#This Row],[Price_cleaned]]/Table3[[#This Row],[Sqm_cleaned]]</f>
        <v>3411.7647058823532</v>
      </c>
      <c r="H6252">
        <v>2</v>
      </c>
    </row>
    <row r="6253" spans="1:8" x14ac:dyDescent="0.2">
      <c r="A6253" t="s">
        <v>5</v>
      </c>
      <c r="B6253" t="s">
        <v>5945</v>
      </c>
      <c r="C6253">
        <f>_xlfn.NUMBERVALUE(MID(Table3[[#This Row],[Price]],2,LEN(Table3[[#This Row],[Price]])-2))</f>
        <v>347644</v>
      </c>
      <c r="D6253" t="s">
        <v>7</v>
      </c>
      <c r="E6253" t="s">
        <v>1825</v>
      </c>
      <c r="F6253">
        <f>_xlfn.NUMBERVALUE(SUBSTITUTE(Table3[[#This Row],[Sqm]],".",","))</f>
        <v>33.729999999999997</v>
      </c>
      <c r="G6253" s="8">
        <f>Table3[[#This Row],[Price_cleaned]]/Table3[[#This Row],[Sqm_cleaned]]</f>
        <v>10306.670619626446</v>
      </c>
      <c r="H6253">
        <v>1</v>
      </c>
    </row>
    <row r="6254" spans="1:8" x14ac:dyDescent="0.2">
      <c r="A6254" t="s">
        <v>5</v>
      </c>
      <c r="B6254" t="s">
        <v>5946</v>
      </c>
      <c r="C6254">
        <f>_xlfn.NUMBERVALUE(MID(Table3[[#This Row],[Price]],2,LEN(Table3[[#This Row],[Price]])-2))</f>
        <v>545061</v>
      </c>
      <c r="D6254" t="s">
        <v>114</v>
      </c>
      <c r="E6254">
        <v>83</v>
      </c>
      <c r="F6254">
        <f>_xlfn.NUMBERVALUE(SUBSTITUTE(Table3[[#This Row],[Sqm]],".",","))</f>
        <v>83</v>
      </c>
      <c r="G6254" s="8">
        <f>Table3[[#This Row],[Price_cleaned]]/Table3[[#This Row],[Sqm_cleaned]]</f>
        <v>6567</v>
      </c>
      <c r="H6254">
        <v>4</v>
      </c>
    </row>
    <row r="6255" spans="1:8" hidden="1" x14ac:dyDescent="0.2">
      <c r="A6255" t="s">
        <v>5</v>
      </c>
      <c r="B6255" t="s">
        <v>5947</v>
      </c>
      <c r="C6255">
        <f>_xlfn.NUMBERVALUE(MID(Table3[[#This Row],[Price]],2,LEN(Table3[[#This Row],[Price]])-2))</f>
        <v>344881</v>
      </c>
      <c r="D6255" t="s">
        <v>541</v>
      </c>
      <c r="E6255" t="s">
        <v>4493</v>
      </c>
      <c r="F6255">
        <f>_xlfn.NUMBERVALUE(SUBSTITUTE(Table3[[#This Row],[Sqm]],".",","))</f>
        <v>47.89</v>
      </c>
      <c r="G6255">
        <f>Table3[[#This Row],[Price_cleaned]]/Table3[[#This Row],[Sqm_cleaned]]</f>
        <v>7201.5243265817498</v>
      </c>
      <c r="H6255">
        <v>2</v>
      </c>
    </row>
    <row r="6256" spans="1:8" x14ac:dyDescent="0.2">
      <c r="A6256" t="s">
        <v>5</v>
      </c>
      <c r="B6256" t="s">
        <v>2368</v>
      </c>
      <c r="C6256">
        <f>_xlfn.NUMBERVALUE(MID(Table3[[#This Row],[Price]],2,LEN(Table3[[#This Row],[Price]])-2))</f>
        <v>465000</v>
      </c>
      <c r="D6256" t="s">
        <v>114</v>
      </c>
      <c r="E6256" t="s">
        <v>1460</v>
      </c>
      <c r="F6256">
        <f>_xlfn.NUMBERVALUE(SUBSTITUTE(Table3[[#This Row],[Sqm]],".",","))</f>
        <v>34.549999999999997</v>
      </c>
      <c r="G6256" s="8">
        <f>Table3[[#This Row],[Price_cleaned]]/Table3[[#This Row],[Sqm_cleaned]]</f>
        <v>13458.755426917513</v>
      </c>
      <c r="H6256">
        <v>2</v>
      </c>
    </row>
    <row r="6257" spans="1:8" hidden="1" x14ac:dyDescent="0.2">
      <c r="A6257" t="s">
        <v>5</v>
      </c>
      <c r="B6257" t="s">
        <v>5948</v>
      </c>
      <c r="C6257">
        <f>_xlfn.NUMBERVALUE(MID(Table3[[#This Row],[Price]],2,LEN(Table3[[#This Row],[Price]])-2))</f>
        <v>418869</v>
      </c>
      <c r="D6257" t="s">
        <v>575</v>
      </c>
      <c r="E6257">
        <v>71</v>
      </c>
      <c r="F6257">
        <f>_xlfn.NUMBERVALUE(SUBSTITUTE(Table3[[#This Row],[Sqm]],".",","))</f>
        <v>71</v>
      </c>
      <c r="G6257">
        <f>Table3[[#This Row],[Price_cleaned]]/Table3[[#This Row],[Sqm_cleaned]]</f>
        <v>5899.5633802816901</v>
      </c>
      <c r="H6257">
        <v>3</v>
      </c>
    </row>
    <row r="6258" spans="1:8" x14ac:dyDescent="0.2">
      <c r="A6258" t="s">
        <v>5</v>
      </c>
      <c r="B6258" t="s">
        <v>5949</v>
      </c>
      <c r="C6258">
        <f>_xlfn.NUMBERVALUE(MID(Table3[[#This Row],[Price]],2,LEN(Table3[[#This Row],[Price]])-2))</f>
        <v>487135</v>
      </c>
      <c r="D6258" t="s">
        <v>114</v>
      </c>
      <c r="E6258" t="s">
        <v>5950</v>
      </c>
      <c r="F6258">
        <f>_xlfn.NUMBERVALUE(SUBSTITUTE(Table3[[#This Row],[Sqm]],".",","))</f>
        <v>63.29</v>
      </c>
      <c r="G6258" s="8">
        <f>Table3[[#This Row],[Price_cleaned]]/Table3[[#This Row],[Sqm_cleaned]]</f>
        <v>7696.8715436877865</v>
      </c>
      <c r="H6258">
        <v>4</v>
      </c>
    </row>
    <row r="6259" spans="1:8" hidden="1" x14ac:dyDescent="0.2">
      <c r="A6259" t="s">
        <v>5</v>
      </c>
      <c r="B6259" t="s">
        <v>2387</v>
      </c>
      <c r="C6259">
        <f>_xlfn.NUMBERVALUE(MID(Table3[[#This Row],[Price]],2,LEN(Table3[[#This Row],[Price]])-2))</f>
        <v>589000</v>
      </c>
      <c r="D6259" t="s">
        <v>180</v>
      </c>
      <c r="E6259">
        <v>38</v>
      </c>
      <c r="F6259">
        <f>_xlfn.NUMBERVALUE(SUBSTITUTE(Table3[[#This Row],[Sqm]],".",","))</f>
        <v>38</v>
      </c>
      <c r="G6259">
        <f>Table3[[#This Row],[Price_cleaned]]/Table3[[#This Row],[Sqm_cleaned]]</f>
        <v>15500</v>
      </c>
      <c r="H6259">
        <v>2</v>
      </c>
    </row>
    <row r="6260" spans="1:8" hidden="1" x14ac:dyDescent="0.2">
      <c r="A6260" t="s">
        <v>5</v>
      </c>
      <c r="B6260" t="s">
        <v>2817</v>
      </c>
      <c r="C6260">
        <f>_xlfn.NUMBERVALUE(MID(Table3[[#This Row],[Price]],2,LEN(Table3[[#This Row],[Price]])-2))</f>
        <v>279000</v>
      </c>
      <c r="D6260" t="s">
        <v>180</v>
      </c>
      <c r="E6260">
        <v>70</v>
      </c>
      <c r="F6260">
        <f>_xlfn.NUMBERVALUE(SUBSTITUTE(Table3[[#This Row],[Sqm]],".",","))</f>
        <v>70</v>
      </c>
      <c r="G6260">
        <f>Table3[[#This Row],[Price_cleaned]]/Table3[[#This Row],[Sqm_cleaned]]</f>
        <v>3985.7142857142858</v>
      </c>
      <c r="H6260">
        <v>2</v>
      </c>
    </row>
    <row r="6261" spans="1:8" x14ac:dyDescent="0.2">
      <c r="A6261" t="s">
        <v>5</v>
      </c>
      <c r="B6261" t="s">
        <v>2817</v>
      </c>
      <c r="C6261">
        <f>_xlfn.NUMBERVALUE(MID(Table3[[#This Row],[Price]],2,LEN(Table3[[#This Row],[Price]])-2))</f>
        <v>279000</v>
      </c>
      <c r="D6261" t="s">
        <v>114</v>
      </c>
      <c r="E6261" t="s">
        <v>5951</v>
      </c>
      <c r="F6261">
        <f>_xlfn.NUMBERVALUE(SUBSTITUTE(Table3[[#This Row],[Sqm]],".",","))</f>
        <v>53.79</v>
      </c>
      <c r="G6261" s="8">
        <f>Table3[[#This Row],[Price_cleaned]]/Table3[[#This Row],[Sqm_cleaned]]</f>
        <v>5186.8377021751257</v>
      </c>
      <c r="H6261">
        <v>3</v>
      </c>
    </row>
    <row r="6262" spans="1:8" x14ac:dyDescent="0.2">
      <c r="A6262" t="s">
        <v>5</v>
      </c>
      <c r="B6262" t="s">
        <v>2227</v>
      </c>
      <c r="C6262">
        <f>_xlfn.NUMBERVALUE(MID(Table3[[#This Row],[Price]],2,LEN(Table3[[#This Row],[Price]])-2))</f>
        <v>345000</v>
      </c>
      <c r="D6262" t="s">
        <v>114</v>
      </c>
      <c r="E6262" t="s">
        <v>1647</v>
      </c>
      <c r="F6262">
        <f>_xlfn.NUMBERVALUE(SUBSTITUTE(Table3[[#This Row],[Sqm]],".",","))</f>
        <v>41.26</v>
      </c>
      <c r="G6262" s="8">
        <f>Table3[[#This Row],[Price_cleaned]]/Table3[[#This Row],[Sqm_cleaned]]</f>
        <v>8361.6093068347072</v>
      </c>
      <c r="H6262">
        <v>2</v>
      </c>
    </row>
    <row r="6263" spans="1:8" x14ac:dyDescent="0.2">
      <c r="A6263" t="s">
        <v>5</v>
      </c>
      <c r="B6263" t="s">
        <v>5952</v>
      </c>
      <c r="C6263">
        <f>_xlfn.NUMBERVALUE(MID(Table3[[#This Row],[Price]],2,LEN(Table3[[#This Row],[Price]])-2))</f>
        <v>749526</v>
      </c>
      <c r="D6263" t="s">
        <v>114</v>
      </c>
      <c r="E6263">
        <v>36</v>
      </c>
      <c r="F6263">
        <f>_xlfn.NUMBERVALUE(SUBSTITUTE(Table3[[#This Row],[Sqm]],".",","))</f>
        <v>36</v>
      </c>
      <c r="G6263" s="8">
        <f>Table3[[#This Row],[Price_cleaned]]/Table3[[#This Row],[Sqm_cleaned]]</f>
        <v>20820.166666666668</v>
      </c>
      <c r="H6263">
        <v>2</v>
      </c>
    </row>
    <row r="6264" spans="1:8" x14ac:dyDescent="0.2">
      <c r="A6264" t="s">
        <v>5</v>
      </c>
      <c r="B6264" t="s">
        <v>5953</v>
      </c>
      <c r="C6264">
        <f>_xlfn.NUMBERVALUE(MID(Table3[[#This Row],[Price]],2,LEN(Table3[[#This Row],[Price]])-2))</f>
        <v>696035</v>
      </c>
      <c r="D6264" t="s">
        <v>114</v>
      </c>
      <c r="E6264">
        <v>101</v>
      </c>
      <c r="F6264">
        <f>_xlfn.NUMBERVALUE(SUBSTITUTE(Table3[[#This Row],[Sqm]],".",","))</f>
        <v>101</v>
      </c>
      <c r="G6264" s="8">
        <f>Table3[[#This Row],[Price_cleaned]]/Table3[[#This Row],[Sqm_cleaned]]</f>
        <v>6891.4356435643567</v>
      </c>
      <c r="H6264">
        <v>3</v>
      </c>
    </row>
    <row r="6265" spans="1:8" hidden="1" x14ac:dyDescent="0.2">
      <c r="A6265" t="s">
        <v>5</v>
      </c>
      <c r="B6265" t="s">
        <v>5954</v>
      </c>
      <c r="C6265">
        <f>_xlfn.NUMBERVALUE(MID(Table3[[#This Row],[Price]],2,LEN(Table3[[#This Row],[Price]])-2))</f>
        <v>913000</v>
      </c>
      <c r="D6265" t="s">
        <v>1289</v>
      </c>
      <c r="E6265" t="s">
        <v>5955</v>
      </c>
      <c r="F6265">
        <f>_xlfn.NUMBERVALUE(SUBSTITUTE(Table3[[#This Row],[Sqm]],".",","))</f>
        <v>28.64</v>
      </c>
      <c r="G6265">
        <f>Table3[[#This Row],[Price_cleaned]]/Table3[[#This Row],[Sqm_cleaned]]</f>
        <v>31878.49162011173</v>
      </c>
      <c r="H6265">
        <v>2</v>
      </c>
    </row>
    <row r="6266" spans="1:8" hidden="1" x14ac:dyDescent="0.2">
      <c r="A6266" t="s">
        <v>5</v>
      </c>
      <c r="B6266" t="s">
        <v>5956</v>
      </c>
      <c r="C6266">
        <f>_xlfn.NUMBERVALUE(MID(Table3[[#This Row],[Price]],2,LEN(Table3[[#This Row],[Price]])-2))</f>
        <v>313950</v>
      </c>
      <c r="D6266" t="s">
        <v>1289</v>
      </c>
      <c r="E6266" t="s">
        <v>5957</v>
      </c>
      <c r="F6266">
        <f>_xlfn.NUMBERVALUE(SUBSTITUTE(Table3[[#This Row],[Sqm]],".",","))</f>
        <v>28.9</v>
      </c>
      <c r="G6266">
        <f>Table3[[#This Row],[Price_cleaned]]/Table3[[#This Row],[Sqm_cleaned]]</f>
        <v>10863.32179930796</v>
      </c>
      <c r="H6266">
        <v>2</v>
      </c>
    </row>
    <row r="6267" spans="1:8" x14ac:dyDescent="0.2">
      <c r="A6267" t="s">
        <v>5</v>
      </c>
      <c r="B6267" t="s">
        <v>4867</v>
      </c>
      <c r="C6267">
        <f>_xlfn.NUMBERVALUE(MID(Table3[[#This Row],[Price]],2,LEN(Table3[[#This Row],[Price]])-2))</f>
        <v>407000</v>
      </c>
      <c r="D6267" t="s">
        <v>137</v>
      </c>
      <c r="E6267" t="s">
        <v>351</v>
      </c>
      <c r="F6267">
        <f>_xlfn.NUMBERVALUE(SUBSTITUTE(Table3[[#This Row],[Sqm]],".",","))</f>
        <v>37.5</v>
      </c>
      <c r="G6267" s="8">
        <f>Table3[[#This Row],[Price_cleaned]]/Table3[[#This Row],[Sqm_cleaned]]</f>
        <v>10853.333333333334</v>
      </c>
      <c r="H6267">
        <v>2</v>
      </c>
    </row>
    <row r="6268" spans="1:8" hidden="1" x14ac:dyDescent="0.2">
      <c r="A6268" t="s">
        <v>5</v>
      </c>
      <c r="B6268" t="s">
        <v>5958</v>
      </c>
      <c r="C6268">
        <f>_xlfn.NUMBERVALUE(MID(Table3[[#This Row],[Price]],2,LEN(Table3[[#This Row],[Price]])-2))</f>
        <v>821000</v>
      </c>
      <c r="D6268" t="s">
        <v>575</v>
      </c>
      <c r="E6268" t="s">
        <v>3079</v>
      </c>
      <c r="F6268">
        <f>_xlfn.NUMBERVALUE(SUBSTITUTE(Table3[[#This Row],[Sqm]],".",","))</f>
        <v>48.4</v>
      </c>
      <c r="G6268">
        <f>Table3[[#This Row],[Price_cleaned]]/Table3[[#This Row],[Sqm_cleaned]]</f>
        <v>16962.809917355371</v>
      </c>
      <c r="H6268">
        <v>2</v>
      </c>
    </row>
    <row r="6269" spans="1:8" x14ac:dyDescent="0.2">
      <c r="A6269" t="s">
        <v>5</v>
      </c>
      <c r="B6269" t="s">
        <v>5959</v>
      </c>
      <c r="C6269">
        <f>_xlfn.NUMBERVALUE(MID(Table3[[#This Row],[Price]],2,LEN(Table3[[#This Row],[Price]])-2))</f>
        <v>539315</v>
      </c>
      <c r="D6269" t="s">
        <v>158</v>
      </c>
      <c r="E6269" t="s">
        <v>5960</v>
      </c>
      <c r="F6269">
        <f>_xlfn.NUMBERVALUE(SUBSTITUTE(Table3[[#This Row],[Sqm]],".",","))</f>
        <v>46.39</v>
      </c>
      <c r="G6269" s="8">
        <f>Table3[[#This Row],[Price_cleaned]]/Table3[[#This Row],[Sqm_cleaned]]</f>
        <v>11625.673636559603</v>
      </c>
      <c r="H6269">
        <v>2</v>
      </c>
    </row>
    <row r="6270" spans="1:8" x14ac:dyDescent="0.2">
      <c r="A6270" t="s">
        <v>5</v>
      </c>
      <c r="B6270" t="s">
        <v>5133</v>
      </c>
      <c r="C6270">
        <f>_xlfn.NUMBERVALUE(MID(Table3[[#This Row],[Price]],2,LEN(Table3[[#This Row],[Price]])-2))</f>
        <v>309000</v>
      </c>
      <c r="D6270" t="s">
        <v>158</v>
      </c>
      <c r="E6270" t="s">
        <v>5961</v>
      </c>
      <c r="F6270">
        <f>_xlfn.NUMBERVALUE(SUBSTITUTE(Table3[[#This Row],[Sqm]],".",","))</f>
        <v>42.06</v>
      </c>
      <c r="G6270" s="8">
        <f>Table3[[#This Row],[Price_cleaned]]/Table3[[#This Row],[Sqm_cleaned]]</f>
        <v>7346.6476462196861</v>
      </c>
      <c r="H6270">
        <v>2</v>
      </c>
    </row>
    <row r="6271" spans="1:8" x14ac:dyDescent="0.2">
      <c r="A6271" t="s">
        <v>5</v>
      </c>
      <c r="B6271" t="s">
        <v>5962</v>
      </c>
      <c r="C6271">
        <f>_xlfn.NUMBERVALUE(MID(Table3[[#This Row],[Price]],2,LEN(Table3[[#This Row],[Price]])-2))</f>
        <v>611200</v>
      </c>
      <c r="D6271" t="s">
        <v>114</v>
      </c>
      <c r="E6271" t="s">
        <v>1460</v>
      </c>
      <c r="F6271">
        <f>_xlfn.NUMBERVALUE(SUBSTITUTE(Table3[[#This Row],[Sqm]],".",","))</f>
        <v>34.549999999999997</v>
      </c>
      <c r="G6271" s="8">
        <f>Table3[[#This Row],[Price_cleaned]]/Table3[[#This Row],[Sqm_cleaned]]</f>
        <v>17690.30390738061</v>
      </c>
      <c r="H6271">
        <v>2</v>
      </c>
    </row>
    <row r="6272" spans="1:8" hidden="1" x14ac:dyDescent="0.2">
      <c r="A6272" t="s">
        <v>5</v>
      </c>
      <c r="B6272" t="s">
        <v>5963</v>
      </c>
      <c r="C6272">
        <f>_xlfn.NUMBERVALUE(MID(Table3[[#This Row],[Price]],2,LEN(Table3[[#This Row],[Price]])-2))</f>
        <v>755118</v>
      </c>
      <c r="D6272" t="s">
        <v>180</v>
      </c>
      <c r="E6272">
        <v>64</v>
      </c>
      <c r="F6272">
        <f>_xlfn.NUMBERVALUE(SUBSTITUTE(Table3[[#This Row],[Sqm]],".",","))</f>
        <v>64</v>
      </c>
      <c r="G6272">
        <f>Table3[[#This Row],[Price_cleaned]]/Table3[[#This Row],[Sqm_cleaned]]</f>
        <v>11798.71875</v>
      </c>
      <c r="H6272">
        <v>4</v>
      </c>
    </row>
    <row r="6273" spans="1:8" x14ac:dyDescent="0.2">
      <c r="A6273" t="s">
        <v>5</v>
      </c>
      <c r="B6273" t="s">
        <v>5964</v>
      </c>
      <c r="C6273">
        <f>_xlfn.NUMBERVALUE(MID(Table3[[#This Row],[Price]],2,LEN(Table3[[#This Row],[Price]])-2))</f>
        <v>387909</v>
      </c>
      <c r="D6273" t="s">
        <v>158</v>
      </c>
      <c r="E6273" t="s">
        <v>5965</v>
      </c>
      <c r="F6273">
        <f>_xlfn.NUMBERVALUE(SUBSTITUTE(Table3[[#This Row],[Sqm]],".",","))</f>
        <v>35.590000000000003</v>
      </c>
      <c r="G6273" s="8">
        <f>Table3[[#This Row],[Price_cleaned]]/Table3[[#This Row],[Sqm_cleaned]]</f>
        <v>10899.38184883394</v>
      </c>
      <c r="H6273">
        <v>2</v>
      </c>
    </row>
    <row r="6274" spans="1:8" x14ac:dyDescent="0.2">
      <c r="A6274" t="s">
        <v>5</v>
      </c>
      <c r="B6274" t="s">
        <v>5966</v>
      </c>
      <c r="C6274">
        <f>_xlfn.NUMBERVALUE(MID(Table3[[#This Row],[Price]],2,LEN(Table3[[#This Row],[Price]])-2))</f>
        <v>348955</v>
      </c>
      <c r="D6274" t="s">
        <v>114</v>
      </c>
      <c r="E6274" t="s">
        <v>5967</v>
      </c>
      <c r="F6274">
        <f>_xlfn.NUMBERVALUE(SUBSTITUTE(Table3[[#This Row],[Sqm]],".",","))</f>
        <v>38.880000000000003</v>
      </c>
      <c r="G6274" s="8">
        <f>Table3[[#This Row],[Price_cleaned]]/Table3[[#This Row],[Sqm_cleaned]]</f>
        <v>8975.1800411522636</v>
      </c>
      <c r="H6274">
        <v>2</v>
      </c>
    </row>
    <row r="6275" spans="1:8" x14ac:dyDescent="0.2">
      <c r="A6275" t="s">
        <v>5</v>
      </c>
      <c r="B6275" t="s">
        <v>2228</v>
      </c>
      <c r="C6275">
        <f>_xlfn.NUMBERVALUE(MID(Table3[[#This Row],[Price]],2,LEN(Table3[[#This Row],[Price]])-2))</f>
        <v>549000</v>
      </c>
      <c r="D6275" t="s">
        <v>158</v>
      </c>
      <c r="E6275" t="s">
        <v>5686</v>
      </c>
      <c r="F6275">
        <f>_xlfn.NUMBERVALUE(SUBSTITUTE(Table3[[#This Row],[Sqm]],".",","))</f>
        <v>29.66</v>
      </c>
      <c r="G6275" s="8">
        <f>Table3[[#This Row],[Price_cleaned]]/Table3[[#This Row],[Sqm_cleaned]]</f>
        <v>18509.777478084961</v>
      </c>
      <c r="H6275">
        <v>1</v>
      </c>
    </row>
    <row r="6276" spans="1:8" hidden="1" x14ac:dyDescent="0.2">
      <c r="A6276" t="s">
        <v>5</v>
      </c>
      <c r="B6276" t="s">
        <v>5968</v>
      </c>
      <c r="C6276">
        <f>_xlfn.NUMBERVALUE(MID(Table3[[#This Row],[Price]],2,LEN(Table3[[#This Row],[Price]])-2))</f>
        <v>594926</v>
      </c>
      <c r="D6276" t="s">
        <v>7</v>
      </c>
      <c r="E6276" t="s">
        <v>5969</v>
      </c>
      <c r="F6276">
        <f>_xlfn.NUMBERVALUE(SUBSTITUTE(Table3[[#This Row],[Sqm]],".",","))</f>
        <v>127.04</v>
      </c>
      <c r="G6276" s="8">
        <f>Table3[[#This Row],[Price_cleaned]]/Table3[[#This Row],[Sqm_cleaned]]</f>
        <v>4682.9817380352642</v>
      </c>
      <c r="H6276">
        <v>4</v>
      </c>
    </row>
    <row r="6277" spans="1:8" hidden="1" x14ac:dyDescent="0.2">
      <c r="A6277" t="s">
        <v>5</v>
      </c>
      <c r="B6277" t="s">
        <v>1658</v>
      </c>
      <c r="C6277">
        <f>_xlfn.NUMBERVALUE(MID(Table3[[#This Row],[Price]],2,LEN(Table3[[#This Row],[Price]])-2))</f>
        <v>285000</v>
      </c>
      <c r="D6277" t="s">
        <v>575</v>
      </c>
      <c r="E6277" t="s">
        <v>1433</v>
      </c>
      <c r="F6277">
        <f>_xlfn.NUMBERVALUE(SUBSTITUTE(Table3[[#This Row],[Sqm]],".",","))</f>
        <v>49.73</v>
      </c>
      <c r="G6277">
        <f>Table3[[#This Row],[Price_cleaned]]/Table3[[#This Row],[Sqm_cleaned]]</f>
        <v>5730.9471144178569</v>
      </c>
      <c r="H6277">
        <v>2</v>
      </c>
    </row>
    <row r="6278" spans="1:8" hidden="1" x14ac:dyDescent="0.2">
      <c r="A6278" t="s">
        <v>5</v>
      </c>
      <c r="B6278" t="s">
        <v>2124</v>
      </c>
      <c r="C6278">
        <f>_xlfn.NUMBERVALUE(MID(Table3[[#This Row],[Price]],2,LEN(Table3[[#This Row],[Price]])-2))</f>
        <v>355000</v>
      </c>
      <c r="D6278" t="s">
        <v>3984</v>
      </c>
      <c r="E6278" t="s">
        <v>1382</v>
      </c>
      <c r="F6278">
        <f>_xlfn.NUMBERVALUE(SUBSTITUTE(Table3[[#This Row],[Sqm]],".",","))</f>
        <v>30.16</v>
      </c>
      <c r="G6278">
        <f>Table3[[#This Row],[Price_cleaned]]/Table3[[#This Row],[Sqm_cleaned]]</f>
        <v>11770.557029177719</v>
      </c>
      <c r="H6278">
        <v>1</v>
      </c>
    </row>
    <row r="6279" spans="1:8" hidden="1" x14ac:dyDescent="0.2">
      <c r="A6279" t="s">
        <v>5</v>
      </c>
      <c r="B6279" t="s">
        <v>5970</v>
      </c>
      <c r="C6279">
        <f>_xlfn.NUMBERVALUE(MID(Table3[[#This Row],[Price]],2,LEN(Table3[[#This Row],[Price]])-2))</f>
        <v>623964</v>
      </c>
      <c r="D6279" t="s">
        <v>7</v>
      </c>
      <c r="E6279" t="s">
        <v>5971</v>
      </c>
      <c r="F6279">
        <f>_xlfn.NUMBERVALUE(SUBSTITUTE(Table3[[#This Row],[Sqm]],".",","))</f>
        <v>178.66</v>
      </c>
      <c r="G6279" s="8">
        <f>Table3[[#This Row],[Price_cleaned]]/Table3[[#This Row],[Sqm_cleaned]]</f>
        <v>3492.4661367961494</v>
      </c>
      <c r="H6279">
        <v>6</v>
      </c>
    </row>
    <row r="6280" spans="1:8" hidden="1" x14ac:dyDescent="0.2">
      <c r="A6280" t="s">
        <v>5</v>
      </c>
      <c r="B6280" t="s">
        <v>5699</v>
      </c>
      <c r="C6280">
        <f>_xlfn.NUMBERVALUE(MID(Table3[[#This Row],[Price]],2,LEN(Table3[[#This Row],[Price]])-2))</f>
        <v>532254</v>
      </c>
      <c r="D6280" t="s">
        <v>7</v>
      </c>
      <c r="E6280" t="s">
        <v>5971</v>
      </c>
      <c r="F6280">
        <f>_xlfn.NUMBERVALUE(SUBSTITUTE(Table3[[#This Row],[Sqm]],".",","))</f>
        <v>178.66</v>
      </c>
      <c r="G6280" s="8">
        <f>Table3[[#This Row],[Price_cleaned]]/Table3[[#This Row],[Sqm_cleaned]]</f>
        <v>2979.1447442068734</v>
      </c>
      <c r="H6280">
        <v>5</v>
      </c>
    </row>
    <row r="6281" spans="1:8" hidden="1" x14ac:dyDescent="0.2">
      <c r="A6281" t="s">
        <v>5</v>
      </c>
      <c r="B6281" t="s">
        <v>5972</v>
      </c>
      <c r="C6281">
        <f>_xlfn.NUMBERVALUE(MID(Table3[[#This Row],[Price]],2,LEN(Table3[[#This Row],[Price]])-2))</f>
        <v>539999</v>
      </c>
      <c r="D6281" t="s">
        <v>7</v>
      </c>
      <c r="E6281" t="s">
        <v>5973</v>
      </c>
      <c r="F6281">
        <f>_xlfn.NUMBERVALUE(SUBSTITUTE(Table3[[#This Row],[Sqm]],".",","))</f>
        <v>203.93</v>
      </c>
      <c r="G6281">
        <f>Table3[[#This Row],[Price_cleaned]]/Table3[[#This Row],[Sqm_cleaned]]</f>
        <v>2647.9625361643702</v>
      </c>
      <c r="H6281">
        <v>5</v>
      </c>
    </row>
    <row r="6282" spans="1:8" hidden="1" x14ac:dyDescent="0.2">
      <c r="A6282" t="s">
        <v>5</v>
      </c>
      <c r="B6282" t="s">
        <v>2470</v>
      </c>
      <c r="C6282">
        <f>_xlfn.NUMBERVALUE(MID(Table3[[#This Row],[Price]],2,LEN(Table3[[#This Row],[Price]])-2))</f>
        <v>1600000</v>
      </c>
      <c r="D6282" t="s">
        <v>196</v>
      </c>
      <c r="E6282" t="s">
        <v>5974</v>
      </c>
      <c r="F6282">
        <f>_xlfn.NUMBERVALUE(SUBSTITUTE(Table3[[#This Row],[Sqm]],".",","))</f>
        <v>66.58</v>
      </c>
      <c r="G6282">
        <f>Table3[[#This Row],[Price_cleaned]]/Table3[[#This Row],[Sqm_cleaned]]</f>
        <v>24031.240612796635</v>
      </c>
      <c r="H6282">
        <v>3</v>
      </c>
    </row>
    <row r="6283" spans="1:8" hidden="1" x14ac:dyDescent="0.2">
      <c r="A6283" t="s">
        <v>5</v>
      </c>
      <c r="B6283" t="s">
        <v>3415</v>
      </c>
      <c r="C6283">
        <f>_xlfn.NUMBERVALUE(MID(Table3[[#This Row],[Price]],2,LEN(Table3[[#This Row],[Price]])-2))</f>
        <v>259000</v>
      </c>
      <c r="D6283" t="s">
        <v>587</v>
      </c>
      <c r="E6283" t="s">
        <v>2467</v>
      </c>
      <c r="F6283">
        <f>_xlfn.NUMBERVALUE(SUBSTITUTE(Table3[[#This Row],[Sqm]],".",","))</f>
        <v>39.700000000000003</v>
      </c>
      <c r="G6283">
        <f>Table3[[#This Row],[Price_cleaned]]/Table3[[#This Row],[Sqm_cleaned]]</f>
        <v>6523.9294710327449</v>
      </c>
      <c r="H6283">
        <v>2</v>
      </c>
    </row>
    <row r="6284" spans="1:8" hidden="1" x14ac:dyDescent="0.2">
      <c r="A6284" t="s">
        <v>5</v>
      </c>
      <c r="B6284" t="s">
        <v>2817</v>
      </c>
      <c r="C6284">
        <f>_xlfn.NUMBERVALUE(MID(Table3[[#This Row],[Price]],2,LEN(Table3[[#This Row],[Price]])-2))</f>
        <v>279000</v>
      </c>
      <c r="D6284" t="s">
        <v>587</v>
      </c>
      <c r="E6284" t="s">
        <v>230</v>
      </c>
      <c r="F6284">
        <f>_xlfn.NUMBERVALUE(SUBSTITUTE(Table3[[#This Row],[Sqm]],".",","))</f>
        <v>52.01</v>
      </c>
      <c r="G6284">
        <f>Table3[[#This Row],[Price_cleaned]]/Table3[[#This Row],[Sqm_cleaned]]</f>
        <v>5364.353009036724</v>
      </c>
      <c r="H6284">
        <v>3</v>
      </c>
    </row>
    <row r="6285" spans="1:8" x14ac:dyDescent="0.2">
      <c r="A6285" t="s">
        <v>5</v>
      </c>
      <c r="B6285" t="s">
        <v>2268</v>
      </c>
      <c r="C6285">
        <f>_xlfn.NUMBERVALUE(MID(Table3[[#This Row],[Price]],2,LEN(Table3[[#This Row],[Price]])-2))</f>
        <v>430000</v>
      </c>
      <c r="D6285" t="s">
        <v>7</v>
      </c>
      <c r="E6285" t="s">
        <v>5975</v>
      </c>
      <c r="F6285">
        <f>_xlfn.NUMBERVALUE(SUBSTITUTE(Table3[[#This Row],[Sqm]],".",","))</f>
        <v>78.099999999999994</v>
      </c>
      <c r="G6285" s="8">
        <f>Table3[[#This Row],[Price_cleaned]]/Table3[[#This Row],[Sqm_cleaned]]</f>
        <v>5505.7618437900128</v>
      </c>
      <c r="H6285">
        <v>4</v>
      </c>
    </row>
    <row r="6286" spans="1:8" x14ac:dyDescent="0.2">
      <c r="A6286" t="s">
        <v>5</v>
      </c>
      <c r="B6286" t="s">
        <v>2033</v>
      </c>
      <c r="C6286">
        <f>_xlfn.NUMBERVALUE(MID(Table3[[#This Row],[Price]],2,LEN(Table3[[#This Row],[Price]])-2))</f>
        <v>340000</v>
      </c>
      <c r="D6286" t="s">
        <v>7</v>
      </c>
      <c r="E6286">
        <v>64</v>
      </c>
      <c r="F6286">
        <f>_xlfn.NUMBERVALUE(SUBSTITUTE(Table3[[#This Row],[Sqm]],".",","))</f>
        <v>64</v>
      </c>
      <c r="G6286" s="8">
        <f>Table3[[#This Row],[Price_cleaned]]/Table3[[#This Row],[Sqm_cleaned]]</f>
        <v>5312.5</v>
      </c>
      <c r="H6286">
        <v>4</v>
      </c>
    </row>
    <row r="6287" spans="1:8" hidden="1" x14ac:dyDescent="0.2">
      <c r="A6287" t="s">
        <v>5</v>
      </c>
      <c r="B6287" t="s">
        <v>5976</v>
      </c>
      <c r="C6287">
        <f>_xlfn.NUMBERVALUE(MID(Table3[[#This Row],[Price]],2,LEN(Table3[[#This Row],[Price]])-2))</f>
        <v>441000</v>
      </c>
      <c r="D6287" t="s">
        <v>162</v>
      </c>
      <c r="E6287" t="s">
        <v>5977</v>
      </c>
      <c r="F6287">
        <f>_xlfn.NUMBERVALUE(SUBSTITUTE(Table3[[#This Row],[Sqm]],".",","))</f>
        <v>47.87</v>
      </c>
      <c r="G6287">
        <f>Table3[[#This Row],[Price_cleaned]]/Table3[[#This Row],[Sqm_cleaned]]</f>
        <v>9212.4503864633389</v>
      </c>
      <c r="H6287">
        <v>2</v>
      </c>
    </row>
    <row r="6288" spans="1:8" x14ac:dyDescent="0.2">
      <c r="A6288" t="s">
        <v>5</v>
      </c>
      <c r="B6288" t="s">
        <v>5978</v>
      </c>
      <c r="C6288">
        <f>_xlfn.NUMBERVALUE(MID(Table3[[#This Row],[Price]],2,LEN(Table3[[#This Row],[Price]])-2))</f>
        <v>366725</v>
      </c>
      <c r="D6288" t="s">
        <v>158</v>
      </c>
      <c r="E6288" t="s">
        <v>5866</v>
      </c>
      <c r="F6288">
        <f>_xlfn.NUMBERVALUE(SUBSTITUTE(Table3[[#This Row],[Sqm]],".",","))</f>
        <v>63.16</v>
      </c>
      <c r="G6288" s="8">
        <f>Table3[[#This Row],[Price_cleaned]]/Table3[[#This Row],[Sqm_cleaned]]</f>
        <v>5806.2856238125396</v>
      </c>
      <c r="H6288">
        <v>4</v>
      </c>
    </row>
    <row r="6289" spans="1:8" x14ac:dyDescent="0.2">
      <c r="A6289" t="s">
        <v>5</v>
      </c>
      <c r="B6289" t="s">
        <v>5966</v>
      </c>
      <c r="C6289">
        <f>_xlfn.NUMBERVALUE(MID(Table3[[#This Row],[Price]],2,LEN(Table3[[#This Row],[Price]])-2))</f>
        <v>348955</v>
      </c>
      <c r="D6289" t="s">
        <v>158</v>
      </c>
      <c r="E6289" t="s">
        <v>5979</v>
      </c>
      <c r="F6289">
        <f>_xlfn.NUMBERVALUE(SUBSTITUTE(Table3[[#This Row],[Sqm]],".",","))</f>
        <v>66.739999999999995</v>
      </c>
      <c r="G6289" s="8">
        <f>Table3[[#This Row],[Price_cleaned]]/Table3[[#This Row],[Sqm_cleaned]]</f>
        <v>5228.5735690740194</v>
      </c>
      <c r="H6289">
        <v>3</v>
      </c>
    </row>
    <row r="6290" spans="1:8" x14ac:dyDescent="0.2">
      <c r="A6290" t="s">
        <v>5</v>
      </c>
      <c r="B6290" t="s">
        <v>2033</v>
      </c>
      <c r="C6290">
        <f>_xlfn.NUMBERVALUE(MID(Table3[[#This Row],[Price]],2,LEN(Table3[[#This Row],[Price]])-2))</f>
        <v>340000</v>
      </c>
      <c r="D6290" t="s">
        <v>158</v>
      </c>
      <c r="E6290" t="s">
        <v>5980</v>
      </c>
      <c r="F6290">
        <f>_xlfn.NUMBERVALUE(SUBSTITUTE(Table3[[#This Row],[Sqm]],".",","))</f>
        <v>37.93</v>
      </c>
      <c r="G6290" s="8">
        <f>Table3[[#This Row],[Price_cleaned]]/Table3[[#This Row],[Sqm_cleaned]]</f>
        <v>8963.8808331136297</v>
      </c>
      <c r="H6290">
        <v>2</v>
      </c>
    </row>
    <row r="6291" spans="1:8" x14ac:dyDescent="0.2">
      <c r="A6291" t="s">
        <v>5</v>
      </c>
      <c r="B6291" t="s">
        <v>5981</v>
      </c>
      <c r="C6291">
        <f>_xlfn.NUMBERVALUE(MID(Table3[[#This Row],[Price]],2,LEN(Table3[[#This Row],[Price]])-2))</f>
        <v>332767</v>
      </c>
      <c r="D6291" t="s">
        <v>158</v>
      </c>
      <c r="E6291" t="s">
        <v>5825</v>
      </c>
      <c r="F6291">
        <f>_xlfn.NUMBERVALUE(SUBSTITUTE(Table3[[#This Row],[Sqm]],".",","))</f>
        <v>42.33</v>
      </c>
      <c r="G6291" s="8">
        <f>Table3[[#This Row],[Price_cleaned]]/Table3[[#This Row],[Sqm_cleaned]]</f>
        <v>7861.2567918733757</v>
      </c>
      <c r="H6291">
        <v>2</v>
      </c>
    </row>
    <row r="6292" spans="1:8" x14ac:dyDescent="0.2">
      <c r="A6292" t="s">
        <v>5</v>
      </c>
      <c r="B6292" t="s">
        <v>5982</v>
      </c>
      <c r="C6292">
        <f>_xlfn.NUMBERVALUE(MID(Table3[[#This Row],[Price]],2,LEN(Table3[[#This Row],[Price]])-2))</f>
        <v>369360</v>
      </c>
      <c r="D6292" t="s">
        <v>114</v>
      </c>
      <c r="E6292" t="s">
        <v>1055</v>
      </c>
      <c r="F6292">
        <f>_xlfn.NUMBERVALUE(SUBSTITUTE(Table3[[#This Row],[Sqm]],".",","))</f>
        <v>37.1</v>
      </c>
      <c r="G6292" s="8">
        <f>Table3[[#This Row],[Price_cleaned]]/Table3[[#This Row],[Sqm_cleaned]]</f>
        <v>9955.7951482479784</v>
      </c>
      <c r="H6292">
        <v>2</v>
      </c>
    </row>
    <row r="6293" spans="1:8" x14ac:dyDescent="0.2">
      <c r="A6293" t="s">
        <v>5</v>
      </c>
      <c r="B6293" t="s">
        <v>5983</v>
      </c>
      <c r="C6293">
        <f>_xlfn.NUMBERVALUE(MID(Table3[[#This Row],[Price]],2,LEN(Table3[[#This Row],[Price]])-2))</f>
        <v>281473</v>
      </c>
      <c r="D6293" t="s">
        <v>114</v>
      </c>
      <c r="E6293" t="s">
        <v>1318</v>
      </c>
      <c r="F6293">
        <f>_xlfn.NUMBERVALUE(SUBSTITUTE(Table3[[#This Row],[Sqm]],".",","))</f>
        <v>44.7</v>
      </c>
      <c r="G6293" s="8">
        <f>Table3[[#This Row],[Price_cleaned]]/Table3[[#This Row],[Sqm_cleaned]]</f>
        <v>6296.9351230425054</v>
      </c>
      <c r="H6293">
        <v>2</v>
      </c>
    </row>
    <row r="6294" spans="1:8" hidden="1" x14ac:dyDescent="0.2">
      <c r="A6294" t="s">
        <v>5</v>
      </c>
      <c r="B6294" t="s">
        <v>2109</v>
      </c>
      <c r="C6294">
        <f>_xlfn.NUMBERVALUE(MID(Table3[[#This Row],[Price]],2,LEN(Table3[[#This Row],[Price]])-2))</f>
        <v>1090000</v>
      </c>
      <c r="D6294" t="s">
        <v>1289</v>
      </c>
      <c r="E6294" t="s">
        <v>1025</v>
      </c>
      <c r="F6294">
        <f>_xlfn.NUMBERVALUE(SUBSTITUTE(Table3[[#This Row],[Sqm]],".",","))</f>
        <v>40.4</v>
      </c>
      <c r="G6294">
        <f>Table3[[#This Row],[Price_cleaned]]/Table3[[#This Row],[Sqm_cleaned]]</f>
        <v>26980.198019801981</v>
      </c>
      <c r="H6294">
        <v>2</v>
      </c>
    </row>
    <row r="6295" spans="1:8" x14ac:dyDescent="0.2">
      <c r="A6295" t="s">
        <v>5</v>
      </c>
      <c r="B6295" t="s">
        <v>2124</v>
      </c>
      <c r="C6295">
        <f>_xlfn.NUMBERVALUE(MID(Table3[[#This Row],[Price]],2,LEN(Table3[[#This Row],[Price]])-2))</f>
        <v>355000</v>
      </c>
      <c r="D6295" t="s">
        <v>158</v>
      </c>
      <c r="E6295" t="s">
        <v>5771</v>
      </c>
      <c r="F6295">
        <f>_xlfn.NUMBERVALUE(SUBSTITUTE(Table3[[#This Row],[Sqm]],".",","))</f>
        <v>21.69</v>
      </c>
      <c r="G6295" s="8">
        <f>Table3[[#This Row],[Price_cleaned]]/Table3[[#This Row],[Sqm_cleaned]]</f>
        <v>16366.989396035038</v>
      </c>
      <c r="H6295">
        <v>1</v>
      </c>
    </row>
    <row r="6296" spans="1:8" x14ac:dyDescent="0.2">
      <c r="A6296" t="s">
        <v>5</v>
      </c>
      <c r="B6296" t="s">
        <v>5984</v>
      </c>
      <c r="C6296">
        <f>_xlfn.NUMBERVALUE(MID(Table3[[#This Row],[Price]],2,LEN(Table3[[#This Row],[Price]])-2))</f>
        <v>240660</v>
      </c>
      <c r="D6296" t="s">
        <v>158</v>
      </c>
      <c r="E6296" t="s">
        <v>5985</v>
      </c>
      <c r="F6296">
        <f>_xlfn.NUMBERVALUE(SUBSTITUTE(Table3[[#This Row],[Sqm]],".",","))</f>
        <v>21.37</v>
      </c>
      <c r="G6296" s="8">
        <f>Table3[[#This Row],[Price_cleaned]]/Table3[[#This Row],[Sqm_cleaned]]</f>
        <v>11261.581656527842</v>
      </c>
      <c r="H6296">
        <v>1</v>
      </c>
    </row>
    <row r="6297" spans="1:8" x14ac:dyDescent="0.2">
      <c r="A6297" t="s">
        <v>5</v>
      </c>
      <c r="B6297" t="s">
        <v>2109</v>
      </c>
      <c r="C6297">
        <f>_xlfn.NUMBERVALUE(MID(Table3[[#This Row],[Price]],2,LEN(Table3[[#This Row],[Price]])-2))</f>
        <v>1090000</v>
      </c>
      <c r="D6297" t="s">
        <v>158</v>
      </c>
      <c r="E6297" t="s">
        <v>1785</v>
      </c>
      <c r="F6297">
        <f>_xlfn.NUMBERVALUE(SUBSTITUTE(Table3[[#This Row],[Sqm]],".",","))</f>
        <v>88.14</v>
      </c>
      <c r="G6297" s="8">
        <f>Table3[[#This Row],[Price_cleaned]]/Table3[[#This Row],[Sqm_cleaned]]</f>
        <v>12366.689357839799</v>
      </c>
      <c r="H6297">
        <v>4</v>
      </c>
    </row>
    <row r="6298" spans="1:8" x14ac:dyDescent="0.2">
      <c r="A6298" t="s">
        <v>5</v>
      </c>
      <c r="B6298" t="s">
        <v>2109</v>
      </c>
      <c r="C6298">
        <f>_xlfn.NUMBERVALUE(MID(Table3[[#This Row],[Price]],2,LEN(Table3[[#This Row],[Price]])-2))</f>
        <v>1090000</v>
      </c>
      <c r="D6298" t="s">
        <v>158</v>
      </c>
      <c r="E6298" t="s">
        <v>5980</v>
      </c>
      <c r="F6298">
        <f>_xlfn.NUMBERVALUE(SUBSTITUTE(Table3[[#This Row],[Sqm]],".",","))</f>
        <v>37.93</v>
      </c>
      <c r="G6298" s="8">
        <f>Table3[[#This Row],[Price_cleaned]]/Table3[[#This Row],[Sqm_cleaned]]</f>
        <v>28737.147376746638</v>
      </c>
      <c r="H6298">
        <v>2</v>
      </c>
    </row>
    <row r="6299" spans="1:8" hidden="1" x14ac:dyDescent="0.2">
      <c r="A6299" t="s">
        <v>5</v>
      </c>
      <c r="B6299" t="s">
        <v>2289</v>
      </c>
      <c r="C6299">
        <f>_xlfn.NUMBERVALUE(MID(Table3[[#This Row],[Price]],2,LEN(Table3[[#This Row],[Price]])-2))</f>
        <v>1420000</v>
      </c>
      <c r="D6299" t="s">
        <v>158</v>
      </c>
      <c r="E6299" t="s">
        <v>5774</v>
      </c>
      <c r="F6299">
        <f>_xlfn.NUMBERVALUE(SUBSTITUTE(Table3[[#This Row],[Sqm]],".",","))</f>
        <v>37.82</v>
      </c>
      <c r="G6299" s="8">
        <f>Table3[[#This Row],[Price_cleaned]]/Table3[[#This Row],[Sqm_cleaned]]</f>
        <v>37546.271813855106</v>
      </c>
      <c r="H6299">
        <v>2</v>
      </c>
    </row>
    <row r="6300" spans="1:8" x14ac:dyDescent="0.2">
      <c r="A6300" t="s">
        <v>5</v>
      </c>
      <c r="B6300" t="s">
        <v>5986</v>
      </c>
      <c r="C6300">
        <f>_xlfn.NUMBERVALUE(MID(Table3[[#This Row],[Price]],2,LEN(Table3[[#This Row],[Price]])-2))</f>
        <v>496055</v>
      </c>
      <c r="D6300" t="s">
        <v>158</v>
      </c>
      <c r="E6300" t="s">
        <v>3033</v>
      </c>
      <c r="F6300">
        <f>_xlfn.NUMBERVALUE(SUBSTITUTE(Table3[[#This Row],[Sqm]],".",","))</f>
        <v>40.69</v>
      </c>
      <c r="G6300" s="8">
        <f>Table3[[#This Row],[Price_cleaned]]/Table3[[#This Row],[Sqm_cleaned]]</f>
        <v>12191.078889161958</v>
      </c>
      <c r="H6300">
        <v>2</v>
      </c>
    </row>
    <row r="6301" spans="1:8" hidden="1" x14ac:dyDescent="0.2">
      <c r="A6301" t="s">
        <v>5</v>
      </c>
      <c r="B6301" t="s">
        <v>5987</v>
      </c>
      <c r="C6301">
        <f>_xlfn.NUMBERVALUE(MID(Table3[[#This Row],[Price]],2,LEN(Table3[[#This Row],[Price]])-2))</f>
        <v>333480</v>
      </c>
      <c r="D6301" t="s">
        <v>5988</v>
      </c>
      <c r="E6301" t="s">
        <v>5989</v>
      </c>
      <c r="F6301">
        <f>_xlfn.NUMBERVALUE(SUBSTITUTE(Table3[[#This Row],[Sqm]],".",","))</f>
        <v>80.739999999999995</v>
      </c>
      <c r="G6301">
        <f>Table3[[#This Row],[Price_cleaned]]/Table3[[#This Row],[Sqm_cleaned]]</f>
        <v>4130.2947733465444</v>
      </c>
      <c r="H6301">
        <v>3</v>
      </c>
    </row>
    <row r="6302" spans="1:8" x14ac:dyDescent="0.2">
      <c r="A6302" t="s">
        <v>5</v>
      </c>
      <c r="B6302" t="s">
        <v>5990</v>
      </c>
      <c r="C6302">
        <f>_xlfn.NUMBERVALUE(MID(Table3[[#This Row],[Price]],2,LEN(Table3[[#This Row],[Price]])-2))</f>
        <v>462889</v>
      </c>
      <c r="D6302" t="s">
        <v>158</v>
      </c>
      <c r="E6302" t="s">
        <v>378</v>
      </c>
      <c r="F6302">
        <f>_xlfn.NUMBERVALUE(SUBSTITUTE(Table3[[#This Row],[Sqm]],".",","))</f>
        <v>48.37</v>
      </c>
      <c r="G6302" s="8">
        <f>Table3[[#This Row],[Price_cleaned]]/Table3[[#This Row],[Sqm_cleaned]]</f>
        <v>9569.7539797395093</v>
      </c>
      <c r="H6302">
        <v>2</v>
      </c>
    </row>
    <row r="6303" spans="1:8" hidden="1" x14ac:dyDescent="0.2">
      <c r="A6303" t="s">
        <v>5</v>
      </c>
      <c r="B6303" t="s">
        <v>2379</v>
      </c>
      <c r="C6303">
        <f>_xlfn.NUMBERVALUE(MID(Table3[[#This Row],[Price]],2,LEN(Table3[[#This Row],[Price]])-2))</f>
        <v>879000</v>
      </c>
      <c r="D6303" t="s">
        <v>575</v>
      </c>
      <c r="E6303" t="s">
        <v>32</v>
      </c>
      <c r="F6303">
        <f>_xlfn.NUMBERVALUE(SUBSTITUTE(Table3[[#This Row],[Sqm]],".",","))</f>
        <v>81.3</v>
      </c>
      <c r="G6303">
        <f>Table3[[#This Row],[Price_cleaned]]/Table3[[#This Row],[Sqm_cleaned]]</f>
        <v>10811.808118081181</v>
      </c>
      <c r="H6303">
        <v>4</v>
      </c>
    </row>
    <row r="6304" spans="1:8" x14ac:dyDescent="0.2">
      <c r="A6304" t="s">
        <v>5</v>
      </c>
      <c r="B6304" t="s">
        <v>5991</v>
      </c>
      <c r="C6304">
        <f>_xlfn.NUMBERVALUE(MID(Table3[[#This Row],[Price]],2,LEN(Table3[[#This Row],[Price]])-2))</f>
        <v>786900</v>
      </c>
      <c r="D6304" t="s">
        <v>158</v>
      </c>
      <c r="E6304" t="s">
        <v>5992</v>
      </c>
      <c r="F6304">
        <f>_xlfn.NUMBERVALUE(SUBSTITUTE(Table3[[#This Row],[Sqm]],".",","))</f>
        <v>37.24</v>
      </c>
      <c r="G6304" s="8">
        <f>Table3[[#This Row],[Price_cleaned]]/Table3[[#This Row],[Sqm_cleaned]]</f>
        <v>21130.50483351235</v>
      </c>
      <c r="H6304">
        <v>2</v>
      </c>
    </row>
    <row r="6305" spans="1:8" hidden="1" x14ac:dyDescent="0.2">
      <c r="A6305" t="s">
        <v>5</v>
      </c>
      <c r="B6305" t="s">
        <v>5993</v>
      </c>
      <c r="C6305">
        <f>_xlfn.NUMBERVALUE(MID(Table3[[#This Row],[Price]],2,LEN(Table3[[#This Row],[Price]])-2))</f>
        <v>483700</v>
      </c>
      <c r="D6305" t="s">
        <v>575</v>
      </c>
      <c r="E6305" t="s">
        <v>32</v>
      </c>
      <c r="F6305">
        <f>_xlfn.NUMBERVALUE(SUBSTITUTE(Table3[[#This Row],[Sqm]],".",","))</f>
        <v>81.3</v>
      </c>
      <c r="G6305">
        <f>Table3[[#This Row],[Price_cleaned]]/Table3[[#This Row],[Sqm_cleaned]]</f>
        <v>5949.5694956949574</v>
      </c>
      <c r="H6305">
        <v>4</v>
      </c>
    </row>
    <row r="6306" spans="1:8" x14ac:dyDescent="0.2">
      <c r="A6306" t="s">
        <v>5</v>
      </c>
      <c r="B6306" t="s">
        <v>5881</v>
      </c>
      <c r="C6306">
        <f>_xlfn.NUMBERVALUE(MID(Table3[[#This Row],[Price]],2,LEN(Table3[[#This Row],[Price]])-2))</f>
        <v>562124</v>
      </c>
      <c r="D6306" t="s">
        <v>7</v>
      </c>
      <c r="E6306" t="s">
        <v>5994</v>
      </c>
      <c r="F6306">
        <f>_xlfn.NUMBERVALUE(SUBSTITUTE(Table3[[#This Row],[Sqm]],".",","))</f>
        <v>32.17</v>
      </c>
      <c r="G6306" s="8">
        <f>Table3[[#This Row],[Price_cleaned]]/Table3[[#This Row],[Sqm_cleaned]]</f>
        <v>17473.546782716818</v>
      </c>
      <c r="H6306">
        <v>1</v>
      </c>
    </row>
    <row r="6307" spans="1:8" x14ac:dyDescent="0.2">
      <c r="A6307" t="s">
        <v>5</v>
      </c>
      <c r="B6307" t="s">
        <v>5995</v>
      </c>
      <c r="C6307">
        <f>_xlfn.NUMBERVALUE(MID(Table3[[#This Row],[Price]],2,LEN(Table3[[#This Row],[Price]])-2))</f>
        <v>547268</v>
      </c>
      <c r="D6307" t="s">
        <v>158</v>
      </c>
      <c r="E6307" t="s">
        <v>5985</v>
      </c>
      <c r="F6307">
        <f>_xlfn.NUMBERVALUE(SUBSTITUTE(Table3[[#This Row],[Sqm]],".",","))</f>
        <v>21.37</v>
      </c>
      <c r="G6307" s="8">
        <f>Table3[[#This Row],[Price_cleaned]]/Table3[[#This Row],[Sqm_cleaned]]</f>
        <v>25609.171736078613</v>
      </c>
      <c r="H6307">
        <v>1</v>
      </c>
    </row>
    <row r="6308" spans="1:8" x14ac:dyDescent="0.2">
      <c r="A6308" t="s">
        <v>5</v>
      </c>
      <c r="B6308" t="s">
        <v>5996</v>
      </c>
      <c r="C6308">
        <f>_xlfn.NUMBERVALUE(MID(Table3[[#This Row],[Price]],2,LEN(Table3[[#This Row],[Price]])-2))</f>
        <v>354456</v>
      </c>
      <c r="D6308" t="s">
        <v>158</v>
      </c>
      <c r="E6308" t="s">
        <v>5771</v>
      </c>
      <c r="F6308">
        <f>_xlfn.NUMBERVALUE(SUBSTITUTE(Table3[[#This Row],[Sqm]],".",","))</f>
        <v>21.69</v>
      </c>
      <c r="G6308" s="8">
        <f>Table3[[#This Row],[Price_cleaned]]/Table3[[#This Row],[Sqm_cleaned]]</f>
        <v>16341.908713692945</v>
      </c>
      <c r="H6308">
        <v>1</v>
      </c>
    </row>
    <row r="6309" spans="1:8" hidden="1" x14ac:dyDescent="0.2">
      <c r="A6309" t="s">
        <v>5</v>
      </c>
      <c r="B6309" t="s">
        <v>5997</v>
      </c>
      <c r="C6309">
        <f>_xlfn.NUMBERVALUE(MID(Table3[[#This Row],[Price]],2,LEN(Table3[[#This Row],[Price]])-2))</f>
        <v>369054</v>
      </c>
      <c r="D6309" t="s">
        <v>7</v>
      </c>
      <c r="E6309" t="s">
        <v>5998</v>
      </c>
      <c r="F6309">
        <f>_xlfn.NUMBERVALUE(SUBSTITUTE(Table3[[#This Row],[Sqm]],".",","))</f>
        <v>75.540000000000006</v>
      </c>
      <c r="G6309" s="8">
        <f>Table3[[#This Row],[Price_cleaned]]/Table3[[#This Row],[Sqm_cleaned]]</f>
        <v>4885.5440826052418</v>
      </c>
      <c r="H6309">
        <v>3</v>
      </c>
    </row>
    <row r="6310" spans="1:8" x14ac:dyDescent="0.2">
      <c r="A6310" t="s">
        <v>5</v>
      </c>
      <c r="B6310" t="s">
        <v>5999</v>
      </c>
      <c r="C6310">
        <f>_xlfn.NUMBERVALUE(MID(Table3[[#This Row],[Price]],2,LEN(Table3[[#This Row],[Price]])-2))</f>
        <v>429989</v>
      </c>
      <c r="D6310" t="s">
        <v>158</v>
      </c>
      <c r="E6310" t="s">
        <v>4231</v>
      </c>
      <c r="F6310">
        <f>_xlfn.NUMBERVALUE(SUBSTITUTE(Table3[[#This Row],[Sqm]],".",","))</f>
        <v>74.319999999999993</v>
      </c>
      <c r="G6310" s="8">
        <f>Table3[[#This Row],[Price_cleaned]]/Table3[[#This Row],[Sqm_cleaned]]</f>
        <v>5785.6431646932188</v>
      </c>
      <c r="H6310">
        <v>4</v>
      </c>
    </row>
    <row r="6311" spans="1:8" x14ac:dyDescent="0.2">
      <c r="A6311" t="s">
        <v>5</v>
      </c>
      <c r="B6311" t="s">
        <v>2372</v>
      </c>
      <c r="C6311">
        <f>_xlfn.NUMBERVALUE(MID(Table3[[#This Row],[Price]],2,LEN(Table3[[#This Row],[Price]])-2))</f>
        <v>659000</v>
      </c>
      <c r="D6311" t="s">
        <v>158</v>
      </c>
      <c r="E6311" t="s">
        <v>6000</v>
      </c>
      <c r="F6311">
        <f>_xlfn.NUMBERVALUE(SUBSTITUTE(Table3[[#This Row],[Sqm]],".",","))</f>
        <v>63.08</v>
      </c>
      <c r="G6311" s="8">
        <f>Table3[[#This Row],[Price_cleaned]]/Table3[[#This Row],[Sqm_cleaned]]</f>
        <v>10447.05136334813</v>
      </c>
      <c r="H6311">
        <v>4</v>
      </c>
    </row>
    <row r="6312" spans="1:8" x14ac:dyDescent="0.2">
      <c r="A6312" t="s">
        <v>5</v>
      </c>
      <c r="B6312" t="s">
        <v>6001</v>
      </c>
      <c r="C6312">
        <f>_xlfn.NUMBERVALUE(MID(Table3[[#This Row],[Price]],2,LEN(Table3[[#This Row],[Price]])-2))</f>
        <v>351000</v>
      </c>
      <c r="D6312" t="s">
        <v>114</v>
      </c>
      <c r="E6312" t="s">
        <v>6002</v>
      </c>
      <c r="F6312">
        <f>_xlfn.NUMBERVALUE(SUBSTITUTE(Table3[[#This Row],[Sqm]],".",","))</f>
        <v>52.53</v>
      </c>
      <c r="G6312" s="8">
        <f>Table3[[#This Row],[Price_cleaned]]/Table3[[#This Row],[Sqm_cleaned]]</f>
        <v>6681.8960593946313</v>
      </c>
      <c r="H6312">
        <v>4</v>
      </c>
    </row>
    <row r="6313" spans="1:8" x14ac:dyDescent="0.2">
      <c r="A6313" t="s">
        <v>5</v>
      </c>
      <c r="B6313" t="s">
        <v>6003</v>
      </c>
      <c r="C6313">
        <f>_xlfn.NUMBERVALUE(MID(Table3[[#This Row],[Price]],2,LEN(Table3[[#This Row],[Price]])-2))</f>
        <v>278834</v>
      </c>
      <c r="D6313" t="s">
        <v>114</v>
      </c>
      <c r="E6313" t="s">
        <v>1250</v>
      </c>
      <c r="F6313">
        <f>_xlfn.NUMBERVALUE(SUBSTITUTE(Table3[[#This Row],[Sqm]],".",","))</f>
        <v>53.28</v>
      </c>
      <c r="G6313" s="8">
        <f>Table3[[#This Row],[Price_cleaned]]/Table3[[#This Row],[Sqm_cleaned]]</f>
        <v>5233.3708708708709</v>
      </c>
      <c r="H6313">
        <v>3</v>
      </c>
    </row>
    <row r="6314" spans="1:8" hidden="1" x14ac:dyDescent="0.2">
      <c r="A6314" t="s">
        <v>5</v>
      </c>
      <c r="B6314" t="s">
        <v>6004</v>
      </c>
      <c r="C6314">
        <f>_xlfn.NUMBERVALUE(MID(Table3[[#This Row],[Price]],2,LEN(Table3[[#This Row],[Price]])-2))</f>
        <v>262851</v>
      </c>
      <c r="D6314" t="s">
        <v>158</v>
      </c>
      <c r="E6314" t="s">
        <v>5979</v>
      </c>
      <c r="F6314">
        <f>_xlfn.NUMBERVALUE(SUBSTITUTE(Table3[[#This Row],[Sqm]],".",","))</f>
        <v>66.739999999999995</v>
      </c>
      <c r="G6314" s="8">
        <f>Table3[[#This Row],[Price_cleaned]]/Table3[[#This Row],[Sqm_cleaned]]</f>
        <v>3938.4327240035964</v>
      </c>
      <c r="H6314">
        <v>3</v>
      </c>
    </row>
    <row r="6315" spans="1:8" x14ac:dyDescent="0.2">
      <c r="A6315" t="s">
        <v>5</v>
      </c>
      <c r="B6315" t="s">
        <v>6005</v>
      </c>
      <c r="C6315">
        <f>_xlfn.NUMBERVALUE(MID(Table3[[#This Row],[Price]],2,LEN(Table3[[#This Row],[Price]])-2))</f>
        <v>649592</v>
      </c>
      <c r="D6315" t="s">
        <v>158</v>
      </c>
      <c r="E6315" t="s">
        <v>1318</v>
      </c>
      <c r="F6315">
        <f>_xlfn.NUMBERVALUE(SUBSTITUTE(Table3[[#This Row],[Sqm]],".",","))</f>
        <v>44.7</v>
      </c>
      <c r="G6315" s="8">
        <f>Table3[[#This Row],[Price_cleaned]]/Table3[[#This Row],[Sqm_cleaned]]</f>
        <v>14532.259507829976</v>
      </c>
      <c r="H6315">
        <v>2</v>
      </c>
    </row>
    <row r="6316" spans="1:8" x14ac:dyDescent="0.2">
      <c r="A6316" t="s">
        <v>5</v>
      </c>
      <c r="B6316" t="s">
        <v>6006</v>
      </c>
      <c r="C6316">
        <f>_xlfn.NUMBERVALUE(MID(Table3[[#This Row],[Price]],2,LEN(Table3[[#This Row],[Price]])-2))</f>
        <v>350473</v>
      </c>
      <c r="D6316" t="s">
        <v>158</v>
      </c>
      <c r="E6316" t="s">
        <v>6007</v>
      </c>
      <c r="F6316">
        <f>_xlfn.NUMBERVALUE(SUBSTITUTE(Table3[[#This Row],[Sqm]],".",","))</f>
        <v>47.31</v>
      </c>
      <c r="G6316" s="8">
        <f>Table3[[#This Row],[Price_cleaned]]/Table3[[#This Row],[Sqm_cleaned]]</f>
        <v>7408.0109913337556</v>
      </c>
      <c r="H6316">
        <v>2</v>
      </c>
    </row>
    <row r="6317" spans="1:8" x14ac:dyDescent="0.2">
      <c r="A6317" t="s">
        <v>5</v>
      </c>
      <c r="B6317" t="s">
        <v>6008</v>
      </c>
      <c r="C6317">
        <f>_xlfn.NUMBERVALUE(MID(Table3[[#This Row],[Price]],2,LEN(Table3[[#This Row],[Price]])-2))</f>
        <v>349457</v>
      </c>
      <c r="D6317" t="s">
        <v>7</v>
      </c>
      <c r="E6317" t="s">
        <v>4523</v>
      </c>
      <c r="F6317">
        <f>_xlfn.NUMBERVALUE(SUBSTITUTE(Table3[[#This Row],[Sqm]],".",","))</f>
        <v>56.21</v>
      </c>
      <c r="G6317" s="8">
        <f>Table3[[#This Row],[Price_cleaned]]/Table3[[#This Row],[Sqm_cleaned]]</f>
        <v>6216.9898594556125</v>
      </c>
      <c r="H6317">
        <v>3</v>
      </c>
    </row>
    <row r="6318" spans="1:8" x14ac:dyDescent="0.2">
      <c r="A6318" t="s">
        <v>5</v>
      </c>
      <c r="B6318" t="s">
        <v>6009</v>
      </c>
      <c r="C6318">
        <f>_xlfn.NUMBERVALUE(MID(Table3[[#This Row],[Price]],2,LEN(Table3[[#This Row],[Price]])-2))</f>
        <v>345537</v>
      </c>
      <c r="D6318" t="s">
        <v>114</v>
      </c>
      <c r="E6318" t="s">
        <v>5950</v>
      </c>
      <c r="F6318">
        <f>_xlfn.NUMBERVALUE(SUBSTITUTE(Table3[[#This Row],[Sqm]],".",","))</f>
        <v>63.29</v>
      </c>
      <c r="G6318" s="8">
        <f>Table3[[#This Row],[Price_cleaned]]/Table3[[#This Row],[Sqm_cleaned]]</f>
        <v>5459.5828724917046</v>
      </c>
      <c r="H6318">
        <v>4</v>
      </c>
    </row>
    <row r="6319" spans="1:8" x14ac:dyDescent="0.2">
      <c r="A6319" t="s">
        <v>5</v>
      </c>
      <c r="B6319" t="s">
        <v>2842</v>
      </c>
      <c r="C6319">
        <f>_xlfn.NUMBERVALUE(MID(Table3[[#This Row],[Price]],2,LEN(Table3[[#This Row],[Price]])-2))</f>
        <v>319000</v>
      </c>
      <c r="D6319" t="s">
        <v>158</v>
      </c>
      <c r="E6319" t="s">
        <v>5769</v>
      </c>
      <c r="F6319">
        <f>_xlfn.NUMBERVALUE(SUBSTITUTE(Table3[[#This Row],[Sqm]],".",","))</f>
        <v>21.59</v>
      </c>
      <c r="G6319" s="8">
        <f>Table3[[#This Row],[Price_cleaned]]/Table3[[#This Row],[Sqm_cleaned]]</f>
        <v>14775.358962482631</v>
      </c>
      <c r="H6319">
        <v>1</v>
      </c>
    </row>
    <row r="6320" spans="1:8" hidden="1" x14ac:dyDescent="0.2">
      <c r="A6320" t="s">
        <v>5</v>
      </c>
      <c r="B6320" t="s">
        <v>2348</v>
      </c>
      <c r="C6320">
        <f>_xlfn.NUMBERVALUE(MID(Table3[[#This Row],[Price]],2,LEN(Table3[[#This Row],[Price]])-2))</f>
        <v>449000</v>
      </c>
      <c r="D6320" t="s">
        <v>575</v>
      </c>
      <c r="E6320" t="s">
        <v>351</v>
      </c>
      <c r="F6320">
        <f>_xlfn.NUMBERVALUE(SUBSTITUTE(Table3[[#This Row],[Sqm]],".",","))</f>
        <v>37.5</v>
      </c>
      <c r="G6320">
        <f>Table3[[#This Row],[Price_cleaned]]/Table3[[#This Row],[Sqm_cleaned]]</f>
        <v>11973.333333333334</v>
      </c>
      <c r="H6320">
        <v>2</v>
      </c>
    </row>
    <row r="6321" spans="1:8" hidden="1" x14ac:dyDescent="0.2">
      <c r="A6321" t="s">
        <v>5</v>
      </c>
      <c r="B6321" t="s">
        <v>2102</v>
      </c>
      <c r="C6321">
        <f>_xlfn.NUMBERVALUE(MID(Table3[[#This Row],[Price]],2,LEN(Table3[[#This Row],[Price]])-2))</f>
        <v>599000</v>
      </c>
      <c r="D6321" t="s">
        <v>575</v>
      </c>
      <c r="E6321" t="s">
        <v>3425</v>
      </c>
      <c r="F6321">
        <f>_xlfn.NUMBERVALUE(SUBSTITUTE(Table3[[#This Row],[Sqm]],".",","))</f>
        <v>38.53</v>
      </c>
      <c r="G6321">
        <f>Table3[[#This Row],[Price_cleaned]]/Table3[[#This Row],[Sqm_cleaned]]</f>
        <v>15546.327536984169</v>
      </c>
      <c r="H6321">
        <v>3</v>
      </c>
    </row>
    <row r="6322" spans="1:8" x14ac:dyDescent="0.2">
      <c r="A6322" t="s">
        <v>5</v>
      </c>
      <c r="B6322" t="s">
        <v>6010</v>
      </c>
      <c r="C6322">
        <f>_xlfn.NUMBERVALUE(MID(Table3[[#This Row],[Price]],2,LEN(Table3[[#This Row],[Price]])-2))</f>
        <v>332627</v>
      </c>
      <c r="D6322" t="s">
        <v>158</v>
      </c>
      <c r="E6322" t="s">
        <v>6011</v>
      </c>
      <c r="F6322">
        <f>_xlfn.NUMBERVALUE(SUBSTITUTE(Table3[[#This Row],[Sqm]],".",","))</f>
        <v>43.63</v>
      </c>
      <c r="G6322" s="8">
        <f>Table3[[#This Row],[Price_cleaned]]/Table3[[#This Row],[Sqm_cleaned]]</f>
        <v>7623.8138895255552</v>
      </c>
      <c r="H6322">
        <v>2</v>
      </c>
    </row>
    <row r="6323" spans="1:8" x14ac:dyDescent="0.2">
      <c r="A6323" t="s">
        <v>5</v>
      </c>
      <c r="B6323" t="s">
        <v>2341</v>
      </c>
      <c r="C6323">
        <f>_xlfn.NUMBERVALUE(MID(Table3[[#This Row],[Price]],2,LEN(Table3[[#This Row],[Price]])-2))</f>
        <v>499000</v>
      </c>
      <c r="D6323" t="s">
        <v>158</v>
      </c>
      <c r="E6323" t="s">
        <v>5961</v>
      </c>
      <c r="F6323">
        <f>_xlfn.NUMBERVALUE(SUBSTITUTE(Table3[[#This Row],[Sqm]],".",","))</f>
        <v>42.06</v>
      </c>
      <c r="G6323" s="8">
        <f>Table3[[#This Row],[Price_cleaned]]/Table3[[#This Row],[Sqm_cleaned]]</f>
        <v>11864.003804089396</v>
      </c>
      <c r="H6323">
        <v>2</v>
      </c>
    </row>
    <row r="6324" spans="1:8" hidden="1" x14ac:dyDescent="0.2">
      <c r="A6324" t="s">
        <v>5</v>
      </c>
      <c r="B6324" t="s">
        <v>2102</v>
      </c>
      <c r="C6324">
        <f>_xlfn.NUMBERVALUE(MID(Table3[[#This Row],[Price]],2,LEN(Table3[[#This Row],[Price]])-2))</f>
        <v>599000</v>
      </c>
      <c r="D6324" t="s">
        <v>7</v>
      </c>
      <c r="E6324" t="s">
        <v>6012</v>
      </c>
      <c r="F6324">
        <f>_xlfn.NUMBERVALUE(SUBSTITUTE(Table3[[#This Row],[Sqm]],".",","))</f>
        <v>150.19999999999999</v>
      </c>
      <c r="G6324" s="8">
        <f>Table3[[#This Row],[Price_cleaned]]/Table3[[#This Row],[Sqm_cleaned]]</f>
        <v>3988.0159786950735</v>
      </c>
      <c r="H6324">
        <v>5</v>
      </c>
    </row>
    <row r="6325" spans="1:8" hidden="1" x14ac:dyDescent="0.2">
      <c r="A6325" t="s">
        <v>5</v>
      </c>
      <c r="B6325" t="s">
        <v>6004</v>
      </c>
      <c r="C6325">
        <f>_xlfn.NUMBERVALUE(MID(Table3[[#This Row],[Price]],2,LEN(Table3[[#This Row],[Price]])-2))</f>
        <v>262851</v>
      </c>
      <c r="D6325" t="s">
        <v>7</v>
      </c>
      <c r="E6325" t="s">
        <v>6013</v>
      </c>
      <c r="F6325">
        <f>_xlfn.NUMBERVALUE(SUBSTITUTE(Table3[[#This Row],[Sqm]],".",","))</f>
        <v>65.13</v>
      </c>
      <c r="G6325" s="8">
        <f>Table3[[#This Row],[Price_cleaned]]/Table3[[#This Row],[Sqm_cleaned]]</f>
        <v>4035.7899585444497</v>
      </c>
      <c r="H6325">
        <v>3</v>
      </c>
    </row>
    <row r="6326" spans="1:8" hidden="1" x14ac:dyDescent="0.2">
      <c r="A6326" t="s">
        <v>5</v>
      </c>
      <c r="B6326" t="s">
        <v>5786</v>
      </c>
      <c r="C6326">
        <f>_xlfn.NUMBERVALUE(MID(Table3[[#This Row],[Price]],2,LEN(Table3[[#This Row],[Price]])-2))</f>
        <v>285462</v>
      </c>
      <c r="D6326" t="s">
        <v>181</v>
      </c>
      <c r="E6326" t="s">
        <v>6014</v>
      </c>
      <c r="F6326">
        <f>_xlfn.NUMBERVALUE(SUBSTITUTE(Table3[[#This Row],[Sqm]],".",","))</f>
        <v>56.88</v>
      </c>
      <c r="G6326">
        <f>Table3[[#This Row],[Price_cleaned]]/Table3[[#This Row],[Sqm_cleaned]]</f>
        <v>5018.6708860759491</v>
      </c>
      <c r="H6326">
        <v>2</v>
      </c>
    </row>
    <row r="6327" spans="1:8" hidden="1" x14ac:dyDescent="0.2">
      <c r="A6327" t="s">
        <v>5</v>
      </c>
      <c r="B6327" t="s">
        <v>6015</v>
      </c>
      <c r="C6327">
        <f>_xlfn.NUMBERVALUE(MID(Table3[[#This Row],[Price]],2,LEN(Table3[[#This Row],[Price]])-2))</f>
        <v>1170250</v>
      </c>
      <c r="D6327" t="s">
        <v>158</v>
      </c>
      <c r="E6327" t="s">
        <v>5774</v>
      </c>
      <c r="F6327">
        <f>_xlfn.NUMBERVALUE(SUBSTITUTE(Table3[[#This Row],[Sqm]],".",","))</f>
        <v>37.82</v>
      </c>
      <c r="G6327" s="8">
        <f>Table3[[#This Row],[Price_cleaned]]/Table3[[#This Row],[Sqm_cleaned]]</f>
        <v>30942.62295081967</v>
      </c>
      <c r="H6327">
        <v>2</v>
      </c>
    </row>
    <row r="6328" spans="1:8" hidden="1" x14ac:dyDescent="0.2">
      <c r="A6328" t="s">
        <v>5</v>
      </c>
      <c r="B6328" t="s">
        <v>6016</v>
      </c>
      <c r="C6328">
        <f>_xlfn.NUMBERVALUE(MID(Table3[[#This Row],[Price]],2,LEN(Table3[[#This Row],[Price]])-2))</f>
        <v>791508</v>
      </c>
      <c r="D6328" t="s">
        <v>158</v>
      </c>
      <c r="E6328" t="s">
        <v>5985</v>
      </c>
      <c r="F6328">
        <f>_xlfn.NUMBERVALUE(SUBSTITUTE(Table3[[#This Row],[Sqm]],".",","))</f>
        <v>21.37</v>
      </c>
      <c r="G6328" s="8">
        <f>Table3[[#This Row],[Price_cleaned]]/Table3[[#This Row],[Sqm_cleaned]]</f>
        <v>37038.27795975667</v>
      </c>
      <c r="H6328">
        <v>1</v>
      </c>
    </row>
    <row r="6329" spans="1:8" x14ac:dyDescent="0.2">
      <c r="A6329" t="s">
        <v>5</v>
      </c>
      <c r="B6329" t="s">
        <v>6017</v>
      </c>
      <c r="C6329">
        <f>_xlfn.NUMBERVALUE(MID(Table3[[#This Row],[Price]],2,LEN(Table3[[#This Row],[Price]])-2))</f>
        <v>536117</v>
      </c>
      <c r="D6329" t="s">
        <v>158</v>
      </c>
      <c r="E6329" t="s">
        <v>6018</v>
      </c>
      <c r="F6329">
        <f>_xlfn.NUMBERVALUE(SUBSTITUTE(Table3[[#This Row],[Sqm]],".",","))</f>
        <v>55.43</v>
      </c>
      <c r="G6329" s="8">
        <f>Table3[[#This Row],[Price_cleaned]]/Table3[[#This Row],[Sqm_cleaned]]</f>
        <v>9671.964640086595</v>
      </c>
      <c r="H6329">
        <v>3</v>
      </c>
    </row>
    <row r="6330" spans="1:8" x14ac:dyDescent="0.2">
      <c r="A6330" t="s">
        <v>5</v>
      </c>
      <c r="B6330" t="s">
        <v>6019</v>
      </c>
      <c r="C6330">
        <f>_xlfn.NUMBERVALUE(MID(Table3[[#This Row],[Price]],2,LEN(Table3[[#This Row],[Price]])-2))</f>
        <v>429674</v>
      </c>
      <c r="D6330" t="s">
        <v>158</v>
      </c>
      <c r="E6330" t="s">
        <v>5774</v>
      </c>
      <c r="F6330">
        <f>_xlfn.NUMBERVALUE(SUBSTITUTE(Table3[[#This Row],[Sqm]],".",","))</f>
        <v>37.82</v>
      </c>
      <c r="G6330" s="8">
        <f>Table3[[#This Row],[Price_cleaned]]/Table3[[#This Row],[Sqm_cleaned]]</f>
        <v>11361.025912215759</v>
      </c>
      <c r="H6330">
        <v>2</v>
      </c>
    </row>
    <row r="6331" spans="1:8" x14ac:dyDescent="0.2">
      <c r="A6331" t="s">
        <v>5</v>
      </c>
      <c r="B6331" t="s">
        <v>6020</v>
      </c>
      <c r="C6331">
        <f>_xlfn.NUMBERVALUE(MID(Table3[[#This Row],[Price]],2,LEN(Table3[[#This Row],[Price]])-2))</f>
        <v>442223</v>
      </c>
      <c r="D6331" t="s">
        <v>158</v>
      </c>
      <c r="E6331" t="s">
        <v>6018</v>
      </c>
      <c r="F6331">
        <f>_xlfn.NUMBERVALUE(SUBSTITUTE(Table3[[#This Row],[Sqm]],".",","))</f>
        <v>55.43</v>
      </c>
      <c r="G6331" s="8">
        <f>Table3[[#This Row],[Price_cleaned]]/Table3[[#This Row],[Sqm_cleaned]]</f>
        <v>7978.0443802994769</v>
      </c>
      <c r="H6331">
        <v>3</v>
      </c>
    </row>
    <row r="6332" spans="1:8" hidden="1" x14ac:dyDescent="0.2">
      <c r="A6332" t="s">
        <v>5</v>
      </c>
      <c r="B6332" t="s">
        <v>5995</v>
      </c>
      <c r="C6332">
        <f>_xlfn.NUMBERVALUE(MID(Table3[[#This Row],[Price]],2,LEN(Table3[[#This Row],[Price]])-2))</f>
        <v>547268</v>
      </c>
      <c r="D6332" t="s">
        <v>313</v>
      </c>
      <c r="E6332" t="s">
        <v>6021</v>
      </c>
      <c r="F6332">
        <f>_xlfn.NUMBERVALUE(SUBSTITUTE(Table3[[#This Row],[Sqm]],".",","))</f>
        <v>55.63</v>
      </c>
      <c r="G6332">
        <f>Table3[[#This Row],[Price_cleaned]]/Table3[[#This Row],[Sqm_cleaned]]</f>
        <v>9837.6415603091846</v>
      </c>
      <c r="H6332">
        <v>3</v>
      </c>
    </row>
    <row r="6333" spans="1:8" hidden="1" x14ac:dyDescent="0.2">
      <c r="A6333" t="s">
        <v>5</v>
      </c>
      <c r="B6333" t="s">
        <v>6022</v>
      </c>
      <c r="C6333">
        <f>_xlfn.NUMBERVALUE(MID(Table3[[#This Row],[Price]],2,LEN(Table3[[#This Row],[Price]])-2))</f>
        <v>442530</v>
      </c>
      <c r="D6333" t="s">
        <v>313</v>
      </c>
      <c r="E6333" t="s">
        <v>6023</v>
      </c>
      <c r="F6333">
        <f>_xlfn.NUMBERVALUE(SUBSTITUTE(Table3[[#This Row],[Sqm]],".",","))</f>
        <v>133.91</v>
      </c>
      <c r="G6333">
        <f>Table3[[#This Row],[Price_cleaned]]/Table3[[#This Row],[Sqm_cleaned]]</f>
        <v>3304.6822492718993</v>
      </c>
      <c r="H6333">
        <v>4</v>
      </c>
    </row>
    <row r="6334" spans="1:8" x14ac:dyDescent="0.2">
      <c r="A6334" t="s">
        <v>5</v>
      </c>
      <c r="B6334" t="s">
        <v>6024</v>
      </c>
      <c r="C6334">
        <f>_xlfn.NUMBERVALUE(MID(Table3[[#This Row],[Price]],2,LEN(Table3[[#This Row],[Price]])-2))</f>
        <v>468369</v>
      </c>
      <c r="D6334" t="s">
        <v>158</v>
      </c>
      <c r="E6334" t="s">
        <v>5776</v>
      </c>
      <c r="F6334">
        <f>_xlfn.NUMBERVALUE(SUBSTITUTE(Table3[[#This Row],[Sqm]],".",","))</f>
        <v>58.26</v>
      </c>
      <c r="G6334" s="8">
        <f>Table3[[#This Row],[Price_cleaned]]/Table3[[#This Row],[Sqm_cleaned]]</f>
        <v>8039.2893923789907</v>
      </c>
      <c r="H6334">
        <v>4</v>
      </c>
    </row>
    <row r="6335" spans="1:8" hidden="1" x14ac:dyDescent="0.2">
      <c r="A6335" t="s">
        <v>5</v>
      </c>
      <c r="B6335" t="s">
        <v>6025</v>
      </c>
      <c r="C6335">
        <f>_xlfn.NUMBERVALUE(MID(Table3[[#This Row],[Price]],2,LEN(Table3[[#This Row],[Price]])-2))</f>
        <v>499500</v>
      </c>
      <c r="D6335" t="s">
        <v>266</v>
      </c>
      <c r="E6335">
        <v>66</v>
      </c>
      <c r="F6335">
        <f>_xlfn.NUMBERVALUE(SUBSTITUTE(Table3[[#This Row],[Sqm]],".",","))</f>
        <v>66</v>
      </c>
      <c r="G6335">
        <f>Table3[[#This Row],[Price_cleaned]]/Table3[[#This Row],[Sqm_cleaned]]</f>
        <v>7568.181818181818</v>
      </c>
      <c r="H6335">
        <v>3</v>
      </c>
    </row>
    <row r="6336" spans="1:8" hidden="1" x14ac:dyDescent="0.2">
      <c r="A6336" t="s">
        <v>5</v>
      </c>
      <c r="B6336" t="s">
        <v>5968</v>
      </c>
      <c r="C6336">
        <f>_xlfn.NUMBERVALUE(MID(Table3[[#This Row],[Price]],2,LEN(Table3[[#This Row],[Price]])-2))</f>
        <v>594926</v>
      </c>
      <c r="D6336" t="s">
        <v>2269</v>
      </c>
      <c r="E6336" t="s">
        <v>6026</v>
      </c>
      <c r="F6336">
        <f>_xlfn.NUMBERVALUE(SUBSTITUTE(Table3[[#This Row],[Sqm]],".",","))</f>
        <v>98.83</v>
      </c>
      <c r="G6336">
        <f>Table3[[#This Row],[Price_cleaned]]/Table3[[#This Row],[Sqm_cleaned]]</f>
        <v>6019.6903774157645</v>
      </c>
      <c r="H6336">
        <v>4</v>
      </c>
    </row>
    <row r="6337" spans="1:8" x14ac:dyDescent="0.2">
      <c r="A6337" t="s">
        <v>5</v>
      </c>
      <c r="B6337" t="s">
        <v>5787</v>
      </c>
      <c r="C6337">
        <f>_xlfn.NUMBERVALUE(MID(Table3[[#This Row],[Price]],2,LEN(Table3[[#This Row],[Price]])-2))</f>
        <v>252279</v>
      </c>
      <c r="D6337" t="s">
        <v>114</v>
      </c>
      <c r="E6337" t="s">
        <v>6027</v>
      </c>
      <c r="F6337">
        <f>_xlfn.NUMBERVALUE(SUBSTITUTE(Table3[[#This Row],[Sqm]],".",","))</f>
        <v>41.21</v>
      </c>
      <c r="G6337" s="8">
        <f>Table3[[#This Row],[Price_cleaned]]/Table3[[#This Row],[Sqm_cleaned]]</f>
        <v>6121.7908274690608</v>
      </c>
      <c r="H6337">
        <v>2</v>
      </c>
    </row>
    <row r="6338" spans="1:8" hidden="1" x14ac:dyDescent="0.2">
      <c r="A6338" t="s">
        <v>5</v>
      </c>
      <c r="B6338" t="s">
        <v>2840</v>
      </c>
      <c r="C6338">
        <f>_xlfn.NUMBERVALUE(MID(Table3[[#This Row],[Price]],2,LEN(Table3[[#This Row],[Price]])-2))</f>
        <v>349000</v>
      </c>
      <c r="D6338" t="s">
        <v>114</v>
      </c>
      <c r="E6338" t="s">
        <v>1602</v>
      </c>
      <c r="F6338">
        <f>_xlfn.NUMBERVALUE(SUBSTITUTE(Table3[[#This Row],[Sqm]],".",","))</f>
        <v>79.099999999999994</v>
      </c>
      <c r="G6338" s="8">
        <f>Table3[[#This Row],[Price_cleaned]]/Table3[[#This Row],[Sqm_cleaned]]</f>
        <v>4412.1365360303416</v>
      </c>
      <c r="H6338">
        <v>4</v>
      </c>
    </row>
    <row r="6339" spans="1:8" hidden="1" x14ac:dyDescent="0.2">
      <c r="A6339" t="s">
        <v>5</v>
      </c>
      <c r="B6339" t="s">
        <v>3135</v>
      </c>
      <c r="C6339">
        <f>_xlfn.NUMBERVALUE(MID(Table3[[#This Row],[Price]],2,LEN(Table3[[#This Row],[Price]])-2))</f>
        <v>379000</v>
      </c>
      <c r="D6339" t="s">
        <v>4008</v>
      </c>
      <c r="E6339" t="s">
        <v>6028</v>
      </c>
      <c r="F6339">
        <f>_xlfn.NUMBERVALUE(SUBSTITUTE(Table3[[#This Row],[Sqm]],".",","))</f>
        <v>60.04</v>
      </c>
      <c r="G6339">
        <f>Table3[[#This Row],[Price_cleaned]]/Table3[[#This Row],[Sqm_cleaned]]</f>
        <v>6312.4583610926047</v>
      </c>
      <c r="H6339">
        <v>3</v>
      </c>
    </row>
    <row r="6340" spans="1:8" hidden="1" x14ac:dyDescent="0.2">
      <c r="A6340" t="s">
        <v>5</v>
      </c>
      <c r="B6340" t="s">
        <v>6029</v>
      </c>
      <c r="C6340">
        <f>_xlfn.NUMBERVALUE(MID(Table3[[#This Row],[Price]],2,LEN(Table3[[#This Row],[Price]])-2))</f>
        <v>378185</v>
      </c>
      <c r="D6340" t="s">
        <v>137</v>
      </c>
      <c r="E6340" t="s">
        <v>6030</v>
      </c>
      <c r="F6340">
        <f>_xlfn.NUMBERVALUE(SUBSTITUTE(Table3[[#This Row],[Sqm]],".",","))</f>
        <v>77.63</v>
      </c>
      <c r="G6340" s="8">
        <f>Table3[[#This Row],[Price_cleaned]]/Table3[[#This Row],[Sqm_cleaned]]</f>
        <v>4871.634677315471</v>
      </c>
      <c r="H6340">
        <v>3</v>
      </c>
    </row>
    <row r="6341" spans="1:8" x14ac:dyDescent="0.2">
      <c r="A6341" t="s">
        <v>5</v>
      </c>
      <c r="B6341" t="s">
        <v>6031</v>
      </c>
      <c r="C6341">
        <f>_xlfn.NUMBERVALUE(MID(Table3[[#This Row],[Price]],2,LEN(Table3[[#This Row],[Price]])-2))</f>
        <v>374346</v>
      </c>
      <c r="D6341" t="s">
        <v>137</v>
      </c>
      <c r="E6341" t="s">
        <v>5623</v>
      </c>
      <c r="F6341">
        <f>_xlfn.NUMBERVALUE(SUBSTITUTE(Table3[[#This Row],[Sqm]],".",","))</f>
        <v>72.7</v>
      </c>
      <c r="G6341" s="8">
        <f>Table3[[#This Row],[Price_cleaned]]/Table3[[#This Row],[Sqm_cleaned]]</f>
        <v>5149.1884456671251</v>
      </c>
      <c r="H6341">
        <v>4</v>
      </c>
    </row>
    <row r="6342" spans="1:8" x14ac:dyDescent="0.2">
      <c r="A6342" t="s">
        <v>5</v>
      </c>
      <c r="B6342" t="s">
        <v>6032</v>
      </c>
      <c r="C6342">
        <f>_xlfn.NUMBERVALUE(MID(Table3[[#This Row],[Price]],2,LEN(Table3[[#This Row],[Price]])-2))</f>
        <v>1337500</v>
      </c>
      <c r="D6342" t="s">
        <v>114</v>
      </c>
      <c r="E6342" t="s">
        <v>492</v>
      </c>
      <c r="F6342">
        <f>_xlfn.NUMBERVALUE(SUBSTITUTE(Table3[[#This Row],[Sqm]],".",","))</f>
        <v>44.8</v>
      </c>
      <c r="G6342" s="8">
        <f>Table3[[#This Row],[Price_cleaned]]/Table3[[#This Row],[Sqm_cleaned]]</f>
        <v>29854.910714285717</v>
      </c>
      <c r="H6342">
        <v>2</v>
      </c>
    </row>
    <row r="6343" spans="1:8" hidden="1" x14ac:dyDescent="0.2">
      <c r="A6343" t="s">
        <v>5</v>
      </c>
      <c r="B6343" t="s">
        <v>6033</v>
      </c>
      <c r="C6343">
        <f>_xlfn.NUMBERVALUE(MID(Table3[[#This Row],[Price]],2,LEN(Table3[[#This Row],[Price]])-2))</f>
        <v>646157</v>
      </c>
      <c r="D6343" t="s">
        <v>114</v>
      </c>
      <c r="E6343">
        <v>150</v>
      </c>
      <c r="F6343">
        <f>_xlfn.NUMBERVALUE(SUBSTITUTE(Table3[[#This Row],[Sqm]],".",","))</f>
        <v>150</v>
      </c>
      <c r="G6343" s="8">
        <f>Table3[[#This Row],[Price_cleaned]]/Table3[[#This Row],[Sqm_cleaned]]</f>
        <v>4307.7133333333331</v>
      </c>
      <c r="H6343">
        <v>4</v>
      </c>
    </row>
    <row r="6344" spans="1:8" hidden="1" x14ac:dyDescent="0.2">
      <c r="A6344" t="s">
        <v>5</v>
      </c>
      <c r="B6344" t="s">
        <v>6034</v>
      </c>
      <c r="C6344">
        <f>_xlfn.NUMBERVALUE(MID(Table3[[#This Row],[Price]],2,LEN(Table3[[#This Row],[Price]])-2))</f>
        <v>503000</v>
      </c>
      <c r="D6344" t="s">
        <v>114</v>
      </c>
      <c r="E6344" t="s">
        <v>6035</v>
      </c>
      <c r="F6344">
        <f>_xlfn.NUMBERVALUE(SUBSTITUTE(Table3[[#This Row],[Sqm]],".",","))</f>
        <v>15.84</v>
      </c>
      <c r="G6344" s="8">
        <f>Table3[[#This Row],[Price_cleaned]]/Table3[[#This Row],[Sqm_cleaned]]</f>
        <v>31755.050505050505</v>
      </c>
      <c r="H6344">
        <v>1</v>
      </c>
    </row>
    <row r="6345" spans="1:8" hidden="1" x14ac:dyDescent="0.2">
      <c r="A6345" t="s">
        <v>5</v>
      </c>
      <c r="B6345" t="s">
        <v>6036</v>
      </c>
      <c r="C6345">
        <f>_xlfn.NUMBERVALUE(MID(Table3[[#This Row],[Price]],2,LEN(Table3[[#This Row],[Price]])-2))</f>
        <v>352785</v>
      </c>
      <c r="D6345" t="s">
        <v>114</v>
      </c>
      <c r="E6345">
        <v>125</v>
      </c>
      <c r="F6345">
        <f>_xlfn.NUMBERVALUE(SUBSTITUTE(Table3[[#This Row],[Sqm]],".",","))</f>
        <v>125</v>
      </c>
      <c r="G6345" s="8">
        <f>Table3[[#This Row],[Price_cleaned]]/Table3[[#This Row],[Sqm_cleaned]]</f>
        <v>2822.28</v>
      </c>
      <c r="H6345">
        <v>4</v>
      </c>
    </row>
    <row r="6346" spans="1:8" x14ac:dyDescent="0.2">
      <c r="A6346" t="s">
        <v>5</v>
      </c>
      <c r="B6346" t="s">
        <v>6037</v>
      </c>
      <c r="C6346">
        <f>_xlfn.NUMBERVALUE(MID(Table3[[#This Row],[Price]],2,LEN(Table3[[#This Row],[Price]])-2))</f>
        <v>315421</v>
      </c>
      <c r="D6346" t="s">
        <v>114</v>
      </c>
      <c r="E6346" t="s">
        <v>6038</v>
      </c>
      <c r="F6346">
        <f>_xlfn.NUMBERVALUE(SUBSTITUTE(Table3[[#This Row],[Sqm]],".",","))</f>
        <v>55.11</v>
      </c>
      <c r="G6346" s="8">
        <f>Table3[[#This Row],[Price_cleaned]]/Table3[[#This Row],[Sqm_cleaned]]</f>
        <v>5723.4803121030664</v>
      </c>
      <c r="H6346">
        <v>3</v>
      </c>
    </row>
    <row r="6347" spans="1:8" x14ac:dyDescent="0.2">
      <c r="A6347" t="s">
        <v>5</v>
      </c>
      <c r="B6347" t="s">
        <v>6039</v>
      </c>
      <c r="C6347">
        <f>_xlfn.NUMBERVALUE(MID(Table3[[#This Row],[Price]],2,LEN(Table3[[#This Row],[Price]])-2))</f>
        <v>472644</v>
      </c>
      <c r="D6347" t="s">
        <v>114</v>
      </c>
      <c r="E6347">
        <v>68</v>
      </c>
      <c r="F6347">
        <f>_xlfn.NUMBERVALUE(SUBSTITUTE(Table3[[#This Row],[Sqm]],".",","))</f>
        <v>68</v>
      </c>
      <c r="G6347" s="8">
        <f>Table3[[#This Row],[Price_cleaned]]/Table3[[#This Row],[Sqm_cleaned]]</f>
        <v>6950.6470588235297</v>
      </c>
      <c r="H6347">
        <v>4</v>
      </c>
    </row>
    <row r="6348" spans="1:8" x14ac:dyDescent="0.2">
      <c r="A6348" t="s">
        <v>5</v>
      </c>
      <c r="B6348" t="s">
        <v>6040</v>
      </c>
      <c r="C6348">
        <f>_xlfn.NUMBERVALUE(MID(Table3[[#This Row],[Price]],2,LEN(Table3[[#This Row],[Price]])-2))</f>
        <v>366486</v>
      </c>
      <c r="D6348" t="s">
        <v>114</v>
      </c>
      <c r="E6348" t="s">
        <v>6041</v>
      </c>
      <c r="F6348">
        <f>_xlfn.NUMBERVALUE(SUBSTITUTE(Table3[[#This Row],[Sqm]],".",","))</f>
        <v>38.22</v>
      </c>
      <c r="G6348" s="8">
        <f>Table3[[#This Row],[Price_cleaned]]/Table3[[#This Row],[Sqm_cleaned]]</f>
        <v>9588.854003139717</v>
      </c>
      <c r="H6348">
        <v>2</v>
      </c>
    </row>
    <row r="6349" spans="1:8" x14ac:dyDescent="0.2">
      <c r="A6349" t="s">
        <v>5</v>
      </c>
      <c r="B6349" t="s">
        <v>6042</v>
      </c>
      <c r="C6349">
        <f>_xlfn.NUMBERVALUE(MID(Table3[[#This Row],[Price]],2,LEN(Table3[[#This Row],[Price]])-2))</f>
        <v>468160</v>
      </c>
      <c r="D6349" t="s">
        <v>114</v>
      </c>
      <c r="E6349">
        <v>63</v>
      </c>
      <c r="F6349">
        <f>_xlfn.NUMBERVALUE(SUBSTITUTE(Table3[[#This Row],[Sqm]],".",","))</f>
        <v>63</v>
      </c>
      <c r="G6349" s="8">
        <f>Table3[[#This Row],[Price_cleaned]]/Table3[[#This Row],[Sqm_cleaned]]</f>
        <v>7431.1111111111113</v>
      </c>
      <c r="H6349">
        <v>2</v>
      </c>
    </row>
    <row r="6350" spans="1:8" x14ac:dyDescent="0.2">
      <c r="A6350" t="s">
        <v>5</v>
      </c>
      <c r="B6350" t="s">
        <v>6043</v>
      </c>
      <c r="C6350">
        <f>_xlfn.NUMBERVALUE(MID(Table3[[#This Row],[Price]],2,LEN(Table3[[#This Row],[Price]])-2))</f>
        <v>514578</v>
      </c>
      <c r="D6350" t="s">
        <v>114</v>
      </c>
      <c r="E6350">
        <v>27</v>
      </c>
      <c r="F6350">
        <f>_xlfn.NUMBERVALUE(SUBSTITUTE(Table3[[#This Row],[Sqm]],".",","))</f>
        <v>27</v>
      </c>
      <c r="G6350" s="8">
        <f>Table3[[#This Row],[Price_cleaned]]/Table3[[#This Row],[Sqm_cleaned]]</f>
        <v>19058.444444444445</v>
      </c>
      <c r="H6350">
        <v>1</v>
      </c>
    </row>
    <row r="6351" spans="1:8" hidden="1" x14ac:dyDescent="0.2">
      <c r="A6351" t="s">
        <v>5</v>
      </c>
      <c r="B6351" t="s">
        <v>6044</v>
      </c>
      <c r="C6351">
        <f>_xlfn.NUMBERVALUE(MID(Table3[[#This Row],[Price]],2,LEN(Table3[[#This Row],[Price]])-2))</f>
        <v>949454</v>
      </c>
      <c r="D6351" t="s">
        <v>114</v>
      </c>
      <c r="E6351">
        <v>16</v>
      </c>
      <c r="F6351">
        <f>_xlfn.NUMBERVALUE(SUBSTITUTE(Table3[[#This Row],[Sqm]],".",","))</f>
        <v>16</v>
      </c>
      <c r="G6351" s="8">
        <f>Table3[[#This Row],[Price_cleaned]]/Table3[[#This Row],[Sqm_cleaned]]</f>
        <v>59340.875</v>
      </c>
      <c r="H6351">
        <v>1</v>
      </c>
    </row>
    <row r="6352" spans="1:8" hidden="1" x14ac:dyDescent="0.2">
      <c r="A6352" t="s">
        <v>5</v>
      </c>
      <c r="B6352" t="s">
        <v>4399</v>
      </c>
      <c r="C6352">
        <f>_xlfn.NUMBERVALUE(MID(Table3[[#This Row],[Price]],2,LEN(Table3[[#This Row],[Price]])-2))</f>
        <v>482000</v>
      </c>
      <c r="D6352" t="s">
        <v>114</v>
      </c>
      <c r="E6352" t="s">
        <v>6045</v>
      </c>
      <c r="F6352">
        <f>_xlfn.NUMBERVALUE(SUBSTITUTE(Table3[[#This Row],[Sqm]],".",","))</f>
        <v>15.76</v>
      </c>
      <c r="G6352" s="8">
        <f>Table3[[#This Row],[Price_cleaned]]/Table3[[#This Row],[Sqm_cleaned]]</f>
        <v>30583.756345177666</v>
      </c>
      <c r="H6352">
        <v>1</v>
      </c>
    </row>
    <row r="6353" spans="1:8" x14ac:dyDescent="0.2">
      <c r="A6353" t="s">
        <v>5</v>
      </c>
      <c r="B6353" t="s">
        <v>2271</v>
      </c>
      <c r="C6353">
        <f>_xlfn.NUMBERVALUE(MID(Table3[[#This Row],[Price]],2,LEN(Table3[[#This Row],[Price]])-2))</f>
        <v>350000</v>
      </c>
      <c r="D6353" t="s">
        <v>114</v>
      </c>
      <c r="E6353" t="s">
        <v>638</v>
      </c>
      <c r="F6353">
        <f>_xlfn.NUMBERVALUE(SUBSTITUTE(Table3[[#This Row],[Sqm]],".",","))</f>
        <v>35.6</v>
      </c>
      <c r="G6353" s="8">
        <f>Table3[[#This Row],[Price_cleaned]]/Table3[[#This Row],[Sqm_cleaned]]</f>
        <v>9831.4606741573025</v>
      </c>
      <c r="H6353">
        <v>2</v>
      </c>
    </row>
    <row r="6354" spans="1:8" x14ac:dyDescent="0.2">
      <c r="A6354" t="s">
        <v>5</v>
      </c>
      <c r="B6354" t="s">
        <v>2143</v>
      </c>
      <c r="C6354">
        <f>_xlfn.NUMBERVALUE(MID(Table3[[#This Row],[Price]],2,LEN(Table3[[#This Row],[Price]])-2))</f>
        <v>780000</v>
      </c>
      <c r="D6354" t="s">
        <v>114</v>
      </c>
      <c r="E6354" t="s">
        <v>6046</v>
      </c>
      <c r="F6354">
        <f>_xlfn.NUMBERVALUE(SUBSTITUTE(Table3[[#This Row],[Sqm]],".",","))</f>
        <v>40.36</v>
      </c>
      <c r="G6354" s="8">
        <f>Table3[[#This Row],[Price_cleaned]]/Table3[[#This Row],[Sqm_cleaned]]</f>
        <v>19326.065411298314</v>
      </c>
      <c r="H6354">
        <v>2</v>
      </c>
    </row>
    <row r="6355" spans="1:8" x14ac:dyDescent="0.2">
      <c r="A6355" t="s">
        <v>5</v>
      </c>
      <c r="B6355" t="s">
        <v>6047</v>
      </c>
      <c r="C6355">
        <f>_xlfn.NUMBERVALUE(MID(Table3[[#This Row],[Price]],2,LEN(Table3[[#This Row],[Price]])-2))</f>
        <v>515125</v>
      </c>
      <c r="D6355" t="s">
        <v>114</v>
      </c>
      <c r="E6355">
        <v>68</v>
      </c>
      <c r="F6355">
        <f>_xlfn.NUMBERVALUE(SUBSTITUTE(Table3[[#This Row],[Sqm]],".",","))</f>
        <v>68</v>
      </c>
      <c r="G6355" s="8">
        <f>Table3[[#This Row],[Price_cleaned]]/Table3[[#This Row],[Sqm_cleaned]]</f>
        <v>7575.3676470588234</v>
      </c>
      <c r="H6355">
        <v>3</v>
      </c>
    </row>
    <row r="6356" spans="1:8" x14ac:dyDescent="0.2">
      <c r="A6356" t="s">
        <v>5</v>
      </c>
      <c r="B6356" t="s">
        <v>6048</v>
      </c>
      <c r="C6356">
        <f>_xlfn.NUMBERVALUE(MID(Table3[[#This Row],[Price]],2,LEN(Table3[[#This Row],[Price]])-2))</f>
        <v>1162770</v>
      </c>
      <c r="D6356" t="s">
        <v>114</v>
      </c>
      <c r="E6356" t="s">
        <v>6038</v>
      </c>
      <c r="F6356">
        <f>_xlfn.NUMBERVALUE(SUBSTITUTE(Table3[[#This Row],[Sqm]],".",","))</f>
        <v>55.11</v>
      </c>
      <c r="G6356" s="8">
        <f>Table3[[#This Row],[Price_cleaned]]/Table3[[#This Row],[Sqm_cleaned]]</f>
        <v>21099.074578116495</v>
      </c>
      <c r="H6356">
        <v>3</v>
      </c>
    </row>
    <row r="6357" spans="1:8" hidden="1" x14ac:dyDescent="0.2">
      <c r="A6357" t="s">
        <v>5</v>
      </c>
      <c r="B6357" t="s">
        <v>6049</v>
      </c>
      <c r="C6357">
        <f>_xlfn.NUMBERVALUE(MID(Table3[[#This Row],[Price]],2,LEN(Table3[[#This Row],[Price]])-2))</f>
        <v>372248</v>
      </c>
      <c r="D6357" t="s">
        <v>114</v>
      </c>
      <c r="E6357" t="s">
        <v>6050</v>
      </c>
      <c r="F6357">
        <f>_xlfn.NUMBERVALUE(SUBSTITUTE(Table3[[#This Row],[Sqm]],".",","))</f>
        <v>13.44</v>
      </c>
      <c r="G6357">
        <f>Table3[[#This Row],[Price_cleaned]]/Table3[[#This Row],[Sqm_cleaned]]</f>
        <v>27697.023809523809</v>
      </c>
      <c r="H6357">
        <v>1</v>
      </c>
    </row>
    <row r="6358" spans="1:8" hidden="1" x14ac:dyDescent="0.2">
      <c r="A6358" t="s">
        <v>5</v>
      </c>
      <c r="B6358" t="s">
        <v>6051</v>
      </c>
      <c r="C6358">
        <f>_xlfn.NUMBERVALUE(MID(Table3[[#This Row],[Price]],2,LEN(Table3[[#This Row],[Price]])-2))</f>
        <v>1840000</v>
      </c>
      <c r="D6358" t="s">
        <v>114</v>
      </c>
      <c r="E6358">
        <v>31</v>
      </c>
      <c r="F6358">
        <f>_xlfn.NUMBERVALUE(SUBSTITUTE(Table3[[#This Row],[Sqm]],".",","))</f>
        <v>31</v>
      </c>
      <c r="G6358" s="8">
        <f>Table3[[#This Row],[Price_cleaned]]/Table3[[#This Row],[Sqm_cleaned]]</f>
        <v>59354.838709677417</v>
      </c>
      <c r="H6358">
        <v>1</v>
      </c>
    </row>
    <row r="6359" spans="1:8" x14ac:dyDescent="0.2">
      <c r="A6359" t="s">
        <v>5</v>
      </c>
      <c r="B6359" t="s">
        <v>2889</v>
      </c>
      <c r="C6359">
        <f>_xlfn.NUMBERVALUE(MID(Table3[[#This Row],[Price]],2,LEN(Table3[[#This Row],[Price]])-2))</f>
        <v>792000</v>
      </c>
      <c r="D6359" t="s">
        <v>114</v>
      </c>
      <c r="E6359" t="s">
        <v>6052</v>
      </c>
      <c r="F6359">
        <f>_xlfn.NUMBERVALUE(SUBSTITUTE(Table3[[#This Row],[Sqm]],".",","))</f>
        <v>31.6</v>
      </c>
      <c r="G6359" s="8">
        <f>Table3[[#This Row],[Price_cleaned]]/Table3[[#This Row],[Sqm_cleaned]]</f>
        <v>25063.291139240504</v>
      </c>
      <c r="H6359">
        <v>1</v>
      </c>
    </row>
    <row r="6360" spans="1:8" x14ac:dyDescent="0.2">
      <c r="A6360" t="s">
        <v>5</v>
      </c>
      <c r="B6360" t="s">
        <v>2079</v>
      </c>
      <c r="C6360">
        <f>_xlfn.NUMBERVALUE(MID(Table3[[#This Row],[Price]],2,LEN(Table3[[#This Row],[Price]])-2))</f>
        <v>540000</v>
      </c>
      <c r="D6360" t="s">
        <v>114</v>
      </c>
      <c r="E6360" t="s">
        <v>622</v>
      </c>
      <c r="F6360">
        <f>_xlfn.NUMBERVALUE(SUBSTITUTE(Table3[[#This Row],[Sqm]],".",","))</f>
        <v>40.25</v>
      </c>
      <c r="G6360" s="8">
        <f>Table3[[#This Row],[Price_cleaned]]/Table3[[#This Row],[Sqm_cleaned]]</f>
        <v>13416.149068322982</v>
      </c>
      <c r="H6360">
        <v>2</v>
      </c>
    </row>
    <row r="6361" spans="1:8" x14ac:dyDescent="0.2">
      <c r="A6361" t="s">
        <v>5</v>
      </c>
      <c r="B6361" t="s">
        <v>2153</v>
      </c>
      <c r="C6361">
        <f>_xlfn.NUMBERVALUE(MID(Table3[[#This Row],[Price]],2,LEN(Table3[[#This Row],[Price]])-2))</f>
        <v>1500000</v>
      </c>
      <c r="D6361" t="s">
        <v>114</v>
      </c>
      <c r="E6361">
        <v>58</v>
      </c>
      <c r="F6361">
        <f>_xlfn.NUMBERVALUE(SUBSTITUTE(Table3[[#This Row],[Sqm]],".",","))</f>
        <v>58</v>
      </c>
      <c r="G6361" s="8">
        <f>Table3[[#This Row],[Price_cleaned]]/Table3[[#This Row],[Sqm_cleaned]]</f>
        <v>25862.068965517243</v>
      </c>
      <c r="H6361">
        <v>3</v>
      </c>
    </row>
    <row r="6362" spans="1:8" x14ac:dyDescent="0.2">
      <c r="A6362" t="s">
        <v>5</v>
      </c>
      <c r="B6362" t="s">
        <v>6053</v>
      </c>
      <c r="C6362">
        <f>_xlfn.NUMBERVALUE(MID(Table3[[#This Row],[Price]],2,LEN(Table3[[#This Row],[Price]])-2))</f>
        <v>213840</v>
      </c>
      <c r="D6362" t="s">
        <v>114</v>
      </c>
      <c r="E6362" t="s">
        <v>1507</v>
      </c>
      <c r="F6362">
        <f>_xlfn.NUMBERVALUE(SUBSTITUTE(Table3[[#This Row],[Sqm]],".",","))</f>
        <v>31.5</v>
      </c>
      <c r="G6362" s="8">
        <f>Table3[[#This Row],[Price_cleaned]]/Table3[[#This Row],[Sqm_cleaned]]</f>
        <v>6788.5714285714284</v>
      </c>
      <c r="H6362">
        <v>2</v>
      </c>
    </row>
    <row r="6363" spans="1:8" x14ac:dyDescent="0.2">
      <c r="A6363" t="s">
        <v>5</v>
      </c>
      <c r="B6363" t="s">
        <v>2153</v>
      </c>
      <c r="C6363">
        <f>_xlfn.NUMBERVALUE(MID(Table3[[#This Row],[Price]],2,LEN(Table3[[#This Row],[Price]])-2))</f>
        <v>1500000</v>
      </c>
      <c r="D6363" t="s">
        <v>114</v>
      </c>
      <c r="E6363">
        <v>69</v>
      </c>
      <c r="F6363">
        <f>_xlfn.NUMBERVALUE(SUBSTITUTE(Table3[[#This Row],[Sqm]],".",","))</f>
        <v>69</v>
      </c>
      <c r="G6363" s="8">
        <f>Table3[[#This Row],[Price_cleaned]]/Table3[[#This Row],[Sqm_cleaned]]</f>
        <v>21739.130434782608</v>
      </c>
      <c r="H6363">
        <v>3</v>
      </c>
    </row>
    <row r="6364" spans="1:8" x14ac:dyDescent="0.2">
      <c r="A6364" t="s">
        <v>5</v>
      </c>
      <c r="B6364" t="s">
        <v>6054</v>
      </c>
      <c r="C6364">
        <f>_xlfn.NUMBERVALUE(MID(Table3[[#This Row],[Price]],2,LEN(Table3[[#This Row],[Price]])-2))</f>
        <v>599597</v>
      </c>
      <c r="D6364" t="s">
        <v>114</v>
      </c>
      <c r="E6364" t="s">
        <v>219</v>
      </c>
      <c r="F6364">
        <f>_xlfn.NUMBERVALUE(SUBSTITUTE(Table3[[#This Row],[Sqm]],".",","))</f>
        <v>63.7</v>
      </c>
      <c r="G6364" s="8">
        <f>Table3[[#This Row],[Price_cleaned]]/Table3[[#This Row],[Sqm_cleaned]]</f>
        <v>9412.8257456828887</v>
      </c>
      <c r="H6364">
        <v>2</v>
      </c>
    </row>
    <row r="6365" spans="1:8" x14ac:dyDescent="0.2">
      <c r="A6365" t="s">
        <v>5</v>
      </c>
      <c r="B6365" t="s">
        <v>6055</v>
      </c>
      <c r="C6365">
        <f>_xlfn.NUMBERVALUE(MID(Table3[[#This Row],[Price]],2,LEN(Table3[[#This Row],[Price]])-2))</f>
        <v>673200</v>
      </c>
      <c r="D6365" t="s">
        <v>114</v>
      </c>
      <c r="E6365" t="s">
        <v>4532</v>
      </c>
      <c r="F6365">
        <f>_xlfn.NUMBERVALUE(SUBSTITUTE(Table3[[#This Row],[Sqm]],".",","))</f>
        <v>50.21</v>
      </c>
      <c r="G6365" s="8">
        <f>Table3[[#This Row],[Price_cleaned]]/Table3[[#This Row],[Sqm_cleaned]]</f>
        <v>13407.687711611232</v>
      </c>
      <c r="H6365">
        <v>2</v>
      </c>
    </row>
    <row r="6366" spans="1:8" hidden="1" x14ac:dyDescent="0.2">
      <c r="A6366" t="s">
        <v>5</v>
      </c>
      <c r="B6366" t="s">
        <v>6056</v>
      </c>
      <c r="C6366">
        <f>_xlfn.NUMBERVALUE(MID(Table3[[#This Row],[Price]],2,LEN(Table3[[#This Row],[Price]])-2))</f>
        <v>431886</v>
      </c>
      <c r="D6366" t="s">
        <v>114</v>
      </c>
      <c r="E6366">
        <v>353</v>
      </c>
      <c r="F6366">
        <f>_xlfn.NUMBERVALUE(SUBSTITUTE(Table3[[#This Row],[Sqm]],".",","))</f>
        <v>353</v>
      </c>
      <c r="G6366">
        <f>Table3[[#This Row],[Price_cleaned]]/Table3[[#This Row],[Sqm_cleaned]]</f>
        <v>1223.473087818697</v>
      </c>
      <c r="H6366">
        <v>8</v>
      </c>
    </row>
    <row r="6367" spans="1:8" x14ac:dyDescent="0.2">
      <c r="A6367" t="s">
        <v>5</v>
      </c>
      <c r="B6367" t="s">
        <v>6057</v>
      </c>
      <c r="C6367">
        <f>_xlfn.NUMBERVALUE(MID(Table3[[#This Row],[Price]],2,LEN(Table3[[#This Row],[Price]])-2))</f>
        <v>617400</v>
      </c>
      <c r="D6367" t="s">
        <v>114</v>
      </c>
      <c r="E6367">
        <v>54</v>
      </c>
      <c r="F6367">
        <f>_xlfn.NUMBERVALUE(SUBSTITUTE(Table3[[#This Row],[Sqm]],".",","))</f>
        <v>54</v>
      </c>
      <c r="G6367" s="8">
        <f>Table3[[#This Row],[Price_cleaned]]/Table3[[#This Row],[Sqm_cleaned]]</f>
        <v>11433.333333333334</v>
      </c>
      <c r="H6367">
        <v>2</v>
      </c>
    </row>
    <row r="6368" spans="1:8" x14ac:dyDescent="0.2">
      <c r="A6368" t="s">
        <v>5</v>
      </c>
      <c r="B6368" t="s">
        <v>2347</v>
      </c>
      <c r="C6368">
        <f>_xlfn.NUMBERVALUE(MID(Table3[[#This Row],[Price]],2,LEN(Table3[[#This Row],[Price]])-2))</f>
        <v>490000</v>
      </c>
      <c r="D6368" t="s">
        <v>114</v>
      </c>
      <c r="E6368">
        <v>94</v>
      </c>
      <c r="F6368">
        <f>_xlfn.NUMBERVALUE(SUBSTITUTE(Table3[[#This Row],[Sqm]],".",","))</f>
        <v>94</v>
      </c>
      <c r="G6368" s="8">
        <f>Table3[[#This Row],[Price_cleaned]]/Table3[[#This Row],[Sqm_cleaned]]</f>
        <v>5212.7659574468089</v>
      </c>
      <c r="H6368">
        <v>3</v>
      </c>
    </row>
    <row r="6369" spans="1:8" x14ac:dyDescent="0.2">
      <c r="A6369" t="s">
        <v>5</v>
      </c>
      <c r="B6369" t="s">
        <v>6058</v>
      </c>
      <c r="C6369">
        <f>_xlfn.NUMBERVALUE(MID(Table3[[#This Row],[Price]],2,LEN(Table3[[#This Row],[Price]])-2))</f>
        <v>228700</v>
      </c>
      <c r="D6369" t="s">
        <v>114</v>
      </c>
      <c r="E6369">
        <v>44</v>
      </c>
      <c r="F6369">
        <f>_xlfn.NUMBERVALUE(SUBSTITUTE(Table3[[#This Row],[Sqm]],".",","))</f>
        <v>44</v>
      </c>
      <c r="G6369" s="8">
        <f>Table3[[#This Row],[Price_cleaned]]/Table3[[#This Row],[Sqm_cleaned]]</f>
        <v>5197.727272727273</v>
      </c>
      <c r="H6369">
        <v>2</v>
      </c>
    </row>
    <row r="6370" spans="1:8" hidden="1" x14ac:dyDescent="0.2">
      <c r="A6370" t="s">
        <v>5</v>
      </c>
      <c r="B6370" t="s">
        <v>6059</v>
      </c>
      <c r="C6370">
        <f>_xlfn.NUMBERVALUE(MID(Table3[[#This Row],[Price]],2,LEN(Table3[[#This Row],[Price]])-2))</f>
        <v>220640</v>
      </c>
      <c r="D6370" t="s">
        <v>114</v>
      </c>
      <c r="E6370" t="s">
        <v>6060</v>
      </c>
      <c r="F6370">
        <f>_xlfn.NUMBERVALUE(SUBSTITUTE(Table3[[#This Row],[Sqm]],".",","))</f>
        <v>44.99</v>
      </c>
      <c r="G6370" s="8">
        <f>Table3[[#This Row],[Price_cleaned]]/Table3[[#This Row],[Sqm_cleaned]]</f>
        <v>4904.2009335407865</v>
      </c>
      <c r="H6370">
        <v>2</v>
      </c>
    </row>
    <row r="6371" spans="1:8" hidden="1" x14ac:dyDescent="0.2">
      <c r="A6371" t="s">
        <v>5</v>
      </c>
      <c r="B6371" t="s">
        <v>6061</v>
      </c>
      <c r="C6371">
        <f>_xlfn.NUMBERVALUE(MID(Table3[[#This Row],[Price]],2,LEN(Table3[[#This Row],[Price]])-2))</f>
        <v>402280</v>
      </c>
      <c r="D6371" t="s">
        <v>114</v>
      </c>
      <c r="E6371">
        <v>108</v>
      </c>
      <c r="F6371">
        <f>_xlfn.NUMBERVALUE(SUBSTITUTE(Table3[[#This Row],[Sqm]],".",","))</f>
        <v>108</v>
      </c>
      <c r="G6371" s="8">
        <f>Table3[[#This Row],[Price_cleaned]]/Table3[[#This Row],[Sqm_cleaned]]</f>
        <v>3724.8148148148148</v>
      </c>
      <c r="H6371">
        <v>5</v>
      </c>
    </row>
    <row r="6372" spans="1:8" hidden="1" x14ac:dyDescent="0.2">
      <c r="A6372" t="s">
        <v>5</v>
      </c>
      <c r="B6372" t="s">
        <v>2888</v>
      </c>
      <c r="C6372">
        <f>_xlfn.NUMBERVALUE(MID(Table3[[#This Row],[Price]],2,LEN(Table3[[#This Row],[Price]])-2))</f>
        <v>456000</v>
      </c>
      <c r="D6372" t="s">
        <v>114</v>
      </c>
      <c r="E6372" t="s">
        <v>6062</v>
      </c>
      <c r="F6372">
        <f>_xlfn.NUMBERVALUE(SUBSTITUTE(Table3[[#This Row],[Sqm]],".",","))</f>
        <v>204.71</v>
      </c>
      <c r="G6372">
        <f>Table3[[#This Row],[Price_cleaned]]/Table3[[#This Row],[Sqm_cleaned]]</f>
        <v>2227.5414000293094</v>
      </c>
      <c r="H6372">
        <v>9</v>
      </c>
    </row>
    <row r="6373" spans="1:8" x14ac:dyDescent="0.2">
      <c r="A6373" t="s">
        <v>5</v>
      </c>
      <c r="B6373" t="s">
        <v>6055</v>
      </c>
      <c r="C6373">
        <f>_xlfn.NUMBERVALUE(MID(Table3[[#This Row],[Price]],2,LEN(Table3[[#This Row],[Price]])-2))</f>
        <v>673200</v>
      </c>
      <c r="D6373" t="s">
        <v>114</v>
      </c>
      <c r="E6373" t="s">
        <v>6063</v>
      </c>
      <c r="F6373">
        <f>_xlfn.NUMBERVALUE(SUBSTITUTE(Table3[[#This Row],[Sqm]],".",","))</f>
        <v>50.25</v>
      </c>
      <c r="G6373" s="8">
        <f>Table3[[#This Row],[Price_cleaned]]/Table3[[#This Row],[Sqm_cleaned]]</f>
        <v>13397.014925373134</v>
      </c>
      <c r="H6373">
        <v>2</v>
      </c>
    </row>
    <row r="6374" spans="1:8" x14ac:dyDescent="0.2">
      <c r="A6374" t="s">
        <v>5</v>
      </c>
      <c r="B6374" t="s">
        <v>6054</v>
      </c>
      <c r="C6374">
        <f>_xlfn.NUMBERVALUE(MID(Table3[[#This Row],[Price]],2,LEN(Table3[[#This Row],[Price]])-2))</f>
        <v>599597</v>
      </c>
      <c r="D6374" t="s">
        <v>114</v>
      </c>
      <c r="E6374" t="s">
        <v>2806</v>
      </c>
      <c r="F6374">
        <f>_xlfn.NUMBERVALUE(SUBSTITUTE(Table3[[#This Row],[Sqm]],".",","))</f>
        <v>64.77</v>
      </c>
      <c r="G6374" s="8">
        <f>Table3[[#This Row],[Price_cleaned]]/Table3[[#This Row],[Sqm_cleaned]]</f>
        <v>9257.3259224949834</v>
      </c>
      <c r="H6374">
        <v>3</v>
      </c>
    </row>
    <row r="6375" spans="1:8" hidden="1" x14ac:dyDescent="0.2">
      <c r="A6375" t="s">
        <v>5</v>
      </c>
      <c r="B6375" t="s">
        <v>6064</v>
      </c>
      <c r="C6375">
        <f>_xlfn.NUMBERVALUE(MID(Table3[[#This Row],[Price]],2,LEN(Table3[[#This Row],[Price]])-2))</f>
        <v>188160</v>
      </c>
      <c r="D6375" t="s">
        <v>114</v>
      </c>
      <c r="E6375" t="s">
        <v>6065</v>
      </c>
      <c r="F6375">
        <f>_xlfn.NUMBERVALUE(SUBSTITUTE(Table3[[#This Row],[Sqm]],".",","))</f>
        <v>50.81</v>
      </c>
      <c r="G6375">
        <f>Table3[[#This Row],[Price_cleaned]]/Table3[[#This Row],[Sqm_cleaned]]</f>
        <v>3703.2080299153708</v>
      </c>
      <c r="H6375">
        <v>2</v>
      </c>
    </row>
    <row r="6376" spans="1:8" x14ac:dyDescent="0.2">
      <c r="A6376" t="s">
        <v>5</v>
      </c>
      <c r="B6376" t="s">
        <v>2157</v>
      </c>
      <c r="C6376">
        <f>_xlfn.NUMBERVALUE(MID(Table3[[#This Row],[Price]],2,LEN(Table3[[#This Row],[Price]])-2))</f>
        <v>470000</v>
      </c>
      <c r="D6376" t="s">
        <v>114</v>
      </c>
      <c r="E6376" t="s">
        <v>6066</v>
      </c>
      <c r="F6376">
        <f>_xlfn.NUMBERVALUE(SUBSTITUTE(Table3[[#This Row],[Sqm]],".",","))</f>
        <v>32.450000000000003</v>
      </c>
      <c r="G6376" s="8">
        <f>Table3[[#This Row],[Price_cleaned]]/Table3[[#This Row],[Sqm_cleaned]]</f>
        <v>14483.821263482279</v>
      </c>
      <c r="H6376">
        <v>1</v>
      </c>
    </row>
    <row r="6377" spans="1:8" x14ac:dyDescent="0.2">
      <c r="A6377" t="s">
        <v>5</v>
      </c>
      <c r="B6377" t="s">
        <v>2048</v>
      </c>
      <c r="C6377">
        <f>_xlfn.NUMBERVALUE(MID(Table3[[#This Row],[Price]],2,LEN(Table3[[#This Row],[Price]])-2))</f>
        <v>495000</v>
      </c>
      <c r="D6377" t="s">
        <v>114</v>
      </c>
      <c r="E6377" t="s">
        <v>6067</v>
      </c>
      <c r="F6377">
        <f>_xlfn.NUMBERVALUE(SUBSTITUTE(Table3[[#This Row],[Sqm]],".",","))</f>
        <v>32.119999999999997</v>
      </c>
      <c r="G6377" s="8">
        <f>Table3[[#This Row],[Price_cleaned]]/Table3[[#This Row],[Sqm_cleaned]]</f>
        <v>15410.95890410959</v>
      </c>
      <c r="H6377">
        <v>2</v>
      </c>
    </row>
    <row r="6378" spans="1:8" x14ac:dyDescent="0.2">
      <c r="A6378" t="s">
        <v>5</v>
      </c>
      <c r="B6378" t="s">
        <v>6068</v>
      </c>
      <c r="C6378">
        <f>_xlfn.NUMBERVALUE(MID(Table3[[#This Row],[Price]],2,LEN(Table3[[#This Row],[Price]])-2))</f>
        <v>483000</v>
      </c>
      <c r="D6378" t="s">
        <v>114</v>
      </c>
      <c r="E6378" t="s">
        <v>2639</v>
      </c>
      <c r="F6378">
        <f>_xlfn.NUMBERVALUE(SUBSTITUTE(Table3[[#This Row],[Sqm]],".",","))</f>
        <v>73.3</v>
      </c>
      <c r="G6378" s="8">
        <f>Table3[[#This Row],[Price_cleaned]]/Table3[[#This Row],[Sqm_cleaned]]</f>
        <v>6589.3587994542977</v>
      </c>
      <c r="H6378">
        <v>3</v>
      </c>
    </row>
    <row r="6379" spans="1:8" x14ac:dyDescent="0.2">
      <c r="A6379" t="s">
        <v>5</v>
      </c>
      <c r="B6379" t="s">
        <v>2228</v>
      </c>
      <c r="C6379">
        <f>_xlfn.NUMBERVALUE(MID(Table3[[#This Row],[Price]],2,LEN(Table3[[#This Row],[Price]])-2))</f>
        <v>549000</v>
      </c>
      <c r="D6379" t="s">
        <v>114</v>
      </c>
      <c r="E6379">
        <v>46</v>
      </c>
      <c r="F6379">
        <f>_xlfn.NUMBERVALUE(SUBSTITUTE(Table3[[#This Row],[Sqm]],".",","))</f>
        <v>46</v>
      </c>
      <c r="G6379" s="8">
        <f>Table3[[#This Row],[Price_cleaned]]/Table3[[#This Row],[Sqm_cleaned]]</f>
        <v>11934.782608695652</v>
      </c>
      <c r="H6379">
        <v>3</v>
      </c>
    </row>
    <row r="6380" spans="1:8" x14ac:dyDescent="0.2">
      <c r="A6380" t="s">
        <v>5</v>
      </c>
      <c r="B6380" t="s">
        <v>2119</v>
      </c>
      <c r="C6380">
        <f>_xlfn.NUMBERVALUE(MID(Table3[[#This Row],[Price]],2,LEN(Table3[[#This Row],[Price]])-2))</f>
        <v>539000</v>
      </c>
      <c r="D6380" t="s">
        <v>114</v>
      </c>
      <c r="E6380">
        <v>35</v>
      </c>
      <c r="F6380">
        <f>_xlfn.NUMBERVALUE(SUBSTITUTE(Table3[[#This Row],[Sqm]],".",","))</f>
        <v>35</v>
      </c>
      <c r="G6380" s="8">
        <f>Table3[[#This Row],[Price_cleaned]]/Table3[[#This Row],[Sqm_cleaned]]</f>
        <v>15400</v>
      </c>
      <c r="H6380">
        <v>2</v>
      </c>
    </row>
    <row r="6381" spans="1:8" x14ac:dyDescent="0.2">
      <c r="A6381" t="s">
        <v>5</v>
      </c>
      <c r="B6381" t="s">
        <v>2414</v>
      </c>
      <c r="C6381">
        <f>_xlfn.NUMBERVALUE(MID(Table3[[#This Row],[Price]],2,LEN(Table3[[#This Row],[Price]])-2))</f>
        <v>590000</v>
      </c>
      <c r="D6381" t="s">
        <v>114</v>
      </c>
      <c r="E6381">
        <v>93</v>
      </c>
      <c r="F6381">
        <f>_xlfn.NUMBERVALUE(SUBSTITUTE(Table3[[#This Row],[Sqm]],".",","))</f>
        <v>93</v>
      </c>
      <c r="G6381" s="8">
        <f>Table3[[#This Row],[Price_cleaned]]/Table3[[#This Row],[Sqm_cleaned]]</f>
        <v>6344.0860215053763</v>
      </c>
      <c r="H6381">
        <v>4</v>
      </c>
    </row>
    <row r="6382" spans="1:8" hidden="1" x14ac:dyDescent="0.2">
      <c r="A6382" t="s">
        <v>5</v>
      </c>
      <c r="B6382" t="s">
        <v>2401</v>
      </c>
      <c r="C6382">
        <f>_xlfn.NUMBERVALUE(MID(Table3[[#This Row],[Price]],2,LEN(Table3[[#This Row],[Price]])-2))</f>
        <v>1080000</v>
      </c>
      <c r="D6382" t="s">
        <v>7</v>
      </c>
      <c r="E6382" t="s">
        <v>2226</v>
      </c>
      <c r="F6382">
        <f>_xlfn.NUMBERVALUE(SUBSTITUTE(Table3[[#This Row],[Sqm]],".",","))</f>
        <v>27.6</v>
      </c>
      <c r="G6382" s="8">
        <f>Table3[[#This Row],[Price_cleaned]]/Table3[[#This Row],[Sqm_cleaned]]</f>
        <v>39130.434782608696</v>
      </c>
      <c r="H6382">
        <v>1</v>
      </c>
    </row>
    <row r="6383" spans="1:8" hidden="1" x14ac:dyDescent="0.2">
      <c r="A6383" t="s">
        <v>5</v>
      </c>
      <c r="B6383" t="s">
        <v>2470</v>
      </c>
      <c r="C6383">
        <f>_xlfn.NUMBERVALUE(MID(Table3[[#This Row],[Price]],2,LEN(Table3[[#This Row],[Price]])-2))</f>
        <v>1600000</v>
      </c>
      <c r="D6383" t="s">
        <v>393</v>
      </c>
      <c r="E6383" t="s">
        <v>1984</v>
      </c>
      <c r="F6383">
        <f>_xlfn.NUMBERVALUE(SUBSTITUTE(Table3[[#This Row],[Sqm]],".",","))</f>
        <v>82.6</v>
      </c>
      <c r="G6383">
        <f>Table3[[#This Row],[Price_cleaned]]/Table3[[#This Row],[Sqm_cleaned]]</f>
        <v>19370.46004842615</v>
      </c>
      <c r="H6383">
        <v>3</v>
      </c>
    </row>
    <row r="6384" spans="1:8" hidden="1" x14ac:dyDescent="0.2">
      <c r="A6384" t="s">
        <v>5</v>
      </c>
      <c r="B6384" t="s">
        <v>6069</v>
      </c>
      <c r="C6384">
        <f>_xlfn.NUMBERVALUE(MID(Table3[[#This Row],[Price]],2,LEN(Table3[[#This Row],[Price]])-2))</f>
        <v>8835000</v>
      </c>
      <c r="D6384" t="s">
        <v>114</v>
      </c>
      <c r="E6384">
        <v>62</v>
      </c>
      <c r="F6384">
        <f>_xlfn.NUMBERVALUE(SUBSTITUTE(Table3[[#This Row],[Sqm]],".",","))</f>
        <v>62</v>
      </c>
      <c r="G6384">
        <f>Table3[[#This Row],[Price_cleaned]]/Table3[[#This Row],[Sqm_cleaned]]</f>
        <v>142500</v>
      </c>
      <c r="H6384">
        <v>3</v>
      </c>
    </row>
    <row r="6385" spans="1:8" x14ac:dyDescent="0.2">
      <c r="A6385" t="s">
        <v>5</v>
      </c>
      <c r="B6385" t="s">
        <v>2030</v>
      </c>
      <c r="C6385">
        <f>_xlfn.NUMBERVALUE(MID(Table3[[#This Row],[Price]],2,LEN(Table3[[#This Row],[Price]])-2))</f>
        <v>660000</v>
      </c>
      <c r="D6385" t="s">
        <v>114</v>
      </c>
      <c r="E6385">
        <v>50</v>
      </c>
      <c r="F6385">
        <f>_xlfn.NUMBERVALUE(SUBSTITUTE(Table3[[#This Row],[Sqm]],".",","))</f>
        <v>50</v>
      </c>
      <c r="G6385" s="8">
        <f>Table3[[#This Row],[Price_cleaned]]/Table3[[#This Row],[Sqm_cleaned]]</f>
        <v>13200</v>
      </c>
      <c r="H6385">
        <v>3</v>
      </c>
    </row>
    <row r="6386" spans="1:8" hidden="1" x14ac:dyDescent="0.2">
      <c r="A6386" t="s">
        <v>5</v>
      </c>
      <c r="B6386" t="s">
        <v>3692</v>
      </c>
      <c r="C6386">
        <f>_xlfn.NUMBERVALUE(MID(Table3[[#This Row],[Price]],2,LEN(Table3[[#This Row],[Price]])-2))</f>
        <v>2900000</v>
      </c>
      <c r="D6386" t="s">
        <v>269</v>
      </c>
      <c r="E6386" t="s">
        <v>6070</v>
      </c>
      <c r="F6386">
        <f>_xlfn.NUMBERVALUE(SUBSTITUTE(Table3[[#This Row],[Sqm]],".",","))</f>
        <v>61.48</v>
      </c>
      <c r="G6386">
        <f>Table3[[#This Row],[Price_cleaned]]/Table3[[#This Row],[Sqm_cleaned]]</f>
        <v>47169.811320754721</v>
      </c>
      <c r="H6386">
        <v>3</v>
      </c>
    </row>
    <row r="6387" spans="1:8" hidden="1" x14ac:dyDescent="0.2">
      <c r="A6387" t="s">
        <v>5</v>
      </c>
      <c r="B6387" t="s">
        <v>6071</v>
      </c>
      <c r="C6387">
        <f>_xlfn.NUMBERVALUE(MID(Table3[[#This Row],[Price]],2,LEN(Table3[[#This Row],[Price]])-2))</f>
        <v>418000</v>
      </c>
      <c r="D6387" t="s">
        <v>1289</v>
      </c>
      <c r="E6387" t="s">
        <v>6072</v>
      </c>
      <c r="F6387">
        <f>_xlfn.NUMBERVALUE(SUBSTITUTE(Table3[[#This Row],[Sqm]],".",","))</f>
        <v>130.85</v>
      </c>
      <c r="G6387">
        <f>Table3[[#This Row],[Price_cleaned]]/Table3[[#This Row],[Sqm_cleaned]]</f>
        <v>3194.4975162399696</v>
      </c>
      <c r="H6387">
        <v>5</v>
      </c>
    </row>
    <row r="6388" spans="1:8" hidden="1" x14ac:dyDescent="0.2">
      <c r="A6388" t="s">
        <v>5</v>
      </c>
      <c r="B6388" t="s">
        <v>2171</v>
      </c>
      <c r="C6388">
        <f>_xlfn.NUMBERVALUE(MID(Table3[[#This Row],[Price]],2,LEN(Table3[[#This Row],[Price]])-2))</f>
        <v>990000</v>
      </c>
      <c r="D6388" t="s">
        <v>452</v>
      </c>
      <c r="E6388">
        <v>35</v>
      </c>
      <c r="F6388">
        <f>_xlfn.NUMBERVALUE(SUBSTITUTE(Table3[[#This Row],[Sqm]],".",","))</f>
        <v>35</v>
      </c>
      <c r="G6388">
        <f>Table3[[#This Row],[Price_cleaned]]/Table3[[#This Row],[Sqm_cleaned]]</f>
        <v>28285.714285714286</v>
      </c>
      <c r="H6388">
        <v>1</v>
      </c>
    </row>
    <row r="6389" spans="1:8" hidden="1" x14ac:dyDescent="0.2">
      <c r="A6389" t="s">
        <v>5</v>
      </c>
      <c r="B6389" t="s">
        <v>2283</v>
      </c>
      <c r="C6389">
        <f>_xlfn.NUMBERVALUE(MID(Table3[[#This Row],[Price]],2,LEN(Table3[[#This Row],[Price]])-2))</f>
        <v>1200000</v>
      </c>
      <c r="D6389" t="s">
        <v>172</v>
      </c>
      <c r="E6389">
        <v>37</v>
      </c>
      <c r="F6389">
        <f>_xlfn.NUMBERVALUE(SUBSTITUTE(Table3[[#This Row],[Sqm]],".",","))</f>
        <v>37</v>
      </c>
      <c r="G6389">
        <f>Table3[[#This Row],[Price_cleaned]]/Table3[[#This Row],[Sqm_cleaned]]</f>
        <v>32432.432432432433</v>
      </c>
      <c r="H6389">
        <v>1</v>
      </c>
    </row>
    <row r="6390" spans="1:8" hidden="1" x14ac:dyDescent="0.2">
      <c r="A6390" t="s">
        <v>5</v>
      </c>
      <c r="B6390" t="s">
        <v>2579</v>
      </c>
      <c r="C6390">
        <f>_xlfn.NUMBERVALUE(MID(Table3[[#This Row],[Price]],2,LEN(Table3[[#This Row],[Price]])-2))</f>
        <v>3850000</v>
      </c>
      <c r="D6390" t="s">
        <v>134</v>
      </c>
      <c r="E6390">
        <v>65</v>
      </c>
      <c r="F6390">
        <f>_xlfn.NUMBERVALUE(SUBSTITUTE(Table3[[#This Row],[Sqm]],".",","))</f>
        <v>65</v>
      </c>
      <c r="G6390">
        <f>Table3[[#This Row],[Price_cleaned]]/Table3[[#This Row],[Sqm_cleaned]]</f>
        <v>59230.769230769234</v>
      </c>
      <c r="H6390">
        <v>3</v>
      </c>
    </row>
    <row r="6391" spans="1:8" hidden="1" x14ac:dyDescent="0.2">
      <c r="A6391" t="s">
        <v>5</v>
      </c>
      <c r="B6391" t="s">
        <v>6073</v>
      </c>
      <c r="C6391">
        <f>_xlfn.NUMBERVALUE(MID(Table3[[#This Row],[Price]],2,LEN(Table3[[#This Row],[Price]])-2))</f>
        <v>542700</v>
      </c>
      <c r="D6391" t="s">
        <v>134</v>
      </c>
      <c r="E6391" t="s">
        <v>3647</v>
      </c>
      <c r="F6391">
        <f>_xlfn.NUMBERVALUE(SUBSTITUTE(Table3[[#This Row],[Sqm]],".",","))</f>
        <v>55.66</v>
      </c>
      <c r="G6391">
        <f>Table3[[#This Row],[Price_cleaned]]/Table3[[#This Row],[Sqm_cleaned]]</f>
        <v>9750.2694933524981</v>
      </c>
      <c r="H6391">
        <v>2</v>
      </c>
    </row>
    <row r="6392" spans="1:8" hidden="1" x14ac:dyDescent="0.2">
      <c r="A6392" t="s">
        <v>5</v>
      </c>
      <c r="B6392" t="s">
        <v>6074</v>
      </c>
      <c r="C6392">
        <f>_xlfn.NUMBERVALUE(MID(Table3[[#This Row],[Price]],2,LEN(Table3[[#This Row],[Price]])-2))</f>
        <v>758000</v>
      </c>
      <c r="D6392" t="s">
        <v>134</v>
      </c>
      <c r="E6392">
        <v>46</v>
      </c>
      <c r="F6392">
        <f>_xlfn.NUMBERVALUE(SUBSTITUTE(Table3[[#This Row],[Sqm]],".",","))</f>
        <v>46</v>
      </c>
      <c r="G6392">
        <f>Table3[[#This Row],[Price_cleaned]]/Table3[[#This Row],[Sqm_cleaned]]</f>
        <v>16478.260869565216</v>
      </c>
      <c r="H6392">
        <v>2</v>
      </c>
    </row>
    <row r="6393" spans="1:8" hidden="1" x14ac:dyDescent="0.2">
      <c r="A6393" t="s">
        <v>5</v>
      </c>
      <c r="B6393" t="s">
        <v>6075</v>
      </c>
      <c r="C6393">
        <f>_xlfn.NUMBERVALUE(MID(Table3[[#This Row],[Price]],2,LEN(Table3[[#This Row],[Price]])-2))</f>
        <v>584315</v>
      </c>
      <c r="D6393" t="s">
        <v>134</v>
      </c>
      <c r="E6393">
        <v>59</v>
      </c>
      <c r="F6393">
        <f>_xlfn.NUMBERVALUE(SUBSTITUTE(Table3[[#This Row],[Sqm]],".",","))</f>
        <v>59</v>
      </c>
      <c r="G6393">
        <f>Table3[[#This Row],[Price_cleaned]]/Table3[[#This Row],[Sqm_cleaned]]</f>
        <v>9903.6440677966093</v>
      </c>
      <c r="H6393">
        <v>3</v>
      </c>
    </row>
    <row r="6394" spans="1:8" hidden="1" x14ac:dyDescent="0.2">
      <c r="A6394" t="s">
        <v>5</v>
      </c>
      <c r="B6394" t="s">
        <v>6076</v>
      </c>
      <c r="C6394">
        <f>_xlfn.NUMBERVALUE(MID(Table3[[#This Row],[Price]],2,LEN(Table3[[#This Row],[Price]])-2))</f>
        <v>389400</v>
      </c>
      <c r="D6394" t="s">
        <v>846</v>
      </c>
      <c r="E6394">
        <v>67</v>
      </c>
      <c r="F6394">
        <f>_xlfn.NUMBERVALUE(SUBSTITUTE(Table3[[#This Row],[Sqm]],".",","))</f>
        <v>67</v>
      </c>
      <c r="G6394">
        <f>Table3[[#This Row],[Price_cleaned]]/Table3[[#This Row],[Sqm_cleaned]]</f>
        <v>5811.940298507463</v>
      </c>
      <c r="H6394">
        <v>3</v>
      </c>
    </row>
    <row r="6395" spans="1:8" hidden="1" x14ac:dyDescent="0.2">
      <c r="A6395" t="s">
        <v>5</v>
      </c>
      <c r="B6395" t="s">
        <v>6077</v>
      </c>
      <c r="C6395">
        <f>_xlfn.NUMBERVALUE(MID(Table3[[#This Row],[Price]],2,LEN(Table3[[#This Row],[Price]])-2))</f>
        <v>533192</v>
      </c>
      <c r="D6395" t="s">
        <v>134</v>
      </c>
      <c r="E6395" t="s">
        <v>6078</v>
      </c>
      <c r="F6395">
        <f>_xlfn.NUMBERVALUE(SUBSTITUTE(Table3[[#This Row],[Sqm]],".",","))</f>
        <v>102.13</v>
      </c>
      <c r="G6395">
        <f>Table3[[#This Row],[Price_cleaned]]/Table3[[#This Row],[Sqm_cleaned]]</f>
        <v>5220.7186918633115</v>
      </c>
      <c r="H6395">
        <v>4</v>
      </c>
    </row>
    <row r="6396" spans="1:8" hidden="1" x14ac:dyDescent="0.2">
      <c r="A6396" t="s">
        <v>5</v>
      </c>
      <c r="B6396" t="s">
        <v>2086</v>
      </c>
      <c r="C6396">
        <f>_xlfn.NUMBERVALUE(MID(Table3[[#This Row],[Price]],2,LEN(Table3[[#This Row],[Price]])-2))</f>
        <v>620000</v>
      </c>
      <c r="D6396" t="s">
        <v>172</v>
      </c>
      <c r="E6396" t="s">
        <v>298</v>
      </c>
      <c r="F6396">
        <f>_xlfn.NUMBERVALUE(SUBSTITUTE(Table3[[#This Row],[Sqm]],".",","))</f>
        <v>37.299999999999997</v>
      </c>
      <c r="G6396">
        <f>Table3[[#This Row],[Price_cleaned]]/Table3[[#This Row],[Sqm_cleaned]]</f>
        <v>16621.983914209115</v>
      </c>
      <c r="H6396">
        <v>2</v>
      </c>
    </row>
    <row r="6397" spans="1:8" hidden="1" x14ac:dyDescent="0.2">
      <c r="A6397" t="s">
        <v>5</v>
      </c>
      <c r="B6397" t="s">
        <v>4718</v>
      </c>
      <c r="C6397">
        <f>_xlfn.NUMBERVALUE(MID(Table3[[#This Row],[Price]],2,LEN(Table3[[#This Row],[Price]])-2))</f>
        <v>643000</v>
      </c>
      <c r="D6397" t="s">
        <v>172</v>
      </c>
      <c r="E6397" t="s">
        <v>6079</v>
      </c>
      <c r="F6397">
        <f>_xlfn.NUMBERVALUE(SUBSTITUTE(Table3[[#This Row],[Sqm]],".",","))</f>
        <v>67.03</v>
      </c>
      <c r="G6397">
        <f>Table3[[#This Row],[Price_cleaned]]/Table3[[#This Row],[Sqm_cleaned]]</f>
        <v>9592.7196777562276</v>
      </c>
      <c r="H6397">
        <v>4</v>
      </c>
    </row>
    <row r="6398" spans="1:8" hidden="1" x14ac:dyDescent="0.2">
      <c r="A6398" t="s">
        <v>5</v>
      </c>
      <c r="B6398" t="s">
        <v>2341</v>
      </c>
      <c r="C6398">
        <f>_xlfn.NUMBERVALUE(MID(Table3[[#This Row],[Price]],2,LEN(Table3[[#This Row],[Price]])-2))</f>
        <v>499000</v>
      </c>
      <c r="D6398" t="s">
        <v>172</v>
      </c>
      <c r="E6398">
        <v>45</v>
      </c>
      <c r="F6398">
        <f>_xlfn.NUMBERVALUE(SUBSTITUTE(Table3[[#This Row],[Sqm]],".",","))</f>
        <v>45</v>
      </c>
      <c r="G6398">
        <f>Table3[[#This Row],[Price_cleaned]]/Table3[[#This Row],[Sqm_cleaned]]</f>
        <v>11088.888888888889</v>
      </c>
      <c r="H6398">
        <v>2</v>
      </c>
    </row>
    <row r="6399" spans="1:8" hidden="1" x14ac:dyDescent="0.2">
      <c r="A6399" t="s">
        <v>5</v>
      </c>
      <c r="B6399" t="s">
        <v>2182</v>
      </c>
      <c r="C6399">
        <f>_xlfn.NUMBERVALUE(MID(Table3[[#This Row],[Price]],2,LEN(Table3[[#This Row],[Price]])-2))</f>
        <v>970000</v>
      </c>
      <c r="D6399" t="s">
        <v>134</v>
      </c>
      <c r="E6399">
        <v>81</v>
      </c>
      <c r="F6399">
        <f>_xlfn.NUMBERVALUE(SUBSTITUTE(Table3[[#This Row],[Sqm]],".",","))</f>
        <v>81</v>
      </c>
      <c r="G6399">
        <f>Table3[[#This Row],[Price_cleaned]]/Table3[[#This Row],[Sqm_cleaned]]</f>
        <v>11975.308641975309</v>
      </c>
      <c r="H6399">
        <v>5</v>
      </c>
    </row>
    <row r="6400" spans="1:8" hidden="1" x14ac:dyDescent="0.2">
      <c r="A6400" t="s">
        <v>5</v>
      </c>
      <c r="B6400" t="s">
        <v>2687</v>
      </c>
      <c r="C6400">
        <f>_xlfn.NUMBERVALUE(MID(Table3[[#This Row],[Price]],2,LEN(Table3[[#This Row],[Price]])-2))</f>
        <v>380000</v>
      </c>
      <c r="D6400" t="s">
        <v>134</v>
      </c>
      <c r="E6400">
        <v>41</v>
      </c>
      <c r="F6400">
        <f>_xlfn.NUMBERVALUE(SUBSTITUTE(Table3[[#This Row],[Sqm]],".",","))</f>
        <v>41</v>
      </c>
      <c r="G6400">
        <f>Table3[[#This Row],[Price_cleaned]]/Table3[[#This Row],[Sqm_cleaned]]</f>
        <v>9268.292682926829</v>
      </c>
      <c r="H6400">
        <v>2</v>
      </c>
    </row>
    <row r="6401" spans="1:8" hidden="1" x14ac:dyDescent="0.2">
      <c r="A6401" t="s">
        <v>5</v>
      </c>
      <c r="B6401" t="s">
        <v>2251</v>
      </c>
      <c r="C6401">
        <f>_xlfn.NUMBERVALUE(MID(Table3[[#This Row],[Price]],2,LEN(Table3[[#This Row],[Price]])-2))</f>
        <v>690000</v>
      </c>
      <c r="D6401" t="s">
        <v>172</v>
      </c>
      <c r="E6401">
        <v>49</v>
      </c>
      <c r="F6401">
        <f>_xlfn.NUMBERVALUE(SUBSTITUTE(Table3[[#This Row],[Sqm]],".",","))</f>
        <v>49</v>
      </c>
      <c r="G6401">
        <f>Table3[[#This Row],[Price_cleaned]]/Table3[[#This Row],[Sqm_cleaned]]</f>
        <v>14081.632653061224</v>
      </c>
      <c r="H6401">
        <v>2</v>
      </c>
    </row>
    <row r="6402" spans="1:8" hidden="1" x14ac:dyDescent="0.2">
      <c r="A6402" t="s">
        <v>5</v>
      </c>
      <c r="B6402" t="s">
        <v>3501</v>
      </c>
      <c r="C6402">
        <f>_xlfn.NUMBERVALUE(MID(Table3[[#This Row],[Price]],2,LEN(Table3[[#This Row],[Price]])-2))</f>
        <v>759000</v>
      </c>
      <c r="D6402" t="s">
        <v>134</v>
      </c>
      <c r="E6402" t="s">
        <v>597</v>
      </c>
      <c r="F6402">
        <f>_xlfn.NUMBERVALUE(SUBSTITUTE(Table3[[#This Row],[Sqm]],".",","))</f>
        <v>46.5</v>
      </c>
      <c r="G6402">
        <f>Table3[[#This Row],[Price_cleaned]]/Table3[[#This Row],[Sqm_cleaned]]</f>
        <v>16322.58064516129</v>
      </c>
      <c r="H6402">
        <v>2</v>
      </c>
    </row>
    <row r="6403" spans="1:8" hidden="1" x14ac:dyDescent="0.2">
      <c r="A6403" t="s">
        <v>5</v>
      </c>
      <c r="B6403" t="s">
        <v>2347</v>
      </c>
      <c r="C6403">
        <f>_xlfn.NUMBERVALUE(MID(Table3[[#This Row],[Price]],2,LEN(Table3[[#This Row],[Price]])-2))</f>
        <v>490000</v>
      </c>
      <c r="D6403" t="s">
        <v>1725</v>
      </c>
      <c r="E6403">
        <v>84</v>
      </c>
      <c r="F6403">
        <f>_xlfn.NUMBERVALUE(SUBSTITUTE(Table3[[#This Row],[Sqm]],".",","))</f>
        <v>84</v>
      </c>
      <c r="G6403">
        <f>Table3[[#This Row],[Price_cleaned]]/Table3[[#This Row],[Sqm_cleaned]]</f>
        <v>5833.333333333333</v>
      </c>
      <c r="H6403">
        <v>3</v>
      </c>
    </row>
    <row r="6404" spans="1:8" hidden="1" x14ac:dyDescent="0.2">
      <c r="A6404" t="s">
        <v>5</v>
      </c>
      <c r="B6404" t="s">
        <v>2212</v>
      </c>
      <c r="C6404">
        <f>_xlfn.NUMBERVALUE(MID(Table3[[#This Row],[Price]],2,LEN(Table3[[#This Row],[Price]])-2))</f>
        <v>525000</v>
      </c>
      <c r="D6404" t="s">
        <v>172</v>
      </c>
      <c r="E6404" t="s">
        <v>200</v>
      </c>
      <c r="F6404">
        <f>_xlfn.NUMBERVALUE(SUBSTITUTE(Table3[[#This Row],[Sqm]],".",","))</f>
        <v>60.2</v>
      </c>
      <c r="G6404">
        <f>Table3[[#This Row],[Price_cleaned]]/Table3[[#This Row],[Sqm_cleaned]]</f>
        <v>8720.9302325581393</v>
      </c>
      <c r="H6404">
        <v>2</v>
      </c>
    </row>
    <row r="6405" spans="1:8" hidden="1" x14ac:dyDescent="0.2">
      <c r="A6405" t="s">
        <v>5</v>
      </c>
      <c r="B6405" t="s">
        <v>2211</v>
      </c>
      <c r="C6405">
        <f>_xlfn.NUMBERVALUE(MID(Table3[[#This Row],[Price]],2,LEN(Table3[[#This Row],[Price]])-2))</f>
        <v>699000</v>
      </c>
      <c r="D6405" t="s">
        <v>1014</v>
      </c>
      <c r="E6405">
        <v>73</v>
      </c>
      <c r="F6405">
        <f>_xlfn.NUMBERVALUE(SUBSTITUTE(Table3[[#This Row],[Sqm]],".",","))</f>
        <v>73</v>
      </c>
      <c r="G6405">
        <f>Table3[[#This Row],[Price_cleaned]]/Table3[[#This Row],[Sqm_cleaned]]</f>
        <v>9575.3424657534251</v>
      </c>
      <c r="H6405">
        <v>3</v>
      </c>
    </row>
    <row r="6406" spans="1:8" hidden="1" x14ac:dyDescent="0.2">
      <c r="A6406" t="s">
        <v>5</v>
      </c>
      <c r="B6406" t="s">
        <v>4737</v>
      </c>
      <c r="C6406">
        <f>_xlfn.NUMBERVALUE(MID(Table3[[#This Row],[Price]],2,LEN(Table3[[#This Row],[Price]])-2))</f>
        <v>185000</v>
      </c>
      <c r="D6406" t="s">
        <v>172</v>
      </c>
      <c r="E6406" t="s">
        <v>6080</v>
      </c>
      <c r="F6406">
        <f>_xlfn.NUMBERVALUE(SUBSTITUTE(Table3[[#This Row],[Sqm]],".",","))</f>
        <v>60.09</v>
      </c>
      <c r="G6406">
        <f>Table3[[#This Row],[Price_cleaned]]/Table3[[#This Row],[Sqm_cleaned]]</f>
        <v>3078.7152604426692</v>
      </c>
      <c r="H6406">
        <v>3</v>
      </c>
    </row>
    <row r="6407" spans="1:8" hidden="1" x14ac:dyDescent="0.2">
      <c r="A6407" t="s">
        <v>5</v>
      </c>
      <c r="B6407" t="s">
        <v>2465</v>
      </c>
      <c r="C6407">
        <f>_xlfn.NUMBERVALUE(MID(Table3[[#This Row],[Price]],2,LEN(Table3[[#This Row],[Price]])-2))</f>
        <v>315000</v>
      </c>
      <c r="D6407" t="s">
        <v>134</v>
      </c>
      <c r="E6407">
        <v>75</v>
      </c>
      <c r="F6407">
        <f>_xlfn.NUMBERVALUE(SUBSTITUTE(Table3[[#This Row],[Sqm]],".",","))</f>
        <v>75</v>
      </c>
      <c r="G6407">
        <f>Table3[[#This Row],[Price_cleaned]]/Table3[[#This Row],[Sqm_cleaned]]</f>
        <v>4200</v>
      </c>
      <c r="H6407">
        <v>4</v>
      </c>
    </row>
    <row r="6408" spans="1:8" hidden="1" x14ac:dyDescent="0.2">
      <c r="A6408" t="s">
        <v>5</v>
      </c>
      <c r="B6408" t="s">
        <v>2211</v>
      </c>
      <c r="C6408">
        <f>_xlfn.NUMBERVALUE(MID(Table3[[#This Row],[Price]],2,LEN(Table3[[#This Row],[Price]])-2))</f>
        <v>699000</v>
      </c>
      <c r="D6408" t="s">
        <v>134</v>
      </c>
      <c r="E6408" t="s">
        <v>4268</v>
      </c>
      <c r="F6408">
        <f>_xlfn.NUMBERVALUE(SUBSTITUTE(Table3[[#This Row],[Sqm]],".",","))</f>
        <v>40.47</v>
      </c>
      <c r="G6408">
        <f>Table3[[#This Row],[Price_cleaned]]/Table3[[#This Row],[Sqm_cleaned]]</f>
        <v>17272.053372868791</v>
      </c>
      <c r="H6408">
        <v>2</v>
      </c>
    </row>
    <row r="6409" spans="1:8" hidden="1" x14ac:dyDescent="0.2">
      <c r="A6409" t="s">
        <v>5</v>
      </c>
      <c r="B6409" t="s">
        <v>2479</v>
      </c>
      <c r="C6409">
        <f>_xlfn.NUMBERVALUE(MID(Table3[[#This Row],[Price]],2,LEN(Table3[[#This Row],[Price]])-2))</f>
        <v>399000</v>
      </c>
      <c r="D6409" t="s">
        <v>134</v>
      </c>
      <c r="E6409" t="s">
        <v>1090</v>
      </c>
      <c r="F6409">
        <f>_xlfn.NUMBERVALUE(SUBSTITUTE(Table3[[#This Row],[Sqm]],".",","))</f>
        <v>59.72</v>
      </c>
      <c r="G6409">
        <f>Table3[[#This Row],[Price_cleaned]]/Table3[[#This Row],[Sqm_cleaned]]</f>
        <v>6681.1788345612858</v>
      </c>
      <c r="H6409">
        <v>3</v>
      </c>
    </row>
    <row r="6410" spans="1:8" hidden="1" x14ac:dyDescent="0.2">
      <c r="A6410" t="s">
        <v>5</v>
      </c>
      <c r="B6410" t="s">
        <v>2248</v>
      </c>
      <c r="C6410">
        <f>_xlfn.NUMBERVALUE(MID(Table3[[#This Row],[Price]],2,LEN(Table3[[#This Row],[Price]])-2))</f>
        <v>339000</v>
      </c>
      <c r="D6410" t="s">
        <v>134</v>
      </c>
      <c r="E6410">
        <v>35</v>
      </c>
      <c r="F6410">
        <f>_xlfn.NUMBERVALUE(SUBSTITUTE(Table3[[#This Row],[Sqm]],".",","))</f>
        <v>35</v>
      </c>
      <c r="G6410">
        <f>Table3[[#This Row],[Price_cleaned]]/Table3[[#This Row],[Sqm_cleaned]]</f>
        <v>9685.7142857142862</v>
      </c>
      <c r="H6410">
        <v>2</v>
      </c>
    </row>
    <row r="6411" spans="1:8" hidden="1" x14ac:dyDescent="0.2">
      <c r="A6411" t="s">
        <v>5</v>
      </c>
      <c r="B6411" t="s">
        <v>2102</v>
      </c>
      <c r="C6411">
        <f>_xlfn.NUMBERVALUE(MID(Table3[[#This Row],[Price]],2,LEN(Table3[[#This Row],[Price]])-2))</f>
        <v>599000</v>
      </c>
      <c r="D6411" t="s">
        <v>134</v>
      </c>
      <c r="E6411">
        <v>59</v>
      </c>
      <c r="F6411">
        <f>_xlfn.NUMBERVALUE(SUBSTITUTE(Table3[[#This Row],[Sqm]],".",","))</f>
        <v>59</v>
      </c>
      <c r="G6411">
        <f>Table3[[#This Row],[Price_cleaned]]/Table3[[#This Row],[Sqm_cleaned]]</f>
        <v>10152.542372881357</v>
      </c>
      <c r="H6411">
        <v>3</v>
      </c>
    </row>
    <row r="6412" spans="1:8" hidden="1" x14ac:dyDescent="0.2">
      <c r="A6412" t="s">
        <v>5</v>
      </c>
      <c r="B6412" t="s">
        <v>2211</v>
      </c>
      <c r="C6412">
        <f>_xlfn.NUMBERVALUE(MID(Table3[[#This Row],[Price]],2,LEN(Table3[[#This Row],[Price]])-2))</f>
        <v>699000</v>
      </c>
      <c r="D6412" t="s">
        <v>172</v>
      </c>
      <c r="E6412" t="s">
        <v>277</v>
      </c>
      <c r="F6412">
        <f>_xlfn.NUMBERVALUE(SUBSTITUTE(Table3[[#This Row],[Sqm]],".",","))</f>
        <v>66.3</v>
      </c>
      <c r="G6412">
        <f>Table3[[#This Row],[Price_cleaned]]/Table3[[#This Row],[Sqm_cleaned]]</f>
        <v>10542.986425339366</v>
      </c>
      <c r="H6412">
        <v>3</v>
      </c>
    </row>
    <row r="6413" spans="1:8" hidden="1" x14ac:dyDescent="0.2">
      <c r="A6413" t="s">
        <v>5</v>
      </c>
      <c r="B6413" t="s">
        <v>2046</v>
      </c>
      <c r="C6413">
        <f>_xlfn.NUMBERVALUE(MID(Table3[[#This Row],[Price]],2,LEN(Table3[[#This Row],[Price]])-2))</f>
        <v>1150000</v>
      </c>
      <c r="D6413" t="s">
        <v>134</v>
      </c>
      <c r="E6413">
        <v>63</v>
      </c>
      <c r="F6413">
        <f>_xlfn.NUMBERVALUE(SUBSTITUTE(Table3[[#This Row],[Sqm]],".",","))</f>
        <v>63</v>
      </c>
      <c r="G6413">
        <f>Table3[[#This Row],[Price_cleaned]]/Table3[[#This Row],[Sqm_cleaned]]</f>
        <v>18253.968253968254</v>
      </c>
      <c r="H6413">
        <v>3</v>
      </c>
    </row>
    <row r="6414" spans="1:8" hidden="1" x14ac:dyDescent="0.2">
      <c r="A6414" t="s">
        <v>5</v>
      </c>
      <c r="B6414" t="s">
        <v>2616</v>
      </c>
      <c r="C6414">
        <f>_xlfn.NUMBERVALUE(MID(Table3[[#This Row],[Price]],2,LEN(Table3[[#This Row],[Price]])-2))</f>
        <v>330000</v>
      </c>
      <c r="D6414" t="s">
        <v>172</v>
      </c>
      <c r="E6414" t="s">
        <v>787</v>
      </c>
      <c r="F6414">
        <f>_xlfn.NUMBERVALUE(SUBSTITUTE(Table3[[#This Row],[Sqm]],".",","))</f>
        <v>37.4</v>
      </c>
      <c r="G6414">
        <f>Table3[[#This Row],[Price_cleaned]]/Table3[[#This Row],[Sqm_cleaned]]</f>
        <v>8823.5294117647063</v>
      </c>
      <c r="H6414">
        <v>2</v>
      </c>
    </row>
    <row r="6415" spans="1:8" hidden="1" x14ac:dyDescent="0.2">
      <c r="A6415" t="s">
        <v>5</v>
      </c>
      <c r="B6415" t="s">
        <v>6081</v>
      </c>
      <c r="C6415">
        <f>_xlfn.NUMBERVALUE(MID(Table3[[#This Row],[Price]],2,LEN(Table3[[#This Row],[Price]])-2))</f>
        <v>561376</v>
      </c>
      <c r="D6415" t="s">
        <v>172</v>
      </c>
      <c r="E6415" t="s">
        <v>426</v>
      </c>
      <c r="F6415">
        <f>_xlfn.NUMBERVALUE(SUBSTITUTE(Table3[[#This Row],[Sqm]],".",","))</f>
        <v>58.6</v>
      </c>
      <c r="G6415">
        <f>Table3[[#This Row],[Price_cleaned]]/Table3[[#This Row],[Sqm_cleaned]]</f>
        <v>9579.7952218430037</v>
      </c>
      <c r="H6415">
        <v>3</v>
      </c>
    </row>
    <row r="6416" spans="1:8" hidden="1" x14ac:dyDescent="0.2">
      <c r="A6416" t="s">
        <v>5</v>
      </c>
      <c r="B6416" t="s">
        <v>4356</v>
      </c>
      <c r="C6416">
        <f>_xlfn.NUMBERVALUE(MID(Table3[[#This Row],[Price]],2,LEN(Table3[[#This Row],[Price]])-2))</f>
        <v>398000</v>
      </c>
      <c r="D6416" t="s">
        <v>172</v>
      </c>
      <c r="E6416" t="s">
        <v>6082</v>
      </c>
      <c r="F6416">
        <f>_xlfn.NUMBERVALUE(SUBSTITUTE(Table3[[#This Row],[Sqm]],".",","))</f>
        <v>65.819999999999993</v>
      </c>
      <c r="G6416">
        <f>Table3[[#This Row],[Price_cleaned]]/Table3[[#This Row],[Sqm_cleaned]]</f>
        <v>6046.7942874506234</v>
      </c>
      <c r="H6416">
        <v>3</v>
      </c>
    </row>
    <row r="6417" spans="1:8" x14ac:dyDescent="0.2">
      <c r="A6417" t="s">
        <v>5</v>
      </c>
      <c r="B6417" t="s">
        <v>2856</v>
      </c>
      <c r="C6417">
        <f>_xlfn.NUMBERVALUE(MID(Table3[[#This Row],[Price]],2,LEN(Table3[[#This Row],[Price]])-2))</f>
        <v>649000</v>
      </c>
      <c r="D6417" t="s">
        <v>137</v>
      </c>
      <c r="E6417" t="s">
        <v>967</v>
      </c>
      <c r="F6417">
        <f>_xlfn.NUMBERVALUE(SUBSTITUTE(Table3[[#This Row],[Sqm]],".",","))</f>
        <v>92.5</v>
      </c>
      <c r="G6417" s="8">
        <f>Table3[[#This Row],[Price_cleaned]]/Table3[[#This Row],[Sqm_cleaned]]</f>
        <v>7016.2162162162158</v>
      </c>
      <c r="H6417">
        <v>4</v>
      </c>
    </row>
    <row r="6418" spans="1:8" hidden="1" x14ac:dyDescent="0.2">
      <c r="A6418" t="s">
        <v>5</v>
      </c>
      <c r="B6418" t="s">
        <v>3508</v>
      </c>
      <c r="C6418">
        <f>_xlfn.NUMBERVALUE(MID(Table3[[#This Row],[Price]],2,LEN(Table3[[#This Row],[Price]])-2))</f>
        <v>239000</v>
      </c>
      <c r="D6418" t="s">
        <v>137</v>
      </c>
      <c r="E6418">
        <v>55</v>
      </c>
      <c r="F6418">
        <f>_xlfn.NUMBERVALUE(SUBSTITUTE(Table3[[#This Row],[Sqm]],".",","))</f>
        <v>55</v>
      </c>
      <c r="G6418" s="8">
        <f>Table3[[#This Row],[Price_cleaned]]/Table3[[#This Row],[Sqm_cleaned]]</f>
        <v>4345.454545454545</v>
      </c>
      <c r="H6418">
        <v>2</v>
      </c>
    </row>
    <row r="6419" spans="1:8" hidden="1" x14ac:dyDescent="0.2">
      <c r="A6419" t="s">
        <v>5</v>
      </c>
      <c r="B6419" t="s">
        <v>4101</v>
      </c>
      <c r="C6419">
        <f>_xlfn.NUMBERVALUE(MID(Table3[[#This Row],[Price]],2,LEN(Table3[[#This Row],[Price]])-2))</f>
        <v>260000</v>
      </c>
      <c r="D6419" t="s">
        <v>137</v>
      </c>
      <c r="E6419" t="s">
        <v>6083</v>
      </c>
      <c r="F6419">
        <f>_xlfn.NUMBERVALUE(SUBSTITUTE(Table3[[#This Row],[Sqm]],".",","))</f>
        <v>69.599999999999994</v>
      </c>
      <c r="G6419" s="8">
        <f>Table3[[#This Row],[Price_cleaned]]/Table3[[#This Row],[Sqm_cleaned]]</f>
        <v>3735.6321839080465</v>
      </c>
      <c r="H6419">
        <v>4</v>
      </c>
    </row>
    <row r="6420" spans="1:8" x14ac:dyDescent="0.2">
      <c r="A6420" t="s">
        <v>5</v>
      </c>
      <c r="B6420" t="s">
        <v>2227</v>
      </c>
      <c r="C6420">
        <f>_xlfn.NUMBERVALUE(MID(Table3[[#This Row],[Price]],2,LEN(Table3[[#This Row],[Price]])-2))</f>
        <v>345000</v>
      </c>
      <c r="D6420" t="s">
        <v>137</v>
      </c>
      <c r="E6420" t="s">
        <v>6084</v>
      </c>
      <c r="F6420">
        <f>_xlfn.NUMBERVALUE(SUBSTITUTE(Table3[[#This Row],[Sqm]],".",","))</f>
        <v>62.05</v>
      </c>
      <c r="G6420" s="8">
        <f>Table3[[#This Row],[Price_cleaned]]/Table3[[#This Row],[Sqm_cleaned]]</f>
        <v>5560.032232070911</v>
      </c>
      <c r="H6420">
        <v>3</v>
      </c>
    </row>
    <row r="6421" spans="1:8" hidden="1" x14ac:dyDescent="0.2">
      <c r="A6421" t="s">
        <v>5</v>
      </c>
      <c r="B6421" t="s">
        <v>2341</v>
      </c>
      <c r="C6421">
        <f>_xlfn.NUMBERVALUE(MID(Table3[[#This Row],[Price]],2,LEN(Table3[[#This Row],[Price]])-2))</f>
        <v>499000</v>
      </c>
      <c r="D6421" t="s">
        <v>4141</v>
      </c>
      <c r="E6421" t="s">
        <v>2753</v>
      </c>
      <c r="F6421">
        <f>_xlfn.NUMBERVALUE(SUBSTITUTE(Table3[[#This Row],[Sqm]],".",","))</f>
        <v>109.2</v>
      </c>
      <c r="G6421">
        <f>Table3[[#This Row],[Price_cleaned]]/Table3[[#This Row],[Sqm_cleaned]]</f>
        <v>4569.5970695970691</v>
      </c>
      <c r="H6421">
        <v>4</v>
      </c>
    </row>
    <row r="6422" spans="1:8" hidden="1" x14ac:dyDescent="0.2">
      <c r="A6422" t="s">
        <v>5</v>
      </c>
      <c r="B6422" t="s">
        <v>2414</v>
      </c>
      <c r="C6422">
        <f>_xlfn.NUMBERVALUE(MID(Table3[[#This Row],[Price]],2,LEN(Table3[[#This Row],[Price]])-2))</f>
        <v>590000</v>
      </c>
      <c r="D6422" t="s">
        <v>6085</v>
      </c>
      <c r="E6422" t="s">
        <v>211</v>
      </c>
      <c r="F6422">
        <f>_xlfn.NUMBERVALUE(SUBSTITUTE(Table3[[#This Row],[Sqm]],".",","))</f>
        <v>65.5</v>
      </c>
      <c r="G6422">
        <f>Table3[[#This Row],[Price_cleaned]]/Table3[[#This Row],[Sqm_cleaned]]</f>
        <v>9007.6335877862603</v>
      </c>
      <c r="H6422">
        <v>2</v>
      </c>
    </row>
    <row r="6423" spans="1:8" x14ac:dyDescent="0.2">
      <c r="A6423" t="s">
        <v>5</v>
      </c>
      <c r="B6423" t="s">
        <v>2251</v>
      </c>
      <c r="C6423">
        <f>_xlfn.NUMBERVALUE(MID(Table3[[#This Row],[Price]],2,LEN(Table3[[#This Row],[Price]])-2))</f>
        <v>690000</v>
      </c>
      <c r="D6423" t="s">
        <v>137</v>
      </c>
      <c r="E6423">
        <v>76</v>
      </c>
      <c r="F6423">
        <f>_xlfn.NUMBERVALUE(SUBSTITUTE(Table3[[#This Row],[Sqm]],".",","))</f>
        <v>76</v>
      </c>
      <c r="G6423" s="8">
        <f>Table3[[#This Row],[Price_cleaned]]/Table3[[#This Row],[Sqm_cleaned]]</f>
        <v>9078.9473684210534</v>
      </c>
      <c r="H6423">
        <v>3</v>
      </c>
    </row>
    <row r="6424" spans="1:8" x14ac:dyDescent="0.2">
      <c r="A6424" t="s">
        <v>5</v>
      </c>
      <c r="B6424" t="s">
        <v>6086</v>
      </c>
      <c r="C6424">
        <f>_xlfn.NUMBERVALUE(MID(Table3[[#This Row],[Price]],2,LEN(Table3[[#This Row],[Price]])-2))</f>
        <v>559999</v>
      </c>
      <c r="D6424" t="s">
        <v>137</v>
      </c>
      <c r="E6424">
        <v>64</v>
      </c>
      <c r="F6424">
        <f>_xlfn.NUMBERVALUE(SUBSTITUTE(Table3[[#This Row],[Sqm]],".",","))</f>
        <v>64</v>
      </c>
      <c r="G6424" s="8">
        <f>Table3[[#This Row],[Price_cleaned]]/Table3[[#This Row],[Sqm_cleaned]]</f>
        <v>8749.984375</v>
      </c>
      <c r="H6424">
        <v>3</v>
      </c>
    </row>
    <row r="6425" spans="1:8" x14ac:dyDescent="0.2">
      <c r="A6425" t="s">
        <v>5</v>
      </c>
      <c r="B6425" t="s">
        <v>2342</v>
      </c>
      <c r="C6425">
        <f>_xlfn.NUMBERVALUE(MID(Table3[[#This Row],[Price]],2,LEN(Table3[[#This Row],[Price]])-2))</f>
        <v>550000</v>
      </c>
      <c r="D6425" t="s">
        <v>137</v>
      </c>
      <c r="E6425" t="s">
        <v>6087</v>
      </c>
      <c r="F6425">
        <f>_xlfn.NUMBERVALUE(SUBSTITUTE(Table3[[#This Row],[Sqm]],".",","))</f>
        <v>80.599999999999994</v>
      </c>
      <c r="G6425" s="8">
        <f>Table3[[#This Row],[Price_cleaned]]/Table3[[#This Row],[Sqm_cleaned]]</f>
        <v>6823.8213399503729</v>
      </c>
      <c r="H6425">
        <v>2</v>
      </c>
    </row>
    <row r="6426" spans="1:8" hidden="1" x14ac:dyDescent="0.2">
      <c r="A6426" t="s">
        <v>5</v>
      </c>
      <c r="B6426" t="s">
        <v>2332</v>
      </c>
      <c r="C6426">
        <f>_xlfn.NUMBERVALUE(MID(Table3[[#This Row],[Price]],2,LEN(Table3[[#This Row],[Price]])-2))</f>
        <v>235000</v>
      </c>
      <c r="D6426" t="s">
        <v>137</v>
      </c>
      <c r="E6426" t="s">
        <v>1245</v>
      </c>
      <c r="F6426">
        <f>_xlfn.NUMBERVALUE(SUBSTITUTE(Table3[[#This Row],[Sqm]],".",","))</f>
        <v>75.349999999999994</v>
      </c>
      <c r="G6426" s="8">
        <f>Table3[[#This Row],[Price_cleaned]]/Table3[[#This Row],[Sqm_cleaned]]</f>
        <v>3118.7790311877907</v>
      </c>
      <c r="H6426">
        <v>3</v>
      </c>
    </row>
    <row r="6427" spans="1:8" x14ac:dyDescent="0.2">
      <c r="A6427" t="s">
        <v>5</v>
      </c>
      <c r="B6427" t="s">
        <v>2248</v>
      </c>
      <c r="C6427">
        <f>_xlfn.NUMBERVALUE(MID(Table3[[#This Row],[Price]],2,LEN(Table3[[#This Row],[Price]])-2))</f>
        <v>339000</v>
      </c>
      <c r="D6427" t="s">
        <v>137</v>
      </c>
      <c r="E6427" t="s">
        <v>5490</v>
      </c>
      <c r="F6427">
        <f>_xlfn.NUMBERVALUE(SUBSTITUTE(Table3[[#This Row],[Sqm]],".",","))</f>
        <v>58.68</v>
      </c>
      <c r="G6427" s="8">
        <f>Table3[[#This Row],[Price_cleaned]]/Table3[[#This Row],[Sqm_cleaned]]</f>
        <v>5777.0961145194278</v>
      </c>
      <c r="H6427">
        <v>3</v>
      </c>
    </row>
    <row r="6428" spans="1:8" hidden="1" x14ac:dyDescent="0.2">
      <c r="A6428" t="s">
        <v>5</v>
      </c>
      <c r="B6428" t="s">
        <v>3111</v>
      </c>
      <c r="C6428">
        <f>_xlfn.NUMBERVALUE(MID(Table3[[#This Row],[Price]],2,LEN(Table3[[#This Row],[Price]])-2))</f>
        <v>299000</v>
      </c>
      <c r="D6428" t="s">
        <v>7</v>
      </c>
      <c r="E6428" t="s">
        <v>1996</v>
      </c>
      <c r="F6428">
        <f>_xlfn.NUMBERVALUE(SUBSTITUTE(Table3[[#This Row],[Sqm]],".",","))</f>
        <v>63.1</v>
      </c>
      <c r="G6428" s="8">
        <f>Table3[[#This Row],[Price_cleaned]]/Table3[[#This Row],[Sqm_cleaned]]</f>
        <v>4738.5103011093497</v>
      </c>
      <c r="H6428">
        <v>3</v>
      </c>
    </row>
    <row r="6429" spans="1:8" hidden="1" x14ac:dyDescent="0.2">
      <c r="A6429" t="s">
        <v>5</v>
      </c>
      <c r="B6429" t="s">
        <v>2042</v>
      </c>
      <c r="C6429">
        <f>_xlfn.NUMBERVALUE(MID(Table3[[#This Row],[Price]],2,LEN(Table3[[#This Row],[Price]])-2))</f>
        <v>419000</v>
      </c>
      <c r="D6429" t="s">
        <v>218</v>
      </c>
      <c r="E6429" t="s">
        <v>547</v>
      </c>
      <c r="F6429">
        <f>_xlfn.NUMBERVALUE(SUBSTITUTE(Table3[[#This Row],[Sqm]],".",","))</f>
        <v>38.6</v>
      </c>
      <c r="G6429">
        <f>Table3[[#This Row],[Price_cleaned]]/Table3[[#This Row],[Sqm_cleaned]]</f>
        <v>10854.922279792745</v>
      </c>
      <c r="H6429">
        <v>1</v>
      </c>
    </row>
    <row r="6430" spans="1:8" x14ac:dyDescent="0.2">
      <c r="A6430" t="s">
        <v>5</v>
      </c>
      <c r="B6430" t="s">
        <v>3111</v>
      </c>
      <c r="C6430">
        <f>_xlfn.NUMBERVALUE(MID(Table3[[#This Row],[Price]],2,LEN(Table3[[#This Row],[Price]])-2))</f>
        <v>299000</v>
      </c>
      <c r="D6430" t="s">
        <v>158</v>
      </c>
      <c r="E6430" t="s">
        <v>2564</v>
      </c>
      <c r="F6430">
        <f>_xlfn.NUMBERVALUE(SUBSTITUTE(Table3[[#This Row],[Sqm]],".",","))</f>
        <v>46.17</v>
      </c>
      <c r="G6430" s="8">
        <f>Table3[[#This Row],[Price_cleaned]]/Table3[[#This Row],[Sqm_cleaned]]</f>
        <v>6476.0667099848388</v>
      </c>
      <c r="H6430">
        <v>2</v>
      </c>
    </row>
    <row r="6431" spans="1:8" hidden="1" x14ac:dyDescent="0.2">
      <c r="A6431" t="s">
        <v>5</v>
      </c>
      <c r="B6431" t="s">
        <v>2664</v>
      </c>
      <c r="C6431">
        <f>_xlfn.NUMBERVALUE(MID(Table3[[#This Row],[Price]],2,LEN(Table3[[#This Row],[Price]])-2))</f>
        <v>359000</v>
      </c>
      <c r="D6431" t="s">
        <v>785</v>
      </c>
      <c r="E6431" t="s">
        <v>4956</v>
      </c>
      <c r="F6431">
        <f>_xlfn.NUMBERVALUE(SUBSTITUTE(Table3[[#This Row],[Sqm]],".",","))</f>
        <v>37.32</v>
      </c>
      <c r="G6431">
        <f>Table3[[#This Row],[Price_cleaned]]/Table3[[#This Row],[Sqm_cleaned]]</f>
        <v>9619.506966773848</v>
      </c>
      <c r="H6431">
        <v>2</v>
      </c>
    </row>
    <row r="6432" spans="1:8" hidden="1" x14ac:dyDescent="0.2">
      <c r="A6432" t="s">
        <v>5</v>
      </c>
      <c r="B6432" t="s">
        <v>6088</v>
      </c>
      <c r="C6432">
        <f>_xlfn.NUMBERVALUE(MID(Table3[[#This Row],[Price]],2,LEN(Table3[[#This Row],[Price]])-2))</f>
        <v>182000</v>
      </c>
      <c r="D6432" t="s">
        <v>506</v>
      </c>
      <c r="E6432" t="s">
        <v>6089</v>
      </c>
      <c r="F6432">
        <f>_xlfn.NUMBERVALUE(SUBSTITUTE(Table3[[#This Row],[Sqm]],".",","))</f>
        <v>81.760000000000005</v>
      </c>
      <c r="G6432">
        <f>Table3[[#This Row],[Price_cleaned]]/Table3[[#This Row],[Sqm_cleaned]]</f>
        <v>2226.027397260274</v>
      </c>
      <c r="H6432">
        <v>2</v>
      </c>
    </row>
    <row r="6433" spans="1:8" hidden="1" x14ac:dyDescent="0.2">
      <c r="A6433" t="s">
        <v>5</v>
      </c>
      <c r="B6433" t="s">
        <v>2922</v>
      </c>
      <c r="C6433">
        <f>_xlfn.NUMBERVALUE(MID(Table3[[#This Row],[Price]],2,LEN(Table3[[#This Row],[Price]])-2))</f>
        <v>410000</v>
      </c>
      <c r="D6433" t="s">
        <v>506</v>
      </c>
      <c r="E6433" t="s">
        <v>4944</v>
      </c>
      <c r="F6433">
        <f>_xlfn.NUMBERVALUE(SUBSTITUTE(Table3[[#This Row],[Sqm]],".",","))</f>
        <v>44.12</v>
      </c>
      <c r="G6433">
        <f>Table3[[#This Row],[Price_cleaned]]/Table3[[#This Row],[Sqm_cleaned]]</f>
        <v>9292.8377153218498</v>
      </c>
      <c r="H6433">
        <v>1</v>
      </c>
    </row>
    <row r="6434" spans="1:8" hidden="1" x14ac:dyDescent="0.2">
      <c r="A6434" t="s">
        <v>5</v>
      </c>
      <c r="B6434" t="s">
        <v>2368</v>
      </c>
      <c r="C6434">
        <f>_xlfn.NUMBERVALUE(MID(Table3[[#This Row],[Price]],2,LEN(Table3[[#This Row],[Price]])-2))</f>
        <v>465000</v>
      </c>
      <c r="D6434" t="s">
        <v>506</v>
      </c>
      <c r="E6434" t="s">
        <v>6090</v>
      </c>
      <c r="F6434">
        <f>_xlfn.NUMBERVALUE(SUBSTITUTE(Table3[[#This Row],[Sqm]],".",","))</f>
        <v>31.96</v>
      </c>
      <c r="G6434">
        <f>Table3[[#This Row],[Price_cleaned]]/Table3[[#This Row],[Sqm_cleaned]]</f>
        <v>14549.436795994994</v>
      </c>
      <c r="H6434">
        <v>1</v>
      </c>
    </row>
    <row r="6435" spans="1:8" x14ac:dyDescent="0.2">
      <c r="A6435" t="s">
        <v>5</v>
      </c>
      <c r="B6435" t="s">
        <v>2856</v>
      </c>
      <c r="C6435">
        <f>_xlfn.NUMBERVALUE(MID(Table3[[#This Row],[Price]],2,LEN(Table3[[#This Row],[Price]])-2))</f>
        <v>649000</v>
      </c>
      <c r="D6435" t="s">
        <v>7</v>
      </c>
      <c r="E6435" t="s">
        <v>2084</v>
      </c>
      <c r="F6435">
        <f>_xlfn.NUMBERVALUE(SUBSTITUTE(Table3[[#This Row],[Sqm]],".",","))</f>
        <v>63.5</v>
      </c>
      <c r="G6435" s="8">
        <f>Table3[[#This Row],[Price_cleaned]]/Table3[[#This Row],[Sqm_cleaned]]</f>
        <v>10220.472440944883</v>
      </c>
      <c r="H6435">
        <v>2</v>
      </c>
    </row>
    <row r="6436" spans="1:8" hidden="1" x14ac:dyDescent="0.2">
      <c r="A6436" t="s">
        <v>5</v>
      </c>
      <c r="B6436" t="s">
        <v>2348</v>
      </c>
      <c r="C6436">
        <f>_xlfn.NUMBERVALUE(MID(Table3[[#This Row],[Price]],2,LEN(Table3[[#This Row],[Price]])-2))</f>
        <v>449000</v>
      </c>
      <c r="D6436" t="s">
        <v>218</v>
      </c>
      <c r="E6436" t="s">
        <v>6091</v>
      </c>
      <c r="F6436">
        <f>_xlfn.NUMBERVALUE(SUBSTITUTE(Table3[[#This Row],[Sqm]],".",","))</f>
        <v>101.71</v>
      </c>
      <c r="G6436">
        <f>Table3[[#This Row],[Price_cleaned]]/Table3[[#This Row],[Sqm_cleaned]]</f>
        <v>4414.5118474093015</v>
      </c>
      <c r="H6436">
        <v>4</v>
      </c>
    </row>
    <row r="6437" spans="1:8" x14ac:dyDescent="0.2">
      <c r="A6437" t="s">
        <v>5</v>
      </c>
      <c r="B6437" t="s">
        <v>2349</v>
      </c>
      <c r="C6437">
        <f>_xlfn.NUMBERVALUE(MID(Table3[[#This Row],[Price]],2,LEN(Table3[[#This Row],[Price]])-2))</f>
        <v>630000</v>
      </c>
      <c r="D6437" t="s">
        <v>7</v>
      </c>
      <c r="E6437" t="s">
        <v>6092</v>
      </c>
      <c r="F6437">
        <f>_xlfn.NUMBERVALUE(SUBSTITUTE(Table3[[#This Row],[Sqm]],".",","))</f>
        <v>100.44</v>
      </c>
      <c r="G6437" s="8">
        <f>Table3[[#This Row],[Price_cleaned]]/Table3[[#This Row],[Sqm_cleaned]]</f>
        <v>6272.4014336917562</v>
      </c>
      <c r="H6437">
        <v>4</v>
      </c>
    </row>
    <row r="6438" spans="1:8" x14ac:dyDescent="0.2">
      <c r="A6438" t="s">
        <v>5</v>
      </c>
      <c r="B6438" t="s">
        <v>6093</v>
      </c>
      <c r="C6438">
        <f>_xlfn.NUMBERVALUE(MID(Table3[[#This Row],[Price]],2,LEN(Table3[[#This Row],[Price]])-2))</f>
        <v>518118</v>
      </c>
      <c r="D6438" t="s">
        <v>7</v>
      </c>
      <c r="E6438" t="s">
        <v>167</v>
      </c>
      <c r="F6438">
        <f>_xlfn.NUMBERVALUE(SUBSTITUTE(Table3[[#This Row],[Sqm]],".",","))</f>
        <v>46.4</v>
      </c>
      <c r="G6438" s="8">
        <f>Table3[[#This Row],[Price_cleaned]]/Table3[[#This Row],[Sqm_cleaned]]</f>
        <v>11166.336206896553</v>
      </c>
      <c r="H6438">
        <v>2</v>
      </c>
    </row>
    <row r="6439" spans="1:8" hidden="1" x14ac:dyDescent="0.2">
      <c r="A6439" t="s">
        <v>5</v>
      </c>
      <c r="B6439" t="s">
        <v>6094</v>
      </c>
      <c r="C6439">
        <f>_xlfn.NUMBERVALUE(MID(Table3[[#This Row],[Price]],2,LEN(Table3[[#This Row],[Price]])-2))</f>
        <v>658000</v>
      </c>
      <c r="D6439" t="s">
        <v>218</v>
      </c>
      <c r="E6439" t="s">
        <v>6095</v>
      </c>
      <c r="F6439">
        <f>_xlfn.NUMBERVALUE(SUBSTITUTE(Table3[[#This Row],[Sqm]],".",","))</f>
        <v>59.08</v>
      </c>
      <c r="G6439">
        <f>Table3[[#This Row],[Price_cleaned]]/Table3[[#This Row],[Sqm_cleaned]]</f>
        <v>11137.440758293838</v>
      </c>
      <c r="H6439">
        <v>3</v>
      </c>
    </row>
    <row r="6440" spans="1:8" x14ac:dyDescent="0.2">
      <c r="A6440" t="s">
        <v>5</v>
      </c>
      <c r="B6440" t="s">
        <v>2387</v>
      </c>
      <c r="C6440">
        <f>_xlfn.NUMBERVALUE(MID(Table3[[#This Row],[Price]],2,LEN(Table3[[#This Row],[Price]])-2))</f>
        <v>589000</v>
      </c>
      <c r="D6440" t="s">
        <v>7</v>
      </c>
      <c r="E6440" t="s">
        <v>2972</v>
      </c>
      <c r="F6440">
        <f>_xlfn.NUMBERVALUE(SUBSTITUTE(Table3[[#This Row],[Sqm]],".",","))</f>
        <v>46.61</v>
      </c>
      <c r="G6440" s="8">
        <f>Table3[[#This Row],[Price_cleaned]]/Table3[[#This Row],[Sqm_cleaned]]</f>
        <v>12636.773224629907</v>
      </c>
      <c r="H6440">
        <v>2</v>
      </c>
    </row>
    <row r="6441" spans="1:8" x14ac:dyDescent="0.2">
      <c r="A6441" t="s">
        <v>5</v>
      </c>
      <c r="B6441" t="s">
        <v>5274</v>
      </c>
      <c r="C6441">
        <f>_xlfn.NUMBERVALUE(MID(Table3[[#This Row],[Price]],2,LEN(Table3[[#This Row],[Price]])-2))</f>
        <v>664000</v>
      </c>
      <c r="D6441" t="s">
        <v>7</v>
      </c>
      <c r="E6441" t="s">
        <v>6096</v>
      </c>
      <c r="F6441">
        <f>_xlfn.NUMBERVALUE(SUBSTITUTE(Table3[[#This Row],[Sqm]],".",","))</f>
        <v>56.85</v>
      </c>
      <c r="G6441" s="8">
        <f>Table3[[#This Row],[Price_cleaned]]/Table3[[#This Row],[Sqm_cleaned]]</f>
        <v>11679.85927880387</v>
      </c>
      <c r="H6441">
        <v>3</v>
      </c>
    </row>
    <row r="6442" spans="1:8" x14ac:dyDescent="0.2">
      <c r="A6442" t="s">
        <v>5</v>
      </c>
      <c r="B6442" t="s">
        <v>2102</v>
      </c>
      <c r="C6442">
        <f>_xlfn.NUMBERVALUE(MID(Table3[[#This Row],[Price]],2,LEN(Table3[[#This Row],[Price]])-2))</f>
        <v>599000</v>
      </c>
      <c r="D6442" t="s">
        <v>114</v>
      </c>
      <c r="E6442" t="s">
        <v>4532</v>
      </c>
      <c r="F6442">
        <f>_xlfn.NUMBERVALUE(SUBSTITUTE(Table3[[#This Row],[Sqm]],".",","))</f>
        <v>50.21</v>
      </c>
      <c r="G6442" s="8">
        <f>Table3[[#This Row],[Price_cleaned]]/Table3[[#This Row],[Sqm_cleaned]]</f>
        <v>11929.89444333798</v>
      </c>
      <c r="H6442">
        <v>2</v>
      </c>
    </row>
    <row r="6443" spans="1:8" x14ac:dyDescent="0.2">
      <c r="A6443" t="s">
        <v>5</v>
      </c>
      <c r="B6443" t="s">
        <v>2146</v>
      </c>
      <c r="C6443">
        <f>_xlfn.NUMBERVALUE(MID(Table3[[#This Row],[Price]],2,LEN(Table3[[#This Row],[Price]])-2))</f>
        <v>999000</v>
      </c>
      <c r="D6443" t="s">
        <v>114</v>
      </c>
      <c r="E6443">
        <v>47</v>
      </c>
      <c r="F6443">
        <f>_xlfn.NUMBERVALUE(SUBSTITUTE(Table3[[#This Row],[Sqm]],".",","))</f>
        <v>47</v>
      </c>
      <c r="G6443" s="8">
        <f>Table3[[#This Row],[Price_cleaned]]/Table3[[#This Row],[Sqm_cleaned]]</f>
        <v>21255.319148936171</v>
      </c>
      <c r="H6443">
        <v>2</v>
      </c>
    </row>
    <row r="6444" spans="1:8" x14ac:dyDescent="0.2">
      <c r="A6444" t="s">
        <v>5</v>
      </c>
      <c r="B6444" t="s">
        <v>2199</v>
      </c>
      <c r="C6444">
        <f>_xlfn.NUMBERVALUE(MID(Table3[[#This Row],[Price]],2,LEN(Table3[[#This Row],[Price]])-2))</f>
        <v>530000</v>
      </c>
      <c r="D6444" t="s">
        <v>114</v>
      </c>
      <c r="E6444">
        <v>28</v>
      </c>
      <c r="F6444">
        <f>_xlfn.NUMBERVALUE(SUBSTITUTE(Table3[[#This Row],[Sqm]],".",","))</f>
        <v>28</v>
      </c>
      <c r="G6444" s="8">
        <f>Table3[[#This Row],[Price_cleaned]]/Table3[[#This Row],[Sqm_cleaned]]</f>
        <v>18928.571428571428</v>
      </c>
      <c r="H6444">
        <v>1</v>
      </c>
    </row>
    <row r="6445" spans="1:8" x14ac:dyDescent="0.2">
      <c r="A6445" t="s">
        <v>5</v>
      </c>
      <c r="B6445" t="s">
        <v>6097</v>
      </c>
      <c r="C6445">
        <f>_xlfn.NUMBERVALUE(MID(Table3[[#This Row],[Price]],2,LEN(Table3[[#This Row],[Price]])-2))</f>
        <v>669066</v>
      </c>
      <c r="D6445" t="s">
        <v>114</v>
      </c>
      <c r="E6445" t="s">
        <v>6098</v>
      </c>
      <c r="F6445">
        <f>_xlfn.NUMBERVALUE(SUBSTITUTE(Table3[[#This Row],[Sqm]],".",","))</f>
        <v>27.75</v>
      </c>
      <c r="G6445" s="8">
        <f>Table3[[#This Row],[Price_cleaned]]/Table3[[#This Row],[Sqm_cleaned]]</f>
        <v>24110.486486486487</v>
      </c>
      <c r="H6445">
        <v>1</v>
      </c>
    </row>
    <row r="6446" spans="1:8" x14ac:dyDescent="0.2">
      <c r="A6446" t="s">
        <v>5</v>
      </c>
      <c r="B6446" t="s">
        <v>2342</v>
      </c>
      <c r="C6446">
        <f>_xlfn.NUMBERVALUE(MID(Table3[[#This Row],[Price]],2,LEN(Table3[[#This Row],[Price]])-2))</f>
        <v>550000</v>
      </c>
      <c r="D6446" t="s">
        <v>114</v>
      </c>
      <c r="E6446">
        <v>84</v>
      </c>
      <c r="F6446">
        <f>_xlfn.NUMBERVALUE(SUBSTITUTE(Table3[[#This Row],[Sqm]],".",","))</f>
        <v>84</v>
      </c>
      <c r="G6446" s="8">
        <f>Table3[[#This Row],[Price_cleaned]]/Table3[[#This Row],[Sqm_cleaned]]</f>
        <v>6547.6190476190477</v>
      </c>
      <c r="H6446">
        <v>3</v>
      </c>
    </row>
    <row r="6447" spans="1:8" hidden="1" x14ac:dyDescent="0.2">
      <c r="A6447" t="s">
        <v>5</v>
      </c>
      <c r="B6447" t="s">
        <v>3415</v>
      </c>
      <c r="C6447">
        <f>_xlfn.NUMBERVALUE(MID(Table3[[#This Row],[Price]],2,LEN(Table3[[#This Row],[Price]])-2))</f>
        <v>259000</v>
      </c>
      <c r="D6447" t="s">
        <v>114</v>
      </c>
      <c r="E6447" t="s">
        <v>4323</v>
      </c>
      <c r="F6447">
        <f>_xlfn.NUMBERVALUE(SUBSTITUTE(Table3[[#This Row],[Sqm]],".",","))</f>
        <v>63.06</v>
      </c>
      <c r="G6447" s="8">
        <f>Table3[[#This Row],[Price_cleaned]]/Table3[[#This Row],[Sqm_cleaned]]</f>
        <v>4107.1994925467807</v>
      </c>
      <c r="H6447">
        <v>3</v>
      </c>
    </row>
    <row r="6448" spans="1:8" x14ac:dyDescent="0.2">
      <c r="A6448" t="s">
        <v>5</v>
      </c>
      <c r="B6448" t="s">
        <v>2048</v>
      </c>
      <c r="C6448">
        <f>_xlfn.NUMBERVALUE(MID(Table3[[#This Row],[Price]],2,LEN(Table3[[#This Row],[Price]])-2))</f>
        <v>495000</v>
      </c>
      <c r="D6448" t="s">
        <v>114</v>
      </c>
      <c r="E6448" t="s">
        <v>211</v>
      </c>
      <c r="F6448">
        <f>_xlfn.NUMBERVALUE(SUBSTITUTE(Table3[[#This Row],[Sqm]],".",","))</f>
        <v>65.5</v>
      </c>
      <c r="G6448" s="8">
        <f>Table3[[#This Row],[Price_cleaned]]/Table3[[#This Row],[Sqm_cleaned]]</f>
        <v>7557.2519083969464</v>
      </c>
      <c r="H6448">
        <v>3</v>
      </c>
    </row>
    <row r="6449" spans="1:8" x14ac:dyDescent="0.2">
      <c r="A6449" t="s">
        <v>5</v>
      </c>
      <c r="B6449" t="s">
        <v>6099</v>
      </c>
      <c r="C6449">
        <f>_xlfn.NUMBERVALUE(MID(Table3[[#This Row],[Price]],2,LEN(Table3[[#This Row],[Price]])-2))</f>
        <v>326550</v>
      </c>
      <c r="D6449" t="s">
        <v>114</v>
      </c>
      <c r="E6449" t="s">
        <v>6100</v>
      </c>
      <c r="F6449">
        <f>_xlfn.NUMBERVALUE(SUBSTITUTE(Table3[[#This Row],[Sqm]],".",","))</f>
        <v>35.86</v>
      </c>
      <c r="G6449" s="8">
        <f>Table3[[#This Row],[Price_cleaned]]/Table3[[#This Row],[Sqm_cleaned]]</f>
        <v>9106.2465142219753</v>
      </c>
      <c r="H6449">
        <v>2</v>
      </c>
    </row>
    <row r="6450" spans="1:8" hidden="1" x14ac:dyDescent="0.2">
      <c r="A6450" t="s">
        <v>5</v>
      </c>
      <c r="B6450" t="s">
        <v>6101</v>
      </c>
      <c r="C6450">
        <f>_xlfn.NUMBERVALUE(MID(Table3[[#This Row],[Price]],2,LEN(Table3[[#This Row],[Price]])-2))</f>
        <v>240605</v>
      </c>
      <c r="D6450" t="s">
        <v>173</v>
      </c>
      <c r="E6450">
        <v>71</v>
      </c>
      <c r="F6450">
        <f>_xlfn.NUMBERVALUE(SUBSTITUTE(Table3[[#This Row],[Sqm]],".",","))</f>
        <v>71</v>
      </c>
      <c r="G6450">
        <f>Table3[[#This Row],[Price_cleaned]]/Table3[[#This Row],[Sqm_cleaned]]</f>
        <v>3388.8028169014083</v>
      </c>
      <c r="H6450">
        <v>2</v>
      </c>
    </row>
    <row r="6451" spans="1:8" hidden="1" x14ac:dyDescent="0.2">
      <c r="A6451" t="s">
        <v>5</v>
      </c>
      <c r="B6451" t="s">
        <v>6102</v>
      </c>
      <c r="C6451">
        <f>_xlfn.NUMBERVALUE(MID(Table3[[#This Row],[Price]],2,LEN(Table3[[#This Row],[Price]])-2))</f>
        <v>135315</v>
      </c>
      <c r="D6451" t="s">
        <v>7</v>
      </c>
      <c r="E6451" t="s">
        <v>4412</v>
      </c>
      <c r="F6451">
        <f>_xlfn.NUMBERVALUE(SUBSTITUTE(Table3[[#This Row],[Sqm]],".",","))</f>
        <v>48.52</v>
      </c>
      <c r="G6451">
        <f>Table3[[#This Row],[Price_cleaned]]/Table3[[#This Row],[Sqm_cleaned]]</f>
        <v>2788.8499587798842</v>
      </c>
      <c r="H6451">
        <v>2</v>
      </c>
    </row>
    <row r="6452" spans="1:8" hidden="1" x14ac:dyDescent="0.2">
      <c r="A6452" t="s">
        <v>5</v>
      </c>
      <c r="B6452" t="s">
        <v>6103</v>
      </c>
      <c r="C6452">
        <f>_xlfn.NUMBERVALUE(MID(Table3[[#This Row],[Price]],2,LEN(Table3[[#This Row],[Price]])-2))</f>
        <v>85340</v>
      </c>
      <c r="D6452" t="s">
        <v>6104</v>
      </c>
      <c r="E6452" t="s">
        <v>1118</v>
      </c>
      <c r="F6452">
        <f>_xlfn.NUMBERVALUE(SUBSTITUTE(Table3[[#This Row],[Sqm]],".",","))</f>
        <v>54.93</v>
      </c>
      <c r="G6452">
        <f>Table3[[#This Row],[Price_cleaned]]/Table3[[#This Row],[Sqm_cleaned]]</f>
        <v>1553.6136901511013</v>
      </c>
      <c r="H6452">
        <v>3</v>
      </c>
    </row>
    <row r="6453" spans="1:8" x14ac:dyDescent="0.2">
      <c r="A6453" t="s">
        <v>5</v>
      </c>
      <c r="B6453" t="s">
        <v>2685</v>
      </c>
      <c r="C6453">
        <f>_xlfn.NUMBERVALUE(MID(Table3[[#This Row],[Price]],2,LEN(Table3[[#This Row],[Price]])-2))</f>
        <v>1079000</v>
      </c>
      <c r="D6453" t="s">
        <v>7</v>
      </c>
      <c r="E6453" t="s">
        <v>6105</v>
      </c>
      <c r="F6453">
        <f>_xlfn.NUMBERVALUE(SUBSTITUTE(Table3[[#This Row],[Sqm]],".",","))</f>
        <v>63.18</v>
      </c>
      <c r="G6453" s="8">
        <f>Table3[[#This Row],[Price_cleaned]]/Table3[[#This Row],[Sqm_cleaned]]</f>
        <v>17078.189300411523</v>
      </c>
      <c r="H6453">
        <v>3</v>
      </c>
    </row>
    <row r="6454" spans="1:8" x14ac:dyDescent="0.2">
      <c r="A6454" t="s">
        <v>5</v>
      </c>
      <c r="B6454" t="s">
        <v>2211</v>
      </c>
      <c r="C6454">
        <f>_xlfn.NUMBERVALUE(MID(Table3[[#This Row],[Price]],2,LEN(Table3[[#This Row],[Price]])-2))</f>
        <v>699000</v>
      </c>
      <c r="D6454" t="s">
        <v>7</v>
      </c>
      <c r="E6454" t="s">
        <v>6106</v>
      </c>
      <c r="F6454">
        <f>_xlfn.NUMBERVALUE(SUBSTITUTE(Table3[[#This Row],[Sqm]],".",","))</f>
        <v>83.1</v>
      </c>
      <c r="G6454" s="8">
        <f>Table3[[#This Row],[Price_cleaned]]/Table3[[#This Row],[Sqm_cleaned]]</f>
        <v>8411.5523465703973</v>
      </c>
      <c r="H6454">
        <v>4</v>
      </c>
    </row>
    <row r="6455" spans="1:8" hidden="1" x14ac:dyDescent="0.2">
      <c r="A6455" t="s">
        <v>5</v>
      </c>
      <c r="B6455" t="s">
        <v>2509</v>
      </c>
      <c r="C6455">
        <f>_xlfn.NUMBERVALUE(MID(Table3[[#This Row],[Price]],2,LEN(Table3[[#This Row],[Price]])-2))</f>
        <v>945000</v>
      </c>
      <c r="D6455" t="s">
        <v>6107</v>
      </c>
      <c r="E6455">
        <v>44</v>
      </c>
      <c r="F6455">
        <f>_xlfn.NUMBERVALUE(SUBSTITUTE(Table3[[#This Row],[Sqm]],".",","))</f>
        <v>44</v>
      </c>
      <c r="G6455">
        <f>Table3[[#This Row],[Price_cleaned]]/Table3[[#This Row],[Sqm_cleaned]]</f>
        <v>21477.272727272728</v>
      </c>
      <c r="H6455">
        <v>2</v>
      </c>
    </row>
    <row r="6456" spans="1:8" x14ac:dyDescent="0.2">
      <c r="A6456" t="s">
        <v>5</v>
      </c>
      <c r="B6456" t="s">
        <v>2233</v>
      </c>
      <c r="C6456">
        <f>_xlfn.NUMBERVALUE(MID(Table3[[#This Row],[Price]],2,LEN(Table3[[#This Row],[Price]])-2))</f>
        <v>480000</v>
      </c>
      <c r="D6456" t="s">
        <v>7</v>
      </c>
      <c r="E6456">
        <v>70</v>
      </c>
      <c r="F6456">
        <f>_xlfn.NUMBERVALUE(SUBSTITUTE(Table3[[#This Row],[Sqm]],".",","))</f>
        <v>70</v>
      </c>
      <c r="G6456" s="8">
        <f>Table3[[#This Row],[Price_cleaned]]/Table3[[#This Row],[Sqm_cleaned]]</f>
        <v>6857.1428571428569</v>
      </c>
      <c r="H6456">
        <v>3</v>
      </c>
    </row>
    <row r="6457" spans="1:8" hidden="1" x14ac:dyDescent="0.2">
      <c r="A6457" t="s">
        <v>5</v>
      </c>
      <c r="B6457" t="s">
        <v>3086</v>
      </c>
      <c r="C6457">
        <f>_xlfn.NUMBERVALUE(MID(Table3[[#This Row],[Price]],2,LEN(Table3[[#This Row],[Price]])-2))</f>
        <v>405000</v>
      </c>
      <c r="D6457" t="s">
        <v>181</v>
      </c>
      <c r="E6457" t="s">
        <v>1543</v>
      </c>
      <c r="F6457">
        <f>_xlfn.NUMBERVALUE(SUBSTITUTE(Table3[[#This Row],[Sqm]],".",","))</f>
        <v>49.1</v>
      </c>
      <c r="G6457">
        <f>Table3[[#This Row],[Price_cleaned]]/Table3[[#This Row],[Sqm_cleaned]]</f>
        <v>8248.4725050916495</v>
      </c>
      <c r="H6457">
        <v>3</v>
      </c>
    </row>
    <row r="6458" spans="1:8" hidden="1" x14ac:dyDescent="0.2">
      <c r="A6458" t="s">
        <v>5</v>
      </c>
      <c r="B6458" t="s">
        <v>2347</v>
      </c>
      <c r="C6458">
        <f>_xlfn.NUMBERVALUE(MID(Table3[[#This Row],[Price]],2,LEN(Table3[[#This Row],[Price]])-2))</f>
        <v>490000</v>
      </c>
      <c r="D6458" t="s">
        <v>4102</v>
      </c>
      <c r="E6458" t="s">
        <v>6108</v>
      </c>
      <c r="F6458">
        <f>_xlfn.NUMBERVALUE(SUBSTITUTE(Table3[[#This Row],[Sqm]],".",","))</f>
        <v>65.790000000000006</v>
      </c>
      <c r="G6458">
        <f>Table3[[#This Row],[Price_cleaned]]/Table3[[#This Row],[Sqm_cleaned]]</f>
        <v>7447.9404164766675</v>
      </c>
      <c r="H6458">
        <v>1</v>
      </c>
    </row>
    <row r="6459" spans="1:8" hidden="1" x14ac:dyDescent="0.2">
      <c r="A6459" t="s">
        <v>5</v>
      </c>
      <c r="B6459" t="s">
        <v>2347</v>
      </c>
      <c r="C6459">
        <f>_xlfn.NUMBERVALUE(MID(Table3[[#This Row],[Price]],2,LEN(Table3[[#This Row],[Price]])-2))</f>
        <v>490000</v>
      </c>
      <c r="D6459" t="s">
        <v>463</v>
      </c>
      <c r="E6459" t="s">
        <v>2701</v>
      </c>
      <c r="F6459">
        <f>_xlfn.NUMBERVALUE(SUBSTITUTE(Table3[[#This Row],[Sqm]],".",","))</f>
        <v>56.32</v>
      </c>
      <c r="G6459">
        <f>Table3[[#This Row],[Price_cleaned]]/Table3[[#This Row],[Sqm_cleaned]]</f>
        <v>8700.2840909090901</v>
      </c>
      <c r="H6459">
        <v>3</v>
      </c>
    </row>
    <row r="6460" spans="1:8" x14ac:dyDescent="0.2">
      <c r="A6460" t="s">
        <v>5</v>
      </c>
      <c r="B6460" t="s">
        <v>2496</v>
      </c>
      <c r="C6460">
        <f>_xlfn.NUMBERVALUE(MID(Table3[[#This Row],[Price]],2,LEN(Table3[[#This Row],[Price]])-2))</f>
        <v>1700000</v>
      </c>
      <c r="D6460" t="s">
        <v>114</v>
      </c>
      <c r="E6460" t="s">
        <v>6109</v>
      </c>
      <c r="F6460">
        <f>_xlfn.NUMBERVALUE(SUBSTITUTE(Table3[[#This Row],[Sqm]],".",","))</f>
        <v>110.44</v>
      </c>
      <c r="G6460" s="8">
        <f>Table3[[#This Row],[Price_cleaned]]/Table3[[#This Row],[Sqm_cleaned]]</f>
        <v>15392.973560304237</v>
      </c>
      <c r="H6460">
        <v>4</v>
      </c>
    </row>
    <row r="6461" spans="1:8" hidden="1" x14ac:dyDescent="0.2">
      <c r="A6461" t="s">
        <v>5</v>
      </c>
      <c r="B6461" t="s">
        <v>2086</v>
      </c>
      <c r="C6461">
        <f>_xlfn.NUMBERVALUE(MID(Table3[[#This Row],[Price]],2,LEN(Table3[[#This Row],[Price]])-2))</f>
        <v>620000</v>
      </c>
      <c r="D6461" t="s">
        <v>137</v>
      </c>
      <c r="E6461">
        <v>128</v>
      </c>
      <c r="F6461">
        <f>_xlfn.NUMBERVALUE(SUBSTITUTE(Table3[[#This Row],[Sqm]],".",","))</f>
        <v>128</v>
      </c>
      <c r="G6461" s="8">
        <f>Table3[[#This Row],[Price_cleaned]]/Table3[[#This Row],[Sqm_cleaned]]</f>
        <v>4843.75</v>
      </c>
      <c r="H6461">
        <v>4</v>
      </c>
    </row>
    <row r="6462" spans="1:8" x14ac:dyDescent="0.2">
      <c r="A6462" t="s">
        <v>5</v>
      </c>
      <c r="B6462" t="s">
        <v>2348</v>
      </c>
      <c r="C6462">
        <f>_xlfn.NUMBERVALUE(MID(Table3[[#This Row],[Price]],2,LEN(Table3[[#This Row],[Price]])-2))</f>
        <v>449000</v>
      </c>
      <c r="D6462" t="s">
        <v>137</v>
      </c>
      <c r="E6462" t="s">
        <v>1730</v>
      </c>
      <c r="F6462">
        <f>_xlfn.NUMBERVALUE(SUBSTITUTE(Table3[[#This Row],[Sqm]],".",","))</f>
        <v>53.35</v>
      </c>
      <c r="G6462" s="8">
        <f>Table3[[#This Row],[Price_cleaned]]/Table3[[#This Row],[Sqm_cleaned]]</f>
        <v>8416.1199625117151</v>
      </c>
      <c r="H6462">
        <v>2</v>
      </c>
    </row>
    <row r="6463" spans="1:8" hidden="1" x14ac:dyDescent="0.2">
      <c r="A6463" t="s">
        <v>5</v>
      </c>
      <c r="B6463" t="s">
        <v>6110</v>
      </c>
      <c r="C6463">
        <f>_xlfn.NUMBERVALUE(MID(Table3[[#This Row],[Price]],2,LEN(Table3[[#This Row],[Price]])-2))</f>
        <v>319125</v>
      </c>
      <c r="D6463" t="s">
        <v>7</v>
      </c>
      <c r="E6463" t="s">
        <v>6111</v>
      </c>
      <c r="F6463">
        <f>_xlfn.NUMBERVALUE(SUBSTITUTE(Table3[[#This Row],[Sqm]],".",","))</f>
        <v>138.84</v>
      </c>
      <c r="G6463" s="8">
        <f>Table3[[#This Row],[Price_cleaned]]/Table3[[#This Row],[Sqm_cleaned]]</f>
        <v>2298.5090751944686</v>
      </c>
      <c r="H6463">
        <v>5</v>
      </c>
    </row>
    <row r="6464" spans="1:8" x14ac:dyDescent="0.2">
      <c r="A6464" t="s">
        <v>5</v>
      </c>
      <c r="B6464" t="s">
        <v>2164</v>
      </c>
      <c r="C6464">
        <f>_xlfn.NUMBERVALUE(MID(Table3[[#This Row],[Price]],2,LEN(Table3[[#This Row],[Price]])-2))</f>
        <v>750000</v>
      </c>
      <c r="D6464" t="s">
        <v>114</v>
      </c>
      <c r="E6464" t="s">
        <v>6112</v>
      </c>
      <c r="F6464">
        <f>_xlfn.NUMBERVALUE(SUBSTITUTE(Table3[[#This Row],[Sqm]],".",","))</f>
        <v>68.680000000000007</v>
      </c>
      <c r="G6464" s="8">
        <f>Table3[[#This Row],[Price_cleaned]]/Table3[[#This Row],[Sqm_cleaned]]</f>
        <v>10920.209668025625</v>
      </c>
      <c r="H6464">
        <v>3</v>
      </c>
    </row>
    <row r="6465" spans="1:8" x14ac:dyDescent="0.2">
      <c r="A6465" t="s">
        <v>5</v>
      </c>
      <c r="B6465" t="s">
        <v>3897</v>
      </c>
      <c r="C6465">
        <f>_xlfn.NUMBERVALUE(MID(Table3[[#This Row],[Price]],2,LEN(Table3[[#This Row],[Price]])-2))</f>
        <v>765000</v>
      </c>
      <c r="D6465" t="s">
        <v>114</v>
      </c>
      <c r="E6465" t="s">
        <v>6113</v>
      </c>
      <c r="F6465">
        <f>_xlfn.NUMBERVALUE(SUBSTITUTE(Table3[[#This Row],[Sqm]],".",","))</f>
        <v>53.16</v>
      </c>
      <c r="G6465" s="8">
        <f>Table3[[#This Row],[Price_cleaned]]/Table3[[#This Row],[Sqm_cleaned]]</f>
        <v>14390.519187358917</v>
      </c>
      <c r="H6465">
        <v>3</v>
      </c>
    </row>
    <row r="6466" spans="1:8" x14ac:dyDescent="0.2">
      <c r="A6466" t="s">
        <v>5</v>
      </c>
      <c r="B6466" t="s">
        <v>2109</v>
      </c>
      <c r="C6466">
        <f>_xlfn.NUMBERVALUE(MID(Table3[[#This Row],[Price]],2,LEN(Table3[[#This Row],[Price]])-2))</f>
        <v>1090000</v>
      </c>
      <c r="D6466" t="s">
        <v>114</v>
      </c>
      <c r="E6466" t="s">
        <v>994</v>
      </c>
      <c r="F6466">
        <f>_xlfn.NUMBERVALUE(SUBSTITUTE(Table3[[#This Row],[Sqm]],".",","))</f>
        <v>51.97</v>
      </c>
      <c r="G6466" s="8">
        <f>Table3[[#This Row],[Price_cleaned]]/Table3[[#This Row],[Sqm_cleaned]]</f>
        <v>20973.638637675584</v>
      </c>
      <c r="H6466">
        <v>3</v>
      </c>
    </row>
    <row r="6467" spans="1:8" x14ac:dyDescent="0.2">
      <c r="A6467" t="s">
        <v>5</v>
      </c>
      <c r="B6467" t="s">
        <v>6114</v>
      </c>
      <c r="C6467">
        <f>_xlfn.NUMBERVALUE(MID(Table3[[#This Row],[Price]],2,LEN(Table3[[#This Row],[Price]])-2))</f>
        <v>405218</v>
      </c>
      <c r="D6467" t="s">
        <v>114</v>
      </c>
      <c r="E6467" t="s">
        <v>3950</v>
      </c>
      <c r="F6467">
        <f>_xlfn.NUMBERVALUE(SUBSTITUTE(Table3[[#This Row],[Sqm]],".",","))</f>
        <v>53.04</v>
      </c>
      <c r="G6467" s="8">
        <f>Table3[[#This Row],[Price_cleaned]]/Table3[[#This Row],[Sqm_cleaned]]</f>
        <v>7639.8567119155359</v>
      </c>
      <c r="H6467">
        <v>3</v>
      </c>
    </row>
    <row r="6468" spans="1:8" x14ac:dyDescent="0.2">
      <c r="A6468" t="s">
        <v>5</v>
      </c>
      <c r="B6468" t="s">
        <v>2080</v>
      </c>
      <c r="C6468">
        <f>_xlfn.NUMBERVALUE(MID(Table3[[#This Row],[Price]],2,LEN(Table3[[#This Row],[Price]])-2))</f>
        <v>629000</v>
      </c>
      <c r="D6468" t="s">
        <v>114</v>
      </c>
      <c r="E6468" t="s">
        <v>6115</v>
      </c>
      <c r="F6468">
        <f>_xlfn.NUMBERVALUE(SUBSTITUTE(Table3[[#This Row],[Sqm]],".",","))</f>
        <v>53.82</v>
      </c>
      <c r="G6468" s="8">
        <f>Table3[[#This Row],[Price_cleaned]]/Table3[[#This Row],[Sqm_cleaned]]</f>
        <v>11687.105165366034</v>
      </c>
      <c r="H6468">
        <v>3</v>
      </c>
    </row>
    <row r="6469" spans="1:8" x14ac:dyDescent="0.2">
      <c r="A6469" t="s">
        <v>5</v>
      </c>
      <c r="B6469" t="s">
        <v>2052</v>
      </c>
      <c r="C6469">
        <f>_xlfn.NUMBERVALUE(MID(Table3[[#This Row],[Price]],2,LEN(Table3[[#This Row],[Price]])-2))</f>
        <v>860000</v>
      </c>
      <c r="D6469" t="s">
        <v>114</v>
      </c>
      <c r="E6469" t="s">
        <v>3396</v>
      </c>
      <c r="F6469">
        <f>_xlfn.NUMBERVALUE(SUBSTITUTE(Table3[[#This Row],[Sqm]],".",","))</f>
        <v>38.04</v>
      </c>
      <c r="G6469" s="8">
        <f>Table3[[#This Row],[Price_cleaned]]/Table3[[#This Row],[Sqm_cleaned]]</f>
        <v>22607.781282860149</v>
      </c>
      <c r="H6469">
        <v>2</v>
      </c>
    </row>
    <row r="6470" spans="1:8" x14ac:dyDescent="0.2">
      <c r="A6470" t="s">
        <v>5</v>
      </c>
      <c r="B6470" t="s">
        <v>2119</v>
      </c>
      <c r="C6470">
        <f>_xlfn.NUMBERVALUE(MID(Table3[[#This Row],[Price]],2,LEN(Table3[[#This Row],[Price]])-2))</f>
        <v>539000</v>
      </c>
      <c r="D6470" t="s">
        <v>114</v>
      </c>
      <c r="E6470" t="s">
        <v>6116</v>
      </c>
      <c r="F6470">
        <f>_xlfn.NUMBERVALUE(SUBSTITUTE(Table3[[#This Row],[Sqm]],".",","))</f>
        <v>63.91</v>
      </c>
      <c r="G6470" s="8">
        <f>Table3[[#This Row],[Price_cleaned]]/Table3[[#This Row],[Sqm_cleaned]]</f>
        <v>8433.7349397590369</v>
      </c>
      <c r="H6470">
        <v>4</v>
      </c>
    </row>
    <row r="6471" spans="1:8" x14ac:dyDescent="0.2">
      <c r="A6471" t="s">
        <v>5</v>
      </c>
      <c r="B6471" t="s">
        <v>2899</v>
      </c>
      <c r="C6471">
        <f>_xlfn.NUMBERVALUE(MID(Table3[[#This Row],[Price]],2,LEN(Table3[[#This Row],[Price]])-2))</f>
        <v>567000</v>
      </c>
      <c r="D6471" t="s">
        <v>114</v>
      </c>
      <c r="E6471" t="s">
        <v>2497</v>
      </c>
      <c r="F6471">
        <f>_xlfn.NUMBERVALUE(SUBSTITUTE(Table3[[#This Row],[Sqm]],".",","))</f>
        <v>58.89</v>
      </c>
      <c r="G6471" s="8">
        <f>Table3[[#This Row],[Price_cleaned]]/Table3[[#This Row],[Sqm_cleaned]]</f>
        <v>9628.1202241467145</v>
      </c>
      <c r="H6471">
        <v>3</v>
      </c>
    </row>
    <row r="6472" spans="1:8" hidden="1" x14ac:dyDescent="0.2">
      <c r="A6472" t="s">
        <v>5</v>
      </c>
      <c r="B6472" t="s">
        <v>3125</v>
      </c>
      <c r="C6472">
        <f>_xlfn.NUMBERVALUE(MID(Table3[[#This Row],[Price]],2,LEN(Table3[[#This Row],[Price]])-2))</f>
        <v>910000</v>
      </c>
      <c r="D6472" t="s">
        <v>4008</v>
      </c>
      <c r="E6472" t="s">
        <v>1696</v>
      </c>
      <c r="F6472">
        <f>_xlfn.NUMBERVALUE(SUBSTITUTE(Table3[[#This Row],[Sqm]],".",","))</f>
        <v>59.95</v>
      </c>
      <c r="G6472">
        <f>Table3[[#This Row],[Price_cleaned]]/Table3[[#This Row],[Sqm_cleaned]]</f>
        <v>15179.316096747289</v>
      </c>
      <c r="H6472">
        <v>3</v>
      </c>
    </row>
    <row r="6473" spans="1:8" hidden="1" x14ac:dyDescent="0.2">
      <c r="A6473" t="s">
        <v>5</v>
      </c>
      <c r="B6473" t="s">
        <v>3026</v>
      </c>
      <c r="C6473">
        <f>_xlfn.NUMBERVALUE(MID(Table3[[#This Row],[Price]],2,LEN(Table3[[#This Row],[Price]])-2))</f>
        <v>269000</v>
      </c>
      <c r="D6473" t="s">
        <v>4008</v>
      </c>
      <c r="E6473" t="s">
        <v>1696</v>
      </c>
      <c r="F6473">
        <f>_xlfn.NUMBERVALUE(SUBSTITUTE(Table3[[#This Row],[Sqm]],".",","))</f>
        <v>59.95</v>
      </c>
      <c r="G6473">
        <f>Table3[[#This Row],[Price_cleaned]]/Table3[[#This Row],[Sqm_cleaned]]</f>
        <v>4487.0725604670561</v>
      </c>
      <c r="H6473">
        <v>3</v>
      </c>
    </row>
    <row r="6474" spans="1:8" hidden="1" x14ac:dyDescent="0.2">
      <c r="A6474" t="s">
        <v>5</v>
      </c>
      <c r="B6474" t="s">
        <v>3209</v>
      </c>
      <c r="C6474">
        <f>_xlfn.NUMBERVALUE(MID(Table3[[#This Row],[Price]],2,LEN(Table3[[#This Row],[Price]])-2))</f>
        <v>949000</v>
      </c>
      <c r="D6474" t="s">
        <v>4008</v>
      </c>
      <c r="E6474" t="s">
        <v>4547</v>
      </c>
      <c r="F6474">
        <f>_xlfn.NUMBERVALUE(SUBSTITUTE(Table3[[#This Row],[Sqm]],".",","))</f>
        <v>60.25</v>
      </c>
      <c r="G6474">
        <f>Table3[[#This Row],[Price_cleaned]]/Table3[[#This Row],[Sqm_cleaned]]</f>
        <v>15751.037344398341</v>
      </c>
      <c r="H6474">
        <v>3</v>
      </c>
    </row>
    <row r="6475" spans="1:8" hidden="1" x14ac:dyDescent="0.2">
      <c r="A6475" t="s">
        <v>5</v>
      </c>
      <c r="B6475" t="s">
        <v>2174</v>
      </c>
      <c r="C6475">
        <f>_xlfn.NUMBERVALUE(MID(Table3[[#This Row],[Price]],2,LEN(Table3[[#This Row],[Price]])-2))</f>
        <v>667000</v>
      </c>
      <c r="D6475" t="s">
        <v>4008</v>
      </c>
      <c r="E6475" t="s">
        <v>6028</v>
      </c>
      <c r="F6475">
        <f>_xlfn.NUMBERVALUE(SUBSTITUTE(Table3[[#This Row],[Sqm]],".",","))</f>
        <v>60.04</v>
      </c>
      <c r="G6475">
        <f>Table3[[#This Row],[Price_cleaned]]/Table3[[#This Row],[Sqm_cleaned]]</f>
        <v>11109.260493004664</v>
      </c>
      <c r="H6475">
        <v>3</v>
      </c>
    </row>
    <row r="6476" spans="1:8" hidden="1" x14ac:dyDescent="0.2">
      <c r="A6476" t="s">
        <v>5</v>
      </c>
      <c r="B6476" t="s">
        <v>6117</v>
      </c>
      <c r="C6476">
        <f>_xlfn.NUMBERVALUE(MID(Table3[[#This Row],[Price]],2,LEN(Table3[[#This Row],[Price]])-2))</f>
        <v>1341000</v>
      </c>
      <c r="D6476" t="s">
        <v>6118</v>
      </c>
      <c r="E6476">
        <v>130</v>
      </c>
      <c r="F6476">
        <f>_xlfn.NUMBERVALUE(SUBSTITUTE(Table3[[#This Row],[Sqm]],".",","))</f>
        <v>130</v>
      </c>
      <c r="G6476">
        <f>Table3[[#This Row],[Price_cleaned]]/Table3[[#This Row],[Sqm_cleaned]]</f>
        <v>10315.384615384615</v>
      </c>
      <c r="H6476">
        <v>3</v>
      </c>
    </row>
    <row r="6477" spans="1:8" hidden="1" x14ac:dyDescent="0.2">
      <c r="A6477" t="s">
        <v>5</v>
      </c>
      <c r="B6477" t="s">
        <v>2664</v>
      </c>
      <c r="C6477">
        <f>_xlfn.NUMBERVALUE(MID(Table3[[#This Row],[Price]],2,LEN(Table3[[#This Row],[Price]])-2))</f>
        <v>359000</v>
      </c>
      <c r="D6477" t="s">
        <v>137</v>
      </c>
      <c r="E6477" t="s">
        <v>6119</v>
      </c>
      <c r="F6477">
        <f>_xlfn.NUMBERVALUE(SUBSTITUTE(Table3[[#This Row],[Sqm]],".",","))</f>
        <v>72.52</v>
      </c>
      <c r="G6477" s="8">
        <f>Table3[[#This Row],[Price_cleaned]]/Table3[[#This Row],[Sqm_cleaned]]</f>
        <v>4950.3585217870932</v>
      </c>
      <c r="H6477">
        <v>5</v>
      </c>
    </row>
    <row r="6478" spans="1:8" hidden="1" x14ac:dyDescent="0.2">
      <c r="A6478" t="s">
        <v>5</v>
      </c>
      <c r="B6478" t="s">
        <v>2149</v>
      </c>
      <c r="C6478">
        <f>_xlfn.NUMBERVALUE(MID(Table3[[#This Row],[Price]],2,LEN(Table3[[#This Row],[Price]])-2))</f>
        <v>2550000</v>
      </c>
      <c r="D6478" t="s">
        <v>137</v>
      </c>
      <c r="E6478" t="s">
        <v>6120</v>
      </c>
      <c r="F6478">
        <f>_xlfn.NUMBERVALUE(SUBSTITUTE(Table3[[#This Row],[Sqm]],".",","))</f>
        <v>61.41</v>
      </c>
      <c r="G6478">
        <f>Table3[[#This Row],[Price_cleaned]]/Table3[[#This Row],[Sqm_cleaned]]</f>
        <v>41524.18172936004</v>
      </c>
      <c r="H6478">
        <v>5</v>
      </c>
    </row>
    <row r="6479" spans="1:8" x14ac:dyDescent="0.2">
      <c r="A6479" t="s">
        <v>5</v>
      </c>
      <c r="B6479" t="s">
        <v>2123</v>
      </c>
      <c r="C6479">
        <f>_xlfn.NUMBERVALUE(MID(Table3[[#This Row],[Price]],2,LEN(Table3[[#This Row],[Price]])-2))</f>
        <v>950000</v>
      </c>
      <c r="D6479" t="s">
        <v>137</v>
      </c>
      <c r="E6479" t="s">
        <v>855</v>
      </c>
      <c r="F6479">
        <f>_xlfn.NUMBERVALUE(SUBSTITUTE(Table3[[#This Row],[Sqm]],".",","))</f>
        <v>53.5</v>
      </c>
      <c r="G6479" s="8">
        <f>Table3[[#This Row],[Price_cleaned]]/Table3[[#This Row],[Sqm_cleaned]]</f>
        <v>17757.009345794391</v>
      </c>
      <c r="H6479">
        <v>2</v>
      </c>
    </row>
    <row r="6480" spans="1:8" x14ac:dyDescent="0.2">
      <c r="A6480" t="s">
        <v>5</v>
      </c>
      <c r="B6480" t="s">
        <v>2348</v>
      </c>
      <c r="C6480">
        <f>_xlfn.NUMBERVALUE(MID(Table3[[#This Row],[Price]],2,LEN(Table3[[#This Row],[Price]])-2))</f>
        <v>449000</v>
      </c>
      <c r="D6480" t="s">
        <v>137</v>
      </c>
      <c r="E6480" t="s">
        <v>1887</v>
      </c>
      <c r="F6480">
        <f>_xlfn.NUMBERVALUE(SUBSTITUTE(Table3[[#This Row],[Sqm]],".",","))</f>
        <v>48.05</v>
      </c>
      <c r="G6480" s="8">
        <f>Table3[[#This Row],[Price_cleaned]]/Table3[[#This Row],[Sqm_cleaned]]</f>
        <v>9344.4328824141521</v>
      </c>
      <c r="H6480">
        <v>2</v>
      </c>
    </row>
    <row r="6481" spans="1:8" x14ac:dyDescent="0.2">
      <c r="A6481" t="s">
        <v>5</v>
      </c>
      <c r="B6481" t="s">
        <v>2305</v>
      </c>
      <c r="C6481">
        <f>_xlfn.NUMBERVALUE(MID(Table3[[#This Row],[Price]],2,LEN(Table3[[#This Row],[Price]])-2))</f>
        <v>1690000</v>
      </c>
      <c r="D6481" t="s">
        <v>137</v>
      </c>
      <c r="E6481">
        <v>85</v>
      </c>
      <c r="F6481">
        <f>_xlfn.NUMBERVALUE(SUBSTITUTE(Table3[[#This Row],[Sqm]],".",","))</f>
        <v>85</v>
      </c>
      <c r="G6481" s="8">
        <f>Table3[[#This Row],[Price_cleaned]]/Table3[[#This Row],[Sqm_cleaned]]</f>
        <v>19882.352941176472</v>
      </c>
      <c r="H6481">
        <v>4</v>
      </c>
    </row>
    <row r="6482" spans="1:8" x14ac:dyDescent="0.2">
      <c r="A6482" t="s">
        <v>5</v>
      </c>
      <c r="B6482" t="s">
        <v>6121</v>
      </c>
      <c r="C6482">
        <f>_xlfn.NUMBERVALUE(MID(Table3[[#This Row],[Price]],2,LEN(Table3[[#This Row],[Price]])-2))</f>
        <v>618120</v>
      </c>
      <c r="D6482" t="s">
        <v>137</v>
      </c>
      <c r="E6482" t="s">
        <v>927</v>
      </c>
      <c r="F6482">
        <f>_xlfn.NUMBERVALUE(SUBSTITUTE(Table3[[#This Row],[Sqm]],".",","))</f>
        <v>54.3</v>
      </c>
      <c r="G6482" s="8">
        <f>Table3[[#This Row],[Price_cleaned]]/Table3[[#This Row],[Sqm_cleaned]]</f>
        <v>11383.425414364641</v>
      </c>
      <c r="H6482">
        <v>2</v>
      </c>
    </row>
    <row r="6483" spans="1:8" x14ac:dyDescent="0.2">
      <c r="A6483" t="s">
        <v>5</v>
      </c>
      <c r="B6483" t="s">
        <v>6122</v>
      </c>
      <c r="C6483">
        <f>_xlfn.NUMBERVALUE(MID(Table3[[#This Row],[Price]],2,LEN(Table3[[#This Row],[Price]])-2))</f>
        <v>560838</v>
      </c>
      <c r="D6483" t="s">
        <v>137</v>
      </c>
      <c r="E6483">
        <v>70</v>
      </c>
      <c r="F6483">
        <f>_xlfn.NUMBERVALUE(SUBSTITUTE(Table3[[#This Row],[Sqm]],".",","))</f>
        <v>70</v>
      </c>
      <c r="G6483" s="8">
        <f>Table3[[#This Row],[Price_cleaned]]/Table3[[#This Row],[Sqm_cleaned]]</f>
        <v>8011.971428571429</v>
      </c>
      <c r="H6483">
        <v>3</v>
      </c>
    </row>
    <row r="6484" spans="1:8" x14ac:dyDescent="0.2">
      <c r="A6484" t="s">
        <v>5</v>
      </c>
      <c r="B6484" t="s">
        <v>2547</v>
      </c>
      <c r="C6484">
        <f>_xlfn.NUMBERVALUE(MID(Table3[[#This Row],[Price]],2,LEN(Table3[[#This Row],[Price]])-2))</f>
        <v>920000</v>
      </c>
      <c r="D6484" t="s">
        <v>137</v>
      </c>
      <c r="E6484" t="s">
        <v>3114</v>
      </c>
      <c r="F6484">
        <f>_xlfn.NUMBERVALUE(SUBSTITUTE(Table3[[#This Row],[Sqm]],".",","))</f>
        <v>63.61</v>
      </c>
      <c r="G6484" s="8">
        <f>Table3[[#This Row],[Price_cleaned]]/Table3[[#This Row],[Sqm_cleaned]]</f>
        <v>14463.134727244144</v>
      </c>
      <c r="H6484">
        <v>3</v>
      </c>
    </row>
    <row r="6485" spans="1:8" x14ac:dyDescent="0.2">
      <c r="A6485" t="s">
        <v>5</v>
      </c>
      <c r="B6485" t="s">
        <v>6123</v>
      </c>
      <c r="C6485">
        <f>_xlfn.NUMBERVALUE(MID(Table3[[#This Row],[Price]],2,LEN(Table3[[#This Row],[Price]])-2))</f>
        <v>493272</v>
      </c>
      <c r="D6485" t="s">
        <v>137</v>
      </c>
      <c r="E6485" t="s">
        <v>5169</v>
      </c>
      <c r="F6485">
        <f>_xlfn.NUMBERVALUE(SUBSTITUTE(Table3[[#This Row],[Sqm]],".",","))</f>
        <v>62.22</v>
      </c>
      <c r="G6485" s="8">
        <f>Table3[[#This Row],[Price_cleaned]]/Table3[[#This Row],[Sqm_cleaned]]</f>
        <v>7927.8688524590161</v>
      </c>
      <c r="H6485">
        <v>3</v>
      </c>
    </row>
    <row r="6486" spans="1:8" hidden="1" x14ac:dyDescent="0.2">
      <c r="A6486" t="s">
        <v>5</v>
      </c>
      <c r="B6486" t="s">
        <v>6124</v>
      </c>
      <c r="C6486">
        <f>_xlfn.NUMBERVALUE(MID(Table3[[#This Row],[Price]],2,LEN(Table3[[#This Row],[Price]])-2))</f>
        <v>500526</v>
      </c>
      <c r="D6486" t="s">
        <v>137</v>
      </c>
      <c r="E6486" t="s">
        <v>6125</v>
      </c>
      <c r="F6486">
        <f>_xlfn.NUMBERVALUE(SUBSTITUTE(Table3[[#This Row],[Sqm]],".",","))</f>
        <v>110.43</v>
      </c>
      <c r="G6486" s="8">
        <f>Table3[[#This Row],[Price_cleaned]]/Table3[[#This Row],[Sqm_cleaned]]</f>
        <v>4532.5183374083126</v>
      </c>
      <c r="H6486">
        <v>4</v>
      </c>
    </row>
    <row r="6487" spans="1:8" x14ac:dyDescent="0.2">
      <c r="A6487" t="s">
        <v>5</v>
      </c>
      <c r="B6487" t="s">
        <v>4011</v>
      </c>
      <c r="C6487">
        <f>_xlfn.NUMBERVALUE(MID(Table3[[#This Row],[Price]],2,LEN(Table3[[#This Row],[Price]])-2))</f>
        <v>381351</v>
      </c>
      <c r="D6487" t="s">
        <v>137</v>
      </c>
      <c r="E6487" t="s">
        <v>598</v>
      </c>
      <c r="F6487">
        <f>_xlfn.NUMBERVALUE(SUBSTITUTE(Table3[[#This Row],[Sqm]],".",","))</f>
        <v>41.22</v>
      </c>
      <c r="G6487" s="8">
        <f>Table3[[#This Row],[Price_cleaned]]/Table3[[#This Row],[Sqm_cleaned]]</f>
        <v>9251.6011644832615</v>
      </c>
      <c r="H6487">
        <v>2</v>
      </c>
    </row>
    <row r="6488" spans="1:8" x14ac:dyDescent="0.2">
      <c r="A6488" t="s">
        <v>5</v>
      </c>
      <c r="B6488" t="s">
        <v>6126</v>
      </c>
      <c r="C6488">
        <f>_xlfn.NUMBERVALUE(MID(Table3[[#This Row],[Price]],2,LEN(Table3[[#This Row],[Price]])-2))</f>
        <v>586374</v>
      </c>
      <c r="D6488" t="s">
        <v>137</v>
      </c>
      <c r="E6488">
        <v>31</v>
      </c>
      <c r="F6488">
        <f>_xlfn.NUMBERVALUE(SUBSTITUTE(Table3[[#This Row],[Sqm]],".",","))</f>
        <v>31</v>
      </c>
      <c r="G6488" s="8">
        <f>Table3[[#This Row],[Price_cleaned]]/Table3[[#This Row],[Sqm_cleaned]]</f>
        <v>18915.290322580644</v>
      </c>
      <c r="H6488">
        <v>1</v>
      </c>
    </row>
    <row r="6489" spans="1:8" hidden="1" x14ac:dyDescent="0.2">
      <c r="A6489" t="s">
        <v>5</v>
      </c>
      <c r="B6489" t="s">
        <v>6127</v>
      </c>
      <c r="C6489">
        <f>_xlfn.NUMBERVALUE(MID(Table3[[#This Row],[Price]],2,LEN(Table3[[#This Row],[Price]])-2))</f>
        <v>12800</v>
      </c>
      <c r="D6489" t="s">
        <v>137</v>
      </c>
      <c r="E6489" t="s">
        <v>5496</v>
      </c>
      <c r="F6489">
        <f>_xlfn.NUMBERVALUE(SUBSTITUTE(Table3[[#This Row],[Sqm]],".",","))</f>
        <v>67.55</v>
      </c>
      <c r="G6489">
        <f>Table3[[#This Row],[Price_cleaned]]/Table3[[#This Row],[Sqm_cleaned]]</f>
        <v>189.48926720947446</v>
      </c>
      <c r="H6489">
        <v>3</v>
      </c>
    </row>
    <row r="6490" spans="1:8" x14ac:dyDescent="0.2">
      <c r="A6490" t="s">
        <v>5</v>
      </c>
      <c r="B6490" t="s">
        <v>5164</v>
      </c>
      <c r="C6490">
        <f>_xlfn.NUMBERVALUE(MID(Table3[[#This Row],[Price]],2,LEN(Table3[[#This Row],[Price]])-2))</f>
        <v>371690</v>
      </c>
      <c r="D6490" t="s">
        <v>137</v>
      </c>
      <c r="E6490" t="s">
        <v>6128</v>
      </c>
      <c r="F6490">
        <f>_xlfn.NUMBERVALUE(SUBSTITUTE(Table3[[#This Row],[Sqm]],".",","))</f>
        <v>51.93</v>
      </c>
      <c r="G6490" s="8">
        <f>Table3[[#This Row],[Price_cleaned]]/Table3[[#This Row],[Sqm_cleaned]]</f>
        <v>7157.5197381089929</v>
      </c>
      <c r="H6490">
        <v>2</v>
      </c>
    </row>
    <row r="6491" spans="1:8" x14ac:dyDescent="0.2">
      <c r="A6491" t="s">
        <v>5</v>
      </c>
      <c r="B6491" t="s">
        <v>5164</v>
      </c>
      <c r="C6491">
        <f>_xlfn.NUMBERVALUE(MID(Table3[[#This Row],[Price]],2,LEN(Table3[[#This Row],[Price]])-2))</f>
        <v>371690</v>
      </c>
      <c r="D6491" t="s">
        <v>137</v>
      </c>
      <c r="E6491" t="s">
        <v>6129</v>
      </c>
      <c r="F6491">
        <f>_xlfn.NUMBERVALUE(SUBSTITUTE(Table3[[#This Row],[Sqm]],".",","))</f>
        <v>67.23</v>
      </c>
      <c r="G6491" s="8">
        <f>Table3[[#This Row],[Price_cleaned]]/Table3[[#This Row],[Sqm_cleaned]]</f>
        <v>5528.6330507214034</v>
      </c>
      <c r="H6491">
        <v>3</v>
      </c>
    </row>
    <row r="6492" spans="1:8" x14ac:dyDescent="0.2">
      <c r="A6492" t="s">
        <v>5</v>
      </c>
      <c r="B6492" t="s">
        <v>4558</v>
      </c>
      <c r="C6492">
        <f>_xlfn.NUMBERVALUE(MID(Table3[[#This Row],[Price]],2,LEN(Table3[[#This Row],[Price]])-2))</f>
        <v>385600</v>
      </c>
      <c r="D6492" t="s">
        <v>137</v>
      </c>
      <c r="E6492">
        <v>60</v>
      </c>
      <c r="F6492">
        <f>_xlfn.NUMBERVALUE(SUBSTITUTE(Table3[[#This Row],[Sqm]],".",","))</f>
        <v>60</v>
      </c>
      <c r="G6492" s="8">
        <f>Table3[[#This Row],[Price_cleaned]]/Table3[[#This Row],[Sqm_cleaned]]</f>
        <v>6426.666666666667</v>
      </c>
      <c r="H6492">
        <v>3</v>
      </c>
    </row>
    <row r="6493" spans="1:8" hidden="1" x14ac:dyDescent="0.2">
      <c r="A6493" t="s">
        <v>5</v>
      </c>
      <c r="B6493" t="s">
        <v>6049</v>
      </c>
      <c r="C6493">
        <f>_xlfn.NUMBERVALUE(MID(Table3[[#This Row],[Price]],2,LEN(Table3[[#This Row],[Price]])-2))</f>
        <v>372248</v>
      </c>
      <c r="D6493" t="s">
        <v>137</v>
      </c>
      <c r="E6493" t="s">
        <v>1781</v>
      </c>
      <c r="F6493">
        <f>_xlfn.NUMBERVALUE(SUBSTITUTE(Table3[[#This Row],[Sqm]],".",","))</f>
        <v>100.95</v>
      </c>
      <c r="G6493" s="8">
        <f>Table3[[#This Row],[Price_cleaned]]/Table3[[#This Row],[Sqm_cleaned]]</f>
        <v>3687.4492322932142</v>
      </c>
      <c r="H6493">
        <v>4</v>
      </c>
    </row>
    <row r="6494" spans="1:8" x14ac:dyDescent="0.2">
      <c r="A6494" t="s">
        <v>5</v>
      </c>
      <c r="B6494" t="s">
        <v>2213</v>
      </c>
      <c r="C6494">
        <f>_xlfn.NUMBERVALUE(MID(Table3[[#This Row],[Price]],2,LEN(Table3[[#This Row],[Price]])-2))</f>
        <v>769000</v>
      </c>
      <c r="D6494" t="s">
        <v>137</v>
      </c>
      <c r="E6494" t="s">
        <v>6082</v>
      </c>
      <c r="F6494">
        <f>_xlfn.NUMBERVALUE(SUBSTITUTE(Table3[[#This Row],[Sqm]],".",","))</f>
        <v>65.819999999999993</v>
      </c>
      <c r="G6494" s="8">
        <f>Table3[[#This Row],[Price_cleaned]]/Table3[[#This Row],[Sqm_cleaned]]</f>
        <v>11683.378912184748</v>
      </c>
      <c r="H6494">
        <v>3</v>
      </c>
    </row>
    <row r="6495" spans="1:8" x14ac:dyDescent="0.2">
      <c r="A6495" t="s">
        <v>5</v>
      </c>
      <c r="B6495" t="s">
        <v>2119</v>
      </c>
      <c r="C6495">
        <f>_xlfn.NUMBERVALUE(MID(Table3[[#This Row],[Price]],2,LEN(Table3[[#This Row],[Price]])-2))</f>
        <v>539000</v>
      </c>
      <c r="D6495" t="s">
        <v>137</v>
      </c>
      <c r="E6495" t="s">
        <v>4772</v>
      </c>
      <c r="F6495">
        <f>_xlfn.NUMBERVALUE(SUBSTITUTE(Table3[[#This Row],[Sqm]],".",","))</f>
        <v>77.06</v>
      </c>
      <c r="G6495" s="8">
        <f>Table3[[#This Row],[Price_cleaned]]/Table3[[#This Row],[Sqm_cleaned]]</f>
        <v>6994.549701531274</v>
      </c>
      <c r="H6495">
        <v>3</v>
      </c>
    </row>
    <row r="6496" spans="1:8" x14ac:dyDescent="0.2">
      <c r="A6496" t="s">
        <v>5</v>
      </c>
      <c r="B6496" t="s">
        <v>2509</v>
      </c>
      <c r="C6496">
        <f>_xlfn.NUMBERVALUE(MID(Table3[[#This Row],[Price]],2,LEN(Table3[[#This Row],[Price]])-2))</f>
        <v>945000</v>
      </c>
      <c r="D6496" t="s">
        <v>137</v>
      </c>
      <c r="E6496" t="s">
        <v>6130</v>
      </c>
      <c r="F6496">
        <f>_xlfn.NUMBERVALUE(SUBSTITUTE(Table3[[#This Row],[Sqm]],".",","))</f>
        <v>67.88</v>
      </c>
      <c r="G6496" s="8">
        <f>Table3[[#This Row],[Price_cleaned]]/Table3[[#This Row],[Sqm_cleaned]]</f>
        <v>13921.626399528581</v>
      </c>
      <c r="H6496">
        <v>2</v>
      </c>
    </row>
    <row r="6497" spans="1:8" x14ac:dyDescent="0.2">
      <c r="A6497" t="s">
        <v>5</v>
      </c>
      <c r="B6497" t="s">
        <v>2156</v>
      </c>
      <c r="C6497">
        <f>_xlfn.NUMBERVALUE(MID(Table3[[#This Row],[Price]],2,LEN(Table3[[#This Row],[Price]])-2))</f>
        <v>559000</v>
      </c>
      <c r="D6497" t="s">
        <v>137</v>
      </c>
      <c r="E6497" t="s">
        <v>6131</v>
      </c>
      <c r="F6497">
        <f>_xlfn.NUMBERVALUE(SUBSTITUTE(Table3[[#This Row],[Sqm]],".",","))</f>
        <v>64.78</v>
      </c>
      <c r="G6497" s="8">
        <f>Table3[[#This Row],[Price_cleaned]]/Table3[[#This Row],[Sqm_cleaned]]</f>
        <v>8629.2065452300085</v>
      </c>
      <c r="H6497">
        <v>3</v>
      </c>
    </row>
    <row r="6498" spans="1:8" x14ac:dyDescent="0.2">
      <c r="A6498" t="s">
        <v>5</v>
      </c>
      <c r="B6498" t="s">
        <v>2411</v>
      </c>
      <c r="C6498">
        <f>_xlfn.NUMBERVALUE(MID(Table3[[#This Row],[Price]],2,LEN(Table3[[#This Row],[Price]])-2))</f>
        <v>509000</v>
      </c>
      <c r="D6498" t="s">
        <v>137</v>
      </c>
      <c r="E6498">
        <v>46</v>
      </c>
      <c r="F6498">
        <f>_xlfn.NUMBERVALUE(SUBSTITUTE(Table3[[#This Row],[Sqm]],".",","))</f>
        <v>46</v>
      </c>
      <c r="G6498" s="8">
        <f>Table3[[#This Row],[Price_cleaned]]/Table3[[#This Row],[Sqm_cleaned]]</f>
        <v>11065.217391304348</v>
      </c>
      <c r="H6498">
        <v>2</v>
      </c>
    </row>
    <row r="6499" spans="1:8" x14ac:dyDescent="0.2">
      <c r="A6499" t="s">
        <v>5</v>
      </c>
      <c r="B6499" t="s">
        <v>4096</v>
      </c>
      <c r="C6499">
        <f>_xlfn.NUMBERVALUE(MID(Table3[[#This Row],[Price]],2,LEN(Table3[[#This Row],[Price]])-2))</f>
        <v>929000</v>
      </c>
      <c r="D6499" t="s">
        <v>137</v>
      </c>
      <c r="E6499">
        <v>87</v>
      </c>
      <c r="F6499">
        <f>_xlfn.NUMBERVALUE(SUBSTITUTE(Table3[[#This Row],[Sqm]],".",","))</f>
        <v>87</v>
      </c>
      <c r="G6499" s="8">
        <f>Table3[[#This Row],[Price_cleaned]]/Table3[[#This Row],[Sqm_cleaned]]</f>
        <v>10678.160919540231</v>
      </c>
      <c r="H6499">
        <v>5</v>
      </c>
    </row>
    <row r="6500" spans="1:8" x14ac:dyDescent="0.2">
      <c r="A6500" t="s">
        <v>5</v>
      </c>
      <c r="B6500" t="s">
        <v>2338</v>
      </c>
      <c r="C6500">
        <f>_xlfn.NUMBERVALUE(MID(Table3[[#This Row],[Price]],2,LEN(Table3[[#This Row],[Price]])-2))</f>
        <v>519000</v>
      </c>
      <c r="D6500" t="s">
        <v>137</v>
      </c>
      <c r="E6500" t="s">
        <v>681</v>
      </c>
      <c r="F6500">
        <f>_xlfn.NUMBERVALUE(SUBSTITUTE(Table3[[#This Row],[Sqm]],".",","))</f>
        <v>39.450000000000003</v>
      </c>
      <c r="G6500" s="8">
        <f>Table3[[#This Row],[Price_cleaned]]/Table3[[#This Row],[Sqm_cleaned]]</f>
        <v>13155.893536121672</v>
      </c>
      <c r="H6500">
        <v>2</v>
      </c>
    </row>
    <row r="6501" spans="1:8" hidden="1" x14ac:dyDescent="0.2">
      <c r="A6501" t="s">
        <v>5</v>
      </c>
      <c r="B6501" t="s">
        <v>2885</v>
      </c>
      <c r="C6501">
        <f>_xlfn.NUMBERVALUE(MID(Table3[[#This Row],[Price]],2,LEN(Table3[[#This Row],[Price]])-2))</f>
        <v>729000</v>
      </c>
      <c r="D6501" t="s">
        <v>137</v>
      </c>
      <c r="E6501" t="s">
        <v>6132</v>
      </c>
      <c r="F6501">
        <f>_xlfn.NUMBERVALUE(SUBSTITUTE(Table3[[#This Row],[Sqm]],".",","))</f>
        <v>24.26</v>
      </c>
      <c r="G6501" s="8">
        <f>Table3[[#This Row],[Price_cleaned]]/Table3[[#This Row],[Sqm_cleaned]]</f>
        <v>30049.464138499585</v>
      </c>
      <c r="H6501">
        <v>1</v>
      </c>
    </row>
    <row r="6502" spans="1:8" x14ac:dyDescent="0.2">
      <c r="A6502" t="s">
        <v>5</v>
      </c>
      <c r="B6502" t="s">
        <v>2195</v>
      </c>
      <c r="C6502">
        <f>_xlfn.NUMBERVALUE(MID(Table3[[#This Row],[Price]],2,LEN(Table3[[#This Row],[Price]])-2))</f>
        <v>670000</v>
      </c>
      <c r="D6502" t="s">
        <v>137</v>
      </c>
      <c r="E6502">
        <v>25</v>
      </c>
      <c r="F6502">
        <f>_xlfn.NUMBERVALUE(SUBSTITUTE(Table3[[#This Row],[Sqm]],".",","))</f>
        <v>25</v>
      </c>
      <c r="G6502" s="8">
        <f>Table3[[#This Row],[Price_cleaned]]/Table3[[#This Row],[Sqm_cleaned]]</f>
        <v>26800</v>
      </c>
      <c r="H6502">
        <v>1</v>
      </c>
    </row>
    <row r="6503" spans="1:8" x14ac:dyDescent="0.2">
      <c r="A6503" t="s">
        <v>5</v>
      </c>
      <c r="B6503" t="s">
        <v>2214</v>
      </c>
      <c r="C6503">
        <f>_xlfn.NUMBERVALUE(MID(Table3[[#This Row],[Price]],2,LEN(Table3[[#This Row],[Price]])-2))</f>
        <v>569000</v>
      </c>
      <c r="D6503" t="s">
        <v>137</v>
      </c>
      <c r="E6503" t="s">
        <v>3647</v>
      </c>
      <c r="F6503">
        <f>_xlfn.NUMBERVALUE(SUBSTITUTE(Table3[[#This Row],[Sqm]],".",","))</f>
        <v>55.66</v>
      </c>
      <c r="G6503" s="8">
        <f>Table3[[#This Row],[Price_cleaned]]/Table3[[#This Row],[Sqm_cleaned]]</f>
        <v>10222.781171397774</v>
      </c>
      <c r="H6503">
        <v>2</v>
      </c>
    </row>
    <row r="6504" spans="1:8" hidden="1" x14ac:dyDescent="0.2">
      <c r="A6504" t="s">
        <v>5</v>
      </c>
      <c r="B6504" t="s">
        <v>2734</v>
      </c>
      <c r="C6504">
        <f>_xlfn.NUMBERVALUE(MID(Table3[[#This Row],[Price]],2,LEN(Table3[[#This Row],[Price]])-2))</f>
        <v>2800000</v>
      </c>
      <c r="D6504" t="s">
        <v>137</v>
      </c>
      <c r="E6504" t="s">
        <v>4284</v>
      </c>
      <c r="F6504">
        <f>_xlfn.NUMBERVALUE(SUBSTITUTE(Table3[[#This Row],[Sqm]],".",","))</f>
        <v>44.47</v>
      </c>
      <c r="G6504">
        <f>Table3[[#This Row],[Price_cleaned]]/Table3[[#This Row],[Sqm_cleaned]]</f>
        <v>62963.795817404993</v>
      </c>
      <c r="H6504">
        <v>2</v>
      </c>
    </row>
    <row r="6505" spans="1:8" x14ac:dyDescent="0.2">
      <c r="A6505" t="s">
        <v>5</v>
      </c>
      <c r="B6505" t="s">
        <v>2059</v>
      </c>
      <c r="C6505">
        <f>_xlfn.NUMBERVALUE(MID(Table3[[#This Row],[Price]],2,LEN(Table3[[#This Row],[Price]])-2))</f>
        <v>459000</v>
      </c>
      <c r="D6505" t="s">
        <v>137</v>
      </c>
      <c r="E6505">
        <v>44</v>
      </c>
      <c r="F6505">
        <f>_xlfn.NUMBERVALUE(SUBSTITUTE(Table3[[#This Row],[Sqm]],".",","))</f>
        <v>44</v>
      </c>
      <c r="G6505" s="8">
        <f>Table3[[#This Row],[Price_cleaned]]/Table3[[#This Row],[Sqm_cleaned]]</f>
        <v>10431.818181818182</v>
      </c>
      <c r="H6505">
        <v>2</v>
      </c>
    </row>
    <row r="6506" spans="1:8" x14ac:dyDescent="0.2">
      <c r="A6506" t="s">
        <v>5</v>
      </c>
      <c r="B6506" t="s">
        <v>2368</v>
      </c>
      <c r="C6506">
        <f>_xlfn.NUMBERVALUE(MID(Table3[[#This Row],[Price]],2,LEN(Table3[[#This Row],[Price]])-2))</f>
        <v>465000</v>
      </c>
      <c r="D6506" t="s">
        <v>137</v>
      </c>
      <c r="E6506">
        <v>67</v>
      </c>
      <c r="F6506">
        <f>_xlfn.NUMBERVALUE(SUBSTITUTE(Table3[[#This Row],[Sqm]],".",","))</f>
        <v>67</v>
      </c>
      <c r="G6506" s="8">
        <f>Table3[[#This Row],[Price_cleaned]]/Table3[[#This Row],[Sqm_cleaned]]</f>
        <v>6940.2985074626868</v>
      </c>
      <c r="H6506">
        <v>3</v>
      </c>
    </row>
    <row r="6507" spans="1:8" x14ac:dyDescent="0.2">
      <c r="A6507" t="s">
        <v>5</v>
      </c>
      <c r="B6507" t="s">
        <v>3588</v>
      </c>
      <c r="C6507">
        <f>_xlfn.NUMBERVALUE(MID(Table3[[#This Row],[Price]],2,LEN(Table3[[#This Row],[Price]])-2))</f>
        <v>1499000</v>
      </c>
      <c r="D6507" t="s">
        <v>137</v>
      </c>
      <c r="E6507" t="s">
        <v>6133</v>
      </c>
      <c r="F6507">
        <f>_xlfn.NUMBERVALUE(SUBSTITUTE(Table3[[#This Row],[Sqm]],".",","))</f>
        <v>74.59</v>
      </c>
      <c r="G6507" s="8">
        <f>Table3[[#This Row],[Price_cleaned]]/Table3[[#This Row],[Sqm_cleaned]]</f>
        <v>20096.527684676228</v>
      </c>
      <c r="H6507">
        <v>5</v>
      </c>
    </row>
    <row r="6508" spans="1:8" x14ac:dyDescent="0.2">
      <c r="A6508" t="s">
        <v>5</v>
      </c>
      <c r="B6508" t="s">
        <v>5126</v>
      </c>
      <c r="C6508">
        <f>_xlfn.NUMBERVALUE(MID(Table3[[#This Row],[Price]],2,LEN(Table3[[#This Row],[Price]])-2))</f>
        <v>467000</v>
      </c>
      <c r="D6508" t="s">
        <v>137</v>
      </c>
      <c r="E6508" t="s">
        <v>6134</v>
      </c>
      <c r="F6508">
        <f>_xlfn.NUMBERVALUE(SUBSTITUTE(Table3[[#This Row],[Sqm]],".",","))</f>
        <v>84.21</v>
      </c>
      <c r="G6508" s="8">
        <f>Table3[[#This Row],[Price_cleaned]]/Table3[[#This Row],[Sqm_cleaned]]</f>
        <v>5545.6596603728776</v>
      </c>
      <c r="H6508">
        <v>4</v>
      </c>
    </row>
    <row r="6509" spans="1:8" x14ac:dyDescent="0.2">
      <c r="A6509" t="s">
        <v>5</v>
      </c>
      <c r="B6509" t="s">
        <v>2387</v>
      </c>
      <c r="C6509">
        <f>_xlfn.NUMBERVALUE(MID(Table3[[#This Row],[Price]],2,LEN(Table3[[#This Row],[Price]])-2))</f>
        <v>589000</v>
      </c>
      <c r="D6509" t="s">
        <v>7</v>
      </c>
      <c r="E6509">
        <v>66</v>
      </c>
      <c r="F6509">
        <f>_xlfn.NUMBERVALUE(SUBSTITUTE(Table3[[#This Row],[Sqm]],".",","))</f>
        <v>66</v>
      </c>
      <c r="G6509" s="8">
        <f>Table3[[#This Row],[Price_cleaned]]/Table3[[#This Row],[Sqm_cleaned]]</f>
        <v>8924.242424242424</v>
      </c>
      <c r="H6509">
        <v>3</v>
      </c>
    </row>
    <row r="6510" spans="1:8" x14ac:dyDescent="0.2">
      <c r="A6510" t="s">
        <v>5</v>
      </c>
      <c r="B6510" t="s">
        <v>3077</v>
      </c>
      <c r="C6510">
        <f>_xlfn.NUMBERVALUE(MID(Table3[[#This Row],[Price]],2,LEN(Table3[[#This Row],[Price]])-2))</f>
        <v>749999</v>
      </c>
      <c r="D6510" t="s">
        <v>7</v>
      </c>
      <c r="E6510" t="s">
        <v>4627</v>
      </c>
      <c r="F6510">
        <f>_xlfn.NUMBERVALUE(SUBSTITUTE(Table3[[#This Row],[Sqm]],".",","))</f>
        <v>64.400000000000006</v>
      </c>
      <c r="G6510" s="8">
        <f>Table3[[#This Row],[Price_cleaned]]/Table3[[#This Row],[Sqm_cleaned]]</f>
        <v>11645.947204968943</v>
      </c>
      <c r="H6510">
        <v>2</v>
      </c>
    </row>
    <row r="6511" spans="1:8" x14ac:dyDescent="0.2">
      <c r="A6511" t="s">
        <v>5</v>
      </c>
      <c r="B6511" t="s">
        <v>2283</v>
      </c>
      <c r="C6511">
        <f>_xlfn.NUMBERVALUE(MID(Table3[[#This Row],[Price]],2,LEN(Table3[[#This Row],[Price]])-2))</f>
        <v>1200000</v>
      </c>
      <c r="D6511" t="s">
        <v>7</v>
      </c>
      <c r="E6511">
        <v>56</v>
      </c>
      <c r="F6511">
        <f>_xlfn.NUMBERVALUE(SUBSTITUTE(Table3[[#This Row],[Sqm]],".",","))</f>
        <v>56</v>
      </c>
      <c r="G6511" s="8">
        <f>Table3[[#This Row],[Price_cleaned]]/Table3[[#This Row],[Sqm_cleaned]]</f>
        <v>21428.571428571428</v>
      </c>
      <c r="H6511">
        <v>3</v>
      </c>
    </row>
    <row r="6512" spans="1:8" x14ac:dyDescent="0.2">
      <c r="A6512" t="s">
        <v>5</v>
      </c>
      <c r="B6512" t="s">
        <v>2151</v>
      </c>
      <c r="C6512">
        <f>_xlfn.NUMBERVALUE(MID(Table3[[#This Row],[Price]],2,LEN(Table3[[#This Row],[Price]])-2))</f>
        <v>799000</v>
      </c>
      <c r="D6512" t="s">
        <v>7</v>
      </c>
      <c r="E6512" t="s">
        <v>5567</v>
      </c>
      <c r="F6512">
        <f>_xlfn.NUMBERVALUE(SUBSTITUTE(Table3[[#This Row],[Sqm]],".",","))</f>
        <v>66.8</v>
      </c>
      <c r="G6512" s="8">
        <f>Table3[[#This Row],[Price_cleaned]]/Table3[[#This Row],[Sqm_cleaned]]</f>
        <v>11961.077844311378</v>
      </c>
      <c r="H6512">
        <v>3</v>
      </c>
    </row>
    <row r="6513" spans="1:8" x14ac:dyDescent="0.2">
      <c r="A6513" t="s">
        <v>5</v>
      </c>
      <c r="B6513" t="s">
        <v>2080</v>
      </c>
      <c r="C6513">
        <f>_xlfn.NUMBERVALUE(MID(Table3[[#This Row],[Price]],2,LEN(Table3[[#This Row],[Price]])-2))</f>
        <v>629000</v>
      </c>
      <c r="D6513" t="s">
        <v>7</v>
      </c>
      <c r="E6513" t="s">
        <v>3637</v>
      </c>
      <c r="F6513">
        <f>_xlfn.NUMBERVALUE(SUBSTITUTE(Table3[[#This Row],[Sqm]],".",","))</f>
        <v>23.59</v>
      </c>
      <c r="G6513" s="8">
        <f>Table3[[#This Row],[Price_cleaned]]/Table3[[#This Row],[Sqm_cleaned]]</f>
        <v>26663.840610428149</v>
      </c>
      <c r="H6513">
        <v>1</v>
      </c>
    </row>
    <row r="6514" spans="1:8" x14ac:dyDescent="0.2">
      <c r="A6514" t="s">
        <v>5</v>
      </c>
      <c r="B6514" t="s">
        <v>2885</v>
      </c>
      <c r="C6514">
        <f>_xlfn.NUMBERVALUE(MID(Table3[[#This Row],[Price]],2,LEN(Table3[[#This Row],[Price]])-2))</f>
        <v>729000</v>
      </c>
      <c r="D6514" t="s">
        <v>7</v>
      </c>
      <c r="E6514" t="s">
        <v>2267</v>
      </c>
      <c r="F6514">
        <f>_xlfn.NUMBERVALUE(SUBSTITUTE(Table3[[#This Row],[Sqm]],".",","))</f>
        <v>47.1</v>
      </c>
      <c r="G6514" s="8">
        <f>Table3[[#This Row],[Price_cleaned]]/Table3[[#This Row],[Sqm_cleaned]]</f>
        <v>15477.707006369426</v>
      </c>
      <c r="H6514">
        <v>2</v>
      </c>
    </row>
    <row r="6515" spans="1:8" x14ac:dyDescent="0.2">
      <c r="A6515" t="s">
        <v>5</v>
      </c>
      <c r="B6515" t="s">
        <v>3007</v>
      </c>
      <c r="C6515">
        <f>_xlfn.NUMBERVALUE(MID(Table3[[#This Row],[Price]],2,LEN(Table3[[#This Row],[Price]])-2))</f>
        <v>1060000</v>
      </c>
      <c r="D6515" t="s">
        <v>7</v>
      </c>
      <c r="E6515" t="s">
        <v>655</v>
      </c>
      <c r="F6515">
        <f>_xlfn.NUMBERVALUE(SUBSTITUTE(Table3[[#This Row],[Sqm]],".",","))</f>
        <v>48.7</v>
      </c>
      <c r="G6515" s="8">
        <f>Table3[[#This Row],[Price_cleaned]]/Table3[[#This Row],[Sqm_cleaned]]</f>
        <v>21765.913757700204</v>
      </c>
      <c r="H6515">
        <v>2</v>
      </c>
    </row>
    <row r="6516" spans="1:8" x14ac:dyDescent="0.2">
      <c r="A6516" t="s">
        <v>5</v>
      </c>
      <c r="B6516" t="s">
        <v>2338</v>
      </c>
      <c r="C6516">
        <f>_xlfn.NUMBERVALUE(MID(Table3[[#This Row],[Price]],2,LEN(Table3[[#This Row],[Price]])-2))</f>
        <v>519000</v>
      </c>
      <c r="D6516" t="s">
        <v>7</v>
      </c>
      <c r="E6516" t="s">
        <v>927</v>
      </c>
      <c r="F6516">
        <f>_xlfn.NUMBERVALUE(SUBSTITUTE(Table3[[#This Row],[Sqm]],".",","))</f>
        <v>54.3</v>
      </c>
      <c r="G6516" s="8">
        <f>Table3[[#This Row],[Price_cleaned]]/Table3[[#This Row],[Sqm_cleaned]]</f>
        <v>9558.0110497237565</v>
      </c>
      <c r="H6516">
        <v>3</v>
      </c>
    </row>
    <row r="6517" spans="1:8" x14ac:dyDescent="0.2">
      <c r="A6517" t="s">
        <v>5</v>
      </c>
      <c r="B6517" t="s">
        <v>2146</v>
      </c>
      <c r="C6517">
        <f>_xlfn.NUMBERVALUE(MID(Table3[[#This Row],[Price]],2,LEN(Table3[[#This Row],[Price]])-2))</f>
        <v>999000</v>
      </c>
      <c r="D6517" t="s">
        <v>7</v>
      </c>
      <c r="E6517">
        <v>49</v>
      </c>
      <c r="F6517">
        <f>_xlfn.NUMBERVALUE(SUBSTITUTE(Table3[[#This Row],[Sqm]],".",","))</f>
        <v>49</v>
      </c>
      <c r="G6517" s="8">
        <f>Table3[[#This Row],[Price_cleaned]]/Table3[[#This Row],[Sqm_cleaned]]</f>
        <v>20387.755102040817</v>
      </c>
      <c r="H6517">
        <v>2</v>
      </c>
    </row>
    <row r="6518" spans="1:8" x14ac:dyDescent="0.2">
      <c r="A6518" t="s">
        <v>5</v>
      </c>
      <c r="B6518" t="s">
        <v>3209</v>
      </c>
      <c r="C6518">
        <f>_xlfn.NUMBERVALUE(MID(Table3[[#This Row],[Price]],2,LEN(Table3[[#This Row],[Price]])-2))</f>
        <v>949000</v>
      </c>
      <c r="D6518" t="s">
        <v>7</v>
      </c>
      <c r="E6518" t="s">
        <v>1342</v>
      </c>
      <c r="F6518">
        <f>_xlfn.NUMBERVALUE(SUBSTITUTE(Table3[[#This Row],[Sqm]],".",","))</f>
        <v>55.3</v>
      </c>
      <c r="G6518" s="8">
        <f>Table3[[#This Row],[Price_cleaned]]/Table3[[#This Row],[Sqm_cleaned]]</f>
        <v>17160.940325497289</v>
      </c>
      <c r="H6518">
        <v>3</v>
      </c>
    </row>
    <row r="6519" spans="1:8" hidden="1" x14ac:dyDescent="0.2">
      <c r="A6519" t="s">
        <v>5</v>
      </c>
      <c r="B6519" t="s">
        <v>2042</v>
      </c>
      <c r="C6519">
        <f>_xlfn.NUMBERVALUE(MID(Table3[[#This Row],[Price]],2,LEN(Table3[[#This Row],[Price]])-2))</f>
        <v>419000</v>
      </c>
      <c r="D6519" t="s">
        <v>7</v>
      </c>
      <c r="E6519">
        <v>90</v>
      </c>
      <c r="F6519">
        <f>_xlfn.NUMBERVALUE(SUBSTITUTE(Table3[[#This Row],[Sqm]],".",","))</f>
        <v>90</v>
      </c>
      <c r="G6519" s="8">
        <f>Table3[[#This Row],[Price_cleaned]]/Table3[[#This Row],[Sqm_cleaned]]</f>
        <v>4655.5555555555557</v>
      </c>
      <c r="H6519">
        <v>4</v>
      </c>
    </row>
    <row r="6520" spans="1:8" x14ac:dyDescent="0.2">
      <c r="A6520" t="s">
        <v>5</v>
      </c>
      <c r="B6520" t="s">
        <v>2840</v>
      </c>
      <c r="C6520">
        <f>_xlfn.NUMBERVALUE(MID(Table3[[#This Row],[Price]],2,LEN(Table3[[#This Row],[Price]])-2))</f>
        <v>349000</v>
      </c>
      <c r="D6520" t="s">
        <v>7</v>
      </c>
      <c r="E6520" t="s">
        <v>4535</v>
      </c>
      <c r="F6520">
        <f>_xlfn.NUMBERVALUE(SUBSTITUTE(Table3[[#This Row],[Sqm]],".",","))</f>
        <v>54.91</v>
      </c>
      <c r="G6520" s="8">
        <f>Table3[[#This Row],[Price_cleaned]]/Table3[[#This Row],[Sqm_cleaned]]</f>
        <v>6355.8550355126572</v>
      </c>
      <c r="H6520">
        <v>3</v>
      </c>
    </row>
    <row r="6521" spans="1:8" x14ac:dyDescent="0.2">
      <c r="A6521" t="s">
        <v>5</v>
      </c>
      <c r="B6521" t="s">
        <v>2228</v>
      </c>
      <c r="C6521">
        <f>_xlfn.NUMBERVALUE(MID(Table3[[#This Row],[Price]],2,LEN(Table3[[#This Row],[Price]])-2))</f>
        <v>549000</v>
      </c>
      <c r="D6521" t="s">
        <v>7</v>
      </c>
      <c r="E6521">
        <v>45</v>
      </c>
      <c r="F6521">
        <f>_xlfn.NUMBERVALUE(SUBSTITUTE(Table3[[#This Row],[Sqm]],".",","))</f>
        <v>45</v>
      </c>
      <c r="G6521" s="8">
        <f>Table3[[#This Row],[Price_cleaned]]/Table3[[#This Row],[Sqm_cleaned]]</f>
        <v>12200</v>
      </c>
      <c r="H6521">
        <v>2</v>
      </c>
    </row>
    <row r="6522" spans="1:8" hidden="1" x14ac:dyDescent="0.2">
      <c r="A6522" t="s">
        <v>5</v>
      </c>
      <c r="B6522" t="s">
        <v>2414</v>
      </c>
      <c r="C6522">
        <f>_xlfn.NUMBERVALUE(MID(Table3[[#This Row],[Price]],2,LEN(Table3[[#This Row],[Price]])-2))</f>
        <v>590000</v>
      </c>
      <c r="D6522" t="s">
        <v>7</v>
      </c>
      <c r="E6522">
        <v>132</v>
      </c>
      <c r="F6522">
        <f>_xlfn.NUMBERVALUE(SUBSTITUTE(Table3[[#This Row],[Sqm]],".",","))</f>
        <v>132</v>
      </c>
      <c r="G6522" s="8">
        <f>Table3[[#This Row],[Price_cleaned]]/Table3[[#This Row],[Sqm_cleaned]]</f>
        <v>4469.69696969697</v>
      </c>
      <c r="H6522">
        <v>4</v>
      </c>
    </row>
    <row r="6523" spans="1:8" x14ac:dyDescent="0.2">
      <c r="A6523" t="s">
        <v>5</v>
      </c>
      <c r="B6523" t="s">
        <v>2532</v>
      </c>
      <c r="C6523">
        <f>_xlfn.NUMBERVALUE(MID(Table3[[#This Row],[Price]],2,LEN(Table3[[#This Row],[Price]])-2))</f>
        <v>995000</v>
      </c>
      <c r="D6523" t="s">
        <v>7</v>
      </c>
      <c r="E6523">
        <v>48</v>
      </c>
      <c r="F6523">
        <f>_xlfn.NUMBERVALUE(SUBSTITUTE(Table3[[#This Row],[Sqm]],".",","))</f>
        <v>48</v>
      </c>
      <c r="G6523" s="8">
        <f>Table3[[#This Row],[Price_cleaned]]/Table3[[#This Row],[Sqm_cleaned]]</f>
        <v>20729.166666666668</v>
      </c>
      <c r="H6523">
        <v>2</v>
      </c>
    </row>
    <row r="6524" spans="1:8" hidden="1" x14ac:dyDescent="0.2">
      <c r="A6524" t="s">
        <v>5</v>
      </c>
      <c r="B6524" t="s">
        <v>4142</v>
      </c>
      <c r="C6524">
        <f>_xlfn.NUMBERVALUE(MID(Table3[[#This Row],[Price]],2,LEN(Table3[[#This Row],[Price]])-2))</f>
        <v>737000</v>
      </c>
      <c r="D6524" t="s">
        <v>6135</v>
      </c>
      <c r="E6524" t="s">
        <v>5783</v>
      </c>
      <c r="F6524">
        <f>_xlfn.NUMBERVALUE(SUBSTITUTE(Table3[[#This Row],[Sqm]],".",","))</f>
        <v>39.159999999999997</v>
      </c>
      <c r="G6524">
        <f>Table3[[#This Row],[Price_cleaned]]/Table3[[#This Row],[Sqm_cleaned]]</f>
        <v>18820.224719101127</v>
      </c>
      <c r="H6524">
        <v>2</v>
      </c>
    </row>
    <row r="6525" spans="1:8" hidden="1" x14ac:dyDescent="0.2">
      <c r="A6525" t="s">
        <v>5</v>
      </c>
      <c r="B6525" t="s">
        <v>2211</v>
      </c>
      <c r="C6525">
        <f>_xlfn.NUMBERVALUE(MID(Table3[[#This Row],[Price]],2,LEN(Table3[[#This Row],[Price]])-2))</f>
        <v>699000</v>
      </c>
      <c r="D6525" t="s">
        <v>4110</v>
      </c>
      <c r="E6525" t="s">
        <v>4956</v>
      </c>
      <c r="F6525">
        <f>_xlfn.NUMBERVALUE(SUBSTITUTE(Table3[[#This Row],[Sqm]],".",","))</f>
        <v>37.32</v>
      </c>
      <c r="G6525">
        <f>Table3[[#This Row],[Price_cleaned]]/Table3[[#This Row],[Sqm_cleaned]]</f>
        <v>18729.90353697749</v>
      </c>
      <c r="H6525">
        <v>2</v>
      </c>
    </row>
    <row r="6526" spans="1:8" hidden="1" x14ac:dyDescent="0.2">
      <c r="A6526" t="s">
        <v>5</v>
      </c>
      <c r="B6526" t="s">
        <v>2160</v>
      </c>
      <c r="C6526">
        <f>_xlfn.NUMBERVALUE(MID(Table3[[#This Row],[Price]],2,LEN(Table3[[#This Row],[Price]])-2))</f>
        <v>1450000</v>
      </c>
      <c r="D6526" t="s">
        <v>7</v>
      </c>
      <c r="E6526" t="s">
        <v>1237</v>
      </c>
      <c r="F6526">
        <f>_xlfn.NUMBERVALUE(SUBSTITUTE(Table3[[#This Row],[Sqm]],".",","))</f>
        <v>34.21</v>
      </c>
      <c r="G6526" s="8">
        <f>Table3[[#This Row],[Price_cleaned]]/Table3[[#This Row],[Sqm_cleaned]]</f>
        <v>42385.26746565332</v>
      </c>
      <c r="H6526">
        <v>1</v>
      </c>
    </row>
    <row r="6527" spans="1:8" hidden="1" x14ac:dyDescent="0.2">
      <c r="A6527" t="s">
        <v>5</v>
      </c>
      <c r="B6527" t="s">
        <v>4471</v>
      </c>
      <c r="C6527">
        <f>_xlfn.NUMBERVALUE(MID(Table3[[#This Row],[Price]],2,LEN(Table3[[#This Row],[Price]])-2))</f>
        <v>1125000</v>
      </c>
      <c r="D6527" t="s">
        <v>763</v>
      </c>
      <c r="E6527" t="s">
        <v>6136</v>
      </c>
      <c r="F6527">
        <f>_xlfn.NUMBERVALUE(SUBSTITUTE(Table3[[#This Row],[Sqm]],".",","))</f>
        <v>31.54</v>
      </c>
      <c r="G6527">
        <f>Table3[[#This Row],[Price_cleaned]]/Table3[[#This Row],[Sqm_cleaned]]</f>
        <v>35668.991756499687</v>
      </c>
      <c r="H6527">
        <v>1</v>
      </c>
    </row>
    <row r="6528" spans="1:8" hidden="1" x14ac:dyDescent="0.2">
      <c r="A6528" t="s">
        <v>5</v>
      </c>
      <c r="B6528" t="s">
        <v>4425</v>
      </c>
      <c r="C6528">
        <f>_xlfn.NUMBERVALUE(MID(Table3[[#This Row],[Price]],2,LEN(Table3[[#This Row],[Price]])-2))</f>
        <v>1115000</v>
      </c>
      <c r="D6528" t="s">
        <v>1061</v>
      </c>
      <c r="E6528" t="s">
        <v>4962</v>
      </c>
      <c r="F6528">
        <f>_xlfn.NUMBERVALUE(SUBSTITUTE(Table3[[#This Row],[Sqm]],".",","))</f>
        <v>38.39</v>
      </c>
      <c r="G6528">
        <f>Table3[[#This Row],[Price_cleaned]]/Table3[[#This Row],[Sqm_cleaned]]</f>
        <v>29044.021880698099</v>
      </c>
      <c r="H6528">
        <v>1</v>
      </c>
    </row>
    <row r="6529" spans="1:8" x14ac:dyDescent="0.2">
      <c r="A6529" t="s">
        <v>5</v>
      </c>
      <c r="B6529" t="s">
        <v>2346</v>
      </c>
      <c r="C6529">
        <f>_xlfn.NUMBERVALUE(MID(Table3[[#This Row],[Price]],2,LEN(Table3[[#This Row],[Price]])-2))</f>
        <v>730000</v>
      </c>
      <c r="D6529" t="s">
        <v>68</v>
      </c>
      <c r="E6529" t="s">
        <v>550</v>
      </c>
      <c r="F6529">
        <f>_xlfn.NUMBERVALUE(SUBSTITUTE(Table3[[#This Row],[Sqm]],".",","))</f>
        <v>42.42</v>
      </c>
      <c r="G6529" s="8">
        <f>Table3[[#This Row],[Price_cleaned]]/Table3[[#This Row],[Sqm_cleaned]]</f>
        <v>17208.86374351721</v>
      </c>
      <c r="H6529">
        <v>2</v>
      </c>
    </row>
    <row r="6530" spans="1:8" x14ac:dyDescent="0.2">
      <c r="A6530" t="s">
        <v>5</v>
      </c>
      <c r="B6530" t="s">
        <v>2041</v>
      </c>
      <c r="C6530">
        <f>_xlfn.NUMBERVALUE(MID(Table3[[#This Row],[Price]],2,LEN(Table3[[#This Row],[Price]])-2))</f>
        <v>760000</v>
      </c>
      <c r="D6530" t="s">
        <v>68</v>
      </c>
      <c r="E6530" t="s">
        <v>550</v>
      </c>
      <c r="F6530">
        <f>_xlfn.NUMBERVALUE(SUBSTITUTE(Table3[[#This Row],[Sqm]],".",","))</f>
        <v>42.42</v>
      </c>
      <c r="G6530" s="8">
        <f>Table3[[#This Row],[Price_cleaned]]/Table3[[#This Row],[Sqm_cleaned]]</f>
        <v>17916.077322017914</v>
      </c>
      <c r="H6530">
        <v>2</v>
      </c>
    </row>
    <row r="6531" spans="1:8" x14ac:dyDescent="0.2">
      <c r="A6531" t="s">
        <v>5</v>
      </c>
      <c r="B6531" t="s">
        <v>2570</v>
      </c>
      <c r="C6531">
        <f>_xlfn.NUMBERVALUE(MID(Table3[[#This Row],[Price]],2,LEN(Table3[[#This Row],[Price]])-2))</f>
        <v>440000</v>
      </c>
      <c r="D6531" t="s">
        <v>68</v>
      </c>
      <c r="E6531" t="s">
        <v>3018</v>
      </c>
      <c r="F6531">
        <f>_xlfn.NUMBERVALUE(SUBSTITUTE(Table3[[#This Row],[Sqm]],".",","))</f>
        <v>43.19</v>
      </c>
      <c r="G6531" s="8">
        <f>Table3[[#This Row],[Price_cleaned]]/Table3[[#This Row],[Sqm_cleaned]]</f>
        <v>10187.543412827044</v>
      </c>
      <c r="H6531">
        <v>2</v>
      </c>
    </row>
    <row r="6532" spans="1:8" hidden="1" x14ac:dyDescent="0.2">
      <c r="A6532" t="s">
        <v>5</v>
      </c>
      <c r="B6532" t="s">
        <v>2102</v>
      </c>
      <c r="C6532">
        <f>_xlfn.NUMBERVALUE(MID(Table3[[#This Row],[Price]],2,LEN(Table3[[#This Row],[Price]])-2))</f>
        <v>599000</v>
      </c>
      <c r="D6532" t="s">
        <v>320</v>
      </c>
      <c r="E6532" t="s">
        <v>1398</v>
      </c>
      <c r="F6532">
        <f>_xlfn.NUMBERVALUE(SUBSTITUTE(Table3[[#This Row],[Sqm]],".",","))</f>
        <v>39.9</v>
      </c>
      <c r="G6532">
        <f>Table3[[#This Row],[Price_cleaned]]/Table3[[#This Row],[Sqm_cleaned]]</f>
        <v>15012.531328320803</v>
      </c>
      <c r="H6532">
        <v>2</v>
      </c>
    </row>
    <row r="6533" spans="1:8" hidden="1" x14ac:dyDescent="0.2">
      <c r="A6533" t="s">
        <v>5</v>
      </c>
      <c r="B6533" t="s">
        <v>2947</v>
      </c>
      <c r="C6533">
        <f>_xlfn.NUMBERVALUE(MID(Table3[[#This Row],[Price]],2,LEN(Table3[[#This Row],[Price]])-2))</f>
        <v>625000</v>
      </c>
      <c r="D6533" t="s">
        <v>260</v>
      </c>
      <c r="E6533" t="s">
        <v>6137</v>
      </c>
      <c r="F6533">
        <f>_xlfn.NUMBERVALUE(SUBSTITUTE(Table3[[#This Row],[Sqm]],".",","))</f>
        <v>33.74</v>
      </c>
      <c r="G6533">
        <f>Table3[[#This Row],[Price_cleaned]]/Table3[[#This Row],[Sqm_cleaned]]</f>
        <v>18524.00711321873</v>
      </c>
      <c r="H6533">
        <v>2</v>
      </c>
    </row>
    <row r="6534" spans="1:8" hidden="1" x14ac:dyDescent="0.2">
      <c r="A6534" t="s">
        <v>5</v>
      </c>
      <c r="B6534" t="s">
        <v>2143</v>
      </c>
      <c r="C6534">
        <f>_xlfn.NUMBERVALUE(MID(Table3[[#This Row],[Price]],2,LEN(Table3[[#This Row],[Price]])-2))</f>
        <v>780000</v>
      </c>
      <c r="D6534" t="s">
        <v>2913</v>
      </c>
      <c r="E6534" t="s">
        <v>1067</v>
      </c>
      <c r="F6534">
        <f>_xlfn.NUMBERVALUE(SUBSTITUTE(Table3[[#This Row],[Sqm]],".",","))</f>
        <v>33.200000000000003</v>
      </c>
      <c r="G6534">
        <f>Table3[[#This Row],[Price_cleaned]]/Table3[[#This Row],[Sqm_cleaned]]</f>
        <v>23493.975903614457</v>
      </c>
      <c r="H6534">
        <v>2</v>
      </c>
    </row>
    <row r="6535" spans="1:8" hidden="1" x14ac:dyDescent="0.2">
      <c r="A6535" t="s">
        <v>5</v>
      </c>
      <c r="B6535" t="s">
        <v>2085</v>
      </c>
      <c r="C6535">
        <f>_xlfn.NUMBERVALUE(MID(Table3[[#This Row],[Price]],2,LEN(Table3[[#This Row],[Price]])-2))</f>
        <v>740000</v>
      </c>
      <c r="D6535" t="s">
        <v>512</v>
      </c>
      <c r="E6535" t="s">
        <v>6138</v>
      </c>
      <c r="F6535">
        <f>_xlfn.NUMBERVALUE(SUBSTITUTE(Table3[[#This Row],[Sqm]],".",","))</f>
        <v>44.97</v>
      </c>
      <c r="G6535">
        <f>Table3[[#This Row],[Price_cleaned]]/Table3[[#This Row],[Sqm_cleaned]]</f>
        <v>16455.414720925062</v>
      </c>
      <c r="H6535">
        <v>2</v>
      </c>
    </row>
    <row r="6536" spans="1:8" hidden="1" x14ac:dyDescent="0.2">
      <c r="A6536" t="s">
        <v>5</v>
      </c>
      <c r="B6536" t="s">
        <v>2215</v>
      </c>
      <c r="C6536">
        <f>_xlfn.NUMBERVALUE(MID(Table3[[#This Row],[Price]],2,LEN(Table3[[#This Row],[Price]])-2))</f>
        <v>749000</v>
      </c>
      <c r="D6536" t="s">
        <v>508</v>
      </c>
      <c r="E6536" t="s">
        <v>875</v>
      </c>
      <c r="F6536">
        <f>_xlfn.NUMBERVALUE(SUBSTITUTE(Table3[[#This Row],[Sqm]],".",","))</f>
        <v>32.58</v>
      </c>
      <c r="G6536">
        <f>Table3[[#This Row],[Price_cleaned]]/Table3[[#This Row],[Sqm_cleaned]]</f>
        <v>22989.564149785147</v>
      </c>
      <c r="H6536">
        <v>2</v>
      </c>
    </row>
    <row r="6537" spans="1:8" hidden="1" x14ac:dyDescent="0.2">
      <c r="A6537" t="s">
        <v>5</v>
      </c>
      <c r="B6537" t="s">
        <v>2164</v>
      </c>
      <c r="C6537">
        <f>_xlfn.NUMBERVALUE(MID(Table3[[#This Row],[Price]],2,LEN(Table3[[#This Row],[Price]])-2))</f>
        <v>750000</v>
      </c>
      <c r="D6537" t="s">
        <v>1271</v>
      </c>
      <c r="E6537" t="s">
        <v>6139</v>
      </c>
      <c r="F6537">
        <f>_xlfn.NUMBERVALUE(SUBSTITUTE(Table3[[#This Row],[Sqm]],".",","))</f>
        <v>30.98</v>
      </c>
      <c r="G6537">
        <f>Table3[[#This Row],[Price_cleaned]]/Table3[[#This Row],[Sqm_cleaned]]</f>
        <v>24209.167204648158</v>
      </c>
      <c r="H6537">
        <v>1</v>
      </c>
    </row>
    <row r="6538" spans="1:8" x14ac:dyDescent="0.2">
      <c r="A6538" t="s">
        <v>5</v>
      </c>
      <c r="B6538" t="s">
        <v>5385</v>
      </c>
      <c r="C6538">
        <f>_xlfn.NUMBERVALUE(MID(Table3[[#This Row],[Price]],2,LEN(Table3[[#This Row],[Price]])-2))</f>
        <v>486000</v>
      </c>
      <c r="D6538" t="s">
        <v>114</v>
      </c>
      <c r="E6538">
        <v>28</v>
      </c>
      <c r="F6538">
        <f>_xlfn.NUMBERVALUE(SUBSTITUTE(Table3[[#This Row],[Sqm]],".",","))</f>
        <v>28</v>
      </c>
      <c r="G6538" s="8">
        <f>Table3[[#This Row],[Price_cleaned]]/Table3[[#This Row],[Sqm_cleaned]]</f>
        <v>17357.142857142859</v>
      </c>
      <c r="H6538">
        <v>1</v>
      </c>
    </row>
    <row r="6539" spans="1:8" hidden="1" x14ac:dyDescent="0.2">
      <c r="A6539" t="s">
        <v>5</v>
      </c>
      <c r="B6539" t="s">
        <v>2368</v>
      </c>
      <c r="C6539">
        <f>_xlfn.NUMBERVALUE(MID(Table3[[#This Row],[Price]],2,LEN(Table3[[#This Row],[Price]])-2))</f>
        <v>465000</v>
      </c>
      <c r="D6539" t="s">
        <v>765</v>
      </c>
      <c r="E6539" t="s">
        <v>1081</v>
      </c>
      <c r="F6539">
        <f>_xlfn.NUMBERVALUE(SUBSTITUTE(Table3[[#This Row],[Sqm]],".",","))</f>
        <v>44.4</v>
      </c>
      <c r="G6539">
        <f>Table3[[#This Row],[Price_cleaned]]/Table3[[#This Row],[Sqm_cleaned]]</f>
        <v>10472.972972972973</v>
      </c>
      <c r="H6539">
        <v>3</v>
      </c>
    </row>
    <row r="6540" spans="1:8" hidden="1" x14ac:dyDescent="0.2">
      <c r="A6540" t="s">
        <v>5</v>
      </c>
      <c r="B6540" t="s">
        <v>2250</v>
      </c>
      <c r="C6540">
        <f>_xlfn.NUMBERVALUE(MID(Table3[[#This Row],[Price]],2,LEN(Table3[[#This Row],[Price]])-2))</f>
        <v>1350000</v>
      </c>
      <c r="D6540" t="s">
        <v>732</v>
      </c>
      <c r="E6540">
        <v>36</v>
      </c>
      <c r="F6540">
        <f>_xlfn.NUMBERVALUE(SUBSTITUTE(Table3[[#This Row],[Sqm]],".",","))</f>
        <v>36</v>
      </c>
      <c r="G6540">
        <f>Table3[[#This Row],[Price_cleaned]]/Table3[[#This Row],[Sqm_cleaned]]</f>
        <v>37500</v>
      </c>
      <c r="H6540">
        <v>2</v>
      </c>
    </row>
    <row r="6541" spans="1:8" hidden="1" x14ac:dyDescent="0.2">
      <c r="A6541" t="s">
        <v>5</v>
      </c>
      <c r="B6541" t="s">
        <v>3196</v>
      </c>
      <c r="C6541">
        <f>_xlfn.NUMBERVALUE(MID(Table3[[#This Row],[Price]],2,LEN(Table3[[#This Row],[Price]])-2))</f>
        <v>864000</v>
      </c>
      <c r="D6541" t="s">
        <v>526</v>
      </c>
      <c r="E6541" t="s">
        <v>771</v>
      </c>
      <c r="F6541">
        <f>_xlfn.NUMBERVALUE(SUBSTITUTE(Table3[[#This Row],[Sqm]],".",","))</f>
        <v>41.5</v>
      </c>
      <c r="G6541">
        <f>Table3[[#This Row],[Price_cleaned]]/Table3[[#This Row],[Sqm_cleaned]]</f>
        <v>20819.277108433736</v>
      </c>
      <c r="H6541">
        <v>2</v>
      </c>
    </row>
    <row r="6542" spans="1:8" hidden="1" x14ac:dyDescent="0.2">
      <c r="A6542" t="s">
        <v>5</v>
      </c>
      <c r="B6542" t="s">
        <v>2251</v>
      </c>
      <c r="C6542">
        <f>_xlfn.NUMBERVALUE(MID(Table3[[#This Row],[Price]],2,LEN(Table3[[#This Row],[Price]])-2))</f>
        <v>690000</v>
      </c>
      <c r="D6542" t="s">
        <v>526</v>
      </c>
      <c r="E6542" t="s">
        <v>921</v>
      </c>
      <c r="F6542">
        <f>_xlfn.NUMBERVALUE(SUBSTITUTE(Table3[[#This Row],[Sqm]],".",","))</f>
        <v>33.5</v>
      </c>
      <c r="G6542">
        <f>Table3[[#This Row],[Price_cleaned]]/Table3[[#This Row],[Sqm_cleaned]]</f>
        <v>20597.014925373136</v>
      </c>
      <c r="H6542">
        <v>2</v>
      </c>
    </row>
    <row r="6543" spans="1:8" x14ac:dyDescent="0.2">
      <c r="A6543" t="s">
        <v>5</v>
      </c>
      <c r="B6543" t="s">
        <v>3078</v>
      </c>
      <c r="C6543">
        <f>_xlfn.NUMBERVALUE(MID(Table3[[#This Row],[Price]],2,LEN(Table3[[#This Row],[Price]])-2))</f>
        <v>225000</v>
      </c>
      <c r="D6543" t="s">
        <v>7</v>
      </c>
      <c r="E6543" t="s">
        <v>6140</v>
      </c>
      <c r="F6543">
        <f>_xlfn.NUMBERVALUE(SUBSTITUTE(Table3[[#This Row],[Sqm]],".",","))</f>
        <v>36.950000000000003</v>
      </c>
      <c r="G6543" s="8">
        <f>Table3[[#This Row],[Price_cleaned]]/Table3[[#This Row],[Sqm_cleaned]]</f>
        <v>6089.3098782138022</v>
      </c>
      <c r="H6543">
        <v>2</v>
      </c>
    </row>
    <row r="6544" spans="1:8" hidden="1" x14ac:dyDescent="0.2">
      <c r="A6544" t="s">
        <v>5</v>
      </c>
      <c r="B6544" t="s">
        <v>2157</v>
      </c>
      <c r="C6544">
        <f>_xlfn.NUMBERVALUE(MID(Table3[[#This Row],[Price]],2,LEN(Table3[[#This Row],[Price]])-2))</f>
        <v>470000</v>
      </c>
      <c r="D6544" t="s">
        <v>172</v>
      </c>
      <c r="E6544" t="s">
        <v>4974</v>
      </c>
      <c r="F6544">
        <f>_xlfn.NUMBERVALUE(SUBSTITUTE(Table3[[#This Row],[Sqm]],".",","))</f>
        <v>35.1</v>
      </c>
      <c r="G6544">
        <f>Table3[[#This Row],[Price_cleaned]]/Table3[[#This Row],[Sqm_cleaned]]</f>
        <v>13390.313390313389</v>
      </c>
      <c r="H6544">
        <v>1</v>
      </c>
    </row>
    <row r="6545" spans="1:8" hidden="1" x14ac:dyDescent="0.2">
      <c r="A6545" t="s">
        <v>5</v>
      </c>
      <c r="B6545" t="s">
        <v>2025</v>
      </c>
      <c r="C6545">
        <f>_xlfn.NUMBERVALUE(MID(Table3[[#This Row],[Price]],2,LEN(Table3[[#This Row],[Price]])-2))</f>
        <v>150000</v>
      </c>
      <c r="D6545" t="s">
        <v>7</v>
      </c>
      <c r="E6545" t="s">
        <v>1861</v>
      </c>
      <c r="F6545">
        <f>_xlfn.NUMBERVALUE(SUBSTITUTE(Table3[[#This Row],[Sqm]],".",","))</f>
        <v>38.299999999999997</v>
      </c>
      <c r="G6545">
        <f>Table3[[#This Row],[Price_cleaned]]/Table3[[#This Row],[Sqm_cleaned]]</f>
        <v>3916.4490861618801</v>
      </c>
      <c r="H6545">
        <v>2</v>
      </c>
    </row>
    <row r="6546" spans="1:8" hidden="1" x14ac:dyDescent="0.2">
      <c r="A6546" t="s">
        <v>5</v>
      </c>
      <c r="B6546" t="s">
        <v>6141</v>
      </c>
      <c r="C6546">
        <f>_xlfn.NUMBERVALUE(MID(Table3[[#This Row],[Price]],2,LEN(Table3[[#This Row],[Price]])-2))</f>
        <v>188000</v>
      </c>
      <c r="D6546" t="s">
        <v>322</v>
      </c>
      <c r="E6546">
        <v>36</v>
      </c>
      <c r="F6546">
        <f>_xlfn.NUMBERVALUE(SUBSTITUTE(Table3[[#This Row],[Sqm]],".",","))</f>
        <v>36</v>
      </c>
      <c r="G6546">
        <f>Table3[[#This Row],[Price_cleaned]]/Table3[[#This Row],[Sqm_cleaned]]</f>
        <v>5222.2222222222226</v>
      </c>
      <c r="H6546">
        <v>1</v>
      </c>
    </row>
    <row r="6547" spans="1:8" x14ac:dyDescent="0.2">
      <c r="A6547" t="s">
        <v>5</v>
      </c>
      <c r="B6547" t="s">
        <v>3111</v>
      </c>
      <c r="C6547">
        <f>_xlfn.NUMBERVALUE(MID(Table3[[#This Row],[Price]],2,LEN(Table3[[#This Row],[Price]])-2))</f>
        <v>299000</v>
      </c>
      <c r="D6547" t="s">
        <v>7</v>
      </c>
      <c r="E6547" t="s">
        <v>594</v>
      </c>
      <c r="F6547">
        <f>_xlfn.NUMBERVALUE(SUBSTITUTE(Table3[[#This Row],[Sqm]],".",","))</f>
        <v>38.5</v>
      </c>
      <c r="G6547" s="8">
        <f>Table3[[#This Row],[Price_cleaned]]/Table3[[#This Row],[Sqm_cleaned]]</f>
        <v>7766.2337662337659</v>
      </c>
      <c r="H6547">
        <v>2</v>
      </c>
    </row>
    <row r="6548" spans="1:8" hidden="1" x14ac:dyDescent="0.2">
      <c r="A6548" t="s">
        <v>5</v>
      </c>
      <c r="B6548" t="s">
        <v>3043</v>
      </c>
      <c r="C6548">
        <f>_xlfn.NUMBERVALUE(MID(Table3[[#This Row],[Price]],2,LEN(Table3[[#This Row],[Price]])-2))</f>
        <v>290000</v>
      </c>
      <c r="D6548" t="s">
        <v>6142</v>
      </c>
      <c r="E6548" t="s">
        <v>1229</v>
      </c>
      <c r="F6548">
        <f>_xlfn.NUMBERVALUE(SUBSTITUTE(Table3[[#This Row],[Sqm]],".",","))</f>
        <v>42.4</v>
      </c>
      <c r="G6548">
        <f>Table3[[#This Row],[Price_cleaned]]/Table3[[#This Row],[Sqm_cleaned]]</f>
        <v>6839.6226415094343</v>
      </c>
      <c r="H6548">
        <v>2</v>
      </c>
    </row>
    <row r="6549" spans="1:8" x14ac:dyDescent="0.2">
      <c r="A6549" t="s">
        <v>5</v>
      </c>
      <c r="B6549" t="s">
        <v>2872</v>
      </c>
      <c r="C6549">
        <f>_xlfn.NUMBERVALUE(MID(Table3[[#This Row],[Price]],2,LEN(Table3[[#This Row],[Price]])-2))</f>
        <v>295000</v>
      </c>
      <c r="D6549" t="s">
        <v>7</v>
      </c>
      <c r="E6549" t="s">
        <v>852</v>
      </c>
      <c r="F6549">
        <f>_xlfn.NUMBERVALUE(SUBSTITUTE(Table3[[#This Row],[Sqm]],".",","))</f>
        <v>37.9</v>
      </c>
      <c r="G6549" s="8">
        <f>Table3[[#This Row],[Price_cleaned]]/Table3[[#This Row],[Sqm_cleaned]]</f>
        <v>7783.6411609498682</v>
      </c>
      <c r="H6549">
        <v>2</v>
      </c>
    </row>
    <row r="6550" spans="1:8" x14ac:dyDescent="0.2">
      <c r="A6550" t="s">
        <v>5</v>
      </c>
      <c r="B6550" t="s">
        <v>2364</v>
      </c>
      <c r="C6550">
        <f>_xlfn.NUMBERVALUE(MID(Table3[[#This Row],[Price]],2,LEN(Table3[[#This Row],[Price]])-2))</f>
        <v>565000</v>
      </c>
      <c r="D6550" t="s">
        <v>7</v>
      </c>
      <c r="E6550">
        <v>39</v>
      </c>
      <c r="F6550">
        <f>_xlfn.NUMBERVALUE(SUBSTITUTE(Table3[[#This Row],[Sqm]],".",","))</f>
        <v>39</v>
      </c>
      <c r="G6550" s="8">
        <f>Table3[[#This Row],[Price_cleaned]]/Table3[[#This Row],[Sqm_cleaned]]</f>
        <v>14487.179487179486</v>
      </c>
      <c r="H6550">
        <v>2</v>
      </c>
    </row>
    <row r="6551" spans="1:8" hidden="1" x14ac:dyDescent="0.2">
      <c r="A6551" t="s">
        <v>5</v>
      </c>
      <c r="B6551" t="s">
        <v>2616</v>
      </c>
      <c r="C6551">
        <f>_xlfn.NUMBERVALUE(MID(Table3[[#This Row],[Price]],2,LEN(Table3[[#This Row],[Price]])-2))</f>
        <v>330000</v>
      </c>
      <c r="D6551" t="s">
        <v>732</v>
      </c>
      <c r="E6551" t="s">
        <v>6143</v>
      </c>
      <c r="F6551">
        <f>_xlfn.NUMBERVALUE(SUBSTITUTE(Table3[[#This Row],[Sqm]],".",","))</f>
        <v>39.53</v>
      </c>
      <c r="G6551">
        <f>Table3[[#This Row],[Price_cleaned]]/Table3[[#This Row],[Sqm_cleaned]]</f>
        <v>8348.0900581836577</v>
      </c>
      <c r="H6551">
        <v>2</v>
      </c>
    </row>
    <row r="6552" spans="1:8" hidden="1" x14ac:dyDescent="0.2">
      <c r="A6552" t="s">
        <v>5</v>
      </c>
      <c r="B6552" t="s">
        <v>2483</v>
      </c>
      <c r="C6552">
        <f>_xlfn.NUMBERVALUE(MID(Table3[[#This Row],[Price]],2,LEN(Table3[[#This Row],[Price]])-2))</f>
        <v>320000</v>
      </c>
      <c r="D6552" t="s">
        <v>504</v>
      </c>
      <c r="E6552" t="s">
        <v>6144</v>
      </c>
      <c r="F6552">
        <f>_xlfn.NUMBERVALUE(SUBSTITUTE(Table3[[#This Row],[Sqm]],".",","))</f>
        <v>22.04</v>
      </c>
      <c r="G6552">
        <f>Table3[[#This Row],[Price_cleaned]]/Table3[[#This Row],[Sqm_cleaned]]</f>
        <v>14519.056261343014</v>
      </c>
      <c r="H6552">
        <v>1</v>
      </c>
    </row>
    <row r="6553" spans="1:8" hidden="1" x14ac:dyDescent="0.2">
      <c r="A6553" t="s">
        <v>5</v>
      </c>
      <c r="B6553" t="s">
        <v>2035</v>
      </c>
      <c r="C6553">
        <f>_xlfn.NUMBERVALUE(MID(Table3[[#This Row],[Price]],2,LEN(Table3[[#This Row],[Price]])-2))</f>
        <v>255000</v>
      </c>
      <c r="D6553" t="s">
        <v>322</v>
      </c>
      <c r="E6553" t="s">
        <v>1019</v>
      </c>
      <c r="F6553">
        <f>_xlfn.NUMBERVALUE(SUBSTITUTE(Table3[[#This Row],[Sqm]],".",","))</f>
        <v>33.6</v>
      </c>
      <c r="G6553">
        <f>Table3[[#This Row],[Price_cleaned]]/Table3[[#This Row],[Sqm_cleaned]]</f>
        <v>7589.2857142857138</v>
      </c>
      <c r="H6553">
        <v>1</v>
      </c>
    </row>
    <row r="6554" spans="1:8" hidden="1" x14ac:dyDescent="0.2">
      <c r="A6554" t="s">
        <v>5</v>
      </c>
      <c r="B6554" t="s">
        <v>2449</v>
      </c>
      <c r="C6554">
        <f>_xlfn.NUMBERVALUE(MID(Table3[[#This Row],[Price]],2,LEN(Table3[[#This Row],[Price]])-2))</f>
        <v>170000</v>
      </c>
      <c r="D6554" t="s">
        <v>68</v>
      </c>
      <c r="E6554" t="s">
        <v>3639</v>
      </c>
      <c r="F6554">
        <f>_xlfn.NUMBERVALUE(SUBSTITUTE(Table3[[#This Row],[Sqm]],".",","))</f>
        <v>34.299999999999997</v>
      </c>
      <c r="G6554">
        <f>Table3[[#This Row],[Price_cleaned]]/Table3[[#This Row],[Sqm_cleaned]]</f>
        <v>4956.2682215743444</v>
      </c>
      <c r="H6554">
        <v>1</v>
      </c>
    </row>
    <row r="6555" spans="1:8" x14ac:dyDescent="0.2">
      <c r="A6555" t="s">
        <v>5</v>
      </c>
      <c r="B6555" t="s">
        <v>3508</v>
      </c>
      <c r="C6555">
        <f>_xlfn.NUMBERVALUE(MID(Table3[[#This Row],[Price]],2,LEN(Table3[[#This Row],[Price]])-2))</f>
        <v>239000</v>
      </c>
      <c r="D6555" t="s">
        <v>68</v>
      </c>
      <c r="E6555">
        <v>31</v>
      </c>
      <c r="F6555">
        <f>_xlfn.NUMBERVALUE(SUBSTITUTE(Table3[[#This Row],[Sqm]],".",","))</f>
        <v>31</v>
      </c>
      <c r="G6555" s="8">
        <f>Table3[[#This Row],[Price_cleaned]]/Table3[[#This Row],[Sqm_cleaned]]</f>
        <v>7709.677419354839</v>
      </c>
      <c r="H6555">
        <v>2</v>
      </c>
    </row>
    <row r="6556" spans="1:8" x14ac:dyDescent="0.2">
      <c r="A6556" t="s">
        <v>5</v>
      </c>
      <c r="B6556" t="s">
        <v>2528</v>
      </c>
      <c r="C6556">
        <f>_xlfn.NUMBERVALUE(MID(Table3[[#This Row],[Price]],2,LEN(Table3[[#This Row],[Price]])-2))</f>
        <v>425000</v>
      </c>
      <c r="D6556" t="s">
        <v>7</v>
      </c>
      <c r="E6556" t="s">
        <v>6145</v>
      </c>
      <c r="F6556">
        <f>_xlfn.NUMBERVALUE(SUBSTITUTE(Table3[[#This Row],[Sqm]],".",","))</f>
        <v>34.44</v>
      </c>
      <c r="G6556" s="8">
        <f>Table3[[#This Row],[Price_cleaned]]/Table3[[#This Row],[Sqm_cleaned]]</f>
        <v>12340.301974448317</v>
      </c>
      <c r="H6556">
        <v>2</v>
      </c>
    </row>
    <row r="6557" spans="1:8" hidden="1" x14ac:dyDescent="0.2">
      <c r="A6557" t="s">
        <v>5</v>
      </c>
      <c r="B6557" t="s">
        <v>2465</v>
      </c>
      <c r="C6557">
        <f>_xlfn.NUMBERVALUE(MID(Table3[[#This Row],[Price]],2,LEN(Table3[[#This Row],[Price]])-2))</f>
        <v>315000</v>
      </c>
      <c r="D6557" t="s">
        <v>870</v>
      </c>
      <c r="E6557">
        <v>32</v>
      </c>
      <c r="F6557">
        <f>_xlfn.NUMBERVALUE(SUBSTITUTE(Table3[[#This Row],[Sqm]],".",","))</f>
        <v>32</v>
      </c>
      <c r="G6557">
        <f>Table3[[#This Row],[Price_cleaned]]/Table3[[#This Row],[Sqm_cleaned]]</f>
        <v>9843.75</v>
      </c>
      <c r="H6557">
        <v>2</v>
      </c>
    </row>
    <row r="6558" spans="1:8" hidden="1" x14ac:dyDescent="0.2">
      <c r="A6558" t="s">
        <v>5</v>
      </c>
      <c r="B6558" t="s">
        <v>3044</v>
      </c>
      <c r="C6558">
        <f>_xlfn.NUMBERVALUE(MID(Table3[[#This Row],[Price]],2,LEN(Table3[[#This Row],[Price]])-2))</f>
        <v>240000</v>
      </c>
      <c r="D6558" t="s">
        <v>304</v>
      </c>
      <c r="E6558" t="s">
        <v>1367</v>
      </c>
      <c r="F6558">
        <f>_xlfn.NUMBERVALUE(SUBSTITUTE(Table3[[#This Row],[Sqm]],".",","))</f>
        <v>42.3</v>
      </c>
      <c r="G6558">
        <f>Table3[[#This Row],[Price_cleaned]]/Table3[[#This Row],[Sqm_cleaned]]</f>
        <v>5673.7588652482273</v>
      </c>
      <c r="H6558">
        <v>2</v>
      </c>
    </row>
    <row r="6559" spans="1:8" hidden="1" x14ac:dyDescent="0.2">
      <c r="A6559" t="s">
        <v>5</v>
      </c>
      <c r="B6559" t="s">
        <v>2227</v>
      </c>
      <c r="C6559">
        <f>_xlfn.NUMBERVALUE(MID(Table3[[#This Row],[Price]],2,LEN(Table3[[#This Row],[Price]])-2))</f>
        <v>345000</v>
      </c>
      <c r="D6559" t="s">
        <v>901</v>
      </c>
      <c r="E6559" t="s">
        <v>4861</v>
      </c>
      <c r="F6559">
        <f>_xlfn.NUMBERVALUE(SUBSTITUTE(Table3[[#This Row],[Sqm]],".",","))</f>
        <v>41.57</v>
      </c>
      <c r="G6559">
        <f>Table3[[#This Row],[Price_cleaned]]/Table3[[#This Row],[Sqm_cleaned]]</f>
        <v>8299.2542699061814</v>
      </c>
      <c r="H6559">
        <v>2</v>
      </c>
    </row>
    <row r="6560" spans="1:8" hidden="1" x14ac:dyDescent="0.2">
      <c r="A6560" t="s">
        <v>5</v>
      </c>
      <c r="B6560" t="s">
        <v>4447</v>
      </c>
      <c r="C6560">
        <f>_xlfn.NUMBERVALUE(MID(Table3[[#This Row],[Price]],2,LEN(Table3[[#This Row],[Price]])-2))</f>
        <v>272000</v>
      </c>
      <c r="D6560" t="s">
        <v>901</v>
      </c>
      <c r="E6560" t="s">
        <v>1580</v>
      </c>
      <c r="F6560">
        <f>_xlfn.NUMBERVALUE(SUBSTITUTE(Table3[[#This Row],[Sqm]],".",","))</f>
        <v>39.200000000000003</v>
      </c>
      <c r="G6560">
        <f>Table3[[#This Row],[Price_cleaned]]/Table3[[#This Row],[Sqm_cleaned]]</f>
        <v>6938.775510204081</v>
      </c>
      <c r="H6560">
        <v>1</v>
      </c>
    </row>
    <row r="6561" spans="1:8" hidden="1" x14ac:dyDescent="0.2">
      <c r="A6561" t="s">
        <v>5</v>
      </c>
      <c r="B6561" t="s">
        <v>2157</v>
      </c>
      <c r="C6561">
        <f>_xlfn.NUMBERVALUE(MID(Table3[[#This Row],[Price]],2,LEN(Table3[[#This Row],[Price]])-2))</f>
        <v>470000</v>
      </c>
      <c r="D6561" t="s">
        <v>763</v>
      </c>
      <c r="E6561" t="s">
        <v>4077</v>
      </c>
      <c r="F6561">
        <f>_xlfn.NUMBERVALUE(SUBSTITUTE(Table3[[#This Row],[Sqm]],".",","))</f>
        <v>43.83</v>
      </c>
      <c r="G6561">
        <f>Table3[[#This Row],[Price_cleaned]]/Table3[[#This Row],[Sqm_cleaned]]</f>
        <v>10723.248916267397</v>
      </c>
      <c r="H6561">
        <v>2</v>
      </c>
    </row>
    <row r="6562" spans="1:8" hidden="1" x14ac:dyDescent="0.2">
      <c r="A6562" t="s">
        <v>5</v>
      </c>
      <c r="B6562" t="s">
        <v>3802</v>
      </c>
      <c r="C6562">
        <f>_xlfn.NUMBERVALUE(MID(Table3[[#This Row],[Price]],2,LEN(Table3[[#This Row],[Price]])-2))</f>
        <v>289000</v>
      </c>
      <c r="D6562" t="s">
        <v>4915</v>
      </c>
      <c r="E6562" t="s">
        <v>6146</v>
      </c>
      <c r="F6562">
        <f>_xlfn.NUMBERVALUE(SUBSTITUTE(Table3[[#This Row],[Sqm]],".",","))</f>
        <v>39.229999999999997</v>
      </c>
      <c r="G6562">
        <f>Table3[[#This Row],[Price_cleaned]]/Table3[[#This Row],[Sqm_cleaned]]</f>
        <v>7366.8111139434113</v>
      </c>
      <c r="H6562">
        <v>2</v>
      </c>
    </row>
    <row r="6563" spans="1:8" hidden="1" x14ac:dyDescent="0.2">
      <c r="A6563" t="s">
        <v>5</v>
      </c>
      <c r="B6563" t="s">
        <v>2341</v>
      </c>
      <c r="C6563">
        <f>_xlfn.NUMBERVALUE(MID(Table3[[#This Row],[Price]],2,LEN(Table3[[#This Row],[Price]])-2))</f>
        <v>499000</v>
      </c>
      <c r="D6563" t="s">
        <v>6147</v>
      </c>
      <c r="E6563" t="s">
        <v>1182</v>
      </c>
      <c r="F6563">
        <f>_xlfn.NUMBERVALUE(SUBSTITUTE(Table3[[#This Row],[Sqm]],".",","))</f>
        <v>34.1</v>
      </c>
      <c r="G6563">
        <f>Table3[[#This Row],[Price_cleaned]]/Table3[[#This Row],[Sqm_cleaned]]</f>
        <v>14633.431085043987</v>
      </c>
      <c r="H6563">
        <v>2</v>
      </c>
    </row>
    <row r="6564" spans="1:8" x14ac:dyDescent="0.2">
      <c r="A6564" t="s">
        <v>5</v>
      </c>
      <c r="B6564" t="s">
        <v>2665</v>
      </c>
      <c r="C6564">
        <f>_xlfn.NUMBERVALUE(MID(Table3[[#This Row],[Price]],2,LEN(Table3[[#This Row],[Price]])-2))</f>
        <v>230000</v>
      </c>
      <c r="D6564" t="s">
        <v>137</v>
      </c>
      <c r="E6564">
        <v>33</v>
      </c>
      <c r="F6564">
        <f>_xlfn.NUMBERVALUE(SUBSTITUTE(Table3[[#This Row],[Sqm]],".",","))</f>
        <v>33</v>
      </c>
      <c r="G6564" s="8">
        <f>Table3[[#This Row],[Price_cleaned]]/Table3[[#This Row],[Sqm_cleaned]]</f>
        <v>6969.69696969697</v>
      </c>
      <c r="H6564">
        <v>2</v>
      </c>
    </row>
    <row r="6565" spans="1:8" x14ac:dyDescent="0.2">
      <c r="A6565" t="s">
        <v>5</v>
      </c>
      <c r="B6565" t="s">
        <v>2251</v>
      </c>
      <c r="C6565">
        <f>_xlfn.NUMBERVALUE(MID(Table3[[#This Row],[Price]],2,LEN(Table3[[#This Row],[Price]])-2))</f>
        <v>690000</v>
      </c>
      <c r="D6565" t="s">
        <v>7</v>
      </c>
      <c r="E6565">
        <v>32</v>
      </c>
      <c r="F6565">
        <f>_xlfn.NUMBERVALUE(SUBSTITUTE(Table3[[#This Row],[Sqm]],".",","))</f>
        <v>32</v>
      </c>
      <c r="G6565" s="8">
        <f>Table3[[#This Row],[Price_cleaned]]/Table3[[#This Row],[Sqm_cleaned]]</f>
        <v>21562.5</v>
      </c>
      <c r="H6565">
        <v>2</v>
      </c>
    </row>
    <row r="6566" spans="1:8" hidden="1" x14ac:dyDescent="0.2">
      <c r="A6566" t="s">
        <v>5</v>
      </c>
      <c r="B6566" t="s">
        <v>2327</v>
      </c>
      <c r="C6566">
        <f>_xlfn.NUMBERVALUE(MID(Table3[[#This Row],[Price]],2,LEN(Table3[[#This Row],[Price]])-2))</f>
        <v>180000</v>
      </c>
      <c r="D6566" t="s">
        <v>1061</v>
      </c>
      <c r="E6566">
        <v>25</v>
      </c>
      <c r="F6566">
        <f>_xlfn.NUMBERVALUE(SUBSTITUTE(Table3[[#This Row],[Sqm]],".",","))</f>
        <v>25</v>
      </c>
      <c r="G6566">
        <f>Table3[[#This Row],[Price_cleaned]]/Table3[[#This Row],[Sqm_cleaned]]</f>
        <v>7200</v>
      </c>
      <c r="H6566">
        <v>2</v>
      </c>
    </row>
    <row r="6567" spans="1:8" hidden="1" x14ac:dyDescent="0.2">
      <c r="A6567" t="s">
        <v>5</v>
      </c>
      <c r="B6567" t="s">
        <v>2199</v>
      </c>
      <c r="C6567">
        <f>_xlfn.NUMBERVALUE(MID(Table3[[#This Row],[Price]],2,LEN(Table3[[#This Row],[Price]])-2))</f>
        <v>530000</v>
      </c>
      <c r="D6567" t="s">
        <v>4915</v>
      </c>
      <c r="E6567">
        <v>43</v>
      </c>
      <c r="F6567">
        <f>_xlfn.NUMBERVALUE(SUBSTITUTE(Table3[[#This Row],[Sqm]],".",","))</f>
        <v>43</v>
      </c>
      <c r="G6567">
        <f>Table3[[#This Row],[Price_cleaned]]/Table3[[#This Row],[Sqm_cleaned]]</f>
        <v>12325.581395348838</v>
      </c>
      <c r="H6567">
        <v>2</v>
      </c>
    </row>
    <row r="6568" spans="1:8" hidden="1" x14ac:dyDescent="0.2">
      <c r="A6568" t="s">
        <v>5</v>
      </c>
      <c r="B6568" t="s">
        <v>2086</v>
      </c>
      <c r="C6568">
        <f>_xlfn.NUMBERVALUE(MID(Table3[[#This Row],[Price]],2,LEN(Table3[[#This Row],[Price]])-2))</f>
        <v>620000</v>
      </c>
      <c r="D6568" t="s">
        <v>763</v>
      </c>
      <c r="E6568">
        <v>45</v>
      </c>
      <c r="F6568">
        <f>_xlfn.NUMBERVALUE(SUBSTITUTE(Table3[[#This Row],[Sqm]],".",","))</f>
        <v>45</v>
      </c>
      <c r="G6568">
        <f>Table3[[#This Row],[Price_cleaned]]/Table3[[#This Row],[Sqm_cleaned]]</f>
        <v>13777.777777777777</v>
      </c>
      <c r="H6568">
        <v>3</v>
      </c>
    </row>
    <row r="6569" spans="1:8" x14ac:dyDescent="0.2">
      <c r="A6569" t="s">
        <v>5</v>
      </c>
      <c r="B6569" t="s">
        <v>3043</v>
      </c>
      <c r="C6569">
        <f>_xlfn.NUMBERVALUE(MID(Table3[[#This Row],[Price]],2,LEN(Table3[[#This Row],[Price]])-2))</f>
        <v>290000</v>
      </c>
      <c r="D6569" t="s">
        <v>7</v>
      </c>
      <c r="E6569" t="s">
        <v>710</v>
      </c>
      <c r="F6569">
        <f>_xlfn.NUMBERVALUE(SUBSTITUTE(Table3[[#This Row],[Sqm]],".",","))</f>
        <v>38.9</v>
      </c>
      <c r="G6569" s="8">
        <f>Table3[[#This Row],[Price_cleaned]]/Table3[[#This Row],[Sqm_cleaned]]</f>
        <v>7455.0128534704372</v>
      </c>
      <c r="H6569">
        <v>2</v>
      </c>
    </row>
    <row r="6570" spans="1:8" hidden="1" x14ac:dyDescent="0.2">
      <c r="A6570" t="s">
        <v>5</v>
      </c>
      <c r="B6570" t="s">
        <v>6148</v>
      </c>
      <c r="C6570">
        <f>_xlfn.NUMBERVALUE(MID(Table3[[#This Row],[Price]],2,LEN(Table3[[#This Row],[Price]])-2))</f>
        <v>110000</v>
      </c>
      <c r="D6570" t="s">
        <v>7</v>
      </c>
      <c r="E6570" t="s">
        <v>6149</v>
      </c>
      <c r="F6570">
        <f>_xlfn.NUMBERVALUE(SUBSTITUTE(Table3[[#This Row],[Sqm]],".",","))</f>
        <v>37.86</v>
      </c>
      <c r="G6570">
        <f>Table3[[#This Row],[Price_cleaned]]/Table3[[#This Row],[Sqm_cleaned]]</f>
        <v>2905.4410987849974</v>
      </c>
      <c r="H6570">
        <v>1</v>
      </c>
    </row>
    <row r="6571" spans="1:8" hidden="1" x14ac:dyDescent="0.2">
      <c r="A6571" t="s">
        <v>5</v>
      </c>
      <c r="B6571" t="s">
        <v>2479</v>
      </c>
      <c r="C6571">
        <f>_xlfn.NUMBERVALUE(MID(Table3[[#This Row],[Price]],2,LEN(Table3[[#This Row],[Price]])-2))</f>
        <v>399000</v>
      </c>
      <c r="D6571" t="s">
        <v>639</v>
      </c>
      <c r="E6571">
        <v>38</v>
      </c>
      <c r="F6571">
        <f>_xlfn.NUMBERVALUE(SUBSTITUTE(Table3[[#This Row],[Sqm]],".",","))</f>
        <v>38</v>
      </c>
      <c r="G6571">
        <f>Table3[[#This Row],[Price_cleaned]]/Table3[[#This Row],[Sqm_cleaned]]</f>
        <v>10500</v>
      </c>
      <c r="H6571">
        <v>2</v>
      </c>
    </row>
    <row r="6572" spans="1:8" hidden="1" x14ac:dyDescent="0.2">
      <c r="A6572" t="s">
        <v>5</v>
      </c>
      <c r="B6572" t="s">
        <v>2538</v>
      </c>
      <c r="C6572">
        <f>_xlfn.NUMBERVALUE(MID(Table3[[#This Row],[Price]],2,LEN(Table3[[#This Row],[Price]])-2))</f>
        <v>245000</v>
      </c>
      <c r="D6572" t="s">
        <v>3547</v>
      </c>
      <c r="E6572" t="s">
        <v>476</v>
      </c>
      <c r="F6572">
        <f>_xlfn.NUMBERVALUE(SUBSTITUTE(Table3[[#This Row],[Sqm]],".",","))</f>
        <v>43.2</v>
      </c>
      <c r="G6572">
        <f>Table3[[#This Row],[Price_cleaned]]/Table3[[#This Row],[Sqm_cleaned]]</f>
        <v>5671.2962962962956</v>
      </c>
      <c r="H6572">
        <v>2</v>
      </c>
    </row>
    <row r="6573" spans="1:8" hidden="1" x14ac:dyDescent="0.2">
      <c r="A6573" t="s">
        <v>5</v>
      </c>
      <c r="B6573" t="s">
        <v>3507</v>
      </c>
      <c r="C6573">
        <f>_xlfn.NUMBERVALUE(MID(Table3[[#This Row],[Price]],2,LEN(Table3[[#This Row],[Price]])-2))</f>
        <v>132000</v>
      </c>
      <c r="D6573" t="s">
        <v>322</v>
      </c>
      <c r="E6573" t="s">
        <v>1371</v>
      </c>
      <c r="F6573">
        <f>_xlfn.NUMBERVALUE(SUBSTITUTE(Table3[[#This Row],[Sqm]],".",","))</f>
        <v>38.200000000000003</v>
      </c>
      <c r="G6573">
        <f>Table3[[#This Row],[Price_cleaned]]/Table3[[#This Row],[Sqm_cleaned]]</f>
        <v>3455.4973821989524</v>
      </c>
      <c r="H6573">
        <v>2</v>
      </c>
    </row>
    <row r="6574" spans="1:8" x14ac:dyDescent="0.2">
      <c r="A6574" t="s">
        <v>5</v>
      </c>
      <c r="B6574" t="s">
        <v>6150</v>
      </c>
      <c r="C6574">
        <f>_xlfn.NUMBERVALUE(MID(Table3[[#This Row],[Price]],2,LEN(Table3[[#This Row],[Price]])-2))</f>
        <v>461000</v>
      </c>
      <c r="D6574" t="s">
        <v>7</v>
      </c>
      <c r="E6574" t="s">
        <v>6151</v>
      </c>
      <c r="F6574">
        <f>_xlfn.NUMBERVALUE(SUBSTITUTE(Table3[[#This Row],[Sqm]],".",","))</f>
        <v>43.95</v>
      </c>
      <c r="G6574" s="8">
        <f>Table3[[#This Row],[Price_cleaned]]/Table3[[#This Row],[Sqm_cleaned]]</f>
        <v>10489.192263936291</v>
      </c>
      <c r="H6574">
        <v>2</v>
      </c>
    </row>
    <row r="6575" spans="1:8" hidden="1" x14ac:dyDescent="0.2">
      <c r="A6575" t="s">
        <v>5</v>
      </c>
      <c r="B6575" t="s">
        <v>6152</v>
      </c>
      <c r="C6575">
        <f>_xlfn.NUMBERVALUE(MID(Table3[[#This Row],[Price]],2,LEN(Table3[[#This Row],[Price]])-2))</f>
        <v>287500</v>
      </c>
      <c r="D6575" t="s">
        <v>4871</v>
      </c>
      <c r="E6575" t="s">
        <v>1779</v>
      </c>
      <c r="F6575">
        <f>_xlfn.NUMBERVALUE(SUBSTITUTE(Table3[[#This Row],[Sqm]],".",","))</f>
        <v>32.21</v>
      </c>
      <c r="G6575">
        <f>Table3[[#This Row],[Price_cleaned]]/Table3[[#This Row],[Sqm_cleaned]]</f>
        <v>8925.799441167339</v>
      </c>
      <c r="H6575">
        <v>2</v>
      </c>
    </row>
    <row r="6576" spans="1:8" hidden="1" x14ac:dyDescent="0.2">
      <c r="A6576" t="s">
        <v>5</v>
      </c>
      <c r="B6576" t="s">
        <v>2033</v>
      </c>
      <c r="C6576">
        <f>_xlfn.NUMBERVALUE(MID(Table3[[#This Row],[Price]],2,LEN(Table3[[#This Row],[Price]])-2))</f>
        <v>340000</v>
      </c>
      <c r="D6576" t="s">
        <v>724</v>
      </c>
      <c r="E6576" t="s">
        <v>1310</v>
      </c>
      <c r="F6576">
        <f>_xlfn.NUMBERVALUE(SUBSTITUTE(Table3[[#This Row],[Sqm]],".",","))</f>
        <v>38.78</v>
      </c>
      <c r="G6576">
        <f>Table3[[#This Row],[Price_cleaned]]/Table3[[#This Row],[Sqm_cleaned]]</f>
        <v>8767.4058793192362</v>
      </c>
      <c r="H6576">
        <v>2</v>
      </c>
    </row>
    <row r="6577" spans="1:8" hidden="1" x14ac:dyDescent="0.2">
      <c r="A6577" t="s">
        <v>5</v>
      </c>
      <c r="B6577" t="s">
        <v>6153</v>
      </c>
      <c r="C6577">
        <f>_xlfn.NUMBERVALUE(MID(Table3[[#This Row],[Price]],2,LEN(Table3[[#This Row],[Price]])-2))</f>
        <v>290900</v>
      </c>
      <c r="D6577" t="s">
        <v>6154</v>
      </c>
      <c r="E6577" t="s">
        <v>6155</v>
      </c>
      <c r="F6577">
        <f>_xlfn.NUMBERVALUE(SUBSTITUTE(Table3[[#This Row],[Sqm]],".",","))</f>
        <v>27.67</v>
      </c>
      <c r="G6577">
        <f>Table3[[#This Row],[Price_cleaned]]/Table3[[#This Row],[Sqm_cleaned]]</f>
        <v>10513.191181785327</v>
      </c>
      <c r="H6577">
        <v>1</v>
      </c>
    </row>
    <row r="6578" spans="1:8" hidden="1" x14ac:dyDescent="0.2">
      <c r="A6578" t="s">
        <v>5</v>
      </c>
      <c r="B6578" t="s">
        <v>6156</v>
      </c>
      <c r="C6578">
        <f>_xlfn.NUMBERVALUE(MID(Table3[[#This Row],[Price]],2,LEN(Table3[[#This Row],[Price]])-2))</f>
        <v>282300</v>
      </c>
      <c r="D6578" t="s">
        <v>6157</v>
      </c>
      <c r="E6578" t="s">
        <v>5688</v>
      </c>
      <c r="F6578">
        <f>_xlfn.NUMBERVALUE(SUBSTITUTE(Table3[[#This Row],[Sqm]],".",","))</f>
        <v>39.01</v>
      </c>
      <c r="G6578">
        <f>Table3[[#This Row],[Price_cleaned]]/Table3[[#This Row],[Sqm_cleaned]]</f>
        <v>7236.6059984619333</v>
      </c>
      <c r="H6578">
        <v>2</v>
      </c>
    </row>
    <row r="6579" spans="1:8" hidden="1" x14ac:dyDescent="0.2">
      <c r="A6579" t="s">
        <v>5</v>
      </c>
      <c r="B6579" t="s">
        <v>2625</v>
      </c>
      <c r="C6579">
        <f>_xlfn.NUMBERVALUE(MID(Table3[[#This Row],[Price]],2,LEN(Table3[[#This Row],[Price]])-2))</f>
        <v>189000</v>
      </c>
      <c r="D6579" t="s">
        <v>574</v>
      </c>
      <c r="E6579" t="s">
        <v>4802</v>
      </c>
      <c r="F6579">
        <f>_xlfn.NUMBERVALUE(SUBSTITUTE(Table3[[#This Row],[Sqm]],".",","))</f>
        <v>42.11</v>
      </c>
      <c r="G6579">
        <f>Table3[[#This Row],[Price_cleaned]]/Table3[[#This Row],[Sqm_cleaned]]</f>
        <v>4488.2450724293521</v>
      </c>
      <c r="H6579">
        <v>3</v>
      </c>
    </row>
    <row r="6580" spans="1:8" hidden="1" x14ac:dyDescent="0.2">
      <c r="A6580" t="s">
        <v>5</v>
      </c>
      <c r="B6580" t="s">
        <v>2625</v>
      </c>
      <c r="C6580">
        <f>_xlfn.NUMBERVALUE(MID(Table3[[#This Row],[Price]],2,LEN(Table3[[#This Row],[Price]])-2))</f>
        <v>189000</v>
      </c>
      <c r="D6580" t="s">
        <v>765</v>
      </c>
      <c r="E6580" t="s">
        <v>6158</v>
      </c>
      <c r="F6580">
        <f>_xlfn.NUMBERVALUE(SUBSTITUTE(Table3[[#This Row],[Sqm]],".",","))</f>
        <v>17.59</v>
      </c>
      <c r="G6580">
        <f>Table3[[#This Row],[Price_cleaned]]/Table3[[#This Row],[Sqm_cleaned]]</f>
        <v>10744.741330301307</v>
      </c>
      <c r="H6580">
        <v>1</v>
      </c>
    </row>
    <row r="6581" spans="1:8" hidden="1" x14ac:dyDescent="0.2">
      <c r="A6581" t="s">
        <v>5</v>
      </c>
      <c r="B6581" t="s">
        <v>4938</v>
      </c>
      <c r="C6581">
        <f>_xlfn.NUMBERVALUE(MID(Table3[[#This Row],[Price]],2,LEN(Table3[[#This Row],[Price]])-2))</f>
        <v>209000</v>
      </c>
      <c r="D6581" t="s">
        <v>5127</v>
      </c>
      <c r="E6581" t="s">
        <v>996</v>
      </c>
      <c r="F6581">
        <f>_xlfn.NUMBERVALUE(SUBSTITUTE(Table3[[#This Row],[Sqm]],".",","))</f>
        <v>41.4</v>
      </c>
      <c r="G6581">
        <f>Table3[[#This Row],[Price_cleaned]]/Table3[[#This Row],[Sqm_cleaned]]</f>
        <v>5048.3091787439616</v>
      </c>
      <c r="H6581">
        <v>2</v>
      </c>
    </row>
    <row r="6582" spans="1:8" hidden="1" x14ac:dyDescent="0.2">
      <c r="A6582" t="s">
        <v>5</v>
      </c>
      <c r="B6582" t="s">
        <v>4159</v>
      </c>
      <c r="C6582">
        <f>_xlfn.NUMBERVALUE(MID(Table3[[#This Row],[Price]],2,LEN(Table3[[#This Row],[Price]])-2))</f>
        <v>392000</v>
      </c>
      <c r="D6582" t="s">
        <v>1061</v>
      </c>
      <c r="E6582" t="s">
        <v>6159</v>
      </c>
      <c r="F6582">
        <f>_xlfn.NUMBERVALUE(SUBSTITUTE(Table3[[#This Row],[Sqm]],".",","))</f>
        <v>41.05</v>
      </c>
      <c r="G6582">
        <f>Table3[[#This Row],[Price_cleaned]]/Table3[[#This Row],[Sqm_cleaned]]</f>
        <v>9549.3300852618759</v>
      </c>
      <c r="H6582">
        <v>2</v>
      </c>
    </row>
    <row r="6583" spans="1:8" hidden="1" x14ac:dyDescent="0.2">
      <c r="A6583" t="s">
        <v>5</v>
      </c>
      <c r="B6583" t="s">
        <v>2820</v>
      </c>
      <c r="C6583">
        <f>_xlfn.NUMBERVALUE(MID(Table3[[#This Row],[Price]],2,LEN(Table3[[#This Row],[Price]])-2))</f>
        <v>450000</v>
      </c>
      <c r="D6583" t="s">
        <v>199</v>
      </c>
      <c r="E6583" t="s">
        <v>6160</v>
      </c>
      <c r="F6583">
        <f>_xlfn.NUMBERVALUE(SUBSTITUTE(Table3[[#This Row],[Sqm]],".",","))</f>
        <v>11.5</v>
      </c>
      <c r="G6583">
        <f>Table3[[#This Row],[Price_cleaned]]/Table3[[#This Row],[Sqm_cleaned]]</f>
        <v>39130.434782608696</v>
      </c>
      <c r="H6583">
        <v>2</v>
      </c>
    </row>
    <row r="6584" spans="1:8" hidden="1" x14ac:dyDescent="0.2">
      <c r="A6584" t="s">
        <v>5</v>
      </c>
      <c r="B6584" t="s">
        <v>6161</v>
      </c>
      <c r="C6584">
        <f>_xlfn.NUMBERVALUE(MID(Table3[[#This Row],[Price]],2,LEN(Table3[[#This Row],[Price]])-2))</f>
        <v>85000</v>
      </c>
      <c r="D6584" t="s">
        <v>68</v>
      </c>
      <c r="E6584">
        <v>34</v>
      </c>
      <c r="F6584">
        <f>_xlfn.NUMBERVALUE(SUBSTITUTE(Table3[[#This Row],[Sqm]],".",","))</f>
        <v>34</v>
      </c>
      <c r="G6584">
        <f>Table3[[#This Row],[Price_cleaned]]/Table3[[#This Row],[Sqm_cleaned]]</f>
        <v>2500</v>
      </c>
      <c r="H6584">
        <v>2</v>
      </c>
    </row>
    <row r="6585" spans="1:8" hidden="1" x14ac:dyDescent="0.2">
      <c r="A6585" t="s">
        <v>5</v>
      </c>
      <c r="B6585" t="s">
        <v>2665</v>
      </c>
      <c r="C6585">
        <f>_xlfn.NUMBERVALUE(MID(Table3[[#This Row],[Price]],2,LEN(Table3[[#This Row],[Price]])-2))</f>
        <v>230000</v>
      </c>
      <c r="D6585" t="s">
        <v>1061</v>
      </c>
      <c r="E6585" t="s">
        <v>1717</v>
      </c>
      <c r="F6585">
        <f>_xlfn.NUMBERVALUE(SUBSTITUTE(Table3[[#This Row],[Sqm]],".",","))</f>
        <v>32.04</v>
      </c>
      <c r="G6585">
        <f>Table3[[#This Row],[Price_cleaned]]/Table3[[#This Row],[Sqm_cleaned]]</f>
        <v>7178.5268414481898</v>
      </c>
      <c r="H6585">
        <v>2</v>
      </c>
    </row>
    <row r="6586" spans="1:8" hidden="1" x14ac:dyDescent="0.2">
      <c r="A6586" t="s">
        <v>5</v>
      </c>
      <c r="B6586" t="s">
        <v>3511</v>
      </c>
      <c r="C6586">
        <f>_xlfn.NUMBERVALUE(MID(Table3[[#This Row],[Price]],2,LEN(Table3[[#This Row],[Price]])-2))</f>
        <v>275000</v>
      </c>
      <c r="D6586" t="s">
        <v>526</v>
      </c>
      <c r="E6586">
        <v>34</v>
      </c>
      <c r="F6586">
        <f>_xlfn.NUMBERVALUE(SUBSTITUTE(Table3[[#This Row],[Sqm]],".",","))</f>
        <v>34</v>
      </c>
      <c r="G6586">
        <f>Table3[[#This Row],[Price_cleaned]]/Table3[[#This Row],[Sqm_cleaned]]</f>
        <v>8088.2352941176468</v>
      </c>
      <c r="H6586">
        <v>2</v>
      </c>
    </row>
    <row r="6587" spans="1:8" hidden="1" x14ac:dyDescent="0.2">
      <c r="A6587" t="s">
        <v>5</v>
      </c>
      <c r="B6587" t="s">
        <v>2922</v>
      </c>
      <c r="C6587">
        <f>_xlfn.NUMBERVALUE(MID(Table3[[#This Row],[Price]],2,LEN(Table3[[#This Row],[Price]])-2))</f>
        <v>410000</v>
      </c>
      <c r="D6587" t="s">
        <v>4924</v>
      </c>
      <c r="E6587" t="s">
        <v>1078</v>
      </c>
      <c r="F6587">
        <f>_xlfn.NUMBERVALUE(SUBSTITUTE(Table3[[#This Row],[Sqm]],".",","))</f>
        <v>39.5</v>
      </c>
      <c r="G6587">
        <f>Table3[[#This Row],[Price_cleaned]]/Table3[[#This Row],[Sqm_cleaned]]</f>
        <v>10379.746835443038</v>
      </c>
      <c r="H6587">
        <v>1</v>
      </c>
    </row>
    <row r="6588" spans="1:8" hidden="1" x14ac:dyDescent="0.2">
      <c r="A6588" t="s">
        <v>5</v>
      </c>
      <c r="B6588" t="s">
        <v>2199</v>
      </c>
      <c r="C6588">
        <f>_xlfn.NUMBERVALUE(MID(Table3[[#This Row],[Price]],2,LEN(Table3[[#This Row],[Price]])-2))</f>
        <v>530000</v>
      </c>
      <c r="D6588" t="s">
        <v>504</v>
      </c>
      <c r="E6588" t="s">
        <v>6162</v>
      </c>
      <c r="F6588">
        <f>_xlfn.NUMBERVALUE(SUBSTITUTE(Table3[[#This Row],[Sqm]],".",","))</f>
        <v>29.2</v>
      </c>
      <c r="G6588">
        <f>Table3[[#This Row],[Price_cleaned]]/Table3[[#This Row],[Sqm_cleaned]]</f>
        <v>18150.68493150685</v>
      </c>
      <c r="H6588">
        <v>2</v>
      </c>
    </row>
    <row r="6589" spans="1:8" hidden="1" x14ac:dyDescent="0.2">
      <c r="A6589" t="s">
        <v>5</v>
      </c>
      <c r="B6589" t="s">
        <v>4737</v>
      </c>
      <c r="C6589">
        <f>_xlfn.NUMBERVALUE(MID(Table3[[#This Row],[Price]],2,LEN(Table3[[#This Row],[Price]])-2))</f>
        <v>185000</v>
      </c>
      <c r="D6589" t="s">
        <v>504</v>
      </c>
      <c r="E6589" t="s">
        <v>1172</v>
      </c>
      <c r="F6589">
        <f>_xlfn.NUMBERVALUE(SUBSTITUTE(Table3[[#This Row],[Sqm]],".",","))</f>
        <v>25.9</v>
      </c>
      <c r="G6589">
        <f>Table3[[#This Row],[Price_cleaned]]/Table3[[#This Row],[Sqm_cleaned]]</f>
        <v>7142.8571428571431</v>
      </c>
      <c r="H6589">
        <v>1</v>
      </c>
    </row>
    <row r="6590" spans="1:8" hidden="1" x14ac:dyDescent="0.2">
      <c r="A6590" t="s">
        <v>5</v>
      </c>
      <c r="B6590" t="s">
        <v>2268</v>
      </c>
      <c r="C6590">
        <f>_xlfn.NUMBERVALUE(MID(Table3[[#This Row],[Price]],2,LEN(Table3[[#This Row],[Price]])-2))</f>
        <v>430000</v>
      </c>
      <c r="D6590" t="s">
        <v>1061</v>
      </c>
      <c r="E6590">
        <v>45</v>
      </c>
      <c r="F6590">
        <f>_xlfn.NUMBERVALUE(SUBSTITUTE(Table3[[#This Row],[Sqm]],".",","))</f>
        <v>45</v>
      </c>
      <c r="G6590">
        <f>Table3[[#This Row],[Price_cleaned]]/Table3[[#This Row],[Sqm_cleaned]]</f>
        <v>9555.5555555555547</v>
      </c>
      <c r="H6590">
        <v>2</v>
      </c>
    </row>
    <row r="6591" spans="1:8" hidden="1" x14ac:dyDescent="0.2">
      <c r="A6591" t="s">
        <v>5</v>
      </c>
      <c r="B6591" t="s">
        <v>3043</v>
      </c>
      <c r="C6591">
        <f>_xlfn.NUMBERVALUE(MID(Table3[[#This Row],[Price]],2,LEN(Table3[[#This Row],[Price]])-2))</f>
        <v>290000</v>
      </c>
      <c r="D6591" t="s">
        <v>2593</v>
      </c>
      <c r="E6591">
        <v>35</v>
      </c>
      <c r="F6591">
        <f>_xlfn.NUMBERVALUE(SUBSTITUTE(Table3[[#This Row],[Sqm]],".",","))</f>
        <v>35</v>
      </c>
      <c r="G6591">
        <f>Table3[[#This Row],[Price_cleaned]]/Table3[[#This Row],[Sqm_cleaned]]</f>
        <v>8285.7142857142862</v>
      </c>
      <c r="H6591">
        <v>2</v>
      </c>
    </row>
    <row r="6592" spans="1:8" hidden="1" x14ac:dyDescent="0.2">
      <c r="A6592" t="s">
        <v>5</v>
      </c>
      <c r="B6592" t="s">
        <v>2061</v>
      </c>
      <c r="C6592">
        <f>_xlfn.NUMBERVALUE(MID(Table3[[#This Row],[Price]],2,LEN(Table3[[#This Row],[Price]])-2))</f>
        <v>650000</v>
      </c>
      <c r="D6592" t="s">
        <v>745</v>
      </c>
      <c r="E6592" t="s">
        <v>1079</v>
      </c>
      <c r="F6592">
        <f>_xlfn.NUMBERVALUE(SUBSTITUTE(Table3[[#This Row],[Sqm]],".",","))</f>
        <v>37.200000000000003</v>
      </c>
      <c r="G6592">
        <f>Table3[[#This Row],[Price_cleaned]]/Table3[[#This Row],[Sqm_cleaned]]</f>
        <v>17473.118279569891</v>
      </c>
      <c r="H6592">
        <v>2</v>
      </c>
    </row>
    <row r="6593" spans="1:8" hidden="1" x14ac:dyDescent="0.2">
      <c r="A6593" t="s">
        <v>5</v>
      </c>
      <c r="B6593" t="s">
        <v>2327</v>
      </c>
      <c r="C6593">
        <f>_xlfn.NUMBERVALUE(MID(Table3[[#This Row],[Price]],2,LEN(Table3[[#This Row],[Price]])-2))</f>
        <v>180000</v>
      </c>
      <c r="D6593" t="s">
        <v>114</v>
      </c>
      <c r="E6593">
        <v>44</v>
      </c>
      <c r="F6593">
        <f>_xlfn.NUMBERVALUE(SUBSTITUTE(Table3[[#This Row],[Sqm]],".",","))</f>
        <v>44</v>
      </c>
      <c r="G6593">
        <f>Table3[[#This Row],[Price_cleaned]]/Table3[[#This Row],[Sqm_cleaned]]</f>
        <v>4090.909090909091</v>
      </c>
      <c r="H6593">
        <v>1</v>
      </c>
    </row>
    <row r="6594" spans="1:8" hidden="1" x14ac:dyDescent="0.2">
      <c r="A6594" t="s">
        <v>5</v>
      </c>
      <c r="B6594" t="s">
        <v>2222</v>
      </c>
      <c r="C6594">
        <f>_xlfn.NUMBERVALUE(MID(Table3[[#This Row],[Price]],2,LEN(Table3[[#This Row],[Price]])-2))</f>
        <v>820000</v>
      </c>
      <c r="D6594" t="s">
        <v>6163</v>
      </c>
      <c r="E6594" t="s">
        <v>1771</v>
      </c>
      <c r="F6594">
        <f>_xlfn.NUMBERVALUE(SUBSTITUTE(Table3[[#This Row],[Sqm]],".",","))</f>
        <v>44.3</v>
      </c>
      <c r="G6594">
        <f>Table3[[#This Row],[Price_cleaned]]/Table3[[#This Row],[Sqm_cleaned]]</f>
        <v>18510.15801354402</v>
      </c>
      <c r="H6594">
        <v>3</v>
      </c>
    </row>
    <row r="6595" spans="1:8" hidden="1" x14ac:dyDescent="0.2">
      <c r="A6595" t="s">
        <v>5</v>
      </c>
      <c r="B6595" t="s">
        <v>2124</v>
      </c>
      <c r="C6595">
        <f>_xlfn.NUMBERVALUE(MID(Table3[[#This Row],[Price]],2,LEN(Table3[[#This Row],[Price]])-2))</f>
        <v>355000</v>
      </c>
      <c r="D6595" t="s">
        <v>908</v>
      </c>
      <c r="E6595">
        <v>37</v>
      </c>
      <c r="F6595">
        <f>_xlfn.NUMBERVALUE(SUBSTITUTE(Table3[[#This Row],[Sqm]],".",","))</f>
        <v>37</v>
      </c>
      <c r="G6595">
        <f>Table3[[#This Row],[Price_cleaned]]/Table3[[#This Row],[Sqm_cleaned]]</f>
        <v>9594.594594594595</v>
      </c>
      <c r="H6595">
        <v>2</v>
      </c>
    </row>
    <row r="6596" spans="1:8" x14ac:dyDescent="0.2">
      <c r="A6596" t="s">
        <v>5</v>
      </c>
      <c r="B6596" t="s">
        <v>2258</v>
      </c>
      <c r="C6596">
        <f>_xlfn.NUMBERVALUE(MID(Table3[[#This Row],[Price]],2,LEN(Table3[[#This Row],[Price]])-2))</f>
        <v>238000</v>
      </c>
      <c r="D6596" t="s">
        <v>7</v>
      </c>
      <c r="E6596">
        <v>31</v>
      </c>
      <c r="F6596">
        <f>_xlfn.NUMBERVALUE(SUBSTITUTE(Table3[[#This Row],[Sqm]],".",","))</f>
        <v>31</v>
      </c>
      <c r="G6596" s="8">
        <f>Table3[[#This Row],[Price_cleaned]]/Table3[[#This Row],[Sqm_cleaned]]</f>
        <v>7677.4193548387093</v>
      </c>
      <c r="H6596">
        <v>2</v>
      </c>
    </row>
    <row r="6597" spans="1:8" hidden="1" x14ac:dyDescent="0.2">
      <c r="A6597" t="s">
        <v>5</v>
      </c>
      <c r="B6597" t="s">
        <v>3821</v>
      </c>
      <c r="C6597">
        <f>_xlfn.NUMBERVALUE(MID(Table3[[#This Row],[Price]],2,LEN(Table3[[#This Row],[Price]])-2))</f>
        <v>223000</v>
      </c>
      <c r="D6597" t="s">
        <v>181</v>
      </c>
      <c r="E6597" t="s">
        <v>3582</v>
      </c>
      <c r="F6597">
        <f>_xlfn.NUMBERVALUE(SUBSTITUTE(Table3[[#This Row],[Sqm]],".",","))</f>
        <v>31.8</v>
      </c>
      <c r="G6597">
        <f>Table3[[#This Row],[Price_cleaned]]/Table3[[#This Row],[Sqm_cleaned]]</f>
        <v>7012.5786163522007</v>
      </c>
      <c r="H6597">
        <v>2</v>
      </c>
    </row>
    <row r="6598" spans="1:8" hidden="1" x14ac:dyDescent="0.2">
      <c r="A6598" t="s">
        <v>5</v>
      </c>
      <c r="B6598" t="s">
        <v>6164</v>
      </c>
      <c r="C6598">
        <f>_xlfn.NUMBERVALUE(MID(Table3[[#This Row],[Price]],2,LEN(Table3[[#This Row],[Price]])-2))</f>
        <v>155000</v>
      </c>
      <c r="D6598" t="s">
        <v>870</v>
      </c>
      <c r="E6598" t="s">
        <v>4601</v>
      </c>
      <c r="F6598">
        <f>_xlfn.NUMBERVALUE(SUBSTITUTE(Table3[[#This Row],[Sqm]],".",","))</f>
        <v>43.98</v>
      </c>
      <c r="G6598">
        <f>Table3[[#This Row],[Price_cleaned]]/Table3[[#This Row],[Sqm_cleaned]]</f>
        <v>3524.3292405638931</v>
      </c>
      <c r="H6598">
        <v>2</v>
      </c>
    </row>
    <row r="6599" spans="1:8" hidden="1" x14ac:dyDescent="0.2">
      <c r="A6599" t="s">
        <v>5</v>
      </c>
      <c r="B6599" t="s">
        <v>3955</v>
      </c>
      <c r="C6599">
        <f>_xlfn.NUMBERVALUE(MID(Table3[[#This Row],[Price]],2,LEN(Table3[[#This Row],[Price]])-2))</f>
        <v>149000</v>
      </c>
      <c r="D6599" t="s">
        <v>159</v>
      </c>
      <c r="E6599" t="s">
        <v>296</v>
      </c>
      <c r="F6599">
        <f>_xlfn.NUMBERVALUE(SUBSTITUTE(Table3[[#This Row],[Sqm]],".",","))</f>
        <v>39.6</v>
      </c>
      <c r="G6599">
        <f>Table3[[#This Row],[Price_cleaned]]/Table3[[#This Row],[Sqm_cleaned]]</f>
        <v>3762.6262626262624</v>
      </c>
      <c r="H6599">
        <v>2</v>
      </c>
    </row>
    <row r="6600" spans="1:8" hidden="1" x14ac:dyDescent="0.2">
      <c r="A6600" t="s">
        <v>5</v>
      </c>
      <c r="B6600" t="s">
        <v>6165</v>
      </c>
      <c r="C6600">
        <f>_xlfn.NUMBERVALUE(MID(Table3[[#This Row],[Price]],2,LEN(Table3[[#This Row],[Price]])-2))</f>
        <v>120000</v>
      </c>
      <c r="D6600" t="s">
        <v>114</v>
      </c>
      <c r="E6600">
        <v>39</v>
      </c>
      <c r="F6600">
        <f>_xlfn.NUMBERVALUE(SUBSTITUTE(Table3[[#This Row],[Sqm]],".",","))</f>
        <v>39</v>
      </c>
      <c r="G6600">
        <f>Table3[[#This Row],[Price_cleaned]]/Table3[[#This Row],[Sqm_cleaned]]</f>
        <v>3076.9230769230771</v>
      </c>
      <c r="H6600">
        <v>2</v>
      </c>
    </row>
    <row r="6601" spans="1:8" hidden="1" x14ac:dyDescent="0.2">
      <c r="A6601" t="s">
        <v>5</v>
      </c>
      <c r="B6601" t="s">
        <v>6166</v>
      </c>
      <c r="C6601">
        <f>_xlfn.NUMBERVALUE(MID(Table3[[#This Row],[Price]],2,LEN(Table3[[#This Row],[Price]])-2))</f>
        <v>45800</v>
      </c>
      <c r="D6601" t="s">
        <v>114</v>
      </c>
      <c r="E6601" t="s">
        <v>758</v>
      </c>
      <c r="F6601">
        <f>_xlfn.NUMBERVALUE(SUBSTITUTE(Table3[[#This Row],[Sqm]],".",","))</f>
        <v>44.5</v>
      </c>
      <c r="G6601">
        <f>Table3[[#This Row],[Price_cleaned]]/Table3[[#This Row],[Sqm_cleaned]]</f>
        <v>1029.2134831460673</v>
      </c>
      <c r="H6601">
        <v>2</v>
      </c>
    </row>
    <row r="6602" spans="1:8" x14ac:dyDescent="0.2">
      <c r="A6602" t="s">
        <v>5</v>
      </c>
      <c r="B6602" t="s">
        <v>3082</v>
      </c>
      <c r="C6602">
        <f>_xlfn.NUMBERVALUE(MID(Table3[[#This Row],[Price]],2,LEN(Table3[[#This Row],[Price]])-2))</f>
        <v>270000</v>
      </c>
      <c r="D6602" t="s">
        <v>114</v>
      </c>
      <c r="E6602" t="s">
        <v>6167</v>
      </c>
      <c r="F6602">
        <f>_xlfn.NUMBERVALUE(SUBSTITUTE(Table3[[#This Row],[Sqm]],".",","))</f>
        <v>37.65</v>
      </c>
      <c r="G6602" s="8">
        <f>Table3[[#This Row],[Price_cleaned]]/Table3[[#This Row],[Sqm_cleaned]]</f>
        <v>7171.314741035857</v>
      </c>
      <c r="H6602">
        <v>2</v>
      </c>
    </row>
    <row r="6603" spans="1:8" hidden="1" x14ac:dyDescent="0.2">
      <c r="A6603" t="s">
        <v>5</v>
      </c>
      <c r="B6603" t="s">
        <v>4737</v>
      </c>
      <c r="C6603">
        <f>_xlfn.NUMBERVALUE(MID(Table3[[#This Row],[Price]],2,LEN(Table3[[#This Row],[Price]])-2))</f>
        <v>185000</v>
      </c>
      <c r="D6603" t="s">
        <v>68</v>
      </c>
      <c r="E6603" t="s">
        <v>1216</v>
      </c>
      <c r="F6603">
        <f>_xlfn.NUMBERVALUE(SUBSTITUTE(Table3[[#This Row],[Sqm]],".",","))</f>
        <v>34.6</v>
      </c>
      <c r="G6603">
        <f>Table3[[#This Row],[Price_cleaned]]/Table3[[#This Row],[Sqm_cleaned]]</f>
        <v>5346.8208092485547</v>
      </c>
      <c r="H6603">
        <v>1</v>
      </c>
    </row>
    <row r="6604" spans="1:8" hidden="1" x14ac:dyDescent="0.2">
      <c r="A6604" t="s">
        <v>5</v>
      </c>
      <c r="B6604" t="s">
        <v>1658</v>
      </c>
      <c r="C6604">
        <f>_xlfn.NUMBERVALUE(MID(Table3[[#This Row],[Price]],2,LEN(Table3[[#This Row],[Price]])-2))</f>
        <v>285000</v>
      </c>
      <c r="D6604" t="s">
        <v>1224</v>
      </c>
      <c r="E6604" t="s">
        <v>2189</v>
      </c>
      <c r="F6604">
        <f>_xlfn.NUMBERVALUE(SUBSTITUTE(Table3[[#This Row],[Sqm]],".",","))</f>
        <v>27.4</v>
      </c>
      <c r="G6604">
        <f>Table3[[#This Row],[Price_cleaned]]/Table3[[#This Row],[Sqm_cleaned]]</f>
        <v>10401.4598540146</v>
      </c>
      <c r="H6604">
        <v>1</v>
      </c>
    </row>
    <row r="6605" spans="1:8" hidden="1" x14ac:dyDescent="0.2">
      <c r="A6605" t="s">
        <v>5</v>
      </c>
      <c r="B6605" t="s">
        <v>3511</v>
      </c>
      <c r="C6605">
        <f>_xlfn.NUMBERVALUE(MID(Table3[[#This Row],[Price]],2,LEN(Table3[[#This Row],[Price]])-2))</f>
        <v>275000</v>
      </c>
      <c r="D6605" t="s">
        <v>6168</v>
      </c>
      <c r="E6605" t="s">
        <v>6052</v>
      </c>
      <c r="F6605">
        <f>_xlfn.NUMBERVALUE(SUBSTITUTE(Table3[[#This Row],[Sqm]],".",","))</f>
        <v>31.6</v>
      </c>
      <c r="G6605">
        <f>Table3[[#This Row],[Price_cleaned]]/Table3[[#This Row],[Sqm_cleaned]]</f>
        <v>8702.5316455696193</v>
      </c>
      <c r="H6605">
        <v>1</v>
      </c>
    </row>
    <row r="6606" spans="1:8" hidden="1" x14ac:dyDescent="0.2">
      <c r="A6606" t="s">
        <v>5</v>
      </c>
      <c r="B6606" t="s">
        <v>6169</v>
      </c>
      <c r="C6606">
        <f>_xlfn.NUMBERVALUE(MID(Table3[[#This Row],[Price]],2,LEN(Table3[[#This Row],[Price]])-2))</f>
        <v>146000</v>
      </c>
      <c r="D6606" t="s">
        <v>7</v>
      </c>
      <c r="E6606" t="s">
        <v>1871</v>
      </c>
      <c r="F6606">
        <f>_xlfn.NUMBERVALUE(SUBSTITUTE(Table3[[#This Row],[Sqm]],".",","))</f>
        <v>34.4</v>
      </c>
      <c r="G6606">
        <f>Table3[[#This Row],[Price_cleaned]]/Table3[[#This Row],[Sqm_cleaned]]</f>
        <v>4244.1860465116279</v>
      </c>
      <c r="H6606">
        <v>1</v>
      </c>
    </row>
    <row r="6607" spans="1:8" hidden="1" x14ac:dyDescent="0.2">
      <c r="A6607" t="s">
        <v>5</v>
      </c>
      <c r="B6607" t="s">
        <v>4858</v>
      </c>
      <c r="C6607">
        <f>_xlfn.NUMBERVALUE(MID(Table3[[#This Row],[Price]],2,LEN(Table3[[#This Row],[Price]])-2))</f>
        <v>130000</v>
      </c>
      <c r="D6607" t="s">
        <v>114</v>
      </c>
      <c r="E6607" t="s">
        <v>4232</v>
      </c>
      <c r="F6607">
        <f>_xlfn.NUMBERVALUE(SUBSTITUTE(Table3[[#This Row],[Sqm]],".",","))</f>
        <v>30.06</v>
      </c>
      <c r="G6607">
        <f>Table3[[#This Row],[Price_cleaned]]/Table3[[#This Row],[Sqm_cleaned]]</f>
        <v>4324.6839654025289</v>
      </c>
      <c r="H6607">
        <v>1</v>
      </c>
    </row>
    <row r="6608" spans="1:8" hidden="1" x14ac:dyDescent="0.2">
      <c r="A6608" t="s">
        <v>5</v>
      </c>
      <c r="B6608" t="s">
        <v>4494</v>
      </c>
      <c r="C6608">
        <f>_xlfn.NUMBERVALUE(MID(Table3[[#This Row],[Price]],2,LEN(Table3[[#This Row],[Price]])-2))</f>
        <v>215000</v>
      </c>
      <c r="D6608" t="s">
        <v>724</v>
      </c>
      <c r="E6608" t="s">
        <v>1293</v>
      </c>
      <c r="F6608">
        <f>_xlfn.NUMBERVALUE(SUBSTITUTE(Table3[[#This Row],[Sqm]],".",","))</f>
        <v>34.9</v>
      </c>
      <c r="G6608">
        <f>Table3[[#This Row],[Price_cleaned]]/Table3[[#This Row],[Sqm_cleaned]]</f>
        <v>6160.4584527220632</v>
      </c>
      <c r="H6608">
        <v>1</v>
      </c>
    </row>
    <row r="6609" spans="1:8" hidden="1" x14ac:dyDescent="0.2">
      <c r="A6609" t="s">
        <v>5</v>
      </c>
      <c r="B6609" t="s">
        <v>3290</v>
      </c>
      <c r="C6609">
        <f>_xlfn.NUMBERVALUE(MID(Table3[[#This Row],[Price]],2,LEN(Table3[[#This Row],[Price]])-2))</f>
        <v>258000</v>
      </c>
      <c r="D6609" t="s">
        <v>870</v>
      </c>
      <c r="E6609" t="s">
        <v>919</v>
      </c>
      <c r="F6609">
        <f>_xlfn.NUMBERVALUE(SUBSTITUTE(Table3[[#This Row],[Sqm]],".",","))</f>
        <v>32.200000000000003</v>
      </c>
      <c r="G6609">
        <f>Table3[[#This Row],[Price_cleaned]]/Table3[[#This Row],[Sqm_cleaned]]</f>
        <v>8012.4223602484462</v>
      </c>
      <c r="H6609">
        <v>2</v>
      </c>
    </row>
    <row r="6610" spans="1:8" hidden="1" x14ac:dyDescent="0.2">
      <c r="A6610" t="s">
        <v>5</v>
      </c>
      <c r="B6610" t="s">
        <v>6170</v>
      </c>
      <c r="C6610">
        <f>_xlfn.NUMBERVALUE(MID(Table3[[#This Row],[Price]],2,LEN(Table3[[#This Row],[Price]])-2))</f>
        <v>184000</v>
      </c>
      <c r="D6610" t="s">
        <v>3476</v>
      </c>
      <c r="E6610" t="s">
        <v>6171</v>
      </c>
      <c r="F6610">
        <f>_xlfn.NUMBERVALUE(SUBSTITUTE(Table3[[#This Row],[Sqm]],".",","))</f>
        <v>30.27</v>
      </c>
      <c r="G6610">
        <f>Table3[[#This Row],[Price_cleaned]]/Table3[[#This Row],[Sqm_cleaned]]</f>
        <v>6078.625702015197</v>
      </c>
      <c r="H6610">
        <v>1</v>
      </c>
    </row>
    <row r="6611" spans="1:8" hidden="1" x14ac:dyDescent="0.2">
      <c r="A6611" t="s">
        <v>5</v>
      </c>
      <c r="B6611" t="s">
        <v>5224</v>
      </c>
      <c r="C6611">
        <f>_xlfn.NUMBERVALUE(MID(Table3[[#This Row],[Price]],2,LEN(Table3[[#This Row],[Price]])-2))</f>
        <v>638000</v>
      </c>
      <c r="D6611" t="s">
        <v>2269</v>
      </c>
      <c r="E6611">
        <v>34</v>
      </c>
      <c r="F6611">
        <f>_xlfn.NUMBERVALUE(SUBSTITUTE(Table3[[#This Row],[Sqm]],".",","))</f>
        <v>34</v>
      </c>
      <c r="G6611">
        <f>Table3[[#This Row],[Price_cleaned]]/Table3[[#This Row],[Sqm_cleaned]]</f>
        <v>18764.705882352941</v>
      </c>
      <c r="H6611">
        <v>2</v>
      </c>
    </row>
    <row r="6612" spans="1:8" hidden="1" x14ac:dyDescent="0.2">
      <c r="A6612" t="s">
        <v>5</v>
      </c>
      <c r="B6612" t="s">
        <v>6172</v>
      </c>
      <c r="C6612">
        <f>_xlfn.NUMBERVALUE(MID(Table3[[#This Row],[Price]],2,LEN(Table3[[#This Row],[Price]])-2))</f>
        <v>95000</v>
      </c>
      <c r="D6612" t="s">
        <v>266</v>
      </c>
      <c r="E6612" t="s">
        <v>367</v>
      </c>
      <c r="F6612">
        <f>_xlfn.NUMBERVALUE(SUBSTITUTE(Table3[[#This Row],[Sqm]],".",","))</f>
        <v>36.5</v>
      </c>
      <c r="G6612">
        <f>Table3[[#This Row],[Price_cleaned]]/Table3[[#This Row],[Sqm_cleaned]]</f>
        <v>2602.7397260273974</v>
      </c>
      <c r="H6612">
        <v>2</v>
      </c>
    </row>
    <row r="6613" spans="1:8" hidden="1" x14ac:dyDescent="0.2">
      <c r="A6613" t="s">
        <v>5</v>
      </c>
      <c r="B6613" t="s">
        <v>3239</v>
      </c>
      <c r="C6613">
        <f>_xlfn.NUMBERVALUE(MID(Table3[[#This Row],[Price]],2,LEN(Table3[[#This Row],[Price]])-2))</f>
        <v>187000</v>
      </c>
      <c r="D6613" t="s">
        <v>68</v>
      </c>
      <c r="E6613" t="s">
        <v>6173</v>
      </c>
      <c r="F6613">
        <f>_xlfn.NUMBERVALUE(SUBSTITUTE(Table3[[#This Row],[Sqm]],".",","))</f>
        <v>37.479999999999997</v>
      </c>
      <c r="G6613">
        <f>Table3[[#This Row],[Price_cleaned]]/Table3[[#This Row],[Sqm_cleaned]]</f>
        <v>4989.3276414087513</v>
      </c>
      <c r="H6613">
        <v>2</v>
      </c>
    </row>
    <row r="6614" spans="1:8" x14ac:dyDescent="0.2">
      <c r="A6614" t="s">
        <v>5</v>
      </c>
      <c r="B6614" t="s">
        <v>2820</v>
      </c>
      <c r="C6614">
        <f>_xlfn.NUMBERVALUE(MID(Table3[[#This Row],[Price]],2,LEN(Table3[[#This Row],[Price]])-2))</f>
        <v>450000</v>
      </c>
      <c r="D6614" t="s">
        <v>114</v>
      </c>
      <c r="E6614">
        <v>36</v>
      </c>
      <c r="F6614">
        <f>_xlfn.NUMBERVALUE(SUBSTITUTE(Table3[[#This Row],[Sqm]],".",","))</f>
        <v>36</v>
      </c>
      <c r="G6614" s="8">
        <f>Table3[[#This Row],[Price_cleaned]]/Table3[[#This Row],[Sqm_cleaned]]</f>
        <v>12500</v>
      </c>
      <c r="H6614">
        <v>2</v>
      </c>
    </row>
    <row r="6615" spans="1:8" x14ac:dyDescent="0.2">
      <c r="A6615" t="s">
        <v>5</v>
      </c>
      <c r="B6615" t="s">
        <v>2893</v>
      </c>
      <c r="C6615">
        <f>_xlfn.NUMBERVALUE(MID(Table3[[#This Row],[Price]],2,LEN(Table3[[#This Row],[Price]])-2))</f>
        <v>395000</v>
      </c>
      <c r="D6615" t="s">
        <v>7</v>
      </c>
      <c r="E6615">
        <v>37</v>
      </c>
      <c r="F6615">
        <f>_xlfn.NUMBERVALUE(SUBSTITUTE(Table3[[#This Row],[Sqm]],".",","))</f>
        <v>37</v>
      </c>
      <c r="G6615" s="8">
        <f>Table3[[#This Row],[Price_cleaned]]/Table3[[#This Row],[Sqm_cleaned]]</f>
        <v>10675.675675675675</v>
      </c>
      <c r="H6615">
        <v>2</v>
      </c>
    </row>
    <row r="6616" spans="1:8" hidden="1" x14ac:dyDescent="0.2">
      <c r="A6616" t="s">
        <v>5</v>
      </c>
      <c r="B6616" t="s">
        <v>2271</v>
      </c>
      <c r="C6616">
        <f>_xlfn.NUMBERVALUE(MID(Table3[[#This Row],[Price]],2,LEN(Table3[[#This Row],[Price]])-2))</f>
        <v>350000</v>
      </c>
      <c r="D6616" t="s">
        <v>870</v>
      </c>
      <c r="E6616" t="s">
        <v>2043</v>
      </c>
      <c r="F6616">
        <f>_xlfn.NUMBERVALUE(SUBSTITUTE(Table3[[#This Row],[Sqm]],".",","))</f>
        <v>35.4</v>
      </c>
      <c r="G6616">
        <f>Table3[[#This Row],[Price_cleaned]]/Table3[[#This Row],[Sqm_cleaned]]</f>
        <v>9887.0056497175137</v>
      </c>
      <c r="H6616">
        <v>2</v>
      </c>
    </row>
    <row r="6617" spans="1:8" hidden="1" x14ac:dyDescent="0.2">
      <c r="A6617" t="s">
        <v>5</v>
      </c>
      <c r="B6617" t="s">
        <v>3484</v>
      </c>
      <c r="C6617">
        <f>_xlfn.NUMBERVALUE(MID(Table3[[#This Row],[Price]],2,LEN(Table3[[#This Row],[Price]])-2))</f>
        <v>220000</v>
      </c>
      <c r="D6617" t="s">
        <v>313</v>
      </c>
      <c r="E6617">
        <v>37</v>
      </c>
      <c r="F6617">
        <f>_xlfn.NUMBERVALUE(SUBSTITUTE(Table3[[#This Row],[Sqm]],".",","))</f>
        <v>37</v>
      </c>
      <c r="G6617">
        <f>Table3[[#This Row],[Price_cleaned]]/Table3[[#This Row],[Sqm_cleaned]]</f>
        <v>5945.9459459459458</v>
      </c>
      <c r="H6617">
        <v>2</v>
      </c>
    </row>
    <row r="6618" spans="1:8" x14ac:dyDescent="0.2">
      <c r="A6618" t="s">
        <v>5</v>
      </c>
      <c r="B6618" t="s">
        <v>2664</v>
      </c>
      <c r="C6618">
        <f>_xlfn.NUMBERVALUE(MID(Table3[[#This Row],[Price]],2,LEN(Table3[[#This Row],[Price]])-2))</f>
        <v>359000</v>
      </c>
      <c r="D6618" t="s">
        <v>114</v>
      </c>
      <c r="E6618">
        <v>37</v>
      </c>
      <c r="F6618">
        <f>_xlfn.NUMBERVALUE(SUBSTITUTE(Table3[[#This Row],[Sqm]],".",","))</f>
        <v>37</v>
      </c>
      <c r="G6618" s="8">
        <f>Table3[[#This Row],[Price_cleaned]]/Table3[[#This Row],[Sqm_cleaned]]</f>
        <v>9702.7027027027034</v>
      </c>
      <c r="H6618">
        <v>2</v>
      </c>
    </row>
    <row r="6619" spans="1:8" x14ac:dyDescent="0.2">
      <c r="A6619" t="s">
        <v>5</v>
      </c>
      <c r="B6619" t="s">
        <v>6174</v>
      </c>
      <c r="C6619">
        <f>_xlfn.NUMBERVALUE(MID(Table3[[#This Row],[Price]],2,LEN(Table3[[#This Row],[Price]])-2))</f>
        <v>562000</v>
      </c>
      <c r="D6619" t="s">
        <v>114</v>
      </c>
      <c r="E6619">
        <v>36</v>
      </c>
      <c r="F6619">
        <f>_xlfn.NUMBERVALUE(SUBSTITUTE(Table3[[#This Row],[Sqm]],".",","))</f>
        <v>36</v>
      </c>
      <c r="G6619" s="8">
        <f>Table3[[#This Row],[Price_cleaned]]/Table3[[#This Row],[Sqm_cleaned]]</f>
        <v>15611.111111111111</v>
      </c>
      <c r="H6619">
        <v>1</v>
      </c>
    </row>
    <row r="6620" spans="1:8" x14ac:dyDescent="0.2">
      <c r="A6620" t="s">
        <v>5</v>
      </c>
      <c r="B6620" t="s">
        <v>2076</v>
      </c>
      <c r="C6620">
        <f>_xlfn.NUMBERVALUE(MID(Table3[[#This Row],[Price]],2,LEN(Table3[[#This Row],[Price]])-2))</f>
        <v>800000</v>
      </c>
      <c r="D6620" t="s">
        <v>114</v>
      </c>
      <c r="E6620">
        <v>39</v>
      </c>
      <c r="F6620">
        <f>_xlfn.NUMBERVALUE(SUBSTITUTE(Table3[[#This Row],[Sqm]],".",","))</f>
        <v>39</v>
      </c>
      <c r="G6620" s="8">
        <f>Table3[[#This Row],[Price_cleaned]]/Table3[[#This Row],[Sqm_cleaned]]</f>
        <v>20512.820512820512</v>
      </c>
      <c r="H6620">
        <v>2</v>
      </c>
    </row>
    <row r="6621" spans="1:8" x14ac:dyDescent="0.2">
      <c r="A6621" t="s">
        <v>5</v>
      </c>
      <c r="B6621" t="s">
        <v>6175</v>
      </c>
      <c r="C6621">
        <f>_xlfn.NUMBERVALUE(MID(Table3[[#This Row],[Price]],2,LEN(Table3[[#This Row],[Price]])-2))</f>
        <v>294100</v>
      </c>
      <c r="D6621" t="s">
        <v>68</v>
      </c>
      <c r="E6621" t="s">
        <v>4819</v>
      </c>
      <c r="F6621">
        <f>_xlfn.NUMBERVALUE(SUBSTITUTE(Table3[[#This Row],[Sqm]],".",","))</f>
        <v>37.46</v>
      </c>
      <c r="G6621" s="8">
        <f>Table3[[#This Row],[Price_cleaned]]/Table3[[#This Row],[Sqm_cleaned]]</f>
        <v>7851.0411105178855</v>
      </c>
      <c r="H6621">
        <v>2</v>
      </c>
    </row>
    <row r="6622" spans="1:8" x14ac:dyDescent="0.2">
      <c r="A6622" t="s">
        <v>5</v>
      </c>
      <c r="B6622" t="s">
        <v>3484</v>
      </c>
      <c r="C6622">
        <f>_xlfn.NUMBERVALUE(MID(Table3[[#This Row],[Price]],2,LEN(Table3[[#This Row],[Price]])-2))</f>
        <v>220000</v>
      </c>
      <c r="D6622" t="s">
        <v>7</v>
      </c>
      <c r="E6622" t="s">
        <v>3428</v>
      </c>
      <c r="F6622">
        <f>_xlfn.NUMBERVALUE(SUBSTITUTE(Table3[[#This Row],[Sqm]],".",","))</f>
        <v>38.26</v>
      </c>
      <c r="G6622" s="8">
        <f>Table3[[#This Row],[Price_cleaned]]/Table3[[#This Row],[Sqm_cleaned]]</f>
        <v>5750.1306847882906</v>
      </c>
      <c r="H6622">
        <v>1</v>
      </c>
    </row>
    <row r="6623" spans="1:8" hidden="1" x14ac:dyDescent="0.2">
      <c r="A6623" t="s">
        <v>5</v>
      </c>
      <c r="B6623" t="s">
        <v>6176</v>
      </c>
      <c r="C6623">
        <f>_xlfn.NUMBERVALUE(MID(Table3[[#This Row],[Price]],2,LEN(Table3[[#This Row],[Price]])-2))</f>
        <v>99000</v>
      </c>
      <c r="D6623" t="s">
        <v>114</v>
      </c>
      <c r="E6623" t="s">
        <v>2043</v>
      </c>
      <c r="F6623">
        <f>_xlfn.NUMBERVALUE(SUBSTITUTE(Table3[[#This Row],[Sqm]],".",","))</f>
        <v>35.4</v>
      </c>
      <c r="G6623">
        <f>Table3[[#This Row],[Price_cleaned]]/Table3[[#This Row],[Sqm_cleaned]]</f>
        <v>2796.6101694915255</v>
      </c>
      <c r="H6623">
        <v>2</v>
      </c>
    </row>
    <row r="6624" spans="1:8" hidden="1" x14ac:dyDescent="0.2">
      <c r="A6624" t="s">
        <v>5</v>
      </c>
      <c r="B6624" t="s">
        <v>2222</v>
      </c>
      <c r="C6624">
        <f>_xlfn.NUMBERVALUE(MID(Table3[[#This Row],[Price]],2,LEN(Table3[[#This Row],[Price]])-2))</f>
        <v>820000</v>
      </c>
      <c r="D6624" t="s">
        <v>587</v>
      </c>
      <c r="E6624" t="s">
        <v>6177</v>
      </c>
      <c r="F6624">
        <f>_xlfn.NUMBERVALUE(SUBSTITUTE(Table3[[#This Row],[Sqm]],".",","))</f>
        <v>33.32</v>
      </c>
      <c r="G6624">
        <f>Table3[[#This Row],[Price_cleaned]]/Table3[[#This Row],[Sqm_cleaned]]</f>
        <v>24609.843937575031</v>
      </c>
      <c r="H6624">
        <v>2</v>
      </c>
    </row>
    <row r="6625" spans="1:8" hidden="1" x14ac:dyDescent="0.2">
      <c r="A6625" t="s">
        <v>5</v>
      </c>
      <c r="B6625" t="s">
        <v>2922</v>
      </c>
      <c r="C6625">
        <f>_xlfn.NUMBERVALUE(MID(Table3[[#This Row],[Price]],2,LEN(Table3[[#This Row],[Price]])-2))</f>
        <v>410000</v>
      </c>
      <c r="D6625" t="s">
        <v>908</v>
      </c>
      <c r="E6625" t="s">
        <v>347</v>
      </c>
      <c r="F6625">
        <f>_xlfn.NUMBERVALUE(SUBSTITUTE(Table3[[#This Row],[Sqm]],".",","))</f>
        <v>36.6</v>
      </c>
      <c r="G6625">
        <f>Table3[[#This Row],[Price_cleaned]]/Table3[[#This Row],[Sqm_cleaned]]</f>
        <v>11202.185792349726</v>
      </c>
      <c r="H6625">
        <v>2</v>
      </c>
    </row>
    <row r="6626" spans="1:8" hidden="1" x14ac:dyDescent="0.2">
      <c r="A6626" t="s">
        <v>5</v>
      </c>
      <c r="B6626" t="s">
        <v>2488</v>
      </c>
      <c r="C6626">
        <f>_xlfn.NUMBERVALUE(MID(Table3[[#This Row],[Price]],2,LEN(Table3[[#This Row],[Price]])-2))</f>
        <v>409000</v>
      </c>
      <c r="D6626" t="s">
        <v>320</v>
      </c>
      <c r="E6626" t="s">
        <v>5476</v>
      </c>
      <c r="F6626">
        <f>_xlfn.NUMBERVALUE(SUBSTITUTE(Table3[[#This Row],[Sqm]],".",","))</f>
        <v>29.45</v>
      </c>
      <c r="G6626">
        <f>Table3[[#This Row],[Price_cleaned]]/Table3[[#This Row],[Sqm_cleaned]]</f>
        <v>13887.945670628184</v>
      </c>
      <c r="H6626">
        <v>1</v>
      </c>
    </row>
    <row r="6627" spans="1:8" hidden="1" x14ac:dyDescent="0.2">
      <c r="A6627" t="s">
        <v>5</v>
      </c>
      <c r="B6627" t="s">
        <v>2665</v>
      </c>
      <c r="C6627">
        <f>_xlfn.NUMBERVALUE(MID(Table3[[#This Row],[Price]],2,LEN(Table3[[#This Row],[Price]])-2))</f>
        <v>230000</v>
      </c>
      <c r="D6627" t="s">
        <v>508</v>
      </c>
      <c r="E6627">
        <v>36</v>
      </c>
      <c r="F6627">
        <f>_xlfn.NUMBERVALUE(SUBSTITUTE(Table3[[#This Row],[Sqm]],".",","))</f>
        <v>36</v>
      </c>
      <c r="G6627">
        <f>Table3[[#This Row],[Price_cleaned]]/Table3[[#This Row],[Sqm_cleaned]]</f>
        <v>6388.8888888888887</v>
      </c>
      <c r="H6627">
        <v>2</v>
      </c>
    </row>
    <row r="6628" spans="1:8" hidden="1" x14ac:dyDescent="0.2">
      <c r="A6628" t="s">
        <v>5</v>
      </c>
      <c r="B6628" t="s">
        <v>2479</v>
      </c>
      <c r="C6628">
        <f>_xlfn.NUMBERVALUE(MID(Table3[[#This Row],[Price]],2,LEN(Table3[[#This Row],[Price]])-2))</f>
        <v>399000</v>
      </c>
      <c r="D6628" t="s">
        <v>508</v>
      </c>
      <c r="E6628" t="s">
        <v>6178</v>
      </c>
      <c r="F6628">
        <f>_xlfn.NUMBERVALUE(SUBSTITUTE(Table3[[#This Row],[Sqm]],".",","))</f>
        <v>27.45</v>
      </c>
      <c r="G6628">
        <f>Table3[[#This Row],[Price_cleaned]]/Table3[[#This Row],[Sqm_cleaned]]</f>
        <v>14535.51912568306</v>
      </c>
      <c r="H6628">
        <v>1</v>
      </c>
    </row>
    <row r="6629" spans="1:8" hidden="1" x14ac:dyDescent="0.2">
      <c r="A6629" t="s">
        <v>5</v>
      </c>
      <c r="B6629" t="s">
        <v>3111</v>
      </c>
      <c r="C6629">
        <f>_xlfn.NUMBERVALUE(MID(Table3[[#This Row],[Price]],2,LEN(Table3[[#This Row],[Price]])-2))</f>
        <v>299000</v>
      </c>
      <c r="D6629" t="s">
        <v>563</v>
      </c>
      <c r="E6629" t="s">
        <v>1872</v>
      </c>
      <c r="F6629">
        <f>_xlfn.NUMBERVALUE(SUBSTITUTE(Table3[[#This Row],[Sqm]],".",","))</f>
        <v>30.2</v>
      </c>
      <c r="G6629">
        <f>Table3[[#This Row],[Price_cleaned]]/Table3[[#This Row],[Sqm_cleaned]]</f>
        <v>9900.662251655629</v>
      </c>
      <c r="H6629">
        <v>1</v>
      </c>
    </row>
    <row r="6630" spans="1:8" hidden="1" x14ac:dyDescent="0.2">
      <c r="A6630" t="s">
        <v>5</v>
      </c>
      <c r="B6630" t="s">
        <v>5659</v>
      </c>
      <c r="C6630">
        <f>_xlfn.NUMBERVALUE(MID(Table3[[#This Row],[Price]],2,LEN(Table3[[#This Row],[Price]])-2))</f>
        <v>224000</v>
      </c>
      <c r="D6630" t="s">
        <v>563</v>
      </c>
      <c r="E6630" t="s">
        <v>2189</v>
      </c>
      <c r="F6630">
        <f>_xlfn.NUMBERVALUE(SUBSTITUTE(Table3[[#This Row],[Sqm]],".",","))</f>
        <v>27.4</v>
      </c>
      <c r="G6630">
        <f>Table3[[#This Row],[Price_cleaned]]/Table3[[#This Row],[Sqm_cleaned]]</f>
        <v>8175.1824817518254</v>
      </c>
      <c r="H6630">
        <v>1</v>
      </c>
    </row>
    <row r="6631" spans="1:8" hidden="1" x14ac:dyDescent="0.2">
      <c r="A6631" t="s">
        <v>5</v>
      </c>
      <c r="B6631" t="s">
        <v>2890</v>
      </c>
      <c r="C6631">
        <f>_xlfn.NUMBERVALUE(MID(Table3[[#This Row],[Price]],2,LEN(Table3[[#This Row],[Price]])-2))</f>
        <v>300000</v>
      </c>
      <c r="D6631" t="s">
        <v>724</v>
      </c>
      <c r="E6631" t="s">
        <v>708</v>
      </c>
      <c r="F6631">
        <f>_xlfn.NUMBERVALUE(SUBSTITUTE(Table3[[#This Row],[Sqm]],".",","))</f>
        <v>37.6</v>
      </c>
      <c r="G6631">
        <f>Table3[[#This Row],[Price_cleaned]]/Table3[[#This Row],[Sqm_cleaned]]</f>
        <v>7978.7234042553191</v>
      </c>
      <c r="H6631">
        <v>2</v>
      </c>
    </row>
    <row r="6632" spans="1:8" hidden="1" x14ac:dyDescent="0.2">
      <c r="A6632" t="s">
        <v>5</v>
      </c>
      <c r="B6632" t="s">
        <v>2835</v>
      </c>
      <c r="C6632">
        <f>_xlfn.NUMBERVALUE(MID(Table3[[#This Row],[Price]],2,LEN(Table3[[#This Row],[Price]])-2))</f>
        <v>389000</v>
      </c>
      <c r="D6632" t="s">
        <v>172</v>
      </c>
      <c r="E6632" t="s">
        <v>601</v>
      </c>
      <c r="F6632">
        <f>_xlfn.NUMBERVALUE(SUBSTITUTE(Table3[[#This Row],[Sqm]],".",","))</f>
        <v>35.799999999999997</v>
      </c>
      <c r="G6632">
        <f>Table3[[#This Row],[Price_cleaned]]/Table3[[#This Row],[Sqm_cleaned]]</f>
        <v>10865.921787709498</v>
      </c>
      <c r="H6632">
        <v>2</v>
      </c>
    </row>
    <row r="6633" spans="1:8" hidden="1" x14ac:dyDescent="0.2">
      <c r="A6633" t="s">
        <v>5</v>
      </c>
      <c r="B6633" t="s">
        <v>2481</v>
      </c>
      <c r="C6633">
        <f>_xlfn.NUMBERVALUE(MID(Table3[[#This Row],[Price]],2,LEN(Table3[[#This Row],[Price]])-2))</f>
        <v>460000</v>
      </c>
      <c r="D6633" t="s">
        <v>6179</v>
      </c>
      <c r="E6633" t="s">
        <v>849</v>
      </c>
      <c r="F6633">
        <f>_xlfn.NUMBERVALUE(SUBSTITUTE(Table3[[#This Row],[Sqm]],".",","))</f>
        <v>38.4</v>
      </c>
      <c r="G6633">
        <f>Table3[[#This Row],[Price_cleaned]]/Table3[[#This Row],[Sqm_cleaned]]</f>
        <v>11979.166666666668</v>
      </c>
      <c r="H6633">
        <v>2</v>
      </c>
    </row>
    <row r="6634" spans="1:8" x14ac:dyDescent="0.2">
      <c r="A6634" t="s">
        <v>5</v>
      </c>
      <c r="B6634" t="s">
        <v>3356</v>
      </c>
      <c r="C6634">
        <f>_xlfn.NUMBERVALUE(MID(Table3[[#This Row],[Price]],2,LEN(Table3[[#This Row],[Price]])-2))</f>
        <v>310000</v>
      </c>
      <c r="D6634" t="s">
        <v>7</v>
      </c>
      <c r="E6634" t="s">
        <v>767</v>
      </c>
      <c r="F6634">
        <f>_xlfn.NUMBERVALUE(SUBSTITUTE(Table3[[#This Row],[Sqm]],".",","))</f>
        <v>32.700000000000003</v>
      </c>
      <c r="G6634" s="8">
        <f>Table3[[#This Row],[Price_cleaned]]/Table3[[#This Row],[Sqm_cleaned]]</f>
        <v>9480.1223241590214</v>
      </c>
      <c r="H6634">
        <v>2</v>
      </c>
    </row>
    <row r="6635" spans="1:8" x14ac:dyDescent="0.2">
      <c r="A6635" t="s">
        <v>5</v>
      </c>
      <c r="B6635" t="s">
        <v>2898</v>
      </c>
      <c r="C6635">
        <f>_xlfn.NUMBERVALUE(MID(Table3[[#This Row],[Price]],2,LEN(Table3[[#This Row],[Price]])-2))</f>
        <v>325000</v>
      </c>
      <c r="D6635" t="s">
        <v>114</v>
      </c>
      <c r="E6635" t="s">
        <v>150</v>
      </c>
      <c r="F6635">
        <f>_xlfn.NUMBERVALUE(SUBSTITUTE(Table3[[#This Row],[Sqm]],".",","))</f>
        <v>36.9</v>
      </c>
      <c r="G6635" s="8">
        <f>Table3[[#This Row],[Price_cleaned]]/Table3[[#This Row],[Sqm_cleaned]]</f>
        <v>8807.5880758807598</v>
      </c>
      <c r="H6635">
        <v>1</v>
      </c>
    </row>
    <row r="6636" spans="1:8" hidden="1" x14ac:dyDescent="0.2">
      <c r="A6636" t="s">
        <v>5</v>
      </c>
      <c r="B6636" t="s">
        <v>2366</v>
      </c>
      <c r="C6636">
        <f>_xlfn.NUMBERVALUE(MID(Table3[[#This Row],[Price]],2,LEN(Table3[[#This Row],[Price]])-2))</f>
        <v>390000</v>
      </c>
      <c r="D6636" t="s">
        <v>6180</v>
      </c>
      <c r="E6636" t="s">
        <v>2112</v>
      </c>
      <c r="F6636">
        <f>_xlfn.NUMBERVALUE(SUBSTITUTE(Table3[[#This Row],[Sqm]],".",","))</f>
        <v>34.75</v>
      </c>
      <c r="G6636">
        <f>Table3[[#This Row],[Price_cleaned]]/Table3[[#This Row],[Sqm_cleaned]]</f>
        <v>11223.021582733812</v>
      </c>
      <c r="H6636">
        <v>2</v>
      </c>
    </row>
    <row r="6637" spans="1:8" x14ac:dyDescent="0.2">
      <c r="A6637" t="s">
        <v>5</v>
      </c>
      <c r="B6637" t="s">
        <v>2885</v>
      </c>
      <c r="C6637">
        <f>_xlfn.NUMBERVALUE(MID(Table3[[#This Row],[Price]],2,LEN(Table3[[#This Row],[Price]])-2))</f>
        <v>729000</v>
      </c>
      <c r="D6637" t="s">
        <v>68</v>
      </c>
      <c r="E6637" t="s">
        <v>623</v>
      </c>
      <c r="F6637">
        <f>_xlfn.NUMBERVALUE(SUBSTITUTE(Table3[[#This Row],[Sqm]],".",","))</f>
        <v>36.299999999999997</v>
      </c>
      <c r="G6637" s="8">
        <f>Table3[[#This Row],[Price_cleaned]]/Table3[[#This Row],[Sqm_cleaned]]</f>
        <v>20082.644628099177</v>
      </c>
      <c r="H6637">
        <v>2</v>
      </c>
    </row>
    <row r="6638" spans="1:8" hidden="1" x14ac:dyDescent="0.2">
      <c r="A6638" t="s">
        <v>5</v>
      </c>
      <c r="B6638" t="s">
        <v>2827</v>
      </c>
      <c r="C6638">
        <f>_xlfn.NUMBERVALUE(MID(Table3[[#This Row],[Price]],2,LEN(Table3[[#This Row],[Price]])-2))</f>
        <v>489000</v>
      </c>
      <c r="D6638" t="s">
        <v>6181</v>
      </c>
      <c r="E6638" t="s">
        <v>150</v>
      </c>
      <c r="F6638">
        <f>_xlfn.NUMBERVALUE(SUBSTITUTE(Table3[[#This Row],[Sqm]],".",","))</f>
        <v>36.9</v>
      </c>
      <c r="G6638">
        <f>Table3[[#This Row],[Price_cleaned]]/Table3[[#This Row],[Sqm_cleaned]]</f>
        <v>13252.032520325203</v>
      </c>
      <c r="H6638">
        <v>1</v>
      </c>
    </row>
    <row r="6639" spans="1:8" x14ac:dyDescent="0.2">
      <c r="A6639" t="s">
        <v>5</v>
      </c>
      <c r="B6639" t="s">
        <v>51</v>
      </c>
      <c r="C6639">
        <f>_xlfn.NUMBERVALUE(MID(Table3[[#This Row],[Price]],2,LEN(Table3[[#This Row],[Price]])-2))</f>
        <v>250000</v>
      </c>
      <c r="D6639" t="s">
        <v>68</v>
      </c>
      <c r="E6639">
        <v>34</v>
      </c>
      <c r="F6639">
        <f>_xlfn.NUMBERVALUE(SUBSTITUTE(Table3[[#This Row],[Sqm]],".",","))</f>
        <v>34</v>
      </c>
      <c r="G6639" s="8">
        <f>Table3[[#This Row],[Price_cleaned]]/Table3[[#This Row],[Sqm_cleaned]]</f>
        <v>7352.9411764705883</v>
      </c>
      <c r="H6639">
        <v>2</v>
      </c>
    </row>
    <row r="6640" spans="1:8" hidden="1" x14ac:dyDescent="0.2">
      <c r="A6640" t="s">
        <v>5</v>
      </c>
      <c r="B6640" t="s">
        <v>2184</v>
      </c>
      <c r="C6640">
        <f>_xlfn.NUMBERVALUE(MID(Table3[[#This Row],[Price]],2,LEN(Table3[[#This Row],[Price]])-2))</f>
        <v>600000</v>
      </c>
      <c r="D6640" t="s">
        <v>6182</v>
      </c>
      <c r="E6640" t="s">
        <v>1952</v>
      </c>
      <c r="F6640">
        <f>_xlfn.NUMBERVALUE(SUBSTITUTE(Table3[[#This Row],[Sqm]],".",","))</f>
        <v>36.57</v>
      </c>
      <c r="G6640">
        <f>Table3[[#This Row],[Price_cleaned]]/Table3[[#This Row],[Sqm_cleaned]]</f>
        <v>16406.890894175554</v>
      </c>
      <c r="H6640">
        <v>2</v>
      </c>
    </row>
    <row r="6641" spans="1:8" hidden="1" x14ac:dyDescent="0.2">
      <c r="A6641" t="s">
        <v>5</v>
      </c>
      <c r="B6641" t="s">
        <v>2570</v>
      </c>
      <c r="C6641">
        <f>_xlfn.NUMBERVALUE(MID(Table3[[#This Row],[Price]],2,LEN(Table3[[#This Row],[Price]])-2))</f>
        <v>440000</v>
      </c>
      <c r="D6641" t="s">
        <v>172</v>
      </c>
      <c r="E6641">
        <v>39</v>
      </c>
      <c r="F6641">
        <f>_xlfn.NUMBERVALUE(SUBSTITUTE(Table3[[#This Row],[Sqm]],".",","))</f>
        <v>39</v>
      </c>
      <c r="G6641">
        <f>Table3[[#This Row],[Price_cleaned]]/Table3[[#This Row],[Sqm_cleaned]]</f>
        <v>11282.051282051281</v>
      </c>
      <c r="H6641">
        <v>2</v>
      </c>
    </row>
    <row r="6642" spans="1:8" hidden="1" x14ac:dyDescent="0.2">
      <c r="A6642" t="s">
        <v>5</v>
      </c>
      <c r="B6642" t="s">
        <v>6183</v>
      </c>
      <c r="C6642">
        <f>_xlfn.NUMBERVALUE(MID(Table3[[#This Row],[Price]],2,LEN(Table3[[#This Row],[Price]])-2))</f>
        <v>166000</v>
      </c>
      <c r="D6642" t="s">
        <v>172</v>
      </c>
      <c r="E6642" t="s">
        <v>1861</v>
      </c>
      <c r="F6642">
        <f>_xlfn.NUMBERVALUE(SUBSTITUTE(Table3[[#This Row],[Sqm]],".",","))</f>
        <v>38.299999999999997</v>
      </c>
      <c r="G6642">
        <f>Table3[[#This Row],[Price_cleaned]]/Table3[[#This Row],[Sqm_cleaned]]</f>
        <v>4334.2036553524804</v>
      </c>
      <c r="H6642">
        <v>2</v>
      </c>
    </row>
    <row r="6643" spans="1:8" hidden="1" x14ac:dyDescent="0.2">
      <c r="A6643" t="s">
        <v>5</v>
      </c>
      <c r="B6643" t="s">
        <v>3229</v>
      </c>
      <c r="C6643">
        <f>_xlfn.NUMBERVALUE(MID(Table3[[#This Row],[Price]],2,LEN(Table3[[#This Row],[Price]])-2))</f>
        <v>195000</v>
      </c>
      <c r="D6643" t="s">
        <v>526</v>
      </c>
      <c r="E6643" t="s">
        <v>156</v>
      </c>
      <c r="F6643">
        <f>_xlfn.NUMBERVALUE(SUBSTITUTE(Table3[[#This Row],[Sqm]],".",","))</f>
        <v>37.700000000000003</v>
      </c>
      <c r="G6643">
        <f>Table3[[#This Row],[Price_cleaned]]/Table3[[#This Row],[Sqm_cleaned]]</f>
        <v>5172.4137931034475</v>
      </c>
      <c r="H6643">
        <v>1</v>
      </c>
    </row>
    <row r="6644" spans="1:8" hidden="1" x14ac:dyDescent="0.2">
      <c r="A6644" t="s">
        <v>5</v>
      </c>
      <c r="B6644" t="s">
        <v>2118</v>
      </c>
      <c r="C6644">
        <f>_xlfn.NUMBERVALUE(MID(Table3[[#This Row],[Price]],2,LEN(Table3[[#This Row],[Price]])-2))</f>
        <v>435000</v>
      </c>
      <c r="D6644" t="s">
        <v>587</v>
      </c>
      <c r="E6644" t="s">
        <v>5014</v>
      </c>
      <c r="F6644">
        <f>_xlfn.NUMBERVALUE(SUBSTITUTE(Table3[[#This Row],[Sqm]],".",","))</f>
        <v>32.94</v>
      </c>
      <c r="G6644">
        <f>Table3[[#This Row],[Price_cleaned]]/Table3[[#This Row],[Sqm_cleaned]]</f>
        <v>13205.828779599273</v>
      </c>
      <c r="H6644">
        <v>2</v>
      </c>
    </row>
    <row r="6645" spans="1:8" x14ac:dyDescent="0.2">
      <c r="A6645" t="s">
        <v>5</v>
      </c>
      <c r="B6645" t="s">
        <v>3078</v>
      </c>
      <c r="C6645">
        <f>_xlfn.NUMBERVALUE(MID(Table3[[#This Row],[Price]],2,LEN(Table3[[#This Row],[Price]])-2))</f>
        <v>225000</v>
      </c>
      <c r="D6645" t="s">
        <v>7</v>
      </c>
      <c r="E6645" t="s">
        <v>708</v>
      </c>
      <c r="F6645">
        <f>_xlfn.NUMBERVALUE(SUBSTITUTE(Table3[[#This Row],[Sqm]],".",","))</f>
        <v>37.6</v>
      </c>
      <c r="G6645" s="8">
        <f>Table3[[#This Row],[Price_cleaned]]/Table3[[#This Row],[Sqm_cleaned]]</f>
        <v>5984.0425531914889</v>
      </c>
      <c r="H6645">
        <v>2</v>
      </c>
    </row>
    <row r="6646" spans="1:8" hidden="1" x14ac:dyDescent="0.2">
      <c r="A6646" t="s">
        <v>5</v>
      </c>
      <c r="B6646" t="s">
        <v>4737</v>
      </c>
      <c r="C6646">
        <f>_xlfn.NUMBERVALUE(MID(Table3[[#This Row],[Price]],2,LEN(Table3[[#This Row],[Price]])-2))</f>
        <v>185000</v>
      </c>
      <c r="D6646" t="s">
        <v>526</v>
      </c>
      <c r="E6646" t="s">
        <v>3841</v>
      </c>
      <c r="F6646">
        <f>_xlfn.NUMBERVALUE(SUBSTITUTE(Table3[[#This Row],[Sqm]],".",","))</f>
        <v>34.340000000000003</v>
      </c>
      <c r="G6646">
        <f>Table3[[#This Row],[Price_cleaned]]/Table3[[#This Row],[Sqm_cleaned]]</f>
        <v>5387.303436225975</v>
      </c>
      <c r="H6646">
        <v>2</v>
      </c>
    </row>
    <row r="6647" spans="1:8" hidden="1" x14ac:dyDescent="0.2">
      <c r="A6647" t="s">
        <v>5</v>
      </c>
      <c r="B6647" t="s">
        <v>3112</v>
      </c>
      <c r="C6647">
        <f>_xlfn.NUMBERVALUE(MID(Table3[[#This Row],[Price]],2,LEN(Table3[[#This Row],[Price]])-2))</f>
        <v>205000</v>
      </c>
      <c r="D6647" t="s">
        <v>526</v>
      </c>
      <c r="E6647" t="s">
        <v>3842</v>
      </c>
      <c r="F6647">
        <f>_xlfn.NUMBERVALUE(SUBSTITUTE(Table3[[#This Row],[Sqm]],".",","))</f>
        <v>29.25</v>
      </c>
      <c r="G6647">
        <f>Table3[[#This Row],[Price_cleaned]]/Table3[[#This Row],[Sqm_cleaned]]</f>
        <v>7008.5470085470088</v>
      </c>
      <c r="H6647">
        <v>0</v>
      </c>
    </row>
    <row r="6648" spans="1:8" hidden="1" x14ac:dyDescent="0.2">
      <c r="A6648" t="s">
        <v>5</v>
      </c>
      <c r="B6648" t="s">
        <v>6184</v>
      </c>
      <c r="C6648">
        <f>_xlfn.NUMBERVALUE(MID(Table3[[#This Row],[Price]],2,LEN(Table3[[#This Row],[Price]])-2))</f>
        <v>129999</v>
      </c>
      <c r="D6648" t="s">
        <v>6185</v>
      </c>
      <c r="E6648" t="s">
        <v>1721</v>
      </c>
      <c r="F6648">
        <f>_xlfn.NUMBERVALUE(SUBSTITUTE(Table3[[#This Row],[Sqm]],".",","))</f>
        <v>33.39</v>
      </c>
      <c r="G6648">
        <f>Table3[[#This Row],[Price_cleaned]]/Table3[[#This Row],[Sqm_cleaned]]</f>
        <v>3893.351302785265</v>
      </c>
      <c r="H6648">
        <v>2</v>
      </c>
    </row>
    <row r="6649" spans="1:8" x14ac:dyDescent="0.2">
      <c r="A6649" t="s">
        <v>5</v>
      </c>
      <c r="B6649" t="s">
        <v>2898</v>
      </c>
      <c r="C6649">
        <f>_xlfn.NUMBERVALUE(MID(Table3[[#This Row],[Price]],2,LEN(Table3[[#This Row],[Price]])-2))</f>
        <v>325000</v>
      </c>
      <c r="D6649" t="s">
        <v>68</v>
      </c>
      <c r="E6649" t="s">
        <v>398</v>
      </c>
      <c r="F6649">
        <f>_xlfn.NUMBERVALUE(SUBSTITUTE(Table3[[#This Row],[Sqm]],".",","))</f>
        <v>35.5</v>
      </c>
      <c r="G6649" s="8">
        <f>Table3[[#This Row],[Price_cleaned]]/Table3[[#This Row],[Sqm_cleaned]]</f>
        <v>9154.929577464789</v>
      </c>
      <c r="H6649">
        <v>2</v>
      </c>
    </row>
    <row r="6650" spans="1:8" hidden="1" x14ac:dyDescent="0.2">
      <c r="A6650" t="s">
        <v>5</v>
      </c>
      <c r="B6650" t="s">
        <v>2665</v>
      </c>
      <c r="C6650">
        <f>_xlfn.NUMBERVALUE(MID(Table3[[#This Row],[Price]],2,LEN(Table3[[#This Row],[Price]])-2))</f>
        <v>230000</v>
      </c>
      <c r="D6650" t="s">
        <v>6185</v>
      </c>
      <c r="E6650" t="s">
        <v>6186</v>
      </c>
      <c r="F6650">
        <f>_xlfn.NUMBERVALUE(SUBSTITUTE(Table3[[#This Row],[Sqm]],".",","))</f>
        <v>38.92</v>
      </c>
      <c r="G6650">
        <f>Table3[[#This Row],[Price_cleaned]]/Table3[[#This Row],[Sqm_cleaned]]</f>
        <v>5909.5580678314491</v>
      </c>
      <c r="H6650">
        <v>2</v>
      </c>
    </row>
    <row r="6651" spans="1:8" hidden="1" x14ac:dyDescent="0.2">
      <c r="A6651" t="s">
        <v>5</v>
      </c>
      <c r="B6651" t="s">
        <v>4839</v>
      </c>
      <c r="C6651">
        <f>_xlfn.NUMBERVALUE(MID(Table3[[#This Row],[Price]],2,LEN(Table3[[#This Row],[Price]])-2))</f>
        <v>147000</v>
      </c>
      <c r="D6651" t="s">
        <v>6185</v>
      </c>
      <c r="E6651" t="s">
        <v>710</v>
      </c>
      <c r="F6651">
        <f>_xlfn.NUMBERVALUE(SUBSTITUTE(Table3[[#This Row],[Sqm]],".",","))</f>
        <v>38.9</v>
      </c>
      <c r="G6651">
        <f>Table3[[#This Row],[Price_cleaned]]/Table3[[#This Row],[Sqm_cleaned]]</f>
        <v>3778.9203084832907</v>
      </c>
      <c r="H6651">
        <v>2</v>
      </c>
    </row>
    <row r="6652" spans="1:8" hidden="1" x14ac:dyDescent="0.2">
      <c r="A6652" t="s">
        <v>5</v>
      </c>
      <c r="B6652" t="s">
        <v>2570</v>
      </c>
      <c r="C6652">
        <f>_xlfn.NUMBERVALUE(MID(Table3[[#This Row],[Price]],2,LEN(Table3[[#This Row],[Price]])-2))</f>
        <v>440000</v>
      </c>
      <c r="D6652" t="s">
        <v>6185</v>
      </c>
      <c r="E6652" t="s">
        <v>531</v>
      </c>
      <c r="F6652">
        <f>_xlfn.NUMBERVALUE(SUBSTITUTE(Table3[[#This Row],[Sqm]],".",","))</f>
        <v>33.9</v>
      </c>
      <c r="G6652">
        <f>Table3[[#This Row],[Price_cleaned]]/Table3[[#This Row],[Sqm_cleaned]]</f>
        <v>12979.351032448378</v>
      </c>
      <c r="H6652">
        <v>2</v>
      </c>
    </row>
    <row r="6653" spans="1:8" hidden="1" x14ac:dyDescent="0.2">
      <c r="A6653" t="s">
        <v>5</v>
      </c>
      <c r="B6653" t="s">
        <v>2199</v>
      </c>
      <c r="C6653">
        <f>_xlfn.NUMBERVALUE(MID(Table3[[#This Row],[Price]],2,LEN(Table3[[#This Row],[Price]])-2))</f>
        <v>530000</v>
      </c>
      <c r="D6653" t="s">
        <v>6185</v>
      </c>
      <c r="E6653" t="s">
        <v>710</v>
      </c>
      <c r="F6653">
        <f>_xlfn.NUMBERVALUE(SUBSTITUTE(Table3[[#This Row],[Sqm]],".",","))</f>
        <v>38.9</v>
      </c>
      <c r="G6653">
        <f>Table3[[#This Row],[Price_cleaned]]/Table3[[#This Row],[Sqm_cleaned]]</f>
        <v>13624.678663239076</v>
      </c>
      <c r="H6653">
        <v>2</v>
      </c>
    </row>
    <row r="6654" spans="1:8" x14ac:dyDescent="0.2">
      <c r="A6654" t="s">
        <v>5</v>
      </c>
      <c r="B6654" t="s">
        <v>3802</v>
      </c>
      <c r="C6654">
        <f>_xlfn.NUMBERVALUE(MID(Table3[[#This Row],[Price]],2,LEN(Table3[[#This Row],[Price]])-2))</f>
        <v>289000</v>
      </c>
      <c r="D6654" t="s">
        <v>68</v>
      </c>
      <c r="E6654" t="s">
        <v>4699</v>
      </c>
      <c r="F6654">
        <f>_xlfn.NUMBERVALUE(SUBSTITUTE(Table3[[#This Row],[Sqm]],".",","))</f>
        <v>35.01</v>
      </c>
      <c r="G6654" s="8">
        <f>Table3[[#This Row],[Price_cleaned]]/Table3[[#This Row],[Sqm_cleaned]]</f>
        <v>8254.7843473293342</v>
      </c>
      <c r="H6654">
        <v>2</v>
      </c>
    </row>
    <row r="6655" spans="1:8" hidden="1" x14ac:dyDescent="0.2">
      <c r="A6655" t="s">
        <v>5</v>
      </c>
      <c r="B6655" t="s">
        <v>2659</v>
      </c>
      <c r="C6655">
        <f>_xlfn.NUMBERVALUE(MID(Table3[[#This Row],[Price]],2,LEN(Table3[[#This Row],[Price]])-2))</f>
        <v>280000</v>
      </c>
      <c r="D6655" t="s">
        <v>508</v>
      </c>
      <c r="E6655">
        <v>38</v>
      </c>
      <c r="F6655">
        <f>_xlfn.NUMBERVALUE(SUBSTITUTE(Table3[[#This Row],[Sqm]],".",","))</f>
        <v>38</v>
      </c>
      <c r="G6655">
        <f>Table3[[#This Row],[Price_cleaned]]/Table3[[#This Row],[Sqm_cleaned]]</f>
        <v>7368.4210526315792</v>
      </c>
      <c r="H6655">
        <v>2</v>
      </c>
    </row>
    <row r="6656" spans="1:8" hidden="1" x14ac:dyDescent="0.2">
      <c r="A6656" t="s">
        <v>5</v>
      </c>
      <c r="B6656" t="s">
        <v>4984</v>
      </c>
      <c r="C6656">
        <f>_xlfn.NUMBERVALUE(MID(Table3[[#This Row],[Price]],2,LEN(Table3[[#This Row],[Price]])-2))</f>
        <v>135000</v>
      </c>
      <c r="D6656" t="s">
        <v>114</v>
      </c>
      <c r="E6656" t="s">
        <v>6187</v>
      </c>
      <c r="F6656">
        <f>_xlfn.NUMBERVALUE(SUBSTITUTE(Table3[[#This Row],[Sqm]],".",","))</f>
        <v>33.96</v>
      </c>
      <c r="G6656">
        <f>Table3[[#This Row],[Price_cleaned]]/Table3[[#This Row],[Sqm_cleaned]]</f>
        <v>3975.2650176678444</v>
      </c>
      <c r="H6656">
        <v>2</v>
      </c>
    </row>
    <row r="6657" spans="1:8" x14ac:dyDescent="0.2">
      <c r="A6657" t="s">
        <v>5</v>
      </c>
      <c r="B6657" t="s">
        <v>2925</v>
      </c>
      <c r="C6657">
        <f>_xlfn.NUMBERVALUE(MID(Table3[[#This Row],[Price]],2,LEN(Table3[[#This Row],[Price]])-2))</f>
        <v>278000</v>
      </c>
      <c r="D6657" t="s">
        <v>68</v>
      </c>
      <c r="E6657" t="s">
        <v>298</v>
      </c>
      <c r="F6657">
        <f>_xlfn.NUMBERVALUE(SUBSTITUTE(Table3[[#This Row],[Sqm]],".",","))</f>
        <v>37.299999999999997</v>
      </c>
      <c r="G6657" s="8">
        <f>Table3[[#This Row],[Price_cleaned]]/Table3[[#This Row],[Sqm_cleaned]]</f>
        <v>7453.0831099195721</v>
      </c>
      <c r="H6657">
        <v>2</v>
      </c>
    </row>
    <row r="6658" spans="1:8" hidden="1" x14ac:dyDescent="0.2">
      <c r="A6658" t="s">
        <v>5</v>
      </c>
      <c r="B6658" t="s">
        <v>6141</v>
      </c>
      <c r="C6658">
        <f>_xlfn.NUMBERVALUE(MID(Table3[[#This Row],[Price]],2,LEN(Table3[[#This Row],[Price]])-2))</f>
        <v>188000</v>
      </c>
      <c r="D6658" t="s">
        <v>114</v>
      </c>
      <c r="E6658">
        <v>28</v>
      </c>
      <c r="F6658">
        <f>_xlfn.NUMBERVALUE(SUBSTITUTE(Table3[[#This Row],[Sqm]],".",","))</f>
        <v>28</v>
      </c>
      <c r="G6658">
        <f>Table3[[#This Row],[Price_cleaned]]/Table3[[#This Row],[Sqm_cleaned]]</f>
        <v>6714.2857142857147</v>
      </c>
      <c r="H6658">
        <v>1</v>
      </c>
    </row>
    <row r="6659" spans="1:8" x14ac:dyDescent="0.2">
      <c r="A6659" t="s">
        <v>5</v>
      </c>
      <c r="B6659" t="s">
        <v>3111</v>
      </c>
      <c r="C6659">
        <f>_xlfn.NUMBERVALUE(MID(Table3[[#This Row],[Price]],2,LEN(Table3[[#This Row],[Price]])-2))</f>
        <v>299000</v>
      </c>
      <c r="D6659" t="s">
        <v>68</v>
      </c>
      <c r="E6659" t="s">
        <v>6188</v>
      </c>
      <c r="F6659">
        <f>_xlfn.NUMBERVALUE(SUBSTITUTE(Table3[[#This Row],[Sqm]],".",","))</f>
        <v>34.979999999999997</v>
      </c>
      <c r="G6659" s="8">
        <f>Table3[[#This Row],[Price_cleaned]]/Table3[[#This Row],[Sqm_cleaned]]</f>
        <v>8547.7415666094912</v>
      </c>
      <c r="H6659">
        <v>1</v>
      </c>
    </row>
    <row r="6660" spans="1:8" hidden="1" x14ac:dyDescent="0.2">
      <c r="A6660" t="s">
        <v>5</v>
      </c>
      <c r="B6660" t="s">
        <v>3026</v>
      </c>
      <c r="C6660">
        <f>_xlfn.NUMBERVALUE(MID(Table3[[#This Row],[Price]],2,LEN(Table3[[#This Row],[Price]])-2))</f>
        <v>269000</v>
      </c>
      <c r="D6660" t="s">
        <v>574</v>
      </c>
      <c r="E6660" t="s">
        <v>1537</v>
      </c>
      <c r="F6660">
        <f>_xlfn.NUMBERVALUE(SUBSTITUTE(Table3[[#This Row],[Sqm]],".",","))</f>
        <v>30.5</v>
      </c>
      <c r="G6660">
        <f>Table3[[#This Row],[Price_cleaned]]/Table3[[#This Row],[Sqm_cleaned]]</f>
        <v>8819.6721311475412</v>
      </c>
      <c r="H6660">
        <v>2</v>
      </c>
    </row>
    <row r="6661" spans="1:8" hidden="1" x14ac:dyDescent="0.2">
      <c r="A6661" t="s">
        <v>5</v>
      </c>
      <c r="B6661" t="s">
        <v>2035</v>
      </c>
      <c r="C6661">
        <f>_xlfn.NUMBERVALUE(MID(Table3[[#This Row],[Price]],2,LEN(Table3[[#This Row],[Price]])-2))</f>
        <v>255000</v>
      </c>
      <c r="D6661" t="s">
        <v>576</v>
      </c>
      <c r="E6661" t="s">
        <v>6189</v>
      </c>
      <c r="F6661">
        <f>_xlfn.NUMBERVALUE(SUBSTITUTE(Table3[[#This Row],[Sqm]],".",","))</f>
        <v>38.729999999999997</v>
      </c>
      <c r="G6661">
        <f>Table3[[#This Row],[Price_cleaned]]/Table3[[#This Row],[Sqm_cleaned]]</f>
        <v>6584.0433772269562</v>
      </c>
      <c r="H6661">
        <v>2</v>
      </c>
    </row>
    <row r="6662" spans="1:8" hidden="1" x14ac:dyDescent="0.2">
      <c r="A6662" t="s">
        <v>5</v>
      </c>
      <c r="B6662" t="s">
        <v>2332</v>
      </c>
      <c r="C6662">
        <f>_xlfn.NUMBERVALUE(MID(Table3[[#This Row],[Price]],2,LEN(Table3[[#This Row],[Price]])-2))</f>
        <v>235000</v>
      </c>
      <c r="D6662" t="s">
        <v>1061</v>
      </c>
      <c r="E6662" t="s">
        <v>351</v>
      </c>
      <c r="F6662">
        <f>_xlfn.NUMBERVALUE(SUBSTITUTE(Table3[[#This Row],[Sqm]],".",","))</f>
        <v>37.5</v>
      </c>
      <c r="G6662">
        <f>Table3[[#This Row],[Price_cleaned]]/Table3[[#This Row],[Sqm_cleaned]]</f>
        <v>6266.666666666667</v>
      </c>
      <c r="H6662">
        <v>2</v>
      </c>
    </row>
    <row r="6663" spans="1:8" x14ac:dyDescent="0.2">
      <c r="A6663" t="s">
        <v>5</v>
      </c>
      <c r="B6663" t="s">
        <v>2537</v>
      </c>
      <c r="C6663">
        <f>_xlfn.NUMBERVALUE(MID(Table3[[#This Row],[Price]],2,LEN(Table3[[#This Row],[Price]])-2))</f>
        <v>445000</v>
      </c>
      <c r="D6663" t="s">
        <v>7</v>
      </c>
      <c r="E6663" t="s">
        <v>3968</v>
      </c>
      <c r="F6663">
        <f>_xlfn.NUMBERVALUE(SUBSTITUTE(Table3[[#This Row],[Sqm]],".",","))</f>
        <v>36.549999999999997</v>
      </c>
      <c r="G6663" s="8">
        <f>Table3[[#This Row],[Price_cleaned]]/Table3[[#This Row],[Sqm_cleaned]]</f>
        <v>12175.102599179207</v>
      </c>
      <c r="H6663">
        <v>2</v>
      </c>
    </row>
    <row r="6664" spans="1:8" hidden="1" x14ac:dyDescent="0.2">
      <c r="A6664" t="s">
        <v>5</v>
      </c>
      <c r="B6664" t="s">
        <v>6190</v>
      </c>
      <c r="C6664">
        <f>_xlfn.NUMBERVALUE(MID(Table3[[#This Row],[Price]],2,LEN(Table3[[#This Row],[Price]])-2))</f>
        <v>340100</v>
      </c>
      <c r="D6664" t="s">
        <v>4924</v>
      </c>
      <c r="E6664">
        <v>33</v>
      </c>
      <c r="F6664">
        <f>_xlfn.NUMBERVALUE(SUBSTITUTE(Table3[[#This Row],[Sqm]],".",","))</f>
        <v>33</v>
      </c>
      <c r="G6664">
        <f>Table3[[#This Row],[Price_cleaned]]/Table3[[#This Row],[Sqm_cleaned]]</f>
        <v>10306.060606060606</v>
      </c>
      <c r="H6664">
        <v>1</v>
      </c>
    </row>
    <row r="6665" spans="1:8" hidden="1" x14ac:dyDescent="0.2">
      <c r="A6665" t="s">
        <v>5</v>
      </c>
      <c r="B6665" t="s">
        <v>4447</v>
      </c>
      <c r="C6665">
        <f>_xlfn.NUMBERVALUE(MID(Table3[[#This Row],[Price]],2,LEN(Table3[[#This Row],[Price]])-2))</f>
        <v>272000</v>
      </c>
      <c r="D6665" t="s">
        <v>247</v>
      </c>
      <c r="E6665" t="s">
        <v>1293</v>
      </c>
      <c r="F6665">
        <f>_xlfn.NUMBERVALUE(SUBSTITUTE(Table3[[#This Row],[Sqm]],".",","))</f>
        <v>34.9</v>
      </c>
      <c r="G6665">
        <f>Table3[[#This Row],[Price_cleaned]]/Table3[[#This Row],[Sqm_cleaned]]</f>
        <v>7793.6962750716339</v>
      </c>
      <c r="H6665">
        <v>1</v>
      </c>
    </row>
    <row r="6666" spans="1:8" hidden="1" x14ac:dyDescent="0.2">
      <c r="A6666" t="s">
        <v>5</v>
      </c>
      <c r="B6666" t="s">
        <v>2892</v>
      </c>
      <c r="C6666">
        <f>_xlfn.NUMBERVALUE(MID(Table3[[#This Row],[Price]],2,LEN(Table3[[#This Row],[Price]])-2))</f>
        <v>510000</v>
      </c>
      <c r="D6666" t="s">
        <v>908</v>
      </c>
      <c r="E6666">
        <v>38</v>
      </c>
      <c r="F6666">
        <f>_xlfn.NUMBERVALUE(SUBSTITUTE(Table3[[#This Row],[Sqm]],".",","))</f>
        <v>38</v>
      </c>
      <c r="G6666">
        <f>Table3[[#This Row],[Price_cleaned]]/Table3[[#This Row],[Sqm_cleaned]]</f>
        <v>13421.052631578947</v>
      </c>
      <c r="H6666">
        <v>1</v>
      </c>
    </row>
    <row r="6667" spans="1:8" hidden="1" x14ac:dyDescent="0.2">
      <c r="A6667" t="s">
        <v>5</v>
      </c>
      <c r="B6667" t="s">
        <v>3415</v>
      </c>
      <c r="C6667">
        <f>_xlfn.NUMBERVALUE(MID(Table3[[#This Row],[Price]],2,LEN(Table3[[#This Row],[Price]])-2))</f>
        <v>259000</v>
      </c>
      <c r="D6667" t="s">
        <v>172</v>
      </c>
      <c r="E6667" t="s">
        <v>6191</v>
      </c>
      <c r="F6667">
        <f>_xlfn.NUMBERVALUE(SUBSTITUTE(Table3[[#This Row],[Sqm]],".",","))</f>
        <v>31.11</v>
      </c>
      <c r="G6667">
        <f>Table3[[#This Row],[Price_cleaned]]/Table3[[#This Row],[Sqm_cleaned]]</f>
        <v>8325.2973320475739</v>
      </c>
      <c r="H6667">
        <v>2</v>
      </c>
    </row>
    <row r="6668" spans="1:8" x14ac:dyDescent="0.2">
      <c r="A6668" t="s">
        <v>5</v>
      </c>
      <c r="B6668" t="s">
        <v>2263</v>
      </c>
      <c r="C6668">
        <f>_xlfn.NUMBERVALUE(MID(Table3[[#This Row],[Price]],2,LEN(Table3[[#This Row],[Price]])-2))</f>
        <v>610000</v>
      </c>
      <c r="D6668" t="s">
        <v>114</v>
      </c>
      <c r="E6668">
        <v>35</v>
      </c>
      <c r="F6668">
        <f>_xlfn.NUMBERVALUE(SUBSTITUTE(Table3[[#This Row],[Sqm]],".",","))</f>
        <v>35</v>
      </c>
      <c r="G6668" s="8">
        <f>Table3[[#This Row],[Price_cleaned]]/Table3[[#This Row],[Sqm_cleaned]]</f>
        <v>17428.571428571428</v>
      </c>
      <c r="H6668">
        <v>2</v>
      </c>
    </row>
    <row r="6669" spans="1:8" x14ac:dyDescent="0.2">
      <c r="A6669" t="s">
        <v>5</v>
      </c>
      <c r="B6669" t="s">
        <v>2184</v>
      </c>
      <c r="C6669">
        <f>_xlfn.NUMBERVALUE(MID(Table3[[#This Row],[Price]],2,LEN(Table3[[#This Row],[Price]])-2))</f>
        <v>600000</v>
      </c>
      <c r="D6669" t="s">
        <v>114</v>
      </c>
      <c r="E6669">
        <v>39</v>
      </c>
      <c r="F6669">
        <f>_xlfn.NUMBERVALUE(SUBSTITUTE(Table3[[#This Row],[Sqm]],".",","))</f>
        <v>39</v>
      </c>
      <c r="G6669" s="8">
        <f>Table3[[#This Row],[Price_cleaned]]/Table3[[#This Row],[Sqm_cleaned]]</f>
        <v>15384.615384615385</v>
      </c>
      <c r="H6669">
        <v>2</v>
      </c>
    </row>
    <row r="6670" spans="1:8" x14ac:dyDescent="0.2">
      <c r="A6670" t="s">
        <v>5</v>
      </c>
      <c r="B6670" t="s">
        <v>2126</v>
      </c>
      <c r="C6670">
        <f>_xlfn.NUMBERVALUE(MID(Table3[[#This Row],[Price]],2,LEN(Table3[[#This Row],[Price]])-2))</f>
        <v>560000</v>
      </c>
      <c r="D6670" t="s">
        <v>68</v>
      </c>
      <c r="E6670" t="s">
        <v>6192</v>
      </c>
      <c r="F6670">
        <f>_xlfn.NUMBERVALUE(SUBSTITUTE(Table3[[#This Row],[Sqm]],".",","))</f>
        <v>25.08</v>
      </c>
      <c r="G6670" s="8">
        <f>Table3[[#This Row],[Price_cleaned]]/Table3[[#This Row],[Sqm_cleaned]]</f>
        <v>22328.54864433812</v>
      </c>
      <c r="H6670">
        <v>1</v>
      </c>
    </row>
    <row r="6671" spans="1:8" hidden="1" x14ac:dyDescent="0.2">
      <c r="A6671" t="s">
        <v>5</v>
      </c>
      <c r="B6671" t="s">
        <v>2414</v>
      </c>
      <c r="C6671">
        <f>_xlfn.NUMBERVALUE(MID(Table3[[#This Row],[Price]],2,LEN(Table3[[#This Row],[Price]])-2))</f>
        <v>590000</v>
      </c>
      <c r="D6671" t="s">
        <v>6193</v>
      </c>
      <c r="E6671" t="s">
        <v>214</v>
      </c>
      <c r="F6671">
        <f>_xlfn.NUMBERVALUE(SUBSTITUTE(Table3[[#This Row],[Sqm]],".",","))</f>
        <v>38.799999999999997</v>
      </c>
      <c r="G6671">
        <f>Table3[[#This Row],[Price_cleaned]]/Table3[[#This Row],[Sqm_cleaned]]</f>
        <v>15206.18556701031</v>
      </c>
      <c r="H6671">
        <v>2</v>
      </c>
    </row>
    <row r="6672" spans="1:8" hidden="1" x14ac:dyDescent="0.2">
      <c r="A6672" t="s">
        <v>5</v>
      </c>
      <c r="B6672" t="s">
        <v>3043</v>
      </c>
      <c r="C6672">
        <f>_xlfn.NUMBERVALUE(MID(Table3[[#This Row],[Price]],2,LEN(Table3[[#This Row],[Price]])-2))</f>
        <v>290000</v>
      </c>
      <c r="D6672" t="s">
        <v>6193</v>
      </c>
      <c r="E6672" t="s">
        <v>333</v>
      </c>
      <c r="F6672">
        <f>_xlfn.NUMBERVALUE(SUBSTITUTE(Table3[[#This Row],[Sqm]],".",","))</f>
        <v>38.700000000000003</v>
      </c>
      <c r="G6672">
        <f>Table3[[#This Row],[Price_cleaned]]/Table3[[#This Row],[Sqm_cleaned]]</f>
        <v>7493.5400516795862</v>
      </c>
      <c r="H6672">
        <v>2</v>
      </c>
    </row>
    <row r="6673" spans="1:8" hidden="1" x14ac:dyDescent="0.2">
      <c r="A6673" t="s">
        <v>5</v>
      </c>
      <c r="B6673" t="s">
        <v>3688</v>
      </c>
      <c r="C6673">
        <f>_xlfn.NUMBERVALUE(MID(Table3[[#This Row],[Price]],2,LEN(Table3[[#This Row],[Price]])-2))</f>
        <v>249000</v>
      </c>
      <c r="D6673" t="s">
        <v>415</v>
      </c>
      <c r="E6673" t="s">
        <v>694</v>
      </c>
      <c r="F6673">
        <f>_xlfn.NUMBERVALUE(SUBSTITUTE(Table3[[#This Row],[Sqm]],".",","))</f>
        <v>36.799999999999997</v>
      </c>
      <c r="G6673">
        <f>Table3[[#This Row],[Price_cleaned]]/Table3[[#This Row],[Sqm_cleaned]]</f>
        <v>6766.3043478260879</v>
      </c>
      <c r="H6673">
        <v>2</v>
      </c>
    </row>
    <row r="6674" spans="1:8" hidden="1" x14ac:dyDescent="0.2">
      <c r="A6674" t="s">
        <v>5</v>
      </c>
      <c r="B6674" t="s">
        <v>2271</v>
      </c>
      <c r="C6674">
        <f>_xlfn.NUMBERVALUE(MID(Table3[[#This Row],[Price]],2,LEN(Table3[[#This Row],[Price]])-2))</f>
        <v>350000</v>
      </c>
      <c r="D6674" t="s">
        <v>763</v>
      </c>
      <c r="E6674">
        <v>26</v>
      </c>
      <c r="F6674">
        <f>_xlfn.NUMBERVALUE(SUBSTITUTE(Table3[[#This Row],[Sqm]],".",","))</f>
        <v>26</v>
      </c>
      <c r="G6674">
        <f>Table3[[#This Row],[Price_cleaned]]/Table3[[#This Row],[Sqm_cleaned]]</f>
        <v>13461.538461538461</v>
      </c>
      <c r="H6674">
        <v>2</v>
      </c>
    </row>
    <row r="6675" spans="1:8" hidden="1" x14ac:dyDescent="0.2">
      <c r="A6675" t="s">
        <v>5</v>
      </c>
      <c r="B6675" t="s">
        <v>6194</v>
      </c>
      <c r="C6675">
        <f>_xlfn.NUMBERVALUE(MID(Table3[[#This Row],[Price]],2,LEN(Table3[[#This Row],[Price]])-2))</f>
        <v>326000</v>
      </c>
      <c r="D6675" t="s">
        <v>870</v>
      </c>
      <c r="E6675" t="s">
        <v>6195</v>
      </c>
      <c r="F6675">
        <f>_xlfn.NUMBERVALUE(SUBSTITUTE(Table3[[#This Row],[Sqm]],".",","))</f>
        <v>29.37</v>
      </c>
      <c r="G6675">
        <f>Table3[[#This Row],[Price_cleaned]]/Table3[[#This Row],[Sqm_cleaned]]</f>
        <v>11099.761661559414</v>
      </c>
      <c r="H6675">
        <v>1</v>
      </c>
    </row>
    <row r="6676" spans="1:8" x14ac:dyDescent="0.2">
      <c r="A6676" t="s">
        <v>5</v>
      </c>
      <c r="B6676" t="s">
        <v>6196</v>
      </c>
      <c r="C6676">
        <f>_xlfn.NUMBERVALUE(MID(Table3[[#This Row],[Price]],2,LEN(Table3[[#This Row],[Price]])-2))</f>
        <v>475272</v>
      </c>
      <c r="D6676" t="s">
        <v>68</v>
      </c>
      <c r="E6676" t="s">
        <v>6197</v>
      </c>
      <c r="F6676">
        <f>_xlfn.NUMBERVALUE(SUBSTITUTE(Table3[[#This Row],[Sqm]],".",","))</f>
        <v>34.94</v>
      </c>
      <c r="G6676" s="8">
        <f>Table3[[#This Row],[Price_cleaned]]/Table3[[#This Row],[Sqm_cleaned]]</f>
        <v>13602.518603319979</v>
      </c>
      <c r="H6676">
        <v>2</v>
      </c>
    </row>
    <row r="6677" spans="1:8" hidden="1" x14ac:dyDescent="0.2">
      <c r="A6677" t="s">
        <v>5</v>
      </c>
      <c r="B6677" t="s">
        <v>3484</v>
      </c>
      <c r="C6677">
        <f>_xlfn.NUMBERVALUE(MID(Table3[[#This Row],[Price]],2,LEN(Table3[[#This Row],[Price]])-2))</f>
        <v>220000</v>
      </c>
      <c r="D6677" t="s">
        <v>6198</v>
      </c>
      <c r="E6677" t="s">
        <v>6199</v>
      </c>
      <c r="F6677">
        <f>_xlfn.NUMBERVALUE(SUBSTITUTE(Table3[[#This Row],[Sqm]],".",","))</f>
        <v>33.79</v>
      </c>
      <c r="G6677">
        <f>Table3[[#This Row],[Price_cleaned]]/Table3[[#This Row],[Sqm_cleaned]]</f>
        <v>6510.8020124297127</v>
      </c>
      <c r="H6677">
        <v>2</v>
      </c>
    </row>
    <row r="6678" spans="1:8" x14ac:dyDescent="0.2">
      <c r="A6678" t="s">
        <v>5</v>
      </c>
      <c r="B6678" t="s">
        <v>6200</v>
      </c>
      <c r="C6678">
        <f>_xlfn.NUMBERVALUE(MID(Table3[[#This Row],[Price]],2,LEN(Table3[[#This Row],[Price]])-2))</f>
        <v>207000</v>
      </c>
      <c r="D6678" t="s">
        <v>7</v>
      </c>
      <c r="E6678">
        <v>34</v>
      </c>
      <c r="F6678">
        <f>_xlfn.NUMBERVALUE(SUBSTITUTE(Table3[[#This Row],[Sqm]],".",","))</f>
        <v>34</v>
      </c>
      <c r="G6678" s="8">
        <f>Table3[[#This Row],[Price_cleaned]]/Table3[[#This Row],[Sqm_cleaned]]</f>
        <v>6088.2352941176468</v>
      </c>
      <c r="H6678">
        <v>1</v>
      </c>
    </row>
    <row r="6679" spans="1:8" hidden="1" x14ac:dyDescent="0.2">
      <c r="A6679" t="s">
        <v>5</v>
      </c>
      <c r="B6679" t="s">
        <v>2025</v>
      </c>
      <c r="C6679">
        <f>_xlfn.NUMBERVALUE(MID(Table3[[#This Row],[Price]],2,LEN(Table3[[#This Row],[Price]])-2))</f>
        <v>150000</v>
      </c>
      <c r="D6679" t="s">
        <v>266</v>
      </c>
      <c r="E6679">
        <v>38</v>
      </c>
      <c r="F6679">
        <f>_xlfn.NUMBERVALUE(SUBSTITUTE(Table3[[#This Row],[Sqm]],".",","))</f>
        <v>38</v>
      </c>
      <c r="G6679">
        <f>Table3[[#This Row],[Price_cleaned]]/Table3[[#This Row],[Sqm_cleaned]]</f>
        <v>3947.3684210526317</v>
      </c>
      <c r="H6679">
        <v>2</v>
      </c>
    </row>
    <row r="6680" spans="1:8" hidden="1" x14ac:dyDescent="0.2">
      <c r="A6680" t="s">
        <v>5</v>
      </c>
      <c r="B6680" t="s">
        <v>2025</v>
      </c>
      <c r="C6680">
        <f>_xlfn.NUMBERVALUE(MID(Table3[[#This Row],[Price]],2,LEN(Table3[[#This Row],[Price]])-2))</f>
        <v>150000</v>
      </c>
      <c r="D6680" t="s">
        <v>6198</v>
      </c>
      <c r="E6680" t="s">
        <v>6201</v>
      </c>
      <c r="F6680">
        <f>_xlfn.NUMBERVALUE(SUBSTITUTE(Table3[[#This Row],[Sqm]],".",","))</f>
        <v>25.63</v>
      </c>
      <c r="G6680">
        <f>Table3[[#This Row],[Price_cleaned]]/Table3[[#This Row],[Sqm_cleaned]]</f>
        <v>5852.5165821303162</v>
      </c>
      <c r="H6680">
        <v>1</v>
      </c>
    </row>
    <row r="6681" spans="1:8" hidden="1" x14ac:dyDescent="0.2">
      <c r="A6681" t="s">
        <v>5</v>
      </c>
      <c r="B6681" t="s">
        <v>2199</v>
      </c>
      <c r="C6681">
        <f>_xlfn.NUMBERVALUE(MID(Table3[[#This Row],[Price]],2,LEN(Table3[[#This Row],[Price]])-2))</f>
        <v>530000</v>
      </c>
      <c r="D6681" t="s">
        <v>724</v>
      </c>
      <c r="E6681" t="s">
        <v>6202</v>
      </c>
      <c r="F6681">
        <f>_xlfn.NUMBERVALUE(SUBSTITUTE(Table3[[#This Row],[Sqm]],".",","))</f>
        <v>36.380000000000003</v>
      </c>
      <c r="G6681">
        <f>Table3[[#This Row],[Price_cleaned]]/Table3[[#This Row],[Sqm_cleaned]]</f>
        <v>14568.444200109949</v>
      </c>
      <c r="H6681">
        <v>2</v>
      </c>
    </row>
    <row r="6682" spans="1:8" hidden="1" x14ac:dyDescent="0.2">
      <c r="A6682" t="s">
        <v>5</v>
      </c>
      <c r="B6682" t="s">
        <v>4827</v>
      </c>
      <c r="C6682">
        <f>_xlfn.NUMBERVALUE(MID(Table3[[#This Row],[Price]],2,LEN(Table3[[#This Row],[Price]])-2))</f>
        <v>175000</v>
      </c>
      <c r="D6682" t="s">
        <v>618</v>
      </c>
      <c r="E6682" t="s">
        <v>849</v>
      </c>
      <c r="F6682">
        <f>_xlfn.NUMBERVALUE(SUBSTITUTE(Table3[[#This Row],[Sqm]],".",","))</f>
        <v>38.4</v>
      </c>
      <c r="G6682">
        <f>Table3[[#This Row],[Price_cleaned]]/Table3[[#This Row],[Sqm_cleaned]]</f>
        <v>4557.291666666667</v>
      </c>
      <c r="H6682">
        <v>1</v>
      </c>
    </row>
    <row r="6683" spans="1:8" x14ac:dyDescent="0.2">
      <c r="A6683" t="s">
        <v>5</v>
      </c>
      <c r="B6683" t="s">
        <v>2479</v>
      </c>
      <c r="C6683">
        <f>_xlfn.NUMBERVALUE(MID(Table3[[#This Row],[Price]],2,LEN(Table3[[#This Row],[Price]])-2))</f>
        <v>399000</v>
      </c>
      <c r="D6683" t="s">
        <v>7</v>
      </c>
      <c r="E6683" t="s">
        <v>3582</v>
      </c>
      <c r="F6683">
        <f>_xlfn.NUMBERVALUE(SUBSTITUTE(Table3[[#This Row],[Sqm]],".",","))</f>
        <v>31.8</v>
      </c>
      <c r="G6683" s="8">
        <f>Table3[[#This Row],[Price_cleaned]]/Table3[[#This Row],[Sqm_cleaned]]</f>
        <v>12547.169811320755</v>
      </c>
      <c r="H6683">
        <v>1</v>
      </c>
    </row>
    <row r="6684" spans="1:8" hidden="1" x14ac:dyDescent="0.2">
      <c r="A6684" t="s">
        <v>5</v>
      </c>
      <c r="B6684" t="s">
        <v>2331</v>
      </c>
      <c r="C6684">
        <f>_xlfn.NUMBERVALUE(MID(Table3[[#This Row],[Price]],2,LEN(Table3[[#This Row],[Price]])-2))</f>
        <v>199000</v>
      </c>
      <c r="D6684" t="s">
        <v>4110</v>
      </c>
      <c r="E6684" t="s">
        <v>214</v>
      </c>
      <c r="F6684">
        <f>_xlfn.NUMBERVALUE(SUBSTITUTE(Table3[[#This Row],[Sqm]],".",","))</f>
        <v>38.799999999999997</v>
      </c>
      <c r="G6684">
        <f>Table3[[#This Row],[Price_cleaned]]/Table3[[#This Row],[Sqm_cleaned]]</f>
        <v>5128.865979381444</v>
      </c>
      <c r="H6684">
        <v>2</v>
      </c>
    </row>
    <row r="6685" spans="1:8" hidden="1" x14ac:dyDescent="0.2">
      <c r="A6685" t="s">
        <v>5</v>
      </c>
      <c r="B6685" t="s">
        <v>3044</v>
      </c>
      <c r="C6685">
        <f>_xlfn.NUMBERVALUE(MID(Table3[[#This Row],[Price]],2,LEN(Table3[[#This Row],[Price]])-2))</f>
        <v>240000</v>
      </c>
      <c r="D6685" t="s">
        <v>5589</v>
      </c>
      <c r="E6685" t="s">
        <v>1121</v>
      </c>
      <c r="F6685">
        <f>_xlfn.NUMBERVALUE(SUBSTITUTE(Table3[[#This Row],[Sqm]],".",","))</f>
        <v>33.119999999999997</v>
      </c>
      <c r="G6685">
        <f>Table3[[#This Row],[Price_cleaned]]/Table3[[#This Row],[Sqm_cleaned]]</f>
        <v>7246.3768115942039</v>
      </c>
      <c r="H6685">
        <v>1</v>
      </c>
    </row>
    <row r="6686" spans="1:8" x14ac:dyDescent="0.2">
      <c r="A6686" t="s">
        <v>5</v>
      </c>
      <c r="B6686" t="s">
        <v>5976</v>
      </c>
      <c r="C6686">
        <f>_xlfn.NUMBERVALUE(MID(Table3[[#This Row],[Price]],2,LEN(Table3[[#This Row],[Price]])-2))</f>
        <v>441000</v>
      </c>
      <c r="D6686" t="s">
        <v>68</v>
      </c>
      <c r="E6686" t="s">
        <v>1055</v>
      </c>
      <c r="F6686">
        <f>_xlfn.NUMBERVALUE(SUBSTITUTE(Table3[[#This Row],[Sqm]],".",","))</f>
        <v>37.1</v>
      </c>
      <c r="G6686" s="8">
        <f>Table3[[#This Row],[Price_cleaned]]/Table3[[#This Row],[Sqm_cleaned]]</f>
        <v>11886.792452830188</v>
      </c>
      <c r="H6686">
        <v>2</v>
      </c>
    </row>
    <row r="6687" spans="1:8" x14ac:dyDescent="0.2">
      <c r="A6687" t="s">
        <v>5</v>
      </c>
      <c r="B6687" t="s">
        <v>2668</v>
      </c>
      <c r="C6687">
        <f>_xlfn.NUMBERVALUE(MID(Table3[[#This Row],[Price]],2,LEN(Table3[[#This Row],[Price]])-2))</f>
        <v>369000</v>
      </c>
      <c r="D6687" t="s">
        <v>7</v>
      </c>
      <c r="E6687" t="s">
        <v>2651</v>
      </c>
      <c r="F6687">
        <f>_xlfn.NUMBERVALUE(SUBSTITUTE(Table3[[#This Row],[Sqm]],".",","))</f>
        <v>37.08</v>
      </c>
      <c r="G6687" s="8">
        <f>Table3[[#This Row],[Price_cleaned]]/Table3[[#This Row],[Sqm_cleaned]]</f>
        <v>9951.4563106796122</v>
      </c>
      <c r="H6687">
        <v>2</v>
      </c>
    </row>
    <row r="6688" spans="1:8" x14ac:dyDescent="0.2">
      <c r="A6688" t="s">
        <v>5</v>
      </c>
      <c r="B6688" t="s">
        <v>2332</v>
      </c>
      <c r="C6688">
        <f>_xlfn.NUMBERVALUE(MID(Table3[[#This Row],[Price]],2,LEN(Table3[[#This Row],[Price]])-2))</f>
        <v>235000</v>
      </c>
      <c r="D6688" t="s">
        <v>114</v>
      </c>
      <c r="E6688" t="s">
        <v>6203</v>
      </c>
      <c r="F6688">
        <f>_xlfn.NUMBERVALUE(SUBSTITUTE(Table3[[#This Row],[Sqm]],".",","))</f>
        <v>34.74</v>
      </c>
      <c r="G6688" s="8">
        <f>Table3[[#This Row],[Price_cleaned]]/Table3[[#This Row],[Sqm_cleaned]]</f>
        <v>6764.5365572826713</v>
      </c>
      <c r="H6688">
        <v>2</v>
      </c>
    </row>
    <row r="6689" spans="1:8" hidden="1" x14ac:dyDescent="0.2">
      <c r="A6689" t="s">
        <v>5</v>
      </c>
      <c r="B6689" t="s">
        <v>2184</v>
      </c>
      <c r="C6689">
        <f>_xlfn.NUMBERVALUE(MID(Table3[[#This Row],[Price]],2,LEN(Table3[[#This Row],[Price]])-2))</f>
        <v>600000</v>
      </c>
      <c r="D6689" t="s">
        <v>576</v>
      </c>
      <c r="E6689" t="s">
        <v>594</v>
      </c>
      <c r="F6689">
        <f>_xlfn.NUMBERVALUE(SUBSTITUTE(Table3[[#This Row],[Sqm]],".",","))</f>
        <v>38.5</v>
      </c>
      <c r="G6689">
        <f>Table3[[#This Row],[Price_cleaned]]/Table3[[#This Row],[Sqm_cleaned]]</f>
        <v>15584.415584415585</v>
      </c>
      <c r="H6689">
        <v>1</v>
      </c>
    </row>
    <row r="6690" spans="1:8" hidden="1" x14ac:dyDescent="0.2">
      <c r="A6690" t="s">
        <v>5</v>
      </c>
      <c r="B6690" t="s">
        <v>2184</v>
      </c>
      <c r="C6690">
        <f>_xlfn.NUMBERVALUE(MID(Table3[[#This Row],[Price]],2,LEN(Table3[[#This Row],[Price]])-2))</f>
        <v>600000</v>
      </c>
      <c r="D6690" t="s">
        <v>1454</v>
      </c>
      <c r="E6690">
        <v>29</v>
      </c>
      <c r="F6690">
        <f>_xlfn.NUMBERVALUE(SUBSTITUTE(Table3[[#This Row],[Sqm]],".",","))</f>
        <v>29</v>
      </c>
      <c r="G6690">
        <f>Table3[[#This Row],[Price_cleaned]]/Table3[[#This Row],[Sqm_cleaned]]</f>
        <v>20689.655172413793</v>
      </c>
      <c r="H6690">
        <v>1</v>
      </c>
    </row>
    <row r="6691" spans="1:8" hidden="1" x14ac:dyDescent="0.2">
      <c r="A6691" t="s">
        <v>5</v>
      </c>
      <c r="B6691" t="s">
        <v>2943</v>
      </c>
      <c r="C6691">
        <f>_xlfn.NUMBERVALUE(MID(Table3[[#This Row],[Price]],2,LEN(Table3[[#This Row],[Price]])-2))</f>
        <v>335000</v>
      </c>
      <c r="D6691" t="s">
        <v>908</v>
      </c>
      <c r="E6691" t="s">
        <v>2641</v>
      </c>
      <c r="F6691">
        <f>_xlfn.NUMBERVALUE(SUBSTITUTE(Table3[[#This Row],[Sqm]],".",","))</f>
        <v>35.700000000000003</v>
      </c>
      <c r="G6691">
        <f>Table3[[#This Row],[Price_cleaned]]/Table3[[#This Row],[Sqm_cleaned]]</f>
        <v>9383.7535014005589</v>
      </c>
      <c r="H6691">
        <v>1</v>
      </c>
    </row>
    <row r="6692" spans="1:8" hidden="1" x14ac:dyDescent="0.2">
      <c r="A6692" t="s">
        <v>5</v>
      </c>
      <c r="B6692" t="s">
        <v>3908</v>
      </c>
      <c r="C6692">
        <f>_xlfn.NUMBERVALUE(MID(Table3[[#This Row],[Price]],2,LEN(Table3[[#This Row],[Price]])-2))</f>
        <v>162000</v>
      </c>
      <c r="D6692" t="s">
        <v>68</v>
      </c>
      <c r="E6692" t="s">
        <v>1478</v>
      </c>
      <c r="F6692">
        <f>_xlfn.NUMBERVALUE(SUBSTITUTE(Table3[[#This Row],[Sqm]],".",","))</f>
        <v>36.130000000000003</v>
      </c>
      <c r="G6692">
        <f>Table3[[#This Row],[Price_cleaned]]/Table3[[#This Row],[Sqm_cleaned]]</f>
        <v>4483.808469415997</v>
      </c>
      <c r="H6692">
        <v>2</v>
      </c>
    </row>
    <row r="6693" spans="1:8" x14ac:dyDescent="0.2">
      <c r="A6693" t="s">
        <v>5</v>
      </c>
      <c r="B6693" t="s">
        <v>3297</v>
      </c>
      <c r="C6693">
        <f>_xlfn.NUMBERVALUE(MID(Table3[[#This Row],[Price]],2,LEN(Table3[[#This Row],[Price]])-2))</f>
        <v>229000</v>
      </c>
      <c r="D6693" t="s">
        <v>68</v>
      </c>
      <c r="E6693" t="s">
        <v>6162</v>
      </c>
      <c r="F6693">
        <f>_xlfn.NUMBERVALUE(SUBSTITUTE(Table3[[#This Row],[Sqm]],".",","))</f>
        <v>29.2</v>
      </c>
      <c r="G6693" s="8">
        <f>Table3[[#This Row],[Price_cleaned]]/Table3[[#This Row],[Sqm_cleaned]]</f>
        <v>7842.465753424658</v>
      </c>
      <c r="H6693">
        <v>2</v>
      </c>
    </row>
    <row r="6694" spans="1:8" x14ac:dyDescent="0.2">
      <c r="A6694" t="s">
        <v>5</v>
      </c>
      <c r="B6694" t="s">
        <v>6204</v>
      </c>
      <c r="C6694">
        <f>_xlfn.NUMBERVALUE(MID(Table3[[#This Row],[Price]],2,LEN(Table3[[#This Row],[Price]])-2))</f>
        <v>229500</v>
      </c>
      <c r="D6694" t="s">
        <v>7</v>
      </c>
      <c r="E6694">
        <v>29</v>
      </c>
      <c r="F6694">
        <f>_xlfn.NUMBERVALUE(SUBSTITUTE(Table3[[#This Row],[Sqm]],".",","))</f>
        <v>29</v>
      </c>
      <c r="G6694" s="8">
        <f>Table3[[#This Row],[Price_cleaned]]/Table3[[#This Row],[Sqm_cleaned]]</f>
        <v>7913.7931034482763</v>
      </c>
      <c r="H6694">
        <v>1</v>
      </c>
    </row>
    <row r="6695" spans="1:8" hidden="1" x14ac:dyDescent="0.2">
      <c r="A6695" t="s">
        <v>5</v>
      </c>
      <c r="B6695" t="s">
        <v>2199</v>
      </c>
      <c r="C6695">
        <f>_xlfn.NUMBERVALUE(MID(Table3[[#This Row],[Price]],2,LEN(Table3[[#This Row],[Price]])-2))</f>
        <v>530000</v>
      </c>
      <c r="D6695" t="s">
        <v>508</v>
      </c>
      <c r="E6695" t="s">
        <v>150</v>
      </c>
      <c r="F6695">
        <f>_xlfn.NUMBERVALUE(SUBSTITUTE(Table3[[#This Row],[Sqm]],".",","))</f>
        <v>36.9</v>
      </c>
      <c r="G6695">
        <f>Table3[[#This Row],[Price_cleaned]]/Table3[[#This Row],[Sqm_cleaned]]</f>
        <v>14363.143631436315</v>
      </c>
      <c r="H6695">
        <v>1</v>
      </c>
    </row>
    <row r="6696" spans="1:8" hidden="1" x14ac:dyDescent="0.2">
      <c r="A6696" t="s">
        <v>5</v>
      </c>
      <c r="B6696" t="s">
        <v>2184</v>
      </c>
      <c r="C6696">
        <f>_xlfn.NUMBERVALUE(MID(Table3[[#This Row],[Price]],2,LEN(Table3[[#This Row],[Price]])-2))</f>
        <v>600000</v>
      </c>
      <c r="D6696" t="s">
        <v>322</v>
      </c>
      <c r="E6696" t="s">
        <v>1079</v>
      </c>
      <c r="F6696">
        <f>_xlfn.NUMBERVALUE(SUBSTITUTE(Table3[[#This Row],[Sqm]],".",","))</f>
        <v>37.200000000000003</v>
      </c>
      <c r="G6696">
        <f>Table3[[#This Row],[Price_cleaned]]/Table3[[#This Row],[Sqm_cleaned]]</f>
        <v>16129.032258064515</v>
      </c>
      <c r="H6696">
        <v>2</v>
      </c>
    </row>
    <row r="6697" spans="1:8" hidden="1" x14ac:dyDescent="0.2">
      <c r="A6697" t="s">
        <v>5</v>
      </c>
      <c r="B6697" t="s">
        <v>51</v>
      </c>
      <c r="C6697">
        <f>_xlfn.NUMBERVALUE(MID(Table3[[#This Row],[Price]],2,LEN(Table3[[#This Row],[Price]])-2))</f>
        <v>250000</v>
      </c>
      <c r="D6697" t="s">
        <v>1054</v>
      </c>
      <c r="E6697" t="s">
        <v>6205</v>
      </c>
      <c r="F6697">
        <f>_xlfn.NUMBERVALUE(SUBSTITUTE(Table3[[#This Row],[Sqm]],".",","))</f>
        <v>37.619999999999997</v>
      </c>
      <c r="G6697">
        <f>Table3[[#This Row],[Price_cleaned]]/Table3[[#This Row],[Sqm_cleaned]]</f>
        <v>6645.4013822434881</v>
      </c>
      <c r="H6697">
        <v>1</v>
      </c>
    </row>
    <row r="6698" spans="1:8" x14ac:dyDescent="0.2">
      <c r="A6698" t="s">
        <v>5</v>
      </c>
      <c r="B6698" t="s">
        <v>2893</v>
      </c>
      <c r="C6698">
        <f>_xlfn.NUMBERVALUE(MID(Table3[[#This Row],[Price]],2,LEN(Table3[[#This Row],[Price]])-2))</f>
        <v>395000</v>
      </c>
      <c r="D6698" t="s">
        <v>68</v>
      </c>
      <c r="E6698" t="s">
        <v>6206</v>
      </c>
      <c r="F6698">
        <f>_xlfn.NUMBERVALUE(SUBSTITUTE(Table3[[#This Row],[Sqm]],".",","))</f>
        <v>28.54</v>
      </c>
      <c r="G6698" s="8">
        <f>Table3[[#This Row],[Price_cleaned]]/Table3[[#This Row],[Sqm_cleaned]]</f>
        <v>13840.22424667134</v>
      </c>
      <c r="H6698">
        <v>1</v>
      </c>
    </row>
    <row r="6699" spans="1:8" hidden="1" x14ac:dyDescent="0.2">
      <c r="A6699" t="s">
        <v>5</v>
      </c>
      <c r="B6699" t="s">
        <v>2668</v>
      </c>
      <c r="C6699">
        <f>_xlfn.NUMBERVALUE(MID(Table3[[#This Row],[Price]],2,LEN(Table3[[#This Row],[Price]])-2))</f>
        <v>369000</v>
      </c>
      <c r="D6699" t="s">
        <v>304</v>
      </c>
      <c r="E6699">
        <v>37</v>
      </c>
      <c r="F6699">
        <f>_xlfn.NUMBERVALUE(SUBSTITUTE(Table3[[#This Row],[Sqm]],".",","))</f>
        <v>37</v>
      </c>
      <c r="G6699">
        <f>Table3[[#This Row],[Price_cleaned]]/Table3[[#This Row],[Sqm_cleaned]]</f>
        <v>9972.9729729729734</v>
      </c>
      <c r="H6699">
        <v>2</v>
      </c>
    </row>
    <row r="6700" spans="1:8" x14ac:dyDescent="0.2">
      <c r="A6700" t="s">
        <v>5</v>
      </c>
      <c r="B6700" t="s">
        <v>4949</v>
      </c>
      <c r="C6700">
        <f>_xlfn.NUMBERVALUE(MID(Table3[[#This Row],[Price]],2,LEN(Table3[[#This Row],[Price]])-2))</f>
        <v>264900</v>
      </c>
      <c r="D6700" t="s">
        <v>7</v>
      </c>
      <c r="E6700">
        <v>36</v>
      </c>
      <c r="F6700">
        <f>_xlfn.NUMBERVALUE(SUBSTITUTE(Table3[[#This Row],[Sqm]],".",","))</f>
        <v>36</v>
      </c>
      <c r="G6700" s="8">
        <f>Table3[[#This Row],[Price_cleaned]]/Table3[[#This Row],[Sqm_cleaned]]</f>
        <v>7358.333333333333</v>
      </c>
      <c r="H6700">
        <v>2</v>
      </c>
    </row>
    <row r="6701" spans="1:8" x14ac:dyDescent="0.2">
      <c r="A6701" t="s">
        <v>5</v>
      </c>
      <c r="B6701" t="s">
        <v>2366</v>
      </c>
      <c r="C6701">
        <f>_xlfn.NUMBERVALUE(MID(Table3[[#This Row],[Price]],2,LEN(Table3[[#This Row],[Price]])-2))</f>
        <v>390000</v>
      </c>
      <c r="D6701" t="s">
        <v>7</v>
      </c>
      <c r="E6701" t="s">
        <v>5524</v>
      </c>
      <c r="F6701">
        <f>_xlfn.NUMBERVALUE(SUBSTITUTE(Table3[[#This Row],[Sqm]],".",","))</f>
        <v>36.43</v>
      </c>
      <c r="G6701" s="8">
        <f>Table3[[#This Row],[Price_cleaned]]/Table3[[#This Row],[Sqm_cleaned]]</f>
        <v>10705.462530881143</v>
      </c>
      <c r="H6701">
        <v>2</v>
      </c>
    </row>
    <row r="6702" spans="1:8" hidden="1" x14ac:dyDescent="0.2">
      <c r="A6702" t="s">
        <v>5</v>
      </c>
      <c r="B6702" t="s">
        <v>3044</v>
      </c>
      <c r="C6702">
        <f>_xlfn.NUMBERVALUE(MID(Table3[[#This Row],[Price]],2,LEN(Table3[[#This Row],[Price]])-2))</f>
        <v>240000</v>
      </c>
      <c r="D6702" t="s">
        <v>1224</v>
      </c>
      <c r="E6702">
        <v>30</v>
      </c>
      <c r="F6702">
        <f>_xlfn.NUMBERVALUE(SUBSTITUTE(Table3[[#This Row],[Sqm]],".",","))</f>
        <v>30</v>
      </c>
      <c r="G6702">
        <f>Table3[[#This Row],[Price_cleaned]]/Table3[[#This Row],[Sqm_cleaned]]</f>
        <v>8000</v>
      </c>
      <c r="H6702">
        <v>1</v>
      </c>
    </row>
    <row r="6703" spans="1:8" hidden="1" x14ac:dyDescent="0.2">
      <c r="A6703" t="s">
        <v>5</v>
      </c>
      <c r="B6703" t="s">
        <v>6207</v>
      </c>
      <c r="C6703">
        <f>_xlfn.NUMBERVALUE(MID(Table3[[#This Row],[Price]],2,LEN(Table3[[#This Row],[Price]])-2))</f>
        <v>148000</v>
      </c>
      <c r="D6703" t="s">
        <v>322</v>
      </c>
      <c r="E6703" t="s">
        <v>1371</v>
      </c>
      <c r="F6703">
        <f>_xlfn.NUMBERVALUE(SUBSTITUTE(Table3[[#This Row],[Sqm]],".",","))</f>
        <v>38.200000000000003</v>
      </c>
      <c r="G6703">
        <f>Table3[[#This Row],[Price_cleaned]]/Table3[[#This Row],[Sqm_cleaned]]</f>
        <v>3874.3455497382197</v>
      </c>
      <c r="H6703">
        <v>2</v>
      </c>
    </row>
    <row r="6704" spans="1:8" hidden="1" x14ac:dyDescent="0.2">
      <c r="A6704" t="s">
        <v>5</v>
      </c>
      <c r="B6704" t="s">
        <v>3484</v>
      </c>
      <c r="C6704">
        <f>_xlfn.NUMBERVALUE(MID(Table3[[#This Row],[Price]],2,LEN(Table3[[#This Row],[Price]])-2))</f>
        <v>220000</v>
      </c>
      <c r="D6704" t="s">
        <v>6208</v>
      </c>
      <c r="E6704">
        <v>34</v>
      </c>
      <c r="F6704">
        <f>_xlfn.NUMBERVALUE(SUBSTITUTE(Table3[[#This Row],[Sqm]],".",","))</f>
        <v>34</v>
      </c>
      <c r="G6704">
        <f>Table3[[#This Row],[Price_cleaned]]/Table3[[#This Row],[Sqm_cleaned]]</f>
        <v>6470.588235294118</v>
      </c>
      <c r="H6704">
        <v>2</v>
      </c>
    </row>
    <row r="6705" spans="1:8" hidden="1" x14ac:dyDescent="0.2">
      <c r="A6705" t="s">
        <v>5</v>
      </c>
      <c r="B6705" t="s">
        <v>2347</v>
      </c>
      <c r="C6705">
        <f>_xlfn.NUMBERVALUE(MID(Table3[[#This Row],[Price]],2,LEN(Table3[[#This Row],[Price]])-2))</f>
        <v>490000</v>
      </c>
      <c r="D6705" t="s">
        <v>247</v>
      </c>
      <c r="E6705" t="s">
        <v>3973</v>
      </c>
      <c r="F6705">
        <f>_xlfn.NUMBERVALUE(SUBSTITUTE(Table3[[#This Row],[Sqm]],".",","))</f>
        <v>37.78</v>
      </c>
      <c r="G6705">
        <f>Table3[[#This Row],[Price_cleaned]]/Table3[[#This Row],[Sqm_cleaned]]</f>
        <v>12969.825304393858</v>
      </c>
      <c r="H6705">
        <v>2</v>
      </c>
    </row>
    <row r="6706" spans="1:8" x14ac:dyDescent="0.2">
      <c r="A6706" t="s">
        <v>5</v>
      </c>
      <c r="B6706" t="s">
        <v>2233</v>
      </c>
      <c r="C6706">
        <f>_xlfn.NUMBERVALUE(MID(Table3[[#This Row],[Price]],2,LEN(Table3[[#This Row],[Price]])-2))</f>
        <v>480000</v>
      </c>
      <c r="D6706" t="s">
        <v>114</v>
      </c>
      <c r="E6706" t="s">
        <v>340</v>
      </c>
      <c r="F6706">
        <f>_xlfn.NUMBERVALUE(SUBSTITUTE(Table3[[#This Row],[Sqm]],".",","))</f>
        <v>32.5</v>
      </c>
      <c r="G6706" s="8">
        <f>Table3[[#This Row],[Price_cleaned]]/Table3[[#This Row],[Sqm_cleaned]]</f>
        <v>14769.23076923077</v>
      </c>
      <c r="H6706">
        <v>1</v>
      </c>
    </row>
    <row r="6707" spans="1:8" hidden="1" x14ac:dyDescent="0.2">
      <c r="A6707" t="s">
        <v>5</v>
      </c>
      <c r="B6707" t="s">
        <v>6165</v>
      </c>
      <c r="C6707">
        <f>_xlfn.NUMBERVALUE(MID(Table3[[#This Row],[Price]],2,LEN(Table3[[#This Row],[Price]])-2))</f>
        <v>120000</v>
      </c>
      <c r="D6707" t="s">
        <v>7</v>
      </c>
      <c r="E6707" t="s">
        <v>6209</v>
      </c>
      <c r="F6707">
        <f>_xlfn.NUMBERVALUE(SUBSTITUTE(Table3[[#This Row],[Sqm]],".",","))</f>
        <v>35.950000000000003</v>
      </c>
      <c r="G6707">
        <f>Table3[[#This Row],[Price_cleaned]]/Table3[[#This Row],[Sqm_cleaned]]</f>
        <v>3337.9694019471485</v>
      </c>
      <c r="H6707">
        <v>2</v>
      </c>
    </row>
    <row r="6708" spans="1:8" x14ac:dyDescent="0.2">
      <c r="A6708" t="s">
        <v>5</v>
      </c>
      <c r="B6708" t="s">
        <v>2528</v>
      </c>
      <c r="C6708">
        <f>_xlfn.NUMBERVALUE(MID(Table3[[#This Row],[Price]],2,LEN(Table3[[#This Row],[Price]])-2))</f>
        <v>425000</v>
      </c>
      <c r="D6708" t="s">
        <v>7</v>
      </c>
      <c r="E6708">
        <v>36</v>
      </c>
      <c r="F6708">
        <f>_xlfn.NUMBERVALUE(SUBSTITUTE(Table3[[#This Row],[Sqm]],".",","))</f>
        <v>36</v>
      </c>
      <c r="G6708" s="8">
        <f>Table3[[#This Row],[Price_cleaned]]/Table3[[#This Row],[Sqm_cleaned]]</f>
        <v>11805.555555555555</v>
      </c>
      <c r="H6708">
        <v>2</v>
      </c>
    </row>
    <row r="6709" spans="1:8" x14ac:dyDescent="0.2">
      <c r="A6709" t="s">
        <v>5</v>
      </c>
      <c r="B6709" t="s">
        <v>2872</v>
      </c>
      <c r="C6709">
        <f>_xlfn.NUMBERVALUE(MID(Table3[[#This Row],[Price]],2,LEN(Table3[[#This Row],[Price]])-2))</f>
        <v>295000</v>
      </c>
      <c r="D6709" t="s">
        <v>68</v>
      </c>
      <c r="E6709" t="s">
        <v>6210</v>
      </c>
      <c r="F6709">
        <f>_xlfn.NUMBERVALUE(SUBSTITUTE(Table3[[#This Row],[Sqm]],".",","))</f>
        <v>36.74</v>
      </c>
      <c r="G6709" s="8">
        <f>Table3[[#This Row],[Price_cleaned]]/Table3[[#This Row],[Sqm_cleaned]]</f>
        <v>8029.3957539466519</v>
      </c>
      <c r="H6709">
        <v>2</v>
      </c>
    </row>
    <row r="6710" spans="1:8" hidden="1" x14ac:dyDescent="0.2">
      <c r="A6710" t="s">
        <v>5</v>
      </c>
      <c r="B6710" t="s">
        <v>3356</v>
      </c>
      <c r="C6710">
        <f>_xlfn.NUMBERVALUE(MID(Table3[[#This Row],[Price]],2,LEN(Table3[[#This Row],[Price]])-2))</f>
        <v>310000</v>
      </c>
      <c r="D6710" t="s">
        <v>508</v>
      </c>
      <c r="E6710">
        <v>34</v>
      </c>
      <c r="F6710">
        <f>_xlfn.NUMBERVALUE(SUBSTITUTE(Table3[[#This Row],[Sqm]],".",","))</f>
        <v>34</v>
      </c>
      <c r="G6710">
        <f>Table3[[#This Row],[Price_cleaned]]/Table3[[#This Row],[Sqm_cleaned]]</f>
        <v>9117.6470588235297</v>
      </c>
      <c r="H6710">
        <v>1</v>
      </c>
    </row>
    <row r="6711" spans="1:8" x14ac:dyDescent="0.2">
      <c r="A6711" t="s">
        <v>5</v>
      </c>
      <c r="B6711" t="s">
        <v>6211</v>
      </c>
      <c r="C6711">
        <f>_xlfn.NUMBERVALUE(MID(Table3[[#This Row],[Price]],2,LEN(Table3[[#This Row],[Price]])-2))</f>
        <v>287000</v>
      </c>
      <c r="D6711" t="s">
        <v>7</v>
      </c>
      <c r="E6711">
        <v>30</v>
      </c>
      <c r="F6711">
        <f>_xlfn.NUMBERVALUE(SUBSTITUTE(Table3[[#This Row],[Sqm]],".",","))</f>
        <v>30</v>
      </c>
      <c r="G6711" s="8">
        <f>Table3[[#This Row],[Price_cleaned]]/Table3[[#This Row],[Sqm_cleaned]]</f>
        <v>9566.6666666666661</v>
      </c>
      <c r="H6711">
        <v>2</v>
      </c>
    </row>
    <row r="6712" spans="1:8" x14ac:dyDescent="0.2">
      <c r="A6712" t="s">
        <v>5</v>
      </c>
      <c r="B6712" t="s">
        <v>2479</v>
      </c>
      <c r="C6712">
        <f>_xlfn.NUMBERVALUE(MID(Table3[[#This Row],[Price]],2,LEN(Table3[[#This Row],[Price]])-2))</f>
        <v>399000</v>
      </c>
      <c r="D6712" t="s">
        <v>7</v>
      </c>
      <c r="E6712" t="s">
        <v>6209</v>
      </c>
      <c r="F6712">
        <f>_xlfn.NUMBERVALUE(SUBSTITUTE(Table3[[#This Row],[Sqm]],".",","))</f>
        <v>35.950000000000003</v>
      </c>
      <c r="G6712" s="8">
        <f>Table3[[#This Row],[Price_cleaned]]/Table3[[#This Row],[Sqm_cleaned]]</f>
        <v>11098.748261474269</v>
      </c>
      <c r="H6712">
        <v>2</v>
      </c>
    </row>
    <row r="6713" spans="1:8" hidden="1" x14ac:dyDescent="0.2">
      <c r="A6713" t="s">
        <v>5</v>
      </c>
      <c r="B6713" t="s">
        <v>3078</v>
      </c>
      <c r="C6713">
        <f>_xlfn.NUMBERVALUE(MID(Table3[[#This Row],[Price]],2,LEN(Table3[[#This Row],[Price]])-2))</f>
        <v>225000</v>
      </c>
      <c r="D6713" t="s">
        <v>574</v>
      </c>
      <c r="E6713" t="s">
        <v>4254</v>
      </c>
      <c r="F6713">
        <f>_xlfn.NUMBERVALUE(SUBSTITUTE(Table3[[#This Row],[Sqm]],".",","))</f>
        <v>34.700000000000003</v>
      </c>
      <c r="G6713">
        <f>Table3[[#This Row],[Price_cleaned]]/Table3[[#This Row],[Sqm_cleaned]]</f>
        <v>6484.1498559077809</v>
      </c>
      <c r="H6713">
        <v>2</v>
      </c>
    </row>
    <row r="6714" spans="1:8" x14ac:dyDescent="0.2">
      <c r="A6714" t="s">
        <v>5</v>
      </c>
      <c r="B6714" t="s">
        <v>6200</v>
      </c>
      <c r="C6714">
        <f>_xlfn.NUMBERVALUE(MID(Table3[[#This Row],[Price]],2,LEN(Table3[[#This Row],[Price]])-2))</f>
        <v>207000</v>
      </c>
      <c r="D6714" t="s">
        <v>114</v>
      </c>
      <c r="E6714">
        <v>27</v>
      </c>
      <c r="F6714">
        <f>_xlfn.NUMBERVALUE(SUBSTITUTE(Table3[[#This Row],[Sqm]],".",","))</f>
        <v>27</v>
      </c>
      <c r="G6714" s="8">
        <f>Table3[[#This Row],[Price_cleaned]]/Table3[[#This Row],[Sqm_cleaned]]</f>
        <v>7666.666666666667</v>
      </c>
      <c r="H6714">
        <v>1</v>
      </c>
    </row>
    <row r="6715" spans="1:8" x14ac:dyDescent="0.2">
      <c r="A6715" t="s">
        <v>5</v>
      </c>
      <c r="B6715" t="s">
        <v>2892</v>
      </c>
      <c r="C6715">
        <f>_xlfn.NUMBERVALUE(MID(Table3[[#This Row],[Price]],2,LEN(Table3[[#This Row],[Price]])-2))</f>
        <v>510000</v>
      </c>
      <c r="D6715" t="s">
        <v>7</v>
      </c>
      <c r="E6715">
        <v>37</v>
      </c>
      <c r="F6715">
        <f>_xlfn.NUMBERVALUE(SUBSTITUTE(Table3[[#This Row],[Sqm]],".",","))</f>
        <v>37</v>
      </c>
      <c r="G6715" s="8">
        <f>Table3[[#This Row],[Price_cleaned]]/Table3[[#This Row],[Sqm_cleaned]]</f>
        <v>13783.783783783783</v>
      </c>
      <c r="H6715">
        <v>2</v>
      </c>
    </row>
    <row r="6716" spans="1:8" x14ac:dyDescent="0.2">
      <c r="A6716" t="s">
        <v>5</v>
      </c>
      <c r="B6716" t="s">
        <v>3112</v>
      </c>
      <c r="C6716">
        <f>_xlfn.NUMBERVALUE(MID(Table3[[#This Row],[Price]],2,LEN(Table3[[#This Row],[Price]])-2))</f>
        <v>205000</v>
      </c>
      <c r="D6716" t="s">
        <v>114</v>
      </c>
      <c r="E6716" t="s">
        <v>5311</v>
      </c>
      <c r="F6716">
        <f>_xlfn.NUMBERVALUE(SUBSTITUTE(Table3[[#This Row],[Sqm]],".",","))</f>
        <v>36.590000000000003</v>
      </c>
      <c r="G6716" s="8">
        <f>Table3[[#This Row],[Price_cleaned]]/Table3[[#This Row],[Sqm_cleaned]]</f>
        <v>5602.6236676687613</v>
      </c>
      <c r="H6716">
        <v>2</v>
      </c>
    </row>
    <row r="6717" spans="1:8" hidden="1" x14ac:dyDescent="0.2">
      <c r="A6717" t="s">
        <v>5</v>
      </c>
      <c r="B6717" t="s">
        <v>3043</v>
      </c>
      <c r="C6717">
        <f>_xlfn.NUMBERVALUE(MID(Table3[[#This Row],[Price]],2,LEN(Table3[[#This Row],[Price]])-2))</f>
        <v>290000</v>
      </c>
      <c r="D6717" t="s">
        <v>4961</v>
      </c>
      <c r="E6717" t="s">
        <v>1872</v>
      </c>
      <c r="F6717">
        <f>_xlfn.NUMBERVALUE(SUBSTITUTE(Table3[[#This Row],[Sqm]],".",","))</f>
        <v>30.2</v>
      </c>
      <c r="G6717">
        <f>Table3[[#This Row],[Price_cleaned]]/Table3[[#This Row],[Sqm_cleaned]]</f>
        <v>9602.649006622516</v>
      </c>
      <c r="H6717">
        <v>1</v>
      </c>
    </row>
    <row r="6718" spans="1:8" x14ac:dyDescent="0.2">
      <c r="A6718" t="s">
        <v>5</v>
      </c>
      <c r="B6718" t="s">
        <v>5017</v>
      </c>
      <c r="C6718">
        <f>_xlfn.NUMBERVALUE(MID(Table3[[#This Row],[Price]],2,LEN(Table3[[#This Row],[Price]])-2))</f>
        <v>438000</v>
      </c>
      <c r="D6718" t="s">
        <v>68</v>
      </c>
      <c r="E6718" t="s">
        <v>6173</v>
      </c>
      <c r="F6718">
        <f>_xlfn.NUMBERVALUE(SUBSTITUTE(Table3[[#This Row],[Sqm]],".",","))</f>
        <v>37.479999999999997</v>
      </c>
      <c r="G6718" s="8">
        <f>Table3[[#This Row],[Price_cleaned]]/Table3[[#This Row],[Sqm_cleaned]]</f>
        <v>11686.232657417289</v>
      </c>
      <c r="H6718">
        <v>2</v>
      </c>
    </row>
    <row r="6719" spans="1:8" hidden="1" x14ac:dyDescent="0.2">
      <c r="A6719" t="s">
        <v>5</v>
      </c>
      <c r="B6719" t="s">
        <v>6212</v>
      </c>
      <c r="C6719">
        <f>_xlfn.NUMBERVALUE(MID(Table3[[#This Row],[Price]],2,LEN(Table3[[#This Row],[Price]])-2))</f>
        <v>521240</v>
      </c>
      <c r="D6719" t="s">
        <v>1054</v>
      </c>
      <c r="E6719" t="s">
        <v>6213</v>
      </c>
      <c r="F6719">
        <f>_xlfn.NUMBERVALUE(SUBSTITUTE(Table3[[#This Row],[Sqm]],".",","))</f>
        <v>36.35</v>
      </c>
      <c r="G6719">
        <f>Table3[[#This Row],[Price_cleaned]]/Table3[[#This Row],[Sqm_cleaned]]</f>
        <v>14339.477303988995</v>
      </c>
      <c r="H6719">
        <v>2</v>
      </c>
    </row>
    <row r="6720" spans="1:8" x14ac:dyDescent="0.2">
      <c r="A6720" t="s">
        <v>5</v>
      </c>
      <c r="B6720" t="s">
        <v>2198</v>
      </c>
      <c r="C6720">
        <f>_xlfn.NUMBERVALUE(MID(Table3[[#This Row],[Price]],2,LEN(Table3[[#This Row],[Price]])-2))</f>
        <v>375000</v>
      </c>
      <c r="D6720" t="s">
        <v>7</v>
      </c>
      <c r="E6720">
        <v>39</v>
      </c>
      <c r="F6720">
        <f>_xlfn.NUMBERVALUE(SUBSTITUTE(Table3[[#This Row],[Sqm]],".",","))</f>
        <v>39</v>
      </c>
      <c r="G6720" s="8">
        <f>Table3[[#This Row],[Price_cleaned]]/Table3[[#This Row],[Sqm_cleaned]]</f>
        <v>9615.3846153846152</v>
      </c>
      <c r="H6720">
        <v>2</v>
      </c>
    </row>
    <row r="6721" spans="1:8" x14ac:dyDescent="0.2">
      <c r="A6721" t="s">
        <v>5</v>
      </c>
      <c r="B6721" t="s">
        <v>2817</v>
      </c>
      <c r="C6721">
        <f>_xlfn.NUMBERVALUE(MID(Table3[[#This Row],[Price]],2,LEN(Table3[[#This Row],[Price]])-2))</f>
        <v>279000</v>
      </c>
      <c r="D6721" t="s">
        <v>7</v>
      </c>
      <c r="E6721" t="s">
        <v>6214</v>
      </c>
      <c r="F6721">
        <f>_xlfn.NUMBERVALUE(SUBSTITUTE(Table3[[#This Row],[Sqm]],".",","))</f>
        <v>33.880000000000003</v>
      </c>
      <c r="G6721" s="8">
        <f>Table3[[#This Row],[Price_cleaned]]/Table3[[#This Row],[Sqm_cleaned]]</f>
        <v>8234.946871310507</v>
      </c>
      <c r="H6721">
        <v>1</v>
      </c>
    </row>
    <row r="6722" spans="1:8" hidden="1" x14ac:dyDescent="0.2">
      <c r="A6722" t="s">
        <v>5</v>
      </c>
      <c r="B6722" t="s">
        <v>2042</v>
      </c>
      <c r="C6722">
        <f>_xlfn.NUMBERVALUE(MID(Table3[[#This Row],[Price]],2,LEN(Table3[[#This Row],[Price]])-2))</f>
        <v>419000</v>
      </c>
      <c r="D6722" t="s">
        <v>1623</v>
      </c>
      <c r="E6722">
        <v>39</v>
      </c>
      <c r="F6722">
        <f>_xlfn.NUMBERVALUE(SUBSTITUTE(Table3[[#This Row],[Sqm]],".",","))</f>
        <v>39</v>
      </c>
      <c r="G6722">
        <f>Table3[[#This Row],[Price_cleaned]]/Table3[[#This Row],[Sqm_cleaned]]</f>
        <v>10743.589743589744</v>
      </c>
      <c r="H6722">
        <v>2</v>
      </c>
    </row>
    <row r="6723" spans="1:8" x14ac:dyDescent="0.2">
      <c r="A6723" t="s">
        <v>5</v>
      </c>
      <c r="B6723" t="s">
        <v>2271</v>
      </c>
      <c r="C6723">
        <f>_xlfn.NUMBERVALUE(MID(Table3[[#This Row],[Price]],2,LEN(Table3[[#This Row],[Price]])-2))</f>
        <v>350000</v>
      </c>
      <c r="D6723" t="s">
        <v>137</v>
      </c>
      <c r="E6723" t="s">
        <v>2805</v>
      </c>
      <c r="F6723">
        <f>_xlfn.NUMBERVALUE(SUBSTITUTE(Table3[[#This Row],[Sqm]],".",","))</f>
        <v>31.4</v>
      </c>
      <c r="G6723" s="8">
        <f>Table3[[#This Row],[Price_cleaned]]/Table3[[#This Row],[Sqm_cleaned]]</f>
        <v>11146.496815286624</v>
      </c>
      <c r="H6723">
        <v>1</v>
      </c>
    </row>
    <row r="6724" spans="1:8" x14ac:dyDescent="0.2">
      <c r="A6724" t="s">
        <v>5</v>
      </c>
      <c r="B6724" t="s">
        <v>2347</v>
      </c>
      <c r="C6724">
        <f>_xlfn.NUMBERVALUE(MID(Table3[[#This Row],[Price]],2,LEN(Table3[[#This Row],[Price]])-2))</f>
        <v>490000</v>
      </c>
      <c r="D6724" t="s">
        <v>137</v>
      </c>
      <c r="E6724" t="s">
        <v>6215</v>
      </c>
      <c r="F6724">
        <f>_xlfn.NUMBERVALUE(SUBSTITUTE(Table3[[#This Row],[Sqm]],".",","))</f>
        <v>25.98</v>
      </c>
      <c r="G6724" s="8">
        <f>Table3[[#This Row],[Price_cleaned]]/Table3[[#This Row],[Sqm_cleaned]]</f>
        <v>18860.662047729023</v>
      </c>
      <c r="H6724">
        <v>1</v>
      </c>
    </row>
    <row r="6725" spans="1:8" hidden="1" x14ac:dyDescent="0.2">
      <c r="A6725" t="s">
        <v>5</v>
      </c>
      <c r="B6725" t="s">
        <v>6216</v>
      </c>
      <c r="C6725">
        <f>_xlfn.NUMBERVALUE(MID(Table3[[#This Row],[Price]],2,LEN(Table3[[#This Row],[Price]])-2))</f>
        <v>550160</v>
      </c>
      <c r="D6725" t="s">
        <v>553</v>
      </c>
      <c r="E6725" t="s">
        <v>623</v>
      </c>
      <c r="F6725">
        <f>_xlfn.NUMBERVALUE(SUBSTITUTE(Table3[[#This Row],[Sqm]],".",","))</f>
        <v>36.299999999999997</v>
      </c>
      <c r="G6725">
        <f>Table3[[#This Row],[Price_cleaned]]/Table3[[#This Row],[Sqm_cleaned]]</f>
        <v>15155.922865013776</v>
      </c>
      <c r="H6725">
        <v>1</v>
      </c>
    </row>
    <row r="6726" spans="1:8" x14ac:dyDescent="0.2">
      <c r="A6726" t="s">
        <v>5</v>
      </c>
      <c r="B6726" t="s">
        <v>2907</v>
      </c>
      <c r="C6726">
        <f>_xlfn.NUMBERVALUE(MID(Table3[[#This Row],[Price]],2,LEN(Table3[[#This Row],[Price]])-2))</f>
        <v>535000</v>
      </c>
      <c r="D6726" t="s">
        <v>68</v>
      </c>
      <c r="E6726" t="s">
        <v>6209</v>
      </c>
      <c r="F6726">
        <f>_xlfn.NUMBERVALUE(SUBSTITUTE(Table3[[#This Row],[Sqm]],".",","))</f>
        <v>35.950000000000003</v>
      </c>
      <c r="G6726" s="8">
        <f>Table3[[#This Row],[Price_cleaned]]/Table3[[#This Row],[Sqm_cleaned]]</f>
        <v>14881.780250347703</v>
      </c>
      <c r="H6726">
        <v>1</v>
      </c>
    </row>
    <row r="6727" spans="1:8" x14ac:dyDescent="0.2">
      <c r="A6727" t="s">
        <v>5</v>
      </c>
      <c r="B6727" t="s">
        <v>6217</v>
      </c>
      <c r="C6727">
        <f>_xlfn.NUMBERVALUE(MID(Table3[[#This Row],[Price]],2,LEN(Table3[[#This Row],[Price]])-2))</f>
        <v>283000</v>
      </c>
      <c r="D6727" t="s">
        <v>68</v>
      </c>
      <c r="E6727" t="s">
        <v>6218</v>
      </c>
      <c r="F6727">
        <f>_xlfn.NUMBERVALUE(SUBSTITUTE(Table3[[#This Row],[Sqm]],".",","))</f>
        <v>31.74</v>
      </c>
      <c r="G6727" s="8">
        <f>Table3[[#This Row],[Price_cleaned]]/Table3[[#This Row],[Sqm_cleaned]]</f>
        <v>8916.1940768746063</v>
      </c>
      <c r="H6727">
        <v>1</v>
      </c>
    </row>
    <row r="6728" spans="1:8" x14ac:dyDescent="0.2">
      <c r="A6728" t="s">
        <v>5</v>
      </c>
      <c r="B6728" t="s">
        <v>2258</v>
      </c>
      <c r="C6728">
        <f>_xlfn.NUMBERVALUE(MID(Table3[[#This Row],[Price]],2,LEN(Table3[[#This Row],[Price]])-2))</f>
        <v>238000</v>
      </c>
      <c r="D6728" t="s">
        <v>158</v>
      </c>
      <c r="E6728" t="s">
        <v>305</v>
      </c>
      <c r="F6728">
        <f>_xlfn.NUMBERVALUE(SUBSTITUTE(Table3[[#This Row],[Sqm]],".",","))</f>
        <v>30.9</v>
      </c>
      <c r="G6728" s="8">
        <f>Table3[[#This Row],[Price_cleaned]]/Table3[[#This Row],[Sqm_cleaned]]</f>
        <v>7702.2653721682855</v>
      </c>
      <c r="H6728">
        <v>1</v>
      </c>
    </row>
    <row r="6729" spans="1:8" x14ac:dyDescent="0.2">
      <c r="A6729" t="s">
        <v>5</v>
      </c>
      <c r="B6729" t="s">
        <v>4562</v>
      </c>
      <c r="C6729">
        <f>_xlfn.NUMBERVALUE(MID(Table3[[#This Row],[Price]],2,LEN(Table3[[#This Row],[Price]])-2))</f>
        <v>446000</v>
      </c>
      <c r="D6729" t="s">
        <v>114</v>
      </c>
      <c r="E6729" t="s">
        <v>6219</v>
      </c>
      <c r="F6729">
        <f>_xlfn.NUMBERVALUE(SUBSTITUTE(Table3[[#This Row],[Sqm]],".",","))</f>
        <v>28.15</v>
      </c>
      <c r="G6729" s="8">
        <f>Table3[[#This Row],[Price_cleaned]]/Table3[[#This Row],[Sqm_cleaned]]</f>
        <v>15843.694493783305</v>
      </c>
      <c r="H6729">
        <v>2</v>
      </c>
    </row>
    <row r="6730" spans="1:8" hidden="1" x14ac:dyDescent="0.2">
      <c r="A6730" t="s">
        <v>5</v>
      </c>
      <c r="B6730" t="s">
        <v>6220</v>
      </c>
      <c r="C6730">
        <f>_xlfn.NUMBERVALUE(MID(Table3[[#This Row],[Price]],2,LEN(Table3[[#This Row],[Price]])-2))</f>
        <v>538927</v>
      </c>
      <c r="D6730" t="s">
        <v>181</v>
      </c>
      <c r="E6730" t="s">
        <v>1024</v>
      </c>
      <c r="F6730">
        <f>_xlfn.NUMBERVALUE(SUBSTITUTE(Table3[[#This Row],[Sqm]],".",","))</f>
        <v>26.85</v>
      </c>
      <c r="G6730">
        <f>Table3[[#This Row],[Price_cleaned]]/Table3[[#This Row],[Sqm_cleaned]]</f>
        <v>20071.769087523277</v>
      </c>
      <c r="H6730">
        <v>1</v>
      </c>
    </row>
    <row r="6731" spans="1:8" hidden="1" x14ac:dyDescent="0.2">
      <c r="A6731" t="s">
        <v>5</v>
      </c>
      <c r="B6731" t="s">
        <v>6221</v>
      </c>
      <c r="C6731">
        <f>_xlfn.NUMBERVALUE(MID(Table3[[#This Row],[Price]],2,LEN(Table3[[#This Row],[Price]])-2))</f>
        <v>177000</v>
      </c>
      <c r="D6731" t="s">
        <v>7</v>
      </c>
      <c r="E6731">
        <v>39</v>
      </c>
      <c r="F6731">
        <f>_xlfn.NUMBERVALUE(SUBSTITUTE(Table3[[#This Row],[Sqm]],".",","))</f>
        <v>39</v>
      </c>
      <c r="G6731">
        <f>Table3[[#This Row],[Price_cleaned]]/Table3[[#This Row],[Sqm_cleaned]]</f>
        <v>4538.4615384615381</v>
      </c>
      <c r="H6731">
        <v>1</v>
      </c>
    </row>
    <row r="6732" spans="1:8" x14ac:dyDescent="0.2">
      <c r="A6732" t="s">
        <v>5</v>
      </c>
      <c r="B6732" t="s">
        <v>2668</v>
      </c>
      <c r="C6732">
        <f>_xlfn.NUMBERVALUE(MID(Table3[[#This Row],[Price]],2,LEN(Table3[[#This Row],[Price]])-2))</f>
        <v>369000</v>
      </c>
      <c r="D6732" t="s">
        <v>7</v>
      </c>
      <c r="E6732" t="s">
        <v>6222</v>
      </c>
      <c r="F6732">
        <f>_xlfn.NUMBERVALUE(SUBSTITUTE(Table3[[#This Row],[Sqm]],".",","))</f>
        <v>30.78</v>
      </c>
      <c r="G6732" s="8">
        <f>Table3[[#This Row],[Price_cleaned]]/Table3[[#This Row],[Sqm_cleaned]]</f>
        <v>11988.304093567251</v>
      </c>
      <c r="H6732">
        <v>1</v>
      </c>
    </row>
    <row r="6733" spans="1:8" hidden="1" x14ac:dyDescent="0.2">
      <c r="A6733" t="s">
        <v>5</v>
      </c>
      <c r="B6733" t="s">
        <v>2048</v>
      </c>
      <c r="C6733">
        <f>_xlfn.NUMBERVALUE(MID(Table3[[#This Row],[Price]],2,LEN(Table3[[#This Row],[Price]])-2))</f>
        <v>495000</v>
      </c>
      <c r="D6733" t="s">
        <v>6223</v>
      </c>
      <c r="E6733" t="s">
        <v>2663</v>
      </c>
      <c r="F6733">
        <f>_xlfn.NUMBERVALUE(SUBSTITUTE(Table3[[#This Row],[Sqm]],".",","))</f>
        <v>30.6</v>
      </c>
      <c r="G6733">
        <f>Table3[[#This Row],[Price_cleaned]]/Table3[[#This Row],[Sqm_cleaned]]</f>
        <v>16176.470588235294</v>
      </c>
      <c r="H6733">
        <v>2</v>
      </c>
    </row>
    <row r="6734" spans="1:8" x14ac:dyDescent="0.2">
      <c r="A6734" t="s">
        <v>5</v>
      </c>
      <c r="B6734" t="s">
        <v>6224</v>
      </c>
      <c r="C6734">
        <f>_xlfn.NUMBERVALUE(MID(Table3[[#This Row],[Price]],2,LEN(Table3[[#This Row],[Price]])-2))</f>
        <v>442434</v>
      </c>
      <c r="D6734" t="s">
        <v>7</v>
      </c>
      <c r="E6734" t="s">
        <v>6225</v>
      </c>
      <c r="F6734">
        <f>_xlfn.NUMBERVALUE(SUBSTITUTE(Table3[[#This Row],[Sqm]],".",","))</f>
        <v>36.020000000000003</v>
      </c>
      <c r="G6734" s="8">
        <f>Table3[[#This Row],[Price_cleaned]]/Table3[[#This Row],[Sqm_cleaned]]</f>
        <v>12283.009439200443</v>
      </c>
      <c r="H6734">
        <v>1</v>
      </c>
    </row>
    <row r="6735" spans="1:8" hidden="1" x14ac:dyDescent="0.2">
      <c r="A6735" t="s">
        <v>5</v>
      </c>
      <c r="B6735" t="s">
        <v>4925</v>
      </c>
      <c r="C6735">
        <f>_xlfn.NUMBERVALUE(MID(Table3[[#This Row],[Price]],2,LEN(Table3[[#This Row],[Price]])-2))</f>
        <v>169000</v>
      </c>
      <c r="D6735" t="s">
        <v>6226</v>
      </c>
      <c r="E6735" t="s">
        <v>1911</v>
      </c>
      <c r="F6735">
        <f>_xlfn.NUMBERVALUE(SUBSTITUTE(Table3[[#This Row],[Sqm]],".",","))</f>
        <v>37.71</v>
      </c>
      <c r="G6735">
        <f>Table3[[#This Row],[Price_cleaned]]/Table3[[#This Row],[Sqm_cleaned]]</f>
        <v>4481.5698753646247</v>
      </c>
      <c r="H6735">
        <v>1</v>
      </c>
    </row>
    <row r="6736" spans="1:8" hidden="1" x14ac:dyDescent="0.2">
      <c r="A6736" t="s">
        <v>5</v>
      </c>
      <c r="B6736" t="s">
        <v>2035</v>
      </c>
      <c r="C6736">
        <f>_xlfn.NUMBERVALUE(MID(Table3[[#This Row],[Price]],2,LEN(Table3[[#This Row],[Price]])-2))</f>
        <v>255000</v>
      </c>
      <c r="D6736" t="s">
        <v>6227</v>
      </c>
      <c r="E6736" t="s">
        <v>5516</v>
      </c>
      <c r="F6736">
        <f>_xlfn.NUMBERVALUE(SUBSTITUTE(Table3[[#This Row],[Sqm]],".",","))</f>
        <v>32.049999999999997</v>
      </c>
      <c r="G6736">
        <f>Table3[[#This Row],[Price_cleaned]]/Table3[[#This Row],[Sqm_cleaned]]</f>
        <v>7956.3182527301096</v>
      </c>
      <c r="H6736">
        <v>1</v>
      </c>
    </row>
    <row r="6737" spans="1:8" x14ac:dyDescent="0.2">
      <c r="A6737" t="s">
        <v>5</v>
      </c>
      <c r="B6737" t="s">
        <v>2887</v>
      </c>
      <c r="C6737">
        <f>_xlfn.NUMBERVALUE(MID(Table3[[#This Row],[Price]],2,LEN(Table3[[#This Row],[Price]])-2))</f>
        <v>400000</v>
      </c>
      <c r="D6737" t="s">
        <v>68</v>
      </c>
      <c r="E6737" t="s">
        <v>1466</v>
      </c>
      <c r="F6737">
        <f>_xlfn.NUMBERVALUE(SUBSTITUTE(Table3[[#This Row],[Sqm]],".",","))</f>
        <v>29.5</v>
      </c>
      <c r="G6737" s="8">
        <f>Table3[[#This Row],[Price_cleaned]]/Table3[[#This Row],[Sqm_cleaned]]</f>
        <v>13559.322033898305</v>
      </c>
      <c r="H6737">
        <v>1</v>
      </c>
    </row>
    <row r="6738" spans="1:8" hidden="1" x14ac:dyDescent="0.2">
      <c r="A6738" t="s">
        <v>5</v>
      </c>
      <c r="B6738" t="s">
        <v>3483</v>
      </c>
      <c r="C6738">
        <f>_xlfn.NUMBERVALUE(MID(Table3[[#This Row],[Price]],2,LEN(Table3[[#This Row],[Price]])-2))</f>
        <v>715000</v>
      </c>
      <c r="D6738" t="s">
        <v>1955</v>
      </c>
      <c r="E6738">
        <v>31</v>
      </c>
      <c r="F6738">
        <f>_xlfn.NUMBERVALUE(SUBSTITUTE(Table3[[#This Row],[Sqm]],".",","))</f>
        <v>31</v>
      </c>
      <c r="G6738">
        <f>Table3[[#This Row],[Price_cleaned]]/Table3[[#This Row],[Sqm_cleaned]]</f>
        <v>23064.516129032258</v>
      </c>
      <c r="H6738">
        <v>2</v>
      </c>
    </row>
    <row r="6739" spans="1:8" hidden="1" x14ac:dyDescent="0.2">
      <c r="A6739" t="s">
        <v>5</v>
      </c>
      <c r="B6739" t="s">
        <v>2341</v>
      </c>
      <c r="C6739">
        <f>_xlfn.NUMBERVALUE(MID(Table3[[#This Row],[Price]],2,LEN(Table3[[#This Row],[Price]])-2))</f>
        <v>499000</v>
      </c>
      <c r="D6739" t="s">
        <v>4901</v>
      </c>
      <c r="E6739" t="s">
        <v>6228</v>
      </c>
      <c r="F6739">
        <f>_xlfn.NUMBERVALUE(SUBSTITUTE(Table3[[#This Row],[Sqm]],".",","))</f>
        <v>35.869999999999997</v>
      </c>
      <c r="G6739">
        <f>Table3[[#This Row],[Price_cleaned]]/Table3[[#This Row],[Sqm_cleaned]]</f>
        <v>13911.346529132981</v>
      </c>
      <c r="H6739">
        <v>2</v>
      </c>
    </row>
    <row r="6740" spans="1:8" x14ac:dyDescent="0.2">
      <c r="A6740" t="s">
        <v>5</v>
      </c>
      <c r="B6740" t="s">
        <v>3484</v>
      </c>
      <c r="C6740">
        <f>_xlfn.NUMBERVALUE(MID(Table3[[#This Row],[Price]],2,LEN(Table3[[#This Row],[Price]])-2))</f>
        <v>220000</v>
      </c>
      <c r="D6740" t="s">
        <v>68</v>
      </c>
      <c r="E6740" t="s">
        <v>398</v>
      </c>
      <c r="F6740">
        <f>_xlfn.NUMBERVALUE(SUBSTITUTE(Table3[[#This Row],[Sqm]],".",","))</f>
        <v>35.5</v>
      </c>
      <c r="G6740" s="8">
        <f>Table3[[#This Row],[Price_cleaned]]/Table3[[#This Row],[Sqm_cleaned]]</f>
        <v>6197.1830985915494</v>
      </c>
      <c r="H6740">
        <v>1</v>
      </c>
    </row>
    <row r="6741" spans="1:8" x14ac:dyDescent="0.2">
      <c r="A6741" t="s">
        <v>5</v>
      </c>
      <c r="B6741" t="s">
        <v>2887</v>
      </c>
      <c r="C6741">
        <f>_xlfn.NUMBERVALUE(MID(Table3[[#This Row],[Price]],2,LEN(Table3[[#This Row],[Price]])-2))</f>
        <v>400000</v>
      </c>
      <c r="D6741" t="s">
        <v>114</v>
      </c>
      <c r="E6741" t="s">
        <v>347</v>
      </c>
      <c r="F6741">
        <f>_xlfn.NUMBERVALUE(SUBSTITUTE(Table3[[#This Row],[Sqm]],".",","))</f>
        <v>36.6</v>
      </c>
      <c r="G6741" s="8">
        <f>Table3[[#This Row],[Price_cleaned]]/Table3[[#This Row],[Sqm_cleaned]]</f>
        <v>10928.961748633879</v>
      </c>
      <c r="H6741">
        <v>2</v>
      </c>
    </row>
    <row r="6742" spans="1:8" hidden="1" x14ac:dyDescent="0.2">
      <c r="A6742" t="s">
        <v>5</v>
      </c>
      <c r="B6742" t="s">
        <v>6229</v>
      </c>
      <c r="C6742">
        <f>_xlfn.NUMBERVALUE(MID(Table3[[#This Row],[Price]],2,LEN(Table3[[#This Row],[Price]])-2))</f>
        <v>264700</v>
      </c>
      <c r="D6742" t="s">
        <v>181</v>
      </c>
      <c r="E6742" t="s">
        <v>6230</v>
      </c>
      <c r="F6742">
        <f>_xlfn.NUMBERVALUE(SUBSTITUTE(Table3[[#This Row],[Sqm]],".",","))</f>
        <v>34.49</v>
      </c>
      <c r="G6742">
        <f>Table3[[#This Row],[Price_cleaned]]/Table3[[#This Row],[Sqm_cleaned]]</f>
        <v>7674.6883154537545</v>
      </c>
      <c r="H6742">
        <v>2</v>
      </c>
    </row>
    <row r="6743" spans="1:8" x14ac:dyDescent="0.2">
      <c r="A6743" t="s">
        <v>5</v>
      </c>
      <c r="B6743" t="s">
        <v>3688</v>
      </c>
      <c r="C6743">
        <f>_xlfn.NUMBERVALUE(MID(Table3[[#This Row],[Price]],2,LEN(Table3[[#This Row],[Price]])-2))</f>
        <v>249000</v>
      </c>
      <c r="D6743" t="s">
        <v>68</v>
      </c>
      <c r="E6743" t="s">
        <v>6231</v>
      </c>
      <c r="F6743">
        <f>_xlfn.NUMBERVALUE(SUBSTITUTE(Table3[[#This Row],[Sqm]],".",","))</f>
        <v>32.520000000000003</v>
      </c>
      <c r="G6743" s="8">
        <f>Table3[[#This Row],[Price_cleaned]]/Table3[[#This Row],[Sqm_cleaned]]</f>
        <v>7656.826568265682</v>
      </c>
      <c r="H6743">
        <v>1</v>
      </c>
    </row>
    <row r="6744" spans="1:8" hidden="1" x14ac:dyDescent="0.2">
      <c r="A6744" t="s">
        <v>5</v>
      </c>
      <c r="B6744" t="s">
        <v>6232</v>
      </c>
      <c r="C6744">
        <f>_xlfn.NUMBERVALUE(MID(Table3[[#This Row],[Price]],2,LEN(Table3[[#This Row],[Price]])-2))</f>
        <v>366792</v>
      </c>
      <c r="D6744" t="s">
        <v>508</v>
      </c>
      <c r="E6744">
        <v>36</v>
      </c>
      <c r="F6744">
        <f>_xlfn.NUMBERVALUE(SUBSTITUTE(Table3[[#This Row],[Sqm]],".",","))</f>
        <v>36</v>
      </c>
      <c r="G6744">
        <f>Table3[[#This Row],[Price_cleaned]]/Table3[[#This Row],[Sqm_cleaned]]</f>
        <v>10188.666666666666</v>
      </c>
      <c r="H6744">
        <v>2</v>
      </c>
    </row>
    <row r="6745" spans="1:8" hidden="1" x14ac:dyDescent="0.2">
      <c r="A6745" t="s">
        <v>5</v>
      </c>
      <c r="B6745" t="s">
        <v>6233</v>
      </c>
      <c r="C6745">
        <f>_xlfn.NUMBERVALUE(MID(Table3[[#This Row],[Price]],2,LEN(Table3[[#This Row],[Price]])-2))</f>
        <v>311052</v>
      </c>
      <c r="D6745" t="s">
        <v>576</v>
      </c>
      <c r="E6745" t="s">
        <v>6234</v>
      </c>
      <c r="F6745">
        <f>_xlfn.NUMBERVALUE(SUBSTITUTE(Table3[[#This Row],[Sqm]],".",","))</f>
        <v>33.53</v>
      </c>
      <c r="G6745">
        <f>Table3[[#This Row],[Price_cleaned]]/Table3[[#This Row],[Sqm_cleaned]]</f>
        <v>9276.8267223382045</v>
      </c>
      <c r="H6745">
        <v>1</v>
      </c>
    </row>
    <row r="6746" spans="1:8" x14ac:dyDescent="0.2">
      <c r="A6746" t="s">
        <v>5</v>
      </c>
      <c r="B6746" t="s">
        <v>6235</v>
      </c>
      <c r="C6746">
        <f>_xlfn.NUMBERVALUE(MID(Table3[[#This Row],[Price]],2,LEN(Table3[[#This Row],[Price]])-2))</f>
        <v>304056</v>
      </c>
      <c r="D6746" t="s">
        <v>114</v>
      </c>
      <c r="E6746" t="s">
        <v>398</v>
      </c>
      <c r="F6746">
        <f>_xlfn.NUMBERVALUE(SUBSTITUTE(Table3[[#This Row],[Sqm]],".",","))</f>
        <v>35.5</v>
      </c>
      <c r="G6746" s="8">
        <f>Table3[[#This Row],[Price_cleaned]]/Table3[[#This Row],[Sqm_cleaned]]</f>
        <v>8564.9577464788727</v>
      </c>
      <c r="H6746">
        <v>2</v>
      </c>
    </row>
    <row r="6747" spans="1:8" hidden="1" x14ac:dyDescent="0.2">
      <c r="A6747" t="s">
        <v>5</v>
      </c>
      <c r="B6747" t="s">
        <v>2271</v>
      </c>
      <c r="C6747">
        <f>_xlfn.NUMBERVALUE(MID(Table3[[#This Row],[Price]],2,LEN(Table3[[#This Row],[Price]])-2))</f>
        <v>350000</v>
      </c>
      <c r="D6747" t="s">
        <v>4835</v>
      </c>
      <c r="E6747" t="s">
        <v>6236</v>
      </c>
      <c r="F6747">
        <f>_xlfn.NUMBERVALUE(SUBSTITUTE(Table3[[#This Row],[Sqm]],".",","))</f>
        <v>31.97</v>
      </c>
      <c r="G6747">
        <f>Table3[[#This Row],[Price_cleaned]]/Table3[[#This Row],[Sqm_cleaned]]</f>
        <v>10947.763528307789</v>
      </c>
      <c r="H6747">
        <v>2</v>
      </c>
    </row>
    <row r="6748" spans="1:8" hidden="1" x14ac:dyDescent="0.2">
      <c r="A6748" t="s">
        <v>5</v>
      </c>
      <c r="B6748" t="s">
        <v>6237</v>
      </c>
      <c r="C6748">
        <f>_xlfn.NUMBERVALUE(MID(Table3[[#This Row],[Price]],2,LEN(Table3[[#This Row],[Price]])-2))</f>
        <v>569600</v>
      </c>
      <c r="D6748" t="s">
        <v>4835</v>
      </c>
      <c r="E6748" t="s">
        <v>6238</v>
      </c>
      <c r="F6748">
        <f>_xlfn.NUMBERVALUE(SUBSTITUTE(Table3[[#This Row],[Sqm]],".",","))</f>
        <v>34.86</v>
      </c>
      <c r="G6748">
        <f>Table3[[#This Row],[Price_cleaned]]/Table3[[#This Row],[Sqm_cleaned]]</f>
        <v>16339.644291451521</v>
      </c>
      <c r="H6748">
        <v>2</v>
      </c>
    </row>
    <row r="6749" spans="1:8" hidden="1" x14ac:dyDescent="0.2">
      <c r="A6749" t="s">
        <v>5</v>
      </c>
      <c r="B6749" t="s">
        <v>2820</v>
      </c>
      <c r="C6749">
        <f>_xlfn.NUMBERVALUE(MID(Table3[[#This Row],[Price]],2,LEN(Table3[[#This Row],[Price]])-2))</f>
        <v>450000</v>
      </c>
      <c r="D6749" t="s">
        <v>6185</v>
      </c>
      <c r="E6749" t="s">
        <v>1087</v>
      </c>
      <c r="F6749">
        <f>_xlfn.NUMBERVALUE(SUBSTITUTE(Table3[[#This Row],[Sqm]],".",","))</f>
        <v>33.89</v>
      </c>
      <c r="G6749">
        <f>Table3[[#This Row],[Price_cleaned]]/Table3[[#This Row],[Sqm_cleaned]]</f>
        <v>13278.253172027147</v>
      </c>
      <c r="H6749">
        <v>2</v>
      </c>
    </row>
    <row r="6750" spans="1:8" hidden="1" x14ac:dyDescent="0.2">
      <c r="A6750" t="s">
        <v>5</v>
      </c>
      <c r="B6750" t="s">
        <v>2119</v>
      </c>
      <c r="C6750">
        <f>_xlfn.NUMBERVALUE(MID(Table3[[#This Row],[Price]],2,LEN(Table3[[#This Row],[Price]])-2))</f>
        <v>539000</v>
      </c>
      <c r="D6750" t="s">
        <v>6154</v>
      </c>
      <c r="E6750">
        <v>36</v>
      </c>
      <c r="F6750">
        <f>_xlfn.NUMBERVALUE(SUBSTITUTE(Table3[[#This Row],[Sqm]],".",","))</f>
        <v>36</v>
      </c>
      <c r="G6750">
        <f>Table3[[#This Row],[Price_cleaned]]/Table3[[#This Row],[Sqm_cleaned]]</f>
        <v>14972.222222222223</v>
      </c>
      <c r="H6750">
        <v>2</v>
      </c>
    </row>
    <row r="6751" spans="1:8" hidden="1" x14ac:dyDescent="0.2">
      <c r="A6751" t="s">
        <v>5</v>
      </c>
      <c r="B6751" t="s">
        <v>4862</v>
      </c>
      <c r="C6751">
        <f>_xlfn.NUMBERVALUE(MID(Table3[[#This Row],[Price]],2,LEN(Table3[[#This Row],[Price]])-2))</f>
        <v>202000</v>
      </c>
      <c r="D6751" t="s">
        <v>1061</v>
      </c>
      <c r="E6751">
        <v>27</v>
      </c>
      <c r="F6751">
        <f>_xlfn.NUMBERVALUE(SUBSTITUTE(Table3[[#This Row],[Sqm]],".",","))</f>
        <v>27</v>
      </c>
      <c r="G6751">
        <f>Table3[[#This Row],[Price_cleaned]]/Table3[[#This Row],[Sqm_cleaned]]</f>
        <v>7481.4814814814818</v>
      </c>
      <c r="H6751">
        <v>1</v>
      </c>
    </row>
    <row r="6752" spans="1:8" hidden="1" x14ac:dyDescent="0.2">
      <c r="A6752" t="s">
        <v>5</v>
      </c>
      <c r="B6752" t="s">
        <v>2048</v>
      </c>
      <c r="C6752">
        <f>_xlfn.NUMBERVALUE(MID(Table3[[#This Row],[Price]],2,LEN(Table3[[#This Row],[Price]])-2))</f>
        <v>495000</v>
      </c>
      <c r="D6752" t="s">
        <v>4981</v>
      </c>
      <c r="E6752">
        <v>36</v>
      </c>
      <c r="F6752">
        <f>_xlfn.NUMBERVALUE(SUBSTITUTE(Table3[[#This Row],[Sqm]],".",","))</f>
        <v>36</v>
      </c>
      <c r="G6752">
        <f>Table3[[#This Row],[Price_cleaned]]/Table3[[#This Row],[Sqm_cleaned]]</f>
        <v>13750</v>
      </c>
      <c r="H6752">
        <v>3</v>
      </c>
    </row>
    <row r="6753" spans="1:8" x14ac:dyDescent="0.2">
      <c r="A6753" t="s">
        <v>5</v>
      </c>
      <c r="B6753" t="s">
        <v>6239</v>
      </c>
      <c r="C6753">
        <f>_xlfn.NUMBERVALUE(MID(Table3[[#This Row],[Price]],2,LEN(Table3[[#This Row],[Price]])-2))</f>
        <v>226260</v>
      </c>
      <c r="D6753" t="s">
        <v>68</v>
      </c>
      <c r="E6753" t="s">
        <v>6173</v>
      </c>
      <c r="F6753">
        <f>_xlfn.NUMBERVALUE(SUBSTITUTE(Table3[[#This Row],[Sqm]],".",","))</f>
        <v>37.479999999999997</v>
      </c>
      <c r="G6753" s="8">
        <f>Table3[[#This Row],[Price_cleaned]]/Table3[[#This Row],[Sqm_cleaned]]</f>
        <v>6036.819637139808</v>
      </c>
      <c r="H6753">
        <v>2</v>
      </c>
    </row>
    <row r="6754" spans="1:8" hidden="1" x14ac:dyDescent="0.2">
      <c r="A6754" t="s">
        <v>5</v>
      </c>
      <c r="B6754" t="s">
        <v>6165</v>
      </c>
      <c r="C6754">
        <f>_xlfn.NUMBERVALUE(MID(Table3[[#This Row],[Price]],2,LEN(Table3[[#This Row],[Price]])-2))</f>
        <v>120000</v>
      </c>
      <c r="D6754" t="s">
        <v>114</v>
      </c>
      <c r="E6754" t="s">
        <v>6240</v>
      </c>
      <c r="F6754">
        <f>_xlfn.NUMBERVALUE(SUBSTITUTE(Table3[[#This Row],[Sqm]],".",","))</f>
        <v>35.68</v>
      </c>
      <c r="G6754">
        <f>Table3[[#This Row],[Price_cleaned]]/Table3[[#This Row],[Sqm_cleaned]]</f>
        <v>3363.2286995515697</v>
      </c>
      <c r="H6754">
        <v>2</v>
      </c>
    </row>
    <row r="6755" spans="1:8" hidden="1" x14ac:dyDescent="0.2">
      <c r="A6755" t="s">
        <v>5</v>
      </c>
      <c r="B6755" t="s">
        <v>2327</v>
      </c>
      <c r="C6755">
        <f>_xlfn.NUMBERVALUE(MID(Table3[[#This Row],[Price]],2,LEN(Table3[[#This Row],[Price]])-2))</f>
        <v>180000</v>
      </c>
      <c r="D6755" t="s">
        <v>7</v>
      </c>
      <c r="E6755" t="s">
        <v>1871</v>
      </c>
      <c r="F6755">
        <f>_xlfn.NUMBERVALUE(SUBSTITUTE(Table3[[#This Row],[Sqm]],".",","))</f>
        <v>34.4</v>
      </c>
      <c r="G6755">
        <f>Table3[[#This Row],[Price_cleaned]]/Table3[[#This Row],[Sqm_cleaned]]</f>
        <v>5232.5581395348836</v>
      </c>
      <c r="H6755">
        <v>1</v>
      </c>
    </row>
    <row r="6756" spans="1:8" x14ac:dyDescent="0.2">
      <c r="A6756" t="s">
        <v>5</v>
      </c>
      <c r="B6756" t="s">
        <v>3211</v>
      </c>
      <c r="C6756">
        <f>_xlfn.NUMBERVALUE(MID(Table3[[#This Row],[Price]],2,LEN(Table3[[#This Row],[Price]])-2))</f>
        <v>370000</v>
      </c>
      <c r="D6756" t="s">
        <v>7</v>
      </c>
      <c r="E6756" t="s">
        <v>1478</v>
      </c>
      <c r="F6756">
        <f>_xlfn.NUMBERVALUE(SUBSTITUTE(Table3[[#This Row],[Sqm]],".",","))</f>
        <v>36.130000000000003</v>
      </c>
      <c r="G6756" s="8">
        <f>Table3[[#This Row],[Price_cleaned]]/Table3[[#This Row],[Sqm_cleaned]]</f>
        <v>10240.797121505673</v>
      </c>
      <c r="H6756">
        <v>2</v>
      </c>
    </row>
    <row r="6757" spans="1:8" hidden="1" x14ac:dyDescent="0.2">
      <c r="A6757" t="s">
        <v>5</v>
      </c>
      <c r="B6757" t="s">
        <v>2178</v>
      </c>
      <c r="C6757">
        <f>_xlfn.NUMBERVALUE(MID(Table3[[#This Row],[Price]],2,LEN(Table3[[#This Row],[Price]])-2))</f>
        <v>580000</v>
      </c>
      <c r="D6757" t="s">
        <v>724</v>
      </c>
      <c r="E6757" t="s">
        <v>3973</v>
      </c>
      <c r="F6757">
        <f>_xlfn.NUMBERVALUE(SUBSTITUTE(Table3[[#This Row],[Sqm]],".",","))</f>
        <v>37.78</v>
      </c>
      <c r="G6757">
        <f>Table3[[#This Row],[Price_cleaned]]/Table3[[#This Row],[Sqm_cleaned]]</f>
        <v>15352.038115404976</v>
      </c>
      <c r="H6757">
        <v>2</v>
      </c>
    </row>
    <row r="6758" spans="1:8" hidden="1" x14ac:dyDescent="0.2">
      <c r="A6758" t="s">
        <v>5</v>
      </c>
      <c r="B6758" t="s">
        <v>6241</v>
      </c>
      <c r="C6758">
        <f>_xlfn.NUMBERVALUE(MID(Table3[[#This Row],[Price]],2,LEN(Table3[[#This Row],[Price]])-2))</f>
        <v>208000</v>
      </c>
      <c r="D6758" t="s">
        <v>639</v>
      </c>
      <c r="E6758" t="s">
        <v>150</v>
      </c>
      <c r="F6758">
        <f>_xlfn.NUMBERVALUE(SUBSTITUTE(Table3[[#This Row],[Sqm]],".",","))</f>
        <v>36.9</v>
      </c>
      <c r="G6758">
        <f>Table3[[#This Row],[Price_cleaned]]/Table3[[#This Row],[Sqm_cleaned]]</f>
        <v>5636.8563685636855</v>
      </c>
      <c r="H6758">
        <v>2</v>
      </c>
    </row>
    <row r="6759" spans="1:8" hidden="1" x14ac:dyDescent="0.2">
      <c r="A6759" t="s">
        <v>5</v>
      </c>
      <c r="B6759" t="s">
        <v>4239</v>
      </c>
      <c r="C6759">
        <f>_xlfn.NUMBERVALUE(MID(Table3[[#This Row],[Price]],2,LEN(Table3[[#This Row],[Price]])-2))</f>
        <v>448000</v>
      </c>
      <c r="D6759" t="s">
        <v>763</v>
      </c>
      <c r="E6759" t="s">
        <v>4092</v>
      </c>
      <c r="F6759">
        <f>_xlfn.NUMBERVALUE(SUBSTITUTE(Table3[[#This Row],[Sqm]],".",","))</f>
        <v>38.51</v>
      </c>
      <c r="G6759">
        <f>Table3[[#This Row],[Price_cleaned]]/Table3[[#This Row],[Sqm_cleaned]]</f>
        <v>11633.341989093742</v>
      </c>
      <c r="H6759">
        <v>2</v>
      </c>
    </row>
    <row r="6760" spans="1:8" hidden="1" x14ac:dyDescent="0.2">
      <c r="A6760" t="s">
        <v>5</v>
      </c>
      <c r="B6760" t="s">
        <v>6242</v>
      </c>
      <c r="C6760">
        <f>_xlfn.NUMBERVALUE(MID(Table3[[#This Row],[Price]],2,LEN(Table3[[#This Row],[Price]])-2))</f>
        <v>336500</v>
      </c>
      <c r="D6760" t="s">
        <v>870</v>
      </c>
      <c r="E6760">
        <v>36</v>
      </c>
      <c r="F6760">
        <f>_xlfn.NUMBERVALUE(SUBSTITUTE(Table3[[#This Row],[Sqm]],".",","))</f>
        <v>36</v>
      </c>
      <c r="G6760">
        <f>Table3[[#This Row],[Price_cleaned]]/Table3[[#This Row],[Sqm_cleaned]]</f>
        <v>9347.2222222222226</v>
      </c>
      <c r="H6760">
        <v>2</v>
      </c>
    </row>
    <row r="6761" spans="1:8" hidden="1" x14ac:dyDescent="0.2">
      <c r="A6761" t="s">
        <v>5</v>
      </c>
      <c r="B6761" t="s">
        <v>3688</v>
      </c>
      <c r="C6761">
        <f>_xlfn.NUMBERVALUE(MID(Table3[[#This Row],[Price]],2,LEN(Table3[[#This Row],[Price]])-2))</f>
        <v>249000</v>
      </c>
      <c r="D6761" t="s">
        <v>181</v>
      </c>
      <c r="E6761" t="s">
        <v>4120</v>
      </c>
      <c r="F6761">
        <f>_xlfn.NUMBERVALUE(SUBSTITUTE(Table3[[#This Row],[Sqm]],".",","))</f>
        <v>36.659999999999997</v>
      </c>
      <c r="G6761">
        <f>Table3[[#This Row],[Price_cleaned]]/Table3[[#This Row],[Sqm_cleaned]]</f>
        <v>6792.14402618658</v>
      </c>
      <c r="H6761">
        <v>2</v>
      </c>
    </row>
    <row r="6762" spans="1:8" hidden="1" x14ac:dyDescent="0.2">
      <c r="A6762" t="s">
        <v>5</v>
      </c>
      <c r="B6762" t="s">
        <v>3508</v>
      </c>
      <c r="C6762">
        <f>_xlfn.NUMBERVALUE(MID(Table3[[#This Row],[Price]],2,LEN(Table3[[#This Row],[Price]])-2))</f>
        <v>239000</v>
      </c>
      <c r="D6762" t="s">
        <v>508</v>
      </c>
      <c r="E6762" t="s">
        <v>1779</v>
      </c>
      <c r="F6762">
        <f>_xlfn.NUMBERVALUE(SUBSTITUTE(Table3[[#This Row],[Sqm]],".",","))</f>
        <v>32.21</v>
      </c>
      <c r="G6762">
        <f>Table3[[#This Row],[Price_cleaned]]/Table3[[#This Row],[Sqm_cleaned]]</f>
        <v>7420.0558832660663</v>
      </c>
      <c r="H6762">
        <v>1</v>
      </c>
    </row>
    <row r="6763" spans="1:8" hidden="1" x14ac:dyDescent="0.2">
      <c r="A6763" t="s">
        <v>5</v>
      </c>
      <c r="B6763" t="s">
        <v>6243</v>
      </c>
      <c r="C6763">
        <f>_xlfn.NUMBERVALUE(MID(Table3[[#This Row],[Price]],2,LEN(Table3[[#This Row],[Price]])-2))</f>
        <v>148900</v>
      </c>
      <c r="D6763" t="s">
        <v>639</v>
      </c>
      <c r="E6763" t="s">
        <v>1718</v>
      </c>
      <c r="F6763">
        <f>_xlfn.NUMBERVALUE(SUBSTITUTE(Table3[[#This Row],[Sqm]],".",","))</f>
        <v>33.630000000000003</v>
      </c>
      <c r="G6763">
        <f>Table3[[#This Row],[Price_cleaned]]/Table3[[#This Row],[Sqm_cleaned]]</f>
        <v>4427.5944097531965</v>
      </c>
      <c r="H6763">
        <v>1</v>
      </c>
    </row>
    <row r="6764" spans="1:8" x14ac:dyDescent="0.2">
      <c r="A6764" t="s">
        <v>5</v>
      </c>
      <c r="B6764" t="s">
        <v>3035</v>
      </c>
      <c r="C6764">
        <f>_xlfn.NUMBERVALUE(MID(Table3[[#This Row],[Price]],2,LEN(Table3[[#This Row],[Price]])-2))</f>
        <v>499990</v>
      </c>
      <c r="D6764" t="s">
        <v>114</v>
      </c>
      <c r="E6764" t="s">
        <v>6244</v>
      </c>
      <c r="F6764">
        <f>_xlfn.NUMBERVALUE(SUBSTITUTE(Table3[[#This Row],[Sqm]],".",","))</f>
        <v>31.2</v>
      </c>
      <c r="G6764" s="8">
        <f>Table3[[#This Row],[Price_cleaned]]/Table3[[#This Row],[Sqm_cleaned]]</f>
        <v>16025.320512820514</v>
      </c>
      <c r="H6764">
        <v>1</v>
      </c>
    </row>
    <row r="6765" spans="1:8" hidden="1" x14ac:dyDescent="0.2">
      <c r="A6765" t="s">
        <v>5</v>
      </c>
      <c r="B6765" t="s">
        <v>6141</v>
      </c>
      <c r="C6765">
        <f>_xlfn.NUMBERVALUE(MID(Table3[[#This Row],[Price]],2,LEN(Table3[[#This Row],[Price]])-2))</f>
        <v>188000</v>
      </c>
      <c r="D6765" t="s">
        <v>363</v>
      </c>
      <c r="E6765" t="s">
        <v>653</v>
      </c>
      <c r="F6765">
        <f>_xlfn.NUMBERVALUE(SUBSTITUTE(Table3[[#This Row],[Sqm]],".",","))</f>
        <v>36.4</v>
      </c>
      <c r="G6765">
        <f>Table3[[#This Row],[Price_cleaned]]/Table3[[#This Row],[Sqm_cleaned]]</f>
        <v>5164.8351648351654</v>
      </c>
      <c r="H6765">
        <v>2</v>
      </c>
    </row>
    <row r="6766" spans="1:8" x14ac:dyDescent="0.2">
      <c r="A6766" t="s">
        <v>5</v>
      </c>
      <c r="B6766" t="s">
        <v>3484</v>
      </c>
      <c r="C6766">
        <f>_xlfn.NUMBERVALUE(MID(Table3[[#This Row],[Price]],2,LEN(Table3[[#This Row],[Price]])-2))</f>
        <v>220000</v>
      </c>
      <c r="D6766" t="s">
        <v>68</v>
      </c>
      <c r="E6766" t="s">
        <v>2996</v>
      </c>
      <c r="F6766">
        <f>_xlfn.NUMBERVALUE(SUBSTITUTE(Table3[[#This Row],[Sqm]],".",","))</f>
        <v>38.68</v>
      </c>
      <c r="G6766" s="8">
        <f>Table3[[#This Row],[Price_cleaned]]/Table3[[#This Row],[Sqm_cleaned]]</f>
        <v>5687.6938986556361</v>
      </c>
      <c r="H6766">
        <v>2</v>
      </c>
    </row>
    <row r="6767" spans="1:8" x14ac:dyDescent="0.2">
      <c r="A6767" t="s">
        <v>5</v>
      </c>
      <c r="B6767" t="s">
        <v>2126</v>
      </c>
      <c r="C6767">
        <f>_xlfn.NUMBERVALUE(MID(Table3[[#This Row],[Price]],2,LEN(Table3[[#This Row],[Price]])-2))</f>
        <v>560000</v>
      </c>
      <c r="D6767" t="s">
        <v>114</v>
      </c>
      <c r="E6767" t="s">
        <v>1416</v>
      </c>
      <c r="F6767">
        <f>_xlfn.NUMBERVALUE(SUBSTITUTE(Table3[[#This Row],[Sqm]],".",","))</f>
        <v>32.14</v>
      </c>
      <c r="G6767" s="8">
        <f>Table3[[#This Row],[Price_cleaned]]/Table3[[#This Row],[Sqm_cleaned]]</f>
        <v>17423.771001866833</v>
      </c>
      <c r="H6767">
        <v>2</v>
      </c>
    </row>
    <row r="6768" spans="1:8" hidden="1" x14ac:dyDescent="0.2">
      <c r="A6768" t="s">
        <v>5</v>
      </c>
      <c r="B6768" t="s">
        <v>3211</v>
      </c>
      <c r="C6768">
        <f>_xlfn.NUMBERVALUE(MID(Table3[[#This Row],[Price]],2,LEN(Table3[[#This Row],[Price]])-2))</f>
        <v>370000</v>
      </c>
      <c r="D6768" t="s">
        <v>908</v>
      </c>
      <c r="E6768" t="s">
        <v>6245</v>
      </c>
      <c r="F6768">
        <f>_xlfn.NUMBERVALUE(SUBSTITUTE(Table3[[#This Row],[Sqm]],".",","))</f>
        <v>36.26</v>
      </c>
      <c r="G6768">
        <f>Table3[[#This Row],[Price_cleaned]]/Table3[[#This Row],[Sqm_cleaned]]</f>
        <v>10204.081632653062</v>
      </c>
      <c r="H6768">
        <v>2</v>
      </c>
    </row>
    <row r="6769" spans="1:8" hidden="1" x14ac:dyDescent="0.2">
      <c r="A6769" t="s">
        <v>5</v>
      </c>
      <c r="B6769" t="s">
        <v>6176</v>
      </c>
      <c r="C6769">
        <f>_xlfn.NUMBERVALUE(MID(Table3[[#This Row],[Price]],2,LEN(Table3[[#This Row],[Price]])-2))</f>
        <v>99000</v>
      </c>
      <c r="D6769" t="s">
        <v>1454</v>
      </c>
      <c r="E6769" t="s">
        <v>6246</v>
      </c>
      <c r="F6769">
        <f>_xlfn.NUMBERVALUE(SUBSTITUTE(Table3[[#This Row],[Sqm]],".",","))</f>
        <v>30.95</v>
      </c>
      <c r="G6769">
        <f>Table3[[#This Row],[Price_cleaned]]/Table3[[#This Row],[Sqm_cleaned]]</f>
        <v>3198.7075928917611</v>
      </c>
      <c r="H6769">
        <v>1</v>
      </c>
    </row>
    <row r="6770" spans="1:8" x14ac:dyDescent="0.2">
      <c r="A6770" t="s">
        <v>5</v>
      </c>
      <c r="B6770" t="s">
        <v>3511</v>
      </c>
      <c r="C6770">
        <f>_xlfn.NUMBERVALUE(MID(Table3[[#This Row],[Price]],2,LEN(Table3[[#This Row],[Price]])-2))</f>
        <v>275000</v>
      </c>
      <c r="D6770" t="s">
        <v>7</v>
      </c>
      <c r="E6770">
        <v>36</v>
      </c>
      <c r="F6770">
        <f>_xlfn.NUMBERVALUE(SUBSTITUTE(Table3[[#This Row],[Sqm]],".",","))</f>
        <v>36</v>
      </c>
      <c r="G6770" s="8">
        <f>Table3[[#This Row],[Price_cleaned]]/Table3[[#This Row],[Sqm_cleaned]]</f>
        <v>7638.8888888888887</v>
      </c>
      <c r="H6770">
        <v>2</v>
      </c>
    </row>
    <row r="6771" spans="1:8" x14ac:dyDescent="0.2">
      <c r="A6771" t="s">
        <v>5</v>
      </c>
      <c r="B6771" t="s">
        <v>2483</v>
      </c>
      <c r="C6771">
        <f>_xlfn.NUMBERVALUE(MID(Table3[[#This Row],[Price]],2,LEN(Table3[[#This Row],[Price]])-2))</f>
        <v>320000</v>
      </c>
      <c r="D6771" t="s">
        <v>68</v>
      </c>
      <c r="E6771" t="s">
        <v>1065</v>
      </c>
      <c r="F6771">
        <f>_xlfn.NUMBERVALUE(SUBSTITUTE(Table3[[#This Row],[Sqm]],".",","))</f>
        <v>36.82</v>
      </c>
      <c r="G6771" s="8">
        <f>Table3[[#This Row],[Price_cleaned]]/Table3[[#This Row],[Sqm_cleaned]]</f>
        <v>8690.9288430200977</v>
      </c>
      <c r="H6771">
        <v>2</v>
      </c>
    </row>
    <row r="6772" spans="1:8" hidden="1" x14ac:dyDescent="0.2">
      <c r="A6772" t="s">
        <v>5</v>
      </c>
      <c r="B6772" t="s">
        <v>2366</v>
      </c>
      <c r="C6772">
        <f>_xlfn.NUMBERVALUE(MID(Table3[[#This Row],[Price]],2,LEN(Table3[[#This Row],[Price]])-2))</f>
        <v>390000</v>
      </c>
      <c r="D6772" t="s">
        <v>1061</v>
      </c>
      <c r="E6772" t="s">
        <v>1075</v>
      </c>
      <c r="F6772">
        <f>_xlfn.NUMBERVALUE(SUBSTITUTE(Table3[[#This Row],[Sqm]],".",","))</f>
        <v>37.520000000000003</v>
      </c>
      <c r="G6772">
        <f>Table3[[#This Row],[Price_cleaned]]/Table3[[#This Row],[Sqm_cleaned]]</f>
        <v>10394.456289978678</v>
      </c>
      <c r="H6772">
        <v>2</v>
      </c>
    </row>
    <row r="6773" spans="1:8" hidden="1" x14ac:dyDescent="0.2">
      <c r="A6773" t="s">
        <v>5</v>
      </c>
      <c r="B6773" t="s">
        <v>2076</v>
      </c>
      <c r="C6773">
        <f>_xlfn.NUMBERVALUE(MID(Table3[[#This Row],[Price]],2,LEN(Table3[[#This Row],[Price]])-2))</f>
        <v>800000</v>
      </c>
      <c r="D6773" t="s">
        <v>870</v>
      </c>
      <c r="E6773" t="s">
        <v>3603</v>
      </c>
      <c r="F6773">
        <f>_xlfn.NUMBERVALUE(SUBSTITUTE(Table3[[#This Row],[Sqm]],".",","))</f>
        <v>35.56</v>
      </c>
      <c r="G6773">
        <f>Table3[[#This Row],[Price_cleaned]]/Table3[[#This Row],[Sqm_cleaned]]</f>
        <v>22497.18785151856</v>
      </c>
      <c r="H6773">
        <v>2</v>
      </c>
    </row>
    <row r="6774" spans="1:8" x14ac:dyDescent="0.2">
      <c r="A6774" t="s">
        <v>5</v>
      </c>
      <c r="B6774" t="s">
        <v>3090</v>
      </c>
      <c r="C6774">
        <f>_xlfn.NUMBERVALUE(MID(Table3[[#This Row],[Price]],2,LEN(Table3[[#This Row],[Price]])-2))</f>
        <v>377000</v>
      </c>
      <c r="D6774" t="s">
        <v>7</v>
      </c>
      <c r="E6774" t="s">
        <v>694</v>
      </c>
      <c r="F6774">
        <f>_xlfn.NUMBERVALUE(SUBSTITUTE(Table3[[#This Row],[Sqm]],".",","))</f>
        <v>36.799999999999997</v>
      </c>
      <c r="G6774" s="8">
        <f>Table3[[#This Row],[Price_cleaned]]/Table3[[#This Row],[Sqm_cleaned]]</f>
        <v>10244.565217391306</v>
      </c>
      <c r="H6774">
        <v>2</v>
      </c>
    </row>
    <row r="6775" spans="1:8" x14ac:dyDescent="0.2">
      <c r="A6775" t="s">
        <v>5</v>
      </c>
      <c r="B6775" t="s">
        <v>2820</v>
      </c>
      <c r="C6775">
        <f>_xlfn.NUMBERVALUE(MID(Table3[[#This Row],[Price]],2,LEN(Table3[[#This Row],[Price]])-2))</f>
        <v>450000</v>
      </c>
      <c r="D6775" t="s">
        <v>7</v>
      </c>
      <c r="E6775" t="s">
        <v>695</v>
      </c>
      <c r="F6775">
        <f>_xlfn.NUMBERVALUE(SUBSTITUTE(Table3[[#This Row],[Sqm]],".",","))</f>
        <v>31.3</v>
      </c>
      <c r="G6775" s="8">
        <f>Table3[[#This Row],[Price_cleaned]]/Table3[[#This Row],[Sqm_cleaned]]</f>
        <v>14376.996805111821</v>
      </c>
      <c r="H6775">
        <v>2</v>
      </c>
    </row>
    <row r="6776" spans="1:8" hidden="1" x14ac:dyDescent="0.2">
      <c r="A6776" t="s">
        <v>5</v>
      </c>
      <c r="B6776" t="s">
        <v>3239</v>
      </c>
      <c r="C6776">
        <f>_xlfn.NUMBERVALUE(MID(Table3[[#This Row],[Price]],2,LEN(Table3[[#This Row],[Price]])-2))</f>
        <v>187000</v>
      </c>
      <c r="D6776" t="s">
        <v>68</v>
      </c>
      <c r="E6776" t="s">
        <v>6247</v>
      </c>
      <c r="F6776">
        <f>_xlfn.NUMBERVALUE(SUBSTITUTE(Table3[[#This Row],[Sqm]],".",","))</f>
        <v>33.06</v>
      </c>
      <c r="G6776">
        <f>Table3[[#This Row],[Price_cleaned]]/Table3[[#This Row],[Sqm_cleaned]]</f>
        <v>5656.3823351482151</v>
      </c>
      <c r="H6776">
        <v>2</v>
      </c>
    </row>
    <row r="6777" spans="1:8" hidden="1" x14ac:dyDescent="0.2">
      <c r="A6777" t="s">
        <v>5</v>
      </c>
      <c r="B6777" t="s">
        <v>4494</v>
      </c>
      <c r="C6777">
        <f>_xlfn.NUMBERVALUE(MID(Table3[[#This Row],[Price]],2,LEN(Table3[[#This Row],[Price]])-2))</f>
        <v>215000</v>
      </c>
      <c r="D6777" t="s">
        <v>320</v>
      </c>
      <c r="E6777" t="s">
        <v>3888</v>
      </c>
      <c r="F6777">
        <f>_xlfn.NUMBERVALUE(SUBSTITUTE(Table3[[#This Row],[Sqm]],".",","))</f>
        <v>32.6</v>
      </c>
      <c r="G6777">
        <f>Table3[[#This Row],[Price_cleaned]]/Table3[[#This Row],[Sqm_cleaned]]</f>
        <v>6595.0920245398775</v>
      </c>
      <c r="H6777">
        <v>1</v>
      </c>
    </row>
    <row r="6778" spans="1:8" x14ac:dyDescent="0.2">
      <c r="A6778" t="s">
        <v>5</v>
      </c>
      <c r="B6778" t="s">
        <v>2227</v>
      </c>
      <c r="C6778">
        <f>_xlfn.NUMBERVALUE(MID(Table3[[#This Row],[Price]],2,LEN(Table3[[#This Row],[Price]])-2))</f>
        <v>345000</v>
      </c>
      <c r="D6778" t="s">
        <v>7</v>
      </c>
      <c r="E6778" t="s">
        <v>6248</v>
      </c>
      <c r="F6778">
        <f>_xlfn.NUMBERVALUE(SUBSTITUTE(Table3[[#This Row],[Sqm]],".",","))</f>
        <v>30.73</v>
      </c>
      <c r="G6778" s="8">
        <f>Table3[[#This Row],[Price_cleaned]]/Table3[[#This Row],[Sqm_cleaned]]</f>
        <v>11226.814188089815</v>
      </c>
      <c r="H6778">
        <v>1</v>
      </c>
    </row>
    <row r="6779" spans="1:8" x14ac:dyDescent="0.2">
      <c r="A6779" t="s">
        <v>5</v>
      </c>
      <c r="B6779" t="s">
        <v>6249</v>
      </c>
      <c r="C6779">
        <f>_xlfn.NUMBERVALUE(MID(Table3[[#This Row],[Price]],2,LEN(Table3[[#This Row],[Price]])-2))</f>
        <v>331500</v>
      </c>
      <c r="D6779" t="s">
        <v>7</v>
      </c>
      <c r="E6779" t="s">
        <v>6250</v>
      </c>
      <c r="F6779">
        <f>_xlfn.NUMBERVALUE(SUBSTITUTE(Table3[[#This Row],[Sqm]],".",","))</f>
        <v>30.04</v>
      </c>
      <c r="G6779" s="8">
        <f>Table3[[#This Row],[Price_cleaned]]/Table3[[#This Row],[Sqm_cleaned]]</f>
        <v>11035.286284953396</v>
      </c>
      <c r="H6779">
        <v>1</v>
      </c>
    </row>
    <row r="6780" spans="1:8" x14ac:dyDescent="0.2">
      <c r="A6780" t="s">
        <v>5</v>
      </c>
      <c r="B6780" t="s">
        <v>4207</v>
      </c>
      <c r="C6780">
        <f>_xlfn.NUMBERVALUE(MID(Table3[[#This Row],[Price]],2,LEN(Table3[[#This Row],[Price]])-2))</f>
        <v>219000</v>
      </c>
      <c r="D6780" t="s">
        <v>7</v>
      </c>
      <c r="E6780">
        <v>35</v>
      </c>
      <c r="F6780">
        <f>_xlfn.NUMBERVALUE(SUBSTITUTE(Table3[[#This Row],[Sqm]],".",","))</f>
        <v>35</v>
      </c>
      <c r="G6780" s="8">
        <f>Table3[[#This Row],[Price_cleaned]]/Table3[[#This Row],[Sqm_cleaned]]</f>
        <v>6257.1428571428569</v>
      </c>
      <c r="H6780">
        <v>1</v>
      </c>
    </row>
    <row r="6781" spans="1:8" hidden="1" x14ac:dyDescent="0.2">
      <c r="A6781" t="s">
        <v>5</v>
      </c>
      <c r="B6781" t="s">
        <v>6251</v>
      </c>
      <c r="C6781">
        <f>_xlfn.NUMBERVALUE(MID(Table3[[#This Row],[Price]],2,LEN(Table3[[#This Row],[Price]])-2))</f>
        <v>165000</v>
      </c>
      <c r="D6781" t="s">
        <v>7</v>
      </c>
      <c r="E6781" t="s">
        <v>6252</v>
      </c>
      <c r="F6781">
        <f>_xlfn.NUMBERVALUE(SUBSTITUTE(Table3[[#This Row],[Sqm]],".",","))</f>
        <v>31.36</v>
      </c>
      <c r="G6781">
        <f>Table3[[#This Row],[Price_cleaned]]/Table3[[#This Row],[Sqm_cleaned]]</f>
        <v>5261.4795918367345</v>
      </c>
      <c r="H6781">
        <v>1</v>
      </c>
    </row>
    <row r="6782" spans="1:8" hidden="1" x14ac:dyDescent="0.2">
      <c r="A6782" t="s">
        <v>5</v>
      </c>
      <c r="B6782" t="s">
        <v>4140</v>
      </c>
      <c r="C6782">
        <f>_xlfn.NUMBERVALUE(MID(Table3[[#This Row],[Price]],2,LEN(Table3[[#This Row],[Price]])-2))</f>
        <v>367000</v>
      </c>
      <c r="D6782" t="s">
        <v>4835</v>
      </c>
      <c r="E6782" t="s">
        <v>4800</v>
      </c>
      <c r="F6782">
        <f>_xlfn.NUMBERVALUE(SUBSTITUTE(Table3[[#This Row],[Sqm]],".",","))</f>
        <v>35.9</v>
      </c>
      <c r="G6782">
        <f>Table3[[#This Row],[Price_cleaned]]/Table3[[#This Row],[Sqm_cleaned]]</f>
        <v>10222.841225626742</v>
      </c>
      <c r="H6782">
        <v>2</v>
      </c>
    </row>
    <row r="6783" spans="1:8" hidden="1" x14ac:dyDescent="0.2">
      <c r="A6783" t="s">
        <v>5</v>
      </c>
      <c r="B6783" t="s">
        <v>2122</v>
      </c>
      <c r="C6783">
        <f>_xlfn.NUMBERVALUE(MID(Table3[[#This Row],[Price]],2,LEN(Table3[[#This Row],[Price]])-2))</f>
        <v>265000</v>
      </c>
      <c r="D6783" t="s">
        <v>4835</v>
      </c>
      <c r="E6783" t="s">
        <v>6253</v>
      </c>
      <c r="F6783">
        <f>_xlfn.NUMBERVALUE(SUBSTITUTE(Table3[[#This Row],[Sqm]],".",","))</f>
        <v>32.06</v>
      </c>
      <c r="G6783">
        <f>Table3[[#This Row],[Price_cleaned]]/Table3[[#This Row],[Sqm_cleaned]]</f>
        <v>8265.7517155333735</v>
      </c>
      <c r="H6783">
        <v>2</v>
      </c>
    </row>
    <row r="6784" spans="1:8" x14ac:dyDescent="0.2">
      <c r="A6784" t="s">
        <v>5</v>
      </c>
      <c r="B6784" t="s">
        <v>2890</v>
      </c>
      <c r="C6784">
        <f>_xlfn.NUMBERVALUE(MID(Table3[[#This Row],[Price]],2,LEN(Table3[[#This Row],[Price]])-2))</f>
        <v>300000</v>
      </c>
      <c r="D6784" t="s">
        <v>68</v>
      </c>
      <c r="E6784" t="s">
        <v>1226</v>
      </c>
      <c r="F6784">
        <f>_xlfn.NUMBERVALUE(SUBSTITUTE(Table3[[#This Row],[Sqm]],".",","))</f>
        <v>44.04</v>
      </c>
      <c r="G6784" s="8">
        <f>Table3[[#This Row],[Price_cleaned]]/Table3[[#This Row],[Sqm_cleaned]]</f>
        <v>6811.9891008174391</v>
      </c>
      <c r="H6784">
        <v>2</v>
      </c>
    </row>
    <row r="6785" spans="1:8" x14ac:dyDescent="0.2">
      <c r="A6785" t="s">
        <v>5</v>
      </c>
      <c r="B6785" t="s">
        <v>6254</v>
      </c>
      <c r="C6785">
        <f>_xlfn.NUMBERVALUE(MID(Table3[[#This Row],[Price]],2,LEN(Table3[[#This Row],[Price]])-2))</f>
        <v>366400</v>
      </c>
      <c r="D6785" t="s">
        <v>7</v>
      </c>
      <c r="E6785" t="s">
        <v>1478</v>
      </c>
      <c r="F6785">
        <f>_xlfn.NUMBERVALUE(SUBSTITUTE(Table3[[#This Row],[Sqm]],".",","))</f>
        <v>36.130000000000003</v>
      </c>
      <c r="G6785" s="8">
        <f>Table3[[#This Row],[Price_cleaned]]/Table3[[#This Row],[Sqm_cleaned]]</f>
        <v>10141.156933296428</v>
      </c>
      <c r="H6785">
        <v>2</v>
      </c>
    </row>
    <row r="6786" spans="1:8" x14ac:dyDescent="0.2">
      <c r="A6786" t="s">
        <v>5</v>
      </c>
      <c r="B6786" t="s">
        <v>4195</v>
      </c>
      <c r="C6786">
        <f>_xlfn.NUMBERVALUE(MID(Table3[[#This Row],[Price]],2,LEN(Table3[[#This Row],[Price]])-2))</f>
        <v>254000</v>
      </c>
      <c r="D6786" t="s">
        <v>7</v>
      </c>
      <c r="E6786" t="s">
        <v>594</v>
      </c>
      <c r="F6786">
        <f>_xlfn.NUMBERVALUE(SUBSTITUTE(Table3[[#This Row],[Sqm]],".",","))</f>
        <v>38.5</v>
      </c>
      <c r="G6786" s="8">
        <f>Table3[[#This Row],[Price_cleaned]]/Table3[[#This Row],[Sqm_cleaned]]</f>
        <v>6597.4025974025972</v>
      </c>
      <c r="H6786">
        <v>2</v>
      </c>
    </row>
    <row r="6787" spans="1:8" hidden="1" x14ac:dyDescent="0.2">
      <c r="A6787" t="s">
        <v>5</v>
      </c>
      <c r="B6787" t="s">
        <v>2061</v>
      </c>
      <c r="C6787">
        <f>_xlfn.NUMBERVALUE(MID(Table3[[#This Row],[Price]],2,LEN(Table3[[#This Row],[Price]])-2))</f>
        <v>650000</v>
      </c>
      <c r="D6787" t="s">
        <v>574</v>
      </c>
      <c r="E6787" t="s">
        <v>531</v>
      </c>
      <c r="F6787">
        <f>_xlfn.NUMBERVALUE(SUBSTITUTE(Table3[[#This Row],[Sqm]],".",","))</f>
        <v>33.9</v>
      </c>
      <c r="G6787">
        <f>Table3[[#This Row],[Price_cleaned]]/Table3[[#This Row],[Sqm_cleaned]]</f>
        <v>19174.041297935106</v>
      </c>
      <c r="H6787">
        <v>2</v>
      </c>
    </row>
    <row r="6788" spans="1:8" hidden="1" x14ac:dyDescent="0.2">
      <c r="A6788" t="s">
        <v>5</v>
      </c>
      <c r="B6788" t="s">
        <v>2184</v>
      </c>
      <c r="C6788">
        <f>_xlfn.NUMBERVALUE(MID(Table3[[#This Row],[Price]],2,LEN(Table3[[#This Row],[Price]])-2))</f>
        <v>600000</v>
      </c>
      <c r="D6788" t="s">
        <v>1378</v>
      </c>
      <c r="E6788" t="s">
        <v>2099</v>
      </c>
      <c r="F6788">
        <f>_xlfn.NUMBERVALUE(SUBSTITUTE(Table3[[#This Row],[Sqm]],".",","))</f>
        <v>28.02</v>
      </c>
      <c r="G6788">
        <f>Table3[[#This Row],[Price_cleaned]]/Table3[[#This Row],[Sqm_cleaned]]</f>
        <v>21413.276231263382</v>
      </c>
      <c r="H6788">
        <v>1</v>
      </c>
    </row>
    <row r="6789" spans="1:8" hidden="1" x14ac:dyDescent="0.2">
      <c r="A6789" t="s">
        <v>5</v>
      </c>
      <c r="B6789" t="s">
        <v>51</v>
      </c>
      <c r="C6789">
        <f>_xlfn.NUMBERVALUE(MID(Table3[[#This Row],[Price]],2,LEN(Table3[[#This Row],[Price]])-2))</f>
        <v>250000</v>
      </c>
      <c r="D6789" t="s">
        <v>6185</v>
      </c>
      <c r="E6789" t="s">
        <v>1615</v>
      </c>
      <c r="F6789">
        <f>_xlfn.NUMBERVALUE(SUBSTITUTE(Table3[[#This Row],[Sqm]],".",","))</f>
        <v>28.8</v>
      </c>
      <c r="G6789">
        <f>Table3[[#This Row],[Price_cleaned]]/Table3[[#This Row],[Sqm_cleaned]]</f>
        <v>8680.5555555555547</v>
      </c>
      <c r="H6789">
        <v>2</v>
      </c>
    </row>
    <row r="6790" spans="1:8" hidden="1" x14ac:dyDescent="0.2">
      <c r="A6790" t="s">
        <v>5</v>
      </c>
      <c r="B6790" t="s">
        <v>6255</v>
      </c>
      <c r="C6790">
        <f>_xlfn.NUMBERVALUE(MID(Table3[[#This Row],[Price]],2,LEN(Table3[[#This Row],[Price]])-2))</f>
        <v>187600</v>
      </c>
      <c r="D6790" t="s">
        <v>1271</v>
      </c>
      <c r="E6790" t="s">
        <v>601</v>
      </c>
      <c r="F6790">
        <f>_xlfn.NUMBERVALUE(SUBSTITUTE(Table3[[#This Row],[Sqm]],".",","))</f>
        <v>35.799999999999997</v>
      </c>
      <c r="G6790">
        <f>Table3[[#This Row],[Price_cleaned]]/Table3[[#This Row],[Sqm_cleaned]]</f>
        <v>5240.2234636871517</v>
      </c>
      <c r="H6790">
        <v>2</v>
      </c>
    </row>
    <row r="6791" spans="1:8" x14ac:dyDescent="0.2">
      <c r="A6791" t="s">
        <v>5</v>
      </c>
      <c r="B6791" t="s">
        <v>2465</v>
      </c>
      <c r="C6791">
        <f>_xlfn.NUMBERVALUE(MID(Table3[[#This Row],[Price]],2,LEN(Table3[[#This Row],[Price]])-2))</f>
        <v>315000</v>
      </c>
      <c r="D6791" t="s">
        <v>7</v>
      </c>
      <c r="E6791" t="s">
        <v>4520</v>
      </c>
      <c r="F6791">
        <f>_xlfn.NUMBERVALUE(SUBSTITUTE(Table3[[#This Row],[Sqm]],".",","))</f>
        <v>36.53</v>
      </c>
      <c r="G6791" s="8">
        <f>Table3[[#This Row],[Price_cleaned]]/Table3[[#This Row],[Sqm_cleaned]]</f>
        <v>8623.0495483164523</v>
      </c>
      <c r="H6791">
        <v>1</v>
      </c>
    </row>
    <row r="6792" spans="1:8" x14ac:dyDescent="0.2">
      <c r="A6792" t="s">
        <v>5</v>
      </c>
      <c r="B6792" t="s">
        <v>2520</v>
      </c>
      <c r="C6792">
        <f>_xlfn.NUMBERVALUE(MID(Table3[[#This Row],[Price]],2,LEN(Table3[[#This Row],[Price]])-2))</f>
        <v>555000</v>
      </c>
      <c r="D6792" t="s">
        <v>7</v>
      </c>
      <c r="E6792" t="s">
        <v>547</v>
      </c>
      <c r="F6792">
        <f>_xlfn.NUMBERVALUE(SUBSTITUTE(Table3[[#This Row],[Sqm]],".",","))</f>
        <v>38.6</v>
      </c>
      <c r="G6792" s="8">
        <f>Table3[[#This Row],[Price_cleaned]]/Table3[[#This Row],[Sqm_cleaned]]</f>
        <v>14378.238341968912</v>
      </c>
      <c r="H6792">
        <v>2</v>
      </c>
    </row>
    <row r="6793" spans="1:8" x14ac:dyDescent="0.2">
      <c r="A6793" t="s">
        <v>5</v>
      </c>
      <c r="B6793" t="s">
        <v>2364</v>
      </c>
      <c r="C6793">
        <f>_xlfn.NUMBERVALUE(MID(Table3[[#This Row],[Price]],2,LEN(Table3[[#This Row],[Price]])-2))</f>
        <v>565000</v>
      </c>
      <c r="D6793" t="s">
        <v>68</v>
      </c>
      <c r="E6793" t="s">
        <v>6256</v>
      </c>
      <c r="F6793">
        <f>_xlfn.NUMBERVALUE(SUBSTITUTE(Table3[[#This Row],[Sqm]],".",","))</f>
        <v>28.6</v>
      </c>
      <c r="G6793" s="8">
        <f>Table3[[#This Row],[Price_cleaned]]/Table3[[#This Row],[Sqm_cleaned]]</f>
        <v>19755.244755244756</v>
      </c>
      <c r="H6793">
        <v>1</v>
      </c>
    </row>
    <row r="6794" spans="1:8" hidden="1" x14ac:dyDescent="0.2">
      <c r="A6794" t="s">
        <v>5</v>
      </c>
      <c r="B6794" t="s">
        <v>2687</v>
      </c>
      <c r="C6794">
        <f>_xlfn.NUMBERVALUE(MID(Table3[[#This Row],[Price]],2,LEN(Table3[[#This Row],[Price]])-2))</f>
        <v>380000</v>
      </c>
      <c r="D6794" t="s">
        <v>1520</v>
      </c>
      <c r="E6794" t="s">
        <v>1721</v>
      </c>
      <c r="F6794">
        <f>_xlfn.NUMBERVALUE(SUBSTITUTE(Table3[[#This Row],[Sqm]],".",","))</f>
        <v>33.39</v>
      </c>
      <c r="G6794">
        <f>Table3[[#This Row],[Price_cleaned]]/Table3[[#This Row],[Sqm_cleaned]]</f>
        <v>11380.652890086852</v>
      </c>
      <c r="H6794">
        <v>2</v>
      </c>
    </row>
    <row r="6795" spans="1:8" hidden="1" x14ac:dyDescent="0.2">
      <c r="A6795" t="s">
        <v>5</v>
      </c>
      <c r="B6795" t="s">
        <v>6257</v>
      </c>
      <c r="C6795">
        <f>_xlfn.NUMBERVALUE(MID(Table3[[#This Row],[Price]],2,LEN(Table3[[#This Row],[Price]])-2))</f>
        <v>603100</v>
      </c>
      <c r="D6795" t="s">
        <v>526</v>
      </c>
      <c r="E6795" t="s">
        <v>6136</v>
      </c>
      <c r="F6795">
        <f>_xlfn.NUMBERVALUE(SUBSTITUTE(Table3[[#This Row],[Sqm]],".",","))</f>
        <v>31.54</v>
      </c>
      <c r="G6795">
        <f>Table3[[#This Row],[Price_cleaned]]/Table3[[#This Row],[Sqm_cleaned]]</f>
        <v>19121.750158528852</v>
      </c>
      <c r="H6795">
        <v>2</v>
      </c>
    </row>
    <row r="6796" spans="1:8" hidden="1" x14ac:dyDescent="0.2">
      <c r="A6796" t="s">
        <v>5</v>
      </c>
      <c r="B6796" t="s">
        <v>2892</v>
      </c>
      <c r="C6796">
        <f>_xlfn.NUMBERVALUE(MID(Table3[[#This Row],[Price]],2,LEN(Table3[[#This Row],[Price]])-2))</f>
        <v>510000</v>
      </c>
      <c r="D6796" t="s">
        <v>6258</v>
      </c>
      <c r="E6796" t="s">
        <v>325</v>
      </c>
      <c r="F6796">
        <f>_xlfn.NUMBERVALUE(SUBSTITUTE(Table3[[#This Row],[Sqm]],".",","))</f>
        <v>35.200000000000003</v>
      </c>
      <c r="G6796">
        <f>Table3[[#This Row],[Price_cleaned]]/Table3[[#This Row],[Sqm_cleaned]]</f>
        <v>14488.636363636362</v>
      </c>
      <c r="H6796">
        <v>1</v>
      </c>
    </row>
    <row r="6797" spans="1:8" hidden="1" x14ac:dyDescent="0.2">
      <c r="A6797" t="s">
        <v>5</v>
      </c>
      <c r="B6797" t="s">
        <v>3930</v>
      </c>
      <c r="C6797">
        <f>_xlfn.NUMBERVALUE(MID(Table3[[#This Row],[Price]],2,LEN(Table3[[#This Row],[Price]])-2))</f>
        <v>499900</v>
      </c>
      <c r="D6797" t="s">
        <v>247</v>
      </c>
      <c r="E6797">
        <v>65</v>
      </c>
      <c r="F6797">
        <f>_xlfn.NUMBERVALUE(SUBSTITUTE(Table3[[#This Row],[Sqm]],".",","))</f>
        <v>65</v>
      </c>
      <c r="G6797">
        <f>Table3[[#This Row],[Price_cleaned]]/Table3[[#This Row],[Sqm_cleaned]]</f>
        <v>7690.7692307692305</v>
      </c>
      <c r="H6797">
        <v>2</v>
      </c>
    </row>
    <row r="6798" spans="1:8" hidden="1" x14ac:dyDescent="0.2">
      <c r="A6798" t="s">
        <v>5</v>
      </c>
      <c r="B6798" t="s">
        <v>2827</v>
      </c>
      <c r="C6798">
        <f>_xlfn.NUMBERVALUE(MID(Table3[[#This Row],[Price]],2,LEN(Table3[[#This Row],[Price]])-2))</f>
        <v>489000</v>
      </c>
      <c r="D6798" t="s">
        <v>7</v>
      </c>
      <c r="E6798" t="s">
        <v>6259</v>
      </c>
      <c r="F6798">
        <f>_xlfn.NUMBERVALUE(SUBSTITUTE(Table3[[#This Row],[Sqm]],".",","))</f>
        <v>105.5</v>
      </c>
      <c r="G6798" s="8">
        <f>Table3[[#This Row],[Price_cleaned]]/Table3[[#This Row],[Sqm_cleaned]]</f>
        <v>4635.0710900473932</v>
      </c>
      <c r="H6798">
        <v>4</v>
      </c>
    </row>
    <row r="6799" spans="1:8" hidden="1" x14ac:dyDescent="0.2">
      <c r="A6799" t="s">
        <v>5</v>
      </c>
      <c r="B6799" t="s">
        <v>6260</v>
      </c>
      <c r="C6799">
        <f>_xlfn.NUMBERVALUE(MID(Table3[[#This Row],[Price]],2,LEN(Table3[[#This Row],[Price]])-2))</f>
        <v>353330</v>
      </c>
      <c r="D6799" t="s">
        <v>6261</v>
      </c>
      <c r="E6799">
        <v>800</v>
      </c>
      <c r="F6799">
        <f>_xlfn.NUMBERVALUE(SUBSTITUTE(Table3[[#This Row],[Sqm]],".",","))</f>
        <v>800</v>
      </c>
      <c r="G6799">
        <f>Table3[[#This Row],[Price_cleaned]]/Table3[[#This Row],[Sqm_cleaned]]</f>
        <v>441.66250000000002</v>
      </c>
      <c r="H6799">
        <v>20</v>
      </c>
    </row>
    <row r="6800" spans="1:8" hidden="1" x14ac:dyDescent="0.2">
      <c r="A6800" t="s">
        <v>5</v>
      </c>
      <c r="B6800" t="s">
        <v>3078</v>
      </c>
      <c r="C6800">
        <f>_xlfn.NUMBERVALUE(MID(Table3[[#This Row],[Price]],2,LEN(Table3[[#This Row],[Price]])-2))</f>
        <v>225000</v>
      </c>
      <c r="D6800" t="s">
        <v>114</v>
      </c>
      <c r="E6800">
        <v>62</v>
      </c>
      <c r="F6800">
        <f>_xlfn.NUMBERVALUE(SUBSTITUTE(Table3[[#This Row],[Sqm]],".",","))</f>
        <v>62</v>
      </c>
      <c r="G6800" s="8">
        <f>Table3[[#This Row],[Price_cleaned]]/Table3[[#This Row],[Sqm_cleaned]]</f>
        <v>3629.0322580645161</v>
      </c>
      <c r="H6800">
        <v>4</v>
      </c>
    </row>
    <row r="6801" spans="1:8" hidden="1" x14ac:dyDescent="0.2">
      <c r="A6801" t="s">
        <v>5</v>
      </c>
      <c r="B6801" t="s">
        <v>6141</v>
      </c>
      <c r="C6801">
        <f>_xlfn.NUMBERVALUE(MID(Table3[[#This Row],[Price]],2,LEN(Table3[[#This Row],[Price]])-2))</f>
        <v>188000</v>
      </c>
      <c r="D6801" t="s">
        <v>114</v>
      </c>
      <c r="E6801" t="s">
        <v>547</v>
      </c>
      <c r="F6801">
        <f>_xlfn.NUMBERVALUE(SUBSTITUTE(Table3[[#This Row],[Sqm]],".",","))</f>
        <v>38.6</v>
      </c>
      <c r="G6801">
        <f>Table3[[#This Row],[Price_cleaned]]/Table3[[#This Row],[Sqm_cleaned]]</f>
        <v>4870.4663212435235</v>
      </c>
      <c r="H6801">
        <v>2</v>
      </c>
    </row>
    <row r="6802" spans="1:8" hidden="1" x14ac:dyDescent="0.2">
      <c r="A6802" t="s">
        <v>5</v>
      </c>
      <c r="B6802" t="s">
        <v>6262</v>
      </c>
      <c r="C6802">
        <f>_xlfn.NUMBERVALUE(MID(Table3[[#This Row],[Price]],2,LEN(Table3[[#This Row],[Price]])-2))</f>
        <v>339800</v>
      </c>
      <c r="D6802" t="s">
        <v>827</v>
      </c>
      <c r="E6802" t="s">
        <v>2621</v>
      </c>
      <c r="F6802">
        <f>_xlfn.NUMBERVALUE(SUBSTITUTE(Table3[[#This Row],[Sqm]],".",","))</f>
        <v>53.27</v>
      </c>
      <c r="G6802">
        <f>Table3[[#This Row],[Price_cleaned]]/Table3[[#This Row],[Sqm_cleaned]]</f>
        <v>6378.8248545147362</v>
      </c>
      <c r="H6802">
        <v>3</v>
      </c>
    </row>
    <row r="6803" spans="1:8" hidden="1" x14ac:dyDescent="0.2">
      <c r="A6803" t="s">
        <v>5</v>
      </c>
      <c r="B6803" t="s">
        <v>2260</v>
      </c>
      <c r="C6803">
        <f>_xlfn.NUMBERVALUE(MID(Table3[[#This Row],[Price]],2,LEN(Table3[[#This Row],[Price]])-2))</f>
        <v>360000</v>
      </c>
      <c r="D6803" t="s">
        <v>827</v>
      </c>
      <c r="E6803" t="s">
        <v>6263</v>
      </c>
      <c r="F6803">
        <f>_xlfn.NUMBERVALUE(SUBSTITUTE(Table3[[#This Row],[Sqm]],".",","))</f>
        <v>50.47</v>
      </c>
      <c r="G6803">
        <f>Table3[[#This Row],[Price_cleaned]]/Table3[[#This Row],[Sqm_cleaned]]</f>
        <v>7132.9502674856349</v>
      </c>
      <c r="H6803">
        <v>3</v>
      </c>
    </row>
    <row r="6804" spans="1:8" hidden="1" x14ac:dyDescent="0.2">
      <c r="A6804" t="s">
        <v>5</v>
      </c>
      <c r="B6804" t="s">
        <v>2060</v>
      </c>
      <c r="C6804">
        <f>_xlfn.NUMBERVALUE(MID(Table3[[#This Row],[Price]],2,LEN(Table3[[#This Row],[Price]])-2))</f>
        <v>420000</v>
      </c>
      <c r="D6804" t="s">
        <v>827</v>
      </c>
      <c r="E6804">
        <v>54</v>
      </c>
      <c r="F6804">
        <f>_xlfn.NUMBERVALUE(SUBSTITUTE(Table3[[#This Row],[Sqm]],".",","))</f>
        <v>54</v>
      </c>
      <c r="G6804">
        <f>Table3[[#This Row],[Price_cleaned]]/Table3[[#This Row],[Sqm_cleaned]]</f>
        <v>7777.7777777777774</v>
      </c>
      <c r="H6804">
        <v>3</v>
      </c>
    </row>
    <row r="6805" spans="1:8" hidden="1" x14ac:dyDescent="0.2">
      <c r="A6805" t="s">
        <v>5</v>
      </c>
      <c r="B6805" t="s">
        <v>4925</v>
      </c>
      <c r="C6805">
        <f>_xlfn.NUMBERVALUE(MID(Table3[[#This Row],[Price]],2,LEN(Table3[[#This Row],[Price]])-2))</f>
        <v>169000</v>
      </c>
      <c r="D6805" t="s">
        <v>6264</v>
      </c>
      <c r="E6805" t="s">
        <v>5072</v>
      </c>
      <c r="F6805">
        <f>_xlfn.NUMBERVALUE(SUBSTITUTE(Table3[[#This Row],[Sqm]],".",","))</f>
        <v>55.81</v>
      </c>
      <c r="G6805">
        <f>Table3[[#This Row],[Price_cleaned]]/Table3[[#This Row],[Sqm_cleaned]]</f>
        <v>3028.1311592904494</v>
      </c>
      <c r="H6805">
        <v>3</v>
      </c>
    </row>
    <row r="6806" spans="1:8" x14ac:dyDescent="0.2">
      <c r="A6806" t="s">
        <v>5</v>
      </c>
      <c r="B6806" t="s">
        <v>3111</v>
      </c>
      <c r="C6806">
        <f>_xlfn.NUMBERVALUE(MID(Table3[[#This Row],[Price]],2,LEN(Table3[[#This Row],[Price]])-2))</f>
        <v>299000</v>
      </c>
      <c r="D6806" t="s">
        <v>137</v>
      </c>
      <c r="E6806" t="s">
        <v>6265</v>
      </c>
      <c r="F6806">
        <f>_xlfn.NUMBERVALUE(SUBSTITUTE(Table3[[#This Row],[Sqm]],".",","))</f>
        <v>40.229999999999997</v>
      </c>
      <c r="G6806" s="8">
        <f>Table3[[#This Row],[Price_cleaned]]/Table3[[#This Row],[Sqm_cleaned]]</f>
        <v>7432.2644792443452</v>
      </c>
      <c r="H6806">
        <v>2</v>
      </c>
    </row>
    <row r="6807" spans="1:8" x14ac:dyDescent="0.2">
      <c r="A6807" t="s">
        <v>5</v>
      </c>
      <c r="B6807" t="s">
        <v>2128</v>
      </c>
      <c r="C6807">
        <f>_xlfn.NUMBERVALUE(MID(Table3[[#This Row],[Price]],2,LEN(Table3[[#This Row],[Price]])-2))</f>
        <v>520000</v>
      </c>
      <c r="D6807" t="s">
        <v>137</v>
      </c>
      <c r="E6807" t="s">
        <v>6266</v>
      </c>
      <c r="F6807">
        <f>_xlfn.NUMBERVALUE(SUBSTITUTE(Table3[[#This Row],[Sqm]],".",","))</f>
        <v>70.7</v>
      </c>
      <c r="G6807" s="8">
        <f>Table3[[#This Row],[Price_cleaned]]/Table3[[#This Row],[Sqm_cleaned]]</f>
        <v>7355.0212164073546</v>
      </c>
      <c r="H6807">
        <v>2</v>
      </c>
    </row>
    <row r="6808" spans="1:8" hidden="1" x14ac:dyDescent="0.2">
      <c r="A6808" t="s">
        <v>5</v>
      </c>
      <c r="B6808" t="s">
        <v>3955</v>
      </c>
      <c r="C6808">
        <f>_xlfn.NUMBERVALUE(MID(Table3[[#This Row],[Price]],2,LEN(Table3[[#This Row],[Price]])-2))</f>
        <v>149000</v>
      </c>
      <c r="D6808" t="s">
        <v>137</v>
      </c>
      <c r="E6808" t="s">
        <v>5641</v>
      </c>
      <c r="F6808">
        <f>_xlfn.NUMBERVALUE(SUBSTITUTE(Table3[[#This Row],[Sqm]],".",","))</f>
        <v>82.7</v>
      </c>
      <c r="G6808">
        <f>Table3[[#This Row],[Price_cleaned]]/Table3[[#This Row],[Sqm_cleaned]]</f>
        <v>1801.6928657799274</v>
      </c>
      <c r="H6808">
        <v>4</v>
      </c>
    </row>
    <row r="6809" spans="1:8" hidden="1" x14ac:dyDescent="0.2">
      <c r="A6809" t="s">
        <v>5</v>
      </c>
      <c r="B6809" t="s">
        <v>2118</v>
      </c>
      <c r="C6809">
        <f>_xlfn.NUMBERVALUE(MID(Table3[[#This Row],[Price]],2,LEN(Table3[[#This Row],[Price]])-2))</f>
        <v>435000</v>
      </c>
      <c r="D6809" t="s">
        <v>4634</v>
      </c>
      <c r="E6809" t="s">
        <v>400</v>
      </c>
      <c r="F6809">
        <f>_xlfn.NUMBERVALUE(SUBSTITUTE(Table3[[#This Row],[Sqm]],".",","))</f>
        <v>61.35</v>
      </c>
      <c r="G6809">
        <f>Table3[[#This Row],[Price_cleaned]]/Table3[[#This Row],[Sqm_cleaned]]</f>
        <v>7090.4645476772612</v>
      </c>
      <c r="H6809">
        <v>3</v>
      </c>
    </row>
    <row r="6810" spans="1:8" x14ac:dyDescent="0.2">
      <c r="A6810" t="s">
        <v>5</v>
      </c>
      <c r="B6810" t="s">
        <v>2341</v>
      </c>
      <c r="C6810">
        <f>_xlfn.NUMBERVALUE(MID(Table3[[#This Row],[Price]],2,LEN(Table3[[#This Row],[Price]])-2))</f>
        <v>499000</v>
      </c>
      <c r="D6810" t="s">
        <v>137</v>
      </c>
      <c r="E6810" t="s">
        <v>2853</v>
      </c>
      <c r="F6810">
        <f>_xlfn.NUMBERVALUE(SUBSTITUTE(Table3[[#This Row],[Sqm]],".",","))</f>
        <v>77.180000000000007</v>
      </c>
      <c r="G6810" s="8">
        <f>Table3[[#This Row],[Price_cleaned]]/Table3[[#This Row],[Sqm_cleaned]]</f>
        <v>6465.4055454781028</v>
      </c>
      <c r="H6810">
        <v>4</v>
      </c>
    </row>
    <row r="6811" spans="1:8" hidden="1" x14ac:dyDescent="0.2">
      <c r="A6811" t="s">
        <v>5</v>
      </c>
      <c r="B6811" t="s">
        <v>6267</v>
      </c>
      <c r="C6811">
        <f>_xlfn.NUMBERVALUE(MID(Table3[[#This Row],[Price]],2,LEN(Table3[[#This Row],[Price]])-2))</f>
        <v>242000</v>
      </c>
      <c r="D6811" t="s">
        <v>137</v>
      </c>
      <c r="E6811" t="s">
        <v>6268</v>
      </c>
      <c r="F6811">
        <f>_xlfn.NUMBERVALUE(SUBSTITUTE(Table3[[#This Row],[Sqm]],".",","))</f>
        <v>92.39</v>
      </c>
      <c r="G6811" s="8">
        <f>Table3[[#This Row],[Price_cleaned]]/Table3[[#This Row],[Sqm_cleaned]]</f>
        <v>2619.3310964390084</v>
      </c>
      <c r="H6811">
        <v>4</v>
      </c>
    </row>
    <row r="6812" spans="1:8" hidden="1" x14ac:dyDescent="0.2">
      <c r="A6812" t="s">
        <v>5</v>
      </c>
      <c r="B6812" t="s">
        <v>2028</v>
      </c>
      <c r="C6812">
        <f>_xlfn.NUMBERVALUE(MID(Table3[[#This Row],[Price]],2,LEN(Table3[[#This Row],[Price]])-2))</f>
        <v>210000</v>
      </c>
      <c r="D6812" t="s">
        <v>137</v>
      </c>
      <c r="E6812" t="s">
        <v>6269</v>
      </c>
      <c r="F6812">
        <f>_xlfn.NUMBERVALUE(SUBSTITUTE(Table3[[#This Row],[Sqm]],".",","))</f>
        <v>140.6</v>
      </c>
      <c r="G6812" s="8">
        <f>Table3[[#This Row],[Price_cleaned]]/Table3[[#This Row],[Sqm_cleaned]]</f>
        <v>1493.5988620199148</v>
      </c>
      <c r="H6812">
        <v>2</v>
      </c>
    </row>
    <row r="6813" spans="1:8" hidden="1" x14ac:dyDescent="0.2">
      <c r="A6813" t="s">
        <v>5</v>
      </c>
      <c r="B6813" t="s">
        <v>3802</v>
      </c>
      <c r="C6813">
        <f>_xlfn.NUMBERVALUE(MID(Table3[[#This Row],[Price]],2,LEN(Table3[[#This Row],[Price]])-2))</f>
        <v>289000</v>
      </c>
      <c r="D6813" t="s">
        <v>137</v>
      </c>
      <c r="E6813" t="s">
        <v>6270</v>
      </c>
      <c r="F6813">
        <f>_xlfn.NUMBERVALUE(SUBSTITUTE(Table3[[#This Row],[Sqm]],".",","))</f>
        <v>98.75</v>
      </c>
      <c r="G6813" s="8">
        <f>Table3[[#This Row],[Price_cleaned]]/Table3[[#This Row],[Sqm_cleaned]]</f>
        <v>2926.5822784810125</v>
      </c>
      <c r="H6813">
        <v>3</v>
      </c>
    </row>
    <row r="6814" spans="1:8" hidden="1" x14ac:dyDescent="0.2">
      <c r="A6814" t="s">
        <v>5</v>
      </c>
      <c r="B6814" t="s">
        <v>4905</v>
      </c>
      <c r="C6814">
        <f>_xlfn.NUMBERVALUE(MID(Table3[[#This Row],[Price]],2,LEN(Table3[[#This Row],[Price]])-2))</f>
        <v>140000</v>
      </c>
      <c r="D6814" t="s">
        <v>137</v>
      </c>
      <c r="E6814" t="s">
        <v>2424</v>
      </c>
      <c r="F6814">
        <f>_xlfn.NUMBERVALUE(SUBSTITUTE(Table3[[#This Row],[Sqm]],".",","))</f>
        <v>67.7</v>
      </c>
      <c r="G6814">
        <f>Table3[[#This Row],[Price_cleaned]]/Table3[[#This Row],[Sqm_cleaned]]</f>
        <v>2067.9468242245198</v>
      </c>
      <c r="H6814">
        <v>3</v>
      </c>
    </row>
    <row r="6815" spans="1:8" hidden="1" x14ac:dyDescent="0.2">
      <c r="A6815" t="s">
        <v>5</v>
      </c>
      <c r="B6815" t="s">
        <v>6271</v>
      </c>
      <c r="C6815">
        <f>_xlfn.NUMBERVALUE(MID(Table3[[#This Row],[Price]],2,LEN(Table3[[#This Row],[Price]])-2))</f>
        <v>812500</v>
      </c>
      <c r="D6815" t="s">
        <v>6264</v>
      </c>
      <c r="E6815" t="s">
        <v>3063</v>
      </c>
      <c r="F6815">
        <f>_xlfn.NUMBERVALUE(SUBSTITUTE(Table3[[#This Row],[Sqm]],".",","))</f>
        <v>53.71</v>
      </c>
      <c r="G6815">
        <f>Table3[[#This Row],[Price_cleaned]]/Table3[[#This Row],[Sqm_cleaned]]</f>
        <v>15127.536771550922</v>
      </c>
      <c r="H6815">
        <v>3</v>
      </c>
    </row>
    <row r="6816" spans="1:8" x14ac:dyDescent="0.2">
      <c r="A6816" t="s">
        <v>5</v>
      </c>
      <c r="B6816" t="s">
        <v>2145</v>
      </c>
      <c r="C6816">
        <f>_xlfn.NUMBERVALUE(MID(Table3[[#This Row],[Price]],2,LEN(Table3[[#This Row],[Price]])-2))</f>
        <v>1490000</v>
      </c>
      <c r="D6816" t="s">
        <v>137</v>
      </c>
      <c r="E6816" t="s">
        <v>923</v>
      </c>
      <c r="F6816">
        <f>_xlfn.NUMBERVALUE(SUBSTITUTE(Table3[[#This Row],[Sqm]],".",","))</f>
        <v>60.3</v>
      </c>
      <c r="G6816" s="8">
        <f>Table3[[#This Row],[Price_cleaned]]/Table3[[#This Row],[Sqm_cleaned]]</f>
        <v>24709.784411276949</v>
      </c>
      <c r="H6816">
        <v>3</v>
      </c>
    </row>
    <row r="6817" spans="1:8" hidden="1" x14ac:dyDescent="0.2">
      <c r="A6817" t="s">
        <v>5</v>
      </c>
      <c r="B6817" t="s">
        <v>3692</v>
      </c>
      <c r="C6817">
        <f>_xlfn.NUMBERVALUE(MID(Table3[[#This Row],[Price]],2,LEN(Table3[[#This Row],[Price]])-2))</f>
        <v>2900000</v>
      </c>
      <c r="D6817" t="s">
        <v>4574</v>
      </c>
      <c r="E6817" t="s">
        <v>6272</v>
      </c>
      <c r="F6817">
        <f>_xlfn.NUMBERVALUE(SUBSTITUTE(Table3[[#This Row],[Sqm]],".",","))</f>
        <v>118.13</v>
      </c>
      <c r="G6817">
        <f>Table3[[#This Row],[Price_cleaned]]/Table3[[#This Row],[Sqm_cleaned]]</f>
        <v>24549.225429611444</v>
      </c>
      <c r="H6817">
        <v>5</v>
      </c>
    </row>
    <row r="6818" spans="1:8" hidden="1" x14ac:dyDescent="0.2">
      <c r="A6818" t="s">
        <v>5</v>
      </c>
      <c r="B6818" t="s">
        <v>2829</v>
      </c>
      <c r="C6818">
        <f>_xlfn.NUMBERVALUE(MID(Table3[[#This Row],[Price]],2,LEN(Table3[[#This Row],[Price]])-2))</f>
        <v>710000</v>
      </c>
      <c r="D6818" t="s">
        <v>715</v>
      </c>
      <c r="E6818" t="s">
        <v>4465</v>
      </c>
      <c r="F6818">
        <f>_xlfn.NUMBERVALUE(SUBSTITUTE(Table3[[#This Row],[Sqm]],".",","))</f>
        <v>52.49</v>
      </c>
      <c r="G6818">
        <f>Table3[[#This Row],[Price_cleaned]]/Table3[[#This Row],[Sqm_cleaned]]</f>
        <v>13526.385978281576</v>
      </c>
      <c r="H6818">
        <v>3</v>
      </c>
    </row>
    <row r="6819" spans="1:8" hidden="1" x14ac:dyDescent="0.2">
      <c r="A6819" t="s">
        <v>5</v>
      </c>
      <c r="B6819" t="s">
        <v>2479</v>
      </c>
      <c r="C6819">
        <f>_xlfn.NUMBERVALUE(MID(Table3[[#This Row],[Price]],2,LEN(Table3[[#This Row],[Price]])-2))</f>
        <v>399000</v>
      </c>
      <c r="D6819" t="s">
        <v>715</v>
      </c>
      <c r="E6819" t="s">
        <v>3970</v>
      </c>
      <c r="F6819">
        <f>_xlfn.NUMBERVALUE(SUBSTITUTE(Table3[[#This Row],[Sqm]],".",","))</f>
        <v>53.41</v>
      </c>
      <c r="G6819">
        <f>Table3[[#This Row],[Price_cleaned]]/Table3[[#This Row],[Sqm_cleaned]]</f>
        <v>7470.5111402359116</v>
      </c>
      <c r="H6819">
        <v>3</v>
      </c>
    </row>
    <row r="6820" spans="1:8" hidden="1" x14ac:dyDescent="0.2">
      <c r="A6820" t="s">
        <v>5</v>
      </c>
      <c r="B6820" t="s">
        <v>2827</v>
      </c>
      <c r="C6820">
        <f>_xlfn.NUMBERVALUE(MID(Table3[[#This Row],[Price]],2,LEN(Table3[[#This Row],[Price]])-2))</f>
        <v>489000</v>
      </c>
      <c r="D6820" t="s">
        <v>715</v>
      </c>
      <c r="E6820" t="s">
        <v>5341</v>
      </c>
      <c r="F6820">
        <f>_xlfn.NUMBERVALUE(SUBSTITUTE(Table3[[#This Row],[Sqm]],".",","))</f>
        <v>54.85</v>
      </c>
      <c r="G6820">
        <f>Table3[[#This Row],[Price_cleaned]]/Table3[[#This Row],[Sqm_cleaned]]</f>
        <v>8915.2233363719224</v>
      </c>
      <c r="H6820">
        <v>3</v>
      </c>
    </row>
    <row r="6821" spans="1:8" hidden="1" x14ac:dyDescent="0.2">
      <c r="A6821" t="s">
        <v>5</v>
      </c>
      <c r="B6821" t="s">
        <v>2223</v>
      </c>
      <c r="C6821">
        <f>_xlfn.NUMBERVALUE(MID(Table3[[#This Row],[Price]],2,LEN(Table3[[#This Row],[Price]])-2))</f>
        <v>479000</v>
      </c>
      <c r="D6821" t="s">
        <v>715</v>
      </c>
      <c r="E6821" t="s">
        <v>5341</v>
      </c>
      <c r="F6821">
        <f>_xlfn.NUMBERVALUE(SUBSTITUTE(Table3[[#This Row],[Sqm]],".",","))</f>
        <v>54.85</v>
      </c>
      <c r="G6821">
        <f>Table3[[#This Row],[Price_cleaned]]/Table3[[#This Row],[Sqm_cleaned]]</f>
        <v>8732.9079307201464</v>
      </c>
      <c r="H6821">
        <v>3</v>
      </c>
    </row>
    <row r="6822" spans="1:8" hidden="1" x14ac:dyDescent="0.2">
      <c r="A6822" t="s">
        <v>5</v>
      </c>
      <c r="B6822" t="s">
        <v>2048</v>
      </c>
      <c r="C6822">
        <f>_xlfn.NUMBERVALUE(MID(Table3[[#This Row],[Price]],2,LEN(Table3[[#This Row],[Price]])-2))</f>
        <v>495000</v>
      </c>
      <c r="D6822" t="s">
        <v>715</v>
      </c>
      <c r="E6822" t="s">
        <v>6273</v>
      </c>
      <c r="F6822">
        <f>_xlfn.NUMBERVALUE(SUBSTITUTE(Table3[[#This Row],[Sqm]],".",","))</f>
        <v>71.98</v>
      </c>
      <c r="G6822">
        <f>Table3[[#This Row],[Price_cleaned]]/Table3[[#This Row],[Sqm_cleaned]]</f>
        <v>6876.9102528480125</v>
      </c>
      <c r="H6822">
        <v>4</v>
      </c>
    </row>
    <row r="6823" spans="1:8" hidden="1" x14ac:dyDescent="0.2">
      <c r="A6823" t="s">
        <v>5</v>
      </c>
      <c r="B6823" t="s">
        <v>6274</v>
      </c>
      <c r="C6823">
        <f>_xlfn.NUMBERVALUE(MID(Table3[[#This Row],[Price]],2,LEN(Table3[[#This Row],[Price]])-2))</f>
        <v>473400</v>
      </c>
      <c r="D6823" t="s">
        <v>166</v>
      </c>
      <c r="E6823" t="s">
        <v>1315</v>
      </c>
      <c r="F6823">
        <f>_xlfn.NUMBERVALUE(SUBSTITUTE(Table3[[#This Row],[Sqm]],".",","))</f>
        <v>53.63</v>
      </c>
      <c r="G6823">
        <f>Table3[[#This Row],[Price_cleaned]]/Table3[[#This Row],[Sqm_cleaned]]</f>
        <v>8827.1489837777353</v>
      </c>
      <c r="H6823">
        <v>3</v>
      </c>
    </row>
    <row r="6824" spans="1:8" hidden="1" x14ac:dyDescent="0.2">
      <c r="A6824" t="s">
        <v>5</v>
      </c>
      <c r="B6824" t="s">
        <v>2479</v>
      </c>
      <c r="C6824">
        <f>_xlfn.NUMBERVALUE(MID(Table3[[#This Row],[Price]],2,LEN(Table3[[#This Row],[Price]])-2))</f>
        <v>399000</v>
      </c>
      <c r="D6824" t="s">
        <v>166</v>
      </c>
      <c r="E6824" t="s">
        <v>6275</v>
      </c>
      <c r="F6824">
        <f>_xlfn.NUMBERVALUE(SUBSTITUTE(Table3[[#This Row],[Sqm]],".",","))</f>
        <v>61.61</v>
      </c>
      <c r="G6824">
        <f>Table3[[#This Row],[Price_cleaned]]/Table3[[#This Row],[Sqm_cleaned]]</f>
        <v>6476.221392631066</v>
      </c>
      <c r="H6824">
        <v>3</v>
      </c>
    </row>
    <row r="6825" spans="1:8" hidden="1" x14ac:dyDescent="0.2">
      <c r="A6825" t="s">
        <v>5</v>
      </c>
      <c r="B6825" t="s">
        <v>6276</v>
      </c>
      <c r="C6825">
        <f>_xlfn.NUMBERVALUE(MID(Table3[[#This Row],[Price]],2,LEN(Table3[[#This Row],[Price]])-2))</f>
        <v>1095850</v>
      </c>
      <c r="D6825" t="s">
        <v>427</v>
      </c>
      <c r="E6825">
        <v>63</v>
      </c>
      <c r="F6825">
        <f>_xlfn.NUMBERVALUE(SUBSTITUTE(Table3[[#This Row],[Sqm]],".",","))</f>
        <v>63</v>
      </c>
      <c r="G6825">
        <f>Table3[[#This Row],[Price_cleaned]]/Table3[[#This Row],[Sqm_cleaned]]</f>
        <v>17394.444444444445</v>
      </c>
      <c r="H6825">
        <v>3</v>
      </c>
    </row>
    <row r="6826" spans="1:8" hidden="1" x14ac:dyDescent="0.2">
      <c r="A6826" t="s">
        <v>5</v>
      </c>
      <c r="B6826" t="s">
        <v>4093</v>
      </c>
      <c r="C6826">
        <f>_xlfn.NUMBERVALUE(MID(Table3[[#This Row],[Price]],2,LEN(Table3[[#This Row],[Price]])-2))</f>
        <v>1049000</v>
      </c>
      <c r="D6826" t="s">
        <v>590</v>
      </c>
      <c r="E6826" t="s">
        <v>6277</v>
      </c>
      <c r="F6826">
        <f>_xlfn.NUMBERVALUE(SUBSTITUTE(Table3[[#This Row],[Sqm]],".",","))</f>
        <v>70.75</v>
      </c>
      <c r="G6826">
        <f>Table3[[#This Row],[Price_cleaned]]/Table3[[#This Row],[Sqm_cleaned]]</f>
        <v>14826.855123674912</v>
      </c>
      <c r="H6826">
        <v>3</v>
      </c>
    </row>
    <row r="6827" spans="1:8" hidden="1" x14ac:dyDescent="0.2">
      <c r="A6827" t="s">
        <v>5</v>
      </c>
      <c r="B6827" t="s">
        <v>6278</v>
      </c>
      <c r="C6827">
        <f>_xlfn.NUMBERVALUE(MID(Table3[[#This Row],[Price]],2,LEN(Table3[[#This Row],[Price]])-2))</f>
        <v>481597</v>
      </c>
      <c r="D6827" t="s">
        <v>427</v>
      </c>
      <c r="E6827" t="s">
        <v>6279</v>
      </c>
      <c r="F6827">
        <f>_xlfn.NUMBERVALUE(SUBSTITUTE(Table3[[#This Row],[Sqm]],".",","))</f>
        <v>65.86</v>
      </c>
      <c r="G6827">
        <f>Table3[[#This Row],[Price_cleaned]]/Table3[[#This Row],[Sqm_cleaned]]</f>
        <v>7312.4354691770423</v>
      </c>
      <c r="H6827">
        <v>3</v>
      </c>
    </row>
    <row r="6828" spans="1:8" hidden="1" x14ac:dyDescent="0.2">
      <c r="A6828" t="s">
        <v>5</v>
      </c>
      <c r="B6828" t="s">
        <v>2984</v>
      </c>
      <c r="C6828">
        <f>_xlfn.NUMBERVALUE(MID(Table3[[#This Row],[Price]],2,LEN(Table3[[#This Row],[Price]])-2))</f>
        <v>819000</v>
      </c>
      <c r="D6828" t="s">
        <v>114</v>
      </c>
      <c r="E6828" t="s">
        <v>6280</v>
      </c>
      <c r="F6828">
        <f>_xlfn.NUMBERVALUE(SUBSTITUTE(Table3[[#This Row],[Sqm]],".",","))</f>
        <v>213.6</v>
      </c>
      <c r="G6828">
        <f>Table3[[#This Row],[Price_cleaned]]/Table3[[#This Row],[Sqm_cleaned]]</f>
        <v>3834.2696629213483</v>
      </c>
      <c r="H6828">
        <v>10</v>
      </c>
    </row>
    <row r="6829" spans="1:8" hidden="1" x14ac:dyDescent="0.2">
      <c r="A6829" t="s">
        <v>5</v>
      </c>
      <c r="B6829" t="s">
        <v>4317</v>
      </c>
      <c r="C6829">
        <f>_xlfn.NUMBERVALUE(MID(Table3[[#This Row],[Price]],2,LEN(Table3[[#This Row],[Price]])-2))</f>
        <v>1019000</v>
      </c>
      <c r="D6829" t="s">
        <v>6281</v>
      </c>
      <c r="E6829">
        <v>47</v>
      </c>
      <c r="F6829">
        <f>_xlfn.NUMBERVALUE(SUBSTITUTE(Table3[[#This Row],[Sqm]],".",","))</f>
        <v>47</v>
      </c>
      <c r="G6829">
        <f>Table3[[#This Row],[Price_cleaned]]/Table3[[#This Row],[Sqm_cleaned]]</f>
        <v>21680.851063829788</v>
      </c>
      <c r="H6829">
        <v>2</v>
      </c>
    </row>
    <row r="6830" spans="1:8" hidden="1" x14ac:dyDescent="0.2">
      <c r="A6830" t="s">
        <v>5</v>
      </c>
      <c r="B6830" t="s">
        <v>6282</v>
      </c>
      <c r="C6830">
        <f>_xlfn.NUMBERVALUE(MID(Table3[[#This Row],[Price]],2,LEN(Table3[[#This Row],[Price]])-2))</f>
        <v>2179300</v>
      </c>
      <c r="D6830" t="s">
        <v>134</v>
      </c>
      <c r="E6830">
        <v>50</v>
      </c>
      <c r="F6830">
        <f>_xlfn.NUMBERVALUE(SUBSTITUTE(Table3[[#This Row],[Sqm]],".",","))</f>
        <v>50</v>
      </c>
      <c r="G6830">
        <f>Table3[[#This Row],[Price_cleaned]]/Table3[[#This Row],[Sqm_cleaned]]</f>
        <v>43586</v>
      </c>
      <c r="H6830">
        <v>2</v>
      </c>
    </row>
    <row r="6831" spans="1:8" hidden="1" x14ac:dyDescent="0.2">
      <c r="A6831" t="s">
        <v>5</v>
      </c>
      <c r="B6831" t="s">
        <v>6283</v>
      </c>
      <c r="C6831">
        <f>_xlfn.NUMBERVALUE(MID(Table3[[#This Row],[Price]],2,LEN(Table3[[#This Row],[Price]])-2))</f>
        <v>1530625</v>
      </c>
      <c r="D6831" t="s">
        <v>134</v>
      </c>
      <c r="E6831">
        <v>53</v>
      </c>
      <c r="F6831">
        <f>_xlfn.NUMBERVALUE(SUBSTITUTE(Table3[[#This Row],[Sqm]],".",","))</f>
        <v>53</v>
      </c>
      <c r="G6831">
        <f>Table3[[#This Row],[Price_cleaned]]/Table3[[#This Row],[Sqm_cleaned]]</f>
        <v>28879.716981132075</v>
      </c>
      <c r="H6831">
        <v>3</v>
      </c>
    </row>
    <row r="6832" spans="1:8" hidden="1" x14ac:dyDescent="0.2">
      <c r="A6832" t="s">
        <v>5</v>
      </c>
      <c r="B6832" t="s">
        <v>6284</v>
      </c>
      <c r="C6832">
        <f>_xlfn.NUMBERVALUE(MID(Table3[[#This Row],[Price]],2,LEN(Table3[[#This Row],[Price]])-2))</f>
        <v>1026500</v>
      </c>
      <c r="D6832" t="s">
        <v>162</v>
      </c>
      <c r="E6832" t="s">
        <v>6285</v>
      </c>
      <c r="F6832">
        <f>_xlfn.NUMBERVALUE(SUBSTITUTE(Table3[[#This Row],[Sqm]],".",","))</f>
        <v>57.52</v>
      </c>
      <c r="G6832">
        <f>Table3[[#This Row],[Price_cleaned]]/Table3[[#This Row],[Sqm_cleaned]]</f>
        <v>17845.966620305979</v>
      </c>
      <c r="H6832">
        <v>3</v>
      </c>
    </row>
    <row r="6833" spans="1:8" hidden="1" x14ac:dyDescent="0.2">
      <c r="A6833" t="s">
        <v>5</v>
      </c>
      <c r="B6833" t="s">
        <v>6286</v>
      </c>
      <c r="C6833">
        <f>_xlfn.NUMBERVALUE(MID(Table3[[#This Row],[Price]],2,LEN(Table3[[#This Row],[Price]])-2))</f>
        <v>449600</v>
      </c>
      <c r="D6833" t="s">
        <v>1101</v>
      </c>
      <c r="E6833" t="s">
        <v>6287</v>
      </c>
      <c r="F6833">
        <f>_xlfn.NUMBERVALUE(SUBSTITUTE(Table3[[#This Row],[Sqm]],".",","))</f>
        <v>47.17</v>
      </c>
      <c r="G6833">
        <f>Table3[[#This Row],[Price_cleaned]]/Table3[[#This Row],[Sqm_cleaned]]</f>
        <v>9531.4818740725041</v>
      </c>
      <c r="H6833">
        <v>2</v>
      </c>
    </row>
    <row r="6834" spans="1:8" hidden="1" x14ac:dyDescent="0.2">
      <c r="A6834" t="s">
        <v>5</v>
      </c>
      <c r="B6834" t="s">
        <v>4276</v>
      </c>
      <c r="C6834">
        <f>_xlfn.NUMBERVALUE(MID(Table3[[#This Row],[Price]],2,LEN(Table3[[#This Row],[Price]])-2))</f>
        <v>554000</v>
      </c>
      <c r="D6834" t="s">
        <v>7</v>
      </c>
      <c r="E6834">
        <v>189</v>
      </c>
      <c r="F6834">
        <f>_xlfn.NUMBERVALUE(SUBSTITUTE(Table3[[#This Row],[Sqm]],".",","))</f>
        <v>189</v>
      </c>
      <c r="G6834">
        <f>Table3[[#This Row],[Price_cleaned]]/Table3[[#This Row],[Sqm_cleaned]]</f>
        <v>2931.2169312169312</v>
      </c>
      <c r="H6834">
        <v>8</v>
      </c>
    </row>
    <row r="6835" spans="1:8" x14ac:dyDescent="0.2">
      <c r="A6835" t="s">
        <v>5</v>
      </c>
      <c r="B6835" t="s">
        <v>2349</v>
      </c>
      <c r="C6835">
        <f>_xlfn.NUMBERVALUE(MID(Table3[[#This Row],[Price]],2,LEN(Table3[[#This Row],[Price]])-2))</f>
        <v>630000</v>
      </c>
      <c r="D6835" t="s">
        <v>7</v>
      </c>
      <c r="E6835" t="s">
        <v>3522</v>
      </c>
      <c r="F6835">
        <f>_xlfn.NUMBERVALUE(SUBSTITUTE(Table3[[#This Row],[Sqm]],".",","))</f>
        <v>51.28</v>
      </c>
      <c r="G6835" s="8">
        <f>Table3[[#This Row],[Price_cleaned]]/Table3[[#This Row],[Sqm_cleaned]]</f>
        <v>12285.491419656786</v>
      </c>
      <c r="H6835">
        <v>3</v>
      </c>
    </row>
    <row r="6836" spans="1:8" x14ac:dyDescent="0.2">
      <c r="A6836" t="s">
        <v>5</v>
      </c>
      <c r="B6836" t="s">
        <v>2228</v>
      </c>
      <c r="C6836">
        <f>_xlfn.NUMBERVALUE(MID(Table3[[#This Row],[Price]],2,LEN(Table3[[#This Row],[Price]])-2))</f>
        <v>549000</v>
      </c>
      <c r="D6836" t="s">
        <v>7</v>
      </c>
      <c r="E6836" t="s">
        <v>2290</v>
      </c>
      <c r="F6836">
        <f>_xlfn.NUMBERVALUE(SUBSTITUTE(Table3[[#This Row],[Sqm]],".",","))</f>
        <v>75.17</v>
      </c>
      <c r="G6836" s="8">
        <f>Table3[[#This Row],[Price_cleaned]]/Table3[[#This Row],[Sqm_cleaned]]</f>
        <v>7303.4455234801117</v>
      </c>
      <c r="H6836">
        <v>2</v>
      </c>
    </row>
    <row r="6837" spans="1:8" x14ac:dyDescent="0.2">
      <c r="A6837" t="s">
        <v>5</v>
      </c>
      <c r="B6837" t="s">
        <v>3988</v>
      </c>
      <c r="C6837">
        <f>_xlfn.NUMBERVALUE(MID(Table3[[#This Row],[Price]],2,LEN(Table3[[#This Row],[Price]])-2))</f>
        <v>502054</v>
      </c>
      <c r="D6837" t="s">
        <v>7</v>
      </c>
      <c r="E6837" t="s">
        <v>6288</v>
      </c>
      <c r="F6837">
        <f>_xlfn.NUMBERVALUE(SUBSTITUTE(Table3[[#This Row],[Sqm]],".",","))</f>
        <v>68.69</v>
      </c>
      <c r="G6837" s="8">
        <f>Table3[[#This Row],[Price_cleaned]]/Table3[[#This Row],[Sqm_cleaned]]</f>
        <v>7308.9823846265836</v>
      </c>
      <c r="H6837">
        <v>3</v>
      </c>
    </row>
    <row r="6838" spans="1:8" x14ac:dyDescent="0.2">
      <c r="A6838" t="s">
        <v>5</v>
      </c>
      <c r="B6838" t="s">
        <v>6289</v>
      </c>
      <c r="C6838">
        <f>_xlfn.NUMBERVALUE(MID(Table3[[#This Row],[Price]],2,LEN(Table3[[#This Row],[Price]])-2))</f>
        <v>525600</v>
      </c>
      <c r="D6838" t="s">
        <v>7</v>
      </c>
      <c r="E6838">
        <v>53</v>
      </c>
      <c r="F6838">
        <f>_xlfn.NUMBERVALUE(SUBSTITUTE(Table3[[#This Row],[Sqm]],".",","))</f>
        <v>53</v>
      </c>
      <c r="G6838" s="8">
        <f>Table3[[#This Row],[Price_cleaned]]/Table3[[#This Row],[Sqm_cleaned]]</f>
        <v>9916.9811320754725</v>
      </c>
      <c r="H6838">
        <v>2</v>
      </c>
    </row>
    <row r="6839" spans="1:8" x14ac:dyDescent="0.2">
      <c r="A6839" t="s">
        <v>5</v>
      </c>
      <c r="B6839" t="s">
        <v>6289</v>
      </c>
      <c r="C6839">
        <f>_xlfn.NUMBERVALUE(MID(Table3[[#This Row],[Price]],2,LEN(Table3[[#This Row],[Price]])-2))</f>
        <v>525600</v>
      </c>
      <c r="D6839" t="s">
        <v>7</v>
      </c>
      <c r="E6839" t="s">
        <v>1117</v>
      </c>
      <c r="F6839">
        <f>_xlfn.NUMBERVALUE(SUBSTITUTE(Table3[[#This Row],[Sqm]],".",","))</f>
        <v>71.5</v>
      </c>
      <c r="G6839" s="8">
        <f>Table3[[#This Row],[Price_cleaned]]/Table3[[#This Row],[Sqm_cleaned]]</f>
        <v>7351.0489510489515</v>
      </c>
      <c r="H6839">
        <v>3</v>
      </c>
    </row>
    <row r="6840" spans="1:8" hidden="1" x14ac:dyDescent="0.2">
      <c r="A6840" t="s">
        <v>5</v>
      </c>
      <c r="B6840" t="s">
        <v>6290</v>
      </c>
      <c r="C6840">
        <f>_xlfn.NUMBERVALUE(MID(Table3[[#This Row],[Price]],2,LEN(Table3[[#This Row],[Price]])-2))</f>
        <v>633424</v>
      </c>
      <c r="D6840" t="s">
        <v>715</v>
      </c>
      <c r="E6840" t="s">
        <v>4362</v>
      </c>
      <c r="F6840">
        <f>_xlfn.NUMBERVALUE(SUBSTITUTE(Table3[[#This Row],[Sqm]],".",","))</f>
        <v>56.77</v>
      </c>
      <c r="G6840">
        <f>Table3[[#This Row],[Price_cleaned]]/Table3[[#This Row],[Sqm_cleaned]]</f>
        <v>11157.724150079266</v>
      </c>
      <c r="H6840">
        <v>2</v>
      </c>
    </row>
    <row r="6841" spans="1:8" hidden="1" x14ac:dyDescent="0.2">
      <c r="A6841" t="s">
        <v>5</v>
      </c>
      <c r="B6841" t="s">
        <v>2481</v>
      </c>
      <c r="C6841">
        <f>_xlfn.NUMBERVALUE(MID(Table3[[#This Row],[Price]],2,LEN(Table3[[#This Row],[Price]])-2))</f>
        <v>460000</v>
      </c>
      <c r="D6841" t="s">
        <v>7</v>
      </c>
      <c r="E6841" t="s">
        <v>2450</v>
      </c>
      <c r="F6841">
        <f>_xlfn.NUMBERVALUE(SUBSTITUTE(Table3[[#This Row],[Sqm]],".",","))</f>
        <v>190.73</v>
      </c>
      <c r="G6841" s="8">
        <f>Table3[[#This Row],[Price_cleaned]]/Table3[[#This Row],[Sqm_cleaned]]</f>
        <v>2411.7862947622293</v>
      </c>
      <c r="H6841">
        <v>3</v>
      </c>
    </row>
    <row r="6842" spans="1:8" x14ac:dyDescent="0.2">
      <c r="A6842" t="s">
        <v>5</v>
      </c>
      <c r="B6842" t="s">
        <v>2128</v>
      </c>
      <c r="C6842">
        <f>_xlfn.NUMBERVALUE(MID(Table3[[#This Row],[Price]],2,LEN(Table3[[#This Row],[Price]])-2))</f>
        <v>520000</v>
      </c>
      <c r="D6842" t="s">
        <v>114</v>
      </c>
      <c r="E6842">
        <v>100</v>
      </c>
      <c r="F6842">
        <f>_xlfn.NUMBERVALUE(SUBSTITUTE(Table3[[#This Row],[Sqm]],".",","))</f>
        <v>100</v>
      </c>
      <c r="G6842" s="8">
        <f>Table3[[#This Row],[Price_cleaned]]/Table3[[#This Row],[Sqm_cleaned]]</f>
        <v>5200</v>
      </c>
      <c r="H6842">
        <v>3</v>
      </c>
    </row>
    <row r="6843" spans="1:8" x14ac:dyDescent="0.2">
      <c r="A6843" t="s">
        <v>5</v>
      </c>
      <c r="B6843" t="s">
        <v>2335</v>
      </c>
      <c r="C6843">
        <f>_xlfn.NUMBERVALUE(MID(Table3[[#This Row],[Price]],2,LEN(Table3[[#This Row],[Price]])-2))</f>
        <v>485000</v>
      </c>
      <c r="D6843" t="s">
        <v>114</v>
      </c>
      <c r="E6843">
        <v>29</v>
      </c>
      <c r="F6843">
        <f>_xlfn.NUMBERVALUE(SUBSTITUTE(Table3[[#This Row],[Sqm]],".",","))</f>
        <v>29</v>
      </c>
      <c r="G6843" s="8">
        <f>Table3[[#This Row],[Price_cleaned]]/Table3[[#This Row],[Sqm_cleaned]]</f>
        <v>16724.137931034482</v>
      </c>
      <c r="H6843">
        <v>1</v>
      </c>
    </row>
    <row r="6844" spans="1:8" hidden="1" x14ac:dyDescent="0.2">
      <c r="A6844" t="s">
        <v>5</v>
      </c>
      <c r="B6844" t="s">
        <v>2341</v>
      </c>
      <c r="C6844">
        <f>_xlfn.NUMBERVALUE(MID(Table3[[#This Row],[Price]],2,LEN(Table3[[#This Row],[Price]])-2))</f>
        <v>499000</v>
      </c>
      <c r="D6844" t="s">
        <v>114</v>
      </c>
      <c r="E6844" t="s">
        <v>6291</v>
      </c>
      <c r="F6844">
        <f>_xlfn.NUMBERVALUE(SUBSTITUTE(Table3[[#This Row],[Sqm]],".",","))</f>
        <v>119.76</v>
      </c>
      <c r="G6844" s="8">
        <f>Table3[[#This Row],[Price_cleaned]]/Table3[[#This Row],[Sqm_cleaned]]</f>
        <v>4166.6666666666661</v>
      </c>
      <c r="H6844">
        <v>4</v>
      </c>
    </row>
    <row r="6845" spans="1:8" x14ac:dyDescent="0.2">
      <c r="A6845" t="s">
        <v>5</v>
      </c>
      <c r="B6845" t="s">
        <v>2233</v>
      </c>
      <c r="C6845">
        <f>_xlfn.NUMBERVALUE(MID(Table3[[#This Row],[Price]],2,LEN(Table3[[#This Row],[Price]])-2))</f>
        <v>480000</v>
      </c>
      <c r="D6845" t="s">
        <v>114</v>
      </c>
      <c r="E6845" t="s">
        <v>6292</v>
      </c>
      <c r="F6845">
        <f>_xlfn.NUMBERVALUE(SUBSTITUTE(Table3[[#This Row],[Sqm]],".",","))</f>
        <v>69.13</v>
      </c>
      <c r="G6845" s="8">
        <f>Table3[[#This Row],[Price_cleaned]]/Table3[[#This Row],[Sqm_cleaned]]</f>
        <v>6943.4398958484016</v>
      </c>
      <c r="H6845">
        <v>3</v>
      </c>
    </row>
    <row r="6846" spans="1:8" x14ac:dyDescent="0.2">
      <c r="A6846" t="s">
        <v>5</v>
      </c>
      <c r="B6846" t="s">
        <v>2171</v>
      </c>
      <c r="C6846">
        <f>_xlfn.NUMBERVALUE(MID(Table3[[#This Row],[Price]],2,LEN(Table3[[#This Row],[Price]])-2))</f>
        <v>990000</v>
      </c>
      <c r="D6846" t="s">
        <v>114</v>
      </c>
      <c r="E6846" t="s">
        <v>5050</v>
      </c>
      <c r="F6846">
        <f>_xlfn.NUMBERVALUE(SUBSTITUTE(Table3[[#This Row],[Sqm]],".",","))</f>
        <v>41.78</v>
      </c>
      <c r="G6846" s="8">
        <f>Table3[[#This Row],[Price_cleaned]]/Table3[[#This Row],[Sqm_cleaned]]</f>
        <v>23695.548109143128</v>
      </c>
      <c r="H6846">
        <v>2</v>
      </c>
    </row>
    <row r="6847" spans="1:8" hidden="1" x14ac:dyDescent="0.2">
      <c r="A6847" t="s">
        <v>5</v>
      </c>
      <c r="B6847" t="s">
        <v>6293</v>
      </c>
      <c r="C6847">
        <f>_xlfn.NUMBERVALUE(MID(Table3[[#This Row],[Price]],2,LEN(Table3[[#This Row],[Price]])-2))</f>
        <v>178600</v>
      </c>
      <c r="D6847" t="s">
        <v>114</v>
      </c>
      <c r="E6847" t="s">
        <v>2330</v>
      </c>
      <c r="F6847">
        <f>_xlfn.NUMBERVALUE(SUBSTITUTE(Table3[[#This Row],[Sqm]],".",","))</f>
        <v>48.96</v>
      </c>
      <c r="G6847">
        <f>Table3[[#This Row],[Price_cleaned]]/Table3[[#This Row],[Sqm_cleaned]]</f>
        <v>3647.875816993464</v>
      </c>
      <c r="H6847">
        <v>2</v>
      </c>
    </row>
    <row r="6848" spans="1:8" x14ac:dyDescent="0.2">
      <c r="A6848" t="s">
        <v>5</v>
      </c>
      <c r="B6848" t="s">
        <v>6294</v>
      </c>
      <c r="C6848">
        <f>_xlfn.NUMBERVALUE(MID(Table3[[#This Row],[Price]],2,LEN(Table3[[#This Row],[Price]])-2))</f>
        <v>474900</v>
      </c>
      <c r="D6848" t="s">
        <v>114</v>
      </c>
      <c r="E6848" t="s">
        <v>5228</v>
      </c>
      <c r="F6848">
        <f>_xlfn.NUMBERVALUE(SUBSTITUTE(Table3[[#This Row],[Sqm]],".",","))</f>
        <v>40.869999999999997</v>
      </c>
      <c r="G6848" s="8">
        <f>Table3[[#This Row],[Price_cleaned]]/Table3[[#This Row],[Sqm_cleaned]]</f>
        <v>11619.770002446783</v>
      </c>
      <c r="H6848">
        <v>2</v>
      </c>
    </row>
    <row r="6849" spans="1:8" hidden="1" x14ac:dyDescent="0.2">
      <c r="A6849" t="s">
        <v>5</v>
      </c>
      <c r="B6849" t="s">
        <v>2953</v>
      </c>
      <c r="C6849">
        <f>_xlfn.NUMBERVALUE(MID(Table3[[#This Row],[Price]],2,LEN(Table3[[#This Row],[Price]])-2))</f>
        <v>333000</v>
      </c>
      <c r="D6849" t="s">
        <v>68</v>
      </c>
      <c r="E6849">
        <v>166</v>
      </c>
      <c r="F6849">
        <f>_xlfn.NUMBERVALUE(SUBSTITUTE(Table3[[#This Row],[Sqm]],".",","))</f>
        <v>166</v>
      </c>
      <c r="G6849" s="8">
        <f>Table3[[#This Row],[Price_cleaned]]/Table3[[#This Row],[Sqm_cleaned]]</f>
        <v>2006.0240963855422</v>
      </c>
      <c r="H6849">
        <v>7</v>
      </c>
    </row>
    <row r="6850" spans="1:8" x14ac:dyDescent="0.2">
      <c r="A6850" t="s">
        <v>5</v>
      </c>
      <c r="B6850" t="s">
        <v>2211</v>
      </c>
      <c r="C6850">
        <f>_xlfn.NUMBERVALUE(MID(Table3[[#This Row],[Price]],2,LEN(Table3[[#This Row],[Price]])-2))</f>
        <v>699000</v>
      </c>
      <c r="D6850" t="s">
        <v>114</v>
      </c>
      <c r="E6850" t="s">
        <v>1008</v>
      </c>
      <c r="F6850">
        <f>_xlfn.NUMBERVALUE(SUBSTITUTE(Table3[[#This Row],[Sqm]],".",","))</f>
        <v>48.41</v>
      </c>
      <c r="G6850" s="8">
        <f>Table3[[#This Row],[Price_cleaned]]/Table3[[#This Row],[Sqm_cleaned]]</f>
        <v>14439.165461681472</v>
      </c>
      <c r="H6850">
        <v>2</v>
      </c>
    </row>
    <row r="6851" spans="1:8" x14ac:dyDescent="0.2">
      <c r="A6851" t="s">
        <v>5</v>
      </c>
      <c r="B6851" t="s">
        <v>2872</v>
      </c>
      <c r="C6851">
        <f>_xlfn.NUMBERVALUE(MID(Table3[[#This Row],[Price]],2,LEN(Table3[[#This Row],[Price]])-2))</f>
        <v>295000</v>
      </c>
      <c r="D6851" t="s">
        <v>114</v>
      </c>
      <c r="E6851">
        <v>32</v>
      </c>
      <c r="F6851">
        <f>_xlfn.NUMBERVALUE(SUBSTITUTE(Table3[[#This Row],[Sqm]],".",","))</f>
        <v>32</v>
      </c>
      <c r="G6851" s="8">
        <f>Table3[[#This Row],[Price_cleaned]]/Table3[[#This Row],[Sqm_cleaned]]</f>
        <v>9218.75</v>
      </c>
      <c r="H6851">
        <v>2</v>
      </c>
    </row>
    <row r="6852" spans="1:8" hidden="1" x14ac:dyDescent="0.2">
      <c r="A6852" t="s">
        <v>5</v>
      </c>
      <c r="B6852" t="s">
        <v>6295</v>
      </c>
      <c r="C6852">
        <f>_xlfn.NUMBERVALUE(MID(Table3[[#This Row],[Price]],2,LEN(Table3[[#This Row],[Price]])-2))</f>
        <v>4480000</v>
      </c>
      <c r="D6852" t="s">
        <v>1289</v>
      </c>
      <c r="E6852" t="s">
        <v>2221</v>
      </c>
      <c r="F6852">
        <f>_xlfn.NUMBERVALUE(SUBSTITUTE(Table3[[#This Row],[Sqm]],".",","))</f>
        <v>61.1</v>
      </c>
      <c r="G6852">
        <f>Table3[[#This Row],[Price_cleaned]]/Table3[[#This Row],[Sqm_cleaned]]</f>
        <v>73322.422258592473</v>
      </c>
      <c r="H6852">
        <v>2</v>
      </c>
    </row>
    <row r="6853" spans="1:8" hidden="1" x14ac:dyDescent="0.2">
      <c r="A6853" t="s">
        <v>5</v>
      </c>
      <c r="B6853" t="s">
        <v>6296</v>
      </c>
      <c r="C6853">
        <f>_xlfn.NUMBERVALUE(MID(Table3[[#This Row],[Price]],2,LEN(Table3[[#This Row],[Price]])-2))</f>
        <v>661512</v>
      </c>
      <c r="D6853" t="s">
        <v>6297</v>
      </c>
      <c r="E6853" t="s">
        <v>2224</v>
      </c>
      <c r="F6853">
        <f>_xlfn.NUMBERVALUE(SUBSTITUTE(Table3[[#This Row],[Sqm]],".",","))</f>
        <v>102.2</v>
      </c>
      <c r="G6853">
        <f>Table3[[#This Row],[Price_cleaned]]/Table3[[#This Row],[Sqm_cleaned]]</f>
        <v>6472.7201565557725</v>
      </c>
      <c r="H6853">
        <v>5</v>
      </c>
    </row>
    <row r="6854" spans="1:8" hidden="1" x14ac:dyDescent="0.2">
      <c r="A6854" t="s">
        <v>5</v>
      </c>
      <c r="B6854" t="s">
        <v>2468</v>
      </c>
      <c r="C6854">
        <f>_xlfn.NUMBERVALUE(MID(Table3[[#This Row],[Price]],2,LEN(Table3[[#This Row],[Price]])-2))</f>
        <v>1329000</v>
      </c>
      <c r="D6854" t="s">
        <v>158</v>
      </c>
      <c r="E6854" t="s">
        <v>708</v>
      </c>
      <c r="F6854">
        <f>_xlfn.NUMBERVALUE(SUBSTITUTE(Table3[[#This Row],[Sqm]],".",","))</f>
        <v>37.6</v>
      </c>
      <c r="G6854" s="8">
        <f>Table3[[#This Row],[Price_cleaned]]/Table3[[#This Row],[Sqm_cleaned]]</f>
        <v>35345.744680851065</v>
      </c>
      <c r="H6854">
        <v>2</v>
      </c>
    </row>
    <row r="6855" spans="1:8" x14ac:dyDescent="0.2">
      <c r="A6855" t="s">
        <v>5</v>
      </c>
      <c r="B6855" t="s">
        <v>2344</v>
      </c>
      <c r="C6855">
        <f>_xlfn.NUMBERVALUE(MID(Table3[[#This Row],[Price]],2,LEN(Table3[[#This Row],[Price]])-2))</f>
        <v>849000</v>
      </c>
      <c r="D6855" t="s">
        <v>158</v>
      </c>
      <c r="E6855" t="s">
        <v>5581</v>
      </c>
      <c r="F6855">
        <f>_xlfn.NUMBERVALUE(SUBSTITUTE(Table3[[#This Row],[Sqm]],".",","))</f>
        <v>52.78</v>
      </c>
      <c r="G6855" s="8">
        <f>Table3[[#This Row],[Price_cleaned]]/Table3[[#This Row],[Sqm_cleaned]]</f>
        <v>16085.638499431603</v>
      </c>
      <c r="H6855">
        <v>3</v>
      </c>
    </row>
    <row r="6856" spans="1:8" hidden="1" x14ac:dyDescent="0.2">
      <c r="A6856" t="s">
        <v>5</v>
      </c>
      <c r="B6856" t="s">
        <v>2217</v>
      </c>
      <c r="C6856">
        <f>_xlfn.NUMBERVALUE(MID(Table3[[#This Row],[Price]],2,LEN(Table3[[#This Row],[Price]])-2))</f>
        <v>840000</v>
      </c>
      <c r="D6856" t="s">
        <v>158</v>
      </c>
      <c r="E6856" t="s">
        <v>6298</v>
      </c>
      <c r="F6856">
        <f>_xlfn.NUMBERVALUE(SUBSTITUTE(Table3[[#This Row],[Sqm]],".",","))</f>
        <v>123.83</v>
      </c>
      <c r="G6856" s="8">
        <f>Table3[[#This Row],[Price_cleaned]]/Table3[[#This Row],[Sqm_cleaned]]</f>
        <v>6783.4934991520631</v>
      </c>
      <c r="H6856">
        <v>3</v>
      </c>
    </row>
    <row r="6857" spans="1:8" x14ac:dyDescent="0.2">
      <c r="A6857" t="s">
        <v>5</v>
      </c>
      <c r="B6857" t="s">
        <v>2516</v>
      </c>
      <c r="C6857">
        <f>_xlfn.NUMBERVALUE(MID(Table3[[#This Row],[Price]],2,LEN(Table3[[#This Row],[Price]])-2))</f>
        <v>989000</v>
      </c>
      <c r="D6857" t="s">
        <v>7</v>
      </c>
      <c r="E6857">
        <v>49</v>
      </c>
      <c r="F6857">
        <f>_xlfn.NUMBERVALUE(SUBSTITUTE(Table3[[#This Row],[Sqm]],".",","))</f>
        <v>49</v>
      </c>
      <c r="G6857" s="8">
        <f>Table3[[#This Row],[Price_cleaned]]/Table3[[#This Row],[Sqm_cleaned]]</f>
        <v>20183.673469387755</v>
      </c>
      <c r="H6857">
        <v>2</v>
      </c>
    </row>
    <row r="6858" spans="1:8" x14ac:dyDescent="0.2">
      <c r="A6858" t="s">
        <v>5</v>
      </c>
      <c r="B6858" t="s">
        <v>2126</v>
      </c>
      <c r="C6858">
        <f>_xlfn.NUMBERVALUE(MID(Table3[[#This Row],[Price]],2,LEN(Table3[[#This Row],[Price]])-2))</f>
        <v>560000</v>
      </c>
      <c r="D6858" t="s">
        <v>7</v>
      </c>
      <c r="E6858" t="s">
        <v>6299</v>
      </c>
      <c r="F6858">
        <f>_xlfn.NUMBERVALUE(SUBSTITUTE(Table3[[#This Row],[Sqm]],".",","))</f>
        <v>40.64</v>
      </c>
      <c r="G6858" s="8">
        <f>Table3[[#This Row],[Price_cleaned]]/Table3[[#This Row],[Sqm_cleaned]]</f>
        <v>13779.527559055117</v>
      </c>
      <c r="H6858">
        <v>2</v>
      </c>
    </row>
    <row r="6859" spans="1:8" hidden="1" x14ac:dyDescent="0.2">
      <c r="A6859" t="s">
        <v>5</v>
      </c>
      <c r="B6859" t="s">
        <v>6300</v>
      </c>
      <c r="C6859">
        <f>_xlfn.NUMBERVALUE(MID(Table3[[#This Row],[Price]],2,LEN(Table3[[#This Row],[Price]])-2))</f>
        <v>5912630</v>
      </c>
      <c r="D6859" t="s">
        <v>7</v>
      </c>
      <c r="E6859">
        <v>44</v>
      </c>
      <c r="F6859">
        <f>_xlfn.NUMBERVALUE(SUBSTITUTE(Table3[[#This Row],[Sqm]],".",","))</f>
        <v>44</v>
      </c>
      <c r="G6859">
        <f>Table3[[#This Row],[Price_cleaned]]/Table3[[#This Row],[Sqm_cleaned]]</f>
        <v>134377.95454545456</v>
      </c>
      <c r="H6859">
        <v>2</v>
      </c>
    </row>
    <row r="6860" spans="1:8" x14ac:dyDescent="0.2">
      <c r="A6860" t="s">
        <v>5</v>
      </c>
      <c r="B6860" t="s">
        <v>2145</v>
      </c>
      <c r="C6860">
        <f>_xlfn.NUMBERVALUE(MID(Table3[[#This Row],[Price]],2,LEN(Table3[[#This Row],[Price]])-2))</f>
        <v>1490000</v>
      </c>
      <c r="D6860" t="s">
        <v>137</v>
      </c>
      <c r="E6860">
        <v>67</v>
      </c>
      <c r="F6860">
        <f>_xlfn.NUMBERVALUE(SUBSTITUTE(Table3[[#This Row],[Sqm]],".",","))</f>
        <v>67</v>
      </c>
      <c r="G6860" s="8">
        <f>Table3[[#This Row],[Price_cleaned]]/Table3[[#This Row],[Sqm_cleaned]]</f>
        <v>22238.805970149253</v>
      </c>
      <c r="H6860">
        <v>3</v>
      </c>
    </row>
    <row r="6861" spans="1:8" x14ac:dyDescent="0.2">
      <c r="A6861" t="s">
        <v>5</v>
      </c>
      <c r="B6861" t="s">
        <v>2348</v>
      </c>
      <c r="C6861">
        <f>_xlfn.NUMBERVALUE(MID(Table3[[#This Row],[Price]],2,LEN(Table3[[#This Row],[Price]])-2))</f>
        <v>449000</v>
      </c>
      <c r="D6861" t="s">
        <v>7</v>
      </c>
      <c r="E6861" t="s">
        <v>6301</v>
      </c>
      <c r="F6861">
        <f>_xlfn.NUMBERVALUE(SUBSTITUTE(Table3[[#This Row],[Sqm]],".",","))</f>
        <v>68.989999999999995</v>
      </c>
      <c r="G6861" s="8">
        <f>Table3[[#This Row],[Price_cleaned]]/Table3[[#This Row],[Sqm_cleaned]]</f>
        <v>6508.1895926945936</v>
      </c>
      <c r="H6861">
        <v>3</v>
      </c>
    </row>
    <row r="6862" spans="1:8" hidden="1" x14ac:dyDescent="0.2">
      <c r="A6862" t="s">
        <v>5</v>
      </c>
      <c r="B6862" t="s">
        <v>3324</v>
      </c>
      <c r="C6862">
        <f>_xlfn.NUMBERVALUE(MID(Table3[[#This Row],[Price]],2,LEN(Table3[[#This Row],[Price]])-2))</f>
        <v>1750000</v>
      </c>
      <c r="D6862" t="s">
        <v>7</v>
      </c>
      <c r="E6862" t="s">
        <v>6302</v>
      </c>
      <c r="F6862">
        <f>_xlfn.NUMBERVALUE(SUBSTITUTE(Table3[[#This Row],[Sqm]],".",","))</f>
        <v>135.85</v>
      </c>
      <c r="G6862" s="8">
        <f>Table3[[#This Row],[Price_cleaned]]/Table3[[#This Row],[Sqm_cleaned]]</f>
        <v>12881.854987118146</v>
      </c>
      <c r="H6862">
        <v>6</v>
      </c>
    </row>
    <row r="6863" spans="1:8" hidden="1" x14ac:dyDescent="0.2">
      <c r="A6863" t="s">
        <v>5</v>
      </c>
      <c r="B6863" t="s">
        <v>3719</v>
      </c>
      <c r="C6863">
        <f>_xlfn.NUMBERVALUE(MID(Table3[[#This Row],[Price]],2,LEN(Table3[[#This Row],[Price]])-2))</f>
        <v>859000</v>
      </c>
      <c r="D6863" t="s">
        <v>7</v>
      </c>
      <c r="E6863" t="s">
        <v>6303</v>
      </c>
      <c r="F6863">
        <f>_xlfn.NUMBERVALUE(SUBSTITUTE(Table3[[#This Row],[Sqm]],".",","))</f>
        <v>129.71</v>
      </c>
      <c r="G6863" s="8">
        <f>Table3[[#This Row],[Price_cleaned]]/Table3[[#This Row],[Sqm_cleaned]]</f>
        <v>6622.4654999614522</v>
      </c>
      <c r="H6863">
        <v>4</v>
      </c>
    </row>
    <row r="6864" spans="1:8" x14ac:dyDescent="0.2">
      <c r="A6864" t="s">
        <v>5</v>
      </c>
      <c r="B6864" t="s">
        <v>6304</v>
      </c>
      <c r="C6864">
        <f>_xlfn.NUMBERVALUE(MID(Table3[[#This Row],[Price]],2,LEN(Table3[[#This Row],[Price]])-2))</f>
        <v>524481</v>
      </c>
      <c r="D6864" t="s">
        <v>7</v>
      </c>
      <c r="E6864" t="s">
        <v>6305</v>
      </c>
      <c r="F6864">
        <f>_xlfn.NUMBERVALUE(SUBSTITUTE(Table3[[#This Row],[Sqm]],".",","))</f>
        <v>103.8</v>
      </c>
      <c r="G6864" s="8">
        <f>Table3[[#This Row],[Price_cleaned]]/Table3[[#This Row],[Sqm_cleaned]]</f>
        <v>5052.8034682080925</v>
      </c>
      <c r="H6864">
        <v>4</v>
      </c>
    </row>
    <row r="6865" spans="1:8" x14ac:dyDescent="0.2">
      <c r="A6865" t="s">
        <v>5</v>
      </c>
      <c r="B6865" t="s">
        <v>6306</v>
      </c>
      <c r="C6865">
        <f>_xlfn.NUMBERVALUE(MID(Table3[[#This Row],[Price]],2,LEN(Table3[[#This Row],[Price]])-2))</f>
        <v>499392</v>
      </c>
      <c r="D6865" t="s">
        <v>7</v>
      </c>
      <c r="E6865">
        <v>48</v>
      </c>
      <c r="F6865">
        <f>_xlfn.NUMBERVALUE(SUBSTITUTE(Table3[[#This Row],[Sqm]],".",","))</f>
        <v>48</v>
      </c>
      <c r="G6865" s="8">
        <f>Table3[[#This Row],[Price_cleaned]]/Table3[[#This Row],[Sqm_cleaned]]</f>
        <v>10404</v>
      </c>
      <c r="H6865">
        <v>3</v>
      </c>
    </row>
    <row r="6866" spans="1:8" hidden="1" x14ac:dyDescent="0.2">
      <c r="A6866" t="s">
        <v>5</v>
      </c>
      <c r="B6866" t="s">
        <v>6307</v>
      </c>
      <c r="C6866">
        <f>_xlfn.NUMBERVALUE(MID(Table3[[#This Row],[Price]],2,LEN(Table3[[#This Row],[Price]])-2))</f>
        <v>510875</v>
      </c>
      <c r="D6866" t="s">
        <v>427</v>
      </c>
      <c r="E6866" t="s">
        <v>1217</v>
      </c>
      <c r="F6866">
        <f>_xlfn.NUMBERVALUE(SUBSTITUTE(Table3[[#This Row],[Sqm]],".",","))</f>
        <v>54.16</v>
      </c>
      <c r="G6866">
        <f>Table3[[#This Row],[Price_cleaned]]/Table3[[#This Row],[Sqm_cleaned]]</f>
        <v>9432.6994091580509</v>
      </c>
      <c r="H6866">
        <v>3</v>
      </c>
    </row>
    <row r="6867" spans="1:8" x14ac:dyDescent="0.2">
      <c r="A6867" t="s">
        <v>5</v>
      </c>
      <c r="B6867" t="s">
        <v>2225</v>
      </c>
      <c r="C6867">
        <f>_xlfn.NUMBERVALUE(MID(Table3[[#This Row],[Price]],2,LEN(Table3[[#This Row],[Price]])-2))</f>
        <v>899000</v>
      </c>
      <c r="D6867" t="s">
        <v>7</v>
      </c>
      <c r="E6867">
        <v>46</v>
      </c>
      <c r="F6867">
        <f>_xlfn.NUMBERVALUE(SUBSTITUTE(Table3[[#This Row],[Sqm]],".",","))</f>
        <v>46</v>
      </c>
      <c r="G6867" s="8">
        <f>Table3[[#This Row],[Price_cleaned]]/Table3[[#This Row],[Sqm_cleaned]]</f>
        <v>19543.478260869564</v>
      </c>
      <c r="H6867">
        <v>3</v>
      </c>
    </row>
    <row r="6868" spans="1:8" hidden="1" x14ac:dyDescent="0.2">
      <c r="A6868" t="s">
        <v>5</v>
      </c>
      <c r="B6868" t="s">
        <v>2212</v>
      </c>
      <c r="C6868">
        <f>_xlfn.NUMBERVALUE(MID(Table3[[#This Row],[Price]],2,LEN(Table3[[#This Row],[Price]])-2))</f>
        <v>525000</v>
      </c>
      <c r="D6868" t="s">
        <v>199</v>
      </c>
      <c r="E6868" t="s">
        <v>1502</v>
      </c>
      <c r="F6868">
        <f>_xlfn.NUMBERVALUE(SUBSTITUTE(Table3[[#This Row],[Sqm]],".",","))</f>
        <v>53.8</v>
      </c>
      <c r="G6868">
        <f>Table3[[#This Row],[Price_cleaned]]/Table3[[#This Row],[Sqm_cleaned]]</f>
        <v>9758.3643122676585</v>
      </c>
      <c r="H6868">
        <v>3</v>
      </c>
    </row>
    <row r="6869" spans="1:8" hidden="1" x14ac:dyDescent="0.2">
      <c r="A6869" t="s">
        <v>5</v>
      </c>
      <c r="B6869" t="s">
        <v>2840</v>
      </c>
      <c r="C6869">
        <f>_xlfn.NUMBERVALUE(MID(Table3[[#This Row],[Price]],2,LEN(Table3[[#This Row],[Price]])-2))</f>
        <v>349000</v>
      </c>
      <c r="D6869" t="s">
        <v>199</v>
      </c>
      <c r="E6869" t="s">
        <v>872</v>
      </c>
      <c r="F6869">
        <f>_xlfn.NUMBERVALUE(SUBSTITUTE(Table3[[#This Row],[Sqm]],".",","))</f>
        <v>46.8</v>
      </c>
      <c r="G6869">
        <f>Table3[[#This Row],[Price_cleaned]]/Table3[[#This Row],[Sqm_cleaned]]</f>
        <v>7457.264957264958</v>
      </c>
      <c r="H6869">
        <v>2</v>
      </c>
    </row>
    <row r="6870" spans="1:8" hidden="1" x14ac:dyDescent="0.2">
      <c r="A6870" t="s">
        <v>5</v>
      </c>
      <c r="B6870" t="s">
        <v>2341</v>
      </c>
      <c r="C6870">
        <f>_xlfn.NUMBERVALUE(MID(Table3[[#This Row],[Price]],2,LEN(Table3[[#This Row],[Price]])-2))</f>
        <v>499000</v>
      </c>
      <c r="D6870" t="s">
        <v>199</v>
      </c>
      <c r="E6870" t="s">
        <v>351</v>
      </c>
      <c r="F6870">
        <f>_xlfn.NUMBERVALUE(SUBSTITUTE(Table3[[#This Row],[Sqm]],".",","))</f>
        <v>37.5</v>
      </c>
      <c r="G6870">
        <f>Table3[[#This Row],[Price_cleaned]]/Table3[[#This Row],[Sqm_cleaned]]</f>
        <v>13306.666666666666</v>
      </c>
      <c r="H6870">
        <v>2</v>
      </c>
    </row>
    <row r="6871" spans="1:8" hidden="1" x14ac:dyDescent="0.2">
      <c r="A6871" t="s">
        <v>5</v>
      </c>
      <c r="B6871" t="s">
        <v>2080</v>
      </c>
      <c r="C6871">
        <f>_xlfn.NUMBERVALUE(MID(Table3[[#This Row],[Price]],2,LEN(Table3[[#This Row],[Price]])-2))</f>
        <v>629000</v>
      </c>
      <c r="D6871" t="s">
        <v>199</v>
      </c>
      <c r="E6871">
        <v>62</v>
      </c>
      <c r="F6871">
        <f>_xlfn.NUMBERVALUE(SUBSTITUTE(Table3[[#This Row],[Sqm]],".",","))</f>
        <v>62</v>
      </c>
      <c r="G6871">
        <f>Table3[[#This Row],[Price_cleaned]]/Table3[[#This Row],[Sqm_cleaned]]</f>
        <v>10145.161290322581</v>
      </c>
      <c r="H6871">
        <v>3</v>
      </c>
    </row>
    <row r="6872" spans="1:8" x14ac:dyDescent="0.2">
      <c r="A6872" t="s">
        <v>5</v>
      </c>
      <c r="B6872" t="s">
        <v>2943</v>
      </c>
      <c r="C6872">
        <f>_xlfn.NUMBERVALUE(MID(Table3[[#This Row],[Price]],2,LEN(Table3[[#This Row],[Price]])-2))</f>
        <v>335000</v>
      </c>
      <c r="D6872" t="s">
        <v>137</v>
      </c>
      <c r="E6872" t="s">
        <v>312</v>
      </c>
      <c r="F6872">
        <f>_xlfn.NUMBERVALUE(SUBSTITUTE(Table3[[#This Row],[Sqm]],".",","))</f>
        <v>42.5</v>
      </c>
      <c r="G6872" s="8">
        <f>Table3[[#This Row],[Price_cleaned]]/Table3[[#This Row],[Sqm_cleaned]]</f>
        <v>7882.3529411764703</v>
      </c>
      <c r="H6872">
        <v>2</v>
      </c>
    </row>
    <row r="6873" spans="1:8" x14ac:dyDescent="0.2">
      <c r="A6873" t="s">
        <v>5</v>
      </c>
      <c r="B6873" t="s">
        <v>2397</v>
      </c>
      <c r="C6873">
        <f>_xlfn.NUMBERVALUE(MID(Table3[[#This Row],[Price]],2,LEN(Table3[[#This Row],[Price]])-2))</f>
        <v>469000</v>
      </c>
      <c r="D6873" t="s">
        <v>137</v>
      </c>
      <c r="E6873">
        <v>71</v>
      </c>
      <c r="F6873">
        <f>_xlfn.NUMBERVALUE(SUBSTITUTE(Table3[[#This Row],[Sqm]],".",","))</f>
        <v>71</v>
      </c>
      <c r="G6873" s="8">
        <f>Table3[[#This Row],[Price_cleaned]]/Table3[[#This Row],[Sqm_cleaned]]</f>
        <v>6605.6338028169012</v>
      </c>
      <c r="H6873">
        <v>3</v>
      </c>
    </row>
    <row r="6874" spans="1:8" hidden="1" x14ac:dyDescent="0.2">
      <c r="A6874" t="s">
        <v>5</v>
      </c>
      <c r="B6874" t="s">
        <v>6308</v>
      </c>
      <c r="C6874">
        <f>_xlfn.NUMBERVALUE(MID(Table3[[#This Row],[Price]],2,LEN(Table3[[#This Row],[Price]])-2))</f>
        <v>1727600</v>
      </c>
      <c r="D6874" t="s">
        <v>137</v>
      </c>
      <c r="E6874">
        <v>26</v>
      </c>
      <c r="F6874">
        <f>_xlfn.NUMBERVALUE(SUBSTITUTE(Table3[[#This Row],[Sqm]],".",","))</f>
        <v>26</v>
      </c>
      <c r="G6874" s="8">
        <f>Table3[[#This Row],[Price_cleaned]]/Table3[[#This Row],[Sqm_cleaned]]</f>
        <v>66446.153846153844</v>
      </c>
      <c r="H6874">
        <v>1</v>
      </c>
    </row>
    <row r="6875" spans="1:8" x14ac:dyDescent="0.2">
      <c r="A6875" t="s">
        <v>5</v>
      </c>
      <c r="B6875" t="s">
        <v>2344</v>
      </c>
      <c r="C6875">
        <f>_xlfn.NUMBERVALUE(MID(Table3[[#This Row],[Price]],2,LEN(Table3[[#This Row],[Price]])-2))</f>
        <v>849000</v>
      </c>
      <c r="D6875" t="s">
        <v>137</v>
      </c>
      <c r="E6875" t="s">
        <v>6309</v>
      </c>
      <c r="F6875">
        <f>_xlfn.NUMBERVALUE(SUBSTITUTE(Table3[[#This Row],[Sqm]],".",","))</f>
        <v>63.14</v>
      </c>
      <c r="G6875" s="8">
        <f>Table3[[#This Row],[Price_cleaned]]/Table3[[#This Row],[Sqm_cleaned]]</f>
        <v>13446.309787773202</v>
      </c>
      <c r="H6875">
        <v>4</v>
      </c>
    </row>
    <row r="6876" spans="1:8" x14ac:dyDescent="0.2">
      <c r="A6876" t="s">
        <v>5</v>
      </c>
      <c r="B6876" t="s">
        <v>2214</v>
      </c>
      <c r="C6876">
        <f>_xlfn.NUMBERVALUE(MID(Table3[[#This Row],[Price]],2,LEN(Table3[[#This Row],[Price]])-2))</f>
        <v>569000</v>
      </c>
      <c r="D6876" t="s">
        <v>137</v>
      </c>
      <c r="E6876" t="s">
        <v>6310</v>
      </c>
      <c r="F6876">
        <f>_xlfn.NUMBERVALUE(SUBSTITUTE(Table3[[#This Row],[Sqm]],".",","))</f>
        <v>80.010000000000005</v>
      </c>
      <c r="G6876" s="8">
        <f>Table3[[#This Row],[Price_cleaned]]/Table3[[#This Row],[Sqm_cleaned]]</f>
        <v>7111.6110486189218</v>
      </c>
      <c r="H6876">
        <v>2</v>
      </c>
    </row>
    <row r="6877" spans="1:8" x14ac:dyDescent="0.2">
      <c r="A6877" t="s">
        <v>5</v>
      </c>
      <c r="B6877" t="s">
        <v>2349</v>
      </c>
      <c r="C6877">
        <f>_xlfn.NUMBERVALUE(MID(Table3[[#This Row],[Price]],2,LEN(Table3[[#This Row],[Price]])-2))</f>
        <v>630000</v>
      </c>
      <c r="D6877" t="s">
        <v>137</v>
      </c>
      <c r="E6877" t="s">
        <v>630</v>
      </c>
      <c r="F6877">
        <f>_xlfn.NUMBERVALUE(SUBSTITUTE(Table3[[#This Row],[Sqm]],".",","))</f>
        <v>53.9</v>
      </c>
      <c r="G6877" s="8">
        <f>Table3[[#This Row],[Price_cleaned]]/Table3[[#This Row],[Sqm_cleaned]]</f>
        <v>11688.311688311689</v>
      </c>
      <c r="H6877">
        <v>3</v>
      </c>
    </row>
    <row r="6878" spans="1:8" x14ac:dyDescent="0.2">
      <c r="A6878" t="s">
        <v>5</v>
      </c>
      <c r="B6878" t="s">
        <v>2102</v>
      </c>
      <c r="C6878">
        <f>_xlfn.NUMBERVALUE(MID(Table3[[#This Row],[Price]],2,LEN(Table3[[#This Row],[Price]])-2))</f>
        <v>599000</v>
      </c>
      <c r="D6878" t="s">
        <v>7</v>
      </c>
      <c r="E6878" t="s">
        <v>6311</v>
      </c>
      <c r="F6878">
        <f>_xlfn.NUMBERVALUE(SUBSTITUTE(Table3[[#This Row],[Sqm]],".",","))</f>
        <v>46.15</v>
      </c>
      <c r="G6878" s="8">
        <f>Table3[[#This Row],[Price_cleaned]]/Table3[[#This Row],[Sqm_cleaned]]</f>
        <v>12979.414951245937</v>
      </c>
      <c r="H6878">
        <v>2</v>
      </c>
    </row>
    <row r="6879" spans="1:8" x14ac:dyDescent="0.2">
      <c r="A6879" t="s">
        <v>5</v>
      </c>
      <c r="B6879" t="s">
        <v>2349</v>
      </c>
      <c r="C6879">
        <f>_xlfn.NUMBERVALUE(MID(Table3[[#This Row],[Price]],2,LEN(Table3[[#This Row],[Price]])-2))</f>
        <v>630000</v>
      </c>
      <c r="D6879" t="s">
        <v>68</v>
      </c>
      <c r="E6879">
        <v>53</v>
      </c>
      <c r="F6879">
        <f>_xlfn.NUMBERVALUE(SUBSTITUTE(Table3[[#This Row],[Sqm]],".",","))</f>
        <v>53</v>
      </c>
      <c r="G6879" s="8">
        <f>Table3[[#This Row],[Price_cleaned]]/Table3[[#This Row],[Sqm_cleaned]]</f>
        <v>11886.792452830188</v>
      </c>
      <c r="H6879">
        <v>3</v>
      </c>
    </row>
    <row r="6880" spans="1:8" x14ac:dyDescent="0.2">
      <c r="A6880" t="s">
        <v>5</v>
      </c>
      <c r="B6880" t="s">
        <v>2194</v>
      </c>
      <c r="C6880">
        <f>_xlfn.NUMBERVALUE(MID(Table3[[#This Row],[Price]],2,LEN(Table3[[#This Row],[Price]])-2))</f>
        <v>1100000</v>
      </c>
      <c r="D6880" t="s">
        <v>68</v>
      </c>
      <c r="E6880">
        <v>55</v>
      </c>
      <c r="F6880">
        <f>_xlfn.NUMBERVALUE(SUBSTITUTE(Table3[[#This Row],[Sqm]],".",","))</f>
        <v>55</v>
      </c>
      <c r="G6880" s="8">
        <f>Table3[[#This Row],[Price_cleaned]]/Table3[[#This Row],[Sqm_cleaned]]</f>
        <v>20000</v>
      </c>
      <c r="H6880">
        <v>2</v>
      </c>
    </row>
    <row r="6881" spans="1:8" x14ac:dyDescent="0.2">
      <c r="A6881" t="s">
        <v>5</v>
      </c>
      <c r="B6881" t="s">
        <v>2225</v>
      </c>
      <c r="C6881">
        <f>_xlfn.NUMBERVALUE(MID(Table3[[#This Row],[Price]],2,LEN(Table3[[#This Row],[Price]])-2))</f>
        <v>899000</v>
      </c>
      <c r="D6881" t="s">
        <v>68</v>
      </c>
      <c r="E6881">
        <v>53</v>
      </c>
      <c r="F6881">
        <f>_xlfn.NUMBERVALUE(SUBSTITUTE(Table3[[#This Row],[Sqm]],".",","))</f>
        <v>53</v>
      </c>
      <c r="G6881" s="8">
        <f>Table3[[#This Row],[Price_cleaned]]/Table3[[#This Row],[Sqm_cleaned]]</f>
        <v>16962.264150943396</v>
      </c>
      <c r="H6881">
        <v>3</v>
      </c>
    </row>
    <row r="6882" spans="1:8" x14ac:dyDescent="0.2">
      <c r="A6882" t="s">
        <v>5</v>
      </c>
      <c r="B6882" t="s">
        <v>2322</v>
      </c>
      <c r="C6882">
        <f>_xlfn.NUMBERVALUE(MID(Table3[[#This Row],[Price]],2,LEN(Table3[[#This Row],[Price]])-2))</f>
        <v>889000</v>
      </c>
      <c r="D6882" t="s">
        <v>68</v>
      </c>
      <c r="E6882">
        <v>32</v>
      </c>
      <c r="F6882">
        <f>_xlfn.NUMBERVALUE(SUBSTITUTE(Table3[[#This Row],[Sqm]],".",","))</f>
        <v>32</v>
      </c>
      <c r="G6882" s="8">
        <f>Table3[[#This Row],[Price_cleaned]]/Table3[[#This Row],[Sqm_cleaned]]</f>
        <v>27781.25</v>
      </c>
      <c r="H6882">
        <v>2</v>
      </c>
    </row>
    <row r="6883" spans="1:8" x14ac:dyDescent="0.2">
      <c r="A6883" t="s">
        <v>5</v>
      </c>
      <c r="B6883" t="s">
        <v>2184</v>
      </c>
      <c r="C6883">
        <f>_xlfn.NUMBERVALUE(MID(Table3[[#This Row],[Price]],2,LEN(Table3[[#This Row],[Price]])-2))</f>
        <v>600000</v>
      </c>
      <c r="D6883" t="s">
        <v>7</v>
      </c>
      <c r="E6883">
        <v>46</v>
      </c>
      <c r="F6883">
        <f>_xlfn.NUMBERVALUE(SUBSTITUTE(Table3[[#This Row],[Sqm]],".",","))</f>
        <v>46</v>
      </c>
      <c r="G6883" s="8">
        <f>Table3[[#This Row],[Price_cleaned]]/Table3[[#This Row],[Sqm_cleaned]]</f>
        <v>13043.478260869566</v>
      </c>
      <c r="H6883">
        <v>2</v>
      </c>
    </row>
    <row r="6884" spans="1:8" hidden="1" x14ac:dyDescent="0.2">
      <c r="A6884" t="s">
        <v>5</v>
      </c>
      <c r="B6884" t="s">
        <v>2199</v>
      </c>
      <c r="C6884">
        <f>_xlfn.NUMBERVALUE(MID(Table3[[#This Row],[Price]],2,LEN(Table3[[#This Row],[Price]])-2))</f>
        <v>530000</v>
      </c>
      <c r="D6884" t="s">
        <v>715</v>
      </c>
      <c r="E6884" t="s">
        <v>113</v>
      </c>
      <c r="F6884">
        <f>_xlfn.NUMBERVALUE(SUBSTITUTE(Table3[[#This Row],[Sqm]],".",","))</f>
        <v>28.5</v>
      </c>
      <c r="G6884">
        <f>Table3[[#This Row],[Price_cleaned]]/Table3[[#This Row],[Sqm_cleaned]]</f>
        <v>18596.491228070176</v>
      </c>
      <c r="H6884">
        <v>1</v>
      </c>
    </row>
    <row r="6885" spans="1:8" x14ac:dyDescent="0.2">
      <c r="A6885" t="s">
        <v>5</v>
      </c>
      <c r="B6885" t="s">
        <v>2341</v>
      </c>
      <c r="C6885">
        <f>_xlfn.NUMBERVALUE(MID(Table3[[#This Row],[Price]],2,LEN(Table3[[#This Row],[Price]])-2))</f>
        <v>499000</v>
      </c>
      <c r="D6885" t="s">
        <v>7</v>
      </c>
      <c r="E6885" t="s">
        <v>5297</v>
      </c>
      <c r="F6885">
        <f>_xlfn.NUMBERVALUE(SUBSTITUTE(Table3[[#This Row],[Sqm]],".",","))</f>
        <v>71.13</v>
      </c>
      <c r="G6885" s="8">
        <f>Table3[[#This Row],[Price_cleaned]]/Table3[[#This Row],[Sqm_cleaned]]</f>
        <v>7015.3240545480112</v>
      </c>
      <c r="H6885">
        <v>3</v>
      </c>
    </row>
    <row r="6886" spans="1:8" x14ac:dyDescent="0.2">
      <c r="A6886" t="s">
        <v>5</v>
      </c>
      <c r="B6886" t="s">
        <v>2067</v>
      </c>
      <c r="C6886">
        <f>_xlfn.NUMBERVALUE(MID(Table3[[#This Row],[Price]],2,LEN(Table3[[#This Row],[Price]])-2))</f>
        <v>385000</v>
      </c>
      <c r="D6886" t="s">
        <v>137</v>
      </c>
      <c r="E6886">
        <v>55</v>
      </c>
      <c r="F6886">
        <f>_xlfn.NUMBERVALUE(SUBSTITUTE(Table3[[#This Row],[Sqm]],".",","))</f>
        <v>55</v>
      </c>
      <c r="G6886" s="8">
        <f>Table3[[#This Row],[Price_cleaned]]/Table3[[#This Row],[Sqm_cleaned]]</f>
        <v>7000</v>
      </c>
      <c r="H6886">
        <v>3</v>
      </c>
    </row>
    <row r="6887" spans="1:8" x14ac:dyDescent="0.2">
      <c r="A6887" t="s">
        <v>5</v>
      </c>
      <c r="B6887" t="s">
        <v>2893</v>
      </c>
      <c r="C6887">
        <f>_xlfn.NUMBERVALUE(MID(Table3[[#This Row],[Price]],2,LEN(Table3[[#This Row],[Price]])-2))</f>
        <v>395000</v>
      </c>
      <c r="D6887" t="s">
        <v>7</v>
      </c>
      <c r="E6887" t="s">
        <v>6312</v>
      </c>
      <c r="F6887">
        <f>_xlfn.NUMBERVALUE(SUBSTITUTE(Table3[[#This Row],[Sqm]],".",","))</f>
        <v>59.23</v>
      </c>
      <c r="G6887" s="8">
        <f>Table3[[#This Row],[Price_cleaned]]/Table3[[#This Row],[Sqm_cleaned]]</f>
        <v>6668.9177781529634</v>
      </c>
      <c r="H6887">
        <v>3</v>
      </c>
    </row>
    <row r="6888" spans="1:8" x14ac:dyDescent="0.2">
      <c r="A6888" t="s">
        <v>5</v>
      </c>
      <c r="B6888" t="s">
        <v>2820</v>
      </c>
      <c r="C6888">
        <f>_xlfn.NUMBERVALUE(MID(Table3[[#This Row],[Price]],2,LEN(Table3[[#This Row],[Price]])-2))</f>
        <v>450000</v>
      </c>
      <c r="D6888" t="s">
        <v>7</v>
      </c>
      <c r="E6888" t="s">
        <v>559</v>
      </c>
      <c r="F6888">
        <f>_xlfn.NUMBERVALUE(SUBSTITUTE(Table3[[#This Row],[Sqm]],".",","))</f>
        <v>49.5</v>
      </c>
      <c r="G6888" s="8">
        <f>Table3[[#This Row],[Price_cleaned]]/Table3[[#This Row],[Sqm_cleaned]]</f>
        <v>9090.9090909090901</v>
      </c>
      <c r="H6888">
        <v>3</v>
      </c>
    </row>
    <row r="6889" spans="1:8" x14ac:dyDescent="0.2">
      <c r="A6889" t="s">
        <v>5</v>
      </c>
      <c r="B6889" t="s">
        <v>2211</v>
      </c>
      <c r="C6889">
        <f>_xlfn.NUMBERVALUE(MID(Table3[[#This Row],[Price]],2,LEN(Table3[[#This Row],[Price]])-2))</f>
        <v>699000</v>
      </c>
      <c r="D6889" t="s">
        <v>7</v>
      </c>
      <c r="E6889" t="s">
        <v>207</v>
      </c>
      <c r="F6889">
        <f>_xlfn.NUMBERVALUE(SUBSTITUTE(Table3[[#This Row],[Sqm]],".",","))</f>
        <v>51.74</v>
      </c>
      <c r="G6889" s="8">
        <f>Table3[[#This Row],[Price_cleaned]]/Table3[[#This Row],[Sqm_cleaned]]</f>
        <v>13509.85697719366</v>
      </c>
      <c r="H6889">
        <v>2</v>
      </c>
    </row>
    <row r="6890" spans="1:8" hidden="1" x14ac:dyDescent="0.2">
      <c r="A6890" t="s">
        <v>5</v>
      </c>
      <c r="B6890" t="s">
        <v>2479</v>
      </c>
      <c r="C6890">
        <f>_xlfn.NUMBERVALUE(MID(Table3[[#This Row],[Price]],2,LEN(Table3[[#This Row],[Price]])-2))</f>
        <v>399000</v>
      </c>
      <c r="D6890" t="s">
        <v>6313</v>
      </c>
      <c r="E6890">
        <v>156</v>
      </c>
      <c r="F6890">
        <f>_xlfn.NUMBERVALUE(SUBSTITUTE(Table3[[#This Row],[Sqm]],".",","))</f>
        <v>156</v>
      </c>
      <c r="G6890">
        <f>Table3[[#This Row],[Price_cleaned]]/Table3[[#This Row],[Sqm_cleaned]]</f>
        <v>2557.6923076923076</v>
      </c>
      <c r="H6890">
        <v>4</v>
      </c>
    </row>
    <row r="6891" spans="1:8" hidden="1" x14ac:dyDescent="0.2">
      <c r="A6891" t="s">
        <v>5</v>
      </c>
      <c r="B6891" t="s">
        <v>2562</v>
      </c>
      <c r="C6891">
        <f>_xlfn.NUMBERVALUE(MID(Table3[[#This Row],[Price]],2,LEN(Table3[[#This Row],[Price]])-2))</f>
        <v>775000</v>
      </c>
      <c r="D6891" t="s">
        <v>4012</v>
      </c>
      <c r="E6891" t="s">
        <v>572</v>
      </c>
      <c r="F6891">
        <f>_xlfn.NUMBERVALUE(SUBSTITUTE(Table3[[#This Row],[Sqm]],".",","))</f>
        <v>46.7</v>
      </c>
      <c r="G6891">
        <f>Table3[[#This Row],[Price_cleaned]]/Table3[[#This Row],[Sqm_cleaned]]</f>
        <v>16595.289079229122</v>
      </c>
      <c r="H6891">
        <v>2</v>
      </c>
    </row>
    <row r="6892" spans="1:8" x14ac:dyDescent="0.2">
      <c r="A6892" t="s">
        <v>5</v>
      </c>
      <c r="B6892" t="s">
        <v>2377</v>
      </c>
      <c r="C6892">
        <f>_xlfn.NUMBERVALUE(MID(Table3[[#This Row],[Price]],2,LEN(Table3[[#This Row],[Price]])-2))</f>
        <v>429000</v>
      </c>
      <c r="D6892" t="s">
        <v>137</v>
      </c>
      <c r="E6892" t="s">
        <v>518</v>
      </c>
      <c r="F6892">
        <f>_xlfn.NUMBERVALUE(SUBSTITUTE(Table3[[#This Row],[Sqm]],".",","))</f>
        <v>39.64</v>
      </c>
      <c r="G6892" s="8">
        <f>Table3[[#This Row],[Price_cleaned]]/Table3[[#This Row],[Sqm_cleaned]]</f>
        <v>10822.401614530776</v>
      </c>
      <c r="H6892">
        <v>2</v>
      </c>
    </row>
    <row r="6893" spans="1:8" x14ac:dyDescent="0.2">
      <c r="A6893" t="s">
        <v>5</v>
      </c>
      <c r="B6893" t="s">
        <v>2195</v>
      </c>
      <c r="C6893">
        <f>_xlfn.NUMBERVALUE(MID(Table3[[#This Row],[Price]],2,LEN(Table3[[#This Row],[Price]])-2))</f>
        <v>670000</v>
      </c>
      <c r="D6893" t="s">
        <v>137</v>
      </c>
      <c r="E6893" t="s">
        <v>1203</v>
      </c>
      <c r="F6893">
        <f>_xlfn.NUMBERVALUE(SUBSTITUTE(Table3[[#This Row],[Sqm]],".",","))</f>
        <v>45.7</v>
      </c>
      <c r="G6893" s="8">
        <f>Table3[[#This Row],[Price_cleaned]]/Table3[[#This Row],[Sqm_cleaned]]</f>
        <v>14660.831509846827</v>
      </c>
      <c r="H6893">
        <v>2</v>
      </c>
    </row>
    <row r="6894" spans="1:8" x14ac:dyDescent="0.2">
      <c r="A6894" t="s">
        <v>5</v>
      </c>
      <c r="B6894" t="s">
        <v>2463</v>
      </c>
      <c r="C6894">
        <f>_xlfn.NUMBERVALUE(MID(Table3[[#This Row],[Price]],2,LEN(Table3[[#This Row],[Price]])-2))</f>
        <v>640000</v>
      </c>
      <c r="D6894" t="s">
        <v>137</v>
      </c>
      <c r="E6894" t="s">
        <v>6314</v>
      </c>
      <c r="F6894">
        <f>_xlfn.NUMBERVALUE(SUBSTITUTE(Table3[[#This Row],[Sqm]],".",","))</f>
        <v>68.11</v>
      </c>
      <c r="G6894" s="8">
        <f>Table3[[#This Row],[Price_cleaned]]/Table3[[#This Row],[Sqm_cleaned]]</f>
        <v>9396.5643811481423</v>
      </c>
      <c r="H6894">
        <v>3</v>
      </c>
    </row>
    <row r="6895" spans="1:8" x14ac:dyDescent="0.2">
      <c r="A6895" t="s">
        <v>5</v>
      </c>
      <c r="B6895" t="s">
        <v>2243</v>
      </c>
      <c r="C6895">
        <f>_xlfn.NUMBERVALUE(MID(Table3[[#This Row],[Price]],2,LEN(Table3[[#This Row],[Price]])-2))</f>
        <v>449900</v>
      </c>
      <c r="D6895" t="s">
        <v>137</v>
      </c>
      <c r="E6895" t="s">
        <v>390</v>
      </c>
      <c r="F6895">
        <f>_xlfn.NUMBERVALUE(SUBSTITUTE(Table3[[#This Row],[Sqm]],".",","))</f>
        <v>51.4</v>
      </c>
      <c r="G6895" s="8">
        <f>Table3[[#This Row],[Price_cleaned]]/Table3[[#This Row],[Sqm_cleaned]]</f>
        <v>8752.918287937744</v>
      </c>
      <c r="H6895">
        <v>2</v>
      </c>
    </row>
    <row r="6896" spans="1:8" x14ac:dyDescent="0.2">
      <c r="A6896" t="s">
        <v>5</v>
      </c>
      <c r="B6896" t="s">
        <v>6315</v>
      </c>
      <c r="C6896">
        <f>_xlfn.NUMBERVALUE(MID(Table3[[#This Row],[Price]],2,LEN(Table3[[#This Row],[Price]])-2))</f>
        <v>659006</v>
      </c>
      <c r="D6896" t="s">
        <v>7</v>
      </c>
      <c r="E6896" t="s">
        <v>799</v>
      </c>
      <c r="F6896">
        <f>_xlfn.NUMBERVALUE(SUBSTITUTE(Table3[[#This Row],[Sqm]],".",","))</f>
        <v>59.5</v>
      </c>
      <c r="G6896" s="8">
        <f>Table3[[#This Row],[Price_cleaned]]/Table3[[#This Row],[Sqm_cleaned]]</f>
        <v>11075.731092436974</v>
      </c>
      <c r="H6896">
        <v>2</v>
      </c>
    </row>
    <row r="6897" spans="1:8" x14ac:dyDescent="0.2">
      <c r="A6897" t="s">
        <v>5</v>
      </c>
      <c r="B6897" t="s">
        <v>6316</v>
      </c>
      <c r="C6897">
        <f>_xlfn.NUMBERVALUE(MID(Table3[[#This Row],[Price]],2,LEN(Table3[[#This Row],[Price]])-2))</f>
        <v>389600</v>
      </c>
      <c r="D6897" t="s">
        <v>7</v>
      </c>
      <c r="E6897">
        <v>27</v>
      </c>
      <c r="F6897">
        <f>_xlfn.NUMBERVALUE(SUBSTITUTE(Table3[[#This Row],[Sqm]],".",","))</f>
        <v>27</v>
      </c>
      <c r="G6897" s="8">
        <f>Table3[[#This Row],[Price_cleaned]]/Table3[[#This Row],[Sqm_cleaned]]</f>
        <v>14429.62962962963</v>
      </c>
      <c r="H6897">
        <v>2</v>
      </c>
    </row>
    <row r="6898" spans="1:8" hidden="1" x14ac:dyDescent="0.2">
      <c r="A6898" t="s">
        <v>5</v>
      </c>
      <c r="B6898" t="s">
        <v>2922</v>
      </c>
      <c r="C6898">
        <f>_xlfn.NUMBERVALUE(MID(Table3[[#This Row],[Price]],2,LEN(Table3[[#This Row],[Price]])-2))</f>
        <v>410000</v>
      </c>
      <c r="D6898" t="s">
        <v>7</v>
      </c>
      <c r="E6898">
        <v>94</v>
      </c>
      <c r="F6898">
        <f>_xlfn.NUMBERVALUE(SUBSTITUTE(Table3[[#This Row],[Sqm]],".",","))</f>
        <v>94</v>
      </c>
      <c r="G6898" s="8">
        <f>Table3[[#This Row],[Price_cleaned]]/Table3[[#This Row],[Sqm_cleaned]]</f>
        <v>4361.7021276595742</v>
      </c>
      <c r="H6898">
        <v>3</v>
      </c>
    </row>
    <row r="6899" spans="1:8" hidden="1" x14ac:dyDescent="0.2">
      <c r="A6899" t="s">
        <v>5</v>
      </c>
      <c r="B6899" t="s">
        <v>3413</v>
      </c>
      <c r="C6899">
        <f>_xlfn.NUMBERVALUE(MID(Table3[[#This Row],[Price]],2,LEN(Table3[[#This Row],[Price]])-2))</f>
        <v>378000</v>
      </c>
      <c r="D6899" t="s">
        <v>7</v>
      </c>
      <c r="E6899">
        <v>118</v>
      </c>
      <c r="F6899">
        <f>_xlfn.NUMBERVALUE(SUBSTITUTE(Table3[[#This Row],[Sqm]],".",","))</f>
        <v>118</v>
      </c>
      <c r="G6899" s="8">
        <f>Table3[[#This Row],[Price_cleaned]]/Table3[[#This Row],[Sqm_cleaned]]</f>
        <v>3203.3898305084745</v>
      </c>
      <c r="H6899">
        <v>4</v>
      </c>
    </row>
    <row r="6900" spans="1:8" hidden="1" x14ac:dyDescent="0.2">
      <c r="A6900" t="s">
        <v>5</v>
      </c>
      <c r="B6900" t="s">
        <v>51</v>
      </c>
      <c r="C6900">
        <f>_xlfn.NUMBERVALUE(MID(Table3[[#This Row],[Price]],2,LEN(Table3[[#This Row],[Price]])-2))</f>
        <v>250000</v>
      </c>
      <c r="D6900" t="s">
        <v>827</v>
      </c>
      <c r="E6900" t="s">
        <v>3575</v>
      </c>
      <c r="F6900">
        <f>_xlfn.NUMBERVALUE(SUBSTITUTE(Table3[[#This Row],[Sqm]],".",","))</f>
        <v>45.29</v>
      </c>
      <c r="G6900">
        <f>Table3[[#This Row],[Price_cleaned]]/Table3[[#This Row],[Sqm_cleaned]]</f>
        <v>5519.9823360565251</v>
      </c>
      <c r="H6900">
        <v>2</v>
      </c>
    </row>
    <row r="6901" spans="1:8" hidden="1" x14ac:dyDescent="0.2">
      <c r="A6901" t="s">
        <v>5</v>
      </c>
      <c r="B6901" t="s">
        <v>2264</v>
      </c>
      <c r="C6901">
        <f>_xlfn.NUMBERVALUE(MID(Table3[[#This Row],[Price]],2,LEN(Table3[[#This Row],[Price]])-2))</f>
        <v>585000</v>
      </c>
      <c r="D6901" t="s">
        <v>120</v>
      </c>
      <c r="E6901" t="s">
        <v>861</v>
      </c>
      <c r="F6901">
        <f>_xlfn.NUMBERVALUE(SUBSTITUTE(Table3[[#This Row],[Sqm]],".",","))</f>
        <v>41.71</v>
      </c>
      <c r="G6901">
        <f>Table3[[#This Row],[Price_cleaned]]/Table3[[#This Row],[Sqm_cleaned]]</f>
        <v>14025.413569887316</v>
      </c>
      <c r="H6901">
        <v>2</v>
      </c>
    </row>
    <row r="6902" spans="1:8" x14ac:dyDescent="0.2">
      <c r="A6902" t="s">
        <v>5</v>
      </c>
      <c r="B6902" t="s">
        <v>2483</v>
      </c>
      <c r="C6902">
        <f>_xlfn.NUMBERVALUE(MID(Table3[[#This Row],[Price]],2,LEN(Table3[[#This Row],[Price]])-2))</f>
        <v>320000</v>
      </c>
      <c r="D6902" t="s">
        <v>7</v>
      </c>
      <c r="E6902">
        <v>60</v>
      </c>
      <c r="F6902">
        <f>_xlfn.NUMBERVALUE(SUBSTITUTE(Table3[[#This Row],[Sqm]],".",","))</f>
        <v>60</v>
      </c>
      <c r="G6902" s="8">
        <f>Table3[[#This Row],[Price_cleaned]]/Table3[[#This Row],[Sqm_cleaned]]</f>
        <v>5333.333333333333</v>
      </c>
      <c r="H6902">
        <v>2</v>
      </c>
    </row>
    <row r="6903" spans="1:8" hidden="1" x14ac:dyDescent="0.2">
      <c r="A6903" t="s">
        <v>5</v>
      </c>
      <c r="B6903" t="s">
        <v>2522</v>
      </c>
      <c r="C6903">
        <f>_xlfn.NUMBERVALUE(MID(Table3[[#This Row],[Price]],2,LEN(Table3[[#This Row],[Price]])-2))</f>
        <v>785000</v>
      </c>
      <c r="D6903" t="s">
        <v>260</v>
      </c>
      <c r="E6903" t="s">
        <v>3920</v>
      </c>
      <c r="F6903">
        <f>_xlfn.NUMBERVALUE(SUBSTITUTE(Table3[[#This Row],[Sqm]],".",","))</f>
        <v>41.1</v>
      </c>
      <c r="G6903">
        <f>Table3[[#This Row],[Price_cleaned]]/Table3[[#This Row],[Sqm_cleaned]]</f>
        <v>19099.756690997565</v>
      </c>
      <c r="H6903">
        <v>2</v>
      </c>
    </row>
    <row r="6904" spans="1:8" hidden="1" x14ac:dyDescent="0.2">
      <c r="A6904" t="s">
        <v>5</v>
      </c>
      <c r="B6904" t="s">
        <v>6317</v>
      </c>
      <c r="C6904">
        <f>_xlfn.NUMBERVALUE(MID(Table3[[#This Row],[Price]],2,LEN(Table3[[#This Row],[Price]])-2))</f>
        <v>529200</v>
      </c>
      <c r="D6904" t="s">
        <v>181</v>
      </c>
      <c r="E6904">
        <v>74</v>
      </c>
      <c r="F6904">
        <f>_xlfn.NUMBERVALUE(SUBSTITUTE(Table3[[#This Row],[Sqm]],".",","))</f>
        <v>74</v>
      </c>
      <c r="G6904">
        <f>Table3[[#This Row],[Price_cleaned]]/Table3[[#This Row],[Sqm_cleaned]]</f>
        <v>7151.3513513513517</v>
      </c>
      <c r="H6904">
        <v>3</v>
      </c>
    </row>
    <row r="6905" spans="1:8" x14ac:dyDescent="0.2">
      <c r="A6905" t="s">
        <v>5</v>
      </c>
      <c r="B6905" t="s">
        <v>3557</v>
      </c>
      <c r="C6905">
        <f>_xlfn.NUMBERVALUE(MID(Table3[[#This Row],[Price]],2,LEN(Table3[[#This Row],[Price]])-2))</f>
        <v>783000</v>
      </c>
      <c r="D6905" t="s">
        <v>7</v>
      </c>
      <c r="E6905">
        <v>68</v>
      </c>
      <c r="F6905">
        <f>_xlfn.NUMBERVALUE(SUBSTITUTE(Table3[[#This Row],[Sqm]],".",","))</f>
        <v>68</v>
      </c>
      <c r="G6905" s="8">
        <f>Table3[[#This Row],[Price_cleaned]]/Table3[[#This Row],[Sqm_cleaned]]</f>
        <v>11514.705882352941</v>
      </c>
      <c r="H6905">
        <v>3</v>
      </c>
    </row>
    <row r="6906" spans="1:8" hidden="1" x14ac:dyDescent="0.2">
      <c r="A6906" t="s">
        <v>5</v>
      </c>
      <c r="B6906" t="s">
        <v>2446</v>
      </c>
      <c r="C6906">
        <f>_xlfn.NUMBERVALUE(MID(Table3[[#This Row],[Price]],2,LEN(Table3[[#This Row],[Price]])-2))</f>
        <v>579000</v>
      </c>
      <c r="D6906" t="s">
        <v>120</v>
      </c>
      <c r="E6906" t="s">
        <v>6318</v>
      </c>
      <c r="F6906">
        <f>_xlfn.NUMBERVALUE(SUBSTITUTE(Table3[[#This Row],[Sqm]],".",","))</f>
        <v>25.24</v>
      </c>
      <c r="G6906">
        <f>Table3[[#This Row],[Price_cleaned]]/Table3[[#This Row],[Sqm_cleaned]]</f>
        <v>22939.778129952458</v>
      </c>
      <c r="H6906">
        <v>1</v>
      </c>
    </row>
    <row r="6907" spans="1:8" hidden="1" x14ac:dyDescent="0.2">
      <c r="A6907" t="s">
        <v>5</v>
      </c>
      <c r="B6907" t="s">
        <v>2253</v>
      </c>
      <c r="C6907">
        <f>_xlfn.NUMBERVALUE(MID(Table3[[#This Row],[Price]],2,LEN(Table3[[#This Row],[Price]])-2))</f>
        <v>830000</v>
      </c>
      <c r="D6907" t="s">
        <v>120</v>
      </c>
      <c r="E6907" t="s">
        <v>6319</v>
      </c>
      <c r="F6907">
        <f>_xlfn.NUMBERVALUE(SUBSTITUTE(Table3[[#This Row],[Sqm]],".",","))</f>
        <v>41.86</v>
      </c>
      <c r="G6907">
        <f>Table3[[#This Row],[Price_cleaned]]/Table3[[#This Row],[Sqm_cleaned]]</f>
        <v>19827.998088867655</v>
      </c>
      <c r="H6907">
        <v>2</v>
      </c>
    </row>
    <row r="6908" spans="1:8" hidden="1" x14ac:dyDescent="0.2">
      <c r="A6908" t="s">
        <v>5</v>
      </c>
      <c r="B6908" t="s">
        <v>2163</v>
      </c>
      <c r="C6908">
        <f>_xlfn.NUMBERVALUE(MID(Table3[[#This Row],[Price]],2,LEN(Table3[[#This Row],[Price]])-2))</f>
        <v>2600000</v>
      </c>
      <c r="D6908" t="s">
        <v>7</v>
      </c>
      <c r="E6908" t="s">
        <v>6320</v>
      </c>
      <c r="F6908">
        <f>_xlfn.NUMBERVALUE(SUBSTITUTE(Table3[[#This Row],[Sqm]],".",","))</f>
        <v>56.66</v>
      </c>
      <c r="G6908">
        <f>Table3[[#This Row],[Price_cleaned]]/Table3[[#This Row],[Sqm_cleaned]]</f>
        <v>45887.751500176491</v>
      </c>
      <c r="H6908">
        <v>2</v>
      </c>
    </row>
    <row r="6909" spans="1:8" hidden="1" x14ac:dyDescent="0.2">
      <c r="A6909" t="s">
        <v>5</v>
      </c>
      <c r="B6909" t="s">
        <v>2840</v>
      </c>
      <c r="C6909">
        <f>_xlfn.NUMBERVALUE(MID(Table3[[#This Row],[Price]],2,LEN(Table3[[#This Row],[Price]])-2))</f>
        <v>349000</v>
      </c>
      <c r="D6909" t="s">
        <v>7</v>
      </c>
      <c r="E6909">
        <v>80</v>
      </c>
      <c r="F6909">
        <f>_xlfn.NUMBERVALUE(SUBSTITUTE(Table3[[#This Row],[Sqm]],".",","))</f>
        <v>80</v>
      </c>
      <c r="G6909" s="8">
        <f>Table3[[#This Row],[Price_cleaned]]/Table3[[#This Row],[Sqm_cleaned]]</f>
        <v>4362.5</v>
      </c>
      <c r="H6909">
        <v>3</v>
      </c>
    </row>
    <row r="6910" spans="1:8" hidden="1" x14ac:dyDescent="0.2">
      <c r="A6910" t="s">
        <v>5</v>
      </c>
      <c r="B6910" t="s">
        <v>2251</v>
      </c>
      <c r="C6910">
        <f>_xlfn.NUMBERVALUE(MID(Table3[[#This Row],[Price]],2,LEN(Table3[[#This Row],[Price]])-2))</f>
        <v>690000</v>
      </c>
      <c r="D6910" t="s">
        <v>7</v>
      </c>
      <c r="E6910">
        <v>204</v>
      </c>
      <c r="F6910">
        <f>_xlfn.NUMBERVALUE(SUBSTITUTE(Table3[[#This Row],[Sqm]],".",","))</f>
        <v>204</v>
      </c>
      <c r="G6910">
        <f>Table3[[#This Row],[Price_cleaned]]/Table3[[#This Row],[Sqm_cleaned]]</f>
        <v>3382.3529411764707</v>
      </c>
      <c r="H6910">
        <v>4</v>
      </c>
    </row>
    <row r="6911" spans="1:8" hidden="1" x14ac:dyDescent="0.2">
      <c r="A6911" t="s">
        <v>5</v>
      </c>
      <c r="B6911" t="s">
        <v>2341</v>
      </c>
      <c r="C6911">
        <f>_xlfn.NUMBERVALUE(MID(Table3[[#This Row],[Price]],2,LEN(Table3[[#This Row],[Price]])-2))</f>
        <v>499000</v>
      </c>
      <c r="D6911" t="s">
        <v>7</v>
      </c>
      <c r="E6911">
        <v>126</v>
      </c>
      <c r="F6911">
        <f>_xlfn.NUMBERVALUE(SUBSTITUTE(Table3[[#This Row],[Sqm]],".",","))</f>
        <v>126</v>
      </c>
      <c r="G6911" s="8">
        <f>Table3[[#This Row],[Price_cleaned]]/Table3[[#This Row],[Sqm_cleaned]]</f>
        <v>3960.3174603174602</v>
      </c>
      <c r="H6911">
        <v>4</v>
      </c>
    </row>
    <row r="6912" spans="1:8" hidden="1" x14ac:dyDescent="0.2">
      <c r="A6912" t="s">
        <v>5</v>
      </c>
      <c r="B6912" t="s">
        <v>2151</v>
      </c>
      <c r="C6912">
        <f>_xlfn.NUMBERVALUE(MID(Table3[[#This Row],[Price]],2,LEN(Table3[[#This Row],[Price]])-2))</f>
        <v>799000</v>
      </c>
      <c r="D6912" t="s">
        <v>162</v>
      </c>
      <c r="E6912">
        <v>43</v>
      </c>
      <c r="F6912">
        <f>_xlfn.NUMBERVALUE(SUBSTITUTE(Table3[[#This Row],[Sqm]],".",","))</f>
        <v>43</v>
      </c>
      <c r="G6912">
        <f>Table3[[#This Row],[Price_cleaned]]/Table3[[#This Row],[Sqm_cleaned]]</f>
        <v>18581.39534883721</v>
      </c>
      <c r="H6912">
        <v>2</v>
      </c>
    </row>
    <row r="6913" spans="1:8" x14ac:dyDescent="0.2">
      <c r="A6913" t="s">
        <v>5</v>
      </c>
      <c r="B6913" t="s">
        <v>2861</v>
      </c>
      <c r="C6913">
        <f>_xlfn.NUMBERVALUE(MID(Table3[[#This Row],[Price]],2,LEN(Table3[[#This Row],[Price]])-2))</f>
        <v>513000</v>
      </c>
      <c r="D6913" t="s">
        <v>7</v>
      </c>
      <c r="E6913">
        <v>37</v>
      </c>
      <c r="F6913">
        <f>_xlfn.NUMBERVALUE(SUBSTITUTE(Table3[[#This Row],[Sqm]],".",","))</f>
        <v>37</v>
      </c>
      <c r="G6913" s="8">
        <f>Table3[[#This Row],[Price_cleaned]]/Table3[[#This Row],[Sqm_cleaned]]</f>
        <v>13864.864864864865</v>
      </c>
      <c r="H6913">
        <v>2</v>
      </c>
    </row>
    <row r="6914" spans="1:8" x14ac:dyDescent="0.2">
      <c r="A6914" t="s">
        <v>5</v>
      </c>
      <c r="B6914" t="s">
        <v>2077</v>
      </c>
      <c r="C6914">
        <f>_xlfn.NUMBERVALUE(MID(Table3[[#This Row],[Price]],2,LEN(Table3[[#This Row],[Price]])-2))</f>
        <v>850000</v>
      </c>
      <c r="D6914" t="s">
        <v>7</v>
      </c>
      <c r="E6914" t="s">
        <v>3202</v>
      </c>
      <c r="F6914">
        <f>_xlfn.NUMBERVALUE(SUBSTITUTE(Table3[[#This Row],[Sqm]],".",","))</f>
        <v>49.3</v>
      </c>
      <c r="G6914" s="8">
        <f>Table3[[#This Row],[Price_cleaned]]/Table3[[#This Row],[Sqm_cleaned]]</f>
        <v>17241.37931034483</v>
      </c>
      <c r="H6914">
        <v>3</v>
      </c>
    </row>
    <row r="6915" spans="1:8" hidden="1" x14ac:dyDescent="0.2">
      <c r="A6915" t="s">
        <v>5</v>
      </c>
      <c r="B6915" t="s">
        <v>3339</v>
      </c>
      <c r="C6915">
        <f>_xlfn.NUMBERVALUE(MID(Table3[[#This Row],[Price]],2,LEN(Table3[[#This Row],[Price]])-2))</f>
        <v>488000</v>
      </c>
      <c r="D6915" t="s">
        <v>137</v>
      </c>
      <c r="E6915" t="s">
        <v>6321</v>
      </c>
      <c r="F6915">
        <f>_xlfn.NUMBERVALUE(SUBSTITUTE(Table3[[#This Row],[Sqm]],".",","))</f>
        <v>18.600000000000001</v>
      </c>
      <c r="G6915" s="8">
        <f>Table3[[#This Row],[Price_cleaned]]/Table3[[#This Row],[Sqm_cleaned]]</f>
        <v>26236.559139784946</v>
      </c>
      <c r="H6915">
        <v>1</v>
      </c>
    </row>
    <row r="6916" spans="1:8" hidden="1" x14ac:dyDescent="0.2">
      <c r="A6916" t="s">
        <v>5</v>
      </c>
      <c r="B6916" t="s">
        <v>2283</v>
      </c>
      <c r="C6916">
        <f>_xlfn.NUMBERVALUE(MID(Table3[[#This Row],[Price]],2,LEN(Table3[[#This Row],[Price]])-2))</f>
        <v>1200000</v>
      </c>
      <c r="D6916" t="s">
        <v>6322</v>
      </c>
      <c r="E6916">
        <v>38</v>
      </c>
      <c r="F6916">
        <f>_xlfn.NUMBERVALUE(SUBSTITUTE(Table3[[#This Row],[Sqm]],".",","))</f>
        <v>38</v>
      </c>
      <c r="G6916">
        <f>Table3[[#This Row],[Price_cleaned]]/Table3[[#This Row],[Sqm_cleaned]]</f>
        <v>31578.947368421053</v>
      </c>
      <c r="H6916">
        <v>2</v>
      </c>
    </row>
    <row r="6917" spans="1:8" hidden="1" x14ac:dyDescent="0.2">
      <c r="A6917" t="s">
        <v>5</v>
      </c>
      <c r="B6917" t="s">
        <v>6323</v>
      </c>
      <c r="C6917">
        <f>_xlfn.NUMBERVALUE(MID(Table3[[#This Row],[Price]],2,LEN(Table3[[#This Row],[Price]])-2))</f>
        <v>1248000</v>
      </c>
      <c r="D6917" t="s">
        <v>575</v>
      </c>
      <c r="E6917" t="s">
        <v>6324</v>
      </c>
      <c r="F6917">
        <f>_xlfn.NUMBERVALUE(SUBSTITUTE(Table3[[#This Row],[Sqm]],".",","))</f>
        <v>49.64</v>
      </c>
      <c r="G6917">
        <f>Table3[[#This Row],[Price_cleaned]]/Table3[[#This Row],[Sqm_cleaned]]</f>
        <v>25141.015310233681</v>
      </c>
      <c r="H6917">
        <v>2</v>
      </c>
    </row>
    <row r="6918" spans="1:8" x14ac:dyDescent="0.2">
      <c r="A6918" t="s">
        <v>5</v>
      </c>
      <c r="B6918" t="s">
        <v>6325</v>
      </c>
      <c r="C6918">
        <f>_xlfn.NUMBERVALUE(MID(Table3[[#This Row],[Price]],2,LEN(Table3[[#This Row],[Price]])-2))</f>
        <v>353262</v>
      </c>
      <c r="D6918" t="s">
        <v>158</v>
      </c>
      <c r="E6918" t="s">
        <v>6326</v>
      </c>
      <c r="F6918">
        <f>_xlfn.NUMBERVALUE(SUBSTITUTE(Table3[[#This Row],[Sqm]],".",","))</f>
        <v>44.29</v>
      </c>
      <c r="G6918" s="8">
        <f>Table3[[#This Row],[Price_cleaned]]/Table3[[#This Row],[Sqm_cleaned]]</f>
        <v>7976.1119891623393</v>
      </c>
      <c r="H6918">
        <v>2</v>
      </c>
    </row>
    <row r="6919" spans="1:8" hidden="1" x14ac:dyDescent="0.2">
      <c r="A6919" t="s">
        <v>5</v>
      </c>
      <c r="B6919" t="s">
        <v>3511</v>
      </c>
      <c r="C6919">
        <f>_xlfn.NUMBERVALUE(MID(Table3[[#This Row],[Price]],2,LEN(Table3[[#This Row],[Price]])-2))</f>
        <v>275000</v>
      </c>
      <c r="D6919" t="s">
        <v>7</v>
      </c>
      <c r="E6919" t="s">
        <v>1340</v>
      </c>
      <c r="F6919">
        <f>_xlfn.NUMBERVALUE(SUBSTITUTE(Table3[[#This Row],[Sqm]],".",","))</f>
        <v>56.6</v>
      </c>
      <c r="G6919" s="8">
        <f>Table3[[#This Row],[Price_cleaned]]/Table3[[#This Row],[Sqm_cleaned]]</f>
        <v>4858.6572438162539</v>
      </c>
      <c r="H6919">
        <v>2</v>
      </c>
    </row>
    <row r="6920" spans="1:8" x14ac:dyDescent="0.2">
      <c r="A6920" t="s">
        <v>5</v>
      </c>
      <c r="B6920" t="s">
        <v>2885</v>
      </c>
      <c r="C6920">
        <f>_xlfn.NUMBERVALUE(MID(Table3[[#This Row],[Price]],2,LEN(Table3[[#This Row],[Price]])-2))</f>
        <v>729000</v>
      </c>
      <c r="D6920" t="s">
        <v>7</v>
      </c>
      <c r="E6920">
        <v>64</v>
      </c>
      <c r="F6920">
        <f>_xlfn.NUMBERVALUE(SUBSTITUTE(Table3[[#This Row],[Sqm]],".",","))</f>
        <v>64</v>
      </c>
      <c r="G6920" s="8">
        <f>Table3[[#This Row],[Price_cleaned]]/Table3[[#This Row],[Sqm_cleaned]]</f>
        <v>11390.625</v>
      </c>
      <c r="H6920">
        <v>3</v>
      </c>
    </row>
    <row r="6921" spans="1:8" hidden="1" x14ac:dyDescent="0.2">
      <c r="A6921" t="s">
        <v>5</v>
      </c>
      <c r="B6921" t="s">
        <v>5012</v>
      </c>
      <c r="C6921">
        <f>_xlfn.NUMBERVALUE(MID(Table3[[#This Row],[Price]],2,LEN(Table3[[#This Row],[Price]])-2))</f>
        <v>384000</v>
      </c>
      <c r="D6921" t="s">
        <v>114</v>
      </c>
      <c r="E6921">
        <v>78</v>
      </c>
      <c r="F6921">
        <f>_xlfn.NUMBERVALUE(SUBSTITUTE(Table3[[#This Row],[Sqm]],".",","))</f>
        <v>78</v>
      </c>
      <c r="G6921" s="8">
        <f>Table3[[#This Row],[Price_cleaned]]/Table3[[#This Row],[Sqm_cleaned]]</f>
        <v>4923.0769230769229</v>
      </c>
      <c r="H6921">
        <v>3</v>
      </c>
    </row>
    <row r="6922" spans="1:8" x14ac:dyDescent="0.2">
      <c r="A6922" t="s">
        <v>5</v>
      </c>
      <c r="B6922" t="s">
        <v>2041</v>
      </c>
      <c r="C6922">
        <f>_xlfn.NUMBERVALUE(MID(Table3[[#This Row],[Price]],2,LEN(Table3[[#This Row],[Price]])-2))</f>
        <v>760000</v>
      </c>
      <c r="D6922" t="s">
        <v>114</v>
      </c>
      <c r="E6922" t="s">
        <v>2663</v>
      </c>
      <c r="F6922">
        <f>_xlfn.NUMBERVALUE(SUBSTITUTE(Table3[[#This Row],[Sqm]],".",","))</f>
        <v>30.6</v>
      </c>
      <c r="G6922" s="8">
        <f>Table3[[#This Row],[Price_cleaned]]/Table3[[#This Row],[Sqm_cleaned]]</f>
        <v>24836.60130718954</v>
      </c>
      <c r="H6922">
        <v>1</v>
      </c>
    </row>
    <row r="6923" spans="1:8" hidden="1" x14ac:dyDescent="0.2">
      <c r="A6923" t="s">
        <v>5</v>
      </c>
      <c r="B6923" t="s">
        <v>3675</v>
      </c>
      <c r="C6923">
        <f>_xlfn.NUMBERVALUE(MID(Table3[[#This Row],[Price]],2,LEN(Table3[[#This Row],[Price]])-2))</f>
        <v>939000</v>
      </c>
      <c r="D6923" t="s">
        <v>114</v>
      </c>
      <c r="E6923" t="s">
        <v>3169</v>
      </c>
      <c r="F6923">
        <f>_xlfn.NUMBERVALUE(SUBSTITUTE(Table3[[#This Row],[Sqm]],".",","))</f>
        <v>30.85</v>
      </c>
      <c r="G6923" s="8">
        <f>Table3[[#This Row],[Price_cleaned]]/Table3[[#This Row],[Sqm_cleaned]]</f>
        <v>30437.601296596433</v>
      </c>
      <c r="H6923">
        <v>1</v>
      </c>
    </row>
    <row r="6924" spans="1:8" x14ac:dyDescent="0.2">
      <c r="A6924" t="s">
        <v>5</v>
      </c>
      <c r="B6924" t="s">
        <v>3802</v>
      </c>
      <c r="C6924">
        <f>_xlfn.NUMBERVALUE(MID(Table3[[#This Row],[Price]],2,LEN(Table3[[#This Row],[Price]])-2))</f>
        <v>289000</v>
      </c>
      <c r="D6924" t="s">
        <v>114</v>
      </c>
      <c r="E6924">
        <v>29</v>
      </c>
      <c r="F6924">
        <f>_xlfn.NUMBERVALUE(SUBSTITUTE(Table3[[#This Row],[Sqm]],".",","))</f>
        <v>29</v>
      </c>
      <c r="G6924" s="8">
        <f>Table3[[#This Row],[Price_cleaned]]/Table3[[#This Row],[Sqm_cleaned]]</f>
        <v>9965.5172413793098</v>
      </c>
      <c r="H6924">
        <v>1</v>
      </c>
    </row>
    <row r="6925" spans="1:8" hidden="1" x14ac:dyDescent="0.2">
      <c r="A6925" t="s">
        <v>5</v>
      </c>
      <c r="B6925" t="s">
        <v>5225</v>
      </c>
      <c r="C6925">
        <f>_xlfn.NUMBERVALUE(MID(Table3[[#This Row],[Price]],2,LEN(Table3[[#This Row],[Price]])-2))</f>
        <v>414000</v>
      </c>
      <c r="D6925" t="s">
        <v>68</v>
      </c>
      <c r="E6925">
        <v>90</v>
      </c>
      <c r="F6925">
        <f>_xlfn.NUMBERVALUE(SUBSTITUTE(Table3[[#This Row],[Sqm]],".",","))</f>
        <v>90</v>
      </c>
      <c r="G6925" s="8">
        <f>Table3[[#This Row],[Price_cleaned]]/Table3[[#This Row],[Sqm_cleaned]]</f>
        <v>4600</v>
      </c>
      <c r="H6925">
        <v>4</v>
      </c>
    </row>
    <row r="6926" spans="1:8" hidden="1" x14ac:dyDescent="0.2">
      <c r="A6926" t="s">
        <v>5</v>
      </c>
      <c r="B6926" t="s">
        <v>2532</v>
      </c>
      <c r="C6926">
        <f>_xlfn.NUMBERVALUE(MID(Table3[[#This Row],[Price]],2,LEN(Table3[[#This Row],[Price]])-2))</f>
        <v>995000</v>
      </c>
      <c r="D6926" t="s">
        <v>6327</v>
      </c>
      <c r="E6926" t="s">
        <v>4165</v>
      </c>
      <c r="F6926">
        <f>_xlfn.NUMBERVALUE(SUBSTITUTE(Table3[[#This Row],[Sqm]],".",","))</f>
        <v>60.57</v>
      </c>
      <c r="G6926">
        <f>Table3[[#This Row],[Price_cleaned]]/Table3[[#This Row],[Sqm_cleaned]]</f>
        <v>16427.274228165759</v>
      </c>
      <c r="H6926">
        <v>3</v>
      </c>
    </row>
    <row r="6927" spans="1:8" hidden="1" x14ac:dyDescent="0.2">
      <c r="A6927" t="s">
        <v>5</v>
      </c>
      <c r="B6927" t="s">
        <v>2470</v>
      </c>
      <c r="C6927">
        <f>_xlfn.NUMBERVALUE(MID(Table3[[#This Row],[Price]],2,LEN(Table3[[#This Row],[Price]])-2))</f>
        <v>1600000</v>
      </c>
      <c r="D6927" t="s">
        <v>119</v>
      </c>
      <c r="E6927" t="s">
        <v>4777</v>
      </c>
      <c r="F6927">
        <f>_xlfn.NUMBERVALUE(SUBSTITUTE(Table3[[#This Row],[Sqm]],".",","))</f>
        <v>66.67</v>
      </c>
      <c r="G6927">
        <f>Table3[[#This Row],[Price_cleaned]]/Table3[[#This Row],[Sqm_cleaned]]</f>
        <v>23998.800059997</v>
      </c>
      <c r="H6927">
        <v>3</v>
      </c>
    </row>
    <row r="6928" spans="1:8" hidden="1" x14ac:dyDescent="0.2">
      <c r="A6928" t="s">
        <v>5</v>
      </c>
      <c r="B6928" t="s">
        <v>2734</v>
      </c>
      <c r="C6928">
        <f>_xlfn.NUMBERVALUE(MID(Table3[[#This Row],[Price]],2,LEN(Table3[[#This Row],[Price]])-2))</f>
        <v>2800000</v>
      </c>
      <c r="D6928" t="s">
        <v>119</v>
      </c>
      <c r="E6928" t="s">
        <v>6328</v>
      </c>
      <c r="F6928">
        <f>_xlfn.NUMBERVALUE(SUBSTITUTE(Table3[[#This Row],[Sqm]],".",","))</f>
        <v>30.23</v>
      </c>
      <c r="G6928">
        <f>Table3[[#This Row],[Price_cleaned]]/Table3[[#This Row],[Sqm_cleaned]]</f>
        <v>92623.221964935496</v>
      </c>
      <c r="H6928">
        <v>2</v>
      </c>
    </row>
    <row r="6929" spans="1:8" hidden="1" x14ac:dyDescent="0.2">
      <c r="A6929" t="s">
        <v>5</v>
      </c>
      <c r="B6929" t="s">
        <v>3324</v>
      </c>
      <c r="C6929">
        <f>_xlfn.NUMBERVALUE(MID(Table3[[#This Row],[Price]],2,LEN(Table3[[#This Row],[Price]])-2))</f>
        <v>1750000</v>
      </c>
      <c r="D6929" t="s">
        <v>114</v>
      </c>
      <c r="E6929" t="s">
        <v>2646</v>
      </c>
      <c r="F6929">
        <f>_xlfn.NUMBERVALUE(SUBSTITUTE(Table3[[#This Row],[Sqm]],".",","))</f>
        <v>46.33</v>
      </c>
      <c r="G6929" s="8">
        <f>Table3[[#This Row],[Price_cleaned]]/Table3[[#This Row],[Sqm_cleaned]]</f>
        <v>37772.501618821501</v>
      </c>
      <c r="H6929">
        <v>2</v>
      </c>
    </row>
    <row r="6930" spans="1:8" x14ac:dyDescent="0.2">
      <c r="A6930" t="s">
        <v>5</v>
      </c>
      <c r="B6930" t="s">
        <v>2245</v>
      </c>
      <c r="C6930">
        <f>_xlfn.NUMBERVALUE(MID(Table3[[#This Row],[Price]],2,LEN(Table3[[#This Row],[Price]])-2))</f>
        <v>500000</v>
      </c>
      <c r="D6930" t="s">
        <v>114</v>
      </c>
      <c r="E6930" t="s">
        <v>3032</v>
      </c>
      <c r="F6930">
        <f>_xlfn.NUMBERVALUE(SUBSTITUTE(Table3[[#This Row],[Sqm]],".",","))</f>
        <v>40.020000000000003</v>
      </c>
      <c r="G6930" s="8">
        <f>Table3[[#This Row],[Price_cleaned]]/Table3[[#This Row],[Sqm_cleaned]]</f>
        <v>12493.75312343828</v>
      </c>
      <c r="H6930">
        <v>2</v>
      </c>
    </row>
    <row r="6931" spans="1:8" x14ac:dyDescent="0.2">
      <c r="A6931" t="s">
        <v>5</v>
      </c>
      <c r="B6931" t="s">
        <v>3463</v>
      </c>
      <c r="C6931">
        <f>_xlfn.NUMBERVALUE(MID(Table3[[#This Row],[Price]],2,LEN(Table3[[#This Row],[Price]])-2))</f>
        <v>508000</v>
      </c>
      <c r="D6931" t="s">
        <v>114</v>
      </c>
      <c r="E6931" t="s">
        <v>6329</v>
      </c>
      <c r="F6931">
        <f>_xlfn.NUMBERVALUE(SUBSTITUTE(Table3[[#This Row],[Sqm]],".",","))</f>
        <v>54.58</v>
      </c>
      <c r="G6931" s="8">
        <f>Table3[[#This Row],[Price_cleaned]]/Table3[[#This Row],[Sqm_cleaned]]</f>
        <v>9307.4386222059366</v>
      </c>
      <c r="H6931">
        <v>3</v>
      </c>
    </row>
    <row r="6932" spans="1:8" x14ac:dyDescent="0.2">
      <c r="A6932" t="s">
        <v>5</v>
      </c>
      <c r="B6932" t="s">
        <v>2513</v>
      </c>
      <c r="C6932">
        <f>_xlfn.NUMBERVALUE(MID(Table3[[#This Row],[Price]],2,LEN(Table3[[#This Row],[Price]])-2))</f>
        <v>675000</v>
      </c>
      <c r="D6932" t="s">
        <v>7</v>
      </c>
      <c r="E6932" t="s">
        <v>2502</v>
      </c>
      <c r="F6932">
        <f>_xlfn.NUMBERVALUE(SUBSTITUTE(Table3[[#This Row],[Sqm]],".",","))</f>
        <v>62.9</v>
      </c>
      <c r="G6932" s="8">
        <f>Table3[[#This Row],[Price_cleaned]]/Table3[[#This Row],[Sqm_cleaned]]</f>
        <v>10731.319554848968</v>
      </c>
      <c r="H6932">
        <v>3</v>
      </c>
    </row>
    <row r="6933" spans="1:8" x14ac:dyDescent="0.2">
      <c r="A6933" t="s">
        <v>5</v>
      </c>
      <c r="B6933" t="s">
        <v>6330</v>
      </c>
      <c r="C6933">
        <f>_xlfn.NUMBERVALUE(MID(Table3[[#This Row],[Price]],2,LEN(Table3[[#This Row],[Price]])-2))</f>
        <v>434682</v>
      </c>
      <c r="D6933" t="s">
        <v>7</v>
      </c>
      <c r="E6933" t="s">
        <v>811</v>
      </c>
      <c r="F6933">
        <f>_xlfn.NUMBERVALUE(SUBSTITUTE(Table3[[#This Row],[Sqm]],".",","))</f>
        <v>54.1</v>
      </c>
      <c r="G6933" s="8">
        <f>Table3[[#This Row],[Price_cleaned]]/Table3[[#This Row],[Sqm_cleaned]]</f>
        <v>8034.7874306839185</v>
      </c>
      <c r="H6933">
        <v>2</v>
      </c>
    </row>
    <row r="6934" spans="1:8" hidden="1" x14ac:dyDescent="0.2">
      <c r="A6934" t="s">
        <v>5</v>
      </c>
      <c r="B6934" t="s">
        <v>3955</v>
      </c>
      <c r="C6934">
        <f>_xlfn.NUMBERVALUE(MID(Table3[[#This Row],[Price]],2,LEN(Table3[[#This Row],[Price]])-2))</f>
        <v>149000</v>
      </c>
      <c r="D6934" t="s">
        <v>7</v>
      </c>
      <c r="E6934">
        <v>32</v>
      </c>
      <c r="F6934">
        <f>_xlfn.NUMBERVALUE(SUBSTITUTE(Table3[[#This Row],[Sqm]],".",","))</f>
        <v>32</v>
      </c>
      <c r="G6934">
        <f>Table3[[#This Row],[Price_cleaned]]/Table3[[#This Row],[Sqm_cleaned]]</f>
        <v>4656.25</v>
      </c>
      <c r="H6934">
        <v>1</v>
      </c>
    </row>
    <row r="6935" spans="1:8" x14ac:dyDescent="0.2">
      <c r="A6935" t="s">
        <v>5</v>
      </c>
      <c r="B6935" t="s">
        <v>2033</v>
      </c>
      <c r="C6935">
        <f>_xlfn.NUMBERVALUE(MID(Table3[[#This Row],[Price]],2,LEN(Table3[[#This Row],[Price]])-2))</f>
        <v>340000</v>
      </c>
      <c r="D6935" t="s">
        <v>7</v>
      </c>
      <c r="E6935">
        <v>39</v>
      </c>
      <c r="F6935">
        <f>_xlfn.NUMBERVALUE(SUBSTITUTE(Table3[[#This Row],[Sqm]],".",","))</f>
        <v>39</v>
      </c>
      <c r="G6935" s="8">
        <f>Table3[[#This Row],[Price_cleaned]]/Table3[[#This Row],[Sqm_cleaned]]</f>
        <v>8717.9487179487187</v>
      </c>
      <c r="H6935">
        <v>2</v>
      </c>
    </row>
    <row r="6936" spans="1:8" hidden="1" x14ac:dyDescent="0.2">
      <c r="A6936" t="s">
        <v>5</v>
      </c>
      <c r="B6936" t="s">
        <v>3111</v>
      </c>
      <c r="C6936">
        <f>_xlfn.NUMBERVALUE(MID(Table3[[#This Row],[Price]],2,LEN(Table3[[#This Row],[Price]])-2))</f>
        <v>299000</v>
      </c>
      <c r="D6936" t="s">
        <v>68</v>
      </c>
      <c r="E6936">
        <v>64</v>
      </c>
      <c r="F6936">
        <f>_xlfn.NUMBERVALUE(SUBSTITUTE(Table3[[#This Row],[Sqm]],".",","))</f>
        <v>64</v>
      </c>
      <c r="G6936" s="8">
        <f>Table3[[#This Row],[Price_cleaned]]/Table3[[#This Row],[Sqm_cleaned]]</f>
        <v>4671.875</v>
      </c>
      <c r="H6936">
        <v>4</v>
      </c>
    </row>
    <row r="6937" spans="1:8" hidden="1" x14ac:dyDescent="0.2">
      <c r="A6937" t="s">
        <v>5</v>
      </c>
      <c r="B6937" t="s">
        <v>4238</v>
      </c>
      <c r="C6937">
        <f>_xlfn.NUMBERVALUE(MID(Table3[[#This Row],[Price]],2,LEN(Table3[[#This Row],[Price]])-2))</f>
        <v>916000</v>
      </c>
      <c r="D6937" t="s">
        <v>7</v>
      </c>
      <c r="E6937">
        <v>172</v>
      </c>
      <c r="F6937">
        <f>_xlfn.NUMBERVALUE(SUBSTITUTE(Table3[[#This Row],[Sqm]],".",","))</f>
        <v>172</v>
      </c>
      <c r="G6937" s="8">
        <f>Table3[[#This Row],[Price_cleaned]]/Table3[[#This Row],[Sqm_cleaned]]</f>
        <v>5325.5813953488368</v>
      </c>
      <c r="H6937">
        <v>6</v>
      </c>
    </row>
    <row r="6938" spans="1:8" x14ac:dyDescent="0.2">
      <c r="A6938" t="s">
        <v>5</v>
      </c>
      <c r="B6938" t="s">
        <v>2518</v>
      </c>
      <c r="C6938">
        <f>_xlfn.NUMBERVALUE(MID(Table3[[#This Row],[Price]],2,LEN(Table3[[#This Row],[Price]])-2))</f>
        <v>719000</v>
      </c>
      <c r="D6938" t="s">
        <v>7</v>
      </c>
      <c r="E6938">
        <v>60</v>
      </c>
      <c r="F6938">
        <f>_xlfn.NUMBERVALUE(SUBSTITUTE(Table3[[#This Row],[Sqm]],".",","))</f>
        <v>60</v>
      </c>
      <c r="G6938" s="8">
        <f>Table3[[#This Row],[Price_cleaned]]/Table3[[#This Row],[Sqm_cleaned]]</f>
        <v>11983.333333333334</v>
      </c>
      <c r="H6938">
        <v>3</v>
      </c>
    </row>
    <row r="6939" spans="1:8" x14ac:dyDescent="0.2">
      <c r="A6939" t="s">
        <v>5</v>
      </c>
      <c r="B6939" t="s">
        <v>2171</v>
      </c>
      <c r="C6939">
        <f>_xlfn.NUMBERVALUE(MID(Table3[[#This Row],[Price]],2,LEN(Table3[[#This Row],[Price]])-2))</f>
        <v>990000</v>
      </c>
      <c r="D6939" t="s">
        <v>7</v>
      </c>
      <c r="E6939">
        <v>48</v>
      </c>
      <c r="F6939">
        <f>_xlfn.NUMBERVALUE(SUBSTITUTE(Table3[[#This Row],[Sqm]],".",","))</f>
        <v>48</v>
      </c>
      <c r="G6939" s="8">
        <f>Table3[[#This Row],[Price_cleaned]]/Table3[[#This Row],[Sqm_cleaned]]</f>
        <v>20625</v>
      </c>
      <c r="H6939">
        <v>2</v>
      </c>
    </row>
    <row r="6940" spans="1:8" x14ac:dyDescent="0.2">
      <c r="A6940" t="s">
        <v>5</v>
      </c>
      <c r="B6940" t="s">
        <v>6331</v>
      </c>
      <c r="C6940">
        <f>_xlfn.NUMBERVALUE(MID(Table3[[#This Row],[Price]],2,LEN(Table3[[#This Row],[Price]])-2))</f>
        <v>399999</v>
      </c>
      <c r="D6940" t="s">
        <v>7</v>
      </c>
      <c r="E6940" t="s">
        <v>6332</v>
      </c>
      <c r="F6940">
        <f>_xlfn.NUMBERVALUE(SUBSTITUTE(Table3[[#This Row],[Sqm]],".",","))</f>
        <v>75.27</v>
      </c>
      <c r="G6940" s="8">
        <f>Table3[[#This Row],[Price_cleaned]]/Table3[[#This Row],[Sqm_cleaned]]</f>
        <v>5314.1889198884019</v>
      </c>
      <c r="H6940">
        <v>3</v>
      </c>
    </row>
    <row r="6941" spans="1:8" x14ac:dyDescent="0.2">
      <c r="A6941" t="s">
        <v>5</v>
      </c>
      <c r="B6941" t="s">
        <v>2157</v>
      </c>
      <c r="C6941">
        <f>_xlfn.NUMBERVALUE(MID(Table3[[#This Row],[Price]],2,LEN(Table3[[#This Row],[Price]])-2))</f>
        <v>470000</v>
      </c>
      <c r="D6941" t="s">
        <v>7</v>
      </c>
      <c r="E6941">
        <v>52</v>
      </c>
      <c r="F6941">
        <f>_xlfn.NUMBERVALUE(SUBSTITUTE(Table3[[#This Row],[Sqm]],".",","))</f>
        <v>52</v>
      </c>
      <c r="G6941" s="8">
        <f>Table3[[#This Row],[Price_cleaned]]/Table3[[#This Row],[Sqm_cleaned]]</f>
        <v>9038.461538461539</v>
      </c>
      <c r="H6941">
        <v>2</v>
      </c>
    </row>
    <row r="6942" spans="1:8" x14ac:dyDescent="0.2">
      <c r="A6942" t="s">
        <v>5</v>
      </c>
      <c r="B6942" t="s">
        <v>2348</v>
      </c>
      <c r="C6942">
        <f>_xlfn.NUMBERVALUE(MID(Table3[[#This Row],[Price]],2,LEN(Table3[[#This Row],[Price]])-2))</f>
        <v>449000</v>
      </c>
      <c r="D6942" t="s">
        <v>7</v>
      </c>
      <c r="E6942" t="s">
        <v>6333</v>
      </c>
      <c r="F6942">
        <f>_xlfn.NUMBERVALUE(SUBSTITUTE(Table3[[#This Row],[Sqm]],".",","))</f>
        <v>60.91</v>
      </c>
      <c r="G6942" s="8">
        <f>Table3[[#This Row],[Price_cleaned]]/Table3[[#This Row],[Sqm_cleaned]]</f>
        <v>7371.5317681825645</v>
      </c>
      <c r="H6942">
        <v>3</v>
      </c>
    </row>
    <row r="6943" spans="1:8" x14ac:dyDescent="0.2">
      <c r="A6943" t="s">
        <v>5</v>
      </c>
      <c r="B6943" t="s">
        <v>2906</v>
      </c>
      <c r="C6943">
        <f>_xlfn.NUMBERVALUE(MID(Table3[[#This Row],[Price]],2,LEN(Table3[[#This Row],[Price]])-2))</f>
        <v>829000</v>
      </c>
      <c r="D6943" t="s">
        <v>7</v>
      </c>
      <c r="E6943" t="s">
        <v>390</v>
      </c>
      <c r="F6943">
        <f>_xlfn.NUMBERVALUE(SUBSTITUTE(Table3[[#This Row],[Sqm]],".",","))</f>
        <v>51.4</v>
      </c>
      <c r="G6943" s="8">
        <f>Table3[[#This Row],[Price_cleaned]]/Table3[[#This Row],[Sqm_cleaned]]</f>
        <v>16128.404669260701</v>
      </c>
      <c r="H6943">
        <v>2</v>
      </c>
    </row>
    <row r="6944" spans="1:8" x14ac:dyDescent="0.2">
      <c r="A6944" t="s">
        <v>5</v>
      </c>
      <c r="B6944" t="s">
        <v>2060</v>
      </c>
      <c r="C6944">
        <f>_xlfn.NUMBERVALUE(MID(Table3[[#This Row],[Price]],2,LEN(Table3[[#This Row],[Price]])-2))</f>
        <v>420000</v>
      </c>
      <c r="D6944" t="s">
        <v>68</v>
      </c>
      <c r="E6944">
        <v>38</v>
      </c>
      <c r="F6944">
        <f>_xlfn.NUMBERVALUE(SUBSTITUTE(Table3[[#This Row],[Sqm]],".",","))</f>
        <v>38</v>
      </c>
      <c r="G6944" s="8">
        <f>Table3[[#This Row],[Price_cleaned]]/Table3[[#This Row],[Sqm_cleaned]]</f>
        <v>11052.631578947368</v>
      </c>
      <c r="H6944">
        <v>2</v>
      </c>
    </row>
    <row r="6945" spans="1:8" hidden="1" x14ac:dyDescent="0.2">
      <c r="A6945" t="s">
        <v>5</v>
      </c>
      <c r="B6945" t="s">
        <v>2102</v>
      </c>
      <c r="C6945">
        <f>_xlfn.NUMBERVALUE(MID(Table3[[#This Row],[Price]],2,LEN(Table3[[#This Row],[Price]])-2))</f>
        <v>599000</v>
      </c>
      <c r="D6945" t="s">
        <v>266</v>
      </c>
      <c r="E6945">
        <v>65</v>
      </c>
      <c r="F6945">
        <f>_xlfn.NUMBERVALUE(SUBSTITUTE(Table3[[#This Row],[Sqm]],".",","))</f>
        <v>65</v>
      </c>
      <c r="G6945">
        <f>Table3[[#This Row],[Price_cleaned]]/Table3[[#This Row],[Sqm_cleaned]]</f>
        <v>9215.3846153846152</v>
      </c>
      <c r="H6945">
        <v>4</v>
      </c>
    </row>
    <row r="6946" spans="1:8" hidden="1" x14ac:dyDescent="0.2">
      <c r="A6946" t="s">
        <v>5</v>
      </c>
      <c r="B6946" t="s">
        <v>3135</v>
      </c>
      <c r="C6946">
        <f>_xlfn.NUMBERVALUE(MID(Table3[[#This Row],[Price]],2,LEN(Table3[[#This Row],[Price]])-2))</f>
        <v>379000</v>
      </c>
      <c r="D6946" t="s">
        <v>266</v>
      </c>
      <c r="E6946" t="s">
        <v>2860</v>
      </c>
      <c r="F6946">
        <f>_xlfn.NUMBERVALUE(SUBSTITUTE(Table3[[#This Row],[Sqm]],".",","))</f>
        <v>49.95</v>
      </c>
      <c r="G6946">
        <f>Table3[[#This Row],[Price_cleaned]]/Table3[[#This Row],[Sqm_cleaned]]</f>
        <v>7587.5875875875872</v>
      </c>
      <c r="H6946">
        <v>2</v>
      </c>
    </row>
    <row r="6947" spans="1:8" x14ac:dyDescent="0.2">
      <c r="A6947" t="s">
        <v>5</v>
      </c>
      <c r="B6947" t="s">
        <v>2648</v>
      </c>
      <c r="C6947">
        <f>_xlfn.NUMBERVALUE(MID(Table3[[#This Row],[Price]],2,LEN(Table3[[#This Row],[Price]])-2))</f>
        <v>509630</v>
      </c>
      <c r="D6947" t="s">
        <v>7</v>
      </c>
      <c r="E6947" t="s">
        <v>3006</v>
      </c>
      <c r="F6947">
        <f>_xlfn.NUMBERVALUE(SUBSTITUTE(Table3[[#This Row],[Sqm]],".",","))</f>
        <v>48.16</v>
      </c>
      <c r="G6947" s="8">
        <f>Table3[[#This Row],[Price_cleaned]]/Table3[[#This Row],[Sqm_cleaned]]</f>
        <v>10582.01827242525</v>
      </c>
      <c r="H6947">
        <v>3</v>
      </c>
    </row>
    <row r="6948" spans="1:8" hidden="1" x14ac:dyDescent="0.2">
      <c r="A6948" t="s">
        <v>5</v>
      </c>
      <c r="B6948" t="s">
        <v>6334</v>
      </c>
      <c r="C6948">
        <f>_xlfn.NUMBERVALUE(MID(Table3[[#This Row],[Price]],2,LEN(Table3[[#This Row],[Price]])-2))</f>
        <v>596298</v>
      </c>
      <c r="D6948" t="s">
        <v>7</v>
      </c>
      <c r="E6948" t="s">
        <v>6335</v>
      </c>
      <c r="F6948">
        <f>_xlfn.NUMBERVALUE(SUBSTITUTE(Table3[[#This Row],[Sqm]],".",","))</f>
        <v>208.43</v>
      </c>
      <c r="G6948">
        <f>Table3[[#This Row],[Price_cleaned]]/Table3[[#This Row],[Sqm_cleaned]]</f>
        <v>2860.9029410353596</v>
      </c>
      <c r="H6948">
        <v>4</v>
      </c>
    </row>
    <row r="6949" spans="1:8" hidden="1" x14ac:dyDescent="0.2">
      <c r="A6949" t="s">
        <v>5</v>
      </c>
      <c r="B6949" t="s">
        <v>6336</v>
      </c>
      <c r="C6949">
        <f>_xlfn.NUMBERVALUE(MID(Table3[[#This Row],[Price]],2,LEN(Table3[[#This Row],[Price]])-2))</f>
        <v>578002</v>
      </c>
      <c r="D6949" t="s">
        <v>7</v>
      </c>
      <c r="E6949" t="s">
        <v>2704</v>
      </c>
      <c r="F6949">
        <f>_xlfn.NUMBERVALUE(SUBSTITUTE(Table3[[#This Row],[Sqm]],".",","))</f>
        <v>148.66999999999999</v>
      </c>
      <c r="G6949" s="8">
        <f>Table3[[#This Row],[Price_cleaned]]/Table3[[#This Row],[Sqm_cleaned]]</f>
        <v>3887.8186587744672</v>
      </c>
      <c r="H6949">
        <v>4</v>
      </c>
    </row>
    <row r="6950" spans="1:8" x14ac:dyDescent="0.2">
      <c r="A6950" t="s">
        <v>5</v>
      </c>
      <c r="B6950" t="s">
        <v>6337</v>
      </c>
      <c r="C6950">
        <f>_xlfn.NUMBERVALUE(MID(Table3[[#This Row],[Price]],2,LEN(Table3[[#This Row],[Price]])-2))</f>
        <v>676700</v>
      </c>
      <c r="D6950" t="s">
        <v>7</v>
      </c>
      <c r="E6950" t="s">
        <v>5587</v>
      </c>
      <c r="F6950">
        <f>_xlfn.NUMBERVALUE(SUBSTITUTE(Table3[[#This Row],[Sqm]],".",","))</f>
        <v>55.47</v>
      </c>
      <c r="G6950" s="8">
        <f>Table3[[#This Row],[Price_cleaned]]/Table3[[#This Row],[Sqm_cleaned]]</f>
        <v>12199.387056066342</v>
      </c>
      <c r="H6950">
        <v>2</v>
      </c>
    </row>
    <row r="6951" spans="1:8" x14ac:dyDescent="0.2">
      <c r="A6951" t="s">
        <v>5</v>
      </c>
      <c r="B6951" t="s">
        <v>6338</v>
      </c>
      <c r="C6951">
        <f>_xlfn.NUMBERVALUE(MID(Table3[[#This Row],[Price]],2,LEN(Table3[[#This Row],[Price]])-2))</f>
        <v>900008</v>
      </c>
      <c r="D6951" t="s">
        <v>7</v>
      </c>
      <c r="E6951" t="s">
        <v>3538</v>
      </c>
      <c r="F6951">
        <f>_xlfn.NUMBERVALUE(SUBSTITUTE(Table3[[#This Row],[Sqm]],".",","))</f>
        <v>79.400000000000006</v>
      </c>
      <c r="G6951" s="8">
        <f>Table3[[#This Row],[Price_cleaned]]/Table3[[#This Row],[Sqm_cleaned]]</f>
        <v>11335.113350125945</v>
      </c>
      <c r="H6951">
        <v>3</v>
      </c>
    </row>
    <row r="6952" spans="1:8" x14ac:dyDescent="0.2">
      <c r="A6952" t="s">
        <v>5</v>
      </c>
      <c r="B6952" t="s">
        <v>6339</v>
      </c>
      <c r="C6952">
        <f>_xlfn.NUMBERVALUE(MID(Table3[[#This Row],[Price]],2,LEN(Table3[[#This Row],[Price]])-2))</f>
        <v>520001</v>
      </c>
      <c r="D6952" t="s">
        <v>7</v>
      </c>
      <c r="E6952">
        <v>54</v>
      </c>
      <c r="F6952">
        <f>_xlfn.NUMBERVALUE(SUBSTITUTE(Table3[[#This Row],[Sqm]],".",","))</f>
        <v>54</v>
      </c>
      <c r="G6952" s="8">
        <f>Table3[[#This Row],[Price_cleaned]]/Table3[[#This Row],[Sqm_cleaned]]</f>
        <v>9629.6481481481478</v>
      </c>
      <c r="H6952">
        <v>3</v>
      </c>
    </row>
    <row r="6953" spans="1:8" hidden="1" x14ac:dyDescent="0.2">
      <c r="A6953" t="s">
        <v>5</v>
      </c>
      <c r="B6953" t="s">
        <v>6340</v>
      </c>
      <c r="C6953">
        <f>_xlfn.NUMBERVALUE(MID(Table3[[#This Row],[Price]],2,LEN(Table3[[#This Row],[Price]])-2))</f>
        <v>420002</v>
      </c>
      <c r="D6953" t="s">
        <v>2360</v>
      </c>
      <c r="E6953">
        <v>58</v>
      </c>
      <c r="F6953">
        <f>_xlfn.NUMBERVALUE(SUBSTITUTE(Table3[[#This Row],[Sqm]],".",","))</f>
        <v>58</v>
      </c>
      <c r="G6953">
        <f>Table3[[#This Row],[Price_cleaned]]/Table3[[#This Row],[Sqm_cleaned]]</f>
        <v>7241.4137931034484</v>
      </c>
      <c r="H6953">
        <v>2</v>
      </c>
    </row>
    <row r="6954" spans="1:8" hidden="1" x14ac:dyDescent="0.2">
      <c r="A6954" t="s">
        <v>5</v>
      </c>
      <c r="B6954" t="s">
        <v>2479</v>
      </c>
      <c r="C6954">
        <f>_xlfn.NUMBERVALUE(MID(Table3[[#This Row],[Price]],2,LEN(Table3[[#This Row],[Price]])-2))</f>
        <v>399000</v>
      </c>
      <c r="D6954" t="s">
        <v>2360</v>
      </c>
      <c r="E6954">
        <v>90</v>
      </c>
      <c r="F6954">
        <f>_xlfn.NUMBERVALUE(SUBSTITUTE(Table3[[#This Row],[Sqm]],".",","))</f>
        <v>90</v>
      </c>
      <c r="G6954">
        <f>Table3[[#This Row],[Price_cleaned]]/Table3[[#This Row],[Sqm_cleaned]]</f>
        <v>4433.333333333333</v>
      </c>
      <c r="H6954">
        <v>5</v>
      </c>
    </row>
    <row r="6955" spans="1:8" hidden="1" x14ac:dyDescent="0.2">
      <c r="A6955" t="s">
        <v>5</v>
      </c>
      <c r="B6955" t="s">
        <v>6341</v>
      </c>
      <c r="C6955">
        <f>_xlfn.NUMBERVALUE(MID(Table3[[#This Row],[Price]],2,LEN(Table3[[#This Row],[Price]])-2))</f>
        <v>1999900</v>
      </c>
      <c r="D6955" t="s">
        <v>2356</v>
      </c>
      <c r="E6955" t="s">
        <v>6342</v>
      </c>
      <c r="F6955">
        <f>_xlfn.NUMBERVALUE(SUBSTITUTE(Table3[[#This Row],[Sqm]],".",","))</f>
        <v>118.76</v>
      </c>
      <c r="G6955">
        <f>Table3[[#This Row],[Price_cleaned]]/Table3[[#This Row],[Sqm_cleaned]]</f>
        <v>16839.845065678677</v>
      </c>
      <c r="H6955">
        <v>4</v>
      </c>
    </row>
    <row r="6956" spans="1:8" hidden="1" x14ac:dyDescent="0.2">
      <c r="A6956" t="s">
        <v>5</v>
      </c>
      <c r="B6956" t="s">
        <v>6343</v>
      </c>
      <c r="C6956">
        <f>_xlfn.NUMBERVALUE(MID(Table3[[#This Row],[Price]],2,LEN(Table3[[#This Row],[Price]])-2))</f>
        <v>760004</v>
      </c>
      <c r="D6956" t="s">
        <v>2360</v>
      </c>
      <c r="E6956">
        <v>89</v>
      </c>
      <c r="F6956">
        <f>_xlfn.NUMBERVALUE(SUBSTITUTE(Table3[[#This Row],[Sqm]],".",","))</f>
        <v>89</v>
      </c>
      <c r="G6956">
        <f>Table3[[#This Row],[Price_cleaned]]/Table3[[#This Row],[Sqm_cleaned]]</f>
        <v>8539.3707865168544</v>
      </c>
      <c r="H6956">
        <v>3</v>
      </c>
    </row>
    <row r="6957" spans="1:8" hidden="1" x14ac:dyDescent="0.2">
      <c r="A6957" t="s">
        <v>5</v>
      </c>
      <c r="B6957" t="s">
        <v>6344</v>
      </c>
      <c r="C6957">
        <f>_xlfn.NUMBERVALUE(MID(Table3[[#This Row],[Price]],2,LEN(Table3[[#This Row],[Price]])-2))</f>
        <v>790001</v>
      </c>
      <c r="D6957" t="s">
        <v>2360</v>
      </c>
      <c r="E6957">
        <v>71</v>
      </c>
      <c r="F6957">
        <f>_xlfn.NUMBERVALUE(SUBSTITUTE(Table3[[#This Row],[Sqm]],".",","))</f>
        <v>71</v>
      </c>
      <c r="G6957">
        <f>Table3[[#This Row],[Price_cleaned]]/Table3[[#This Row],[Sqm_cleaned]]</f>
        <v>11126.774647887323</v>
      </c>
      <c r="H6957">
        <v>3</v>
      </c>
    </row>
    <row r="6958" spans="1:8" hidden="1" x14ac:dyDescent="0.2">
      <c r="A6958" t="s">
        <v>5</v>
      </c>
      <c r="B6958" t="s">
        <v>6345</v>
      </c>
      <c r="C6958">
        <f>_xlfn.NUMBERVALUE(MID(Table3[[#This Row],[Price]],2,LEN(Table3[[#This Row],[Price]])-2))</f>
        <v>1149992</v>
      </c>
      <c r="D6958" t="s">
        <v>2360</v>
      </c>
      <c r="E6958">
        <v>85</v>
      </c>
      <c r="F6958">
        <f>_xlfn.NUMBERVALUE(SUBSTITUTE(Table3[[#This Row],[Sqm]],".",","))</f>
        <v>85</v>
      </c>
      <c r="G6958">
        <f>Table3[[#This Row],[Price_cleaned]]/Table3[[#This Row],[Sqm_cleaned]]</f>
        <v>13529.317647058824</v>
      </c>
      <c r="H6958">
        <v>4</v>
      </c>
    </row>
    <row r="6959" spans="1:8" hidden="1" x14ac:dyDescent="0.2">
      <c r="A6959" t="s">
        <v>5</v>
      </c>
      <c r="B6959" t="s">
        <v>3556</v>
      </c>
      <c r="C6959">
        <f>_xlfn.NUMBERVALUE(MID(Table3[[#This Row],[Price]],2,LEN(Table3[[#This Row],[Price]])-2))</f>
        <v>546000</v>
      </c>
      <c r="D6959" t="s">
        <v>2360</v>
      </c>
      <c r="E6959">
        <v>74</v>
      </c>
      <c r="F6959">
        <f>_xlfn.NUMBERVALUE(SUBSTITUTE(Table3[[#This Row],[Sqm]],".",","))</f>
        <v>74</v>
      </c>
      <c r="G6959">
        <f>Table3[[#This Row],[Price_cleaned]]/Table3[[#This Row],[Sqm_cleaned]]</f>
        <v>7378.3783783783783</v>
      </c>
      <c r="H6959">
        <v>4</v>
      </c>
    </row>
    <row r="6960" spans="1:8" hidden="1" x14ac:dyDescent="0.2">
      <c r="A6960" t="s">
        <v>5</v>
      </c>
      <c r="B6960" t="s">
        <v>6346</v>
      </c>
      <c r="C6960">
        <f>_xlfn.NUMBERVALUE(MID(Table3[[#This Row],[Price]],2,LEN(Table3[[#This Row],[Price]])-2))</f>
        <v>780002</v>
      </c>
      <c r="D6960" t="s">
        <v>6347</v>
      </c>
      <c r="E6960">
        <v>61</v>
      </c>
      <c r="F6960">
        <f>_xlfn.NUMBERVALUE(SUBSTITUTE(Table3[[#This Row],[Sqm]],".",","))</f>
        <v>61</v>
      </c>
      <c r="G6960">
        <f>Table3[[#This Row],[Price_cleaned]]/Table3[[#This Row],[Sqm_cleaned]]</f>
        <v>12786.918032786885</v>
      </c>
      <c r="H6960">
        <v>3</v>
      </c>
    </row>
    <row r="6961" spans="1:8" hidden="1" x14ac:dyDescent="0.2">
      <c r="A6961" t="s">
        <v>5</v>
      </c>
      <c r="B6961" t="s">
        <v>6348</v>
      </c>
      <c r="C6961">
        <f>_xlfn.NUMBERVALUE(MID(Table3[[#This Row],[Price]],2,LEN(Table3[[#This Row],[Price]])-2))</f>
        <v>491003</v>
      </c>
      <c r="D6961" t="s">
        <v>6349</v>
      </c>
      <c r="E6961">
        <v>91</v>
      </c>
      <c r="F6961">
        <f>_xlfn.NUMBERVALUE(SUBSTITUTE(Table3[[#This Row],[Sqm]],".",","))</f>
        <v>91</v>
      </c>
      <c r="G6961">
        <f>Table3[[#This Row],[Price_cleaned]]/Table3[[#This Row],[Sqm_cleaned]]</f>
        <v>5395.6373626373625</v>
      </c>
      <c r="H6961">
        <v>2</v>
      </c>
    </row>
    <row r="6962" spans="1:8" hidden="1" x14ac:dyDescent="0.2">
      <c r="A6962" t="s">
        <v>5</v>
      </c>
      <c r="B6962" t="s">
        <v>6350</v>
      </c>
      <c r="C6962">
        <f>_xlfn.NUMBERVALUE(MID(Table3[[#This Row],[Price]],2,LEN(Table3[[#This Row],[Price]])-2))</f>
        <v>230003</v>
      </c>
      <c r="D6962" t="s">
        <v>2360</v>
      </c>
      <c r="E6962">
        <v>131</v>
      </c>
      <c r="F6962">
        <f>_xlfn.NUMBERVALUE(SUBSTITUTE(Table3[[#This Row],[Sqm]],".",","))</f>
        <v>131</v>
      </c>
      <c r="G6962">
        <f>Table3[[#This Row],[Price_cleaned]]/Table3[[#This Row],[Sqm_cleaned]]</f>
        <v>1755.7480916030534</v>
      </c>
      <c r="H6962">
        <v>3</v>
      </c>
    </row>
    <row r="6963" spans="1:8" hidden="1" x14ac:dyDescent="0.2">
      <c r="A6963" t="s">
        <v>5</v>
      </c>
      <c r="B6963" t="s">
        <v>2664</v>
      </c>
      <c r="C6963">
        <f>_xlfn.NUMBERVALUE(MID(Table3[[#This Row],[Price]],2,LEN(Table3[[#This Row],[Price]])-2))</f>
        <v>359000</v>
      </c>
      <c r="D6963" t="s">
        <v>2360</v>
      </c>
      <c r="E6963" t="s">
        <v>5577</v>
      </c>
      <c r="F6963">
        <f>_xlfn.NUMBERVALUE(SUBSTITUTE(Table3[[#This Row],[Sqm]],".",","))</f>
        <v>74.959999999999994</v>
      </c>
      <c r="G6963">
        <f>Table3[[#This Row],[Price_cleaned]]/Table3[[#This Row],[Sqm_cleaned]]</f>
        <v>4789.2209178228395</v>
      </c>
      <c r="H6963">
        <v>3</v>
      </c>
    </row>
    <row r="6964" spans="1:8" hidden="1" x14ac:dyDescent="0.2">
      <c r="A6964" t="s">
        <v>5</v>
      </c>
      <c r="B6964" t="s">
        <v>4101</v>
      </c>
      <c r="C6964">
        <f>_xlfn.NUMBERVALUE(MID(Table3[[#This Row],[Price]],2,LEN(Table3[[#This Row],[Price]])-2))</f>
        <v>260000</v>
      </c>
      <c r="D6964" t="s">
        <v>2360</v>
      </c>
      <c r="E6964">
        <v>63</v>
      </c>
      <c r="F6964">
        <f>_xlfn.NUMBERVALUE(SUBSTITUTE(Table3[[#This Row],[Sqm]],".",","))</f>
        <v>63</v>
      </c>
      <c r="G6964">
        <f>Table3[[#This Row],[Price_cleaned]]/Table3[[#This Row],[Sqm_cleaned]]</f>
        <v>4126.9841269841272</v>
      </c>
      <c r="H6964">
        <v>2</v>
      </c>
    </row>
    <row r="6965" spans="1:8" hidden="1" x14ac:dyDescent="0.2">
      <c r="A6965" t="s">
        <v>5</v>
      </c>
      <c r="B6965" t="s">
        <v>2414</v>
      </c>
      <c r="C6965">
        <f>_xlfn.NUMBERVALUE(MID(Table3[[#This Row],[Price]],2,LEN(Table3[[#This Row],[Price]])-2))</f>
        <v>590000</v>
      </c>
      <c r="D6965" t="s">
        <v>2356</v>
      </c>
      <c r="E6965" t="s">
        <v>6351</v>
      </c>
      <c r="F6965">
        <f>_xlfn.NUMBERVALUE(SUBSTITUTE(Table3[[#This Row],[Sqm]],".",","))</f>
        <v>76.760000000000005</v>
      </c>
      <c r="G6965">
        <f>Table3[[#This Row],[Price_cleaned]]/Table3[[#This Row],[Sqm_cleaned]]</f>
        <v>7686.2949452840012</v>
      </c>
      <c r="H6965">
        <v>3</v>
      </c>
    </row>
    <row r="6966" spans="1:8" hidden="1" x14ac:dyDescent="0.2">
      <c r="A6966" t="s">
        <v>5</v>
      </c>
      <c r="B6966" t="s">
        <v>6352</v>
      </c>
      <c r="C6966">
        <f>_xlfn.NUMBERVALUE(MID(Table3[[#This Row],[Price]],2,LEN(Table3[[#This Row],[Price]])-2))</f>
        <v>8366100</v>
      </c>
      <c r="D6966" t="s">
        <v>2360</v>
      </c>
      <c r="E6966">
        <v>78</v>
      </c>
      <c r="F6966">
        <f>_xlfn.NUMBERVALUE(SUBSTITUTE(Table3[[#This Row],[Sqm]],".",","))</f>
        <v>78</v>
      </c>
      <c r="G6966">
        <f>Table3[[#This Row],[Price_cleaned]]/Table3[[#This Row],[Sqm_cleaned]]</f>
        <v>107257.69230769231</v>
      </c>
      <c r="H6966">
        <v>3</v>
      </c>
    </row>
    <row r="6967" spans="1:8" hidden="1" x14ac:dyDescent="0.2">
      <c r="A6967" t="s">
        <v>5</v>
      </c>
      <c r="B6967" t="s">
        <v>6353</v>
      </c>
      <c r="C6967">
        <f>_xlfn.NUMBERVALUE(MID(Table3[[#This Row],[Price]],2,LEN(Table3[[#This Row],[Price]])-2))</f>
        <v>7300000</v>
      </c>
      <c r="D6967" t="s">
        <v>2360</v>
      </c>
      <c r="E6967">
        <v>97</v>
      </c>
      <c r="F6967">
        <f>_xlfn.NUMBERVALUE(SUBSTITUTE(Table3[[#This Row],[Sqm]],".",","))</f>
        <v>97</v>
      </c>
      <c r="G6967">
        <f>Table3[[#This Row],[Price_cleaned]]/Table3[[#This Row],[Sqm_cleaned]]</f>
        <v>75257.731958762888</v>
      </c>
      <c r="H6967">
        <v>3</v>
      </c>
    </row>
    <row r="6968" spans="1:8" hidden="1" x14ac:dyDescent="0.2">
      <c r="A6968" t="s">
        <v>5</v>
      </c>
      <c r="B6968" t="s">
        <v>2562</v>
      </c>
      <c r="C6968">
        <f>_xlfn.NUMBERVALUE(MID(Table3[[#This Row],[Price]],2,LEN(Table3[[#This Row],[Price]])-2))</f>
        <v>775000</v>
      </c>
      <c r="D6968" t="s">
        <v>2360</v>
      </c>
      <c r="E6968">
        <v>73</v>
      </c>
      <c r="F6968">
        <f>_xlfn.NUMBERVALUE(SUBSTITUTE(Table3[[#This Row],[Sqm]],".",","))</f>
        <v>73</v>
      </c>
      <c r="G6968">
        <f>Table3[[#This Row],[Price_cleaned]]/Table3[[#This Row],[Sqm_cleaned]]</f>
        <v>10616.438356164384</v>
      </c>
      <c r="H6968">
        <v>3</v>
      </c>
    </row>
    <row r="6969" spans="1:8" hidden="1" x14ac:dyDescent="0.2">
      <c r="A6969" t="s">
        <v>5</v>
      </c>
      <c r="B6969" t="s">
        <v>2160</v>
      </c>
      <c r="C6969">
        <f>_xlfn.NUMBERVALUE(MID(Table3[[#This Row],[Price]],2,LEN(Table3[[#This Row],[Price]])-2))</f>
        <v>1450000</v>
      </c>
      <c r="D6969" t="s">
        <v>2356</v>
      </c>
      <c r="E6969">
        <v>99</v>
      </c>
      <c r="F6969">
        <f>_xlfn.NUMBERVALUE(SUBSTITUTE(Table3[[#This Row],[Sqm]],".",","))</f>
        <v>99</v>
      </c>
      <c r="G6969">
        <f>Table3[[#This Row],[Price_cleaned]]/Table3[[#This Row],[Sqm_cleaned]]</f>
        <v>14646.464646464647</v>
      </c>
      <c r="H6969">
        <v>3</v>
      </c>
    </row>
    <row r="6970" spans="1:8" hidden="1" x14ac:dyDescent="0.2">
      <c r="A6970" t="s">
        <v>5</v>
      </c>
      <c r="B6970" t="s">
        <v>3772</v>
      </c>
      <c r="C6970">
        <f>_xlfn.NUMBERVALUE(MID(Table3[[#This Row],[Price]],2,LEN(Table3[[#This Row],[Price]])-2))</f>
        <v>779000</v>
      </c>
      <c r="D6970" t="s">
        <v>2360</v>
      </c>
      <c r="E6970">
        <v>50</v>
      </c>
      <c r="F6970">
        <f>_xlfn.NUMBERVALUE(SUBSTITUTE(Table3[[#This Row],[Sqm]],".",","))</f>
        <v>50</v>
      </c>
      <c r="G6970">
        <f>Table3[[#This Row],[Price_cleaned]]/Table3[[#This Row],[Sqm_cleaned]]</f>
        <v>15580</v>
      </c>
      <c r="H6970">
        <v>3</v>
      </c>
    </row>
    <row r="6971" spans="1:8" hidden="1" x14ac:dyDescent="0.2">
      <c r="A6971" t="s">
        <v>5</v>
      </c>
      <c r="B6971" t="s">
        <v>6354</v>
      </c>
      <c r="C6971">
        <f>_xlfn.NUMBERVALUE(MID(Table3[[#This Row],[Price]],2,LEN(Table3[[#This Row],[Price]])-2))</f>
        <v>681750</v>
      </c>
      <c r="D6971" t="s">
        <v>2356</v>
      </c>
      <c r="E6971">
        <v>120</v>
      </c>
      <c r="F6971">
        <f>_xlfn.NUMBERVALUE(SUBSTITUTE(Table3[[#This Row],[Sqm]],".",","))</f>
        <v>120</v>
      </c>
      <c r="G6971">
        <f>Table3[[#This Row],[Price_cleaned]]/Table3[[#This Row],[Sqm_cleaned]]</f>
        <v>5681.25</v>
      </c>
      <c r="H6971">
        <v>4</v>
      </c>
    </row>
    <row r="6972" spans="1:8" hidden="1" x14ac:dyDescent="0.2">
      <c r="A6972" t="s">
        <v>5</v>
      </c>
      <c r="B6972" t="s">
        <v>3694</v>
      </c>
      <c r="C6972">
        <f>_xlfn.NUMBERVALUE(MID(Table3[[#This Row],[Price]],2,LEN(Table3[[#This Row],[Price]])-2))</f>
        <v>1035000</v>
      </c>
      <c r="D6972" t="s">
        <v>2360</v>
      </c>
      <c r="E6972" t="s">
        <v>841</v>
      </c>
      <c r="F6972">
        <f>_xlfn.NUMBERVALUE(SUBSTITUTE(Table3[[#This Row],[Sqm]],".",","))</f>
        <v>84.7</v>
      </c>
      <c r="G6972">
        <f>Table3[[#This Row],[Price_cleaned]]/Table3[[#This Row],[Sqm_cleaned]]</f>
        <v>12219.598583234947</v>
      </c>
      <c r="H6972">
        <v>4</v>
      </c>
    </row>
    <row r="6973" spans="1:8" hidden="1" x14ac:dyDescent="0.2">
      <c r="A6973" t="s">
        <v>5</v>
      </c>
      <c r="B6973" t="s">
        <v>6355</v>
      </c>
      <c r="C6973">
        <f>_xlfn.NUMBERVALUE(MID(Table3[[#This Row],[Price]],2,LEN(Table3[[#This Row],[Price]])-2))</f>
        <v>1455750</v>
      </c>
      <c r="D6973" t="s">
        <v>2360</v>
      </c>
      <c r="E6973">
        <v>98</v>
      </c>
      <c r="F6973">
        <f>_xlfn.NUMBERVALUE(SUBSTITUTE(Table3[[#This Row],[Sqm]],".",","))</f>
        <v>98</v>
      </c>
      <c r="G6973">
        <f>Table3[[#This Row],[Price_cleaned]]/Table3[[#This Row],[Sqm_cleaned]]</f>
        <v>14854.591836734693</v>
      </c>
      <c r="H6973">
        <v>4</v>
      </c>
    </row>
    <row r="6974" spans="1:8" hidden="1" x14ac:dyDescent="0.2">
      <c r="A6974" t="s">
        <v>5</v>
      </c>
      <c r="B6974" t="s">
        <v>6356</v>
      </c>
      <c r="C6974">
        <f>_xlfn.NUMBERVALUE(MID(Table3[[#This Row],[Price]],2,LEN(Table3[[#This Row],[Price]])-2))</f>
        <v>1795500</v>
      </c>
      <c r="D6974" t="s">
        <v>2360</v>
      </c>
      <c r="E6974">
        <v>56</v>
      </c>
      <c r="F6974">
        <f>_xlfn.NUMBERVALUE(SUBSTITUTE(Table3[[#This Row],[Sqm]],".",","))</f>
        <v>56</v>
      </c>
      <c r="G6974">
        <f>Table3[[#This Row],[Price_cleaned]]/Table3[[#This Row],[Sqm_cleaned]]</f>
        <v>32062.5</v>
      </c>
      <c r="H6974">
        <v>2</v>
      </c>
    </row>
    <row r="6975" spans="1:8" hidden="1" x14ac:dyDescent="0.2">
      <c r="A6975" t="s">
        <v>5</v>
      </c>
      <c r="B6975" t="s">
        <v>6357</v>
      </c>
      <c r="C6975">
        <f>_xlfn.NUMBERVALUE(MID(Table3[[#This Row],[Price]],2,LEN(Table3[[#This Row],[Price]])-2))</f>
        <v>1210500</v>
      </c>
      <c r="D6975" t="s">
        <v>120</v>
      </c>
      <c r="E6975" t="s">
        <v>6319</v>
      </c>
      <c r="F6975">
        <f>_xlfn.NUMBERVALUE(SUBSTITUTE(Table3[[#This Row],[Sqm]],".",","))</f>
        <v>41.86</v>
      </c>
      <c r="G6975">
        <f>Table3[[#This Row],[Price_cleaned]]/Table3[[#This Row],[Sqm_cleaned]]</f>
        <v>28917.821309125658</v>
      </c>
      <c r="H6975">
        <v>2</v>
      </c>
    </row>
    <row r="6976" spans="1:8" hidden="1" x14ac:dyDescent="0.2">
      <c r="A6976" t="s">
        <v>5</v>
      </c>
      <c r="B6976" t="s">
        <v>2171</v>
      </c>
      <c r="C6976">
        <f>_xlfn.NUMBERVALUE(MID(Table3[[#This Row],[Price]],2,LEN(Table3[[#This Row],[Price]])-2))</f>
        <v>990000</v>
      </c>
      <c r="D6976" t="s">
        <v>120</v>
      </c>
      <c r="E6976" t="s">
        <v>3201</v>
      </c>
      <c r="F6976">
        <f>_xlfn.NUMBERVALUE(SUBSTITUTE(Table3[[#This Row],[Sqm]],".",","))</f>
        <v>30.35</v>
      </c>
      <c r="G6976">
        <f>Table3[[#This Row],[Price_cleaned]]/Table3[[#This Row],[Sqm_cleaned]]</f>
        <v>32619.439868204281</v>
      </c>
      <c r="H6976">
        <v>1</v>
      </c>
    </row>
    <row r="6977" spans="1:8" hidden="1" x14ac:dyDescent="0.2">
      <c r="A6977" t="s">
        <v>5</v>
      </c>
      <c r="B6977" t="s">
        <v>2399</v>
      </c>
      <c r="C6977">
        <f>_xlfn.NUMBERVALUE(MID(Table3[[#This Row],[Price]],2,LEN(Table3[[#This Row],[Price]])-2))</f>
        <v>1327500</v>
      </c>
      <c r="D6977" t="s">
        <v>120</v>
      </c>
      <c r="E6977" t="s">
        <v>6318</v>
      </c>
      <c r="F6977">
        <f>_xlfn.NUMBERVALUE(SUBSTITUTE(Table3[[#This Row],[Sqm]],".",","))</f>
        <v>25.24</v>
      </c>
      <c r="G6977">
        <f>Table3[[#This Row],[Price_cleaned]]/Table3[[#This Row],[Sqm_cleaned]]</f>
        <v>52595.087163232965</v>
      </c>
      <c r="H6977">
        <v>1</v>
      </c>
    </row>
    <row r="6978" spans="1:8" hidden="1" x14ac:dyDescent="0.2">
      <c r="A6978" t="s">
        <v>5</v>
      </c>
      <c r="B6978" t="s">
        <v>6358</v>
      </c>
      <c r="C6978">
        <f>_xlfn.NUMBERVALUE(MID(Table3[[#This Row],[Price]],2,LEN(Table3[[#This Row],[Price]])-2))</f>
        <v>539550</v>
      </c>
      <c r="D6978" t="s">
        <v>120</v>
      </c>
      <c r="E6978" t="s">
        <v>2345</v>
      </c>
      <c r="F6978">
        <f>_xlfn.NUMBERVALUE(SUBSTITUTE(Table3[[#This Row],[Sqm]],".",","))</f>
        <v>44.82</v>
      </c>
      <c r="G6978">
        <f>Table3[[#This Row],[Price_cleaned]]/Table3[[#This Row],[Sqm_cleaned]]</f>
        <v>12038.152610441766</v>
      </c>
      <c r="H6978">
        <v>2</v>
      </c>
    </row>
    <row r="6979" spans="1:8" hidden="1" x14ac:dyDescent="0.2">
      <c r="A6979" t="s">
        <v>5</v>
      </c>
      <c r="B6979" t="s">
        <v>2363</v>
      </c>
      <c r="C6979">
        <f>_xlfn.NUMBERVALUE(MID(Table3[[#This Row],[Price]],2,LEN(Table3[[#This Row],[Price]])-2))</f>
        <v>670500</v>
      </c>
      <c r="D6979" t="s">
        <v>199</v>
      </c>
      <c r="E6979">
        <v>46</v>
      </c>
      <c r="F6979">
        <f>_xlfn.NUMBERVALUE(SUBSTITUTE(Table3[[#This Row],[Sqm]],".",","))</f>
        <v>46</v>
      </c>
      <c r="G6979">
        <f>Table3[[#This Row],[Price_cleaned]]/Table3[[#This Row],[Sqm_cleaned]]</f>
        <v>14576.08695652174</v>
      </c>
      <c r="H6979">
        <v>2</v>
      </c>
    </row>
    <row r="6980" spans="1:8" hidden="1" x14ac:dyDescent="0.2">
      <c r="A6980" t="s">
        <v>5</v>
      </c>
      <c r="B6980" t="s">
        <v>6359</v>
      </c>
      <c r="C6980">
        <f>_xlfn.NUMBERVALUE(MID(Table3[[#This Row],[Price]],2,LEN(Table3[[#This Row],[Price]])-2))</f>
        <v>854550</v>
      </c>
      <c r="D6980" t="s">
        <v>199</v>
      </c>
      <c r="E6980" t="s">
        <v>6360</v>
      </c>
      <c r="F6980">
        <f>_xlfn.NUMBERVALUE(SUBSTITUTE(Table3[[#This Row],[Sqm]],".",","))</f>
        <v>153.37</v>
      </c>
      <c r="G6980">
        <f>Table3[[#This Row],[Price_cleaned]]/Table3[[#This Row],[Sqm_cleaned]]</f>
        <v>5571.819782225989</v>
      </c>
      <c r="H6980">
        <v>4</v>
      </c>
    </row>
    <row r="6981" spans="1:8" hidden="1" x14ac:dyDescent="0.2">
      <c r="A6981" t="s">
        <v>5</v>
      </c>
      <c r="B6981" t="s">
        <v>2395</v>
      </c>
      <c r="C6981">
        <f>_xlfn.NUMBERVALUE(MID(Table3[[#This Row],[Price]],2,LEN(Table3[[#This Row],[Price]])-2))</f>
        <v>760500</v>
      </c>
      <c r="D6981" t="s">
        <v>427</v>
      </c>
      <c r="E6981" t="s">
        <v>6361</v>
      </c>
      <c r="F6981">
        <f>_xlfn.NUMBERVALUE(SUBSTITUTE(Table3[[#This Row],[Sqm]],".",","))</f>
        <v>82.91</v>
      </c>
      <c r="G6981">
        <f>Table3[[#This Row],[Price_cleaned]]/Table3[[#This Row],[Sqm_cleaned]]</f>
        <v>9172.5967917018461</v>
      </c>
      <c r="H6981">
        <v>4</v>
      </c>
    </row>
    <row r="6982" spans="1:8" hidden="1" x14ac:dyDescent="0.2">
      <c r="A6982" t="s">
        <v>5</v>
      </c>
      <c r="B6982" t="s">
        <v>2430</v>
      </c>
      <c r="C6982">
        <f>_xlfn.NUMBERVALUE(MID(Table3[[#This Row],[Price]],2,LEN(Table3[[#This Row],[Price]])-2))</f>
        <v>674550</v>
      </c>
      <c r="D6982" t="s">
        <v>181</v>
      </c>
      <c r="E6982" t="s">
        <v>3073</v>
      </c>
      <c r="F6982">
        <f>_xlfn.NUMBERVALUE(SUBSTITUTE(Table3[[#This Row],[Sqm]],".",","))</f>
        <v>74.03</v>
      </c>
      <c r="G6982">
        <f>Table3[[#This Row],[Price_cleaned]]/Table3[[#This Row],[Sqm_cleaned]]</f>
        <v>9111.8465486964742</v>
      </c>
      <c r="H6982">
        <v>4</v>
      </c>
    </row>
    <row r="6983" spans="1:8" hidden="1" x14ac:dyDescent="0.2">
      <c r="A6983" t="s">
        <v>5</v>
      </c>
      <c r="B6983" t="s">
        <v>2207</v>
      </c>
      <c r="C6983">
        <f>_xlfn.NUMBERVALUE(MID(Table3[[#This Row],[Price]],2,LEN(Table3[[#This Row],[Price]])-2))</f>
        <v>1269000</v>
      </c>
      <c r="D6983" t="s">
        <v>4910</v>
      </c>
      <c r="E6983" t="s">
        <v>6362</v>
      </c>
      <c r="F6983">
        <f>_xlfn.NUMBERVALUE(SUBSTITUTE(Table3[[#This Row],[Sqm]],".",","))</f>
        <v>34.81</v>
      </c>
      <c r="G6983">
        <f>Table3[[#This Row],[Price_cleaned]]/Table3[[#This Row],[Sqm_cleaned]]</f>
        <v>36455.041654696921</v>
      </c>
      <c r="H6983">
        <v>1</v>
      </c>
    </row>
    <row r="6984" spans="1:8" hidden="1" x14ac:dyDescent="0.2">
      <c r="A6984" t="s">
        <v>5</v>
      </c>
      <c r="B6984" t="s">
        <v>6363</v>
      </c>
      <c r="C6984">
        <f>_xlfn.NUMBERVALUE(MID(Table3[[#This Row],[Price]],2,LEN(Table3[[#This Row],[Price]])-2))</f>
        <v>895500</v>
      </c>
      <c r="D6984" t="s">
        <v>4910</v>
      </c>
      <c r="E6984" t="s">
        <v>6364</v>
      </c>
      <c r="F6984">
        <f>_xlfn.NUMBERVALUE(SUBSTITUTE(Table3[[#This Row],[Sqm]],".",","))</f>
        <v>34.479999999999997</v>
      </c>
      <c r="G6984">
        <f>Table3[[#This Row],[Price_cleaned]]/Table3[[#This Row],[Sqm_cleaned]]</f>
        <v>25971.5777262181</v>
      </c>
      <c r="H6984">
        <v>1</v>
      </c>
    </row>
    <row r="6985" spans="1:8" hidden="1" x14ac:dyDescent="0.2">
      <c r="A6985" t="s">
        <v>5</v>
      </c>
      <c r="B6985" t="s">
        <v>6365</v>
      </c>
      <c r="C6985">
        <f>_xlfn.NUMBERVALUE(MID(Table3[[#This Row],[Price]],2,LEN(Table3[[#This Row],[Price]])-2))</f>
        <v>985500</v>
      </c>
      <c r="D6985" t="s">
        <v>199</v>
      </c>
      <c r="E6985" t="s">
        <v>963</v>
      </c>
      <c r="F6985">
        <f>_xlfn.NUMBERVALUE(SUBSTITUTE(Table3[[#This Row],[Sqm]],".",","))</f>
        <v>67.53</v>
      </c>
      <c r="G6985">
        <f>Table3[[#This Row],[Price_cleaned]]/Table3[[#This Row],[Sqm_cleaned]]</f>
        <v>14593.513993780542</v>
      </c>
      <c r="H6985">
        <v>3</v>
      </c>
    </row>
    <row r="6986" spans="1:8" hidden="1" x14ac:dyDescent="0.2">
      <c r="A6986" t="s">
        <v>5</v>
      </c>
      <c r="B6986" t="s">
        <v>2362</v>
      </c>
      <c r="C6986">
        <f>_xlfn.NUMBERVALUE(MID(Table3[[#This Row],[Price]],2,LEN(Table3[[#This Row],[Price]])-2))</f>
        <v>855000</v>
      </c>
      <c r="D6986" t="s">
        <v>199</v>
      </c>
      <c r="E6986" t="s">
        <v>6366</v>
      </c>
      <c r="F6986">
        <f>_xlfn.NUMBERVALUE(SUBSTITUTE(Table3[[#This Row],[Sqm]],".",","))</f>
        <v>75.53</v>
      </c>
      <c r="G6986">
        <f>Table3[[#This Row],[Price_cleaned]]/Table3[[#This Row],[Sqm_cleaned]]</f>
        <v>11320.00529590891</v>
      </c>
      <c r="H6986">
        <v>3</v>
      </c>
    </row>
    <row r="6987" spans="1:8" hidden="1" x14ac:dyDescent="0.2">
      <c r="A6987" t="s">
        <v>5</v>
      </c>
      <c r="B6987" t="s">
        <v>4118</v>
      </c>
      <c r="C6987">
        <f>_xlfn.NUMBERVALUE(MID(Table3[[#This Row],[Price]],2,LEN(Table3[[#This Row],[Price]])-2))</f>
        <v>927000</v>
      </c>
      <c r="D6987" t="s">
        <v>968</v>
      </c>
      <c r="E6987" t="s">
        <v>2914</v>
      </c>
      <c r="F6987">
        <f>_xlfn.NUMBERVALUE(SUBSTITUTE(Table3[[#This Row],[Sqm]],".",","))</f>
        <v>81.5</v>
      </c>
      <c r="G6987">
        <f>Table3[[#This Row],[Price_cleaned]]/Table3[[#This Row],[Sqm_cleaned]]</f>
        <v>11374.233128834356</v>
      </c>
      <c r="H6987">
        <v>4</v>
      </c>
    </row>
    <row r="6988" spans="1:8" hidden="1" x14ac:dyDescent="0.2">
      <c r="A6988" t="s">
        <v>5</v>
      </c>
      <c r="B6988" t="s">
        <v>2395</v>
      </c>
      <c r="C6988">
        <f>_xlfn.NUMBERVALUE(MID(Table3[[#This Row],[Price]],2,LEN(Table3[[#This Row],[Price]])-2))</f>
        <v>760500</v>
      </c>
      <c r="D6988" t="s">
        <v>968</v>
      </c>
      <c r="E6988">
        <v>57</v>
      </c>
      <c r="F6988">
        <f>_xlfn.NUMBERVALUE(SUBSTITUTE(Table3[[#This Row],[Sqm]],".",","))</f>
        <v>57</v>
      </c>
      <c r="G6988">
        <f>Table3[[#This Row],[Price_cleaned]]/Table3[[#This Row],[Sqm_cleaned]]</f>
        <v>13342.105263157895</v>
      </c>
      <c r="H6988">
        <v>3</v>
      </c>
    </row>
    <row r="6989" spans="1:8" hidden="1" x14ac:dyDescent="0.2">
      <c r="A6989" t="s">
        <v>5</v>
      </c>
      <c r="B6989" t="s">
        <v>2250</v>
      </c>
      <c r="C6989">
        <f>_xlfn.NUMBERVALUE(MID(Table3[[#This Row],[Price]],2,LEN(Table3[[#This Row],[Price]])-2))</f>
        <v>1350000</v>
      </c>
      <c r="D6989" t="s">
        <v>968</v>
      </c>
      <c r="E6989" t="s">
        <v>2487</v>
      </c>
      <c r="F6989">
        <f>_xlfn.NUMBERVALUE(SUBSTITUTE(Table3[[#This Row],[Sqm]],".",","))</f>
        <v>41.6</v>
      </c>
      <c r="G6989">
        <f>Table3[[#This Row],[Price_cleaned]]/Table3[[#This Row],[Sqm_cleaned]]</f>
        <v>32451.923076923074</v>
      </c>
      <c r="H6989">
        <v>2</v>
      </c>
    </row>
    <row r="6990" spans="1:8" hidden="1" x14ac:dyDescent="0.2">
      <c r="A6990" t="s">
        <v>5</v>
      </c>
      <c r="B6990" t="s">
        <v>4471</v>
      </c>
      <c r="C6990">
        <f>_xlfn.NUMBERVALUE(MID(Table3[[#This Row],[Price]],2,LEN(Table3[[#This Row],[Price]])-2))</f>
        <v>1125000</v>
      </c>
      <c r="D6990" t="s">
        <v>968</v>
      </c>
      <c r="E6990" t="s">
        <v>1617</v>
      </c>
      <c r="F6990">
        <f>_xlfn.NUMBERVALUE(SUBSTITUTE(Table3[[#This Row],[Sqm]],".",","))</f>
        <v>58.5</v>
      </c>
      <c r="G6990">
        <f>Table3[[#This Row],[Price_cleaned]]/Table3[[#This Row],[Sqm_cleaned]]</f>
        <v>19230.76923076923</v>
      </c>
      <c r="H6990">
        <v>3</v>
      </c>
    </row>
    <row r="6991" spans="1:8" hidden="1" x14ac:dyDescent="0.2">
      <c r="A6991" t="s">
        <v>5</v>
      </c>
      <c r="B6991" t="s">
        <v>6367</v>
      </c>
      <c r="C6991">
        <f>_xlfn.NUMBERVALUE(MID(Table3[[#This Row],[Price]],2,LEN(Table3[[#This Row],[Price]])-2))</f>
        <v>787500</v>
      </c>
      <c r="D6991" t="s">
        <v>968</v>
      </c>
      <c r="E6991" t="s">
        <v>3059</v>
      </c>
      <c r="F6991">
        <f>_xlfn.NUMBERVALUE(SUBSTITUTE(Table3[[#This Row],[Sqm]],".",","))</f>
        <v>42.9</v>
      </c>
      <c r="G6991">
        <f>Table3[[#This Row],[Price_cleaned]]/Table3[[#This Row],[Sqm_cleaned]]</f>
        <v>18356.643356643359</v>
      </c>
      <c r="H6991">
        <v>2</v>
      </c>
    </row>
    <row r="6992" spans="1:8" hidden="1" x14ac:dyDescent="0.2">
      <c r="A6992" t="s">
        <v>5</v>
      </c>
      <c r="B6992" t="s">
        <v>6368</v>
      </c>
      <c r="C6992">
        <f>_xlfn.NUMBERVALUE(MID(Table3[[#This Row],[Price]],2,LEN(Table3[[#This Row],[Price]])-2))</f>
        <v>877500</v>
      </c>
      <c r="D6992" t="s">
        <v>968</v>
      </c>
      <c r="E6992" t="s">
        <v>1525</v>
      </c>
      <c r="F6992">
        <f>_xlfn.NUMBERVALUE(SUBSTITUTE(Table3[[#This Row],[Sqm]],".",","))</f>
        <v>72.489999999999995</v>
      </c>
      <c r="G6992">
        <f>Table3[[#This Row],[Price_cleaned]]/Table3[[#This Row],[Sqm_cleaned]]</f>
        <v>12105.117947303077</v>
      </c>
      <c r="H6992">
        <v>4</v>
      </c>
    </row>
    <row r="6993" spans="1:8" x14ac:dyDescent="0.2">
      <c r="A6993" t="s">
        <v>5</v>
      </c>
      <c r="B6993" t="s">
        <v>5225</v>
      </c>
      <c r="C6993">
        <f>_xlfn.NUMBERVALUE(MID(Table3[[#This Row],[Price]],2,LEN(Table3[[#This Row],[Price]])-2))</f>
        <v>414000</v>
      </c>
      <c r="D6993" t="s">
        <v>7</v>
      </c>
      <c r="E6993" t="s">
        <v>6369</v>
      </c>
      <c r="F6993">
        <f>_xlfn.NUMBERVALUE(SUBSTITUTE(Table3[[#This Row],[Sqm]],".",","))</f>
        <v>60.53</v>
      </c>
      <c r="G6993" s="8">
        <f>Table3[[#This Row],[Price_cleaned]]/Table3[[#This Row],[Sqm_cleaned]]</f>
        <v>6839.5836775152811</v>
      </c>
      <c r="H6993">
        <v>3</v>
      </c>
    </row>
    <row r="6994" spans="1:8" hidden="1" x14ac:dyDescent="0.2">
      <c r="A6994" t="s">
        <v>5</v>
      </c>
      <c r="B6994" t="s">
        <v>2667</v>
      </c>
      <c r="C6994">
        <f>_xlfn.NUMBERVALUE(MID(Table3[[#This Row],[Price]],2,LEN(Table3[[#This Row],[Price]])-2))</f>
        <v>339900</v>
      </c>
      <c r="D6994" t="s">
        <v>7</v>
      </c>
      <c r="E6994" t="s">
        <v>6370</v>
      </c>
      <c r="F6994">
        <f>_xlfn.NUMBERVALUE(SUBSTITUTE(Table3[[#This Row],[Sqm]],".",","))</f>
        <v>93.68</v>
      </c>
      <c r="G6994" s="8">
        <f>Table3[[#This Row],[Price_cleaned]]/Table3[[#This Row],[Sqm_cleaned]]</f>
        <v>3628.3091374893252</v>
      </c>
      <c r="H6994">
        <v>4</v>
      </c>
    </row>
    <row r="6995" spans="1:8" x14ac:dyDescent="0.2">
      <c r="A6995" t="s">
        <v>5</v>
      </c>
      <c r="B6995" t="s">
        <v>3802</v>
      </c>
      <c r="C6995">
        <f>_xlfn.NUMBERVALUE(MID(Table3[[#This Row],[Price]],2,LEN(Table3[[#This Row],[Price]])-2))</f>
        <v>289000</v>
      </c>
      <c r="D6995" t="s">
        <v>7</v>
      </c>
      <c r="E6995" t="s">
        <v>97</v>
      </c>
      <c r="F6995">
        <f>_xlfn.NUMBERVALUE(SUBSTITUTE(Table3[[#This Row],[Sqm]],".",","))</f>
        <v>43.4</v>
      </c>
      <c r="G6995" s="8">
        <f>Table3[[#This Row],[Price_cleaned]]/Table3[[#This Row],[Sqm_cleaned]]</f>
        <v>6658.9861751152075</v>
      </c>
      <c r="H6995">
        <v>2</v>
      </c>
    </row>
    <row r="6996" spans="1:8" x14ac:dyDescent="0.2">
      <c r="A6996" t="s">
        <v>5</v>
      </c>
      <c r="B6996" t="s">
        <v>2173</v>
      </c>
      <c r="C6996">
        <f>_xlfn.NUMBERVALUE(MID(Table3[[#This Row],[Price]],2,LEN(Table3[[#This Row],[Price]])-2))</f>
        <v>439000</v>
      </c>
      <c r="D6996" t="s">
        <v>7</v>
      </c>
      <c r="E6996" t="s">
        <v>6371</v>
      </c>
      <c r="F6996">
        <f>_xlfn.NUMBERVALUE(SUBSTITUTE(Table3[[#This Row],[Sqm]],".",","))</f>
        <v>45.03</v>
      </c>
      <c r="G6996" s="8">
        <f>Table3[[#This Row],[Price_cleaned]]/Table3[[#This Row],[Sqm_cleaned]]</f>
        <v>9749.0561847657118</v>
      </c>
      <c r="H6996">
        <v>3</v>
      </c>
    </row>
    <row r="6997" spans="1:8" x14ac:dyDescent="0.2">
      <c r="A6997" t="s">
        <v>5</v>
      </c>
      <c r="B6997" t="s">
        <v>6372</v>
      </c>
      <c r="C6997">
        <f>_xlfn.NUMBERVALUE(MID(Table3[[#This Row],[Price]],2,LEN(Table3[[#This Row],[Price]])-2))</f>
        <v>993600</v>
      </c>
      <c r="D6997" t="s">
        <v>7</v>
      </c>
      <c r="E6997" t="s">
        <v>3904</v>
      </c>
      <c r="F6997">
        <f>_xlfn.NUMBERVALUE(SUBSTITUTE(Table3[[#This Row],[Sqm]],".",","))</f>
        <v>84.4</v>
      </c>
      <c r="G6997" s="8">
        <f>Table3[[#This Row],[Price_cleaned]]/Table3[[#This Row],[Sqm_cleaned]]</f>
        <v>11772.511848341232</v>
      </c>
      <c r="H6997">
        <v>4</v>
      </c>
    </row>
    <row r="6998" spans="1:8" hidden="1" x14ac:dyDescent="0.2">
      <c r="A6998" t="s">
        <v>5</v>
      </c>
      <c r="B6998" t="s">
        <v>6373</v>
      </c>
      <c r="C6998">
        <f>_xlfn.NUMBERVALUE(MID(Table3[[#This Row],[Price]],2,LEN(Table3[[#This Row],[Price]])-2))</f>
        <v>3561251</v>
      </c>
      <c r="D6998" t="s">
        <v>7</v>
      </c>
      <c r="E6998" t="s">
        <v>6374</v>
      </c>
      <c r="F6998">
        <f>_xlfn.NUMBERVALUE(SUBSTITUTE(Table3[[#This Row],[Sqm]],".",","))</f>
        <v>102.25</v>
      </c>
      <c r="G6998">
        <f>Table3[[#This Row],[Price_cleaned]]/Table3[[#This Row],[Sqm_cleaned]]</f>
        <v>34828.860635696823</v>
      </c>
      <c r="H6998">
        <v>4</v>
      </c>
    </row>
    <row r="6999" spans="1:8" x14ac:dyDescent="0.2">
      <c r="A6999" t="s">
        <v>5</v>
      </c>
      <c r="B6999" t="s">
        <v>3937</v>
      </c>
      <c r="C6999">
        <f>_xlfn.NUMBERVALUE(MID(Table3[[#This Row],[Price]],2,LEN(Table3[[#This Row],[Price]])-2))</f>
        <v>587000</v>
      </c>
      <c r="D6999" t="s">
        <v>7</v>
      </c>
      <c r="E6999" t="s">
        <v>2790</v>
      </c>
      <c r="F6999">
        <f>_xlfn.NUMBERVALUE(SUBSTITUTE(Table3[[#This Row],[Sqm]],".",","))</f>
        <v>31.63</v>
      </c>
      <c r="G6999" s="8">
        <f>Table3[[#This Row],[Price_cleaned]]/Table3[[#This Row],[Sqm_cleaned]]</f>
        <v>18558.330698703761</v>
      </c>
      <c r="H6999">
        <v>2</v>
      </c>
    </row>
    <row r="7000" spans="1:8" x14ac:dyDescent="0.2">
      <c r="A7000" t="s">
        <v>5</v>
      </c>
      <c r="B7000" t="s">
        <v>5889</v>
      </c>
      <c r="C7000">
        <f>_xlfn.NUMBERVALUE(MID(Table3[[#This Row],[Price]],2,LEN(Table3[[#This Row],[Price]])-2))</f>
        <v>819734</v>
      </c>
      <c r="D7000" t="s">
        <v>7</v>
      </c>
      <c r="E7000" t="s">
        <v>6375</v>
      </c>
      <c r="F7000">
        <f>_xlfn.NUMBERVALUE(SUBSTITUTE(Table3[[#This Row],[Sqm]],".",","))</f>
        <v>52.24</v>
      </c>
      <c r="G7000" s="8">
        <f>Table3[[#This Row],[Price_cleaned]]/Table3[[#This Row],[Sqm_cleaned]]</f>
        <v>15691.692189892801</v>
      </c>
      <c r="H7000">
        <v>3</v>
      </c>
    </row>
    <row r="7001" spans="1:8" hidden="1" x14ac:dyDescent="0.2">
      <c r="A7001" t="s">
        <v>5</v>
      </c>
      <c r="B7001" t="s">
        <v>4361</v>
      </c>
      <c r="C7001">
        <f>_xlfn.NUMBERVALUE(MID(Table3[[#This Row],[Price]],2,LEN(Table3[[#This Row],[Price]])-2))</f>
        <v>522150</v>
      </c>
      <c r="D7001" t="s">
        <v>7</v>
      </c>
      <c r="E7001" t="s">
        <v>6376</v>
      </c>
      <c r="F7001">
        <f>_xlfn.NUMBERVALUE(SUBSTITUTE(Table3[[#This Row],[Sqm]],".",","))</f>
        <v>18.3</v>
      </c>
      <c r="G7001" s="8">
        <f>Table3[[#This Row],[Price_cleaned]]/Table3[[#This Row],[Sqm_cleaned]]</f>
        <v>28532.7868852459</v>
      </c>
      <c r="H7001">
        <v>1</v>
      </c>
    </row>
    <row r="7002" spans="1:8" x14ac:dyDescent="0.2">
      <c r="A7002" t="s">
        <v>5</v>
      </c>
      <c r="B7002" t="s">
        <v>6377</v>
      </c>
      <c r="C7002">
        <f>_xlfn.NUMBERVALUE(MID(Table3[[#This Row],[Price]],2,LEN(Table3[[#This Row],[Price]])-2))</f>
        <v>517200</v>
      </c>
      <c r="D7002" t="s">
        <v>7</v>
      </c>
      <c r="E7002">
        <v>67</v>
      </c>
      <c r="F7002">
        <f>_xlfn.NUMBERVALUE(SUBSTITUTE(Table3[[#This Row],[Sqm]],".",","))</f>
        <v>67</v>
      </c>
      <c r="G7002" s="8">
        <f>Table3[[#This Row],[Price_cleaned]]/Table3[[#This Row],[Sqm_cleaned]]</f>
        <v>7719.4029850746265</v>
      </c>
      <c r="H7002">
        <v>3</v>
      </c>
    </row>
    <row r="7003" spans="1:8" hidden="1" x14ac:dyDescent="0.2">
      <c r="A7003" t="s">
        <v>5</v>
      </c>
      <c r="B7003" t="s">
        <v>6378</v>
      </c>
      <c r="C7003">
        <f>_xlfn.NUMBERVALUE(MID(Table3[[#This Row],[Price]],2,LEN(Table3[[#This Row],[Price]])-2))</f>
        <v>727865</v>
      </c>
      <c r="D7003" t="s">
        <v>320</v>
      </c>
      <c r="E7003" t="s">
        <v>710</v>
      </c>
      <c r="F7003">
        <f>_xlfn.NUMBERVALUE(SUBSTITUTE(Table3[[#This Row],[Sqm]],".",","))</f>
        <v>38.9</v>
      </c>
      <c r="G7003">
        <f>Table3[[#This Row],[Price_cleaned]]/Table3[[#This Row],[Sqm_cleaned]]</f>
        <v>18711.182519280206</v>
      </c>
      <c r="H7003">
        <v>2</v>
      </c>
    </row>
    <row r="7004" spans="1:8" x14ac:dyDescent="0.2">
      <c r="A7004" t="s">
        <v>5</v>
      </c>
      <c r="B7004" t="s">
        <v>6379</v>
      </c>
      <c r="C7004">
        <f>_xlfn.NUMBERVALUE(MID(Table3[[#This Row],[Price]],2,LEN(Table3[[#This Row],[Price]])-2))</f>
        <v>924412</v>
      </c>
      <c r="D7004" t="s">
        <v>7</v>
      </c>
      <c r="E7004">
        <v>75</v>
      </c>
      <c r="F7004">
        <f>_xlfn.NUMBERVALUE(SUBSTITUTE(Table3[[#This Row],[Sqm]],".",","))</f>
        <v>75</v>
      </c>
      <c r="G7004" s="8">
        <f>Table3[[#This Row],[Price_cleaned]]/Table3[[#This Row],[Sqm_cleaned]]</f>
        <v>12325.493333333334</v>
      </c>
      <c r="H7004">
        <v>4</v>
      </c>
    </row>
    <row r="7005" spans="1:8" x14ac:dyDescent="0.2">
      <c r="A7005" t="s">
        <v>5</v>
      </c>
      <c r="B7005" t="s">
        <v>6074</v>
      </c>
      <c r="C7005">
        <f>_xlfn.NUMBERVALUE(MID(Table3[[#This Row],[Price]],2,LEN(Table3[[#This Row],[Price]])-2))</f>
        <v>758000</v>
      </c>
      <c r="D7005" t="s">
        <v>7</v>
      </c>
      <c r="E7005">
        <v>75</v>
      </c>
      <c r="F7005">
        <f>_xlfn.NUMBERVALUE(SUBSTITUTE(Table3[[#This Row],[Sqm]],".",","))</f>
        <v>75</v>
      </c>
      <c r="G7005" s="8">
        <f>Table3[[#This Row],[Price_cleaned]]/Table3[[#This Row],[Sqm_cleaned]]</f>
        <v>10106.666666666666</v>
      </c>
      <c r="H7005">
        <v>4</v>
      </c>
    </row>
    <row r="7006" spans="1:8" hidden="1" x14ac:dyDescent="0.2">
      <c r="A7006" t="s">
        <v>5</v>
      </c>
      <c r="B7006" t="s">
        <v>3914</v>
      </c>
      <c r="C7006">
        <f>_xlfn.NUMBERVALUE(MID(Table3[[#This Row],[Price]],2,LEN(Table3[[#This Row],[Price]])-2))</f>
        <v>558000</v>
      </c>
      <c r="D7006" t="s">
        <v>4405</v>
      </c>
      <c r="E7006" t="s">
        <v>6380</v>
      </c>
      <c r="F7006">
        <f>_xlfn.NUMBERVALUE(SUBSTITUTE(Table3[[#This Row],[Sqm]],".",","))</f>
        <v>48.23</v>
      </c>
      <c r="G7006">
        <f>Table3[[#This Row],[Price_cleaned]]/Table3[[#This Row],[Sqm_cleaned]]</f>
        <v>11569.562512958741</v>
      </c>
      <c r="H7006">
        <v>2</v>
      </c>
    </row>
    <row r="7007" spans="1:8" hidden="1" x14ac:dyDescent="0.2">
      <c r="A7007" t="s">
        <v>5</v>
      </c>
      <c r="B7007" t="s">
        <v>4139</v>
      </c>
      <c r="C7007">
        <f>_xlfn.NUMBERVALUE(MID(Table3[[#This Row],[Price]],2,LEN(Table3[[#This Row],[Price]])-2))</f>
        <v>437000</v>
      </c>
      <c r="D7007" t="s">
        <v>6381</v>
      </c>
      <c r="E7007" t="s">
        <v>6382</v>
      </c>
      <c r="F7007">
        <f>_xlfn.NUMBERVALUE(SUBSTITUTE(Table3[[#This Row],[Sqm]],".",","))</f>
        <v>103.25</v>
      </c>
      <c r="G7007">
        <f>Table3[[#This Row],[Price_cleaned]]/Table3[[#This Row],[Sqm_cleaned]]</f>
        <v>4232.4455205811137</v>
      </c>
      <c r="H7007">
        <v>3</v>
      </c>
    </row>
    <row r="7008" spans="1:8" hidden="1" x14ac:dyDescent="0.2">
      <c r="A7008" t="s">
        <v>5</v>
      </c>
      <c r="B7008" t="s">
        <v>3052</v>
      </c>
      <c r="C7008">
        <f>_xlfn.NUMBERVALUE(MID(Table3[[#This Row],[Price]],2,LEN(Table3[[#This Row],[Price]])-2))</f>
        <v>573000</v>
      </c>
      <c r="D7008" t="s">
        <v>6381</v>
      </c>
      <c r="E7008" t="s">
        <v>4403</v>
      </c>
      <c r="F7008">
        <f>_xlfn.NUMBERVALUE(SUBSTITUTE(Table3[[#This Row],[Sqm]],".",","))</f>
        <v>80.709999999999994</v>
      </c>
      <c r="G7008">
        <f>Table3[[#This Row],[Price_cleaned]]/Table3[[#This Row],[Sqm_cleaned]]</f>
        <v>7099.4920084252262</v>
      </c>
      <c r="H7008">
        <v>3</v>
      </c>
    </row>
    <row r="7009" spans="1:8" hidden="1" x14ac:dyDescent="0.2">
      <c r="A7009" t="s">
        <v>5</v>
      </c>
      <c r="B7009" t="s">
        <v>6383</v>
      </c>
      <c r="C7009">
        <f>_xlfn.NUMBERVALUE(MID(Table3[[#This Row],[Price]],2,LEN(Table3[[#This Row],[Price]])-2))</f>
        <v>451000</v>
      </c>
      <c r="D7009" t="s">
        <v>7</v>
      </c>
      <c r="E7009" t="s">
        <v>6384</v>
      </c>
      <c r="F7009">
        <f>_xlfn.NUMBERVALUE(SUBSTITUTE(Table3[[#This Row],[Sqm]],".",","))</f>
        <v>16.95</v>
      </c>
      <c r="G7009" s="8">
        <f>Table3[[#This Row],[Price_cleaned]]/Table3[[#This Row],[Sqm_cleaned]]</f>
        <v>26607.669616519175</v>
      </c>
      <c r="H7009">
        <v>1</v>
      </c>
    </row>
    <row r="7010" spans="1:8" x14ac:dyDescent="0.2">
      <c r="A7010" t="s">
        <v>5</v>
      </c>
      <c r="B7010" t="s">
        <v>6385</v>
      </c>
      <c r="C7010">
        <f>_xlfn.NUMBERVALUE(MID(Table3[[#This Row],[Price]],2,LEN(Table3[[#This Row],[Price]])-2))</f>
        <v>674200</v>
      </c>
      <c r="D7010" t="s">
        <v>7</v>
      </c>
      <c r="E7010" t="s">
        <v>6375</v>
      </c>
      <c r="F7010">
        <f>_xlfn.NUMBERVALUE(SUBSTITUTE(Table3[[#This Row],[Sqm]],".",","))</f>
        <v>52.24</v>
      </c>
      <c r="G7010" s="8">
        <f>Table3[[#This Row],[Price_cleaned]]/Table3[[#This Row],[Sqm_cleaned]]</f>
        <v>12905.819295558958</v>
      </c>
      <c r="H7010">
        <v>2</v>
      </c>
    </row>
    <row r="7011" spans="1:8" hidden="1" x14ac:dyDescent="0.2">
      <c r="A7011" t="s">
        <v>5</v>
      </c>
      <c r="B7011" t="s">
        <v>6386</v>
      </c>
      <c r="C7011">
        <f>_xlfn.NUMBERVALUE(MID(Table3[[#This Row],[Price]],2,LEN(Table3[[#This Row],[Price]])-2))</f>
        <v>681000</v>
      </c>
      <c r="D7011" t="s">
        <v>7</v>
      </c>
      <c r="E7011">
        <v>154</v>
      </c>
      <c r="F7011">
        <f>_xlfn.NUMBERVALUE(SUBSTITUTE(Table3[[#This Row],[Sqm]],".",","))</f>
        <v>154</v>
      </c>
      <c r="G7011" s="8">
        <f>Table3[[#This Row],[Price_cleaned]]/Table3[[#This Row],[Sqm_cleaned]]</f>
        <v>4422.0779220779223</v>
      </c>
      <c r="H7011">
        <v>5</v>
      </c>
    </row>
    <row r="7012" spans="1:8" x14ac:dyDescent="0.2">
      <c r="A7012" t="s">
        <v>5</v>
      </c>
      <c r="B7012" t="s">
        <v>4116</v>
      </c>
      <c r="C7012">
        <f>_xlfn.NUMBERVALUE(MID(Table3[[#This Row],[Price]],2,LEN(Table3[[#This Row],[Price]])-2))</f>
        <v>1215000</v>
      </c>
      <c r="D7012" t="s">
        <v>7</v>
      </c>
      <c r="E7012" t="s">
        <v>6387</v>
      </c>
      <c r="F7012">
        <f>_xlfn.NUMBERVALUE(SUBSTITUTE(Table3[[#This Row],[Sqm]],".",","))</f>
        <v>57.55</v>
      </c>
      <c r="G7012" s="8">
        <f>Table3[[#This Row],[Price_cleaned]]/Table3[[#This Row],[Sqm_cleaned]]</f>
        <v>21112.076455256301</v>
      </c>
      <c r="H7012">
        <v>3</v>
      </c>
    </row>
    <row r="7013" spans="1:8" x14ac:dyDescent="0.2">
      <c r="A7013" t="s">
        <v>5</v>
      </c>
      <c r="B7013" t="s">
        <v>2211</v>
      </c>
      <c r="C7013">
        <f>_xlfn.NUMBERVALUE(MID(Table3[[#This Row],[Price]],2,LEN(Table3[[#This Row],[Price]])-2))</f>
        <v>699000</v>
      </c>
      <c r="D7013" t="s">
        <v>7</v>
      </c>
      <c r="E7013" t="s">
        <v>5199</v>
      </c>
      <c r="F7013">
        <f>_xlfn.NUMBERVALUE(SUBSTITUTE(Table3[[#This Row],[Sqm]],".",","))</f>
        <v>57.77</v>
      </c>
      <c r="G7013" s="8">
        <f>Table3[[#This Row],[Price_cleaned]]/Table3[[#This Row],[Sqm_cleaned]]</f>
        <v>12099.705729617448</v>
      </c>
      <c r="H7013">
        <v>3</v>
      </c>
    </row>
    <row r="7014" spans="1:8" x14ac:dyDescent="0.2">
      <c r="A7014" t="s">
        <v>5</v>
      </c>
      <c r="B7014" t="s">
        <v>6388</v>
      </c>
      <c r="C7014">
        <f>_xlfn.NUMBERVALUE(MID(Table3[[#This Row],[Price]],2,LEN(Table3[[#This Row],[Price]])-2))</f>
        <v>756582</v>
      </c>
      <c r="D7014" t="s">
        <v>7</v>
      </c>
      <c r="E7014" t="s">
        <v>2786</v>
      </c>
      <c r="F7014">
        <f>_xlfn.NUMBERVALUE(SUBSTITUTE(Table3[[#This Row],[Sqm]],".",","))</f>
        <v>74.209999999999994</v>
      </c>
      <c r="G7014" s="8">
        <f>Table3[[#This Row],[Price_cleaned]]/Table3[[#This Row],[Sqm_cleaned]]</f>
        <v>10195.148901765262</v>
      </c>
      <c r="H7014">
        <v>4</v>
      </c>
    </row>
    <row r="7015" spans="1:8" hidden="1" x14ac:dyDescent="0.2">
      <c r="A7015" t="s">
        <v>5</v>
      </c>
      <c r="B7015" t="s">
        <v>6389</v>
      </c>
      <c r="C7015">
        <f>_xlfn.NUMBERVALUE(MID(Table3[[#This Row],[Price]],2,LEN(Table3[[#This Row],[Price]])-2))</f>
        <v>1051352</v>
      </c>
      <c r="D7015" t="s">
        <v>7</v>
      </c>
      <c r="E7015">
        <v>167</v>
      </c>
      <c r="F7015">
        <f>_xlfn.NUMBERVALUE(SUBSTITUTE(Table3[[#This Row],[Sqm]],".",","))</f>
        <v>167</v>
      </c>
      <c r="G7015" s="8">
        <f>Table3[[#This Row],[Price_cleaned]]/Table3[[#This Row],[Sqm_cleaned]]</f>
        <v>6295.5209580838327</v>
      </c>
      <c r="H7015">
        <v>4</v>
      </c>
    </row>
    <row r="7016" spans="1:8" hidden="1" x14ac:dyDescent="0.2">
      <c r="A7016" t="s">
        <v>5</v>
      </c>
      <c r="B7016" t="s">
        <v>6390</v>
      </c>
      <c r="C7016">
        <f>_xlfn.NUMBERVALUE(MID(Table3[[#This Row],[Price]],2,LEN(Table3[[#This Row],[Price]])-2))</f>
        <v>1281300</v>
      </c>
      <c r="D7016" t="s">
        <v>7</v>
      </c>
      <c r="E7016">
        <v>141</v>
      </c>
      <c r="F7016">
        <f>_xlfn.NUMBERVALUE(SUBSTITUTE(Table3[[#This Row],[Sqm]],".",","))</f>
        <v>141</v>
      </c>
      <c r="G7016" s="8">
        <f>Table3[[#This Row],[Price_cleaned]]/Table3[[#This Row],[Sqm_cleaned]]</f>
        <v>9087.2340425531911</v>
      </c>
      <c r="H7016">
        <v>5</v>
      </c>
    </row>
    <row r="7017" spans="1:8" x14ac:dyDescent="0.2">
      <c r="A7017" t="s">
        <v>5</v>
      </c>
      <c r="B7017" t="s">
        <v>6391</v>
      </c>
      <c r="C7017">
        <f>_xlfn.NUMBERVALUE(MID(Table3[[#This Row],[Price]],2,LEN(Table3[[#This Row],[Price]])-2))</f>
        <v>557993</v>
      </c>
      <c r="D7017" t="s">
        <v>7</v>
      </c>
      <c r="E7017" t="s">
        <v>6392</v>
      </c>
      <c r="F7017">
        <f>_xlfn.NUMBERVALUE(SUBSTITUTE(Table3[[#This Row],[Sqm]],".",","))</f>
        <v>110.07</v>
      </c>
      <c r="G7017" s="8">
        <f>Table3[[#This Row],[Price_cleaned]]/Table3[[#This Row],[Sqm_cleaned]]</f>
        <v>5069.4376305987098</v>
      </c>
      <c r="H7017">
        <v>1</v>
      </c>
    </row>
    <row r="7018" spans="1:8" hidden="1" x14ac:dyDescent="0.2">
      <c r="A7018" t="s">
        <v>5</v>
      </c>
      <c r="B7018" t="s">
        <v>6393</v>
      </c>
      <c r="C7018">
        <f>_xlfn.NUMBERVALUE(MID(Table3[[#This Row],[Price]],2,LEN(Table3[[#This Row],[Price]])-2))</f>
        <v>780701</v>
      </c>
      <c r="D7018" t="s">
        <v>199</v>
      </c>
      <c r="E7018" t="s">
        <v>6394</v>
      </c>
      <c r="F7018">
        <f>_xlfn.NUMBERVALUE(SUBSTITUTE(Table3[[#This Row],[Sqm]],".",","))</f>
        <v>52.98</v>
      </c>
      <c r="G7018">
        <f>Table3[[#This Row],[Price_cleaned]]/Table3[[#This Row],[Sqm_cleaned]]</f>
        <v>14735.768214420537</v>
      </c>
      <c r="H7018">
        <v>3</v>
      </c>
    </row>
    <row r="7019" spans="1:8" hidden="1" x14ac:dyDescent="0.2">
      <c r="A7019" t="s">
        <v>5</v>
      </c>
      <c r="B7019" t="s">
        <v>6395</v>
      </c>
      <c r="C7019">
        <f>_xlfn.NUMBERVALUE(MID(Table3[[#This Row],[Price]],2,LEN(Table3[[#This Row],[Price]])-2))</f>
        <v>317377</v>
      </c>
      <c r="D7019" t="s">
        <v>6396</v>
      </c>
      <c r="E7019" t="s">
        <v>6397</v>
      </c>
      <c r="F7019">
        <f>_xlfn.NUMBERVALUE(SUBSTITUTE(Table3[[#This Row],[Sqm]],".",","))</f>
        <v>26.95</v>
      </c>
      <c r="G7019">
        <f>Table3[[#This Row],[Price_cleaned]]/Table3[[#This Row],[Sqm_cleaned]]</f>
        <v>11776.512059369203</v>
      </c>
      <c r="H7019">
        <v>1</v>
      </c>
    </row>
    <row r="7020" spans="1:8" x14ac:dyDescent="0.2">
      <c r="A7020" t="s">
        <v>5</v>
      </c>
      <c r="B7020" t="s">
        <v>6398</v>
      </c>
      <c r="C7020">
        <f>_xlfn.NUMBERVALUE(MID(Table3[[#This Row],[Price]],2,LEN(Table3[[#This Row],[Price]])-2))</f>
        <v>936000</v>
      </c>
      <c r="D7020" t="s">
        <v>7</v>
      </c>
      <c r="E7020" t="s">
        <v>4692</v>
      </c>
      <c r="F7020">
        <f>_xlfn.NUMBERVALUE(SUBSTITUTE(Table3[[#This Row],[Sqm]],".",","))</f>
        <v>87.9</v>
      </c>
      <c r="G7020" s="8">
        <f>Table3[[#This Row],[Price_cleaned]]/Table3[[#This Row],[Sqm_cleaned]]</f>
        <v>10648.464163822526</v>
      </c>
      <c r="H7020">
        <v>5</v>
      </c>
    </row>
    <row r="7021" spans="1:8" hidden="1" x14ac:dyDescent="0.2">
      <c r="A7021" t="s">
        <v>5</v>
      </c>
      <c r="B7021" t="s">
        <v>6399</v>
      </c>
      <c r="C7021">
        <f>_xlfn.NUMBERVALUE(MID(Table3[[#This Row],[Price]],2,LEN(Table3[[#This Row],[Price]])-2))</f>
        <v>2028768</v>
      </c>
      <c r="D7021" t="s">
        <v>7</v>
      </c>
      <c r="E7021" t="s">
        <v>6400</v>
      </c>
      <c r="F7021">
        <f>_xlfn.NUMBERVALUE(SUBSTITUTE(Table3[[#This Row],[Sqm]],".",","))</f>
        <v>155.81</v>
      </c>
      <c r="G7021">
        <f>Table3[[#This Row],[Price_cleaned]]/Table3[[#This Row],[Sqm_cleaned]]</f>
        <v>13020.781721327257</v>
      </c>
      <c r="H7021">
        <v>4</v>
      </c>
    </row>
    <row r="7022" spans="1:8" hidden="1" x14ac:dyDescent="0.2">
      <c r="A7022" t="s">
        <v>5</v>
      </c>
      <c r="B7022" t="s">
        <v>2082</v>
      </c>
      <c r="C7022">
        <f>_xlfn.NUMBERVALUE(MID(Table3[[#This Row],[Price]],2,LEN(Table3[[#This Row],[Price]])-2))</f>
        <v>720000</v>
      </c>
      <c r="D7022" t="s">
        <v>6401</v>
      </c>
      <c r="E7022" t="s">
        <v>6402</v>
      </c>
      <c r="F7022">
        <f>_xlfn.NUMBERVALUE(SUBSTITUTE(Table3[[#This Row],[Sqm]],".",","))</f>
        <v>85.57</v>
      </c>
      <c r="G7022">
        <f>Table3[[#This Row],[Price_cleaned]]/Table3[[#This Row],[Sqm_cleaned]]</f>
        <v>8414.1638424681551</v>
      </c>
      <c r="H7022">
        <v>3</v>
      </c>
    </row>
    <row r="7023" spans="1:8" x14ac:dyDescent="0.2">
      <c r="A7023" t="s">
        <v>5</v>
      </c>
      <c r="B7023" t="s">
        <v>2082</v>
      </c>
      <c r="C7023">
        <f>_xlfn.NUMBERVALUE(MID(Table3[[#This Row],[Price]],2,LEN(Table3[[#This Row],[Price]])-2))</f>
        <v>720000</v>
      </c>
      <c r="D7023" t="s">
        <v>7</v>
      </c>
      <c r="E7023" t="s">
        <v>5751</v>
      </c>
      <c r="F7023">
        <f>_xlfn.NUMBERVALUE(SUBSTITUTE(Table3[[#This Row],[Sqm]],".",","))</f>
        <v>98.09</v>
      </c>
      <c r="G7023" s="8">
        <f>Table3[[#This Row],[Price_cleaned]]/Table3[[#This Row],[Sqm_cleaned]]</f>
        <v>7340.1977775512278</v>
      </c>
      <c r="H7023">
        <v>4</v>
      </c>
    </row>
    <row r="7024" spans="1:8" hidden="1" x14ac:dyDescent="0.2">
      <c r="A7024" t="s">
        <v>5</v>
      </c>
      <c r="B7024" t="s">
        <v>6403</v>
      </c>
      <c r="C7024">
        <f>_xlfn.NUMBERVALUE(MID(Table3[[#This Row],[Price]],2,LEN(Table3[[#This Row],[Price]])-2))</f>
        <v>540530</v>
      </c>
      <c r="D7024" t="s">
        <v>7</v>
      </c>
      <c r="E7024">
        <v>153</v>
      </c>
      <c r="F7024">
        <f>_xlfn.NUMBERVALUE(SUBSTITUTE(Table3[[#This Row],[Sqm]],".",","))</f>
        <v>153</v>
      </c>
      <c r="G7024" s="8">
        <f>Table3[[#This Row],[Price_cleaned]]/Table3[[#This Row],[Sqm_cleaned]]</f>
        <v>3532.875816993464</v>
      </c>
      <c r="H7024">
        <v>4</v>
      </c>
    </row>
    <row r="7025" spans="1:8" hidden="1" x14ac:dyDescent="0.2">
      <c r="A7025" t="s">
        <v>5</v>
      </c>
      <c r="B7025" t="s">
        <v>6404</v>
      </c>
      <c r="C7025">
        <f>_xlfn.NUMBERVALUE(MID(Table3[[#This Row],[Price]],2,LEN(Table3[[#This Row],[Price]])-2))</f>
        <v>1050362</v>
      </c>
      <c r="D7025" t="s">
        <v>7</v>
      </c>
      <c r="E7025">
        <v>126</v>
      </c>
      <c r="F7025">
        <f>_xlfn.NUMBERVALUE(SUBSTITUTE(Table3[[#This Row],[Sqm]],".",","))</f>
        <v>126</v>
      </c>
      <c r="G7025" s="8">
        <f>Table3[[#This Row],[Price_cleaned]]/Table3[[#This Row],[Sqm_cleaned]]</f>
        <v>8336.2063492063498</v>
      </c>
      <c r="H7025">
        <v>4</v>
      </c>
    </row>
    <row r="7026" spans="1:8" x14ac:dyDescent="0.2">
      <c r="A7026" t="s">
        <v>5</v>
      </c>
      <c r="B7026" t="s">
        <v>6405</v>
      </c>
      <c r="C7026">
        <f>_xlfn.NUMBERVALUE(MID(Table3[[#This Row],[Price]],2,LEN(Table3[[#This Row],[Price]])-2))</f>
        <v>1029499</v>
      </c>
      <c r="D7026" t="s">
        <v>7</v>
      </c>
      <c r="E7026" t="s">
        <v>428</v>
      </c>
      <c r="F7026">
        <f>_xlfn.NUMBERVALUE(SUBSTITUTE(Table3[[#This Row],[Sqm]],".",","))</f>
        <v>55.2</v>
      </c>
      <c r="G7026" s="8">
        <f>Table3[[#This Row],[Price_cleaned]]/Table3[[#This Row],[Sqm_cleaned]]</f>
        <v>18650.344202898548</v>
      </c>
      <c r="H7026">
        <v>2</v>
      </c>
    </row>
    <row r="7027" spans="1:8" hidden="1" x14ac:dyDescent="0.2">
      <c r="A7027" t="s">
        <v>5</v>
      </c>
      <c r="B7027" t="s">
        <v>6406</v>
      </c>
      <c r="C7027">
        <f>_xlfn.NUMBERVALUE(MID(Table3[[#This Row],[Price]],2,LEN(Table3[[#This Row],[Price]])-2))</f>
        <v>293963</v>
      </c>
      <c r="D7027" t="s">
        <v>427</v>
      </c>
      <c r="E7027" t="s">
        <v>428</v>
      </c>
      <c r="F7027">
        <f>_xlfn.NUMBERVALUE(SUBSTITUTE(Table3[[#This Row],[Sqm]],".",","))</f>
        <v>55.2</v>
      </c>
      <c r="G7027">
        <f>Table3[[#This Row],[Price_cleaned]]/Table3[[#This Row],[Sqm_cleaned]]</f>
        <v>5325.4166666666661</v>
      </c>
      <c r="H7027">
        <v>2</v>
      </c>
    </row>
    <row r="7028" spans="1:8" x14ac:dyDescent="0.2">
      <c r="A7028" t="s">
        <v>5</v>
      </c>
      <c r="B7028" t="s">
        <v>6407</v>
      </c>
      <c r="C7028">
        <f>_xlfn.NUMBERVALUE(MID(Table3[[#This Row],[Price]],2,LEN(Table3[[#This Row],[Price]])-2))</f>
        <v>535460</v>
      </c>
      <c r="D7028" t="s">
        <v>7</v>
      </c>
      <c r="E7028" t="s">
        <v>6408</v>
      </c>
      <c r="F7028">
        <f>_xlfn.NUMBERVALUE(SUBSTITUTE(Table3[[#This Row],[Sqm]],".",","))</f>
        <v>51.68</v>
      </c>
      <c r="G7028" s="8">
        <f>Table3[[#This Row],[Price_cleaned]]/Table3[[#This Row],[Sqm_cleaned]]</f>
        <v>10361.068111455108</v>
      </c>
      <c r="H7028">
        <v>3</v>
      </c>
    </row>
    <row r="7029" spans="1:8" hidden="1" x14ac:dyDescent="0.2">
      <c r="A7029" t="s">
        <v>5</v>
      </c>
      <c r="B7029" t="s">
        <v>6409</v>
      </c>
      <c r="C7029">
        <f>_xlfn.NUMBERVALUE(MID(Table3[[#This Row],[Price]],2,LEN(Table3[[#This Row],[Price]])-2))</f>
        <v>2435000</v>
      </c>
      <c r="D7029" t="s">
        <v>7</v>
      </c>
      <c r="E7029" t="s">
        <v>4814</v>
      </c>
      <c r="F7029">
        <f>_xlfn.NUMBERVALUE(SUBSTITUTE(Table3[[#This Row],[Sqm]],".",","))</f>
        <v>39.72</v>
      </c>
      <c r="G7029">
        <f>Table3[[#This Row],[Price_cleaned]]/Table3[[#This Row],[Sqm_cleaned]]</f>
        <v>61304.128902316217</v>
      </c>
      <c r="H7029">
        <v>2</v>
      </c>
    </row>
    <row r="7030" spans="1:8" x14ac:dyDescent="0.2">
      <c r="A7030" t="s">
        <v>5</v>
      </c>
      <c r="B7030" t="s">
        <v>6410</v>
      </c>
      <c r="C7030">
        <f>_xlfn.NUMBERVALUE(MID(Table3[[#This Row],[Price]],2,LEN(Table3[[#This Row],[Price]])-2))</f>
        <v>604800</v>
      </c>
      <c r="D7030" t="s">
        <v>7</v>
      </c>
      <c r="E7030" t="s">
        <v>4932</v>
      </c>
      <c r="F7030">
        <f>_xlfn.NUMBERVALUE(SUBSTITUTE(Table3[[#This Row],[Sqm]],".",","))</f>
        <v>39.18</v>
      </c>
      <c r="G7030" s="8">
        <f>Table3[[#This Row],[Price_cleaned]]/Table3[[#This Row],[Sqm_cleaned]]</f>
        <v>15436.447166921898</v>
      </c>
      <c r="H7030">
        <v>2</v>
      </c>
    </row>
    <row r="7031" spans="1:8" x14ac:dyDescent="0.2">
      <c r="A7031" t="s">
        <v>5</v>
      </c>
      <c r="B7031" t="s">
        <v>6411</v>
      </c>
      <c r="C7031">
        <f>_xlfn.NUMBERVALUE(MID(Table3[[#This Row],[Price]],2,LEN(Table3[[#This Row],[Price]])-2))</f>
        <v>545927</v>
      </c>
      <c r="D7031" t="s">
        <v>137</v>
      </c>
      <c r="E7031" t="s">
        <v>824</v>
      </c>
      <c r="F7031">
        <f>_xlfn.NUMBERVALUE(SUBSTITUTE(Table3[[#This Row],[Sqm]],".",","))</f>
        <v>75.599999999999994</v>
      </c>
      <c r="G7031" s="8">
        <f>Table3[[#This Row],[Price_cleaned]]/Table3[[#This Row],[Sqm_cleaned]]</f>
        <v>7221.2566137566146</v>
      </c>
      <c r="H7031">
        <v>3</v>
      </c>
    </row>
    <row r="7032" spans="1:8" x14ac:dyDescent="0.2">
      <c r="A7032" t="s">
        <v>5</v>
      </c>
      <c r="B7032" t="s">
        <v>6412</v>
      </c>
      <c r="C7032">
        <f>_xlfn.NUMBERVALUE(MID(Table3[[#This Row],[Price]],2,LEN(Table3[[#This Row],[Price]])-2))</f>
        <v>693864</v>
      </c>
      <c r="D7032" t="s">
        <v>68</v>
      </c>
      <c r="E7032">
        <v>109</v>
      </c>
      <c r="F7032">
        <f>_xlfn.NUMBERVALUE(SUBSTITUTE(Table3[[#This Row],[Sqm]],".",","))</f>
        <v>109</v>
      </c>
      <c r="G7032" s="8">
        <f>Table3[[#This Row],[Price_cleaned]]/Table3[[#This Row],[Sqm_cleaned]]</f>
        <v>6365.7247706422022</v>
      </c>
      <c r="H7032">
        <v>3</v>
      </c>
    </row>
    <row r="7033" spans="1:8" hidden="1" x14ac:dyDescent="0.2">
      <c r="A7033" t="s">
        <v>5</v>
      </c>
      <c r="B7033" t="s">
        <v>6413</v>
      </c>
      <c r="C7033">
        <f>_xlfn.NUMBERVALUE(MID(Table3[[#This Row],[Price]],2,LEN(Table3[[#This Row],[Price]])-2))</f>
        <v>2783000</v>
      </c>
      <c r="D7033" t="s">
        <v>7</v>
      </c>
      <c r="E7033" t="s">
        <v>381</v>
      </c>
      <c r="F7033">
        <f>_xlfn.NUMBERVALUE(SUBSTITUTE(Table3[[#This Row],[Sqm]],".",","))</f>
        <v>52.6</v>
      </c>
      <c r="G7033">
        <f>Table3[[#This Row],[Price_cleaned]]/Table3[[#This Row],[Sqm_cleaned]]</f>
        <v>52908.74524714829</v>
      </c>
      <c r="H7033">
        <v>2</v>
      </c>
    </row>
    <row r="7034" spans="1:8" hidden="1" x14ac:dyDescent="0.2">
      <c r="A7034" t="s">
        <v>5</v>
      </c>
      <c r="B7034" t="s">
        <v>6414</v>
      </c>
      <c r="C7034">
        <f>_xlfn.NUMBERVALUE(MID(Table3[[#This Row],[Price]],2,LEN(Table3[[#This Row],[Price]])-2))</f>
        <v>1696500</v>
      </c>
      <c r="D7034" t="s">
        <v>4102</v>
      </c>
      <c r="E7034">
        <v>78</v>
      </c>
      <c r="F7034">
        <f>_xlfn.NUMBERVALUE(SUBSTITUTE(Table3[[#This Row],[Sqm]],".",","))</f>
        <v>78</v>
      </c>
      <c r="G7034">
        <f>Table3[[#This Row],[Price_cleaned]]/Table3[[#This Row],[Sqm_cleaned]]</f>
        <v>21750</v>
      </c>
      <c r="H7034">
        <v>3</v>
      </c>
    </row>
    <row r="7035" spans="1:8" hidden="1" x14ac:dyDescent="0.2">
      <c r="A7035" t="s">
        <v>5</v>
      </c>
      <c r="B7035" t="s">
        <v>6415</v>
      </c>
      <c r="C7035">
        <f>_xlfn.NUMBERVALUE(MID(Table3[[#This Row],[Price]],2,LEN(Table3[[#This Row],[Price]])-2))</f>
        <v>1286168</v>
      </c>
      <c r="D7035" t="s">
        <v>4102</v>
      </c>
      <c r="E7035" t="s">
        <v>6416</v>
      </c>
      <c r="F7035">
        <f>_xlfn.NUMBERVALUE(SUBSTITUTE(Table3[[#This Row],[Sqm]],".",","))</f>
        <v>72.95</v>
      </c>
      <c r="G7035">
        <f>Table3[[#This Row],[Price_cleaned]]/Table3[[#This Row],[Sqm_cleaned]]</f>
        <v>17630.815627141877</v>
      </c>
      <c r="H7035">
        <v>3</v>
      </c>
    </row>
    <row r="7036" spans="1:8" x14ac:dyDescent="0.2">
      <c r="A7036" t="s">
        <v>5</v>
      </c>
      <c r="B7036" t="s">
        <v>6417</v>
      </c>
      <c r="C7036">
        <f>_xlfn.NUMBERVALUE(MID(Table3[[#This Row],[Price]],2,LEN(Table3[[#This Row],[Price]])-2))</f>
        <v>999350</v>
      </c>
      <c r="D7036" t="s">
        <v>114</v>
      </c>
      <c r="E7036" t="s">
        <v>273</v>
      </c>
      <c r="F7036">
        <f>_xlfn.NUMBERVALUE(SUBSTITUTE(Table3[[#This Row],[Sqm]],".",","))</f>
        <v>50.7</v>
      </c>
      <c r="G7036" s="8">
        <f>Table3[[#This Row],[Price_cleaned]]/Table3[[#This Row],[Sqm_cleaned]]</f>
        <v>19711.045364891517</v>
      </c>
      <c r="H7036">
        <v>2</v>
      </c>
    </row>
    <row r="7037" spans="1:8" x14ac:dyDescent="0.2">
      <c r="A7037" t="s">
        <v>5</v>
      </c>
      <c r="B7037" t="s">
        <v>6418</v>
      </c>
      <c r="C7037">
        <f>_xlfn.NUMBERVALUE(MID(Table3[[#This Row],[Price]],2,LEN(Table3[[#This Row],[Price]])-2))</f>
        <v>474485</v>
      </c>
      <c r="D7037" t="s">
        <v>137</v>
      </c>
      <c r="E7037" t="s">
        <v>5023</v>
      </c>
      <c r="F7037">
        <f>_xlfn.NUMBERVALUE(SUBSTITUTE(Table3[[#This Row],[Sqm]],".",","))</f>
        <v>49.32</v>
      </c>
      <c r="G7037" s="8">
        <f>Table3[[#This Row],[Price_cleaned]]/Table3[[#This Row],[Sqm_cleaned]]</f>
        <v>9620.5393349553924</v>
      </c>
      <c r="H7037">
        <v>2</v>
      </c>
    </row>
    <row r="7038" spans="1:8" x14ac:dyDescent="0.2">
      <c r="A7038" t="s">
        <v>5</v>
      </c>
      <c r="B7038" t="s">
        <v>6419</v>
      </c>
      <c r="C7038">
        <f>_xlfn.NUMBERVALUE(MID(Table3[[#This Row],[Price]],2,LEN(Table3[[#This Row],[Price]])-2))</f>
        <v>813075</v>
      </c>
      <c r="D7038" t="s">
        <v>137</v>
      </c>
      <c r="E7038">
        <v>50</v>
      </c>
      <c r="F7038">
        <f>_xlfn.NUMBERVALUE(SUBSTITUTE(Table3[[#This Row],[Sqm]],".",","))</f>
        <v>50</v>
      </c>
      <c r="G7038" s="8">
        <f>Table3[[#This Row],[Price_cleaned]]/Table3[[#This Row],[Sqm_cleaned]]</f>
        <v>16261.5</v>
      </c>
      <c r="H7038">
        <v>2</v>
      </c>
    </row>
    <row r="7039" spans="1:8" hidden="1" x14ac:dyDescent="0.2">
      <c r="A7039" t="s">
        <v>5</v>
      </c>
      <c r="B7039" t="s">
        <v>6420</v>
      </c>
      <c r="C7039">
        <f>_xlfn.NUMBERVALUE(MID(Table3[[#This Row],[Price]],2,LEN(Table3[[#This Row],[Price]])-2))</f>
        <v>2898000</v>
      </c>
      <c r="D7039" t="s">
        <v>7</v>
      </c>
      <c r="E7039">
        <v>51</v>
      </c>
      <c r="F7039">
        <f>_xlfn.NUMBERVALUE(SUBSTITUTE(Table3[[#This Row],[Sqm]],".",","))</f>
        <v>51</v>
      </c>
      <c r="G7039">
        <f>Table3[[#This Row],[Price_cleaned]]/Table3[[#This Row],[Sqm_cleaned]]</f>
        <v>56823.529411764706</v>
      </c>
      <c r="H7039">
        <v>2</v>
      </c>
    </row>
    <row r="7040" spans="1:8" hidden="1" x14ac:dyDescent="0.2">
      <c r="A7040" t="s">
        <v>5</v>
      </c>
      <c r="B7040" t="s">
        <v>6421</v>
      </c>
      <c r="C7040">
        <f>_xlfn.NUMBERVALUE(MID(Table3[[#This Row],[Price]],2,LEN(Table3[[#This Row],[Price]])-2))</f>
        <v>3316695</v>
      </c>
      <c r="D7040" t="s">
        <v>7</v>
      </c>
      <c r="E7040" t="s">
        <v>1340</v>
      </c>
      <c r="F7040">
        <f>_xlfn.NUMBERVALUE(SUBSTITUTE(Table3[[#This Row],[Sqm]],".",","))</f>
        <v>56.6</v>
      </c>
      <c r="G7040">
        <f>Table3[[#This Row],[Price_cleaned]]/Table3[[#This Row],[Sqm_cleaned]]</f>
        <v>58598.851590106009</v>
      </c>
      <c r="H7040">
        <v>3</v>
      </c>
    </row>
    <row r="7041" spans="1:8" hidden="1" x14ac:dyDescent="0.2">
      <c r="A7041" t="s">
        <v>5</v>
      </c>
      <c r="B7041" t="s">
        <v>6422</v>
      </c>
      <c r="C7041">
        <f>_xlfn.NUMBERVALUE(MID(Table3[[#This Row],[Price]],2,LEN(Table3[[#This Row],[Price]])-2))</f>
        <v>1874900</v>
      </c>
      <c r="D7041" t="s">
        <v>7</v>
      </c>
      <c r="E7041" t="s">
        <v>6423</v>
      </c>
      <c r="F7041">
        <f>_xlfn.NUMBERVALUE(SUBSTITUTE(Table3[[#This Row],[Sqm]],".",","))</f>
        <v>52.02</v>
      </c>
      <c r="G7041" s="8">
        <f>Table3[[#This Row],[Price_cleaned]]/Table3[[#This Row],[Sqm_cleaned]]</f>
        <v>36041.906958861975</v>
      </c>
      <c r="H7041">
        <v>3</v>
      </c>
    </row>
    <row r="7042" spans="1:8" hidden="1" x14ac:dyDescent="0.2">
      <c r="A7042" t="s">
        <v>5</v>
      </c>
      <c r="B7042" t="s">
        <v>6424</v>
      </c>
      <c r="C7042">
        <f>_xlfn.NUMBERVALUE(MID(Table3[[#This Row],[Price]],2,LEN(Table3[[#This Row],[Price]])-2))</f>
        <v>1775000</v>
      </c>
      <c r="D7042" t="s">
        <v>6425</v>
      </c>
      <c r="E7042">
        <v>95</v>
      </c>
      <c r="F7042">
        <f>_xlfn.NUMBERVALUE(SUBSTITUTE(Table3[[#This Row],[Sqm]],".",","))</f>
        <v>95</v>
      </c>
      <c r="G7042">
        <f>Table3[[#This Row],[Price_cleaned]]/Table3[[#This Row],[Sqm_cleaned]]</f>
        <v>18684.21052631579</v>
      </c>
      <c r="H7042">
        <v>4</v>
      </c>
    </row>
    <row r="7043" spans="1:8" hidden="1" x14ac:dyDescent="0.2">
      <c r="A7043" t="s">
        <v>5</v>
      </c>
      <c r="B7043" t="s">
        <v>6426</v>
      </c>
      <c r="C7043">
        <f>_xlfn.NUMBERVALUE(MID(Table3[[#This Row],[Price]],2,LEN(Table3[[#This Row],[Price]])-2))</f>
        <v>1465000</v>
      </c>
      <c r="D7043" t="s">
        <v>7</v>
      </c>
      <c r="E7043" t="s">
        <v>6427</v>
      </c>
      <c r="F7043">
        <f>_xlfn.NUMBERVALUE(SUBSTITUTE(Table3[[#This Row],[Sqm]],".",","))</f>
        <v>138.30000000000001</v>
      </c>
      <c r="G7043" s="8">
        <f>Table3[[#This Row],[Price_cleaned]]/Table3[[#This Row],[Sqm_cleaned]]</f>
        <v>10592.913955169919</v>
      </c>
      <c r="H7043">
        <v>3</v>
      </c>
    </row>
    <row r="7044" spans="1:8" hidden="1" x14ac:dyDescent="0.2">
      <c r="A7044" t="s">
        <v>5</v>
      </c>
      <c r="B7044" t="s">
        <v>4670</v>
      </c>
      <c r="C7044">
        <f>_xlfn.NUMBERVALUE(MID(Table3[[#This Row],[Price]],2,LEN(Table3[[#This Row],[Price]])-2))</f>
        <v>419900</v>
      </c>
      <c r="D7044" t="s">
        <v>6428</v>
      </c>
      <c r="E7044">
        <v>51</v>
      </c>
      <c r="F7044">
        <f>_xlfn.NUMBERVALUE(SUBSTITUTE(Table3[[#This Row],[Sqm]],".",","))</f>
        <v>51</v>
      </c>
      <c r="G7044">
        <f>Table3[[#This Row],[Price_cleaned]]/Table3[[#This Row],[Sqm_cleaned]]</f>
        <v>8233.3333333333339</v>
      </c>
      <c r="H7044">
        <v>2</v>
      </c>
    </row>
    <row r="7045" spans="1:8" x14ac:dyDescent="0.2">
      <c r="A7045" t="s">
        <v>5</v>
      </c>
      <c r="B7045" t="s">
        <v>4670</v>
      </c>
      <c r="C7045">
        <f>_xlfn.NUMBERVALUE(MID(Table3[[#This Row],[Price]],2,LEN(Table3[[#This Row],[Price]])-2))</f>
        <v>419900</v>
      </c>
      <c r="D7045" t="s">
        <v>137</v>
      </c>
      <c r="E7045" t="s">
        <v>6429</v>
      </c>
      <c r="F7045">
        <f>_xlfn.NUMBERVALUE(SUBSTITUTE(Table3[[#This Row],[Sqm]],".",","))</f>
        <v>82.49</v>
      </c>
      <c r="G7045" s="8">
        <f>Table3[[#This Row],[Price_cleaned]]/Table3[[#This Row],[Sqm_cleaned]]</f>
        <v>5090.3139774518122</v>
      </c>
      <c r="H7045">
        <v>3</v>
      </c>
    </row>
    <row r="7046" spans="1:8" x14ac:dyDescent="0.2">
      <c r="A7046" t="s">
        <v>5</v>
      </c>
      <c r="B7046" t="s">
        <v>5320</v>
      </c>
      <c r="C7046">
        <f>_xlfn.NUMBERVALUE(MID(Table3[[#This Row],[Price]],2,LEN(Table3[[#This Row],[Price]])-2))</f>
        <v>503967</v>
      </c>
      <c r="D7046" t="s">
        <v>114</v>
      </c>
      <c r="E7046" t="s">
        <v>1662</v>
      </c>
      <c r="F7046">
        <f>_xlfn.NUMBERVALUE(SUBSTITUTE(Table3[[#This Row],[Sqm]],".",","))</f>
        <v>60.7</v>
      </c>
      <c r="G7046" s="8">
        <f>Table3[[#This Row],[Price_cleaned]]/Table3[[#This Row],[Sqm_cleaned]]</f>
        <v>8302.5864909390439</v>
      </c>
      <c r="H7046">
        <v>3</v>
      </c>
    </row>
    <row r="7047" spans="1:8" x14ac:dyDescent="0.2">
      <c r="A7047" t="s">
        <v>5</v>
      </c>
      <c r="B7047" t="s">
        <v>6430</v>
      </c>
      <c r="C7047">
        <f>_xlfn.NUMBERVALUE(MID(Table3[[#This Row],[Price]],2,LEN(Table3[[#This Row],[Price]])-2))</f>
        <v>403158</v>
      </c>
      <c r="D7047" t="s">
        <v>114</v>
      </c>
      <c r="E7047">
        <v>37</v>
      </c>
      <c r="F7047">
        <f>_xlfn.NUMBERVALUE(SUBSTITUTE(Table3[[#This Row],[Sqm]],".",","))</f>
        <v>37</v>
      </c>
      <c r="G7047" s="8">
        <f>Table3[[#This Row],[Price_cleaned]]/Table3[[#This Row],[Sqm_cleaned]]</f>
        <v>10896.162162162162</v>
      </c>
      <c r="H7047">
        <v>2</v>
      </c>
    </row>
    <row r="7048" spans="1:8" hidden="1" x14ac:dyDescent="0.2">
      <c r="A7048" t="s">
        <v>5</v>
      </c>
      <c r="B7048" t="s">
        <v>3548</v>
      </c>
      <c r="C7048">
        <f>_xlfn.NUMBERVALUE(MID(Table3[[#This Row],[Price]],2,LEN(Table3[[#This Row],[Price]])-2))</f>
        <v>592000</v>
      </c>
      <c r="D7048" t="s">
        <v>1101</v>
      </c>
      <c r="E7048" t="s">
        <v>1761</v>
      </c>
      <c r="F7048">
        <f>_xlfn.NUMBERVALUE(SUBSTITUTE(Table3[[#This Row],[Sqm]],".",","))</f>
        <v>43.1</v>
      </c>
      <c r="G7048">
        <f>Table3[[#This Row],[Price_cleaned]]/Table3[[#This Row],[Sqm_cleaned]]</f>
        <v>13735.498839907192</v>
      </c>
      <c r="H7048">
        <v>2</v>
      </c>
    </row>
    <row r="7049" spans="1:8" x14ac:dyDescent="0.2">
      <c r="A7049" t="s">
        <v>5</v>
      </c>
      <c r="B7049" t="s">
        <v>2414</v>
      </c>
      <c r="C7049">
        <f>_xlfn.NUMBERVALUE(MID(Table3[[#This Row],[Price]],2,LEN(Table3[[#This Row],[Price]])-2))</f>
        <v>590000</v>
      </c>
      <c r="D7049" t="s">
        <v>114</v>
      </c>
      <c r="E7049">
        <v>41</v>
      </c>
      <c r="F7049">
        <f>_xlfn.NUMBERVALUE(SUBSTITUTE(Table3[[#This Row],[Sqm]],".",","))</f>
        <v>41</v>
      </c>
      <c r="G7049" s="8">
        <f>Table3[[#This Row],[Price_cleaned]]/Table3[[#This Row],[Sqm_cleaned]]</f>
        <v>14390.243902439024</v>
      </c>
      <c r="H7049">
        <v>2</v>
      </c>
    </row>
    <row r="7050" spans="1:8" x14ac:dyDescent="0.2">
      <c r="A7050" t="s">
        <v>5</v>
      </c>
      <c r="B7050" t="s">
        <v>2885</v>
      </c>
      <c r="C7050">
        <f>_xlfn.NUMBERVALUE(MID(Table3[[#This Row],[Price]],2,LEN(Table3[[#This Row],[Price]])-2))</f>
        <v>729000</v>
      </c>
      <c r="D7050" t="s">
        <v>114</v>
      </c>
      <c r="E7050" t="s">
        <v>6431</v>
      </c>
      <c r="F7050">
        <f>_xlfn.NUMBERVALUE(SUBSTITUTE(Table3[[#This Row],[Sqm]],".",","))</f>
        <v>103.98</v>
      </c>
      <c r="G7050" s="8">
        <f>Table3[[#This Row],[Price_cleaned]]/Table3[[#This Row],[Sqm_cleaned]]</f>
        <v>7010.9636468551644</v>
      </c>
      <c r="H7050">
        <v>4</v>
      </c>
    </row>
    <row r="7051" spans="1:8" x14ac:dyDescent="0.2">
      <c r="A7051" t="s">
        <v>5</v>
      </c>
      <c r="B7051" t="s">
        <v>2936</v>
      </c>
      <c r="C7051">
        <f>_xlfn.NUMBERVALUE(MID(Table3[[#This Row],[Price]],2,LEN(Table3[[#This Row],[Price]])-2))</f>
        <v>845000</v>
      </c>
      <c r="D7051" t="s">
        <v>114</v>
      </c>
      <c r="E7051">
        <v>84</v>
      </c>
      <c r="F7051">
        <f>_xlfn.NUMBERVALUE(SUBSTITUTE(Table3[[#This Row],[Sqm]],".",","))</f>
        <v>84</v>
      </c>
      <c r="G7051" s="8">
        <f>Table3[[#This Row],[Price_cleaned]]/Table3[[#This Row],[Sqm_cleaned]]</f>
        <v>10059.523809523809</v>
      </c>
      <c r="H7051">
        <v>3</v>
      </c>
    </row>
    <row r="7052" spans="1:8" x14ac:dyDescent="0.2">
      <c r="A7052" t="s">
        <v>5</v>
      </c>
      <c r="B7052" t="s">
        <v>6432</v>
      </c>
      <c r="C7052">
        <f>_xlfn.NUMBERVALUE(MID(Table3[[#This Row],[Price]],2,LEN(Table3[[#This Row],[Price]])-2))</f>
        <v>913500</v>
      </c>
      <c r="D7052" t="s">
        <v>114</v>
      </c>
      <c r="E7052" t="s">
        <v>81</v>
      </c>
      <c r="F7052">
        <f>_xlfn.NUMBERVALUE(SUBSTITUTE(Table3[[#This Row],[Sqm]],".",","))</f>
        <v>52.5</v>
      </c>
      <c r="G7052" s="8">
        <f>Table3[[#This Row],[Price_cleaned]]/Table3[[#This Row],[Sqm_cleaned]]</f>
        <v>17400</v>
      </c>
      <c r="H7052">
        <v>2</v>
      </c>
    </row>
    <row r="7053" spans="1:8" x14ac:dyDescent="0.2">
      <c r="A7053" t="s">
        <v>5</v>
      </c>
      <c r="B7053" t="s">
        <v>6433</v>
      </c>
      <c r="C7053">
        <f>_xlfn.NUMBERVALUE(MID(Table3[[#This Row],[Price]],2,LEN(Table3[[#This Row],[Price]])-2))</f>
        <v>796500</v>
      </c>
      <c r="D7053" t="s">
        <v>68</v>
      </c>
      <c r="E7053" t="s">
        <v>6434</v>
      </c>
      <c r="F7053">
        <f>_xlfn.NUMBERVALUE(SUBSTITUTE(Table3[[#This Row],[Sqm]],".",","))</f>
        <v>76.62</v>
      </c>
      <c r="G7053" s="8">
        <f>Table3[[#This Row],[Price_cleaned]]/Table3[[#This Row],[Sqm_cleaned]]</f>
        <v>10395.458104933437</v>
      </c>
      <c r="H7053">
        <v>3</v>
      </c>
    </row>
    <row r="7054" spans="1:8" x14ac:dyDescent="0.2">
      <c r="A7054" t="s">
        <v>5</v>
      </c>
      <c r="B7054" t="s">
        <v>2264</v>
      </c>
      <c r="C7054">
        <f>_xlfn.NUMBERVALUE(MID(Table3[[#This Row],[Price]],2,LEN(Table3[[#This Row],[Price]])-2))</f>
        <v>585000</v>
      </c>
      <c r="D7054" t="s">
        <v>68</v>
      </c>
      <c r="E7054" t="s">
        <v>6435</v>
      </c>
      <c r="F7054">
        <f>_xlfn.NUMBERVALUE(SUBSTITUTE(Table3[[#This Row],[Sqm]],".",","))</f>
        <v>84.78</v>
      </c>
      <c r="G7054" s="8">
        <f>Table3[[#This Row],[Price_cleaned]]/Table3[[#This Row],[Sqm_cleaned]]</f>
        <v>6900.212314225053</v>
      </c>
      <c r="H7054">
        <v>3</v>
      </c>
    </row>
    <row r="7055" spans="1:8" hidden="1" x14ac:dyDescent="0.2">
      <c r="A7055" t="s">
        <v>5</v>
      </c>
      <c r="B7055" t="s">
        <v>2060</v>
      </c>
      <c r="C7055">
        <f>_xlfn.NUMBERVALUE(MID(Table3[[#This Row],[Price]],2,LEN(Table3[[#This Row],[Price]])-2))</f>
        <v>420000</v>
      </c>
      <c r="D7055" t="s">
        <v>526</v>
      </c>
      <c r="E7055" t="s">
        <v>2502</v>
      </c>
      <c r="F7055">
        <f>_xlfn.NUMBERVALUE(SUBSTITUTE(Table3[[#This Row],[Sqm]],".",","))</f>
        <v>62.9</v>
      </c>
      <c r="G7055">
        <f>Table3[[#This Row],[Price_cleaned]]/Table3[[#This Row],[Sqm_cleaned]]</f>
        <v>6677.2655007949124</v>
      </c>
      <c r="H7055">
        <v>3</v>
      </c>
    </row>
    <row r="7056" spans="1:8" x14ac:dyDescent="0.2">
      <c r="A7056" t="s">
        <v>5</v>
      </c>
      <c r="B7056" t="s">
        <v>2341</v>
      </c>
      <c r="C7056">
        <f>_xlfn.NUMBERVALUE(MID(Table3[[#This Row],[Price]],2,LEN(Table3[[#This Row],[Price]])-2))</f>
        <v>499000</v>
      </c>
      <c r="D7056" t="s">
        <v>7</v>
      </c>
      <c r="E7056" t="s">
        <v>710</v>
      </c>
      <c r="F7056">
        <f>_xlfn.NUMBERVALUE(SUBSTITUTE(Table3[[#This Row],[Sqm]],".",","))</f>
        <v>38.9</v>
      </c>
      <c r="G7056" s="8">
        <f>Table3[[#This Row],[Price_cleaned]]/Table3[[#This Row],[Sqm_cleaned]]</f>
        <v>12827.76349614396</v>
      </c>
      <c r="H7056">
        <v>2</v>
      </c>
    </row>
    <row r="7057" spans="1:8" hidden="1" x14ac:dyDescent="0.2">
      <c r="A7057" t="s">
        <v>5</v>
      </c>
      <c r="B7057" t="s">
        <v>3897</v>
      </c>
      <c r="C7057">
        <f>_xlfn.NUMBERVALUE(MID(Table3[[#This Row],[Price]],2,LEN(Table3[[#This Row],[Price]])-2))</f>
        <v>765000</v>
      </c>
      <c r="D7057" t="s">
        <v>2360</v>
      </c>
      <c r="E7057">
        <v>123</v>
      </c>
      <c r="F7057">
        <f>_xlfn.NUMBERVALUE(SUBSTITUTE(Table3[[#This Row],[Sqm]],".",","))</f>
        <v>123</v>
      </c>
      <c r="G7057">
        <f>Table3[[#This Row],[Price_cleaned]]/Table3[[#This Row],[Sqm_cleaned]]</f>
        <v>6219.5121951219517</v>
      </c>
      <c r="H7057">
        <v>4</v>
      </c>
    </row>
    <row r="7058" spans="1:8" hidden="1" x14ac:dyDescent="0.2">
      <c r="A7058" t="s">
        <v>5</v>
      </c>
      <c r="B7058" t="s">
        <v>4238</v>
      </c>
      <c r="C7058">
        <f>_xlfn.NUMBERVALUE(MID(Table3[[#This Row],[Price]],2,LEN(Table3[[#This Row],[Price]])-2))</f>
        <v>916000</v>
      </c>
      <c r="D7058" t="s">
        <v>7</v>
      </c>
      <c r="E7058" t="s">
        <v>6436</v>
      </c>
      <c r="F7058">
        <f>_xlfn.NUMBERVALUE(SUBSTITUTE(Table3[[#This Row],[Sqm]],".",","))</f>
        <v>29.92</v>
      </c>
      <c r="G7058" s="8">
        <f>Table3[[#This Row],[Price_cleaned]]/Table3[[#This Row],[Sqm_cleaned]]</f>
        <v>30614.973262032083</v>
      </c>
      <c r="H7058">
        <v>1</v>
      </c>
    </row>
    <row r="7059" spans="1:8" hidden="1" x14ac:dyDescent="0.2">
      <c r="A7059" t="s">
        <v>5</v>
      </c>
      <c r="B7059" t="s">
        <v>2571</v>
      </c>
      <c r="C7059">
        <f>_xlfn.NUMBERVALUE(MID(Table3[[#This Row],[Price]],2,LEN(Table3[[#This Row],[Price]])-2))</f>
        <v>925000</v>
      </c>
      <c r="D7059" t="s">
        <v>724</v>
      </c>
      <c r="E7059" t="s">
        <v>698</v>
      </c>
      <c r="F7059">
        <f>_xlfn.NUMBERVALUE(SUBSTITUTE(Table3[[#This Row],[Sqm]],".",","))</f>
        <v>66.400000000000006</v>
      </c>
      <c r="G7059">
        <f>Table3[[#This Row],[Price_cleaned]]/Table3[[#This Row],[Sqm_cleaned]]</f>
        <v>13930.722891566264</v>
      </c>
      <c r="H7059">
        <v>4</v>
      </c>
    </row>
    <row r="7060" spans="1:8" hidden="1" x14ac:dyDescent="0.2">
      <c r="A7060" t="s">
        <v>5</v>
      </c>
      <c r="B7060" t="s">
        <v>6437</v>
      </c>
      <c r="C7060">
        <f>_xlfn.NUMBERVALUE(MID(Table3[[#This Row],[Price]],2,LEN(Table3[[#This Row],[Price]])-2))</f>
        <v>899990</v>
      </c>
      <c r="D7060" t="s">
        <v>322</v>
      </c>
      <c r="E7060">
        <v>47</v>
      </c>
      <c r="F7060">
        <f>_xlfn.NUMBERVALUE(SUBSTITUTE(Table3[[#This Row],[Sqm]],".",","))</f>
        <v>47</v>
      </c>
      <c r="G7060">
        <f>Table3[[#This Row],[Price_cleaned]]/Table3[[#This Row],[Sqm_cleaned]]</f>
        <v>19148.723404255321</v>
      </c>
      <c r="H7060">
        <v>3</v>
      </c>
    </row>
    <row r="7061" spans="1:8" hidden="1" x14ac:dyDescent="0.2">
      <c r="A7061" t="s">
        <v>5</v>
      </c>
      <c r="B7061" t="s">
        <v>2436</v>
      </c>
      <c r="C7061">
        <f>_xlfn.NUMBERVALUE(MID(Table3[[#This Row],[Price]],2,LEN(Table3[[#This Row],[Price]])-2))</f>
        <v>2100000</v>
      </c>
      <c r="D7061" t="s">
        <v>2886</v>
      </c>
      <c r="E7061">
        <v>76</v>
      </c>
      <c r="F7061">
        <f>_xlfn.NUMBERVALUE(SUBSTITUTE(Table3[[#This Row],[Sqm]],".",","))</f>
        <v>76</v>
      </c>
      <c r="G7061">
        <f>Table3[[#This Row],[Price_cleaned]]/Table3[[#This Row],[Sqm_cleaned]]</f>
        <v>27631.57894736842</v>
      </c>
      <c r="H7061">
        <v>3</v>
      </c>
    </row>
    <row r="7062" spans="1:8" x14ac:dyDescent="0.2">
      <c r="A7062" t="s">
        <v>5</v>
      </c>
      <c r="B7062" t="s">
        <v>4492</v>
      </c>
      <c r="C7062">
        <f>_xlfn.NUMBERVALUE(MID(Table3[[#This Row],[Price]],2,LEN(Table3[[#This Row],[Price]])-2))</f>
        <v>458000</v>
      </c>
      <c r="D7062" t="s">
        <v>7</v>
      </c>
      <c r="E7062" t="s">
        <v>2440</v>
      </c>
      <c r="F7062">
        <f>_xlfn.NUMBERVALUE(SUBSTITUTE(Table3[[#This Row],[Sqm]],".",","))</f>
        <v>46.46</v>
      </c>
      <c r="G7062" s="8">
        <f>Table3[[#This Row],[Price_cleaned]]/Table3[[#This Row],[Sqm_cleaned]]</f>
        <v>9857.9423159707276</v>
      </c>
      <c r="H7062">
        <v>2</v>
      </c>
    </row>
    <row r="7063" spans="1:8" x14ac:dyDescent="0.2">
      <c r="A7063" t="s">
        <v>5</v>
      </c>
      <c r="B7063" t="s">
        <v>2253</v>
      </c>
      <c r="C7063">
        <f>_xlfn.NUMBERVALUE(MID(Table3[[#This Row],[Price]],2,LEN(Table3[[#This Row],[Price]])-2))</f>
        <v>830000</v>
      </c>
      <c r="D7063" t="s">
        <v>7</v>
      </c>
      <c r="E7063">
        <v>41</v>
      </c>
      <c r="F7063">
        <f>_xlfn.NUMBERVALUE(SUBSTITUTE(Table3[[#This Row],[Sqm]],".",","))</f>
        <v>41</v>
      </c>
      <c r="G7063" s="8">
        <f>Table3[[#This Row],[Price_cleaned]]/Table3[[#This Row],[Sqm_cleaned]]</f>
        <v>20243.90243902439</v>
      </c>
      <c r="H7063">
        <v>2</v>
      </c>
    </row>
    <row r="7064" spans="1:8" hidden="1" x14ac:dyDescent="0.2">
      <c r="A7064" t="s">
        <v>5</v>
      </c>
      <c r="B7064" t="s">
        <v>2252</v>
      </c>
      <c r="C7064">
        <f>_xlfn.NUMBERVALUE(MID(Table3[[#This Row],[Price]],2,LEN(Table3[[#This Row],[Price]])-2))</f>
        <v>680000</v>
      </c>
      <c r="D7064" t="s">
        <v>2360</v>
      </c>
      <c r="E7064">
        <v>56</v>
      </c>
      <c r="F7064">
        <f>_xlfn.NUMBERVALUE(SUBSTITUTE(Table3[[#This Row],[Sqm]],".",","))</f>
        <v>56</v>
      </c>
      <c r="G7064">
        <f>Table3[[#This Row],[Price_cleaned]]/Table3[[#This Row],[Sqm_cleaned]]</f>
        <v>12142.857142857143</v>
      </c>
      <c r="H7064">
        <v>3</v>
      </c>
    </row>
    <row r="7065" spans="1:8" hidden="1" x14ac:dyDescent="0.2">
      <c r="A7065" t="s">
        <v>5</v>
      </c>
      <c r="B7065" t="s">
        <v>6438</v>
      </c>
      <c r="C7065">
        <f>_xlfn.NUMBERVALUE(MID(Table3[[#This Row],[Price]],2,LEN(Table3[[#This Row],[Price]])-2))</f>
        <v>491000</v>
      </c>
      <c r="D7065" t="s">
        <v>218</v>
      </c>
      <c r="E7065">
        <v>92</v>
      </c>
      <c r="F7065">
        <f>_xlfn.NUMBERVALUE(SUBSTITUTE(Table3[[#This Row],[Sqm]],".",","))</f>
        <v>92</v>
      </c>
      <c r="G7065">
        <f>Table3[[#This Row],[Price_cleaned]]/Table3[[#This Row],[Sqm_cleaned]]</f>
        <v>5336.95652173913</v>
      </c>
      <c r="H7065">
        <v>7</v>
      </c>
    </row>
    <row r="7066" spans="1:8" hidden="1" x14ac:dyDescent="0.2">
      <c r="A7066" t="s">
        <v>5</v>
      </c>
      <c r="B7066" t="s">
        <v>2479</v>
      </c>
      <c r="C7066">
        <f>_xlfn.NUMBERVALUE(MID(Table3[[#This Row],[Price]],2,LEN(Table3[[#This Row],[Price]])-2))</f>
        <v>399000</v>
      </c>
      <c r="D7066" t="s">
        <v>218</v>
      </c>
      <c r="E7066" t="s">
        <v>1046</v>
      </c>
      <c r="F7066">
        <f>_xlfn.NUMBERVALUE(SUBSTITUTE(Table3[[#This Row],[Sqm]],".",","))</f>
        <v>51.2</v>
      </c>
      <c r="G7066">
        <f>Table3[[#This Row],[Price_cleaned]]/Table3[[#This Row],[Sqm_cleaned]]</f>
        <v>7792.96875</v>
      </c>
      <c r="H7066">
        <v>2</v>
      </c>
    </row>
    <row r="7067" spans="1:8" x14ac:dyDescent="0.2">
      <c r="A7067" t="s">
        <v>5</v>
      </c>
      <c r="B7067" t="s">
        <v>2824</v>
      </c>
      <c r="C7067">
        <f>_xlfn.NUMBERVALUE(MID(Table3[[#This Row],[Price]],2,LEN(Table3[[#This Row],[Price]])-2))</f>
        <v>529000</v>
      </c>
      <c r="D7067" t="s">
        <v>158</v>
      </c>
      <c r="E7067">
        <v>64</v>
      </c>
      <c r="F7067">
        <f>_xlfn.NUMBERVALUE(SUBSTITUTE(Table3[[#This Row],[Sqm]],".",","))</f>
        <v>64</v>
      </c>
      <c r="G7067" s="8">
        <f>Table3[[#This Row],[Price_cleaned]]/Table3[[#This Row],[Sqm_cleaned]]</f>
        <v>8265.625</v>
      </c>
      <c r="H7067">
        <v>3</v>
      </c>
    </row>
    <row r="7068" spans="1:8" hidden="1" x14ac:dyDescent="0.2">
      <c r="A7068" t="s">
        <v>5</v>
      </c>
      <c r="B7068" t="s">
        <v>2671</v>
      </c>
      <c r="C7068">
        <f>_xlfn.NUMBERVALUE(MID(Table3[[#This Row],[Price]],2,LEN(Table3[[#This Row],[Price]])-2))</f>
        <v>1290000</v>
      </c>
      <c r="D7068" t="s">
        <v>508</v>
      </c>
      <c r="E7068">
        <v>56</v>
      </c>
      <c r="F7068">
        <f>_xlfn.NUMBERVALUE(SUBSTITUTE(Table3[[#This Row],[Sqm]],".",","))</f>
        <v>56</v>
      </c>
      <c r="G7068">
        <f>Table3[[#This Row],[Price_cleaned]]/Table3[[#This Row],[Sqm_cleaned]]</f>
        <v>23035.714285714286</v>
      </c>
      <c r="H7068">
        <v>3</v>
      </c>
    </row>
    <row r="7069" spans="1:8" x14ac:dyDescent="0.2">
      <c r="A7069" t="s">
        <v>5</v>
      </c>
      <c r="B7069" t="s">
        <v>2107</v>
      </c>
      <c r="C7069">
        <f>_xlfn.NUMBERVALUE(MID(Table3[[#This Row],[Price]],2,LEN(Table3[[#This Row],[Price]])-2))</f>
        <v>1399000</v>
      </c>
      <c r="D7069" t="s">
        <v>137</v>
      </c>
      <c r="E7069" t="s">
        <v>872</v>
      </c>
      <c r="F7069">
        <f>_xlfn.NUMBERVALUE(SUBSTITUTE(Table3[[#This Row],[Sqm]],".",","))</f>
        <v>46.8</v>
      </c>
      <c r="G7069" s="8">
        <f>Table3[[#This Row],[Price_cleaned]]/Table3[[#This Row],[Sqm_cleaned]]</f>
        <v>29893.162393162394</v>
      </c>
      <c r="H7069">
        <v>2</v>
      </c>
    </row>
    <row r="7070" spans="1:8" hidden="1" x14ac:dyDescent="0.2">
      <c r="A7070" t="s">
        <v>5</v>
      </c>
      <c r="B7070" t="s">
        <v>2322</v>
      </c>
      <c r="C7070">
        <f>_xlfn.NUMBERVALUE(MID(Table3[[#This Row],[Price]],2,LEN(Table3[[#This Row],[Price]])-2))</f>
        <v>889000</v>
      </c>
      <c r="D7070" t="s">
        <v>1476</v>
      </c>
      <c r="E7070" t="s">
        <v>6439</v>
      </c>
      <c r="F7070">
        <f>_xlfn.NUMBERVALUE(SUBSTITUTE(Table3[[#This Row],[Sqm]],".",","))</f>
        <v>23.83</v>
      </c>
      <c r="G7070">
        <f>Table3[[#This Row],[Price_cleaned]]/Table3[[#This Row],[Sqm_cleaned]]</f>
        <v>37305.916911456152</v>
      </c>
      <c r="H7070">
        <v>1</v>
      </c>
    </row>
    <row r="7071" spans="1:8" hidden="1" x14ac:dyDescent="0.2">
      <c r="A7071" t="s">
        <v>5</v>
      </c>
      <c r="B7071" t="s">
        <v>2518</v>
      </c>
      <c r="C7071">
        <f>_xlfn.NUMBERVALUE(MID(Table3[[#This Row],[Price]],2,LEN(Table3[[#This Row],[Price]])-2))</f>
        <v>719000</v>
      </c>
      <c r="D7071" t="s">
        <v>218</v>
      </c>
      <c r="E7071" t="s">
        <v>1280</v>
      </c>
      <c r="F7071">
        <f>_xlfn.NUMBERVALUE(SUBSTITUTE(Table3[[#This Row],[Sqm]],".",","))</f>
        <v>61.7</v>
      </c>
      <c r="G7071">
        <f>Table3[[#This Row],[Price_cleaned]]/Table3[[#This Row],[Sqm_cleaned]]</f>
        <v>11653.160453808752</v>
      </c>
      <c r="H7071">
        <v>2</v>
      </c>
    </row>
    <row r="7072" spans="1:8" x14ac:dyDescent="0.2">
      <c r="A7072" t="s">
        <v>5</v>
      </c>
      <c r="B7072" t="s">
        <v>2060</v>
      </c>
      <c r="C7072">
        <f>_xlfn.NUMBERVALUE(MID(Table3[[#This Row],[Price]],2,LEN(Table3[[#This Row],[Price]])-2))</f>
        <v>420000</v>
      </c>
      <c r="D7072" t="s">
        <v>7</v>
      </c>
      <c r="E7072" t="s">
        <v>4437</v>
      </c>
      <c r="F7072">
        <f>_xlfn.NUMBERVALUE(SUBSTITUTE(Table3[[#This Row],[Sqm]],".",","))</f>
        <v>45.71</v>
      </c>
      <c r="G7072" s="8">
        <f>Table3[[#This Row],[Price_cleaned]]/Table3[[#This Row],[Sqm_cleaned]]</f>
        <v>9188.3614088820832</v>
      </c>
      <c r="H7072">
        <v>2</v>
      </c>
    </row>
    <row r="7073" spans="1:8" x14ac:dyDescent="0.2">
      <c r="A7073" t="s">
        <v>5</v>
      </c>
      <c r="B7073" t="s">
        <v>2335</v>
      </c>
      <c r="C7073">
        <f>_xlfn.NUMBERVALUE(MID(Table3[[#This Row],[Price]],2,LEN(Table3[[#This Row],[Price]])-2))</f>
        <v>485000</v>
      </c>
      <c r="D7073" t="s">
        <v>7</v>
      </c>
      <c r="E7073">
        <v>86</v>
      </c>
      <c r="F7073">
        <f>_xlfn.NUMBERVALUE(SUBSTITUTE(Table3[[#This Row],[Sqm]],".",","))</f>
        <v>86</v>
      </c>
      <c r="G7073" s="8">
        <f>Table3[[#This Row],[Price_cleaned]]/Table3[[#This Row],[Sqm_cleaned]]</f>
        <v>5639.5348837209303</v>
      </c>
      <c r="H7073">
        <v>3</v>
      </c>
    </row>
    <row r="7074" spans="1:8" x14ac:dyDescent="0.2">
      <c r="A7074" t="s">
        <v>5</v>
      </c>
      <c r="B7074" t="s">
        <v>2598</v>
      </c>
      <c r="C7074">
        <f>_xlfn.NUMBERVALUE(MID(Table3[[#This Row],[Price]],2,LEN(Table3[[#This Row],[Price]])-2))</f>
        <v>575000</v>
      </c>
      <c r="D7074" t="s">
        <v>7</v>
      </c>
      <c r="E7074">
        <v>60</v>
      </c>
      <c r="F7074">
        <f>_xlfn.NUMBERVALUE(SUBSTITUTE(Table3[[#This Row],[Sqm]],".",","))</f>
        <v>60</v>
      </c>
      <c r="G7074" s="8">
        <f>Table3[[#This Row],[Price_cleaned]]/Table3[[#This Row],[Sqm_cleaned]]</f>
        <v>9583.3333333333339</v>
      </c>
      <c r="H7074">
        <v>3</v>
      </c>
    </row>
    <row r="7075" spans="1:8" x14ac:dyDescent="0.2">
      <c r="A7075" t="s">
        <v>5</v>
      </c>
      <c r="B7075" t="s">
        <v>6440</v>
      </c>
      <c r="C7075">
        <f>_xlfn.NUMBERVALUE(MID(Table3[[#This Row],[Price]],2,LEN(Table3[[#This Row],[Price]])-2))</f>
        <v>1129500</v>
      </c>
      <c r="D7075" t="s">
        <v>7</v>
      </c>
      <c r="E7075">
        <v>60</v>
      </c>
      <c r="F7075">
        <f>_xlfn.NUMBERVALUE(SUBSTITUTE(Table3[[#This Row],[Sqm]],".",","))</f>
        <v>60</v>
      </c>
      <c r="G7075" s="8">
        <f>Table3[[#This Row],[Price_cleaned]]/Table3[[#This Row],[Sqm_cleaned]]</f>
        <v>18825</v>
      </c>
      <c r="H7075">
        <v>3</v>
      </c>
    </row>
    <row r="7076" spans="1:8" x14ac:dyDescent="0.2">
      <c r="A7076" t="s">
        <v>5</v>
      </c>
      <c r="B7076" t="s">
        <v>6441</v>
      </c>
      <c r="C7076">
        <f>_xlfn.NUMBERVALUE(MID(Table3[[#This Row],[Price]],2,LEN(Table3[[#This Row],[Price]])-2))</f>
        <v>834768</v>
      </c>
      <c r="D7076" t="s">
        <v>7</v>
      </c>
      <c r="E7076">
        <v>60</v>
      </c>
      <c r="F7076">
        <f>_xlfn.NUMBERVALUE(SUBSTITUTE(Table3[[#This Row],[Sqm]],".",","))</f>
        <v>60</v>
      </c>
      <c r="G7076" s="8">
        <f>Table3[[#This Row],[Price_cleaned]]/Table3[[#This Row],[Sqm_cleaned]]</f>
        <v>13912.8</v>
      </c>
      <c r="H7076">
        <v>3</v>
      </c>
    </row>
    <row r="7077" spans="1:8" x14ac:dyDescent="0.2">
      <c r="A7077" t="s">
        <v>5</v>
      </c>
      <c r="B7077" t="s">
        <v>2338</v>
      </c>
      <c r="C7077">
        <f>_xlfn.NUMBERVALUE(MID(Table3[[#This Row],[Price]],2,LEN(Table3[[#This Row],[Price]])-2))</f>
        <v>519000</v>
      </c>
      <c r="D7077" t="s">
        <v>7</v>
      </c>
      <c r="E7077" t="s">
        <v>2476</v>
      </c>
      <c r="F7077">
        <f>_xlfn.NUMBERVALUE(SUBSTITUTE(Table3[[#This Row],[Sqm]],".",","))</f>
        <v>68.099999999999994</v>
      </c>
      <c r="G7077" s="8">
        <f>Table3[[#This Row],[Price_cleaned]]/Table3[[#This Row],[Sqm_cleaned]]</f>
        <v>7621.1453744493401</v>
      </c>
      <c r="H7077">
        <v>3</v>
      </c>
    </row>
    <row r="7078" spans="1:8" hidden="1" x14ac:dyDescent="0.2">
      <c r="A7078" t="s">
        <v>5</v>
      </c>
      <c r="B7078" t="s">
        <v>3415</v>
      </c>
      <c r="C7078">
        <f>_xlfn.NUMBERVALUE(MID(Table3[[#This Row],[Price]],2,LEN(Table3[[#This Row],[Price]])-2))</f>
        <v>259000</v>
      </c>
      <c r="D7078" t="s">
        <v>7</v>
      </c>
      <c r="E7078">
        <v>86</v>
      </c>
      <c r="F7078">
        <f>_xlfn.NUMBERVALUE(SUBSTITUTE(Table3[[#This Row],[Sqm]],".",","))</f>
        <v>86</v>
      </c>
      <c r="G7078" s="8">
        <f>Table3[[#This Row],[Price_cleaned]]/Table3[[#This Row],[Sqm_cleaned]]</f>
        <v>3011.6279069767443</v>
      </c>
      <c r="H7078">
        <v>3</v>
      </c>
    </row>
    <row r="7079" spans="1:8" x14ac:dyDescent="0.2">
      <c r="A7079" t="s">
        <v>5</v>
      </c>
      <c r="B7079" t="s">
        <v>2184</v>
      </c>
      <c r="C7079">
        <f>_xlfn.NUMBERVALUE(MID(Table3[[#This Row],[Price]],2,LEN(Table3[[#This Row],[Price]])-2))</f>
        <v>600000</v>
      </c>
      <c r="D7079" t="s">
        <v>7</v>
      </c>
      <c r="E7079" t="s">
        <v>6442</v>
      </c>
      <c r="F7079">
        <f>_xlfn.NUMBERVALUE(SUBSTITUTE(Table3[[#This Row],[Sqm]],".",","))</f>
        <v>68.739999999999995</v>
      </c>
      <c r="G7079" s="8">
        <f>Table3[[#This Row],[Price_cleaned]]/Table3[[#This Row],[Sqm_cleaned]]</f>
        <v>8728.5423334303177</v>
      </c>
      <c r="H7079">
        <v>4</v>
      </c>
    </row>
    <row r="7080" spans="1:8" hidden="1" x14ac:dyDescent="0.2">
      <c r="A7080" t="s">
        <v>5</v>
      </c>
      <c r="B7080" t="s">
        <v>2211</v>
      </c>
      <c r="C7080">
        <f>_xlfn.NUMBERVALUE(MID(Table3[[#This Row],[Price]],2,LEN(Table3[[#This Row],[Price]])-2))</f>
        <v>699000</v>
      </c>
      <c r="D7080" t="s">
        <v>7</v>
      </c>
      <c r="E7080">
        <v>268</v>
      </c>
      <c r="F7080">
        <f>_xlfn.NUMBERVALUE(SUBSTITUTE(Table3[[#This Row],[Sqm]],".",","))</f>
        <v>268</v>
      </c>
      <c r="G7080">
        <f>Table3[[#This Row],[Price_cleaned]]/Table3[[#This Row],[Sqm_cleaned]]</f>
        <v>2608.2089552238808</v>
      </c>
      <c r="H7080">
        <v>4</v>
      </c>
    </row>
    <row r="7081" spans="1:8" x14ac:dyDescent="0.2">
      <c r="A7081" t="s">
        <v>5</v>
      </c>
      <c r="B7081" t="s">
        <v>2143</v>
      </c>
      <c r="C7081">
        <f>_xlfn.NUMBERVALUE(MID(Table3[[#This Row],[Price]],2,LEN(Table3[[#This Row],[Price]])-2))</f>
        <v>780000</v>
      </c>
      <c r="D7081" t="s">
        <v>7</v>
      </c>
      <c r="E7081" t="s">
        <v>855</v>
      </c>
      <c r="F7081">
        <f>_xlfn.NUMBERVALUE(SUBSTITUTE(Table3[[#This Row],[Sqm]],".",","))</f>
        <v>53.5</v>
      </c>
      <c r="G7081" s="8">
        <f>Table3[[#This Row],[Price_cleaned]]/Table3[[#This Row],[Sqm_cleaned]]</f>
        <v>14579.439252336449</v>
      </c>
      <c r="H7081">
        <v>2</v>
      </c>
    </row>
    <row r="7082" spans="1:8" x14ac:dyDescent="0.2">
      <c r="A7082" t="s">
        <v>5</v>
      </c>
      <c r="B7082" t="s">
        <v>6443</v>
      </c>
      <c r="C7082">
        <f>_xlfn.NUMBERVALUE(MID(Table3[[#This Row],[Price]],2,LEN(Table3[[#This Row],[Price]])-2))</f>
        <v>922500</v>
      </c>
      <c r="D7082" t="s">
        <v>7</v>
      </c>
      <c r="E7082" t="s">
        <v>6021</v>
      </c>
      <c r="F7082">
        <f>_xlfn.NUMBERVALUE(SUBSTITUTE(Table3[[#This Row],[Sqm]],".",","))</f>
        <v>55.63</v>
      </c>
      <c r="G7082" s="8">
        <f>Table3[[#This Row],[Price_cleaned]]/Table3[[#This Row],[Sqm_cleaned]]</f>
        <v>16582.779076038107</v>
      </c>
      <c r="H7082">
        <v>2</v>
      </c>
    </row>
    <row r="7083" spans="1:8" x14ac:dyDescent="0.2">
      <c r="A7083" t="s">
        <v>5</v>
      </c>
      <c r="B7083" t="s">
        <v>6444</v>
      </c>
      <c r="C7083">
        <f>_xlfn.NUMBERVALUE(MID(Table3[[#This Row],[Price]],2,LEN(Table3[[#This Row],[Price]])-2))</f>
        <v>555700</v>
      </c>
      <c r="D7083" t="s">
        <v>7</v>
      </c>
      <c r="E7083">
        <v>60</v>
      </c>
      <c r="F7083">
        <f>_xlfn.NUMBERVALUE(SUBSTITUTE(Table3[[#This Row],[Sqm]],".",","))</f>
        <v>60</v>
      </c>
      <c r="G7083" s="8">
        <f>Table3[[#This Row],[Price_cleaned]]/Table3[[#This Row],[Sqm_cleaned]]</f>
        <v>9261.6666666666661</v>
      </c>
      <c r="H7083">
        <v>2</v>
      </c>
    </row>
    <row r="7084" spans="1:8" hidden="1" x14ac:dyDescent="0.2">
      <c r="A7084" t="s">
        <v>5</v>
      </c>
      <c r="B7084" t="s">
        <v>3026</v>
      </c>
      <c r="C7084">
        <f>_xlfn.NUMBERVALUE(MID(Table3[[#This Row],[Price]],2,LEN(Table3[[#This Row],[Price]])-2))</f>
        <v>269000</v>
      </c>
      <c r="D7084" t="s">
        <v>7</v>
      </c>
      <c r="E7084">
        <v>197</v>
      </c>
      <c r="F7084">
        <f>_xlfn.NUMBERVALUE(SUBSTITUTE(Table3[[#This Row],[Sqm]],".",","))</f>
        <v>197</v>
      </c>
      <c r="G7084" s="8">
        <f>Table3[[#This Row],[Price_cleaned]]/Table3[[#This Row],[Sqm_cleaned]]</f>
        <v>1365.4822335025381</v>
      </c>
      <c r="H7084">
        <v>5</v>
      </c>
    </row>
    <row r="7085" spans="1:8" hidden="1" x14ac:dyDescent="0.2">
      <c r="A7085" t="s">
        <v>5</v>
      </c>
      <c r="B7085" t="s">
        <v>2102</v>
      </c>
      <c r="C7085">
        <f>_xlfn.NUMBERVALUE(MID(Table3[[#This Row],[Price]],2,LEN(Table3[[#This Row],[Price]])-2))</f>
        <v>599000</v>
      </c>
      <c r="D7085" t="s">
        <v>968</v>
      </c>
      <c r="E7085" t="s">
        <v>6445</v>
      </c>
      <c r="F7085">
        <f>_xlfn.NUMBERVALUE(SUBSTITUTE(Table3[[#This Row],[Sqm]],".",","))</f>
        <v>76.92</v>
      </c>
      <c r="G7085">
        <f>Table3[[#This Row],[Price_cleaned]]/Table3[[#This Row],[Sqm_cleaned]]</f>
        <v>7787.3114924596985</v>
      </c>
      <c r="H7085">
        <v>4</v>
      </c>
    </row>
    <row r="7086" spans="1:8" hidden="1" x14ac:dyDescent="0.2">
      <c r="A7086" t="s">
        <v>5</v>
      </c>
      <c r="B7086" t="s">
        <v>2537</v>
      </c>
      <c r="C7086">
        <f>_xlfn.NUMBERVALUE(MID(Table3[[#This Row],[Price]],2,LEN(Table3[[#This Row],[Price]])-2))</f>
        <v>445000</v>
      </c>
      <c r="D7086" t="s">
        <v>7</v>
      </c>
      <c r="E7086">
        <v>134</v>
      </c>
      <c r="F7086">
        <f>_xlfn.NUMBERVALUE(SUBSTITUTE(Table3[[#This Row],[Sqm]],".",","))</f>
        <v>134</v>
      </c>
      <c r="G7086" s="8">
        <f>Table3[[#This Row],[Price_cleaned]]/Table3[[#This Row],[Sqm_cleaned]]</f>
        <v>3320.8955223880598</v>
      </c>
      <c r="H7086">
        <v>3</v>
      </c>
    </row>
    <row r="7087" spans="1:8" hidden="1" x14ac:dyDescent="0.2">
      <c r="A7087" t="s">
        <v>5</v>
      </c>
      <c r="B7087" t="s">
        <v>2503</v>
      </c>
      <c r="C7087">
        <f>_xlfn.NUMBERVALUE(MID(Table3[[#This Row],[Price]],2,LEN(Table3[[#This Row],[Price]])-2))</f>
        <v>665000</v>
      </c>
      <c r="D7087" t="s">
        <v>7</v>
      </c>
      <c r="E7087">
        <v>134</v>
      </c>
      <c r="F7087">
        <f>_xlfn.NUMBERVALUE(SUBSTITUTE(Table3[[#This Row],[Sqm]],".",","))</f>
        <v>134</v>
      </c>
      <c r="G7087" s="8">
        <f>Table3[[#This Row],[Price_cleaned]]/Table3[[#This Row],[Sqm_cleaned]]</f>
        <v>4962.686567164179</v>
      </c>
      <c r="H7087">
        <v>3</v>
      </c>
    </row>
    <row r="7088" spans="1:8" x14ac:dyDescent="0.2">
      <c r="A7088" t="s">
        <v>5</v>
      </c>
      <c r="B7088" t="s">
        <v>1658</v>
      </c>
      <c r="C7088">
        <f>_xlfn.NUMBERVALUE(MID(Table3[[#This Row],[Price]],2,LEN(Table3[[#This Row],[Price]])-2))</f>
        <v>285000</v>
      </c>
      <c r="D7088" t="s">
        <v>7</v>
      </c>
      <c r="E7088" t="s">
        <v>2442</v>
      </c>
      <c r="F7088">
        <f>_xlfn.NUMBERVALUE(SUBSTITUTE(Table3[[#This Row],[Sqm]],".",","))</f>
        <v>47.96</v>
      </c>
      <c r="G7088" s="8">
        <f>Table3[[#This Row],[Price_cleaned]]/Table3[[#This Row],[Sqm_cleaned]]</f>
        <v>5942.4520433694743</v>
      </c>
      <c r="H7088">
        <v>2</v>
      </c>
    </row>
    <row r="7089" spans="1:8" x14ac:dyDescent="0.2">
      <c r="A7089" t="s">
        <v>5</v>
      </c>
      <c r="B7089" t="s">
        <v>6446</v>
      </c>
      <c r="C7089">
        <f>_xlfn.NUMBERVALUE(MID(Table3[[#This Row],[Price]],2,LEN(Table3[[#This Row],[Price]])-2))</f>
        <v>462750</v>
      </c>
      <c r="D7089" t="s">
        <v>7</v>
      </c>
      <c r="E7089">
        <v>58</v>
      </c>
      <c r="F7089">
        <f>_xlfn.NUMBERVALUE(SUBSTITUTE(Table3[[#This Row],[Sqm]],".",","))</f>
        <v>58</v>
      </c>
      <c r="G7089" s="8">
        <f>Table3[[#This Row],[Price_cleaned]]/Table3[[#This Row],[Sqm_cleaned]]</f>
        <v>7978.4482758620688</v>
      </c>
      <c r="H7089">
        <v>2</v>
      </c>
    </row>
    <row r="7090" spans="1:8" x14ac:dyDescent="0.2">
      <c r="A7090" t="s">
        <v>5</v>
      </c>
      <c r="B7090" t="s">
        <v>2408</v>
      </c>
      <c r="C7090">
        <f>_xlfn.NUMBERVALUE(MID(Table3[[#This Row],[Price]],2,LEN(Table3[[#This Row],[Price]])-2))</f>
        <v>685000</v>
      </c>
      <c r="D7090" t="s">
        <v>7</v>
      </c>
      <c r="E7090" t="s">
        <v>344</v>
      </c>
      <c r="F7090">
        <f>_xlfn.NUMBERVALUE(SUBSTITUTE(Table3[[#This Row],[Sqm]],".",","))</f>
        <v>49.97</v>
      </c>
      <c r="G7090" s="8">
        <f>Table3[[#This Row],[Price_cleaned]]/Table3[[#This Row],[Sqm_cleaned]]</f>
        <v>13708.224934960977</v>
      </c>
      <c r="H7090">
        <v>2</v>
      </c>
    </row>
    <row r="7091" spans="1:8" x14ac:dyDescent="0.2">
      <c r="A7091" t="s">
        <v>5</v>
      </c>
      <c r="B7091" t="s">
        <v>6447</v>
      </c>
      <c r="C7091">
        <f>_xlfn.NUMBERVALUE(MID(Table3[[#This Row],[Price]],2,LEN(Table3[[#This Row],[Price]])-2))</f>
        <v>1198000</v>
      </c>
      <c r="D7091" t="s">
        <v>7</v>
      </c>
      <c r="E7091" t="s">
        <v>1524</v>
      </c>
      <c r="F7091">
        <f>_xlfn.NUMBERVALUE(SUBSTITUTE(Table3[[#This Row],[Sqm]],".",","))</f>
        <v>58.51</v>
      </c>
      <c r="G7091" s="8">
        <f>Table3[[#This Row],[Price_cleaned]]/Table3[[#This Row],[Sqm_cleaned]]</f>
        <v>20475.132455990431</v>
      </c>
      <c r="H7091">
        <v>3</v>
      </c>
    </row>
    <row r="7092" spans="1:8" hidden="1" x14ac:dyDescent="0.2">
      <c r="A7092" t="s">
        <v>5</v>
      </c>
      <c r="B7092" t="s">
        <v>2123</v>
      </c>
      <c r="C7092">
        <f>_xlfn.NUMBERVALUE(MID(Table3[[#This Row],[Price]],2,LEN(Table3[[#This Row],[Price]])-2))</f>
        <v>950000</v>
      </c>
      <c r="D7092" t="s">
        <v>162</v>
      </c>
      <c r="E7092" t="s">
        <v>1537</v>
      </c>
      <c r="F7092">
        <f>_xlfn.NUMBERVALUE(SUBSTITUTE(Table3[[#This Row],[Sqm]],".",","))</f>
        <v>30.5</v>
      </c>
      <c r="G7092">
        <f>Table3[[#This Row],[Price_cleaned]]/Table3[[#This Row],[Sqm_cleaned]]</f>
        <v>31147.540983606559</v>
      </c>
      <c r="H7092">
        <v>1</v>
      </c>
    </row>
    <row r="7093" spans="1:8" hidden="1" x14ac:dyDescent="0.2">
      <c r="A7093" t="s">
        <v>5</v>
      </c>
      <c r="B7093" t="s">
        <v>2123</v>
      </c>
      <c r="C7093">
        <f>_xlfn.NUMBERVALUE(MID(Table3[[#This Row],[Price]],2,LEN(Table3[[#This Row],[Price]])-2))</f>
        <v>950000</v>
      </c>
      <c r="D7093" t="s">
        <v>7</v>
      </c>
      <c r="E7093">
        <v>379</v>
      </c>
      <c r="F7093">
        <f>_xlfn.NUMBERVALUE(SUBSTITUTE(Table3[[#This Row],[Sqm]],".",","))</f>
        <v>379</v>
      </c>
      <c r="G7093">
        <f>Table3[[#This Row],[Price_cleaned]]/Table3[[#This Row],[Sqm_cleaned]]</f>
        <v>2506.5963060686017</v>
      </c>
      <c r="H7093">
        <v>17</v>
      </c>
    </row>
    <row r="7094" spans="1:8" x14ac:dyDescent="0.2">
      <c r="A7094" t="s">
        <v>5</v>
      </c>
      <c r="B7094" t="s">
        <v>2123</v>
      </c>
      <c r="C7094">
        <f>_xlfn.NUMBERVALUE(MID(Table3[[#This Row],[Price]],2,LEN(Table3[[#This Row],[Price]])-2))</f>
        <v>950000</v>
      </c>
      <c r="D7094" t="s">
        <v>68</v>
      </c>
      <c r="E7094">
        <v>91</v>
      </c>
      <c r="F7094">
        <f>_xlfn.NUMBERVALUE(SUBSTITUTE(Table3[[#This Row],[Sqm]],".",","))</f>
        <v>91</v>
      </c>
      <c r="G7094" s="8">
        <f>Table3[[#This Row],[Price_cleaned]]/Table3[[#This Row],[Sqm_cleaned]]</f>
        <v>10439.560439560439</v>
      </c>
      <c r="H7094">
        <v>4</v>
      </c>
    </row>
    <row r="7095" spans="1:8" x14ac:dyDescent="0.2">
      <c r="A7095" t="s">
        <v>5</v>
      </c>
      <c r="B7095" t="s">
        <v>2175</v>
      </c>
      <c r="C7095">
        <f>_xlfn.NUMBERVALUE(MID(Table3[[#This Row],[Price]],2,LEN(Table3[[#This Row],[Price]])-2))</f>
        <v>1250000</v>
      </c>
      <c r="D7095" t="s">
        <v>137</v>
      </c>
      <c r="E7095">
        <v>53</v>
      </c>
      <c r="F7095">
        <f>_xlfn.NUMBERVALUE(SUBSTITUTE(Table3[[#This Row],[Sqm]],".",","))</f>
        <v>53</v>
      </c>
      <c r="G7095" s="8">
        <f>Table3[[#This Row],[Price_cleaned]]/Table3[[#This Row],[Sqm_cleaned]]</f>
        <v>23584.905660377357</v>
      </c>
      <c r="H7095">
        <v>2</v>
      </c>
    </row>
    <row r="7096" spans="1:8" hidden="1" x14ac:dyDescent="0.2">
      <c r="A7096" t="s">
        <v>5</v>
      </c>
      <c r="B7096" t="s">
        <v>6447</v>
      </c>
      <c r="C7096">
        <f>_xlfn.NUMBERVALUE(MID(Table3[[#This Row],[Price]],2,LEN(Table3[[#This Row],[Price]])-2))</f>
        <v>1198000</v>
      </c>
      <c r="D7096" t="s">
        <v>266</v>
      </c>
      <c r="E7096" t="s">
        <v>6448</v>
      </c>
      <c r="F7096">
        <f>_xlfn.NUMBERVALUE(SUBSTITUTE(Table3[[#This Row],[Sqm]],".",","))</f>
        <v>74.459999999999994</v>
      </c>
      <c r="G7096">
        <f>Table3[[#This Row],[Price_cleaned]]/Table3[[#This Row],[Sqm_cleaned]]</f>
        <v>16089.175396185872</v>
      </c>
      <c r="H7096">
        <v>4</v>
      </c>
    </row>
    <row r="7097" spans="1:8" hidden="1" x14ac:dyDescent="0.2">
      <c r="A7097" t="s">
        <v>5</v>
      </c>
      <c r="B7097" t="s">
        <v>6449</v>
      </c>
      <c r="C7097">
        <f>_xlfn.NUMBERVALUE(MID(Table3[[#This Row],[Price]],2,LEN(Table3[[#This Row],[Price]])-2))</f>
        <v>1356000</v>
      </c>
      <c r="D7097" t="s">
        <v>181</v>
      </c>
      <c r="E7097" t="s">
        <v>6450</v>
      </c>
      <c r="F7097">
        <f>_xlfn.NUMBERVALUE(SUBSTITUTE(Table3[[#This Row],[Sqm]],".",","))</f>
        <v>30.49</v>
      </c>
      <c r="G7097">
        <f>Table3[[#This Row],[Price_cleaned]]/Table3[[#This Row],[Sqm_cleaned]]</f>
        <v>44473.597900951136</v>
      </c>
      <c r="H7097">
        <v>2</v>
      </c>
    </row>
    <row r="7098" spans="1:8" hidden="1" x14ac:dyDescent="0.2">
      <c r="A7098" t="s">
        <v>5</v>
      </c>
      <c r="B7098" t="s">
        <v>6451</v>
      </c>
      <c r="C7098">
        <f>_xlfn.NUMBERVALUE(MID(Table3[[#This Row],[Price]],2,LEN(Table3[[#This Row],[Price]])-2))</f>
        <v>3890000</v>
      </c>
      <c r="D7098" t="s">
        <v>114</v>
      </c>
      <c r="E7098" t="s">
        <v>6452</v>
      </c>
      <c r="F7098">
        <f>_xlfn.NUMBERVALUE(SUBSTITUTE(Table3[[#This Row],[Sqm]],".",","))</f>
        <v>61.94</v>
      </c>
      <c r="G7098">
        <f>Table3[[#This Row],[Price_cleaned]]/Table3[[#This Row],[Sqm_cleaned]]</f>
        <v>62802.712302227963</v>
      </c>
      <c r="H7098">
        <v>3</v>
      </c>
    </row>
    <row r="7099" spans="1:8" hidden="1" x14ac:dyDescent="0.2">
      <c r="A7099" t="s">
        <v>5</v>
      </c>
      <c r="B7099" t="s">
        <v>2069</v>
      </c>
      <c r="C7099">
        <f>_xlfn.NUMBERVALUE(MID(Table3[[#This Row],[Price]],2,LEN(Table3[[#This Row],[Price]])-2))</f>
        <v>1190000</v>
      </c>
      <c r="D7099" t="s">
        <v>587</v>
      </c>
      <c r="E7099" t="s">
        <v>594</v>
      </c>
      <c r="F7099">
        <f>_xlfn.NUMBERVALUE(SUBSTITUTE(Table3[[#This Row],[Sqm]],".",","))</f>
        <v>38.5</v>
      </c>
      <c r="G7099">
        <f>Table3[[#This Row],[Price_cleaned]]/Table3[[#This Row],[Sqm_cleaned]]</f>
        <v>30909.090909090908</v>
      </c>
      <c r="H7099">
        <v>2</v>
      </c>
    </row>
    <row r="7100" spans="1:8" x14ac:dyDescent="0.2">
      <c r="A7100" t="s">
        <v>5</v>
      </c>
      <c r="B7100" t="s">
        <v>2344</v>
      </c>
      <c r="C7100">
        <f>_xlfn.NUMBERVALUE(MID(Table3[[#This Row],[Price]],2,LEN(Table3[[#This Row],[Price]])-2))</f>
        <v>849000</v>
      </c>
      <c r="D7100" t="s">
        <v>114</v>
      </c>
      <c r="E7100" t="s">
        <v>6453</v>
      </c>
      <c r="F7100">
        <f>_xlfn.NUMBERVALUE(SUBSTITUTE(Table3[[#This Row],[Sqm]],".",","))</f>
        <v>56.04</v>
      </c>
      <c r="G7100" s="8">
        <f>Table3[[#This Row],[Price_cleaned]]/Table3[[#This Row],[Sqm_cleaned]]</f>
        <v>15149.892933618843</v>
      </c>
      <c r="H7100">
        <v>2</v>
      </c>
    </row>
    <row r="7101" spans="1:8" x14ac:dyDescent="0.2">
      <c r="A7101" t="s">
        <v>5</v>
      </c>
      <c r="B7101" t="s">
        <v>6454</v>
      </c>
      <c r="C7101">
        <f>_xlfn.NUMBERVALUE(MID(Table3[[#This Row],[Price]],2,LEN(Table3[[#This Row],[Price]])-2))</f>
        <v>1194000</v>
      </c>
      <c r="D7101" t="s">
        <v>114</v>
      </c>
      <c r="E7101" t="s">
        <v>6455</v>
      </c>
      <c r="F7101">
        <f>_xlfn.NUMBERVALUE(SUBSTITUTE(Table3[[#This Row],[Sqm]],".",","))</f>
        <v>109.31</v>
      </c>
      <c r="G7101" s="8">
        <f>Table3[[#This Row],[Price_cleaned]]/Table3[[#This Row],[Sqm_cleaned]]</f>
        <v>10923.062848778702</v>
      </c>
      <c r="H7101">
        <v>3</v>
      </c>
    </row>
    <row r="7102" spans="1:8" hidden="1" x14ac:dyDescent="0.2">
      <c r="A7102" t="s">
        <v>5</v>
      </c>
      <c r="B7102" t="s">
        <v>6456</v>
      </c>
      <c r="C7102">
        <f>_xlfn.NUMBERVALUE(MID(Table3[[#This Row],[Price]],2,LEN(Table3[[#This Row],[Price]])-2))</f>
        <v>2260000</v>
      </c>
      <c r="D7102" t="s">
        <v>158</v>
      </c>
      <c r="E7102" t="s">
        <v>6457</v>
      </c>
      <c r="F7102">
        <f>_xlfn.NUMBERVALUE(SUBSTITUTE(Table3[[#This Row],[Sqm]],".",","))</f>
        <v>74.400000000000006</v>
      </c>
      <c r="G7102">
        <f>Table3[[#This Row],[Price_cleaned]]/Table3[[#This Row],[Sqm_cleaned]]</f>
        <v>30376.344086021501</v>
      </c>
      <c r="H7102">
        <v>4</v>
      </c>
    </row>
    <row r="7103" spans="1:8" x14ac:dyDescent="0.2">
      <c r="A7103" t="s">
        <v>5</v>
      </c>
      <c r="B7103" t="s">
        <v>2153</v>
      </c>
      <c r="C7103">
        <f>_xlfn.NUMBERVALUE(MID(Table3[[#This Row],[Price]],2,LEN(Table3[[#This Row],[Price]])-2))</f>
        <v>1500000</v>
      </c>
      <c r="D7103" t="s">
        <v>158</v>
      </c>
      <c r="E7103">
        <v>56</v>
      </c>
      <c r="F7103">
        <f>_xlfn.NUMBERVALUE(SUBSTITUTE(Table3[[#This Row],[Sqm]],".",","))</f>
        <v>56</v>
      </c>
      <c r="G7103" s="8">
        <f>Table3[[#This Row],[Price_cleaned]]/Table3[[#This Row],[Sqm_cleaned]]</f>
        <v>26785.714285714286</v>
      </c>
      <c r="H7103">
        <v>3</v>
      </c>
    </row>
    <row r="7104" spans="1:8" hidden="1" x14ac:dyDescent="0.2">
      <c r="A7104" t="s">
        <v>5</v>
      </c>
      <c r="B7104" t="s">
        <v>2711</v>
      </c>
      <c r="C7104">
        <f>_xlfn.NUMBERVALUE(MID(Table3[[#This Row],[Price]],2,LEN(Table3[[#This Row],[Price]])-2))</f>
        <v>4000000</v>
      </c>
      <c r="D7104" t="s">
        <v>158</v>
      </c>
      <c r="E7104" t="s">
        <v>1507</v>
      </c>
      <c r="F7104">
        <f>_xlfn.NUMBERVALUE(SUBSTITUTE(Table3[[#This Row],[Sqm]],".",","))</f>
        <v>31.5</v>
      </c>
      <c r="G7104">
        <f>Table3[[#This Row],[Price_cleaned]]/Table3[[#This Row],[Sqm_cleaned]]</f>
        <v>126984.12698412698</v>
      </c>
      <c r="H7104">
        <v>1</v>
      </c>
    </row>
    <row r="7105" spans="1:8" hidden="1" x14ac:dyDescent="0.2">
      <c r="A7105" t="s">
        <v>5</v>
      </c>
      <c r="B7105" t="s">
        <v>2711</v>
      </c>
      <c r="C7105">
        <f>_xlfn.NUMBERVALUE(MID(Table3[[#This Row],[Price]],2,LEN(Table3[[#This Row],[Price]])-2))</f>
        <v>4000000</v>
      </c>
      <c r="D7105" t="s">
        <v>158</v>
      </c>
      <c r="E7105" t="s">
        <v>262</v>
      </c>
      <c r="F7105">
        <f>_xlfn.NUMBERVALUE(SUBSTITUTE(Table3[[#This Row],[Sqm]],".",","))</f>
        <v>53.7</v>
      </c>
      <c r="G7105">
        <f>Table3[[#This Row],[Price_cleaned]]/Table3[[#This Row],[Sqm_cleaned]]</f>
        <v>74487.89571694599</v>
      </c>
      <c r="H7105">
        <v>2</v>
      </c>
    </row>
    <row r="7106" spans="1:8" hidden="1" x14ac:dyDescent="0.2">
      <c r="A7106" t="s">
        <v>5</v>
      </c>
      <c r="B7106" t="s">
        <v>2211</v>
      </c>
      <c r="C7106">
        <f>_xlfn.NUMBERVALUE(MID(Table3[[#This Row],[Price]],2,LEN(Table3[[#This Row],[Price]])-2))</f>
        <v>699000</v>
      </c>
      <c r="D7106" t="s">
        <v>1476</v>
      </c>
      <c r="E7106" t="s">
        <v>3514</v>
      </c>
      <c r="F7106">
        <f>_xlfn.NUMBERVALUE(SUBSTITUTE(Table3[[#This Row],[Sqm]],".",","))</f>
        <v>48.8</v>
      </c>
      <c r="G7106">
        <f>Table3[[#This Row],[Price_cleaned]]/Table3[[#This Row],[Sqm_cleaned]]</f>
        <v>14323.77049180328</v>
      </c>
      <c r="H7106">
        <v>2</v>
      </c>
    </row>
    <row r="7107" spans="1:8" hidden="1" x14ac:dyDescent="0.2">
      <c r="A7107" t="s">
        <v>5</v>
      </c>
      <c r="B7107" t="s">
        <v>6458</v>
      </c>
      <c r="C7107">
        <f>_xlfn.NUMBERVALUE(MID(Table3[[#This Row],[Price]],2,LEN(Table3[[#This Row],[Price]])-2))</f>
        <v>2350000</v>
      </c>
      <c r="D7107" t="s">
        <v>260</v>
      </c>
      <c r="E7107" t="s">
        <v>5567</v>
      </c>
      <c r="F7107">
        <f>_xlfn.NUMBERVALUE(SUBSTITUTE(Table3[[#This Row],[Sqm]],".",","))</f>
        <v>66.8</v>
      </c>
      <c r="G7107">
        <f>Table3[[#This Row],[Price_cleaned]]/Table3[[#This Row],[Sqm_cleaned]]</f>
        <v>35179.640718562878</v>
      </c>
      <c r="H7107">
        <v>3</v>
      </c>
    </row>
    <row r="7108" spans="1:8" x14ac:dyDescent="0.2">
      <c r="A7108" t="s">
        <v>5</v>
      </c>
      <c r="B7108" t="s">
        <v>2354</v>
      </c>
      <c r="C7108">
        <f>_xlfn.NUMBERVALUE(MID(Table3[[#This Row],[Price]],2,LEN(Table3[[#This Row],[Price]])-2))</f>
        <v>960000</v>
      </c>
      <c r="D7108" t="s">
        <v>158</v>
      </c>
      <c r="E7108">
        <v>53</v>
      </c>
      <c r="F7108">
        <f>_xlfn.NUMBERVALUE(SUBSTITUTE(Table3[[#This Row],[Sqm]],".",","))</f>
        <v>53</v>
      </c>
      <c r="G7108" s="8">
        <f>Table3[[#This Row],[Price_cleaned]]/Table3[[#This Row],[Sqm_cleaned]]</f>
        <v>18113.207547169812</v>
      </c>
      <c r="H7108">
        <v>3</v>
      </c>
    </row>
    <row r="7109" spans="1:8" x14ac:dyDescent="0.2">
      <c r="A7109" t="s">
        <v>5</v>
      </c>
      <c r="B7109" t="s">
        <v>2463</v>
      </c>
      <c r="C7109">
        <f>_xlfn.NUMBERVALUE(MID(Table3[[#This Row],[Price]],2,LEN(Table3[[#This Row],[Price]])-2))</f>
        <v>640000</v>
      </c>
      <c r="D7109" t="s">
        <v>158</v>
      </c>
      <c r="E7109" t="s">
        <v>4523</v>
      </c>
      <c r="F7109">
        <f>_xlfn.NUMBERVALUE(SUBSTITUTE(Table3[[#This Row],[Sqm]],".",","))</f>
        <v>56.21</v>
      </c>
      <c r="G7109" s="8">
        <f>Table3[[#This Row],[Price_cleaned]]/Table3[[#This Row],[Sqm_cleaned]]</f>
        <v>11385.874399573029</v>
      </c>
      <c r="H7109">
        <v>2</v>
      </c>
    </row>
    <row r="7110" spans="1:8" hidden="1" x14ac:dyDescent="0.2">
      <c r="A7110" t="s">
        <v>5</v>
      </c>
      <c r="B7110" t="s">
        <v>2271</v>
      </c>
      <c r="C7110">
        <f>_xlfn.NUMBERVALUE(MID(Table3[[#This Row],[Price]],2,LEN(Table3[[#This Row],[Price]])-2))</f>
        <v>350000</v>
      </c>
      <c r="D7110" t="s">
        <v>158</v>
      </c>
      <c r="E7110">
        <v>198</v>
      </c>
      <c r="F7110">
        <f>_xlfn.NUMBERVALUE(SUBSTITUTE(Table3[[#This Row],[Sqm]],".",","))</f>
        <v>198</v>
      </c>
      <c r="G7110" s="8">
        <f>Table3[[#This Row],[Price_cleaned]]/Table3[[#This Row],[Sqm_cleaned]]</f>
        <v>1767.6767676767677</v>
      </c>
      <c r="H7110">
        <v>6</v>
      </c>
    </row>
    <row r="7111" spans="1:8" hidden="1" x14ac:dyDescent="0.2">
      <c r="A7111" t="s">
        <v>5</v>
      </c>
      <c r="B7111" t="s">
        <v>6459</v>
      </c>
      <c r="C7111">
        <f>_xlfn.NUMBERVALUE(MID(Table3[[#This Row],[Price]],2,LEN(Table3[[#This Row],[Price]])-2))</f>
        <v>5490000</v>
      </c>
      <c r="D7111" t="s">
        <v>6460</v>
      </c>
      <c r="E7111">
        <v>62</v>
      </c>
      <c r="F7111">
        <f>_xlfn.NUMBERVALUE(SUBSTITUTE(Table3[[#This Row],[Sqm]],".",","))</f>
        <v>62</v>
      </c>
      <c r="G7111">
        <f>Table3[[#This Row],[Price_cleaned]]/Table3[[#This Row],[Sqm_cleaned]]</f>
        <v>88548.387096774197</v>
      </c>
      <c r="H7111">
        <v>3</v>
      </c>
    </row>
    <row r="7112" spans="1:8" x14ac:dyDescent="0.2">
      <c r="A7112" t="s">
        <v>5</v>
      </c>
      <c r="B7112" t="s">
        <v>2245</v>
      </c>
      <c r="C7112">
        <f>_xlfn.NUMBERVALUE(MID(Table3[[#This Row],[Price]],2,LEN(Table3[[#This Row],[Price]])-2))</f>
        <v>500000</v>
      </c>
      <c r="D7112" t="s">
        <v>7</v>
      </c>
      <c r="E7112" t="s">
        <v>4741</v>
      </c>
      <c r="F7112">
        <f>_xlfn.NUMBERVALUE(SUBSTITUTE(Table3[[#This Row],[Sqm]],".",","))</f>
        <v>39.1</v>
      </c>
      <c r="G7112" s="8">
        <f>Table3[[#This Row],[Price_cleaned]]/Table3[[#This Row],[Sqm_cleaned]]</f>
        <v>12787.723785166239</v>
      </c>
      <c r="H7112">
        <v>2</v>
      </c>
    </row>
    <row r="7113" spans="1:8" x14ac:dyDescent="0.2">
      <c r="A7113" t="s">
        <v>5</v>
      </c>
      <c r="B7113" t="s">
        <v>2156</v>
      </c>
      <c r="C7113">
        <f>_xlfn.NUMBERVALUE(MID(Table3[[#This Row],[Price]],2,LEN(Table3[[#This Row],[Price]])-2))</f>
        <v>559000</v>
      </c>
      <c r="D7113" t="s">
        <v>7</v>
      </c>
      <c r="E7113">
        <v>39</v>
      </c>
      <c r="F7113">
        <f>_xlfn.NUMBERVALUE(SUBSTITUTE(Table3[[#This Row],[Sqm]],".",","))</f>
        <v>39</v>
      </c>
      <c r="G7113" s="8">
        <f>Table3[[#This Row],[Price_cleaned]]/Table3[[#This Row],[Sqm_cleaned]]</f>
        <v>14333.333333333334</v>
      </c>
      <c r="H7113">
        <v>2</v>
      </c>
    </row>
    <row r="7114" spans="1:8" x14ac:dyDescent="0.2">
      <c r="A7114" t="s">
        <v>5</v>
      </c>
      <c r="B7114" t="s">
        <v>4399</v>
      </c>
      <c r="C7114">
        <f>_xlfn.NUMBERVALUE(MID(Table3[[#This Row],[Price]],2,LEN(Table3[[#This Row],[Price]])-2))</f>
        <v>482000</v>
      </c>
      <c r="D7114" t="s">
        <v>7</v>
      </c>
      <c r="E7114">
        <v>48</v>
      </c>
      <c r="F7114">
        <f>_xlfn.NUMBERVALUE(SUBSTITUTE(Table3[[#This Row],[Sqm]],".",","))</f>
        <v>48</v>
      </c>
      <c r="G7114" s="8">
        <f>Table3[[#This Row],[Price_cleaned]]/Table3[[#This Row],[Sqm_cleaned]]</f>
        <v>10041.666666666666</v>
      </c>
      <c r="H7114">
        <v>3</v>
      </c>
    </row>
    <row r="7115" spans="1:8" x14ac:dyDescent="0.2">
      <c r="A7115" t="s">
        <v>5</v>
      </c>
      <c r="B7115" t="s">
        <v>2768</v>
      </c>
      <c r="C7115">
        <f>_xlfn.NUMBERVALUE(MID(Table3[[#This Row],[Price]],2,LEN(Table3[[#This Row],[Price]])-2))</f>
        <v>705000</v>
      </c>
      <c r="D7115" t="s">
        <v>7</v>
      </c>
      <c r="E7115">
        <v>59</v>
      </c>
      <c r="F7115">
        <f>_xlfn.NUMBERVALUE(SUBSTITUTE(Table3[[#This Row],[Sqm]],".",","))</f>
        <v>59</v>
      </c>
      <c r="G7115" s="8">
        <f>Table3[[#This Row],[Price_cleaned]]/Table3[[#This Row],[Sqm_cleaned]]</f>
        <v>11949.152542372882</v>
      </c>
      <c r="H7115">
        <v>5</v>
      </c>
    </row>
    <row r="7116" spans="1:8" x14ac:dyDescent="0.2">
      <c r="A7116" t="s">
        <v>5</v>
      </c>
      <c r="B7116" t="s">
        <v>2820</v>
      </c>
      <c r="C7116">
        <f>_xlfn.NUMBERVALUE(MID(Table3[[#This Row],[Price]],2,LEN(Table3[[#This Row],[Price]])-2))</f>
        <v>450000</v>
      </c>
      <c r="D7116" t="s">
        <v>7</v>
      </c>
      <c r="E7116" t="s">
        <v>6461</v>
      </c>
      <c r="F7116">
        <f>_xlfn.NUMBERVALUE(SUBSTITUTE(Table3[[#This Row],[Sqm]],".",","))</f>
        <v>33.25</v>
      </c>
      <c r="G7116" s="8">
        <f>Table3[[#This Row],[Price_cleaned]]/Table3[[#This Row],[Sqm_cleaned]]</f>
        <v>13533.834586466166</v>
      </c>
      <c r="H7116">
        <v>1</v>
      </c>
    </row>
    <row r="7117" spans="1:8" x14ac:dyDescent="0.2">
      <c r="A7117" t="s">
        <v>5</v>
      </c>
      <c r="B7117" t="s">
        <v>6462</v>
      </c>
      <c r="C7117">
        <f>_xlfn.NUMBERVALUE(MID(Table3[[#This Row],[Price]],2,LEN(Table3[[#This Row],[Price]])-2))</f>
        <v>307962</v>
      </c>
      <c r="D7117" t="s">
        <v>137</v>
      </c>
      <c r="E7117" t="s">
        <v>1276</v>
      </c>
      <c r="F7117">
        <f>_xlfn.NUMBERVALUE(SUBSTITUTE(Table3[[#This Row],[Sqm]],".",","))</f>
        <v>36.36</v>
      </c>
      <c r="G7117" s="8">
        <f>Table3[[#This Row],[Price_cleaned]]/Table3[[#This Row],[Sqm_cleaned]]</f>
        <v>8469.8019801980208</v>
      </c>
      <c r="H7117">
        <v>2</v>
      </c>
    </row>
    <row r="7118" spans="1:8" x14ac:dyDescent="0.2">
      <c r="A7118" t="s">
        <v>5</v>
      </c>
      <c r="B7118" t="s">
        <v>2080</v>
      </c>
      <c r="C7118">
        <f>_xlfn.NUMBERVALUE(MID(Table3[[#This Row],[Price]],2,LEN(Table3[[#This Row],[Price]])-2))</f>
        <v>629000</v>
      </c>
      <c r="D7118" t="s">
        <v>158</v>
      </c>
      <c r="E7118" t="s">
        <v>3898</v>
      </c>
      <c r="F7118">
        <f>_xlfn.NUMBERVALUE(SUBSTITUTE(Table3[[#This Row],[Sqm]],".",","))</f>
        <v>47.08</v>
      </c>
      <c r="G7118" s="8">
        <f>Table3[[#This Row],[Price_cleaned]]/Table3[[#This Row],[Sqm_cleaned]]</f>
        <v>13360.237892948175</v>
      </c>
      <c r="H7118">
        <v>2</v>
      </c>
    </row>
    <row r="7119" spans="1:8" x14ac:dyDescent="0.2">
      <c r="A7119" t="s">
        <v>5</v>
      </c>
      <c r="B7119" t="s">
        <v>2133</v>
      </c>
      <c r="C7119">
        <f>_xlfn.NUMBERVALUE(MID(Table3[[#This Row],[Price]],2,LEN(Table3[[#This Row],[Price]])-2))</f>
        <v>1400000</v>
      </c>
      <c r="D7119" t="s">
        <v>7</v>
      </c>
      <c r="E7119" t="s">
        <v>4748</v>
      </c>
      <c r="F7119">
        <f>_xlfn.NUMBERVALUE(SUBSTITUTE(Table3[[#This Row],[Sqm]],".",","))</f>
        <v>51.08</v>
      </c>
      <c r="G7119" s="8">
        <f>Table3[[#This Row],[Price_cleaned]]/Table3[[#This Row],[Sqm_cleaned]]</f>
        <v>27407.9874706343</v>
      </c>
      <c r="H7119">
        <v>2</v>
      </c>
    </row>
    <row r="7120" spans="1:8" hidden="1" x14ac:dyDescent="0.2">
      <c r="A7120" t="s">
        <v>5</v>
      </c>
      <c r="B7120" t="s">
        <v>6463</v>
      </c>
      <c r="C7120">
        <f>_xlfn.NUMBERVALUE(MID(Table3[[#This Row],[Price]],2,LEN(Table3[[#This Row],[Price]])-2))</f>
        <v>627000</v>
      </c>
      <c r="D7120" t="s">
        <v>218</v>
      </c>
      <c r="E7120" t="s">
        <v>2084</v>
      </c>
      <c r="F7120">
        <f>_xlfn.NUMBERVALUE(SUBSTITUTE(Table3[[#This Row],[Sqm]],".",","))</f>
        <v>63.5</v>
      </c>
      <c r="G7120">
        <f>Table3[[#This Row],[Price_cleaned]]/Table3[[#This Row],[Sqm_cleaned]]</f>
        <v>9874.0157480314956</v>
      </c>
      <c r="H7120">
        <v>3</v>
      </c>
    </row>
    <row r="7121" spans="1:8" x14ac:dyDescent="0.2">
      <c r="A7121" t="s">
        <v>5</v>
      </c>
      <c r="B7121" t="s">
        <v>6464</v>
      </c>
      <c r="C7121">
        <f>_xlfn.NUMBERVALUE(MID(Table3[[#This Row],[Price]],2,LEN(Table3[[#This Row],[Price]])-2))</f>
        <v>639999</v>
      </c>
      <c r="D7121" t="s">
        <v>114</v>
      </c>
      <c r="E7121" t="s">
        <v>6465</v>
      </c>
      <c r="F7121">
        <f>_xlfn.NUMBERVALUE(SUBSTITUTE(Table3[[#This Row],[Sqm]],".",","))</f>
        <v>56.68</v>
      </c>
      <c r="G7121" s="8">
        <f>Table3[[#This Row],[Price_cleaned]]/Table3[[#This Row],[Sqm_cleaned]]</f>
        <v>11291.443189837686</v>
      </c>
      <c r="H7121">
        <v>3</v>
      </c>
    </row>
    <row r="7122" spans="1:8" x14ac:dyDescent="0.2">
      <c r="A7122" t="s">
        <v>5</v>
      </c>
      <c r="B7122" t="s">
        <v>2840</v>
      </c>
      <c r="C7122">
        <f>_xlfn.NUMBERVALUE(MID(Table3[[#This Row],[Price]],2,LEN(Table3[[#This Row],[Price]])-2))</f>
        <v>349000</v>
      </c>
      <c r="D7122" t="s">
        <v>158</v>
      </c>
      <c r="E7122" t="s">
        <v>882</v>
      </c>
      <c r="F7122">
        <f>_xlfn.NUMBERVALUE(SUBSTITUTE(Table3[[#This Row],[Sqm]],".",","))</f>
        <v>62.45</v>
      </c>
      <c r="G7122" s="8">
        <f>Table3[[#This Row],[Price_cleaned]]/Table3[[#This Row],[Sqm_cleaned]]</f>
        <v>5588.4707766212969</v>
      </c>
      <c r="H7122">
        <v>3</v>
      </c>
    </row>
    <row r="7123" spans="1:8" x14ac:dyDescent="0.2">
      <c r="A7123" t="s">
        <v>5</v>
      </c>
      <c r="B7123" t="s">
        <v>2899</v>
      </c>
      <c r="C7123">
        <f>_xlfn.NUMBERVALUE(MID(Table3[[#This Row],[Price]],2,LEN(Table3[[#This Row],[Price]])-2))</f>
        <v>567000</v>
      </c>
      <c r="D7123" t="s">
        <v>158</v>
      </c>
      <c r="E7123" t="s">
        <v>6466</v>
      </c>
      <c r="F7123">
        <f>_xlfn.NUMBERVALUE(SUBSTITUTE(Table3[[#This Row],[Sqm]],".",","))</f>
        <v>80.209999999999994</v>
      </c>
      <c r="G7123" s="8">
        <f>Table3[[#This Row],[Price_cleaned]]/Table3[[#This Row],[Sqm_cleaned]]</f>
        <v>7068.9440219424014</v>
      </c>
      <c r="H7123">
        <v>3</v>
      </c>
    </row>
    <row r="7124" spans="1:8" x14ac:dyDescent="0.2">
      <c r="A7124" t="s">
        <v>5</v>
      </c>
      <c r="B7124" t="s">
        <v>2233</v>
      </c>
      <c r="C7124">
        <f>_xlfn.NUMBERVALUE(MID(Table3[[#This Row],[Price]],2,LEN(Table3[[#This Row],[Price]])-2))</f>
        <v>480000</v>
      </c>
      <c r="D7124" t="s">
        <v>158</v>
      </c>
      <c r="E7124" t="s">
        <v>1207</v>
      </c>
      <c r="F7124">
        <f>_xlfn.NUMBERVALUE(SUBSTITUTE(Table3[[#This Row],[Sqm]],".",","))</f>
        <v>49.6</v>
      </c>
      <c r="G7124" s="8">
        <f>Table3[[#This Row],[Price_cleaned]]/Table3[[#This Row],[Sqm_cleaned]]</f>
        <v>9677.4193548387102</v>
      </c>
      <c r="H7124">
        <v>2</v>
      </c>
    </row>
    <row r="7125" spans="1:8" hidden="1" x14ac:dyDescent="0.2">
      <c r="A7125" t="s">
        <v>5</v>
      </c>
      <c r="B7125" t="s">
        <v>2397</v>
      </c>
      <c r="C7125">
        <f>_xlfn.NUMBERVALUE(MID(Table3[[#This Row],[Price]],2,LEN(Table3[[#This Row],[Price]])-2))</f>
        <v>469000</v>
      </c>
      <c r="D7125" t="s">
        <v>158</v>
      </c>
      <c r="E7125" t="s">
        <v>6467</v>
      </c>
      <c r="F7125">
        <f>_xlfn.NUMBERVALUE(SUBSTITUTE(Table3[[#This Row],[Sqm]],".",","))</f>
        <v>98.53</v>
      </c>
      <c r="G7125" s="8">
        <f>Table3[[#This Row],[Price_cleaned]]/Table3[[#This Row],[Sqm_cleaned]]</f>
        <v>4759.9715822592107</v>
      </c>
      <c r="H7125">
        <v>5</v>
      </c>
    </row>
    <row r="7126" spans="1:8" x14ac:dyDescent="0.2">
      <c r="A7126" t="s">
        <v>5</v>
      </c>
      <c r="B7126" t="s">
        <v>2570</v>
      </c>
      <c r="C7126">
        <f>_xlfn.NUMBERVALUE(MID(Table3[[#This Row],[Price]],2,LEN(Table3[[#This Row],[Price]])-2))</f>
        <v>440000</v>
      </c>
      <c r="D7126" t="s">
        <v>158</v>
      </c>
      <c r="E7126" t="s">
        <v>6468</v>
      </c>
      <c r="F7126">
        <f>_xlfn.NUMBERVALUE(SUBSTITUTE(Table3[[#This Row],[Sqm]],".",","))</f>
        <v>54.08</v>
      </c>
      <c r="G7126" s="8">
        <f>Table3[[#This Row],[Price_cleaned]]/Table3[[#This Row],[Sqm_cleaned]]</f>
        <v>8136.0946745562132</v>
      </c>
      <c r="H7126">
        <v>2</v>
      </c>
    </row>
    <row r="7127" spans="1:8" x14ac:dyDescent="0.2">
      <c r="A7127" t="s">
        <v>5</v>
      </c>
      <c r="B7127" t="s">
        <v>2079</v>
      </c>
      <c r="C7127">
        <f>_xlfn.NUMBERVALUE(MID(Table3[[#This Row],[Price]],2,LEN(Table3[[#This Row],[Price]])-2))</f>
        <v>540000</v>
      </c>
      <c r="D7127" t="s">
        <v>158</v>
      </c>
      <c r="E7127" t="s">
        <v>6469</v>
      </c>
      <c r="F7127">
        <f>_xlfn.NUMBERVALUE(SUBSTITUTE(Table3[[#This Row],[Sqm]],".",","))</f>
        <v>101.2</v>
      </c>
      <c r="G7127" s="8">
        <f>Table3[[#This Row],[Price_cleaned]]/Table3[[#This Row],[Sqm_cleaned]]</f>
        <v>5335.96837944664</v>
      </c>
      <c r="H7127">
        <v>5</v>
      </c>
    </row>
    <row r="7128" spans="1:8" hidden="1" x14ac:dyDescent="0.2">
      <c r="A7128" t="s">
        <v>5</v>
      </c>
      <c r="B7128" t="s">
        <v>6470</v>
      </c>
      <c r="C7128">
        <f>_xlfn.NUMBERVALUE(MID(Table3[[#This Row],[Price]],2,LEN(Table3[[#This Row],[Price]])-2))</f>
        <v>2277000</v>
      </c>
      <c r="D7128" t="s">
        <v>6471</v>
      </c>
      <c r="E7128" t="s">
        <v>6364</v>
      </c>
      <c r="F7128">
        <f>_xlfn.NUMBERVALUE(SUBSTITUTE(Table3[[#This Row],[Sqm]],".",","))</f>
        <v>34.479999999999997</v>
      </c>
      <c r="G7128">
        <f>Table3[[#This Row],[Price_cleaned]]/Table3[[#This Row],[Sqm_cleaned]]</f>
        <v>66038.283062645016</v>
      </c>
      <c r="H7128">
        <v>2</v>
      </c>
    </row>
    <row r="7129" spans="1:8" hidden="1" x14ac:dyDescent="0.2">
      <c r="A7129" t="s">
        <v>5</v>
      </c>
      <c r="B7129" t="s">
        <v>3112</v>
      </c>
      <c r="C7129">
        <f>_xlfn.NUMBERVALUE(MID(Table3[[#This Row],[Price]],2,LEN(Table3[[#This Row],[Price]])-2))</f>
        <v>205000</v>
      </c>
      <c r="D7129" t="s">
        <v>6471</v>
      </c>
      <c r="E7129" t="s">
        <v>5003</v>
      </c>
      <c r="F7129">
        <f>_xlfn.NUMBERVALUE(SUBSTITUTE(Table3[[#This Row],[Sqm]],".",","))</f>
        <v>30.7</v>
      </c>
      <c r="G7129">
        <f>Table3[[#This Row],[Price_cleaned]]/Table3[[#This Row],[Sqm_cleaned]]</f>
        <v>6677.5244299674268</v>
      </c>
      <c r="H7129">
        <v>2</v>
      </c>
    </row>
    <row r="7130" spans="1:8" x14ac:dyDescent="0.2">
      <c r="A7130" t="s">
        <v>5</v>
      </c>
      <c r="B7130" t="s">
        <v>2368</v>
      </c>
      <c r="C7130">
        <f>_xlfn.NUMBERVALUE(MID(Table3[[#This Row],[Price]],2,LEN(Table3[[#This Row],[Price]])-2))</f>
        <v>465000</v>
      </c>
      <c r="D7130" t="s">
        <v>7</v>
      </c>
      <c r="E7130">
        <v>64</v>
      </c>
      <c r="F7130">
        <f>_xlfn.NUMBERVALUE(SUBSTITUTE(Table3[[#This Row],[Sqm]],".",","))</f>
        <v>64</v>
      </c>
      <c r="G7130" s="8">
        <f>Table3[[#This Row],[Price_cleaned]]/Table3[[#This Row],[Sqm_cleaned]]</f>
        <v>7265.625</v>
      </c>
      <c r="H7130">
        <v>3</v>
      </c>
    </row>
    <row r="7131" spans="1:8" hidden="1" x14ac:dyDescent="0.2">
      <c r="A7131" t="s">
        <v>5</v>
      </c>
      <c r="B7131" t="s">
        <v>2051</v>
      </c>
      <c r="C7131">
        <f>_xlfn.NUMBERVALUE(MID(Table3[[#This Row],[Price]],2,LEN(Table3[[#This Row],[Price]])-2))</f>
        <v>639000</v>
      </c>
      <c r="D7131" t="s">
        <v>181</v>
      </c>
      <c r="E7131" t="s">
        <v>6472</v>
      </c>
      <c r="F7131">
        <f>_xlfn.NUMBERVALUE(SUBSTITUTE(Table3[[#This Row],[Sqm]],".",","))</f>
        <v>64.430000000000007</v>
      </c>
      <c r="G7131">
        <f>Table3[[#This Row],[Price_cleaned]]/Table3[[#This Row],[Sqm_cleaned]]</f>
        <v>9917.7401831444968</v>
      </c>
      <c r="H7131">
        <v>3</v>
      </c>
    </row>
    <row r="7132" spans="1:8" x14ac:dyDescent="0.2">
      <c r="A7132" t="s">
        <v>5</v>
      </c>
      <c r="B7132" t="s">
        <v>2086</v>
      </c>
      <c r="C7132">
        <f>_xlfn.NUMBERVALUE(MID(Table3[[#This Row],[Price]],2,LEN(Table3[[#This Row],[Price]])-2))</f>
        <v>620000</v>
      </c>
      <c r="D7132" t="s">
        <v>114</v>
      </c>
      <c r="E7132" t="s">
        <v>390</v>
      </c>
      <c r="F7132">
        <f>_xlfn.NUMBERVALUE(SUBSTITUTE(Table3[[#This Row],[Sqm]],".",","))</f>
        <v>51.4</v>
      </c>
      <c r="G7132" s="8">
        <f>Table3[[#This Row],[Price_cleaned]]/Table3[[#This Row],[Sqm_cleaned]]</f>
        <v>12062.256809338522</v>
      </c>
      <c r="H7132">
        <v>2</v>
      </c>
    </row>
    <row r="7133" spans="1:8" hidden="1" x14ac:dyDescent="0.2">
      <c r="A7133" t="s">
        <v>5</v>
      </c>
      <c r="B7133" t="s">
        <v>2151</v>
      </c>
      <c r="C7133">
        <f>_xlfn.NUMBERVALUE(MID(Table3[[#This Row],[Price]],2,LEN(Table3[[#This Row],[Price]])-2))</f>
        <v>799000</v>
      </c>
      <c r="D7133" t="s">
        <v>181</v>
      </c>
      <c r="E7133" t="s">
        <v>1571</v>
      </c>
      <c r="F7133">
        <f>_xlfn.NUMBERVALUE(SUBSTITUTE(Table3[[#This Row],[Sqm]],".",","))</f>
        <v>52.82</v>
      </c>
      <c r="G7133">
        <f>Table3[[#This Row],[Price_cleaned]]/Table3[[#This Row],[Sqm_cleaned]]</f>
        <v>15126.845891707686</v>
      </c>
      <c r="H7133">
        <v>3</v>
      </c>
    </row>
    <row r="7134" spans="1:8" x14ac:dyDescent="0.2">
      <c r="A7134" t="s">
        <v>5</v>
      </c>
      <c r="B7134" t="s">
        <v>2346</v>
      </c>
      <c r="C7134">
        <f>_xlfn.NUMBERVALUE(MID(Table3[[#This Row],[Price]],2,LEN(Table3[[#This Row],[Price]])-2))</f>
        <v>730000</v>
      </c>
      <c r="D7134" t="s">
        <v>114</v>
      </c>
      <c r="E7134" t="s">
        <v>69</v>
      </c>
      <c r="F7134">
        <f>_xlfn.NUMBERVALUE(SUBSTITUTE(Table3[[#This Row],[Sqm]],".",","))</f>
        <v>62.4</v>
      </c>
      <c r="G7134" s="8">
        <f>Table3[[#This Row],[Price_cleaned]]/Table3[[#This Row],[Sqm_cleaned]]</f>
        <v>11698.717948717949</v>
      </c>
      <c r="H7134">
        <v>3</v>
      </c>
    </row>
    <row r="7135" spans="1:8" hidden="1" x14ac:dyDescent="0.2">
      <c r="A7135" t="s">
        <v>5</v>
      </c>
      <c r="B7135" t="s">
        <v>3297</v>
      </c>
      <c r="C7135">
        <f>_xlfn.NUMBERVALUE(MID(Table3[[#This Row],[Price]],2,LEN(Table3[[#This Row],[Price]])-2))</f>
        <v>229000</v>
      </c>
      <c r="D7135" t="s">
        <v>181</v>
      </c>
      <c r="E7135">
        <v>36</v>
      </c>
      <c r="F7135">
        <f>_xlfn.NUMBERVALUE(SUBSTITUTE(Table3[[#This Row],[Sqm]],".",","))</f>
        <v>36</v>
      </c>
      <c r="G7135">
        <f>Table3[[#This Row],[Price_cleaned]]/Table3[[#This Row],[Sqm_cleaned]]</f>
        <v>6361.1111111111113</v>
      </c>
      <c r="H7135">
        <v>2</v>
      </c>
    </row>
    <row r="7136" spans="1:8" hidden="1" x14ac:dyDescent="0.2">
      <c r="A7136" t="s">
        <v>5</v>
      </c>
      <c r="B7136" t="s">
        <v>2059</v>
      </c>
      <c r="C7136">
        <f>_xlfn.NUMBERVALUE(MID(Table3[[#This Row],[Price]],2,LEN(Table3[[#This Row],[Price]])-2))</f>
        <v>459000</v>
      </c>
      <c r="D7136" t="s">
        <v>385</v>
      </c>
      <c r="E7136">
        <v>51</v>
      </c>
      <c r="F7136">
        <f>_xlfn.NUMBERVALUE(SUBSTITUTE(Table3[[#This Row],[Sqm]],".",","))</f>
        <v>51</v>
      </c>
      <c r="G7136">
        <f>Table3[[#This Row],[Price_cleaned]]/Table3[[#This Row],[Sqm_cleaned]]</f>
        <v>9000</v>
      </c>
      <c r="H7136">
        <v>2</v>
      </c>
    </row>
    <row r="7137" spans="1:8" hidden="1" x14ac:dyDescent="0.2">
      <c r="A7137" t="s">
        <v>5</v>
      </c>
      <c r="B7137" t="s">
        <v>6473</v>
      </c>
      <c r="C7137">
        <f>_xlfn.NUMBERVALUE(MID(Table3[[#This Row],[Price]],2,LEN(Table3[[#This Row],[Price]])-2))</f>
        <v>487814</v>
      </c>
      <c r="D7137" t="s">
        <v>385</v>
      </c>
      <c r="E7137">
        <v>63</v>
      </c>
      <c r="F7137">
        <f>_xlfn.NUMBERVALUE(SUBSTITUTE(Table3[[#This Row],[Sqm]],".",","))</f>
        <v>63</v>
      </c>
      <c r="G7137">
        <f>Table3[[#This Row],[Price_cleaned]]/Table3[[#This Row],[Sqm_cleaned]]</f>
        <v>7743.0793650793648</v>
      </c>
      <c r="H7137">
        <v>3</v>
      </c>
    </row>
    <row r="7138" spans="1:8" x14ac:dyDescent="0.2">
      <c r="A7138" t="s">
        <v>5</v>
      </c>
      <c r="B7138" t="s">
        <v>2490</v>
      </c>
      <c r="C7138">
        <f>_xlfn.NUMBERVALUE(MID(Table3[[#This Row],[Price]],2,LEN(Table3[[#This Row],[Price]])-2))</f>
        <v>455000</v>
      </c>
      <c r="D7138" t="s">
        <v>68</v>
      </c>
      <c r="E7138">
        <v>45</v>
      </c>
      <c r="F7138">
        <f>_xlfn.NUMBERVALUE(SUBSTITUTE(Table3[[#This Row],[Sqm]],".",","))</f>
        <v>45</v>
      </c>
      <c r="G7138" s="8">
        <f>Table3[[#This Row],[Price_cleaned]]/Table3[[#This Row],[Sqm_cleaned]]</f>
        <v>10111.111111111111</v>
      </c>
      <c r="H7138">
        <v>2</v>
      </c>
    </row>
    <row r="7139" spans="1:8" hidden="1" x14ac:dyDescent="0.2">
      <c r="A7139" t="s">
        <v>5</v>
      </c>
      <c r="B7139" t="s">
        <v>2892</v>
      </c>
      <c r="C7139">
        <f>_xlfn.NUMBERVALUE(MID(Table3[[#This Row],[Price]],2,LEN(Table3[[#This Row],[Price]])-2))</f>
        <v>510000</v>
      </c>
      <c r="D7139" t="s">
        <v>218</v>
      </c>
      <c r="E7139" t="s">
        <v>3853</v>
      </c>
      <c r="F7139">
        <f>_xlfn.NUMBERVALUE(SUBSTITUTE(Table3[[#This Row],[Sqm]],".",","))</f>
        <v>19.5</v>
      </c>
      <c r="G7139">
        <f>Table3[[#This Row],[Price_cleaned]]/Table3[[#This Row],[Sqm_cleaned]]</f>
        <v>26153.846153846152</v>
      </c>
      <c r="H7139">
        <v>1</v>
      </c>
    </row>
    <row r="7140" spans="1:8" hidden="1" x14ac:dyDescent="0.2">
      <c r="A7140" t="s">
        <v>5</v>
      </c>
      <c r="B7140" t="s">
        <v>2164</v>
      </c>
      <c r="C7140">
        <f>_xlfn.NUMBERVALUE(MID(Table3[[#This Row],[Price]],2,LEN(Table3[[#This Row],[Price]])-2))</f>
        <v>750000</v>
      </c>
      <c r="D7140" t="s">
        <v>218</v>
      </c>
      <c r="E7140">
        <v>37</v>
      </c>
      <c r="F7140">
        <f>_xlfn.NUMBERVALUE(SUBSTITUTE(Table3[[#This Row],[Sqm]],".",","))</f>
        <v>37</v>
      </c>
      <c r="G7140">
        <f>Table3[[#This Row],[Price_cleaned]]/Table3[[#This Row],[Sqm_cleaned]]</f>
        <v>20270.27027027027</v>
      </c>
      <c r="H7140">
        <v>2</v>
      </c>
    </row>
    <row r="7141" spans="1:8" hidden="1" x14ac:dyDescent="0.2">
      <c r="A7141" t="s">
        <v>5</v>
      </c>
      <c r="B7141" t="s">
        <v>2139</v>
      </c>
      <c r="C7141">
        <f>_xlfn.NUMBERVALUE(MID(Table3[[#This Row],[Price]],2,LEN(Table3[[#This Row],[Price]])-2))</f>
        <v>900000</v>
      </c>
      <c r="D7141" t="s">
        <v>218</v>
      </c>
      <c r="E7141" t="s">
        <v>5567</v>
      </c>
      <c r="F7141">
        <f>_xlfn.NUMBERVALUE(SUBSTITUTE(Table3[[#This Row],[Sqm]],".",","))</f>
        <v>66.8</v>
      </c>
      <c r="G7141">
        <f>Table3[[#This Row],[Price_cleaned]]/Table3[[#This Row],[Sqm_cleaned]]</f>
        <v>13473.05389221557</v>
      </c>
      <c r="H7141">
        <v>3</v>
      </c>
    </row>
    <row r="7142" spans="1:8" hidden="1" x14ac:dyDescent="0.2">
      <c r="A7142" t="s">
        <v>5</v>
      </c>
      <c r="B7142" t="s">
        <v>2220</v>
      </c>
      <c r="C7142">
        <f>_xlfn.NUMBERVALUE(MID(Table3[[#This Row],[Price]],2,LEN(Table3[[#This Row],[Price]])-2))</f>
        <v>475000</v>
      </c>
      <c r="D7142" t="s">
        <v>218</v>
      </c>
      <c r="E7142" t="s">
        <v>6474</v>
      </c>
      <c r="F7142">
        <f>_xlfn.NUMBERVALUE(SUBSTITUTE(Table3[[#This Row],[Sqm]],".",","))</f>
        <v>150.4</v>
      </c>
      <c r="G7142">
        <f>Table3[[#This Row],[Price_cleaned]]/Table3[[#This Row],[Sqm_cleaned]]</f>
        <v>3158.2446808510635</v>
      </c>
      <c r="H7142">
        <v>5</v>
      </c>
    </row>
    <row r="7143" spans="1:8" hidden="1" x14ac:dyDescent="0.2">
      <c r="A7143" t="s">
        <v>5</v>
      </c>
      <c r="B7143" t="s">
        <v>6475</v>
      </c>
      <c r="C7143">
        <f>_xlfn.NUMBERVALUE(MID(Table3[[#This Row],[Price]],2,LEN(Table3[[#This Row],[Price]])-2))</f>
        <v>852285</v>
      </c>
      <c r="D7143" t="s">
        <v>218</v>
      </c>
      <c r="E7143" t="s">
        <v>1806</v>
      </c>
      <c r="F7143">
        <f>_xlfn.NUMBERVALUE(SUBSTITUTE(Table3[[#This Row],[Sqm]],".",","))</f>
        <v>87.6</v>
      </c>
      <c r="G7143">
        <f>Table3[[#This Row],[Price_cleaned]]/Table3[[#This Row],[Sqm_cleaned]]</f>
        <v>9729.2808219178096</v>
      </c>
      <c r="H7143">
        <v>4</v>
      </c>
    </row>
    <row r="7144" spans="1:8" hidden="1" x14ac:dyDescent="0.2">
      <c r="A7144" t="s">
        <v>5</v>
      </c>
      <c r="B7144" t="s">
        <v>2123</v>
      </c>
      <c r="C7144">
        <f>_xlfn.NUMBERVALUE(MID(Table3[[#This Row],[Price]],2,LEN(Table3[[#This Row],[Price]])-2))</f>
        <v>950000</v>
      </c>
      <c r="D7144" t="s">
        <v>218</v>
      </c>
      <c r="E7144">
        <v>96</v>
      </c>
      <c r="F7144">
        <f>_xlfn.NUMBERVALUE(SUBSTITUTE(Table3[[#This Row],[Sqm]],".",","))</f>
        <v>96</v>
      </c>
      <c r="G7144">
        <f>Table3[[#This Row],[Price_cleaned]]/Table3[[#This Row],[Sqm_cleaned]]</f>
        <v>9895.8333333333339</v>
      </c>
      <c r="H7144">
        <v>3</v>
      </c>
    </row>
    <row r="7145" spans="1:8" hidden="1" x14ac:dyDescent="0.2">
      <c r="A7145" t="s">
        <v>5</v>
      </c>
      <c r="B7145" t="s">
        <v>2354</v>
      </c>
      <c r="C7145">
        <f>_xlfn.NUMBERVALUE(MID(Table3[[#This Row],[Price]],2,LEN(Table3[[#This Row],[Price]])-2))</f>
        <v>960000</v>
      </c>
      <c r="D7145" t="s">
        <v>218</v>
      </c>
      <c r="E7145" t="s">
        <v>6476</v>
      </c>
      <c r="F7145">
        <f>_xlfn.NUMBERVALUE(SUBSTITUTE(Table3[[#This Row],[Sqm]],".",","))</f>
        <v>36.49</v>
      </c>
      <c r="G7145">
        <f>Table3[[#This Row],[Price_cleaned]]/Table3[[#This Row],[Sqm_cleaned]]</f>
        <v>26308.577692518498</v>
      </c>
      <c r="H7145">
        <v>2</v>
      </c>
    </row>
    <row r="7146" spans="1:8" hidden="1" x14ac:dyDescent="0.2">
      <c r="A7146" t="s">
        <v>5</v>
      </c>
      <c r="B7146" t="s">
        <v>6477</v>
      </c>
      <c r="C7146">
        <f>_xlfn.NUMBERVALUE(MID(Table3[[#This Row],[Price]],2,LEN(Table3[[#This Row],[Price]])-2))</f>
        <v>551680</v>
      </c>
      <c r="D7146" t="s">
        <v>218</v>
      </c>
      <c r="E7146" t="s">
        <v>6478</v>
      </c>
      <c r="F7146">
        <f>_xlfn.NUMBERVALUE(SUBSTITUTE(Table3[[#This Row],[Sqm]],".",","))</f>
        <v>65.97</v>
      </c>
      <c r="G7146">
        <f>Table3[[#This Row],[Price_cleaned]]/Table3[[#This Row],[Sqm_cleaned]]</f>
        <v>8362.5890556313479</v>
      </c>
      <c r="H7146">
        <v>3</v>
      </c>
    </row>
    <row r="7147" spans="1:8" x14ac:dyDescent="0.2">
      <c r="A7147" t="s">
        <v>5</v>
      </c>
      <c r="B7147" t="s">
        <v>6479</v>
      </c>
      <c r="C7147">
        <f>_xlfn.NUMBERVALUE(MID(Table3[[#This Row],[Price]],2,LEN(Table3[[#This Row],[Price]])-2))</f>
        <v>491200</v>
      </c>
      <c r="D7147" t="s">
        <v>114</v>
      </c>
      <c r="E7147" t="s">
        <v>6480</v>
      </c>
      <c r="F7147">
        <f>_xlfn.NUMBERVALUE(SUBSTITUTE(Table3[[#This Row],[Sqm]],".",","))</f>
        <v>89.67</v>
      </c>
      <c r="G7147" s="8">
        <f>Table3[[#This Row],[Price_cleaned]]/Table3[[#This Row],[Sqm_cleaned]]</f>
        <v>5477.8632764581243</v>
      </c>
      <c r="H7147">
        <v>4</v>
      </c>
    </row>
    <row r="7148" spans="1:8" x14ac:dyDescent="0.2">
      <c r="A7148" t="s">
        <v>5</v>
      </c>
      <c r="B7148" t="s">
        <v>6481</v>
      </c>
      <c r="C7148">
        <f>_xlfn.NUMBERVALUE(MID(Table3[[#This Row],[Price]],2,LEN(Table3[[#This Row],[Price]])-2))</f>
        <v>939500</v>
      </c>
      <c r="D7148" t="s">
        <v>137</v>
      </c>
      <c r="E7148" t="s">
        <v>6482</v>
      </c>
      <c r="F7148">
        <f>_xlfn.NUMBERVALUE(SUBSTITUTE(Table3[[#This Row],[Sqm]],".",","))</f>
        <v>112.48</v>
      </c>
      <c r="G7148" s="8">
        <f>Table3[[#This Row],[Price_cleaned]]/Table3[[#This Row],[Sqm_cleaned]]</f>
        <v>8352.5960170697017</v>
      </c>
      <c r="H7148">
        <v>5</v>
      </c>
    </row>
    <row r="7149" spans="1:8" hidden="1" x14ac:dyDescent="0.2">
      <c r="A7149" t="s">
        <v>5</v>
      </c>
      <c r="B7149" t="s">
        <v>2151</v>
      </c>
      <c r="C7149">
        <f>_xlfn.NUMBERVALUE(MID(Table3[[#This Row],[Price]],2,LEN(Table3[[#This Row],[Price]])-2))</f>
        <v>799000</v>
      </c>
      <c r="D7149" t="s">
        <v>1476</v>
      </c>
      <c r="E7149">
        <v>91</v>
      </c>
      <c r="F7149">
        <f>_xlfn.NUMBERVALUE(SUBSTITUTE(Table3[[#This Row],[Sqm]],".",","))</f>
        <v>91</v>
      </c>
      <c r="G7149">
        <f>Table3[[#This Row],[Price_cleaned]]/Table3[[#This Row],[Sqm_cleaned]]</f>
        <v>8780.2197802197807</v>
      </c>
      <c r="H7149">
        <v>4</v>
      </c>
    </row>
    <row r="7150" spans="1:8" x14ac:dyDescent="0.2">
      <c r="A7150" t="s">
        <v>5</v>
      </c>
      <c r="B7150" t="s">
        <v>2824</v>
      </c>
      <c r="C7150">
        <f>_xlfn.NUMBERVALUE(MID(Table3[[#This Row],[Price]],2,LEN(Table3[[#This Row],[Price]])-2))</f>
        <v>529000</v>
      </c>
      <c r="D7150" t="s">
        <v>158</v>
      </c>
      <c r="E7150">
        <v>91</v>
      </c>
      <c r="F7150">
        <f>_xlfn.NUMBERVALUE(SUBSTITUTE(Table3[[#This Row],[Sqm]],".",","))</f>
        <v>91</v>
      </c>
      <c r="G7150" s="8">
        <f>Table3[[#This Row],[Price_cleaned]]/Table3[[#This Row],[Sqm_cleaned]]</f>
        <v>5813.1868131868132</v>
      </c>
      <c r="H7150">
        <v>4</v>
      </c>
    </row>
    <row r="7151" spans="1:8" x14ac:dyDescent="0.2">
      <c r="A7151" t="s">
        <v>5</v>
      </c>
      <c r="B7151" t="s">
        <v>2500</v>
      </c>
      <c r="C7151">
        <f>_xlfn.NUMBERVALUE(MID(Table3[[#This Row],[Price]],2,LEN(Table3[[#This Row],[Price]])-2))</f>
        <v>635000</v>
      </c>
      <c r="D7151" t="s">
        <v>158</v>
      </c>
      <c r="E7151">
        <v>86</v>
      </c>
      <c r="F7151">
        <f>_xlfn.NUMBERVALUE(SUBSTITUTE(Table3[[#This Row],[Sqm]],".",","))</f>
        <v>86</v>
      </c>
      <c r="G7151" s="8">
        <f>Table3[[#This Row],[Price_cleaned]]/Table3[[#This Row],[Sqm_cleaned]]</f>
        <v>7383.7209302325582</v>
      </c>
      <c r="H7151">
        <v>4</v>
      </c>
    </row>
    <row r="7152" spans="1:8" x14ac:dyDescent="0.2">
      <c r="A7152" t="s">
        <v>5</v>
      </c>
      <c r="B7152" t="s">
        <v>2222</v>
      </c>
      <c r="C7152">
        <f>_xlfn.NUMBERVALUE(MID(Table3[[#This Row],[Price]],2,LEN(Table3[[#This Row],[Price]])-2))</f>
        <v>820000</v>
      </c>
      <c r="D7152" t="s">
        <v>158</v>
      </c>
      <c r="E7152">
        <v>86</v>
      </c>
      <c r="F7152">
        <f>_xlfn.NUMBERVALUE(SUBSTITUTE(Table3[[#This Row],[Sqm]],".",","))</f>
        <v>86</v>
      </c>
      <c r="G7152" s="8">
        <f>Table3[[#This Row],[Price_cleaned]]/Table3[[#This Row],[Sqm_cleaned]]</f>
        <v>9534.8837209302328</v>
      </c>
      <c r="H7152">
        <v>4</v>
      </c>
    </row>
    <row r="7153" spans="1:8" x14ac:dyDescent="0.2">
      <c r="A7153" t="s">
        <v>5</v>
      </c>
      <c r="B7153" t="s">
        <v>2030</v>
      </c>
      <c r="C7153">
        <f>_xlfn.NUMBERVALUE(MID(Table3[[#This Row],[Price]],2,LEN(Table3[[#This Row],[Price]])-2))</f>
        <v>660000</v>
      </c>
      <c r="D7153" t="s">
        <v>158</v>
      </c>
      <c r="E7153">
        <v>86</v>
      </c>
      <c r="F7153">
        <f>_xlfn.NUMBERVALUE(SUBSTITUTE(Table3[[#This Row],[Sqm]],".",","))</f>
        <v>86</v>
      </c>
      <c r="G7153" s="8">
        <f>Table3[[#This Row],[Price_cleaned]]/Table3[[#This Row],[Sqm_cleaned]]</f>
        <v>7674.4186046511632</v>
      </c>
      <c r="H7153">
        <v>4</v>
      </c>
    </row>
    <row r="7154" spans="1:8" hidden="1" x14ac:dyDescent="0.2">
      <c r="A7154" t="s">
        <v>5</v>
      </c>
      <c r="B7154" t="s">
        <v>1658</v>
      </c>
      <c r="C7154">
        <f>_xlfn.NUMBERVALUE(MID(Table3[[#This Row],[Price]],2,LEN(Table3[[#This Row],[Price]])-2))</f>
        <v>285000</v>
      </c>
      <c r="D7154" t="s">
        <v>166</v>
      </c>
      <c r="E7154" t="s">
        <v>1427</v>
      </c>
      <c r="F7154">
        <f>_xlfn.NUMBERVALUE(SUBSTITUTE(Table3[[#This Row],[Sqm]],".",","))</f>
        <v>63.3</v>
      </c>
      <c r="G7154">
        <f>Table3[[#This Row],[Price_cleaned]]/Table3[[#This Row],[Sqm_cleaned]]</f>
        <v>4502.3696682464461</v>
      </c>
      <c r="H7154">
        <v>4</v>
      </c>
    </row>
    <row r="7155" spans="1:8" hidden="1" x14ac:dyDescent="0.2">
      <c r="A7155" t="s">
        <v>5</v>
      </c>
      <c r="B7155" t="s">
        <v>2820</v>
      </c>
      <c r="C7155">
        <f>_xlfn.NUMBERVALUE(MID(Table3[[#This Row],[Price]],2,LEN(Table3[[#This Row],[Price]])-2))</f>
        <v>450000</v>
      </c>
      <c r="D7155" t="s">
        <v>564</v>
      </c>
      <c r="E7155" t="s">
        <v>6483</v>
      </c>
      <c r="F7155">
        <f>_xlfn.NUMBERVALUE(SUBSTITUTE(Table3[[#This Row],[Sqm]],".",","))</f>
        <v>52.95</v>
      </c>
      <c r="G7155">
        <f>Table3[[#This Row],[Price_cleaned]]/Table3[[#This Row],[Sqm_cleaned]]</f>
        <v>8498.5835694050984</v>
      </c>
      <c r="H7155">
        <v>2</v>
      </c>
    </row>
    <row r="7156" spans="1:8" hidden="1" x14ac:dyDescent="0.2">
      <c r="A7156" t="s">
        <v>5</v>
      </c>
      <c r="B7156" t="s">
        <v>3802</v>
      </c>
      <c r="C7156">
        <f>_xlfn.NUMBERVALUE(MID(Table3[[#This Row],[Price]],2,LEN(Table3[[#This Row],[Price]])-2))</f>
        <v>289000</v>
      </c>
      <c r="D7156" t="s">
        <v>989</v>
      </c>
      <c r="E7156">
        <v>32</v>
      </c>
      <c r="F7156">
        <f>_xlfn.NUMBERVALUE(SUBSTITUTE(Table3[[#This Row],[Sqm]],".",","))</f>
        <v>32</v>
      </c>
      <c r="G7156">
        <f>Table3[[#This Row],[Price_cleaned]]/Table3[[#This Row],[Sqm_cleaned]]</f>
        <v>9031.25</v>
      </c>
      <c r="H7156">
        <v>2</v>
      </c>
    </row>
    <row r="7157" spans="1:8" hidden="1" x14ac:dyDescent="0.2">
      <c r="A7157" t="s">
        <v>5</v>
      </c>
      <c r="B7157" t="s">
        <v>2331</v>
      </c>
      <c r="C7157">
        <f>_xlfn.NUMBERVALUE(MID(Table3[[#This Row],[Price]],2,LEN(Table3[[#This Row],[Price]])-2))</f>
        <v>199000</v>
      </c>
      <c r="D7157" t="s">
        <v>989</v>
      </c>
      <c r="E7157">
        <v>93</v>
      </c>
      <c r="F7157">
        <f>_xlfn.NUMBERVALUE(SUBSTITUTE(Table3[[#This Row],[Sqm]],".",","))</f>
        <v>93</v>
      </c>
      <c r="G7157">
        <f>Table3[[#This Row],[Price_cleaned]]/Table3[[#This Row],[Sqm_cleaned]]</f>
        <v>2139.7849462365593</v>
      </c>
      <c r="H7157">
        <v>4</v>
      </c>
    </row>
    <row r="7158" spans="1:8" hidden="1" x14ac:dyDescent="0.2">
      <c r="A7158" t="s">
        <v>5</v>
      </c>
      <c r="B7158" t="s">
        <v>2840</v>
      </c>
      <c r="C7158">
        <f>_xlfn.NUMBERVALUE(MID(Table3[[#This Row],[Price]],2,LEN(Table3[[#This Row],[Price]])-2))</f>
        <v>349000</v>
      </c>
      <c r="D7158" t="s">
        <v>6484</v>
      </c>
      <c r="E7158">
        <v>70</v>
      </c>
      <c r="F7158">
        <f>_xlfn.NUMBERVALUE(SUBSTITUTE(Table3[[#This Row],[Sqm]],".",","))</f>
        <v>70</v>
      </c>
      <c r="G7158">
        <f>Table3[[#This Row],[Price_cleaned]]/Table3[[#This Row],[Sqm_cleaned]]</f>
        <v>4985.7142857142853</v>
      </c>
      <c r="H7158">
        <v>3</v>
      </c>
    </row>
    <row r="7159" spans="1:8" x14ac:dyDescent="0.2">
      <c r="A7159" t="s">
        <v>5</v>
      </c>
      <c r="B7159" t="s">
        <v>2827</v>
      </c>
      <c r="C7159">
        <f>_xlfn.NUMBERVALUE(MID(Table3[[#This Row],[Price]],2,LEN(Table3[[#This Row],[Price]])-2))</f>
        <v>489000</v>
      </c>
      <c r="D7159" t="s">
        <v>137</v>
      </c>
      <c r="E7159" t="s">
        <v>381</v>
      </c>
      <c r="F7159">
        <f>_xlfn.NUMBERVALUE(SUBSTITUTE(Table3[[#This Row],[Sqm]],".",","))</f>
        <v>52.6</v>
      </c>
      <c r="G7159" s="8">
        <f>Table3[[#This Row],[Price_cleaned]]/Table3[[#This Row],[Sqm_cleaned]]</f>
        <v>9296.5779467680604</v>
      </c>
      <c r="H7159">
        <v>2</v>
      </c>
    </row>
    <row r="7160" spans="1:8" hidden="1" x14ac:dyDescent="0.2">
      <c r="A7160" t="s">
        <v>5</v>
      </c>
      <c r="B7160" t="s">
        <v>3065</v>
      </c>
      <c r="C7160">
        <f>_xlfn.NUMBERVALUE(MID(Table3[[#This Row],[Price]],2,LEN(Table3[[#This Row],[Price]])-2))</f>
        <v>700000</v>
      </c>
      <c r="D7160" t="s">
        <v>4102</v>
      </c>
      <c r="E7160">
        <v>82</v>
      </c>
      <c r="F7160">
        <f>_xlfn.NUMBERVALUE(SUBSTITUTE(Table3[[#This Row],[Sqm]],".",","))</f>
        <v>82</v>
      </c>
      <c r="G7160">
        <f>Table3[[#This Row],[Price_cleaned]]/Table3[[#This Row],[Sqm_cleaned]]</f>
        <v>8536.585365853658</v>
      </c>
      <c r="H7160">
        <v>3</v>
      </c>
    </row>
    <row r="7161" spans="1:8" x14ac:dyDescent="0.2">
      <c r="A7161" t="s">
        <v>5</v>
      </c>
      <c r="B7161" t="s">
        <v>2824</v>
      </c>
      <c r="C7161">
        <f>_xlfn.NUMBERVALUE(MID(Table3[[#This Row],[Price]],2,LEN(Table3[[#This Row],[Price]])-2))</f>
        <v>529000</v>
      </c>
      <c r="D7161" t="s">
        <v>7</v>
      </c>
      <c r="E7161">
        <v>69</v>
      </c>
      <c r="F7161">
        <f>_xlfn.NUMBERVALUE(SUBSTITUTE(Table3[[#This Row],[Sqm]],".",","))</f>
        <v>69</v>
      </c>
      <c r="G7161" s="8">
        <f>Table3[[#This Row],[Price_cleaned]]/Table3[[#This Row],[Sqm_cleaned]]</f>
        <v>7666.666666666667</v>
      </c>
      <c r="H7161">
        <v>3</v>
      </c>
    </row>
    <row r="7162" spans="1:8" x14ac:dyDescent="0.2">
      <c r="A7162" t="s">
        <v>5</v>
      </c>
      <c r="B7162" t="s">
        <v>2907</v>
      </c>
      <c r="C7162">
        <f>_xlfn.NUMBERVALUE(MID(Table3[[#This Row],[Price]],2,LEN(Table3[[#This Row],[Price]])-2))</f>
        <v>535000</v>
      </c>
      <c r="D7162" t="s">
        <v>7</v>
      </c>
      <c r="E7162" t="s">
        <v>4108</v>
      </c>
      <c r="F7162">
        <f>_xlfn.NUMBERVALUE(SUBSTITUTE(Table3[[#This Row],[Sqm]],".",","))</f>
        <v>34.57</v>
      </c>
      <c r="G7162" s="8">
        <f>Table3[[#This Row],[Price_cleaned]]/Table3[[#This Row],[Sqm_cleaned]]</f>
        <v>15475.846109343362</v>
      </c>
      <c r="H7162">
        <v>2</v>
      </c>
    </row>
    <row r="7163" spans="1:8" x14ac:dyDescent="0.2">
      <c r="A7163" t="s">
        <v>5</v>
      </c>
      <c r="B7163" t="s">
        <v>2124</v>
      </c>
      <c r="C7163">
        <f>_xlfn.NUMBERVALUE(MID(Table3[[#This Row],[Price]],2,LEN(Table3[[#This Row],[Price]])-2))</f>
        <v>355000</v>
      </c>
      <c r="D7163" t="s">
        <v>7</v>
      </c>
      <c r="E7163" t="s">
        <v>6485</v>
      </c>
      <c r="F7163">
        <f>_xlfn.NUMBERVALUE(SUBSTITUTE(Table3[[#This Row],[Sqm]],".",","))</f>
        <v>49.61</v>
      </c>
      <c r="G7163" s="8">
        <f>Table3[[#This Row],[Price_cleaned]]/Table3[[#This Row],[Sqm_cleaned]]</f>
        <v>7155.815359806491</v>
      </c>
      <c r="H7163">
        <v>3</v>
      </c>
    </row>
    <row r="7164" spans="1:8" x14ac:dyDescent="0.2">
      <c r="A7164" t="s">
        <v>5</v>
      </c>
      <c r="B7164" t="s">
        <v>2520</v>
      </c>
      <c r="C7164">
        <f>_xlfn.NUMBERVALUE(MID(Table3[[#This Row],[Price]],2,LEN(Table3[[#This Row],[Price]])-2))</f>
        <v>555000</v>
      </c>
      <c r="D7164" t="s">
        <v>114</v>
      </c>
      <c r="E7164" t="s">
        <v>5433</v>
      </c>
      <c r="F7164">
        <f>_xlfn.NUMBERVALUE(SUBSTITUTE(Table3[[#This Row],[Sqm]],".",","))</f>
        <v>51.29</v>
      </c>
      <c r="G7164" s="8">
        <f>Table3[[#This Row],[Price_cleaned]]/Table3[[#This Row],[Sqm_cleaned]]</f>
        <v>10820.822772470267</v>
      </c>
      <c r="H7164">
        <v>2</v>
      </c>
    </row>
    <row r="7165" spans="1:8" hidden="1" x14ac:dyDescent="0.2">
      <c r="A7165" t="s">
        <v>5</v>
      </c>
      <c r="B7165" t="s">
        <v>2098</v>
      </c>
      <c r="C7165">
        <f>_xlfn.NUMBERVALUE(MID(Table3[[#This Row],[Price]],2,LEN(Table3[[#This Row],[Price]])-2))</f>
        <v>2500000</v>
      </c>
      <c r="D7165" t="s">
        <v>7</v>
      </c>
      <c r="E7165">
        <v>72</v>
      </c>
      <c r="F7165">
        <f>_xlfn.NUMBERVALUE(SUBSTITUTE(Table3[[#This Row],[Sqm]],".",","))</f>
        <v>72</v>
      </c>
      <c r="G7165">
        <f>Table3[[#This Row],[Price_cleaned]]/Table3[[#This Row],[Sqm_cleaned]]</f>
        <v>34722.222222222219</v>
      </c>
      <c r="H7165">
        <v>2</v>
      </c>
    </row>
    <row r="7166" spans="1:8" hidden="1" x14ac:dyDescent="0.2">
      <c r="A7166" t="s">
        <v>5</v>
      </c>
      <c r="B7166" t="s">
        <v>6486</v>
      </c>
      <c r="C7166">
        <f>_xlfn.NUMBERVALUE(MID(Table3[[#This Row],[Price]],2,LEN(Table3[[#This Row],[Price]])-2))</f>
        <v>1589999</v>
      </c>
      <c r="D7166" t="s">
        <v>2360</v>
      </c>
      <c r="E7166">
        <v>104</v>
      </c>
      <c r="F7166">
        <f>_xlfn.NUMBERVALUE(SUBSTITUTE(Table3[[#This Row],[Sqm]],".",","))</f>
        <v>104</v>
      </c>
      <c r="G7166">
        <f>Table3[[#This Row],[Price_cleaned]]/Table3[[#This Row],[Sqm_cleaned]]</f>
        <v>15288.451923076924</v>
      </c>
      <c r="H7166">
        <v>4</v>
      </c>
    </row>
    <row r="7167" spans="1:8" hidden="1" x14ac:dyDescent="0.2">
      <c r="A7167" t="s">
        <v>5</v>
      </c>
      <c r="B7167" t="s">
        <v>2211</v>
      </c>
      <c r="C7167">
        <f>_xlfn.NUMBERVALUE(MID(Table3[[#This Row],[Price]],2,LEN(Table3[[#This Row],[Price]])-2))</f>
        <v>699000</v>
      </c>
      <c r="D7167" t="s">
        <v>2360</v>
      </c>
      <c r="E7167">
        <v>46</v>
      </c>
      <c r="F7167">
        <f>_xlfn.NUMBERVALUE(SUBSTITUTE(Table3[[#This Row],[Sqm]],".",","))</f>
        <v>46</v>
      </c>
      <c r="G7167">
        <f>Table3[[#This Row],[Price_cleaned]]/Table3[[#This Row],[Sqm_cleaned]]</f>
        <v>15195.652173913044</v>
      </c>
      <c r="H7167">
        <v>2</v>
      </c>
    </row>
    <row r="7168" spans="1:8" hidden="1" x14ac:dyDescent="0.2">
      <c r="A7168" t="s">
        <v>5</v>
      </c>
      <c r="B7168" t="s">
        <v>4247</v>
      </c>
      <c r="C7168">
        <f>_xlfn.NUMBERVALUE(MID(Table3[[#This Row],[Price]],2,LEN(Table3[[#This Row],[Price]])-2))</f>
        <v>698000</v>
      </c>
      <c r="D7168" t="s">
        <v>2360</v>
      </c>
      <c r="E7168">
        <v>95</v>
      </c>
      <c r="F7168">
        <f>_xlfn.NUMBERVALUE(SUBSTITUTE(Table3[[#This Row],[Sqm]],".",","))</f>
        <v>95</v>
      </c>
      <c r="G7168">
        <f>Table3[[#This Row],[Price_cleaned]]/Table3[[#This Row],[Sqm_cleaned]]</f>
        <v>7347.3684210526317</v>
      </c>
      <c r="H7168">
        <v>4</v>
      </c>
    </row>
    <row r="7169" spans="1:8" hidden="1" x14ac:dyDescent="0.2">
      <c r="A7169" t="s">
        <v>5</v>
      </c>
      <c r="B7169" t="s">
        <v>2513</v>
      </c>
      <c r="C7169">
        <f>_xlfn.NUMBERVALUE(MID(Table3[[#This Row],[Price]],2,LEN(Table3[[#This Row],[Price]])-2))</f>
        <v>675000</v>
      </c>
      <c r="D7169" t="s">
        <v>2360</v>
      </c>
      <c r="E7169">
        <v>73</v>
      </c>
      <c r="F7169">
        <f>_xlfn.NUMBERVALUE(SUBSTITUTE(Table3[[#This Row],[Sqm]],".",","))</f>
        <v>73</v>
      </c>
      <c r="G7169">
        <f>Table3[[#This Row],[Price_cleaned]]/Table3[[#This Row],[Sqm_cleaned]]</f>
        <v>9246.5753424657541</v>
      </c>
      <c r="H7169">
        <v>3</v>
      </c>
    </row>
    <row r="7170" spans="1:8" hidden="1" x14ac:dyDescent="0.2">
      <c r="A7170" t="s">
        <v>5</v>
      </c>
      <c r="B7170" t="s">
        <v>3041</v>
      </c>
      <c r="C7170">
        <f>_xlfn.NUMBERVALUE(MID(Table3[[#This Row],[Price]],2,LEN(Table3[[#This Row],[Price]])-2))</f>
        <v>676000</v>
      </c>
      <c r="D7170" t="s">
        <v>6349</v>
      </c>
      <c r="E7170">
        <v>120</v>
      </c>
      <c r="F7170">
        <f>_xlfn.NUMBERVALUE(SUBSTITUTE(Table3[[#This Row],[Sqm]],".",","))</f>
        <v>120</v>
      </c>
      <c r="G7170">
        <f>Table3[[#This Row],[Price_cleaned]]/Table3[[#This Row],[Sqm_cleaned]]</f>
        <v>5633.333333333333</v>
      </c>
      <c r="H7170">
        <v>3</v>
      </c>
    </row>
    <row r="7171" spans="1:8" hidden="1" x14ac:dyDescent="0.2">
      <c r="A7171" t="s">
        <v>5</v>
      </c>
      <c r="B7171" t="s">
        <v>3119</v>
      </c>
      <c r="C7171">
        <f>_xlfn.NUMBERVALUE(MID(Table3[[#This Row],[Price]],2,LEN(Table3[[#This Row],[Price]])-2))</f>
        <v>674000</v>
      </c>
      <c r="D7171" t="s">
        <v>2360</v>
      </c>
      <c r="E7171">
        <v>200</v>
      </c>
      <c r="F7171">
        <f>_xlfn.NUMBERVALUE(SUBSTITUTE(Table3[[#This Row],[Sqm]],".",","))</f>
        <v>200</v>
      </c>
      <c r="G7171">
        <f>Table3[[#This Row],[Price_cleaned]]/Table3[[#This Row],[Sqm_cleaned]]</f>
        <v>3370</v>
      </c>
      <c r="H7171">
        <v>4</v>
      </c>
    </row>
    <row r="7172" spans="1:8" hidden="1" x14ac:dyDescent="0.2">
      <c r="A7172" t="s">
        <v>5</v>
      </c>
      <c r="B7172" t="s">
        <v>2347</v>
      </c>
      <c r="C7172">
        <f>_xlfn.NUMBERVALUE(MID(Table3[[#This Row],[Price]],2,LEN(Table3[[#This Row],[Price]])-2))</f>
        <v>490000</v>
      </c>
      <c r="D7172" t="s">
        <v>2360</v>
      </c>
      <c r="E7172" t="s">
        <v>5445</v>
      </c>
      <c r="F7172">
        <f>_xlfn.NUMBERVALUE(SUBSTITUTE(Table3[[#This Row],[Sqm]],".",","))</f>
        <v>106.27</v>
      </c>
      <c r="G7172">
        <f>Table3[[#This Row],[Price_cleaned]]/Table3[[#This Row],[Sqm_cleaned]]</f>
        <v>4610.8967723722599</v>
      </c>
      <c r="H7172">
        <v>4</v>
      </c>
    </row>
    <row r="7173" spans="1:8" x14ac:dyDescent="0.2">
      <c r="A7173" t="s">
        <v>5</v>
      </c>
      <c r="B7173" t="s">
        <v>2220</v>
      </c>
      <c r="C7173">
        <f>_xlfn.NUMBERVALUE(MID(Table3[[#This Row],[Price]],2,LEN(Table3[[#This Row],[Price]])-2))</f>
        <v>475000</v>
      </c>
      <c r="D7173" t="s">
        <v>7</v>
      </c>
      <c r="E7173">
        <v>49</v>
      </c>
      <c r="F7173">
        <f>_xlfn.NUMBERVALUE(SUBSTITUTE(Table3[[#This Row],[Sqm]],".",","))</f>
        <v>49</v>
      </c>
      <c r="G7173" s="8">
        <f>Table3[[#This Row],[Price_cleaned]]/Table3[[#This Row],[Sqm_cleaned]]</f>
        <v>9693.8775510204086</v>
      </c>
      <c r="H7173">
        <v>2</v>
      </c>
    </row>
    <row r="7174" spans="1:8" hidden="1" x14ac:dyDescent="0.2">
      <c r="A7174" t="s">
        <v>5</v>
      </c>
      <c r="B7174" t="s">
        <v>2659</v>
      </c>
      <c r="C7174">
        <f>_xlfn.NUMBERVALUE(MID(Table3[[#This Row],[Price]],2,LEN(Table3[[#This Row],[Price]])-2))</f>
        <v>280000</v>
      </c>
      <c r="D7174" t="s">
        <v>2360</v>
      </c>
      <c r="E7174">
        <v>113</v>
      </c>
      <c r="F7174">
        <f>_xlfn.NUMBERVALUE(SUBSTITUTE(Table3[[#This Row],[Sqm]],".",","))</f>
        <v>113</v>
      </c>
      <c r="G7174">
        <f>Table3[[#This Row],[Price_cleaned]]/Table3[[#This Row],[Sqm_cleaned]]</f>
        <v>2477.8761061946902</v>
      </c>
      <c r="H7174">
        <v>4</v>
      </c>
    </row>
    <row r="7175" spans="1:8" hidden="1" x14ac:dyDescent="0.2">
      <c r="A7175" t="s">
        <v>5</v>
      </c>
      <c r="B7175" t="s">
        <v>2885</v>
      </c>
      <c r="C7175">
        <f>_xlfn.NUMBERVALUE(MID(Table3[[#This Row],[Price]],2,LEN(Table3[[#This Row],[Price]])-2))</f>
        <v>729000</v>
      </c>
      <c r="D7175" t="s">
        <v>2360</v>
      </c>
      <c r="E7175">
        <v>75</v>
      </c>
      <c r="F7175">
        <f>_xlfn.NUMBERVALUE(SUBSTITUTE(Table3[[#This Row],[Sqm]],".",","))</f>
        <v>75</v>
      </c>
      <c r="G7175">
        <f>Table3[[#This Row],[Price_cleaned]]/Table3[[#This Row],[Sqm_cleaned]]</f>
        <v>9720</v>
      </c>
      <c r="H7175">
        <v>3</v>
      </c>
    </row>
    <row r="7176" spans="1:8" x14ac:dyDescent="0.2">
      <c r="A7176" t="s">
        <v>5</v>
      </c>
      <c r="B7176" t="s">
        <v>1658</v>
      </c>
      <c r="C7176">
        <f>_xlfn.NUMBERVALUE(MID(Table3[[#This Row],[Price]],2,LEN(Table3[[#This Row],[Price]])-2))</f>
        <v>285000</v>
      </c>
      <c r="D7176" t="s">
        <v>7</v>
      </c>
      <c r="E7176" t="s">
        <v>1196</v>
      </c>
      <c r="F7176">
        <f>_xlfn.NUMBERVALUE(SUBSTITUTE(Table3[[#This Row],[Sqm]],".",","))</f>
        <v>35.81</v>
      </c>
      <c r="G7176" s="8">
        <f>Table3[[#This Row],[Price_cleaned]]/Table3[[#This Row],[Sqm_cleaned]]</f>
        <v>7958.6707623568827</v>
      </c>
      <c r="H7176">
        <v>2</v>
      </c>
    </row>
    <row r="7177" spans="1:8" hidden="1" x14ac:dyDescent="0.2">
      <c r="A7177" t="s">
        <v>5</v>
      </c>
      <c r="B7177" t="s">
        <v>2079</v>
      </c>
      <c r="C7177">
        <f>_xlfn.NUMBERVALUE(MID(Table3[[#This Row],[Price]],2,LEN(Table3[[#This Row],[Price]])-2))</f>
        <v>540000</v>
      </c>
      <c r="D7177" t="s">
        <v>2380</v>
      </c>
      <c r="E7177">
        <v>81</v>
      </c>
      <c r="F7177">
        <f>_xlfn.NUMBERVALUE(SUBSTITUTE(Table3[[#This Row],[Sqm]],".",","))</f>
        <v>81</v>
      </c>
      <c r="G7177">
        <f>Table3[[#This Row],[Price_cleaned]]/Table3[[#This Row],[Sqm_cleaned]]</f>
        <v>6666.666666666667</v>
      </c>
      <c r="H7177">
        <v>4</v>
      </c>
    </row>
    <row r="7178" spans="1:8" hidden="1" x14ac:dyDescent="0.2">
      <c r="A7178" t="s">
        <v>5</v>
      </c>
      <c r="B7178" t="s">
        <v>5347</v>
      </c>
      <c r="C7178">
        <f>_xlfn.NUMBERVALUE(MID(Table3[[#This Row],[Price]],2,LEN(Table3[[#This Row],[Price]])-2))</f>
        <v>1224000</v>
      </c>
      <c r="D7178" t="s">
        <v>313</v>
      </c>
      <c r="E7178" t="s">
        <v>118</v>
      </c>
      <c r="F7178">
        <f>_xlfn.NUMBERVALUE(SUBSTITUTE(Table3[[#This Row],[Sqm]],".",","))</f>
        <v>48.5</v>
      </c>
      <c r="G7178">
        <f>Table3[[#This Row],[Price_cleaned]]/Table3[[#This Row],[Sqm_cleaned]]</f>
        <v>25237.113402061856</v>
      </c>
      <c r="H7178">
        <v>2</v>
      </c>
    </row>
    <row r="7179" spans="1:8" x14ac:dyDescent="0.2">
      <c r="A7179" t="s">
        <v>5</v>
      </c>
      <c r="B7179" t="s">
        <v>2143</v>
      </c>
      <c r="C7179">
        <f>_xlfn.NUMBERVALUE(MID(Table3[[#This Row],[Price]],2,LEN(Table3[[#This Row],[Price]])-2))</f>
        <v>780000</v>
      </c>
      <c r="D7179" t="s">
        <v>137</v>
      </c>
      <c r="E7179">
        <v>40</v>
      </c>
      <c r="F7179">
        <f>_xlfn.NUMBERVALUE(SUBSTITUTE(Table3[[#This Row],[Sqm]],".",","))</f>
        <v>40</v>
      </c>
      <c r="G7179" s="8">
        <f>Table3[[#This Row],[Price_cleaned]]/Table3[[#This Row],[Sqm_cleaned]]</f>
        <v>19500</v>
      </c>
      <c r="H7179">
        <v>2</v>
      </c>
    </row>
    <row r="7180" spans="1:8" x14ac:dyDescent="0.2">
      <c r="A7180" t="s">
        <v>5</v>
      </c>
      <c r="B7180" t="s">
        <v>4067</v>
      </c>
      <c r="C7180">
        <f>_xlfn.NUMBERVALUE(MID(Table3[[#This Row],[Price]],2,LEN(Table3[[#This Row],[Price]])-2))</f>
        <v>499999</v>
      </c>
      <c r="D7180" t="s">
        <v>7</v>
      </c>
      <c r="E7180" t="s">
        <v>5055</v>
      </c>
      <c r="F7180">
        <f>_xlfn.NUMBERVALUE(SUBSTITUTE(Table3[[#This Row],[Sqm]],".",","))</f>
        <v>47.01</v>
      </c>
      <c r="G7180" s="8">
        <f>Table3[[#This Row],[Price_cleaned]]/Table3[[#This Row],[Sqm_cleaned]]</f>
        <v>10636.013614124655</v>
      </c>
      <c r="H7180">
        <v>2</v>
      </c>
    </row>
    <row r="7181" spans="1:8" x14ac:dyDescent="0.2">
      <c r="A7181" t="s">
        <v>5</v>
      </c>
      <c r="B7181" t="s">
        <v>6487</v>
      </c>
      <c r="C7181">
        <f>_xlfn.NUMBERVALUE(MID(Table3[[#This Row],[Price]],2,LEN(Table3[[#This Row],[Price]])-2))</f>
        <v>1339470</v>
      </c>
      <c r="D7181" t="s">
        <v>7</v>
      </c>
      <c r="E7181" t="s">
        <v>6488</v>
      </c>
      <c r="F7181">
        <f>_xlfn.NUMBERVALUE(SUBSTITUTE(Table3[[#This Row],[Sqm]],".",","))</f>
        <v>73.81</v>
      </c>
      <c r="G7181" s="8">
        <f>Table3[[#This Row],[Price_cleaned]]/Table3[[#This Row],[Sqm_cleaned]]</f>
        <v>18147.540983606556</v>
      </c>
      <c r="H7181">
        <v>3</v>
      </c>
    </row>
    <row r="7182" spans="1:8" x14ac:dyDescent="0.2">
      <c r="A7182" t="s">
        <v>5</v>
      </c>
      <c r="B7182" t="s">
        <v>2503</v>
      </c>
      <c r="C7182">
        <f>_xlfn.NUMBERVALUE(MID(Table3[[#This Row],[Price]],2,LEN(Table3[[#This Row],[Price]])-2))</f>
        <v>665000</v>
      </c>
      <c r="D7182" t="s">
        <v>7</v>
      </c>
      <c r="E7182" t="s">
        <v>4717</v>
      </c>
      <c r="F7182">
        <f>_xlfn.NUMBERVALUE(SUBSTITUTE(Table3[[#This Row],[Sqm]],".",","))</f>
        <v>72.87</v>
      </c>
      <c r="G7182" s="8">
        <f>Table3[[#This Row],[Price_cleaned]]/Table3[[#This Row],[Sqm_cleaned]]</f>
        <v>9125.8405379442829</v>
      </c>
      <c r="H7182">
        <v>3</v>
      </c>
    </row>
    <row r="7183" spans="1:8" x14ac:dyDescent="0.2">
      <c r="A7183" t="s">
        <v>5</v>
      </c>
      <c r="B7183" t="s">
        <v>2146</v>
      </c>
      <c r="C7183">
        <f>_xlfn.NUMBERVALUE(MID(Table3[[#This Row],[Price]],2,LEN(Table3[[#This Row],[Price]])-2))</f>
        <v>999000</v>
      </c>
      <c r="D7183" t="s">
        <v>7</v>
      </c>
      <c r="E7183" t="s">
        <v>2641</v>
      </c>
      <c r="F7183">
        <f>_xlfn.NUMBERVALUE(SUBSTITUTE(Table3[[#This Row],[Sqm]],".",","))</f>
        <v>35.700000000000003</v>
      </c>
      <c r="G7183" s="8">
        <f>Table3[[#This Row],[Price_cleaned]]/Table3[[#This Row],[Sqm_cleaned]]</f>
        <v>27983.193277310922</v>
      </c>
      <c r="H7183">
        <v>2</v>
      </c>
    </row>
    <row r="7184" spans="1:8" x14ac:dyDescent="0.2">
      <c r="A7184" t="s">
        <v>5</v>
      </c>
      <c r="B7184" t="s">
        <v>2171</v>
      </c>
      <c r="C7184">
        <f>_xlfn.NUMBERVALUE(MID(Table3[[#This Row],[Price]],2,LEN(Table3[[#This Row],[Price]])-2))</f>
        <v>990000</v>
      </c>
      <c r="D7184" t="s">
        <v>7</v>
      </c>
      <c r="E7184" t="s">
        <v>3029</v>
      </c>
      <c r="F7184">
        <f>_xlfn.NUMBERVALUE(SUBSTITUTE(Table3[[#This Row],[Sqm]],".",","))</f>
        <v>44.74</v>
      </c>
      <c r="G7184" s="8">
        <f>Table3[[#This Row],[Price_cleaned]]/Table3[[#This Row],[Sqm_cleaned]]</f>
        <v>22127.849798837728</v>
      </c>
      <c r="H7184">
        <v>2</v>
      </c>
    </row>
    <row r="7185" spans="1:8" hidden="1" x14ac:dyDescent="0.2">
      <c r="A7185" t="s">
        <v>5</v>
      </c>
      <c r="B7185" t="s">
        <v>6489</v>
      </c>
      <c r="C7185">
        <f>_xlfn.NUMBERVALUE(MID(Table3[[#This Row],[Price]],2,LEN(Table3[[#This Row],[Price]])-2))</f>
        <v>1147500</v>
      </c>
      <c r="D7185" t="s">
        <v>4906</v>
      </c>
      <c r="E7185" t="s">
        <v>6490</v>
      </c>
      <c r="F7185">
        <f>_xlfn.NUMBERVALUE(SUBSTITUTE(Table3[[#This Row],[Sqm]],".",","))</f>
        <v>47.41</v>
      </c>
      <c r="G7185">
        <f>Table3[[#This Row],[Price_cleaned]]/Table3[[#This Row],[Sqm_cleaned]]</f>
        <v>24203.754482176759</v>
      </c>
      <c r="H7185">
        <v>3</v>
      </c>
    </row>
    <row r="7186" spans="1:8" hidden="1" x14ac:dyDescent="0.2">
      <c r="A7186" t="s">
        <v>5</v>
      </c>
      <c r="B7186" t="s">
        <v>4119</v>
      </c>
      <c r="C7186">
        <f>_xlfn.NUMBERVALUE(MID(Table3[[#This Row],[Price]],2,LEN(Table3[[#This Row],[Price]])-2))</f>
        <v>1102500</v>
      </c>
      <c r="D7186" t="s">
        <v>6491</v>
      </c>
      <c r="E7186" t="s">
        <v>4525</v>
      </c>
      <c r="F7186">
        <f>_xlfn.NUMBERVALUE(SUBSTITUTE(Table3[[#This Row],[Sqm]],".",","))</f>
        <v>60.63</v>
      </c>
      <c r="G7186">
        <f>Table3[[#This Row],[Price_cleaned]]/Table3[[#This Row],[Sqm_cleaned]]</f>
        <v>18184.067293419099</v>
      </c>
      <c r="H7186">
        <v>3</v>
      </c>
    </row>
    <row r="7187" spans="1:8" hidden="1" x14ac:dyDescent="0.2">
      <c r="A7187" t="s">
        <v>5</v>
      </c>
      <c r="B7187" t="s">
        <v>6492</v>
      </c>
      <c r="C7187">
        <f>_xlfn.NUMBERVALUE(MID(Table3[[#This Row],[Price]],2,LEN(Table3[[#This Row],[Price]])-2))</f>
        <v>922050</v>
      </c>
      <c r="D7187" t="s">
        <v>6493</v>
      </c>
      <c r="E7187" t="s">
        <v>6494</v>
      </c>
      <c r="F7187">
        <f>_xlfn.NUMBERVALUE(SUBSTITUTE(Table3[[#This Row],[Sqm]],".",","))</f>
        <v>257.5</v>
      </c>
      <c r="G7187">
        <f>Table3[[#This Row],[Price_cleaned]]/Table3[[#This Row],[Sqm_cleaned]]</f>
        <v>3580.7766990291261</v>
      </c>
      <c r="H7187">
        <v>6</v>
      </c>
    </row>
    <row r="7188" spans="1:8" x14ac:dyDescent="0.2">
      <c r="A7188" t="s">
        <v>5</v>
      </c>
      <c r="B7188" t="s">
        <v>6495</v>
      </c>
      <c r="C7188">
        <f>_xlfn.NUMBERVALUE(MID(Table3[[#This Row],[Price]],2,LEN(Table3[[#This Row],[Price]])-2))</f>
        <v>873000</v>
      </c>
      <c r="D7188" t="s">
        <v>7</v>
      </c>
      <c r="E7188" t="s">
        <v>1091</v>
      </c>
      <c r="F7188">
        <f>_xlfn.NUMBERVALUE(SUBSTITUTE(Table3[[#This Row],[Sqm]],".",","))</f>
        <v>80.400000000000006</v>
      </c>
      <c r="G7188" s="8">
        <f>Table3[[#This Row],[Price_cleaned]]/Table3[[#This Row],[Sqm_cleaned]]</f>
        <v>10858.208955223879</v>
      </c>
      <c r="H7188">
        <v>4</v>
      </c>
    </row>
    <row r="7189" spans="1:8" hidden="1" x14ac:dyDescent="0.2">
      <c r="A7189" t="s">
        <v>5</v>
      </c>
      <c r="B7189" t="s">
        <v>2399</v>
      </c>
      <c r="C7189">
        <f>_xlfn.NUMBERVALUE(MID(Table3[[#This Row],[Price]],2,LEN(Table3[[#This Row],[Price]])-2))</f>
        <v>1327500</v>
      </c>
      <c r="D7189" t="s">
        <v>385</v>
      </c>
      <c r="E7189" t="s">
        <v>3962</v>
      </c>
      <c r="F7189">
        <f>_xlfn.NUMBERVALUE(SUBSTITUTE(Table3[[#This Row],[Sqm]],".",","))</f>
        <v>73.13</v>
      </c>
      <c r="G7189">
        <f>Table3[[#This Row],[Price_cleaned]]/Table3[[#This Row],[Sqm_cleaned]]</f>
        <v>18152.604950088884</v>
      </c>
      <c r="H7189">
        <v>1</v>
      </c>
    </row>
    <row r="7190" spans="1:8" x14ac:dyDescent="0.2">
      <c r="A7190" t="s">
        <v>5</v>
      </c>
      <c r="B7190" t="s">
        <v>6496</v>
      </c>
      <c r="C7190">
        <f>_xlfn.NUMBERVALUE(MID(Table3[[#This Row],[Price]],2,LEN(Table3[[#This Row],[Price]])-2))</f>
        <v>1664550</v>
      </c>
      <c r="D7190" t="s">
        <v>7</v>
      </c>
      <c r="E7190" t="s">
        <v>4295</v>
      </c>
      <c r="F7190">
        <f>_xlfn.NUMBERVALUE(SUBSTITUTE(Table3[[#This Row],[Sqm]],".",","))</f>
        <v>59.99</v>
      </c>
      <c r="G7190" s="8">
        <f>Table3[[#This Row],[Price_cleaned]]/Table3[[#This Row],[Sqm_cleaned]]</f>
        <v>27747.124520753459</v>
      </c>
      <c r="H7190">
        <v>2</v>
      </c>
    </row>
    <row r="7191" spans="1:8" x14ac:dyDescent="0.2">
      <c r="A7191" t="s">
        <v>5</v>
      </c>
      <c r="B7191" t="s">
        <v>5593</v>
      </c>
      <c r="C7191">
        <f>_xlfn.NUMBERVALUE(MID(Table3[[#This Row],[Price]],2,LEN(Table3[[#This Row],[Price]])-2))</f>
        <v>574000</v>
      </c>
      <c r="D7191" t="s">
        <v>7</v>
      </c>
      <c r="E7191">
        <v>39</v>
      </c>
      <c r="F7191">
        <f>_xlfn.NUMBERVALUE(SUBSTITUTE(Table3[[#This Row],[Sqm]],".",","))</f>
        <v>39</v>
      </c>
      <c r="G7191" s="8">
        <f>Table3[[#This Row],[Price_cleaned]]/Table3[[#This Row],[Sqm_cleaned]]</f>
        <v>14717.948717948719</v>
      </c>
      <c r="H7191">
        <v>2</v>
      </c>
    </row>
    <row r="7192" spans="1:8" x14ac:dyDescent="0.2">
      <c r="A7192" t="s">
        <v>5</v>
      </c>
      <c r="B7192" t="s">
        <v>4511</v>
      </c>
      <c r="C7192">
        <f>_xlfn.NUMBERVALUE(MID(Table3[[#This Row],[Price]],2,LEN(Table3[[#This Row],[Price]])-2))</f>
        <v>621000</v>
      </c>
      <c r="D7192" t="s">
        <v>7</v>
      </c>
      <c r="E7192">
        <v>49</v>
      </c>
      <c r="F7192">
        <f>_xlfn.NUMBERVALUE(SUBSTITUTE(Table3[[#This Row],[Sqm]],".",","))</f>
        <v>49</v>
      </c>
      <c r="G7192" s="8">
        <f>Table3[[#This Row],[Price_cleaned]]/Table3[[#This Row],[Sqm_cleaned]]</f>
        <v>12673.469387755102</v>
      </c>
      <c r="H7192">
        <v>2</v>
      </c>
    </row>
    <row r="7193" spans="1:8" hidden="1" x14ac:dyDescent="0.2">
      <c r="A7193" t="s">
        <v>5</v>
      </c>
      <c r="B7193" t="s">
        <v>5347</v>
      </c>
      <c r="C7193">
        <f>_xlfn.NUMBERVALUE(MID(Table3[[#This Row],[Price]],2,LEN(Table3[[#This Row],[Price]])-2))</f>
        <v>1224000</v>
      </c>
      <c r="D7193" t="s">
        <v>313</v>
      </c>
      <c r="E7193" t="s">
        <v>3079</v>
      </c>
      <c r="F7193">
        <f>_xlfn.NUMBERVALUE(SUBSTITUTE(Table3[[#This Row],[Sqm]],".",","))</f>
        <v>48.4</v>
      </c>
      <c r="G7193">
        <f>Table3[[#This Row],[Price_cleaned]]/Table3[[#This Row],[Sqm_cleaned]]</f>
        <v>25289.25619834711</v>
      </c>
      <c r="H7193">
        <v>3</v>
      </c>
    </row>
    <row r="7194" spans="1:8" x14ac:dyDescent="0.2">
      <c r="A7194" t="s">
        <v>5</v>
      </c>
      <c r="B7194" t="s">
        <v>6497</v>
      </c>
      <c r="C7194">
        <f>_xlfn.NUMBERVALUE(MID(Table3[[#This Row],[Price]],2,LEN(Table3[[#This Row],[Price]])-2))</f>
        <v>786030</v>
      </c>
      <c r="D7194" t="s">
        <v>114</v>
      </c>
      <c r="E7194" t="s">
        <v>6498</v>
      </c>
      <c r="F7194">
        <f>_xlfn.NUMBERVALUE(SUBSTITUTE(Table3[[#This Row],[Sqm]],".",","))</f>
        <v>50.14</v>
      </c>
      <c r="G7194" s="8">
        <f>Table3[[#This Row],[Price_cleaned]]/Table3[[#This Row],[Sqm_cleaned]]</f>
        <v>15676.705225368967</v>
      </c>
      <c r="H7194">
        <v>2</v>
      </c>
    </row>
    <row r="7195" spans="1:8" x14ac:dyDescent="0.2">
      <c r="A7195" t="s">
        <v>5</v>
      </c>
      <c r="B7195" t="s">
        <v>2463</v>
      </c>
      <c r="C7195">
        <f>_xlfn.NUMBERVALUE(MID(Table3[[#This Row],[Price]],2,LEN(Table3[[#This Row],[Price]])-2))</f>
        <v>640000</v>
      </c>
      <c r="D7195" t="s">
        <v>114</v>
      </c>
      <c r="E7195" t="s">
        <v>3537</v>
      </c>
      <c r="F7195">
        <f>_xlfn.NUMBERVALUE(SUBSTITUTE(Table3[[#This Row],[Sqm]],".",","))</f>
        <v>62.13</v>
      </c>
      <c r="G7195" s="8">
        <f>Table3[[#This Row],[Price_cleaned]]/Table3[[#This Row],[Sqm_cleaned]]</f>
        <v>10300.981812328988</v>
      </c>
      <c r="H7195">
        <v>3</v>
      </c>
    </row>
    <row r="7196" spans="1:8" hidden="1" x14ac:dyDescent="0.2">
      <c r="A7196" t="s">
        <v>5</v>
      </c>
      <c r="B7196" t="s">
        <v>2233</v>
      </c>
      <c r="C7196">
        <f>_xlfn.NUMBERVALUE(MID(Table3[[#This Row],[Price]],2,LEN(Table3[[#This Row],[Price]])-2))</f>
        <v>480000</v>
      </c>
      <c r="D7196" t="s">
        <v>1623</v>
      </c>
      <c r="E7196" t="s">
        <v>6499</v>
      </c>
      <c r="F7196">
        <f>_xlfn.NUMBERVALUE(SUBSTITUTE(Table3[[#This Row],[Sqm]],".",","))</f>
        <v>64.91</v>
      </c>
      <c r="G7196">
        <f>Table3[[#This Row],[Price_cleaned]]/Table3[[#This Row],[Sqm_cleaned]]</f>
        <v>7394.8544138037287</v>
      </c>
      <c r="H7196">
        <v>4</v>
      </c>
    </row>
    <row r="7197" spans="1:8" x14ac:dyDescent="0.2">
      <c r="A7197" t="s">
        <v>5</v>
      </c>
      <c r="B7197" t="s">
        <v>2338</v>
      </c>
      <c r="C7197">
        <f>_xlfn.NUMBERVALUE(MID(Table3[[#This Row],[Price]],2,LEN(Table3[[#This Row],[Price]])-2))</f>
        <v>519000</v>
      </c>
      <c r="D7197" t="s">
        <v>7</v>
      </c>
      <c r="E7197" t="s">
        <v>572</v>
      </c>
      <c r="F7197">
        <f>_xlfn.NUMBERVALUE(SUBSTITUTE(Table3[[#This Row],[Sqm]],".",","))</f>
        <v>46.7</v>
      </c>
      <c r="G7197" s="8">
        <f>Table3[[#This Row],[Price_cleaned]]/Table3[[#This Row],[Sqm_cleaned]]</f>
        <v>11113.490364025694</v>
      </c>
      <c r="H7197">
        <v>3</v>
      </c>
    </row>
    <row r="7198" spans="1:8" x14ac:dyDescent="0.2">
      <c r="A7198" t="s">
        <v>5</v>
      </c>
      <c r="B7198" t="s">
        <v>2061</v>
      </c>
      <c r="C7198">
        <f>_xlfn.NUMBERVALUE(MID(Table3[[#This Row],[Price]],2,LEN(Table3[[#This Row],[Price]])-2))</f>
        <v>650000</v>
      </c>
      <c r="D7198" t="s">
        <v>7</v>
      </c>
      <c r="E7198">
        <v>47</v>
      </c>
      <c r="F7198">
        <f>_xlfn.NUMBERVALUE(SUBSTITUTE(Table3[[#This Row],[Sqm]],".",","))</f>
        <v>47</v>
      </c>
      <c r="G7198" s="8">
        <f>Table3[[#This Row],[Price_cleaned]]/Table3[[#This Row],[Sqm_cleaned]]</f>
        <v>13829.787234042553</v>
      </c>
      <c r="H7198">
        <v>3</v>
      </c>
    </row>
    <row r="7199" spans="1:8" hidden="1" x14ac:dyDescent="0.2">
      <c r="A7199" t="s">
        <v>5</v>
      </c>
      <c r="B7199" t="s">
        <v>2171</v>
      </c>
      <c r="C7199">
        <f>_xlfn.NUMBERVALUE(MID(Table3[[#This Row],[Price]],2,LEN(Table3[[#This Row],[Price]])-2))</f>
        <v>990000</v>
      </c>
      <c r="D7199" t="s">
        <v>181</v>
      </c>
      <c r="E7199">
        <v>92</v>
      </c>
      <c r="F7199">
        <f>_xlfn.NUMBERVALUE(SUBSTITUTE(Table3[[#This Row],[Sqm]],".",","))</f>
        <v>92</v>
      </c>
      <c r="G7199">
        <f>Table3[[#This Row],[Price_cleaned]]/Table3[[#This Row],[Sqm_cleaned]]</f>
        <v>10760.869565217392</v>
      </c>
      <c r="H7199">
        <v>4</v>
      </c>
    </row>
    <row r="7200" spans="1:8" hidden="1" x14ac:dyDescent="0.2">
      <c r="A7200" t="s">
        <v>5</v>
      </c>
      <c r="B7200" t="s">
        <v>2251</v>
      </c>
      <c r="C7200">
        <f>_xlfn.NUMBERVALUE(MID(Table3[[#This Row],[Price]],2,LEN(Table3[[#This Row],[Price]])-2))</f>
        <v>690000</v>
      </c>
      <c r="D7200" t="s">
        <v>164</v>
      </c>
      <c r="E7200">
        <v>54</v>
      </c>
      <c r="F7200">
        <f>_xlfn.NUMBERVALUE(SUBSTITUTE(Table3[[#This Row],[Sqm]],".",","))</f>
        <v>54</v>
      </c>
      <c r="G7200">
        <f>Table3[[#This Row],[Price_cleaned]]/Table3[[#This Row],[Sqm_cleaned]]</f>
        <v>12777.777777777777</v>
      </c>
      <c r="H7200">
        <v>2</v>
      </c>
    </row>
    <row r="7201" spans="1:8" hidden="1" x14ac:dyDescent="0.2">
      <c r="A7201" t="s">
        <v>5</v>
      </c>
      <c r="B7201" t="s">
        <v>2892</v>
      </c>
      <c r="C7201">
        <f>_xlfn.NUMBERVALUE(MID(Table3[[#This Row],[Price]],2,LEN(Table3[[#This Row],[Price]])-2))</f>
        <v>510000</v>
      </c>
      <c r="D7201" t="s">
        <v>724</v>
      </c>
      <c r="E7201" t="s">
        <v>6500</v>
      </c>
      <c r="F7201">
        <f>_xlfn.NUMBERVALUE(SUBSTITUTE(Table3[[#This Row],[Sqm]],".",","))</f>
        <v>66.180000000000007</v>
      </c>
      <c r="G7201">
        <f>Table3[[#This Row],[Price_cleaned]]/Table3[[#This Row],[Sqm_cleaned]]</f>
        <v>7706.25566636446</v>
      </c>
      <c r="H7201">
        <v>3</v>
      </c>
    </row>
    <row r="7202" spans="1:8" x14ac:dyDescent="0.2">
      <c r="A7202" t="s">
        <v>5</v>
      </c>
      <c r="B7202" t="s">
        <v>6501</v>
      </c>
      <c r="C7202">
        <f>_xlfn.NUMBERVALUE(MID(Table3[[#This Row],[Price]],2,LEN(Table3[[#This Row],[Price]])-2))</f>
        <v>692933</v>
      </c>
      <c r="D7202" t="s">
        <v>137</v>
      </c>
      <c r="E7202">
        <v>80</v>
      </c>
      <c r="F7202">
        <f>_xlfn.NUMBERVALUE(SUBSTITUTE(Table3[[#This Row],[Sqm]],".",","))</f>
        <v>80</v>
      </c>
      <c r="G7202" s="8">
        <f>Table3[[#This Row],[Price_cleaned]]/Table3[[#This Row],[Sqm_cleaned]]</f>
        <v>8661.6625000000004</v>
      </c>
      <c r="H7202">
        <v>4</v>
      </c>
    </row>
    <row r="7203" spans="1:8" x14ac:dyDescent="0.2">
      <c r="A7203" t="s">
        <v>5</v>
      </c>
      <c r="B7203" t="s">
        <v>2616</v>
      </c>
      <c r="C7203">
        <f>_xlfn.NUMBERVALUE(MID(Table3[[#This Row],[Price]],2,LEN(Table3[[#This Row],[Price]])-2))</f>
        <v>330000</v>
      </c>
      <c r="D7203" t="s">
        <v>137</v>
      </c>
      <c r="E7203">
        <v>42</v>
      </c>
      <c r="F7203">
        <f>_xlfn.NUMBERVALUE(SUBSTITUTE(Table3[[#This Row],[Sqm]],".",","))</f>
        <v>42</v>
      </c>
      <c r="G7203" s="8">
        <f>Table3[[#This Row],[Price_cleaned]]/Table3[[#This Row],[Sqm_cleaned]]</f>
        <v>7857.1428571428569</v>
      </c>
      <c r="H7203">
        <v>2</v>
      </c>
    </row>
    <row r="7204" spans="1:8" x14ac:dyDescent="0.2">
      <c r="A7204" t="s">
        <v>5</v>
      </c>
      <c r="B7204" t="s">
        <v>2687</v>
      </c>
      <c r="C7204">
        <f>_xlfn.NUMBERVALUE(MID(Table3[[#This Row],[Price]],2,LEN(Table3[[#This Row],[Price]])-2))</f>
        <v>380000</v>
      </c>
      <c r="D7204" t="s">
        <v>137</v>
      </c>
      <c r="E7204" t="s">
        <v>1086</v>
      </c>
      <c r="F7204">
        <f>_xlfn.NUMBERVALUE(SUBSTITUTE(Table3[[#This Row],[Sqm]],".",","))</f>
        <v>68.400000000000006</v>
      </c>
      <c r="G7204" s="8">
        <f>Table3[[#This Row],[Price_cleaned]]/Table3[[#This Row],[Sqm_cleaned]]</f>
        <v>5555.5555555555547</v>
      </c>
      <c r="H7204">
        <v>4</v>
      </c>
    </row>
    <row r="7205" spans="1:8" x14ac:dyDescent="0.2">
      <c r="A7205" t="s">
        <v>5</v>
      </c>
      <c r="B7205" t="s">
        <v>2157</v>
      </c>
      <c r="C7205">
        <f>_xlfn.NUMBERVALUE(MID(Table3[[#This Row],[Price]],2,LEN(Table3[[#This Row],[Price]])-2))</f>
        <v>470000</v>
      </c>
      <c r="D7205" t="s">
        <v>114</v>
      </c>
      <c r="E7205" t="s">
        <v>6502</v>
      </c>
      <c r="F7205">
        <f>_xlfn.NUMBERVALUE(SUBSTITUTE(Table3[[#This Row],[Sqm]],".",","))</f>
        <v>31.72</v>
      </c>
      <c r="G7205" s="8">
        <f>Table3[[#This Row],[Price_cleaned]]/Table3[[#This Row],[Sqm_cleaned]]</f>
        <v>14817.150063051702</v>
      </c>
      <c r="H7205">
        <v>2</v>
      </c>
    </row>
    <row r="7206" spans="1:8" hidden="1" x14ac:dyDescent="0.2">
      <c r="A7206" t="s">
        <v>5</v>
      </c>
      <c r="B7206" t="s">
        <v>2146</v>
      </c>
      <c r="C7206">
        <f>_xlfn.NUMBERVALUE(MID(Table3[[#This Row],[Price]],2,LEN(Table3[[#This Row],[Price]])-2))</f>
        <v>999000</v>
      </c>
      <c r="D7206" t="s">
        <v>114</v>
      </c>
      <c r="E7206" t="s">
        <v>6503</v>
      </c>
      <c r="F7206">
        <f>_xlfn.NUMBERVALUE(SUBSTITUTE(Table3[[#This Row],[Sqm]],".",","))</f>
        <v>29.82</v>
      </c>
      <c r="G7206" s="8">
        <f>Table3[[#This Row],[Price_cleaned]]/Table3[[#This Row],[Sqm_cleaned]]</f>
        <v>33501.006036217303</v>
      </c>
      <c r="H7206">
        <v>2</v>
      </c>
    </row>
    <row r="7207" spans="1:8" x14ac:dyDescent="0.2">
      <c r="A7207" t="s">
        <v>5</v>
      </c>
      <c r="B7207" t="s">
        <v>3897</v>
      </c>
      <c r="C7207">
        <f>_xlfn.NUMBERVALUE(MID(Table3[[#This Row],[Price]],2,LEN(Table3[[#This Row],[Price]])-2))</f>
        <v>765000</v>
      </c>
      <c r="D7207" t="s">
        <v>114</v>
      </c>
      <c r="E7207" t="s">
        <v>6504</v>
      </c>
      <c r="F7207">
        <f>_xlfn.NUMBERVALUE(SUBSTITUTE(Table3[[#This Row],[Sqm]],".",","))</f>
        <v>35.659999999999997</v>
      </c>
      <c r="G7207" s="8">
        <f>Table3[[#This Row],[Price_cleaned]]/Table3[[#This Row],[Sqm_cleaned]]</f>
        <v>21452.607964105442</v>
      </c>
      <c r="H7207">
        <v>1</v>
      </c>
    </row>
    <row r="7208" spans="1:8" x14ac:dyDescent="0.2">
      <c r="A7208" t="s">
        <v>5</v>
      </c>
      <c r="B7208" t="s">
        <v>2195</v>
      </c>
      <c r="C7208">
        <f>_xlfn.NUMBERVALUE(MID(Table3[[#This Row],[Price]],2,LEN(Table3[[#This Row],[Price]])-2))</f>
        <v>670000</v>
      </c>
      <c r="D7208" t="s">
        <v>114</v>
      </c>
      <c r="E7208" t="s">
        <v>6505</v>
      </c>
      <c r="F7208">
        <f>_xlfn.NUMBERVALUE(SUBSTITUTE(Table3[[#This Row],[Sqm]],".",","))</f>
        <v>36.880000000000003</v>
      </c>
      <c r="G7208" s="8">
        <f>Table3[[#This Row],[Price_cleaned]]/Table3[[#This Row],[Sqm_cleaned]]</f>
        <v>18167.028199566161</v>
      </c>
      <c r="H7208">
        <v>2</v>
      </c>
    </row>
    <row r="7209" spans="1:8" x14ac:dyDescent="0.2">
      <c r="A7209" t="s">
        <v>5</v>
      </c>
      <c r="B7209" t="s">
        <v>2341</v>
      </c>
      <c r="C7209">
        <f>_xlfn.NUMBERVALUE(MID(Table3[[#This Row],[Price]],2,LEN(Table3[[#This Row],[Price]])-2))</f>
        <v>499000</v>
      </c>
      <c r="D7209" t="s">
        <v>114</v>
      </c>
      <c r="E7209" t="s">
        <v>1617</v>
      </c>
      <c r="F7209">
        <f>_xlfn.NUMBERVALUE(SUBSTITUTE(Table3[[#This Row],[Sqm]],".",","))</f>
        <v>58.5</v>
      </c>
      <c r="G7209" s="8">
        <f>Table3[[#This Row],[Price_cleaned]]/Table3[[#This Row],[Sqm_cleaned]]</f>
        <v>8529.9145299145293</v>
      </c>
      <c r="H7209">
        <v>3</v>
      </c>
    </row>
    <row r="7210" spans="1:8" x14ac:dyDescent="0.2">
      <c r="A7210" t="s">
        <v>5</v>
      </c>
      <c r="B7210" t="s">
        <v>2517</v>
      </c>
      <c r="C7210">
        <f>_xlfn.NUMBERVALUE(MID(Table3[[#This Row],[Price]],2,LEN(Table3[[#This Row],[Price]])-2))</f>
        <v>612500</v>
      </c>
      <c r="D7210" t="s">
        <v>114</v>
      </c>
      <c r="E7210" t="s">
        <v>3288</v>
      </c>
      <c r="F7210">
        <f>_xlfn.NUMBERVALUE(SUBSTITUTE(Table3[[#This Row],[Sqm]],".",","))</f>
        <v>60.8</v>
      </c>
      <c r="G7210" s="8">
        <f>Table3[[#This Row],[Price_cleaned]]/Table3[[#This Row],[Sqm_cleaned]]</f>
        <v>10074.013157894737</v>
      </c>
      <c r="H7210">
        <v>3</v>
      </c>
    </row>
    <row r="7211" spans="1:8" x14ac:dyDescent="0.2">
      <c r="A7211" t="s">
        <v>5</v>
      </c>
      <c r="B7211" t="s">
        <v>2820</v>
      </c>
      <c r="C7211">
        <f>_xlfn.NUMBERVALUE(MID(Table3[[#This Row],[Price]],2,LEN(Table3[[#This Row],[Price]])-2))</f>
        <v>450000</v>
      </c>
      <c r="D7211" t="s">
        <v>7</v>
      </c>
      <c r="E7211">
        <v>68</v>
      </c>
      <c r="F7211">
        <f>_xlfn.NUMBERVALUE(SUBSTITUTE(Table3[[#This Row],[Sqm]],".",","))</f>
        <v>68</v>
      </c>
      <c r="G7211" s="8">
        <f>Table3[[#This Row],[Price_cleaned]]/Table3[[#This Row],[Sqm_cleaned]]</f>
        <v>6617.6470588235297</v>
      </c>
      <c r="H7211">
        <v>3</v>
      </c>
    </row>
    <row r="7212" spans="1:8" x14ac:dyDescent="0.2">
      <c r="A7212" t="s">
        <v>5</v>
      </c>
      <c r="B7212" t="s">
        <v>2264</v>
      </c>
      <c r="C7212">
        <f>_xlfn.NUMBERVALUE(MID(Table3[[#This Row],[Price]],2,LEN(Table3[[#This Row],[Price]])-2))</f>
        <v>585000</v>
      </c>
      <c r="D7212" t="s">
        <v>68</v>
      </c>
      <c r="E7212">
        <v>109</v>
      </c>
      <c r="F7212">
        <f>_xlfn.NUMBERVALUE(SUBSTITUTE(Table3[[#This Row],[Sqm]],".",","))</f>
        <v>109</v>
      </c>
      <c r="G7212" s="8">
        <f>Table3[[#This Row],[Price_cleaned]]/Table3[[#This Row],[Sqm_cleaned]]</f>
        <v>5366.9724770642206</v>
      </c>
      <c r="H7212">
        <v>3</v>
      </c>
    </row>
    <row r="7213" spans="1:8" hidden="1" x14ac:dyDescent="0.2">
      <c r="A7213" t="s">
        <v>5</v>
      </c>
      <c r="B7213" t="s">
        <v>6506</v>
      </c>
      <c r="C7213">
        <f>_xlfn.NUMBERVALUE(MID(Table3[[#This Row],[Price]],2,LEN(Table3[[#This Row],[Price]])-2))</f>
        <v>667897</v>
      </c>
      <c r="D7213" t="s">
        <v>181</v>
      </c>
      <c r="E7213" t="s">
        <v>6507</v>
      </c>
      <c r="F7213">
        <f>_xlfn.NUMBERVALUE(SUBSTITUTE(Table3[[#This Row],[Sqm]],".",","))</f>
        <v>75.19</v>
      </c>
      <c r="G7213">
        <f>Table3[[#This Row],[Price_cleaned]]/Table3[[#This Row],[Sqm_cleaned]]</f>
        <v>8882.7902646628536</v>
      </c>
      <c r="H7213">
        <v>3</v>
      </c>
    </row>
    <row r="7214" spans="1:8" hidden="1" x14ac:dyDescent="0.2">
      <c r="A7214" t="s">
        <v>5</v>
      </c>
      <c r="B7214" t="s">
        <v>3080</v>
      </c>
      <c r="C7214">
        <f>_xlfn.NUMBERVALUE(MID(Table3[[#This Row],[Price]],2,LEN(Table3[[#This Row],[Price]])-2))</f>
        <v>329000</v>
      </c>
      <c r="D7214" t="s">
        <v>158</v>
      </c>
      <c r="E7214" t="s">
        <v>6508</v>
      </c>
      <c r="F7214">
        <f>_xlfn.NUMBERVALUE(SUBSTITUTE(Table3[[#This Row],[Sqm]],".",","))</f>
        <v>102.9</v>
      </c>
      <c r="G7214" s="8">
        <f>Table3[[#This Row],[Price_cleaned]]/Table3[[#This Row],[Sqm_cleaned]]</f>
        <v>3197.2789115646256</v>
      </c>
      <c r="H7214">
        <v>3</v>
      </c>
    </row>
    <row r="7215" spans="1:8" x14ac:dyDescent="0.2">
      <c r="A7215" t="s">
        <v>5</v>
      </c>
      <c r="B7215" t="s">
        <v>2349</v>
      </c>
      <c r="C7215">
        <f>_xlfn.NUMBERVALUE(MID(Table3[[#This Row],[Price]],2,LEN(Table3[[#This Row],[Price]])-2))</f>
        <v>630000</v>
      </c>
      <c r="D7215" t="s">
        <v>114</v>
      </c>
      <c r="E7215" t="s">
        <v>6509</v>
      </c>
      <c r="F7215">
        <f>_xlfn.NUMBERVALUE(SUBSTITUTE(Table3[[#This Row],[Sqm]],".",","))</f>
        <v>72.709999999999994</v>
      </c>
      <c r="G7215" s="8">
        <f>Table3[[#This Row],[Price_cleaned]]/Table3[[#This Row],[Sqm_cleaned]]</f>
        <v>8664.5578324852158</v>
      </c>
      <c r="H7215">
        <v>4</v>
      </c>
    </row>
    <row r="7216" spans="1:8" hidden="1" x14ac:dyDescent="0.2">
      <c r="A7216" t="s">
        <v>5</v>
      </c>
      <c r="B7216" t="s">
        <v>2118</v>
      </c>
      <c r="C7216">
        <f>_xlfn.NUMBERVALUE(MID(Table3[[#This Row],[Price]],2,LEN(Table3[[#This Row],[Price]])-2))</f>
        <v>435000</v>
      </c>
      <c r="D7216" t="s">
        <v>6510</v>
      </c>
      <c r="E7216">
        <v>66</v>
      </c>
      <c r="F7216">
        <f>_xlfn.NUMBERVALUE(SUBSTITUTE(Table3[[#This Row],[Sqm]],".",","))</f>
        <v>66</v>
      </c>
      <c r="G7216">
        <f>Table3[[#This Row],[Price_cleaned]]/Table3[[#This Row],[Sqm_cleaned]]</f>
        <v>6590.909090909091</v>
      </c>
      <c r="H7216">
        <v>3</v>
      </c>
    </row>
    <row r="7217" spans="1:8" hidden="1" x14ac:dyDescent="0.2">
      <c r="A7217" t="s">
        <v>5</v>
      </c>
      <c r="B7217" t="s">
        <v>3233</v>
      </c>
      <c r="C7217">
        <f>_xlfn.NUMBERVALUE(MID(Table3[[#This Row],[Price]],2,LEN(Table3[[#This Row],[Price]])-2))</f>
        <v>1240000</v>
      </c>
      <c r="D7217" t="s">
        <v>6511</v>
      </c>
      <c r="E7217">
        <v>66</v>
      </c>
      <c r="F7217">
        <f>_xlfn.NUMBERVALUE(SUBSTITUTE(Table3[[#This Row],[Sqm]],".",","))</f>
        <v>66</v>
      </c>
      <c r="G7217">
        <f>Table3[[#This Row],[Price_cleaned]]/Table3[[#This Row],[Sqm_cleaned]]</f>
        <v>18787.878787878788</v>
      </c>
      <c r="H7217">
        <v>3</v>
      </c>
    </row>
    <row r="7218" spans="1:8" hidden="1" x14ac:dyDescent="0.2">
      <c r="A7218" t="s">
        <v>5</v>
      </c>
      <c r="B7218" t="s">
        <v>6512</v>
      </c>
      <c r="C7218">
        <f>_xlfn.NUMBERVALUE(MID(Table3[[#This Row],[Price]],2,LEN(Table3[[#This Row],[Price]])-2))</f>
        <v>216000</v>
      </c>
      <c r="D7218" t="s">
        <v>4313</v>
      </c>
      <c r="E7218">
        <v>44</v>
      </c>
      <c r="F7218">
        <f>_xlfn.NUMBERVALUE(SUBSTITUTE(Table3[[#This Row],[Sqm]],".",","))</f>
        <v>44</v>
      </c>
      <c r="G7218">
        <f>Table3[[#This Row],[Price_cleaned]]/Table3[[#This Row],[Sqm_cleaned]]</f>
        <v>4909.090909090909</v>
      </c>
      <c r="H7218">
        <v>3</v>
      </c>
    </row>
    <row r="7219" spans="1:8" x14ac:dyDescent="0.2">
      <c r="A7219" t="s">
        <v>5</v>
      </c>
      <c r="B7219" t="s">
        <v>2086</v>
      </c>
      <c r="C7219">
        <f>_xlfn.NUMBERVALUE(MID(Table3[[#This Row],[Price]],2,LEN(Table3[[#This Row],[Price]])-2))</f>
        <v>620000</v>
      </c>
      <c r="D7219" t="s">
        <v>7</v>
      </c>
      <c r="E7219">
        <v>41</v>
      </c>
      <c r="F7219">
        <f>_xlfn.NUMBERVALUE(SUBSTITUTE(Table3[[#This Row],[Sqm]],".",","))</f>
        <v>41</v>
      </c>
      <c r="G7219" s="8">
        <f>Table3[[#This Row],[Price_cleaned]]/Table3[[#This Row],[Sqm_cleaned]]</f>
        <v>15121.951219512195</v>
      </c>
      <c r="H7219">
        <v>2</v>
      </c>
    </row>
    <row r="7220" spans="1:8" x14ac:dyDescent="0.2">
      <c r="A7220" t="s">
        <v>5</v>
      </c>
      <c r="B7220" t="s">
        <v>2211</v>
      </c>
      <c r="C7220">
        <f>_xlfn.NUMBERVALUE(MID(Table3[[#This Row],[Price]],2,LEN(Table3[[#This Row],[Price]])-2))</f>
        <v>699000</v>
      </c>
      <c r="D7220" t="s">
        <v>7</v>
      </c>
      <c r="E7220">
        <v>86</v>
      </c>
      <c r="F7220">
        <f>_xlfn.NUMBERVALUE(SUBSTITUTE(Table3[[#This Row],[Sqm]],".",","))</f>
        <v>86</v>
      </c>
      <c r="G7220" s="8">
        <f>Table3[[#This Row],[Price_cleaned]]/Table3[[#This Row],[Sqm_cleaned]]</f>
        <v>8127.9069767441861</v>
      </c>
      <c r="H7220">
        <v>5</v>
      </c>
    </row>
    <row r="7221" spans="1:8" x14ac:dyDescent="0.2">
      <c r="A7221" t="s">
        <v>5</v>
      </c>
      <c r="B7221" t="s">
        <v>2059</v>
      </c>
      <c r="C7221">
        <f>_xlfn.NUMBERVALUE(MID(Table3[[#This Row],[Price]],2,LEN(Table3[[#This Row],[Price]])-2))</f>
        <v>459000</v>
      </c>
      <c r="D7221" t="s">
        <v>7</v>
      </c>
      <c r="E7221">
        <v>80</v>
      </c>
      <c r="F7221">
        <f>_xlfn.NUMBERVALUE(SUBSTITUTE(Table3[[#This Row],[Sqm]],".",","))</f>
        <v>80</v>
      </c>
      <c r="G7221" s="8">
        <f>Table3[[#This Row],[Price_cleaned]]/Table3[[#This Row],[Sqm_cleaned]]</f>
        <v>5737.5</v>
      </c>
      <c r="H7221">
        <v>3</v>
      </c>
    </row>
    <row r="7222" spans="1:8" x14ac:dyDescent="0.2">
      <c r="A7222" t="s">
        <v>5</v>
      </c>
      <c r="B7222" t="s">
        <v>3140</v>
      </c>
      <c r="C7222">
        <f>_xlfn.NUMBERVALUE(MID(Table3[[#This Row],[Price]],2,LEN(Table3[[#This Row],[Price]])-2))</f>
        <v>649900</v>
      </c>
      <c r="D7222" t="s">
        <v>7</v>
      </c>
      <c r="E7222">
        <v>45</v>
      </c>
      <c r="F7222">
        <f>_xlfn.NUMBERVALUE(SUBSTITUTE(Table3[[#This Row],[Sqm]],".",","))</f>
        <v>45</v>
      </c>
      <c r="G7222" s="8">
        <f>Table3[[#This Row],[Price_cleaned]]/Table3[[#This Row],[Sqm_cleaned]]</f>
        <v>14442.222222222223</v>
      </c>
      <c r="H7222">
        <v>2</v>
      </c>
    </row>
    <row r="7223" spans="1:8" x14ac:dyDescent="0.2">
      <c r="A7223" t="s">
        <v>5</v>
      </c>
      <c r="B7223" t="s">
        <v>3802</v>
      </c>
      <c r="C7223">
        <f>_xlfn.NUMBERVALUE(MID(Table3[[#This Row],[Price]],2,LEN(Table3[[#This Row],[Price]])-2))</f>
        <v>289000</v>
      </c>
      <c r="D7223" t="s">
        <v>7</v>
      </c>
      <c r="E7223">
        <v>45</v>
      </c>
      <c r="F7223">
        <f>_xlfn.NUMBERVALUE(SUBSTITUTE(Table3[[#This Row],[Sqm]],".",","))</f>
        <v>45</v>
      </c>
      <c r="G7223" s="8">
        <f>Table3[[#This Row],[Price_cleaned]]/Table3[[#This Row],[Sqm_cleaned]]</f>
        <v>6422.2222222222226</v>
      </c>
      <c r="H7223">
        <v>2</v>
      </c>
    </row>
    <row r="7224" spans="1:8" hidden="1" x14ac:dyDescent="0.2">
      <c r="A7224" t="s">
        <v>5</v>
      </c>
      <c r="B7224" t="s">
        <v>3026</v>
      </c>
      <c r="C7224">
        <f>_xlfn.NUMBERVALUE(MID(Table3[[#This Row],[Price]],2,LEN(Table3[[#This Row],[Price]])-2))</f>
        <v>269000</v>
      </c>
      <c r="D7224" t="s">
        <v>114</v>
      </c>
      <c r="E7224">
        <v>67</v>
      </c>
      <c r="F7224">
        <f>_xlfn.NUMBERVALUE(SUBSTITUTE(Table3[[#This Row],[Sqm]],".",","))</f>
        <v>67</v>
      </c>
      <c r="G7224" s="8">
        <f>Table3[[#This Row],[Price_cleaned]]/Table3[[#This Row],[Sqm_cleaned]]</f>
        <v>4014.9253731343283</v>
      </c>
      <c r="H7224">
        <v>3</v>
      </c>
    </row>
    <row r="7225" spans="1:8" x14ac:dyDescent="0.2">
      <c r="A7225" t="s">
        <v>5</v>
      </c>
      <c r="B7225" t="s">
        <v>2842</v>
      </c>
      <c r="C7225">
        <f>_xlfn.NUMBERVALUE(MID(Table3[[#This Row],[Price]],2,LEN(Table3[[#This Row],[Price]])-2))</f>
        <v>319000</v>
      </c>
      <c r="D7225" t="s">
        <v>7</v>
      </c>
      <c r="E7225" t="s">
        <v>6513</v>
      </c>
      <c r="F7225">
        <f>_xlfn.NUMBERVALUE(SUBSTITUTE(Table3[[#This Row],[Sqm]],".",","))</f>
        <v>28.01</v>
      </c>
      <c r="G7225" s="8">
        <f>Table3[[#This Row],[Price_cleaned]]/Table3[[#This Row],[Sqm_cleaned]]</f>
        <v>11388.789717957872</v>
      </c>
      <c r="H7225">
        <v>2</v>
      </c>
    </row>
    <row r="7226" spans="1:8" hidden="1" x14ac:dyDescent="0.2">
      <c r="A7226" t="s">
        <v>5</v>
      </c>
      <c r="B7226" t="s">
        <v>5807</v>
      </c>
      <c r="C7226">
        <f>_xlfn.NUMBERVALUE(MID(Table3[[#This Row],[Price]],2,LEN(Table3[[#This Row],[Price]])-2))</f>
        <v>317000</v>
      </c>
      <c r="D7226" t="s">
        <v>7</v>
      </c>
      <c r="E7226" t="s">
        <v>6514</v>
      </c>
      <c r="F7226">
        <f>_xlfn.NUMBERVALUE(SUBSTITUTE(Table3[[#This Row],[Sqm]],".",","))</f>
        <v>70.64</v>
      </c>
      <c r="G7226" s="8">
        <f>Table3[[#This Row],[Price_cleaned]]/Table3[[#This Row],[Sqm_cleaned]]</f>
        <v>4487.5424688561725</v>
      </c>
      <c r="H7226">
        <v>3</v>
      </c>
    </row>
    <row r="7227" spans="1:8" hidden="1" x14ac:dyDescent="0.2">
      <c r="A7227" t="s">
        <v>5</v>
      </c>
      <c r="B7227" t="s">
        <v>2342</v>
      </c>
      <c r="C7227">
        <f>_xlfn.NUMBERVALUE(MID(Table3[[#This Row],[Price]],2,LEN(Table3[[#This Row],[Price]])-2))</f>
        <v>550000</v>
      </c>
      <c r="D7227" t="s">
        <v>114</v>
      </c>
      <c r="E7227">
        <v>182</v>
      </c>
      <c r="F7227">
        <f>_xlfn.NUMBERVALUE(SUBSTITUTE(Table3[[#This Row],[Sqm]],".",","))</f>
        <v>182</v>
      </c>
      <c r="G7227" s="8">
        <f>Table3[[#This Row],[Price_cleaned]]/Table3[[#This Row],[Sqm_cleaned]]</f>
        <v>3021.9780219780218</v>
      </c>
      <c r="H7227">
        <v>6</v>
      </c>
    </row>
    <row r="7228" spans="1:8" hidden="1" x14ac:dyDescent="0.2">
      <c r="A7228" t="s">
        <v>5</v>
      </c>
      <c r="B7228" t="s">
        <v>3294</v>
      </c>
      <c r="C7228">
        <f>_xlfn.NUMBERVALUE(MID(Table3[[#This Row],[Price]],2,LEN(Table3[[#This Row],[Price]])-2))</f>
        <v>488580</v>
      </c>
      <c r="D7228" t="s">
        <v>218</v>
      </c>
      <c r="E7228">
        <v>54</v>
      </c>
      <c r="F7228">
        <f>_xlfn.NUMBERVALUE(SUBSTITUTE(Table3[[#This Row],[Sqm]],".",","))</f>
        <v>54</v>
      </c>
      <c r="G7228">
        <f>Table3[[#This Row],[Price_cleaned]]/Table3[[#This Row],[Sqm_cleaned]]</f>
        <v>9047.7777777777774</v>
      </c>
      <c r="H7228">
        <v>2</v>
      </c>
    </row>
    <row r="7229" spans="1:8" hidden="1" x14ac:dyDescent="0.2">
      <c r="A7229" t="s">
        <v>5</v>
      </c>
      <c r="B7229" t="s">
        <v>6515</v>
      </c>
      <c r="C7229">
        <f>_xlfn.NUMBERVALUE(MID(Table3[[#This Row],[Price]],2,LEN(Table3[[#This Row],[Price]])-2))</f>
        <v>1087320</v>
      </c>
      <c r="D7229" t="s">
        <v>4988</v>
      </c>
      <c r="E7229">
        <v>57</v>
      </c>
      <c r="F7229">
        <f>_xlfn.NUMBERVALUE(SUBSTITUTE(Table3[[#This Row],[Sqm]],".",","))</f>
        <v>57</v>
      </c>
      <c r="G7229">
        <f>Table3[[#This Row],[Price_cleaned]]/Table3[[#This Row],[Sqm_cleaned]]</f>
        <v>19075.78947368421</v>
      </c>
      <c r="H7229">
        <v>2</v>
      </c>
    </row>
    <row r="7230" spans="1:8" x14ac:dyDescent="0.2">
      <c r="A7230" t="s">
        <v>5</v>
      </c>
      <c r="B7230" t="s">
        <v>2535</v>
      </c>
      <c r="C7230">
        <f>_xlfn.NUMBERVALUE(MID(Table3[[#This Row],[Price]],2,LEN(Table3[[#This Row],[Price]])-2))</f>
        <v>1140000</v>
      </c>
      <c r="D7230" t="s">
        <v>158</v>
      </c>
      <c r="E7230" t="s">
        <v>1137</v>
      </c>
      <c r="F7230">
        <f>_xlfn.NUMBERVALUE(SUBSTITUTE(Table3[[#This Row],[Sqm]],".",","))</f>
        <v>62.7</v>
      </c>
      <c r="G7230" s="8">
        <f>Table3[[#This Row],[Price_cleaned]]/Table3[[#This Row],[Sqm_cleaned]]</f>
        <v>18181.81818181818</v>
      </c>
      <c r="H7230">
        <v>3</v>
      </c>
    </row>
    <row r="7231" spans="1:8" hidden="1" x14ac:dyDescent="0.2">
      <c r="A7231" t="s">
        <v>5</v>
      </c>
      <c r="B7231" t="s">
        <v>6516</v>
      </c>
      <c r="C7231">
        <f>_xlfn.NUMBERVALUE(MID(Table3[[#This Row],[Price]],2,LEN(Table3[[#This Row],[Price]])-2))</f>
        <v>1079300</v>
      </c>
      <c r="D7231" t="s">
        <v>260</v>
      </c>
      <c r="E7231" t="s">
        <v>6517</v>
      </c>
      <c r="F7231">
        <f>_xlfn.NUMBERVALUE(SUBSTITUTE(Table3[[#This Row],[Sqm]],".",","))</f>
        <v>69.09</v>
      </c>
      <c r="G7231">
        <f>Table3[[#This Row],[Price_cleaned]]/Table3[[#This Row],[Sqm_cleaned]]</f>
        <v>15621.652916485742</v>
      </c>
      <c r="H7231">
        <v>4</v>
      </c>
    </row>
    <row r="7232" spans="1:8" hidden="1" x14ac:dyDescent="0.2">
      <c r="A7232" t="s">
        <v>5</v>
      </c>
      <c r="B7232" t="s">
        <v>2109</v>
      </c>
      <c r="C7232">
        <f>_xlfn.NUMBERVALUE(MID(Table3[[#This Row],[Price]],2,LEN(Table3[[#This Row],[Price]])-2))</f>
        <v>1090000</v>
      </c>
      <c r="D7232" t="s">
        <v>68</v>
      </c>
      <c r="E7232">
        <v>27</v>
      </c>
      <c r="F7232">
        <f>_xlfn.NUMBERVALUE(SUBSTITUTE(Table3[[#This Row],[Sqm]],".",","))</f>
        <v>27</v>
      </c>
      <c r="G7232" s="8">
        <f>Table3[[#This Row],[Price_cleaned]]/Table3[[#This Row],[Sqm_cleaned]]</f>
        <v>40370.370370370372</v>
      </c>
      <c r="H7232">
        <v>1</v>
      </c>
    </row>
    <row r="7233" spans="1:8" hidden="1" x14ac:dyDescent="0.2">
      <c r="A7233" t="s">
        <v>5</v>
      </c>
      <c r="B7233" t="s">
        <v>2470</v>
      </c>
      <c r="C7233">
        <f>_xlfn.NUMBERVALUE(MID(Table3[[#This Row],[Price]],2,LEN(Table3[[#This Row],[Price]])-2))</f>
        <v>1600000</v>
      </c>
      <c r="D7233" t="s">
        <v>68</v>
      </c>
      <c r="E7233">
        <v>51</v>
      </c>
      <c r="F7233">
        <f>_xlfn.NUMBERVALUE(SUBSTITUTE(Table3[[#This Row],[Sqm]],".",","))</f>
        <v>51</v>
      </c>
      <c r="G7233" s="8">
        <f>Table3[[#This Row],[Price_cleaned]]/Table3[[#This Row],[Sqm_cleaned]]</f>
        <v>31372.549019607843</v>
      </c>
      <c r="H7233">
        <v>2</v>
      </c>
    </row>
    <row r="7234" spans="1:8" x14ac:dyDescent="0.2">
      <c r="A7234" t="s">
        <v>5</v>
      </c>
      <c r="B7234" t="s">
        <v>2479</v>
      </c>
      <c r="C7234">
        <f>_xlfn.NUMBERVALUE(MID(Table3[[#This Row],[Price]],2,LEN(Table3[[#This Row],[Price]])-2))</f>
        <v>399000</v>
      </c>
      <c r="D7234" t="s">
        <v>68</v>
      </c>
      <c r="E7234">
        <v>48</v>
      </c>
      <c r="F7234">
        <f>_xlfn.NUMBERVALUE(SUBSTITUTE(Table3[[#This Row],[Sqm]],".",","))</f>
        <v>48</v>
      </c>
      <c r="G7234" s="8">
        <f>Table3[[#This Row],[Price_cleaned]]/Table3[[#This Row],[Sqm_cleaned]]</f>
        <v>8312.5</v>
      </c>
      <c r="H7234">
        <v>3</v>
      </c>
    </row>
    <row r="7235" spans="1:8" x14ac:dyDescent="0.2">
      <c r="A7235" t="s">
        <v>5</v>
      </c>
      <c r="B7235" t="s">
        <v>2479</v>
      </c>
      <c r="C7235">
        <f>_xlfn.NUMBERVALUE(MID(Table3[[#This Row],[Price]],2,LEN(Table3[[#This Row],[Price]])-2))</f>
        <v>399000</v>
      </c>
      <c r="D7235" t="s">
        <v>68</v>
      </c>
      <c r="E7235" t="s">
        <v>6518</v>
      </c>
      <c r="F7235">
        <f>_xlfn.NUMBERVALUE(SUBSTITUTE(Table3[[#This Row],[Sqm]],".",","))</f>
        <v>52.77</v>
      </c>
      <c r="G7235" s="8">
        <f>Table3[[#This Row],[Price_cleaned]]/Table3[[#This Row],[Sqm_cleaned]]</f>
        <v>7561.1142694712898</v>
      </c>
      <c r="H7235">
        <v>2</v>
      </c>
    </row>
    <row r="7236" spans="1:8" x14ac:dyDescent="0.2">
      <c r="A7236" t="s">
        <v>5</v>
      </c>
      <c r="B7236" t="s">
        <v>2348</v>
      </c>
      <c r="C7236">
        <f>_xlfn.NUMBERVALUE(MID(Table3[[#This Row],[Price]],2,LEN(Table3[[#This Row],[Price]])-2))</f>
        <v>449000</v>
      </c>
      <c r="D7236" t="s">
        <v>68</v>
      </c>
      <c r="E7236">
        <v>59</v>
      </c>
      <c r="F7236">
        <f>_xlfn.NUMBERVALUE(SUBSTITUTE(Table3[[#This Row],[Sqm]],".",","))</f>
        <v>59</v>
      </c>
      <c r="G7236" s="8">
        <f>Table3[[#This Row],[Price_cleaned]]/Table3[[#This Row],[Sqm_cleaned]]</f>
        <v>7610.1694915254238</v>
      </c>
      <c r="H7236">
        <v>2</v>
      </c>
    </row>
    <row r="7237" spans="1:8" x14ac:dyDescent="0.2">
      <c r="A7237" t="s">
        <v>5</v>
      </c>
      <c r="B7237" t="s">
        <v>2364</v>
      </c>
      <c r="C7237">
        <f>_xlfn.NUMBERVALUE(MID(Table3[[#This Row],[Price]],2,LEN(Table3[[#This Row],[Price]])-2))</f>
        <v>565000</v>
      </c>
      <c r="D7237" t="s">
        <v>68</v>
      </c>
      <c r="E7237">
        <v>37</v>
      </c>
      <c r="F7237">
        <f>_xlfn.NUMBERVALUE(SUBSTITUTE(Table3[[#This Row],[Sqm]],".",","))</f>
        <v>37</v>
      </c>
      <c r="G7237" s="8">
        <f>Table3[[#This Row],[Price_cleaned]]/Table3[[#This Row],[Sqm_cleaned]]</f>
        <v>15270.27027027027</v>
      </c>
      <c r="H7237">
        <v>2</v>
      </c>
    </row>
    <row r="7238" spans="1:8" x14ac:dyDescent="0.2">
      <c r="A7238" t="s">
        <v>5</v>
      </c>
      <c r="B7238" t="s">
        <v>3569</v>
      </c>
      <c r="C7238">
        <f>_xlfn.NUMBERVALUE(MID(Table3[[#This Row],[Price]],2,LEN(Table3[[#This Row],[Price]])-2))</f>
        <v>980000</v>
      </c>
      <c r="D7238" t="s">
        <v>68</v>
      </c>
      <c r="E7238">
        <v>53</v>
      </c>
      <c r="F7238">
        <f>_xlfn.NUMBERVALUE(SUBSTITUTE(Table3[[#This Row],[Sqm]],".",","))</f>
        <v>53</v>
      </c>
      <c r="G7238" s="8">
        <f>Table3[[#This Row],[Price_cleaned]]/Table3[[#This Row],[Sqm_cleaned]]</f>
        <v>18490.566037735851</v>
      </c>
      <c r="H7238">
        <v>3</v>
      </c>
    </row>
    <row r="7239" spans="1:8" hidden="1" x14ac:dyDescent="0.2">
      <c r="A7239" t="s">
        <v>5</v>
      </c>
      <c r="B7239" t="s">
        <v>2346</v>
      </c>
      <c r="C7239">
        <f>_xlfn.NUMBERVALUE(MID(Table3[[#This Row],[Price]],2,LEN(Table3[[#This Row],[Price]])-2))</f>
        <v>730000</v>
      </c>
      <c r="D7239" t="s">
        <v>843</v>
      </c>
      <c r="E7239">
        <v>78</v>
      </c>
      <c r="F7239">
        <f>_xlfn.NUMBERVALUE(SUBSTITUTE(Table3[[#This Row],[Sqm]],".",","))</f>
        <v>78</v>
      </c>
      <c r="G7239">
        <f>Table3[[#This Row],[Price_cleaned]]/Table3[[#This Row],[Sqm_cleaned]]</f>
        <v>9358.9743589743593</v>
      </c>
      <c r="H7239">
        <v>3</v>
      </c>
    </row>
    <row r="7240" spans="1:8" hidden="1" x14ac:dyDescent="0.2">
      <c r="A7240" t="s">
        <v>5</v>
      </c>
      <c r="B7240" t="s">
        <v>2372</v>
      </c>
      <c r="C7240">
        <f>_xlfn.NUMBERVALUE(MID(Table3[[#This Row],[Price]],2,LEN(Table3[[#This Row],[Price]])-2))</f>
        <v>659000</v>
      </c>
      <c r="D7240" t="s">
        <v>218</v>
      </c>
      <c r="E7240" t="s">
        <v>6519</v>
      </c>
      <c r="F7240">
        <f>_xlfn.NUMBERVALUE(SUBSTITUTE(Table3[[#This Row],[Sqm]],".",","))</f>
        <v>51.81</v>
      </c>
      <c r="G7240">
        <f>Table3[[#This Row],[Price_cleaned]]/Table3[[#This Row],[Sqm_cleaned]]</f>
        <v>12719.55220999807</v>
      </c>
      <c r="H7240">
        <v>2</v>
      </c>
    </row>
    <row r="7241" spans="1:8" hidden="1" x14ac:dyDescent="0.2">
      <c r="A7241" t="s">
        <v>5</v>
      </c>
      <c r="B7241" t="s">
        <v>2211</v>
      </c>
      <c r="C7241">
        <f>_xlfn.NUMBERVALUE(MID(Table3[[#This Row],[Price]],2,LEN(Table3[[#This Row],[Price]])-2))</f>
        <v>699000</v>
      </c>
      <c r="D7241" t="s">
        <v>218</v>
      </c>
      <c r="E7241" t="s">
        <v>5731</v>
      </c>
      <c r="F7241">
        <f>_xlfn.NUMBERVALUE(SUBSTITUTE(Table3[[#This Row],[Sqm]],".",","))</f>
        <v>60.05</v>
      </c>
      <c r="G7241">
        <f>Table3[[#This Row],[Price_cleaned]]/Table3[[#This Row],[Sqm_cleaned]]</f>
        <v>11640.29975020816</v>
      </c>
      <c r="H7241">
        <v>3</v>
      </c>
    </row>
    <row r="7242" spans="1:8" hidden="1" x14ac:dyDescent="0.2">
      <c r="A7242" t="s">
        <v>5</v>
      </c>
      <c r="B7242" t="s">
        <v>2251</v>
      </c>
      <c r="C7242">
        <f>_xlfn.NUMBERVALUE(MID(Table3[[#This Row],[Price]],2,LEN(Table3[[#This Row],[Price]])-2))</f>
        <v>690000</v>
      </c>
      <c r="D7242" t="s">
        <v>218</v>
      </c>
      <c r="E7242" t="s">
        <v>6520</v>
      </c>
      <c r="F7242">
        <f>_xlfn.NUMBERVALUE(SUBSTITUTE(Table3[[#This Row],[Sqm]],".",","))</f>
        <v>86.7</v>
      </c>
      <c r="G7242">
        <f>Table3[[#This Row],[Price_cleaned]]/Table3[[#This Row],[Sqm_cleaned]]</f>
        <v>7958.4775086505188</v>
      </c>
      <c r="H7242">
        <v>3</v>
      </c>
    </row>
    <row r="7243" spans="1:8" hidden="1" x14ac:dyDescent="0.2">
      <c r="A7243" t="s">
        <v>5</v>
      </c>
      <c r="B7243" t="s">
        <v>6521</v>
      </c>
      <c r="C7243">
        <f>_xlfn.NUMBERVALUE(MID(Table3[[#This Row],[Price]],2,LEN(Table3[[#This Row],[Price]])-2))</f>
        <v>700250</v>
      </c>
      <c r="D7243" t="s">
        <v>218</v>
      </c>
      <c r="E7243" t="s">
        <v>6522</v>
      </c>
      <c r="F7243">
        <f>_xlfn.NUMBERVALUE(SUBSTITUTE(Table3[[#This Row],[Sqm]],".",","))</f>
        <v>61.27</v>
      </c>
      <c r="G7243">
        <f>Table3[[#This Row],[Price_cleaned]]/Table3[[#This Row],[Sqm_cleaned]]</f>
        <v>11428.921168598008</v>
      </c>
      <c r="H7243">
        <v>5</v>
      </c>
    </row>
    <row r="7244" spans="1:8" hidden="1" x14ac:dyDescent="0.2">
      <c r="A7244" t="s">
        <v>5</v>
      </c>
      <c r="B7244" t="s">
        <v>6523</v>
      </c>
      <c r="C7244">
        <f>_xlfn.NUMBERVALUE(MID(Table3[[#This Row],[Price]],2,LEN(Table3[[#This Row],[Price]])-2))</f>
        <v>1871960</v>
      </c>
      <c r="D7244" t="s">
        <v>218</v>
      </c>
      <c r="E7244" t="s">
        <v>6524</v>
      </c>
      <c r="F7244">
        <f>_xlfn.NUMBERVALUE(SUBSTITUTE(Table3[[#This Row],[Sqm]],".",","))</f>
        <v>138.46</v>
      </c>
      <c r="G7244">
        <f>Table3[[#This Row],[Price_cleaned]]/Table3[[#This Row],[Sqm_cleaned]]</f>
        <v>13519.861331792576</v>
      </c>
      <c r="H7244">
        <v>5</v>
      </c>
    </row>
    <row r="7245" spans="1:8" hidden="1" x14ac:dyDescent="0.2">
      <c r="A7245" t="s">
        <v>5</v>
      </c>
      <c r="B7245" t="s">
        <v>3324</v>
      </c>
      <c r="C7245">
        <f>_xlfn.NUMBERVALUE(MID(Table3[[#This Row],[Price]],2,LEN(Table3[[#This Row],[Price]])-2))</f>
        <v>1750000</v>
      </c>
      <c r="D7245" t="s">
        <v>218</v>
      </c>
      <c r="E7245">
        <v>104</v>
      </c>
      <c r="F7245">
        <f>_xlfn.NUMBERVALUE(SUBSTITUTE(Table3[[#This Row],[Sqm]],".",","))</f>
        <v>104</v>
      </c>
      <c r="G7245">
        <f>Table3[[#This Row],[Price_cleaned]]/Table3[[#This Row],[Sqm_cleaned]]</f>
        <v>16826.923076923078</v>
      </c>
      <c r="H7245">
        <v>4</v>
      </c>
    </row>
    <row r="7246" spans="1:8" x14ac:dyDescent="0.2">
      <c r="A7246" t="s">
        <v>5</v>
      </c>
      <c r="B7246" t="s">
        <v>3111</v>
      </c>
      <c r="C7246">
        <f>_xlfn.NUMBERVALUE(MID(Table3[[#This Row],[Price]],2,LEN(Table3[[#This Row],[Price]])-2))</f>
        <v>299000</v>
      </c>
      <c r="D7246" t="s">
        <v>7</v>
      </c>
      <c r="E7246" t="s">
        <v>2857</v>
      </c>
      <c r="F7246">
        <f>_xlfn.NUMBERVALUE(SUBSTITUTE(Table3[[#This Row],[Sqm]],".",","))</f>
        <v>51.35</v>
      </c>
      <c r="G7246" s="8">
        <f>Table3[[#This Row],[Price_cleaned]]/Table3[[#This Row],[Sqm_cleaned]]</f>
        <v>5822.7848101265818</v>
      </c>
      <c r="H7246">
        <v>3</v>
      </c>
    </row>
    <row r="7247" spans="1:8" hidden="1" x14ac:dyDescent="0.2">
      <c r="A7247" t="s">
        <v>5</v>
      </c>
      <c r="B7247" t="s">
        <v>2597</v>
      </c>
      <c r="C7247">
        <f>_xlfn.NUMBERVALUE(MID(Table3[[#This Row],[Price]],2,LEN(Table3[[#This Row],[Price]])-2))</f>
        <v>930000</v>
      </c>
      <c r="D7247" t="s">
        <v>114</v>
      </c>
      <c r="E7247">
        <v>200</v>
      </c>
      <c r="F7247">
        <f>_xlfn.NUMBERVALUE(SUBSTITUTE(Table3[[#This Row],[Sqm]],".",","))</f>
        <v>200</v>
      </c>
      <c r="G7247" s="8">
        <f>Table3[[#This Row],[Price_cleaned]]/Table3[[#This Row],[Sqm_cleaned]]</f>
        <v>4650</v>
      </c>
      <c r="H7247">
        <v>3</v>
      </c>
    </row>
    <row r="7248" spans="1:8" hidden="1" x14ac:dyDescent="0.2">
      <c r="A7248" t="s">
        <v>5</v>
      </c>
      <c r="B7248" t="s">
        <v>2341</v>
      </c>
      <c r="C7248">
        <f>_xlfn.NUMBERVALUE(MID(Table3[[#This Row],[Price]],2,LEN(Table3[[#This Row],[Price]])-2))</f>
        <v>499000</v>
      </c>
      <c r="D7248" t="s">
        <v>114</v>
      </c>
      <c r="E7248">
        <v>72</v>
      </c>
      <c r="F7248">
        <f>_xlfn.NUMBERVALUE(SUBSTITUTE(Table3[[#This Row],[Sqm]],".",","))</f>
        <v>72</v>
      </c>
      <c r="G7248" s="8">
        <f>Table3[[#This Row],[Price_cleaned]]/Table3[[#This Row],[Sqm_cleaned]]</f>
        <v>6930.5555555555557</v>
      </c>
      <c r="H7248">
        <v>6</v>
      </c>
    </row>
    <row r="7249" spans="1:8" x14ac:dyDescent="0.2">
      <c r="A7249" t="s">
        <v>5</v>
      </c>
      <c r="B7249" t="s">
        <v>2128</v>
      </c>
      <c r="C7249">
        <f>_xlfn.NUMBERVALUE(MID(Table3[[#This Row],[Price]],2,LEN(Table3[[#This Row],[Price]])-2))</f>
        <v>520000</v>
      </c>
      <c r="D7249" t="s">
        <v>114</v>
      </c>
      <c r="E7249">
        <v>70</v>
      </c>
      <c r="F7249">
        <f>_xlfn.NUMBERVALUE(SUBSTITUTE(Table3[[#This Row],[Sqm]],".",","))</f>
        <v>70</v>
      </c>
      <c r="G7249" s="8">
        <f>Table3[[#This Row],[Price_cleaned]]/Table3[[#This Row],[Sqm_cleaned]]</f>
        <v>7428.5714285714284</v>
      </c>
      <c r="H7249">
        <v>3</v>
      </c>
    </row>
    <row r="7250" spans="1:8" hidden="1" x14ac:dyDescent="0.2">
      <c r="A7250" t="s">
        <v>5</v>
      </c>
      <c r="B7250" t="s">
        <v>6525</v>
      </c>
      <c r="C7250">
        <f>_xlfn.NUMBERVALUE(MID(Table3[[#This Row],[Price]],2,LEN(Table3[[#This Row],[Price]])-2))</f>
        <v>210500</v>
      </c>
      <c r="D7250" t="s">
        <v>114</v>
      </c>
      <c r="E7250">
        <v>111</v>
      </c>
      <c r="F7250">
        <f>_xlfn.NUMBERVALUE(SUBSTITUTE(Table3[[#This Row],[Sqm]],".",","))</f>
        <v>111</v>
      </c>
      <c r="G7250" s="8">
        <f>Table3[[#This Row],[Price_cleaned]]/Table3[[#This Row],[Sqm_cleaned]]</f>
        <v>1896.3963963963963</v>
      </c>
      <c r="H7250">
        <v>5</v>
      </c>
    </row>
    <row r="7251" spans="1:8" x14ac:dyDescent="0.2">
      <c r="A7251" t="s">
        <v>5</v>
      </c>
      <c r="B7251" t="s">
        <v>6526</v>
      </c>
      <c r="C7251">
        <f>_xlfn.NUMBERVALUE(MID(Table3[[#This Row],[Price]],2,LEN(Table3[[#This Row],[Price]])-2))</f>
        <v>330002</v>
      </c>
      <c r="D7251" t="s">
        <v>114</v>
      </c>
      <c r="E7251">
        <v>44</v>
      </c>
      <c r="F7251">
        <f>_xlfn.NUMBERVALUE(SUBSTITUTE(Table3[[#This Row],[Sqm]],".",","))</f>
        <v>44</v>
      </c>
      <c r="G7251" s="8">
        <f>Table3[[#This Row],[Price_cleaned]]/Table3[[#This Row],[Sqm_cleaned]]</f>
        <v>7500.045454545455</v>
      </c>
      <c r="H7251">
        <v>2</v>
      </c>
    </row>
    <row r="7252" spans="1:8" hidden="1" x14ac:dyDescent="0.2">
      <c r="A7252" t="s">
        <v>5</v>
      </c>
      <c r="B7252" t="s">
        <v>2668</v>
      </c>
      <c r="C7252">
        <f>_xlfn.NUMBERVALUE(MID(Table3[[#This Row],[Price]],2,LEN(Table3[[#This Row],[Price]])-2))</f>
        <v>369000</v>
      </c>
      <c r="D7252" t="s">
        <v>4008</v>
      </c>
      <c r="E7252" t="s">
        <v>6527</v>
      </c>
      <c r="F7252">
        <f>_xlfn.NUMBERVALUE(SUBSTITUTE(Table3[[#This Row],[Sqm]],".",","))</f>
        <v>60.55</v>
      </c>
      <c r="G7252">
        <f>Table3[[#This Row],[Price_cleaned]]/Table3[[#This Row],[Sqm_cleaned]]</f>
        <v>6094.137076796037</v>
      </c>
      <c r="H7252">
        <v>3</v>
      </c>
    </row>
    <row r="7253" spans="1:8" hidden="1" x14ac:dyDescent="0.2">
      <c r="A7253" t="s">
        <v>5</v>
      </c>
      <c r="B7253" t="s">
        <v>6528</v>
      </c>
      <c r="C7253">
        <f>_xlfn.NUMBERVALUE(MID(Table3[[#This Row],[Price]],2,LEN(Table3[[#This Row],[Price]])-2))</f>
        <v>340001</v>
      </c>
      <c r="D7253" t="s">
        <v>4012</v>
      </c>
      <c r="E7253" t="s">
        <v>1471</v>
      </c>
      <c r="F7253">
        <f>_xlfn.NUMBERVALUE(SUBSTITUTE(Table3[[#This Row],[Sqm]],".",","))</f>
        <v>51.05</v>
      </c>
      <c r="G7253">
        <f>Table3[[#This Row],[Price_cleaned]]/Table3[[#This Row],[Sqm_cleaned]]</f>
        <v>6660.1567091087172</v>
      </c>
      <c r="H7253">
        <v>2</v>
      </c>
    </row>
    <row r="7254" spans="1:8" hidden="1" x14ac:dyDescent="0.2">
      <c r="A7254" t="s">
        <v>5</v>
      </c>
      <c r="B7254" t="s">
        <v>6529</v>
      </c>
      <c r="C7254">
        <f>_xlfn.NUMBERVALUE(MID(Table3[[#This Row],[Price]],2,LEN(Table3[[#This Row],[Price]])-2))</f>
        <v>475200</v>
      </c>
      <c r="D7254" t="s">
        <v>4012</v>
      </c>
      <c r="E7254" t="s">
        <v>6530</v>
      </c>
      <c r="F7254">
        <f>_xlfn.NUMBERVALUE(SUBSTITUTE(Table3[[#This Row],[Sqm]],".",","))</f>
        <v>111.69</v>
      </c>
      <c r="G7254">
        <f>Table3[[#This Row],[Price_cleaned]]/Table3[[#This Row],[Sqm_cleaned]]</f>
        <v>4254.6333601933929</v>
      </c>
      <c r="H7254">
        <v>3</v>
      </c>
    </row>
    <row r="7255" spans="1:8" hidden="1" x14ac:dyDescent="0.2">
      <c r="A7255" t="s">
        <v>5</v>
      </c>
      <c r="B7255" t="s">
        <v>6531</v>
      </c>
      <c r="C7255">
        <f>_xlfn.NUMBERVALUE(MID(Table3[[#This Row],[Price]],2,LEN(Table3[[#This Row],[Price]])-2))</f>
        <v>295002</v>
      </c>
      <c r="D7255" t="s">
        <v>4012</v>
      </c>
      <c r="E7255" t="s">
        <v>1471</v>
      </c>
      <c r="F7255">
        <f>_xlfn.NUMBERVALUE(SUBSTITUTE(Table3[[#This Row],[Sqm]],".",","))</f>
        <v>51.05</v>
      </c>
      <c r="G7255">
        <f>Table3[[#This Row],[Price_cleaned]]/Table3[[#This Row],[Sqm_cleaned]]</f>
        <v>5778.6875612144959</v>
      </c>
      <c r="H7255">
        <v>2</v>
      </c>
    </row>
    <row r="7256" spans="1:8" x14ac:dyDescent="0.2">
      <c r="A7256" t="s">
        <v>5</v>
      </c>
      <c r="B7256" t="s">
        <v>6532</v>
      </c>
      <c r="C7256">
        <f>_xlfn.NUMBERVALUE(MID(Table3[[#This Row],[Price]],2,LEN(Table3[[#This Row],[Price]])-2))</f>
        <v>338003</v>
      </c>
      <c r="D7256" t="s">
        <v>137</v>
      </c>
      <c r="E7256" t="s">
        <v>1060</v>
      </c>
      <c r="F7256">
        <f>_xlfn.NUMBERVALUE(SUBSTITUTE(Table3[[#This Row],[Sqm]],".",","))</f>
        <v>62.32</v>
      </c>
      <c r="G7256" s="8">
        <f>Table3[[#This Row],[Price_cleaned]]/Table3[[#This Row],[Sqm_cleaned]]</f>
        <v>5423.6681643132224</v>
      </c>
      <c r="H7256">
        <v>3</v>
      </c>
    </row>
    <row r="7257" spans="1:8" x14ac:dyDescent="0.2">
      <c r="A7257" t="s">
        <v>5</v>
      </c>
      <c r="B7257" t="s">
        <v>2341</v>
      </c>
      <c r="C7257">
        <f>_xlfn.NUMBERVALUE(MID(Table3[[#This Row],[Price]],2,LEN(Table3[[#This Row],[Price]])-2))</f>
        <v>499000</v>
      </c>
      <c r="D7257" t="s">
        <v>114</v>
      </c>
      <c r="E7257" t="s">
        <v>1272</v>
      </c>
      <c r="F7257">
        <f>_xlfn.NUMBERVALUE(SUBSTITUTE(Table3[[#This Row],[Sqm]],".",","))</f>
        <v>37.01</v>
      </c>
      <c r="G7257" s="8">
        <f>Table3[[#This Row],[Price_cleaned]]/Table3[[#This Row],[Sqm_cleaned]]</f>
        <v>13482.842475006755</v>
      </c>
      <c r="H7257">
        <v>1</v>
      </c>
    </row>
    <row r="7258" spans="1:8" hidden="1" x14ac:dyDescent="0.2">
      <c r="A7258" t="s">
        <v>5</v>
      </c>
      <c r="B7258" t="s">
        <v>2348</v>
      </c>
      <c r="C7258">
        <f>_xlfn.NUMBERVALUE(MID(Table3[[#This Row],[Price]],2,LEN(Table3[[#This Row],[Price]])-2))</f>
        <v>449000</v>
      </c>
      <c r="D7258" t="s">
        <v>1289</v>
      </c>
      <c r="E7258" t="s">
        <v>5395</v>
      </c>
      <c r="F7258">
        <f>_xlfn.NUMBERVALUE(SUBSTITUTE(Table3[[#This Row],[Sqm]],".",","))</f>
        <v>84.54</v>
      </c>
      <c r="G7258">
        <f>Table3[[#This Row],[Price_cleaned]]/Table3[[#This Row],[Sqm_cleaned]]</f>
        <v>5311.0953394842672</v>
      </c>
      <c r="H7258">
        <v>4</v>
      </c>
    </row>
    <row r="7259" spans="1:8" hidden="1" x14ac:dyDescent="0.2">
      <c r="A7259" t="s">
        <v>5</v>
      </c>
      <c r="B7259" t="s">
        <v>2059</v>
      </c>
      <c r="C7259">
        <f>_xlfn.NUMBERVALUE(MID(Table3[[#This Row],[Price]],2,LEN(Table3[[#This Row],[Price]])-2))</f>
        <v>459000</v>
      </c>
      <c r="D7259" t="s">
        <v>870</v>
      </c>
      <c r="E7259">
        <v>72</v>
      </c>
      <c r="F7259">
        <f>_xlfn.NUMBERVALUE(SUBSTITUTE(Table3[[#This Row],[Sqm]],".",","))</f>
        <v>72</v>
      </c>
      <c r="G7259">
        <f>Table3[[#This Row],[Price_cleaned]]/Table3[[#This Row],[Sqm_cleaned]]</f>
        <v>6375</v>
      </c>
      <c r="H7259">
        <v>4</v>
      </c>
    </row>
    <row r="7260" spans="1:8" x14ac:dyDescent="0.2">
      <c r="A7260" t="s">
        <v>5</v>
      </c>
      <c r="B7260" t="s">
        <v>2338</v>
      </c>
      <c r="C7260">
        <f>_xlfn.NUMBERVALUE(MID(Table3[[#This Row],[Price]],2,LEN(Table3[[#This Row],[Price]])-2))</f>
        <v>519000</v>
      </c>
      <c r="D7260" t="s">
        <v>68</v>
      </c>
      <c r="E7260" t="s">
        <v>4850</v>
      </c>
      <c r="F7260">
        <f>_xlfn.NUMBERVALUE(SUBSTITUTE(Table3[[#This Row],[Sqm]],".",","))</f>
        <v>44.85</v>
      </c>
      <c r="G7260" s="8">
        <f>Table3[[#This Row],[Price_cleaned]]/Table3[[#This Row],[Sqm_cleaned]]</f>
        <v>11571.906354515049</v>
      </c>
      <c r="H7260">
        <v>2</v>
      </c>
    </row>
    <row r="7261" spans="1:8" hidden="1" x14ac:dyDescent="0.2">
      <c r="A7261" t="s">
        <v>5</v>
      </c>
      <c r="B7261" t="s">
        <v>2119</v>
      </c>
      <c r="C7261">
        <f>_xlfn.NUMBERVALUE(MID(Table3[[#This Row],[Price]],2,LEN(Table3[[#This Row],[Price]])-2))</f>
        <v>539000</v>
      </c>
      <c r="D7261" t="s">
        <v>196</v>
      </c>
      <c r="E7261" t="s">
        <v>6533</v>
      </c>
      <c r="F7261">
        <f>_xlfn.NUMBERVALUE(SUBSTITUTE(Table3[[#This Row],[Sqm]],".",","))</f>
        <v>45.28</v>
      </c>
      <c r="G7261">
        <f>Table3[[#This Row],[Price_cleaned]]/Table3[[#This Row],[Sqm_cleaned]]</f>
        <v>11903.710247349823</v>
      </c>
      <c r="H7261">
        <v>2</v>
      </c>
    </row>
    <row r="7262" spans="1:8" hidden="1" x14ac:dyDescent="0.2">
      <c r="A7262" t="s">
        <v>5</v>
      </c>
      <c r="B7262" t="s">
        <v>2123</v>
      </c>
      <c r="C7262">
        <f>_xlfn.NUMBERVALUE(MID(Table3[[#This Row],[Price]],2,LEN(Table3[[#This Row],[Price]])-2))</f>
        <v>950000</v>
      </c>
      <c r="D7262" t="s">
        <v>218</v>
      </c>
      <c r="E7262" t="s">
        <v>6534</v>
      </c>
      <c r="F7262">
        <f>_xlfn.NUMBERVALUE(SUBSTITUTE(Table3[[#This Row],[Sqm]],".",","))</f>
        <v>79.650000000000006</v>
      </c>
      <c r="G7262">
        <f>Table3[[#This Row],[Price_cleaned]]/Table3[[#This Row],[Sqm_cleaned]]</f>
        <v>11927.181418706841</v>
      </c>
      <c r="H7262">
        <v>4</v>
      </c>
    </row>
    <row r="7263" spans="1:8" x14ac:dyDescent="0.2">
      <c r="A7263" t="s">
        <v>5</v>
      </c>
      <c r="B7263" t="s">
        <v>2195</v>
      </c>
      <c r="C7263">
        <f>_xlfn.NUMBERVALUE(MID(Table3[[#This Row],[Price]],2,LEN(Table3[[#This Row],[Price]])-2))</f>
        <v>670000</v>
      </c>
      <c r="D7263" t="s">
        <v>137</v>
      </c>
      <c r="E7263">
        <v>24</v>
      </c>
      <c r="F7263">
        <f>_xlfn.NUMBERVALUE(SUBSTITUTE(Table3[[#This Row],[Sqm]],".",","))</f>
        <v>24</v>
      </c>
      <c r="G7263" s="8">
        <f>Table3[[#This Row],[Price_cleaned]]/Table3[[#This Row],[Sqm_cleaned]]</f>
        <v>27916.666666666668</v>
      </c>
      <c r="H7263">
        <v>1</v>
      </c>
    </row>
    <row r="7264" spans="1:8" x14ac:dyDescent="0.2">
      <c r="A7264" t="s">
        <v>5</v>
      </c>
      <c r="B7264" t="s">
        <v>2085</v>
      </c>
      <c r="C7264">
        <f>_xlfn.NUMBERVALUE(MID(Table3[[#This Row],[Price]],2,LEN(Table3[[#This Row],[Price]])-2))</f>
        <v>740000</v>
      </c>
      <c r="D7264" t="s">
        <v>137</v>
      </c>
      <c r="E7264" t="s">
        <v>6535</v>
      </c>
      <c r="F7264">
        <f>_xlfn.NUMBERVALUE(SUBSTITUTE(Table3[[#This Row],[Sqm]],".",","))</f>
        <v>97.37</v>
      </c>
      <c r="G7264" s="8">
        <f>Table3[[#This Row],[Price_cleaned]]/Table3[[#This Row],[Sqm_cleaned]]</f>
        <v>7599.8767587552629</v>
      </c>
      <c r="H7264">
        <v>3</v>
      </c>
    </row>
    <row r="7265" spans="1:8" hidden="1" x14ac:dyDescent="0.2">
      <c r="A7265" t="s">
        <v>5</v>
      </c>
      <c r="B7265" t="s">
        <v>2735</v>
      </c>
      <c r="C7265">
        <f>_xlfn.NUMBERVALUE(MID(Table3[[#This Row],[Price]],2,LEN(Table3[[#This Row],[Price]])-2))</f>
        <v>2980000</v>
      </c>
      <c r="D7265" t="s">
        <v>7</v>
      </c>
      <c r="E7265" t="s">
        <v>167</v>
      </c>
      <c r="F7265">
        <f>_xlfn.NUMBERVALUE(SUBSTITUTE(Table3[[#This Row],[Sqm]],".",","))</f>
        <v>46.4</v>
      </c>
      <c r="G7265">
        <f>Table3[[#This Row],[Price_cleaned]]/Table3[[#This Row],[Sqm_cleaned]]</f>
        <v>64224.137931034486</v>
      </c>
      <c r="H7265">
        <v>2</v>
      </c>
    </row>
    <row r="7266" spans="1:8" x14ac:dyDescent="0.2">
      <c r="A7266" t="s">
        <v>5</v>
      </c>
      <c r="B7266" t="s">
        <v>2082</v>
      </c>
      <c r="C7266">
        <f>_xlfn.NUMBERVALUE(MID(Table3[[#This Row],[Price]],2,LEN(Table3[[#This Row],[Price]])-2))</f>
        <v>720000</v>
      </c>
      <c r="D7266" t="s">
        <v>7</v>
      </c>
      <c r="E7266" t="s">
        <v>5107</v>
      </c>
      <c r="F7266">
        <f>_xlfn.NUMBERVALUE(SUBSTITUTE(Table3[[#This Row],[Sqm]],".",","))</f>
        <v>69.25</v>
      </c>
      <c r="G7266" s="8">
        <f>Table3[[#This Row],[Price_cleaned]]/Table3[[#This Row],[Sqm_cleaned]]</f>
        <v>10397.111913357401</v>
      </c>
      <c r="H7266">
        <v>4</v>
      </c>
    </row>
    <row r="7267" spans="1:8" x14ac:dyDescent="0.2">
      <c r="A7267" t="s">
        <v>5</v>
      </c>
      <c r="B7267" t="s">
        <v>2182</v>
      </c>
      <c r="C7267">
        <f>_xlfn.NUMBERVALUE(MID(Table3[[#This Row],[Price]],2,LEN(Table3[[#This Row],[Price]])-2))</f>
        <v>970000</v>
      </c>
      <c r="D7267" t="s">
        <v>7</v>
      </c>
      <c r="E7267" t="s">
        <v>6536</v>
      </c>
      <c r="F7267">
        <f>_xlfn.NUMBERVALUE(SUBSTITUTE(Table3[[#This Row],[Sqm]],".",","))</f>
        <v>58.47</v>
      </c>
      <c r="G7267" s="8">
        <f>Table3[[#This Row],[Price_cleaned]]/Table3[[#This Row],[Sqm_cleaned]]</f>
        <v>16589.704121771851</v>
      </c>
      <c r="H7267">
        <v>3</v>
      </c>
    </row>
    <row r="7268" spans="1:8" hidden="1" x14ac:dyDescent="0.2">
      <c r="A7268" t="s">
        <v>5</v>
      </c>
      <c r="B7268" t="s">
        <v>6537</v>
      </c>
      <c r="C7268">
        <f>_xlfn.NUMBERVALUE(MID(Table3[[#This Row],[Price]],2,LEN(Table3[[#This Row],[Price]])-2))</f>
        <v>1443000</v>
      </c>
      <c r="D7268" t="s">
        <v>114</v>
      </c>
      <c r="E7268" t="s">
        <v>6538</v>
      </c>
      <c r="F7268">
        <f>_xlfn.NUMBERVALUE(SUBSTITUTE(Table3[[#This Row],[Sqm]],".",","))</f>
        <v>120.21</v>
      </c>
      <c r="G7268" s="8">
        <f>Table3[[#This Row],[Price_cleaned]]/Table3[[#This Row],[Sqm_cleaned]]</f>
        <v>12003.9930122286</v>
      </c>
      <c r="H7268">
        <v>5</v>
      </c>
    </row>
    <row r="7269" spans="1:8" x14ac:dyDescent="0.2">
      <c r="A7269" t="s">
        <v>5</v>
      </c>
      <c r="B7269" t="s">
        <v>2274</v>
      </c>
      <c r="C7269">
        <f>_xlfn.NUMBERVALUE(MID(Table3[[#This Row],[Price]],2,LEN(Table3[[#This Row],[Price]])-2))</f>
        <v>598000</v>
      </c>
      <c r="D7269" t="s">
        <v>68</v>
      </c>
      <c r="E7269" t="s">
        <v>81</v>
      </c>
      <c r="F7269">
        <f>_xlfn.NUMBERVALUE(SUBSTITUTE(Table3[[#This Row],[Sqm]],".",","))</f>
        <v>52.5</v>
      </c>
      <c r="G7269" s="8">
        <f>Table3[[#This Row],[Price_cleaned]]/Table3[[#This Row],[Sqm_cleaned]]</f>
        <v>11390.476190476191</v>
      </c>
      <c r="H7269">
        <v>3</v>
      </c>
    </row>
    <row r="7270" spans="1:8" hidden="1" x14ac:dyDescent="0.2">
      <c r="A7270" t="s">
        <v>5</v>
      </c>
      <c r="B7270" t="s">
        <v>6539</v>
      </c>
      <c r="C7270">
        <f>_xlfn.NUMBERVALUE(MID(Table3[[#This Row],[Price]],2,LEN(Table3[[#This Row],[Price]])-2))</f>
        <v>375410</v>
      </c>
      <c r="D7270" t="s">
        <v>7</v>
      </c>
      <c r="E7270" t="s">
        <v>6540</v>
      </c>
      <c r="F7270">
        <f>_xlfn.NUMBERVALUE(SUBSTITUTE(Table3[[#This Row],[Sqm]],".",","))</f>
        <v>78.33</v>
      </c>
      <c r="G7270" s="8">
        <f>Table3[[#This Row],[Price_cleaned]]/Table3[[#This Row],[Sqm_cleaned]]</f>
        <v>4792.6720285969614</v>
      </c>
      <c r="H7270">
        <v>3</v>
      </c>
    </row>
    <row r="7271" spans="1:8" x14ac:dyDescent="0.2">
      <c r="A7271" t="s">
        <v>5</v>
      </c>
      <c r="B7271" t="s">
        <v>2835</v>
      </c>
      <c r="C7271">
        <f>_xlfn.NUMBERVALUE(MID(Table3[[#This Row],[Price]],2,LEN(Table3[[#This Row],[Price]])-2))</f>
        <v>389000</v>
      </c>
      <c r="D7271" t="s">
        <v>7</v>
      </c>
      <c r="E7271">
        <v>60</v>
      </c>
      <c r="F7271">
        <f>_xlfn.NUMBERVALUE(SUBSTITUTE(Table3[[#This Row],[Sqm]],".",","))</f>
        <v>60</v>
      </c>
      <c r="G7271" s="8">
        <f>Table3[[#This Row],[Price_cleaned]]/Table3[[#This Row],[Sqm_cleaned]]</f>
        <v>6483.333333333333</v>
      </c>
      <c r="H7271">
        <v>3</v>
      </c>
    </row>
    <row r="7272" spans="1:8" x14ac:dyDescent="0.2">
      <c r="A7272" t="s">
        <v>5</v>
      </c>
      <c r="B7272" t="s">
        <v>6541</v>
      </c>
      <c r="C7272">
        <f>_xlfn.NUMBERVALUE(MID(Table3[[#This Row],[Price]],2,LEN(Table3[[#This Row],[Price]])-2))</f>
        <v>563699</v>
      </c>
      <c r="D7272" t="s">
        <v>7</v>
      </c>
      <c r="E7272" t="s">
        <v>6542</v>
      </c>
      <c r="F7272">
        <f>_xlfn.NUMBERVALUE(SUBSTITUTE(Table3[[#This Row],[Sqm]],".",","))</f>
        <v>30.67</v>
      </c>
      <c r="G7272" s="8">
        <f>Table3[[#This Row],[Price_cleaned]]/Table3[[#This Row],[Sqm_cleaned]]</f>
        <v>18379.49135963482</v>
      </c>
      <c r="H7272">
        <v>1</v>
      </c>
    </row>
    <row r="7273" spans="1:8" hidden="1" x14ac:dyDescent="0.2">
      <c r="A7273" t="s">
        <v>5</v>
      </c>
      <c r="B7273" t="s">
        <v>2835</v>
      </c>
      <c r="C7273">
        <f>_xlfn.NUMBERVALUE(MID(Table3[[#This Row],[Price]],2,LEN(Table3[[#This Row],[Price]])-2))</f>
        <v>389000</v>
      </c>
      <c r="D7273" t="s">
        <v>6543</v>
      </c>
      <c r="E7273" t="s">
        <v>6544</v>
      </c>
      <c r="F7273">
        <f>_xlfn.NUMBERVALUE(SUBSTITUTE(Table3[[#This Row],[Sqm]],".",","))</f>
        <v>82.45</v>
      </c>
      <c r="G7273">
        <f>Table3[[#This Row],[Price_cleaned]]/Table3[[#This Row],[Sqm_cleaned]]</f>
        <v>4718.010915706489</v>
      </c>
      <c r="H7273">
        <v>4</v>
      </c>
    </row>
    <row r="7274" spans="1:8" x14ac:dyDescent="0.2">
      <c r="A7274" t="s">
        <v>5</v>
      </c>
      <c r="B7274" t="s">
        <v>6545</v>
      </c>
      <c r="C7274">
        <f>_xlfn.NUMBERVALUE(MID(Table3[[#This Row],[Price]],2,LEN(Table3[[#This Row],[Price]])-2))</f>
        <v>569890</v>
      </c>
      <c r="D7274" t="s">
        <v>158</v>
      </c>
      <c r="E7274" t="s">
        <v>6546</v>
      </c>
      <c r="F7274">
        <f>_xlfn.NUMBERVALUE(SUBSTITUTE(Table3[[#This Row],[Sqm]],".",","))</f>
        <v>98.66</v>
      </c>
      <c r="G7274" s="8">
        <f>Table3[[#This Row],[Price_cleaned]]/Table3[[#This Row],[Sqm_cleaned]]</f>
        <v>5776.3024528684373</v>
      </c>
      <c r="H7274">
        <v>5</v>
      </c>
    </row>
    <row r="7275" spans="1:8" x14ac:dyDescent="0.2">
      <c r="A7275" t="s">
        <v>5</v>
      </c>
      <c r="B7275" t="s">
        <v>6547</v>
      </c>
      <c r="C7275">
        <f>_xlfn.NUMBERVALUE(MID(Table3[[#This Row],[Price]],2,LEN(Table3[[#This Row],[Price]])-2))</f>
        <v>721695</v>
      </c>
      <c r="D7275" t="s">
        <v>158</v>
      </c>
      <c r="E7275" t="s">
        <v>5567</v>
      </c>
      <c r="F7275">
        <f>_xlfn.NUMBERVALUE(SUBSTITUTE(Table3[[#This Row],[Sqm]],".",","))</f>
        <v>66.8</v>
      </c>
      <c r="G7275" s="8">
        <f>Table3[[#This Row],[Price_cleaned]]/Table3[[#This Row],[Sqm_cleaned]]</f>
        <v>10803.817365269462</v>
      </c>
      <c r="H7275">
        <v>4</v>
      </c>
    </row>
    <row r="7276" spans="1:8" x14ac:dyDescent="0.2">
      <c r="A7276" t="s">
        <v>5</v>
      </c>
      <c r="B7276" t="s">
        <v>5407</v>
      </c>
      <c r="C7276">
        <f>_xlfn.NUMBERVALUE(MID(Table3[[#This Row],[Price]],2,LEN(Table3[[#This Row],[Price]])-2))</f>
        <v>676320</v>
      </c>
      <c r="D7276" t="s">
        <v>137</v>
      </c>
      <c r="E7276">
        <v>56</v>
      </c>
      <c r="F7276">
        <f>_xlfn.NUMBERVALUE(SUBSTITUTE(Table3[[#This Row],[Sqm]],".",","))</f>
        <v>56</v>
      </c>
      <c r="G7276" s="8">
        <f>Table3[[#This Row],[Price_cleaned]]/Table3[[#This Row],[Sqm_cleaned]]</f>
        <v>12077.142857142857</v>
      </c>
      <c r="H7276">
        <v>3</v>
      </c>
    </row>
    <row r="7277" spans="1:8" x14ac:dyDescent="0.2">
      <c r="A7277" t="s">
        <v>5</v>
      </c>
      <c r="B7277" t="s">
        <v>2228</v>
      </c>
      <c r="C7277">
        <f>_xlfn.NUMBERVALUE(MID(Table3[[#This Row],[Price]],2,LEN(Table3[[#This Row],[Price]])-2))</f>
        <v>549000</v>
      </c>
      <c r="D7277" t="s">
        <v>114</v>
      </c>
      <c r="E7277">
        <v>101</v>
      </c>
      <c r="F7277">
        <f>_xlfn.NUMBERVALUE(SUBSTITUTE(Table3[[#This Row],[Sqm]],".",","))</f>
        <v>101</v>
      </c>
      <c r="G7277" s="8">
        <f>Table3[[#This Row],[Price_cleaned]]/Table3[[#This Row],[Sqm_cleaned]]</f>
        <v>5435.6435643564355</v>
      </c>
      <c r="H7277">
        <v>3</v>
      </c>
    </row>
    <row r="7278" spans="1:8" hidden="1" x14ac:dyDescent="0.2">
      <c r="A7278" t="s">
        <v>5</v>
      </c>
      <c r="B7278" t="s">
        <v>4762</v>
      </c>
      <c r="C7278">
        <f>_xlfn.NUMBERVALUE(MID(Table3[[#This Row],[Price]],2,LEN(Table3[[#This Row],[Price]])-2))</f>
        <v>343000</v>
      </c>
      <c r="D7278" t="s">
        <v>158</v>
      </c>
      <c r="E7278" t="s">
        <v>6548</v>
      </c>
      <c r="F7278">
        <f>_xlfn.NUMBERVALUE(SUBSTITUTE(Table3[[#This Row],[Sqm]],".",","))</f>
        <v>86.97</v>
      </c>
      <c r="G7278" s="8">
        <f>Table3[[#This Row],[Price_cleaned]]/Table3[[#This Row],[Sqm_cleaned]]</f>
        <v>3943.8886972519258</v>
      </c>
      <c r="H7278">
        <v>3</v>
      </c>
    </row>
    <row r="7279" spans="1:8" x14ac:dyDescent="0.2">
      <c r="A7279" t="s">
        <v>5</v>
      </c>
      <c r="B7279" t="s">
        <v>2537</v>
      </c>
      <c r="C7279">
        <f>_xlfn.NUMBERVALUE(MID(Table3[[#This Row],[Price]],2,LEN(Table3[[#This Row],[Price]])-2))</f>
        <v>445000</v>
      </c>
      <c r="D7279" t="s">
        <v>158</v>
      </c>
      <c r="E7279" t="s">
        <v>1318</v>
      </c>
      <c r="F7279">
        <f>_xlfn.NUMBERVALUE(SUBSTITUTE(Table3[[#This Row],[Sqm]],".",","))</f>
        <v>44.7</v>
      </c>
      <c r="G7279" s="8">
        <f>Table3[[#This Row],[Price_cleaned]]/Table3[[#This Row],[Sqm_cleaned]]</f>
        <v>9955.2572706935116</v>
      </c>
      <c r="H7279">
        <v>2</v>
      </c>
    </row>
    <row r="7280" spans="1:8" x14ac:dyDescent="0.2">
      <c r="A7280" t="s">
        <v>5</v>
      </c>
      <c r="B7280" t="s">
        <v>6549</v>
      </c>
      <c r="C7280">
        <f>_xlfn.NUMBERVALUE(MID(Table3[[#This Row],[Price]],2,LEN(Table3[[#This Row],[Price]])-2))</f>
        <v>597375</v>
      </c>
      <c r="D7280" t="s">
        <v>158</v>
      </c>
      <c r="E7280" t="s">
        <v>6000</v>
      </c>
      <c r="F7280">
        <f>_xlfn.NUMBERVALUE(SUBSTITUTE(Table3[[#This Row],[Sqm]],".",","))</f>
        <v>63.08</v>
      </c>
      <c r="G7280" s="8">
        <f>Table3[[#This Row],[Price_cleaned]]/Table3[[#This Row],[Sqm_cleaned]]</f>
        <v>9470.1173113506666</v>
      </c>
      <c r="H7280">
        <v>4</v>
      </c>
    </row>
    <row r="7281" spans="1:8" hidden="1" x14ac:dyDescent="0.2">
      <c r="A7281" t="s">
        <v>5</v>
      </c>
      <c r="B7281" t="s">
        <v>2227</v>
      </c>
      <c r="C7281">
        <f>_xlfn.NUMBERVALUE(MID(Table3[[#This Row],[Price]],2,LEN(Table3[[#This Row],[Price]])-2))</f>
        <v>345000</v>
      </c>
      <c r="D7281" t="s">
        <v>137</v>
      </c>
      <c r="E7281" t="s">
        <v>6550</v>
      </c>
      <c r="F7281">
        <f>_xlfn.NUMBERVALUE(SUBSTITUTE(Table3[[#This Row],[Sqm]],".",","))</f>
        <v>77.17</v>
      </c>
      <c r="G7281" s="8">
        <f>Table3[[#This Row],[Price_cleaned]]/Table3[[#This Row],[Sqm_cleaned]]</f>
        <v>4470.6492160165863</v>
      </c>
      <c r="H7281">
        <v>3</v>
      </c>
    </row>
    <row r="7282" spans="1:8" x14ac:dyDescent="0.2">
      <c r="A7282" t="s">
        <v>5</v>
      </c>
      <c r="B7282" t="s">
        <v>2076</v>
      </c>
      <c r="C7282">
        <f>_xlfn.NUMBERVALUE(MID(Table3[[#This Row],[Price]],2,LEN(Table3[[#This Row],[Price]])-2))</f>
        <v>800000</v>
      </c>
      <c r="D7282" t="s">
        <v>158</v>
      </c>
      <c r="E7282" t="s">
        <v>6551</v>
      </c>
      <c r="F7282">
        <f>_xlfn.NUMBERVALUE(SUBSTITUTE(Table3[[#This Row],[Sqm]],".",","))</f>
        <v>70.290000000000006</v>
      </c>
      <c r="G7282" s="8">
        <f>Table3[[#This Row],[Price_cleaned]]/Table3[[#This Row],[Sqm_cleaned]]</f>
        <v>11381.419832124056</v>
      </c>
      <c r="H7282">
        <v>4</v>
      </c>
    </row>
    <row r="7283" spans="1:8" x14ac:dyDescent="0.2">
      <c r="A7283" t="s">
        <v>5</v>
      </c>
      <c r="B7283" t="s">
        <v>2228</v>
      </c>
      <c r="C7283">
        <f>_xlfn.NUMBERVALUE(MID(Table3[[#This Row],[Price]],2,LEN(Table3[[#This Row],[Price]])-2))</f>
        <v>549000</v>
      </c>
      <c r="D7283" t="s">
        <v>158</v>
      </c>
      <c r="E7283" t="s">
        <v>3493</v>
      </c>
      <c r="F7283">
        <f>_xlfn.NUMBERVALUE(SUBSTITUTE(Table3[[#This Row],[Sqm]],".",","))</f>
        <v>61.97</v>
      </c>
      <c r="G7283" s="8">
        <f>Table3[[#This Row],[Price_cleaned]]/Table3[[#This Row],[Sqm_cleaned]]</f>
        <v>8859.1253832499606</v>
      </c>
      <c r="H7283">
        <v>3</v>
      </c>
    </row>
    <row r="7284" spans="1:8" x14ac:dyDescent="0.2">
      <c r="A7284" t="s">
        <v>5</v>
      </c>
      <c r="B7284" t="s">
        <v>3569</v>
      </c>
      <c r="C7284">
        <f>_xlfn.NUMBERVALUE(MID(Table3[[#This Row],[Price]],2,LEN(Table3[[#This Row],[Price]])-2))</f>
        <v>980000</v>
      </c>
      <c r="D7284" t="s">
        <v>158</v>
      </c>
      <c r="E7284" t="s">
        <v>6552</v>
      </c>
      <c r="F7284">
        <f>_xlfn.NUMBERVALUE(SUBSTITUTE(Table3[[#This Row],[Sqm]],".",","))</f>
        <v>34.270000000000003</v>
      </c>
      <c r="G7284" s="8">
        <f>Table3[[#This Row],[Price_cleaned]]/Table3[[#This Row],[Sqm_cleaned]]</f>
        <v>28596.440035016047</v>
      </c>
      <c r="H7284">
        <v>1</v>
      </c>
    </row>
    <row r="7285" spans="1:8" x14ac:dyDescent="0.2">
      <c r="A7285" t="s">
        <v>5</v>
      </c>
      <c r="B7285" t="s">
        <v>3368</v>
      </c>
      <c r="C7285">
        <f>_xlfn.NUMBERVALUE(MID(Table3[[#This Row],[Price]],2,LEN(Table3[[#This Row],[Price]])-2))</f>
        <v>722000</v>
      </c>
      <c r="D7285" t="s">
        <v>158</v>
      </c>
      <c r="E7285" t="s">
        <v>6553</v>
      </c>
      <c r="F7285">
        <f>_xlfn.NUMBERVALUE(SUBSTITUTE(Table3[[#This Row],[Sqm]],".",","))</f>
        <v>73.89</v>
      </c>
      <c r="G7285" s="8">
        <f>Table3[[#This Row],[Price_cleaned]]/Table3[[#This Row],[Sqm_cleaned]]</f>
        <v>9771.2816348626329</v>
      </c>
      <c r="H7285">
        <v>3</v>
      </c>
    </row>
    <row r="7286" spans="1:8" hidden="1" x14ac:dyDescent="0.2">
      <c r="A7286" t="s">
        <v>5</v>
      </c>
      <c r="B7286" t="s">
        <v>3233</v>
      </c>
      <c r="C7286">
        <f>_xlfn.NUMBERVALUE(MID(Table3[[#This Row],[Price]],2,LEN(Table3[[#This Row],[Price]])-2))</f>
        <v>1240000</v>
      </c>
      <c r="D7286" t="s">
        <v>158</v>
      </c>
      <c r="E7286" t="s">
        <v>1237</v>
      </c>
      <c r="F7286">
        <f>_xlfn.NUMBERVALUE(SUBSTITUTE(Table3[[#This Row],[Sqm]],".",","))</f>
        <v>34.21</v>
      </c>
      <c r="G7286" s="8">
        <f>Table3[[#This Row],[Price_cleaned]]/Table3[[#This Row],[Sqm_cleaned]]</f>
        <v>36246.711487869041</v>
      </c>
      <c r="H7286">
        <v>1</v>
      </c>
    </row>
    <row r="7287" spans="1:8" hidden="1" x14ac:dyDescent="0.2">
      <c r="A7287" t="s">
        <v>5</v>
      </c>
      <c r="B7287" t="s">
        <v>2042</v>
      </c>
      <c r="C7287">
        <f>_xlfn.NUMBERVALUE(MID(Table3[[#This Row],[Price]],2,LEN(Table3[[#This Row],[Price]])-2))</f>
        <v>419000</v>
      </c>
      <c r="D7287" t="s">
        <v>575</v>
      </c>
      <c r="E7287" t="s">
        <v>3946</v>
      </c>
      <c r="F7287">
        <f>_xlfn.NUMBERVALUE(SUBSTITUTE(Table3[[#This Row],[Sqm]],".",","))</f>
        <v>57.84</v>
      </c>
      <c r="G7287">
        <f>Table3[[#This Row],[Price_cleaned]]/Table3[[#This Row],[Sqm_cleaned]]</f>
        <v>7244.1217150760713</v>
      </c>
      <c r="H7287">
        <v>3</v>
      </c>
    </row>
    <row r="7288" spans="1:8" x14ac:dyDescent="0.2">
      <c r="A7288" t="s">
        <v>5</v>
      </c>
      <c r="B7288" t="s">
        <v>2146</v>
      </c>
      <c r="C7288">
        <f>_xlfn.NUMBERVALUE(MID(Table3[[#This Row],[Price]],2,LEN(Table3[[#This Row],[Price]])-2))</f>
        <v>999000</v>
      </c>
      <c r="D7288" t="s">
        <v>114</v>
      </c>
      <c r="E7288">
        <v>65</v>
      </c>
      <c r="F7288">
        <f>_xlfn.NUMBERVALUE(SUBSTITUTE(Table3[[#This Row],[Sqm]],".",","))</f>
        <v>65</v>
      </c>
      <c r="G7288" s="8">
        <f>Table3[[#This Row],[Price_cleaned]]/Table3[[#This Row],[Sqm_cleaned]]</f>
        <v>15369.23076923077</v>
      </c>
      <c r="H7288">
        <v>3</v>
      </c>
    </row>
    <row r="7289" spans="1:8" hidden="1" x14ac:dyDescent="0.2">
      <c r="A7289" t="s">
        <v>5</v>
      </c>
      <c r="B7289" t="s">
        <v>2052</v>
      </c>
      <c r="C7289">
        <f>_xlfn.NUMBERVALUE(MID(Table3[[#This Row],[Price]],2,LEN(Table3[[#This Row],[Price]])-2))</f>
        <v>860000</v>
      </c>
      <c r="D7289" t="s">
        <v>2201</v>
      </c>
      <c r="E7289" t="s">
        <v>6554</v>
      </c>
      <c r="F7289">
        <f>_xlfn.NUMBERVALUE(SUBSTITUTE(Table3[[#This Row],[Sqm]],".",","))</f>
        <v>67.180000000000007</v>
      </c>
      <c r="G7289">
        <f>Table3[[#This Row],[Price_cleaned]]/Table3[[#This Row],[Sqm_cleaned]]</f>
        <v>12801.428996725215</v>
      </c>
      <c r="H7289">
        <v>3</v>
      </c>
    </row>
    <row r="7290" spans="1:8" hidden="1" x14ac:dyDescent="0.2">
      <c r="A7290" t="s">
        <v>5</v>
      </c>
      <c r="B7290" t="s">
        <v>2252</v>
      </c>
      <c r="C7290">
        <f>_xlfn.NUMBERVALUE(MID(Table3[[#This Row],[Price]],2,LEN(Table3[[#This Row],[Price]])-2))</f>
        <v>680000</v>
      </c>
      <c r="D7290" t="s">
        <v>2201</v>
      </c>
      <c r="E7290" t="s">
        <v>6555</v>
      </c>
      <c r="F7290">
        <f>_xlfn.NUMBERVALUE(SUBSTITUTE(Table3[[#This Row],[Sqm]],".",","))</f>
        <v>74.849999999999994</v>
      </c>
      <c r="G7290">
        <f>Table3[[#This Row],[Price_cleaned]]/Table3[[#This Row],[Sqm_cleaned]]</f>
        <v>9084.8363393453583</v>
      </c>
      <c r="H7290">
        <v>3</v>
      </c>
    </row>
    <row r="7291" spans="1:8" x14ac:dyDescent="0.2">
      <c r="A7291" t="s">
        <v>5</v>
      </c>
      <c r="B7291" t="s">
        <v>2831</v>
      </c>
      <c r="C7291">
        <f>_xlfn.NUMBERVALUE(MID(Table3[[#This Row],[Price]],2,LEN(Table3[[#This Row],[Price]])-2))</f>
        <v>543000</v>
      </c>
      <c r="D7291" t="s">
        <v>114</v>
      </c>
      <c r="E7291" t="s">
        <v>6177</v>
      </c>
      <c r="F7291">
        <f>_xlfn.NUMBERVALUE(SUBSTITUTE(Table3[[#This Row],[Sqm]],".",","))</f>
        <v>33.32</v>
      </c>
      <c r="G7291" s="8">
        <f>Table3[[#This Row],[Price_cleaned]]/Table3[[#This Row],[Sqm_cleaned]]</f>
        <v>16296.518607442977</v>
      </c>
      <c r="H7291">
        <v>1</v>
      </c>
    </row>
    <row r="7292" spans="1:8" hidden="1" x14ac:dyDescent="0.2">
      <c r="A7292" t="s">
        <v>5</v>
      </c>
      <c r="B7292" t="s">
        <v>6556</v>
      </c>
      <c r="C7292">
        <f>_xlfn.NUMBERVALUE(MID(Table3[[#This Row],[Price]],2,LEN(Table3[[#This Row],[Price]])-2))</f>
        <v>767056</v>
      </c>
      <c r="D7292" t="s">
        <v>114</v>
      </c>
      <c r="E7292" t="s">
        <v>3987</v>
      </c>
      <c r="F7292">
        <f>_xlfn.NUMBERVALUE(SUBSTITUTE(Table3[[#This Row],[Sqm]],".",","))</f>
        <v>15.2</v>
      </c>
      <c r="G7292" s="8">
        <f>Table3[[#This Row],[Price_cleaned]]/Table3[[#This Row],[Sqm_cleaned]]</f>
        <v>50464.210526315794</v>
      </c>
      <c r="H7292">
        <v>1</v>
      </c>
    </row>
    <row r="7293" spans="1:8" x14ac:dyDescent="0.2">
      <c r="A7293" t="s">
        <v>5</v>
      </c>
      <c r="B7293" t="s">
        <v>5851</v>
      </c>
      <c r="C7293">
        <f>_xlfn.NUMBERVALUE(MID(Table3[[#This Row],[Price]],2,LEN(Table3[[#This Row],[Price]])-2))</f>
        <v>566130</v>
      </c>
      <c r="D7293" t="s">
        <v>114</v>
      </c>
      <c r="E7293">
        <v>33</v>
      </c>
      <c r="F7293">
        <f>_xlfn.NUMBERVALUE(SUBSTITUTE(Table3[[#This Row],[Sqm]],".",","))</f>
        <v>33</v>
      </c>
      <c r="G7293" s="8">
        <f>Table3[[#This Row],[Price_cleaned]]/Table3[[#This Row],[Sqm_cleaned]]</f>
        <v>17155.454545454544</v>
      </c>
      <c r="H7293">
        <v>1</v>
      </c>
    </row>
    <row r="7294" spans="1:8" x14ac:dyDescent="0.2">
      <c r="A7294" t="s">
        <v>5</v>
      </c>
      <c r="B7294" t="s">
        <v>2060</v>
      </c>
      <c r="C7294">
        <f>_xlfn.NUMBERVALUE(MID(Table3[[#This Row],[Price]],2,LEN(Table3[[#This Row],[Price]])-2))</f>
        <v>420000</v>
      </c>
      <c r="D7294" t="s">
        <v>7</v>
      </c>
      <c r="E7294" t="s">
        <v>6557</v>
      </c>
      <c r="F7294">
        <f>_xlfn.NUMBERVALUE(SUBSTITUTE(Table3[[#This Row],[Sqm]],".",","))</f>
        <v>64.31</v>
      </c>
      <c r="G7294" s="8">
        <f>Table3[[#This Row],[Price_cleaned]]/Table3[[#This Row],[Sqm_cleaned]]</f>
        <v>6530.8661172445964</v>
      </c>
      <c r="H7294">
        <v>3</v>
      </c>
    </row>
    <row r="7295" spans="1:8" hidden="1" x14ac:dyDescent="0.2">
      <c r="A7295" t="s">
        <v>5</v>
      </c>
      <c r="B7295" t="s">
        <v>2577</v>
      </c>
      <c r="C7295">
        <f>_xlfn.NUMBERVALUE(MID(Table3[[#This Row],[Price]],2,LEN(Table3[[#This Row],[Price]])-2))</f>
        <v>1599000</v>
      </c>
      <c r="D7295" t="s">
        <v>1289</v>
      </c>
      <c r="E7295" t="s">
        <v>6046</v>
      </c>
      <c r="F7295">
        <f>_xlfn.NUMBERVALUE(SUBSTITUTE(Table3[[#This Row],[Sqm]],".",","))</f>
        <v>40.36</v>
      </c>
      <c r="G7295">
        <f>Table3[[#This Row],[Price_cleaned]]/Table3[[#This Row],[Sqm_cleaned]]</f>
        <v>39618.434093161544</v>
      </c>
      <c r="H7295">
        <v>2</v>
      </c>
    </row>
    <row r="7296" spans="1:8" x14ac:dyDescent="0.2">
      <c r="A7296" t="s">
        <v>5</v>
      </c>
      <c r="B7296" t="s">
        <v>6558</v>
      </c>
      <c r="C7296">
        <f>_xlfn.NUMBERVALUE(MID(Table3[[#This Row],[Price]],2,LEN(Table3[[#This Row],[Price]])-2))</f>
        <v>1004800</v>
      </c>
      <c r="D7296" t="s">
        <v>7</v>
      </c>
      <c r="E7296" t="s">
        <v>6559</v>
      </c>
      <c r="F7296">
        <f>_xlfn.NUMBERVALUE(SUBSTITUTE(Table3[[#This Row],[Sqm]],".",","))</f>
        <v>46.75</v>
      </c>
      <c r="G7296" s="8">
        <f>Table3[[#This Row],[Price_cleaned]]/Table3[[#This Row],[Sqm_cleaned]]</f>
        <v>21493.048128342245</v>
      </c>
      <c r="H7296">
        <v>2</v>
      </c>
    </row>
    <row r="7297" spans="1:8" x14ac:dyDescent="0.2">
      <c r="A7297" t="s">
        <v>5</v>
      </c>
      <c r="B7297" t="s">
        <v>6022</v>
      </c>
      <c r="C7297">
        <f>_xlfn.NUMBERVALUE(MID(Table3[[#This Row],[Price]],2,LEN(Table3[[#This Row],[Price]])-2))</f>
        <v>442530</v>
      </c>
      <c r="D7297" t="s">
        <v>7</v>
      </c>
      <c r="E7297" t="s">
        <v>3428</v>
      </c>
      <c r="F7297">
        <f>_xlfn.NUMBERVALUE(SUBSTITUTE(Table3[[#This Row],[Sqm]],".",","))</f>
        <v>38.26</v>
      </c>
      <c r="G7297" s="8">
        <f>Table3[[#This Row],[Price_cleaned]]/Table3[[#This Row],[Sqm_cleaned]]</f>
        <v>11566.387872451647</v>
      </c>
      <c r="H7297">
        <v>1</v>
      </c>
    </row>
    <row r="7298" spans="1:8" x14ac:dyDescent="0.2">
      <c r="A7298" t="s">
        <v>5</v>
      </c>
      <c r="B7298" t="s">
        <v>6017</v>
      </c>
      <c r="C7298">
        <f>_xlfn.NUMBERVALUE(MID(Table3[[#This Row],[Price]],2,LEN(Table3[[#This Row],[Price]])-2))</f>
        <v>536117</v>
      </c>
      <c r="D7298" t="s">
        <v>7</v>
      </c>
      <c r="E7298" t="s">
        <v>6560</v>
      </c>
      <c r="F7298">
        <f>_xlfn.NUMBERVALUE(SUBSTITUTE(Table3[[#This Row],[Sqm]],".",","))</f>
        <v>62.21</v>
      </c>
      <c r="G7298" s="8">
        <f>Table3[[#This Row],[Price_cleaned]]/Table3[[#This Row],[Sqm_cleaned]]</f>
        <v>8617.8588651342234</v>
      </c>
      <c r="H7298">
        <v>3</v>
      </c>
    </row>
    <row r="7299" spans="1:8" x14ac:dyDescent="0.2">
      <c r="A7299" t="s">
        <v>5</v>
      </c>
      <c r="B7299" t="s">
        <v>2164</v>
      </c>
      <c r="C7299">
        <f>_xlfn.NUMBERVALUE(MID(Table3[[#This Row],[Price]],2,LEN(Table3[[#This Row],[Price]])-2))</f>
        <v>750000</v>
      </c>
      <c r="D7299" t="s">
        <v>137</v>
      </c>
      <c r="E7299">
        <v>66</v>
      </c>
      <c r="F7299">
        <f>_xlfn.NUMBERVALUE(SUBSTITUTE(Table3[[#This Row],[Sqm]],".",","))</f>
        <v>66</v>
      </c>
      <c r="G7299" s="8">
        <f>Table3[[#This Row],[Price_cleaned]]/Table3[[#This Row],[Sqm_cleaned]]</f>
        <v>11363.636363636364</v>
      </c>
      <c r="H7299">
        <v>3</v>
      </c>
    </row>
    <row r="7300" spans="1:8" hidden="1" x14ac:dyDescent="0.2">
      <c r="A7300" t="s">
        <v>5</v>
      </c>
      <c r="B7300" t="s">
        <v>6561</v>
      </c>
      <c r="C7300">
        <f>_xlfn.NUMBERVALUE(MID(Table3[[#This Row],[Price]],2,LEN(Table3[[#This Row],[Price]])-2))</f>
        <v>545099</v>
      </c>
      <c r="D7300" t="s">
        <v>159</v>
      </c>
      <c r="E7300">
        <v>64</v>
      </c>
      <c r="F7300">
        <f>_xlfn.NUMBERVALUE(SUBSTITUTE(Table3[[#This Row],[Sqm]],".",","))</f>
        <v>64</v>
      </c>
      <c r="G7300">
        <f>Table3[[#This Row],[Price_cleaned]]/Table3[[#This Row],[Sqm_cleaned]]</f>
        <v>8517.171875</v>
      </c>
      <c r="H7300">
        <v>2</v>
      </c>
    </row>
    <row r="7301" spans="1:8" hidden="1" x14ac:dyDescent="0.2">
      <c r="A7301" t="s">
        <v>5</v>
      </c>
      <c r="B7301" t="s">
        <v>6562</v>
      </c>
      <c r="C7301">
        <f>_xlfn.NUMBERVALUE(MID(Table3[[#This Row],[Price]],2,LEN(Table3[[#This Row],[Price]])-2))</f>
        <v>464775</v>
      </c>
      <c r="D7301" t="s">
        <v>678</v>
      </c>
      <c r="E7301" t="s">
        <v>694</v>
      </c>
      <c r="F7301">
        <f>_xlfn.NUMBERVALUE(SUBSTITUTE(Table3[[#This Row],[Sqm]],".",","))</f>
        <v>36.799999999999997</v>
      </c>
      <c r="G7301">
        <f>Table3[[#This Row],[Price_cleaned]]/Table3[[#This Row],[Sqm_cleaned]]</f>
        <v>12629.75543478261</v>
      </c>
      <c r="H7301">
        <v>1</v>
      </c>
    </row>
    <row r="7302" spans="1:8" x14ac:dyDescent="0.2">
      <c r="A7302" t="s">
        <v>5</v>
      </c>
      <c r="B7302" t="s">
        <v>6563</v>
      </c>
      <c r="C7302">
        <f>_xlfn.NUMBERVALUE(MID(Table3[[#This Row],[Price]],2,LEN(Table3[[#This Row],[Price]])-2))</f>
        <v>376970</v>
      </c>
      <c r="D7302" t="s">
        <v>137</v>
      </c>
      <c r="E7302">
        <v>32</v>
      </c>
      <c r="F7302">
        <f>_xlfn.NUMBERVALUE(SUBSTITUTE(Table3[[#This Row],[Sqm]],".",","))</f>
        <v>32</v>
      </c>
      <c r="G7302" s="8">
        <f>Table3[[#This Row],[Price_cleaned]]/Table3[[#This Row],[Sqm_cleaned]]</f>
        <v>11780.3125</v>
      </c>
      <c r="H7302">
        <v>1</v>
      </c>
    </row>
    <row r="7303" spans="1:8" x14ac:dyDescent="0.2">
      <c r="A7303" t="s">
        <v>5</v>
      </c>
      <c r="B7303" t="s">
        <v>6564</v>
      </c>
      <c r="C7303">
        <f>_xlfn.NUMBERVALUE(MID(Table3[[#This Row],[Price]],2,LEN(Table3[[#This Row],[Price]])-2))</f>
        <v>786929</v>
      </c>
      <c r="D7303" t="s">
        <v>137</v>
      </c>
      <c r="E7303">
        <v>73</v>
      </c>
      <c r="F7303">
        <f>_xlfn.NUMBERVALUE(SUBSTITUTE(Table3[[#This Row],[Sqm]],".",","))</f>
        <v>73</v>
      </c>
      <c r="G7303" s="8">
        <f>Table3[[#This Row],[Price_cleaned]]/Table3[[#This Row],[Sqm_cleaned]]</f>
        <v>10779.849315068494</v>
      </c>
      <c r="H7303">
        <v>4</v>
      </c>
    </row>
    <row r="7304" spans="1:8" hidden="1" x14ac:dyDescent="0.2">
      <c r="A7304" t="s">
        <v>5</v>
      </c>
      <c r="B7304" t="s">
        <v>6565</v>
      </c>
      <c r="C7304">
        <f>_xlfn.NUMBERVALUE(MID(Table3[[#This Row],[Price]],2,LEN(Table3[[#This Row],[Price]])-2))</f>
        <v>376310</v>
      </c>
      <c r="D7304" t="s">
        <v>174</v>
      </c>
      <c r="E7304" t="s">
        <v>495</v>
      </c>
      <c r="F7304">
        <f>_xlfn.NUMBERVALUE(SUBSTITUTE(Table3[[#This Row],[Sqm]],".",","))</f>
        <v>24.9</v>
      </c>
      <c r="G7304">
        <f>Table3[[#This Row],[Price_cleaned]]/Table3[[#This Row],[Sqm_cleaned]]</f>
        <v>15112.85140562249</v>
      </c>
      <c r="H7304">
        <v>1</v>
      </c>
    </row>
    <row r="7305" spans="1:8" x14ac:dyDescent="0.2">
      <c r="A7305" t="s">
        <v>5</v>
      </c>
      <c r="B7305" t="s">
        <v>2570</v>
      </c>
      <c r="C7305">
        <f>_xlfn.NUMBERVALUE(MID(Table3[[#This Row],[Price]],2,LEN(Table3[[#This Row],[Price]])-2))</f>
        <v>440000</v>
      </c>
      <c r="D7305" t="s">
        <v>158</v>
      </c>
      <c r="E7305" t="s">
        <v>5563</v>
      </c>
      <c r="F7305">
        <f>_xlfn.NUMBERVALUE(SUBSTITUTE(Table3[[#This Row],[Sqm]],".",","))</f>
        <v>60.97</v>
      </c>
      <c r="G7305" s="8">
        <f>Table3[[#This Row],[Price_cleaned]]/Table3[[#This Row],[Sqm_cleaned]]</f>
        <v>7216.6639330818434</v>
      </c>
      <c r="H7305">
        <v>3</v>
      </c>
    </row>
    <row r="7306" spans="1:8" hidden="1" x14ac:dyDescent="0.2">
      <c r="A7306" t="s">
        <v>5</v>
      </c>
      <c r="B7306" t="s">
        <v>2178</v>
      </c>
      <c r="C7306">
        <f>_xlfn.NUMBERVALUE(MID(Table3[[#This Row],[Price]],2,LEN(Table3[[#This Row],[Price]])-2))</f>
        <v>580000</v>
      </c>
      <c r="D7306" t="s">
        <v>541</v>
      </c>
      <c r="E7306">
        <v>49</v>
      </c>
      <c r="F7306">
        <f>_xlfn.NUMBERVALUE(SUBSTITUTE(Table3[[#This Row],[Sqm]],".",","))</f>
        <v>49</v>
      </c>
      <c r="G7306">
        <f>Table3[[#This Row],[Price_cleaned]]/Table3[[#This Row],[Sqm_cleaned]]</f>
        <v>11836.734693877552</v>
      </c>
      <c r="H7306">
        <v>2</v>
      </c>
    </row>
    <row r="7307" spans="1:8" x14ac:dyDescent="0.2">
      <c r="A7307" t="s">
        <v>5</v>
      </c>
      <c r="B7307" t="s">
        <v>6566</v>
      </c>
      <c r="C7307">
        <f>_xlfn.NUMBERVALUE(MID(Table3[[#This Row],[Price]],2,LEN(Table3[[#This Row],[Price]])-2))</f>
        <v>425382</v>
      </c>
      <c r="D7307" t="s">
        <v>158</v>
      </c>
      <c r="E7307" t="s">
        <v>6567</v>
      </c>
      <c r="F7307">
        <f>_xlfn.NUMBERVALUE(SUBSTITUTE(Table3[[#This Row],[Sqm]],".",","))</f>
        <v>63.82</v>
      </c>
      <c r="G7307" s="8">
        <f>Table3[[#This Row],[Price_cleaned]]/Table3[[#This Row],[Sqm_cleaned]]</f>
        <v>6665.3400188028827</v>
      </c>
      <c r="H7307">
        <v>3</v>
      </c>
    </row>
    <row r="7308" spans="1:8" hidden="1" x14ac:dyDescent="0.2">
      <c r="A7308" t="s">
        <v>5</v>
      </c>
      <c r="B7308" t="s">
        <v>6568</v>
      </c>
      <c r="C7308">
        <f>_xlfn.NUMBERVALUE(MID(Table3[[#This Row],[Price]],2,LEN(Table3[[#This Row],[Price]])-2))</f>
        <v>455889</v>
      </c>
      <c r="D7308" t="s">
        <v>1461</v>
      </c>
      <c r="E7308" t="s">
        <v>6569</v>
      </c>
      <c r="F7308">
        <f>_xlfn.NUMBERVALUE(SUBSTITUTE(Table3[[#This Row],[Sqm]],".",","))</f>
        <v>49.21</v>
      </c>
      <c r="G7308">
        <f>Table3[[#This Row],[Price_cleaned]]/Table3[[#This Row],[Sqm_cleaned]]</f>
        <v>9264.1536273115216</v>
      </c>
      <c r="H7308">
        <v>2</v>
      </c>
    </row>
    <row r="7309" spans="1:8" x14ac:dyDescent="0.2">
      <c r="A7309" t="s">
        <v>5</v>
      </c>
      <c r="B7309" t="s">
        <v>2228</v>
      </c>
      <c r="C7309">
        <f>_xlfn.NUMBERVALUE(MID(Table3[[#This Row],[Price]],2,LEN(Table3[[#This Row],[Price]])-2))</f>
        <v>549000</v>
      </c>
      <c r="D7309" t="s">
        <v>158</v>
      </c>
      <c r="E7309" t="s">
        <v>4128</v>
      </c>
      <c r="F7309">
        <f>_xlfn.NUMBERVALUE(SUBSTITUTE(Table3[[#This Row],[Sqm]],".",","))</f>
        <v>72.8</v>
      </c>
      <c r="G7309" s="8">
        <f>Table3[[#This Row],[Price_cleaned]]/Table3[[#This Row],[Sqm_cleaned]]</f>
        <v>7541.2087912087918</v>
      </c>
      <c r="H7309">
        <v>4</v>
      </c>
    </row>
    <row r="7310" spans="1:8" hidden="1" x14ac:dyDescent="0.2">
      <c r="A7310" t="s">
        <v>5</v>
      </c>
      <c r="B7310" t="s">
        <v>4827</v>
      </c>
      <c r="C7310">
        <f>_xlfn.NUMBERVALUE(MID(Table3[[#This Row],[Price]],2,LEN(Table3[[#This Row],[Price]])-2))</f>
        <v>175000</v>
      </c>
      <c r="D7310" t="s">
        <v>158</v>
      </c>
      <c r="E7310" t="s">
        <v>4849</v>
      </c>
      <c r="F7310">
        <f>_xlfn.NUMBERVALUE(SUBSTITUTE(Table3[[#This Row],[Sqm]],".",","))</f>
        <v>40.700000000000003</v>
      </c>
      <c r="G7310">
        <f>Table3[[#This Row],[Price_cleaned]]/Table3[[#This Row],[Sqm_cleaned]]</f>
        <v>4299.7542997542996</v>
      </c>
      <c r="H7310">
        <v>2</v>
      </c>
    </row>
    <row r="7311" spans="1:8" hidden="1" x14ac:dyDescent="0.2">
      <c r="A7311" t="s">
        <v>5</v>
      </c>
      <c r="B7311" t="s">
        <v>2616</v>
      </c>
      <c r="C7311">
        <f>_xlfn.NUMBERVALUE(MID(Table3[[#This Row],[Price]],2,LEN(Table3[[#This Row],[Price]])-2))</f>
        <v>330000</v>
      </c>
      <c r="D7311" t="s">
        <v>158</v>
      </c>
      <c r="E7311" t="s">
        <v>3203</v>
      </c>
      <c r="F7311">
        <f>_xlfn.NUMBERVALUE(SUBSTITUTE(Table3[[#This Row],[Sqm]],".",","))</f>
        <v>66.900000000000006</v>
      </c>
      <c r="G7311" s="8">
        <f>Table3[[#This Row],[Price_cleaned]]/Table3[[#This Row],[Sqm_cleaned]]</f>
        <v>4932.7354260089678</v>
      </c>
      <c r="H7311">
        <v>3</v>
      </c>
    </row>
    <row r="7312" spans="1:8" x14ac:dyDescent="0.2">
      <c r="A7312" t="s">
        <v>5</v>
      </c>
      <c r="B7312" t="s">
        <v>6570</v>
      </c>
      <c r="C7312">
        <f>_xlfn.NUMBERVALUE(MID(Table3[[#This Row],[Price]],2,LEN(Table3[[#This Row],[Price]])-2))</f>
        <v>546635</v>
      </c>
      <c r="D7312" t="s">
        <v>158</v>
      </c>
      <c r="E7312" t="s">
        <v>603</v>
      </c>
      <c r="F7312">
        <f>_xlfn.NUMBERVALUE(SUBSTITUTE(Table3[[#This Row],[Sqm]],".",","))</f>
        <v>43.73</v>
      </c>
      <c r="G7312" s="8">
        <f>Table3[[#This Row],[Price_cleaned]]/Table3[[#This Row],[Sqm_cleaned]]</f>
        <v>12500.228675966157</v>
      </c>
      <c r="H7312">
        <v>2</v>
      </c>
    </row>
    <row r="7313" spans="1:8" x14ac:dyDescent="0.2">
      <c r="A7313" t="s">
        <v>5</v>
      </c>
      <c r="B7313" t="s">
        <v>6001</v>
      </c>
      <c r="C7313">
        <f>_xlfn.NUMBERVALUE(MID(Table3[[#This Row],[Price]],2,LEN(Table3[[#This Row],[Price]])-2))</f>
        <v>351000</v>
      </c>
      <c r="D7313" t="s">
        <v>137</v>
      </c>
      <c r="E7313">
        <v>40</v>
      </c>
      <c r="F7313">
        <f>_xlfn.NUMBERVALUE(SUBSTITUTE(Table3[[#This Row],[Sqm]],".",","))</f>
        <v>40</v>
      </c>
      <c r="G7313" s="8">
        <f>Table3[[#This Row],[Price_cleaned]]/Table3[[#This Row],[Sqm_cleaned]]</f>
        <v>8775</v>
      </c>
      <c r="H7313">
        <v>2</v>
      </c>
    </row>
    <row r="7314" spans="1:8" hidden="1" x14ac:dyDescent="0.2">
      <c r="A7314" t="s">
        <v>5</v>
      </c>
      <c r="B7314" t="s">
        <v>6571</v>
      </c>
      <c r="C7314">
        <f>_xlfn.NUMBERVALUE(MID(Table3[[#This Row],[Price]],2,LEN(Table3[[#This Row],[Price]])-2))</f>
        <v>373533</v>
      </c>
      <c r="D7314" t="s">
        <v>745</v>
      </c>
      <c r="E7314" t="s">
        <v>814</v>
      </c>
      <c r="F7314">
        <f>_xlfn.NUMBERVALUE(SUBSTITUTE(Table3[[#This Row],[Sqm]],".",","))</f>
        <v>57.5</v>
      </c>
      <c r="G7314">
        <f>Table3[[#This Row],[Price_cleaned]]/Table3[[#This Row],[Sqm_cleaned]]</f>
        <v>6496.2260869565216</v>
      </c>
      <c r="H7314">
        <v>3</v>
      </c>
    </row>
    <row r="7315" spans="1:8" x14ac:dyDescent="0.2">
      <c r="A7315" t="s">
        <v>5</v>
      </c>
      <c r="B7315" t="s">
        <v>6572</v>
      </c>
      <c r="C7315">
        <f>_xlfn.NUMBERVALUE(MID(Table3[[#This Row],[Price]],2,LEN(Table3[[#This Row],[Price]])-2))</f>
        <v>576200</v>
      </c>
      <c r="D7315" t="s">
        <v>114</v>
      </c>
      <c r="E7315" t="s">
        <v>6573</v>
      </c>
      <c r="F7315">
        <f>_xlfn.NUMBERVALUE(SUBSTITUTE(Table3[[#This Row],[Sqm]],".",","))</f>
        <v>90.14</v>
      </c>
      <c r="G7315" s="8">
        <f>Table3[[#This Row],[Price_cleaned]]/Table3[[#This Row],[Sqm_cleaned]]</f>
        <v>6392.2786776126022</v>
      </c>
      <c r="H7315">
        <v>4</v>
      </c>
    </row>
    <row r="7316" spans="1:8" x14ac:dyDescent="0.2">
      <c r="A7316" t="s">
        <v>5</v>
      </c>
      <c r="B7316" t="s">
        <v>6574</v>
      </c>
      <c r="C7316">
        <f>_xlfn.NUMBERVALUE(MID(Table3[[#This Row],[Price]],2,LEN(Table3[[#This Row],[Price]])-2))</f>
        <v>1183370</v>
      </c>
      <c r="D7316" t="s">
        <v>137</v>
      </c>
      <c r="E7316">
        <v>95</v>
      </c>
      <c r="F7316">
        <f>_xlfn.NUMBERVALUE(SUBSTITUTE(Table3[[#This Row],[Sqm]],".",","))</f>
        <v>95</v>
      </c>
      <c r="G7316" s="8">
        <f>Table3[[#This Row],[Price_cleaned]]/Table3[[#This Row],[Sqm_cleaned]]</f>
        <v>12456.526315789473</v>
      </c>
      <c r="H7316">
        <v>4</v>
      </c>
    </row>
    <row r="7317" spans="1:8" x14ac:dyDescent="0.2">
      <c r="A7317" t="s">
        <v>5</v>
      </c>
      <c r="B7317" t="s">
        <v>2126</v>
      </c>
      <c r="C7317">
        <f>_xlfn.NUMBERVALUE(MID(Table3[[#This Row],[Price]],2,LEN(Table3[[#This Row],[Price]])-2))</f>
        <v>560000</v>
      </c>
      <c r="D7317" t="s">
        <v>158</v>
      </c>
      <c r="E7317" t="s">
        <v>4583</v>
      </c>
      <c r="F7317">
        <f>_xlfn.NUMBERVALUE(SUBSTITUTE(Table3[[#This Row],[Sqm]],".",","))</f>
        <v>43.86</v>
      </c>
      <c r="G7317" s="8">
        <f>Table3[[#This Row],[Price_cleaned]]/Table3[[#This Row],[Sqm_cleaned]]</f>
        <v>12767.897856817146</v>
      </c>
      <c r="H7317">
        <v>2</v>
      </c>
    </row>
    <row r="7318" spans="1:8" x14ac:dyDescent="0.2">
      <c r="A7318" t="s">
        <v>5</v>
      </c>
      <c r="B7318" t="s">
        <v>2659</v>
      </c>
      <c r="C7318">
        <f>_xlfn.NUMBERVALUE(MID(Table3[[#This Row],[Price]],2,LEN(Table3[[#This Row],[Price]])-2))</f>
        <v>280000</v>
      </c>
      <c r="D7318" t="s">
        <v>137</v>
      </c>
      <c r="E7318">
        <v>53</v>
      </c>
      <c r="F7318">
        <f>_xlfn.NUMBERVALUE(SUBSTITUTE(Table3[[#This Row],[Sqm]],".",","))</f>
        <v>53</v>
      </c>
      <c r="G7318" s="8">
        <f>Table3[[#This Row],[Price_cleaned]]/Table3[[#This Row],[Sqm_cleaned]]</f>
        <v>5283.0188679245284</v>
      </c>
      <c r="H7318">
        <v>2</v>
      </c>
    </row>
    <row r="7319" spans="1:8" hidden="1" x14ac:dyDescent="0.2">
      <c r="A7319" t="s">
        <v>5</v>
      </c>
      <c r="B7319" t="s">
        <v>4925</v>
      </c>
      <c r="C7319">
        <f>_xlfn.NUMBERVALUE(MID(Table3[[#This Row],[Price]],2,LEN(Table3[[#This Row],[Price]])-2))</f>
        <v>169000</v>
      </c>
      <c r="D7319" t="s">
        <v>137</v>
      </c>
      <c r="E7319">
        <v>57</v>
      </c>
      <c r="F7319">
        <f>_xlfn.NUMBERVALUE(SUBSTITUTE(Table3[[#This Row],[Sqm]],".",","))</f>
        <v>57</v>
      </c>
      <c r="G7319">
        <f>Table3[[#This Row],[Price_cleaned]]/Table3[[#This Row],[Sqm_cleaned]]</f>
        <v>2964.9122807017543</v>
      </c>
      <c r="H7319">
        <v>2</v>
      </c>
    </row>
    <row r="7320" spans="1:8" hidden="1" x14ac:dyDescent="0.2">
      <c r="A7320" t="s">
        <v>5</v>
      </c>
      <c r="B7320" t="s">
        <v>2481</v>
      </c>
      <c r="C7320">
        <f>_xlfn.NUMBERVALUE(MID(Table3[[#This Row],[Price]],2,LEN(Table3[[#This Row],[Price]])-2))</f>
        <v>460000</v>
      </c>
      <c r="D7320" t="s">
        <v>6575</v>
      </c>
      <c r="E7320">
        <v>82</v>
      </c>
      <c r="F7320">
        <f>_xlfn.NUMBERVALUE(SUBSTITUTE(Table3[[#This Row],[Sqm]],".",","))</f>
        <v>82</v>
      </c>
      <c r="G7320">
        <f>Table3[[#This Row],[Price_cleaned]]/Table3[[#This Row],[Sqm_cleaned]]</f>
        <v>5609.7560975609758</v>
      </c>
      <c r="H7320">
        <v>4</v>
      </c>
    </row>
    <row r="7321" spans="1:8" hidden="1" x14ac:dyDescent="0.2">
      <c r="A7321" t="s">
        <v>5</v>
      </c>
      <c r="B7321" t="s">
        <v>2971</v>
      </c>
      <c r="C7321">
        <f>_xlfn.NUMBERVALUE(MID(Table3[[#This Row],[Price]],2,LEN(Table3[[#This Row],[Price]])-2))</f>
        <v>798000</v>
      </c>
      <c r="D7321" t="s">
        <v>6575</v>
      </c>
      <c r="E7321">
        <v>82</v>
      </c>
      <c r="F7321">
        <f>_xlfn.NUMBERVALUE(SUBSTITUTE(Table3[[#This Row],[Sqm]],".",","))</f>
        <v>82</v>
      </c>
      <c r="G7321">
        <f>Table3[[#This Row],[Price_cleaned]]/Table3[[#This Row],[Sqm_cleaned]]</f>
        <v>9731.707317073171</v>
      </c>
      <c r="H7321">
        <v>4</v>
      </c>
    </row>
    <row r="7322" spans="1:8" x14ac:dyDescent="0.2">
      <c r="A7322" t="s">
        <v>5</v>
      </c>
      <c r="B7322" t="s">
        <v>2872</v>
      </c>
      <c r="C7322">
        <f>_xlfn.NUMBERVALUE(MID(Table3[[#This Row],[Price]],2,LEN(Table3[[#This Row],[Price]])-2))</f>
        <v>295000</v>
      </c>
      <c r="D7322" t="s">
        <v>7</v>
      </c>
      <c r="E7322" t="s">
        <v>5994</v>
      </c>
      <c r="F7322">
        <f>_xlfn.NUMBERVALUE(SUBSTITUTE(Table3[[#This Row],[Sqm]],".",","))</f>
        <v>32.17</v>
      </c>
      <c r="G7322" s="8">
        <f>Table3[[#This Row],[Price_cleaned]]/Table3[[#This Row],[Sqm_cleaned]]</f>
        <v>9170.0341933478394</v>
      </c>
      <c r="H7322">
        <v>1</v>
      </c>
    </row>
    <row r="7323" spans="1:8" x14ac:dyDescent="0.2">
      <c r="A7323" t="s">
        <v>5</v>
      </c>
      <c r="B7323" t="s">
        <v>5782</v>
      </c>
      <c r="C7323">
        <f>_xlfn.NUMBERVALUE(MID(Table3[[#This Row],[Price]],2,LEN(Table3[[#This Row],[Price]])-2))</f>
        <v>554827</v>
      </c>
      <c r="D7323" t="s">
        <v>114</v>
      </c>
      <c r="E7323" t="s">
        <v>6576</v>
      </c>
      <c r="F7323">
        <f>_xlfn.NUMBERVALUE(SUBSTITUTE(Table3[[#This Row],[Sqm]],".",","))</f>
        <v>50.66</v>
      </c>
      <c r="G7323" s="8">
        <f>Table3[[#This Row],[Price_cleaned]]/Table3[[#This Row],[Sqm_cleaned]]</f>
        <v>10951.973943939993</v>
      </c>
      <c r="H7323">
        <v>3</v>
      </c>
    </row>
    <row r="7324" spans="1:8" hidden="1" x14ac:dyDescent="0.2">
      <c r="A7324" t="s">
        <v>5</v>
      </c>
      <c r="B7324" t="s">
        <v>2922</v>
      </c>
      <c r="C7324">
        <f>_xlfn.NUMBERVALUE(MID(Table3[[#This Row],[Price]],2,LEN(Table3[[#This Row],[Price]])-2))</f>
        <v>410000</v>
      </c>
      <c r="D7324" t="s">
        <v>137</v>
      </c>
      <c r="E7324">
        <v>157</v>
      </c>
      <c r="F7324">
        <f>_xlfn.NUMBERVALUE(SUBSTITUTE(Table3[[#This Row],[Sqm]],".",","))</f>
        <v>157</v>
      </c>
      <c r="G7324" s="8">
        <f>Table3[[#This Row],[Price_cleaned]]/Table3[[#This Row],[Sqm_cleaned]]</f>
        <v>2611.4649681528663</v>
      </c>
      <c r="H7324">
        <v>4</v>
      </c>
    </row>
    <row r="7325" spans="1:8" x14ac:dyDescent="0.2">
      <c r="A7325" t="s">
        <v>5</v>
      </c>
      <c r="B7325" t="s">
        <v>6577</v>
      </c>
      <c r="C7325">
        <f>_xlfn.NUMBERVALUE(MID(Table3[[#This Row],[Price]],2,LEN(Table3[[#This Row],[Price]])-2))</f>
        <v>573742</v>
      </c>
      <c r="D7325" t="s">
        <v>114</v>
      </c>
      <c r="E7325" t="s">
        <v>3862</v>
      </c>
      <c r="F7325">
        <f>_xlfn.NUMBERVALUE(SUBSTITUTE(Table3[[#This Row],[Sqm]],".",","))</f>
        <v>67.63</v>
      </c>
      <c r="G7325" s="8">
        <f>Table3[[#This Row],[Price_cleaned]]/Table3[[#This Row],[Sqm_cleaned]]</f>
        <v>8483.5428064468433</v>
      </c>
      <c r="H7325">
        <v>3</v>
      </c>
    </row>
    <row r="7326" spans="1:8" hidden="1" x14ac:dyDescent="0.2">
      <c r="A7326" t="s">
        <v>5</v>
      </c>
      <c r="B7326" t="s">
        <v>6578</v>
      </c>
      <c r="C7326">
        <f>_xlfn.NUMBERVALUE(MID(Table3[[#This Row],[Price]],2,LEN(Table3[[#This Row],[Price]])-2))</f>
        <v>336834</v>
      </c>
      <c r="D7326" t="s">
        <v>6579</v>
      </c>
      <c r="E7326" t="s">
        <v>6536</v>
      </c>
      <c r="F7326">
        <f>_xlfn.NUMBERVALUE(SUBSTITUTE(Table3[[#This Row],[Sqm]],".",","))</f>
        <v>58.47</v>
      </c>
      <c r="G7326">
        <f>Table3[[#This Row],[Price_cleaned]]/Table3[[#This Row],[Sqm_cleaned]]</f>
        <v>5760.8004104669062</v>
      </c>
      <c r="H7326">
        <v>3</v>
      </c>
    </row>
    <row r="7327" spans="1:8" x14ac:dyDescent="0.2">
      <c r="A7327" t="s">
        <v>5</v>
      </c>
      <c r="B7327" t="s">
        <v>6580</v>
      </c>
      <c r="C7327">
        <f>_xlfn.NUMBERVALUE(MID(Table3[[#This Row],[Price]],2,LEN(Table3[[#This Row],[Price]])-2))</f>
        <v>616980</v>
      </c>
      <c r="D7327" t="s">
        <v>114</v>
      </c>
      <c r="E7327" t="s">
        <v>874</v>
      </c>
      <c r="F7327">
        <f>_xlfn.NUMBERVALUE(SUBSTITUTE(Table3[[#This Row],[Sqm]],".",","))</f>
        <v>62.41</v>
      </c>
      <c r="G7327" s="8">
        <f>Table3[[#This Row],[Price_cleaned]]/Table3[[#This Row],[Sqm_cleaned]]</f>
        <v>9885.9157186348348</v>
      </c>
      <c r="H7327">
        <v>4</v>
      </c>
    </row>
    <row r="7328" spans="1:8" hidden="1" x14ac:dyDescent="0.2">
      <c r="A7328" t="s">
        <v>5</v>
      </c>
      <c r="B7328" t="s">
        <v>5862</v>
      </c>
      <c r="C7328">
        <f>_xlfn.NUMBERVALUE(MID(Table3[[#This Row],[Price]],2,LEN(Table3[[#This Row],[Price]])-2))</f>
        <v>408030</v>
      </c>
      <c r="D7328" t="s">
        <v>436</v>
      </c>
      <c r="E7328" t="s">
        <v>4198</v>
      </c>
      <c r="F7328">
        <f>_xlfn.NUMBERVALUE(SUBSTITUTE(Table3[[#This Row],[Sqm]],".",","))</f>
        <v>45.31</v>
      </c>
      <c r="G7328">
        <f>Table3[[#This Row],[Price_cleaned]]/Table3[[#This Row],[Sqm_cleaned]]</f>
        <v>9005.2968439638043</v>
      </c>
      <c r="H7328">
        <v>2</v>
      </c>
    </row>
    <row r="7329" spans="1:8" x14ac:dyDescent="0.2">
      <c r="A7329" t="s">
        <v>5</v>
      </c>
      <c r="B7329" t="s">
        <v>6581</v>
      </c>
      <c r="C7329">
        <f>_xlfn.NUMBERVALUE(MID(Table3[[#This Row],[Price]],2,LEN(Table3[[#This Row],[Price]])-2))</f>
        <v>566978</v>
      </c>
      <c r="D7329" t="s">
        <v>137</v>
      </c>
      <c r="E7329">
        <v>48</v>
      </c>
      <c r="F7329">
        <f>_xlfn.NUMBERVALUE(SUBSTITUTE(Table3[[#This Row],[Sqm]],".",","))</f>
        <v>48</v>
      </c>
      <c r="G7329" s="8">
        <f>Table3[[#This Row],[Price_cleaned]]/Table3[[#This Row],[Sqm_cleaned]]</f>
        <v>11812.041666666666</v>
      </c>
      <c r="H7329">
        <v>2</v>
      </c>
    </row>
    <row r="7330" spans="1:8" hidden="1" x14ac:dyDescent="0.2">
      <c r="A7330" t="s">
        <v>5</v>
      </c>
      <c r="B7330" t="s">
        <v>6582</v>
      </c>
      <c r="C7330">
        <f>_xlfn.NUMBERVALUE(MID(Table3[[#This Row],[Price]],2,LEN(Table3[[#This Row],[Price]])-2))</f>
        <v>411791</v>
      </c>
      <c r="D7330" t="s">
        <v>3494</v>
      </c>
      <c r="E7330">
        <v>60</v>
      </c>
      <c r="F7330">
        <f>_xlfn.NUMBERVALUE(SUBSTITUTE(Table3[[#This Row],[Sqm]],".",","))</f>
        <v>60</v>
      </c>
      <c r="G7330">
        <f>Table3[[#This Row],[Price_cleaned]]/Table3[[#This Row],[Sqm_cleaned]]</f>
        <v>6863.1833333333334</v>
      </c>
      <c r="H7330">
        <v>4</v>
      </c>
    </row>
    <row r="7331" spans="1:8" x14ac:dyDescent="0.2">
      <c r="A7331" t="s">
        <v>5</v>
      </c>
      <c r="B7331" t="s">
        <v>5826</v>
      </c>
      <c r="C7331">
        <f>_xlfn.NUMBERVALUE(MID(Table3[[#This Row],[Price]],2,LEN(Table3[[#This Row],[Price]])-2))</f>
        <v>614000</v>
      </c>
      <c r="D7331" t="s">
        <v>137</v>
      </c>
      <c r="E7331">
        <v>53</v>
      </c>
      <c r="F7331">
        <f>_xlfn.NUMBERVALUE(SUBSTITUTE(Table3[[#This Row],[Sqm]],".",","))</f>
        <v>53</v>
      </c>
      <c r="G7331" s="8">
        <f>Table3[[#This Row],[Price_cleaned]]/Table3[[#This Row],[Sqm_cleaned]]</f>
        <v>11584.905660377359</v>
      </c>
      <c r="H7331">
        <v>2</v>
      </c>
    </row>
    <row r="7332" spans="1:8" hidden="1" x14ac:dyDescent="0.2">
      <c r="A7332" t="s">
        <v>5</v>
      </c>
      <c r="B7332" t="s">
        <v>4101</v>
      </c>
      <c r="C7332">
        <f>_xlfn.NUMBERVALUE(MID(Table3[[#This Row],[Price]],2,LEN(Table3[[#This Row],[Price]])-2))</f>
        <v>260000</v>
      </c>
      <c r="D7332" t="s">
        <v>180</v>
      </c>
      <c r="E7332">
        <v>46</v>
      </c>
      <c r="F7332">
        <f>_xlfn.NUMBERVALUE(SUBSTITUTE(Table3[[#This Row],[Sqm]],".",","))</f>
        <v>46</v>
      </c>
      <c r="G7332">
        <f>Table3[[#This Row],[Price_cleaned]]/Table3[[#This Row],[Sqm_cleaned]]</f>
        <v>5652.173913043478</v>
      </c>
      <c r="H7332">
        <v>2</v>
      </c>
    </row>
    <row r="7333" spans="1:8" hidden="1" x14ac:dyDescent="0.2">
      <c r="A7333" t="s">
        <v>5</v>
      </c>
      <c r="B7333" t="s">
        <v>2728</v>
      </c>
      <c r="C7333">
        <f>_xlfn.NUMBERVALUE(MID(Table3[[#This Row],[Price]],2,LEN(Table3[[#This Row],[Price]])-2))</f>
        <v>3100000</v>
      </c>
      <c r="D7333" t="s">
        <v>506</v>
      </c>
      <c r="E7333" t="s">
        <v>6583</v>
      </c>
      <c r="F7333">
        <f>_xlfn.NUMBERVALUE(SUBSTITUTE(Table3[[#This Row],[Sqm]],".",","))</f>
        <v>71.87</v>
      </c>
      <c r="G7333">
        <f>Table3[[#This Row],[Price_cleaned]]/Table3[[#This Row],[Sqm_cleaned]]</f>
        <v>43133.435369416999</v>
      </c>
      <c r="H7333">
        <v>4</v>
      </c>
    </row>
    <row r="7334" spans="1:8" hidden="1" x14ac:dyDescent="0.2">
      <c r="A7334" t="s">
        <v>5</v>
      </c>
      <c r="B7334" t="s">
        <v>3100</v>
      </c>
      <c r="C7334">
        <f>_xlfn.NUMBERVALUE(MID(Table3[[#This Row],[Price]],2,LEN(Table3[[#This Row],[Price]])-2))</f>
        <v>898000</v>
      </c>
      <c r="D7334" t="s">
        <v>506</v>
      </c>
      <c r="E7334" t="s">
        <v>6584</v>
      </c>
      <c r="F7334">
        <f>_xlfn.NUMBERVALUE(SUBSTITUTE(Table3[[#This Row],[Sqm]],".",","))</f>
        <v>59.86</v>
      </c>
      <c r="G7334">
        <f>Table3[[#This Row],[Price_cleaned]]/Table3[[#This Row],[Sqm_cleaned]]</f>
        <v>15001.670564650853</v>
      </c>
      <c r="H7334">
        <v>3</v>
      </c>
    </row>
    <row r="7335" spans="1:8" hidden="1" x14ac:dyDescent="0.2">
      <c r="A7335" t="s">
        <v>5</v>
      </c>
      <c r="B7335" t="s">
        <v>6585</v>
      </c>
      <c r="C7335">
        <f>_xlfn.NUMBERVALUE(MID(Table3[[#This Row],[Price]],2,LEN(Table3[[#This Row],[Price]])-2))</f>
        <v>372810</v>
      </c>
      <c r="D7335" t="s">
        <v>506</v>
      </c>
      <c r="E7335" t="s">
        <v>6569</v>
      </c>
      <c r="F7335">
        <f>_xlfn.NUMBERVALUE(SUBSTITUTE(Table3[[#This Row],[Sqm]],".",","))</f>
        <v>49.21</v>
      </c>
      <c r="G7335">
        <f>Table3[[#This Row],[Price_cleaned]]/Table3[[#This Row],[Sqm_cleaned]]</f>
        <v>7575.8992074781545</v>
      </c>
      <c r="H7335">
        <v>2</v>
      </c>
    </row>
    <row r="7336" spans="1:8" hidden="1" x14ac:dyDescent="0.2">
      <c r="A7336" t="s">
        <v>5</v>
      </c>
      <c r="B7336" t="s">
        <v>2059</v>
      </c>
      <c r="C7336">
        <f>_xlfn.NUMBERVALUE(MID(Table3[[#This Row],[Price]],2,LEN(Table3[[#This Row],[Price]])-2))</f>
        <v>459000</v>
      </c>
      <c r="D7336" t="s">
        <v>6586</v>
      </c>
      <c r="E7336" t="s">
        <v>3406</v>
      </c>
      <c r="F7336">
        <f>_xlfn.NUMBERVALUE(SUBSTITUTE(Table3[[#This Row],[Sqm]],".",","))</f>
        <v>67.290000000000006</v>
      </c>
      <c r="G7336">
        <f>Table3[[#This Row],[Price_cleaned]]/Table3[[#This Row],[Sqm_cleaned]]</f>
        <v>6821.2215782434232</v>
      </c>
      <c r="H7336">
        <v>3</v>
      </c>
    </row>
    <row r="7337" spans="1:8" x14ac:dyDescent="0.2">
      <c r="A7337" t="s">
        <v>5</v>
      </c>
      <c r="B7337" t="s">
        <v>2251</v>
      </c>
      <c r="C7337">
        <f>_xlfn.NUMBERVALUE(MID(Table3[[#This Row],[Price]],2,LEN(Table3[[#This Row],[Price]])-2))</f>
        <v>690000</v>
      </c>
      <c r="D7337" t="s">
        <v>158</v>
      </c>
      <c r="E7337" t="s">
        <v>6587</v>
      </c>
      <c r="F7337">
        <f>_xlfn.NUMBERVALUE(SUBSTITUTE(Table3[[#This Row],[Sqm]],".",","))</f>
        <v>37.29</v>
      </c>
      <c r="G7337" s="8">
        <f>Table3[[#This Row],[Price_cleaned]]/Table3[[#This Row],[Sqm_cleaned]]</f>
        <v>18503.620273531778</v>
      </c>
      <c r="H7337">
        <v>2</v>
      </c>
    </row>
    <row r="7338" spans="1:8" hidden="1" x14ac:dyDescent="0.2">
      <c r="A7338" t="s">
        <v>5</v>
      </c>
      <c r="B7338" t="s">
        <v>2598</v>
      </c>
      <c r="C7338">
        <f>_xlfn.NUMBERVALUE(MID(Table3[[#This Row],[Price]],2,LEN(Table3[[#This Row],[Price]])-2))</f>
        <v>575000</v>
      </c>
      <c r="D7338" t="s">
        <v>172</v>
      </c>
      <c r="E7338" t="s">
        <v>6588</v>
      </c>
      <c r="F7338">
        <f>_xlfn.NUMBERVALUE(SUBSTITUTE(Table3[[#This Row],[Sqm]],".",","))</f>
        <v>30.57</v>
      </c>
      <c r="G7338">
        <f>Table3[[#This Row],[Price_cleaned]]/Table3[[#This Row],[Sqm_cleaned]]</f>
        <v>18809.290153745504</v>
      </c>
      <c r="H7338">
        <v>1</v>
      </c>
    </row>
    <row r="7339" spans="1:8" hidden="1" x14ac:dyDescent="0.2">
      <c r="A7339" t="s">
        <v>5</v>
      </c>
      <c r="B7339" t="s">
        <v>2598</v>
      </c>
      <c r="C7339">
        <f>_xlfn.NUMBERVALUE(MID(Table3[[#This Row],[Price]],2,LEN(Table3[[#This Row],[Price]])-2))</f>
        <v>575000</v>
      </c>
      <c r="D7339" t="s">
        <v>172</v>
      </c>
      <c r="E7339" t="s">
        <v>6589</v>
      </c>
      <c r="F7339">
        <f>_xlfn.NUMBERVALUE(SUBSTITUTE(Table3[[#This Row],[Sqm]],".",","))</f>
        <v>42.62</v>
      </c>
      <c r="G7339">
        <f>Table3[[#This Row],[Price_cleaned]]/Table3[[#This Row],[Sqm_cleaned]]</f>
        <v>13491.318629751291</v>
      </c>
      <c r="H7339">
        <v>2</v>
      </c>
    </row>
    <row r="7340" spans="1:8" hidden="1" x14ac:dyDescent="0.2">
      <c r="A7340" t="s">
        <v>5</v>
      </c>
      <c r="B7340" t="s">
        <v>2102</v>
      </c>
      <c r="C7340">
        <f>_xlfn.NUMBERVALUE(MID(Table3[[#This Row],[Price]],2,LEN(Table3[[#This Row],[Price]])-2))</f>
        <v>599000</v>
      </c>
      <c r="D7340" t="s">
        <v>172</v>
      </c>
      <c r="E7340" t="s">
        <v>1302</v>
      </c>
      <c r="F7340">
        <f>_xlfn.NUMBERVALUE(SUBSTITUTE(Table3[[#This Row],[Sqm]],".",","))</f>
        <v>43.05</v>
      </c>
      <c r="G7340">
        <f>Table3[[#This Row],[Price_cleaned]]/Table3[[#This Row],[Sqm_cleaned]]</f>
        <v>13914.053426248549</v>
      </c>
      <c r="H7340">
        <v>2</v>
      </c>
    </row>
    <row r="7341" spans="1:8" hidden="1" x14ac:dyDescent="0.2">
      <c r="A7341" t="s">
        <v>5</v>
      </c>
      <c r="B7341" t="s">
        <v>6590</v>
      </c>
      <c r="C7341">
        <f>_xlfn.NUMBERVALUE(MID(Table3[[#This Row],[Price]],2,LEN(Table3[[#This Row],[Price]])-2))</f>
        <v>474938</v>
      </c>
      <c r="D7341" t="s">
        <v>575</v>
      </c>
      <c r="E7341" t="s">
        <v>1018</v>
      </c>
      <c r="F7341">
        <f>_xlfn.NUMBERVALUE(SUBSTITUTE(Table3[[#This Row],[Sqm]],".",","))</f>
        <v>40.799999999999997</v>
      </c>
      <c r="G7341">
        <f>Table3[[#This Row],[Price_cleaned]]/Table3[[#This Row],[Sqm_cleaned]]</f>
        <v>11640.637254901962</v>
      </c>
      <c r="H7341">
        <v>2</v>
      </c>
    </row>
    <row r="7342" spans="1:8" x14ac:dyDescent="0.2">
      <c r="A7342" t="s">
        <v>5</v>
      </c>
      <c r="B7342" t="s">
        <v>2130</v>
      </c>
      <c r="C7342">
        <f>_xlfn.NUMBERVALUE(MID(Table3[[#This Row],[Price]],2,LEN(Table3[[#This Row],[Price]])-2))</f>
        <v>1550000</v>
      </c>
      <c r="D7342" t="s">
        <v>137</v>
      </c>
      <c r="E7342">
        <v>53</v>
      </c>
      <c r="F7342">
        <f>_xlfn.NUMBERVALUE(SUBSTITUTE(Table3[[#This Row],[Sqm]],".",","))</f>
        <v>53</v>
      </c>
      <c r="G7342" s="8">
        <f>Table3[[#This Row],[Price_cleaned]]/Table3[[#This Row],[Sqm_cleaned]]</f>
        <v>29245.283018867925</v>
      </c>
      <c r="H7342">
        <v>4</v>
      </c>
    </row>
    <row r="7343" spans="1:8" hidden="1" x14ac:dyDescent="0.2">
      <c r="A7343" t="s">
        <v>5</v>
      </c>
      <c r="B7343" t="s">
        <v>6591</v>
      </c>
      <c r="C7343">
        <f>_xlfn.NUMBERVALUE(MID(Table3[[#This Row],[Price]],2,LEN(Table3[[#This Row],[Price]])-2))</f>
        <v>703385</v>
      </c>
      <c r="D7343" t="s">
        <v>506</v>
      </c>
      <c r="E7343" t="s">
        <v>6592</v>
      </c>
      <c r="F7343">
        <f>_xlfn.NUMBERVALUE(SUBSTITUTE(Table3[[#This Row],[Sqm]],".",","))</f>
        <v>45.79</v>
      </c>
      <c r="G7343">
        <f>Table3[[#This Row],[Price_cleaned]]/Table3[[#This Row],[Sqm_cleaned]]</f>
        <v>15361.1050447696</v>
      </c>
      <c r="H7343">
        <v>2</v>
      </c>
    </row>
    <row r="7344" spans="1:8" x14ac:dyDescent="0.2">
      <c r="A7344" t="s">
        <v>5</v>
      </c>
      <c r="B7344" t="s">
        <v>2664</v>
      </c>
      <c r="C7344">
        <f>_xlfn.NUMBERVALUE(MID(Table3[[#This Row],[Price]],2,LEN(Table3[[#This Row],[Price]])-2))</f>
        <v>359000</v>
      </c>
      <c r="D7344" t="s">
        <v>158</v>
      </c>
      <c r="E7344" t="s">
        <v>6593</v>
      </c>
      <c r="F7344">
        <f>_xlfn.NUMBERVALUE(SUBSTITUTE(Table3[[#This Row],[Sqm]],".",","))</f>
        <v>26.59</v>
      </c>
      <c r="G7344" s="8">
        <f>Table3[[#This Row],[Price_cleaned]]/Table3[[#This Row],[Sqm_cleaned]]</f>
        <v>13501.316284317412</v>
      </c>
      <c r="H7344">
        <v>1</v>
      </c>
    </row>
    <row r="7345" spans="1:8" x14ac:dyDescent="0.2">
      <c r="A7345" t="s">
        <v>5</v>
      </c>
      <c r="B7345" t="s">
        <v>6594</v>
      </c>
      <c r="C7345">
        <f>_xlfn.NUMBERVALUE(MID(Table3[[#This Row],[Price]],2,LEN(Table3[[#This Row],[Price]])-2))</f>
        <v>851897</v>
      </c>
      <c r="D7345" t="s">
        <v>68</v>
      </c>
      <c r="E7345" t="s">
        <v>786</v>
      </c>
      <c r="F7345">
        <f>_xlfn.NUMBERVALUE(SUBSTITUTE(Table3[[#This Row],[Sqm]],".",","))</f>
        <v>52.2</v>
      </c>
      <c r="G7345" s="8">
        <f>Table3[[#This Row],[Price_cleaned]]/Table3[[#This Row],[Sqm_cleaned]]</f>
        <v>16319.865900383142</v>
      </c>
      <c r="H7345">
        <v>2</v>
      </c>
    </row>
    <row r="7346" spans="1:8" hidden="1" x14ac:dyDescent="0.2">
      <c r="A7346" t="s">
        <v>5</v>
      </c>
      <c r="B7346" t="s">
        <v>3484</v>
      </c>
      <c r="C7346">
        <f>_xlfn.NUMBERVALUE(MID(Table3[[#This Row],[Price]],2,LEN(Table3[[#This Row],[Price]])-2))</f>
        <v>220000</v>
      </c>
      <c r="D7346" t="s">
        <v>7</v>
      </c>
      <c r="E7346" t="s">
        <v>854</v>
      </c>
      <c r="F7346">
        <f>_xlfn.NUMBERVALUE(SUBSTITUTE(Table3[[#This Row],[Sqm]],".",","))</f>
        <v>57.8</v>
      </c>
      <c r="G7346" s="8">
        <f>Table3[[#This Row],[Price_cleaned]]/Table3[[#This Row],[Sqm_cleaned]]</f>
        <v>3806.2283737024222</v>
      </c>
      <c r="H7346">
        <v>5</v>
      </c>
    </row>
    <row r="7347" spans="1:8" x14ac:dyDescent="0.2">
      <c r="A7347" t="s">
        <v>5</v>
      </c>
      <c r="B7347" t="s">
        <v>2856</v>
      </c>
      <c r="C7347">
        <f>_xlfn.NUMBERVALUE(MID(Table3[[#This Row],[Price]],2,LEN(Table3[[#This Row],[Price]])-2))</f>
        <v>649000</v>
      </c>
      <c r="D7347" t="s">
        <v>7</v>
      </c>
      <c r="E7347">
        <v>31</v>
      </c>
      <c r="F7347">
        <f>_xlfn.NUMBERVALUE(SUBSTITUTE(Table3[[#This Row],[Sqm]],".",","))</f>
        <v>31</v>
      </c>
      <c r="G7347" s="8">
        <f>Table3[[#This Row],[Price_cleaned]]/Table3[[#This Row],[Sqm_cleaned]]</f>
        <v>20935.483870967742</v>
      </c>
      <c r="H7347">
        <v>1</v>
      </c>
    </row>
    <row r="7348" spans="1:8" hidden="1" x14ac:dyDescent="0.2">
      <c r="A7348" t="s">
        <v>5</v>
      </c>
      <c r="B7348" t="s">
        <v>2397</v>
      </c>
      <c r="C7348">
        <f>_xlfn.NUMBERVALUE(MID(Table3[[#This Row],[Price]],2,LEN(Table3[[#This Row],[Price]])-2))</f>
        <v>469000</v>
      </c>
      <c r="D7348" t="s">
        <v>7</v>
      </c>
      <c r="E7348" t="s">
        <v>381</v>
      </c>
      <c r="F7348">
        <f>_xlfn.NUMBERVALUE(SUBSTITUTE(Table3[[#This Row],[Sqm]],".",","))</f>
        <v>52.6</v>
      </c>
      <c r="G7348" s="8">
        <f>Table3[[#This Row],[Price_cleaned]]/Table3[[#This Row],[Sqm_cleaned]]</f>
        <v>8916.3498098859309</v>
      </c>
      <c r="H7348">
        <v>6</v>
      </c>
    </row>
    <row r="7349" spans="1:8" x14ac:dyDescent="0.2">
      <c r="A7349" t="s">
        <v>5</v>
      </c>
      <c r="B7349" t="s">
        <v>2464</v>
      </c>
      <c r="C7349">
        <f>_xlfn.NUMBERVALUE(MID(Table3[[#This Row],[Price]],2,LEN(Table3[[#This Row],[Price]])-2))</f>
        <v>619000</v>
      </c>
      <c r="D7349" t="s">
        <v>7</v>
      </c>
      <c r="E7349" t="s">
        <v>6595</v>
      </c>
      <c r="F7349">
        <f>_xlfn.NUMBERVALUE(SUBSTITUTE(Table3[[#This Row],[Sqm]],".",","))</f>
        <v>70.62</v>
      </c>
      <c r="G7349" s="8">
        <f>Table3[[#This Row],[Price_cleaned]]/Table3[[#This Row],[Sqm_cleaned]]</f>
        <v>8765.2223166241856</v>
      </c>
      <c r="H7349">
        <v>3</v>
      </c>
    </row>
    <row r="7350" spans="1:8" x14ac:dyDescent="0.2">
      <c r="A7350" t="s">
        <v>5</v>
      </c>
      <c r="B7350" t="s">
        <v>51</v>
      </c>
      <c r="C7350">
        <f>_xlfn.NUMBERVALUE(MID(Table3[[#This Row],[Price]],2,LEN(Table3[[#This Row],[Price]])-2))</f>
        <v>250000</v>
      </c>
      <c r="D7350" t="s">
        <v>7</v>
      </c>
      <c r="E7350">
        <v>37</v>
      </c>
      <c r="F7350">
        <f>_xlfn.NUMBERVALUE(SUBSTITUTE(Table3[[#This Row],[Sqm]],".",","))</f>
        <v>37</v>
      </c>
      <c r="G7350" s="8">
        <f>Table3[[#This Row],[Price_cleaned]]/Table3[[#This Row],[Sqm_cleaned]]</f>
        <v>6756.7567567567567</v>
      </c>
      <c r="H7350">
        <v>2</v>
      </c>
    </row>
    <row r="7351" spans="1:8" x14ac:dyDescent="0.2">
      <c r="A7351" t="s">
        <v>5</v>
      </c>
      <c r="B7351" t="s">
        <v>6596</v>
      </c>
      <c r="C7351">
        <f>_xlfn.NUMBERVALUE(MID(Table3[[#This Row],[Price]],2,LEN(Table3[[#This Row],[Price]])-2))</f>
        <v>480851</v>
      </c>
      <c r="D7351" t="s">
        <v>7</v>
      </c>
      <c r="E7351" t="s">
        <v>4520</v>
      </c>
      <c r="F7351">
        <f>_xlfn.NUMBERVALUE(SUBSTITUTE(Table3[[#This Row],[Sqm]],".",","))</f>
        <v>36.53</v>
      </c>
      <c r="G7351" s="8">
        <f>Table3[[#This Row],[Price_cleaned]]/Table3[[#This Row],[Sqm_cleaned]]</f>
        <v>13163.180947166711</v>
      </c>
      <c r="H7351">
        <v>1</v>
      </c>
    </row>
    <row r="7352" spans="1:8" x14ac:dyDescent="0.2">
      <c r="A7352" t="s">
        <v>5</v>
      </c>
      <c r="B7352" t="s">
        <v>6597</v>
      </c>
      <c r="C7352">
        <f>_xlfn.NUMBERVALUE(MID(Table3[[#This Row],[Price]],2,LEN(Table3[[#This Row],[Price]])-2))</f>
        <v>399057</v>
      </c>
      <c r="D7352" t="s">
        <v>7</v>
      </c>
      <c r="E7352">
        <v>70</v>
      </c>
      <c r="F7352">
        <f>_xlfn.NUMBERVALUE(SUBSTITUTE(Table3[[#This Row],[Sqm]],".",","))</f>
        <v>70</v>
      </c>
      <c r="G7352" s="8">
        <f>Table3[[#This Row],[Price_cleaned]]/Table3[[#This Row],[Sqm_cleaned]]</f>
        <v>5700.8142857142857</v>
      </c>
      <c r="H7352">
        <v>3</v>
      </c>
    </row>
    <row r="7353" spans="1:8" x14ac:dyDescent="0.2">
      <c r="A7353" t="s">
        <v>5</v>
      </c>
      <c r="B7353" t="s">
        <v>6578</v>
      </c>
      <c r="C7353">
        <f>_xlfn.NUMBERVALUE(MID(Table3[[#This Row],[Price]],2,LEN(Table3[[#This Row],[Price]])-2))</f>
        <v>336834</v>
      </c>
      <c r="D7353" t="s">
        <v>7</v>
      </c>
      <c r="E7353" t="s">
        <v>872</v>
      </c>
      <c r="F7353">
        <f>_xlfn.NUMBERVALUE(SUBSTITUTE(Table3[[#This Row],[Sqm]],".",","))</f>
        <v>46.8</v>
      </c>
      <c r="G7353" s="8">
        <f>Table3[[#This Row],[Price_cleaned]]/Table3[[#This Row],[Sqm_cleaned]]</f>
        <v>7197.3076923076924</v>
      </c>
      <c r="H7353">
        <v>3</v>
      </c>
    </row>
    <row r="7354" spans="1:8" x14ac:dyDescent="0.2">
      <c r="A7354" t="s">
        <v>5</v>
      </c>
      <c r="B7354" t="s">
        <v>6598</v>
      </c>
      <c r="C7354">
        <f>_xlfn.NUMBERVALUE(MID(Table3[[#This Row],[Price]],2,LEN(Table3[[#This Row],[Price]])-2))</f>
        <v>531591</v>
      </c>
      <c r="D7354" t="s">
        <v>7</v>
      </c>
      <c r="E7354">
        <v>44</v>
      </c>
      <c r="F7354">
        <f>_xlfn.NUMBERVALUE(SUBSTITUTE(Table3[[#This Row],[Sqm]],".",","))</f>
        <v>44</v>
      </c>
      <c r="G7354" s="8">
        <f>Table3[[#This Row],[Price_cleaned]]/Table3[[#This Row],[Sqm_cleaned]]</f>
        <v>12081.613636363636</v>
      </c>
      <c r="H7354">
        <v>2</v>
      </c>
    </row>
    <row r="7355" spans="1:8" hidden="1" x14ac:dyDescent="0.2">
      <c r="A7355" t="s">
        <v>5</v>
      </c>
      <c r="B7355" t="s">
        <v>6599</v>
      </c>
      <c r="C7355">
        <f>_xlfn.NUMBERVALUE(MID(Table3[[#This Row],[Price]],2,LEN(Table3[[#This Row],[Price]])-2))</f>
        <v>345557</v>
      </c>
      <c r="D7355" t="s">
        <v>7</v>
      </c>
      <c r="E7355">
        <v>105</v>
      </c>
      <c r="F7355">
        <f>_xlfn.NUMBERVALUE(SUBSTITUTE(Table3[[#This Row],[Sqm]],".",","))</f>
        <v>105</v>
      </c>
      <c r="G7355" s="8">
        <f>Table3[[#This Row],[Price_cleaned]]/Table3[[#This Row],[Sqm_cleaned]]</f>
        <v>3291.0190476190478</v>
      </c>
      <c r="H7355">
        <v>3</v>
      </c>
    </row>
    <row r="7356" spans="1:8" x14ac:dyDescent="0.2">
      <c r="A7356" t="s">
        <v>5</v>
      </c>
      <c r="B7356" t="s">
        <v>6600</v>
      </c>
      <c r="C7356">
        <f>_xlfn.NUMBERVALUE(MID(Table3[[#This Row],[Price]],2,LEN(Table3[[#This Row],[Price]])-2))</f>
        <v>296235</v>
      </c>
      <c r="D7356" t="s">
        <v>7</v>
      </c>
      <c r="E7356">
        <v>53</v>
      </c>
      <c r="F7356">
        <f>_xlfn.NUMBERVALUE(SUBSTITUTE(Table3[[#This Row],[Sqm]],".",","))</f>
        <v>53</v>
      </c>
      <c r="G7356" s="8">
        <f>Table3[[#This Row],[Price_cleaned]]/Table3[[#This Row],[Sqm_cleaned]]</f>
        <v>5589.3396226415098</v>
      </c>
      <c r="H7356">
        <v>3</v>
      </c>
    </row>
    <row r="7357" spans="1:8" x14ac:dyDescent="0.2">
      <c r="A7357" t="s">
        <v>5</v>
      </c>
      <c r="B7357" t="s">
        <v>6601</v>
      </c>
      <c r="C7357">
        <f>_xlfn.NUMBERVALUE(MID(Table3[[#This Row],[Price]],2,LEN(Table3[[#This Row],[Price]])-2))</f>
        <v>331248</v>
      </c>
      <c r="D7357" t="s">
        <v>7</v>
      </c>
      <c r="E7357">
        <v>46</v>
      </c>
      <c r="F7357">
        <f>_xlfn.NUMBERVALUE(SUBSTITUTE(Table3[[#This Row],[Sqm]],".",","))</f>
        <v>46</v>
      </c>
      <c r="G7357" s="8">
        <f>Table3[[#This Row],[Price_cleaned]]/Table3[[#This Row],[Sqm_cleaned]]</f>
        <v>7201.04347826087</v>
      </c>
      <c r="H7357">
        <v>3</v>
      </c>
    </row>
    <row r="7358" spans="1:8" hidden="1" x14ac:dyDescent="0.2">
      <c r="A7358" t="s">
        <v>5</v>
      </c>
      <c r="B7358" t="s">
        <v>6602</v>
      </c>
      <c r="C7358">
        <f>_xlfn.NUMBERVALUE(MID(Table3[[#This Row],[Price]],2,LEN(Table3[[#This Row],[Price]])-2))</f>
        <v>347758</v>
      </c>
      <c r="D7358" t="s">
        <v>427</v>
      </c>
      <c r="E7358">
        <v>107</v>
      </c>
      <c r="F7358">
        <f>_xlfn.NUMBERVALUE(SUBSTITUTE(Table3[[#This Row],[Sqm]],".",","))</f>
        <v>107</v>
      </c>
      <c r="G7358">
        <f>Table3[[#This Row],[Price_cleaned]]/Table3[[#This Row],[Sqm_cleaned]]</f>
        <v>3250.0747663551401</v>
      </c>
      <c r="H7358">
        <v>4</v>
      </c>
    </row>
    <row r="7359" spans="1:8" hidden="1" x14ac:dyDescent="0.2">
      <c r="A7359" t="s">
        <v>5</v>
      </c>
      <c r="B7359" t="s">
        <v>1658</v>
      </c>
      <c r="C7359">
        <f>_xlfn.NUMBERVALUE(MID(Table3[[#This Row],[Price]],2,LEN(Table3[[#This Row],[Price]])-2))</f>
        <v>285000</v>
      </c>
      <c r="D7359" t="s">
        <v>313</v>
      </c>
      <c r="E7359">
        <v>55</v>
      </c>
      <c r="F7359">
        <f>_xlfn.NUMBERVALUE(SUBSTITUTE(Table3[[#This Row],[Sqm]],".",","))</f>
        <v>55</v>
      </c>
      <c r="G7359">
        <f>Table3[[#This Row],[Price_cleaned]]/Table3[[#This Row],[Sqm_cleaned]]</f>
        <v>5181.818181818182</v>
      </c>
      <c r="H7359">
        <v>2</v>
      </c>
    </row>
    <row r="7360" spans="1:8" x14ac:dyDescent="0.2">
      <c r="A7360" t="s">
        <v>5</v>
      </c>
      <c r="B7360" t="s">
        <v>2414</v>
      </c>
      <c r="C7360">
        <f>_xlfn.NUMBERVALUE(MID(Table3[[#This Row],[Price]],2,LEN(Table3[[#This Row],[Price]])-2))</f>
        <v>590000</v>
      </c>
      <c r="D7360" t="s">
        <v>7</v>
      </c>
      <c r="E7360">
        <v>64</v>
      </c>
      <c r="F7360">
        <f>_xlfn.NUMBERVALUE(SUBSTITUTE(Table3[[#This Row],[Sqm]],".",","))</f>
        <v>64</v>
      </c>
      <c r="G7360" s="8">
        <f>Table3[[#This Row],[Price_cleaned]]/Table3[[#This Row],[Sqm_cleaned]]</f>
        <v>9218.75</v>
      </c>
      <c r="H7360">
        <v>2</v>
      </c>
    </row>
    <row r="7361" spans="1:8" x14ac:dyDescent="0.2">
      <c r="A7361" t="s">
        <v>5</v>
      </c>
      <c r="B7361" t="s">
        <v>6603</v>
      </c>
      <c r="C7361">
        <f>_xlfn.NUMBERVALUE(MID(Table3[[#This Row],[Price]],2,LEN(Table3[[#This Row],[Price]])-2))</f>
        <v>309776</v>
      </c>
      <c r="D7361" t="s">
        <v>7</v>
      </c>
      <c r="E7361">
        <v>37</v>
      </c>
      <c r="F7361">
        <f>_xlfn.NUMBERVALUE(SUBSTITUTE(Table3[[#This Row],[Sqm]],".",","))</f>
        <v>37</v>
      </c>
      <c r="G7361" s="8">
        <f>Table3[[#This Row],[Price_cleaned]]/Table3[[#This Row],[Sqm_cleaned]]</f>
        <v>8372.3243243243251</v>
      </c>
      <c r="H7361">
        <v>2</v>
      </c>
    </row>
    <row r="7362" spans="1:8" x14ac:dyDescent="0.2">
      <c r="A7362" t="s">
        <v>5</v>
      </c>
      <c r="B7362" t="s">
        <v>6604</v>
      </c>
      <c r="C7362">
        <f>_xlfn.NUMBERVALUE(MID(Table3[[#This Row],[Price]],2,LEN(Table3[[#This Row],[Price]])-2))</f>
        <v>309773</v>
      </c>
      <c r="D7362" t="s">
        <v>7</v>
      </c>
      <c r="E7362">
        <v>32</v>
      </c>
      <c r="F7362">
        <f>_xlfn.NUMBERVALUE(SUBSTITUTE(Table3[[#This Row],[Sqm]],".",","))</f>
        <v>32</v>
      </c>
      <c r="G7362" s="8">
        <f>Table3[[#This Row],[Price_cleaned]]/Table3[[#This Row],[Sqm_cleaned]]</f>
        <v>9680.40625</v>
      </c>
      <c r="H7362">
        <v>1</v>
      </c>
    </row>
    <row r="7363" spans="1:8" hidden="1" x14ac:dyDescent="0.2">
      <c r="A7363" t="s">
        <v>5</v>
      </c>
      <c r="B7363" t="s">
        <v>3080</v>
      </c>
      <c r="C7363">
        <f>_xlfn.NUMBERVALUE(MID(Table3[[#This Row],[Price]],2,LEN(Table3[[#This Row],[Price]])-2))</f>
        <v>329000</v>
      </c>
      <c r="D7363" t="s">
        <v>7</v>
      </c>
      <c r="E7363">
        <v>70</v>
      </c>
      <c r="F7363">
        <f>_xlfn.NUMBERVALUE(SUBSTITUTE(Table3[[#This Row],[Sqm]],".",","))</f>
        <v>70</v>
      </c>
      <c r="G7363" s="8">
        <f>Table3[[#This Row],[Price_cleaned]]/Table3[[#This Row],[Sqm_cleaned]]</f>
        <v>4700</v>
      </c>
      <c r="H7363">
        <v>3</v>
      </c>
    </row>
    <row r="7364" spans="1:8" x14ac:dyDescent="0.2">
      <c r="A7364" t="s">
        <v>5</v>
      </c>
      <c r="B7364" t="s">
        <v>5468</v>
      </c>
      <c r="C7364">
        <f>_xlfn.NUMBERVALUE(MID(Table3[[#This Row],[Price]],2,LEN(Table3[[#This Row],[Price]])-2))</f>
        <v>678000</v>
      </c>
      <c r="D7364" t="s">
        <v>7</v>
      </c>
      <c r="E7364">
        <v>50</v>
      </c>
      <c r="F7364">
        <f>_xlfn.NUMBERVALUE(SUBSTITUTE(Table3[[#This Row],[Sqm]],".",","))</f>
        <v>50</v>
      </c>
      <c r="G7364" s="8">
        <f>Table3[[#This Row],[Price_cleaned]]/Table3[[#This Row],[Sqm_cleaned]]</f>
        <v>13560</v>
      </c>
      <c r="H7364">
        <v>3</v>
      </c>
    </row>
    <row r="7365" spans="1:8" x14ac:dyDescent="0.2">
      <c r="A7365" t="s">
        <v>5</v>
      </c>
      <c r="B7365" t="s">
        <v>2349</v>
      </c>
      <c r="C7365">
        <f>_xlfn.NUMBERVALUE(MID(Table3[[#This Row],[Price]],2,LEN(Table3[[#This Row],[Price]])-2))</f>
        <v>630000</v>
      </c>
      <c r="D7365" t="s">
        <v>7</v>
      </c>
      <c r="E7365">
        <v>57</v>
      </c>
      <c r="F7365">
        <f>_xlfn.NUMBERVALUE(SUBSTITUTE(Table3[[#This Row],[Sqm]],".",","))</f>
        <v>57</v>
      </c>
      <c r="G7365" s="8">
        <f>Table3[[#This Row],[Price_cleaned]]/Table3[[#This Row],[Sqm_cleaned]]</f>
        <v>11052.631578947368</v>
      </c>
      <c r="H7365">
        <v>3</v>
      </c>
    </row>
    <row r="7366" spans="1:8" x14ac:dyDescent="0.2">
      <c r="A7366" t="s">
        <v>5</v>
      </c>
      <c r="B7366" t="s">
        <v>2500</v>
      </c>
      <c r="C7366">
        <f>_xlfn.NUMBERVALUE(MID(Table3[[#This Row],[Price]],2,LEN(Table3[[#This Row],[Price]])-2))</f>
        <v>635000</v>
      </c>
      <c r="D7366" t="s">
        <v>7</v>
      </c>
      <c r="E7366">
        <v>58</v>
      </c>
      <c r="F7366">
        <f>_xlfn.NUMBERVALUE(SUBSTITUTE(Table3[[#This Row],[Sqm]],".",","))</f>
        <v>58</v>
      </c>
      <c r="G7366" s="8">
        <f>Table3[[#This Row],[Price_cleaned]]/Table3[[#This Row],[Sqm_cleaned]]</f>
        <v>10948.275862068966</v>
      </c>
      <c r="H7366">
        <v>3</v>
      </c>
    </row>
    <row r="7367" spans="1:8" x14ac:dyDescent="0.2">
      <c r="A7367" t="s">
        <v>5</v>
      </c>
      <c r="B7367" t="s">
        <v>2184</v>
      </c>
      <c r="C7367">
        <f>_xlfn.NUMBERVALUE(MID(Table3[[#This Row],[Price]],2,LEN(Table3[[#This Row],[Price]])-2))</f>
        <v>600000</v>
      </c>
      <c r="D7367" t="s">
        <v>7</v>
      </c>
      <c r="E7367">
        <v>58</v>
      </c>
      <c r="F7367">
        <f>_xlfn.NUMBERVALUE(SUBSTITUTE(Table3[[#This Row],[Sqm]],".",","))</f>
        <v>58</v>
      </c>
      <c r="G7367" s="8">
        <f>Table3[[#This Row],[Price_cleaned]]/Table3[[#This Row],[Sqm_cleaned]]</f>
        <v>10344.827586206897</v>
      </c>
      <c r="H7367">
        <v>3</v>
      </c>
    </row>
    <row r="7368" spans="1:8" x14ac:dyDescent="0.2">
      <c r="A7368" t="s">
        <v>5</v>
      </c>
      <c r="B7368" t="s">
        <v>2157</v>
      </c>
      <c r="C7368">
        <f>_xlfn.NUMBERVALUE(MID(Table3[[#This Row],[Price]],2,LEN(Table3[[#This Row],[Price]])-2))</f>
        <v>470000</v>
      </c>
      <c r="D7368" t="s">
        <v>7</v>
      </c>
      <c r="E7368">
        <v>53</v>
      </c>
      <c r="F7368">
        <f>_xlfn.NUMBERVALUE(SUBSTITUTE(Table3[[#This Row],[Sqm]],".",","))</f>
        <v>53</v>
      </c>
      <c r="G7368" s="8">
        <f>Table3[[#This Row],[Price_cleaned]]/Table3[[#This Row],[Sqm_cleaned]]</f>
        <v>8867.9245283018863</v>
      </c>
      <c r="H7368">
        <v>2</v>
      </c>
    </row>
    <row r="7369" spans="1:8" x14ac:dyDescent="0.2">
      <c r="A7369" t="s">
        <v>5</v>
      </c>
      <c r="B7369" t="s">
        <v>2118</v>
      </c>
      <c r="C7369">
        <f>_xlfn.NUMBERVALUE(MID(Table3[[#This Row],[Price]],2,LEN(Table3[[#This Row],[Price]])-2))</f>
        <v>435000</v>
      </c>
      <c r="D7369" t="s">
        <v>7</v>
      </c>
      <c r="E7369">
        <v>61</v>
      </c>
      <c r="F7369">
        <f>_xlfn.NUMBERVALUE(SUBSTITUTE(Table3[[#This Row],[Sqm]],".",","))</f>
        <v>61</v>
      </c>
      <c r="G7369" s="8">
        <f>Table3[[#This Row],[Price_cleaned]]/Table3[[#This Row],[Sqm_cleaned]]</f>
        <v>7131.1475409836066</v>
      </c>
      <c r="H7369">
        <v>3</v>
      </c>
    </row>
    <row r="7370" spans="1:8" x14ac:dyDescent="0.2">
      <c r="A7370" t="s">
        <v>5</v>
      </c>
      <c r="B7370" t="s">
        <v>2182</v>
      </c>
      <c r="C7370">
        <f>_xlfn.NUMBERVALUE(MID(Table3[[#This Row],[Price]],2,LEN(Table3[[#This Row],[Price]])-2))</f>
        <v>970000</v>
      </c>
      <c r="D7370" t="s">
        <v>7</v>
      </c>
      <c r="E7370">
        <v>41</v>
      </c>
      <c r="F7370">
        <f>_xlfn.NUMBERVALUE(SUBSTITUTE(Table3[[#This Row],[Sqm]],".",","))</f>
        <v>41</v>
      </c>
      <c r="G7370" s="8">
        <f>Table3[[#This Row],[Price_cleaned]]/Table3[[#This Row],[Sqm_cleaned]]</f>
        <v>23658.536585365855</v>
      </c>
      <c r="H7370">
        <v>2</v>
      </c>
    </row>
    <row r="7371" spans="1:8" x14ac:dyDescent="0.2">
      <c r="A7371" t="s">
        <v>5</v>
      </c>
      <c r="B7371" t="s">
        <v>2245</v>
      </c>
      <c r="C7371">
        <f>_xlfn.NUMBERVALUE(MID(Table3[[#This Row],[Price]],2,LEN(Table3[[#This Row],[Price]])-2))</f>
        <v>500000</v>
      </c>
      <c r="D7371" t="s">
        <v>7</v>
      </c>
      <c r="E7371">
        <v>76</v>
      </c>
      <c r="F7371">
        <f>_xlfn.NUMBERVALUE(SUBSTITUTE(Table3[[#This Row],[Sqm]],".",","))</f>
        <v>76</v>
      </c>
      <c r="G7371" s="8">
        <f>Table3[[#This Row],[Price_cleaned]]/Table3[[#This Row],[Sqm_cleaned]]</f>
        <v>6578.9473684210525</v>
      </c>
      <c r="H7371">
        <v>3</v>
      </c>
    </row>
    <row r="7372" spans="1:8" x14ac:dyDescent="0.2">
      <c r="A7372" t="s">
        <v>5</v>
      </c>
      <c r="B7372" t="s">
        <v>2414</v>
      </c>
      <c r="C7372">
        <f>_xlfn.NUMBERVALUE(MID(Table3[[#This Row],[Price]],2,LEN(Table3[[#This Row],[Price]])-2))</f>
        <v>590000</v>
      </c>
      <c r="D7372" t="s">
        <v>7</v>
      </c>
      <c r="E7372">
        <v>41</v>
      </c>
      <c r="F7372">
        <f>_xlfn.NUMBERVALUE(SUBSTITUTE(Table3[[#This Row],[Sqm]],".",","))</f>
        <v>41</v>
      </c>
      <c r="G7372" s="8">
        <f>Table3[[#This Row],[Price_cleaned]]/Table3[[#This Row],[Sqm_cleaned]]</f>
        <v>14390.243902439024</v>
      </c>
      <c r="H7372">
        <v>2</v>
      </c>
    </row>
    <row r="7373" spans="1:8" hidden="1" x14ac:dyDescent="0.2">
      <c r="A7373" t="s">
        <v>5</v>
      </c>
      <c r="B7373" t="s">
        <v>6605</v>
      </c>
      <c r="C7373">
        <f>_xlfn.NUMBERVALUE(MID(Table3[[#This Row],[Price]],2,LEN(Table3[[#This Row],[Price]])-2))</f>
        <v>3700000</v>
      </c>
      <c r="D7373" t="s">
        <v>7</v>
      </c>
      <c r="E7373">
        <v>67</v>
      </c>
      <c r="F7373">
        <f>_xlfn.NUMBERVALUE(SUBSTITUTE(Table3[[#This Row],[Sqm]],".",","))</f>
        <v>67</v>
      </c>
      <c r="G7373">
        <f>Table3[[#This Row],[Price_cleaned]]/Table3[[#This Row],[Sqm_cleaned]]</f>
        <v>55223.880597014926</v>
      </c>
      <c r="H7373">
        <v>3</v>
      </c>
    </row>
    <row r="7374" spans="1:8" x14ac:dyDescent="0.2">
      <c r="A7374" t="s">
        <v>5</v>
      </c>
      <c r="B7374" t="s">
        <v>2349</v>
      </c>
      <c r="C7374">
        <f>_xlfn.NUMBERVALUE(MID(Table3[[#This Row],[Price]],2,LEN(Table3[[#This Row],[Price]])-2))</f>
        <v>630000</v>
      </c>
      <c r="D7374" t="s">
        <v>7</v>
      </c>
      <c r="E7374">
        <v>70</v>
      </c>
      <c r="F7374">
        <f>_xlfn.NUMBERVALUE(SUBSTITUTE(Table3[[#This Row],[Sqm]],".",","))</f>
        <v>70</v>
      </c>
      <c r="G7374" s="8">
        <f>Table3[[#This Row],[Price_cleaned]]/Table3[[#This Row],[Sqm_cleaned]]</f>
        <v>9000</v>
      </c>
      <c r="H7374">
        <v>3</v>
      </c>
    </row>
    <row r="7375" spans="1:8" x14ac:dyDescent="0.2">
      <c r="A7375" t="s">
        <v>5</v>
      </c>
      <c r="B7375" t="s">
        <v>2245</v>
      </c>
      <c r="C7375">
        <f>_xlfn.NUMBERVALUE(MID(Table3[[#This Row],[Price]],2,LEN(Table3[[#This Row],[Price]])-2))</f>
        <v>500000</v>
      </c>
      <c r="D7375" t="s">
        <v>7</v>
      </c>
      <c r="E7375">
        <v>77</v>
      </c>
      <c r="F7375">
        <f>_xlfn.NUMBERVALUE(SUBSTITUTE(Table3[[#This Row],[Sqm]],".",","))</f>
        <v>77</v>
      </c>
      <c r="G7375" s="8">
        <f>Table3[[#This Row],[Price_cleaned]]/Table3[[#This Row],[Sqm_cleaned]]</f>
        <v>6493.5064935064938</v>
      </c>
      <c r="H7375">
        <v>3</v>
      </c>
    </row>
    <row r="7376" spans="1:8" x14ac:dyDescent="0.2">
      <c r="A7376" t="s">
        <v>5</v>
      </c>
      <c r="B7376" t="s">
        <v>2251</v>
      </c>
      <c r="C7376">
        <f>_xlfn.NUMBERVALUE(MID(Table3[[#This Row],[Price]],2,LEN(Table3[[#This Row],[Price]])-2))</f>
        <v>690000</v>
      </c>
      <c r="D7376" t="s">
        <v>7</v>
      </c>
      <c r="E7376">
        <v>68</v>
      </c>
      <c r="F7376">
        <f>_xlfn.NUMBERVALUE(SUBSTITUTE(Table3[[#This Row],[Sqm]],".",","))</f>
        <v>68</v>
      </c>
      <c r="G7376" s="8">
        <f>Table3[[#This Row],[Price_cleaned]]/Table3[[#This Row],[Sqm_cleaned]]</f>
        <v>10147.058823529413</v>
      </c>
      <c r="H7376">
        <v>3</v>
      </c>
    </row>
    <row r="7377" spans="1:8" x14ac:dyDescent="0.2">
      <c r="A7377" t="s">
        <v>5</v>
      </c>
      <c r="B7377" t="s">
        <v>6606</v>
      </c>
      <c r="C7377">
        <f>_xlfn.NUMBERVALUE(MID(Table3[[#This Row],[Price]],2,LEN(Table3[[#This Row],[Price]])-2))</f>
        <v>643500</v>
      </c>
      <c r="D7377" t="s">
        <v>7</v>
      </c>
      <c r="E7377">
        <v>45</v>
      </c>
      <c r="F7377">
        <f>_xlfn.NUMBERVALUE(SUBSTITUTE(Table3[[#This Row],[Sqm]],".",","))</f>
        <v>45</v>
      </c>
      <c r="G7377" s="8">
        <f>Table3[[#This Row],[Price_cleaned]]/Table3[[#This Row],[Sqm_cleaned]]</f>
        <v>14300</v>
      </c>
      <c r="H7377">
        <v>2</v>
      </c>
    </row>
    <row r="7378" spans="1:8" x14ac:dyDescent="0.2">
      <c r="A7378" t="s">
        <v>5</v>
      </c>
      <c r="B7378" t="s">
        <v>2503</v>
      </c>
      <c r="C7378">
        <f>_xlfn.NUMBERVALUE(MID(Table3[[#This Row],[Price]],2,LEN(Table3[[#This Row],[Price]])-2))</f>
        <v>665000</v>
      </c>
      <c r="D7378" t="s">
        <v>7</v>
      </c>
      <c r="E7378">
        <v>52</v>
      </c>
      <c r="F7378">
        <f>_xlfn.NUMBERVALUE(SUBSTITUTE(Table3[[#This Row],[Sqm]],".",","))</f>
        <v>52</v>
      </c>
      <c r="G7378" s="8">
        <f>Table3[[#This Row],[Price_cleaned]]/Table3[[#This Row],[Sqm_cleaned]]</f>
        <v>12788.461538461539</v>
      </c>
      <c r="H7378">
        <v>2</v>
      </c>
    </row>
    <row r="7379" spans="1:8" hidden="1" x14ac:dyDescent="0.2">
      <c r="A7379" t="s">
        <v>5</v>
      </c>
      <c r="B7379" t="s">
        <v>2044</v>
      </c>
      <c r="C7379">
        <f>_xlfn.NUMBERVALUE(MID(Table3[[#This Row],[Price]],2,LEN(Table3[[#This Row],[Price]])-2))</f>
        <v>595000</v>
      </c>
      <c r="D7379" t="s">
        <v>424</v>
      </c>
      <c r="E7379">
        <v>113</v>
      </c>
      <c r="F7379">
        <f>_xlfn.NUMBERVALUE(SUBSTITUTE(Table3[[#This Row],[Sqm]],".",","))</f>
        <v>113</v>
      </c>
      <c r="G7379">
        <f>Table3[[#This Row],[Price_cleaned]]/Table3[[#This Row],[Sqm_cleaned]]</f>
        <v>5265.4867256637172</v>
      </c>
      <c r="H7379">
        <v>4</v>
      </c>
    </row>
    <row r="7380" spans="1:8" x14ac:dyDescent="0.2">
      <c r="A7380" t="s">
        <v>5</v>
      </c>
      <c r="B7380" t="s">
        <v>2354</v>
      </c>
      <c r="C7380">
        <f>_xlfn.NUMBERVALUE(MID(Table3[[#This Row],[Price]],2,LEN(Table3[[#This Row],[Price]])-2))</f>
        <v>960000</v>
      </c>
      <c r="D7380" t="s">
        <v>7</v>
      </c>
      <c r="E7380">
        <v>53</v>
      </c>
      <c r="F7380">
        <f>_xlfn.NUMBERVALUE(SUBSTITUTE(Table3[[#This Row],[Sqm]],".",","))</f>
        <v>53</v>
      </c>
      <c r="G7380" s="8">
        <f>Table3[[#This Row],[Price_cleaned]]/Table3[[#This Row],[Sqm_cleaned]]</f>
        <v>18113.207547169812</v>
      </c>
      <c r="H7380">
        <v>2</v>
      </c>
    </row>
    <row r="7381" spans="1:8" x14ac:dyDescent="0.2">
      <c r="A7381" t="s">
        <v>5</v>
      </c>
      <c r="B7381" t="s">
        <v>2222</v>
      </c>
      <c r="C7381">
        <f>_xlfn.NUMBERVALUE(MID(Table3[[#This Row],[Price]],2,LEN(Table3[[#This Row],[Price]])-2))</f>
        <v>820000</v>
      </c>
      <c r="D7381" t="s">
        <v>7</v>
      </c>
      <c r="E7381">
        <v>78</v>
      </c>
      <c r="F7381">
        <f>_xlfn.NUMBERVALUE(SUBSTITUTE(Table3[[#This Row],[Sqm]],".",","))</f>
        <v>78</v>
      </c>
      <c r="G7381" s="8">
        <f>Table3[[#This Row],[Price_cleaned]]/Table3[[#This Row],[Sqm_cleaned]]</f>
        <v>10512.820512820514</v>
      </c>
      <c r="H7381">
        <v>3</v>
      </c>
    </row>
    <row r="7382" spans="1:8" hidden="1" x14ac:dyDescent="0.2">
      <c r="A7382" t="s">
        <v>5</v>
      </c>
      <c r="B7382" t="s">
        <v>2184</v>
      </c>
      <c r="C7382">
        <f>_xlfn.NUMBERVALUE(MID(Table3[[#This Row],[Price]],2,LEN(Table3[[#This Row],[Price]])-2))</f>
        <v>600000</v>
      </c>
      <c r="D7382" t="s">
        <v>7</v>
      </c>
      <c r="E7382">
        <v>172</v>
      </c>
      <c r="F7382">
        <f>_xlfn.NUMBERVALUE(SUBSTITUTE(Table3[[#This Row],[Sqm]],".",","))</f>
        <v>172</v>
      </c>
      <c r="G7382" s="8">
        <f>Table3[[#This Row],[Price_cleaned]]/Table3[[#This Row],[Sqm_cleaned]]</f>
        <v>3488.3720930232557</v>
      </c>
      <c r="H7382">
        <v>5</v>
      </c>
    </row>
    <row r="7383" spans="1:8" hidden="1" x14ac:dyDescent="0.2">
      <c r="A7383" t="s">
        <v>5</v>
      </c>
      <c r="B7383" t="s">
        <v>2252</v>
      </c>
      <c r="C7383">
        <f>_xlfn.NUMBERVALUE(MID(Table3[[#This Row],[Price]],2,LEN(Table3[[#This Row],[Price]])-2))</f>
        <v>680000</v>
      </c>
      <c r="D7383" t="s">
        <v>162</v>
      </c>
      <c r="E7383">
        <v>42</v>
      </c>
      <c r="F7383">
        <f>_xlfn.NUMBERVALUE(SUBSTITUTE(Table3[[#This Row],[Sqm]],".",","))</f>
        <v>42</v>
      </c>
      <c r="G7383">
        <f>Table3[[#This Row],[Price_cleaned]]/Table3[[#This Row],[Sqm_cleaned]]</f>
        <v>16190.476190476191</v>
      </c>
      <c r="H7383">
        <v>2</v>
      </c>
    </row>
    <row r="7384" spans="1:8" x14ac:dyDescent="0.2">
      <c r="A7384" t="s">
        <v>5</v>
      </c>
      <c r="B7384" t="s">
        <v>2249</v>
      </c>
      <c r="C7384">
        <f>_xlfn.NUMBERVALUE(MID(Table3[[#This Row],[Price]],2,LEN(Table3[[#This Row],[Price]])-2))</f>
        <v>770000</v>
      </c>
      <c r="D7384" t="s">
        <v>7</v>
      </c>
      <c r="E7384">
        <v>35</v>
      </c>
      <c r="F7384">
        <f>_xlfn.NUMBERVALUE(SUBSTITUTE(Table3[[#This Row],[Sqm]],".",","))</f>
        <v>35</v>
      </c>
      <c r="G7384" s="8">
        <f>Table3[[#This Row],[Price_cleaned]]/Table3[[#This Row],[Sqm_cleaned]]</f>
        <v>22000</v>
      </c>
      <c r="H7384">
        <v>2</v>
      </c>
    </row>
    <row r="7385" spans="1:8" hidden="1" x14ac:dyDescent="0.2">
      <c r="A7385" t="s">
        <v>5</v>
      </c>
      <c r="B7385" t="s">
        <v>2249</v>
      </c>
      <c r="C7385">
        <f>_xlfn.NUMBERVALUE(MID(Table3[[#This Row],[Price]],2,LEN(Table3[[#This Row],[Price]])-2))</f>
        <v>770000</v>
      </c>
      <c r="D7385" t="s">
        <v>247</v>
      </c>
      <c r="E7385">
        <v>83</v>
      </c>
      <c r="F7385">
        <f>_xlfn.NUMBERVALUE(SUBSTITUTE(Table3[[#This Row],[Sqm]],".",","))</f>
        <v>83</v>
      </c>
      <c r="G7385">
        <f>Table3[[#This Row],[Price_cleaned]]/Table3[[#This Row],[Sqm_cleaned]]</f>
        <v>9277.1084337349403</v>
      </c>
      <c r="H7385">
        <v>4</v>
      </c>
    </row>
    <row r="7386" spans="1:8" hidden="1" x14ac:dyDescent="0.2">
      <c r="A7386" t="s">
        <v>5</v>
      </c>
      <c r="B7386" t="s">
        <v>2209</v>
      </c>
      <c r="C7386">
        <f>_xlfn.NUMBERVALUE(MID(Table3[[#This Row],[Price]],2,LEN(Table3[[#This Row],[Price]])-2))</f>
        <v>498000</v>
      </c>
      <c r="D7386" t="s">
        <v>247</v>
      </c>
      <c r="E7386">
        <v>59</v>
      </c>
      <c r="F7386">
        <f>_xlfn.NUMBERVALUE(SUBSTITUTE(Table3[[#This Row],[Sqm]],".",","))</f>
        <v>59</v>
      </c>
      <c r="G7386">
        <f>Table3[[#This Row],[Price_cleaned]]/Table3[[#This Row],[Sqm_cleaned]]</f>
        <v>8440.6779661016953</v>
      </c>
      <c r="H7386">
        <v>3</v>
      </c>
    </row>
    <row r="7387" spans="1:8" x14ac:dyDescent="0.2">
      <c r="A7387" t="s">
        <v>5</v>
      </c>
      <c r="B7387" t="s">
        <v>2393</v>
      </c>
      <c r="C7387">
        <f>_xlfn.NUMBERVALUE(MID(Table3[[#This Row],[Price]],2,LEN(Table3[[#This Row],[Price]])-2))</f>
        <v>679000</v>
      </c>
      <c r="D7387" t="s">
        <v>7</v>
      </c>
      <c r="E7387">
        <v>63</v>
      </c>
      <c r="F7387">
        <f>_xlfn.NUMBERVALUE(SUBSTITUTE(Table3[[#This Row],[Sqm]],".",","))</f>
        <v>63</v>
      </c>
      <c r="G7387" s="8">
        <f>Table3[[#This Row],[Price_cleaned]]/Table3[[#This Row],[Sqm_cleaned]]</f>
        <v>10777.777777777777</v>
      </c>
      <c r="H7387">
        <v>3</v>
      </c>
    </row>
    <row r="7388" spans="1:8" x14ac:dyDescent="0.2">
      <c r="A7388" t="s">
        <v>5</v>
      </c>
      <c r="B7388" t="s">
        <v>2414</v>
      </c>
      <c r="C7388">
        <f>_xlfn.NUMBERVALUE(MID(Table3[[#This Row],[Price]],2,LEN(Table3[[#This Row],[Price]])-2))</f>
        <v>590000</v>
      </c>
      <c r="D7388" t="s">
        <v>7</v>
      </c>
      <c r="E7388">
        <v>70</v>
      </c>
      <c r="F7388">
        <f>_xlfn.NUMBERVALUE(SUBSTITUTE(Table3[[#This Row],[Sqm]],".",","))</f>
        <v>70</v>
      </c>
      <c r="G7388" s="8">
        <f>Table3[[#This Row],[Price_cleaned]]/Table3[[#This Row],[Sqm_cleaned]]</f>
        <v>8428.5714285714294</v>
      </c>
      <c r="H7388">
        <v>3</v>
      </c>
    </row>
    <row r="7389" spans="1:8" x14ac:dyDescent="0.2">
      <c r="A7389" t="s">
        <v>5</v>
      </c>
      <c r="B7389" t="s">
        <v>2354</v>
      </c>
      <c r="C7389">
        <f>_xlfn.NUMBERVALUE(MID(Table3[[#This Row],[Price]],2,LEN(Table3[[#This Row],[Price]])-2))</f>
        <v>960000</v>
      </c>
      <c r="D7389" t="s">
        <v>7</v>
      </c>
      <c r="E7389">
        <v>78</v>
      </c>
      <c r="F7389">
        <f>_xlfn.NUMBERVALUE(SUBSTITUTE(Table3[[#This Row],[Sqm]],".",","))</f>
        <v>78</v>
      </c>
      <c r="G7389" s="8">
        <f>Table3[[#This Row],[Price_cleaned]]/Table3[[#This Row],[Sqm_cleaned]]</f>
        <v>12307.692307692309</v>
      </c>
      <c r="H7389">
        <v>3</v>
      </c>
    </row>
    <row r="7390" spans="1:8" x14ac:dyDescent="0.2">
      <c r="A7390" t="s">
        <v>5</v>
      </c>
      <c r="B7390" t="s">
        <v>2342</v>
      </c>
      <c r="C7390">
        <f>_xlfn.NUMBERVALUE(MID(Table3[[#This Row],[Price]],2,LEN(Table3[[#This Row],[Price]])-2))</f>
        <v>550000</v>
      </c>
      <c r="D7390" t="s">
        <v>7</v>
      </c>
      <c r="E7390" t="s">
        <v>2675</v>
      </c>
      <c r="F7390">
        <f>_xlfn.NUMBERVALUE(SUBSTITUTE(Table3[[#This Row],[Sqm]],".",","))</f>
        <v>36.79</v>
      </c>
      <c r="G7390" s="8">
        <f>Table3[[#This Row],[Price_cleaned]]/Table3[[#This Row],[Sqm_cleaned]]</f>
        <v>14949.714596357706</v>
      </c>
      <c r="H7390">
        <v>2</v>
      </c>
    </row>
    <row r="7391" spans="1:8" hidden="1" x14ac:dyDescent="0.2">
      <c r="A7391" t="s">
        <v>5</v>
      </c>
      <c r="B7391" t="s">
        <v>2237</v>
      </c>
      <c r="C7391">
        <f>_xlfn.NUMBERVALUE(MID(Table3[[#This Row],[Price]],2,LEN(Table3[[#This Row],[Price]])-2))</f>
        <v>880000</v>
      </c>
      <c r="D7391" t="s">
        <v>575</v>
      </c>
      <c r="E7391" t="s">
        <v>1079</v>
      </c>
      <c r="F7391">
        <f>_xlfn.NUMBERVALUE(SUBSTITUTE(Table3[[#This Row],[Sqm]],".",","))</f>
        <v>37.200000000000003</v>
      </c>
      <c r="G7391">
        <f>Table3[[#This Row],[Price_cleaned]]/Table3[[#This Row],[Sqm_cleaned]]</f>
        <v>23655.91397849462</v>
      </c>
      <c r="H7391">
        <v>2</v>
      </c>
    </row>
    <row r="7392" spans="1:8" x14ac:dyDescent="0.2">
      <c r="A7392" t="s">
        <v>5</v>
      </c>
      <c r="B7392" t="s">
        <v>2041</v>
      </c>
      <c r="C7392">
        <f>_xlfn.NUMBERVALUE(MID(Table3[[#This Row],[Price]],2,LEN(Table3[[#This Row],[Price]])-2))</f>
        <v>760000</v>
      </c>
      <c r="D7392" t="s">
        <v>137</v>
      </c>
      <c r="E7392" t="s">
        <v>6607</v>
      </c>
      <c r="F7392">
        <f>_xlfn.NUMBERVALUE(SUBSTITUTE(Table3[[#This Row],[Sqm]],".",","))</f>
        <v>117.85</v>
      </c>
      <c r="G7392" s="8">
        <f>Table3[[#This Row],[Price_cleaned]]/Table3[[#This Row],[Sqm_cleaned]]</f>
        <v>6448.8756894357239</v>
      </c>
      <c r="H7392">
        <v>3</v>
      </c>
    </row>
    <row r="7393" spans="1:8" x14ac:dyDescent="0.2">
      <c r="A7393" t="s">
        <v>5</v>
      </c>
      <c r="B7393" t="s">
        <v>2522</v>
      </c>
      <c r="C7393">
        <f>_xlfn.NUMBERVALUE(MID(Table3[[#This Row],[Price]],2,LEN(Table3[[#This Row],[Price]])-2))</f>
        <v>785000</v>
      </c>
      <c r="D7393" t="s">
        <v>137</v>
      </c>
      <c r="E7393">
        <v>35</v>
      </c>
      <c r="F7393">
        <f>_xlfn.NUMBERVALUE(SUBSTITUTE(Table3[[#This Row],[Sqm]],".",","))</f>
        <v>35</v>
      </c>
      <c r="G7393" s="8">
        <f>Table3[[#This Row],[Price_cleaned]]/Table3[[#This Row],[Sqm_cleaned]]</f>
        <v>22428.571428571428</v>
      </c>
      <c r="H7393">
        <v>1</v>
      </c>
    </row>
    <row r="7394" spans="1:8" x14ac:dyDescent="0.2">
      <c r="A7394" t="s">
        <v>5</v>
      </c>
      <c r="B7394" t="s">
        <v>5206</v>
      </c>
      <c r="C7394">
        <f>_xlfn.NUMBERVALUE(MID(Table3[[#This Row],[Price]],2,LEN(Table3[[#This Row],[Price]])-2))</f>
        <v>802000</v>
      </c>
      <c r="D7394" t="s">
        <v>68</v>
      </c>
      <c r="E7394" t="s">
        <v>1176</v>
      </c>
      <c r="F7394">
        <f>_xlfn.NUMBERVALUE(SUBSTITUTE(Table3[[#This Row],[Sqm]],".",","))</f>
        <v>54.9</v>
      </c>
      <c r="G7394" s="8">
        <f>Table3[[#This Row],[Price_cleaned]]/Table3[[#This Row],[Sqm_cleaned]]</f>
        <v>14608.378870673952</v>
      </c>
      <c r="H7394">
        <v>2</v>
      </c>
    </row>
    <row r="7395" spans="1:8" hidden="1" x14ac:dyDescent="0.2">
      <c r="A7395" t="s">
        <v>5</v>
      </c>
      <c r="B7395" t="s">
        <v>2414</v>
      </c>
      <c r="C7395">
        <f>_xlfn.NUMBERVALUE(MID(Table3[[#This Row],[Price]],2,LEN(Table3[[#This Row],[Price]])-2))</f>
        <v>590000</v>
      </c>
      <c r="D7395" t="s">
        <v>1061</v>
      </c>
      <c r="E7395">
        <v>47</v>
      </c>
      <c r="F7395">
        <f>_xlfn.NUMBERVALUE(SUBSTITUTE(Table3[[#This Row],[Sqm]],".",","))</f>
        <v>47</v>
      </c>
      <c r="G7395">
        <f>Table3[[#This Row],[Price_cleaned]]/Table3[[#This Row],[Sqm_cleaned]]</f>
        <v>12553.191489361701</v>
      </c>
      <c r="H7395">
        <v>2</v>
      </c>
    </row>
    <row r="7396" spans="1:8" hidden="1" x14ac:dyDescent="0.2">
      <c r="A7396" t="s">
        <v>5</v>
      </c>
      <c r="B7396" t="s">
        <v>3052</v>
      </c>
      <c r="C7396">
        <f>_xlfn.NUMBERVALUE(MID(Table3[[#This Row],[Price]],2,LEN(Table3[[#This Row],[Price]])-2))</f>
        <v>573000</v>
      </c>
      <c r="D7396" t="s">
        <v>870</v>
      </c>
      <c r="E7396" t="s">
        <v>1777</v>
      </c>
      <c r="F7396">
        <f>_xlfn.NUMBERVALUE(SUBSTITUTE(Table3[[#This Row],[Sqm]],".",","))</f>
        <v>71.2</v>
      </c>
      <c r="G7396">
        <f>Table3[[#This Row],[Price_cleaned]]/Table3[[#This Row],[Sqm_cleaned]]</f>
        <v>8047.7528089887637</v>
      </c>
      <c r="H7396">
        <v>4</v>
      </c>
    </row>
    <row r="7397" spans="1:8" x14ac:dyDescent="0.2">
      <c r="A7397" t="s">
        <v>5</v>
      </c>
      <c r="B7397" t="s">
        <v>3220</v>
      </c>
      <c r="C7397">
        <f>_xlfn.NUMBERVALUE(MID(Table3[[#This Row],[Price]],2,LEN(Table3[[#This Row],[Price]])-2))</f>
        <v>1299000</v>
      </c>
      <c r="D7397" t="s">
        <v>7</v>
      </c>
      <c r="E7397" t="s">
        <v>6608</v>
      </c>
      <c r="F7397">
        <f>_xlfn.NUMBERVALUE(SUBSTITUTE(Table3[[#This Row],[Sqm]],".",","))</f>
        <v>77.34</v>
      </c>
      <c r="G7397" s="8">
        <f>Table3[[#This Row],[Price_cleaned]]/Table3[[#This Row],[Sqm_cleaned]]</f>
        <v>16795.965865011636</v>
      </c>
      <c r="H7397">
        <v>4</v>
      </c>
    </row>
    <row r="7398" spans="1:8" hidden="1" x14ac:dyDescent="0.2">
      <c r="A7398" t="s">
        <v>5</v>
      </c>
      <c r="B7398" t="s">
        <v>3119</v>
      </c>
      <c r="C7398">
        <f>_xlfn.NUMBERVALUE(MID(Table3[[#This Row],[Price]],2,LEN(Table3[[#This Row],[Price]])-2))</f>
        <v>674000</v>
      </c>
      <c r="D7398" t="s">
        <v>181</v>
      </c>
      <c r="E7398" t="s">
        <v>929</v>
      </c>
      <c r="F7398">
        <f>_xlfn.NUMBERVALUE(SUBSTITUTE(Table3[[#This Row],[Sqm]],".",","))</f>
        <v>59.6</v>
      </c>
      <c r="G7398">
        <f>Table3[[#This Row],[Price_cleaned]]/Table3[[#This Row],[Sqm_cleaned]]</f>
        <v>11308.724832214764</v>
      </c>
      <c r="H7398">
        <v>3</v>
      </c>
    </row>
    <row r="7399" spans="1:8" hidden="1" x14ac:dyDescent="0.2">
      <c r="A7399" t="s">
        <v>5</v>
      </c>
      <c r="B7399" t="s">
        <v>6609</v>
      </c>
      <c r="C7399">
        <f>_xlfn.NUMBERVALUE(MID(Table3[[#This Row],[Price]],2,LEN(Table3[[#This Row],[Price]])-2))</f>
        <v>1847100</v>
      </c>
      <c r="D7399" t="s">
        <v>181</v>
      </c>
      <c r="E7399" t="s">
        <v>5717</v>
      </c>
      <c r="F7399">
        <f>_xlfn.NUMBERVALUE(SUBSTITUTE(Table3[[#This Row],[Sqm]],".",","))</f>
        <v>73.599999999999994</v>
      </c>
      <c r="G7399">
        <f>Table3[[#This Row],[Price_cleaned]]/Table3[[#This Row],[Sqm_cleaned]]</f>
        <v>25096.467391304348</v>
      </c>
      <c r="H7399">
        <v>2</v>
      </c>
    </row>
    <row r="7400" spans="1:8" hidden="1" x14ac:dyDescent="0.2">
      <c r="A7400" t="s">
        <v>5</v>
      </c>
      <c r="B7400" t="s">
        <v>2132</v>
      </c>
      <c r="C7400">
        <f>_xlfn.NUMBERVALUE(MID(Table3[[#This Row],[Price]],2,LEN(Table3[[#This Row],[Price]])-2))</f>
        <v>1620000</v>
      </c>
      <c r="D7400" t="s">
        <v>181</v>
      </c>
      <c r="E7400" t="s">
        <v>6610</v>
      </c>
      <c r="F7400">
        <f>_xlfn.NUMBERVALUE(SUBSTITUTE(Table3[[#This Row],[Sqm]],".",","))</f>
        <v>50.27</v>
      </c>
      <c r="G7400">
        <f>Table3[[#This Row],[Price_cleaned]]/Table3[[#This Row],[Sqm_cleaned]]</f>
        <v>32225.979709568328</v>
      </c>
      <c r="H7400">
        <v>2</v>
      </c>
    </row>
    <row r="7401" spans="1:8" hidden="1" x14ac:dyDescent="0.2">
      <c r="A7401" t="s">
        <v>5</v>
      </c>
      <c r="B7401" t="s">
        <v>2048</v>
      </c>
      <c r="C7401">
        <f>_xlfn.NUMBERVALUE(MID(Table3[[#This Row],[Price]],2,LEN(Table3[[#This Row],[Price]])-2))</f>
        <v>495000</v>
      </c>
      <c r="D7401" t="s">
        <v>181</v>
      </c>
      <c r="E7401" t="s">
        <v>6611</v>
      </c>
      <c r="F7401">
        <f>_xlfn.NUMBERVALUE(SUBSTITUTE(Table3[[#This Row],[Sqm]],".",","))</f>
        <v>74.09</v>
      </c>
      <c r="G7401">
        <f>Table3[[#This Row],[Price_cleaned]]/Table3[[#This Row],[Sqm_cleaned]]</f>
        <v>6681.0635713321635</v>
      </c>
      <c r="H7401">
        <v>3</v>
      </c>
    </row>
    <row r="7402" spans="1:8" hidden="1" x14ac:dyDescent="0.2">
      <c r="A7402" t="s">
        <v>5</v>
      </c>
      <c r="B7402" t="s">
        <v>6612</v>
      </c>
      <c r="C7402">
        <f>_xlfn.NUMBERVALUE(MID(Table3[[#This Row],[Price]],2,LEN(Table3[[#This Row],[Price]])-2))</f>
        <v>596400</v>
      </c>
      <c r="D7402" t="s">
        <v>247</v>
      </c>
      <c r="E7402" t="s">
        <v>6613</v>
      </c>
      <c r="F7402">
        <f>_xlfn.NUMBERVALUE(SUBSTITUTE(Table3[[#This Row],[Sqm]],".",","))</f>
        <v>83.32</v>
      </c>
      <c r="G7402">
        <f>Table3[[#This Row],[Price_cleaned]]/Table3[[#This Row],[Sqm_cleaned]]</f>
        <v>7157.9452712433995</v>
      </c>
      <c r="H7402">
        <v>4</v>
      </c>
    </row>
    <row r="7403" spans="1:8" x14ac:dyDescent="0.2">
      <c r="A7403" t="s">
        <v>5</v>
      </c>
      <c r="B7403" t="s">
        <v>2164</v>
      </c>
      <c r="C7403">
        <f>_xlfn.NUMBERVALUE(MID(Table3[[#This Row],[Price]],2,LEN(Table3[[#This Row],[Price]])-2))</f>
        <v>750000</v>
      </c>
      <c r="D7403" t="s">
        <v>7</v>
      </c>
      <c r="E7403" t="s">
        <v>1340</v>
      </c>
      <c r="F7403">
        <f>_xlfn.NUMBERVALUE(SUBSTITUTE(Table3[[#This Row],[Sqm]],".",","))</f>
        <v>56.6</v>
      </c>
      <c r="G7403" s="8">
        <f>Table3[[#This Row],[Price_cleaned]]/Table3[[#This Row],[Sqm_cleaned]]</f>
        <v>13250.883392226147</v>
      </c>
      <c r="H7403">
        <v>3</v>
      </c>
    </row>
    <row r="7404" spans="1:8" hidden="1" x14ac:dyDescent="0.2">
      <c r="A7404" t="s">
        <v>5</v>
      </c>
      <c r="B7404" t="s">
        <v>2178</v>
      </c>
      <c r="C7404">
        <f>_xlfn.NUMBERVALUE(MID(Table3[[#This Row],[Price]],2,LEN(Table3[[#This Row],[Price]])-2))</f>
        <v>580000</v>
      </c>
      <c r="D7404" t="s">
        <v>6614</v>
      </c>
      <c r="E7404" t="s">
        <v>262</v>
      </c>
      <c r="F7404">
        <f>_xlfn.NUMBERVALUE(SUBSTITUTE(Table3[[#This Row],[Sqm]],".",","))</f>
        <v>53.7</v>
      </c>
      <c r="G7404">
        <f>Table3[[#This Row],[Price_cleaned]]/Table3[[#This Row],[Sqm_cleaned]]</f>
        <v>10800.744878957168</v>
      </c>
      <c r="H7404">
        <v>2</v>
      </c>
    </row>
    <row r="7405" spans="1:8" hidden="1" x14ac:dyDescent="0.2">
      <c r="A7405" t="s">
        <v>5</v>
      </c>
      <c r="B7405" t="s">
        <v>2225</v>
      </c>
      <c r="C7405">
        <f>_xlfn.NUMBERVALUE(MID(Table3[[#This Row],[Price]],2,LEN(Table3[[#This Row],[Price]])-2))</f>
        <v>899000</v>
      </c>
      <c r="D7405" t="s">
        <v>172</v>
      </c>
      <c r="E7405" t="s">
        <v>293</v>
      </c>
      <c r="F7405">
        <f>_xlfn.NUMBERVALUE(SUBSTITUTE(Table3[[#This Row],[Sqm]],".",","))</f>
        <v>74.8</v>
      </c>
      <c r="G7405">
        <f>Table3[[#This Row],[Price_cleaned]]/Table3[[#This Row],[Sqm_cleaned]]</f>
        <v>12018.716577540108</v>
      </c>
      <c r="H7405">
        <v>2</v>
      </c>
    </row>
    <row r="7406" spans="1:8" hidden="1" x14ac:dyDescent="0.2">
      <c r="A7406" t="s">
        <v>5</v>
      </c>
      <c r="B7406" t="s">
        <v>2164</v>
      </c>
      <c r="C7406">
        <f>_xlfn.NUMBERVALUE(MID(Table3[[#This Row],[Price]],2,LEN(Table3[[#This Row],[Price]])-2))</f>
        <v>750000</v>
      </c>
      <c r="D7406" t="s">
        <v>172</v>
      </c>
      <c r="E7406" t="s">
        <v>2456</v>
      </c>
      <c r="F7406">
        <f>_xlfn.NUMBERVALUE(SUBSTITUTE(Table3[[#This Row],[Sqm]],".",","))</f>
        <v>48.02</v>
      </c>
      <c r="G7406">
        <f>Table3[[#This Row],[Price_cleaned]]/Table3[[#This Row],[Sqm_cleaned]]</f>
        <v>15618.492294877133</v>
      </c>
      <c r="H7406">
        <v>2</v>
      </c>
    </row>
    <row r="7407" spans="1:8" x14ac:dyDescent="0.2">
      <c r="A7407" t="s">
        <v>5</v>
      </c>
      <c r="B7407" t="s">
        <v>2154</v>
      </c>
      <c r="C7407">
        <f>_xlfn.NUMBERVALUE(MID(Table3[[#This Row],[Price]],2,LEN(Table3[[#This Row],[Price]])-2))</f>
        <v>1170000</v>
      </c>
      <c r="D7407" t="s">
        <v>68</v>
      </c>
      <c r="E7407" t="s">
        <v>267</v>
      </c>
      <c r="F7407">
        <f>_xlfn.NUMBERVALUE(SUBSTITUTE(Table3[[#This Row],[Sqm]],".",","))</f>
        <v>45.92</v>
      </c>
      <c r="G7407" s="8">
        <f>Table3[[#This Row],[Price_cleaned]]/Table3[[#This Row],[Sqm_cleaned]]</f>
        <v>25479.094076655052</v>
      </c>
      <c r="H7407">
        <v>2</v>
      </c>
    </row>
    <row r="7408" spans="1:8" x14ac:dyDescent="0.2">
      <c r="A7408" t="s">
        <v>5</v>
      </c>
      <c r="B7408" t="s">
        <v>2082</v>
      </c>
      <c r="C7408">
        <f>_xlfn.NUMBERVALUE(MID(Table3[[#This Row],[Price]],2,LEN(Table3[[#This Row],[Price]])-2))</f>
        <v>720000</v>
      </c>
      <c r="D7408" t="s">
        <v>68</v>
      </c>
      <c r="E7408" t="s">
        <v>153</v>
      </c>
      <c r="F7408">
        <f>_xlfn.NUMBERVALUE(SUBSTITUTE(Table3[[#This Row],[Sqm]],".",","))</f>
        <v>50.5</v>
      </c>
      <c r="G7408" s="8">
        <f>Table3[[#This Row],[Price_cleaned]]/Table3[[#This Row],[Sqm_cleaned]]</f>
        <v>14257.425742574258</v>
      </c>
      <c r="H7408">
        <v>2</v>
      </c>
    </row>
    <row r="7409" spans="1:8" x14ac:dyDescent="0.2">
      <c r="A7409" t="s">
        <v>5</v>
      </c>
      <c r="B7409" t="s">
        <v>1658</v>
      </c>
      <c r="C7409">
        <f>_xlfn.NUMBERVALUE(MID(Table3[[#This Row],[Price]],2,LEN(Table3[[#This Row],[Price]])-2))</f>
        <v>285000</v>
      </c>
      <c r="D7409" t="s">
        <v>68</v>
      </c>
      <c r="E7409" t="s">
        <v>6615</v>
      </c>
      <c r="F7409">
        <f>_xlfn.NUMBERVALUE(SUBSTITUTE(Table3[[#This Row],[Sqm]],".",","))</f>
        <v>51.76</v>
      </c>
      <c r="G7409" s="8">
        <f>Table3[[#This Row],[Price_cleaned]]/Table3[[#This Row],[Sqm_cleaned]]</f>
        <v>5506.1823802163835</v>
      </c>
      <c r="H7409">
        <v>3</v>
      </c>
    </row>
    <row r="7410" spans="1:8" hidden="1" x14ac:dyDescent="0.2">
      <c r="A7410" t="s">
        <v>5</v>
      </c>
      <c r="B7410" t="s">
        <v>6616</v>
      </c>
      <c r="C7410">
        <f>_xlfn.NUMBERVALUE(MID(Table3[[#This Row],[Price]],2,LEN(Table3[[#This Row],[Price]])-2))</f>
        <v>2227360</v>
      </c>
      <c r="D7410" t="s">
        <v>1061</v>
      </c>
      <c r="E7410" t="s">
        <v>6617</v>
      </c>
      <c r="F7410">
        <f>_xlfn.NUMBERVALUE(SUBSTITUTE(Table3[[#This Row],[Sqm]],".",","))</f>
        <v>57.86</v>
      </c>
      <c r="G7410">
        <f>Table3[[#This Row],[Price_cleaned]]/Table3[[#This Row],[Sqm_cleaned]]</f>
        <v>38495.679225717249</v>
      </c>
      <c r="H7410">
        <v>4</v>
      </c>
    </row>
    <row r="7411" spans="1:8" x14ac:dyDescent="0.2">
      <c r="A7411" t="s">
        <v>5</v>
      </c>
      <c r="B7411" t="s">
        <v>2570</v>
      </c>
      <c r="C7411">
        <f>_xlfn.NUMBERVALUE(MID(Table3[[#This Row],[Price]],2,LEN(Table3[[#This Row],[Price]])-2))</f>
        <v>440000</v>
      </c>
      <c r="D7411" t="s">
        <v>137</v>
      </c>
      <c r="E7411">
        <v>62</v>
      </c>
      <c r="F7411">
        <f>_xlfn.NUMBERVALUE(SUBSTITUTE(Table3[[#This Row],[Sqm]],".",","))</f>
        <v>62</v>
      </c>
      <c r="G7411" s="8">
        <f>Table3[[#This Row],[Price_cleaned]]/Table3[[#This Row],[Sqm_cleaned]]</f>
        <v>7096.7741935483873</v>
      </c>
      <c r="H7411">
        <v>3</v>
      </c>
    </row>
    <row r="7412" spans="1:8" hidden="1" x14ac:dyDescent="0.2">
      <c r="A7412" t="s">
        <v>5</v>
      </c>
      <c r="B7412" t="s">
        <v>2198</v>
      </c>
      <c r="C7412">
        <f>_xlfn.NUMBERVALUE(MID(Table3[[#This Row],[Price]],2,LEN(Table3[[#This Row],[Price]])-2))</f>
        <v>375000</v>
      </c>
      <c r="D7412" t="s">
        <v>2360</v>
      </c>
      <c r="E7412" t="s">
        <v>6618</v>
      </c>
      <c r="F7412">
        <f>_xlfn.NUMBERVALUE(SUBSTITUTE(Table3[[#This Row],[Sqm]],".",","))</f>
        <v>85.42</v>
      </c>
      <c r="G7412">
        <f>Table3[[#This Row],[Price_cleaned]]/Table3[[#This Row],[Sqm_cleaned]]</f>
        <v>4390.0725825333648</v>
      </c>
      <c r="H7412">
        <v>3</v>
      </c>
    </row>
    <row r="7413" spans="1:8" hidden="1" x14ac:dyDescent="0.2">
      <c r="A7413" t="s">
        <v>5</v>
      </c>
      <c r="B7413" t="s">
        <v>2331</v>
      </c>
      <c r="C7413">
        <f>_xlfn.NUMBERVALUE(MID(Table3[[#This Row],[Price]],2,LEN(Table3[[#This Row],[Price]])-2))</f>
        <v>199000</v>
      </c>
      <c r="D7413" t="s">
        <v>2360</v>
      </c>
      <c r="E7413">
        <v>80</v>
      </c>
      <c r="F7413">
        <f>_xlfn.NUMBERVALUE(SUBSTITUTE(Table3[[#This Row],[Sqm]],".",","))</f>
        <v>80</v>
      </c>
      <c r="G7413">
        <f>Table3[[#This Row],[Price_cleaned]]/Table3[[#This Row],[Sqm_cleaned]]</f>
        <v>2487.5</v>
      </c>
      <c r="H7413">
        <v>3</v>
      </c>
    </row>
    <row r="7414" spans="1:8" hidden="1" x14ac:dyDescent="0.2">
      <c r="A7414" t="s">
        <v>5</v>
      </c>
      <c r="B7414" t="s">
        <v>6619</v>
      </c>
      <c r="C7414">
        <f>_xlfn.NUMBERVALUE(MID(Table3[[#This Row],[Price]],2,LEN(Table3[[#This Row],[Price]])-2))</f>
        <v>462000</v>
      </c>
      <c r="D7414" t="s">
        <v>2360</v>
      </c>
      <c r="E7414">
        <v>141</v>
      </c>
      <c r="F7414">
        <f>_xlfn.NUMBERVALUE(SUBSTITUTE(Table3[[#This Row],[Sqm]],".",","))</f>
        <v>141</v>
      </c>
      <c r="G7414">
        <f>Table3[[#This Row],[Price_cleaned]]/Table3[[#This Row],[Sqm_cleaned]]</f>
        <v>3276.5957446808511</v>
      </c>
      <c r="H7414">
        <v>3</v>
      </c>
    </row>
    <row r="7415" spans="1:8" hidden="1" x14ac:dyDescent="0.2">
      <c r="A7415" t="s">
        <v>5</v>
      </c>
      <c r="B7415" t="s">
        <v>2346</v>
      </c>
      <c r="C7415">
        <f>_xlfn.NUMBERVALUE(MID(Table3[[#This Row],[Price]],2,LEN(Table3[[#This Row],[Price]])-2))</f>
        <v>730000</v>
      </c>
      <c r="D7415" t="s">
        <v>2360</v>
      </c>
      <c r="E7415">
        <v>140</v>
      </c>
      <c r="F7415">
        <f>_xlfn.NUMBERVALUE(SUBSTITUTE(Table3[[#This Row],[Sqm]],".",","))</f>
        <v>140</v>
      </c>
      <c r="G7415">
        <f>Table3[[#This Row],[Price_cleaned]]/Table3[[#This Row],[Sqm_cleaned]]</f>
        <v>5214.2857142857147</v>
      </c>
      <c r="H7415">
        <v>4</v>
      </c>
    </row>
    <row r="7416" spans="1:8" hidden="1" x14ac:dyDescent="0.2">
      <c r="A7416" t="s">
        <v>5</v>
      </c>
      <c r="B7416" t="s">
        <v>5369</v>
      </c>
      <c r="C7416">
        <f>_xlfn.NUMBERVALUE(MID(Table3[[#This Row],[Price]],2,LEN(Table3[[#This Row],[Price]])-2))</f>
        <v>593000</v>
      </c>
      <c r="D7416" t="s">
        <v>2360</v>
      </c>
      <c r="E7416" t="s">
        <v>6620</v>
      </c>
      <c r="F7416">
        <f>_xlfn.NUMBERVALUE(SUBSTITUTE(Table3[[#This Row],[Sqm]],".",","))</f>
        <v>65.489999999999995</v>
      </c>
      <c r="G7416">
        <f>Table3[[#This Row],[Price_cleaned]]/Table3[[#This Row],[Sqm_cleaned]]</f>
        <v>9054.817529393802</v>
      </c>
      <c r="H7416">
        <v>3</v>
      </c>
    </row>
    <row r="7417" spans="1:8" hidden="1" x14ac:dyDescent="0.2">
      <c r="A7417" t="s">
        <v>5</v>
      </c>
      <c r="B7417" t="s">
        <v>6621</v>
      </c>
      <c r="C7417">
        <f>_xlfn.NUMBERVALUE(MID(Table3[[#This Row],[Price]],2,LEN(Table3[[#This Row],[Price]])-2))</f>
        <v>386000</v>
      </c>
      <c r="D7417" t="s">
        <v>2360</v>
      </c>
      <c r="E7417">
        <v>85</v>
      </c>
      <c r="F7417">
        <f>_xlfn.NUMBERVALUE(SUBSTITUTE(Table3[[#This Row],[Sqm]],".",","))</f>
        <v>85</v>
      </c>
      <c r="G7417">
        <f>Table3[[#This Row],[Price_cleaned]]/Table3[[#This Row],[Sqm_cleaned]]</f>
        <v>4541.1764705882351</v>
      </c>
      <c r="H7417">
        <v>3</v>
      </c>
    </row>
    <row r="7418" spans="1:8" hidden="1" x14ac:dyDescent="0.2">
      <c r="A7418" t="s">
        <v>5</v>
      </c>
      <c r="B7418" t="s">
        <v>6622</v>
      </c>
      <c r="C7418">
        <f>_xlfn.NUMBERVALUE(MID(Table3[[#This Row],[Price]],2,LEN(Table3[[#This Row],[Price]])-2))</f>
        <v>480500</v>
      </c>
      <c r="D7418" t="s">
        <v>2360</v>
      </c>
      <c r="E7418">
        <v>71</v>
      </c>
      <c r="F7418">
        <f>_xlfn.NUMBERVALUE(SUBSTITUTE(Table3[[#This Row],[Sqm]],".",","))</f>
        <v>71</v>
      </c>
      <c r="G7418">
        <f>Table3[[#This Row],[Price_cleaned]]/Table3[[#This Row],[Sqm_cleaned]]</f>
        <v>6767.6056338028166</v>
      </c>
      <c r="H7418">
        <v>2</v>
      </c>
    </row>
    <row r="7419" spans="1:8" x14ac:dyDescent="0.2">
      <c r="A7419" t="s">
        <v>5</v>
      </c>
      <c r="B7419" t="s">
        <v>5624</v>
      </c>
      <c r="C7419">
        <f>_xlfn.NUMBERVALUE(MID(Table3[[#This Row],[Price]],2,LEN(Table3[[#This Row],[Price]])-2))</f>
        <v>746000</v>
      </c>
      <c r="D7419" t="s">
        <v>158</v>
      </c>
      <c r="E7419">
        <v>56</v>
      </c>
      <c r="F7419">
        <f>_xlfn.NUMBERVALUE(SUBSTITUTE(Table3[[#This Row],[Sqm]],".",","))</f>
        <v>56</v>
      </c>
      <c r="G7419" s="8">
        <f>Table3[[#This Row],[Price_cleaned]]/Table3[[#This Row],[Sqm_cleaned]]</f>
        <v>13321.428571428571</v>
      </c>
      <c r="H7419">
        <v>4</v>
      </c>
    </row>
    <row r="7420" spans="1:8" hidden="1" x14ac:dyDescent="0.2">
      <c r="A7420" t="s">
        <v>5</v>
      </c>
      <c r="B7420" t="s">
        <v>2164</v>
      </c>
      <c r="C7420">
        <f>_xlfn.NUMBERVALUE(MID(Table3[[#This Row],[Price]],2,LEN(Table3[[#This Row],[Price]])-2))</f>
        <v>750000</v>
      </c>
      <c r="D7420" t="s">
        <v>120</v>
      </c>
      <c r="E7420" t="s">
        <v>6623</v>
      </c>
      <c r="F7420">
        <f>_xlfn.NUMBERVALUE(SUBSTITUTE(Table3[[#This Row],[Sqm]],".",","))</f>
        <v>63.21</v>
      </c>
      <c r="G7420">
        <f>Table3[[#This Row],[Price_cleaned]]/Table3[[#This Row],[Sqm_cleaned]]</f>
        <v>11865.211200759373</v>
      </c>
      <c r="H7420">
        <v>1</v>
      </c>
    </row>
    <row r="7421" spans="1:8" x14ac:dyDescent="0.2">
      <c r="A7421" t="s">
        <v>5</v>
      </c>
      <c r="B7421" t="s">
        <v>2344</v>
      </c>
      <c r="C7421">
        <f>_xlfn.NUMBERVALUE(MID(Table3[[#This Row],[Price]],2,LEN(Table3[[#This Row],[Price]])-2))</f>
        <v>849000</v>
      </c>
      <c r="D7421" t="s">
        <v>114</v>
      </c>
      <c r="E7421">
        <v>68</v>
      </c>
      <c r="F7421">
        <f>_xlfn.NUMBERVALUE(SUBSTITUTE(Table3[[#This Row],[Sqm]],".",","))</f>
        <v>68</v>
      </c>
      <c r="G7421" s="8">
        <f>Table3[[#This Row],[Price_cleaned]]/Table3[[#This Row],[Sqm_cleaned]]</f>
        <v>12485.294117647059</v>
      </c>
      <c r="H7421">
        <v>3</v>
      </c>
    </row>
    <row r="7422" spans="1:8" x14ac:dyDescent="0.2">
      <c r="A7422" t="s">
        <v>5</v>
      </c>
      <c r="B7422" t="s">
        <v>3026</v>
      </c>
      <c r="C7422">
        <f>_xlfn.NUMBERVALUE(MID(Table3[[#This Row],[Price]],2,LEN(Table3[[#This Row],[Price]])-2))</f>
        <v>269000</v>
      </c>
      <c r="D7422" t="s">
        <v>114</v>
      </c>
      <c r="E7422" t="s">
        <v>1019</v>
      </c>
      <c r="F7422">
        <f>_xlfn.NUMBERVALUE(SUBSTITUTE(Table3[[#This Row],[Sqm]],".",","))</f>
        <v>33.6</v>
      </c>
      <c r="G7422" s="8">
        <f>Table3[[#This Row],[Price_cleaned]]/Table3[[#This Row],[Sqm_cleaned]]</f>
        <v>8005.9523809523807</v>
      </c>
      <c r="H7422">
        <v>4</v>
      </c>
    </row>
    <row r="7423" spans="1:8" x14ac:dyDescent="0.2">
      <c r="A7423" t="s">
        <v>5</v>
      </c>
      <c r="B7423" t="s">
        <v>5193</v>
      </c>
      <c r="C7423">
        <f>_xlfn.NUMBERVALUE(MID(Table3[[#This Row],[Price]],2,LEN(Table3[[#This Row],[Price]])-2))</f>
        <v>569999</v>
      </c>
      <c r="D7423" t="s">
        <v>158</v>
      </c>
      <c r="E7423" t="s">
        <v>743</v>
      </c>
      <c r="F7423">
        <f>_xlfn.NUMBERVALUE(SUBSTITUTE(Table3[[#This Row],[Sqm]],".",","))</f>
        <v>45.3</v>
      </c>
      <c r="G7423" s="8">
        <f>Table3[[#This Row],[Price_cleaned]]/Table3[[#This Row],[Sqm_cleaned]]</f>
        <v>12582.759381898455</v>
      </c>
      <c r="H7423">
        <v>2</v>
      </c>
    </row>
    <row r="7424" spans="1:8" hidden="1" x14ac:dyDescent="0.2">
      <c r="A7424" t="s">
        <v>5</v>
      </c>
      <c r="B7424" t="s">
        <v>2118</v>
      </c>
      <c r="C7424">
        <f>_xlfn.NUMBERVALUE(MID(Table3[[#This Row],[Price]],2,LEN(Table3[[#This Row],[Price]])-2))</f>
        <v>435000</v>
      </c>
      <c r="D7424" t="s">
        <v>1251</v>
      </c>
      <c r="E7424" t="s">
        <v>4128</v>
      </c>
      <c r="F7424">
        <f>_xlfn.NUMBERVALUE(SUBSTITUTE(Table3[[#This Row],[Sqm]],".",","))</f>
        <v>72.8</v>
      </c>
      <c r="G7424">
        <f>Table3[[#This Row],[Price_cleaned]]/Table3[[#This Row],[Sqm_cleaned]]</f>
        <v>5975.2747252747258</v>
      </c>
      <c r="H7424">
        <v>3</v>
      </c>
    </row>
    <row r="7425" spans="1:8" hidden="1" x14ac:dyDescent="0.2">
      <c r="A7425" t="s">
        <v>5</v>
      </c>
      <c r="B7425" t="s">
        <v>3688</v>
      </c>
      <c r="C7425">
        <f>_xlfn.NUMBERVALUE(MID(Table3[[#This Row],[Price]],2,LEN(Table3[[#This Row],[Price]])-2))</f>
        <v>249000</v>
      </c>
      <c r="D7425" t="s">
        <v>114</v>
      </c>
      <c r="E7425">
        <v>50</v>
      </c>
      <c r="F7425">
        <f>_xlfn.NUMBERVALUE(SUBSTITUTE(Table3[[#This Row],[Sqm]],".",","))</f>
        <v>50</v>
      </c>
      <c r="G7425" s="8">
        <f>Table3[[#This Row],[Price_cleaned]]/Table3[[#This Row],[Sqm_cleaned]]</f>
        <v>4980</v>
      </c>
      <c r="H7425">
        <v>2</v>
      </c>
    </row>
    <row r="7426" spans="1:8" hidden="1" x14ac:dyDescent="0.2">
      <c r="A7426" t="s">
        <v>5</v>
      </c>
      <c r="B7426" t="s">
        <v>2067</v>
      </c>
      <c r="C7426">
        <f>_xlfn.NUMBERVALUE(MID(Table3[[#This Row],[Price]],2,LEN(Table3[[#This Row],[Price]])-2))</f>
        <v>385000</v>
      </c>
      <c r="D7426" t="s">
        <v>137</v>
      </c>
      <c r="E7426" t="s">
        <v>6624</v>
      </c>
      <c r="F7426">
        <f>_xlfn.NUMBERVALUE(SUBSTITUTE(Table3[[#This Row],[Sqm]],".",","))</f>
        <v>90.16</v>
      </c>
      <c r="G7426" s="8">
        <f>Table3[[#This Row],[Price_cleaned]]/Table3[[#This Row],[Sqm_cleaned]]</f>
        <v>4270.1863354037268</v>
      </c>
      <c r="H7426">
        <v>3</v>
      </c>
    </row>
    <row r="7427" spans="1:8" x14ac:dyDescent="0.2">
      <c r="A7427" t="s">
        <v>5</v>
      </c>
      <c r="B7427" t="s">
        <v>2119</v>
      </c>
      <c r="C7427">
        <f>_xlfn.NUMBERVALUE(MID(Table3[[#This Row],[Price]],2,LEN(Table3[[#This Row],[Price]])-2))</f>
        <v>539000</v>
      </c>
      <c r="D7427" t="s">
        <v>114</v>
      </c>
      <c r="E7427" t="s">
        <v>3589</v>
      </c>
      <c r="F7427">
        <f>_xlfn.NUMBERVALUE(SUBSTITUTE(Table3[[#This Row],[Sqm]],".",","))</f>
        <v>43.3</v>
      </c>
      <c r="G7427" s="8">
        <f>Table3[[#This Row],[Price_cleaned]]/Table3[[#This Row],[Sqm_cleaned]]</f>
        <v>12448.036951501155</v>
      </c>
      <c r="H7427">
        <v>2</v>
      </c>
    </row>
    <row r="7428" spans="1:8" hidden="1" x14ac:dyDescent="0.2">
      <c r="A7428" t="s">
        <v>5</v>
      </c>
      <c r="B7428" t="s">
        <v>2893</v>
      </c>
      <c r="C7428">
        <f>_xlfn.NUMBERVALUE(MID(Table3[[#This Row],[Price]],2,LEN(Table3[[#This Row],[Price]])-2))</f>
        <v>395000</v>
      </c>
      <c r="D7428" t="s">
        <v>158</v>
      </c>
      <c r="E7428">
        <v>111</v>
      </c>
      <c r="F7428">
        <f>_xlfn.NUMBERVALUE(SUBSTITUTE(Table3[[#This Row],[Sqm]],".",","))</f>
        <v>111</v>
      </c>
      <c r="G7428" s="8">
        <f>Table3[[#This Row],[Price_cleaned]]/Table3[[#This Row],[Sqm_cleaned]]</f>
        <v>3558.5585585585586</v>
      </c>
      <c r="H7428">
        <v>2</v>
      </c>
    </row>
    <row r="7429" spans="1:8" hidden="1" x14ac:dyDescent="0.2">
      <c r="A7429" t="s">
        <v>5</v>
      </c>
      <c r="B7429" t="s">
        <v>2102</v>
      </c>
      <c r="C7429">
        <f>_xlfn.NUMBERVALUE(MID(Table3[[#This Row],[Price]],2,LEN(Table3[[#This Row],[Price]])-2))</f>
        <v>599000</v>
      </c>
      <c r="D7429" t="s">
        <v>266</v>
      </c>
      <c r="E7429">
        <v>61</v>
      </c>
      <c r="F7429">
        <f>_xlfn.NUMBERVALUE(SUBSTITUTE(Table3[[#This Row],[Sqm]],".",","))</f>
        <v>61</v>
      </c>
      <c r="G7429">
        <f>Table3[[#This Row],[Price_cleaned]]/Table3[[#This Row],[Sqm_cleaned]]</f>
        <v>9819.6721311475412</v>
      </c>
      <c r="H7429">
        <v>2</v>
      </c>
    </row>
    <row r="7430" spans="1:8" x14ac:dyDescent="0.2">
      <c r="A7430" t="s">
        <v>5</v>
      </c>
      <c r="B7430" t="s">
        <v>6625</v>
      </c>
      <c r="C7430">
        <f>_xlfn.NUMBERVALUE(MID(Table3[[#This Row],[Price]],2,LEN(Table3[[#This Row],[Price]])-2))</f>
        <v>719775</v>
      </c>
      <c r="D7430" t="s">
        <v>158</v>
      </c>
      <c r="E7430">
        <v>45</v>
      </c>
      <c r="F7430">
        <f>_xlfn.NUMBERVALUE(SUBSTITUTE(Table3[[#This Row],[Sqm]],".",","))</f>
        <v>45</v>
      </c>
      <c r="G7430" s="8">
        <f>Table3[[#This Row],[Price_cleaned]]/Table3[[#This Row],[Sqm_cleaned]]</f>
        <v>15995</v>
      </c>
      <c r="H7430">
        <v>4</v>
      </c>
    </row>
    <row r="7431" spans="1:8" hidden="1" x14ac:dyDescent="0.2">
      <c r="A7431" t="s">
        <v>5</v>
      </c>
      <c r="B7431" t="s">
        <v>2231</v>
      </c>
      <c r="C7431">
        <f>_xlfn.NUMBERVALUE(MID(Table3[[#This Row],[Price]],2,LEN(Table3[[#This Row],[Price]])-2))</f>
        <v>882000</v>
      </c>
      <c r="D7431" t="s">
        <v>587</v>
      </c>
      <c r="E7431" t="s">
        <v>672</v>
      </c>
      <c r="F7431">
        <f>_xlfn.NUMBERVALUE(SUBSTITUTE(Table3[[#This Row],[Sqm]],".",","))</f>
        <v>51.7</v>
      </c>
      <c r="G7431">
        <f>Table3[[#This Row],[Price_cleaned]]/Table3[[#This Row],[Sqm_cleaned]]</f>
        <v>17059.961315280463</v>
      </c>
      <c r="H7431">
        <v>2</v>
      </c>
    </row>
    <row r="7432" spans="1:8" hidden="1" x14ac:dyDescent="0.2">
      <c r="A7432" t="s">
        <v>5</v>
      </c>
      <c r="B7432" t="s">
        <v>4116</v>
      </c>
      <c r="C7432">
        <f>_xlfn.NUMBERVALUE(MID(Table3[[#This Row],[Price]],2,LEN(Table3[[#This Row],[Price]])-2))</f>
        <v>1215000</v>
      </c>
      <c r="D7432" t="s">
        <v>7</v>
      </c>
      <c r="E7432">
        <v>185</v>
      </c>
      <c r="F7432">
        <f>_xlfn.NUMBERVALUE(SUBSTITUTE(Table3[[#This Row],[Sqm]],".",","))</f>
        <v>185</v>
      </c>
      <c r="G7432" s="8">
        <f>Table3[[#This Row],[Price_cleaned]]/Table3[[#This Row],[Sqm_cleaned]]</f>
        <v>6567.5675675675675</v>
      </c>
      <c r="H7432">
        <v>2</v>
      </c>
    </row>
    <row r="7433" spans="1:8" hidden="1" x14ac:dyDescent="0.2">
      <c r="A7433" t="s">
        <v>5</v>
      </c>
      <c r="B7433" t="s">
        <v>2250</v>
      </c>
      <c r="C7433">
        <f>_xlfn.NUMBERVALUE(MID(Table3[[#This Row],[Price]],2,LEN(Table3[[#This Row],[Price]])-2))</f>
        <v>1350000</v>
      </c>
      <c r="D7433" t="s">
        <v>134</v>
      </c>
      <c r="E7433" t="s">
        <v>1345</v>
      </c>
      <c r="F7433">
        <f>_xlfn.NUMBERVALUE(SUBSTITUTE(Table3[[#This Row],[Sqm]],".",","))</f>
        <v>35.299999999999997</v>
      </c>
      <c r="G7433">
        <f>Table3[[#This Row],[Price_cleaned]]/Table3[[#This Row],[Sqm_cleaned]]</f>
        <v>38243.626062322946</v>
      </c>
      <c r="H7433">
        <v>1</v>
      </c>
    </row>
    <row r="7434" spans="1:8" hidden="1" x14ac:dyDescent="0.2">
      <c r="A7434" t="s">
        <v>5</v>
      </c>
      <c r="B7434" t="s">
        <v>6626</v>
      </c>
      <c r="C7434">
        <f>_xlfn.NUMBERVALUE(MID(Table3[[#This Row],[Price]],2,LEN(Table3[[#This Row],[Price]])-2))</f>
        <v>517050</v>
      </c>
      <c r="D7434" t="s">
        <v>134</v>
      </c>
      <c r="E7434" t="s">
        <v>4230</v>
      </c>
      <c r="F7434">
        <f>_xlfn.NUMBERVALUE(SUBSTITUTE(Table3[[#This Row],[Sqm]],".",","))</f>
        <v>54.46</v>
      </c>
      <c r="G7434">
        <f>Table3[[#This Row],[Price_cleaned]]/Table3[[#This Row],[Sqm_cleaned]]</f>
        <v>9494.1241278002199</v>
      </c>
      <c r="H7434">
        <v>2</v>
      </c>
    </row>
    <row r="7435" spans="1:8" hidden="1" x14ac:dyDescent="0.2">
      <c r="A7435" t="s">
        <v>5</v>
      </c>
      <c r="B7435" t="s">
        <v>2403</v>
      </c>
      <c r="C7435">
        <f>_xlfn.NUMBERVALUE(MID(Table3[[#This Row],[Price]],2,LEN(Table3[[#This Row],[Price]])-2))</f>
        <v>535500</v>
      </c>
      <c r="D7435" t="s">
        <v>134</v>
      </c>
      <c r="E7435">
        <v>35</v>
      </c>
      <c r="F7435">
        <f>_xlfn.NUMBERVALUE(SUBSTITUTE(Table3[[#This Row],[Sqm]],".",","))</f>
        <v>35</v>
      </c>
      <c r="G7435">
        <f>Table3[[#This Row],[Price_cleaned]]/Table3[[#This Row],[Sqm_cleaned]]</f>
        <v>15300</v>
      </c>
      <c r="H7435">
        <v>2</v>
      </c>
    </row>
    <row r="7436" spans="1:8" hidden="1" x14ac:dyDescent="0.2">
      <c r="A7436" t="s">
        <v>5</v>
      </c>
      <c r="B7436" t="s">
        <v>6627</v>
      </c>
      <c r="C7436">
        <f>_xlfn.NUMBERVALUE(MID(Table3[[#This Row],[Price]],2,LEN(Table3[[#This Row],[Price]])-2))</f>
        <v>989550</v>
      </c>
      <c r="D7436" t="s">
        <v>134</v>
      </c>
      <c r="E7436" t="s">
        <v>3126</v>
      </c>
      <c r="F7436">
        <f>_xlfn.NUMBERVALUE(SUBSTITUTE(Table3[[#This Row],[Sqm]],".",","))</f>
        <v>68.5</v>
      </c>
      <c r="G7436">
        <f>Table3[[#This Row],[Price_cleaned]]/Table3[[#This Row],[Sqm_cleaned]]</f>
        <v>14445.985401459853</v>
      </c>
      <c r="H7436">
        <v>3</v>
      </c>
    </row>
    <row r="7437" spans="1:8" hidden="1" x14ac:dyDescent="0.2">
      <c r="A7437" t="s">
        <v>5</v>
      </c>
      <c r="B7437" t="s">
        <v>2156</v>
      </c>
      <c r="C7437">
        <f>_xlfn.NUMBERVALUE(MID(Table3[[#This Row],[Price]],2,LEN(Table3[[#This Row],[Price]])-2))</f>
        <v>559000</v>
      </c>
      <c r="D7437" t="s">
        <v>134</v>
      </c>
      <c r="E7437" t="s">
        <v>3126</v>
      </c>
      <c r="F7437">
        <f>_xlfn.NUMBERVALUE(SUBSTITUTE(Table3[[#This Row],[Sqm]],".",","))</f>
        <v>68.5</v>
      </c>
      <c r="G7437">
        <f>Table3[[#This Row],[Price_cleaned]]/Table3[[#This Row],[Sqm_cleaned]]</f>
        <v>8160.5839416058398</v>
      </c>
      <c r="H7437">
        <v>3</v>
      </c>
    </row>
    <row r="7438" spans="1:8" hidden="1" x14ac:dyDescent="0.2">
      <c r="A7438" t="s">
        <v>5</v>
      </c>
      <c r="B7438" t="s">
        <v>6628</v>
      </c>
      <c r="C7438">
        <f>_xlfn.NUMBERVALUE(MID(Table3[[#This Row],[Price]],2,LEN(Table3[[#This Row],[Price]])-2))</f>
        <v>299999</v>
      </c>
      <c r="D7438" t="s">
        <v>134</v>
      </c>
      <c r="E7438">
        <v>23</v>
      </c>
      <c r="F7438">
        <f>_xlfn.NUMBERVALUE(SUBSTITUTE(Table3[[#This Row],[Sqm]],".",","))</f>
        <v>23</v>
      </c>
      <c r="G7438">
        <f>Table3[[#This Row],[Price_cleaned]]/Table3[[#This Row],[Sqm_cleaned]]</f>
        <v>13043.434782608696</v>
      </c>
      <c r="H7438">
        <v>1</v>
      </c>
    </row>
    <row r="7439" spans="1:8" hidden="1" x14ac:dyDescent="0.2">
      <c r="A7439" t="s">
        <v>5</v>
      </c>
      <c r="B7439" t="s">
        <v>2173</v>
      </c>
      <c r="C7439">
        <f>_xlfn.NUMBERVALUE(MID(Table3[[#This Row],[Price]],2,LEN(Table3[[#This Row],[Price]])-2))</f>
        <v>439000</v>
      </c>
      <c r="D7439" t="s">
        <v>134</v>
      </c>
      <c r="E7439" t="s">
        <v>5580</v>
      </c>
      <c r="F7439">
        <f>_xlfn.NUMBERVALUE(SUBSTITUTE(Table3[[#This Row],[Sqm]],".",","))</f>
        <v>63.32</v>
      </c>
      <c r="G7439">
        <f>Table3[[#This Row],[Price_cleaned]]/Table3[[#This Row],[Sqm_cleaned]]</f>
        <v>6933.0385344283004</v>
      </c>
      <c r="H7439">
        <v>4</v>
      </c>
    </row>
    <row r="7440" spans="1:8" hidden="1" x14ac:dyDescent="0.2">
      <c r="A7440" t="s">
        <v>5</v>
      </c>
      <c r="B7440" t="s">
        <v>2198</v>
      </c>
      <c r="C7440">
        <f>_xlfn.NUMBERVALUE(MID(Table3[[#This Row],[Price]],2,LEN(Table3[[#This Row],[Price]])-2))</f>
        <v>375000</v>
      </c>
      <c r="D7440" t="s">
        <v>134</v>
      </c>
      <c r="E7440" t="s">
        <v>6629</v>
      </c>
      <c r="F7440">
        <f>_xlfn.NUMBERVALUE(SUBSTITUTE(Table3[[#This Row],[Sqm]],".",","))</f>
        <v>54.71</v>
      </c>
      <c r="G7440">
        <f>Table3[[#This Row],[Price_cleaned]]/Table3[[#This Row],[Sqm_cleaned]]</f>
        <v>6854.3227929080604</v>
      </c>
      <c r="H7440">
        <v>3</v>
      </c>
    </row>
    <row r="7441" spans="1:8" hidden="1" x14ac:dyDescent="0.2">
      <c r="A7441" t="s">
        <v>5</v>
      </c>
      <c r="B7441" t="s">
        <v>5170</v>
      </c>
      <c r="C7441">
        <f>_xlfn.NUMBERVALUE(MID(Table3[[#This Row],[Price]],2,LEN(Table3[[#This Row],[Price]])-2))</f>
        <v>357000</v>
      </c>
      <c r="D7441" t="s">
        <v>134</v>
      </c>
      <c r="E7441" t="s">
        <v>5273</v>
      </c>
      <c r="F7441">
        <f>_xlfn.NUMBERVALUE(SUBSTITUTE(Table3[[#This Row],[Sqm]],".",","))</f>
        <v>41.77</v>
      </c>
      <c r="G7441">
        <f>Table3[[#This Row],[Price_cleaned]]/Table3[[#This Row],[Sqm_cleaned]]</f>
        <v>8546.8039262628681</v>
      </c>
      <c r="H7441">
        <v>2</v>
      </c>
    </row>
    <row r="7442" spans="1:8" hidden="1" x14ac:dyDescent="0.2">
      <c r="A7442" t="s">
        <v>5</v>
      </c>
      <c r="B7442" t="s">
        <v>6630</v>
      </c>
      <c r="C7442">
        <f>_xlfn.NUMBERVALUE(MID(Table3[[#This Row],[Price]],2,LEN(Table3[[#This Row],[Price]])-2))</f>
        <v>427900</v>
      </c>
      <c r="D7442" t="s">
        <v>134</v>
      </c>
      <c r="E7442" t="s">
        <v>6631</v>
      </c>
      <c r="F7442">
        <f>_xlfn.NUMBERVALUE(SUBSTITUTE(Table3[[#This Row],[Sqm]],".",","))</f>
        <v>36.31</v>
      </c>
      <c r="G7442">
        <f>Table3[[#This Row],[Price_cleaned]]/Table3[[#This Row],[Sqm_cleaned]]</f>
        <v>11784.632332690719</v>
      </c>
      <c r="H7442">
        <v>2</v>
      </c>
    </row>
    <row r="7443" spans="1:8" hidden="1" x14ac:dyDescent="0.2">
      <c r="A7443" t="s">
        <v>5</v>
      </c>
      <c r="B7443" t="s">
        <v>2422</v>
      </c>
      <c r="C7443">
        <f>_xlfn.NUMBERVALUE(MID(Table3[[#This Row],[Price]],2,LEN(Table3[[#This Row],[Price]])-2))</f>
        <v>755000</v>
      </c>
      <c r="D7443" t="s">
        <v>134</v>
      </c>
      <c r="E7443">
        <v>60</v>
      </c>
      <c r="F7443">
        <f>_xlfn.NUMBERVALUE(SUBSTITUTE(Table3[[#This Row],[Sqm]],".",","))</f>
        <v>60</v>
      </c>
      <c r="G7443">
        <f>Table3[[#This Row],[Price_cleaned]]/Table3[[#This Row],[Sqm_cleaned]]</f>
        <v>12583.333333333334</v>
      </c>
      <c r="H7443">
        <v>2</v>
      </c>
    </row>
    <row r="7444" spans="1:8" hidden="1" x14ac:dyDescent="0.2">
      <c r="A7444" t="s">
        <v>5</v>
      </c>
      <c r="B7444" t="s">
        <v>2283</v>
      </c>
      <c r="C7444">
        <f>_xlfn.NUMBERVALUE(MID(Table3[[#This Row],[Price]],2,LEN(Table3[[#This Row],[Price]])-2))</f>
        <v>1200000</v>
      </c>
      <c r="D7444" t="s">
        <v>134</v>
      </c>
      <c r="E7444">
        <v>60</v>
      </c>
      <c r="F7444">
        <f>_xlfn.NUMBERVALUE(SUBSTITUTE(Table3[[#This Row],[Sqm]],".",","))</f>
        <v>60</v>
      </c>
      <c r="G7444">
        <f>Table3[[#This Row],[Price_cleaned]]/Table3[[#This Row],[Sqm_cleaned]]</f>
        <v>20000</v>
      </c>
      <c r="H7444">
        <v>2</v>
      </c>
    </row>
    <row r="7445" spans="1:8" hidden="1" x14ac:dyDescent="0.2">
      <c r="A7445" t="s">
        <v>5</v>
      </c>
      <c r="B7445" t="s">
        <v>2247</v>
      </c>
      <c r="C7445">
        <f>_xlfn.NUMBERVALUE(MID(Table3[[#This Row],[Price]],2,LEN(Table3[[#This Row],[Price]])-2))</f>
        <v>545000</v>
      </c>
      <c r="D7445" t="s">
        <v>134</v>
      </c>
      <c r="E7445">
        <v>68</v>
      </c>
      <c r="F7445">
        <f>_xlfn.NUMBERVALUE(SUBSTITUTE(Table3[[#This Row],[Sqm]],".",","))</f>
        <v>68</v>
      </c>
      <c r="G7445">
        <f>Table3[[#This Row],[Price_cleaned]]/Table3[[#This Row],[Sqm_cleaned]]</f>
        <v>8014.7058823529414</v>
      </c>
      <c r="H7445">
        <v>3</v>
      </c>
    </row>
    <row r="7446" spans="1:8" hidden="1" x14ac:dyDescent="0.2">
      <c r="A7446" t="s">
        <v>5</v>
      </c>
      <c r="B7446" t="s">
        <v>3483</v>
      </c>
      <c r="C7446">
        <f>_xlfn.NUMBERVALUE(MID(Table3[[#This Row],[Price]],2,LEN(Table3[[#This Row],[Price]])-2))</f>
        <v>715000</v>
      </c>
      <c r="D7446" t="s">
        <v>134</v>
      </c>
      <c r="E7446" t="s">
        <v>3126</v>
      </c>
      <c r="F7446">
        <f>_xlfn.NUMBERVALUE(SUBSTITUTE(Table3[[#This Row],[Sqm]],".",","))</f>
        <v>68.5</v>
      </c>
      <c r="G7446">
        <f>Table3[[#This Row],[Price_cleaned]]/Table3[[#This Row],[Sqm_cleaned]]</f>
        <v>10437.956204379561</v>
      </c>
      <c r="H7446">
        <v>3</v>
      </c>
    </row>
    <row r="7447" spans="1:8" x14ac:dyDescent="0.2">
      <c r="A7447" t="s">
        <v>5</v>
      </c>
      <c r="B7447" t="s">
        <v>2198</v>
      </c>
      <c r="C7447">
        <f>_xlfn.NUMBERVALUE(MID(Table3[[#This Row],[Price]],2,LEN(Table3[[#This Row],[Price]])-2))</f>
        <v>375000</v>
      </c>
      <c r="D7447" t="s">
        <v>137</v>
      </c>
      <c r="E7447">
        <v>62</v>
      </c>
      <c r="F7447">
        <f>_xlfn.NUMBERVALUE(SUBSTITUTE(Table3[[#This Row],[Sqm]],".",","))</f>
        <v>62</v>
      </c>
      <c r="G7447" s="8">
        <f>Table3[[#This Row],[Price_cleaned]]/Table3[[#This Row],[Sqm_cleaned]]</f>
        <v>6048.3870967741932</v>
      </c>
      <c r="H7447">
        <v>3</v>
      </c>
    </row>
    <row r="7448" spans="1:8" x14ac:dyDescent="0.2">
      <c r="A7448" t="s">
        <v>5</v>
      </c>
      <c r="B7448" t="s">
        <v>2385</v>
      </c>
      <c r="C7448">
        <f>_xlfn.NUMBERVALUE(MID(Table3[[#This Row],[Price]],2,LEN(Table3[[#This Row],[Price]])-2))</f>
        <v>570000</v>
      </c>
      <c r="D7448" t="s">
        <v>7</v>
      </c>
      <c r="E7448" t="s">
        <v>2181</v>
      </c>
      <c r="F7448">
        <f>_xlfn.NUMBERVALUE(SUBSTITUTE(Table3[[#This Row],[Sqm]],".",","))</f>
        <v>71.7</v>
      </c>
      <c r="G7448" s="8">
        <f>Table3[[#This Row],[Price_cleaned]]/Table3[[#This Row],[Sqm_cleaned]]</f>
        <v>7949.7907949790788</v>
      </c>
      <c r="H7448">
        <v>3</v>
      </c>
    </row>
    <row r="7449" spans="1:8" x14ac:dyDescent="0.2">
      <c r="A7449" t="s">
        <v>5</v>
      </c>
      <c r="B7449" t="s">
        <v>6632</v>
      </c>
      <c r="C7449">
        <f>_xlfn.NUMBERVALUE(MID(Table3[[#This Row],[Price]],2,LEN(Table3[[#This Row],[Price]])-2))</f>
        <v>465248</v>
      </c>
      <c r="D7449" t="s">
        <v>7</v>
      </c>
      <c r="E7449" t="s">
        <v>6633</v>
      </c>
      <c r="F7449">
        <f>_xlfn.NUMBERVALUE(SUBSTITUTE(Table3[[#This Row],[Sqm]],".",","))</f>
        <v>82.18</v>
      </c>
      <c r="G7449" s="8">
        <f>Table3[[#This Row],[Price_cleaned]]/Table3[[#This Row],[Sqm_cleaned]]</f>
        <v>5661.3287904599656</v>
      </c>
      <c r="H7449">
        <v>4</v>
      </c>
    </row>
    <row r="7450" spans="1:8" hidden="1" x14ac:dyDescent="0.2">
      <c r="A7450" t="s">
        <v>5</v>
      </c>
      <c r="B7450" t="s">
        <v>4615</v>
      </c>
      <c r="C7450">
        <f>_xlfn.NUMBERVALUE(MID(Table3[[#This Row],[Price]],2,LEN(Table3[[#This Row],[Price]])-2))</f>
        <v>2190000</v>
      </c>
      <c r="D7450" t="s">
        <v>7</v>
      </c>
      <c r="E7450" t="s">
        <v>2675</v>
      </c>
      <c r="F7450">
        <f>_xlfn.NUMBERVALUE(SUBSTITUTE(Table3[[#This Row],[Sqm]],".",","))</f>
        <v>36.79</v>
      </c>
      <c r="G7450">
        <f>Table3[[#This Row],[Price_cleaned]]/Table3[[#This Row],[Sqm_cleaned]]</f>
        <v>59527.045392769774</v>
      </c>
      <c r="H7450">
        <v>2</v>
      </c>
    </row>
    <row r="7451" spans="1:8" x14ac:dyDescent="0.2">
      <c r="A7451" t="s">
        <v>5</v>
      </c>
      <c r="B7451" t="s">
        <v>3026</v>
      </c>
      <c r="C7451">
        <f>_xlfn.NUMBERVALUE(MID(Table3[[#This Row],[Price]],2,LEN(Table3[[#This Row],[Price]])-2))</f>
        <v>269000</v>
      </c>
      <c r="D7451" t="s">
        <v>7</v>
      </c>
      <c r="E7451" t="s">
        <v>1227</v>
      </c>
      <c r="F7451">
        <f>_xlfn.NUMBERVALUE(SUBSTITUTE(Table3[[#This Row],[Sqm]],".",","))</f>
        <v>53.1</v>
      </c>
      <c r="G7451" s="8">
        <f>Table3[[#This Row],[Price_cleaned]]/Table3[[#This Row],[Sqm_cleaned]]</f>
        <v>5065.913370998117</v>
      </c>
      <c r="H7451">
        <v>3</v>
      </c>
    </row>
    <row r="7452" spans="1:8" x14ac:dyDescent="0.2">
      <c r="A7452" t="s">
        <v>5</v>
      </c>
      <c r="B7452" t="s">
        <v>3026</v>
      </c>
      <c r="C7452">
        <f>_xlfn.NUMBERVALUE(MID(Table3[[#This Row],[Price]],2,LEN(Table3[[#This Row],[Price]])-2))</f>
        <v>269000</v>
      </c>
      <c r="D7452" t="s">
        <v>7</v>
      </c>
      <c r="E7452">
        <v>26</v>
      </c>
      <c r="F7452">
        <f>_xlfn.NUMBERVALUE(SUBSTITUTE(Table3[[#This Row],[Sqm]],".",","))</f>
        <v>26</v>
      </c>
      <c r="G7452" s="8">
        <f>Table3[[#This Row],[Price_cleaned]]/Table3[[#This Row],[Sqm_cleaned]]</f>
        <v>10346.153846153846</v>
      </c>
      <c r="H7452">
        <v>1</v>
      </c>
    </row>
    <row r="7453" spans="1:8" hidden="1" x14ac:dyDescent="0.2">
      <c r="A7453" t="s">
        <v>5</v>
      </c>
      <c r="B7453" t="s">
        <v>6634</v>
      </c>
      <c r="C7453">
        <f>_xlfn.NUMBERVALUE(MID(Table3[[#This Row],[Price]],2,LEN(Table3[[#This Row],[Price]])-2))</f>
        <v>126000</v>
      </c>
      <c r="D7453" t="s">
        <v>7</v>
      </c>
      <c r="E7453" t="s">
        <v>6635</v>
      </c>
      <c r="F7453">
        <f>_xlfn.NUMBERVALUE(SUBSTITUTE(Table3[[#This Row],[Sqm]],".",","))</f>
        <v>129.82</v>
      </c>
      <c r="G7453">
        <f>Table3[[#This Row],[Price_cleaned]]/Table3[[#This Row],[Sqm_cleaned]]</f>
        <v>970.57464181173941</v>
      </c>
      <c r="H7453">
        <v>5</v>
      </c>
    </row>
    <row r="7454" spans="1:8" hidden="1" x14ac:dyDescent="0.2">
      <c r="A7454" t="s">
        <v>5</v>
      </c>
      <c r="B7454" t="s">
        <v>2842</v>
      </c>
      <c r="C7454">
        <f>_xlfn.NUMBERVALUE(MID(Table3[[#This Row],[Price]],2,LEN(Table3[[#This Row],[Price]])-2))</f>
        <v>319000</v>
      </c>
      <c r="D7454" t="s">
        <v>7</v>
      </c>
      <c r="E7454" t="s">
        <v>6636</v>
      </c>
      <c r="F7454">
        <f>_xlfn.NUMBERVALUE(SUBSTITUTE(Table3[[#This Row],[Sqm]],".",","))</f>
        <v>95.43</v>
      </c>
      <c r="G7454" s="8">
        <f>Table3[[#This Row],[Price_cleaned]]/Table3[[#This Row],[Sqm_cleaned]]</f>
        <v>3342.764329875301</v>
      </c>
      <c r="H7454">
        <v>4</v>
      </c>
    </row>
    <row r="7455" spans="1:8" hidden="1" x14ac:dyDescent="0.2">
      <c r="A7455" t="s">
        <v>5</v>
      </c>
      <c r="B7455" t="s">
        <v>3111</v>
      </c>
      <c r="C7455">
        <f>_xlfn.NUMBERVALUE(MID(Table3[[#This Row],[Price]],2,LEN(Table3[[#This Row],[Price]])-2))</f>
        <v>299000</v>
      </c>
      <c r="D7455" t="s">
        <v>415</v>
      </c>
      <c r="E7455" t="s">
        <v>6312</v>
      </c>
      <c r="F7455">
        <f>_xlfn.NUMBERVALUE(SUBSTITUTE(Table3[[#This Row],[Sqm]],".",","))</f>
        <v>59.23</v>
      </c>
      <c r="G7455">
        <f>Table3[[#This Row],[Price_cleaned]]/Table3[[#This Row],[Sqm_cleaned]]</f>
        <v>5048.1175080195853</v>
      </c>
      <c r="H7455">
        <v>3</v>
      </c>
    </row>
    <row r="7456" spans="1:8" hidden="1" x14ac:dyDescent="0.2">
      <c r="A7456" t="s">
        <v>5</v>
      </c>
      <c r="B7456" t="s">
        <v>6637</v>
      </c>
      <c r="C7456">
        <f>_xlfn.NUMBERVALUE(MID(Table3[[#This Row],[Price]],2,LEN(Table3[[#This Row],[Price]])-2))</f>
        <v>472800</v>
      </c>
      <c r="D7456" t="s">
        <v>415</v>
      </c>
      <c r="E7456" t="s">
        <v>3028</v>
      </c>
      <c r="F7456">
        <f>_xlfn.NUMBERVALUE(SUBSTITUTE(Table3[[#This Row],[Sqm]],".",","))</f>
        <v>44.1</v>
      </c>
      <c r="G7456">
        <f>Table3[[#This Row],[Price_cleaned]]/Table3[[#This Row],[Sqm_cleaned]]</f>
        <v>10721.088435374149</v>
      </c>
      <c r="H7456">
        <v>3</v>
      </c>
    </row>
    <row r="7457" spans="1:8" hidden="1" x14ac:dyDescent="0.2">
      <c r="A7457" t="s">
        <v>5</v>
      </c>
      <c r="B7457" t="s">
        <v>6637</v>
      </c>
      <c r="C7457">
        <f>_xlfn.NUMBERVALUE(MID(Table3[[#This Row],[Price]],2,LEN(Table3[[#This Row],[Price]])-2))</f>
        <v>472800</v>
      </c>
      <c r="D7457" t="s">
        <v>415</v>
      </c>
      <c r="E7457" t="s">
        <v>118</v>
      </c>
      <c r="F7457">
        <f>_xlfn.NUMBERVALUE(SUBSTITUTE(Table3[[#This Row],[Sqm]],".",","))</f>
        <v>48.5</v>
      </c>
      <c r="G7457">
        <f>Table3[[#This Row],[Price_cleaned]]/Table3[[#This Row],[Sqm_cleaned]]</f>
        <v>9748.4536082474224</v>
      </c>
      <c r="H7457">
        <v>2</v>
      </c>
    </row>
    <row r="7458" spans="1:8" hidden="1" x14ac:dyDescent="0.2">
      <c r="A7458" t="s">
        <v>5</v>
      </c>
      <c r="B7458" t="s">
        <v>6634</v>
      </c>
      <c r="C7458">
        <f>_xlfn.NUMBERVALUE(MID(Table3[[#This Row],[Price]],2,LEN(Table3[[#This Row],[Price]])-2))</f>
        <v>126000</v>
      </c>
      <c r="D7458" t="s">
        <v>415</v>
      </c>
      <c r="E7458" t="s">
        <v>6638</v>
      </c>
      <c r="F7458">
        <f>_xlfn.NUMBERVALUE(SUBSTITUTE(Table3[[#This Row],[Sqm]],".",","))</f>
        <v>106.28</v>
      </c>
      <c r="G7458">
        <f>Table3[[#This Row],[Price_cleaned]]/Table3[[#This Row],[Sqm_cleaned]]</f>
        <v>1185.5476100865637</v>
      </c>
      <c r="H7458">
        <v>3</v>
      </c>
    </row>
    <row r="7459" spans="1:8" hidden="1" x14ac:dyDescent="0.2">
      <c r="A7459" t="s">
        <v>5</v>
      </c>
      <c r="B7459" t="s">
        <v>6639</v>
      </c>
      <c r="C7459">
        <f>_xlfn.NUMBERVALUE(MID(Table3[[#This Row],[Price]],2,LEN(Table3[[#This Row],[Price]])-2))</f>
        <v>516500</v>
      </c>
      <c r="D7459" t="s">
        <v>260</v>
      </c>
      <c r="E7459" t="s">
        <v>6640</v>
      </c>
      <c r="F7459">
        <f>_xlfn.NUMBERVALUE(SUBSTITUTE(Table3[[#This Row],[Sqm]],".",","))</f>
        <v>53.65</v>
      </c>
      <c r="G7459">
        <f>Table3[[#This Row],[Price_cleaned]]/Table3[[#This Row],[Sqm_cleaned]]</f>
        <v>9627.213420316868</v>
      </c>
      <c r="H7459">
        <v>3</v>
      </c>
    </row>
    <row r="7460" spans="1:8" hidden="1" x14ac:dyDescent="0.2">
      <c r="A7460" t="s">
        <v>5</v>
      </c>
      <c r="B7460" t="s">
        <v>3030</v>
      </c>
      <c r="C7460">
        <f>_xlfn.NUMBERVALUE(MID(Table3[[#This Row],[Price]],2,LEN(Table3[[#This Row],[Price]])-2))</f>
        <v>452000</v>
      </c>
      <c r="D7460" t="s">
        <v>590</v>
      </c>
      <c r="E7460" t="s">
        <v>6641</v>
      </c>
      <c r="F7460">
        <f>_xlfn.NUMBERVALUE(SUBSTITUTE(Table3[[#This Row],[Sqm]],".",","))</f>
        <v>129.49</v>
      </c>
      <c r="G7460">
        <f>Table3[[#This Row],[Price_cleaned]]/Table3[[#This Row],[Sqm_cleaned]]</f>
        <v>3490.6170360645606</v>
      </c>
      <c r="H7460">
        <v>5</v>
      </c>
    </row>
    <row r="7461" spans="1:8" hidden="1" x14ac:dyDescent="0.2">
      <c r="A7461" t="s">
        <v>5</v>
      </c>
      <c r="B7461" t="s">
        <v>4389</v>
      </c>
      <c r="C7461">
        <f>_xlfn.NUMBERVALUE(MID(Table3[[#This Row],[Price]],2,LEN(Table3[[#This Row],[Price]])-2))</f>
        <v>347000</v>
      </c>
      <c r="D7461" t="s">
        <v>427</v>
      </c>
      <c r="E7461" t="s">
        <v>6642</v>
      </c>
      <c r="F7461">
        <f>_xlfn.NUMBERVALUE(SUBSTITUTE(Table3[[#This Row],[Sqm]],".",","))</f>
        <v>53.06</v>
      </c>
      <c r="G7461">
        <f>Table3[[#This Row],[Price_cleaned]]/Table3[[#This Row],[Sqm_cleaned]]</f>
        <v>6539.7663022992838</v>
      </c>
      <c r="H7461">
        <v>3</v>
      </c>
    </row>
    <row r="7462" spans="1:8" hidden="1" x14ac:dyDescent="0.2">
      <c r="A7462" t="s">
        <v>5</v>
      </c>
      <c r="B7462" t="s">
        <v>6643</v>
      </c>
      <c r="C7462">
        <f>_xlfn.NUMBERVALUE(MID(Table3[[#This Row],[Price]],2,LEN(Table3[[#This Row],[Price]])-2))</f>
        <v>311000</v>
      </c>
      <c r="D7462" t="s">
        <v>427</v>
      </c>
      <c r="E7462" t="s">
        <v>6644</v>
      </c>
      <c r="F7462">
        <f>_xlfn.NUMBERVALUE(SUBSTITUTE(Table3[[#This Row],[Sqm]],".",","))</f>
        <v>53.52</v>
      </c>
      <c r="G7462">
        <f>Table3[[#This Row],[Price_cleaned]]/Table3[[#This Row],[Sqm_cleaned]]</f>
        <v>5810.9118086696562</v>
      </c>
      <c r="H7462">
        <v>3</v>
      </c>
    </row>
    <row r="7463" spans="1:8" hidden="1" x14ac:dyDescent="0.2">
      <c r="A7463" t="s">
        <v>5</v>
      </c>
      <c r="B7463" t="s">
        <v>6645</v>
      </c>
      <c r="C7463">
        <f>_xlfn.NUMBERVALUE(MID(Table3[[#This Row],[Price]],2,LEN(Table3[[#This Row],[Price]])-2))</f>
        <v>401500</v>
      </c>
      <c r="D7463" t="s">
        <v>427</v>
      </c>
      <c r="E7463" t="s">
        <v>5348</v>
      </c>
      <c r="F7463">
        <f>_xlfn.NUMBERVALUE(SUBSTITUTE(Table3[[#This Row],[Sqm]],".",","))</f>
        <v>45.51</v>
      </c>
      <c r="G7463">
        <f>Table3[[#This Row],[Price_cleaned]]/Table3[[#This Row],[Sqm_cleaned]]</f>
        <v>8822.2368710173596</v>
      </c>
      <c r="H7463">
        <v>2</v>
      </c>
    </row>
    <row r="7464" spans="1:8" hidden="1" x14ac:dyDescent="0.2">
      <c r="A7464" t="s">
        <v>5</v>
      </c>
      <c r="B7464" t="s">
        <v>6646</v>
      </c>
      <c r="C7464">
        <f>_xlfn.NUMBERVALUE(MID(Table3[[#This Row],[Price]],2,LEN(Table3[[#This Row],[Price]])-2))</f>
        <v>402500</v>
      </c>
      <c r="D7464" t="s">
        <v>260</v>
      </c>
      <c r="E7464" t="s">
        <v>6647</v>
      </c>
      <c r="F7464">
        <f>_xlfn.NUMBERVALUE(SUBSTITUTE(Table3[[#This Row],[Sqm]],".",","))</f>
        <v>36.29</v>
      </c>
      <c r="G7464">
        <f>Table3[[#This Row],[Price_cleaned]]/Table3[[#This Row],[Sqm_cleaned]]</f>
        <v>11091.209699641775</v>
      </c>
      <c r="H7464">
        <v>2</v>
      </c>
    </row>
    <row r="7465" spans="1:8" x14ac:dyDescent="0.2">
      <c r="A7465" t="s">
        <v>5</v>
      </c>
      <c r="B7465" t="s">
        <v>2368</v>
      </c>
      <c r="C7465">
        <f>_xlfn.NUMBERVALUE(MID(Table3[[#This Row],[Price]],2,LEN(Table3[[#This Row],[Price]])-2))</f>
        <v>465000</v>
      </c>
      <c r="D7465" t="s">
        <v>158</v>
      </c>
      <c r="E7465" t="s">
        <v>2502</v>
      </c>
      <c r="F7465">
        <f>_xlfn.NUMBERVALUE(SUBSTITUTE(Table3[[#This Row],[Sqm]],".",","))</f>
        <v>62.9</v>
      </c>
      <c r="G7465" s="8">
        <f>Table3[[#This Row],[Price_cleaned]]/Table3[[#This Row],[Sqm_cleaned]]</f>
        <v>7392.6868044515104</v>
      </c>
      <c r="H7465">
        <v>3</v>
      </c>
    </row>
    <row r="7466" spans="1:8" x14ac:dyDescent="0.2">
      <c r="A7466" t="s">
        <v>5</v>
      </c>
      <c r="B7466" t="s">
        <v>2279</v>
      </c>
      <c r="C7466">
        <f>_xlfn.NUMBERVALUE(MID(Table3[[#This Row],[Price]],2,LEN(Table3[[#This Row],[Price]])-2))</f>
        <v>474000</v>
      </c>
      <c r="D7466" t="s">
        <v>137</v>
      </c>
      <c r="E7466">
        <v>45</v>
      </c>
      <c r="F7466">
        <f>_xlfn.NUMBERVALUE(SUBSTITUTE(Table3[[#This Row],[Sqm]],".",","))</f>
        <v>45</v>
      </c>
      <c r="G7466" s="8">
        <f>Table3[[#This Row],[Price_cleaned]]/Table3[[#This Row],[Sqm_cleaned]]</f>
        <v>10533.333333333334</v>
      </c>
      <c r="H7466">
        <v>2</v>
      </c>
    </row>
    <row r="7467" spans="1:8" hidden="1" x14ac:dyDescent="0.2">
      <c r="A7467" t="s">
        <v>5</v>
      </c>
      <c r="B7467" t="s">
        <v>6648</v>
      </c>
      <c r="C7467">
        <f>_xlfn.NUMBERVALUE(MID(Table3[[#This Row],[Price]],2,LEN(Table3[[#This Row],[Price]])-2))</f>
        <v>961000</v>
      </c>
      <c r="D7467" t="s">
        <v>6649</v>
      </c>
      <c r="E7467" t="s">
        <v>819</v>
      </c>
      <c r="F7467">
        <f>_xlfn.NUMBERVALUE(SUBSTITUTE(Table3[[#This Row],[Sqm]],".",","))</f>
        <v>24.5</v>
      </c>
      <c r="G7467">
        <f>Table3[[#This Row],[Price_cleaned]]/Table3[[#This Row],[Sqm_cleaned]]</f>
        <v>39224.489795918365</v>
      </c>
      <c r="H7467">
        <v>1</v>
      </c>
    </row>
    <row r="7468" spans="1:8" hidden="1" x14ac:dyDescent="0.2">
      <c r="A7468" t="s">
        <v>5</v>
      </c>
      <c r="B7468" t="s">
        <v>2849</v>
      </c>
      <c r="C7468">
        <f>_xlfn.NUMBERVALUE(MID(Table3[[#This Row],[Price]],2,LEN(Table3[[#This Row],[Price]])-2))</f>
        <v>1110000</v>
      </c>
      <c r="D7468" t="s">
        <v>827</v>
      </c>
      <c r="E7468" t="s">
        <v>1077</v>
      </c>
      <c r="F7468">
        <f>_xlfn.NUMBERVALUE(SUBSTITUTE(Table3[[#This Row],[Sqm]],".",","))</f>
        <v>53.13</v>
      </c>
      <c r="G7468">
        <f>Table3[[#This Row],[Price_cleaned]]/Table3[[#This Row],[Sqm_cleaned]]</f>
        <v>20892.151326933934</v>
      </c>
      <c r="H7468">
        <v>3</v>
      </c>
    </row>
    <row r="7469" spans="1:8" hidden="1" x14ac:dyDescent="0.2">
      <c r="A7469" t="s">
        <v>5</v>
      </c>
      <c r="B7469" t="s">
        <v>6650</v>
      </c>
      <c r="C7469">
        <f>_xlfn.NUMBERVALUE(MID(Table3[[#This Row],[Price]],2,LEN(Table3[[#This Row],[Price]])-2))</f>
        <v>1418000</v>
      </c>
      <c r="D7469" t="s">
        <v>199</v>
      </c>
      <c r="E7469" t="s">
        <v>536</v>
      </c>
      <c r="F7469">
        <f>_xlfn.NUMBERVALUE(SUBSTITUTE(Table3[[#This Row],[Sqm]],".",","))</f>
        <v>59.9</v>
      </c>
      <c r="G7469">
        <f>Table3[[#This Row],[Price_cleaned]]/Table3[[#This Row],[Sqm_cleaned]]</f>
        <v>23672.787979966612</v>
      </c>
      <c r="H7469">
        <v>3</v>
      </c>
    </row>
    <row r="7470" spans="1:8" hidden="1" x14ac:dyDescent="0.2">
      <c r="A7470" t="s">
        <v>5</v>
      </c>
      <c r="B7470" t="s">
        <v>2989</v>
      </c>
      <c r="C7470">
        <f>_xlfn.NUMBERVALUE(MID(Table3[[#This Row],[Price]],2,LEN(Table3[[#This Row],[Price]])-2))</f>
        <v>616000</v>
      </c>
      <c r="D7470" t="s">
        <v>181</v>
      </c>
      <c r="E7470" t="s">
        <v>6483</v>
      </c>
      <c r="F7470">
        <f>_xlfn.NUMBERVALUE(SUBSTITUTE(Table3[[#This Row],[Sqm]],".",","))</f>
        <v>52.95</v>
      </c>
      <c r="G7470">
        <f>Table3[[#This Row],[Price_cleaned]]/Table3[[#This Row],[Sqm_cleaned]]</f>
        <v>11633.616619452312</v>
      </c>
      <c r="H7470">
        <v>3</v>
      </c>
    </row>
    <row r="7471" spans="1:8" hidden="1" x14ac:dyDescent="0.2">
      <c r="A7471" t="s">
        <v>5</v>
      </c>
      <c r="B7471" t="s">
        <v>6651</v>
      </c>
      <c r="C7471">
        <f>_xlfn.NUMBERVALUE(MID(Table3[[#This Row],[Price]],2,LEN(Table3[[#This Row],[Price]])-2))</f>
        <v>871520</v>
      </c>
      <c r="D7471" t="s">
        <v>587</v>
      </c>
      <c r="E7471" t="s">
        <v>1761</v>
      </c>
      <c r="F7471">
        <f>_xlfn.NUMBERVALUE(SUBSTITUTE(Table3[[#This Row],[Sqm]],".",","))</f>
        <v>43.1</v>
      </c>
      <c r="G7471">
        <f>Table3[[#This Row],[Price_cleaned]]/Table3[[#This Row],[Sqm_cleaned]]</f>
        <v>20220.881670533643</v>
      </c>
      <c r="H7471">
        <v>2</v>
      </c>
    </row>
    <row r="7472" spans="1:8" hidden="1" x14ac:dyDescent="0.2">
      <c r="A7472" t="s">
        <v>5</v>
      </c>
      <c r="B7472" t="s">
        <v>4229</v>
      </c>
      <c r="C7472">
        <f>_xlfn.NUMBERVALUE(MID(Table3[[#This Row],[Price]],2,LEN(Table3[[#This Row],[Price]])-2))</f>
        <v>497000</v>
      </c>
      <c r="D7472" t="s">
        <v>587</v>
      </c>
      <c r="E7472" t="s">
        <v>809</v>
      </c>
      <c r="F7472">
        <f>_xlfn.NUMBERVALUE(SUBSTITUTE(Table3[[#This Row],[Sqm]],".",","))</f>
        <v>60.4</v>
      </c>
      <c r="G7472">
        <f>Table3[[#This Row],[Price_cleaned]]/Table3[[#This Row],[Sqm_cleaned]]</f>
        <v>8228.4768211920527</v>
      </c>
      <c r="H7472">
        <v>3</v>
      </c>
    </row>
    <row r="7473" spans="1:8" hidden="1" x14ac:dyDescent="0.2">
      <c r="A7473" t="s">
        <v>5</v>
      </c>
      <c r="B7473" t="s">
        <v>6652</v>
      </c>
      <c r="C7473">
        <f>_xlfn.NUMBERVALUE(MID(Table3[[#This Row],[Price]],2,LEN(Table3[[#This Row],[Price]])-2))</f>
        <v>2420100</v>
      </c>
      <c r="D7473" t="s">
        <v>269</v>
      </c>
      <c r="E7473">
        <v>107</v>
      </c>
      <c r="F7473">
        <f>_xlfn.NUMBERVALUE(SUBSTITUTE(Table3[[#This Row],[Sqm]],".",","))</f>
        <v>107</v>
      </c>
      <c r="G7473">
        <f>Table3[[#This Row],[Price_cleaned]]/Table3[[#This Row],[Sqm_cleaned]]</f>
        <v>22617.757009345794</v>
      </c>
      <c r="H7473">
        <v>5</v>
      </c>
    </row>
    <row r="7474" spans="1:8" x14ac:dyDescent="0.2">
      <c r="A7474" t="s">
        <v>5</v>
      </c>
      <c r="B7474" t="s">
        <v>6653</v>
      </c>
      <c r="C7474">
        <f>_xlfn.NUMBERVALUE(MID(Table3[[#This Row],[Price]],2,LEN(Table3[[#This Row],[Price]])-2))</f>
        <v>1536600</v>
      </c>
      <c r="D7474" t="s">
        <v>7</v>
      </c>
      <c r="E7474">
        <v>80</v>
      </c>
      <c r="F7474">
        <f>_xlfn.NUMBERVALUE(SUBSTITUTE(Table3[[#This Row],[Sqm]],".",","))</f>
        <v>80</v>
      </c>
      <c r="G7474" s="8">
        <f>Table3[[#This Row],[Price_cleaned]]/Table3[[#This Row],[Sqm_cleaned]]</f>
        <v>19207.5</v>
      </c>
      <c r="H7474">
        <v>3</v>
      </c>
    </row>
    <row r="7475" spans="1:8" x14ac:dyDescent="0.2">
      <c r="A7475" t="s">
        <v>5</v>
      </c>
      <c r="B7475" t="s">
        <v>2214</v>
      </c>
      <c r="C7475">
        <f>_xlfn.NUMBERVALUE(MID(Table3[[#This Row],[Price]],2,LEN(Table3[[#This Row],[Price]])-2))</f>
        <v>569000</v>
      </c>
      <c r="D7475" t="s">
        <v>7</v>
      </c>
      <c r="E7475">
        <v>46</v>
      </c>
      <c r="F7475">
        <f>_xlfn.NUMBERVALUE(SUBSTITUTE(Table3[[#This Row],[Sqm]],".",","))</f>
        <v>46</v>
      </c>
      <c r="G7475" s="8">
        <f>Table3[[#This Row],[Price_cleaned]]/Table3[[#This Row],[Sqm_cleaned]]</f>
        <v>12369.565217391304</v>
      </c>
      <c r="H7475">
        <v>2</v>
      </c>
    </row>
    <row r="7476" spans="1:8" x14ac:dyDescent="0.2">
      <c r="A7476" t="s">
        <v>5</v>
      </c>
      <c r="B7476" t="s">
        <v>2157</v>
      </c>
      <c r="C7476">
        <f>_xlfn.NUMBERVALUE(MID(Table3[[#This Row],[Price]],2,LEN(Table3[[#This Row],[Price]])-2))</f>
        <v>470000</v>
      </c>
      <c r="D7476" t="s">
        <v>7</v>
      </c>
      <c r="E7476">
        <v>65</v>
      </c>
      <c r="F7476">
        <f>_xlfn.NUMBERVALUE(SUBSTITUTE(Table3[[#This Row],[Sqm]],".",","))</f>
        <v>65</v>
      </c>
      <c r="G7476" s="8">
        <f>Table3[[#This Row],[Price_cleaned]]/Table3[[#This Row],[Sqm_cleaned]]</f>
        <v>7230.7692307692305</v>
      </c>
      <c r="H7476">
        <v>2</v>
      </c>
    </row>
    <row r="7477" spans="1:8" hidden="1" x14ac:dyDescent="0.2">
      <c r="A7477" t="s">
        <v>5</v>
      </c>
      <c r="B7477" t="s">
        <v>2341</v>
      </c>
      <c r="C7477">
        <f>_xlfn.NUMBERVALUE(MID(Table3[[#This Row],[Price]],2,LEN(Table3[[#This Row],[Price]])-2))</f>
        <v>499000</v>
      </c>
      <c r="D7477" t="s">
        <v>6654</v>
      </c>
      <c r="E7477" t="s">
        <v>6655</v>
      </c>
      <c r="F7477">
        <f>_xlfn.NUMBERVALUE(SUBSTITUTE(Table3[[#This Row],[Sqm]],".",","))</f>
        <v>20.03</v>
      </c>
      <c r="G7477">
        <f>Table3[[#This Row],[Price_cleaned]]/Table3[[#This Row],[Sqm_cleaned]]</f>
        <v>24912.631053419867</v>
      </c>
      <c r="H7477">
        <v>1</v>
      </c>
    </row>
    <row r="7478" spans="1:8" hidden="1" x14ac:dyDescent="0.2">
      <c r="A7478" t="s">
        <v>5</v>
      </c>
      <c r="B7478" t="s">
        <v>2228</v>
      </c>
      <c r="C7478">
        <f>_xlfn.NUMBERVALUE(MID(Table3[[#This Row],[Price]],2,LEN(Table3[[#This Row],[Price]])-2))</f>
        <v>549000</v>
      </c>
      <c r="D7478" t="s">
        <v>6656</v>
      </c>
      <c r="E7478">
        <v>39</v>
      </c>
      <c r="F7478">
        <f>_xlfn.NUMBERVALUE(SUBSTITUTE(Table3[[#This Row],[Sqm]],".",","))</f>
        <v>39</v>
      </c>
      <c r="G7478">
        <f>Table3[[#This Row],[Price_cleaned]]/Table3[[#This Row],[Sqm_cleaned]]</f>
        <v>14076.923076923076</v>
      </c>
      <c r="H7478">
        <v>2</v>
      </c>
    </row>
    <row r="7479" spans="1:8" hidden="1" x14ac:dyDescent="0.2">
      <c r="A7479" t="s">
        <v>5</v>
      </c>
      <c r="B7479" t="s">
        <v>2128</v>
      </c>
      <c r="C7479">
        <f>_xlfn.NUMBERVALUE(MID(Table3[[#This Row],[Price]],2,LEN(Table3[[#This Row],[Price]])-2))</f>
        <v>520000</v>
      </c>
      <c r="D7479" t="s">
        <v>6656</v>
      </c>
      <c r="E7479" t="s">
        <v>1404</v>
      </c>
      <c r="F7479">
        <f>_xlfn.NUMBERVALUE(SUBSTITUTE(Table3[[#This Row],[Sqm]],".",","))</f>
        <v>59.26</v>
      </c>
      <c r="G7479">
        <f>Table3[[#This Row],[Price_cleaned]]/Table3[[#This Row],[Sqm_cleaned]]</f>
        <v>8774.8903138710775</v>
      </c>
      <c r="H7479">
        <v>3</v>
      </c>
    </row>
    <row r="7480" spans="1:8" hidden="1" x14ac:dyDescent="0.2">
      <c r="A7480" t="s">
        <v>5</v>
      </c>
      <c r="B7480" t="s">
        <v>2464</v>
      </c>
      <c r="C7480">
        <f>_xlfn.NUMBERVALUE(MID(Table3[[#This Row],[Price]],2,LEN(Table3[[#This Row],[Price]])-2))</f>
        <v>619000</v>
      </c>
      <c r="D7480" t="s">
        <v>6656</v>
      </c>
      <c r="E7480" t="s">
        <v>331</v>
      </c>
      <c r="F7480">
        <f>_xlfn.NUMBERVALUE(SUBSTITUTE(Table3[[#This Row],[Sqm]],".",","))</f>
        <v>39.15</v>
      </c>
      <c r="G7480">
        <f>Table3[[#This Row],[Price_cleaned]]/Table3[[#This Row],[Sqm_cleaned]]</f>
        <v>15810.983397190294</v>
      </c>
      <c r="H7480">
        <v>2</v>
      </c>
    </row>
    <row r="7481" spans="1:8" hidden="1" x14ac:dyDescent="0.2">
      <c r="A7481" t="s">
        <v>5</v>
      </c>
      <c r="B7481" t="s">
        <v>6657</v>
      </c>
      <c r="C7481">
        <f>_xlfn.NUMBERVALUE(MID(Table3[[#This Row],[Price]],2,LEN(Table3[[#This Row],[Price]])-2))</f>
        <v>424480</v>
      </c>
      <c r="D7481" t="s">
        <v>6656</v>
      </c>
      <c r="E7481">
        <v>80</v>
      </c>
      <c r="F7481">
        <f>_xlfn.NUMBERVALUE(SUBSTITUTE(Table3[[#This Row],[Sqm]],".",","))</f>
        <v>80</v>
      </c>
      <c r="G7481">
        <f>Table3[[#This Row],[Price_cleaned]]/Table3[[#This Row],[Sqm_cleaned]]</f>
        <v>5306</v>
      </c>
      <c r="H7481">
        <v>2</v>
      </c>
    </row>
    <row r="7482" spans="1:8" hidden="1" x14ac:dyDescent="0.2">
      <c r="A7482" t="s">
        <v>5</v>
      </c>
      <c r="B7482" t="s">
        <v>6658</v>
      </c>
      <c r="C7482">
        <f>_xlfn.NUMBERVALUE(MID(Table3[[#This Row],[Price]],2,LEN(Table3[[#This Row],[Price]])-2))</f>
        <v>458160</v>
      </c>
      <c r="D7482" t="s">
        <v>6656</v>
      </c>
      <c r="E7482" t="s">
        <v>6659</v>
      </c>
      <c r="F7482">
        <f>_xlfn.NUMBERVALUE(SUBSTITUTE(Table3[[#This Row],[Sqm]],".",","))</f>
        <v>31.78</v>
      </c>
      <c r="G7482">
        <f>Table3[[#This Row],[Price_cleaned]]/Table3[[#This Row],[Sqm_cleaned]]</f>
        <v>14416.614222781624</v>
      </c>
      <c r="H7482">
        <v>2</v>
      </c>
    </row>
    <row r="7483" spans="1:8" hidden="1" x14ac:dyDescent="0.2">
      <c r="A7483" t="s">
        <v>5</v>
      </c>
      <c r="B7483" t="s">
        <v>6660</v>
      </c>
      <c r="C7483">
        <f>_xlfn.NUMBERVALUE(MID(Table3[[#This Row],[Price]],2,LEN(Table3[[#This Row],[Price]])-2))</f>
        <v>431835</v>
      </c>
      <c r="D7483" t="s">
        <v>6656</v>
      </c>
      <c r="E7483" t="s">
        <v>4046</v>
      </c>
      <c r="F7483">
        <f>_xlfn.NUMBERVALUE(SUBSTITUTE(Table3[[#This Row],[Sqm]],".",","))</f>
        <v>74.95</v>
      </c>
      <c r="G7483">
        <f>Table3[[#This Row],[Price_cleaned]]/Table3[[#This Row],[Sqm_cleaned]]</f>
        <v>5761.6410940627084</v>
      </c>
      <c r="H7483">
        <v>4</v>
      </c>
    </row>
    <row r="7484" spans="1:8" hidden="1" x14ac:dyDescent="0.2">
      <c r="A7484" t="s">
        <v>5</v>
      </c>
      <c r="B7484" t="s">
        <v>5660</v>
      </c>
      <c r="C7484">
        <f>_xlfn.NUMBERVALUE(MID(Table3[[#This Row],[Price]],2,LEN(Table3[[#This Row],[Price]])-2))</f>
        <v>373000</v>
      </c>
      <c r="D7484" t="s">
        <v>1960</v>
      </c>
      <c r="E7484" t="s">
        <v>1254</v>
      </c>
      <c r="F7484">
        <f>_xlfn.NUMBERVALUE(SUBSTITUTE(Table3[[#This Row],[Sqm]],".",","))</f>
        <v>65.599999999999994</v>
      </c>
      <c r="G7484">
        <f>Table3[[#This Row],[Price_cleaned]]/Table3[[#This Row],[Sqm_cleaned]]</f>
        <v>5685.9756097560985</v>
      </c>
      <c r="H7484">
        <v>3</v>
      </c>
    </row>
    <row r="7485" spans="1:8" hidden="1" x14ac:dyDescent="0.2">
      <c r="A7485" t="s">
        <v>5</v>
      </c>
      <c r="B7485" t="s">
        <v>2820</v>
      </c>
      <c r="C7485">
        <f>_xlfn.NUMBERVALUE(MID(Table3[[#This Row],[Price]],2,LEN(Table3[[#This Row],[Price]])-2))</f>
        <v>450000</v>
      </c>
      <c r="D7485" t="s">
        <v>2360</v>
      </c>
      <c r="E7485">
        <v>70</v>
      </c>
      <c r="F7485">
        <f>_xlfn.NUMBERVALUE(SUBSTITUTE(Table3[[#This Row],[Sqm]],".",","))</f>
        <v>70</v>
      </c>
      <c r="G7485">
        <f>Table3[[#This Row],[Price_cleaned]]/Table3[[#This Row],[Sqm_cleaned]]</f>
        <v>6428.5714285714284</v>
      </c>
      <c r="H7485">
        <v>3</v>
      </c>
    </row>
    <row r="7486" spans="1:8" x14ac:dyDescent="0.2">
      <c r="A7486" t="s">
        <v>5</v>
      </c>
      <c r="B7486" t="s">
        <v>2059</v>
      </c>
      <c r="C7486">
        <f>_xlfn.NUMBERVALUE(MID(Table3[[#This Row],[Price]],2,LEN(Table3[[#This Row],[Price]])-2))</f>
        <v>459000</v>
      </c>
      <c r="D7486" t="s">
        <v>7</v>
      </c>
      <c r="E7486" t="s">
        <v>4516</v>
      </c>
      <c r="F7486">
        <f>_xlfn.NUMBERVALUE(SUBSTITUTE(Table3[[#This Row],[Sqm]],".",","))</f>
        <v>58.28</v>
      </c>
      <c r="G7486" s="8">
        <f>Table3[[#This Row],[Price_cleaned]]/Table3[[#This Row],[Sqm_cleaned]]</f>
        <v>7875.772134522992</v>
      </c>
      <c r="H7486">
        <v>2</v>
      </c>
    </row>
    <row r="7487" spans="1:8" x14ac:dyDescent="0.2">
      <c r="A7487" t="s">
        <v>5</v>
      </c>
      <c r="B7487" t="s">
        <v>6661</v>
      </c>
      <c r="C7487">
        <f>_xlfn.NUMBERVALUE(MID(Table3[[#This Row],[Price]],2,LEN(Table3[[#This Row],[Price]])-2))</f>
        <v>388800</v>
      </c>
      <c r="D7487" t="s">
        <v>7</v>
      </c>
      <c r="E7487">
        <v>50</v>
      </c>
      <c r="F7487">
        <f>_xlfn.NUMBERVALUE(SUBSTITUTE(Table3[[#This Row],[Sqm]],".",","))</f>
        <v>50</v>
      </c>
      <c r="G7487" s="8">
        <f>Table3[[#This Row],[Price_cleaned]]/Table3[[#This Row],[Sqm_cleaned]]</f>
        <v>7776</v>
      </c>
      <c r="H7487">
        <v>2</v>
      </c>
    </row>
    <row r="7488" spans="1:8" hidden="1" x14ac:dyDescent="0.2">
      <c r="A7488" t="s">
        <v>5</v>
      </c>
      <c r="B7488" t="s">
        <v>6662</v>
      </c>
      <c r="C7488">
        <f>_xlfn.NUMBERVALUE(MID(Table3[[#This Row],[Price]],2,LEN(Table3[[#This Row],[Price]])-2))</f>
        <v>378711</v>
      </c>
      <c r="D7488" t="s">
        <v>2360</v>
      </c>
      <c r="E7488" t="s">
        <v>5447</v>
      </c>
      <c r="F7488">
        <f>_xlfn.NUMBERVALUE(SUBSTITUTE(Table3[[#This Row],[Sqm]],".",","))</f>
        <v>71.27</v>
      </c>
      <c r="G7488">
        <f>Table3[[#This Row],[Price_cleaned]]/Table3[[#This Row],[Sqm_cleaned]]</f>
        <v>5313.7505261680935</v>
      </c>
      <c r="H7488">
        <v>3</v>
      </c>
    </row>
    <row r="7489" spans="1:8" x14ac:dyDescent="0.2">
      <c r="A7489" t="s">
        <v>5</v>
      </c>
      <c r="B7489" t="s">
        <v>6663</v>
      </c>
      <c r="C7489">
        <f>_xlfn.NUMBERVALUE(MID(Table3[[#This Row],[Price]],2,LEN(Table3[[#This Row],[Price]])-2))</f>
        <v>586246</v>
      </c>
      <c r="D7489" t="s">
        <v>7</v>
      </c>
      <c r="E7489">
        <v>30</v>
      </c>
      <c r="F7489">
        <f>_xlfn.NUMBERVALUE(SUBSTITUTE(Table3[[#This Row],[Sqm]],".",","))</f>
        <v>30</v>
      </c>
      <c r="G7489" s="8">
        <f>Table3[[#This Row],[Price_cleaned]]/Table3[[#This Row],[Sqm_cleaned]]</f>
        <v>19541.533333333333</v>
      </c>
      <c r="H7489">
        <v>1</v>
      </c>
    </row>
    <row r="7490" spans="1:8" hidden="1" x14ac:dyDescent="0.2">
      <c r="A7490" t="s">
        <v>5</v>
      </c>
      <c r="B7490" t="s">
        <v>3515</v>
      </c>
      <c r="C7490">
        <f>_xlfn.NUMBERVALUE(MID(Table3[[#This Row],[Price]],2,LEN(Table3[[#This Row],[Price]])-2))</f>
        <v>496000</v>
      </c>
      <c r="D7490" t="s">
        <v>2360</v>
      </c>
      <c r="E7490">
        <v>109</v>
      </c>
      <c r="F7490">
        <f>_xlfn.NUMBERVALUE(SUBSTITUTE(Table3[[#This Row],[Sqm]],".",","))</f>
        <v>109</v>
      </c>
      <c r="G7490">
        <f>Table3[[#This Row],[Price_cleaned]]/Table3[[#This Row],[Sqm_cleaned]]</f>
        <v>4550.45871559633</v>
      </c>
      <c r="H7490">
        <v>3</v>
      </c>
    </row>
    <row r="7491" spans="1:8" hidden="1" x14ac:dyDescent="0.2">
      <c r="A7491" t="s">
        <v>5</v>
      </c>
      <c r="B7491" t="s">
        <v>6664</v>
      </c>
      <c r="C7491">
        <f>_xlfn.NUMBERVALUE(MID(Table3[[#This Row],[Price]],2,LEN(Table3[[#This Row],[Price]])-2))</f>
        <v>387857</v>
      </c>
      <c r="D7491" t="s">
        <v>2360</v>
      </c>
      <c r="E7491">
        <v>182</v>
      </c>
      <c r="F7491">
        <f>_xlfn.NUMBERVALUE(SUBSTITUTE(Table3[[#This Row],[Sqm]],".",","))</f>
        <v>182</v>
      </c>
      <c r="G7491">
        <f>Table3[[#This Row],[Price_cleaned]]/Table3[[#This Row],[Sqm_cleaned]]</f>
        <v>2131.0824175824177</v>
      </c>
      <c r="H7491">
        <v>3</v>
      </c>
    </row>
    <row r="7492" spans="1:8" hidden="1" x14ac:dyDescent="0.2">
      <c r="A7492" t="s">
        <v>5</v>
      </c>
      <c r="B7492" t="s">
        <v>6665</v>
      </c>
      <c r="C7492">
        <f>_xlfn.NUMBERVALUE(MID(Table3[[#This Row],[Price]],2,LEN(Table3[[#This Row],[Price]])-2))</f>
        <v>483140</v>
      </c>
      <c r="D7492" t="s">
        <v>7</v>
      </c>
      <c r="E7492">
        <v>132</v>
      </c>
      <c r="F7492">
        <f>_xlfn.NUMBERVALUE(SUBSTITUTE(Table3[[#This Row],[Sqm]],".",","))</f>
        <v>132</v>
      </c>
      <c r="G7492" s="8">
        <f>Table3[[#This Row],[Price_cleaned]]/Table3[[#This Row],[Sqm_cleaned]]</f>
        <v>3660.151515151515</v>
      </c>
      <c r="H7492">
        <v>3</v>
      </c>
    </row>
    <row r="7493" spans="1:8" x14ac:dyDescent="0.2">
      <c r="A7493" t="s">
        <v>5</v>
      </c>
      <c r="B7493" t="s">
        <v>3209</v>
      </c>
      <c r="C7493">
        <f>_xlfn.NUMBERVALUE(MID(Table3[[#This Row],[Price]],2,LEN(Table3[[#This Row],[Price]])-2))</f>
        <v>949000</v>
      </c>
      <c r="D7493" t="s">
        <v>7</v>
      </c>
      <c r="E7493">
        <v>84</v>
      </c>
      <c r="F7493">
        <f>_xlfn.NUMBERVALUE(SUBSTITUTE(Table3[[#This Row],[Sqm]],".",","))</f>
        <v>84</v>
      </c>
      <c r="G7493" s="8">
        <f>Table3[[#This Row],[Price_cleaned]]/Table3[[#This Row],[Sqm_cleaned]]</f>
        <v>11297.619047619048</v>
      </c>
      <c r="H7493">
        <v>3</v>
      </c>
    </row>
    <row r="7494" spans="1:8" hidden="1" x14ac:dyDescent="0.2">
      <c r="A7494" t="s">
        <v>5</v>
      </c>
      <c r="B7494" t="s">
        <v>2133</v>
      </c>
      <c r="C7494">
        <f>_xlfn.NUMBERVALUE(MID(Table3[[#This Row],[Price]],2,LEN(Table3[[#This Row],[Price]])-2))</f>
        <v>1400000</v>
      </c>
      <c r="D7494" t="s">
        <v>2360</v>
      </c>
      <c r="E7494">
        <v>118</v>
      </c>
      <c r="F7494">
        <f>_xlfn.NUMBERVALUE(SUBSTITUTE(Table3[[#This Row],[Sqm]],".",","))</f>
        <v>118</v>
      </c>
      <c r="G7494">
        <f>Table3[[#This Row],[Price_cleaned]]/Table3[[#This Row],[Sqm_cleaned]]</f>
        <v>11864.406779661016</v>
      </c>
      <c r="H7494">
        <v>4</v>
      </c>
    </row>
    <row r="7495" spans="1:8" hidden="1" x14ac:dyDescent="0.2">
      <c r="A7495" t="s">
        <v>5</v>
      </c>
      <c r="B7495" t="s">
        <v>2225</v>
      </c>
      <c r="C7495">
        <f>_xlfn.NUMBERVALUE(MID(Table3[[#This Row],[Price]],2,LEN(Table3[[#This Row],[Price]])-2))</f>
        <v>899000</v>
      </c>
      <c r="D7495" t="s">
        <v>2360</v>
      </c>
      <c r="E7495">
        <v>80</v>
      </c>
      <c r="F7495">
        <f>_xlfn.NUMBERVALUE(SUBSTITUTE(Table3[[#This Row],[Sqm]],".",","))</f>
        <v>80</v>
      </c>
      <c r="G7495">
        <f>Table3[[#This Row],[Price_cleaned]]/Table3[[#This Row],[Sqm_cleaned]]</f>
        <v>11237.5</v>
      </c>
      <c r="H7495">
        <v>3</v>
      </c>
    </row>
    <row r="7496" spans="1:8" hidden="1" x14ac:dyDescent="0.2">
      <c r="A7496" t="s">
        <v>5</v>
      </c>
      <c r="B7496" t="s">
        <v>2139</v>
      </c>
      <c r="C7496">
        <f>_xlfn.NUMBERVALUE(MID(Table3[[#This Row],[Price]],2,LEN(Table3[[#This Row],[Price]])-2))</f>
        <v>900000</v>
      </c>
      <c r="D7496" t="s">
        <v>2360</v>
      </c>
      <c r="E7496">
        <v>102</v>
      </c>
      <c r="F7496">
        <f>_xlfn.NUMBERVALUE(SUBSTITUTE(Table3[[#This Row],[Sqm]],".",","))</f>
        <v>102</v>
      </c>
      <c r="G7496">
        <f>Table3[[#This Row],[Price_cleaned]]/Table3[[#This Row],[Sqm_cleaned]]</f>
        <v>8823.5294117647063</v>
      </c>
      <c r="H7496">
        <v>3</v>
      </c>
    </row>
    <row r="7497" spans="1:8" hidden="1" x14ac:dyDescent="0.2">
      <c r="A7497" t="s">
        <v>5</v>
      </c>
      <c r="B7497" t="s">
        <v>6666</v>
      </c>
      <c r="C7497">
        <f>_xlfn.NUMBERVALUE(MID(Table3[[#This Row],[Price]],2,LEN(Table3[[#This Row],[Price]])-2))</f>
        <v>76000</v>
      </c>
      <c r="D7497" t="s">
        <v>7</v>
      </c>
      <c r="E7497">
        <v>262</v>
      </c>
      <c r="F7497">
        <f>_xlfn.NUMBERVALUE(SUBSTITUTE(Table3[[#This Row],[Sqm]],".",","))</f>
        <v>262</v>
      </c>
      <c r="G7497">
        <f>Table3[[#This Row],[Price_cleaned]]/Table3[[#This Row],[Sqm_cleaned]]</f>
        <v>290.07633587786262</v>
      </c>
      <c r="H7497">
        <v>4</v>
      </c>
    </row>
    <row r="7498" spans="1:8" hidden="1" x14ac:dyDescent="0.2">
      <c r="A7498" t="s">
        <v>5</v>
      </c>
      <c r="B7498" t="s">
        <v>3229</v>
      </c>
      <c r="C7498">
        <f>_xlfn.NUMBERVALUE(MID(Table3[[#This Row],[Price]],2,LEN(Table3[[#This Row],[Price]])-2))</f>
        <v>195000</v>
      </c>
      <c r="D7498" t="s">
        <v>7</v>
      </c>
      <c r="E7498" t="s">
        <v>6667</v>
      </c>
      <c r="F7498">
        <f>_xlfn.NUMBERVALUE(SUBSTITUTE(Table3[[#This Row],[Sqm]],".",","))</f>
        <v>49.37</v>
      </c>
      <c r="G7498">
        <f>Table3[[#This Row],[Price_cleaned]]/Table3[[#This Row],[Sqm_cleaned]]</f>
        <v>3949.7670650192426</v>
      </c>
      <c r="H7498">
        <v>3</v>
      </c>
    </row>
    <row r="7499" spans="1:8" x14ac:dyDescent="0.2">
      <c r="A7499" t="s">
        <v>5</v>
      </c>
      <c r="B7499" t="s">
        <v>2067</v>
      </c>
      <c r="C7499">
        <f>_xlfn.NUMBERVALUE(MID(Table3[[#This Row],[Price]],2,LEN(Table3[[#This Row],[Price]])-2))</f>
        <v>385000</v>
      </c>
      <c r="D7499" t="s">
        <v>7</v>
      </c>
      <c r="E7499">
        <v>65</v>
      </c>
      <c r="F7499">
        <f>_xlfn.NUMBERVALUE(SUBSTITUTE(Table3[[#This Row],[Sqm]],".",","))</f>
        <v>65</v>
      </c>
      <c r="G7499" s="8">
        <f>Table3[[#This Row],[Price_cleaned]]/Table3[[#This Row],[Sqm_cleaned]]</f>
        <v>5923.0769230769229</v>
      </c>
      <c r="H7499">
        <v>4</v>
      </c>
    </row>
    <row r="7500" spans="1:8" hidden="1" x14ac:dyDescent="0.2">
      <c r="A7500" t="s">
        <v>5</v>
      </c>
      <c r="B7500" t="s">
        <v>4195</v>
      </c>
      <c r="C7500">
        <f>_xlfn.NUMBERVALUE(MID(Table3[[#This Row],[Price]],2,LEN(Table3[[#This Row],[Price]])-2))</f>
        <v>254000</v>
      </c>
      <c r="D7500" t="s">
        <v>7</v>
      </c>
      <c r="E7500">
        <v>135</v>
      </c>
      <c r="F7500">
        <f>_xlfn.NUMBERVALUE(SUBSTITUTE(Table3[[#This Row],[Sqm]],".",","))</f>
        <v>135</v>
      </c>
      <c r="G7500" s="8">
        <f>Table3[[#This Row],[Price_cleaned]]/Table3[[#This Row],[Sqm_cleaned]]</f>
        <v>1881.4814814814815</v>
      </c>
      <c r="H7500">
        <v>4</v>
      </c>
    </row>
    <row r="7501" spans="1:8" hidden="1" x14ac:dyDescent="0.2">
      <c r="A7501" t="s">
        <v>5</v>
      </c>
      <c r="B7501" t="s">
        <v>2271</v>
      </c>
      <c r="C7501">
        <f>_xlfn.NUMBERVALUE(MID(Table3[[#This Row],[Price]],2,LEN(Table3[[#This Row],[Price]])-2))</f>
        <v>350000</v>
      </c>
      <c r="D7501" t="s">
        <v>2360</v>
      </c>
      <c r="E7501">
        <v>120</v>
      </c>
      <c r="F7501">
        <f>_xlfn.NUMBERVALUE(SUBSTITUTE(Table3[[#This Row],[Sqm]],".",","))</f>
        <v>120</v>
      </c>
      <c r="G7501">
        <f>Table3[[#This Row],[Price_cleaned]]/Table3[[#This Row],[Sqm_cleaned]]</f>
        <v>2916.6666666666665</v>
      </c>
      <c r="H7501">
        <v>4</v>
      </c>
    </row>
    <row r="7502" spans="1:8" hidden="1" x14ac:dyDescent="0.2">
      <c r="A7502" t="s">
        <v>5</v>
      </c>
      <c r="B7502" t="s">
        <v>2331</v>
      </c>
      <c r="C7502">
        <f>_xlfn.NUMBERVALUE(MID(Table3[[#This Row],[Price]],2,LEN(Table3[[#This Row],[Price]])-2))</f>
        <v>199000</v>
      </c>
      <c r="D7502" t="s">
        <v>2360</v>
      </c>
      <c r="E7502">
        <v>95</v>
      </c>
      <c r="F7502">
        <f>_xlfn.NUMBERVALUE(SUBSTITUTE(Table3[[#This Row],[Sqm]],".",","))</f>
        <v>95</v>
      </c>
      <c r="G7502">
        <f>Table3[[#This Row],[Price_cleaned]]/Table3[[#This Row],[Sqm_cleaned]]</f>
        <v>2094.7368421052633</v>
      </c>
      <c r="H7502">
        <v>3</v>
      </c>
    </row>
    <row r="7503" spans="1:8" hidden="1" x14ac:dyDescent="0.2">
      <c r="A7503" t="s">
        <v>5</v>
      </c>
      <c r="B7503" t="s">
        <v>51</v>
      </c>
      <c r="C7503">
        <f>_xlfn.NUMBERVALUE(MID(Table3[[#This Row],[Price]],2,LEN(Table3[[#This Row],[Price]])-2))</f>
        <v>250000</v>
      </c>
      <c r="D7503" t="s">
        <v>2360</v>
      </c>
      <c r="E7503">
        <v>85</v>
      </c>
      <c r="F7503">
        <f>_xlfn.NUMBERVALUE(SUBSTITUTE(Table3[[#This Row],[Sqm]],".",","))</f>
        <v>85</v>
      </c>
      <c r="G7503">
        <f>Table3[[#This Row],[Price_cleaned]]/Table3[[#This Row],[Sqm_cleaned]]</f>
        <v>2941.1764705882351</v>
      </c>
      <c r="H7503">
        <v>3</v>
      </c>
    </row>
    <row r="7504" spans="1:8" hidden="1" x14ac:dyDescent="0.2">
      <c r="A7504" t="s">
        <v>5</v>
      </c>
      <c r="B7504" t="s">
        <v>2332</v>
      </c>
      <c r="C7504">
        <f>_xlfn.NUMBERVALUE(MID(Table3[[#This Row],[Price]],2,LEN(Table3[[#This Row],[Price]])-2))</f>
        <v>235000</v>
      </c>
      <c r="D7504" t="s">
        <v>2360</v>
      </c>
      <c r="E7504">
        <v>90</v>
      </c>
      <c r="F7504">
        <f>_xlfn.NUMBERVALUE(SUBSTITUTE(Table3[[#This Row],[Sqm]],".",","))</f>
        <v>90</v>
      </c>
      <c r="G7504">
        <f>Table3[[#This Row],[Price_cleaned]]/Table3[[#This Row],[Sqm_cleaned]]</f>
        <v>2611.1111111111113</v>
      </c>
      <c r="H7504">
        <v>3</v>
      </c>
    </row>
    <row r="7505" spans="1:8" hidden="1" x14ac:dyDescent="0.2">
      <c r="A7505" t="s">
        <v>5</v>
      </c>
      <c r="B7505" t="s">
        <v>2509</v>
      </c>
      <c r="C7505">
        <f>_xlfn.NUMBERVALUE(MID(Table3[[#This Row],[Price]],2,LEN(Table3[[#This Row],[Price]])-2))</f>
        <v>945000</v>
      </c>
      <c r="D7505" t="s">
        <v>2360</v>
      </c>
      <c r="E7505" t="s">
        <v>6668</v>
      </c>
      <c r="F7505">
        <f>_xlfn.NUMBERVALUE(SUBSTITUTE(Table3[[#This Row],[Sqm]],".",","))</f>
        <v>130.66999999999999</v>
      </c>
      <c r="G7505">
        <f>Table3[[#This Row],[Price_cleaned]]/Table3[[#This Row],[Sqm_cleaned]]</f>
        <v>7231.9583684089703</v>
      </c>
      <c r="H7505">
        <v>4</v>
      </c>
    </row>
    <row r="7506" spans="1:8" hidden="1" x14ac:dyDescent="0.2">
      <c r="A7506" t="s">
        <v>5</v>
      </c>
      <c r="B7506" t="s">
        <v>6669</v>
      </c>
      <c r="C7506">
        <f>_xlfn.NUMBERVALUE(MID(Table3[[#This Row],[Price]],2,LEN(Table3[[#This Row],[Price]])-2))</f>
        <v>728500</v>
      </c>
      <c r="D7506" t="s">
        <v>2360</v>
      </c>
      <c r="E7506">
        <v>63</v>
      </c>
      <c r="F7506">
        <f>_xlfn.NUMBERVALUE(SUBSTITUTE(Table3[[#This Row],[Sqm]],".",","))</f>
        <v>63</v>
      </c>
      <c r="G7506">
        <f>Table3[[#This Row],[Price_cleaned]]/Table3[[#This Row],[Sqm_cleaned]]</f>
        <v>11563.492063492064</v>
      </c>
      <c r="H7506">
        <v>3</v>
      </c>
    </row>
    <row r="7507" spans="1:8" hidden="1" x14ac:dyDescent="0.2">
      <c r="A7507" t="s">
        <v>5</v>
      </c>
      <c r="B7507" t="s">
        <v>2560</v>
      </c>
      <c r="C7507">
        <f>_xlfn.NUMBERVALUE(MID(Table3[[#This Row],[Price]],2,LEN(Table3[[#This Row],[Price]])-2))</f>
        <v>695000</v>
      </c>
      <c r="D7507" t="s">
        <v>2360</v>
      </c>
      <c r="E7507">
        <v>167</v>
      </c>
      <c r="F7507">
        <f>_xlfn.NUMBERVALUE(SUBSTITUTE(Table3[[#This Row],[Sqm]],".",","))</f>
        <v>167</v>
      </c>
      <c r="G7507">
        <f>Table3[[#This Row],[Price_cleaned]]/Table3[[#This Row],[Sqm_cleaned]]</f>
        <v>4161.6766467065872</v>
      </c>
      <c r="H7507">
        <v>4</v>
      </c>
    </row>
    <row r="7508" spans="1:8" hidden="1" x14ac:dyDescent="0.2">
      <c r="A7508" t="s">
        <v>5</v>
      </c>
      <c r="B7508" t="s">
        <v>2429</v>
      </c>
      <c r="C7508">
        <f>_xlfn.NUMBERVALUE(MID(Table3[[#This Row],[Price]],2,LEN(Table3[[#This Row],[Price]])-2))</f>
        <v>850500</v>
      </c>
      <c r="D7508" t="s">
        <v>2360</v>
      </c>
      <c r="E7508" t="s">
        <v>6670</v>
      </c>
      <c r="F7508">
        <f>_xlfn.NUMBERVALUE(SUBSTITUTE(Table3[[#This Row],[Sqm]],".",","))</f>
        <v>87.53</v>
      </c>
      <c r="G7508">
        <f>Table3[[#This Row],[Price_cleaned]]/Table3[[#This Row],[Sqm_cleaned]]</f>
        <v>9716.6685707757333</v>
      </c>
      <c r="H7508">
        <v>3</v>
      </c>
    </row>
    <row r="7509" spans="1:8" hidden="1" x14ac:dyDescent="0.2">
      <c r="A7509" t="s">
        <v>5</v>
      </c>
      <c r="B7509" t="s">
        <v>2086</v>
      </c>
      <c r="C7509">
        <f>_xlfn.NUMBERVALUE(MID(Table3[[#This Row],[Price]],2,LEN(Table3[[#This Row],[Price]])-2))</f>
        <v>620000</v>
      </c>
      <c r="D7509" t="s">
        <v>2360</v>
      </c>
      <c r="E7509">
        <v>90</v>
      </c>
      <c r="F7509">
        <f>_xlfn.NUMBERVALUE(SUBSTITUTE(Table3[[#This Row],[Sqm]],".",","))</f>
        <v>90</v>
      </c>
      <c r="G7509">
        <f>Table3[[#This Row],[Price_cleaned]]/Table3[[#This Row],[Sqm_cleaned]]</f>
        <v>6888.8888888888887</v>
      </c>
      <c r="H7509">
        <v>3</v>
      </c>
    </row>
    <row r="7510" spans="1:8" x14ac:dyDescent="0.2">
      <c r="A7510" t="s">
        <v>5</v>
      </c>
      <c r="B7510" t="s">
        <v>6671</v>
      </c>
      <c r="C7510">
        <f>_xlfn.NUMBERVALUE(MID(Table3[[#This Row],[Price]],2,LEN(Table3[[#This Row],[Price]])-2))</f>
        <v>1381500</v>
      </c>
      <c r="D7510" t="s">
        <v>7</v>
      </c>
      <c r="E7510">
        <v>56</v>
      </c>
      <c r="F7510">
        <f>_xlfn.NUMBERVALUE(SUBSTITUTE(Table3[[#This Row],[Sqm]],".",","))</f>
        <v>56</v>
      </c>
      <c r="G7510" s="8">
        <f>Table3[[#This Row],[Price_cleaned]]/Table3[[#This Row],[Sqm_cleaned]]</f>
        <v>24669.642857142859</v>
      </c>
      <c r="H7510">
        <v>2</v>
      </c>
    </row>
    <row r="7511" spans="1:8" x14ac:dyDescent="0.2">
      <c r="A7511" t="s">
        <v>5</v>
      </c>
      <c r="B7511" t="s">
        <v>6672</v>
      </c>
      <c r="C7511">
        <f>_xlfn.NUMBERVALUE(MID(Table3[[#This Row],[Price]],2,LEN(Table3[[#This Row],[Price]])-2))</f>
        <v>1390500</v>
      </c>
      <c r="D7511" t="s">
        <v>7</v>
      </c>
      <c r="E7511" t="s">
        <v>6673</v>
      </c>
      <c r="F7511">
        <f>_xlfn.NUMBERVALUE(SUBSTITUTE(Table3[[#This Row],[Sqm]],".",","))</f>
        <v>100.89</v>
      </c>
      <c r="G7511" s="8">
        <f>Table3[[#This Row],[Price_cleaned]]/Table3[[#This Row],[Sqm_cleaned]]</f>
        <v>13782.337198929526</v>
      </c>
      <c r="H7511">
        <v>3</v>
      </c>
    </row>
    <row r="7512" spans="1:8" hidden="1" x14ac:dyDescent="0.2">
      <c r="A7512" t="s">
        <v>5</v>
      </c>
      <c r="B7512" t="s">
        <v>2088</v>
      </c>
      <c r="C7512">
        <f>_xlfn.NUMBERVALUE(MID(Table3[[#This Row],[Price]],2,LEN(Table3[[#This Row],[Price]])-2))</f>
        <v>2400000</v>
      </c>
      <c r="D7512" t="s">
        <v>7</v>
      </c>
      <c r="E7512" t="s">
        <v>1568</v>
      </c>
      <c r="F7512">
        <f>_xlfn.NUMBERVALUE(SUBSTITUTE(Table3[[#This Row],[Sqm]],".",","))</f>
        <v>18.899999999999999</v>
      </c>
      <c r="G7512">
        <f>Table3[[#This Row],[Price_cleaned]]/Table3[[#This Row],[Sqm_cleaned]]</f>
        <v>126984.126984127</v>
      </c>
      <c r="H7512">
        <v>1</v>
      </c>
    </row>
    <row r="7513" spans="1:8" hidden="1" x14ac:dyDescent="0.2">
      <c r="A7513" t="s">
        <v>5</v>
      </c>
      <c r="B7513" t="s">
        <v>6674</v>
      </c>
      <c r="C7513">
        <f>_xlfn.NUMBERVALUE(MID(Table3[[#This Row],[Price]],2,LEN(Table3[[#This Row],[Price]])-2))</f>
        <v>1125600</v>
      </c>
      <c r="D7513" t="s">
        <v>6675</v>
      </c>
      <c r="E7513" t="s">
        <v>6676</v>
      </c>
      <c r="F7513">
        <f>_xlfn.NUMBERVALUE(SUBSTITUTE(Table3[[#This Row],[Sqm]],".",","))</f>
        <v>77.319999999999993</v>
      </c>
      <c r="G7513">
        <f>Table3[[#This Row],[Price_cleaned]]/Table3[[#This Row],[Sqm_cleaned]]</f>
        <v>14557.68235902742</v>
      </c>
      <c r="H7513">
        <v>3</v>
      </c>
    </row>
    <row r="7514" spans="1:8" x14ac:dyDescent="0.2">
      <c r="A7514" t="s">
        <v>5</v>
      </c>
      <c r="B7514" t="s">
        <v>6677</v>
      </c>
      <c r="C7514">
        <f>_xlfn.NUMBERVALUE(MID(Table3[[#This Row],[Price]],2,LEN(Table3[[#This Row],[Price]])-2))</f>
        <v>899978</v>
      </c>
      <c r="D7514" t="s">
        <v>114</v>
      </c>
      <c r="E7514">
        <v>48</v>
      </c>
      <c r="F7514">
        <f>_xlfn.NUMBERVALUE(SUBSTITUTE(Table3[[#This Row],[Sqm]],".",","))</f>
        <v>48</v>
      </c>
      <c r="G7514" s="8">
        <f>Table3[[#This Row],[Price_cleaned]]/Table3[[#This Row],[Sqm_cleaned]]</f>
        <v>18749.541666666668</v>
      </c>
      <c r="H7514">
        <v>2</v>
      </c>
    </row>
    <row r="7515" spans="1:8" hidden="1" x14ac:dyDescent="0.2">
      <c r="A7515" t="s">
        <v>5</v>
      </c>
      <c r="B7515" t="s">
        <v>6678</v>
      </c>
      <c r="C7515">
        <f>_xlfn.NUMBERVALUE(MID(Table3[[#This Row],[Price]],2,LEN(Table3[[#This Row],[Price]])-2))</f>
        <v>832500</v>
      </c>
      <c r="D7515" t="s">
        <v>4102</v>
      </c>
      <c r="E7515">
        <v>88</v>
      </c>
      <c r="F7515">
        <f>_xlfn.NUMBERVALUE(SUBSTITUTE(Table3[[#This Row],[Sqm]],".",","))</f>
        <v>88</v>
      </c>
      <c r="G7515">
        <f>Table3[[#This Row],[Price_cleaned]]/Table3[[#This Row],[Sqm_cleaned]]</f>
        <v>9460.2272727272721</v>
      </c>
      <c r="H7515">
        <v>3</v>
      </c>
    </row>
    <row r="7516" spans="1:8" hidden="1" x14ac:dyDescent="0.2">
      <c r="A7516" t="s">
        <v>5</v>
      </c>
      <c r="B7516" t="s">
        <v>6679</v>
      </c>
      <c r="C7516">
        <f>_xlfn.NUMBERVALUE(MID(Table3[[#This Row],[Price]],2,LEN(Table3[[#This Row],[Price]])-2))</f>
        <v>1107000</v>
      </c>
      <c r="D7516" t="s">
        <v>4102</v>
      </c>
      <c r="E7516">
        <v>79</v>
      </c>
      <c r="F7516">
        <f>_xlfn.NUMBERVALUE(SUBSTITUTE(Table3[[#This Row],[Sqm]],".",","))</f>
        <v>79</v>
      </c>
      <c r="G7516">
        <f>Table3[[#This Row],[Price_cleaned]]/Table3[[#This Row],[Sqm_cleaned]]</f>
        <v>14012.658227848102</v>
      </c>
      <c r="H7516">
        <v>3</v>
      </c>
    </row>
    <row r="7517" spans="1:8" hidden="1" x14ac:dyDescent="0.2">
      <c r="A7517" t="s">
        <v>5</v>
      </c>
      <c r="B7517" t="s">
        <v>2585</v>
      </c>
      <c r="C7517">
        <f>_xlfn.NUMBERVALUE(MID(Table3[[#This Row],[Price]],2,LEN(Table3[[#This Row],[Price]])-2))</f>
        <v>6500000</v>
      </c>
      <c r="D7517" t="s">
        <v>7</v>
      </c>
      <c r="E7517">
        <v>48</v>
      </c>
      <c r="F7517">
        <f>_xlfn.NUMBERVALUE(SUBSTITUTE(Table3[[#This Row],[Sqm]],".",","))</f>
        <v>48</v>
      </c>
      <c r="G7517">
        <f>Table3[[#This Row],[Price_cleaned]]/Table3[[#This Row],[Sqm_cleaned]]</f>
        <v>135416.66666666666</v>
      </c>
      <c r="H7517">
        <v>3</v>
      </c>
    </row>
    <row r="7518" spans="1:8" x14ac:dyDescent="0.2">
      <c r="A7518" t="s">
        <v>5</v>
      </c>
      <c r="B7518" t="s">
        <v>3191</v>
      </c>
      <c r="C7518">
        <f>_xlfn.NUMBERVALUE(MID(Table3[[#This Row],[Price]],2,LEN(Table3[[#This Row],[Price]])-2))</f>
        <v>888000</v>
      </c>
      <c r="D7518" t="s">
        <v>114</v>
      </c>
      <c r="E7518">
        <v>90</v>
      </c>
      <c r="F7518">
        <f>_xlfn.NUMBERVALUE(SUBSTITUTE(Table3[[#This Row],[Sqm]],".",","))</f>
        <v>90</v>
      </c>
      <c r="G7518" s="8">
        <f>Table3[[#This Row],[Price_cleaned]]/Table3[[#This Row],[Sqm_cleaned]]</f>
        <v>9866.6666666666661</v>
      </c>
      <c r="H7518">
        <v>3</v>
      </c>
    </row>
    <row r="7519" spans="1:8" x14ac:dyDescent="0.2">
      <c r="A7519" t="s">
        <v>5</v>
      </c>
      <c r="B7519" t="s">
        <v>3772</v>
      </c>
      <c r="C7519">
        <f>_xlfn.NUMBERVALUE(MID(Table3[[#This Row],[Price]],2,LEN(Table3[[#This Row],[Price]])-2))</f>
        <v>779000</v>
      </c>
      <c r="D7519" t="s">
        <v>114</v>
      </c>
      <c r="E7519" t="s">
        <v>6680</v>
      </c>
      <c r="F7519">
        <f>_xlfn.NUMBERVALUE(SUBSTITUTE(Table3[[#This Row],[Sqm]],".",","))</f>
        <v>97.01</v>
      </c>
      <c r="G7519" s="8">
        <f>Table3[[#This Row],[Price_cleaned]]/Table3[[#This Row],[Sqm_cleaned]]</f>
        <v>8030.0999896917838</v>
      </c>
      <c r="H7519">
        <v>3</v>
      </c>
    </row>
    <row r="7520" spans="1:8" hidden="1" x14ac:dyDescent="0.2">
      <c r="A7520" t="s">
        <v>5</v>
      </c>
      <c r="B7520" t="s">
        <v>3285</v>
      </c>
      <c r="C7520">
        <f>_xlfn.NUMBERVALUE(MID(Table3[[#This Row],[Price]],2,LEN(Table3[[#This Row],[Price]])-2))</f>
        <v>2300000</v>
      </c>
      <c r="D7520" t="s">
        <v>114</v>
      </c>
      <c r="E7520">
        <v>172</v>
      </c>
      <c r="F7520">
        <f>_xlfn.NUMBERVALUE(SUBSTITUTE(Table3[[#This Row],[Sqm]],".",","))</f>
        <v>172</v>
      </c>
      <c r="G7520">
        <f>Table3[[#This Row],[Price_cleaned]]/Table3[[#This Row],[Sqm_cleaned]]</f>
        <v>13372.093023255815</v>
      </c>
      <c r="H7520">
        <v>5</v>
      </c>
    </row>
    <row r="7521" spans="1:8" x14ac:dyDescent="0.2">
      <c r="A7521" t="s">
        <v>5</v>
      </c>
      <c r="B7521" t="s">
        <v>2400</v>
      </c>
      <c r="C7521">
        <f>_xlfn.NUMBERVALUE(MID(Table3[[#This Row],[Price]],2,LEN(Table3[[#This Row],[Price]])-2))</f>
        <v>1188000</v>
      </c>
      <c r="D7521" t="s">
        <v>114</v>
      </c>
      <c r="E7521" t="s">
        <v>6681</v>
      </c>
      <c r="F7521">
        <f>_xlfn.NUMBERVALUE(SUBSTITUTE(Table3[[#This Row],[Sqm]],".",","))</f>
        <v>102.67</v>
      </c>
      <c r="G7521" s="8">
        <f>Table3[[#This Row],[Price_cleaned]]/Table3[[#This Row],[Sqm_cleaned]]</f>
        <v>11571.052887893249</v>
      </c>
      <c r="H7521">
        <v>3</v>
      </c>
    </row>
    <row r="7522" spans="1:8" x14ac:dyDescent="0.2">
      <c r="A7522" t="s">
        <v>5</v>
      </c>
      <c r="B7522" t="s">
        <v>6367</v>
      </c>
      <c r="C7522">
        <f>_xlfn.NUMBERVALUE(MID(Table3[[#This Row],[Price]],2,LEN(Table3[[#This Row],[Price]])-2))</f>
        <v>787500</v>
      </c>
      <c r="D7522" t="s">
        <v>114</v>
      </c>
      <c r="E7522">
        <v>113</v>
      </c>
      <c r="F7522">
        <f>_xlfn.NUMBERVALUE(SUBSTITUTE(Table3[[#This Row],[Sqm]],".",","))</f>
        <v>113</v>
      </c>
      <c r="G7522" s="8">
        <f>Table3[[#This Row],[Price_cleaned]]/Table3[[#This Row],[Sqm_cleaned]]</f>
        <v>6969.0265486725666</v>
      </c>
      <c r="H7522">
        <v>5</v>
      </c>
    </row>
    <row r="7523" spans="1:8" x14ac:dyDescent="0.2">
      <c r="A7523" t="s">
        <v>5</v>
      </c>
      <c r="B7523" t="s">
        <v>6682</v>
      </c>
      <c r="C7523">
        <f>_xlfn.NUMBERVALUE(MID(Table3[[#This Row],[Price]],2,LEN(Table3[[#This Row],[Price]])-2))</f>
        <v>1116000</v>
      </c>
      <c r="D7523" t="s">
        <v>114</v>
      </c>
      <c r="E7523" t="s">
        <v>2729</v>
      </c>
      <c r="F7523">
        <f>_xlfn.NUMBERVALUE(SUBSTITUTE(Table3[[#This Row],[Sqm]],".",","))</f>
        <v>70.45</v>
      </c>
      <c r="G7523" s="8">
        <f>Table3[[#This Row],[Price_cleaned]]/Table3[[#This Row],[Sqm_cleaned]]</f>
        <v>15841.022001419446</v>
      </c>
      <c r="H7523">
        <v>3</v>
      </c>
    </row>
    <row r="7524" spans="1:8" hidden="1" x14ac:dyDescent="0.2">
      <c r="A7524" t="s">
        <v>5</v>
      </c>
      <c r="B7524" t="s">
        <v>4471</v>
      </c>
      <c r="C7524">
        <f>_xlfn.NUMBERVALUE(MID(Table3[[#This Row],[Price]],2,LEN(Table3[[#This Row],[Price]])-2))</f>
        <v>1125000</v>
      </c>
      <c r="D7524" t="s">
        <v>114</v>
      </c>
      <c r="E7524">
        <v>36</v>
      </c>
      <c r="F7524">
        <f>_xlfn.NUMBERVALUE(SUBSTITUTE(Table3[[#This Row],[Sqm]],".",","))</f>
        <v>36</v>
      </c>
      <c r="G7524" s="8">
        <f>Table3[[#This Row],[Price_cleaned]]/Table3[[#This Row],[Sqm_cleaned]]</f>
        <v>31250</v>
      </c>
      <c r="H7524">
        <v>2</v>
      </c>
    </row>
    <row r="7525" spans="1:8" x14ac:dyDescent="0.2">
      <c r="A7525" t="s">
        <v>5</v>
      </c>
      <c r="B7525" t="s">
        <v>6683</v>
      </c>
      <c r="C7525">
        <f>_xlfn.NUMBERVALUE(MID(Table3[[#This Row],[Price]],2,LEN(Table3[[#This Row],[Price]])-2))</f>
        <v>1053000</v>
      </c>
      <c r="D7525" t="s">
        <v>114</v>
      </c>
      <c r="E7525">
        <v>80</v>
      </c>
      <c r="F7525">
        <f>_xlfn.NUMBERVALUE(SUBSTITUTE(Table3[[#This Row],[Sqm]],".",","))</f>
        <v>80</v>
      </c>
      <c r="G7525" s="8">
        <f>Table3[[#This Row],[Price_cleaned]]/Table3[[#This Row],[Sqm_cleaned]]</f>
        <v>13162.5</v>
      </c>
      <c r="H7525">
        <v>3</v>
      </c>
    </row>
    <row r="7526" spans="1:8" x14ac:dyDescent="0.2">
      <c r="A7526" t="s">
        <v>5</v>
      </c>
      <c r="B7526" t="s">
        <v>6684</v>
      </c>
      <c r="C7526">
        <f>_xlfn.NUMBERVALUE(MID(Table3[[#This Row],[Price]],2,LEN(Table3[[#This Row],[Price]])-2))</f>
        <v>1061775</v>
      </c>
      <c r="D7526" t="s">
        <v>114</v>
      </c>
      <c r="E7526" t="s">
        <v>6685</v>
      </c>
      <c r="F7526">
        <f>_xlfn.NUMBERVALUE(SUBSTITUTE(Table3[[#This Row],[Sqm]],".",","))</f>
        <v>64.72</v>
      </c>
      <c r="G7526" s="8">
        <f>Table3[[#This Row],[Price_cleaned]]/Table3[[#This Row],[Sqm_cleaned]]</f>
        <v>16405.670580964153</v>
      </c>
      <c r="H7526">
        <v>3</v>
      </c>
    </row>
    <row r="7527" spans="1:8" x14ac:dyDescent="0.2">
      <c r="A7527" t="s">
        <v>5</v>
      </c>
      <c r="B7527" t="s">
        <v>6686</v>
      </c>
      <c r="C7527">
        <f>_xlfn.NUMBERVALUE(MID(Table3[[#This Row],[Price]],2,LEN(Table3[[#This Row],[Price]])-2))</f>
        <v>789750</v>
      </c>
      <c r="D7527" t="s">
        <v>114</v>
      </c>
      <c r="E7527" t="s">
        <v>6687</v>
      </c>
      <c r="F7527">
        <f>_xlfn.NUMBERVALUE(SUBSTITUTE(Table3[[#This Row],[Sqm]],".",","))</f>
        <v>73.16</v>
      </c>
      <c r="G7527" s="8">
        <f>Table3[[#This Row],[Price_cleaned]]/Table3[[#This Row],[Sqm_cleaned]]</f>
        <v>10794.833242208857</v>
      </c>
      <c r="H7527">
        <v>3</v>
      </c>
    </row>
    <row r="7528" spans="1:8" x14ac:dyDescent="0.2">
      <c r="A7528" t="s">
        <v>5</v>
      </c>
      <c r="B7528" t="s">
        <v>6688</v>
      </c>
      <c r="C7528">
        <f>_xlfn.NUMBERVALUE(MID(Table3[[#This Row],[Price]],2,LEN(Table3[[#This Row],[Price]])-2))</f>
        <v>989775</v>
      </c>
      <c r="D7528" t="s">
        <v>114</v>
      </c>
      <c r="E7528">
        <v>52</v>
      </c>
      <c r="F7528">
        <f>_xlfn.NUMBERVALUE(SUBSTITUTE(Table3[[#This Row],[Sqm]],".",","))</f>
        <v>52</v>
      </c>
      <c r="G7528" s="8">
        <f>Table3[[#This Row],[Price_cleaned]]/Table3[[#This Row],[Sqm_cleaned]]</f>
        <v>19034.134615384617</v>
      </c>
      <c r="H7528">
        <v>2</v>
      </c>
    </row>
    <row r="7529" spans="1:8" x14ac:dyDescent="0.2">
      <c r="A7529" t="s">
        <v>5</v>
      </c>
      <c r="B7529" t="s">
        <v>6689</v>
      </c>
      <c r="C7529">
        <f>_xlfn.NUMBERVALUE(MID(Table3[[#This Row],[Price]],2,LEN(Table3[[#This Row],[Price]])-2))</f>
        <v>805275</v>
      </c>
      <c r="D7529" t="s">
        <v>114</v>
      </c>
      <c r="E7529" t="s">
        <v>3134</v>
      </c>
      <c r="F7529">
        <f>_xlfn.NUMBERVALUE(SUBSTITUTE(Table3[[#This Row],[Sqm]],".",","))</f>
        <v>53.87</v>
      </c>
      <c r="G7529" s="8">
        <f>Table3[[#This Row],[Price_cleaned]]/Table3[[#This Row],[Sqm_cleaned]]</f>
        <v>14948.487098570633</v>
      </c>
      <c r="H7529">
        <v>3</v>
      </c>
    </row>
    <row r="7530" spans="1:8" hidden="1" x14ac:dyDescent="0.2">
      <c r="A7530" t="s">
        <v>5</v>
      </c>
      <c r="B7530" t="s">
        <v>2419</v>
      </c>
      <c r="C7530">
        <f>_xlfn.NUMBERVALUE(MID(Table3[[#This Row],[Price]],2,LEN(Table3[[#This Row],[Price]])-2))</f>
        <v>810000</v>
      </c>
      <c r="D7530" t="s">
        <v>181</v>
      </c>
      <c r="E7530" t="s">
        <v>3583</v>
      </c>
      <c r="F7530">
        <f>_xlfn.NUMBERVALUE(SUBSTITUTE(Table3[[#This Row],[Sqm]],".",","))</f>
        <v>50.36</v>
      </c>
      <c r="G7530">
        <f>Table3[[#This Row],[Price_cleaned]]/Table3[[#This Row],[Sqm_cleaned]]</f>
        <v>16084.193804606832</v>
      </c>
      <c r="H7530">
        <v>2</v>
      </c>
    </row>
    <row r="7531" spans="1:8" hidden="1" x14ac:dyDescent="0.2">
      <c r="A7531" t="s">
        <v>5</v>
      </c>
      <c r="B7531" t="s">
        <v>2175</v>
      </c>
      <c r="C7531">
        <f>_xlfn.NUMBERVALUE(MID(Table3[[#This Row],[Price]],2,LEN(Table3[[#This Row],[Price]])-2))</f>
        <v>1250000</v>
      </c>
      <c r="D7531" t="s">
        <v>181</v>
      </c>
      <c r="E7531" t="s">
        <v>6690</v>
      </c>
      <c r="F7531">
        <f>_xlfn.NUMBERVALUE(SUBSTITUTE(Table3[[#This Row],[Sqm]],".",","))</f>
        <v>63.02</v>
      </c>
      <c r="G7531">
        <f>Table3[[#This Row],[Price_cleaned]]/Table3[[#This Row],[Sqm_cleaned]]</f>
        <v>19834.973024436687</v>
      </c>
      <c r="H7531">
        <v>3</v>
      </c>
    </row>
    <row r="7532" spans="1:8" hidden="1" x14ac:dyDescent="0.2">
      <c r="A7532" t="s">
        <v>5</v>
      </c>
      <c r="B7532" t="s">
        <v>3142</v>
      </c>
      <c r="C7532">
        <f>_xlfn.NUMBERVALUE(MID(Table3[[#This Row],[Price]],2,LEN(Table3[[#This Row],[Price]])-2))</f>
        <v>3990000</v>
      </c>
      <c r="D7532" t="s">
        <v>181</v>
      </c>
      <c r="E7532" t="s">
        <v>6691</v>
      </c>
      <c r="F7532">
        <f>_xlfn.NUMBERVALUE(SUBSTITUTE(Table3[[#This Row],[Sqm]],".",","))</f>
        <v>72.2</v>
      </c>
      <c r="G7532">
        <f>Table3[[#This Row],[Price_cleaned]]/Table3[[#This Row],[Sqm_cleaned]]</f>
        <v>55263.15789473684</v>
      </c>
      <c r="H7532">
        <v>3</v>
      </c>
    </row>
    <row r="7533" spans="1:8" hidden="1" x14ac:dyDescent="0.2">
      <c r="A7533" t="s">
        <v>5</v>
      </c>
      <c r="B7533" t="s">
        <v>2479</v>
      </c>
      <c r="C7533">
        <f>_xlfn.NUMBERVALUE(MID(Table3[[#This Row],[Price]],2,LEN(Table3[[#This Row],[Price]])-2))</f>
        <v>399000</v>
      </c>
      <c r="D7533" t="s">
        <v>181</v>
      </c>
      <c r="E7533">
        <v>65</v>
      </c>
      <c r="F7533">
        <f>_xlfn.NUMBERVALUE(SUBSTITUTE(Table3[[#This Row],[Sqm]],".",","))</f>
        <v>65</v>
      </c>
      <c r="G7533">
        <f>Table3[[#This Row],[Price_cleaned]]/Table3[[#This Row],[Sqm_cleaned]]</f>
        <v>6138.4615384615381</v>
      </c>
      <c r="H7533">
        <v>3</v>
      </c>
    </row>
    <row r="7534" spans="1:8" hidden="1" x14ac:dyDescent="0.2">
      <c r="A7534" t="s">
        <v>5</v>
      </c>
      <c r="B7534" t="s">
        <v>4959</v>
      </c>
      <c r="C7534">
        <f>_xlfn.NUMBERVALUE(MID(Table3[[#This Row],[Price]],2,LEN(Table3[[#This Row],[Price]])-2))</f>
        <v>129000</v>
      </c>
      <c r="D7534" t="s">
        <v>2934</v>
      </c>
      <c r="E7534">
        <v>72</v>
      </c>
      <c r="F7534">
        <f>_xlfn.NUMBERVALUE(SUBSTITUTE(Table3[[#This Row],[Sqm]],".",","))</f>
        <v>72</v>
      </c>
      <c r="G7534">
        <f>Table3[[#This Row],[Price_cleaned]]/Table3[[#This Row],[Sqm_cleaned]]</f>
        <v>1791.6666666666667</v>
      </c>
      <c r="H7534">
        <v>3</v>
      </c>
    </row>
    <row r="7535" spans="1:8" x14ac:dyDescent="0.2">
      <c r="A7535" t="s">
        <v>5</v>
      </c>
      <c r="B7535" t="s">
        <v>4760</v>
      </c>
      <c r="C7535">
        <f>_xlfn.NUMBERVALUE(MID(Table3[[#This Row],[Price]],2,LEN(Table3[[#This Row],[Price]])-2))</f>
        <v>612000</v>
      </c>
      <c r="D7535" t="s">
        <v>137</v>
      </c>
      <c r="E7535">
        <v>116</v>
      </c>
      <c r="F7535">
        <f>_xlfn.NUMBERVALUE(SUBSTITUTE(Table3[[#This Row],[Sqm]],".",","))</f>
        <v>116</v>
      </c>
      <c r="G7535" s="8">
        <f>Table3[[#This Row],[Price_cleaned]]/Table3[[#This Row],[Sqm_cleaned]]</f>
        <v>5275.8620689655172</v>
      </c>
      <c r="H7535">
        <v>4</v>
      </c>
    </row>
    <row r="7536" spans="1:8" x14ac:dyDescent="0.2">
      <c r="A7536" t="s">
        <v>5</v>
      </c>
      <c r="B7536" t="s">
        <v>6692</v>
      </c>
      <c r="C7536">
        <f>_xlfn.NUMBERVALUE(MID(Table3[[#This Row],[Price]],2,LEN(Table3[[#This Row],[Price]])-2))</f>
        <v>1665000</v>
      </c>
      <c r="D7536" t="s">
        <v>114</v>
      </c>
      <c r="E7536" t="s">
        <v>1284</v>
      </c>
      <c r="F7536">
        <f>_xlfn.NUMBERVALUE(SUBSTITUTE(Table3[[#This Row],[Sqm]],".",","))</f>
        <v>58.2</v>
      </c>
      <c r="G7536" s="8">
        <f>Table3[[#This Row],[Price_cleaned]]/Table3[[#This Row],[Sqm_cleaned]]</f>
        <v>28608.247422680412</v>
      </c>
      <c r="H7536">
        <v>2</v>
      </c>
    </row>
    <row r="7537" spans="1:8" hidden="1" x14ac:dyDescent="0.2">
      <c r="A7537" t="s">
        <v>5</v>
      </c>
      <c r="B7537" t="s">
        <v>6693</v>
      </c>
      <c r="C7537">
        <f>_xlfn.NUMBERVALUE(MID(Table3[[#This Row],[Price]],2,LEN(Table3[[#This Row],[Price]])-2))</f>
        <v>715500</v>
      </c>
      <c r="D7537" t="s">
        <v>114</v>
      </c>
      <c r="E7537">
        <v>141</v>
      </c>
      <c r="F7537">
        <f>_xlfn.NUMBERVALUE(SUBSTITUTE(Table3[[#This Row],[Sqm]],".",","))</f>
        <v>141</v>
      </c>
      <c r="G7537" s="8">
        <f>Table3[[#This Row],[Price_cleaned]]/Table3[[#This Row],[Sqm_cleaned]]</f>
        <v>5074.4680851063831</v>
      </c>
      <c r="H7537">
        <v>3</v>
      </c>
    </row>
    <row r="7538" spans="1:8" x14ac:dyDescent="0.2">
      <c r="A7538" t="s">
        <v>5</v>
      </c>
      <c r="B7538" t="s">
        <v>2102</v>
      </c>
      <c r="C7538">
        <f>_xlfn.NUMBERVALUE(MID(Table3[[#This Row],[Price]],2,LEN(Table3[[#This Row],[Price]])-2))</f>
        <v>599000</v>
      </c>
      <c r="D7538" t="s">
        <v>7</v>
      </c>
      <c r="E7538" t="s">
        <v>6694</v>
      </c>
      <c r="F7538">
        <f>_xlfn.NUMBERVALUE(SUBSTITUTE(Table3[[#This Row],[Sqm]],".",","))</f>
        <v>39.46</v>
      </c>
      <c r="G7538" s="8">
        <f>Table3[[#This Row],[Price_cleaned]]/Table3[[#This Row],[Sqm_cleaned]]</f>
        <v>15179.929042067917</v>
      </c>
      <c r="H7538">
        <v>2</v>
      </c>
    </row>
    <row r="7539" spans="1:8" hidden="1" x14ac:dyDescent="0.2">
      <c r="A7539" t="s">
        <v>5</v>
      </c>
      <c r="B7539" t="s">
        <v>2250</v>
      </c>
      <c r="C7539">
        <f>_xlfn.NUMBERVALUE(MID(Table3[[#This Row],[Price]],2,LEN(Table3[[#This Row],[Price]])-2))</f>
        <v>1350000</v>
      </c>
      <c r="D7539" t="s">
        <v>313</v>
      </c>
      <c r="E7539" t="s">
        <v>4646</v>
      </c>
      <c r="F7539">
        <f>_xlfn.NUMBERVALUE(SUBSTITUTE(Table3[[#This Row],[Sqm]],".",","))</f>
        <v>79.599999999999994</v>
      </c>
      <c r="G7539">
        <f>Table3[[#This Row],[Price_cleaned]]/Table3[[#This Row],[Sqm_cleaned]]</f>
        <v>16959.798994974877</v>
      </c>
      <c r="H7539">
        <v>2</v>
      </c>
    </row>
    <row r="7540" spans="1:8" hidden="1" x14ac:dyDescent="0.2">
      <c r="A7540" t="s">
        <v>5</v>
      </c>
      <c r="B7540" t="s">
        <v>6695</v>
      </c>
      <c r="C7540">
        <f>_xlfn.NUMBERVALUE(MID(Table3[[#This Row],[Price]],2,LEN(Table3[[#This Row],[Price]])-2))</f>
        <v>3201330</v>
      </c>
      <c r="D7540" t="s">
        <v>174</v>
      </c>
      <c r="E7540" t="s">
        <v>708</v>
      </c>
      <c r="F7540">
        <f>_xlfn.NUMBERVALUE(SUBSTITUTE(Table3[[#This Row],[Sqm]],".",","))</f>
        <v>37.6</v>
      </c>
      <c r="G7540">
        <f>Table3[[#This Row],[Price_cleaned]]/Table3[[#This Row],[Sqm_cleaned]]</f>
        <v>85141.755319148928</v>
      </c>
      <c r="H7540">
        <v>2</v>
      </c>
    </row>
    <row r="7541" spans="1:8" hidden="1" x14ac:dyDescent="0.2">
      <c r="A7541" t="s">
        <v>5</v>
      </c>
      <c r="B7541" t="s">
        <v>3046</v>
      </c>
      <c r="C7541">
        <f>_xlfn.NUMBERVALUE(MID(Table3[[#This Row],[Price]],2,LEN(Table3[[#This Row],[Price]])-2))</f>
        <v>3300000</v>
      </c>
      <c r="D7541" t="s">
        <v>7</v>
      </c>
      <c r="E7541" t="s">
        <v>4411</v>
      </c>
      <c r="F7541">
        <f>_xlfn.NUMBERVALUE(SUBSTITUTE(Table3[[#This Row],[Sqm]],".",","))</f>
        <v>83.45</v>
      </c>
      <c r="G7541">
        <f>Table3[[#This Row],[Price_cleaned]]/Table3[[#This Row],[Sqm_cleaned]]</f>
        <v>39544.637507489511</v>
      </c>
      <c r="H7541">
        <v>4</v>
      </c>
    </row>
    <row r="7542" spans="1:8" hidden="1" x14ac:dyDescent="0.2">
      <c r="A7542" t="s">
        <v>5</v>
      </c>
      <c r="B7542" t="s">
        <v>3285</v>
      </c>
      <c r="C7542">
        <f>_xlfn.NUMBERVALUE(MID(Table3[[#This Row],[Price]],2,LEN(Table3[[#This Row],[Price]])-2))</f>
        <v>2300000</v>
      </c>
      <c r="D7542" t="s">
        <v>7</v>
      </c>
      <c r="E7542" t="s">
        <v>6696</v>
      </c>
      <c r="F7542">
        <f>_xlfn.NUMBERVALUE(SUBSTITUTE(Table3[[#This Row],[Sqm]],".",","))</f>
        <v>33.22</v>
      </c>
      <c r="G7542">
        <f>Table3[[#This Row],[Price_cleaned]]/Table3[[#This Row],[Sqm_cleaned]]</f>
        <v>69235.400361228181</v>
      </c>
      <c r="H7542">
        <v>1</v>
      </c>
    </row>
    <row r="7543" spans="1:8" hidden="1" x14ac:dyDescent="0.2">
      <c r="A7543" t="s">
        <v>5</v>
      </c>
      <c r="B7543" t="s">
        <v>2305</v>
      </c>
      <c r="C7543">
        <f>_xlfn.NUMBERVALUE(MID(Table3[[#This Row],[Price]],2,LEN(Table3[[#This Row],[Price]])-2))</f>
        <v>1690000</v>
      </c>
      <c r="D7543" t="s">
        <v>7</v>
      </c>
      <c r="E7543" t="s">
        <v>1199</v>
      </c>
      <c r="F7543">
        <f>_xlfn.NUMBERVALUE(SUBSTITUTE(Table3[[#This Row],[Sqm]],".",","))</f>
        <v>143.88</v>
      </c>
      <c r="G7543" s="8">
        <f>Table3[[#This Row],[Price_cleaned]]/Table3[[#This Row],[Sqm_cleaned]]</f>
        <v>11745.89936057826</v>
      </c>
      <c r="H7543">
        <v>4</v>
      </c>
    </row>
    <row r="7544" spans="1:8" hidden="1" x14ac:dyDescent="0.2">
      <c r="A7544" t="s">
        <v>5</v>
      </c>
      <c r="B7544" t="s">
        <v>3243</v>
      </c>
      <c r="C7544">
        <f>_xlfn.NUMBERVALUE(MID(Table3[[#This Row],[Price]],2,LEN(Table3[[#This Row],[Price]])-2))</f>
        <v>1149000</v>
      </c>
      <c r="D7544" t="s">
        <v>260</v>
      </c>
      <c r="E7544" t="s">
        <v>6697</v>
      </c>
      <c r="F7544">
        <f>_xlfn.NUMBERVALUE(SUBSTITUTE(Table3[[#This Row],[Sqm]],".",","))</f>
        <v>46.73</v>
      </c>
      <c r="G7544">
        <f>Table3[[#This Row],[Price_cleaned]]/Table3[[#This Row],[Sqm_cleaned]]</f>
        <v>24588.05906270062</v>
      </c>
      <c r="H7544">
        <v>3</v>
      </c>
    </row>
    <row r="7545" spans="1:8" hidden="1" x14ac:dyDescent="0.2">
      <c r="A7545" t="s">
        <v>5</v>
      </c>
      <c r="B7545" t="s">
        <v>6698</v>
      </c>
      <c r="C7545">
        <f>_xlfn.NUMBERVALUE(MID(Table3[[#This Row],[Price]],2,LEN(Table3[[#This Row],[Price]])-2))</f>
        <v>393000</v>
      </c>
      <c r="D7545" t="s">
        <v>7</v>
      </c>
      <c r="E7545" t="s">
        <v>6699</v>
      </c>
      <c r="F7545">
        <f>_xlfn.NUMBERVALUE(SUBSTITUTE(Table3[[#This Row],[Sqm]],".",","))</f>
        <v>98.72</v>
      </c>
      <c r="G7545" s="8">
        <f>Table3[[#This Row],[Price_cleaned]]/Table3[[#This Row],[Sqm_cleaned]]</f>
        <v>3980.9562398703406</v>
      </c>
      <c r="H7545">
        <v>4</v>
      </c>
    </row>
    <row r="7546" spans="1:8" x14ac:dyDescent="0.2">
      <c r="A7546" t="s">
        <v>5</v>
      </c>
      <c r="B7546" t="s">
        <v>2160</v>
      </c>
      <c r="C7546">
        <f>_xlfn.NUMBERVALUE(MID(Table3[[#This Row],[Price]],2,LEN(Table3[[#This Row],[Price]])-2))</f>
        <v>1450000</v>
      </c>
      <c r="D7546" t="s">
        <v>7</v>
      </c>
      <c r="E7546">
        <v>93</v>
      </c>
      <c r="F7546">
        <f>_xlfn.NUMBERVALUE(SUBSTITUTE(Table3[[#This Row],[Sqm]],".",","))</f>
        <v>93</v>
      </c>
      <c r="G7546" s="8">
        <f>Table3[[#This Row],[Price_cleaned]]/Table3[[#This Row],[Sqm_cleaned]]</f>
        <v>15591.397849462366</v>
      </c>
      <c r="H7546">
        <v>3</v>
      </c>
    </row>
    <row r="7547" spans="1:8" hidden="1" x14ac:dyDescent="0.2">
      <c r="A7547" t="s">
        <v>5</v>
      </c>
      <c r="B7547" t="s">
        <v>2359</v>
      </c>
      <c r="C7547">
        <f>_xlfn.NUMBERVALUE(MID(Table3[[#This Row],[Price]],2,LEN(Table3[[#This Row],[Price]])-2))</f>
        <v>1890000</v>
      </c>
      <c r="D7547" t="s">
        <v>555</v>
      </c>
      <c r="E7547" t="s">
        <v>390</v>
      </c>
      <c r="F7547">
        <f>_xlfn.NUMBERVALUE(SUBSTITUTE(Table3[[#This Row],[Sqm]],".",","))</f>
        <v>51.4</v>
      </c>
      <c r="G7547">
        <f>Table3[[#This Row],[Price_cleaned]]/Table3[[#This Row],[Sqm_cleaned]]</f>
        <v>36770.428015564205</v>
      </c>
      <c r="H7547">
        <v>2</v>
      </c>
    </row>
    <row r="7548" spans="1:8" hidden="1" x14ac:dyDescent="0.2">
      <c r="A7548" t="s">
        <v>5</v>
      </c>
      <c r="B7548" t="s">
        <v>2359</v>
      </c>
      <c r="C7548">
        <f>_xlfn.NUMBERVALUE(MID(Table3[[#This Row],[Price]],2,LEN(Table3[[#This Row],[Price]])-2))</f>
        <v>1890000</v>
      </c>
      <c r="D7548" t="s">
        <v>120</v>
      </c>
      <c r="E7548">
        <v>57</v>
      </c>
      <c r="F7548">
        <f>_xlfn.NUMBERVALUE(SUBSTITUTE(Table3[[#This Row],[Sqm]],".",","))</f>
        <v>57</v>
      </c>
      <c r="G7548">
        <f>Table3[[#This Row],[Price_cleaned]]/Table3[[#This Row],[Sqm_cleaned]]</f>
        <v>33157.894736842107</v>
      </c>
      <c r="H7548">
        <v>3</v>
      </c>
    </row>
    <row r="7549" spans="1:8" x14ac:dyDescent="0.2">
      <c r="A7549" t="s">
        <v>5</v>
      </c>
      <c r="B7549" t="s">
        <v>6700</v>
      </c>
      <c r="C7549">
        <f>_xlfn.NUMBERVALUE(MID(Table3[[#This Row],[Price]],2,LEN(Table3[[#This Row],[Price]])-2))</f>
        <v>721560</v>
      </c>
      <c r="D7549" t="s">
        <v>114</v>
      </c>
      <c r="E7549" t="s">
        <v>3005</v>
      </c>
      <c r="F7549">
        <f>_xlfn.NUMBERVALUE(SUBSTITUTE(Table3[[#This Row],[Sqm]],".",","))</f>
        <v>51.36</v>
      </c>
      <c r="G7549" s="8">
        <f>Table3[[#This Row],[Price_cleaned]]/Table3[[#This Row],[Sqm_cleaned]]</f>
        <v>14049.065420560748</v>
      </c>
      <c r="H7549">
        <v>3</v>
      </c>
    </row>
    <row r="7550" spans="1:8" x14ac:dyDescent="0.2">
      <c r="A7550" t="s">
        <v>5</v>
      </c>
      <c r="B7550" t="s">
        <v>4480</v>
      </c>
      <c r="C7550">
        <f>_xlfn.NUMBERVALUE(MID(Table3[[#This Row],[Price]],2,LEN(Table3[[#This Row],[Price]])-2))</f>
        <v>614118</v>
      </c>
      <c r="D7550" t="s">
        <v>137</v>
      </c>
      <c r="E7550" t="s">
        <v>6701</v>
      </c>
      <c r="F7550">
        <f>_xlfn.NUMBERVALUE(SUBSTITUTE(Table3[[#This Row],[Sqm]],".",","))</f>
        <v>59.55</v>
      </c>
      <c r="G7550" s="8">
        <f>Table3[[#This Row],[Price_cleaned]]/Table3[[#This Row],[Sqm_cleaned]]</f>
        <v>10312.64483627204</v>
      </c>
      <c r="H7550">
        <v>3</v>
      </c>
    </row>
    <row r="7551" spans="1:8" x14ac:dyDescent="0.2">
      <c r="A7551" t="s">
        <v>5</v>
      </c>
      <c r="B7551" t="s">
        <v>2126</v>
      </c>
      <c r="C7551">
        <f>_xlfn.NUMBERVALUE(MID(Table3[[#This Row],[Price]],2,LEN(Table3[[#This Row],[Price]])-2))</f>
        <v>560000</v>
      </c>
      <c r="D7551" t="s">
        <v>7</v>
      </c>
      <c r="E7551" t="s">
        <v>6702</v>
      </c>
      <c r="F7551">
        <f>_xlfn.NUMBERVALUE(SUBSTITUTE(Table3[[#This Row],[Sqm]],".",","))</f>
        <v>54.35</v>
      </c>
      <c r="G7551" s="8">
        <f>Table3[[#This Row],[Price_cleaned]]/Table3[[#This Row],[Sqm_cleaned]]</f>
        <v>10303.587856485739</v>
      </c>
      <c r="H7551">
        <v>2</v>
      </c>
    </row>
    <row r="7552" spans="1:8" hidden="1" x14ac:dyDescent="0.2">
      <c r="A7552" t="s">
        <v>5</v>
      </c>
      <c r="B7552" t="s">
        <v>2069</v>
      </c>
      <c r="C7552">
        <f>_xlfn.NUMBERVALUE(MID(Table3[[#This Row],[Price]],2,LEN(Table3[[#This Row],[Price]])-2))</f>
        <v>1190000</v>
      </c>
      <c r="D7552" t="s">
        <v>2360</v>
      </c>
      <c r="E7552">
        <v>62</v>
      </c>
      <c r="F7552">
        <f>_xlfn.NUMBERVALUE(SUBSTITUTE(Table3[[#This Row],[Sqm]],".",","))</f>
        <v>62</v>
      </c>
      <c r="G7552">
        <f>Table3[[#This Row],[Price_cleaned]]/Table3[[#This Row],[Sqm_cleaned]]</f>
        <v>19193.548387096773</v>
      </c>
      <c r="H7552">
        <v>3</v>
      </c>
    </row>
    <row r="7553" spans="1:8" hidden="1" x14ac:dyDescent="0.2">
      <c r="A7553" t="s">
        <v>5</v>
      </c>
      <c r="B7553" t="s">
        <v>2385</v>
      </c>
      <c r="C7553">
        <f>_xlfn.NUMBERVALUE(MID(Table3[[#This Row],[Price]],2,LEN(Table3[[#This Row],[Price]])-2))</f>
        <v>570000</v>
      </c>
      <c r="D7553" t="s">
        <v>2360</v>
      </c>
      <c r="E7553">
        <v>120</v>
      </c>
      <c r="F7553">
        <f>_xlfn.NUMBERVALUE(SUBSTITUTE(Table3[[#This Row],[Sqm]],".",","))</f>
        <v>120</v>
      </c>
      <c r="G7553">
        <f>Table3[[#This Row],[Price_cleaned]]/Table3[[#This Row],[Sqm_cleaned]]</f>
        <v>4750</v>
      </c>
      <c r="H7553">
        <v>3</v>
      </c>
    </row>
    <row r="7554" spans="1:8" hidden="1" x14ac:dyDescent="0.2">
      <c r="A7554" t="s">
        <v>5</v>
      </c>
      <c r="B7554" t="s">
        <v>2862</v>
      </c>
      <c r="C7554">
        <f>_xlfn.NUMBERVALUE(MID(Table3[[#This Row],[Price]],2,LEN(Table3[[#This Row],[Price]])-2))</f>
        <v>637000</v>
      </c>
      <c r="D7554" t="s">
        <v>2360</v>
      </c>
      <c r="E7554">
        <v>70</v>
      </c>
      <c r="F7554">
        <f>_xlfn.NUMBERVALUE(SUBSTITUTE(Table3[[#This Row],[Sqm]],".",","))</f>
        <v>70</v>
      </c>
      <c r="G7554">
        <f>Table3[[#This Row],[Price_cleaned]]/Table3[[#This Row],[Sqm_cleaned]]</f>
        <v>9100</v>
      </c>
      <c r="H7554">
        <v>3</v>
      </c>
    </row>
    <row r="7555" spans="1:8" hidden="1" x14ac:dyDescent="0.2">
      <c r="A7555" t="s">
        <v>5</v>
      </c>
      <c r="B7555" t="s">
        <v>2687</v>
      </c>
      <c r="C7555">
        <f>_xlfn.NUMBERVALUE(MID(Table3[[#This Row],[Price]],2,LEN(Table3[[#This Row],[Price]])-2))</f>
        <v>380000</v>
      </c>
      <c r="D7555" t="s">
        <v>2360</v>
      </c>
      <c r="E7555">
        <v>90</v>
      </c>
      <c r="F7555">
        <f>_xlfn.NUMBERVALUE(SUBSTITUTE(Table3[[#This Row],[Sqm]],".",","))</f>
        <v>90</v>
      </c>
      <c r="G7555">
        <f>Table3[[#This Row],[Price_cleaned]]/Table3[[#This Row],[Sqm_cleaned]]</f>
        <v>4222.2222222222226</v>
      </c>
      <c r="H7555">
        <v>3</v>
      </c>
    </row>
    <row r="7556" spans="1:8" hidden="1" x14ac:dyDescent="0.2">
      <c r="A7556" t="s">
        <v>5</v>
      </c>
      <c r="B7556" t="s">
        <v>6703</v>
      </c>
      <c r="C7556">
        <f>_xlfn.NUMBERVALUE(MID(Table3[[#This Row],[Price]],2,LEN(Table3[[#This Row],[Price]])-2))</f>
        <v>2192400</v>
      </c>
      <c r="D7556" t="s">
        <v>2360</v>
      </c>
      <c r="E7556">
        <v>80</v>
      </c>
      <c r="F7556">
        <f>_xlfn.NUMBERVALUE(SUBSTITUTE(Table3[[#This Row],[Sqm]],".",","))</f>
        <v>80</v>
      </c>
      <c r="G7556">
        <f>Table3[[#This Row],[Price_cleaned]]/Table3[[#This Row],[Sqm_cleaned]]</f>
        <v>27405</v>
      </c>
      <c r="H7556">
        <v>4</v>
      </c>
    </row>
    <row r="7557" spans="1:8" hidden="1" x14ac:dyDescent="0.2">
      <c r="A7557" t="s">
        <v>5</v>
      </c>
      <c r="B7557" t="s">
        <v>6704</v>
      </c>
      <c r="C7557">
        <f>_xlfn.NUMBERVALUE(MID(Table3[[#This Row],[Price]],2,LEN(Table3[[#This Row],[Price]])-2))</f>
        <v>719900</v>
      </c>
      <c r="D7557" t="s">
        <v>2360</v>
      </c>
      <c r="E7557">
        <v>100</v>
      </c>
      <c r="F7557">
        <f>_xlfn.NUMBERVALUE(SUBSTITUTE(Table3[[#This Row],[Sqm]],".",","))</f>
        <v>100</v>
      </c>
      <c r="G7557">
        <f>Table3[[#This Row],[Price_cleaned]]/Table3[[#This Row],[Sqm_cleaned]]</f>
        <v>7199</v>
      </c>
      <c r="H7557">
        <v>3</v>
      </c>
    </row>
    <row r="7558" spans="1:8" hidden="1" x14ac:dyDescent="0.2">
      <c r="A7558" t="s">
        <v>5</v>
      </c>
      <c r="B7558" t="s">
        <v>2470</v>
      </c>
      <c r="C7558">
        <f>_xlfn.NUMBERVALUE(MID(Table3[[#This Row],[Price]],2,LEN(Table3[[#This Row],[Price]])-2))</f>
        <v>1600000</v>
      </c>
      <c r="D7558" t="s">
        <v>2360</v>
      </c>
      <c r="E7558">
        <v>110</v>
      </c>
      <c r="F7558">
        <f>_xlfn.NUMBERVALUE(SUBSTITUTE(Table3[[#This Row],[Sqm]],".",","))</f>
        <v>110</v>
      </c>
      <c r="G7558">
        <f>Table3[[#This Row],[Price_cleaned]]/Table3[[#This Row],[Sqm_cleaned]]</f>
        <v>14545.454545454546</v>
      </c>
      <c r="H7558">
        <v>4</v>
      </c>
    </row>
    <row r="7559" spans="1:8" hidden="1" x14ac:dyDescent="0.2">
      <c r="A7559" t="s">
        <v>5</v>
      </c>
      <c r="B7559" t="s">
        <v>2844</v>
      </c>
      <c r="C7559">
        <f>_xlfn.NUMBERVALUE(MID(Table3[[#This Row],[Price]],2,LEN(Table3[[#This Row],[Price]])-2))</f>
        <v>623000</v>
      </c>
      <c r="D7559" t="s">
        <v>199</v>
      </c>
      <c r="E7559" t="s">
        <v>219</v>
      </c>
      <c r="F7559">
        <f>_xlfn.NUMBERVALUE(SUBSTITUTE(Table3[[#This Row],[Sqm]],".",","))</f>
        <v>63.7</v>
      </c>
      <c r="G7559">
        <f>Table3[[#This Row],[Price_cleaned]]/Table3[[#This Row],[Sqm_cleaned]]</f>
        <v>9780.2197802197807</v>
      </c>
      <c r="H7559">
        <v>2</v>
      </c>
    </row>
    <row r="7560" spans="1:8" hidden="1" x14ac:dyDescent="0.2">
      <c r="A7560" t="s">
        <v>5</v>
      </c>
      <c r="B7560" t="s">
        <v>2251</v>
      </c>
      <c r="C7560">
        <f>_xlfn.NUMBERVALUE(MID(Table3[[#This Row],[Price]],2,LEN(Table3[[#This Row],[Price]])-2))</f>
        <v>690000</v>
      </c>
      <c r="D7560" t="s">
        <v>181</v>
      </c>
      <c r="E7560" t="s">
        <v>4221</v>
      </c>
      <c r="F7560">
        <f>_xlfn.NUMBERVALUE(SUBSTITUTE(Table3[[#This Row],[Sqm]],".",","))</f>
        <v>75.209999999999994</v>
      </c>
      <c r="G7560">
        <f>Table3[[#This Row],[Price_cleaned]]/Table3[[#This Row],[Sqm_cleaned]]</f>
        <v>9174.3119266055055</v>
      </c>
      <c r="H7560">
        <v>1</v>
      </c>
    </row>
    <row r="7561" spans="1:8" hidden="1" x14ac:dyDescent="0.2">
      <c r="A7561" t="s">
        <v>5</v>
      </c>
      <c r="B7561" t="s">
        <v>2342</v>
      </c>
      <c r="C7561">
        <f>_xlfn.NUMBERVALUE(MID(Table3[[#This Row],[Price]],2,LEN(Table3[[#This Row],[Price]])-2))</f>
        <v>550000</v>
      </c>
      <c r="D7561" t="s">
        <v>181</v>
      </c>
      <c r="E7561" t="s">
        <v>5960</v>
      </c>
      <c r="F7561">
        <f>_xlfn.NUMBERVALUE(SUBSTITUTE(Table3[[#This Row],[Sqm]],".",","))</f>
        <v>46.39</v>
      </c>
      <c r="G7561">
        <f>Table3[[#This Row],[Price_cleaned]]/Table3[[#This Row],[Sqm_cleaned]]</f>
        <v>11856.003449019185</v>
      </c>
      <c r="H7561">
        <v>1</v>
      </c>
    </row>
    <row r="7562" spans="1:8" hidden="1" x14ac:dyDescent="0.2">
      <c r="A7562" t="s">
        <v>5</v>
      </c>
      <c r="B7562" t="s">
        <v>6705</v>
      </c>
      <c r="C7562">
        <f>_xlfn.NUMBERVALUE(MID(Table3[[#This Row],[Price]],2,LEN(Table3[[#This Row],[Price]])-2))</f>
        <v>1459000</v>
      </c>
      <c r="D7562" t="s">
        <v>587</v>
      </c>
      <c r="E7562" t="s">
        <v>6162</v>
      </c>
      <c r="F7562">
        <f>_xlfn.NUMBERVALUE(SUBSTITUTE(Table3[[#This Row],[Sqm]],".",","))</f>
        <v>29.2</v>
      </c>
      <c r="G7562">
        <f>Table3[[#This Row],[Price_cleaned]]/Table3[[#This Row],[Sqm_cleaned]]</f>
        <v>49965.753424657538</v>
      </c>
      <c r="H7562">
        <v>5</v>
      </c>
    </row>
    <row r="7563" spans="1:8" x14ac:dyDescent="0.2">
      <c r="A7563" t="s">
        <v>5</v>
      </c>
      <c r="B7563" t="s">
        <v>5224</v>
      </c>
      <c r="C7563">
        <f>_xlfn.NUMBERVALUE(MID(Table3[[#This Row],[Price]],2,LEN(Table3[[#This Row],[Price]])-2))</f>
        <v>638000</v>
      </c>
      <c r="D7563" t="s">
        <v>114</v>
      </c>
      <c r="E7563" t="s">
        <v>1950</v>
      </c>
      <c r="F7563">
        <f>_xlfn.NUMBERVALUE(SUBSTITUTE(Table3[[#This Row],[Sqm]],".",","))</f>
        <v>37.909999999999997</v>
      </c>
      <c r="G7563" s="8">
        <f>Table3[[#This Row],[Price_cleaned]]/Table3[[#This Row],[Sqm_cleaned]]</f>
        <v>16829.332629912955</v>
      </c>
      <c r="H7563">
        <v>2</v>
      </c>
    </row>
    <row r="7564" spans="1:8" hidden="1" x14ac:dyDescent="0.2">
      <c r="A7564" t="s">
        <v>5</v>
      </c>
      <c r="B7564" t="s">
        <v>2149</v>
      </c>
      <c r="C7564">
        <f>_xlfn.NUMBERVALUE(MID(Table3[[#This Row],[Price]],2,LEN(Table3[[#This Row],[Price]])-2))</f>
        <v>2550000</v>
      </c>
      <c r="D7564" t="s">
        <v>715</v>
      </c>
      <c r="E7564" t="s">
        <v>6706</v>
      </c>
      <c r="F7564">
        <f>_xlfn.NUMBERVALUE(SUBSTITUTE(Table3[[#This Row],[Sqm]],".",","))</f>
        <v>145.77000000000001</v>
      </c>
      <c r="G7564">
        <f>Table3[[#This Row],[Price_cleaned]]/Table3[[#This Row],[Sqm_cleaned]]</f>
        <v>17493.311380942581</v>
      </c>
      <c r="H7564">
        <v>2</v>
      </c>
    </row>
    <row r="7565" spans="1:8" x14ac:dyDescent="0.2">
      <c r="A7565" t="s">
        <v>5</v>
      </c>
      <c r="B7565" t="s">
        <v>3145</v>
      </c>
      <c r="C7565">
        <f>_xlfn.NUMBERVALUE(MID(Table3[[#This Row],[Price]],2,LEN(Table3[[#This Row],[Price]])-2))</f>
        <v>368000</v>
      </c>
      <c r="D7565" t="s">
        <v>7</v>
      </c>
      <c r="E7565" t="s">
        <v>332</v>
      </c>
      <c r="F7565">
        <f>_xlfn.NUMBERVALUE(SUBSTITUTE(Table3[[#This Row],[Sqm]],".",","))</f>
        <v>50.3</v>
      </c>
      <c r="G7565" s="8">
        <f>Table3[[#This Row],[Price_cleaned]]/Table3[[#This Row],[Sqm_cleaned]]</f>
        <v>7316.1033797216705</v>
      </c>
      <c r="H7565">
        <v>3</v>
      </c>
    </row>
    <row r="7566" spans="1:8" x14ac:dyDescent="0.2">
      <c r="A7566" t="s">
        <v>5</v>
      </c>
      <c r="B7566" t="s">
        <v>3220</v>
      </c>
      <c r="C7566">
        <f>_xlfn.NUMBERVALUE(MID(Table3[[#This Row],[Price]],2,LEN(Table3[[#This Row],[Price]])-2))</f>
        <v>1299000</v>
      </c>
      <c r="D7566" t="s">
        <v>7</v>
      </c>
      <c r="E7566">
        <v>62</v>
      </c>
      <c r="F7566">
        <f>_xlfn.NUMBERVALUE(SUBSTITUTE(Table3[[#This Row],[Sqm]],".",","))</f>
        <v>62</v>
      </c>
      <c r="G7566" s="8">
        <f>Table3[[#This Row],[Price_cleaned]]/Table3[[#This Row],[Sqm_cleaned]]</f>
        <v>20951.612903225807</v>
      </c>
      <c r="H7566">
        <v>3</v>
      </c>
    </row>
    <row r="7567" spans="1:8" x14ac:dyDescent="0.2">
      <c r="A7567" t="s">
        <v>5</v>
      </c>
      <c r="B7567" t="s">
        <v>2280</v>
      </c>
      <c r="C7567">
        <f>_xlfn.NUMBERVALUE(MID(Table3[[#This Row],[Price]],2,LEN(Table3[[#This Row],[Price]])-2))</f>
        <v>1440000</v>
      </c>
      <c r="D7567" t="s">
        <v>7</v>
      </c>
      <c r="E7567">
        <v>55</v>
      </c>
      <c r="F7567">
        <f>_xlfn.NUMBERVALUE(SUBSTITUTE(Table3[[#This Row],[Sqm]],".",","))</f>
        <v>55</v>
      </c>
      <c r="G7567" s="8">
        <f>Table3[[#This Row],[Price_cleaned]]/Table3[[#This Row],[Sqm_cleaned]]</f>
        <v>26181.81818181818</v>
      </c>
      <c r="H7567">
        <v>2</v>
      </c>
    </row>
    <row r="7568" spans="1:8" x14ac:dyDescent="0.2">
      <c r="A7568" t="s">
        <v>5</v>
      </c>
      <c r="B7568" t="s">
        <v>2668</v>
      </c>
      <c r="C7568">
        <f>_xlfn.NUMBERVALUE(MID(Table3[[#This Row],[Price]],2,LEN(Table3[[#This Row],[Price]])-2))</f>
        <v>369000</v>
      </c>
      <c r="D7568" t="s">
        <v>7</v>
      </c>
      <c r="E7568">
        <v>68</v>
      </c>
      <c r="F7568">
        <f>_xlfn.NUMBERVALUE(SUBSTITUTE(Table3[[#This Row],[Sqm]],".",","))</f>
        <v>68</v>
      </c>
      <c r="G7568" s="8">
        <f>Table3[[#This Row],[Price_cleaned]]/Table3[[#This Row],[Sqm_cleaned]]</f>
        <v>5426.4705882352937</v>
      </c>
      <c r="H7568">
        <v>3</v>
      </c>
    </row>
    <row r="7569" spans="1:8" x14ac:dyDescent="0.2">
      <c r="A7569" t="s">
        <v>5</v>
      </c>
      <c r="B7569" t="s">
        <v>3111</v>
      </c>
      <c r="C7569">
        <f>_xlfn.NUMBERVALUE(MID(Table3[[#This Row],[Price]],2,LEN(Table3[[#This Row],[Price]])-2))</f>
        <v>299000</v>
      </c>
      <c r="D7569" t="s">
        <v>7</v>
      </c>
      <c r="E7569" t="s">
        <v>835</v>
      </c>
      <c r="F7569">
        <f>_xlfn.NUMBERVALUE(SUBSTITUTE(Table3[[#This Row],[Sqm]],".",","))</f>
        <v>48.2</v>
      </c>
      <c r="G7569" s="8">
        <f>Table3[[#This Row],[Price_cleaned]]/Table3[[#This Row],[Sqm_cleaned]]</f>
        <v>6203.319502074688</v>
      </c>
      <c r="H7569">
        <v>2</v>
      </c>
    </row>
    <row r="7570" spans="1:8" hidden="1" x14ac:dyDescent="0.2">
      <c r="A7570" t="s">
        <v>5</v>
      </c>
      <c r="B7570" t="s">
        <v>2341</v>
      </c>
      <c r="C7570">
        <f>_xlfn.NUMBERVALUE(MID(Table3[[#This Row],[Price]],2,LEN(Table3[[#This Row],[Price]])-2))</f>
        <v>499000</v>
      </c>
      <c r="D7570" t="s">
        <v>3427</v>
      </c>
      <c r="E7570" t="s">
        <v>334</v>
      </c>
      <c r="F7570">
        <f>_xlfn.NUMBERVALUE(SUBSTITUTE(Table3[[#This Row],[Sqm]],".",","))</f>
        <v>76.5</v>
      </c>
      <c r="G7570">
        <f>Table3[[#This Row],[Price_cleaned]]/Table3[[#This Row],[Sqm_cleaned]]</f>
        <v>6522.8758169934645</v>
      </c>
      <c r="H7570">
        <v>3</v>
      </c>
    </row>
    <row r="7571" spans="1:8" hidden="1" x14ac:dyDescent="0.2">
      <c r="A7571" t="s">
        <v>5</v>
      </c>
      <c r="B7571" t="s">
        <v>6707</v>
      </c>
      <c r="C7571">
        <f>_xlfn.NUMBERVALUE(MID(Table3[[#This Row],[Price]],2,LEN(Table3[[#This Row],[Price]])-2))</f>
        <v>738420</v>
      </c>
      <c r="D7571" t="s">
        <v>181</v>
      </c>
      <c r="E7571">
        <v>58</v>
      </c>
      <c r="F7571">
        <f>_xlfn.NUMBERVALUE(SUBSTITUTE(Table3[[#This Row],[Sqm]],".",","))</f>
        <v>58</v>
      </c>
      <c r="G7571">
        <f>Table3[[#This Row],[Price_cleaned]]/Table3[[#This Row],[Sqm_cleaned]]</f>
        <v>12731.379310344828</v>
      </c>
      <c r="H7571">
        <v>1</v>
      </c>
    </row>
    <row r="7572" spans="1:8" hidden="1" x14ac:dyDescent="0.2">
      <c r="A7572" t="s">
        <v>5</v>
      </c>
      <c r="B7572" t="s">
        <v>2146</v>
      </c>
      <c r="C7572">
        <f>_xlfn.NUMBERVALUE(MID(Table3[[#This Row],[Price]],2,LEN(Table3[[#This Row],[Price]])-2))</f>
        <v>999000</v>
      </c>
      <c r="D7572" t="s">
        <v>3427</v>
      </c>
      <c r="E7572" t="s">
        <v>334</v>
      </c>
      <c r="F7572">
        <f>_xlfn.NUMBERVALUE(SUBSTITUTE(Table3[[#This Row],[Sqm]],".",","))</f>
        <v>76.5</v>
      </c>
      <c r="G7572">
        <f>Table3[[#This Row],[Price_cleaned]]/Table3[[#This Row],[Sqm_cleaned]]</f>
        <v>13058.823529411764</v>
      </c>
      <c r="H7572">
        <v>4</v>
      </c>
    </row>
    <row r="7573" spans="1:8" x14ac:dyDescent="0.2">
      <c r="A7573" t="s">
        <v>5</v>
      </c>
      <c r="B7573" t="s">
        <v>2082</v>
      </c>
      <c r="C7573">
        <f>_xlfn.NUMBERVALUE(MID(Table3[[#This Row],[Price]],2,LEN(Table3[[#This Row],[Price]])-2))</f>
        <v>720000</v>
      </c>
      <c r="D7573" t="s">
        <v>7</v>
      </c>
      <c r="E7573" t="s">
        <v>3598</v>
      </c>
      <c r="F7573">
        <f>_xlfn.NUMBERVALUE(SUBSTITUTE(Table3[[#This Row],[Sqm]],".",","))</f>
        <v>24.4</v>
      </c>
      <c r="G7573" s="8">
        <f>Table3[[#This Row],[Price_cleaned]]/Table3[[#This Row],[Sqm_cleaned]]</f>
        <v>29508.196721311477</v>
      </c>
      <c r="H7573">
        <v>3</v>
      </c>
    </row>
    <row r="7574" spans="1:8" hidden="1" x14ac:dyDescent="0.2">
      <c r="A7574" t="s">
        <v>5</v>
      </c>
      <c r="B7574" t="s">
        <v>6708</v>
      </c>
      <c r="C7574">
        <f>_xlfn.NUMBERVALUE(MID(Table3[[#This Row],[Price]],2,LEN(Table3[[#This Row],[Price]])-2))</f>
        <v>1278000</v>
      </c>
      <c r="D7574" t="s">
        <v>2360</v>
      </c>
      <c r="E7574">
        <v>129</v>
      </c>
      <c r="F7574">
        <f>_xlfn.NUMBERVALUE(SUBSTITUTE(Table3[[#This Row],[Sqm]],".",","))</f>
        <v>129</v>
      </c>
      <c r="G7574">
        <f>Table3[[#This Row],[Price_cleaned]]/Table3[[#This Row],[Sqm_cleaned]]</f>
        <v>9906.9767441860458</v>
      </c>
      <c r="H7574">
        <v>2</v>
      </c>
    </row>
    <row r="7575" spans="1:8" x14ac:dyDescent="0.2">
      <c r="A7575" t="s">
        <v>5</v>
      </c>
      <c r="B7575" t="s">
        <v>6709</v>
      </c>
      <c r="C7575">
        <f>_xlfn.NUMBERVALUE(MID(Table3[[#This Row],[Price]],2,LEN(Table3[[#This Row],[Price]])-2))</f>
        <v>994500</v>
      </c>
      <c r="D7575" t="s">
        <v>7</v>
      </c>
      <c r="E7575">
        <v>44</v>
      </c>
      <c r="F7575">
        <f>_xlfn.NUMBERVALUE(SUBSTITUTE(Table3[[#This Row],[Sqm]],".",","))</f>
        <v>44</v>
      </c>
      <c r="G7575" s="8">
        <f>Table3[[#This Row],[Price_cleaned]]/Table3[[#This Row],[Sqm_cleaned]]</f>
        <v>22602.272727272728</v>
      </c>
      <c r="H7575">
        <v>2</v>
      </c>
    </row>
    <row r="7576" spans="1:8" x14ac:dyDescent="0.2">
      <c r="A7576" t="s">
        <v>5</v>
      </c>
      <c r="B7576" t="s">
        <v>6710</v>
      </c>
      <c r="C7576">
        <f>_xlfn.NUMBERVALUE(MID(Table3[[#This Row],[Price]],2,LEN(Table3[[#This Row],[Price]])-2))</f>
        <v>949500</v>
      </c>
      <c r="D7576" t="s">
        <v>7</v>
      </c>
      <c r="E7576" t="s">
        <v>6711</v>
      </c>
      <c r="F7576">
        <f>_xlfn.NUMBERVALUE(SUBSTITUTE(Table3[[#This Row],[Sqm]],".",","))</f>
        <v>42.63</v>
      </c>
      <c r="G7576" s="8">
        <f>Table3[[#This Row],[Price_cleaned]]/Table3[[#This Row],[Sqm_cleaned]]</f>
        <v>22273.047149894439</v>
      </c>
      <c r="H7576">
        <v>2</v>
      </c>
    </row>
    <row r="7577" spans="1:8" hidden="1" x14ac:dyDescent="0.2">
      <c r="A7577" t="s">
        <v>5</v>
      </c>
      <c r="B7577" t="s">
        <v>2250</v>
      </c>
      <c r="C7577">
        <f>_xlfn.NUMBERVALUE(MID(Table3[[#This Row],[Price]],2,LEN(Table3[[#This Row],[Price]])-2))</f>
        <v>1350000</v>
      </c>
      <c r="D7577" t="s">
        <v>7</v>
      </c>
      <c r="E7577" t="s">
        <v>6712</v>
      </c>
      <c r="F7577">
        <f>_xlfn.NUMBERVALUE(SUBSTITUTE(Table3[[#This Row],[Sqm]],".",","))</f>
        <v>44.94</v>
      </c>
      <c r="G7577" s="8">
        <f>Table3[[#This Row],[Price_cleaned]]/Table3[[#This Row],[Sqm_cleaned]]</f>
        <v>30040.053404539387</v>
      </c>
      <c r="H7577">
        <v>2</v>
      </c>
    </row>
    <row r="7578" spans="1:8" hidden="1" x14ac:dyDescent="0.2">
      <c r="A7578" t="s">
        <v>5</v>
      </c>
      <c r="B7578" t="s">
        <v>2083</v>
      </c>
      <c r="C7578">
        <f>_xlfn.NUMBERVALUE(MID(Table3[[#This Row],[Price]],2,LEN(Table3[[#This Row],[Price]])-2))</f>
        <v>1260000</v>
      </c>
      <c r="D7578" t="s">
        <v>7</v>
      </c>
      <c r="E7578" t="s">
        <v>4986</v>
      </c>
      <c r="F7578">
        <f>_xlfn.NUMBERVALUE(SUBSTITUTE(Table3[[#This Row],[Sqm]],".",","))</f>
        <v>41.79</v>
      </c>
      <c r="G7578" s="8">
        <f>Table3[[#This Row],[Price_cleaned]]/Table3[[#This Row],[Sqm_cleaned]]</f>
        <v>30150.753768844221</v>
      </c>
      <c r="H7578">
        <v>2</v>
      </c>
    </row>
    <row r="7579" spans="1:8" x14ac:dyDescent="0.2">
      <c r="A7579" t="s">
        <v>5</v>
      </c>
      <c r="B7579" t="s">
        <v>6713</v>
      </c>
      <c r="C7579">
        <f>_xlfn.NUMBERVALUE(MID(Table3[[#This Row],[Price]],2,LEN(Table3[[#This Row],[Price]])-2))</f>
        <v>1255500</v>
      </c>
      <c r="D7579" t="s">
        <v>7</v>
      </c>
      <c r="E7579" t="s">
        <v>990</v>
      </c>
      <c r="F7579">
        <f>_xlfn.NUMBERVALUE(SUBSTITUTE(Table3[[#This Row],[Sqm]],".",","))</f>
        <v>65.47</v>
      </c>
      <c r="G7579" s="8">
        <f>Table3[[#This Row],[Price_cleaned]]/Table3[[#This Row],[Sqm_cleaned]]</f>
        <v>19176.722162822669</v>
      </c>
      <c r="H7579">
        <v>3</v>
      </c>
    </row>
    <row r="7580" spans="1:8" x14ac:dyDescent="0.2">
      <c r="A7580" t="s">
        <v>5</v>
      </c>
      <c r="B7580" t="s">
        <v>6714</v>
      </c>
      <c r="C7580">
        <f>_xlfn.NUMBERVALUE(MID(Table3[[#This Row],[Price]],2,LEN(Table3[[#This Row],[Price]])-2))</f>
        <v>770859</v>
      </c>
      <c r="D7580" t="s">
        <v>7</v>
      </c>
      <c r="E7580" t="s">
        <v>4883</v>
      </c>
      <c r="F7580">
        <f>_xlfn.NUMBERVALUE(SUBSTITUTE(Table3[[#This Row],[Sqm]],".",","))</f>
        <v>43.76</v>
      </c>
      <c r="G7580" s="8">
        <f>Table3[[#This Row],[Price_cleaned]]/Table3[[#This Row],[Sqm_cleaned]]</f>
        <v>17615.607861060329</v>
      </c>
      <c r="H7580">
        <v>2</v>
      </c>
    </row>
    <row r="7581" spans="1:8" x14ac:dyDescent="0.2">
      <c r="A7581" t="s">
        <v>5</v>
      </c>
      <c r="B7581" t="s">
        <v>6715</v>
      </c>
      <c r="C7581">
        <f>_xlfn.NUMBERVALUE(MID(Table3[[#This Row],[Price]],2,LEN(Table3[[#This Row],[Price]])-2))</f>
        <v>932182</v>
      </c>
      <c r="D7581" t="s">
        <v>7</v>
      </c>
      <c r="E7581" t="s">
        <v>6716</v>
      </c>
      <c r="F7581">
        <f>_xlfn.NUMBERVALUE(SUBSTITUTE(Table3[[#This Row],[Sqm]],".",","))</f>
        <v>48.07</v>
      </c>
      <c r="G7581" s="8">
        <f>Table3[[#This Row],[Price_cleaned]]/Table3[[#This Row],[Sqm_cleaned]]</f>
        <v>19392.178073642604</v>
      </c>
      <c r="H7581">
        <v>2</v>
      </c>
    </row>
    <row r="7582" spans="1:8" hidden="1" x14ac:dyDescent="0.2">
      <c r="A7582" t="s">
        <v>5</v>
      </c>
      <c r="B7582" t="s">
        <v>6717</v>
      </c>
      <c r="C7582">
        <f>_xlfn.NUMBERVALUE(MID(Table3[[#This Row],[Price]],2,LEN(Table3[[#This Row],[Price]])-2))</f>
        <v>370656</v>
      </c>
      <c r="D7582" t="s">
        <v>363</v>
      </c>
      <c r="E7582" t="s">
        <v>6718</v>
      </c>
      <c r="F7582">
        <f>_xlfn.NUMBERVALUE(SUBSTITUTE(Table3[[#This Row],[Sqm]],".",","))</f>
        <v>39.020000000000003</v>
      </c>
      <c r="G7582">
        <f>Table3[[#This Row],[Price_cleaned]]/Table3[[#This Row],[Sqm_cleaned]]</f>
        <v>9499.1286519733458</v>
      </c>
      <c r="H7582">
        <v>2</v>
      </c>
    </row>
    <row r="7583" spans="1:8" hidden="1" x14ac:dyDescent="0.2">
      <c r="A7583" t="s">
        <v>5</v>
      </c>
      <c r="B7583" t="s">
        <v>6719</v>
      </c>
      <c r="C7583">
        <f>_xlfn.NUMBERVALUE(MID(Table3[[#This Row],[Price]],2,LEN(Table3[[#This Row],[Price]])-2))</f>
        <v>233571</v>
      </c>
      <c r="D7583" t="s">
        <v>7</v>
      </c>
      <c r="E7583" t="s">
        <v>2498</v>
      </c>
      <c r="F7583">
        <f>_xlfn.NUMBERVALUE(SUBSTITUTE(Table3[[#This Row],[Sqm]],".",","))</f>
        <v>72.099999999999994</v>
      </c>
      <c r="G7583" s="8">
        <f>Table3[[#This Row],[Price_cleaned]]/Table3[[#This Row],[Sqm_cleaned]]</f>
        <v>3239.5423023578364</v>
      </c>
      <c r="H7583">
        <v>3</v>
      </c>
    </row>
    <row r="7584" spans="1:8" x14ac:dyDescent="0.2">
      <c r="A7584" t="s">
        <v>5</v>
      </c>
      <c r="B7584" t="s">
        <v>2228</v>
      </c>
      <c r="C7584">
        <f>_xlfn.NUMBERVALUE(MID(Table3[[#This Row],[Price]],2,LEN(Table3[[#This Row],[Price]])-2))</f>
        <v>549000</v>
      </c>
      <c r="D7584" t="s">
        <v>114</v>
      </c>
      <c r="E7584" t="s">
        <v>6720</v>
      </c>
      <c r="F7584">
        <f>_xlfn.NUMBERVALUE(SUBSTITUTE(Table3[[#This Row],[Sqm]],".",","))</f>
        <v>33.46</v>
      </c>
      <c r="G7584" s="8">
        <f>Table3[[#This Row],[Price_cleaned]]/Table3[[#This Row],[Sqm_cleaned]]</f>
        <v>16407.650926479379</v>
      </c>
      <c r="H7584">
        <v>2</v>
      </c>
    </row>
    <row r="7585" spans="1:8" x14ac:dyDescent="0.2">
      <c r="A7585" t="s">
        <v>5</v>
      </c>
      <c r="B7585" t="s">
        <v>2334</v>
      </c>
      <c r="C7585">
        <f>_xlfn.NUMBERVALUE(MID(Table3[[#This Row],[Price]],2,LEN(Table3[[#This Row],[Price]])-2))</f>
        <v>795000</v>
      </c>
      <c r="D7585" t="s">
        <v>114</v>
      </c>
      <c r="E7585" t="s">
        <v>606</v>
      </c>
      <c r="F7585">
        <f>_xlfn.NUMBERVALUE(SUBSTITUTE(Table3[[#This Row],[Sqm]],".",","))</f>
        <v>51.5</v>
      </c>
      <c r="G7585" s="8">
        <f>Table3[[#This Row],[Price_cleaned]]/Table3[[#This Row],[Sqm_cleaned]]</f>
        <v>15436.893203883496</v>
      </c>
      <c r="H7585">
        <v>3</v>
      </c>
    </row>
    <row r="7586" spans="1:8" x14ac:dyDescent="0.2">
      <c r="A7586" t="s">
        <v>5</v>
      </c>
      <c r="B7586" t="s">
        <v>2079</v>
      </c>
      <c r="C7586">
        <f>_xlfn.NUMBERVALUE(MID(Table3[[#This Row],[Price]],2,LEN(Table3[[#This Row],[Price]])-2))</f>
        <v>540000</v>
      </c>
      <c r="D7586" t="s">
        <v>7</v>
      </c>
      <c r="E7586">
        <v>45</v>
      </c>
      <c r="F7586">
        <f>_xlfn.NUMBERVALUE(SUBSTITUTE(Table3[[#This Row],[Sqm]],".",","))</f>
        <v>45</v>
      </c>
      <c r="G7586" s="8">
        <f>Table3[[#This Row],[Price_cleaned]]/Table3[[#This Row],[Sqm_cleaned]]</f>
        <v>12000</v>
      </c>
      <c r="H7586">
        <v>2</v>
      </c>
    </row>
    <row r="7587" spans="1:8" x14ac:dyDescent="0.2">
      <c r="A7587" t="s">
        <v>5</v>
      </c>
      <c r="B7587" t="s">
        <v>2379</v>
      </c>
      <c r="C7587">
        <f>_xlfn.NUMBERVALUE(MID(Table3[[#This Row],[Price]],2,LEN(Table3[[#This Row],[Price]])-2))</f>
        <v>879000</v>
      </c>
      <c r="D7587" t="s">
        <v>7</v>
      </c>
      <c r="E7587" t="s">
        <v>565</v>
      </c>
      <c r="F7587">
        <f>_xlfn.NUMBERVALUE(SUBSTITUTE(Table3[[#This Row],[Sqm]],".",","))</f>
        <v>79.3</v>
      </c>
      <c r="G7587" s="8">
        <f>Table3[[#This Row],[Price_cleaned]]/Table3[[#This Row],[Sqm_cleaned]]</f>
        <v>11084.489281210594</v>
      </c>
      <c r="H7587">
        <v>3</v>
      </c>
    </row>
    <row r="7588" spans="1:8" x14ac:dyDescent="0.2">
      <c r="A7588" t="s">
        <v>5</v>
      </c>
      <c r="B7588" t="s">
        <v>2422</v>
      </c>
      <c r="C7588">
        <f>_xlfn.NUMBERVALUE(MID(Table3[[#This Row],[Price]],2,LEN(Table3[[#This Row],[Price]])-2))</f>
        <v>755000</v>
      </c>
      <c r="D7588" t="s">
        <v>114</v>
      </c>
      <c r="E7588" t="s">
        <v>1463</v>
      </c>
      <c r="F7588">
        <f>_xlfn.NUMBERVALUE(SUBSTITUTE(Table3[[#This Row],[Sqm]],".",","))</f>
        <v>95.5</v>
      </c>
      <c r="G7588" s="8">
        <f>Table3[[#This Row],[Price_cleaned]]/Table3[[#This Row],[Sqm_cleaned]]</f>
        <v>7905.7591623036651</v>
      </c>
      <c r="H7588">
        <v>4</v>
      </c>
    </row>
    <row r="7589" spans="1:8" x14ac:dyDescent="0.2">
      <c r="A7589" t="s">
        <v>5</v>
      </c>
      <c r="B7589" t="s">
        <v>2499</v>
      </c>
      <c r="C7589">
        <f>_xlfn.NUMBERVALUE(MID(Table3[[#This Row],[Price]],2,LEN(Table3[[#This Row],[Price]])-2))</f>
        <v>875000</v>
      </c>
      <c r="D7589" t="s">
        <v>137</v>
      </c>
      <c r="E7589" t="s">
        <v>6721</v>
      </c>
      <c r="F7589">
        <f>_xlfn.NUMBERVALUE(SUBSTITUTE(Table3[[#This Row],[Sqm]],".",","))</f>
        <v>43.21</v>
      </c>
      <c r="G7589" s="8">
        <f>Table3[[#This Row],[Price_cleaned]]/Table3[[#This Row],[Sqm_cleaned]]</f>
        <v>20249.942143022447</v>
      </c>
      <c r="H7589">
        <v>2</v>
      </c>
    </row>
    <row r="7590" spans="1:8" x14ac:dyDescent="0.2">
      <c r="A7590" t="s">
        <v>5</v>
      </c>
      <c r="B7590" t="s">
        <v>4296</v>
      </c>
      <c r="C7590">
        <f>_xlfn.NUMBERVALUE(MID(Table3[[#This Row],[Price]],2,LEN(Table3[[#This Row],[Price]])-2))</f>
        <v>578000</v>
      </c>
      <c r="D7590" t="s">
        <v>137</v>
      </c>
      <c r="E7590" t="s">
        <v>1342</v>
      </c>
      <c r="F7590">
        <f>_xlfn.NUMBERVALUE(SUBSTITUTE(Table3[[#This Row],[Sqm]],".",","))</f>
        <v>55.3</v>
      </c>
      <c r="G7590" s="8">
        <f>Table3[[#This Row],[Price_cleaned]]/Table3[[#This Row],[Sqm_cleaned]]</f>
        <v>10452.079566003616</v>
      </c>
      <c r="H7590">
        <v>3</v>
      </c>
    </row>
    <row r="7591" spans="1:8" x14ac:dyDescent="0.2">
      <c r="A7591" t="s">
        <v>5</v>
      </c>
      <c r="B7591" t="s">
        <v>2671</v>
      </c>
      <c r="C7591">
        <f>_xlfn.NUMBERVALUE(MID(Table3[[#This Row],[Price]],2,LEN(Table3[[#This Row],[Price]])-2))</f>
        <v>1290000</v>
      </c>
      <c r="D7591" t="s">
        <v>137</v>
      </c>
      <c r="E7591" t="s">
        <v>5444</v>
      </c>
      <c r="F7591">
        <f>_xlfn.NUMBERVALUE(SUBSTITUTE(Table3[[#This Row],[Sqm]],".",","))</f>
        <v>62.34</v>
      </c>
      <c r="G7591" s="8">
        <f>Table3[[#This Row],[Price_cleaned]]/Table3[[#This Row],[Sqm_cleaned]]</f>
        <v>20692.974013474493</v>
      </c>
      <c r="H7591">
        <v>3</v>
      </c>
    </row>
    <row r="7592" spans="1:8" x14ac:dyDescent="0.2">
      <c r="A7592" t="s">
        <v>5</v>
      </c>
      <c r="B7592" t="s">
        <v>2374</v>
      </c>
      <c r="C7592">
        <f>_xlfn.NUMBERVALUE(MID(Table3[[#This Row],[Price]],2,LEN(Table3[[#This Row],[Price]])-2))</f>
        <v>1780000</v>
      </c>
      <c r="D7592" t="s">
        <v>137</v>
      </c>
      <c r="E7592" t="s">
        <v>6722</v>
      </c>
      <c r="F7592">
        <f>_xlfn.NUMBERVALUE(SUBSTITUTE(Table3[[#This Row],[Sqm]],".",","))</f>
        <v>65.53</v>
      </c>
      <c r="G7592" s="8">
        <f>Table3[[#This Row],[Price_cleaned]]/Table3[[#This Row],[Sqm_cleaned]]</f>
        <v>27163.131390202961</v>
      </c>
      <c r="H7592">
        <v>3</v>
      </c>
    </row>
    <row r="7593" spans="1:8" hidden="1" x14ac:dyDescent="0.2">
      <c r="A7593" t="s">
        <v>5</v>
      </c>
      <c r="B7593" t="s">
        <v>2671</v>
      </c>
      <c r="C7593">
        <f>_xlfn.NUMBERVALUE(MID(Table3[[#This Row],[Price]],2,LEN(Table3[[#This Row],[Price]])-2))</f>
        <v>1290000</v>
      </c>
      <c r="D7593" t="s">
        <v>137</v>
      </c>
      <c r="E7593" t="s">
        <v>105</v>
      </c>
      <c r="F7593">
        <f>_xlfn.NUMBERVALUE(SUBSTITUTE(Table3[[#This Row],[Sqm]],".",","))</f>
        <v>34.5</v>
      </c>
      <c r="G7593" s="8">
        <f>Table3[[#This Row],[Price_cleaned]]/Table3[[#This Row],[Sqm_cleaned]]</f>
        <v>37391.304347826088</v>
      </c>
      <c r="H7593">
        <v>1</v>
      </c>
    </row>
    <row r="7594" spans="1:8" x14ac:dyDescent="0.2">
      <c r="A7594" t="s">
        <v>5</v>
      </c>
      <c r="B7594" t="s">
        <v>2441</v>
      </c>
      <c r="C7594">
        <f>_xlfn.NUMBERVALUE(MID(Table3[[#This Row],[Price]],2,LEN(Table3[[#This Row],[Price]])-2))</f>
        <v>365000</v>
      </c>
      <c r="D7594" t="s">
        <v>137</v>
      </c>
      <c r="E7594" t="s">
        <v>4872</v>
      </c>
      <c r="F7594">
        <f>_xlfn.NUMBERVALUE(SUBSTITUTE(Table3[[#This Row],[Sqm]],".",","))</f>
        <v>43.15</v>
      </c>
      <c r="G7594" s="8">
        <f>Table3[[#This Row],[Price_cleaned]]/Table3[[#This Row],[Sqm_cleaned]]</f>
        <v>8458.8644264194681</v>
      </c>
      <c r="H7594">
        <v>2</v>
      </c>
    </row>
    <row r="7595" spans="1:8" hidden="1" x14ac:dyDescent="0.2">
      <c r="A7595" t="s">
        <v>5</v>
      </c>
      <c r="B7595" t="s">
        <v>6723</v>
      </c>
      <c r="C7595">
        <f>_xlfn.NUMBERVALUE(MID(Table3[[#This Row],[Price]],2,LEN(Table3[[#This Row],[Price]])-2))</f>
        <v>1750725</v>
      </c>
      <c r="D7595" t="s">
        <v>137</v>
      </c>
      <c r="E7595" t="s">
        <v>6724</v>
      </c>
      <c r="F7595">
        <f>_xlfn.NUMBERVALUE(SUBSTITUTE(Table3[[#This Row],[Sqm]],".",","))</f>
        <v>38.229999999999997</v>
      </c>
      <c r="G7595" s="8">
        <f>Table3[[#This Row],[Price_cleaned]]/Table3[[#This Row],[Sqm_cleaned]]</f>
        <v>45794.533089196972</v>
      </c>
      <c r="H7595">
        <v>2</v>
      </c>
    </row>
    <row r="7596" spans="1:8" x14ac:dyDescent="0.2">
      <c r="A7596" t="s">
        <v>5</v>
      </c>
      <c r="B7596" t="s">
        <v>2214</v>
      </c>
      <c r="C7596">
        <f>_xlfn.NUMBERVALUE(MID(Table3[[#This Row],[Price]],2,LEN(Table3[[#This Row],[Price]])-2))</f>
        <v>569000</v>
      </c>
      <c r="D7596" t="s">
        <v>137</v>
      </c>
      <c r="E7596" t="s">
        <v>1223</v>
      </c>
      <c r="F7596">
        <f>_xlfn.NUMBERVALUE(SUBSTITUTE(Table3[[#This Row],[Sqm]],".",","))</f>
        <v>43.6</v>
      </c>
      <c r="G7596" s="8">
        <f>Table3[[#This Row],[Price_cleaned]]/Table3[[#This Row],[Sqm_cleaned]]</f>
        <v>13050.458715596329</v>
      </c>
      <c r="H7596">
        <v>2</v>
      </c>
    </row>
    <row r="7597" spans="1:8" x14ac:dyDescent="0.2">
      <c r="A7597" t="s">
        <v>5</v>
      </c>
      <c r="B7597" t="s">
        <v>6725</v>
      </c>
      <c r="C7597">
        <f>_xlfn.NUMBERVALUE(MID(Table3[[#This Row],[Price]],2,LEN(Table3[[#This Row],[Price]])-2))</f>
        <v>376000</v>
      </c>
      <c r="D7597" t="s">
        <v>158</v>
      </c>
      <c r="E7597" t="s">
        <v>98</v>
      </c>
      <c r="F7597">
        <f>_xlfn.NUMBERVALUE(SUBSTITUTE(Table3[[#This Row],[Sqm]],".",","))</f>
        <v>65.400000000000006</v>
      </c>
      <c r="G7597" s="8">
        <f>Table3[[#This Row],[Price_cleaned]]/Table3[[#This Row],[Sqm_cleaned]]</f>
        <v>5749.2354740061155</v>
      </c>
      <c r="H7597">
        <v>3</v>
      </c>
    </row>
    <row r="7598" spans="1:8" x14ac:dyDescent="0.2">
      <c r="A7598" t="s">
        <v>5</v>
      </c>
      <c r="B7598" t="s">
        <v>2848</v>
      </c>
      <c r="C7598">
        <f>_xlfn.NUMBERVALUE(MID(Table3[[#This Row],[Price]],2,LEN(Table3[[#This Row],[Price]])-2))</f>
        <v>505000</v>
      </c>
      <c r="D7598" t="s">
        <v>137</v>
      </c>
      <c r="E7598" t="s">
        <v>3288</v>
      </c>
      <c r="F7598">
        <f>_xlfn.NUMBERVALUE(SUBSTITUTE(Table3[[#This Row],[Sqm]],".",","))</f>
        <v>60.8</v>
      </c>
      <c r="G7598" s="8">
        <f>Table3[[#This Row],[Price_cleaned]]/Table3[[#This Row],[Sqm_cleaned]]</f>
        <v>8305.9210526315801</v>
      </c>
      <c r="H7598">
        <v>3</v>
      </c>
    </row>
    <row r="7599" spans="1:8" x14ac:dyDescent="0.2">
      <c r="A7599" t="s">
        <v>5</v>
      </c>
      <c r="B7599" t="s">
        <v>3556</v>
      </c>
      <c r="C7599">
        <f>_xlfn.NUMBERVALUE(MID(Table3[[#This Row],[Price]],2,LEN(Table3[[#This Row],[Price]])-2))</f>
        <v>546000</v>
      </c>
      <c r="D7599" t="s">
        <v>68</v>
      </c>
      <c r="E7599">
        <v>45</v>
      </c>
      <c r="F7599">
        <f>_xlfn.NUMBERVALUE(SUBSTITUTE(Table3[[#This Row],[Sqm]],".",","))</f>
        <v>45</v>
      </c>
      <c r="G7599" s="8">
        <f>Table3[[#This Row],[Price_cleaned]]/Table3[[#This Row],[Sqm_cleaned]]</f>
        <v>12133.333333333334</v>
      </c>
      <c r="H7599">
        <v>2</v>
      </c>
    </row>
    <row r="7600" spans="1:8" x14ac:dyDescent="0.2">
      <c r="A7600" t="s">
        <v>5</v>
      </c>
      <c r="B7600" t="s">
        <v>5078</v>
      </c>
      <c r="C7600">
        <f>_xlfn.NUMBERVALUE(MID(Table3[[#This Row],[Price]],2,LEN(Table3[[#This Row],[Price]])-2))</f>
        <v>603000</v>
      </c>
      <c r="D7600" t="s">
        <v>7</v>
      </c>
      <c r="E7600">
        <v>45</v>
      </c>
      <c r="F7600">
        <f>_xlfn.NUMBERVALUE(SUBSTITUTE(Table3[[#This Row],[Sqm]],".",","))</f>
        <v>45</v>
      </c>
      <c r="G7600" s="8">
        <f>Table3[[#This Row],[Price_cleaned]]/Table3[[#This Row],[Sqm_cleaned]]</f>
        <v>13400</v>
      </c>
      <c r="H7600">
        <v>2</v>
      </c>
    </row>
    <row r="7601" spans="1:8" x14ac:dyDescent="0.2">
      <c r="A7601" t="s">
        <v>5</v>
      </c>
      <c r="B7601" t="s">
        <v>6726</v>
      </c>
      <c r="C7601">
        <f>_xlfn.NUMBERVALUE(MID(Table3[[#This Row],[Price]],2,LEN(Table3[[#This Row],[Price]])-2))</f>
        <v>586000</v>
      </c>
      <c r="D7601" t="s">
        <v>114</v>
      </c>
      <c r="E7601">
        <v>90</v>
      </c>
      <c r="F7601">
        <f>_xlfn.NUMBERVALUE(SUBSTITUTE(Table3[[#This Row],[Sqm]],".",","))</f>
        <v>90</v>
      </c>
      <c r="G7601" s="8">
        <f>Table3[[#This Row],[Price_cleaned]]/Table3[[#This Row],[Sqm_cleaned]]</f>
        <v>6511.1111111111113</v>
      </c>
      <c r="H7601">
        <v>4</v>
      </c>
    </row>
    <row r="7602" spans="1:8" hidden="1" x14ac:dyDescent="0.2">
      <c r="A7602" t="s">
        <v>5</v>
      </c>
      <c r="B7602" t="s">
        <v>6727</v>
      </c>
      <c r="C7602">
        <f>_xlfn.NUMBERVALUE(MID(Table3[[#This Row],[Price]],2,LEN(Table3[[#This Row],[Price]])-2))</f>
        <v>889749</v>
      </c>
      <c r="D7602" t="s">
        <v>7</v>
      </c>
      <c r="E7602">
        <v>25</v>
      </c>
      <c r="F7602">
        <f>_xlfn.NUMBERVALUE(SUBSTITUTE(Table3[[#This Row],[Sqm]],".",","))</f>
        <v>25</v>
      </c>
      <c r="G7602" s="8">
        <f>Table3[[#This Row],[Price_cleaned]]/Table3[[#This Row],[Sqm_cleaned]]</f>
        <v>35589.96</v>
      </c>
      <c r="H7602">
        <v>1</v>
      </c>
    </row>
    <row r="7603" spans="1:8" hidden="1" x14ac:dyDescent="0.2">
      <c r="A7603" t="s">
        <v>5</v>
      </c>
      <c r="B7603" t="s">
        <v>5411</v>
      </c>
      <c r="C7603">
        <f>_xlfn.NUMBERVALUE(MID(Table3[[#This Row],[Price]],2,LEN(Table3[[#This Row],[Price]])-2))</f>
        <v>583000</v>
      </c>
      <c r="D7603" t="s">
        <v>6728</v>
      </c>
      <c r="E7603">
        <v>62</v>
      </c>
      <c r="F7603">
        <f>_xlfn.NUMBERVALUE(SUBSTITUTE(Table3[[#This Row],[Sqm]],".",","))</f>
        <v>62</v>
      </c>
      <c r="G7603">
        <f>Table3[[#This Row],[Price_cleaned]]/Table3[[#This Row],[Sqm_cleaned]]</f>
        <v>9403.2258064516136</v>
      </c>
      <c r="H7603">
        <v>2</v>
      </c>
    </row>
    <row r="7604" spans="1:8" hidden="1" x14ac:dyDescent="0.2">
      <c r="A7604" t="s">
        <v>5</v>
      </c>
      <c r="B7604" t="s">
        <v>4511</v>
      </c>
      <c r="C7604">
        <f>_xlfn.NUMBERVALUE(MID(Table3[[#This Row],[Price]],2,LEN(Table3[[#This Row],[Price]])-2))</f>
        <v>621000</v>
      </c>
      <c r="D7604" t="s">
        <v>7</v>
      </c>
      <c r="E7604">
        <v>309</v>
      </c>
      <c r="F7604">
        <f>_xlfn.NUMBERVALUE(SUBSTITUTE(Table3[[#This Row],[Sqm]],".",","))</f>
        <v>309</v>
      </c>
      <c r="G7604">
        <f>Table3[[#This Row],[Price_cleaned]]/Table3[[#This Row],[Sqm_cleaned]]</f>
        <v>2009.7087378640776</v>
      </c>
      <c r="H7604">
        <v>6</v>
      </c>
    </row>
    <row r="7605" spans="1:8" x14ac:dyDescent="0.2">
      <c r="A7605" t="s">
        <v>5</v>
      </c>
      <c r="B7605" t="s">
        <v>2817</v>
      </c>
      <c r="C7605">
        <f>_xlfn.NUMBERVALUE(MID(Table3[[#This Row],[Price]],2,LEN(Table3[[#This Row],[Price]])-2))</f>
        <v>279000</v>
      </c>
      <c r="D7605" t="s">
        <v>7</v>
      </c>
      <c r="E7605" t="s">
        <v>6729</v>
      </c>
      <c r="F7605">
        <f>_xlfn.NUMBERVALUE(SUBSTITUTE(Table3[[#This Row],[Sqm]],".",","))</f>
        <v>39.07</v>
      </c>
      <c r="G7605" s="8">
        <f>Table3[[#This Row],[Price_cleaned]]/Table3[[#This Row],[Sqm_cleaned]]</f>
        <v>7141.0289224468897</v>
      </c>
      <c r="H7605">
        <v>1</v>
      </c>
    </row>
    <row r="7606" spans="1:8" x14ac:dyDescent="0.2">
      <c r="A7606" t="s">
        <v>5</v>
      </c>
      <c r="B7606" t="s">
        <v>2167</v>
      </c>
      <c r="C7606">
        <f>_xlfn.NUMBERVALUE(MID(Table3[[#This Row],[Price]],2,LEN(Table3[[#This Row],[Price]])-2))</f>
        <v>790000</v>
      </c>
      <c r="D7606" t="s">
        <v>7</v>
      </c>
      <c r="E7606">
        <v>49</v>
      </c>
      <c r="F7606">
        <f>_xlfn.NUMBERVALUE(SUBSTITUTE(Table3[[#This Row],[Sqm]],".",","))</f>
        <v>49</v>
      </c>
      <c r="G7606" s="8">
        <f>Table3[[#This Row],[Price_cleaned]]/Table3[[#This Row],[Sqm_cleaned]]</f>
        <v>16122.448979591836</v>
      </c>
      <c r="H7606">
        <v>2</v>
      </c>
    </row>
    <row r="7607" spans="1:8" x14ac:dyDescent="0.2">
      <c r="A7607" t="s">
        <v>5</v>
      </c>
      <c r="B7607" t="s">
        <v>6730</v>
      </c>
      <c r="C7607">
        <f>_xlfn.NUMBERVALUE(MID(Table3[[#This Row],[Price]],2,LEN(Table3[[#This Row],[Price]])-2))</f>
        <v>515284</v>
      </c>
      <c r="D7607" t="s">
        <v>114</v>
      </c>
      <c r="E7607" t="s">
        <v>6731</v>
      </c>
      <c r="F7607">
        <f>_xlfn.NUMBERVALUE(SUBSTITUTE(Table3[[#This Row],[Sqm]],".",","))</f>
        <v>74.83</v>
      </c>
      <c r="G7607" s="8">
        <f>Table3[[#This Row],[Price_cleaned]]/Table3[[#This Row],[Sqm_cleaned]]</f>
        <v>6886.0617399438734</v>
      </c>
      <c r="H7607">
        <v>3</v>
      </c>
    </row>
    <row r="7608" spans="1:8" x14ac:dyDescent="0.2">
      <c r="A7608" t="s">
        <v>5</v>
      </c>
      <c r="B7608" t="s">
        <v>2061</v>
      </c>
      <c r="C7608">
        <f>_xlfn.NUMBERVALUE(MID(Table3[[#This Row],[Price]],2,LEN(Table3[[#This Row],[Price]])-2))</f>
        <v>650000</v>
      </c>
      <c r="D7608" t="s">
        <v>114</v>
      </c>
      <c r="E7608" t="s">
        <v>3890</v>
      </c>
      <c r="F7608">
        <f>_xlfn.NUMBERVALUE(SUBSTITUTE(Table3[[#This Row],[Sqm]],".",","))</f>
        <v>34.85</v>
      </c>
      <c r="G7608" s="8">
        <f>Table3[[#This Row],[Price_cleaned]]/Table3[[#This Row],[Sqm_cleaned]]</f>
        <v>18651.362984218078</v>
      </c>
      <c r="H7608">
        <v>1</v>
      </c>
    </row>
    <row r="7609" spans="1:8" hidden="1" x14ac:dyDescent="0.2">
      <c r="A7609" t="s">
        <v>5</v>
      </c>
      <c r="B7609" t="s">
        <v>3817</v>
      </c>
      <c r="C7609">
        <f>_xlfn.NUMBERVALUE(MID(Table3[[#This Row],[Price]],2,LEN(Table3[[#This Row],[Price]])-2))</f>
        <v>745000</v>
      </c>
      <c r="D7609" t="s">
        <v>2360</v>
      </c>
      <c r="E7609">
        <v>91</v>
      </c>
      <c r="F7609">
        <f>_xlfn.NUMBERVALUE(SUBSTITUTE(Table3[[#This Row],[Sqm]],".",","))</f>
        <v>91</v>
      </c>
      <c r="G7609">
        <f>Table3[[#This Row],[Price_cleaned]]/Table3[[#This Row],[Sqm_cleaned]]</f>
        <v>8186.8131868131868</v>
      </c>
      <c r="H7609">
        <v>3</v>
      </c>
    </row>
    <row r="7610" spans="1:8" x14ac:dyDescent="0.2">
      <c r="A7610" t="s">
        <v>5</v>
      </c>
      <c r="B7610" t="s">
        <v>2250</v>
      </c>
      <c r="C7610">
        <f>_xlfn.NUMBERVALUE(MID(Table3[[#This Row],[Price]],2,LEN(Table3[[#This Row],[Price]])-2))</f>
        <v>1350000</v>
      </c>
      <c r="D7610" t="s">
        <v>137</v>
      </c>
      <c r="E7610" t="s">
        <v>6732</v>
      </c>
      <c r="F7610">
        <f>_xlfn.NUMBERVALUE(SUBSTITUTE(Table3[[#This Row],[Sqm]],".",","))</f>
        <v>75.34</v>
      </c>
      <c r="G7610" s="8">
        <f>Table3[[#This Row],[Price_cleaned]]/Table3[[#This Row],[Sqm_cleaned]]</f>
        <v>17918.768250597292</v>
      </c>
      <c r="H7610">
        <v>3</v>
      </c>
    </row>
    <row r="7611" spans="1:8" hidden="1" x14ac:dyDescent="0.2">
      <c r="A7611" t="s">
        <v>5</v>
      </c>
      <c r="B7611" t="s">
        <v>2213</v>
      </c>
      <c r="C7611">
        <f>_xlfn.NUMBERVALUE(MID(Table3[[#This Row],[Price]],2,LEN(Table3[[#This Row],[Price]])-2))</f>
        <v>769000</v>
      </c>
      <c r="D7611" t="s">
        <v>322</v>
      </c>
      <c r="E7611" t="s">
        <v>6733</v>
      </c>
      <c r="F7611">
        <f>_xlfn.NUMBERVALUE(SUBSTITUTE(Table3[[#This Row],[Sqm]],".",","))</f>
        <v>50.93</v>
      </c>
      <c r="G7611">
        <f>Table3[[#This Row],[Price_cleaned]]/Table3[[#This Row],[Sqm_cleaned]]</f>
        <v>15099.155703907323</v>
      </c>
      <c r="H7611">
        <v>3</v>
      </c>
    </row>
    <row r="7612" spans="1:8" x14ac:dyDescent="0.2">
      <c r="A7612" t="s">
        <v>5</v>
      </c>
      <c r="B7612" t="s">
        <v>4201</v>
      </c>
      <c r="C7612">
        <f>_xlfn.NUMBERVALUE(MID(Table3[[#This Row],[Price]],2,LEN(Table3[[#This Row],[Price]])-2))</f>
        <v>412000</v>
      </c>
      <c r="D7612" t="s">
        <v>114</v>
      </c>
      <c r="E7612">
        <v>54</v>
      </c>
      <c r="F7612">
        <f>_xlfn.NUMBERVALUE(SUBSTITUTE(Table3[[#This Row],[Sqm]],".",","))</f>
        <v>54</v>
      </c>
      <c r="G7612" s="8">
        <f>Table3[[#This Row],[Price_cleaned]]/Table3[[#This Row],[Sqm_cleaned]]</f>
        <v>7629.6296296296296</v>
      </c>
      <c r="H7612">
        <v>2</v>
      </c>
    </row>
    <row r="7613" spans="1:8" hidden="1" x14ac:dyDescent="0.2">
      <c r="A7613" t="s">
        <v>5</v>
      </c>
      <c r="B7613" t="s">
        <v>3463</v>
      </c>
      <c r="C7613">
        <f>_xlfn.NUMBERVALUE(MID(Table3[[#This Row],[Price]],2,LEN(Table3[[#This Row],[Price]])-2))</f>
        <v>508000</v>
      </c>
      <c r="D7613" t="s">
        <v>4102</v>
      </c>
      <c r="E7613">
        <v>76</v>
      </c>
      <c r="F7613">
        <f>_xlfn.NUMBERVALUE(SUBSTITUTE(Table3[[#This Row],[Sqm]],".",","))</f>
        <v>76</v>
      </c>
      <c r="G7613">
        <f>Table3[[#This Row],[Price_cleaned]]/Table3[[#This Row],[Sqm_cleaned]]</f>
        <v>6684.2105263157891</v>
      </c>
      <c r="H7613">
        <v>3</v>
      </c>
    </row>
    <row r="7614" spans="1:8" hidden="1" x14ac:dyDescent="0.2">
      <c r="A7614" t="s">
        <v>5</v>
      </c>
      <c r="B7614" t="s">
        <v>2045</v>
      </c>
      <c r="C7614">
        <f>_xlfn.NUMBERVALUE(MID(Table3[[#This Row],[Price]],2,LEN(Table3[[#This Row],[Price]])-2))</f>
        <v>739000</v>
      </c>
      <c r="D7614" t="s">
        <v>7</v>
      </c>
      <c r="E7614">
        <v>200</v>
      </c>
      <c r="F7614">
        <f>_xlfn.NUMBERVALUE(SUBSTITUTE(Table3[[#This Row],[Sqm]],".",","))</f>
        <v>200</v>
      </c>
      <c r="G7614" s="8">
        <f>Table3[[#This Row],[Price_cleaned]]/Table3[[#This Row],[Sqm_cleaned]]</f>
        <v>3695</v>
      </c>
      <c r="H7614">
        <v>4</v>
      </c>
    </row>
    <row r="7615" spans="1:8" hidden="1" x14ac:dyDescent="0.2">
      <c r="A7615" t="s">
        <v>5</v>
      </c>
      <c r="B7615" t="s">
        <v>6734</v>
      </c>
      <c r="C7615">
        <f>_xlfn.NUMBERVALUE(MID(Table3[[#This Row],[Price]],2,LEN(Table3[[#This Row],[Price]])-2))</f>
        <v>616800</v>
      </c>
      <c r="D7615" t="s">
        <v>6142</v>
      </c>
      <c r="E7615" t="s">
        <v>754</v>
      </c>
      <c r="F7615">
        <f>_xlfn.NUMBERVALUE(SUBSTITUTE(Table3[[#This Row],[Sqm]],".",","))</f>
        <v>64.900000000000006</v>
      </c>
      <c r="G7615">
        <f>Table3[[#This Row],[Price_cleaned]]/Table3[[#This Row],[Sqm_cleaned]]</f>
        <v>9503.8520801232662</v>
      </c>
      <c r="H7615">
        <v>3</v>
      </c>
    </row>
    <row r="7616" spans="1:8" hidden="1" x14ac:dyDescent="0.2">
      <c r="A7616" t="s">
        <v>5</v>
      </c>
      <c r="B7616" t="s">
        <v>3689</v>
      </c>
      <c r="C7616">
        <f>_xlfn.NUMBERVALUE(MID(Table3[[#This Row],[Price]],2,LEN(Table3[[#This Row],[Price]])-2))</f>
        <v>327000</v>
      </c>
      <c r="D7616" t="s">
        <v>4924</v>
      </c>
      <c r="E7616" t="s">
        <v>175</v>
      </c>
      <c r="F7616">
        <f>_xlfn.NUMBERVALUE(SUBSTITUTE(Table3[[#This Row],[Sqm]],".",","))</f>
        <v>67.56</v>
      </c>
      <c r="G7616">
        <f>Table3[[#This Row],[Price_cleaned]]/Table3[[#This Row],[Sqm_cleaned]]</f>
        <v>4840.1420959147426</v>
      </c>
      <c r="H7616">
        <v>3</v>
      </c>
    </row>
    <row r="7617" spans="1:8" hidden="1" x14ac:dyDescent="0.2">
      <c r="A7617" t="s">
        <v>5</v>
      </c>
      <c r="B7617" t="s">
        <v>2411</v>
      </c>
      <c r="C7617">
        <f>_xlfn.NUMBERVALUE(MID(Table3[[#This Row],[Price]],2,LEN(Table3[[#This Row],[Price]])-2))</f>
        <v>509000</v>
      </c>
      <c r="D7617" t="s">
        <v>870</v>
      </c>
      <c r="E7617" t="s">
        <v>6735</v>
      </c>
      <c r="F7617">
        <f>_xlfn.NUMBERVALUE(SUBSTITUTE(Table3[[#This Row],[Sqm]],".",","))</f>
        <v>83.31</v>
      </c>
      <c r="G7617">
        <f>Table3[[#This Row],[Price_cleaned]]/Table3[[#This Row],[Sqm_cleaned]]</f>
        <v>6109.7107190013203</v>
      </c>
      <c r="H7617">
        <v>3</v>
      </c>
    </row>
    <row r="7618" spans="1:8" hidden="1" x14ac:dyDescent="0.2">
      <c r="A7618" t="s">
        <v>5</v>
      </c>
      <c r="B7618" t="s">
        <v>3413</v>
      </c>
      <c r="C7618">
        <f>_xlfn.NUMBERVALUE(MID(Table3[[#This Row],[Price]],2,LEN(Table3[[#This Row],[Price]])-2))</f>
        <v>378000</v>
      </c>
      <c r="D7618" t="s">
        <v>870</v>
      </c>
      <c r="E7618" t="s">
        <v>6736</v>
      </c>
      <c r="F7618">
        <f>_xlfn.NUMBERVALUE(SUBSTITUTE(Table3[[#This Row],[Sqm]],".",","))</f>
        <v>69.06</v>
      </c>
      <c r="G7618">
        <f>Table3[[#This Row],[Price_cleaned]]/Table3[[#This Row],[Sqm_cleaned]]</f>
        <v>5473.5013032145962</v>
      </c>
      <c r="H7618">
        <v>4</v>
      </c>
    </row>
    <row r="7619" spans="1:8" hidden="1" x14ac:dyDescent="0.2">
      <c r="A7619" t="s">
        <v>5</v>
      </c>
      <c r="B7619" t="s">
        <v>6737</v>
      </c>
      <c r="C7619">
        <f>_xlfn.NUMBERVALUE(MID(Table3[[#This Row],[Price]],2,LEN(Table3[[#This Row],[Price]])-2))</f>
        <v>416700</v>
      </c>
      <c r="D7619" t="s">
        <v>870</v>
      </c>
      <c r="E7619" t="s">
        <v>6738</v>
      </c>
      <c r="F7619">
        <f>_xlfn.NUMBERVALUE(SUBSTITUTE(Table3[[#This Row],[Sqm]],".",","))</f>
        <v>48.17</v>
      </c>
      <c r="G7619">
        <f>Table3[[#This Row],[Price_cleaned]]/Table3[[#This Row],[Sqm_cleaned]]</f>
        <v>8650.6124143657871</v>
      </c>
      <c r="H7619">
        <v>3</v>
      </c>
    </row>
    <row r="7620" spans="1:8" hidden="1" x14ac:dyDescent="0.2">
      <c r="A7620" t="s">
        <v>5</v>
      </c>
      <c r="B7620" t="s">
        <v>4139</v>
      </c>
      <c r="C7620">
        <f>_xlfn.NUMBERVALUE(MID(Table3[[#This Row],[Price]],2,LEN(Table3[[#This Row],[Price]])-2))</f>
        <v>437000</v>
      </c>
      <c r="D7620" t="s">
        <v>4848</v>
      </c>
      <c r="E7620" t="s">
        <v>1481</v>
      </c>
      <c r="F7620">
        <f>_xlfn.NUMBERVALUE(SUBSTITUTE(Table3[[#This Row],[Sqm]],".",","))</f>
        <v>47.09</v>
      </c>
      <c r="G7620">
        <f>Table3[[#This Row],[Price_cleaned]]/Table3[[#This Row],[Sqm_cleaned]]</f>
        <v>9280.1019324697372</v>
      </c>
      <c r="H7620">
        <v>3</v>
      </c>
    </row>
    <row r="7621" spans="1:8" x14ac:dyDescent="0.2">
      <c r="A7621" t="s">
        <v>5</v>
      </c>
      <c r="B7621" t="s">
        <v>6739</v>
      </c>
      <c r="C7621">
        <f>_xlfn.NUMBERVALUE(MID(Table3[[#This Row],[Price]],2,LEN(Table3[[#This Row],[Price]])-2))</f>
        <v>614080</v>
      </c>
      <c r="D7621" t="s">
        <v>7</v>
      </c>
      <c r="E7621" t="s">
        <v>1340</v>
      </c>
      <c r="F7621">
        <f>_xlfn.NUMBERVALUE(SUBSTITUTE(Table3[[#This Row],[Sqm]],".",","))</f>
        <v>56.6</v>
      </c>
      <c r="G7621" s="8">
        <f>Table3[[#This Row],[Price_cleaned]]/Table3[[#This Row],[Sqm_cleaned]]</f>
        <v>10849.469964664311</v>
      </c>
      <c r="H7621">
        <v>3</v>
      </c>
    </row>
    <row r="7622" spans="1:8" hidden="1" x14ac:dyDescent="0.2">
      <c r="A7622" t="s">
        <v>5</v>
      </c>
      <c r="B7622" t="s">
        <v>5133</v>
      </c>
      <c r="C7622">
        <f>_xlfn.NUMBERVALUE(MID(Table3[[#This Row],[Price]],2,LEN(Table3[[#This Row],[Price]])-2))</f>
        <v>309000</v>
      </c>
      <c r="D7622" t="s">
        <v>6740</v>
      </c>
      <c r="E7622" t="s">
        <v>6741</v>
      </c>
      <c r="F7622">
        <f>_xlfn.NUMBERVALUE(SUBSTITUTE(Table3[[#This Row],[Sqm]],".",","))</f>
        <v>131.5</v>
      </c>
      <c r="G7622">
        <f>Table3[[#This Row],[Price_cleaned]]/Table3[[#This Row],[Sqm_cleaned]]</f>
        <v>2349.8098859315587</v>
      </c>
      <c r="H7622">
        <v>4</v>
      </c>
    </row>
    <row r="7623" spans="1:8" hidden="1" x14ac:dyDescent="0.2">
      <c r="A7623" t="s">
        <v>5</v>
      </c>
      <c r="B7623" t="s">
        <v>2342</v>
      </c>
      <c r="C7623">
        <f>_xlfn.NUMBERVALUE(MID(Table3[[#This Row],[Price]],2,LEN(Table3[[#This Row],[Price]])-2))</f>
        <v>550000</v>
      </c>
      <c r="D7623" t="s">
        <v>181</v>
      </c>
      <c r="E7623">
        <v>78</v>
      </c>
      <c r="F7623">
        <f>_xlfn.NUMBERVALUE(SUBSTITUTE(Table3[[#This Row],[Sqm]],".",","))</f>
        <v>78</v>
      </c>
      <c r="G7623">
        <f>Table3[[#This Row],[Price_cleaned]]/Table3[[#This Row],[Sqm_cleaned]]</f>
        <v>7051.2820512820517</v>
      </c>
      <c r="H7623">
        <v>4</v>
      </c>
    </row>
    <row r="7624" spans="1:8" hidden="1" x14ac:dyDescent="0.2">
      <c r="A7624" t="s">
        <v>5</v>
      </c>
      <c r="B7624" t="s">
        <v>2069</v>
      </c>
      <c r="C7624">
        <f>_xlfn.NUMBERVALUE(MID(Table3[[#This Row],[Price]],2,LEN(Table3[[#This Row],[Price]])-2))</f>
        <v>1190000</v>
      </c>
      <c r="D7624" t="s">
        <v>724</v>
      </c>
      <c r="E7624" t="s">
        <v>143</v>
      </c>
      <c r="F7624">
        <f>_xlfn.NUMBERVALUE(SUBSTITUTE(Table3[[#This Row],[Sqm]],".",","))</f>
        <v>47.5</v>
      </c>
      <c r="G7624">
        <f>Table3[[#This Row],[Price_cleaned]]/Table3[[#This Row],[Sqm_cleaned]]</f>
        <v>25052.63157894737</v>
      </c>
      <c r="H7624">
        <v>2</v>
      </c>
    </row>
    <row r="7625" spans="1:8" hidden="1" x14ac:dyDescent="0.2">
      <c r="A7625" t="s">
        <v>5</v>
      </c>
      <c r="B7625" t="s">
        <v>2414</v>
      </c>
      <c r="C7625">
        <f>_xlfn.NUMBERVALUE(MID(Table3[[#This Row],[Price]],2,LEN(Table3[[#This Row],[Price]])-2))</f>
        <v>590000</v>
      </c>
      <c r="D7625" t="s">
        <v>6742</v>
      </c>
      <c r="E7625" t="s">
        <v>929</v>
      </c>
      <c r="F7625">
        <f>_xlfn.NUMBERVALUE(SUBSTITUTE(Table3[[#This Row],[Sqm]],".",","))</f>
        <v>59.6</v>
      </c>
      <c r="G7625">
        <f>Table3[[#This Row],[Price_cleaned]]/Table3[[#This Row],[Sqm_cleaned]]</f>
        <v>9899.3288590604025</v>
      </c>
      <c r="H7625">
        <v>3</v>
      </c>
    </row>
    <row r="7626" spans="1:8" hidden="1" x14ac:dyDescent="0.2">
      <c r="A7626" t="s">
        <v>5</v>
      </c>
      <c r="B7626" t="s">
        <v>2102</v>
      </c>
      <c r="C7626">
        <f>_xlfn.NUMBERVALUE(MID(Table3[[#This Row],[Price]],2,LEN(Table3[[#This Row],[Price]])-2))</f>
        <v>599000</v>
      </c>
      <c r="D7626" t="s">
        <v>6743</v>
      </c>
      <c r="E7626" t="s">
        <v>6744</v>
      </c>
      <c r="F7626">
        <f>_xlfn.NUMBERVALUE(SUBSTITUTE(Table3[[#This Row],[Sqm]],".",","))</f>
        <v>52.48</v>
      </c>
      <c r="G7626">
        <f>Table3[[#This Row],[Price_cleaned]]/Table3[[#This Row],[Sqm_cleaned]]</f>
        <v>11413.871951219513</v>
      </c>
      <c r="H7626">
        <v>3</v>
      </c>
    </row>
    <row r="7627" spans="1:8" hidden="1" x14ac:dyDescent="0.2">
      <c r="A7627" t="s">
        <v>5</v>
      </c>
      <c r="B7627" t="s">
        <v>6745</v>
      </c>
      <c r="C7627">
        <f>_xlfn.NUMBERVALUE(MID(Table3[[#This Row],[Price]],2,LEN(Table3[[#This Row],[Price]])-2))</f>
        <v>5700000</v>
      </c>
      <c r="D7627" t="s">
        <v>724</v>
      </c>
      <c r="E7627" t="s">
        <v>6746</v>
      </c>
      <c r="F7627">
        <f>_xlfn.NUMBERVALUE(SUBSTITUTE(Table3[[#This Row],[Sqm]],".",","))</f>
        <v>49.79</v>
      </c>
      <c r="G7627">
        <f>Table3[[#This Row],[Price_cleaned]]/Table3[[#This Row],[Sqm_cleaned]]</f>
        <v>114480.81944165495</v>
      </c>
      <c r="H7627">
        <v>2</v>
      </c>
    </row>
    <row r="7628" spans="1:8" hidden="1" x14ac:dyDescent="0.2">
      <c r="A7628" t="s">
        <v>5</v>
      </c>
      <c r="B7628" t="s">
        <v>6034</v>
      </c>
      <c r="C7628">
        <f>_xlfn.NUMBERVALUE(MID(Table3[[#This Row],[Price]],2,LEN(Table3[[#This Row],[Price]])-2))</f>
        <v>503000</v>
      </c>
      <c r="D7628" t="s">
        <v>968</v>
      </c>
      <c r="E7628">
        <v>61</v>
      </c>
      <c r="F7628">
        <f>_xlfn.NUMBERVALUE(SUBSTITUTE(Table3[[#This Row],[Sqm]],".",","))</f>
        <v>61</v>
      </c>
      <c r="G7628">
        <f>Table3[[#This Row],[Price_cleaned]]/Table3[[#This Row],[Sqm_cleaned]]</f>
        <v>8245.9016393442616</v>
      </c>
      <c r="H7628">
        <v>3</v>
      </c>
    </row>
    <row r="7629" spans="1:8" hidden="1" x14ac:dyDescent="0.2">
      <c r="A7629" t="s">
        <v>5</v>
      </c>
      <c r="B7629" t="s">
        <v>2827</v>
      </c>
      <c r="C7629">
        <f>_xlfn.NUMBERVALUE(MID(Table3[[#This Row],[Price]],2,LEN(Table3[[#This Row],[Price]])-2))</f>
        <v>489000</v>
      </c>
      <c r="D7629" t="s">
        <v>260</v>
      </c>
      <c r="E7629" t="s">
        <v>1341</v>
      </c>
      <c r="F7629">
        <f>_xlfn.NUMBERVALUE(SUBSTITUTE(Table3[[#This Row],[Sqm]],".",","))</f>
        <v>46.9</v>
      </c>
      <c r="G7629">
        <f>Table3[[#This Row],[Price_cleaned]]/Table3[[#This Row],[Sqm_cleaned]]</f>
        <v>10426.439232409382</v>
      </c>
      <c r="H7629">
        <v>2</v>
      </c>
    </row>
    <row r="7630" spans="1:8" hidden="1" x14ac:dyDescent="0.2">
      <c r="A7630" t="s">
        <v>5</v>
      </c>
      <c r="B7630" t="s">
        <v>2052</v>
      </c>
      <c r="C7630">
        <f>_xlfn.NUMBERVALUE(MID(Table3[[#This Row],[Price]],2,LEN(Table3[[#This Row],[Price]])-2))</f>
        <v>860000</v>
      </c>
      <c r="D7630" t="s">
        <v>6747</v>
      </c>
      <c r="E7630" t="s">
        <v>573</v>
      </c>
      <c r="F7630">
        <f>_xlfn.NUMBERVALUE(SUBSTITUTE(Table3[[#This Row],[Sqm]],".",","))</f>
        <v>46.2</v>
      </c>
      <c r="G7630">
        <f>Table3[[#This Row],[Price_cleaned]]/Table3[[#This Row],[Sqm_cleaned]]</f>
        <v>18614.718614718615</v>
      </c>
      <c r="H7630">
        <v>3</v>
      </c>
    </row>
    <row r="7631" spans="1:8" x14ac:dyDescent="0.2">
      <c r="A7631" t="s">
        <v>5</v>
      </c>
      <c r="B7631" t="s">
        <v>6748</v>
      </c>
      <c r="C7631">
        <f>_xlfn.NUMBERVALUE(MID(Table3[[#This Row],[Price]],2,LEN(Table3[[#This Row],[Price]])-2))</f>
        <v>469800</v>
      </c>
      <c r="D7631" t="s">
        <v>7</v>
      </c>
      <c r="E7631" t="s">
        <v>1867</v>
      </c>
      <c r="F7631">
        <f>_xlfn.NUMBERVALUE(SUBSTITUTE(Table3[[#This Row],[Sqm]],".",","))</f>
        <v>56.5</v>
      </c>
      <c r="G7631" s="8">
        <f>Table3[[#This Row],[Price_cleaned]]/Table3[[#This Row],[Sqm_cleaned]]</f>
        <v>8315.0442477876113</v>
      </c>
      <c r="H7631">
        <v>3</v>
      </c>
    </row>
    <row r="7632" spans="1:8" x14ac:dyDescent="0.2">
      <c r="A7632" t="s">
        <v>5</v>
      </c>
      <c r="B7632" t="s">
        <v>6749</v>
      </c>
      <c r="C7632">
        <f>_xlfn.NUMBERVALUE(MID(Table3[[#This Row],[Price]],2,LEN(Table3[[#This Row],[Price]])-2))</f>
        <v>571050</v>
      </c>
      <c r="D7632" t="s">
        <v>114</v>
      </c>
      <c r="E7632">
        <v>51</v>
      </c>
      <c r="F7632">
        <f>_xlfn.NUMBERVALUE(SUBSTITUTE(Table3[[#This Row],[Sqm]],".",","))</f>
        <v>51</v>
      </c>
      <c r="G7632" s="8">
        <f>Table3[[#This Row],[Price_cleaned]]/Table3[[#This Row],[Sqm_cleaned]]</f>
        <v>11197.058823529413</v>
      </c>
      <c r="H7632">
        <v>2</v>
      </c>
    </row>
    <row r="7633" spans="1:8" x14ac:dyDescent="0.2">
      <c r="A7633" t="s">
        <v>5</v>
      </c>
      <c r="B7633" t="s">
        <v>2030</v>
      </c>
      <c r="C7633">
        <f>_xlfn.NUMBERVALUE(MID(Table3[[#This Row],[Price]],2,LEN(Table3[[#This Row],[Price]])-2))</f>
        <v>660000</v>
      </c>
      <c r="D7633" t="s">
        <v>114</v>
      </c>
      <c r="E7633" t="s">
        <v>6750</v>
      </c>
      <c r="F7633">
        <f>_xlfn.NUMBERVALUE(SUBSTITUTE(Table3[[#This Row],[Sqm]],".",","))</f>
        <v>66.11</v>
      </c>
      <c r="G7633" s="8">
        <f>Table3[[#This Row],[Price_cleaned]]/Table3[[#This Row],[Sqm_cleaned]]</f>
        <v>9983.3610648918475</v>
      </c>
      <c r="H7633">
        <v>2</v>
      </c>
    </row>
    <row r="7634" spans="1:8" hidden="1" x14ac:dyDescent="0.2">
      <c r="A7634" t="s">
        <v>5</v>
      </c>
      <c r="B7634" t="s">
        <v>2817</v>
      </c>
      <c r="C7634">
        <f>_xlfn.NUMBERVALUE(MID(Table3[[#This Row],[Price]],2,LEN(Table3[[#This Row],[Price]])-2))</f>
        <v>279000</v>
      </c>
      <c r="D7634" t="s">
        <v>164</v>
      </c>
      <c r="E7634">
        <v>64</v>
      </c>
      <c r="F7634">
        <f>_xlfn.NUMBERVALUE(SUBSTITUTE(Table3[[#This Row],[Sqm]],".",","))</f>
        <v>64</v>
      </c>
      <c r="G7634">
        <f>Table3[[#This Row],[Price_cleaned]]/Table3[[#This Row],[Sqm_cleaned]]</f>
        <v>4359.375</v>
      </c>
      <c r="H7634">
        <v>3</v>
      </c>
    </row>
    <row r="7635" spans="1:8" x14ac:dyDescent="0.2">
      <c r="A7635" t="s">
        <v>5</v>
      </c>
      <c r="B7635" t="s">
        <v>2715</v>
      </c>
      <c r="C7635">
        <f>_xlfn.NUMBERVALUE(MID(Table3[[#This Row],[Price]],2,LEN(Table3[[#This Row],[Price]])-2))</f>
        <v>468000</v>
      </c>
      <c r="D7635" t="s">
        <v>7</v>
      </c>
      <c r="E7635" t="s">
        <v>3226</v>
      </c>
      <c r="F7635">
        <f>_xlfn.NUMBERVALUE(SUBSTITUTE(Table3[[#This Row],[Sqm]],".",","))</f>
        <v>49.9</v>
      </c>
      <c r="G7635" s="8">
        <f>Table3[[#This Row],[Price_cleaned]]/Table3[[#This Row],[Sqm_cleaned]]</f>
        <v>9378.7575150300599</v>
      </c>
      <c r="H7635">
        <v>3</v>
      </c>
    </row>
    <row r="7636" spans="1:8" x14ac:dyDescent="0.2">
      <c r="A7636" t="s">
        <v>5</v>
      </c>
      <c r="B7636" t="s">
        <v>6751</v>
      </c>
      <c r="C7636">
        <f>_xlfn.NUMBERVALUE(MID(Table3[[#This Row],[Price]],2,LEN(Table3[[#This Row],[Price]])-2))</f>
        <v>981000</v>
      </c>
      <c r="D7636" t="s">
        <v>7</v>
      </c>
      <c r="E7636" t="s">
        <v>835</v>
      </c>
      <c r="F7636">
        <f>_xlfn.NUMBERVALUE(SUBSTITUTE(Table3[[#This Row],[Sqm]],".",","))</f>
        <v>48.2</v>
      </c>
      <c r="G7636" s="8">
        <f>Table3[[#This Row],[Price_cleaned]]/Table3[[#This Row],[Sqm_cleaned]]</f>
        <v>20352.697095435684</v>
      </c>
      <c r="H7636">
        <v>3</v>
      </c>
    </row>
    <row r="7637" spans="1:8" hidden="1" x14ac:dyDescent="0.2">
      <c r="A7637" t="s">
        <v>5</v>
      </c>
      <c r="B7637" t="s">
        <v>2511</v>
      </c>
      <c r="C7637">
        <f>_xlfn.NUMBERVALUE(MID(Table3[[#This Row],[Price]],2,LEN(Table3[[#This Row],[Price]])-2))</f>
        <v>2799000</v>
      </c>
      <c r="D7637" t="s">
        <v>3212</v>
      </c>
      <c r="E7637" t="s">
        <v>6752</v>
      </c>
      <c r="F7637">
        <f>_xlfn.NUMBERVALUE(SUBSTITUTE(Table3[[#This Row],[Sqm]],".",","))</f>
        <v>73.17</v>
      </c>
      <c r="G7637">
        <f>Table3[[#This Row],[Price_cleaned]]/Table3[[#This Row],[Sqm_cleaned]]</f>
        <v>38253.382533825337</v>
      </c>
      <c r="H7637">
        <v>3</v>
      </c>
    </row>
    <row r="7638" spans="1:8" x14ac:dyDescent="0.2">
      <c r="A7638" t="s">
        <v>5</v>
      </c>
      <c r="B7638" t="s">
        <v>3026</v>
      </c>
      <c r="C7638">
        <f>_xlfn.NUMBERVALUE(MID(Table3[[#This Row],[Price]],2,LEN(Table3[[#This Row],[Price]])-2))</f>
        <v>269000</v>
      </c>
      <c r="D7638" t="s">
        <v>7</v>
      </c>
      <c r="E7638" t="s">
        <v>273</v>
      </c>
      <c r="F7638">
        <f>_xlfn.NUMBERVALUE(SUBSTITUTE(Table3[[#This Row],[Sqm]],".",","))</f>
        <v>50.7</v>
      </c>
      <c r="G7638" s="8">
        <f>Table3[[#This Row],[Price_cleaned]]/Table3[[#This Row],[Sqm_cleaned]]</f>
        <v>5305.7199211045363</v>
      </c>
      <c r="H7638">
        <v>3</v>
      </c>
    </row>
    <row r="7639" spans="1:8" hidden="1" x14ac:dyDescent="0.2">
      <c r="A7639" t="s">
        <v>5</v>
      </c>
      <c r="B7639" t="s">
        <v>6753</v>
      </c>
      <c r="C7639">
        <f>_xlfn.NUMBERVALUE(MID(Table3[[#This Row],[Price]],2,LEN(Table3[[#This Row],[Price]])-2))</f>
        <v>404000</v>
      </c>
      <c r="D7639" t="s">
        <v>114</v>
      </c>
      <c r="E7639">
        <v>83</v>
      </c>
      <c r="F7639">
        <f>_xlfn.NUMBERVALUE(SUBSTITUTE(Table3[[#This Row],[Sqm]],".",","))</f>
        <v>83</v>
      </c>
      <c r="G7639" s="8">
        <f>Table3[[#This Row],[Price_cleaned]]/Table3[[#This Row],[Sqm_cleaned]]</f>
        <v>4867.469879518072</v>
      </c>
      <c r="H7639">
        <v>4</v>
      </c>
    </row>
    <row r="7640" spans="1:8" hidden="1" x14ac:dyDescent="0.2">
      <c r="A7640" t="s">
        <v>5</v>
      </c>
      <c r="B7640" t="s">
        <v>2102</v>
      </c>
      <c r="C7640">
        <f>_xlfn.NUMBERVALUE(MID(Table3[[#This Row],[Price]],2,LEN(Table3[[#This Row],[Price]])-2))</f>
        <v>599000</v>
      </c>
      <c r="D7640" t="s">
        <v>181</v>
      </c>
      <c r="E7640" t="s">
        <v>2866</v>
      </c>
      <c r="F7640">
        <f>_xlfn.NUMBERVALUE(SUBSTITUTE(Table3[[#This Row],[Sqm]],".",","))</f>
        <v>71.3</v>
      </c>
      <c r="G7640">
        <f>Table3[[#This Row],[Price_cleaned]]/Table3[[#This Row],[Sqm_cleaned]]</f>
        <v>8401.1220196353443</v>
      </c>
      <c r="H7640">
        <v>3</v>
      </c>
    </row>
    <row r="7641" spans="1:8" hidden="1" x14ac:dyDescent="0.2">
      <c r="A7641" t="s">
        <v>5</v>
      </c>
      <c r="B7641" t="s">
        <v>2402</v>
      </c>
      <c r="C7641">
        <f>_xlfn.NUMBERVALUE(MID(Table3[[#This Row],[Price]],2,LEN(Table3[[#This Row],[Price]])-2))</f>
        <v>515000</v>
      </c>
      <c r="D7641" t="s">
        <v>181</v>
      </c>
      <c r="E7641" t="s">
        <v>2498</v>
      </c>
      <c r="F7641">
        <f>_xlfn.NUMBERVALUE(SUBSTITUTE(Table3[[#This Row],[Sqm]],".",","))</f>
        <v>72.099999999999994</v>
      </c>
      <c r="G7641">
        <f>Table3[[#This Row],[Price_cleaned]]/Table3[[#This Row],[Sqm_cleaned]]</f>
        <v>7142.8571428571431</v>
      </c>
      <c r="H7641">
        <v>3</v>
      </c>
    </row>
    <row r="7642" spans="1:8" hidden="1" x14ac:dyDescent="0.2">
      <c r="A7642" t="s">
        <v>5</v>
      </c>
      <c r="B7642" t="s">
        <v>2835</v>
      </c>
      <c r="C7642">
        <f>_xlfn.NUMBERVALUE(MID(Table3[[#This Row],[Price]],2,LEN(Table3[[#This Row],[Price]])-2))</f>
        <v>389000</v>
      </c>
      <c r="D7642" t="s">
        <v>6208</v>
      </c>
      <c r="E7642" t="s">
        <v>428</v>
      </c>
      <c r="F7642">
        <f>_xlfn.NUMBERVALUE(SUBSTITUTE(Table3[[#This Row],[Sqm]],".",","))</f>
        <v>55.2</v>
      </c>
      <c r="G7642">
        <f>Table3[[#This Row],[Price_cleaned]]/Table3[[#This Row],[Sqm_cleaned]]</f>
        <v>7047.101449275362</v>
      </c>
      <c r="H7642">
        <v>2</v>
      </c>
    </row>
    <row r="7643" spans="1:8" hidden="1" x14ac:dyDescent="0.2">
      <c r="A7643" t="s">
        <v>5</v>
      </c>
      <c r="B7643" t="s">
        <v>2035</v>
      </c>
      <c r="C7643">
        <f>_xlfn.NUMBERVALUE(MID(Table3[[#This Row],[Price]],2,LEN(Table3[[#This Row],[Price]])-2))</f>
        <v>255000</v>
      </c>
      <c r="D7643" t="s">
        <v>4988</v>
      </c>
      <c r="E7643">
        <v>50</v>
      </c>
      <c r="F7643">
        <f>_xlfn.NUMBERVALUE(SUBSTITUTE(Table3[[#This Row],[Sqm]],".",","))</f>
        <v>50</v>
      </c>
      <c r="G7643">
        <f>Table3[[#This Row],[Price_cleaned]]/Table3[[#This Row],[Sqm_cleaned]]</f>
        <v>5100</v>
      </c>
      <c r="H7643">
        <v>2</v>
      </c>
    </row>
    <row r="7644" spans="1:8" hidden="1" x14ac:dyDescent="0.2">
      <c r="A7644" t="s">
        <v>5</v>
      </c>
      <c r="B7644" t="s">
        <v>2364</v>
      </c>
      <c r="C7644">
        <f>_xlfn.NUMBERVALUE(MID(Table3[[#This Row],[Price]],2,LEN(Table3[[#This Row],[Price]])-2))</f>
        <v>565000</v>
      </c>
      <c r="D7644" t="s">
        <v>181</v>
      </c>
      <c r="E7644" t="s">
        <v>312</v>
      </c>
      <c r="F7644">
        <f>_xlfn.NUMBERVALUE(SUBSTITUTE(Table3[[#This Row],[Sqm]],".",","))</f>
        <v>42.5</v>
      </c>
      <c r="G7644">
        <f>Table3[[#This Row],[Price_cleaned]]/Table3[[#This Row],[Sqm_cleaned]]</f>
        <v>13294.117647058823</v>
      </c>
      <c r="H7644">
        <v>2</v>
      </c>
    </row>
    <row r="7645" spans="1:8" hidden="1" x14ac:dyDescent="0.2">
      <c r="A7645" t="s">
        <v>5</v>
      </c>
      <c r="B7645" t="s">
        <v>4225</v>
      </c>
      <c r="C7645">
        <f>_xlfn.NUMBERVALUE(MID(Table3[[#This Row],[Price]],2,LEN(Table3[[#This Row],[Price]])-2))</f>
        <v>870000</v>
      </c>
      <c r="D7645" t="s">
        <v>199</v>
      </c>
      <c r="E7645">
        <v>50</v>
      </c>
      <c r="F7645">
        <f>_xlfn.NUMBERVALUE(SUBSTITUTE(Table3[[#This Row],[Sqm]],".",","))</f>
        <v>50</v>
      </c>
      <c r="G7645">
        <f>Table3[[#This Row],[Price_cleaned]]/Table3[[#This Row],[Sqm_cleaned]]</f>
        <v>17400</v>
      </c>
      <c r="H7645">
        <v>2</v>
      </c>
    </row>
    <row r="7646" spans="1:8" hidden="1" x14ac:dyDescent="0.2">
      <c r="A7646" t="s">
        <v>5</v>
      </c>
      <c r="B7646" t="s">
        <v>2215</v>
      </c>
      <c r="C7646">
        <f>_xlfn.NUMBERVALUE(MID(Table3[[#This Row],[Price]],2,LEN(Table3[[#This Row],[Price]])-2))</f>
        <v>749000</v>
      </c>
      <c r="D7646" t="s">
        <v>199</v>
      </c>
      <c r="E7646">
        <v>76</v>
      </c>
      <c r="F7646">
        <f>_xlfn.NUMBERVALUE(SUBSTITUTE(Table3[[#This Row],[Sqm]],".",","))</f>
        <v>76</v>
      </c>
      <c r="G7646">
        <f>Table3[[#This Row],[Price_cleaned]]/Table3[[#This Row],[Sqm_cleaned]]</f>
        <v>9855.2631578947367</v>
      </c>
      <c r="H7646">
        <v>4</v>
      </c>
    </row>
    <row r="7647" spans="1:8" x14ac:dyDescent="0.2">
      <c r="A7647" t="s">
        <v>5</v>
      </c>
      <c r="B7647" t="s">
        <v>2687</v>
      </c>
      <c r="C7647">
        <f>_xlfn.NUMBERVALUE(MID(Table3[[#This Row],[Price]],2,LEN(Table3[[#This Row],[Price]])-2))</f>
        <v>380000</v>
      </c>
      <c r="D7647" t="s">
        <v>7</v>
      </c>
      <c r="E7647">
        <v>50</v>
      </c>
      <c r="F7647">
        <f>_xlfn.NUMBERVALUE(SUBSTITUTE(Table3[[#This Row],[Sqm]],".",","))</f>
        <v>50</v>
      </c>
      <c r="G7647" s="8">
        <f>Table3[[#This Row],[Price_cleaned]]/Table3[[#This Row],[Sqm_cleaned]]</f>
        <v>7600</v>
      </c>
      <c r="H7647">
        <v>2</v>
      </c>
    </row>
    <row r="7648" spans="1:8" hidden="1" x14ac:dyDescent="0.2">
      <c r="A7648" t="s">
        <v>5</v>
      </c>
      <c r="B7648" t="s">
        <v>3026</v>
      </c>
      <c r="C7648">
        <f>_xlfn.NUMBERVALUE(MID(Table3[[#This Row],[Price]],2,LEN(Table3[[#This Row],[Price]])-2))</f>
        <v>269000</v>
      </c>
      <c r="D7648" t="s">
        <v>114</v>
      </c>
      <c r="E7648">
        <v>113</v>
      </c>
      <c r="F7648">
        <f>_xlfn.NUMBERVALUE(SUBSTITUTE(Table3[[#This Row],[Sqm]],".",","))</f>
        <v>113</v>
      </c>
      <c r="G7648" s="8">
        <f>Table3[[#This Row],[Price_cleaned]]/Table3[[#This Row],[Sqm_cleaned]]</f>
        <v>2380.5309734513276</v>
      </c>
      <c r="H7648">
        <v>5</v>
      </c>
    </row>
    <row r="7649" spans="1:8" hidden="1" x14ac:dyDescent="0.2">
      <c r="A7649" t="s">
        <v>5</v>
      </c>
      <c r="B7649" t="s">
        <v>6754</v>
      </c>
      <c r="C7649">
        <f>_xlfn.NUMBERVALUE(MID(Table3[[#This Row],[Price]],2,LEN(Table3[[#This Row],[Price]])-2))</f>
        <v>313000</v>
      </c>
      <c r="D7649" t="s">
        <v>114</v>
      </c>
      <c r="E7649" t="s">
        <v>6755</v>
      </c>
      <c r="F7649">
        <f>_xlfn.NUMBERVALUE(SUBSTITUTE(Table3[[#This Row],[Sqm]],".",","))</f>
        <v>144.91</v>
      </c>
      <c r="G7649" s="8">
        <f>Table3[[#This Row],[Price_cleaned]]/Table3[[#This Row],[Sqm_cleaned]]</f>
        <v>2159.9613553239942</v>
      </c>
      <c r="H7649">
        <v>6</v>
      </c>
    </row>
    <row r="7650" spans="1:8" x14ac:dyDescent="0.2">
      <c r="A7650" t="s">
        <v>5</v>
      </c>
      <c r="B7650" t="s">
        <v>2341</v>
      </c>
      <c r="C7650">
        <f>_xlfn.NUMBERVALUE(MID(Table3[[#This Row],[Price]],2,LEN(Table3[[#This Row],[Price]])-2))</f>
        <v>499000</v>
      </c>
      <c r="D7650" t="s">
        <v>7</v>
      </c>
      <c r="E7650" t="s">
        <v>5754</v>
      </c>
      <c r="F7650">
        <f>_xlfn.NUMBERVALUE(SUBSTITUTE(Table3[[#This Row],[Sqm]],".",","))</f>
        <v>60.78</v>
      </c>
      <c r="G7650" s="8">
        <f>Table3[[#This Row],[Price_cleaned]]/Table3[[#This Row],[Sqm_cleaned]]</f>
        <v>8209.9374794340238</v>
      </c>
      <c r="H7650">
        <v>3</v>
      </c>
    </row>
    <row r="7651" spans="1:8" hidden="1" x14ac:dyDescent="0.2">
      <c r="A7651" t="s">
        <v>5</v>
      </c>
      <c r="B7651" t="s">
        <v>2341</v>
      </c>
      <c r="C7651">
        <f>_xlfn.NUMBERVALUE(MID(Table3[[#This Row],[Price]],2,LEN(Table3[[#This Row],[Price]])-2))</f>
        <v>499000</v>
      </c>
      <c r="D7651" t="s">
        <v>1228</v>
      </c>
      <c r="E7651">
        <v>86</v>
      </c>
      <c r="F7651">
        <f>_xlfn.NUMBERVALUE(SUBSTITUTE(Table3[[#This Row],[Sqm]],".",","))</f>
        <v>86</v>
      </c>
      <c r="G7651">
        <f>Table3[[#This Row],[Price_cleaned]]/Table3[[#This Row],[Sqm_cleaned]]</f>
        <v>5802.3255813953492</v>
      </c>
      <c r="H7651">
        <v>4</v>
      </c>
    </row>
    <row r="7652" spans="1:8" x14ac:dyDescent="0.2">
      <c r="A7652" t="s">
        <v>5</v>
      </c>
      <c r="B7652" t="s">
        <v>2922</v>
      </c>
      <c r="C7652">
        <f>_xlfn.NUMBERVALUE(MID(Table3[[#This Row],[Price]],2,LEN(Table3[[#This Row],[Price]])-2))</f>
        <v>410000</v>
      </c>
      <c r="D7652" t="s">
        <v>7</v>
      </c>
      <c r="E7652">
        <v>30</v>
      </c>
      <c r="F7652">
        <f>_xlfn.NUMBERVALUE(SUBSTITUTE(Table3[[#This Row],[Sqm]],".",","))</f>
        <v>30</v>
      </c>
      <c r="G7652" s="8">
        <f>Table3[[#This Row],[Price_cleaned]]/Table3[[#This Row],[Sqm_cleaned]]</f>
        <v>13666.666666666666</v>
      </c>
      <c r="H7652">
        <v>1</v>
      </c>
    </row>
    <row r="7653" spans="1:8" hidden="1" x14ac:dyDescent="0.2">
      <c r="A7653" t="s">
        <v>5</v>
      </c>
      <c r="B7653" t="s">
        <v>3688</v>
      </c>
      <c r="C7653">
        <f>_xlfn.NUMBERVALUE(MID(Table3[[#This Row],[Price]],2,LEN(Table3[[#This Row],[Price]])-2))</f>
        <v>249000</v>
      </c>
      <c r="D7653" t="s">
        <v>526</v>
      </c>
      <c r="E7653">
        <v>62</v>
      </c>
      <c r="F7653">
        <f>_xlfn.NUMBERVALUE(SUBSTITUTE(Table3[[#This Row],[Sqm]],".",","))</f>
        <v>62</v>
      </c>
      <c r="G7653">
        <f>Table3[[#This Row],[Price_cleaned]]/Table3[[#This Row],[Sqm_cleaned]]</f>
        <v>4016.1290322580644</v>
      </c>
      <c r="H7653">
        <v>3</v>
      </c>
    </row>
    <row r="7654" spans="1:8" hidden="1" x14ac:dyDescent="0.2">
      <c r="A7654" t="s">
        <v>5</v>
      </c>
      <c r="B7654" t="s">
        <v>2220</v>
      </c>
      <c r="C7654">
        <f>_xlfn.NUMBERVALUE(MID(Table3[[#This Row],[Price]],2,LEN(Table3[[#This Row],[Price]])-2))</f>
        <v>475000</v>
      </c>
      <c r="D7654" t="s">
        <v>7</v>
      </c>
      <c r="E7654">
        <v>189</v>
      </c>
      <c r="F7654">
        <f>_xlfn.NUMBERVALUE(SUBSTITUTE(Table3[[#This Row],[Sqm]],".",","))</f>
        <v>189</v>
      </c>
      <c r="G7654" s="8">
        <f>Table3[[#This Row],[Price_cleaned]]/Table3[[#This Row],[Sqm_cleaned]]</f>
        <v>2513.2275132275131</v>
      </c>
      <c r="H7654">
        <v>4</v>
      </c>
    </row>
    <row r="7655" spans="1:8" hidden="1" x14ac:dyDescent="0.2">
      <c r="A7655" t="s">
        <v>5</v>
      </c>
      <c r="B7655" t="s">
        <v>2816</v>
      </c>
      <c r="C7655">
        <f>_xlfn.NUMBERVALUE(MID(Table3[[#This Row],[Price]],2,LEN(Table3[[#This Row],[Price]])-2))</f>
        <v>609000</v>
      </c>
      <c r="D7655" t="s">
        <v>7</v>
      </c>
      <c r="E7655">
        <v>280</v>
      </c>
      <c r="F7655">
        <f>_xlfn.NUMBERVALUE(SUBSTITUTE(Table3[[#This Row],[Sqm]],".",","))</f>
        <v>280</v>
      </c>
      <c r="G7655">
        <f>Table3[[#This Row],[Price_cleaned]]/Table3[[#This Row],[Sqm_cleaned]]</f>
        <v>2175</v>
      </c>
      <c r="H7655">
        <v>5</v>
      </c>
    </row>
    <row r="7656" spans="1:8" hidden="1" x14ac:dyDescent="0.2">
      <c r="A7656" t="s">
        <v>5</v>
      </c>
      <c r="B7656" t="s">
        <v>2047</v>
      </c>
      <c r="C7656">
        <f>_xlfn.NUMBERVALUE(MID(Table3[[#This Row],[Price]],2,LEN(Table3[[#This Row],[Price]])-2))</f>
        <v>890000</v>
      </c>
      <c r="D7656" t="s">
        <v>7</v>
      </c>
      <c r="E7656">
        <v>277</v>
      </c>
      <c r="F7656">
        <f>_xlfn.NUMBERVALUE(SUBSTITUTE(Table3[[#This Row],[Sqm]],".",","))</f>
        <v>277</v>
      </c>
      <c r="G7656">
        <f>Table3[[#This Row],[Price_cleaned]]/Table3[[#This Row],[Sqm_cleaned]]</f>
        <v>3212.9963898916967</v>
      </c>
      <c r="H7656">
        <v>6</v>
      </c>
    </row>
    <row r="7657" spans="1:8" hidden="1" x14ac:dyDescent="0.2">
      <c r="A7657" t="s">
        <v>5</v>
      </c>
      <c r="B7657" t="s">
        <v>4197</v>
      </c>
      <c r="C7657">
        <f>_xlfn.NUMBERVALUE(MID(Table3[[#This Row],[Price]],2,LEN(Table3[[#This Row],[Price]])-2))</f>
        <v>200000</v>
      </c>
      <c r="D7657" t="s">
        <v>526</v>
      </c>
      <c r="E7657" t="s">
        <v>6136</v>
      </c>
      <c r="F7657">
        <f>_xlfn.NUMBERVALUE(SUBSTITUTE(Table3[[#This Row],[Sqm]],".",","))</f>
        <v>31.54</v>
      </c>
      <c r="G7657">
        <f>Table3[[#This Row],[Price_cleaned]]/Table3[[#This Row],[Sqm_cleaned]]</f>
        <v>6341.1540900443879</v>
      </c>
      <c r="H7657">
        <v>2</v>
      </c>
    </row>
    <row r="7658" spans="1:8" hidden="1" x14ac:dyDescent="0.2">
      <c r="A7658" t="s">
        <v>5</v>
      </c>
      <c r="B7658" t="s">
        <v>2364</v>
      </c>
      <c r="C7658">
        <f>_xlfn.NUMBERVALUE(MID(Table3[[#This Row],[Price]],2,LEN(Table3[[#This Row],[Price]])-2))</f>
        <v>565000</v>
      </c>
      <c r="D7658" t="s">
        <v>526</v>
      </c>
      <c r="E7658" t="s">
        <v>6756</v>
      </c>
      <c r="F7658">
        <f>_xlfn.NUMBERVALUE(SUBSTITUTE(Table3[[#This Row],[Sqm]],".",","))</f>
        <v>35.43</v>
      </c>
      <c r="G7658">
        <f>Table3[[#This Row],[Price_cleaned]]/Table3[[#This Row],[Sqm_cleaned]]</f>
        <v>15946.937623482923</v>
      </c>
      <c r="H7658">
        <v>2</v>
      </c>
    </row>
    <row r="7659" spans="1:8" hidden="1" x14ac:dyDescent="0.2">
      <c r="A7659" t="s">
        <v>5</v>
      </c>
      <c r="B7659" t="s">
        <v>2079</v>
      </c>
      <c r="C7659">
        <f>_xlfn.NUMBERVALUE(MID(Table3[[#This Row],[Price]],2,LEN(Table3[[#This Row],[Price]])-2))</f>
        <v>540000</v>
      </c>
      <c r="D7659" t="s">
        <v>526</v>
      </c>
      <c r="E7659">
        <v>71</v>
      </c>
      <c r="F7659">
        <f>_xlfn.NUMBERVALUE(SUBSTITUTE(Table3[[#This Row],[Sqm]],".",","))</f>
        <v>71</v>
      </c>
      <c r="G7659">
        <f>Table3[[#This Row],[Price_cleaned]]/Table3[[#This Row],[Sqm_cleaned]]</f>
        <v>7605.6338028169012</v>
      </c>
      <c r="H7659">
        <v>3</v>
      </c>
    </row>
    <row r="7660" spans="1:8" x14ac:dyDescent="0.2">
      <c r="A7660" t="s">
        <v>5</v>
      </c>
      <c r="B7660" t="s">
        <v>2237</v>
      </c>
      <c r="C7660">
        <f>_xlfn.NUMBERVALUE(MID(Table3[[#This Row],[Price]],2,LEN(Table3[[#This Row],[Price]])-2))</f>
        <v>880000</v>
      </c>
      <c r="D7660" t="s">
        <v>114</v>
      </c>
      <c r="E7660">
        <v>61</v>
      </c>
      <c r="F7660">
        <f>_xlfn.NUMBERVALUE(SUBSTITUTE(Table3[[#This Row],[Sqm]],".",","))</f>
        <v>61</v>
      </c>
      <c r="G7660" s="8">
        <f>Table3[[#This Row],[Price_cleaned]]/Table3[[#This Row],[Sqm_cleaned]]</f>
        <v>14426.22950819672</v>
      </c>
      <c r="H7660">
        <v>3</v>
      </c>
    </row>
    <row r="7661" spans="1:8" hidden="1" x14ac:dyDescent="0.2">
      <c r="A7661" t="s">
        <v>5</v>
      </c>
      <c r="B7661" t="s">
        <v>2184</v>
      </c>
      <c r="C7661">
        <f>_xlfn.NUMBERVALUE(MID(Table3[[#This Row],[Price]],2,LEN(Table3[[#This Row],[Price]])-2))</f>
        <v>600000</v>
      </c>
      <c r="D7661" t="s">
        <v>526</v>
      </c>
      <c r="E7661">
        <v>100</v>
      </c>
      <c r="F7661">
        <f>_xlfn.NUMBERVALUE(SUBSTITUTE(Table3[[#This Row],[Sqm]],".",","))</f>
        <v>100</v>
      </c>
      <c r="G7661">
        <f>Table3[[#This Row],[Price_cleaned]]/Table3[[#This Row],[Sqm_cleaned]]</f>
        <v>6000</v>
      </c>
      <c r="H7661">
        <v>4</v>
      </c>
    </row>
    <row r="7662" spans="1:8" hidden="1" x14ac:dyDescent="0.2">
      <c r="A7662" t="s">
        <v>5</v>
      </c>
      <c r="B7662" t="s">
        <v>6757</v>
      </c>
      <c r="C7662">
        <f>_xlfn.NUMBERVALUE(MID(Table3[[#This Row],[Price]],2,LEN(Table3[[#This Row],[Price]])-2))</f>
        <v>1411000</v>
      </c>
      <c r="D7662" t="s">
        <v>526</v>
      </c>
      <c r="E7662">
        <v>34</v>
      </c>
      <c r="F7662">
        <f>_xlfn.NUMBERVALUE(SUBSTITUTE(Table3[[#This Row],[Sqm]],".",","))</f>
        <v>34</v>
      </c>
      <c r="G7662">
        <f>Table3[[#This Row],[Price_cleaned]]/Table3[[#This Row],[Sqm_cleaned]]</f>
        <v>41500</v>
      </c>
      <c r="H7662">
        <v>2</v>
      </c>
    </row>
    <row r="7663" spans="1:8" x14ac:dyDescent="0.2">
      <c r="A7663" t="s">
        <v>5</v>
      </c>
      <c r="B7663" t="s">
        <v>2143</v>
      </c>
      <c r="C7663">
        <f>_xlfn.NUMBERVALUE(MID(Table3[[#This Row],[Price]],2,LEN(Table3[[#This Row],[Price]])-2))</f>
        <v>780000</v>
      </c>
      <c r="D7663" t="s">
        <v>137</v>
      </c>
      <c r="E7663" t="s">
        <v>4495</v>
      </c>
      <c r="F7663">
        <f>_xlfn.NUMBERVALUE(SUBSTITUTE(Table3[[#This Row],[Sqm]],".",","))</f>
        <v>62.6</v>
      </c>
      <c r="G7663" s="8">
        <f>Table3[[#This Row],[Price_cleaned]]/Table3[[#This Row],[Sqm_cleaned]]</f>
        <v>12460.063897763577</v>
      </c>
      <c r="H7663">
        <v>3</v>
      </c>
    </row>
    <row r="7664" spans="1:8" hidden="1" x14ac:dyDescent="0.2">
      <c r="A7664" t="s">
        <v>5</v>
      </c>
      <c r="B7664" t="s">
        <v>2211</v>
      </c>
      <c r="C7664">
        <f>_xlfn.NUMBERVALUE(MID(Table3[[#This Row],[Price]],2,LEN(Table3[[#This Row],[Price]])-2))</f>
        <v>699000</v>
      </c>
      <c r="D7664" t="s">
        <v>575</v>
      </c>
      <c r="E7664" t="s">
        <v>6758</v>
      </c>
      <c r="F7664">
        <f>_xlfn.NUMBERVALUE(SUBSTITUTE(Table3[[#This Row],[Sqm]],".",","))</f>
        <v>65.03</v>
      </c>
      <c r="G7664">
        <f>Table3[[#This Row],[Price_cleaned]]/Table3[[#This Row],[Sqm_cleaned]]</f>
        <v>10748.885129940027</v>
      </c>
      <c r="H7664">
        <v>2</v>
      </c>
    </row>
    <row r="7665" spans="1:8" x14ac:dyDescent="0.2">
      <c r="A7665" t="s">
        <v>5</v>
      </c>
      <c r="B7665" t="s">
        <v>2076</v>
      </c>
      <c r="C7665">
        <f>_xlfn.NUMBERVALUE(MID(Table3[[#This Row],[Price]],2,LEN(Table3[[#This Row],[Price]])-2))</f>
        <v>800000</v>
      </c>
      <c r="D7665" t="s">
        <v>114</v>
      </c>
      <c r="E7665" t="s">
        <v>4074</v>
      </c>
      <c r="F7665">
        <f>_xlfn.NUMBERVALUE(SUBSTITUTE(Table3[[#This Row],[Sqm]],".",","))</f>
        <v>74.7</v>
      </c>
      <c r="G7665" s="8">
        <f>Table3[[#This Row],[Price_cleaned]]/Table3[[#This Row],[Sqm_cleaned]]</f>
        <v>10709.504685408299</v>
      </c>
      <c r="H7665">
        <v>3</v>
      </c>
    </row>
    <row r="7666" spans="1:8" x14ac:dyDescent="0.2">
      <c r="A7666" t="s">
        <v>5</v>
      </c>
      <c r="B7666" t="s">
        <v>2044</v>
      </c>
      <c r="C7666">
        <f>_xlfn.NUMBERVALUE(MID(Table3[[#This Row],[Price]],2,LEN(Table3[[#This Row],[Price]])-2))</f>
        <v>595000</v>
      </c>
      <c r="D7666" t="s">
        <v>114</v>
      </c>
      <c r="E7666" t="s">
        <v>3033</v>
      </c>
      <c r="F7666">
        <f>_xlfn.NUMBERVALUE(SUBSTITUTE(Table3[[#This Row],[Sqm]],".",","))</f>
        <v>40.69</v>
      </c>
      <c r="G7666" s="8">
        <f>Table3[[#This Row],[Price_cleaned]]/Table3[[#This Row],[Sqm_cleaned]]</f>
        <v>14622.757434259032</v>
      </c>
      <c r="H7666">
        <v>1</v>
      </c>
    </row>
    <row r="7667" spans="1:8" x14ac:dyDescent="0.2">
      <c r="A7667" t="s">
        <v>5</v>
      </c>
      <c r="B7667" t="s">
        <v>2671</v>
      </c>
      <c r="C7667">
        <f>_xlfn.NUMBERVALUE(MID(Table3[[#This Row],[Price]],2,LEN(Table3[[#This Row],[Price]])-2))</f>
        <v>1290000</v>
      </c>
      <c r="D7667" t="s">
        <v>114</v>
      </c>
      <c r="E7667" t="s">
        <v>4382</v>
      </c>
      <c r="F7667">
        <f>_xlfn.NUMBERVALUE(SUBSTITUTE(Table3[[#This Row],[Sqm]],".",","))</f>
        <v>81.13</v>
      </c>
      <c r="G7667" s="8">
        <f>Table3[[#This Row],[Price_cleaned]]/Table3[[#This Row],[Sqm_cleaned]]</f>
        <v>15900.406754591397</v>
      </c>
      <c r="H7667">
        <v>3</v>
      </c>
    </row>
    <row r="7668" spans="1:8" x14ac:dyDescent="0.2">
      <c r="A7668" t="s">
        <v>5</v>
      </c>
      <c r="B7668" t="s">
        <v>2528</v>
      </c>
      <c r="C7668">
        <f>_xlfn.NUMBERVALUE(MID(Table3[[#This Row],[Price]],2,LEN(Table3[[#This Row],[Price]])-2))</f>
        <v>425000</v>
      </c>
      <c r="D7668" t="s">
        <v>7</v>
      </c>
      <c r="E7668">
        <v>75</v>
      </c>
      <c r="F7668">
        <f>_xlfn.NUMBERVALUE(SUBSTITUTE(Table3[[#This Row],[Sqm]],".",","))</f>
        <v>75</v>
      </c>
      <c r="G7668" s="8">
        <f>Table3[[#This Row],[Price_cleaned]]/Table3[[#This Row],[Sqm_cleaned]]</f>
        <v>5666.666666666667</v>
      </c>
      <c r="H7668">
        <v>3</v>
      </c>
    </row>
    <row r="7669" spans="1:8" hidden="1" x14ac:dyDescent="0.2">
      <c r="A7669" t="s">
        <v>5</v>
      </c>
      <c r="B7669" t="s">
        <v>2123</v>
      </c>
      <c r="C7669">
        <f>_xlfn.NUMBERVALUE(MID(Table3[[#This Row],[Price]],2,LEN(Table3[[#This Row],[Price]])-2))</f>
        <v>950000</v>
      </c>
      <c r="D7669" t="s">
        <v>266</v>
      </c>
      <c r="E7669">
        <v>49</v>
      </c>
      <c r="F7669">
        <f>_xlfn.NUMBERVALUE(SUBSTITUTE(Table3[[#This Row],[Sqm]],".",","))</f>
        <v>49</v>
      </c>
      <c r="G7669">
        <f>Table3[[#This Row],[Price_cleaned]]/Table3[[#This Row],[Sqm_cleaned]]</f>
        <v>19387.755102040817</v>
      </c>
      <c r="H7669">
        <v>2</v>
      </c>
    </row>
    <row r="7670" spans="1:8" hidden="1" x14ac:dyDescent="0.2">
      <c r="A7670" t="s">
        <v>5</v>
      </c>
      <c r="B7670" t="s">
        <v>2283</v>
      </c>
      <c r="C7670">
        <f>_xlfn.NUMBERVALUE(MID(Table3[[#This Row],[Price]],2,LEN(Table3[[#This Row],[Price]])-2))</f>
        <v>1200000</v>
      </c>
      <c r="D7670" t="s">
        <v>7</v>
      </c>
      <c r="E7670">
        <v>139</v>
      </c>
      <c r="F7670">
        <f>_xlfn.NUMBERVALUE(SUBSTITUTE(Table3[[#This Row],[Sqm]],".",","))</f>
        <v>139</v>
      </c>
      <c r="G7670" s="8">
        <f>Table3[[#This Row],[Price_cleaned]]/Table3[[#This Row],[Sqm_cleaned]]</f>
        <v>8633.0935251798564</v>
      </c>
      <c r="H7670">
        <v>4</v>
      </c>
    </row>
    <row r="7671" spans="1:8" hidden="1" x14ac:dyDescent="0.2">
      <c r="A7671" t="s">
        <v>5</v>
      </c>
      <c r="B7671" t="s">
        <v>2175</v>
      </c>
      <c r="C7671">
        <f>_xlfn.NUMBERVALUE(MID(Table3[[#This Row],[Price]],2,LEN(Table3[[#This Row],[Price]])-2))</f>
        <v>1250000</v>
      </c>
      <c r="D7671" t="s">
        <v>670</v>
      </c>
      <c r="E7671" t="s">
        <v>2704</v>
      </c>
      <c r="F7671">
        <f>_xlfn.NUMBERVALUE(SUBSTITUTE(Table3[[#This Row],[Sqm]],".",","))</f>
        <v>148.66999999999999</v>
      </c>
      <c r="G7671">
        <f>Table3[[#This Row],[Price_cleaned]]/Table3[[#This Row],[Sqm_cleaned]]</f>
        <v>8407.8832313176845</v>
      </c>
      <c r="H7671">
        <v>5</v>
      </c>
    </row>
    <row r="7672" spans="1:8" x14ac:dyDescent="0.2">
      <c r="A7672" t="s">
        <v>5</v>
      </c>
      <c r="B7672" t="s">
        <v>2496</v>
      </c>
      <c r="C7672">
        <f>_xlfn.NUMBERVALUE(MID(Table3[[#This Row],[Price]],2,LEN(Table3[[#This Row],[Price]])-2))</f>
        <v>1700000</v>
      </c>
      <c r="D7672" t="s">
        <v>7</v>
      </c>
      <c r="E7672">
        <v>64</v>
      </c>
      <c r="F7672">
        <f>_xlfn.NUMBERVALUE(SUBSTITUTE(Table3[[#This Row],[Sqm]],".",","))</f>
        <v>64</v>
      </c>
      <c r="G7672" s="8">
        <f>Table3[[#This Row],[Price_cleaned]]/Table3[[#This Row],[Sqm_cleaned]]</f>
        <v>26562.5</v>
      </c>
      <c r="H7672">
        <v>3</v>
      </c>
    </row>
    <row r="7673" spans="1:8" x14ac:dyDescent="0.2">
      <c r="A7673" t="s">
        <v>5</v>
      </c>
      <c r="B7673" t="s">
        <v>6759</v>
      </c>
      <c r="C7673">
        <f>_xlfn.NUMBERVALUE(MID(Table3[[#This Row],[Price]],2,LEN(Table3[[#This Row],[Price]])-2))</f>
        <v>862000</v>
      </c>
      <c r="D7673" t="s">
        <v>137</v>
      </c>
      <c r="E7673">
        <v>64</v>
      </c>
      <c r="F7673">
        <f>_xlfn.NUMBERVALUE(SUBSTITUTE(Table3[[#This Row],[Sqm]],".",","))</f>
        <v>64</v>
      </c>
      <c r="G7673" s="8">
        <f>Table3[[#This Row],[Price_cleaned]]/Table3[[#This Row],[Sqm_cleaned]]</f>
        <v>13468.75</v>
      </c>
      <c r="H7673">
        <v>3</v>
      </c>
    </row>
    <row r="7674" spans="1:8" x14ac:dyDescent="0.2">
      <c r="A7674" t="s">
        <v>5</v>
      </c>
      <c r="B7674" t="s">
        <v>2157</v>
      </c>
      <c r="C7674">
        <f>_xlfn.NUMBERVALUE(MID(Table3[[#This Row],[Price]],2,LEN(Table3[[#This Row],[Price]])-2))</f>
        <v>470000</v>
      </c>
      <c r="D7674" t="s">
        <v>3708</v>
      </c>
      <c r="E7674">
        <v>56</v>
      </c>
      <c r="F7674">
        <f>_xlfn.NUMBERVALUE(SUBSTITUTE(Table3[[#This Row],[Sqm]],".",","))</f>
        <v>56</v>
      </c>
      <c r="G7674" s="8">
        <f>Table3[[#This Row],[Price_cleaned]]/Table3[[#This Row],[Sqm_cleaned]]</f>
        <v>8392.8571428571431</v>
      </c>
      <c r="H7674">
        <v>2</v>
      </c>
    </row>
    <row r="7675" spans="1:8" hidden="1" x14ac:dyDescent="0.2">
      <c r="A7675" t="s">
        <v>5</v>
      </c>
      <c r="B7675" t="s">
        <v>6760</v>
      </c>
      <c r="C7675">
        <f>_xlfn.NUMBERVALUE(MID(Table3[[#This Row],[Price]],2,LEN(Table3[[#This Row],[Price]])-2))</f>
        <v>864688</v>
      </c>
      <c r="D7675" t="s">
        <v>162</v>
      </c>
      <c r="E7675" t="s">
        <v>272</v>
      </c>
      <c r="F7675">
        <f>_xlfn.NUMBERVALUE(SUBSTITUTE(Table3[[#This Row],[Sqm]],".",","))</f>
        <v>45.4</v>
      </c>
      <c r="G7675">
        <f>Table3[[#This Row],[Price_cleaned]]/Table3[[#This Row],[Sqm_cleaned]]</f>
        <v>19045.991189427314</v>
      </c>
      <c r="H7675">
        <v>2</v>
      </c>
    </row>
    <row r="7676" spans="1:8" x14ac:dyDescent="0.2">
      <c r="A7676" t="s">
        <v>5</v>
      </c>
      <c r="B7676" t="s">
        <v>3090</v>
      </c>
      <c r="C7676">
        <f>_xlfn.NUMBERVALUE(MID(Table3[[#This Row],[Price]],2,LEN(Table3[[#This Row],[Price]])-2))</f>
        <v>377000</v>
      </c>
      <c r="D7676" t="s">
        <v>137</v>
      </c>
      <c r="E7676" t="s">
        <v>6761</v>
      </c>
      <c r="F7676">
        <f>_xlfn.NUMBERVALUE(SUBSTITUTE(Table3[[#This Row],[Sqm]],".",","))</f>
        <v>24.42</v>
      </c>
      <c r="G7676" s="8">
        <f>Table3[[#This Row],[Price_cleaned]]/Table3[[#This Row],[Sqm_cleaned]]</f>
        <v>15438.165438165437</v>
      </c>
      <c r="H7676">
        <v>1</v>
      </c>
    </row>
    <row r="7677" spans="1:8" hidden="1" x14ac:dyDescent="0.2">
      <c r="A7677" t="s">
        <v>5</v>
      </c>
      <c r="B7677" t="s">
        <v>2072</v>
      </c>
      <c r="C7677">
        <f>_xlfn.NUMBERVALUE(MID(Table3[[#This Row],[Price]],2,LEN(Table3[[#This Row],[Price]])-2))</f>
        <v>4780000</v>
      </c>
      <c r="D7677" t="s">
        <v>2360</v>
      </c>
      <c r="E7677">
        <v>138</v>
      </c>
      <c r="F7677">
        <f>_xlfn.NUMBERVALUE(SUBSTITUTE(Table3[[#This Row],[Sqm]],".",","))</f>
        <v>138</v>
      </c>
      <c r="G7677">
        <f>Table3[[#This Row],[Price_cleaned]]/Table3[[#This Row],[Sqm_cleaned]]</f>
        <v>34637.681159420288</v>
      </c>
      <c r="H7677">
        <v>3</v>
      </c>
    </row>
    <row r="7678" spans="1:8" hidden="1" x14ac:dyDescent="0.2">
      <c r="A7678" t="s">
        <v>5</v>
      </c>
      <c r="B7678" t="s">
        <v>6762</v>
      </c>
      <c r="C7678">
        <f>_xlfn.NUMBERVALUE(MID(Table3[[#This Row],[Price]],2,LEN(Table3[[#This Row],[Price]])-2))</f>
        <v>7990000</v>
      </c>
      <c r="D7678" t="s">
        <v>2360</v>
      </c>
      <c r="E7678">
        <v>109</v>
      </c>
      <c r="F7678">
        <f>_xlfn.NUMBERVALUE(SUBSTITUTE(Table3[[#This Row],[Sqm]],".",","))</f>
        <v>109</v>
      </c>
      <c r="G7678">
        <f>Table3[[#This Row],[Price_cleaned]]/Table3[[#This Row],[Sqm_cleaned]]</f>
        <v>73302.752293577985</v>
      </c>
      <c r="H7678">
        <v>3</v>
      </c>
    </row>
    <row r="7679" spans="1:8" hidden="1" x14ac:dyDescent="0.2">
      <c r="A7679" t="s">
        <v>5</v>
      </c>
      <c r="B7679" t="s">
        <v>3194</v>
      </c>
      <c r="C7679">
        <f>_xlfn.NUMBERVALUE(MID(Table3[[#This Row],[Price]],2,LEN(Table3[[#This Row],[Price]])-2))</f>
        <v>5400000</v>
      </c>
      <c r="D7679" t="s">
        <v>2360</v>
      </c>
      <c r="E7679">
        <v>119</v>
      </c>
      <c r="F7679">
        <f>_xlfn.NUMBERVALUE(SUBSTITUTE(Table3[[#This Row],[Sqm]],".",","))</f>
        <v>119</v>
      </c>
      <c r="G7679">
        <f>Table3[[#This Row],[Price_cleaned]]/Table3[[#This Row],[Sqm_cleaned]]</f>
        <v>45378.151260504201</v>
      </c>
      <c r="H7679">
        <v>3</v>
      </c>
    </row>
    <row r="7680" spans="1:8" hidden="1" x14ac:dyDescent="0.2">
      <c r="A7680" t="s">
        <v>5</v>
      </c>
      <c r="B7680" t="s">
        <v>4194</v>
      </c>
      <c r="C7680">
        <f>_xlfn.NUMBERVALUE(MID(Table3[[#This Row],[Price]],2,LEN(Table3[[#This Row],[Price]])-2))</f>
        <v>279900</v>
      </c>
      <c r="D7680" t="s">
        <v>2360</v>
      </c>
      <c r="E7680">
        <v>82</v>
      </c>
      <c r="F7680">
        <f>_xlfn.NUMBERVALUE(SUBSTITUTE(Table3[[#This Row],[Sqm]],".",","))</f>
        <v>82</v>
      </c>
      <c r="G7680">
        <f>Table3[[#This Row],[Price_cleaned]]/Table3[[#This Row],[Sqm_cleaned]]</f>
        <v>3413.4146341463415</v>
      </c>
      <c r="H7680">
        <v>3</v>
      </c>
    </row>
    <row r="7681" spans="1:8" x14ac:dyDescent="0.2">
      <c r="A7681" t="s">
        <v>5</v>
      </c>
      <c r="B7681" t="s">
        <v>3043</v>
      </c>
      <c r="C7681">
        <f>_xlfn.NUMBERVALUE(MID(Table3[[#This Row],[Price]],2,LEN(Table3[[#This Row],[Price]])-2))</f>
        <v>290000</v>
      </c>
      <c r="D7681" t="s">
        <v>7</v>
      </c>
      <c r="E7681">
        <v>39</v>
      </c>
      <c r="F7681">
        <f>_xlfn.NUMBERVALUE(SUBSTITUTE(Table3[[#This Row],[Sqm]],".",","))</f>
        <v>39</v>
      </c>
      <c r="G7681" s="8">
        <f>Table3[[#This Row],[Price_cleaned]]/Table3[[#This Row],[Sqm_cleaned]]</f>
        <v>7435.8974358974356</v>
      </c>
      <c r="H7681">
        <v>2</v>
      </c>
    </row>
    <row r="7682" spans="1:8" hidden="1" x14ac:dyDescent="0.2">
      <c r="A7682" t="s">
        <v>5</v>
      </c>
      <c r="B7682" t="s">
        <v>2397</v>
      </c>
      <c r="C7682">
        <f>_xlfn.NUMBERVALUE(MID(Table3[[#This Row],[Price]],2,LEN(Table3[[#This Row],[Price]])-2))</f>
        <v>469000</v>
      </c>
      <c r="D7682" t="s">
        <v>7</v>
      </c>
      <c r="E7682">
        <v>120</v>
      </c>
      <c r="F7682">
        <f>_xlfn.NUMBERVALUE(SUBSTITUTE(Table3[[#This Row],[Sqm]],".",","))</f>
        <v>120</v>
      </c>
      <c r="G7682" s="8">
        <f>Table3[[#This Row],[Price_cleaned]]/Table3[[#This Row],[Sqm_cleaned]]</f>
        <v>3908.3333333333335</v>
      </c>
      <c r="H7682">
        <v>4</v>
      </c>
    </row>
    <row r="7683" spans="1:8" x14ac:dyDescent="0.2">
      <c r="A7683" t="s">
        <v>5</v>
      </c>
      <c r="B7683" t="s">
        <v>2151</v>
      </c>
      <c r="C7683">
        <f>_xlfn.NUMBERVALUE(MID(Table3[[#This Row],[Price]],2,LEN(Table3[[#This Row],[Price]])-2))</f>
        <v>799000</v>
      </c>
      <c r="D7683" t="s">
        <v>7</v>
      </c>
      <c r="E7683">
        <v>36</v>
      </c>
      <c r="F7683">
        <f>_xlfn.NUMBERVALUE(SUBSTITUTE(Table3[[#This Row],[Sqm]],".",","))</f>
        <v>36</v>
      </c>
      <c r="G7683" s="8">
        <f>Table3[[#This Row],[Price_cleaned]]/Table3[[#This Row],[Sqm_cleaned]]</f>
        <v>22194.444444444445</v>
      </c>
      <c r="H7683">
        <v>1</v>
      </c>
    </row>
    <row r="7684" spans="1:8" x14ac:dyDescent="0.2">
      <c r="A7684" t="s">
        <v>5</v>
      </c>
      <c r="B7684" t="s">
        <v>2030</v>
      </c>
      <c r="C7684">
        <f>_xlfn.NUMBERVALUE(MID(Table3[[#This Row],[Price]],2,LEN(Table3[[#This Row],[Price]])-2))</f>
        <v>660000</v>
      </c>
      <c r="D7684" t="s">
        <v>7</v>
      </c>
      <c r="E7684">
        <v>44</v>
      </c>
      <c r="F7684">
        <f>_xlfn.NUMBERVALUE(SUBSTITUTE(Table3[[#This Row],[Sqm]],".",","))</f>
        <v>44</v>
      </c>
      <c r="G7684" s="8">
        <f>Table3[[#This Row],[Price_cleaned]]/Table3[[#This Row],[Sqm_cleaned]]</f>
        <v>15000</v>
      </c>
      <c r="H7684">
        <v>2</v>
      </c>
    </row>
    <row r="7685" spans="1:8" hidden="1" x14ac:dyDescent="0.2">
      <c r="A7685" t="s">
        <v>5</v>
      </c>
      <c r="B7685" t="s">
        <v>5133</v>
      </c>
      <c r="C7685">
        <f>_xlfn.NUMBERVALUE(MID(Table3[[#This Row],[Price]],2,LEN(Table3[[#This Row],[Price]])-2))</f>
        <v>309000</v>
      </c>
      <c r="D7685" t="s">
        <v>1289</v>
      </c>
      <c r="E7685" t="s">
        <v>894</v>
      </c>
      <c r="F7685">
        <f>_xlfn.NUMBERVALUE(SUBSTITUTE(Table3[[#This Row],[Sqm]],".",","))</f>
        <v>109.4</v>
      </c>
      <c r="G7685">
        <f>Table3[[#This Row],[Price_cleaned]]/Table3[[#This Row],[Sqm_cleaned]]</f>
        <v>2824.4972577696526</v>
      </c>
      <c r="H7685">
        <v>4</v>
      </c>
    </row>
    <row r="7686" spans="1:8" x14ac:dyDescent="0.2">
      <c r="A7686" t="s">
        <v>5</v>
      </c>
      <c r="B7686" t="s">
        <v>2061</v>
      </c>
      <c r="C7686">
        <f>_xlfn.NUMBERVALUE(MID(Table3[[#This Row],[Price]],2,LEN(Table3[[#This Row],[Price]])-2))</f>
        <v>650000</v>
      </c>
      <c r="D7686" t="s">
        <v>114</v>
      </c>
      <c r="E7686" t="s">
        <v>4470</v>
      </c>
      <c r="F7686">
        <f>_xlfn.NUMBERVALUE(SUBSTITUTE(Table3[[#This Row],[Sqm]],".",","))</f>
        <v>47.02</v>
      </c>
      <c r="G7686" s="8">
        <f>Table3[[#This Row],[Price_cleaned]]/Table3[[#This Row],[Sqm_cleaned]]</f>
        <v>13823.904721395151</v>
      </c>
      <c r="H7686">
        <v>2</v>
      </c>
    </row>
    <row r="7687" spans="1:8" x14ac:dyDescent="0.2">
      <c r="A7687" t="s">
        <v>5</v>
      </c>
      <c r="B7687" t="s">
        <v>2922</v>
      </c>
      <c r="C7687">
        <f>_xlfn.NUMBERVALUE(MID(Table3[[#This Row],[Price]],2,LEN(Table3[[#This Row],[Price]])-2))</f>
        <v>410000</v>
      </c>
      <c r="D7687" t="s">
        <v>158</v>
      </c>
      <c r="E7687">
        <v>60</v>
      </c>
      <c r="F7687">
        <f>_xlfn.NUMBERVALUE(SUBSTITUTE(Table3[[#This Row],[Sqm]],".",","))</f>
        <v>60</v>
      </c>
      <c r="G7687" s="8">
        <f>Table3[[#This Row],[Price_cleaned]]/Table3[[#This Row],[Sqm_cleaned]]</f>
        <v>6833.333333333333</v>
      </c>
      <c r="H7687">
        <v>3</v>
      </c>
    </row>
    <row r="7688" spans="1:8" hidden="1" x14ac:dyDescent="0.2">
      <c r="A7688" t="s">
        <v>5</v>
      </c>
      <c r="B7688" t="s">
        <v>2283</v>
      </c>
      <c r="C7688">
        <f>_xlfn.NUMBERVALUE(MID(Table3[[#This Row],[Price]],2,LEN(Table3[[#This Row],[Price]])-2))</f>
        <v>1200000</v>
      </c>
      <c r="D7688" t="s">
        <v>4102</v>
      </c>
      <c r="E7688">
        <v>75</v>
      </c>
      <c r="F7688">
        <f>_xlfn.NUMBERVALUE(SUBSTITUTE(Table3[[#This Row],[Sqm]],".",","))</f>
        <v>75</v>
      </c>
      <c r="G7688">
        <f>Table3[[#This Row],[Price_cleaned]]/Table3[[#This Row],[Sqm_cleaned]]</f>
        <v>16000</v>
      </c>
      <c r="H7688">
        <v>2</v>
      </c>
    </row>
    <row r="7689" spans="1:8" hidden="1" x14ac:dyDescent="0.2">
      <c r="A7689" t="s">
        <v>5</v>
      </c>
      <c r="B7689" t="s">
        <v>2479</v>
      </c>
      <c r="C7689">
        <f>_xlfn.NUMBERVALUE(MID(Table3[[#This Row],[Price]],2,LEN(Table3[[#This Row],[Price]])-2))</f>
        <v>399000</v>
      </c>
      <c r="D7689" t="s">
        <v>4102</v>
      </c>
      <c r="E7689">
        <v>122</v>
      </c>
      <c r="F7689">
        <f>_xlfn.NUMBERVALUE(SUBSTITUTE(Table3[[#This Row],[Sqm]],".",","))</f>
        <v>122</v>
      </c>
      <c r="G7689">
        <f>Table3[[#This Row],[Price_cleaned]]/Table3[[#This Row],[Sqm_cleaned]]</f>
        <v>3270.4918032786886</v>
      </c>
      <c r="H7689">
        <v>4</v>
      </c>
    </row>
    <row r="7690" spans="1:8" hidden="1" x14ac:dyDescent="0.2">
      <c r="A7690" t="s">
        <v>5</v>
      </c>
      <c r="B7690" t="s">
        <v>2077</v>
      </c>
      <c r="C7690">
        <f>_xlfn.NUMBERVALUE(MID(Table3[[#This Row],[Price]],2,LEN(Table3[[#This Row],[Price]])-2))</f>
        <v>850000</v>
      </c>
      <c r="D7690" t="s">
        <v>4102</v>
      </c>
      <c r="E7690">
        <v>89</v>
      </c>
      <c r="F7690">
        <f>_xlfn.NUMBERVALUE(SUBSTITUTE(Table3[[#This Row],[Sqm]],".",","))</f>
        <v>89</v>
      </c>
      <c r="G7690">
        <f>Table3[[#This Row],[Price_cleaned]]/Table3[[#This Row],[Sqm_cleaned]]</f>
        <v>9550.5617977528091</v>
      </c>
      <c r="H7690">
        <v>4</v>
      </c>
    </row>
    <row r="7691" spans="1:8" hidden="1" x14ac:dyDescent="0.2">
      <c r="A7691" t="s">
        <v>5</v>
      </c>
      <c r="B7691" t="s">
        <v>2194</v>
      </c>
      <c r="C7691">
        <f>_xlfn.NUMBERVALUE(MID(Table3[[#This Row],[Price]],2,LEN(Table3[[#This Row],[Price]])-2))</f>
        <v>1100000</v>
      </c>
      <c r="D7691" t="s">
        <v>7</v>
      </c>
      <c r="E7691" t="s">
        <v>6763</v>
      </c>
      <c r="F7691">
        <f>_xlfn.NUMBERVALUE(SUBSTITUTE(Table3[[#This Row],[Sqm]],".",","))</f>
        <v>35.39</v>
      </c>
      <c r="G7691" s="8">
        <f>Table3[[#This Row],[Price_cleaned]]/Table3[[#This Row],[Sqm_cleaned]]</f>
        <v>31082.226617688611</v>
      </c>
      <c r="H7691">
        <v>2</v>
      </c>
    </row>
    <row r="7692" spans="1:8" hidden="1" x14ac:dyDescent="0.2">
      <c r="A7692" t="s">
        <v>5</v>
      </c>
      <c r="B7692" t="s">
        <v>2028</v>
      </c>
      <c r="C7692">
        <f>_xlfn.NUMBERVALUE(MID(Table3[[#This Row],[Price]],2,LEN(Table3[[#This Row],[Price]])-2))</f>
        <v>210000</v>
      </c>
      <c r="D7692" t="s">
        <v>162</v>
      </c>
      <c r="E7692">
        <v>132</v>
      </c>
      <c r="F7692">
        <f>_xlfn.NUMBERVALUE(SUBSTITUTE(Table3[[#This Row],[Sqm]],".",","))</f>
        <v>132</v>
      </c>
      <c r="G7692">
        <f>Table3[[#This Row],[Price_cleaned]]/Table3[[#This Row],[Sqm_cleaned]]</f>
        <v>1590.909090909091</v>
      </c>
      <c r="H7692">
        <v>4</v>
      </c>
    </row>
    <row r="7693" spans="1:8" hidden="1" x14ac:dyDescent="0.2">
      <c r="A7693" t="s">
        <v>5</v>
      </c>
      <c r="B7693" t="s">
        <v>2600</v>
      </c>
      <c r="C7693">
        <f>_xlfn.NUMBERVALUE(MID(Table3[[#This Row],[Price]],2,LEN(Table3[[#This Row],[Price]])-2))</f>
        <v>3000000</v>
      </c>
      <c r="D7693" t="s">
        <v>7</v>
      </c>
      <c r="E7693" t="s">
        <v>6764</v>
      </c>
      <c r="F7693">
        <f>_xlfn.NUMBERVALUE(SUBSTITUTE(Table3[[#This Row],[Sqm]],".",","))</f>
        <v>41.53</v>
      </c>
      <c r="G7693">
        <f>Table3[[#This Row],[Price_cleaned]]/Table3[[#This Row],[Sqm_cleaned]]</f>
        <v>72236.937153864681</v>
      </c>
      <c r="H7693">
        <v>2</v>
      </c>
    </row>
    <row r="7694" spans="1:8" x14ac:dyDescent="0.2">
      <c r="A7694" t="s">
        <v>5</v>
      </c>
      <c r="B7694" t="s">
        <v>2597</v>
      </c>
      <c r="C7694">
        <f>_xlfn.NUMBERVALUE(MID(Table3[[#This Row],[Price]],2,LEN(Table3[[#This Row],[Price]])-2))</f>
        <v>930000</v>
      </c>
      <c r="D7694" t="s">
        <v>7</v>
      </c>
      <c r="E7694">
        <v>62</v>
      </c>
      <c r="F7694">
        <f>_xlfn.NUMBERVALUE(SUBSTITUTE(Table3[[#This Row],[Sqm]],".",","))</f>
        <v>62</v>
      </c>
      <c r="G7694" s="8">
        <f>Table3[[#This Row],[Price_cleaned]]/Table3[[#This Row],[Sqm_cleaned]]</f>
        <v>15000</v>
      </c>
      <c r="H7694">
        <v>2</v>
      </c>
    </row>
    <row r="7695" spans="1:8" x14ac:dyDescent="0.2">
      <c r="A7695" t="s">
        <v>5</v>
      </c>
      <c r="B7695" t="s">
        <v>2182</v>
      </c>
      <c r="C7695">
        <f>_xlfn.NUMBERVALUE(MID(Table3[[#This Row],[Price]],2,LEN(Table3[[#This Row],[Price]])-2))</f>
        <v>970000</v>
      </c>
      <c r="D7695" t="s">
        <v>7</v>
      </c>
      <c r="E7695">
        <v>49</v>
      </c>
      <c r="F7695">
        <f>_xlfn.NUMBERVALUE(SUBSTITUTE(Table3[[#This Row],[Sqm]],".",","))</f>
        <v>49</v>
      </c>
      <c r="G7695" s="8">
        <f>Table3[[#This Row],[Price_cleaned]]/Table3[[#This Row],[Sqm_cleaned]]</f>
        <v>19795.918367346938</v>
      </c>
      <c r="H7695">
        <v>3</v>
      </c>
    </row>
    <row r="7696" spans="1:8" x14ac:dyDescent="0.2">
      <c r="A7696" t="s">
        <v>5</v>
      </c>
      <c r="B7696" t="s">
        <v>2164</v>
      </c>
      <c r="C7696">
        <f>_xlfn.NUMBERVALUE(MID(Table3[[#This Row],[Price]],2,LEN(Table3[[#This Row],[Price]])-2))</f>
        <v>750000</v>
      </c>
      <c r="D7696" t="s">
        <v>7</v>
      </c>
      <c r="E7696" t="s">
        <v>3202</v>
      </c>
      <c r="F7696">
        <f>_xlfn.NUMBERVALUE(SUBSTITUTE(Table3[[#This Row],[Sqm]],".",","))</f>
        <v>49.3</v>
      </c>
      <c r="G7696" s="8">
        <f>Table3[[#This Row],[Price_cleaned]]/Table3[[#This Row],[Sqm_cleaned]]</f>
        <v>15212.981744421908</v>
      </c>
      <c r="H7696">
        <v>3</v>
      </c>
    </row>
    <row r="7697" spans="1:8" x14ac:dyDescent="0.2">
      <c r="A7697" t="s">
        <v>5</v>
      </c>
      <c r="B7697" t="s">
        <v>2156</v>
      </c>
      <c r="C7697">
        <f>_xlfn.NUMBERVALUE(MID(Table3[[#This Row],[Price]],2,LEN(Table3[[#This Row],[Price]])-2))</f>
        <v>559000</v>
      </c>
      <c r="D7697" t="s">
        <v>7</v>
      </c>
      <c r="E7697">
        <v>39</v>
      </c>
      <c r="F7697">
        <f>_xlfn.NUMBERVALUE(SUBSTITUTE(Table3[[#This Row],[Sqm]],".",","))</f>
        <v>39</v>
      </c>
      <c r="G7697" s="8">
        <f>Table3[[#This Row],[Price_cleaned]]/Table3[[#This Row],[Sqm_cleaned]]</f>
        <v>14333.333333333334</v>
      </c>
      <c r="H7697">
        <v>2</v>
      </c>
    </row>
    <row r="7698" spans="1:8" hidden="1" x14ac:dyDescent="0.2">
      <c r="A7698" t="s">
        <v>5</v>
      </c>
      <c r="B7698" t="s">
        <v>2368</v>
      </c>
      <c r="C7698">
        <f>_xlfn.NUMBERVALUE(MID(Table3[[#This Row],[Price]],2,LEN(Table3[[#This Row],[Price]])-2))</f>
        <v>465000</v>
      </c>
      <c r="D7698" t="s">
        <v>7</v>
      </c>
      <c r="E7698">
        <v>94</v>
      </c>
      <c r="F7698">
        <f>_xlfn.NUMBERVALUE(SUBSTITUTE(Table3[[#This Row],[Sqm]],".",","))</f>
        <v>94</v>
      </c>
      <c r="G7698" s="8">
        <f>Table3[[#This Row],[Price_cleaned]]/Table3[[#This Row],[Sqm_cleaned]]</f>
        <v>4946.8085106382978</v>
      </c>
      <c r="H7698">
        <v>4</v>
      </c>
    </row>
    <row r="7699" spans="1:8" hidden="1" x14ac:dyDescent="0.2">
      <c r="A7699" t="s">
        <v>5</v>
      </c>
      <c r="B7699" t="s">
        <v>6765</v>
      </c>
      <c r="C7699">
        <f>_xlfn.NUMBERVALUE(MID(Table3[[#This Row],[Price]],2,LEN(Table3[[#This Row],[Price]])-2))</f>
        <v>418536</v>
      </c>
      <c r="D7699" t="s">
        <v>313</v>
      </c>
      <c r="E7699" t="s">
        <v>1956</v>
      </c>
      <c r="F7699">
        <f>_xlfn.NUMBERVALUE(SUBSTITUTE(Table3[[#This Row],[Sqm]],".",","))</f>
        <v>66.37</v>
      </c>
      <c r="G7699">
        <f>Table3[[#This Row],[Price_cleaned]]/Table3[[#This Row],[Sqm_cleaned]]</f>
        <v>6306.1021545879157</v>
      </c>
      <c r="H7699">
        <v>3</v>
      </c>
    </row>
    <row r="7700" spans="1:8" x14ac:dyDescent="0.2">
      <c r="A7700" t="s">
        <v>5</v>
      </c>
      <c r="B7700" t="s">
        <v>6766</v>
      </c>
      <c r="C7700">
        <f>_xlfn.NUMBERVALUE(MID(Table3[[#This Row],[Price]],2,LEN(Table3[[#This Row],[Price]])-2))</f>
        <v>967500</v>
      </c>
      <c r="D7700" t="s">
        <v>7</v>
      </c>
      <c r="E7700">
        <v>50</v>
      </c>
      <c r="F7700">
        <f>_xlfn.NUMBERVALUE(SUBSTITUTE(Table3[[#This Row],[Sqm]],".",","))</f>
        <v>50</v>
      </c>
      <c r="G7700" s="8">
        <f>Table3[[#This Row],[Price_cleaned]]/Table3[[#This Row],[Sqm_cleaned]]</f>
        <v>19350</v>
      </c>
      <c r="H7700">
        <v>3</v>
      </c>
    </row>
    <row r="7701" spans="1:8" hidden="1" x14ac:dyDescent="0.2">
      <c r="A7701" t="s">
        <v>5</v>
      </c>
      <c r="B7701" t="s">
        <v>6767</v>
      </c>
      <c r="C7701">
        <f>_xlfn.NUMBERVALUE(MID(Table3[[#This Row],[Price]],2,LEN(Table3[[#This Row],[Price]])-2))</f>
        <v>1633500</v>
      </c>
      <c r="D7701" t="s">
        <v>6768</v>
      </c>
      <c r="E7701" t="s">
        <v>6769</v>
      </c>
      <c r="F7701">
        <f>_xlfn.NUMBERVALUE(SUBSTITUTE(Table3[[#This Row],[Sqm]],".",","))</f>
        <v>121.3</v>
      </c>
      <c r="G7701">
        <f>Table3[[#This Row],[Price_cleaned]]/Table3[[#This Row],[Sqm_cleaned]]</f>
        <v>13466.611706512778</v>
      </c>
      <c r="H7701">
        <v>3</v>
      </c>
    </row>
    <row r="7702" spans="1:8" hidden="1" x14ac:dyDescent="0.2">
      <c r="A7702" t="s">
        <v>5</v>
      </c>
      <c r="B7702" t="s">
        <v>6770</v>
      </c>
      <c r="C7702">
        <f>_xlfn.NUMBERVALUE(MID(Table3[[#This Row],[Price]],2,LEN(Table3[[#This Row],[Price]])-2))</f>
        <v>1575000</v>
      </c>
      <c r="D7702" t="s">
        <v>2360</v>
      </c>
      <c r="E7702">
        <v>120</v>
      </c>
      <c r="F7702">
        <f>_xlfn.NUMBERVALUE(SUBSTITUTE(Table3[[#This Row],[Sqm]],".",","))</f>
        <v>120</v>
      </c>
      <c r="G7702">
        <f>Table3[[#This Row],[Price_cleaned]]/Table3[[#This Row],[Sqm_cleaned]]</f>
        <v>13125</v>
      </c>
      <c r="H7702">
        <v>4</v>
      </c>
    </row>
    <row r="7703" spans="1:8" hidden="1" x14ac:dyDescent="0.2">
      <c r="A7703" t="s">
        <v>5</v>
      </c>
      <c r="B7703" t="s">
        <v>5347</v>
      </c>
      <c r="C7703">
        <f>_xlfn.NUMBERVALUE(MID(Table3[[#This Row],[Price]],2,LEN(Table3[[#This Row],[Price]])-2))</f>
        <v>1224000</v>
      </c>
      <c r="D7703" t="s">
        <v>2360</v>
      </c>
      <c r="E7703">
        <v>90</v>
      </c>
      <c r="F7703">
        <f>_xlfn.NUMBERVALUE(SUBSTITUTE(Table3[[#This Row],[Sqm]],".",","))</f>
        <v>90</v>
      </c>
      <c r="G7703">
        <f>Table3[[#This Row],[Price_cleaned]]/Table3[[#This Row],[Sqm_cleaned]]</f>
        <v>13600</v>
      </c>
      <c r="H7703">
        <v>3</v>
      </c>
    </row>
    <row r="7704" spans="1:8" hidden="1" x14ac:dyDescent="0.2">
      <c r="A7704" t="s">
        <v>5</v>
      </c>
      <c r="B7704" t="s">
        <v>2041</v>
      </c>
      <c r="C7704">
        <f>_xlfn.NUMBERVALUE(MID(Table3[[#This Row],[Price]],2,LEN(Table3[[#This Row],[Price]])-2))</f>
        <v>760000</v>
      </c>
      <c r="D7704" t="s">
        <v>2360</v>
      </c>
      <c r="E7704">
        <v>91</v>
      </c>
      <c r="F7704">
        <f>_xlfn.NUMBERVALUE(SUBSTITUTE(Table3[[#This Row],[Sqm]],".",","))</f>
        <v>91</v>
      </c>
      <c r="G7704">
        <f>Table3[[#This Row],[Price_cleaned]]/Table3[[#This Row],[Sqm_cleaned]]</f>
        <v>8351.6483516483513</v>
      </c>
      <c r="H7704">
        <v>3</v>
      </c>
    </row>
    <row r="7705" spans="1:8" x14ac:dyDescent="0.2">
      <c r="A7705" t="s">
        <v>5</v>
      </c>
      <c r="B7705" t="s">
        <v>2757</v>
      </c>
      <c r="C7705">
        <f>_xlfn.NUMBERVALUE(MID(Table3[[#This Row],[Price]],2,LEN(Table3[[#This Row],[Price]])-2))</f>
        <v>1880000</v>
      </c>
      <c r="D7705" t="s">
        <v>7</v>
      </c>
      <c r="E7705">
        <v>83</v>
      </c>
      <c r="F7705">
        <f>_xlfn.NUMBERVALUE(SUBSTITUTE(Table3[[#This Row],[Sqm]],".",","))</f>
        <v>83</v>
      </c>
      <c r="G7705" s="8">
        <f>Table3[[#This Row],[Price_cleaned]]/Table3[[#This Row],[Sqm_cleaned]]</f>
        <v>22650.602409638555</v>
      </c>
      <c r="H7705">
        <v>3</v>
      </c>
    </row>
    <row r="7706" spans="1:8" hidden="1" x14ac:dyDescent="0.2">
      <c r="A7706" t="s">
        <v>5</v>
      </c>
      <c r="B7706" t="s">
        <v>2598</v>
      </c>
      <c r="C7706">
        <f>_xlfn.NUMBERVALUE(MID(Table3[[#This Row],[Price]],2,LEN(Table3[[#This Row],[Price]])-2))</f>
        <v>575000</v>
      </c>
      <c r="D7706" t="s">
        <v>2360</v>
      </c>
      <c r="E7706" t="s">
        <v>2529</v>
      </c>
      <c r="F7706">
        <f>_xlfn.NUMBERVALUE(SUBSTITUTE(Table3[[#This Row],[Sqm]],".",","))</f>
        <v>57.61</v>
      </c>
      <c r="G7706">
        <f>Table3[[#This Row],[Price_cleaned]]/Table3[[#This Row],[Sqm_cleaned]]</f>
        <v>9980.9060926922411</v>
      </c>
      <c r="H7706">
        <v>3</v>
      </c>
    </row>
    <row r="7707" spans="1:8" hidden="1" x14ac:dyDescent="0.2">
      <c r="A7707" t="s">
        <v>5</v>
      </c>
      <c r="B7707" t="s">
        <v>2156</v>
      </c>
      <c r="C7707">
        <f>_xlfn.NUMBERVALUE(MID(Table3[[#This Row],[Price]],2,LEN(Table3[[#This Row],[Price]])-2))</f>
        <v>559000</v>
      </c>
      <c r="D7707" t="s">
        <v>2360</v>
      </c>
      <c r="E7707">
        <v>74</v>
      </c>
      <c r="F7707">
        <f>_xlfn.NUMBERVALUE(SUBSTITUTE(Table3[[#This Row],[Sqm]],".",","))</f>
        <v>74</v>
      </c>
      <c r="G7707">
        <f>Table3[[#This Row],[Price_cleaned]]/Table3[[#This Row],[Sqm_cleaned]]</f>
        <v>7554.0540540540542</v>
      </c>
      <c r="H7707">
        <v>3</v>
      </c>
    </row>
    <row r="7708" spans="1:8" hidden="1" x14ac:dyDescent="0.2">
      <c r="A7708" t="s">
        <v>5</v>
      </c>
      <c r="B7708" t="s">
        <v>6771</v>
      </c>
      <c r="C7708">
        <f>_xlfn.NUMBERVALUE(MID(Table3[[#This Row],[Price]],2,LEN(Table3[[#This Row],[Price]])-2))</f>
        <v>711100</v>
      </c>
      <c r="D7708" t="s">
        <v>6772</v>
      </c>
      <c r="E7708">
        <v>78</v>
      </c>
      <c r="F7708">
        <f>_xlfn.NUMBERVALUE(SUBSTITUTE(Table3[[#This Row],[Sqm]],".",","))</f>
        <v>78</v>
      </c>
      <c r="G7708">
        <f>Table3[[#This Row],[Price_cleaned]]/Table3[[#This Row],[Sqm_cleaned]]</f>
        <v>9116.6666666666661</v>
      </c>
      <c r="H7708">
        <v>4</v>
      </c>
    </row>
    <row r="7709" spans="1:8" hidden="1" x14ac:dyDescent="0.2">
      <c r="A7709" t="s">
        <v>5</v>
      </c>
      <c r="B7709" t="s">
        <v>4491</v>
      </c>
      <c r="C7709">
        <f>_xlfn.NUMBERVALUE(MID(Table3[[#This Row],[Price]],2,LEN(Table3[[#This Row],[Price]])-2))</f>
        <v>427882</v>
      </c>
      <c r="D7709" t="s">
        <v>2360</v>
      </c>
      <c r="E7709">
        <v>86</v>
      </c>
      <c r="F7709">
        <f>_xlfn.NUMBERVALUE(SUBSTITUTE(Table3[[#This Row],[Sqm]],".",","))</f>
        <v>86</v>
      </c>
      <c r="G7709">
        <f>Table3[[#This Row],[Price_cleaned]]/Table3[[#This Row],[Sqm_cleaned]]</f>
        <v>4975.3720930232557</v>
      </c>
      <c r="H7709">
        <v>3</v>
      </c>
    </row>
    <row r="7710" spans="1:8" hidden="1" x14ac:dyDescent="0.2">
      <c r="A7710" t="s">
        <v>5</v>
      </c>
      <c r="B7710" t="s">
        <v>2199</v>
      </c>
      <c r="C7710">
        <f>_xlfn.NUMBERVALUE(MID(Table3[[#This Row],[Price]],2,LEN(Table3[[#This Row],[Price]])-2))</f>
        <v>530000</v>
      </c>
      <c r="D7710" t="s">
        <v>218</v>
      </c>
      <c r="E7710" t="s">
        <v>3008</v>
      </c>
      <c r="F7710">
        <f>_xlfn.NUMBERVALUE(SUBSTITUTE(Table3[[#This Row],[Sqm]],".",","))</f>
        <v>69.7</v>
      </c>
      <c r="G7710">
        <f>Table3[[#This Row],[Price_cleaned]]/Table3[[#This Row],[Sqm_cleaned]]</f>
        <v>7604.0172166427546</v>
      </c>
      <c r="H7710">
        <v>3</v>
      </c>
    </row>
    <row r="7711" spans="1:8" hidden="1" x14ac:dyDescent="0.2">
      <c r="A7711" t="s">
        <v>5</v>
      </c>
      <c r="B7711" t="s">
        <v>2171</v>
      </c>
      <c r="C7711">
        <f>_xlfn.NUMBERVALUE(MID(Table3[[#This Row],[Price]],2,LEN(Table3[[#This Row],[Price]])-2))</f>
        <v>990000</v>
      </c>
      <c r="D7711" t="s">
        <v>4400</v>
      </c>
      <c r="E7711" t="s">
        <v>6096</v>
      </c>
      <c r="F7711">
        <f>_xlfn.NUMBERVALUE(SUBSTITUTE(Table3[[#This Row],[Sqm]],".",","))</f>
        <v>56.85</v>
      </c>
      <c r="G7711">
        <f>Table3[[#This Row],[Price_cleaned]]/Table3[[#This Row],[Sqm_cleaned]]</f>
        <v>17414.248021108178</v>
      </c>
      <c r="H7711">
        <v>3</v>
      </c>
    </row>
    <row r="7712" spans="1:8" hidden="1" x14ac:dyDescent="0.2">
      <c r="A7712" t="s">
        <v>5</v>
      </c>
      <c r="B7712" t="s">
        <v>6773</v>
      </c>
      <c r="C7712">
        <f>_xlfn.NUMBERVALUE(MID(Table3[[#This Row],[Price]],2,LEN(Table3[[#This Row],[Price]])-2))</f>
        <v>2385000</v>
      </c>
      <c r="D7712" t="s">
        <v>114</v>
      </c>
      <c r="E7712" t="s">
        <v>38</v>
      </c>
      <c r="F7712">
        <f>_xlfn.NUMBERVALUE(SUBSTITUTE(Table3[[#This Row],[Sqm]],".",","))</f>
        <v>94.2</v>
      </c>
      <c r="G7712">
        <f>Table3[[#This Row],[Price_cleaned]]/Table3[[#This Row],[Sqm_cleaned]]</f>
        <v>25318.471337579616</v>
      </c>
      <c r="H7712">
        <v>4</v>
      </c>
    </row>
    <row r="7713" spans="1:8" hidden="1" x14ac:dyDescent="0.2">
      <c r="A7713" t="s">
        <v>5</v>
      </c>
      <c r="B7713" t="s">
        <v>6774</v>
      </c>
      <c r="C7713">
        <f>_xlfn.NUMBERVALUE(MID(Table3[[#This Row],[Price]],2,LEN(Table3[[#This Row],[Price]])-2))</f>
        <v>2065500</v>
      </c>
      <c r="D7713" t="s">
        <v>164</v>
      </c>
      <c r="E7713">
        <v>35</v>
      </c>
      <c r="F7713">
        <f>_xlfn.NUMBERVALUE(SUBSTITUTE(Table3[[#This Row],[Sqm]],".",","))</f>
        <v>35</v>
      </c>
      <c r="G7713">
        <f>Table3[[#This Row],[Price_cleaned]]/Table3[[#This Row],[Sqm_cleaned]]</f>
        <v>59014.285714285717</v>
      </c>
      <c r="H7713">
        <v>2</v>
      </c>
    </row>
    <row r="7714" spans="1:8" hidden="1" x14ac:dyDescent="0.2">
      <c r="A7714" t="s">
        <v>5</v>
      </c>
      <c r="B7714" t="s">
        <v>2341</v>
      </c>
      <c r="C7714">
        <f>_xlfn.NUMBERVALUE(MID(Table3[[#This Row],[Price]],2,LEN(Table3[[#This Row],[Price]])-2))</f>
        <v>499000</v>
      </c>
      <c r="D7714" t="s">
        <v>1289</v>
      </c>
      <c r="E7714" t="s">
        <v>5636</v>
      </c>
      <c r="F7714">
        <f>_xlfn.NUMBERVALUE(SUBSTITUTE(Table3[[#This Row],[Sqm]],".",","))</f>
        <v>61.83</v>
      </c>
      <c r="G7714">
        <f>Table3[[#This Row],[Price_cleaned]]/Table3[[#This Row],[Sqm_cleaned]]</f>
        <v>8070.5159307779395</v>
      </c>
      <c r="H7714">
        <v>3</v>
      </c>
    </row>
    <row r="7715" spans="1:8" hidden="1" x14ac:dyDescent="0.2">
      <c r="A7715" t="s">
        <v>5</v>
      </c>
      <c r="B7715" t="s">
        <v>2046</v>
      </c>
      <c r="C7715">
        <f>_xlfn.NUMBERVALUE(MID(Table3[[#This Row],[Price]],2,LEN(Table3[[#This Row],[Price]])-2))</f>
        <v>1150000</v>
      </c>
      <c r="D7715" t="s">
        <v>4012</v>
      </c>
      <c r="E7715" t="s">
        <v>6530</v>
      </c>
      <c r="F7715">
        <f>_xlfn.NUMBERVALUE(SUBSTITUTE(Table3[[#This Row],[Sqm]],".",","))</f>
        <v>111.69</v>
      </c>
      <c r="G7715">
        <f>Table3[[#This Row],[Price_cleaned]]/Table3[[#This Row],[Sqm_cleaned]]</f>
        <v>10296.355985316501</v>
      </c>
      <c r="H7715">
        <v>3</v>
      </c>
    </row>
    <row r="7716" spans="1:8" x14ac:dyDescent="0.2">
      <c r="A7716" t="s">
        <v>5</v>
      </c>
      <c r="B7716" t="s">
        <v>2211</v>
      </c>
      <c r="C7716">
        <f>_xlfn.NUMBERVALUE(MID(Table3[[#This Row],[Price]],2,LEN(Table3[[#This Row],[Price]])-2))</f>
        <v>699000</v>
      </c>
      <c r="D7716" t="s">
        <v>7</v>
      </c>
      <c r="E7716">
        <v>55</v>
      </c>
      <c r="F7716">
        <f>_xlfn.NUMBERVALUE(SUBSTITUTE(Table3[[#This Row],[Sqm]],".",","))</f>
        <v>55</v>
      </c>
      <c r="G7716" s="8">
        <f>Table3[[#This Row],[Price_cleaned]]/Table3[[#This Row],[Sqm_cleaned]]</f>
        <v>12709.09090909091</v>
      </c>
      <c r="H7716">
        <v>3</v>
      </c>
    </row>
    <row r="7717" spans="1:8" x14ac:dyDescent="0.2">
      <c r="A7717" t="s">
        <v>5</v>
      </c>
      <c r="B7717" t="s">
        <v>6775</v>
      </c>
      <c r="C7717">
        <f>_xlfn.NUMBERVALUE(MID(Table3[[#This Row],[Price]],2,LEN(Table3[[#This Row],[Price]])-2))</f>
        <v>837000</v>
      </c>
      <c r="D7717" t="s">
        <v>114</v>
      </c>
      <c r="E7717" t="s">
        <v>6776</v>
      </c>
      <c r="F7717">
        <f>_xlfn.NUMBERVALUE(SUBSTITUTE(Table3[[#This Row],[Sqm]],".",","))</f>
        <v>76.39</v>
      </c>
      <c r="G7717" s="8">
        <f>Table3[[#This Row],[Price_cleaned]]/Table3[[#This Row],[Sqm_cleaned]]</f>
        <v>10956.931535541302</v>
      </c>
      <c r="H7717">
        <v>4</v>
      </c>
    </row>
    <row r="7718" spans="1:8" x14ac:dyDescent="0.2">
      <c r="A7718" t="s">
        <v>5</v>
      </c>
      <c r="B7718" t="s">
        <v>3772</v>
      </c>
      <c r="C7718">
        <f>_xlfn.NUMBERVALUE(MID(Table3[[#This Row],[Price]],2,LEN(Table3[[#This Row],[Price]])-2))</f>
        <v>779000</v>
      </c>
      <c r="D7718" t="s">
        <v>114</v>
      </c>
      <c r="E7718" t="s">
        <v>1518</v>
      </c>
      <c r="F7718">
        <f>_xlfn.NUMBERVALUE(SUBSTITUTE(Table3[[#This Row],[Sqm]],".",","))</f>
        <v>91.9</v>
      </c>
      <c r="G7718" s="8">
        <f>Table3[[#This Row],[Price_cleaned]]/Table3[[#This Row],[Sqm_cleaned]]</f>
        <v>8476.6050054406951</v>
      </c>
      <c r="H7718">
        <v>4</v>
      </c>
    </row>
    <row r="7719" spans="1:8" x14ac:dyDescent="0.2">
      <c r="A7719" t="s">
        <v>5</v>
      </c>
      <c r="B7719" t="s">
        <v>2364</v>
      </c>
      <c r="C7719">
        <f>_xlfn.NUMBERVALUE(MID(Table3[[#This Row],[Price]],2,LEN(Table3[[#This Row],[Price]])-2))</f>
        <v>565000</v>
      </c>
      <c r="D7719" t="s">
        <v>114</v>
      </c>
      <c r="E7719" t="s">
        <v>6777</v>
      </c>
      <c r="F7719">
        <f>_xlfn.NUMBERVALUE(SUBSTITUTE(Table3[[#This Row],[Sqm]],".",","))</f>
        <v>63.31</v>
      </c>
      <c r="G7719" s="8">
        <f>Table3[[#This Row],[Price_cleaned]]/Table3[[#This Row],[Sqm_cleaned]]</f>
        <v>8924.3405465171381</v>
      </c>
      <c r="H7719">
        <v>3</v>
      </c>
    </row>
    <row r="7720" spans="1:8" x14ac:dyDescent="0.2">
      <c r="A7720" t="s">
        <v>5</v>
      </c>
      <c r="B7720" t="s">
        <v>2228</v>
      </c>
      <c r="C7720">
        <f>_xlfn.NUMBERVALUE(MID(Table3[[#This Row],[Price]],2,LEN(Table3[[#This Row],[Price]])-2))</f>
        <v>549000</v>
      </c>
      <c r="D7720" t="s">
        <v>114</v>
      </c>
      <c r="E7720" t="s">
        <v>893</v>
      </c>
      <c r="F7720">
        <f>_xlfn.NUMBERVALUE(SUBSTITUTE(Table3[[#This Row],[Sqm]],".",","))</f>
        <v>47.86</v>
      </c>
      <c r="G7720" s="8">
        <f>Table3[[#This Row],[Price_cleaned]]/Table3[[#This Row],[Sqm_cleaned]]</f>
        <v>11470.956957793565</v>
      </c>
      <c r="H7720">
        <v>2</v>
      </c>
    </row>
    <row r="7721" spans="1:8" hidden="1" x14ac:dyDescent="0.2">
      <c r="A7721" t="s">
        <v>5</v>
      </c>
      <c r="B7721" t="s">
        <v>6778</v>
      </c>
      <c r="C7721">
        <f>_xlfn.NUMBERVALUE(MID(Table3[[#This Row],[Price]],2,LEN(Table3[[#This Row],[Price]])-2))</f>
        <v>1589000</v>
      </c>
      <c r="D7721" t="s">
        <v>415</v>
      </c>
      <c r="E7721" t="s">
        <v>4902</v>
      </c>
      <c r="F7721">
        <f>_xlfn.NUMBERVALUE(SUBSTITUTE(Table3[[#This Row],[Sqm]],".",","))</f>
        <v>42.88</v>
      </c>
      <c r="G7721">
        <f>Table3[[#This Row],[Price_cleaned]]/Table3[[#This Row],[Sqm_cleaned]]</f>
        <v>37056.902985074623</v>
      </c>
      <c r="H7721">
        <v>2</v>
      </c>
    </row>
    <row r="7722" spans="1:8" hidden="1" x14ac:dyDescent="0.2">
      <c r="A7722" t="s">
        <v>5</v>
      </c>
      <c r="B7722" t="s">
        <v>2048</v>
      </c>
      <c r="C7722">
        <f>_xlfn.NUMBERVALUE(MID(Table3[[#This Row],[Price]],2,LEN(Table3[[#This Row],[Price]])-2))</f>
        <v>495000</v>
      </c>
      <c r="D7722" t="s">
        <v>888</v>
      </c>
      <c r="E7722" t="s">
        <v>6779</v>
      </c>
      <c r="F7722">
        <f>_xlfn.NUMBERVALUE(SUBSTITUTE(Table3[[#This Row],[Sqm]],".",","))</f>
        <v>121.8</v>
      </c>
      <c r="G7722">
        <f>Table3[[#This Row],[Price_cleaned]]/Table3[[#This Row],[Sqm_cleaned]]</f>
        <v>4064.039408866995</v>
      </c>
      <c r="H7722">
        <v>5</v>
      </c>
    </row>
    <row r="7723" spans="1:8" hidden="1" x14ac:dyDescent="0.2">
      <c r="A7723" t="s">
        <v>5</v>
      </c>
      <c r="B7723" t="s">
        <v>2338</v>
      </c>
      <c r="C7723">
        <f>_xlfn.NUMBERVALUE(MID(Table3[[#This Row],[Price]],2,LEN(Table3[[#This Row],[Price]])-2))</f>
        <v>519000</v>
      </c>
      <c r="D7723" t="s">
        <v>363</v>
      </c>
      <c r="E7723" t="s">
        <v>2288</v>
      </c>
      <c r="F7723">
        <f>_xlfn.NUMBERVALUE(SUBSTITUTE(Table3[[#This Row],[Sqm]],".",","))</f>
        <v>50.95</v>
      </c>
      <c r="G7723">
        <f>Table3[[#This Row],[Price_cleaned]]/Table3[[#This Row],[Sqm_cleaned]]</f>
        <v>10186.457311089303</v>
      </c>
      <c r="H7723">
        <v>2</v>
      </c>
    </row>
    <row r="7724" spans="1:8" hidden="1" x14ac:dyDescent="0.2">
      <c r="A7724" t="s">
        <v>5</v>
      </c>
      <c r="B7724" t="s">
        <v>6780</v>
      </c>
      <c r="C7724">
        <f>_xlfn.NUMBERVALUE(MID(Table3[[#This Row],[Price]],2,LEN(Table3[[#This Row],[Price]])-2))</f>
        <v>4365000</v>
      </c>
      <c r="D7724" t="s">
        <v>119</v>
      </c>
      <c r="E7724" t="s">
        <v>991</v>
      </c>
      <c r="F7724">
        <f>_xlfn.NUMBERVALUE(SUBSTITUTE(Table3[[#This Row],[Sqm]],".",","))</f>
        <v>59.8</v>
      </c>
      <c r="G7724">
        <f>Table3[[#This Row],[Price_cleaned]]/Table3[[#This Row],[Sqm_cleaned]]</f>
        <v>72993.311036789295</v>
      </c>
      <c r="H7724">
        <v>3</v>
      </c>
    </row>
    <row r="7725" spans="1:8" hidden="1" x14ac:dyDescent="0.2">
      <c r="A7725" t="s">
        <v>5</v>
      </c>
      <c r="B7725" t="s">
        <v>6678</v>
      </c>
      <c r="C7725">
        <f>_xlfn.NUMBERVALUE(MID(Table3[[#This Row],[Price]],2,LEN(Table3[[#This Row],[Price]])-2))</f>
        <v>832500</v>
      </c>
      <c r="D7725" t="s">
        <v>119</v>
      </c>
      <c r="E7725" t="s">
        <v>6781</v>
      </c>
      <c r="F7725">
        <f>_xlfn.NUMBERVALUE(SUBSTITUTE(Table3[[#This Row],[Sqm]],".",","))</f>
        <v>84.71</v>
      </c>
      <c r="G7725">
        <f>Table3[[#This Row],[Price_cleaned]]/Table3[[#This Row],[Sqm_cleaned]]</f>
        <v>9827.6472671467363</v>
      </c>
      <c r="H7725">
        <v>4</v>
      </c>
    </row>
    <row r="7726" spans="1:8" hidden="1" x14ac:dyDescent="0.2">
      <c r="A7726" t="s">
        <v>5</v>
      </c>
      <c r="B7726" t="s">
        <v>2139</v>
      </c>
      <c r="C7726">
        <f>_xlfn.NUMBERVALUE(MID(Table3[[#This Row],[Price]],2,LEN(Table3[[#This Row],[Price]])-2))</f>
        <v>900000</v>
      </c>
      <c r="D7726" t="s">
        <v>260</v>
      </c>
      <c r="E7726" t="s">
        <v>2288</v>
      </c>
      <c r="F7726">
        <f>_xlfn.NUMBERVALUE(SUBSTITUTE(Table3[[#This Row],[Sqm]],".",","))</f>
        <v>50.95</v>
      </c>
      <c r="G7726">
        <f>Table3[[#This Row],[Price_cleaned]]/Table3[[#This Row],[Sqm_cleaned]]</f>
        <v>17664.376840039255</v>
      </c>
      <c r="H7726">
        <v>2</v>
      </c>
    </row>
    <row r="7727" spans="1:8" hidden="1" x14ac:dyDescent="0.2">
      <c r="A7727" t="s">
        <v>5</v>
      </c>
      <c r="B7727" t="s">
        <v>6782</v>
      </c>
      <c r="C7727">
        <f>_xlfn.NUMBERVALUE(MID(Table3[[#This Row],[Price]],2,LEN(Table3[[#This Row],[Price]])-2))</f>
        <v>872775</v>
      </c>
      <c r="D7727" t="s">
        <v>260</v>
      </c>
      <c r="E7727" t="s">
        <v>426</v>
      </c>
      <c r="F7727">
        <f>_xlfn.NUMBERVALUE(SUBSTITUTE(Table3[[#This Row],[Sqm]],".",","))</f>
        <v>58.6</v>
      </c>
      <c r="G7727">
        <f>Table3[[#This Row],[Price_cleaned]]/Table3[[#This Row],[Sqm_cleaned]]</f>
        <v>14893.77133105802</v>
      </c>
      <c r="H7727">
        <v>3</v>
      </c>
    </row>
    <row r="7728" spans="1:8" hidden="1" x14ac:dyDescent="0.2">
      <c r="A7728" t="s">
        <v>5</v>
      </c>
      <c r="B7728" t="s">
        <v>2547</v>
      </c>
      <c r="C7728">
        <f>_xlfn.NUMBERVALUE(MID(Table3[[#This Row],[Price]],2,LEN(Table3[[#This Row],[Price]])-2))</f>
        <v>920000</v>
      </c>
      <c r="D7728" t="s">
        <v>260</v>
      </c>
      <c r="E7728" t="s">
        <v>1515</v>
      </c>
      <c r="F7728">
        <f>_xlfn.NUMBERVALUE(SUBSTITUTE(Table3[[#This Row],[Sqm]],".",","))</f>
        <v>47.2</v>
      </c>
      <c r="G7728">
        <f>Table3[[#This Row],[Price_cleaned]]/Table3[[#This Row],[Sqm_cleaned]]</f>
        <v>19491.525423728814</v>
      </c>
      <c r="H7728">
        <v>3</v>
      </c>
    </row>
    <row r="7729" spans="1:8" hidden="1" x14ac:dyDescent="0.2">
      <c r="A7729" t="s">
        <v>5</v>
      </c>
      <c r="B7729" t="s">
        <v>2419</v>
      </c>
      <c r="C7729">
        <f>_xlfn.NUMBERVALUE(MID(Table3[[#This Row],[Price]],2,LEN(Table3[[#This Row],[Price]])-2))</f>
        <v>810000</v>
      </c>
      <c r="D7729" t="s">
        <v>260</v>
      </c>
      <c r="E7729" t="s">
        <v>5635</v>
      </c>
      <c r="F7729">
        <f>_xlfn.NUMBERVALUE(SUBSTITUTE(Table3[[#This Row],[Sqm]],".",","))</f>
        <v>48.43</v>
      </c>
      <c r="G7729">
        <f>Table3[[#This Row],[Price_cleaned]]/Table3[[#This Row],[Sqm_cleaned]]</f>
        <v>16725.170348957257</v>
      </c>
      <c r="H7729">
        <v>3</v>
      </c>
    </row>
    <row r="7730" spans="1:8" hidden="1" x14ac:dyDescent="0.2">
      <c r="A7730" t="s">
        <v>5</v>
      </c>
      <c r="B7730" t="s">
        <v>6363</v>
      </c>
      <c r="C7730">
        <f>_xlfn.NUMBERVALUE(MID(Table3[[#This Row],[Price]],2,LEN(Table3[[#This Row],[Price]])-2))</f>
        <v>895500</v>
      </c>
      <c r="D7730" t="s">
        <v>260</v>
      </c>
      <c r="E7730" t="s">
        <v>1157</v>
      </c>
      <c r="F7730">
        <f>_xlfn.NUMBERVALUE(SUBSTITUTE(Table3[[#This Row],[Sqm]],".",","))</f>
        <v>59.4</v>
      </c>
      <c r="G7730">
        <f>Table3[[#This Row],[Price_cleaned]]/Table3[[#This Row],[Sqm_cleaned]]</f>
        <v>15075.757575757576</v>
      </c>
      <c r="H7730">
        <v>3</v>
      </c>
    </row>
    <row r="7731" spans="1:8" hidden="1" x14ac:dyDescent="0.2">
      <c r="A7731" t="s">
        <v>5</v>
      </c>
      <c r="B7731" t="s">
        <v>2154</v>
      </c>
      <c r="C7731">
        <f>_xlfn.NUMBERVALUE(MID(Table3[[#This Row],[Price]],2,LEN(Table3[[#This Row],[Price]])-2))</f>
        <v>1170000</v>
      </c>
      <c r="D7731" t="s">
        <v>260</v>
      </c>
      <c r="E7731" t="s">
        <v>6783</v>
      </c>
      <c r="F7731">
        <f>_xlfn.NUMBERVALUE(SUBSTITUTE(Table3[[#This Row],[Sqm]],".",","))</f>
        <v>56.35</v>
      </c>
      <c r="G7731">
        <f>Table3[[#This Row],[Price_cleaned]]/Table3[[#This Row],[Sqm_cleaned]]</f>
        <v>20763.087843833186</v>
      </c>
      <c r="H7731">
        <v>4</v>
      </c>
    </row>
    <row r="7732" spans="1:8" hidden="1" x14ac:dyDescent="0.2">
      <c r="A7732" t="s">
        <v>5</v>
      </c>
      <c r="B7732" t="s">
        <v>6784</v>
      </c>
      <c r="C7732">
        <f>_xlfn.NUMBERVALUE(MID(Table3[[#This Row],[Price]],2,LEN(Table3[[#This Row],[Price]])-2))</f>
        <v>1012050</v>
      </c>
      <c r="D7732" t="s">
        <v>260</v>
      </c>
      <c r="E7732">
        <v>55</v>
      </c>
      <c r="F7732">
        <f>_xlfn.NUMBERVALUE(SUBSTITUTE(Table3[[#This Row],[Sqm]],".",","))</f>
        <v>55</v>
      </c>
      <c r="G7732">
        <f>Table3[[#This Row],[Price_cleaned]]/Table3[[#This Row],[Sqm_cleaned]]</f>
        <v>18400.909090909092</v>
      </c>
      <c r="H7732">
        <v>3</v>
      </c>
    </row>
    <row r="7733" spans="1:8" hidden="1" x14ac:dyDescent="0.2">
      <c r="A7733" t="s">
        <v>5</v>
      </c>
      <c r="B7733" t="s">
        <v>2228</v>
      </c>
      <c r="C7733">
        <f>_xlfn.NUMBERVALUE(MID(Table3[[#This Row],[Price]],2,LEN(Table3[[#This Row],[Price]])-2))</f>
        <v>549000</v>
      </c>
      <c r="D7733" t="s">
        <v>260</v>
      </c>
      <c r="E7733" t="s">
        <v>6785</v>
      </c>
      <c r="F7733">
        <f>_xlfn.NUMBERVALUE(SUBSTITUTE(Table3[[#This Row],[Sqm]],".",","))</f>
        <v>46.28</v>
      </c>
      <c r="G7733">
        <f>Table3[[#This Row],[Price_cleaned]]/Table3[[#This Row],[Sqm_cleaned]]</f>
        <v>11862.57562662057</v>
      </c>
      <c r="H7733">
        <v>2</v>
      </c>
    </row>
    <row r="7734" spans="1:8" hidden="1" x14ac:dyDescent="0.2">
      <c r="A7734" t="s">
        <v>5</v>
      </c>
      <c r="B7734" t="s">
        <v>2048</v>
      </c>
      <c r="C7734">
        <f>_xlfn.NUMBERVALUE(MID(Table3[[#This Row],[Price]],2,LEN(Table3[[#This Row],[Price]])-2))</f>
        <v>495000</v>
      </c>
      <c r="D7734" t="s">
        <v>119</v>
      </c>
      <c r="E7734" t="s">
        <v>933</v>
      </c>
      <c r="F7734">
        <f>_xlfn.NUMBERVALUE(SUBSTITUTE(Table3[[#This Row],[Sqm]],".",","))</f>
        <v>59.7</v>
      </c>
      <c r="G7734">
        <f>Table3[[#This Row],[Price_cleaned]]/Table3[[#This Row],[Sqm_cleaned]]</f>
        <v>8291.4572864321599</v>
      </c>
      <c r="H7734">
        <v>3</v>
      </c>
    </row>
    <row r="7735" spans="1:8" hidden="1" x14ac:dyDescent="0.2">
      <c r="A7735" t="s">
        <v>5</v>
      </c>
      <c r="B7735" t="s">
        <v>2470</v>
      </c>
      <c r="C7735">
        <f>_xlfn.NUMBERVALUE(MID(Table3[[#This Row],[Price]],2,LEN(Table3[[#This Row],[Price]])-2))</f>
        <v>1600000</v>
      </c>
      <c r="D7735" t="s">
        <v>119</v>
      </c>
      <c r="E7735" t="s">
        <v>1523</v>
      </c>
      <c r="F7735">
        <f>_xlfn.NUMBERVALUE(SUBSTITUTE(Table3[[#This Row],[Sqm]],".",","))</f>
        <v>69.5</v>
      </c>
      <c r="G7735">
        <f>Table3[[#This Row],[Price_cleaned]]/Table3[[#This Row],[Sqm_cleaned]]</f>
        <v>23021.582733812949</v>
      </c>
      <c r="H7735">
        <v>3</v>
      </c>
    </row>
    <row r="7736" spans="1:8" hidden="1" x14ac:dyDescent="0.2">
      <c r="A7736" t="s">
        <v>5</v>
      </c>
      <c r="B7736" t="s">
        <v>4827</v>
      </c>
      <c r="C7736">
        <f>_xlfn.NUMBERVALUE(MID(Table3[[#This Row],[Price]],2,LEN(Table3[[#This Row],[Price]])-2))</f>
        <v>175000</v>
      </c>
      <c r="D7736" t="s">
        <v>119</v>
      </c>
      <c r="E7736" t="s">
        <v>428</v>
      </c>
      <c r="F7736">
        <f>_xlfn.NUMBERVALUE(SUBSTITUTE(Table3[[#This Row],[Sqm]],".",","))</f>
        <v>55.2</v>
      </c>
      <c r="G7736">
        <f>Table3[[#This Row],[Price_cleaned]]/Table3[[#This Row],[Sqm_cleaned]]</f>
        <v>3170.2898550724635</v>
      </c>
      <c r="H7736">
        <v>4</v>
      </c>
    </row>
    <row r="7737" spans="1:8" x14ac:dyDescent="0.2">
      <c r="A7737" t="s">
        <v>5</v>
      </c>
      <c r="B7737" t="s">
        <v>2128</v>
      </c>
      <c r="C7737">
        <f>_xlfn.NUMBERVALUE(MID(Table3[[#This Row],[Price]],2,LEN(Table3[[#This Row],[Price]])-2))</f>
        <v>520000</v>
      </c>
      <c r="D7737" t="s">
        <v>158</v>
      </c>
      <c r="E7737" t="s">
        <v>1556</v>
      </c>
      <c r="F7737">
        <f>_xlfn.NUMBERVALUE(SUBSTITUTE(Table3[[#This Row],[Sqm]],".",","))</f>
        <v>89.45</v>
      </c>
      <c r="G7737" s="8">
        <f>Table3[[#This Row],[Price_cleaned]]/Table3[[#This Row],[Sqm_cleaned]]</f>
        <v>5813.3035215204027</v>
      </c>
      <c r="H7737">
        <v>4</v>
      </c>
    </row>
    <row r="7738" spans="1:8" hidden="1" x14ac:dyDescent="0.2">
      <c r="A7738" t="s">
        <v>5</v>
      </c>
      <c r="B7738" t="s">
        <v>6541</v>
      </c>
      <c r="C7738">
        <f>_xlfn.NUMBERVALUE(MID(Table3[[#This Row],[Price]],2,LEN(Table3[[#This Row],[Price]])-2))</f>
        <v>563699</v>
      </c>
      <c r="D7738" t="s">
        <v>1555</v>
      </c>
      <c r="E7738" t="s">
        <v>1556</v>
      </c>
      <c r="F7738">
        <f>_xlfn.NUMBERVALUE(SUBSTITUTE(Table3[[#This Row],[Sqm]],".",","))</f>
        <v>89.45</v>
      </c>
      <c r="G7738">
        <f>Table3[[#This Row],[Price_cleaned]]/Table3[[#This Row],[Sqm_cleaned]]</f>
        <v>6301.8334264952482</v>
      </c>
      <c r="H7738">
        <v>4</v>
      </c>
    </row>
    <row r="7739" spans="1:8" hidden="1" x14ac:dyDescent="0.2">
      <c r="A7739" t="s">
        <v>5</v>
      </c>
      <c r="B7739" t="s">
        <v>2041</v>
      </c>
      <c r="C7739">
        <f>_xlfn.NUMBERVALUE(MID(Table3[[#This Row],[Price]],2,LEN(Table3[[#This Row],[Price]])-2))</f>
        <v>760000</v>
      </c>
      <c r="D7739" t="s">
        <v>181</v>
      </c>
      <c r="E7739" t="s">
        <v>4367</v>
      </c>
      <c r="F7739">
        <f>_xlfn.NUMBERVALUE(SUBSTITUTE(Table3[[#This Row],[Sqm]],".",","))</f>
        <v>54.77</v>
      </c>
      <c r="G7739">
        <f>Table3[[#This Row],[Price_cleaned]]/Table3[[#This Row],[Sqm_cleaned]]</f>
        <v>13876.209603797699</v>
      </c>
      <c r="H7739">
        <v>3</v>
      </c>
    </row>
    <row r="7740" spans="1:8" hidden="1" x14ac:dyDescent="0.2">
      <c r="A7740" t="s">
        <v>5</v>
      </c>
      <c r="B7740" t="s">
        <v>4225</v>
      </c>
      <c r="C7740">
        <f>_xlfn.NUMBERVALUE(MID(Table3[[#This Row],[Price]],2,LEN(Table3[[#This Row],[Price]])-2))</f>
        <v>870000</v>
      </c>
      <c r="D7740" t="s">
        <v>415</v>
      </c>
      <c r="E7740" t="s">
        <v>945</v>
      </c>
      <c r="F7740">
        <f>_xlfn.NUMBERVALUE(SUBSTITUTE(Table3[[#This Row],[Sqm]],".",","))</f>
        <v>74.599999999999994</v>
      </c>
      <c r="G7740">
        <f>Table3[[#This Row],[Price_cleaned]]/Table3[[#This Row],[Sqm_cleaned]]</f>
        <v>11662.198391420912</v>
      </c>
      <c r="H7740">
        <v>5</v>
      </c>
    </row>
    <row r="7741" spans="1:8" hidden="1" x14ac:dyDescent="0.2">
      <c r="A7741" t="s">
        <v>5</v>
      </c>
      <c r="B7741" t="s">
        <v>6786</v>
      </c>
      <c r="C7741">
        <f>_xlfn.NUMBERVALUE(MID(Table3[[#This Row],[Price]],2,LEN(Table3[[#This Row],[Price]])-2))</f>
        <v>744400</v>
      </c>
      <c r="D7741" t="s">
        <v>563</v>
      </c>
      <c r="E7741">
        <v>40</v>
      </c>
      <c r="F7741">
        <f>_xlfn.NUMBERVALUE(SUBSTITUTE(Table3[[#This Row],[Sqm]],".",","))</f>
        <v>40</v>
      </c>
      <c r="G7741">
        <f>Table3[[#This Row],[Price_cleaned]]/Table3[[#This Row],[Sqm_cleaned]]</f>
        <v>18610</v>
      </c>
      <c r="H7741">
        <v>2</v>
      </c>
    </row>
    <row r="7742" spans="1:8" hidden="1" x14ac:dyDescent="0.2">
      <c r="A7742" t="s">
        <v>5</v>
      </c>
      <c r="B7742" t="s">
        <v>6787</v>
      </c>
      <c r="C7742">
        <f>_xlfn.NUMBERVALUE(MID(Table3[[#This Row],[Price]],2,LEN(Table3[[#This Row],[Price]])-2))</f>
        <v>834170</v>
      </c>
      <c r="D7742" t="s">
        <v>119</v>
      </c>
      <c r="E7742" t="s">
        <v>6788</v>
      </c>
      <c r="F7742">
        <f>_xlfn.NUMBERVALUE(SUBSTITUTE(Table3[[#This Row],[Sqm]],".",","))</f>
        <v>137.22999999999999</v>
      </c>
      <c r="G7742">
        <f>Table3[[#This Row],[Price_cleaned]]/Table3[[#This Row],[Sqm_cleaned]]</f>
        <v>6078.6271223493413</v>
      </c>
      <c r="H7742">
        <v>8</v>
      </c>
    </row>
    <row r="7743" spans="1:8" hidden="1" x14ac:dyDescent="0.2">
      <c r="A7743" t="s">
        <v>5</v>
      </c>
      <c r="B7743" t="s">
        <v>2347</v>
      </c>
      <c r="C7743">
        <f>_xlfn.NUMBERVALUE(MID(Table3[[#This Row],[Price]],2,LEN(Table3[[#This Row],[Price]])-2))</f>
        <v>490000</v>
      </c>
      <c r="D7743" t="s">
        <v>260</v>
      </c>
      <c r="E7743" t="s">
        <v>6324</v>
      </c>
      <c r="F7743">
        <f>_xlfn.NUMBERVALUE(SUBSTITUTE(Table3[[#This Row],[Sqm]],".",","))</f>
        <v>49.64</v>
      </c>
      <c r="G7743">
        <f>Table3[[#This Row],[Price_cleaned]]/Table3[[#This Row],[Sqm_cleaned]]</f>
        <v>9871.0717163577756</v>
      </c>
      <c r="H7743">
        <v>2</v>
      </c>
    </row>
    <row r="7744" spans="1:8" hidden="1" x14ac:dyDescent="0.2">
      <c r="A7744" t="s">
        <v>5</v>
      </c>
      <c r="B7744" t="s">
        <v>3080</v>
      </c>
      <c r="C7744">
        <f>_xlfn.NUMBERVALUE(MID(Table3[[#This Row],[Price]],2,LEN(Table3[[#This Row],[Price]])-2))</f>
        <v>329000</v>
      </c>
      <c r="D7744" t="s">
        <v>260</v>
      </c>
      <c r="E7744" t="s">
        <v>6789</v>
      </c>
      <c r="F7744">
        <f>_xlfn.NUMBERVALUE(SUBSTITUTE(Table3[[#This Row],[Sqm]],".",","))</f>
        <v>155.63</v>
      </c>
      <c r="G7744">
        <f>Table3[[#This Row],[Price_cleaned]]/Table3[[#This Row],[Sqm_cleaned]]</f>
        <v>2113.9883055966075</v>
      </c>
      <c r="H7744">
        <v>6</v>
      </c>
    </row>
    <row r="7745" spans="1:8" hidden="1" x14ac:dyDescent="0.2">
      <c r="A7745" t="s">
        <v>5</v>
      </c>
      <c r="B7745" t="s">
        <v>2873</v>
      </c>
      <c r="C7745">
        <f>_xlfn.NUMBERVALUE(MID(Table3[[#This Row],[Price]],2,LEN(Table3[[#This Row],[Price]])-2))</f>
        <v>789000</v>
      </c>
      <c r="D7745" t="s">
        <v>260</v>
      </c>
      <c r="E7745" t="s">
        <v>227</v>
      </c>
      <c r="F7745">
        <f>_xlfn.NUMBERVALUE(SUBSTITUTE(Table3[[#This Row],[Sqm]],".",","))</f>
        <v>43.96</v>
      </c>
      <c r="G7745">
        <f>Table3[[#This Row],[Price_cleaned]]/Table3[[#This Row],[Sqm_cleaned]]</f>
        <v>17948.134667879891</v>
      </c>
      <c r="H7745">
        <v>2</v>
      </c>
    </row>
    <row r="7746" spans="1:8" hidden="1" x14ac:dyDescent="0.2">
      <c r="A7746" t="s">
        <v>5</v>
      </c>
      <c r="B7746" t="s">
        <v>3111</v>
      </c>
      <c r="C7746">
        <f>_xlfn.NUMBERVALUE(MID(Table3[[#This Row],[Price]],2,LEN(Table3[[#This Row],[Price]])-2))</f>
        <v>299000</v>
      </c>
      <c r="D7746" t="s">
        <v>260</v>
      </c>
      <c r="E7746">
        <v>78</v>
      </c>
      <c r="F7746">
        <f>_xlfn.NUMBERVALUE(SUBSTITUTE(Table3[[#This Row],[Sqm]],".",","))</f>
        <v>78</v>
      </c>
      <c r="G7746">
        <f>Table3[[#This Row],[Price_cleaned]]/Table3[[#This Row],[Sqm_cleaned]]</f>
        <v>3833.3333333333335</v>
      </c>
      <c r="H7746">
        <v>3</v>
      </c>
    </row>
    <row r="7747" spans="1:8" hidden="1" x14ac:dyDescent="0.2">
      <c r="A7747" t="s">
        <v>5</v>
      </c>
      <c r="B7747" t="s">
        <v>2840</v>
      </c>
      <c r="C7747">
        <f>_xlfn.NUMBERVALUE(MID(Table3[[#This Row],[Price]],2,LEN(Table3[[#This Row],[Price]])-2))</f>
        <v>349000</v>
      </c>
      <c r="D7747" t="s">
        <v>260</v>
      </c>
      <c r="E7747" t="s">
        <v>6790</v>
      </c>
      <c r="F7747">
        <f>_xlfn.NUMBERVALUE(SUBSTITUTE(Table3[[#This Row],[Sqm]],".",","))</f>
        <v>82.35</v>
      </c>
      <c r="G7747">
        <f>Table3[[#This Row],[Price_cleaned]]/Table3[[#This Row],[Sqm_cleaned]]</f>
        <v>4238.0085003035829</v>
      </c>
      <c r="H7747">
        <v>4</v>
      </c>
    </row>
    <row r="7748" spans="1:8" hidden="1" x14ac:dyDescent="0.2">
      <c r="A7748" t="s">
        <v>5</v>
      </c>
      <c r="B7748" t="s">
        <v>2827</v>
      </c>
      <c r="C7748">
        <f>_xlfn.NUMBERVALUE(MID(Table3[[#This Row],[Price]],2,LEN(Table3[[#This Row],[Price]])-2))</f>
        <v>489000</v>
      </c>
      <c r="D7748" t="s">
        <v>260</v>
      </c>
      <c r="E7748">
        <v>151</v>
      </c>
      <c r="F7748">
        <f>_xlfn.NUMBERVALUE(SUBSTITUTE(Table3[[#This Row],[Sqm]],".",","))</f>
        <v>151</v>
      </c>
      <c r="G7748">
        <f>Table3[[#This Row],[Price_cleaned]]/Table3[[#This Row],[Sqm_cleaned]]</f>
        <v>3238.4105960264901</v>
      </c>
      <c r="H7748">
        <v>5</v>
      </c>
    </row>
    <row r="7749" spans="1:8" hidden="1" x14ac:dyDescent="0.2">
      <c r="A7749" t="s">
        <v>5</v>
      </c>
      <c r="B7749" t="s">
        <v>2377</v>
      </c>
      <c r="C7749">
        <f>_xlfn.NUMBERVALUE(MID(Table3[[#This Row],[Price]],2,LEN(Table3[[#This Row],[Price]])-2))</f>
        <v>429000</v>
      </c>
      <c r="D7749" t="s">
        <v>260</v>
      </c>
      <c r="E7749" t="s">
        <v>6084</v>
      </c>
      <c r="F7749">
        <f>_xlfn.NUMBERVALUE(SUBSTITUTE(Table3[[#This Row],[Sqm]],".",","))</f>
        <v>62.05</v>
      </c>
      <c r="G7749">
        <f>Table3[[#This Row],[Price_cleaned]]/Table3[[#This Row],[Sqm_cleaned]]</f>
        <v>6913.7792103142629</v>
      </c>
      <c r="H7749">
        <v>3</v>
      </c>
    </row>
    <row r="7750" spans="1:8" hidden="1" x14ac:dyDescent="0.2">
      <c r="A7750" t="s">
        <v>5</v>
      </c>
      <c r="B7750" t="s">
        <v>2243</v>
      </c>
      <c r="C7750">
        <f>_xlfn.NUMBERVALUE(MID(Table3[[#This Row],[Price]],2,LEN(Table3[[#This Row],[Price]])-2))</f>
        <v>449900</v>
      </c>
      <c r="D7750" t="s">
        <v>181</v>
      </c>
      <c r="E7750">
        <v>43</v>
      </c>
      <c r="F7750">
        <f>_xlfn.NUMBERVALUE(SUBSTITUTE(Table3[[#This Row],[Sqm]],".",","))</f>
        <v>43</v>
      </c>
      <c r="G7750">
        <f>Table3[[#This Row],[Price_cleaned]]/Table3[[#This Row],[Sqm_cleaned]]</f>
        <v>10462.790697674418</v>
      </c>
      <c r="H7750">
        <v>2</v>
      </c>
    </row>
    <row r="7751" spans="1:8" hidden="1" x14ac:dyDescent="0.2">
      <c r="A7751" t="s">
        <v>5</v>
      </c>
      <c r="B7751" t="s">
        <v>6791</v>
      </c>
      <c r="C7751">
        <f>_xlfn.NUMBERVALUE(MID(Table3[[#This Row],[Price]],2,LEN(Table3[[#This Row],[Price]])-2))</f>
        <v>444000</v>
      </c>
      <c r="D7751" t="s">
        <v>1452</v>
      </c>
      <c r="E7751">
        <v>120</v>
      </c>
      <c r="F7751">
        <f>_xlfn.NUMBERVALUE(SUBSTITUTE(Table3[[#This Row],[Sqm]],".",","))</f>
        <v>120</v>
      </c>
      <c r="G7751">
        <f>Table3[[#This Row],[Price_cleaned]]/Table3[[#This Row],[Sqm_cleaned]]</f>
        <v>3700</v>
      </c>
      <c r="H7751">
        <v>4</v>
      </c>
    </row>
    <row r="7752" spans="1:8" x14ac:dyDescent="0.2">
      <c r="A7752" t="s">
        <v>5</v>
      </c>
      <c r="B7752" t="s">
        <v>2528</v>
      </c>
      <c r="C7752">
        <f>_xlfn.NUMBERVALUE(MID(Table3[[#This Row],[Price]],2,LEN(Table3[[#This Row],[Price]])-2))</f>
        <v>425000</v>
      </c>
      <c r="D7752" t="s">
        <v>158</v>
      </c>
      <c r="E7752" t="s">
        <v>3787</v>
      </c>
      <c r="F7752">
        <f>_xlfn.NUMBERVALUE(SUBSTITUTE(Table3[[#This Row],[Sqm]],".",","))</f>
        <v>73.62</v>
      </c>
      <c r="G7752" s="8">
        <f>Table3[[#This Row],[Price_cleaned]]/Table3[[#This Row],[Sqm_cleaned]]</f>
        <v>5772.8878022276549</v>
      </c>
      <c r="H7752">
        <v>4</v>
      </c>
    </row>
    <row r="7753" spans="1:8" x14ac:dyDescent="0.2">
      <c r="A7753" t="s">
        <v>5</v>
      </c>
      <c r="B7753" t="s">
        <v>2397</v>
      </c>
      <c r="C7753">
        <f>_xlfn.NUMBERVALUE(MID(Table3[[#This Row],[Price]],2,LEN(Table3[[#This Row],[Price]])-2))</f>
        <v>469000</v>
      </c>
      <c r="D7753" t="s">
        <v>158</v>
      </c>
      <c r="E7753" t="s">
        <v>6792</v>
      </c>
      <c r="F7753">
        <f>_xlfn.NUMBERVALUE(SUBSTITUTE(Table3[[#This Row],[Sqm]],".",","))</f>
        <v>42.59</v>
      </c>
      <c r="G7753" s="8">
        <f>Table3[[#This Row],[Price_cleaned]]/Table3[[#This Row],[Sqm_cleaned]]</f>
        <v>11011.974641934725</v>
      </c>
      <c r="H7753">
        <v>2</v>
      </c>
    </row>
    <row r="7754" spans="1:8" x14ac:dyDescent="0.2">
      <c r="A7754" t="s">
        <v>5</v>
      </c>
      <c r="B7754" t="s">
        <v>4356</v>
      </c>
      <c r="C7754">
        <f>_xlfn.NUMBERVALUE(MID(Table3[[#This Row],[Price]],2,LEN(Table3[[#This Row],[Price]])-2))</f>
        <v>398000</v>
      </c>
      <c r="D7754" t="s">
        <v>158</v>
      </c>
      <c r="E7754" t="s">
        <v>2805</v>
      </c>
      <c r="F7754">
        <f>_xlfn.NUMBERVALUE(SUBSTITUTE(Table3[[#This Row],[Sqm]],".",","))</f>
        <v>31.4</v>
      </c>
      <c r="G7754" s="8">
        <f>Table3[[#This Row],[Price_cleaned]]/Table3[[#This Row],[Sqm_cleaned]]</f>
        <v>12675.159235668791</v>
      </c>
      <c r="H7754">
        <v>2</v>
      </c>
    </row>
    <row r="7755" spans="1:8" x14ac:dyDescent="0.2">
      <c r="A7755" t="s">
        <v>5</v>
      </c>
      <c r="B7755" t="s">
        <v>2341</v>
      </c>
      <c r="C7755">
        <f>_xlfn.NUMBERVALUE(MID(Table3[[#This Row],[Price]],2,LEN(Table3[[#This Row],[Price]])-2))</f>
        <v>499000</v>
      </c>
      <c r="D7755" t="s">
        <v>158</v>
      </c>
      <c r="E7755" t="s">
        <v>5765</v>
      </c>
      <c r="F7755">
        <f>_xlfn.NUMBERVALUE(SUBSTITUTE(Table3[[#This Row],[Sqm]],".",","))</f>
        <v>83.13</v>
      </c>
      <c r="G7755" s="8">
        <f>Table3[[#This Row],[Price_cleaned]]/Table3[[#This Row],[Sqm_cleaned]]</f>
        <v>6002.6464573559488</v>
      </c>
      <c r="H7755">
        <v>4</v>
      </c>
    </row>
    <row r="7756" spans="1:8" x14ac:dyDescent="0.2">
      <c r="A7756" t="s">
        <v>5</v>
      </c>
      <c r="B7756" t="s">
        <v>2348</v>
      </c>
      <c r="C7756">
        <f>_xlfn.NUMBERVALUE(MID(Table3[[#This Row],[Price]],2,LEN(Table3[[#This Row],[Price]])-2))</f>
        <v>449000</v>
      </c>
      <c r="D7756" t="s">
        <v>158</v>
      </c>
      <c r="E7756" t="s">
        <v>3340</v>
      </c>
      <c r="F7756">
        <f>_xlfn.NUMBERVALUE(SUBSTITUTE(Table3[[#This Row],[Sqm]],".",","))</f>
        <v>43.93</v>
      </c>
      <c r="G7756" s="8">
        <f>Table3[[#This Row],[Price_cleaned]]/Table3[[#This Row],[Sqm_cleaned]]</f>
        <v>10220.805827452767</v>
      </c>
      <c r="H7756">
        <v>2</v>
      </c>
    </row>
    <row r="7757" spans="1:8" hidden="1" x14ac:dyDescent="0.2">
      <c r="A7757" t="s">
        <v>5</v>
      </c>
      <c r="B7757" t="s">
        <v>2465</v>
      </c>
      <c r="C7757">
        <f>_xlfn.NUMBERVALUE(MID(Table3[[#This Row],[Price]],2,LEN(Table3[[#This Row],[Price]])-2))</f>
        <v>315000</v>
      </c>
      <c r="D7757" t="s">
        <v>158</v>
      </c>
      <c r="E7757" t="s">
        <v>6793</v>
      </c>
      <c r="F7757">
        <f>_xlfn.NUMBERVALUE(SUBSTITUTE(Table3[[#This Row],[Sqm]],".",","))</f>
        <v>101.77</v>
      </c>
      <c r="G7757" s="8">
        <f>Table3[[#This Row],[Price_cleaned]]/Table3[[#This Row],[Sqm_cleaned]]</f>
        <v>3095.2146998133048</v>
      </c>
      <c r="H7757">
        <v>4</v>
      </c>
    </row>
    <row r="7758" spans="1:8" hidden="1" x14ac:dyDescent="0.2">
      <c r="A7758" t="s">
        <v>5</v>
      </c>
      <c r="B7758" t="s">
        <v>6794</v>
      </c>
      <c r="C7758">
        <f>_xlfn.NUMBERVALUE(MID(Table3[[#This Row],[Price]],2,LEN(Table3[[#This Row],[Price]])-2))</f>
        <v>416900</v>
      </c>
      <c r="D7758" t="s">
        <v>164</v>
      </c>
      <c r="E7758" t="s">
        <v>6795</v>
      </c>
      <c r="F7758">
        <f>_xlfn.NUMBERVALUE(SUBSTITUTE(Table3[[#This Row],[Sqm]],".",","))</f>
        <v>45.45</v>
      </c>
      <c r="G7758">
        <f>Table3[[#This Row],[Price_cleaned]]/Table3[[#This Row],[Sqm_cleaned]]</f>
        <v>9172.7172717271715</v>
      </c>
      <c r="H7758">
        <v>2</v>
      </c>
    </row>
    <row r="7759" spans="1:8" x14ac:dyDescent="0.2">
      <c r="A7759" t="s">
        <v>5</v>
      </c>
      <c r="B7759" t="s">
        <v>2042</v>
      </c>
      <c r="C7759">
        <f>_xlfn.NUMBERVALUE(MID(Table3[[#This Row],[Price]],2,LEN(Table3[[#This Row],[Price]])-2))</f>
        <v>419000</v>
      </c>
      <c r="D7759" t="s">
        <v>114</v>
      </c>
      <c r="E7759">
        <v>59</v>
      </c>
      <c r="F7759">
        <f>_xlfn.NUMBERVALUE(SUBSTITUTE(Table3[[#This Row],[Sqm]],".",","))</f>
        <v>59</v>
      </c>
      <c r="G7759" s="8">
        <f>Table3[[#This Row],[Price_cleaned]]/Table3[[#This Row],[Sqm_cleaned]]</f>
        <v>7101.6949152542375</v>
      </c>
      <c r="H7759">
        <v>3</v>
      </c>
    </row>
    <row r="7760" spans="1:8" hidden="1" x14ac:dyDescent="0.2">
      <c r="A7760" t="s">
        <v>5</v>
      </c>
      <c r="B7760" t="s">
        <v>2211</v>
      </c>
      <c r="C7760">
        <f>_xlfn.NUMBERVALUE(MID(Table3[[#This Row],[Price]],2,LEN(Table3[[#This Row],[Price]])-2))</f>
        <v>699000</v>
      </c>
      <c r="D7760" t="s">
        <v>2360</v>
      </c>
      <c r="E7760">
        <v>74</v>
      </c>
      <c r="F7760">
        <f>_xlfn.NUMBERVALUE(SUBSTITUTE(Table3[[#This Row],[Sqm]],".",","))</f>
        <v>74</v>
      </c>
      <c r="G7760">
        <f>Table3[[#This Row],[Price_cleaned]]/Table3[[#This Row],[Sqm_cleaned]]</f>
        <v>9445.9459459459467</v>
      </c>
      <c r="H7760">
        <v>3</v>
      </c>
    </row>
    <row r="7761" spans="1:8" x14ac:dyDescent="0.2">
      <c r="A7761" t="s">
        <v>5</v>
      </c>
      <c r="B7761" t="s">
        <v>2211</v>
      </c>
      <c r="C7761">
        <f>_xlfn.NUMBERVALUE(MID(Table3[[#This Row],[Price]],2,LEN(Table3[[#This Row],[Price]])-2))</f>
        <v>699000</v>
      </c>
      <c r="D7761" t="s">
        <v>114</v>
      </c>
      <c r="E7761" t="s">
        <v>1192</v>
      </c>
      <c r="F7761">
        <f>_xlfn.NUMBERVALUE(SUBSTITUTE(Table3[[#This Row],[Sqm]],".",","))</f>
        <v>34.14</v>
      </c>
      <c r="G7761" s="8">
        <f>Table3[[#This Row],[Price_cleaned]]/Table3[[#This Row],[Sqm_cleaned]]</f>
        <v>20474.51669595782</v>
      </c>
      <c r="H7761">
        <v>1</v>
      </c>
    </row>
    <row r="7762" spans="1:8" hidden="1" x14ac:dyDescent="0.2">
      <c r="A7762" t="s">
        <v>5</v>
      </c>
      <c r="B7762" t="s">
        <v>2156</v>
      </c>
      <c r="C7762">
        <f>_xlfn.NUMBERVALUE(MID(Table3[[#This Row],[Price]],2,LEN(Table3[[#This Row],[Price]])-2))</f>
        <v>559000</v>
      </c>
      <c r="D7762" t="s">
        <v>181</v>
      </c>
      <c r="E7762">
        <v>66</v>
      </c>
      <c r="F7762">
        <f>_xlfn.NUMBERVALUE(SUBSTITUTE(Table3[[#This Row],[Sqm]],".",","))</f>
        <v>66</v>
      </c>
      <c r="G7762">
        <f>Table3[[#This Row],[Price_cleaned]]/Table3[[#This Row],[Sqm_cleaned]]</f>
        <v>8469.69696969697</v>
      </c>
      <c r="H7762">
        <v>3</v>
      </c>
    </row>
    <row r="7763" spans="1:8" hidden="1" x14ac:dyDescent="0.2">
      <c r="A7763" t="s">
        <v>5</v>
      </c>
      <c r="B7763" t="s">
        <v>2348</v>
      </c>
      <c r="C7763">
        <f>_xlfn.NUMBERVALUE(MID(Table3[[#This Row],[Price]],2,LEN(Table3[[#This Row],[Price]])-2))</f>
        <v>449000</v>
      </c>
      <c r="D7763" t="s">
        <v>463</v>
      </c>
      <c r="E7763">
        <v>71</v>
      </c>
      <c r="F7763">
        <f>_xlfn.NUMBERVALUE(SUBSTITUTE(Table3[[#This Row],[Sqm]],".",","))</f>
        <v>71</v>
      </c>
      <c r="G7763">
        <f>Table3[[#This Row],[Price_cleaned]]/Table3[[#This Row],[Sqm_cleaned]]</f>
        <v>6323.9436619718308</v>
      </c>
      <c r="H7763">
        <v>3</v>
      </c>
    </row>
    <row r="7764" spans="1:8" hidden="1" x14ac:dyDescent="0.2">
      <c r="A7764" t="s">
        <v>5</v>
      </c>
      <c r="B7764" t="s">
        <v>3415</v>
      </c>
      <c r="C7764">
        <f>_xlfn.NUMBERVALUE(MID(Table3[[#This Row],[Price]],2,LEN(Table3[[#This Row],[Price]])-2))</f>
        <v>259000</v>
      </c>
      <c r="D7764" t="s">
        <v>4102</v>
      </c>
      <c r="E7764" t="s">
        <v>6796</v>
      </c>
      <c r="F7764">
        <f>_xlfn.NUMBERVALUE(SUBSTITUTE(Table3[[#This Row],[Sqm]],".",","))</f>
        <v>67.38</v>
      </c>
      <c r="G7764">
        <f>Table3[[#This Row],[Price_cleaned]]/Table3[[#This Row],[Sqm_cleaned]]</f>
        <v>3843.8705847432475</v>
      </c>
      <c r="H7764">
        <v>2</v>
      </c>
    </row>
    <row r="7765" spans="1:8" hidden="1" x14ac:dyDescent="0.2">
      <c r="A7765" t="s">
        <v>5</v>
      </c>
      <c r="B7765" t="s">
        <v>2048</v>
      </c>
      <c r="C7765">
        <f>_xlfn.NUMBERVALUE(MID(Table3[[#This Row],[Price]],2,LEN(Table3[[#This Row],[Price]])-2))</f>
        <v>495000</v>
      </c>
      <c r="D7765" t="s">
        <v>4102</v>
      </c>
      <c r="E7765">
        <v>75</v>
      </c>
      <c r="F7765">
        <f>_xlfn.NUMBERVALUE(SUBSTITUTE(Table3[[#This Row],[Sqm]],".",","))</f>
        <v>75</v>
      </c>
      <c r="G7765">
        <f>Table3[[#This Row],[Price_cleaned]]/Table3[[#This Row],[Sqm_cleaned]]</f>
        <v>6600</v>
      </c>
      <c r="H7765">
        <v>3</v>
      </c>
    </row>
    <row r="7766" spans="1:8" x14ac:dyDescent="0.2">
      <c r="A7766" t="s">
        <v>5</v>
      </c>
      <c r="B7766" t="s">
        <v>4356</v>
      </c>
      <c r="C7766">
        <f>_xlfn.NUMBERVALUE(MID(Table3[[#This Row],[Price]],2,LEN(Table3[[#This Row],[Price]])-2))</f>
        <v>398000</v>
      </c>
      <c r="D7766" t="s">
        <v>68</v>
      </c>
      <c r="E7766">
        <v>30</v>
      </c>
      <c r="F7766">
        <f>_xlfn.NUMBERVALUE(SUBSTITUTE(Table3[[#This Row],[Sqm]],".",","))</f>
        <v>30</v>
      </c>
      <c r="G7766" s="8">
        <f>Table3[[#This Row],[Price_cleaned]]/Table3[[#This Row],[Sqm_cleaned]]</f>
        <v>13266.666666666666</v>
      </c>
      <c r="H7766">
        <v>1</v>
      </c>
    </row>
    <row r="7767" spans="1:8" hidden="1" x14ac:dyDescent="0.2">
      <c r="A7767" t="s">
        <v>5</v>
      </c>
      <c r="B7767" t="s">
        <v>3007</v>
      </c>
      <c r="C7767">
        <f>_xlfn.NUMBERVALUE(MID(Table3[[#This Row],[Price]],2,LEN(Table3[[#This Row],[Price]])-2))</f>
        <v>1060000</v>
      </c>
      <c r="D7767" t="s">
        <v>1798</v>
      </c>
      <c r="E7767">
        <v>31</v>
      </c>
      <c r="F7767">
        <f>_xlfn.NUMBERVALUE(SUBSTITUTE(Table3[[#This Row],[Sqm]],".",","))</f>
        <v>31</v>
      </c>
      <c r="G7767">
        <f>Table3[[#This Row],[Price_cleaned]]/Table3[[#This Row],[Sqm_cleaned]]</f>
        <v>34193.548387096773</v>
      </c>
      <c r="H7767">
        <v>1</v>
      </c>
    </row>
    <row r="7768" spans="1:8" hidden="1" x14ac:dyDescent="0.2">
      <c r="A7768" t="s">
        <v>5</v>
      </c>
      <c r="B7768" t="s">
        <v>2059</v>
      </c>
      <c r="C7768">
        <f>_xlfn.NUMBERVALUE(MID(Table3[[#This Row],[Price]],2,LEN(Table3[[#This Row],[Price]])-2))</f>
        <v>459000</v>
      </c>
      <c r="D7768" t="s">
        <v>4560</v>
      </c>
      <c r="E7768" t="s">
        <v>550</v>
      </c>
      <c r="F7768">
        <f>_xlfn.NUMBERVALUE(SUBSTITUTE(Table3[[#This Row],[Sqm]],".",","))</f>
        <v>42.42</v>
      </c>
      <c r="G7768">
        <f>Table3[[#This Row],[Price_cleaned]]/Table3[[#This Row],[Sqm_cleaned]]</f>
        <v>10820.36775106082</v>
      </c>
      <c r="H7768">
        <v>2</v>
      </c>
    </row>
    <row r="7769" spans="1:8" x14ac:dyDescent="0.2">
      <c r="A7769" t="s">
        <v>5</v>
      </c>
      <c r="B7769" t="s">
        <v>2341</v>
      </c>
      <c r="C7769">
        <f>_xlfn.NUMBERVALUE(MID(Table3[[#This Row],[Price]],2,LEN(Table3[[#This Row],[Price]])-2))</f>
        <v>499000</v>
      </c>
      <c r="D7769" t="s">
        <v>68</v>
      </c>
      <c r="E7769">
        <v>25</v>
      </c>
      <c r="F7769">
        <f>_xlfn.NUMBERVALUE(SUBSTITUTE(Table3[[#This Row],[Sqm]],".",","))</f>
        <v>25</v>
      </c>
      <c r="G7769" s="8">
        <f>Table3[[#This Row],[Price_cleaned]]/Table3[[#This Row],[Sqm_cleaned]]</f>
        <v>19960</v>
      </c>
      <c r="H7769">
        <v>1</v>
      </c>
    </row>
    <row r="7770" spans="1:8" x14ac:dyDescent="0.2">
      <c r="A7770" t="s">
        <v>5</v>
      </c>
      <c r="B7770" t="s">
        <v>2335</v>
      </c>
      <c r="C7770">
        <f>_xlfn.NUMBERVALUE(MID(Table3[[#This Row],[Price]],2,LEN(Table3[[#This Row],[Price]])-2))</f>
        <v>485000</v>
      </c>
      <c r="D7770" t="s">
        <v>68</v>
      </c>
      <c r="E7770" t="s">
        <v>6797</v>
      </c>
      <c r="F7770">
        <f>_xlfn.NUMBERVALUE(SUBSTITUTE(Table3[[#This Row],[Sqm]],".",","))</f>
        <v>30.77</v>
      </c>
      <c r="G7770" s="8">
        <f>Table3[[#This Row],[Price_cleaned]]/Table3[[#This Row],[Sqm_cleaned]]</f>
        <v>15762.105947351316</v>
      </c>
      <c r="H7770">
        <v>1</v>
      </c>
    </row>
    <row r="7771" spans="1:8" hidden="1" x14ac:dyDescent="0.2">
      <c r="A7771" t="s">
        <v>5</v>
      </c>
      <c r="B7771" t="s">
        <v>2225</v>
      </c>
      <c r="C7771">
        <f>_xlfn.NUMBERVALUE(MID(Table3[[#This Row],[Price]],2,LEN(Table3[[#This Row],[Price]])-2))</f>
        <v>899000</v>
      </c>
      <c r="D7771" t="s">
        <v>68</v>
      </c>
      <c r="E7771">
        <v>20</v>
      </c>
      <c r="F7771">
        <f>_xlfn.NUMBERVALUE(SUBSTITUTE(Table3[[#This Row],[Sqm]],".",","))</f>
        <v>20</v>
      </c>
      <c r="G7771" s="8">
        <f>Table3[[#This Row],[Price_cleaned]]/Table3[[#This Row],[Sqm_cleaned]]</f>
        <v>44950</v>
      </c>
      <c r="H7771">
        <v>1</v>
      </c>
    </row>
    <row r="7772" spans="1:8" x14ac:dyDescent="0.2">
      <c r="A7772" t="s">
        <v>5</v>
      </c>
      <c r="B7772" t="s">
        <v>2215</v>
      </c>
      <c r="C7772">
        <f>_xlfn.NUMBERVALUE(MID(Table3[[#This Row],[Price]],2,LEN(Table3[[#This Row],[Price]])-2))</f>
        <v>749000</v>
      </c>
      <c r="D7772" t="s">
        <v>68</v>
      </c>
      <c r="E7772" t="s">
        <v>6798</v>
      </c>
      <c r="F7772">
        <f>_xlfn.NUMBERVALUE(SUBSTITUTE(Table3[[#This Row],[Sqm]],".",","))</f>
        <v>60.45</v>
      </c>
      <c r="G7772" s="8">
        <f>Table3[[#This Row],[Price_cleaned]]/Table3[[#This Row],[Sqm_cleaned]]</f>
        <v>12390.4052936311</v>
      </c>
      <c r="H7772">
        <v>2</v>
      </c>
    </row>
    <row r="7773" spans="1:8" x14ac:dyDescent="0.2">
      <c r="A7773" t="s">
        <v>5</v>
      </c>
      <c r="B7773" t="s">
        <v>6799</v>
      </c>
      <c r="C7773">
        <f>_xlfn.NUMBERVALUE(MID(Table3[[#This Row],[Price]],2,LEN(Table3[[#This Row],[Price]])-2))</f>
        <v>374000</v>
      </c>
      <c r="D7773" t="s">
        <v>68</v>
      </c>
      <c r="E7773" t="s">
        <v>5296</v>
      </c>
      <c r="F7773">
        <f>_xlfn.NUMBERVALUE(SUBSTITUTE(Table3[[#This Row],[Sqm]],".",","))</f>
        <v>37.049999999999997</v>
      </c>
      <c r="G7773" s="8">
        <f>Table3[[#This Row],[Price_cleaned]]/Table3[[#This Row],[Sqm_cleaned]]</f>
        <v>10094.4669365722</v>
      </c>
      <c r="H7773">
        <v>1</v>
      </c>
    </row>
    <row r="7774" spans="1:8" x14ac:dyDescent="0.2">
      <c r="A7774" t="s">
        <v>5</v>
      </c>
      <c r="B7774" t="s">
        <v>2143</v>
      </c>
      <c r="C7774">
        <f>_xlfn.NUMBERVALUE(MID(Table3[[#This Row],[Price]],2,LEN(Table3[[#This Row],[Price]])-2))</f>
        <v>780000</v>
      </c>
      <c r="D7774" t="s">
        <v>68</v>
      </c>
      <c r="E7774" t="s">
        <v>2536</v>
      </c>
      <c r="F7774">
        <f>_xlfn.NUMBERVALUE(SUBSTITUTE(Table3[[#This Row],[Sqm]],".",","))</f>
        <v>45.1</v>
      </c>
      <c r="G7774" s="8">
        <f>Table3[[#This Row],[Price_cleaned]]/Table3[[#This Row],[Sqm_cleaned]]</f>
        <v>17294.900221729491</v>
      </c>
      <c r="H7774">
        <v>2</v>
      </c>
    </row>
    <row r="7775" spans="1:8" hidden="1" x14ac:dyDescent="0.2">
      <c r="A7775" t="s">
        <v>5</v>
      </c>
      <c r="B7775" t="s">
        <v>2393</v>
      </c>
      <c r="C7775">
        <f>_xlfn.NUMBERVALUE(MID(Table3[[#This Row],[Price]],2,LEN(Table3[[#This Row],[Price]])-2))</f>
        <v>679000</v>
      </c>
      <c r="D7775" t="s">
        <v>4560</v>
      </c>
      <c r="E7775" t="s">
        <v>1368</v>
      </c>
      <c r="F7775">
        <f>_xlfn.NUMBERVALUE(SUBSTITUTE(Table3[[#This Row],[Sqm]],".",","))</f>
        <v>43.9</v>
      </c>
      <c r="G7775">
        <f>Table3[[#This Row],[Price_cleaned]]/Table3[[#This Row],[Sqm_cleaned]]</f>
        <v>15466.970387243737</v>
      </c>
      <c r="H7775">
        <v>3</v>
      </c>
    </row>
    <row r="7776" spans="1:8" x14ac:dyDescent="0.2">
      <c r="A7776" t="s">
        <v>5</v>
      </c>
      <c r="B7776" t="s">
        <v>2528</v>
      </c>
      <c r="C7776">
        <f>_xlfn.NUMBERVALUE(MID(Table3[[#This Row],[Price]],2,LEN(Table3[[#This Row],[Price]])-2))</f>
        <v>425000</v>
      </c>
      <c r="D7776" t="s">
        <v>68</v>
      </c>
      <c r="E7776" t="s">
        <v>6800</v>
      </c>
      <c r="F7776">
        <f>_xlfn.NUMBERVALUE(SUBSTITUTE(Table3[[#This Row],[Sqm]],".",","))</f>
        <v>47.22</v>
      </c>
      <c r="G7776" s="8">
        <f>Table3[[#This Row],[Price_cleaned]]/Table3[[#This Row],[Sqm_cleaned]]</f>
        <v>9000.423549343499</v>
      </c>
      <c r="H7776">
        <v>3</v>
      </c>
    </row>
    <row r="7777" spans="1:8" x14ac:dyDescent="0.2">
      <c r="A7777" t="s">
        <v>5</v>
      </c>
      <c r="B7777" t="s">
        <v>2203</v>
      </c>
      <c r="C7777">
        <f>_xlfn.NUMBERVALUE(MID(Table3[[#This Row],[Price]],2,LEN(Table3[[#This Row],[Price]])-2))</f>
        <v>397000</v>
      </c>
      <c r="D7777" t="s">
        <v>68</v>
      </c>
      <c r="E7777" t="s">
        <v>3735</v>
      </c>
      <c r="F7777">
        <f>_xlfn.NUMBERVALUE(SUBSTITUTE(Table3[[#This Row],[Sqm]],".",","))</f>
        <v>53.85</v>
      </c>
      <c r="G7777" s="8">
        <f>Table3[[#This Row],[Price_cleaned]]/Table3[[#This Row],[Sqm_cleaned]]</f>
        <v>7372.3305478180127</v>
      </c>
      <c r="H7777">
        <v>3</v>
      </c>
    </row>
    <row r="7778" spans="1:8" hidden="1" x14ac:dyDescent="0.2">
      <c r="A7778" t="s">
        <v>5</v>
      </c>
      <c r="B7778" t="s">
        <v>2305</v>
      </c>
      <c r="C7778">
        <f>_xlfn.NUMBERVALUE(MID(Table3[[#This Row],[Price]],2,LEN(Table3[[#This Row],[Price]])-2))</f>
        <v>1690000</v>
      </c>
      <c r="D7778" t="s">
        <v>4560</v>
      </c>
      <c r="E7778" t="s">
        <v>6801</v>
      </c>
      <c r="F7778">
        <f>_xlfn.NUMBERVALUE(SUBSTITUTE(Table3[[#This Row],[Sqm]],".",","))</f>
        <v>58.08</v>
      </c>
      <c r="G7778">
        <f>Table3[[#This Row],[Price_cleaned]]/Table3[[#This Row],[Sqm_cleaned]]</f>
        <v>29097.796143250689</v>
      </c>
      <c r="H7778">
        <v>3</v>
      </c>
    </row>
    <row r="7779" spans="1:8" x14ac:dyDescent="0.2">
      <c r="A7779" t="s">
        <v>5</v>
      </c>
      <c r="B7779" t="s">
        <v>2059</v>
      </c>
      <c r="C7779">
        <f>_xlfn.NUMBERVALUE(MID(Table3[[#This Row],[Price]],2,LEN(Table3[[#This Row],[Price]])-2))</f>
        <v>459000</v>
      </c>
      <c r="D7779" t="s">
        <v>68</v>
      </c>
      <c r="E7779" t="s">
        <v>5267</v>
      </c>
      <c r="F7779">
        <f>_xlfn.NUMBERVALUE(SUBSTITUTE(Table3[[#This Row],[Sqm]],".",","))</f>
        <v>46.58</v>
      </c>
      <c r="G7779" s="8">
        <f>Table3[[#This Row],[Price_cleaned]]/Table3[[#This Row],[Sqm_cleaned]]</f>
        <v>9854.0145985401468</v>
      </c>
      <c r="H7779">
        <v>3</v>
      </c>
    </row>
    <row r="7780" spans="1:8" x14ac:dyDescent="0.2">
      <c r="A7780" t="s">
        <v>5</v>
      </c>
      <c r="B7780" t="s">
        <v>2215</v>
      </c>
      <c r="C7780">
        <f>_xlfn.NUMBERVALUE(MID(Table3[[#This Row],[Price]],2,LEN(Table3[[#This Row],[Price]])-2))</f>
        <v>749000</v>
      </c>
      <c r="D7780" t="s">
        <v>68</v>
      </c>
      <c r="E7780" t="s">
        <v>931</v>
      </c>
      <c r="F7780">
        <f>_xlfn.NUMBERVALUE(SUBSTITUTE(Table3[[#This Row],[Sqm]],".",","))</f>
        <v>48.57</v>
      </c>
      <c r="G7780" s="8">
        <f>Table3[[#This Row],[Price_cleaned]]/Table3[[#This Row],[Sqm_cleaned]]</f>
        <v>15421.041795346922</v>
      </c>
      <c r="H7780">
        <v>3</v>
      </c>
    </row>
    <row r="7781" spans="1:8" hidden="1" x14ac:dyDescent="0.2">
      <c r="A7781" t="s">
        <v>5</v>
      </c>
      <c r="B7781" t="s">
        <v>3229</v>
      </c>
      <c r="C7781">
        <f>_xlfn.NUMBERVALUE(MID(Table3[[#This Row],[Price]],2,LEN(Table3[[#This Row],[Price]])-2))</f>
        <v>195000</v>
      </c>
      <c r="D7781" t="s">
        <v>68</v>
      </c>
      <c r="E7781">
        <v>48</v>
      </c>
      <c r="F7781">
        <f>_xlfn.NUMBERVALUE(SUBSTITUTE(Table3[[#This Row],[Sqm]],".",","))</f>
        <v>48</v>
      </c>
      <c r="G7781">
        <f>Table3[[#This Row],[Price_cleaned]]/Table3[[#This Row],[Sqm_cleaned]]</f>
        <v>4062.5</v>
      </c>
      <c r="H7781">
        <v>3</v>
      </c>
    </row>
    <row r="7782" spans="1:8" x14ac:dyDescent="0.2">
      <c r="A7782" t="s">
        <v>5</v>
      </c>
      <c r="B7782" t="s">
        <v>6802</v>
      </c>
      <c r="C7782">
        <f>_xlfn.NUMBERVALUE(MID(Table3[[#This Row],[Price]],2,LEN(Table3[[#This Row],[Price]])-2))</f>
        <v>796000</v>
      </c>
      <c r="D7782" t="s">
        <v>114</v>
      </c>
      <c r="E7782">
        <v>49</v>
      </c>
      <c r="F7782">
        <f>_xlfn.NUMBERVALUE(SUBSTITUTE(Table3[[#This Row],[Sqm]],".",","))</f>
        <v>49</v>
      </c>
      <c r="G7782" s="8">
        <f>Table3[[#This Row],[Price_cleaned]]/Table3[[#This Row],[Sqm_cleaned]]</f>
        <v>16244.897959183674</v>
      </c>
      <c r="H7782">
        <v>2</v>
      </c>
    </row>
    <row r="7783" spans="1:8" x14ac:dyDescent="0.2">
      <c r="A7783" t="s">
        <v>5</v>
      </c>
      <c r="B7783" t="s">
        <v>4119</v>
      </c>
      <c r="C7783">
        <f>_xlfn.NUMBERVALUE(MID(Table3[[#This Row],[Price]],2,LEN(Table3[[#This Row],[Price]])-2))</f>
        <v>1102500</v>
      </c>
      <c r="D7783" t="s">
        <v>114</v>
      </c>
      <c r="E7783" t="s">
        <v>368</v>
      </c>
      <c r="F7783">
        <f>_xlfn.NUMBERVALUE(SUBSTITUTE(Table3[[#This Row],[Sqm]],".",","))</f>
        <v>38.28</v>
      </c>
      <c r="G7783" s="8">
        <f>Table3[[#This Row],[Price_cleaned]]/Table3[[#This Row],[Sqm_cleaned]]</f>
        <v>28800.940438871472</v>
      </c>
      <c r="H7783">
        <v>2</v>
      </c>
    </row>
    <row r="7784" spans="1:8" x14ac:dyDescent="0.2">
      <c r="A7784" t="s">
        <v>5</v>
      </c>
      <c r="B7784" t="s">
        <v>2922</v>
      </c>
      <c r="C7784">
        <f>_xlfn.NUMBERVALUE(MID(Table3[[#This Row],[Price]],2,LEN(Table3[[#This Row],[Price]])-2))</f>
        <v>410000</v>
      </c>
      <c r="D7784" t="s">
        <v>114</v>
      </c>
      <c r="E7784" t="s">
        <v>6803</v>
      </c>
      <c r="F7784">
        <f>_xlfn.NUMBERVALUE(SUBSTITUTE(Table3[[#This Row],[Sqm]],".",","))</f>
        <v>70.47</v>
      </c>
      <c r="G7784" s="8">
        <f>Table3[[#This Row],[Price_cleaned]]/Table3[[#This Row],[Sqm_cleaned]]</f>
        <v>5818.0786150134809</v>
      </c>
      <c r="H7784">
        <v>3</v>
      </c>
    </row>
    <row r="7785" spans="1:8" x14ac:dyDescent="0.2">
      <c r="A7785" t="s">
        <v>5</v>
      </c>
      <c r="B7785" t="s">
        <v>3065</v>
      </c>
      <c r="C7785">
        <f>_xlfn.NUMBERVALUE(MID(Table3[[#This Row],[Price]],2,LEN(Table3[[#This Row],[Price]])-2))</f>
        <v>700000</v>
      </c>
      <c r="D7785" t="s">
        <v>114</v>
      </c>
      <c r="E7785" t="s">
        <v>6804</v>
      </c>
      <c r="F7785">
        <f>_xlfn.NUMBERVALUE(SUBSTITUTE(Table3[[#This Row],[Sqm]],".",","))</f>
        <v>44.49</v>
      </c>
      <c r="G7785" s="8">
        <f>Table3[[#This Row],[Price_cleaned]]/Table3[[#This Row],[Sqm_cleaned]]</f>
        <v>15733.87278040009</v>
      </c>
      <c r="H7785">
        <v>2</v>
      </c>
    </row>
    <row r="7786" spans="1:8" hidden="1" x14ac:dyDescent="0.2">
      <c r="A7786" t="s">
        <v>5</v>
      </c>
      <c r="B7786" t="s">
        <v>2071</v>
      </c>
      <c r="C7786">
        <f>_xlfn.NUMBERVALUE(MID(Table3[[#This Row],[Price]],2,LEN(Table3[[#This Row],[Price]])-2))</f>
        <v>415000</v>
      </c>
      <c r="D7786" t="s">
        <v>218</v>
      </c>
      <c r="E7786">
        <v>46</v>
      </c>
      <c r="F7786">
        <f>_xlfn.NUMBERVALUE(SUBSTITUTE(Table3[[#This Row],[Sqm]],".",","))</f>
        <v>46</v>
      </c>
      <c r="G7786">
        <f>Table3[[#This Row],[Price_cleaned]]/Table3[[#This Row],[Sqm_cleaned]]</f>
        <v>9021.7391304347821</v>
      </c>
      <c r="H7786">
        <v>2</v>
      </c>
    </row>
    <row r="7787" spans="1:8" hidden="1" x14ac:dyDescent="0.2">
      <c r="A7787" t="s">
        <v>5</v>
      </c>
      <c r="B7787" t="s">
        <v>6805</v>
      </c>
      <c r="C7787">
        <f>_xlfn.NUMBERVALUE(MID(Table3[[#This Row],[Price]],2,LEN(Table3[[#This Row],[Price]])-2))</f>
        <v>1318500</v>
      </c>
      <c r="D7787" t="s">
        <v>218</v>
      </c>
      <c r="E7787" t="s">
        <v>6806</v>
      </c>
      <c r="F7787">
        <f>_xlfn.NUMBERVALUE(SUBSTITUTE(Table3[[#This Row],[Sqm]],".",","))</f>
        <v>46.06</v>
      </c>
      <c r="G7787">
        <f>Table3[[#This Row],[Price_cleaned]]/Table3[[#This Row],[Sqm_cleaned]]</f>
        <v>28625.705601389491</v>
      </c>
      <c r="H7787">
        <v>2</v>
      </c>
    </row>
    <row r="7788" spans="1:8" hidden="1" x14ac:dyDescent="0.2">
      <c r="A7788" t="s">
        <v>5</v>
      </c>
      <c r="B7788" t="s">
        <v>4119</v>
      </c>
      <c r="C7788">
        <f>_xlfn.NUMBERVALUE(MID(Table3[[#This Row],[Price]],2,LEN(Table3[[#This Row],[Price]])-2))</f>
        <v>1102500</v>
      </c>
      <c r="D7788" t="s">
        <v>218</v>
      </c>
      <c r="E7788">
        <v>120</v>
      </c>
      <c r="F7788">
        <f>_xlfn.NUMBERVALUE(SUBSTITUTE(Table3[[#This Row],[Sqm]],".",","))</f>
        <v>120</v>
      </c>
      <c r="G7788">
        <f>Table3[[#This Row],[Price_cleaned]]/Table3[[#This Row],[Sqm_cleaned]]</f>
        <v>9187.5</v>
      </c>
      <c r="H7788">
        <v>5</v>
      </c>
    </row>
    <row r="7789" spans="1:8" hidden="1" x14ac:dyDescent="0.2">
      <c r="A7789" t="s">
        <v>5</v>
      </c>
      <c r="B7789" t="s">
        <v>3508</v>
      </c>
      <c r="C7789">
        <f>_xlfn.NUMBERVALUE(MID(Table3[[#This Row],[Price]],2,LEN(Table3[[#This Row],[Price]])-2))</f>
        <v>239000</v>
      </c>
      <c r="D7789" t="s">
        <v>218</v>
      </c>
      <c r="E7789">
        <v>35</v>
      </c>
      <c r="F7789">
        <f>_xlfn.NUMBERVALUE(SUBSTITUTE(Table3[[#This Row],[Sqm]],".",","))</f>
        <v>35</v>
      </c>
      <c r="G7789">
        <f>Table3[[#This Row],[Price_cleaned]]/Table3[[#This Row],[Sqm_cleaned]]</f>
        <v>6828.5714285714284</v>
      </c>
      <c r="H7789">
        <v>1</v>
      </c>
    </row>
    <row r="7790" spans="1:8" hidden="1" x14ac:dyDescent="0.2">
      <c r="A7790" t="s">
        <v>5</v>
      </c>
      <c r="B7790" t="s">
        <v>6221</v>
      </c>
      <c r="C7790">
        <f>_xlfn.NUMBERVALUE(MID(Table3[[#This Row],[Price]],2,LEN(Table3[[#This Row],[Price]])-2))</f>
        <v>177000</v>
      </c>
      <c r="D7790" t="s">
        <v>218</v>
      </c>
      <c r="E7790">
        <v>75</v>
      </c>
      <c r="F7790">
        <f>_xlfn.NUMBERVALUE(SUBSTITUTE(Table3[[#This Row],[Sqm]],".",","))</f>
        <v>75</v>
      </c>
      <c r="G7790">
        <f>Table3[[#This Row],[Price_cleaned]]/Table3[[#This Row],[Sqm_cleaned]]</f>
        <v>2360</v>
      </c>
      <c r="H7790">
        <v>2</v>
      </c>
    </row>
    <row r="7791" spans="1:8" hidden="1" x14ac:dyDescent="0.2">
      <c r="A7791" t="s">
        <v>5</v>
      </c>
      <c r="B7791" t="s">
        <v>3187</v>
      </c>
      <c r="C7791">
        <f>_xlfn.NUMBERVALUE(MID(Table3[[#This Row],[Price]],2,LEN(Table3[[#This Row],[Price]])-2))</f>
        <v>348000</v>
      </c>
      <c r="D7791" t="s">
        <v>218</v>
      </c>
      <c r="E7791" t="s">
        <v>3355</v>
      </c>
      <c r="F7791">
        <f>_xlfn.NUMBERVALUE(SUBSTITUTE(Table3[[#This Row],[Sqm]],".",","))</f>
        <v>137.11000000000001</v>
      </c>
      <c r="G7791">
        <f>Table3[[#This Row],[Price_cleaned]]/Table3[[#This Row],[Sqm_cleaned]]</f>
        <v>2538.1080883961781</v>
      </c>
      <c r="H7791">
        <v>4</v>
      </c>
    </row>
    <row r="7792" spans="1:8" hidden="1" x14ac:dyDescent="0.2">
      <c r="A7792" t="s">
        <v>5</v>
      </c>
      <c r="B7792" t="s">
        <v>4494</v>
      </c>
      <c r="C7792">
        <f>_xlfn.NUMBERVALUE(MID(Table3[[#This Row],[Price]],2,LEN(Table3[[#This Row],[Price]])-2))</f>
        <v>215000</v>
      </c>
      <c r="D7792" t="s">
        <v>218</v>
      </c>
      <c r="E7792">
        <v>64</v>
      </c>
      <c r="F7792">
        <f>_xlfn.NUMBERVALUE(SUBSTITUTE(Table3[[#This Row],[Sqm]],".",","))</f>
        <v>64</v>
      </c>
      <c r="G7792">
        <f>Table3[[#This Row],[Price_cleaned]]/Table3[[#This Row],[Sqm_cleaned]]</f>
        <v>3359.375</v>
      </c>
      <c r="H7792">
        <v>3</v>
      </c>
    </row>
    <row r="7793" spans="1:8" hidden="1" x14ac:dyDescent="0.2">
      <c r="A7793" t="s">
        <v>5</v>
      </c>
      <c r="B7793" t="s">
        <v>4716</v>
      </c>
      <c r="C7793">
        <f>_xlfn.NUMBERVALUE(MID(Table3[[#This Row],[Price]],2,LEN(Table3[[#This Row],[Price]])-2))</f>
        <v>298000</v>
      </c>
      <c r="D7793" t="s">
        <v>218</v>
      </c>
      <c r="E7793">
        <v>37</v>
      </c>
      <c r="F7793">
        <f>_xlfn.NUMBERVALUE(SUBSTITUTE(Table3[[#This Row],[Sqm]],".",","))</f>
        <v>37</v>
      </c>
      <c r="G7793">
        <f>Table3[[#This Row],[Price_cleaned]]/Table3[[#This Row],[Sqm_cleaned]]</f>
        <v>8054.0540540540542</v>
      </c>
      <c r="H7793">
        <v>2</v>
      </c>
    </row>
    <row r="7794" spans="1:8" hidden="1" x14ac:dyDescent="0.2">
      <c r="A7794" t="s">
        <v>5</v>
      </c>
      <c r="B7794" t="s">
        <v>6807</v>
      </c>
      <c r="C7794">
        <f>_xlfn.NUMBERVALUE(MID(Table3[[#This Row],[Price]],2,LEN(Table3[[#This Row],[Price]])-2))</f>
        <v>172000</v>
      </c>
      <c r="D7794" t="s">
        <v>218</v>
      </c>
      <c r="E7794" t="s">
        <v>3226</v>
      </c>
      <c r="F7794">
        <f>_xlfn.NUMBERVALUE(SUBSTITUTE(Table3[[#This Row],[Sqm]],".",","))</f>
        <v>49.9</v>
      </c>
      <c r="G7794">
        <f>Table3[[#This Row],[Price_cleaned]]/Table3[[#This Row],[Sqm_cleaned]]</f>
        <v>3446.8937875751503</v>
      </c>
      <c r="H7794">
        <v>2</v>
      </c>
    </row>
    <row r="7795" spans="1:8" hidden="1" x14ac:dyDescent="0.2">
      <c r="A7795" t="s">
        <v>5</v>
      </c>
      <c r="B7795" t="s">
        <v>2898</v>
      </c>
      <c r="C7795">
        <f>_xlfn.NUMBERVALUE(MID(Table3[[#This Row],[Price]],2,LEN(Table3[[#This Row],[Price]])-2))</f>
        <v>325000</v>
      </c>
      <c r="D7795" t="s">
        <v>218</v>
      </c>
      <c r="E7795" t="s">
        <v>6808</v>
      </c>
      <c r="F7795">
        <f>_xlfn.NUMBERVALUE(SUBSTITUTE(Table3[[#This Row],[Sqm]],".",","))</f>
        <v>44.68</v>
      </c>
      <c r="G7795">
        <f>Table3[[#This Row],[Price_cleaned]]/Table3[[#This Row],[Sqm_cleaned]]</f>
        <v>7273.9480752014324</v>
      </c>
      <c r="H7795">
        <v>2</v>
      </c>
    </row>
    <row r="7796" spans="1:8" hidden="1" x14ac:dyDescent="0.2">
      <c r="A7796" t="s">
        <v>5</v>
      </c>
      <c r="B7796" t="s">
        <v>4716</v>
      </c>
      <c r="C7796">
        <f>_xlfn.NUMBERVALUE(MID(Table3[[#This Row],[Price]],2,LEN(Table3[[#This Row],[Price]])-2))</f>
        <v>298000</v>
      </c>
      <c r="D7796" t="s">
        <v>218</v>
      </c>
      <c r="E7796" t="s">
        <v>70</v>
      </c>
      <c r="F7796">
        <f>_xlfn.NUMBERVALUE(SUBSTITUTE(Table3[[#This Row],[Sqm]],".",","))</f>
        <v>59.2</v>
      </c>
      <c r="G7796">
        <f>Table3[[#This Row],[Price_cleaned]]/Table3[[#This Row],[Sqm_cleaned]]</f>
        <v>5033.7837837837833</v>
      </c>
      <c r="H7796">
        <v>2</v>
      </c>
    </row>
    <row r="7797" spans="1:8" hidden="1" x14ac:dyDescent="0.2">
      <c r="A7797" t="s">
        <v>5</v>
      </c>
      <c r="B7797" t="s">
        <v>2659</v>
      </c>
      <c r="C7797">
        <f>_xlfn.NUMBERVALUE(MID(Table3[[#This Row],[Price]],2,LEN(Table3[[#This Row],[Price]])-2))</f>
        <v>280000</v>
      </c>
      <c r="D7797" t="s">
        <v>218</v>
      </c>
      <c r="E7797" t="s">
        <v>6809</v>
      </c>
      <c r="F7797">
        <f>_xlfn.NUMBERVALUE(SUBSTITUTE(Table3[[#This Row],[Sqm]],".",","))</f>
        <v>102.56</v>
      </c>
      <c r="G7797">
        <f>Table3[[#This Row],[Price_cleaned]]/Table3[[#This Row],[Sqm_cleaned]]</f>
        <v>2730.1092043681747</v>
      </c>
      <c r="H7797">
        <v>4</v>
      </c>
    </row>
    <row r="7798" spans="1:8" hidden="1" x14ac:dyDescent="0.2">
      <c r="A7798" t="s">
        <v>5</v>
      </c>
      <c r="B7798" t="s">
        <v>2441</v>
      </c>
      <c r="C7798">
        <f>_xlfn.NUMBERVALUE(MID(Table3[[#This Row],[Price]],2,LEN(Table3[[#This Row],[Price]])-2))</f>
        <v>365000</v>
      </c>
      <c r="D7798" t="s">
        <v>218</v>
      </c>
      <c r="E7798" t="s">
        <v>367</v>
      </c>
      <c r="F7798">
        <f>_xlfn.NUMBERVALUE(SUBSTITUTE(Table3[[#This Row],[Sqm]],".",","))</f>
        <v>36.5</v>
      </c>
      <c r="G7798">
        <f>Table3[[#This Row],[Price_cleaned]]/Table3[[#This Row],[Sqm_cleaned]]</f>
        <v>10000</v>
      </c>
      <c r="H7798">
        <v>1</v>
      </c>
    </row>
    <row r="7799" spans="1:8" hidden="1" x14ac:dyDescent="0.2">
      <c r="A7799" t="s">
        <v>5</v>
      </c>
      <c r="B7799" t="s">
        <v>6217</v>
      </c>
      <c r="C7799">
        <f>_xlfn.NUMBERVALUE(MID(Table3[[#This Row],[Price]],2,LEN(Table3[[#This Row],[Price]])-2))</f>
        <v>283000</v>
      </c>
      <c r="D7799" t="s">
        <v>218</v>
      </c>
      <c r="E7799" t="s">
        <v>6810</v>
      </c>
      <c r="F7799">
        <f>_xlfn.NUMBERVALUE(SUBSTITUTE(Table3[[#This Row],[Sqm]],".",","))</f>
        <v>60.47</v>
      </c>
      <c r="G7799">
        <f>Table3[[#This Row],[Price_cleaned]]/Table3[[#This Row],[Sqm_cleaned]]</f>
        <v>4680.0066148503392</v>
      </c>
      <c r="H7799">
        <v>2</v>
      </c>
    </row>
    <row r="7800" spans="1:8" hidden="1" x14ac:dyDescent="0.2">
      <c r="A7800" t="s">
        <v>5</v>
      </c>
      <c r="B7800" t="s">
        <v>2922</v>
      </c>
      <c r="C7800">
        <f>_xlfn.NUMBERVALUE(MID(Table3[[#This Row],[Price]],2,LEN(Table3[[#This Row],[Price]])-2))</f>
        <v>410000</v>
      </c>
      <c r="D7800" t="s">
        <v>218</v>
      </c>
      <c r="E7800" t="s">
        <v>6811</v>
      </c>
      <c r="F7800">
        <f>_xlfn.NUMBERVALUE(SUBSTITUTE(Table3[[#This Row],[Sqm]],".",","))</f>
        <v>77.2</v>
      </c>
      <c r="G7800">
        <f>Table3[[#This Row],[Price_cleaned]]/Table3[[#This Row],[Sqm_cleaned]]</f>
        <v>5310.8808290155439</v>
      </c>
      <c r="H7800">
        <v>3</v>
      </c>
    </row>
    <row r="7801" spans="1:8" hidden="1" x14ac:dyDescent="0.2">
      <c r="A7801" t="s">
        <v>5</v>
      </c>
      <c r="B7801" t="s">
        <v>6812</v>
      </c>
      <c r="C7801">
        <f>_xlfn.NUMBERVALUE(MID(Table3[[#This Row],[Price]],2,LEN(Table3[[#This Row],[Price]])-2))</f>
        <v>336000</v>
      </c>
      <c r="D7801" t="s">
        <v>218</v>
      </c>
      <c r="E7801" t="s">
        <v>6813</v>
      </c>
      <c r="F7801">
        <f>_xlfn.NUMBERVALUE(SUBSTITUTE(Table3[[#This Row],[Sqm]],".",","))</f>
        <v>34.18</v>
      </c>
      <c r="G7801">
        <f>Table3[[#This Row],[Price_cleaned]]/Table3[[#This Row],[Sqm_cleaned]]</f>
        <v>9830.3101228788764</v>
      </c>
      <c r="H7801">
        <v>2</v>
      </c>
    </row>
    <row r="7802" spans="1:8" hidden="1" x14ac:dyDescent="0.2">
      <c r="A7802" t="s">
        <v>5</v>
      </c>
      <c r="B7802" t="s">
        <v>3135</v>
      </c>
      <c r="C7802">
        <f>_xlfn.NUMBERVALUE(MID(Table3[[#This Row],[Price]],2,LEN(Table3[[#This Row],[Price]])-2))</f>
        <v>379000</v>
      </c>
      <c r="D7802" t="s">
        <v>218</v>
      </c>
      <c r="E7802" t="s">
        <v>1947</v>
      </c>
      <c r="F7802">
        <f>_xlfn.NUMBERVALUE(SUBSTITUTE(Table3[[#This Row],[Sqm]],".",","))</f>
        <v>41.72</v>
      </c>
      <c r="G7802">
        <f>Table3[[#This Row],[Price_cleaned]]/Table3[[#This Row],[Sqm_cleaned]]</f>
        <v>9084.3720038350912</v>
      </c>
      <c r="H7802">
        <v>2</v>
      </c>
    </row>
    <row r="7803" spans="1:8" hidden="1" x14ac:dyDescent="0.2">
      <c r="A7803" t="s">
        <v>5</v>
      </c>
      <c r="B7803" t="s">
        <v>2667</v>
      </c>
      <c r="C7803">
        <f>_xlfn.NUMBERVALUE(MID(Table3[[#This Row],[Price]],2,LEN(Table3[[#This Row],[Price]])-2))</f>
        <v>339900</v>
      </c>
      <c r="D7803" t="s">
        <v>218</v>
      </c>
      <c r="E7803" t="s">
        <v>6814</v>
      </c>
      <c r="F7803">
        <f>_xlfn.NUMBERVALUE(SUBSTITUTE(Table3[[#This Row],[Sqm]],".",","))</f>
        <v>125.18</v>
      </c>
      <c r="G7803">
        <f>Table3[[#This Row],[Price_cleaned]]/Table3[[#This Row],[Sqm_cleaned]]</f>
        <v>2715.2899824253072</v>
      </c>
      <c r="H7803">
        <v>4</v>
      </c>
    </row>
    <row r="7804" spans="1:8" hidden="1" x14ac:dyDescent="0.2">
      <c r="A7804" t="s">
        <v>5</v>
      </c>
      <c r="B7804" t="s">
        <v>4356</v>
      </c>
      <c r="C7804">
        <f>_xlfn.NUMBERVALUE(MID(Table3[[#This Row],[Price]],2,LEN(Table3[[#This Row],[Price]])-2))</f>
        <v>398000</v>
      </c>
      <c r="D7804" t="s">
        <v>218</v>
      </c>
      <c r="E7804" t="s">
        <v>6815</v>
      </c>
      <c r="F7804">
        <f>_xlfn.NUMBERVALUE(SUBSTITUTE(Table3[[#This Row],[Sqm]],".",","))</f>
        <v>35.020000000000003</v>
      </c>
      <c r="G7804">
        <f>Table3[[#This Row],[Price_cleaned]]/Table3[[#This Row],[Sqm_cleaned]]</f>
        <v>11364.93432324386</v>
      </c>
      <c r="H7804">
        <v>2</v>
      </c>
    </row>
    <row r="7805" spans="1:8" hidden="1" x14ac:dyDescent="0.2">
      <c r="A7805" t="s">
        <v>5</v>
      </c>
      <c r="B7805" t="s">
        <v>2102</v>
      </c>
      <c r="C7805">
        <f>_xlfn.NUMBERVALUE(MID(Table3[[#This Row],[Price]],2,LEN(Table3[[#This Row],[Price]])-2))</f>
        <v>599000</v>
      </c>
      <c r="D7805" t="s">
        <v>6816</v>
      </c>
      <c r="E7805" t="s">
        <v>6817</v>
      </c>
      <c r="F7805">
        <f>_xlfn.NUMBERVALUE(SUBSTITUTE(Table3[[#This Row],[Sqm]],".",","))</f>
        <v>65.11</v>
      </c>
      <c r="G7805">
        <f>Table3[[#This Row],[Price_cleaned]]/Table3[[#This Row],[Sqm_cleaned]]</f>
        <v>9199.8156965135931</v>
      </c>
      <c r="H7805">
        <v>3</v>
      </c>
    </row>
    <row r="7806" spans="1:8" hidden="1" x14ac:dyDescent="0.2">
      <c r="A7806" t="s">
        <v>5</v>
      </c>
      <c r="B7806" t="s">
        <v>2109</v>
      </c>
      <c r="C7806">
        <f>_xlfn.NUMBERVALUE(MID(Table3[[#This Row],[Price]],2,LEN(Table3[[#This Row],[Price]])-2))</f>
        <v>1090000</v>
      </c>
      <c r="D7806" t="s">
        <v>199</v>
      </c>
      <c r="E7806" t="s">
        <v>3340</v>
      </c>
      <c r="F7806">
        <f>_xlfn.NUMBERVALUE(SUBSTITUTE(Table3[[#This Row],[Sqm]],".",","))</f>
        <v>43.93</v>
      </c>
      <c r="G7806">
        <f>Table3[[#This Row],[Price_cleaned]]/Table3[[#This Row],[Sqm_cleaned]]</f>
        <v>24812.201229228318</v>
      </c>
      <c r="H7806">
        <v>2</v>
      </c>
    </row>
    <row r="7807" spans="1:8" hidden="1" x14ac:dyDescent="0.2">
      <c r="A7807" t="s">
        <v>5</v>
      </c>
      <c r="B7807" t="s">
        <v>6818</v>
      </c>
      <c r="C7807">
        <f>_xlfn.NUMBERVALUE(MID(Table3[[#This Row],[Price]],2,LEN(Table3[[#This Row],[Price]])-2))</f>
        <v>659500</v>
      </c>
      <c r="D7807" t="s">
        <v>199</v>
      </c>
      <c r="E7807">
        <v>34</v>
      </c>
      <c r="F7807">
        <f>_xlfn.NUMBERVALUE(SUBSTITUTE(Table3[[#This Row],[Sqm]],".",","))</f>
        <v>34</v>
      </c>
      <c r="G7807">
        <f>Table3[[#This Row],[Price_cleaned]]/Table3[[#This Row],[Sqm_cleaned]]</f>
        <v>19397.058823529413</v>
      </c>
      <c r="H7807">
        <v>2</v>
      </c>
    </row>
    <row r="7808" spans="1:8" hidden="1" x14ac:dyDescent="0.2">
      <c r="A7808" t="s">
        <v>5</v>
      </c>
      <c r="B7808" t="s">
        <v>6819</v>
      </c>
      <c r="C7808">
        <f>_xlfn.NUMBERVALUE(MID(Table3[[#This Row],[Price]],2,LEN(Table3[[#This Row],[Price]])-2))</f>
        <v>694500</v>
      </c>
      <c r="D7808" t="s">
        <v>181</v>
      </c>
      <c r="E7808" t="s">
        <v>6820</v>
      </c>
      <c r="F7808">
        <f>_xlfn.NUMBERVALUE(SUBSTITUTE(Table3[[#This Row],[Sqm]],".",","))</f>
        <v>42.71</v>
      </c>
      <c r="G7808">
        <f>Table3[[#This Row],[Price_cleaned]]/Table3[[#This Row],[Sqm_cleaned]]</f>
        <v>16260.828845703581</v>
      </c>
      <c r="H7808">
        <v>2</v>
      </c>
    </row>
    <row r="7809" spans="1:8" hidden="1" x14ac:dyDescent="0.2">
      <c r="A7809" t="s">
        <v>5</v>
      </c>
      <c r="B7809" t="s">
        <v>4923</v>
      </c>
      <c r="C7809">
        <f>_xlfn.NUMBERVALUE(MID(Table3[[#This Row],[Price]],2,LEN(Table3[[#This Row],[Price]])-2))</f>
        <v>356000</v>
      </c>
      <c r="D7809" t="s">
        <v>181</v>
      </c>
      <c r="E7809" t="s">
        <v>3790</v>
      </c>
      <c r="F7809">
        <f>_xlfn.NUMBERVALUE(SUBSTITUTE(Table3[[#This Row],[Sqm]],".",","))</f>
        <v>44.53</v>
      </c>
      <c r="G7809">
        <f>Table3[[#This Row],[Price_cleaned]]/Table3[[#This Row],[Sqm_cleaned]]</f>
        <v>7994.6103750280708</v>
      </c>
      <c r="H7809">
        <v>2</v>
      </c>
    </row>
    <row r="7810" spans="1:8" hidden="1" x14ac:dyDescent="0.2">
      <c r="A7810" t="s">
        <v>5</v>
      </c>
      <c r="B7810" t="s">
        <v>2827</v>
      </c>
      <c r="C7810">
        <f>_xlfn.NUMBERVALUE(MID(Table3[[#This Row],[Price]],2,LEN(Table3[[#This Row],[Price]])-2))</f>
        <v>489000</v>
      </c>
      <c r="D7810" t="s">
        <v>181</v>
      </c>
      <c r="E7810" t="s">
        <v>6821</v>
      </c>
      <c r="F7810">
        <f>_xlfn.NUMBERVALUE(SUBSTITUTE(Table3[[#This Row],[Sqm]],".",","))</f>
        <v>69.900000000000006</v>
      </c>
      <c r="G7810">
        <f>Table3[[#This Row],[Price_cleaned]]/Table3[[#This Row],[Sqm_cleaned]]</f>
        <v>6995.7081545064375</v>
      </c>
      <c r="H7810">
        <v>4</v>
      </c>
    </row>
    <row r="7811" spans="1:8" x14ac:dyDescent="0.2">
      <c r="A7811" t="s">
        <v>5</v>
      </c>
      <c r="B7811" t="s">
        <v>2344</v>
      </c>
      <c r="C7811">
        <f>_xlfn.NUMBERVALUE(MID(Table3[[#This Row],[Price]],2,LEN(Table3[[#This Row],[Price]])-2))</f>
        <v>849000</v>
      </c>
      <c r="D7811" t="s">
        <v>7</v>
      </c>
      <c r="E7811">
        <v>42</v>
      </c>
      <c r="F7811">
        <f>_xlfn.NUMBERVALUE(SUBSTITUTE(Table3[[#This Row],[Sqm]],".",","))</f>
        <v>42</v>
      </c>
      <c r="G7811" s="8">
        <f>Table3[[#This Row],[Price_cleaned]]/Table3[[#This Row],[Sqm_cleaned]]</f>
        <v>20214.285714285714</v>
      </c>
      <c r="H7811">
        <v>2</v>
      </c>
    </row>
    <row r="7812" spans="1:8" hidden="1" x14ac:dyDescent="0.2">
      <c r="A7812" t="s">
        <v>5</v>
      </c>
      <c r="B7812" t="s">
        <v>3080</v>
      </c>
      <c r="C7812">
        <f>_xlfn.NUMBERVALUE(MID(Table3[[#This Row],[Price]],2,LEN(Table3[[#This Row],[Price]])-2))</f>
        <v>329000</v>
      </c>
      <c r="D7812" t="s">
        <v>7</v>
      </c>
      <c r="E7812">
        <v>131</v>
      </c>
      <c r="F7812">
        <f>_xlfn.NUMBERVALUE(SUBSTITUTE(Table3[[#This Row],[Sqm]],".",","))</f>
        <v>131</v>
      </c>
      <c r="G7812" s="8">
        <f>Table3[[#This Row],[Price_cleaned]]/Table3[[#This Row],[Sqm_cleaned]]</f>
        <v>2511.4503816793895</v>
      </c>
      <c r="H7812">
        <v>4</v>
      </c>
    </row>
    <row r="7813" spans="1:8" x14ac:dyDescent="0.2">
      <c r="A7813" t="s">
        <v>5</v>
      </c>
      <c r="B7813" t="s">
        <v>2885</v>
      </c>
      <c r="C7813">
        <f>_xlfn.NUMBERVALUE(MID(Table3[[#This Row],[Price]],2,LEN(Table3[[#This Row],[Price]])-2))</f>
        <v>729000</v>
      </c>
      <c r="D7813" t="s">
        <v>7</v>
      </c>
      <c r="E7813">
        <v>74</v>
      </c>
      <c r="F7813">
        <f>_xlfn.NUMBERVALUE(SUBSTITUTE(Table3[[#This Row],[Sqm]],".",","))</f>
        <v>74</v>
      </c>
      <c r="G7813" s="8">
        <f>Table3[[#This Row],[Price_cleaned]]/Table3[[#This Row],[Sqm_cleaned]]</f>
        <v>9851.3513513513517</v>
      </c>
      <c r="H7813">
        <v>4</v>
      </c>
    </row>
    <row r="7814" spans="1:8" x14ac:dyDescent="0.2">
      <c r="A7814" t="s">
        <v>5</v>
      </c>
      <c r="B7814" t="s">
        <v>3368</v>
      </c>
      <c r="C7814">
        <f>_xlfn.NUMBERVALUE(MID(Table3[[#This Row],[Price]],2,LEN(Table3[[#This Row],[Price]])-2))</f>
        <v>722000</v>
      </c>
      <c r="D7814" t="s">
        <v>114</v>
      </c>
      <c r="E7814" t="s">
        <v>2423</v>
      </c>
      <c r="F7814">
        <f>_xlfn.NUMBERVALUE(SUBSTITUTE(Table3[[#This Row],[Sqm]],".",","))</f>
        <v>78.400000000000006</v>
      </c>
      <c r="G7814" s="8">
        <f>Table3[[#This Row],[Price_cleaned]]/Table3[[#This Row],[Sqm_cleaned]]</f>
        <v>9209.1836734693879</v>
      </c>
      <c r="H7814">
        <v>4</v>
      </c>
    </row>
    <row r="7815" spans="1:8" x14ac:dyDescent="0.2">
      <c r="A7815" t="s">
        <v>5</v>
      </c>
      <c r="B7815" t="s">
        <v>2228</v>
      </c>
      <c r="C7815">
        <f>_xlfn.NUMBERVALUE(MID(Table3[[#This Row],[Price]],2,LEN(Table3[[#This Row],[Price]])-2))</f>
        <v>549000</v>
      </c>
      <c r="D7815" t="s">
        <v>7</v>
      </c>
      <c r="E7815" t="s">
        <v>841</v>
      </c>
      <c r="F7815">
        <f>_xlfn.NUMBERVALUE(SUBSTITUTE(Table3[[#This Row],[Sqm]],".",","))</f>
        <v>84.7</v>
      </c>
      <c r="G7815" s="8">
        <f>Table3[[#This Row],[Price_cleaned]]/Table3[[#This Row],[Sqm_cleaned]]</f>
        <v>6481.7001180637544</v>
      </c>
      <c r="H7815">
        <v>5</v>
      </c>
    </row>
    <row r="7816" spans="1:8" hidden="1" x14ac:dyDescent="0.2">
      <c r="A7816" t="s">
        <v>5</v>
      </c>
      <c r="B7816" t="s">
        <v>2842</v>
      </c>
      <c r="C7816">
        <f>_xlfn.NUMBERVALUE(MID(Table3[[#This Row],[Price]],2,LEN(Table3[[#This Row],[Price]])-2))</f>
        <v>319000</v>
      </c>
      <c r="D7816" t="s">
        <v>7</v>
      </c>
      <c r="E7816" t="s">
        <v>1642</v>
      </c>
      <c r="F7816">
        <f>_xlfn.NUMBERVALUE(SUBSTITUTE(Table3[[#This Row],[Sqm]],".",","))</f>
        <v>68.94</v>
      </c>
      <c r="G7816" s="8">
        <f>Table3[[#This Row],[Price_cleaned]]/Table3[[#This Row],[Sqm_cleaned]]</f>
        <v>4627.2120684653328</v>
      </c>
      <c r="H7816">
        <v>3</v>
      </c>
    </row>
    <row r="7817" spans="1:8" hidden="1" x14ac:dyDescent="0.2">
      <c r="A7817" t="s">
        <v>5</v>
      </c>
      <c r="B7817" t="s">
        <v>2347</v>
      </c>
      <c r="C7817">
        <f>_xlfn.NUMBERVALUE(MID(Table3[[#This Row],[Price]],2,LEN(Table3[[#This Row],[Price]])-2))</f>
        <v>490000</v>
      </c>
      <c r="D7817" t="s">
        <v>2360</v>
      </c>
      <c r="E7817">
        <v>85</v>
      </c>
      <c r="F7817">
        <f>_xlfn.NUMBERVALUE(SUBSTITUTE(Table3[[#This Row],[Sqm]],".",","))</f>
        <v>85</v>
      </c>
      <c r="G7817">
        <f>Table3[[#This Row],[Price_cleaned]]/Table3[[#This Row],[Sqm_cleaned]]</f>
        <v>5764.7058823529414</v>
      </c>
      <c r="H7817">
        <v>3</v>
      </c>
    </row>
    <row r="7818" spans="1:8" hidden="1" x14ac:dyDescent="0.2">
      <c r="A7818" t="s">
        <v>5</v>
      </c>
      <c r="B7818" t="s">
        <v>2817</v>
      </c>
      <c r="C7818">
        <f>_xlfn.NUMBERVALUE(MID(Table3[[#This Row],[Price]],2,LEN(Table3[[#This Row],[Price]])-2))</f>
        <v>279000</v>
      </c>
      <c r="D7818" t="s">
        <v>2360</v>
      </c>
      <c r="E7818">
        <v>113</v>
      </c>
      <c r="F7818">
        <f>_xlfn.NUMBERVALUE(SUBSTITUTE(Table3[[#This Row],[Sqm]],".",","))</f>
        <v>113</v>
      </c>
      <c r="G7818">
        <f>Table3[[#This Row],[Price_cleaned]]/Table3[[#This Row],[Sqm_cleaned]]</f>
        <v>2469.0265486725662</v>
      </c>
      <c r="H7818">
        <v>4</v>
      </c>
    </row>
    <row r="7819" spans="1:8" hidden="1" x14ac:dyDescent="0.2">
      <c r="A7819" t="s">
        <v>5</v>
      </c>
      <c r="B7819" t="s">
        <v>2059</v>
      </c>
      <c r="C7819">
        <f>_xlfn.NUMBERVALUE(MID(Table3[[#This Row],[Price]],2,LEN(Table3[[#This Row],[Price]])-2))</f>
        <v>459000</v>
      </c>
      <c r="D7819" t="s">
        <v>2360</v>
      </c>
      <c r="E7819">
        <v>98</v>
      </c>
      <c r="F7819">
        <f>_xlfn.NUMBERVALUE(SUBSTITUTE(Table3[[#This Row],[Sqm]],".",","))</f>
        <v>98</v>
      </c>
      <c r="G7819">
        <f>Table3[[#This Row],[Price_cleaned]]/Table3[[#This Row],[Sqm_cleaned]]</f>
        <v>4683.6734693877552</v>
      </c>
      <c r="H7819">
        <v>5</v>
      </c>
    </row>
    <row r="7820" spans="1:8" hidden="1" x14ac:dyDescent="0.2">
      <c r="A7820" t="s">
        <v>5</v>
      </c>
      <c r="B7820" t="s">
        <v>2080</v>
      </c>
      <c r="C7820">
        <f>_xlfn.NUMBERVALUE(MID(Table3[[#This Row],[Price]],2,LEN(Table3[[#This Row],[Price]])-2))</f>
        <v>629000</v>
      </c>
      <c r="D7820" t="s">
        <v>2360</v>
      </c>
      <c r="E7820">
        <v>81</v>
      </c>
      <c r="F7820">
        <f>_xlfn.NUMBERVALUE(SUBSTITUTE(Table3[[#This Row],[Sqm]],".",","))</f>
        <v>81</v>
      </c>
      <c r="G7820">
        <f>Table3[[#This Row],[Price_cleaned]]/Table3[[#This Row],[Sqm_cleaned]]</f>
        <v>7765.4320987654319</v>
      </c>
      <c r="H7820">
        <v>3</v>
      </c>
    </row>
    <row r="7821" spans="1:8" hidden="1" x14ac:dyDescent="0.2">
      <c r="A7821" t="s">
        <v>5</v>
      </c>
      <c r="B7821" t="s">
        <v>2943</v>
      </c>
      <c r="C7821">
        <f>_xlfn.NUMBERVALUE(MID(Table3[[#This Row],[Price]],2,LEN(Table3[[#This Row],[Price]])-2))</f>
        <v>335000</v>
      </c>
      <c r="D7821" t="s">
        <v>2356</v>
      </c>
      <c r="E7821" t="s">
        <v>6822</v>
      </c>
      <c r="F7821">
        <f>_xlfn.NUMBERVALUE(SUBSTITUTE(Table3[[#This Row],[Sqm]],".",","))</f>
        <v>97.55</v>
      </c>
      <c r="G7821">
        <f>Table3[[#This Row],[Price_cleaned]]/Table3[[#This Row],[Sqm_cleaned]]</f>
        <v>3434.1363403382879</v>
      </c>
      <c r="H7821">
        <v>3</v>
      </c>
    </row>
    <row r="7822" spans="1:8" hidden="1" x14ac:dyDescent="0.2">
      <c r="A7822" t="s">
        <v>5</v>
      </c>
      <c r="B7822" t="s">
        <v>2033</v>
      </c>
      <c r="C7822">
        <f>_xlfn.NUMBERVALUE(MID(Table3[[#This Row],[Price]],2,LEN(Table3[[#This Row],[Price]])-2))</f>
        <v>340000</v>
      </c>
      <c r="D7822" t="s">
        <v>2360</v>
      </c>
      <c r="E7822">
        <v>82</v>
      </c>
      <c r="F7822">
        <f>_xlfn.NUMBERVALUE(SUBSTITUTE(Table3[[#This Row],[Sqm]],".",","))</f>
        <v>82</v>
      </c>
      <c r="G7822">
        <f>Table3[[#This Row],[Price_cleaned]]/Table3[[#This Row],[Sqm_cleaned]]</f>
        <v>4146.3414634146338</v>
      </c>
      <c r="H7822">
        <v>3</v>
      </c>
    </row>
    <row r="7823" spans="1:8" hidden="1" x14ac:dyDescent="0.2">
      <c r="A7823" t="s">
        <v>5</v>
      </c>
      <c r="B7823" t="s">
        <v>2167</v>
      </c>
      <c r="C7823">
        <f>_xlfn.NUMBERVALUE(MID(Table3[[#This Row],[Price]],2,LEN(Table3[[#This Row],[Price]])-2))</f>
        <v>790000</v>
      </c>
      <c r="D7823" t="s">
        <v>2356</v>
      </c>
      <c r="E7823">
        <v>99</v>
      </c>
      <c r="F7823">
        <f>_xlfn.NUMBERVALUE(SUBSTITUTE(Table3[[#This Row],[Sqm]],".",","))</f>
        <v>99</v>
      </c>
      <c r="G7823">
        <f>Table3[[#This Row],[Price_cleaned]]/Table3[[#This Row],[Sqm_cleaned]]</f>
        <v>7979.7979797979797</v>
      </c>
      <c r="H7823">
        <v>3</v>
      </c>
    </row>
    <row r="7824" spans="1:8" hidden="1" x14ac:dyDescent="0.2">
      <c r="A7824" t="s">
        <v>5</v>
      </c>
      <c r="B7824" t="s">
        <v>2570</v>
      </c>
      <c r="C7824">
        <f>_xlfn.NUMBERVALUE(MID(Table3[[#This Row],[Price]],2,LEN(Table3[[#This Row],[Price]])-2))</f>
        <v>440000</v>
      </c>
      <c r="D7824" t="s">
        <v>2360</v>
      </c>
      <c r="E7824">
        <v>87</v>
      </c>
      <c r="F7824">
        <f>_xlfn.NUMBERVALUE(SUBSTITUTE(Table3[[#This Row],[Sqm]],".",","))</f>
        <v>87</v>
      </c>
      <c r="G7824">
        <f>Table3[[#This Row],[Price_cleaned]]/Table3[[#This Row],[Sqm_cleaned]]</f>
        <v>5057.4712643678158</v>
      </c>
      <c r="H7824">
        <v>4</v>
      </c>
    </row>
    <row r="7825" spans="1:8" hidden="1" x14ac:dyDescent="0.2">
      <c r="A7825" t="s">
        <v>5</v>
      </c>
      <c r="B7825" t="s">
        <v>2483</v>
      </c>
      <c r="C7825">
        <f>_xlfn.NUMBERVALUE(MID(Table3[[#This Row],[Price]],2,LEN(Table3[[#This Row],[Price]])-2))</f>
        <v>320000</v>
      </c>
      <c r="D7825" t="s">
        <v>575</v>
      </c>
      <c r="E7825" t="s">
        <v>6823</v>
      </c>
      <c r="F7825">
        <f>_xlfn.NUMBERVALUE(SUBSTITUTE(Table3[[#This Row],[Sqm]],".",","))</f>
        <v>75.72</v>
      </c>
      <c r="G7825">
        <f>Table3[[#This Row],[Price_cleaned]]/Table3[[#This Row],[Sqm_cleaned]]</f>
        <v>4226.0961436872685</v>
      </c>
      <c r="H7825">
        <v>3</v>
      </c>
    </row>
    <row r="7826" spans="1:8" hidden="1" x14ac:dyDescent="0.2">
      <c r="A7826" t="s">
        <v>5</v>
      </c>
      <c r="B7826" t="s">
        <v>2151</v>
      </c>
      <c r="C7826">
        <f>_xlfn.NUMBERVALUE(MID(Table3[[#This Row],[Price]],2,LEN(Table3[[#This Row],[Price]])-2))</f>
        <v>799000</v>
      </c>
      <c r="D7826" t="s">
        <v>5011</v>
      </c>
      <c r="E7826" t="s">
        <v>6824</v>
      </c>
      <c r="F7826">
        <f>_xlfn.NUMBERVALUE(SUBSTITUTE(Table3[[#This Row],[Sqm]],".",","))</f>
        <v>89.86</v>
      </c>
      <c r="G7826">
        <f>Table3[[#This Row],[Price_cleaned]]/Table3[[#This Row],[Sqm_cleaned]]</f>
        <v>8891.6091698197197</v>
      </c>
      <c r="H7826">
        <v>4</v>
      </c>
    </row>
    <row r="7827" spans="1:8" hidden="1" x14ac:dyDescent="0.2">
      <c r="A7827" t="s">
        <v>5</v>
      </c>
      <c r="B7827" t="s">
        <v>2664</v>
      </c>
      <c r="C7827">
        <f>_xlfn.NUMBERVALUE(MID(Table3[[#This Row],[Price]],2,LEN(Table3[[#This Row],[Price]])-2))</f>
        <v>359000</v>
      </c>
      <c r="D7827" t="s">
        <v>506</v>
      </c>
      <c r="E7827">
        <v>51</v>
      </c>
      <c r="F7827">
        <f>_xlfn.NUMBERVALUE(SUBSTITUTE(Table3[[#This Row],[Sqm]],".",","))</f>
        <v>51</v>
      </c>
      <c r="G7827">
        <f>Table3[[#This Row],[Price_cleaned]]/Table3[[#This Row],[Sqm_cleaned]]</f>
        <v>7039.2156862745096</v>
      </c>
      <c r="H7827">
        <v>2</v>
      </c>
    </row>
    <row r="7828" spans="1:8" x14ac:dyDescent="0.2">
      <c r="A7828" t="s">
        <v>5</v>
      </c>
      <c r="B7828" t="s">
        <v>2824</v>
      </c>
      <c r="C7828">
        <f>_xlfn.NUMBERVALUE(MID(Table3[[#This Row],[Price]],2,LEN(Table3[[#This Row],[Price]])-2))</f>
        <v>529000</v>
      </c>
      <c r="D7828" t="s">
        <v>137</v>
      </c>
      <c r="E7828" t="s">
        <v>771</v>
      </c>
      <c r="F7828">
        <f>_xlfn.NUMBERVALUE(SUBSTITUTE(Table3[[#This Row],[Sqm]],".",","))</f>
        <v>41.5</v>
      </c>
      <c r="G7828" s="8">
        <f>Table3[[#This Row],[Price_cleaned]]/Table3[[#This Row],[Sqm_cleaned]]</f>
        <v>12746.987951807228</v>
      </c>
      <c r="H7828">
        <v>2</v>
      </c>
    </row>
    <row r="7829" spans="1:8" x14ac:dyDescent="0.2">
      <c r="A7829" t="s">
        <v>5</v>
      </c>
      <c r="B7829" t="s">
        <v>2366</v>
      </c>
      <c r="C7829">
        <f>_xlfn.NUMBERVALUE(MID(Table3[[#This Row],[Price]],2,LEN(Table3[[#This Row],[Price]])-2))</f>
        <v>390000</v>
      </c>
      <c r="D7829" t="s">
        <v>158</v>
      </c>
      <c r="E7829" t="s">
        <v>6825</v>
      </c>
      <c r="F7829">
        <f>_xlfn.NUMBERVALUE(SUBSTITUTE(Table3[[#This Row],[Sqm]],".",","))</f>
        <v>40.56</v>
      </c>
      <c r="G7829" s="8">
        <f>Table3[[#This Row],[Price_cleaned]]/Table3[[#This Row],[Sqm_cleaned]]</f>
        <v>9615.3846153846152</v>
      </c>
      <c r="H7829">
        <v>1</v>
      </c>
    </row>
    <row r="7830" spans="1:8" x14ac:dyDescent="0.2">
      <c r="A7830" t="s">
        <v>5</v>
      </c>
      <c r="B7830" t="s">
        <v>2479</v>
      </c>
      <c r="C7830">
        <f>_xlfn.NUMBERVALUE(MID(Table3[[#This Row],[Price]],2,LEN(Table3[[#This Row],[Price]])-2))</f>
        <v>399000</v>
      </c>
      <c r="D7830" t="s">
        <v>158</v>
      </c>
      <c r="E7830" t="s">
        <v>5846</v>
      </c>
      <c r="F7830">
        <f>_xlfn.NUMBERVALUE(SUBSTITUTE(Table3[[#This Row],[Sqm]],".",","))</f>
        <v>28.59</v>
      </c>
      <c r="G7830" s="8">
        <f>Table3[[#This Row],[Price_cleaned]]/Table3[[#This Row],[Sqm_cleaned]]</f>
        <v>13955.928646379853</v>
      </c>
      <c r="H7830">
        <v>1</v>
      </c>
    </row>
    <row r="7831" spans="1:8" x14ac:dyDescent="0.2">
      <c r="A7831" t="s">
        <v>5</v>
      </c>
      <c r="B7831" t="s">
        <v>2030</v>
      </c>
      <c r="C7831">
        <f>_xlfn.NUMBERVALUE(MID(Table3[[#This Row],[Price]],2,LEN(Table3[[#This Row],[Price]])-2))</f>
        <v>660000</v>
      </c>
      <c r="D7831" t="s">
        <v>137</v>
      </c>
      <c r="E7831">
        <v>54</v>
      </c>
      <c r="F7831">
        <f>_xlfn.NUMBERVALUE(SUBSTITUTE(Table3[[#This Row],[Sqm]],".",","))</f>
        <v>54</v>
      </c>
      <c r="G7831" s="8">
        <f>Table3[[#This Row],[Price_cleaned]]/Table3[[#This Row],[Sqm_cleaned]]</f>
        <v>12222.222222222223</v>
      </c>
      <c r="H7831">
        <v>2</v>
      </c>
    </row>
    <row r="7832" spans="1:8" x14ac:dyDescent="0.2">
      <c r="A7832" t="s">
        <v>5</v>
      </c>
      <c r="B7832" t="s">
        <v>2341</v>
      </c>
      <c r="C7832">
        <f>_xlfn.NUMBERVALUE(MID(Table3[[#This Row],[Price]],2,LEN(Table3[[#This Row],[Price]])-2))</f>
        <v>499000</v>
      </c>
      <c r="D7832" t="s">
        <v>7</v>
      </c>
      <c r="E7832" t="s">
        <v>6826</v>
      </c>
      <c r="F7832">
        <f>_xlfn.NUMBERVALUE(SUBSTITUTE(Table3[[#This Row],[Sqm]],".",","))</f>
        <v>53.78</v>
      </c>
      <c r="G7832" s="8">
        <f>Table3[[#This Row],[Price_cleaned]]/Table3[[#This Row],[Sqm_cleaned]]</f>
        <v>9278.5422089996282</v>
      </c>
      <c r="H7832">
        <v>3</v>
      </c>
    </row>
    <row r="7833" spans="1:8" hidden="1" x14ac:dyDescent="0.2">
      <c r="A7833" t="s">
        <v>5</v>
      </c>
      <c r="B7833" t="s">
        <v>2856</v>
      </c>
      <c r="C7833">
        <f>_xlfn.NUMBERVALUE(MID(Table3[[#This Row],[Price]],2,LEN(Table3[[#This Row],[Price]])-2))</f>
        <v>649000</v>
      </c>
      <c r="D7833" t="s">
        <v>6827</v>
      </c>
      <c r="E7833" t="s">
        <v>381</v>
      </c>
      <c r="F7833">
        <f>_xlfn.NUMBERVALUE(SUBSTITUTE(Table3[[#This Row],[Sqm]],".",","))</f>
        <v>52.6</v>
      </c>
      <c r="G7833">
        <f>Table3[[#This Row],[Price_cleaned]]/Table3[[#This Row],[Sqm_cleaned]]</f>
        <v>12338.403041825095</v>
      </c>
      <c r="H7833">
        <v>2</v>
      </c>
    </row>
    <row r="7834" spans="1:8" hidden="1" x14ac:dyDescent="0.2">
      <c r="A7834" t="s">
        <v>5</v>
      </c>
      <c r="B7834" t="s">
        <v>2126</v>
      </c>
      <c r="C7834">
        <f>_xlfn.NUMBERVALUE(MID(Table3[[#This Row],[Price]],2,LEN(Table3[[#This Row],[Price]])-2))</f>
        <v>560000</v>
      </c>
      <c r="D7834" t="s">
        <v>134</v>
      </c>
      <c r="E7834" t="s">
        <v>6828</v>
      </c>
      <c r="F7834">
        <f>_xlfn.NUMBERVALUE(SUBSTITUTE(Table3[[#This Row],[Sqm]],".",","))</f>
        <v>70.89</v>
      </c>
      <c r="G7834">
        <f>Table3[[#This Row],[Price_cleaned]]/Table3[[#This Row],[Sqm_cleaned]]</f>
        <v>7899.5627027789533</v>
      </c>
      <c r="H7834">
        <v>4</v>
      </c>
    </row>
    <row r="7835" spans="1:8" hidden="1" x14ac:dyDescent="0.2">
      <c r="A7835" t="s">
        <v>5</v>
      </c>
      <c r="B7835" t="s">
        <v>2088</v>
      </c>
      <c r="C7835">
        <f>_xlfn.NUMBERVALUE(MID(Table3[[#This Row],[Price]],2,LEN(Table3[[#This Row],[Price]])-2))</f>
        <v>2400000</v>
      </c>
      <c r="D7835" t="s">
        <v>134</v>
      </c>
      <c r="E7835" t="s">
        <v>5166</v>
      </c>
      <c r="F7835">
        <f>_xlfn.NUMBERVALUE(SUBSTITUTE(Table3[[#This Row],[Sqm]],".",","))</f>
        <v>58.94</v>
      </c>
      <c r="G7835">
        <f>Table3[[#This Row],[Price_cleaned]]/Table3[[#This Row],[Sqm_cleaned]]</f>
        <v>40719.375636240249</v>
      </c>
      <c r="H7835">
        <v>4</v>
      </c>
    </row>
    <row r="7836" spans="1:8" x14ac:dyDescent="0.2">
      <c r="A7836" t="s">
        <v>5</v>
      </c>
      <c r="B7836" t="s">
        <v>2225</v>
      </c>
      <c r="C7836">
        <f>_xlfn.NUMBERVALUE(MID(Table3[[#This Row],[Price]],2,LEN(Table3[[#This Row],[Price]])-2))</f>
        <v>899000</v>
      </c>
      <c r="D7836" t="s">
        <v>137</v>
      </c>
      <c r="E7836" t="s">
        <v>6801</v>
      </c>
      <c r="F7836">
        <f>_xlfn.NUMBERVALUE(SUBSTITUTE(Table3[[#This Row],[Sqm]],".",","))</f>
        <v>58.08</v>
      </c>
      <c r="G7836" s="8">
        <f>Table3[[#This Row],[Price_cleaned]]/Table3[[#This Row],[Sqm_cleaned]]</f>
        <v>15478.650137741048</v>
      </c>
      <c r="H7836">
        <v>2</v>
      </c>
    </row>
    <row r="7837" spans="1:8" x14ac:dyDescent="0.2">
      <c r="A7837" t="s">
        <v>5</v>
      </c>
      <c r="B7837" t="s">
        <v>2349</v>
      </c>
      <c r="C7837">
        <f>_xlfn.NUMBERVALUE(MID(Table3[[#This Row],[Price]],2,LEN(Table3[[#This Row],[Price]])-2))</f>
        <v>630000</v>
      </c>
      <c r="D7837" t="s">
        <v>137</v>
      </c>
      <c r="E7837" t="s">
        <v>1207</v>
      </c>
      <c r="F7837">
        <f>_xlfn.NUMBERVALUE(SUBSTITUTE(Table3[[#This Row],[Sqm]],".",","))</f>
        <v>49.6</v>
      </c>
      <c r="G7837" s="8">
        <f>Table3[[#This Row],[Price_cleaned]]/Table3[[#This Row],[Sqm_cleaned]]</f>
        <v>12701.612903225807</v>
      </c>
      <c r="H7837">
        <v>2</v>
      </c>
    </row>
    <row r="7838" spans="1:8" hidden="1" x14ac:dyDescent="0.2">
      <c r="A7838" t="s">
        <v>5</v>
      </c>
      <c r="B7838" t="s">
        <v>2222</v>
      </c>
      <c r="C7838">
        <f>_xlfn.NUMBERVALUE(MID(Table3[[#This Row],[Price]],2,LEN(Table3[[#This Row],[Price]])-2))</f>
        <v>820000</v>
      </c>
      <c r="D7838" t="s">
        <v>87</v>
      </c>
      <c r="E7838" t="s">
        <v>6829</v>
      </c>
      <c r="F7838">
        <f>_xlfn.NUMBERVALUE(SUBSTITUTE(Table3[[#This Row],[Sqm]],".",","))</f>
        <v>78.349999999999994</v>
      </c>
      <c r="G7838">
        <f>Table3[[#This Row],[Price_cleaned]]/Table3[[#This Row],[Sqm_cleaned]]</f>
        <v>10465.858328015316</v>
      </c>
      <c r="H7838">
        <v>3</v>
      </c>
    </row>
    <row r="7839" spans="1:8" x14ac:dyDescent="0.2">
      <c r="A7839" t="s">
        <v>5</v>
      </c>
      <c r="B7839" t="s">
        <v>2253</v>
      </c>
      <c r="C7839">
        <f>_xlfn.NUMBERVALUE(MID(Table3[[#This Row],[Price]],2,LEN(Table3[[#This Row],[Price]])-2))</f>
        <v>830000</v>
      </c>
      <c r="D7839" t="s">
        <v>137</v>
      </c>
      <c r="E7839" t="s">
        <v>4741</v>
      </c>
      <c r="F7839">
        <f>_xlfn.NUMBERVALUE(SUBSTITUTE(Table3[[#This Row],[Sqm]],".",","))</f>
        <v>39.1</v>
      </c>
      <c r="G7839" s="8">
        <f>Table3[[#This Row],[Price_cleaned]]/Table3[[#This Row],[Sqm_cleaned]]</f>
        <v>21227.621483375959</v>
      </c>
      <c r="H7839">
        <v>2</v>
      </c>
    </row>
    <row r="7840" spans="1:8" hidden="1" x14ac:dyDescent="0.2">
      <c r="A7840" t="s">
        <v>5</v>
      </c>
      <c r="B7840" t="s">
        <v>6830</v>
      </c>
      <c r="C7840">
        <f>_xlfn.NUMBERVALUE(MID(Table3[[#This Row],[Price]],2,LEN(Table3[[#This Row],[Price]])-2))</f>
        <v>1057275</v>
      </c>
      <c r="D7840" t="s">
        <v>4946</v>
      </c>
      <c r="E7840">
        <v>52</v>
      </c>
      <c r="F7840">
        <f>_xlfn.NUMBERVALUE(SUBSTITUTE(Table3[[#This Row],[Sqm]],".",","))</f>
        <v>52</v>
      </c>
      <c r="G7840">
        <f>Table3[[#This Row],[Price_cleaned]]/Table3[[#This Row],[Sqm_cleaned]]</f>
        <v>20332.211538461539</v>
      </c>
      <c r="H7840">
        <v>3</v>
      </c>
    </row>
    <row r="7841" spans="1:8" hidden="1" x14ac:dyDescent="0.2">
      <c r="A7841" t="s">
        <v>5</v>
      </c>
      <c r="B7841" t="s">
        <v>6831</v>
      </c>
      <c r="C7841">
        <f>_xlfn.NUMBERVALUE(MID(Table3[[#This Row],[Price]],2,LEN(Table3[[#This Row],[Price]])-2))</f>
        <v>1561500</v>
      </c>
      <c r="D7841" t="s">
        <v>137</v>
      </c>
      <c r="E7841">
        <v>49</v>
      </c>
      <c r="F7841">
        <f>_xlfn.NUMBERVALUE(SUBSTITUTE(Table3[[#This Row],[Sqm]],".",","))</f>
        <v>49</v>
      </c>
      <c r="G7841" s="8">
        <f>Table3[[#This Row],[Price_cleaned]]/Table3[[#This Row],[Sqm_cleaned]]</f>
        <v>31867.34693877551</v>
      </c>
      <c r="H7841">
        <v>2</v>
      </c>
    </row>
    <row r="7842" spans="1:8" x14ac:dyDescent="0.2">
      <c r="A7842" t="s">
        <v>5</v>
      </c>
      <c r="B7842" t="s">
        <v>6832</v>
      </c>
      <c r="C7842">
        <f>_xlfn.NUMBERVALUE(MID(Table3[[#This Row],[Price]],2,LEN(Table3[[#This Row],[Price]])-2))</f>
        <v>1687500</v>
      </c>
      <c r="D7842" t="s">
        <v>137</v>
      </c>
      <c r="E7842">
        <v>57</v>
      </c>
      <c r="F7842">
        <f>_xlfn.NUMBERVALUE(SUBSTITUTE(Table3[[#This Row],[Sqm]],".",","))</f>
        <v>57</v>
      </c>
      <c r="G7842" s="8">
        <f>Table3[[#This Row],[Price_cleaned]]/Table3[[#This Row],[Sqm_cleaned]]</f>
        <v>29605.263157894737</v>
      </c>
      <c r="H7842">
        <v>3</v>
      </c>
    </row>
    <row r="7843" spans="1:8" x14ac:dyDescent="0.2">
      <c r="A7843" t="s">
        <v>5</v>
      </c>
      <c r="B7843" t="s">
        <v>6784</v>
      </c>
      <c r="C7843">
        <f>_xlfn.NUMBERVALUE(MID(Table3[[#This Row],[Price]],2,LEN(Table3[[#This Row],[Price]])-2))</f>
        <v>1012050</v>
      </c>
      <c r="D7843" t="s">
        <v>137</v>
      </c>
      <c r="E7843" t="s">
        <v>6833</v>
      </c>
      <c r="F7843">
        <f>_xlfn.NUMBERVALUE(SUBSTITUTE(Table3[[#This Row],[Sqm]],".",","))</f>
        <v>68.58</v>
      </c>
      <c r="G7843" s="8">
        <f>Table3[[#This Row],[Price_cleaned]]/Table3[[#This Row],[Sqm_cleaned]]</f>
        <v>14757.217847769029</v>
      </c>
      <c r="H7843">
        <v>4</v>
      </c>
    </row>
    <row r="7844" spans="1:8" hidden="1" x14ac:dyDescent="0.2">
      <c r="A7844" t="s">
        <v>5</v>
      </c>
      <c r="B7844" t="s">
        <v>6834</v>
      </c>
      <c r="C7844">
        <f>_xlfn.NUMBERVALUE(MID(Table3[[#This Row],[Price]],2,LEN(Table3[[#This Row],[Price]])-2))</f>
        <v>2227500</v>
      </c>
      <c r="D7844" t="s">
        <v>575</v>
      </c>
      <c r="E7844" t="s">
        <v>6835</v>
      </c>
      <c r="F7844">
        <f>_xlfn.NUMBERVALUE(SUBSTITUTE(Table3[[#This Row],[Sqm]],".",","))</f>
        <v>60.86</v>
      </c>
      <c r="G7844">
        <f>Table3[[#This Row],[Price_cleaned]]/Table3[[#This Row],[Sqm_cleaned]]</f>
        <v>36600.394347683206</v>
      </c>
      <c r="H7844">
        <v>2</v>
      </c>
    </row>
    <row r="7845" spans="1:8" x14ac:dyDescent="0.2">
      <c r="A7845" t="s">
        <v>5</v>
      </c>
      <c r="B7845" t="s">
        <v>6492</v>
      </c>
      <c r="C7845">
        <f>_xlfn.NUMBERVALUE(MID(Table3[[#This Row],[Price]],2,LEN(Table3[[#This Row],[Price]])-2))</f>
        <v>922050</v>
      </c>
      <c r="D7845" t="s">
        <v>137</v>
      </c>
      <c r="E7845" t="s">
        <v>6836</v>
      </c>
      <c r="F7845">
        <f>_xlfn.NUMBERVALUE(SUBSTITUTE(Table3[[#This Row],[Sqm]],".",","))</f>
        <v>56.12</v>
      </c>
      <c r="G7845" s="8">
        <f>Table3[[#This Row],[Price_cleaned]]/Table3[[#This Row],[Sqm_cleaned]]</f>
        <v>16429.971489665004</v>
      </c>
      <c r="H7845">
        <v>3</v>
      </c>
    </row>
    <row r="7846" spans="1:8" x14ac:dyDescent="0.2">
      <c r="A7846" t="s">
        <v>5</v>
      </c>
      <c r="B7846" t="s">
        <v>6837</v>
      </c>
      <c r="C7846">
        <f>_xlfn.NUMBERVALUE(MID(Table3[[#This Row],[Price]],2,LEN(Table3[[#This Row],[Price]])-2))</f>
        <v>1912500</v>
      </c>
      <c r="D7846" t="s">
        <v>158</v>
      </c>
      <c r="E7846" t="s">
        <v>3558</v>
      </c>
      <c r="F7846">
        <f>_xlfn.NUMBERVALUE(SUBSTITUTE(Table3[[#This Row],[Sqm]],".",","))</f>
        <v>64.44</v>
      </c>
      <c r="G7846" s="8">
        <f>Table3[[#This Row],[Price_cleaned]]/Table3[[#This Row],[Sqm_cleaned]]</f>
        <v>29678.770949720671</v>
      </c>
      <c r="H7846">
        <v>3</v>
      </c>
    </row>
    <row r="7847" spans="1:8" hidden="1" x14ac:dyDescent="0.2">
      <c r="A7847" t="s">
        <v>5</v>
      </c>
      <c r="B7847" t="s">
        <v>6838</v>
      </c>
      <c r="C7847">
        <f>_xlfn.NUMBERVALUE(MID(Table3[[#This Row],[Price]],2,LEN(Table3[[#This Row],[Price]])-2))</f>
        <v>2452500</v>
      </c>
      <c r="D7847" t="s">
        <v>137</v>
      </c>
      <c r="E7847" t="s">
        <v>4750</v>
      </c>
      <c r="F7847">
        <f>_xlfn.NUMBERVALUE(SUBSTITUTE(Table3[[#This Row],[Sqm]],".",","))</f>
        <v>57.15</v>
      </c>
      <c r="G7847">
        <f>Table3[[#This Row],[Price_cleaned]]/Table3[[#This Row],[Sqm_cleaned]]</f>
        <v>42913.385826771657</v>
      </c>
      <c r="H7847">
        <v>3</v>
      </c>
    </row>
    <row r="7848" spans="1:8" hidden="1" x14ac:dyDescent="0.2">
      <c r="A7848" t="s">
        <v>5</v>
      </c>
      <c r="B7848" t="s">
        <v>2528</v>
      </c>
      <c r="C7848">
        <f>_xlfn.NUMBERVALUE(MID(Table3[[#This Row],[Price]],2,LEN(Table3[[#This Row],[Price]])-2))</f>
        <v>425000</v>
      </c>
      <c r="D7848" t="s">
        <v>575</v>
      </c>
      <c r="E7848">
        <v>87</v>
      </c>
      <c r="F7848">
        <f>_xlfn.NUMBERVALUE(SUBSTITUTE(Table3[[#This Row],[Sqm]],".",","))</f>
        <v>87</v>
      </c>
      <c r="G7848">
        <f>Table3[[#This Row],[Price_cleaned]]/Table3[[#This Row],[Sqm_cleaned]]</f>
        <v>4885.0574712643675</v>
      </c>
      <c r="H7848">
        <v>3</v>
      </c>
    </row>
    <row r="7849" spans="1:8" hidden="1" x14ac:dyDescent="0.2">
      <c r="A7849" t="s">
        <v>5</v>
      </c>
      <c r="B7849" t="s">
        <v>6839</v>
      </c>
      <c r="C7849">
        <f>_xlfn.NUMBERVALUE(MID(Table3[[#This Row],[Price]],2,LEN(Table3[[#This Row],[Price]])-2))</f>
        <v>607163</v>
      </c>
      <c r="D7849" t="s">
        <v>575</v>
      </c>
      <c r="E7849" t="s">
        <v>6840</v>
      </c>
      <c r="F7849">
        <f>_xlfn.NUMBERVALUE(SUBSTITUTE(Table3[[#This Row],[Sqm]],".",","))</f>
        <v>71.760000000000005</v>
      </c>
      <c r="G7849">
        <f>Table3[[#This Row],[Price_cleaned]]/Table3[[#This Row],[Sqm_cleaned]]</f>
        <v>8461.0228539576365</v>
      </c>
      <c r="H7849">
        <v>3</v>
      </c>
    </row>
    <row r="7850" spans="1:8" x14ac:dyDescent="0.2">
      <c r="A7850" t="s">
        <v>5</v>
      </c>
      <c r="B7850" t="s">
        <v>3863</v>
      </c>
      <c r="C7850">
        <f>_xlfn.NUMBERVALUE(MID(Table3[[#This Row],[Price]],2,LEN(Table3[[#This Row],[Price]])-2))</f>
        <v>232000</v>
      </c>
      <c r="D7850" t="s">
        <v>158</v>
      </c>
      <c r="E7850" t="s">
        <v>5179</v>
      </c>
      <c r="F7850">
        <f>_xlfn.NUMBERVALUE(SUBSTITUTE(Table3[[#This Row],[Sqm]],".",","))</f>
        <v>36.08</v>
      </c>
      <c r="G7850" s="8">
        <f>Table3[[#This Row],[Price_cleaned]]/Table3[[#This Row],[Sqm_cleaned]]</f>
        <v>6430.1552106430154</v>
      </c>
      <c r="H7850">
        <v>2</v>
      </c>
    </row>
    <row r="7851" spans="1:8" x14ac:dyDescent="0.2">
      <c r="A7851" t="s">
        <v>5</v>
      </c>
      <c r="B7851" t="s">
        <v>6841</v>
      </c>
      <c r="C7851">
        <f>_xlfn.NUMBERVALUE(MID(Table3[[#This Row],[Price]],2,LEN(Table3[[#This Row],[Price]])-2))</f>
        <v>390100</v>
      </c>
      <c r="D7851" t="s">
        <v>158</v>
      </c>
      <c r="E7851" t="s">
        <v>2661</v>
      </c>
      <c r="F7851">
        <f>_xlfn.NUMBERVALUE(SUBSTITUTE(Table3[[#This Row],[Sqm]],".",","))</f>
        <v>37.659999999999997</v>
      </c>
      <c r="G7851" s="8">
        <f>Table3[[#This Row],[Price_cleaned]]/Table3[[#This Row],[Sqm_cleaned]]</f>
        <v>10358.470525756771</v>
      </c>
      <c r="H7851">
        <v>2</v>
      </c>
    </row>
    <row r="7852" spans="1:8" x14ac:dyDescent="0.2">
      <c r="A7852" t="s">
        <v>5</v>
      </c>
      <c r="B7852" t="s">
        <v>6842</v>
      </c>
      <c r="C7852">
        <f>_xlfn.NUMBERVALUE(MID(Table3[[#This Row],[Price]],2,LEN(Table3[[#This Row],[Price]])-2))</f>
        <v>389376</v>
      </c>
      <c r="D7852" t="s">
        <v>68</v>
      </c>
      <c r="E7852" t="s">
        <v>6843</v>
      </c>
      <c r="F7852">
        <f>_xlfn.NUMBERVALUE(SUBSTITUTE(Table3[[#This Row],[Sqm]],".",","))</f>
        <v>45.32</v>
      </c>
      <c r="G7852" s="8">
        <f>Table3[[#This Row],[Price_cleaned]]/Table3[[#This Row],[Sqm_cleaned]]</f>
        <v>8591.7034421888784</v>
      </c>
      <c r="H7852">
        <v>2</v>
      </c>
    </row>
    <row r="7853" spans="1:8" hidden="1" x14ac:dyDescent="0.2">
      <c r="A7853" t="s">
        <v>5</v>
      </c>
      <c r="B7853" t="s">
        <v>6844</v>
      </c>
      <c r="C7853">
        <f>_xlfn.NUMBERVALUE(MID(Table3[[#This Row],[Price]],2,LEN(Table3[[#This Row],[Price]])-2))</f>
        <v>306628</v>
      </c>
      <c r="D7853" t="s">
        <v>4560</v>
      </c>
      <c r="E7853" t="s">
        <v>2101</v>
      </c>
      <c r="F7853">
        <f>_xlfn.NUMBERVALUE(SUBSTITUTE(Table3[[#This Row],[Sqm]],".",","))</f>
        <v>41.68</v>
      </c>
      <c r="G7853">
        <f>Table3[[#This Row],[Price_cleaned]]/Table3[[#This Row],[Sqm_cleaned]]</f>
        <v>7356.7178502879078</v>
      </c>
      <c r="H7853">
        <v>3</v>
      </c>
    </row>
    <row r="7854" spans="1:8" hidden="1" x14ac:dyDescent="0.2">
      <c r="A7854" t="s">
        <v>5</v>
      </c>
      <c r="B7854" t="s">
        <v>2352</v>
      </c>
      <c r="C7854">
        <f>_xlfn.NUMBERVALUE(MID(Table3[[#This Row],[Price]],2,LEN(Table3[[#This Row],[Price]])-2))</f>
        <v>615000</v>
      </c>
      <c r="D7854" t="s">
        <v>575</v>
      </c>
      <c r="E7854" t="s">
        <v>6845</v>
      </c>
      <c r="F7854">
        <f>_xlfn.NUMBERVALUE(SUBSTITUTE(Table3[[#This Row],[Sqm]],".",","))</f>
        <v>125.29</v>
      </c>
      <c r="G7854">
        <f>Table3[[#This Row],[Price_cleaned]]/Table3[[#This Row],[Sqm_cleaned]]</f>
        <v>4908.6120201133372</v>
      </c>
      <c r="H7854">
        <v>4</v>
      </c>
    </row>
    <row r="7855" spans="1:8" x14ac:dyDescent="0.2">
      <c r="A7855" t="s">
        <v>5</v>
      </c>
      <c r="B7855" t="s">
        <v>6846</v>
      </c>
      <c r="C7855">
        <f>_xlfn.NUMBERVALUE(MID(Table3[[#This Row],[Price]],2,LEN(Table3[[#This Row],[Price]])-2))</f>
        <v>769054</v>
      </c>
      <c r="D7855" t="s">
        <v>7</v>
      </c>
      <c r="E7855" t="s">
        <v>4475</v>
      </c>
      <c r="F7855">
        <f>_xlfn.NUMBERVALUE(SUBSTITUTE(Table3[[#This Row],[Sqm]],".",","))</f>
        <v>50.71</v>
      </c>
      <c r="G7855" s="8">
        <f>Table3[[#This Row],[Price_cleaned]]/Table3[[#This Row],[Sqm_cleaned]]</f>
        <v>15165.726681127982</v>
      </c>
      <c r="H7855">
        <v>3</v>
      </c>
    </row>
    <row r="7856" spans="1:8" x14ac:dyDescent="0.2">
      <c r="A7856" t="s">
        <v>5</v>
      </c>
      <c r="B7856" t="s">
        <v>2271</v>
      </c>
      <c r="C7856">
        <f>_xlfn.NUMBERVALUE(MID(Table3[[#This Row],[Price]],2,LEN(Table3[[#This Row],[Price]])-2))</f>
        <v>350000</v>
      </c>
      <c r="D7856" t="s">
        <v>158</v>
      </c>
      <c r="E7856" t="s">
        <v>5563</v>
      </c>
      <c r="F7856">
        <f>_xlfn.NUMBERVALUE(SUBSTITUTE(Table3[[#This Row],[Sqm]],".",","))</f>
        <v>60.97</v>
      </c>
      <c r="G7856" s="8">
        <f>Table3[[#This Row],[Price_cleaned]]/Table3[[#This Row],[Sqm_cleaned]]</f>
        <v>5740.52812858783</v>
      </c>
      <c r="H7856">
        <v>3</v>
      </c>
    </row>
    <row r="7857" spans="1:8" x14ac:dyDescent="0.2">
      <c r="A7857" t="s">
        <v>5</v>
      </c>
      <c r="B7857" t="s">
        <v>6847</v>
      </c>
      <c r="C7857">
        <f>_xlfn.NUMBERVALUE(MID(Table3[[#This Row],[Price]],2,LEN(Table3[[#This Row],[Price]])-2))</f>
        <v>560031</v>
      </c>
      <c r="D7857" t="s">
        <v>158</v>
      </c>
      <c r="E7857" t="s">
        <v>3123</v>
      </c>
      <c r="F7857">
        <f>_xlfn.NUMBERVALUE(SUBSTITUTE(Table3[[#This Row],[Sqm]],".",","))</f>
        <v>48.72</v>
      </c>
      <c r="G7857" s="8">
        <f>Table3[[#This Row],[Price_cleaned]]/Table3[[#This Row],[Sqm_cleaned]]</f>
        <v>11494.889162561576</v>
      </c>
      <c r="H7857">
        <v>2</v>
      </c>
    </row>
    <row r="7858" spans="1:8" hidden="1" x14ac:dyDescent="0.2">
      <c r="A7858" t="s">
        <v>5</v>
      </c>
      <c r="B7858" t="s">
        <v>6848</v>
      </c>
      <c r="C7858">
        <f>_xlfn.NUMBERVALUE(MID(Table3[[#This Row],[Price]],2,LEN(Table3[[#This Row],[Price]])-2))</f>
        <v>465626</v>
      </c>
      <c r="D7858" t="s">
        <v>506</v>
      </c>
      <c r="E7858">
        <v>60</v>
      </c>
      <c r="F7858">
        <f>_xlfn.NUMBERVALUE(SUBSTITUTE(Table3[[#This Row],[Sqm]],".",","))</f>
        <v>60</v>
      </c>
      <c r="G7858">
        <f>Table3[[#This Row],[Price_cleaned]]/Table3[[#This Row],[Sqm_cleaned]]</f>
        <v>7760.4333333333334</v>
      </c>
      <c r="H7858">
        <v>3</v>
      </c>
    </row>
    <row r="7859" spans="1:8" hidden="1" x14ac:dyDescent="0.2">
      <c r="A7859" t="s">
        <v>5</v>
      </c>
      <c r="B7859" t="s">
        <v>2411</v>
      </c>
      <c r="C7859">
        <f>_xlfn.NUMBERVALUE(MID(Table3[[#This Row],[Price]],2,LEN(Table3[[#This Row],[Price]])-2))</f>
        <v>509000</v>
      </c>
      <c r="D7859" t="s">
        <v>158</v>
      </c>
      <c r="E7859">
        <v>190</v>
      </c>
      <c r="F7859">
        <f>_xlfn.NUMBERVALUE(SUBSTITUTE(Table3[[#This Row],[Sqm]],".",","))</f>
        <v>190</v>
      </c>
      <c r="G7859" s="8">
        <f>Table3[[#This Row],[Price_cleaned]]/Table3[[#This Row],[Sqm_cleaned]]</f>
        <v>2678.9473684210525</v>
      </c>
      <c r="H7859">
        <v>7</v>
      </c>
    </row>
    <row r="7860" spans="1:8" x14ac:dyDescent="0.2">
      <c r="A7860" t="s">
        <v>5</v>
      </c>
      <c r="B7860" t="s">
        <v>6849</v>
      </c>
      <c r="C7860">
        <f>_xlfn.NUMBERVALUE(MID(Table3[[#This Row],[Price]],2,LEN(Table3[[#This Row],[Price]])-2))</f>
        <v>465500</v>
      </c>
      <c r="D7860" t="s">
        <v>158</v>
      </c>
      <c r="E7860">
        <v>48</v>
      </c>
      <c r="F7860">
        <f>_xlfn.NUMBERVALUE(SUBSTITUTE(Table3[[#This Row],[Sqm]],".",","))</f>
        <v>48</v>
      </c>
      <c r="G7860" s="8">
        <f>Table3[[#This Row],[Price_cleaned]]/Table3[[#This Row],[Sqm_cleaned]]</f>
        <v>9697.9166666666661</v>
      </c>
      <c r="H7860">
        <v>3</v>
      </c>
    </row>
    <row r="7861" spans="1:8" hidden="1" x14ac:dyDescent="0.2">
      <c r="A7861" t="s">
        <v>5</v>
      </c>
      <c r="B7861" t="s">
        <v>2271</v>
      </c>
      <c r="C7861">
        <f>_xlfn.NUMBERVALUE(MID(Table3[[#This Row],[Price]],2,LEN(Table3[[#This Row],[Price]])-2))</f>
        <v>350000</v>
      </c>
      <c r="D7861" t="s">
        <v>2360</v>
      </c>
      <c r="E7861">
        <v>63</v>
      </c>
      <c r="F7861">
        <f>_xlfn.NUMBERVALUE(SUBSTITUTE(Table3[[#This Row],[Sqm]],".",","))</f>
        <v>63</v>
      </c>
      <c r="G7861">
        <f>Table3[[#This Row],[Price_cleaned]]/Table3[[#This Row],[Sqm_cleaned]]</f>
        <v>5555.5555555555557</v>
      </c>
      <c r="H7861">
        <v>3</v>
      </c>
    </row>
    <row r="7862" spans="1:8" hidden="1" x14ac:dyDescent="0.2">
      <c r="A7862" t="s">
        <v>5</v>
      </c>
      <c r="B7862" t="s">
        <v>2067</v>
      </c>
      <c r="C7862">
        <f>_xlfn.NUMBERVALUE(MID(Table3[[#This Row],[Price]],2,LEN(Table3[[#This Row],[Price]])-2))</f>
        <v>385000</v>
      </c>
      <c r="D7862" t="s">
        <v>2360</v>
      </c>
      <c r="E7862">
        <v>85</v>
      </c>
      <c r="F7862">
        <f>_xlfn.NUMBERVALUE(SUBSTITUTE(Table3[[#This Row],[Sqm]],".",","))</f>
        <v>85</v>
      </c>
      <c r="G7862">
        <f>Table3[[#This Row],[Price_cleaned]]/Table3[[#This Row],[Sqm_cleaned]]</f>
        <v>4529.411764705882</v>
      </c>
      <c r="H7862">
        <v>3</v>
      </c>
    </row>
    <row r="7863" spans="1:8" hidden="1" x14ac:dyDescent="0.2">
      <c r="A7863" t="s">
        <v>5</v>
      </c>
      <c r="B7863" t="s">
        <v>2835</v>
      </c>
      <c r="C7863">
        <f>_xlfn.NUMBERVALUE(MID(Table3[[#This Row],[Price]],2,LEN(Table3[[#This Row],[Price]])-2))</f>
        <v>389000</v>
      </c>
      <c r="D7863" t="s">
        <v>2360</v>
      </c>
      <c r="E7863">
        <v>75</v>
      </c>
      <c r="F7863">
        <f>_xlfn.NUMBERVALUE(SUBSTITUTE(Table3[[#This Row],[Sqm]],".",","))</f>
        <v>75</v>
      </c>
      <c r="G7863">
        <f>Table3[[#This Row],[Price_cleaned]]/Table3[[#This Row],[Sqm_cleaned]]</f>
        <v>5186.666666666667</v>
      </c>
      <c r="H7863">
        <v>3</v>
      </c>
    </row>
    <row r="7864" spans="1:8" hidden="1" x14ac:dyDescent="0.2">
      <c r="A7864" t="s">
        <v>5</v>
      </c>
      <c r="B7864" t="s">
        <v>2402</v>
      </c>
      <c r="C7864">
        <f>_xlfn.NUMBERVALUE(MID(Table3[[#This Row],[Price]],2,LEN(Table3[[#This Row],[Price]])-2))</f>
        <v>515000</v>
      </c>
      <c r="D7864" t="s">
        <v>2360</v>
      </c>
      <c r="E7864">
        <v>118</v>
      </c>
      <c r="F7864">
        <f>_xlfn.NUMBERVALUE(SUBSTITUTE(Table3[[#This Row],[Sqm]],".",","))</f>
        <v>118</v>
      </c>
      <c r="G7864">
        <f>Table3[[#This Row],[Price_cleaned]]/Table3[[#This Row],[Sqm_cleaned]]</f>
        <v>4364.406779661017</v>
      </c>
      <c r="H7864">
        <v>4</v>
      </c>
    </row>
    <row r="7865" spans="1:8" hidden="1" x14ac:dyDescent="0.2">
      <c r="A7865" t="s">
        <v>5</v>
      </c>
      <c r="B7865" t="s">
        <v>2102</v>
      </c>
      <c r="C7865">
        <f>_xlfn.NUMBERVALUE(MID(Table3[[#This Row],[Price]],2,LEN(Table3[[#This Row],[Price]])-2))</f>
        <v>599000</v>
      </c>
      <c r="D7865" t="s">
        <v>2360</v>
      </c>
      <c r="E7865">
        <v>74</v>
      </c>
      <c r="F7865">
        <f>_xlfn.NUMBERVALUE(SUBSTITUTE(Table3[[#This Row],[Sqm]],".",","))</f>
        <v>74</v>
      </c>
      <c r="G7865">
        <f>Table3[[#This Row],[Price_cleaned]]/Table3[[#This Row],[Sqm_cleaned]]</f>
        <v>8094.594594594595</v>
      </c>
      <c r="H7865">
        <v>3</v>
      </c>
    </row>
    <row r="7866" spans="1:8" hidden="1" x14ac:dyDescent="0.2">
      <c r="A7866" t="s">
        <v>5</v>
      </c>
      <c r="B7866" t="s">
        <v>2265</v>
      </c>
      <c r="C7866">
        <f>_xlfn.NUMBERVALUE(MID(Table3[[#This Row],[Price]],2,LEN(Table3[[#This Row],[Price]])-2))</f>
        <v>694000</v>
      </c>
      <c r="D7866" t="s">
        <v>2360</v>
      </c>
      <c r="E7866">
        <v>145</v>
      </c>
      <c r="F7866">
        <f>_xlfn.NUMBERVALUE(SUBSTITUTE(Table3[[#This Row],[Sqm]],".",","))</f>
        <v>145</v>
      </c>
      <c r="G7866">
        <f>Table3[[#This Row],[Price_cleaned]]/Table3[[#This Row],[Sqm_cleaned]]</f>
        <v>4786.2068965517237</v>
      </c>
      <c r="H7866">
        <v>5</v>
      </c>
    </row>
    <row r="7867" spans="1:8" hidden="1" x14ac:dyDescent="0.2">
      <c r="A7867" t="s">
        <v>5</v>
      </c>
      <c r="B7867" t="s">
        <v>2067</v>
      </c>
      <c r="C7867">
        <f>_xlfn.NUMBERVALUE(MID(Table3[[#This Row],[Price]],2,LEN(Table3[[#This Row],[Price]])-2))</f>
        <v>385000</v>
      </c>
      <c r="D7867" t="s">
        <v>2360</v>
      </c>
      <c r="E7867" t="s">
        <v>6850</v>
      </c>
      <c r="F7867">
        <f>_xlfn.NUMBERVALUE(SUBSTITUTE(Table3[[#This Row],[Sqm]],".",","))</f>
        <v>100.2</v>
      </c>
      <c r="G7867">
        <f>Table3[[#This Row],[Price_cleaned]]/Table3[[#This Row],[Sqm_cleaned]]</f>
        <v>3842.3153692614769</v>
      </c>
      <c r="H7867">
        <v>3</v>
      </c>
    </row>
    <row r="7868" spans="1:8" hidden="1" x14ac:dyDescent="0.2">
      <c r="A7868" t="s">
        <v>5</v>
      </c>
      <c r="B7868" t="s">
        <v>2178</v>
      </c>
      <c r="C7868">
        <f>_xlfn.NUMBERVALUE(MID(Table3[[#This Row],[Price]],2,LEN(Table3[[#This Row],[Price]])-2))</f>
        <v>580000</v>
      </c>
      <c r="D7868" t="s">
        <v>2360</v>
      </c>
      <c r="E7868">
        <v>75</v>
      </c>
      <c r="F7868">
        <f>_xlfn.NUMBERVALUE(SUBSTITUTE(Table3[[#This Row],[Sqm]],".",","))</f>
        <v>75</v>
      </c>
      <c r="G7868">
        <f>Table3[[#This Row],[Price_cleaned]]/Table3[[#This Row],[Sqm_cleaned]]</f>
        <v>7733.333333333333</v>
      </c>
      <c r="H7868">
        <v>3</v>
      </c>
    </row>
    <row r="7869" spans="1:8" hidden="1" x14ac:dyDescent="0.2">
      <c r="A7869" t="s">
        <v>5</v>
      </c>
      <c r="B7869" t="s">
        <v>6851</v>
      </c>
      <c r="C7869">
        <f>_xlfn.NUMBERVALUE(MID(Table3[[#This Row],[Price]],2,LEN(Table3[[#This Row],[Price]])-2))</f>
        <v>637965</v>
      </c>
      <c r="D7869" t="s">
        <v>2360</v>
      </c>
      <c r="E7869">
        <v>60</v>
      </c>
      <c r="F7869">
        <f>_xlfn.NUMBERVALUE(SUBSTITUTE(Table3[[#This Row],[Sqm]],".",","))</f>
        <v>60</v>
      </c>
      <c r="G7869">
        <f>Table3[[#This Row],[Price_cleaned]]/Table3[[#This Row],[Sqm_cleaned]]</f>
        <v>10632.75</v>
      </c>
      <c r="H7869">
        <v>4</v>
      </c>
    </row>
    <row r="7870" spans="1:8" hidden="1" x14ac:dyDescent="0.2">
      <c r="A7870" t="s">
        <v>5</v>
      </c>
      <c r="B7870" t="s">
        <v>3937</v>
      </c>
      <c r="C7870">
        <f>_xlfn.NUMBERVALUE(MID(Table3[[#This Row],[Price]],2,LEN(Table3[[#This Row],[Price]])-2))</f>
        <v>587000</v>
      </c>
      <c r="D7870" t="s">
        <v>2360</v>
      </c>
      <c r="E7870">
        <v>100</v>
      </c>
      <c r="F7870">
        <f>_xlfn.NUMBERVALUE(SUBSTITUTE(Table3[[#This Row],[Sqm]],".",","))</f>
        <v>100</v>
      </c>
      <c r="G7870">
        <f>Table3[[#This Row],[Price_cleaned]]/Table3[[#This Row],[Sqm_cleaned]]</f>
        <v>5870</v>
      </c>
      <c r="H7870">
        <v>3</v>
      </c>
    </row>
    <row r="7871" spans="1:8" hidden="1" x14ac:dyDescent="0.2">
      <c r="A7871" t="s">
        <v>5</v>
      </c>
      <c r="B7871" t="s">
        <v>2139</v>
      </c>
      <c r="C7871">
        <f>_xlfn.NUMBERVALUE(MID(Table3[[#This Row],[Price]],2,LEN(Table3[[#This Row],[Price]])-2))</f>
        <v>900000</v>
      </c>
      <c r="D7871" t="s">
        <v>2360</v>
      </c>
      <c r="E7871">
        <v>120</v>
      </c>
      <c r="F7871">
        <f>_xlfn.NUMBERVALUE(SUBSTITUTE(Table3[[#This Row],[Sqm]],".",","))</f>
        <v>120</v>
      </c>
      <c r="G7871">
        <f>Table3[[#This Row],[Price_cleaned]]/Table3[[#This Row],[Sqm_cleaned]]</f>
        <v>7500</v>
      </c>
      <c r="H7871">
        <v>4</v>
      </c>
    </row>
    <row r="7872" spans="1:8" hidden="1" x14ac:dyDescent="0.2">
      <c r="A7872" t="s">
        <v>5</v>
      </c>
      <c r="B7872" t="s">
        <v>2570</v>
      </c>
      <c r="C7872">
        <f>_xlfn.NUMBERVALUE(MID(Table3[[#This Row],[Price]],2,LEN(Table3[[#This Row],[Price]])-2))</f>
        <v>440000</v>
      </c>
      <c r="D7872" t="s">
        <v>2360</v>
      </c>
      <c r="E7872">
        <v>100</v>
      </c>
      <c r="F7872">
        <f>_xlfn.NUMBERVALUE(SUBSTITUTE(Table3[[#This Row],[Sqm]],".",","))</f>
        <v>100</v>
      </c>
      <c r="G7872">
        <f>Table3[[#This Row],[Price_cleaned]]/Table3[[#This Row],[Sqm_cleaned]]</f>
        <v>4400</v>
      </c>
      <c r="H7872">
        <v>3</v>
      </c>
    </row>
    <row r="7873" spans="1:8" hidden="1" x14ac:dyDescent="0.2">
      <c r="A7873" t="s">
        <v>5</v>
      </c>
      <c r="B7873" t="s">
        <v>6852</v>
      </c>
      <c r="C7873">
        <f>_xlfn.NUMBERVALUE(MID(Table3[[#This Row],[Price]],2,LEN(Table3[[#This Row],[Price]])-2))</f>
        <v>339562</v>
      </c>
      <c r="D7873" t="s">
        <v>2360</v>
      </c>
      <c r="E7873">
        <v>87</v>
      </c>
      <c r="F7873">
        <f>_xlfn.NUMBERVALUE(SUBSTITUTE(Table3[[#This Row],[Sqm]],".",","))</f>
        <v>87</v>
      </c>
      <c r="G7873">
        <f>Table3[[#This Row],[Price_cleaned]]/Table3[[#This Row],[Sqm_cleaned]]</f>
        <v>3903.0114942528735</v>
      </c>
      <c r="H7873">
        <v>3</v>
      </c>
    </row>
    <row r="7874" spans="1:8" hidden="1" x14ac:dyDescent="0.2">
      <c r="A7874" t="s">
        <v>5</v>
      </c>
      <c r="B7874" t="s">
        <v>6853</v>
      </c>
      <c r="C7874">
        <f>_xlfn.NUMBERVALUE(MID(Table3[[#This Row],[Price]],2,LEN(Table3[[#This Row],[Price]])-2))</f>
        <v>347978</v>
      </c>
      <c r="D7874" t="s">
        <v>2360</v>
      </c>
      <c r="E7874">
        <v>103</v>
      </c>
      <c r="F7874">
        <f>_xlfn.NUMBERVALUE(SUBSTITUTE(Table3[[#This Row],[Sqm]],".",","))</f>
        <v>103</v>
      </c>
      <c r="G7874">
        <f>Table3[[#This Row],[Price_cleaned]]/Table3[[#This Row],[Sqm_cleaned]]</f>
        <v>3378.4271844660193</v>
      </c>
      <c r="H7874">
        <v>3</v>
      </c>
    </row>
    <row r="7875" spans="1:8" hidden="1" x14ac:dyDescent="0.2">
      <c r="A7875" t="s">
        <v>5</v>
      </c>
      <c r="B7875" t="s">
        <v>6854</v>
      </c>
      <c r="C7875">
        <f>_xlfn.NUMBERVALUE(MID(Table3[[#This Row],[Price]],2,LEN(Table3[[#This Row],[Price]])-2))</f>
        <v>362560</v>
      </c>
      <c r="D7875" t="s">
        <v>2360</v>
      </c>
      <c r="E7875">
        <v>84</v>
      </c>
      <c r="F7875">
        <f>_xlfn.NUMBERVALUE(SUBSTITUTE(Table3[[#This Row],[Sqm]],".",","))</f>
        <v>84</v>
      </c>
      <c r="G7875">
        <f>Table3[[#This Row],[Price_cleaned]]/Table3[[#This Row],[Sqm_cleaned]]</f>
        <v>4316.1904761904761</v>
      </c>
      <c r="H7875">
        <v>2</v>
      </c>
    </row>
    <row r="7876" spans="1:8" x14ac:dyDescent="0.2">
      <c r="A7876" t="s">
        <v>5</v>
      </c>
      <c r="B7876" t="s">
        <v>6855</v>
      </c>
      <c r="C7876">
        <f>_xlfn.NUMBERVALUE(MID(Table3[[#This Row],[Price]],2,LEN(Table3[[#This Row],[Price]])-2))</f>
        <v>329272</v>
      </c>
      <c r="D7876" t="s">
        <v>7</v>
      </c>
      <c r="E7876">
        <v>50</v>
      </c>
      <c r="F7876">
        <f>_xlfn.NUMBERVALUE(SUBSTITUTE(Table3[[#This Row],[Sqm]],".",","))</f>
        <v>50</v>
      </c>
      <c r="G7876" s="8">
        <f>Table3[[#This Row],[Price_cleaned]]/Table3[[#This Row],[Sqm_cleaned]]</f>
        <v>6585.44</v>
      </c>
      <c r="H7876">
        <v>4</v>
      </c>
    </row>
    <row r="7877" spans="1:8" hidden="1" x14ac:dyDescent="0.2">
      <c r="A7877" t="s">
        <v>5</v>
      </c>
      <c r="B7877" t="s">
        <v>2677</v>
      </c>
      <c r="C7877">
        <f>_xlfn.NUMBERVALUE(MID(Table3[[#This Row],[Price]],2,LEN(Table3[[#This Row],[Price]])-2))</f>
        <v>805000</v>
      </c>
      <c r="D7877" t="s">
        <v>2360</v>
      </c>
      <c r="E7877">
        <v>144</v>
      </c>
      <c r="F7877">
        <f>_xlfn.NUMBERVALUE(SUBSTITUTE(Table3[[#This Row],[Sqm]],".",","))</f>
        <v>144</v>
      </c>
      <c r="G7877">
        <f>Table3[[#This Row],[Price_cleaned]]/Table3[[#This Row],[Sqm_cleaned]]</f>
        <v>5590.2777777777774</v>
      </c>
      <c r="H7877">
        <v>3</v>
      </c>
    </row>
    <row r="7878" spans="1:8" hidden="1" x14ac:dyDescent="0.2">
      <c r="A7878" t="s">
        <v>5</v>
      </c>
      <c r="B7878" t="s">
        <v>2061</v>
      </c>
      <c r="C7878">
        <f>_xlfn.NUMBERVALUE(MID(Table3[[#This Row],[Price]],2,LEN(Table3[[#This Row],[Price]])-2))</f>
        <v>650000</v>
      </c>
      <c r="D7878" t="s">
        <v>2360</v>
      </c>
      <c r="E7878">
        <v>90</v>
      </c>
      <c r="F7878">
        <f>_xlfn.NUMBERVALUE(SUBSTITUTE(Table3[[#This Row],[Sqm]],".",","))</f>
        <v>90</v>
      </c>
      <c r="G7878">
        <f>Table3[[#This Row],[Price_cleaned]]/Table3[[#This Row],[Sqm_cleaned]]</f>
        <v>7222.2222222222226</v>
      </c>
      <c r="H7878">
        <v>3</v>
      </c>
    </row>
    <row r="7879" spans="1:8" x14ac:dyDescent="0.2">
      <c r="A7879" t="s">
        <v>5</v>
      </c>
      <c r="B7879" t="s">
        <v>5782</v>
      </c>
      <c r="C7879">
        <f>_xlfn.NUMBERVALUE(MID(Table3[[#This Row],[Price]],2,LEN(Table3[[#This Row],[Price]])-2))</f>
        <v>554827</v>
      </c>
      <c r="D7879" t="s">
        <v>7</v>
      </c>
      <c r="E7879" t="s">
        <v>6856</v>
      </c>
      <c r="F7879">
        <f>_xlfn.NUMBERVALUE(SUBSTITUTE(Table3[[#This Row],[Sqm]],".",","))</f>
        <v>72.510000000000005</v>
      </c>
      <c r="G7879" s="8">
        <f>Table3[[#This Row],[Price_cleaned]]/Table3[[#This Row],[Sqm_cleaned]]</f>
        <v>7651.7307957523099</v>
      </c>
      <c r="H7879">
        <v>4</v>
      </c>
    </row>
    <row r="7880" spans="1:8" hidden="1" x14ac:dyDescent="0.2">
      <c r="A7880" t="s">
        <v>5</v>
      </c>
      <c r="B7880" t="s">
        <v>5790</v>
      </c>
      <c r="C7880">
        <f>_xlfn.NUMBERVALUE(MID(Table3[[#This Row],[Price]],2,LEN(Table3[[#This Row],[Price]])-2))</f>
        <v>457968</v>
      </c>
      <c r="D7880" t="s">
        <v>7</v>
      </c>
      <c r="E7880">
        <v>109</v>
      </c>
      <c r="F7880">
        <f>_xlfn.NUMBERVALUE(SUBSTITUTE(Table3[[#This Row],[Sqm]],".",","))</f>
        <v>109</v>
      </c>
      <c r="G7880" s="8">
        <f>Table3[[#This Row],[Price_cleaned]]/Table3[[#This Row],[Sqm_cleaned]]</f>
        <v>4201.54128440367</v>
      </c>
      <c r="H7880">
        <v>4</v>
      </c>
    </row>
    <row r="7881" spans="1:8" hidden="1" x14ac:dyDescent="0.2">
      <c r="A7881" t="s">
        <v>5</v>
      </c>
      <c r="B7881" t="s">
        <v>2124</v>
      </c>
      <c r="C7881">
        <f>_xlfn.NUMBERVALUE(MID(Table3[[#This Row],[Price]],2,LEN(Table3[[#This Row],[Price]])-2))</f>
        <v>355000</v>
      </c>
      <c r="D7881" t="s">
        <v>2360</v>
      </c>
      <c r="E7881">
        <v>233</v>
      </c>
      <c r="F7881">
        <f>_xlfn.NUMBERVALUE(SUBSTITUTE(Table3[[#This Row],[Sqm]],".",","))</f>
        <v>233</v>
      </c>
      <c r="G7881">
        <f>Table3[[#This Row],[Price_cleaned]]/Table3[[#This Row],[Sqm_cleaned]]</f>
        <v>1523.6051502145922</v>
      </c>
      <c r="H7881">
        <v>3</v>
      </c>
    </row>
    <row r="7882" spans="1:8" hidden="1" x14ac:dyDescent="0.2">
      <c r="A7882" t="s">
        <v>5</v>
      </c>
      <c r="B7882" t="s">
        <v>6857</v>
      </c>
      <c r="C7882">
        <f>_xlfn.NUMBERVALUE(MID(Table3[[#This Row],[Price]],2,LEN(Table3[[#This Row],[Price]])-2))</f>
        <v>1329900</v>
      </c>
      <c r="D7882" t="s">
        <v>6858</v>
      </c>
      <c r="E7882">
        <v>80</v>
      </c>
      <c r="F7882">
        <f>_xlfn.NUMBERVALUE(SUBSTITUTE(Table3[[#This Row],[Sqm]],".",","))</f>
        <v>80</v>
      </c>
      <c r="G7882">
        <f>Table3[[#This Row],[Price_cleaned]]/Table3[[#This Row],[Sqm_cleaned]]</f>
        <v>16623.75</v>
      </c>
      <c r="H7882">
        <v>3</v>
      </c>
    </row>
    <row r="7883" spans="1:8" hidden="1" x14ac:dyDescent="0.2">
      <c r="A7883" t="s">
        <v>5</v>
      </c>
      <c r="B7883" t="s">
        <v>2366</v>
      </c>
      <c r="C7883">
        <f>_xlfn.NUMBERVALUE(MID(Table3[[#This Row],[Price]],2,LEN(Table3[[#This Row],[Price]])-2))</f>
        <v>390000</v>
      </c>
      <c r="D7883" t="s">
        <v>583</v>
      </c>
      <c r="E7883" t="s">
        <v>3399</v>
      </c>
      <c r="F7883">
        <f>_xlfn.NUMBERVALUE(SUBSTITUTE(Table3[[#This Row],[Sqm]],".",","))</f>
        <v>90.4</v>
      </c>
      <c r="G7883">
        <f>Table3[[#This Row],[Price_cleaned]]/Table3[[#This Row],[Sqm_cleaned]]</f>
        <v>4314.1592920353978</v>
      </c>
      <c r="H7883">
        <v>4</v>
      </c>
    </row>
    <row r="7884" spans="1:8" hidden="1" x14ac:dyDescent="0.2">
      <c r="A7884" t="s">
        <v>5</v>
      </c>
      <c r="B7884" t="s">
        <v>6443</v>
      </c>
      <c r="C7884">
        <f>_xlfn.NUMBERVALUE(MID(Table3[[#This Row],[Price]],2,LEN(Table3[[#This Row],[Price]])-2))</f>
        <v>922500</v>
      </c>
      <c r="D7884" t="s">
        <v>4603</v>
      </c>
      <c r="E7884" t="s">
        <v>6445</v>
      </c>
      <c r="F7884">
        <f>_xlfn.NUMBERVALUE(SUBSTITUTE(Table3[[#This Row],[Sqm]],".",","))</f>
        <v>76.92</v>
      </c>
      <c r="G7884">
        <f>Table3[[#This Row],[Price_cleaned]]/Table3[[#This Row],[Sqm_cleaned]]</f>
        <v>11992.979719188766</v>
      </c>
      <c r="H7884">
        <v>3</v>
      </c>
    </row>
    <row r="7885" spans="1:8" hidden="1" x14ac:dyDescent="0.2">
      <c r="A7885" t="s">
        <v>5</v>
      </c>
      <c r="B7885" t="s">
        <v>6859</v>
      </c>
      <c r="C7885">
        <f>_xlfn.NUMBERVALUE(MID(Table3[[#This Row],[Price]],2,LEN(Table3[[#This Row],[Price]])-2))</f>
        <v>2407500</v>
      </c>
      <c r="D7885" t="s">
        <v>686</v>
      </c>
      <c r="E7885" t="s">
        <v>902</v>
      </c>
      <c r="F7885">
        <f>_xlfn.NUMBERVALUE(SUBSTITUTE(Table3[[#This Row],[Sqm]],".",","))</f>
        <v>57.9</v>
      </c>
      <c r="G7885">
        <f>Table3[[#This Row],[Price_cleaned]]/Table3[[#This Row],[Sqm_cleaned]]</f>
        <v>41580.31088082902</v>
      </c>
      <c r="H7885">
        <v>3</v>
      </c>
    </row>
    <row r="7886" spans="1:8" hidden="1" x14ac:dyDescent="0.2">
      <c r="A7886" t="s">
        <v>5</v>
      </c>
      <c r="B7886" t="s">
        <v>2429</v>
      </c>
      <c r="C7886">
        <f>_xlfn.NUMBERVALUE(MID(Table3[[#This Row],[Price]],2,LEN(Table3[[#This Row],[Price]])-2))</f>
        <v>850500</v>
      </c>
      <c r="D7886" t="s">
        <v>526</v>
      </c>
      <c r="E7886">
        <v>47</v>
      </c>
      <c r="F7886">
        <f>_xlfn.NUMBERVALUE(SUBSTITUTE(Table3[[#This Row],[Sqm]],".",","))</f>
        <v>47</v>
      </c>
      <c r="G7886">
        <f>Table3[[#This Row],[Price_cleaned]]/Table3[[#This Row],[Sqm_cleaned]]</f>
        <v>18095.744680851065</v>
      </c>
      <c r="H7886">
        <v>4</v>
      </c>
    </row>
    <row r="7887" spans="1:8" hidden="1" x14ac:dyDescent="0.2">
      <c r="A7887" t="s">
        <v>5</v>
      </c>
      <c r="B7887" t="s">
        <v>3723</v>
      </c>
      <c r="C7887">
        <f>_xlfn.NUMBERVALUE(MID(Table3[[#This Row],[Price]],2,LEN(Table3[[#This Row],[Price]])-2))</f>
        <v>1845000</v>
      </c>
      <c r="D7887" t="s">
        <v>583</v>
      </c>
      <c r="E7887" t="s">
        <v>3538</v>
      </c>
      <c r="F7887">
        <f>_xlfn.NUMBERVALUE(SUBSTITUTE(Table3[[#This Row],[Sqm]],".",","))</f>
        <v>79.400000000000006</v>
      </c>
      <c r="G7887">
        <f>Table3[[#This Row],[Price_cleaned]]/Table3[[#This Row],[Sqm_cleaned]]</f>
        <v>23236.775818639795</v>
      </c>
      <c r="H7887">
        <v>3</v>
      </c>
    </row>
    <row r="7888" spans="1:8" hidden="1" x14ac:dyDescent="0.2">
      <c r="A7888" t="s">
        <v>5</v>
      </c>
      <c r="B7888" t="s">
        <v>6692</v>
      </c>
      <c r="C7888">
        <f>_xlfn.NUMBERVALUE(MID(Table3[[#This Row],[Price]],2,LEN(Table3[[#This Row],[Price]])-2))</f>
        <v>1665000</v>
      </c>
      <c r="D7888" t="s">
        <v>3310</v>
      </c>
      <c r="E7888">
        <v>67</v>
      </c>
      <c r="F7888">
        <f>_xlfn.NUMBERVALUE(SUBSTITUTE(Table3[[#This Row],[Sqm]],".",","))</f>
        <v>67</v>
      </c>
      <c r="G7888">
        <f>Table3[[#This Row],[Price_cleaned]]/Table3[[#This Row],[Sqm_cleaned]]</f>
        <v>24850.746268656716</v>
      </c>
      <c r="H7888">
        <v>3</v>
      </c>
    </row>
    <row r="7889" spans="1:8" x14ac:dyDescent="0.2">
      <c r="A7889" t="s">
        <v>5</v>
      </c>
      <c r="B7889" t="s">
        <v>2083</v>
      </c>
      <c r="C7889">
        <f>_xlfn.NUMBERVALUE(MID(Table3[[#This Row],[Price]],2,LEN(Table3[[#This Row],[Price]])-2))</f>
        <v>1260000</v>
      </c>
      <c r="D7889" t="s">
        <v>7</v>
      </c>
      <c r="E7889" t="s">
        <v>6860</v>
      </c>
      <c r="F7889">
        <f>_xlfn.NUMBERVALUE(SUBSTITUTE(Table3[[#This Row],[Sqm]],".",","))</f>
        <v>116.67</v>
      </c>
      <c r="G7889" s="8">
        <f>Table3[[#This Row],[Price_cleaned]]/Table3[[#This Row],[Sqm_cleaned]]</f>
        <v>10799.691437387502</v>
      </c>
      <c r="H7889">
        <v>4</v>
      </c>
    </row>
    <row r="7890" spans="1:8" hidden="1" x14ac:dyDescent="0.2">
      <c r="A7890" t="s">
        <v>5</v>
      </c>
      <c r="B7890" t="s">
        <v>6861</v>
      </c>
      <c r="C7890">
        <f>_xlfn.NUMBERVALUE(MID(Table3[[#This Row],[Price]],2,LEN(Table3[[#This Row],[Price]])-2))</f>
        <v>1214775</v>
      </c>
      <c r="D7890" t="s">
        <v>7</v>
      </c>
      <c r="E7890">
        <v>138</v>
      </c>
      <c r="F7890">
        <f>_xlfn.NUMBERVALUE(SUBSTITUTE(Table3[[#This Row],[Sqm]],".",","))</f>
        <v>138</v>
      </c>
      <c r="G7890" s="8">
        <f>Table3[[#This Row],[Price_cleaned]]/Table3[[#This Row],[Sqm_cleaned]]</f>
        <v>8802.717391304348</v>
      </c>
      <c r="H7890">
        <v>3</v>
      </c>
    </row>
    <row r="7891" spans="1:8" x14ac:dyDescent="0.2">
      <c r="A7891" t="s">
        <v>5</v>
      </c>
      <c r="B7891" t="s">
        <v>4115</v>
      </c>
      <c r="C7891">
        <f>_xlfn.NUMBERVALUE(MID(Table3[[#This Row],[Price]],2,LEN(Table3[[#This Row],[Price]])-2))</f>
        <v>940500</v>
      </c>
      <c r="D7891" t="s">
        <v>7</v>
      </c>
      <c r="E7891">
        <v>78</v>
      </c>
      <c r="F7891">
        <f>_xlfn.NUMBERVALUE(SUBSTITUTE(Table3[[#This Row],[Sqm]],".",","))</f>
        <v>78</v>
      </c>
      <c r="G7891" s="8">
        <f>Table3[[#This Row],[Price_cleaned]]/Table3[[#This Row],[Sqm_cleaned]]</f>
        <v>12057.692307692309</v>
      </c>
      <c r="H7891">
        <v>3</v>
      </c>
    </row>
    <row r="7892" spans="1:8" x14ac:dyDescent="0.2">
      <c r="A7892" t="s">
        <v>5</v>
      </c>
      <c r="B7892" t="s">
        <v>2429</v>
      </c>
      <c r="C7892">
        <f>_xlfn.NUMBERVALUE(MID(Table3[[#This Row],[Price]],2,LEN(Table3[[#This Row],[Price]])-2))</f>
        <v>850500</v>
      </c>
      <c r="D7892" t="s">
        <v>7</v>
      </c>
      <c r="E7892">
        <v>85</v>
      </c>
      <c r="F7892">
        <f>_xlfn.NUMBERVALUE(SUBSTITUTE(Table3[[#This Row],[Sqm]],".",","))</f>
        <v>85</v>
      </c>
      <c r="G7892" s="8">
        <f>Table3[[#This Row],[Price_cleaned]]/Table3[[#This Row],[Sqm_cleaned]]</f>
        <v>10005.882352941177</v>
      </c>
      <c r="H7892">
        <v>4</v>
      </c>
    </row>
    <row r="7893" spans="1:8" hidden="1" x14ac:dyDescent="0.2">
      <c r="A7893" t="s">
        <v>5</v>
      </c>
      <c r="B7893" t="s">
        <v>6862</v>
      </c>
      <c r="C7893">
        <f>_xlfn.NUMBERVALUE(MID(Table3[[#This Row],[Price]],2,LEN(Table3[[#This Row],[Price]])-2))</f>
        <v>1755000</v>
      </c>
      <c r="D7893" t="s">
        <v>968</v>
      </c>
      <c r="E7893" t="s">
        <v>6863</v>
      </c>
      <c r="F7893">
        <f>_xlfn.NUMBERVALUE(SUBSTITUTE(Table3[[#This Row],[Sqm]],".",","))</f>
        <v>115.13</v>
      </c>
      <c r="G7893">
        <f>Table3[[#This Row],[Price_cleaned]]/Table3[[#This Row],[Sqm_cleaned]]</f>
        <v>15243.637627030314</v>
      </c>
      <c r="H7893">
        <v>2</v>
      </c>
    </row>
    <row r="7894" spans="1:8" hidden="1" x14ac:dyDescent="0.2">
      <c r="A7894" t="s">
        <v>5</v>
      </c>
      <c r="B7894" t="s">
        <v>2250</v>
      </c>
      <c r="C7894">
        <f>_xlfn.NUMBERVALUE(MID(Table3[[#This Row],[Price]],2,LEN(Table3[[#This Row],[Price]])-2))</f>
        <v>1350000</v>
      </c>
      <c r="D7894" t="s">
        <v>7</v>
      </c>
      <c r="E7894" t="s">
        <v>1025</v>
      </c>
      <c r="F7894">
        <f>_xlfn.NUMBERVALUE(SUBSTITUTE(Table3[[#This Row],[Sqm]],".",","))</f>
        <v>40.4</v>
      </c>
      <c r="G7894" s="8">
        <f>Table3[[#This Row],[Price_cleaned]]/Table3[[#This Row],[Sqm_cleaned]]</f>
        <v>33415.841584158414</v>
      </c>
      <c r="H7894">
        <v>2</v>
      </c>
    </row>
    <row r="7895" spans="1:8" hidden="1" x14ac:dyDescent="0.2">
      <c r="A7895" t="s">
        <v>5</v>
      </c>
      <c r="B7895" t="s">
        <v>2421</v>
      </c>
      <c r="C7895">
        <f>_xlfn.NUMBERVALUE(MID(Table3[[#This Row],[Price]],2,LEN(Table3[[#This Row],[Price]])-2))</f>
        <v>1057500</v>
      </c>
      <c r="D7895" t="s">
        <v>3197</v>
      </c>
      <c r="E7895" t="s">
        <v>296</v>
      </c>
      <c r="F7895">
        <f>_xlfn.NUMBERVALUE(SUBSTITUTE(Table3[[#This Row],[Sqm]],".",","))</f>
        <v>39.6</v>
      </c>
      <c r="G7895">
        <f>Table3[[#This Row],[Price_cleaned]]/Table3[[#This Row],[Sqm_cleaned]]</f>
        <v>26704.545454545452</v>
      </c>
      <c r="H7895">
        <v>4</v>
      </c>
    </row>
    <row r="7896" spans="1:8" x14ac:dyDescent="0.2">
      <c r="A7896" t="s">
        <v>5</v>
      </c>
      <c r="B7896" t="s">
        <v>6864</v>
      </c>
      <c r="C7896">
        <f>_xlfn.NUMBERVALUE(MID(Table3[[#This Row],[Price]],2,LEN(Table3[[#This Row],[Price]])-2))</f>
        <v>787455</v>
      </c>
      <c r="D7896" t="s">
        <v>7</v>
      </c>
      <c r="E7896" t="s">
        <v>5221</v>
      </c>
      <c r="F7896">
        <f>_xlfn.NUMBERVALUE(SUBSTITUTE(Table3[[#This Row],[Sqm]],".",","))</f>
        <v>77.290000000000006</v>
      </c>
      <c r="G7896" s="8">
        <f>Table3[[#This Row],[Price_cleaned]]/Table3[[#This Row],[Sqm_cleaned]]</f>
        <v>10188.316729201708</v>
      </c>
      <c r="H7896">
        <v>1</v>
      </c>
    </row>
    <row r="7897" spans="1:8" hidden="1" x14ac:dyDescent="0.2">
      <c r="A7897" t="s">
        <v>5</v>
      </c>
      <c r="B7897" t="s">
        <v>2509</v>
      </c>
      <c r="C7897">
        <f>_xlfn.NUMBERVALUE(MID(Table3[[#This Row],[Price]],2,LEN(Table3[[#This Row],[Price]])-2))</f>
        <v>945000</v>
      </c>
      <c r="D7897" t="s">
        <v>7</v>
      </c>
      <c r="E7897" t="s">
        <v>6865</v>
      </c>
      <c r="F7897">
        <f>_xlfn.NUMBERVALUE(SUBSTITUTE(Table3[[#This Row],[Sqm]],".",","))</f>
        <v>26.61</v>
      </c>
      <c r="G7897" s="8">
        <f>Table3[[#This Row],[Price_cleaned]]/Table3[[#This Row],[Sqm_cleaned]]</f>
        <v>35512.965050732812</v>
      </c>
      <c r="H7897">
        <v>2</v>
      </c>
    </row>
    <row r="7898" spans="1:8" hidden="1" x14ac:dyDescent="0.2">
      <c r="A7898" t="s">
        <v>5</v>
      </c>
      <c r="B7898" t="s">
        <v>6866</v>
      </c>
      <c r="C7898">
        <f>_xlfn.NUMBERVALUE(MID(Table3[[#This Row],[Price]],2,LEN(Table3[[#This Row],[Price]])-2))</f>
        <v>1093500</v>
      </c>
      <c r="D7898" t="s">
        <v>732</v>
      </c>
      <c r="E7898" t="s">
        <v>5635</v>
      </c>
      <c r="F7898">
        <f>_xlfn.NUMBERVALUE(SUBSTITUTE(Table3[[#This Row],[Sqm]],".",","))</f>
        <v>48.43</v>
      </c>
      <c r="G7898">
        <f>Table3[[#This Row],[Price_cleaned]]/Table3[[#This Row],[Sqm_cleaned]]</f>
        <v>22578.9799710923</v>
      </c>
      <c r="H7898">
        <v>2</v>
      </c>
    </row>
    <row r="7899" spans="1:8" x14ac:dyDescent="0.2">
      <c r="A7899" t="s">
        <v>5</v>
      </c>
      <c r="B7899" t="s">
        <v>2387</v>
      </c>
      <c r="C7899">
        <f>_xlfn.NUMBERVALUE(MID(Table3[[#This Row],[Price]],2,LEN(Table3[[#This Row],[Price]])-2))</f>
        <v>589000</v>
      </c>
      <c r="D7899" t="s">
        <v>7</v>
      </c>
      <c r="E7899" t="s">
        <v>902</v>
      </c>
      <c r="F7899">
        <f>_xlfn.NUMBERVALUE(SUBSTITUTE(Table3[[#This Row],[Sqm]],".",","))</f>
        <v>57.9</v>
      </c>
      <c r="G7899" s="8">
        <f>Table3[[#This Row],[Price_cleaned]]/Table3[[#This Row],[Sqm_cleaned]]</f>
        <v>10172.711571675303</v>
      </c>
      <c r="H7899">
        <v>3</v>
      </c>
    </row>
    <row r="7900" spans="1:8" hidden="1" x14ac:dyDescent="0.2">
      <c r="A7900" t="s">
        <v>5</v>
      </c>
      <c r="B7900" t="s">
        <v>6357</v>
      </c>
      <c r="C7900">
        <f>_xlfn.NUMBERVALUE(MID(Table3[[#This Row],[Price]],2,LEN(Table3[[#This Row],[Price]])-2))</f>
        <v>1210500</v>
      </c>
      <c r="D7900" t="s">
        <v>574</v>
      </c>
      <c r="E7900" t="s">
        <v>1203</v>
      </c>
      <c r="F7900">
        <f>_xlfn.NUMBERVALUE(SUBSTITUTE(Table3[[#This Row],[Sqm]],".",","))</f>
        <v>45.7</v>
      </c>
      <c r="G7900">
        <f>Table3[[#This Row],[Price_cleaned]]/Table3[[#This Row],[Sqm_cleaned]]</f>
        <v>26487.964989059081</v>
      </c>
      <c r="H7900">
        <v>2</v>
      </c>
    </row>
    <row r="7901" spans="1:8" hidden="1" x14ac:dyDescent="0.2">
      <c r="A7901" t="s">
        <v>5</v>
      </c>
      <c r="B7901" t="s">
        <v>6867</v>
      </c>
      <c r="C7901">
        <f>_xlfn.NUMBERVALUE(MID(Table3[[#This Row],[Price]],2,LEN(Table3[[#This Row],[Price]])-2))</f>
        <v>1165500</v>
      </c>
      <c r="D7901" t="s">
        <v>6868</v>
      </c>
      <c r="E7901">
        <v>47</v>
      </c>
      <c r="F7901">
        <f>_xlfn.NUMBERVALUE(SUBSTITUTE(Table3[[#This Row],[Sqm]],".",","))</f>
        <v>47</v>
      </c>
      <c r="G7901">
        <f>Table3[[#This Row],[Price_cleaned]]/Table3[[#This Row],[Sqm_cleaned]]</f>
        <v>24797.872340425532</v>
      </c>
      <c r="H7901">
        <v>2</v>
      </c>
    </row>
    <row r="7902" spans="1:8" hidden="1" x14ac:dyDescent="0.2">
      <c r="A7902" t="s">
        <v>5</v>
      </c>
      <c r="B7902" t="s">
        <v>2509</v>
      </c>
      <c r="C7902">
        <f>_xlfn.NUMBERVALUE(MID(Table3[[#This Row],[Price]],2,LEN(Table3[[#This Row],[Price]])-2))</f>
        <v>945000</v>
      </c>
      <c r="D7902" t="s">
        <v>765</v>
      </c>
      <c r="E7902">
        <v>46</v>
      </c>
      <c r="F7902">
        <f>_xlfn.NUMBERVALUE(SUBSTITUTE(Table3[[#This Row],[Sqm]],".",","))</f>
        <v>46</v>
      </c>
      <c r="G7902">
        <f>Table3[[#This Row],[Price_cleaned]]/Table3[[#This Row],[Sqm_cleaned]]</f>
        <v>20543.478260869564</v>
      </c>
      <c r="H7902">
        <v>2</v>
      </c>
    </row>
    <row r="7903" spans="1:8" hidden="1" x14ac:dyDescent="0.2">
      <c r="A7903" t="s">
        <v>5</v>
      </c>
      <c r="B7903" t="s">
        <v>2532</v>
      </c>
      <c r="C7903">
        <f>_xlfn.NUMBERVALUE(MID(Table3[[#This Row],[Price]],2,LEN(Table3[[#This Row],[Price]])-2))</f>
        <v>995000</v>
      </c>
      <c r="D7903" t="s">
        <v>870</v>
      </c>
      <c r="E7903" t="s">
        <v>404</v>
      </c>
      <c r="F7903">
        <f>_xlfn.NUMBERVALUE(SUBSTITUTE(Table3[[#This Row],[Sqm]],".",","))</f>
        <v>47.8</v>
      </c>
      <c r="G7903">
        <f>Table3[[#This Row],[Price_cleaned]]/Table3[[#This Row],[Sqm_cleaned]]</f>
        <v>20815.899581589958</v>
      </c>
      <c r="H7903">
        <v>2</v>
      </c>
    </row>
    <row r="7904" spans="1:8" hidden="1" x14ac:dyDescent="0.2">
      <c r="A7904" t="s">
        <v>5</v>
      </c>
      <c r="B7904" t="s">
        <v>2359</v>
      </c>
      <c r="C7904">
        <f>_xlfn.NUMBERVALUE(MID(Table3[[#This Row],[Price]],2,LEN(Table3[[#This Row],[Price]])-2))</f>
        <v>1890000</v>
      </c>
      <c r="D7904" t="s">
        <v>574</v>
      </c>
      <c r="E7904">
        <v>46</v>
      </c>
      <c r="F7904">
        <f>_xlfn.NUMBERVALUE(SUBSTITUTE(Table3[[#This Row],[Sqm]],".",","))</f>
        <v>46</v>
      </c>
      <c r="G7904">
        <f>Table3[[#This Row],[Price_cleaned]]/Table3[[#This Row],[Sqm_cleaned]]</f>
        <v>41086.956521739128</v>
      </c>
      <c r="H7904">
        <v>3</v>
      </c>
    </row>
    <row r="7905" spans="1:8" hidden="1" x14ac:dyDescent="0.2">
      <c r="A7905" t="s">
        <v>5</v>
      </c>
      <c r="B7905" t="s">
        <v>6869</v>
      </c>
      <c r="C7905">
        <f>_xlfn.NUMBERVALUE(MID(Table3[[#This Row],[Price]],2,LEN(Table3[[#This Row],[Price]])-2))</f>
        <v>801000</v>
      </c>
      <c r="D7905" t="s">
        <v>6870</v>
      </c>
      <c r="E7905" t="s">
        <v>396</v>
      </c>
      <c r="F7905">
        <f>_xlfn.NUMBERVALUE(SUBSTITUTE(Table3[[#This Row],[Sqm]],".",","))</f>
        <v>45.5</v>
      </c>
      <c r="G7905">
        <f>Table3[[#This Row],[Price_cleaned]]/Table3[[#This Row],[Sqm_cleaned]]</f>
        <v>17604.395604395606</v>
      </c>
      <c r="H7905">
        <v>3</v>
      </c>
    </row>
    <row r="7906" spans="1:8" hidden="1" x14ac:dyDescent="0.2">
      <c r="A7906" t="s">
        <v>5</v>
      </c>
      <c r="B7906" t="s">
        <v>2368</v>
      </c>
      <c r="C7906">
        <f>_xlfn.NUMBERVALUE(MID(Table3[[#This Row],[Price]],2,LEN(Table3[[#This Row],[Price]])-2))</f>
        <v>465000</v>
      </c>
      <c r="D7906" t="s">
        <v>1099</v>
      </c>
      <c r="E7906" t="s">
        <v>2267</v>
      </c>
      <c r="F7906">
        <f>_xlfn.NUMBERVALUE(SUBSTITUTE(Table3[[#This Row],[Sqm]],".",","))</f>
        <v>47.1</v>
      </c>
      <c r="G7906">
        <f>Table3[[#This Row],[Price_cleaned]]/Table3[[#This Row],[Sqm_cleaned]]</f>
        <v>9872.6114649681531</v>
      </c>
      <c r="H7906">
        <v>1</v>
      </c>
    </row>
    <row r="7907" spans="1:8" hidden="1" x14ac:dyDescent="0.2">
      <c r="A7907" t="s">
        <v>5</v>
      </c>
      <c r="B7907" t="s">
        <v>2153</v>
      </c>
      <c r="C7907">
        <f>_xlfn.NUMBERVALUE(MID(Table3[[#This Row],[Price]],2,LEN(Table3[[#This Row],[Price]])-2))</f>
        <v>1500000</v>
      </c>
      <c r="D7907" t="s">
        <v>1099</v>
      </c>
      <c r="E7907" t="s">
        <v>143</v>
      </c>
      <c r="F7907">
        <f>_xlfn.NUMBERVALUE(SUBSTITUTE(Table3[[#This Row],[Sqm]],".",","))</f>
        <v>47.5</v>
      </c>
      <c r="G7907">
        <f>Table3[[#This Row],[Price_cleaned]]/Table3[[#This Row],[Sqm_cleaned]]</f>
        <v>31578.947368421053</v>
      </c>
      <c r="H7907">
        <v>1</v>
      </c>
    </row>
    <row r="7908" spans="1:8" hidden="1" x14ac:dyDescent="0.2">
      <c r="A7908" t="s">
        <v>5</v>
      </c>
      <c r="B7908" t="s">
        <v>3078</v>
      </c>
      <c r="C7908">
        <f>_xlfn.NUMBERVALUE(MID(Table3[[#This Row],[Price]],2,LEN(Table3[[#This Row],[Price]])-2))</f>
        <v>225000</v>
      </c>
      <c r="D7908" t="s">
        <v>6258</v>
      </c>
      <c r="E7908" t="s">
        <v>6871</v>
      </c>
      <c r="F7908">
        <f>_xlfn.NUMBERVALUE(SUBSTITUTE(Table3[[#This Row],[Sqm]],".",","))</f>
        <v>46.25</v>
      </c>
      <c r="G7908">
        <f>Table3[[#This Row],[Price_cleaned]]/Table3[[#This Row],[Sqm_cleaned]]</f>
        <v>4864.864864864865</v>
      </c>
      <c r="H7908">
        <v>2</v>
      </c>
    </row>
    <row r="7909" spans="1:8" x14ac:dyDescent="0.2">
      <c r="A7909" t="s">
        <v>5</v>
      </c>
      <c r="B7909" t="s">
        <v>2668</v>
      </c>
      <c r="C7909">
        <f>_xlfn.NUMBERVALUE(MID(Table3[[#This Row],[Price]],2,LEN(Table3[[#This Row],[Price]])-2))</f>
        <v>369000</v>
      </c>
      <c r="D7909" t="s">
        <v>7</v>
      </c>
      <c r="E7909" t="s">
        <v>6872</v>
      </c>
      <c r="F7909">
        <f>_xlfn.NUMBERVALUE(SUBSTITUTE(Table3[[#This Row],[Sqm]],".",","))</f>
        <v>46.93</v>
      </c>
      <c r="G7909" s="8">
        <f>Table3[[#This Row],[Price_cleaned]]/Table3[[#This Row],[Sqm_cleaned]]</f>
        <v>7862.7743447688044</v>
      </c>
      <c r="H7909">
        <v>2</v>
      </c>
    </row>
    <row r="7910" spans="1:8" hidden="1" x14ac:dyDescent="0.2">
      <c r="A7910" t="s">
        <v>5</v>
      </c>
      <c r="B7910" t="s">
        <v>6873</v>
      </c>
      <c r="C7910">
        <f>_xlfn.NUMBERVALUE(MID(Table3[[#This Row],[Price]],2,LEN(Table3[[#This Row],[Price]])-2))</f>
        <v>476400</v>
      </c>
      <c r="D7910" t="s">
        <v>587</v>
      </c>
      <c r="E7910">
        <v>73</v>
      </c>
      <c r="F7910">
        <f>_xlfn.NUMBERVALUE(SUBSTITUTE(Table3[[#This Row],[Sqm]],".",","))</f>
        <v>73</v>
      </c>
      <c r="G7910">
        <f>Table3[[#This Row],[Price_cleaned]]/Table3[[#This Row],[Sqm_cleaned]]</f>
        <v>6526.0273972602736</v>
      </c>
      <c r="H7910">
        <v>3</v>
      </c>
    </row>
    <row r="7911" spans="1:8" hidden="1" x14ac:dyDescent="0.2">
      <c r="A7911" t="s">
        <v>5</v>
      </c>
      <c r="B7911" t="s">
        <v>2126</v>
      </c>
      <c r="C7911">
        <f>_xlfn.NUMBERVALUE(MID(Table3[[#This Row],[Price]],2,LEN(Table3[[#This Row],[Price]])-2))</f>
        <v>560000</v>
      </c>
      <c r="D7911" t="s">
        <v>159</v>
      </c>
      <c r="E7911" t="s">
        <v>1313</v>
      </c>
      <c r="F7911">
        <f>_xlfn.NUMBERVALUE(SUBSTITUTE(Table3[[#This Row],[Sqm]],".",","))</f>
        <v>64.3</v>
      </c>
      <c r="G7911">
        <f>Table3[[#This Row],[Price_cleaned]]/Table3[[#This Row],[Sqm_cleaned]]</f>
        <v>8709.1757387247289</v>
      </c>
      <c r="H7911">
        <v>3</v>
      </c>
    </row>
    <row r="7912" spans="1:8" hidden="1" x14ac:dyDescent="0.2">
      <c r="A7912" t="s">
        <v>5</v>
      </c>
      <c r="B7912" t="s">
        <v>6874</v>
      </c>
      <c r="C7912">
        <f>_xlfn.NUMBERVALUE(MID(Table3[[#This Row],[Price]],2,LEN(Table3[[#This Row],[Price]])-2))</f>
        <v>2560000</v>
      </c>
      <c r="D7912" t="s">
        <v>173</v>
      </c>
      <c r="E7912" t="s">
        <v>897</v>
      </c>
      <c r="F7912">
        <f>_xlfn.NUMBERVALUE(SUBSTITUTE(Table3[[#This Row],[Sqm]],".",","))</f>
        <v>51.6</v>
      </c>
      <c r="G7912">
        <f>Table3[[#This Row],[Price_cleaned]]/Table3[[#This Row],[Sqm_cleaned]]</f>
        <v>49612.403100775191</v>
      </c>
      <c r="H7912">
        <v>2</v>
      </c>
    </row>
    <row r="7913" spans="1:8" hidden="1" x14ac:dyDescent="0.2">
      <c r="A7913" t="s">
        <v>5</v>
      </c>
      <c r="B7913" t="s">
        <v>2496</v>
      </c>
      <c r="C7913">
        <f>_xlfn.NUMBERVALUE(MID(Table3[[#This Row],[Price]],2,LEN(Table3[[#This Row],[Price]])-2))</f>
        <v>1700000</v>
      </c>
      <c r="D7913" t="s">
        <v>181</v>
      </c>
      <c r="E7913" t="s">
        <v>2181</v>
      </c>
      <c r="F7913">
        <f>_xlfn.NUMBERVALUE(SUBSTITUTE(Table3[[#This Row],[Sqm]],".",","))</f>
        <v>71.7</v>
      </c>
      <c r="G7913">
        <f>Table3[[#This Row],[Price_cleaned]]/Table3[[#This Row],[Sqm_cleaned]]</f>
        <v>23709.902370990236</v>
      </c>
      <c r="H7913">
        <v>3</v>
      </c>
    </row>
    <row r="7914" spans="1:8" hidden="1" x14ac:dyDescent="0.2">
      <c r="A7914" t="s">
        <v>5</v>
      </c>
      <c r="B7914" t="s">
        <v>4288</v>
      </c>
      <c r="C7914">
        <f>_xlfn.NUMBERVALUE(MID(Table3[[#This Row],[Price]],2,LEN(Table3[[#This Row],[Price]])-2))</f>
        <v>1349000</v>
      </c>
      <c r="D7914" t="s">
        <v>7</v>
      </c>
      <c r="E7914">
        <v>183</v>
      </c>
      <c r="F7914">
        <f>_xlfn.NUMBERVALUE(SUBSTITUTE(Table3[[#This Row],[Sqm]],".",","))</f>
        <v>183</v>
      </c>
      <c r="G7914" s="8">
        <f>Table3[[#This Row],[Price_cleaned]]/Table3[[#This Row],[Sqm_cleaned]]</f>
        <v>7371.5846994535523</v>
      </c>
      <c r="H7914">
        <v>5</v>
      </c>
    </row>
    <row r="7915" spans="1:8" hidden="1" x14ac:dyDescent="0.2">
      <c r="A7915" t="s">
        <v>5</v>
      </c>
      <c r="B7915" t="s">
        <v>2626</v>
      </c>
      <c r="C7915">
        <f>_xlfn.NUMBERVALUE(MID(Table3[[#This Row],[Price]],2,LEN(Table3[[#This Row],[Price]])-2))</f>
        <v>2000000</v>
      </c>
      <c r="D7915" t="s">
        <v>7</v>
      </c>
      <c r="E7915">
        <v>61</v>
      </c>
      <c r="F7915">
        <f>_xlfn.NUMBERVALUE(SUBSTITUTE(Table3[[#This Row],[Sqm]],".",","))</f>
        <v>61</v>
      </c>
      <c r="G7915" s="8">
        <f>Table3[[#This Row],[Price_cleaned]]/Table3[[#This Row],[Sqm_cleaned]]</f>
        <v>32786.885245901642</v>
      </c>
      <c r="H7915">
        <v>3</v>
      </c>
    </row>
    <row r="7916" spans="1:8" hidden="1" x14ac:dyDescent="0.2">
      <c r="A7916" t="s">
        <v>5</v>
      </c>
      <c r="B7916" t="s">
        <v>6875</v>
      </c>
      <c r="C7916">
        <f>_xlfn.NUMBERVALUE(MID(Table3[[#This Row],[Price]],2,LEN(Table3[[#This Row],[Price]])-2))</f>
        <v>978605</v>
      </c>
      <c r="D7916" t="s">
        <v>4012</v>
      </c>
      <c r="E7916" t="s">
        <v>5316</v>
      </c>
      <c r="F7916">
        <f>_xlfn.NUMBERVALUE(SUBSTITUTE(Table3[[#This Row],[Sqm]],".",","))</f>
        <v>99.83</v>
      </c>
      <c r="G7916">
        <f>Table3[[#This Row],[Price_cleaned]]/Table3[[#This Row],[Sqm_cleaned]]</f>
        <v>9802.7146148452375</v>
      </c>
      <c r="H7916">
        <v>3</v>
      </c>
    </row>
    <row r="7917" spans="1:8" hidden="1" x14ac:dyDescent="0.2">
      <c r="A7917" t="s">
        <v>5</v>
      </c>
      <c r="B7917" t="s">
        <v>6876</v>
      </c>
      <c r="C7917">
        <f>_xlfn.NUMBERVALUE(MID(Table3[[#This Row],[Price]],2,LEN(Table3[[#This Row],[Price]])-2))</f>
        <v>432280</v>
      </c>
      <c r="D7917" t="s">
        <v>4012</v>
      </c>
      <c r="E7917" t="s">
        <v>5316</v>
      </c>
      <c r="F7917">
        <f>_xlfn.NUMBERVALUE(SUBSTITUTE(Table3[[#This Row],[Sqm]],".",","))</f>
        <v>99.83</v>
      </c>
      <c r="G7917">
        <f>Table3[[#This Row],[Price_cleaned]]/Table3[[#This Row],[Sqm_cleaned]]</f>
        <v>4330.161274166082</v>
      </c>
      <c r="H7917">
        <v>3</v>
      </c>
    </row>
    <row r="7918" spans="1:8" hidden="1" x14ac:dyDescent="0.2">
      <c r="A7918" t="s">
        <v>5</v>
      </c>
      <c r="B7918" t="s">
        <v>2835</v>
      </c>
      <c r="C7918">
        <f>_xlfn.NUMBERVALUE(MID(Table3[[#This Row],[Price]],2,LEN(Table3[[#This Row],[Price]])-2))</f>
        <v>389000</v>
      </c>
      <c r="D7918" t="s">
        <v>4012</v>
      </c>
      <c r="E7918" t="s">
        <v>6877</v>
      </c>
      <c r="F7918">
        <f>_xlfn.NUMBERVALUE(SUBSTITUTE(Table3[[#This Row],[Sqm]],".",","))</f>
        <v>116.83</v>
      </c>
      <c r="G7918">
        <f>Table3[[#This Row],[Price_cleaned]]/Table3[[#This Row],[Sqm_cleaned]]</f>
        <v>3329.6242403492256</v>
      </c>
      <c r="H7918">
        <v>3</v>
      </c>
    </row>
    <row r="7919" spans="1:8" hidden="1" x14ac:dyDescent="0.2">
      <c r="A7919" t="s">
        <v>5</v>
      </c>
      <c r="B7919" t="s">
        <v>6878</v>
      </c>
      <c r="C7919">
        <f>_xlfn.NUMBERVALUE(MID(Table3[[#This Row],[Price]],2,LEN(Table3[[#This Row],[Price]])-2))</f>
        <v>2039785</v>
      </c>
      <c r="D7919" t="s">
        <v>4012</v>
      </c>
      <c r="E7919" t="s">
        <v>6877</v>
      </c>
      <c r="F7919">
        <f>_xlfn.NUMBERVALUE(SUBSTITUTE(Table3[[#This Row],[Sqm]],".",","))</f>
        <v>116.83</v>
      </c>
      <c r="G7919">
        <f>Table3[[#This Row],[Price_cleaned]]/Table3[[#This Row],[Sqm_cleaned]]</f>
        <v>17459.428229050758</v>
      </c>
      <c r="H7919">
        <v>3</v>
      </c>
    </row>
    <row r="7920" spans="1:8" x14ac:dyDescent="0.2">
      <c r="A7920" t="s">
        <v>5</v>
      </c>
      <c r="B7920" t="s">
        <v>2887</v>
      </c>
      <c r="C7920">
        <f>_xlfn.NUMBERVALUE(MID(Table3[[#This Row],[Price]],2,LEN(Table3[[#This Row],[Price]])-2))</f>
        <v>400000</v>
      </c>
      <c r="D7920" t="s">
        <v>114</v>
      </c>
      <c r="E7920" t="s">
        <v>4454</v>
      </c>
      <c r="F7920">
        <f>_xlfn.NUMBERVALUE(SUBSTITUTE(Table3[[#This Row],[Sqm]],".",","))</f>
        <v>59.41</v>
      </c>
      <c r="G7920" s="8">
        <f>Table3[[#This Row],[Price_cleaned]]/Table3[[#This Row],[Sqm_cleaned]]</f>
        <v>6732.8732536610005</v>
      </c>
      <c r="H7920">
        <v>3</v>
      </c>
    </row>
    <row r="7921" spans="1:8" x14ac:dyDescent="0.2">
      <c r="A7921" t="s">
        <v>5</v>
      </c>
      <c r="B7921" t="s">
        <v>2466</v>
      </c>
      <c r="C7921">
        <f>_xlfn.NUMBERVALUE(MID(Table3[[#This Row],[Price]],2,LEN(Table3[[#This Row],[Price]])-2))</f>
        <v>434000</v>
      </c>
      <c r="D7921" t="s">
        <v>114</v>
      </c>
      <c r="E7921" t="s">
        <v>6879</v>
      </c>
      <c r="F7921">
        <f>_xlfn.NUMBERVALUE(SUBSTITUTE(Table3[[#This Row],[Sqm]],".",","))</f>
        <v>61.17</v>
      </c>
      <c r="G7921" s="8">
        <f>Table3[[#This Row],[Price_cleaned]]/Table3[[#This Row],[Sqm_cleaned]]</f>
        <v>7094.9811999346084</v>
      </c>
      <c r="H7921">
        <v>3</v>
      </c>
    </row>
    <row r="7922" spans="1:8" x14ac:dyDescent="0.2">
      <c r="A7922" t="s">
        <v>5</v>
      </c>
      <c r="B7922" t="s">
        <v>2059</v>
      </c>
      <c r="C7922">
        <f>_xlfn.NUMBERVALUE(MID(Table3[[#This Row],[Price]],2,LEN(Table3[[#This Row],[Price]])-2))</f>
        <v>459000</v>
      </c>
      <c r="D7922" t="s">
        <v>114</v>
      </c>
      <c r="E7922" t="s">
        <v>5631</v>
      </c>
      <c r="F7922">
        <f>_xlfn.NUMBERVALUE(SUBSTITUTE(Table3[[#This Row],[Sqm]],".",","))</f>
        <v>50.96</v>
      </c>
      <c r="G7922" s="8">
        <f>Table3[[#This Row],[Price_cleaned]]/Table3[[#This Row],[Sqm_cleaned]]</f>
        <v>9007.0643642072209</v>
      </c>
      <c r="H7922">
        <v>2</v>
      </c>
    </row>
    <row r="7923" spans="1:8" hidden="1" x14ac:dyDescent="0.2">
      <c r="A7923" t="s">
        <v>5</v>
      </c>
      <c r="B7923" t="s">
        <v>4088</v>
      </c>
      <c r="C7923">
        <f>_xlfn.NUMBERVALUE(MID(Table3[[#This Row],[Price]],2,LEN(Table3[[#This Row],[Price]])-2))</f>
        <v>617000</v>
      </c>
      <c r="D7923" t="s">
        <v>1289</v>
      </c>
      <c r="E7923" t="s">
        <v>1449</v>
      </c>
      <c r="F7923">
        <f>_xlfn.NUMBERVALUE(SUBSTITUTE(Table3[[#This Row],[Sqm]],".",","))</f>
        <v>52.84</v>
      </c>
      <c r="G7923">
        <f>Table3[[#This Row],[Price_cleaned]]/Table3[[#This Row],[Sqm_cleaned]]</f>
        <v>11676.760030280089</v>
      </c>
      <c r="H7923">
        <v>3</v>
      </c>
    </row>
    <row r="7924" spans="1:8" x14ac:dyDescent="0.2">
      <c r="A7924" t="s">
        <v>5</v>
      </c>
      <c r="B7924" t="s">
        <v>2659</v>
      </c>
      <c r="C7924">
        <f>_xlfn.NUMBERVALUE(MID(Table3[[#This Row],[Price]],2,LEN(Table3[[#This Row],[Price]])-2))</f>
        <v>280000</v>
      </c>
      <c r="D7924" t="s">
        <v>114</v>
      </c>
      <c r="E7924" t="s">
        <v>1223</v>
      </c>
      <c r="F7924">
        <f>_xlfn.NUMBERVALUE(SUBSTITUTE(Table3[[#This Row],[Sqm]],".",","))</f>
        <v>43.6</v>
      </c>
      <c r="G7924" s="8">
        <f>Table3[[#This Row],[Price_cleaned]]/Table3[[#This Row],[Sqm_cleaned]]</f>
        <v>6422.0183486238529</v>
      </c>
      <c r="H7924">
        <v>3</v>
      </c>
    </row>
    <row r="7925" spans="1:8" x14ac:dyDescent="0.2">
      <c r="A7925" t="s">
        <v>5</v>
      </c>
      <c r="B7925" t="s">
        <v>2898</v>
      </c>
      <c r="C7925">
        <f>_xlfn.NUMBERVALUE(MID(Table3[[#This Row],[Price]],2,LEN(Table3[[#This Row],[Price]])-2))</f>
        <v>325000</v>
      </c>
      <c r="D7925" t="s">
        <v>114</v>
      </c>
      <c r="E7925" t="s">
        <v>6880</v>
      </c>
      <c r="F7925">
        <f>_xlfn.NUMBERVALUE(SUBSTITUTE(Table3[[#This Row],[Sqm]],".",","))</f>
        <v>35.99</v>
      </c>
      <c r="G7925" s="8">
        <f>Table3[[#This Row],[Price_cleaned]]/Table3[[#This Row],[Sqm_cleaned]]</f>
        <v>9030.2861906085018</v>
      </c>
      <c r="H7925">
        <v>1</v>
      </c>
    </row>
    <row r="7926" spans="1:8" hidden="1" x14ac:dyDescent="0.2">
      <c r="A7926" t="s">
        <v>5</v>
      </c>
      <c r="B7926" t="s">
        <v>5900</v>
      </c>
      <c r="C7926">
        <f>_xlfn.NUMBERVALUE(MID(Table3[[#This Row],[Price]],2,LEN(Table3[[#This Row],[Price]])-2))</f>
        <v>307000</v>
      </c>
      <c r="D7926" t="s">
        <v>7</v>
      </c>
      <c r="E7926" t="s">
        <v>2914</v>
      </c>
      <c r="F7926">
        <f>_xlfn.NUMBERVALUE(SUBSTITUTE(Table3[[#This Row],[Sqm]],".",","))</f>
        <v>81.5</v>
      </c>
      <c r="G7926" s="8">
        <f>Table3[[#This Row],[Price_cleaned]]/Table3[[#This Row],[Sqm_cleaned]]</f>
        <v>3766.8711656441719</v>
      </c>
      <c r="H7926">
        <v>3</v>
      </c>
    </row>
    <row r="7927" spans="1:8" hidden="1" x14ac:dyDescent="0.2">
      <c r="A7927" t="s">
        <v>5</v>
      </c>
      <c r="B7927" t="s">
        <v>3082</v>
      </c>
      <c r="C7927">
        <f>_xlfn.NUMBERVALUE(MID(Table3[[#This Row],[Price]],2,LEN(Table3[[#This Row],[Price]])-2))</f>
        <v>270000</v>
      </c>
      <c r="D7927" t="s">
        <v>114</v>
      </c>
      <c r="E7927" t="s">
        <v>6881</v>
      </c>
      <c r="F7927">
        <f>_xlfn.NUMBERVALUE(SUBSTITUTE(Table3[[#This Row],[Sqm]],".",","))</f>
        <v>70.12</v>
      </c>
      <c r="G7927" s="8">
        <f>Table3[[#This Row],[Price_cleaned]]/Table3[[#This Row],[Sqm_cleaned]]</f>
        <v>3850.5419281232171</v>
      </c>
      <c r="H7927">
        <v>3</v>
      </c>
    </row>
    <row r="7928" spans="1:8" hidden="1" x14ac:dyDescent="0.2">
      <c r="A7928" t="s">
        <v>5</v>
      </c>
      <c r="B7928" t="s">
        <v>2035</v>
      </c>
      <c r="C7928">
        <f>_xlfn.NUMBERVALUE(MID(Table3[[#This Row],[Price]],2,LEN(Table3[[#This Row],[Price]])-2))</f>
        <v>255000</v>
      </c>
      <c r="D7928" t="s">
        <v>114</v>
      </c>
      <c r="E7928" t="s">
        <v>854</v>
      </c>
      <c r="F7928">
        <f>_xlfn.NUMBERVALUE(SUBSTITUTE(Table3[[#This Row],[Sqm]],".",","))</f>
        <v>57.8</v>
      </c>
      <c r="G7928" s="8">
        <f>Table3[[#This Row],[Price_cleaned]]/Table3[[#This Row],[Sqm_cleaned]]</f>
        <v>4411.7647058823532</v>
      </c>
      <c r="H7928">
        <v>2</v>
      </c>
    </row>
    <row r="7929" spans="1:8" hidden="1" x14ac:dyDescent="0.2">
      <c r="A7929" t="s">
        <v>5</v>
      </c>
      <c r="B7929" t="s">
        <v>2332</v>
      </c>
      <c r="C7929">
        <f>_xlfn.NUMBERVALUE(MID(Table3[[#This Row],[Price]],2,LEN(Table3[[#This Row],[Price]])-2))</f>
        <v>235000</v>
      </c>
      <c r="D7929" t="s">
        <v>114</v>
      </c>
      <c r="E7929" t="s">
        <v>1617</v>
      </c>
      <c r="F7929">
        <f>_xlfn.NUMBERVALUE(SUBSTITUTE(Table3[[#This Row],[Sqm]],".",","))</f>
        <v>58.5</v>
      </c>
      <c r="G7929" s="8">
        <f>Table3[[#This Row],[Price_cleaned]]/Table3[[#This Row],[Sqm_cleaned]]</f>
        <v>4017.0940170940171</v>
      </c>
      <c r="H7929">
        <v>3</v>
      </c>
    </row>
    <row r="7930" spans="1:8" hidden="1" x14ac:dyDescent="0.2">
      <c r="A7930" t="s">
        <v>5</v>
      </c>
      <c r="B7930" t="s">
        <v>4938</v>
      </c>
      <c r="C7930">
        <f>_xlfn.NUMBERVALUE(MID(Table3[[#This Row],[Price]],2,LEN(Table3[[#This Row],[Price]])-2))</f>
        <v>209000</v>
      </c>
      <c r="D7930" t="s">
        <v>114</v>
      </c>
      <c r="E7930">
        <v>98</v>
      </c>
      <c r="F7930">
        <f>_xlfn.NUMBERVALUE(SUBSTITUTE(Table3[[#This Row],[Sqm]],".",","))</f>
        <v>98</v>
      </c>
      <c r="G7930" s="8">
        <f>Table3[[#This Row],[Price_cleaned]]/Table3[[#This Row],[Sqm_cleaned]]</f>
        <v>2132.6530612244896</v>
      </c>
      <c r="H7930">
        <v>5</v>
      </c>
    </row>
    <row r="7931" spans="1:8" hidden="1" x14ac:dyDescent="0.2">
      <c r="A7931" t="s">
        <v>5</v>
      </c>
      <c r="B7931" t="s">
        <v>6882</v>
      </c>
      <c r="C7931">
        <f>_xlfn.NUMBERVALUE(MID(Table3[[#This Row],[Price]],2,LEN(Table3[[#This Row],[Price]])-2))</f>
        <v>224900</v>
      </c>
      <c r="D7931" t="s">
        <v>7</v>
      </c>
      <c r="E7931">
        <v>124</v>
      </c>
      <c r="F7931">
        <f>_xlfn.NUMBERVALUE(SUBSTITUTE(Table3[[#This Row],[Sqm]],".",","))</f>
        <v>124</v>
      </c>
      <c r="G7931" s="8">
        <f>Table3[[#This Row],[Price_cleaned]]/Table3[[#This Row],[Sqm_cleaned]]</f>
        <v>1813.7096774193549</v>
      </c>
      <c r="H7931">
        <v>4</v>
      </c>
    </row>
    <row r="7932" spans="1:8" hidden="1" x14ac:dyDescent="0.2">
      <c r="A7932" t="s">
        <v>5</v>
      </c>
      <c r="B7932" t="s">
        <v>3044</v>
      </c>
      <c r="C7932">
        <f>_xlfn.NUMBERVALUE(MID(Table3[[#This Row],[Price]],2,LEN(Table3[[#This Row],[Price]])-2))</f>
        <v>240000</v>
      </c>
      <c r="D7932" t="s">
        <v>7</v>
      </c>
      <c r="E7932">
        <v>132</v>
      </c>
      <c r="F7932">
        <f>_xlfn.NUMBERVALUE(SUBSTITUTE(Table3[[#This Row],[Sqm]],".",","))</f>
        <v>132</v>
      </c>
      <c r="G7932" s="8">
        <f>Table3[[#This Row],[Price_cleaned]]/Table3[[#This Row],[Sqm_cleaned]]</f>
        <v>1818.1818181818182</v>
      </c>
      <c r="H7932">
        <v>3</v>
      </c>
    </row>
    <row r="7933" spans="1:8" hidden="1" x14ac:dyDescent="0.2">
      <c r="A7933" t="s">
        <v>5</v>
      </c>
      <c r="B7933" t="s">
        <v>2212</v>
      </c>
      <c r="C7933">
        <f>_xlfn.NUMBERVALUE(MID(Table3[[#This Row],[Price]],2,LEN(Table3[[#This Row],[Price]])-2))</f>
        <v>525000</v>
      </c>
      <c r="D7933" t="s">
        <v>218</v>
      </c>
      <c r="E7933">
        <v>58</v>
      </c>
      <c r="F7933">
        <f>_xlfn.NUMBERVALUE(SUBSTITUTE(Table3[[#This Row],[Sqm]],".",","))</f>
        <v>58</v>
      </c>
      <c r="G7933">
        <f>Table3[[#This Row],[Price_cleaned]]/Table3[[#This Row],[Sqm_cleaned]]</f>
        <v>9051.7241379310344</v>
      </c>
      <c r="H7933">
        <v>2</v>
      </c>
    </row>
    <row r="7934" spans="1:8" hidden="1" x14ac:dyDescent="0.2">
      <c r="A7934" t="s">
        <v>5</v>
      </c>
      <c r="B7934" t="s">
        <v>2233</v>
      </c>
      <c r="C7934">
        <f>_xlfn.NUMBERVALUE(MID(Table3[[#This Row],[Price]],2,LEN(Table3[[#This Row],[Price]])-2))</f>
        <v>480000</v>
      </c>
      <c r="D7934" t="s">
        <v>765</v>
      </c>
      <c r="E7934" t="s">
        <v>4074</v>
      </c>
      <c r="F7934">
        <f>_xlfn.NUMBERVALUE(SUBSTITUTE(Table3[[#This Row],[Sqm]],".",","))</f>
        <v>74.7</v>
      </c>
      <c r="G7934">
        <f>Table3[[#This Row],[Price_cleaned]]/Table3[[#This Row],[Sqm_cleaned]]</f>
        <v>6425.7028112449798</v>
      </c>
      <c r="H7934">
        <v>3</v>
      </c>
    </row>
    <row r="7935" spans="1:8" x14ac:dyDescent="0.2">
      <c r="A7935" t="s">
        <v>5</v>
      </c>
      <c r="B7935" t="s">
        <v>4200</v>
      </c>
      <c r="C7935">
        <f>_xlfn.NUMBERVALUE(MID(Table3[[#This Row],[Price]],2,LEN(Table3[[#This Row],[Price]])-2))</f>
        <v>318000</v>
      </c>
      <c r="D7935" t="s">
        <v>114</v>
      </c>
      <c r="E7935">
        <v>46</v>
      </c>
      <c r="F7935">
        <f>_xlfn.NUMBERVALUE(SUBSTITUTE(Table3[[#This Row],[Sqm]],".",","))</f>
        <v>46</v>
      </c>
      <c r="G7935" s="8">
        <f>Table3[[#This Row],[Price_cleaned]]/Table3[[#This Row],[Sqm_cleaned]]</f>
        <v>6913.04347826087</v>
      </c>
      <c r="H7935">
        <v>2</v>
      </c>
    </row>
    <row r="7936" spans="1:8" hidden="1" x14ac:dyDescent="0.2">
      <c r="A7936" t="s">
        <v>5</v>
      </c>
      <c r="B7936" t="s">
        <v>2173</v>
      </c>
      <c r="C7936">
        <f>_xlfn.NUMBERVALUE(MID(Table3[[#This Row],[Price]],2,LEN(Table3[[#This Row],[Price]])-2))</f>
        <v>439000</v>
      </c>
      <c r="D7936" t="s">
        <v>181</v>
      </c>
      <c r="E7936">
        <v>71</v>
      </c>
      <c r="F7936">
        <f>_xlfn.NUMBERVALUE(SUBSTITUTE(Table3[[#This Row],[Sqm]],".",","))</f>
        <v>71</v>
      </c>
      <c r="G7936">
        <f>Table3[[#This Row],[Price_cleaned]]/Table3[[#This Row],[Sqm_cleaned]]</f>
        <v>6183.0985915492956</v>
      </c>
      <c r="H7936">
        <v>3</v>
      </c>
    </row>
    <row r="7937" spans="1:8" hidden="1" x14ac:dyDescent="0.2">
      <c r="A7937" t="s">
        <v>5</v>
      </c>
      <c r="B7937" t="s">
        <v>2215</v>
      </c>
      <c r="C7937">
        <f>_xlfn.NUMBERVALUE(MID(Table3[[#This Row],[Price]],2,LEN(Table3[[#This Row],[Price]])-2))</f>
        <v>749000</v>
      </c>
      <c r="D7937" t="s">
        <v>463</v>
      </c>
      <c r="E7937">
        <v>44</v>
      </c>
      <c r="F7937">
        <f>_xlfn.NUMBERVALUE(SUBSTITUTE(Table3[[#This Row],[Sqm]],".",","))</f>
        <v>44</v>
      </c>
      <c r="G7937">
        <f>Table3[[#This Row],[Price_cleaned]]/Table3[[#This Row],[Sqm_cleaned]]</f>
        <v>17022.727272727272</v>
      </c>
      <c r="H7937">
        <v>1</v>
      </c>
    </row>
    <row r="7938" spans="1:8" hidden="1" x14ac:dyDescent="0.2">
      <c r="A7938" t="s">
        <v>5</v>
      </c>
      <c r="B7938" t="s">
        <v>2504</v>
      </c>
      <c r="C7938">
        <f>_xlfn.NUMBERVALUE(MID(Table3[[#This Row],[Price]],2,LEN(Table3[[#This Row],[Price]])-2))</f>
        <v>2250000</v>
      </c>
      <c r="D7938" t="s">
        <v>4102</v>
      </c>
      <c r="E7938">
        <v>80</v>
      </c>
      <c r="F7938">
        <f>_xlfn.NUMBERVALUE(SUBSTITUTE(Table3[[#This Row],[Sqm]],".",","))</f>
        <v>80</v>
      </c>
      <c r="G7938">
        <f>Table3[[#This Row],[Price_cleaned]]/Table3[[#This Row],[Sqm_cleaned]]</f>
        <v>28125</v>
      </c>
      <c r="H7938">
        <v>3</v>
      </c>
    </row>
    <row r="7939" spans="1:8" x14ac:dyDescent="0.2">
      <c r="A7939" t="s">
        <v>5</v>
      </c>
      <c r="B7939" t="s">
        <v>2393</v>
      </c>
      <c r="C7939">
        <f>_xlfn.NUMBERVALUE(MID(Table3[[#This Row],[Price]],2,LEN(Table3[[#This Row],[Price]])-2))</f>
        <v>679000</v>
      </c>
      <c r="D7939" t="s">
        <v>7</v>
      </c>
      <c r="E7939">
        <v>74</v>
      </c>
      <c r="F7939">
        <f>_xlfn.NUMBERVALUE(SUBSTITUTE(Table3[[#This Row],[Sqm]],".",","))</f>
        <v>74</v>
      </c>
      <c r="G7939" s="8">
        <f>Table3[[#This Row],[Price_cleaned]]/Table3[[#This Row],[Sqm_cleaned]]</f>
        <v>9175.6756756756749</v>
      </c>
      <c r="H7939">
        <v>3</v>
      </c>
    </row>
    <row r="7940" spans="1:8" x14ac:dyDescent="0.2">
      <c r="A7940" t="s">
        <v>5</v>
      </c>
      <c r="B7940" t="s">
        <v>5325</v>
      </c>
      <c r="C7940">
        <f>_xlfn.NUMBERVALUE(MID(Table3[[#This Row],[Price]],2,LEN(Table3[[#This Row],[Price]])-2))</f>
        <v>493559</v>
      </c>
      <c r="D7940" t="s">
        <v>7</v>
      </c>
      <c r="E7940" t="s">
        <v>118</v>
      </c>
      <c r="F7940">
        <f>_xlfn.NUMBERVALUE(SUBSTITUTE(Table3[[#This Row],[Sqm]],".",","))</f>
        <v>48.5</v>
      </c>
      <c r="G7940" s="8">
        <f>Table3[[#This Row],[Price_cleaned]]/Table3[[#This Row],[Sqm_cleaned]]</f>
        <v>10176.474226804125</v>
      </c>
      <c r="H7940">
        <v>3</v>
      </c>
    </row>
    <row r="7941" spans="1:8" x14ac:dyDescent="0.2">
      <c r="A7941" t="s">
        <v>5</v>
      </c>
      <c r="B7941" t="s">
        <v>5325</v>
      </c>
      <c r="C7941">
        <f>_xlfn.NUMBERVALUE(MID(Table3[[#This Row],[Price]],2,LEN(Table3[[#This Row],[Price]])-2))</f>
        <v>493559</v>
      </c>
      <c r="D7941" t="s">
        <v>7</v>
      </c>
      <c r="E7941" t="s">
        <v>1728</v>
      </c>
      <c r="F7941">
        <f>_xlfn.NUMBERVALUE(SUBSTITUTE(Table3[[#This Row],[Sqm]],".",","))</f>
        <v>76.819999999999993</v>
      </c>
      <c r="G7941" s="8">
        <f>Table3[[#This Row],[Price_cleaned]]/Table3[[#This Row],[Sqm_cleaned]]</f>
        <v>6424.8763342879465</v>
      </c>
      <c r="H7941">
        <v>2</v>
      </c>
    </row>
    <row r="7942" spans="1:8" x14ac:dyDescent="0.2">
      <c r="A7942" t="s">
        <v>5</v>
      </c>
      <c r="B7942" t="s">
        <v>6883</v>
      </c>
      <c r="C7942">
        <f>_xlfn.NUMBERVALUE(MID(Table3[[#This Row],[Price]],2,LEN(Table3[[#This Row],[Price]])-2))</f>
        <v>655992</v>
      </c>
      <c r="D7942" t="s">
        <v>7</v>
      </c>
      <c r="E7942" t="s">
        <v>2874</v>
      </c>
      <c r="F7942">
        <f>_xlfn.NUMBERVALUE(SUBSTITUTE(Table3[[#This Row],[Sqm]],".",","))</f>
        <v>65.099999999999994</v>
      </c>
      <c r="G7942" s="8">
        <f>Table3[[#This Row],[Price_cleaned]]/Table3[[#This Row],[Sqm_cleaned]]</f>
        <v>10076.682027649771</v>
      </c>
      <c r="H7942">
        <v>2</v>
      </c>
    </row>
    <row r="7943" spans="1:8" x14ac:dyDescent="0.2">
      <c r="A7943" t="s">
        <v>5</v>
      </c>
      <c r="B7943" t="s">
        <v>6884</v>
      </c>
      <c r="C7943">
        <f>_xlfn.NUMBERVALUE(MID(Table3[[#This Row],[Price]],2,LEN(Table3[[#This Row],[Price]])-2))</f>
        <v>641265</v>
      </c>
      <c r="D7943" t="s">
        <v>137</v>
      </c>
      <c r="E7943" t="s">
        <v>6885</v>
      </c>
      <c r="F7943">
        <f>_xlfn.NUMBERVALUE(SUBSTITUTE(Table3[[#This Row],[Sqm]],".",","))</f>
        <v>79.61</v>
      </c>
      <c r="G7943" s="8">
        <f>Table3[[#This Row],[Price_cleaned]]/Table3[[#This Row],[Sqm_cleaned]]</f>
        <v>8055.0810199723655</v>
      </c>
      <c r="H7943">
        <v>3</v>
      </c>
    </row>
    <row r="7944" spans="1:8" x14ac:dyDescent="0.2">
      <c r="A7944" t="s">
        <v>5</v>
      </c>
      <c r="B7944" t="s">
        <v>4462</v>
      </c>
      <c r="C7944">
        <f>_xlfn.NUMBERVALUE(MID(Table3[[#This Row],[Price]],2,LEN(Table3[[#This Row],[Price]])-2))</f>
        <v>605980</v>
      </c>
      <c r="D7944" t="s">
        <v>137</v>
      </c>
      <c r="E7944" t="s">
        <v>6886</v>
      </c>
      <c r="F7944">
        <f>_xlfn.NUMBERVALUE(SUBSTITUTE(Table3[[#This Row],[Sqm]],".",","))</f>
        <v>116.15</v>
      </c>
      <c r="G7944" s="8">
        <f>Table3[[#This Row],[Price_cleaned]]/Table3[[#This Row],[Sqm_cleaned]]</f>
        <v>5217.2191132156695</v>
      </c>
      <c r="H7944">
        <v>3</v>
      </c>
    </row>
    <row r="7945" spans="1:8" x14ac:dyDescent="0.2">
      <c r="A7945" t="s">
        <v>5</v>
      </c>
      <c r="B7945" t="s">
        <v>6887</v>
      </c>
      <c r="C7945">
        <f>_xlfn.NUMBERVALUE(MID(Table3[[#This Row],[Price]],2,LEN(Table3[[#This Row],[Price]])-2))</f>
        <v>593350</v>
      </c>
      <c r="D7945" t="s">
        <v>137</v>
      </c>
      <c r="E7945" t="s">
        <v>6888</v>
      </c>
      <c r="F7945">
        <f>_xlfn.NUMBERVALUE(SUBSTITUTE(Table3[[#This Row],[Sqm]],".",","))</f>
        <v>46.63</v>
      </c>
      <c r="G7945" s="8">
        <f>Table3[[#This Row],[Price_cleaned]]/Table3[[#This Row],[Sqm_cleaned]]</f>
        <v>12724.640789191508</v>
      </c>
      <c r="H7945">
        <v>2</v>
      </c>
    </row>
    <row r="7946" spans="1:8" x14ac:dyDescent="0.2">
      <c r="A7946" t="s">
        <v>5</v>
      </c>
      <c r="B7946" t="s">
        <v>5644</v>
      </c>
      <c r="C7946">
        <f>_xlfn.NUMBERVALUE(MID(Table3[[#This Row],[Price]],2,LEN(Table3[[#This Row],[Price]])-2))</f>
        <v>514700</v>
      </c>
      <c r="D7946" t="s">
        <v>137</v>
      </c>
      <c r="E7946" t="s">
        <v>6889</v>
      </c>
      <c r="F7946">
        <f>_xlfn.NUMBERVALUE(SUBSTITUTE(Table3[[#This Row],[Sqm]],".",","))</f>
        <v>72.61</v>
      </c>
      <c r="G7946" s="8">
        <f>Table3[[#This Row],[Price_cleaned]]/Table3[[#This Row],[Sqm_cleaned]]</f>
        <v>7088.5552954138548</v>
      </c>
      <c r="H7946">
        <v>4</v>
      </c>
    </row>
    <row r="7947" spans="1:8" x14ac:dyDescent="0.2">
      <c r="A7947" t="s">
        <v>5</v>
      </c>
      <c r="B7947" t="s">
        <v>6890</v>
      </c>
      <c r="C7947">
        <f>_xlfn.NUMBERVALUE(MID(Table3[[#This Row],[Price]],2,LEN(Table3[[#This Row],[Price]])-2))</f>
        <v>462350</v>
      </c>
      <c r="D7947" t="s">
        <v>137</v>
      </c>
      <c r="E7947">
        <v>50</v>
      </c>
      <c r="F7947">
        <f>_xlfn.NUMBERVALUE(SUBSTITUTE(Table3[[#This Row],[Sqm]],".",","))</f>
        <v>50</v>
      </c>
      <c r="G7947" s="8">
        <f>Table3[[#This Row],[Price_cleaned]]/Table3[[#This Row],[Sqm_cleaned]]</f>
        <v>9247</v>
      </c>
      <c r="H7947">
        <v>2</v>
      </c>
    </row>
    <row r="7948" spans="1:8" x14ac:dyDescent="0.2">
      <c r="A7948" t="s">
        <v>5</v>
      </c>
      <c r="B7948" t="s">
        <v>2377</v>
      </c>
      <c r="C7948">
        <f>_xlfn.NUMBERVALUE(MID(Table3[[#This Row],[Price]],2,LEN(Table3[[#This Row],[Price]])-2))</f>
        <v>429000</v>
      </c>
      <c r="D7948" t="s">
        <v>137</v>
      </c>
      <c r="E7948">
        <v>82</v>
      </c>
      <c r="F7948">
        <f>_xlfn.NUMBERVALUE(SUBSTITUTE(Table3[[#This Row],[Sqm]],".",","))</f>
        <v>82</v>
      </c>
      <c r="G7948" s="8">
        <f>Table3[[#This Row],[Price_cleaned]]/Table3[[#This Row],[Sqm_cleaned]]</f>
        <v>5231.707317073171</v>
      </c>
      <c r="H7948">
        <v>2</v>
      </c>
    </row>
    <row r="7949" spans="1:8" x14ac:dyDescent="0.2">
      <c r="A7949" t="s">
        <v>5</v>
      </c>
      <c r="B7949" t="s">
        <v>6891</v>
      </c>
      <c r="C7949">
        <f>_xlfn.NUMBERVALUE(MID(Table3[[#This Row],[Price]],2,LEN(Table3[[#This Row],[Price]])-2))</f>
        <v>571241</v>
      </c>
      <c r="D7949" t="s">
        <v>114</v>
      </c>
      <c r="E7949" t="s">
        <v>5929</v>
      </c>
      <c r="F7949">
        <f>_xlfn.NUMBERVALUE(SUBSTITUTE(Table3[[#This Row],[Sqm]],".",","))</f>
        <v>37.25</v>
      </c>
      <c r="G7949" s="8">
        <f>Table3[[#This Row],[Price_cleaned]]/Table3[[#This Row],[Sqm_cleaned]]</f>
        <v>15335.328859060402</v>
      </c>
      <c r="H7949">
        <v>2</v>
      </c>
    </row>
    <row r="7950" spans="1:8" x14ac:dyDescent="0.2">
      <c r="A7950" t="s">
        <v>5</v>
      </c>
      <c r="B7950" t="s">
        <v>2024</v>
      </c>
      <c r="C7950">
        <f>_xlfn.NUMBERVALUE(MID(Table3[[#This Row],[Price]],2,LEN(Table3[[#This Row],[Price]])-2))</f>
        <v>1230000</v>
      </c>
      <c r="D7950" t="s">
        <v>114</v>
      </c>
      <c r="E7950">
        <v>78</v>
      </c>
      <c r="F7950">
        <f>_xlfn.NUMBERVALUE(SUBSTITUTE(Table3[[#This Row],[Sqm]],".",","))</f>
        <v>78</v>
      </c>
      <c r="G7950" s="8">
        <f>Table3[[#This Row],[Price_cleaned]]/Table3[[#This Row],[Sqm_cleaned]]</f>
        <v>15769.23076923077</v>
      </c>
      <c r="H7950">
        <v>3</v>
      </c>
    </row>
    <row r="7951" spans="1:8" x14ac:dyDescent="0.2">
      <c r="A7951" t="s">
        <v>5</v>
      </c>
      <c r="B7951" t="s">
        <v>2562</v>
      </c>
      <c r="C7951">
        <f>_xlfn.NUMBERVALUE(MID(Table3[[#This Row],[Price]],2,LEN(Table3[[#This Row],[Price]])-2))</f>
        <v>775000</v>
      </c>
      <c r="D7951" t="s">
        <v>114</v>
      </c>
      <c r="E7951">
        <v>81</v>
      </c>
      <c r="F7951">
        <f>_xlfn.NUMBERVALUE(SUBSTITUTE(Table3[[#This Row],[Sqm]],".",","))</f>
        <v>81</v>
      </c>
      <c r="G7951" s="8">
        <f>Table3[[#This Row],[Price_cleaned]]/Table3[[#This Row],[Sqm_cleaned]]</f>
        <v>9567.9012345679021</v>
      </c>
      <c r="H7951">
        <v>4</v>
      </c>
    </row>
    <row r="7952" spans="1:8" x14ac:dyDescent="0.2">
      <c r="A7952" t="s">
        <v>5</v>
      </c>
      <c r="B7952" t="s">
        <v>2086</v>
      </c>
      <c r="C7952">
        <f>_xlfn.NUMBERVALUE(MID(Table3[[#This Row],[Price]],2,LEN(Table3[[#This Row],[Price]])-2))</f>
        <v>620000</v>
      </c>
      <c r="D7952" t="s">
        <v>114</v>
      </c>
      <c r="E7952">
        <v>88</v>
      </c>
      <c r="F7952">
        <f>_xlfn.NUMBERVALUE(SUBSTITUTE(Table3[[#This Row],[Sqm]],".",","))</f>
        <v>88</v>
      </c>
      <c r="G7952" s="8">
        <f>Table3[[#This Row],[Price_cleaned]]/Table3[[#This Row],[Sqm_cleaned]]</f>
        <v>7045.454545454545</v>
      </c>
      <c r="H7952">
        <v>4</v>
      </c>
    </row>
    <row r="7953" spans="1:8" hidden="1" x14ac:dyDescent="0.2">
      <c r="A7953" t="s">
        <v>5</v>
      </c>
      <c r="B7953" t="s">
        <v>2349</v>
      </c>
      <c r="C7953">
        <f>_xlfn.NUMBERVALUE(MID(Table3[[#This Row],[Price]],2,LEN(Table3[[#This Row],[Price]])-2))</f>
        <v>630000</v>
      </c>
      <c r="D7953" t="s">
        <v>134</v>
      </c>
      <c r="E7953">
        <v>77</v>
      </c>
      <c r="F7953">
        <f>_xlfn.NUMBERVALUE(SUBSTITUTE(Table3[[#This Row],[Sqm]],".",","))</f>
        <v>77</v>
      </c>
      <c r="G7953">
        <f>Table3[[#This Row],[Price_cleaned]]/Table3[[#This Row],[Sqm_cleaned]]</f>
        <v>8181.818181818182</v>
      </c>
      <c r="H7953">
        <v>3</v>
      </c>
    </row>
    <row r="7954" spans="1:8" hidden="1" x14ac:dyDescent="0.2">
      <c r="A7954" t="s">
        <v>5</v>
      </c>
      <c r="B7954" t="s">
        <v>4274</v>
      </c>
      <c r="C7954">
        <f>_xlfn.NUMBERVALUE(MID(Table3[[#This Row],[Price]],2,LEN(Table3[[#This Row],[Price]])-2))</f>
        <v>1469000</v>
      </c>
      <c r="D7954" t="s">
        <v>7</v>
      </c>
      <c r="E7954" t="s">
        <v>2780</v>
      </c>
      <c r="F7954">
        <f>_xlfn.NUMBERVALUE(SUBSTITUTE(Table3[[#This Row],[Sqm]],".",","))</f>
        <v>44.83</v>
      </c>
      <c r="G7954" s="8">
        <f>Table3[[#This Row],[Price_cleaned]]/Table3[[#This Row],[Sqm_cleaned]]</f>
        <v>32768.235556546955</v>
      </c>
      <c r="H7954">
        <v>2</v>
      </c>
    </row>
    <row r="7955" spans="1:8" hidden="1" x14ac:dyDescent="0.2">
      <c r="A7955" t="s">
        <v>5</v>
      </c>
      <c r="B7955" t="s">
        <v>3285</v>
      </c>
      <c r="C7955">
        <f>_xlfn.NUMBERVALUE(MID(Table3[[#This Row],[Price]],2,LEN(Table3[[#This Row],[Price]])-2))</f>
        <v>2300000</v>
      </c>
      <c r="D7955" t="s">
        <v>114</v>
      </c>
      <c r="E7955">
        <v>262</v>
      </c>
      <c r="F7955">
        <f>_xlfn.NUMBERVALUE(SUBSTITUTE(Table3[[#This Row],[Sqm]],".",","))</f>
        <v>262</v>
      </c>
      <c r="G7955">
        <f>Table3[[#This Row],[Price_cleaned]]/Table3[[#This Row],[Sqm_cleaned]]</f>
        <v>8778.6259541984728</v>
      </c>
      <c r="H7955">
        <v>6</v>
      </c>
    </row>
    <row r="7956" spans="1:8" hidden="1" x14ac:dyDescent="0.2">
      <c r="A7956" t="s">
        <v>5</v>
      </c>
      <c r="B7956" t="s">
        <v>2142</v>
      </c>
      <c r="C7956">
        <f>_xlfn.NUMBERVALUE(MID(Table3[[#This Row],[Price]],2,LEN(Table3[[#This Row],[Price]])-2))</f>
        <v>2450000</v>
      </c>
      <c r="D7956" t="s">
        <v>1520</v>
      </c>
      <c r="E7956">
        <v>64</v>
      </c>
      <c r="F7956">
        <f>_xlfn.NUMBERVALUE(SUBSTITUTE(Table3[[#This Row],[Sqm]],".",","))</f>
        <v>64</v>
      </c>
      <c r="G7956">
        <f>Table3[[#This Row],[Price_cleaned]]/Table3[[#This Row],[Sqm_cleaned]]</f>
        <v>38281.25</v>
      </c>
      <c r="H7956">
        <v>3</v>
      </c>
    </row>
    <row r="7957" spans="1:8" hidden="1" x14ac:dyDescent="0.2">
      <c r="A7957" t="s">
        <v>5</v>
      </c>
      <c r="B7957" t="s">
        <v>2268</v>
      </c>
      <c r="C7957">
        <f>_xlfn.NUMBERVALUE(MID(Table3[[#This Row],[Price]],2,LEN(Table3[[#This Row],[Price]])-2))</f>
        <v>430000</v>
      </c>
      <c r="D7957" t="s">
        <v>7</v>
      </c>
      <c r="E7957" t="s">
        <v>6892</v>
      </c>
      <c r="F7957">
        <f>_xlfn.NUMBERVALUE(SUBSTITUTE(Table3[[#This Row],[Sqm]],".",","))</f>
        <v>109.75</v>
      </c>
      <c r="G7957" s="8">
        <f>Table3[[#This Row],[Price_cleaned]]/Table3[[#This Row],[Sqm_cleaned]]</f>
        <v>3917.9954441913442</v>
      </c>
      <c r="H7957">
        <v>4</v>
      </c>
    </row>
    <row r="7958" spans="1:8" x14ac:dyDescent="0.2">
      <c r="A7958" t="s">
        <v>5</v>
      </c>
      <c r="B7958" t="s">
        <v>2214</v>
      </c>
      <c r="C7958">
        <f>_xlfn.NUMBERVALUE(MID(Table3[[#This Row],[Price]],2,LEN(Table3[[#This Row],[Price]])-2))</f>
        <v>569000</v>
      </c>
      <c r="D7958" t="s">
        <v>7</v>
      </c>
      <c r="E7958">
        <v>32</v>
      </c>
      <c r="F7958">
        <f>_xlfn.NUMBERVALUE(SUBSTITUTE(Table3[[#This Row],[Sqm]],".",","))</f>
        <v>32</v>
      </c>
      <c r="G7958" s="8">
        <f>Table3[[#This Row],[Price_cleaned]]/Table3[[#This Row],[Sqm_cleaned]]</f>
        <v>17781.25</v>
      </c>
      <c r="H7958">
        <v>2</v>
      </c>
    </row>
    <row r="7959" spans="1:8" hidden="1" x14ac:dyDescent="0.2">
      <c r="A7959" t="s">
        <v>5</v>
      </c>
      <c r="B7959" t="s">
        <v>2463</v>
      </c>
      <c r="C7959">
        <f>_xlfn.NUMBERVALUE(MID(Table3[[#This Row],[Price]],2,LEN(Table3[[#This Row],[Price]])-2))</f>
        <v>640000</v>
      </c>
      <c r="D7959" t="s">
        <v>7</v>
      </c>
      <c r="E7959" t="s">
        <v>6893</v>
      </c>
      <c r="F7959">
        <f>_xlfn.NUMBERVALUE(SUBSTITUTE(Table3[[#This Row],[Sqm]],".",","))</f>
        <v>158.30000000000001</v>
      </c>
      <c r="G7959" s="8">
        <f>Table3[[#This Row],[Price_cleaned]]/Table3[[#This Row],[Sqm_cleaned]]</f>
        <v>4042.9564118761841</v>
      </c>
      <c r="H7959">
        <v>4</v>
      </c>
    </row>
    <row r="7960" spans="1:8" x14ac:dyDescent="0.2">
      <c r="A7960" t="s">
        <v>5</v>
      </c>
      <c r="B7960" t="s">
        <v>2571</v>
      </c>
      <c r="C7960">
        <f>_xlfn.NUMBERVALUE(MID(Table3[[#This Row],[Price]],2,LEN(Table3[[#This Row],[Price]])-2))</f>
        <v>925000</v>
      </c>
      <c r="D7960" t="s">
        <v>7</v>
      </c>
      <c r="E7960" t="s">
        <v>1285</v>
      </c>
      <c r="F7960">
        <f>_xlfn.NUMBERVALUE(SUBSTITUTE(Table3[[#This Row],[Sqm]],".",","))</f>
        <v>51.3</v>
      </c>
      <c r="G7960" s="8">
        <f>Table3[[#This Row],[Price_cleaned]]/Table3[[#This Row],[Sqm_cleaned]]</f>
        <v>18031.189083820664</v>
      </c>
      <c r="H7960">
        <v>2</v>
      </c>
    </row>
    <row r="7961" spans="1:8" hidden="1" x14ac:dyDescent="0.2">
      <c r="A7961" t="s">
        <v>5</v>
      </c>
      <c r="B7961" t="s">
        <v>6894</v>
      </c>
      <c r="C7961">
        <f>_xlfn.NUMBERVALUE(MID(Table3[[#This Row],[Price]],2,LEN(Table3[[#This Row],[Price]])-2))</f>
        <v>263560</v>
      </c>
      <c r="D7961" t="s">
        <v>114</v>
      </c>
      <c r="E7961" t="s">
        <v>6895</v>
      </c>
      <c r="F7961">
        <f>_xlfn.NUMBERVALUE(SUBSTITUTE(Table3[[#This Row],[Sqm]],".",","))</f>
        <v>61.14</v>
      </c>
      <c r="G7961" s="8">
        <f>Table3[[#This Row],[Price_cleaned]]/Table3[[#This Row],[Sqm_cleaned]]</f>
        <v>4310.7621851488384</v>
      </c>
      <c r="H7961">
        <v>3</v>
      </c>
    </row>
    <row r="7962" spans="1:8" x14ac:dyDescent="0.2">
      <c r="A7962" t="s">
        <v>5</v>
      </c>
      <c r="B7962" t="s">
        <v>6896</v>
      </c>
      <c r="C7962">
        <f>_xlfn.NUMBERVALUE(MID(Table3[[#This Row],[Price]],2,LEN(Table3[[#This Row],[Price]])-2))</f>
        <v>1134000</v>
      </c>
      <c r="D7962" t="s">
        <v>114</v>
      </c>
      <c r="E7962" t="s">
        <v>1602</v>
      </c>
      <c r="F7962">
        <f>_xlfn.NUMBERVALUE(SUBSTITUTE(Table3[[#This Row],[Sqm]],".",","))</f>
        <v>79.099999999999994</v>
      </c>
      <c r="G7962" s="8">
        <f>Table3[[#This Row],[Price_cleaned]]/Table3[[#This Row],[Sqm_cleaned]]</f>
        <v>14336.28318584071</v>
      </c>
      <c r="H7962">
        <v>4</v>
      </c>
    </row>
    <row r="7963" spans="1:8" x14ac:dyDescent="0.2">
      <c r="A7963" t="s">
        <v>5</v>
      </c>
      <c r="B7963" t="s">
        <v>6897</v>
      </c>
      <c r="C7963">
        <f>_xlfn.NUMBERVALUE(MID(Table3[[#This Row],[Price]],2,LEN(Table3[[#This Row],[Price]])-2))</f>
        <v>887000</v>
      </c>
      <c r="D7963" t="s">
        <v>114</v>
      </c>
      <c r="E7963" t="s">
        <v>6898</v>
      </c>
      <c r="F7963">
        <f>_xlfn.NUMBERVALUE(SUBSTITUTE(Table3[[#This Row],[Sqm]],".",","))</f>
        <v>54.61</v>
      </c>
      <c r="G7963" s="8">
        <f>Table3[[#This Row],[Price_cleaned]]/Table3[[#This Row],[Sqm_cleaned]]</f>
        <v>16242.446438381248</v>
      </c>
      <c r="H7963">
        <v>3</v>
      </c>
    </row>
    <row r="7964" spans="1:8" x14ac:dyDescent="0.2">
      <c r="A7964" t="s">
        <v>5</v>
      </c>
      <c r="B7964" t="s">
        <v>2402</v>
      </c>
      <c r="C7964">
        <f>_xlfn.NUMBERVALUE(MID(Table3[[#This Row],[Price]],2,LEN(Table3[[#This Row],[Price]])-2))</f>
        <v>515000</v>
      </c>
      <c r="D7964" t="s">
        <v>114</v>
      </c>
      <c r="E7964" t="s">
        <v>2810</v>
      </c>
      <c r="F7964">
        <f>_xlfn.NUMBERVALUE(SUBSTITUTE(Table3[[#This Row],[Sqm]],".",","))</f>
        <v>33.61</v>
      </c>
      <c r="G7964" s="8">
        <f>Table3[[#This Row],[Price_cleaned]]/Table3[[#This Row],[Sqm_cleaned]]</f>
        <v>15322.820589110384</v>
      </c>
      <c r="H7964">
        <v>2</v>
      </c>
    </row>
    <row r="7965" spans="1:8" hidden="1" x14ac:dyDescent="0.2">
      <c r="A7965" t="s">
        <v>5</v>
      </c>
      <c r="B7965" t="s">
        <v>2936</v>
      </c>
      <c r="C7965">
        <f>_xlfn.NUMBERVALUE(MID(Table3[[#This Row],[Price]],2,LEN(Table3[[#This Row],[Price]])-2))</f>
        <v>845000</v>
      </c>
      <c r="D7965" t="s">
        <v>181</v>
      </c>
      <c r="E7965" t="s">
        <v>6899</v>
      </c>
      <c r="F7965">
        <f>_xlfn.NUMBERVALUE(SUBSTITUTE(Table3[[#This Row],[Sqm]],".",","))</f>
        <v>55.01</v>
      </c>
      <c r="G7965">
        <f>Table3[[#This Row],[Price_cleaned]]/Table3[[#This Row],[Sqm_cleaned]]</f>
        <v>15360.843483003091</v>
      </c>
      <c r="H7965">
        <v>2</v>
      </c>
    </row>
    <row r="7966" spans="1:8" x14ac:dyDescent="0.2">
      <c r="A7966" t="s">
        <v>5</v>
      </c>
      <c r="B7966" t="s">
        <v>4682</v>
      </c>
      <c r="C7966">
        <f>_xlfn.NUMBERVALUE(MID(Table3[[#This Row],[Price]],2,LEN(Table3[[#This Row],[Price]])-2))</f>
        <v>1120000</v>
      </c>
      <c r="D7966" t="s">
        <v>7</v>
      </c>
      <c r="E7966">
        <v>80</v>
      </c>
      <c r="F7966">
        <f>_xlfn.NUMBERVALUE(SUBSTITUTE(Table3[[#This Row],[Sqm]],".",","))</f>
        <v>80</v>
      </c>
      <c r="G7966" s="8">
        <f>Table3[[#This Row],[Price_cleaned]]/Table3[[#This Row],[Sqm_cleaned]]</f>
        <v>14000</v>
      </c>
      <c r="H7966">
        <v>3</v>
      </c>
    </row>
    <row r="7967" spans="1:8" x14ac:dyDescent="0.2">
      <c r="A7967" t="s">
        <v>5</v>
      </c>
      <c r="B7967" t="s">
        <v>6900</v>
      </c>
      <c r="C7967">
        <f>_xlfn.NUMBERVALUE(MID(Table3[[#This Row],[Price]],2,LEN(Table3[[#This Row],[Price]])-2))</f>
        <v>682516</v>
      </c>
      <c r="D7967" t="s">
        <v>114</v>
      </c>
      <c r="E7967" t="s">
        <v>6901</v>
      </c>
      <c r="F7967">
        <f>_xlfn.NUMBERVALUE(SUBSTITUTE(Table3[[#This Row],[Sqm]],".",","))</f>
        <v>38.81</v>
      </c>
      <c r="G7967" s="8">
        <f>Table3[[#This Row],[Price_cleaned]]/Table3[[#This Row],[Sqm_cleaned]]</f>
        <v>17586.086060293739</v>
      </c>
      <c r="H7967">
        <v>1</v>
      </c>
    </row>
    <row r="7968" spans="1:8" hidden="1" x14ac:dyDescent="0.2">
      <c r="A7968" t="s">
        <v>5</v>
      </c>
      <c r="B7968" t="s">
        <v>3209</v>
      </c>
      <c r="C7968">
        <f>_xlfn.NUMBERVALUE(MID(Table3[[#This Row],[Price]],2,LEN(Table3[[#This Row],[Price]])-2))</f>
        <v>949000</v>
      </c>
      <c r="D7968" t="s">
        <v>114</v>
      </c>
      <c r="E7968" t="s">
        <v>6902</v>
      </c>
      <c r="F7968">
        <f>_xlfn.NUMBERVALUE(SUBSTITUTE(Table3[[#This Row],[Sqm]],".",","))</f>
        <v>212.78</v>
      </c>
      <c r="G7968">
        <f>Table3[[#This Row],[Price_cleaned]]/Table3[[#This Row],[Sqm_cleaned]]</f>
        <v>4460.0056396277841</v>
      </c>
      <c r="H7968">
        <v>7</v>
      </c>
    </row>
    <row r="7969" spans="1:8" x14ac:dyDescent="0.2">
      <c r="A7969" t="s">
        <v>5</v>
      </c>
      <c r="B7969" t="s">
        <v>2042</v>
      </c>
      <c r="C7969">
        <f>_xlfn.NUMBERVALUE(MID(Table3[[#This Row],[Price]],2,LEN(Table3[[#This Row],[Price]])-2))</f>
        <v>419000</v>
      </c>
      <c r="D7969" t="s">
        <v>7</v>
      </c>
      <c r="E7969" t="s">
        <v>921</v>
      </c>
      <c r="F7969">
        <f>_xlfn.NUMBERVALUE(SUBSTITUTE(Table3[[#This Row],[Sqm]],".",","))</f>
        <v>33.5</v>
      </c>
      <c r="G7969" s="8">
        <f>Table3[[#This Row],[Price_cleaned]]/Table3[[#This Row],[Sqm_cleaned]]</f>
        <v>12507.462686567163</v>
      </c>
      <c r="H7969">
        <v>1</v>
      </c>
    </row>
    <row r="7970" spans="1:8" x14ac:dyDescent="0.2">
      <c r="A7970" t="s">
        <v>5</v>
      </c>
      <c r="B7970" t="s">
        <v>2971</v>
      </c>
      <c r="C7970">
        <f>_xlfn.NUMBERVALUE(MID(Table3[[#This Row],[Price]],2,LEN(Table3[[#This Row],[Price]])-2))</f>
        <v>798000</v>
      </c>
      <c r="D7970" t="s">
        <v>158</v>
      </c>
      <c r="E7970" t="s">
        <v>1428</v>
      </c>
      <c r="F7970">
        <f>_xlfn.NUMBERVALUE(SUBSTITUTE(Table3[[#This Row],[Sqm]],".",","))</f>
        <v>49.4</v>
      </c>
      <c r="G7970" s="8">
        <f>Table3[[#This Row],[Price_cleaned]]/Table3[[#This Row],[Sqm_cleaned]]</f>
        <v>16153.846153846154</v>
      </c>
      <c r="H7970">
        <v>2</v>
      </c>
    </row>
    <row r="7971" spans="1:8" x14ac:dyDescent="0.2">
      <c r="A7971" t="s">
        <v>5</v>
      </c>
      <c r="B7971" t="s">
        <v>2223</v>
      </c>
      <c r="C7971">
        <f>_xlfn.NUMBERVALUE(MID(Table3[[#This Row],[Price]],2,LEN(Table3[[#This Row],[Price]])-2))</f>
        <v>479000</v>
      </c>
      <c r="D7971" t="s">
        <v>158</v>
      </c>
      <c r="E7971" t="s">
        <v>615</v>
      </c>
      <c r="F7971">
        <f>_xlfn.NUMBERVALUE(SUBSTITUTE(Table3[[#This Row],[Sqm]],".",","))</f>
        <v>57.65</v>
      </c>
      <c r="G7971" s="8">
        <f>Table3[[#This Row],[Price_cleaned]]/Table3[[#This Row],[Sqm_cleaned]]</f>
        <v>8308.7597571552469</v>
      </c>
      <c r="H7971">
        <v>4</v>
      </c>
    </row>
    <row r="7972" spans="1:8" x14ac:dyDescent="0.2">
      <c r="A7972" t="s">
        <v>5</v>
      </c>
      <c r="B7972" t="s">
        <v>2768</v>
      </c>
      <c r="C7972">
        <f>_xlfn.NUMBERVALUE(MID(Table3[[#This Row],[Price]],2,LEN(Table3[[#This Row],[Price]])-2))</f>
        <v>705000</v>
      </c>
      <c r="D7972" t="s">
        <v>158</v>
      </c>
      <c r="E7972" t="s">
        <v>3928</v>
      </c>
      <c r="F7972">
        <f>_xlfn.NUMBERVALUE(SUBSTITUTE(Table3[[#This Row],[Sqm]],".",","))</f>
        <v>40.42</v>
      </c>
      <c r="G7972" s="8">
        <f>Table3[[#This Row],[Price_cleaned]]/Table3[[#This Row],[Sqm_cleaned]]</f>
        <v>17441.860465116279</v>
      </c>
      <c r="H7972">
        <v>2</v>
      </c>
    </row>
    <row r="7973" spans="1:8" hidden="1" x14ac:dyDescent="0.2">
      <c r="A7973" t="s">
        <v>5</v>
      </c>
      <c r="B7973" t="s">
        <v>6903</v>
      </c>
      <c r="C7973">
        <f>_xlfn.NUMBERVALUE(MID(Table3[[#This Row],[Price]],2,LEN(Table3[[#This Row],[Price]])-2))</f>
        <v>569925</v>
      </c>
      <c r="D7973" t="s">
        <v>6471</v>
      </c>
      <c r="E7973" t="s">
        <v>2549</v>
      </c>
      <c r="F7973">
        <f>_xlfn.NUMBERVALUE(SUBSTITUTE(Table3[[#This Row],[Sqm]],".",","))</f>
        <v>33.93</v>
      </c>
      <c r="G7973">
        <f>Table3[[#This Row],[Price_cleaned]]/Table3[[#This Row],[Sqm_cleaned]]</f>
        <v>16797.082228116709</v>
      </c>
      <c r="H7973">
        <v>2</v>
      </c>
    </row>
    <row r="7974" spans="1:8" x14ac:dyDescent="0.2">
      <c r="A7974" t="s">
        <v>5</v>
      </c>
      <c r="B7974" t="s">
        <v>2605</v>
      </c>
      <c r="C7974">
        <f>_xlfn.NUMBERVALUE(MID(Table3[[#This Row],[Price]],2,LEN(Table3[[#This Row],[Price]])-2))</f>
        <v>1050000</v>
      </c>
      <c r="D7974" t="s">
        <v>158</v>
      </c>
      <c r="E7974" t="s">
        <v>6904</v>
      </c>
      <c r="F7974">
        <f>_xlfn.NUMBERVALUE(SUBSTITUTE(Table3[[#This Row],[Sqm]],".",","))</f>
        <v>55.86</v>
      </c>
      <c r="G7974" s="8">
        <f>Table3[[#This Row],[Price_cleaned]]/Table3[[#This Row],[Sqm_cleaned]]</f>
        <v>18796.992481203008</v>
      </c>
      <c r="H7974">
        <v>4</v>
      </c>
    </row>
    <row r="7975" spans="1:8" hidden="1" x14ac:dyDescent="0.2">
      <c r="A7975" t="s">
        <v>5</v>
      </c>
      <c r="B7975" t="s">
        <v>6905</v>
      </c>
      <c r="C7975">
        <f>_xlfn.NUMBERVALUE(MID(Table3[[#This Row],[Price]],2,LEN(Table3[[#This Row],[Price]])-2))</f>
        <v>891000</v>
      </c>
      <c r="D7975" t="s">
        <v>158</v>
      </c>
      <c r="E7975" t="s">
        <v>6906</v>
      </c>
      <c r="F7975">
        <f>_xlfn.NUMBERVALUE(SUBSTITUTE(Table3[[#This Row],[Sqm]],".",","))</f>
        <v>27.01</v>
      </c>
      <c r="G7975" s="8">
        <f>Table3[[#This Row],[Price_cleaned]]/Table3[[#This Row],[Sqm_cleaned]]</f>
        <v>32987.782302850792</v>
      </c>
      <c r="H7975">
        <v>1</v>
      </c>
    </row>
    <row r="7976" spans="1:8" x14ac:dyDescent="0.2">
      <c r="A7976" t="s">
        <v>5</v>
      </c>
      <c r="B7976" t="s">
        <v>2689</v>
      </c>
      <c r="C7976">
        <f>_xlfn.NUMBERVALUE(MID(Table3[[#This Row],[Price]],2,LEN(Table3[[#This Row],[Price]])-2))</f>
        <v>1130000</v>
      </c>
      <c r="D7976" t="s">
        <v>158</v>
      </c>
      <c r="E7976" t="s">
        <v>6907</v>
      </c>
      <c r="F7976">
        <f>_xlfn.NUMBERVALUE(SUBSTITUTE(Table3[[#This Row],[Sqm]],".",","))</f>
        <v>84.95</v>
      </c>
      <c r="G7976" s="8">
        <f>Table3[[#This Row],[Price_cleaned]]/Table3[[#This Row],[Sqm_cleaned]]</f>
        <v>13301.942319011183</v>
      </c>
      <c r="H7976">
        <v>4</v>
      </c>
    </row>
    <row r="7977" spans="1:8" hidden="1" x14ac:dyDescent="0.2">
      <c r="A7977" t="s">
        <v>5</v>
      </c>
      <c r="B7977" t="s">
        <v>3111</v>
      </c>
      <c r="C7977">
        <f>_xlfn.NUMBERVALUE(MID(Table3[[#This Row],[Price]],2,LEN(Table3[[#This Row],[Price]])-2))</f>
        <v>299000</v>
      </c>
      <c r="D7977" t="s">
        <v>158</v>
      </c>
      <c r="E7977" t="s">
        <v>6908</v>
      </c>
      <c r="F7977">
        <f>_xlfn.NUMBERVALUE(SUBSTITUTE(Table3[[#This Row],[Sqm]],".",","))</f>
        <v>76.31</v>
      </c>
      <c r="G7977" s="8">
        <f>Table3[[#This Row],[Price_cleaned]]/Table3[[#This Row],[Sqm_cleaned]]</f>
        <v>3918.2282793867121</v>
      </c>
      <c r="H7977">
        <v>4</v>
      </c>
    </row>
    <row r="7978" spans="1:8" hidden="1" x14ac:dyDescent="0.2">
      <c r="A7978" t="s">
        <v>5</v>
      </c>
      <c r="B7978" t="s">
        <v>2194</v>
      </c>
      <c r="C7978">
        <f>_xlfn.NUMBERVALUE(MID(Table3[[#This Row],[Price]],2,LEN(Table3[[#This Row],[Price]])-2))</f>
        <v>1100000</v>
      </c>
      <c r="D7978" t="s">
        <v>158</v>
      </c>
      <c r="E7978" t="s">
        <v>6909</v>
      </c>
      <c r="F7978">
        <f>_xlfn.NUMBERVALUE(SUBSTITUTE(Table3[[#This Row],[Sqm]],".",","))</f>
        <v>36.119999999999997</v>
      </c>
      <c r="G7978" s="8">
        <f>Table3[[#This Row],[Price_cleaned]]/Table3[[#This Row],[Sqm_cleaned]]</f>
        <v>30454.042081949061</v>
      </c>
      <c r="H7978">
        <v>2</v>
      </c>
    </row>
    <row r="7979" spans="1:8" hidden="1" x14ac:dyDescent="0.2">
      <c r="A7979" t="s">
        <v>5</v>
      </c>
      <c r="B7979" t="s">
        <v>2617</v>
      </c>
      <c r="C7979">
        <f>_xlfn.NUMBERVALUE(MID(Table3[[#This Row],[Price]],2,LEN(Table3[[#This Row],[Price]])-2))</f>
        <v>2999000</v>
      </c>
      <c r="D7979" t="s">
        <v>1017</v>
      </c>
      <c r="E7979" t="s">
        <v>6592</v>
      </c>
      <c r="F7979">
        <f>_xlfn.NUMBERVALUE(SUBSTITUTE(Table3[[#This Row],[Sqm]],".",","))</f>
        <v>45.79</v>
      </c>
      <c r="G7979">
        <f>Table3[[#This Row],[Price_cleaned]]/Table3[[#This Row],[Sqm_cleaned]]</f>
        <v>65494.649486787508</v>
      </c>
      <c r="H7979">
        <v>2</v>
      </c>
    </row>
    <row r="7980" spans="1:8" x14ac:dyDescent="0.2">
      <c r="A7980" t="s">
        <v>5</v>
      </c>
      <c r="B7980" t="s">
        <v>3508</v>
      </c>
      <c r="C7980">
        <f>_xlfn.NUMBERVALUE(MID(Table3[[#This Row],[Price]],2,LEN(Table3[[#This Row],[Price]])-2))</f>
        <v>239000</v>
      </c>
      <c r="D7980" t="s">
        <v>158</v>
      </c>
      <c r="E7980" t="s">
        <v>6910</v>
      </c>
      <c r="F7980">
        <f>_xlfn.NUMBERVALUE(SUBSTITUTE(Table3[[#This Row],[Sqm]],".",","))</f>
        <v>41.96</v>
      </c>
      <c r="G7980" s="8">
        <f>Table3[[#This Row],[Price_cleaned]]/Table3[[#This Row],[Sqm_cleaned]]</f>
        <v>5695.9008579599622</v>
      </c>
      <c r="H7980">
        <v>2</v>
      </c>
    </row>
    <row r="7981" spans="1:8" hidden="1" x14ac:dyDescent="0.2">
      <c r="A7981" t="s">
        <v>5</v>
      </c>
      <c r="B7981" t="s">
        <v>3273</v>
      </c>
      <c r="C7981">
        <f>_xlfn.NUMBERVALUE(MID(Table3[[#This Row],[Price]],2,LEN(Table3[[#This Row],[Price]])-2))</f>
        <v>2320000</v>
      </c>
      <c r="D7981" t="s">
        <v>158</v>
      </c>
      <c r="E7981" t="s">
        <v>6911</v>
      </c>
      <c r="F7981">
        <f>_xlfn.NUMBERVALUE(SUBSTITUTE(Table3[[#This Row],[Sqm]],".",","))</f>
        <v>32.86</v>
      </c>
      <c r="G7981">
        <f>Table3[[#This Row],[Price_cleaned]]/Table3[[#This Row],[Sqm_cleaned]]</f>
        <v>70602.556299452219</v>
      </c>
      <c r="H7981">
        <v>2</v>
      </c>
    </row>
    <row r="7982" spans="1:8" x14ac:dyDescent="0.2">
      <c r="A7982" t="s">
        <v>5</v>
      </c>
      <c r="B7982" t="s">
        <v>2228</v>
      </c>
      <c r="C7982">
        <f>_xlfn.NUMBERVALUE(MID(Table3[[#This Row],[Price]],2,LEN(Table3[[#This Row],[Price]])-2))</f>
        <v>549000</v>
      </c>
      <c r="D7982" t="s">
        <v>158</v>
      </c>
      <c r="E7982" t="s">
        <v>615</v>
      </c>
      <c r="F7982">
        <f>_xlfn.NUMBERVALUE(SUBSTITUTE(Table3[[#This Row],[Sqm]],".",","))</f>
        <v>57.65</v>
      </c>
      <c r="G7982" s="8">
        <f>Table3[[#This Row],[Price_cleaned]]/Table3[[#This Row],[Sqm_cleaned]]</f>
        <v>9522.9835212489161</v>
      </c>
      <c r="H7982">
        <v>4</v>
      </c>
    </row>
    <row r="7983" spans="1:8" hidden="1" x14ac:dyDescent="0.2">
      <c r="A7983" t="s">
        <v>5</v>
      </c>
      <c r="B7983" t="s">
        <v>3801</v>
      </c>
      <c r="C7983">
        <f>_xlfn.NUMBERVALUE(MID(Table3[[#This Row],[Price]],2,LEN(Table3[[#This Row],[Price]])-2))</f>
        <v>3400000</v>
      </c>
      <c r="D7983" t="s">
        <v>158</v>
      </c>
      <c r="E7983">
        <v>73</v>
      </c>
      <c r="F7983">
        <f>_xlfn.NUMBERVALUE(SUBSTITUTE(Table3[[#This Row],[Sqm]],".",","))</f>
        <v>73</v>
      </c>
      <c r="G7983">
        <f>Table3[[#This Row],[Price_cleaned]]/Table3[[#This Row],[Sqm_cleaned]]</f>
        <v>46575.342465753427</v>
      </c>
      <c r="H7983">
        <v>4</v>
      </c>
    </row>
    <row r="7984" spans="1:8" x14ac:dyDescent="0.2">
      <c r="A7984" t="s">
        <v>5</v>
      </c>
      <c r="B7984" t="s">
        <v>2249</v>
      </c>
      <c r="C7984">
        <f>_xlfn.NUMBERVALUE(MID(Table3[[#This Row],[Price]],2,LEN(Table3[[#This Row],[Price]])-2))</f>
        <v>770000</v>
      </c>
      <c r="D7984" t="s">
        <v>158</v>
      </c>
      <c r="E7984">
        <v>89</v>
      </c>
      <c r="F7984">
        <f>_xlfn.NUMBERVALUE(SUBSTITUTE(Table3[[#This Row],[Sqm]],".",","))</f>
        <v>89</v>
      </c>
      <c r="G7984" s="8">
        <f>Table3[[#This Row],[Price_cleaned]]/Table3[[#This Row],[Sqm_cleaned]]</f>
        <v>8651.6853932584272</v>
      </c>
      <c r="H7984">
        <v>4</v>
      </c>
    </row>
    <row r="7985" spans="1:8" x14ac:dyDescent="0.2">
      <c r="A7985" t="s">
        <v>5</v>
      </c>
      <c r="B7985" t="s">
        <v>6912</v>
      </c>
      <c r="C7985">
        <f>_xlfn.NUMBERVALUE(MID(Table3[[#This Row],[Price]],2,LEN(Table3[[#This Row],[Price]])-2))</f>
        <v>880416</v>
      </c>
      <c r="D7985" t="s">
        <v>158</v>
      </c>
      <c r="E7985" t="s">
        <v>3203</v>
      </c>
      <c r="F7985">
        <f>_xlfn.NUMBERVALUE(SUBSTITUTE(Table3[[#This Row],[Sqm]],".",","))</f>
        <v>66.900000000000006</v>
      </c>
      <c r="G7985" s="8">
        <f>Table3[[#This Row],[Price_cleaned]]/Table3[[#This Row],[Sqm_cleaned]]</f>
        <v>13160.179372197308</v>
      </c>
      <c r="H7985">
        <v>4</v>
      </c>
    </row>
    <row r="7986" spans="1:8" hidden="1" x14ac:dyDescent="0.2">
      <c r="A7986" t="s">
        <v>5</v>
      </c>
      <c r="B7986" t="s">
        <v>6913</v>
      </c>
      <c r="C7986">
        <f>_xlfn.NUMBERVALUE(MID(Table3[[#This Row],[Price]],2,LEN(Table3[[#This Row],[Price]])-2))</f>
        <v>1202320</v>
      </c>
      <c r="D7986" t="s">
        <v>6914</v>
      </c>
      <c r="E7986" t="s">
        <v>6904</v>
      </c>
      <c r="F7986">
        <f>_xlfn.NUMBERVALUE(SUBSTITUTE(Table3[[#This Row],[Sqm]],".",","))</f>
        <v>55.86</v>
      </c>
      <c r="G7986">
        <f>Table3[[#This Row],[Price_cleaned]]/Table3[[#This Row],[Sqm_cleaned]]</f>
        <v>21523.809523809523</v>
      </c>
      <c r="H7986">
        <v>3</v>
      </c>
    </row>
    <row r="7987" spans="1:8" x14ac:dyDescent="0.2">
      <c r="A7987" t="s">
        <v>5</v>
      </c>
      <c r="B7987" t="s">
        <v>6915</v>
      </c>
      <c r="C7987">
        <f>_xlfn.NUMBERVALUE(MID(Table3[[#This Row],[Price]],2,LEN(Table3[[#This Row],[Price]])-2))</f>
        <v>808228</v>
      </c>
      <c r="D7987" t="s">
        <v>158</v>
      </c>
      <c r="E7987" t="s">
        <v>3949</v>
      </c>
      <c r="F7987">
        <f>_xlfn.NUMBERVALUE(SUBSTITUTE(Table3[[#This Row],[Sqm]],".",","))</f>
        <v>52.38</v>
      </c>
      <c r="G7987" s="8">
        <f>Table3[[#This Row],[Price_cleaned]]/Table3[[#This Row],[Sqm_cleaned]]</f>
        <v>15430.087819778541</v>
      </c>
      <c r="H7987">
        <v>2</v>
      </c>
    </row>
    <row r="7988" spans="1:8" hidden="1" x14ac:dyDescent="0.2">
      <c r="A7988" t="s">
        <v>5</v>
      </c>
      <c r="B7988" t="s">
        <v>6916</v>
      </c>
      <c r="C7988">
        <f>_xlfn.NUMBERVALUE(MID(Table3[[#This Row],[Price]],2,LEN(Table3[[#This Row],[Price]])-2))</f>
        <v>406681</v>
      </c>
      <c r="D7988" t="s">
        <v>1454</v>
      </c>
      <c r="E7988">
        <v>90</v>
      </c>
      <c r="F7988">
        <f>_xlfn.NUMBERVALUE(SUBSTITUTE(Table3[[#This Row],[Sqm]],".",","))</f>
        <v>90</v>
      </c>
      <c r="G7988">
        <f>Table3[[#This Row],[Price_cleaned]]/Table3[[#This Row],[Sqm_cleaned]]</f>
        <v>4518.6777777777779</v>
      </c>
      <c r="H7988">
        <v>5</v>
      </c>
    </row>
    <row r="7989" spans="1:8" hidden="1" x14ac:dyDescent="0.2">
      <c r="A7989" t="s">
        <v>5</v>
      </c>
      <c r="B7989" t="s">
        <v>2343</v>
      </c>
      <c r="C7989">
        <f>_xlfn.NUMBERVALUE(MID(Table3[[#This Row],[Price]],2,LEN(Table3[[#This Row],[Price]])-2))</f>
        <v>548000</v>
      </c>
      <c r="D7989" t="s">
        <v>823</v>
      </c>
      <c r="E7989">
        <v>68</v>
      </c>
      <c r="F7989">
        <f>_xlfn.NUMBERVALUE(SUBSTITUTE(Table3[[#This Row],[Sqm]],".",","))</f>
        <v>68</v>
      </c>
      <c r="G7989">
        <f>Table3[[#This Row],[Price_cleaned]]/Table3[[#This Row],[Sqm_cleaned]]</f>
        <v>8058.8235294117649</v>
      </c>
      <c r="H7989">
        <v>4</v>
      </c>
    </row>
    <row r="7990" spans="1:8" hidden="1" x14ac:dyDescent="0.2">
      <c r="A7990" t="s">
        <v>5</v>
      </c>
      <c r="B7990" t="s">
        <v>6917</v>
      </c>
      <c r="C7990">
        <f>_xlfn.NUMBERVALUE(MID(Table3[[#This Row],[Price]],2,LEN(Table3[[#This Row],[Price]])-2))</f>
        <v>2364000</v>
      </c>
      <c r="D7990" t="s">
        <v>181</v>
      </c>
      <c r="E7990">
        <v>74</v>
      </c>
      <c r="F7990">
        <f>_xlfn.NUMBERVALUE(SUBSTITUTE(Table3[[#This Row],[Sqm]],".",","))</f>
        <v>74</v>
      </c>
      <c r="G7990">
        <f>Table3[[#This Row],[Price_cleaned]]/Table3[[#This Row],[Sqm_cleaned]]</f>
        <v>31945.945945945947</v>
      </c>
      <c r="H7990">
        <v>3</v>
      </c>
    </row>
    <row r="7991" spans="1:8" x14ac:dyDescent="0.2">
      <c r="A7991" t="s">
        <v>5</v>
      </c>
      <c r="B7991" t="s">
        <v>6918</v>
      </c>
      <c r="C7991">
        <f>_xlfn.NUMBERVALUE(MID(Table3[[#This Row],[Price]],2,LEN(Table3[[#This Row],[Price]])-2))</f>
        <v>679175</v>
      </c>
      <c r="D7991" t="s">
        <v>68</v>
      </c>
      <c r="E7991" t="s">
        <v>6919</v>
      </c>
      <c r="F7991">
        <f>_xlfn.NUMBERVALUE(SUBSTITUTE(Table3[[#This Row],[Sqm]],".",","))</f>
        <v>86.2</v>
      </c>
      <c r="G7991" s="8">
        <f>Table3[[#This Row],[Price_cleaned]]/Table3[[#This Row],[Sqm_cleaned]]</f>
        <v>7879.0603248259858</v>
      </c>
      <c r="H7991">
        <v>3</v>
      </c>
    </row>
    <row r="7992" spans="1:8" hidden="1" x14ac:dyDescent="0.2">
      <c r="A7992" t="s">
        <v>5</v>
      </c>
      <c r="B7992" t="s">
        <v>6920</v>
      </c>
      <c r="C7992">
        <f>_xlfn.NUMBERVALUE(MID(Table3[[#This Row],[Price]],2,LEN(Table3[[#This Row],[Price]])-2))</f>
        <v>3436397</v>
      </c>
      <c r="D7992" t="s">
        <v>7</v>
      </c>
      <c r="E7992" t="s">
        <v>2866</v>
      </c>
      <c r="F7992">
        <f>_xlfn.NUMBERVALUE(SUBSTITUTE(Table3[[#This Row],[Sqm]],".",","))</f>
        <v>71.3</v>
      </c>
      <c r="G7992">
        <f>Table3[[#This Row],[Price_cleaned]]/Table3[[#This Row],[Sqm_cleaned]]</f>
        <v>48196.31136044881</v>
      </c>
      <c r="H7992">
        <v>4</v>
      </c>
    </row>
    <row r="7993" spans="1:8" x14ac:dyDescent="0.2">
      <c r="A7993" t="s">
        <v>5</v>
      </c>
      <c r="B7993" t="s">
        <v>2537</v>
      </c>
      <c r="C7993">
        <f>_xlfn.NUMBERVALUE(MID(Table3[[#This Row],[Price]],2,LEN(Table3[[#This Row],[Price]])-2))</f>
        <v>445000</v>
      </c>
      <c r="D7993" t="s">
        <v>7</v>
      </c>
      <c r="E7993" t="s">
        <v>365</v>
      </c>
      <c r="F7993">
        <f>_xlfn.NUMBERVALUE(SUBSTITUTE(Table3[[#This Row],[Sqm]],".",","))</f>
        <v>63.4</v>
      </c>
      <c r="G7993" s="8">
        <f>Table3[[#This Row],[Price_cleaned]]/Table3[[#This Row],[Sqm_cleaned]]</f>
        <v>7018.9274447949529</v>
      </c>
      <c r="H7993">
        <v>4</v>
      </c>
    </row>
    <row r="7994" spans="1:8" x14ac:dyDescent="0.2">
      <c r="A7994" t="s">
        <v>5</v>
      </c>
      <c r="B7994" t="s">
        <v>6921</v>
      </c>
      <c r="C7994">
        <f>_xlfn.NUMBERVALUE(MID(Table3[[#This Row],[Price]],2,LEN(Table3[[#This Row],[Price]])-2))</f>
        <v>508820</v>
      </c>
      <c r="D7994" t="s">
        <v>7</v>
      </c>
      <c r="E7994">
        <v>61</v>
      </c>
      <c r="F7994">
        <f>_xlfn.NUMBERVALUE(SUBSTITUTE(Table3[[#This Row],[Sqm]],".",","))</f>
        <v>61</v>
      </c>
      <c r="G7994" s="8">
        <f>Table3[[#This Row],[Price_cleaned]]/Table3[[#This Row],[Sqm_cleaned]]</f>
        <v>8341.3114754098369</v>
      </c>
      <c r="H7994">
        <v>3</v>
      </c>
    </row>
    <row r="7995" spans="1:8" x14ac:dyDescent="0.2">
      <c r="A7995" t="s">
        <v>5</v>
      </c>
      <c r="B7995" t="s">
        <v>6922</v>
      </c>
      <c r="C7995">
        <f>_xlfn.NUMBERVALUE(MID(Table3[[#This Row],[Price]],2,LEN(Table3[[#This Row],[Price]])-2))</f>
        <v>553440</v>
      </c>
      <c r="D7995" t="s">
        <v>7</v>
      </c>
      <c r="E7995">
        <v>53</v>
      </c>
      <c r="F7995">
        <f>_xlfn.NUMBERVALUE(SUBSTITUTE(Table3[[#This Row],[Sqm]],".",","))</f>
        <v>53</v>
      </c>
      <c r="G7995" s="8">
        <f>Table3[[#This Row],[Price_cleaned]]/Table3[[#This Row],[Sqm_cleaned]]</f>
        <v>10442.264150943396</v>
      </c>
      <c r="H7995">
        <v>3</v>
      </c>
    </row>
    <row r="7996" spans="1:8" hidden="1" x14ac:dyDescent="0.2">
      <c r="A7996" t="s">
        <v>5</v>
      </c>
      <c r="B7996" t="s">
        <v>6923</v>
      </c>
      <c r="C7996">
        <f>_xlfn.NUMBERVALUE(MID(Table3[[#This Row],[Price]],2,LEN(Table3[[#This Row],[Price]])-2))</f>
        <v>388032</v>
      </c>
      <c r="D7996" t="s">
        <v>6924</v>
      </c>
      <c r="E7996" t="s">
        <v>2423</v>
      </c>
      <c r="F7996">
        <f>_xlfn.NUMBERVALUE(SUBSTITUTE(Table3[[#This Row],[Sqm]],".",","))</f>
        <v>78.400000000000006</v>
      </c>
      <c r="G7996">
        <f>Table3[[#This Row],[Price_cleaned]]/Table3[[#This Row],[Sqm_cleaned]]</f>
        <v>4949.3877551020405</v>
      </c>
      <c r="H7996">
        <v>3</v>
      </c>
    </row>
    <row r="7997" spans="1:8" x14ac:dyDescent="0.2">
      <c r="A7997" t="s">
        <v>5</v>
      </c>
      <c r="B7997" t="s">
        <v>6925</v>
      </c>
      <c r="C7997">
        <f>_xlfn.NUMBERVALUE(MID(Table3[[#This Row],[Price]],2,LEN(Table3[[#This Row],[Price]])-2))</f>
        <v>542880</v>
      </c>
      <c r="D7997" t="s">
        <v>7</v>
      </c>
      <c r="E7997">
        <v>80</v>
      </c>
      <c r="F7997">
        <f>_xlfn.NUMBERVALUE(SUBSTITUTE(Table3[[#This Row],[Sqm]],".",","))</f>
        <v>80</v>
      </c>
      <c r="G7997" s="8">
        <f>Table3[[#This Row],[Price_cleaned]]/Table3[[#This Row],[Sqm_cleaned]]</f>
        <v>6786</v>
      </c>
      <c r="H7997">
        <v>3</v>
      </c>
    </row>
    <row r="7998" spans="1:8" x14ac:dyDescent="0.2">
      <c r="A7998" t="s">
        <v>5</v>
      </c>
      <c r="B7998" t="s">
        <v>6926</v>
      </c>
      <c r="C7998">
        <f>_xlfn.NUMBERVALUE(MID(Table3[[#This Row],[Price]],2,LEN(Table3[[#This Row],[Price]])-2))</f>
        <v>491568</v>
      </c>
      <c r="D7998" t="s">
        <v>7</v>
      </c>
      <c r="E7998">
        <v>50</v>
      </c>
      <c r="F7998">
        <f>_xlfn.NUMBERVALUE(SUBSTITUTE(Table3[[#This Row],[Sqm]],".",","))</f>
        <v>50</v>
      </c>
      <c r="G7998" s="8">
        <f>Table3[[#This Row],[Price_cleaned]]/Table3[[#This Row],[Sqm_cleaned]]</f>
        <v>9831.36</v>
      </c>
      <c r="H7998">
        <v>2</v>
      </c>
    </row>
    <row r="7999" spans="1:8" hidden="1" x14ac:dyDescent="0.2">
      <c r="A7999" t="s">
        <v>5</v>
      </c>
      <c r="B7999" t="s">
        <v>6927</v>
      </c>
      <c r="C7999">
        <f>_xlfn.NUMBERVALUE(MID(Table3[[#This Row],[Price]],2,LEN(Table3[[#This Row],[Price]])-2))</f>
        <v>278878</v>
      </c>
      <c r="D7999" t="s">
        <v>508</v>
      </c>
      <c r="E7999" t="s">
        <v>6928</v>
      </c>
      <c r="F7999">
        <f>_xlfn.NUMBERVALUE(SUBSTITUTE(Table3[[#This Row],[Sqm]],".",","))</f>
        <v>41.49</v>
      </c>
      <c r="G7999">
        <f>Table3[[#This Row],[Price_cleaned]]/Table3[[#This Row],[Sqm_cleaned]]</f>
        <v>6721.5714630031325</v>
      </c>
      <c r="H7999">
        <v>2</v>
      </c>
    </row>
    <row r="8000" spans="1:8" hidden="1" x14ac:dyDescent="0.2">
      <c r="A8000" t="s">
        <v>5</v>
      </c>
      <c r="B8000" t="s">
        <v>6929</v>
      </c>
      <c r="C8000">
        <f>_xlfn.NUMBERVALUE(MID(Table3[[#This Row],[Price]],2,LEN(Table3[[#This Row],[Price]])-2))</f>
        <v>715704</v>
      </c>
      <c r="D8000" t="s">
        <v>6930</v>
      </c>
      <c r="E8000" t="s">
        <v>1624</v>
      </c>
      <c r="F8000">
        <f>_xlfn.NUMBERVALUE(SUBSTITUTE(Table3[[#This Row],[Sqm]],".",","))</f>
        <v>35.21</v>
      </c>
      <c r="G8000">
        <f>Table3[[#This Row],[Price_cleaned]]/Table3[[#This Row],[Sqm_cleaned]]</f>
        <v>20326.725362113037</v>
      </c>
      <c r="H8000">
        <v>2</v>
      </c>
    </row>
    <row r="8001" spans="1:8" hidden="1" x14ac:dyDescent="0.2">
      <c r="A8001" t="s">
        <v>5</v>
      </c>
      <c r="B8001" t="s">
        <v>6931</v>
      </c>
      <c r="C8001">
        <f>_xlfn.NUMBERVALUE(MID(Table3[[#This Row],[Price]],2,LEN(Table3[[#This Row],[Price]])-2))</f>
        <v>564694</v>
      </c>
      <c r="D8001" t="s">
        <v>6930</v>
      </c>
      <c r="E8001" t="s">
        <v>5992</v>
      </c>
      <c r="F8001">
        <f>_xlfn.NUMBERVALUE(SUBSTITUTE(Table3[[#This Row],[Sqm]],".",","))</f>
        <v>37.24</v>
      </c>
      <c r="G8001">
        <f>Table3[[#This Row],[Price_cleaned]]/Table3[[#This Row],[Sqm_cleaned]]</f>
        <v>15163.641245972072</v>
      </c>
      <c r="H8001">
        <v>2</v>
      </c>
    </row>
    <row r="8002" spans="1:8" hidden="1" x14ac:dyDescent="0.2">
      <c r="A8002" t="s">
        <v>5</v>
      </c>
      <c r="B8002" t="s">
        <v>6932</v>
      </c>
      <c r="C8002">
        <f>_xlfn.NUMBERVALUE(MID(Table3[[#This Row],[Price]],2,LEN(Table3[[#This Row],[Price]])-2))</f>
        <v>373842</v>
      </c>
      <c r="D8002" t="s">
        <v>6930</v>
      </c>
      <c r="E8002" t="s">
        <v>6933</v>
      </c>
      <c r="F8002">
        <f>_xlfn.NUMBERVALUE(SUBSTITUTE(Table3[[#This Row],[Sqm]],".",","))</f>
        <v>74.22</v>
      </c>
      <c r="G8002">
        <f>Table3[[#This Row],[Price_cleaned]]/Table3[[#This Row],[Sqm_cleaned]]</f>
        <v>5036.9442198868228</v>
      </c>
      <c r="H8002">
        <v>4</v>
      </c>
    </row>
    <row r="8003" spans="1:8" hidden="1" x14ac:dyDescent="0.2">
      <c r="A8003" t="s">
        <v>5</v>
      </c>
      <c r="B8003" t="s">
        <v>6934</v>
      </c>
      <c r="C8003">
        <f>_xlfn.NUMBERVALUE(MID(Table3[[#This Row],[Price]],2,LEN(Table3[[#This Row],[Price]])-2))</f>
        <v>331977</v>
      </c>
      <c r="D8003" t="s">
        <v>508</v>
      </c>
      <c r="E8003" t="s">
        <v>3143</v>
      </c>
      <c r="F8003">
        <f>_xlfn.NUMBERVALUE(SUBSTITUTE(Table3[[#This Row],[Sqm]],".",","))</f>
        <v>50.75</v>
      </c>
      <c r="G8003">
        <f>Table3[[#This Row],[Price_cleaned]]/Table3[[#This Row],[Sqm_cleaned]]</f>
        <v>6541.4187192118225</v>
      </c>
      <c r="H8003">
        <v>2</v>
      </c>
    </row>
    <row r="8004" spans="1:8" x14ac:dyDescent="0.2">
      <c r="A8004" t="s">
        <v>5</v>
      </c>
      <c r="B8004" t="s">
        <v>6935</v>
      </c>
      <c r="C8004">
        <f>_xlfn.NUMBERVALUE(MID(Table3[[#This Row],[Price]],2,LEN(Table3[[#This Row],[Price]])-2))</f>
        <v>396522</v>
      </c>
      <c r="D8004" t="s">
        <v>137</v>
      </c>
      <c r="E8004" t="s">
        <v>6936</v>
      </c>
      <c r="F8004">
        <f>_xlfn.NUMBERVALUE(SUBSTITUTE(Table3[[#This Row],[Sqm]],".",","))</f>
        <v>60.48</v>
      </c>
      <c r="G8004" s="8">
        <f>Table3[[#This Row],[Price_cleaned]]/Table3[[#This Row],[Sqm_cleaned]]</f>
        <v>6556.25</v>
      </c>
      <c r="H8004">
        <v>3</v>
      </c>
    </row>
    <row r="8005" spans="1:8" x14ac:dyDescent="0.2">
      <c r="A8005" t="s">
        <v>5</v>
      </c>
      <c r="B8005" t="s">
        <v>6937</v>
      </c>
      <c r="C8005">
        <f>_xlfn.NUMBERVALUE(MID(Table3[[#This Row],[Price]],2,LEN(Table3[[#This Row],[Price]])-2))</f>
        <v>337637</v>
      </c>
      <c r="D8005" t="s">
        <v>7</v>
      </c>
      <c r="E8005" t="s">
        <v>6938</v>
      </c>
      <c r="F8005">
        <f>_xlfn.NUMBERVALUE(SUBSTITUTE(Table3[[#This Row],[Sqm]],".",","))</f>
        <v>49.25</v>
      </c>
      <c r="G8005" s="8">
        <f>Table3[[#This Row],[Price_cleaned]]/Table3[[#This Row],[Sqm_cleaned]]</f>
        <v>6855.5736040609136</v>
      </c>
      <c r="H8005">
        <v>2</v>
      </c>
    </row>
    <row r="8006" spans="1:8" x14ac:dyDescent="0.2">
      <c r="A8006" t="s">
        <v>5</v>
      </c>
      <c r="B8006" t="s">
        <v>6939</v>
      </c>
      <c r="C8006">
        <f>_xlfn.NUMBERVALUE(MID(Table3[[#This Row],[Price]],2,LEN(Table3[[#This Row],[Price]])-2))</f>
        <v>547675</v>
      </c>
      <c r="D8006" t="s">
        <v>7</v>
      </c>
      <c r="E8006">
        <v>79</v>
      </c>
      <c r="F8006">
        <f>_xlfn.NUMBERVALUE(SUBSTITUTE(Table3[[#This Row],[Sqm]],".",","))</f>
        <v>79</v>
      </c>
      <c r="G8006" s="8">
        <f>Table3[[#This Row],[Price_cleaned]]/Table3[[#This Row],[Sqm_cleaned]]</f>
        <v>6932.5949367088606</v>
      </c>
      <c r="H8006">
        <v>2</v>
      </c>
    </row>
    <row r="8007" spans="1:8" hidden="1" x14ac:dyDescent="0.2">
      <c r="A8007" t="s">
        <v>5</v>
      </c>
      <c r="B8007" t="s">
        <v>6940</v>
      </c>
      <c r="C8007">
        <f>_xlfn.NUMBERVALUE(MID(Table3[[#This Row],[Price]],2,LEN(Table3[[#This Row],[Price]])-2))</f>
        <v>813950</v>
      </c>
      <c r="D8007" t="s">
        <v>526</v>
      </c>
      <c r="E8007">
        <v>48</v>
      </c>
      <c r="F8007">
        <f>_xlfn.NUMBERVALUE(SUBSTITUTE(Table3[[#This Row],[Sqm]],".",","))</f>
        <v>48</v>
      </c>
      <c r="G8007">
        <f>Table3[[#This Row],[Price_cleaned]]/Table3[[#This Row],[Sqm_cleaned]]</f>
        <v>16957.291666666668</v>
      </c>
      <c r="H8007">
        <v>3</v>
      </c>
    </row>
    <row r="8008" spans="1:8" x14ac:dyDescent="0.2">
      <c r="A8008" t="s">
        <v>5</v>
      </c>
      <c r="B8008" t="s">
        <v>6941</v>
      </c>
      <c r="C8008">
        <f>_xlfn.NUMBERVALUE(MID(Table3[[#This Row],[Price]],2,LEN(Table3[[#This Row],[Price]])-2))</f>
        <v>805450</v>
      </c>
      <c r="D8008" t="s">
        <v>7</v>
      </c>
      <c r="E8008" t="s">
        <v>6942</v>
      </c>
      <c r="F8008">
        <f>_xlfn.NUMBERVALUE(SUBSTITUTE(Table3[[#This Row],[Sqm]],".",","))</f>
        <v>59.62</v>
      </c>
      <c r="G8008" s="8">
        <f>Table3[[#This Row],[Price_cleaned]]/Table3[[#This Row],[Sqm_cleaned]]</f>
        <v>13509.728279100973</v>
      </c>
      <c r="H8008">
        <v>3</v>
      </c>
    </row>
    <row r="8009" spans="1:8" x14ac:dyDescent="0.2">
      <c r="A8009" t="s">
        <v>5</v>
      </c>
      <c r="B8009" t="s">
        <v>6943</v>
      </c>
      <c r="C8009">
        <f>_xlfn.NUMBERVALUE(MID(Table3[[#This Row],[Price]],2,LEN(Table3[[#This Row],[Price]])-2))</f>
        <v>712485</v>
      </c>
      <c r="D8009" t="s">
        <v>7</v>
      </c>
      <c r="E8009" t="s">
        <v>6944</v>
      </c>
      <c r="F8009">
        <f>_xlfn.NUMBERVALUE(SUBSTITUTE(Table3[[#This Row],[Sqm]],".",","))</f>
        <v>45.76</v>
      </c>
      <c r="G8009" s="8">
        <f>Table3[[#This Row],[Price_cleaned]]/Table3[[#This Row],[Sqm_cleaned]]</f>
        <v>15570.039335664336</v>
      </c>
      <c r="H8009">
        <v>2</v>
      </c>
    </row>
    <row r="8010" spans="1:8" hidden="1" x14ac:dyDescent="0.2">
      <c r="A8010" t="s">
        <v>5</v>
      </c>
      <c r="B8010" t="s">
        <v>2664</v>
      </c>
      <c r="C8010">
        <f>_xlfn.NUMBERVALUE(MID(Table3[[#This Row],[Price]],2,LEN(Table3[[#This Row],[Price]])-2))</f>
        <v>359000</v>
      </c>
      <c r="D8010" t="s">
        <v>7</v>
      </c>
      <c r="E8010" t="s">
        <v>6945</v>
      </c>
      <c r="F8010">
        <f>_xlfn.NUMBERVALUE(SUBSTITUTE(Table3[[#This Row],[Sqm]],".",","))</f>
        <v>122.16</v>
      </c>
      <c r="G8010" s="8">
        <f>Table3[[#This Row],[Price_cleaned]]/Table3[[#This Row],[Sqm_cleaned]]</f>
        <v>2938.7688277668631</v>
      </c>
      <c r="H8010">
        <v>5</v>
      </c>
    </row>
    <row r="8011" spans="1:8" hidden="1" x14ac:dyDescent="0.2">
      <c r="A8011" t="s">
        <v>5</v>
      </c>
      <c r="B8011" t="s">
        <v>2414</v>
      </c>
      <c r="C8011">
        <f>_xlfn.NUMBERVALUE(MID(Table3[[#This Row],[Price]],2,LEN(Table3[[#This Row],[Price]])-2))</f>
        <v>590000</v>
      </c>
      <c r="D8011" t="s">
        <v>7</v>
      </c>
      <c r="E8011" t="s">
        <v>6946</v>
      </c>
      <c r="F8011">
        <f>_xlfn.NUMBERVALUE(SUBSTITUTE(Table3[[#This Row],[Sqm]],".",","))</f>
        <v>126.63</v>
      </c>
      <c r="G8011" s="8">
        <f>Table3[[#This Row],[Price_cleaned]]/Table3[[#This Row],[Sqm_cleaned]]</f>
        <v>4659.2434652136144</v>
      </c>
      <c r="H8011">
        <v>4</v>
      </c>
    </row>
    <row r="8012" spans="1:8" x14ac:dyDescent="0.2">
      <c r="A8012" t="s">
        <v>5</v>
      </c>
      <c r="B8012" t="s">
        <v>2107</v>
      </c>
      <c r="C8012">
        <f>_xlfn.NUMBERVALUE(MID(Table3[[#This Row],[Price]],2,LEN(Table3[[#This Row],[Price]])-2))</f>
        <v>1399000</v>
      </c>
      <c r="D8012" t="s">
        <v>7</v>
      </c>
      <c r="E8012" t="s">
        <v>6947</v>
      </c>
      <c r="F8012">
        <f>_xlfn.NUMBERVALUE(SUBSTITUTE(Table3[[#This Row],[Sqm]],".",","))</f>
        <v>69.489999999999995</v>
      </c>
      <c r="G8012" s="8">
        <f>Table3[[#This Row],[Price_cleaned]]/Table3[[#This Row],[Sqm_cleaned]]</f>
        <v>20132.39315009354</v>
      </c>
      <c r="H8012">
        <v>3</v>
      </c>
    </row>
    <row r="8013" spans="1:8" x14ac:dyDescent="0.2">
      <c r="A8013" t="s">
        <v>5</v>
      </c>
      <c r="B8013" t="s">
        <v>4421</v>
      </c>
      <c r="C8013">
        <f>_xlfn.NUMBERVALUE(MID(Table3[[#This Row],[Price]],2,LEN(Table3[[#This Row],[Price]])-2))</f>
        <v>678500</v>
      </c>
      <c r="D8013" t="s">
        <v>7</v>
      </c>
      <c r="E8013" t="s">
        <v>6948</v>
      </c>
      <c r="F8013">
        <f>_xlfn.NUMBERVALUE(SUBSTITUTE(Table3[[#This Row],[Sqm]],".",","))</f>
        <v>44.28</v>
      </c>
      <c r="G8013" s="8">
        <f>Table3[[#This Row],[Price_cleaned]]/Table3[[#This Row],[Sqm_cleaned]]</f>
        <v>15322.944896115627</v>
      </c>
      <c r="H8013">
        <v>2</v>
      </c>
    </row>
    <row r="8014" spans="1:8" x14ac:dyDescent="0.2">
      <c r="A8014" t="s">
        <v>5</v>
      </c>
      <c r="B8014" t="s">
        <v>4137</v>
      </c>
      <c r="C8014">
        <f>_xlfn.NUMBERVALUE(MID(Table3[[#This Row],[Price]],2,LEN(Table3[[#This Row],[Price]])-2))</f>
        <v>1070000</v>
      </c>
      <c r="D8014" t="s">
        <v>7</v>
      </c>
      <c r="E8014" t="s">
        <v>6560</v>
      </c>
      <c r="F8014">
        <f>_xlfn.NUMBERVALUE(SUBSTITUTE(Table3[[#This Row],[Sqm]],".",","))</f>
        <v>62.21</v>
      </c>
      <c r="G8014" s="8">
        <f>Table3[[#This Row],[Price_cleaned]]/Table3[[#This Row],[Sqm_cleaned]]</f>
        <v>17199.807104967047</v>
      </c>
      <c r="H8014">
        <v>2</v>
      </c>
    </row>
    <row r="8015" spans="1:8" x14ac:dyDescent="0.2">
      <c r="A8015" t="s">
        <v>5</v>
      </c>
      <c r="B8015" t="s">
        <v>2228</v>
      </c>
      <c r="C8015">
        <f>_xlfn.NUMBERVALUE(MID(Table3[[#This Row],[Price]],2,LEN(Table3[[#This Row],[Price]])-2))</f>
        <v>549000</v>
      </c>
      <c r="D8015" t="s">
        <v>7</v>
      </c>
      <c r="E8015" t="s">
        <v>6240</v>
      </c>
      <c r="F8015">
        <f>_xlfn.NUMBERVALUE(SUBSTITUTE(Table3[[#This Row],[Sqm]],".",","))</f>
        <v>35.68</v>
      </c>
      <c r="G8015" s="8">
        <f>Table3[[#This Row],[Price_cleaned]]/Table3[[#This Row],[Sqm_cleaned]]</f>
        <v>15386.77130044843</v>
      </c>
      <c r="H8015">
        <v>2</v>
      </c>
    </row>
    <row r="8016" spans="1:8" hidden="1" x14ac:dyDescent="0.2">
      <c r="A8016" t="s">
        <v>5</v>
      </c>
      <c r="B8016" t="s">
        <v>2379</v>
      </c>
      <c r="C8016">
        <f>_xlfn.NUMBERVALUE(MID(Table3[[#This Row],[Price]],2,LEN(Table3[[#This Row],[Price]])-2))</f>
        <v>879000</v>
      </c>
      <c r="D8016" t="s">
        <v>7</v>
      </c>
      <c r="E8016" t="s">
        <v>5789</v>
      </c>
      <c r="F8016">
        <f>_xlfn.NUMBERVALUE(SUBSTITUTE(Table3[[#This Row],[Sqm]],".",","))</f>
        <v>28.24</v>
      </c>
      <c r="G8016" s="8">
        <f>Table3[[#This Row],[Price_cleaned]]/Table3[[#This Row],[Sqm_cleaned]]</f>
        <v>31126.062322946178</v>
      </c>
      <c r="H8016">
        <v>1</v>
      </c>
    </row>
    <row r="8017" spans="1:8" x14ac:dyDescent="0.2">
      <c r="A8017" t="s">
        <v>5</v>
      </c>
      <c r="B8017" t="s">
        <v>2195</v>
      </c>
      <c r="C8017">
        <f>_xlfn.NUMBERVALUE(MID(Table3[[#This Row],[Price]],2,LEN(Table3[[#This Row],[Price]])-2))</f>
        <v>670000</v>
      </c>
      <c r="D8017" t="s">
        <v>7</v>
      </c>
      <c r="E8017" t="s">
        <v>6949</v>
      </c>
      <c r="F8017">
        <f>_xlfn.NUMBERVALUE(SUBSTITUTE(Table3[[#This Row],[Sqm]],".",","))</f>
        <v>56.58</v>
      </c>
      <c r="G8017" s="8">
        <f>Table3[[#This Row],[Price_cleaned]]/Table3[[#This Row],[Sqm_cleaned]]</f>
        <v>11841.64015553199</v>
      </c>
      <c r="H8017">
        <v>3</v>
      </c>
    </row>
    <row r="8018" spans="1:8" x14ac:dyDescent="0.2">
      <c r="A8018" t="s">
        <v>5</v>
      </c>
      <c r="B8018" t="s">
        <v>2228</v>
      </c>
      <c r="C8018">
        <f>_xlfn.NUMBERVALUE(MID(Table3[[#This Row],[Price]],2,LEN(Table3[[#This Row],[Price]])-2))</f>
        <v>549000</v>
      </c>
      <c r="D8018" t="s">
        <v>7</v>
      </c>
      <c r="E8018" t="s">
        <v>6375</v>
      </c>
      <c r="F8018">
        <f>_xlfn.NUMBERVALUE(SUBSTITUTE(Table3[[#This Row],[Sqm]],".",","))</f>
        <v>52.24</v>
      </c>
      <c r="G8018" s="8">
        <f>Table3[[#This Row],[Price_cleaned]]/Table3[[#This Row],[Sqm_cleaned]]</f>
        <v>10509.188361408882</v>
      </c>
      <c r="H8018">
        <v>3</v>
      </c>
    </row>
    <row r="8019" spans="1:8" x14ac:dyDescent="0.2">
      <c r="A8019" t="s">
        <v>5</v>
      </c>
      <c r="B8019" t="s">
        <v>2346</v>
      </c>
      <c r="C8019">
        <f>_xlfn.NUMBERVALUE(MID(Table3[[#This Row],[Price]],2,LEN(Table3[[#This Row],[Price]])-2))</f>
        <v>730000</v>
      </c>
      <c r="D8019" t="s">
        <v>7</v>
      </c>
      <c r="E8019" t="s">
        <v>1427</v>
      </c>
      <c r="F8019">
        <f>_xlfn.NUMBERVALUE(SUBSTITUTE(Table3[[#This Row],[Sqm]],".",","))</f>
        <v>63.3</v>
      </c>
      <c r="G8019" s="8">
        <f>Table3[[#This Row],[Price_cleaned]]/Table3[[#This Row],[Sqm_cleaned]]</f>
        <v>11532.385466034755</v>
      </c>
      <c r="H8019">
        <v>2</v>
      </c>
    </row>
    <row r="8020" spans="1:8" x14ac:dyDescent="0.2">
      <c r="A8020" t="s">
        <v>5</v>
      </c>
      <c r="B8020" t="s">
        <v>4068</v>
      </c>
      <c r="C8020">
        <f>_xlfn.NUMBERVALUE(MID(Table3[[#This Row],[Price]],2,LEN(Table3[[#This Row],[Price]])-2))</f>
        <v>528000</v>
      </c>
      <c r="D8020" t="s">
        <v>7</v>
      </c>
      <c r="E8020" t="s">
        <v>4700</v>
      </c>
      <c r="F8020">
        <f>_xlfn.NUMBERVALUE(SUBSTITUTE(Table3[[#This Row],[Sqm]],".",","))</f>
        <v>60.59</v>
      </c>
      <c r="G8020" s="8">
        <f>Table3[[#This Row],[Price_cleaned]]/Table3[[#This Row],[Sqm_cleaned]]</f>
        <v>8714.3092919623687</v>
      </c>
      <c r="H8020">
        <v>3</v>
      </c>
    </row>
    <row r="8021" spans="1:8" hidden="1" x14ac:dyDescent="0.2">
      <c r="A8021" t="s">
        <v>5</v>
      </c>
      <c r="B8021" t="s">
        <v>6950</v>
      </c>
      <c r="C8021">
        <f>_xlfn.NUMBERVALUE(MID(Table3[[#This Row],[Price]],2,LEN(Table3[[#This Row],[Price]])-2))</f>
        <v>1736000</v>
      </c>
      <c r="D8021" t="s">
        <v>260</v>
      </c>
      <c r="E8021">
        <v>58</v>
      </c>
      <c r="F8021">
        <f>_xlfn.NUMBERVALUE(SUBSTITUTE(Table3[[#This Row],[Sqm]],".",","))</f>
        <v>58</v>
      </c>
      <c r="G8021">
        <f>Table3[[#This Row],[Price_cleaned]]/Table3[[#This Row],[Sqm_cleaned]]</f>
        <v>29931.03448275862</v>
      </c>
      <c r="H8021">
        <v>3</v>
      </c>
    </row>
    <row r="8022" spans="1:8" hidden="1" x14ac:dyDescent="0.2">
      <c r="A8022" t="s">
        <v>5</v>
      </c>
      <c r="B8022" t="s">
        <v>2041</v>
      </c>
      <c r="C8022">
        <f>_xlfn.NUMBERVALUE(MID(Table3[[#This Row],[Price]],2,LEN(Table3[[#This Row],[Price]])-2))</f>
        <v>760000</v>
      </c>
      <c r="D8022" t="s">
        <v>260</v>
      </c>
      <c r="E8022" t="s">
        <v>1656</v>
      </c>
      <c r="F8022">
        <f>_xlfn.NUMBERVALUE(SUBSTITUTE(Table3[[#This Row],[Sqm]],".",","))</f>
        <v>62.75</v>
      </c>
      <c r="G8022">
        <f>Table3[[#This Row],[Price_cleaned]]/Table3[[#This Row],[Sqm_cleaned]]</f>
        <v>12111.553784860558</v>
      </c>
      <c r="H8022">
        <v>4</v>
      </c>
    </row>
    <row r="8023" spans="1:8" hidden="1" x14ac:dyDescent="0.2">
      <c r="A8023" t="s">
        <v>5</v>
      </c>
      <c r="B8023" t="s">
        <v>3297</v>
      </c>
      <c r="C8023">
        <f>_xlfn.NUMBERVALUE(MID(Table3[[#This Row],[Price]],2,LEN(Table3[[#This Row],[Price]])-2))</f>
        <v>229000</v>
      </c>
      <c r="D8023" t="s">
        <v>181</v>
      </c>
      <c r="E8023" t="s">
        <v>291</v>
      </c>
      <c r="F8023">
        <f>_xlfn.NUMBERVALUE(SUBSTITUTE(Table3[[#This Row],[Sqm]],".",","))</f>
        <v>55.8</v>
      </c>
      <c r="G8023">
        <f>Table3[[#This Row],[Price_cleaned]]/Table3[[#This Row],[Sqm_cleaned]]</f>
        <v>4103.9426523297498</v>
      </c>
      <c r="H8023">
        <v>3</v>
      </c>
    </row>
    <row r="8024" spans="1:8" hidden="1" x14ac:dyDescent="0.2">
      <c r="A8024" t="s">
        <v>5</v>
      </c>
      <c r="B8024" t="s">
        <v>6951</v>
      </c>
      <c r="C8024">
        <f>_xlfn.NUMBERVALUE(MID(Table3[[#This Row],[Price]],2,LEN(Table3[[#This Row],[Price]])-2))</f>
        <v>264075</v>
      </c>
      <c r="D8024" t="s">
        <v>181</v>
      </c>
      <c r="E8024" t="s">
        <v>6952</v>
      </c>
      <c r="F8024">
        <f>_xlfn.NUMBERVALUE(SUBSTITUTE(Table3[[#This Row],[Sqm]],".",","))</f>
        <v>70.44</v>
      </c>
      <c r="G8024">
        <f>Table3[[#This Row],[Price_cleaned]]/Table3[[#This Row],[Sqm_cleaned]]</f>
        <v>3748.9352640545144</v>
      </c>
      <c r="H8024">
        <v>3</v>
      </c>
    </row>
    <row r="8025" spans="1:8" hidden="1" x14ac:dyDescent="0.2">
      <c r="A8025" t="s">
        <v>5</v>
      </c>
      <c r="B8025" t="s">
        <v>6953</v>
      </c>
      <c r="C8025">
        <f>_xlfn.NUMBERVALUE(MID(Table3[[#This Row],[Price]],2,LEN(Table3[[#This Row],[Price]])-2))</f>
        <v>316540</v>
      </c>
      <c r="D8025" t="s">
        <v>6954</v>
      </c>
      <c r="E8025" t="s">
        <v>2902</v>
      </c>
      <c r="F8025">
        <f>_xlfn.NUMBERVALUE(SUBSTITUTE(Table3[[#This Row],[Sqm]],".",","))</f>
        <v>65.55</v>
      </c>
      <c r="G8025">
        <f>Table3[[#This Row],[Price_cleaned]]/Table3[[#This Row],[Sqm_cleaned]]</f>
        <v>4828.985507246377</v>
      </c>
      <c r="H8025">
        <v>3</v>
      </c>
    </row>
    <row r="8026" spans="1:8" hidden="1" x14ac:dyDescent="0.2">
      <c r="A8026" t="s">
        <v>5</v>
      </c>
      <c r="B8026" t="s">
        <v>6955</v>
      </c>
      <c r="C8026">
        <f>_xlfn.NUMBERVALUE(MID(Table3[[#This Row],[Price]],2,LEN(Table3[[#This Row],[Price]])-2))</f>
        <v>534384</v>
      </c>
      <c r="D8026" t="s">
        <v>415</v>
      </c>
      <c r="E8026" t="s">
        <v>3228</v>
      </c>
      <c r="F8026">
        <f>_xlfn.NUMBERVALUE(SUBSTITUTE(Table3[[#This Row],[Sqm]],".",","))</f>
        <v>55.21</v>
      </c>
      <c r="G8026">
        <f>Table3[[#This Row],[Price_cleaned]]/Table3[[#This Row],[Sqm_cleaned]]</f>
        <v>9679.1161021554071</v>
      </c>
      <c r="H8026">
        <v>3</v>
      </c>
    </row>
    <row r="8027" spans="1:8" hidden="1" x14ac:dyDescent="0.2">
      <c r="A8027" t="s">
        <v>5</v>
      </c>
      <c r="B8027" t="s">
        <v>3688</v>
      </c>
      <c r="C8027">
        <f>_xlfn.NUMBERVALUE(MID(Table3[[#This Row],[Price]],2,LEN(Table3[[#This Row],[Price]])-2))</f>
        <v>249000</v>
      </c>
      <c r="D8027" t="s">
        <v>1831</v>
      </c>
      <c r="E8027" t="s">
        <v>1523</v>
      </c>
      <c r="F8027">
        <f>_xlfn.NUMBERVALUE(SUBSTITUTE(Table3[[#This Row],[Sqm]],".",","))</f>
        <v>69.5</v>
      </c>
      <c r="G8027">
        <f>Table3[[#This Row],[Price_cleaned]]/Table3[[#This Row],[Sqm_cleaned]]</f>
        <v>3582.7338129496402</v>
      </c>
      <c r="H8027">
        <v>3</v>
      </c>
    </row>
    <row r="8028" spans="1:8" hidden="1" x14ac:dyDescent="0.2">
      <c r="A8028" t="s">
        <v>5</v>
      </c>
      <c r="B8028" t="s">
        <v>2338</v>
      </c>
      <c r="C8028">
        <f>_xlfn.NUMBERVALUE(MID(Table3[[#This Row],[Price]],2,LEN(Table3[[#This Row],[Price]])-2))</f>
        <v>519000</v>
      </c>
      <c r="D8028" t="s">
        <v>415</v>
      </c>
      <c r="E8028" t="s">
        <v>2874</v>
      </c>
      <c r="F8028">
        <f>_xlfn.NUMBERVALUE(SUBSTITUTE(Table3[[#This Row],[Sqm]],".",","))</f>
        <v>65.099999999999994</v>
      </c>
      <c r="G8028">
        <f>Table3[[#This Row],[Price_cleaned]]/Table3[[#This Row],[Sqm_cleaned]]</f>
        <v>7972.3502304147469</v>
      </c>
      <c r="H8028">
        <v>4</v>
      </c>
    </row>
    <row r="8029" spans="1:8" hidden="1" x14ac:dyDescent="0.2">
      <c r="A8029" t="s">
        <v>5</v>
      </c>
      <c r="B8029" t="s">
        <v>2041</v>
      </c>
      <c r="C8029">
        <f>_xlfn.NUMBERVALUE(MID(Table3[[#This Row],[Price]],2,LEN(Table3[[#This Row],[Price]])-2))</f>
        <v>760000</v>
      </c>
      <c r="D8029" t="s">
        <v>415</v>
      </c>
      <c r="E8029" t="s">
        <v>6910</v>
      </c>
      <c r="F8029">
        <f>_xlfn.NUMBERVALUE(SUBSTITUTE(Table3[[#This Row],[Sqm]],".",","))</f>
        <v>41.96</v>
      </c>
      <c r="G8029">
        <f>Table3[[#This Row],[Price_cleaned]]/Table3[[#This Row],[Sqm_cleaned]]</f>
        <v>18112.488083889417</v>
      </c>
      <c r="H8029">
        <v>2</v>
      </c>
    </row>
    <row r="8030" spans="1:8" x14ac:dyDescent="0.2">
      <c r="A8030" t="s">
        <v>5</v>
      </c>
      <c r="B8030" t="s">
        <v>2798</v>
      </c>
      <c r="C8030">
        <f>_xlfn.NUMBERVALUE(MID(Table3[[#This Row],[Price]],2,LEN(Table3[[#This Row],[Price]])-2))</f>
        <v>1027000</v>
      </c>
      <c r="D8030" t="s">
        <v>114</v>
      </c>
      <c r="E8030" t="s">
        <v>6956</v>
      </c>
      <c r="F8030">
        <f>_xlfn.NUMBERVALUE(SUBSTITUTE(Table3[[#This Row],[Sqm]],".",","))</f>
        <v>61.49</v>
      </c>
      <c r="G8030" s="8">
        <f>Table3[[#This Row],[Price_cleaned]]/Table3[[#This Row],[Sqm_cleaned]]</f>
        <v>16701.902748414377</v>
      </c>
      <c r="H8030">
        <v>3</v>
      </c>
    </row>
    <row r="8031" spans="1:8" x14ac:dyDescent="0.2">
      <c r="A8031" t="s">
        <v>5</v>
      </c>
      <c r="B8031" t="s">
        <v>3135</v>
      </c>
      <c r="C8031">
        <f>_xlfn.NUMBERVALUE(MID(Table3[[#This Row],[Price]],2,LEN(Table3[[#This Row],[Price]])-2))</f>
        <v>379000</v>
      </c>
      <c r="D8031" t="s">
        <v>114</v>
      </c>
      <c r="E8031" t="s">
        <v>6957</v>
      </c>
      <c r="F8031">
        <f>_xlfn.NUMBERVALUE(SUBSTITUTE(Table3[[#This Row],[Sqm]],".",","))</f>
        <v>71.459999999999994</v>
      </c>
      <c r="G8031" s="8">
        <f>Table3[[#This Row],[Price_cleaned]]/Table3[[#This Row],[Sqm_cleaned]]</f>
        <v>5303.6663867898133</v>
      </c>
      <c r="H8031">
        <v>3</v>
      </c>
    </row>
    <row r="8032" spans="1:8" hidden="1" x14ac:dyDescent="0.2">
      <c r="A8032" t="s">
        <v>5</v>
      </c>
      <c r="B8032" t="s">
        <v>6958</v>
      </c>
      <c r="C8032">
        <f>_xlfn.NUMBERVALUE(MID(Table3[[#This Row],[Price]],2,LEN(Table3[[#This Row],[Price]])-2))</f>
        <v>1161700</v>
      </c>
      <c r="D8032" t="s">
        <v>199</v>
      </c>
      <c r="E8032" t="s">
        <v>6959</v>
      </c>
      <c r="F8032">
        <f>_xlfn.NUMBERVALUE(SUBSTITUTE(Table3[[#This Row],[Sqm]],".",","))</f>
        <v>61.07</v>
      </c>
      <c r="G8032">
        <f>Table3[[#This Row],[Price_cleaned]]/Table3[[#This Row],[Sqm_cleaned]]</f>
        <v>19022.433273292943</v>
      </c>
      <c r="H8032">
        <v>3</v>
      </c>
    </row>
    <row r="8033" spans="1:8" hidden="1" x14ac:dyDescent="0.2">
      <c r="A8033" t="s">
        <v>5</v>
      </c>
      <c r="B8033" t="s">
        <v>6960</v>
      </c>
      <c r="C8033">
        <f>_xlfn.NUMBERVALUE(MID(Table3[[#This Row],[Price]],2,LEN(Table3[[#This Row],[Price]])-2))</f>
        <v>972600</v>
      </c>
      <c r="D8033" t="s">
        <v>922</v>
      </c>
      <c r="E8033" t="s">
        <v>1107</v>
      </c>
      <c r="F8033">
        <f>_xlfn.NUMBERVALUE(SUBSTITUTE(Table3[[#This Row],[Sqm]],".",","))</f>
        <v>47.4</v>
      </c>
      <c r="G8033">
        <f>Table3[[#This Row],[Price_cleaned]]/Table3[[#This Row],[Sqm_cleaned]]</f>
        <v>20518.987341772154</v>
      </c>
      <c r="H8033">
        <v>2</v>
      </c>
    </row>
    <row r="8034" spans="1:8" x14ac:dyDescent="0.2">
      <c r="A8034" t="s">
        <v>5</v>
      </c>
      <c r="B8034" t="s">
        <v>6961</v>
      </c>
      <c r="C8034">
        <f>_xlfn.NUMBERVALUE(MID(Table3[[#This Row],[Price]],2,LEN(Table3[[#This Row],[Price]])-2))</f>
        <v>1892600</v>
      </c>
      <c r="D8034" t="s">
        <v>137</v>
      </c>
      <c r="E8034" t="s">
        <v>6962</v>
      </c>
      <c r="F8034">
        <f>_xlfn.NUMBERVALUE(SUBSTITUTE(Table3[[#This Row],[Sqm]],".",","))</f>
        <v>71.22</v>
      </c>
      <c r="G8034" s="8">
        <f>Table3[[#This Row],[Price_cleaned]]/Table3[[#This Row],[Sqm_cleaned]]</f>
        <v>26573.996068520079</v>
      </c>
      <c r="H8034">
        <v>3</v>
      </c>
    </row>
    <row r="8035" spans="1:8" hidden="1" x14ac:dyDescent="0.2">
      <c r="A8035" t="s">
        <v>5</v>
      </c>
      <c r="B8035" t="s">
        <v>6963</v>
      </c>
      <c r="C8035">
        <f>_xlfn.NUMBERVALUE(MID(Table3[[#This Row],[Price]],2,LEN(Table3[[#This Row],[Price]])-2))</f>
        <v>1814900</v>
      </c>
      <c r="D8035" t="s">
        <v>7</v>
      </c>
      <c r="E8035">
        <v>44</v>
      </c>
      <c r="F8035">
        <f>_xlfn.NUMBERVALUE(SUBSTITUTE(Table3[[#This Row],[Sqm]],".",","))</f>
        <v>44</v>
      </c>
      <c r="G8035" s="8">
        <f>Table3[[#This Row],[Price_cleaned]]/Table3[[#This Row],[Sqm_cleaned]]</f>
        <v>41247.727272727272</v>
      </c>
      <c r="H8035">
        <v>2</v>
      </c>
    </row>
    <row r="8036" spans="1:8" x14ac:dyDescent="0.2">
      <c r="A8036" t="s">
        <v>5</v>
      </c>
      <c r="B8036" t="s">
        <v>6964</v>
      </c>
      <c r="C8036">
        <f>_xlfn.NUMBERVALUE(MID(Table3[[#This Row],[Price]],2,LEN(Table3[[#This Row],[Price]])-2))</f>
        <v>1314500</v>
      </c>
      <c r="D8036" t="s">
        <v>7</v>
      </c>
      <c r="E8036" t="s">
        <v>6644</v>
      </c>
      <c r="F8036">
        <f>_xlfn.NUMBERVALUE(SUBSTITUTE(Table3[[#This Row],[Sqm]],".",","))</f>
        <v>53.52</v>
      </c>
      <c r="G8036" s="8">
        <f>Table3[[#This Row],[Price_cleaned]]/Table3[[#This Row],[Sqm_cleaned]]</f>
        <v>24560.911808669654</v>
      </c>
      <c r="H8036">
        <v>3</v>
      </c>
    </row>
    <row r="8037" spans="1:8" x14ac:dyDescent="0.2">
      <c r="A8037" t="s">
        <v>5</v>
      </c>
      <c r="B8037" t="s">
        <v>6965</v>
      </c>
      <c r="C8037">
        <f>_xlfn.NUMBERVALUE(MID(Table3[[#This Row],[Price]],2,LEN(Table3[[#This Row],[Price]])-2))</f>
        <v>924800</v>
      </c>
      <c r="D8037" t="s">
        <v>158</v>
      </c>
      <c r="E8037">
        <v>36</v>
      </c>
      <c r="F8037">
        <f>_xlfn.NUMBERVALUE(SUBSTITUTE(Table3[[#This Row],[Sqm]],".",","))</f>
        <v>36</v>
      </c>
      <c r="G8037" s="8">
        <f>Table3[[#This Row],[Price_cleaned]]/Table3[[#This Row],[Sqm_cleaned]]</f>
        <v>25688.888888888891</v>
      </c>
      <c r="H8037">
        <v>1</v>
      </c>
    </row>
    <row r="8038" spans="1:8" x14ac:dyDescent="0.2">
      <c r="A8038" t="s">
        <v>5</v>
      </c>
      <c r="B8038" t="s">
        <v>6574</v>
      </c>
      <c r="C8038">
        <f>_xlfn.NUMBERVALUE(MID(Table3[[#This Row],[Price]],2,LEN(Table3[[#This Row],[Price]])-2))</f>
        <v>1183370</v>
      </c>
      <c r="D8038" t="s">
        <v>7</v>
      </c>
      <c r="E8038" t="s">
        <v>2491</v>
      </c>
      <c r="F8038">
        <f>_xlfn.NUMBERVALUE(SUBSTITUTE(Table3[[#This Row],[Sqm]],".",","))</f>
        <v>42.68</v>
      </c>
      <c r="G8038" s="8">
        <f>Table3[[#This Row],[Price_cleaned]]/Table3[[#This Row],[Sqm_cleaned]]</f>
        <v>27726.569821930647</v>
      </c>
      <c r="H8038">
        <v>2</v>
      </c>
    </row>
    <row r="8039" spans="1:8" x14ac:dyDescent="0.2">
      <c r="A8039" t="s">
        <v>5</v>
      </c>
      <c r="B8039" t="s">
        <v>3062</v>
      </c>
      <c r="C8039">
        <f>_xlfn.NUMBERVALUE(MID(Table3[[#This Row],[Price]],2,LEN(Table3[[#This Row],[Price]])-2))</f>
        <v>703000</v>
      </c>
      <c r="D8039" t="s">
        <v>114</v>
      </c>
      <c r="E8039" t="s">
        <v>6966</v>
      </c>
      <c r="F8039">
        <f>_xlfn.NUMBERVALUE(SUBSTITUTE(Table3[[#This Row],[Sqm]],".",","))</f>
        <v>49.46</v>
      </c>
      <c r="G8039" s="8">
        <f>Table3[[#This Row],[Price_cleaned]]/Table3[[#This Row],[Sqm_cleaned]]</f>
        <v>14213.505863323899</v>
      </c>
      <c r="H8039">
        <v>2</v>
      </c>
    </row>
    <row r="8040" spans="1:8" hidden="1" x14ac:dyDescent="0.2">
      <c r="A8040" t="s">
        <v>5</v>
      </c>
      <c r="B8040" t="s">
        <v>2892</v>
      </c>
      <c r="C8040">
        <f>_xlfn.NUMBERVALUE(MID(Table3[[#This Row],[Price]],2,LEN(Table3[[#This Row],[Price]])-2))</f>
        <v>510000</v>
      </c>
      <c r="D8040" t="s">
        <v>4629</v>
      </c>
      <c r="E8040" t="s">
        <v>5459</v>
      </c>
      <c r="F8040">
        <f>_xlfn.NUMBERVALUE(SUBSTITUTE(Table3[[#This Row],[Sqm]],".",","))</f>
        <v>28.4</v>
      </c>
      <c r="G8040">
        <f>Table3[[#This Row],[Price_cleaned]]/Table3[[#This Row],[Sqm_cleaned]]</f>
        <v>17957.74647887324</v>
      </c>
      <c r="H8040">
        <v>1</v>
      </c>
    </row>
    <row r="8041" spans="1:8" x14ac:dyDescent="0.2">
      <c r="A8041" t="s">
        <v>5</v>
      </c>
      <c r="B8041" t="s">
        <v>6967</v>
      </c>
      <c r="C8041">
        <f>_xlfn.NUMBERVALUE(MID(Table3[[#This Row],[Price]],2,LEN(Table3[[#This Row],[Price]])-2))</f>
        <v>557313</v>
      </c>
      <c r="D8041" t="s">
        <v>137</v>
      </c>
      <c r="E8041" t="s">
        <v>3117</v>
      </c>
      <c r="F8041">
        <f>_xlfn.NUMBERVALUE(SUBSTITUTE(Table3[[#This Row],[Sqm]],".",","))</f>
        <v>67.87</v>
      </c>
      <c r="G8041" s="8">
        <f>Table3[[#This Row],[Price_cleaned]]/Table3[[#This Row],[Sqm_cleaned]]</f>
        <v>8211.4778252541619</v>
      </c>
      <c r="H8041">
        <v>3</v>
      </c>
    </row>
    <row r="8042" spans="1:8" x14ac:dyDescent="0.2">
      <c r="A8042" t="s">
        <v>5</v>
      </c>
      <c r="B8042" t="s">
        <v>6393</v>
      </c>
      <c r="C8042">
        <f>_xlfn.NUMBERVALUE(MID(Table3[[#This Row],[Price]],2,LEN(Table3[[#This Row],[Price]])-2))</f>
        <v>780701</v>
      </c>
      <c r="D8042" t="s">
        <v>114</v>
      </c>
      <c r="E8042" t="s">
        <v>6898</v>
      </c>
      <c r="F8042">
        <f>_xlfn.NUMBERVALUE(SUBSTITUTE(Table3[[#This Row],[Sqm]],".",","))</f>
        <v>54.61</v>
      </c>
      <c r="G8042" s="8">
        <f>Table3[[#This Row],[Price_cleaned]]/Table3[[#This Row],[Sqm_cleaned]]</f>
        <v>14295.934810474273</v>
      </c>
      <c r="H8042">
        <v>3</v>
      </c>
    </row>
    <row r="8043" spans="1:8" x14ac:dyDescent="0.2">
      <c r="A8043" t="s">
        <v>5</v>
      </c>
      <c r="B8043" t="s">
        <v>6968</v>
      </c>
      <c r="C8043">
        <f>_xlfn.NUMBERVALUE(MID(Table3[[#This Row],[Price]],2,LEN(Table3[[#This Row],[Price]])-2))</f>
        <v>670980</v>
      </c>
      <c r="D8043" t="s">
        <v>114</v>
      </c>
      <c r="E8043" t="s">
        <v>3965</v>
      </c>
      <c r="F8043">
        <f>_xlfn.NUMBERVALUE(SUBSTITUTE(Table3[[#This Row],[Sqm]],".",","))</f>
        <v>65.28</v>
      </c>
      <c r="G8043" s="8">
        <f>Table3[[#This Row],[Price_cleaned]]/Table3[[#This Row],[Sqm_cleaned]]</f>
        <v>10278.492647058823</v>
      </c>
      <c r="H8043">
        <v>4</v>
      </c>
    </row>
    <row r="8044" spans="1:8" x14ac:dyDescent="0.2">
      <c r="A8044" t="s">
        <v>5</v>
      </c>
      <c r="B8044" t="s">
        <v>6969</v>
      </c>
      <c r="C8044">
        <f>_xlfn.NUMBERVALUE(MID(Table3[[#This Row],[Price]],2,LEN(Table3[[#This Row],[Price]])-2))</f>
        <v>611959</v>
      </c>
      <c r="D8044" t="s">
        <v>114</v>
      </c>
      <c r="E8044" t="s">
        <v>1602</v>
      </c>
      <c r="F8044">
        <f>_xlfn.NUMBERVALUE(SUBSTITUTE(Table3[[#This Row],[Sqm]],".",","))</f>
        <v>79.099999999999994</v>
      </c>
      <c r="G8044" s="8">
        <f>Table3[[#This Row],[Price_cleaned]]/Table3[[#This Row],[Sqm_cleaned]]</f>
        <v>7736.5233881163094</v>
      </c>
      <c r="H8044">
        <v>4</v>
      </c>
    </row>
    <row r="8045" spans="1:8" x14ac:dyDescent="0.2">
      <c r="A8045" t="s">
        <v>5</v>
      </c>
      <c r="B8045" t="s">
        <v>2341</v>
      </c>
      <c r="C8045">
        <f>_xlfn.NUMBERVALUE(MID(Table3[[#This Row],[Price]],2,LEN(Table3[[#This Row],[Price]])-2))</f>
        <v>499000</v>
      </c>
      <c r="D8045" t="s">
        <v>114</v>
      </c>
      <c r="E8045" t="s">
        <v>6970</v>
      </c>
      <c r="F8045">
        <f>_xlfn.NUMBERVALUE(SUBSTITUTE(Table3[[#This Row],[Sqm]],".",","))</f>
        <v>30.19</v>
      </c>
      <c r="G8045" s="8">
        <f>Table3[[#This Row],[Price_cleaned]]/Table3[[#This Row],[Sqm_cleaned]]</f>
        <v>16528.651871480623</v>
      </c>
      <c r="H8045">
        <v>1</v>
      </c>
    </row>
    <row r="8046" spans="1:8" x14ac:dyDescent="0.2">
      <c r="A8046" t="s">
        <v>5</v>
      </c>
      <c r="B8046" t="s">
        <v>2372</v>
      </c>
      <c r="C8046">
        <f>_xlfn.NUMBERVALUE(MID(Table3[[#This Row],[Price]],2,LEN(Table3[[#This Row],[Price]])-2))</f>
        <v>659000</v>
      </c>
      <c r="D8046" t="s">
        <v>114</v>
      </c>
      <c r="E8046" t="s">
        <v>6971</v>
      </c>
      <c r="F8046">
        <f>_xlfn.NUMBERVALUE(SUBSTITUTE(Table3[[#This Row],[Sqm]],".",","))</f>
        <v>30.21</v>
      </c>
      <c r="G8046" s="8">
        <f>Table3[[#This Row],[Price_cleaned]]/Table3[[#This Row],[Sqm_cleaned]]</f>
        <v>21813.96888447534</v>
      </c>
      <c r="H8046">
        <v>1</v>
      </c>
    </row>
    <row r="8047" spans="1:8" x14ac:dyDescent="0.2">
      <c r="A8047" t="s">
        <v>5</v>
      </c>
      <c r="B8047" t="s">
        <v>2051</v>
      </c>
      <c r="C8047">
        <f>_xlfn.NUMBERVALUE(MID(Table3[[#This Row],[Price]],2,LEN(Table3[[#This Row],[Price]])-2))</f>
        <v>639000</v>
      </c>
      <c r="D8047" t="s">
        <v>114</v>
      </c>
      <c r="E8047" t="s">
        <v>6140</v>
      </c>
      <c r="F8047">
        <f>_xlfn.NUMBERVALUE(SUBSTITUTE(Table3[[#This Row],[Sqm]],".",","))</f>
        <v>36.950000000000003</v>
      </c>
      <c r="G8047" s="8">
        <f>Table3[[#This Row],[Price_cleaned]]/Table3[[#This Row],[Sqm_cleaned]]</f>
        <v>17293.640054127198</v>
      </c>
      <c r="H8047">
        <v>2</v>
      </c>
    </row>
    <row r="8048" spans="1:8" x14ac:dyDescent="0.2">
      <c r="A8048" t="s">
        <v>5</v>
      </c>
      <c r="B8048" t="s">
        <v>2214</v>
      </c>
      <c r="C8048">
        <f>_xlfn.NUMBERVALUE(MID(Table3[[#This Row],[Price]],2,LEN(Table3[[#This Row],[Price]])-2))</f>
        <v>569000</v>
      </c>
      <c r="D8048" t="s">
        <v>114</v>
      </c>
      <c r="E8048" t="s">
        <v>5967</v>
      </c>
      <c r="F8048">
        <f>_xlfn.NUMBERVALUE(SUBSTITUTE(Table3[[#This Row],[Sqm]],".",","))</f>
        <v>38.880000000000003</v>
      </c>
      <c r="G8048" s="8">
        <f>Table3[[#This Row],[Price_cleaned]]/Table3[[#This Row],[Sqm_cleaned]]</f>
        <v>14634.773662551439</v>
      </c>
      <c r="H8048">
        <v>2</v>
      </c>
    </row>
    <row r="8049" spans="1:8" hidden="1" x14ac:dyDescent="0.2">
      <c r="A8049" t="s">
        <v>5</v>
      </c>
      <c r="B8049" t="s">
        <v>4984</v>
      </c>
      <c r="C8049">
        <f>_xlfn.NUMBERVALUE(MID(Table3[[#This Row],[Price]],2,LEN(Table3[[#This Row],[Price]])-2))</f>
        <v>135000</v>
      </c>
      <c r="D8049" t="s">
        <v>114</v>
      </c>
      <c r="E8049" t="s">
        <v>5140</v>
      </c>
      <c r="F8049">
        <f>_xlfn.NUMBERVALUE(SUBSTITUTE(Table3[[#This Row],[Sqm]],".",","))</f>
        <v>52.79</v>
      </c>
      <c r="G8049">
        <f>Table3[[#This Row],[Price_cleaned]]/Table3[[#This Row],[Sqm_cleaned]]</f>
        <v>2557.3025194165562</v>
      </c>
      <c r="H8049">
        <v>3</v>
      </c>
    </row>
    <row r="8050" spans="1:8" x14ac:dyDescent="0.2">
      <c r="A8050" t="s">
        <v>5</v>
      </c>
      <c r="B8050" t="s">
        <v>6972</v>
      </c>
      <c r="C8050">
        <f>_xlfn.NUMBERVALUE(MID(Table3[[#This Row],[Price]],2,LEN(Table3[[#This Row],[Price]])-2))</f>
        <v>358865</v>
      </c>
      <c r="D8050" t="s">
        <v>114</v>
      </c>
      <c r="E8050" t="s">
        <v>6973</v>
      </c>
      <c r="F8050">
        <f>_xlfn.NUMBERVALUE(SUBSTITUTE(Table3[[#This Row],[Sqm]],".",","))</f>
        <v>53.72</v>
      </c>
      <c r="G8050" s="8">
        <f>Table3[[#This Row],[Price_cleaned]]/Table3[[#This Row],[Sqm_cleaned]]</f>
        <v>6680.286671630678</v>
      </c>
      <c r="H8050">
        <v>2</v>
      </c>
    </row>
    <row r="8051" spans="1:8" x14ac:dyDescent="0.2">
      <c r="A8051" t="s">
        <v>5</v>
      </c>
      <c r="B8051" t="s">
        <v>6974</v>
      </c>
      <c r="C8051">
        <f>_xlfn.NUMBERVALUE(MID(Table3[[#This Row],[Price]],2,LEN(Table3[[#This Row],[Price]])-2))</f>
        <v>383000</v>
      </c>
      <c r="D8051" t="s">
        <v>114</v>
      </c>
      <c r="E8051" t="s">
        <v>5313</v>
      </c>
      <c r="F8051">
        <f>_xlfn.NUMBERVALUE(SUBSTITUTE(Table3[[#This Row],[Sqm]],".",","))</f>
        <v>39.33</v>
      </c>
      <c r="G8051" s="8">
        <f>Table3[[#This Row],[Price_cleaned]]/Table3[[#This Row],[Sqm_cleaned]]</f>
        <v>9738.1133994406318</v>
      </c>
      <c r="H8051">
        <v>2</v>
      </c>
    </row>
    <row r="8052" spans="1:8" x14ac:dyDescent="0.2">
      <c r="A8052" t="s">
        <v>5</v>
      </c>
      <c r="B8052" t="s">
        <v>2488</v>
      </c>
      <c r="C8052">
        <f>_xlfn.NUMBERVALUE(MID(Table3[[#This Row],[Price]],2,LEN(Table3[[#This Row],[Price]])-2))</f>
        <v>409000</v>
      </c>
      <c r="D8052" t="s">
        <v>114</v>
      </c>
      <c r="E8052" t="s">
        <v>3969</v>
      </c>
      <c r="F8052">
        <f>_xlfn.NUMBERVALUE(SUBSTITUTE(Table3[[#This Row],[Sqm]],".",","))</f>
        <v>38.409999999999997</v>
      </c>
      <c r="G8052" s="8">
        <f>Table3[[#This Row],[Price_cleaned]]/Table3[[#This Row],[Sqm_cleaned]]</f>
        <v>10648.268680031242</v>
      </c>
      <c r="H8052">
        <v>2</v>
      </c>
    </row>
    <row r="8053" spans="1:8" hidden="1" x14ac:dyDescent="0.2">
      <c r="A8053" t="s">
        <v>5</v>
      </c>
      <c r="B8053" t="s">
        <v>6975</v>
      </c>
      <c r="C8053">
        <f>_xlfn.NUMBERVALUE(MID(Table3[[#This Row],[Price]],2,LEN(Table3[[#This Row],[Price]])-2))</f>
        <v>282230</v>
      </c>
      <c r="D8053" t="s">
        <v>563</v>
      </c>
      <c r="E8053" t="s">
        <v>5003</v>
      </c>
      <c r="F8053">
        <f>_xlfn.NUMBERVALUE(SUBSTITUTE(Table3[[#This Row],[Sqm]],".",","))</f>
        <v>30.7</v>
      </c>
      <c r="G8053">
        <f>Table3[[#This Row],[Price_cleaned]]/Table3[[#This Row],[Sqm_cleaned]]</f>
        <v>9193.1596091205211</v>
      </c>
      <c r="H8053">
        <v>1</v>
      </c>
    </row>
    <row r="8054" spans="1:8" hidden="1" x14ac:dyDescent="0.2">
      <c r="A8054" t="s">
        <v>5</v>
      </c>
      <c r="B8054" t="s">
        <v>2355</v>
      </c>
      <c r="C8054">
        <f>_xlfn.NUMBERVALUE(MID(Table3[[#This Row],[Price]],2,LEN(Table3[[#This Row],[Price]])-2))</f>
        <v>645000</v>
      </c>
      <c r="D8054" t="s">
        <v>181</v>
      </c>
      <c r="E8054" t="s">
        <v>6976</v>
      </c>
      <c r="F8054">
        <f>_xlfn.NUMBERVALUE(SUBSTITUTE(Table3[[#This Row],[Sqm]],".",","))</f>
        <v>94.86</v>
      </c>
      <c r="G8054">
        <f>Table3[[#This Row],[Price_cleaned]]/Table3[[#This Row],[Sqm_cleaned]]</f>
        <v>6799.4939911448455</v>
      </c>
      <c r="H8054">
        <v>4</v>
      </c>
    </row>
    <row r="8055" spans="1:8" hidden="1" x14ac:dyDescent="0.2">
      <c r="A8055" t="s">
        <v>5</v>
      </c>
      <c r="B8055" t="s">
        <v>2151</v>
      </c>
      <c r="C8055">
        <f>_xlfn.NUMBERVALUE(MID(Table3[[#This Row],[Price]],2,LEN(Table3[[#This Row],[Price]])-2))</f>
        <v>799000</v>
      </c>
      <c r="D8055" t="s">
        <v>6977</v>
      </c>
      <c r="E8055" t="s">
        <v>4770</v>
      </c>
      <c r="F8055">
        <f>_xlfn.NUMBERVALUE(SUBSTITUTE(Table3[[#This Row],[Sqm]],".",","))</f>
        <v>33.840000000000003</v>
      </c>
      <c r="G8055">
        <f>Table3[[#This Row],[Price_cleaned]]/Table3[[#This Row],[Sqm_cleaned]]</f>
        <v>23611.111111111109</v>
      </c>
      <c r="H8055">
        <v>2</v>
      </c>
    </row>
    <row r="8056" spans="1:8" hidden="1" x14ac:dyDescent="0.2">
      <c r="A8056" t="s">
        <v>5</v>
      </c>
      <c r="B8056" t="s">
        <v>2128</v>
      </c>
      <c r="C8056">
        <f>_xlfn.NUMBERVALUE(MID(Table3[[#This Row],[Price]],2,LEN(Table3[[#This Row],[Price]])-2))</f>
        <v>520000</v>
      </c>
      <c r="D8056" t="s">
        <v>7</v>
      </c>
      <c r="E8056" t="s">
        <v>6978</v>
      </c>
      <c r="F8056">
        <f>_xlfn.NUMBERVALUE(SUBSTITUTE(Table3[[#This Row],[Sqm]],".",","))</f>
        <v>154.07</v>
      </c>
      <c r="G8056" s="8">
        <f>Table3[[#This Row],[Price_cleaned]]/Table3[[#This Row],[Sqm_cleaned]]</f>
        <v>3375.0892451483091</v>
      </c>
      <c r="H8056">
        <v>5</v>
      </c>
    </row>
    <row r="8057" spans="1:8" x14ac:dyDescent="0.2">
      <c r="A8057" t="s">
        <v>5</v>
      </c>
      <c r="B8057" t="s">
        <v>6979</v>
      </c>
      <c r="C8057">
        <f>_xlfn.NUMBERVALUE(MID(Table3[[#This Row],[Price]],2,LEN(Table3[[#This Row],[Price]])-2))</f>
        <v>324900</v>
      </c>
      <c r="D8057" t="s">
        <v>7</v>
      </c>
      <c r="E8057" t="s">
        <v>2370</v>
      </c>
      <c r="F8057">
        <f>_xlfn.NUMBERVALUE(SUBSTITUTE(Table3[[#This Row],[Sqm]],".",","))</f>
        <v>52.4</v>
      </c>
      <c r="G8057" s="8">
        <f>Table3[[#This Row],[Price_cleaned]]/Table3[[#This Row],[Sqm_cleaned]]</f>
        <v>6200.3816793893129</v>
      </c>
      <c r="H8057">
        <v>2</v>
      </c>
    </row>
    <row r="8058" spans="1:8" hidden="1" x14ac:dyDescent="0.2">
      <c r="A8058" t="s">
        <v>5</v>
      </c>
      <c r="B8058" t="s">
        <v>2047</v>
      </c>
      <c r="C8058">
        <f>_xlfn.NUMBERVALUE(MID(Table3[[#This Row],[Price]],2,LEN(Table3[[#This Row],[Price]])-2))</f>
        <v>890000</v>
      </c>
      <c r="D8058" t="s">
        <v>114</v>
      </c>
      <c r="E8058">
        <v>176</v>
      </c>
      <c r="F8058">
        <f>_xlfn.NUMBERVALUE(SUBSTITUTE(Table3[[#This Row],[Sqm]],".",","))</f>
        <v>176</v>
      </c>
      <c r="G8058" s="8">
        <f>Table3[[#This Row],[Price_cleaned]]/Table3[[#This Row],[Sqm_cleaned]]</f>
        <v>5056.818181818182</v>
      </c>
      <c r="H8058">
        <v>5</v>
      </c>
    </row>
    <row r="8059" spans="1:8" hidden="1" x14ac:dyDescent="0.2">
      <c r="A8059" t="s">
        <v>5</v>
      </c>
      <c r="B8059" t="s">
        <v>2481</v>
      </c>
      <c r="C8059">
        <f>_xlfn.NUMBERVALUE(MID(Table3[[#This Row],[Price]],2,LEN(Table3[[#This Row],[Price]])-2))</f>
        <v>460000</v>
      </c>
      <c r="D8059" t="s">
        <v>415</v>
      </c>
      <c r="E8059" t="s">
        <v>1771</v>
      </c>
      <c r="F8059">
        <f>_xlfn.NUMBERVALUE(SUBSTITUTE(Table3[[#This Row],[Sqm]],".",","))</f>
        <v>44.3</v>
      </c>
      <c r="G8059">
        <f>Table3[[#This Row],[Price_cleaned]]/Table3[[#This Row],[Sqm_cleaned]]</f>
        <v>10383.747178329571</v>
      </c>
      <c r="H8059">
        <v>2</v>
      </c>
    </row>
    <row r="8060" spans="1:8" hidden="1" x14ac:dyDescent="0.2">
      <c r="A8060" t="s">
        <v>5</v>
      </c>
      <c r="B8060" t="s">
        <v>6980</v>
      </c>
      <c r="C8060">
        <f>_xlfn.NUMBERVALUE(MID(Table3[[#This Row],[Price]],2,LEN(Table3[[#This Row],[Price]])-2))</f>
        <v>529848</v>
      </c>
      <c r="D8060" t="s">
        <v>134</v>
      </c>
      <c r="E8060" t="s">
        <v>70</v>
      </c>
      <c r="F8060">
        <f>_xlfn.NUMBERVALUE(SUBSTITUTE(Table3[[#This Row],[Sqm]],".",","))</f>
        <v>59.2</v>
      </c>
      <c r="G8060">
        <f>Table3[[#This Row],[Price_cleaned]]/Table3[[#This Row],[Sqm_cleaned]]</f>
        <v>8950.135135135135</v>
      </c>
      <c r="H8060">
        <v>3</v>
      </c>
    </row>
    <row r="8061" spans="1:8" x14ac:dyDescent="0.2">
      <c r="A8061" t="s">
        <v>5</v>
      </c>
      <c r="B8061" t="s">
        <v>2397</v>
      </c>
      <c r="C8061">
        <f>_xlfn.NUMBERVALUE(MID(Table3[[#This Row],[Price]],2,LEN(Table3[[#This Row],[Price]])-2))</f>
        <v>469000</v>
      </c>
      <c r="D8061" t="s">
        <v>114</v>
      </c>
      <c r="E8061" t="s">
        <v>6981</v>
      </c>
      <c r="F8061">
        <f>_xlfn.NUMBERVALUE(SUBSTITUTE(Table3[[#This Row],[Sqm]],".",","))</f>
        <v>92.86</v>
      </c>
      <c r="G8061" s="8">
        <f>Table3[[#This Row],[Price_cleaned]]/Table3[[#This Row],[Sqm_cleaned]]</f>
        <v>5050.6138272668531</v>
      </c>
      <c r="H8061">
        <v>4</v>
      </c>
    </row>
    <row r="8062" spans="1:8" x14ac:dyDescent="0.2">
      <c r="A8062" t="s">
        <v>5</v>
      </c>
      <c r="B8062" t="s">
        <v>5253</v>
      </c>
      <c r="C8062">
        <f>_xlfn.NUMBERVALUE(MID(Table3[[#This Row],[Price]],2,LEN(Table3[[#This Row],[Price]])-2))</f>
        <v>534000</v>
      </c>
      <c r="D8062" t="s">
        <v>7</v>
      </c>
      <c r="E8062">
        <v>80</v>
      </c>
      <c r="F8062">
        <f>_xlfn.NUMBERVALUE(SUBSTITUTE(Table3[[#This Row],[Sqm]],".",","))</f>
        <v>80</v>
      </c>
      <c r="G8062" s="8">
        <f>Table3[[#This Row],[Price_cleaned]]/Table3[[#This Row],[Sqm_cleaned]]</f>
        <v>6675</v>
      </c>
      <c r="H8062">
        <v>4</v>
      </c>
    </row>
    <row r="8063" spans="1:8" x14ac:dyDescent="0.2">
      <c r="A8063" t="s">
        <v>5</v>
      </c>
      <c r="B8063" t="s">
        <v>3524</v>
      </c>
      <c r="C8063">
        <f>_xlfn.NUMBERVALUE(MID(Table3[[#This Row],[Price]],2,LEN(Table3[[#This Row],[Price]])-2))</f>
        <v>544000</v>
      </c>
      <c r="D8063" t="s">
        <v>137</v>
      </c>
      <c r="E8063" t="s">
        <v>403</v>
      </c>
      <c r="F8063">
        <f>_xlfn.NUMBERVALUE(SUBSTITUTE(Table3[[#This Row],[Sqm]],".",","))</f>
        <v>49.8</v>
      </c>
      <c r="G8063" s="8">
        <f>Table3[[#This Row],[Price_cleaned]]/Table3[[#This Row],[Sqm_cleaned]]</f>
        <v>10923.694779116466</v>
      </c>
      <c r="H8063">
        <v>3</v>
      </c>
    </row>
    <row r="8064" spans="1:8" hidden="1" x14ac:dyDescent="0.2">
      <c r="A8064" t="s">
        <v>5</v>
      </c>
      <c r="B8064" t="s">
        <v>4905</v>
      </c>
      <c r="C8064">
        <f>_xlfn.NUMBERVALUE(MID(Table3[[#This Row],[Price]],2,LEN(Table3[[#This Row],[Price]])-2))</f>
        <v>140000</v>
      </c>
      <c r="D8064" t="s">
        <v>6982</v>
      </c>
      <c r="E8064" t="s">
        <v>6983</v>
      </c>
      <c r="F8064">
        <f>_xlfn.NUMBERVALUE(SUBSTITUTE(Table3[[#This Row],[Sqm]],".",","))</f>
        <v>65.849999999999994</v>
      </c>
      <c r="G8064">
        <f>Table3[[#This Row],[Price_cleaned]]/Table3[[#This Row],[Sqm_cleaned]]</f>
        <v>2126.0440394836751</v>
      </c>
      <c r="H8064">
        <v>4</v>
      </c>
    </row>
    <row r="8065" spans="1:8" hidden="1" x14ac:dyDescent="0.2">
      <c r="A8065" t="s">
        <v>5</v>
      </c>
      <c r="B8065" t="s">
        <v>2346</v>
      </c>
      <c r="C8065">
        <f>_xlfn.NUMBERVALUE(MID(Table3[[#This Row],[Price]],2,LEN(Table3[[#This Row],[Price]])-2))</f>
        <v>730000</v>
      </c>
      <c r="D8065" t="s">
        <v>6982</v>
      </c>
      <c r="E8065" t="s">
        <v>5928</v>
      </c>
      <c r="F8065">
        <f>_xlfn.NUMBERVALUE(SUBSTITUTE(Table3[[#This Row],[Sqm]],".",","))</f>
        <v>41.61</v>
      </c>
      <c r="G8065">
        <f>Table3[[#This Row],[Price_cleaned]]/Table3[[#This Row],[Sqm_cleaned]]</f>
        <v>17543.859649122809</v>
      </c>
      <c r="H8065">
        <v>2</v>
      </c>
    </row>
    <row r="8066" spans="1:8" x14ac:dyDescent="0.2">
      <c r="A8066" t="s">
        <v>5</v>
      </c>
      <c r="B8066" t="s">
        <v>6915</v>
      </c>
      <c r="C8066">
        <f>_xlfn.NUMBERVALUE(MID(Table3[[#This Row],[Price]],2,LEN(Table3[[#This Row],[Price]])-2))</f>
        <v>808228</v>
      </c>
      <c r="D8066" t="s">
        <v>137</v>
      </c>
      <c r="E8066" t="s">
        <v>6984</v>
      </c>
      <c r="F8066">
        <f>_xlfn.NUMBERVALUE(SUBSTITUTE(Table3[[#This Row],[Sqm]],".",","))</f>
        <v>96.54</v>
      </c>
      <c r="G8066" s="8">
        <f>Table3[[#This Row],[Price_cleaned]]/Table3[[#This Row],[Sqm_cleaned]]</f>
        <v>8371.9494510047643</v>
      </c>
      <c r="H8066">
        <v>4</v>
      </c>
    </row>
    <row r="8067" spans="1:8" x14ac:dyDescent="0.2">
      <c r="A8067" t="s">
        <v>5</v>
      </c>
      <c r="B8067" t="s">
        <v>3978</v>
      </c>
      <c r="C8067">
        <f>_xlfn.NUMBERVALUE(MID(Table3[[#This Row],[Price]],2,LEN(Table3[[#This Row],[Price]])-2))</f>
        <v>966144</v>
      </c>
      <c r="D8067" t="s">
        <v>137</v>
      </c>
      <c r="E8067" t="s">
        <v>1515</v>
      </c>
      <c r="F8067">
        <f>_xlfn.NUMBERVALUE(SUBSTITUTE(Table3[[#This Row],[Sqm]],".",","))</f>
        <v>47.2</v>
      </c>
      <c r="G8067" s="8">
        <f>Table3[[#This Row],[Price_cleaned]]/Table3[[#This Row],[Sqm_cleaned]]</f>
        <v>20469.152542372882</v>
      </c>
      <c r="H8067">
        <v>2</v>
      </c>
    </row>
    <row r="8068" spans="1:8" hidden="1" x14ac:dyDescent="0.2">
      <c r="A8068" t="s">
        <v>5</v>
      </c>
      <c r="B8068" t="s">
        <v>6913</v>
      </c>
      <c r="C8068">
        <f>_xlfn.NUMBERVALUE(MID(Table3[[#This Row],[Price]],2,LEN(Table3[[#This Row],[Price]])-2))</f>
        <v>1202320</v>
      </c>
      <c r="D8068" t="s">
        <v>6985</v>
      </c>
      <c r="E8068" t="s">
        <v>6983</v>
      </c>
      <c r="F8068">
        <f>_xlfn.NUMBERVALUE(SUBSTITUTE(Table3[[#This Row],[Sqm]],".",","))</f>
        <v>65.849999999999994</v>
      </c>
      <c r="G8068">
        <f>Table3[[#This Row],[Price_cleaned]]/Table3[[#This Row],[Sqm_cleaned]]</f>
        <v>18258.466211085804</v>
      </c>
      <c r="H8068">
        <v>4</v>
      </c>
    </row>
    <row r="8069" spans="1:8" hidden="1" x14ac:dyDescent="0.2">
      <c r="A8069" t="s">
        <v>5</v>
      </c>
      <c r="B8069" t="s">
        <v>6986</v>
      </c>
      <c r="C8069">
        <f>_xlfn.NUMBERVALUE(MID(Table3[[#This Row],[Price]],2,LEN(Table3[[#This Row],[Price]])-2))</f>
        <v>1207600</v>
      </c>
      <c r="D8069" t="s">
        <v>6982</v>
      </c>
      <c r="E8069" t="s">
        <v>5928</v>
      </c>
      <c r="F8069">
        <f>_xlfn.NUMBERVALUE(SUBSTITUTE(Table3[[#This Row],[Sqm]],".",","))</f>
        <v>41.61</v>
      </c>
      <c r="G8069">
        <f>Table3[[#This Row],[Price_cleaned]]/Table3[[#This Row],[Sqm_cleaned]]</f>
        <v>29021.869742850278</v>
      </c>
      <c r="H8069">
        <v>2</v>
      </c>
    </row>
    <row r="8070" spans="1:8" hidden="1" x14ac:dyDescent="0.2">
      <c r="A8070" t="s">
        <v>5</v>
      </c>
      <c r="B8070" t="s">
        <v>6987</v>
      </c>
      <c r="C8070">
        <f>_xlfn.NUMBERVALUE(MID(Table3[[#This Row],[Price]],2,LEN(Table3[[#This Row],[Price]])-2))</f>
        <v>1208400</v>
      </c>
      <c r="D8070" t="s">
        <v>6982</v>
      </c>
      <c r="E8070" t="s">
        <v>900</v>
      </c>
      <c r="F8070">
        <f>_xlfn.NUMBERVALUE(SUBSTITUTE(Table3[[#This Row],[Sqm]],".",","))</f>
        <v>58.16</v>
      </c>
      <c r="G8070">
        <f>Table3[[#This Row],[Price_cleaned]]/Table3[[#This Row],[Sqm_cleaned]]</f>
        <v>20777.166437414031</v>
      </c>
      <c r="H8070">
        <v>3</v>
      </c>
    </row>
    <row r="8071" spans="1:8" hidden="1" x14ac:dyDescent="0.2">
      <c r="A8071" t="s">
        <v>5</v>
      </c>
      <c r="B8071" t="s">
        <v>6988</v>
      </c>
      <c r="C8071">
        <f>_xlfn.NUMBERVALUE(MID(Table3[[#This Row],[Price]],2,LEN(Table3[[#This Row],[Price]])-2))</f>
        <v>390746</v>
      </c>
      <c r="D8071" t="s">
        <v>6982</v>
      </c>
      <c r="E8071" t="s">
        <v>5841</v>
      </c>
      <c r="F8071">
        <f>_xlfn.NUMBERVALUE(SUBSTITUTE(Table3[[#This Row],[Sqm]],".",","))</f>
        <v>61.39</v>
      </c>
      <c r="G8071">
        <f>Table3[[#This Row],[Price_cleaned]]/Table3[[#This Row],[Sqm_cleaned]]</f>
        <v>6364.9780094477928</v>
      </c>
      <c r="H8071">
        <v>3</v>
      </c>
    </row>
    <row r="8072" spans="1:8" hidden="1" x14ac:dyDescent="0.2">
      <c r="A8072" t="s">
        <v>5</v>
      </c>
      <c r="B8072" t="s">
        <v>6989</v>
      </c>
      <c r="C8072">
        <f>_xlfn.NUMBERVALUE(MID(Table3[[#This Row],[Price]],2,LEN(Table3[[#This Row],[Price]])-2))</f>
        <v>397548</v>
      </c>
      <c r="D8072" t="s">
        <v>6985</v>
      </c>
      <c r="E8072" t="s">
        <v>5750</v>
      </c>
      <c r="F8072">
        <f>_xlfn.NUMBERVALUE(SUBSTITUTE(Table3[[#This Row],[Sqm]],".",","))</f>
        <v>58.33</v>
      </c>
      <c r="G8072">
        <f>Table3[[#This Row],[Price_cleaned]]/Table3[[#This Row],[Sqm_cleaned]]</f>
        <v>6815.4980284587691</v>
      </c>
      <c r="H8072">
        <v>3</v>
      </c>
    </row>
    <row r="8073" spans="1:8" hidden="1" x14ac:dyDescent="0.2">
      <c r="A8073" t="s">
        <v>5</v>
      </c>
      <c r="B8073" t="s">
        <v>6990</v>
      </c>
      <c r="C8073">
        <f>_xlfn.NUMBERVALUE(MID(Table3[[#This Row],[Price]],2,LEN(Table3[[#This Row],[Price]])-2))</f>
        <v>496226</v>
      </c>
      <c r="D8073" t="s">
        <v>6982</v>
      </c>
      <c r="E8073" t="s">
        <v>2487</v>
      </c>
      <c r="F8073">
        <f>_xlfn.NUMBERVALUE(SUBSTITUTE(Table3[[#This Row],[Sqm]],".",","))</f>
        <v>41.6</v>
      </c>
      <c r="G8073">
        <f>Table3[[#This Row],[Price_cleaned]]/Table3[[#This Row],[Sqm_cleaned]]</f>
        <v>11928.509615384615</v>
      </c>
      <c r="H8073">
        <v>2</v>
      </c>
    </row>
    <row r="8074" spans="1:8" x14ac:dyDescent="0.2">
      <c r="A8074" t="s">
        <v>5</v>
      </c>
      <c r="B8074" t="s">
        <v>6991</v>
      </c>
      <c r="C8074">
        <f>_xlfn.NUMBERVALUE(MID(Table3[[#This Row],[Price]],2,LEN(Table3[[#This Row],[Price]])-2))</f>
        <v>515712</v>
      </c>
      <c r="D8074" t="s">
        <v>137</v>
      </c>
      <c r="E8074" t="s">
        <v>73</v>
      </c>
      <c r="F8074">
        <f>_xlfn.NUMBERVALUE(SUBSTITUTE(Table3[[#This Row],[Sqm]],".",","))</f>
        <v>48.1</v>
      </c>
      <c r="G8074" s="8">
        <f>Table3[[#This Row],[Price_cleaned]]/Table3[[#This Row],[Sqm_cleaned]]</f>
        <v>10721.663201663201</v>
      </c>
      <c r="H8074">
        <v>2</v>
      </c>
    </row>
    <row r="8075" spans="1:8" x14ac:dyDescent="0.2">
      <c r="A8075" t="s">
        <v>5</v>
      </c>
      <c r="B8075" t="s">
        <v>6992</v>
      </c>
      <c r="C8075">
        <f>_xlfn.NUMBERVALUE(MID(Table3[[#This Row],[Price]],2,LEN(Table3[[#This Row],[Price]])-2))</f>
        <v>410015</v>
      </c>
      <c r="D8075" t="s">
        <v>137</v>
      </c>
      <c r="E8075">
        <v>48</v>
      </c>
      <c r="F8075">
        <f>_xlfn.NUMBERVALUE(SUBSTITUTE(Table3[[#This Row],[Sqm]],".",","))</f>
        <v>48</v>
      </c>
      <c r="G8075" s="8">
        <f>Table3[[#This Row],[Price_cleaned]]/Table3[[#This Row],[Sqm_cleaned]]</f>
        <v>8541.9791666666661</v>
      </c>
      <c r="H8075">
        <v>2</v>
      </c>
    </row>
    <row r="8076" spans="1:8" hidden="1" x14ac:dyDescent="0.2">
      <c r="A8076" t="s">
        <v>5</v>
      </c>
      <c r="B8076" t="s">
        <v>6993</v>
      </c>
      <c r="C8076">
        <f>_xlfn.NUMBERVALUE(MID(Table3[[#This Row],[Price]],2,LEN(Table3[[#This Row],[Price]])-2))</f>
        <v>400424</v>
      </c>
      <c r="D8076" t="s">
        <v>6575</v>
      </c>
      <c r="E8076" t="s">
        <v>6994</v>
      </c>
      <c r="F8076">
        <f>_xlfn.NUMBERVALUE(SUBSTITUTE(Table3[[#This Row],[Sqm]],".",","))</f>
        <v>78.14</v>
      </c>
      <c r="G8076">
        <f>Table3[[#This Row],[Price_cleaned]]/Table3[[#This Row],[Sqm_cleaned]]</f>
        <v>5124.4433068850776</v>
      </c>
      <c r="H8076">
        <v>3</v>
      </c>
    </row>
    <row r="8077" spans="1:8" hidden="1" x14ac:dyDescent="0.2">
      <c r="A8077" t="s">
        <v>5</v>
      </c>
      <c r="B8077" t="s">
        <v>2037</v>
      </c>
      <c r="C8077">
        <f>_xlfn.NUMBERVALUE(MID(Table3[[#This Row],[Price]],2,LEN(Table3[[#This Row],[Price]])-2))</f>
        <v>179000</v>
      </c>
      <c r="D8077" t="s">
        <v>137</v>
      </c>
      <c r="E8077" t="s">
        <v>6995</v>
      </c>
      <c r="F8077">
        <f>_xlfn.NUMBERVALUE(SUBSTITUTE(Table3[[#This Row],[Sqm]],".",","))</f>
        <v>42.26</v>
      </c>
      <c r="G8077">
        <f>Table3[[#This Row],[Price_cleaned]]/Table3[[#This Row],[Sqm_cleaned]]</f>
        <v>4235.6838618078564</v>
      </c>
      <c r="H8077">
        <v>2</v>
      </c>
    </row>
    <row r="8078" spans="1:8" x14ac:dyDescent="0.2">
      <c r="A8078" t="s">
        <v>5</v>
      </c>
      <c r="B8078" t="s">
        <v>2568</v>
      </c>
      <c r="C8078">
        <f>_xlfn.NUMBERVALUE(MID(Table3[[#This Row],[Price]],2,LEN(Table3[[#This Row],[Price]])-2))</f>
        <v>998000</v>
      </c>
      <c r="D8078" t="s">
        <v>137</v>
      </c>
      <c r="E8078" t="s">
        <v>6996</v>
      </c>
      <c r="F8078">
        <f>_xlfn.NUMBERVALUE(SUBSTITUTE(Table3[[#This Row],[Sqm]],".",","))</f>
        <v>61.86</v>
      </c>
      <c r="G8078" s="8">
        <f>Table3[[#This Row],[Price_cleaned]]/Table3[[#This Row],[Sqm_cleaned]]</f>
        <v>16133.204009052699</v>
      </c>
      <c r="H8078">
        <v>3</v>
      </c>
    </row>
    <row r="8079" spans="1:8" hidden="1" x14ac:dyDescent="0.2">
      <c r="A8079" t="s">
        <v>5</v>
      </c>
      <c r="B8079" t="s">
        <v>6997</v>
      </c>
      <c r="C8079">
        <f>_xlfn.NUMBERVALUE(MID(Table3[[#This Row],[Price]],2,LEN(Table3[[#This Row],[Price]])-2))</f>
        <v>290800</v>
      </c>
      <c r="D8079" t="s">
        <v>137</v>
      </c>
      <c r="E8079" t="s">
        <v>6998</v>
      </c>
      <c r="F8079">
        <f>_xlfn.NUMBERVALUE(SUBSTITUTE(Table3[[#This Row],[Sqm]],".",","))</f>
        <v>66.2</v>
      </c>
      <c r="G8079" s="8">
        <f>Table3[[#This Row],[Price_cleaned]]/Table3[[#This Row],[Sqm_cleaned]]</f>
        <v>4392.7492447129907</v>
      </c>
      <c r="H8079">
        <v>3</v>
      </c>
    </row>
    <row r="8080" spans="1:8" hidden="1" x14ac:dyDescent="0.2">
      <c r="A8080" t="s">
        <v>5</v>
      </c>
      <c r="B8080" t="s">
        <v>6999</v>
      </c>
      <c r="C8080">
        <f>_xlfn.NUMBERVALUE(MID(Table3[[#This Row],[Price]],2,LEN(Table3[[#This Row],[Price]])-2))</f>
        <v>2788667</v>
      </c>
      <c r="D8080" t="s">
        <v>137</v>
      </c>
      <c r="E8080" t="s">
        <v>303</v>
      </c>
      <c r="F8080">
        <f>_xlfn.NUMBERVALUE(SUBSTITUTE(Table3[[#This Row],[Sqm]],".",","))</f>
        <v>68.28</v>
      </c>
      <c r="G8080">
        <f>Table3[[#This Row],[Price_cleaned]]/Table3[[#This Row],[Sqm_cleaned]]</f>
        <v>40841.637375512597</v>
      </c>
      <c r="H8080">
        <v>3</v>
      </c>
    </row>
    <row r="8081" spans="1:8" hidden="1" x14ac:dyDescent="0.2">
      <c r="A8081" t="s">
        <v>5</v>
      </c>
      <c r="B8081" t="s">
        <v>2119</v>
      </c>
      <c r="C8081">
        <f>_xlfn.NUMBERVALUE(MID(Table3[[#This Row],[Price]],2,LEN(Table3[[#This Row],[Price]])-2))</f>
        <v>539000</v>
      </c>
      <c r="D8081" t="s">
        <v>1551</v>
      </c>
      <c r="E8081">
        <v>102</v>
      </c>
      <c r="F8081">
        <f>_xlfn.NUMBERVALUE(SUBSTITUTE(Table3[[#This Row],[Sqm]],".",","))</f>
        <v>102</v>
      </c>
      <c r="G8081">
        <f>Table3[[#This Row],[Price_cleaned]]/Table3[[#This Row],[Sqm_cleaned]]</f>
        <v>5284.3137254901958</v>
      </c>
      <c r="H8081">
        <v>4</v>
      </c>
    </row>
    <row r="8082" spans="1:8" hidden="1" x14ac:dyDescent="0.2">
      <c r="A8082" t="s">
        <v>5</v>
      </c>
      <c r="B8082" t="s">
        <v>2163</v>
      </c>
      <c r="C8082">
        <f>_xlfn.NUMBERVALUE(MID(Table3[[#This Row],[Price]],2,LEN(Table3[[#This Row],[Price]])-2))</f>
        <v>2600000</v>
      </c>
      <c r="D8082" t="s">
        <v>137</v>
      </c>
      <c r="E8082">
        <v>71</v>
      </c>
      <c r="F8082">
        <f>_xlfn.NUMBERVALUE(SUBSTITUTE(Table3[[#This Row],[Sqm]],".",","))</f>
        <v>71</v>
      </c>
      <c r="G8082">
        <f>Table3[[#This Row],[Price_cleaned]]/Table3[[#This Row],[Sqm_cleaned]]</f>
        <v>36619.718309859156</v>
      </c>
      <c r="H8082">
        <v>3</v>
      </c>
    </row>
    <row r="8083" spans="1:8" x14ac:dyDescent="0.2">
      <c r="A8083" t="s">
        <v>5</v>
      </c>
      <c r="B8083" t="s">
        <v>2820</v>
      </c>
      <c r="C8083">
        <f>_xlfn.NUMBERVALUE(MID(Table3[[#This Row],[Price]],2,LEN(Table3[[#This Row],[Price]])-2))</f>
        <v>450000</v>
      </c>
      <c r="D8083" t="s">
        <v>137</v>
      </c>
      <c r="E8083" t="s">
        <v>3068</v>
      </c>
      <c r="F8083">
        <f>_xlfn.NUMBERVALUE(SUBSTITUTE(Table3[[#This Row],[Sqm]],".",","))</f>
        <v>53.37</v>
      </c>
      <c r="G8083" s="8">
        <f>Table3[[#This Row],[Price_cleaned]]/Table3[[#This Row],[Sqm_cleaned]]</f>
        <v>8431.7032040472186</v>
      </c>
      <c r="H8083">
        <v>2</v>
      </c>
    </row>
    <row r="8084" spans="1:8" hidden="1" x14ac:dyDescent="0.2">
      <c r="A8084" t="s">
        <v>5</v>
      </c>
      <c r="B8084" t="s">
        <v>4743</v>
      </c>
      <c r="C8084">
        <f>_xlfn.NUMBERVALUE(MID(Table3[[#This Row],[Price]],2,LEN(Table3[[#This Row],[Price]])-2))</f>
        <v>354000</v>
      </c>
      <c r="D8084" t="s">
        <v>174</v>
      </c>
      <c r="E8084">
        <v>71</v>
      </c>
      <c r="F8084">
        <f>_xlfn.NUMBERVALUE(SUBSTITUTE(Table3[[#This Row],[Sqm]],".",","))</f>
        <v>71</v>
      </c>
      <c r="G8084">
        <f>Table3[[#This Row],[Price_cleaned]]/Table3[[#This Row],[Sqm_cleaned]]</f>
        <v>4985.9154929577462</v>
      </c>
      <c r="H8084">
        <v>3</v>
      </c>
    </row>
    <row r="8085" spans="1:8" hidden="1" x14ac:dyDescent="0.2">
      <c r="A8085" t="s">
        <v>5</v>
      </c>
      <c r="B8085" t="s">
        <v>6426</v>
      </c>
      <c r="C8085">
        <f>_xlfn.NUMBERVALUE(MID(Table3[[#This Row],[Price]],2,LEN(Table3[[#This Row],[Price]])-2))</f>
        <v>1465000</v>
      </c>
      <c r="D8085" t="s">
        <v>137</v>
      </c>
      <c r="E8085" t="s">
        <v>1233</v>
      </c>
      <c r="F8085">
        <f>_xlfn.NUMBERVALUE(SUBSTITUTE(Table3[[#This Row],[Sqm]],".",","))</f>
        <v>47.94</v>
      </c>
      <c r="G8085" s="8">
        <f>Table3[[#This Row],[Price_cleaned]]/Table3[[#This Row],[Sqm_cleaned]]</f>
        <v>30559.032123487694</v>
      </c>
      <c r="H8085">
        <v>2</v>
      </c>
    </row>
    <row r="8086" spans="1:8" x14ac:dyDescent="0.2">
      <c r="A8086" t="s">
        <v>5</v>
      </c>
      <c r="B8086" t="s">
        <v>2283</v>
      </c>
      <c r="C8086">
        <f>_xlfn.NUMBERVALUE(MID(Table3[[#This Row],[Price]],2,LEN(Table3[[#This Row],[Price]])-2))</f>
        <v>1200000</v>
      </c>
      <c r="D8086" t="s">
        <v>137</v>
      </c>
      <c r="E8086">
        <v>43</v>
      </c>
      <c r="F8086">
        <f>_xlfn.NUMBERVALUE(SUBSTITUTE(Table3[[#This Row],[Sqm]],".",","))</f>
        <v>43</v>
      </c>
      <c r="G8086" s="8">
        <f>Table3[[#This Row],[Price_cleaned]]/Table3[[#This Row],[Sqm_cleaned]]</f>
        <v>27906.976744186046</v>
      </c>
      <c r="H8086">
        <v>1</v>
      </c>
    </row>
    <row r="8087" spans="1:8" hidden="1" x14ac:dyDescent="0.2">
      <c r="A8087" t="s">
        <v>5</v>
      </c>
      <c r="B8087" t="s">
        <v>3580</v>
      </c>
      <c r="C8087">
        <f>_xlfn.NUMBERVALUE(MID(Table3[[#This Row],[Price]],2,LEN(Table3[[#This Row],[Price]])-2))</f>
        <v>382000</v>
      </c>
      <c r="D8087" t="s">
        <v>174</v>
      </c>
      <c r="E8087" t="s">
        <v>521</v>
      </c>
      <c r="F8087">
        <f>_xlfn.NUMBERVALUE(SUBSTITUTE(Table3[[#This Row],[Sqm]],".",","))</f>
        <v>33.64</v>
      </c>
      <c r="G8087">
        <f>Table3[[#This Row],[Price_cleaned]]/Table3[[#This Row],[Sqm_cleaned]]</f>
        <v>11355.529131985732</v>
      </c>
      <c r="H8087">
        <v>2</v>
      </c>
    </row>
    <row r="8088" spans="1:8" x14ac:dyDescent="0.2">
      <c r="A8088" t="s">
        <v>5</v>
      </c>
      <c r="B8088" t="s">
        <v>7000</v>
      </c>
      <c r="C8088">
        <f>_xlfn.NUMBERVALUE(MID(Table3[[#This Row],[Price]],2,LEN(Table3[[#This Row],[Price]])-2))</f>
        <v>467535</v>
      </c>
      <c r="D8088" t="s">
        <v>137</v>
      </c>
      <c r="E8088" t="s">
        <v>1884</v>
      </c>
      <c r="F8088">
        <f>_xlfn.NUMBERVALUE(SUBSTITUTE(Table3[[#This Row],[Sqm]],".",","))</f>
        <v>52.3</v>
      </c>
      <c r="G8088" s="8">
        <f>Table3[[#This Row],[Price_cleaned]]/Table3[[#This Row],[Sqm_cleaned]]</f>
        <v>8939.4837476099437</v>
      </c>
      <c r="H8088">
        <v>2</v>
      </c>
    </row>
    <row r="8089" spans="1:8" x14ac:dyDescent="0.2">
      <c r="A8089" t="s">
        <v>5</v>
      </c>
      <c r="B8089" t="s">
        <v>7001</v>
      </c>
      <c r="C8089">
        <f>_xlfn.NUMBERVALUE(MID(Table3[[#This Row],[Price]],2,LEN(Table3[[#This Row],[Price]])-2))</f>
        <v>312075</v>
      </c>
      <c r="D8089" t="s">
        <v>137</v>
      </c>
      <c r="E8089">
        <v>52</v>
      </c>
      <c r="F8089">
        <f>_xlfn.NUMBERVALUE(SUBSTITUTE(Table3[[#This Row],[Sqm]],".",","))</f>
        <v>52</v>
      </c>
      <c r="G8089" s="8">
        <f>Table3[[#This Row],[Price_cleaned]]/Table3[[#This Row],[Sqm_cleaned]]</f>
        <v>6001.4423076923076</v>
      </c>
      <c r="H8089">
        <v>2</v>
      </c>
    </row>
    <row r="8090" spans="1:8" hidden="1" x14ac:dyDescent="0.2">
      <c r="A8090" t="s">
        <v>5</v>
      </c>
      <c r="B8090" t="s">
        <v>2589</v>
      </c>
      <c r="C8090">
        <f>_xlfn.NUMBERVALUE(MID(Table3[[#This Row],[Price]],2,LEN(Table3[[#This Row],[Price]])-2))</f>
        <v>865000</v>
      </c>
      <c r="D8090" t="s">
        <v>7002</v>
      </c>
      <c r="E8090">
        <v>54</v>
      </c>
      <c r="F8090">
        <f>_xlfn.NUMBERVALUE(SUBSTITUTE(Table3[[#This Row],[Sqm]],".",","))</f>
        <v>54</v>
      </c>
      <c r="G8090">
        <f>Table3[[#This Row],[Price_cleaned]]/Table3[[#This Row],[Sqm_cleaned]]</f>
        <v>16018.518518518518</v>
      </c>
      <c r="H8090">
        <v>3</v>
      </c>
    </row>
    <row r="8091" spans="1:8" hidden="1" x14ac:dyDescent="0.2">
      <c r="A8091" t="s">
        <v>5</v>
      </c>
      <c r="B8091" t="s">
        <v>2348</v>
      </c>
      <c r="C8091">
        <f>_xlfn.NUMBERVALUE(MID(Table3[[#This Row],[Price]],2,LEN(Table3[[#This Row],[Price]])-2))</f>
        <v>449000</v>
      </c>
      <c r="D8091" t="s">
        <v>7003</v>
      </c>
      <c r="E8091" t="s">
        <v>7004</v>
      </c>
      <c r="F8091">
        <f>_xlfn.NUMBERVALUE(SUBSTITUTE(Table3[[#This Row],[Sqm]],".",","))</f>
        <v>74.709999999999994</v>
      </c>
      <c r="G8091">
        <f>Table3[[#This Row],[Price_cleaned]]/Table3[[#This Row],[Sqm_cleaned]]</f>
        <v>6009.9049658680233</v>
      </c>
      <c r="H8091">
        <v>2</v>
      </c>
    </row>
    <row r="8092" spans="1:8" x14ac:dyDescent="0.2">
      <c r="A8092" t="s">
        <v>5</v>
      </c>
      <c r="B8092" t="s">
        <v>7000</v>
      </c>
      <c r="C8092">
        <f>_xlfn.NUMBERVALUE(MID(Table3[[#This Row],[Price]],2,LEN(Table3[[#This Row],[Price]])-2))</f>
        <v>467535</v>
      </c>
      <c r="D8092" t="s">
        <v>137</v>
      </c>
      <c r="E8092">
        <v>46</v>
      </c>
      <c r="F8092">
        <f>_xlfn.NUMBERVALUE(SUBSTITUTE(Table3[[#This Row],[Sqm]],".",","))</f>
        <v>46</v>
      </c>
      <c r="G8092" s="8">
        <f>Table3[[#This Row],[Price_cleaned]]/Table3[[#This Row],[Sqm_cleaned]]</f>
        <v>10163.804347826086</v>
      </c>
      <c r="H8092">
        <v>2</v>
      </c>
    </row>
    <row r="8093" spans="1:8" hidden="1" x14ac:dyDescent="0.2">
      <c r="A8093" t="s">
        <v>5</v>
      </c>
      <c r="B8093" t="s">
        <v>7001</v>
      </c>
      <c r="C8093">
        <f>_xlfn.NUMBERVALUE(MID(Table3[[#This Row],[Price]],2,LEN(Table3[[#This Row],[Price]])-2))</f>
        <v>312075</v>
      </c>
      <c r="D8093" t="s">
        <v>667</v>
      </c>
      <c r="E8093">
        <v>52</v>
      </c>
      <c r="F8093">
        <f>_xlfn.NUMBERVALUE(SUBSTITUTE(Table3[[#This Row],[Sqm]],".",","))</f>
        <v>52</v>
      </c>
      <c r="G8093">
        <f>Table3[[#This Row],[Price_cleaned]]/Table3[[#This Row],[Sqm_cleaned]]</f>
        <v>6001.4423076923076</v>
      </c>
      <c r="H8093">
        <v>2</v>
      </c>
    </row>
    <row r="8094" spans="1:8" hidden="1" x14ac:dyDescent="0.2">
      <c r="A8094" t="s">
        <v>5</v>
      </c>
      <c r="B8094" t="s">
        <v>7005</v>
      </c>
      <c r="C8094">
        <f>_xlfn.NUMBERVALUE(MID(Table3[[#This Row],[Price]],2,LEN(Table3[[#This Row],[Price]])-2))</f>
        <v>418752</v>
      </c>
      <c r="D8094" t="s">
        <v>174</v>
      </c>
      <c r="E8094">
        <v>62</v>
      </c>
      <c r="F8094">
        <f>_xlfn.NUMBERVALUE(SUBSTITUTE(Table3[[#This Row],[Sqm]],".",","))</f>
        <v>62</v>
      </c>
      <c r="G8094">
        <f>Table3[[#This Row],[Price_cleaned]]/Table3[[#This Row],[Sqm_cleaned]]</f>
        <v>6754.0645161290322</v>
      </c>
      <c r="H8094">
        <v>3</v>
      </c>
    </row>
    <row r="8095" spans="1:8" hidden="1" x14ac:dyDescent="0.2">
      <c r="A8095" t="s">
        <v>5</v>
      </c>
      <c r="B8095" t="s">
        <v>7006</v>
      </c>
      <c r="C8095">
        <f>_xlfn.NUMBERVALUE(MID(Table3[[#This Row],[Price]],2,LEN(Table3[[#This Row],[Price]])-2))</f>
        <v>435869</v>
      </c>
      <c r="D8095" t="s">
        <v>7003</v>
      </c>
      <c r="E8095" t="s">
        <v>7007</v>
      </c>
      <c r="F8095">
        <f>_xlfn.NUMBERVALUE(SUBSTITUTE(Table3[[#This Row],[Sqm]],".",","))</f>
        <v>49.27</v>
      </c>
      <c r="G8095">
        <f>Table3[[#This Row],[Price_cleaned]]/Table3[[#This Row],[Sqm_cleaned]]</f>
        <v>8846.5394763547793</v>
      </c>
      <c r="H8095">
        <v>2</v>
      </c>
    </row>
    <row r="8096" spans="1:8" x14ac:dyDescent="0.2">
      <c r="A8096" t="s">
        <v>5</v>
      </c>
      <c r="B8096" t="s">
        <v>7008</v>
      </c>
      <c r="C8096">
        <f>_xlfn.NUMBERVALUE(MID(Table3[[#This Row],[Price]],2,LEN(Table3[[#This Row],[Price]])-2))</f>
        <v>419976</v>
      </c>
      <c r="D8096" t="s">
        <v>137</v>
      </c>
      <c r="E8096" t="s">
        <v>262</v>
      </c>
      <c r="F8096">
        <f>_xlfn.NUMBERVALUE(SUBSTITUTE(Table3[[#This Row],[Sqm]],".",","))</f>
        <v>53.7</v>
      </c>
      <c r="G8096" s="8">
        <f>Table3[[#This Row],[Price_cleaned]]/Table3[[#This Row],[Sqm_cleaned]]</f>
        <v>7820.7821229050278</v>
      </c>
      <c r="H8096">
        <v>2</v>
      </c>
    </row>
    <row r="8097" spans="1:8" hidden="1" x14ac:dyDescent="0.2">
      <c r="A8097" t="s">
        <v>5</v>
      </c>
      <c r="B8097" t="s">
        <v>2923</v>
      </c>
      <c r="C8097">
        <f>_xlfn.NUMBERVALUE(MID(Table3[[#This Row],[Price]],2,LEN(Table3[[#This Row],[Price]])-2))</f>
        <v>312000</v>
      </c>
      <c r="D8097" t="s">
        <v>137</v>
      </c>
      <c r="E8097" t="s">
        <v>4673</v>
      </c>
      <c r="F8097">
        <f>_xlfn.NUMBERVALUE(SUBSTITUTE(Table3[[#This Row],[Sqm]],".",","))</f>
        <v>66.66</v>
      </c>
      <c r="G8097" s="8">
        <f>Table3[[#This Row],[Price_cleaned]]/Table3[[#This Row],[Sqm_cleaned]]</f>
        <v>4680.4680468046809</v>
      </c>
      <c r="H8097">
        <v>3</v>
      </c>
    </row>
    <row r="8098" spans="1:8" x14ac:dyDescent="0.2">
      <c r="A8098" t="s">
        <v>5</v>
      </c>
      <c r="B8098" t="s">
        <v>2102</v>
      </c>
      <c r="C8098">
        <f>_xlfn.NUMBERVALUE(MID(Table3[[#This Row],[Price]],2,LEN(Table3[[#This Row],[Price]])-2))</f>
        <v>599000</v>
      </c>
      <c r="D8098" t="s">
        <v>137</v>
      </c>
      <c r="E8098" t="s">
        <v>7009</v>
      </c>
      <c r="F8098">
        <f>_xlfn.NUMBERVALUE(SUBSTITUTE(Table3[[#This Row],[Sqm]],".",","))</f>
        <v>45.68</v>
      </c>
      <c r="G8098" s="8">
        <f>Table3[[#This Row],[Price_cleaned]]/Table3[[#This Row],[Sqm_cleaned]]</f>
        <v>13112.959719789842</v>
      </c>
      <c r="H8098">
        <v>2</v>
      </c>
    </row>
    <row r="8099" spans="1:8" x14ac:dyDescent="0.2">
      <c r="A8099" t="s">
        <v>5</v>
      </c>
      <c r="B8099" t="s">
        <v>2481</v>
      </c>
      <c r="C8099">
        <f>_xlfn.NUMBERVALUE(MID(Table3[[#This Row],[Price]],2,LEN(Table3[[#This Row],[Price]])-2))</f>
        <v>460000</v>
      </c>
      <c r="D8099" t="s">
        <v>137</v>
      </c>
      <c r="E8099">
        <v>35</v>
      </c>
      <c r="F8099">
        <f>_xlfn.NUMBERVALUE(SUBSTITUTE(Table3[[#This Row],[Sqm]],".",","))</f>
        <v>35</v>
      </c>
      <c r="G8099" s="8">
        <f>Table3[[#This Row],[Price_cleaned]]/Table3[[#This Row],[Sqm_cleaned]]</f>
        <v>13142.857142857143</v>
      </c>
      <c r="H8099">
        <v>1</v>
      </c>
    </row>
    <row r="8100" spans="1:8" x14ac:dyDescent="0.2">
      <c r="A8100" t="s">
        <v>5</v>
      </c>
      <c r="B8100" t="s">
        <v>2214</v>
      </c>
      <c r="C8100">
        <f>_xlfn.NUMBERVALUE(MID(Table3[[#This Row],[Price]],2,LEN(Table3[[#This Row],[Price]])-2))</f>
        <v>569000</v>
      </c>
      <c r="D8100" t="s">
        <v>68</v>
      </c>
      <c r="E8100">
        <v>48</v>
      </c>
      <c r="F8100">
        <f>_xlfn.NUMBERVALUE(SUBSTITUTE(Table3[[#This Row],[Sqm]],".",","))</f>
        <v>48</v>
      </c>
      <c r="G8100" s="8">
        <f>Table3[[#This Row],[Price_cleaned]]/Table3[[#This Row],[Sqm_cleaned]]</f>
        <v>11854.166666666666</v>
      </c>
      <c r="H8100">
        <v>2</v>
      </c>
    </row>
    <row r="8101" spans="1:8" x14ac:dyDescent="0.2">
      <c r="A8101" t="s">
        <v>5</v>
      </c>
      <c r="B8101" t="s">
        <v>7010</v>
      </c>
      <c r="C8101">
        <f>_xlfn.NUMBERVALUE(MID(Table3[[#This Row],[Price]],2,LEN(Table3[[#This Row],[Price]])-2))</f>
        <v>515150</v>
      </c>
      <c r="D8101" t="s">
        <v>114</v>
      </c>
      <c r="E8101">
        <v>47</v>
      </c>
      <c r="F8101">
        <f>_xlfn.NUMBERVALUE(SUBSTITUTE(Table3[[#This Row],[Sqm]],".",","))</f>
        <v>47</v>
      </c>
      <c r="G8101" s="8">
        <f>Table3[[#This Row],[Price_cleaned]]/Table3[[#This Row],[Sqm_cleaned]]</f>
        <v>10960.63829787234</v>
      </c>
      <c r="H8101">
        <v>3</v>
      </c>
    </row>
    <row r="8102" spans="1:8" x14ac:dyDescent="0.2">
      <c r="A8102" t="s">
        <v>5</v>
      </c>
      <c r="B8102" t="s">
        <v>2211</v>
      </c>
      <c r="C8102">
        <f>_xlfn.NUMBERVALUE(MID(Table3[[#This Row],[Price]],2,LEN(Table3[[#This Row],[Price]])-2))</f>
        <v>699000</v>
      </c>
      <c r="D8102" t="s">
        <v>7</v>
      </c>
      <c r="E8102" t="s">
        <v>800</v>
      </c>
      <c r="F8102">
        <f>_xlfn.NUMBERVALUE(SUBSTITUTE(Table3[[#This Row],[Sqm]],".",","))</f>
        <v>62.8</v>
      </c>
      <c r="G8102" s="8">
        <f>Table3[[#This Row],[Price_cleaned]]/Table3[[#This Row],[Sqm_cleaned]]</f>
        <v>11130.573248407643</v>
      </c>
      <c r="H8102">
        <v>3</v>
      </c>
    </row>
    <row r="8103" spans="1:8" hidden="1" x14ac:dyDescent="0.2">
      <c r="A8103" t="s">
        <v>5</v>
      </c>
      <c r="B8103" t="s">
        <v>7011</v>
      </c>
      <c r="C8103">
        <f>_xlfn.NUMBERVALUE(MID(Table3[[#This Row],[Price]],2,LEN(Table3[[#This Row],[Price]])-2))</f>
        <v>696960</v>
      </c>
      <c r="D8103" t="s">
        <v>181</v>
      </c>
      <c r="E8103" t="s">
        <v>7012</v>
      </c>
      <c r="F8103">
        <f>_xlfn.NUMBERVALUE(SUBSTITUTE(Table3[[#This Row],[Sqm]],".",","))</f>
        <v>37.61</v>
      </c>
      <c r="G8103">
        <f>Table3[[#This Row],[Price_cleaned]]/Table3[[#This Row],[Sqm_cleaned]]</f>
        <v>18531.241691039617</v>
      </c>
      <c r="H8103">
        <v>2</v>
      </c>
    </row>
    <row r="8104" spans="1:8" x14ac:dyDescent="0.2">
      <c r="A8104" t="s">
        <v>5</v>
      </c>
      <c r="B8104" t="s">
        <v>7013</v>
      </c>
      <c r="C8104">
        <f>_xlfn.NUMBERVALUE(MID(Table3[[#This Row],[Price]],2,LEN(Table3[[#This Row],[Price]])-2))</f>
        <v>747500</v>
      </c>
      <c r="D8104" t="s">
        <v>68</v>
      </c>
      <c r="E8104" t="s">
        <v>7014</v>
      </c>
      <c r="F8104">
        <f>_xlfn.NUMBERVALUE(SUBSTITUTE(Table3[[#This Row],[Sqm]],".",","))</f>
        <v>70.959999999999994</v>
      </c>
      <c r="G8104" s="8">
        <f>Table3[[#This Row],[Price_cleaned]]/Table3[[#This Row],[Sqm_cleaned]]</f>
        <v>10534.103720405863</v>
      </c>
      <c r="H8104">
        <v>4</v>
      </c>
    </row>
    <row r="8105" spans="1:8" hidden="1" x14ac:dyDescent="0.2">
      <c r="A8105" t="s">
        <v>5</v>
      </c>
      <c r="B8105" t="s">
        <v>2922</v>
      </c>
      <c r="C8105">
        <f>_xlfn.NUMBERVALUE(MID(Table3[[#This Row],[Price]],2,LEN(Table3[[#This Row],[Price]])-2))</f>
        <v>410000</v>
      </c>
      <c r="D8105" t="s">
        <v>7</v>
      </c>
      <c r="E8105" t="s">
        <v>3060</v>
      </c>
      <c r="F8105">
        <f>_xlfn.NUMBERVALUE(SUBSTITUTE(Table3[[#This Row],[Sqm]],".",","))</f>
        <v>92.3</v>
      </c>
      <c r="G8105" s="8">
        <f>Table3[[#This Row],[Price_cleaned]]/Table3[[#This Row],[Sqm_cleaned]]</f>
        <v>4442.0368364030337</v>
      </c>
      <c r="H8105">
        <v>3</v>
      </c>
    </row>
    <row r="8106" spans="1:8" hidden="1" x14ac:dyDescent="0.2">
      <c r="A8106" t="s">
        <v>5</v>
      </c>
      <c r="B8106" t="s">
        <v>2251</v>
      </c>
      <c r="C8106">
        <f>_xlfn.NUMBERVALUE(MID(Table3[[#This Row],[Price]],2,LEN(Table3[[#This Row],[Price]])-2))</f>
        <v>690000</v>
      </c>
      <c r="D8106" t="s">
        <v>320</v>
      </c>
      <c r="E8106" t="s">
        <v>1278</v>
      </c>
      <c r="F8106">
        <f>_xlfn.NUMBERVALUE(SUBSTITUTE(Table3[[#This Row],[Sqm]],".",","))</f>
        <v>59.61</v>
      </c>
      <c r="G8106">
        <f>Table3[[#This Row],[Price_cleaned]]/Table3[[#This Row],[Sqm_cleaned]]</f>
        <v>11575.239053850026</v>
      </c>
      <c r="H8106">
        <v>3</v>
      </c>
    </row>
    <row r="8107" spans="1:8" hidden="1" x14ac:dyDescent="0.2">
      <c r="A8107" t="s">
        <v>5</v>
      </c>
      <c r="B8107" t="s">
        <v>2214</v>
      </c>
      <c r="C8107">
        <f>_xlfn.NUMBERVALUE(MID(Table3[[#This Row],[Price]],2,LEN(Table3[[#This Row],[Price]])-2))</f>
        <v>569000</v>
      </c>
      <c r="D8107" t="s">
        <v>363</v>
      </c>
      <c r="E8107" t="s">
        <v>287</v>
      </c>
      <c r="F8107">
        <f>_xlfn.NUMBERVALUE(SUBSTITUTE(Table3[[#This Row],[Sqm]],".",","))</f>
        <v>32.4</v>
      </c>
      <c r="G8107">
        <f>Table3[[#This Row],[Price_cleaned]]/Table3[[#This Row],[Sqm_cleaned]]</f>
        <v>17561.728395061727</v>
      </c>
      <c r="H8107">
        <v>2</v>
      </c>
    </row>
    <row r="8108" spans="1:8" hidden="1" x14ac:dyDescent="0.2">
      <c r="A8108" t="s">
        <v>5</v>
      </c>
      <c r="B8108" t="s">
        <v>2446</v>
      </c>
      <c r="C8108">
        <f>_xlfn.NUMBERVALUE(MID(Table3[[#This Row],[Price]],2,LEN(Table3[[#This Row],[Price]])-2))</f>
        <v>579000</v>
      </c>
      <c r="D8108" t="s">
        <v>181</v>
      </c>
      <c r="E8108" t="s">
        <v>7015</v>
      </c>
      <c r="F8108">
        <f>_xlfn.NUMBERVALUE(SUBSTITUTE(Table3[[#This Row],[Sqm]],".",","))</f>
        <v>54.28</v>
      </c>
      <c r="G8108">
        <f>Table3[[#This Row],[Price_cleaned]]/Table3[[#This Row],[Sqm_cleaned]]</f>
        <v>10666.912306558585</v>
      </c>
      <c r="H8108">
        <v>3</v>
      </c>
    </row>
    <row r="8109" spans="1:8" hidden="1" x14ac:dyDescent="0.2">
      <c r="A8109" t="s">
        <v>5</v>
      </c>
      <c r="B8109" t="s">
        <v>4068</v>
      </c>
      <c r="C8109">
        <f>_xlfn.NUMBERVALUE(MID(Table3[[#This Row],[Price]],2,LEN(Table3[[#This Row],[Price]])-2))</f>
        <v>528000</v>
      </c>
      <c r="D8109" t="s">
        <v>7016</v>
      </c>
      <c r="E8109">
        <v>86</v>
      </c>
      <c r="F8109">
        <f>_xlfn.NUMBERVALUE(SUBSTITUTE(Table3[[#This Row],[Sqm]],".",","))</f>
        <v>86</v>
      </c>
      <c r="G8109">
        <f>Table3[[#This Row],[Price_cleaned]]/Table3[[#This Row],[Sqm_cleaned]]</f>
        <v>6139.5348837209303</v>
      </c>
      <c r="H8109">
        <v>2</v>
      </c>
    </row>
    <row r="8110" spans="1:8" hidden="1" x14ac:dyDescent="0.2">
      <c r="A8110" t="s">
        <v>5</v>
      </c>
      <c r="B8110" t="s">
        <v>2102</v>
      </c>
      <c r="C8110">
        <f>_xlfn.NUMBERVALUE(MID(Table3[[#This Row],[Price]],2,LEN(Table3[[#This Row],[Price]])-2))</f>
        <v>599000</v>
      </c>
      <c r="D8110" t="s">
        <v>181</v>
      </c>
      <c r="E8110" t="s">
        <v>7017</v>
      </c>
      <c r="F8110">
        <f>_xlfn.NUMBERVALUE(SUBSTITUTE(Table3[[#This Row],[Sqm]],".",","))</f>
        <v>44.96</v>
      </c>
      <c r="G8110">
        <f>Table3[[#This Row],[Price_cleaned]]/Table3[[#This Row],[Sqm_cleaned]]</f>
        <v>13322.953736654805</v>
      </c>
      <c r="H8110">
        <v>2</v>
      </c>
    </row>
    <row r="8111" spans="1:8" hidden="1" x14ac:dyDescent="0.2">
      <c r="A8111" t="s">
        <v>5</v>
      </c>
      <c r="B8111" t="s">
        <v>2341</v>
      </c>
      <c r="C8111">
        <f>_xlfn.NUMBERVALUE(MID(Table3[[#This Row],[Price]],2,LEN(Table3[[#This Row],[Price]])-2))</f>
        <v>499000</v>
      </c>
      <c r="D8111" t="s">
        <v>686</v>
      </c>
      <c r="E8111" t="s">
        <v>680</v>
      </c>
      <c r="F8111">
        <f>_xlfn.NUMBERVALUE(SUBSTITUTE(Table3[[#This Row],[Sqm]],".",","))</f>
        <v>60.5</v>
      </c>
      <c r="G8111">
        <f>Table3[[#This Row],[Price_cleaned]]/Table3[[#This Row],[Sqm_cleaned]]</f>
        <v>8247.9338842975212</v>
      </c>
      <c r="H8111">
        <v>3</v>
      </c>
    </row>
    <row r="8112" spans="1:8" x14ac:dyDescent="0.2">
      <c r="A8112" t="s">
        <v>5</v>
      </c>
      <c r="B8112" t="s">
        <v>2827</v>
      </c>
      <c r="C8112">
        <f>_xlfn.NUMBERVALUE(MID(Table3[[#This Row],[Price]],2,LEN(Table3[[#This Row],[Price]])-2))</f>
        <v>489000</v>
      </c>
      <c r="D8112" t="s">
        <v>114</v>
      </c>
      <c r="E8112" t="s">
        <v>7018</v>
      </c>
      <c r="F8112">
        <f>_xlfn.NUMBERVALUE(SUBSTITUTE(Table3[[#This Row],[Sqm]],".",","))</f>
        <v>59.43</v>
      </c>
      <c r="G8112" s="8">
        <f>Table3[[#This Row],[Price_cleaned]]/Table3[[#This Row],[Sqm_cleaned]]</f>
        <v>8228.1675921251899</v>
      </c>
      <c r="H8112">
        <v>3</v>
      </c>
    </row>
    <row r="8113" spans="1:8" hidden="1" x14ac:dyDescent="0.2">
      <c r="A8113" t="s">
        <v>5</v>
      </c>
      <c r="B8113" t="s">
        <v>2228</v>
      </c>
      <c r="C8113">
        <f>_xlfn.NUMBERVALUE(MID(Table3[[#This Row],[Price]],2,LEN(Table3[[#This Row],[Price]])-2))</f>
        <v>549000</v>
      </c>
      <c r="D8113" t="s">
        <v>181</v>
      </c>
      <c r="E8113" t="s">
        <v>7019</v>
      </c>
      <c r="F8113">
        <f>_xlfn.NUMBERVALUE(SUBSTITUTE(Table3[[#This Row],[Sqm]],".",","))</f>
        <v>69.790000000000006</v>
      </c>
      <c r="G8113">
        <f>Table3[[#This Row],[Price_cleaned]]/Table3[[#This Row],[Sqm_cleaned]]</f>
        <v>7866.4565123943248</v>
      </c>
      <c r="H8113">
        <v>3</v>
      </c>
    </row>
    <row r="8114" spans="1:8" hidden="1" x14ac:dyDescent="0.2">
      <c r="A8114" t="s">
        <v>5</v>
      </c>
      <c r="B8114" t="s">
        <v>2341</v>
      </c>
      <c r="C8114">
        <f>_xlfn.NUMBERVALUE(MID(Table3[[#This Row],[Price]],2,LEN(Table3[[#This Row],[Price]])-2))</f>
        <v>499000</v>
      </c>
      <c r="D8114" t="s">
        <v>181</v>
      </c>
      <c r="E8114">
        <v>70</v>
      </c>
      <c r="F8114">
        <f>_xlfn.NUMBERVALUE(SUBSTITUTE(Table3[[#This Row],[Sqm]],".",","))</f>
        <v>70</v>
      </c>
      <c r="G8114">
        <f>Table3[[#This Row],[Price_cleaned]]/Table3[[#This Row],[Sqm_cleaned]]</f>
        <v>7128.5714285714284</v>
      </c>
      <c r="H8114">
        <v>4</v>
      </c>
    </row>
    <row r="8115" spans="1:8" x14ac:dyDescent="0.2">
      <c r="A8115" t="s">
        <v>5</v>
      </c>
      <c r="B8115" t="s">
        <v>7020</v>
      </c>
      <c r="C8115">
        <f>_xlfn.NUMBERVALUE(MID(Table3[[#This Row],[Price]],2,LEN(Table3[[#This Row],[Price]])-2))</f>
        <v>425430</v>
      </c>
      <c r="D8115" t="s">
        <v>7</v>
      </c>
      <c r="E8115" t="s">
        <v>5580</v>
      </c>
      <c r="F8115">
        <f>_xlfn.NUMBERVALUE(SUBSTITUTE(Table3[[#This Row],[Sqm]],".",","))</f>
        <v>63.32</v>
      </c>
      <c r="G8115" s="8">
        <f>Table3[[#This Row],[Price_cleaned]]/Table3[[#This Row],[Sqm_cleaned]]</f>
        <v>6718.7302590018953</v>
      </c>
      <c r="H8115">
        <v>3</v>
      </c>
    </row>
    <row r="8116" spans="1:8" x14ac:dyDescent="0.2">
      <c r="A8116" t="s">
        <v>5</v>
      </c>
      <c r="B8116" t="s">
        <v>2220</v>
      </c>
      <c r="C8116">
        <f>_xlfn.NUMBERVALUE(MID(Table3[[#This Row],[Price]],2,LEN(Table3[[#This Row],[Price]])-2))</f>
        <v>475000</v>
      </c>
      <c r="D8116" t="s">
        <v>7</v>
      </c>
      <c r="E8116" t="s">
        <v>6326</v>
      </c>
      <c r="F8116">
        <f>_xlfn.NUMBERVALUE(SUBSTITUTE(Table3[[#This Row],[Sqm]],".",","))</f>
        <v>44.29</v>
      </c>
      <c r="G8116" s="8">
        <f>Table3[[#This Row],[Price_cleaned]]/Table3[[#This Row],[Sqm_cleaned]]</f>
        <v>10724.768570783473</v>
      </c>
      <c r="H8116">
        <v>2</v>
      </c>
    </row>
    <row r="8117" spans="1:8" x14ac:dyDescent="0.2">
      <c r="A8117" t="s">
        <v>5</v>
      </c>
      <c r="B8117" t="s">
        <v>2086</v>
      </c>
      <c r="C8117">
        <f>_xlfn.NUMBERVALUE(MID(Table3[[#This Row],[Price]],2,LEN(Table3[[#This Row],[Price]])-2))</f>
        <v>620000</v>
      </c>
      <c r="D8117" t="s">
        <v>7</v>
      </c>
      <c r="E8117" t="s">
        <v>7021</v>
      </c>
      <c r="F8117">
        <f>_xlfn.NUMBERVALUE(SUBSTITUTE(Table3[[#This Row],[Sqm]],".",","))</f>
        <v>45.84</v>
      </c>
      <c r="G8117" s="8">
        <f>Table3[[#This Row],[Price_cleaned]]/Table3[[#This Row],[Sqm_cleaned]]</f>
        <v>13525.305410122162</v>
      </c>
      <c r="H8117">
        <v>2</v>
      </c>
    </row>
    <row r="8118" spans="1:8" x14ac:dyDescent="0.2">
      <c r="A8118" t="s">
        <v>5</v>
      </c>
      <c r="B8118" t="s">
        <v>2102</v>
      </c>
      <c r="C8118">
        <f>_xlfn.NUMBERVALUE(MID(Table3[[#This Row],[Price]],2,LEN(Table3[[#This Row],[Price]])-2))</f>
        <v>599000</v>
      </c>
      <c r="D8118" t="s">
        <v>7</v>
      </c>
      <c r="E8118" t="s">
        <v>7022</v>
      </c>
      <c r="F8118">
        <f>_xlfn.NUMBERVALUE(SUBSTITUTE(Table3[[#This Row],[Sqm]],".",","))</f>
        <v>44.55</v>
      </c>
      <c r="G8118" s="8">
        <f>Table3[[#This Row],[Price_cleaned]]/Table3[[#This Row],[Sqm_cleaned]]</f>
        <v>13445.566778900113</v>
      </c>
      <c r="H8118">
        <v>2</v>
      </c>
    </row>
    <row r="8119" spans="1:8" hidden="1" x14ac:dyDescent="0.2">
      <c r="A8119" t="s">
        <v>5</v>
      </c>
      <c r="B8119" t="s">
        <v>7023</v>
      </c>
      <c r="C8119">
        <f>_xlfn.NUMBERVALUE(MID(Table3[[#This Row],[Price]],2,LEN(Table3[[#This Row],[Price]])-2))</f>
        <v>369525</v>
      </c>
      <c r="D8119" t="s">
        <v>7</v>
      </c>
      <c r="E8119" t="s">
        <v>7024</v>
      </c>
      <c r="F8119">
        <f>_xlfn.NUMBERVALUE(SUBSTITUTE(Table3[[#This Row],[Sqm]],".",","))</f>
        <v>95.44</v>
      </c>
      <c r="G8119" s="8">
        <f>Table3[[#This Row],[Price_cleaned]]/Table3[[#This Row],[Sqm_cleaned]]</f>
        <v>3871.8042749371334</v>
      </c>
      <c r="H8119">
        <v>4</v>
      </c>
    </row>
    <row r="8120" spans="1:8" hidden="1" x14ac:dyDescent="0.2">
      <c r="A8120" t="s">
        <v>5</v>
      </c>
      <c r="B8120" t="s">
        <v>2048</v>
      </c>
      <c r="C8120">
        <f>_xlfn.NUMBERVALUE(MID(Table3[[#This Row],[Price]],2,LEN(Table3[[#This Row],[Price]])-2))</f>
        <v>495000</v>
      </c>
      <c r="D8120" t="s">
        <v>427</v>
      </c>
      <c r="E8120">
        <v>110</v>
      </c>
      <c r="F8120">
        <f>_xlfn.NUMBERVALUE(SUBSTITUTE(Table3[[#This Row],[Sqm]],".",","))</f>
        <v>110</v>
      </c>
      <c r="G8120">
        <f>Table3[[#This Row],[Price_cleaned]]/Table3[[#This Row],[Sqm_cleaned]]</f>
        <v>4500</v>
      </c>
      <c r="H8120">
        <v>4</v>
      </c>
    </row>
    <row r="8121" spans="1:8" hidden="1" x14ac:dyDescent="0.2">
      <c r="A8121" t="s">
        <v>5</v>
      </c>
      <c r="B8121" t="s">
        <v>7025</v>
      </c>
      <c r="C8121">
        <f>_xlfn.NUMBERVALUE(MID(Table3[[#This Row],[Price]],2,LEN(Table3[[#This Row],[Price]])-2))</f>
        <v>667900</v>
      </c>
      <c r="D8121" t="s">
        <v>427</v>
      </c>
      <c r="E8121">
        <v>136</v>
      </c>
      <c r="F8121">
        <f>_xlfn.NUMBERVALUE(SUBSTITUTE(Table3[[#This Row],[Sqm]],".",","))</f>
        <v>136</v>
      </c>
      <c r="G8121">
        <f>Table3[[#This Row],[Price_cleaned]]/Table3[[#This Row],[Sqm_cleaned]]</f>
        <v>4911.0294117647063</v>
      </c>
      <c r="H8121">
        <v>5</v>
      </c>
    </row>
    <row r="8122" spans="1:8" hidden="1" x14ac:dyDescent="0.2">
      <c r="A8122" t="s">
        <v>5</v>
      </c>
      <c r="B8122" t="s">
        <v>7026</v>
      </c>
      <c r="C8122">
        <f>_xlfn.NUMBERVALUE(MID(Table3[[#This Row],[Price]],2,LEN(Table3[[#This Row],[Price]])-2))</f>
        <v>494200</v>
      </c>
      <c r="D8122" t="s">
        <v>427</v>
      </c>
      <c r="E8122">
        <v>54</v>
      </c>
      <c r="F8122">
        <f>_xlfn.NUMBERVALUE(SUBSTITUTE(Table3[[#This Row],[Sqm]],".",","))</f>
        <v>54</v>
      </c>
      <c r="G8122">
        <f>Table3[[#This Row],[Price_cleaned]]/Table3[[#This Row],[Sqm_cleaned]]</f>
        <v>9151.8518518518522</v>
      </c>
      <c r="H8122">
        <v>3</v>
      </c>
    </row>
    <row r="8123" spans="1:8" hidden="1" x14ac:dyDescent="0.2">
      <c r="A8123" t="s">
        <v>5</v>
      </c>
      <c r="B8123" t="s">
        <v>2067</v>
      </c>
      <c r="C8123">
        <f>_xlfn.NUMBERVALUE(MID(Table3[[#This Row],[Price]],2,LEN(Table3[[#This Row],[Price]])-2))</f>
        <v>385000</v>
      </c>
      <c r="D8123" t="s">
        <v>7</v>
      </c>
      <c r="E8123" t="s">
        <v>7027</v>
      </c>
      <c r="F8123">
        <f>_xlfn.NUMBERVALUE(SUBSTITUTE(Table3[[#This Row],[Sqm]],".",","))</f>
        <v>92.23</v>
      </c>
      <c r="G8123" s="8">
        <f>Table3[[#This Row],[Price_cleaned]]/Table3[[#This Row],[Sqm_cleaned]]</f>
        <v>4174.3467418410492</v>
      </c>
      <c r="H8123">
        <v>5</v>
      </c>
    </row>
    <row r="8124" spans="1:8" x14ac:dyDescent="0.2">
      <c r="A8124" t="s">
        <v>5</v>
      </c>
      <c r="B8124" t="s">
        <v>3721</v>
      </c>
      <c r="C8124">
        <f>_xlfn.NUMBERVALUE(MID(Table3[[#This Row],[Price]],2,LEN(Table3[[#This Row],[Price]])-2))</f>
        <v>353000</v>
      </c>
      <c r="D8124" t="s">
        <v>7</v>
      </c>
      <c r="E8124" t="s">
        <v>7028</v>
      </c>
      <c r="F8124">
        <f>_xlfn.NUMBERVALUE(SUBSTITUTE(Table3[[#This Row],[Sqm]],".",","))</f>
        <v>59.21</v>
      </c>
      <c r="G8124" s="8">
        <f>Table3[[#This Row],[Price_cleaned]]/Table3[[#This Row],[Sqm_cleaned]]</f>
        <v>5961.8307718290826</v>
      </c>
      <c r="H8124">
        <v>3</v>
      </c>
    </row>
    <row r="8125" spans="1:8" x14ac:dyDescent="0.2">
      <c r="A8125" t="s">
        <v>5</v>
      </c>
      <c r="B8125" t="s">
        <v>2341</v>
      </c>
      <c r="C8125">
        <f>_xlfn.NUMBERVALUE(MID(Table3[[#This Row],[Price]],2,LEN(Table3[[#This Row],[Price]])-2))</f>
        <v>499000</v>
      </c>
      <c r="D8125" t="s">
        <v>7</v>
      </c>
      <c r="E8125">
        <v>23</v>
      </c>
      <c r="F8125">
        <f>_xlfn.NUMBERVALUE(SUBSTITUTE(Table3[[#This Row],[Sqm]],".",","))</f>
        <v>23</v>
      </c>
      <c r="G8125" s="8">
        <f>Table3[[#This Row],[Price_cleaned]]/Table3[[#This Row],[Sqm_cleaned]]</f>
        <v>21695.652173913044</v>
      </c>
      <c r="H8125">
        <v>1</v>
      </c>
    </row>
    <row r="8126" spans="1:8" hidden="1" x14ac:dyDescent="0.2">
      <c r="A8126" t="s">
        <v>5</v>
      </c>
      <c r="B8126" t="s">
        <v>2270</v>
      </c>
      <c r="C8126">
        <f>_xlfn.NUMBERVALUE(MID(Table3[[#This Row],[Price]],2,LEN(Table3[[#This Row],[Price]])-2))</f>
        <v>728000</v>
      </c>
      <c r="D8126" t="s">
        <v>120</v>
      </c>
      <c r="E8126" t="s">
        <v>4944</v>
      </c>
      <c r="F8126">
        <f>_xlfn.NUMBERVALUE(SUBSTITUTE(Table3[[#This Row],[Sqm]],".",","))</f>
        <v>44.12</v>
      </c>
      <c r="G8126">
        <f>Table3[[#This Row],[Price_cleaned]]/Table3[[#This Row],[Sqm_cleaned]]</f>
        <v>16500.453309156845</v>
      </c>
      <c r="H8126">
        <v>3</v>
      </c>
    </row>
    <row r="8127" spans="1:8" hidden="1" x14ac:dyDescent="0.2">
      <c r="A8127" t="s">
        <v>5</v>
      </c>
      <c r="B8127" t="s">
        <v>7029</v>
      </c>
      <c r="C8127">
        <f>_xlfn.NUMBERVALUE(MID(Table3[[#This Row],[Price]],2,LEN(Table3[[#This Row],[Price]])-2))</f>
        <v>343500</v>
      </c>
      <c r="D8127" t="s">
        <v>1270</v>
      </c>
      <c r="E8127">
        <v>99</v>
      </c>
      <c r="F8127">
        <f>_xlfn.NUMBERVALUE(SUBSTITUTE(Table3[[#This Row],[Sqm]],".",","))</f>
        <v>99</v>
      </c>
      <c r="G8127">
        <f>Table3[[#This Row],[Price_cleaned]]/Table3[[#This Row],[Sqm_cleaned]]</f>
        <v>3469.6969696969695</v>
      </c>
      <c r="H8127">
        <v>3</v>
      </c>
    </row>
    <row r="8128" spans="1:8" hidden="1" x14ac:dyDescent="0.2">
      <c r="A8128" t="s">
        <v>5</v>
      </c>
      <c r="B8128" t="s">
        <v>2102</v>
      </c>
      <c r="C8128">
        <f>_xlfn.NUMBERVALUE(MID(Table3[[#This Row],[Price]],2,LEN(Table3[[#This Row],[Price]])-2))</f>
        <v>599000</v>
      </c>
      <c r="D8128" t="s">
        <v>1270</v>
      </c>
      <c r="E8128" t="s">
        <v>716</v>
      </c>
      <c r="F8128">
        <f>_xlfn.NUMBERVALUE(SUBSTITUTE(Table3[[#This Row],[Sqm]],".",","))</f>
        <v>40.200000000000003</v>
      </c>
      <c r="G8128">
        <f>Table3[[#This Row],[Price_cleaned]]/Table3[[#This Row],[Sqm_cleaned]]</f>
        <v>14900.497512437811</v>
      </c>
      <c r="H8128">
        <v>2</v>
      </c>
    </row>
    <row r="8129" spans="1:8" hidden="1" x14ac:dyDescent="0.2">
      <c r="A8129" t="s">
        <v>5</v>
      </c>
      <c r="B8129" t="s">
        <v>2602</v>
      </c>
      <c r="C8129">
        <f>_xlfn.NUMBERVALUE(MID(Table3[[#This Row],[Price]],2,LEN(Table3[[#This Row],[Price]])-2))</f>
        <v>2150000</v>
      </c>
      <c r="D8129" t="s">
        <v>181</v>
      </c>
      <c r="E8129" t="s">
        <v>778</v>
      </c>
      <c r="F8129">
        <f>_xlfn.NUMBERVALUE(SUBSTITUTE(Table3[[#This Row],[Sqm]],".",","))</f>
        <v>63.6</v>
      </c>
      <c r="G8129">
        <f>Table3[[#This Row],[Price_cleaned]]/Table3[[#This Row],[Sqm_cleaned]]</f>
        <v>33805.031446540881</v>
      </c>
      <c r="H8129">
        <v>3</v>
      </c>
    </row>
    <row r="8130" spans="1:8" x14ac:dyDescent="0.2">
      <c r="A8130" t="s">
        <v>5</v>
      </c>
      <c r="B8130" t="s">
        <v>2470</v>
      </c>
      <c r="C8130">
        <f>_xlfn.NUMBERVALUE(MID(Table3[[#This Row],[Price]],2,LEN(Table3[[#This Row],[Price]])-2))</f>
        <v>1600000</v>
      </c>
      <c r="D8130" t="s">
        <v>7</v>
      </c>
      <c r="E8130" t="s">
        <v>7030</v>
      </c>
      <c r="F8130">
        <f>_xlfn.NUMBERVALUE(SUBSTITUTE(Table3[[#This Row],[Sqm]],".",","))</f>
        <v>66.680000000000007</v>
      </c>
      <c r="G8130" s="8">
        <f>Table3[[#This Row],[Price_cleaned]]/Table3[[#This Row],[Sqm_cleaned]]</f>
        <v>23995.200959808037</v>
      </c>
      <c r="H8130">
        <v>3</v>
      </c>
    </row>
    <row r="8131" spans="1:8" x14ac:dyDescent="0.2">
      <c r="A8131" t="s">
        <v>5</v>
      </c>
      <c r="B8131" t="s">
        <v>3080</v>
      </c>
      <c r="C8131">
        <f>_xlfn.NUMBERVALUE(MID(Table3[[#This Row],[Price]],2,LEN(Table3[[#This Row],[Price]])-2))</f>
        <v>329000</v>
      </c>
      <c r="D8131" t="s">
        <v>68</v>
      </c>
      <c r="E8131" t="s">
        <v>2229</v>
      </c>
      <c r="F8131">
        <f>_xlfn.NUMBERVALUE(SUBSTITUTE(Table3[[#This Row],[Sqm]],".",","))</f>
        <v>39.119999999999997</v>
      </c>
      <c r="G8131" s="8">
        <f>Table3[[#This Row],[Price_cleaned]]/Table3[[#This Row],[Sqm_cleaned]]</f>
        <v>8410.020449897751</v>
      </c>
      <c r="H8131">
        <v>2</v>
      </c>
    </row>
    <row r="8132" spans="1:8" hidden="1" x14ac:dyDescent="0.2">
      <c r="A8132" t="s">
        <v>5</v>
      </c>
      <c r="B8132" t="s">
        <v>7031</v>
      </c>
      <c r="C8132">
        <f>_xlfn.NUMBERVALUE(MID(Table3[[#This Row],[Price]],2,LEN(Table3[[#This Row],[Price]])-2))</f>
        <v>664387</v>
      </c>
      <c r="D8132" t="s">
        <v>181</v>
      </c>
      <c r="E8132">
        <v>105</v>
      </c>
      <c r="F8132">
        <f>_xlfn.NUMBERVALUE(SUBSTITUTE(Table3[[#This Row],[Sqm]],".",","))</f>
        <v>105</v>
      </c>
      <c r="G8132">
        <f>Table3[[#This Row],[Price_cleaned]]/Table3[[#This Row],[Sqm_cleaned]]</f>
        <v>6327.4952380952382</v>
      </c>
      <c r="H8132">
        <v>5</v>
      </c>
    </row>
    <row r="8133" spans="1:8" x14ac:dyDescent="0.2">
      <c r="A8133" t="s">
        <v>5</v>
      </c>
      <c r="B8133" t="s">
        <v>7032</v>
      </c>
      <c r="C8133">
        <f>_xlfn.NUMBERVALUE(MID(Table3[[#This Row],[Price]],2,LEN(Table3[[#This Row],[Price]])-2))</f>
        <v>1237005</v>
      </c>
      <c r="D8133" t="s">
        <v>7</v>
      </c>
      <c r="E8133">
        <v>53</v>
      </c>
      <c r="F8133">
        <f>_xlfn.NUMBERVALUE(SUBSTITUTE(Table3[[#This Row],[Sqm]],".",","))</f>
        <v>53</v>
      </c>
      <c r="G8133" s="8">
        <f>Table3[[#This Row],[Price_cleaned]]/Table3[[#This Row],[Sqm_cleaned]]</f>
        <v>23339.716981132075</v>
      </c>
      <c r="H8133">
        <v>3</v>
      </c>
    </row>
    <row r="8134" spans="1:8" hidden="1" x14ac:dyDescent="0.2">
      <c r="A8134" t="s">
        <v>5</v>
      </c>
      <c r="B8134" t="s">
        <v>7033</v>
      </c>
      <c r="C8134">
        <f>_xlfn.NUMBERVALUE(MID(Table3[[#This Row],[Price]],2,LEN(Table3[[#This Row],[Price]])-2))</f>
        <v>350688</v>
      </c>
      <c r="D8134" t="s">
        <v>181</v>
      </c>
      <c r="E8134">
        <v>48</v>
      </c>
      <c r="F8134">
        <f>_xlfn.NUMBERVALUE(SUBSTITUTE(Table3[[#This Row],[Sqm]],".",","))</f>
        <v>48</v>
      </c>
      <c r="G8134">
        <f>Table3[[#This Row],[Price_cleaned]]/Table3[[#This Row],[Sqm_cleaned]]</f>
        <v>7306</v>
      </c>
      <c r="H8134">
        <v>2</v>
      </c>
    </row>
    <row r="8135" spans="1:8" hidden="1" x14ac:dyDescent="0.2">
      <c r="A8135" t="s">
        <v>5</v>
      </c>
      <c r="B8135" t="s">
        <v>2898</v>
      </c>
      <c r="C8135">
        <f>_xlfn.NUMBERVALUE(MID(Table3[[#This Row],[Price]],2,LEN(Table3[[#This Row],[Price]])-2))</f>
        <v>325000</v>
      </c>
      <c r="D8135" t="s">
        <v>181</v>
      </c>
      <c r="E8135">
        <v>71</v>
      </c>
      <c r="F8135">
        <f>_xlfn.NUMBERVALUE(SUBSTITUTE(Table3[[#This Row],[Sqm]],".",","))</f>
        <v>71</v>
      </c>
      <c r="G8135">
        <f>Table3[[#This Row],[Price_cleaned]]/Table3[[#This Row],[Sqm_cleaned]]</f>
        <v>4577.4647887323945</v>
      </c>
      <c r="H8135">
        <v>3</v>
      </c>
    </row>
    <row r="8136" spans="1:8" hidden="1" x14ac:dyDescent="0.2">
      <c r="A8136" t="s">
        <v>5</v>
      </c>
      <c r="B8136" t="s">
        <v>7034</v>
      </c>
      <c r="C8136">
        <f>_xlfn.NUMBERVALUE(MID(Table3[[#This Row],[Price]],2,LEN(Table3[[#This Row],[Price]])-2))</f>
        <v>606186</v>
      </c>
      <c r="D8136" t="s">
        <v>181</v>
      </c>
      <c r="E8136" t="s">
        <v>1871</v>
      </c>
      <c r="F8136">
        <f>_xlfn.NUMBERVALUE(SUBSTITUTE(Table3[[#This Row],[Sqm]],".",","))</f>
        <v>34.4</v>
      </c>
      <c r="G8136">
        <f>Table3[[#This Row],[Price_cleaned]]/Table3[[#This Row],[Sqm_cleaned]]</f>
        <v>17621.68604651163</v>
      </c>
      <c r="H8136">
        <v>2</v>
      </c>
    </row>
    <row r="8137" spans="1:8" hidden="1" x14ac:dyDescent="0.2">
      <c r="A8137" t="s">
        <v>5</v>
      </c>
      <c r="B8137" t="s">
        <v>3083</v>
      </c>
      <c r="C8137">
        <f>_xlfn.NUMBERVALUE(MID(Table3[[#This Row],[Price]],2,LEN(Table3[[#This Row],[Price]])-2))</f>
        <v>1199000</v>
      </c>
      <c r="D8137" t="s">
        <v>181</v>
      </c>
      <c r="E8137">
        <v>51</v>
      </c>
      <c r="F8137">
        <f>_xlfn.NUMBERVALUE(SUBSTITUTE(Table3[[#This Row],[Sqm]],".",","))</f>
        <v>51</v>
      </c>
      <c r="G8137">
        <f>Table3[[#This Row],[Price_cleaned]]/Table3[[#This Row],[Sqm_cleaned]]</f>
        <v>23509.803921568626</v>
      </c>
      <c r="H8137">
        <v>2</v>
      </c>
    </row>
    <row r="8138" spans="1:8" hidden="1" x14ac:dyDescent="0.2">
      <c r="A8138" t="s">
        <v>5</v>
      </c>
      <c r="B8138" t="s">
        <v>2239</v>
      </c>
      <c r="C8138">
        <f>_xlfn.NUMBERVALUE(MID(Table3[[#This Row],[Price]],2,LEN(Table3[[#This Row],[Price]])-2))</f>
        <v>655000</v>
      </c>
      <c r="D8138" t="s">
        <v>114</v>
      </c>
      <c r="E8138" t="s">
        <v>467</v>
      </c>
      <c r="F8138">
        <f>_xlfn.NUMBERVALUE(SUBSTITUTE(Table3[[#This Row],[Sqm]],".",","))</f>
        <v>120.5</v>
      </c>
      <c r="G8138" s="8">
        <f>Table3[[#This Row],[Price_cleaned]]/Table3[[#This Row],[Sqm_cleaned]]</f>
        <v>5435.6846473029045</v>
      </c>
      <c r="H8138">
        <v>4</v>
      </c>
    </row>
    <row r="8139" spans="1:8" hidden="1" x14ac:dyDescent="0.2">
      <c r="A8139" t="s">
        <v>5</v>
      </c>
      <c r="B8139" t="s">
        <v>7035</v>
      </c>
      <c r="C8139">
        <f>_xlfn.NUMBERVALUE(MID(Table3[[#This Row],[Price]],2,LEN(Table3[[#This Row],[Price]])-2))</f>
        <v>976000</v>
      </c>
      <c r="D8139" t="s">
        <v>4012</v>
      </c>
      <c r="E8139">
        <v>235</v>
      </c>
      <c r="F8139">
        <f>_xlfn.NUMBERVALUE(SUBSTITUTE(Table3[[#This Row],[Sqm]],".",","))</f>
        <v>235</v>
      </c>
      <c r="G8139">
        <f>Table3[[#This Row],[Price_cleaned]]/Table3[[#This Row],[Sqm_cleaned]]</f>
        <v>4153.1914893617022</v>
      </c>
      <c r="H8139">
        <v>5</v>
      </c>
    </row>
    <row r="8140" spans="1:8" x14ac:dyDescent="0.2">
      <c r="A8140" t="s">
        <v>5</v>
      </c>
      <c r="B8140" t="s">
        <v>2251</v>
      </c>
      <c r="C8140">
        <f>_xlfn.NUMBERVALUE(MID(Table3[[#This Row],[Price]],2,LEN(Table3[[#This Row],[Price]])-2))</f>
        <v>690000</v>
      </c>
      <c r="D8140" t="s">
        <v>7</v>
      </c>
      <c r="E8140">
        <v>42</v>
      </c>
      <c r="F8140">
        <f>_xlfn.NUMBERVALUE(SUBSTITUTE(Table3[[#This Row],[Sqm]],".",","))</f>
        <v>42</v>
      </c>
      <c r="G8140" s="8">
        <f>Table3[[#This Row],[Price_cleaned]]/Table3[[#This Row],[Sqm_cleaned]]</f>
        <v>16428.571428571428</v>
      </c>
      <c r="H8140">
        <v>2</v>
      </c>
    </row>
    <row r="8141" spans="1:8" x14ac:dyDescent="0.2">
      <c r="A8141" t="s">
        <v>5</v>
      </c>
      <c r="B8141" t="s">
        <v>2218</v>
      </c>
      <c r="C8141">
        <f>_xlfn.NUMBERVALUE(MID(Table3[[#This Row],[Price]],2,LEN(Table3[[#This Row],[Price]])-2))</f>
        <v>708000</v>
      </c>
      <c r="D8141" t="s">
        <v>7</v>
      </c>
      <c r="E8141" t="s">
        <v>69</v>
      </c>
      <c r="F8141">
        <f>_xlfn.NUMBERVALUE(SUBSTITUTE(Table3[[#This Row],[Sqm]],".",","))</f>
        <v>62.4</v>
      </c>
      <c r="G8141" s="8">
        <f>Table3[[#This Row],[Price_cleaned]]/Table3[[#This Row],[Sqm_cleaned]]</f>
        <v>11346.153846153846</v>
      </c>
      <c r="H8141">
        <v>3</v>
      </c>
    </row>
    <row r="8142" spans="1:8" x14ac:dyDescent="0.2">
      <c r="A8142" t="s">
        <v>5</v>
      </c>
      <c r="B8142" t="s">
        <v>4426</v>
      </c>
      <c r="C8142">
        <f>_xlfn.NUMBERVALUE(MID(Table3[[#This Row],[Price]],2,LEN(Table3[[#This Row],[Price]])-2))</f>
        <v>856000</v>
      </c>
      <c r="D8142" t="s">
        <v>7</v>
      </c>
      <c r="E8142" t="s">
        <v>1076</v>
      </c>
      <c r="F8142">
        <f>_xlfn.NUMBERVALUE(SUBSTITUTE(Table3[[#This Row],[Sqm]],".",","))</f>
        <v>62.5</v>
      </c>
      <c r="G8142" s="8">
        <f>Table3[[#This Row],[Price_cleaned]]/Table3[[#This Row],[Sqm_cleaned]]</f>
        <v>13696</v>
      </c>
      <c r="H8142">
        <v>2</v>
      </c>
    </row>
    <row r="8143" spans="1:8" hidden="1" x14ac:dyDescent="0.2">
      <c r="A8143" t="s">
        <v>5</v>
      </c>
      <c r="B8143" t="s">
        <v>7036</v>
      </c>
      <c r="C8143">
        <f>_xlfn.NUMBERVALUE(MID(Table3[[#This Row],[Price]],2,LEN(Table3[[#This Row],[Price]])-2))</f>
        <v>1509000</v>
      </c>
      <c r="D8143" t="s">
        <v>260</v>
      </c>
      <c r="E8143" t="s">
        <v>7037</v>
      </c>
      <c r="F8143">
        <f>_xlfn.NUMBERVALUE(SUBSTITUTE(Table3[[#This Row],[Sqm]],".",","))</f>
        <v>128.16</v>
      </c>
      <c r="G8143">
        <f>Table3[[#This Row],[Price_cleaned]]/Table3[[#This Row],[Sqm_cleaned]]</f>
        <v>11774.344569288391</v>
      </c>
      <c r="H8143">
        <v>6</v>
      </c>
    </row>
    <row r="8144" spans="1:8" hidden="1" x14ac:dyDescent="0.2">
      <c r="A8144" t="s">
        <v>5</v>
      </c>
      <c r="B8144" t="s">
        <v>2342</v>
      </c>
      <c r="C8144">
        <f>_xlfn.NUMBERVALUE(MID(Table3[[#This Row],[Price]],2,LEN(Table3[[#This Row],[Price]])-2))</f>
        <v>550000</v>
      </c>
      <c r="D8144" t="s">
        <v>260</v>
      </c>
      <c r="E8144" t="s">
        <v>1457</v>
      </c>
      <c r="F8144">
        <f>_xlfn.NUMBERVALUE(SUBSTITUTE(Table3[[#This Row],[Sqm]],".",","))</f>
        <v>60.1</v>
      </c>
      <c r="G8144">
        <f>Table3[[#This Row],[Price_cleaned]]/Table3[[#This Row],[Sqm_cleaned]]</f>
        <v>9151.4143094841929</v>
      </c>
      <c r="H8144">
        <v>3</v>
      </c>
    </row>
    <row r="8145" spans="1:8" x14ac:dyDescent="0.2">
      <c r="A8145" t="s">
        <v>5</v>
      </c>
      <c r="B8145" t="s">
        <v>2856</v>
      </c>
      <c r="C8145">
        <f>_xlfn.NUMBERVALUE(MID(Table3[[#This Row],[Price]],2,LEN(Table3[[#This Row],[Price]])-2))</f>
        <v>649000</v>
      </c>
      <c r="D8145" t="s">
        <v>114</v>
      </c>
      <c r="E8145" t="s">
        <v>7038</v>
      </c>
      <c r="F8145">
        <f>_xlfn.NUMBERVALUE(SUBSTITUTE(Table3[[#This Row],[Sqm]],".",","))</f>
        <v>37.22</v>
      </c>
      <c r="G8145" s="8">
        <f>Table3[[#This Row],[Price_cleaned]]/Table3[[#This Row],[Sqm_cleaned]]</f>
        <v>17436.861902203116</v>
      </c>
      <c r="H8145">
        <v>2</v>
      </c>
    </row>
    <row r="8146" spans="1:8" x14ac:dyDescent="0.2">
      <c r="A8146" t="s">
        <v>5</v>
      </c>
      <c r="B8146" t="s">
        <v>2268</v>
      </c>
      <c r="C8146">
        <f>_xlfn.NUMBERVALUE(MID(Table3[[#This Row],[Price]],2,LEN(Table3[[#This Row],[Price]])-2))</f>
        <v>430000</v>
      </c>
      <c r="D8146" t="s">
        <v>114</v>
      </c>
      <c r="E8146" t="s">
        <v>5140</v>
      </c>
      <c r="F8146">
        <f>_xlfn.NUMBERVALUE(SUBSTITUTE(Table3[[#This Row],[Sqm]],".",","))</f>
        <v>52.79</v>
      </c>
      <c r="G8146" s="8">
        <f>Table3[[#This Row],[Price_cleaned]]/Table3[[#This Row],[Sqm_cleaned]]</f>
        <v>8145.482098882364</v>
      </c>
      <c r="H8146">
        <v>3</v>
      </c>
    </row>
    <row r="8147" spans="1:8" hidden="1" x14ac:dyDescent="0.2">
      <c r="A8147" t="s">
        <v>5</v>
      </c>
      <c r="B8147" t="s">
        <v>7039</v>
      </c>
      <c r="C8147">
        <f>_xlfn.NUMBERVALUE(MID(Table3[[#This Row],[Price]],2,LEN(Table3[[#This Row],[Price]])-2))</f>
        <v>1804000</v>
      </c>
      <c r="D8147" t="s">
        <v>567</v>
      </c>
      <c r="E8147" t="s">
        <v>4466</v>
      </c>
      <c r="F8147">
        <f>_xlfn.NUMBERVALUE(SUBSTITUTE(Table3[[#This Row],[Sqm]],".",","))</f>
        <v>90.15</v>
      </c>
      <c r="G8147">
        <f>Table3[[#This Row],[Price_cleaned]]/Table3[[#This Row],[Sqm_cleaned]]</f>
        <v>20011.092623405435</v>
      </c>
      <c r="H8147">
        <v>4</v>
      </c>
    </row>
    <row r="8148" spans="1:8" hidden="1" x14ac:dyDescent="0.2">
      <c r="A8148" t="s">
        <v>5</v>
      </c>
      <c r="B8148" t="s">
        <v>5958</v>
      </c>
      <c r="C8148">
        <f>_xlfn.NUMBERVALUE(MID(Table3[[#This Row],[Price]],2,LEN(Table3[[#This Row],[Price]])-2))</f>
        <v>821000</v>
      </c>
      <c r="D8148" t="s">
        <v>114</v>
      </c>
      <c r="E8148" t="s">
        <v>6045</v>
      </c>
      <c r="F8148">
        <f>_xlfn.NUMBERVALUE(SUBSTITUTE(Table3[[#This Row],[Sqm]],".",","))</f>
        <v>15.76</v>
      </c>
      <c r="G8148" s="8">
        <f>Table3[[#This Row],[Price_cleaned]]/Table3[[#This Row],[Sqm_cleaned]]</f>
        <v>52093.908629441627</v>
      </c>
      <c r="H8148">
        <v>1</v>
      </c>
    </row>
    <row r="8149" spans="1:8" x14ac:dyDescent="0.2">
      <c r="A8149" t="s">
        <v>5</v>
      </c>
      <c r="B8149" t="s">
        <v>6200</v>
      </c>
      <c r="C8149">
        <f>_xlfn.NUMBERVALUE(MID(Table3[[#This Row],[Price]],2,LEN(Table3[[#This Row],[Price]])-2))</f>
        <v>207000</v>
      </c>
      <c r="D8149" t="s">
        <v>114</v>
      </c>
      <c r="E8149" t="s">
        <v>5957</v>
      </c>
      <c r="F8149">
        <f>_xlfn.NUMBERVALUE(SUBSTITUTE(Table3[[#This Row],[Sqm]],".",","))</f>
        <v>28.9</v>
      </c>
      <c r="G8149" s="8">
        <f>Table3[[#This Row],[Price_cleaned]]/Table3[[#This Row],[Sqm_cleaned]]</f>
        <v>7162.6297577854675</v>
      </c>
      <c r="H8149">
        <v>1</v>
      </c>
    </row>
    <row r="8150" spans="1:8" hidden="1" x14ac:dyDescent="0.2">
      <c r="A8150" t="s">
        <v>5</v>
      </c>
      <c r="B8150" t="s">
        <v>4101</v>
      </c>
      <c r="C8150">
        <f>_xlfn.NUMBERVALUE(MID(Table3[[#This Row],[Price]],2,LEN(Table3[[#This Row],[Price]])-2))</f>
        <v>260000</v>
      </c>
      <c r="D8150" t="s">
        <v>114</v>
      </c>
      <c r="E8150" t="s">
        <v>6879</v>
      </c>
      <c r="F8150">
        <f>_xlfn.NUMBERVALUE(SUBSTITUTE(Table3[[#This Row],[Sqm]],".",","))</f>
        <v>61.17</v>
      </c>
      <c r="G8150" s="8">
        <f>Table3[[#This Row],[Price_cleaned]]/Table3[[#This Row],[Sqm_cleaned]]</f>
        <v>4250.4495667811016</v>
      </c>
      <c r="H8150">
        <v>3</v>
      </c>
    </row>
    <row r="8151" spans="1:8" hidden="1" x14ac:dyDescent="0.2">
      <c r="A8151" t="s">
        <v>5</v>
      </c>
      <c r="B8151" t="s">
        <v>2178</v>
      </c>
      <c r="C8151">
        <f>_xlfn.NUMBERVALUE(MID(Table3[[#This Row],[Price]],2,LEN(Table3[[#This Row],[Price]])-2))</f>
        <v>580000</v>
      </c>
      <c r="D8151" t="s">
        <v>526</v>
      </c>
      <c r="E8151" t="s">
        <v>7040</v>
      </c>
      <c r="F8151">
        <f>_xlfn.NUMBERVALUE(SUBSTITUTE(Table3[[#This Row],[Sqm]],".",","))</f>
        <v>98.1</v>
      </c>
      <c r="G8151">
        <f>Table3[[#This Row],[Price_cleaned]]/Table3[[#This Row],[Sqm_cleaned]]</f>
        <v>5912.3343527013258</v>
      </c>
      <c r="H8151">
        <v>3</v>
      </c>
    </row>
    <row r="8152" spans="1:8" hidden="1" x14ac:dyDescent="0.2">
      <c r="A8152" t="s">
        <v>5</v>
      </c>
      <c r="B8152" t="s">
        <v>2483</v>
      </c>
      <c r="C8152">
        <f>_xlfn.NUMBERVALUE(MID(Table3[[#This Row],[Price]],2,LEN(Table3[[#This Row],[Price]])-2))</f>
        <v>320000</v>
      </c>
      <c r="D8152" t="s">
        <v>526</v>
      </c>
      <c r="E8152">
        <v>52</v>
      </c>
      <c r="F8152">
        <f>_xlfn.NUMBERVALUE(SUBSTITUTE(Table3[[#This Row],[Sqm]],".",","))</f>
        <v>52</v>
      </c>
      <c r="G8152">
        <f>Table3[[#This Row],[Price_cleaned]]/Table3[[#This Row],[Sqm_cleaned]]</f>
        <v>6153.8461538461543</v>
      </c>
      <c r="H8152">
        <v>2</v>
      </c>
    </row>
    <row r="8153" spans="1:8" hidden="1" x14ac:dyDescent="0.2">
      <c r="A8153" t="s">
        <v>5</v>
      </c>
      <c r="B8153" t="s">
        <v>2222</v>
      </c>
      <c r="C8153">
        <f>_xlfn.NUMBERVALUE(MID(Table3[[#This Row],[Price]],2,LEN(Table3[[#This Row],[Price]])-2))</f>
        <v>820000</v>
      </c>
      <c r="D8153" t="s">
        <v>1379</v>
      </c>
      <c r="E8153" t="s">
        <v>7041</v>
      </c>
      <c r="F8153">
        <f>_xlfn.NUMBERVALUE(SUBSTITUTE(Table3[[#This Row],[Sqm]],".",","))</f>
        <v>105.24</v>
      </c>
      <c r="G8153">
        <f>Table3[[#This Row],[Price_cleaned]]/Table3[[#This Row],[Sqm_cleaned]]</f>
        <v>7791.7141771189663</v>
      </c>
      <c r="H8153">
        <v>4</v>
      </c>
    </row>
    <row r="8154" spans="1:8" x14ac:dyDescent="0.2">
      <c r="A8154" t="s">
        <v>5</v>
      </c>
      <c r="B8154" t="s">
        <v>7042</v>
      </c>
      <c r="C8154">
        <f>_xlfn.NUMBERVALUE(MID(Table3[[#This Row],[Price]],2,LEN(Table3[[#This Row],[Price]])-2))</f>
        <v>1044000</v>
      </c>
      <c r="D8154" t="s">
        <v>158</v>
      </c>
      <c r="E8154">
        <v>50</v>
      </c>
      <c r="F8154">
        <f>_xlfn.NUMBERVALUE(SUBSTITUTE(Table3[[#This Row],[Sqm]],".",","))</f>
        <v>50</v>
      </c>
      <c r="G8154" s="8">
        <f>Table3[[#This Row],[Price_cleaned]]/Table3[[#This Row],[Sqm_cleaned]]</f>
        <v>20880</v>
      </c>
      <c r="H8154">
        <v>2</v>
      </c>
    </row>
    <row r="8155" spans="1:8" hidden="1" x14ac:dyDescent="0.2">
      <c r="A8155" t="s">
        <v>5</v>
      </c>
      <c r="B8155" t="s">
        <v>3026</v>
      </c>
      <c r="C8155">
        <f>_xlfn.NUMBERVALUE(MID(Table3[[#This Row],[Price]],2,LEN(Table3[[#This Row],[Price]])-2))</f>
        <v>269000</v>
      </c>
      <c r="D8155" t="s">
        <v>415</v>
      </c>
      <c r="E8155">
        <v>53</v>
      </c>
      <c r="F8155">
        <f>_xlfn.NUMBERVALUE(SUBSTITUTE(Table3[[#This Row],[Sqm]],".",","))</f>
        <v>53</v>
      </c>
      <c r="G8155">
        <f>Table3[[#This Row],[Price_cleaned]]/Table3[[#This Row],[Sqm_cleaned]]</f>
        <v>5075.4716981132078</v>
      </c>
      <c r="H8155">
        <v>3</v>
      </c>
    </row>
    <row r="8156" spans="1:8" hidden="1" x14ac:dyDescent="0.2">
      <c r="A8156" t="s">
        <v>5</v>
      </c>
      <c r="B8156" t="s">
        <v>2984</v>
      </c>
      <c r="C8156">
        <f>_xlfn.NUMBERVALUE(MID(Table3[[#This Row],[Price]],2,LEN(Table3[[#This Row],[Price]])-2))</f>
        <v>819000</v>
      </c>
      <c r="D8156" t="s">
        <v>7</v>
      </c>
      <c r="E8156">
        <v>27</v>
      </c>
      <c r="F8156">
        <f>_xlfn.NUMBERVALUE(SUBSTITUTE(Table3[[#This Row],[Sqm]],".",","))</f>
        <v>27</v>
      </c>
      <c r="G8156" s="8">
        <f>Table3[[#This Row],[Price_cleaned]]/Table3[[#This Row],[Sqm_cleaned]]</f>
        <v>30333.333333333332</v>
      </c>
      <c r="H8156">
        <v>1</v>
      </c>
    </row>
    <row r="8157" spans="1:8" x14ac:dyDescent="0.2">
      <c r="A8157" t="s">
        <v>5</v>
      </c>
      <c r="B8157" t="s">
        <v>2342</v>
      </c>
      <c r="C8157">
        <f>_xlfn.NUMBERVALUE(MID(Table3[[#This Row],[Price]],2,LEN(Table3[[#This Row],[Price]])-2))</f>
        <v>550000</v>
      </c>
      <c r="D8157" t="s">
        <v>7</v>
      </c>
      <c r="E8157" t="s">
        <v>305</v>
      </c>
      <c r="F8157">
        <f>_xlfn.NUMBERVALUE(SUBSTITUTE(Table3[[#This Row],[Sqm]],".",","))</f>
        <v>30.9</v>
      </c>
      <c r="G8157" s="8">
        <f>Table3[[#This Row],[Price_cleaned]]/Table3[[#This Row],[Sqm_cleaned]]</f>
        <v>17799.352750809063</v>
      </c>
      <c r="H8157">
        <v>1</v>
      </c>
    </row>
    <row r="8158" spans="1:8" hidden="1" x14ac:dyDescent="0.2">
      <c r="A8158" t="s">
        <v>5</v>
      </c>
      <c r="B8158" t="s">
        <v>2044</v>
      </c>
      <c r="C8158">
        <f>_xlfn.NUMBERVALUE(MID(Table3[[#This Row],[Price]],2,LEN(Table3[[#This Row],[Price]])-2))</f>
        <v>595000</v>
      </c>
      <c r="D8158" t="s">
        <v>172</v>
      </c>
      <c r="E8158" t="s">
        <v>3203</v>
      </c>
      <c r="F8158">
        <f>_xlfn.NUMBERVALUE(SUBSTITUTE(Table3[[#This Row],[Sqm]],".",","))</f>
        <v>66.900000000000006</v>
      </c>
      <c r="G8158">
        <f>Table3[[#This Row],[Price_cleaned]]/Table3[[#This Row],[Sqm_cleaned]]</f>
        <v>8893.8714499252601</v>
      </c>
      <c r="H8158">
        <v>4</v>
      </c>
    </row>
    <row r="8159" spans="1:8" hidden="1" x14ac:dyDescent="0.2">
      <c r="A8159" t="s">
        <v>5</v>
      </c>
      <c r="B8159" t="s">
        <v>3349</v>
      </c>
      <c r="C8159">
        <f>_xlfn.NUMBERVALUE(MID(Table3[[#This Row],[Price]],2,LEN(Table3[[#This Row],[Price]])-2))</f>
        <v>1020000</v>
      </c>
      <c r="D8159" t="s">
        <v>137</v>
      </c>
      <c r="E8159" t="s">
        <v>7043</v>
      </c>
      <c r="F8159">
        <f>_xlfn.NUMBERVALUE(SUBSTITUTE(Table3[[#This Row],[Sqm]],".",","))</f>
        <v>28.89</v>
      </c>
      <c r="G8159" s="8">
        <f>Table3[[#This Row],[Price_cleaned]]/Table3[[#This Row],[Sqm_cleaned]]</f>
        <v>35306.334371754929</v>
      </c>
      <c r="H8159">
        <v>1</v>
      </c>
    </row>
    <row r="8160" spans="1:8" hidden="1" x14ac:dyDescent="0.2">
      <c r="A8160" t="s">
        <v>5</v>
      </c>
      <c r="B8160" t="s">
        <v>3413</v>
      </c>
      <c r="C8160">
        <f>_xlfn.NUMBERVALUE(MID(Table3[[#This Row],[Price]],2,LEN(Table3[[#This Row],[Price]])-2))</f>
        <v>378000</v>
      </c>
      <c r="D8160" t="s">
        <v>137</v>
      </c>
      <c r="E8160" t="s">
        <v>7044</v>
      </c>
      <c r="F8160">
        <f>_xlfn.NUMBERVALUE(SUBSTITUTE(Table3[[#This Row],[Sqm]],".",","))</f>
        <v>76.680000000000007</v>
      </c>
      <c r="G8160" s="8">
        <f>Table3[[#This Row],[Price_cleaned]]/Table3[[#This Row],[Sqm_cleaned]]</f>
        <v>4929.577464788732</v>
      </c>
      <c r="H8160">
        <v>4</v>
      </c>
    </row>
    <row r="8161" spans="1:8" hidden="1" x14ac:dyDescent="0.2">
      <c r="A8161" t="s">
        <v>5</v>
      </c>
      <c r="B8161" t="s">
        <v>2157</v>
      </c>
      <c r="C8161">
        <f>_xlfn.NUMBERVALUE(MID(Table3[[#This Row],[Price]],2,LEN(Table3[[#This Row],[Price]])-2))</f>
        <v>470000</v>
      </c>
      <c r="D8161" t="s">
        <v>137</v>
      </c>
      <c r="E8161" t="s">
        <v>7045</v>
      </c>
      <c r="F8161">
        <f>_xlfn.NUMBERVALUE(SUBSTITUTE(Table3[[#This Row],[Sqm]],".",","))</f>
        <v>98.12</v>
      </c>
      <c r="G8161" s="8">
        <f>Table3[[#This Row],[Price_cleaned]]/Table3[[#This Row],[Sqm_cleaned]]</f>
        <v>4790.0529963310228</v>
      </c>
      <c r="H8161">
        <v>4</v>
      </c>
    </row>
    <row r="8162" spans="1:8" hidden="1" x14ac:dyDescent="0.2">
      <c r="A8162" t="s">
        <v>5</v>
      </c>
      <c r="B8162" t="s">
        <v>2160</v>
      </c>
      <c r="C8162">
        <f>_xlfn.NUMBERVALUE(MID(Table3[[#This Row],[Price]],2,LEN(Table3[[#This Row],[Price]])-2))</f>
        <v>1450000</v>
      </c>
      <c r="D8162" t="s">
        <v>137</v>
      </c>
      <c r="E8162" t="s">
        <v>7046</v>
      </c>
      <c r="F8162">
        <f>_xlfn.NUMBERVALUE(SUBSTITUTE(Table3[[#This Row],[Sqm]],".",","))</f>
        <v>171.39</v>
      </c>
      <c r="G8162">
        <f>Table3[[#This Row],[Price_cleaned]]/Table3[[#This Row],[Sqm_cleaned]]</f>
        <v>8460.236886632827</v>
      </c>
      <c r="H8162">
        <v>9</v>
      </c>
    </row>
    <row r="8163" spans="1:8" hidden="1" x14ac:dyDescent="0.2">
      <c r="A8163" t="s">
        <v>5</v>
      </c>
      <c r="B8163" t="s">
        <v>2222</v>
      </c>
      <c r="C8163">
        <f>_xlfn.NUMBERVALUE(MID(Table3[[#This Row],[Price]],2,LEN(Table3[[#This Row],[Price]])-2))</f>
        <v>820000</v>
      </c>
      <c r="D8163" t="s">
        <v>567</v>
      </c>
      <c r="E8163" t="s">
        <v>4466</v>
      </c>
      <c r="F8163">
        <f>_xlfn.NUMBERVALUE(SUBSTITUTE(Table3[[#This Row],[Sqm]],".",","))</f>
        <v>90.15</v>
      </c>
      <c r="G8163">
        <f>Table3[[#This Row],[Price_cleaned]]/Table3[[#This Row],[Sqm_cleaned]]</f>
        <v>9095.9511924570161</v>
      </c>
      <c r="H8163">
        <v>4</v>
      </c>
    </row>
    <row r="8164" spans="1:8" x14ac:dyDescent="0.2">
      <c r="A8164" t="s">
        <v>5</v>
      </c>
      <c r="B8164" t="s">
        <v>2126</v>
      </c>
      <c r="C8164">
        <f>_xlfn.NUMBERVALUE(MID(Table3[[#This Row],[Price]],2,LEN(Table3[[#This Row],[Price]])-2))</f>
        <v>560000</v>
      </c>
      <c r="D8164" t="s">
        <v>114</v>
      </c>
      <c r="E8164" t="s">
        <v>1952</v>
      </c>
      <c r="F8164">
        <f>_xlfn.NUMBERVALUE(SUBSTITUTE(Table3[[#This Row],[Sqm]],".",","))</f>
        <v>36.57</v>
      </c>
      <c r="G8164" s="8">
        <f>Table3[[#This Row],[Price_cleaned]]/Table3[[#This Row],[Sqm_cleaned]]</f>
        <v>15313.098167897184</v>
      </c>
      <c r="H8164">
        <v>2</v>
      </c>
    </row>
    <row r="8165" spans="1:8" x14ac:dyDescent="0.2">
      <c r="A8165" t="s">
        <v>5</v>
      </c>
      <c r="B8165" t="s">
        <v>2102</v>
      </c>
      <c r="C8165">
        <f>_xlfn.NUMBERVALUE(MID(Table3[[#This Row],[Price]],2,LEN(Table3[[#This Row],[Price]])-2))</f>
        <v>599000</v>
      </c>
      <c r="D8165" t="s">
        <v>114</v>
      </c>
      <c r="E8165" t="s">
        <v>7047</v>
      </c>
      <c r="F8165">
        <f>_xlfn.NUMBERVALUE(SUBSTITUTE(Table3[[#This Row],[Sqm]],".",","))</f>
        <v>41.89</v>
      </c>
      <c r="G8165" s="8">
        <f>Table3[[#This Row],[Price_cleaned]]/Table3[[#This Row],[Sqm_cleaned]]</f>
        <v>14299.355454762474</v>
      </c>
      <c r="H8165">
        <v>2</v>
      </c>
    </row>
    <row r="8166" spans="1:8" x14ac:dyDescent="0.2">
      <c r="A8166" t="s">
        <v>5</v>
      </c>
      <c r="B8166" t="s">
        <v>2611</v>
      </c>
      <c r="C8166">
        <f>_xlfn.NUMBERVALUE(MID(Table3[[#This Row],[Price]],2,LEN(Table3[[#This Row],[Price]])-2))</f>
        <v>735000</v>
      </c>
      <c r="D8166" t="s">
        <v>68</v>
      </c>
      <c r="E8166">
        <v>97</v>
      </c>
      <c r="F8166">
        <f>_xlfn.NUMBERVALUE(SUBSTITUTE(Table3[[#This Row],[Sqm]],".",","))</f>
        <v>97</v>
      </c>
      <c r="G8166" s="8">
        <f>Table3[[#This Row],[Price_cleaned]]/Table3[[#This Row],[Sqm_cleaned]]</f>
        <v>7577.3195876288664</v>
      </c>
      <c r="H8166">
        <v>2</v>
      </c>
    </row>
    <row r="8167" spans="1:8" x14ac:dyDescent="0.2">
      <c r="A8167" t="s">
        <v>5</v>
      </c>
      <c r="B8167" t="s">
        <v>3007</v>
      </c>
      <c r="C8167">
        <f>_xlfn.NUMBERVALUE(MID(Table3[[#This Row],[Price]],2,LEN(Table3[[#This Row],[Price]])-2))</f>
        <v>1060000</v>
      </c>
      <c r="D8167" t="s">
        <v>68</v>
      </c>
      <c r="E8167" t="s">
        <v>468</v>
      </c>
      <c r="F8167">
        <f>_xlfn.NUMBERVALUE(SUBSTITUTE(Table3[[#This Row],[Sqm]],".",","))</f>
        <v>62.3</v>
      </c>
      <c r="G8167" s="8">
        <f>Table3[[#This Row],[Price_cleaned]]/Table3[[#This Row],[Sqm_cleaned]]</f>
        <v>17014.446227929373</v>
      </c>
      <c r="H8167">
        <v>3</v>
      </c>
    </row>
    <row r="8168" spans="1:8" x14ac:dyDescent="0.2">
      <c r="A8168" t="s">
        <v>5</v>
      </c>
      <c r="B8168" t="s">
        <v>4139</v>
      </c>
      <c r="C8168">
        <f>_xlfn.NUMBERVALUE(MID(Table3[[#This Row],[Price]],2,LEN(Table3[[#This Row],[Price]])-2))</f>
        <v>437000</v>
      </c>
      <c r="D8168" t="s">
        <v>68</v>
      </c>
      <c r="E8168">
        <v>47</v>
      </c>
      <c r="F8168">
        <f>_xlfn.NUMBERVALUE(SUBSTITUTE(Table3[[#This Row],[Sqm]],".",","))</f>
        <v>47</v>
      </c>
      <c r="G8168" s="8">
        <f>Table3[[#This Row],[Price_cleaned]]/Table3[[#This Row],[Sqm_cleaned]]</f>
        <v>9297.8723404255325</v>
      </c>
      <c r="H8168">
        <v>3</v>
      </c>
    </row>
    <row r="8169" spans="1:8" hidden="1" x14ac:dyDescent="0.2">
      <c r="A8169" t="s">
        <v>5</v>
      </c>
      <c r="B8169" t="s">
        <v>7048</v>
      </c>
      <c r="C8169">
        <f>_xlfn.NUMBERVALUE(MID(Table3[[#This Row],[Price]],2,LEN(Table3[[#This Row],[Price]])-2))</f>
        <v>569466</v>
      </c>
      <c r="D8169" t="s">
        <v>7</v>
      </c>
      <c r="E8169">
        <v>165</v>
      </c>
      <c r="F8169">
        <f>_xlfn.NUMBERVALUE(SUBSTITUTE(Table3[[#This Row],[Sqm]],".",","))</f>
        <v>165</v>
      </c>
      <c r="G8169" s="8">
        <f>Table3[[#This Row],[Price_cleaned]]/Table3[[#This Row],[Sqm_cleaned]]</f>
        <v>3451.3090909090911</v>
      </c>
      <c r="H8169">
        <v>4</v>
      </c>
    </row>
    <row r="8170" spans="1:8" x14ac:dyDescent="0.2">
      <c r="A8170" t="s">
        <v>5</v>
      </c>
      <c r="B8170" t="s">
        <v>5152</v>
      </c>
      <c r="C8170">
        <f>_xlfn.NUMBERVALUE(MID(Table3[[#This Row],[Price]],2,LEN(Table3[[#This Row],[Price]])-2))</f>
        <v>490947</v>
      </c>
      <c r="D8170" t="s">
        <v>7</v>
      </c>
      <c r="E8170" t="s">
        <v>1928</v>
      </c>
      <c r="F8170">
        <f>_xlfn.NUMBERVALUE(SUBSTITUTE(Table3[[#This Row],[Sqm]],".",","))</f>
        <v>44.25</v>
      </c>
      <c r="G8170" s="8">
        <f>Table3[[#This Row],[Price_cleaned]]/Table3[[#This Row],[Sqm_cleaned]]</f>
        <v>11094.847457627118</v>
      </c>
      <c r="H8170">
        <v>2</v>
      </c>
    </row>
    <row r="8171" spans="1:8" x14ac:dyDescent="0.2">
      <c r="A8171" t="s">
        <v>5</v>
      </c>
      <c r="B8171" t="s">
        <v>7049</v>
      </c>
      <c r="C8171">
        <f>_xlfn.NUMBERVALUE(MID(Table3[[#This Row],[Price]],2,LEN(Table3[[#This Row],[Price]])-2))</f>
        <v>721200</v>
      </c>
      <c r="D8171" t="s">
        <v>7</v>
      </c>
      <c r="E8171">
        <v>68</v>
      </c>
      <c r="F8171">
        <f>_xlfn.NUMBERVALUE(SUBSTITUTE(Table3[[#This Row],[Sqm]],".",","))</f>
        <v>68</v>
      </c>
      <c r="G8171" s="8">
        <f>Table3[[#This Row],[Price_cleaned]]/Table3[[#This Row],[Sqm_cleaned]]</f>
        <v>10605.882352941177</v>
      </c>
      <c r="H8171">
        <v>3</v>
      </c>
    </row>
    <row r="8172" spans="1:8" hidden="1" x14ac:dyDescent="0.2">
      <c r="A8172" t="s">
        <v>5</v>
      </c>
      <c r="B8172" t="s">
        <v>7050</v>
      </c>
      <c r="C8172">
        <f>_xlfn.NUMBERVALUE(MID(Table3[[#This Row],[Price]],2,LEN(Table3[[#This Row],[Price]])-2))</f>
        <v>236400</v>
      </c>
      <c r="D8172" t="s">
        <v>1289</v>
      </c>
      <c r="E8172" t="s">
        <v>7051</v>
      </c>
      <c r="F8172">
        <f>_xlfn.NUMBERVALUE(SUBSTITUTE(Table3[[#This Row],[Sqm]],".",","))</f>
        <v>31.09</v>
      </c>
      <c r="G8172">
        <f>Table3[[#This Row],[Price_cleaned]]/Table3[[#This Row],[Sqm_cleaned]]</f>
        <v>7603.7311032486332</v>
      </c>
      <c r="H8172">
        <v>2</v>
      </c>
    </row>
    <row r="8173" spans="1:8" hidden="1" x14ac:dyDescent="0.2">
      <c r="A8173" t="s">
        <v>5</v>
      </c>
      <c r="B8173" t="s">
        <v>7052</v>
      </c>
      <c r="C8173">
        <f>_xlfn.NUMBERVALUE(MID(Table3[[#This Row],[Price]],2,LEN(Table3[[#This Row],[Price]])-2))</f>
        <v>378590</v>
      </c>
      <c r="D8173" t="s">
        <v>678</v>
      </c>
      <c r="E8173" t="s">
        <v>7053</v>
      </c>
      <c r="F8173">
        <f>_xlfn.NUMBERVALUE(SUBSTITUTE(Table3[[#This Row],[Sqm]],".",","))</f>
        <v>74.290000000000006</v>
      </c>
      <c r="G8173">
        <f>Table3[[#This Row],[Price_cleaned]]/Table3[[#This Row],[Sqm_cleaned]]</f>
        <v>5096.1098398169333</v>
      </c>
      <c r="H8173">
        <v>4</v>
      </c>
    </row>
    <row r="8174" spans="1:8" hidden="1" x14ac:dyDescent="0.2">
      <c r="A8174" t="s">
        <v>5</v>
      </c>
      <c r="B8174" t="s">
        <v>6887</v>
      </c>
      <c r="C8174">
        <f>_xlfn.NUMBERVALUE(MID(Table3[[#This Row],[Price]],2,LEN(Table3[[#This Row],[Price]])-2))</f>
        <v>593350</v>
      </c>
      <c r="D8174" t="s">
        <v>678</v>
      </c>
      <c r="E8174" t="s">
        <v>6301</v>
      </c>
      <c r="F8174">
        <f>_xlfn.NUMBERVALUE(SUBSTITUTE(Table3[[#This Row],[Sqm]],".",","))</f>
        <v>68.989999999999995</v>
      </c>
      <c r="G8174">
        <f>Table3[[#This Row],[Price_cleaned]]/Table3[[#This Row],[Sqm_cleaned]]</f>
        <v>8600.5218147557625</v>
      </c>
      <c r="H8174">
        <v>3</v>
      </c>
    </row>
    <row r="8175" spans="1:8" hidden="1" x14ac:dyDescent="0.2">
      <c r="A8175" t="s">
        <v>5</v>
      </c>
      <c r="B8175" t="s">
        <v>2061</v>
      </c>
      <c r="C8175">
        <f>_xlfn.NUMBERVALUE(MID(Table3[[#This Row],[Price]],2,LEN(Table3[[#This Row],[Price]])-2))</f>
        <v>650000</v>
      </c>
      <c r="D8175" t="s">
        <v>678</v>
      </c>
      <c r="E8175" t="s">
        <v>2232</v>
      </c>
      <c r="F8175">
        <f>_xlfn.NUMBERVALUE(SUBSTITUTE(Table3[[#This Row],[Sqm]],".",","))</f>
        <v>46.18</v>
      </c>
      <c r="G8175">
        <f>Table3[[#This Row],[Price_cleaned]]/Table3[[#This Row],[Sqm_cleaned]]</f>
        <v>14075.357297531398</v>
      </c>
      <c r="H8175">
        <v>2</v>
      </c>
    </row>
    <row r="8176" spans="1:8" hidden="1" x14ac:dyDescent="0.2">
      <c r="A8176" t="s">
        <v>5</v>
      </c>
      <c r="B8176" t="s">
        <v>3111</v>
      </c>
      <c r="C8176">
        <f>_xlfn.NUMBERVALUE(MID(Table3[[#This Row],[Price]],2,LEN(Table3[[#This Row],[Price]])-2))</f>
        <v>299000</v>
      </c>
      <c r="D8176" t="s">
        <v>159</v>
      </c>
      <c r="E8176" t="s">
        <v>7054</v>
      </c>
      <c r="F8176">
        <f>_xlfn.NUMBERVALUE(SUBSTITUTE(Table3[[#This Row],[Sqm]],".",","))</f>
        <v>33.08</v>
      </c>
      <c r="G8176">
        <f>Table3[[#This Row],[Price_cleaned]]/Table3[[#This Row],[Sqm_cleaned]]</f>
        <v>9038.6940749697715</v>
      </c>
      <c r="H8176">
        <v>2</v>
      </c>
    </row>
    <row r="8177" spans="1:8" hidden="1" x14ac:dyDescent="0.2">
      <c r="A8177" t="s">
        <v>5</v>
      </c>
      <c r="B8177" t="s">
        <v>7055</v>
      </c>
      <c r="C8177">
        <f>_xlfn.NUMBERVALUE(MID(Table3[[#This Row],[Price]],2,LEN(Table3[[#This Row],[Price]])-2))</f>
        <v>757728</v>
      </c>
      <c r="D8177" t="s">
        <v>388</v>
      </c>
      <c r="E8177" t="s">
        <v>7056</v>
      </c>
      <c r="F8177">
        <f>_xlfn.NUMBERVALUE(SUBSTITUTE(Table3[[#This Row],[Sqm]],".",","))</f>
        <v>47.53</v>
      </c>
      <c r="G8177">
        <f>Table3[[#This Row],[Price_cleaned]]/Table3[[#This Row],[Sqm_cleaned]]</f>
        <v>15942.099726488534</v>
      </c>
      <c r="H8177">
        <v>3</v>
      </c>
    </row>
    <row r="8178" spans="1:8" hidden="1" x14ac:dyDescent="0.2">
      <c r="A8178" t="s">
        <v>5</v>
      </c>
      <c r="B8178" t="s">
        <v>2479</v>
      </c>
      <c r="C8178">
        <f>_xlfn.NUMBERVALUE(MID(Table3[[#This Row],[Price]],2,LEN(Table3[[#This Row],[Price]])-2))</f>
        <v>399000</v>
      </c>
      <c r="D8178" t="s">
        <v>388</v>
      </c>
      <c r="E8178" t="s">
        <v>3059</v>
      </c>
      <c r="F8178">
        <f>_xlfn.NUMBERVALUE(SUBSTITUTE(Table3[[#This Row],[Sqm]],".",","))</f>
        <v>42.9</v>
      </c>
      <c r="G8178">
        <f>Table3[[#This Row],[Price_cleaned]]/Table3[[#This Row],[Sqm_cleaned]]</f>
        <v>9300.6993006993016</v>
      </c>
      <c r="H8178">
        <v>2</v>
      </c>
    </row>
    <row r="8179" spans="1:8" x14ac:dyDescent="0.2">
      <c r="A8179" t="s">
        <v>5</v>
      </c>
      <c r="B8179" t="s">
        <v>2341</v>
      </c>
      <c r="C8179">
        <f>_xlfn.NUMBERVALUE(MID(Table3[[#This Row],[Price]],2,LEN(Table3[[#This Row],[Price]])-2))</f>
        <v>499000</v>
      </c>
      <c r="D8179" t="s">
        <v>158</v>
      </c>
      <c r="E8179" t="s">
        <v>5746</v>
      </c>
      <c r="F8179">
        <f>_xlfn.NUMBERVALUE(SUBSTITUTE(Table3[[#This Row],[Sqm]],".",","))</f>
        <v>74.28</v>
      </c>
      <c r="G8179" s="8">
        <f>Table3[[#This Row],[Price_cleaned]]/Table3[[#This Row],[Sqm_cleaned]]</f>
        <v>6717.8244480344638</v>
      </c>
      <c r="H8179">
        <v>3</v>
      </c>
    </row>
    <row r="8180" spans="1:8" hidden="1" x14ac:dyDescent="0.2">
      <c r="A8180" t="s">
        <v>5</v>
      </c>
      <c r="B8180" t="s">
        <v>2335</v>
      </c>
      <c r="C8180">
        <f>_xlfn.NUMBERVALUE(MID(Table3[[#This Row],[Price]],2,LEN(Table3[[#This Row],[Price]])-2))</f>
        <v>485000</v>
      </c>
      <c r="D8180" t="s">
        <v>415</v>
      </c>
      <c r="E8180" t="s">
        <v>929</v>
      </c>
      <c r="F8180">
        <f>_xlfn.NUMBERVALUE(SUBSTITUTE(Table3[[#This Row],[Sqm]],".",","))</f>
        <v>59.6</v>
      </c>
      <c r="G8180">
        <f>Table3[[#This Row],[Price_cleaned]]/Table3[[#This Row],[Sqm_cleaned]]</f>
        <v>8137.5838926174492</v>
      </c>
      <c r="H8180">
        <v>2</v>
      </c>
    </row>
    <row r="8181" spans="1:8" hidden="1" x14ac:dyDescent="0.2">
      <c r="A8181" t="s">
        <v>5</v>
      </c>
      <c r="B8181" t="s">
        <v>7057</v>
      </c>
      <c r="C8181">
        <f>_xlfn.NUMBERVALUE(MID(Table3[[#This Row],[Price]],2,LEN(Table3[[#This Row],[Price]])-2))</f>
        <v>417000</v>
      </c>
      <c r="D8181" t="s">
        <v>114</v>
      </c>
      <c r="E8181" t="s">
        <v>1518</v>
      </c>
      <c r="F8181">
        <f>_xlfn.NUMBERVALUE(SUBSTITUTE(Table3[[#This Row],[Sqm]],".",","))</f>
        <v>91.9</v>
      </c>
      <c r="G8181" s="8">
        <f>Table3[[#This Row],[Price_cleaned]]/Table3[[#This Row],[Sqm_cleaned]]</f>
        <v>4537.5408052230687</v>
      </c>
      <c r="H8181">
        <v>4</v>
      </c>
    </row>
    <row r="8182" spans="1:8" x14ac:dyDescent="0.2">
      <c r="A8182" t="s">
        <v>5</v>
      </c>
      <c r="B8182" t="s">
        <v>7058</v>
      </c>
      <c r="C8182">
        <f>_xlfn.NUMBERVALUE(MID(Table3[[#This Row],[Price]],2,LEN(Table3[[#This Row],[Price]])-2))</f>
        <v>515130</v>
      </c>
      <c r="D8182" t="s">
        <v>137</v>
      </c>
      <c r="E8182" t="s">
        <v>7059</v>
      </c>
      <c r="F8182">
        <f>_xlfn.NUMBERVALUE(SUBSTITUTE(Table3[[#This Row],[Sqm]],".",","))</f>
        <v>78.010000000000005</v>
      </c>
      <c r="G8182" s="8">
        <f>Table3[[#This Row],[Price_cleaned]]/Table3[[#This Row],[Sqm_cleaned]]</f>
        <v>6603.38418151519</v>
      </c>
      <c r="H8182">
        <v>3</v>
      </c>
    </row>
    <row r="8183" spans="1:8" x14ac:dyDescent="0.2">
      <c r="A8183" t="s">
        <v>5</v>
      </c>
      <c r="B8183" t="s">
        <v>7060</v>
      </c>
      <c r="C8183">
        <f>_xlfn.NUMBERVALUE(MID(Table3[[#This Row],[Price]],2,LEN(Table3[[#This Row],[Price]])-2))</f>
        <v>404460</v>
      </c>
      <c r="D8183" t="s">
        <v>158</v>
      </c>
      <c r="E8183" t="s">
        <v>5222</v>
      </c>
      <c r="F8183">
        <f>_xlfn.NUMBERVALUE(SUBSTITUTE(Table3[[#This Row],[Sqm]],".",","))</f>
        <v>46.43</v>
      </c>
      <c r="G8183" s="8">
        <f>Table3[[#This Row],[Price_cleaned]]/Table3[[#This Row],[Sqm_cleaned]]</f>
        <v>8711.1781175963824</v>
      </c>
      <c r="H8183">
        <v>2</v>
      </c>
    </row>
    <row r="8184" spans="1:8" hidden="1" x14ac:dyDescent="0.2">
      <c r="A8184" t="s">
        <v>5</v>
      </c>
      <c r="B8184" t="s">
        <v>7061</v>
      </c>
      <c r="C8184">
        <f>_xlfn.NUMBERVALUE(MID(Table3[[#This Row],[Price]],2,LEN(Table3[[#This Row],[Price]])-2))</f>
        <v>829064</v>
      </c>
      <c r="D8184" t="s">
        <v>7062</v>
      </c>
      <c r="E8184" t="s">
        <v>7063</v>
      </c>
      <c r="F8184">
        <f>_xlfn.NUMBERVALUE(SUBSTITUTE(Table3[[#This Row],[Sqm]],".",","))</f>
        <v>54.17</v>
      </c>
      <c r="G8184">
        <f>Table3[[#This Row],[Price_cleaned]]/Table3[[#This Row],[Sqm_cleaned]]</f>
        <v>15304.855085840871</v>
      </c>
      <c r="H8184">
        <v>2</v>
      </c>
    </row>
    <row r="8185" spans="1:8" hidden="1" x14ac:dyDescent="0.2">
      <c r="A8185" t="s">
        <v>5</v>
      </c>
      <c r="B8185" t="s">
        <v>7064</v>
      </c>
      <c r="C8185">
        <f>_xlfn.NUMBERVALUE(MID(Table3[[#This Row],[Price]],2,LEN(Table3[[#This Row],[Price]])-2))</f>
        <v>1128380</v>
      </c>
      <c r="D8185" t="s">
        <v>7062</v>
      </c>
      <c r="E8185" t="s">
        <v>286</v>
      </c>
      <c r="F8185">
        <f>_xlfn.NUMBERVALUE(SUBSTITUTE(Table3[[#This Row],[Sqm]],".",","))</f>
        <v>41.28</v>
      </c>
      <c r="G8185">
        <f>Table3[[#This Row],[Price_cleaned]]/Table3[[#This Row],[Sqm_cleaned]]</f>
        <v>27334.786821705424</v>
      </c>
      <c r="H8185">
        <v>2</v>
      </c>
    </row>
    <row r="8186" spans="1:8" hidden="1" x14ac:dyDescent="0.2">
      <c r="A8186" t="s">
        <v>5</v>
      </c>
      <c r="B8186" t="s">
        <v>7065</v>
      </c>
      <c r="C8186">
        <f>_xlfn.NUMBERVALUE(MID(Table3[[#This Row],[Price]],2,LEN(Table3[[#This Row],[Price]])-2))</f>
        <v>1713900</v>
      </c>
      <c r="D8186" t="s">
        <v>7062</v>
      </c>
      <c r="E8186" t="s">
        <v>722</v>
      </c>
      <c r="F8186">
        <f>_xlfn.NUMBERVALUE(SUBSTITUTE(Table3[[#This Row],[Sqm]],".",","))</f>
        <v>39.4</v>
      </c>
      <c r="G8186">
        <f>Table3[[#This Row],[Price_cleaned]]/Table3[[#This Row],[Sqm_cleaned]]</f>
        <v>43500</v>
      </c>
      <c r="H8186">
        <v>2</v>
      </c>
    </row>
    <row r="8187" spans="1:8" hidden="1" x14ac:dyDescent="0.2">
      <c r="A8187" t="s">
        <v>5</v>
      </c>
      <c r="B8187" t="s">
        <v>4484</v>
      </c>
      <c r="C8187">
        <f>_xlfn.NUMBERVALUE(MID(Table3[[#This Row],[Price]],2,LEN(Table3[[#This Row],[Price]])-2))</f>
        <v>676125</v>
      </c>
      <c r="D8187" t="s">
        <v>7062</v>
      </c>
      <c r="E8187" t="s">
        <v>4868</v>
      </c>
      <c r="F8187">
        <f>_xlfn.NUMBERVALUE(SUBSTITUTE(Table3[[#This Row],[Sqm]],".",","))</f>
        <v>41.27</v>
      </c>
      <c r="G8187">
        <f>Table3[[#This Row],[Price_cleaned]]/Table3[[#This Row],[Sqm_cleaned]]</f>
        <v>16382.965834746788</v>
      </c>
      <c r="H8187">
        <v>3</v>
      </c>
    </row>
    <row r="8188" spans="1:8" hidden="1" x14ac:dyDescent="0.2">
      <c r="A8188" t="s">
        <v>5</v>
      </c>
      <c r="B8188" t="s">
        <v>2338</v>
      </c>
      <c r="C8188">
        <f>_xlfn.NUMBERVALUE(MID(Table3[[#This Row],[Price]],2,LEN(Table3[[#This Row],[Price]])-2))</f>
        <v>519000</v>
      </c>
      <c r="D8188" t="s">
        <v>1424</v>
      </c>
      <c r="E8188">
        <v>1400</v>
      </c>
      <c r="F8188">
        <f>_xlfn.NUMBERVALUE(SUBSTITUTE(Table3[[#This Row],[Sqm]],".",","))</f>
        <v>1400</v>
      </c>
      <c r="G8188">
        <f>Table3[[#This Row],[Price_cleaned]]/Table3[[#This Row],[Sqm_cleaned]]</f>
        <v>370.71428571428572</v>
      </c>
      <c r="H8188">
        <v>4</v>
      </c>
    </row>
    <row r="8189" spans="1:8" hidden="1" x14ac:dyDescent="0.2">
      <c r="A8189" t="s">
        <v>5</v>
      </c>
      <c r="B8189" t="s">
        <v>7066</v>
      </c>
      <c r="C8189">
        <f>_xlfn.NUMBERVALUE(MID(Table3[[#This Row],[Price]],2,LEN(Table3[[#This Row],[Price]])-2))</f>
        <v>456601</v>
      </c>
      <c r="D8189" t="s">
        <v>506</v>
      </c>
      <c r="E8189">
        <v>50</v>
      </c>
      <c r="F8189">
        <f>_xlfn.NUMBERVALUE(SUBSTITUTE(Table3[[#This Row],[Sqm]],".",","))</f>
        <v>50</v>
      </c>
      <c r="G8189">
        <f>Table3[[#This Row],[Price_cleaned]]/Table3[[#This Row],[Sqm_cleaned]]</f>
        <v>9132.02</v>
      </c>
      <c r="H8189">
        <v>2</v>
      </c>
    </row>
    <row r="8190" spans="1:8" hidden="1" x14ac:dyDescent="0.2">
      <c r="A8190" t="s">
        <v>5</v>
      </c>
      <c r="B8190" t="s">
        <v>7067</v>
      </c>
      <c r="C8190">
        <f>_xlfn.NUMBERVALUE(MID(Table3[[#This Row],[Price]],2,LEN(Table3[[#This Row],[Price]])-2))</f>
        <v>430600</v>
      </c>
      <c r="D8190" t="s">
        <v>120</v>
      </c>
      <c r="E8190">
        <v>57</v>
      </c>
      <c r="F8190">
        <f>_xlfn.NUMBERVALUE(SUBSTITUTE(Table3[[#This Row],[Sqm]],".",","))</f>
        <v>57</v>
      </c>
      <c r="G8190">
        <f>Table3[[#This Row],[Price_cleaned]]/Table3[[#This Row],[Sqm_cleaned]]</f>
        <v>7554.3859649122805</v>
      </c>
      <c r="H8190">
        <v>3</v>
      </c>
    </row>
    <row r="8191" spans="1:8" x14ac:dyDescent="0.2">
      <c r="A8191" t="s">
        <v>5</v>
      </c>
      <c r="B8191" t="s">
        <v>2271</v>
      </c>
      <c r="C8191">
        <f>_xlfn.NUMBERVALUE(MID(Table3[[#This Row],[Price]],2,LEN(Table3[[#This Row],[Price]])-2))</f>
        <v>350000</v>
      </c>
      <c r="D8191" t="s">
        <v>158</v>
      </c>
      <c r="E8191" t="s">
        <v>7068</v>
      </c>
      <c r="F8191">
        <f>_xlfn.NUMBERVALUE(SUBSTITUTE(Table3[[#This Row],[Sqm]],".",","))</f>
        <v>56.93</v>
      </c>
      <c r="G8191" s="8">
        <f>Table3[[#This Row],[Price_cleaned]]/Table3[[#This Row],[Sqm_cleaned]]</f>
        <v>6147.9009309678549</v>
      </c>
      <c r="H8191">
        <v>3</v>
      </c>
    </row>
    <row r="8192" spans="1:8" hidden="1" x14ac:dyDescent="0.2">
      <c r="A8192" t="s">
        <v>5</v>
      </c>
      <c r="B8192" t="s">
        <v>3211</v>
      </c>
      <c r="C8192">
        <f>_xlfn.NUMBERVALUE(MID(Table3[[#This Row],[Price]],2,LEN(Table3[[#This Row],[Price]])-2))</f>
        <v>370000</v>
      </c>
      <c r="D8192" t="s">
        <v>172</v>
      </c>
      <c r="E8192" t="s">
        <v>7069</v>
      </c>
      <c r="F8192">
        <f>_xlfn.NUMBERVALUE(SUBSTITUTE(Table3[[#This Row],[Sqm]],".",","))</f>
        <v>63.25</v>
      </c>
      <c r="G8192">
        <f>Table3[[#This Row],[Price_cleaned]]/Table3[[#This Row],[Sqm_cleaned]]</f>
        <v>5849.802371541502</v>
      </c>
      <c r="H8192">
        <v>4</v>
      </c>
    </row>
    <row r="8193" spans="1:8" hidden="1" x14ac:dyDescent="0.2">
      <c r="A8193" t="s">
        <v>5</v>
      </c>
      <c r="B8193" t="s">
        <v>7070</v>
      </c>
      <c r="C8193">
        <f>_xlfn.NUMBERVALUE(MID(Table3[[#This Row],[Price]],2,LEN(Table3[[#This Row],[Price]])-2))</f>
        <v>3240900</v>
      </c>
      <c r="D8193" t="s">
        <v>172</v>
      </c>
      <c r="E8193" t="s">
        <v>5671</v>
      </c>
      <c r="F8193">
        <f>_xlfn.NUMBERVALUE(SUBSTITUTE(Table3[[#This Row],[Sqm]],".",","))</f>
        <v>62.33</v>
      </c>
      <c r="G8193">
        <f>Table3[[#This Row],[Price_cleaned]]/Table3[[#This Row],[Sqm_cleaned]]</f>
        <v>51995.828653938712</v>
      </c>
      <c r="H8193">
        <v>4</v>
      </c>
    </row>
    <row r="8194" spans="1:8" hidden="1" x14ac:dyDescent="0.2">
      <c r="A8194" t="s">
        <v>5</v>
      </c>
      <c r="B8194" t="s">
        <v>7071</v>
      </c>
      <c r="C8194">
        <f>_xlfn.NUMBERVALUE(MID(Table3[[#This Row],[Price]],2,LEN(Table3[[#This Row],[Price]])-2))</f>
        <v>732900</v>
      </c>
      <c r="D8194" t="s">
        <v>172</v>
      </c>
      <c r="E8194" t="s">
        <v>6079</v>
      </c>
      <c r="F8194">
        <f>_xlfn.NUMBERVALUE(SUBSTITUTE(Table3[[#This Row],[Sqm]],".",","))</f>
        <v>67.03</v>
      </c>
      <c r="G8194">
        <f>Table3[[#This Row],[Price_cleaned]]/Table3[[#This Row],[Sqm_cleaned]]</f>
        <v>10933.910189467402</v>
      </c>
      <c r="H8194">
        <v>4</v>
      </c>
    </row>
    <row r="8195" spans="1:8" hidden="1" x14ac:dyDescent="0.2">
      <c r="A8195" t="s">
        <v>5</v>
      </c>
      <c r="B8195" t="s">
        <v>6398</v>
      </c>
      <c r="C8195">
        <f>_xlfn.NUMBERVALUE(MID(Table3[[#This Row],[Price]],2,LEN(Table3[[#This Row],[Price]])-2))</f>
        <v>936000</v>
      </c>
      <c r="D8195" t="s">
        <v>172</v>
      </c>
      <c r="E8195" t="s">
        <v>929</v>
      </c>
      <c r="F8195">
        <f>_xlfn.NUMBERVALUE(SUBSTITUTE(Table3[[#This Row],[Sqm]],".",","))</f>
        <v>59.6</v>
      </c>
      <c r="G8195">
        <f>Table3[[#This Row],[Price_cleaned]]/Table3[[#This Row],[Sqm_cleaned]]</f>
        <v>15704.697986577181</v>
      </c>
      <c r="H8195">
        <v>4</v>
      </c>
    </row>
    <row r="8196" spans="1:8" hidden="1" x14ac:dyDescent="0.2">
      <c r="A8196" t="s">
        <v>5</v>
      </c>
      <c r="B8196" t="s">
        <v>2817</v>
      </c>
      <c r="C8196">
        <f>_xlfn.NUMBERVALUE(MID(Table3[[#This Row],[Price]],2,LEN(Table3[[#This Row],[Price]])-2))</f>
        <v>279000</v>
      </c>
      <c r="D8196" t="s">
        <v>172</v>
      </c>
      <c r="E8196" t="s">
        <v>3553</v>
      </c>
      <c r="F8196">
        <f>_xlfn.NUMBERVALUE(SUBSTITUTE(Table3[[#This Row],[Sqm]],".",","))</f>
        <v>59.74</v>
      </c>
      <c r="G8196">
        <f>Table3[[#This Row],[Price_cleaned]]/Table3[[#This Row],[Sqm_cleaned]]</f>
        <v>4670.2376966856373</v>
      </c>
      <c r="H8196">
        <v>4</v>
      </c>
    </row>
    <row r="8197" spans="1:8" hidden="1" x14ac:dyDescent="0.2">
      <c r="A8197" t="s">
        <v>5</v>
      </c>
      <c r="B8197" t="s">
        <v>7072</v>
      </c>
      <c r="C8197">
        <f>_xlfn.NUMBERVALUE(MID(Table3[[#This Row],[Price]],2,LEN(Table3[[#This Row],[Price]])-2))</f>
        <v>549746</v>
      </c>
      <c r="D8197" t="s">
        <v>172</v>
      </c>
      <c r="E8197" t="s">
        <v>633</v>
      </c>
      <c r="F8197">
        <f>_xlfn.NUMBERVALUE(SUBSTITUTE(Table3[[#This Row],[Sqm]],".",","))</f>
        <v>65.17</v>
      </c>
      <c r="G8197">
        <f>Table3[[#This Row],[Price_cleaned]]/Table3[[#This Row],[Sqm_cleaned]]</f>
        <v>8435.5685131195332</v>
      </c>
      <c r="H8197">
        <v>4</v>
      </c>
    </row>
    <row r="8198" spans="1:8" hidden="1" x14ac:dyDescent="0.2">
      <c r="A8198" t="s">
        <v>5</v>
      </c>
      <c r="B8198" t="s">
        <v>7073</v>
      </c>
      <c r="C8198">
        <f>_xlfn.NUMBERVALUE(MID(Table3[[#This Row],[Price]],2,LEN(Table3[[#This Row],[Price]])-2))</f>
        <v>510526</v>
      </c>
      <c r="D8198" t="s">
        <v>172</v>
      </c>
      <c r="E8198" t="s">
        <v>7074</v>
      </c>
      <c r="F8198">
        <f>_xlfn.NUMBERVALUE(SUBSTITUTE(Table3[[#This Row],[Sqm]],".",","))</f>
        <v>42.46</v>
      </c>
      <c r="G8198">
        <f>Table3[[#This Row],[Price_cleaned]]/Table3[[#This Row],[Sqm_cleaned]]</f>
        <v>12023.692887423456</v>
      </c>
      <c r="H8198">
        <v>2</v>
      </c>
    </row>
    <row r="8199" spans="1:8" hidden="1" x14ac:dyDescent="0.2">
      <c r="A8199" t="s">
        <v>5</v>
      </c>
      <c r="B8199" t="s">
        <v>7075</v>
      </c>
      <c r="C8199">
        <f>_xlfn.NUMBERVALUE(MID(Table3[[#This Row],[Price]],2,LEN(Table3[[#This Row],[Price]])-2))</f>
        <v>360204</v>
      </c>
      <c r="D8199" t="s">
        <v>7076</v>
      </c>
      <c r="E8199" t="s">
        <v>3582</v>
      </c>
      <c r="F8199">
        <f>_xlfn.NUMBERVALUE(SUBSTITUTE(Table3[[#This Row],[Sqm]],".",","))</f>
        <v>31.8</v>
      </c>
      <c r="G8199">
        <f>Table3[[#This Row],[Price_cleaned]]/Table3[[#This Row],[Sqm_cleaned]]</f>
        <v>11327.169811320755</v>
      </c>
      <c r="H8199">
        <v>1</v>
      </c>
    </row>
    <row r="8200" spans="1:8" hidden="1" x14ac:dyDescent="0.2">
      <c r="A8200" t="s">
        <v>5</v>
      </c>
      <c r="B8200" t="s">
        <v>7077</v>
      </c>
      <c r="C8200">
        <f>_xlfn.NUMBERVALUE(MID(Table3[[#This Row],[Price]],2,LEN(Table3[[#This Row],[Price]])-2))</f>
        <v>262986</v>
      </c>
      <c r="D8200" t="s">
        <v>7076</v>
      </c>
      <c r="E8200" t="s">
        <v>3582</v>
      </c>
      <c r="F8200">
        <f>_xlfn.NUMBERVALUE(SUBSTITUTE(Table3[[#This Row],[Sqm]],".",","))</f>
        <v>31.8</v>
      </c>
      <c r="G8200">
        <f>Table3[[#This Row],[Price_cleaned]]/Table3[[#This Row],[Sqm_cleaned]]</f>
        <v>8270</v>
      </c>
      <c r="H8200">
        <v>1</v>
      </c>
    </row>
    <row r="8201" spans="1:8" hidden="1" x14ac:dyDescent="0.2">
      <c r="A8201" t="s">
        <v>5</v>
      </c>
      <c r="B8201" t="s">
        <v>7078</v>
      </c>
      <c r="C8201">
        <f>_xlfn.NUMBERVALUE(MID(Table3[[#This Row],[Price]],2,LEN(Table3[[#This Row],[Price]])-2))</f>
        <v>384993</v>
      </c>
      <c r="D8201" t="s">
        <v>7079</v>
      </c>
      <c r="E8201" t="s">
        <v>7080</v>
      </c>
      <c r="F8201">
        <f>_xlfn.NUMBERVALUE(SUBSTITUTE(Table3[[#This Row],[Sqm]],".",","))</f>
        <v>79.08</v>
      </c>
      <c r="G8201">
        <f>Table3[[#This Row],[Price_cleaned]]/Table3[[#This Row],[Sqm_cleaned]]</f>
        <v>4868.3990895295901</v>
      </c>
      <c r="H8201">
        <v>3</v>
      </c>
    </row>
    <row r="8202" spans="1:8" hidden="1" x14ac:dyDescent="0.2">
      <c r="A8202" t="s">
        <v>5</v>
      </c>
      <c r="B8202" t="s">
        <v>7081</v>
      </c>
      <c r="C8202">
        <f>_xlfn.NUMBERVALUE(MID(Table3[[#This Row],[Price]],2,LEN(Table3[[#This Row],[Price]])-2))</f>
        <v>356070</v>
      </c>
      <c r="D8202" t="s">
        <v>715</v>
      </c>
      <c r="E8202">
        <v>94</v>
      </c>
      <c r="F8202">
        <f>_xlfn.NUMBERVALUE(SUBSTITUTE(Table3[[#This Row],[Sqm]],".",","))</f>
        <v>94</v>
      </c>
      <c r="G8202">
        <f>Table3[[#This Row],[Price_cleaned]]/Table3[[#This Row],[Sqm_cleaned]]</f>
        <v>3787.9787234042551</v>
      </c>
      <c r="H8202">
        <v>5</v>
      </c>
    </row>
    <row r="8203" spans="1:8" x14ac:dyDescent="0.2">
      <c r="A8203" t="s">
        <v>5</v>
      </c>
      <c r="B8203" t="s">
        <v>3576</v>
      </c>
      <c r="C8203">
        <f>_xlfn.NUMBERVALUE(MID(Table3[[#This Row],[Price]],2,LEN(Table3[[#This Row],[Price]])-2))</f>
        <v>605000</v>
      </c>
      <c r="D8203" t="s">
        <v>114</v>
      </c>
      <c r="E8203" t="s">
        <v>7082</v>
      </c>
      <c r="F8203">
        <f>_xlfn.NUMBERVALUE(SUBSTITUTE(Table3[[#This Row],[Sqm]],".",","))</f>
        <v>97.02</v>
      </c>
      <c r="G8203" s="8">
        <f>Table3[[#This Row],[Price_cleaned]]/Table3[[#This Row],[Sqm_cleaned]]</f>
        <v>6235.827664399093</v>
      </c>
      <c r="H8203">
        <v>4</v>
      </c>
    </row>
    <row r="8204" spans="1:8" hidden="1" x14ac:dyDescent="0.2">
      <c r="A8204" t="s">
        <v>5</v>
      </c>
      <c r="B8204" t="s">
        <v>7083</v>
      </c>
      <c r="C8204">
        <f>_xlfn.NUMBERVALUE(MID(Table3[[#This Row],[Price]],2,LEN(Table3[[#This Row],[Price]])-2))</f>
        <v>566200</v>
      </c>
      <c r="D8204" t="s">
        <v>172</v>
      </c>
      <c r="E8204" t="s">
        <v>4233</v>
      </c>
      <c r="F8204">
        <f>_xlfn.NUMBERVALUE(SUBSTITUTE(Table3[[#This Row],[Sqm]],".",","))</f>
        <v>49.72</v>
      </c>
      <c r="G8204">
        <f>Table3[[#This Row],[Price_cleaned]]/Table3[[#This Row],[Sqm_cleaned]]</f>
        <v>11387.771520514883</v>
      </c>
      <c r="H8204">
        <v>2</v>
      </c>
    </row>
    <row r="8205" spans="1:8" x14ac:dyDescent="0.2">
      <c r="A8205" t="s">
        <v>5</v>
      </c>
      <c r="B8205" t="s">
        <v>5144</v>
      </c>
      <c r="C8205">
        <f>_xlfn.NUMBERVALUE(MID(Table3[[#This Row],[Price]],2,LEN(Table3[[#This Row],[Price]])-2))</f>
        <v>781150</v>
      </c>
      <c r="D8205" t="s">
        <v>158</v>
      </c>
      <c r="E8205">
        <v>38</v>
      </c>
      <c r="F8205">
        <f>_xlfn.NUMBERVALUE(SUBSTITUTE(Table3[[#This Row],[Sqm]],".",","))</f>
        <v>38</v>
      </c>
      <c r="G8205" s="8">
        <f>Table3[[#This Row],[Price_cleaned]]/Table3[[#This Row],[Sqm_cleaned]]</f>
        <v>20556.57894736842</v>
      </c>
      <c r="H8205">
        <v>2</v>
      </c>
    </row>
    <row r="8206" spans="1:8" x14ac:dyDescent="0.2">
      <c r="A8206" t="s">
        <v>5</v>
      </c>
      <c r="B8206" t="s">
        <v>2164</v>
      </c>
      <c r="C8206">
        <f>_xlfn.NUMBERVALUE(MID(Table3[[#This Row],[Price]],2,LEN(Table3[[#This Row],[Price]])-2))</f>
        <v>750000</v>
      </c>
      <c r="D8206" t="s">
        <v>7</v>
      </c>
      <c r="E8206" t="s">
        <v>7084</v>
      </c>
      <c r="F8206">
        <f>_xlfn.NUMBERVALUE(SUBSTITUTE(Table3[[#This Row],[Sqm]],".",","))</f>
        <v>39.36</v>
      </c>
      <c r="G8206" s="8">
        <f>Table3[[#This Row],[Price_cleaned]]/Table3[[#This Row],[Sqm_cleaned]]</f>
        <v>19054.878048780487</v>
      </c>
      <c r="H8206">
        <v>2</v>
      </c>
    </row>
    <row r="8207" spans="1:8" hidden="1" x14ac:dyDescent="0.2">
      <c r="A8207" t="s">
        <v>5</v>
      </c>
      <c r="B8207" t="s">
        <v>5721</v>
      </c>
      <c r="C8207">
        <f>_xlfn.NUMBERVALUE(MID(Table3[[#This Row],[Price]],2,LEN(Table3[[#This Row],[Price]])-2))</f>
        <v>427000</v>
      </c>
      <c r="D8207" t="s">
        <v>7</v>
      </c>
      <c r="E8207" t="s">
        <v>7085</v>
      </c>
      <c r="F8207">
        <f>_xlfn.NUMBERVALUE(SUBSTITUTE(Table3[[#This Row],[Sqm]],".",","))</f>
        <v>123.23</v>
      </c>
      <c r="G8207" s="8">
        <f>Table3[[#This Row],[Price_cleaned]]/Table3[[#This Row],[Sqm_cleaned]]</f>
        <v>3465.0653250020287</v>
      </c>
      <c r="H8207">
        <v>4</v>
      </c>
    </row>
    <row r="8208" spans="1:8" x14ac:dyDescent="0.2">
      <c r="A8208" t="s">
        <v>5</v>
      </c>
      <c r="B8208" t="s">
        <v>7086</v>
      </c>
      <c r="C8208">
        <f>_xlfn.NUMBERVALUE(MID(Table3[[#This Row],[Price]],2,LEN(Table3[[#This Row],[Price]])-2))</f>
        <v>352105</v>
      </c>
      <c r="D8208" t="s">
        <v>7</v>
      </c>
      <c r="E8208" t="s">
        <v>7087</v>
      </c>
      <c r="F8208">
        <f>_xlfn.NUMBERVALUE(SUBSTITUTE(Table3[[#This Row],[Sqm]],".",","))</f>
        <v>67.989999999999995</v>
      </c>
      <c r="G8208" s="8">
        <f>Table3[[#This Row],[Price_cleaned]]/Table3[[#This Row],[Sqm_cleaned]]</f>
        <v>5178.7762906309754</v>
      </c>
      <c r="H8208">
        <v>3</v>
      </c>
    </row>
    <row r="8209" spans="1:8" hidden="1" x14ac:dyDescent="0.2">
      <c r="A8209" t="s">
        <v>5</v>
      </c>
      <c r="B8209" t="s">
        <v>7088</v>
      </c>
      <c r="C8209">
        <f>_xlfn.NUMBERVALUE(MID(Table3[[#This Row],[Price]],2,LEN(Table3[[#This Row],[Price]])-2))</f>
        <v>268320</v>
      </c>
      <c r="D8209" t="s">
        <v>7</v>
      </c>
      <c r="E8209" t="s">
        <v>7089</v>
      </c>
      <c r="F8209">
        <f>_xlfn.NUMBERVALUE(SUBSTITUTE(Table3[[#This Row],[Sqm]],".",","))</f>
        <v>107.55</v>
      </c>
      <c r="G8209" s="8">
        <f>Table3[[#This Row],[Price_cleaned]]/Table3[[#This Row],[Sqm_cleaned]]</f>
        <v>2494.8396094839609</v>
      </c>
      <c r="H8209">
        <v>4</v>
      </c>
    </row>
    <row r="8210" spans="1:8" hidden="1" x14ac:dyDescent="0.2">
      <c r="A8210" t="s">
        <v>5</v>
      </c>
      <c r="B8210" t="s">
        <v>7090</v>
      </c>
      <c r="C8210">
        <f>_xlfn.NUMBERVALUE(MID(Table3[[#This Row],[Price]],2,LEN(Table3[[#This Row],[Price]])-2))</f>
        <v>256100</v>
      </c>
      <c r="D8210" t="s">
        <v>180</v>
      </c>
      <c r="E8210">
        <v>66</v>
      </c>
      <c r="F8210">
        <f>_xlfn.NUMBERVALUE(SUBSTITUTE(Table3[[#This Row],[Sqm]],".",","))</f>
        <v>66</v>
      </c>
      <c r="G8210">
        <f>Table3[[#This Row],[Price_cleaned]]/Table3[[#This Row],[Sqm_cleaned]]</f>
        <v>3880.3030303030305</v>
      </c>
      <c r="H8210">
        <v>3</v>
      </c>
    </row>
    <row r="8211" spans="1:8" x14ac:dyDescent="0.2">
      <c r="A8211" t="s">
        <v>5</v>
      </c>
      <c r="B8211" t="s">
        <v>7091</v>
      </c>
      <c r="C8211">
        <f>_xlfn.NUMBERVALUE(MID(Table3[[#This Row],[Price]],2,LEN(Table3[[#This Row],[Price]])-2))</f>
        <v>268255</v>
      </c>
      <c r="D8211" t="s">
        <v>158</v>
      </c>
      <c r="E8211" t="s">
        <v>3033</v>
      </c>
      <c r="F8211">
        <f>_xlfn.NUMBERVALUE(SUBSTITUTE(Table3[[#This Row],[Sqm]],".",","))</f>
        <v>40.69</v>
      </c>
      <c r="G8211" s="8">
        <f>Table3[[#This Row],[Price_cleaned]]/Table3[[#This Row],[Sqm_cleaned]]</f>
        <v>6592.6517571884988</v>
      </c>
      <c r="H8211">
        <v>2</v>
      </c>
    </row>
    <row r="8212" spans="1:8" hidden="1" x14ac:dyDescent="0.2">
      <c r="A8212" t="s">
        <v>5</v>
      </c>
      <c r="B8212" t="s">
        <v>3082</v>
      </c>
      <c r="C8212">
        <f>_xlfn.NUMBERVALUE(MID(Table3[[#This Row],[Price]],2,LEN(Table3[[#This Row],[Price]])-2))</f>
        <v>270000</v>
      </c>
      <c r="D8212" t="s">
        <v>158</v>
      </c>
      <c r="E8212" t="s">
        <v>1383</v>
      </c>
      <c r="F8212">
        <f>_xlfn.NUMBERVALUE(SUBSTITUTE(Table3[[#This Row],[Sqm]],".",","))</f>
        <v>60.62</v>
      </c>
      <c r="G8212" s="8">
        <f>Table3[[#This Row],[Price_cleaned]]/Table3[[#This Row],[Sqm_cleaned]]</f>
        <v>4453.9755856153088</v>
      </c>
      <c r="H8212">
        <v>4</v>
      </c>
    </row>
    <row r="8213" spans="1:8" hidden="1" x14ac:dyDescent="0.2">
      <c r="A8213" t="s">
        <v>5</v>
      </c>
      <c r="B8213" t="s">
        <v>51</v>
      </c>
      <c r="C8213">
        <f>_xlfn.NUMBERVALUE(MID(Table3[[#This Row],[Price]],2,LEN(Table3[[#This Row],[Price]])-2))</f>
        <v>250000</v>
      </c>
      <c r="D8213" t="s">
        <v>7092</v>
      </c>
      <c r="E8213" t="s">
        <v>4310</v>
      </c>
      <c r="F8213">
        <f>_xlfn.NUMBERVALUE(SUBSTITUTE(Table3[[#This Row],[Sqm]],".",","))</f>
        <v>81.41</v>
      </c>
      <c r="G8213">
        <f>Table3[[#This Row],[Price_cleaned]]/Table3[[#This Row],[Sqm_cleaned]]</f>
        <v>3070.875813782091</v>
      </c>
      <c r="H8213">
        <v>3</v>
      </c>
    </row>
    <row r="8214" spans="1:8" hidden="1" x14ac:dyDescent="0.2">
      <c r="A8214" t="s">
        <v>5</v>
      </c>
      <c r="B8214" t="s">
        <v>2488</v>
      </c>
      <c r="C8214">
        <f>_xlfn.NUMBERVALUE(MID(Table3[[#This Row],[Price]],2,LEN(Table3[[#This Row],[Price]])-2))</f>
        <v>409000</v>
      </c>
      <c r="D8214" t="s">
        <v>678</v>
      </c>
      <c r="E8214" t="s">
        <v>1575</v>
      </c>
      <c r="F8214">
        <f>_xlfn.NUMBERVALUE(SUBSTITUTE(Table3[[#This Row],[Sqm]],".",","))</f>
        <v>56.4</v>
      </c>
      <c r="G8214">
        <f>Table3[[#This Row],[Price_cleaned]]/Table3[[#This Row],[Sqm_cleaned]]</f>
        <v>7251.7730496453905</v>
      </c>
      <c r="H8214">
        <v>3</v>
      </c>
    </row>
    <row r="8215" spans="1:8" x14ac:dyDescent="0.2">
      <c r="A8215" t="s">
        <v>5</v>
      </c>
      <c r="B8215" t="s">
        <v>7093</v>
      </c>
      <c r="C8215">
        <f>_xlfn.NUMBERVALUE(MID(Table3[[#This Row],[Price]],2,LEN(Table3[[#This Row],[Price]])-2))</f>
        <v>570500</v>
      </c>
      <c r="D8215" t="s">
        <v>158</v>
      </c>
      <c r="E8215" t="s">
        <v>378</v>
      </c>
      <c r="F8215">
        <f>_xlfn.NUMBERVALUE(SUBSTITUTE(Table3[[#This Row],[Sqm]],".",","))</f>
        <v>48.37</v>
      </c>
      <c r="G8215" s="8">
        <f>Table3[[#This Row],[Price_cleaned]]/Table3[[#This Row],[Sqm_cleaned]]</f>
        <v>11794.500723589003</v>
      </c>
      <c r="H8215">
        <v>2</v>
      </c>
    </row>
    <row r="8216" spans="1:8" hidden="1" x14ac:dyDescent="0.2">
      <c r="A8216" t="s">
        <v>5</v>
      </c>
      <c r="B8216" t="s">
        <v>7094</v>
      </c>
      <c r="C8216">
        <f>_xlfn.NUMBERVALUE(MID(Table3[[#This Row],[Price]],2,LEN(Table3[[#This Row],[Price]])-2))</f>
        <v>526556</v>
      </c>
      <c r="D8216" t="s">
        <v>2201</v>
      </c>
      <c r="E8216">
        <v>57</v>
      </c>
      <c r="F8216">
        <f>_xlfn.NUMBERVALUE(SUBSTITUTE(Table3[[#This Row],[Sqm]],".",","))</f>
        <v>57</v>
      </c>
      <c r="G8216">
        <f>Table3[[#This Row],[Price_cleaned]]/Table3[[#This Row],[Sqm_cleaned]]</f>
        <v>9237.8245614035095</v>
      </c>
      <c r="H8216">
        <v>2</v>
      </c>
    </row>
    <row r="8217" spans="1:8" hidden="1" x14ac:dyDescent="0.2">
      <c r="A8217" t="s">
        <v>5</v>
      </c>
      <c r="B8217" t="s">
        <v>7095</v>
      </c>
      <c r="C8217">
        <f>_xlfn.NUMBERVALUE(MID(Table3[[#This Row],[Price]],2,LEN(Table3[[#This Row],[Price]])-2))</f>
        <v>518897</v>
      </c>
      <c r="D8217" t="s">
        <v>1349</v>
      </c>
      <c r="E8217" t="s">
        <v>7096</v>
      </c>
      <c r="F8217">
        <f>_xlfn.NUMBERVALUE(SUBSTITUTE(Table3[[#This Row],[Sqm]],".",","))</f>
        <v>47.99</v>
      </c>
      <c r="G8217">
        <f>Table3[[#This Row],[Price_cleaned]]/Table3[[#This Row],[Sqm_cleaned]]</f>
        <v>10812.606793081892</v>
      </c>
      <c r="H8217">
        <v>2</v>
      </c>
    </row>
    <row r="8218" spans="1:8" hidden="1" x14ac:dyDescent="0.2">
      <c r="A8218" t="s">
        <v>5</v>
      </c>
      <c r="B8218" t="s">
        <v>7097</v>
      </c>
      <c r="C8218">
        <f>_xlfn.NUMBERVALUE(MID(Table3[[#This Row],[Price]],2,LEN(Table3[[#This Row],[Price]])-2))</f>
        <v>551992</v>
      </c>
      <c r="D8218" t="s">
        <v>260</v>
      </c>
      <c r="E8218" t="s">
        <v>5747</v>
      </c>
      <c r="F8218">
        <f>_xlfn.NUMBERVALUE(SUBSTITUTE(Table3[[#This Row],[Sqm]],".",","))</f>
        <v>58.05</v>
      </c>
      <c r="G8218">
        <f>Table3[[#This Row],[Price_cleaned]]/Table3[[#This Row],[Sqm_cleaned]]</f>
        <v>9508.9061154177434</v>
      </c>
      <c r="H8218">
        <v>2</v>
      </c>
    </row>
    <row r="8219" spans="1:8" hidden="1" x14ac:dyDescent="0.2">
      <c r="A8219" t="s">
        <v>5</v>
      </c>
      <c r="B8219" t="s">
        <v>7098</v>
      </c>
      <c r="C8219">
        <f>_xlfn.NUMBERVALUE(MID(Table3[[#This Row],[Price]],2,LEN(Table3[[#This Row],[Price]])-2))</f>
        <v>478986</v>
      </c>
      <c r="D8219" t="s">
        <v>260</v>
      </c>
      <c r="E8219" t="s">
        <v>6369</v>
      </c>
      <c r="F8219">
        <f>_xlfn.NUMBERVALUE(SUBSTITUTE(Table3[[#This Row],[Sqm]],".",","))</f>
        <v>60.53</v>
      </c>
      <c r="G8219">
        <f>Table3[[#This Row],[Price_cleaned]]/Table3[[#This Row],[Sqm_cleaned]]</f>
        <v>7913.2000660829335</v>
      </c>
      <c r="H8219">
        <v>2</v>
      </c>
    </row>
    <row r="8220" spans="1:8" hidden="1" x14ac:dyDescent="0.2">
      <c r="A8220" t="s">
        <v>5</v>
      </c>
      <c r="B8220" t="s">
        <v>7099</v>
      </c>
      <c r="C8220">
        <f>_xlfn.NUMBERVALUE(MID(Table3[[#This Row],[Price]],2,LEN(Table3[[#This Row],[Price]])-2))</f>
        <v>518245</v>
      </c>
      <c r="D8220" t="s">
        <v>260</v>
      </c>
      <c r="E8220" t="s">
        <v>7017</v>
      </c>
      <c r="F8220">
        <f>_xlfn.NUMBERVALUE(SUBSTITUTE(Table3[[#This Row],[Sqm]],".",","))</f>
        <v>44.96</v>
      </c>
      <c r="G8220">
        <f>Table3[[#This Row],[Price_cleaned]]/Table3[[#This Row],[Sqm_cleaned]]</f>
        <v>11526.801601423487</v>
      </c>
      <c r="H8220">
        <v>2</v>
      </c>
    </row>
    <row r="8221" spans="1:8" hidden="1" x14ac:dyDescent="0.2">
      <c r="A8221" t="s">
        <v>5</v>
      </c>
      <c r="B8221" t="s">
        <v>7100</v>
      </c>
      <c r="C8221">
        <f>_xlfn.NUMBERVALUE(MID(Table3[[#This Row],[Price]],2,LEN(Table3[[#This Row],[Price]])-2))</f>
        <v>545799</v>
      </c>
      <c r="D8221" t="s">
        <v>260</v>
      </c>
      <c r="E8221" t="s">
        <v>2043</v>
      </c>
      <c r="F8221">
        <f>_xlfn.NUMBERVALUE(SUBSTITUTE(Table3[[#This Row],[Sqm]],".",","))</f>
        <v>35.4</v>
      </c>
      <c r="G8221">
        <f>Table3[[#This Row],[Price_cleaned]]/Table3[[#This Row],[Sqm_cleaned]]</f>
        <v>15418.050847457627</v>
      </c>
      <c r="H8221">
        <v>1</v>
      </c>
    </row>
    <row r="8222" spans="1:8" x14ac:dyDescent="0.2">
      <c r="A8222" t="s">
        <v>5</v>
      </c>
      <c r="B8222" t="s">
        <v>7101</v>
      </c>
      <c r="C8222">
        <f>_xlfn.NUMBERVALUE(MID(Table3[[#This Row],[Price]],2,LEN(Table3[[#This Row],[Price]])-2))</f>
        <v>355603</v>
      </c>
      <c r="D8222" t="s">
        <v>158</v>
      </c>
      <c r="E8222" t="s">
        <v>1647</v>
      </c>
      <c r="F8222">
        <f>_xlfn.NUMBERVALUE(SUBSTITUTE(Table3[[#This Row],[Sqm]],".",","))</f>
        <v>41.26</v>
      </c>
      <c r="G8222" s="8">
        <f>Table3[[#This Row],[Price_cleaned]]/Table3[[#This Row],[Sqm_cleaned]]</f>
        <v>8618.589432864761</v>
      </c>
      <c r="H8222">
        <v>2</v>
      </c>
    </row>
    <row r="8223" spans="1:8" x14ac:dyDescent="0.2">
      <c r="A8223" t="s">
        <v>5</v>
      </c>
      <c r="B8223" t="s">
        <v>3688</v>
      </c>
      <c r="C8223">
        <f>_xlfn.NUMBERVALUE(MID(Table3[[#This Row],[Price]],2,LEN(Table3[[#This Row],[Price]])-2))</f>
        <v>249000</v>
      </c>
      <c r="D8223" t="s">
        <v>158</v>
      </c>
      <c r="E8223" t="s">
        <v>4567</v>
      </c>
      <c r="F8223">
        <f>_xlfn.NUMBERVALUE(SUBSTITUTE(Table3[[#This Row],[Sqm]],".",","))</f>
        <v>29.7</v>
      </c>
      <c r="G8223" s="8">
        <f>Table3[[#This Row],[Price_cleaned]]/Table3[[#This Row],[Sqm_cleaned]]</f>
        <v>8383.8383838383834</v>
      </c>
      <c r="H8223">
        <v>1</v>
      </c>
    </row>
    <row r="8224" spans="1:8" hidden="1" x14ac:dyDescent="0.2">
      <c r="A8224" t="s">
        <v>5</v>
      </c>
      <c r="B8224" t="s">
        <v>3688</v>
      </c>
      <c r="C8224">
        <f>_xlfn.NUMBERVALUE(MID(Table3[[#This Row],[Price]],2,LEN(Table3[[#This Row],[Price]])-2))</f>
        <v>249000</v>
      </c>
      <c r="D8224" t="s">
        <v>137</v>
      </c>
      <c r="E8224" t="s">
        <v>7102</v>
      </c>
      <c r="F8224">
        <f>_xlfn.NUMBERVALUE(SUBSTITUTE(Table3[[#This Row],[Sqm]],".",","))</f>
        <v>16.010000000000002</v>
      </c>
      <c r="G8224" s="8">
        <f>Table3[[#This Row],[Price_cleaned]]/Table3[[#This Row],[Sqm_cleaned]]</f>
        <v>15552.779512804496</v>
      </c>
      <c r="H8224">
        <v>1</v>
      </c>
    </row>
    <row r="8225" spans="1:8" x14ac:dyDescent="0.2">
      <c r="A8225" t="s">
        <v>5</v>
      </c>
      <c r="B8225" t="s">
        <v>2800</v>
      </c>
      <c r="C8225">
        <f>_xlfn.NUMBERVALUE(MID(Table3[[#This Row],[Price]],2,LEN(Table3[[#This Row],[Price]])-2))</f>
        <v>597000</v>
      </c>
      <c r="D8225" t="s">
        <v>137</v>
      </c>
      <c r="E8225">
        <v>40</v>
      </c>
      <c r="F8225">
        <f>_xlfn.NUMBERVALUE(SUBSTITUTE(Table3[[#This Row],[Sqm]],".",","))</f>
        <v>40</v>
      </c>
      <c r="G8225" s="8">
        <f>Table3[[#This Row],[Price_cleaned]]/Table3[[#This Row],[Sqm_cleaned]]</f>
        <v>14925</v>
      </c>
      <c r="H8225">
        <v>3</v>
      </c>
    </row>
    <row r="8226" spans="1:8" hidden="1" x14ac:dyDescent="0.2">
      <c r="A8226" t="s">
        <v>5</v>
      </c>
      <c r="B8226" t="s">
        <v>3886</v>
      </c>
      <c r="C8226">
        <f>_xlfn.NUMBERVALUE(MID(Table3[[#This Row],[Price]],2,LEN(Table3[[#This Row],[Price]])-2))</f>
        <v>756000</v>
      </c>
      <c r="D8226" t="s">
        <v>7103</v>
      </c>
      <c r="E8226">
        <v>47</v>
      </c>
      <c r="F8226">
        <f>_xlfn.NUMBERVALUE(SUBSTITUTE(Table3[[#This Row],[Sqm]],".",","))</f>
        <v>47</v>
      </c>
      <c r="G8226">
        <f>Table3[[#This Row],[Price_cleaned]]/Table3[[#This Row],[Sqm_cleaned]]</f>
        <v>16085.106382978724</v>
      </c>
      <c r="H8226">
        <v>2</v>
      </c>
    </row>
    <row r="8227" spans="1:8" hidden="1" x14ac:dyDescent="0.2">
      <c r="A8227" t="s">
        <v>5</v>
      </c>
      <c r="B8227" t="s">
        <v>7104</v>
      </c>
      <c r="C8227">
        <f>_xlfn.NUMBERVALUE(MID(Table3[[#This Row],[Price]],2,LEN(Table3[[#This Row],[Price]])-2))</f>
        <v>1358280</v>
      </c>
      <c r="D8227" t="s">
        <v>7103</v>
      </c>
      <c r="E8227" t="s">
        <v>1341</v>
      </c>
      <c r="F8227">
        <f>_xlfn.NUMBERVALUE(SUBSTITUTE(Table3[[#This Row],[Sqm]],".",","))</f>
        <v>46.9</v>
      </c>
      <c r="G8227">
        <f>Table3[[#This Row],[Price_cleaned]]/Table3[[#This Row],[Sqm_cleaned]]</f>
        <v>28961.194029850747</v>
      </c>
      <c r="H8227">
        <v>2</v>
      </c>
    </row>
    <row r="8228" spans="1:8" x14ac:dyDescent="0.2">
      <c r="A8228" t="s">
        <v>5</v>
      </c>
      <c r="B8228" t="s">
        <v>3111</v>
      </c>
      <c r="C8228">
        <f>_xlfn.NUMBERVALUE(MID(Table3[[#This Row],[Price]],2,LEN(Table3[[#This Row],[Price]])-2))</f>
        <v>299000</v>
      </c>
      <c r="D8228" t="s">
        <v>137</v>
      </c>
      <c r="E8228" t="s">
        <v>105</v>
      </c>
      <c r="F8228">
        <f>_xlfn.NUMBERVALUE(SUBSTITUTE(Table3[[#This Row],[Sqm]],".",","))</f>
        <v>34.5</v>
      </c>
      <c r="G8228" s="8">
        <f>Table3[[#This Row],[Price_cleaned]]/Table3[[#This Row],[Sqm_cleaned]]</f>
        <v>8666.6666666666661</v>
      </c>
      <c r="H8228">
        <v>1</v>
      </c>
    </row>
    <row r="8229" spans="1:8" x14ac:dyDescent="0.2">
      <c r="A8229" t="s">
        <v>5</v>
      </c>
      <c r="B8229" t="s">
        <v>4200</v>
      </c>
      <c r="C8229">
        <f>_xlfn.NUMBERVALUE(MID(Table3[[#This Row],[Price]],2,LEN(Table3[[#This Row],[Price]])-2))</f>
        <v>318000</v>
      </c>
      <c r="D8229" t="s">
        <v>137</v>
      </c>
      <c r="E8229">
        <v>34</v>
      </c>
      <c r="F8229">
        <f>_xlfn.NUMBERVALUE(SUBSTITUTE(Table3[[#This Row],[Sqm]],".",","))</f>
        <v>34</v>
      </c>
      <c r="G8229" s="8">
        <f>Table3[[#This Row],[Price_cleaned]]/Table3[[#This Row],[Sqm_cleaned]]</f>
        <v>9352.9411764705874</v>
      </c>
      <c r="H8229">
        <v>1</v>
      </c>
    </row>
    <row r="8230" spans="1:8" x14ac:dyDescent="0.2">
      <c r="A8230" t="s">
        <v>5</v>
      </c>
      <c r="B8230" t="s">
        <v>7105</v>
      </c>
      <c r="C8230">
        <f>_xlfn.NUMBERVALUE(MID(Table3[[#This Row],[Price]],2,LEN(Table3[[#This Row],[Price]])-2))</f>
        <v>650852</v>
      </c>
      <c r="D8230" t="s">
        <v>158</v>
      </c>
      <c r="E8230" t="s">
        <v>3033</v>
      </c>
      <c r="F8230">
        <f>_xlfn.NUMBERVALUE(SUBSTITUTE(Table3[[#This Row],[Sqm]],".",","))</f>
        <v>40.69</v>
      </c>
      <c r="G8230" s="8">
        <f>Table3[[#This Row],[Price_cleaned]]/Table3[[#This Row],[Sqm_cleaned]]</f>
        <v>15995.379700172034</v>
      </c>
      <c r="H8230">
        <v>2</v>
      </c>
    </row>
    <row r="8231" spans="1:8" hidden="1" x14ac:dyDescent="0.2">
      <c r="A8231" t="s">
        <v>5</v>
      </c>
      <c r="B8231" t="s">
        <v>7106</v>
      </c>
      <c r="C8231">
        <f>_xlfn.NUMBERVALUE(MID(Table3[[#This Row],[Price]],2,LEN(Table3[[#This Row],[Price]])-2))</f>
        <v>2279700</v>
      </c>
      <c r="D8231" t="s">
        <v>158</v>
      </c>
      <c r="E8231" t="s">
        <v>5530</v>
      </c>
      <c r="F8231">
        <f>_xlfn.NUMBERVALUE(SUBSTITUTE(Table3[[#This Row],[Sqm]],".",","))</f>
        <v>42.02</v>
      </c>
      <c r="G8231">
        <f>Table3[[#This Row],[Price_cleaned]]/Table3[[#This Row],[Sqm_cleaned]]</f>
        <v>54252.736792003801</v>
      </c>
      <c r="H8231">
        <v>2</v>
      </c>
    </row>
    <row r="8232" spans="1:8" x14ac:dyDescent="0.2">
      <c r="A8232" t="s">
        <v>5</v>
      </c>
      <c r="B8232" t="s">
        <v>7107</v>
      </c>
      <c r="C8232">
        <f>_xlfn.NUMBERVALUE(MID(Table3[[#This Row],[Price]],2,LEN(Table3[[#This Row],[Price]])-2))</f>
        <v>936027</v>
      </c>
      <c r="D8232" t="s">
        <v>7</v>
      </c>
      <c r="E8232" t="s">
        <v>1239</v>
      </c>
      <c r="F8232">
        <f>_xlfn.NUMBERVALUE(SUBSTITUTE(Table3[[#This Row],[Sqm]],".",","))</f>
        <v>37.409999999999997</v>
      </c>
      <c r="G8232" s="8">
        <f>Table3[[#This Row],[Price_cleaned]]/Table3[[#This Row],[Sqm_cleaned]]</f>
        <v>25020.769847634325</v>
      </c>
      <c r="H8232">
        <v>2</v>
      </c>
    </row>
    <row r="8233" spans="1:8" hidden="1" x14ac:dyDescent="0.2">
      <c r="A8233" t="s">
        <v>5</v>
      </c>
      <c r="B8233" t="s">
        <v>7108</v>
      </c>
      <c r="C8233">
        <f>_xlfn.NUMBERVALUE(MID(Table3[[#This Row],[Price]],2,LEN(Table3[[#This Row],[Price]])-2))</f>
        <v>1989600</v>
      </c>
      <c r="D8233" t="s">
        <v>424</v>
      </c>
      <c r="E8233" t="s">
        <v>7109</v>
      </c>
      <c r="F8233">
        <f>_xlfn.NUMBERVALUE(SUBSTITUTE(Table3[[#This Row],[Sqm]],".",","))</f>
        <v>43.16</v>
      </c>
      <c r="G8233">
        <f>Table3[[#This Row],[Price_cleaned]]/Table3[[#This Row],[Sqm_cleaned]]</f>
        <v>46098.239110287308</v>
      </c>
      <c r="H8233">
        <v>2</v>
      </c>
    </row>
    <row r="8234" spans="1:8" x14ac:dyDescent="0.2">
      <c r="A8234" t="s">
        <v>5</v>
      </c>
      <c r="B8234" t="s">
        <v>2042</v>
      </c>
      <c r="C8234">
        <f>_xlfn.NUMBERVALUE(MID(Table3[[#This Row],[Price]],2,LEN(Table3[[#This Row],[Price]])-2))</f>
        <v>419000</v>
      </c>
      <c r="D8234" t="s">
        <v>137</v>
      </c>
      <c r="E8234">
        <v>62</v>
      </c>
      <c r="F8234">
        <f>_xlfn.NUMBERVALUE(SUBSTITUTE(Table3[[#This Row],[Sqm]],".",","))</f>
        <v>62</v>
      </c>
      <c r="G8234" s="8">
        <f>Table3[[#This Row],[Price_cleaned]]/Table3[[#This Row],[Sqm_cleaned]]</f>
        <v>6758.0645161290322</v>
      </c>
      <c r="H8234">
        <v>3</v>
      </c>
    </row>
    <row r="8235" spans="1:8" x14ac:dyDescent="0.2">
      <c r="A8235" t="s">
        <v>5</v>
      </c>
      <c r="B8235" t="s">
        <v>7110</v>
      </c>
      <c r="C8235">
        <f>_xlfn.NUMBERVALUE(MID(Table3[[#This Row],[Price]],2,LEN(Table3[[#This Row],[Price]])-2))</f>
        <v>407388</v>
      </c>
      <c r="D8235" t="s">
        <v>137</v>
      </c>
      <c r="E8235" t="s">
        <v>73</v>
      </c>
      <c r="F8235">
        <f>_xlfn.NUMBERVALUE(SUBSTITUTE(Table3[[#This Row],[Sqm]],".",","))</f>
        <v>48.1</v>
      </c>
      <c r="G8235" s="8">
        <f>Table3[[#This Row],[Price_cleaned]]/Table3[[#This Row],[Sqm_cleaned]]</f>
        <v>8469.6049896049899</v>
      </c>
      <c r="H8235">
        <v>2</v>
      </c>
    </row>
    <row r="8236" spans="1:8" x14ac:dyDescent="0.2">
      <c r="A8236" t="s">
        <v>5</v>
      </c>
      <c r="B8236" t="s">
        <v>7111</v>
      </c>
      <c r="C8236">
        <f>_xlfn.NUMBERVALUE(MID(Table3[[#This Row],[Price]],2,LEN(Table3[[#This Row],[Price]])-2))</f>
        <v>543523</v>
      </c>
      <c r="D8236" t="s">
        <v>137</v>
      </c>
      <c r="E8236" t="s">
        <v>7112</v>
      </c>
      <c r="F8236">
        <f>_xlfn.NUMBERVALUE(SUBSTITUTE(Table3[[#This Row],[Sqm]],".",","))</f>
        <v>66.510000000000005</v>
      </c>
      <c r="G8236" s="8">
        <f>Table3[[#This Row],[Price_cleaned]]/Table3[[#This Row],[Sqm_cleaned]]</f>
        <v>8172.0493158923464</v>
      </c>
      <c r="H8236">
        <v>3</v>
      </c>
    </row>
    <row r="8237" spans="1:8" x14ac:dyDescent="0.2">
      <c r="A8237" t="s">
        <v>5</v>
      </c>
      <c r="B8237" t="s">
        <v>2488</v>
      </c>
      <c r="C8237">
        <f>_xlfn.NUMBERVALUE(MID(Table3[[#This Row],[Price]],2,LEN(Table3[[#This Row],[Price]])-2))</f>
        <v>409000</v>
      </c>
      <c r="D8237" t="s">
        <v>137</v>
      </c>
      <c r="E8237">
        <v>56</v>
      </c>
      <c r="F8237">
        <f>_xlfn.NUMBERVALUE(SUBSTITUTE(Table3[[#This Row],[Sqm]],".",","))</f>
        <v>56</v>
      </c>
      <c r="G8237" s="8">
        <f>Table3[[#This Row],[Price_cleaned]]/Table3[[#This Row],[Sqm_cleaned]]</f>
        <v>7303.5714285714284</v>
      </c>
      <c r="H8237">
        <v>2</v>
      </c>
    </row>
    <row r="8238" spans="1:8" hidden="1" x14ac:dyDescent="0.2">
      <c r="A8238" t="s">
        <v>5</v>
      </c>
      <c r="B8238" t="s">
        <v>2465</v>
      </c>
      <c r="C8238">
        <f>_xlfn.NUMBERVALUE(MID(Table3[[#This Row],[Price]],2,LEN(Table3[[#This Row],[Price]])-2))</f>
        <v>315000</v>
      </c>
      <c r="D8238" t="s">
        <v>137</v>
      </c>
      <c r="E8238" t="s">
        <v>7113</v>
      </c>
      <c r="F8238">
        <f>_xlfn.NUMBERVALUE(SUBSTITUTE(Table3[[#This Row],[Sqm]],".",","))</f>
        <v>179.77</v>
      </c>
      <c r="G8238" s="8">
        <f>Table3[[#This Row],[Price_cleaned]]/Table3[[#This Row],[Sqm_cleaned]]</f>
        <v>1752.238972019803</v>
      </c>
      <c r="H8238">
        <v>4</v>
      </c>
    </row>
    <row r="8239" spans="1:8" x14ac:dyDescent="0.2">
      <c r="A8239" t="s">
        <v>5</v>
      </c>
      <c r="B8239" t="s">
        <v>5017</v>
      </c>
      <c r="C8239">
        <f>_xlfn.NUMBERVALUE(MID(Table3[[#This Row],[Price]],2,LEN(Table3[[#This Row],[Price]])-2))</f>
        <v>438000</v>
      </c>
      <c r="D8239" t="s">
        <v>137</v>
      </c>
      <c r="E8239" t="s">
        <v>4202</v>
      </c>
      <c r="F8239">
        <f>_xlfn.NUMBERVALUE(SUBSTITUTE(Table3[[#This Row],[Sqm]],".",","))</f>
        <v>51.41</v>
      </c>
      <c r="G8239" s="8">
        <f>Table3[[#This Row],[Price_cleaned]]/Table3[[#This Row],[Sqm_cleaned]]</f>
        <v>8519.7432406146672</v>
      </c>
      <c r="H8239">
        <v>3</v>
      </c>
    </row>
    <row r="8240" spans="1:8" x14ac:dyDescent="0.2">
      <c r="A8240" t="s">
        <v>5</v>
      </c>
      <c r="B8240" t="s">
        <v>7114</v>
      </c>
      <c r="C8240">
        <f>_xlfn.NUMBERVALUE(MID(Table3[[#This Row],[Price]],2,LEN(Table3[[#This Row],[Price]])-2))</f>
        <v>366125</v>
      </c>
      <c r="D8240" t="s">
        <v>137</v>
      </c>
      <c r="E8240" t="s">
        <v>7115</v>
      </c>
      <c r="F8240">
        <f>_xlfn.NUMBERVALUE(SUBSTITUTE(Table3[[#This Row],[Sqm]],".",","))</f>
        <v>48.88</v>
      </c>
      <c r="G8240" s="8">
        <f>Table3[[#This Row],[Price_cleaned]]/Table3[[#This Row],[Sqm_cleaned]]</f>
        <v>7490.2823240589196</v>
      </c>
      <c r="H8240">
        <v>2</v>
      </c>
    </row>
    <row r="8241" spans="1:8" hidden="1" x14ac:dyDescent="0.2">
      <c r="A8241" t="s">
        <v>5</v>
      </c>
      <c r="B8241" t="s">
        <v>2616</v>
      </c>
      <c r="C8241">
        <f>_xlfn.NUMBERVALUE(MID(Table3[[#This Row],[Price]],2,LEN(Table3[[#This Row],[Price]])-2))</f>
        <v>330000</v>
      </c>
      <c r="D8241" t="s">
        <v>1690</v>
      </c>
      <c r="E8241" t="s">
        <v>1710</v>
      </c>
      <c r="F8241">
        <f>_xlfn.NUMBERVALUE(SUBSTITUTE(Table3[[#This Row],[Sqm]],".",","))</f>
        <v>63.2</v>
      </c>
      <c r="G8241">
        <f>Table3[[#This Row],[Price_cleaned]]/Table3[[#This Row],[Sqm_cleaned]]</f>
        <v>5221.5189873417721</v>
      </c>
      <c r="H8241">
        <v>3</v>
      </c>
    </row>
    <row r="8242" spans="1:8" x14ac:dyDescent="0.2">
      <c r="A8242" t="s">
        <v>5</v>
      </c>
      <c r="B8242" t="s">
        <v>7116</v>
      </c>
      <c r="C8242">
        <f>_xlfn.NUMBERVALUE(MID(Table3[[#This Row],[Price]],2,LEN(Table3[[#This Row],[Price]])-2))</f>
        <v>470205</v>
      </c>
      <c r="D8242" t="s">
        <v>158</v>
      </c>
      <c r="E8242" t="s">
        <v>3154</v>
      </c>
      <c r="F8242">
        <f>_xlfn.NUMBERVALUE(SUBSTITUTE(Table3[[#This Row],[Sqm]],".",","))</f>
        <v>48.74</v>
      </c>
      <c r="G8242" s="8">
        <f>Table3[[#This Row],[Price_cleaned]]/Table3[[#This Row],[Sqm_cleaned]]</f>
        <v>9647.2096840377508</v>
      </c>
      <c r="H8242">
        <v>3</v>
      </c>
    </row>
    <row r="8243" spans="1:8" x14ac:dyDescent="0.2">
      <c r="A8243" t="s">
        <v>5</v>
      </c>
      <c r="B8243" t="s">
        <v>7117</v>
      </c>
      <c r="C8243">
        <f>_xlfn.NUMBERVALUE(MID(Table3[[#This Row],[Price]],2,LEN(Table3[[#This Row],[Price]])-2))</f>
        <v>478187</v>
      </c>
      <c r="D8243" t="s">
        <v>158</v>
      </c>
      <c r="E8243" t="s">
        <v>2112</v>
      </c>
      <c r="F8243">
        <f>_xlfn.NUMBERVALUE(SUBSTITUTE(Table3[[#This Row],[Sqm]],".",","))</f>
        <v>34.75</v>
      </c>
      <c r="G8243" s="8">
        <f>Table3[[#This Row],[Price_cleaned]]/Table3[[#This Row],[Sqm_cleaned]]</f>
        <v>13760.776978417267</v>
      </c>
      <c r="H8243">
        <v>2</v>
      </c>
    </row>
    <row r="8244" spans="1:8" x14ac:dyDescent="0.2">
      <c r="A8244" t="s">
        <v>5</v>
      </c>
      <c r="B8244" t="s">
        <v>7118</v>
      </c>
      <c r="C8244">
        <f>_xlfn.NUMBERVALUE(MID(Table3[[#This Row],[Price]],2,LEN(Table3[[#This Row],[Price]])-2))</f>
        <v>373168</v>
      </c>
      <c r="D8244" t="s">
        <v>158</v>
      </c>
      <c r="E8244" t="s">
        <v>7119</v>
      </c>
      <c r="F8244">
        <f>_xlfn.NUMBERVALUE(SUBSTITUTE(Table3[[#This Row],[Sqm]],".",","))</f>
        <v>61.53</v>
      </c>
      <c r="G8244" s="8">
        <f>Table3[[#This Row],[Price_cleaned]]/Table3[[#This Row],[Sqm_cleaned]]</f>
        <v>6064.8139119128882</v>
      </c>
      <c r="H8244">
        <v>3</v>
      </c>
    </row>
    <row r="8245" spans="1:8" x14ac:dyDescent="0.2">
      <c r="A8245" t="s">
        <v>5</v>
      </c>
      <c r="B8245" t="s">
        <v>3802</v>
      </c>
      <c r="C8245">
        <f>_xlfn.NUMBERVALUE(MID(Table3[[#This Row],[Price]],2,LEN(Table3[[#This Row],[Price]])-2))</f>
        <v>289000</v>
      </c>
      <c r="D8245" t="s">
        <v>158</v>
      </c>
      <c r="E8245" t="s">
        <v>7120</v>
      </c>
      <c r="F8245">
        <f>_xlfn.NUMBERVALUE(SUBSTITUTE(Table3[[#This Row],[Sqm]],".",","))</f>
        <v>34.79</v>
      </c>
      <c r="G8245" s="8">
        <f>Table3[[#This Row],[Price_cleaned]]/Table3[[#This Row],[Sqm_cleaned]]</f>
        <v>8306.9847657372811</v>
      </c>
      <c r="H8245">
        <v>1</v>
      </c>
    </row>
    <row r="8246" spans="1:8" x14ac:dyDescent="0.2">
      <c r="A8246" t="s">
        <v>5</v>
      </c>
      <c r="B8246" t="s">
        <v>7121</v>
      </c>
      <c r="C8246">
        <f>_xlfn.NUMBERVALUE(MID(Table3[[#This Row],[Price]],2,LEN(Table3[[#This Row],[Price]])-2))</f>
        <v>394033</v>
      </c>
      <c r="D8246" t="s">
        <v>158</v>
      </c>
      <c r="E8246" t="s">
        <v>7122</v>
      </c>
      <c r="F8246">
        <f>_xlfn.NUMBERVALUE(SUBSTITUTE(Table3[[#This Row],[Sqm]],".",","))</f>
        <v>31.71</v>
      </c>
      <c r="G8246" s="8">
        <f>Table3[[#This Row],[Price_cleaned]]/Table3[[#This Row],[Sqm_cleaned]]</f>
        <v>12426.143172500788</v>
      </c>
      <c r="H8246">
        <v>1</v>
      </c>
    </row>
    <row r="8247" spans="1:8" hidden="1" x14ac:dyDescent="0.2">
      <c r="A8247" t="s">
        <v>5</v>
      </c>
      <c r="B8247" t="s">
        <v>7123</v>
      </c>
      <c r="C8247">
        <f>_xlfn.NUMBERVALUE(MID(Table3[[#This Row],[Price]],2,LEN(Table3[[#This Row],[Price]])-2))</f>
        <v>315563</v>
      </c>
      <c r="D8247" t="s">
        <v>158</v>
      </c>
      <c r="E8247" t="s">
        <v>7124</v>
      </c>
      <c r="F8247">
        <f>_xlfn.NUMBERVALUE(SUBSTITUTE(Table3[[#This Row],[Sqm]],".",","))</f>
        <v>88.34</v>
      </c>
      <c r="G8247" s="8">
        <f>Table3[[#This Row],[Price_cleaned]]/Table3[[#This Row],[Sqm_cleaned]]</f>
        <v>3572.1417251528187</v>
      </c>
      <c r="H8247">
        <v>4</v>
      </c>
    </row>
    <row r="8248" spans="1:8" x14ac:dyDescent="0.2">
      <c r="A8248" t="s">
        <v>5</v>
      </c>
      <c r="B8248" t="s">
        <v>7125</v>
      </c>
      <c r="C8248">
        <f>_xlfn.NUMBERVALUE(MID(Table3[[#This Row],[Price]],2,LEN(Table3[[#This Row],[Price]])-2))</f>
        <v>317074</v>
      </c>
      <c r="D8248" t="s">
        <v>158</v>
      </c>
      <c r="E8248" t="s">
        <v>6096</v>
      </c>
      <c r="F8248">
        <f>_xlfn.NUMBERVALUE(SUBSTITUTE(Table3[[#This Row],[Sqm]],".",","))</f>
        <v>56.85</v>
      </c>
      <c r="G8248" s="8">
        <f>Table3[[#This Row],[Price_cleaned]]/Table3[[#This Row],[Sqm_cleaned]]</f>
        <v>5577.3790677220759</v>
      </c>
      <c r="H8248">
        <v>3</v>
      </c>
    </row>
    <row r="8249" spans="1:8" x14ac:dyDescent="0.2">
      <c r="A8249" t="s">
        <v>5</v>
      </c>
      <c r="B8249" t="s">
        <v>2479</v>
      </c>
      <c r="C8249">
        <f>_xlfn.NUMBERVALUE(MID(Table3[[#This Row],[Price]],2,LEN(Table3[[#This Row],[Price]])-2))</f>
        <v>399000</v>
      </c>
      <c r="D8249" t="s">
        <v>158</v>
      </c>
      <c r="E8249" t="s">
        <v>7126</v>
      </c>
      <c r="F8249">
        <f>_xlfn.NUMBERVALUE(SUBSTITUTE(Table3[[#This Row],[Sqm]],".",","))</f>
        <v>46.79</v>
      </c>
      <c r="G8249" s="8">
        <f>Table3[[#This Row],[Price_cleaned]]/Table3[[#This Row],[Sqm_cleaned]]</f>
        <v>8527.4631331481087</v>
      </c>
      <c r="H8249">
        <v>2</v>
      </c>
    </row>
    <row r="8250" spans="1:8" hidden="1" x14ac:dyDescent="0.2">
      <c r="A8250" t="s">
        <v>5</v>
      </c>
      <c r="B8250" t="s">
        <v>7127</v>
      </c>
      <c r="C8250">
        <f>_xlfn.NUMBERVALUE(MID(Table3[[#This Row],[Price]],2,LEN(Table3[[#This Row],[Price]])-2))</f>
        <v>324162</v>
      </c>
      <c r="D8250" t="s">
        <v>158</v>
      </c>
      <c r="E8250" t="s">
        <v>7128</v>
      </c>
      <c r="F8250">
        <f>_xlfn.NUMBERVALUE(SUBSTITUTE(Table3[[#This Row],[Sqm]],".",","))</f>
        <v>67.33</v>
      </c>
      <c r="G8250" s="8">
        <f>Table3[[#This Row],[Price_cleaned]]/Table3[[#This Row],[Sqm_cleaned]]</f>
        <v>4814.5254715579977</v>
      </c>
      <c r="H8250">
        <v>3</v>
      </c>
    </row>
    <row r="8251" spans="1:8" hidden="1" x14ac:dyDescent="0.2">
      <c r="A8251" t="s">
        <v>5</v>
      </c>
      <c r="B8251" t="s">
        <v>2842</v>
      </c>
      <c r="C8251">
        <f>_xlfn.NUMBERVALUE(MID(Table3[[#This Row],[Price]],2,LEN(Table3[[#This Row],[Price]])-2))</f>
        <v>319000</v>
      </c>
      <c r="D8251" t="s">
        <v>7129</v>
      </c>
      <c r="E8251" t="s">
        <v>7130</v>
      </c>
      <c r="F8251">
        <f>_xlfn.NUMBERVALUE(SUBSTITUTE(Table3[[#This Row],[Sqm]],".",","))</f>
        <v>70.040000000000006</v>
      </c>
      <c r="G8251">
        <f>Table3[[#This Row],[Price_cleaned]]/Table3[[#This Row],[Sqm_cleaned]]</f>
        <v>4554.5402627070243</v>
      </c>
      <c r="H8251">
        <v>3</v>
      </c>
    </row>
    <row r="8252" spans="1:8" hidden="1" x14ac:dyDescent="0.2">
      <c r="A8252" t="s">
        <v>5</v>
      </c>
      <c r="B8252" t="s">
        <v>3080</v>
      </c>
      <c r="C8252">
        <f>_xlfn.NUMBERVALUE(MID(Table3[[#This Row],[Price]],2,LEN(Table3[[#This Row],[Price]])-2))</f>
        <v>329000</v>
      </c>
      <c r="D8252" t="s">
        <v>424</v>
      </c>
      <c r="E8252" t="s">
        <v>7131</v>
      </c>
      <c r="F8252">
        <f>_xlfn.NUMBERVALUE(SUBSTITUTE(Table3[[#This Row],[Sqm]],".",","))</f>
        <v>40.76</v>
      </c>
      <c r="G8252">
        <f>Table3[[#This Row],[Price_cleaned]]/Table3[[#This Row],[Sqm_cleaned]]</f>
        <v>8071.6388616290487</v>
      </c>
      <c r="H8252">
        <v>2</v>
      </c>
    </row>
    <row r="8253" spans="1:8" hidden="1" x14ac:dyDescent="0.2">
      <c r="A8253" t="s">
        <v>5</v>
      </c>
      <c r="B8253" t="s">
        <v>2659</v>
      </c>
      <c r="C8253">
        <f>_xlfn.NUMBERVALUE(MID(Table3[[#This Row],[Price]],2,LEN(Table3[[#This Row],[Price]])-2))</f>
        <v>280000</v>
      </c>
      <c r="D8253" t="s">
        <v>7103</v>
      </c>
      <c r="E8253" t="s">
        <v>426</v>
      </c>
      <c r="F8253">
        <f>_xlfn.NUMBERVALUE(SUBSTITUTE(Table3[[#This Row],[Sqm]],".",","))</f>
        <v>58.6</v>
      </c>
      <c r="G8253">
        <f>Table3[[#This Row],[Price_cleaned]]/Table3[[#This Row],[Sqm_cleaned]]</f>
        <v>4778.1569965870303</v>
      </c>
      <c r="H8253">
        <v>3</v>
      </c>
    </row>
    <row r="8254" spans="1:8" x14ac:dyDescent="0.2">
      <c r="A8254" t="s">
        <v>5</v>
      </c>
      <c r="B8254" t="s">
        <v>7132</v>
      </c>
      <c r="C8254">
        <f>_xlfn.NUMBERVALUE(MID(Table3[[#This Row],[Price]],2,LEN(Table3[[#This Row],[Price]])-2))</f>
        <v>401502</v>
      </c>
      <c r="D8254" t="s">
        <v>68</v>
      </c>
      <c r="E8254" t="s">
        <v>550</v>
      </c>
      <c r="F8254">
        <f>_xlfn.NUMBERVALUE(SUBSTITUTE(Table3[[#This Row],[Sqm]],".",","))</f>
        <v>42.42</v>
      </c>
      <c r="G8254" s="8">
        <f>Table3[[#This Row],[Price_cleaned]]/Table3[[#This Row],[Sqm_cleaned]]</f>
        <v>9464.9222065063641</v>
      </c>
      <c r="H8254">
        <v>2</v>
      </c>
    </row>
    <row r="8255" spans="1:8" x14ac:dyDescent="0.2">
      <c r="A8255" t="s">
        <v>5</v>
      </c>
      <c r="B8255" t="s">
        <v>7133</v>
      </c>
      <c r="C8255">
        <f>_xlfn.NUMBERVALUE(MID(Table3[[#This Row],[Price]],2,LEN(Table3[[#This Row],[Price]])-2))</f>
        <v>385188</v>
      </c>
      <c r="D8255" t="s">
        <v>68</v>
      </c>
      <c r="E8255">
        <v>38</v>
      </c>
      <c r="F8255">
        <f>_xlfn.NUMBERVALUE(SUBSTITUTE(Table3[[#This Row],[Sqm]],".",","))</f>
        <v>38</v>
      </c>
      <c r="G8255" s="8">
        <f>Table3[[#This Row],[Price_cleaned]]/Table3[[#This Row],[Sqm_cleaned]]</f>
        <v>10136.526315789473</v>
      </c>
      <c r="H8255">
        <v>2</v>
      </c>
    </row>
    <row r="8256" spans="1:8" x14ac:dyDescent="0.2">
      <c r="A8256" t="s">
        <v>5</v>
      </c>
      <c r="B8256" t="s">
        <v>7134</v>
      </c>
      <c r="C8256">
        <f>_xlfn.NUMBERVALUE(MID(Table3[[#This Row],[Price]],2,LEN(Table3[[#This Row],[Price]])-2))</f>
        <v>368488</v>
      </c>
      <c r="D8256" t="s">
        <v>68</v>
      </c>
      <c r="E8256">
        <v>53</v>
      </c>
      <c r="F8256">
        <f>_xlfn.NUMBERVALUE(SUBSTITUTE(Table3[[#This Row],[Sqm]],".",","))</f>
        <v>53</v>
      </c>
      <c r="G8256" s="8">
        <f>Table3[[#This Row],[Price_cleaned]]/Table3[[#This Row],[Sqm_cleaned]]</f>
        <v>6952.6037735849059</v>
      </c>
      <c r="H8256">
        <v>3</v>
      </c>
    </row>
    <row r="8257" spans="1:8" x14ac:dyDescent="0.2">
      <c r="A8257" t="s">
        <v>5</v>
      </c>
      <c r="B8257" t="s">
        <v>7135</v>
      </c>
      <c r="C8257">
        <f>_xlfn.NUMBERVALUE(MID(Table3[[#This Row],[Price]],2,LEN(Table3[[#This Row],[Price]])-2))</f>
        <v>416494</v>
      </c>
      <c r="D8257" t="s">
        <v>68</v>
      </c>
      <c r="E8257">
        <v>62</v>
      </c>
      <c r="F8257">
        <f>_xlfn.NUMBERVALUE(SUBSTITUTE(Table3[[#This Row],[Sqm]],".",","))</f>
        <v>62</v>
      </c>
      <c r="G8257" s="8">
        <f>Table3[[#This Row],[Price_cleaned]]/Table3[[#This Row],[Sqm_cleaned]]</f>
        <v>6717.6451612903229</v>
      </c>
      <c r="H8257">
        <v>2</v>
      </c>
    </row>
    <row r="8258" spans="1:8" x14ac:dyDescent="0.2">
      <c r="A8258" t="s">
        <v>5</v>
      </c>
      <c r="B8258" t="s">
        <v>7136</v>
      </c>
      <c r="C8258">
        <f>_xlfn.NUMBERVALUE(MID(Table3[[#This Row],[Price]],2,LEN(Table3[[#This Row],[Price]])-2))</f>
        <v>563500</v>
      </c>
      <c r="D8258" t="s">
        <v>7</v>
      </c>
      <c r="E8258">
        <v>44</v>
      </c>
      <c r="F8258">
        <f>_xlfn.NUMBERVALUE(SUBSTITUTE(Table3[[#This Row],[Sqm]],".",","))</f>
        <v>44</v>
      </c>
      <c r="G8258" s="8">
        <f>Table3[[#This Row],[Price_cleaned]]/Table3[[#This Row],[Sqm_cleaned]]</f>
        <v>12806.818181818182</v>
      </c>
      <c r="H8258">
        <v>2</v>
      </c>
    </row>
    <row r="8259" spans="1:8" hidden="1" x14ac:dyDescent="0.2">
      <c r="A8259" t="s">
        <v>5</v>
      </c>
      <c r="B8259" t="s">
        <v>2264</v>
      </c>
      <c r="C8259">
        <f>_xlfn.NUMBERVALUE(MID(Table3[[#This Row],[Price]],2,LEN(Table3[[#This Row],[Price]])-2))</f>
        <v>585000</v>
      </c>
      <c r="D8259" t="s">
        <v>181</v>
      </c>
      <c r="E8259" t="s">
        <v>2999</v>
      </c>
      <c r="F8259">
        <f>_xlfn.NUMBERVALUE(SUBSTITUTE(Table3[[#This Row],[Sqm]],".",","))</f>
        <v>76.89</v>
      </c>
      <c r="G8259">
        <f>Table3[[#This Row],[Price_cleaned]]/Table3[[#This Row],[Sqm_cleaned]]</f>
        <v>7608.2715567694104</v>
      </c>
      <c r="H8259">
        <v>4</v>
      </c>
    </row>
    <row r="8260" spans="1:8" hidden="1" x14ac:dyDescent="0.2">
      <c r="A8260" t="s">
        <v>5</v>
      </c>
      <c r="B8260" t="s">
        <v>7137</v>
      </c>
      <c r="C8260">
        <f>_xlfn.NUMBERVALUE(MID(Table3[[#This Row],[Price]],2,LEN(Table3[[#This Row],[Price]])-2))</f>
        <v>518113</v>
      </c>
      <c r="D8260" t="s">
        <v>247</v>
      </c>
      <c r="E8260" t="s">
        <v>547</v>
      </c>
      <c r="F8260">
        <f>_xlfn.NUMBERVALUE(SUBSTITUTE(Table3[[#This Row],[Sqm]],".",","))</f>
        <v>38.6</v>
      </c>
      <c r="G8260">
        <f>Table3[[#This Row],[Price_cleaned]]/Table3[[#This Row],[Sqm_cleaned]]</f>
        <v>13422.61658031088</v>
      </c>
      <c r="H8260">
        <v>3</v>
      </c>
    </row>
    <row r="8261" spans="1:8" x14ac:dyDescent="0.2">
      <c r="A8261" t="s">
        <v>5</v>
      </c>
      <c r="B8261" t="s">
        <v>2671</v>
      </c>
      <c r="C8261">
        <f>_xlfn.NUMBERVALUE(MID(Table3[[#This Row],[Price]],2,LEN(Table3[[#This Row],[Price]])-2))</f>
        <v>1290000</v>
      </c>
      <c r="D8261" t="s">
        <v>7</v>
      </c>
      <c r="E8261">
        <v>48</v>
      </c>
      <c r="F8261">
        <f>_xlfn.NUMBERVALUE(SUBSTITUTE(Table3[[#This Row],[Sqm]],".",","))</f>
        <v>48</v>
      </c>
      <c r="G8261" s="8">
        <f>Table3[[#This Row],[Price_cleaned]]/Table3[[#This Row],[Sqm_cleaned]]</f>
        <v>26875</v>
      </c>
      <c r="H8261">
        <v>3</v>
      </c>
    </row>
    <row r="8262" spans="1:8" hidden="1" x14ac:dyDescent="0.2">
      <c r="A8262" t="s">
        <v>5</v>
      </c>
      <c r="B8262" t="s">
        <v>7138</v>
      </c>
      <c r="C8262">
        <f>_xlfn.NUMBERVALUE(MID(Table3[[#This Row],[Price]],2,LEN(Table3[[#This Row],[Price]])-2))</f>
        <v>2337092</v>
      </c>
      <c r="D8262" t="s">
        <v>7</v>
      </c>
      <c r="E8262">
        <v>68</v>
      </c>
      <c r="F8262">
        <f>_xlfn.NUMBERVALUE(SUBSTITUTE(Table3[[#This Row],[Sqm]],".",","))</f>
        <v>68</v>
      </c>
      <c r="G8262">
        <f>Table3[[#This Row],[Price_cleaned]]/Table3[[#This Row],[Sqm_cleaned]]</f>
        <v>34369</v>
      </c>
      <c r="H8262">
        <v>2</v>
      </c>
    </row>
    <row r="8263" spans="1:8" x14ac:dyDescent="0.2">
      <c r="A8263" t="s">
        <v>5</v>
      </c>
      <c r="B8263" t="s">
        <v>7139</v>
      </c>
      <c r="C8263">
        <f>_xlfn.NUMBERVALUE(MID(Table3[[#This Row],[Price]],2,LEN(Table3[[#This Row],[Price]])-2))</f>
        <v>462176</v>
      </c>
      <c r="D8263" t="s">
        <v>7</v>
      </c>
      <c r="E8263" t="s">
        <v>1515</v>
      </c>
      <c r="F8263">
        <f>_xlfn.NUMBERVALUE(SUBSTITUTE(Table3[[#This Row],[Sqm]],".",","))</f>
        <v>47.2</v>
      </c>
      <c r="G8263" s="8">
        <f>Table3[[#This Row],[Price_cleaned]]/Table3[[#This Row],[Sqm_cleaned]]</f>
        <v>9791.8644067796613</v>
      </c>
      <c r="H8263">
        <v>2</v>
      </c>
    </row>
    <row r="8264" spans="1:8" x14ac:dyDescent="0.2">
      <c r="A8264" t="s">
        <v>5</v>
      </c>
      <c r="B8264" t="s">
        <v>7140</v>
      </c>
      <c r="C8264">
        <f>_xlfn.NUMBERVALUE(MID(Table3[[#This Row],[Price]],2,LEN(Table3[[#This Row],[Price]])-2))</f>
        <v>439431</v>
      </c>
      <c r="D8264" t="s">
        <v>7</v>
      </c>
      <c r="E8264" t="s">
        <v>118</v>
      </c>
      <c r="F8264">
        <f>_xlfn.NUMBERVALUE(SUBSTITUTE(Table3[[#This Row],[Sqm]],".",","))</f>
        <v>48.5</v>
      </c>
      <c r="G8264" s="8">
        <f>Table3[[#This Row],[Price_cleaned]]/Table3[[#This Row],[Sqm_cleaned]]</f>
        <v>9060.432989690722</v>
      </c>
      <c r="H8264">
        <v>3</v>
      </c>
    </row>
    <row r="8265" spans="1:8" x14ac:dyDescent="0.2">
      <c r="A8265" t="s">
        <v>5</v>
      </c>
      <c r="B8265" t="s">
        <v>2051</v>
      </c>
      <c r="C8265">
        <f>_xlfn.NUMBERVALUE(MID(Table3[[#This Row],[Price]],2,LEN(Table3[[#This Row],[Price]])-2))</f>
        <v>639000</v>
      </c>
      <c r="D8265" t="s">
        <v>7</v>
      </c>
      <c r="E8265" t="s">
        <v>1515</v>
      </c>
      <c r="F8265">
        <f>_xlfn.NUMBERVALUE(SUBSTITUTE(Table3[[#This Row],[Sqm]],".",","))</f>
        <v>47.2</v>
      </c>
      <c r="G8265" s="8">
        <f>Table3[[#This Row],[Price_cleaned]]/Table3[[#This Row],[Sqm_cleaned]]</f>
        <v>13538.135593220339</v>
      </c>
      <c r="H8265">
        <v>2</v>
      </c>
    </row>
    <row r="8266" spans="1:8" x14ac:dyDescent="0.2">
      <c r="A8266" t="s">
        <v>5</v>
      </c>
      <c r="B8266" t="s">
        <v>7141</v>
      </c>
      <c r="C8266">
        <f>_xlfn.NUMBERVALUE(MID(Table3[[#This Row],[Price]],2,LEN(Table3[[#This Row],[Price]])-2))</f>
        <v>442316</v>
      </c>
      <c r="D8266" t="s">
        <v>7</v>
      </c>
      <c r="E8266" t="s">
        <v>5623</v>
      </c>
      <c r="F8266">
        <f>_xlfn.NUMBERVALUE(SUBSTITUTE(Table3[[#This Row],[Sqm]],".",","))</f>
        <v>72.7</v>
      </c>
      <c r="G8266" s="8">
        <f>Table3[[#This Row],[Price_cleaned]]/Table3[[#This Row],[Sqm_cleaned]]</f>
        <v>6084.1265474552956</v>
      </c>
      <c r="H8266">
        <v>4</v>
      </c>
    </row>
    <row r="8267" spans="1:8" hidden="1" x14ac:dyDescent="0.2">
      <c r="A8267" t="s">
        <v>5</v>
      </c>
      <c r="B8267" t="s">
        <v>7142</v>
      </c>
      <c r="C8267">
        <f>_xlfn.NUMBERVALUE(MID(Table3[[#This Row],[Price]],2,LEN(Table3[[#This Row],[Price]])-2))</f>
        <v>324480</v>
      </c>
      <c r="D8267" t="s">
        <v>7</v>
      </c>
      <c r="E8267">
        <v>156</v>
      </c>
      <c r="F8267">
        <f>_xlfn.NUMBERVALUE(SUBSTITUTE(Table3[[#This Row],[Sqm]],".",","))</f>
        <v>156</v>
      </c>
      <c r="G8267" s="8">
        <f>Table3[[#This Row],[Price_cleaned]]/Table3[[#This Row],[Sqm_cleaned]]</f>
        <v>2080</v>
      </c>
      <c r="H8267">
        <v>6</v>
      </c>
    </row>
    <row r="8268" spans="1:8" x14ac:dyDescent="0.2">
      <c r="A8268" t="s">
        <v>5</v>
      </c>
      <c r="B8268" t="s">
        <v>4276</v>
      </c>
      <c r="C8268">
        <f>_xlfn.NUMBERVALUE(MID(Table3[[#This Row],[Price]],2,LEN(Table3[[#This Row],[Price]])-2))</f>
        <v>554000</v>
      </c>
      <c r="D8268" t="s">
        <v>7</v>
      </c>
      <c r="E8268" t="s">
        <v>7143</v>
      </c>
      <c r="F8268">
        <f>_xlfn.NUMBERVALUE(SUBSTITUTE(Table3[[#This Row],[Sqm]],".",","))</f>
        <v>80.67</v>
      </c>
      <c r="G8268" s="8">
        <f>Table3[[#This Row],[Price_cleaned]]/Table3[[#This Row],[Sqm_cleaned]]</f>
        <v>6867.4848146770792</v>
      </c>
      <c r="H8268">
        <v>4</v>
      </c>
    </row>
    <row r="8269" spans="1:8" hidden="1" x14ac:dyDescent="0.2">
      <c r="A8269" t="s">
        <v>5</v>
      </c>
      <c r="B8269" t="s">
        <v>7144</v>
      </c>
      <c r="C8269">
        <f>_xlfn.NUMBERVALUE(MID(Table3[[#This Row],[Price]],2,LEN(Table3[[#This Row],[Price]])-2))</f>
        <v>337000</v>
      </c>
      <c r="D8269" t="s">
        <v>7</v>
      </c>
      <c r="E8269">
        <v>117</v>
      </c>
      <c r="F8269">
        <f>_xlfn.NUMBERVALUE(SUBSTITUTE(Table3[[#This Row],[Sqm]],".",","))</f>
        <v>117</v>
      </c>
      <c r="G8269" s="8">
        <f>Table3[[#This Row],[Price_cleaned]]/Table3[[#This Row],[Sqm_cleaned]]</f>
        <v>2880.3418803418804</v>
      </c>
      <c r="H8269">
        <v>3</v>
      </c>
    </row>
    <row r="8270" spans="1:8" hidden="1" x14ac:dyDescent="0.2">
      <c r="A8270" t="s">
        <v>5</v>
      </c>
      <c r="B8270" t="s">
        <v>7145</v>
      </c>
      <c r="C8270">
        <f>_xlfn.NUMBERVALUE(MID(Table3[[#This Row],[Price]],2,LEN(Table3[[#This Row],[Price]])-2))</f>
        <v>275390</v>
      </c>
      <c r="D8270" t="s">
        <v>7</v>
      </c>
      <c r="E8270">
        <v>126</v>
      </c>
      <c r="F8270">
        <f>_xlfn.NUMBERVALUE(SUBSTITUTE(Table3[[#This Row],[Sqm]],".",","))</f>
        <v>126</v>
      </c>
      <c r="G8270" s="8">
        <f>Table3[[#This Row],[Price_cleaned]]/Table3[[#This Row],[Sqm_cleaned]]</f>
        <v>2185.6349206349205</v>
      </c>
      <c r="H8270">
        <v>3</v>
      </c>
    </row>
    <row r="8271" spans="1:8" hidden="1" x14ac:dyDescent="0.2">
      <c r="A8271" t="s">
        <v>5</v>
      </c>
      <c r="B8271" t="s">
        <v>7146</v>
      </c>
      <c r="C8271">
        <f>_xlfn.NUMBERVALUE(MID(Table3[[#This Row],[Price]],2,LEN(Table3[[#This Row],[Price]])-2))</f>
        <v>689052</v>
      </c>
      <c r="D8271" t="s">
        <v>7</v>
      </c>
      <c r="E8271">
        <v>126</v>
      </c>
      <c r="F8271">
        <f>_xlfn.NUMBERVALUE(SUBSTITUTE(Table3[[#This Row],[Sqm]],".",","))</f>
        <v>126</v>
      </c>
      <c r="G8271" s="8">
        <f>Table3[[#This Row],[Price_cleaned]]/Table3[[#This Row],[Sqm_cleaned]]</f>
        <v>5468.666666666667</v>
      </c>
      <c r="H8271">
        <v>3</v>
      </c>
    </row>
    <row r="8272" spans="1:8" hidden="1" x14ac:dyDescent="0.2">
      <c r="A8272" t="s">
        <v>5</v>
      </c>
      <c r="B8272" t="s">
        <v>7147</v>
      </c>
      <c r="C8272">
        <f>_xlfn.NUMBERVALUE(MID(Table3[[#This Row],[Price]],2,LEN(Table3[[#This Row],[Price]])-2))</f>
        <v>474980</v>
      </c>
      <c r="D8272" t="s">
        <v>7</v>
      </c>
      <c r="E8272" t="s">
        <v>7148</v>
      </c>
      <c r="F8272">
        <f>_xlfn.NUMBERVALUE(SUBSTITUTE(Table3[[#This Row],[Sqm]],".",","))</f>
        <v>162.19999999999999</v>
      </c>
      <c r="G8272" s="8">
        <f>Table3[[#This Row],[Price_cleaned]]/Table3[[#This Row],[Sqm_cleaned]]</f>
        <v>2928.360049321825</v>
      </c>
      <c r="H8272">
        <v>3</v>
      </c>
    </row>
    <row r="8273" spans="1:8" hidden="1" x14ac:dyDescent="0.2">
      <c r="A8273" t="s">
        <v>5</v>
      </c>
      <c r="B8273" t="s">
        <v>7149</v>
      </c>
      <c r="C8273">
        <f>_xlfn.NUMBERVALUE(MID(Table3[[#This Row],[Price]],2,LEN(Table3[[#This Row],[Price]])-2))</f>
        <v>403329</v>
      </c>
      <c r="D8273" t="s">
        <v>7</v>
      </c>
      <c r="E8273">
        <v>154</v>
      </c>
      <c r="F8273">
        <f>_xlfn.NUMBERVALUE(SUBSTITUTE(Table3[[#This Row],[Sqm]],".",","))</f>
        <v>154</v>
      </c>
      <c r="G8273" s="8">
        <f>Table3[[#This Row],[Price_cleaned]]/Table3[[#This Row],[Sqm_cleaned]]</f>
        <v>2619.0194805194806</v>
      </c>
      <c r="H8273">
        <v>5</v>
      </c>
    </row>
    <row r="8274" spans="1:8" x14ac:dyDescent="0.2">
      <c r="A8274" t="s">
        <v>5</v>
      </c>
      <c r="B8274" t="s">
        <v>3570</v>
      </c>
      <c r="C8274">
        <f>_xlfn.NUMBERVALUE(MID(Table3[[#This Row],[Price]],2,LEN(Table3[[#This Row],[Price]])-2))</f>
        <v>516000</v>
      </c>
      <c r="D8274" t="s">
        <v>7</v>
      </c>
      <c r="E8274">
        <v>68</v>
      </c>
      <c r="F8274">
        <f>_xlfn.NUMBERVALUE(SUBSTITUTE(Table3[[#This Row],[Sqm]],".",","))</f>
        <v>68</v>
      </c>
      <c r="G8274" s="8">
        <f>Table3[[#This Row],[Price_cleaned]]/Table3[[#This Row],[Sqm_cleaned]]</f>
        <v>7588.2352941176468</v>
      </c>
      <c r="H8274">
        <v>2</v>
      </c>
    </row>
    <row r="8275" spans="1:8" x14ac:dyDescent="0.2">
      <c r="A8275" t="s">
        <v>5</v>
      </c>
      <c r="B8275" t="s">
        <v>7150</v>
      </c>
      <c r="C8275">
        <f>_xlfn.NUMBERVALUE(MID(Table3[[#This Row],[Price]],2,LEN(Table3[[#This Row],[Price]])-2))</f>
        <v>427250</v>
      </c>
      <c r="D8275" t="s">
        <v>7</v>
      </c>
      <c r="E8275" t="s">
        <v>2996</v>
      </c>
      <c r="F8275">
        <f>_xlfn.NUMBERVALUE(SUBSTITUTE(Table3[[#This Row],[Sqm]],".",","))</f>
        <v>38.68</v>
      </c>
      <c r="G8275" s="8">
        <f>Table3[[#This Row],[Price_cleaned]]/Table3[[#This Row],[Sqm_cleaned]]</f>
        <v>11045.760082730094</v>
      </c>
      <c r="H8275">
        <v>2</v>
      </c>
    </row>
    <row r="8276" spans="1:8" x14ac:dyDescent="0.2">
      <c r="A8276" t="s">
        <v>5</v>
      </c>
      <c r="B8276" t="s">
        <v>7151</v>
      </c>
      <c r="C8276">
        <f>_xlfn.NUMBERVALUE(MID(Table3[[#This Row],[Price]],2,LEN(Table3[[#This Row],[Price]])-2))</f>
        <v>395372</v>
      </c>
      <c r="D8276" t="s">
        <v>7</v>
      </c>
      <c r="E8276">
        <v>62</v>
      </c>
      <c r="F8276">
        <f>_xlfn.NUMBERVALUE(SUBSTITUTE(Table3[[#This Row],[Sqm]],".",","))</f>
        <v>62</v>
      </c>
      <c r="G8276" s="8">
        <f>Table3[[#This Row],[Price_cleaned]]/Table3[[#This Row],[Sqm_cleaned]]</f>
        <v>6376.9677419354839</v>
      </c>
      <c r="H8276">
        <v>3</v>
      </c>
    </row>
    <row r="8277" spans="1:8" hidden="1" x14ac:dyDescent="0.2">
      <c r="A8277" t="s">
        <v>5</v>
      </c>
      <c r="B8277" t="s">
        <v>7152</v>
      </c>
      <c r="C8277">
        <f>_xlfn.NUMBERVALUE(MID(Table3[[#This Row],[Price]],2,LEN(Table3[[#This Row],[Price]])-2))</f>
        <v>381963</v>
      </c>
      <c r="D8277" t="s">
        <v>7</v>
      </c>
      <c r="E8277">
        <v>185</v>
      </c>
      <c r="F8277">
        <f>_xlfn.NUMBERVALUE(SUBSTITUTE(Table3[[#This Row],[Sqm]],".",","))</f>
        <v>185</v>
      </c>
      <c r="G8277" s="8">
        <f>Table3[[#This Row],[Price_cleaned]]/Table3[[#This Row],[Sqm_cleaned]]</f>
        <v>2064.6648648648647</v>
      </c>
      <c r="H8277">
        <v>5</v>
      </c>
    </row>
    <row r="8278" spans="1:8" hidden="1" x14ac:dyDescent="0.2">
      <c r="A8278" t="s">
        <v>5</v>
      </c>
      <c r="B8278" t="s">
        <v>2260</v>
      </c>
      <c r="C8278">
        <f>_xlfn.NUMBERVALUE(MID(Table3[[#This Row],[Price]],2,LEN(Table3[[#This Row],[Price]])-2))</f>
        <v>360000</v>
      </c>
      <c r="D8278" t="s">
        <v>7</v>
      </c>
      <c r="E8278">
        <v>122</v>
      </c>
      <c r="F8278">
        <f>_xlfn.NUMBERVALUE(SUBSTITUTE(Table3[[#This Row],[Sqm]],".",","))</f>
        <v>122</v>
      </c>
      <c r="G8278" s="8">
        <f>Table3[[#This Row],[Price_cleaned]]/Table3[[#This Row],[Sqm_cleaned]]</f>
        <v>2950.8196721311474</v>
      </c>
      <c r="H8278">
        <v>5</v>
      </c>
    </row>
    <row r="8279" spans="1:8" x14ac:dyDescent="0.2">
      <c r="A8279" t="s">
        <v>5</v>
      </c>
      <c r="B8279" t="s">
        <v>6194</v>
      </c>
      <c r="C8279">
        <f>_xlfn.NUMBERVALUE(MID(Table3[[#This Row],[Price]],2,LEN(Table3[[#This Row],[Price]])-2))</f>
        <v>326000</v>
      </c>
      <c r="D8279" t="s">
        <v>7</v>
      </c>
      <c r="E8279" t="s">
        <v>1515</v>
      </c>
      <c r="F8279">
        <f>_xlfn.NUMBERVALUE(SUBSTITUTE(Table3[[#This Row],[Sqm]],".",","))</f>
        <v>47.2</v>
      </c>
      <c r="G8279" s="8">
        <f>Table3[[#This Row],[Price_cleaned]]/Table3[[#This Row],[Sqm_cleaned]]</f>
        <v>6906.7796610169489</v>
      </c>
      <c r="H8279">
        <v>2</v>
      </c>
    </row>
    <row r="8280" spans="1:8" x14ac:dyDescent="0.2">
      <c r="A8280" t="s">
        <v>5</v>
      </c>
      <c r="B8280" t="s">
        <v>2840</v>
      </c>
      <c r="C8280">
        <f>_xlfn.NUMBERVALUE(MID(Table3[[#This Row],[Price]],2,LEN(Table3[[#This Row],[Price]])-2))</f>
        <v>349000</v>
      </c>
      <c r="D8280" t="s">
        <v>7</v>
      </c>
      <c r="E8280" t="s">
        <v>1731</v>
      </c>
      <c r="F8280">
        <f>_xlfn.NUMBERVALUE(SUBSTITUTE(Table3[[#This Row],[Sqm]],".",","))</f>
        <v>57.19</v>
      </c>
      <c r="G8280" s="8">
        <f>Table3[[#This Row],[Price_cleaned]]/Table3[[#This Row],[Sqm_cleaned]]</f>
        <v>6102.4654659905582</v>
      </c>
      <c r="H8280">
        <v>2</v>
      </c>
    </row>
    <row r="8281" spans="1:8" x14ac:dyDescent="0.2">
      <c r="A8281" t="s">
        <v>5</v>
      </c>
      <c r="B8281" t="s">
        <v>2042</v>
      </c>
      <c r="C8281">
        <f>_xlfn.NUMBERVALUE(MID(Table3[[#This Row],[Price]],2,LEN(Table3[[#This Row],[Price]])-2))</f>
        <v>419000</v>
      </c>
      <c r="D8281" t="s">
        <v>7</v>
      </c>
      <c r="E8281" t="s">
        <v>1432</v>
      </c>
      <c r="F8281">
        <f>_xlfn.NUMBERVALUE(SUBSTITUTE(Table3[[#This Row],[Sqm]],".",","))</f>
        <v>43.64</v>
      </c>
      <c r="G8281" s="8">
        <f>Table3[[#This Row],[Price_cleaned]]/Table3[[#This Row],[Sqm_cleaned]]</f>
        <v>9601.2832263977998</v>
      </c>
      <c r="H8281">
        <v>2</v>
      </c>
    </row>
    <row r="8282" spans="1:8" x14ac:dyDescent="0.2">
      <c r="A8282" t="s">
        <v>5</v>
      </c>
      <c r="B8282" t="s">
        <v>2342</v>
      </c>
      <c r="C8282">
        <f>_xlfn.NUMBERVALUE(MID(Table3[[#This Row],[Price]],2,LEN(Table3[[#This Row],[Price]])-2))</f>
        <v>550000</v>
      </c>
      <c r="D8282" t="s">
        <v>7</v>
      </c>
      <c r="E8282">
        <v>45</v>
      </c>
      <c r="F8282">
        <f>_xlfn.NUMBERVALUE(SUBSTITUTE(Table3[[#This Row],[Sqm]],".",","))</f>
        <v>45</v>
      </c>
      <c r="G8282" s="8">
        <f>Table3[[#This Row],[Price_cleaned]]/Table3[[#This Row],[Sqm_cleaned]]</f>
        <v>12222.222222222223</v>
      </c>
      <c r="H8282">
        <v>3</v>
      </c>
    </row>
    <row r="8283" spans="1:8" x14ac:dyDescent="0.2">
      <c r="A8283" t="s">
        <v>5</v>
      </c>
      <c r="B8283" t="s">
        <v>7153</v>
      </c>
      <c r="C8283">
        <f>_xlfn.NUMBERVALUE(MID(Table3[[#This Row],[Price]],2,LEN(Table3[[#This Row],[Price]])-2))</f>
        <v>686474</v>
      </c>
      <c r="D8283" t="s">
        <v>7</v>
      </c>
      <c r="E8283" t="s">
        <v>2996</v>
      </c>
      <c r="F8283">
        <f>_xlfn.NUMBERVALUE(SUBSTITUTE(Table3[[#This Row],[Sqm]],".",","))</f>
        <v>38.68</v>
      </c>
      <c r="G8283" s="8">
        <f>Table3[[#This Row],[Price_cleaned]]/Table3[[#This Row],[Sqm_cleaned]]</f>
        <v>17747.51809720786</v>
      </c>
      <c r="H8283">
        <v>2</v>
      </c>
    </row>
    <row r="8284" spans="1:8" x14ac:dyDescent="0.2">
      <c r="A8284" t="s">
        <v>5</v>
      </c>
      <c r="B8284" t="s">
        <v>3086</v>
      </c>
      <c r="C8284">
        <f>_xlfn.NUMBERVALUE(MID(Table3[[#This Row],[Price]],2,LEN(Table3[[#This Row],[Price]])-2))</f>
        <v>405000</v>
      </c>
      <c r="D8284" t="s">
        <v>7</v>
      </c>
      <c r="E8284" t="s">
        <v>7154</v>
      </c>
      <c r="F8284">
        <f>_xlfn.NUMBERVALUE(SUBSTITUTE(Table3[[#This Row],[Sqm]],".",","))</f>
        <v>24.55</v>
      </c>
      <c r="G8284" s="8">
        <f>Table3[[#This Row],[Price_cleaned]]/Table3[[#This Row],[Sqm_cleaned]]</f>
        <v>16496.945010183299</v>
      </c>
      <c r="H8284">
        <v>1</v>
      </c>
    </row>
    <row r="8285" spans="1:8" x14ac:dyDescent="0.2">
      <c r="A8285" t="s">
        <v>5</v>
      </c>
      <c r="B8285" t="s">
        <v>2463</v>
      </c>
      <c r="C8285">
        <f>_xlfn.NUMBERVALUE(MID(Table3[[#This Row],[Price]],2,LEN(Table3[[#This Row],[Price]])-2))</f>
        <v>640000</v>
      </c>
      <c r="D8285" t="s">
        <v>114</v>
      </c>
      <c r="E8285" t="s">
        <v>1399</v>
      </c>
      <c r="F8285">
        <f>_xlfn.NUMBERVALUE(SUBSTITUTE(Table3[[#This Row],[Sqm]],".",","))</f>
        <v>45.26</v>
      </c>
      <c r="G8285" s="8">
        <f>Table3[[#This Row],[Price_cleaned]]/Table3[[#This Row],[Sqm_cleaned]]</f>
        <v>14140.521431727795</v>
      </c>
      <c r="H8285">
        <v>2</v>
      </c>
    </row>
    <row r="8286" spans="1:8" hidden="1" x14ac:dyDescent="0.2">
      <c r="A8286" t="s">
        <v>5</v>
      </c>
      <c r="B8286" t="s">
        <v>2052</v>
      </c>
      <c r="C8286">
        <f>_xlfn.NUMBERVALUE(MID(Table3[[#This Row],[Price]],2,LEN(Table3[[#This Row],[Price]])-2))</f>
        <v>860000</v>
      </c>
      <c r="D8286" t="s">
        <v>1094</v>
      </c>
      <c r="E8286" t="s">
        <v>2202</v>
      </c>
      <c r="F8286">
        <f>_xlfn.NUMBERVALUE(SUBSTITUTE(Table3[[#This Row],[Sqm]],".",","))</f>
        <v>60.84</v>
      </c>
      <c r="G8286">
        <f>Table3[[#This Row],[Price_cleaned]]/Table3[[#This Row],[Sqm_cleaned]]</f>
        <v>14135.437212360288</v>
      </c>
      <c r="H8286">
        <v>3</v>
      </c>
    </row>
    <row r="8287" spans="1:8" hidden="1" x14ac:dyDescent="0.2">
      <c r="A8287" t="s">
        <v>5</v>
      </c>
      <c r="B8287" t="s">
        <v>2589</v>
      </c>
      <c r="C8287">
        <f>_xlfn.NUMBERVALUE(MID(Table3[[#This Row],[Price]],2,LEN(Table3[[#This Row],[Price]])-2))</f>
        <v>865000</v>
      </c>
      <c r="D8287" t="s">
        <v>7155</v>
      </c>
      <c r="E8287">
        <v>52</v>
      </c>
      <c r="F8287">
        <f>_xlfn.NUMBERVALUE(SUBSTITUTE(Table3[[#This Row],[Sqm]],".",","))</f>
        <v>52</v>
      </c>
      <c r="G8287">
        <f>Table3[[#This Row],[Price_cleaned]]/Table3[[#This Row],[Sqm_cleaned]]</f>
        <v>16634.615384615383</v>
      </c>
      <c r="H8287">
        <v>2</v>
      </c>
    </row>
    <row r="8288" spans="1:8" hidden="1" x14ac:dyDescent="0.2">
      <c r="A8288" t="s">
        <v>5</v>
      </c>
      <c r="B8288" t="s">
        <v>2408</v>
      </c>
      <c r="C8288">
        <f>_xlfn.NUMBERVALUE(MID(Table3[[#This Row],[Price]],2,LEN(Table3[[#This Row],[Price]])-2))</f>
        <v>685000</v>
      </c>
      <c r="D8288" t="s">
        <v>7156</v>
      </c>
      <c r="E8288" t="s">
        <v>4009</v>
      </c>
      <c r="F8288">
        <f>_xlfn.NUMBERVALUE(SUBSTITUTE(Table3[[#This Row],[Sqm]],".",","))</f>
        <v>60.65</v>
      </c>
      <c r="G8288">
        <f>Table3[[#This Row],[Price_cleaned]]/Table3[[#This Row],[Sqm_cleaned]]</f>
        <v>11294.311624072549</v>
      </c>
      <c r="H8288">
        <v>3</v>
      </c>
    </row>
    <row r="8289" spans="1:8" hidden="1" x14ac:dyDescent="0.2">
      <c r="A8289" t="s">
        <v>5</v>
      </c>
      <c r="B8289" t="s">
        <v>2214</v>
      </c>
      <c r="C8289">
        <f>_xlfn.NUMBERVALUE(MID(Table3[[#This Row],[Price]],2,LEN(Table3[[#This Row],[Price]])-2))</f>
        <v>569000</v>
      </c>
      <c r="D8289" t="s">
        <v>732</v>
      </c>
      <c r="E8289" t="s">
        <v>7157</v>
      </c>
      <c r="F8289">
        <f>_xlfn.NUMBERVALUE(SUBSTITUTE(Table3[[#This Row],[Sqm]],".",","))</f>
        <v>61.69</v>
      </c>
      <c r="G8289">
        <f>Table3[[#This Row],[Price_cleaned]]/Table3[[#This Row],[Sqm_cleaned]]</f>
        <v>9223.5370400389038</v>
      </c>
      <c r="H8289">
        <v>3</v>
      </c>
    </row>
    <row r="8290" spans="1:8" hidden="1" x14ac:dyDescent="0.2">
      <c r="A8290" t="s">
        <v>5</v>
      </c>
      <c r="B8290" t="s">
        <v>3741</v>
      </c>
      <c r="C8290">
        <f>_xlfn.NUMBERVALUE(MID(Table3[[#This Row],[Price]],2,LEN(Table3[[#This Row],[Price]])-2))</f>
        <v>919000</v>
      </c>
      <c r="D8290" t="s">
        <v>4871</v>
      </c>
      <c r="E8290" t="s">
        <v>1428</v>
      </c>
      <c r="F8290">
        <f>_xlfn.NUMBERVALUE(SUBSTITUTE(Table3[[#This Row],[Sqm]],".",","))</f>
        <v>49.4</v>
      </c>
      <c r="G8290">
        <f>Table3[[#This Row],[Price_cleaned]]/Table3[[#This Row],[Sqm_cleaned]]</f>
        <v>18603.238866396761</v>
      </c>
      <c r="H8290">
        <v>3</v>
      </c>
    </row>
    <row r="8291" spans="1:8" hidden="1" x14ac:dyDescent="0.2">
      <c r="A8291" t="s">
        <v>5</v>
      </c>
      <c r="B8291" t="s">
        <v>2180</v>
      </c>
      <c r="C8291">
        <f>_xlfn.NUMBERVALUE(MID(Table3[[#This Row],[Price]],2,LEN(Table3[[#This Row],[Price]])-2))</f>
        <v>1650000</v>
      </c>
      <c r="D8291" t="s">
        <v>4835</v>
      </c>
      <c r="E8291" t="s">
        <v>7158</v>
      </c>
      <c r="F8291">
        <f>_xlfn.NUMBERVALUE(SUBSTITUTE(Table3[[#This Row],[Sqm]],".",","))</f>
        <v>58.13</v>
      </c>
      <c r="G8291">
        <f>Table3[[#This Row],[Price_cleaned]]/Table3[[#This Row],[Sqm_cleaned]]</f>
        <v>28384.655083433681</v>
      </c>
      <c r="H8291">
        <v>3</v>
      </c>
    </row>
    <row r="8292" spans="1:8" hidden="1" x14ac:dyDescent="0.2">
      <c r="A8292" t="s">
        <v>5</v>
      </c>
      <c r="B8292" t="s">
        <v>2283</v>
      </c>
      <c r="C8292">
        <f>_xlfn.NUMBERVALUE(MID(Table3[[#This Row],[Price]],2,LEN(Table3[[#This Row],[Price]])-2))</f>
        <v>1200000</v>
      </c>
      <c r="D8292" t="s">
        <v>574</v>
      </c>
      <c r="E8292" t="s">
        <v>1418</v>
      </c>
      <c r="F8292">
        <f>_xlfn.NUMBERVALUE(SUBSTITUTE(Table3[[#This Row],[Sqm]],".",","))</f>
        <v>53.6</v>
      </c>
      <c r="G8292">
        <f>Table3[[#This Row],[Price_cleaned]]/Table3[[#This Row],[Sqm_cleaned]]</f>
        <v>22388.059701492537</v>
      </c>
      <c r="H8292">
        <v>2</v>
      </c>
    </row>
    <row r="8293" spans="1:8" hidden="1" x14ac:dyDescent="0.2">
      <c r="A8293" t="s">
        <v>5</v>
      </c>
      <c r="B8293" t="s">
        <v>2468</v>
      </c>
      <c r="C8293">
        <f>_xlfn.NUMBERVALUE(MID(Table3[[#This Row],[Price]],2,LEN(Table3[[#This Row],[Price]])-2))</f>
        <v>1329000</v>
      </c>
      <c r="D8293" t="s">
        <v>1099</v>
      </c>
      <c r="E8293" t="s">
        <v>1166</v>
      </c>
      <c r="F8293">
        <f>_xlfn.NUMBERVALUE(SUBSTITUTE(Table3[[#This Row],[Sqm]],".",","))</f>
        <v>56.1</v>
      </c>
      <c r="G8293">
        <f>Table3[[#This Row],[Price_cleaned]]/Table3[[#This Row],[Sqm_cleaned]]</f>
        <v>23689.839572192512</v>
      </c>
      <c r="H8293">
        <v>3</v>
      </c>
    </row>
    <row r="8294" spans="1:8" hidden="1" x14ac:dyDescent="0.2">
      <c r="A8294" t="s">
        <v>5</v>
      </c>
      <c r="B8294" t="s">
        <v>7159</v>
      </c>
      <c r="C8294">
        <f>_xlfn.NUMBERVALUE(MID(Table3[[#This Row],[Price]],2,LEN(Table3[[#This Row],[Price]])-2))</f>
        <v>2394000</v>
      </c>
      <c r="D8294" t="s">
        <v>732</v>
      </c>
      <c r="E8294" t="s">
        <v>7160</v>
      </c>
      <c r="F8294">
        <f>_xlfn.NUMBERVALUE(SUBSTITUTE(Table3[[#This Row],[Sqm]],".",","))</f>
        <v>96.42</v>
      </c>
      <c r="G8294">
        <f>Table3[[#This Row],[Price_cleaned]]/Table3[[#This Row],[Sqm_cleaned]]</f>
        <v>24828.873677660235</v>
      </c>
      <c r="H8294">
        <v>4</v>
      </c>
    </row>
    <row r="8295" spans="1:8" hidden="1" x14ac:dyDescent="0.2">
      <c r="A8295" t="s">
        <v>5</v>
      </c>
      <c r="B8295" t="s">
        <v>7159</v>
      </c>
      <c r="C8295">
        <f>_xlfn.NUMBERVALUE(MID(Table3[[#This Row],[Price]],2,LEN(Table3[[#This Row],[Price]])-2))</f>
        <v>2394000</v>
      </c>
      <c r="D8295" t="s">
        <v>1052</v>
      </c>
      <c r="E8295" t="s">
        <v>1176</v>
      </c>
      <c r="F8295">
        <f>_xlfn.NUMBERVALUE(SUBSTITUTE(Table3[[#This Row],[Sqm]],".",","))</f>
        <v>54.9</v>
      </c>
      <c r="G8295">
        <f>Table3[[#This Row],[Price_cleaned]]/Table3[[#This Row],[Sqm_cleaned]]</f>
        <v>43606.557377049183</v>
      </c>
      <c r="H8295">
        <v>3</v>
      </c>
    </row>
    <row r="8296" spans="1:8" hidden="1" x14ac:dyDescent="0.2">
      <c r="A8296" t="s">
        <v>5</v>
      </c>
      <c r="B8296" t="s">
        <v>7161</v>
      </c>
      <c r="C8296">
        <f>_xlfn.NUMBERVALUE(MID(Table3[[#This Row],[Price]],2,LEN(Table3[[#This Row],[Price]])-2))</f>
        <v>5625000</v>
      </c>
      <c r="D8296" t="s">
        <v>1052</v>
      </c>
      <c r="E8296" t="s">
        <v>7162</v>
      </c>
      <c r="F8296">
        <f>_xlfn.NUMBERVALUE(SUBSTITUTE(Table3[[#This Row],[Sqm]],".",","))</f>
        <v>66.42</v>
      </c>
      <c r="G8296">
        <f>Table3[[#This Row],[Price_cleaned]]/Table3[[#This Row],[Sqm_cleaned]]</f>
        <v>84688.346883468839</v>
      </c>
      <c r="H8296">
        <v>3</v>
      </c>
    </row>
    <row r="8297" spans="1:8" hidden="1" x14ac:dyDescent="0.2">
      <c r="A8297" t="s">
        <v>5</v>
      </c>
      <c r="B8297" t="s">
        <v>4619</v>
      </c>
      <c r="C8297">
        <f>_xlfn.NUMBERVALUE(MID(Table3[[#This Row],[Price]],2,LEN(Table3[[#This Row],[Price]])-2))</f>
        <v>3200000</v>
      </c>
      <c r="D8297" t="s">
        <v>639</v>
      </c>
      <c r="E8297" t="s">
        <v>7163</v>
      </c>
      <c r="F8297">
        <f>_xlfn.NUMBERVALUE(SUBSTITUTE(Table3[[#This Row],[Sqm]],".",","))</f>
        <v>80.17</v>
      </c>
      <c r="G8297">
        <f>Table3[[#This Row],[Price_cleaned]]/Table3[[#This Row],[Sqm_cleaned]]</f>
        <v>39915.180241985778</v>
      </c>
      <c r="H8297">
        <v>3</v>
      </c>
    </row>
    <row r="8298" spans="1:8" hidden="1" x14ac:dyDescent="0.2">
      <c r="A8298" t="s">
        <v>5</v>
      </c>
      <c r="B8298" t="s">
        <v>2052</v>
      </c>
      <c r="C8298">
        <f>_xlfn.NUMBERVALUE(MID(Table3[[#This Row],[Price]],2,LEN(Table3[[#This Row],[Price]])-2))</f>
        <v>860000</v>
      </c>
      <c r="D8298" t="s">
        <v>7164</v>
      </c>
      <c r="E8298" t="s">
        <v>7165</v>
      </c>
      <c r="F8298">
        <f>_xlfn.NUMBERVALUE(SUBSTITUTE(Table3[[#This Row],[Sqm]],".",","))</f>
        <v>69.98</v>
      </c>
      <c r="G8298">
        <f>Table3[[#This Row],[Price_cleaned]]/Table3[[#This Row],[Sqm_cleaned]]</f>
        <v>12289.225492997999</v>
      </c>
      <c r="H8298">
        <v>4</v>
      </c>
    </row>
    <row r="8299" spans="1:8" hidden="1" x14ac:dyDescent="0.2">
      <c r="A8299" t="s">
        <v>5</v>
      </c>
      <c r="B8299" t="s">
        <v>2052</v>
      </c>
      <c r="C8299">
        <f>_xlfn.NUMBERVALUE(MID(Table3[[#This Row],[Price]],2,LEN(Table3[[#This Row],[Price]])-2))</f>
        <v>860000</v>
      </c>
      <c r="D8299" t="s">
        <v>2934</v>
      </c>
      <c r="E8299" t="s">
        <v>382</v>
      </c>
      <c r="F8299">
        <f>_xlfn.NUMBERVALUE(SUBSTITUTE(Table3[[#This Row],[Sqm]],".",","))</f>
        <v>70.2</v>
      </c>
      <c r="G8299">
        <f>Table3[[#This Row],[Price_cleaned]]/Table3[[#This Row],[Sqm_cleaned]]</f>
        <v>12250.712250712249</v>
      </c>
      <c r="H8299">
        <v>4</v>
      </c>
    </row>
    <row r="8300" spans="1:8" hidden="1" x14ac:dyDescent="0.2">
      <c r="A8300" t="s">
        <v>5</v>
      </c>
      <c r="B8300" t="s">
        <v>2154</v>
      </c>
      <c r="C8300">
        <f>_xlfn.NUMBERVALUE(MID(Table3[[#This Row],[Price]],2,LEN(Table3[[#This Row],[Price]])-2))</f>
        <v>1170000</v>
      </c>
      <c r="D8300" t="s">
        <v>7166</v>
      </c>
      <c r="E8300" t="s">
        <v>6113</v>
      </c>
      <c r="F8300">
        <f>_xlfn.NUMBERVALUE(SUBSTITUTE(Table3[[#This Row],[Sqm]],".",","))</f>
        <v>53.16</v>
      </c>
      <c r="G8300">
        <f>Table3[[#This Row],[Price_cleaned]]/Table3[[#This Row],[Sqm_cleaned]]</f>
        <v>22009.029345372463</v>
      </c>
      <c r="H8300">
        <v>2</v>
      </c>
    </row>
    <row r="8301" spans="1:8" hidden="1" x14ac:dyDescent="0.2">
      <c r="A8301" t="s">
        <v>5</v>
      </c>
      <c r="B8301" t="s">
        <v>7167</v>
      </c>
      <c r="C8301">
        <f>_xlfn.NUMBERVALUE(MID(Table3[[#This Row],[Price]],2,LEN(Table3[[#This Row],[Price]])-2))</f>
        <v>1529000</v>
      </c>
      <c r="D8301" t="s">
        <v>7168</v>
      </c>
      <c r="E8301" t="s">
        <v>403</v>
      </c>
      <c r="F8301">
        <f>_xlfn.NUMBERVALUE(SUBSTITUTE(Table3[[#This Row],[Sqm]],".",","))</f>
        <v>49.8</v>
      </c>
      <c r="G8301">
        <f>Table3[[#This Row],[Price_cleaned]]/Table3[[#This Row],[Sqm_cleaned]]</f>
        <v>30702.811244979923</v>
      </c>
      <c r="H8301">
        <v>3</v>
      </c>
    </row>
    <row r="8302" spans="1:8" hidden="1" x14ac:dyDescent="0.2">
      <c r="A8302" t="s">
        <v>5</v>
      </c>
      <c r="B8302" t="s">
        <v>2626</v>
      </c>
      <c r="C8302">
        <f>_xlfn.NUMBERVALUE(MID(Table3[[#This Row],[Price]],2,LEN(Table3[[#This Row],[Price]])-2))</f>
        <v>2000000</v>
      </c>
      <c r="D8302" t="s">
        <v>511</v>
      </c>
      <c r="E8302">
        <v>54</v>
      </c>
      <c r="F8302">
        <f>_xlfn.NUMBERVALUE(SUBSTITUTE(Table3[[#This Row],[Sqm]],".",","))</f>
        <v>54</v>
      </c>
      <c r="G8302">
        <f>Table3[[#This Row],[Price_cleaned]]/Table3[[#This Row],[Sqm_cleaned]]</f>
        <v>37037.037037037036</v>
      </c>
      <c r="H8302">
        <v>3</v>
      </c>
    </row>
    <row r="8303" spans="1:8" hidden="1" x14ac:dyDescent="0.2">
      <c r="A8303" t="s">
        <v>5</v>
      </c>
      <c r="B8303" t="s">
        <v>2589</v>
      </c>
      <c r="C8303">
        <f>_xlfn.NUMBERVALUE(MID(Table3[[#This Row],[Price]],2,LEN(Table3[[#This Row],[Price]])-2))</f>
        <v>865000</v>
      </c>
      <c r="D8303" t="s">
        <v>2852</v>
      </c>
      <c r="E8303" t="s">
        <v>5483</v>
      </c>
      <c r="F8303">
        <f>_xlfn.NUMBERVALUE(SUBSTITUTE(Table3[[#This Row],[Sqm]],".",","))</f>
        <v>50.28</v>
      </c>
      <c r="G8303">
        <f>Table3[[#This Row],[Price_cleaned]]/Table3[[#This Row],[Sqm_cleaned]]</f>
        <v>17203.659506762131</v>
      </c>
      <c r="H8303">
        <v>2</v>
      </c>
    </row>
    <row r="8304" spans="1:8" hidden="1" x14ac:dyDescent="0.2">
      <c r="A8304" t="s">
        <v>5</v>
      </c>
      <c r="B8304" t="s">
        <v>2249</v>
      </c>
      <c r="C8304">
        <f>_xlfn.NUMBERVALUE(MID(Table3[[#This Row],[Price]],2,LEN(Table3[[#This Row],[Price]])-2))</f>
        <v>770000</v>
      </c>
      <c r="D8304" t="s">
        <v>4924</v>
      </c>
      <c r="E8304" t="s">
        <v>69</v>
      </c>
      <c r="F8304">
        <f>_xlfn.NUMBERVALUE(SUBSTITUTE(Table3[[#This Row],[Sqm]],".",","))</f>
        <v>62.4</v>
      </c>
      <c r="G8304">
        <f>Table3[[#This Row],[Price_cleaned]]/Table3[[#This Row],[Sqm_cleaned]]</f>
        <v>12339.74358974359</v>
      </c>
      <c r="H8304">
        <v>3</v>
      </c>
    </row>
    <row r="8305" spans="1:8" hidden="1" x14ac:dyDescent="0.2">
      <c r="A8305" t="s">
        <v>5</v>
      </c>
      <c r="B8305" t="s">
        <v>7169</v>
      </c>
      <c r="C8305">
        <f>_xlfn.NUMBERVALUE(MID(Table3[[#This Row],[Price]],2,LEN(Table3[[#This Row],[Price]])-2))</f>
        <v>811000</v>
      </c>
      <c r="D8305" t="s">
        <v>826</v>
      </c>
      <c r="E8305" t="s">
        <v>1558</v>
      </c>
      <c r="F8305">
        <f>_xlfn.NUMBERVALUE(SUBSTITUTE(Table3[[#This Row],[Sqm]],".",","))</f>
        <v>55.52</v>
      </c>
      <c r="G8305">
        <f>Table3[[#This Row],[Price_cleaned]]/Table3[[#This Row],[Sqm_cleaned]]</f>
        <v>14607.348703170028</v>
      </c>
      <c r="H8305">
        <v>2</v>
      </c>
    </row>
    <row r="8306" spans="1:8" hidden="1" x14ac:dyDescent="0.2">
      <c r="A8306" t="s">
        <v>5</v>
      </c>
      <c r="B8306" t="s">
        <v>2225</v>
      </c>
      <c r="C8306">
        <f>_xlfn.NUMBERVALUE(MID(Table3[[#This Row],[Price]],2,LEN(Table3[[#This Row],[Price]])-2))</f>
        <v>899000</v>
      </c>
      <c r="D8306" t="s">
        <v>1550</v>
      </c>
      <c r="E8306" t="s">
        <v>1956</v>
      </c>
      <c r="F8306">
        <f>_xlfn.NUMBERVALUE(SUBSTITUTE(Table3[[#This Row],[Sqm]],".",","))</f>
        <v>66.37</v>
      </c>
      <c r="G8306">
        <f>Table3[[#This Row],[Price_cleaned]]/Table3[[#This Row],[Sqm_cleaned]]</f>
        <v>13545.276480337501</v>
      </c>
      <c r="H8306">
        <v>3</v>
      </c>
    </row>
    <row r="8307" spans="1:8" hidden="1" x14ac:dyDescent="0.2">
      <c r="A8307" t="s">
        <v>5</v>
      </c>
      <c r="B8307" t="s">
        <v>2052</v>
      </c>
      <c r="C8307">
        <f>_xlfn.NUMBERVALUE(MID(Table3[[#This Row],[Price]],2,LEN(Table3[[#This Row],[Price]])-2))</f>
        <v>860000</v>
      </c>
      <c r="D8307" t="s">
        <v>639</v>
      </c>
      <c r="E8307" t="s">
        <v>1176</v>
      </c>
      <c r="F8307">
        <f>_xlfn.NUMBERVALUE(SUBSTITUTE(Table3[[#This Row],[Sqm]],".",","))</f>
        <v>54.9</v>
      </c>
      <c r="G8307">
        <f>Table3[[#This Row],[Price_cleaned]]/Table3[[#This Row],[Sqm_cleaned]]</f>
        <v>15664.845173041895</v>
      </c>
      <c r="H8307">
        <v>3</v>
      </c>
    </row>
    <row r="8308" spans="1:8" hidden="1" x14ac:dyDescent="0.2">
      <c r="A8308" t="s">
        <v>5</v>
      </c>
      <c r="B8308" t="s">
        <v>2397</v>
      </c>
      <c r="C8308">
        <f>_xlfn.NUMBERVALUE(MID(Table3[[#This Row],[Price]],2,LEN(Table3[[#This Row],[Price]])-2))</f>
        <v>469000</v>
      </c>
      <c r="D8308" t="s">
        <v>7170</v>
      </c>
      <c r="E8308" t="s">
        <v>3360</v>
      </c>
      <c r="F8308">
        <f>_xlfn.NUMBERVALUE(SUBSTITUTE(Table3[[#This Row],[Sqm]],".",","))</f>
        <v>116.5</v>
      </c>
      <c r="G8308">
        <f>Table3[[#This Row],[Price_cleaned]]/Table3[[#This Row],[Sqm_cleaned]]</f>
        <v>4025.7510729613732</v>
      </c>
      <c r="H8308">
        <v>4</v>
      </c>
    </row>
    <row r="8309" spans="1:8" hidden="1" x14ac:dyDescent="0.2">
      <c r="A8309" t="s">
        <v>5</v>
      </c>
      <c r="B8309" t="s">
        <v>7171</v>
      </c>
      <c r="C8309">
        <f>_xlfn.NUMBERVALUE(MID(Table3[[#This Row],[Price]],2,LEN(Table3[[#This Row],[Price]])-2))</f>
        <v>538590</v>
      </c>
      <c r="D8309" t="s">
        <v>506</v>
      </c>
      <c r="E8309">
        <v>52</v>
      </c>
      <c r="F8309">
        <f>_xlfn.NUMBERVALUE(SUBSTITUTE(Table3[[#This Row],[Sqm]],".",","))</f>
        <v>52</v>
      </c>
      <c r="G8309">
        <f>Table3[[#This Row],[Price_cleaned]]/Table3[[#This Row],[Sqm_cleaned]]</f>
        <v>10357.5</v>
      </c>
      <c r="H8309">
        <v>2</v>
      </c>
    </row>
    <row r="8310" spans="1:8" hidden="1" x14ac:dyDescent="0.2">
      <c r="A8310" t="s">
        <v>5</v>
      </c>
      <c r="B8310" t="s">
        <v>2616</v>
      </c>
      <c r="C8310">
        <f>_xlfn.NUMBERVALUE(MID(Table3[[#This Row],[Price]],2,LEN(Table3[[#This Row],[Price]])-2))</f>
        <v>330000</v>
      </c>
      <c r="D8310" t="s">
        <v>1228</v>
      </c>
      <c r="E8310">
        <v>50</v>
      </c>
      <c r="F8310">
        <f>_xlfn.NUMBERVALUE(SUBSTITUTE(Table3[[#This Row],[Sqm]],".",","))</f>
        <v>50</v>
      </c>
      <c r="G8310">
        <f>Table3[[#This Row],[Price_cleaned]]/Table3[[#This Row],[Sqm_cleaned]]</f>
        <v>6600</v>
      </c>
      <c r="H8310">
        <v>2</v>
      </c>
    </row>
    <row r="8311" spans="1:8" hidden="1" x14ac:dyDescent="0.2">
      <c r="A8311" t="s">
        <v>5</v>
      </c>
      <c r="B8311" t="s">
        <v>7172</v>
      </c>
      <c r="C8311">
        <f>_xlfn.NUMBERVALUE(MID(Table3[[#This Row],[Price]],2,LEN(Table3[[#This Row],[Price]])-2))</f>
        <v>160000</v>
      </c>
      <c r="D8311" t="s">
        <v>7</v>
      </c>
      <c r="E8311" t="s">
        <v>6370</v>
      </c>
      <c r="F8311">
        <f>_xlfn.NUMBERVALUE(SUBSTITUTE(Table3[[#This Row],[Sqm]],".",","))</f>
        <v>93.68</v>
      </c>
      <c r="G8311">
        <f>Table3[[#This Row],[Price_cleaned]]/Table3[[#This Row],[Sqm_cleaned]]</f>
        <v>1707.9419299743809</v>
      </c>
      <c r="H8311">
        <v>4</v>
      </c>
    </row>
    <row r="8312" spans="1:8" hidden="1" x14ac:dyDescent="0.2">
      <c r="A8312" t="s">
        <v>5</v>
      </c>
      <c r="B8312" t="s">
        <v>2625</v>
      </c>
      <c r="C8312">
        <f>_xlfn.NUMBERVALUE(MID(Table3[[#This Row],[Price]],2,LEN(Table3[[#This Row],[Price]])-2))</f>
        <v>189000</v>
      </c>
      <c r="D8312" t="s">
        <v>7</v>
      </c>
      <c r="E8312" t="s">
        <v>7173</v>
      </c>
      <c r="F8312">
        <f>_xlfn.NUMBERVALUE(SUBSTITUTE(Table3[[#This Row],[Sqm]],".",","))</f>
        <v>59.02</v>
      </c>
      <c r="G8312">
        <f>Table3[[#This Row],[Price_cleaned]]/Table3[[#This Row],[Sqm_cleaned]]</f>
        <v>3202.3043036258891</v>
      </c>
      <c r="H8312">
        <v>3</v>
      </c>
    </row>
    <row r="8313" spans="1:8" x14ac:dyDescent="0.2">
      <c r="A8313" t="s">
        <v>5</v>
      </c>
      <c r="B8313" t="s">
        <v>2033</v>
      </c>
      <c r="C8313">
        <f>_xlfn.NUMBERVALUE(MID(Table3[[#This Row],[Price]],2,LEN(Table3[[#This Row],[Price]])-2))</f>
        <v>340000</v>
      </c>
      <c r="D8313" t="s">
        <v>7</v>
      </c>
      <c r="E8313" t="s">
        <v>4091</v>
      </c>
      <c r="F8313">
        <f>_xlfn.NUMBERVALUE(SUBSTITUTE(Table3[[#This Row],[Sqm]],".",","))</f>
        <v>36.93</v>
      </c>
      <c r="G8313" s="8">
        <f>Table3[[#This Row],[Price_cleaned]]/Table3[[#This Row],[Sqm_cleaned]]</f>
        <v>9206.6070945031133</v>
      </c>
      <c r="H8313">
        <v>2</v>
      </c>
    </row>
    <row r="8314" spans="1:8" hidden="1" x14ac:dyDescent="0.2">
      <c r="A8314" t="s">
        <v>5</v>
      </c>
      <c r="B8314" t="s">
        <v>51</v>
      </c>
      <c r="C8314">
        <f>_xlfn.NUMBERVALUE(MID(Table3[[#This Row],[Price]],2,LEN(Table3[[#This Row],[Price]])-2))</f>
        <v>250000</v>
      </c>
      <c r="D8314" t="s">
        <v>7</v>
      </c>
      <c r="E8314" t="s">
        <v>7174</v>
      </c>
      <c r="F8314">
        <f>_xlfn.NUMBERVALUE(SUBSTITUTE(Table3[[#This Row],[Sqm]],".",","))</f>
        <v>61.44</v>
      </c>
      <c r="G8314" s="8">
        <f>Table3[[#This Row],[Price_cleaned]]/Table3[[#This Row],[Sqm_cleaned]]</f>
        <v>4069.010416666667</v>
      </c>
      <c r="H8314">
        <v>4</v>
      </c>
    </row>
    <row r="8315" spans="1:8" x14ac:dyDescent="0.2">
      <c r="A8315" t="s">
        <v>5</v>
      </c>
      <c r="B8315" t="s">
        <v>4448</v>
      </c>
      <c r="C8315">
        <f>_xlfn.NUMBERVALUE(MID(Table3[[#This Row],[Price]],2,LEN(Table3[[#This Row],[Price]])-2))</f>
        <v>316000</v>
      </c>
      <c r="D8315" t="s">
        <v>7</v>
      </c>
      <c r="E8315" t="s">
        <v>5857</v>
      </c>
      <c r="F8315">
        <f>_xlfn.NUMBERVALUE(SUBSTITUTE(Table3[[#This Row],[Sqm]],".",","))</f>
        <v>52.11</v>
      </c>
      <c r="G8315" s="8">
        <f>Table3[[#This Row],[Price_cleaned]]/Table3[[#This Row],[Sqm_cleaned]]</f>
        <v>6064.0951832661676</v>
      </c>
      <c r="H8315">
        <v>2</v>
      </c>
    </row>
    <row r="8316" spans="1:8" hidden="1" x14ac:dyDescent="0.2">
      <c r="A8316" t="s">
        <v>5</v>
      </c>
      <c r="B8316" t="s">
        <v>7172</v>
      </c>
      <c r="C8316">
        <f>_xlfn.NUMBERVALUE(MID(Table3[[#This Row],[Price]],2,LEN(Table3[[#This Row],[Price]])-2))</f>
        <v>160000</v>
      </c>
      <c r="D8316" t="s">
        <v>7</v>
      </c>
      <c r="E8316" t="s">
        <v>6644</v>
      </c>
      <c r="F8316">
        <f>_xlfn.NUMBERVALUE(SUBSTITUTE(Table3[[#This Row],[Sqm]],".",","))</f>
        <v>53.52</v>
      </c>
      <c r="G8316">
        <f>Table3[[#This Row],[Price_cleaned]]/Table3[[#This Row],[Sqm_cleaned]]</f>
        <v>2989.5366218236172</v>
      </c>
      <c r="H8316">
        <v>3</v>
      </c>
    </row>
    <row r="8317" spans="1:8" hidden="1" x14ac:dyDescent="0.2">
      <c r="A8317" t="s">
        <v>5</v>
      </c>
      <c r="B8317" t="s">
        <v>2483</v>
      </c>
      <c r="C8317">
        <f>_xlfn.NUMBERVALUE(MID(Table3[[#This Row],[Price]],2,LEN(Table3[[#This Row],[Price]])-2))</f>
        <v>320000</v>
      </c>
      <c r="D8317" t="s">
        <v>7</v>
      </c>
      <c r="E8317" t="s">
        <v>7175</v>
      </c>
      <c r="F8317">
        <f>_xlfn.NUMBERVALUE(SUBSTITUTE(Table3[[#This Row],[Sqm]],".",","))</f>
        <v>81.63</v>
      </c>
      <c r="G8317" s="8">
        <f>Table3[[#This Row],[Price_cleaned]]/Table3[[#This Row],[Sqm_cleaned]]</f>
        <v>3920.127404140635</v>
      </c>
      <c r="H8317">
        <v>4</v>
      </c>
    </row>
    <row r="8318" spans="1:8" hidden="1" x14ac:dyDescent="0.2">
      <c r="A8318" t="s">
        <v>5</v>
      </c>
      <c r="B8318" t="s">
        <v>2817</v>
      </c>
      <c r="C8318">
        <f>_xlfn.NUMBERVALUE(MID(Table3[[#This Row],[Price]],2,LEN(Table3[[#This Row],[Price]])-2))</f>
        <v>279000</v>
      </c>
      <c r="D8318" t="s">
        <v>7</v>
      </c>
      <c r="E8318" t="s">
        <v>7176</v>
      </c>
      <c r="F8318">
        <f>_xlfn.NUMBERVALUE(SUBSTITUTE(Table3[[#This Row],[Sqm]],".",","))</f>
        <v>62.96</v>
      </c>
      <c r="G8318" s="8">
        <f>Table3[[#This Row],[Price_cleaned]]/Table3[[#This Row],[Sqm_cleaned]]</f>
        <v>4431.38500635324</v>
      </c>
      <c r="H8318">
        <v>3</v>
      </c>
    </row>
    <row r="8319" spans="1:8" hidden="1" x14ac:dyDescent="0.2">
      <c r="A8319" t="s">
        <v>5</v>
      </c>
      <c r="B8319" t="s">
        <v>7177</v>
      </c>
      <c r="C8319">
        <f>_xlfn.NUMBERVALUE(MID(Table3[[#This Row],[Price]],2,LEN(Table3[[#This Row],[Price]])-2))</f>
        <v>228000</v>
      </c>
      <c r="D8319" t="s">
        <v>7</v>
      </c>
      <c r="E8319" t="s">
        <v>6370</v>
      </c>
      <c r="F8319">
        <f>_xlfn.NUMBERVALUE(SUBSTITUTE(Table3[[#This Row],[Sqm]],".",","))</f>
        <v>93.68</v>
      </c>
      <c r="G8319" s="8">
        <f>Table3[[#This Row],[Price_cleaned]]/Table3[[#This Row],[Sqm_cleaned]]</f>
        <v>2433.8172502134926</v>
      </c>
      <c r="H8319">
        <v>4</v>
      </c>
    </row>
    <row r="8320" spans="1:8" x14ac:dyDescent="0.2">
      <c r="A8320" t="s">
        <v>5</v>
      </c>
      <c r="B8320" t="s">
        <v>2842</v>
      </c>
      <c r="C8320">
        <f>_xlfn.NUMBERVALUE(MID(Table3[[#This Row],[Price]],2,LEN(Table3[[#This Row],[Price]])-2))</f>
        <v>319000</v>
      </c>
      <c r="D8320" t="s">
        <v>7</v>
      </c>
      <c r="E8320" t="s">
        <v>5776</v>
      </c>
      <c r="F8320">
        <f>_xlfn.NUMBERVALUE(SUBSTITUTE(Table3[[#This Row],[Sqm]],".",","))</f>
        <v>58.26</v>
      </c>
      <c r="G8320" s="8">
        <f>Table3[[#This Row],[Price_cleaned]]/Table3[[#This Row],[Sqm_cleaned]]</f>
        <v>5475.4548575351873</v>
      </c>
      <c r="H8320">
        <v>3</v>
      </c>
    </row>
    <row r="8321" spans="1:8" hidden="1" x14ac:dyDescent="0.2">
      <c r="A8321" t="s">
        <v>5</v>
      </c>
      <c r="B8321" t="s">
        <v>3297</v>
      </c>
      <c r="C8321">
        <f>_xlfn.NUMBERVALUE(MID(Table3[[#This Row],[Price]],2,LEN(Table3[[#This Row],[Price]])-2))</f>
        <v>229000</v>
      </c>
      <c r="D8321" t="s">
        <v>7</v>
      </c>
      <c r="E8321" t="s">
        <v>3724</v>
      </c>
      <c r="F8321">
        <f>_xlfn.NUMBERVALUE(SUBSTITUTE(Table3[[#This Row],[Sqm]],".",","))</f>
        <v>56.47</v>
      </c>
      <c r="G8321" s="8">
        <f>Table3[[#This Row],[Price_cleaned]]/Table3[[#This Row],[Sqm_cleaned]]</f>
        <v>4055.2505755268285</v>
      </c>
      <c r="H8321">
        <v>3</v>
      </c>
    </row>
    <row r="8322" spans="1:8" x14ac:dyDescent="0.2">
      <c r="A8322" t="s">
        <v>5</v>
      </c>
      <c r="B8322" t="s">
        <v>1658</v>
      </c>
      <c r="C8322">
        <f>_xlfn.NUMBERVALUE(MID(Table3[[#This Row],[Price]],2,LEN(Table3[[#This Row],[Price]])-2))</f>
        <v>285000</v>
      </c>
      <c r="D8322" t="s">
        <v>7</v>
      </c>
      <c r="E8322" t="s">
        <v>4696</v>
      </c>
      <c r="F8322">
        <f>_xlfn.NUMBERVALUE(SUBSTITUTE(Table3[[#This Row],[Sqm]],".",","))</f>
        <v>55.93</v>
      </c>
      <c r="G8322" s="8">
        <f>Table3[[#This Row],[Price_cleaned]]/Table3[[#This Row],[Sqm_cleaned]]</f>
        <v>5095.6552833899514</v>
      </c>
      <c r="H8322">
        <v>2</v>
      </c>
    </row>
    <row r="8323" spans="1:8" hidden="1" x14ac:dyDescent="0.2">
      <c r="A8323" t="s">
        <v>5</v>
      </c>
      <c r="B8323" t="s">
        <v>5133</v>
      </c>
      <c r="C8323">
        <f>_xlfn.NUMBERVALUE(MID(Table3[[#This Row],[Price]],2,LEN(Table3[[#This Row],[Price]])-2))</f>
        <v>309000</v>
      </c>
      <c r="D8323" t="s">
        <v>7</v>
      </c>
      <c r="E8323" t="s">
        <v>2962</v>
      </c>
      <c r="F8323">
        <f>_xlfn.NUMBERVALUE(SUBSTITUTE(Table3[[#This Row],[Sqm]],".",","))</f>
        <v>83.8</v>
      </c>
      <c r="G8323" s="8">
        <f>Table3[[#This Row],[Price_cleaned]]/Table3[[#This Row],[Sqm_cleaned]]</f>
        <v>3687.350835322196</v>
      </c>
      <c r="H8323">
        <v>4</v>
      </c>
    </row>
    <row r="8324" spans="1:8" hidden="1" x14ac:dyDescent="0.2">
      <c r="A8324" t="s">
        <v>5</v>
      </c>
      <c r="B8324" t="s">
        <v>1658</v>
      </c>
      <c r="C8324">
        <f>_xlfn.NUMBERVALUE(MID(Table3[[#This Row],[Price]],2,LEN(Table3[[#This Row],[Price]])-2))</f>
        <v>285000</v>
      </c>
      <c r="D8324" t="s">
        <v>7</v>
      </c>
      <c r="E8324" t="s">
        <v>1427</v>
      </c>
      <c r="F8324">
        <f>_xlfn.NUMBERVALUE(SUBSTITUTE(Table3[[#This Row],[Sqm]],".",","))</f>
        <v>63.3</v>
      </c>
      <c r="G8324" s="8">
        <f>Table3[[#This Row],[Price_cleaned]]/Table3[[#This Row],[Sqm_cleaned]]</f>
        <v>4502.3696682464461</v>
      </c>
      <c r="H8324">
        <v>2</v>
      </c>
    </row>
    <row r="8325" spans="1:8" x14ac:dyDescent="0.2">
      <c r="A8325" t="s">
        <v>5</v>
      </c>
      <c r="B8325" t="s">
        <v>3415</v>
      </c>
      <c r="C8325">
        <f>_xlfn.NUMBERVALUE(MID(Table3[[#This Row],[Price]],2,LEN(Table3[[#This Row],[Price]])-2))</f>
        <v>259000</v>
      </c>
      <c r="D8325" t="s">
        <v>7</v>
      </c>
      <c r="E8325" t="s">
        <v>7178</v>
      </c>
      <c r="F8325">
        <f>_xlfn.NUMBERVALUE(SUBSTITUTE(Table3[[#This Row],[Sqm]],".",","))</f>
        <v>51.37</v>
      </c>
      <c r="G8325" s="8">
        <f>Table3[[#This Row],[Price_cleaned]]/Table3[[#This Row],[Sqm_cleaned]]</f>
        <v>5041.8532217247421</v>
      </c>
      <c r="H8325">
        <v>3</v>
      </c>
    </row>
    <row r="8326" spans="1:8" hidden="1" x14ac:dyDescent="0.2">
      <c r="A8326" t="s">
        <v>5</v>
      </c>
      <c r="B8326" t="s">
        <v>3044</v>
      </c>
      <c r="C8326">
        <f>_xlfn.NUMBERVALUE(MID(Table3[[#This Row],[Price]],2,LEN(Table3[[#This Row],[Price]])-2))</f>
        <v>240000</v>
      </c>
      <c r="D8326" t="s">
        <v>7</v>
      </c>
      <c r="E8326" t="s">
        <v>5381</v>
      </c>
      <c r="F8326">
        <f>_xlfn.NUMBERVALUE(SUBSTITUTE(Table3[[#This Row],[Sqm]],".",","))</f>
        <v>75.22</v>
      </c>
      <c r="G8326" s="8">
        <f>Table3[[#This Row],[Price_cleaned]]/Table3[[#This Row],[Sqm_cleaned]]</f>
        <v>3190.6407870247276</v>
      </c>
      <c r="H8326">
        <v>4</v>
      </c>
    </row>
    <row r="8327" spans="1:8" x14ac:dyDescent="0.2">
      <c r="A8327" t="s">
        <v>5</v>
      </c>
      <c r="B8327" t="s">
        <v>2616</v>
      </c>
      <c r="C8327">
        <f>_xlfn.NUMBERVALUE(MID(Table3[[#This Row],[Price]],2,LEN(Table3[[#This Row],[Price]])-2))</f>
        <v>330000</v>
      </c>
      <c r="D8327" t="s">
        <v>7</v>
      </c>
      <c r="E8327" t="s">
        <v>7179</v>
      </c>
      <c r="F8327">
        <f>_xlfn.NUMBERVALUE(SUBSTITUTE(Table3[[#This Row],[Sqm]],".",","))</f>
        <v>60.61</v>
      </c>
      <c r="G8327" s="8">
        <f>Table3[[#This Row],[Price_cleaned]]/Table3[[#This Row],[Sqm_cleaned]]</f>
        <v>5444.64609800363</v>
      </c>
      <c r="H8327">
        <v>3</v>
      </c>
    </row>
    <row r="8328" spans="1:8" x14ac:dyDescent="0.2">
      <c r="A8328" t="s">
        <v>5</v>
      </c>
      <c r="B8328" t="s">
        <v>5807</v>
      </c>
      <c r="C8328">
        <f>_xlfn.NUMBERVALUE(MID(Table3[[#This Row],[Price]],2,LEN(Table3[[#This Row],[Price]])-2))</f>
        <v>317000</v>
      </c>
      <c r="D8328" t="s">
        <v>7</v>
      </c>
      <c r="E8328" t="s">
        <v>1272</v>
      </c>
      <c r="F8328">
        <f>_xlfn.NUMBERVALUE(SUBSTITUTE(Table3[[#This Row],[Sqm]],".",","))</f>
        <v>37.01</v>
      </c>
      <c r="G8328" s="8">
        <f>Table3[[#This Row],[Price_cleaned]]/Table3[[#This Row],[Sqm_cleaned]]</f>
        <v>8565.2526344231301</v>
      </c>
      <c r="H8328">
        <v>2</v>
      </c>
    </row>
    <row r="8329" spans="1:8" hidden="1" x14ac:dyDescent="0.2">
      <c r="A8329" t="s">
        <v>5</v>
      </c>
      <c r="B8329" t="s">
        <v>4938</v>
      </c>
      <c r="C8329">
        <f>_xlfn.NUMBERVALUE(MID(Table3[[#This Row],[Price]],2,LEN(Table3[[#This Row],[Price]])-2))</f>
        <v>209000</v>
      </c>
      <c r="D8329" t="s">
        <v>7</v>
      </c>
      <c r="E8329" t="s">
        <v>6826</v>
      </c>
      <c r="F8329">
        <f>_xlfn.NUMBERVALUE(SUBSTITUTE(Table3[[#This Row],[Sqm]],".",","))</f>
        <v>53.78</v>
      </c>
      <c r="G8329" s="8">
        <f>Table3[[#This Row],[Price_cleaned]]/Table3[[#This Row],[Sqm_cleaned]]</f>
        <v>3886.2030494607661</v>
      </c>
      <c r="H8329">
        <v>3</v>
      </c>
    </row>
    <row r="8330" spans="1:8" x14ac:dyDescent="0.2">
      <c r="A8330" t="s">
        <v>5</v>
      </c>
      <c r="B8330" t="s">
        <v>3802</v>
      </c>
      <c r="C8330">
        <f>_xlfn.NUMBERVALUE(MID(Table3[[#This Row],[Price]],2,LEN(Table3[[#This Row],[Price]])-2))</f>
        <v>289000</v>
      </c>
      <c r="D8330" t="s">
        <v>7</v>
      </c>
      <c r="E8330" t="s">
        <v>1548</v>
      </c>
      <c r="F8330">
        <f>_xlfn.NUMBERVALUE(SUBSTITUTE(Table3[[#This Row],[Sqm]],".",","))</f>
        <v>40.6</v>
      </c>
      <c r="G8330" s="8">
        <f>Table3[[#This Row],[Price_cleaned]]/Table3[[#This Row],[Sqm_cleaned]]</f>
        <v>7118.226600985221</v>
      </c>
      <c r="H8330">
        <v>2</v>
      </c>
    </row>
    <row r="8331" spans="1:8" hidden="1" x14ac:dyDescent="0.2">
      <c r="A8331" t="s">
        <v>5</v>
      </c>
      <c r="B8331" t="s">
        <v>3297</v>
      </c>
      <c r="C8331">
        <f>_xlfn.NUMBERVALUE(MID(Table3[[#This Row],[Price]],2,LEN(Table3[[#This Row],[Price]])-2))</f>
        <v>229000</v>
      </c>
      <c r="D8331" t="s">
        <v>7</v>
      </c>
      <c r="E8331" t="s">
        <v>4202</v>
      </c>
      <c r="F8331">
        <f>_xlfn.NUMBERVALUE(SUBSTITUTE(Table3[[#This Row],[Sqm]],".",","))</f>
        <v>51.41</v>
      </c>
      <c r="G8331" s="8">
        <f>Table3[[#This Row],[Price_cleaned]]/Table3[[#This Row],[Sqm_cleaned]]</f>
        <v>4454.3863061661159</v>
      </c>
      <c r="H8331">
        <v>3</v>
      </c>
    </row>
    <row r="8332" spans="1:8" hidden="1" x14ac:dyDescent="0.2">
      <c r="A8332" t="s">
        <v>5</v>
      </c>
      <c r="B8332" t="s">
        <v>6251</v>
      </c>
      <c r="C8332">
        <f>_xlfn.NUMBERVALUE(MID(Table3[[#This Row],[Price]],2,LEN(Table3[[#This Row],[Price]])-2))</f>
        <v>165000</v>
      </c>
      <c r="D8332" t="s">
        <v>7</v>
      </c>
      <c r="E8332" t="s">
        <v>7180</v>
      </c>
      <c r="F8332">
        <f>_xlfn.NUMBERVALUE(SUBSTITUTE(Table3[[#This Row],[Sqm]],".",","))</f>
        <v>56.06</v>
      </c>
      <c r="G8332">
        <f>Table3[[#This Row],[Price_cleaned]]/Table3[[#This Row],[Sqm_cleaned]]</f>
        <v>2943.2750624331075</v>
      </c>
      <c r="H8332">
        <v>3</v>
      </c>
    </row>
    <row r="8333" spans="1:8" x14ac:dyDescent="0.2">
      <c r="A8333" t="s">
        <v>5</v>
      </c>
      <c r="B8333" t="s">
        <v>4938</v>
      </c>
      <c r="C8333">
        <f>_xlfn.NUMBERVALUE(MID(Table3[[#This Row],[Price]],2,LEN(Table3[[#This Row],[Price]])-2))</f>
        <v>209000</v>
      </c>
      <c r="D8333" t="s">
        <v>7</v>
      </c>
      <c r="E8333" t="s">
        <v>7181</v>
      </c>
      <c r="F8333">
        <f>_xlfn.NUMBERVALUE(SUBSTITUTE(Table3[[#This Row],[Sqm]],".",","))</f>
        <v>32.99</v>
      </c>
      <c r="G8333" s="8">
        <f>Table3[[#This Row],[Price_cleaned]]/Table3[[#This Row],[Sqm_cleaned]]</f>
        <v>6335.2531070021214</v>
      </c>
      <c r="H8333">
        <v>2</v>
      </c>
    </row>
    <row r="8334" spans="1:8" hidden="1" x14ac:dyDescent="0.2">
      <c r="A8334" t="s">
        <v>5</v>
      </c>
      <c r="B8334" t="s">
        <v>2665</v>
      </c>
      <c r="C8334">
        <f>_xlfn.NUMBERVALUE(MID(Table3[[#This Row],[Price]],2,LEN(Table3[[#This Row],[Price]])-2))</f>
        <v>230000</v>
      </c>
      <c r="D8334" t="s">
        <v>114</v>
      </c>
      <c r="E8334" t="s">
        <v>7182</v>
      </c>
      <c r="F8334">
        <f>_xlfn.NUMBERVALUE(SUBSTITUTE(Table3[[#This Row],[Sqm]],".",","))</f>
        <v>156.30000000000001</v>
      </c>
      <c r="G8334" s="8">
        <f>Table3[[#This Row],[Price_cleaned]]/Table3[[#This Row],[Sqm_cleaned]]</f>
        <v>1471.5291106845809</v>
      </c>
      <c r="H8334">
        <v>3</v>
      </c>
    </row>
    <row r="8335" spans="1:8" hidden="1" x14ac:dyDescent="0.2">
      <c r="A8335" t="s">
        <v>5</v>
      </c>
      <c r="B8335" t="s">
        <v>7183</v>
      </c>
      <c r="C8335">
        <f>_xlfn.NUMBERVALUE(MID(Table3[[#This Row],[Price]],2,LEN(Table3[[#This Row],[Price]])-2))</f>
        <v>1133220</v>
      </c>
      <c r="D8335" t="s">
        <v>218</v>
      </c>
      <c r="E8335" t="s">
        <v>7184</v>
      </c>
      <c r="F8335">
        <f>_xlfn.NUMBERVALUE(SUBSTITUTE(Table3[[#This Row],[Sqm]],".",","))</f>
        <v>121.07</v>
      </c>
      <c r="G8335">
        <f>Table3[[#This Row],[Price_cleaned]]/Table3[[#This Row],[Sqm_cleaned]]</f>
        <v>9360.0396464855039</v>
      </c>
      <c r="H8335">
        <v>4</v>
      </c>
    </row>
    <row r="8336" spans="1:8" x14ac:dyDescent="0.2">
      <c r="A8336" t="s">
        <v>5</v>
      </c>
      <c r="B8336" t="s">
        <v>7185</v>
      </c>
      <c r="C8336">
        <f>_xlfn.NUMBERVALUE(MID(Table3[[#This Row],[Price]],2,LEN(Table3[[#This Row],[Price]])-2))</f>
        <v>691866</v>
      </c>
      <c r="D8336" t="s">
        <v>7</v>
      </c>
      <c r="E8336">
        <v>78</v>
      </c>
      <c r="F8336">
        <f>_xlfn.NUMBERVALUE(SUBSTITUTE(Table3[[#This Row],[Sqm]],".",","))</f>
        <v>78</v>
      </c>
      <c r="G8336" s="8">
        <f>Table3[[#This Row],[Price_cleaned]]/Table3[[#This Row],[Sqm_cleaned]]</f>
        <v>8870.0769230769238</v>
      </c>
      <c r="H8336">
        <v>5</v>
      </c>
    </row>
    <row r="8337" spans="1:8" hidden="1" x14ac:dyDescent="0.2">
      <c r="A8337" t="s">
        <v>5</v>
      </c>
      <c r="B8337" t="s">
        <v>7186</v>
      </c>
      <c r="C8337">
        <f>_xlfn.NUMBERVALUE(MID(Table3[[#This Row],[Price]],2,LEN(Table3[[#This Row],[Price]])-2))</f>
        <v>513958</v>
      </c>
      <c r="D8337" t="s">
        <v>7</v>
      </c>
      <c r="E8337">
        <v>137</v>
      </c>
      <c r="F8337">
        <f>_xlfn.NUMBERVALUE(SUBSTITUTE(Table3[[#This Row],[Sqm]],".",","))</f>
        <v>137</v>
      </c>
      <c r="G8337" s="8">
        <f>Table3[[#This Row],[Price_cleaned]]/Table3[[#This Row],[Sqm_cleaned]]</f>
        <v>3751.5182481751826</v>
      </c>
      <c r="H8337">
        <v>4</v>
      </c>
    </row>
    <row r="8338" spans="1:8" x14ac:dyDescent="0.2">
      <c r="A8338" t="s">
        <v>5</v>
      </c>
      <c r="B8338" t="s">
        <v>7187</v>
      </c>
      <c r="C8338">
        <f>_xlfn.NUMBERVALUE(MID(Table3[[#This Row],[Price]],2,LEN(Table3[[#This Row],[Price]])-2))</f>
        <v>592896</v>
      </c>
      <c r="D8338" t="s">
        <v>7</v>
      </c>
      <c r="E8338">
        <v>91</v>
      </c>
      <c r="F8338">
        <f>_xlfn.NUMBERVALUE(SUBSTITUTE(Table3[[#This Row],[Sqm]],".",","))</f>
        <v>91</v>
      </c>
      <c r="G8338" s="8">
        <f>Table3[[#This Row],[Price_cleaned]]/Table3[[#This Row],[Sqm_cleaned]]</f>
        <v>6515.3406593406589</v>
      </c>
      <c r="H8338">
        <v>3</v>
      </c>
    </row>
    <row r="8339" spans="1:8" x14ac:dyDescent="0.2">
      <c r="A8339" t="s">
        <v>5</v>
      </c>
      <c r="B8339" t="s">
        <v>7188</v>
      </c>
      <c r="C8339">
        <f>_xlfn.NUMBERVALUE(MID(Table3[[#This Row],[Price]],2,LEN(Table3[[#This Row],[Price]])-2))</f>
        <v>534128</v>
      </c>
      <c r="D8339" t="s">
        <v>7</v>
      </c>
      <c r="E8339" t="s">
        <v>7189</v>
      </c>
      <c r="F8339">
        <f>_xlfn.NUMBERVALUE(SUBSTITUTE(Table3[[#This Row],[Sqm]],".",","))</f>
        <v>71.150000000000006</v>
      </c>
      <c r="G8339" s="8">
        <f>Table3[[#This Row],[Price_cleaned]]/Table3[[#This Row],[Sqm_cleaned]]</f>
        <v>7507.0695713281793</v>
      </c>
      <c r="H8339">
        <v>3</v>
      </c>
    </row>
    <row r="8340" spans="1:8" hidden="1" x14ac:dyDescent="0.2">
      <c r="A8340" t="s">
        <v>5</v>
      </c>
      <c r="B8340" t="s">
        <v>6980</v>
      </c>
      <c r="C8340">
        <f>_xlfn.NUMBERVALUE(MID(Table3[[#This Row],[Price]],2,LEN(Table3[[#This Row],[Price]])-2))</f>
        <v>529848</v>
      </c>
      <c r="D8340" t="s">
        <v>120</v>
      </c>
      <c r="E8340">
        <v>67</v>
      </c>
      <c r="F8340">
        <f>_xlfn.NUMBERVALUE(SUBSTITUTE(Table3[[#This Row],[Sqm]],".",","))</f>
        <v>67</v>
      </c>
      <c r="G8340">
        <f>Table3[[#This Row],[Price_cleaned]]/Table3[[#This Row],[Sqm_cleaned]]</f>
        <v>7908.1791044776119</v>
      </c>
      <c r="H8340">
        <v>3</v>
      </c>
    </row>
    <row r="8341" spans="1:8" x14ac:dyDescent="0.2">
      <c r="A8341" t="s">
        <v>5</v>
      </c>
      <c r="B8341" t="s">
        <v>7190</v>
      </c>
      <c r="C8341">
        <f>_xlfn.NUMBERVALUE(MID(Table3[[#This Row],[Price]],2,LEN(Table3[[#This Row],[Price]])-2))</f>
        <v>828545</v>
      </c>
      <c r="D8341" t="s">
        <v>7</v>
      </c>
      <c r="E8341">
        <v>57</v>
      </c>
      <c r="F8341">
        <f>_xlfn.NUMBERVALUE(SUBSTITUTE(Table3[[#This Row],[Sqm]],".",","))</f>
        <v>57</v>
      </c>
      <c r="G8341" s="8">
        <f>Table3[[#This Row],[Price_cleaned]]/Table3[[#This Row],[Sqm_cleaned]]</f>
        <v>14535.877192982456</v>
      </c>
      <c r="H8341">
        <v>3</v>
      </c>
    </row>
    <row r="8342" spans="1:8" x14ac:dyDescent="0.2">
      <c r="A8342" t="s">
        <v>5</v>
      </c>
      <c r="B8342" t="s">
        <v>7191</v>
      </c>
      <c r="C8342">
        <f>_xlfn.NUMBERVALUE(MID(Table3[[#This Row],[Price]],2,LEN(Table3[[#This Row],[Price]])-2))</f>
        <v>654784</v>
      </c>
      <c r="D8342" t="s">
        <v>7</v>
      </c>
      <c r="E8342" t="s">
        <v>7192</v>
      </c>
      <c r="F8342">
        <f>_xlfn.NUMBERVALUE(SUBSTITUTE(Table3[[#This Row],[Sqm]],".",","))</f>
        <v>85.07</v>
      </c>
      <c r="G8342" s="8">
        <f>Table3[[#This Row],[Price_cleaned]]/Table3[[#This Row],[Sqm_cleaned]]</f>
        <v>7697.002468555308</v>
      </c>
      <c r="H8342">
        <v>3</v>
      </c>
    </row>
    <row r="8343" spans="1:8" x14ac:dyDescent="0.2">
      <c r="A8343" t="s">
        <v>5</v>
      </c>
      <c r="B8343" t="s">
        <v>7193</v>
      </c>
      <c r="C8343">
        <f>_xlfn.NUMBERVALUE(MID(Table3[[#This Row],[Price]],2,LEN(Table3[[#This Row],[Price]])-2))</f>
        <v>1239300</v>
      </c>
      <c r="D8343" t="s">
        <v>68</v>
      </c>
      <c r="E8343">
        <v>53</v>
      </c>
      <c r="F8343">
        <f>_xlfn.NUMBERVALUE(SUBSTITUTE(Table3[[#This Row],[Sqm]],".",","))</f>
        <v>53</v>
      </c>
      <c r="G8343" s="8">
        <f>Table3[[#This Row],[Price_cleaned]]/Table3[[#This Row],[Sqm_cleaned]]</f>
        <v>23383.018867924529</v>
      </c>
      <c r="H8343">
        <v>3</v>
      </c>
    </row>
    <row r="8344" spans="1:8" x14ac:dyDescent="0.2">
      <c r="A8344" t="s">
        <v>5</v>
      </c>
      <c r="B8344" t="s">
        <v>7194</v>
      </c>
      <c r="C8344">
        <f>_xlfn.NUMBERVALUE(MID(Table3[[#This Row],[Price]],2,LEN(Table3[[#This Row],[Price]])-2))</f>
        <v>764694</v>
      </c>
      <c r="D8344" t="s">
        <v>68</v>
      </c>
      <c r="E8344" t="s">
        <v>2515</v>
      </c>
      <c r="F8344">
        <f>_xlfn.NUMBERVALUE(SUBSTITUTE(Table3[[#This Row],[Sqm]],".",","))</f>
        <v>57.2</v>
      </c>
      <c r="G8344" s="8">
        <f>Table3[[#This Row],[Price_cleaned]]/Table3[[#This Row],[Sqm_cleaned]]</f>
        <v>13368.776223776224</v>
      </c>
      <c r="H8344">
        <v>2</v>
      </c>
    </row>
    <row r="8345" spans="1:8" x14ac:dyDescent="0.2">
      <c r="A8345" t="s">
        <v>5</v>
      </c>
      <c r="B8345" t="s">
        <v>7195</v>
      </c>
      <c r="C8345">
        <f>_xlfn.NUMBERVALUE(MID(Table3[[#This Row],[Price]],2,LEN(Table3[[#This Row],[Price]])-2))</f>
        <v>545088</v>
      </c>
      <c r="D8345" t="s">
        <v>137</v>
      </c>
      <c r="E8345">
        <v>38</v>
      </c>
      <c r="F8345">
        <f>_xlfn.NUMBERVALUE(SUBSTITUTE(Table3[[#This Row],[Sqm]],".",","))</f>
        <v>38</v>
      </c>
      <c r="G8345" s="8">
        <f>Table3[[#This Row],[Price_cleaned]]/Table3[[#This Row],[Sqm_cleaned]]</f>
        <v>14344.421052631578</v>
      </c>
      <c r="H8345">
        <v>4</v>
      </c>
    </row>
    <row r="8346" spans="1:8" hidden="1" x14ac:dyDescent="0.2">
      <c r="A8346" t="s">
        <v>5</v>
      </c>
      <c r="B8346" t="s">
        <v>7196</v>
      </c>
      <c r="C8346">
        <f>_xlfn.NUMBERVALUE(MID(Table3[[#This Row],[Price]],2,LEN(Table3[[#This Row],[Price]])-2))</f>
        <v>550911</v>
      </c>
      <c r="D8346" t="s">
        <v>2886</v>
      </c>
      <c r="E8346">
        <v>100</v>
      </c>
      <c r="F8346">
        <f>_xlfn.NUMBERVALUE(SUBSTITUTE(Table3[[#This Row],[Sqm]],".",","))</f>
        <v>100</v>
      </c>
      <c r="G8346">
        <f>Table3[[#This Row],[Price_cleaned]]/Table3[[#This Row],[Sqm_cleaned]]</f>
        <v>5509.11</v>
      </c>
      <c r="H8346">
        <v>4</v>
      </c>
    </row>
    <row r="8347" spans="1:8" x14ac:dyDescent="0.2">
      <c r="A8347" t="s">
        <v>5</v>
      </c>
      <c r="B8347" t="s">
        <v>7197</v>
      </c>
      <c r="C8347">
        <f>_xlfn.NUMBERVALUE(MID(Table3[[#This Row],[Price]],2,LEN(Table3[[#This Row],[Price]])-2))</f>
        <v>854760</v>
      </c>
      <c r="D8347" t="s">
        <v>137</v>
      </c>
      <c r="E8347">
        <v>92</v>
      </c>
      <c r="F8347">
        <f>_xlfn.NUMBERVALUE(SUBSTITUTE(Table3[[#This Row],[Sqm]],".",","))</f>
        <v>92</v>
      </c>
      <c r="G8347" s="8">
        <f>Table3[[#This Row],[Price_cleaned]]/Table3[[#This Row],[Sqm_cleaned]]</f>
        <v>9290.8695652173919</v>
      </c>
      <c r="H8347">
        <v>3</v>
      </c>
    </row>
    <row r="8348" spans="1:8" hidden="1" x14ac:dyDescent="0.2">
      <c r="A8348" t="s">
        <v>5</v>
      </c>
      <c r="B8348" t="s">
        <v>6968</v>
      </c>
      <c r="C8348">
        <f>_xlfn.NUMBERVALUE(MID(Table3[[#This Row],[Price]],2,LEN(Table3[[#This Row],[Price]])-2))</f>
        <v>670980</v>
      </c>
      <c r="D8348" t="s">
        <v>436</v>
      </c>
      <c r="E8348" t="s">
        <v>698</v>
      </c>
      <c r="F8348">
        <f>_xlfn.NUMBERVALUE(SUBSTITUTE(Table3[[#This Row],[Sqm]],".",","))</f>
        <v>66.400000000000006</v>
      </c>
      <c r="G8348">
        <f>Table3[[#This Row],[Price_cleaned]]/Table3[[#This Row],[Sqm_cleaned]]</f>
        <v>10105.12048192771</v>
      </c>
      <c r="H8348">
        <v>3</v>
      </c>
    </row>
    <row r="8349" spans="1:8" x14ac:dyDescent="0.2">
      <c r="A8349" t="s">
        <v>5</v>
      </c>
      <c r="B8349" t="s">
        <v>7198</v>
      </c>
      <c r="C8349">
        <f>_xlfn.NUMBERVALUE(MID(Table3[[#This Row],[Price]],2,LEN(Table3[[#This Row],[Price]])-2))</f>
        <v>767699</v>
      </c>
      <c r="D8349" t="s">
        <v>114</v>
      </c>
      <c r="E8349" t="s">
        <v>4285</v>
      </c>
      <c r="F8349">
        <f>_xlfn.NUMBERVALUE(SUBSTITUTE(Table3[[#This Row],[Sqm]],".",","))</f>
        <v>81.2</v>
      </c>
      <c r="G8349" s="8">
        <f>Table3[[#This Row],[Price_cleaned]]/Table3[[#This Row],[Sqm_cleaned]]</f>
        <v>9454.4211822660091</v>
      </c>
      <c r="H8349">
        <v>3</v>
      </c>
    </row>
    <row r="8350" spans="1:8" x14ac:dyDescent="0.2">
      <c r="A8350" t="s">
        <v>5</v>
      </c>
      <c r="B8350" t="s">
        <v>7199</v>
      </c>
      <c r="C8350">
        <f>_xlfn.NUMBERVALUE(MID(Table3[[#This Row],[Price]],2,LEN(Table3[[#This Row],[Price]])-2))</f>
        <v>767244</v>
      </c>
      <c r="D8350" t="s">
        <v>137</v>
      </c>
      <c r="E8350">
        <v>55</v>
      </c>
      <c r="F8350">
        <f>_xlfn.NUMBERVALUE(SUBSTITUTE(Table3[[#This Row],[Sqm]],".",","))</f>
        <v>55</v>
      </c>
      <c r="G8350" s="8">
        <f>Table3[[#This Row],[Price_cleaned]]/Table3[[#This Row],[Sqm_cleaned]]</f>
        <v>13949.890909090909</v>
      </c>
      <c r="H8350">
        <v>2</v>
      </c>
    </row>
    <row r="8351" spans="1:8" x14ac:dyDescent="0.2">
      <c r="A8351" t="s">
        <v>5</v>
      </c>
      <c r="B8351" t="s">
        <v>7200</v>
      </c>
      <c r="C8351">
        <f>_xlfn.NUMBERVALUE(MID(Table3[[#This Row],[Price]],2,LEN(Table3[[#This Row],[Price]])-2))</f>
        <v>606100</v>
      </c>
      <c r="D8351" t="s">
        <v>158</v>
      </c>
      <c r="E8351">
        <v>48</v>
      </c>
      <c r="F8351">
        <f>_xlfn.NUMBERVALUE(SUBSTITUTE(Table3[[#This Row],[Sqm]],".",","))</f>
        <v>48</v>
      </c>
      <c r="G8351" s="8">
        <f>Table3[[#This Row],[Price_cleaned]]/Table3[[#This Row],[Sqm_cleaned]]</f>
        <v>12627.083333333334</v>
      </c>
      <c r="H8351">
        <v>3</v>
      </c>
    </row>
    <row r="8352" spans="1:8" hidden="1" x14ac:dyDescent="0.2">
      <c r="A8352" t="s">
        <v>5</v>
      </c>
      <c r="B8352" t="s">
        <v>7201</v>
      </c>
      <c r="C8352">
        <f>_xlfn.NUMBERVALUE(MID(Table3[[#This Row],[Price]],2,LEN(Table3[[#This Row],[Price]])-2))</f>
        <v>596342</v>
      </c>
      <c r="D8352" t="s">
        <v>7202</v>
      </c>
      <c r="E8352" t="s">
        <v>1996</v>
      </c>
      <c r="F8352">
        <f>_xlfn.NUMBERVALUE(SUBSTITUTE(Table3[[#This Row],[Sqm]],".",","))</f>
        <v>63.1</v>
      </c>
      <c r="G8352">
        <f>Table3[[#This Row],[Price_cleaned]]/Table3[[#This Row],[Sqm_cleaned]]</f>
        <v>9450.7448494453238</v>
      </c>
      <c r="H8352">
        <v>4</v>
      </c>
    </row>
    <row r="8353" spans="1:8" x14ac:dyDescent="0.2">
      <c r="A8353" t="s">
        <v>5</v>
      </c>
      <c r="B8353" t="s">
        <v>7203</v>
      </c>
      <c r="C8353">
        <f>_xlfn.NUMBERVALUE(MID(Table3[[#This Row],[Price]],2,LEN(Table3[[#This Row],[Price]])-2))</f>
        <v>747542</v>
      </c>
      <c r="D8353" t="s">
        <v>137</v>
      </c>
      <c r="E8353" t="s">
        <v>1781</v>
      </c>
      <c r="F8353">
        <f>_xlfn.NUMBERVALUE(SUBSTITUTE(Table3[[#This Row],[Sqm]],".",","))</f>
        <v>100.95</v>
      </c>
      <c r="G8353" s="8">
        <f>Table3[[#This Row],[Price_cleaned]]/Table3[[#This Row],[Sqm_cleaned]]</f>
        <v>7405.0718177315503</v>
      </c>
      <c r="H8353">
        <v>2</v>
      </c>
    </row>
    <row r="8354" spans="1:8" hidden="1" x14ac:dyDescent="0.2">
      <c r="A8354" t="s">
        <v>5</v>
      </c>
      <c r="B8354" t="s">
        <v>7204</v>
      </c>
      <c r="C8354">
        <f>_xlfn.NUMBERVALUE(MID(Table3[[#This Row],[Price]],2,LEN(Table3[[#This Row],[Price]])-2))</f>
        <v>539890</v>
      </c>
      <c r="D8354" t="s">
        <v>511</v>
      </c>
      <c r="E8354" t="s">
        <v>1802</v>
      </c>
      <c r="F8354">
        <f>_xlfn.NUMBERVALUE(SUBSTITUTE(Table3[[#This Row],[Sqm]],".",","))</f>
        <v>57.7</v>
      </c>
      <c r="G8354">
        <f>Table3[[#This Row],[Price_cleaned]]/Table3[[#This Row],[Sqm_cleaned]]</f>
        <v>9356.845753899479</v>
      </c>
      <c r="H8354">
        <v>4</v>
      </c>
    </row>
    <row r="8355" spans="1:8" x14ac:dyDescent="0.2">
      <c r="A8355" t="s">
        <v>5</v>
      </c>
      <c r="B8355" t="s">
        <v>4208</v>
      </c>
      <c r="C8355">
        <f>_xlfn.NUMBERVALUE(MID(Table3[[#This Row],[Price]],2,LEN(Table3[[#This Row],[Price]])-2))</f>
        <v>768297</v>
      </c>
      <c r="D8355" t="s">
        <v>137</v>
      </c>
      <c r="E8355">
        <v>77</v>
      </c>
      <c r="F8355">
        <f>_xlfn.NUMBERVALUE(SUBSTITUTE(Table3[[#This Row],[Sqm]],".",","))</f>
        <v>77</v>
      </c>
      <c r="G8355" s="8">
        <f>Table3[[#This Row],[Price_cleaned]]/Table3[[#This Row],[Sqm_cleaned]]</f>
        <v>9977.8831168831166</v>
      </c>
      <c r="H8355">
        <v>3</v>
      </c>
    </row>
    <row r="8356" spans="1:8" x14ac:dyDescent="0.2">
      <c r="A8356" t="s">
        <v>5</v>
      </c>
      <c r="B8356" t="s">
        <v>7205</v>
      </c>
      <c r="C8356">
        <f>_xlfn.NUMBERVALUE(MID(Table3[[#This Row],[Price]],2,LEN(Table3[[#This Row],[Price]])-2))</f>
        <v>739922</v>
      </c>
      <c r="D8356" t="s">
        <v>7</v>
      </c>
      <c r="E8356" t="s">
        <v>7206</v>
      </c>
      <c r="F8356">
        <f>_xlfn.NUMBERVALUE(SUBSTITUTE(Table3[[#This Row],[Sqm]],".",","))</f>
        <v>66.78</v>
      </c>
      <c r="G8356" s="8">
        <f>Table3[[#This Row],[Price_cleaned]]/Table3[[#This Row],[Sqm_cleaned]]</f>
        <v>11079.994010182689</v>
      </c>
      <c r="H8356">
        <v>2</v>
      </c>
    </row>
    <row r="8357" spans="1:8" x14ac:dyDescent="0.2">
      <c r="A8357" t="s">
        <v>5</v>
      </c>
      <c r="B8357" t="s">
        <v>7207</v>
      </c>
      <c r="C8357">
        <f>_xlfn.NUMBERVALUE(MID(Table3[[#This Row],[Price]],2,LEN(Table3[[#This Row],[Price]])-2))</f>
        <v>438767</v>
      </c>
      <c r="D8357" t="s">
        <v>7</v>
      </c>
      <c r="E8357" t="s">
        <v>4985</v>
      </c>
      <c r="F8357">
        <f>_xlfn.NUMBERVALUE(SUBSTITUTE(Table3[[#This Row],[Sqm]],".",","))</f>
        <v>35.94</v>
      </c>
      <c r="G8357" s="8">
        <f>Table3[[#This Row],[Price_cleaned]]/Table3[[#This Row],[Sqm_cleaned]]</f>
        <v>12208.319421257653</v>
      </c>
      <c r="H8357">
        <v>2</v>
      </c>
    </row>
    <row r="8358" spans="1:8" hidden="1" x14ac:dyDescent="0.2">
      <c r="A8358" t="s">
        <v>5</v>
      </c>
      <c r="B8358" t="s">
        <v>7208</v>
      </c>
      <c r="C8358">
        <f>_xlfn.NUMBERVALUE(MID(Table3[[#This Row],[Price]],2,LEN(Table3[[#This Row],[Price]])-2))</f>
        <v>2225000</v>
      </c>
      <c r="D8358" t="s">
        <v>7</v>
      </c>
      <c r="E8358" t="s">
        <v>7209</v>
      </c>
      <c r="F8358">
        <f>_xlfn.NUMBERVALUE(SUBSTITUTE(Table3[[#This Row],[Sqm]],".",","))</f>
        <v>46.94</v>
      </c>
      <c r="G8358">
        <f>Table3[[#This Row],[Price_cleaned]]/Table3[[#This Row],[Sqm_cleaned]]</f>
        <v>47400.9373668513</v>
      </c>
      <c r="H8358">
        <v>2</v>
      </c>
    </row>
    <row r="8359" spans="1:8" x14ac:dyDescent="0.2">
      <c r="A8359" t="s">
        <v>5</v>
      </c>
      <c r="B8359" t="s">
        <v>2217</v>
      </c>
      <c r="C8359">
        <f>_xlfn.NUMBERVALUE(MID(Table3[[#This Row],[Price]],2,LEN(Table3[[#This Row],[Price]])-2))</f>
        <v>840000</v>
      </c>
      <c r="D8359" t="s">
        <v>7</v>
      </c>
      <c r="E8359" t="s">
        <v>7210</v>
      </c>
      <c r="F8359">
        <f>_xlfn.NUMBERVALUE(SUBSTITUTE(Table3[[#This Row],[Sqm]],".",","))</f>
        <v>52.18</v>
      </c>
      <c r="G8359" s="8">
        <f>Table3[[#This Row],[Price_cleaned]]/Table3[[#This Row],[Sqm_cleaned]]</f>
        <v>16098.121885779992</v>
      </c>
      <c r="H8359">
        <v>4</v>
      </c>
    </row>
    <row r="8360" spans="1:8" hidden="1" x14ac:dyDescent="0.2">
      <c r="A8360" t="s">
        <v>5</v>
      </c>
      <c r="B8360" t="s">
        <v>6323</v>
      </c>
      <c r="C8360">
        <f>_xlfn.NUMBERVALUE(MID(Table3[[#This Row],[Price]],2,LEN(Table3[[#This Row],[Price]])-2))</f>
        <v>1248000</v>
      </c>
      <c r="D8360" t="s">
        <v>5266</v>
      </c>
      <c r="E8360">
        <v>73</v>
      </c>
      <c r="F8360">
        <f>_xlfn.NUMBERVALUE(SUBSTITUTE(Table3[[#This Row],[Sqm]],".",","))</f>
        <v>73</v>
      </c>
      <c r="G8360">
        <f>Table3[[#This Row],[Price_cleaned]]/Table3[[#This Row],[Sqm_cleaned]]</f>
        <v>17095.890410958906</v>
      </c>
      <c r="H8360">
        <v>2</v>
      </c>
    </row>
    <row r="8361" spans="1:8" x14ac:dyDescent="0.2">
      <c r="A8361" t="s">
        <v>5</v>
      </c>
      <c r="B8361" t="s">
        <v>2323</v>
      </c>
      <c r="C8361">
        <f>_xlfn.NUMBERVALUE(MID(Table3[[#This Row],[Price]],2,LEN(Table3[[#This Row],[Price]])-2))</f>
        <v>1300000</v>
      </c>
      <c r="D8361" t="s">
        <v>114</v>
      </c>
      <c r="E8361">
        <v>51</v>
      </c>
      <c r="F8361">
        <f>_xlfn.NUMBERVALUE(SUBSTITUTE(Table3[[#This Row],[Sqm]],".",","))</f>
        <v>51</v>
      </c>
      <c r="G8361" s="8">
        <f>Table3[[#This Row],[Price_cleaned]]/Table3[[#This Row],[Sqm_cleaned]]</f>
        <v>25490.196078431374</v>
      </c>
      <c r="H8361">
        <v>1</v>
      </c>
    </row>
    <row r="8362" spans="1:8" hidden="1" x14ac:dyDescent="0.2">
      <c r="A8362" t="s">
        <v>5</v>
      </c>
      <c r="B8362" t="s">
        <v>2180</v>
      </c>
      <c r="C8362">
        <f>_xlfn.NUMBERVALUE(MID(Table3[[#This Row],[Price]],2,LEN(Table3[[#This Row],[Price]])-2))</f>
        <v>1650000</v>
      </c>
      <c r="D8362" t="s">
        <v>114</v>
      </c>
      <c r="E8362" t="s">
        <v>7211</v>
      </c>
      <c r="F8362">
        <f>_xlfn.NUMBERVALUE(SUBSTITUTE(Table3[[#This Row],[Sqm]],".",","))</f>
        <v>29.69</v>
      </c>
      <c r="G8362" s="8">
        <f>Table3[[#This Row],[Price_cleaned]]/Table3[[#This Row],[Sqm_cleaned]]</f>
        <v>55574.267430111147</v>
      </c>
      <c r="H8362">
        <v>2</v>
      </c>
    </row>
    <row r="8363" spans="1:8" hidden="1" x14ac:dyDescent="0.2">
      <c r="A8363" t="s">
        <v>5</v>
      </c>
      <c r="B8363" t="s">
        <v>7212</v>
      </c>
      <c r="C8363">
        <f>_xlfn.NUMBERVALUE(MID(Table3[[#This Row],[Price]],2,LEN(Table3[[#This Row],[Price]])-2))</f>
        <v>1636450</v>
      </c>
      <c r="D8363" t="s">
        <v>114</v>
      </c>
      <c r="E8363" t="s">
        <v>7213</v>
      </c>
      <c r="F8363">
        <f>_xlfn.NUMBERVALUE(SUBSTITUTE(Table3[[#This Row],[Sqm]],".",","))</f>
        <v>34.96</v>
      </c>
      <c r="G8363" s="8">
        <f>Table3[[#This Row],[Price_cleaned]]/Table3[[#This Row],[Sqm_cleaned]]</f>
        <v>46809.210526315786</v>
      </c>
      <c r="H8363">
        <v>3</v>
      </c>
    </row>
    <row r="8364" spans="1:8" x14ac:dyDescent="0.2">
      <c r="A8364" t="s">
        <v>5</v>
      </c>
      <c r="B8364" t="s">
        <v>2368</v>
      </c>
      <c r="C8364">
        <f>_xlfn.NUMBERVALUE(MID(Table3[[#This Row],[Price]],2,LEN(Table3[[#This Row],[Price]])-2))</f>
        <v>465000</v>
      </c>
      <c r="D8364" t="s">
        <v>114</v>
      </c>
      <c r="E8364" t="s">
        <v>2633</v>
      </c>
      <c r="F8364">
        <f>_xlfn.NUMBERVALUE(SUBSTITUTE(Table3[[#This Row],[Sqm]],".",","))</f>
        <v>66.849999999999994</v>
      </c>
      <c r="G8364" s="8">
        <f>Table3[[#This Row],[Price_cleaned]]/Table3[[#This Row],[Sqm_cleaned]]</f>
        <v>6955.8713537771137</v>
      </c>
      <c r="H8364">
        <v>5</v>
      </c>
    </row>
    <row r="8365" spans="1:8" hidden="1" x14ac:dyDescent="0.2">
      <c r="A8365" t="s">
        <v>5</v>
      </c>
      <c r="B8365" t="s">
        <v>2086</v>
      </c>
      <c r="C8365">
        <f>_xlfn.NUMBERVALUE(MID(Table3[[#This Row],[Price]],2,LEN(Table3[[#This Row],[Price]])-2))</f>
        <v>620000</v>
      </c>
      <c r="D8365" t="s">
        <v>511</v>
      </c>
      <c r="E8365">
        <v>796</v>
      </c>
      <c r="F8365">
        <f>_xlfn.NUMBERVALUE(SUBSTITUTE(Table3[[#This Row],[Sqm]],".",","))</f>
        <v>796</v>
      </c>
      <c r="G8365">
        <f>Table3[[#This Row],[Price_cleaned]]/Table3[[#This Row],[Sqm_cleaned]]</f>
        <v>778.89447236180899</v>
      </c>
      <c r="H8365">
        <v>0</v>
      </c>
    </row>
    <row r="8366" spans="1:8" hidden="1" x14ac:dyDescent="0.2">
      <c r="A8366" t="s">
        <v>5</v>
      </c>
      <c r="B8366" t="s">
        <v>2626</v>
      </c>
      <c r="C8366">
        <f>_xlfn.NUMBERVALUE(MID(Table3[[#This Row],[Price]],2,LEN(Table3[[#This Row],[Price]])-2))</f>
        <v>2000000</v>
      </c>
      <c r="D8366" t="s">
        <v>260</v>
      </c>
      <c r="E8366" t="s">
        <v>5348</v>
      </c>
      <c r="F8366">
        <f>_xlfn.NUMBERVALUE(SUBSTITUTE(Table3[[#This Row],[Sqm]],".",","))</f>
        <v>45.51</v>
      </c>
      <c r="G8366">
        <f>Table3[[#This Row],[Price_cleaned]]/Table3[[#This Row],[Sqm_cleaned]]</f>
        <v>43946.385409800045</v>
      </c>
      <c r="H8366">
        <v>3</v>
      </c>
    </row>
    <row r="8367" spans="1:8" hidden="1" x14ac:dyDescent="0.2">
      <c r="A8367" t="s">
        <v>5</v>
      </c>
      <c r="B8367" t="s">
        <v>2687</v>
      </c>
      <c r="C8367">
        <f>_xlfn.NUMBERVALUE(MID(Table3[[#This Row],[Price]],2,LEN(Table3[[#This Row],[Price]])-2))</f>
        <v>380000</v>
      </c>
      <c r="D8367" t="s">
        <v>7</v>
      </c>
      <c r="E8367" t="s">
        <v>7214</v>
      </c>
      <c r="F8367">
        <f>_xlfn.NUMBERVALUE(SUBSTITUTE(Table3[[#This Row],[Sqm]],".",","))</f>
        <v>156.54</v>
      </c>
      <c r="G8367" s="8">
        <f>Table3[[#This Row],[Price_cleaned]]/Table3[[#This Row],[Sqm_cleaned]]</f>
        <v>2427.4945700779354</v>
      </c>
      <c r="H8367">
        <v>4</v>
      </c>
    </row>
    <row r="8368" spans="1:8" hidden="1" x14ac:dyDescent="0.2">
      <c r="A8368" t="s">
        <v>5</v>
      </c>
      <c r="B8368" t="s">
        <v>3038</v>
      </c>
      <c r="C8368">
        <f>_xlfn.NUMBERVALUE(MID(Table3[[#This Row],[Price]],2,LEN(Table3[[#This Row],[Price]])-2))</f>
        <v>299900</v>
      </c>
      <c r="D8368" t="s">
        <v>7</v>
      </c>
      <c r="E8368" t="s">
        <v>7214</v>
      </c>
      <c r="F8368">
        <f>_xlfn.NUMBERVALUE(SUBSTITUTE(Table3[[#This Row],[Sqm]],".",","))</f>
        <v>156.54</v>
      </c>
      <c r="G8368" s="8">
        <f>Table3[[#This Row],[Price_cleaned]]/Table3[[#This Row],[Sqm_cleaned]]</f>
        <v>1915.8042672799286</v>
      </c>
      <c r="H8368">
        <v>4</v>
      </c>
    </row>
    <row r="8369" spans="1:8" hidden="1" x14ac:dyDescent="0.2">
      <c r="A8369" t="s">
        <v>5</v>
      </c>
      <c r="B8369" t="s">
        <v>2128</v>
      </c>
      <c r="C8369">
        <f>_xlfn.NUMBERVALUE(MID(Table3[[#This Row],[Price]],2,LEN(Table3[[#This Row],[Price]])-2))</f>
        <v>520000</v>
      </c>
      <c r="D8369" t="s">
        <v>7</v>
      </c>
      <c r="E8369" t="s">
        <v>7215</v>
      </c>
      <c r="F8369">
        <f>_xlfn.NUMBERVALUE(SUBSTITUTE(Table3[[#This Row],[Sqm]],".",","))</f>
        <v>160.21</v>
      </c>
      <c r="G8369" s="8">
        <f>Table3[[#This Row],[Price_cleaned]]/Table3[[#This Row],[Sqm_cleaned]]</f>
        <v>3245.7399662942385</v>
      </c>
      <c r="H8369">
        <v>4</v>
      </c>
    </row>
    <row r="8370" spans="1:8" x14ac:dyDescent="0.2">
      <c r="A8370" t="s">
        <v>5</v>
      </c>
      <c r="B8370" t="s">
        <v>2598</v>
      </c>
      <c r="C8370">
        <f>_xlfn.NUMBERVALUE(MID(Table3[[#This Row],[Price]],2,LEN(Table3[[#This Row],[Price]])-2))</f>
        <v>575000</v>
      </c>
      <c r="D8370" t="s">
        <v>7</v>
      </c>
      <c r="E8370">
        <v>58</v>
      </c>
      <c r="F8370">
        <f>_xlfn.NUMBERVALUE(SUBSTITUTE(Table3[[#This Row],[Sqm]],".",","))</f>
        <v>58</v>
      </c>
      <c r="G8370" s="8">
        <f>Table3[[#This Row],[Price_cleaned]]/Table3[[#This Row],[Sqm_cleaned]]</f>
        <v>9913.7931034482754</v>
      </c>
      <c r="H8370">
        <v>3</v>
      </c>
    </row>
    <row r="8371" spans="1:8" x14ac:dyDescent="0.2">
      <c r="A8371" t="s">
        <v>5</v>
      </c>
      <c r="B8371" t="s">
        <v>2351</v>
      </c>
      <c r="C8371">
        <f>_xlfn.NUMBERVALUE(MID(Table3[[#This Row],[Price]],2,LEN(Table3[[#This Row],[Price]])-2))</f>
        <v>940000</v>
      </c>
      <c r="D8371" t="s">
        <v>7</v>
      </c>
      <c r="E8371" t="s">
        <v>3774</v>
      </c>
      <c r="F8371">
        <f>_xlfn.NUMBERVALUE(SUBSTITUTE(Table3[[#This Row],[Sqm]],".",","))</f>
        <v>109.5</v>
      </c>
      <c r="G8371" s="8">
        <f>Table3[[#This Row],[Price_cleaned]]/Table3[[#This Row],[Sqm_cleaned]]</f>
        <v>8584.4748858447492</v>
      </c>
      <c r="H8371">
        <v>3</v>
      </c>
    </row>
    <row r="8372" spans="1:8" hidden="1" x14ac:dyDescent="0.2">
      <c r="A8372" t="s">
        <v>5</v>
      </c>
      <c r="B8372" t="s">
        <v>3544</v>
      </c>
      <c r="C8372">
        <f>_xlfn.NUMBERVALUE(MID(Table3[[#This Row],[Price]],2,LEN(Table3[[#This Row],[Price]])-2))</f>
        <v>322000</v>
      </c>
      <c r="D8372" t="s">
        <v>7</v>
      </c>
      <c r="E8372" t="s">
        <v>7216</v>
      </c>
      <c r="F8372">
        <f>_xlfn.NUMBERVALUE(SUBSTITUTE(Table3[[#This Row],[Sqm]],".",","))</f>
        <v>134.5</v>
      </c>
      <c r="G8372" s="8">
        <f>Table3[[#This Row],[Price_cleaned]]/Table3[[#This Row],[Sqm_cleaned]]</f>
        <v>2394.0520446096652</v>
      </c>
      <c r="H8372">
        <v>4</v>
      </c>
    </row>
    <row r="8373" spans="1:8" x14ac:dyDescent="0.2">
      <c r="A8373" t="s">
        <v>5</v>
      </c>
      <c r="B8373" t="s">
        <v>3166</v>
      </c>
      <c r="C8373">
        <f>_xlfn.NUMBERVALUE(MID(Table3[[#This Row],[Price]],2,LEN(Table3[[#This Row],[Price]])-2))</f>
        <v>725000</v>
      </c>
      <c r="D8373" t="s">
        <v>7</v>
      </c>
      <c r="E8373">
        <v>44</v>
      </c>
      <c r="F8373">
        <f>_xlfn.NUMBERVALUE(SUBSTITUTE(Table3[[#This Row],[Sqm]],".",","))</f>
        <v>44</v>
      </c>
      <c r="G8373" s="8">
        <f>Table3[[#This Row],[Price_cleaned]]/Table3[[#This Row],[Sqm_cleaned]]</f>
        <v>16477.272727272728</v>
      </c>
      <c r="H8373">
        <v>2</v>
      </c>
    </row>
    <row r="8374" spans="1:8" x14ac:dyDescent="0.2">
      <c r="A8374" t="s">
        <v>5</v>
      </c>
      <c r="B8374" t="s">
        <v>7217</v>
      </c>
      <c r="C8374">
        <f>_xlfn.NUMBERVALUE(MID(Table3[[#This Row],[Price]],2,LEN(Table3[[#This Row],[Price]])-2))</f>
        <v>693000</v>
      </c>
      <c r="D8374" t="s">
        <v>7</v>
      </c>
      <c r="E8374">
        <v>64</v>
      </c>
      <c r="F8374">
        <f>_xlfn.NUMBERVALUE(SUBSTITUTE(Table3[[#This Row],[Sqm]],".",","))</f>
        <v>64</v>
      </c>
      <c r="G8374" s="8">
        <f>Table3[[#This Row],[Price_cleaned]]/Table3[[#This Row],[Sqm_cleaned]]</f>
        <v>10828.125</v>
      </c>
      <c r="H8374">
        <v>3</v>
      </c>
    </row>
    <row r="8375" spans="1:8" x14ac:dyDescent="0.2">
      <c r="A8375" t="s">
        <v>5</v>
      </c>
      <c r="B8375" t="s">
        <v>2827</v>
      </c>
      <c r="C8375">
        <f>_xlfn.NUMBERVALUE(MID(Table3[[#This Row],[Price]],2,LEN(Table3[[#This Row],[Price]])-2))</f>
        <v>489000</v>
      </c>
      <c r="D8375" t="s">
        <v>7</v>
      </c>
      <c r="E8375" t="s">
        <v>333</v>
      </c>
      <c r="F8375">
        <f>_xlfn.NUMBERVALUE(SUBSTITUTE(Table3[[#This Row],[Sqm]],".",","))</f>
        <v>38.700000000000003</v>
      </c>
      <c r="G8375" s="8">
        <f>Table3[[#This Row],[Price_cleaned]]/Table3[[#This Row],[Sqm_cleaned]]</f>
        <v>12635.658914728681</v>
      </c>
      <c r="H8375">
        <v>1</v>
      </c>
    </row>
    <row r="8376" spans="1:8" hidden="1" x14ac:dyDescent="0.2">
      <c r="A8376" t="s">
        <v>5</v>
      </c>
      <c r="B8376" t="s">
        <v>7218</v>
      </c>
      <c r="C8376">
        <f>_xlfn.NUMBERVALUE(MID(Table3[[#This Row],[Price]],2,LEN(Table3[[#This Row],[Price]])-2))</f>
        <v>347050</v>
      </c>
      <c r="D8376" t="s">
        <v>7</v>
      </c>
      <c r="E8376" t="s">
        <v>7219</v>
      </c>
      <c r="F8376">
        <f>_xlfn.NUMBERVALUE(SUBSTITUTE(Table3[[#This Row],[Sqm]],".",","))</f>
        <v>196.56</v>
      </c>
      <c r="G8376" s="8">
        <f>Table3[[#This Row],[Price_cleaned]]/Table3[[#This Row],[Sqm_cleaned]]</f>
        <v>1765.6186406186407</v>
      </c>
      <c r="H8376">
        <v>5</v>
      </c>
    </row>
    <row r="8377" spans="1:8" hidden="1" x14ac:dyDescent="0.2">
      <c r="A8377" t="s">
        <v>5</v>
      </c>
      <c r="B8377" t="s">
        <v>2283</v>
      </c>
      <c r="C8377">
        <f>_xlfn.NUMBERVALUE(MID(Table3[[#This Row],[Price]],2,LEN(Table3[[#This Row],[Price]])-2))</f>
        <v>1200000</v>
      </c>
      <c r="D8377" t="s">
        <v>2886</v>
      </c>
      <c r="E8377">
        <v>100</v>
      </c>
      <c r="F8377">
        <f>_xlfn.NUMBERVALUE(SUBSTITUTE(Table3[[#This Row],[Sqm]],".",","))</f>
        <v>100</v>
      </c>
      <c r="G8377">
        <f>Table3[[#This Row],[Price_cleaned]]/Table3[[#This Row],[Sqm_cleaned]]</f>
        <v>12000</v>
      </c>
      <c r="H8377">
        <v>4</v>
      </c>
    </row>
    <row r="8378" spans="1:8" hidden="1" x14ac:dyDescent="0.2">
      <c r="A8378" t="s">
        <v>5</v>
      </c>
      <c r="B8378" t="s">
        <v>2449</v>
      </c>
      <c r="C8378">
        <f>_xlfn.NUMBERVALUE(MID(Table3[[#This Row],[Price]],2,LEN(Table3[[#This Row],[Price]])-2))</f>
        <v>170000</v>
      </c>
      <c r="D8378" t="s">
        <v>7</v>
      </c>
      <c r="E8378" t="s">
        <v>365</v>
      </c>
      <c r="F8378">
        <f>_xlfn.NUMBERVALUE(SUBSTITUTE(Table3[[#This Row],[Sqm]],".",","))</f>
        <v>63.4</v>
      </c>
      <c r="G8378">
        <f>Table3[[#This Row],[Price_cleaned]]/Table3[[#This Row],[Sqm_cleaned]]</f>
        <v>2681.3880126182967</v>
      </c>
      <c r="H8378">
        <v>3</v>
      </c>
    </row>
    <row r="8379" spans="1:8" hidden="1" x14ac:dyDescent="0.2">
      <c r="A8379" t="s">
        <v>5</v>
      </c>
      <c r="B8379" t="s">
        <v>2213</v>
      </c>
      <c r="C8379">
        <f>_xlfn.NUMBERVALUE(MID(Table3[[#This Row],[Price]],2,LEN(Table3[[#This Row],[Price]])-2))</f>
        <v>769000</v>
      </c>
      <c r="D8379" t="s">
        <v>2886</v>
      </c>
      <c r="E8379">
        <v>100</v>
      </c>
      <c r="F8379">
        <f>_xlfn.NUMBERVALUE(SUBSTITUTE(Table3[[#This Row],[Sqm]],".",","))</f>
        <v>100</v>
      </c>
      <c r="G8379">
        <f>Table3[[#This Row],[Price_cleaned]]/Table3[[#This Row],[Sqm_cleaned]]</f>
        <v>7690</v>
      </c>
      <c r="H8379">
        <v>5</v>
      </c>
    </row>
    <row r="8380" spans="1:8" hidden="1" x14ac:dyDescent="0.2">
      <c r="A8380" t="s">
        <v>5</v>
      </c>
      <c r="B8380" t="s">
        <v>7220</v>
      </c>
      <c r="C8380">
        <f>_xlfn.NUMBERVALUE(MID(Table3[[#This Row],[Price]],2,LEN(Table3[[#This Row],[Price]])-2))</f>
        <v>834401</v>
      </c>
      <c r="D8380" t="s">
        <v>2886</v>
      </c>
      <c r="E8380" t="s">
        <v>7221</v>
      </c>
      <c r="F8380">
        <f>_xlfn.NUMBERVALUE(SUBSTITUTE(Table3[[#This Row],[Sqm]],".",","))</f>
        <v>72.28</v>
      </c>
      <c r="G8380">
        <f>Table3[[#This Row],[Price_cleaned]]/Table3[[#This Row],[Sqm_cleaned]]</f>
        <v>11544.009407858328</v>
      </c>
      <c r="H8380">
        <v>3</v>
      </c>
    </row>
    <row r="8381" spans="1:8" x14ac:dyDescent="0.2">
      <c r="A8381" t="s">
        <v>5</v>
      </c>
      <c r="B8381" t="s">
        <v>7222</v>
      </c>
      <c r="C8381">
        <f>_xlfn.NUMBERVALUE(MID(Table3[[#This Row],[Price]],2,LEN(Table3[[#This Row],[Price]])-2))</f>
        <v>579101</v>
      </c>
      <c r="D8381" t="s">
        <v>7</v>
      </c>
      <c r="E8381" t="s">
        <v>2815</v>
      </c>
      <c r="F8381">
        <f>_xlfn.NUMBERVALUE(SUBSTITUTE(Table3[[#This Row],[Sqm]],".",","))</f>
        <v>90.5</v>
      </c>
      <c r="G8381" s="8">
        <f>Table3[[#This Row],[Price_cleaned]]/Table3[[#This Row],[Sqm_cleaned]]</f>
        <v>6398.906077348066</v>
      </c>
      <c r="H8381">
        <v>4</v>
      </c>
    </row>
    <row r="8382" spans="1:8" x14ac:dyDescent="0.2">
      <c r="A8382" t="s">
        <v>5</v>
      </c>
      <c r="B8382" t="s">
        <v>7223</v>
      </c>
      <c r="C8382">
        <f>_xlfn.NUMBERVALUE(MID(Table3[[#This Row],[Price]],2,LEN(Table3[[#This Row],[Price]])-2))</f>
        <v>631523</v>
      </c>
      <c r="D8382" t="s">
        <v>7</v>
      </c>
      <c r="E8382" t="s">
        <v>860</v>
      </c>
      <c r="F8382">
        <f>_xlfn.NUMBERVALUE(SUBSTITUTE(Table3[[#This Row],[Sqm]],".",","))</f>
        <v>43.8</v>
      </c>
      <c r="G8382" s="8">
        <f>Table3[[#This Row],[Price_cleaned]]/Table3[[#This Row],[Sqm_cleaned]]</f>
        <v>14418.333333333334</v>
      </c>
      <c r="H8382">
        <v>2</v>
      </c>
    </row>
    <row r="8383" spans="1:8" x14ac:dyDescent="0.2">
      <c r="A8383" t="s">
        <v>5</v>
      </c>
      <c r="B8383" t="s">
        <v>7224</v>
      </c>
      <c r="C8383">
        <f>_xlfn.NUMBERVALUE(MID(Table3[[#This Row],[Price]],2,LEN(Table3[[#This Row],[Price]])-2))</f>
        <v>555717</v>
      </c>
      <c r="D8383" t="s">
        <v>7</v>
      </c>
      <c r="E8383" t="s">
        <v>7225</v>
      </c>
      <c r="F8383">
        <f>_xlfn.NUMBERVALUE(SUBSTITUTE(Table3[[#This Row],[Sqm]],".",","))</f>
        <v>38.25</v>
      </c>
      <c r="G8383" s="8">
        <f>Table3[[#This Row],[Price_cleaned]]/Table3[[#This Row],[Sqm_cleaned]]</f>
        <v>14528.549019607843</v>
      </c>
      <c r="H8383">
        <v>2</v>
      </c>
    </row>
    <row r="8384" spans="1:8" x14ac:dyDescent="0.2">
      <c r="A8384" t="s">
        <v>5</v>
      </c>
      <c r="B8384" t="s">
        <v>7226</v>
      </c>
      <c r="C8384">
        <f>_xlfn.NUMBERVALUE(MID(Table3[[#This Row],[Price]],2,LEN(Table3[[#This Row],[Price]])-2))</f>
        <v>693500</v>
      </c>
      <c r="D8384" t="s">
        <v>7</v>
      </c>
      <c r="E8384" t="s">
        <v>860</v>
      </c>
      <c r="F8384">
        <f>_xlfn.NUMBERVALUE(SUBSTITUTE(Table3[[#This Row],[Sqm]],".",","))</f>
        <v>43.8</v>
      </c>
      <c r="G8384" s="8">
        <f>Table3[[#This Row],[Price_cleaned]]/Table3[[#This Row],[Sqm_cleaned]]</f>
        <v>15833.333333333334</v>
      </c>
      <c r="H8384">
        <v>2</v>
      </c>
    </row>
    <row r="8385" spans="1:8" x14ac:dyDescent="0.2">
      <c r="A8385" t="s">
        <v>5</v>
      </c>
      <c r="B8385" t="s">
        <v>7227</v>
      </c>
      <c r="C8385">
        <f>_xlfn.NUMBERVALUE(MID(Table3[[#This Row],[Price]],2,LEN(Table3[[#This Row],[Price]])-2))</f>
        <v>515100</v>
      </c>
      <c r="D8385" t="s">
        <v>7</v>
      </c>
      <c r="E8385" t="s">
        <v>710</v>
      </c>
      <c r="F8385">
        <f>_xlfn.NUMBERVALUE(SUBSTITUTE(Table3[[#This Row],[Sqm]],".",","))</f>
        <v>38.9</v>
      </c>
      <c r="G8385" s="8">
        <f>Table3[[#This Row],[Price_cleaned]]/Table3[[#This Row],[Sqm_cleaned]]</f>
        <v>13241.645244215939</v>
      </c>
      <c r="H8385">
        <v>2</v>
      </c>
    </row>
    <row r="8386" spans="1:8" x14ac:dyDescent="0.2">
      <c r="A8386" t="s">
        <v>5</v>
      </c>
      <c r="B8386" t="s">
        <v>7228</v>
      </c>
      <c r="C8386">
        <f>_xlfn.NUMBERVALUE(MID(Table3[[#This Row],[Price]],2,LEN(Table3[[#This Row],[Price]])-2))</f>
        <v>426794</v>
      </c>
      <c r="D8386" t="s">
        <v>68</v>
      </c>
      <c r="E8386" t="s">
        <v>1645</v>
      </c>
      <c r="F8386">
        <f>_xlfn.NUMBERVALUE(SUBSTITUTE(Table3[[#This Row],[Sqm]],".",","))</f>
        <v>41.39</v>
      </c>
      <c r="G8386" s="8">
        <f>Table3[[#This Row],[Price_cleaned]]/Table3[[#This Row],[Sqm_cleaned]]</f>
        <v>10311.524522831602</v>
      </c>
      <c r="H8386">
        <v>2</v>
      </c>
    </row>
    <row r="8387" spans="1:8" x14ac:dyDescent="0.2">
      <c r="A8387" t="s">
        <v>5</v>
      </c>
      <c r="B8387" t="s">
        <v>7229</v>
      </c>
      <c r="C8387">
        <f>_xlfn.NUMBERVALUE(MID(Table3[[#This Row],[Price]],2,LEN(Table3[[#This Row],[Price]])-2))</f>
        <v>374946</v>
      </c>
      <c r="D8387" t="s">
        <v>68</v>
      </c>
      <c r="E8387">
        <v>55</v>
      </c>
      <c r="F8387">
        <f>_xlfn.NUMBERVALUE(SUBSTITUTE(Table3[[#This Row],[Sqm]],".",","))</f>
        <v>55</v>
      </c>
      <c r="G8387" s="8">
        <f>Table3[[#This Row],[Price_cleaned]]/Table3[[#This Row],[Sqm_cleaned]]</f>
        <v>6817.2</v>
      </c>
      <c r="H8387">
        <v>3</v>
      </c>
    </row>
    <row r="8388" spans="1:8" hidden="1" x14ac:dyDescent="0.2">
      <c r="A8388" t="s">
        <v>5</v>
      </c>
      <c r="B8388" t="s">
        <v>2636</v>
      </c>
      <c r="C8388">
        <f>_xlfn.NUMBERVALUE(MID(Table3[[#This Row],[Price]],2,LEN(Table3[[#This Row],[Price]])-2))</f>
        <v>715295</v>
      </c>
      <c r="D8388" t="s">
        <v>260</v>
      </c>
      <c r="E8388">
        <v>78</v>
      </c>
      <c r="F8388">
        <f>_xlfn.NUMBERVALUE(SUBSTITUTE(Table3[[#This Row],[Sqm]],".",","))</f>
        <v>78</v>
      </c>
      <c r="G8388">
        <f>Table3[[#This Row],[Price_cleaned]]/Table3[[#This Row],[Sqm_cleaned]]</f>
        <v>9170.4487179487187</v>
      </c>
      <c r="H8388">
        <v>3</v>
      </c>
    </row>
    <row r="8389" spans="1:8" hidden="1" x14ac:dyDescent="0.2">
      <c r="A8389" t="s">
        <v>5</v>
      </c>
      <c r="B8389" t="s">
        <v>2164</v>
      </c>
      <c r="C8389">
        <f>_xlfn.NUMBERVALUE(MID(Table3[[#This Row],[Price]],2,LEN(Table3[[#This Row],[Price]])-2))</f>
        <v>750000</v>
      </c>
      <c r="D8389" t="s">
        <v>1454</v>
      </c>
      <c r="E8389" t="s">
        <v>336</v>
      </c>
      <c r="F8389">
        <f>_xlfn.NUMBERVALUE(SUBSTITUTE(Table3[[#This Row],[Sqm]],".",","))</f>
        <v>42.7</v>
      </c>
      <c r="G8389">
        <f>Table3[[#This Row],[Price_cleaned]]/Table3[[#This Row],[Sqm_cleaned]]</f>
        <v>17564.402810304447</v>
      </c>
      <c r="H8389">
        <v>3</v>
      </c>
    </row>
    <row r="8390" spans="1:8" hidden="1" x14ac:dyDescent="0.2">
      <c r="A8390" t="s">
        <v>5</v>
      </c>
      <c r="B8390" t="s">
        <v>2123</v>
      </c>
      <c r="C8390">
        <f>_xlfn.NUMBERVALUE(MID(Table3[[#This Row],[Price]],2,LEN(Table3[[#This Row],[Price]])-2))</f>
        <v>950000</v>
      </c>
      <c r="D8390" t="s">
        <v>114</v>
      </c>
      <c r="E8390">
        <v>195</v>
      </c>
      <c r="F8390">
        <f>_xlfn.NUMBERVALUE(SUBSTITUTE(Table3[[#This Row],[Sqm]],".",","))</f>
        <v>195</v>
      </c>
      <c r="G8390" s="8">
        <f>Table3[[#This Row],[Price_cleaned]]/Table3[[#This Row],[Sqm_cleaned]]</f>
        <v>4871.7948717948721</v>
      </c>
      <c r="H8390">
        <v>4</v>
      </c>
    </row>
    <row r="8391" spans="1:8" hidden="1" x14ac:dyDescent="0.2">
      <c r="A8391" t="s">
        <v>5</v>
      </c>
      <c r="B8391" t="s">
        <v>2479</v>
      </c>
      <c r="C8391">
        <f>_xlfn.NUMBERVALUE(MID(Table3[[#This Row],[Price]],2,LEN(Table3[[#This Row],[Price]])-2))</f>
        <v>399000</v>
      </c>
      <c r="D8391" t="s">
        <v>114</v>
      </c>
      <c r="E8391">
        <v>160</v>
      </c>
      <c r="F8391">
        <f>_xlfn.NUMBERVALUE(SUBSTITUTE(Table3[[#This Row],[Sqm]],".",","))</f>
        <v>160</v>
      </c>
      <c r="G8391">
        <f>Table3[[#This Row],[Price_cleaned]]/Table3[[#This Row],[Sqm_cleaned]]</f>
        <v>2493.75</v>
      </c>
      <c r="H8391">
        <v>11</v>
      </c>
    </row>
    <row r="8392" spans="1:8" hidden="1" x14ac:dyDescent="0.2">
      <c r="A8392" t="s">
        <v>5</v>
      </c>
      <c r="B8392" t="s">
        <v>7230</v>
      </c>
      <c r="C8392">
        <f>_xlfn.NUMBERVALUE(MID(Table3[[#This Row],[Price]],2,LEN(Table3[[#This Row],[Price]])-2))</f>
        <v>2739450</v>
      </c>
      <c r="D8392" t="s">
        <v>114</v>
      </c>
      <c r="E8392" t="s">
        <v>1518</v>
      </c>
      <c r="F8392">
        <f>_xlfn.NUMBERVALUE(SUBSTITUTE(Table3[[#This Row],[Sqm]],".",","))</f>
        <v>91.9</v>
      </c>
      <c r="G8392">
        <f>Table3[[#This Row],[Price_cleaned]]/Table3[[#This Row],[Sqm_cleaned]]</f>
        <v>29809.031556039172</v>
      </c>
      <c r="H8392">
        <v>4</v>
      </c>
    </row>
    <row r="8393" spans="1:8" hidden="1" x14ac:dyDescent="0.2">
      <c r="A8393" t="s">
        <v>5</v>
      </c>
      <c r="B8393" t="s">
        <v>7231</v>
      </c>
      <c r="C8393">
        <f>_xlfn.NUMBERVALUE(MID(Table3[[#This Row],[Price]],2,LEN(Table3[[#This Row],[Price]])-2))</f>
        <v>2723796</v>
      </c>
      <c r="D8393" t="s">
        <v>5322</v>
      </c>
      <c r="E8393" t="s">
        <v>7232</v>
      </c>
      <c r="F8393">
        <f>_xlfn.NUMBERVALUE(SUBSTITUTE(Table3[[#This Row],[Sqm]],".",","))</f>
        <v>92.6</v>
      </c>
      <c r="G8393">
        <f>Table3[[#This Row],[Price_cleaned]]/Table3[[#This Row],[Sqm_cleaned]]</f>
        <v>29414.643628509722</v>
      </c>
      <c r="H8393">
        <v>5</v>
      </c>
    </row>
    <row r="8394" spans="1:8" hidden="1" x14ac:dyDescent="0.2">
      <c r="A8394" t="s">
        <v>5</v>
      </c>
      <c r="B8394" t="s">
        <v>7233</v>
      </c>
      <c r="C8394">
        <f>_xlfn.NUMBERVALUE(MID(Table3[[#This Row],[Price]],2,LEN(Table3[[#This Row],[Price]])-2))</f>
        <v>2771633</v>
      </c>
      <c r="D8394" t="s">
        <v>137</v>
      </c>
      <c r="E8394" t="s">
        <v>3097</v>
      </c>
      <c r="F8394">
        <f>_xlfn.NUMBERVALUE(SUBSTITUTE(Table3[[#This Row],[Sqm]],".",","))</f>
        <v>75.5</v>
      </c>
      <c r="G8394">
        <f>Table3[[#This Row],[Price_cleaned]]/Table3[[#This Row],[Sqm_cleaned]]</f>
        <v>36710.370860927149</v>
      </c>
      <c r="H8394">
        <v>3</v>
      </c>
    </row>
    <row r="8395" spans="1:8" x14ac:dyDescent="0.2">
      <c r="A8395" t="s">
        <v>5</v>
      </c>
      <c r="B8395" t="s">
        <v>3574</v>
      </c>
      <c r="C8395">
        <f>_xlfn.NUMBERVALUE(MID(Table3[[#This Row],[Price]],2,LEN(Table3[[#This Row],[Price]])-2))</f>
        <v>825000</v>
      </c>
      <c r="D8395" t="s">
        <v>7</v>
      </c>
      <c r="E8395" t="s">
        <v>2736</v>
      </c>
      <c r="F8395">
        <f>_xlfn.NUMBERVALUE(SUBSTITUTE(Table3[[#This Row],[Sqm]],".",","))</f>
        <v>103.65</v>
      </c>
      <c r="G8395" s="8">
        <f>Table3[[#This Row],[Price_cleaned]]/Table3[[#This Row],[Sqm_cleaned]]</f>
        <v>7959.4790159189579</v>
      </c>
      <c r="H8395">
        <v>3</v>
      </c>
    </row>
    <row r="8396" spans="1:8" hidden="1" x14ac:dyDescent="0.2">
      <c r="A8396" t="s">
        <v>5</v>
      </c>
      <c r="B8396" t="s">
        <v>7234</v>
      </c>
      <c r="C8396">
        <f>_xlfn.NUMBERVALUE(MID(Table3[[#This Row],[Price]],2,LEN(Table3[[#This Row],[Price]])-2))</f>
        <v>1281900</v>
      </c>
      <c r="D8396" t="s">
        <v>7235</v>
      </c>
      <c r="E8396" t="s">
        <v>4850</v>
      </c>
      <c r="F8396">
        <f>_xlfn.NUMBERVALUE(SUBSTITUTE(Table3[[#This Row],[Sqm]],".",","))</f>
        <v>44.85</v>
      </c>
      <c r="G8396">
        <f>Table3[[#This Row],[Price_cleaned]]/Table3[[#This Row],[Sqm_cleaned]]</f>
        <v>28581.939799331103</v>
      </c>
      <c r="H8396">
        <v>2</v>
      </c>
    </row>
    <row r="8397" spans="1:8" hidden="1" x14ac:dyDescent="0.2">
      <c r="A8397" t="s">
        <v>5</v>
      </c>
      <c r="B8397" t="s">
        <v>4286</v>
      </c>
      <c r="C8397">
        <f>_xlfn.NUMBERVALUE(MID(Table3[[#This Row],[Price]],2,LEN(Table3[[#This Row],[Price]])-2))</f>
        <v>1899000</v>
      </c>
      <c r="D8397" t="s">
        <v>181</v>
      </c>
      <c r="E8397" t="s">
        <v>207</v>
      </c>
      <c r="F8397">
        <f>_xlfn.NUMBERVALUE(SUBSTITUTE(Table3[[#This Row],[Sqm]],".",","))</f>
        <v>51.74</v>
      </c>
      <c r="G8397">
        <f>Table3[[#This Row],[Price_cleaned]]/Table3[[#This Row],[Sqm_cleaned]]</f>
        <v>36702.744491689213</v>
      </c>
      <c r="H8397">
        <v>3</v>
      </c>
    </row>
    <row r="8398" spans="1:8" x14ac:dyDescent="0.2">
      <c r="A8398" t="s">
        <v>5</v>
      </c>
      <c r="B8398" t="s">
        <v>7236</v>
      </c>
      <c r="C8398">
        <f>_xlfn.NUMBERVALUE(MID(Table3[[#This Row],[Price]],2,LEN(Table3[[#This Row],[Price]])-2))</f>
        <v>428500</v>
      </c>
      <c r="D8398" t="s">
        <v>7</v>
      </c>
      <c r="E8398">
        <v>57</v>
      </c>
      <c r="F8398">
        <f>_xlfn.NUMBERVALUE(SUBSTITUTE(Table3[[#This Row],[Sqm]],".",","))</f>
        <v>57</v>
      </c>
      <c r="G8398" s="8">
        <f>Table3[[#This Row],[Price_cleaned]]/Table3[[#This Row],[Sqm_cleaned]]</f>
        <v>7517.5438596491231</v>
      </c>
      <c r="H8398">
        <v>2</v>
      </c>
    </row>
    <row r="8399" spans="1:8" x14ac:dyDescent="0.2">
      <c r="A8399" t="s">
        <v>5</v>
      </c>
      <c r="B8399" t="s">
        <v>6682</v>
      </c>
      <c r="C8399">
        <f>_xlfn.NUMBERVALUE(MID(Table3[[#This Row],[Price]],2,LEN(Table3[[#This Row],[Price]])-2))</f>
        <v>1116000</v>
      </c>
      <c r="D8399" t="s">
        <v>7</v>
      </c>
      <c r="E8399">
        <v>96</v>
      </c>
      <c r="F8399">
        <f>_xlfn.NUMBERVALUE(SUBSTITUTE(Table3[[#This Row],[Sqm]],".",","))</f>
        <v>96</v>
      </c>
      <c r="G8399" s="8">
        <f>Table3[[#This Row],[Price_cleaned]]/Table3[[#This Row],[Sqm_cleaned]]</f>
        <v>11625</v>
      </c>
      <c r="H8399">
        <v>4</v>
      </c>
    </row>
    <row r="8400" spans="1:8" hidden="1" x14ac:dyDescent="0.2">
      <c r="A8400" t="s">
        <v>5</v>
      </c>
      <c r="B8400" t="s">
        <v>2245</v>
      </c>
      <c r="C8400">
        <f>_xlfn.NUMBERVALUE(MID(Table3[[#This Row],[Price]],2,LEN(Table3[[#This Row],[Price]])-2))</f>
        <v>500000</v>
      </c>
      <c r="D8400" t="s">
        <v>575</v>
      </c>
      <c r="E8400" t="s">
        <v>7237</v>
      </c>
      <c r="F8400">
        <f>_xlfn.NUMBERVALUE(SUBSTITUTE(Table3[[#This Row],[Sqm]],".",","))</f>
        <v>35.229999999999997</v>
      </c>
      <c r="G8400">
        <f>Table3[[#This Row],[Price_cleaned]]/Table3[[#This Row],[Sqm_cleaned]]</f>
        <v>14192.449616803862</v>
      </c>
      <c r="H8400">
        <v>2</v>
      </c>
    </row>
    <row r="8401" spans="1:8" hidden="1" x14ac:dyDescent="0.2">
      <c r="A8401" t="s">
        <v>5</v>
      </c>
      <c r="B8401" t="s">
        <v>7238</v>
      </c>
      <c r="C8401">
        <f>_xlfn.NUMBERVALUE(MID(Table3[[#This Row],[Price]],2,LEN(Table3[[#This Row],[Price]])-2))</f>
        <v>7812688</v>
      </c>
      <c r="D8401" t="s">
        <v>172</v>
      </c>
      <c r="E8401" t="s">
        <v>7239</v>
      </c>
      <c r="F8401">
        <f>_xlfn.NUMBERVALUE(SUBSTITUTE(Table3[[#This Row],[Sqm]],".",","))</f>
        <v>79.12</v>
      </c>
      <c r="G8401">
        <f>Table3[[#This Row],[Price_cleaned]]/Table3[[#This Row],[Sqm_cleaned]]</f>
        <v>98744.792719919104</v>
      </c>
      <c r="H8401">
        <v>3</v>
      </c>
    </row>
    <row r="8402" spans="1:8" x14ac:dyDescent="0.2">
      <c r="A8402" t="s">
        <v>5</v>
      </c>
      <c r="B8402" t="s">
        <v>2598</v>
      </c>
      <c r="C8402">
        <f>_xlfn.NUMBERVALUE(MID(Table3[[#This Row],[Price]],2,LEN(Table3[[#This Row],[Price]])-2))</f>
        <v>575000</v>
      </c>
      <c r="D8402" t="s">
        <v>137</v>
      </c>
      <c r="E8402">
        <v>44</v>
      </c>
      <c r="F8402">
        <f>_xlfn.NUMBERVALUE(SUBSTITUTE(Table3[[#This Row],[Sqm]],".",","))</f>
        <v>44</v>
      </c>
      <c r="G8402" s="8">
        <f>Table3[[#This Row],[Price_cleaned]]/Table3[[#This Row],[Sqm_cleaned]]</f>
        <v>13068.181818181818</v>
      </c>
      <c r="H8402">
        <v>2</v>
      </c>
    </row>
    <row r="8403" spans="1:8" hidden="1" x14ac:dyDescent="0.2">
      <c r="A8403" t="s">
        <v>5</v>
      </c>
      <c r="B8403" t="s">
        <v>2086</v>
      </c>
      <c r="C8403">
        <f>_xlfn.NUMBERVALUE(MID(Table3[[#This Row],[Price]],2,LEN(Table3[[#This Row],[Price]])-2))</f>
        <v>620000</v>
      </c>
      <c r="D8403" t="s">
        <v>7240</v>
      </c>
      <c r="E8403" t="s">
        <v>7012</v>
      </c>
      <c r="F8403">
        <f>_xlfn.NUMBERVALUE(SUBSTITUTE(Table3[[#This Row],[Sqm]],".",","))</f>
        <v>37.61</v>
      </c>
      <c r="G8403">
        <f>Table3[[#This Row],[Price_cleaned]]/Table3[[#This Row],[Sqm_cleaned]]</f>
        <v>16484.977399627758</v>
      </c>
      <c r="H8403">
        <v>2</v>
      </c>
    </row>
    <row r="8404" spans="1:8" x14ac:dyDescent="0.2">
      <c r="A8404" t="s">
        <v>5</v>
      </c>
      <c r="B8404" t="s">
        <v>2598</v>
      </c>
      <c r="C8404">
        <f>_xlfn.NUMBERVALUE(MID(Table3[[#This Row],[Price]],2,LEN(Table3[[#This Row],[Price]])-2))</f>
        <v>575000</v>
      </c>
      <c r="D8404" t="s">
        <v>137</v>
      </c>
      <c r="E8404" t="s">
        <v>2681</v>
      </c>
      <c r="F8404">
        <f>_xlfn.NUMBERVALUE(SUBSTITUTE(Table3[[#This Row],[Sqm]],".",","))</f>
        <v>63.8</v>
      </c>
      <c r="G8404" s="8">
        <f>Table3[[#This Row],[Price_cleaned]]/Table3[[#This Row],[Sqm_cleaned]]</f>
        <v>9012.5391849529788</v>
      </c>
      <c r="H8404">
        <v>3</v>
      </c>
    </row>
    <row r="8405" spans="1:8" x14ac:dyDescent="0.2">
      <c r="A8405" t="s">
        <v>5</v>
      </c>
      <c r="B8405" t="s">
        <v>3930</v>
      </c>
      <c r="C8405">
        <f>_xlfn.NUMBERVALUE(MID(Table3[[#This Row],[Price]],2,LEN(Table3[[#This Row],[Price]])-2))</f>
        <v>499900</v>
      </c>
      <c r="D8405" t="s">
        <v>137</v>
      </c>
      <c r="E8405" t="s">
        <v>4958</v>
      </c>
      <c r="F8405">
        <f>_xlfn.NUMBERVALUE(SUBSTITUTE(Table3[[#This Row],[Sqm]],".",","))</f>
        <v>32.85</v>
      </c>
      <c r="G8405" s="8">
        <f>Table3[[#This Row],[Price_cleaned]]/Table3[[#This Row],[Sqm_cleaned]]</f>
        <v>15217.65601217656</v>
      </c>
      <c r="H8405">
        <v>2</v>
      </c>
    </row>
    <row r="8406" spans="1:8" x14ac:dyDescent="0.2">
      <c r="A8406" t="s">
        <v>5</v>
      </c>
      <c r="B8406" t="s">
        <v>4096</v>
      </c>
      <c r="C8406">
        <f>_xlfn.NUMBERVALUE(MID(Table3[[#This Row],[Price]],2,LEN(Table3[[#This Row],[Price]])-2))</f>
        <v>929000</v>
      </c>
      <c r="D8406" t="s">
        <v>137</v>
      </c>
      <c r="E8406">
        <v>88</v>
      </c>
      <c r="F8406">
        <f>_xlfn.NUMBERVALUE(SUBSTITUTE(Table3[[#This Row],[Sqm]],".",","))</f>
        <v>88</v>
      </c>
      <c r="G8406" s="8">
        <f>Table3[[#This Row],[Price_cleaned]]/Table3[[#This Row],[Sqm_cleaned]]</f>
        <v>10556.818181818182</v>
      </c>
      <c r="H8406">
        <v>4</v>
      </c>
    </row>
    <row r="8407" spans="1:8" x14ac:dyDescent="0.2">
      <c r="A8407" t="s">
        <v>5</v>
      </c>
      <c r="B8407" t="s">
        <v>2239</v>
      </c>
      <c r="C8407">
        <f>_xlfn.NUMBERVALUE(MID(Table3[[#This Row],[Price]],2,LEN(Table3[[#This Row],[Price]])-2))</f>
        <v>655000</v>
      </c>
      <c r="D8407" t="s">
        <v>137</v>
      </c>
      <c r="E8407">
        <v>77</v>
      </c>
      <c r="F8407">
        <f>_xlfn.NUMBERVALUE(SUBSTITUTE(Table3[[#This Row],[Sqm]],".",","))</f>
        <v>77</v>
      </c>
      <c r="G8407" s="8">
        <f>Table3[[#This Row],[Price_cleaned]]/Table3[[#This Row],[Sqm_cleaned]]</f>
        <v>8506.4935064935071</v>
      </c>
      <c r="H8407">
        <v>4</v>
      </c>
    </row>
    <row r="8408" spans="1:8" x14ac:dyDescent="0.2">
      <c r="A8408" t="s">
        <v>5</v>
      </c>
      <c r="B8408" t="s">
        <v>2397</v>
      </c>
      <c r="C8408">
        <f>_xlfn.NUMBERVALUE(MID(Table3[[#This Row],[Price]],2,LEN(Table3[[#This Row],[Price]])-2))</f>
        <v>469000</v>
      </c>
      <c r="D8408" t="s">
        <v>137</v>
      </c>
      <c r="E8408">
        <v>74</v>
      </c>
      <c r="F8408">
        <f>_xlfn.NUMBERVALUE(SUBSTITUTE(Table3[[#This Row],[Sqm]],".",","))</f>
        <v>74</v>
      </c>
      <c r="G8408" s="8">
        <f>Table3[[#This Row],[Price_cleaned]]/Table3[[#This Row],[Sqm_cleaned]]</f>
        <v>6337.8378378378375</v>
      </c>
      <c r="H8408">
        <v>3</v>
      </c>
    </row>
    <row r="8409" spans="1:8" x14ac:dyDescent="0.2">
      <c r="A8409" t="s">
        <v>5</v>
      </c>
      <c r="B8409" t="s">
        <v>2824</v>
      </c>
      <c r="C8409">
        <f>_xlfn.NUMBERVALUE(MID(Table3[[#This Row],[Price]],2,LEN(Table3[[#This Row],[Price]])-2))</f>
        <v>529000</v>
      </c>
      <c r="D8409" t="s">
        <v>137</v>
      </c>
      <c r="E8409" t="s">
        <v>3280</v>
      </c>
      <c r="F8409">
        <f>_xlfn.NUMBERVALUE(SUBSTITUTE(Table3[[#This Row],[Sqm]],".",","))</f>
        <v>102.6</v>
      </c>
      <c r="G8409" s="8">
        <f>Table3[[#This Row],[Price_cleaned]]/Table3[[#This Row],[Sqm_cleaned]]</f>
        <v>5155.9454191033137</v>
      </c>
      <c r="H8409">
        <v>4</v>
      </c>
    </row>
    <row r="8410" spans="1:8" hidden="1" x14ac:dyDescent="0.2">
      <c r="A8410" t="s">
        <v>5</v>
      </c>
      <c r="B8410" t="s">
        <v>2560</v>
      </c>
      <c r="C8410">
        <f>_xlfn.NUMBERVALUE(MID(Table3[[#This Row],[Price]],2,LEN(Table3[[#This Row],[Price]])-2))</f>
        <v>695000</v>
      </c>
      <c r="D8410" t="s">
        <v>415</v>
      </c>
      <c r="E8410" t="s">
        <v>7241</v>
      </c>
      <c r="F8410">
        <f>_xlfn.NUMBERVALUE(SUBSTITUTE(Table3[[#This Row],[Sqm]],".",","))</f>
        <v>65.45</v>
      </c>
      <c r="G8410">
        <f>Table3[[#This Row],[Price_cleaned]]/Table3[[#This Row],[Sqm_cleaned]]</f>
        <v>10618.792971734149</v>
      </c>
      <c r="H8410">
        <v>3</v>
      </c>
    </row>
    <row r="8411" spans="1:8" hidden="1" x14ac:dyDescent="0.2">
      <c r="A8411" t="s">
        <v>5</v>
      </c>
      <c r="B8411" t="s">
        <v>2177</v>
      </c>
      <c r="C8411">
        <f>_xlfn.NUMBERVALUE(MID(Table3[[#This Row],[Price]],2,LEN(Table3[[#This Row],[Price]])-2))</f>
        <v>328000</v>
      </c>
      <c r="D8411" t="s">
        <v>7242</v>
      </c>
      <c r="E8411" t="s">
        <v>7243</v>
      </c>
      <c r="F8411">
        <f>_xlfn.NUMBERVALUE(SUBSTITUTE(Table3[[#This Row],[Sqm]],".",","))</f>
        <v>55.85</v>
      </c>
      <c r="G8411">
        <f>Table3[[#This Row],[Price_cleaned]]/Table3[[#This Row],[Sqm_cleaned]]</f>
        <v>5872.8737690241715</v>
      </c>
      <c r="H8411">
        <v>3</v>
      </c>
    </row>
    <row r="8412" spans="1:8" hidden="1" x14ac:dyDescent="0.2">
      <c r="A8412" t="s">
        <v>5</v>
      </c>
      <c r="B8412" t="s">
        <v>3111</v>
      </c>
      <c r="C8412">
        <f>_xlfn.NUMBERVALUE(MID(Table3[[#This Row],[Price]],2,LEN(Table3[[#This Row],[Price]])-2))</f>
        <v>299000</v>
      </c>
      <c r="D8412" t="s">
        <v>4910</v>
      </c>
      <c r="E8412" t="s">
        <v>7244</v>
      </c>
      <c r="F8412">
        <f>_xlfn.NUMBERVALUE(SUBSTITUTE(Table3[[#This Row],[Sqm]],".",","))</f>
        <v>44.36</v>
      </c>
      <c r="G8412">
        <f>Table3[[#This Row],[Price_cleaned]]/Table3[[#This Row],[Sqm_cleaned]]</f>
        <v>6740.3065825067633</v>
      </c>
      <c r="H8412">
        <v>3</v>
      </c>
    </row>
    <row r="8413" spans="1:8" x14ac:dyDescent="0.2">
      <c r="A8413" t="s">
        <v>5</v>
      </c>
      <c r="B8413" t="s">
        <v>2827</v>
      </c>
      <c r="C8413">
        <f>_xlfn.NUMBERVALUE(MID(Table3[[#This Row],[Price]],2,LEN(Table3[[#This Row],[Price]])-2))</f>
        <v>489000</v>
      </c>
      <c r="D8413" t="s">
        <v>137</v>
      </c>
      <c r="E8413" t="s">
        <v>4641</v>
      </c>
      <c r="F8413">
        <f>_xlfn.NUMBERVALUE(SUBSTITUTE(Table3[[#This Row],[Sqm]],".",","))</f>
        <v>42.93</v>
      </c>
      <c r="G8413" s="8">
        <f>Table3[[#This Row],[Price_cleaned]]/Table3[[#This Row],[Sqm_cleaned]]</f>
        <v>11390.635918937805</v>
      </c>
      <c r="H8413">
        <v>2</v>
      </c>
    </row>
    <row r="8414" spans="1:8" x14ac:dyDescent="0.2">
      <c r="A8414" t="s">
        <v>5</v>
      </c>
      <c r="B8414" t="s">
        <v>7245</v>
      </c>
      <c r="C8414">
        <f>_xlfn.NUMBERVALUE(MID(Table3[[#This Row],[Price]],2,LEN(Table3[[#This Row],[Price]])-2))</f>
        <v>939400</v>
      </c>
      <c r="D8414" t="s">
        <v>114</v>
      </c>
      <c r="E8414" t="s">
        <v>7246</v>
      </c>
      <c r="F8414">
        <f>_xlfn.NUMBERVALUE(SUBSTITUTE(Table3[[#This Row],[Sqm]],".",","))</f>
        <v>35.31</v>
      </c>
      <c r="G8414" s="8">
        <f>Table3[[#This Row],[Price_cleaned]]/Table3[[#This Row],[Sqm_cleaned]]</f>
        <v>26604.36137071651</v>
      </c>
      <c r="H8414">
        <v>2</v>
      </c>
    </row>
    <row r="8415" spans="1:8" hidden="1" x14ac:dyDescent="0.2">
      <c r="A8415" t="s">
        <v>5</v>
      </c>
      <c r="B8415" t="s">
        <v>2396</v>
      </c>
      <c r="C8415">
        <f>_xlfn.NUMBERVALUE(MID(Table3[[#This Row],[Price]],2,LEN(Table3[[#This Row],[Price]])-2))</f>
        <v>2700000</v>
      </c>
      <c r="D8415" t="s">
        <v>120</v>
      </c>
      <c r="E8415" t="s">
        <v>7247</v>
      </c>
      <c r="F8415">
        <f>_xlfn.NUMBERVALUE(SUBSTITUTE(Table3[[#This Row],[Sqm]],".",","))</f>
        <v>32.74</v>
      </c>
      <c r="G8415">
        <f>Table3[[#This Row],[Price_cleaned]]/Table3[[#This Row],[Sqm_cleaned]]</f>
        <v>82467.929138668289</v>
      </c>
      <c r="H8415">
        <v>2</v>
      </c>
    </row>
    <row r="8416" spans="1:8" hidden="1" x14ac:dyDescent="0.2">
      <c r="A8416" t="s">
        <v>5</v>
      </c>
      <c r="B8416" t="s">
        <v>2225</v>
      </c>
      <c r="C8416">
        <f>_xlfn.NUMBERVALUE(MID(Table3[[#This Row],[Price]],2,LEN(Table3[[#This Row],[Price]])-2))</f>
        <v>899000</v>
      </c>
      <c r="D8416" t="s">
        <v>196</v>
      </c>
      <c r="E8416">
        <v>55</v>
      </c>
      <c r="F8416">
        <f>_xlfn.NUMBERVALUE(SUBSTITUTE(Table3[[#This Row],[Sqm]],".",","))</f>
        <v>55</v>
      </c>
      <c r="G8416">
        <f>Table3[[#This Row],[Price_cleaned]]/Table3[[#This Row],[Sqm_cleaned]]</f>
        <v>16345.454545454546</v>
      </c>
      <c r="H8416">
        <v>3</v>
      </c>
    </row>
    <row r="8417" spans="1:8" hidden="1" x14ac:dyDescent="0.2">
      <c r="A8417" t="s">
        <v>5</v>
      </c>
      <c r="B8417" t="s">
        <v>5144</v>
      </c>
      <c r="C8417">
        <f>_xlfn.NUMBERVALUE(MID(Table3[[#This Row],[Price]],2,LEN(Table3[[#This Row],[Price]])-2))</f>
        <v>781150</v>
      </c>
      <c r="D8417" t="s">
        <v>7</v>
      </c>
      <c r="E8417" t="s">
        <v>7248</v>
      </c>
      <c r="F8417">
        <f>_xlfn.NUMBERVALUE(SUBSTITUTE(Table3[[#This Row],[Sqm]],".",","))</f>
        <v>135.59</v>
      </c>
      <c r="G8417" s="8">
        <f>Table3[[#This Row],[Price_cleaned]]/Table3[[#This Row],[Sqm_cleaned]]</f>
        <v>5761.1180765543177</v>
      </c>
      <c r="H8417">
        <v>4</v>
      </c>
    </row>
    <row r="8418" spans="1:8" x14ac:dyDescent="0.2">
      <c r="A8418" t="s">
        <v>5</v>
      </c>
      <c r="B8418" t="s">
        <v>2355</v>
      </c>
      <c r="C8418">
        <f>_xlfn.NUMBERVALUE(MID(Table3[[#This Row],[Price]],2,LEN(Table3[[#This Row],[Price]])-2))</f>
        <v>645000</v>
      </c>
      <c r="D8418" t="s">
        <v>7</v>
      </c>
      <c r="E8418" t="s">
        <v>1115</v>
      </c>
      <c r="F8418">
        <f>_xlfn.NUMBERVALUE(SUBSTITUTE(Table3[[#This Row],[Sqm]],".",","))</f>
        <v>27.5</v>
      </c>
      <c r="G8418" s="8">
        <f>Table3[[#This Row],[Price_cleaned]]/Table3[[#This Row],[Sqm_cleaned]]</f>
        <v>23454.545454545456</v>
      </c>
      <c r="H8418">
        <v>1</v>
      </c>
    </row>
    <row r="8419" spans="1:8" hidden="1" x14ac:dyDescent="0.2">
      <c r="A8419" t="s">
        <v>5</v>
      </c>
      <c r="B8419" t="s">
        <v>2341</v>
      </c>
      <c r="C8419">
        <f>_xlfn.NUMBERVALUE(MID(Table3[[#This Row],[Price]],2,LEN(Table3[[#This Row],[Price]])-2))</f>
        <v>499000</v>
      </c>
      <c r="D8419" t="s">
        <v>181</v>
      </c>
      <c r="E8419">
        <v>130</v>
      </c>
      <c r="F8419">
        <f>_xlfn.NUMBERVALUE(SUBSTITUTE(Table3[[#This Row],[Sqm]],".",","))</f>
        <v>130</v>
      </c>
      <c r="G8419">
        <f>Table3[[#This Row],[Price_cleaned]]/Table3[[#This Row],[Sqm_cleaned]]</f>
        <v>3838.4615384615386</v>
      </c>
      <c r="H8419">
        <v>3</v>
      </c>
    </row>
    <row r="8420" spans="1:8" hidden="1" x14ac:dyDescent="0.2">
      <c r="A8420" t="s">
        <v>5</v>
      </c>
      <c r="B8420" t="s">
        <v>2163</v>
      </c>
      <c r="C8420">
        <f>_xlfn.NUMBERVALUE(MID(Table3[[#This Row],[Price]],2,LEN(Table3[[#This Row],[Price]])-2))</f>
        <v>2600000</v>
      </c>
      <c r="D8420" t="s">
        <v>137</v>
      </c>
      <c r="E8420" t="s">
        <v>7249</v>
      </c>
      <c r="F8420">
        <f>_xlfn.NUMBERVALUE(SUBSTITUTE(Table3[[#This Row],[Sqm]],".",","))</f>
        <v>85.85</v>
      </c>
      <c r="G8420">
        <f>Table3[[#This Row],[Price_cleaned]]/Table3[[#This Row],[Sqm_cleaned]]</f>
        <v>30285.381479324406</v>
      </c>
      <c r="H8420">
        <v>3</v>
      </c>
    </row>
    <row r="8421" spans="1:8" x14ac:dyDescent="0.2">
      <c r="A8421" t="s">
        <v>5</v>
      </c>
      <c r="B8421" t="s">
        <v>7250</v>
      </c>
      <c r="C8421">
        <f>_xlfn.NUMBERVALUE(MID(Table3[[#This Row],[Price]],2,LEN(Table3[[#This Row],[Price]])-2))</f>
        <v>390195</v>
      </c>
      <c r="D8421" t="s">
        <v>7</v>
      </c>
      <c r="E8421" t="s">
        <v>326</v>
      </c>
      <c r="F8421">
        <f>_xlfn.NUMBERVALUE(SUBSTITUTE(Table3[[#This Row],[Sqm]],".",","))</f>
        <v>43.5</v>
      </c>
      <c r="G8421" s="8">
        <f>Table3[[#This Row],[Price_cleaned]]/Table3[[#This Row],[Sqm_cleaned]]</f>
        <v>8970</v>
      </c>
      <c r="H8421">
        <v>1</v>
      </c>
    </row>
    <row r="8422" spans="1:8" x14ac:dyDescent="0.2">
      <c r="A8422" t="s">
        <v>5</v>
      </c>
      <c r="B8422" t="s">
        <v>7251</v>
      </c>
      <c r="C8422">
        <f>_xlfn.NUMBERVALUE(MID(Table3[[#This Row],[Price]],2,LEN(Table3[[#This Row],[Price]])-2))</f>
        <v>413500</v>
      </c>
      <c r="D8422" t="s">
        <v>158</v>
      </c>
      <c r="E8422">
        <v>40</v>
      </c>
      <c r="F8422">
        <f>_xlfn.NUMBERVALUE(SUBSTITUTE(Table3[[#This Row],[Sqm]],".",","))</f>
        <v>40</v>
      </c>
      <c r="G8422" s="8">
        <f>Table3[[#This Row],[Price_cleaned]]/Table3[[#This Row],[Sqm_cleaned]]</f>
        <v>10337.5</v>
      </c>
      <c r="H8422">
        <v>2</v>
      </c>
    </row>
    <row r="8423" spans="1:8" hidden="1" x14ac:dyDescent="0.2">
      <c r="A8423" t="s">
        <v>5</v>
      </c>
      <c r="B8423" t="s">
        <v>5691</v>
      </c>
      <c r="C8423">
        <f>_xlfn.NUMBERVALUE(MID(Table3[[#This Row],[Price]],2,LEN(Table3[[#This Row],[Price]])-2))</f>
        <v>899999</v>
      </c>
      <c r="D8423" t="s">
        <v>519</v>
      </c>
      <c r="E8423">
        <v>53</v>
      </c>
      <c r="F8423">
        <f>_xlfn.NUMBERVALUE(SUBSTITUTE(Table3[[#This Row],[Sqm]],".",","))</f>
        <v>53</v>
      </c>
      <c r="G8423">
        <f>Table3[[#This Row],[Price_cleaned]]/Table3[[#This Row],[Sqm_cleaned]]</f>
        <v>16981.113207547169</v>
      </c>
      <c r="H8423">
        <v>2</v>
      </c>
    </row>
    <row r="8424" spans="1:8" hidden="1" x14ac:dyDescent="0.2">
      <c r="A8424" t="s">
        <v>5</v>
      </c>
      <c r="B8424" t="s">
        <v>2139</v>
      </c>
      <c r="C8424">
        <f>_xlfn.NUMBERVALUE(MID(Table3[[#This Row],[Price]],2,LEN(Table3[[#This Row],[Price]])-2))</f>
        <v>900000</v>
      </c>
      <c r="D8424" t="s">
        <v>134</v>
      </c>
      <c r="E8424" t="s">
        <v>3661</v>
      </c>
      <c r="F8424">
        <f>_xlfn.NUMBERVALUE(SUBSTITUTE(Table3[[#This Row],[Sqm]],".",","))</f>
        <v>48.81</v>
      </c>
      <c r="G8424">
        <f>Table3[[#This Row],[Price_cleaned]]/Table3[[#This Row],[Sqm_cleaned]]</f>
        <v>18438.844499078055</v>
      </c>
      <c r="H8424">
        <v>2</v>
      </c>
    </row>
    <row r="8425" spans="1:8" hidden="1" x14ac:dyDescent="0.2">
      <c r="A8425" t="s">
        <v>5</v>
      </c>
      <c r="B8425" t="s">
        <v>2659</v>
      </c>
      <c r="C8425">
        <f>_xlfn.NUMBERVALUE(MID(Table3[[#This Row],[Price]],2,LEN(Table3[[#This Row],[Price]])-2))</f>
        <v>280000</v>
      </c>
      <c r="D8425" t="s">
        <v>928</v>
      </c>
      <c r="E8425">
        <v>40</v>
      </c>
      <c r="F8425">
        <f>_xlfn.NUMBERVALUE(SUBSTITUTE(Table3[[#This Row],[Sqm]],".",","))</f>
        <v>40</v>
      </c>
      <c r="G8425">
        <f>Table3[[#This Row],[Price_cleaned]]/Table3[[#This Row],[Sqm_cleaned]]</f>
        <v>7000</v>
      </c>
      <c r="H8425">
        <v>2</v>
      </c>
    </row>
    <row r="8426" spans="1:8" hidden="1" x14ac:dyDescent="0.2">
      <c r="A8426" t="s">
        <v>5</v>
      </c>
      <c r="B8426" t="s">
        <v>2537</v>
      </c>
      <c r="C8426">
        <f>_xlfn.NUMBERVALUE(MID(Table3[[#This Row],[Price]],2,LEN(Table3[[#This Row],[Price]])-2))</f>
        <v>445000</v>
      </c>
      <c r="D8426" t="s">
        <v>172</v>
      </c>
      <c r="E8426" t="s">
        <v>7252</v>
      </c>
      <c r="F8426">
        <f>_xlfn.NUMBERVALUE(SUBSTITUTE(Table3[[#This Row],[Sqm]],".",","))</f>
        <v>98.9</v>
      </c>
      <c r="G8426">
        <f>Table3[[#This Row],[Price_cleaned]]/Table3[[#This Row],[Sqm_cleaned]]</f>
        <v>4499.4944388270978</v>
      </c>
      <c r="H8426">
        <v>4</v>
      </c>
    </row>
    <row r="8427" spans="1:8" hidden="1" x14ac:dyDescent="0.2">
      <c r="A8427" t="s">
        <v>5</v>
      </c>
      <c r="B8427" t="s">
        <v>7253</v>
      </c>
      <c r="C8427">
        <f>_xlfn.NUMBERVALUE(MID(Table3[[#This Row],[Price]],2,LEN(Table3[[#This Row],[Price]])-2))</f>
        <v>405800</v>
      </c>
      <c r="D8427" t="s">
        <v>3834</v>
      </c>
      <c r="E8427" t="s">
        <v>1216</v>
      </c>
      <c r="F8427">
        <f>_xlfn.NUMBERVALUE(SUBSTITUTE(Table3[[#This Row],[Sqm]],".",","))</f>
        <v>34.6</v>
      </c>
      <c r="G8427">
        <f>Table3[[#This Row],[Price_cleaned]]/Table3[[#This Row],[Sqm_cleaned]]</f>
        <v>11728.323699421964</v>
      </c>
      <c r="H8427">
        <v>1</v>
      </c>
    </row>
    <row r="8428" spans="1:8" hidden="1" x14ac:dyDescent="0.2">
      <c r="A8428" t="s">
        <v>5</v>
      </c>
      <c r="B8428" t="s">
        <v>7254</v>
      </c>
      <c r="C8428">
        <f>_xlfn.NUMBERVALUE(MID(Table3[[#This Row],[Price]],2,LEN(Table3[[#This Row],[Price]])-2))</f>
        <v>421232</v>
      </c>
      <c r="D8428" t="s">
        <v>7255</v>
      </c>
      <c r="E8428">
        <v>65</v>
      </c>
      <c r="F8428">
        <f>_xlfn.NUMBERVALUE(SUBSTITUTE(Table3[[#This Row],[Sqm]],".",","))</f>
        <v>65</v>
      </c>
      <c r="G8428">
        <f>Table3[[#This Row],[Price_cleaned]]/Table3[[#This Row],[Sqm_cleaned]]</f>
        <v>6480.4923076923078</v>
      </c>
      <c r="H8428">
        <v>3</v>
      </c>
    </row>
    <row r="8429" spans="1:8" hidden="1" x14ac:dyDescent="0.2">
      <c r="A8429" t="s">
        <v>5</v>
      </c>
      <c r="B8429" t="s">
        <v>2102</v>
      </c>
      <c r="C8429">
        <f>_xlfn.NUMBERVALUE(MID(Table3[[#This Row],[Price]],2,LEN(Table3[[#This Row],[Price]])-2))</f>
        <v>599000</v>
      </c>
      <c r="D8429" t="s">
        <v>7256</v>
      </c>
      <c r="E8429">
        <v>160</v>
      </c>
      <c r="F8429">
        <f>_xlfn.NUMBERVALUE(SUBSTITUTE(Table3[[#This Row],[Sqm]],".",","))</f>
        <v>160</v>
      </c>
      <c r="G8429">
        <f>Table3[[#This Row],[Price_cleaned]]/Table3[[#This Row],[Sqm_cleaned]]</f>
        <v>3743.75</v>
      </c>
      <c r="H8429">
        <v>3</v>
      </c>
    </row>
    <row r="8430" spans="1:8" hidden="1" x14ac:dyDescent="0.2">
      <c r="A8430" t="s">
        <v>5</v>
      </c>
      <c r="B8430" t="s">
        <v>3802</v>
      </c>
      <c r="C8430">
        <f>_xlfn.NUMBERVALUE(MID(Table3[[#This Row],[Price]],2,LEN(Table3[[#This Row],[Price]])-2))</f>
        <v>289000</v>
      </c>
      <c r="D8430" t="s">
        <v>7256</v>
      </c>
      <c r="E8430">
        <v>118</v>
      </c>
      <c r="F8430">
        <f>_xlfn.NUMBERVALUE(SUBSTITUTE(Table3[[#This Row],[Sqm]],".",","))</f>
        <v>118</v>
      </c>
      <c r="G8430">
        <f>Table3[[#This Row],[Price_cleaned]]/Table3[[#This Row],[Sqm_cleaned]]</f>
        <v>2449.1525423728813</v>
      </c>
      <c r="H8430">
        <v>3</v>
      </c>
    </row>
    <row r="8431" spans="1:8" hidden="1" x14ac:dyDescent="0.2">
      <c r="A8431" t="s">
        <v>5</v>
      </c>
      <c r="B8431" t="s">
        <v>7257</v>
      </c>
      <c r="C8431">
        <f>_xlfn.NUMBERVALUE(MID(Table3[[#This Row],[Price]],2,LEN(Table3[[#This Row],[Price]])-2))</f>
        <v>862400</v>
      </c>
      <c r="D8431" t="s">
        <v>7256</v>
      </c>
      <c r="E8431">
        <v>92</v>
      </c>
      <c r="F8431">
        <f>_xlfn.NUMBERVALUE(SUBSTITUTE(Table3[[#This Row],[Sqm]],".",","))</f>
        <v>92</v>
      </c>
      <c r="G8431">
        <f>Table3[[#This Row],[Price_cleaned]]/Table3[[#This Row],[Sqm_cleaned]]</f>
        <v>9373.9130434782601</v>
      </c>
      <c r="H8431">
        <v>3</v>
      </c>
    </row>
    <row r="8432" spans="1:8" hidden="1" x14ac:dyDescent="0.2">
      <c r="A8432" t="s">
        <v>5</v>
      </c>
      <c r="B8432" t="s">
        <v>2126</v>
      </c>
      <c r="C8432">
        <f>_xlfn.NUMBERVALUE(MID(Table3[[#This Row],[Price]],2,LEN(Table3[[#This Row],[Price]])-2))</f>
        <v>560000</v>
      </c>
      <c r="D8432" t="s">
        <v>7</v>
      </c>
      <c r="E8432" t="s">
        <v>7258</v>
      </c>
      <c r="F8432">
        <f>_xlfn.NUMBERVALUE(SUBSTITUTE(Table3[[#This Row],[Sqm]],".",","))</f>
        <v>127.51</v>
      </c>
      <c r="G8432" s="8">
        <f>Table3[[#This Row],[Price_cleaned]]/Table3[[#This Row],[Sqm_cleaned]]</f>
        <v>4391.812406870049</v>
      </c>
      <c r="H8432">
        <v>4</v>
      </c>
    </row>
    <row r="8433" spans="1:8" x14ac:dyDescent="0.2">
      <c r="A8433" t="s">
        <v>5</v>
      </c>
      <c r="B8433" t="s">
        <v>2598</v>
      </c>
      <c r="C8433">
        <f>_xlfn.NUMBERVALUE(MID(Table3[[#This Row],[Price]],2,LEN(Table3[[#This Row],[Price]])-2))</f>
        <v>575000</v>
      </c>
      <c r="D8433" t="s">
        <v>7</v>
      </c>
      <c r="E8433">
        <v>60</v>
      </c>
      <c r="F8433">
        <f>_xlfn.NUMBERVALUE(SUBSTITUTE(Table3[[#This Row],[Sqm]],".",","))</f>
        <v>60</v>
      </c>
      <c r="G8433" s="8">
        <f>Table3[[#This Row],[Price_cleaned]]/Table3[[#This Row],[Sqm_cleaned]]</f>
        <v>9583.3333333333339</v>
      </c>
      <c r="H8433">
        <v>3</v>
      </c>
    </row>
    <row r="8434" spans="1:8" x14ac:dyDescent="0.2">
      <c r="A8434" t="s">
        <v>5</v>
      </c>
      <c r="B8434" t="s">
        <v>2126</v>
      </c>
      <c r="C8434">
        <f>_xlfn.NUMBERVALUE(MID(Table3[[#This Row],[Price]],2,LEN(Table3[[#This Row],[Price]])-2))</f>
        <v>560000</v>
      </c>
      <c r="D8434" t="s">
        <v>7</v>
      </c>
      <c r="E8434">
        <v>50</v>
      </c>
      <c r="F8434">
        <f>_xlfn.NUMBERVALUE(SUBSTITUTE(Table3[[#This Row],[Sqm]],".",","))</f>
        <v>50</v>
      </c>
      <c r="G8434" s="8">
        <f>Table3[[#This Row],[Price_cleaned]]/Table3[[#This Row],[Sqm_cleaned]]</f>
        <v>11200</v>
      </c>
      <c r="H8434">
        <v>2</v>
      </c>
    </row>
    <row r="8435" spans="1:8" x14ac:dyDescent="0.2">
      <c r="A8435" t="s">
        <v>5</v>
      </c>
      <c r="B8435" t="s">
        <v>2570</v>
      </c>
      <c r="C8435">
        <f>_xlfn.NUMBERVALUE(MID(Table3[[#This Row],[Price]],2,LEN(Table3[[#This Row],[Price]])-2))</f>
        <v>440000</v>
      </c>
      <c r="D8435" t="s">
        <v>7</v>
      </c>
      <c r="E8435">
        <v>27</v>
      </c>
      <c r="F8435">
        <f>_xlfn.NUMBERVALUE(SUBSTITUTE(Table3[[#This Row],[Sqm]],".",","))</f>
        <v>27</v>
      </c>
      <c r="G8435" s="8">
        <f>Table3[[#This Row],[Price_cleaned]]/Table3[[#This Row],[Sqm_cleaned]]</f>
        <v>16296.296296296296</v>
      </c>
      <c r="H8435">
        <v>1</v>
      </c>
    </row>
    <row r="8436" spans="1:8" hidden="1" x14ac:dyDescent="0.2">
      <c r="A8436" t="s">
        <v>5</v>
      </c>
      <c r="B8436" t="s">
        <v>3688</v>
      </c>
      <c r="C8436">
        <f>_xlfn.NUMBERVALUE(MID(Table3[[#This Row],[Price]],2,LEN(Table3[[#This Row],[Price]])-2))</f>
        <v>249000</v>
      </c>
      <c r="D8436" t="s">
        <v>114</v>
      </c>
      <c r="E8436" t="s">
        <v>7018</v>
      </c>
      <c r="F8436">
        <f>_xlfn.NUMBERVALUE(SUBSTITUTE(Table3[[#This Row],[Sqm]],".",","))</f>
        <v>59.43</v>
      </c>
      <c r="G8436" s="8">
        <f>Table3[[#This Row],[Price_cleaned]]/Table3[[#This Row],[Sqm_cleaned]]</f>
        <v>4189.8031297324587</v>
      </c>
      <c r="H8436">
        <v>3</v>
      </c>
    </row>
    <row r="8437" spans="1:8" x14ac:dyDescent="0.2">
      <c r="A8437" t="s">
        <v>5</v>
      </c>
      <c r="B8437" t="s">
        <v>7259</v>
      </c>
      <c r="C8437">
        <f>_xlfn.NUMBERVALUE(MID(Table3[[#This Row],[Price]],2,LEN(Table3[[#This Row],[Price]])-2))</f>
        <v>665400</v>
      </c>
      <c r="D8437" t="s">
        <v>114</v>
      </c>
      <c r="E8437" t="s">
        <v>7260</v>
      </c>
      <c r="F8437">
        <f>_xlfn.NUMBERVALUE(SUBSTITUTE(Table3[[#This Row],[Sqm]],".",","))</f>
        <v>61.34</v>
      </c>
      <c r="G8437" s="8">
        <f>Table3[[#This Row],[Price_cleaned]]/Table3[[#This Row],[Sqm_cleaned]]</f>
        <v>10847.73394196283</v>
      </c>
      <c r="H8437">
        <v>3</v>
      </c>
    </row>
    <row r="8438" spans="1:8" x14ac:dyDescent="0.2">
      <c r="A8438" t="s">
        <v>5</v>
      </c>
      <c r="B8438" t="s">
        <v>7261</v>
      </c>
      <c r="C8438">
        <f>_xlfn.NUMBERVALUE(MID(Table3[[#This Row],[Price]],2,LEN(Table3[[#This Row],[Price]])-2))</f>
        <v>432734</v>
      </c>
      <c r="D8438" t="s">
        <v>114</v>
      </c>
      <c r="E8438" t="s">
        <v>4454</v>
      </c>
      <c r="F8438">
        <f>_xlfn.NUMBERVALUE(SUBSTITUTE(Table3[[#This Row],[Sqm]],".",","))</f>
        <v>59.41</v>
      </c>
      <c r="G8438" s="8">
        <f>Table3[[#This Row],[Price_cleaned]]/Table3[[#This Row],[Sqm_cleaned]]</f>
        <v>7283.8579363743484</v>
      </c>
      <c r="H8438">
        <v>3</v>
      </c>
    </row>
    <row r="8439" spans="1:8" x14ac:dyDescent="0.2">
      <c r="A8439" t="s">
        <v>5</v>
      </c>
      <c r="B8439" t="s">
        <v>7262</v>
      </c>
      <c r="C8439">
        <f>_xlfn.NUMBERVALUE(MID(Table3[[#This Row],[Price]],2,LEN(Table3[[#This Row],[Price]])-2))</f>
        <v>560583</v>
      </c>
      <c r="D8439" t="s">
        <v>114</v>
      </c>
      <c r="E8439" t="s">
        <v>3198</v>
      </c>
      <c r="F8439">
        <f>_xlfn.NUMBERVALUE(SUBSTITUTE(Table3[[#This Row],[Sqm]],".",","))</f>
        <v>58.03</v>
      </c>
      <c r="G8439" s="8">
        <f>Table3[[#This Row],[Price_cleaned]]/Table3[[#This Row],[Sqm_cleaned]]</f>
        <v>9660.2274685507491</v>
      </c>
      <c r="H8439">
        <v>3</v>
      </c>
    </row>
    <row r="8440" spans="1:8" hidden="1" x14ac:dyDescent="0.2">
      <c r="A8440" t="s">
        <v>5</v>
      </c>
      <c r="B8440" t="s">
        <v>2441</v>
      </c>
      <c r="C8440">
        <f>_xlfn.NUMBERVALUE(MID(Table3[[#This Row],[Price]],2,LEN(Table3[[#This Row],[Price]])-2))</f>
        <v>365000</v>
      </c>
      <c r="D8440" t="s">
        <v>114</v>
      </c>
      <c r="E8440" t="s">
        <v>5137</v>
      </c>
      <c r="F8440">
        <f>_xlfn.NUMBERVALUE(SUBSTITUTE(Table3[[#This Row],[Sqm]],".",","))</f>
        <v>90.12</v>
      </c>
      <c r="G8440" s="8">
        <f>Table3[[#This Row],[Price_cleaned]]/Table3[[#This Row],[Sqm_cleaned]]</f>
        <v>4050.1553484243227</v>
      </c>
      <c r="H8440">
        <v>3</v>
      </c>
    </row>
    <row r="8441" spans="1:8" x14ac:dyDescent="0.2">
      <c r="A8441" t="s">
        <v>5</v>
      </c>
      <c r="B8441" t="s">
        <v>2842</v>
      </c>
      <c r="C8441">
        <f>_xlfn.NUMBERVALUE(MID(Table3[[#This Row],[Price]],2,LEN(Table3[[#This Row],[Price]])-2))</f>
        <v>319000</v>
      </c>
      <c r="D8441" t="s">
        <v>114</v>
      </c>
      <c r="E8441" t="s">
        <v>994</v>
      </c>
      <c r="F8441">
        <f>_xlfn.NUMBERVALUE(SUBSTITUTE(Table3[[#This Row],[Sqm]],".",","))</f>
        <v>51.97</v>
      </c>
      <c r="G8441" s="8">
        <f>Table3[[#This Row],[Price_cleaned]]/Table3[[#This Row],[Sqm_cleaned]]</f>
        <v>6138.1566288243221</v>
      </c>
      <c r="H8441">
        <v>3</v>
      </c>
    </row>
    <row r="8442" spans="1:8" hidden="1" x14ac:dyDescent="0.2">
      <c r="A8442" t="s">
        <v>5</v>
      </c>
      <c r="B8442" t="s">
        <v>7263</v>
      </c>
      <c r="C8442">
        <f>_xlfn.NUMBERVALUE(MID(Table3[[#This Row],[Price]],2,LEN(Table3[[#This Row],[Price]])-2))</f>
        <v>2470000</v>
      </c>
      <c r="D8442" t="s">
        <v>114</v>
      </c>
      <c r="E8442" t="s">
        <v>5137</v>
      </c>
      <c r="F8442">
        <f>_xlfn.NUMBERVALUE(SUBSTITUTE(Table3[[#This Row],[Sqm]],".",","))</f>
        <v>90.12</v>
      </c>
      <c r="G8442">
        <f>Table3[[#This Row],[Price_cleaned]]/Table3[[#This Row],[Sqm_cleaned]]</f>
        <v>27407.900577008433</v>
      </c>
      <c r="H8442">
        <v>4</v>
      </c>
    </row>
    <row r="8443" spans="1:8" x14ac:dyDescent="0.2">
      <c r="A8443" t="s">
        <v>5</v>
      </c>
      <c r="B8443" t="s">
        <v>2349</v>
      </c>
      <c r="C8443">
        <f>_xlfn.NUMBERVALUE(MID(Table3[[#This Row],[Price]],2,LEN(Table3[[#This Row],[Price]])-2))</f>
        <v>630000</v>
      </c>
      <c r="D8443" t="s">
        <v>114</v>
      </c>
      <c r="E8443" t="s">
        <v>5137</v>
      </c>
      <c r="F8443">
        <f>_xlfn.NUMBERVALUE(SUBSTITUTE(Table3[[#This Row],[Sqm]],".",","))</f>
        <v>90.12</v>
      </c>
      <c r="G8443" s="8">
        <f>Table3[[#This Row],[Price_cleaned]]/Table3[[#This Row],[Sqm_cleaned]]</f>
        <v>6990.6790945406119</v>
      </c>
      <c r="H8443">
        <v>3</v>
      </c>
    </row>
    <row r="8444" spans="1:8" x14ac:dyDescent="0.2">
      <c r="A8444" t="s">
        <v>5</v>
      </c>
      <c r="B8444" t="s">
        <v>2509</v>
      </c>
      <c r="C8444">
        <f>_xlfn.NUMBERVALUE(MID(Table3[[#This Row],[Price]],2,LEN(Table3[[#This Row],[Price]])-2))</f>
        <v>945000</v>
      </c>
      <c r="D8444" t="s">
        <v>114</v>
      </c>
      <c r="E8444" t="s">
        <v>994</v>
      </c>
      <c r="F8444">
        <f>_xlfn.NUMBERVALUE(SUBSTITUTE(Table3[[#This Row],[Sqm]],".",","))</f>
        <v>51.97</v>
      </c>
      <c r="G8444" s="8">
        <f>Table3[[#This Row],[Price_cleaned]]/Table3[[#This Row],[Sqm_cleaned]]</f>
        <v>18183.567442755437</v>
      </c>
      <c r="H8444">
        <v>3</v>
      </c>
    </row>
    <row r="8445" spans="1:8" hidden="1" x14ac:dyDescent="0.2">
      <c r="A8445" t="s">
        <v>5</v>
      </c>
      <c r="B8445" t="s">
        <v>2209</v>
      </c>
      <c r="C8445">
        <f>_xlfn.NUMBERVALUE(MID(Table3[[#This Row],[Price]],2,LEN(Table3[[#This Row],[Price]])-2))</f>
        <v>498000</v>
      </c>
      <c r="D8445" t="s">
        <v>114</v>
      </c>
      <c r="E8445" t="s">
        <v>7264</v>
      </c>
      <c r="F8445">
        <f>_xlfn.NUMBERVALUE(SUBSTITUTE(Table3[[#This Row],[Sqm]],".",","))</f>
        <v>16.18</v>
      </c>
      <c r="G8445" s="8">
        <f>Table3[[#This Row],[Price_cleaned]]/Table3[[#This Row],[Sqm_cleaned]]</f>
        <v>30778.739184177997</v>
      </c>
      <c r="H8445">
        <v>1</v>
      </c>
    </row>
    <row r="8446" spans="1:8" x14ac:dyDescent="0.2">
      <c r="A8446" t="s">
        <v>5</v>
      </c>
      <c r="B8446" t="s">
        <v>2856</v>
      </c>
      <c r="C8446">
        <f>_xlfn.NUMBERVALUE(MID(Table3[[#This Row],[Price]],2,LEN(Table3[[#This Row],[Price]])-2))</f>
        <v>649000</v>
      </c>
      <c r="D8446" t="s">
        <v>114</v>
      </c>
      <c r="E8446" t="s">
        <v>804</v>
      </c>
      <c r="F8446">
        <f>_xlfn.NUMBERVALUE(SUBSTITUTE(Table3[[#This Row],[Sqm]],".",","))</f>
        <v>52.36</v>
      </c>
      <c r="G8446" s="8">
        <f>Table3[[#This Row],[Price_cleaned]]/Table3[[#This Row],[Sqm_cleaned]]</f>
        <v>12394.957983193277</v>
      </c>
      <c r="H8446">
        <v>3</v>
      </c>
    </row>
    <row r="8447" spans="1:8" x14ac:dyDescent="0.2">
      <c r="A8447" t="s">
        <v>5</v>
      </c>
      <c r="B8447" t="s">
        <v>4253</v>
      </c>
      <c r="C8447">
        <f>_xlfn.NUMBERVALUE(MID(Table3[[#This Row],[Price]],2,LEN(Table3[[#This Row],[Price]])-2))</f>
        <v>514000</v>
      </c>
      <c r="D8447" t="s">
        <v>114</v>
      </c>
      <c r="E8447" t="s">
        <v>2370</v>
      </c>
      <c r="F8447">
        <f>_xlfn.NUMBERVALUE(SUBSTITUTE(Table3[[#This Row],[Sqm]],".",","))</f>
        <v>52.4</v>
      </c>
      <c r="G8447" s="8">
        <f>Table3[[#This Row],[Price_cleaned]]/Table3[[#This Row],[Sqm_cleaned]]</f>
        <v>9809.1603053435119</v>
      </c>
      <c r="H8447">
        <v>3</v>
      </c>
    </row>
    <row r="8448" spans="1:8" x14ac:dyDescent="0.2">
      <c r="A8448" t="s">
        <v>5</v>
      </c>
      <c r="B8448" t="s">
        <v>7265</v>
      </c>
      <c r="C8448">
        <f>_xlfn.NUMBERVALUE(MID(Table3[[#This Row],[Price]],2,LEN(Table3[[#This Row],[Price]])-2))</f>
        <v>312700</v>
      </c>
      <c r="D8448" t="s">
        <v>114</v>
      </c>
      <c r="E8448" t="s">
        <v>4273</v>
      </c>
      <c r="F8448">
        <f>_xlfn.NUMBERVALUE(SUBSTITUTE(Table3[[#This Row],[Sqm]],".",","))</f>
        <v>45.02</v>
      </c>
      <c r="G8448" s="8">
        <f>Table3[[#This Row],[Price_cleaned]]/Table3[[#This Row],[Sqm_cleaned]]</f>
        <v>6945.8018658374049</v>
      </c>
      <c r="H8448">
        <v>2</v>
      </c>
    </row>
    <row r="8449" spans="1:8" x14ac:dyDescent="0.2">
      <c r="A8449" t="s">
        <v>5</v>
      </c>
      <c r="B8449" t="s">
        <v>2441</v>
      </c>
      <c r="C8449">
        <f>_xlfn.NUMBERVALUE(MID(Table3[[#This Row],[Price]],2,LEN(Table3[[#This Row],[Price]])-2))</f>
        <v>365000</v>
      </c>
      <c r="D8449" t="s">
        <v>7</v>
      </c>
      <c r="E8449" t="s">
        <v>194</v>
      </c>
      <c r="F8449">
        <f>_xlfn.NUMBERVALUE(SUBSTITUTE(Table3[[#This Row],[Sqm]],".",","))</f>
        <v>55.54</v>
      </c>
      <c r="G8449" s="8">
        <f>Table3[[#This Row],[Price_cleaned]]/Table3[[#This Row],[Sqm_cleaned]]</f>
        <v>6571.8401152322649</v>
      </c>
      <c r="H8449">
        <v>2</v>
      </c>
    </row>
    <row r="8450" spans="1:8" x14ac:dyDescent="0.2">
      <c r="A8450" t="s">
        <v>5</v>
      </c>
      <c r="B8450" t="s">
        <v>2671</v>
      </c>
      <c r="C8450">
        <f>_xlfn.NUMBERVALUE(MID(Table3[[#This Row],[Price]],2,LEN(Table3[[#This Row],[Price]])-2))</f>
        <v>1290000</v>
      </c>
      <c r="D8450" t="s">
        <v>7</v>
      </c>
      <c r="E8450" t="s">
        <v>596</v>
      </c>
      <c r="F8450">
        <f>_xlfn.NUMBERVALUE(SUBSTITUTE(Table3[[#This Row],[Sqm]],".",","))</f>
        <v>74.5</v>
      </c>
      <c r="G8450" s="8">
        <f>Table3[[#This Row],[Price_cleaned]]/Table3[[#This Row],[Sqm_cleaned]]</f>
        <v>17315.43624161074</v>
      </c>
      <c r="H8450">
        <v>3</v>
      </c>
    </row>
    <row r="8451" spans="1:8" x14ac:dyDescent="0.2">
      <c r="A8451" t="s">
        <v>5</v>
      </c>
      <c r="B8451" t="s">
        <v>2245</v>
      </c>
      <c r="C8451">
        <f>_xlfn.NUMBERVALUE(MID(Table3[[#This Row],[Price]],2,LEN(Table3[[#This Row],[Price]])-2))</f>
        <v>500000</v>
      </c>
      <c r="D8451" t="s">
        <v>7</v>
      </c>
      <c r="E8451">
        <v>69</v>
      </c>
      <c r="F8451">
        <f>_xlfn.NUMBERVALUE(SUBSTITUTE(Table3[[#This Row],[Sqm]],".",","))</f>
        <v>69</v>
      </c>
      <c r="G8451" s="8">
        <f>Table3[[#This Row],[Price_cleaned]]/Table3[[#This Row],[Sqm_cleaned]]</f>
        <v>7246.376811594203</v>
      </c>
      <c r="H8451">
        <v>3</v>
      </c>
    </row>
    <row r="8452" spans="1:8" hidden="1" x14ac:dyDescent="0.2">
      <c r="A8452" t="s">
        <v>5</v>
      </c>
      <c r="B8452" t="s">
        <v>7266</v>
      </c>
      <c r="C8452">
        <f>_xlfn.NUMBERVALUE(MID(Table3[[#This Row],[Price]],2,LEN(Table3[[#This Row],[Price]])-2))</f>
        <v>197807</v>
      </c>
      <c r="D8452" t="s">
        <v>2120</v>
      </c>
      <c r="E8452" t="s">
        <v>4601</v>
      </c>
      <c r="F8452">
        <f>_xlfn.NUMBERVALUE(SUBSTITUTE(Table3[[#This Row],[Sqm]],".",","))</f>
        <v>43.98</v>
      </c>
      <c r="G8452">
        <f>Table3[[#This Row],[Price_cleaned]]/Table3[[#This Row],[Sqm_cleaned]]</f>
        <v>4497.6580263756259</v>
      </c>
      <c r="H8452">
        <v>2</v>
      </c>
    </row>
    <row r="8453" spans="1:8" x14ac:dyDescent="0.2">
      <c r="A8453" t="s">
        <v>5</v>
      </c>
      <c r="B8453" t="s">
        <v>6358</v>
      </c>
      <c r="C8453">
        <f>_xlfn.NUMBERVALUE(MID(Table3[[#This Row],[Price]],2,LEN(Table3[[#This Row],[Price]])-2))</f>
        <v>539550</v>
      </c>
      <c r="D8453" t="s">
        <v>7</v>
      </c>
      <c r="E8453">
        <v>45</v>
      </c>
      <c r="F8453">
        <f>_xlfn.NUMBERVALUE(SUBSTITUTE(Table3[[#This Row],[Sqm]],".",","))</f>
        <v>45</v>
      </c>
      <c r="G8453" s="8">
        <f>Table3[[#This Row],[Price_cleaned]]/Table3[[#This Row],[Sqm_cleaned]]</f>
        <v>11990</v>
      </c>
      <c r="H8453">
        <v>2</v>
      </c>
    </row>
    <row r="8454" spans="1:8" hidden="1" x14ac:dyDescent="0.2">
      <c r="A8454" t="s">
        <v>5</v>
      </c>
      <c r="B8454" t="s">
        <v>3694</v>
      </c>
      <c r="C8454">
        <f>_xlfn.NUMBERVALUE(MID(Table3[[#This Row],[Price]],2,LEN(Table3[[#This Row],[Price]])-2))</f>
        <v>1035000</v>
      </c>
      <c r="D8454" t="s">
        <v>7267</v>
      </c>
      <c r="E8454" t="s">
        <v>1043</v>
      </c>
      <c r="F8454">
        <f>_xlfn.NUMBERVALUE(SUBSTITUTE(Table3[[#This Row],[Sqm]],".",","))</f>
        <v>70.400000000000006</v>
      </c>
      <c r="G8454">
        <f>Table3[[#This Row],[Price_cleaned]]/Table3[[#This Row],[Sqm_cleaned]]</f>
        <v>14701.704545454544</v>
      </c>
      <c r="H8454">
        <v>3</v>
      </c>
    </row>
    <row r="8455" spans="1:8" hidden="1" x14ac:dyDescent="0.2">
      <c r="A8455" t="s">
        <v>5</v>
      </c>
      <c r="B8455" t="s">
        <v>6443</v>
      </c>
      <c r="C8455">
        <f>_xlfn.NUMBERVALUE(MID(Table3[[#This Row],[Price]],2,LEN(Table3[[#This Row],[Price]])-2))</f>
        <v>922500</v>
      </c>
      <c r="D8455" t="s">
        <v>260</v>
      </c>
      <c r="E8455">
        <v>104</v>
      </c>
      <c r="F8455">
        <f>_xlfn.NUMBERVALUE(SUBSTITUTE(Table3[[#This Row],[Sqm]],".",","))</f>
        <v>104</v>
      </c>
      <c r="G8455">
        <f>Table3[[#This Row],[Price_cleaned]]/Table3[[#This Row],[Sqm_cleaned]]</f>
        <v>8870.1923076923085</v>
      </c>
      <c r="H8455">
        <v>4</v>
      </c>
    </row>
    <row r="8456" spans="1:8" x14ac:dyDescent="0.2">
      <c r="A8456" t="s">
        <v>5</v>
      </c>
      <c r="B8456" t="s">
        <v>7268</v>
      </c>
      <c r="C8456">
        <f>_xlfn.NUMBERVALUE(MID(Table3[[#This Row],[Price]],2,LEN(Table3[[#This Row],[Price]])-2))</f>
        <v>841500</v>
      </c>
      <c r="D8456" t="s">
        <v>7</v>
      </c>
      <c r="E8456" t="s">
        <v>933</v>
      </c>
      <c r="F8456">
        <f>_xlfn.NUMBERVALUE(SUBSTITUTE(Table3[[#This Row],[Sqm]],".",","))</f>
        <v>59.7</v>
      </c>
      <c r="G8456" s="8">
        <f>Table3[[#This Row],[Price_cleaned]]/Table3[[#This Row],[Sqm_cleaned]]</f>
        <v>14095.477386934672</v>
      </c>
      <c r="H8456">
        <v>3</v>
      </c>
    </row>
    <row r="8457" spans="1:8" hidden="1" x14ac:dyDescent="0.2">
      <c r="A8457" t="s">
        <v>5</v>
      </c>
      <c r="B8457" t="s">
        <v>7269</v>
      </c>
      <c r="C8457">
        <f>_xlfn.NUMBERVALUE(MID(Table3[[#This Row],[Price]],2,LEN(Table3[[#This Row],[Price]])-2))</f>
        <v>2154900</v>
      </c>
      <c r="D8457" t="s">
        <v>7</v>
      </c>
      <c r="E8457" t="s">
        <v>38</v>
      </c>
      <c r="F8457">
        <f>_xlfn.NUMBERVALUE(SUBSTITUTE(Table3[[#This Row],[Sqm]],".",","))</f>
        <v>94.2</v>
      </c>
      <c r="G8457">
        <f>Table3[[#This Row],[Price_cleaned]]/Table3[[#This Row],[Sqm_cleaned]]</f>
        <v>22875.79617834395</v>
      </c>
      <c r="H8457">
        <v>3</v>
      </c>
    </row>
    <row r="8458" spans="1:8" hidden="1" x14ac:dyDescent="0.2">
      <c r="A8458" t="s">
        <v>5</v>
      </c>
      <c r="B8458" t="s">
        <v>2061</v>
      </c>
      <c r="C8458">
        <f>_xlfn.NUMBERVALUE(MID(Table3[[#This Row],[Price]],2,LEN(Table3[[#This Row],[Price]])-2))</f>
        <v>650000</v>
      </c>
      <c r="D8458" t="s">
        <v>7</v>
      </c>
      <c r="E8458" t="s">
        <v>7270</v>
      </c>
      <c r="F8458">
        <f>_xlfn.NUMBERVALUE(SUBSTITUTE(Table3[[#This Row],[Sqm]],".",","))</f>
        <v>121.2</v>
      </c>
      <c r="G8458" s="8">
        <f>Table3[[#This Row],[Price_cleaned]]/Table3[[#This Row],[Sqm_cleaned]]</f>
        <v>5363.0363036303634</v>
      </c>
      <c r="H8458">
        <v>6</v>
      </c>
    </row>
    <row r="8459" spans="1:8" hidden="1" x14ac:dyDescent="0.2">
      <c r="A8459" t="s">
        <v>5</v>
      </c>
      <c r="B8459" t="s">
        <v>2164</v>
      </c>
      <c r="C8459">
        <f>_xlfn.NUMBERVALUE(MID(Table3[[#This Row],[Price]],2,LEN(Table3[[#This Row],[Price]])-2))</f>
        <v>750000</v>
      </c>
      <c r="D8459" t="s">
        <v>7</v>
      </c>
      <c r="E8459" t="s">
        <v>7271</v>
      </c>
      <c r="F8459">
        <f>_xlfn.NUMBERVALUE(SUBSTITUTE(Table3[[#This Row],[Sqm]],".",","))</f>
        <v>146.13999999999999</v>
      </c>
      <c r="G8459" s="8">
        <f>Table3[[#This Row],[Price_cleaned]]/Table3[[#This Row],[Sqm_cleaned]]</f>
        <v>5132.0651430135495</v>
      </c>
      <c r="H8459">
        <v>5</v>
      </c>
    </row>
    <row r="8460" spans="1:8" x14ac:dyDescent="0.2">
      <c r="A8460" t="s">
        <v>5</v>
      </c>
      <c r="B8460" t="s">
        <v>2481</v>
      </c>
      <c r="C8460">
        <f>_xlfn.NUMBERVALUE(MID(Table3[[#This Row],[Price]],2,LEN(Table3[[#This Row],[Price]])-2))</f>
        <v>460000</v>
      </c>
      <c r="D8460" t="s">
        <v>7</v>
      </c>
      <c r="E8460" t="s">
        <v>890</v>
      </c>
      <c r="F8460">
        <f>_xlfn.NUMBERVALUE(SUBSTITUTE(Table3[[#This Row],[Sqm]],".",","))</f>
        <v>62.2</v>
      </c>
      <c r="G8460" s="8">
        <f>Table3[[#This Row],[Price_cleaned]]/Table3[[#This Row],[Sqm_cleaned]]</f>
        <v>7395.4983922829579</v>
      </c>
      <c r="H8460">
        <v>3</v>
      </c>
    </row>
    <row r="8461" spans="1:8" hidden="1" x14ac:dyDescent="0.2">
      <c r="A8461" t="s">
        <v>5</v>
      </c>
      <c r="B8461" t="s">
        <v>7272</v>
      </c>
      <c r="C8461">
        <f>_xlfn.NUMBERVALUE(MID(Table3[[#This Row],[Price]],2,LEN(Table3[[#This Row],[Price]])-2))</f>
        <v>606190</v>
      </c>
      <c r="D8461" t="s">
        <v>260</v>
      </c>
      <c r="E8461" t="s">
        <v>7273</v>
      </c>
      <c r="F8461">
        <f>_xlfn.NUMBERVALUE(SUBSTITUTE(Table3[[#This Row],[Sqm]],".",","))</f>
        <v>61.03</v>
      </c>
      <c r="G8461">
        <f>Table3[[#This Row],[Price_cleaned]]/Table3[[#This Row],[Sqm_cleaned]]</f>
        <v>9932.6560707848603</v>
      </c>
      <c r="H8461">
        <v>4</v>
      </c>
    </row>
    <row r="8462" spans="1:8" hidden="1" x14ac:dyDescent="0.2">
      <c r="A8462" t="s">
        <v>5</v>
      </c>
      <c r="B8462" t="s">
        <v>2044</v>
      </c>
      <c r="C8462">
        <f>_xlfn.NUMBERVALUE(MID(Table3[[#This Row],[Price]],2,LEN(Table3[[#This Row],[Price]])-2))</f>
        <v>595000</v>
      </c>
      <c r="D8462" t="s">
        <v>260</v>
      </c>
      <c r="E8462" t="s">
        <v>7274</v>
      </c>
      <c r="F8462">
        <f>_xlfn.NUMBERVALUE(SUBSTITUTE(Table3[[#This Row],[Sqm]],".",","))</f>
        <v>58.01</v>
      </c>
      <c r="G8462">
        <f>Table3[[#This Row],[Price_cleaned]]/Table3[[#This Row],[Sqm_cleaned]]</f>
        <v>10256.852266850543</v>
      </c>
      <c r="H8462">
        <v>1</v>
      </c>
    </row>
    <row r="8463" spans="1:8" hidden="1" x14ac:dyDescent="0.2">
      <c r="A8463" t="s">
        <v>5</v>
      </c>
      <c r="B8463" t="s">
        <v>4462</v>
      </c>
      <c r="C8463">
        <f>_xlfn.NUMBERVALUE(MID(Table3[[#This Row],[Price]],2,LEN(Table3[[#This Row],[Price]])-2))</f>
        <v>605980</v>
      </c>
      <c r="D8463" t="s">
        <v>7</v>
      </c>
      <c r="E8463" t="s">
        <v>2050</v>
      </c>
      <c r="F8463">
        <f>_xlfn.NUMBERVALUE(SUBSTITUTE(Table3[[#This Row],[Sqm]],".",","))</f>
        <v>128.80000000000001</v>
      </c>
      <c r="G8463" s="8">
        <f>Table3[[#This Row],[Price_cleaned]]/Table3[[#This Row],[Sqm_cleaned]]</f>
        <v>4704.8136645962732</v>
      </c>
      <c r="H8463">
        <v>4</v>
      </c>
    </row>
    <row r="8464" spans="1:8" x14ac:dyDescent="0.2">
      <c r="A8464" t="s">
        <v>5</v>
      </c>
      <c r="B8464" t="s">
        <v>7275</v>
      </c>
      <c r="C8464">
        <f>_xlfn.NUMBERVALUE(MID(Table3[[#This Row],[Price]],2,LEN(Table3[[#This Row],[Price]])-2))</f>
        <v>580300</v>
      </c>
      <c r="D8464" t="s">
        <v>7</v>
      </c>
      <c r="E8464">
        <v>43</v>
      </c>
      <c r="F8464">
        <f>_xlfn.NUMBERVALUE(SUBSTITUTE(Table3[[#This Row],[Sqm]],".",","))</f>
        <v>43</v>
      </c>
      <c r="G8464" s="8">
        <f>Table3[[#This Row],[Price_cleaned]]/Table3[[#This Row],[Sqm_cleaned]]</f>
        <v>13495.348837209302</v>
      </c>
      <c r="H8464">
        <v>2</v>
      </c>
    </row>
    <row r="8465" spans="1:8" hidden="1" x14ac:dyDescent="0.2">
      <c r="A8465" t="s">
        <v>5</v>
      </c>
      <c r="B8465" t="s">
        <v>5147</v>
      </c>
      <c r="C8465">
        <f>_xlfn.NUMBERVALUE(MID(Table3[[#This Row],[Price]],2,LEN(Table3[[#This Row],[Price]])-2))</f>
        <v>1550064</v>
      </c>
      <c r="D8465" t="s">
        <v>7</v>
      </c>
      <c r="E8465">
        <v>47</v>
      </c>
      <c r="F8465">
        <f>_xlfn.NUMBERVALUE(SUBSTITUTE(Table3[[#This Row],[Sqm]],".",","))</f>
        <v>47</v>
      </c>
      <c r="G8465" s="8">
        <f>Table3[[#This Row],[Price_cleaned]]/Table3[[#This Row],[Sqm_cleaned]]</f>
        <v>32980.085106382976</v>
      </c>
      <c r="H8465">
        <v>2</v>
      </c>
    </row>
    <row r="8466" spans="1:8" x14ac:dyDescent="0.2">
      <c r="A8466" t="s">
        <v>5</v>
      </c>
      <c r="B8466" t="s">
        <v>3994</v>
      </c>
      <c r="C8466">
        <f>_xlfn.NUMBERVALUE(MID(Table3[[#This Row],[Price]],2,LEN(Table3[[#This Row],[Price]])-2))</f>
        <v>894000</v>
      </c>
      <c r="D8466" t="s">
        <v>7</v>
      </c>
      <c r="E8466" t="s">
        <v>1019</v>
      </c>
      <c r="F8466">
        <f>_xlfn.NUMBERVALUE(SUBSTITUTE(Table3[[#This Row],[Sqm]],".",","))</f>
        <v>33.6</v>
      </c>
      <c r="G8466" s="8">
        <f>Table3[[#This Row],[Price_cleaned]]/Table3[[#This Row],[Sqm_cleaned]]</f>
        <v>26607.142857142855</v>
      </c>
      <c r="H8466">
        <v>2</v>
      </c>
    </row>
    <row r="8467" spans="1:8" hidden="1" x14ac:dyDescent="0.2">
      <c r="A8467" t="s">
        <v>5</v>
      </c>
      <c r="B8467" t="s">
        <v>5146</v>
      </c>
      <c r="C8467">
        <f>_xlfn.NUMBERVALUE(MID(Table3[[#This Row],[Price]],2,LEN(Table3[[#This Row],[Price]])-2))</f>
        <v>1595124</v>
      </c>
      <c r="D8467" t="s">
        <v>172</v>
      </c>
      <c r="E8467" t="s">
        <v>1616</v>
      </c>
      <c r="F8467">
        <f>_xlfn.NUMBERVALUE(SUBSTITUTE(Table3[[#This Row],[Sqm]],".",","))</f>
        <v>85.59</v>
      </c>
      <c r="G8467">
        <f>Table3[[#This Row],[Price_cleaned]]/Table3[[#This Row],[Sqm_cleaned]]</f>
        <v>18636.803364879073</v>
      </c>
      <c r="H8467">
        <v>4</v>
      </c>
    </row>
    <row r="8468" spans="1:8" x14ac:dyDescent="0.2">
      <c r="A8468" t="s">
        <v>5</v>
      </c>
      <c r="B8468" t="s">
        <v>5147</v>
      </c>
      <c r="C8468">
        <f>_xlfn.NUMBERVALUE(MID(Table3[[#This Row],[Price]],2,LEN(Table3[[#This Row],[Price]])-2))</f>
        <v>1550064</v>
      </c>
      <c r="D8468" t="s">
        <v>7</v>
      </c>
      <c r="E8468" t="s">
        <v>7276</v>
      </c>
      <c r="F8468">
        <f>_xlfn.NUMBERVALUE(SUBSTITUTE(Table3[[#This Row],[Sqm]],".",","))</f>
        <v>114.32</v>
      </c>
      <c r="G8468" s="8">
        <f>Table3[[#This Row],[Price_cleaned]]/Table3[[#This Row],[Sqm_cleaned]]</f>
        <v>13558.992302309309</v>
      </c>
      <c r="H8468">
        <v>4</v>
      </c>
    </row>
    <row r="8469" spans="1:8" hidden="1" x14ac:dyDescent="0.2">
      <c r="A8469" t="s">
        <v>5</v>
      </c>
      <c r="B8469" t="s">
        <v>2547</v>
      </c>
      <c r="C8469">
        <f>_xlfn.NUMBERVALUE(MID(Table3[[#This Row],[Price]],2,LEN(Table3[[#This Row],[Price]])-2))</f>
        <v>920000</v>
      </c>
      <c r="D8469" t="s">
        <v>260</v>
      </c>
      <c r="E8469" t="s">
        <v>5595</v>
      </c>
      <c r="F8469">
        <f>_xlfn.NUMBERVALUE(SUBSTITUTE(Table3[[#This Row],[Sqm]],".",","))</f>
        <v>34.770000000000003</v>
      </c>
      <c r="G8469">
        <f>Table3[[#This Row],[Price_cleaned]]/Table3[[#This Row],[Sqm_cleaned]]</f>
        <v>26459.591601955708</v>
      </c>
      <c r="H8469">
        <v>1</v>
      </c>
    </row>
    <row r="8470" spans="1:8" hidden="1" x14ac:dyDescent="0.2">
      <c r="A8470" t="s">
        <v>5</v>
      </c>
      <c r="B8470" t="s">
        <v>7277</v>
      </c>
      <c r="C8470">
        <f>_xlfn.NUMBERVALUE(MID(Table3[[#This Row],[Price]],2,LEN(Table3[[#This Row],[Price]])-2))</f>
        <v>228138</v>
      </c>
      <c r="D8470" t="s">
        <v>7</v>
      </c>
      <c r="E8470">
        <v>60</v>
      </c>
      <c r="F8470">
        <f>_xlfn.NUMBERVALUE(SUBSTITUTE(Table3[[#This Row],[Sqm]],".",","))</f>
        <v>60</v>
      </c>
      <c r="G8470" s="8">
        <f>Table3[[#This Row],[Price_cleaned]]/Table3[[#This Row],[Sqm_cleaned]]</f>
        <v>3802.3</v>
      </c>
      <c r="H8470">
        <v>3</v>
      </c>
    </row>
    <row r="8471" spans="1:8" x14ac:dyDescent="0.2">
      <c r="A8471" t="s">
        <v>5</v>
      </c>
      <c r="B8471" t="s">
        <v>3982</v>
      </c>
      <c r="C8471">
        <f>_xlfn.NUMBERVALUE(MID(Table3[[#This Row],[Price]],2,LEN(Table3[[#This Row],[Price]])-2))</f>
        <v>575960</v>
      </c>
      <c r="D8471" t="s">
        <v>114</v>
      </c>
      <c r="E8471" t="s">
        <v>3181</v>
      </c>
      <c r="F8471">
        <f>_xlfn.NUMBERVALUE(SUBSTITUTE(Table3[[#This Row],[Sqm]],".",","))</f>
        <v>63.9</v>
      </c>
      <c r="G8471" s="8">
        <f>Table3[[#This Row],[Price_cleaned]]/Table3[[#This Row],[Sqm_cleaned]]</f>
        <v>9013.4585289514871</v>
      </c>
      <c r="H8471">
        <v>2</v>
      </c>
    </row>
    <row r="8472" spans="1:8" x14ac:dyDescent="0.2">
      <c r="A8472" t="s">
        <v>5</v>
      </c>
      <c r="B8472" t="s">
        <v>7278</v>
      </c>
      <c r="C8472">
        <f>_xlfn.NUMBERVALUE(MID(Table3[[#This Row],[Price]],2,LEN(Table3[[#This Row],[Price]])-2))</f>
        <v>576400</v>
      </c>
      <c r="D8472" t="s">
        <v>7</v>
      </c>
      <c r="E8472" t="s">
        <v>653</v>
      </c>
      <c r="F8472">
        <f>_xlfn.NUMBERVALUE(SUBSTITUTE(Table3[[#This Row],[Sqm]],".",","))</f>
        <v>36.4</v>
      </c>
      <c r="G8472" s="8">
        <f>Table3[[#This Row],[Price_cleaned]]/Table3[[#This Row],[Sqm_cleaned]]</f>
        <v>15835.164835164836</v>
      </c>
      <c r="H8472">
        <v>2</v>
      </c>
    </row>
    <row r="8473" spans="1:8" x14ac:dyDescent="0.2">
      <c r="A8473" t="s">
        <v>5</v>
      </c>
      <c r="B8473" t="s">
        <v>2119</v>
      </c>
      <c r="C8473">
        <f>_xlfn.NUMBERVALUE(MID(Table3[[#This Row],[Price]],2,LEN(Table3[[#This Row],[Price]])-2))</f>
        <v>539000</v>
      </c>
      <c r="D8473" t="s">
        <v>114</v>
      </c>
      <c r="E8473" t="s">
        <v>3894</v>
      </c>
      <c r="F8473">
        <f>_xlfn.NUMBERVALUE(SUBSTITUTE(Table3[[#This Row],[Sqm]],".",","))</f>
        <v>27.13</v>
      </c>
      <c r="G8473" s="8">
        <f>Table3[[#This Row],[Price_cleaned]]/Table3[[#This Row],[Sqm_cleaned]]</f>
        <v>19867.305565794326</v>
      </c>
      <c r="H8473">
        <v>1</v>
      </c>
    </row>
    <row r="8474" spans="1:8" hidden="1" x14ac:dyDescent="0.2">
      <c r="A8474" t="s">
        <v>5</v>
      </c>
      <c r="B8474" t="s">
        <v>3007</v>
      </c>
      <c r="C8474">
        <f>_xlfn.NUMBERVALUE(MID(Table3[[#This Row],[Price]],2,LEN(Table3[[#This Row],[Price]])-2))</f>
        <v>1060000</v>
      </c>
      <c r="D8474" t="s">
        <v>3494</v>
      </c>
      <c r="E8474">
        <v>68</v>
      </c>
      <c r="F8474">
        <f>_xlfn.NUMBERVALUE(SUBSTITUTE(Table3[[#This Row],[Sqm]],".",","))</f>
        <v>68</v>
      </c>
      <c r="G8474">
        <f>Table3[[#This Row],[Price_cleaned]]/Table3[[#This Row],[Sqm_cleaned]]</f>
        <v>15588.235294117647</v>
      </c>
      <c r="H8474">
        <v>3</v>
      </c>
    </row>
    <row r="8475" spans="1:8" hidden="1" x14ac:dyDescent="0.2">
      <c r="A8475" t="s">
        <v>5</v>
      </c>
      <c r="B8475" t="s">
        <v>2162</v>
      </c>
      <c r="C8475">
        <f>_xlfn.NUMBERVALUE(MID(Table3[[#This Row],[Price]],2,LEN(Table3[[#This Row],[Price]])-2))</f>
        <v>1390000</v>
      </c>
      <c r="D8475" t="s">
        <v>260</v>
      </c>
      <c r="E8475" t="s">
        <v>7279</v>
      </c>
      <c r="F8475">
        <f>_xlfn.NUMBERVALUE(SUBSTITUTE(Table3[[#This Row],[Sqm]],".",","))</f>
        <v>50.74</v>
      </c>
      <c r="G8475">
        <f>Table3[[#This Row],[Price_cleaned]]/Table3[[#This Row],[Sqm_cleaned]]</f>
        <v>27394.56050453291</v>
      </c>
      <c r="H8475">
        <v>3</v>
      </c>
    </row>
    <row r="8476" spans="1:8" hidden="1" x14ac:dyDescent="0.2">
      <c r="A8476" t="s">
        <v>5</v>
      </c>
      <c r="B8476" t="s">
        <v>3694</v>
      </c>
      <c r="C8476">
        <f>_xlfn.NUMBERVALUE(MID(Table3[[#This Row],[Price]],2,LEN(Table3[[#This Row],[Price]])-2))</f>
        <v>1035000</v>
      </c>
      <c r="D8476" t="s">
        <v>172</v>
      </c>
      <c r="E8476" t="s">
        <v>7280</v>
      </c>
      <c r="F8476">
        <f>_xlfn.NUMBERVALUE(SUBSTITUTE(Table3[[#This Row],[Sqm]],".",","))</f>
        <v>59.84</v>
      </c>
      <c r="G8476">
        <f>Table3[[#This Row],[Price_cleaned]]/Table3[[#This Row],[Sqm_cleaned]]</f>
        <v>17296.122994652407</v>
      </c>
      <c r="H8476">
        <v>4</v>
      </c>
    </row>
    <row r="8477" spans="1:8" hidden="1" x14ac:dyDescent="0.2">
      <c r="A8477" t="s">
        <v>5</v>
      </c>
      <c r="B8477" t="s">
        <v>7281</v>
      </c>
      <c r="C8477">
        <f>_xlfn.NUMBERVALUE(MID(Table3[[#This Row],[Price]],2,LEN(Table3[[#This Row],[Price]])-2))</f>
        <v>347442</v>
      </c>
      <c r="D8477" t="s">
        <v>119</v>
      </c>
      <c r="E8477">
        <v>71</v>
      </c>
      <c r="F8477">
        <f>_xlfn.NUMBERVALUE(SUBSTITUTE(Table3[[#This Row],[Sqm]],".",","))</f>
        <v>71</v>
      </c>
      <c r="G8477">
        <f>Table3[[#This Row],[Price_cleaned]]/Table3[[#This Row],[Sqm_cleaned]]</f>
        <v>4893.5492957746483</v>
      </c>
      <c r="H8477">
        <v>3</v>
      </c>
    </row>
    <row r="8478" spans="1:8" hidden="1" x14ac:dyDescent="0.2">
      <c r="A8478" t="s">
        <v>5</v>
      </c>
      <c r="B8478" t="s">
        <v>2403</v>
      </c>
      <c r="C8478">
        <f>_xlfn.NUMBERVALUE(MID(Table3[[#This Row],[Price]],2,LEN(Table3[[#This Row],[Price]])-2))</f>
        <v>535500</v>
      </c>
      <c r="D8478" t="s">
        <v>575</v>
      </c>
      <c r="E8478">
        <v>50</v>
      </c>
      <c r="F8478">
        <f>_xlfn.NUMBERVALUE(SUBSTITUTE(Table3[[#This Row],[Sqm]],".",","))</f>
        <v>50</v>
      </c>
      <c r="G8478">
        <f>Table3[[#This Row],[Price_cleaned]]/Table3[[#This Row],[Sqm_cleaned]]</f>
        <v>10710</v>
      </c>
      <c r="H8478">
        <v>2</v>
      </c>
    </row>
    <row r="8479" spans="1:8" hidden="1" x14ac:dyDescent="0.2">
      <c r="A8479" t="s">
        <v>5</v>
      </c>
      <c r="B8479" t="s">
        <v>3155</v>
      </c>
      <c r="C8479">
        <f>_xlfn.NUMBERVALUE(MID(Table3[[#This Row],[Price]],2,LEN(Table3[[#This Row],[Price]])-2))</f>
        <v>999999</v>
      </c>
      <c r="D8479" t="s">
        <v>7282</v>
      </c>
      <c r="E8479">
        <v>55</v>
      </c>
      <c r="F8479">
        <f>_xlfn.NUMBERVALUE(SUBSTITUTE(Table3[[#This Row],[Sqm]],".",","))</f>
        <v>55</v>
      </c>
      <c r="G8479">
        <f>Table3[[#This Row],[Price_cleaned]]/Table3[[#This Row],[Sqm_cleaned]]</f>
        <v>18181.8</v>
      </c>
      <c r="H8479">
        <v>2</v>
      </c>
    </row>
    <row r="8480" spans="1:8" x14ac:dyDescent="0.2">
      <c r="A8480" t="s">
        <v>5</v>
      </c>
      <c r="B8480" t="s">
        <v>2285</v>
      </c>
      <c r="C8480">
        <f>_xlfn.NUMBERVALUE(MID(Table3[[#This Row],[Price]],2,LEN(Table3[[#This Row],[Price]])-2))</f>
        <v>835000</v>
      </c>
      <c r="D8480" t="s">
        <v>114</v>
      </c>
      <c r="E8480" t="s">
        <v>921</v>
      </c>
      <c r="F8480">
        <f>_xlfn.NUMBERVALUE(SUBSTITUTE(Table3[[#This Row],[Sqm]],".",","))</f>
        <v>33.5</v>
      </c>
      <c r="G8480" s="8">
        <f>Table3[[#This Row],[Price_cleaned]]/Table3[[#This Row],[Sqm_cleaned]]</f>
        <v>24925.373134328358</v>
      </c>
      <c r="H8480">
        <v>1</v>
      </c>
    </row>
    <row r="8481" spans="1:8" x14ac:dyDescent="0.2">
      <c r="A8481" t="s">
        <v>5</v>
      </c>
      <c r="B8481" t="s">
        <v>2342</v>
      </c>
      <c r="C8481">
        <f>_xlfn.NUMBERVALUE(MID(Table3[[#This Row],[Price]],2,LEN(Table3[[#This Row],[Price]])-2))</f>
        <v>550000</v>
      </c>
      <c r="D8481" t="s">
        <v>7</v>
      </c>
      <c r="E8481">
        <v>68</v>
      </c>
      <c r="F8481">
        <f>_xlfn.NUMBERVALUE(SUBSTITUTE(Table3[[#This Row],[Sqm]],".",","))</f>
        <v>68</v>
      </c>
      <c r="G8481" s="8">
        <f>Table3[[#This Row],[Price_cleaned]]/Table3[[#This Row],[Sqm_cleaned]]</f>
        <v>8088.2352941176468</v>
      </c>
      <c r="H8481">
        <v>3</v>
      </c>
    </row>
    <row r="8482" spans="1:8" hidden="1" x14ac:dyDescent="0.2">
      <c r="A8482" t="s">
        <v>5</v>
      </c>
      <c r="B8482" t="s">
        <v>4225</v>
      </c>
      <c r="C8482">
        <f>_xlfn.NUMBERVALUE(MID(Table3[[#This Row],[Price]],2,LEN(Table3[[#This Row],[Price]])-2))</f>
        <v>870000</v>
      </c>
      <c r="D8482" t="s">
        <v>137</v>
      </c>
      <c r="E8482">
        <v>100</v>
      </c>
      <c r="F8482">
        <f>_xlfn.NUMBERVALUE(SUBSTITUTE(Table3[[#This Row],[Sqm]],".",","))</f>
        <v>100</v>
      </c>
      <c r="G8482" s="8">
        <f>Table3[[#This Row],[Price_cleaned]]/Table3[[#This Row],[Sqm_cleaned]]</f>
        <v>8700</v>
      </c>
      <c r="H8482">
        <v>6</v>
      </c>
    </row>
    <row r="8483" spans="1:8" hidden="1" x14ac:dyDescent="0.2">
      <c r="A8483" t="s">
        <v>5</v>
      </c>
      <c r="B8483" t="s">
        <v>2535</v>
      </c>
      <c r="C8483">
        <f>_xlfn.NUMBERVALUE(MID(Table3[[#This Row],[Price]],2,LEN(Table3[[#This Row],[Price]])-2))</f>
        <v>1140000</v>
      </c>
      <c r="D8483" t="s">
        <v>260</v>
      </c>
      <c r="E8483">
        <v>150</v>
      </c>
      <c r="F8483">
        <f>_xlfn.NUMBERVALUE(SUBSTITUTE(Table3[[#This Row],[Sqm]],".",","))</f>
        <v>150</v>
      </c>
      <c r="G8483">
        <f>Table3[[#This Row],[Price_cleaned]]/Table3[[#This Row],[Sqm_cleaned]]</f>
        <v>7600</v>
      </c>
      <c r="H8483">
        <v>4</v>
      </c>
    </row>
    <row r="8484" spans="1:8" hidden="1" x14ac:dyDescent="0.2">
      <c r="A8484" t="s">
        <v>5</v>
      </c>
      <c r="B8484" t="s">
        <v>3318</v>
      </c>
      <c r="C8484">
        <f>_xlfn.NUMBERVALUE(MID(Table3[[#This Row],[Price]],2,LEN(Table3[[#This Row],[Price]])-2))</f>
        <v>1560000</v>
      </c>
      <c r="D8484" t="s">
        <v>260</v>
      </c>
      <c r="E8484">
        <v>110</v>
      </c>
      <c r="F8484">
        <f>_xlfn.NUMBERVALUE(SUBSTITUTE(Table3[[#This Row],[Sqm]],".",","))</f>
        <v>110</v>
      </c>
      <c r="G8484">
        <f>Table3[[#This Row],[Price_cleaned]]/Table3[[#This Row],[Sqm_cleaned]]</f>
        <v>14181.818181818182</v>
      </c>
      <c r="H8484">
        <v>5</v>
      </c>
    </row>
    <row r="8485" spans="1:8" hidden="1" x14ac:dyDescent="0.2">
      <c r="A8485" t="s">
        <v>5</v>
      </c>
      <c r="B8485" t="s">
        <v>7283</v>
      </c>
      <c r="C8485">
        <f>_xlfn.NUMBERVALUE(MID(Table3[[#This Row],[Price]],2,LEN(Table3[[#This Row],[Price]])-2))</f>
        <v>1200538</v>
      </c>
      <c r="D8485" t="s">
        <v>260</v>
      </c>
      <c r="E8485">
        <v>94</v>
      </c>
      <c r="F8485">
        <f>_xlfn.NUMBERVALUE(SUBSTITUTE(Table3[[#This Row],[Sqm]],".",","))</f>
        <v>94</v>
      </c>
      <c r="G8485">
        <f>Table3[[#This Row],[Price_cleaned]]/Table3[[#This Row],[Sqm_cleaned]]</f>
        <v>12771.680851063829</v>
      </c>
      <c r="H8485">
        <v>4</v>
      </c>
    </row>
    <row r="8486" spans="1:8" hidden="1" x14ac:dyDescent="0.2">
      <c r="A8486" t="s">
        <v>5</v>
      </c>
      <c r="B8486" t="s">
        <v>7284</v>
      </c>
      <c r="C8486">
        <f>_xlfn.NUMBERVALUE(MID(Table3[[#This Row],[Price]],2,LEN(Table3[[#This Row],[Price]])-2))</f>
        <v>457725</v>
      </c>
      <c r="D8486" t="s">
        <v>260</v>
      </c>
      <c r="E8486" t="s">
        <v>680</v>
      </c>
      <c r="F8486">
        <f>_xlfn.NUMBERVALUE(SUBSTITUTE(Table3[[#This Row],[Sqm]],".",","))</f>
        <v>60.5</v>
      </c>
      <c r="G8486">
        <f>Table3[[#This Row],[Price_cleaned]]/Table3[[#This Row],[Sqm_cleaned]]</f>
        <v>7565.7024793388427</v>
      </c>
      <c r="H8486">
        <v>2</v>
      </c>
    </row>
    <row r="8487" spans="1:8" hidden="1" x14ac:dyDescent="0.2">
      <c r="A8487" t="s">
        <v>5</v>
      </c>
      <c r="B8487" t="s">
        <v>7285</v>
      </c>
      <c r="C8487">
        <f>_xlfn.NUMBERVALUE(MID(Table3[[#This Row],[Price]],2,LEN(Table3[[#This Row],[Price]])-2))</f>
        <v>446677</v>
      </c>
      <c r="D8487" t="s">
        <v>260</v>
      </c>
      <c r="E8487">
        <v>89</v>
      </c>
      <c r="F8487">
        <f>_xlfn.NUMBERVALUE(SUBSTITUTE(Table3[[#This Row],[Sqm]],".",","))</f>
        <v>89</v>
      </c>
      <c r="G8487">
        <f>Table3[[#This Row],[Price_cleaned]]/Table3[[#This Row],[Sqm_cleaned]]</f>
        <v>5018.8426966292136</v>
      </c>
      <c r="H8487">
        <v>3</v>
      </c>
    </row>
    <row r="8488" spans="1:8" hidden="1" x14ac:dyDescent="0.2">
      <c r="A8488" t="s">
        <v>5</v>
      </c>
      <c r="B8488" t="s">
        <v>2049</v>
      </c>
      <c r="C8488">
        <f>_xlfn.NUMBERVALUE(MID(Table3[[#This Row],[Price]],2,LEN(Table3[[#This Row],[Price]])-2))</f>
        <v>1950000</v>
      </c>
      <c r="D8488" t="s">
        <v>260</v>
      </c>
      <c r="E8488" t="s">
        <v>7286</v>
      </c>
      <c r="F8488">
        <f>_xlfn.NUMBERVALUE(SUBSTITUTE(Table3[[#This Row],[Sqm]],".",","))</f>
        <v>57.35</v>
      </c>
      <c r="G8488">
        <f>Table3[[#This Row],[Price_cleaned]]/Table3[[#This Row],[Sqm_cleaned]]</f>
        <v>34001.743679163032</v>
      </c>
      <c r="H8488">
        <v>3</v>
      </c>
    </row>
    <row r="8489" spans="1:8" hidden="1" x14ac:dyDescent="0.2">
      <c r="A8489" t="s">
        <v>5</v>
      </c>
      <c r="B8489" t="s">
        <v>2393</v>
      </c>
      <c r="C8489">
        <f>_xlfn.NUMBERVALUE(MID(Table3[[#This Row],[Price]],2,LEN(Table3[[#This Row],[Price]])-2))</f>
        <v>679000</v>
      </c>
      <c r="D8489" t="s">
        <v>260</v>
      </c>
      <c r="E8489" t="s">
        <v>7287</v>
      </c>
      <c r="F8489">
        <f>_xlfn.NUMBERVALUE(SUBSTITUTE(Table3[[#This Row],[Sqm]],".",","))</f>
        <v>55.65</v>
      </c>
      <c r="G8489">
        <f>Table3[[#This Row],[Price_cleaned]]/Table3[[#This Row],[Sqm_cleaned]]</f>
        <v>12201.25786163522</v>
      </c>
      <c r="H8489">
        <v>2</v>
      </c>
    </row>
    <row r="8490" spans="1:8" hidden="1" x14ac:dyDescent="0.2">
      <c r="A8490" t="s">
        <v>5</v>
      </c>
      <c r="B8490" t="s">
        <v>2856</v>
      </c>
      <c r="C8490">
        <f>_xlfn.NUMBERVALUE(MID(Table3[[#This Row],[Price]],2,LEN(Table3[[#This Row],[Price]])-2))</f>
        <v>649000</v>
      </c>
      <c r="D8490" t="s">
        <v>260</v>
      </c>
      <c r="E8490" t="s">
        <v>7274</v>
      </c>
      <c r="F8490">
        <f>_xlfn.NUMBERVALUE(SUBSTITUTE(Table3[[#This Row],[Sqm]],".",","))</f>
        <v>58.01</v>
      </c>
      <c r="G8490">
        <f>Table3[[#This Row],[Price_cleaned]]/Table3[[#This Row],[Sqm_cleaned]]</f>
        <v>11187.726254094123</v>
      </c>
      <c r="H8490">
        <v>3</v>
      </c>
    </row>
    <row r="8491" spans="1:8" hidden="1" x14ac:dyDescent="0.2">
      <c r="A8491" t="s">
        <v>5</v>
      </c>
      <c r="B8491" t="s">
        <v>7288</v>
      </c>
      <c r="C8491">
        <f>_xlfn.NUMBERVALUE(MID(Table3[[#This Row],[Price]],2,LEN(Table3[[#This Row],[Price]])-2))</f>
        <v>624999</v>
      </c>
      <c r="D8491" t="s">
        <v>7289</v>
      </c>
      <c r="E8491">
        <v>76</v>
      </c>
      <c r="F8491">
        <f>_xlfn.NUMBERVALUE(SUBSTITUTE(Table3[[#This Row],[Sqm]],".",","))</f>
        <v>76</v>
      </c>
      <c r="G8491">
        <f>Table3[[#This Row],[Price_cleaned]]/Table3[[#This Row],[Sqm_cleaned]]</f>
        <v>8223.6710526315783</v>
      </c>
      <c r="H8491">
        <v>3</v>
      </c>
    </row>
    <row r="8492" spans="1:8" hidden="1" x14ac:dyDescent="0.2">
      <c r="A8492" t="s">
        <v>5</v>
      </c>
      <c r="B8492" t="s">
        <v>5845</v>
      </c>
      <c r="C8492">
        <f>_xlfn.NUMBERVALUE(MID(Table3[[#This Row],[Price]],2,LEN(Table3[[#This Row],[Price]])-2))</f>
        <v>563000</v>
      </c>
      <c r="D8492" t="s">
        <v>1289</v>
      </c>
      <c r="E8492" t="s">
        <v>3974</v>
      </c>
      <c r="F8492">
        <f>_xlfn.NUMBERVALUE(SUBSTITUTE(Table3[[#This Row],[Sqm]],".",","))</f>
        <v>105.42</v>
      </c>
      <c r="G8492">
        <f>Table3[[#This Row],[Price_cleaned]]/Table3[[#This Row],[Sqm_cleaned]]</f>
        <v>5340.5425915386077</v>
      </c>
      <c r="H8492">
        <v>5</v>
      </c>
    </row>
    <row r="8493" spans="1:8" hidden="1" x14ac:dyDescent="0.2">
      <c r="A8493" t="s">
        <v>5</v>
      </c>
      <c r="B8493" t="s">
        <v>7290</v>
      </c>
      <c r="C8493">
        <f>_xlfn.NUMBERVALUE(MID(Table3[[#This Row],[Price]],2,LEN(Table3[[#This Row],[Price]])-2))</f>
        <v>1234656</v>
      </c>
      <c r="D8493" t="s">
        <v>114</v>
      </c>
      <c r="E8493" t="s">
        <v>7291</v>
      </c>
      <c r="F8493">
        <f>_xlfn.NUMBERVALUE(SUBSTITUTE(Table3[[#This Row],[Sqm]],".",","))</f>
        <v>38.07</v>
      </c>
      <c r="G8493" s="8">
        <f>Table3[[#This Row],[Price_cleaned]]/Table3[[#This Row],[Sqm_cleaned]]</f>
        <v>32431.205673758865</v>
      </c>
      <c r="H8493">
        <v>2</v>
      </c>
    </row>
    <row r="8494" spans="1:8" hidden="1" x14ac:dyDescent="0.2">
      <c r="A8494" t="s">
        <v>5</v>
      </c>
      <c r="B8494" t="s">
        <v>7292</v>
      </c>
      <c r="C8494">
        <f>_xlfn.NUMBERVALUE(MID(Table3[[#This Row],[Price]],2,LEN(Table3[[#This Row],[Price]])-2))</f>
        <v>274683</v>
      </c>
      <c r="D8494" t="s">
        <v>114</v>
      </c>
      <c r="E8494" t="s">
        <v>5547</v>
      </c>
      <c r="F8494">
        <f>_xlfn.NUMBERVALUE(SUBSTITUTE(Table3[[#This Row],[Sqm]],".",","))</f>
        <v>59.69</v>
      </c>
      <c r="G8494" s="8">
        <f>Table3[[#This Row],[Price_cleaned]]/Table3[[#This Row],[Sqm_cleaned]]</f>
        <v>4601.8261015245434</v>
      </c>
      <c r="H8494">
        <v>3</v>
      </c>
    </row>
    <row r="8495" spans="1:8" hidden="1" x14ac:dyDescent="0.2">
      <c r="A8495" t="s">
        <v>5</v>
      </c>
      <c r="B8495" t="s">
        <v>2354</v>
      </c>
      <c r="C8495">
        <f>_xlfn.NUMBERVALUE(MID(Table3[[#This Row],[Price]],2,LEN(Table3[[#This Row],[Price]])-2))</f>
        <v>960000</v>
      </c>
      <c r="D8495" t="s">
        <v>3427</v>
      </c>
      <c r="E8495">
        <v>48</v>
      </c>
      <c r="F8495">
        <f>_xlfn.NUMBERVALUE(SUBSTITUTE(Table3[[#This Row],[Sqm]],".",","))</f>
        <v>48</v>
      </c>
      <c r="G8495">
        <f>Table3[[#This Row],[Price_cleaned]]/Table3[[#This Row],[Sqm_cleaned]]</f>
        <v>20000</v>
      </c>
      <c r="H8495">
        <v>2</v>
      </c>
    </row>
    <row r="8496" spans="1:8" hidden="1" x14ac:dyDescent="0.2">
      <c r="A8496" t="s">
        <v>5</v>
      </c>
      <c r="B8496" t="s">
        <v>2571</v>
      </c>
      <c r="C8496">
        <f>_xlfn.NUMBERVALUE(MID(Table3[[#This Row],[Price]],2,LEN(Table3[[#This Row],[Price]])-2))</f>
        <v>925000</v>
      </c>
      <c r="D8496" t="s">
        <v>260</v>
      </c>
      <c r="E8496" t="s">
        <v>7293</v>
      </c>
      <c r="F8496">
        <f>_xlfn.NUMBERVALUE(SUBSTITUTE(Table3[[#This Row],[Sqm]],".",","))</f>
        <v>72.08</v>
      </c>
      <c r="G8496">
        <f>Table3[[#This Row],[Price_cleaned]]/Table3[[#This Row],[Sqm_cleaned]]</f>
        <v>12832.963374028857</v>
      </c>
      <c r="H8496">
        <v>4</v>
      </c>
    </row>
    <row r="8497" spans="1:8" hidden="1" x14ac:dyDescent="0.2">
      <c r="A8497" t="s">
        <v>5</v>
      </c>
      <c r="B8497" t="s">
        <v>2061</v>
      </c>
      <c r="C8497">
        <f>_xlfn.NUMBERVALUE(MID(Table3[[#This Row],[Price]],2,LEN(Table3[[#This Row],[Price]])-2))</f>
        <v>650000</v>
      </c>
      <c r="D8497" t="s">
        <v>260</v>
      </c>
      <c r="E8497" t="s">
        <v>7294</v>
      </c>
      <c r="F8497">
        <f>_xlfn.NUMBERVALUE(SUBSTITUTE(Table3[[#This Row],[Sqm]],".",","))</f>
        <v>85.77</v>
      </c>
      <c r="G8497">
        <f>Table3[[#This Row],[Price_cleaned]]/Table3[[#This Row],[Sqm_cleaned]]</f>
        <v>7578.4073685437806</v>
      </c>
      <c r="H8497">
        <v>4</v>
      </c>
    </row>
    <row r="8498" spans="1:8" hidden="1" x14ac:dyDescent="0.2">
      <c r="A8498" t="s">
        <v>5</v>
      </c>
      <c r="B8498" t="s">
        <v>2335</v>
      </c>
      <c r="C8498">
        <f>_xlfn.NUMBERVALUE(MID(Table3[[#This Row],[Price]],2,LEN(Table3[[#This Row],[Price]])-2))</f>
        <v>485000</v>
      </c>
      <c r="D8498" t="s">
        <v>322</v>
      </c>
      <c r="E8498" t="s">
        <v>1256</v>
      </c>
      <c r="F8498">
        <f>_xlfn.NUMBERVALUE(SUBSTITUTE(Table3[[#This Row],[Sqm]],".",","))</f>
        <v>49.2</v>
      </c>
      <c r="G8498">
        <f>Table3[[#This Row],[Price_cleaned]]/Table3[[#This Row],[Sqm_cleaned]]</f>
        <v>9857.7235772357726</v>
      </c>
      <c r="H8498">
        <v>3</v>
      </c>
    </row>
    <row r="8499" spans="1:8" hidden="1" x14ac:dyDescent="0.2">
      <c r="A8499" t="s">
        <v>5</v>
      </c>
      <c r="B8499" t="s">
        <v>2338</v>
      </c>
      <c r="C8499">
        <f>_xlfn.NUMBERVALUE(MID(Table3[[#This Row],[Price]],2,LEN(Table3[[#This Row],[Price]])-2))</f>
        <v>519000</v>
      </c>
      <c r="D8499" t="s">
        <v>7295</v>
      </c>
      <c r="E8499">
        <v>85</v>
      </c>
      <c r="F8499">
        <f>_xlfn.NUMBERVALUE(SUBSTITUTE(Table3[[#This Row],[Sqm]],".",","))</f>
        <v>85</v>
      </c>
      <c r="G8499">
        <f>Table3[[#This Row],[Price_cleaned]]/Table3[[#This Row],[Sqm_cleaned]]</f>
        <v>6105.8823529411766</v>
      </c>
      <c r="H8499">
        <v>4</v>
      </c>
    </row>
    <row r="8500" spans="1:8" hidden="1" x14ac:dyDescent="0.2">
      <c r="A8500" t="s">
        <v>5</v>
      </c>
      <c r="B8500" t="s">
        <v>7296</v>
      </c>
      <c r="C8500">
        <f>_xlfn.NUMBERVALUE(MID(Table3[[#This Row],[Price]],2,LEN(Table3[[#This Row],[Price]])-2))</f>
        <v>395772</v>
      </c>
      <c r="D8500" t="s">
        <v>218</v>
      </c>
      <c r="E8500" t="s">
        <v>5961</v>
      </c>
      <c r="F8500">
        <f>_xlfn.NUMBERVALUE(SUBSTITUTE(Table3[[#This Row],[Sqm]],".",","))</f>
        <v>42.06</v>
      </c>
      <c r="G8500">
        <f>Table3[[#This Row],[Price_cleaned]]/Table3[[#This Row],[Sqm_cleaned]]</f>
        <v>9409.7004279600569</v>
      </c>
      <c r="H8500">
        <v>2</v>
      </c>
    </row>
    <row r="8501" spans="1:8" hidden="1" x14ac:dyDescent="0.2">
      <c r="A8501" t="s">
        <v>5</v>
      </c>
      <c r="B8501" t="s">
        <v>7297</v>
      </c>
      <c r="C8501">
        <f>_xlfn.NUMBERVALUE(MID(Table3[[#This Row],[Price]],2,LEN(Table3[[#This Row],[Price]])-2))</f>
        <v>480819</v>
      </c>
      <c r="D8501" t="s">
        <v>7298</v>
      </c>
      <c r="E8501">
        <v>57</v>
      </c>
      <c r="F8501">
        <f>_xlfn.NUMBERVALUE(SUBSTITUTE(Table3[[#This Row],[Sqm]],".",","))</f>
        <v>57</v>
      </c>
      <c r="G8501">
        <f>Table3[[#This Row],[Price_cleaned]]/Table3[[#This Row],[Sqm_cleaned]]</f>
        <v>8435.4210526315783</v>
      </c>
      <c r="H8501">
        <v>3</v>
      </c>
    </row>
    <row r="8502" spans="1:8" hidden="1" x14ac:dyDescent="0.2">
      <c r="A8502" t="s">
        <v>5</v>
      </c>
      <c r="B8502" t="s">
        <v>2402</v>
      </c>
      <c r="C8502">
        <f>_xlfn.NUMBERVALUE(MID(Table3[[#This Row],[Price]],2,LEN(Table3[[#This Row],[Price]])-2))</f>
        <v>515000</v>
      </c>
      <c r="D8502" t="s">
        <v>322</v>
      </c>
      <c r="E8502" t="s">
        <v>1256</v>
      </c>
      <c r="F8502">
        <f>_xlfn.NUMBERVALUE(SUBSTITUTE(Table3[[#This Row],[Sqm]],".",","))</f>
        <v>49.2</v>
      </c>
      <c r="G8502">
        <f>Table3[[#This Row],[Price_cleaned]]/Table3[[#This Row],[Sqm_cleaned]]</f>
        <v>10467.479674796747</v>
      </c>
      <c r="H8502">
        <v>2</v>
      </c>
    </row>
    <row r="8503" spans="1:8" hidden="1" x14ac:dyDescent="0.2">
      <c r="A8503" t="s">
        <v>5</v>
      </c>
      <c r="B8503" t="s">
        <v>7299</v>
      </c>
      <c r="C8503">
        <f>_xlfn.NUMBERVALUE(MID(Table3[[#This Row],[Price]],2,LEN(Table3[[#This Row],[Price]])-2))</f>
        <v>259900</v>
      </c>
      <c r="D8503" t="s">
        <v>218</v>
      </c>
      <c r="E8503" t="s">
        <v>7300</v>
      </c>
      <c r="F8503">
        <f>_xlfn.NUMBERVALUE(SUBSTITUTE(Table3[[#This Row],[Sqm]],".",","))</f>
        <v>41.52</v>
      </c>
      <c r="G8503">
        <f>Table3[[#This Row],[Price_cleaned]]/Table3[[#This Row],[Sqm_cleaned]]</f>
        <v>6259.6339113680151</v>
      </c>
      <c r="H8503">
        <v>2</v>
      </c>
    </row>
    <row r="8504" spans="1:8" hidden="1" x14ac:dyDescent="0.2">
      <c r="A8504" t="s">
        <v>5</v>
      </c>
      <c r="B8504" t="s">
        <v>3044</v>
      </c>
      <c r="C8504">
        <f>_xlfn.NUMBERVALUE(MID(Table3[[#This Row],[Price]],2,LEN(Table3[[#This Row],[Price]])-2))</f>
        <v>240000</v>
      </c>
      <c r="D8504" t="s">
        <v>218</v>
      </c>
      <c r="E8504" t="s">
        <v>5961</v>
      </c>
      <c r="F8504">
        <f>_xlfn.NUMBERVALUE(SUBSTITUTE(Table3[[#This Row],[Sqm]],".",","))</f>
        <v>42.06</v>
      </c>
      <c r="G8504">
        <f>Table3[[#This Row],[Price_cleaned]]/Table3[[#This Row],[Sqm_cleaned]]</f>
        <v>5706.1340941512126</v>
      </c>
      <c r="H8504">
        <v>2</v>
      </c>
    </row>
    <row r="8505" spans="1:8" hidden="1" x14ac:dyDescent="0.2">
      <c r="A8505" t="s">
        <v>5</v>
      </c>
      <c r="B8505" t="s">
        <v>7301</v>
      </c>
      <c r="C8505">
        <f>_xlfn.NUMBERVALUE(MID(Table3[[#This Row],[Price]],2,LEN(Table3[[#This Row],[Price]])-2))</f>
        <v>686717</v>
      </c>
      <c r="D8505" t="s">
        <v>7302</v>
      </c>
      <c r="E8505">
        <v>67</v>
      </c>
      <c r="F8505">
        <f>_xlfn.NUMBERVALUE(SUBSTITUTE(Table3[[#This Row],[Sqm]],".",","))</f>
        <v>67</v>
      </c>
      <c r="G8505">
        <f>Table3[[#This Row],[Price_cleaned]]/Table3[[#This Row],[Sqm_cleaned]]</f>
        <v>10249.507462686568</v>
      </c>
      <c r="H8505">
        <v>3</v>
      </c>
    </row>
    <row r="8506" spans="1:8" hidden="1" x14ac:dyDescent="0.2">
      <c r="A8506" t="s">
        <v>5</v>
      </c>
      <c r="B8506" t="s">
        <v>2577</v>
      </c>
      <c r="C8506">
        <f>_xlfn.NUMBERVALUE(MID(Table3[[#This Row],[Price]],2,LEN(Table3[[#This Row],[Price]])-2))</f>
        <v>1599000</v>
      </c>
      <c r="D8506" t="s">
        <v>7303</v>
      </c>
      <c r="E8506" t="s">
        <v>7304</v>
      </c>
      <c r="F8506">
        <f>_xlfn.NUMBERVALUE(SUBSTITUTE(Table3[[#This Row],[Sqm]],".",","))</f>
        <v>83.55</v>
      </c>
      <c r="G8506">
        <f>Table3[[#This Row],[Price_cleaned]]/Table3[[#This Row],[Sqm_cleaned]]</f>
        <v>19138.240574506286</v>
      </c>
      <c r="H8506">
        <v>4</v>
      </c>
    </row>
    <row r="8507" spans="1:8" hidden="1" x14ac:dyDescent="0.2">
      <c r="A8507" t="s">
        <v>5</v>
      </c>
      <c r="B8507" t="s">
        <v>2547</v>
      </c>
      <c r="C8507">
        <f>_xlfn.NUMBERVALUE(MID(Table3[[#This Row],[Price]],2,LEN(Table3[[#This Row],[Price]])-2))</f>
        <v>920000</v>
      </c>
      <c r="D8507" t="s">
        <v>7303</v>
      </c>
      <c r="E8507" t="s">
        <v>7305</v>
      </c>
      <c r="F8507">
        <f>_xlfn.NUMBERVALUE(SUBSTITUTE(Table3[[#This Row],[Sqm]],".",","))</f>
        <v>61.19</v>
      </c>
      <c r="G8507">
        <f>Table3[[#This Row],[Price_cleaned]]/Table3[[#This Row],[Sqm_cleaned]]</f>
        <v>15035.136460205917</v>
      </c>
      <c r="H8507">
        <v>3</v>
      </c>
    </row>
    <row r="8508" spans="1:8" hidden="1" x14ac:dyDescent="0.2">
      <c r="A8508" t="s">
        <v>5</v>
      </c>
      <c r="B8508" t="s">
        <v>2069</v>
      </c>
      <c r="C8508">
        <f>_xlfn.NUMBERVALUE(MID(Table3[[#This Row],[Price]],2,LEN(Table3[[#This Row],[Price]])-2))</f>
        <v>1190000</v>
      </c>
      <c r="D8508" t="s">
        <v>7303</v>
      </c>
      <c r="E8508" t="s">
        <v>7306</v>
      </c>
      <c r="F8508">
        <f>_xlfn.NUMBERVALUE(SUBSTITUTE(Table3[[#This Row],[Sqm]],".",","))</f>
        <v>40.380000000000003</v>
      </c>
      <c r="G8508">
        <f>Table3[[#This Row],[Price_cleaned]]/Table3[[#This Row],[Sqm_cleaned]]</f>
        <v>29470.034670629022</v>
      </c>
      <c r="H8508">
        <v>2</v>
      </c>
    </row>
    <row r="8509" spans="1:8" hidden="1" x14ac:dyDescent="0.2">
      <c r="A8509" t="s">
        <v>5</v>
      </c>
      <c r="B8509" t="s">
        <v>3065</v>
      </c>
      <c r="C8509">
        <f>_xlfn.NUMBERVALUE(MID(Table3[[#This Row],[Price]],2,LEN(Table3[[#This Row],[Price]])-2))</f>
        <v>700000</v>
      </c>
      <c r="D8509" t="s">
        <v>7303</v>
      </c>
      <c r="E8509" t="s">
        <v>5844</v>
      </c>
      <c r="F8509">
        <f>_xlfn.NUMBERVALUE(SUBSTITUTE(Table3[[#This Row],[Sqm]],".",","))</f>
        <v>29.11</v>
      </c>
      <c r="G8509">
        <f>Table3[[#This Row],[Price_cleaned]]/Table3[[#This Row],[Sqm_cleaned]]</f>
        <v>24046.719340432843</v>
      </c>
      <c r="H8509">
        <v>1</v>
      </c>
    </row>
    <row r="8510" spans="1:8" hidden="1" x14ac:dyDescent="0.2">
      <c r="A8510" t="s">
        <v>5</v>
      </c>
      <c r="B8510" t="s">
        <v>3817</v>
      </c>
      <c r="C8510">
        <f>_xlfn.NUMBERVALUE(MID(Table3[[#This Row],[Price]],2,LEN(Table3[[#This Row],[Price]])-2))</f>
        <v>745000</v>
      </c>
      <c r="D8510" t="s">
        <v>7303</v>
      </c>
      <c r="E8510" t="s">
        <v>7307</v>
      </c>
      <c r="F8510">
        <f>_xlfn.NUMBERVALUE(SUBSTITUTE(Table3[[#This Row],[Sqm]],".",","))</f>
        <v>35.04</v>
      </c>
      <c r="G8510">
        <f>Table3[[#This Row],[Price_cleaned]]/Table3[[#This Row],[Sqm_cleaned]]</f>
        <v>21261.415525114156</v>
      </c>
      <c r="H8510">
        <v>2</v>
      </c>
    </row>
    <row r="8511" spans="1:8" x14ac:dyDescent="0.2">
      <c r="A8511" t="s">
        <v>5</v>
      </c>
      <c r="B8511" t="s">
        <v>7308</v>
      </c>
      <c r="C8511">
        <f>_xlfn.NUMBERVALUE(MID(Table3[[#This Row],[Price]],2,LEN(Table3[[#This Row],[Price]])-2))</f>
        <v>554999</v>
      </c>
      <c r="D8511" t="s">
        <v>158</v>
      </c>
      <c r="E8511" t="s">
        <v>7232</v>
      </c>
      <c r="F8511">
        <f>_xlfn.NUMBERVALUE(SUBSTITUTE(Table3[[#This Row],[Sqm]],".",","))</f>
        <v>92.6</v>
      </c>
      <c r="G8511" s="8">
        <f>Table3[[#This Row],[Price_cleaned]]/Table3[[#This Row],[Sqm_cleaned]]</f>
        <v>5993.509719222463</v>
      </c>
      <c r="H8511">
        <v>4</v>
      </c>
    </row>
    <row r="8512" spans="1:8" x14ac:dyDescent="0.2">
      <c r="A8512" t="s">
        <v>5</v>
      </c>
      <c r="B8512" t="s">
        <v>2402</v>
      </c>
      <c r="C8512">
        <f>_xlfn.NUMBERVALUE(MID(Table3[[#This Row],[Price]],2,LEN(Table3[[#This Row],[Price]])-2))</f>
        <v>515000</v>
      </c>
      <c r="D8512" t="s">
        <v>158</v>
      </c>
      <c r="E8512" t="s">
        <v>7309</v>
      </c>
      <c r="F8512">
        <f>_xlfn.NUMBERVALUE(SUBSTITUTE(Table3[[#This Row],[Sqm]],".",","))</f>
        <v>59.88</v>
      </c>
      <c r="G8512" s="8">
        <f>Table3[[#This Row],[Price_cleaned]]/Table3[[#This Row],[Sqm_cleaned]]</f>
        <v>8600.5344021376077</v>
      </c>
      <c r="H8512">
        <v>3</v>
      </c>
    </row>
    <row r="8513" spans="1:8" hidden="1" x14ac:dyDescent="0.2">
      <c r="A8513" t="s">
        <v>5</v>
      </c>
      <c r="B8513" t="s">
        <v>7310</v>
      </c>
      <c r="C8513">
        <f>_xlfn.NUMBERVALUE(MID(Table3[[#This Row],[Price]],2,LEN(Table3[[#This Row],[Price]])-2))</f>
        <v>464535</v>
      </c>
      <c r="D8513" t="s">
        <v>1476</v>
      </c>
      <c r="E8513" t="s">
        <v>7311</v>
      </c>
      <c r="F8513">
        <f>_xlfn.NUMBERVALUE(SUBSTITUTE(Table3[[#This Row],[Sqm]],".",","))</f>
        <v>64.02</v>
      </c>
      <c r="G8513">
        <f>Table3[[#This Row],[Price_cleaned]]/Table3[[#This Row],[Sqm_cleaned]]</f>
        <v>7256.0918462980326</v>
      </c>
      <c r="H8513">
        <v>3</v>
      </c>
    </row>
    <row r="8514" spans="1:8" hidden="1" x14ac:dyDescent="0.2">
      <c r="A8514" t="s">
        <v>5</v>
      </c>
      <c r="B8514" t="s">
        <v>7312</v>
      </c>
      <c r="C8514">
        <f>_xlfn.NUMBERVALUE(MID(Table3[[#This Row],[Price]],2,LEN(Table3[[#This Row],[Price]])-2))</f>
        <v>445200</v>
      </c>
      <c r="D8514" t="s">
        <v>1476</v>
      </c>
      <c r="E8514" t="s">
        <v>7313</v>
      </c>
      <c r="F8514">
        <f>_xlfn.NUMBERVALUE(SUBSTITUTE(Table3[[#This Row],[Sqm]],".",","))</f>
        <v>50.97</v>
      </c>
      <c r="G8514">
        <f>Table3[[#This Row],[Price_cleaned]]/Table3[[#This Row],[Sqm_cleaned]]</f>
        <v>8734.5497351383165</v>
      </c>
      <c r="H8514">
        <v>3</v>
      </c>
    </row>
    <row r="8515" spans="1:8" hidden="1" x14ac:dyDescent="0.2">
      <c r="A8515" t="s">
        <v>5</v>
      </c>
      <c r="B8515" t="s">
        <v>7314</v>
      </c>
      <c r="C8515">
        <f>_xlfn.NUMBERVALUE(MID(Table3[[#This Row],[Price]],2,LEN(Table3[[#This Row],[Price]])-2))</f>
        <v>696100</v>
      </c>
      <c r="D8515" t="s">
        <v>1476</v>
      </c>
      <c r="E8515" t="s">
        <v>5057</v>
      </c>
      <c r="F8515">
        <f>_xlfn.NUMBERVALUE(SUBSTITUTE(Table3[[#This Row],[Sqm]],".",","))</f>
        <v>41.59</v>
      </c>
      <c r="G8515">
        <f>Table3[[#This Row],[Price_cleaned]]/Table3[[#This Row],[Sqm_cleaned]]</f>
        <v>16737.19644145227</v>
      </c>
      <c r="H8515">
        <v>2</v>
      </c>
    </row>
    <row r="8516" spans="1:8" hidden="1" x14ac:dyDescent="0.2">
      <c r="A8516" t="s">
        <v>5</v>
      </c>
      <c r="B8516" t="s">
        <v>3768</v>
      </c>
      <c r="C8516">
        <f>_xlfn.NUMBERVALUE(MID(Table3[[#This Row],[Price]],2,LEN(Table3[[#This Row],[Price]])-2))</f>
        <v>679500</v>
      </c>
      <c r="D8516" t="s">
        <v>1476</v>
      </c>
      <c r="E8516" t="s">
        <v>7315</v>
      </c>
      <c r="F8516">
        <f>_xlfn.NUMBERVALUE(SUBSTITUTE(Table3[[#This Row],[Sqm]],".",","))</f>
        <v>30.11</v>
      </c>
      <c r="G8516">
        <f>Table3[[#This Row],[Price_cleaned]]/Table3[[#This Row],[Sqm_cleaned]]</f>
        <v>22567.253404184656</v>
      </c>
      <c r="H8516">
        <v>1</v>
      </c>
    </row>
    <row r="8517" spans="1:8" hidden="1" x14ac:dyDescent="0.2">
      <c r="A8517" t="s">
        <v>5</v>
      </c>
      <c r="B8517" t="s">
        <v>3998</v>
      </c>
      <c r="C8517">
        <f>_xlfn.NUMBERVALUE(MID(Table3[[#This Row],[Price]],2,LEN(Table3[[#This Row],[Price]])-2))</f>
        <v>685230</v>
      </c>
      <c r="D8517" t="s">
        <v>7316</v>
      </c>
      <c r="E8517" t="s">
        <v>7313</v>
      </c>
      <c r="F8517">
        <f>_xlfn.NUMBERVALUE(SUBSTITUTE(Table3[[#This Row],[Sqm]],".",","))</f>
        <v>50.97</v>
      </c>
      <c r="G8517">
        <f>Table3[[#This Row],[Price_cleaned]]/Table3[[#This Row],[Sqm_cleaned]]</f>
        <v>13443.7904649794</v>
      </c>
      <c r="H8517">
        <v>3</v>
      </c>
    </row>
    <row r="8518" spans="1:8" hidden="1" x14ac:dyDescent="0.2">
      <c r="A8518" t="s">
        <v>5</v>
      </c>
      <c r="B8518" t="s">
        <v>7317</v>
      </c>
      <c r="C8518">
        <f>_xlfn.NUMBERVALUE(MID(Table3[[#This Row],[Price]],2,LEN(Table3[[#This Row],[Price]])-2))</f>
        <v>453794</v>
      </c>
      <c r="D8518" t="s">
        <v>7316</v>
      </c>
      <c r="E8518" t="s">
        <v>7311</v>
      </c>
      <c r="F8518">
        <f>_xlfn.NUMBERVALUE(SUBSTITUTE(Table3[[#This Row],[Sqm]],".",","))</f>
        <v>64.02</v>
      </c>
      <c r="G8518">
        <f>Table3[[#This Row],[Price_cleaned]]/Table3[[#This Row],[Sqm_cleaned]]</f>
        <v>7088.31615120275</v>
      </c>
      <c r="H8518">
        <v>3</v>
      </c>
    </row>
    <row r="8519" spans="1:8" hidden="1" x14ac:dyDescent="0.2">
      <c r="A8519" t="s">
        <v>5</v>
      </c>
      <c r="B8519" t="s">
        <v>7318</v>
      </c>
      <c r="C8519">
        <f>_xlfn.NUMBERVALUE(MID(Table3[[#This Row],[Price]],2,LEN(Table3[[#This Row],[Price]])-2))</f>
        <v>715352</v>
      </c>
      <c r="D8519" t="s">
        <v>7316</v>
      </c>
      <c r="E8519" t="s">
        <v>7315</v>
      </c>
      <c r="F8519">
        <f>_xlfn.NUMBERVALUE(SUBSTITUTE(Table3[[#This Row],[Sqm]],".",","))</f>
        <v>30.11</v>
      </c>
      <c r="G8519">
        <f>Table3[[#This Row],[Price_cleaned]]/Table3[[#This Row],[Sqm_cleaned]]</f>
        <v>23757.954168050481</v>
      </c>
      <c r="H8519">
        <v>1</v>
      </c>
    </row>
    <row r="8520" spans="1:8" hidden="1" x14ac:dyDescent="0.2">
      <c r="A8520" t="s">
        <v>5</v>
      </c>
      <c r="B8520" t="s">
        <v>2385</v>
      </c>
      <c r="C8520">
        <f>_xlfn.NUMBERVALUE(MID(Table3[[#This Row],[Price]],2,LEN(Table3[[#This Row],[Price]])-2))</f>
        <v>570000</v>
      </c>
      <c r="D8520" t="s">
        <v>7316</v>
      </c>
      <c r="E8520" t="s">
        <v>5057</v>
      </c>
      <c r="F8520">
        <f>_xlfn.NUMBERVALUE(SUBSTITUTE(Table3[[#This Row],[Sqm]],".",","))</f>
        <v>41.59</v>
      </c>
      <c r="G8520">
        <f>Table3[[#This Row],[Price_cleaned]]/Table3[[#This Row],[Sqm_cleaned]]</f>
        <v>13705.217600384707</v>
      </c>
      <c r="H8520">
        <v>2</v>
      </c>
    </row>
    <row r="8521" spans="1:8" x14ac:dyDescent="0.2">
      <c r="A8521" t="s">
        <v>5</v>
      </c>
      <c r="B8521" t="s">
        <v>7319</v>
      </c>
      <c r="C8521">
        <f>_xlfn.NUMBERVALUE(MID(Table3[[#This Row],[Price]],2,LEN(Table3[[#This Row],[Price]])-2))</f>
        <v>518976</v>
      </c>
      <c r="D8521" t="s">
        <v>158</v>
      </c>
      <c r="E8521" t="s">
        <v>3250</v>
      </c>
      <c r="F8521">
        <f>_xlfn.NUMBERVALUE(SUBSTITUTE(Table3[[#This Row],[Sqm]],".",","))</f>
        <v>65.67</v>
      </c>
      <c r="G8521" s="8">
        <f>Table3[[#This Row],[Price_cleaned]]/Table3[[#This Row],[Sqm_cleaned]]</f>
        <v>7902.7866605756053</v>
      </c>
      <c r="H8521">
        <v>3</v>
      </c>
    </row>
    <row r="8522" spans="1:8" x14ac:dyDescent="0.2">
      <c r="A8522" t="s">
        <v>5</v>
      </c>
      <c r="B8522" t="s">
        <v>7320</v>
      </c>
      <c r="C8522">
        <f>_xlfn.NUMBERVALUE(MID(Table3[[#This Row],[Price]],2,LEN(Table3[[#This Row],[Price]])-2))</f>
        <v>591813</v>
      </c>
      <c r="D8522" t="s">
        <v>158</v>
      </c>
      <c r="E8522" t="s">
        <v>5746</v>
      </c>
      <c r="F8522">
        <f>_xlfn.NUMBERVALUE(SUBSTITUTE(Table3[[#This Row],[Sqm]],".",","))</f>
        <v>74.28</v>
      </c>
      <c r="G8522" s="8">
        <f>Table3[[#This Row],[Price_cleaned]]/Table3[[#This Row],[Sqm_cleaned]]</f>
        <v>7967.3263327948298</v>
      </c>
      <c r="H8522">
        <v>4</v>
      </c>
    </row>
    <row r="8523" spans="1:8" x14ac:dyDescent="0.2">
      <c r="A8523" t="s">
        <v>5</v>
      </c>
      <c r="B8523" t="s">
        <v>2377</v>
      </c>
      <c r="C8523">
        <f>_xlfn.NUMBERVALUE(MID(Table3[[#This Row],[Price]],2,LEN(Table3[[#This Row],[Price]])-2))</f>
        <v>429000</v>
      </c>
      <c r="D8523" t="s">
        <v>158</v>
      </c>
      <c r="E8523" t="s">
        <v>1051</v>
      </c>
      <c r="F8523">
        <f>_xlfn.NUMBERVALUE(SUBSTITUTE(Table3[[#This Row],[Sqm]],".",","))</f>
        <v>44.58</v>
      </c>
      <c r="G8523" s="8">
        <f>Table3[[#This Row],[Price_cleaned]]/Table3[[#This Row],[Sqm_cleaned]]</f>
        <v>9623.1493943472415</v>
      </c>
      <c r="H8523">
        <v>2</v>
      </c>
    </row>
    <row r="8524" spans="1:8" x14ac:dyDescent="0.2">
      <c r="A8524" t="s">
        <v>5</v>
      </c>
      <c r="B8524" t="s">
        <v>2597</v>
      </c>
      <c r="C8524">
        <f>_xlfn.NUMBERVALUE(MID(Table3[[#This Row],[Price]],2,LEN(Table3[[#This Row],[Price]])-2))</f>
        <v>930000</v>
      </c>
      <c r="D8524" t="s">
        <v>158</v>
      </c>
      <c r="E8524" t="s">
        <v>7321</v>
      </c>
      <c r="F8524">
        <f>_xlfn.NUMBERVALUE(SUBSTITUTE(Table3[[#This Row],[Sqm]],".",","))</f>
        <v>38.93</v>
      </c>
      <c r="G8524" s="8">
        <f>Table3[[#This Row],[Price_cleaned]]/Table3[[#This Row],[Sqm_cleaned]]</f>
        <v>23889.031595170818</v>
      </c>
      <c r="H8524">
        <v>2</v>
      </c>
    </row>
    <row r="8525" spans="1:8" x14ac:dyDescent="0.2">
      <c r="A8525" t="s">
        <v>5</v>
      </c>
      <c r="B8525" t="s">
        <v>2059</v>
      </c>
      <c r="C8525">
        <f>_xlfn.NUMBERVALUE(MID(Table3[[#This Row],[Price]],2,LEN(Table3[[#This Row],[Price]])-2))</f>
        <v>459000</v>
      </c>
      <c r="D8525" t="s">
        <v>158</v>
      </c>
      <c r="E8525" t="s">
        <v>7322</v>
      </c>
      <c r="F8525">
        <f>_xlfn.NUMBERVALUE(SUBSTITUTE(Table3[[#This Row],[Sqm]],".",","))</f>
        <v>51.52</v>
      </c>
      <c r="G8525" s="8">
        <f>Table3[[#This Row],[Price_cleaned]]/Table3[[#This Row],[Sqm_cleaned]]</f>
        <v>8909.1614906832292</v>
      </c>
      <c r="H8525">
        <v>3</v>
      </c>
    </row>
    <row r="8526" spans="1:8" x14ac:dyDescent="0.2">
      <c r="A8526" t="s">
        <v>5</v>
      </c>
      <c r="B8526" t="s">
        <v>2151</v>
      </c>
      <c r="C8526">
        <f>_xlfn.NUMBERVALUE(MID(Table3[[#This Row],[Price]],2,LEN(Table3[[#This Row],[Price]])-2))</f>
        <v>799000</v>
      </c>
      <c r="D8526" t="s">
        <v>158</v>
      </c>
      <c r="E8526" t="s">
        <v>7323</v>
      </c>
      <c r="F8526">
        <f>_xlfn.NUMBERVALUE(SUBSTITUTE(Table3[[#This Row],[Sqm]],".",","))</f>
        <v>76.290000000000006</v>
      </c>
      <c r="G8526" s="8">
        <f>Table3[[#This Row],[Price_cleaned]]/Table3[[#This Row],[Sqm_cleaned]]</f>
        <v>10473.194389828286</v>
      </c>
      <c r="H8526">
        <v>4</v>
      </c>
    </row>
    <row r="8527" spans="1:8" x14ac:dyDescent="0.2">
      <c r="A8527" t="s">
        <v>5</v>
      </c>
      <c r="B8527" t="s">
        <v>2377</v>
      </c>
      <c r="C8527">
        <f>_xlfn.NUMBERVALUE(MID(Table3[[#This Row],[Price]],2,LEN(Table3[[#This Row],[Price]])-2))</f>
        <v>429000</v>
      </c>
      <c r="D8527" t="s">
        <v>158</v>
      </c>
      <c r="E8527" t="s">
        <v>5434</v>
      </c>
      <c r="F8527">
        <f>_xlfn.NUMBERVALUE(SUBSTITUTE(Table3[[#This Row],[Sqm]],".",","))</f>
        <v>54.97</v>
      </c>
      <c r="G8527" s="8">
        <f>Table3[[#This Row],[Price_cleaned]]/Table3[[#This Row],[Sqm_cleaned]]</f>
        <v>7804.2568673822088</v>
      </c>
      <c r="H8527">
        <v>3</v>
      </c>
    </row>
    <row r="8528" spans="1:8" x14ac:dyDescent="0.2">
      <c r="A8528" t="s">
        <v>5</v>
      </c>
      <c r="B8528" t="s">
        <v>2506</v>
      </c>
      <c r="C8528">
        <f>_xlfn.NUMBERVALUE(MID(Table3[[#This Row],[Price]],2,LEN(Table3[[#This Row],[Price]])-2))</f>
        <v>447000</v>
      </c>
      <c r="D8528" t="s">
        <v>158</v>
      </c>
      <c r="E8528" t="s">
        <v>4751</v>
      </c>
      <c r="F8528">
        <f>_xlfn.NUMBERVALUE(SUBSTITUTE(Table3[[#This Row],[Sqm]],".",","))</f>
        <v>53.68</v>
      </c>
      <c r="G8528" s="8">
        <f>Table3[[#This Row],[Price_cleaned]]/Table3[[#This Row],[Sqm_cleaned]]</f>
        <v>8327.1236959761554</v>
      </c>
      <c r="H8528">
        <v>3</v>
      </c>
    </row>
    <row r="8529" spans="1:8" x14ac:dyDescent="0.2">
      <c r="A8529" t="s">
        <v>5</v>
      </c>
      <c r="B8529" t="s">
        <v>2348</v>
      </c>
      <c r="C8529">
        <f>_xlfn.NUMBERVALUE(MID(Table3[[#This Row],[Price]],2,LEN(Table3[[#This Row],[Price]])-2))</f>
        <v>449000</v>
      </c>
      <c r="D8529" t="s">
        <v>158</v>
      </c>
      <c r="E8529" t="s">
        <v>1203</v>
      </c>
      <c r="F8529">
        <f>_xlfn.NUMBERVALUE(SUBSTITUTE(Table3[[#This Row],[Sqm]],".",","))</f>
        <v>45.7</v>
      </c>
      <c r="G8529" s="8">
        <f>Table3[[#This Row],[Price_cleaned]]/Table3[[#This Row],[Sqm_cleaned]]</f>
        <v>9824.9452954048138</v>
      </c>
      <c r="H8529">
        <v>2</v>
      </c>
    </row>
    <row r="8530" spans="1:8" x14ac:dyDescent="0.2">
      <c r="A8530" t="s">
        <v>5</v>
      </c>
      <c r="B8530" t="s">
        <v>2264</v>
      </c>
      <c r="C8530">
        <f>_xlfn.NUMBERVALUE(MID(Table3[[#This Row],[Price]],2,LEN(Table3[[#This Row],[Price]])-2))</f>
        <v>585000</v>
      </c>
      <c r="D8530" t="s">
        <v>158</v>
      </c>
      <c r="E8530" t="s">
        <v>7324</v>
      </c>
      <c r="F8530">
        <f>_xlfn.NUMBERVALUE(SUBSTITUTE(Table3[[#This Row],[Sqm]],".",","))</f>
        <v>41.33</v>
      </c>
      <c r="G8530" s="8">
        <f>Table3[[#This Row],[Price_cleaned]]/Table3[[#This Row],[Sqm_cleaned]]</f>
        <v>14154.367287684492</v>
      </c>
      <c r="H8530">
        <v>2</v>
      </c>
    </row>
    <row r="8531" spans="1:8" hidden="1" x14ac:dyDescent="0.2">
      <c r="A8531" t="s">
        <v>5</v>
      </c>
      <c r="B8531" t="s">
        <v>7325</v>
      </c>
      <c r="C8531">
        <f>_xlfn.NUMBERVALUE(MID(Table3[[#This Row],[Price]],2,LEN(Table3[[#This Row],[Price]])-2))</f>
        <v>1186410</v>
      </c>
      <c r="D8531" t="s">
        <v>158</v>
      </c>
      <c r="E8531" t="s">
        <v>7326</v>
      </c>
      <c r="F8531">
        <f>_xlfn.NUMBERVALUE(SUBSTITUTE(Table3[[#This Row],[Sqm]],".",","))</f>
        <v>39.25</v>
      </c>
      <c r="G8531" s="8">
        <f>Table3[[#This Row],[Price_cleaned]]/Table3[[#This Row],[Sqm_cleaned]]</f>
        <v>30227.006369426752</v>
      </c>
      <c r="H8531">
        <v>2</v>
      </c>
    </row>
    <row r="8532" spans="1:8" hidden="1" x14ac:dyDescent="0.2">
      <c r="A8532" t="s">
        <v>5</v>
      </c>
      <c r="B8532" t="s">
        <v>7327</v>
      </c>
      <c r="C8532">
        <f>_xlfn.NUMBERVALUE(MID(Table3[[#This Row],[Price]],2,LEN(Table3[[#This Row],[Price]])-2))</f>
        <v>966802</v>
      </c>
      <c r="D8532" t="s">
        <v>322</v>
      </c>
      <c r="E8532" t="s">
        <v>6938</v>
      </c>
      <c r="F8532">
        <f>_xlfn.NUMBERVALUE(SUBSTITUTE(Table3[[#This Row],[Sqm]],".",","))</f>
        <v>49.25</v>
      </c>
      <c r="G8532">
        <f>Table3[[#This Row],[Price_cleaned]]/Table3[[#This Row],[Sqm_cleaned]]</f>
        <v>19630.497461928935</v>
      </c>
      <c r="H8532">
        <v>2</v>
      </c>
    </row>
    <row r="8533" spans="1:8" hidden="1" x14ac:dyDescent="0.2">
      <c r="A8533" t="s">
        <v>5</v>
      </c>
      <c r="B8533" t="s">
        <v>7328</v>
      </c>
      <c r="C8533">
        <f>_xlfn.NUMBERVALUE(MID(Table3[[#This Row],[Price]],2,LEN(Table3[[#This Row],[Price]])-2))</f>
        <v>702612</v>
      </c>
      <c r="D8533" t="s">
        <v>322</v>
      </c>
      <c r="E8533" t="s">
        <v>679</v>
      </c>
      <c r="F8533">
        <f>_xlfn.NUMBERVALUE(SUBSTITUTE(Table3[[#This Row],[Sqm]],".",","))</f>
        <v>75.099999999999994</v>
      </c>
      <c r="G8533">
        <f>Table3[[#This Row],[Price_cleaned]]/Table3[[#This Row],[Sqm_cleaned]]</f>
        <v>9355.6857523302278</v>
      </c>
      <c r="H8533">
        <v>4</v>
      </c>
    </row>
    <row r="8534" spans="1:8" hidden="1" x14ac:dyDescent="0.2">
      <c r="A8534" t="s">
        <v>5</v>
      </c>
      <c r="B8534" t="s">
        <v>7329</v>
      </c>
      <c r="C8534">
        <f>_xlfn.NUMBERVALUE(MID(Table3[[#This Row],[Price]],2,LEN(Table3[[#This Row],[Price]])-2))</f>
        <v>579289</v>
      </c>
      <c r="D8534" t="s">
        <v>322</v>
      </c>
      <c r="E8534" t="s">
        <v>946</v>
      </c>
      <c r="F8534">
        <f>_xlfn.NUMBERVALUE(SUBSTITUTE(Table3[[#This Row],[Sqm]],".",","))</f>
        <v>53.3</v>
      </c>
      <c r="G8534">
        <f>Table3[[#This Row],[Price_cleaned]]/Table3[[#This Row],[Sqm_cleaned]]</f>
        <v>10868.461538461539</v>
      </c>
      <c r="H8534">
        <v>3</v>
      </c>
    </row>
    <row r="8535" spans="1:8" hidden="1" x14ac:dyDescent="0.2">
      <c r="A8535" t="s">
        <v>5</v>
      </c>
      <c r="B8535" t="s">
        <v>7330</v>
      </c>
      <c r="C8535">
        <f>_xlfn.NUMBERVALUE(MID(Table3[[#This Row],[Price]],2,LEN(Table3[[#This Row],[Price]])-2))</f>
        <v>658752</v>
      </c>
      <c r="D8535" t="s">
        <v>322</v>
      </c>
      <c r="E8535" t="s">
        <v>7331</v>
      </c>
      <c r="F8535">
        <f>_xlfn.NUMBERVALUE(SUBSTITUTE(Table3[[#This Row],[Sqm]],".",","))</f>
        <v>53.97</v>
      </c>
      <c r="G8535">
        <f>Table3[[#This Row],[Price_cleaned]]/Table3[[#This Row],[Sqm_cleaned]]</f>
        <v>12205.892162312395</v>
      </c>
      <c r="H8535">
        <v>3</v>
      </c>
    </row>
    <row r="8536" spans="1:8" hidden="1" x14ac:dyDescent="0.2">
      <c r="A8536" t="s">
        <v>5</v>
      </c>
      <c r="B8536" t="s">
        <v>7332</v>
      </c>
      <c r="C8536">
        <f>_xlfn.NUMBERVALUE(MID(Table3[[#This Row],[Price]],2,LEN(Table3[[#This Row],[Price]])-2))</f>
        <v>1713100</v>
      </c>
      <c r="D8536" t="s">
        <v>7298</v>
      </c>
      <c r="E8536" t="s">
        <v>7333</v>
      </c>
      <c r="F8536">
        <f>_xlfn.NUMBERVALUE(SUBSTITUTE(Table3[[#This Row],[Sqm]],".",","))</f>
        <v>29.53</v>
      </c>
      <c r="G8536">
        <f>Table3[[#This Row],[Price_cleaned]]/Table3[[#This Row],[Sqm_cleaned]]</f>
        <v>58012.190992211312</v>
      </c>
      <c r="H8536">
        <v>1</v>
      </c>
    </row>
    <row r="8537" spans="1:8" hidden="1" x14ac:dyDescent="0.2">
      <c r="A8537" t="s">
        <v>5</v>
      </c>
      <c r="B8537" t="s">
        <v>7334</v>
      </c>
      <c r="C8537">
        <f>_xlfn.NUMBERVALUE(MID(Table3[[#This Row],[Price]],2,LEN(Table3[[#This Row],[Price]])-2))</f>
        <v>1047900</v>
      </c>
      <c r="D8537" t="s">
        <v>724</v>
      </c>
      <c r="E8537" t="s">
        <v>865</v>
      </c>
      <c r="F8537">
        <f>_xlfn.NUMBERVALUE(SUBSTITUTE(Table3[[#This Row],[Sqm]],".",","))</f>
        <v>55.57</v>
      </c>
      <c r="G8537">
        <f>Table3[[#This Row],[Price_cleaned]]/Table3[[#This Row],[Sqm_cleaned]]</f>
        <v>18857.297102753284</v>
      </c>
      <c r="H8537">
        <v>2</v>
      </c>
    </row>
    <row r="8538" spans="1:8" hidden="1" x14ac:dyDescent="0.2">
      <c r="A8538" t="s">
        <v>5</v>
      </c>
      <c r="B8538" t="s">
        <v>7335</v>
      </c>
      <c r="C8538">
        <f>_xlfn.NUMBERVALUE(MID(Table3[[#This Row],[Price]],2,LEN(Table3[[#This Row],[Price]])-2))</f>
        <v>588984</v>
      </c>
      <c r="D8538" t="s">
        <v>322</v>
      </c>
      <c r="E8538" t="s">
        <v>7336</v>
      </c>
      <c r="F8538">
        <f>_xlfn.NUMBERVALUE(SUBSTITUTE(Table3[[#This Row],[Sqm]],".",","))</f>
        <v>81.459999999999994</v>
      </c>
      <c r="G8538">
        <f>Table3[[#This Row],[Price_cleaned]]/Table3[[#This Row],[Sqm_cleaned]]</f>
        <v>7230.3461821753017</v>
      </c>
      <c r="H8538">
        <v>3</v>
      </c>
    </row>
    <row r="8539" spans="1:8" hidden="1" x14ac:dyDescent="0.2">
      <c r="A8539" t="s">
        <v>5</v>
      </c>
      <c r="B8539" t="s">
        <v>7337</v>
      </c>
      <c r="C8539">
        <f>_xlfn.NUMBERVALUE(MID(Table3[[#This Row],[Price]],2,LEN(Table3[[#This Row],[Price]])-2))</f>
        <v>496958</v>
      </c>
      <c r="D8539" t="s">
        <v>7295</v>
      </c>
      <c r="E8539" t="s">
        <v>7338</v>
      </c>
      <c r="F8539">
        <f>_xlfn.NUMBERVALUE(SUBSTITUTE(Table3[[#This Row],[Sqm]],".",","))</f>
        <v>68.08</v>
      </c>
      <c r="G8539">
        <f>Table3[[#This Row],[Price_cleaned]]/Table3[[#This Row],[Sqm_cleaned]]</f>
        <v>7299.6180963572269</v>
      </c>
      <c r="H8539">
        <v>3</v>
      </c>
    </row>
    <row r="8540" spans="1:8" hidden="1" x14ac:dyDescent="0.2">
      <c r="A8540" t="s">
        <v>5</v>
      </c>
      <c r="B8540" t="s">
        <v>7339</v>
      </c>
      <c r="C8540">
        <f>_xlfn.NUMBERVALUE(MID(Table3[[#This Row],[Price]],2,LEN(Table3[[#This Row],[Price]])-2))</f>
        <v>411741</v>
      </c>
      <c r="D8540" t="s">
        <v>7295</v>
      </c>
      <c r="E8540">
        <v>48</v>
      </c>
      <c r="F8540">
        <f>_xlfn.NUMBERVALUE(SUBSTITUTE(Table3[[#This Row],[Sqm]],".",","))</f>
        <v>48</v>
      </c>
      <c r="G8540">
        <f>Table3[[#This Row],[Price_cleaned]]/Table3[[#This Row],[Sqm_cleaned]]</f>
        <v>8577.9375</v>
      </c>
      <c r="H8540">
        <v>2</v>
      </c>
    </row>
    <row r="8541" spans="1:8" hidden="1" x14ac:dyDescent="0.2">
      <c r="A8541" t="s">
        <v>5</v>
      </c>
      <c r="B8541" t="s">
        <v>2943</v>
      </c>
      <c r="C8541">
        <f>_xlfn.NUMBERVALUE(MID(Table3[[#This Row],[Price]],2,LEN(Table3[[#This Row],[Price]])-2))</f>
        <v>335000</v>
      </c>
      <c r="D8541" t="s">
        <v>724</v>
      </c>
      <c r="E8541" t="s">
        <v>7340</v>
      </c>
      <c r="F8541">
        <f>_xlfn.NUMBERVALUE(SUBSTITUTE(Table3[[#This Row],[Sqm]],".",","))</f>
        <v>146.07</v>
      </c>
      <c r="G8541">
        <f>Table3[[#This Row],[Price_cleaned]]/Table3[[#This Row],[Sqm_cleaned]]</f>
        <v>2293.4209625522012</v>
      </c>
      <c r="H8541">
        <v>3</v>
      </c>
    </row>
    <row r="8542" spans="1:8" hidden="1" x14ac:dyDescent="0.2">
      <c r="A8542" t="s">
        <v>5</v>
      </c>
      <c r="B8542" t="s">
        <v>7341</v>
      </c>
      <c r="C8542">
        <f>_xlfn.NUMBERVALUE(MID(Table3[[#This Row],[Price]],2,LEN(Table3[[#This Row],[Price]])-2))</f>
        <v>428148</v>
      </c>
      <c r="D8542" t="s">
        <v>322</v>
      </c>
      <c r="E8542" t="s">
        <v>7342</v>
      </c>
      <c r="F8542">
        <f>_xlfn.NUMBERVALUE(SUBSTITUTE(Table3[[#This Row],[Sqm]],".",","))</f>
        <v>34.03</v>
      </c>
      <c r="G8542">
        <f>Table3[[#This Row],[Price_cleaned]]/Table3[[#This Row],[Sqm_cleaned]]</f>
        <v>12581.486923302968</v>
      </c>
      <c r="H8542">
        <v>2</v>
      </c>
    </row>
    <row r="8543" spans="1:8" hidden="1" x14ac:dyDescent="0.2">
      <c r="A8543" t="s">
        <v>5</v>
      </c>
      <c r="B8543" t="s">
        <v>7343</v>
      </c>
      <c r="C8543">
        <f>_xlfn.NUMBERVALUE(MID(Table3[[#This Row],[Price]],2,LEN(Table3[[#This Row],[Price]])-2))</f>
        <v>499356</v>
      </c>
      <c r="D8543" t="s">
        <v>322</v>
      </c>
      <c r="E8543">
        <v>44</v>
      </c>
      <c r="F8543">
        <f>_xlfn.NUMBERVALUE(SUBSTITUTE(Table3[[#This Row],[Sqm]],".",","))</f>
        <v>44</v>
      </c>
      <c r="G8543">
        <f>Table3[[#This Row],[Price_cleaned]]/Table3[[#This Row],[Sqm_cleaned]]</f>
        <v>11349</v>
      </c>
      <c r="H8543">
        <v>2</v>
      </c>
    </row>
    <row r="8544" spans="1:8" hidden="1" x14ac:dyDescent="0.2">
      <c r="A8544" t="s">
        <v>5</v>
      </c>
      <c r="B8544" t="s">
        <v>7344</v>
      </c>
      <c r="C8544">
        <f>_xlfn.NUMBERVALUE(MID(Table3[[#This Row],[Price]],2,LEN(Table3[[#This Row],[Price]])-2))</f>
        <v>267678</v>
      </c>
      <c r="D8544" t="s">
        <v>322</v>
      </c>
      <c r="E8544" t="s">
        <v>6928</v>
      </c>
      <c r="F8544">
        <f>_xlfn.NUMBERVALUE(SUBSTITUTE(Table3[[#This Row],[Sqm]],".",","))</f>
        <v>41.49</v>
      </c>
      <c r="G8544">
        <f>Table3[[#This Row],[Price_cleaned]]/Table3[[#This Row],[Sqm_cleaned]]</f>
        <v>6451.6268980477216</v>
      </c>
      <c r="H8544">
        <v>2</v>
      </c>
    </row>
    <row r="8545" spans="1:8" hidden="1" x14ac:dyDescent="0.2">
      <c r="A8545" t="s">
        <v>5</v>
      </c>
      <c r="B8545" t="s">
        <v>7345</v>
      </c>
      <c r="C8545">
        <f>_xlfn.NUMBERVALUE(MID(Table3[[#This Row],[Price]],2,LEN(Table3[[#This Row],[Price]])-2))</f>
        <v>349356</v>
      </c>
      <c r="D8545" t="s">
        <v>322</v>
      </c>
      <c r="E8545" t="s">
        <v>7346</v>
      </c>
      <c r="F8545">
        <f>_xlfn.NUMBERVALUE(SUBSTITUTE(Table3[[#This Row],[Sqm]],".",","))</f>
        <v>40.89</v>
      </c>
      <c r="G8545">
        <f>Table3[[#This Row],[Price_cleaned]]/Table3[[#This Row],[Sqm_cleaned]]</f>
        <v>8543.8004402054285</v>
      </c>
      <c r="H8545">
        <v>2</v>
      </c>
    </row>
    <row r="8546" spans="1:8" hidden="1" x14ac:dyDescent="0.2">
      <c r="A8546" t="s">
        <v>5</v>
      </c>
      <c r="B8546" t="s">
        <v>7347</v>
      </c>
      <c r="C8546">
        <f>_xlfn.NUMBERVALUE(MID(Table3[[#This Row],[Price]],2,LEN(Table3[[#This Row],[Price]])-2))</f>
        <v>689535</v>
      </c>
      <c r="D8546" t="s">
        <v>322</v>
      </c>
      <c r="E8546" t="s">
        <v>7348</v>
      </c>
      <c r="F8546">
        <f>_xlfn.NUMBERVALUE(SUBSTITUTE(Table3[[#This Row],[Sqm]],".",","))</f>
        <v>74.87</v>
      </c>
      <c r="G8546">
        <f>Table3[[#This Row],[Price_cleaned]]/Table3[[#This Row],[Sqm_cleaned]]</f>
        <v>9209.7635902230522</v>
      </c>
      <c r="H8546">
        <v>2</v>
      </c>
    </row>
    <row r="8547" spans="1:8" hidden="1" x14ac:dyDescent="0.2">
      <c r="A8547" t="s">
        <v>5</v>
      </c>
      <c r="B8547" t="s">
        <v>7349</v>
      </c>
      <c r="C8547">
        <f>_xlfn.NUMBERVALUE(MID(Table3[[#This Row],[Price]],2,LEN(Table3[[#This Row],[Price]])-2))</f>
        <v>755799</v>
      </c>
      <c r="D8547" t="s">
        <v>6381</v>
      </c>
      <c r="E8547" t="s">
        <v>7350</v>
      </c>
      <c r="F8547">
        <f>_xlfn.NUMBERVALUE(SUBSTITUTE(Table3[[#This Row],[Sqm]],".",","))</f>
        <v>101.35</v>
      </c>
      <c r="G8547">
        <f>Table3[[#This Row],[Price_cleaned]]/Table3[[#This Row],[Sqm_cleaned]]</f>
        <v>7457.3162308830788</v>
      </c>
      <c r="H8547">
        <v>4</v>
      </c>
    </row>
    <row r="8548" spans="1:8" hidden="1" x14ac:dyDescent="0.2">
      <c r="A8548" t="s">
        <v>5</v>
      </c>
      <c r="B8548" t="s">
        <v>2118</v>
      </c>
      <c r="C8548">
        <f>_xlfn.NUMBERVALUE(MID(Table3[[#This Row],[Price]],2,LEN(Table3[[#This Row],[Price]])-2))</f>
        <v>435000</v>
      </c>
      <c r="D8548" t="s">
        <v>724</v>
      </c>
      <c r="E8548">
        <v>138</v>
      </c>
      <c r="F8548">
        <f>_xlfn.NUMBERVALUE(SUBSTITUTE(Table3[[#This Row],[Sqm]],".",","))</f>
        <v>138</v>
      </c>
      <c r="G8548">
        <f>Table3[[#This Row],[Price_cleaned]]/Table3[[#This Row],[Sqm_cleaned]]</f>
        <v>3152.1739130434785</v>
      </c>
      <c r="H8548">
        <v>2</v>
      </c>
    </row>
    <row r="8549" spans="1:8" hidden="1" x14ac:dyDescent="0.2">
      <c r="A8549" t="s">
        <v>5</v>
      </c>
      <c r="B8549" t="s">
        <v>7351</v>
      </c>
      <c r="C8549">
        <f>_xlfn.NUMBERVALUE(MID(Table3[[#This Row],[Price]],2,LEN(Table3[[#This Row],[Price]])-2))</f>
        <v>429125</v>
      </c>
      <c r="D8549" t="s">
        <v>322</v>
      </c>
      <c r="E8549" t="s">
        <v>1867</v>
      </c>
      <c r="F8549">
        <f>_xlfn.NUMBERVALUE(SUBSTITUTE(Table3[[#This Row],[Sqm]],".",","))</f>
        <v>56.5</v>
      </c>
      <c r="G8549">
        <f>Table3[[#This Row],[Price_cleaned]]/Table3[[#This Row],[Sqm_cleaned]]</f>
        <v>7595.1327433628321</v>
      </c>
      <c r="H8549">
        <v>4</v>
      </c>
    </row>
    <row r="8550" spans="1:8" hidden="1" x14ac:dyDescent="0.2">
      <c r="A8550" t="s">
        <v>5</v>
      </c>
      <c r="B8550" t="s">
        <v>7352</v>
      </c>
      <c r="C8550">
        <f>_xlfn.NUMBERVALUE(MID(Table3[[#This Row],[Price]],2,LEN(Table3[[#This Row],[Price]])-2))</f>
        <v>458013</v>
      </c>
      <c r="D8550" t="s">
        <v>322</v>
      </c>
      <c r="E8550">
        <v>33</v>
      </c>
      <c r="F8550">
        <f>_xlfn.NUMBERVALUE(SUBSTITUTE(Table3[[#This Row],[Sqm]],".",","))</f>
        <v>33</v>
      </c>
      <c r="G8550">
        <f>Table3[[#This Row],[Price_cleaned]]/Table3[[#This Row],[Sqm_cleaned]]</f>
        <v>13879.181818181818</v>
      </c>
      <c r="H8550">
        <v>1</v>
      </c>
    </row>
    <row r="8551" spans="1:8" hidden="1" x14ac:dyDescent="0.2">
      <c r="A8551" t="s">
        <v>5</v>
      </c>
      <c r="B8551" t="s">
        <v>7353</v>
      </c>
      <c r="C8551">
        <f>_xlfn.NUMBERVALUE(MID(Table3[[#This Row],[Price]],2,LEN(Table3[[#This Row],[Price]])-2))</f>
        <v>633207</v>
      </c>
      <c r="D8551" t="s">
        <v>322</v>
      </c>
      <c r="E8551" t="s">
        <v>743</v>
      </c>
      <c r="F8551">
        <f>_xlfn.NUMBERVALUE(SUBSTITUTE(Table3[[#This Row],[Sqm]],".",","))</f>
        <v>45.3</v>
      </c>
      <c r="G8551">
        <f>Table3[[#This Row],[Price_cleaned]]/Table3[[#This Row],[Sqm_cleaned]]</f>
        <v>13978.079470198676</v>
      </c>
      <c r="H8551">
        <v>3</v>
      </c>
    </row>
    <row r="8552" spans="1:8" hidden="1" x14ac:dyDescent="0.2">
      <c r="A8552" t="s">
        <v>5</v>
      </c>
      <c r="B8552" t="s">
        <v>7354</v>
      </c>
      <c r="C8552">
        <f>_xlfn.NUMBERVALUE(MID(Table3[[#This Row],[Price]],2,LEN(Table3[[#This Row],[Price]])-2))</f>
        <v>488683</v>
      </c>
      <c r="D8552" t="s">
        <v>322</v>
      </c>
      <c r="E8552" t="s">
        <v>7355</v>
      </c>
      <c r="F8552">
        <f>_xlfn.NUMBERVALUE(SUBSTITUTE(Table3[[#This Row],[Sqm]],".",","))</f>
        <v>56.82</v>
      </c>
      <c r="G8552">
        <f>Table3[[#This Row],[Price_cleaned]]/Table3[[#This Row],[Sqm_cleaned]]</f>
        <v>8600.5455825413592</v>
      </c>
      <c r="H8552">
        <v>4</v>
      </c>
    </row>
    <row r="8553" spans="1:8" hidden="1" x14ac:dyDescent="0.2">
      <c r="A8553" t="s">
        <v>5</v>
      </c>
      <c r="B8553" t="s">
        <v>7356</v>
      </c>
      <c r="C8553">
        <f>_xlfn.NUMBERVALUE(MID(Table3[[#This Row],[Price]],2,LEN(Table3[[#This Row],[Price]])-2))</f>
        <v>515328</v>
      </c>
      <c r="D8553" t="s">
        <v>7302</v>
      </c>
      <c r="E8553" t="s">
        <v>7357</v>
      </c>
      <c r="F8553">
        <f>_xlfn.NUMBERVALUE(SUBSTITUTE(Table3[[#This Row],[Sqm]],".",","))</f>
        <v>52.22</v>
      </c>
      <c r="G8553">
        <f>Table3[[#This Row],[Price_cleaned]]/Table3[[#This Row],[Sqm_cleaned]]</f>
        <v>9868.4029107621609</v>
      </c>
      <c r="H8553">
        <v>2</v>
      </c>
    </row>
    <row r="8554" spans="1:8" hidden="1" x14ac:dyDescent="0.2">
      <c r="A8554" t="s">
        <v>5</v>
      </c>
      <c r="B8554" t="s">
        <v>2157</v>
      </c>
      <c r="C8554">
        <f>_xlfn.NUMBERVALUE(MID(Table3[[#This Row],[Price]],2,LEN(Table3[[#This Row],[Price]])-2))</f>
        <v>470000</v>
      </c>
      <c r="D8554" t="s">
        <v>724</v>
      </c>
      <c r="E8554" t="s">
        <v>489</v>
      </c>
      <c r="F8554">
        <f>_xlfn.NUMBERVALUE(SUBSTITUTE(Table3[[#This Row],[Sqm]],".",","))</f>
        <v>77.599999999999994</v>
      </c>
      <c r="G8554">
        <f>Table3[[#This Row],[Price_cleaned]]/Table3[[#This Row],[Sqm_cleaned]]</f>
        <v>6056.7010309278357</v>
      </c>
      <c r="H8554">
        <v>4</v>
      </c>
    </row>
    <row r="8555" spans="1:8" hidden="1" x14ac:dyDescent="0.2">
      <c r="A8555" t="s">
        <v>5</v>
      </c>
      <c r="B8555" t="s">
        <v>3030</v>
      </c>
      <c r="C8555">
        <f>_xlfn.NUMBERVALUE(MID(Table3[[#This Row],[Price]],2,LEN(Table3[[#This Row],[Price]])-2))</f>
        <v>452000</v>
      </c>
      <c r="D8555" t="s">
        <v>7303</v>
      </c>
      <c r="E8555" t="s">
        <v>1116</v>
      </c>
      <c r="F8555">
        <f>_xlfn.NUMBERVALUE(SUBSTITUTE(Table3[[#This Row],[Sqm]],".",","))</f>
        <v>45.9</v>
      </c>
      <c r="G8555">
        <f>Table3[[#This Row],[Price_cleaned]]/Table3[[#This Row],[Sqm_cleaned]]</f>
        <v>9847.494553376906</v>
      </c>
      <c r="H8555">
        <v>2</v>
      </c>
    </row>
    <row r="8556" spans="1:8" hidden="1" x14ac:dyDescent="0.2">
      <c r="A8556" t="s">
        <v>5</v>
      </c>
      <c r="B8556" t="s">
        <v>2366</v>
      </c>
      <c r="C8556">
        <f>_xlfn.NUMBERVALUE(MID(Table3[[#This Row],[Price]],2,LEN(Table3[[#This Row],[Price]])-2))</f>
        <v>390000</v>
      </c>
      <c r="D8556" t="s">
        <v>322</v>
      </c>
      <c r="E8556" t="s">
        <v>7358</v>
      </c>
      <c r="F8556">
        <f>_xlfn.NUMBERVALUE(SUBSTITUTE(Table3[[#This Row],[Sqm]],".",","))</f>
        <v>57.62</v>
      </c>
      <c r="G8556">
        <f>Table3[[#This Row],[Price_cleaned]]/Table3[[#This Row],[Sqm_cleaned]]</f>
        <v>6768.4831655675116</v>
      </c>
      <c r="H8556">
        <v>2</v>
      </c>
    </row>
    <row r="8557" spans="1:8" hidden="1" x14ac:dyDescent="0.2">
      <c r="A8557" t="s">
        <v>5</v>
      </c>
      <c r="B8557" t="s">
        <v>2890</v>
      </c>
      <c r="C8557">
        <f>_xlfn.NUMBERVALUE(MID(Table3[[#This Row],[Price]],2,LEN(Table3[[#This Row],[Price]])-2))</f>
        <v>300000</v>
      </c>
      <c r="D8557" t="s">
        <v>7359</v>
      </c>
      <c r="E8557" t="s">
        <v>4275</v>
      </c>
      <c r="F8557">
        <f>_xlfn.NUMBERVALUE(SUBSTITUTE(Table3[[#This Row],[Sqm]],".",","))</f>
        <v>69.2</v>
      </c>
      <c r="G8557">
        <f>Table3[[#This Row],[Price_cleaned]]/Table3[[#This Row],[Sqm_cleaned]]</f>
        <v>4335.2601156069359</v>
      </c>
      <c r="H8557">
        <v>4</v>
      </c>
    </row>
    <row r="8558" spans="1:8" hidden="1" x14ac:dyDescent="0.2">
      <c r="A8558" t="s">
        <v>5</v>
      </c>
      <c r="B8558" t="s">
        <v>2335</v>
      </c>
      <c r="C8558">
        <f>_xlfn.NUMBERVALUE(MID(Table3[[#This Row],[Price]],2,LEN(Table3[[#This Row],[Price]])-2))</f>
        <v>485000</v>
      </c>
      <c r="D8558" t="s">
        <v>724</v>
      </c>
      <c r="E8558" t="s">
        <v>381</v>
      </c>
      <c r="F8558">
        <f>_xlfn.NUMBERVALUE(SUBSTITUTE(Table3[[#This Row],[Sqm]],".",","))</f>
        <v>52.6</v>
      </c>
      <c r="G8558">
        <f>Table3[[#This Row],[Price_cleaned]]/Table3[[#This Row],[Sqm_cleaned]]</f>
        <v>9220.5323193916356</v>
      </c>
      <c r="H8558">
        <v>2</v>
      </c>
    </row>
    <row r="8559" spans="1:8" hidden="1" x14ac:dyDescent="0.2">
      <c r="A8559" t="s">
        <v>5</v>
      </c>
      <c r="B8559" t="s">
        <v>3135</v>
      </c>
      <c r="C8559">
        <f>_xlfn.NUMBERVALUE(MID(Table3[[#This Row],[Price]],2,LEN(Table3[[#This Row],[Price]])-2))</f>
        <v>379000</v>
      </c>
      <c r="D8559" t="s">
        <v>322</v>
      </c>
      <c r="E8559" t="s">
        <v>1048</v>
      </c>
      <c r="F8559">
        <f>_xlfn.NUMBERVALUE(SUBSTITUTE(Table3[[#This Row],[Sqm]],".",","))</f>
        <v>53.4</v>
      </c>
      <c r="G8559">
        <f>Table3[[#This Row],[Price_cleaned]]/Table3[[#This Row],[Sqm_cleaned]]</f>
        <v>7097.378277153558</v>
      </c>
      <c r="H8559">
        <v>2</v>
      </c>
    </row>
    <row r="8560" spans="1:8" hidden="1" x14ac:dyDescent="0.2">
      <c r="A8560" t="s">
        <v>5</v>
      </c>
      <c r="B8560" t="s">
        <v>2943</v>
      </c>
      <c r="C8560">
        <f>_xlfn.NUMBERVALUE(MID(Table3[[#This Row],[Price]],2,LEN(Table3[[#This Row],[Price]])-2))</f>
        <v>335000</v>
      </c>
      <c r="D8560" t="s">
        <v>322</v>
      </c>
      <c r="E8560">
        <v>90</v>
      </c>
      <c r="F8560">
        <f>_xlfn.NUMBERVALUE(SUBSTITUTE(Table3[[#This Row],[Sqm]],".",","))</f>
        <v>90</v>
      </c>
      <c r="G8560">
        <f>Table3[[#This Row],[Price_cleaned]]/Table3[[#This Row],[Sqm_cleaned]]</f>
        <v>3722.2222222222222</v>
      </c>
      <c r="H8560">
        <v>5</v>
      </c>
    </row>
    <row r="8561" spans="1:8" x14ac:dyDescent="0.2">
      <c r="A8561" t="s">
        <v>5</v>
      </c>
      <c r="B8561" t="s">
        <v>2060</v>
      </c>
      <c r="C8561">
        <f>_xlfn.NUMBERVALUE(MID(Table3[[#This Row],[Price]],2,LEN(Table3[[#This Row],[Price]])-2))</f>
        <v>420000</v>
      </c>
      <c r="D8561" t="s">
        <v>7</v>
      </c>
      <c r="E8561" t="s">
        <v>2165</v>
      </c>
      <c r="F8561">
        <f>_xlfn.NUMBERVALUE(SUBSTITUTE(Table3[[#This Row],[Sqm]],".",","))</f>
        <v>65.569999999999993</v>
      </c>
      <c r="G8561" s="8">
        <f>Table3[[#This Row],[Price_cleaned]]/Table3[[#This Row],[Sqm_cleaned]]</f>
        <v>6405.3683086777501</v>
      </c>
      <c r="H8561">
        <v>3</v>
      </c>
    </row>
    <row r="8562" spans="1:8" hidden="1" x14ac:dyDescent="0.2">
      <c r="A8562" t="s">
        <v>5</v>
      </c>
      <c r="B8562" t="s">
        <v>2490</v>
      </c>
      <c r="C8562">
        <f>_xlfn.NUMBERVALUE(MID(Table3[[#This Row],[Price]],2,LEN(Table3[[#This Row],[Price]])-2))</f>
        <v>455000</v>
      </c>
      <c r="D8562" t="s">
        <v>260</v>
      </c>
      <c r="E8562" t="s">
        <v>2905</v>
      </c>
      <c r="F8562">
        <f>_xlfn.NUMBERVALUE(SUBSTITUTE(Table3[[#This Row],[Sqm]],".",","))</f>
        <v>117.5</v>
      </c>
      <c r="G8562">
        <f>Table3[[#This Row],[Price_cleaned]]/Table3[[#This Row],[Sqm_cleaned]]</f>
        <v>3872.3404255319151</v>
      </c>
      <c r="H8562">
        <v>4</v>
      </c>
    </row>
    <row r="8563" spans="1:8" hidden="1" x14ac:dyDescent="0.2">
      <c r="A8563" t="s">
        <v>5</v>
      </c>
      <c r="B8563" t="s">
        <v>2164</v>
      </c>
      <c r="C8563">
        <f>_xlfn.NUMBERVALUE(MID(Table3[[#This Row],[Price]],2,LEN(Table3[[#This Row],[Price]])-2))</f>
        <v>750000</v>
      </c>
      <c r="D8563" t="s">
        <v>260</v>
      </c>
      <c r="E8563">
        <v>69</v>
      </c>
      <c r="F8563">
        <f>_xlfn.NUMBERVALUE(SUBSTITUTE(Table3[[#This Row],[Sqm]],".",","))</f>
        <v>69</v>
      </c>
      <c r="G8563">
        <f>Table3[[#This Row],[Price_cleaned]]/Table3[[#This Row],[Sqm_cleaned]]</f>
        <v>10869.565217391304</v>
      </c>
      <c r="H8563">
        <v>3</v>
      </c>
    </row>
    <row r="8564" spans="1:8" x14ac:dyDescent="0.2">
      <c r="A8564" t="s">
        <v>5</v>
      </c>
      <c r="B8564" t="s">
        <v>2560</v>
      </c>
      <c r="C8564">
        <f>_xlfn.NUMBERVALUE(MID(Table3[[#This Row],[Price]],2,LEN(Table3[[#This Row],[Price]])-2))</f>
        <v>695000</v>
      </c>
      <c r="D8564" t="s">
        <v>68</v>
      </c>
      <c r="E8564">
        <v>109</v>
      </c>
      <c r="F8564">
        <f>_xlfn.NUMBERVALUE(SUBSTITUTE(Table3[[#This Row],[Sqm]],".",","))</f>
        <v>109</v>
      </c>
      <c r="G8564" s="8">
        <f>Table3[[#This Row],[Price_cleaned]]/Table3[[#This Row],[Sqm_cleaned]]</f>
        <v>6376.1467889908254</v>
      </c>
      <c r="H8564">
        <v>3</v>
      </c>
    </row>
    <row r="8565" spans="1:8" x14ac:dyDescent="0.2">
      <c r="A8565" t="s">
        <v>5</v>
      </c>
      <c r="B8565" t="s">
        <v>2446</v>
      </c>
      <c r="C8565">
        <f>_xlfn.NUMBERVALUE(MID(Table3[[#This Row],[Price]],2,LEN(Table3[[#This Row],[Price]])-2))</f>
        <v>579000</v>
      </c>
      <c r="D8565" t="s">
        <v>7</v>
      </c>
      <c r="E8565">
        <v>58</v>
      </c>
      <c r="F8565">
        <f>_xlfn.NUMBERVALUE(SUBSTITUTE(Table3[[#This Row],[Sqm]],".",","))</f>
        <v>58</v>
      </c>
      <c r="G8565" s="8">
        <f>Table3[[#This Row],[Price_cleaned]]/Table3[[#This Row],[Sqm_cleaned]]</f>
        <v>9982.7586206896558</v>
      </c>
      <c r="H8565">
        <v>3</v>
      </c>
    </row>
    <row r="8566" spans="1:8" hidden="1" x14ac:dyDescent="0.2">
      <c r="A8566" t="s">
        <v>5</v>
      </c>
      <c r="B8566" t="s">
        <v>3166</v>
      </c>
      <c r="C8566">
        <f>_xlfn.NUMBERVALUE(MID(Table3[[#This Row],[Price]],2,LEN(Table3[[#This Row],[Price]])-2))</f>
        <v>725000</v>
      </c>
      <c r="D8566" t="s">
        <v>181</v>
      </c>
      <c r="E8566" t="s">
        <v>7360</v>
      </c>
      <c r="F8566">
        <f>_xlfn.NUMBERVALUE(SUBSTITUTE(Table3[[#This Row],[Sqm]],".",","))</f>
        <v>118.91</v>
      </c>
      <c r="G8566">
        <f>Table3[[#This Row],[Price_cleaned]]/Table3[[#This Row],[Sqm_cleaned]]</f>
        <v>6097.048187704987</v>
      </c>
      <c r="H8566">
        <v>5</v>
      </c>
    </row>
    <row r="8567" spans="1:8" hidden="1" x14ac:dyDescent="0.2">
      <c r="A8567" t="s">
        <v>5</v>
      </c>
      <c r="B8567" t="s">
        <v>2035</v>
      </c>
      <c r="C8567">
        <f>_xlfn.NUMBERVALUE(MID(Table3[[#This Row],[Price]],2,LEN(Table3[[#This Row],[Price]])-2))</f>
        <v>255000</v>
      </c>
      <c r="D8567" t="s">
        <v>260</v>
      </c>
      <c r="E8567" t="s">
        <v>1343</v>
      </c>
      <c r="F8567">
        <f>_xlfn.NUMBERVALUE(SUBSTITUTE(Table3[[#This Row],[Sqm]],".",","))</f>
        <v>64.73</v>
      </c>
      <c r="G8567">
        <f>Table3[[#This Row],[Price_cleaned]]/Table3[[#This Row],[Sqm_cleaned]]</f>
        <v>3939.4407539008184</v>
      </c>
      <c r="H8567">
        <v>3</v>
      </c>
    </row>
    <row r="8568" spans="1:8" hidden="1" x14ac:dyDescent="0.2">
      <c r="A8568" t="s">
        <v>5</v>
      </c>
      <c r="B8568" t="s">
        <v>2122</v>
      </c>
      <c r="C8568">
        <f>_xlfn.NUMBERVALUE(MID(Table3[[#This Row],[Price]],2,LEN(Table3[[#This Row],[Price]])-2))</f>
        <v>265000</v>
      </c>
      <c r="D8568" t="s">
        <v>137</v>
      </c>
      <c r="E8568">
        <v>61</v>
      </c>
      <c r="F8568">
        <f>_xlfn.NUMBERVALUE(SUBSTITUTE(Table3[[#This Row],[Sqm]],".",","))</f>
        <v>61</v>
      </c>
      <c r="G8568" s="8">
        <f>Table3[[#This Row],[Price_cleaned]]/Table3[[#This Row],[Sqm_cleaned]]</f>
        <v>4344.2622950819668</v>
      </c>
      <c r="H8568">
        <v>3</v>
      </c>
    </row>
    <row r="8569" spans="1:8" hidden="1" x14ac:dyDescent="0.2">
      <c r="A8569" t="s">
        <v>5</v>
      </c>
      <c r="B8569" t="s">
        <v>3802</v>
      </c>
      <c r="C8569">
        <f>_xlfn.NUMBERVALUE(MID(Table3[[#This Row],[Price]],2,LEN(Table3[[#This Row],[Price]])-2))</f>
        <v>289000</v>
      </c>
      <c r="D8569" t="s">
        <v>137</v>
      </c>
      <c r="E8569">
        <v>68</v>
      </c>
      <c r="F8569">
        <f>_xlfn.NUMBERVALUE(SUBSTITUTE(Table3[[#This Row],[Sqm]],".",","))</f>
        <v>68</v>
      </c>
      <c r="G8569" s="8">
        <f>Table3[[#This Row],[Price_cleaned]]/Table3[[#This Row],[Sqm_cleaned]]</f>
        <v>4250</v>
      </c>
      <c r="H8569">
        <v>3</v>
      </c>
    </row>
    <row r="8570" spans="1:8" hidden="1" x14ac:dyDescent="0.2">
      <c r="A8570" t="s">
        <v>5</v>
      </c>
      <c r="B8570" t="s">
        <v>3508</v>
      </c>
      <c r="C8570">
        <f>_xlfn.NUMBERVALUE(MID(Table3[[#This Row],[Price]],2,LEN(Table3[[#This Row],[Price]])-2))</f>
        <v>239000</v>
      </c>
      <c r="D8570" t="s">
        <v>7</v>
      </c>
      <c r="E8570" t="s">
        <v>2448</v>
      </c>
      <c r="F8570">
        <f>_xlfn.NUMBERVALUE(SUBSTITUTE(Table3[[#This Row],[Sqm]],".",","))</f>
        <v>227.33</v>
      </c>
      <c r="G8570">
        <f>Table3[[#This Row],[Price_cleaned]]/Table3[[#This Row],[Sqm_cleaned]]</f>
        <v>1051.3350635639817</v>
      </c>
      <c r="H8570">
        <v>4</v>
      </c>
    </row>
    <row r="8571" spans="1:8" hidden="1" x14ac:dyDescent="0.2">
      <c r="A8571" t="s">
        <v>5</v>
      </c>
      <c r="B8571" t="s">
        <v>2227</v>
      </c>
      <c r="C8571">
        <f>_xlfn.NUMBERVALUE(MID(Table3[[#This Row],[Price]],2,LEN(Table3[[#This Row],[Price]])-2))</f>
        <v>345000</v>
      </c>
      <c r="D8571" t="s">
        <v>7361</v>
      </c>
      <c r="E8571" t="s">
        <v>7362</v>
      </c>
      <c r="F8571">
        <f>_xlfn.NUMBERVALUE(SUBSTITUTE(Table3[[#This Row],[Sqm]],".",","))</f>
        <v>90.57</v>
      </c>
      <c r="G8571">
        <f>Table3[[#This Row],[Price_cleaned]]/Table3[[#This Row],[Sqm_cleaned]]</f>
        <v>3809.2083471348133</v>
      </c>
      <c r="H8571">
        <v>4</v>
      </c>
    </row>
    <row r="8572" spans="1:8" hidden="1" x14ac:dyDescent="0.2">
      <c r="A8572" t="s">
        <v>5</v>
      </c>
      <c r="B8572" t="s">
        <v>2892</v>
      </c>
      <c r="C8572">
        <f>_xlfn.NUMBERVALUE(MID(Table3[[#This Row],[Price]],2,LEN(Table3[[#This Row],[Price]])-2))</f>
        <v>510000</v>
      </c>
      <c r="D8572" t="s">
        <v>260</v>
      </c>
      <c r="E8572" t="s">
        <v>7363</v>
      </c>
      <c r="F8572">
        <f>_xlfn.NUMBERVALUE(SUBSTITUTE(Table3[[#This Row],[Sqm]],".",","))</f>
        <v>78.540000000000006</v>
      </c>
      <c r="G8572">
        <f>Table3[[#This Row],[Price_cleaned]]/Table3[[#This Row],[Sqm_cleaned]]</f>
        <v>6493.5064935064929</v>
      </c>
      <c r="H8572">
        <v>4</v>
      </c>
    </row>
    <row r="8573" spans="1:8" hidden="1" x14ac:dyDescent="0.2">
      <c r="A8573" t="s">
        <v>5</v>
      </c>
      <c r="B8573" t="s">
        <v>2175</v>
      </c>
      <c r="C8573">
        <f>_xlfn.NUMBERVALUE(MID(Table3[[#This Row],[Price]],2,LEN(Table3[[#This Row],[Price]])-2))</f>
        <v>1250000</v>
      </c>
      <c r="D8573" t="s">
        <v>260</v>
      </c>
      <c r="E8573" t="s">
        <v>7364</v>
      </c>
      <c r="F8573">
        <f>_xlfn.NUMBERVALUE(SUBSTITUTE(Table3[[#This Row],[Sqm]],".",","))</f>
        <v>71.81</v>
      </c>
      <c r="G8573">
        <f>Table3[[#This Row],[Price_cleaned]]/Table3[[#This Row],[Sqm_cleaned]]</f>
        <v>17407.046372371537</v>
      </c>
      <c r="H8573">
        <v>3</v>
      </c>
    </row>
    <row r="8574" spans="1:8" hidden="1" x14ac:dyDescent="0.2">
      <c r="A8574" t="s">
        <v>5</v>
      </c>
      <c r="B8574" t="s">
        <v>3135</v>
      </c>
      <c r="C8574">
        <f>_xlfn.NUMBERVALUE(MID(Table3[[#This Row],[Price]],2,LEN(Table3[[#This Row],[Price]])-2))</f>
        <v>379000</v>
      </c>
      <c r="D8574" t="s">
        <v>260</v>
      </c>
      <c r="E8574" t="s">
        <v>7365</v>
      </c>
      <c r="F8574">
        <f>_xlfn.NUMBERVALUE(SUBSTITUTE(Table3[[#This Row],[Sqm]],".",","))</f>
        <v>66.650000000000006</v>
      </c>
      <c r="G8574">
        <f>Table3[[#This Row],[Price_cleaned]]/Table3[[#This Row],[Sqm_cleaned]]</f>
        <v>5686.4216054013496</v>
      </c>
      <c r="H8574">
        <v>3</v>
      </c>
    </row>
    <row r="8575" spans="1:8" hidden="1" x14ac:dyDescent="0.2">
      <c r="A8575" t="s">
        <v>5</v>
      </c>
      <c r="B8575" t="s">
        <v>7366</v>
      </c>
      <c r="C8575">
        <f>_xlfn.NUMBERVALUE(MID(Table3[[#This Row],[Price]],2,LEN(Table3[[#This Row],[Price]])-2))</f>
        <v>156000</v>
      </c>
      <c r="D8575" t="s">
        <v>260</v>
      </c>
      <c r="E8575" t="s">
        <v>92</v>
      </c>
      <c r="F8575">
        <f>_xlfn.NUMBERVALUE(SUBSTITUTE(Table3[[#This Row],[Sqm]],".",","))</f>
        <v>63.45</v>
      </c>
      <c r="G8575">
        <f>Table3[[#This Row],[Price_cleaned]]/Table3[[#This Row],[Sqm_cleaned]]</f>
        <v>2458.6288416075649</v>
      </c>
      <c r="H8575">
        <v>3</v>
      </c>
    </row>
    <row r="8576" spans="1:8" hidden="1" x14ac:dyDescent="0.2">
      <c r="A8576" t="s">
        <v>5</v>
      </c>
      <c r="B8576" t="s">
        <v>3111</v>
      </c>
      <c r="C8576">
        <f>_xlfn.NUMBERVALUE(MID(Table3[[#This Row],[Price]],2,LEN(Table3[[#This Row],[Price]])-2))</f>
        <v>299000</v>
      </c>
      <c r="D8576" t="s">
        <v>260</v>
      </c>
      <c r="E8576" t="s">
        <v>7367</v>
      </c>
      <c r="F8576">
        <f>_xlfn.NUMBERVALUE(SUBSTITUTE(Table3[[#This Row],[Sqm]],".",","))</f>
        <v>64.16</v>
      </c>
      <c r="G8576">
        <f>Table3[[#This Row],[Price_cleaned]]/Table3[[#This Row],[Sqm_cleaned]]</f>
        <v>4660.2244389027437</v>
      </c>
      <c r="H8576">
        <v>2</v>
      </c>
    </row>
    <row r="8577" spans="1:8" hidden="1" x14ac:dyDescent="0.2">
      <c r="A8577" t="s">
        <v>5</v>
      </c>
      <c r="B8577" t="s">
        <v>2668</v>
      </c>
      <c r="C8577">
        <f>_xlfn.NUMBERVALUE(MID(Table3[[#This Row],[Price]],2,LEN(Table3[[#This Row],[Price]])-2))</f>
        <v>369000</v>
      </c>
      <c r="D8577" t="s">
        <v>260</v>
      </c>
      <c r="E8577" t="s">
        <v>287</v>
      </c>
      <c r="F8577">
        <f>_xlfn.NUMBERVALUE(SUBSTITUTE(Table3[[#This Row],[Sqm]],".",","))</f>
        <v>32.4</v>
      </c>
      <c r="G8577">
        <f>Table3[[#This Row],[Price_cleaned]]/Table3[[#This Row],[Sqm_cleaned]]</f>
        <v>11388.888888888889</v>
      </c>
      <c r="H8577">
        <v>2</v>
      </c>
    </row>
    <row r="8578" spans="1:8" hidden="1" x14ac:dyDescent="0.2">
      <c r="A8578" t="s">
        <v>5</v>
      </c>
      <c r="B8578" t="s">
        <v>7368</v>
      </c>
      <c r="C8578">
        <f>_xlfn.NUMBERVALUE(MID(Table3[[#This Row],[Price]],2,LEN(Table3[[#This Row],[Price]])-2))</f>
        <v>281000</v>
      </c>
      <c r="D8578" t="s">
        <v>260</v>
      </c>
      <c r="E8578" t="s">
        <v>2773</v>
      </c>
      <c r="F8578">
        <f>_xlfn.NUMBERVALUE(SUBSTITUTE(Table3[[#This Row],[Sqm]],".",","))</f>
        <v>44.63</v>
      </c>
      <c r="G8578">
        <f>Table3[[#This Row],[Price_cleaned]]/Table3[[#This Row],[Sqm_cleaned]]</f>
        <v>6296.2133094331166</v>
      </c>
      <c r="H8578">
        <v>2</v>
      </c>
    </row>
    <row r="8579" spans="1:8" hidden="1" x14ac:dyDescent="0.2">
      <c r="A8579" t="s">
        <v>5</v>
      </c>
      <c r="B8579" t="s">
        <v>2856</v>
      </c>
      <c r="C8579">
        <f>_xlfn.NUMBERVALUE(MID(Table3[[#This Row],[Price]],2,LEN(Table3[[#This Row],[Price]])-2))</f>
        <v>649000</v>
      </c>
      <c r="D8579" t="s">
        <v>260</v>
      </c>
      <c r="E8579" t="s">
        <v>7369</v>
      </c>
      <c r="F8579">
        <f>_xlfn.NUMBERVALUE(SUBSTITUTE(Table3[[#This Row],[Sqm]],".",","))</f>
        <v>36.14</v>
      </c>
      <c r="G8579">
        <f>Table3[[#This Row],[Price_cleaned]]/Table3[[#This Row],[Sqm_cleaned]]</f>
        <v>17957.941339236302</v>
      </c>
      <c r="H8579">
        <v>1</v>
      </c>
    </row>
    <row r="8580" spans="1:8" hidden="1" x14ac:dyDescent="0.2">
      <c r="A8580" t="s">
        <v>5</v>
      </c>
      <c r="B8580" t="s">
        <v>4497</v>
      </c>
      <c r="C8580">
        <f>_xlfn.NUMBERVALUE(MID(Table3[[#This Row],[Price]],2,LEN(Table3[[#This Row],[Price]])-2))</f>
        <v>362000</v>
      </c>
      <c r="D8580" t="s">
        <v>260</v>
      </c>
      <c r="E8580" t="s">
        <v>6618</v>
      </c>
      <c r="F8580">
        <f>_xlfn.NUMBERVALUE(SUBSTITUTE(Table3[[#This Row],[Sqm]],".",","))</f>
        <v>85.42</v>
      </c>
      <c r="G8580">
        <f>Table3[[#This Row],[Price_cleaned]]/Table3[[#This Row],[Sqm_cleaned]]</f>
        <v>4237.8833996722078</v>
      </c>
      <c r="H8580">
        <v>4</v>
      </c>
    </row>
    <row r="8581" spans="1:8" hidden="1" x14ac:dyDescent="0.2">
      <c r="A8581" t="s">
        <v>5</v>
      </c>
      <c r="B8581" t="s">
        <v>3111</v>
      </c>
      <c r="C8581">
        <f>_xlfn.NUMBERVALUE(MID(Table3[[#This Row],[Price]],2,LEN(Table3[[#This Row],[Price]])-2))</f>
        <v>299000</v>
      </c>
      <c r="D8581" t="s">
        <v>260</v>
      </c>
      <c r="E8581" t="s">
        <v>4500</v>
      </c>
      <c r="F8581">
        <f>_xlfn.NUMBERVALUE(SUBSTITUTE(Table3[[#This Row],[Sqm]],".",","))</f>
        <v>103.7</v>
      </c>
      <c r="G8581">
        <f>Table3[[#This Row],[Price_cleaned]]/Table3[[#This Row],[Sqm_cleaned]]</f>
        <v>2883.3172613307615</v>
      </c>
      <c r="H8581">
        <v>4</v>
      </c>
    </row>
    <row r="8582" spans="1:8" hidden="1" x14ac:dyDescent="0.2">
      <c r="A8582" t="s">
        <v>5</v>
      </c>
      <c r="B8582" t="s">
        <v>4442</v>
      </c>
      <c r="C8582">
        <f>_xlfn.NUMBERVALUE(MID(Table3[[#This Row],[Price]],2,LEN(Table3[[#This Row],[Price]])-2))</f>
        <v>297000</v>
      </c>
      <c r="D8582" t="s">
        <v>260</v>
      </c>
      <c r="E8582" t="s">
        <v>7370</v>
      </c>
      <c r="F8582">
        <f>_xlfn.NUMBERVALUE(SUBSTITUTE(Table3[[#This Row],[Sqm]],".",","))</f>
        <v>60.79</v>
      </c>
      <c r="G8582">
        <f>Table3[[#This Row],[Price_cleaned]]/Table3[[#This Row],[Sqm_cleaned]]</f>
        <v>4885.6719855239353</v>
      </c>
      <c r="H8582">
        <v>3</v>
      </c>
    </row>
    <row r="8583" spans="1:8" hidden="1" x14ac:dyDescent="0.2">
      <c r="A8583" t="s">
        <v>5</v>
      </c>
      <c r="B8583" t="s">
        <v>2414</v>
      </c>
      <c r="C8583">
        <f>_xlfn.NUMBERVALUE(MID(Table3[[#This Row],[Price]],2,LEN(Table3[[#This Row],[Price]])-2))</f>
        <v>590000</v>
      </c>
      <c r="D8583" t="s">
        <v>260</v>
      </c>
      <c r="E8583" t="s">
        <v>7371</v>
      </c>
      <c r="F8583">
        <f>_xlfn.NUMBERVALUE(SUBSTITUTE(Table3[[#This Row],[Sqm]],".",","))</f>
        <v>45.01</v>
      </c>
      <c r="G8583">
        <f>Table3[[#This Row],[Price_cleaned]]/Table3[[#This Row],[Sqm_cleaned]]</f>
        <v>13108.198178182627</v>
      </c>
      <c r="H8583">
        <v>2</v>
      </c>
    </row>
    <row r="8584" spans="1:8" hidden="1" x14ac:dyDescent="0.2">
      <c r="A8584" t="s">
        <v>5</v>
      </c>
      <c r="B8584" t="s">
        <v>3080</v>
      </c>
      <c r="C8584">
        <f>_xlfn.NUMBERVALUE(MID(Table3[[#This Row],[Price]],2,LEN(Table3[[#This Row],[Price]])-2))</f>
        <v>329000</v>
      </c>
      <c r="D8584" t="s">
        <v>5011</v>
      </c>
      <c r="E8584" t="s">
        <v>598</v>
      </c>
      <c r="F8584">
        <f>_xlfn.NUMBERVALUE(SUBSTITUTE(Table3[[#This Row],[Sqm]],".",","))</f>
        <v>41.22</v>
      </c>
      <c r="G8584">
        <f>Table3[[#This Row],[Price_cleaned]]/Table3[[#This Row],[Sqm_cleaned]]</f>
        <v>7981.5623483745758</v>
      </c>
      <c r="H8584">
        <v>2</v>
      </c>
    </row>
    <row r="8585" spans="1:8" hidden="1" x14ac:dyDescent="0.2">
      <c r="A8585" t="s">
        <v>5</v>
      </c>
      <c r="B8585" t="s">
        <v>2528</v>
      </c>
      <c r="C8585">
        <f>_xlfn.NUMBERVALUE(MID(Table3[[#This Row],[Price]],2,LEN(Table3[[#This Row],[Price]])-2))</f>
        <v>425000</v>
      </c>
      <c r="D8585" t="s">
        <v>5011</v>
      </c>
      <c r="E8585" t="s">
        <v>3491</v>
      </c>
      <c r="F8585">
        <f>_xlfn.NUMBERVALUE(SUBSTITUTE(Table3[[#This Row],[Sqm]],".",","))</f>
        <v>42.45</v>
      </c>
      <c r="G8585">
        <f>Table3[[#This Row],[Price_cleaned]]/Table3[[#This Row],[Sqm_cleaned]]</f>
        <v>10011.778563015312</v>
      </c>
      <c r="H8585">
        <v>2</v>
      </c>
    </row>
    <row r="8586" spans="1:8" hidden="1" x14ac:dyDescent="0.2">
      <c r="A8586" t="s">
        <v>5</v>
      </c>
      <c r="B8586" t="s">
        <v>7372</v>
      </c>
      <c r="C8586">
        <f>_xlfn.NUMBERVALUE(MID(Table3[[#This Row],[Price]],2,LEN(Table3[[#This Row],[Price]])-2))</f>
        <v>656600</v>
      </c>
      <c r="D8586" t="s">
        <v>5011</v>
      </c>
      <c r="E8586" t="s">
        <v>7373</v>
      </c>
      <c r="F8586">
        <f>_xlfn.NUMBERVALUE(SUBSTITUTE(Table3[[#This Row],[Sqm]],".",","))</f>
        <v>89.95</v>
      </c>
      <c r="G8586">
        <f>Table3[[#This Row],[Price_cleaned]]/Table3[[#This Row],[Sqm_cleaned]]</f>
        <v>7299.6108949416339</v>
      </c>
      <c r="H8586">
        <v>4</v>
      </c>
    </row>
    <row r="8587" spans="1:8" hidden="1" x14ac:dyDescent="0.2">
      <c r="A8587" t="s">
        <v>5</v>
      </c>
      <c r="B8587" t="s">
        <v>4286</v>
      </c>
      <c r="C8587">
        <f>_xlfn.NUMBERVALUE(MID(Table3[[#This Row],[Price]],2,LEN(Table3[[#This Row],[Price]])-2))</f>
        <v>1899000</v>
      </c>
      <c r="D8587" t="s">
        <v>5011</v>
      </c>
      <c r="E8587" t="s">
        <v>7096</v>
      </c>
      <c r="F8587">
        <f>_xlfn.NUMBERVALUE(SUBSTITUTE(Table3[[#This Row],[Sqm]],".",","))</f>
        <v>47.99</v>
      </c>
      <c r="G8587">
        <f>Table3[[#This Row],[Price_cleaned]]/Table3[[#This Row],[Sqm_cleaned]]</f>
        <v>39570.743904980205</v>
      </c>
      <c r="H8587">
        <v>3</v>
      </c>
    </row>
    <row r="8588" spans="1:8" hidden="1" x14ac:dyDescent="0.2">
      <c r="A8588" t="s">
        <v>5</v>
      </c>
      <c r="B8588" t="s">
        <v>2215</v>
      </c>
      <c r="C8588">
        <f>_xlfn.NUMBERVALUE(MID(Table3[[#This Row],[Price]],2,LEN(Table3[[#This Row],[Price]])-2))</f>
        <v>749000</v>
      </c>
      <c r="D8588" t="s">
        <v>5011</v>
      </c>
      <c r="E8588" t="s">
        <v>909</v>
      </c>
      <c r="F8588">
        <f>_xlfn.NUMBERVALUE(SUBSTITUTE(Table3[[#This Row],[Sqm]],".",","))</f>
        <v>51.23</v>
      </c>
      <c r="G8588">
        <f>Table3[[#This Row],[Price_cleaned]]/Table3[[#This Row],[Sqm_cleaned]]</f>
        <v>14620.339644739412</v>
      </c>
      <c r="H8588">
        <v>3</v>
      </c>
    </row>
    <row r="8589" spans="1:8" hidden="1" x14ac:dyDescent="0.2">
      <c r="A8589" t="s">
        <v>5</v>
      </c>
      <c r="B8589" t="s">
        <v>2535</v>
      </c>
      <c r="C8589">
        <f>_xlfn.NUMBERVALUE(MID(Table3[[#This Row],[Price]],2,LEN(Table3[[#This Row],[Price]])-2))</f>
        <v>1140000</v>
      </c>
      <c r="D8589" t="s">
        <v>5011</v>
      </c>
      <c r="E8589" t="s">
        <v>7374</v>
      </c>
      <c r="F8589">
        <f>_xlfn.NUMBERVALUE(SUBSTITUTE(Table3[[#This Row],[Sqm]],".",","))</f>
        <v>32.29</v>
      </c>
      <c r="G8589">
        <f>Table3[[#This Row],[Price_cleaned]]/Table3[[#This Row],[Sqm_cleaned]]</f>
        <v>35305.048002477546</v>
      </c>
      <c r="H8589">
        <v>2</v>
      </c>
    </row>
    <row r="8590" spans="1:8" hidden="1" x14ac:dyDescent="0.2">
      <c r="A8590" t="s">
        <v>5</v>
      </c>
      <c r="B8590" t="s">
        <v>2211</v>
      </c>
      <c r="C8590">
        <f>_xlfn.NUMBERVALUE(MID(Table3[[#This Row],[Price]],2,LEN(Table3[[#This Row],[Price]])-2))</f>
        <v>699000</v>
      </c>
      <c r="D8590" t="s">
        <v>260</v>
      </c>
      <c r="E8590" t="s">
        <v>4470</v>
      </c>
      <c r="F8590">
        <f>_xlfn.NUMBERVALUE(SUBSTITUTE(Table3[[#This Row],[Sqm]],".",","))</f>
        <v>47.02</v>
      </c>
      <c r="G8590">
        <f>Table3[[#This Row],[Price_cleaned]]/Table3[[#This Row],[Sqm_cleaned]]</f>
        <v>14866.014461931092</v>
      </c>
      <c r="H8590">
        <v>1</v>
      </c>
    </row>
    <row r="8591" spans="1:8" hidden="1" x14ac:dyDescent="0.2">
      <c r="A8591" t="s">
        <v>5</v>
      </c>
      <c r="B8591" t="s">
        <v>2523</v>
      </c>
      <c r="C8591">
        <f>_xlfn.NUMBERVALUE(MID(Table3[[#This Row],[Price]],2,LEN(Table3[[#This Row],[Price]])-2))</f>
        <v>1180000</v>
      </c>
      <c r="D8591" t="s">
        <v>260</v>
      </c>
      <c r="E8591" t="s">
        <v>6758</v>
      </c>
      <c r="F8591">
        <f>_xlfn.NUMBERVALUE(SUBSTITUTE(Table3[[#This Row],[Sqm]],".",","))</f>
        <v>65.03</v>
      </c>
      <c r="G8591">
        <f>Table3[[#This Row],[Price_cleaned]]/Table3[[#This Row],[Sqm_cleaned]]</f>
        <v>18145.471320928802</v>
      </c>
      <c r="H8591">
        <v>3</v>
      </c>
    </row>
    <row r="8592" spans="1:8" hidden="1" x14ac:dyDescent="0.2">
      <c r="A8592" t="s">
        <v>5</v>
      </c>
      <c r="B8592" t="s">
        <v>2212</v>
      </c>
      <c r="C8592">
        <f>_xlfn.NUMBERVALUE(MID(Table3[[#This Row],[Price]],2,LEN(Table3[[#This Row],[Price]])-2))</f>
        <v>525000</v>
      </c>
      <c r="D8592" t="s">
        <v>260</v>
      </c>
      <c r="E8592" t="s">
        <v>730</v>
      </c>
      <c r="F8592">
        <f>_xlfn.NUMBERVALUE(SUBSTITUTE(Table3[[#This Row],[Sqm]],".",","))</f>
        <v>44.24</v>
      </c>
      <c r="G8592">
        <f>Table3[[#This Row],[Price_cleaned]]/Table3[[#This Row],[Sqm_cleaned]]</f>
        <v>11867.088607594937</v>
      </c>
      <c r="H8592">
        <v>3</v>
      </c>
    </row>
    <row r="8593" spans="1:8" hidden="1" x14ac:dyDescent="0.2">
      <c r="A8593" t="s">
        <v>5</v>
      </c>
      <c r="B8593" t="s">
        <v>7375</v>
      </c>
      <c r="C8593">
        <f>_xlfn.NUMBERVALUE(MID(Table3[[#This Row],[Price]],2,LEN(Table3[[#This Row],[Price]])-2))</f>
        <v>783850</v>
      </c>
      <c r="D8593" t="s">
        <v>260</v>
      </c>
      <c r="E8593" t="s">
        <v>1656</v>
      </c>
      <c r="F8593">
        <f>_xlfn.NUMBERVALUE(SUBSTITUTE(Table3[[#This Row],[Sqm]],".",","))</f>
        <v>62.75</v>
      </c>
      <c r="G8593">
        <f>Table3[[#This Row],[Price_cleaned]]/Table3[[#This Row],[Sqm_cleaned]]</f>
        <v>12491.633466135458</v>
      </c>
      <c r="H8593">
        <v>3</v>
      </c>
    </row>
    <row r="8594" spans="1:8" hidden="1" x14ac:dyDescent="0.2">
      <c r="A8594" t="s">
        <v>5</v>
      </c>
      <c r="B8594" t="s">
        <v>7376</v>
      </c>
      <c r="C8594">
        <f>_xlfn.NUMBERVALUE(MID(Table3[[#This Row],[Price]],2,LEN(Table3[[#This Row],[Price]])-2))</f>
        <v>873800</v>
      </c>
      <c r="D8594" t="s">
        <v>260</v>
      </c>
      <c r="E8594" t="s">
        <v>7377</v>
      </c>
      <c r="F8594">
        <f>_xlfn.NUMBERVALUE(SUBSTITUTE(Table3[[#This Row],[Sqm]],".",","))</f>
        <v>42.82</v>
      </c>
      <c r="G8594">
        <f>Table3[[#This Row],[Price_cleaned]]/Table3[[#This Row],[Sqm_cleaned]]</f>
        <v>20406.352171882299</v>
      </c>
      <c r="H8594">
        <v>2</v>
      </c>
    </row>
    <row r="8595" spans="1:8" hidden="1" x14ac:dyDescent="0.2">
      <c r="A8595" t="s">
        <v>5</v>
      </c>
      <c r="B8595" t="s">
        <v>7378</v>
      </c>
      <c r="C8595">
        <f>_xlfn.NUMBERVALUE(MID(Table3[[#This Row],[Price]],2,LEN(Table3[[#This Row],[Price]])-2))</f>
        <v>7501890</v>
      </c>
      <c r="D8595" t="s">
        <v>260</v>
      </c>
      <c r="E8595" t="s">
        <v>4131</v>
      </c>
      <c r="F8595">
        <f>_xlfn.NUMBERVALUE(SUBSTITUTE(Table3[[#This Row],[Sqm]],".",","))</f>
        <v>53.31</v>
      </c>
      <c r="G8595">
        <f>Table3[[#This Row],[Price_cleaned]]/Table3[[#This Row],[Sqm_cleaned]]</f>
        <v>140722.00337647719</v>
      </c>
      <c r="H8595">
        <v>3</v>
      </c>
    </row>
    <row r="8596" spans="1:8" hidden="1" x14ac:dyDescent="0.2">
      <c r="A8596" t="s">
        <v>5</v>
      </c>
      <c r="B8596" t="s">
        <v>7379</v>
      </c>
      <c r="C8596">
        <f>_xlfn.NUMBERVALUE(MID(Table3[[#This Row],[Price]],2,LEN(Table3[[#This Row],[Price]])-2))</f>
        <v>633084</v>
      </c>
      <c r="D8596" t="s">
        <v>260</v>
      </c>
      <c r="E8596" t="s">
        <v>5667</v>
      </c>
      <c r="F8596">
        <f>_xlfn.NUMBERVALUE(SUBSTITUTE(Table3[[#This Row],[Sqm]],".",","))</f>
        <v>55.44</v>
      </c>
      <c r="G8596">
        <f>Table3[[#This Row],[Price_cleaned]]/Table3[[#This Row],[Sqm_cleaned]]</f>
        <v>11419.264069264069</v>
      </c>
      <c r="H8596">
        <v>3</v>
      </c>
    </row>
    <row r="8597" spans="1:8" hidden="1" x14ac:dyDescent="0.2">
      <c r="A8597" t="s">
        <v>5</v>
      </c>
      <c r="B8597" t="s">
        <v>2829</v>
      </c>
      <c r="C8597">
        <f>_xlfn.NUMBERVALUE(MID(Table3[[#This Row],[Price]],2,LEN(Table3[[#This Row],[Price]])-2))</f>
        <v>710000</v>
      </c>
      <c r="D8597" t="s">
        <v>260</v>
      </c>
      <c r="E8597" t="s">
        <v>6026</v>
      </c>
      <c r="F8597">
        <f>_xlfn.NUMBERVALUE(SUBSTITUTE(Table3[[#This Row],[Sqm]],".",","))</f>
        <v>98.83</v>
      </c>
      <c r="G8597">
        <f>Table3[[#This Row],[Price_cleaned]]/Table3[[#This Row],[Sqm_cleaned]]</f>
        <v>7184.0534250733581</v>
      </c>
      <c r="H8597">
        <v>5</v>
      </c>
    </row>
    <row r="8598" spans="1:8" hidden="1" x14ac:dyDescent="0.2">
      <c r="A8598" t="s">
        <v>5</v>
      </c>
      <c r="B8598" t="s">
        <v>7380</v>
      </c>
      <c r="C8598">
        <f>_xlfn.NUMBERVALUE(MID(Table3[[#This Row],[Price]],2,LEN(Table3[[#This Row],[Price]])-2))</f>
        <v>567299</v>
      </c>
      <c r="D8598" t="s">
        <v>260</v>
      </c>
      <c r="E8598" t="s">
        <v>7381</v>
      </c>
      <c r="F8598">
        <f>_xlfn.NUMBERVALUE(SUBSTITUTE(Table3[[#This Row],[Sqm]],".",","))</f>
        <v>110.79</v>
      </c>
      <c r="G8598">
        <f>Table3[[#This Row],[Price_cleaned]]/Table3[[#This Row],[Sqm_cleaned]]</f>
        <v>5120.4892138279629</v>
      </c>
      <c r="H8598">
        <v>4</v>
      </c>
    </row>
    <row r="8599" spans="1:8" hidden="1" x14ac:dyDescent="0.2">
      <c r="A8599" t="s">
        <v>5</v>
      </c>
      <c r="B8599" t="s">
        <v>7382</v>
      </c>
      <c r="C8599">
        <f>_xlfn.NUMBERVALUE(MID(Table3[[#This Row],[Price]],2,LEN(Table3[[#This Row],[Price]])-2))</f>
        <v>566525</v>
      </c>
      <c r="D8599" t="s">
        <v>260</v>
      </c>
      <c r="E8599" t="s">
        <v>7383</v>
      </c>
      <c r="F8599">
        <f>_xlfn.NUMBERVALUE(SUBSTITUTE(Table3[[#This Row],[Sqm]],".",","))</f>
        <v>62.14</v>
      </c>
      <c r="G8599">
        <f>Table3[[#This Row],[Price_cleaned]]/Table3[[#This Row],[Sqm_cleaned]]</f>
        <v>9116.9134213067264</v>
      </c>
      <c r="H8599">
        <v>3</v>
      </c>
    </row>
    <row r="8600" spans="1:8" hidden="1" x14ac:dyDescent="0.2">
      <c r="A8600" t="s">
        <v>5</v>
      </c>
      <c r="B8600" t="s">
        <v>7384</v>
      </c>
      <c r="C8600">
        <f>_xlfn.NUMBERVALUE(MID(Table3[[#This Row],[Price]],2,LEN(Table3[[#This Row],[Price]])-2))</f>
        <v>539325</v>
      </c>
      <c r="D8600" t="s">
        <v>260</v>
      </c>
      <c r="E8600" t="s">
        <v>7385</v>
      </c>
      <c r="F8600">
        <f>_xlfn.NUMBERVALUE(SUBSTITUTE(Table3[[#This Row],[Sqm]],".",","))</f>
        <v>56.37</v>
      </c>
      <c r="G8600">
        <f>Table3[[#This Row],[Price_cleaned]]/Table3[[#This Row],[Sqm_cleaned]]</f>
        <v>9567.5891431612563</v>
      </c>
      <c r="H8600">
        <v>2</v>
      </c>
    </row>
    <row r="8601" spans="1:8" hidden="1" x14ac:dyDescent="0.2">
      <c r="A8601" t="s">
        <v>5</v>
      </c>
      <c r="B8601" t="s">
        <v>7386</v>
      </c>
      <c r="C8601">
        <f>_xlfn.NUMBERVALUE(MID(Table3[[#This Row],[Price]],2,LEN(Table3[[#This Row],[Price]])-2))</f>
        <v>545360</v>
      </c>
      <c r="D8601" t="s">
        <v>260</v>
      </c>
      <c r="E8601" t="s">
        <v>7387</v>
      </c>
      <c r="F8601">
        <f>_xlfn.NUMBERVALUE(SUBSTITUTE(Table3[[#This Row],[Sqm]],".",","))</f>
        <v>33.049999999999997</v>
      </c>
      <c r="G8601">
        <f>Table3[[#This Row],[Price_cleaned]]/Table3[[#This Row],[Sqm_cleaned]]</f>
        <v>16501.059001512862</v>
      </c>
      <c r="H8601">
        <v>1</v>
      </c>
    </row>
    <row r="8602" spans="1:8" hidden="1" x14ac:dyDescent="0.2">
      <c r="A8602" t="s">
        <v>5</v>
      </c>
      <c r="B8602" t="s">
        <v>7388</v>
      </c>
      <c r="C8602">
        <f>_xlfn.NUMBERVALUE(MID(Table3[[#This Row],[Price]],2,LEN(Table3[[#This Row],[Price]])-2))</f>
        <v>320760</v>
      </c>
      <c r="D8602" t="s">
        <v>260</v>
      </c>
      <c r="E8602" t="s">
        <v>7389</v>
      </c>
      <c r="F8602">
        <f>_xlfn.NUMBERVALUE(SUBSTITUTE(Table3[[#This Row],[Sqm]],".",","))</f>
        <v>83.01</v>
      </c>
      <c r="G8602">
        <f>Table3[[#This Row],[Price_cleaned]]/Table3[[#This Row],[Sqm_cleaned]]</f>
        <v>3864.1127574990965</v>
      </c>
      <c r="H8602">
        <v>3</v>
      </c>
    </row>
    <row r="8603" spans="1:8" hidden="1" x14ac:dyDescent="0.2">
      <c r="A8603" t="s">
        <v>5</v>
      </c>
      <c r="B8603" t="s">
        <v>7390</v>
      </c>
      <c r="C8603">
        <f>_xlfn.NUMBERVALUE(MID(Table3[[#This Row],[Price]],2,LEN(Table3[[#This Row],[Price]])-2))</f>
        <v>423985</v>
      </c>
      <c r="D8603" t="s">
        <v>260</v>
      </c>
      <c r="E8603" t="s">
        <v>7391</v>
      </c>
      <c r="F8603">
        <f>_xlfn.NUMBERVALUE(SUBSTITUTE(Table3[[#This Row],[Sqm]],".",","))</f>
        <v>67.97</v>
      </c>
      <c r="G8603">
        <f>Table3[[#This Row],[Price_cleaned]]/Table3[[#This Row],[Sqm_cleaned]]</f>
        <v>6237.8255112549659</v>
      </c>
      <c r="H8603">
        <v>3</v>
      </c>
    </row>
    <row r="8604" spans="1:8" hidden="1" x14ac:dyDescent="0.2">
      <c r="A8604" t="s">
        <v>5</v>
      </c>
      <c r="B8604" t="s">
        <v>7392</v>
      </c>
      <c r="C8604">
        <f>_xlfn.NUMBERVALUE(MID(Table3[[#This Row],[Price]],2,LEN(Table3[[#This Row],[Price]])-2))</f>
        <v>357786</v>
      </c>
      <c r="D8604" t="s">
        <v>260</v>
      </c>
      <c r="E8604" t="s">
        <v>2507</v>
      </c>
      <c r="F8604">
        <f>_xlfn.NUMBERVALUE(SUBSTITUTE(Table3[[#This Row],[Sqm]],".",","))</f>
        <v>65.73</v>
      </c>
      <c r="G8604">
        <f>Table3[[#This Row],[Price_cleaned]]/Table3[[#This Row],[Sqm_cleaned]]</f>
        <v>5443.2679141944318</v>
      </c>
      <c r="H8604">
        <v>3</v>
      </c>
    </row>
    <row r="8605" spans="1:8" hidden="1" x14ac:dyDescent="0.2">
      <c r="A8605" t="s">
        <v>5</v>
      </c>
      <c r="B8605" t="s">
        <v>7393</v>
      </c>
      <c r="C8605">
        <f>_xlfn.NUMBERVALUE(MID(Table3[[#This Row],[Price]],2,LEN(Table3[[#This Row],[Price]])-2))</f>
        <v>555230</v>
      </c>
      <c r="D8605" t="s">
        <v>260</v>
      </c>
      <c r="E8605" t="s">
        <v>7394</v>
      </c>
      <c r="F8605">
        <f>_xlfn.NUMBERVALUE(SUBSTITUTE(Table3[[#This Row],[Sqm]],".",","))</f>
        <v>52.75</v>
      </c>
      <c r="G8605">
        <f>Table3[[#This Row],[Price_cleaned]]/Table3[[#This Row],[Sqm_cleaned]]</f>
        <v>10525.687203791469</v>
      </c>
      <c r="H8605">
        <v>2</v>
      </c>
    </row>
    <row r="8606" spans="1:8" hidden="1" x14ac:dyDescent="0.2">
      <c r="A8606" t="s">
        <v>5</v>
      </c>
      <c r="B8606" t="s">
        <v>7395</v>
      </c>
      <c r="C8606">
        <f>_xlfn.NUMBERVALUE(MID(Table3[[#This Row],[Price]],2,LEN(Table3[[#This Row],[Price]])-2))</f>
        <v>621163</v>
      </c>
      <c r="D8606" t="s">
        <v>260</v>
      </c>
      <c r="E8606" t="s">
        <v>7396</v>
      </c>
      <c r="F8606">
        <f>_xlfn.NUMBERVALUE(SUBSTITUTE(Table3[[#This Row],[Sqm]],".",","))</f>
        <v>67.47</v>
      </c>
      <c r="G8606">
        <f>Table3[[#This Row],[Price_cleaned]]/Table3[[#This Row],[Sqm_cleaned]]</f>
        <v>9206.506595523937</v>
      </c>
      <c r="H8606">
        <v>3</v>
      </c>
    </row>
    <row r="8607" spans="1:8" hidden="1" x14ac:dyDescent="0.2">
      <c r="A8607" t="s">
        <v>5</v>
      </c>
      <c r="B8607" t="s">
        <v>7397</v>
      </c>
      <c r="C8607">
        <f>_xlfn.NUMBERVALUE(MID(Table3[[#This Row],[Price]],2,LEN(Table3[[#This Row],[Price]])-2))</f>
        <v>522794</v>
      </c>
      <c r="D8607" t="s">
        <v>260</v>
      </c>
      <c r="E8607" t="s">
        <v>406</v>
      </c>
      <c r="F8607">
        <f>_xlfn.NUMBERVALUE(SUBSTITUTE(Table3[[#This Row],[Sqm]],".",","))</f>
        <v>66.88</v>
      </c>
      <c r="G8607">
        <f>Table3[[#This Row],[Price_cleaned]]/Table3[[#This Row],[Sqm_cleaned]]</f>
        <v>7816.8959330143543</v>
      </c>
      <c r="H8607">
        <v>3</v>
      </c>
    </row>
    <row r="8608" spans="1:8" hidden="1" x14ac:dyDescent="0.2">
      <c r="A8608" t="s">
        <v>5</v>
      </c>
      <c r="B8608" t="s">
        <v>7398</v>
      </c>
      <c r="C8608">
        <f>_xlfn.NUMBERVALUE(MID(Table3[[#This Row],[Price]],2,LEN(Table3[[#This Row],[Price]])-2))</f>
        <v>396088</v>
      </c>
      <c r="D8608" t="s">
        <v>260</v>
      </c>
      <c r="E8608" t="s">
        <v>7181</v>
      </c>
      <c r="F8608">
        <f>_xlfn.NUMBERVALUE(SUBSTITUTE(Table3[[#This Row],[Sqm]],".",","))</f>
        <v>32.99</v>
      </c>
      <c r="G8608">
        <f>Table3[[#This Row],[Price_cleaned]]/Table3[[#This Row],[Sqm_cleaned]]</f>
        <v>12006.304940891179</v>
      </c>
      <c r="H8608">
        <v>2</v>
      </c>
    </row>
    <row r="8609" spans="1:8" hidden="1" x14ac:dyDescent="0.2">
      <c r="A8609" t="s">
        <v>5</v>
      </c>
      <c r="B8609" t="s">
        <v>7399</v>
      </c>
      <c r="C8609">
        <f>_xlfn.NUMBERVALUE(MID(Table3[[#This Row],[Price]],2,LEN(Table3[[#This Row],[Price]])-2))</f>
        <v>290601</v>
      </c>
      <c r="D8609" t="s">
        <v>260</v>
      </c>
      <c r="E8609" t="s">
        <v>7096</v>
      </c>
      <c r="F8609">
        <f>_xlfn.NUMBERVALUE(SUBSTITUTE(Table3[[#This Row],[Sqm]],".",","))</f>
        <v>47.99</v>
      </c>
      <c r="G8609">
        <f>Table3[[#This Row],[Price_cleaned]]/Table3[[#This Row],[Sqm_cleaned]]</f>
        <v>6055.4490518858092</v>
      </c>
      <c r="H8609">
        <v>2</v>
      </c>
    </row>
    <row r="8610" spans="1:8" hidden="1" x14ac:dyDescent="0.2">
      <c r="A8610" t="s">
        <v>5</v>
      </c>
      <c r="B8610" t="s">
        <v>7400</v>
      </c>
      <c r="C8610">
        <f>_xlfn.NUMBERVALUE(MID(Table3[[#This Row],[Price]],2,LEN(Table3[[#This Row],[Price]])-2))</f>
        <v>299273</v>
      </c>
      <c r="D8610" t="s">
        <v>260</v>
      </c>
      <c r="E8610" t="s">
        <v>6292</v>
      </c>
      <c r="F8610">
        <f>_xlfn.NUMBERVALUE(SUBSTITUTE(Table3[[#This Row],[Sqm]],".",","))</f>
        <v>69.13</v>
      </c>
      <c r="G8610">
        <f>Table3[[#This Row],[Price_cleaned]]/Table3[[#This Row],[Sqm_cleaned]]</f>
        <v>4329.1335165629971</v>
      </c>
      <c r="H8610">
        <v>4</v>
      </c>
    </row>
    <row r="8611" spans="1:8" hidden="1" x14ac:dyDescent="0.2">
      <c r="A8611" t="s">
        <v>5</v>
      </c>
      <c r="B8611" t="s">
        <v>6839</v>
      </c>
      <c r="C8611">
        <f>_xlfn.NUMBERVALUE(MID(Table3[[#This Row],[Price]],2,LEN(Table3[[#This Row],[Price]])-2))</f>
        <v>607163</v>
      </c>
      <c r="D8611" t="s">
        <v>260</v>
      </c>
      <c r="E8611" t="s">
        <v>4748</v>
      </c>
      <c r="F8611">
        <f>_xlfn.NUMBERVALUE(SUBSTITUTE(Table3[[#This Row],[Sqm]],".",","))</f>
        <v>51.08</v>
      </c>
      <c r="G8611">
        <f>Table3[[#This Row],[Price_cleaned]]/Table3[[#This Row],[Sqm_cleaned]]</f>
        <v>11886.511354737666</v>
      </c>
      <c r="H8611">
        <v>3</v>
      </c>
    </row>
    <row r="8612" spans="1:8" hidden="1" x14ac:dyDescent="0.2">
      <c r="A8612" t="s">
        <v>5</v>
      </c>
      <c r="B8612" t="s">
        <v>7401</v>
      </c>
      <c r="C8612">
        <f>_xlfn.NUMBERVALUE(MID(Table3[[#This Row],[Price]],2,LEN(Table3[[#This Row],[Price]])-2))</f>
        <v>338330</v>
      </c>
      <c r="D8612" t="s">
        <v>260</v>
      </c>
      <c r="E8612" t="s">
        <v>7402</v>
      </c>
      <c r="F8612">
        <f>_xlfn.NUMBERVALUE(SUBSTITUTE(Table3[[#This Row],[Sqm]],".",","))</f>
        <v>45.97</v>
      </c>
      <c r="G8612">
        <f>Table3[[#This Row],[Price_cleaned]]/Table3[[#This Row],[Sqm_cleaned]]</f>
        <v>7359.7998694800963</v>
      </c>
      <c r="H8612">
        <v>2</v>
      </c>
    </row>
    <row r="8613" spans="1:8" hidden="1" x14ac:dyDescent="0.2">
      <c r="A8613" t="s">
        <v>5</v>
      </c>
      <c r="B8613" t="s">
        <v>7403</v>
      </c>
      <c r="C8613">
        <f>_xlfn.NUMBERVALUE(MID(Table3[[#This Row],[Price]],2,LEN(Table3[[#This Row],[Price]])-2))</f>
        <v>361172</v>
      </c>
      <c r="D8613" t="s">
        <v>260</v>
      </c>
      <c r="E8613" t="s">
        <v>904</v>
      </c>
      <c r="F8613">
        <f>_xlfn.NUMBERVALUE(SUBSTITUTE(Table3[[#This Row],[Sqm]],".",","))</f>
        <v>66.150000000000006</v>
      </c>
      <c r="G8613">
        <f>Table3[[#This Row],[Price_cleaned]]/Table3[[#This Row],[Sqm_cleaned]]</f>
        <v>5459.8941798941796</v>
      </c>
      <c r="H8613">
        <v>3</v>
      </c>
    </row>
    <row r="8614" spans="1:8" hidden="1" x14ac:dyDescent="0.2">
      <c r="A8614" t="s">
        <v>5</v>
      </c>
      <c r="B8614" t="s">
        <v>7404</v>
      </c>
      <c r="C8614">
        <f>_xlfn.NUMBERVALUE(MID(Table3[[#This Row],[Price]],2,LEN(Table3[[#This Row],[Price]])-2))</f>
        <v>234103</v>
      </c>
      <c r="D8614" t="s">
        <v>260</v>
      </c>
      <c r="E8614" t="s">
        <v>7405</v>
      </c>
      <c r="F8614">
        <f>_xlfn.NUMBERVALUE(SUBSTITUTE(Table3[[#This Row],[Sqm]],".",","))</f>
        <v>38.06</v>
      </c>
      <c r="G8614">
        <f>Table3[[#This Row],[Price_cleaned]]/Table3[[#This Row],[Sqm_cleaned]]</f>
        <v>6150.8933263268518</v>
      </c>
      <c r="H8614">
        <v>1</v>
      </c>
    </row>
    <row r="8615" spans="1:8" hidden="1" x14ac:dyDescent="0.2">
      <c r="A8615" t="s">
        <v>5</v>
      </c>
      <c r="B8615" t="s">
        <v>7406</v>
      </c>
      <c r="C8615">
        <f>_xlfn.NUMBERVALUE(MID(Table3[[#This Row],[Price]],2,LEN(Table3[[#This Row],[Price]])-2))</f>
        <v>418478</v>
      </c>
      <c r="D8615" t="s">
        <v>260</v>
      </c>
      <c r="E8615" t="s">
        <v>572</v>
      </c>
      <c r="F8615">
        <f>_xlfn.NUMBERVALUE(SUBSTITUTE(Table3[[#This Row],[Sqm]],".",","))</f>
        <v>46.7</v>
      </c>
      <c r="G8615">
        <f>Table3[[#This Row],[Price_cleaned]]/Table3[[#This Row],[Sqm_cleaned]]</f>
        <v>8960.9850107066377</v>
      </c>
      <c r="H8615">
        <v>2</v>
      </c>
    </row>
    <row r="8616" spans="1:8" hidden="1" x14ac:dyDescent="0.2">
      <c r="A8616" t="s">
        <v>5</v>
      </c>
      <c r="B8616" t="s">
        <v>7407</v>
      </c>
      <c r="C8616">
        <f>_xlfn.NUMBERVALUE(MID(Table3[[#This Row],[Price]],2,LEN(Table3[[#This Row],[Price]])-2))</f>
        <v>552755</v>
      </c>
      <c r="D8616" t="s">
        <v>260</v>
      </c>
      <c r="E8616" t="s">
        <v>2497</v>
      </c>
      <c r="F8616">
        <f>_xlfn.NUMBERVALUE(SUBSTITUTE(Table3[[#This Row],[Sqm]],".",","))</f>
        <v>58.89</v>
      </c>
      <c r="G8616">
        <f>Table3[[#This Row],[Price_cleaned]]/Table3[[#This Row],[Sqm_cleaned]]</f>
        <v>9386.228561725251</v>
      </c>
      <c r="H8616">
        <v>2</v>
      </c>
    </row>
    <row r="8617" spans="1:8" hidden="1" x14ac:dyDescent="0.2">
      <c r="A8617" t="s">
        <v>5</v>
      </c>
      <c r="B8617" t="s">
        <v>7408</v>
      </c>
      <c r="C8617">
        <f>_xlfn.NUMBERVALUE(MID(Table3[[#This Row],[Price]],2,LEN(Table3[[#This Row],[Price]])-2))</f>
        <v>371616</v>
      </c>
      <c r="D8617" t="s">
        <v>260</v>
      </c>
      <c r="E8617" t="s">
        <v>3018</v>
      </c>
      <c r="F8617">
        <f>_xlfn.NUMBERVALUE(SUBSTITUTE(Table3[[#This Row],[Sqm]],".",","))</f>
        <v>43.19</v>
      </c>
      <c r="G8617">
        <f>Table3[[#This Row],[Price_cleaned]]/Table3[[#This Row],[Sqm_cleaned]]</f>
        <v>8604.213938411669</v>
      </c>
      <c r="H8617">
        <v>2</v>
      </c>
    </row>
    <row r="8618" spans="1:8" hidden="1" x14ac:dyDescent="0.2">
      <c r="A8618" t="s">
        <v>5</v>
      </c>
      <c r="B8618" t="s">
        <v>7409</v>
      </c>
      <c r="C8618">
        <f>_xlfn.NUMBERVALUE(MID(Table3[[#This Row],[Price]],2,LEN(Table3[[#This Row],[Price]])-2))</f>
        <v>520825</v>
      </c>
      <c r="D8618" t="s">
        <v>5011</v>
      </c>
      <c r="E8618" t="s">
        <v>7410</v>
      </c>
      <c r="F8618">
        <f>_xlfn.NUMBERVALUE(SUBSTITUTE(Table3[[#This Row],[Sqm]],".",","))</f>
        <v>72.650000000000006</v>
      </c>
      <c r="G8618">
        <f>Table3[[#This Row],[Price_cleaned]]/Table3[[#This Row],[Sqm_cleaned]]</f>
        <v>7168.9607708189942</v>
      </c>
      <c r="H8618">
        <v>4</v>
      </c>
    </row>
    <row r="8619" spans="1:8" hidden="1" x14ac:dyDescent="0.2">
      <c r="A8619" t="s">
        <v>5</v>
      </c>
      <c r="B8619" t="s">
        <v>7411</v>
      </c>
      <c r="C8619">
        <f>_xlfn.NUMBERVALUE(MID(Table3[[#This Row],[Price]],2,LEN(Table3[[#This Row],[Price]])-2))</f>
        <v>351124</v>
      </c>
      <c r="D8619" t="s">
        <v>867</v>
      </c>
      <c r="E8619" t="s">
        <v>4542</v>
      </c>
      <c r="F8619">
        <f>_xlfn.NUMBERVALUE(SUBSTITUTE(Table3[[#This Row],[Sqm]],".",","))</f>
        <v>91.25</v>
      </c>
      <c r="G8619">
        <f>Table3[[#This Row],[Price_cleaned]]/Table3[[#This Row],[Sqm_cleaned]]</f>
        <v>3847.9342465753425</v>
      </c>
      <c r="H8619">
        <v>4</v>
      </c>
    </row>
    <row r="8620" spans="1:8" hidden="1" x14ac:dyDescent="0.2">
      <c r="A8620" t="s">
        <v>5</v>
      </c>
      <c r="B8620" t="s">
        <v>7412</v>
      </c>
      <c r="C8620">
        <f>_xlfn.NUMBERVALUE(MID(Table3[[#This Row],[Price]],2,LEN(Table3[[#This Row],[Price]])-2))</f>
        <v>442473</v>
      </c>
      <c r="D8620" t="s">
        <v>260</v>
      </c>
      <c r="E8620">
        <v>131</v>
      </c>
      <c r="F8620">
        <f>_xlfn.NUMBERVALUE(SUBSTITUTE(Table3[[#This Row],[Sqm]],".",","))</f>
        <v>131</v>
      </c>
      <c r="G8620">
        <f>Table3[[#This Row],[Price_cleaned]]/Table3[[#This Row],[Sqm_cleaned]]</f>
        <v>3377.6564885496182</v>
      </c>
      <c r="H8620">
        <v>5</v>
      </c>
    </row>
    <row r="8621" spans="1:8" hidden="1" x14ac:dyDescent="0.2">
      <c r="A8621" t="s">
        <v>5</v>
      </c>
      <c r="B8621" t="s">
        <v>7413</v>
      </c>
      <c r="C8621">
        <f>_xlfn.NUMBERVALUE(MID(Table3[[#This Row],[Price]],2,LEN(Table3[[#This Row],[Price]])-2))</f>
        <v>437976</v>
      </c>
      <c r="D8621" t="s">
        <v>260</v>
      </c>
      <c r="E8621" t="s">
        <v>295</v>
      </c>
      <c r="F8621">
        <f>_xlfn.NUMBERVALUE(SUBSTITUTE(Table3[[#This Row],[Sqm]],".",","))</f>
        <v>48.3</v>
      </c>
      <c r="G8621">
        <f>Table3[[#This Row],[Price_cleaned]]/Table3[[#This Row],[Sqm_cleaned]]</f>
        <v>9067.826086956522</v>
      </c>
      <c r="H8621">
        <v>2</v>
      </c>
    </row>
    <row r="8622" spans="1:8" hidden="1" x14ac:dyDescent="0.2">
      <c r="A8622" t="s">
        <v>5</v>
      </c>
      <c r="B8622" t="s">
        <v>7414</v>
      </c>
      <c r="C8622">
        <f>_xlfn.NUMBERVALUE(MID(Table3[[#This Row],[Price]],2,LEN(Table3[[#This Row],[Price]])-2))</f>
        <v>681927</v>
      </c>
      <c r="D8622" t="s">
        <v>260</v>
      </c>
      <c r="E8622" t="s">
        <v>5950</v>
      </c>
      <c r="F8622">
        <f>_xlfn.NUMBERVALUE(SUBSTITUTE(Table3[[#This Row],[Sqm]],".",","))</f>
        <v>63.29</v>
      </c>
      <c r="G8622">
        <f>Table3[[#This Row],[Price_cleaned]]/Table3[[#This Row],[Sqm_cleaned]]</f>
        <v>10774.640543529784</v>
      </c>
      <c r="H8622">
        <v>4</v>
      </c>
    </row>
    <row r="8623" spans="1:8" hidden="1" x14ac:dyDescent="0.2">
      <c r="A8623" t="s">
        <v>5</v>
      </c>
      <c r="B8623" t="s">
        <v>7415</v>
      </c>
      <c r="C8623">
        <f>_xlfn.NUMBERVALUE(MID(Table3[[#This Row],[Price]],2,LEN(Table3[[#This Row],[Price]])-2))</f>
        <v>875241</v>
      </c>
      <c r="D8623" t="s">
        <v>4103</v>
      </c>
      <c r="E8623">
        <v>65</v>
      </c>
      <c r="F8623">
        <f>_xlfn.NUMBERVALUE(SUBSTITUTE(Table3[[#This Row],[Sqm]],".",","))</f>
        <v>65</v>
      </c>
      <c r="G8623">
        <f>Table3[[#This Row],[Price_cleaned]]/Table3[[#This Row],[Sqm_cleaned]]</f>
        <v>13465.246153846154</v>
      </c>
      <c r="H8623">
        <v>2</v>
      </c>
    </row>
    <row r="8624" spans="1:8" hidden="1" x14ac:dyDescent="0.2">
      <c r="A8624" t="s">
        <v>5</v>
      </c>
      <c r="B8624" t="s">
        <v>7416</v>
      </c>
      <c r="C8624">
        <f>_xlfn.NUMBERVALUE(MID(Table3[[#This Row],[Price]],2,LEN(Table3[[#This Row],[Price]])-2))</f>
        <v>553046</v>
      </c>
      <c r="D8624" t="s">
        <v>260</v>
      </c>
      <c r="E8624">
        <v>74</v>
      </c>
      <c r="F8624">
        <f>_xlfn.NUMBERVALUE(SUBSTITUTE(Table3[[#This Row],[Sqm]],".",","))</f>
        <v>74</v>
      </c>
      <c r="G8624">
        <f>Table3[[#This Row],[Price_cleaned]]/Table3[[#This Row],[Sqm_cleaned]]</f>
        <v>7473.594594594595</v>
      </c>
      <c r="H8624">
        <v>3</v>
      </c>
    </row>
    <row r="8625" spans="1:8" hidden="1" x14ac:dyDescent="0.2">
      <c r="A8625" t="s">
        <v>5</v>
      </c>
      <c r="B8625" t="s">
        <v>7417</v>
      </c>
      <c r="C8625">
        <f>_xlfn.NUMBERVALUE(MID(Table3[[#This Row],[Price]],2,LEN(Table3[[#This Row],[Price]])-2))</f>
        <v>501693</v>
      </c>
      <c r="D8625" t="s">
        <v>261</v>
      </c>
      <c r="E8625" t="s">
        <v>7418</v>
      </c>
      <c r="F8625">
        <f>_xlfn.NUMBERVALUE(SUBSTITUTE(Table3[[#This Row],[Sqm]],".",","))</f>
        <v>93.3</v>
      </c>
      <c r="G8625">
        <f>Table3[[#This Row],[Price_cleaned]]/Table3[[#This Row],[Sqm_cleaned]]</f>
        <v>5377.2025723472671</v>
      </c>
      <c r="H8625">
        <v>3</v>
      </c>
    </row>
    <row r="8626" spans="1:8" hidden="1" x14ac:dyDescent="0.2">
      <c r="A8626" t="s">
        <v>5</v>
      </c>
      <c r="B8626" t="s">
        <v>7419</v>
      </c>
      <c r="C8626">
        <f>_xlfn.NUMBERVALUE(MID(Table3[[#This Row],[Price]],2,LEN(Table3[[#This Row],[Price]])-2))</f>
        <v>327195</v>
      </c>
      <c r="D8626" t="s">
        <v>260</v>
      </c>
      <c r="E8626" t="s">
        <v>7420</v>
      </c>
      <c r="F8626">
        <f>_xlfn.NUMBERVALUE(SUBSTITUTE(Table3[[#This Row],[Sqm]],".",","))</f>
        <v>36.22</v>
      </c>
      <c r="G8626">
        <f>Table3[[#This Row],[Price_cleaned]]/Table3[[#This Row],[Sqm_cleaned]]</f>
        <v>9033.5450027609058</v>
      </c>
      <c r="H8626">
        <v>2</v>
      </c>
    </row>
    <row r="8627" spans="1:8" hidden="1" x14ac:dyDescent="0.2">
      <c r="A8627" t="s">
        <v>5</v>
      </c>
      <c r="B8627" t="s">
        <v>7421</v>
      </c>
      <c r="C8627">
        <f>_xlfn.NUMBERVALUE(MID(Table3[[#This Row],[Price]],2,LEN(Table3[[#This Row],[Price]])-2))</f>
        <v>572769</v>
      </c>
      <c r="D8627" t="s">
        <v>260</v>
      </c>
      <c r="E8627">
        <v>74</v>
      </c>
      <c r="F8627">
        <f>_xlfn.NUMBERVALUE(SUBSTITUTE(Table3[[#This Row],[Sqm]],".",","))</f>
        <v>74</v>
      </c>
      <c r="G8627">
        <f>Table3[[#This Row],[Price_cleaned]]/Table3[[#This Row],[Sqm_cleaned]]</f>
        <v>7740.1216216216217</v>
      </c>
      <c r="H8627">
        <v>3</v>
      </c>
    </row>
    <row r="8628" spans="1:8" hidden="1" x14ac:dyDescent="0.2">
      <c r="A8628" t="s">
        <v>5</v>
      </c>
      <c r="B8628" t="s">
        <v>7422</v>
      </c>
      <c r="C8628">
        <f>_xlfn.NUMBERVALUE(MID(Table3[[#This Row],[Price]],2,LEN(Table3[[#This Row],[Price]])-2))</f>
        <v>577745</v>
      </c>
      <c r="D8628" t="s">
        <v>2913</v>
      </c>
      <c r="E8628" t="s">
        <v>1498</v>
      </c>
      <c r="F8628">
        <f>_xlfn.NUMBERVALUE(SUBSTITUTE(Table3[[#This Row],[Sqm]],".",","))</f>
        <v>104.4</v>
      </c>
      <c r="G8628">
        <f>Table3[[#This Row],[Price_cleaned]]/Table3[[#This Row],[Sqm_cleaned]]</f>
        <v>5533.9559386973178</v>
      </c>
      <c r="H8628">
        <v>4</v>
      </c>
    </row>
    <row r="8629" spans="1:8" x14ac:dyDescent="0.2">
      <c r="A8629" t="s">
        <v>5</v>
      </c>
      <c r="B8629" t="s">
        <v>7423</v>
      </c>
      <c r="C8629">
        <f>_xlfn.NUMBERVALUE(MID(Table3[[#This Row],[Price]],2,LEN(Table3[[#This Row],[Price]])-2))</f>
        <v>584997</v>
      </c>
      <c r="D8629" t="s">
        <v>158</v>
      </c>
      <c r="E8629" t="s">
        <v>298</v>
      </c>
      <c r="F8629">
        <f>_xlfn.NUMBERVALUE(SUBSTITUTE(Table3[[#This Row],[Sqm]],".",","))</f>
        <v>37.299999999999997</v>
      </c>
      <c r="G8629" s="8">
        <f>Table3[[#This Row],[Price_cleaned]]/Table3[[#This Row],[Sqm_cleaned]]</f>
        <v>15683.565683646113</v>
      </c>
      <c r="H8629">
        <v>2</v>
      </c>
    </row>
    <row r="8630" spans="1:8" hidden="1" x14ac:dyDescent="0.2">
      <c r="A8630" t="s">
        <v>5</v>
      </c>
      <c r="B8630" t="s">
        <v>7424</v>
      </c>
      <c r="C8630">
        <f>_xlfn.NUMBERVALUE(MID(Table3[[#This Row],[Price]],2,LEN(Table3[[#This Row],[Price]])-2))</f>
        <v>685750</v>
      </c>
      <c r="D8630" t="s">
        <v>260</v>
      </c>
      <c r="E8630" t="s">
        <v>7425</v>
      </c>
      <c r="F8630">
        <f>_xlfn.NUMBERVALUE(SUBSTITUTE(Table3[[#This Row],[Sqm]],".",","))</f>
        <v>66.13</v>
      </c>
      <c r="G8630">
        <f>Table3[[#This Row],[Price_cleaned]]/Table3[[#This Row],[Sqm_cleaned]]</f>
        <v>10369.726296688343</v>
      </c>
      <c r="H8630">
        <v>3</v>
      </c>
    </row>
    <row r="8631" spans="1:8" hidden="1" x14ac:dyDescent="0.2">
      <c r="A8631" t="s">
        <v>5</v>
      </c>
      <c r="B8631" t="s">
        <v>7426</v>
      </c>
      <c r="C8631">
        <f>_xlfn.NUMBERVALUE(MID(Table3[[#This Row],[Price]],2,LEN(Table3[[#This Row],[Price]])-2))</f>
        <v>600483</v>
      </c>
      <c r="D8631" t="s">
        <v>260</v>
      </c>
      <c r="E8631" t="s">
        <v>5110</v>
      </c>
      <c r="F8631">
        <f>_xlfn.NUMBERVALUE(SUBSTITUTE(Table3[[#This Row],[Sqm]],".",","))</f>
        <v>58.12</v>
      </c>
      <c r="G8631">
        <f>Table3[[#This Row],[Price_cleaned]]/Table3[[#This Row],[Sqm_cleaned]]</f>
        <v>10331.779077770132</v>
      </c>
      <c r="H8631">
        <v>3</v>
      </c>
    </row>
    <row r="8632" spans="1:8" hidden="1" x14ac:dyDescent="0.2">
      <c r="A8632" t="s">
        <v>5</v>
      </c>
      <c r="B8632" t="s">
        <v>7427</v>
      </c>
      <c r="C8632">
        <f>_xlfn.NUMBERVALUE(MID(Table3[[#This Row],[Price]],2,LEN(Table3[[#This Row],[Price]])-2))</f>
        <v>528352</v>
      </c>
      <c r="D8632" t="s">
        <v>260</v>
      </c>
      <c r="E8632" t="s">
        <v>4303</v>
      </c>
      <c r="F8632">
        <f>_xlfn.NUMBERVALUE(SUBSTITUTE(Table3[[#This Row],[Sqm]],".",","))</f>
        <v>65.83</v>
      </c>
      <c r="G8632">
        <f>Table3[[#This Row],[Price_cleaned]]/Table3[[#This Row],[Sqm_cleaned]]</f>
        <v>8026.0063800698772</v>
      </c>
      <c r="H8632">
        <v>4</v>
      </c>
    </row>
    <row r="8633" spans="1:8" hidden="1" x14ac:dyDescent="0.2">
      <c r="A8633" t="s">
        <v>5</v>
      </c>
      <c r="B8633" t="s">
        <v>7428</v>
      </c>
      <c r="C8633">
        <f>_xlfn.NUMBERVALUE(MID(Table3[[#This Row],[Price]],2,LEN(Table3[[#This Row],[Price]])-2))</f>
        <v>326601</v>
      </c>
      <c r="D8633" t="s">
        <v>260</v>
      </c>
      <c r="E8633" t="s">
        <v>1285</v>
      </c>
      <c r="F8633">
        <f>_xlfn.NUMBERVALUE(SUBSTITUTE(Table3[[#This Row],[Sqm]],".",","))</f>
        <v>51.3</v>
      </c>
      <c r="G8633">
        <f>Table3[[#This Row],[Price_cleaned]]/Table3[[#This Row],[Sqm_cleaned]]</f>
        <v>6366.4912280701756</v>
      </c>
      <c r="H8633">
        <v>2</v>
      </c>
    </row>
    <row r="8634" spans="1:8" hidden="1" x14ac:dyDescent="0.2">
      <c r="A8634" t="s">
        <v>5</v>
      </c>
      <c r="B8634" t="s">
        <v>7401</v>
      </c>
      <c r="C8634">
        <f>_xlfn.NUMBERVALUE(MID(Table3[[#This Row],[Price]],2,LEN(Table3[[#This Row],[Price]])-2))</f>
        <v>338330</v>
      </c>
      <c r="D8634" t="s">
        <v>260</v>
      </c>
      <c r="E8634" t="s">
        <v>7429</v>
      </c>
      <c r="F8634">
        <f>_xlfn.NUMBERVALUE(SUBSTITUTE(Table3[[#This Row],[Sqm]],".",","))</f>
        <v>59.42</v>
      </c>
      <c r="G8634">
        <f>Table3[[#This Row],[Price_cleaned]]/Table3[[#This Row],[Sqm_cleaned]]</f>
        <v>5693.8741164591047</v>
      </c>
      <c r="H8634">
        <v>3</v>
      </c>
    </row>
    <row r="8635" spans="1:8" hidden="1" x14ac:dyDescent="0.2">
      <c r="A8635" t="s">
        <v>5</v>
      </c>
      <c r="B8635" t="s">
        <v>7430</v>
      </c>
      <c r="C8635">
        <f>_xlfn.NUMBERVALUE(MID(Table3[[#This Row],[Price]],2,LEN(Table3[[#This Row],[Price]])-2))</f>
        <v>480454</v>
      </c>
      <c r="D8635" t="s">
        <v>260</v>
      </c>
      <c r="E8635" t="s">
        <v>7429</v>
      </c>
      <c r="F8635">
        <f>_xlfn.NUMBERVALUE(SUBSTITUTE(Table3[[#This Row],[Sqm]],".",","))</f>
        <v>59.42</v>
      </c>
      <c r="G8635">
        <f>Table3[[#This Row],[Price_cleaned]]/Table3[[#This Row],[Sqm_cleaned]]</f>
        <v>8085.7287108717601</v>
      </c>
      <c r="H8635">
        <v>3</v>
      </c>
    </row>
    <row r="8636" spans="1:8" hidden="1" x14ac:dyDescent="0.2">
      <c r="A8636" t="s">
        <v>5</v>
      </c>
      <c r="B8636" t="s">
        <v>7431</v>
      </c>
      <c r="C8636">
        <f>_xlfn.NUMBERVALUE(MID(Table3[[#This Row],[Price]],2,LEN(Table3[[#This Row],[Price]])-2))</f>
        <v>398424</v>
      </c>
      <c r="D8636" t="s">
        <v>260</v>
      </c>
      <c r="E8636" t="s">
        <v>7432</v>
      </c>
      <c r="F8636">
        <f>_xlfn.NUMBERVALUE(SUBSTITUTE(Table3[[#This Row],[Sqm]],".",","))</f>
        <v>108.41</v>
      </c>
      <c r="G8636">
        <f>Table3[[#This Row],[Price_cleaned]]/Table3[[#This Row],[Sqm_cleaned]]</f>
        <v>3675.1591181625313</v>
      </c>
      <c r="H8636">
        <v>5</v>
      </c>
    </row>
    <row r="8637" spans="1:8" hidden="1" x14ac:dyDescent="0.2">
      <c r="A8637" t="s">
        <v>5</v>
      </c>
      <c r="B8637" t="s">
        <v>7433</v>
      </c>
      <c r="C8637">
        <f>_xlfn.NUMBERVALUE(MID(Table3[[#This Row],[Price]],2,LEN(Table3[[#This Row],[Price]])-2))</f>
        <v>409133</v>
      </c>
      <c r="D8637" t="s">
        <v>260</v>
      </c>
      <c r="E8637" t="s">
        <v>6517</v>
      </c>
      <c r="F8637">
        <f>_xlfn.NUMBERVALUE(SUBSTITUTE(Table3[[#This Row],[Sqm]],".",","))</f>
        <v>69.09</v>
      </c>
      <c r="G8637">
        <f>Table3[[#This Row],[Price_cleaned]]/Table3[[#This Row],[Sqm_cleaned]]</f>
        <v>5921.7397597336803</v>
      </c>
      <c r="H8637">
        <v>4</v>
      </c>
    </row>
    <row r="8638" spans="1:8" hidden="1" x14ac:dyDescent="0.2">
      <c r="A8638" t="s">
        <v>5</v>
      </c>
      <c r="B8638" t="s">
        <v>7434</v>
      </c>
      <c r="C8638">
        <f>_xlfn.NUMBERVALUE(MID(Table3[[#This Row],[Price]],2,LEN(Table3[[#This Row],[Price]])-2))</f>
        <v>562275</v>
      </c>
      <c r="D8638" t="s">
        <v>7435</v>
      </c>
      <c r="E8638" t="s">
        <v>6635</v>
      </c>
      <c r="F8638">
        <f>_xlfn.NUMBERVALUE(SUBSTITUTE(Table3[[#This Row],[Sqm]],".",","))</f>
        <v>129.82</v>
      </c>
      <c r="G8638">
        <f>Table3[[#This Row],[Price_cleaned]]/Table3[[#This Row],[Sqm_cleaned]]</f>
        <v>4331.1893390848873</v>
      </c>
      <c r="H8638">
        <v>5</v>
      </c>
    </row>
    <row r="8639" spans="1:8" hidden="1" x14ac:dyDescent="0.2">
      <c r="A8639" t="s">
        <v>5</v>
      </c>
      <c r="B8639" t="s">
        <v>7436</v>
      </c>
      <c r="C8639">
        <f>_xlfn.NUMBERVALUE(MID(Table3[[#This Row],[Price]],2,LEN(Table3[[#This Row],[Price]])-2))</f>
        <v>376794</v>
      </c>
      <c r="D8639" t="s">
        <v>260</v>
      </c>
      <c r="E8639" t="s">
        <v>7437</v>
      </c>
      <c r="F8639">
        <f>_xlfn.NUMBERVALUE(SUBSTITUTE(Table3[[#This Row],[Sqm]],".",","))</f>
        <v>73.72</v>
      </c>
      <c r="G8639">
        <f>Table3[[#This Row],[Price_cleaned]]/Table3[[#This Row],[Sqm_cleaned]]</f>
        <v>5111.1502984264789</v>
      </c>
      <c r="H8639">
        <v>4</v>
      </c>
    </row>
    <row r="8640" spans="1:8" x14ac:dyDescent="0.2">
      <c r="A8640" t="s">
        <v>5</v>
      </c>
      <c r="B8640" t="s">
        <v>7438</v>
      </c>
      <c r="C8640">
        <f>_xlfn.NUMBERVALUE(MID(Table3[[#This Row],[Price]],2,LEN(Table3[[#This Row],[Price]])-2))</f>
        <v>415630</v>
      </c>
      <c r="D8640" t="s">
        <v>7</v>
      </c>
      <c r="E8640">
        <v>68</v>
      </c>
      <c r="F8640">
        <f>_xlfn.NUMBERVALUE(SUBSTITUTE(Table3[[#This Row],[Sqm]],".",","))</f>
        <v>68</v>
      </c>
      <c r="G8640" s="8">
        <f>Table3[[#This Row],[Price_cleaned]]/Table3[[#This Row],[Sqm_cleaned]]</f>
        <v>6112.2058823529414</v>
      </c>
      <c r="H8640">
        <v>3</v>
      </c>
    </row>
    <row r="8641" spans="1:8" x14ac:dyDescent="0.2">
      <c r="A8641" t="s">
        <v>5</v>
      </c>
      <c r="B8641" t="s">
        <v>7439</v>
      </c>
      <c r="C8641">
        <f>_xlfn.NUMBERVALUE(MID(Table3[[#This Row],[Price]],2,LEN(Table3[[#This Row],[Price]])-2))</f>
        <v>488787</v>
      </c>
      <c r="D8641" t="s">
        <v>7</v>
      </c>
      <c r="E8641">
        <v>58</v>
      </c>
      <c r="F8641">
        <f>_xlfn.NUMBERVALUE(SUBSTITUTE(Table3[[#This Row],[Sqm]],".",","))</f>
        <v>58</v>
      </c>
      <c r="G8641" s="8">
        <f>Table3[[#This Row],[Price_cleaned]]/Table3[[#This Row],[Sqm_cleaned]]</f>
        <v>8427.3620689655181</v>
      </c>
      <c r="H8641">
        <v>3</v>
      </c>
    </row>
    <row r="8642" spans="1:8" hidden="1" x14ac:dyDescent="0.2">
      <c r="A8642" t="s">
        <v>5</v>
      </c>
      <c r="B8642" t="s">
        <v>7440</v>
      </c>
      <c r="C8642">
        <f>_xlfn.NUMBERVALUE(MID(Table3[[#This Row],[Price]],2,LEN(Table3[[#This Row],[Price]])-2))</f>
        <v>427581</v>
      </c>
      <c r="D8642" t="s">
        <v>7</v>
      </c>
      <c r="E8642" t="s">
        <v>1628</v>
      </c>
      <c r="F8642">
        <f>_xlfn.NUMBERVALUE(SUBSTITUTE(Table3[[#This Row],[Sqm]],".",","))</f>
        <v>113.5</v>
      </c>
      <c r="G8642" s="8">
        <f>Table3[[#This Row],[Price_cleaned]]/Table3[[#This Row],[Sqm_cleaned]]</f>
        <v>3767.2334801762113</v>
      </c>
      <c r="H8642">
        <v>4</v>
      </c>
    </row>
    <row r="8643" spans="1:8" x14ac:dyDescent="0.2">
      <c r="A8643" t="s">
        <v>5</v>
      </c>
      <c r="B8643" t="s">
        <v>7441</v>
      </c>
      <c r="C8643">
        <f>_xlfn.NUMBERVALUE(MID(Table3[[#This Row],[Price]],2,LEN(Table3[[#This Row],[Price]])-2))</f>
        <v>490388</v>
      </c>
      <c r="D8643" t="s">
        <v>7</v>
      </c>
      <c r="E8643">
        <v>71</v>
      </c>
      <c r="F8643">
        <f>_xlfn.NUMBERVALUE(SUBSTITUTE(Table3[[#This Row],[Sqm]],".",","))</f>
        <v>71</v>
      </c>
      <c r="G8643" s="8">
        <f>Table3[[#This Row],[Price_cleaned]]/Table3[[#This Row],[Sqm_cleaned]]</f>
        <v>6906.8732394366198</v>
      </c>
      <c r="H8643">
        <v>2</v>
      </c>
    </row>
    <row r="8644" spans="1:8" x14ac:dyDescent="0.2">
      <c r="A8644" t="s">
        <v>5</v>
      </c>
      <c r="B8644" t="s">
        <v>3631</v>
      </c>
      <c r="C8644">
        <f>_xlfn.NUMBERVALUE(MID(Table3[[#This Row],[Price]],2,LEN(Table3[[#This Row],[Price]])-2))</f>
        <v>547000</v>
      </c>
      <c r="D8644" t="s">
        <v>7</v>
      </c>
      <c r="E8644" t="s">
        <v>7442</v>
      </c>
      <c r="F8644">
        <f>_xlfn.NUMBERVALUE(SUBSTITUTE(Table3[[#This Row],[Sqm]],".",","))</f>
        <v>100.87</v>
      </c>
      <c r="G8644" s="8">
        <f>Table3[[#This Row],[Price_cleaned]]/Table3[[#This Row],[Sqm_cleaned]]</f>
        <v>5422.8214533558039</v>
      </c>
      <c r="H8644">
        <v>4</v>
      </c>
    </row>
    <row r="8645" spans="1:8" x14ac:dyDescent="0.2">
      <c r="A8645" t="s">
        <v>5</v>
      </c>
      <c r="B8645" t="s">
        <v>3100</v>
      </c>
      <c r="C8645">
        <f>_xlfn.NUMBERVALUE(MID(Table3[[#This Row],[Price]],2,LEN(Table3[[#This Row],[Price]])-2))</f>
        <v>898000</v>
      </c>
      <c r="D8645" t="s">
        <v>68</v>
      </c>
      <c r="E8645">
        <v>69</v>
      </c>
      <c r="F8645">
        <f>_xlfn.NUMBERVALUE(SUBSTITUTE(Table3[[#This Row],[Sqm]],".",","))</f>
        <v>69</v>
      </c>
      <c r="G8645" s="8">
        <f>Table3[[#This Row],[Price_cleaned]]/Table3[[#This Row],[Sqm_cleaned]]</f>
        <v>13014.492753623188</v>
      </c>
      <c r="H8645">
        <v>3</v>
      </c>
    </row>
    <row r="8646" spans="1:8" x14ac:dyDescent="0.2">
      <c r="A8646" t="s">
        <v>5</v>
      </c>
      <c r="B8646" t="s">
        <v>2233</v>
      </c>
      <c r="C8646">
        <f>_xlfn.NUMBERVALUE(MID(Table3[[#This Row],[Price]],2,LEN(Table3[[#This Row],[Price]])-2))</f>
        <v>480000</v>
      </c>
      <c r="D8646" t="s">
        <v>7</v>
      </c>
      <c r="E8646">
        <v>58</v>
      </c>
      <c r="F8646">
        <f>_xlfn.NUMBERVALUE(SUBSTITUTE(Table3[[#This Row],[Sqm]],".",","))</f>
        <v>58</v>
      </c>
      <c r="G8646" s="8">
        <f>Table3[[#This Row],[Price_cleaned]]/Table3[[#This Row],[Sqm_cleaned]]</f>
        <v>8275.8620689655181</v>
      </c>
      <c r="H8646">
        <v>2</v>
      </c>
    </row>
    <row r="8647" spans="1:8" x14ac:dyDescent="0.2">
      <c r="A8647" t="s">
        <v>5</v>
      </c>
      <c r="B8647" t="s">
        <v>2349</v>
      </c>
      <c r="C8647">
        <f>_xlfn.NUMBERVALUE(MID(Table3[[#This Row],[Price]],2,LEN(Table3[[#This Row],[Price]])-2))</f>
        <v>630000</v>
      </c>
      <c r="D8647" t="s">
        <v>7</v>
      </c>
      <c r="E8647" t="s">
        <v>3871</v>
      </c>
      <c r="F8647">
        <f>_xlfn.NUMBERVALUE(SUBSTITUTE(Table3[[#This Row],[Sqm]],".",","))</f>
        <v>54.33</v>
      </c>
      <c r="G8647" s="8">
        <f>Table3[[#This Row],[Price_cleaned]]/Table3[[#This Row],[Sqm_cleaned]]</f>
        <v>11595.803423522915</v>
      </c>
      <c r="H8647">
        <v>2</v>
      </c>
    </row>
    <row r="8648" spans="1:8" x14ac:dyDescent="0.2">
      <c r="A8648" t="s">
        <v>5</v>
      </c>
      <c r="B8648" t="s">
        <v>3555</v>
      </c>
      <c r="C8648">
        <f>_xlfn.NUMBERVALUE(MID(Table3[[#This Row],[Price]],2,LEN(Table3[[#This Row],[Price]])-2))</f>
        <v>652000</v>
      </c>
      <c r="D8648" t="s">
        <v>7</v>
      </c>
      <c r="E8648">
        <v>51</v>
      </c>
      <c r="F8648">
        <f>_xlfn.NUMBERVALUE(SUBSTITUTE(Table3[[#This Row],[Sqm]],".",","))</f>
        <v>51</v>
      </c>
      <c r="G8648" s="8">
        <f>Table3[[#This Row],[Price_cleaned]]/Table3[[#This Row],[Sqm_cleaned]]</f>
        <v>12784.313725490196</v>
      </c>
      <c r="H8648">
        <v>2</v>
      </c>
    </row>
    <row r="8649" spans="1:8" hidden="1" x14ac:dyDescent="0.2">
      <c r="A8649" t="s">
        <v>5</v>
      </c>
      <c r="B8649" t="s">
        <v>2824</v>
      </c>
      <c r="C8649">
        <f>_xlfn.NUMBERVALUE(MID(Table3[[#This Row],[Price]],2,LEN(Table3[[#This Row],[Price]])-2))</f>
        <v>529000</v>
      </c>
      <c r="D8649" t="s">
        <v>7</v>
      </c>
      <c r="E8649" t="s">
        <v>7443</v>
      </c>
      <c r="F8649">
        <f>_xlfn.NUMBERVALUE(SUBSTITUTE(Table3[[#This Row],[Sqm]],".",","))</f>
        <v>114.88</v>
      </c>
      <c r="G8649" s="8">
        <f>Table3[[#This Row],[Price_cleaned]]/Table3[[#This Row],[Sqm_cleaned]]</f>
        <v>4604.8050139275765</v>
      </c>
      <c r="H8649">
        <v>3</v>
      </c>
    </row>
    <row r="8650" spans="1:8" x14ac:dyDescent="0.2">
      <c r="A8650" t="s">
        <v>5</v>
      </c>
      <c r="B8650" t="s">
        <v>2132</v>
      </c>
      <c r="C8650">
        <f>_xlfn.NUMBERVALUE(MID(Table3[[#This Row],[Price]],2,LEN(Table3[[#This Row],[Price]])-2))</f>
        <v>1620000</v>
      </c>
      <c r="D8650" t="s">
        <v>7</v>
      </c>
      <c r="E8650">
        <v>110</v>
      </c>
      <c r="F8650">
        <f>_xlfn.NUMBERVALUE(SUBSTITUTE(Table3[[#This Row],[Sqm]],".",","))</f>
        <v>110</v>
      </c>
      <c r="G8650" s="8">
        <f>Table3[[#This Row],[Price_cleaned]]/Table3[[#This Row],[Sqm_cleaned]]</f>
        <v>14727.272727272728</v>
      </c>
      <c r="H8650">
        <v>3</v>
      </c>
    </row>
    <row r="8651" spans="1:8" x14ac:dyDescent="0.2">
      <c r="A8651" t="s">
        <v>5</v>
      </c>
      <c r="B8651" t="s">
        <v>7444</v>
      </c>
      <c r="C8651">
        <f>_xlfn.NUMBERVALUE(MID(Table3[[#This Row],[Price]],2,LEN(Table3[[#This Row],[Price]])-2))</f>
        <v>289500</v>
      </c>
      <c r="D8651" t="s">
        <v>7</v>
      </c>
      <c r="E8651" t="s">
        <v>1243</v>
      </c>
      <c r="F8651">
        <f>_xlfn.NUMBERVALUE(SUBSTITUTE(Table3[[#This Row],[Sqm]],".",","))</f>
        <v>54.6</v>
      </c>
      <c r="G8651" s="8">
        <f>Table3[[#This Row],[Price_cleaned]]/Table3[[#This Row],[Sqm_cleaned]]</f>
        <v>5302.197802197802</v>
      </c>
      <c r="H8651">
        <v>2</v>
      </c>
    </row>
    <row r="8652" spans="1:8" x14ac:dyDescent="0.2">
      <c r="A8652" t="s">
        <v>5</v>
      </c>
      <c r="B8652" t="s">
        <v>2346</v>
      </c>
      <c r="C8652">
        <f>_xlfn.NUMBERVALUE(MID(Table3[[#This Row],[Price]],2,LEN(Table3[[#This Row],[Price]])-2))</f>
        <v>730000</v>
      </c>
      <c r="D8652" t="s">
        <v>7</v>
      </c>
      <c r="E8652">
        <v>54</v>
      </c>
      <c r="F8652">
        <f>_xlfn.NUMBERVALUE(SUBSTITUTE(Table3[[#This Row],[Sqm]],".",","))</f>
        <v>54</v>
      </c>
      <c r="G8652" s="8">
        <f>Table3[[#This Row],[Price_cleaned]]/Table3[[#This Row],[Sqm_cleaned]]</f>
        <v>13518.518518518518</v>
      </c>
      <c r="H8652">
        <v>2</v>
      </c>
    </row>
    <row r="8653" spans="1:8" x14ac:dyDescent="0.2">
      <c r="A8653" t="s">
        <v>5</v>
      </c>
      <c r="B8653" t="s">
        <v>2044</v>
      </c>
      <c r="C8653">
        <f>_xlfn.NUMBERVALUE(MID(Table3[[#This Row],[Price]],2,LEN(Table3[[#This Row],[Price]])-2))</f>
        <v>595000</v>
      </c>
      <c r="D8653" t="s">
        <v>7</v>
      </c>
      <c r="E8653">
        <v>53</v>
      </c>
      <c r="F8653">
        <f>_xlfn.NUMBERVALUE(SUBSTITUTE(Table3[[#This Row],[Sqm]],".",","))</f>
        <v>53</v>
      </c>
      <c r="G8653" s="8">
        <f>Table3[[#This Row],[Price_cleaned]]/Table3[[#This Row],[Sqm_cleaned]]</f>
        <v>11226.415094339623</v>
      </c>
      <c r="H8653">
        <v>3</v>
      </c>
    </row>
    <row r="8654" spans="1:8" hidden="1" x14ac:dyDescent="0.2">
      <c r="A8654" t="s">
        <v>5</v>
      </c>
      <c r="B8654" t="s">
        <v>2271</v>
      </c>
      <c r="C8654">
        <f>_xlfn.NUMBERVALUE(MID(Table3[[#This Row],[Price]],2,LEN(Table3[[#This Row],[Price]])-2))</f>
        <v>350000</v>
      </c>
      <c r="D8654" t="s">
        <v>7</v>
      </c>
      <c r="E8654">
        <v>123</v>
      </c>
      <c r="F8654">
        <f>_xlfn.NUMBERVALUE(SUBSTITUTE(Table3[[#This Row],[Sqm]],".",","))</f>
        <v>123</v>
      </c>
      <c r="G8654" s="8">
        <f>Table3[[#This Row],[Price_cleaned]]/Table3[[#This Row],[Sqm_cleaned]]</f>
        <v>2845.5284552845528</v>
      </c>
      <c r="H8654">
        <v>5</v>
      </c>
    </row>
    <row r="8655" spans="1:8" hidden="1" x14ac:dyDescent="0.2">
      <c r="A8655" t="s">
        <v>5</v>
      </c>
      <c r="B8655" t="s">
        <v>2119</v>
      </c>
      <c r="C8655">
        <f>_xlfn.NUMBERVALUE(MID(Table3[[#This Row],[Price]],2,LEN(Table3[[#This Row],[Price]])-2))</f>
        <v>539000</v>
      </c>
      <c r="D8655" t="s">
        <v>526</v>
      </c>
      <c r="E8655">
        <v>61</v>
      </c>
      <c r="F8655">
        <f>_xlfn.NUMBERVALUE(SUBSTITUTE(Table3[[#This Row],[Sqm]],".",","))</f>
        <v>61</v>
      </c>
      <c r="G8655">
        <f>Table3[[#This Row],[Price_cleaned]]/Table3[[#This Row],[Sqm_cleaned]]</f>
        <v>8836.065573770491</v>
      </c>
      <c r="H8655">
        <v>3</v>
      </c>
    </row>
    <row r="8656" spans="1:8" hidden="1" x14ac:dyDescent="0.2">
      <c r="A8656" t="s">
        <v>5</v>
      </c>
      <c r="B8656" t="s">
        <v>3914</v>
      </c>
      <c r="C8656">
        <f>_xlfn.NUMBERVALUE(MID(Table3[[#This Row],[Price]],2,LEN(Table3[[#This Row],[Price]])-2))</f>
        <v>558000</v>
      </c>
      <c r="D8656" t="s">
        <v>526</v>
      </c>
      <c r="E8656" t="s">
        <v>6244</v>
      </c>
      <c r="F8656">
        <f>_xlfn.NUMBERVALUE(SUBSTITUTE(Table3[[#This Row],[Sqm]],".",","))</f>
        <v>31.2</v>
      </c>
      <c r="G8656">
        <f>Table3[[#This Row],[Price_cleaned]]/Table3[[#This Row],[Sqm_cleaned]]</f>
        <v>17884.615384615387</v>
      </c>
      <c r="H8656">
        <v>2</v>
      </c>
    </row>
    <row r="8657" spans="1:8" x14ac:dyDescent="0.2">
      <c r="A8657" t="s">
        <v>5</v>
      </c>
      <c r="B8657" t="s">
        <v>2446</v>
      </c>
      <c r="C8657">
        <f>_xlfn.NUMBERVALUE(MID(Table3[[#This Row],[Price]],2,LEN(Table3[[#This Row],[Price]])-2))</f>
        <v>579000</v>
      </c>
      <c r="D8657" t="s">
        <v>7</v>
      </c>
      <c r="E8657">
        <v>75</v>
      </c>
      <c r="F8657">
        <f>_xlfn.NUMBERVALUE(SUBSTITUTE(Table3[[#This Row],[Sqm]],".",","))</f>
        <v>75</v>
      </c>
      <c r="G8657" s="8">
        <f>Table3[[#This Row],[Price_cleaned]]/Table3[[#This Row],[Sqm_cleaned]]</f>
        <v>7720</v>
      </c>
      <c r="H8657">
        <v>3</v>
      </c>
    </row>
    <row r="8658" spans="1:8" x14ac:dyDescent="0.2">
      <c r="A8658" t="s">
        <v>5</v>
      </c>
      <c r="B8658" t="s">
        <v>2341</v>
      </c>
      <c r="C8658">
        <f>_xlfn.NUMBERVALUE(MID(Table3[[#This Row],[Price]],2,LEN(Table3[[#This Row],[Price]])-2))</f>
        <v>499000</v>
      </c>
      <c r="D8658" t="s">
        <v>7</v>
      </c>
      <c r="E8658">
        <v>46</v>
      </c>
      <c r="F8658">
        <f>_xlfn.NUMBERVALUE(SUBSTITUTE(Table3[[#This Row],[Sqm]],".",","))</f>
        <v>46</v>
      </c>
      <c r="G8658" s="8">
        <f>Table3[[#This Row],[Price_cleaned]]/Table3[[#This Row],[Sqm_cleaned]]</f>
        <v>10847.826086956522</v>
      </c>
      <c r="H8658">
        <v>2</v>
      </c>
    </row>
    <row r="8659" spans="1:8" hidden="1" x14ac:dyDescent="0.2">
      <c r="A8659" t="s">
        <v>5</v>
      </c>
      <c r="B8659" t="s">
        <v>7445</v>
      </c>
      <c r="C8659">
        <f>_xlfn.NUMBERVALUE(MID(Table3[[#This Row],[Price]],2,LEN(Table3[[#This Row],[Price]])-2))</f>
        <v>593486</v>
      </c>
      <c r="D8659" t="s">
        <v>480</v>
      </c>
      <c r="E8659" t="s">
        <v>4338</v>
      </c>
      <c r="F8659">
        <f>_xlfn.NUMBERVALUE(SUBSTITUTE(Table3[[#This Row],[Sqm]],".",","))</f>
        <v>75.7</v>
      </c>
      <c r="G8659">
        <f>Table3[[#This Row],[Price_cleaned]]/Table3[[#This Row],[Sqm_cleaned]]</f>
        <v>7839.9735799207392</v>
      </c>
      <c r="H8659">
        <v>3</v>
      </c>
    </row>
    <row r="8660" spans="1:8" x14ac:dyDescent="0.2">
      <c r="A8660" t="s">
        <v>5</v>
      </c>
      <c r="B8660" t="s">
        <v>7445</v>
      </c>
      <c r="C8660">
        <f>_xlfn.NUMBERVALUE(MID(Table3[[#This Row],[Price]],2,LEN(Table3[[#This Row],[Price]])-2))</f>
        <v>593486</v>
      </c>
      <c r="D8660" t="s">
        <v>137</v>
      </c>
      <c r="E8660" t="s">
        <v>4775</v>
      </c>
      <c r="F8660">
        <f>_xlfn.NUMBERVALUE(SUBSTITUTE(Table3[[#This Row],[Sqm]],".",","))</f>
        <v>77.7</v>
      </c>
      <c r="G8660" s="8">
        <f>Table3[[#This Row],[Price_cleaned]]/Table3[[#This Row],[Sqm_cleaned]]</f>
        <v>7638.1724581724575</v>
      </c>
      <c r="H8660">
        <v>3</v>
      </c>
    </row>
    <row r="8661" spans="1:8" x14ac:dyDescent="0.2">
      <c r="A8661" t="s">
        <v>5</v>
      </c>
      <c r="B8661" t="s">
        <v>2102</v>
      </c>
      <c r="C8661">
        <f>_xlfn.NUMBERVALUE(MID(Table3[[#This Row],[Price]],2,LEN(Table3[[#This Row],[Price]])-2))</f>
        <v>599000</v>
      </c>
      <c r="D8661" t="s">
        <v>7</v>
      </c>
      <c r="E8661" t="s">
        <v>1165</v>
      </c>
      <c r="F8661">
        <f>_xlfn.NUMBERVALUE(SUBSTITUTE(Table3[[#This Row],[Sqm]],".",","))</f>
        <v>55.35</v>
      </c>
      <c r="G8661" s="8">
        <f>Table3[[#This Row],[Price_cleaned]]/Table3[[#This Row],[Sqm_cleaned]]</f>
        <v>10822.04155374887</v>
      </c>
      <c r="H8661">
        <v>3</v>
      </c>
    </row>
    <row r="8662" spans="1:8" hidden="1" x14ac:dyDescent="0.2">
      <c r="A8662" t="s">
        <v>5</v>
      </c>
      <c r="B8662" t="s">
        <v>2892</v>
      </c>
      <c r="C8662">
        <f>_xlfn.NUMBERVALUE(MID(Table3[[#This Row],[Price]],2,LEN(Table3[[#This Row],[Price]])-2))</f>
        <v>510000</v>
      </c>
      <c r="D8662" t="s">
        <v>415</v>
      </c>
      <c r="E8662" t="s">
        <v>7446</v>
      </c>
      <c r="F8662">
        <f>_xlfn.NUMBERVALUE(SUBSTITUTE(Table3[[#This Row],[Sqm]],".",","))</f>
        <v>110.39</v>
      </c>
      <c r="G8662">
        <f>Table3[[#This Row],[Price_cleaned]]/Table3[[#This Row],[Sqm_cleaned]]</f>
        <v>4619.9836941751973</v>
      </c>
      <c r="H8662">
        <v>3</v>
      </c>
    </row>
    <row r="8663" spans="1:8" hidden="1" x14ac:dyDescent="0.2">
      <c r="A8663" t="s">
        <v>5</v>
      </c>
      <c r="B8663" t="s">
        <v>7447</v>
      </c>
      <c r="C8663">
        <f>_xlfn.NUMBERVALUE(MID(Table3[[#This Row],[Price]],2,LEN(Table3[[#This Row],[Price]])-2))</f>
        <v>882776</v>
      </c>
      <c r="D8663" t="s">
        <v>415</v>
      </c>
      <c r="E8663" t="s">
        <v>7448</v>
      </c>
      <c r="F8663">
        <f>_xlfn.NUMBERVALUE(SUBSTITUTE(Table3[[#This Row],[Sqm]],".",","))</f>
        <v>86.92</v>
      </c>
      <c r="G8663">
        <f>Table3[[#This Row],[Price_cleaned]]/Table3[[#This Row],[Sqm_cleaned]]</f>
        <v>10156.189599631845</v>
      </c>
      <c r="H8663">
        <v>5</v>
      </c>
    </row>
    <row r="8664" spans="1:8" x14ac:dyDescent="0.2">
      <c r="A8664" t="s">
        <v>5</v>
      </c>
      <c r="B8664" t="s">
        <v>7449</v>
      </c>
      <c r="C8664">
        <f>_xlfn.NUMBERVALUE(MID(Table3[[#This Row],[Price]],2,LEN(Table3[[#This Row],[Price]])-2))</f>
        <v>549214</v>
      </c>
      <c r="D8664" t="s">
        <v>7</v>
      </c>
      <c r="E8664" t="s">
        <v>2607</v>
      </c>
      <c r="F8664">
        <f>_xlfn.NUMBERVALUE(SUBSTITUTE(Table3[[#This Row],[Sqm]],".",","))</f>
        <v>70.27</v>
      </c>
      <c r="G8664" s="8">
        <f>Table3[[#This Row],[Price_cleaned]]/Table3[[#This Row],[Sqm_cleaned]]</f>
        <v>7815.7677529528964</v>
      </c>
      <c r="H8664">
        <v>3</v>
      </c>
    </row>
    <row r="8665" spans="1:8" hidden="1" x14ac:dyDescent="0.2">
      <c r="A8665" t="s">
        <v>5</v>
      </c>
      <c r="B8665" t="s">
        <v>2180</v>
      </c>
      <c r="C8665">
        <f>_xlfn.NUMBERVALUE(MID(Table3[[#This Row],[Price]],2,LEN(Table3[[#This Row],[Price]])-2))</f>
        <v>1650000</v>
      </c>
      <c r="D8665" t="s">
        <v>7450</v>
      </c>
      <c r="E8665" t="s">
        <v>1157</v>
      </c>
      <c r="F8665">
        <f>_xlfn.NUMBERVALUE(SUBSTITUTE(Table3[[#This Row],[Sqm]],".",","))</f>
        <v>59.4</v>
      </c>
      <c r="G8665">
        <f>Table3[[#This Row],[Price_cleaned]]/Table3[[#This Row],[Sqm_cleaned]]</f>
        <v>27777.777777777777</v>
      </c>
      <c r="H8665">
        <v>3</v>
      </c>
    </row>
    <row r="8666" spans="1:8" hidden="1" x14ac:dyDescent="0.2">
      <c r="A8666" t="s">
        <v>5</v>
      </c>
      <c r="B8666" t="s">
        <v>2253</v>
      </c>
      <c r="C8666">
        <f>_xlfn.NUMBERVALUE(MID(Table3[[#This Row],[Price]],2,LEN(Table3[[#This Row],[Price]])-2))</f>
        <v>830000</v>
      </c>
      <c r="D8666" t="s">
        <v>678</v>
      </c>
      <c r="E8666" t="s">
        <v>7451</v>
      </c>
      <c r="F8666">
        <f>_xlfn.NUMBERVALUE(SUBSTITUTE(Table3[[#This Row],[Sqm]],".",","))</f>
        <v>63.24</v>
      </c>
      <c r="G8666">
        <f>Table3[[#This Row],[Price_cleaned]]/Table3[[#This Row],[Sqm_cleaned]]</f>
        <v>13124.60468058191</v>
      </c>
      <c r="H8666">
        <v>3</v>
      </c>
    </row>
    <row r="8667" spans="1:8" hidden="1" x14ac:dyDescent="0.2">
      <c r="A8667" t="s">
        <v>5</v>
      </c>
      <c r="B8667" t="s">
        <v>7452</v>
      </c>
      <c r="C8667">
        <f>_xlfn.NUMBERVALUE(MID(Table3[[#This Row],[Price]],2,LEN(Table3[[#This Row],[Price]])-2))</f>
        <v>1929000</v>
      </c>
      <c r="D8667" t="s">
        <v>172</v>
      </c>
      <c r="E8667" t="s">
        <v>2084</v>
      </c>
      <c r="F8667">
        <f>_xlfn.NUMBERVALUE(SUBSTITUTE(Table3[[#This Row],[Sqm]],".",","))</f>
        <v>63.5</v>
      </c>
      <c r="G8667">
        <f>Table3[[#This Row],[Price_cleaned]]/Table3[[#This Row],[Sqm_cleaned]]</f>
        <v>30377.952755905513</v>
      </c>
      <c r="H8667">
        <v>3</v>
      </c>
    </row>
    <row r="8668" spans="1:8" x14ac:dyDescent="0.2">
      <c r="A8668" t="s">
        <v>5</v>
      </c>
      <c r="B8668" t="s">
        <v>6897</v>
      </c>
      <c r="C8668">
        <f>_xlfn.NUMBERVALUE(MID(Table3[[#This Row],[Price]],2,LEN(Table3[[#This Row],[Price]])-2))</f>
        <v>887000</v>
      </c>
      <c r="D8668" t="s">
        <v>7</v>
      </c>
      <c r="E8668" t="s">
        <v>1165</v>
      </c>
      <c r="F8668">
        <f>_xlfn.NUMBERVALUE(SUBSTITUTE(Table3[[#This Row],[Sqm]],".",","))</f>
        <v>55.35</v>
      </c>
      <c r="G8668" s="8">
        <f>Table3[[#This Row],[Price_cleaned]]/Table3[[#This Row],[Sqm_cleaned]]</f>
        <v>16025.293586269196</v>
      </c>
      <c r="H8668">
        <v>3</v>
      </c>
    </row>
    <row r="8669" spans="1:8" x14ac:dyDescent="0.2">
      <c r="A8669" t="s">
        <v>5</v>
      </c>
      <c r="B8669" t="s">
        <v>2865</v>
      </c>
      <c r="C8669">
        <f>_xlfn.NUMBERVALUE(MID(Table3[[#This Row],[Price]],2,LEN(Table3[[#This Row],[Price]])-2))</f>
        <v>1249000</v>
      </c>
      <c r="D8669" t="s">
        <v>7</v>
      </c>
      <c r="E8669" t="s">
        <v>5975</v>
      </c>
      <c r="F8669">
        <f>_xlfn.NUMBERVALUE(SUBSTITUTE(Table3[[#This Row],[Sqm]],".",","))</f>
        <v>78.099999999999994</v>
      </c>
      <c r="G8669" s="8">
        <f>Table3[[#This Row],[Price_cleaned]]/Table3[[#This Row],[Sqm_cleaned]]</f>
        <v>15992.317541613318</v>
      </c>
      <c r="H8669">
        <v>4</v>
      </c>
    </row>
    <row r="8670" spans="1:8" hidden="1" x14ac:dyDescent="0.2">
      <c r="A8670" t="s">
        <v>5</v>
      </c>
      <c r="B8670" t="s">
        <v>2483</v>
      </c>
      <c r="C8670">
        <f>_xlfn.NUMBERVALUE(MID(Table3[[#This Row],[Price]],2,LEN(Table3[[#This Row],[Price]])-2))</f>
        <v>320000</v>
      </c>
      <c r="D8670" t="s">
        <v>260</v>
      </c>
      <c r="E8670" t="s">
        <v>1515</v>
      </c>
      <c r="F8670">
        <f>_xlfn.NUMBERVALUE(SUBSTITUTE(Table3[[#This Row],[Sqm]],".",","))</f>
        <v>47.2</v>
      </c>
      <c r="G8670">
        <f>Table3[[#This Row],[Price_cleaned]]/Table3[[#This Row],[Sqm_cleaned]]</f>
        <v>6779.6610169491523</v>
      </c>
      <c r="H8670">
        <v>2</v>
      </c>
    </row>
    <row r="8671" spans="1:8" hidden="1" x14ac:dyDescent="0.2">
      <c r="A8671" t="s">
        <v>5</v>
      </c>
      <c r="B8671" t="s">
        <v>2069</v>
      </c>
      <c r="C8671">
        <f>_xlfn.NUMBERVALUE(MID(Table3[[#This Row],[Price]],2,LEN(Table3[[#This Row],[Price]])-2))</f>
        <v>1190000</v>
      </c>
      <c r="D8671" t="s">
        <v>185</v>
      </c>
      <c r="E8671">
        <v>86</v>
      </c>
      <c r="F8671">
        <f>_xlfn.NUMBERVALUE(SUBSTITUTE(Table3[[#This Row],[Sqm]],".",","))</f>
        <v>86</v>
      </c>
      <c r="G8671">
        <f>Table3[[#This Row],[Price_cleaned]]/Table3[[#This Row],[Sqm_cleaned]]</f>
        <v>13837.209302325582</v>
      </c>
      <c r="H8671">
        <v>3</v>
      </c>
    </row>
    <row r="8672" spans="1:8" x14ac:dyDescent="0.2">
      <c r="A8672" t="s">
        <v>5</v>
      </c>
      <c r="B8672" t="s">
        <v>2339</v>
      </c>
      <c r="C8672">
        <f>_xlfn.NUMBERVALUE(MID(Table3[[#This Row],[Price]],2,LEN(Table3[[#This Row],[Price]])-2))</f>
        <v>839000</v>
      </c>
      <c r="D8672" t="s">
        <v>158</v>
      </c>
      <c r="E8672" t="s">
        <v>6546</v>
      </c>
      <c r="F8672">
        <f>_xlfn.NUMBERVALUE(SUBSTITUTE(Table3[[#This Row],[Sqm]],".",","))</f>
        <v>98.66</v>
      </c>
      <c r="G8672" s="8">
        <f>Table3[[#This Row],[Price_cleaned]]/Table3[[#This Row],[Sqm_cleaned]]</f>
        <v>8503.9529697952566</v>
      </c>
      <c r="H8672">
        <v>5</v>
      </c>
    </row>
    <row r="8673" spans="1:8" hidden="1" x14ac:dyDescent="0.2">
      <c r="A8673" t="s">
        <v>5</v>
      </c>
      <c r="B8673" t="s">
        <v>2146</v>
      </c>
      <c r="C8673">
        <f>_xlfn.NUMBERVALUE(MID(Table3[[#This Row],[Price]],2,LEN(Table3[[#This Row],[Price]])-2))</f>
        <v>999000</v>
      </c>
      <c r="D8673" t="s">
        <v>5853</v>
      </c>
      <c r="E8673" t="s">
        <v>4219</v>
      </c>
      <c r="F8673">
        <f>_xlfn.NUMBERVALUE(SUBSTITUTE(Table3[[#This Row],[Sqm]],".",","))</f>
        <v>61.96</v>
      </c>
      <c r="G8673">
        <f>Table3[[#This Row],[Price_cleaned]]/Table3[[#This Row],[Sqm_cleaned]]</f>
        <v>16123.305358295675</v>
      </c>
      <c r="H8673">
        <v>4</v>
      </c>
    </row>
    <row r="8674" spans="1:8" hidden="1" x14ac:dyDescent="0.2">
      <c r="A8674" t="s">
        <v>5</v>
      </c>
      <c r="B8674" t="s">
        <v>3046</v>
      </c>
      <c r="C8674">
        <f>_xlfn.NUMBERVALUE(MID(Table3[[#This Row],[Price]],2,LEN(Table3[[#This Row],[Price]])-2))</f>
        <v>3300000</v>
      </c>
      <c r="D8674" t="s">
        <v>158</v>
      </c>
      <c r="E8674" t="s">
        <v>7453</v>
      </c>
      <c r="F8674">
        <f>_xlfn.NUMBERVALUE(SUBSTITUTE(Table3[[#This Row],[Sqm]],".",","))</f>
        <v>47.37</v>
      </c>
      <c r="G8674">
        <f>Table3[[#This Row],[Price_cleaned]]/Table3[[#This Row],[Sqm_cleaned]]</f>
        <v>69664.344521849271</v>
      </c>
      <c r="H8674">
        <v>2</v>
      </c>
    </row>
    <row r="8675" spans="1:8" hidden="1" x14ac:dyDescent="0.2">
      <c r="A8675" t="s">
        <v>5</v>
      </c>
      <c r="B8675" t="s">
        <v>2779</v>
      </c>
      <c r="C8675">
        <f>_xlfn.NUMBERVALUE(MID(Table3[[#This Row],[Price]],2,LEN(Table3[[#This Row],[Price]])-2))</f>
        <v>1285000</v>
      </c>
      <c r="D8675" t="s">
        <v>5853</v>
      </c>
      <c r="E8675" t="s">
        <v>7454</v>
      </c>
      <c r="F8675">
        <f>_xlfn.NUMBERVALUE(SUBSTITUTE(Table3[[#This Row],[Sqm]],".",","))</f>
        <v>66.28</v>
      </c>
      <c r="G8675">
        <f>Table3[[#This Row],[Price_cleaned]]/Table3[[#This Row],[Sqm_cleaned]]</f>
        <v>19387.447193723598</v>
      </c>
      <c r="H8675">
        <v>4</v>
      </c>
    </row>
    <row r="8676" spans="1:8" hidden="1" x14ac:dyDescent="0.2">
      <c r="A8676" t="s">
        <v>5</v>
      </c>
      <c r="B8676" t="s">
        <v>4225</v>
      </c>
      <c r="C8676">
        <f>_xlfn.NUMBERVALUE(MID(Table3[[#This Row],[Price]],2,LEN(Table3[[#This Row],[Price]])-2))</f>
        <v>870000</v>
      </c>
      <c r="D8676" t="s">
        <v>5853</v>
      </c>
      <c r="E8676" t="s">
        <v>4219</v>
      </c>
      <c r="F8676">
        <f>_xlfn.NUMBERVALUE(SUBSTITUTE(Table3[[#This Row],[Sqm]],".",","))</f>
        <v>61.96</v>
      </c>
      <c r="G8676">
        <f>Table3[[#This Row],[Price_cleaned]]/Table3[[#This Row],[Sqm_cleaned]]</f>
        <v>14041.316978695933</v>
      </c>
      <c r="H8676">
        <v>4</v>
      </c>
    </row>
    <row r="8677" spans="1:8" x14ac:dyDescent="0.2">
      <c r="A8677" t="s">
        <v>5</v>
      </c>
      <c r="B8677" t="s">
        <v>2906</v>
      </c>
      <c r="C8677">
        <f>_xlfn.NUMBERVALUE(MID(Table3[[#This Row],[Price]],2,LEN(Table3[[#This Row],[Price]])-2))</f>
        <v>829000</v>
      </c>
      <c r="D8677" t="s">
        <v>158</v>
      </c>
      <c r="E8677">
        <v>85</v>
      </c>
      <c r="F8677">
        <f>_xlfn.NUMBERVALUE(SUBSTITUTE(Table3[[#This Row],[Sqm]],".",","))</f>
        <v>85</v>
      </c>
      <c r="G8677" s="8">
        <f>Table3[[#This Row],[Price_cleaned]]/Table3[[#This Row],[Sqm_cleaned]]</f>
        <v>9752.9411764705874</v>
      </c>
      <c r="H8677">
        <v>3</v>
      </c>
    </row>
    <row r="8678" spans="1:8" hidden="1" x14ac:dyDescent="0.2">
      <c r="A8678" t="s">
        <v>5</v>
      </c>
      <c r="B8678" t="s">
        <v>2164</v>
      </c>
      <c r="C8678">
        <f>_xlfn.NUMBERVALUE(MID(Table3[[#This Row],[Price]],2,LEN(Table3[[#This Row],[Price]])-2))</f>
        <v>750000</v>
      </c>
      <c r="D8678" t="s">
        <v>1289</v>
      </c>
      <c r="E8678">
        <v>76</v>
      </c>
      <c r="F8678">
        <f>_xlfn.NUMBERVALUE(SUBSTITUTE(Table3[[#This Row],[Sqm]],".",","))</f>
        <v>76</v>
      </c>
      <c r="G8678">
        <f>Table3[[#This Row],[Price_cleaned]]/Table3[[#This Row],[Sqm_cleaned]]</f>
        <v>9868.4210526315783</v>
      </c>
      <c r="H8678">
        <v>2</v>
      </c>
    </row>
    <row r="8679" spans="1:8" hidden="1" x14ac:dyDescent="0.2">
      <c r="A8679" t="s">
        <v>5</v>
      </c>
      <c r="B8679" t="s">
        <v>7455</v>
      </c>
      <c r="C8679">
        <f>_xlfn.NUMBERVALUE(MID(Table3[[#This Row],[Price]],2,LEN(Table3[[#This Row],[Price]])-2))</f>
        <v>2460000</v>
      </c>
      <c r="D8679" t="s">
        <v>114</v>
      </c>
      <c r="E8679" t="s">
        <v>1984</v>
      </c>
      <c r="F8679">
        <f>_xlfn.NUMBERVALUE(SUBSTITUTE(Table3[[#This Row],[Sqm]],".",","))</f>
        <v>82.6</v>
      </c>
      <c r="G8679">
        <f>Table3[[#This Row],[Price_cleaned]]/Table3[[#This Row],[Sqm_cleaned]]</f>
        <v>29782.082324455208</v>
      </c>
      <c r="H8679">
        <v>4</v>
      </c>
    </row>
    <row r="8680" spans="1:8" x14ac:dyDescent="0.2">
      <c r="A8680" t="s">
        <v>5</v>
      </c>
      <c r="B8680" t="s">
        <v>2528</v>
      </c>
      <c r="C8680">
        <f>_xlfn.NUMBERVALUE(MID(Table3[[#This Row],[Price]],2,LEN(Table3[[#This Row],[Price]])-2))</f>
        <v>425000</v>
      </c>
      <c r="D8680" t="s">
        <v>114</v>
      </c>
      <c r="E8680" t="s">
        <v>5108</v>
      </c>
      <c r="F8680">
        <f>_xlfn.NUMBERVALUE(SUBSTITUTE(Table3[[#This Row],[Sqm]],".",","))</f>
        <v>52.41</v>
      </c>
      <c r="G8680" s="8">
        <f>Table3[[#This Row],[Price_cleaned]]/Table3[[#This Row],[Sqm_cleaned]]</f>
        <v>8109.1394771990081</v>
      </c>
      <c r="H8680">
        <v>2</v>
      </c>
    </row>
    <row r="8681" spans="1:8" hidden="1" x14ac:dyDescent="0.2">
      <c r="A8681" t="s">
        <v>5</v>
      </c>
      <c r="B8681" t="s">
        <v>2665</v>
      </c>
      <c r="C8681">
        <f>_xlfn.NUMBERVALUE(MID(Table3[[#This Row],[Price]],2,LEN(Table3[[#This Row],[Price]])-2))</f>
        <v>230000</v>
      </c>
      <c r="D8681" t="s">
        <v>7302</v>
      </c>
      <c r="E8681" t="s">
        <v>107</v>
      </c>
      <c r="F8681">
        <f>_xlfn.NUMBERVALUE(SUBSTITUTE(Table3[[#This Row],[Sqm]],".",","))</f>
        <v>58.4</v>
      </c>
      <c r="G8681">
        <f>Table3[[#This Row],[Price_cleaned]]/Table3[[#This Row],[Sqm_cleaned]]</f>
        <v>3938.3561643835619</v>
      </c>
      <c r="H8681">
        <v>2</v>
      </c>
    </row>
    <row r="8682" spans="1:8" hidden="1" x14ac:dyDescent="0.2">
      <c r="A8682" t="s">
        <v>5</v>
      </c>
      <c r="B8682" t="s">
        <v>2182</v>
      </c>
      <c r="C8682">
        <f>_xlfn.NUMBERVALUE(MID(Table3[[#This Row],[Price]],2,LEN(Table3[[#This Row],[Price]])-2))</f>
        <v>970000</v>
      </c>
      <c r="D8682" t="s">
        <v>322</v>
      </c>
      <c r="E8682" t="s">
        <v>1013</v>
      </c>
      <c r="F8682">
        <f>_xlfn.NUMBERVALUE(SUBSTITUTE(Table3[[#This Row],[Sqm]],".",","))</f>
        <v>44.6</v>
      </c>
      <c r="G8682">
        <f>Table3[[#This Row],[Price_cleaned]]/Table3[[#This Row],[Sqm_cleaned]]</f>
        <v>21748.878923766817</v>
      </c>
      <c r="H8682">
        <v>2</v>
      </c>
    </row>
    <row r="8683" spans="1:8" hidden="1" x14ac:dyDescent="0.2">
      <c r="A8683" t="s">
        <v>5</v>
      </c>
      <c r="B8683" t="s">
        <v>7456</v>
      </c>
      <c r="C8683">
        <f>_xlfn.NUMBERVALUE(MID(Table3[[#This Row],[Price]],2,LEN(Table3[[#This Row],[Price]])-2))</f>
        <v>888888</v>
      </c>
      <c r="D8683" t="s">
        <v>7</v>
      </c>
      <c r="E8683" t="s">
        <v>7457</v>
      </c>
      <c r="F8683">
        <f>_xlfn.NUMBERVALUE(SUBSTITUTE(Table3[[#This Row],[Sqm]],".",","))</f>
        <v>28.77</v>
      </c>
      <c r="G8683" s="8">
        <f>Table3[[#This Row],[Price_cleaned]]/Table3[[#This Row],[Sqm_cleaned]]</f>
        <v>30896.350364963506</v>
      </c>
      <c r="H8683">
        <v>1</v>
      </c>
    </row>
    <row r="8684" spans="1:8" x14ac:dyDescent="0.2">
      <c r="A8684" t="s">
        <v>5</v>
      </c>
      <c r="B8684" t="s">
        <v>4389</v>
      </c>
      <c r="C8684">
        <f>_xlfn.NUMBERVALUE(MID(Table3[[#This Row],[Price]],2,LEN(Table3[[#This Row],[Price]])-2))</f>
        <v>347000</v>
      </c>
      <c r="D8684" t="s">
        <v>7</v>
      </c>
      <c r="E8684">
        <v>59</v>
      </c>
      <c r="F8684">
        <f>_xlfn.NUMBERVALUE(SUBSTITUTE(Table3[[#This Row],[Sqm]],".",","))</f>
        <v>59</v>
      </c>
      <c r="G8684" s="8">
        <f>Table3[[#This Row],[Price_cleaned]]/Table3[[#This Row],[Sqm_cleaned]]</f>
        <v>5881.3559322033898</v>
      </c>
      <c r="H8684">
        <v>3</v>
      </c>
    </row>
    <row r="8685" spans="1:8" hidden="1" x14ac:dyDescent="0.2">
      <c r="A8685" t="s">
        <v>5</v>
      </c>
      <c r="B8685" t="s">
        <v>7458</v>
      </c>
      <c r="C8685">
        <f>_xlfn.NUMBERVALUE(MID(Table3[[#This Row],[Price]],2,LEN(Table3[[#This Row],[Price]])-2))</f>
        <v>971250</v>
      </c>
      <c r="D8685" t="s">
        <v>7</v>
      </c>
      <c r="E8685" t="s">
        <v>7459</v>
      </c>
      <c r="F8685">
        <f>_xlfn.NUMBERVALUE(SUBSTITUTE(Table3[[#This Row],[Sqm]],".",","))</f>
        <v>142.69999999999999</v>
      </c>
      <c r="G8685" s="8">
        <f>Table3[[#This Row],[Price_cleaned]]/Table3[[#This Row],[Sqm_cleaned]]</f>
        <v>6806.2368605466017</v>
      </c>
      <c r="H8685">
        <v>4</v>
      </c>
    </row>
    <row r="8686" spans="1:8" hidden="1" x14ac:dyDescent="0.2">
      <c r="A8686" t="s">
        <v>5</v>
      </c>
      <c r="B8686" t="s">
        <v>7460</v>
      </c>
      <c r="C8686">
        <f>_xlfn.NUMBERVALUE(MID(Table3[[#This Row],[Price]],2,LEN(Table3[[#This Row],[Price]])-2))</f>
        <v>614500</v>
      </c>
      <c r="D8686" t="s">
        <v>322</v>
      </c>
      <c r="E8686" t="s">
        <v>7461</v>
      </c>
      <c r="F8686">
        <f>_xlfn.NUMBERVALUE(SUBSTITUTE(Table3[[#This Row],[Sqm]],".",","))</f>
        <v>57.99</v>
      </c>
      <c r="G8686">
        <f>Table3[[#This Row],[Price_cleaned]]/Table3[[#This Row],[Sqm_cleaned]]</f>
        <v>10596.654595619933</v>
      </c>
      <c r="H8686">
        <v>3</v>
      </c>
    </row>
    <row r="8687" spans="1:8" hidden="1" x14ac:dyDescent="0.2">
      <c r="A8687" t="s">
        <v>5</v>
      </c>
      <c r="B8687" t="s">
        <v>7462</v>
      </c>
      <c r="C8687">
        <f>_xlfn.NUMBERVALUE(MID(Table3[[#This Row],[Price]],2,LEN(Table3[[#This Row],[Price]])-2))</f>
        <v>463638</v>
      </c>
      <c r="D8687" t="s">
        <v>322</v>
      </c>
      <c r="E8687" t="s">
        <v>7463</v>
      </c>
      <c r="F8687">
        <f>_xlfn.NUMBERVALUE(SUBSTITUTE(Table3[[#This Row],[Sqm]],".",","))</f>
        <v>37.74</v>
      </c>
      <c r="G8687">
        <f>Table3[[#This Row],[Price_cleaned]]/Table3[[#This Row],[Sqm_cleaned]]</f>
        <v>12285.055643879172</v>
      </c>
      <c r="H8687">
        <v>2</v>
      </c>
    </row>
    <row r="8688" spans="1:8" hidden="1" x14ac:dyDescent="0.2">
      <c r="A8688" t="s">
        <v>5</v>
      </c>
      <c r="B8688" t="s">
        <v>7464</v>
      </c>
      <c r="C8688">
        <f>_xlfn.NUMBERVALUE(MID(Table3[[#This Row],[Price]],2,LEN(Table3[[#This Row],[Price]])-2))</f>
        <v>482406</v>
      </c>
      <c r="D8688" t="s">
        <v>266</v>
      </c>
      <c r="E8688" t="s">
        <v>7465</v>
      </c>
      <c r="F8688">
        <f>_xlfn.NUMBERVALUE(SUBSTITUTE(Table3[[#This Row],[Sqm]],".",","))</f>
        <v>59.03</v>
      </c>
      <c r="G8688">
        <f>Table3[[#This Row],[Price_cleaned]]/Table3[[#This Row],[Sqm_cleaned]]</f>
        <v>8172.2175165170247</v>
      </c>
      <c r="H8688">
        <v>4</v>
      </c>
    </row>
    <row r="8689" spans="1:8" x14ac:dyDescent="0.2">
      <c r="A8689" t="s">
        <v>5</v>
      </c>
      <c r="B8689" t="s">
        <v>7466</v>
      </c>
      <c r="C8689">
        <f>_xlfn.NUMBERVALUE(MID(Table3[[#This Row],[Price]],2,LEN(Table3[[#This Row],[Price]])-2))</f>
        <v>695673</v>
      </c>
      <c r="D8689" t="s">
        <v>114</v>
      </c>
      <c r="E8689" t="s">
        <v>5145</v>
      </c>
      <c r="F8689">
        <f>_xlfn.NUMBERVALUE(SUBSTITUTE(Table3[[#This Row],[Sqm]],".",","))</f>
        <v>60.33</v>
      </c>
      <c r="G8689" s="8">
        <f>Table3[[#This Row],[Price_cleaned]]/Table3[[#This Row],[Sqm_cleaned]]</f>
        <v>11531.128791645948</v>
      </c>
      <c r="H8689">
        <v>2</v>
      </c>
    </row>
    <row r="8690" spans="1:8" x14ac:dyDescent="0.2">
      <c r="A8690" t="s">
        <v>5</v>
      </c>
      <c r="B8690" t="s">
        <v>7467</v>
      </c>
      <c r="C8690">
        <f>_xlfn.NUMBERVALUE(MID(Table3[[#This Row],[Price]],2,LEN(Table3[[#This Row],[Price]])-2))</f>
        <v>390312</v>
      </c>
      <c r="D8690" t="s">
        <v>137</v>
      </c>
      <c r="E8690" t="s">
        <v>7468</v>
      </c>
      <c r="F8690">
        <f>_xlfn.NUMBERVALUE(SUBSTITUTE(Table3[[#This Row],[Sqm]],".",","))</f>
        <v>55.95</v>
      </c>
      <c r="G8690" s="8">
        <f>Table3[[#This Row],[Price_cleaned]]/Table3[[#This Row],[Sqm_cleaned]]</f>
        <v>6976.0857908847183</v>
      </c>
      <c r="H8690">
        <v>3</v>
      </c>
    </row>
    <row r="8691" spans="1:8" hidden="1" x14ac:dyDescent="0.2">
      <c r="A8691" t="s">
        <v>5</v>
      </c>
      <c r="B8691" t="s">
        <v>2890</v>
      </c>
      <c r="C8691">
        <f>_xlfn.NUMBERVALUE(MID(Table3[[#This Row],[Price]],2,LEN(Table3[[#This Row],[Price]])-2))</f>
        <v>300000</v>
      </c>
      <c r="D8691" t="s">
        <v>137</v>
      </c>
      <c r="E8691">
        <v>67</v>
      </c>
      <c r="F8691">
        <f>_xlfn.NUMBERVALUE(SUBSTITUTE(Table3[[#This Row],[Sqm]],".",","))</f>
        <v>67</v>
      </c>
      <c r="G8691" s="8">
        <f>Table3[[#This Row],[Price_cleaned]]/Table3[[#This Row],[Sqm_cleaned]]</f>
        <v>4477.6119402985078</v>
      </c>
      <c r="H8691">
        <v>3</v>
      </c>
    </row>
    <row r="8692" spans="1:8" x14ac:dyDescent="0.2">
      <c r="A8692" t="s">
        <v>5</v>
      </c>
      <c r="B8692" t="s">
        <v>2348</v>
      </c>
      <c r="C8692">
        <f>_xlfn.NUMBERVALUE(MID(Table3[[#This Row],[Price]],2,LEN(Table3[[#This Row],[Price]])-2))</f>
        <v>449000</v>
      </c>
      <c r="D8692" t="s">
        <v>137</v>
      </c>
      <c r="E8692" t="s">
        <v>1328</v>
      </c>
      <c r="F8692">
        <f>_xlfn.NUMBERVALUE(SUBSTITUTE(Table3[[#This Row],[Sqm]],".",","))</f>
        <v>59.28</v>
      </c>
      <c r="G8692" s="8">
        <f>Table3[[#This Row],[Price_cleaned]]/Table3[[#This Row],[Sqm_cleaned]]</f>
        <v>7574.2240215924421</v>
      </c>
      <c r="H8692">
        <v>3</v>
      </c>
    </row>
    <row r="8693" spans="1:8" x14ac:dyDescent="0.2">
      <c r="A8693" t="s">
        <v>5</v>
      </c>
      <c r="B8693" t="s">
        <v>7460</v>
      </c>
      <c r="C8693">
        <f>_xlfn.NUMBERVALUE(MID(Table3[[#This Row],[Price]],2,LEN(Table3[[#This Row],[Price]])-2))</f>
        <v>614500</v>
      </c>
      <c r="D8693" t="s">
        <v>137</v>
      </c>
      <c r="E8693" t="s">
        <v>7469</v>
      </c>
      <c r="F8693">
        <f>_xlfn.NUMBERVALUE(SUBSTITUTE(Table3[[#This Row],[Sqm]],".",","))</f>
        <v>91.61</v>
      </c>
      <c r="G8693" s="8">
        <f>Table3[[#This Row],[Price_cleaned]]/Table3[[#This Row],[Sqm_cleaned]]</f>
        <v>6707.7829931230217</v>
      </c>
      <c r="H8693">
        <v>3</v>
      </c>
    </row>
    <row r="8694" spans="1:8" x14ac:dyDescent="0.2">
      <c r="A8694" t="s">
        <v>5</v>
      </c>
      <c r="B8694" t="s">
        <v>7470</v>
      </c>
      <c r="C8694">
        <f>_xlfn.NUMBERVALUE(MID(Table3[[#This Row],[Price]],2,LEN(Table3[[#This Row],[Price]])-2))</f>
        <v>932520</v>
      </c>
      <c r="D8694" t="s">
        <v>137</v>
      </c>
      <c r="E8694" t="s">
        <v>904</v>
      </c>
      <c r="F8694">
        <f>_xlfn.NUMBERVALUE(SUBSTITUTE(Table3[[#This Row],[Sqm]],".",","))</f>
        <v>66.150000000000006</v>
      </c>
      <c r="G8694" s="8">
        <f>Table3[[#This Row],[Price_cleaned]]/Table3[[#This Row],[Sqm_cleaned]]</f>
        <v>14097.052154195009</v>
      </c>
      <c r="H8694">
        <v>3</v>
      </c>
    </row>
    <row r="8695" spans="1:8" hidden="1" x14ac:dyDescent="0.2">
      <c r="A8695" t="s">
        <v>5</v>
      </c>
      <c r="B8695" t="s">
        <v>2842</v>
      </c>
      <c r="C8695">
        <f>_xlfn.NUMBERVALUE(MID(Table3[[#This Row],[Price]],2,LEN(Table3[[#This Row],[Price]])-2))</f>
        <v>319000</v>
      </c>
      <c r="D8695" t="s">
        <v>120</v>
      </c>
      <c r="E8695" t="s">
        <v>919</v>
      </c>
      <c r="F8695">
        <f>_xlfn.NUMBERVALUE(SUBSTITUTE(Table3[[#This Row],[Sqm]],".",","))</f>
        <v>32.200000000000003</v>
      </c>
      <c r="G8695">
        <f>Table3[[#This Row],[Price_cleaned]]/Table3[[#This Row],[Sqm_cleaned]]</f>
        <v>9906.8322981366455</v>
      </c>
      <c r="H8695">
        <v>1</v>
      </c>
    </row>
    <row r="8696" spans="1:8" hidden="1" x14ac:dyDescent="0.2">
      <c r="A8696" t="s">
        <v>5</v>
      </c>
      <c r="B8696" t="s">
        <v>2178</v>
      </c>
      <c r="C8696">
        <f>_xlfn.NUMBERVALUE(MID(Table3[[#This Row],[Price]],2,LEN(Table3[[#This Row],[Price]])-2))</f>
        <v>580000</v>
      </c>
      <c r="D8696" t="s">
        <v>120</v>
      </c>
      <c r="E8696" t="s">
        <v>3348</v>
      </c>
      <c r="F8696">
        <f>_xlfn.NUMBERVALUE(SUBSTITUTE(Table3[[#This Row],[Sqm]],".",","))</f>
        <v>68.150000000000006</v>
      </c>
      <c r="G8696">
        <f>Table3[[#This Row],[Price_cleaned]]/Table3[[#This Row],[Sqm_cleaned]]</f>
        <v>8510.6382978723395</v>
      </c>
      <c r="H8696">
        <v>4</v>
      </c>
    </row>
    <row r="8697" spans="1:8" hidden="1" x14ac:dyDescent="0.2">
      <c r="A8697" t="s">
        <v>5</v>
      </c>
      <c r="B8697" t="s">
        <v>7471</v>
      </c>
      <c r="C8697">
        <f>_xlfn.NUMBERVALUE(MID(Table3[[#This Row],[Price]],2,LEN(Table3[[#This Row],[Price]])-2))</f>
        <v>852284</v>
      </c>
      <c r="D8697" t="s">
        <v>452</v>
      </c>
      <c r="E8697" t="s">
        <v>7472</v>
      </c>
      <c r="F8697">
        <f>_xlfn.NUMBERVALUE(SUBSTITUTE(Table3[[#This Row],[Sqm]],".",","))</f>
        <v>144.30000000000001</v>
      </c>
      <c r="G8697">
        <f>Table3[[#This Row],[Price_cleaned]]/Table3[[#This Row],[Sqm_cleaned]]</f>
        <v>5906.334026334026</v>
      </c>
      <c r="H8697">
        <v>4</v>
      </c>
    </row>
    <row r="8698" spans="1:8" hidden="1" x14ac:dyDescent="0.2">
      <c r="A8698" t="s">
        <v>5</v>
      </c>
      <c r="B8698" t="s">
        <v>2198</v>
      </c>
      <c r="C8698">
        <f>_xlfn.NUMBERVALUE(MID(Table3[[#This Row],[Price]],2,LEN(Table3[[#This Row],[Price]])-2))</f>
        <v>375000</v>
      </c>
      <c r="D8698" t="s">
        <v>7</v>
      </c>
      <c r="E8698">
        <v>100</v>
      </c>
      <c r="F8698">
        <f>_xlfn.NUMBERVALUE(SUBSTITUTE(Table3[[#This Row],[Sqm]],".",","))</f>
        <v>100</v>
      </c>
      <c r="G8698" s="8">
        <f>Table3[[#This Row],[Price_cleaned]]/Table3[[#This Row],[Sqm_cleaned]]</f>
        <v>3750</v>
      </c>
      <c r="H8698">
        <v>4</v>
      </c>
    </row>
    <row r="8699" spans="1:8" hidden="1" x14ac:dyDescent="0.2">
      <c r="A8699" t="s">
        <v>5</v>
      </c>
      <c r="B8699" t="s">
        <v>7473</v>
      </c>
      <c r="C8699">
        <f>_xlfn.NUMBERVALUE(MID(Table3[[#This Row],[Price]],2,LEN(Table3[[#This Row],[Price]])-2))</f>
        <v>431067</v>
      </c>
      <c r="D8699" t="s">
        <v>7474</v>
      </c>
      <c r="E8699" t="s">
        <v>7475</v>
      </c>
      <c r="F8699">
        <f>_xlfn.NUMBERVALUE(SUBSTITUTE(Table3[[#This Row],[Sqm]],".",","))</f>
        <v>32.25</v>
      </c>
      <c r="G8699">
        <f>Table3[[#This Row],[Price_cleaned]]/Table3[[#This Row],[Sqm_cleaned]]</f>
        <v>13366.418604651162</v>
      </c>
      <c r="H8699">
        <v>1</v>
      </c>
    </row>
    <row r="8700" spans="1:8" hidden="1" x14ac:dyDescent="0.2">
      <c r="A8700" t="s">
        <v>5</v>
      </c>
      <c r="B8700" t="s">
        <v>2664</v>
      </c>
      <c r="C8700">
        <f>_xlfn.NUMBERVALUE(MID(Table3[[#This Row],[Price]],2,LEN(Table3[[#This Row],[Price]])-2))</f>
        <v>359000</v>
      </c>
      <c r="D8700" t="s">
        <v>7474</v>
      </c>
      <c r="E8700" t="s">
        <v>510</v>
      </c>
      <c r="F8700">
        <f>_xlfn.NUMBERVALUE(SUBSTITUTE(Table3[[#This Row],[Sqm]],".",","))</f>
        <v>49.7</v>
      </c>
      <c r="G8700">
        <f>Table3[[#This Row],[Price_cleaned]]/Table3[[#This Row],[Sqm_cleaned]]</f>
        <v>7223.3400402414482</v>
      </c>
      <c r="H8700">
        <v>3</v>
      </c>
    </row>
    <row r="8701" spans="1:8" hidden="1" x14ac:dyDescent="0.2">
      <c r="A8701" t="s">
        <v>5</v>
      </c>
      <c r="B8701" t="s">
        <v>2198</v>
      </c>
      <c r="C8701">
        <f>_xlfn.NUMBERVALUE(MID(Table3[[#This Row],[Price]],2,LEN(Table3[[#This Row],[Price]])-2))</f>
        <v>375000</v>
      </c>
      <c r="D8701" t="s">
        <v>4103</v>
      </c>
      <c r="E8701">
        <v>58</v>
      </c>
      <c r="F8701">
        <f>_xlfn.NUMBERVALUE(SUBSTITUTE(Table3[[#This Row],[Sqm]],".",","))</f>
        <v>58</v>
      </c>
      <c r="G8701">
        <f>Table3[[#This Row],[Price_cleaned]]/Table3[[#This Row],[Sqm_cleaned]]</f>
        <v>6465.5172413793107</v>
      </c>
      <c r="H8701">
        <v>2</v>
      </c>
    </row>
    <row r="8702" spans="1:8" hidden="1" x14ac:dyDescent="0.2">
      <c r="A8702" t="s">
        <v>5</v>
      </c>
      <c r="B8702" t="s">
        <v>2102</v>
      </c>
      <c r="C8702">
        <f>_xlfn.NUMBERVALUE(MID(Table3[[#This Row],[Price]],2,LEN(Table3[[#This Row],[Price]])-2))</f>
        <v>599000</v>
      </c>
      <c r="D8702" t="s">
        <v>7</v>
      </c>
      <c r="E8702" t="s">
        <v>2452</v>
      </c>
      <c r="F8702">
        <f>_xlfn.NUMBERVALUE(SUBSTITUTE(Table3[[#This Row],[Sqm]],".",","))</f>
        <v>137.28</v>
      </c>
      <c r="G8702" s="8">
        <f>Table3[[#This Row],[Price_cleaned]]/Table3[[#This Row],[Sqm_cleaned]]</f>
        <v>4363.3449883449885</v>
      </c>
      <c r="H8702">
        <v>3</v>
      </c>
    </row>
    <row r="8703" spans="1:8" hidden="1" x14ac:dyDescent="0.2">
      <c r="A8703" t="s">
        <v>5</v>
      </c>
      <c r="B8703" t="s">
        <v>5280</v>
      </c>
      <c r="C8703">
        <f>_xlfn.NUMBERVALUE(MID(Table3[[#This Row],[Price]],2,LEN(Table3[[#This Row],[Price]])-2))</f>
        <v>532000</v>
      </c>
      <c r="D8703" t="s">
        <v>196</v>
      </c>
      <c r="E8703" t="s">
        <v>6783</v>
      </c>
      <c r="F8703">
        <f>_xlfn.NUMBERVALUE(SUBSTITUTE(Table3[[#This Row],[Sqm]],".",","))</f>
        <v>56.35</v>
      </c>
      <c r="G8703">
        <f>Table3[[#This Row],[Price_cleaned]]/Table3[[#This Row],[Sqm_cleaned]]</f>
        <v>9440.9937888198747</v>
      </c>
      <c r="H8703">
        <v>4</v>
      </c>
    </row>
    <row r="8704" spans="1:8" x14ac:dyDescent="0.2">
      <c r="A8704" t="s">
        <v>5</v>
      </c>
      <c r="B8704" t="s">
        <v>7476</v>
      </c>
      <c r="C8704">
        <f>_xlfn.NUMBERVALUE(MID(Table3[[#This Row],[Price]],2,LEN(Table3[[#This Row],[Price]])-2))</f>
        <v>743400</v>
      </c>
      <c r="D8704" t="s">
        <v>7</v>
      </c>
      <c r="E8704">
        <v>49</v>
      </c>
      <c r="F8704">
        <f>_xlfn.NUMBERVALUE(SUBSTITUTE(Table3[[#This Row],[Sqm]],".",","))</f>
        <v>49</v>
      </c>
      <c r="G8704" s="8">
        <f>Table3[[#This Row],[Price_cleaned]]/Table3[[#This Row],[Sqm_cleaned]]</f>
        <v>15171.428571428571</v>
      </c>
      <c r="H8704">
        <v>2</v>
      </c>
    </row>
    <row r="8705" spans="1:8" hidden="1" x14ac:dyDescent="0.2">
      <c r="A8705" t="s">
        <v>5</v>
      </c>
      <c r="B8705" t="s">
        <v>7477</v>
      </c>
      <c r="C8705">
        <f>_xlfn.NUMBERVALUE(MID(Table3[[#This Row],[Price]],2,LEN(Table3[[#This Row],[Price]])-2))</f>
        <v>592500</v>
      </c>
      <c r="D8705" t="s">
        <v>7</v>
      </c>
      <c r="E8705">
        <v>170</v>
      </c>
      <c r="F8705">
        <f>_xlfn.NUMBERVALUE(SUBSTITUTE(Table3[[#This Row],[Sqm]],".",","))</f>
        <v>170</v>
      </c>
      <c r="G8705" s="8">
        <f>Table3[[#This Row],[Price_cleaned]]/Table3[[#This Row],[Sqm_cleaned]]</f>
        <v>3485.294117647059</v>
      </c>
      <c r="H8705">
        <v>6</v>
      </c>
    </row>
    <row r="8706" spans="1:8" hidden="1" x14ac:dyDescent="0.2">
      <c r="A8706" t="s">
        <v>5</v>
      </c>
      <c r="B8706" t="s">
        <v>3135</v>
      </c>
      <c r="C8706">
        <f>_xlfn.NUMBERVALUE(MID(Table3[[#This Row],[Price]],2,LEN(Table3[[#This Row],[Price]])-2))</f>
        <v>379000</v>
      </c>
      <c r="D8706" t="s">
        <v>3442</v>
      </c>
      <c r="E8706">
        <v>54</v>
      </c>
      <c r="F8706">
        <f>_xlfn.NUMBERVALUE(SUBSTITUTE(Table3[[#This Row],[Sqm]],".",","))</f>
        <v>54</v>
      </c>
      <c r="G8706">
        <f>Table3[[#This Row],[Price_cleaned]]/Table3[[#This Row],[Sqm_cleaned]]</f>
        <v>7018.5185185185182</v>
      </c>
      <c r="H8706">
        <v>3</v>
      </c>
    </row>
    <row r="8707" spans="1:8" hidden="1" x14ac:dyDescent="0.2">
      <c r="A8707" t="s">
        <v>5</v>
      </c>
      <c r="B8707" t="s">
        <v>2173</v>
      </c>
      <c r="C8707">
        <f>_xlfn.NUMBERVALUE(MID(Table3[[#This Row],[Price]],2,LEN(Table3[[#This Row],[Price]])-2))</f>
        <v>439000</v>
      </c>
      <c r="D8707" t="s">
        <v>5011</v>
      </c>
      <c r="E8707" t="s">
        <v>2043</v>
      </c>
      <c r="F8707">
        <f>_xlfn.NUMBERVALUE(SUBSTITUTE(Table3[[#This Row],[Sqm]],".",","))</f>
        <v>35.4</v>
      </c>
      <c r="G8707">
        <f>Table3[[#This Row],[Price_cleaned]]/Table3[[#This Row],[Sqm_cleaned]]</f>
        <v>12401.129943502825</v>
      </c>
      <c r="H8707">
        <v>2</v>
      </c>
    </row>
    <row r="8708" spans="1:8" x14ac:dyDescent="0.2">
      <c r="A8708" t="s">
        <v>5</v>
      </c>
      <c r="B8708" t="s">
        <v>7478</v>
      </c>
      <c r="C8708">
        <f>_xlfn.NUMBERVALUE(MID(Table3[[#This Row],[Price]],2,LEN(Table3[[#This Row],[Price]])-2))</f>
        <v>542000</v>
      </c>
      <c r="D8708" t="s">
        <v>7</v>
      </c>
      <c r="E8708">
        <v>47</v>
      </c>
      <c r="F8708">
        <f>_xlfn.NUMBERVALUE(SUBSTITUTE(Table3[[#This Row],[Sqm]],".",","))</f>
        <v>47</v>
      </c>
      <c r="G8708" s="8">
        <f>Table3[[#This Row],[Price_cleaned]]/Table3[[#This Row],[Sqm_cleaned]]</f>
        <v>11531.91489361702</v>
      </c>
      <c r="H8708">
        <v>2</v>
      </c>
    </row>
    <row r="8709" spans="1:8" hidden="1" x14ac:dyDescent="0.2">
      <c r="A8709" t="s">
        <v>5</v>
      </c>
      <c r="B8709" t="s">
        <v>2153</v>
      </c>
      <c r="C8709">
        <f>_xlfn.NUMBERVALUE(MID(Table3[[#This Row],[Price]],2,LEN(Table3[[#This Row],[Price]])-2))</f>
        <v>1500000</v>
      </c>
      <c r="D8709" t="s">
        <v>7</v>
      </c>
      <c r="E8709" t="s">
        <v>1203</v>
      </c>
      <c r="F8709">
        <f>_xlfn.NUMBERVALUE(SUBSTITUTE(Table3[[#This Row],[Sqm]],".",","))</f>
        <v>45.7</v>
      </c>
      <c r="G8709" s="8">
        <f>Table3[[#This Row],[Price_cleaned]]/Table3[[#This Row],[Sqm_cleaned]]</f>
        <v>32822.75711159737</v>
      </c>
      <c r="H8709">
        <v>2</v>
      </c>
    </row>
    <row r="8710" spans="1:8" x14ac:dyDescent="0.2">
      <c r="A8710" t="s">
        <v>5</v>
      </c>
      <c r="B8710" t="s">
        <v>2180</v>
      </c>
      <c r="C8710">
        <f>_xlfn.NUMBERVALUE(MID(Table3[[#This Row],[Price]],2,LEN(Table3[[#This Row],[Price]])-2))</f>
        <v>1650000</v>
      </c>
      <c r="D8710" t="s">
        <v>7</v>
      </c>
      <c r="E8710" t="s">
        <v>3602</v>
      </c>
      <c r="F8710">
        <f>_xlfn.NUMBERVALUE(SUBSTITUTE(Table3[[#This Row],[Sqm]],".",","))</f>
        <v>67.2</v>
      </c>
      <c r="G8710" s="8">
        <f>Table3[[#This Row],[Price_cleaned]]/Table3[[#This Row],[Sqm_cleaned]]</f>
        <v>24553.571428571428</v>
      </c>
      <c r="H8710">
        <v>2</v>
      </c>
    </row>
    <row r="8711" spans="1:8" hidden="1" x14ac:dyDescent="0.2">
      <c r="A8711" t="s">
        <v>5</v>
      </c>
      <c r="B8711" t="s">
        <v>2817</v>
      </c>
      <c r="C8711">
        <f>_xlfn.NUMBERVALUE(MID(Table3[[#This Row],[Price]],2,LEN(Table3[[#This Row],[Price]])-2))</f>
        <v>279000</v>
      </c>
      <c r="D8711" t="s">
        <v>4603</v>
      </c>
      <c r="E8711" t="s">
        <v>7479</v>
      </c>
      <c r="F8711">
        <f>_xlfn.NUMBERVALUE(SUBSTITUTE(Table3[[#This Row],[Sqm]],".",","))</f>
        <v>121.75</v>
      </c>
      <c r="G8711">
        <f>Table3[[#This Row],[Price_cleaned]]/Table3[[#This Row],[Sqm_cleaned]]</f>
        <v>2291.5811088295686</v>
      </c>
      <c r="H8711">
        <v>4</v>
      </c>
    </row>
    <row r="8712" spans="1:8" hidden="1" x14ac:dyDescent="0.2">
      <c r="A8712" t="s">
        <v>5</v>
      </c>
      <c r="B8712" t="s">
        <v>3688</v>
      </c>
      <c r="C8712">
        <f>_xlfn.NUMBERVALUE(MID(Table3[[#This Row],[Price]],2,LEN(Table3[[#This Row],[Price]])-2))</f>
        <v>249000</v>
      </c>
      <c r="D8712" t="s">
        <v>4603</v>
      </c>
      <c r="E8712" t="s">
        <v>7480</v>
      </c>
      <c r="F8712">
        <f>_xlfn.NUMBERVALUE(SUBSTITUTE(Table3[[#This Row],[Sqm]],".",","))</f>
        <v>123.01</v>
      </c>
      <c r="G8712">
        <f>Table3[[#This Row],[Price_cleaned]]/Table3[[#This Row],[Sqm_cleaned]]</f>
        <v>2024.2256727095357</v>
      </c>
      <c r="H8712">
        <v>4</v>
      </c>
    </row>
    <row r="8713" spans="1:8" hidden="1" x14ac:dyDescent="0.2">
      <c r="A8713" t="s">
        <v>5</v>
      </c>
      <c r="B8713" t="s">
        <v>2890</v>
      </c>
      <c r="C8713">
        <f>_xlfn.NUMBERVALUE(MID(Table3[[#This Row],[Price]],2,LEN(Table3[[#This Row],[Price]])-2))</f>
        <v>300000</v>
      </c>
      <c r="D8713" t="s">
        <v>968</v>
      </c>
      <c r="E8713" t="s">
        <v>4869</v>
      </c>
      <c r="F8713">
        <f>_xlfn.NUMBERVALUE(SUBSTITUTE(Table3[[#This Row],[Sqm]],".",","))</f>
        <v>42.97</v>
      </c>
      <c r="G8713">
        <f>Table3[[#This Row],[Price_cleaned]]/Table3[[#This Row],[Sqm_cleaned]]</f>
        <v>6981.6150802885732</v>
      </c>
      <c r="H8713">
        <v>2</v>
      </c>
    </row>
    <row r="8714" spans="1:8" hidden="1" x14ac:dyDescent="0.2">
      <c r="A8714" t="s">
        <v>5</v>
      </c>
      <c r="B8714" t="s">
        <v>7481</v>
      </c>
      <c r="C8714">
        <f>_xlfn.NUMBERVALUE(MID(Table3[[#This Row],[Price]],2,LEN(Table3[[#This Row],[Price]])-2))</f>
        <v>880818</v>
      </c>
      <c r="D8714" t="s">
        <v>7</v>
      </c>
      <c r="E8714">
        <v>135</v>
      </c>
      <c r="F8714">
        <f>_xlfn.NUMBERVALUE(SUBSTITUTE(Table3[[#This Row],[Sqm]],".",","))</f>
        <v>135</v>
      </c>
      <c r="G8714" s="8">
        <f>Table3[[#This Row],[Price_cleaned]]/Table3[[#This Row],[Sqm_cleaned]]</f>
        <v>6524.5777777777776</v>
      </c>
      <c r="H8714">
        <v>3</v>
      </c>
    </row>
    <row r="8715" spans="1:8" hidden="1" x14ac:dyDescent="0.2">
      <c r="A8715" t="s">
        <v>5</v>
      </c>
      <c r="B8715" t="s">
        <v>2059</v>
      </c>
      <c r="C8715">
        <f>_xlfn.NUMBERVALUE(MID(Table3[[#This Row],[Price]],2,LEN(Table3[[#This Row],[Price]])-2))</f>
        <v>459000</v>
      </c>
      <c r="D8715" t="s">
        <v>968</v>
      </c>
      <c r="E8715" t="s">
        <v>1525</v>
      </c>
      <c r="F8715">
        <f>_xlfn.NUMBERVALUE(SUBSTITUTE(Table3[[#This Row],[Sqm]],".",","))</f>
        <v>72.489999999999995</v>
      </c>
      <c r="G8715">
        <f>Table3[[#This Row],[Price_cleaned]]/Table3[[#This Row],[Sqm_cleaned]]</f>
        <v>6331.907849358533</v>
      </c>
      <c r="H8715">
        <v>4</v>
      </c>
    </row>
    <row r="8716" spans="1:8" x14ac:dyDescent="0.2">
      <c r="A8716" t="s">
        <v>5</v>
      </c>
      <c r="B8716" t="s">
        <v>2151</v>
      </c>
      <c r="C8716">
        <f>_xlfn.NUMBERVALUE(MID(Table3[[#This Row],[Price]],2,LEN(Table3[[#This Row],[Price]])-2))</f>
        <v>799000</v>
      </c>
      <c r="D8716" t="s">
        <v>7</v>
      </c>
      <c r="E8716">
        <v>55</v>
      </c>
      <c r="F8716">
        <f>_xlfn.NUMBERVALUE(SUBSTITUTE(Table3[[#This Row],[Sqm]],".",","))</f>
        <v>55</v>
      </c>
      <c r="G8716" s="8">
        <f>Table3[[#This Row],[Price_cleaned]]/Table3[[#This Row],[Sqm_cleaned]]</f>
        <v>14527.272727272728</v>
      </c>
      <c r="H8716">
        <v>2</v>
      </c>
    </row>
    <row r="8717" spans="1:8" x14ac:dyDescent="0.2">
      <c r="A8717" t="s">
        <v>5</v>
      </c>
      <c r="B8717" t="s">
        <v>2856</v>
      </c>
      <c r="C8717">
        <f>_xlfn.NUMBERVALUE(MID(Table3[[#This Row],[Price]],2,LEN(Table3[[#This Row],[Price]])-2))</f>
        <v>649000</v>
      </c>
      <c r="D8717" t="s">
        <v>7</v>
      </c>
      <c r="E8717" t="s">
        <v>7482</v>
      </c>
      <c r="F8717">
        <f>_xlfn.NUMBERVALUE(SUBSTITUTE(Table3[[#This Row],[Sqm]],".",","))</f>
        <v>35.840000000000003</v>
      </c>
      <c r="G8717" s="8">
        <f>Table3[[#This Row],[Price_cleaned]]/Table3[[#This Row],[Sqm_cleaned]]</f>
        <v>18108.258928571428</v>
      </c>
      <c r="H8717">
        <v>1</v>
      </c>
    </row>
    <row r="8718" spans="1:8" hidden="1" x14ac:dyDescent="0.2">
      <c r="A8718" t="s">
        <v>5</v>
      </c>
      <c r="B8718" t="s">
        <v>2436</v>
      </c>
      <c r="C8718">
        <f>_xlfn.NUMBERVALUE(MID(Table3[[#This Row],[Price]],2,LEN(Table3[[#This Row],[Price]])-2))</f>
        <v>2100000</v>
      </c>
      <c r="D8718" t="s">
        <v>137</v>
      </c>
      <c r="E8718" t="s">
        <v>4327</v>
      </c>
      <c r="F8718">
        <f>_xlfn.NUMBERVALUE(SUBSTITUTE(Table3[[#This Row],[Sqm]],".",","))</f>
        <v>73.14</v>
      </c>
      <c r="G8718">
        <f>Table3[[#This Row],[Price_cleaned]]/Table3[[#This Row],[Sqm_cleaned]]</f>
        <v>28712.059064807218</v>
      </c>
      <c r="H8718">
        <v>4</v>
      </c>
    </row>
    <row r="8719" spans="1:8" x14ac:dyDescent="0.2">
      <c r="A8719" t="s">
        <v>5</v>
      </c>
      <c r="B8719" t="s">
        <v>7483</v>
      </c>
      <c r="C8719">
        <f>_xlfn.NUMBERVALUE(MID(Table3[[#This Row],[Price]],2,LEN(Table3[[#This Row],[Price]])-2))</f>
        <v>534800</v>
      </c>
      <c r="D8719" t="s">
        <v>114</v>
      </c>
      <c r="E8719" t="s">
        <v>7484</v>
      </c>
      <c r="F8719">
        <f>_xlfn.NUMBERVALUE(SUBSTITUTE(Table3[[#This Row],[Sqm]],".",","))</f>
        <v>66.84</v>
      </c>
      <c r="G8719" s="8">
        <f>Table3[[#This Row],[Price_cleaned]]/Table3[[#This Row],[Sqm_cleaned]]</f>
        <v>8001.1968880909635</v>
      </c>
      <c r="H8719">
        <v>4</v>
      </c>
    </row>
    <row r="8720" spans="1:8" hidden="1" x14ac:dyDescent="0.2">
      <c r="A8720" t="s">
        <v>5</v>
      </c>
      <c r="B8720" t="s">
        <v>3511</v>
      </c>
      <c r="C8720">
        <f>_xlfn.NUMBERVALUE(MID(Table3[[#This Row],[Price]],2,LEN(Table3[[#This Row],[Price]])-2))</f>
        <v>275000</v>
      </c>
      <c r="D8720" t="s">
        <v>114</v>
      </c>
      <c r="E8720" t="s">
        <v>7485</v>
      </c>
      <c r="F8720">
        <f>_xlfn.NUMBERVALUE(SUBSTITUTE(Table3[[#This Row],[Sqm]],".",","))</f>
        <v>15.61</v>
      </c>
      <c r="G8720" s="8">
        <f>Table3[[#This Row],[Price_cleaned]]/Table3[[#This Row],[Sqm_cleaned]]</f>
        <v>17616.912235746317</v>
      </c>
      <c r="H8720">
        <v>1</v>
      </c>
    </row>
    <row r="8721" spans="1:8" x14ac:dyDescent="0.2">
      <c r="A8721" t="s">
        <v>5</v>
      </c>
      <c r="B8721" t="s">
        <v>2220</v>
      </c>
      <c r="C8721">
        <f>_xlfn.NUMBERVALUE(MID(Table3[[#This Row],[Price]],2,LEN(Table3[[#This Row],[Price]])-2))</f>
        <v>475000</v>
      </c>
      <c r="D8721" t="s">
        <v>114</v>
      </c>
      <c r="E8721" t="s">
        <v>7486</v>
      </c>
      <c r="F8721">
        <f>_xlfn.NUMBERVALUE(SUBSTITUTE(Table3[[#This Row],[Sqm]],".",","))</f>
        <v>40.479999999999997</v>
      </c>
      <c r="G8721" s="8">
        <f>Table3[[#This Row],[Price_cleaned]]/Table3[[#This Row],[Sqm_cleaned]]</f>
        <v>11734.18972332016</v>
      </c>
      <c r="H8721">
        <v>2</v>
      </c>
    </row>
    <row r="8722" spans="1:8" x14ac:dyDescent="0.2">
      <c r="A8722" t="s">
        <v>5</v>
      </c>
      <c r="B8722" t="s">
        <v>2082</v>
      </c>
      <c r="C8722">
        <f>_xlfn.NUMBERVALUE(MID(Table3[[#This Row],[Price]],2,LEN(Table3[[#This Row],[Price]])-2))</f>
        <v>720000</v>
      </c>
      <c r="D8722" t="s">
        <v>114</v>
      </c>
      <c r="E8722" t="s">
        <v>4437</v>
      </c>
      <c r="F8722">
        <f>_xlfn.NUMBERVALUE(SUBSTITUTE(Table3[[#This Row],[Sqm]],".",","))</f>
        <v>45.71</v>
      </c>
      <c r="G8722" s="8">
        <f>Table3[[#This Row],[Price_cleaned]]/Table3[[#This Row],[Sqm_cleaned]]</f>
        <v>15751.476700940713</v>
      </c>
      <c r="H8722">
        <v>2</v>
      </c>
    </row>
    <row r="8723" spans="1:8" x14ac:dyDescent="0.2">
      <c r="A8723" t="s">
        <v>5</v>
      </c>
      <c r="B8723" t="s">
        <v>2392</v>
      </c>
      <c r="C8723">
        <f>_xlfn.NUMBERVALUE(MID(Table3[[#This Row],[Price]],2,LEN(Table3[[#This Row],[Price]])-2))</f>
        <v>1305000</v>
      </c>
      <c r="D8723" t="s">
        <v>114</v>
      </c>
      <c r="E8723">
        <v>86</v>
      </c>
      <c r="F8723">
        <f>_xlfn.NUMBERVALUE(SUBSTITUTE(Table3[[#This Row],[Sqm]],".",","))</f>
        <v>86</v>
      </c>
      <c r="G8723" s="8">
        <f>Table3[[#This Row],[Price_cleaned]]/Table3[[#This Row],[Sqm_cleaned]]</f>
        <v>15174.418604651162</v>
      </c>
      <c r="H8723">
        <v>4</v>
      </c>
    </row>
    <row r="8724" spans="1:8" hidden="1" x14ac:dyDescent="0.2">
      <c r="A8724" t="s">
        <v>5</v>
      </c>
      <c r="B8724" t="s">
        <v>7487</v>
      </c>
      <c r="C8724">
        <f>_xlfn.NUMBERVALUE(MID(Table3[[#This Row],[Price]],2,LEN(Table3[[#This Row],[Price]])-2))</f>
        <v>219300</v>
      </c>
      <c r="D8724" t="s">
        <v>114</v>
      </c>
      <c r="E8724" t="s">
        <v>5748</v>
      </c>
      <c r="F8724">
        <f>_xlfn.NUMBERVALUE(SUBSTITUTE(Table3[[#This Row],[Sqm]],".",","))</f>
        <v>73.53</v>
      </c>
      <c r="G8724" s="8">
        <f>Table3[[#This Row],[Price_cleaned]]/Table3[[#This Row],[Sqm_cleaned]]</f>
        <v>2982.4561403508769</v>
      </c>
      <c r="H8724">
        <v>3</v>
      </c>
    </row>
    <row r="8725" spans="1:8" hidden="1" x14ac:dyDescent="0.2">
      <c r="A8725" t="s">
        <v>5</v>
      </c>
      <c r="B8725" t="s">
        <v>7488</v>
      </c>
      <c r="C8725">
        <f>_xlfn.NUMBERVALUE(MID(Table3[[#This Row],[Price]],2,LEN(Table3[[#This Row],[Price]])-2))</f>
        <v>318080</v>
      </c>
      <c r="D8725" t="s">
        <v>137</v>
      </c>
      <c r="E8725" t="s">
        <v>7489</v>
      </c>
      <c r="F8725">
        <f>_xlfn.NUMBERVALUE(SUBSTITUTE(Table3[[#This Row],[Sqm]],".",","))</f>
        <v>73.900000000000006</v>
      </c>
      <c r="G8725" s="8">
        <f>Table3[[#This Row],[Price_cleaned]]/Table3[[#This Row],[Sqm_cleaned]]</f>
        <v>4304.1948579161026</v>
      </c>
      <c r="H8725">
        <v>3</v>
      </c>
    </row>
    <row r="8726" spans="1:8" x14ac:dyDescent="0.2">
      <c r="A8726" t="s">
        <v>5</v>
      </c>
      <c r="B8726" t="s">
        <v>7490</v>
      </c>
      <c r="C8726">
        <f>_xlfn.NUMBERVALUE(MID(Table3[[#This Row],[Price]],2,LEN(Table3[[#This Row],[Price]])-2))</f>
        <v>787000</v>
      </c>
      <c r="D8726" t="s">
        <v>114</v>
      </c>
      <c r="E8726" t="s">
        <v>7491</v>
      </c>
      <c r="F8726">
        <f>_xlfn.NUMBERVALUE(SUBSTITUTE(Table3[[#This Row],[Sqm]],".",","))</f>
        <v>83.54</v>
      </c>
      <c r="G8726" s="8">
        <f>Table3[[#This Row],[Price_cleaned]]/Table3[[#This Row],[Sqm_cleaned]]</f>
        <v>9420.6368206847019</v>
      </c>
      <c r="H8726">
        <v>4</v>
      </c>
    </row>
    <row r="8727" spans="1:8" hidden="1" x14ac:dyDescent="0.2">
      <c r="A8727" t="s">
        <v>5</v>
      </c>
      <c r="B8727" t="s">
        <v>7492</v>
      </c>
      <c r="C8727">
        <f>_xlfn.NUMBERVALUE(MID(Table3[[#This Row],[Price]],2,LEN(Table3[[#This Row],[Price]])-2))</f>
        <v>4942080</v>
      </c>
      <c r="D8727" t="s">
        <v>1289</v>
      </c>
      <c r="E8727" t="s">
        <v>7493</v>
      </c>
      <c r="F8727">
        <f>_xlfn.NUMBERVALUE(SUBSTITUTE(Table3[[#This Row],[Sqm]],".",","))</f>
        <v>59.18</v>
      </c>
      <c r="G8727">
        <f>Table3[[#This Row],[Price_cleaned]]/Table3[[#This Row],[Sqm_cleaned]]</f>
        <v>83509.2936802974</v>
      </c>
      <c r="H8727">
        <v>3</v>
      </c>
    </row>
    <row r="8728" spans="1:8" hidden="1" x14ac:dyDescent="0.2">
      <c r="A8728" t="s">
        <v>5</v>
      </c>
      <c r="B8728" t="s">
        <v>2233</v>
      </c>
      <c r="C8728">
        <f>_xlfn.NUMBERVALUE(MID(Table3[[#This Row],[Price]],2,LEN(Table3[[#This Row],[Price]])-2))</f>
        <v>480000</v>
      </c>
      <c r="D8728" t="s">
        <v>5011</v>
      </c>
      <c r="E8728" t="s">
        <v>7494</v>
      </c>
      <c r="F8728">
        <f>_xlfn.NUMBERVALUE(SUBSTITUTE(Table3[[#This Row],[Sqm]],".",","))</f>
        <v>47.74</v>
      </c>
      <c r="G8728">
        <f>Table3[[#This Row],[Price_cleaned]]/Table3[[#This Row],[Sqm_cleaned]]</f>
        <v>10054.461667364892</v>
      </c>
      <c r="H8728">
        <v>2</v>
      </c>
    </row>
    <row r="8729" spans="1:8" hidden="1" x14ac:dyDescent="0.2">
      <c r="A8729" t="s">
        <v>5</v>
      </c>
      <c r="B8729" t="s">
        <v>2214</v>
      </c>
      <c r="C8729">
        <f>_xlfn.NUMBERVALUE(MID(Table3[[#This Row],[Price]],2,LEN(Table3[[#This Row],[Price]])-2))</f>
        <v>569000</v>
      </c>
      <c r="D8729" t="s">
        <v>5011</v>
      </c>
      <c r="E8729" t="s">
        <v>598</v>
      </c>
      <c r="F8729">
        <f>_xlfn.NUMBERVALUE(SUBSTITUTE(Table3[[#This Row],[Sqm]],".",","))</f>
        <v>41.22</v>
      </c>
      <c r="G8729">
        <f>Table3[[#This Row],[Price_cleaned]]/Table3[[#This Row],[Sqm_cleaned]]</f>
        <v>13803.978651140224</v>
      </c>
      <c r="H8729">
        <v>2</v>
      </c>
    </row>
    <row r="8730" spans="1:8" hidden="1" x14ac:dyDescent="0.2">
      <c r="A8730" t="s">
        <v>5</v>
      </c>
      <c r="B8730" t="s">
        <v>2690</v>
      </c>
      <c r="C8730">
        <f>_xlfn.NUMBERVALUE(MID(Table3[[#This Row],[Price]],2,LEN(Table3[[#This Row],[Price]])-2))</f>
        <v>1</v>
      </c>
      <c r="D8730" t="s">
        <v>3816</v>
      </c>
      <c r="E8730" t="s">
        <v>758</v>
      </c>
      <c r="F8730">
        <f>_xlfn.NUMBERVALUE(SUBSTITUTE(Table3[[#This Row],[Sqm]],".",","))</f>
        <v>44.5</v>
      </c>
      <c r="G8730">
        <f>Table3[[#This Row],[Price_cleaned]]/Table3[[#This Row],[Sqm_cleaned]]</f>
        <v>2.247191011235955E-2</v>
      </c>
      <c r="H8730">
        <v>2</v>
      </c>
    </row>
    <row r="8731" spans="1:8" x14ac:dyDescent="0.2">
      <c r="A8731" t="s">
        <v>5</v>
      </c>
      <c r="B8731" t="s">
        <v>2274</v>
      </c>
      <c r="C8731">
        <f>_xlfn.NUMBERVALUE(MID(Table3[[#This Row],[Price]],2,LEN(Table3[[#This Row],[Price]])-2))</f>
        <v>598000</v>
      </c>
      <c r="D8731" t="s">
        <v>114</v>
      </c>
      <c r="E8731" t="s">
        <v>1126</v>
      </c>
      <c r="F8731">
        <f>_xlfn.NUMBERVALUE(SUBSTITUTE(Table3[[#This Row],[Sqm]],".",","))</f>
        <v>70.72</v>
      </c>
      <c r="G8731" s="8">
        <f>Table3[[#This Row],[Price_cleaned]]/Table3[[#This Row],[Sqm_cleaned]]</f>
        <v>8455.8823529411766</v>
      </c>
      <c r="H8731">
        <v>3</v>
      </c>
    </row>
    <row r="8732" spans="1:8" x14ac:dyDescent="0.2">
      <c r="A8732" t="s">
        <v>5</v>
      </c>
      <c r="B8732" t="s">
        <v>7495</v>
      </c>
      <c r="C8732">
        <f>_xlfn.NUMBERVALUE(MID(Table3[[#This Row],[Price]],2,LEN(Table3[[#This Row],[Price]])-2))</f>
        <v>256650</v>
      </c>
      <c r="D8732" t="s">
        <v>114</v>
      </c>
      <c r="E8732" t="s">
        <v>4233</v>
      </c>
      <c r="F8732">
        <f>_xlfn.NUMBERVALUE(SUBSTITUTE(Table3[[#This Row],[Sqm]],".",","))</f>
        <v>49.72</v>
      </c>
      <c r="G8732" s="8">
        <f>Table3[[#This Row],[Price_cleaned]]/Table3[[#This Row],[Sqm_cleaned]]</f>
        <v>5161.9066773934028</v>
      </c>
      <c r="H8732">
        <v>2</v>
      </c>
    </row>
    <row r="8733" spans="1:8" x14ac:dyDescent="0.2">
      <c r="A8733" t="s">
        <v>5</v>
      </c>
      <c r="B8733" t="s">
        <v>2061</v>
      </c>
      <c r="C8733">
        <f>_xlfn.NUMBERVALUE(MID(Table3[[#This Row],[Price]],2,LEN(Table3[[#This Row],[Price]])-2))</f>
        <v>650000</v>
      </c>
      <c r="D8733" t="s">
        <v>158</v>
      </c>
      <c r="E8733" t="s">
        <v>7496</v>
      </c>
      <c r="F8733">
        <f>_xlfn.NUMBERVALUE(SUBSTITUTE(Table3[[#This Row],[Sqm]],".",","))</f>
        <v>53.21</v>
      </c>
      <c r="G8733" s="8">
        <f>Table3[[#This Row],[Price_cleaned]]/Table3[[#This Row],[Sqm_cleaned]]</f>
        <v>12215.748919376058</v>
      </c>
      <c r="H8733">
        <v>2</v>
      </c>
    </row>
    <row r="8734" spans="1:8" x14ac:dyDescent="0.2">
      <c r="A8734" t="s">
        <v>5</v>
      </c>
      <c r="B8734" t="s">
        <v>2211</v>
      </c>
      <c r="C8734">
        <f>_xlfn.NUMBERVALUE(MID(Table3[[#This Row],[Price]],2,LEN(Table3[[#This Row],[Price]])-2))</f>
        <v>699000</v>
      </c>
      <c r="D8734" t="s">
        <v>7</v>
      </c>
      <c r="E8734">
        <v>45</v>
      </c>
      <c r="F8734">
        <f>_xlfn.NUMBERVALUE(SUBSTITUTE(Table3[[#This Row],[Sqm]],".",","))</f>
        <v>45</v>
      </c>
      <c r="G8734" s="8">
        <f>Table3[[#This Row],[Price_cleaned]]/Table3[[#This Row],[Sqm_cleaned]]</f>
        <v>15533.333333333334</v>
      </c>
      <c r="H8734">
        <v>2</v>
      </c>
    </row>
    <row r="8735" spans="1:8" hidden="1" x14ac:dyDescent="0.2">
      <c r="A8735" t="s">
        <v>5</v>
      </c>
      <c r="B8735" t="s">
        <v>7497</v>
      </c>
      <c r="C8735">
        <f>_xlfn.NUMBERVALUE(MID(Table3[[#This Row],[Price]],2,LEN(Table3[[#This Row],[Price]])-2))</f>
        <v>958000</v>
      </c>
      <c r="D8735" t="s">
        <v>576</v>
      </c>
      <c r="E8735" t="s">
        <v>147</v>
      </c>
      <c r="F8735">
        <f>_xlfn.NUMBERVALUE(SUBSTITUTE(Table3[[#This Row],[Sqm]],".",","))</f>
        <v>55.7</v>
      </c>
      <c r="G8735">
        <f>Table3[[#This Row],[Price_cleaned]]/Table3[[#This Row],[Sqm_cleaned]]</f>
        <v>17199.281867145422</v>
      </c>
      <c r="H8735">
        <v>3</v>
      </c>
    </row>
    <row r="8736" spans="1:8" hidden="1" x14ac:dyDescent="0.2">
      <c r="A8736" t="s">
        <v>5</v>
      </c>
      <c r="B8736" t="s">
        <v>7498</v>
      </c>
      <c r="C8736">
        <f>_xlfn.NUMBERVALUE(MID(Table3[[#This Row],[Price]],2,LEN(Table3[[#This Row],[Price]])-2))</f>
        <v>1034875</v>
      </c>
      <c r="D8736" t="s">
        <v>576</v>
      </c>
      <c r="E8736" t="s">
        <v>147</v>
      </c>
      <c r="F8736">
        <f>_xlfn.NUMBERVALUE(SUBSTITUTE(Table3[[#This Row],[Sqm]],".",","))</f>
        <v>55.7</v>
      </c>
      <c r="G8736">
        <f>Table3[[#This Row],[Price_cleaned]]/Table3[[#This Row],[Sqm_cleaned]]</f>
        <v>18579.443447037702</v>
      </c>
      <c r="H8736">
        <v>3</v>
      </c>
    </row>
    <row r="8737" spans="1:8" hidden="1" x14ac:dyDescent="0.2">
      <c r="A8737" t="s">
        <v>5</v>
      </c>
      <c r="B8737" t="s">
        <v>7499</v>
      </c>
      <c r="C8737">
        <f>_xlfn.NUMBERVALUE(MID(Table3[[#This Row],[Price]],2,LEN(Table3[[#This Row],[Price]])-2))</f>
        <v>1045585</v>
      </c>
      <c r="D8737" t="s">
        <v>7</v>
      </c>
      <c r="E8737" t="s">
        <v>7500</v>
      </c>
      <c r="F8737">
        <f>_xlfn.NUMBERVALUE(SUBSTITUTE(Table3[[#This Row],[Sqm]],".",","))</f>
        <v>185.55</v>
      </c>
      <c r="G8737" s="8">
        <f>Table3[[#This Row],[Price_cleaned]]/Table3[[#This Row],[Sqm_cleaned]]</f>
        <v>5635.0579358663426</v>
      </c>
      <c r="H8737">
        <v>4</v>
      </c>
    </row>
    <row r="8738" spans="1:8" x14ac:dyDescent="0.2">
      <c r="A8738" t="s">
        <v>5</v>
      </c>
      <c r="B8738" t="s">
        <v>7501</v>
      </c>
      <c r="C8738">
        <f>_xlfn.NUMBERVALUE(MID(Table3[[#This Row],[Price]],2,LEN(Table3[[#This Row],[Price]])-2))</f>
        <v>459779</v>
      </c>
      <c r="D8738" t="s">
        <v>114</v>
      </c>
      <c r="E8738" t="s">
        <v>298</v>
      </c>
      <c r="F8738">
        <f>_xlfn.NUMBERVALUE(SUBSTITUTE(Table3[[#This Row],[Sqm]],".",","))</f>
        <v>37.299999999999997</v>
      </c>
      <c r="G8738" s="8">
        <f>Table3[[#This Row],[Price_cleaned]]/Table3[[#This Row],[Sqm_cleaned]]</f>
        <v>12326.514745308312</v>
      </c>
      <c r="H8738">
        <v>2</v>
      </c>
    </row>
    <row r="8739" spans="1:8" hidden="1" x14ac:dyDescent="0.2">
      <c r="A8739" t="s">
        <v>5</v>
      </c>
      <c r="B8739" t="s">
        <v>2600</v>
      </c>
      <c r="C8739">
        <f>_xlfn.NUMBERVALUE(MID(Table3[[#This Row],[Price]],2,LEN(Table3[[#This Row],[Price]])-2))</f>
        <v>3000000</v>
      </c>
      <c r="D8739" t="s">
        <v>137</v>
      </c>
      <c r="E8739">
        <v>58</v>
      </c>
      <c r="F8739">
        <f>_xlfn.NUMBERVALUE(SUBSTITUTE(Table3[[#This Row],[Sqm]],".",","))</f>
        <v>58</v>
      </c>
      <c r="G8739">
        <f>Table3[[#This Row],[Price_cleaned]]/Table3[[#This Row],[Sqm_cleaned]]</f>
        <v>51724.137931034486</v>
      </c>
      <c r="H8739">
        <v>3</v>
      </c>
    </row>
    <row r="8740" spans="1:8" hidden="1" x14ac:dyDescent="0.2">
      <c r="A8740" t="s">
        <v>5</v>
      </c>
      <c r="B8740" t="s">
        <v>7502</v>
      </c>
      <c r="C8740">
        <f>_xlfn.NUMBERVALUE(MID(Table3[[#This Row],[Price]],2,LEN(Table3[[#This Row],[Price]])-2))</f>
        <v>681406</v>
      </c>
      <c r="D8740" t="s">
        <v>1349</v>
      </c>
      <c r="E8740" t="s">
        <v>920</v>
      </c>
      <c r="F8740">
        <f>_xlfn.NUMBERVALUE(SUBSTITUTE(Table3[[#This Row],[Sqm]],".",","))</f>
        <v>127.5</v>
      </c>
      <c r="G8740">
        <f>Table3[[#This Row],[Price_cleaned]]/Table3[[#This Row],[Sqm_cleaned]]</f>
        <v>5344.3607843137252</v>
      </c>
      <c r="H8740">
        <v>4</v>
      </c>
    </row>
    <row r="8741" spans="1:8" x14ac:dyDescent="0.2">
      <c r="A8741" t="s">
        <v>5</v>
      </c>
      <c r="B8741" t="s">
        <v>2143</v>
      </c>
      <c r="C8741">
        <f>_xlfn.NUMBERVALUE(MID(Table3[[#This Row],[Price]],2,LEN(Table3[[#This Row],[Price]])-2))</f>
        <v>780000</v>
      </c>
      <c r="D8741" t="s">
        <v>158</v>
      </c>
      <c r="E8741" t="s">
        <v>890</v>
      </c>
      <c r="F8741">
        <f>_xlfn.NUMBERVALUE(SUBSTITUTE(Table3[[#This Row],[Sqm]],".",","))</f>
        <v>62.2</v>
      </c>
      <c r="G8741" s="8">
        <f>Table3[[#This Row],[Price_cleaned]]/Table3[[#This Row],[Sqm_cleaned]]</f>
        <v>12540.192926045016</v>
      </c>
      <c r="H8741">
        <v>3</v>
      </c>
    </row>
    <row r="8742" spans="1:8" hidden="1" x14ac:dyDescent="0.2">
      <c r="A8742" t="s">
        <v>5</v>
      </c>
      <c r="B8742" t="s">
        <v>7503</v>
      </c>
      <c r="C8742">
        <f>_xlfn.NUMBERVALUE(MID(Table3[[#This Row],[Price]],2,LEN(Table3[[#This Row],[Price]])-2))</f>
        <v>704478</v>
      </c>
      <c r="D8742" t="s">
        <v>266</v>
      </c>
      <c r="E8742" t="s">
        <v>4128</v>
      </c>
      <c r="F8742">
        <f>_xlfn.NUMBERVALUE(SUBSTITUTE(Table3[[#This Row],[Sqm]],".",","))</f>
        <v>72.8</v>
      </c>
      <c r="G8742">
        <f>Table3[[#This Row],[Price_cleaned]]/Table3[[#This Row],[Sqm_cleaned]]</f>
        <v>9676.8956043956041</v>
      </c>
      <c r="H8742">
        <v>3</v>
      </c>
    </row>
    <row r="8743" spans="1:8" hidden="1" x14ac:dyDescent="0.2">
      <c r="A8743" t="s">
        <v>5</v>
      </c>
      <c r="B8743" t="s">
        <v>7504</v>
      </c>
      <c r="C8743">
        <f>_xlfn.NUMBERVALUE(MID(Table3[[#This Row],[Price]],2,LEN(Table3[[#This Row],[Price]])-2))</f>
        <v>991000</v>
      </c>
      <c r="D8743" t="s">
        <v>7505</v>
      </c>
      <c r="E8743" t="s">
        <v>7506</v>
      </c>
      <c r="F8743">
        <f>_xlfn.NUMBERVALUE(SUBSTITUTE(Table3[[#This Row],[Sqm]],".",","))</f>
        <v>58.25</v>
      </c>
      <c r="G8743">
        <f>Table3[[#This Row],[Price_cleaned]]/Table3[[#This Row],[Sqm_cleaned]]</f>
        <v>17012.875536480686</v>
      </c>
      <c r="H8743">
        <v>3</v>
      </c>
    </row>
    <row r="8744" spans="1:8" hidden="1" x14ac:dyDescent="0.2">
      <c r="A8744" t="s">
        <v>5</v>
      </c>
      <c r="B8744" t="s">
        <v>7507</v>
      </c>
      <c r="C8744">
        <f>_xlfn.NUMBERVALUE(MID(Table3[[#This Row],[Price]],2,LEN(Table3[[#This Row],[Price]])-2))</f>
        <v>808764</v>
      </c>
      <c r="D8744" t="s">
        <v>137</v>
      </c>
      <c r="E8744" t="s">
        <v>2942</v>
      </c>
      <c r="F8744">
        <f>_xlfn.NUMBERVALUE(SUBSTITUTE(Table3[[#This Row],[Sqm]],".",","))</f>
        <v>25.3</v>
      </c>
      <c r="G8744" s="8">
        <f>Table3[[#This Row],[Price_cleaned]]/Table3[[#This Row],[Sqm_cleaned]]</f>
        <v>31966.956521739128</v>
      </c>
      <c r="H8744">
        <v>3</v>
      </c>
    </row>
    <row r="8745" spans="1:8" hidden="1" x14ac:dyDescent="0.2">
      <c r="A8745" t="s">
        <v>5</v>
      </c>
      <c r="B8745" t="s">
        <v>7508</v>
      </c>
      <c r="C8745">
        <f>_xlfn.NUMBERVALUE(MID(Table3[[#This Row],[Price]],2,LEN(Table3[[#This Row],[Price]])-2))</f>
        <v>217140</v>
      </c>
      <c r="D8745" t="s">
        <v>313</v>
      </c>
      <c r="E8745" t="s">
        <v>153</v>
      </c>
      <c r="F8745">
        <f>_xlfn.NUMBERVALUE(SUBSTITUTE(Table3[[#This Row],[Sqm]],".",","))</f>
        <v>50.5</v>
      </c>
      <c r="G8745">
        <f>Table3[[#This Row],[Price_cleaned]]/Table3[[#This Row],[Sqm_cleaned]]</f>
        <v>4299.8019801980199</v>
      </c>
      <c r="H8745">
        <v>2</v>
      </c>
    </row>
    <row r="8746" spans="1:8" hidden="1" x14ac:dyDescent="0.2">
      <c r="A8746" t="s">
        <v>5</v>
      </c>
      <c r="B8746" t="s">
        <v>7509</v>
      </c>
      <c r="C8746">
        <f>_xlfn.NUMBERVALUE(MID(Table3[[#This Row],[Price]],2,LEN(Table3[[#This Row],[Price]])-2))</f>
        <v>493856</v>
      </c>
      <c r="D8746" t="s">
        <v>7510</v>
      </c>
      <c r="E8746">
        <v>124</v>
      </c>
      <c r="F8746">
        <f>_xlfn.NUMBERVALUE(SUBSTITUTE(Table3[[#This Row],[Sqm]],".",","))</f>
        <v>124</v>
      </c>
      <c r="G8746">
        <f>Table3[[#This Row],[Price_cleaned]]/Table3[[#This Row],[Sqm_cleaned]]</f>
        <v>3982.7096774193546</v>
      </c>
      <c r="H8746">
        <v>4</v>
      </c>
    </row>
    <row r="8747" spans="1:8" hidden="1" x14ac:dyDescent="0.2">
      <c r="A8747" t="s">
        <v>5</v>
      </c>
      <c r="B8747" t="s">
        <v>7511</v>
      </c>
      <c r="C8747">
        <f>_xlfn.NUMBERVALUE(MID(Table3[[#This Row],[Price]],2,LEN(Table3[[#This Row],[Price]])-2))</f>
        <v>502404</v>
      </c>
      <c r="D8747" t="s">
        <v>4103</v>
      </c>
      <c r="E8747">
        <v>52</v>
      </c>
      <c r="F8747">
        <f>_xlfn.NUMBERVALUE(SUBSTITUTE(Table3[[#This Row],[Sqm]],".",","))</f>
        <v>52</v>
      </c>
      <c r="G8747">
        <f>Table3[[#This Row],[Price_cleaned]]/Table3[[#This Row],[Sqm_cleaned]]</f>
        <v>9661.6153846153848</v>
      </c>
      <c r="H8747">
        <v>1</v>
      </c>
    </row>
    <row r="8748" spans="1:8" x14ac:dyDescent="0.2">
      <c r="A8748" t="s">
        <v>5</v>
      </c>
      <c r="B8748" t="s">
        <v>7512</v>
      </c>
      <c r="C8748">
        <f>_xlfn.NUMBERVALUE(MID(Table3[[#This Row],[Price]],2,LEN(Table3[[#This Row],[Price]])-2))</f>
        <v>801496</v>
      </c>
      <c r="D8748" t="s">
        <v>7</v>
      </c>
      <c r="E8748">
        <v>62</v>
      </c>
      <c r="F8748">
        <f>_xlfn.NUMBERVALUE(SUBSTITUTE(Table3[[#This Row],[Sqm]],".",","))</f>
        <v>62</v>
      </c>
      <c r="G8748" s="8">
        <f>Table3[[#This Row],[Price_cleaned]]/Table3[[#This Row],[Sqm_cleaned]]</f>
        <v>12927.354838709678</v>
      </c>
      <c r="H8748">
        <v>2</v>
      </c>
    </row>
    <row r="8749" spans="1:8" x14ac:dyDescent="0.2">
      <c r="A8749" t="s">
        <v>5</v>
      </c>
      <c r="B8749" t="s">
        <v>7513</v>
      </c>
      <c r="C8749">
        <f>_xlfn.NUMBERVALUE(MID(Table3[[#This Row],[Price]],2,LEN(Table3[[#This Row],[Price]])-2))</f>
        <v>700274</v>
      </c>
      <c r="D8749" t="s">
        <v>114</v>
      </c>
      <c r="E8749" t="s">
        <v>1507</v>
      </c>
      <c r="F8749">
        <f>_xlfn.NUMBERVALUE(SUBSTITUTE(Table3[[#This Row],[Sqm]],".",","))</f>
        <v>31.5</v>
      </c>
      <c r="G8749" s="8">
        <f>Table3[[#This Row],[Price_cleaned]]/Table3[[#This Row],[Sqm_cleaned]]</f>
        <v>22230.920634920636</v>
      </c>
      <c r="H8749">
        <v>2</v>
      </c>
    </row>
    <row r="8750" spans="1:8" x14ac:dyDescent="0.2">
      <c r="A8750" t="s">
        <v>5</v>
      </c>
      <c r="B8750" t="s">
        <v>2156</v>
      </c>
      <c r="C8750">
        <f>_xlfn.NUMBERVALUE(MID(Table3[[#This Row],[Price]],2,LEN(Table3[[#This Row],[Price]])-2))</f>
        <v>559000</v>
      </c>
      <c r="D8750" t="s">
        <v>114</v>
      </c>
      <c r="E8750" t="s">
        <v>7514</v>
      </c>
      <c r="F8750">
        <f>_xlfn.NUMBERVALUE(SUBSTITUTE(Table3[[#This Row],[Sqm]],".",","))</f>
        <v>36.520000000000003</v>
      </c>
      <c r="G8750" s="8">
        <f>Table3[[#This Row],[Price_cleaned]]/Table3[[#This Row],[Sqm_cleaned]]</f>
        <v>15306.68127053669</v>
      </c>
      <c r="H8750">
        <v>2</v>
      </c>
    </row>
    <row r="8751" spans="1:8" hidden="1" x14ac:dyDescent="0.2">
      <c r="A8751" t="s">
        <v>5</v>
      </c>
      <c r="B8751" t="s">
        <v>7515</v>
      </c>
      <c r="C8751">
        <f>_xlfn.NUMBERVALUE(MID(Table3[[#This Row],[Price]],2,LEN(Table3[[#This Row],[Price]])-2))</f>
        <v>718444</v>
      </c>
      <c r="D8751" t="s">
        <v>926</v>
      </c>
      <c r="E8751" t="s">
        <v>1407</v>
      </c>
      <c r="F8751">
        <f>_xlfn.NUMBERVALUE(SUBSTITUTE(Table3[[#This Row],[Sqm]],".",","))</f>
        <v>58.8</v>
      </c>
      <c r="G8751">
        <f>Table3[[#This Row],[Price_cleaned]]/Table3[[#This Row],[Sqm_cleaned]]</f>
        <v>12218.43537414966</v>
      </c>
      <c r="H8751">
        <v>3</v>
      </c>
    </row>
    <row r="8752" spans="1:8" hidden="1" x14ac:dyDescent="0.2">
      <c r="A8752" t="s">
        <v>5</v>
      </c>
      <c r="B8752" t="s">
        <v>2199</v>
      </c>
      <c r="C8752">
        <f>_xlfn.NUMBERVALUE(MID(Table3[[#This Row],[Price]],2,LEN(Table3[[#This Row],[Price]])-2))</f>
        <v>530000</v>
      </c>
      <c r="D8752" t="s">
        <v>506</v>
      </c>
      <c r="E8752" t="s">
        <v>6910</v>
      </c>
      <c r="F8752">
        <f>_xlfn.NUMBERVALUE(SUBSTITUTE(Table3[[#This Row],[Sqm]],".",","))</f>
        <v>41.96</v>
      </c>
      <c r="G8752">
        <f>Table3[[#This Row],[Price_cleaned]]/Table3[[#This Row],[Sqm_cleaned]]</f>
        <v>12631.077216396568</v>
      </c>
      <c r="H8752">
        <v>3</v>
      </c>
    </row>
    <row r="8753" spans="1:8" hidden="1" x14ac:dyDescent="0.2">
      <c r="A8753" t="s">
        <v>5</v>
      </c>
      <c r="B8753" t="s">
        <v>7516</v>
      </c>
      <c r="C8753">
        <f>_xlfn.NUMBERVALUE(MID(Table3[[#This Row],[Price]],2,LEN(Table3[[#This Row],[Price]])-2))</f>
        <v>336567</v>
      </c>
      <c r="D8753" t="s">
        <v>260</v>
      </c>
      <c r="E8753" t="s">
        <v>7517</v>
      </c>
      <c r="F8753">
        <f>_xlfn.NUMBERVALUE(SUBSTITUTE(Table3[[#This Row],[Sqm]],".",","))</f>
        <v>36.619999999999997</v>
      </c>
      <c r="G8753">
        <f>Table3[[#This Row],[Price_cleaned]]/Table3[[#This Row],[Sqm_cleaned]]</f>
        <v>9190.7973784817041</v>
      </c>
      <c r="H8753">
        <v>1</v>
      </c>
    </row>
    <row r="8754" spans="1:8" x14ac:dyDescent="0.2">
      <c r="A8754" t="s">
        <v>5</v>
      </c>
      <c r="B8754" t="s">
        <v>7399</v>
      </c>
      <c r="C8754">
        <f>_xlfn.NUMBERVALUE(MID(Table3[[#This Row],[Price]],2,LEN(Table3[[#This Row],[Price]])-2))</f>
        <v>290601</v>
      </c>
      <c r="D8754" t="s">
        <v>7</v>
      </c>
      <c r="E8754" t="s">
        <v>1559</v>
      </c>
      <c r="F8754">
        <f>_xlfn.NUMBERVALUE(SUBSTITUTE(Table3[[#This Row],[Sqm]],".",","))</f>
        <v>46.86</v>
      </c>
      <c r="G8754" s="8">
        <f>Table3[[#This Row],[Price_cleaned]]/Table3[[#This Row],[Sqm_cleaned]]</f>
        <v>6201.4724711907811</v>
      </c>
      <c r="H8754">
        <v>2</v>
      </c>
    </row>
    <row r="8755" spans="1:8" hidden="1" x14ac:dyDescent="0.2">
      <c r="A8755" t="s">
        <v>5</v>
      </c>
      <c r="B8755" t="s">
        <v>2047</v>
      </c>
      <c r="C8755">
        <f>_xlfn.NUMBERVALUE(MID(Table3[[#This Row],[Price]],2,LEN(Table3[[#This Row],[Price]])-2))</f>
        <v>890000</v>
      </c>
      <c r="D8755" t="s">
        <v>260</v>
      </c>
      <c r="E8755" t="s">
        <v>7209</v>
      </c>
      <c r="F8755">
        <f>_xlfn.NUMBERVALUE(SUBSTITUTE(Table3[[#This Row],[Sqm]],".",","))</f>
        <v>46.94</v>
      </c>
      <c r="G8755">
        <f>Table3[[#This Row],[Price_cleaned]]/Table3[[#This Row],[Sqm_cleaned]]</f>
        <v>18960.374946740521</v>
      </c>
      <c r="H8755">
        <v>3</v>
      </c>
    </row>
    <row r="8756" spans="1:8" x14ac:dyDescent="0.2">
      <c r="A8756" t="s">
        <v>5</v>
      </c>
      <c r="B8756" t="s">
        <v>2971</v>
      </c>
      <c r="C8756">
        <f>_xlfn.NUMBERVALUE(MID(Table3[[#This Row],[Price]],2,LEN(Table3[[#This Row],[Price]])-2))</f>
        <v>798000</v>
      </c>
      <c r="D8756" t="s">
        <v>7</v>
      </c>
      <c r="E8756" t="s">
        <v>7518</v>
      </c>
      <c r="F8756">
        <f>_xlfn.NUMBERVALUE(SUBSTITUTE(Table3[[#This Row],[Sqm]],".",","))</f>
        <v>64.55</v>
      </c>
      <c r="G8756" s="8">
        <f>Table3[[#This Row],[Price_cleaned]]/Table3[[#This Row],[Sqm_cleaned]]</f>
        <v>12362.509682416732</v>
      </c>
      <c r="H8756">
        <v>3</v>
      </c>
    </row>
    <row r="8757" spans="1:8" x14ac:dyDescent="0.2">
      <c r="A8757" t="s">
        <v>5</v>
      </c>
      <c r="B8757" t="s">
        <v>2408</v>
      </c>
      <c r="C8757">
        <f>_xlfn.NUMBERVALUE(MID(Table3[[#This Row],[Price]],2,LEN(Table3[[#This Row],[Price]])-2))</f>
        <v>685000</v>
      </c>
      <c r="D8757" t="s">
        <v>137</v>
      </c>
      <c r="E8757">
        <v>68</v>
      </c>
      <c r="F8757">
        <f>_xlfn.NUMBERVALUE(SUBSTITUTE(Table3[[#This Row],[Sqm]],".",","))</f>
        <v>68</v>
      </c>
      <c r="G8757" s="8">
        <f>Table3[[#This Row],[Price_cleaned]]/Table3[[#This Row],[Sqm_cleaned]]</f>
        <v>10073.529411764706</v>
      </c>
      <c r="H8757">
        <v>2</v>
      </c>
    </row>
    <row r="8758" spans="1:8" hidden="1" x14ac:dyDescent="0.2">
      <c r="A8758" t="s">
        <v>5</v>
      </c>
      <c r="B8758" t="s">
        <v>2366</v>
      </c>
      <c r="C8758">
        <f>_xlfn.NUMBERVALUE(MID(Table3[[#This Row],[Price]],2,LEN(Table3[[#This Row],[Price]])-2))</f>
        <v>390000</v>
      </c>
      <c r="D8758" t="s">
        <v>1690</v>
      </c>
      <c r="E8758" t="s">
        <v>3014</v>
      </c>
      <c r="F8758">
        <f>_xlfn.NUMBERVALUE(SUBSTITUTE(Table3[[#This Row],[Sqm]],".",","))</f>
        <v>77.400000000000006</v>
      </c>
      <c r="G8758">
        <f>Table3[[#This Row],[Price_cleaned]]/Table3[[#This Row],[Sqm_cleaned]]</f>
        <v>5038.75968992248</v>
      </c>
      <c r="H8758">
        <v>4</v>
      </c>
    </row>
    <row r="8759" spans="1:8" hidden="1" x14ac:dyDescent="0.2">
      <c r="A8759" t="s">
        <v>5</v>
      </c>
      <c r="B8759" t="s">
        <v>2079</v>
      </c>
      <c r="C8759">
        <f>_xlfn.NUMBERVALUE(MID(Table3[[#This Row],[Price]],2,LEN(Table3[[#This Row],[Price]])-2))</f>
        <v>540000</v>
      </c>
      <c r="D8759" t="s">
        <v>1690</v>
      </c>
      <c r="E8759">
        <v>62</v>
      </c>
      <c r="F8759">
        <f>_xlfn.NUMBERVALUE(SUBSTITUTE(Table3[[#This Row],[Sqm]],".",","))</f>
        <v>62</v>
      </c>
      <c r="G8759">
        <f>Table3[[#This Row],[Price_cleaned]]/Table3[[#This Row],[Sqm_cleaned]]</f>
        <v>8709.677419354839</v>
      </c>
      <c r="H8759">
        <v>3</v>
      </c>
    </row>
    <row r="8760" spans="1:8" hidden="1" x14ac:dyDescent="0.2">
      <c r="A8760" t="s">
        <v>5</v>
      </c>
      <c r="B8760" t="s">
        <v>2538</v>
      </c>
      <c r="C8760">
        <f>_xlfn.NUMBERVALUE(MID(Table3[[#This Row],[Price]],2,LEN(Table3[[#This Row],[Price]])-2))</f>
        <v>245000</v>
      </c>
      <c r="D8760" t="s">
        <v>134</v>
      </c>
      <c r="E8760" t="s">
        <v>3767</v>
      </c>
      <c r="F8760">
        <f>_xlfn.NUMBERVALUE(SUBSTITUTE(Table3[[#This Row],[Sqm]],".",","))</f>
        <v>51.71</v>
      </c>
      <c r="G8760">
        <f>Table3[[#This Row],[Price_cleaned]]/Table3[[#This Row],[Sqm_cleaned]]</f>
        <v>4737.961709533939</v>
      </c>
      <c r="H8760">
        <v>3</v>
      </c>
    </row>
    <row r="8761" spans="1:8" hidden="1" x14ac:dyDescent="0.2">
      <c r="A8761" t="s">
        <v>5</v>
      </c>
      <c r="B8761" t="s">
        <v>2028</v>
      </c>
      <c r="C8761">
        <f>_xlfn.NUMBERVALUE(MID(Table3[[#This Row],[Price]],2,LEN(Table3[[#This Row],[Price]])-2))</f>
        <v>210000</v>
      </c>
      <c r="D8761" t="s">
        <v>134</v>
      </c>
      <c r="E8761" t="s">
        <v>4771</v>
      </c>
      <c r="F8761">
        <f>_xlfn.NUMBERVALUE(SUBSTITUTE(Table3[[#This Row],[Sqm]],".",","))</f>
        <v>66.73</v>
      </c>
      <c r="G8761">
        <f>Table3[[#This Row],[Price_cleaned]]/Table3[[#This Row],[Sqm_cleaned]]</f>
        <v>3147.010340176832</v>
      </c>
      <c r="H8761">
        <v>2</v>
      </c>
    </row>
    <row r="8762" spans="1:8" hidden="1" x14ac:dyDescent="0.2">
      <c r="A8762" t="s">
        <v>5</v>
      </c>
      <c r="B8762" t="s">
        <v>7519</v>
      </c>
      <c r="C8762">
        <f>_xlfn.NUMBERVALUE(MID(Table3[[#This Row],[Price]],2,LEN(Table3[[#This Row],[Price]])-2))</f>
        <v>2597700</v>
      </c>
      <c r="D8762" t="s">
        <v>180</v>
      </c>
      <c r="E8762">
        <v>49</v>
      </c>
      <c r="F8762">
        <f>_xlfn.NUMBERVALUE(SUBSTITUTE(Table3[[#This Row],[Sqm]],".",","))</f>
        <v>49</v>
      </c>
      <c r="G8762">
        <f>Table3[[#This Row],[Price_cleaned]]/Table3[[#This Row],[Sqm_cleaned]]</f>
        <v>53014.285714285717</v>
      </c>
      <c r="H8762">
        <v>3</v>
      </c>
    </row>
    <row r="8763" spans="1:8" hidden="1" x14ac:dyDescent="0.2">
      <c r="A8763" t="s">
        <v>5</v>
      </c>
      <c r="B8763" t="s">
        <v>7520</v>
      </c>
      <c r="C8763">
        <f>_xlfn.NUMBERVALUE(MID(Table3[[#This Row],[Price]],2,LEN(Table3[[#This Row],[Price]])-2))</f>
        <v>566960</v>
      </c>
      <c r="D8763" t="s">
        <v>180</v>
      </c>
      <c r="E8763">
        <v>68</v>
      </c>
      <c r="F8763">
        <f>_xlfn.NUMBERVALUE(SUBSTITUTE(Table3[[#This Row],[Sqm]],".",","))</f>
        <v>68</v>
      </c>
      <c r="G8763">
        <f>Table3[[#This Row],[Price_cleaned]]/Table3[[#This Row],[Sqm_cleaned]]</f>
        <v>8337.6470588235297</v>
      </c>
      <c r="H8763">
        <v>3</v>
      </c>
    </row>
    <row r="8764" spans="1:8" hidden="1" x14ac:dyDescent="0.2">
      <c r="A8764" t="s">
        <v>5</v>
      </c>
      <c r="B8764" t="s">
        <v>2059</v>
      </c>
      <c r="C8764">
        <f>_xlfn.NUMBERVALUE(MID(Table3[[#This Row],[Price]],2,LEN(Table3[[#This Row],[Price]])-2))</f>
        <v>459000</v>
      </c>
      <c r="D8764" t="s">
        <v>134</v>
      </c>
      <c r="E8764" t="s">
        <v>7521</v>
      </c>
      <c r="F8764">
        <f>_xlfn.NUMBERVALUE(SUBSTITUTE(Table3[[#This Row],[Sqm]],".",","))</f>
        <v>63.97</v>
      </c>
      <c r="G8764">
        <f>Table3[[#This Row],[Price_cleaned]]/Table3[[#This Row],[Sqm_cleaned]]</f>
        <v>7175.2383929967173</v>
      </c>
      <c r="H8764">
        <v>4</v>
      </c>
    </row>
    <row r="8765" spans="1:8" hidden="1" x14ac:dyDescent="0.2">
      <c r="A8765" t="s">
        <v>5</v>
      </c>
      <c r="B8765" t="s">
        <v>2061</v>
      </c>
      <c r="C8765">
        <f>_xlfn.NUMBERVALUE(MID(Table3[[#This Row],[Price]],2,LEN(Table3[[#This Row],[Price]])-2))</f>
        <v>650000</v>
      </c>
      <c r="D8765" t="s">
        <v>120</v>
      </c>
      <c r="E8765" t="s">
        <v>7522</v>
      </c>
      <c r="F8765">
        <f>_xlfn.NUMBERVALUE(SUBSTITUTE(Table3[[#This Row],[Sqm]],".",","))</f>
        <v>57.33</v>
      </c>
      <c r="G8765">
        <f>Table3[[#This Row],[Price_cleaned]]/Table3[[#This Row],[Sqm_cleaned]]</f>
        <v>11337.868480725623</v>
      </c>
      <c r="H8765">
        <v>3</v>
      </c>
    </row>
    <row r="8766" spans="1:8" hidden="1" x14ac:dyDescent="0.2">
      <c r="A8766" t="s">
        <v>5</v>
      </c>
      <c r="B8766" t="s">
        <v>2464</v>
      </c>
      <c r="C8766">
        <f>_xlfn.NUMBERVALUE(MID(Table3[[#This Row],[Price]],2,LEN(Table3[[#This Row],[Price]])-2))</f>
        <v>619000</v>
      </c>
      <c r="D8766" t="s">
        <v>134</v>
      </c>
      <c r="E8766" t="s">
        <v>7523</v>
      </c>
      <c r="F8766">
        <f>_xlfn.NUMBERVALUE(SUBSTITUTE(Table3[[#This Row],[Sqm]],".",","))</f>
        <v>74.48</v>
      </c>
      <c r="G8766">
        <f>Table3[[#This Row],[Price_cleaned]]/Table3[[#This Row],[Sqm_cleaned]]</f>
        <v>8310.9559613319016</v>
      </c>
      <c r="H8766">
        <v>4</v>
      </c>
    </row>
    <row r="8767" spans="1:8" x14ac:dyDescent="0.2">
      <c r="A8767" t="s">
        <v>5</v>
      </c>
      <c r="B8767" t="s">
        <v>5225</v>
      </c>
      <c r="C8767">
        <f>_xlfn.NUMBERVALUE(MID(Table3[[#This Row],[Price]],2,LEN(Table3[[#This Row],[Price]])-2))</f>
        <v>414000</v>
      </c>
      <c r="D8767" t="s">
        <v>137</v>
      </c>
      <c r="E8767">
        <v>70</v>
      </c>
      <c r="F8767">
        <f>_xlfn.NUMBERVALUE(SUBSTITUTE(Table3[[#This Row],[Sqm]],".",","))</f>
        <v>70</v>
      </c>
      <c r="G8767" s="8">
        <f>Table3[[#This Row],[Price_cleaned]]/Table3[[#This Row],[Sqm_cleaned]]</f>
        <v>5914.2857142857147</v>
      </c>
      <c r="H8767">
        <v>3</v>
      </c>
    </row>
    <row r="8768" spans="1:8" x14ac:dyDescent="0.2">
      <c r="A8768" t="s">
        <v>5</v>
      </c>
      <c r="B8768" t="s">
        <v>2271</v>
      </c>
      <c r="C8768">
        <f>_xlfn.NUMBERVALUE(MID(Table3[[#This Row],[Price]],2,LEN(Table3[[#This Row],[Price]])-2))</f>
        <v>350000</v>
      </c>
      <c r="D8768" t="s">
        <v>137</v>
      </c>
      <c r="E8768" t="s">
        <v>105</v>
      </c>
      <c r="F8768">
        <f>_xlfn.NUMBERVALUE(SUBSTITUTE(Table3[[#This Row],[Sqm]],".",","))</f>
        <v>34.5</v>
      </c>
      <c r="G8768" s="8">
        <f>Table3[[#This Row],[Price_cleaned]]/Table3[[#This Row],[Sqm_cleaned]]</f>
        <v>10144.927536231884</v>
      </c>
      <c r="H8768">
        <v>1</v>
      </c>
    </row>
    <row r="8769" spans="1:8" x14ac:dyDescent="0.2">
      <c r="A8769" t="s">
        <v>5</v>
      </c>
      <c r="B8769" t="s">
        <v>7524</v>
      </c>
      <c r="C8769">
        <f>_xlfn.NUMBERVALUE(MID(Table3[[#This Row],[Price]],2,LEN(Table3[[#This Row],[Price]])-2))</f>
        <v>324500</v>
      </c>
      <c r="D8769" t="s">
        <v>137</v>
      </c>
      <c r="E8769" t="s">
        <v>1121</v>
      </c>
      <c r="F8769">
        <f>_xlfn.NUMBERVALUE(SUBSTITUTE(Table3[[#This Row],[Sqm]],".",","))</f>
        <v>33.119999999999997</v>
      </c>
      <c r="G8769" s="8">
        <f>Table3[[#This Row],[Price_cleaned]]/Table3[[#This Row],[Sqm_cleaned]]</f>
        <v>9797.7053140096632</v>
      </c>
      <c r="H8769">
        <v>1</v>
      </c>
    </row>
    <row r="8770" spans="1:8" hidden="1" x14ac:dyDescent="0.2">
      <c r="A8770" t="s">
        <v>5</v>
      </c>
      <c r="B8770" t="s">
        <v>2479</v>
      </c>
      <c r="C8770">
        <f>_xlfn.NUMBERVALUE(MID(Table3[[#This Row],[Price]],2,LEN(Table3[[#This Row],[Price]])-2))</f>
        <v>399000</v>
      </c>
      <c r="D8770" t="s">
        <v>575</v>
      </c>
      <c r="E8770" t="s">
        <v>7525</v>
      </c>
      <c r="F8770">
        <f>_xlfn.NUMBERVALUE(SUBSTITUTE(Table3[[#This Row],[Sqm]],".",","))</f>
        <v>129.62</v>
      </c>
      <c r="G8770">
        <f>Table3[[#This Row],[Price_cleaned]]/Table3[[#This Row],[Sqm_cleaned]]</f>
        <v>3078.2286684153678</v>
      </c>
      <c r="H8770">
        <v>5</v>
      </c>
    </row>
    <row r="8771" spans="1:8" hidden="1" x14ac:dyDescent="0.2">
      <c r="A8771" t="s">
        <v>5</v>
      </c>
      <c r="B8771" t="s">
        <v>3194</v>
      </c>
      <c r="C8771">
        <f>_xlfn.NUMBERVALUE(MID(Table3[[#This Row],[Price]],2,LEN(Table3[[#This Row],[Price]])-2))</f>
        <v>5400000</v>
      </c>
      <c r="D8771" t="s">
        <v>172</v>
      </c>
      <c r="E8771" t="s">
        <v>4673</v>
      </c>
      <c r="F8771">
        <f>_xlfn.NUMBERVALUE(SUBSTITUTE(Table3[[#This Row],[Sqm]],".",","))</f>
        <v>66.66</v>
      </c>
      <c r="G8771">
        <f>Table3[[#This Row],[Price_cleaned]]/Table3[[#This Row],[Sqm_cleaned]]</f>
        <v>81008.100810081014</v>
      </c>
      <c r="H8771">
        <v>4</v>
      </c>
    </row>
    <row r="8772" spans="1:8" hidden="1" x14ac:dyDescent="0.2">
      <c r="A8772" t="s">
        <v>5</v>
      </c>
      <c r="B8772" t="s">
        <v>5593</v>
      </c>
      <c r="C8772">
        <f>_xlfn.NUMBERVALUE(MID(Table3[[#This Row],[Price]],2,LEN(Table3[[#This Row],[Price]])-2))</f>
        <v>574000</v>
      </c>
      <c r="D8772" t="s">
        <v>172</v>
      </c>
      <c r="E8772" t="s">
        <v>7526</v>
      </c>
      <c r="F8772">
        <f>_xlfn.NUMBERVALUE(SUBSTITUTE(Table3[[#This Row],[Sqm]],".",","))</f>
        <v>53.56</v>
      </c>
      <c r="G8772">
        <f>Table3[[#This Row],[Price_cleaned]]/Table3[[#This Row],[Sqm_cleaned]]</f>
        <v>10716.952949962659</v>
      </c>
      <c r="H8772">
        <v>2</v>
      </c>
    </row>
    <row r="8773" spans="1:8" hidden="1" x14ac:dyDescent="0.2">
      <c r="A8773" t="s">
        <v>5</v>
      </c>
      <c r="B8773" t="s">
        <v>5627</v>
      </c>
      <c r="C8773">
        <f>_xlfn.NUMBERVALUE(MID(Table3[[#This Row],[Price]],2,LEN(Table3[[#This Row],[Price]])-2))</f>
        <v>776000</v>
      </c>
      <c r="D8773" t="s">
        <v>826</v>
      </c>
      <c r="E8773" t="s">
        <v>1345</v>
      </c>
      <c r="F8773">
        <f>_xlfn.NUMBERVALUE(SUBSTITUTE(Table3[[#This Row],[Sqm]],".",","))</f>
        <v>35.299999999999997</v>
      </c>
      <c r="G8773">
        <f>Table3[[#This Row],[Price_cleaned]]/Table3[[#This Row],[Sqm_cleaned]]</f>
        <v>21983.002832861192</v>
      </c>
      <c r="H8773">
        <v>2</v>
      </c>
    </row>
    <row r="8774" spans="1:8" x14ac:dyDescent="0.2">
      <c r="A8774" t="s">
        <v>5</v>
      </c>
      <c r="B8774" t="s">
        <v>2119</v>
      </c>
      <c r="C8774">
        <f>_xlfn.NUMBERVALUE(MID(Table3[[#This Row],[Price]],2,LEN(Table3[[#This Row],[Price]])-2))</f>
        <v>539000</v>
      </c>
      <c r="D8774" t="s">
        <v>137</v>
      </c>
      <c r="E8774" t="s">
        <v>2588</v>
      </c>
      <c r="F8774">
        <f>_xlfn.NUMBERVALUE(SUBSTITUTE(Table3[[#This Row],[Sqm]],".",","))</f>
        <v>36.58</v>
      </c>
      <c r="G8774" s="8">
        <f>Table3[[#This Row],[Price_cleaned]]/Table3[[#This Row],[Sqm_cleaned]]</f>
        <v>14734.827774740295</v>
      </c>
      <c r="H8774">
        <v>1</v>
      </c>
    </row>
    <row r="8775" spans="1:8" hidden="1" x14ac:dyDescent="0.2">
      <c r="A8775" t="s">
        <v>5</v>
      </c>
      <c r="B8775" t="s">
        <v>2348</v>
      </c>
      <c r="C8775">
        <f>_xlfn.NUMBERVALUE(MID(Table3[[#This Row],[Price]],2,LEN(Table3[[#This Row],[Price]])-2))</f>
        <v>449000</v>
      </c>
      <c r="D8775" t="s">
        <v>134</v>
      </c>
      <c r="E8775" t="s">
        <v>2219</v>
      </c>
      <c r="F8775">
        <f>_xlfn.NUMBERVALUE(SUBSTITUTE(Table3[[#This Row],[Sqm]],".",","))</f>
        <v>60.85</v>
      </c>
      <c r="G8775">
        <f>Table3[[#This Row],[Price_cleaned]]/Table3[[#This Row],[Sqm_cleaned]]</f>
        <v>7378.8003286770745</v>
      </c>
      <c r="H8775">
        <v>3</v>
      </c>
    </row>
    <row r="8776" spans="1:8" hidden="1" x14ac:dyDescent="0.2">
      <c r="A8776" t="s">
        <v>5</v>
      </c>
      <c r="B8776" t="s">
        <v>2687</v>
      </c>
      <c r="C8776">
        <f>_xlfn.NUMBERVALUE(MID(Table3[[#This Row],[Price]],2,LEN(Table3[[#This Row],[Price]])-2))</f>
        <v>380000</v>
      </c>
      <c r="D8776" t="s">
        <v>134</v>
      </c>
      <c r="E8776" t="s">
        <v>3509</v>
      </c>
      <c r="F8776">
        <f>_xlfn.NUMBERVALUE(SUBSTITUTE(Table3[[#This Row],[Sqm]],".",","))</f>
        <v>64.63</v>
      </c>
      <c r="G8776">
        <f>Table3[[#This Row],[Price_cleaned]]/Table3[[#This Row],[Sqm_cleaned]]</f>
        <v>5879.6224663468984</v>
      </c>
      <c r="H8776">
        <v>3</v>
      </c>
    </row>
    <row r="8777" spans="1:8" hidden="1" x14ac:dyDescent="0.2">
      <c r="A8777" t="s">
        <v>5</v>
      </c>
      <c r="B8777" t="s">
        <v>2943</v>
      </c>
      <c r="C8777">
        <f>_xlfn.NUMBERVALUE(MID(Table3[[#This Row],[Price]],2,LEN(Table3[[#This Row],[Price]])-2))</f>
        <v>335000</v>
      </c>
      <c r="D8777" t="s">
        <v>134</v>
      </c>
      <c r="E8777" t="s">
        <v>7527</v>
      </c>
      <c r="F8777">
        <f>_xlfn.NUMBERVALUE(SUBSTITUTE(Table3[[#This Row],[Sqm]],".",","))</f>
        <v>78.75</v>
      </c>
      <c r="G8777">
        <f>Table3[[#This Row],[Price_cleaned]]/Table3[[#This Row],[Sqm_cleaned]]</f>
        <v>4253.9682539682535</v>
      </c>
      <c r="H8777">
        <v>4</v>
      </c>
    </row>
    <row r="8778" spans="1:8" hidden="1" x14ac:dyDescent="0.2">
      <c r="A8778" t="s">
        <v>5</v>
      </c>
      <c r="B8778" t="s">
        <v>7528</v>
      </c>
      <c r="C8778">
        <f>_xlfn.NUMBERVALUE(MID(Table3[[#This Row],[Price]],2,LEN(Table3[[#This Row],[Price]])-2))</f>
        <v>274650</v>
      </c>
      <c r="D8778" t="s">
        <v>7</v>
      </c>
      <c r="E8778">
        <v>58</v>
      </c>
      <c r="F8778">
        <f>_xlfn.NUMBERVALUE(SUBSTITUTE(Table3[[#This Row],[Sqm]],".",","))</f>
        <v>58</v>
      </c>
      <c r="G8778" s="8">
        <f>Table3[[#This Row],[Price_cleaned]]/Table3[[#This Row],[Sqm_cleaned]]</f>
        <v>4735.3448275862065</v>
      </c>
      <c r="H8778">
        <v>2</v>
      </c>
    </row>
    <row r="8779" spans="1:8" hidden="1" x14ac:dyDescent="0.2">
      <c r="A8779" t="s">
        <v>5</v>
      </c>
      <c r="B8779" t="s">
        <v>7529</v>
      </c>
      <c r="C8779">
        <f>_xlfn.NUMBERVALUE(MID(Table3[[#This Row],[Price]],2,LEN(Table3[[#This Row],[Price]])-2))</f>
        <v>431112</v>
      </c>
      <c r="D8779" t="s">
        <v>7530</v>
      </c>
      <c r="E8779">
        <v>66</v>
      </c>
      <c r="F8779">
        <f>_xlfn.NUMBERVALUE(SUBSTITUTE(Table3[[#This Row],[Sqm]],".",","))</f>
        <v>66</v>
      </c>
      <c r="G8779">
        <f>Table3[[#This Row],[Price_cleaned]]/Table3[[#This Row],[Sqm_cleaned]]</f>
        <v>6532</v>
      </c>
      <c r="H8779">
        <v>3</v>
      </c>
    </row>
    <row r="8780" spans="1:8" x14ac:dyDescent="0.2">
      <c r="A8780" t="s">
        <v>5</v>
      </c>
      <c r="B8780" t="s">
        <v>7531</v>
      </c>
      <c r="C8780">
        <f>_xlfn.NUMBERVALUE(MID(Table3[[#This Row],[Price]],2,LEN(Table3[[#This Row],[Price]])-2))</f>
        <v>347356</v>
      </c>
      <c r="D8780" t="s">
        <v>7</v>
      </c>
      <c r="E8780" t="s">
        <v>7174</v>
      </c>
      <c r="F8780">
        <f>_xlfn.NUMBERVALUE(SUBSTITUTE(Table3[[#This Row],[Sqm]],".",","))</f>
        <v>61.44</v>
      </c>
      <c r="G8780" s="8">
        <f>Table3[[#This Row],[Price_cleaned]]/Table3[[#This Row],[Sqm_cleaned]]</f>
        <v>5653.580729166667</v>
      </c>
      <c r="H8780">
        <v>4</v>
      </c>
    </row>
    <row r="8781" spans="1:8" x14ac:dyDescent="0.2">
      <c r="A8781" t="s">
        <v>5</v>
      </c>
      <c r="B8781" t="s">
        <v>7532</v>
      </c>
      <c r="C8781">
        <f>_xlfn.NUMBERVALUE(MID(Table3[[#This Row],[Price]],2,LEN(Table3[[#This Row],[Price]])-2))</f>
        <v>613225</v>
      </c>
      <c r="D8781" t="s">
        <v>7</v>
      </c>
      <c r="E8781" t="s">
        <v>7533</v>
      </c>
      <c r="F8781">
        <f>_xlfn.NUMBERVALUE(SUBSTITUTE(Table3[[#This Row],[Sqm]],".",","))</f>
        <v>63.43</v>
      </c>
      <c r="G8781" s="8">
        <f>Table3[[#This Row],[Price_cleaned]]/Table3[[#This Row],[Sqm_cleaned]]</f>
        <v>9667.7439697304108</v>
      </c>
      <c r="H8781">
        <v>4</v>
      </c>
    </row>
    <row r="8782" spans="1:8" hidden="1" x14ac:dyDescent="0.2">
      <c r="A8782" t="s">
        <v>5</v>
      </c>
      <c r="B8782" t="s">
        <v>2195</v>
      </c>
      <c r="C8782">
        <f>_xlfn.NUMBERVALUE(MID(Table3[[#This Row],[Price]],2,LEN(Table3[[#This Row],[Price]])-2))</f>
        <v>670000</v>
      </c>
      <c r="D8782" t="s">
        <v>7534</v>
      </c>
      <c r="E8782" t="s">
        <v>7535</v>
      </c>
      <c r="F8782">
        <f>_xlfn.NUMBERVALUE(SUBSTITUTE(Table3[[#This Row],[Sqm]],".",","))</f>
        <v>64.150000000000006</v>
      </c>
      <c r="G8782">
        <f>Table3[[#This Row],[Price_cleaned]]/Table3[[#This Row],[Sqm_cleaned]]</f>
        <v>10444.271239282929</v>
      </c>
      <c r="H8782">
        <v>4</v>
      </c>
    </row>
    <row r="8783" spans="1:8" hidden="1" x14ac:dyDescent="0.2">
      <c r="A8783" t="s">
        <v>5</v>
      </c>
      <c r="B8783" t="s">
        <v>7536</v>
      </c>
      <c r="C8783">
        <f>_xlfn.NUMBERVALUE(MID(Table3[[#This Row],[Price]],2,LEN(Table3[[#This Row],[Price]])-2))</f>
        <v>456660</v>
      </c>
      <c r="D8783" t="s">
        <v>260</v>
      </c>
      <c r="E8783" t="s">
        <v>7537</v>
      </c>
      <c r="F8783">
        <f>_xlfn.NUMBERVALUE(SUBSTITUTE(Table3[[#This Row],[Sqm]],".",","))</f>
        <v>45.91</v>
      </c>
      <c r="G8783">
        <f>Table3[[#This Row],[Price_cleaned]]/Table3[[#This Row],[Sqm_cleaned]]</f>
        <v>9946.8525375735135</v>
      </c>
      <c r="H8783">
        <v>3</v>
      </c>
    </row>
    <row r="8784" spans="1:8" hidden="1" x14ac:dyDescent="0.2">
      <c r="A8784" t="s">
        <v>5</v>
      </c>
      <c r="B8784" t="s">
        <v>2479</v>
      </c>
      <c r="C8784">
        <f>_xlfn.NUMBERVALUE(MID(Table3[[#This Row],[Price]],2,LEN(Table3[[#This Row],[Price]])-2))</f>
        <v>399000</v>
      </c>
      <c r="D8784" t="s">
        <v>7538</v>
      </c>
      <c r="E8784" t="s">
        <v>7367</v>
      </c>
      <c r="F8784">
        <f>_xlfn.NUMBERVALUE(SUBSTITUTE(Table3[[#This Row],[Sqm]],".",","))</f>
        <v>64.16</v>
      </c>
      <c r="G8784">
        <f>Table3[[#This Row],[Price_cleaned]]/Table3[[#This Row],[Sqm_cleaned]]</f>
        <v>6218.8279301745642</v>
      </c>
      <c r="H8784">
        <v>3</v>
      </c>
    </row>
    <row r="8785" spans="1:8" hidden="1" x14ac:dyDescent="0.2">
      <c r="A8785" t="s">
        <v>5</v>
      </c>
      <c r="B8785" t="s">
        <v>7539</v>
      </c>
      <c r="C8785">
        <f>_xlfn.NUMBERVALUE(MID(Table3[[#This Row],[Price]],2,LEN(Table3[[#This Row],[Price]])-2))</f>
        <v>367141</v>
      </c>
      <c r="D8785" t="s">
        <v>181</v>
      </c>
      <c r="E8785" t="s">
        <v>7540</v>
      </c>
      <c r="F8785">
        <f>_xlfn.NUMBERVALUE(SUBSTITUTE(Table3[[#This Row],[Sqm]],".",","))</f>
        <v>88.67</v>
      </c>
      <c r="G8785">
        <f>Table3[[#This Row],[Price_cleaned]]/Table3[[#This Row],[Sqm_cleaned]]</f>
        <v>4140.5323108153825</v>
      </c>
      <c r="H8785">
        <v>3</v>
      </c>
    </row>
    <row r="8786" spans="1:8" x14ac:dyDescent="0.2">
      <c r="A8786" t="s">
        <v>5</v>
      </c>
      <c r="B8786" t="s">
        <v>7541</v>
      </c>
      <c r="C8786">
        <f>_xlfn.NUMBERVALUE(MID(Table3[[#This Row],[Price]],2,LEN(Table3[[#This Row],[Price]])-2))</f>
        <v>467110</v>
      </c>
      <c r="D8786" t="s">
        <v>158</v>
      </c>
      <c r="E8786" t="s">
        <v>143</v>
      </c>
      <c r="F8786">
        <f>_xlfn.NUMBERVALUE(SUBSTITUTE(Table3[[#This Row],[Sqm]],".",","))</f>
        <v>47.5</v>
      </c>
      <c r="G8786" s="8">
        <f>Table3[[#This Row],[Price_cleaned]]/Table3[[#This Row],[Sqm_cleaned]]</f>
        <v>9833.894736842105</v>
      </c>
      <c r="H8786">
        <v>2</v>
      </c>
    </row>
    <row r="8787" spans="1:8" x14ac:dyDescent="0.2">
      <c r="A8787" t="s">
        <v>5</v>
      </c>
      <c r="B8787" t="s">
        <v>4873</v>
      </c>
      <c r="C8787">
        <f>_xlfn.NUMBERVALUE(MID(Table3[[#This Row],[Price]],2,LEN(Table3[[#This Row],[Price]])-2))</f>
        <v>248000</v>
      </c>
      <c r="D8787" t="s">
        <v>7</v>
      </c>
      <c r="E8787" t="s">
        <v>7542</v>
      </c>
      <c r="F8787">
        <f>_xlfn.NUMBERVALUE(SUBSTITUTE(Table3[[#This Row],[Sqm]],".",","))</f>
        <v>27.7</v>
      </c>
      <c r="G8787" s="8">
        <f>Table3[[#This Row],[Price_cleaned]]/Table3[[#This Row],[Sqm_cleaned]]</f>
        <v>8953.0685920577616</v>
      </c>
      <c r="H8787">
        <v>1</v>
      </c>
    </row>
    <row r="8788" spans="1:8" x14ac:dyDescent="0.2">
      <c r="A8788" t="s">
        <v>5</v>
      </c>
      <c r="B8788" t="s">
        <v>2659</v>
      </c>
      <c r="C8788">
        <f>_xlfn.NUMBERVALUE(MID(Table3[[#This Row],[Price]],2,LEN(Table3[[#This Row],[Price]])-2))</f>
        <v>280000</v>
      </c>
      <c r="D8788" t="s">
        <v>114</v>
      </c>
      <c r="E8788" t="s">
        <v>7543</v>
      </c>
      <c r="F8788">
        <f>_xlfn.NUMBERVALUE(SUBSTITUTE(Table3[[#This Row],[Sqm]],".",","))</f>
        <v>26.69</v>
      </c>
      <c r="G8788" s="8">
        <f>Table3[[#This Row],[Price_cleaned]]/Table3[[#This Row],[Sqm_cleaned]]</f>
        <v>10490.82053203447</v>
      </c>
      <c r="H8788">
        <v>1</v>
      </c>
    </row>
    <row r="8789" spans="1:8" x14ac:dyDescent="0.2">
      <c r="A8789" t="s">
        <v>5</v>
      </c>
      <c r="B8789" t="s">
        <v>7544</v>
      </c>
      <c r="C8789">
        <f>_xlfn.NUMBERVALUE(MID(Table3[[#This Row],[Price]],2,LEN(Table3[[#This Row],[Price]])-2))</f>
        <v>473378</v>
      </c>
      <c r="D8789" t="s">
        <v>114</v>
      </c>
      <c r="E8789" t="s">
        <v>1561</v>
      </c>
      <c r="F8789">
        <f>_xlfn.NUMBERVALUE(SUBSTITUTE(Table3[[#This Row],[Sqm]],".",","))</f>
        <v>71.25</v>
      </c>
      <c r="G8789" s="8">
        <f>Table3[[#This Row],[Price_cleaned]]/Table3[[#This Row],[Sqm_cleaned]]</f>
        <v>6643.9017543859645</v>
      </c>
      <c r="H8789">
        <v>3</v>
      </c>
    </row>
    <row r="8790" spans="1:8" x14ac:dyDescent="0.2">
      <c r="A8790" t="s">
        <v>5</v>
      </c>
      <c r="B8790" t="s">
        <v>7545</v>
      </c>
      <c r="C8790">
        <f>_xlfn.NUMBERVALUE(MID(Table3[[#This Row],[Price]],2,LEN(Table3[[#This Row],[Price]])-2))</f>
        <v>510237</v>
      </c>
      <c r="D8790" t="s">
        <v>114</v>
      </c>
      <c r="E8790" t="s">
        <v>7546</v>
      </c>
      <c r="F8790">
        <f>_xlfn.NUMBERVALUE(SUBSTITUTE(Table3[[#This Row],[Sqm]],".",","))</f>
        <v>53.66</v>
      </c>
      <c r="G8790" s="8">
        <f>Table3[[#This Row],[Price_cleaned]]/Table3[[#This Row],[Sqm_cleaned]]</f>
        <v>9508.7029444651507</v>
      </c>
      <c r="H8790">
        <v>3</v>
      </c>
    </row>
    <row r="8791" spans="1:8" x14ac:dyDescent="0.2">
      <c r="A8791" t="s">
        <v>5</v>
      </c>
      <c r="B8791" t="s">
        <v>7547</v>
      </c>
      <c r="C8791">
        <f>_xlfn.NUMBERVALUE(MID(Table3[[#This Row],[Price]],2,LEN(Table3[[#This Row],[Price]])-2))</f>
        <v>521360</v>
      </c>
      <c r="D8791" t="s">
        <v>68</v>
      </c>
      <c r="E8791">
        <v>57</v>
      </c>
      <c r="F8791">
        <f>_xlfn.NUMBERVALUE(SUBSTITUTE(Table3[[#This Row],[Sqm]],".",","))</f>
        <v>57</v>
      </c>
      <c r="G8791" s="8">
        <f>Table3[[#This Row],[Price_cleaned]]/Table3[[#This Row],[Sqm_cleaned]]</f>
        <v>9146.6666666666661</v>
      </c>
      <c r="H8791">
        <v>3</v>
      </c>
    </row>
    <row r="8792" spans="1:8" hidden="1" x14ac:dyDescent="0.2">
      <c r="A8792" t="s">
        <v>5</v>
      </c>
      <c r="B8792" t="s">
        <v>2849</v>
      </c>
      <c r="C8792">
        <f>_xlfn.NUMBERVALUE(MID(Table3[[#This Row],[Price]],2,LEN(Table3[[#This Row],[Price]])-2))</f>
        <v>1110000</v>
      </c>
      <c r="D8792" t="s">
        <v>260</v>
      </c>
      <c r="E8792" t="s">
        <v>5189</v>
      </c>
      <c r="F8792">
        <f>_xlfn.NUMBERVALUE(SUBSTITUTE(Table3[[#This Row],[Sqm]],".",","))</f>
        <v>29.6</v>
      </c>
      <c r="G8792">
        <f>Table3[[#This Row],[Price_cleaned]]/Table3[[#This Row],[Sqm_cleaned]]</f>
        <v>37500</v>
      </c>
      <c r="H8792">
        <v>1</v>
      </c>
    </row>
    <row r="8793" spans="1:8" hidden="1" x14ac:dyDescent="0.2">
      <c r="A8793" t="s">
        <v>5</v>
      </c>
      <c r="B8793" t="s">
        <v>7548</v>
      </c>
      <c r="C8793">
        <f>_xlfn.NUMBERVALUE(MID(Table3[[#This Row],[Price]],2,LEN(Table3[[#This Row],[Price]])-2))</f>
        <v>334250</v>
      </c>
      <c r="D8793" t="s">
        <v>137</v>
      </c>
      <c r="E8793">
        <v>70</v>
      </c>
      <c r="F8793">
        <f>_xlfn.NUMBERVALUE(SUBSTITUTE(Table3[[#This Row],[Sqm]],".",","))</f>
        <v>70</v>
      </c>
      <c r="G8793" s="8">
        <f>Table3[[#This Row],[Price_cleaned]]/Table3[[#This Row],[Sqm_cleaned]]</f>
        <v>4775</v>
      </c>
      <c r="H8793">
        <v>2</v>
      </c>
    </row>
    <row r="8794" spans="1:8" x14ac:dyDescent="0.2">
      <c r="A8794" t="s">
        <v>5</v>
      </c>
      <c r="B8794" t="s">
        <v>7549</v>
      </c>
      <c r="C8794">
        <f>_xlfn.NUMBERVALUE(MID(Table3[[#This Row],[Price]],2,LEN(Table3[[#This Row],[Price]])-2))</f>
        <v>311328</v>
      </c>
      <c r="D8794" t="s">
        <v>114</v>
      </c>
      <c r="E8794" t="s">
        <v>630</v>
      </c>
      <c r="F8794">
        <f>_xlfn.NUMBERVALUE(SUBSTITUTE(Table3[[#This Row],[Sqm]],".",","))</f>
        <v>53.9</v>
      </c>
      <c r="G8794" s="8">
        <f>Table3[[#This Row],[Price_cleaned]]/Table3[[#This Row],[Sqm_cleaned]]</f>
        <v>5776.0296846011133</v>
      </c>
      <c r="H8794">
        <v>2</v>
      </c>
    </row>
    <row r="8795" spans="1:8" x14ac:dyDescent="0.2">
      <c r="A8795" t="s">
        <v>5</v>
      </c>
      <c r="B8795" t="s">
        <v>2215</v>
      </c>
      <c r="C8795">
        <f>_xlfn.NUMBERVALUE(MID(Table3[[#This Row],[Price]],2,LEN(Table3[[#This Row],[Price]])-2))</f>
        <v>749000</v>
      </c>
      <c r="D8795" t="s">
        <v>137</v>
      </c>
      <c r="E8795">
        <v>72</v>
      </c>
      <c r="F8795">
        <f>_xlfn.NUMBERVALUE(SUBSTITUTE(Table3[[#This Row],[Sqm]],".",","))</f>
        <v>72</v>
      </c>
      <c r="G8795" s="8">
        <f>Table3[[#This Row],[Price_cleaned]]/Table3[[#This Row],[Sqm_cleaned]]</f>
        <v>10402.777777777777</v>
      </c>
      <c r="H8795">
        <v>3</v>
      </c>
    </row>
    <row r="8796" spans="1:8" x14ac:dyDescent="0.2">
      <c r="A8796" t="s">
        <v>5</v>
      </c>
      <c r="B8796" t="s">
        <v>7550</v>
      </c>
      <c r="C8796">
        <f>_xlfn.NUMBERVALUE(MID(Table3[[#This Row],[Price]],2,LEN(Table3[[#This Row],[Price]])-2))</f>
        <v>513282</v>
      </c>
      <c r="D8796" t="s">
        <v>137</v>
      </c>
      <c r="E8796">
        <v>72</v>
      </c>
      <c r="F8796">
        <f>_xlfn.NUMBERVALUE(SUBSTITUTE(Table3[[#This Row],[Sqm]],".",","))</f>
        <v>72</v>
      </c>
      <c r="G8796" s="8">
        <f>Table3[[#This Row],[Price_cleaned]]/Table3[[#This Row],[Sqm_cleaned]]</f>
        <v>7128.916666666667</v>
      </c>
      <c r="H8796">
        <v>3</v>
      </c>
    </row>
    <row r="8797" spans="1:8" x14ac:dyDescent="0.2">
      <c r="A8797" t="s">
        <v>5</v>
      </c>
      <c r="B8797" t="s">
        <v>7551</v>
      </c>
      <c r="C8797">
        <f>_xlfn.NUMBERVALUE(MID(Table3[[#This Row],[Price]],2,LEN(Table3[[#This Row],[Price]])-2))</f>
        <v>436514</v>
      </c>
      <c r="D8797" t="s">
        <v>7</v>
      </c>
      <c r="E8797" t="s">
        <v>1415</v>
      </c>
      <c r="F8797">
        <f>_xlfn.NUMBERVALUE(SUBSTITUTE(Table3[[#This Row],[Sqm]],".",","))</f>
        <v>35.22</v>
      </c>
      <c r="G8797" s="8">
        <f>Table3[[#This Row],[Price_cleaned]]/Table3[[#This Row],[Sqm_cleaned]]</f>
        <v>12393.923906871096</v>
      </c>
      <c r="H8797">
        <v>1</v>
      </c>
    </row>
    <row r="8798" spans="1:8" hidden="1" x14ac:dyDescent="0.2">
      <c r="A8798" t="s">
        <v>5</v>
      </c>
      <c r="B8798" t="s">
        <v>7552</v>
      </c>
      <c r="C8798">
        <f>_xlfn.NUMBERVALUE(MID(Table3[[#This Row],[Price]],2,LEN(Table3[[#This Row],[Price]])-2))</f>
        <v>194000</v>
      </c>
      <c r="D8798" t="s">
        <v>68</v>
      </c>
      <c r="E8798">
        <v>54</v>
      </c>
      <c r="F8798">
        <f>_xlfn.NUMBERVALUE(SUBSTITUTE(Table3[[#This Row],[Sqm]],".",","))</f>
        <v>54</v>
      </c>
      <c r="G8798">
        <f>Table3[[#This Row],[Price_cleaned]]/Table3[[#This Row],[Sqm_cleaned]]</f>
        <v>3592.5925925925926</v>
      </c>
      <c r="H8798">
        <v>3</v>
      </c>
    </row>
    <row r="8799" spans="1:8" hidden="1" x14ac:dyDescent="0.2">
      <c r="A8799" t="s">
        <v>5</v>
      </c>
      <c r="B8799" t="s">
        <v>7553</v>
      </c>
      <c r="C8799">
        <f>_xlfn.NUMBERVALUE(MID(Table3[[#This Row],[Price]],2,LEN(Table3[[#This Row],[Price]])-2))</f>
        <v>280636</v>
      </c>
      <c r="D8799" t="s">
        <v>114</v>
      </c>
      <c r="E8799" t="s">
        <v>7554</v>
      </c>
      <c r="F8799">
        <f>_xlfn.NUMBERVALUE(SUBSTITUTE(Table3[[#This Row],[Sqm]],".",","))</f>
        <v>92.74</v>
      </c>
      <c r="G8799" s="8">
        <f>Table3[[#This Row],[Price_cleaned]]/Table3[[#This Row],[Sqm_cleaned]]</f>
        <v>3026.0513262885488</v>
      </c>
      <c r="H8799">
        <v>4</v>
      </c>
    </row>
    <row r="8800" spans="1:8" x14ac:dyDescent="0.2">
      <c r="A8800" t="s">
        <v>5</v>
      </c>
      <c r="B8800" t="s">
        <v>7555</v>
      </c>
      <c r="C8800">
        <f>_xlfn.NUMBERVALUE(MID(Table3[[#This Row],[Price]],2,LEN(Table3[[#This Row],[Price]])-2))</f>
        <v>620750</v>
      </c>
      <c r="D8800" t="s">
        <v>7</v>
      </c>
      <c r="E8800">
        <v>120</v>
      </c>
      <c r="F8800">
        <f>_xlfn.NUMBERVALUE(SUBSTITUTE(Table3[[#This Row],[Sqm]],".",","))</f>
        <v>120</v>
      </c>
      <c r="G8800" s="8">
        <f>Table3[[#This Row],[Price_cleaned]]/Table3[[#This Row],[Sqm_cleaned]]</f>
        <v>5172.916666666667</v>
      </c>
      <c r="H8800">
        <v>4</v>
      </c>
    </row>
    <row r="8801" spans="1:8" x14ac:dyDescent="0.2">
      <c r="A8801" t="s">
        <v>5</v>
      </c>
      <c r="B8801" t="s">
        <v>7556</v>
      </c>
      <c r="C8801">
        <f>_xlfn.NUMBERVALUE(MID(Table3[[#This Row],[Price]],2,LEN(Table3[[#This Row],[Price]])-2))</f>
        <v>684894</v>
      </c>
      <c r="D8801" t="s">
        <v>7</v>
      </c>
      <c r="E8801" t="s">
        <v>6735</v>
      </c>
      <c r="F8801">
        <f>_xlfn.NUMBERVALUE(SUBSTITUTE(Table3[[#This Row],[Sqm]],".",","))</f>
        <v>83.31</v>
      </c>
      <c r="G8801" s="8">
        <f>Table3[[#This Row],[Price_cleaned]]/Table3[[#This Row],[Sqm_cleaned]]</f>
        <v>8221.0298883687428</v>
      </c>
      <c r="H8801">
        <v>4</v>
      </c>
    </row>
    <row r="8802" spans="1:8" x14ac:dyDescent="0.2">
      <c r="A8802" t="s">
        <v>5</v>
      </c>
      <c r="B8802" t="s">
        <v>2899</v>
      </c>
      <c r="C8802">
        <f>_xlfn.NUMBERVALUE(MID(Table3[[#This Row],[Price]],2,LEN(Table3[[#This Row],[Price]])-2))</f>
        <v>567000</v>
      </c>
      <c r="D8802" t="s">
        <v>114</v>
      </c>
      <c r="E8802" t="s">
        <v>7557</v>
      </c>
      <c r="F8802">
        <f>_xlfn.NUMBERVALUE(SUBSTITUTE(Table3[[#This Row],[Sqm]],".",","))</f>
        <v>25.52</v>
      </c>
      <c r="G8802" s="8">
        <f>Table3[[#This Row],[Price_cleaned]]/Table3[[#This Row],[Sqm_cleaned]]</f>
        <v>22217.868338557993</v>
      </c>
      <c r="H8802">
        <v>1</v>
      </c>
    </row>
    <row r="8803" spans="1:8" hidden="1" x14ac:dyDescent="0.2">
      <c r="A8803" t="s">
        <v>5</v>
      </c>
      <c r="B8803" t="s">
        <v>2135</v>
      </c>
      <c r="C8803">
        <f>_xlfn.NUMBERVALUE(MID(Table3[[#This Row],[Price]],2,LEN(Table3[[#This Row],[Price]])-2))</f>
        <v>1370000</v>
      </c>
      <c r="D8803" t="s">
        <v>114</v>
      </c>
      <c r="E8803" t="s">
        <v>7038</v>
      </c>
      <c r="F8803">
        <f>_xlfn.NUMBERVALUE(SUBSTITUTE(Table3[[#This Row],[Sqm]],".",","))</f>
        <v>37.22</v>
      </c>
      <c r="G8803" s="8">
        <f>Table3[[#This Row],[Price_cleaned]]/Table3[[#This Row],[Sqm_cleaned]]</f>
        <v>36808.167651800111</v>
      </c>
      <c r="H8803">
        <v>2</v>
      </c>
    </row>
    <row r="8804" spans="1:8" hidden="1" x14ac:dyDescent="0.2">
      <c r="A8804" t="s">
        <v>5</v>
      </c>
      <c r="B8804" t="s">
        <v>4852</v>
      </c>
      <c r="C8804">
        <f>_xlfn.NUMBERVALUE(MID(Table3[[#This Row],[Price]],2,LEN(Table3[[#This Row],[Price]])-2))</f>
        <v>198000</v>
      </c>
      <c r="D8804" t="s">
        <v>137</v>
      </c>
      <c r="E8804" t="s">
        <v>7558</v>
      </c>
      <c r="F8804">
        <f>_xlfn.NUMBERVALUE(SUBSTITUTE(Table3[[#This Row],[Sqm]],".",","))</f>
        <v>81.25</v>
      </c>
      <c r="G8804">
        <f>Table3[[#This Row],[Price_cleaned]]/Table3[[#This Row],[Sqm_cleaned]]</f>
        <v>2436.9230769230771</v>
      </c>
      <c r="H8804">
        <v>4</v>
      </c>
    </row>
    <row r="8805" spans="1:8" hidden="1" x14ac:dyDescent="0.2">
      <c r="A8805" t="s">
        <v>5</v>
      </c>
      <c r="B8805" t="s">
        <v>7187</v>
      </c>
      <c r="C8805">
        <f>_xlfn.NUMBERVALUE(MID(Table3[[#This Row],[Price]],2,LEN(Table3[[#This Row],[Price]])-2))</f>
        <v>592896</v>
      </c>
      <c r="D8805" t="s">
        <v>7559</v>
      </c>
      <c r="E8805" t="s">
        <v>7560</v>
      </c>
      <c r="F8805">
        <f>_xlfn.NUMBERVALUE(SUBSTITUTE(Table3[[#This Row],[Sqm]],".",","))</f>
        <v>74.489999999999995</v>
      </c>
      <c r="G8805">
        <f>Table3[[#This Row],[Price_cleaned]]/Table3[[#This Row],[Sqm_cleaned]]</f>
        <v>7959.4039468385026</v>
      </c>
      <c r="H8805">
        <v>4</v>
      </c>
    </row>
    <row r="8806" spans="1:8" x14ac:dyDescent="0.2">
      <c r="A8806" t="s">
        <v>5</v>
      </c>
      <c r="B8806" t="s">
        <v>7561</v>
      </c>
      <c r="C8806">
        <f>_xlfn.NUMBERVALUE(MID(Table3[[#This Row],[Price]],2,LEN(Table3[[#This Row],[Price]])-2))</f>
        <v>668187</v>
      </c>
      <c r="D8806" t="s">
        <v>68</v>
      </c>
      <c r="E8806">
        <v>54</v>
      </c>
      <c r="F8806">
        <f>_xlfn.NUMBERVALUE(SUBSTITUTE(Table3[[#This Row],[Sqm]],".",","))</f>
        <v>54</v>
      </c>
      <c r="G8806" s="8">
        <f>Table3[[#This Row],[Price_cleaned]]/Table3[[#This Row],[Sqm_cleaned]]</f>
        <v>12373.833333333334</v>
      </c>
      <c r="H8806">
        <v>3</v>
      </c>
    </row>
    <row r="8807" spans="1:8" x14ac:dyDescent="0.2">
      <c r="A8807" t="s">
        <v>5</v>
      </c>
      <c r="B8807" t="s">
        <v>2840</v>
      </c>
      <c r="C8807">
        <f>_xlfn.NUMBERVALUE(MID(Table3[[#This Row],[Price]],2,LEN(Table3[[#This Row],[Price]])-2))</f>
        <v>349000</v>
      </c>
      <c r="D8807" t="s">
        <v>68</v>
      </c>
      <c r="E8807">
        <v>56</v>
      </c>
      <c r="F8807">
        <f>_xlfn.NUMBERVALUE(SUBSTITUTE(Table3[[#This Row],[Sqm]],".",","))</f>
        <v>56</v>
      </c>
      <c r="G8807" s="8">
        <f>Table3[[#This Row],[Price_cleaned]]/Table3[[#This Row],[Sqm_cleaned]]</f>
        <v>6232.1428571428569</v>
      </c>
      <c r="H8807">
        <v>2</v>
      </c>
    </row>
    <row r="8808" spans="1:8" hidden="1" x14ac:dyDescent="0.2">
      <c r="A8808" t="s">
        <v>5</v>
      </c>
      <c r="B8808" t="s">
        <v>5133</v>
      </c>
      <c r="C8808">
        <f>_xlfn.NUMBERVALUE(MID(Table3[[#This Row],[Price]],2,LEN(Table3[[#This Row],[Price]])-2))</f>
        <v>309000</v>
      </c>
      <c r="D8808" t="s">
        <v>7</v>
      </c>
      <c r="E8808" t="s">
        <v>1498</v>
      </c>
      <c r="F8808">
        <f>_xlfn.NUMBERVALUE(SUBSTITUTE(Table3[[#This Row],[Sqm]],".",","))</f>
        <v>104.4</v>
      </c>
      <c r="G8808" s="8">
        <f>Table3[[#This Row],[Price_cleaned]]/Table3[[#This Row],[Sqm_cleaned]]</f>
        <v>2959.7701149425284</v>
      </c>
      <c r="H8808">
        <v>4</v>
      </c>
    </row>
    <row r="8809" spans="1:8" x14ac:dyDescent="0.2">
      <c r="A8809" t="s">
        <v>5</v>
      </c>
      <c r="B8809" t="s">
        <v>2893</v>
      </c>
      <c r="C8809">
        <f>_xlfn.NUMBERVALUE(MID(Table3[[#This Row],[Price]],2,LEN(Table3[[#This Row],[Price]])-2))</f>
        <v>395000</v>
      </c>
      <c r="D8809" t="s">
        <v>7</v>
      </c>
      <c r="E8809">
        <v>69</v>
      </c>
      <c r="F8809">
        <f>_xlfn.NUMBERVALUE(SUBSTITUTE(Table3[[#This Row],[Sqm]],".",","))</f>
        <v>69</v>
      </c>
      <c r="G8809" s="8">
        <f>Table3[[#This Row],[Price_cleaned]]/Table3[[#This Row],[Sqm_cleaned]]</f>
        <v>5724.63768115942</v>
      </c>
      <c r="H8809">
        <v>3</v>
      </c>
    </row>
    <row r="8810" spans="1:8" hidden="1" x14ac:dyDescent="0.2">
      <c r="A8810" t="s">
        <v>5</v>
      </c>
      <c r="B8810" t="s">
        <v>7562</v>
      </c>
      <c r="C8810">
        <f>_xlfn.NUMBERVALUE(MID(Table3[[#This Row],[Price]],2,LEN(Table3[[#This Row],[Price]])-2))</f>
        <v>697500</v>
      </c>
      <c r="D8810" t="s">
        <v>7</v>
      </c>
      <c r="E8810">
        <v>145</v>
      </c>
      <c r="F8810">
        <f>_xlfn.NUMBERVALUE(SUBSTITUTE(Table3[[#This Row],[Sqm]],".",","))</f>
        <v>145</v>
      </c>
      <c r="G8810" s="8">
        <f>Table3[[#This Row],[Price_cleaned]]/Table3[[#This Row],[Sqm_cleaned]]</f>
        <v>4810.3448275862065</v>
      </c>
      <c r="H8810">
        <v>3</v>
      </c>
    </row>
    <row r="8811" spans="1:8" x14ac:dyDescent="0.2">
      <c r="A8811" t="s">
        <v>5</v>
      </c>
      <c r="B8811" t="s">
        <v>7563</v>
      </c>
      <c r="C8811">
        <f>_xlfn.NUMBERVALUE(MID(Table3[[#This Row],[Price]],2,LEN(Table3[[#This Row],[Price]])-2))</f>
        <v>593750</v>
      </c>
      <c r="D8811" t="s">
        <v>7</v>
      </c>
      <c r="E8811">
        <v>46</v>
      </c>
      <c r="F8811">
        <f>_xlfn.NUMBERVALUE(SUBSTITUTE(Table3[[#This Row],[Sqm]],".",","))</f>
        <v>46</v>
      </c>
      <c r="G8811" s="8">
        <f>Table3[[#This Row],[Price_cleaned]]/Table3[[#This Row],[Sqm_cleaned]]</f>
        <v>12907.608695652174</v>
      </c>
      <c r="H8811">
        <v>2</v>
      </c>
    </row>
    <row r="8812" spans="1:8" x14ac:dyDescent="0.2">
      <c r="A8812" t="s">
        <v>5</v>
      </c>
      <c r="B8812" t="s">
        <v>2907</v>
      </c>
      <c r="C8812">
        <f>_xlfn.NUMBERVALUE(MID(Table3[[#This Row],[Price]],2,LEN(Table3[[#This Row],[Price]])-2))</f>
        <v>535000</v>
      </c>
      <c r="D8812" t="s">
        <v>137</v>
      </c>
      <c r="E8812" t="s">
        <v>2902</v>
      </c>
      <c r="F8812">
        <f>_xlfn.NUMBERVALUE(SUBSTITUTE(Table3[[#This Row],[Sqm]],".",","))</f>
        <v>65.55</v>
      </c>
      <c r="G8812" s="8">
        <f>Table3[[#This Row],[Price_cleaned]]/Table3[[#This Row],[Sqm_cleaned]]</f>
        <v>8161.7086193745236</v>
      </c>
      <c r="H8812">
        <v>3</v>
      </c>
    </row>
    <row r="8813" spans="1:8" x14ac:dyDescent="0.2">
      <c r="A8813" t="s">
        <v>5</v>
      </c>
      <c r="B8813" t="s">
        <v>7564</v>
      </c>
      <c r="C8813">
        <f>_xlfn.NUMBERVALUE(MID(Table3[[#This Row],[Price]],2,LEN(Table3[[#This Row],[Price]])-2))</f>
        <v>453730</v>
      </c>
      <c r="D8813" t="s">
        <v>137</v>
      </c>
      <c r="E8813" t="s">
        <v>1874</v>
      </c>
      <c r="F8813">
        <f>_xlfn.NUMBERVALUE(SUBSTITUTE(Table3[[#This Row],[Sqm]],".",","))</f>
        <v>33.85</v>
      </c>
      <c r="G8813" s="8">
        <f>Table3[[#This Row],[Price_cleaned]]/Table3[[#This Row],[Sqm_cleaned]]</f>
        <v>13404.135893648448</v>
      </c>
      <c r="H8813">
        <v>2</v>
      </c>
    </row>
    <row r="8814" spans="1:8" x14ac:dyDescent="0.2">
      <c r="A8814" t="s">
        <v>5</v>
      </c>
      <c r="B8814" t="s">
        <v>7565</v>
      </c>
      <c r="C8814">
        <f>_xlfn.NUMBERVALUE(MID(Table3[[#This Row],[Price]],2,LEN(Table3[[#This Row],[Price]])-2))</f>
        <v>926250</v>
      </c>
      <c r="D8814" t="s">
        <v>137</v>
      </c>
      <c r="E8814" t="s">
        <v>7566</v>
      </c>
      <c r="F8814">
        <f>_xlfn.NUMBERVALUE(SUBSTITUTE(Table3[[#This Row],[Sqm]],".",","))</f>
        <v>52.57</v>
      </c>
      <c r="G8814" s="8">
        <f>Table3[[#This Row],[Price_cleaned]]/Table3[[#This Row],[Sqm_cleaned]]</f>
        <v>17619.364656648278</v>
      </c>
      <c r="H8814">
        <v>2</v>
      </c>
    </row>
    <row r="8815" spans="1:8" hidden="1" x14ac:dyDescent="0.2">
      <c r="A8815" t="s">
        <v>5</v>
      </c>
      <c r="B8815" t="s">
        <v>7567</v>
      </c>
      <c r="C8815">
        <f>_xlfn.NUMBERVALUE(MID(Table3[[#This Row],[Price]],2,LEN(Table3[[#This Row],[Price]])-2))</f>
        <v>12280</v>
      </c>
      <c r="D8815" t="s">
        <v>137</v>
      </c>
      <c r="E8815" t="s">
        <v>1053</v>
      </c>
      <c r="F8815">
        <f>_xlfn.NUMBERVALUE(SUBSTITUTE(Table3[[#This Row],[Sqm]],".",","))</f>
        <v>48.35</v>
      </c>
      <c r="G8815">
        <f>Table3[[#This Row],[Price_cleaned]]/Table3[[#This Row],[Sqm_cleaned]]</f>
        <v>253.98138572905893</v>
      </c>
      <c r="H8815">
        <v>3</v>
      </c>
    </row>
    <row r="8816" spans="1:8" hidden="1" x14ac:dyDescent="0.2">
      <c r="A8816" t="s">
        <v>5</v>
      </c>
      <c r="B8816" t="s">
        <v>2943</v>
      </c>
      <c r="C8816">
        <f>_xlfn.NUMBERVALUE(MID(Table3[[#This Row],[Price]],2,LEN(Table3[[#This Row],[Price]])-2))</f>
        <v>335000</v>
      </c>
      <c r="D8816" t="s">
        <v>137</v>
      </c>
      <c r="E8816">
        <v>68</v>
      </c>
      <c r="F8816">
        <f>_xlfn.NUMBERVALUE(SUBSTITUTE(Table3[[#This Row],[Sqm]],".",","))</f>
        <v>68</v>
      </c>
      <c r="G8816" s="8">
        <f>Table3[[#This Row],[Price_cleaned]]/Table3[[#This Row],[Sqm_cleaned]]</f>
        <v>4926.4705882352937</v>
      </c>
      <c r="H8816">
        <v>2</v>
      </c>
    </row>
    <row r="8817" spans="1:8" x14ac:dyDescent="0.2">
      <c r="A8817" t="s">
        <v>5</v>
      </c>
      <c r="B8817" t="s">
        <v>4257</v>
      </c>
      <c r="C8817">
        <f>_xlfn.NUMBERVALUE(MID(Table3[[#This Row],[Price]],2,LEN(Table3[[#This Row],[Price]])-2))</f>
        <v>308000</v>
      </c>
      <c r="D8817" t="s">
        <v>137</v>
      </c>
      <c r="E8817" t="s">
        <v>521</v>
      </c>
      <c r="F8817">
        <f>_xlfn.NUMBERVALUE(SUBSTITUTE(Table3[[#This Row],[Sqm]],".",","))</f>
        <v>33.64</v>
      </c>
      <c r="G8817" s="8">
        <f>Table3[[#This Row],[Price_cleaned]]/Table3[[#This Row],[Sqm_cleaned]]</f>
        <v>9155.7669441141497</v>
      </c>
      <c r="H8817">
        <v>2</v>
      </c>
    </row>
    <row r="8818" spans="1:8" x14ac:dyDescent="0.2">
      <c r="A8818" t="s">
        <v>5</v>
      </c>
      <c r="B8818" t="s">
        <v>3065</v>
      </c>
      <c r="C8818">
        <f>_xlfn.NUMBERVALUE(MID(Table3[[#This Row],[Price]],2,LEN(Table3[[#This Row],[Price]])-2))</f>
        <v>700000</v>
      </c>
      <c r="D8818" t="s">
        <v>137</v>
      </c>
      <c r="E8818">
        <v>111</v>
      </c>
      <c r="F8818">
        <f>_xlfn.NUMBERVALUE(SUBSTITUTE(Table3[[#This Row],[Sqm]],".",","))</f>
        <v>111</v>
      </c>
      <c r="G8818" s="8">
        <f>Table3[[#This Row],[Price_cleaned]]/Table3[[#This Row],[Sqm_cleaned]]</f>
        <v>6306.3063063063064</v>
      </c>
      <c r="H8818">
        <v>4</v>
      </c>
    </row>
    <row r="8819" spans="1:8" hidden="1" x14ac:dyDescent="0.2">
      <c r="A8819" t="s">
        <v>5</v>
      </c>
      <c r="B8819" t="s">
        <v>2211</v>
      </c>
      <c r="C8819">
        <f>_xlfn.NUMBERVALUE(MID(Table3[[#This Row],[Price]],2,LEN(Table3[[#This Row],[Price]])-2))</f>
        <v>699000</v>
      </c>
      <c r="D8819" t="s">
        <v>7568</v>
      </c>
      <c r="E8819">
        <v>97</v>
      </c>
      <c r="F8819">
        <f>_xlfn.NUMBERVALUE(SUBSTITUTE(Table3[[#This Row],[Sqm]],".",","))</f>
        <v>97</v>
      </c>
      <c r="G8819">
        <f>Table3[[#This Row],[Price_cleaned]]/Table3[[#This Row],[Sqm_cleaned]]</f>
        <v>7206.1855670103096</v>
      </c>
      <c r="H8819">
        <v>4</v>
      </c>
    </row>
    <row r="8820" spans="1:8" x14ac:dyDescent="0.2">
      <c r="A8820" t="s">
        <v>5</v>
      </c>
      <c r="B8820" t="s">
        <v>4122</v>
      </c>
      <c r="C8820">
        <f>_xlfn.NUMBERVALUE(MID(Table3[[#This Row],[Price]],2,LEN(Table3[[#This Row],[Price]])-2))</f>
        <v>648000</v>
      </c>
      <c r="D8820" t="s">
        <v>137</v>
      </c>
      <c r="E8820" t="s">
        <v>184</v>
      </c>
      <c r="F8820">
        <f>_xlfn.NUMBERVALUE(SUBSTITUTE(Table3[[#This Row],[Sqm]],".",","))</f>
        <v>45.6</v>
      </c>
      <c r="G8820" s="8">
        <f>Table3[[#This Row],[Price_cleaned]]/Table3[[#This Row],[Sqm_cleaned]]</f>
        <v>14210.526315789473</v>
      </c>
      <c r="H8820">
        <v>2</v>
      </c>
    </row>
    <row r="8821" spans="1:8" x14ac:dyDescent="0.2">
      <c r="A8821" t="s">
        <v>5</v>
      </c>
      <c r="B8821" t="s">
        <v>4122</v>
      </c>
      <c r="C8821">
        <f>_xlfn.NUMBERVALUE(MID(Table3[[#This Row],[Price]],2,LEN(Table3[[#This Row],[Price]])-2))</f>
        <v>648000</v>
      </c>
      <c r="D8821" t="s">
        <v>137</v>
      </c>
      <c r="E8821" t="s">
        <v>4997</v>
      </c>
      <c r="F8821">
        <f>_xlfn.NUMBERVALUE(SUBSTITUTE(Table3[[#This Row],[Sqm]],".",","))</f>
        <v>42.77</v>
      </c>
      <c r="G8821" s="8">
        <f>Table3[[#This Row],[Price_cleaned]]/Table3[[#This Row],[Sqm_cleaned]]</f>
        <v>15150.806640168341</v>
      </c>
      <c r="H8821">
        <v>2</v>
      </c>
    </row>
    <row r="8822" spans="1:8" hidden="1" x14ac:dyDescent="0.2">
      <c r="A8822" t="s">
        <v>5</v>
      </c>
      <c r="B8822" t="s">
        <v>7569</v>
      </c>
      <c r="C8822">
        <f>_xlfn.NUMBERVALUE(MID(Table3[[#This Row],[Price]],2,LEN(Table3[[#This Row],[Price]])-2))</f>
        <v>729464</v>
      </c>
      <c r="D8822" t="s">
        <v>1289</v>
      </c>
      <c r="E8822" t="s">
        <v>6490</v>
      </c>
      <c r="F8822">
        <f>_xlfn.NUMBERVALUE(SUBSTITUTE(Table3[[#This Row],[Sqm]],".",","))</f>
        <v>47.41</v>
      </c>
      <c r="G8822">
        <f>Table3[[#This Row],[Price_cleaned]]/Table3[[#This Row],[Sqm_cleaned]]</f>
        <v>15386.289812275892</v>
      </c>
      <c r="H8822">
        <v>3</v>
      </c>
    </row>
    <row r="8823" spans="1:8" hidden="1" x14ac:dyDescent="0.2">
      <c r="A8823" t="s">
        <v>5</v>
      </c>
      <c r="B8823" t="s">
        <v>3211</v>
      </c>
      <c r="C8823">
        <f>_xlfn.NUMBERVALUE(MID(Table3[[#This Row],[Price]],2,LEN(Table3[[#This Row],[Price]])-2))</f>
        <v>370000</v>
      </c>
      <c r="D8823" t="s">
        <v>114</v>
      </c>
      <c r="E8823">
        <v>137</v>
      </c>
      <c r="F8823">
        <f>_xlfn.NUMBERVALUE(SUBSTITUTE(Table3[[#This Row],[Sqm]],".",","))</f>
        <v>137</v>
      </c>
      <c r="G8823" s="8">
        <f>Table3[[#This Row],[Price_cleaned]]/Table3[[#This Row],[Sqm_cleaned]]</f>
        <v>2700.7299270072995</v>
      </c>
      <c r="H8823">
        <v>5</v>
      </c>
    </row>
    <row r="8824" spans="1:8" x14ac:dyDescent="0.2">
      <c r="A8824" t="s">
        <v>5</v>
      </c>
      <c r="B8824" t="s">
        <v>7570</v>
      </c>
      <c r="C8824">
        <f>_xlfn.NUMBERVALUE(MID(Table3[[#This Row],[Price]],2,LEN(Table3[[#This Row],[Price]])-2))</f>
        <v>760468</v>
      </c>
      <c r="D8824" t="s">
        <v>137</v>
      </c>
      <c r="E8824" t="s">
        <v>6002</v>
      </c>
      <c r="F8824">
        <f>_xlfn.NUMBERVALUE(SUBSTITUTE(Table3[[#This Row],[Sqm]],".",","))</f>
        <v>52.53</v>
      </c>
      <c r="G8824" s="8">
        <f>Table3[[#This Row],[Price_cleaned]]/Table3[[#This Row],[Sqm_cleaned]]</f>
        <v>14476.832286312583</v>
      </c>
      <c r="H8824">
        <v>3</v>
      </c>
    </row>
    <row r="8825" spans="1:8" hidden="1" x14ac:dyDescent="0.2">
      <c r="A8825" t="s">
        <v>5</v>
      </c>
      <c r="B8825" t="s">
        <v>7571</v>
      </c>
      <c r="C8825">
        <f>_xlfn.NUMBERVALUE(MID(Table3[[#This Row],[Price]],2,LEN(Table3[[#This Row],[Price]])-2))</f>
        <v>2820000</v>
      </c>
      <c r="D8825" t="s">
        <v>137</v>
      </c>
      <c r="E8825" t="s">
        <v>7572</v>
      </c>
      <c r="F8825">
        <f>_xlfn.NUMBERVALUE(SUBSTITUTE(Table3[[#This Row],[Sqm]],".",","))</f>
        <v>69.849999999999994</v>
      </c>
      <c r="G8825">
        <f>Table3[[#This Row],[Price_cleaned]]/Table3[[#This Row],[Sqm_cleaned]]</f>
        <v>40372.226198997858</v>
      </c>
      <c r="H8825">
        <v>4</v>
      </c>
    </row>
    <row r="8826" spans="1:8" x14ac:dyDescent="0.2">
      <c r="A8826" t="s">
        <v>5</v>
      </c>
      <c r="B8826" t="s">
        <v>7573</v>
      </c>
      <c r="C8826">
        <f>_xlfn.NUMBERVALUE(MID(Table3[[#This Row],[Price]],2,LEN(Table3[[#This Row],[Price]])-2))</f>
        <v>812273</v>
      </c>
      <c r="D8826" t="s">
        <v>137</v>
      </c>
      <c r="E8826" t="s">
        <v>7574</v>
      </c>
      <c r="F8826">
        <f>_xlfn.NUMBERVALUE(SUBSTITUTE(Table3[[#This Row],[Sqm]],".",","))</f>
        <v>48.84</v>
      </c>
      <c r="G8826" s="8">
        <f>Table3[[#This Row],[Price_cleaned]]/Table3[[#This Row],[Sqm_cleaned]]</f>
        <v>16631.306306306305</v>
      </c>
      <c r="H8826">
        <v>3</v>
      </c>
    </row>
    <row r="8827" spans="1:8" x14ac:dyDescent="0.2">
      <c r="A8827" t="s">
        <v>5</v>
      </c>
      <c r="B8827" t="s">
        <v>7575</v>
      </c>
      <c r="C8827">
        <f>_xlfn.NUMBERVALUE(MID(Table3[[#This Row],[Price]],2,LEN(Table3[[#This Row],[Price]])-2))</f>
        <v>612480</v>
      </c>
      <c r="D8827" t="s">
        <v>137</v>
      </c>
      <c r="E8827" t="s">
        <v>7576</v>
      </c>
      <c r="F8827">
        <f>_xlfn.NUMBERVALUE(SUBSTITUTE(Table3[[#This Row],[Sqm]],".",","))</f>
        <v>32.24</v>
      </c>
      <c r="G8827" s="8">
        <f>Table3[[#This Row],[Price_cleaned]]/Table3[[#This Row],[Sqm_cleaned]]</f>
        <v>18997.518610421834</v>
      </c>
      <c r="H8827">
        <v>2</v>
      </c>
    </row>
    <row r="8828" spans="1:8" x14ac:dyDescent="0.2">
      <c r="A8828" t="s">
        <v>5</v>
      </c>
      <c r="B8828" t="s">
        <v>7048</v>
      </c>
      <c r="C8828">
        <f>_xlfn.NUMBERVALUE(MID(Table3[[#This Row],[Price]],2,LEN(Table3[[#This Row],[Price]])-2))</f>
        <v>569466</v>
      </c>
      <c r="D8828" t="s">
        <v>137</v>
      </c>
      <c r="E8828" t="s">
        <v>7577</v>
      </c>
      <c r="F8828">
        <f>_xlfn.NUMBERVALUE(SUBSTITUTE(Table3[[#This Row],[Sqm]],".",","))</f>
        <v>30.65</v>
      </c>
      <c r="G8828" s="8">
        <f>Table3[[#This Row],[Price_cleaned]]/Table3[[#This Row],[Sqm_cleaned]]</f>
        <v>18579.641109298533</v>
      </c>
      <c r="H8828">
        <v>1</v>
      </c>
    </row>
    <row r="8829" spans="1:8" x14ac:dyDescent="0.2">
      <c r="A8829" t="s">
        <v>5</v>
      </c>
      <c r="B8829" t="s">
        <v>7578</v>
      </c>
      <c r="C8829">
        <f>_xlfn.NUMBERVALUE(MID(Table3[[#This Row],[Price]],2,LEN(Table3[[#This Row],[Price]])-2))</f>
        <v>756563</v>
      </c>
      <c r="D8829" t="s">
        <v>137</v>
      </c>
      <c r="E8829" t="s">
        <v>1371</v>
      </c>
      <c r="F8829">
        <f>_xlfn.NUMBERVALUE(SUBSTITUTE(Table3[[#This Row],[Sqm]],".",","))</f>
        <v>38.200000000000003</v>
      </c>
      <c r="G8829" s="8">
        <f>Table3[[#This Row],[Price_cleaned]]/Table3[[#This Row],[Sqm_cleaned]]</f>
        <v>19805.314136125653</v>
      </c>
      <c r="H8829">
        <v>2</v>
      </c>
    </row>
    <row r="8830" spans="1:8" x14ac:dyDescent="0.2">
      <c r="A8830" t="s">
        <v>5</v>
      </c>
      <c r="B8830" t="s">
        <v>2151</v>
      </c>
      <c r="C8830">
        <f>_xlfn.NUMBERVALUE(MID(Table3[[#This Row],[Price]],2,LEN(Table3[[#This Row],[Price]])-2))</f>
        <v>799000</v>
      </c>
      <c r="D8830" t="s">
        <v>137</v>
      </c>
      <c r="E8830" t="s">
        <v>149</v>
      </c>
      <c r="F8830">
        <f>_xlfn.NUMBERVALUE(SUBSTITUTE(Table3[[#This Row],[Sqm]],".",","))</f>
        <v>67.3</v>
      </c>
      <c r="G8830" s="8">
        <f>Table3[[#This Row],[Price_cleaned]]/Table3[[#This Row],[Sqm_cleaned]]</f>
        <v>11872.21396731055</v>
      </c>
      <c r="H8830">
        <v>4</v>
      </c>
    </row>
    <row r="8831" spans="1:8" x14ac:dyDescent="0.2">
      <c r="A8831" t="s">
        <v>5</v>
      </c>
      <c r="B8831" t="s">
        <v>2227</v>
      </c>
      <c r="C8831">
        <f>_xlfn.NUMBERVALUE(MID(Table3[[#This Row],[Price]],2,LEN(Table3[[#This Row],[Price]])-2))</f>
        <v>345000</v>
      </c>
      <c r="D8831" t="s">
        <v>137</v>
      </c>
      <c r="E8831" t="s">
        <v>298</v>
      </c>
      <c r="F8831">
        <f>_xlfn.NUMBERVALUE(SUBSTITUTE(Table3[[#This Row],[Sqm]],".",","))</f>
        <v>37.299999999999997</v>
      </c>
      <c r="G8831" s="8">
        <f>Table3[[#This Row],[Price_cleaned]]/Table3[[#This Row],[Sqm_cleaned]]</f>
        <v>9249.3297587131383</v>
      </c>
      <c r="H8831">
        <v>1</v>
      </c>
    </row>
    <row r="8832" spans="1:8" x14ac:dyDescent="0.2">
      <c r="A8832" t="s">
        <v>5</v>
      </c>
      <c r="B8832" t="s">
        <v>2348</v>
      </c>
      <c r="C8832">
        <f>_xlfn.NUMBERVALUE(MID(Table3[[#This Row],[Price]],2,LEN(Table3[[#This Row],[Price]])-2))</f>
        <v>449000</v>
      </c>
      <c r="D8832" t="s">
        <v>7</v>
      </c>
      <c r="E8832">
        <v>60</v>
      </c>
      <c r="F8832">
        <f>_xlfn.NUMBERVALUE(SUBSTITUTE(Table3[[#This Row],[Sqm]],".",","))</f>
        <v>60</v>
      </c>
      <c r="G8832" s="8">
        <f>Table3[[#This Row],[Price_cleaned]]/Table3[[#This Row],[Sqm_cleaned]]</f>
        <v>7483.333333333333</v>
      </c>
      <c r="H8832">
        <v>2</v>
      </c>
    </row>
    <row r="8833" spans="1:8" x14ac:dyDescent="0.2">
      <c r="A8833" t="s">
        <v>5</v>
      </c>
      <c r="B8833" t="s">
        <v>2194</v>
      </c>
      <c r="C8833">
        <f>_xlfn.NUMBERVALUE(MID(Table3[[#This Row],[Price]],2,LEN(Table3[[#This Row],[Price]])-2))</f>
        <v>1100000</v>
      </c>
      <c r="D8833" t="s">
        <v>7</v>
      </c>
      <c r="E8833" t="s">
        <v>6800</v>
      </c>
      <c r="F8833">
        <f>_xlfn.NUMBERVALUE(SUBSTITUTE(Table3[[#This Row],[Sqm]],".",","))</f>
        <v>47.22</v>
      </c>
      <c r="G8833" s="8">
        <f>Table3[[#This Row],[Price_cleaned]]/Table3[[#This Row],[Sqm_cleaned]]</f>
        <v>23295.213892418466</v>
      </c>
      <c r="H8833">
        <v>2</v>
      </c>
    </row>
    <row r="8834" spans="1:8" hidden="1" x14ac:dyDescent="0.2">
      <c r="A8834" t="s">
        <v>5</v>
      </c>
      <c r="B8834" t="s">
        <v>2151</v>
      </c>
      <c r="C8834">
        <f>_xlfn.NUMBERVALUE(MID(Table3[[#This Row],[Price]],2,LEN(Table3[[#This Row],[Price]])-2))</f>
        <v>799000</v>
      </c>
      <c r="D8834" t="s">
        <v>408</v>
      </c>
      <c r="E8834">
        <v>85</v>
      </c>
      <c r="F8834">
        <f>_xlfn.NUMBERVALUE(SUBSTITUTE(Table3[[#This Row],[Sqm]],".",","))</f>
        <v>85</v>
      </c>
      <c r="G8834">
        <f>Table3[[#This Row],[Price_cleaned]]/Table3[[#This Row],[Sqm_cleaned]]</f>
        <v>9400</v>
      </c>
      <c r="H8834">
        <v>3</v>
      </c>
    </row>
    <row r="8835" spans="1:8" hidden="1" x14ac:dyDescent="0.2">
      <c r="A8835" t="s">
        <v>5</v>
      </c>
      <c r="B8835" t="s">
        <v>2140</v>
      </c>
      <c r="C8835">
        <f>_xlfn.NUMBERVALUE(MID(Table3[[#This Row],[Price]],2,LEN(Table3[[#This Row],[Price]])-2))</f>
        <v>1990000</v>
      </c>
      <c r="D8835" t="s">
        <v>463</v>
      </c>
      <c r="E8835">
        <v>142</v>
      </c>
      <c r="F8835">
        <f>_xlfn.NUMBERVALUE(SUBSTITUTE(Table3[[#This Row],[Sqm]],".",","))</f>
        <v>142</v>
      </c>
      <c r="G8835">
        <f>Table3[[#This Row],[Price_cleaned]]/Table3[[#This Row],[Sqm_cleaned]]</f>
        <v>14014.084507042253</v>
      </c>
      <c r="H8835">
        <v>4</v>
      </c>
    </row>
    <row r="8836" spans="1:8" hidden="1" x14ac:dyDescent="0.2">
      <c r="A8836" t="s">
        <v>5</v>
      </c>
      <c r="B8836" t="s">
        <v>3125</v>
      </c>
      <c r="C8836">
        <f>_xlfn.NUMBERVALUE(MID(Table3[[#This Row],[Price]],2,LEN(Table3[[#This Row],[Price]])-2))</f>
        <v>910000</v>
      </c>
      <c r="D8836" t="s">
        <v>714</v>
      </c>
      <c r="E8836">
        <v>44</v>
      </c>
      <c r="F8836">
        <f>_xlfn.NUMBERVALUE(SUBSTITUTE(Table3[[#This Row],[Sqm]],".",","))</f>
        <v>44</v>
      </c>
      <c r="G8836">
        <f>Table3[[#This Row],[Price_cleaned]]/Table3[[#This Row],[Sqm_cleaned]]</f>
        <v>20681.81818181818</v>
      </c>
      <c r="H8836">
        <v>3</v>
      </c>
    </row>
    <row r="8837" spans="1:8" hidden="1" x14ac:dyDescent="0.2">
      <c r="A8837" t="s">
        <v>5</v>
      </c>
      <c r="B8837" t="s">
        <v>2080</v>
      </c>
      <c r="C8837">
        <f>_xlfn.NUMBERVALUE(MID(Table3[[#This Row],[Price]],2,LEN(Table3[[#This Row],[Price]])-2))</f>
        <v>629000</v>
      </c>
      <c r="D8837" t="s">
        <v>5188</v>
      </c>
      <c r="E8837" t="s">
        <v>4966</v>
      </c>
      <c r="F8837">
        <f>_xlfn.NUMBERVALUE(SUBSTITUTE(Table3[[#This Row],[Sqm]],".",","))</f>
        <v>48.25</v>
      </c>
      <c r="G8837">
        <f>Table3[[#This Row],[Price_cleaned]]/Table3[[#This Row],[Sqm_cleaned]]</f>
        <v>13036.269430051814</v>
      </c>
      <c r="H8837">
        <v>2</v>
      </c>
    </row>
    <row r="8838" spans="1:8" hidden="1" x14ac:dyDescent="0.2">
      <c r="A8838" t="s">
        <v>5</v>
      </c>
      <c r="B8838" t="s">
        <v>2366</v>
      </c>
      <c r="C8838">
        <f>_xlfn.NUMBERVALUE(MID(Table3[[#This Row],[Price]],2,LEN(Table3[[#This Row],[Price]])-2))</f>
        <v>390000</v>
      </c>
      <c r="D8838" t="s">
        <v>7</v>
      </c>
      <c r="E8838">
        <v>98</v>
      </c>
      <c r="F8838">
        <f>_xlfn.NUMBERVALUE(SUBSTITUTE(Table3[[#This Row],[Sqm]],".",","))</f>
        <v>98</v>
      </c>
      <c r="G8838" s="8">
        <f>Table3[[#This Row],[Price_cleaned]]/Table3[[#This Row],[Sqm_cleaned]]</f>
        <v>3979.591836734694</v>
      </c>
      <c r="H8838">
        <v>3</v>
      </c>
    </row>
    <row r="8839" spans="1:8" x14ac:dyDescent="0.2">
      <c r="A8839" t="s">
        <v>5</v>
      </c>
      <c r="B8839" t="s">
        <v>3301</v>
      </c>
      <c r="C8839">
        <f>_xlfn.NUMBERVALUE(MID(Table3[[#This Row],[Price]],2,LEN(Table3[[#This Row],[Price]])-2))</f>
        <v>736000</v>
      </c>
      <c r="D8839" t="s">
        <v>114</v>
      </c>
      <c r="E8839" t="s">
        <v>6981</v>
      </c>
      <c r="F8839">
        <f>_xlfn.NUMBERVALUE(SUBSTITUTE(Table3[[#This Row],[Sqm]],".",","))</f>
        <v>92.86</v>
      </c>
      <c r="G8839" s="8">
        <f>Table3[[#This Row],[Price_cleaned]]/Table3[[#This Row],[Sqm_cleaned]]</f>
        <v>7925.9099720008617</v>
      </c>
      <c r="H8839">
        <v>4</v>
      </c>
    </row>
    <row r="8840" spans="1:8" hidden="1" x14ac:dyDescent="0.2">
      <c r="A8840" t="s">
        <v>5</v>
      </c>
      <c r="B8840" t="s">
        <v>2086</v>
      </c>
      <c r="C8840">
        <f>_xlfn.NUMBERVALUE(MID(Table3[[#This Row],[Price]],2,LEN(Table3[[#This Row],[Price]])-2))</f>
        <v>620000</v>
      </c>
      <c r="D8840" t="s">
        <v>1062</v>
      </c>
      <c r="E8840" t="s">
        <v>7579</v>
      </c>
      <c r="F8840">
        <f>_xlfn.NUMBERVALUE(SUBSTITUTE(Table3[[#This Row],[Sqm]],".",","))</f>
        <v>57.82</v>
      </c>
      <c r="G8840">
        <f>Table3[[#This Row],[Price_cleaned]]/Table3[[#This Row],[Sqm_cleaned]]</f>
        <v>10722.933241093047</v>
      </c>
      <c r="H8840">
        <v>2</v>
      </c>
    </row>
    <row r="8841" spans="1:8" x14ac:dyDescent="0.2">
      <c r="A8841" t="s">
        <v>5</v>
      </c>
      <c r="B8841" t="s">
        <v>7580</v>
      </c>
      <c r="C8841">
        <f>_xlfn.NUMBERVALUE(MID(Table3[[#This Row],[Price]],2,LEN(Table3[[#This Row],[Price]])-2))</f>
        <v>684990</v>
      </c>
      <c r="D8841" t="s">
        <v>7</v>
      </c>
      <c r="E8841">
        <v>96</v>
      </c>
      <c r="F8841">
        <f>_xlfn.NUMBERVALUE(SUBSTITUTE(Table3[[#This Row],[Sqm]],".",","))</f>
        <v>96</v>
      </c>
      <c r="G8841" s="8">
        <f>Table3[[#This Row],[Price_cleaned]]/Table3[[#This Row],[Sqm_cleaned]]</f>
        <v>7135.3125</v>
      </c>
      <c r="H8841">
        <v>3</v>
      </c>
    </row>
    <row r="8842" spans="1:8" hidden="1" x14ac:dyDescent="0.2">
      <c r="A8842" t="s">
        <v>5</v>
      </c>
      <c r="B8842" t="s">
        <v>2341</v>
      </c>
      <c r="C8842">
        <f>_xlfn.NUMBERVALUE(MID(Table3[[#This Row],[Price]],2,LEN(Table3[[#This Row],[Price]])-2))</f>
        <v>499000</v>
      </c>
      <c r="D8842" t="s">
        <v>7</v>
      </c>
      <c r="E8842">
        <v>151</v>
      </c>
      <c r="F8842">
        <f>_xlfn.NUMBERVALUE(SUBSTITUTE(Table3[[#This Row],[Sqm]],".",","))</f>
        <v>151</v>
      </c>
      <c r="G8842" s="8">
        <f>Table3[[#This Row],[Price_cleaned]]/Table3[[#This Row],[Sqm_cleaned]]</f>
        <v>3304.635761589404</v>
      </c>
      <c r="H8842">
        <v>5</v>
      </c>
    </row>
    <row r="8843" spans="1:8" x14ac:dyDescent="0.2">
      <c r="A8843" t="s">
        <v>5</v>
      </c>
      <c r="B8843" t="s">
        <v>3140</v>
      </c>
      <c r="C8843">
        <f>_xlfn.NUMBERVALUE(MID(Table3[[#This Row],[Price]],2,LEN(Table3[[#This Row],[Price]])-2))</f>
        <v>649900</v>
      </c>
      <c r="D8843" t="s">
        <v>7</v>
      </c>
      <c r="E8843" t="s">
        <v>1510</v>
      </c>
      <c r="F8843">
        <f>_xlfn.NUMBERVALUE(SUBSTITUTE(Table3[[#This Row],[Sqm]],".",","))</f>
        <v>56.8</v>
      </c>
      <c r="G8843" s="8">
        <f>Table3[[#This Row],[Price_cleaned]]/Table3[[#This Row],[Sqm_cleaned]]</f>
        <v>11441.901408450705</v>
      </c>
      <c r="H8843">
        <v>2</v>
      </c>
    </row>
    <row r="8844" spans="1:8" hidden="1" x14ac:dyDescent="0.2">
      <c r="A8844" t="s">
        <v>5</v>
      </c>
      <c r="B8844" t="s">
        <v>2898</v>
      </c>
      <c r="C8844">
        <f>_xlfn.NUMBERVALUE(MID(Table3[[#This Row],[Price]],2,LEN(Table3[[#This Row],[Price]])-2))</f>
        <v>325000</v>
      </c>
      <c r="D8844" t="s">
        <v>7</v>
      </c>
      <c r="E8844" t="s">
        <v>3309</v>
      </c>
      <c r="F8844">
        <f>_xlfn.NUMBERVALUE(SUBSTITUTE(Table3[[#This Row],[Sqm]],".",","))</f>
        <v>111.35</v>
      </c>
      <c r="G8844" s="8">
        <f>Table3[[#This Row],[Price_cleaned]]/Table3[[#This Row],[Sqm_cleaned]]</f>
        <v>2918.7247418051193</v>
      </c>
      <c r="H8844">
        <v>3</v>
      </c>
    </row>
    <row r="8845" spans="1:8" hidden="1" x14ac:dyDescent="0.2">
      <c r="A8845" t="s">
        <v>5</v>
      </c>
      <c r="B8845" t="s">
        <v>7581</v>
      </c>
      <c r="C8845">
        <f>_xlfn.NUMBERVALUE(MID(Table3[[#This Row],[Price]],2,LEN(Table3[[#This Row],[Price]])-2))</f>
        <v>419064</v>
      </c>
      <c r="D8845" t="s">
        <v>7</v>
      </c>
      <c r="E8845" t="s">
        <v>7582</v>
      </c>
      <c r="F8845">
        <f>_xlfn.NUMBERVALUE(SUBSTITUTE(Table3[[#This Row],[Sqm]],".",","))</f>
        <v>135.1</v>
      </c>
      <c r="G8845" s="8">
        <f>Table3[[#This Row],[Price_cleaned]]/Table3[[#This Row],[Sqm_cleaned]]</f>
        <v>3101.880088823094</v>
      </c>
      <c r="H8845">
        <v>6</v>
      </c>
    </row>
    <row r="8846" spans="1:8" x14ac:dyDescent="0.2">
      <c r="A8846" t="s">
        <v>5</v>
      </c>
      <c r="B8846" t="s">
        <v>7583</v>
      </c>
      <c r="C8846">
        <f>_xlfn.NUMBERVALUE(MID(Table3[[#This Row],[Price]],2,LEN(Table3[[#This Row],[Price]])-2))</f>
        <v>508963</v>
      </c>
      <c r="D8846" t="s">
        <v>7</v>
      </c>
      <c r="E8846" t="s">
        <v>2624</v>
      </c>
      <c r="F8846">
        <f>_xlfn.NUMBERVALUE(SUBSTITUTE(Table3[[#This Row],[Sqm]],".",","))</f>
        <v>85.3</v>
      </c>
      <c r="G8846" s="8">
        <f>Table3[[#This Row],[Price_cleaned]]/Table3[[#This Row],[Sqm_cleaned]]</f>
        <v>5966.7409144196954</v>
      </c>
      <c r="H8846">
        <v>3</v>
      </c>
    </row>
    <row r="8847" spans="1:8" x14ac:dyDescent="0.2">
      <c r="A8847" t="s">
        <v>5</v>
      </c>
      <c r="B8847" t="s">
        <v>7584</v>
      </c>
      <c r="C8847">
        <f>_xlfn.NUMBERVALUE(MID(Table3[[#This Row],[Price]],2,LEN(Table3[[#This Row],[Price]])-2))</f>
        <v>611000</v>
      </c>
      <c r="D8847" t="s">
        <v>7</v>
      </c>
      <c r="E8847" t="s">
        <v>7585</v>
      </c>
      <c r="F8847">
        <f>_xlfn.NUMBERVALUE(SUBSTITUTE(Table3[[#This Row],[Sqm]],".",","))</f>
        <v>27.33</v>
      </c>
      <c r="G8847" s="8">
        <f>Table3[[#This Row],[Price_cleaned]]/Table3[[#This Row],[Sqm_cleaned]]</f>
        <v>22356.384924990853</v>
      </c>
      <c r="H8847">
        <v>1</v>
      </c>
    </row>
    <row r="8848" spans="1:8" hidden="1" x14ac:dyDescent="0.2">
      <c r="A8848" t="s">
        <v>5</v>
      </c>
      <c r="B8848" t="s">
        <v>7586</v>
      </c>
      <c r="C8848">
        <f>_xlfn.NUMBERVALUE(MID(Table3[[#This Row],[Price]],2,LEN(Table3[[#This Row],[Price]])-2))</f>
        <v>1876900</v>
      </c>
      <c r="D8848" t="s">
        <v>7</v>
      </c>
      <c r="E8848">
        <v>37</v>
      </c>
      <c r="F8848">
        <f>_xlfn.NUMBERVALUE(SUBSTITUTE(Table3[[#This Row],[Sqm]],".",","))</f>
        <v>37</v>
      </c>
      <c r="G8848" s="8">
        <f>Table3[[#This Row],[Price_cleaned]]/Table3[[#This Row],[Sqm_cleaned]]</f>
        <v>50727.027027027027</v>
      </c>
      <c r="H8848">
        <v>2</v>
      </c>
    </row>
    <row r="8849" spans="1:8" x14ac:dyDescent="0.2">
      <c r="A8849" t="s">
        <v>5</v>
      </c>
      <c r="B8849" t="s">
        <v>7587</v>
      </c>
      <c r="C8849">
        <f>_xlfn.NUMBERVALUE(MID(Table3[[#This Row],[Price]],2,LEN(Table3[[#This Row],[Price]])-2))</f>
        <v>495883</v>
      </c>
      <c r="D8849" t="s">
        <v>7</v>
      </c>
      <c r="E8849" t="s">
        <v>594</v>
      </c>
      <c r="F8849">
        <f>_xlfn.NUMBERVALUE(SUBSTITUTE(Table3[[#This Row],[Sqm]],".",","))</f>
        <v>38.5</v>
      </c>
      <c r="G8849" s="8">
        <f>Table3[[#This Row],[Price_cleaned]]/Table3[[#This Row],[Sqm_cleaned]]</f>
        <v>12880.077922077922</v>
      </c>
      <c r="H8849">
        <v>1</v>
      </c>
    </row>
    <row r="8850" spans="1:8" hidden="1" x14ac:dyDescent="0.2">
      <c r="A8850" t="s">
        <v>5</v>
      </c>
      <c r="B8850" t="s">
        <v>7588</v>
      </c>
      <c r="C8850">
        <f>_xlfn.NUMBERVALUE(MID(Table3[[#This Row],[Price]],2,LEN(Table3[[#This Row],[Price]])-2))</f>
        <v>660083</v>
      </c>
      <c r="D8850" t="s">
        <v>120</v>
      </c>
      <c r="E8850">
        <v>56</v>
      </c>
      <c r="F8850">
        <f>_xlfn.NUMBERVALUE(SUBSTITUTE(Table3[[#This Row],[Sqm]],".",","))</f>
        <v>56</v>
      </c>
      <c r="G8850">
        <f>Table3[[#This Row],[Price_cleaned]]/Table3[[#This Row],[Sqm_cleaned]]</f>
        <v>11787.196428571429</v>
      </c>
      <c r="H8850">
        <v>2</v>
      </c>
    </row>
    <row r="8851" spans="1:8" x14ac:dyDescent="0.2">
      <c r="A8851" t="s">
        <v>5</v>
      </c>
      <c r="B8851" t="s">
        <v>7589</v>
      </c>
      <c r="C8851">
        <f>_xlfn.NUMBERVALUE(MID(Table3[[#This Row],[Price]],2,LEN(Table3[[#This Row],[Price]])-2))</f>
        <v>454212</v>
      </c>
      <c r="D8851" t="s">
        <v>158</v>
      </c>
      <c r="E8851">
        <v>64</v>
      </c>
      <c r="F8851">
        <f>_xlfn.NUMBERVALUE(SUBSTITUTE(Table3[[#This Row],[Sqm]],".",","))</f>
        <v>64</v>
      </c>
      <c r="G8851" s="8">
        <f>Table3[[#This Row],[Price_cleaned]]/Table3[[#This Row],[Sqm_cleaned]]</f>
        <v>7097.0625</v>
      </c>
      <c r="H8851">
        <v>2</v>
      </c>
    </row>
    <row r="8852" spans="1:8" hidden="1" x14ac:dyDescent="0.2">
      <c r="A8852" t="s">
        <v>5</v>
      </c>
      <c r="B8852" t="s">
        <v>7590</v>
      </c>
      <c r="C8852">
        <f>_xlfn.NUMBERVALUE(MID(Table3[[#This Row],[Price]],2,LEN(Table3[[#This Row],[Price]])-2))</f>
        <v>351416</v>
      </c>
      <c r="D8852" t="s">
        <v>158</v>
      </c>
      <c r="E8852" t="s">
        <v>7591</v>
      </c>
      <c r="F8852">
        <f>_xlfn.NUMBERVALUE(SUBSTITUTE(Table3[[#This Row],[Sqm]],".",","))</f>
        <v>174.08</v>
      </c>
      <c r="G8852" s="8">
        <f>Table3[[#This Row],[Price_cleaned]]/Table3[[#This Row],[Sqm_cleaned]]</f>
        <v>2018.7040441176468</v>
      </c>
      <c r="H8852">
        <v>6</v>
      </c>
    </row>
    <row r="8853" spans="1:8" x14ac:dyDescent="0.2">
      <c r="A8853" t="s">
        <v>5</v>
      </c>
      <c r="B8853" t="s">
        <v>7592</v>
      </c>
      <c r="C8853">
        <f>_xlfn.NUMBERVALUE(MID(Table3[[#This Row],[Price]],2,LEN(Table3[[#This Row],[Price]])-2))</f>
        <v>354774</v>
      </c>
      <c r="D8853" t="s">
        <v>114</v>
      </c>
      <c r="E8853" t="s">
        <v>625</v>
      </c>
      <c r="F8853">
        <f>_xlfn.NUMBERVALUE(SUBSTITUTE(Table3[[#This Row],[Sqm]],".",","))</f>
        <v>55.5</v>
      </c>
      <c r="G8853" s="8">
        <f>Table3[[#This Row],[Price_cleaned]]/Table3[[#This Row],[Sqm_cleaned]]</f>
        <v>6392.3243243243242</v>
      </c>
      <c r="H8853">
        <v>3</v>
      </c>
    </row>
    <row r="8854" spans="1:8" hidden="1" x14ac:dyDescent="0.2">
      <c r="A8854" t="s">
        <v>5</v>
      </c>
      <c r="B8854" t="s">
        <v>7593</v>
      </c>
      <c r="C8854">
        <f>_xlfn.NUMBERVALUE(MID(Table3[[#This Row],[Price]],2,LEN(Table3[[#This Row],[Price]])-2))</f>
        <v>526205</v>
      </c>
      <c r="D8854" t="s">
        <v>1289</v>
      </c>
      <c r="E8854" t="s">
        <v>2221</v>
      </c>
      <c r="F8854">
        <f>_xlfn.NUMBERVALUE(SUBSTITUTE(Table3[[#This Row],[Sqm]],".",","))</f>
        <v>61.1</v>
      </c>
      <c r="G8854">
        <f>Table3[[#This Row],[Price_cleaned]]/Table3[[#This Row],[Sqm_cleaned]]</f>
        <v>8612.1931260229139</v>
      </c>
      <c r="H8854">
        <v>2</v>
      </c>
    </row>
    <row r="8855" spans="1:8" hidden="1" x14ac:dyDescent="0.2">
      <c r="A8855" t="s">
        <v>5</v>
      </c>
      <c r="B8855" t="s">
        <v>7594</v>
      </c>
      <c r="C8855">
        <f>_xlfn.NUMBERVALUE(MID(Table3[[#This Row],[Price]],2,LEN(Table3[[#This Row],[Price]])-2))</f>
        <v>911200</v>
      </c>
      <c r="D8855" t="s">
        <v>724</v>
      </c>
      <c r="E8855" t="s">
        <v>4403</v>
      </c>
      <c r="F8855">
        <f>_xlfn.NUMBERVALUE(SUBSTITUTE(Table3[[#This Row],[Sqm]],".",","))</f>
        <v>80.709999999999994</v>
      </c>
      <c r="G8855">
        <f>Table3[[#This Row],[Price_cleaned]]/Table3[[#This Row],[Sqm_cleaned]]</f>
        <v>11289.802998389296</v>
      </c>
      <c r="H8855">
        <v>4</v>
      </c>
    </row>
    <row r="8856" spans="1:8" x14ac:dyDescent="0.2">
      <c r="A8856" t="s">
        <v>5</v>
      </c>
      <c r="B8856" t="s">
        <v>7595</v>
      </c>
      <c r="C8856">
        <f>_xlfn.NUMBERVALUE(MID(Table3[[#This Row],[Price]],2,LEN(Table3[[#This Row],[Price]])-2))</f>
        <v>453882</v>
      </c>
      <c r="D8856" t="s">
        <v>114</v>
      </c>
      <c r="E8856" t="s">
        <v>3049</v>
      </c>
      <c r="F8856">
        <f>_xlfn.NUMBERVALUE(SUBSTITUTE(Table3[[#This Row],[Sqm]],".",","))</f>
        <v>56.71</v>
      </c>
      <c r="G8856" s="8">
        <f>Table3[[#This Row],[Price_cleaned]]/Table3[[#This Row],[Sqm_cleaned]]</f>
        <v>8003.5619820137545</v>
      </c>
      <c r="H8856">
        <v>3</v>
      </c>
    </row>
    <row r="8857" spans="1:8" x14ac:dyDescent="0.2">
      <c r="A8857" t="s">
        <v>5</v>
      </c>
      <c r="B8857" t="s">
        <v>7596</v>
      </c>
      <c r="C8857">
        <f>_xlfn.NUMBERVALUE(MID(Table3[[#This Row],[Price]],2,LEN(Table3[[#This Row],[Price]])-2))</f>
        <v>839900</v>
      </c>
      <c r="D8857" t="s">
        <v>114</v>
      </c>
      <c r="E8857" t="s">
        <v>7597</v>
      </c>
      <c r="F8857">
        <f>_xlfn.NUMBERVALUE(SUBSTITUTE(Table3[[#This Row],[Sqm]],".",","))</f>
        <v>63.55</v>
      </c>
      <c r="G8857" s="8">
        <f>Table3[[#This Row],[Price_cleaned]]/Table3[[#This Row],[Sqm_cleaned]]</f>
        <v>13216.365066876477</v>
      </c>
      <c r="H8857">
        <v>3</v>
      </c>
    </row>
    <row r="8858" spans="1:8" x14ac:dyDescent="0.2">
      <c r="A8858" t="s">
        <v>5</v>
      </c>
      <c r="B8858" t="s">
        <v>2195</v>
      </c>
      <c r="C8858">
        <f>_xlfn.NUMBERVALUE(MID(Table3[[#This Row],[Price]],2,LEN(Table3[[#This Row],[Price]])-2))</f>
        <v>670000</v>
      </c>
      <c r="D8858" t="s">
        <v>114</v>
      </c>
      <c r="E8858" t="s">
        <v>7554</v>
      </c>
      <c r="F8858">
        <f>_xlfn.NUMBERVALUE(SUBSTITUTE(Table3[[#This Row],[Sqm]],".",","))</f>
        <v>92.74</v>
      </c>
      <c r="G8858" s="8">
        <f>Table3[[#This Row],[Price_cleaned]]/Table3[[#This Row],[Sqm_cleaned]]</f>
        <v>7224.4985982316157</v>
      </c>
      <c r="H8858">
        <v>4</v>
      </c>
    </row>
    <row r="8859" spans="1:8" x14ac:dyDescent="0.2">
      <c r="A8859" t="s">
        <v>5</v>
      </c>
      <c r="B8859" t="s">
        <v>2348</v>
      </c>
      <c r="C8859">
        <f>_xlfn.NUMBERVALUE(MID(Table3[[#This Row],[Price]],2,LEN(Table3[[#This Row],[Price]])-2))</f>
        <v>449000</v>
      </c>
      <c r="D8859" t="s">
        <v>114</v>
      </c>
      <c r="E8859" t="s">
        <v>7597</v>
      </c>
      <c r="F8859">
        <f>_xlfn.NUMBERVALUE(SUBSTITUTE(Table3[[#This Row],[Sqm]],".",","))</f>
        <v>63.55</v>
      </c>
      <c r="G8859" s="8">
        <f>Table3[[#This Row],[Price_cleaned]]/Table3[[#This Row],[Sqm_cleaned]]</f>
        <v>7065.3029110936277</v>
      </c>
      <c r="H8859">
        <v>3</v>
      </c>
    </row>
    <row r="8860" spans="1:8" x14ac:dyDescent="0.2">
      <c r="A8860" t="s">
        <v>5</v>
      </c>
      <c r="B8860" t="s">
        <v>2855</v>
      </c>
      <c r="C8860">
        <f>_xlfn.NUMBERVALUE(MID(Table3[[#This Row],[Price]],2,LEN(Table3[[#This Row],[Price]])-2))</f>
        <v>915000</v>
      </c>
      <c r="D8860" t="s">
        <v>114</v>
      </c>
      <c r="E8860" t="s">
        <v>7598</v>
      </c>
      <c r="F8860">
        <f>_xlfn.NUMBERVALUE(SUBSTITUTE(Table3[[#This Row],[Sqm]],".",","))</f>
        <v>52.25</v>
      </c>
      <c r="G8860" s="8">
        <f>Table3[[#This Row],[Price_cleaned]]/Table3[[#This Row],[Sqm_cleaned]]</f>
        <v>17511.961722488039</v>
      </c>
      <c r="H8860">
        <v>3</v>
      </c>
    </row>
    <row r="8861" spans="1:8" x14ac:dyDescent="0.2">
      <c r="A8861" t="s">
        <v>5</v>
      </c>
      <c r="B8861" t="s">
        <v>2223</v>
      </c>
      <c r="C8861">
        <f>_xlfn.NUMBERVALUE(MID(Table3[[#This Row],[Price]],2,LEN(Table3[[#This Row],[Price]])-2))</f>
        <v>479000</v>
      </c>
      <c r="D8861" t="s">
        <v>114</v>
      </c>
      <c r="E8861" t="s">
        <v>7599</v>
      </c>
      <c r="F8861">
        <f>_xlfn.NUMBERVALUE(SUBSTITUTE(Table3[[#This Row],[Sqm]],".",","))</f>
        <v>57.39</v>
      </c>
      <c r="G8861" s="8">
        <f>Table3[[#This Row],[Price_cleaned]]/Table3[[#This Row],[Sqm_cleaned]]</f>
        <v>8346.4018121623976</v>
      </c>
      <c r="H8861">
        <v>3</v>
      </c>
    </row>
    <row r="8862" spans="1:8" x14ac:dyDescent="0.2">
      <c r="A8862" t="s">
        <v>5</v>
      </c>
      <c r="B8862" t="s">
        <v>2041</v>
      </c>
      <c r="C8862">
        <f>_xlfn.NUMBERVALUE(MID(Table3[[#This Row],[Price]],2,LEN(Table3[[#This Row],[Price]])-2))</f>
        <v>760000</v>
      </c>
      <c r="D8862" t="s">
        <v>114</v>
      </c>
      <c r="E8862" t="s">
        <v>3957</v>
      </c>
      <c r="F8862">
        <f>_xlfn.NUMBERVALUE(SUBSTITUTE(Table3[[#This Row],[Sqm]],".",","))</f>
        <v>61.63</v>
      </c>
      <c r="G8862" s="8">
        <f>Table3[[#This Row],[Price_cleaned]]/Table3[[#This Row],[Sqm_cleaned]]</f>
        <v>12331.656660717183</v>
      </c>
      <c r="H8862">
        <v>3</v>
      </c>
    </row>
    <row r="8863" spans="1:8" hidden="1" x14ac:dyDescent="0.2">
      <c r="A8863" t="s">
        <v>5</v>
      </c>
      <c r="B8863" t="s">
        <v>2256</v>
      </c>
      <c r="C8863">
        <f>_xlfn.NUMBERVALUE(MID(Table3[[#This Row],[Price]],2,LEN(Table3[[#This Row],[Price]])-2))</f>
        <v>1799000</v>
      </c>
      <c r="D8863" t="s">
        <v>114</v>
      </c>
      <c r="E8863" t="s">
        <v>7600</v>
      </c>
      <c r="F8863">
        <f>_xlfn.NUMBERVALUE(SUBSTITUTE(Table3[[#This Row],[Sqm]],".",","))</f>
        <v>31.58</v>
      </c>
      <c r="G8863" s="8">
        <f>Table3[[#This Row],[Price_cleaned]]/Table3[[#This Row],[Sqm_cleaned]]</f>
        <v>56966.434452184927</v>
      </c>
      <c r="H8863">
        <v>1</v>
      </c>
    </row>
    <row r="8864" spans="1:8" x14ac:dyDescent="0.2">
      <c r="A8864" t="s">
        <v>5</v>
      </c>
      <c r="B8864" t="s">
        <v>2434</v>
      </c>
      <c r="C8864">
        <f>_xlfn.NUMBERVALUE(MID(Table3[[#This Row],[Price]],2,LEN(Table3[[#This Row],[Price]])-2))</f>
        <v>1590000</v>
      </c>
      <c r="D8864" t="s">
        <v>158</v>
      </c>
      <c r="E8864" t="s">
        <v>7601</v>
      </c>
      <c r="F8864">
        <f>_xlfn.NUMBERVALUE(SUBSTITUTE(Table3[[#This Row],[Sqm]],".",","))</f>
        <v>94.9</v>
      </c>
      <c r="G8864" s="8">
        <f>Table3[[#This Row],[Price_cleaned]]/Table3[[#This Row],[Sqm_cleaned]]</f>
        <v>16754.478398314015</v>
      </c>
      <c r="H8864">
        <v>4</v>
      </c>
    </row>
    <row r="8865" spans="1:8" hidden="1" x14ac:dyDescent="0.2">
      <c r="A8865" t="s">
        <v>5</v>
      </c>
      <c r="B8865" t="s">
        <v>3111</v>
      </c>
      <c r="C8865">
        <f>_xlfn.NUMBERVALUE(MID(Table3[[#This Row],[Price]],2,LEN(Table3[[#This Row],[Price]])-2))</f>
        <v>299000</v>
      </c>
      <c r="D8865" t="s">
        <v>158</v>
      </c>
      <c r="E8865" t="s">
        <v>5717</v>
      </c>
      <c r="F8865">
        <f>_xlfn.NUMBERVALUE(SUBSTITUTE(Table3[[#This Row],[Sqm]],".",","))</f>
        <v>73.599999999999994</v>
      </c>
      <c r="G8865" s="8">
        <f>Table3[[#This Row],[Price_cleaned]]/Table3[[#This Row],[Sqm_cleaned]]</f>
        <v>4062.5000000000005</v>
      </c>
      <c r="H8865">
        <v>4</v>
      </c>
    </row>
    <row r="8866" spans="1:8" hidden="1" x14ac:dyDescent="0.2">
      <c r="A8866" t="s">
        <v>5</v>
      </c>
      <c r="B8866" t="s">
        <v>7602</v>
      </c>
      <c r="C8866">
        <f>_xlfn.NUMBERVALUE(MID(Table3[[#This Row],[Price]],2,LEN(Table3[[#This Row],[Price]])-2))</f>
        <v>2880000</v>
      </c>
      <c r="D8866" t="s">
        <v>137</v>
      </c>
      <c r="E8866">
        <v>28</v>
      </c>
      <c r="F8866">
        <f>_xlfn.NUMBERVALUE(SUBSTITUTE(Table3[[#This Row],[Sqm]],".",","))</f>
        <v>28</v>
      </c>
      <c r="G8866">
        <f>Table3[[#This Row],[Price_cleaned]]/Table3[[#This Row],[Sqm_cleaned]]</f>
        <v>102857.14285714286</v>
      </c>
      <c r="H8866">
        <v>1</v>
      </c>
    </row>
    <row r="8867" spans="1:8" hidden="1" x14ac:dyDescent="0.2">
      <c r="A8867" t="s">
        <v>5</v>
      </c>
      <c r="B8867" t="s">
        <v>2602</v>
      </c>
      <c r="C8867">
        <f>_xlfn.NUMBERVALUE(MID(Table3[[#This Row],[Price]],2,LEN(Table3[[#This Row],[Price]])-2))</f>
        <v>2150000</v>
      </c>
      <c r="D8867" t="s">
        <v>137</v>
      </c>
      <c r="E8867">
        <v>77</v>
      </c>
      <c r="F8867">
        <f>_xlfn.NUMBERVALUE(SUBSTITUTE(Table3[[#This Row],[Sqm]],".",","))</f>
        <v>77</v>
      </c>
      <c r="G8867">
        <f>Table3[[#This Row],[Price_cleaned]]/Table3[[#This Row],[Sqm_cleaned]]</f>
        <v>27922.077922077922</v>
      </c>
      <c r="H8867">
        <v>4</v>
      </c>
    </row>
    <row r="8868" spans="1:8" x14ac:dyDescent="0.2">
      <c r="A8868" t="s">
        <v>5</v>
      </c>
      <c r="B8868" t="s">
        <v>2865</v>
      </c>
      <c r="C8868">
        <f>_xlfn.NUMBERVALUE(MID(Table3[[#This Row],[Price]],2,LEN(Table3[[#This Row],[Price]])-2))</f>
        <v>1249000</v>
      </c>
      <c r="D8868" t="s">
        <v>137</v>
      </c>
      <c r="E8868">
        <v>45</v>
      </c>
      <c r="F8868">
        <f>_xlfn.NUMBERVALUE(SUBSTITUTE(Table3[[#This Row],[Sqm]],".",","))</f>
        <v>45</v>
      </c>
      <c r="G8868" s="8">
        <f>Table3[[#This Row],[Price_cleaned]]/Table3[[#This Row],[Sqm_cleaned]]</f>
        <v>27755.555555555555</v>
      </c>
      <c r="H8868">
        <v>2</v>
      </c>
    </row>
    <row r="8869" spans="1:8" hidden="1" x14ac:dyDescent="0.2">
      <c r="A8869" t="s">
        <v>5</v>
      </c>
      <c r="B8869" t="s">
        <v>3316</v>
      </c>
      <c r="C8869">
        <f>_xlfn.NUMBERVALUE(MID(Table3[[#This Row],[Price]],2,LEN(Table3[[#This Row],[Price]])-2))</f>
        <v>2115650</v>
      </c>
      <c r="D8869" t="s">
        <v>137</v>
      </c>
      <c r="E8869">
        <v>44</v>
      </c>
      <c r="F8869">
        <f>_xlfn.NUMBERVALUE(SUBSTITUTE(Table3[[#This Row],[Sqm]],".",","))</f>
        <v>44</v>
      </c>
      <c r="G8869">
        <f>Table3[[#This Row],[Price_cleaned]]/Table3[[#This Row],[Sqm_cleaned]]</f>
        <v>48082.954545454544</v>
      </c>
      <c r="H8869">
        <v>2</v>
      </c>
    </row>
    <row r="8870" spans="1:8" hidden="1" x14ac:dyDescent="0.2">
      <c r="A8870" t="s">
        <v>5</v>
      </c>
      <c r="B8870" t="s">
        <v>2250</v>
      </c>
      <c r="C8870">
        <f>_xlfn.NUMBERVALUE(MID(Table3[[#This Row],[Price]],2,LEN(Table3[[#This Row],[Price]])-2))</f>
        <v>1350000</v>
      </c>
      <c r="D8870" t="s">
        <v>162</v>
      </c>
      <c r="E8870" t="s">
        <v>2240</v>
      </c>
      <c r="F8870">
        <f>_xlfn.NUMBERVALUE(SUBSTITUTE(Table3[[#This Row],[Sqm]],".",","))</f>
        <v>63.72</v>
      </c>
      <c r="G8870">
        <f>Table3[[#This Row],[Price_cleaned]]/Table3[[#This Row],[Sqm_cleaned]]</f>
        <v>21186.4406779661</v>
      </c>
      <c r="H8870">
        <v>3</v>
      </c>
    </row>
    <row r="8871" spans="1:8" hidden="1" x14ac:dyDescent="0.2">
      <c r="A8871" t="s">
        <v>5</v>
      </c>
      <c r="B8871" t="s">
        <v>7603</v>
      </c>
      <c r="C8871">
        <f>_xlfn.NUMBERVALUE(MID(Table3[[#This Row],[Price]],2,LEN(Table3[[#This Row],[Price]])-2))</f>
        <v>1535400</v>
      </c>
      <c r="D8871" t="s">
        <v>7</v>
      </c>
      <c r="E8871">
        <v>140</v>
      </c>
      <c r="F8871">
        <f>_xlfn.NUMBERVALUE(SUBSTITUTE(Table3[[#This Row],[Sqm]],".",","))</f>
        <v>140</v>
      </c>
      <c r="G8871" s="8">
        <f>Table3[[#This Row],[Price_cleaned]]/Table3[[#This Row],[Sqm_cleaned]]</f>
        <v>10967.142857142857</v>
      </c>
      <c r="H8871">
        <v>4</v>
      </c>
    </row>
    <row r="8872" spans="1:8" hidden="1" x14ac:dyDescent="0.2">
      <c r="A8872" t="s">
        <v>5</v>
      </c>
      <c r="B8872" t="s">
        <v>2051</v>
      </c>
      <c r="C8872">
        <f>_xlfn.NUMBERVALUE(MID(Table3[[#This Row],[Price]],2,LEN(Table3[[#This Row],[Price]])-2))</f>
        <v>639000</v>
      </c>
      <c r="D8872" t="s">
        <v>827</v>
      </c>
      <c r="E8872" t="s">
        <v>1225</v>
      </c>
      <c r="F8872">
        <f>_xlfn.NUMBERVALUE(SUBSTITUTE(Table3[[#This Row],[Sqm]],".",","))</f>
        <v>56.54</v>
      </c>
      <c r="G8872">
        <f>Table3[[#This Row],[Price_cleaned]]/Table3[[#This Row],[Sqm_cleaned]]</f>
        <v>11301.733286169085</v>
      </c>
      <c r="H8872">
        <v>3</v>
      </c>
    </row>
    <row r="8873" spans="1:8" hidden="1" x14ac:dyDescent="0.2">
      <c r="A8873" t="s">
        <v>5</v>
      </c>
      <c r="B8873" t="s">
        <v>3515</v>
      </c>
      <c r="C8873">
        <f>_xlfn.NUMBERVALUE(MID(Table3[[#This Row],[Price]],2,LEN(Table3[[#This Row],[Price]])-2))</f>
        <v>496000</v>
      </c>
      <c r="D8873" t="s">
        <v>260</v>
      </c>
      <c r="E8873" t="s">
        <v>984</v>
      </c>
      <c r="F8873">
        <f>_xlfn.NUMBERVALUE(SUBSTITUTE(Table3[[#This Row],[Sqm]],".",","))</f>
        <v>57.4</v>
      </c>
      <c r="G8873">
        <f>Table3[[#This Row],[Price_cleaned]]/Table3[[#This Row],[Sqm_cleaned]]</f>
        <v>8641.1149825783978</v>
      </c>
      <c r="H8873">
        <v>4</v>
      </c>
    </row>
    <row r="8874" spans="1:8" hidden="1" x14ac:dyDescent="0.2">
      <c r="A8874" t="s">
        <v>5</v>
      </c>
      <c r="B8874" t="s">
        <v>2892</v>
      </c>
      <c r="C8874">
        <f>_xlfn.NUMBERVALUE(MID(Table3[[#This Row],[Price]],2,LEN(Table3[[#This Row],[Price]])-2))</f>
        <v>510000</v>
      </c>
      <c r="D8874" t="s">
        <v>260</v>
      </c>
      <c r="E8874" t="s">
        <v>1466</v>
      </c>
      <c r="F8874">
        <f>_xlfn.NUMBERVALUE(SUBSTITUTE(Table3[[#This Row],[Sqm]],".",","))</f>
        <v>29.5</v>
      </c>
      <c r="G8874">
        <f>Table3[[#This Row],[Price_cleaned]]/Table3[[#This Row],[Sqm_cleaned]]</f>
        <v>17288.135593220341</v>
      </c>
      <c r="H8874">
        <v>1</v>
      </c>
    </row>
    <row r="8875" spans="1:8" hidden="1" x14ac:dyDescent="0.2">
      <c r="A8875" t="s">
        <v>5</v>
      </c>
      <c r="B8875" t="s">
        <v>7604</v>
      </c>
      <c r="C8875">
        <f>_xlfn.NUMBERVALUE(MID(Table3[[#This Row],[Price]],2,LEN(Table3[[#This Row],[Price]])-2))</f>
        <v>314998</v>
      </c>
      <c r="D8875" t="s">
        <v>7505</v>
      </c>
      <c r="E8875" t="s">
        <v>7605</v>
      </c>
      <c r="F8875">
        <f>_xlfn.NUMBERVALUE(SUBSTITUTE(Table3[[#This Row],[Sqm]],".",","))</f>
        <v>57.95</v>
      </c>
      <c r="G8875">
        <f>Table3[[#This Row],[Price_cleaned]]/Table3[[#This Row],[Sqm_cleaned]]</f>
        <v>5435.6859361518545</v>
      </c>
      <c r="H8875">
        <v>3</v>
      </c>
    </row>
    <row r="8876" spans="1:8" x14ac:dyDescent="0.2">
      <c r="A8876" t="s">
        <v>5</v>
      </c>
      <c r="B8876" t="s">
        <v>3135</v>
      </c>
      <c r="C8876">
        <f>_xlfn.NUMBERVALUE(MID(Table3[[#This Row],[Price]],2,LEN(Table3[[#This Row],[Price]])-2))</f>
        <v>379000</v>
      </c>
      <c r="D8876" t="s">
        <v>137</v>
      </c>
      <c r="E8876">
        <v>74</v>
      </c>
      <c r="F8876">
        <f>_xlfn.NUMBERVALUE(SUBSTITUTE(Table3[[#This Row],[Sqm]],".",","))</f>
        <v>74</v>
      </c>
      <c r="G8876" s="8">
        <f>Table3[[#This Row],[Price_cleaned]]/Table3[[#This Row],[Sqm_cleaned]]</f>
        <v>5121.6216216216217</v>
      </c>
      <c r="H8876">
        <v>3</v>
      </c>
    </row>
    <row r="8877" spans="1:8" hidden="1" x14ac:dyDescent="0.2">
      <c r="A8877" t="s">
        <v>5</v>
      </c>
      <c r="B8877" t="s">
        <v>7606</v>
      </c>
      <c r="C8877">
        <f>_xlfn.NUMBERVALUE(MID(Table3[[#This Row],[Price]],2,LEN(Table3[[#This Row],[Price]])-2))</f>
        <v>522240</v>
      </c>
      <c r="D8877" t="s">
        <v>7</v>
      </c>
      <c r="E8877" t="s">
        <v>3309</v>
      </c>
      <c r="F8877">
        <f>_xlfn.NUMBERVALUE(SUBSTITUTE(Table3[[#This Row],[Sqm]],".",","))</f>
        <v>111.35</v>
      </c>
      <c r="G8877" s="8">
        <f>Table3[[#This Row],[Price_cleaned]]/Table3[[#This Row],[Sqm_cleaned]]</f>
        <v>4690.0763358778631</v>
      </c>
      <c r="H8877">
        <v>3</v>
      </c>
    </row>
    <row r="8878" spans="1:8" hidden="1" x14ac:dyDescent="0.2">
      <c r="A8878" t="s">
        <v>5</v>
      </c>
      <c r="B8878" t="s">
        <v>2228</v>
      </c>
      <c r="C8878">
        <f>_xlfn.NUMBERVALUE(MID(Table3[[#This Row],[Price]],2,LEN(Table3[[#This Row],[Price]])-2))</f>
        <v>549000</v>
      </c>
      <c r="D8878" t="s">
        <v>269</v>
      </c>
      <c r="E8878">
        <v>54</v>
      </c>
      <c r="F8878">
        <f>_xlfn.NUMBERVALUE(SUBSTITUTE(Table3[[#This Row],[Sqm]],".",","))</f>
        <v>54</v>
      </c>
      <c r="G8878">
        <f>Table3[[#This Row],[Price_cleaned]]/Table3[[#This Row],[Sqm_cleaned]]</f>
        <v>10166.666666666666</v>
      </c>
      <c r="H8878">
        <v>2</v>
      </c>
    </row>
    <row r="8879" spans="1:8" x14ac:dyDescent="0.2">
      <c r="A8879" t="s">
        <v>5</v>
      </c>
      <c r="B8879" t="s">
        <v>2341</v>
      </c>
      <c r="C8879">
        <f>_xlfn.NUMBERVALUE(MID(Table3[[#This Row],[Price]],2,LEN(Table3[[#This Row],[Price]])-2))</f>
        <v>499000</v>
      </c>
      <c r="D8879" t="s">
        <v>114</v>
      </c>
      <c r="E8879" t="s">
        <v>524</v>
      </c>
      <c r="F8879">
        <f>_xlfn.NUMBERVALUE(SUBSTITUTE(Table3[[#This Row],[Sqm]],".",","))</f>
        <v>70.5</v>
      </c>
      <c r="G8879" s="8">
        <f>Table3[[#This Row],[Price_cleaned]]/Table3[[#This Row],[Sqm_cleaned]]</f>
        <v>7078.0141843971633</v>
      </c>
      <c r="H8879">
        <v>4</v>
      </c>
    </row>
    <row r="8880" spans="1:8" x14ac:dyDescent="0.2">
      <c r="A8880" t="s">
        <v>5</v>
      </c>
      <c r="B8880" t="s">
        <v>7607</v>
      </c>
      <c r="C8880">
        <f>_xlfn.NUMBERVALUE(MID(Table3[[#This Row],[Price]],2,LEN(Table3[[#This Row],[Price]])-2))</f>
        <v>981373</v>
      </c>
      <c r="D8880" t="s">
        <v>114</v>
      </c>
      <c r="E8880" t="s">
        <v>1628</v>
      </c>
      <c r="F8880">
        <f>_xlfn.NUMBERVALUE(SUBSTITUTE(Table3[[#This Row],[Sqm]],".",","))</f>
        <v>113.5</v>
      </c>
      <c r="G8880" s="8">
        <f>Table3[[#This Row],[Price_cleaned]]/Table3[[#This Row],[Sqm_cleaned]]</f>
        <v>8646.4581497797353</v>
      </c>
      <c r="H8880">
        <v>4</v>
      </c>
    </row>
    <row r="8881" spans="1:8" hidden="1" x14ac:dyDescent="0.2">
      <c r="A8881" t="s">
        <v>5</v>
      </c>
      <c r="B8881" t="s">
        <v>7608</v>
      </c>
      <c r="C8881">
        <f>_xlfn.NUMBERVALUE(MID(Table3[[#This Row],[Price]],2,LEN(Table3[[#This Row],[Price]])-2))</f>
        <v>666343</v>
      </c>
      <c r="D8881" t="s">
        <v>181</v>
      </c>
      <c r="E8881" t="s">
        <v>2267</v>
      </c>
      <c r="F8881">
        <f>_xlfn.NUMBERVALUE(SUBSTITUTE(Table3[[#This Row],[Sqm]],".",","))</f>
        <v>47.1</v>
      </c>
      <c r="G8881">
        <f>Table3[[#This Row],[Price_cleaned]]/Table3[[#This Row],[Sqm_cleaned]]</f>
        <v>14147.409766454351</v>
      </c>
      <c r="H8881">
        <v>2</v>
      </c>
    </row>
    <row r="8882" spans="1:8" x14ac:dyDescent="0.2">
      <c r="A8882" t="s">
        <v>5</v>
      </c>
      <c r="B8882" t="s">
        <v>7609</v>
      </c>
      <c r="C8882">
        <f>_xlfn.NUMBERVALUE(MID(Table3[[#This Row],[Price]],2,LEN(Table3[[#This Row],[Price]])-2))</f>
        <v>737180</v>
      </c>
      <c r="D8882" t="s">
        <v>7</v>
      </c>
      <c r="E8882" t="s">
        <v>4932</v>
      </c>
      <c r="F8882">
        <f>_xlfn.NUMBERVALUE(SUBSTITUTE(Table3[[#This Row],[Sqm]],".",","))</f>
        <v>39.18</v>
      </c>
      <c r="G8882" s="8">
        <f>Table3[[#This Row],[Price_cleaned]]/Table3[[#This Row],[Sqm_cleaned]]</f>
        <v>18815.211842776927</v>
      </c>
      <c r="H8882">
        <v>2</v>
      </c>
    </row>
    <row r="8883" spans="1:8" x14ac:dyDescent="0.2">
      <c r="A8883" t="s">
        <v>5</v>
      </c>
      <c r="B8883" t="s">
        <v>7610</v>
      </c>
      <c r="C8883">
        <f>_xlfn.NUMBERVALUE(MID(Table3[[#This Row],[Price]],2,LEN(Table3[[#This Row],[Price]])-2))</f>
        <v>788290</v>
      </c>
      <c r="D8883" t="s">
        <v>7</v>
      </c>
      <c r="E8883" t="s">
        <v>4761</v>
      </c>
      <c r="F8883">
        <f>_xlfn.NUMBERVALUE(SUBSTITUTE(Table3[[#This Row],[Sqm]],".",","))</f>
        <v>33.4</v>
      </c>
      <c r="G8883" s="8">
        <f>Table3[[#This Row],[Price_cleaned]]/Table3[[#This Row],[Sqm_cleaned]]</f>
        <v>23601.497005988025</v>
      </c>
      <c r="H8883">
        <v>1</v>
      </c>
    </row>
    <row r="8884" spans="1:8" x14ac:dyDescent="0.2">
      <c r="A8884" t="s">
        <v>5</v>
      </c>
      <c r="B8884" t="s">
        <v>7609</v>
      </c>
      <c r="C8884">
        <f>_xlfn.NUMBERVALUE(MID(Table3[[#This Row],[Price]],2,LEN(Table3[[#This Row],[Price]])-2))</f>
        <v>737180</v>
      </c>
      <c r="D8884" t="s">
        <v>7</v>
      </c>
      <c r="E8884">
        <v>71</v>
      </c>
      <c r="F8884">
        <f>_xlfn.NUMBERVALUE(SUBSTITUTE(Table3[[#This Row],[Sqm]],".",","))</f>
        <v>71</v>
      </c>
      <c r="G8884" s="8">
        <f>Table3[[#This Row],[Price_cleaned]]/Table3[[#This Row],[Sqm_cleaned]]</f>
        <v>10382.816901408451</v>
      </c>
      <c r="H8884">
        <v>3</v>
      </c>
    </row>
    <row r="8885" spans="1:8" hidden="1" x14ac:dyDescent="0.2">
      <c r="A8885" t="s">
        <v>5</v>
      </c>
      <c r="B8885" t="s">
        <v>726</v>
      </c>
      <c r="C8885">
        <f>_xlfn.NUMBERVALUE(MID(Table3[[#This Row],[Price]],2,LEN(Table3[[#This Row],[Price]])-2))</f>
        <v>11600</v>
      </c>
      <c r="D8885" t="s">
        <v>114</v>
      </c>
      <c r="E8885" t="s">
        <v>4522</v>
      </c>
      <c r="F8885">
        <f>_xlfn.NUMBERVALUE(SUBSTITUTE(Table3[[#This Row],[Sqm]],".",","))</f>
        <v>52.31</v>
      </c>
      <c r="G8885">
        <f>Table3[[#This Row],[Price_cleaned]]/Table3[[#This Row],[Sqm_cleaned]]</f>
        <v>221.75492257694512</v>
      </c>
      <c r="H8885">
        <v>3</v>
      </c>
    </row>
    <row r="8886" spans="1:8" x14ac:dyDescent="0.2">
      <c r="A8886" t="s">
        <v>5</v>
      </c>
      <c r="B8886" t="s">
        <v>7611</v>
      </c>
      <c r="C8886">
        <f>_xlfn.NUMBERVALUE(MID(Table3[[#This Row],[Price]],2,LEN(Table3[[#This Row],[Price]])-2))</f>
        <v>666872</v>
      </c>
      <c r="D8886" t="s">
        <v>114</v>
      </c>
      <c r="E8886" t="s">
        <v>7612</v>
      </c>
      <c r="F8886">
        <f>_xlfn.NUMBERVALUE(SUBSTITUTE(Table3[[#This Row],[Sqm]],".",","))</f>
        <v>42.22</v>
      </c>
      <c r="G8886" s="8">
        <f>Table3[[#This Row],[Price_cleaned]]/Table3[[#This Row],[Sqm_cleaned]]</f>
        <v>15795.168166745618</v>
      </c>
      <c r="H8886">
        <v>2</v>
      </c>
    </row>
    <row r="8887" spans="1:8" x14ac:dyDescent="0.2">
      <c r="A8887" t="s">
        <v>5</v>
      </c>
      <c r="B8887" t="s">
        <v>7613</v>
      </c>
      <c r="C8887">
        <f>_xlfn.NUMBERVALUE(MID(Table3[[#This Row],[Price]],2,LEN(Table3[[#This Row],[Price]])-2))</f>
        <v>729426</v>
      </c>
      <c r="D8887" t="s">
        <v>114</v>
      </c>
      <c r="E8887" t="s">
        <v>7614</v>
      </c>
      <c r="F8887">
        <f>_xlfn.NUMBERVALUE(SUBSTITUTE(Table3[[#This Row],[Sqm]],".",","))</f>
        <v>74.45</v>
      </c>
      <c r="G8887" s="8">
        <f>Table3[[#This Row],[Price_cleaned]]/Table3[[#This Row],[Sqm_cleaned]]</f>
        <v>9797.5285426460705</v>
      </c>
      <c r="H8887">
        <v>3</v>
      </c>
    </row>
    <row r="8888" spans="1:8" x14ac:dyDescent="0.2">
      <c r="A8888" t="s">
        <v>5</v>
      </c>
      <c r="B8888" t="s">
        <v>7615</v>
      </c>
      <c r="C8888">
        <f>_xlfn.NUMBERVALUE(MID(Table3[[#This Row],[Price]],2,LEN(Table3[[#This Row],[Price]])-2))</f>
        <v>410540</v>
      </c>
      <c r="D8888" t="s">
        <v>114</v>
      </c>
      <c r="E8888" t="s">
        <v>7616</v>
      </c>
      <c r="F8888">
        <f>_xlfn.NUMBERVALUE(SUBSTITUTE(Table3[[#This Row],[Sqm]],".",","))</f>
        <v>65.61</v>
      </c>
      <c r="G8888" s="8">
        <f>Table3[[#This Row],[Price_cleaned]]/Table3[[#This Row],[Sqm_cleaned]]</f>
        <v>6257.2778539856727</v>
      </c>
      <c r="H8888">
        <v>3</v>
      </c>
    </row>
    <row r="8889" spans="1:8" x14ac:dyDescent="0.2">
      <c r="A8889" t="s">
        <v>5</v>
      </c>
      <c r="B8889" t="s">
        <v>2344</v>
      </c>
      <c r="C8889">
        <f>_xlfn.NUMBERVALUE(MID(Table3[[#This Row],[Price]],2,LEN(Table3[[#This Row],[Price]])-2))</f>
        <v>849000</v>
      </c>
      <c r="D8889" t="s">
        <v>114</v>
      </c>
      <c r="E8889" t="s">
        <v>7617</v>
      </c>
      <c r="F8889">
        <f>_xlfn.NUMBERVALUE(SUBSTITUTE(Table3[[#This Row],[Sqm]],".",","))</f>
        <v>82.39</v>
      </c>
      <c r="G8889" s="8">
        <f>Table3[[#This Row],[Price_cleaned]]/Table3[[#This Row],[Sqm_cleaned]]</f>
        <v>10304.648622405632</v>
      </c>
      <c r="H8889">
        <v>4</v>
      </c>
    </row>
    <row r="8890" spans="1:8" hidden="1" x14ac:dyDescent="0.2">
      <c r="A8890" t="s">
        <v>5</v>
      </c>
      <c r="B8890" t="s">
        <v>2228</v>
      </c>
      <c r="C8890">
        <f>_xlfn.NUMBERVALUE(MID(Table3[[#This Row],[Price]],2,LEN(Table3[[#This Row],[Price]])-2))</f>
        <v>549000</v>
      </c>
      <c r="D8890" t="s">
        <v>1062</v>
      </c>
      <c r="E8890" t="s">
        <v>143</v>
      </c>
      <c r="F8890">
        <f>_xlfn.NUMBERVALUE(SUBSTITUTE(Table3[[#This Row],[Sqm]],".",","))</f>
        <v>47.5</v>
      </c>
      <c r="G8890">
        <f>Table3[[#This Row],[Price_cleaned]]/Table3[[#This Row],[Sqm_cleaned]]</f>
        <v>11557.894736842105</v>
      </c>
      <c r="H8890">
        <v>2</v>
      </c>
    </row>
    <row r="8891" spans="1:8" hidden="1" x14ac:dyDescent="0.2">
      <c r="A8891" t="s">
        <v>5</v>
      </c>
      <c r="B8891" t="s">
        <v>7618</v>
      </c>
      <c r="C8891">
        <f>_xlfn.NUMBERVALUE(MID(Table3[[#This Row],[Price]],2,LEN(Table3[[#This Row],[Price]])-2))</f>
        <v>275500</v>
      </c>
      <c r="D8891" t="s">
        <v>137</v>
      </c>
      <c r="E8891">
        <v>95</v>
      </c>
      <c r="F8891">
        <f>_xlfn.NUMBERVALUE(SUBSTITUTE(Table3[[#This Row],[Sqm]],".",","))</f>
        <v>95</v>
      </c>
      <c r="G8891" s="8">
        <f>Table3[[#This Row],[Price_cleaned]]/Table3[[#This Row],[Sqm_cleaned]]</f>
        <v>2900</v>
      </c>
      <c r="H8891">
        <v>4</v>
      </c>
    </row>
    <row r="8892" spans="1:8" x14ac:dyDescent="0.2">
      <c r="A8892" t="s">
        <v>5</v>
      </c>
      <c r="B8892" t="s">
        <v>4132</v>
      </c>
      <c r="C8892">
        <f>_xlfn.NUMBERVALUE(MID(Table3[[#This Row],[Price]],2,LEN(Table3[[#This Row],[Price]])-2))</f>
        <v>768000</v>
      </c>
      <c r="D8892" t="s">
        <v>137</v>
      </c>
      <c r="E8892" t="s">
        <v>4235</v>
      </c>
      <c r="F8892">
        <f>_xlfn.NUMBERVALUE(SUBSTITUTE(Table3[[#This Row],[Sqm]],".",","))</f>
        <v>102.1</v>
      </c>
      <c r="G8892" s="8">
        <f>Table3[[#This Row],[Price_cleaned]]/Table3[[#This Row],[Sqm_cleaned]]</f>
        <v>7522.0372184133203</v>
      </c>
      <c r="H8892">
        <v>3</v>
      </c>
    </row>
    <row r="8893" spans="1:8" x14ac:dyDescent="0.2">
      <c r="A8893" t="s">
        <v>5</v>
      </c>
      <c r="B8893" t="s">
        <v>2077</v>
      </c>
      <c r="C8893">
        <f>_xlfn.NUMBERVALUE(MID(Table3[[#This Row],[Price]],2,LEN(Table3[[#This Row],[Price]])-2))</f>
        <v>850000</v>
      </c>
      <c r="D8893" t="s">
        <v>137</v>
      </c>
      <c r="E8893" t="s">
        <v>211</v>
      </c>
      <c r="F8893">
        <f>_xlfn.NUMBERVALUE(SUBSTITUTE(Table3[[#This Row],[Sqm]],".",","))</f>
        <v>65.5</v>
      </c>
      <c r="G8893" s="8">
        <f>Table3[[#This Row],[Price_cleaned]]/Table3[[#This Row],[Sqm_cleaned]]</f>
        <v>12977.099236641221</v>
      </c>
      <c r="H8893">
        <v>4</v>
      </c>
    </row>
    <row r="8894" spans="1:8" x14ac:dyDescent="0.2">
      <c r="A8894" t="s">
        <v>5</v>
      </c>
      <c r="B8894" t="s">
        <v>7619</v>
      </c>
      <c r="C8894">
        <f>_xlfn.NUMBERVALUE(MID(Table3[[#This Row],[Price]],2,LEN(Table3[[#This Row],[Price]])-2))</f>
        <v>512000</v>
      </c>
      <c r="D8894" t="s">
        <v>137</v>
      </c>
      <c r="E8894" t="s">
        <v>3963</v>
      </c>
      <c r="F8894">
        <f>_xlfn.NUMBERVALUE(SUBSTITUTE(Table3[[#This Row],[Sqm]],".",","))</f>
        <v>59.52</v>
      </c>
      <c r="G8894" s="8">
        <f>Table3[[#This Row],[Price_cleaned]]/Table3[[#This Row],[Sqm_cleaned]]</f>
        <v>8602.1505376344085</v>
      </c>
      <c r="H8894">
        <v>3</v>
      </c>
    </row>
    <row r="8895" spans="1:8" hidden="1" x14ac:dyDescent="0.2">
      <c r="A8895" t="s">
        <v>5</v>
      </c>
      <c r="B8895" t="s">
        <v>7620</v>
      </c>
      <c r="C8895">
        <f>_xlfn.NUMBERVALUE(MID(Table3[[#This Row],[Price]],2,LEN(Table3[[#This Row],[Price]])-2))</f>
        <v>559992</v>
      </c>
      <c r="D8895" t="s">
        <v>2120</v>
      </c>
      <c r="E8895" t="s">
        <v>7621</v>
      </c>
      <c r="F8895">
        <f>_xlfn.NUMBERVALUE(SUBSTITUTE(Table3[[#This Row],[Sqm]],".",","))</f>
        <v>75.39</v>
      </c>
      <c r="G8895">
        <f>Table3[[#This Row],[Price_cleaned]]/Table3[[#This Row],[Sqm_cleaned]]</f>
        <v>7427.9347393553517</v>
      </c>
      <c r="H8895">
        <v>4</v>
      </c>
    </row>
    <row r="8896" spans="1:8" hidden="1" x14ac:dyDescent="0.2">
      <c r="A8896" t="s">
        <v>5</v>
      </c>
      <c r="B8896" t="s">
        <v>2359</v>
      </c>
      <c r="C8896">
        <f>_xlfn.NUMBERVALUE(MID(Table3[[#This Row],[Price]],2,LEN(Table3[[#This Row],[Price]])-2))</f>
        <v>1890000</v>
      </c>
      <c r="D8896" t="s">
        <v>2120</v>
      </c>
      <c r="E8896" t="s">
        <v>7622</v>
      </c>
      <c r="F8896">
        <f>_xlfn.NUMBERVALUE(SUBSTITUTE(Table3[[#This Row],[Sqm]],".",","))</f>
        <v>58.36</v>
      </c>
      <c r="G8896">
        <f>Table3[[#This Row],[Price_cleaned]]/Table3[[#This Row],[Sqm_cleaned]]</f>
        <v>32385.195339273476</v>
      </c>
      <c r="H8896">
        <v>3</v>
      </c>
    </row>
    <row r="8897" spans="1:8" hidden="1" x14ac:dyDescent="0.2">
      <c r="A8897" t="s">
        <v>5</v>
      </c>
      <c r="B8897" t="s">
        <v>7623</v>
      </c>
      <c r="C8897">
        <f>_xlfn.NUMBERVALUE(MID(Table3[[#This Row],[Price]],2,LEN(Table3[[#This Row],[Price]])-2))</f>
        <v>446666</v>
      </c>
      <c r="D8897" t="s">
        <v>2908</v>
      </c>
      <c r="E8897" t="s">
        <v>7624</v>
      </c>
      <c r="F8897">
        <f>_xlfn.NUMBERVALUE(SUBSTITUTE(Table3[[#This Row],[Sqm]],".",","))</f>
        <v>63.58</v>
      </c>
      <c r="G8897">
        <f>Table3[[#This Row],[Price_cleaned]]/Table3[[#This Row],[Sqm_cleaned]]</f>
        <v>7025.2595155709341</v>
      </c>
      <c r="H8897">
        <v>3</v>
      </c>
    </row>
    <row r="8898" spans="1:8" hidden="1" x14ac:dyDescent="0.2">
      <c r="A8898" t="s">
        <v>5</v>
      </c>
      <c r="B8898" t="s">
        <v>2488</v>
      </c>
      <c r="C8898">
        <f>_xlfn.NUMBERVALUE(MID(Table3[[#This Row],[Price]],2,LEN(Table3[[#This Row],[Price]])-2))</f>
        <v>409000</v>
      </c>
      <c r="D8898" t="s">
        <v>114</v>
      </c>
      <c r="E8898" t="s">
        <v>7625</v>
      </c>
      <c r="F8898">
        <f>_xlfn.NUMBERVALUE(SUBSTITUTE(Table3[[#This Row],[Sqm]],".",","))</f>
        <v>88.23</v>
      </c>
      <c r="G8898" s="8">
        <f>Table3[[#This Row],[Price_cleaned]]/Table3[[#This Row],[Sqm_cleaned]]</f>
        <v>4635.6114700215348</v>
      </c>
      <c r="H8898">
        <v>3</v>
      </c>
    </row>
    <row r="8899" spans="1:8" hidden="1" x14ac:dyDescent="0.2">
      <c r="A8899" t="s">
        <v>5</v>
      </c>
      <c r="B8899" t="s">
        <v>7626</v>
      </c>
      <c r="C8899">
        <f>_xlfn.NUMBERVALUE(MID(Table3[[#This Row],[Price]],2,LEN(Table3[[#This Row],[Price]])-2))</f>
        <v>269900</v>
      </c>
      <c r="D8899" t="s">
        <v>7</v>
      </c>
      <c r="E8899">
        <v>165</v>
      </c>
      <c r="F8899">
        <f>_xlfn.NUMBERVALUE(SUBSTITUTE(Table3[[#This Row],[Sqm]],".",","))</f>
        <v>165</v>
      </c>
      <c r="G8899" s="8">
        <f>Table3[[#This Row],[Price_cleaned]]/Table3[[#This Row],[Sqm_cleaned]]</f>
        <v>1635.7575757575758</v>
      </c>
      <c r="H8899">
        <v>7</v>
      </c>
    </row>
    <row r="8900" spans="1:8" hidden="1" x14ac:dyDescent="0.2">
      <c r="A8900" t="s">
        <v>5</v>
      </c>
      <c r="B8900" t="s">
        <v>2943</v>
      </c>
      <c r="C8900">
        <f>_xlfn.NUMBERVALUE(MID(Table3[[#This Row],[Price]],2,LEN(Table3[[#This Row],[Price]])-2))</f>
        <v>335000</v>
      </c>
      <c r="D8900" t="s">
        <v>313</v>
      </c>
      <c r="E8900" t="s">
        <v>7627</v>
      </c>
      <c r="F8900">
        <f>_xlfn.NUMBERVALUE(SUBSTITUTE(Table3[[#This Row],[Sqm]],".",","))</f>
        <v>52.94</v>
      </c>
      <c r="G8900">
        <f>Table3[[#This Row],[Price_cleaned]]/Table3[[#This Row],[Sqm_cleaned]]</f>
        <v>6327.9183981866263</v>
      </c>
      <c r="H8900">
        <v>3</v>
      </c>
    </row>
    <row r="8901" spans="1:8" x14ac:dyDescent="0.2">
      <c r="A8901" t="s">
        <v>5</v>
      </c>
      <c r="B8901" t="s">
        <v>2463</v>
      </c>
      <c r="C8901">
        <f>_xlfn.NUMBERVALUE(MID(Table3[[#This Row],[Price]],2,LEN(Table3[[#This Row],[Price]])-2))</f>
        <v>640000</v>
      </c>
      <c r="D8901" t="s">
        <v>114</v>
      </c>
      <c r="E8901">
        <v>51</v>
      </c>
      <c r="F8901">
        <f>_xlfn.NUMBERVALUE(SUBSTITUTE(Table3[[#This Row],[Sqm]],".",","))</f>
        <v>51</v>
      </c>
      <c r="G8901" s="8">
        <f>Table3[[#This Row],[Price_cleaned]]/Table3[[#This Row],[Sqm_cleaned]]</f>
        <v>12549.019607843138</v>
      </c>
      <c r="H8901">
        <v>2</v>
      </c>
    </row>
    <row r="8902" spans="1:8" hidden="1" x14ac:dyDescent="0.2">
      <c r="A8902" t="s">
        <v>5</v>
      </c>
      <c r="B8902" t="s">
        <v>3316</v>
      </c>
      <c r="C8902">
        <f>_xlfn.NUMBERVALUE(MID(Table3[[#This Row],[Price]],2,LEN(Table3[[#This Row],[Price]])-2))</f>
        <v>2115650</v>
      </c>
      <c r="D8902" t="s">
        <v>114</v>
      </c>
      <c r="E8902" t="s">
        <v>4305</v>
      </c>
      <c r="F8902">
        <f>_xlfn.NUMBERVALUE(SUBSTITUTE(Table3[[#This Row],[Sqm]],".",","))</f>
        <v>37.229999999999997</v>
      </c>
      <c r="G8902">
        <f>Table3[[#This Row],[Price_cleaned]]/Table3[[#This Row],[Sqm_cleaned]]</f>
        <v>56826.484018264848</v>
      </c>
      <c r="H8902">
        <v>2</v>
      </c>
    </row>
    <row r="8903" spans="1:8" x14ac:dyDescent="0.2">
      <c r="A8903" t="s">
        <v>5</v>
      </c>
      <c r="B8903" t="s">
        <v>4296</v>
      </c>
      <c r="C8903">
        <f>_xlfn.NUMBERVALUE(MID(Table3[[#This Row],[Price]],2,LEN(Table3[[#This Row],[Price]])-2))</f>
        <v>578000</v>
      </c>
      <c r="D8903" t="s">
        <v>114</v>
      </c>
      <c r="E8903" t="s">
        <v>6895</v>
      </c>
      <c r="F8903">
        <f>_xlfn.NUMBERVALUE(SUBSTITUTE(Table3[[#This Row],[Sqm]],".",","))</f>
        <v>61.14</v>
      </c>
      <c r="G8903" s="8">
        <f>Table3[[#This Row],[Price_cleaned]]/Table3[[#This Row],[Sqm_cleaned]]</f>
        <v>9453.7127903173041</v>
      </c>
      <c r="H8903">
        <v>3</v>
      </c>
    </row>
    <row r="8904" spans="1:8" hidden="1" x14ac:dyDescent="0.2">
      <c r="A8904" t="s">
        <v>5</v>
      </c>
      <c r="B8904" t="s">
        <v>2195</v>
      </c>
      <c r="C8904">
        <f>_xlfn.NUMBERVALUE(MID(Table3[[#This Row],[Price]],2,LEN(Table3[[#This Row],[Price]])-2))</f>
        <v>670000</v>
      </c>
      <c r="D8904" t="s">
        <v>2120</v>
      </c>
      <c r="E8904" t="s">
        <v>7628</v>
      </c>
      <c r="F8904">
        <f>_xlfn.NUMBERVALUE(SUBSTITUTE(Table3[[#This Row],[Sqm]],".",","))</f>
        <v>45.05</v>
      </c>
      <c r="G8904">
        <f>Table3[[#This Row],[Price_cleaned]]/Table3[[#This Row],[Sqm_cleaned]]</f>
        <v>14872.364039955606</v>
      </c>
      <c r="H8904">
        <v>2</v>
      </c>
    </row>
    <row r="8905" spans="1:8" x14ac:dyDescent="0.2">
      <c r="A8905" t="s">
        <v>5</v>
      </c>
      <c r="B8905" t="s">
        <v>3324</v>
      </c>
      <c r="C8905">
        <f>_xlfn.NUMBERVALUE(MID(Table3[[#This Row],[Price]],2,LEN(Table3[[#This Row],[Price]])-2))</f>
        <v>1750000</v>
      </c>
      <c r="D8905" t="s">
        <v>7</v>
      </c>
      <c r="E8905" t="s">
        <v>7629</v>
      </c>
      <c r="F8905">
        <f>_xlfn.NUMBERVALUE(SUBSTITUTE(Table3[[#This Row],[Sqm]],".",","))</f>
        <v>85.36</v>
      </c>
      <c r="G8905" s="8">
        <f>Table3[[#This Row],[Price_cleaned]]/Table3[[#This Row],[Sqm_cleaned]]</f>
        <v>20501.405810684162</v>
      </c>
      <c r="H8905">
        <v>3</v>
      </c>
    </row>
    <row r="8906" spans="1:8" x14ac:dyDescent="0.2">
      <c r="A8906" t="s">
        <v>5</v>
      </c>
      <c r="B8906" t="s">
        <v>2479</v>
      </c>
      <c r="C8906">
        <f>_xlfn.NUMBERVALUE(MID(Table3[[#This Row],[Price]],2,LEN(Table3[[#This Row],[Price]])-2))</f>
        <v>399000</v>
      </c>
      <c r="D8906" t="s">
        <v>7</v>
      </c>
      <c r="E8906" t="s">
        <v>1453</v>
      </c>
      <c r="F8906">
        <f>_xlfn.NUMBERVALUE(SUBSTITUTE(Table3[[#This Row],[Sqm]],".",","))</f>
        <v>49.56</v>
      </c>
      <c r="G8906" s="8">
        <f>Table3[[#This Row],[Price_cleaned]]/Table3[[#This Row],[Sqm_cleaned]]</f>
        <v>8050.8474576271183</v>
      </c>
      <c r="H8906">
        <v>2</v>
      </c>
    </row>
    <row r="8907" spans="1:8" x14ac:dyDescent="0.2">
      <c r="A8907" t="s">
        <v>5</v>
      </c>
      <c r="B8907" t="s">
        <v>2892</v>
      </c>
      <c r="C8907">
        <f>_xlfn.NUMBERVALUE(MID(Table3[[#This Row],[Price]],2,LEN(Table3[[#This Row],[Price]])-2))</f>
        <v>510000</v>
      </c>
      <c r="D8907" t="s">
        <v>7</v>
      </c>
      <c r="E8907" t="s">
        <v>233</v>
      </c>
      <c r="F8907">
        <f>_xlfn.NUMBERVALUE(SUBSTITUTE(Table3[[#This Row],[Sqm]],".",","))</f>
        <v>56.34</v>
      </c>
      <c r="G8907" s="8">
        <f>Table3[[#This Row],[Price_cleaned]]/Table3[[#This Row],[Sqm_cleaned]]</f>
        <v>9052.1831735889245</v>
      </c>
      <c r="H8907">
        <v>3</v>
      </c>
    </row>
    <row r="8908" spans="1:8" hidden="1" x14ac:dyDescent="0.2">
      <c r="A8908" t="s">
        <v>5</v>
      </c>
      <c r="B8908" t="s">
        <v>2537</v>
      </c>
      <c r="C8908">
        <f>_xlfn.NUMBERVALUE(MID(Table3[[#This Row],[Price]],2,LEN(Table3[[#This Row],[Price]])-2))</f>
        <v>445000</v>
      </c>
      <c r="D8908" t="s">
        <v>4560</v>
      </c>
      <c r="E8908">
        <v>98</v>
      </c>
      <c r="F8908">
        <f>_xlfn.NUMBERVALUE(SUBSTITUTE(Table3[[#This Row],[Sqm]],".",","))</f>
        <v>98</v>
      </c>
      <c r="G8908">
        <f>Table3[[#This Row],[Price_cleaned]]/Table3[[#This Row],[Sqm_cleaned]]</f>
        <v>4540.8163265306121</v>
      </c>
      <c r="H8908">
        <v>6</v>
      </c>
    </row>
    <row r="8909" spans="1:8" x14ac:dyDescent="0.2">
      <c r="A8909" t="s">
        <v>5</v>
      </c>
      <c r="B8909" t="s">
        <v>3125</v>
      </c>
      <c r="C8909">
        <f>_xlfn.NUMBERVALUE(MID(Table3[[#This Row],[Price]],2,LEN(Table3[[#This Row],[Price]])-2))</f>
        <v>910000</v>
      </c>
      <c r="D8909" t="s">
        <v>158</v>
      </c>
      <c r="E8909" t="s">
        <v>1318</v>
      </c>
      <c r="F8909">
        <f>_xlfn.NUMBERVALUE(SUBSTITUTE(Table3[[#This Row],[Sqm]],".",","))</f>
        <v>44.7</v>
      </c>
      <c r="G8909" s="8">
        <f>Table3[[#This Row],[Price_cleaned]]/Table3[[#This Row],[Sqm_cleaned]]</f>
        <v>20357.9418344519</v>
      </c>
      <c r="H8909">
        <v>2</v>
      </c>
    </row>
    <row r="8910" spans="1:8" hidden="1" x14ac:dyDescent="0.2">
      <c r="A8910" t="s">
        <v>5</v>
      </c>
      <c r="B8910" t="s">
        <v>7630</v>
      </c>
      <c r="C8910">
        <f>_xlfn.NUMBERVALUE(MID(Table3[[#This Row],[Price]],2,LEN(Table3[[#This Row],[Price]])-2))</f>
        <v>575410</v>
      </c>
      <c r="D8910" t="s">
        <v>613</v>
      </c>
      <c r="E8910">
        <v>78</v>
      </c>
      <c r="F8910">
        <f>_xlfn.NUMBERVALUE(SUBSTITUTE(Table3[[#This Row],[Sqm]],".",","))</f>
        <v>78</v>
      </c>
      <c r="G8910">
        <f>Table3[[#This Row],[Price_cleaned]]/Table3[[#This Row],[Sqm_cleaned]]</f>
        <v>7377.0512820512822</v>
      </c>
      <c r="H8910">
        <v>2</v>
      </c>
    </row>
    <row r="8911" spans="1:8" hidden="1" x14ac:dyDescent="0.2">
      <c r="A8911" t="s">
        <v>5</v>
      </c>
      <c r="B8911" t="s">
        <v>7631</v>
      </c>
      <c r="C8911">
        <f>_xlfn.NUMBERVALUE(MID(Table3[[#This Row],[Price]],2,LEN(Table3[[#This Row],[Price]])-2))</f>
        <v>12550</v>
      </c>
      <c r="D8911" t="s">
        <v>4211</v>
      </c>
      <c r="E8911">
        <v>60</v>
      </c>
      <c r="F8911">
        <f>_xlfn.NUMBERVALUE(SUBSTITUTE(Table3[[#This Row],[Sqm]],".",","))</f>
        <v>60</v>
      </c>
      <c r="G8911">
        <f>Table3[[#This Row],[Price_cleaned]]/Table3[[#This Row],[Sqm_cleaned]]</f>
        <v>209.16666666666666</v>
      </c>
      <c r="H8911">
        <v>3</v>
      </c>
    </row>
    <row r="8912" spans="1:8" hidden="1" x14ac:dyDescent="0.2">
      <c r="A8912" t="s">
        <v>5</v>
      </c>
      <c r="B8912" t="s">
        <v>7632</v>
      </c>
      <c r="C8912">
        <f>_xlfn.NUMBERVALUE(MID(Table3[[#This Row],[Price]],2,LEN(Table3[[#This Row],[Price]])-2))</f>
        <v>729610</v>
      </c>
      <c r="D8912" t="s">
        <v>678</v>
      </c>
      <c r="E8912" t="s">
        <v>7633</v>
      </c>
      <c r="F8912">
        <f>_xlfn.NUMBERVALUE(SUBSTITUTE(Table3[[#This Row],[Sqm]],".",","))</f>
        <v>99.03</v>
      </c>
      <c r="G8912">
        <f>Table3[[#This Row],[Price_cleaned]]/Table3[[#This Row],[Sqm_cleaned]]</f>
        <v>7367.5653842270021</v>
      </c>
      <c r="H8912">
        <v>2</v>
      </c>
    </row>
    <row r="8913" spans="1:8" hidden="1" x14ac:dyDescent="0.2">
      <c r="A8913" t="s">
        <v>5</v>
      </c>
      <c r="B8913" t="s">
        <v>7634</v>
      </c>
      <c r="C8913">
        <f>_xlfn.NUMBERVALUE(MID(Table3[[#This Row],[Price]],2,LEN(Table3[[#This Row],[Price]])-2))</f>
        <v>792402</v>
      </c>
      <c r="D8913" t="s">
        <v>114</v>
      </c>
      <c r="E8913" t="s">
        <v>5233</v>
      </c>
      <c r="F8913">
        <f>_xlfn.NUMBERVALUE(SUBSTITUTE(Table3[[#This Row],[Sqm]],".",","))</f>
        <v>127.99</v>
      </c>
      <c r="G8913" s="8">
        <f>Table3[[#This Row],[Price_cleaned]]/Table3[[#This Row],[Sqm_cleaned]]</f>
        <v>6191.1243065864519</v>
      </c>
      <c r="H8913">
        <v>3</v>
      </c>
    </row>
    <row r="8914" spans="1:8" x14ac:dyDescent="0.2">
      <c r="A8914" t="s">
        <v>5</v>
      </c>
      <c r="B8914" t="s">
        <v>7635</v>
      </c>
      <c r="C8914">
        <f>_xlfn.NUMBERVALUE(MID(Table3[[#This Row],[Price]],2,LEN(Table3[[#This Row],[Price]])-2))</f>
        <v>1071070</v>
      </c>
      <c r="D8914" t="s">
        <v>114</v>
      </c>
      <c r="E8914" t="s">
        <v>1065</v>
      </c>
      <c r="F8914">
        <f>_xlfn.NUMBERVALUE(SUBSTITUTE(Table3[[#This Row],[Sqm]],".",","))</f>
        <v>36.82</v>
      </c>
      <c r="G8914" s="8">
        <f>Table3[[#This Row],[Price_cleaned]]/Table3[[#This Row],[Sqm_cleaned]]</f>
        <v>29089.353612167299</v>
      </c>
      <c r="H8914">
        <v>1</v>
      </c>
    </row>
    <row r="8915" spans="1:8" hidden="1" x14ac:dyDescent="0.2">
      <c r="A8915" t="s">
        <v>5</v>
      </c>
      <c r="B8915" t="s">
        <v>2616</v>
      </c>
      <c r="C8915">
        <f>_xlfn.NUMBERVALUE(MID(Table3[[#This Row],[Price]],2,LEN(Table3[[#This Row],[Price]])-2))</f>
        <v>330000</v>
      </c>
      <c r="D8915" t="s">
        <v>397</v>
      </c>
      <c r="E8915">
        <v>111</v>
      </c>
      <c r="F8915">
        <f>_xlfn.NUMBERVALUE(SUBSTITUTE(Table3[[#This Row],[Sqm]],".",","))</f>
        <v>111</v>
      </c>
      <c r="G8915">
        <f>Table3[[#This Row],[Price_cleaned]]/Table3[[#This Row],[Sqm_cleaned]]</f>
        <v>2972.9729729729729</v>
      </c>
      <c r="H8915">
        <v>3</v>
      </c>
    </row>
    <row r="8916" spans="1:8" hidden="1" x14ac:dyDescent="0.2">
      <c r="A8916" t="s">
        <v>5</v>
      </c>
      <c r="B8916" t="s">
        <v>2156</v>
      </c>
      <c r="C8916">
        <f>_xlfn.NUMBERVALUE(MID(Table3[[#This Row],[Price]],2,LEN(Table3[[#This Row],[Price]])-2))</f>
        <v>559000</v>
      </c>
      <c r="D8916" t="s">
        <v>260</v>
      </c>
      <c r="E8916" t="s">
        <v>2282</v>
      </c>
      <c r="F8916">
        <f>_xlfn.NUMBERVALUE(SUBSTITUTE(Table3[[#This Row],[Sqm]],".",","))</f>
        <v>64.34</v>
      </c>
      <c r="G8916">
        <f>Table3[[#This Row],[Price_cleaned]]/Table3[[#This Row],[Sqm_cleaned]]</f>
        <v>8688.2188374261732</v>
      </c>
      <c r="H8916">
        <v>3</v>
      </c>
    </row>
    <row r="8917" spans="1:8" hidden="1" x14ac:dyDescent="0.2">
      <c r="A8917" t="s">
        <v>5</v>
      </c>
      <c r="B8917" t="s">
        <v>3285</v>
      </c>
      <c r="C8917">
        <f>_xlfn.NUMBERVALUE(MID(Table3[[#This Row],[Price]],2,LEN(Table3[[#This Row],[Price]])-2))</f>
        <v>2300000</v>
      </c>
      <c r="D8917" t="s">
        <v>7</v>
      </c>
      <c r="E8917">
        <v>43</v>
      </c>
      <c r="F8917">
        <f>_xlfn.NUMBERVALUE(SUBSTITUTE(Table3[[#This Row],[Sqm]],".",","))</f>
        <v>43</v>
      </c>
      <c r="G8917">
        <f>Table3[[#This Row],[Price_cleaned]]/Table3[[#This Row],[Sqm_cleaned]]</f>
        <v>53488.372093023259</v>
      </c>
      <c r="H8917">
        <v>2</v>
      </c>
    </row>
    <row r="8918" spans="1:8" hidden="1" x14ac:dyDescent="0.2">
      <c r="A8918" t="s">
        <v>5</v>
      </c>
      <c r="B8918" t="s">
        <v>2338</v>
      </c>
      <c r="C8918">
        <f>_xlfn.NUMBERVALUE(MID(Table3[[#This Row],[Price]],2,LEN(Table3[[#This Row],[Price]])-2))</f>
        <v>519000</v>
      </c>
      <c r="D8918" t="s">
        <v>1608</v>
      </c>
      <c r="E8918" t="s">
        <v>7018</v>
      </c>
      <c r="F8918">
        <f>_xlfn.NUMBERVALUE(SUBSTITUTE(Table3[[#This Row],[Sqm]],".",","))</f>
        <v>59.43</v>
      </c>
      <c r="G8918">
        <f>Table3[[#This Row],[Price_cleaned]]/Table3[[#This Row],[Sqm_cleaned]]</f>
        <v>8732.9631499242805</v>
      </c>
      <c r="H8918">
        <v>3</v>
      </c>
    </row>
    <row r="8919" spans="1:8" hidden="1" x14ac:dyDescent="0.2">
      <c r="A8919" t="s">
        <v>5</v>
      </c>
      <c r="B8919" t="s">
        <v>2146</v>
      </c>
      <c r="C8919">
        <f>_xlfn.NUMBERVALUE(MID(Table3[[#This Row],[Price]],2,LEN(Table3[[#This Row],[Price]])-2))</f>
        <v>999000</v>
      </c>
      <c r="D8919" t="s">
        <v>1608</v>
      </c>
      <c r="E8919">
        <v>59</v>
      </c>
      <c r="F8919">
        <f>_xlfn.NUMBERVALUE(SUBSTITUTE(Table3[[#This Row],[Sqm]],".",","))</f>
        <v>59</v>
      </c>
      <c r="G8919">
        <f>Table3[[#This Row],[Price_cleaned]]/Table3[[#This Row],[Sqm_cleaned]]</f>
        <v>16932.203389830509</v>
      </c>
      <c r="H8919">
        <v>3</v>
      </c>
    </row>
    <row r="8920" spans="1:8" hidden="1" x14ac:dyDescent="0.2">
      <c r="A8920" t="s">
        <v>5</v>
      </c>
      <c r="B8920" t="s">
        <v>7636</v>
      </c>
      <c r="C8920">
        <f>_xlfn.NUMBERVALUE(MID(Table3[[#This Row],[Price]],2,LEN(Table3[[#This Row],[Price]])-2))</f>
        <v>527730</v>
      </c>
      <c r="D8920" t="s">
        <v>1608</v>
      </c>
      <c r="E8920">
        <v>75</v>
      </c>
      <c r="F8920">
        <f>_xlfn.NUMBERVALUE(SUBSTITUTE(Table3[[#This Row],[Sqm]],".",","))</f>
        <v>75</v>
      </c>
      <c r="G8920">
        <f>Table3[[#This Row],[Price_cleaned]]/Table3[[#This Row],[Sqm_cleaned]]</f>
        <v>7036.4</v>
      </c>
      <c r="H8920">
        <v>3</v>
      </c>
    </row>
    <row r="8921" spans="1:8" hidden="1" x14ac:dyDescent="0.2">
      <c r="A8921" t="s">
        <v>5</v>
      </c>
      <c r="B8921" t="s">
        <v>7637</v>
      </c>
      <c r="C8921">
        <f>_xlfn.NUMBERVALUE(MID(Table3[[#This Row],[Price]],2,LEN(Table3[[#This Row],[Price]])-2))</f>
        <v>426028</v>
      </c>
      <c r="D8921" t="s">
        <v>158</v>
      </c>
      <c r="E8921" t="s">
        <v>7638</v>
      </c>
      <c r="F8921">
        <f>_xlfn.NUMBERVALUE(SUBSTITUTE(Table3[[#This Row],[Sqm]],".",","))</f>
        <v>96.45</v>
      </c>
      <c r="G8921" s="8">
        <f>Table3[[#This Row],[Price_cleaned]]/Table3[[#This Row],[Sqm_cleaned]]</f>
        <v>4417.0865733540695</v>
      </c>
      <c r="H8921">
        <v>6</v>
      </c>
    </row>
    <row r="8922" spans="1:8" x14ac:dyDescent="0.2">
      <c r="A8922" t="s">
        <v>5</v>
      </c>
      <c r="B8922" t="s">
        <v>7639</v>
      </c>
      <c r="C8922">
        <f>_xlfn.NUMBERVALUE(MID(Table3[[#This Row],[Price]],2,LEN(Table3[[#This Row],[Price]])-2))</f>
        <v>464134</v>
      </c>
      <c r="D8922" t="s">
        <v>137</v>
      </c>
      <c r="E8922" t="s">
        <v>7640</v>
      </c>
      <c r="F8922">
        <f>_xlfn.NUMBERVALUE(SUBSTITUTE(Table3[[#This Row],[Sqm]],".",","))</f>
        <v>66.19</v>
      </c>
      <c r="G8922" s="8">
        <f>Table3[[#This Row],[Price_cleaned]]/Table3[[#This Row],[Sqm_cleaned]]</f>
        <v>7012.1468499773382</v>
      </c>
      <c r="H8922">
        <v>3</v>
      </c>
    </row>
    <row r="8923" spans="1:8" x14ac:dyDescent="0.2">
      <c r="A8923" t="s">
        <v>5</v>
      </c>
      <c r="B8923" t="s">
        <v>7641</v>
      </c>
      <c r="C8923">
        <f>_xlfn.NUMBERVALUE(MID(Table3[[#This Row],[Price]],2,LEN(Table3[[#This Row],[Price]])-2))</f>
        <v>970530</v>
      </c>
      <c r="D8923" t="s">
        <v>7</v>
      </c>
      <c r="E8923">
        <v>110</v>
      </c>
      <c r="F8923">
        <f>_xlfn.NUMBERVALUE(SUBSTITUTE(Table3[[#This Row],[Sqm]],".",","))</f>
        <v>110</v>
      </c>
      <c r="G8923" s="8">
        <f>Table3[[#This Row],[Price_cleaned]]/Table3[[#This Row],[Sqm_cleaned]]</f>
        <v>8823</v>
      </c>
      <c r="H8923">
        <v>3</v>
      </c>
    </row>
    <row r="8924" spans="1:8" hidden="1" x14ac:dyDescent="0.2">
      <c r="A8924" t="s">
        <v>5</v>
      </c>
      <c r="B8924" t="s">
        <v>2180</v>
      </c>
      <c r="C8924">
        <f>_xlfn.NUMBERVALUE(MID(Table3[[#This Row],[Price]],2,LEN(Table3[[#This Row],[Price]])-2))</f>
        <v>1650000</v>
      </c>
      <c r="D8924" t="s">
        <v>7</v>
      </c>
      <c r="E8924">
        <v>130</v>
      </c>
      <c r="F8924">
        <f>_xlfn.NUMBERVALUE(SUBSTITUTE(Table3[[#This Row],[Sqm]],".",","))</f>
        <v>130</v>
      </c>
      <c r="G8924" s="8">
        <f>Table3[[#This Row],[Price_cleaned]]/Table3[[#This Row],[Sqm_cleaned]]</f>
        <v>12692.307692307691</v>
      </c>
      <c r="H8924">
        <v>4</v>
      </c>
    </row>
    <row r="8925" spans="1:8" x14ac:dyDescent="0.2">
      <c r="A8925" t="s">
        <v>5</v>
      </c>
      <c r="B8925" t="s">
        <v>7642</v>
      </c>
      <c r="C8925">
        <f>_xlfn.NUMBERVALUE(MID(Table3[[#This Row],[Price]],2,LEN(Table3[[#This Row],[Price]])-2))</f>
        <v>502930</v>
      </c>
      <c r="D8925" t="s">
        <v>7</v>
      </c>
      <c r="E8925">
        <v>49</v>
      </c>
      <c r="F8925">
        <f>_xlfn.NUMBERVALUE(SUBSTITUTE(Table3[[#This Row],[Sqm]],".",","))</f>
        <v>49</v>
      </c>
      <c r="G8925" s="8">
        <f>Table3[[#This Row],[Price_cleaned]]/Table3[[#This Row],[Sqm_cleaned]]</f>
        <v>10263.877551020409</v>
      </c>
      <c r="H8925">
        <v>3</v>
      </c>
    </row>
    <row r="8926" spans="1:8" x14ac:dyDescent="0.2">
      <c r="A8926" t="s">
        <v>5</v>
      </c>
      <c r="B8926" t="s">
        <v>7227</v>
      </c>
      <c r="C8926">
        <f>_xlfn.NUMBERVALUE(MID(Table3[[#This Row],[Price]],2,LEN(Table3[[#This Row],[Price]])-2))</f>
        <v>515100</v>
      </c>
      <c r="D8926" t="s">
        <v>137</v>
      </c>
      <c r="E8926" t="s">
        <v>1466</v>
      </c>
      <c r="F8926">
        <f>_xlfn.NUMBERVALUE(SUBSTITUTE(Table3[[#This Row],[Sqm]],".",","))</f>
        <v>29.5</v>
      </c>
      <c r="G8926" s="8">
        <f>Table3[[#This Row],[Price_cleaned]]/Table3[[#This Row],[Sqm_cleaned]]</f>
        <v>17461.016949152541</v>
      </c>
      <c r="H8926">
        <v>1</v>
      </c>
    </row>
    <row r="8927" spans="1:8" x14ac:dyDescent="0.2">
      <c r="A8927" t="s">
        <v>5</v>
      </c>
      <c r="B8927" t="s">
        <v>7643</v>
      </c>
      <c r="C8927">
        <f>_xlfn.NUMBERVALUE(MID(Table3[[#This Row],[Price]],2,LEN(Table3[[#This Row],[Price]])-2))</f>
        <v>565896</v>
      </c>
      <c r="D8927" t="s">
        <v>137</v>
      </c>
      <c r="E8927" t="s">
        <v>7644</v>
      </c>
      <c r="F8927">
        <f>_xlfn.NUMBERVALUE(SUBSTITUTE(Table3[[#This Row],[Sqm]],".",","))</f>
        <v>35.82</v>
      </c>
      <c r="G8927" s="8">
        <f>Table3[[#This Row],[Price_cleaned]]/Table3[[#This Row],[Sqm_cleaned]]</f>
        <v>15798.324958123952</v>
      </c>
      <c r="H8927">
        <v>2</v>
      </c>
    </row>
    <row r="8928" spans="1:8" x14ac:dyDescent="0.2">
      <c r="A8928" t="s">
        <v>5</v>
      </c>
      <c r="B8928" t="s">
        <v>7645</v>
      </c>
      <c r="C8928">
        <f>_xlfn.NUMBERVALUE(MID(Table3[[#This Row],[Price]],2,LEN(Table3[[#This Row],[Price]])-2))</f>
        <v>910986</v>
      </c>
      <c r="D8928" t="s">
        <v>137</v>
      </c>
      <c r="E8928" t="s">
        <v>7646</v>
      </c>
      <c r="F8928">
        <f>_xlfn.NUMBERVALUE(SUBSTITUTE(Table3[[#This Row],[Sqm]],".",","))</f>
        <v>55.53</v>
      </c>
      <c r="G8928" s="8">
        <f>Table3[[#This Row],[Price_cleaned]]/Table3[[#This Row],[Sqm_cleaned]]</f>
        <v>16405.294435440301</v>
      </c>
      <c r="H8928">
        <v>3</v>
      </c>
    </row>
    <row r="8929" spans="1:8" x14ac:dyDescent="0.2">
      <c r="A8929" t="s">
        <v>5</v>
      </c>
      <c r="B8929" t="s">
        <v>7647</v>
      </c>
      <c r="C8929">
        <f>_xlfn.NUMBERVALUE(MID(Table3[[#This Row],[Price]],2,LEN(Table3[[#This Row],[Price]])-2))</f>
        <v>355895</v>
      </c>
      <c r="D8929" t="s">
        <v>7</v>
      </c>
      <c r="E8929" t="s">
        <v>7648</v>
      </c>
      <c r="F8929">
        <f>_xlfn.NUMBERVALUE(SUBSTITUTE(Table3[[#This Row],[Sqm]],".",","))</f>
        <v>52.43</v>
      </c>
      <c r="G8929" s="8">
        <f>Table3[[#This Row],[Price_cleaned]]/Table3[[#This Row],[Sqm_cleaned]]</f>
        <v>6788.0030516879651</v>
      </c>
      <c r="H8929">
        <v>3</v>
      </c>
    </row>
    <row r="8930" spans="1:8" hidden="1" x14ac:dyDescent="0.2">
      <c r="A8930" t="s">
        <v>5</v>
      </c>
      <c r="B8930" t="s">
        <v>2626</v>
      </c>
      <c r="C8930">
        <f>_xlfn.NUMBERVALUE(MID(Table3[[#This Row],[Price]],2,LEN(Table3[[#This Row],[Price]])-2))</f>
        <v>2000000</v>
      </c>
      <c r="D8930" t="s">
        <v>6281</v>
      </c>
      <c r="E8930" t="s">
        <v>295</v>
      </c>
      <c r="F8930">
        <f>_xlfn.NUMBERVALUE(SUBSTITUTE(Table3[[#This Row],[Sqm]],".",","))</f>
        <v>48.3</v>
      </c>
      <c r="G8930">
        <f>Table3[[#This Row],[Price_cleaned]]/Table3[[#This Row],[Sqm_cleaned]]</f>
        <v>41407.867494824022</v>
      </c>
      <c r="H8930">
        <v>2</v>
      </c>
    </row>
    <row r="8931" spans="1:8" hidden="1" x14ac:dyDescent="0.2">
      <c r="A8931" t="s">
        <v>5</v>
      </c>
      <c r="B8931" t="s">
        <v>2118</v>
      </c>
      <c r="C8931">
        <f>_xlfn.NUMBERVALUE(MID(Table3[[#This Row],[Price]],2,LEN(Table3[[#This Row],[Price]])-2))</f>
        <v>435000</v>
      </c>
      <c r="D8931" t="s">
        <v>7649</v>
      </c>
      <c r="E8931" t="s">
        <v>720</v>
      </c>
      <c r="F8931">
        <f>_xlfn.NUMBERVALUE(SUBSTITUTE(Table3[[#This Row],[Sqm]],".",","))</f>
        <v>42.1</v>
      </c>
      <c r="G8931">
        <f>Table3[[#This Row],[Price_cleaned]]/Table3[[#This Row],[Sqm_cleaned]]</f>
        <v>10332.541567695962</v>
      </c>
      <c r="H8931">
        <v>2</v>
      </c>
    </row>
    <row r="8932" spans="1:8" hidden="1" x14ac:dyDescent="0.2">
      <c r="A8932" t="s">
        <v>5</v>
      </c>
      <c r="B8932" t="s">
        <v>2245</v>
      </c>
      <c r="C8932">
        <f>_xlfn.NUMBERVALUE(MID(Table3[[#This Row],[Price]],2,LEN(Table3[[#This Row],[Price]])-2))</f>
        <v>500000</v>
      </c>
      <c r="D8932" t="s">
        <v>181</v>
      </c>
      <c r="E8932" t="s">
        <v>2999</v>
      </c>
      <c r="F8932">
        <f>_xlfn.NUMBERVALUE(SUBSTITUTE(Table3[[#This Row],[Sqm]],".",","))</f>
        <v>76.89</v>
      </c>
      <c r="G8932">
        <f>Table3[[#This Row],[Price_cleaned]]/Table3[[#This Row],[Sqm_cleaned]]</f>
        <v>6502.7962023670179</v>
      </c>
      <c r="H8932">
        <v>3</v>
      </c>
    </row>
    <row r="8933" spans="1:8" hidden="1" x14ac:dyDescent="0.2">
      <c r="A8933" t="s">
        <v>5</v>
      </c>
      <c r="B8933" t="s">
        <v>2042</v>
      </c>
      <c r="C8933">
        <f>_xlfn.NUMBERVALUE(MID(Table3[[#This Row],[Price]],2,LEN(Table3[[#This Row],[Price]])-2))</f>
        <v>419000</v>
      </c>
      <c r="D8933" t="s">
        <v>114</v>
      </c>
      <c r="E8933" t="s">
        <v>7650</v>
      </c>
      <c r="F8933">
        <f>_xlfn.NUMBERVALUE(SUBSTITUTE(Table3[[#This Row],[Sqm]],".",","))</f>
        <v>121.35</v>
      </c>
      <c r="G8933" s="8">
        <f>Table3[[#This Row],[Price_cleaned]]/Table3[[#This Row],[Sqm_cleaned]]</f>
        <v>3452.8224145035024</v>
      </c>
      <c r="H8933">
        <v>5</v>
      </c>
    </row>
    <row r="8934" spans="1:8" x14ac:dyDescent="0.2">
      <c r="A8934" t="s">
        <v>5</v>
      </c>
      <c r="B8934" t="s">
        <v>2824</v>
      </c>
      <c r="C8934">
        <f>_xlfn.NUMBERVALUE(MID(Table3[[#This Row],[Price]],2,LEN(Table3[[#This Row],[Price]])-2))</f>
        <v>529000</v>
      </c>
      <c r="D8934" t="s">
        <v>114</v>
      </c>
      <c r="E8934" t="s">
        <v>7651</v>
      </c>
      <c r="F8934">
        <f>_xlfn.NUMBERVALUE(SUBSTITUTE(Table3[[#This Row],[Sqm]],".",","))</f>
        <v>53.12</v>
      </c>
      <c r="G8934" s="8">
        <f>Table3[[#This Row],[Price_cleaned]]/Table3[[#This Row],[Sqm_cleaned]]</f>
        <v>9958.5843373493972</v>
      </c>
      <c r="H8934">
        <v>3</v>
      </c>
    </row>
    <row r="8935" spans="1:8" x14ac:dyDescent="0.2">
      <c r="A8935" t="s">
        <v>5</v>
      </c>
      <c r="B8935" t="s">
        <v>1658</v>
      </c>
      <c r="C8935">
        <f>_xlfn.NUMBERVALUE(MID(Table3[[#This Row],[Price]],2,LEN(Table3[[#This Row],[Price]])-2))</f>
        <v>285000</v>
      </c>
      <c r="D8935" t="s">
        <v>114</v>
      </c>
      <c r="E8935" t="s">
        <v>1048</v>
      </c>
      <c r="F8935">
        <f>_xlfn.NUMBERVALUE(SUBSTITUTE(Table3[[#This Row],[Sqm]],".",","))</f>
        <v>53.4</v>
      </c>
      <c r="G8935" s="8">
        <f>Table3[[#This Row],[Price_cleaned]]/Table3[[#This Row],[Sqm_cleaned]]</f>
        <v>5337.0786516853932</v>
      </c>
      <c r="H8935">
        <v>3</v>
      </c>
    </row>
    <row r="8936" spans="1:8" x14ac:dyDescent="0.2">
      <c r="A8936" t="s">
        <v>5</v>
      </c>
      <c r="B8936" t="s">
        <v>3211</v>
      </c>
      <c r="C8936">
        <f>_xlfn.NUMBERVALUE(MID(Table3[[#This Row],[Price]],2,LEN(Table3[[#This Row],[Price]])-2))</f>
        <v>370000</v>
      </c>
      <c r="D8936" t="s">
        <v>7</v>
      </c>
      <c r="E8936" t="s">
        <v>7652</v>
      </c>
      <c r="F8936">
        <f>_xlfn.NUMBERVALUE(SUBSTITUTE(Table3[[#This Row],[Sqm]],".",","))</f>
        <v>27.91</v>
      </c>
      <c r="G8936" s="8">
        <f>Table3[[#This Row],[Price_cleaned]]/Table3[[#This Row],[Sqm_cleaned]]</f>
        <v>13256.897169473306</v>
      </c>
      <c r="H8936">
        <v>1</v>
      </c>
    </row>
    <row r="8937" spans="1:8" hidden="1" x14ac:dyDescent="0.2">
      <c r="A8937" t="s">
        <v>5</v>
      </c>
      <c r="B8937" t="s">
        <v>2887</v>
      </c>
      <c r="C8937">
        <f>_xlfn.NUMBERVALUE(MID(Table3[[#This Row],[Price]],2,LEN(Table3[[#This Row],[Price]])-2))</f>
        <v>400000</v>
      </c>
      <c r="D8937" t="s">
        <v>3816</v>
      </c>
      <c r="E8937" t="s">
        <v>143</v>
      </c>
      <c r="F8937">
        <f>_xlfn.NUMBERVALUE(SUBSTITUTE(Table3[[#This Row],[Sqm]],".",","))</f>
        <v>47.5</v>
      </c>
      <c r="G8937">
        <f>Table3[[#This Row],[Price_cleaned]]/Table3[[#This Row],[Sqm_cleaned]]</f>
        <v>8421.0526315789466</v>
      </c>
      <c r="H8937">
        <v>3</v>
      </c>
    </row>
    <row r="8938" spans="1:8" x14ac:dyDescent="0.2">
      <c r="A8938" t="s">
        <v>5</v>
      </c>
      <c r="B8938" t="s">
        <v>5243</v>
      </c>
      <c r="C8938">
        <f>_xlfn.NUMBERVALUE(MID(Table3[[#This Row],[Price]],2,LEN(Table3[[#This Row],[Price]])-2))</f>
        <v>1214625</v>
      </c>
      <c r="D8938" t="s">
        <v>114</v>
      </c>
      <c r="E8938">
        <v>94</v>
      </c>
      <c r="F8938">
        <f>_xlfn.NUMBERVALUE(SUBSTITUTE(Table3[[#This Row],[Sqm]],".",","))</f>
        <v>94</v>
      </c>
      <c r="G8938" s="8">
        <f>Table3[[#This Row],[Price_cleaned]]/Table3[[#This Row],[Sqm_cleaned]]</f>
        <v>12921.54255319149</v>
      </c>
      <c r="H8938">
        <v>4</v>
      </c>
    </row>
    <row r="8939" spans="1:8" hidden="1" x14ac:dyDescent="0.2">
      <c r="A8939" t="s">
        <v>5</v>
      </c>
      <c r="B8939" t="s">
        <v>7653</v>
      </c>
      <c r="C8939">
        <f>_xlfn.NUMBERVALUE(MID(Table3[[#This Row],[Price]],2,LEN(Table3[[#This Row],[Price]])-2))</f>
        <v>1399160</v>
      </c>
      <c r="D8939" t="s">
        <v>114</v>
      </c>
      <c r="E8939" t="s">
        <v>7654</v>
      </c>
      <c r="F8939">
        <f>_xlfn.NUMBERVALUE(SUBSTITUTE(Table3[[#This Row],[Sqm]],".",","))</f>
        <v>36.15</v>
      </c>
      <c r="G8939" s="8">
        <f>Table3[[#This Row],[Price_cleaned]]/Table3[[#This Row],[Sqm_cleaned]]</f>
        <v>38704.287690179808</v>
      </c>
      <c r="H8939">
        <v>2</v>
      </c>
    </row>
    <row r="8940" spans="1:8" hidden="1" x14ac:dyDescent="0.2">
      <c r="A8940" t="s">
        <v>5</v>
      </c>
      <c r="B8940" t="s">
        <v>2520</v>
      </c>
      <c r="C8940">
        <f>_xlfn.NUMBERVALUE(MID(Table3[[#This Row],[Price]],2,LEN(Table3[[#This Row],[Price]])-2))</f>
        <v>555000</v>
      </c>
      <c r="D8940" t="s">
        <v>785</v>
      </c>
      <c r="E8940" t="s">
        <v>7655</v>
      </c>
      <c r="F8940">
        <f>_xlfn.NUMBERVALUE(SUBSTITUTE(Table3[[#This Row],[Sqm]],".",","))</f>
        <v>78.78</v>
      </c>
      <c r="G8940">
        <f>Table3[[#This Row],[Price_cleaned]]/Table3[[#This Row],[Sqm_cleaned]]</f>
        <v>7044.9352627570452</v>
      </c>
      <c r="H8940">
        <v>4</v>
      </c>
    </row>
    <row r="8941" spans="1:8" x14ac:dyDescent="0.2">
      <c r="A8941" t="s">
        <v>5</v>
      </c>
      <c r="B8941" t="s">
        <v>3772</v>
      </c>
      <c r="C8941">
        <f>_xlfn.NUMBERVALUE(MID(Table3[[#This Row],[Price]],2,LEN(Table3[[#This Row],[Price]])-2))</f>
        <v>779000</v>
      </c>
      <c r="D8941" t="s">
        <v>114</v>
      </c>
      <c r="E8941" t="s">
        <v>2469</v>
      </c>
      <c r="F8941">
        <f>_xlfn.NUMBERVALUE(SUBSTITUTE(Table3[[#This Row],[Sqm]],".",","))</f>
        <v>50.77</v>
      </c>
      <c r="G8941" s="8">
        <f>Table3[[#This Row],[Price_cleaned]]/Table3[[#This Row],[Sqm_cleaned]]</f>
        <v>15343.706913531612</v>
      </c>
      <c r="H8941">
        <v>3</v>
      </c>
    </row>
    <row r="8942" spans="1:8" x14ac:dyDescent="0.2">
      <c r="A8942" t="s">
        <v>5</v>
      </c>
      <c r="B8942" t="s">
        <v>2233</v>
      </c>
      <c r="C8942">
        <f>_xlfn.NUMBERVALUE(MID(Table3[[#This Row],[Price]],2,LEN(Table3[[#This Row],[Price]])-2))</f>
        <v>480000</v>
      </c>
      <c r="D8942" t="s">
        <v>7</v>
      </c>
      <c r="E8942">
        <v>50</v>
      </c>
      <c r="F8942">
        <f>_xlfn.NUMBERVALUE(SUBSTITUTE(Table3[[#This Row],[Sqm]],".",","))</f>
        <v>50</v>
      </c>
      <c r="G8942" s="8">
        <f>Table3[[#This Row],[Price_cleaned]]/Table3[[#This Row],[Sqm_cleaned]]</f>
        <v>9600</v>
      </c>
      <c r="H8942">
        <v>3</v>
      </c>
    </row>
    <row r="8943" spans="1:8" x14ac:dyDescent="0.2">
      <c r="A8943" t="s">
        <v>5</v>
      </c>
      <c r="B8943" t="s">
        <v>2483</v>
      </c>
      <c r="C8943">
        <f>_xlfn.NUMBERVALUE(MID(Table3[[#This Row],[Price]],2,LEN(Table3[[#This Row],[Price]])-2))</f>
        <v>320000</v>
      </c>
      <c r="D8943" t="s">
        <v>137</v>
      </c>
      <c r="E8943">
        <v>60</v>
      </c>
      <c r="F8943">
        <f>_xlfn.NUMBERVALUE(SUBSTITUTE(Table3[[#This Row],[Sqm]],".",","))</f>
        <v>60</v>
      </c>
      <c r="G8943" s="8">
        <f>Table3[[#This Row],[Price_cleaned]]/Table3[[#This Row],[Sqm_cleaned]]</f>
        <v>5333.333333333333</v>
      </c>
      <c r="H8943">
        <v>3</v>
      </c>
    </row>
    <row r="8944" spans="1:8" x14ac:dyDescent="0.2">
      <c r="A8944" t="s">
        <v>5</v>
      </c>
      <c r="B8944" t="s">
        <v>3111</v>
      </c>
      <c r="C8944">
        <f>_xlfn.NUMBERVALUE(MID(Table3[[#This Row],[Price]],2,LEN(Table3[[#This Row],[Price]])-2))</f>
        <v>299000</v>
      </c>
      <c r="D8944" t="s">
        <v>137</v>
      </c>
      <c r="E8944" t="s">
        <v>1507</v>
      </c>
      <c r="F8944">
        <f>_xlfn.NUMBERVALUE(SUBSTITUTE(Table3[[#This Row],[Sqm]],".",","))</f>
        <v>31.5</v>
      </c>
      <c r="G8944" s="8">
        <f>Table3[[#This Row],[Price_cleaned]]/Table3[[#This Row],[Sqm_cleaned]]</f>
        <v>9492.063492063493</v>
      </c>
      <c r="H8944">
        <v>1</v>
      </c>
    </row>
    <row r="8945" spans="1:8" x14ac:dyDescent="0.2">
      <c r="A8945" t="s">
        <v>5</v>
      </c>
      <c r="B8945" t="s">
        <v>2922</v>
      </c>
      <c r="C8945">
        <f>_xlfn.NUMBERVALUE(MID(Table3[[#This Row],[Price]],2,LEN(Table3[[#This Row],[Price]])-2))</f>
        <v>410000</v>
      </c>
      <c r="D8945" t="s">
        <v>137</v>
      </c>
      <c r="E8945" t="s">
        <v>7656</v>
      </c>
      <c r="F8945">
        <f>_xlfn.NUMBERVALUE(SUBSTITUTE(Table3[[#This Row],[Sqm]],".",","))</f>
        <v>66.069999999999993</v>
      </c>
      <c r="G8945" s="8">
        <f>Table3[[#This Row],[Price_cleaned]]/Table3[[#This Row],[Sqm_cleaned]]</f>
        <v>6205.539579234146</v>
      </c>
      <c r="H8945">
        <v>2</v>
      </c>
    </row>
    <row r="8946" spans="1:8" x14ac:dyDescent="0.2">
      <c r="A8946" t="s">
        <v>5</v>
      </c>
      <c r="B8946" t="s">
        <v>2151</v>
      </c>
      <c r="C8946">
        <f>_xlfn.NUMBERVALUE(MID(Table3[[#This Row],[Price]],2,LEN(Table3[[#This Row],[Price]])-2))</f>
        <v>799000</v>
      </c>
      <c r="D8946" t="s">
        <v>137</v>
      </c>
      <c r="E8946" t="s">
        <v>7657</v>
      </c>
      <c r="F8946">
        <f>_xlfn.NUMBERVALUE(SUBSTITUTE(Table3[[#This Row],[Sqm]],".",","))</f>
        <v>37.270000000000003</v>
      </c>
      <c r="G8946" s="8">
        <f>Table3[[#This Row],[Price_cleaned]]/Table3[[#This Row],[Sqm_cleaned]]</f>
        <v>21438.154011269115</v>
      </c>
      <c r="H8946">
        <v>2</v>
      </c>
    </row>
    <row r="8947" spans="1:8" x14ac:dyDescent="0.2">
      <c r="A8947" t="s">
        <v>5</v>
      </c>
      <c r="B8947" t="s">
        <v>2225</v>
      </c>
      <c r="C8947">
        <f>_xlfn.NUMBERVALUE(MID(Table3[[#This Row],[Price]],2,LEN(Table3[[#This Row],[Price]])-2))</f>
        <v>899000</v>
      </c>
      <c r="D8947" t="s">
        <v>158</v>
      </c>
      <c r="E8947" t="s">
        <v>743</v>
      </c>
      <c r="F8947">
        <f>_xlfn.NUMBERVALUE(SUBSTITUTE(Table3[[#This Row],[Sqm]],".",","))</f>
        <v>45.3</v>
      </c>
      <c r="G8947" s="8">
        <f>Table3[[#This Row],[Price_cleaned]]/Table3[[#This Row],[Sqm_cleaned]]</f>
        <v>19845.474613686536</v>
      </c>
      <c r="H8947">
        <v>2</v>
      </c>
    </row>
    <row r="8948" spans="1:8" hidden="1" x14ac:dyDescent="0.2">
      <c r="A8948" t="s">
        <v>5</v>
      </c>
      <c r="B8948" t="s">
        <v>2626</v>
      </c>
      <c r="C8948">
        <f>_xlfn.NUMBERVALUE(MID(Table3[[#This Row],[Price]],2,LEN(Table3[[#This Row],[Price]])-2))</f>
        <v>2000000</v>
      </c>
      <c r="D8948" t="s">
        <v>159</v>
      </c>
      <c r="E8948">
        <v>49</v>
      </c>
      <c r="F8948">
        <f>_xlfn.NUMBERVALUE(SUBSTITUTE(Table3[[#This Row],[Sqm]],".",","))</f>
        <v>49</v>
      </c>
      <c r="G8948">
        <f>Table3[[#This Row],[Price_cleaned]]/Table3[[#This Row],[Sqm_cleaned]]</f>
        <v>40816.326530612248</v>
      </c>
      <c r="H8948">
        <v>1</v>
      </c>
    </row>
    <row r="8949" spans="1:8" hidden="1" x14ac:dyDescent="0.2">
      <c r="A8949" t="s">
        <v>5</v>
      </c>
      <c r="B8949" t="s">
        <v>2194</v>
      </c>
      <c r="C8949">
        <f>_xlfn.NUMBERVALUE(MID(Table3[[#This Row],[Price]],2,LEN(Table3[[#This Row],[Price]])-2))</f>
        <v>1100000</v>
      </c>
      <c r="D8949" t="s">
        <v>7</v>
      </c>
      <c r="E8949">
        <v>144</v>
      </c>
      <c r="F8949">
        <f>_xlfn.NUMBERVALUE(SUBSTITUTE(Table3[[#This Row],[Sqm]],".",","))</f>
        <v>144</v>
      </c>
      <c r="G8949" s="8">
        <f>Table3[[#This Row],[Price_cleaned]]/Table3[[#This Row],[Sqm_cleaned]]</f>
        <v>7638.8888888888887</v>
      </c>
      <c r="H8949">
        <v>5</v>
      </c>
    </row>
    <row r="8950" spans="1:8" hidden="1" x14ac:dyDescent="0.2">
      <c r="A8950" t="s">
        <v>5</v>
      </c>
      <c r="B8950" t="s">
        <v>2079</v>
      </c>
      <c r="C8950">
        <f>_xlfn.NUMBERVALUE(MID(Table3[[#This Row],[Price]],2,LEN(Table3[[#This Row],[Price]])-2))</f>
        <v>540000</v>
      </c>
      <c r="D8950" t="s">
        <v>7</v>
      </c>
      <c r="E8950" t="s">
        <v>7658</v>
      </c>
      <c r="F8950">
        <f>_xlfn.NUMBERVALUE(SUBSTITUTE(Table3[[#This Row],[Sqm]],".",","))</f>
        <v>149.19999999999999</v>
      </c>
      <c r="G8950" s="8">
        <f>Table3[[#This Row],[Price_cleaned]]/Table3[[#This Row],[Sqm_cleaned]]</f>
        <v>3619.3029490616623</v>
      </c>
      <c r="H8950">
        <v>5</v>
      </c>
    </row>
    <row r="8951" spans="1:8" hidden="1" x14ac:dyDescent="0.2">
      <c r="A8951" t="s">
        <v>5</v>
      </c>
      <c r="B8951" t="s">
        <v>2377</v>
      </c>
      <c r="C8951">
        <f>_xlfn.NUMBERVALUE(MID(Table3[[#This Row],[Price]],2,LEN(Table3[[#This Row],[Price]])-2))</f>
        <v>429000</v>
      </c>
      <c r="D8951" t="s">
        <v>7</v>
      </c>
      <c r="E8951" t="s">
        <v>7659</v>
      </c>
      <c r="F8951">
        <f>_xlfn.NUMBERVALUE(SUBSTITUTE(Table3[[#This Row],[Sqm]],".",","))</f>
        <v>281.3</v>
      </c>
      <c r="G8951">
        <f>Table3[[#This Row],[Price_cleaned]]/Table3[[#This Row],[Sqm_cleaned]]</f>
        <v>1525.06221116246</v>
      </c>
      <c r="H8951">
        <v>7</v>
      </c>
    </row>
    <row r="8952" spans="1:8" hidden="1" x14ac:dyDescent="0.2">
      <c r="A8952" t="s">
        <v>5</v>
      </c>
      <c r="B8952" t="s">
        <v>2348</v>
      </c>
      <c r="C8952">
        <f>_xlfn.NUMBERVALUE(MID(Table3[[#This Row],[Price]],2,LEN(Table3[[#This Row],[Price]])-2))</f>
        <v>449000</v>
      </c>
      <c r="D8952" t="s">
        <v>724</v>
      </c>
      <c r="E8952" t="s">
        <v>7660</v>
      </c>
      <c r="F8952">
        <f>_xlfn.NUMBERVALUE(SUBSTITUTE(Table3[[#This Row],[Sqm]],".",","))</f>
        <v>61.11</v>
      </c>
      <c r="G8952">
        <f>Table3[[#This Row],[Price_cleaned]]/Table3[[#This Row],[Sqm_cleaned]]</f>
        <v>7347.4063164784811</v>
      </c>
      <c r="H8952">
        <v>3</v>
      </c>
    </row>
    <row r="8953" spans="1:8" x14ac:dyDescent="0.2">
      <c r="A8953" t="s">
        <v>5</v>
      </c>
      <c r="B8953" t="s">
        <v>2228</v>
      </c>
      <c r="C8953">
        <f>_xlfn.NUMBERVALUE(MID(Table3[[#This Row],[Price]],2,LEN(Table3[[#This Row],[Price]])-2))</f>
        <v>549000</v>
      </c>
      <c r="D8953" t="s">
        <v>7</v>
      </c>
      <c r="E8953" t="s">
        <v>7661</v>
      </c>
      <c r="F8953">
        <f>_xlfn.NUMBERVALUE(SUBSTITUTE(Table3[[#This Row],[Sqm]],".",","))</f>
        <v>98.99</v>
      </c>
      <c r="G8953" s="8">
        <f>Table3[[#This Row],[Price_cleaned]]/Table3[[#This Row],[Sqm_cleaned]]</f>
        <v>5546.0147489645424</v>
      </c>
      <c r="H8953">
        <v>3</v>
      </c>
    </row>
    <row r="8954" spans="1:8" x14ac:dyDescent="0.2">
      <c r="A8954" t="s">
        <v>5</v>
      </c>
      <c r="B8954" t="s">
        <v>7662</v>
      </c>
      <c r="C8954">
        <f>_xlfn.NUMBERVALUE(MID(Table3[[#This Row],[Price]],2,LEN(Table3[[#This Row],[Price]])-2))</f>
        <v>685260</v>
      </c>
      <c r="D8954" t="s">
        <v>7</v>
      </c>
      <c r="E8954" t="s">
        <v>1784</v>
      </c>
      <c r="F8954">
        <f>_xlfn.NUMBERVALUE(SUBSTITUTE(Table3[[#This Row],[Sqm]],".",","))</f>
        <v>55.42</v>
      </c>
      <c r="G8954" s="8">
        <f>Table3[[#This Row],[Price_cleaned]]/Table3[[#This Row],[Sqm_cleaned]]</f>
        <v>12364.850234572355</v>
      </c>
      <c r="H8954">
        <v>2</v>
      </c>
    </row>
    <row r="8955" spans="1:8" hidden="1" x14ac:dyDescent="0.2">
      <c r="A8955" t="s">
        <v>5</v>
      </c>
      <c r="B8955" t="s">
        <v>4207</v>
      </c>
      <c r="C8955">
        <f>_xlfn.NUMBERVALUE(MID(Table3[[#This Row],[Price]],2,LEN(Table3[[#This Row],[Price]])-2))</f>
        <v>219000</v>
      </c>
      <c r="D8955" t="s">
        <v>7663</v>
      </c>
      <c r="E8955" t="s">
        <v>5412</v>
      </c>
      <c r="F8955">
        <f>_xlfn.NUMBERVALUE(SUBSTITUTE(Table3[[#This Row],[Sqm]],".",","))</f>
        <v>68.63</v>
      </c>
      <c r="G8955">
        <f>Table3[[#This Row],[Price_cleaned]]/Table3[[#This Row],[Sqm_cleaned]]</f>
        <v>3191.024333381903</v>
      </c>
      <c r="H8955">
        <v>3</v>
      </c>
    </row>
    <row r="8956" spans="1:8" hidden="1" x14ac:dyDescent="0.2">
      <c r="A8956" t="s">
        <v>5</v>
      </c>
      <c r="B8956" t="s">
        <v>3297</v>
      </c>
      <c r="C8956">
        <f>_xlfn.NUMBERVALUE(MID(Table3[[#This Row],[Price]],2,LEN(Table3[[#This Row],[Price]])-2))</f>
        <v>229000</v>
      </c>
      <c r="D8956" t="s">
        <v>86</v>
      </c>
      <c r="E8956">
        <v>145</v>
      </c>
      <c r="F8956">
        <f>_xlfn.NUMBERVALUE(SUBSTITUTE(Table3[[#This Row],[Sqm]],".",","))</f>
        <v>145</v>
      </c>
      <c r="G8956">
        <f>Table3[[#This Row],[Price_cleaned]]/Table3[[#This Row],[Sqm_cleaned]]</f>
        <v>1579.3103448275863</v>
      </c>
      <c r="H8956">
        <v>4</v>
      </c>
    </row>
    <row r="8957" spans="1:8" hidden="1" x14ac:dyDescent="0.2">
      <c r="A8957" t="s">
        <v>5</v>
      </c>
      <c r="B8957" t="s">
        <v>7664</v>
      </c>
      <c r="C8957">
        <f>_xlfn.NUMBERVALUE(MID(Table3[[#This Row],[Price]],2,LEN(Table3[[#This Row],[Price]])-2))</f>
        <v>690549</v>
      </c>
      <c r="D8957" t="s">
        <v>7663</v>
      </c>
      <c r="E8957" t="s">
        <v>5412</v>
      </c>
      <c r="F8957">
        <f>_xlfn.NUMBERVALUE(SUBSTITUTE(Table3[[#This Row],[Sqm]],".",","))</f>
        <v>68.63</v>
      </c>
      <c r="G8957">
        <f>Table3[[#This Row],[Price_cleaned]]/Table3[[#This Row],[Sqm_cleaned]]</f>
        <v>10061.911700422557</v>
      </c>
      <c r="H8957">
        <v>3</v>
      </c>
    </row>
    <row r="8958" spans="1:8" x14ac:dyDescent="0.2">
      <c r="A8958" t="s">
        <v>5</v>
      </c>
      <c r="B8958" t="s">
        <v>7665</v>
      </c>
      <c r="C8958">
        <f>_xlfn.NUMBERVALUE(MID(Table3[[#This Row],[Price]],2,LEN(Table3[[#This Row],[Price]])-2))</f>
        <v>1638225</v>
      </c>
      <c r="D8958" t="s">
        <v>137</v>
      </c>
      <c r="E8958" t="s">
        <v>7666</v>
      </c>
      <c r="F8958">
        <f>_xlfn.NUMBERVALUE(SUBSTITUTE(Table3[[#This Row],[Sqm]],".",","))</f>
        <v>60.67</v>
      </c>
      <c r="G8958" s="8">
        <f>Table3[[#This Row],[Price_cleaned]]/Table3[[#This Row],[Sqm_cleaned]]</f>
        <v>27002.225152464151</v>
      </c>
      <c r="H8958">
        <v>3</v>
      </c>
    </row>
    <row r="8959" spans="1:8" hidden="1" x14ac:dyDescent="0.2">
      <c r="A8959" t="s">
        <v>5</v>
      </c>
      <c r="B8959" t="s">
        <v>2334</v>
      </c>
      <c r="C8959">
        <f>_xlfn.NUMBERVALUE(MID(Table3[[#This Row],[Price]],2,LEN(Table3[[#This Row],[Price]])-2))</f>
        <v>795000</v>
      </c>
      <c r="D8959" t="s">
        <v>181</v>
      </c>
      <c r="E8959" t="s">
        <v>1374</v>
      </c>
      <c r="F8959">
        <f>_xlfn.NUMBERVALUE(SUBSTITUTE(Table3[[#This Row],[Sqm]],".",","))</f>
        <v>59.54</v>
      </c>
      <c r="G8959">
        <f>Table3[[#This Row],[Price_cleaned]]/Table3[[#This Row],[Sqm_cleaned]]</f>
        <v>13352.368155861606</v>
      </c>
      <c r="H8959">
        <v>3</v>
      </c>
    </row>
    <row r="8960" spans="1:8" hidden="1" x14ac:dyDescent="0.2">
      <c r="A8960" t="s">
        <v>5</v>
      </c>
      <c r="B8960" t="s">
        <v>7667</v>
      </c>
      <c r="C8960">
        <f>_xlfn.NUMBERVALUE(MID(Table3[[#This Row],[Price]],2,LEN(Table3[[#This Row],[Price]])-2))</f>
        <v>501960</v>
      </c>
      <c r="D8960" t="s">
        <v>7</v>
      </c>
      <c r="E8960">
        <v>149</v>
      </c>
      <c r="F8960">
        <f>_xlfn.NUMBERVALUE(SUBSTITUTE(Table3[[#This Row],[Sqm]],".",","))</f>
        <v>149</v>
      </c>
      <c r="G8960" s="8">
        <f>Table3[[#This Row],[Price_cleaned]]/Table3[[#This Row],[Sqm_cleaned]]</f>
        <v>3368.8590604026845</v>
      </c>
      <c r="H8960">
        <v>5</v>
      </c>
    </row>
    <row r="8961" spans="1:8" x14ac:dyDescent="0.2">
      <c r="A8961" t="s">
        <v>5</v>
      </c>
      <c r="B8961" t="s">
        <v>7668</v>
      </c>
      <c r="C8961">
        <f>_xlfn.NUMBERVALUE(MID(Table3[[#This Row],[Price]],2,LEN(Table3[[#This Row],[Price]])-2))</f>
        <v>507900</v>
      </c>
      <c r="D8961" t="s">
        <v>7</v>
      </c>
      <c r="E8961">
        <v>72</v>
      </c>
      <c r="F8961">
        <f>_xlfn.NUMBERVALUE(SUBSTITUTE(Table3[[#This Row],[Sqm]],".",","))</f>
        <v>72</v>
      </c>
      <c r="G8961" s="8">
        <f>Table3[[#This Row],[Price_cleaned]]/Table3[[#This Row],[Sqm_cleaned]]</f>
        <v>7054.166666666667</v>
      </c>
      <c r="H8961">
        <v>3</v>
      </c>
    </row>
    <row r="8962" spans="1:8" hidden="1" x14ac:dyDescent="0.2">
      <c r="A8962" t="s">
        <v>5</v>
      </c>
      <c r="B8962" t="s">
        <v>2251</v>
      </c>
      <c r="C8962">
        <f>_xlfn.NUMBERVALUE(MID(Table3[[#This Row],[Price]],2,LEN(Table3[[#This Row],[Price]])-2))</f>
        <v>690000</v>
      </c>
      <c r="D8962" t="s">
        <v>7</v>
      </c>
      <c r="E8962">
        <v>262</v>
      </c>
      <c r="F8962">
        <f>_xlfn.NUMBERVALUE(SUBSTITUTE(Table3[[#This Row],[Sqm]],".",","))</f>
        <v>262</v>
      </c>
      <c r="G8962">
        <f>Table3[[#This Row],[Price_cleaned]]/Table3[[#This Row],[Sqm_cleaned]]</f>
        <v>2633.5877862595421</v>
      </c>
      <c r="H8962">
        <v>5</v>
      </c>
    </row>
    <row r="8963" spans="1:8" x14ac:dyDescent="0.2">
      <c r="A8963" t="s">
        <v>5</v>
      </c>
      <c r="B8963" t="s">
        <v>2069</v>
      </c>
      <c r="C8963">
        <f>_xlfn.NUMBERVALUE(MID(Table3[[#This Row],[Price]],2,LEN(Table3[[#This Row],[Price]])-2))</f>
        <v>1190000</v>
      </c>
      <c r="D8963" t="s">
        <v>114</v>
      </c>
      <c r="E8963">
        <v>77</v>
      </c>
      <c r="F8963">
        <f>_xlfn.NUMBERVALUE(SUBSTITUTE(Table3[[#This Row],[Sqm]],".",","))</f>
        <v>77</v>
      </c>
      <c r="G8963" s="8">
        <f>Table3[[#This Row],[Price_cleaned]]/Table3[[#This Row],[Sqm_cleaned]]</f>
        <v>15454.545454545454</v>
      </c>
      <c r="H8963">
        <v>2</v>
      </c>
    </row>
    <row r="8964" spans="1:8" x14ac:dyDescent="0.2">
      <c r="A8964" t="s">
        <v>5</v>
      </c>
      <c r="B8964" t="s">
        <v>2347</v>
      </c>
      <c r="C8964">
        <f>_xlfn.NUMBERVALUE(MID(Table3[[#This Row],[Price]],2,LEN(Table3[[#This Row],[Price]])-2))</f>
        <v>490000</v>
      </c>
      <c r="D8964" t="s">
        <v>137</v>
      </c>
      <c r="E8964" t="s">
        <v>7669</v>
      </c>
      <c r="F8964">
        <f>_xlfn.NUMBERVALUE(SUBSTITUTE(Table3[[#This Row],[Sqm]],".",","))</f>
        <v>41.56</v>
      </c>
      <c r="G8964" s="8">
        <f>Table3[[#This Row],[Price_cleaned]]/Table3[[#This Row],[Sqm_cleaned]]</f>
        <v>11790.182868142443</v>
      </c>
      <c r="H8964">
        <v>2</v>
      </c>
    </row>
    <row r="8965" spans="1:8" x14ac:dyDescent="0.2">
      <c r="A8965" t="s">
        <v>5</v>
      </c>
      <c r="B8965" t="s">
        <v>2349</v>
      </c>
      <c r="C8965">
        <f>_xlfn.NUMBERVALUE(MID(Table3[[#This Row],[Price]],2,LEN(Table3[[#This Row],[Price]])-2))</f>
        <v>630000</v>
      </c>
      <c r="D8965" t="s">
        <v>158</v>
      </c>
      <c r="E8965">
        <v>69</v>
      </c>
      <c r="F8965">
        <f>_xlfn.NUMBERVALUE(SUBSTITUTE(Table3[[#This Row],[Sqm]],".",","))</f>
        <v>69</v>
      </c>
      <c r="G8965" s="8">
        <f>Table3[[#This Row],[Price_cleaned]]/Table3[[#This Row],[Sqm_cleaned]]</f>
        <v>9130.434782608696</v>
      </c>
      <c r="H8965">
        <v>4</v>
      </c>
    </row>
    <row r="8966" spans="1:8" x14ac:dyDescent="0.2">
      <c r="A8966" t="s">
        <v>5</v>
      </c>
      <c r="B8966" t="s">
        <v>7670</v>
      </c>
      <c r="C8966">
        <f>_xlfn.NUMBERVALUE(MID(Table3[[#This Row],[Price]],2,LEN(Table3[[#This Row],[Price]])-2))</f>
        <v>558470</v>
      </c>
      <c r="D8966" t="s">
        <v>68</v>
      </c>
      <c r="E8966" t="s">
        <v>1203</v>
      </c>
      <c r="F8966">
        <f>_xlfn.NUMBERVALUE(SUBSTITUTE(Table3[[#This Row],[Sqm]],".",","))</f>
        <v>45.7</v>
      </c>
      <c r="G8966" s="8">
        <f>Table3[[#This Row],[Price_cleaned]]/Table3[[#This Row],[Sqm_cleaned]]</f>
        <v>12220.35010940919</v>
      </c>
      <c r="H8966">
        <v>1</v>
      </c>
    </row>
    <row r="8967" spans="1:8" hidden="1" x14ac:dyDescent="0.2">
      <c r="A8967" t="s">
        <v>5</v>
      </c>
      <c r="B8967" t="s">
        <v>2086</v>
      </c>
      <c r="C8967">
        <f>_xlfn.NUMBERVALUE(MID(Table3[[#This Row],[Price]],2,LEN(Table3[[#This Row],[Price]])-2))</f>
        <v>620000</v>
      </c>
      <c r="D8967" t="s">
        <v>724</v>
      </c>
      <c r="E8967" t="s">
        <v>7671</v>
      </c>
      <c r="F8967">
        <f>_xlfn.NUMBERVALUE(SUBSTITUTE(Table3[[#This Row],[Sqm]],".",","))</f>
        <v>25.25</v>
      </c>
      <c r="G8967">
        <f>Table3[[#This Row],[Price_cleaned]]/Table3[[#This Row],[Sqm_cleaned]]</f>
        <v>24554.455445544554</v>
      </c>
      <c r="H8967">
        <v>1</v>
      </c>
    </row>
    <row r="8968" spans="1:8" hidden="1" x14ac:dyDescent="0.2">
      <c r="A8968" t="s">
        <v>5</v>
      </c>
      <c r="B8968" t="s">
        <v>2079</v>
      </c>
      <c r="C8968">
        <f>_xlfn.NUMBERVALUE(MID(Table3[[#This Row],[Price]],2,LEN(Table3[[#This Row],[Price]])-2))</f>
        <v>540000</v>
      </c>
      <c r="D8968" t="s">
        <v>320</v>
      </c>
      <c r="E8968" t="s">
        <v>520</v>
      </c>
      <c r="F8968">
        <f>_xlfn.NUMBERVALUE(SUBSTITUTE(Table3[[#This Row],[Sqm]],".",","))</f>
        <v>36.700000000000003</v>
      </c>
      <c r="G8968">
        <f>Table3[[#This Row],[Price_cleaned]]/Table3[[#This Row],[Sqm_cleaned]]</f>
        <v>14713.896457765666</v>
      </c>
      <c r="H8968">
        <v>2</v>
      </c>
    </row>
    <row r="8969" spans="1:8" hidden="1" x14ac:dyDescent="0.2">
      <c r="A8969" t="s">
        <v>5</v>
      </c>
      <c r="B8969" t="s">
        <v>2071</v>
      </c>
      <c r="C8969">
        <f>_xlfn.NUMBERVALUE(MID(Table3[[#This Row],[Price]],2,LEN(Table3[[#This Row],[Price]])-2))</f>
        <v>415000</v>
      </c>
      <c r="D8969" t="s">
        <v>320</v>
      </c>
      <c r="E8969" t="s">
        <v>7672</v>
      </c>
      <c r="F8969">
        <f>_xlfn.NUMBERVALUE(SUBSTITUTE(Table3[[#This Row],[Sqm]],".",","))</f>
        <v>24.2</v>
      </c>
      <c r="G8969">
        <f>Table3[[#This Row],[Price_cleaned]]/Table3[[#This Row],[Sqm_cleaned]]</f>
        <v>17148.760330578512</v>
      </c>
      <c r="H8969">
        <v>1</v>
      </c>
    </row>
    <row r="8970" spans="1:8" x14ac:dyDescent="0.2">
      <c r="A8970" t="s">
        <v>5</v>
      </c>
      <c r="B8970" t="s">
        <v>3209</v>
      </c>
      <c r="C8970">
        <f>_xlfn.NUMBERVALUE(MID(Table3[[#This Row],[Price]],2,LEN(Table3[[#This Row],[Price]])-2))</f>
        <v>949000</v>
      </c>
      <c r="D8970" t="s">
        <v>114</v>
      </c>
      <c r="E8970" t="s">
        <v>584</v>
      </c>
      <c r="F8970">
        <f>_xlfn.NUMBERVALUE(SUBSTITUTE(Table3[[#This Row],[Sqm]],".",","))</f>
        <v>47.9</v>
      </c>
      <c r="G8970" s="8">
        <f>Table3[[#This Row],[Price_cleaned]]/Table3[[#This Row],[Sqm_cleaned]]</f>
        <v>19812.108559498956</v>
      </c>
      <c r="H8970">
        <v>2</v>
      </c>
    </row>
    <row r="8971" spans="1:8" x14ac:dyDescent="0.2">
      <c r="A8971" t="s">
        <v>5</v>
      </c>
      <c r="B8971" t="s">
        <v>7673</v>
      </c>
      <c r="C8971">
        <f>_xlfn.NUMBERVALUE(MID(Table3[[#This Row],[Price]],2,LEN(Table3[[#This Row],[Price]])-2))</f>
        <v>458421</v>
      </c>
      <c r="D8971" t="s">
        <v>7</v>
      </c>
      <c r="E8971">
        <v>80</v>
      </c>
      <c r="F8971">
        <f>_xlfn.NUMBERVALUE(SUBSTITUTE(Table3[[#This Row],[Sqm]],".",","))</f>
        <v>80</v>
      </c>
      <c r="G8971" s="8">
        <f>Table3[[#This Row],[Price_cleaned]]/Table3[[#This Row],[Sqm_cleaned]]</f>
        <v>5730.2624999999998</v>
      </c>
      <c r="H8971">
        <v>3</v>
      </c>
    </row>
    <row r="8972" spans="1:8" x14ac:dyDescent="0.2">
      <c r="A8972" t="s">
        <v>5</v>
      </c>
      <c r="B8972" t="s">
        <v>2245</v>
      </c>
      <c r="C8972">
        <f>_xlfn.NUMBERVALUE(MID(Table3[[#This Row],[Price]],2,LEN(Table3[[#This Row],[Price]])-2))</f>
        <v>500000</v>
      </c>
      <c r="D8972" t="s">
        <v>7</v>
      </c>
      <c r="E8972">
        <v>65</v>
      </c>
      <c r="F8972">
        <f>_xlfn.NUMBERVALUE(SUBSTITUTE(Table3[[#This Row],[Sqm]],".",","))</f>
        <v>65</v>
      </c>
      <c r="G8972" s="8">
        <f>Table3[[#This Row],[Price_cleaned]]/Table3[[#This Row],[Sqm_cleaned]]</f>
        <v>7692.3076923076924</v>
      </c>
      <c r="H8972">
        <v>2</v>
      </c>
    </row>
    <row r="8973" spans="1:8" hidden="1" x14ac:dyDescent="0.2">
      <c r="A8973" t="s">
        <v>5</v>
      </c>
      <c r="B8973" t="s">
        <v>2122</v>
      </c>
      <c r="C8973">
        <f>_xlfn.NUMBERVALUE(MID(Table3[[#This Row],[Price]],2,LEN(Table3[[#This Row],[Price]])-2))</f>
        <v>265000</v>
      </c>
      <c r="D8973" t="s">
        <v>7</v>
      </c>
      <c r="E8973">
        <v>319</v>
      </c>
      <c r="F8973">
        <f>_xlfn.NUMBERVALUE(SUBSTITUTE(Table3[[#This Row],[Sqm]],".",","))</f>
        <v>319</v>
      </c>
      <c r="G8973">
        <f>Table3[[#This Row],[Price_cleaned]]/Table3[[#This Row],[Sqm_cleaned]]</f>
        <v>830.72100313479621</v>
      </c>
      <c r="H8973">
        <v>4</v>
      </c>
    </row>
    <row r="8974" spans="1:8" hidden="1" x14ac:dyDescent="0.2">
      <c r="A8974" t="s">
        <v>5</v>
      </c>
      <c r="B8974" t="s">
        <v>2628</v>
      </c>
      <c r="C8974">
        <f>_xlfn.NUMBERVALUE(MID(Table3[[#This Row],[Price]],2,LEN(Table3[[#This Row],[Price]])-2))</f>
        <v>1800000</v>
      </c>
      <c r="D8974" t="s">
        <v>7</v>
      </c>
      <c r="E8974">
        <v>141</v>
      </c>
      <c r="F8974">
        <f>_xlfn.NUMBERVALUE(SUBSTITUTE(Table3[[#This Row],[Sqm]],".",","))</f>
        <v>141</v>
      </c>
      <c r="G8974" s="8">
        <f>Table3[[#This Row],[Price_cleaned]]/Table3[[#This Row],[Sqm_cleaned]]</f>
        <v>12765.95744680851</v>
      </c>
      <c r="H8974">
        <v>4</v>
      </c>
    </row>
    <row r="8975" spans="1:8" hidden="1" x14ac:dyDescent="0.2">
      <c r="A8975" t="s">
        <v>5</v>
      </c>
      <c r="B8975" t="s">
        <v>2628</v>
      </c>
      <c r="C8975">
        <f>_xlfn.NUMBERVALUE(MID(Table3[[#This Row],[Price]],2,LEN(Table3[[#This Row],[Price]])-2))</f>
        <v>1800000</v>
      </c>
      <c r="D8975" t="s">
        <v>266</v>
      </c>
      <c r="E8975">
        <v>60</v>
      </c>
      <c r="F8975">
        <f>_xlfn.NUMBERVALUE(SUBSTITUTE(Table3[[#This Row],[Sqm]],".",","))</f>
        <v>60</v>
      </c>
      <c r="G8975">
        <f>Table3[[#This Row],[Price_cleaned]]/Table3[[#This Row],[Sqm_cleaned]]</f>
        <v>30000</v>
      </c>
      <c r="H8975">
        <v>3</v>
      </c>
    </row>
    <row r="8976" spans="1:8" hidden="1" x14ac:dyDescent="0.2">
      <c r="A8976" t="s">
        <v>5</v>
      </c>
      <c r="B8976" t="s">
        <v>7571</v>
      </c>
      <c r="C8976">
        <f>_xlfn.NUMBERVALUE(MID(Table3[[#This Row],[Price]],2,LEN(Table3[[#This Row],[Price]])-2))</f>
        <v>2820000</v>
      </c>
      <c r="D8976" t="s">
        <v>526</v>
      </c>
      <c r="E8976" t="s">
        <v>7674</v>
      </c>
      <c r="F8976">
        <f>_xlfn.NUMBERVALUE(SUBSTITUTE(Table3[[#This Row],[Sqm]],".",","))</f>
        <v>92.36</v>
      </c>
      <c r="G8976">
        <f>Table3[[#This Row],[Price_cleaned]]/Table3[[#This Row],[Sqm_cleaned]]</f>
        <v>30532.698137721956</v>
      </c>
      <c r="H8976">
        <v>4</v>
      </c>
    </row>
    <row r="8977" spans="1:8" hidden="1" x14ac:dyDescent="0.2">
      <c r="A8977" t="s">
        <v>5</v>
      </c>
      <c r="B8977" t="s">
        <v>7675</v>
      </c>
      <c r="C8977">
        <f>_xlfn.NUMBERVALUE(MID(Table3[[#This Row],[Price]],2,LEN(Table3[[#This Row],[Price]])-2))</f>
        <v>672210</v>
      </c>
      <c r="D8977" t="s">
        <v>526</v>
      </c>
      <c r="E8977" t="s">
        <v>7676</v>
      </c>
      <c r="F8977">
        <f>_xlfn.NUMBERVALUE(SUBSTITUTE(Table3[[#This Row],[Sqm]],".",","))</f>
        <v>87.55</v>
      </c>
      <c r="G8977">
        <f>Table3[[#This Row],[Price_cleaned]]/Table3[[#This Row],[Sqm_cleaned]]</f>
        <v>7678.0125642490011</v>
      </c>
      <c r="H8977">
        <v>2</v>
      </c>
    </row>
    <row r="8978" spans="1:8" x14ac:dyDescent="0.2">
      <c r="A8978" t="s">
        <v>5</v>
      </c>
      <c r="B8978" t="s">
        <v>7677</v>
      </c>
      <c r="C8978">
        <f>_xlfn.NUMBERVALUE(MID(Table3[[#This Row],[Price]],2,LEN(Table3[[#This Row],[Price]])-2))</f>
        <v>1386000</v>
      </c>
      <c r="D8978" t="s">
        <v>7</v>
      </c>
      <c r="E8978" t="s">
        <v>7678</v>
      </c>
      <c r="F8978">
        <f>_xlfn.NUMBERVALUE(SUBSTITUTE(Table3[[#This Row],[Sqm]],".",","))</f>
        <v>81.05</v>
      </c>
      <c r="G8978" s="8">
        <f>Table3[[#This Row],[Price_cleaned]]/Table3[[#This Row],[Sqm_cleaned]]</f>
        <v>17100.555212831587</v>
      </c>
      <c r="H8978">
        <v>3</v>
      </c>
    </row>
    <row r="8979" spans="1:8" x14ac:dyDescent="0.2">
      <c r="A8979" t="s">
        <v>5</v>
      </c>
      <c r="B8979" t="s">
        <v>2346</v>
      </c>
      <c r="C8979">
        <f>_xlfn.NUMBERVALUE(MID(Table3[[#This Row],[Price]],2,LEN(Table3[[#This Row],[Price]])-2))</f>
        <v>730000</v>
      </c>
      <c r="D8979" t="s">
        <v>7</v>
      </c>
      <c r="E8979" t="s">
        <v>7679</v>
      </c>
      <c r="F8979">
        <f>_xlfn.NUMBERVALUE(SUBSTITUTE(Table3[[#This Row],[Sqm]],".",","))</f>
        <v>77.77</v>
      </c>
      <c r="G8979" s="8">
        <f>Table3[[#This Row],[Price_cleaned]]/Table3[[#This Row],[Sqm_cleaned]]</f>
        <v>9386.6529510093878</v>
      </c>
      <c r="H8979">
        <v>3</v>
      </c>
    </row>
    <row r="8980" spans="1:8" x14ac:dyDescent="0.2">
      <c r="A8980" t="s">
        <v>5</v>
      </c>
      <c r="B8980" t="s">
        <v>5411</v>
      </c>
      <c r="C8980">
        <f>_xlfn.NUMBERVALUE(MID(Table3[[#This Row],[Price]],2,LEN(Table3[[#This Row],[Price]])-2))</f>
        <v>583000</v>
      </c>
      <c r="D8980" t="s">
        <v>7</v>
      </c>
      <c r="E8980" t="s">
        <v>7680</v>
      </c>
      <c r="F8980">
        <f>_xlfn.NUMBERVALUE(SUBSTITUTE(Table3[[#This Row],[Sqm]],".",","))</f>
        <v>84.66</v>
      </c>
      <c r="G8980" s="8">
        <f>Table3[[#This Row],[Price_cleaned]]/Table3[[#This Row],[Sqm_cleaned]]</f>
        <v>6886.3690054334993</v>
      </c>
      <c r="H8980">
        <v>4</v>
      </c>
    </row>
    <row r="8981" spans="1:8" x14ac:dyDescent="0.2">
      <c r="A8981" t="s">
        <v>5</v>
      </c>
      <c r="B8981" t="s">
        <v>2162</v>
      </c>
      <c r="C8981">
        <f>_xlfn.NUMBERVALUE(MID(Table3[[#This Row],[Price]],2,LEN(Table3[[#This Row],[Price]])-2))</f>
        <v>1390000</v>
      </c>
      <c r="D8981" t="s">
        <v>114</v>
      </c>
      <c r="E8981" t="s">
        <v>804</v>
      </c>
      <c r="F8981">
        <f>_xlfn.NUMBERVALUE(SUBSTITUTE(Table3[[#This Row],[Sqm]],".",","))</f>
        <v>52.36</v>
      </c>
      <c r="G8981" s="8">
        <f>Table3[[#This Row],[Price_cleaned]]/Table3[[#This Row],[Sqm_cleaned]]</f>
        <v>26546.98242933537</v>
      </c>
      <c r="H8981">
        <v>3</v>
      </c>
    </row>
    <row r="8982" spans="1:8" hidden="1" x14ac:dyDescent="0.2">
      <c r="A8982" t="s">
        <v>5</v>
      </c>
      <c r="B8982" t="s">
        <v>2126</v>
      </c>
      <c r="C8982">
        <f>_xlfn.NUMBERVALUE(MID(Table3[[#This Row],[Price]],2,LEN(Table3[[#This Row],[Price]])-2))</f>
        <v>560000</v>
      </c>
      <c r="D8982" t="s">
        <v>1831</v>
      </c>
      <c r="E8982" t="s">
        <v>7681</v>
      </c>
      <c r="F8982">
        <f>_xlfn.NUMBERVALUE(SUBSTITUTE(Table3[[#This Row],[Sqm]],".",","))</f>
        <v>58.61</v>
      </c>
      <c r="G8982">
        <f>Table3[[#This Row],[Price_cleaned]]/Table3[[#This Row],[Sqm_cleaned]]</f>
        <v>9554.6835011090261</v>
      </c>
      <c r="H8982">
        <v>2</v>
      </c>
    </row>
    <row r="8983" spans="1:8" hidden="1" x14ac:dyDescent="0.2">
      <c r="A8983" t="s">
        <v>5</v>
      </c>
      <c r="B8983" t="s">
        <v>2195</v>
      </c>
      <c r="C8983">
        <f>_xlfn.NUMBERVALUE(MID(Table3[[#This Row],[Price]],2,LEN(Table3[[#This Row],[Price]])-2))</f>
        <v>670000</v>
      </c>
      <c r="D8983" t="s">
        <v>4835</v>
      </c>
      <c r="E8983" t="s">
        <v>7682</v>
      </c>
      <c r="F8983">
        <f>_xlfn.NUMBERVALUE(SUBSTITUTE(Table3[[#This Row],[Sqm]],".",","))</f>
        <v>77.3</v>
      </c>
      <c r="G8983">
        <f>Table3[[#This Row],[Price_cleaned]]/Table3[[#This Row],[Sqm_cleaned]]</f>
        <v>8667.5291073738681</v>
      </c>
      <c r="H8983">
        <v>4</v>
      </c>
    </row>
    <row r="8984" spans="1:8" hidden="1" x14ac:dyDescent="0.2">
      <c r="A8984" t="s">
        <v>5</v>
      </c>
      <c r="B8984" t="s">
        <v>7683</v>
      </c>
      <c r="C8984">
        <f>_xlfn.NUMBERVALUE(MID(Table3[[#This Row],[Price]],2,LEN(Table3[[#This Row],[Price]])-2))</f>
        <v>769666</v>
      </c>
      <c r="D8984" t="s">
        <v>4835</v>
      </c>
      <c r="E8984" t="s">
        <v>7684</v>
      </c>
      <c r="F8984">
        <f>_xlfn.NUMBERVALUE(SUBSTITUTE(Table3[[#This Row],[Sqm]],".",","))</f>
        <v>445.27</v>
      </c>
      <c r="G8984">
        <f>Table3[[#This Row],[Price_cleaned]]/Table3[[#This Row],[Sqm_cleaned]]</f>
        <v>1728.5377411458217</v>
      </c>
      <c r="H8984">
        <v>14</v>
      </c>
    </row>
    <row r="8985" spans="1:8" hidden="1" x14ac:dyDescent="0.2">
      <c r="A8985" t="s">
        <v>5</v>
      </c>
      <c r="B8985" t="s">
        <v>7685</v>
      </c>
      <c r="C8985">
        <f>_xlfn.NUMBERVALUE(MID(Table3[[#This Row],[Price]],2,LEN(Table3[[#This Row],[Price]])-2))</f>
        <v>4300000</v>
      </c>
      <c r="D8985" t="s">
        <v>4871</v>
      </c>
      <c r="E8985" t="s">
        <v>4459</v>
      </c>
      <c r="F8985">
        <f>_xlfn.NUMBERVALUE(SUBSTITUTE(Table3[[#This Row],[Sqm]],".",","))</f>
        <v>68.8</v>
      </c>
      <c r="G8985">
        <f>Table3[[#This Row],[Price_cleaned]]/Table3[[#This Row],[Sqm_cleaned]]</f>
        <v>62500</v>
      </c>
      <c r="H8985">
        <v>4</v>
      </c>
    </row>
    <row r="8986" spans="1:8" hidden="1" x14ac:dyDescent="0.2">
      <c r="A8986" t="s">
        <v>5</v>
      </c>
      <c r="B8986" t="s">
        <v>2414</v>
      </c>
      <c r="C8986">
        <f>_xlfn.NUMBERVALUE(MID(Table3[[#This Row],[Price]],2,LEN(Table3[[#This Row],[Price]])-2))</f>
        <v>590000</v>
      </c>
      <c r="D8986" t="s">
        <v>4871</v>
      </c>
      <c r="E8986" t="s">
        <v>7686</v>
      </c>
      <c r="F8986">
        <f>_xlfn.NUMBERVALUE(SUBSTITUTE(Table3[[#This Row],[Sqm]],".",","))</f>
        <v>78.89</v>
      </c>
      <c r="G8986">
        <f>Table3[[#This Row],[Price_cleaned]]/Table3[[#This Row],[Sqm_cleaned]]</f>
        <v>7478.7679046773992</v>
      </c>
      <c r="H8986">
        <v>3</v>
      </c>
    </row>
    <row r="8987" spans="1:8" hidden="1" x14ac:dyDescent="0.2">
      <c r="A8987" t="s">
        <v>5</v>
      </c>
      <c r="B8987" t="s">
        <v>5288</v>
      </c>
      <c r="C8987">
        <f>_xlfn.NUMBERVALUE(MID(Table3[[#This Row],[Price]],2,LEN(Table3[[#This Row],[Price]])-2))</f>
        <v>6485000</v>
      </c>
      <c r="D8987" t="s">
        <v>4871</v>
      </c>
      <c r="E8987" t="s">
        <v>7687</v>
      </c>
      <c r="F8987">
        <f>_xlfn.NUMBERVALUE(SUBSTITUTE(Table3[[#This Row],[Sqm]],".",","))</f>
        <v>114.06</v>
      </c>
      <c r="G8987">
        <f>Table3[[#This Row],[Price_cleaned]]/Table3[[#This Row],[Sqm_cleaned]]</f>
        <v>56856.040680343678</v>
      </c>
      <c r="H8987">
        <v>4</v>
      </c>
    </row>
    <row r="8988" spans="1:8" hidden="1" x14ac:dyDescent="0.2">
      <c r="A8988" t="s">
        <v>5</v>
      </c>
      <c r="B8988" t="s">
        <v>2671</v>
      </c>
      <c r="C8988">
        <f>_xlfn.NUMBERVALUE(MID(Table3[[#This Row],[Price]],2,LEN(Table3[[#This Row],[Price]])-2))</f>
        <v>1290000</v>
      </c>
      <c r="D8988" t="s">
        <v>4871</v>
      </c>
      <c r="E8988" t="s">
        <v>4523</v>
      </c>
      <c r="F8988">
        <f>_xlfn.NUMBERVALUE(SUBSTITUTE(Table3[[#This Row],[Sqm]],".",","))</f>
        <v>56.21</v>
      </c>
      <c r="G8988">
        <f>Table3[[#This Row],[Price_cleaned]]/Table3[[#This Row],[Sqm_cleaned]]</f>
        <v>22949.653086639388</v>
      </c>
      <c r="H8988">
        <v>3</v>
      </c>
    </row>
    <row r="8989" spans="1:8" hidden="1" x14ac:dyDescent="0.2">
      <c r="A8989" t="s">
        <v>5</v>
      </c>
      <c r="B8989" t="s">
        <v>7688</v>
      </c>
      <c r="C8989">
        <f>_xlfn.NUMBERVALUE(MID(Table3[[#This Row],[Price]],2,LEN(Table3[[#This Row],[Price]])-2))</f>
        <v>386508</v>
      </c>
      <c r="D8989" t="s">
        <v>4871</v>
      </c>
      <c r="E8989" t="s">
        <v>1402</v>
      </c>
      <c r="F8989">
        <f>_xlfn.NUMBERVALUE(SUBSTITUTE(Table3[[#This Row],[Sqm]],".",","))</f>
        <v>50.2</v>
      </c>
      <c r="G8989">
        <f>Table3[[#This Row],[Price_cleaned]]/Table3[[#This Row],[Sqm_cleaned]]</f>
        <v>7699.3625498007959</v>
      </c>
      <c r="H8989">
        <v>2</v>
      </c>
    </row>
    <row r="8990" spans="1:8" x14ac:dyDescent="0.2">
      <c r="A8990" t="s">
        <v>5</v>
      </c>
      <c r="B8990" t="s">
        <v>3277</v>
      </c>
      <c r="C8990">
        <f>_xlfn.NUMBERVALUE(MID(Table3[[#This Row],[Price]],2,LEN(Table3[[#This Row],[Price]])-2))</f>
        <v>696000</v>
      </c>
      <c r="D8990" t="s">
        <v>114</v>
      </c>
      <c r="E8990" t="s">
        <v>7666</v>
      </c>
      <c r="F8990">
        <f>_xlfn.NUMBERVALUE(SUBSTITUTE(Table3[[#This Row],[Sqm]],".",","))</f>
        <v>60.67</v>
      </c>
      <c r="G8990" s="8">
        <f>Table3[[#This Row],[Price_cleaned]]/Table3[[#This Row],[Sqm_cleaned]]</f>
        <v>11471.897148508324</v>
      </c>
      <c r="H8990">
        <v>2</v>
      </c>
    </row>
    <row r="8991" spans="1:8" x14ac:dyDescent="0.2">
      <c r="A8991" t="s">
        <v>5</v>
      </c>
      <c r="B8991" t="s">
        <v>2173</v>
      </c>
      <c r="C8991">
        <f>_xlfn.NUMBERVALUE(MID(Table3[[#This Row],[Price]],2,LEN(Table3[[#This Row],[Price]])-2))</f>
        <v>439000</v>
      </c>
      <c r="D8991" t="s">
        <v>114</v>
      </c>
      <c r="E8991" t="s">
        <v>3315</v>
      </c>
      <c r="F8991">
        <f>_xlfn.NUMBERVALUE(SUBSTITUTE(Table3[[#This Row],[Sqm]],".",","))</f>
        <v>65.64</v>
      </c>
      <c r="G8991" s="8">
        <f>Table3[[#This Row],[Price_cleaned]]/Table3[[#This Row],[Sqm_cleaned]]</f>
        <v>6687.9951249238266</v>
      </c>
      <c r="H8991">
        <v>3</v>
      </c>
    </row>
    <row r="8992" spans="1:8" x14ac:dyDescent="0.2">
      <c r="A8992" t="s">
        <v>5</v>
      </c>
      <c r="B8992" t="s">
        <v>7689</v>
      </c>
      <c r="C8992">
        <f>_xlfn.NUMBERVALUE(MID(Table3[[#This Row],[Price]],2,LEN(Table3[[#This Row],[Price]])-2))</f>
        <v>499890</v>
      </c>
      <c r="D8992" t="s">
        <v>114</v>
      </c>
      <c r="E8992" t="s">
        <v>5630</v>
      </c>
      <c r="F8992">
        <f>_xlfn.NUMBERVALUE(SUBSTITUTE(Table3[[#This Row],[Sqm]],".",","))</f>
        <v>71.53</v>
      </c>
      <c r="G8992" s="8">
        <f>Table3[[#This Row],[Price_cleaned]]/Table3[[#This Row],[Sqm_cleaned]]</f>
        <v>6988.536278484552</v>
      </c>
      <c r="H8992">
        <v>4</v>
      </c>
    </row>
    <row r="8993" spans="1:8" x14ac:dyDescent="0.2">
      <c r="A8993" t="s">
        <v>5</v>
      </c>
      <c r="B8993" t="s">
        <v>7690</v>
      </c>
      <c r="C8993">
        <f>_xlfn.NUMBERVALUE(MID(Table3[[#This Row],[Price]],2,LEN(Table3[[#This Row],[Price]])-2))</f>
        <v>1044930</v>
      </c>
      <c r="D8993" t="s">
        <v>114</v>
      </c>
      <c r="E8993" t="s">
        <v>1335</v>
      </c>
      <c r="F8993">
        <f>_xlfn.NUMBERVALUE(SUBSTITUTE(Table3[[#This Row],[Sqm]],".",","))</f>
        <v>53.29</v>
      </c>
      <c r="G8993" s="8">
        <f>Table3[[#This Row],[Price_cleaned]]/Table3[[#This Row],[Sqm_cleaned]]</f>
        <v>19608.369300056296</v>
      </c>
      <c r="H8993">
        <v>3</v>
      </c>
    </row>
    <row r="8994" spans="1:8" x14ac:dyDescent="0.2">
      <c r="A8994" t="s">
        <v>5</v>
      </c>
      <c r="B8994" t="s">
        <v>7691</v>
      </c>
      <c r="C8994">
        <f>_xlfn.NUMBERVALUE(MID(Table3[[#This Row],[Price]],2,LEN(Table3[[#This Row],[Price]])-2))</f>
        <v>688980</v>
      </c>
      <c r="D8994" t="s">
        <v>114</v>
      </c>
      <c r="E8994" t="s">
        <v>3866</v>
      </c>
      <c r="F8994">
        <f>_xlfn.NUMBERVALUE(SUBSTITUTE(Table3[[#This Row],[Sqm]],".",","))</f>
        <v>57.29</v>
      </c>
      <c r="G8994" s="8">
        <f>Table3[[#This Row],[Price_cleaned]]/Table3[[#This Row],[Sqm_cleaned]]</f>
        <v>12026.182579856868</v>
      </c>
      <c r="H8994">
        <v>3</v>
      </c>
    </row>
    <row r="8995" spans="1:8" x14ac:dyDescent="0.2">
      <c r="A8995" t="s">
        <v>5</v>
      </c>
      <c r="B8995" t="s">
        <v>2347</v>
      </c>
      <c r="C8995">
        <f>_xlfn.NUMBERVALUE(MID(Table3[[#This Row],[Price]],2,LEN(Table3[[#This Row],[Price]])-2))</f>
        <v>490000</v>
      </c>
      <c r="D8995" t="s">
        <v>114</v>
      </c>
      <c r="E8995" t="s">
        <v>7692</v>
      </c>
      <c r="F8995">
        <f>_xlfn.NUMBERVALUE(SUBSTITUTE(Table3[[#This Row],[Sqm]],".",","))</f>
        <v>73.849999999999994</v>
      </c>
      <c r="G8995" s="8">
        <f>Table3[[#This Row],[Price_cleaned]]/Table3[[#This Row],[Sqm_cleaned]]</f>
        <v>6635.0710900473941</v>
      </c>
      <c r="H8995">
        <v>3</v>
      </c>
    </row>
    <row r="8996" spans="1:8" hidden="1" x14ac:dyDescent="0.2">
      <c r="A8996" t="s">
        <v>5</v>
      </c>
      <c r="B8996" t="s">
        <v>5010</v>
      </c>
      <c r="C8996">
        <f>_xlfn.NUMBERVALUE(MID(Table3[[#This Row],[Price]],2,LEN(Table3[[#This Row],[Price]])-2))</f>
        <v>1680000</v>
      </c>
      <c r="D8996" t="s">
        <v>181</v>
      </c>
      <c r="E8996" t="s">
        <v>3468</v>
      </c>
      <c r="F8996">
        <f>_xlfn.NUMBERVALUE(SUBSTITUTE(Table3[[#This Row],[Sqm]],".",","))</f>
        <v>42.41</v>
      </c>
      <c r="G8996">
        <f>Table3[[#This Row],[Price_cleaned]]/Table3[[#This Row],[Sqm_cleaned]]</f>
        <v>39613.298750294744</v>
      </c>
      <c r="H8996">
        <v>2</v>
      </c>
    </row>
    <row r="8997" spans="1:8" hidden="1" x14ac:dyDescent="0.2">
      <c r="A8997" t="s">
        <v>5</v>
      </c>
      <c r="B8997" t="s">
        <v>7693</v>
      </c>
      <c r="C8997">
        <f>_xlfn.NUMBERVALUE(MID(Table3[[#This Row],[Price]],2,LEN(Table3[[#This Row],[Price]])-2))</f>
        <v>2000050</v>
      </c>
      <c r="D8997" t="s">
        <v>7</v>
      </c>
      <c r="E8997">
        <v>120</v>
      </c>
      <c r="F8997">
        <f>_xlfn.NUMBERVALUE(SUBSTITUTE(Table3[[#This Row],[Sqm]],".",","))</f>
        <v>120</v>
      </c>
      <c r="G8997">
        <f>Table3[[#This Row],[Price_cleaned]]/Table3[[#This Row],[Sqm_cleaned]]</f>
        <v>16667.083333333332</v>
      </c>
      <c r="H8997">
        <v>4</v>
      </c>
    </row>
    <row r="8998" spans="1:8" hidden="1" x14ac:dyDescent="0.2">
      <c r="A8998" t="s">
        <v>5</v>
      </c>
      <c r="B8998" t="s">
        <v>7694</v>
      </c>
      <c r="C8998">
        <f>_xlfn.NUMBERVALUE(MID(Table3[[#This Row],[Price]],2,LEN(Table3[[#This Row],[Price]])-2))</f>
        <v>7600000</v>
      </c>
      <c r="D8998" t="s">
        <v>7</v>
      </c>
      <c r="E8998">
        <v>46</v>
      </c>
      <c r="F8998">
        <f>_xlfn.NUMBERVALUE(SUBSTITUTE(Table3[[#This Row],[Sqm]],".",","))</f>
        <v>46</v>
      </c>
      <c r="G8998">
        <f>Table3[[#This Row],[Price_cleaned]]/Table3[[#This Row],[Sqm_cleaned]]</f>
        <v>165217.39130434784</v>
      </c>
      <c r="H8998">
        <v>3</v>
      </c>
    </row>
    <row r="8999" spans="1:8" hidden="1" x14ac:dyDescent="0.2">
      <c r="A8999" t="s">
        <v>5</v>
      </c>
      <c r="B8999" t="s">
        <v>7455</v>
      </c>
      <c r="C8999">
        <f>_xlfn.NUMBERVALUE(MID(Table3[[#This Row],[Price]],2,LEN(Table3[[#This Row],[Price]])-2))</f>
        <v>2460000</v>
      </c>
      <c r="D8999" t="s">
        <v>7</v>
      </c>
      <c r="E8999">
        <v>82</v>
      </c>
      <c r="F8999">
        <f>_xlfn.NUMBERVALUE(SUBSTITUTE(Table3[[#This Row],[Sqm]],".",","))</f>
        <v>82</v>
      </c>
      <c r="G8999">
        <f>Table3[[#This Row],[Price_cleaned]]/Table3[[#This Row],[Sqm_cleaned]]</f>
        <v>30000</v>
      </c>
      <c r="H8999">
        <v>3</v>
      </c>
    </row>
    <row r="9000" spans="1:8" hidden="1" x14ac:dyDescent="0.2">
      <c r="A9000" t="s">
        <v>5</v>
      </c>
      <c r="B9000" t="s">
        <v>2271</v>
      </c>
      <c r="C9000">
        <f>_xlfn.NUMBERVALUE(MID(Table3[[#This Row],[Price]],2,LEN(Table3[[#This Row],[Price]])-2))</f>
        <v>350000</v>
      </c>
      <c r="D9000" t="s">
        <v>7</v>
      </c>
      <c r="E9000">
        <v>115</v>
      </c>
      <c r="F9000">
        <f>_xlfn.NUMBERVALUE(SUBSTITUTE(Table3[[#This Row],[Sqm]],".",","))</f>
        <v>115</v>
      </c>
      <c r="G9000" s="8">
        <f>Table3[[#This Row],[Price_cleaned]]/Table3[[#This Row],[Sqm_cleaned]]</f>
        <v>3043.478260869565</v>
      </c>
      <c r="H9000">
        <v>4</v>
      </c>
    </row>
    <row r="9001" spans="1:8" x14ac:dyDescent="0.2">
      <c r="A9001" t="s">
        <v>5</v>
      </c>
      <c r="B9001" t="s">
        <v>7695</v>
      </c>
      <c r="C9001">
        <f>_xlfn.NUMBERVALUE(MID(Table3[[#This Row],[Price]],2,LEN(Table3[[#This Row],[Price]])-2))</f>
        <v>794296</v>
      </c>
      <c r="D9001" t="s">
        <v>7</v>
      </c>
      <c r="E9001">
        <v>50</v>
      </c>
      <c r="F9001">
        <f>_xlfn.NUMBERVALUE(SUBSTITUTE(Table3[[#This Row],[Sqm]],".",","))</f>
        <v>50</v>
      </c>
      <c r="G9001" s="8">
        <f>Table3[[#This Row],[Price_cleaned]]/Table3[[#This Row],[Sqm_cleaned]]</f>
        <v>15885.92</v>
      </c>
      <c r="H9001">
        <v>2</v>
      </c>
    </row>
    <row r="9002" spans="1:8" x14ac:dyDescent="0.2">
      <c r="A9002" t="s">
        <v>5</v>
      </c>
      <c r="B9002" t="s">
        <v>7696</v>
      </c>
      <c r="C9002">
        <f>_xlfn.NUMBERVALUE(MID(Table3[[#This Row],[Price]],2,LEN(Table3[[#This Row],[Price]])-2))</f>
        <v>726665</v>
      </c>
      <c r="D9002" t="s">
        <v>7</v>
      </c>
      <c r="E9002" t="s">
        <v>483</v>
      </c>
      <c r="F9002">
        <f>_xlfn.NUMBERVALUE(SUBSTITUTE(Table3[[#This Row],[Sqm]],".",","))</f>
        <v>118.5</v>
      </c>
      <c r="G9002" s="8">
        <f>Table3[[#This Row],[Price_cleaned]]/Table3[[#This Row],[Sqm_cleaned]]</f>
        <v>6132.1940928270042</v>
      </c>
      <c r="H9002">
        <v>3</v>
      </c>
    </row>
    <row r="9003" spans="1:8" hidden="1" x14ac:dyDescent="0.2">
      <c r="A9003" t="s">
        <v>5</v>
      </c>
      <c r="B9003" t="s">
        <v>7697</v>
      </c>
      <c r="C9003">
        <f>_xlfn.NUMBERVALUE(MID(Table3[[#This Row],[Price]],2,LEN(Table3[[#This Row],[Price]])-2))</f>
        <v>798343</v>
      </c>
      <c r="D9003" t="s">
        <v>159</v>
      </c>
      <c r="E9003">
        <v>32</v>
      </c>
      <c r="F9003">
        <f>_xlfn.NUMBERVALUE(SUBSTITUTE(Table3[[#This Row],[Sqm]],".",","))</f>
        <v>32</v>
      </c>
      <c r="G9003">
        <f>Table3[[#This Row],[Price_cleaned]]/Table3[[#This Row],[Sqm_cleaned]]</f>
        <v>24948.21875</v>
      </c>
      <c r="H9003">
        <v>1</v>
      </c>
    </row>
    <row r="9004" spans="1:8" x14ac:dyDescent="0.2">
      <c r="A9004" t="s">
        <v>5</v>
      </c>
      <c r="B9004" t="s">
        <v>7698</v>
      </c>
      <c r="C9004">
        <f>_xlfn.NUMBERVALUE(MID(Table3[[#This Row],[Price]],2,LEN(Table3[[#This Row],[Price]])-2))</f>
        <v>731038</v>
      </c>
      <c r="D9004" t="s">
        <v>114</v>
      </c>
      <c r="E9004" t="s">
        <v>3883</v>
      </c>
      <c r="F9004">
        <f>_xlfn.NUMBERVALUE(SUBSTITUTE(Table3[[#This Row],[Sqm]],".",","))</f>
        <v>58.14</v>
      </c>
      <c r="G9004" s="8">
        <f>Table3[[#This Row],[Price_cleaned]]/Table3[[#This Row],[Sqm_cleaned]]</f>
        <v>12573.753009975921</v>
      </c>
      <c r="H9004">
        <v>3</v>
      </c>
    </row>
    <row r="9005" spans="1:8" x14ac:dyDescent="0.2">
      <c r="A9005" t="s">
        <v>5</v>
      </c>
      <c r="B9005" t="s">
        <v>7699</v>
      </c>
      <c r="C9005">
        <f>_xlfn.NUMBERVALUE(MID(Table3[[#This Row],[Price]],2,LEN(Table3[[#This Row],[Price]])-2))</f>
        <v>814091</v>
      </c>
      <c r="D9005" t="s">
        <v>114</v>
      </c>
      <c r="E9005" t="s">
        <v>6503</v>
      </c>
      <c r="F9005">
        <f>_xlfn.NUMBERVALUE(SUBSTITUTE(Table3[[#This Row],[Sqm]],".",","))</f>
        <v>29.82</v>
      </c>
      <c r="G9005" s="8">
        <f>Table3[[#This Row],[Price_cleaned]]/Table3[[#This Row],[Sqm_cleaned]]</f>
        <v>27300.167672702883</v>
      </c>
      <c r="H9005">
        <v>2</v>
      </c>
    </row>
    <row r="9006" spans="1:8" x14ac:dyDescent="0.2">
      <c r="A9006" t="s">
        <v>5</v>
      </c>
      <c r="B9006" t="s">
        <v>3982</v>
      </c>
      <c r="C9006">
        <f>_xlfn.NUMBERVALUE(MID(Table3[[#This Row],[Price]],2,LEN(Table3[[#This Row],[Price]])-2))</f>
        <v>575960</v>
      </c>
      <c r="D9006" t="s">
        <v>114</v>
      </c>
      <c r="E9006" t="s">
        <v>6592</v>
      </c>
      <c r="F9006">
        <f>_xlfn.NUMBERVALUE(SUBSTITUTE(Table3[[#This Row],[Sqm]],".",","))</f>
        <v>45.79</v>
      </c>
      <c r="G9006" s="8">
        <f>Table3[[#This Row],[Price_cleaned]]/Table3[[#This Row],[Sqm_cleaned]]</f>
        <v>12578.292203537891</v>
      </c>
      <c r="H9006">
        <v>2</v>
      </c>
    </row>
    <row r="9007" spans="1:8" x14ac:dyDescent="0.2">
      <c r="A9007" t="s">
        <v>5</v>
      </c>
      <c r="B9007" t="s">
        <v>2366</v>
      </c>
      <c r="C9007">
        <f>_xlfn.NUMBERVALUE(MID(Table3[[#This Row],[Price]],2,LEN(Table3[[#This Row],[Price]])-2))</f>
        <v>390000</v>
      </c>
      <c r="D9007" t="s">
        <v>114</v>
      </c>
      <c r="E9007" t="s">
        <v>7700</v>
      </c>
      <c r="F9007">
        <f>_xlfn.NUMBERVALUE(SUBSTITUTE(Table3[[#This Row],[Sqm]],".",","))</f>
        <v>52.87</v>
      </c>
      <c r="G9007" s="8">
        <f>Table3[[#This Row],[Price_cleaned]]/Table3[[#This Row],[Sqm_cleaned]]</f>
        <v>7376.584074144127</v>
      </c>
      <c r="H9007">
        <v>2</v>
      </c>
    </row>
    <row r="9008" spans="1:8" hidden="1" x14ac:dyDescent="0.2">
      <c r="A9008" t="s">
        <v>5</v>
      </c>
      <c r="B9008" t="s">
        <v>2872</v>
      </c>
      <c r="C9008">
        <f>_xlfn.NUMBERVALUE(MID(Table3[[#This Row],[Price]],2,LEN(Table3[[#This Row],[Price]])-2))</f>
        <v>295000</v>
      </c>
      <c r="D9008" t="s">
        <v>181</v>
      </c>
      <c r="E9008">
        <v>46</v>
      </c>
      <c r="F9008">
        <f>_xlfn.NUMBERVALUE(SUBSTITUTE(Table3[[#This Row],[Sqm]],".",","))</f>
        <v>46</v>
      </c>
      <c r="G9008">
        <f>Table3[[#This Row],[Price_cleaned]]/Table3[[#This Row],[Sqm_cleaned]]</f>
        <v>6413.04347826087</v>
      </c>
      <c r="H9008">
        <v>2</v>
      </c>
    </row>
    <row r="9009" spans="1:8" hidden="1" x14ac:dyDescent="0.2">
      <c r="A9009" t="s">
        <v>5</v>
      </c>
      <c r="B9009" t="s">
        <v>2049</v>
      </c>
      <c r="C9009">
        <f>_xlfn.NUMBERVALUE(MID(Table3[[#This Row],[Price]],2,LEN(Table3[[#This Row],[Price]])-2))</f>
        <v>1950000</v>
      </c>
      <c r="D9009" t="s">
        <v>137</v>
      </c>
      <c r="E9009" t="s">
        <v>7701</v>
      </c>
      <c r="F9009">
        <f>_xlfn.NUMBERVALUE(SUBSTITUTE(Table3[[#This Row],[Sqm]],".",","))</f>
        <v>24.91</v>
      </c>
      <c r="G9009" s="8">
        <f>Table3[[#This Row],[Price_cleaned]]/Table3[[#This Row],[Sqm_cleaned]]</f>
        <v>78281.814532316333</v>
      </c>
      <c r="H9009">
        <v>1</v>
      </c>
    </row>
    <row r="9010" spans="1:8" x14ac:dyDescent="0.2">
      <c r="A9010" t="s">
        <v>5</v>
      </c>
      <c r="B9010" t="s">
        <v>2483</v>
      </c>
      <c r="C9010">
        <f>_xlfn.NUMBERVALUE(MID(Table3[[#This Row],[Price]],2,LEN(Table3[[#This Row],[Price]])-2))</f>
        <v>320000</v>
      </c>
      <c r="D9010" t="s">
        <v>137</v>
      </c>
      <c r="E9010" t="s">
        <v>5469</v>
      </c>
      <c r="F9010">
        <f>_xlfn.NUMBERVALUE(SUBSTITUTE(Table3[[#This Row],[Sqm]],".",","))</f>
        <v>37.340000000000003</v>
      </c>
      <c r="G9010" s="8">
        <f>Table3[[#This Row],[Price_cleaned]]/Table3[[#This Row],[Sqm_cleaned]]</f>
        <v>8569.8982324584886</v>
      </c>
      <c r="H9010">
        <v>1</v>
      </c>
    </row>
    <row r="9011" spans="1:8" hidden="1" x14ac:dyDescent="0.2">
      <c r="A9011" t="s">
        <v>5</v>
      </c>
      <c r="B9011" t="s">
        <v>3511</v>
      </c>
      <c r="C9011">
        <f>_xlfn.NUMBERVALUE(MID(Table3[[#This Row],[Price]],2,LEN(Table3[[#This Row],[Price]])-2))</f>
        <v>275000</v>
      </c>
      <c r="D9011" t="s">
        <v>555</v>
      </c>
      <c r="E9011">
        <v>51</v>
      </c>
      <c r="F9011">
        <f>_xlfn.NUMBERVALUE(SUBSTITUTE(Table3[[#This Row],[Sqm]],".",","))</f>
        <v>51</v>
      </c>
      <c r="G9011">
        <f>Table3[[#This Row],[Price_cleaned]]/Table3[[#This Row],[Sqm_cleaned]]</f>
        <v>5392.1568627450979</v>
      </c>
      <c r="H9011">
        <v>2</v>
      </c>
    </row>
    <row r="9012" spans="1:8" x14ac:dyDescent="0.2">
      <c r="A9012" t="s">
        <v>5</v>
      </c>
      <c r="B9012" t="s">
        <v>2228</v>
      </c>
      <c r="C9012">
        <f>_xlfn.NUMBERVALUE(MID(Table3[[#This Row],[Price]],2,LEN(Table3[[#This Row],[Price]])-2))</f>
        <v>549000</v>
      </c>
      <c r="D9012" t="s">
        <v>7</v>
      </c>
      <c r="E9012" t="s">
        <v>5460</v>
      </c>
      <c r="F9012">
        <f>_xlfn.NUMBERVALUE(SUBSTITUTE(Table3[[#This Row],[Sqm]],".",","))</f>
        <v>61.26</v>
      </c>
      <c r="G9012" s="8">
        <f>Table3[[#This Row],[Price_cleaned]]/Table3[[#This Row],[Sqm_cleaned]]</f>
        <v>8961.8021547502449</v>
      </c>
      <c r="H9012">
        <v>3</v>
      </c>
    </row>
    <row r="9013" spans="1:8" x14ac:dyDescent="0.2">
      <c r="A9013" t="s">
        <v>5</v>
      </c>
      <c r="B9013" t="s">
        <v>1658</v>
      </c>
      <c r="C9013">
        <f>_xlfn.NUMBERVALUE(MID(Table3[[#This Row],[Price]],2,LEN(Table3[[#This Row],[Price]])-2))</f>
        <v>285000</v>
      </c>
      <c r="D9013" t="s">
        <v>114</v>
      </c>
      <c r="E9013" t="s">
        <v>7612</v>
      </c>
      <c r="F9013">
        <f>_xlfn.NUMBERVALUE(SUBSTITUTE(Table3[[#This Row],[Sqm]],".",","))</f>
        <v>42.22</v>
      </c>
      <c r="G9013" s="8">
        <f>Table3[[#This Row],[Price_cleaned]]/Table3[[#This Row],[Sqm_cleaned]]</f>
        <v>6750.3552818569397</v>
      </c>
      <c r="H9013">
        <v>2</v>
      </c>
    </row>
    <row r="9014" spans="1:8" x14ac:dyDescent="0.2">
      <c r="A9014" t="s">
        <v>5</v>
      </c>
      <c r="B9014" t="s">
        <v>3508</v>
      </c>
      <c r="C9014">
        <f>_xlfn.NUMBERVALUE(MID(Table3[[#This Row],[Price]],2,LEN(Table3[[#This Row],[Price]])-2))</f>
        <v>239000</v>
      </c>
      <c r="D9014" t="s">
        <v>114</v>
      </c>
      <c r="E9014" t="s">
        <v>7702</v>
      </c>
      <c r="F9014">
        <f>_xlfn.NUMBERVALUE(SUBSTITUTE(Table3[[#This Row],[Sqm]],".",","))</f>
        <v>31.22</v>
      </c>
      <c r="G9014" s="8">
        <f>Table3[[#This Row],[Price_cleaned]]/Table3[[#This Row],[Sqm_cleaned]]</f>
        <v>7655.349135169763</v>
      </c>
      <c r="H9014">
        <v>1</v>
      </c>
    </row>
    <row r="9015" spans="1:8" hidden="1" x14ac:dyDescent="0.2">
      <c r="A9015" t="s">
        <v>5</v>
      </c>
      <c r="B9015" t="s">
        <v>7703</v>
      </c>
      <c r="C9015">
        <f>_xlfn.NUMBERVALUE(MID(Table3[[#This Row],[Price]],2,LEN(Table3[[#This Row],[Price]])-2))</f>
        <v>729900</v>
      </c>
      <c r="D9015" t="s">
        <v>745</v>
      </c>
      <c r="E9015" t="s">
        <v>7704</v>
      </c>
      <c r="F9015">
        <f>_xlfn.NUMBERVALUE(SUBSTITUTE(Table3[[#This Row],[Sqm]],".",","))</f>
        <v>107.53</v>
      </c>
      <c r="G9015">
        <f>Table3[[#This Row],[Price_cleaned]]/Table3[[#This Row],[Sqm_cleaned]]</f>
        <v>6787.8731516786011</v>
      </c>
      <c r="H9015">
        <v>4</v>
      </c>
    </row>
    <row r="9016" spans="1:8" hidden="1" x14ac:dyDescent="0.2">
      <c r="A9016" t="s">
        <v>5</v>
      </c>
      <c r="B9016" t="s">
        <v>7705</v>
      </c>
      <c r="C9016">
        <f>_xlfn.NUMBERVALUE(MID(Table3[[#This Row],[Price]],2,LEN(Table3[[#This Row],[Price]])-2))</f>
        <v>682656</v>
      </c>
      <c r="D9016" t="s">
        <v>745</v>
      </c>
      <c r="E9016" t="s">
        <v>1495</v>
      </c>
      <c r="F9016">
        <f>_xlfn.NUMBERVALUE(SUBSTITUTE(Table3[[#This Row],[Sqm]],".",","))</f>
        <v>112.28</v>
      </c>
      <c r="G9016">
        <f>Table3[[#This Row],[Price_cleaned]]/Table3[[#This Row],[Sqm_cleaned]]</f>
        <v>6079.9429996437475</v>
      </c>
      <c r="H9016">
        <v>4</v>
      </c>
    </row>
    <row r="9017" spans="1:8" hidden="1" x14ac:dyDescent="0.2">
      <c r="A9017" t="s">
        <v>5</v>
      </c>
      <c r="B9017" t="s">
        <v>5640</v>
      </c>
      <c r="C9017">
        <f>_xlfn.NUMBERVALUE(MID(Table3[[#This Row],[Price]],2,LEN(Table3[[#This Row],[Price]])-2))</f>
        <v>750993</v>
      </c>
      <c r="D9017" t="s">
        <v>2447</v>
      </c>
      <c r="E9017">
        <v>29</v>
      </c>
      <c r="F9017">
        <f>_xlfn.NUMBERVALUE(SUBSTITUTE(Table3[[#This Row],[Sqm]],".",","))</f>
        <v>29</v>
      </c>
      <c r="G9017">
        <f>Table3[[#This Row],[Price_cleaned]]/Table3[[#This Row],[Sqm_cleaned]]</f>
        <v>25896.310344827587</v>
      </c>
      <c r="H9017">
        <v>1</v>
      </c>
    </row>
    <row r="9018" spans="1:8" hidden="1" x14ac:dyDescent="0.2">
      <c r="A9018" t="s">
        <v>5</v>
      </c>
      <c r="B9018" t="s">
        <v>7706</v>
      </c>
      <c r="C9018">
        <f>_xlfn.NUMBERVALUE(MID(Table3[[#This Row],[Price]],2,LEN(Table3[[#This Row],[Price]])-2))</f>
        <v>546223</v>
      </c>
      <c r="D9018" t="s">
        <v>2447</v>
      </c>
      <c r="E9018" t="s">
        <v>5741</v>
      </c>
      <c r="F9018">
        <f>_xlfn.NUMBERVALUE(SUBSTITUTE(Table3[[#This Row],[Sqm]],".",","))</f>
        <v>32.33</v>
      </c>
      <c r="G9018">
        <f>Table3[[#This Row],[Price_cleaned]]/Table3[[#This Row],[Sqm_cleaned]]</f>
        <v>16895.236622332199</v>
      </c>
      <c r="H9018">
        <v>1</v>
      </c>
    </row>
    <row r="9019" spans="1:8" hidden="1" x14ac:dyDescent="0.2">
      <c r="A9019" t="s">
        <v>5</v>
      </c>
      <c r="B9019" t="s">
        <v>7707</v>
      </c>
      <c r="C9019">
        <f>_xlfn.NUMBERVALUE(MID(Table3[[#This Row],[Price]],2,LEN(Table3[[#This Row],[Price]])-2))</f>
        <v>658835</v>
      </c>
      <c r="D9019" t="s">
        <v>2447</v>
      </c>
      <c r="E9019" t="s">
        <v>7708</v>
      </c>
      <c r="F9019">
        <f>_xlfn.NUMBERVALUE(SUBSTITUTE(Table3[[#This Row],[Sqm]],".",","))</f>
        <v>58.84</v>
      </c>
      <c r="G9019">
        <f>Table3[[#This Row],[Price_cleaned]]/Table3[[#This Row],[Sqm_cleaned]]</f>
        <v>11197.05982324949</v>
      </c>
      <c r="H9019">
        <v>2</v>
      </c>
    </row>
    <row r="9020" spans="1:8" hidden="1" x14ac:dyDescent="0.2">
      <c r="A9020" t="s">
        <v>5</v>
      </c>
      <c r="B9020" t="s">
        <v>4096</v>
      </c>
      <c r="C9020">
        <f>_xlfn.NUMBERVALUE(MID(Table3[[#This Row],[Price]],2,LEN(Table3[[#This Row],[Price]])-2))</f>
        <v>929000</v>
      </c>
      <c r="D9020" t="s">
        <v>7709</v>
      </c>
      <c r="E9020">
        <v>260</v>
      </c>
      <c r="F9020">
        <f>_xlfn.NUMBERVALUE(SUBSTITUTE(Table3[[#This Row],[Sqm]],".",","))</f>
        <v>260</v>
      </c>
      <c r="G9020">
        <f>Table3[[#This Row],[Price_cleaned]]/Table3[[#This Row],[Sqm_cleaned]]</f>
        <v>3573.0769230769229</v>
      </c>
      <c r="H9020">
        <v>8</v>
      </c>
    </row>
    <row r="9021" spans="1:8" x14ac:dyDescent="0.2">
      <c r="A9021" t="s">
        <v>5</v>
      </c>
      <c r="B9021" t="s">
        <v>7710</v>
      </c>
      <c r="C9021">
        <f>_xlfn.NUMBERVALUE(MID(Table3[[#This Row],[Price]],2,LEN(Table3[[#This Row],[Price]])-2))</f>
        <v>470054</v>
      </c>
      <c r="D9021" t="s">
        <v>114</v>
      </c>
      <c r="E9021" t="s">
        <v>7711</v>
      </c>
      <c r="F9021">
        <f>_xlfn.NUMBERVALUE(SUBSTITUTE(Table3[[#This Row],[Sqm]],".",","))</f>
        <v>38.020000000000003</v>
      </c>
      <c r="G9021" s="8">
        <f>Table3[[#This Row],[Price_cleaned]]/Table3[[#This Row],[Sqm_cleaned]]</f>
        <v>12363.335086796422</v>
      </c>
      <c r="H9021">
        <v>2</v>
      </c>
    </row>
    <row r="9022" spans="1:8" x14ac:dyDescent="0.2">
      <c r="A9022" t="s">
        <v>5</v>
      </c>
      <c r="B9022" t="s">
        <v>2160</v>
      </c>
      <c r="C9022">
        <f>_xlfn.NUMBERVALUE(MID(Table3[[#This Row],[Price]],2,LEN(Table3[[#This Row],[Price]])-2))</f>
        <v>1450000</v>
      </c>
      <c r="D9022" t="s">
        <v>114</v>
      </c>
      <c r="E9022" t="s">
        <v>7712</v>
      </c>
      <c r="F9022">
        <f>_xlfn.NUMBERVALUE(SUBSTITUTE(Table3[[#This Row],[Sqm]],".",","))</f>
        <v>58.53</v>
      </c>
      <c r="G9022" s="8">
        <f>Table3[[#This Row],[Price_cleaned]]/Table3[[#This Row],[Sqm_cleaned]]</f>
        <v>24773.620365624465</v>
      </c>
      <c r="H9022">
        <v>3</v>
      </c>
    </row>
    <row r="9023" spans="1:8" x14ac:dyDescent="0.2">
      <c r="A9023" t="s">
        <v>5</v>
      </c>
      <c r="B9023" t="s">
        <v>4247</v>
      </c>
      <c r="C9023">
        <f>_xlfn.NUMBERVALUE(MID(Table3[[#This Row],[Price]],2,LEN(Table3[[#This Row],[Price]])-2))</f>
        <v>698000</v>
      </c>
      <c r="D9023" t="s">
        <v>114</v>
      </c>
      <c r="E9023" t="s">
        <v>7364</v>
      </c>
      <c r="F9023">
        <f>_xlfn.NUMBERVALUE(SUBSTITUTE(Table3[[#This Row],[Sqm]],".",","))</f>
        <v>71.81</v>
      </c>
      <c r="G9023" s="8">
        <f>Table3[[#This Row],[Price_cleaned]]/Table3[[#This Row],[Sqm_cleaned]]</f>
        <v>9720.0946943322651</v>
      </c>
      <c r="H9023">
        <v>3</v>
      </c>
    </row>
    <row r="9024" spans="1:8" x14ac:dyDescent="0.2">
      <c r="A9024" t="s">
        <v>5</v>
      </c>
      <c r="B9024" t="s">
        <v>2175</v>
      </c>
      <c r="C9024">
        <f>_xlfn.NUMBERVALUE(MID(Table3[[#This Row],[Price]],2,LEN(Table3[[#This Row],[Price]])-2))</f>
        <v>1250000</v>
      </c>
      <c r="D9024" t="s">
        <v>114</v>
      </c>
      <c r="E9024" t="s">
        <v>7713</v>
      </c>
      <c r="F9024">
        <f>_xlfn.NUMBERVALUE(SUBSTITUTE(Table3[[#This Row],[Sqm]],".",","))</f>
        <v>69.040000000000006</v>
      </c>
      <c r="G9024" s="8">
        <f>Table3[[#This Row],[Price_cleaned]]/Table3[[#This Row],[Sqm_cleaned]]</f>
        <v>18105.446118192351</v>
      </c>
      <c r="H9024">
        <v>3</v>
      </c>
    </row>
    <row r="9025" spans="1:8" hidden="1" x14ac:dyDescent="0.2">
      <c r="A9025" t="s">
        <v>5</v>
      </c>
      <c r="B9025" t="s">
        <v>2145</v>
      </c>
      <c r="C9025">
        <f>_xlfn.NUMBERVALUE(MID(Table3[[#This Row],[Price]],2,LEN(Table3[[#This Row],[Price]])-2))</f>
        <v>1490000</v>
      </c>
      <c r="D9025" t="s">
        <v>6142</v>
      </c>
      <c r="E9025">
        <v>94</v>
      </c>
      <c r="F9025">
        <f>_xlfn.NUMBERVALUE(SUBSTITUTE(Table3[[#This Row],[Sqm]],".",","))</f>
        <v>94</v>
      </c>
      <c r="G9025">
        <f>Table3[[#This Row],[Price_cleaned]]/Table3[[#This Row],[Sqm_cleaned]]</f>
        <v>15851.063829787234</v>
      </c>
      <c r="H9025">
        <v>3</v>
      </c>
    </row>
    <row r="9026" spans="1:8" hidden="1" x14ac:dyDescent="0.2">
      <c r="A9026" t="s">
        <v>5</v>
      </c>
      <c r="B9026" t="s">
        <v>5657</v>
      </c>
      <c r="C9026">
        <f>_xlfn.NUMBERVALUE(MID(Table3[[#This Row],[Price]],2,LEN(Table3[[#This Row],[Price]])-2))</f>
        <v>744000</v>
      </c>
      <c r="D9026" t="s">
        <v>6142</v>
      </c>
      <c r="E9026">
        <v>54</v>
      </c>
      <c r="F9026">
        <f>_xlfn.NUMBERVALUE(SUBSTITUTE(Table3[[#This Row],[Sqm]],".",","))</f>
        <v>54</v>
      </c>
      <c r="G9026">
        <f>Table3[[#This Row],[Price_cleaned]]/Table3[[#This Row],[Sqm_cleaned]]</f>
        <v>13777.777777777777</v>
      </c>
      <c r="H9026">
        <v>2</v>
      </c>
    </row>
    <row r="9027" spans="1:8" hidden="1" x14ac:dyDescent="0.2">
      <c r="A9027" t="s">
        <v>5</v>
      </c>
      <c r="B9027" t="s">
        <v>2149</v>
      </c>
      <c r="C9027">
        <f>_xlfn.NUMBERVALUE(MID(Table3[[#This Row],[Price]],2,LEN(Table3[[#This Row],[Price]])-2))</f>
        <v>2550000</v>
      </c>
      <c r="D9027" t="s">
        <v>7</v>
      </c>
      <c r="E9027" t="s">
        <v>7714</v>
      </c>
      <c r="F9027">
        <f>_xlfn.NUMBERVALUE(SUBSTITUTE(Table3[[#This Row],[Sqm]],".",","))</f>
        <v>62.39</v>
      </c>
      <c r="G9027">
        <f>Table3[[#This Row],[Price_cleaned]]/Table3[[#This Row],[Sqm_cleaned]]</f>
        <v>40871.934604904629</v>
      </c>
      <c r="H9027">
        <v>3</v>
      </c>
    </row>
    <row r="9028" spans="1:8" hidden="1" x14ac:dyDescent="0.2">
      <c r="A9028" t="s">
        <v>5</v>
      </c>
      <c r="B9028" t="s">
        <v>6251</v>
      </c>
      <c r="C9028">
        <f>_xlfn.NUMBERVALUE(MID(Table3[[#This Row],[Price]],2,LEN(Table3[[#This Row],[Price]])-2))</f>
        <v>165000</v>
      </c>
      <c r="D9028" t="s">
        <v>266</v>
      </c>
      <c r="E9028" t="s">
        <v>7715</v>
      </c>
      <c r="F9028">
        <f>_xlfn.NUMBERVALUE(SUBSTITUTE(Table3[[#This Row],[Sqm]],".",","))</f>
        <v>84.99</v>
      </c>
      <c r="G9028">
        <f>Table3[[#This Row],[Price_cleaned]]/Table3[[#This Row],[Sqm_cleaned]]</f>
        <v>1941.4048711613132</v>
      </c>
      <c r="H9028">
        <v>4</v>
      </c>
    </row>
    <row r="9029" spans="1:8" hidden="1" x14ac:dyDescent="0.2">
      <c r="A9029" t="s">
        <v>5</v>
      </c>
      <c r="B9029" t="s">
        <v>5696</v>
      </c>
      <c r="C9029">
        <f>_xlfn.NUMBERVALUE(MID(Table3[[#This Row],[Price]],2,LEN(Table3[[#This Row],[Price]])-2))</f>
        <v>581400</v>
      </c>
      <c r="D9029" t="s">
        <v>7240</v>
      </c>
      <c r="E9029" t="s">
        <v>7716</v>
      </c>
      <c r="F9029">
        <f>_xlfn.NUMBERVALUE(SUBSTITUTE(Table3[[#This Row],[Sqm]],".",","))</f>
        <v>62.94</v>
      </c>
      <c r="G9029">
        <f>Table3[[#This Row],[Price_cleaned]]/Table3[[#This Row],[Sqm_cleaned]]</f>
        <v>9237.3689227836039</v>
      </c>
      <c r="H9029">
        <v>3</v>
      </c>
    </row>
    <row r="9030" spans="1:8" hidden="1" x14ac:dyDescent="0.2">
      <c r="A9030" t="s">
        <v>5</v>
      </c>
      <c r="B9030" t="s">
        <v>3026</v>
      </c>
      <c r="C9030">
        <f>_xlfn.NUMBERVALUE(MID(Table3[[#This Row],[Price]],2,LEN(Table3[[#This Row],[Price]])-2))</f>
        <v>269000</v>
      </c>
      <c r="D9030" t="s">
        <v>181</v>
      </c>
      <c r="E9030" t="s">
        <v>7717</v>
      </c>
      <c r="F9030">
        <f>_xlfn.NUMBERVALUE(SUBSTITUTE(Table3[[#This Row],[Sqm]],".",","))</f>
        <v>98.98</v>
      </c>
      <c r="G9030">
        <f>Table3[[#This Row],[Price_cleaned]]/Table3[[#This Row],[Sqm_cleaned]]</f>
        <v>2717.7207516670032</v>
      </c>
      <c r="H9030">
        <v>4</v>
      </c>
    </row>
    <row r="9031" spans="1:8" x14ac:dyDescent="0.2">
      <c r="A9031" t="s">
        <v>5</v>
      </c>
      <c r="B9031" t="s">
        <v>7718</v>
      </c>
      <c r="C9031">
        <f>_xlfn.NUMBERVALUE(MID(Table3[[#This Row],[Price]],2,LEN(Table3[[#This Row],[Price]])-2))</f>
        <v>1831600</v>
      </c>
      <c r="D9031" t="s">
        <v>114</v>
      </c>
      <c r="E9031" t="s">
        <v>7719</v>
      </c>
      <c r="F9031">
        <f>_xlfn.NUMBERVALUE(SUBSTITUTE(Table3[[#This Row],[Sqm]],".",","))</f>
        <v>66.52</v>
      </c>
      <c r="G9031" s="8">
        <f>Table3[[#This Row],[Price_cleaned]]/Table3[[#This Row],[Sqm_cleaned]]</f>
        <v>27534.576067348167</v>
      </c>
      <c r="H9031">
        <v>3</v>
      </c>
    </row>
    <row r="9032" spans="1:8" hidden="1" x14ac:dyDescent="0.2">
      <c r="A9032" t="s">
        <v>5</v>
      </c>
      <c r="B9032" t="s">
        <v>7720</v>
      </c>
      <c r="C9032">
        <f>_xlfn.NUMBERVALUE(MID(Table3[[#This Row],[Price]],2,LEN(Table3[[#This Row],[Price]])-2))</f>
        <v>3754733</v>
      </c>
      <c r="D9032" t="s">
        <v>114</v>
      </c>
      <c r="E9032" t="s">
        <v>7721</v>
      </c>
      <c r="F9032">
        <f>_xlfn.NUMBERVALUE(SUBSTITUTE(Table3[[#This Row],[Sqm]],".",","))</f>
        <v>66.08</v>
      </c>
      <c r="G9032">
        <f>Table3[[#This Row],[Price_cleaned]]/Table3[[#This Row],[Sqm_cleaned]]</f>
        <v>56821.019975786927</v>
      </c>
      <c r="H9032">
        <v>3</v>
      </c>
    </row>
    <row r="9033" spans="1:8" x14ac:dyDescent="0.2">
      <c r="A9033" t="s">
        <v>5</v>
      </c>
      <c r="B9033" t="s">
        <v>2041</v>
      </c>
      <c r="C9033">
        <f>_xlfn.NUMBERVALUE(MID(Table3[[#This Row],[Price]],2,LEN(Table3[[#This Row],[Price]])-2))</f>
        <v>760000</v>
      </c>
      <c r="D9033" t="s">
        <v>114</v>
      </c>
      <c r="E9033" t="s">
        <v>6027</v>
      </c>
      <c r="F9033">
        <f>_xlfn.NUMBERVALUE(SUBSTITUTE(Table3[[#This Row],[Sqm]],".",","))</f>
        <v>41.21</v>
      </c>
      <c r="G9033" s="8">
        <f>Table3[[#This Row],[Price_cleaned]]/Table3[[#This Row],[Sqm_cleaned]]</f>
        <v>18442.125697646203</v>
      </c>
      <c r="H9033">
        <v>2</v>
      </c>
    </row>
    <row r="9034" spans="1:8" hidden="1" x14ac:dyDescent="0.2">
      <c r="A9034" t="s">
        <v>5</v>
      </c>
      <c r="B9034" t="s">
        <v>7722</v>
      </c>
      <c r="C9034">
        <f>_xlfn.NUMBERVALUE(MID(Table3[[#This Row],[Price]],2,LEN(Table3[[#This Row],[Price]])-2))</f>
        <v>258397</v>
      </c>
      <c r="D9034" t="s">
        <v>7</v>
      </c>
      <c r="E9034">
        <v>140</v>
      </c>
      <c r="F9034">
        <f>_xlfn.NUMBERVALUE(SUBSTITUTE(Table3[[#This Row],[Sqm]],".",","))</f>
        <v>140</v>
      </c>
      <c r="G9034" s="8">
        <f>Table3[[#This Row],[Price_cleaned]]/Table3[[#This Row],[Sqm_cleaned]]</f>
        <v>1845.6928571428571</v>
      </c>
      <c r="H9034">
        <v>4</v>
      </c>
    </row>
    <row r="9035" spans="1:8" x14ac:dyDescent="0.2">
      <c r="A9035" t="s">
        <v>5</v>
      </c>
      <c r="B9035" t="s">
        <v>7723</v>
      </c>
      <c r="C9035">
        <f>_xlfn.NUMBERVALUE(MID(Table3[[#This Row],[Price]],2,LEN(Table3[[#This Row],[Price]])-2))</f>
        <v>427352</v>
      </c>
      <c r="D9035" t="s">
        <v>7</v>
      </c>
      <c r="E9035" t="s">
        <v>149</v>
      </c>
      <c r="F9035">
        <f>_xlfn.NUMBERVALUE(SUBSTITUTE(Table3[[#This Row],[Sqm]],".",","))</f>
        <v>67.3</v>
      </c>
      <c r="G9035" s="8">
        <f>Table3[[#This Row],[Price_cleaned]]/Table3[[#This Row],[Sqm_cleaned]]</f>
        <v>6349.9554234769694</v>
      </c>
      <c r="H9035">
        <v>3</v>
      </c>
    </row>
    <row r="9036" spans="1:8" hidden="1" x14ac:dyDescent="0.2">
      <c r="A9036" t="s">
        <v>5</v>
      </c>
      <c r="B9036" t="s">
        <v>7724</v>
      </c>
      <c r="C9036">
        <f>_xlfn.NUMBERVALUE(MID(Table3[[#This Row],[Price]],2,LEN(Table3[[#This Row],[Price]])-2))</f>
        <v>399800</v>
      </c>
      <c r="D9036" t="s">
        <v>7709</v>
      </c>
      <c r="E9036">
        <v>70</v>
      </c>
      <c r="F9036">
        <f>_xlfn.NUMBERVALUE(SUBSTITUTE(Table3[[#This Row],[Sqm]],".",","))</f>
        <v>70</v>
      </c>
      <c r="G9036">
        <f>Table3[[#This Row],[Price_cleaned]]/Table3[[#This Row],[Sqm_cleaned]]</f>
        <v>5711.4285714285716</v>
      </c>
      <c r="H9036">
        <v>2</v>
      </c>
    </row>
    <row r="9037" spans="1:8" hidden="1" x14ac:dyDescent="0.2">
      <c r="A9037" t="s">
        <v>5</v>
      </c>
      <c r="B9037" t="s">
        <v>2213</v>
      </c>
      <c r="C9037">
        <f>_xlfn.NUMBERVALUE(MID(Table3[[#This Row],[Price]],2,LEN(Table3[[#This Row],[Price]])-2))</f>
        <v>769000</v>
      </c>
      <c r="D9037" t="s">
        <v>7709</v>
      </c>
      <c r="E9037" t="s">
        <v>105</v>
      </c>
      <c r="F9037">
        <f>_xlfn.NUMBERVALUE(SUBSTITUTE(Table3[[#This Row],[Sqm]],".",","))</f>
        <v>34.5</v>
      </c>
      <c r="G9037">
        <f>Table3[[#This Row],[Price_cleaned]]/Table3[[#This Row],[Sqm_cleaned]]</f>
        <v>22289.855072463768</v>
      </c>
      <c r="H9037">
        <v>2</v>
      </c>
    </row>
    <row r="9038" spans="1:8" hidden="1" x14ac:dyDescent="0.2">
      <c r="A9038" t="s">
        <v>5</v>
      </c>
      <c r="B9038" t="s">
        <v>7725</v>
      </c>
      <c r="C9038">
        <f>_xlfn.NUMBERVALUE(MID(Table3[[#This Row],[Price]],2,LEN(Table3[[#This Row],[Price]])-2))</f>
        <v>12400</v>
      </c>
      <c r="D9038" t="s">
        <v>114</v>
      </c>
      <c r="E9038" t="s">
        <v>5960</v>
      </c>
      <c r="F9038">
        <f>_xlfn.NUMBERVALUE(SUBSTITUTE(Table3[[#This Row],[Sqm]],".",","))</f>
        <v>46.39</v>
      </c>
      <c r="G9038">
        <f>Table3[[#This Row],[Price_cleaned]]/Table3[[#This Row],[Sqm_cleaned]]</f>
        <v>267.29898685061437</v>
      </c>
      <c r="H9038">
        <v>3</v>
      </c>
    </row>
    <row r="9039" spans="1:8" hidden="1" x14ac:dyDescent="0.2">
      <c r="A9039" t="s">
        <v>5</v>
      </c>
      <c r="B9039" t="s">
        <v>7726</v>
      </c>
      <c r="C9039">
        <f>_xlfn.NUMBERVALUE(MID(Table3[[#This Row],[Price]],2,LEN(Table3[[#This Row],[Price]])-2))</f>
        <v>421470</v>
      </c>
      <c r="D9039" t="s">
        <v>3832</v>
      </c>
      <c r="E9039">
        <v>30</v>
      </c>
      <c r="F9039">
        <f>_xlfn.NUMBERVALUE(SUBSTITUTE(Table3[[#This Row],[Sqm]],".",","))</f>
        <v>30</v>
      </c>
      <c r="G9039">
        <f>Table3[[#This Row],[Price_cleaned]]/Table3[[#This Row],[Sqm_cleaned]]</f>
        <v>14049</v>
      </c>
      <c r="H9039">
        <v>1</v>
      </c>
    </row>
    <row r="9040" spans="1:8" hidden="1" x14ac:dyDescent="0.2">
      <c r="A9040" t="s">
        <v>5</v>
      </c>
      <c r="B9040" t="s">
        <v>7727</v>
      </c>
      <c r="C9040">
        <f>_xlfn.NUMBERVALUE(MID(Table3[[#This Row],[Price]],2,LEN(Table3[[#This Row],[Price]])-2))</f>
        <v>494638</v>
      </c>
      <c r="D9040" t="s">
        <v>3839</v>
      </c>
      <c r="E9040">
        <v>78</v>
      </c>
      <c r="F9040">
        <f>_xlfn.NUMBERVALUE(SUBSTITUTE(Table3[[#This Row],[Sqm]],".",","))</f>
        <v>78</v>
      </c>
      <c r="G9040">
        <f>Table3[[#This Row],[Price_cleaned]]/Table3[[#This Row],[Sqm_cleaned]]</f>
        <v>6341.5128205128203</v>
      </c>
      <c r="H9040">
        <v>3</v>
      </c>
    </row>
    <row r="9041" spans="1:8" hidden="1" x14ac:dyDescent="0.2">
      <c r="A9041" t="s">
        <v>5</v>
      </c>
      <c r="B9041" t="s">
        <v>7728</v>
      </c>
      <c r="C9041">
        <f>_xlfn.NUMBERVALUE(MID(Table3[[#This Row],[Price]],2,LEN(Table3[[#This Row],[Price]])-2))</f>
        <v>516488</v>
      </c>
      <c r="D9041" t="s">
        <v>7729</v>
      </c>
      <c r="E9041" t="s">
        <v>7730</v>
      </c>
      <c r="F9041">
        <f>_xlfn.NUMBERVALUE(SUBSTITUTE(Table3[[#This Row],[Sqm]],".",","))</f>
        <v>85.65</v>
      </c>
      <c r="G9041">
        <f>Table3[[#This Row],[Price_cleaned]]/Table3[[#This Row],[Sqm_cleaned]]</f>
        <v>6030.2159953298305</v>
      </c>
      <c r="H9041">
        <v>3</v>
      </c>
    </row>
    <row r="9042" spans="1:8" hidden="1" x14ac:dyDescent="0.2">
      <c r="A9042" t="s">
        <v>5</v>
      </c>
      <c r="B9042" t="s">
        <v>6176</v>
      </c>
      <c r="C9042">
        <f>_xlfn.NUMBERVALUE(MID(Table3[[#This Row],[Price]],2,LEN(Table3[[#This Row],[Price]])-2))</f>
        <v>99000</v>
      </c>
      <c r="D9042" t="s">
        <v>7</v>
      </c>
      <c r="E9042" t="s">
        <v>1867</v>
      </c>
      <c r="F9042">
        <f>_xlfn.NUMBERVALUE(SUBSTITUTE(Table3[[#This Row],[Sqm]],".",","))</f>
        <v>56.5</v>
      </c>
      <c r="G9042">
        <f>Table3[[#This Row],[Price_cleaned]]/Table3[[#This Row],[Sqm_cleaned]]</f>
        <v>1752.212389380531</v>
      </c>
      <c r="H9042">
        <v>3</v>
      </c>
    </row>
    <row r="9043" spans="1:8" hidden="1" x14ac:dyDescent="0.2">
      <c r="A9043" t="s">
        <v>5</v>
      </c>
      <c r="B9043" t="s">
        <v>7731</v>
      </c>
      <c r="C9043">
        <f>_xlfn.NUMBERVALUE(MID(Table3[[#This Row],[Price]],2,LEN(Table3[[#This Row],[Price]])-2))</f>
        <v>115000</v>
      </c>
      <c r="D9043" t="s">
        <v>385</v>
      </c>
      <c r="E9043">
        <v>64</v>
      </c>
      <c r="F9043">
        <f>_xlfn.NUMBERVALUE(SUBSTITUTE(Table3[[#This Row],[Sqm]],".",","))</f>
        <v>64</v>
      </c>
      <c r="G9043">
        <f>Table3[[#This Row],[Price_cleaned]]/Table3[[#This Row],[Sqm_cleaned]]</f>
        <v>1796.875</v>
      </c>
      <c r="H9043">
        <v>3</v>
      </c>
    </row>
    <row r="9044" spans="1:8" hidden="1" x14ac:dyDescent="0.2">
      <c r="A9044" t="s">
        <v>5</v>
      </c>
      <c r="B9044" t="s">
        <v>2331</v>
      </c>
      <c r="C9044">
        <f>_xlfn.NUMBERVALUE(MID(Table3[[#This Row],[Price]],2,LEN(Table3[[#This Row],[Price]])-2))</f>
        <v>199000</v>
      </c>
      <c r="D9044" t="s">
        <v>7</v>
      </c>
      <c r="E9044">
        <v>45</v>
      </c>
      <c r="F9044">
        <f>_xlfn.NUMBERVALUE(SUBSTITUTE(Table3[[#This Row],[Sqm]],".",","))</f>
        <v>45</v>
      </c>
      <c r="G9044">
        <f>Table3[[#This Row],[Price_cleaned]]/Table3[[#This Row],[Sqm_cleaned]]</f>
        <v>4422.2222222222226</v>
      </c>
      <c r="H9044">
        <v>1</v>
      </c>
    </row>
    <row r="9045" spans="1:8" hidden="1" x14ac:dyDescent="0.2">
      <c r="A9045" t="s">
        <v>5</v>
      </c>
      <c r="B9045" t="s">
        <v>7732</v>
      </c>
      <c r="C9045">
        <f>_xlfn.NUMBERVALUE(MID(Table3[[#This Row],[Price]],2,LEN(Table3[[#This Row],[Price]])-2))</f>
        <v>4905000</v>
      </c>
      <c r="D9045" t="s">
        <v>114</v>
      </c>
      <c r="E9045" t="s">
        <v>3889</v>
      </c>
      <c r="F9045">
        <f>_xlfn.NUMBERVALUE(SUBSTITUTE(Table3[[#This Row],[Sqm]],".",","))</f>
        <v>32.729999999999997</v>
      </c>
      <c r="G9045">
        <f>Table3[[#This Row],[Price_cleaned]]/Table3[[#This Row],[Sqm_cleaned]]</f>
        <v>149862.51145737857</v>
      </c>
      <c r="H9045">
        <v>1</v>
      </c>
    </row>
    <row r="9046" spans="1:8" hidden="1" x14ac:dyDescent="0.2">
      <c r="A9046" t="s">
        <v>5</v>
      </c>
      <c r="B9046" t="s">
        <v>7567</v>
      </c>
      <c r="C9046">
        <f>_xlfn.NUMBERVALUE(MID(Table3[[#This Row],[Price]],2,LEN(Table3[[#This Row],[Price]])-2))</f>
        <v>12280</v>
      </c>
      <c r="D9046" t="s">
        <v>114</v>
      </c>
      <c r="E9046" t="s">
        <v>3888</v>
      </c>
      <c r="F9046">
        <f>_xlfn.NUMBERVALUE(SUBSTITUTE(Table3[[#This Row],[Sqm]],".",","))</f>
        <v>32.6</v>
      </c>
      <c r="G9046">
        <f>Table3[[#This Row],[Price_cleaned]]/Table3[[#This Row],[Sqm_cleaned]]</f>
        <v>376.68711656441718</v>
      </c>
      <c r="H9046">
        <v>1</v>
      </c>
    </row>
    <row r="9047" spans="1:8" x14ac:dyDescent="0.2">
      <c r="A9047" t="s">
        <v>5</v>
      </c>
      <c r="B9047" t="s">
        <v>2215</v>
      </c>
      <c r="C9047">
        <f>_xlfn.NUMBERVALUE(MID(Table3[[#This Row],[Price]],2,LEN(Table3[[#This Row],[Price]])-2))</f>
        <v>749000</v>
      </c>
      <c r="D9047" t="s">
        <v>114</v>
      </c>
      <c r="E9047" t="s">
        <v>3890</v>
      </c>
      <c r="F9047">
        <f>_xlfn.NUMBERVALUE(SUBSTITUTE(Table3[[#This Row],[Sqm]],".",","))</f>
        <v>34.85</v>
      </c>
      <c r="G9047" s="8">
        <f>Table3[[#This Row],[Price_cleaned]]/Table3[[#This Row],[Sqm_cleaned]]</f>
        <v>21492.109038737446</v>
      </c>
      <c r="H9047">
        <v>1</v>
      </c>
    </row>
    <row r="9048" spans="1:8" x14ac:dyDescent="0.2">
      <c r="A9048" t="s">
        <v>5</v>
      </c>
      <c r="B9048" t="s">
        <v>7733</v>
      </c>
      <c r="C9048">
        <f>_xlfn.NUMBERVALUE(MID(Table3[[#This Row],[Price]],2,LEN(Table3[[#This Row],[Price]])-2))</f>
        <v>645572</v>
      </c>
      <c r="D9048" t="s">
        <v>7</v>
      </c>
      <c r="E9048">
        <v>43</v>
      </c>
      <c r="F9048">
        <f>_xlfn.NUMBERVALUE(SUBSTITUTE(Table3[[#This Row],[Sqm]],".",","))</f>
        <v>43</v>
      </c>
      <c r="G9048" s="8">
        <f>Table3[[#This Row],[Price_cleaned]]/Table3[[#This Row],[Sqm_cleaned]]</f>
        <v>15013.302325581395</v>
      </c>
      <c r="H9048">
        <v>2</v>
      </c>
    </row>
    <row r="9049" spans="1:8" x14ac:dyDescent="0.2">
      <c r="A9049" t="s">
        <v>5</v>
      </c>
      <c r="B9049" t="s">
        <v>7734</v>
      </c>
      <c r="C9049">
        <f>_xlfn.NUMBERVALUE(MID(Table3[[#This Row],[Price]],2,LEN(Table3[[#This Row],[Price]])-2))</f>
        <v>897520</v>
      </c>
      <c r="D9049" t="s">
        <v>7</v>
      </c>
      <c r="E9049" t="s">
        <v>81</v>
      </c>
      <c r="F9049">
        <f>_xlfn.NUMBERVALUE(SUBSTITUTE(Table3[[#This Row],[Sqm]],".",","))</f>
        <v>52.5</v>
      </c>
      <c r="G9049" s="8">
        <f>Table3[[#This Row],[Price_cleaned]]/Table3[[#This Row],[Sqm_cleaned]]</f>
        <v>17095.619047619046</v>
      </c>
      <c r="H9049">
        <v>2</v>
      </c>
    </row>
    <row r="9050" spans="1:8" hidden="1" x14ac:dyDescent="0.2">
      <c r="A9050" t="s">
        <v>5</v>
      </c>
      <c r="B9050" t="s">
        <v>4197</v>
      </c>
      <c r="C9050">
        <f>_xlfn.NUMBERVALUE(MID(Table3[[#This Row],[Price]],2,LEN(Table3[[#This Row],[Price]])-2))</f>
        <v>200000</v>
      </c>
      <c r="D9050" t="s">
        <v>7</v>
      </c>
      <c r="E9050">
        <v>55</v>
      </c>
      <c r="F9050">
        <f>_xlfn.NUMBERVALUE(SUBSTITUTE(Table3[[#This Row],[Sqm]],".",","))</f>
        <v>55</v>
      </c>
      <c r="G9050" s="8">
        <f>Table3[[#This Row],[Price_cleaned]]/Table3[[#This Row],[Sqm_cleaned]]</f>
        <v>3636.3636363636365</v>
      </c>
      <c r="H9050">
        <v>3</v>
      </c>
    </row>
    <row r="9051" spans="1:8" hidden="1" x14ac:dyDescent="0.2">
      <c r="A9051" t="s">
        <v>5</v>
      </c>
      <c r="B9051" t="s">
        <v>4905</v>
      </c>
      <c r="C9051">
        <f>_xlfn.NUMBERVALUE(MID(Table3[[#This Row],[Price]],2,LEN(Table3[[#This Row],[Price]])-2))</f>
        <v>140000</v>
      </c>
      <c r="D9051" t="s">
        <v>7</v>
      </c>
      <c r="E9051">
        <v>68</v>
      </c>
      <c r="F9051">
        <f>_xlfn.NUMBERVALUE(SUBSTITUTE(Table3[[#This Row],[Sqm]],".",","))</f>
        <v>68</v>
      </c>
      <c r="G9051">
        <f>Table3[[#This Row],[Price_cleaned]]/Table3[[#This Row],[Sqm_cleaned]]</f>
        <v>2058.8235294117649</v>
      </c>
      <c r="H9051">
        <v>2</v>
      </c>
    </row>
    <row r="9052" spans="1:8" x14ac:dyDescent="0.2">
      <c r="A9052" t="s">
        <v>5</v>
      </c>
      <c r="B9052" t="s">
        <v>2263</v>
      </c>
      <c r="C9052">
        <f>_xlfn.NUMBERVALUE(MID(Table3[[#This Row],[Price]],2,LEN(Table3[[#This Row],[Price]])-2))</f>
        <v>610000</v>
      </c>
      <c r="D9052" t="s">
        <v>7</v>
      </c>
      <c r="E9052">
        <v>50</v>
      </c>
      <c r="F9052">
        <f>_xlfn.NUMBERVALUE(SUBSTITUTE(Table3[[#This Row],[Sqm]],".",","))</f>
        <v>50</v>
      </c>
      <c r="G9052" s="8">
        <f>Table3[[#This Row],[Price_cleaned]]/Table3[[#This Row],[Sqm_cleaned]]</f>
        <v>12200</v>
      </c>
      <c r="H9052">
        <v>2</v>
      </c>
    </row>
    <row r="9053" spans="1:8" x14ac:dyDescent="0.2">
      <c r="A9053" t="s">
        <v>5</v>
      </c>
      <c r="B9053" t="s">
        <v>7735</v>
      </c>
      <c r="C9053">
        <f>_xlfn.NUMBERVALUE(MID(Table3[[#This Row],[Price]],2,LEN(Table3[[#This Row],[Price]])-2))</f>
        <v>594900</v>
      </c>
      <c r="D9053" t="s">
        <v>114</v>
      </c>
      <c r="E9053" t="s">
        <v>7736</v>
      </c>
      <c r="F9053">
        <f>_xlfn.NUMBERVALUE(SUBSTITUTE(Table3[[#This Row],[Sqm]],".",","))</f>
        <v>43.14</v>
      </c>
      <c r="G9053" s="8">
        <f>Table3[[#This Row],[Price_cleaned]]/Table3[[#This Row],[Sqm_cleaned]]</f>
        <v>13789.986091794159</v>
      </c>
      <c r="H9053">
        <v>2</v>
      </c>
    </row>
    <row r="9054" spans="1:8" x14ac:dyDescent="0.2">
      <c r="A9054" t="s">
        <v>5</v>
      </c>
      <c r="B9054" t="s">
        <v>7737</v>
      </c>
      <c r="C9054">
        <f>_xlfn.NUMBERVALUE(MID(Table3[[#This Row],[Price]],2,LEN(Table3[[#This Row],[Price]])-2))</f>
        <v>818220</v>
      </c>
      <c r="D9054" t="s">
        <v>114</v>
      </c>
      <c r="E9054" t="s">
        <v>7038</v>
      </c>
      <c r="F9054">
        <f>_xlfn.NUMBERVALUE(SUBSTITUTE(Table3[[#This Row],[Sqm]],".",","))</f>
        <v>37.22</v>
      </c>
      <c r="G9054" s="8">
        <f>Table3[[#This Row],[Price_cleaned]]/Table3[[#This Row],[Sqm_cleaned]]</f>
        <v>21983.342289091888</v>
      </c>
      <c r="H9054">
        <v>2</v>
      </c>
    </row>
    <row r="9055" spans="1:8" hidden="1" x14ac:dyDescent="0.2">
      <c r="A9055" t="s">
        <v>5</v>
      </c>
      <c r="B9055" t="s">
        <v>2700</v>
      </c>
      <c r="C9055">
        <f>_xlfn.NUMBERVALUE(MID(Table3[[#This Row],[Price]],2,LEN(Table3[[#This Row],[Price]])-2))</f>
        <v>1520000</v>
      </c>
      <c r="D9055" t="s">
        <v>114</v>
      </c>
      <c r="E9055" t="s">
        <v>3977</v>
      </c>
      <c r="F9055">
        <f>_xlfn.NUMBERVALUE(SUBSTITUTE(Table3[[#This Row],[Sqm]],".",","))</f>
        <v>43.78</v>
      </c>
      <c r="G9055" s="8">
        <f>Table3[[#This Row],[Price_cleaned]]/Table3[[#This Row],[Sqm_cleaned]]</f>
        <v>34719.049794426675</v>
      </c>
      <c r="H9055">
        <v>2</v>
      </c>
    </row>
    <row r="9056" spans="1:8" x14ac:dyDescent="0.2">
      <c r="A9056" t="s">
        <v>5</v>
      </c>
      <c r="B9056" t="s">
        <v>7738</v>
      </c>
      <c r="C9056">
        <f>_xlfn.NUMBERVALUE(MID(Table3[[#This Row],[Price]],2,LEN(Table3[[#This Row],[Price]])-2))</f>
        <v>798142</v>
      </c>
      <c r="D9056" t="s">
        <v>114</v>
      </c>
      <c r="E9056" t="s">
        <v>3582</v>
      </c>
      <c r="F9056">
        <f>_xlfn.NUMBERVALUE(SUBSTITUTE(Table3[[#This Row],[Sqm]],".",","))</f>
        <v>31.8</v>
      </c>
      <c r="G9056" s="8">
        <f>Table3[[#This Row],[Price_cleaned]]/Table3[[#This Row],[Sqm_cleaned]]</f>
        <v>25098.80503144654</v>
      </c>
      <c r="H9056">
        <v>2</v>
      </c>
    </row>
    <row r="9057" spans="1:8" x14ac:dyDescent="0.2">
      <c r="A9057" t="s">
        <v>5</v>
      </c>
      <c r="B9057" t="s">
        <v>7739</v>
      </c>
      <c r="C9057">
        <f>_xlfn.NUMBERVALUE(MID(Table3[[#This Row],[Price]],2,LEN(Table3[[#This Row],[Price]])-2))</f>
        <v>859040</v>
      </c>
      <c r="D9057" t="s">
        <v>7</v>
      </c>
      <c r="E9057" t="s">
        <v>1033</v>
      </c>
      <c r="F9057">
        <f>_xlfn.NUMBERVALUE(SUBSTITUTE(Table3[[#This Row],[Sqm]],".",","))</f>
        <v>61.5</v>
      </c>
      <c r="G9057" s="8">
        <f>Table3[[#This Row],[Price_cleaned]]/Table3[[#This Row],[Sqm_cleaned]]</f>
        <v>13968.130081300813</v>
      </c>
      <c r="H9057">
        <v>3</v>
      </c>
    </row>
    <row r="9058" spans="1:8" x14ac:dyDescent="0.2">
      <c r="A9058" t="s">
        <v>5</v>
      </c>
      <c r="B9058" t="s">
        <v>6047</v>
      </c>
      <c r="C9058">
        <f>_xlfn.NUMBERVALUE(MID(Table3[[#This Row],[Price]],2,LEN(Table3[[#This Row],[Price]])-2))</f>
        <v>515125</v>
      </c>
      <c r="D9058" t="s">
        <v>7</v>
      </c>
      <c r="E9058">
        <v>44</v>
      </c>
      <c r="F9058">
        <f>_xlfn.NUMBERVALUE(SUBSTITUTE(Table3[[#This Row],[Sqm]],".",","))</f>
        <v>44</v>
      </c>
      <c r="G9058" s="8">
        <f>Table3[[#This Row],[Price_cleaned]]/Table3[[#This Row],[Sqm_cleaned]]</f>
        <v>11707.386363636364</v>
      </c>
      <c r="H9058">
        <v>2</v>
      </c>
    </row>
    <row r="9059" spans="1:8" hidden="1" x14ac:dyDescent="0.2">
      <c r="A9059" t="s">
        <v>5</v>
      </c>
      <c r="B9059" t="s">
        <v>7740</v>
      </c>
      <c r="C9059">
        <f>_xlfn.NUMBERVALUE(MID(Table3[[#This Row],[Price]],2,LEN(Table3[[#This Row],[Price]])-2))</f>
        <v>1919000</v>
      </c>
      <c r="D9059" t="s">
        <v>7</v>
      </c>
      <c r="E9059">
        <v>27</v>
      </c>
      <c r="F9059">
        <f>_xlfn.NUMBERVALUE(SUBSTITUTE(Table3[[#This Row],[Sqm]],".",","))</f>
        <v>27</v>
      </c>
      <c r="G9059" s="8">
        <f>Table3[[#This Row],[Price_cleaned]]/Table3[[#This Row],[Sqm_cleaned]]</f>
        <v>71074.074074074073</v>
      </c>
      <c r="H9059">
        <v>1</v>
      </c>
    </row>
    <row r="9060" spans="1:8" hidden="1" x14ac:dyDescent="0.2">
      <c r="A9060" t="s">
        <v>5</v>
      </c>
      <c r="B9060" t="s">
        <v>7741</v>
      </c>
      <c r="C9060">
        <f>_xlfn.NUMBERVALUE(MID(Table3[[#This Row],[Price]],2,LEN(Table3[[#This Row],[Price]])-2))</f>
        <v>1010000</v>
      </c>
      <c r="D9060" t="s">
        <v>7</v>
      </c>
      <c r="E9060">
        <v>29</v>
      </c>
      <c r="F9060">
        <f>_xlfn.NUMBERVALUE(SUBSTITUTE(Table3[[#This Row],[Sqm]],".",","))</f>
        <v>29</v>
      </c>
      <c r="G9060" s="8">
        <f>Table3[[#This Row],[Price_cleaned]]/Table3[[#This Row],[Sqm_cleaned]]</f>
        <v>34827.586206896551</v>
      </c>
      <c r="H9060">
        <v>1</v>
      </c>
    </row>
    <row r="9061" spans="1:8" x14ac:dyDescent="0.2">
      <c r="A9061" t="s">
        <v>5</v>
      </c>
      <c r="B9061" t="s">
        <v>4506</v>
      </c>
      <c r="C9061">
        <f>_xlfn.NUMBERVALUE(MID(Table3[[#This Row],[Price]],2,LEN(Table3[[#This Row],[Price]])-2))</f>
        <v>653400</v>
      </c>
      <c r="D9061" t="s">
        <v>7</v>
      </c>
      <c r="E9061" t="s">
        <v>7742</v>
      </c>
      <c r="F9061">
        <f>_xlfn.NUMBERVALUE(SUBSTITUTE(Table3[[#This Row],[Sqm]],".",","))</f>
        <v>25.28</v>
      </c>
      <c r="G9061" s="8">
        <f>Table3[[#This Row],[Price_cleaned]]/Table3[[#This Row],[Sqm_cleaned]]</f>
        <v>25846.518987341769</v>
      </c>
      <c r="H9061">
        <v>1</v>
      </c>
    </row>
    <row r="9062" spans="1:8" x14ac:dyDescent="0.2">
      <c r="A9062" t="s">
        <v>5</v>
      </c>
      <c r="B9062" t="s">
        <v>7743</v>
      </c>
      <c r="C9062">
        <f>_xlfn.NUMBERVALUE(MID(Table3[[#This Row],[Price]],2,LEN(Table3[[#This Row],[Price]])-2))</f>
        <v>477001</v>
      </c>
      <c r="D9062" t="s">
        <v>7</v>
      </c>
      <c r="E9062" t="s">
        <v>4474</v>
      </c>
      <c r="F9062">
        <f>_xlfn.NUMBERVALUE(SUBSTITUTE(Table3[[#This Row],[Sqm]],".",","))</f>
        <v>26.3</v>
      </c>
      <c r="G9062" s="8">
        <f>Table3[[#This Row],[Price_cleaned]]/Table3[[#This Row],[Sqm_cleaned]]</f>
        <v>18136.920152091254</v>
      </c>
      <c r="H9062">
        <v>1</v>
      </c>
    </row>
    <row r="9063" spans="1:8" hidden="1" x14ac:dyDescent="0.2">
      <c r="A9063" t="s">
        <v>5</v>
      </c>
      <c r="B9063" t="s">
        <v>7744</v>
      </c>
      <c r="C9063">
        <f>_xlfn.NUMBERVALUE(MID(Table3[[#This Row],[Price]],2,LEN(Table3[[#This Row],[Price]])-2))</f>
        <v>318500</v>
      </c>
      <c r="D9063" t="s">
        <v>7</v>
      </c>
      <c r="E9063">
        <v>68</v>
      </c>
      <c r="F9063">
        <f>_xlfn.NUMBERVALUE(SUBSTITUTE(Table3[[#This Row],[Sqm]],".",","))</f>
        <v>68</v>
      </c>
      <c r="G9063" s="8">
        <f>Table3[[#This Row],[Price_cleaned]]/Table3[[#This Row],[Sqm_cleaned]]</f>
        <v>4683.8235294117649</v>
      </c>
      <c r="H9063">
        <v>3</v>
      </c>
    </row>
    <row r="9064" spans="1:8" hidden="1" x14ac:dyDescent="0.2">
      <c r="A9064" t="s">
        <v>5</v>
      </c>
      <c r="B9064" t="s">
        <v>7745</v>
      </c>
      <c r="C9064">
        <f>_xlfn.NUMBERVALUE(MID(Table3[[#This Row],[Price]],2,LEN(Table3[[#This Row],[Price]])-2))</f>
        <v>103500</v>
      </c>
      <c r="D9064" t="s">
        <v>7</v>
      </c>
      <c r="E9064" t="s">
        <v>7742</v>
      </c>
      <c r="F9064">
        <f>_xlfn.NUMBERVALUE(SUBSTITUTE(Table3[[#This Row],[Sqm]],".",","))</f>
        <v>25.28</v>
      </c>
      <c r="G9064">
        <f>Table3[[#This Row],[Price_cleaned]]/Table3[[#This Row],[Sqm_cleaned]]</f>
        <v>4094.1455696202529</v>
      </c>
      <c r="H9064">
        <v>1</v>
      </c>
    </row>
    <row r="9065" spans="1:8" x14ac:dyDescent="0.2">
      <c r="A9065" t="s">
        <v>5</v>
      </c>
      <c r="B9065" t="s">
        <v>7746</v>
      </c>
      <c r="C9065">
        <f>_xlfn.NUMBERVALUE(MID(Table3[[#This Row],[Price]],2,LEN(Table3[[#This Row],[Price]])-2))</f>
        <v>297900</v>
      </c>
      <c r="D9065" t="s">
        <v>7</v>
      </c>
      <c r="E9065" t="s">
        <v>4474</v>
      </c>
      <c r="F9065">
        <f>_xlfn.NUMBERVALUE(SUBSTITUTE(Table3[[#This Row],[Sqm]],".",","))</f>
        <v>26.3</v>
      </c>
      <c r="G9065" s="8">
        <f>Table3[[#This Row],[Price_cleaned]]/Table3[[#This Row],[Sqm_cleaned]]</f>
        <v>11326.99619771863</v>
      </c>
      <c r="H9065">
        <v>1</v>
      </c>
    </row>
    <row r="9066" spans="1:8" x14ac:dyDescent="0.2">
      <c r="A9066" t="s">
        <v>5</v>
      </c>
      <c r="B9066" t="s">
        <v>2429</v>
      </c>
      <c r="C9066">
        <f>_xlfn.NUMBERVALUE(MID(Table3[[#This Row],[Price]],2,LEN(Table3[[#This Row],[Price]])-2))</f>
        <v>850500</v>
      </c>
      <c r="D9066" t="s">
        <v>7</v>
      </c>
      <c r="E9066" t="s">
        <v>7747</v>
      </c>
      <c r="F9066">
        <f>_xlfn.NUMBERVALUE(SUBSTITUTE(Table3[[#This Row],[Sqm]],".",","))</f>
        <v>38.19</v>
      </c>
      <c r="G9066" s="8">
        <f>Table3[[#This Row],[Price_cleaned]]/Table3[[#This Row],[Sqm_cleaned]]</f>
        <v>22270.227808326788</v>
      </c>
      <c r="H9066">
        <v>1</v>
      </c>
    </row>
    <row r="9067" spans="1:8" x14ac:dyDescent="0.2">
      <c r="A9067" t="s">
        <v>5</v>
      </c>
      <c r="B9067" t="s">
        <v>2199</v>
      </c>
      <c r="C9067">
        <f>_xlfn.NUMBERVALUE(MID(Table3[[#This Row],[Price]],2,LEN(Table3[[#This Row],[Price]])-2))</f>
        <v>530000</v>
      </c>
      <c r="D9067" t="s">
        <v>7</v>
      </c>
      <c r="E9067" t="s">
        <v>1515</v>
      </c>
      <c r="F9067">
        <f>_xlfn.NUMBERVALUE(SUBSTITUTE(Table3[[#This Row],[Sqm]],".",","))</f>
        <v>47.2</v>
      </c>
      <c r="G9067" s="8">
        <f>Table3[[#This Row],[Price_cleaned]]/Table3[[#This Row],[Sqm_cleaned]]</f>
        <v>11228.813559322034</v>
      </c>
      <c r="H9067">
        <v>2</v>
      </c>
    </row>
    <row r="9068" spans="1:8" x14ac:dyDescent="0.2">
      <c r="A9068" t="s">
        <v>5</v>
      </c>
      <c r="B9068" t="s">
        <v>2260</v>
      </c>
      <c r="C9068">
        <f>_xlfn.NUMBERVALUE(MID(Table3[[#This Row],[Price]],2,LEN(Table3[[#This Row],[Price]])-2))</f>
        <v>360000</v>
      </c>
      <c r="D9068" t="s">
        <v>7</v>
      </c>
      <c r="E9068">
        <v>71</v>
      </c>
      <c r="F9068">
        <f>_xlfn.NUMBERVALUE(SUBSTITUTE(Table3[[#This Row],[Sqm]],".",","))</f>
        <v>71</v>
      </c>
      <c r="G9068" s="8">
        <f>Table3[[#This Row],[Price_cleaned]]/Table3[[#This Row],[Sqm_cleaned]]</f>
        <v>5070.422535211268</v>
      </c>
      <c r="H9068">
        <v>3</v>
      </c>
    </row>
    <row r="9069" spans="1:8" x14ac:dyDescent="0.2">
      <c r="A9069" t="s">
        <v>5</v>
      </c>
      <c r="B9069" t="s">
        <v>2146</v>
      </c>
      <c r="C9069">
        <f>_xlfn.NUMBERVALUE(MID(Table3[[#This Row],[Price]],2,LEN(Table3[[#This Row],[Price]])-2))</f>
        <v>999000</v>
      </c>
      <c r="D9069" t="s">
        <v>137</v>
      </c>
      <c r="E9069" t="s">
        <v>897</v>
      </c>
      <c r="F9069">
        <f>_xlfn.NUMBERVALUE(SUBSTITUTE(Table3[[#This Row],[Sqm]],".",","))</f>
        <v>51.6</v>
      </c>
      <c r="G9069" s="8">
        <f>Table3[[#This Row],[Price_cleaned]]/Table3[[#This Row],[Sqm_cleaned]]</f>
        <v>19360.465116279069</v>
      </c>
      <c r="H9069">
        <v>2</v>
      </c>
    </row>
    <row r="9070" spans="1:8" x14ac:dyDescent="0.2">
      <c r="A9070" t="s">
        <v>5</v>
      </c>
      <c r="B9070" t="s">
        <v>7748</v>
      </c>
      <c r="C9070">
        <f>_xlfn.NUMBERVALUE(MID(Table3[[#This Row],[Price]],2,LEN(Table3[[#This Row],[Price]])-2))</f>
        <v>444960</v>
      </c>
      <c r="D9070" t="s">
        <v>137</v>
      </c>
      <c r="E9070" t="s">
        <v>7654</v>
      </c>
      <c r="F9070">
        <f>_xlfn.NUMBERVALUE(SUBSTITUTE(Table3[[#This Row],[Sqm]],".",","))</f>
        <v>36.15</v>
      </c>
      <c r="G9070" s="8">
        <f>Table3[[#This Row],[Price_cleaned]]/Table3[[#This Row],[Sqm_cleaned]]</f>
        <v>12308.713692946059</v>
      </c>
      <c r="H9070">
        <v>2</v>
      </c>
    </row>
    <row r="9071" spans="1:8" x14ac:dyDescent="0.2">
      <c r="A9071" t="s">
        <v>5</v>
      </c>
      <c r="B9071" t="s">
        <v>7749</v>
      </c>
      <c r="C9071">
        <f>_xlfn.NUMBERVALUE(MID(Table3[[#This Row],[Price]],2,LEN(Table3[[#This Row],[Price]])-2))</f>
        <v>454140</v>
      </c>
      <c r="D9071" t="s">
        <v>137</v>
      </c>
      <c r="E9071" t="s">
        <v>4997</v>
      </c>
      <c r="F9071">
        <f>_xlfn.NUMBERVALUE(SUBSTITUTE(Table3[[#This Row],[Sqm]],".",","))</f>
        <v>42.77</v>
      </c>
      <c r="G9071" s="8">
        <f>Table3[[#This Row],[Price_cleaned]]/Table3[[#This Row],[Sqm_cleaned]]</f>
        <v>10618.190320317979</v>
      </c>
      <c r="H9071">
        <v>2</v>
      </c>
    </row>
    <row r="9072" spans="1:8" x14ac:dyDescent="0.2">
      <c r="A9072" t="s">
        <v>5</v>
      </c>
      <c r="B9072" t="s">
        <v>7750</v>
      </c>
      <c r="C9072">
        <f>_xlfn.NUMBERVALUE(MID(Table3[[#This Row],[Price]],2,LEN(Table3[[#This Row],[Price]])-2))</f>
        <v>470448</v>
      </c>
      <c r="D9072" t="s">
        <v>137</v>
      </c>
      <c r="E9072" t="s">
        <v>1489</v>
      </c>
      <c r="F9072">
        <f>_xlfn.NUMBERVALUE(SUBSTITUTE(Table3[[#This Row],[Sqm]],".",","))</f>
        <v>37.799999999999997</v>
      </c>
      <c r="G9072" s="8">
        <f>Table3[[#This Row],[Price_cleaned]]/Table3[[#This Row],[Sqm_cleaned]]</f>
        <v>12445.714285714286</v>
      </c>
      <c r="H9072">
        <v>2</v>
      </c>
    </row>
    <row r="9073" spans="1:8" hidden="1" x14ac:dyDescent="0.2">
      <c r="A9073" t="s">
        <v>5</v>
      </c>
      <c r="B9073" t="s">
        <v>2102</v>
      </c>
      <c r="C9073">
        <f>_xlfn.NUMBERVALUE(MID(Table3[[#This Row],[Price]],2,LEN(Table3[[#This Row],[Price]])-2))</f>
        <v>599000</v>
      </c>
      <c r="D9073" t="s">
        <v>137</v>
      </c>
      <c r="E9073" t="s">
        <v>7751</v>
      </c>
      <c r="F9073">
        <f>_xlfn.NUMBERVALUE(SUBSTITUTE(Table3[[#This Row],[Sqm]],".",","))</f>
        <v>137.47</v>
      </c>
      <c r="G9073" s="8">
        <f>Table3[[#This Row],[Price_cleaned]]/Table3[[#This Row],[Sqm_cleaned]]</f>
        <v>4357.3143231250451</v>
      </c>
      <c r="H9073">
        <v>4</v>
      </c>
    </row>
    <row r="9074" spans="1:8" x14ac:dyDescent="0.2">
      <c r="A9074" t="s">
        <v>5</v>
      </c>
      <c r="B9074" t="s">
        <v>3595</v>
      </c>
      <c r="C9074">
        <f>_xlfn.NUMBERVALUE(MID(Table3[[#This Row],[Price]],2,LEN(Table3[[#This Row],[Price]])-2))</f>
        <v>689000</v>
      </c>
      <c r="D9074" t="s">
        <v>137</v>
      </c>
      <c r="E9074" t="s">
        <v>2259</v>
      </c>
      <c r="F9074">
        <f>_xlfn.NUMBERVALUE(SUBSTITUTE(Table3[[#This Row],[Sqm]],".",","))</f>
        <v>58.58</v>
      </c>
      <c r="G9074" s="8">
        <f>Table3[[#This Row],[Price_cleaned]]/Table3[[#This Row],[Sqm_cleaned]]</f>
        <v>11761.693410720383</v>
      </c>
      <c r="H9074">
        <v>3</v>
      </c>
    </row>
    <row r="9075" spans="1:8" x14ac:dyDescent="0.2">
      <c r="A9075" t="s">
        <v>5</v>
      </c>
      <c r="B9075" t="s">
        <v>7752</v>
      </c>
      <c r="C9075">
        <f>_xlfn.NUMBERVALUE(MID(Table3[[#This Row],[Price]],2,LEN(Table3[[#This Row],[Price]])-2))</f>
        <v>658700</v>
      </c>
      <c r="D9075" t="s">
        <v>137</v>
      </c>
      <c r="E9075" t="s">
        <v>5444</v>
      </c>
      <c r="F9075">
        <f>_xlfn.NUMBERVALUE(SUBSTITUTE(Table3[[#This Row],[Sqm]],".",","))</f>
        <v>62.34</v>
      </c>
      <c r="G9075" s="8">
        <f>Table3[[#This Row],[Price_cleaned]]/Table3[[#This Row],[Sqm_cleaned]]</f>
        <v>10566.249598973371</v>
      </c>
      <c r="H9075">
        <v>3</v>
      </c>
    </row>
    <row r="9076" spans="1:8" x14ac:dyDescent="0.2">
      <c r="A9076" t="s">
        <v>5</v>
      </c>
      <c r="B9076" t="s">
        <v>2052</v>
      </c>
      <c r="C9076">
        <f>_xlfn.NUMBERVALUE(MID(Table3[[#This Row],[Price]],2,LEN(Table3[[#This Row],[Price]])-2))</f>
        <v>860000</v>
      </c>
      <c r="D9076" t="s">
        <v>137</v>
      </c>
      <c r="E9076" t="s">
        <v>7324</v>
      </c>
      <c r="F9076">
        <f>_xlfn.NUMBERVALUE(SUBSTITUTE(Table3[[#This Row],[Sqm]],".",","))</f>
        <v>41.33</v>
      </c>
      <c r="G9076" s="8">
        <f>Table3[[#This Row],[Price_cleaned]]/Table3[[#This Row],[Sqm_cleaned]]</f>
        <v>20808.129687878056</v>
      </c>
      <c r="H9076">
        <v>2</v>
      </c>
    </row>
    <row r="9077" spans="1:8" hidden="1" x14ac:dyDescent="0.2">
      <c r="A9077" t="s">
        <v>5</v>
      </c>
      <c r="B9077" t="s">
        <v>4225</v>
      </c>
      <c r="C9077">
        <f>_xlfn.NUMBERVALUE(MID(Table3[[#This Row],[Price]],2,LEN(Table3[[#This Row],[Price]])-2))</f>
        <v>870000</v>
      </c>
      <c r="D9077" t="s">
        <v>137</v>
      </c>
      <c r="E9077" t="s">
        <v>2717</v>
      </c>
      <c r="F9077">
        <f>_xlfn.NUMBERVALUE(SUBSTITUTE(Table3[[#This Row],[Sqm]],".",","))</f>
        <v>25.5</v>
      </c>
      <c r="G9077" s="8">
        <f>Table3[[#This Row],[Price_cleaned]]/Table3[[#This Row],[Sqm_cleaned]]</f>
        <v>34117.647058823532</v>
      </c>
      <c r="H9077">
        <v>1</v>
      </c>
    </row>
    <row r="9078" spans="1:8" x14ac:dyDescent="0.2">
      <c r="A9078" t="s">
        <v>5</v>
      </c>
      <c r="B9078" t="s">
        <v>7753</v>
      </c>
      <c r="C9078">
        <f>_xlfn.NUMBERVALUE(MID(Table3[[#This Row],[Price]],2,LEN(Table3[[#This Row],[Price]])-2))</f>
        <v>489639</v>
      </c>
      <c r="D9078" t="s">
        <v>137</v>
      </c>
      <c r="E9078" t="s">
        <v>7754</v>
      </c>
      <c r="F9078">
        <f>_xlfn.NUMBERVALUE(SUBSTITUTE(Table3[[#This Row],[Sqm]],".",","))</f>
        <v>63.13</v>
      </c>
      <c r="G9078" s="8">
        <f>Table3[[#This Row],[Price_cleaned]]/Table3[[#This Row],[Sqm_cleaned]]</f>
        <v>7756.0430856961821</v>
      </c>
      <c r="H9078">
        <v>3</v>
      </c>
    </row>
    <row r="9079" spans="1:8" x14ac:dyDescent="0.2">
      <c r="A9079" t="s">
        <v>5</v>
      </c>
      <c r="B9079" t="s">
        <v>7048</v>
      </c>
      <c r="C9079">
        <f>_xlfn.NUMBERVALUE(MID(Table3[[#This Row],[Price]],2,LEN(Table3[[#This Row],[Price]])-2))</f>
        <v>569466</v>
      </c>
      <c r="D9079" t="s">
        <v>137</v>
      </c>
      <c r="E9079" t="s">
        <v>7755</v>
      </c>
      <c r="F9079">
        <f>_xlfn.NUMBERVALUE(SUBSTITUTE(Table3[[#This Row],[Sqm]],".",","))</f>
        <v>33.299999999999997</v>
      </c>
      <c r="G9079" s="8">
        <f>Table3[[#This Row],[Price_cleaned]]/Table3[[#This Row],[Sqm_cleaned]]</f>
        <v>17101.081081081084</v>
      </c>
      <c r="H9079">
        <v>2</v>
      </c>
    </row>
    <row r="9080" spans="1:8" x14ac:dyDescent="0.2">
      <c r="A9080" t="s">
        <v>5</v>
      </c>
      <c r="B9080" t="s">
        <v>4002</v>
      </c>
      <c r="C9080">
        <f>_xlfn.NUMBERVALUE(MID(Table3[[#This Row],[Price]],2,LEN(Table3[[#This Row],[Price]])-2))</f>
        <v>538494</v>
      </c>
      <c r="D9080" t="s">
        <v>137</v>
      </c>
      <c r="E9080" t="s">
        <v>7756</v>
      </c>
      <c r="F9080">
        <f>_xlfn.NUMBERVALUE(SUBSTITUTE(Table3[[#This Row],[Sqm]],".",","))</f>
        <v>33.19</v>
      </c>
      <c r="G9080" s="8">
        <f>Table3[[#This Row],[Price_cleaned]]/Table3[[#This Row],[Sqm_cleaned]]</f>
        <v>16224.585718589939</v>
      </c>
      <c r="H9080">
        <v>2</v>
      </c>
    </row>
    <row r="9081" spans="1:8" x14ac:dyDescent="0.2">
      <c r="A9081" t="s">
        <v>5</v>
      </c>
      <c r="B9081" t="s">
        <v>2835</v>
      </c>
      <c r="C9081">
        <f>_xlfn.NUMBERVALUE(MID(Table3[[#This Row],[Price]],2,LEN(Table3[[#This Row],[Price]])-2))</f>
        <v>389000</v>
      </c>
      <c r="D9081" t="s">
        <v>137</v>
      </c>
      <c r="E9081" t="s">
        <v>3203</v>
      </c>
      <c r="F9081">
        <f>_xlfn.NUMBERVALUE(SUBSTITUTE(Table3[[#This Row],[Sqm]],".",","))</f>
        <v>66.900000000000006</v>
      </c>
      <c r="G9081" s="8">
        <f>Table3[[#This Row],[Price_cleaned]]/Table3[[#This Row],[Sqm_cleaned]]</f>
        <v>5814.6487294469352</v>
      </c>
      <c r="H9081">
        <v>3</v>
      </c>
    </row>
    <row r="9082" spans="1:8" x14ac:dyDescent="0.2">
      <c r="A9082" t="s">
        <v>5</v>
      </c>
      <c r="B9082" t="s">
        <v>2414</v>
      </c>
      <c r="C9082">
        <f>_xlfn.NUMBERVALUE(MID(Table3[[#This Row],[Price]],2,LEN(Table3[[#This Row],[Price]])-2))</f>
        <v>590000</v>
      </c>
      <c r="D9082" t="s">
        <v>137</v>
      </c>
      <c r="E9082">
        <v>60</v>
      </c>
      <c r="F9082">
        <f>_xlfn.NUMBERVALUE(SUBSTITUTE(Table3[[#This Row],[Sqm]],".",","))</f>
        <v>60</v>
      </c>
      <c r="G9082" s="8">
        <f>Table3[[#This Row],[Price_cleaned]]/Table3[[#This Row],[Sqm_cleaned]]</f>
        <v>9833.3333333333339</v>
      </c>
      <c r="H9082">
        <v>3</v>
      </c>
    </row>
    <row r="9083" spans="1:8" x14ac:dyDescent="0.2">
      <c r="A9083" t="s">
        <v>5</v>
      </c>
      <c r="B9083" t="s">
        <v>2570</v>
      </c>
      <c r="C9083">
        <f>_xlfn.NUMBERVALUE(MID(Table3[[#This Row],[Price]],2,LEN(Table3[[#This Row],[Price]])-2))</f>
        <v>440000</v>
      </c>
      <c r="D9083" t="s">
        <v>137</v>
      </c>
      <c r="E9083" t="s">
        <v>1371</v>
      </c>
      <c r="F9083">
        <f>_xlfn.NUMBERVALUE(SUBSTITUTE(Table3[[#This Row],[Sqm]],".",","))</f>
        <v>38.200000000000003</v>
      </c>
      <c r="G9083" s="8">
        <f>Table3[[#This Row],[Price_cleaned]]/Table3[[#This Row],[Sqm_cleaned]]</f>
        <v>11518.324607329841</v>
      </c>
      <c r="H9083">
        <v>2</v>
      </c>
    </row>
    <row r="9084" spans="1:8" hidden="1" x14ac:dyDescent="0.2">
      <c r="A9084" t="s">
        <v>5</v>
      </c>
      <c r="B9084" t="s">
        <v>2060</v>
      </c>
      <c r="C9084">
        <f>_xlfn.NUMBERVALUE(MID(Table3[[#This Row],[Price]],2,LEN(Table3[[#This Row],[Price]])-2))</f>
        <v>420000</v>
      </c>
      <c r="D9084" t="s">
        <v>137</v>
      </c>
      <c r="E9084" t="s">
        <v>5117</v>
      </c>
      <c r="F9084">
        <f>_xlfn.NUMBERVALUE(SUBSTITUTE(Table3[[#This Row],[Sqm]],".",","))</f>
        <v>100.85</v>
      </c>
      <c r="G9084" s="8">
        <f>Table3[[#This Row],[Price_cleaned]]/Table3[[#This Row],[Sqm_cleaned]]</f>
        <v>4164.6008924144771</v>
      </c>
      <c r="H9084">
        <v>4</v>
      </c>
    </row>
    <row r="9085" spans="1:8" hidden="1" x14ac:dyDescent="0.2">
      <c r="A9085" t="s">
        <v>5</v>
      </c>
      <c r="B9085" t="s">
        <v>2922</v>
      </c>
      <c r="C9085">
        <f>_xlfn.NUMBERVALUE(MID(Table3[[#This Row],[Price]],2,LEN(Table3[[#This Row],[Price]])-2))</f>
        <v>410000</v>
      </c>
      <c r="D9085" t="s">
        <v>137</v>
      </c>
      <c r="E9085" t="s">
        <v>7757</v>
      </c>
      <c r="F9085">
        <f>_xlfn.NUMBERVALUE(SUBSTITUTE(Table3[[#This Row],[Sqm]],".",","))</f>
        <v>87.33</v>
      </c>
      <c r="G9085" s="8">
        <f>Table3[[#This Row],[Price_cleaned]]/Table3[[#This Row],[Sqm_cleaned]]</f>
        <v>4694.8356807511736</v>
      </c>
      <c r="H9085">
        <v>4</v>
      </c>
    </row>
    <row r="9086" spans="1:8" x14ac:dyDescent="0.2">
      <c r="A9086" t="s">
        <v>5</v>
      </c>
      <c r="B9086" t="s">
        <v>2490</v>
      </c>
      <c r="C9086">
        <f>_xlfn.NUMBERVALUE(MID(Table3[[#This Row],[Price]],2,LEN(Table3[[#This Row],[Price]])-2))</f>
        <v>455000</v>
      </c>
      <c r="D9086" t="s">
        <v>137</v>
      </c>
      <c r="E9086">
        <v>64</v>
      </c>
      <c r="F9086">
        <f>_xlfn.NUMBERVALUE(SUBSTITUTE(Table3[[#This Row],[Sqm]],".",","))</f>
        <v>64</v>
      </c>
      <c r="G9086" s="8">
        <f>Table3[[#This Row],[Price_cleaned]]/Table3[[#This Row],[Sqm_cleaned]]</f>
        <v>7109.375</v>
      </c>
      <c r="H9086">
        <v>4</v>
      </c>
    </row>
    <row r="9087" spans="1:8" x14ac:dyDescent="0.2">
      <c r="A9087" t="s">
        <v>5</v>
      </c>
      <c r="B9087" t="s">
        <v>2481</v>
      </c>
      <c r="C9087">
        <f>_xlfn.NUMBERVALUE(MID(Table3[[#This Row],[Price]],2,LEN(Table3[[#This Row],[Price]])-2))</f>
        <v>460000</v>
      </c>
      <c r="D9087" t="s">
        <v>137</v>
      </c>
      <c r="E9087" t="s">
        <v>143</v>
      </c>
      <c r="F9087">
        <f>_xlfn.NUMBERVALUE(SUBSTITUTE(Table3[[#This Row],[Sqm]],".",","))</f>
        <v>47.5</v>
      </c>
      <c r="G9087" s="8">
        <f>Table3[[#This Row],[Price_cleaned]]/Table3[[#This Row],[Sqm_cleaned]]</f>
        <v>9684.21052631579</v>
      </c>
      <c r="H9087">
        <v>2</v>
      </c>
    </row>
    <row r="9088" spans="1:8" hidden="1" x14ac:dyDescent="0.2">
      <c r="A9088" t="s">
        <v>5</v>
      </c>
      <c r="B9088" t="s">
        <v>2077</v>
      </c>
      <c r="C9088">
        <f>_xlfn.NUMBERVALUE(MID(Table3[[#This Row],[Price]],2,LEN(Table3[[#This Row],[Price]])-2))</f>
        <v>850000</v>
      </c>
      <c r="D9088" t="s">
        <v>137</v>
      </c>
      <c r="E9088">
        <v>27</v>
      </c>
      <c r="F9088">
        <f>_xlfn.NUMBERVALUE(SUBSTITUTE(Table3[[#This Row],[Sqm]],".",","))</f>
        <v>27</v>
      </c>
      <c r="G9088" s="8">
        <f>Table3[[#This Row],[Price_cleaned]]/Table3[[#This Row],[Sqm_cleaned]]</f>
        <v>31481.481481481482</v>
      </c>
      <c r="H9088">
        <v>1</v>
      </c>
    </row>
    <row r="9089" spans="1:8" x14ac:dyDescent="0.2">
      <c r="A9089" t="s">
        <v>5</v>
      </c>
      <c r="B9089" t="s">
        <v>2490</v>
      </c>
      <c r="C9089">
        <f>_xlfn.NUMBERVALUE(MID(Table3[[#This Row],[Price]],2,LEN(Table3[[#This Row],[Price]])-2))</f>
        <v>455000</v>
      </c>
      <c r="D9089" t="s">
        <v>137</v>
      </c>
      <c r="E9089" t="s">
        <v>4493</v>
      </c>
      <c r="F9089">
        <f>_xlfn.NUMBERVALUE(SUBSTITUTE(Table3[[#This Row],[Sqm]],".",","))</f>
        <v>47.89</v>
      </c>
      <c r="G9089" s="8">
        <f>Table3[[#This Row],[Price_cleaned]]/Table3[[#This Row],[Sqm_cleaned]]</f>
        <v>9500.939653372312</v>
      </c>
      <c r="H9089">
        <v>2</v>
      </c>
    </row>
    <row r="9090" spans="1:8" hidden="1" x14ac:dyDescent="0.2">
      <c r="A9090" t="s">
        <v>5</v>
      </c>
      <c r="B9090" t="s">
        <v>2481</v>
      </c>
      <c r="C9090">
        <f>_xlfn.NUMBERVALUE(MID(Table3[[#This Row],[Price]],2,LEN(Table3[[#This Row],[Price]])-2))</f>
        <v>460000</v>
      </c>
      <c r="D9090" t="s">
        <v>137</v>
      </c>
      <c r="E9090" t="s">
        <v>6607</v>
      </c>
      <c r="F9090">
        <f>_xlfn.NUMBERVALUE(SUBSTITUTE(Table3[[#This Row],[Sqm]],".",","))</f>
        <v>117.85</v>
      </c>
      <c r="G9090" s="8">
        <f>Table3[[#This Row],[Price_cleaned]]/Table3[[#This Row],[Sqm_cleaned]]</f>
        <v>3903.2668646584643</v>
      </c>
      <c r="H9090">
        <v>3</v>
      </c>
    </row>
    <row r="9091" spans="1:8" hidden="1" x14ac:dyDescent="0.2">
      <c r="A9091" t="s">
        <v>5</v>
      </c>
      <c r="B9091" t="s">
        <v>2824</v>
      </c>
      <c r="C9091">
        <f>_xlfn.NUMBERVALUE(MID(Table3[[#This Row],[Price]],2,LEN(Table3[[#This Row],[Price]])-2))</f>
        <v>529000</v>
      </c>
      <c r="D9091" t="s">
        <v>137</v>
      </c>
      <c r="E9091" t="s">
        <v>7758</v>
      </c>
      <c r="F9091">
        <f>_xlfn.NUMBERVALUE(SUBSTITUTE(Table3[[#This Row],[Sqm]],".",","))</f>
        <v>109.47</v>
      </c>
      <c r="G9091" s="8">
        <f>Table3[[#This Row],[Price_cleaned]]/Table3[[#This Row],[Sqm_cleaned]]</f>
        <v>4832.3741664382933</v>
      </c>
      <c r="H9091">
        <v>5</v>
      </c>
    </row>
    <row r="9092" spans="1:8" x14ac:dyDescent="0.2">
      <c r="A9092" t="s">
        <v>5</v>
      </c>
      <c r="B9092" t="s">
        <v>2214</v>
      </c>
      <c r="C9092">
        <f>_xlfn.NUMBERVALUE(MID(Table3[[#This Row],[Price]],2,LEN(Table3[[#This Row],[Price]])-2))</f>
        <v>569000</v>
      </c>
      <c r="D9092" t="s">
        <v>137</v>
      </c>
      <c r="E9092" t="s">
        <v>580</v>
      </c>
      <c r="F9092">
        <f>_xlfn.NUMBERVALUE(SUBSTITUTE(Table3[[#This Row],[Sqm]],".",","))</f>
        <v>49.14</v>
      </c>
      <c r="G9092" s="8">
        <f>Table3[[#This Row],[Price_cleaned]]/Table3[[#This Row],[Sqm_cleaned]]</f>
        <v>11579.161579161579</v>
      </c>
      <c r="H9092">
        <v>2</v>
      </c>
    </row>
    <row r="9093" spans="1:8" x14ac:dyDescent="0.2">
      <c r="A9093" t="s">
        <v>5</v>
      </c>
      <c r="B9093" t="s">
        <v>7759</v>
      </c>
      <c r="C9093">
        <f>_xlfn.NUMBERVALUE(MID(Table3[[#This Row],[Price]],2,LEN(Table3[[#This Row],[Price]])-2))</f>
        <v>639800</v>
      </c>
      <c r="D9093" t="s">
        <v>137</v>
      </c>
      <c r="E9093" t="s">
        <v>7112</v>
      </c>
      <c r="F9093">
        <f>_xlfn.NUMBERVALUE(SUBSTITUTE(Table3[[#This Row],[Sqm]],".",","))</f>
        <v>66.510000000000005</v>
      </c>
      <c r="G9093" s="8">
        <f>Table3[[#This Row],[Price_cleaned]]/Table3[[#This Row],[Sqm_cleaned]]</f>
        <v>9619.6060742745449</v>
      </c>
      <c r="H9093">
        <v>3</v>
      </c>
    </row>
    <row r="9094" spans="1:8" hidden="1" x14ac:dyDescent="0.2">
      <c r="A9094" t="s">
        <v>5</v>
      </c>
      <c r="B9094" t="s">
        <v>7760</v>
      </c>
      <c r="C9094">
        <f>_xlfn.NUMBERVALUE(MID(Table3[[#This Row],[Price]],2,LEN(Table3[[#This Row],[Price]])-2))</f>
        <v>593400</v>
      </c>
      <c r="D9094" t="s">
        <v>137</v>
      </c>
      <c r="E9094">
        <v>231</v>
      </c>
      <c r="F9094">
        <f>_xlfn.NUMBERVALUE(SUBSTITUTE(Table3[[#This Row],[Sqm]],".",","))</f>
        <v>231</v>
      </c>
      <c r="G9094">
        <f>Table3[[#This Row],[Price_cleaned]]/Table3[[#This Row],[Sqm_cleaned]]</f>
        <v>2568.8311688311687</v>
      </c>
      <c r="H9094">
        <v>6</v>
      </c>
    </row>
    <row r="9095" spans="1:8" x14ac:dyDescent="0.2">
      <c r="A9095" t="s">
        <v>5</v>
      </c>
      <c r="B9095" t="s">
        <v>7761</v>
      </c>
      <c r="C9095">
        <f>_xlfn.NUMBERVALUE(MID(Table3[[#This Row],[Price]],2,LEN(Table3[[#This Row],[Price]])-2))</f>
        <v>433700</v>
      </c>
      <c r="D9095" t="s">
        <v>7</v>
      </c>
      <c r="E9095" t="s">
        <v>2675</v>
      </c>
      <c r="F9095">
        <f>_xlfn.NUMBERVALUE(SUBSTITUTE(Table3[[#This Row],[Sqm]],".",","))</f>
        <v>36.79</v>
      </c>
      <c r="G9095" s="8">
        <f>Table3[[#This Row],[Price_cleaned]]/Table3[[#This Row],[Sqm_cleaned]]</f>
        <v>11788.529491709704</v>
      </c>
      <c r="H9095">
        <v>2</v>
      </c>
    </row>
    <row r="9096" spans="1:8" x14ac:dyDescent="0.2">
      <c r="A9096" t="s">
        <v>5</v>
      </c>
      <c r="B9096" t="s">
        <v>7762</v>
      </c>
      <c r="C9096">
        <f>_xlfn.NUMBERVALUE(MID(Table3[[#This Row],[Price]],2,LEN(Table3[[#This Row],[Price]])-2))</f>
        <v>513240</v>
      </c>
      <c r="D9096" t="s">
        <v>7</v>
      </c>
      <c r="E9096" t="s">
        <v>7763</v>
      </c>
      <c r="F9096">
        <f>_xlfn.NUMBERVALUE(SUBSTITUTE(Table3[[#This Row],[Sqm]],".",","))</f>
        <v>83.19</v>
      </c>
      <c r="G9096" s="8">
        <f>Table3[[#This Row],[Price_cleaned]]/Table3[[#This Row],[Sqm_cleaned]]</f>
        <v>6169.4915254237294</v>
      </c>
      <c r="H9096">
        <v>4</v>
      </c>
    </row>
    <row r="9097" spans="1:8" x14ac:dyDescent="0.2">
      <c r="A9097" t="s">
        <v>5</v>
      </c>
      <c r="B9097" t="s">
        <v>7764</v>
      </c>
      <c r="C9097">
        <f>_xlfn.NUMBERVALUE(MID(Table3[[#This Row],[Price]],2,LEN(Table3[[#This Row],[Price]])-2))</f>
        <v>621300</v>
      </c>
      <c r="D9097" t="s">
        <v>114</v>
      </c>
      <c r="E9097" t="s">
        <v>7364</v>
      </c>
      <c r="F9097">
        <f>_xlfn.NUMBERVALUE(SUBSTITUTE(Table3[[#This Row],[Sqm]],".",","))</f>
        <v>71.81</v>
      </c>
      <c r="G9097" s="8">
        <f>Table3[[#This Row],[Price_cleaned]]/Table3[[#This Row],[Sqm_cleaned]]</f>
        <v>8651.9983289235479</v>
      </c>
      <c r="H9097">
        <v>3</v>
      </c>
    </row>
    <row r="9098" spans="1:8" x14ac:dyDescent="0.2">
      <c r="A9098" t="s">
        <v>5</v>
      </c>
      <c r="B9098" t="s">
        <v>7765</v>
      </c>
      <c r="C9098">
        <f>_xlfn.NUMBERVALUE(MID(Table3[[#This Row],[Price]],2,LEN(Table3[[#This Row],[Price]])-2))</f>
        <v>1539664</v>
      </c>
      <c r="D9098" t="s">
        <v>137</v>
      </c>
      <c r="E9098" t="s">
        <v>3979</v>
      </c>
      <c r="F9098">
        <f>_xlfn.NUMBERVALUE(SUBSTITUTE(Table3[[#This Row],[Sqm]],".",","))</f>
        <v>51.84</v>
      </c>
      <c r="G9098" s="8">
        <f>Table3[[#This Row],[Price_cleaned]]/Table3[[#This Row],[Sqm_cleaned]]</f>
        <v>29700.308641975305</v>
      </c>
      <c r="H9098">
        <v>2</v>
      </c>
    </row>
    <row r="9099" spans="1:8" hidden="1" x14ac:dyDescent="0.2">
      <c r="A9099" t="s">
        <v>5</v>
      </c>
      <c r="B9099" t="s">
        <v>7766</v>
      </c>
      <c r="C9099">
        <f>_xlfn.NUMBERVALUE(MID(Table3[[#This Row],[Price]],2,LEN(Table3[[#This Row],[Price]])-2))</f>
        <v>691244</v>
      </c>
      <c r="D9099" t="s">
        <v>7767</v>
      </c>
      <c r="E9099">
        <v>47</v>
      </c>
      <c r="F9099">
        <f>_xlfn.NUMBERVALUE(SUBSTITUTE(Table3[[#This Row],[Sqm]],".",","))</f>
        <v>47</v>
      </c>
      <c r="G9099">
        <f>Table3[[#This Row],[Price_cleaned]]/Table3[[#This Row],[Sqm_cleaned]]</f>
        <v>14707.319148936171</v>
      </c>
      <c r="H9099">
        <v>1</v>
      </c>
    </row>
    <row r="9100" spans="1:8" x14ac:dyDescent="0.2">
      <c r="A9100" t="s">
        <v>5</v>
      </c>
      <c r="B9100" t="s">
        <v>7768</v>
      </c>
      <c r="C9100">
        <f>_xlfn.NUMBERVALUE(MID(Table3[[#This Row],[Price]],2,LEN(Table3[[#This Row],[Price]])-2))</f>
        <v>716910</v>
      </c>
      <c r="D9100" t="s">
        <v>114</v>
      </c>
      <c r="E9100">
        <v>67</v>
      </c>
      <c r="F9100">
        <f>_xlfn.NUMBERVALUE(SUBSTITUTE(Table3[[#This Row],[Sqm]],".",","))</f>
        <v>67</v>
      </c>
      <c r="G9100" s="8">
        <f>Table3[[#This Row],[Price_cleaned]]/Table3[[#This Row],[Sqm_cleaned]]</f>
        <v>10700.149253731342</v>
      </c>
      <c r="H9100">
        <v>4</v>
      </c>
    </row>
    <row r="9101" spans="1:8" x14ac:dyDescent="0.2">
      <c r="A9101" t="s">
        <v>5</v>
      </c>
      <c r="B9101" t="s">
        <v>7769</v>
      </c>
      <c r="C9101">
        <f>_xlfn.NUMBERVALUE(MID(Table3[[#This Row],[Price]],2,LEN(Table3[[#This Row],[Price]])-2))</f>
        <v>424116</v>
      </c>
      <c r="D9101" t="s">
        <v>114</v>
      </c>
      <c r="E9101" t="s">
        <v>5313</v>
      </c>
      <c r="F9101">
        <f>_xlfn.NUMBERVALUE(SUBSTITUTE(Table3[[#This Row],[Sqm]],".",","))</f>
        <v>39.33</v>
      </c>
      <c r="G9101" s="8">
        <f>Table3[[#This Row],[Price_cleaned]]/Table3[[#This Row],[Sqm_cleaned]]</f>
        <v>10783.524027459955</v>
      </c>
      <c r="H9101">
        <v>2</v>
      </c>
    </row>
    <row r="9102" spans="1:8" hidden="1" x14ac:dyDescent="0.2">
      <c r="A9102" t="s">
        <v>5</v>
      </c>
      <c r="B9102" t="s">
        <v>5170</v>
      </c>
      <c r="C9102">
        <f>_xlfn.NUMBERVALUE(MID(Table3[[#This Row],[Price]],2,LEN(Table3[[#This Row],[Price]])-2))</f>
        <v>357000</v>
      </c>
      <c r="D9102" t="s">
        <v>247</v>
      </c>
      <c r="E9102" t="s">
        <v>943</v>
      </c>
      <c r="F9102">
        <f>_xlfn.NUMBERVALUE(SUBSTITUTE(Table3[[#This Row],[Sqm]],".",","))</f>
        <v>64.5</v>
      </c>
      <c r="G9102">
        <f>Table3[[#This Row],[Price_cleaned]]/Table3[[#This Row],[Sqm_cleaned]]</f>
        <v>5534.8837209302328</v>
      </c>
      <c r="H9102">
        <v>3</v>
      </c>
    </row>
    <row r="9103" spans="1:8" x14ac:dyDescent="0.2">
      <c r="A9103" t="s">
        <v>5</v>
      </c>
      <c r="B9103" t="s">
        <v>7770</v>
      </c>
      <c r="C9103">
        <f>_xlfn.NUMBERVALUE(MID(Table3[[#This Row],[Price]],2,LEN(Table3[[#This Row],[Price]])-2))</f>
        <v>776499</v>
      </c>
      <c r="D9103" t="s">
        <v>7</v>
      </c>
      <c r="E9103">
        <v>64</v>
      </c>
      <c r="F9103">
        <f>_xlfn.NUMBERVALUE(SUBSTITUTE(Table3[[#This Row],[Sqm]],".",","))</f>
        <v>64</v>
      </c>
      <c r="G9103" s="8">
        <f>Table3[[#This Row],[Price_cleaned]]/Table3[[#This Row],[Sqm_cleaned]]</f>
        <v>12132.796875</v>
      </c>
      <c r="H9103">
        <v>3</v>
      </c>
    </row>
    <row r="9104" spans="1:8" hidden="1" x14ac:dyDescent="0.2">
      <c r="A9104" t="s">
        <v>5</v>
      </c>
      <c r="B9104" t="s">
        <v>2199</v>
      </c>
      <c r="C9104">
        <f>_xlfn.NUMBERVALUE(MID(Table3[[#This Row],[Price]],2,LEN(Table3[[#This Row],[Price]])-2))</f>
        <v>530000</v>
      </c>
      <c r="D9104" t="s">
        <v>218</v>
      </c>
      <c r="E9104">
        <v>65</v>
      </c>
      <c r="F9104">
        <f>_xlfn.NUMBERVALUE(SUBSTITUTE(Table3[[#This Row],[Sqm]],".",","))</f>
        <v>65</v>
      </c>
      <c r="G9104">
        <f>Table3[[#This Row],[Price_cleaned]]/Table3[[#This Row],[Sqm_cleaned]]</f>
        <v>8153.8461538461543</v>
      </c>
      <c r="H9104">
        <v>3</v>
      </c>
    </row>
    <row r="9105" spans="1:8" hidden="1" x14ac:dyDescent="0.2">
      <c r="A9105" t="s">
        <v>5</v>
      </c>
      <c r="B9105" t="s">
        <v>2199</v>
      </c>
      <c r="C9105">
        <f>_xlfn.NUMBERVALUE(MID(Table3[[#This Row],[Price]],2,LEN(Table3[[#This Row],[Price]])-2))</f>
        <v>530000</v>
      </c>
      <c r="D9105" t="s">
        <v>7</v>
      </c>
      <c r="E9105">
        <v>143</v>
      </c>
      <c r="F9105">
        <f>_xlfn.NUMBERVALUE(SUBSTITUTE(Table3[[#This Row],[Sqm]],".",","))</f>
        <v>143</v>
      </c>
      <c r="G9105" s="8">
        <f>Table3[[#This Row],[Price_cleaned]]/Table3[[#This Row],[Sqm_cleaned]]</f>
        <v>3706.2937062937062</v>
      </c>
      <c r="H9105">
        <v>4</v>
      </c>
    </row>
    <row r="9106" spans="1:8" x14ac:dyDescent="0.2">
      <c r="A9106" t="s">
        <v>5</v>
      </c>
      <c r="B9106" t="s">
        <v>2253</v>
      </c>
      <c r="C9106">
        <f>_xlfn.NUMBERVALUE(MID(Table3[[#This Row],[Price]],2,LEN(Table3[[#This Row],[Price]])-2))</f>
        <v>830000</v>
      </c>
      <c r="D9106" t="s">
        <v>7</v>
      </c>
      <c r="E9106" t="s">
        <v>7771</v>
      </c>
      <c r="F9106">
        <f>_xlfn.NUMBERVALUE(SUBSTITUTE(Table3[[#This Row],[Sqm]],".",","))</f>
        <v>112.91</v>
      </c>
      <c r="G9106" s="8">
        <f>Table3[[#This Row],[Price_cleaned]]/Table3[[#This Row],[Sqm_cleaned]]</f>
        <v>7350.9875121778414</v>
      </c>
      <c r="H9106">
        <v>5</v>
      </c>
    </row>
    <row r="9107" spans="1:8" x14ac:dyDescent="0.2">
      <c r="A9107" t="s">
        <v>5</v>
      </c>
      <c r="B9107" t="s">
        <v>7772</v>
      </c>
      <c r="C9107">
        <f>_xlfn.NUMBERVALUE(MID(Table3[[#This Row],[Price]],2,LEN(Table3[[#This Row],[Price]])-2))</f>
        <v>751000</v>
      </c>
      <c r="D9107" t="s">
        <v>7</v>
      </c>
      <c r="E9107" t="s">
        <v>2129</v>
      </c>
      <c r="F9107">
        <f>_xlfn.NUMBERVALUE(SUBSTITUTE(Table3[[#This Row],[Sqm]],".",","))</f>
        <v>72.33</v>
      </c>
      <c r="G9107" s="8">
        <f>Table3[[#This Row],[Price_cleaned]]/Table3[[#This Row],[Sqm_cleaned]]</f>
        <v>10382.966957002627</v>
      </c>
      <c r="H9107">
        <v>3</v>
      </c>
    </row>
    <row r="9108" spans="1:8" x14ac:dyDescent="0.2">
      <c r="A9108" t="s">
        <v>5</v>
      </c>
      <c r="B9108" t="s">
        <v>5500</v>
      </c>
      <c r="C9108">
        <f>_xlfn.NUMBERVALUE(MID(Table3[[#This Row],[Price]],2,LEN(Table3[[#This Row],[Price]])-2))</f>
        <v>526000</v>
      </c>
      <c r="D9108" t="s">
        <v>7</v>
      </c>
      <c r="E9108" t="s">
        <v>4284</v>
      </c>
      <c r="F9108">
        <f>_xlfn.NUMBERVALUE(SUBSTITUTE(Table3[[#This Row],[Sqm]],".",","))</f>
        <v>44.47</v>
      </c>
      <c r="G9108" s="8">
        <f>Table3[[#This Row],[Price_cleaned]]/Table3[[#This Row],[Sqm_cleaned]]</f>
        <v>11828.198785698223</v>
      </c>
      <c r="H9108">
        <v>2</v>
      </c>
    </row>
    <row r="9109" spans="1:8" x14ac:dyDescent="0.2">
      <c r="A9109" t="s">
        <v>5</v>
      </c>
      <c r="B9109" t="s">
        <v>2204</v>
      </c>
      <c r="C9109">
        <f>_xlfn.NUMBERVALUE(MID(Table3[[#This Row],[Price]],2,LEN(Table3[[#This Row],[Price]])-2))</f>
        <v>1139000</v>
      </c>
      <c r="D9109" t="s">
        <v>114</v>
      </c>
      <c r="E9109">
        <v>82</v>
      </c>
      <c r="F9109">
        <f>_xlfn.NUMBERVALUE(SUBSTITUTE(Table3[[#This Row],[Sqm]],".",","))</f>
        <v>82</v>
      </c>
      <c r="G9109" s="8">
        <f>Table3[[#This Row],[Price_cleaned]]/Table3[[#This Row],[Sqm_cleaned]]</f>
        <v>13890.243902439024</v>
      </c>
      <c r="H9109">
        <v>3</v>
      </c>
    </row>
    <row r="9110" spans="1:8" x14ac:dyDescent="0.2">
      <c r="A9110" t="s">
        <v>5</v>
      </c>
      <c r="B9110" t="s">
        <v>3243</v>
      </c>
      <c r="C9110">
        <f>_xlfn.NUMBERVALUE(MID(Table3[[#This Row],[Price]],2,LEN(Table3[[#This Row],[Price]])-2))</f>
        <v>1149000</v>
      </c>
      <c r="D9110" t="s">
        <v>114</v>
      </c>
      <c r="E9110">
        <v>85</v>
      </c>
      <c r="F9110">
        <f>_xlfn.NUMBERVALUE(SUBSTITUTE(Table3[[#This Row],[Sqm]],".",","))</f>
        <v>85</v>
      </c>
      <c r="G9110" s="8">
        <f>Table3[[#This Row],[Price_cleaned]]/Table3[[#This Row],[Sqm_cleaned]]</f>
        <v>13517.64705882353</v>
      </c>
      <c r="H9110">
        <v>4</v>
      </c>
    </row>
    <row r="9111" spans="1:8" x14ac:dyDescent="0.2">
      <c r="A9111" t="s">
        <v>5</v>
      </c>
      <c r="B9111" t="s">
        <v>3601</v>
      </c>
      <c r="C9111">
        <f>_xlfn.NUMBERVALUE(MID(Table3[[#This Row],[Price]],2,LEN(Table3[[#This Row],[Price]])-2))</f>
        <v>646000</v>
      </c>
      <c r="D9111" t="s">
        <v>114</v>
      </c>
      <c r="E9111">
        <v>66</v>
      </c>
      <c r="F9111">
        <f>_xlfn.NUMBERVALUE(SUBSTITUTE(Table3[[#This Row],[Sqm]],".",","))</f>
        <v>66</v>
      </c>
      <c r="G9111" s="8">
        <f>Table3[[#This Row],[Price_cleaned]]/Table3[[#This Row],[Sqm_cleaned]]</f>
        <v>9787.878787878788</v>
      </c>
      <c r="H9111">
        <v>3</v>
      </c>
    </row>
    <row r="9112" spans="1:8" hidden="1" x14ac:dyDescent="0.2">
      <c r="A9112" t="s">
        <v>5</v>
      </c>
      <c r="B9112" t="s">
        <v>7773</v>
      </c>
      <c r="C9112">
        <f>_xlfn.NUMBERVALUE(MID(Table3[[#This Row],[Price]],2,LEN(Table3[[#This Row],[Price]])-2))</f>
        <v>441554</v>
      </c>
      <c r="D9112" t="s">
        <v>605</v>
      </c>
      <c r="E9112" t="s">
        <v>2474</v>
      </c>
      <c r="F9112">
        <f>_xlfn.NUMBERVALUE(SUBSTITUTE(Table3[[#This Row],[Sqm]],".",","))</f>
        <v>65.23</v>
      </c>
      <c r="G9112">
        <f>Table3[[#This Row],[Price_cleaned]]/Table3[[#This Row],[Sqm_cleaned]]</f>
        <v>6769.1859573815727</v>
      </c>
      <c r="H9112">
        <v>3</v>
      </c>
    </row>
    <row r="9113" spans="1:8" hidden="1" x14ac:dyDescent="0.2">
      <c r="A9113" t="s">
        <v>5</v>
      </c>
      <c r="B9113" t="s">
        <v>6754</v>
      </c>
      <c r="C9113">
        <f>_xlfn.NUMBERVALUE(MID(Table3[[#This Row],[Price]],2,LEN(Table3[[#This Row],[Price]])-2))</f>
        <v>313000</v>
      </c>
      <c r="D9113" t="s">
        <v>7774</v>
      </c>
      <c r="E9113">
        <v>98</v>
      </c>
      <c r="F9113">
        <f>_xlfn.NUMBERVALUE(SUBSTITUTE(Table3[[#This Row],[Sqm]],".",","))</f>
        <v>98</v>
      </c>
      <c r="G9113">
        <f>Table3[[#This Row],[Price_cleaned]]/Table3[[#This Row],[Sqm_cleaned]]</f>
        <v>3193.8775510204082</v>
      </c>
      <c r="H9113">
        <v>3</v>
      </c>
    </row>
    <row r="9114" spans="1:8" hidden="1" x14ac:dyDescent="0.2">
      <c r="A9114" t="s">
        <v>5</v>
      </c>
      <c r="B9114" t="s">
        <v>7775</v>
      </c>
      <c r="C9114">
        <f>_xlfn.NUMBERVALUE(MID(Table3[[#This Row],[Price]],2,LEN(Table3[[#This Row],[Price]])-2))</f>
        <v>416251</v>
      </c>
      <c r="D9114" t="s">
        <v>3834</v>
      </c>
      <c r="E9114">
        <v>108</v>
      </c>
      <c r="F9114">
        <f>_xlfn.NUMBERVALUE(SUBSTITUTE(Table3[[#This Row],[Sqm]],".",","))</f>
        <v>108</v>
      </c>
      <c r="G9114">
        <f>Table3[[#This Row],[Price_cleaned]]/Table3[[#This Row],[Sqm_cleaned]]</f>
        <v>3854.1759259259261</v>
      </c>
      <c r="H9114">
        <v>3</v>
      </c>
    </row>
    <row r="9115" spans="1:8" hidden="1" x14ac:dyDescent="0.2">
      <c r="A9115" t="s">
        <v>5</v>
      </c>
      <c r="B9115" t="s">
        <v>7776</v>
      </c>
      <c r="C9115">
        <f>_xlfn.NUMBERVALUE(MID(Table3[[#This Row],[Price]],2,LEN(Table3[[#This Row],[Price]])-2))</f>
        <v>2227365</v>
      </c>
      <c r="D9115" t="s">
        <v>137</v>
      </c>
      <c r="E9115">
        <v>120</v>
      </c>
      <c r="F9115">
        <f>_xlfn.NUMBERVALUE(SUBSTITUTE(Table3[[#This Row],[Sqm]],".",","))</f>
        <v>120</v>
      </c>
      <c r="G9115">
        <f>Table3[[#This Row],[Price_cleaned]]/Table3[[#This Row],[Sqm_cleaned]]</f>
        <v>18561.375</v>
      </c>
      <c r="H9115">
        <v>4</v>
      </c>
    </row>
    <row r="9116" spans="1:8" hidden="1" x14ac:dyDescent="0.2">
      <c r="A9116" t="s">
        <v>5</v>
      </c>
      <c r="B9116" t="s">
        <v>2470</v>
      </c>
      <c r="C9116">
        <f>_xlfn.NUMBERVALUE(MID(Table3[[#This Row],[Price]],2,LEN(Table3[[#This Row],[Price]])-2))</f>
        <v>1600000</v>
      </c>
      <c r="D9116" t="s">
        <v>7774</v>
      </c>
      <c r="E9116">
        <v>74</v>
      </c>
      <c r="F9116">
        <f>_xlfn.NUMBERVALUE(SUBSTITUTE(Table3[[#This Row],[Sqm]],".",","))</f>
        <v>74</v>
      </c>
      <c r="G9116">
        <f>Table3[[#This Row],[Price_cleaned]]/Table3[[#This Row],[Sqm_cleaned]]</f>
        <v>21621.62162162162</v>
      </c>
      <c r="H9116">
        <v>2</v>
      </c>
    </row>
    <row r="9117" spans="1:8" hidden="1" x14ac:dyDescent="0.2">
      <c r="A9117" t="s">
        <v>5</v>
      </c>
      <c r="B9117" t="s">
        <v>7777</v>
      </c>
      <c r="C9117">
        <f>_xlfn.NUMBERVALUE(MID(Table3[[#This Row],[Price]],2,LEN(Table3[[#This Row],[Price]])-2))</f>
        <v>441769</v>
      </c>
      <c r="D9117" t="s">
        <v>181</v>
      </c>
      <c r="E9117">
        <v>115</v>
      </c>
      <c r="F9117">
        <f>_xlfn.NUMBERVALUE(SUBSTITUTE(Table3[[#This Row],[Sqm]],".",","))</f>
        <v>115</v>
      </c>
      <c r="G9117">
        <f>Table3[[#This Row],[Price_cleaned]]/Table3[[#This Row],[Sqm_cleaned]]</f>
        <v>3841.4695652173914</v>
      </c>
      <c r="H9117">
        <v>6</v>
      </c>
    </row>
    <row r="9118" spans="1:8" hidden="1" x14ac:dyDescent="0.2">
      <c r="A9118" t="s">
        <v>5</v>
      </c>
      <c r="B9118" t="s">
        <v>7137</v>
      </c>
      <c r="C9118">
        <f>_xlfn.NUMBERVALUE(MID(Table3[[#This Row],[Price]],2,LEN(Table3[[#This Row],[Price]])-2))</f>
        <v>518113</v>
      </c>
      <c r="D9118" t="s">
        <v>3837</v>
      </c>
      <c r="E9118">
        <v>46</v>
      </c>
      <c r="F9118">
        <f>_xlfn.NUMBERVALUE(SUBSTITUTE(Table3[[#This Row],[Sqm]],".",","))</f>
        <v>46</v>
      </c>
      <c r="G9118">
        <f>Table3[[#This Row],[Price_cleaned]]/Table3[[#This Row],[Sqm_cleaned]]</f>
        <v>11263.326086956522</v>
      </c>
      <c r="H9118">
        <v>1</v>
      </c>
    </row>
    <row r="9119" spans="1:8" hidden="1" x14ac:dyDescent="0.2">
      <c r="A9119" t="s">
        <v>5</v>
      </c>
      <c r="B9119" t="s">
        <v>7778</v>
      </c>
      <c r="C9119">
        <f>_xlfn.NUMBERVALUE(MID(Table3[[#This Row],[Price]],2,LEN(Table3[[#This Row],[Price]])-2))</f>
        <v>2310000</v>
      </c>
      <c r="D9119" t="s">
        <v>114</v>
      </c>
      <c r="E9119" t="s">
        <v>5228</v>
      </c>
      <c r="F9119">
        <f>_xlfn.NUMBERVALUE(SUBSTITUTE(Table3[[#This Row],[Sqm]],".",","))</f>
        <v>40.869999999999997</v>
      </c>
      <c r="G9119">
        <f>Table3[[#This Row],[Price_cleaned]]/Table3[[#This Row],[Sqm_cleaned]]</f>
        <v>56520.675311964769</v>
      </c>
      <c r="H9119">
        <v>2</v>
      </c>
    </row>
    <row r="9120" spans="1:8" hidden="1" x14ac:dyDescent="0.2">
      <c r="A9120" t="s">
        <v>5</v>
      </c>
      <c r="B9120" t="s">
        <v>4122</v>
      </c>
      <c r="C9120">
        <f>_xlfn.NUMBERVALUE(MID(Table3[[#This Row],[Price]],2,LEN(Table3[[#This Row],[Price]])-2))</f>
        <v>648000</v>
      </c>
      <c r="D9120" t="s">
        <v>7</v>
      </c>
      <c r="E9120">
        <v>323</v>
      </c>
      <c r="F9120">
        <f>_xlfn.NUMBERVALUE(SUBSTITUTE(Table3[[#This Row],[Sqm]],".",","))</f>
        <v>323</v>
      </c>
      <c r="G9120">
        <f>Table3[[#This Row],[Price_cleaned]]/Table3[[#This Row],[Sqm_cleaned]]</f>
        <v>2006.1919504643963</v>
      </c>
      <c r="H9120">
        <v>8</v>
      </c>
    </row>
    <row r="9121" spans="1:8" x14ac:dyDescent="0.2">
      <c r="A9121" t="s">
        <v>5</v>
      </c>
      <c r="B9121" t="s">
        <v>7779</v>
      </c>
      <c r="C9121">
        <f>_xlfn.NUMBERVALUE(MID(Table3[[#This Row],[Price]],2,LEN(Table3[[#This Row],[Price]])-2))</f>
        <v>1473000</v>
      </c>
      <c r="D9121" t="s">
        <v>137</v>
      </c>
      <c r="E9121" t="s">
        <v>7780</v>
      </c>
      <c r="F9121">
        <f>_xlfn.NUMBERVALUE(SUBSTITUTE(Table3[[#This Row],[Sqm]],".",","))</f>
        <v>95.04</v>
      </c>
      <c r="G9121" s="8">
        <f>Table3[[#This Row],[Price_cleaned]]/Table3[[#This Row],[Sqm_cleaned]]</f>
        <v>15498.737373737373</v>
      </c>
      <c r="H9121">
        <v>5</v>
      </c>
    </row>
    <row r="9122" spans="1:8" x14ac:dyDescent="0.2">
      <c r="A9122" t="s">
        <v>5</v>
      </c>
      <c r="B9122" t="s">
        <v>7733</v>
      </c>
      <c r="C9122">
        <f>_xlfn.NUMBERVALUE(MID(Table3[[#This Row],[Price]],2,LEN(Table3[[#This Row],[Price]])-2))</f>
        <v>645572</v>
      </c>
      <c r="D9122" t="s">
        <v>137</v>
      </c>
      <c r="E9122" t="s">
        <v>7781</v>
      </c>
      <c r="F9122">
        <f>_xlfn.NUMBERVALUE(SUBSTITUTE(Table3[[#This Row],[Sqm]],".",","))</f>
        <v>75.66</v>
      </c>
      <c r="G9122" s="8">
        <f>Table3[[#This Row],[Price_cleaned]]/Table3[[#This Row],[Sqm_cleaned]]</f>
        <v>8532.5403119217553</v>
      </c>
      <c r="H9122">
        <v>3</v>
      </c>
    </row>
    <row r="9123" spans="1:8" hidden="1" x14ac:dyDescent="0.2">
      <c r="A9123" t="s">
        <v>5</v>
      </c>
      <c r="B9123" t="s">
        <v>2397</v>
      </c>
      <c r="C9123">
        <f>_xlfn.NUMBERVALUE(MID(Table3[[#This Row],[Price]],2,LEN(Table3[[#This Row],[Price]])-2))</f>
        <v>469000</v>
      </c>
      <c r="D9123" t="s">
        <v>137</v>
      </c>
      <c r="E9123" t="s">
        <v>3354</v>
      </c>
      <c r="F9123">
        <f>_xlfn.NUMBERVALUE(SUBSTITUTE(Table3[[#This Row],[Sqm]],".",","))</f>
        <v>124.8</v>
      </c>
      <c r="G9123" s="8">
        <f>Table3[[#This Row],[Price_cleaned]]/Table3[[#This Row],[Sqm_cleaned]]</f>
        <v>3758.0128205128208</v>
      </c>
      <c r="H9123">
        <v>5</v>
      </c>
    </row>
    <row r="9124" spans="1:8" hidden="1" x14ac:dyDescent="0.2">
      <c r="A9124" t="s">
        <v>5</v>
      </c>
      <c r="B9124" t="s">
        <v>3854</v>
      </c>
      <c r="C9124">
        <f>_xlfn.NUMBERVALUE(MID(Table3[[#This Row],[Price]],2,LEN(Table3[[#This Row],[Price]])-2))</f>
        <v>144000</v>
      </c>
      <c r="D9124" t="s">
        <v>1454</v>
      </c>
      <c r="E9124" t="s">
        <v>1078</v>
      </c>
      <c r="F9124">
        <f>_xlfn.NUMBERVALUE(SUBSTITUTE(Table3[[#This Row],[Sqm]],".",","))</f>
        <v>39.5</v>
      </c>
      <c r="G9124">
        <f>Table3[[#This Row],[Price_cleaned]]/Table3[[#This Row],[Sqm_cleaned]]</f>
        <v>3645.5696202531644</v>
      </c>
      <c r="H9124">
        <v>2</v>
      </c>
    </row>
    <row r="9125" spans="1:8" x14ac:dyDescent="0.2">
      <c r="A9125" t="s">
        <v>5</v>
      </c>
      <c r="B9125" t="s">
        <v>3734</v>
      </c>
      <c r="C9125">
        <f>_xlfn.NUMBERVALUE(MID(Table3[[#This Row],[Price]],2,LEN(Table3[[#This Row],[Price]])-2))</f>
        <v>899900</v>
      </c>
      <c r="D9125" t="s">
        <v>7</v>
      </c>
      <c r="E9125" t="s">
        <v>81</v>
      </c>
      <c r="F9125">
        <f>_xlfn.NUMBERVALUE(SUBSTITUTE(Table3[[#This Row],[Sqm]],".",","))</f>
        <v>52.5</v>
      </c>
      <c r="G9125" s="8">
        <f>Table3[[#This Row],[Price_cleaned]]/Table3[[#This Row],[Sqm_cleaned]]</f>
        <v>17140.952380952382</v>
      </c>
      <c r="H9125">
        <v>2</v>
      </c>
    </row>
    <row r="9126" spans="1:8" hidden="1" x14ac:dyDescent="0.2">
      <c r="A9126" t="s">
        <v>5</v>
      </c>
      <c r="B9126" t="s">
        <v>5319</v>
      </c>
      <c r="C9126">
        <f>_xlfn.NUMBERVALUE(MID(Table3[[#This Row],[Price]],2,LEN(Table3[[#This Row],[Price]])-2))</f>
        <v>402149</v>
      </c>
      <c r="D9126" t="s">
        <v>260</v>
      </c>
      <c r="E9126" t="s">
        <v>7782</v>
      </c>
      <c r="F9126">
        <f>_xlfn.NUMBERVALUE(SUBSTITUTE(Table3[[#This Row],[Sqm]],".",","))</f>
        <v>117.05</v>
      </c>
      <c r="G9126">
        <f>Table3[[#This Row],[Price_cleaned]]/Table3[[#This Row],[Sqm_cleaned]]</f>
        <v>3435.7026911576249</v>
      </c>
      <c r="H9126">
        <v>4</v>
      </c>
    </row>
    <row r="9127" spans="1:8" x14ac:dyDescent="0.2">
      <c r="A9127" t="s">
        <v>5</v>
      </c>
      <c r="B9127" t="s">
        <v>2342</v>
      </c>
      <c r="C9127">
        <f>_xlfn.NUMBERVALUE(MID(Table3[[#This Row],[Price]],2,LEN(Table3[[#This Row],[Price]])-2))</f>
        <v>550000</v>
      </c>
      <c r="D9127" t="s">
        <v>7</v>
      </c>
      <c r="E9127">
        <v>48</v>
      </c>
      <c r="F9127">
        <f>_xlfn.NUMBERVALUE(SUBSTITUTE(Table3[[#This Row],[Sqm]],".",","))</f>
        <v>48</v>
      </c>
      <c r="G9127" s="8">
        <f>Table3[[#This Row],[Price_cleaned]]/Table3[[#This Row],[Sqm_cleaned]]</f>
        <v>11458.333333333334</v>
      </c>
      <c r="H9127">
        <v>2</v>
      </c>
    </row>
    <row r="9128" spans="1:8" hidden="1" x14ac:dyDescent="0.2">
      <c r="A9128" t="s">
        <v>5</v>
      </c>
      <c r="B9128" t="s">
        <v>4721</v>
      </c>
      <c r="C9128">
        <f>_xlfn.NUMBERVALUE(MID(Table3[[#This Row],[Price]],2,LEN(Table3[[#This Row],[Price]])-2))</f>
        <v>704000</v>
      </c>
      <c r="D9128" t="s">
        <v>7</v>
      </c>
      <c r="E9128" t="s">
        <v>7783</v>
      </c>
      <c r="F9128">
        <f>_xlfn.NUMBERVALUE(SUBSTITUTE(Table3[[#This Row],[Sqm]],".",","))</f>
        <v>126.6</v>
      </c>
      <c r="G9128" s="8">
        <f>Table3[[#This Row],[Price_cleaned]]/Table3[[#This Row],[Sqm_cleaned]]</f>
        <v>5560.8214849921014</v>
      </c>
      <c r="H9128">
        <v>5</v>
      </c>
    </row>
    <row r="9129" spans="1:8" hidden="1" x14ac:dyDescent="0.2">
      <c r="A9129" t="s">
        <v>5</v>
      </c>
      <c r="B9129" t="s">
        <v>6</v>
      </c>
      <c r="C9129">
        <f>_xlfn.NUMBERVALUE(MID(Table3[[#This Row],[Price]],2,LEN(Table3[[#This Row],[Price]])-2))</f>
        <v>3200</v>
      </c>
      <c r="D9129" t="s">
        <v>137</v>
      </c>
      <c r="E9129" t="s">
        <v>1341</v>
      </c>
      <c r="F9129">
        <f>_xlfn.NUMBERVALUE(SUBSTITUTE(Table3[[#This Row],[Sqm]],".",","))</f>
        <v>46.9</v>
      </c>
      <c r="G9129">
        <f>Table3[[#This Row],[Price_cleaned]]/Table3[[#This Row],[Sqm_cleaned]]</f>
        <v>68.230277185501066</v>
      </c>
      <c r="H9129">
        <v>2</v>
      </c>
    </row>
    <row r="9130" spans="1:8" x14ac:dyDescent="0.2">
      <c r="A9130" t="s">
        <v>5</v>
      </c>
      <c r="B9130" t="s">
        <v>2180</v>
      </c>
      <c r="C9130">
        <f>_xlfn.NUMBERVALUE(MID(Table3[[#This Row],[Price]],2,LEN(Table3[[#This Row],[Price]])-2))</f>
        <v>1650000</v>
      </c>
      <c r="D9130" t="s">
        <v>137</v>
      </c>
      <c r="E9130" t="s">
        <v>7784</v>
      </c>
      <c r="F9130">
        <f>_xlfn.NUMBERVALUE(SUBSTITUTE(Table3[[#This Row],[Sqm]],".",","))</f>
        <v>74.2</v>
      </c>
      <c r="G9130" s="8">
        <f>Table3[[#This Row],[Price_cleaned]]/Table3[[#This Row],[Sqm_cleaned]]</f>
        <v>22237.196765498651</v>
      </c>
      <c r="H9130">
        <v>3</v>
      </c>
    </row>
    <row r="9131" spans="1:8" hidden="1" x14ac:dyDescent="0.2">
      <c r="A9131" t="s">
        <v>5</v>
      </c>
      <c r="B9131" t="s">
        <v>7785</v>
      </c>
      <c r="C9131">
        <f>_xlfn.NUMBERVALUE(MID(Table3[[#This Row],[Price]],2,LEN(Table3[[#This Row],[Price]])-2))</f>
        <v>2469000</v>
      </c>
      <c r="D9131" t="s">
        <v>137</v>
      </c>
      <c r="E9131" t="s">
        <v>2281</v>
      </c>
      <c r="F9131">
        <f>_xlfn.NUMBERVALUE(SUBSTITUTE(Table3[[#This Row],[Sqm]],".",","))</f>
        <v>66.62</v>
      </c>
      <c r="G9131">
        <f>Table3[[#This Row],[Price_cleaned]]/Table3[[#This Row],[Sqm_cleaned]]</f>
        <v>37060.942659861903</v>
      </c>
      <c r="H9131">
        <v>3</v>
      </c>
    </row>
    <row r="9132" spans="1:8" x14ac:dyDescent="0.2">
      <c r="A9132" t="s">
        <v>5</v>
      </c>
      <c r="B9132" t="s">
        <v>7786</v>
      </c>
      <c r="C9132">
        <f>_xlfn.NUMBERVALUE(MID(Table3[[#This Row],[Price]],2,LEN(Table3[[#This Row],[Price]])-2))</f>
        <v>1263600</v>
      </c>
      <c r="D9132" t="s">
        <v>137</v>
      </c>
      <c r="E9132" t="s">
        <v>7787</v>
      </c>
      <c r="F9132">
        <f>_xlfn.NUMBERVALUE(SUBSTITUTE(Table3[[#This Row],[Sqm]],".",","))</f>
        <v>89.12</v>
      </c>
      <c r="G9132" s="8">
        <f>Table3[[#This Row],[Price_cleaned]]/Table3[[#This Row],[Sqm_cleaned]]</f>
        <v>14178.635547576301</v>
      </c>
      <c r="H9132">
        <v>4</v>
      </c>
    </row>
    <row r="9133" spans="1:8" x14ac:dyDescent="0.2">
      <c r="A9133" t="s">
        <v>5</v>
      </c>
      <c r="B9133" t="s">
        <v>4388</v>
      </c>
      <c r="C9133">
        <f>_xlfn.NUMBERVALUE(MID(Table3[[#This Row],[Price]],2,LEN(Table3[[#This Row],[Price]])-2))</f>
        <v>777000</v>
      </c>
      <c r="D9133" t="s">
        <v>137</v>
      </c>
      <c r="E9133" t="s">
        <v>7788</v>
      </c>
      <c r="F9133">
        <f>_xlfn.NUMBERVALUE(SUBSTITUTE(Table3[[#This Row],[Sqm]],".",","))</f>
        <v>46.26</v>
      </c>
      <c r="G9133" s="8">
        <f>Table3[[#This Row],[Price_cleaned]]/Table3[[#This Row],[Sqm_cleaned]]</f>
        <v>16796.368352788588</v>
      </c>
      <c r="H9133">
        <v>2</v>
      </c>
    </row>
    <row r="9134" spans="1:8" x14ac:dyDescent="0.2">
      <c r="A9134" t="s">
        <v>5</v>
      </c>
      <c r="B9134" t="s">
        <v>3220</v>
      </c>
      <c r="C9134">
        <f>_xlfn.NUMBERVALUE(MID(Table3[[#This Row],[Price]],2,LEN(Table3[[#This Row],[Price]])-2))</f>
        <v>1299000</v>
      </c>
      <c r="D9134" t="s">
        <v>137</v>
      </c>
      <c r="E9134">
        <v>88</v>
      </c>
      <c r="F9134">
        <f>_xlfn.NUMBERVALUE(SUBSTITUTE(Table3[[#This Row],[Sqm]],".",","))</f>
        <v>88</v>
      </c>
      <c r="G9134" s="8">
        <f>Table3[[#This Row],[Price_cleaned]]/Table3[[#This Row],[Sqm_cleaned]]</f>
        <v>14761.363636363636</v>
      </c>
      <c r="H9134">
        <v>4</v>
      </c>
    </row>
    <row r="9135" spans="1:8" hidden="1" x14ac:dyDescent="0.2">
      <c r="A9135" t="s">
        <v>5</v>
      </c>
      <c r="B9135" t="s">
        <v>2383</v>
      </c>
      <c r="C9135">
        <f>_xlfn.NUMBERVALUE(MID(Table3[[#This Row],[Price]],2,LEN(Table3[[#This Row],[Price]])-2))</f>
        <v>895000</v>
      </c>
      <c r="D9135" t="s">
        <v>1454</v>
      </c>
      <c r="E9135" t="s">
        <v>1076</v>
      </c>
      <c r="F9135">
        <f>_xlfn.NUMBERVALUE(SUBSTITUTE(Table3[[#This Row],[Sqm]],".",","))</f>
        <v>62.5</v>
      </c>
      <c r="G9135">
        <f>Table3[[#This Row],[Price_cleaned]]/Table3[[#This Row],[Sqm_cleaned]]</f>
        <v>14320</v>
      </c>
      <c r="H9135">
        <v>2</v>
      </c>
    </row>
    <row r="9136" spans="1:8" x14ac:dyDescent="0.2">
      <c r="A9136" t="s">
        <v>5</v>
      </c>
      <c r="B9136" t="s">
        <v>2344</v>
      </c>
      <c r="C9136">
        <f>_xlfn.NUMBERVALUE(MID(Table3[[#This Row],[Price]],2,LEN(Table3[[#This Row],[Price]])-2))</f>
        <v>849000</v>
      </c>
      <c r="D9136" t="s">
        <v>137</v>
      </c>
      <c r="E9136" t="s">
        <v>7784</v>
      </c>
      <c r="F9136">
        <f>_xlfn.NUMBERVALUE(SUBSTITUTE(Table3[[#This Row],[Sqm]],".",","))</f>
        <v>74.2</v>
      </c>
      <c r="G9136" s="8">
        <f>Table3[[#This Row],[Price_cleaned]]/Table3[[#This Row],[Sqm_cleaned]]</f>
        <v>11442.048517520216</v>
      </c>
      <c r="H9136">
        <v>3</v>
      </c>
    </row>
    <row r="9137" spans="1:8" x14ac:dyDescent="0.2">
      <c r="A9137" t="s">
        <v>5</v>
      </c>
      <c r="B9137" t="s">
        <v>2479</v>
      </c>
      <c r="C9137">
        <f>_xlfn.NUMBERVALUE(MID(Table3[[#This Row],[Price]],2,LEN(Table3[[#This Row],[Price]])-2))</f>
        <v>399000</v>
      </c>
      <c r="D9137" t="s">
        <v>137</v>
      </c>
      <c r="E9137" t="s">
        <v>3036</v>
      </c>
      <c r="F9137">
        <f>_xlfn.NUMBERVALUE(SUBSTITUTE(Table3[[#This Row],[Sqm]],".",","))</f>
        <v>47.38</v>
      </c>
      <c r="G9137" s="8">
        <f>Table3[[#This Row],[Price_cleaned]]/Table3[[#This Row],[Sqm_cleaned]]</f>
        <v>8421.2747994934562</v>
      </c>
      <c r="H9137">
        <v>2</v>
      </c>
    </row>
    <row r="9138" spans="1:8" x14ac:dyDescent="0.2">
      <c r="A9138" t="s">
        <v>5</v>
      </c>
      <c r="B9138" t="s">
        <v>7789</v>
      </c>
      <c r="C9138">
        <f>_xlfn.NUMBERVALUE(MID(Table3[[#This Row],[Price]],2,LEN(Table3[[#This Row],[Price]])-2))</f>
        <v>783599</v>
      </c>
      <c r="D9138" t="s">
        <v>137</v>
      </c>
      <c r="E9138" t="s">
        <v>3602</v>
      </c>
      <c r="F9138">
        <f>_xlfn.NUMBERVALUE(SUBSTITUTE(Table3[[#This Row],[Sqm]],".",","))</f>
        <v>67.2</v>
      </c>
      <c r="G9138" s="8">
        <f>Table3[[#This Row],[Price_cleaned]]/Table3[[#This Row],[Sqm_cleaned]]</f>
        <v>11660.699404761905</v>
      </c>
      <c r="H9138">
        <v>4</v>
      </c>
    </row>
    <row r="9139" spans="1:8" x14ac:dyDescent="0.2">
      <c r="A9139" t="s">
        <v>5</v>
      </c>
      <c r="B9139" t="s">
        <v>3086</v>
      </c>
      <c r="C9139">
        <f>_xlfn.NUMBERVALUE(MID(Table3[[#This Row],[Price]],2,LEN(Table3[[#This Row],[Price]])-2))</f>
        <v>405000</v>
      </c>
      <c r="D9139" t="s">
        <v>137</v>
      </c>
      <c r="E9139" t="s">
        <v>860</v>
      </c>
      <c r="F9139">
        <f>_xlfn.NUMBERVALUE(SUBSTITUTE(Table3[[#This Row],[Sqm]],".",","))</f>
        <v>43.8</v>
      </c>
      <c r="G9139" s="8">
        <f>Table3[[#This Row],[Price_cleaned]]/Table3[[#This Row],[Sqm_cleaned]]</f>
        <v>9246.5753424657541</v>
      </c>
      <c r="H9139">
        <v>2</v>
      </c>
    </row>
    <row r="9140" spans="1:8" x14ac:dyDescent="0.2">
      <c r="A9140" t="s">
        <v>5</v>
      </c>
      <c r="B9140" t="s">
        <v>2077</v>
      </c>
      <c r="C9140">
        <f>_xlfn.NUMBERVALUE(MID(Table3[[#This Row],[Price]],2,LEN(Table3[[#This Row],[Price]])-2))</f>
        <v>850000</v>
      </c>
      <c r="D9140" t="s">
        <v>137</v>
      </c>
      <c r="E9140" t="s">
        <v>7790</v>
      </c>
      <c r="F9140">
        <f>_xlfn.NUMBERVALUE(SUBSTITUTE(Table3[[#This Row],[Sqm]],".",","))</f>
        <v>98.65</v>
      </c>
      <c r="G9140" s="8">
        <f>Table3[[#This Row],[Price_cleaned]]/Table3[[#This Row],[Sqm_cleaned]]</f>
        <v>8616.3203243791177</v>
      </c>
      <c r="H9140">
        <v>5</v>
      </c>
    </row>
    <row r="9141" spans="1:8" hidden="1" x14ac:dyDescent="0.2">
      <c r="A9141" t="s">
        <v>5</v>
      </c>
      <c r="B9141" t="s">
        <v>7791</v>
      </c>
      <c r="C9141">
        <f>_xlfn.NUMBERVALUE(MID(Table3[[#This Row],[Price]],2,LEN(Table3[[#This Row],[Price]])-2))</f>
        <v>628457</v>
      </c>
      <c r="D9141" t="s">
        <v>712</v>
      </c>
      <c r="E9141" t="s">
        <v>404</v>
      </c>
      <c r="F9141">
        <f>_xlfn.NUMBERVALUE(SUBSTITUTE(Table3[[#This Row],[Sqm]],".",","))</f>
        <v>47.8</v>
      </c>
      <c r="G9141">
        <f>Table3[[#This Row],[Price_cleaned]]/Table3[[#This Row],[Sqm_cleaned]]</f>
        <v>13147.635983263599</v>
      </c>
      <c r="H9141">
        <v>3</v>
      </c>
    </row>
    <row r="9142" spans="1:8" x14ac:dyDescent="0.2">
      <c r="A9142" t="s">
        <v>5</v>
      </c>
      <c r="B9142" t="s">
        <v>2061</v>
      </c>
      <c r="C9142">
        <f>_xlfn.NUMBERVALUE(MID(Table3[[#This Row],[Price]],2,LEN(Table3[[#This Row],[Price]])-2))</f>
        <v>650000</v>
      </c>
      <c r="D9142" t="s">
        <v>137</v>
      </c>
      <c r="E9142" t="s">
        <v>3625</v>
      </c>
      <c r="F9142">
        <f>_xlfn.NUMBERVALUE(SUBSTITUTE(Table3[[#This Row],[Sqm]],".",","))</f>
        <v>69.3</v>
      </c>
      <c r="G9142" s="8">
        <f>Table3[[#This Row],[Price_cleaned]]/Table3[[#This Row],[Sqm_cleaned]]</f>
        <v>9379.5093795093799</v>
      </c>
      <c r="H9142">
        <v>3</v>
      </c>
    </row>
    <row r="9143" spans="1:8" hidden="1" x14ac:dyDescent="0.2">
      <c r="A9143" t="s">
        <v>5</v>
      </c>
      <c r="B9143" t="s">
        <v>7792</v>
      </c>
      <c r="C9143">
        <f>_xlfn.NUMBERVALUE(MID(Table3[[#This Row],[Price]],2,LEN(Table3[[#This Row],[Price]])-2))</f>
        <v>272259</v>
      </c>
      <c r="D9143" t="s">
        <v>114</v>
      </c>
      <c r="E9143" t="s">
        <v>7793</v>
      </c>
      <c r="F9143">
        <f>_xlfn.NUMBERVALUE(SUBSTITUTE(Table3[[#This Row],[Sqm]],".",","))</f>
        <v>93.31</v>
      </c>
      <c r="G9143" s="8">
        <f>Table3[[#This Row],[Price_cleaned]]/Table3[[#This Row],[Sqm_cleaned]]</f>
        <v>2917.7901618261708</v>
      </c>
      <c r="H9143">
        <v>5</v>
      </c>
    </row>
    <row r="9144" spans="1:8" hidden="1" x14ac:dyDescent="0.2">
      <c r="A9144" t="s">
        <v>5</v>
      </c>
      <c r="B9144" t="s">
        <v>5235</v>
      </c>
      <c r="C9144">
        <f>_xlfn.NUMBERVALUE(MID(Table3[[#This Row],[Price]],2,LEN(Table3[[#This Row],[Price]])-2))</f>
        <v>490440</v>
      </c>
      <c r="D9144" t="s">
        <v>369</v>
      </c>
      <c r="E9144" t="s">
        <v>977</v>
      </c>
      <c r="F9144">
        <f>_xlfn.NUMBERVALUE(SUBSTITUTE(Table3[[#This Row],[Sqm]],".",","))</f>
        <v>82.44</v>
      </c>
      <c r="G9144">
        <f>Table3[[#This Row],[Price_cleaned]]/Table3[[#This Row],[Sqm_cleaned]]</f>
        <v>5949.0538573508011</v>
      </c>
      <c r="H9144">
        <v>4</v>
      </c>
    </row>
    <row r="9145" spans="1:8" hidden="1" x14ac:dyDescent="0.2">
      <c r="A9145" t="s">
        <v>5</v>
      </c>
      <c r="B9145" t="s">
        <v>7794</v>
      </c>
      <c r="C9145">
        <f>_xlfn.NUMBERVALUE(MID(Table3[[#This Row],[Price]],2,LEN(Table3[[#This Row],[Price]])-2))</f>
        <v>2899000</v>
      </c>
      <c r="D9145" t="s">
        <v>119</v>
      </c>
      <c r="E9145" t="s">
        <v>7795</v>
      </c>
      <c r="F9145">
        <f>_xlfn.NUMBERVALUE(SUBSTITUTE(Table3[[#This Row],[Sqm]],".",","))</f>
        <v>53.96</v>
      </c>
      <c r="G9145">
        <f>Table3[[#This Row],[Price_cleaned]]/Table3[[#This Row],[Sqm_cleaned]]</f>
        <v>53724.981467753889</v>
      </c>
      <c r="H9145">
        <v>3</v>
      </c>
    </row>
    <row r="9146" spans="1:8" hidden="1" x14ac:dyDescent="0.2">
      <c r="A9146" t="s">
        <v>5</v>
      </c>
      <c r="B9146" t="s">
        <v>2215</v>
      </c>
      <c r="C9146">
        <f>_xlfn.NUMBERVALUE(MID(Table3[[#This Row],[Price]],2,LEN(Table3[[#This Row],[Price]])-2))</f>
        <v>749000</v>
      </c>
      <c r="D9146" t="s">
        <v>7796</v>
      </c>
      <c r="E9146">
        <v>110</v>
      </c>
      <c r="F9146">
        <f>_xlfn.NUMBERVALUE(SUBSTITUTE(Table3[[#This Row],[Sqm]],".",","))</f>
        <v>110</v>
      </c>
      <c r="G9146">
        <f>Table3[[#This Row],[Price_cleaned]]/Table3[[#This Row],[Sqm_cleaned]]</f>
        <v>6809.090909090909</v>
      </c>
      <c r="H9146">
        <v>3</v>
      </c>
    </row>
    <row r="9147" spans="1:8" hidden="1" x14ac:dyDescent="0.2">
      <c r="A9147" t="s">
        <v>5</v>
      </c>
      <c r="B9147" t="s">
        <v>3587</v>
      </c>
      <c r="C9147">
        <f>_xlfn.NUMBERVALUE(MID(Table3[[#This Row],[Price]],2,LEN(Table3[[#This Row],[Price]])-2))</f>
        <v>985000</v>
      </c>
      <c r="D9147" t="s">
        <v>119</v>
      </c>
      <c r="E9147">
        <v>93</v>
      </c>
      <c r="F9147">
        <f>_xlfn.NUMBERVALUE(SUBSTITUTE(Table3[[#This Row],[Sqm]],".",","))</f>
        <v>93</v>
      </c>
      <c r="G9147">
        <f>Table3[[#This Row],[Price_cleaned]]/Table3[[#This Row],[Sqm_cleaned]]</f>
        <v>10591.397849462366</v>
      </c>
      <c r="H9147">
        <v>4</v>
      </c>
    </row>
    <row r="9148" spans="1:8" hidden="1" x14ac:dyDescent="0.2">
      <c r="A9148" t="s">
        <v>5</v>
      </c>
      <c r="B9148" t="s">
        <v>7797</v>
      </c>
      <c r="C9148">
        <f>_xlfn.NUMBERVALUE(MID(Table3[[#This Row],[Price]],2,LEN(Table3[[#This Row],[Price]])-2))</f>
        <v>1432000</v>
      </c>
      <c r="D9148" t="s">
        <v>260</v>
      </c>
      <c r="E9148" t="s">
        <v>7798</v>
      </c>
      <c r="F9148">
        <f>_xlfn.NUMBERVALUE(SUBSTITUTE(Table3[[#This Row],[Sqm]],".",","))</f>
        <v>97.5</v>
      </c>
      <c r="G9148">
        <f>Table3[[#This Row],[Price_cleaned]]/Table3[[#This Row],[Sqm_cleaned]]</f>
        <v>14687.179487179486</v>
      </c>
      <c r="H9148">
        <v>5</v>
      </c>
    </row>
    <row r="9149" spans="1:8" hidden="1" x14ac:dyDescent="0.2">
      <c r="A9149" t="s">
        <v>5</v>
      </c>
      <c r="B9149" t="s">
        <v>7799</v>
      </c>
      <c r="C9149">
        <f>_xlfn.NUMBERVALUE(MID(Table3[[#This Row],[Price]],2,LEN(Table3[[#This Row],[Price]])-2))</f>
        <v>987500</v>
      </c>
      <c r="D9149" t="s">
        <v>369</v>
      </c>
      <c r="E9149" t="s">
        <v>977</v>
      </c>
      <c r="F9149">
        <f>_xlfn.NUMBERVALUE(SUBSTITUTE(Table3[[#This Row],[Sqm]],".",","))</f>
        <v>82.44</v>
      </c>
      <c r="G9149">
        <f>Table3[[#This Row],[Price_cleaned]]/Table3[[#This Row],[Sqm_cleaned]]</f>
        <v>11978.408539543911</v>
      </c>
      <c r="H9149">
        <v>4</v>
      </c>
    </row>
    <row r="9150" spans="1:8" hidden="1" x14ac:dyDescent="0.2">
      <c r="A9150" t="s">
        <v>5</v>
      </c>
      <c r="B9150" t="s">
        <v>2178</v>
      </c>
      <c r="C9150">
        <f>_xlfn.NUMBERVALUE(MID(Table3[[#This Row],[Price]],2,LEN(Table3[[#This Row],[Price]])-2))</f>
        <v>580000</v>
      </c>
      <c r="D9150" t="s">
        <v>119</v>
      </c>
      <c r="E9150" t="s">
        <v>7800</v>
      </c>
      <c r="F9150">
        <f>_xlfn.NUMBERVALUE(SUBSTITUTE(Table3[[#This Row],[Sqm]],".",","))</f>
        <v>135.32</v>
      </c>
      <c r="G9150">
        <f>Table3[[#This Row],[Price_cleaned]]/Table3[[#This Row],[Sqm_cleaned]]</f>
        <v>4286.1365651788356</v>
      </c>
      <c r="H9150">
        <v>6</v>
      </c>
    </row>
    <row r="9151" spans="1:8" hidden="1" x14ac:dyDescent="0.2">
      <c r="A9151" t="s">
        <v>5</v>
      </c>
      <c r="B9151" t="s">
        <v>4286</v>
      </c>
      <c r="C9151">
        <f>_xlfn.NUMBERVALUE(MID(Table3[[#This Row],[Price]],2,LEN(Table3[[#This Row],[Price]])-2))</f>
        <v>1899000</v>
      </c>
      <c r="D9151" t="s">
        <v>119</v>
      </c>
      <c r="E9151" t="s">
        <v>7801</v>
      </c>
      <c r="F9151">
        <f>_xlfn.NUMBERVALUE(SUBSTITUTE(Table3[[#This Row],[Sqm]],".",","))</f>
        <v>98.22</v>
      </c>
      <c r="G9151">
        <f>Table3[[#This Row],[Price_cleaned]]/Table3[[#This Row],[Sqm_cleaned]]</f>
        <v>19334.147831398899</v>
      </c>
      <c r="H9151">
        <v>4</v>
      </c>
    </row>
    <row r="9152" spans="1:8" hidden="1" x14ac:dyDescent="0.2">
      <c r="A9152" t="s">
        <v>5</v>
      </c>
      <c r="B9152" t="s">
        <v>2151</v>
      </c>
      <c r="C9152">
        <f>_xlfn.NUMBERVALUE(MID(Table3[[#This Row],[Price]],2,LEN(Table3[[#This Row],[Price]])-2))</f>
        <v>799000</v>
      </c>
      <c r="D9152" t="s">
        <v>119</v>
      </c>
      <c r="E9152" t="s">
        <v>7802</v>
      </c>
      <c r="F9152">
        <f>_xlfn.NUMBERVALUE(SUBSTITUTE(Table3[[#This Row],[Sqm]],".",","))</f>
        <v>97.86</v>
      </c>
      <c r="G9152">
        <f>Table3[[#This Row],[Price_cleaned]]/Table3[[#This Row],[Sqm_cleaned]]</f>
        <v>8164.7251175148167</v>
      </c>
      <c r="H9152">
        <v>4</v>
      </c>
    </row>
    <row r="9153" spans="1:8" hidden="1" x14ac:dyDescent="0.2">
      <c r="A9153" t="s">
        <v>5</v>
      </c>
      <c r="B9153" t="s">
        <v>7803</v>
      </c>
      <c r="C9153">
        <f>_xlfn.NUMBERVALUE(MID(Table3[[#This Row],[Price]],2,LEN(Table3[[#This Row],[Price]])-2))</f>
        <v>1645800</v>
      </c>
      <c r="D9153" t="s">
        <v>114</v>
      </c>
      <c r="E9153" t="s">
        <v>5228</v>
      </c>
      <c r="F9153">
        <f>_xlfn.NUMBERVALUE(SUBSTITUTE(Table3[[#This Row],[Sqm]],".",","))</f>
        <v>40.869999999999997</v>
      </c>
      <c r="G9153" s="8">
        <f>Table3[[#This Row],[Price_cleaned]]/Table3[[#This Row],[Sqm_cleaned]]</f>
        <v>40269.146072914118</v>
      </c>
      <c r="H9153">
        <v>2</v>
      </c>
    </row>
    <row r="9154" spans="1:8" x14ac:dyDescent="0.2">
      <c r="A9154" t="s">
        <v>5</v>
      </c>
      <c r="B9154" t="s">
        <v>7804</v>
      </c>
      <c r="C9154">
        <f>_xlfn.NUMBERVALUE(MID(Table3[[#This Row],[Price]],2,LEN(Table3[[#This Row],[Price]])-2))</f>
        <v>498313</v>
      </c>
      <c r="D9154" t="s">
        <v>114</v>
      </c>
      <c r="E9154" t="s">
        <v>7805</v>
      </c>
      <c r="F9154">
        <f>_xlfn.NUMBERVALUE(SUBSTITUTE(Table3[[#This Row],[Sqm]],".",","))</f>
        <v>38.090000000000003</v>
      </c>
      <c r="G9154" s="8">
        <f>Table3[[#This Row],[Price_cleaned]]/Table3[[#This Row],[Sqm_cleaned]]</f>
        <v>13082.515095825675</v>
      </c>
      <c r="H9154">
        <v>2</v>
      </c>
    </row>
    <row r="9155" spans="1:8" hidden="1" x14ac:dyDescent="0.2">
      <c r="A9155" t="s">
        <v>5</v>
      </c>
      <c r="B9155" t="s">
        <v>2532</v>
      </c>
      <c r="C9155">
        <f>_xlfn.NUMBERVALUE(MID(Table3[[#This Row],[Price]],2,LEN(Table3[[#This Row],[Price]])-2))</f>
        <v>995000</v>
      </c>
      <c r="D9155" t="s">
        <v>1860</v>
      </c>
      <c r="E9155">
        <v>137</v>
      </c>
      <c r="F9155">
        <f>_xlfn.NUMBERVALUE(SUBSTITUTE(Table3[[#This Row],[Sqm]],".",","))</f>
        <v>137</v>
      </c>
      <c r="G9155">
        <f>Table3[[#This Row],[Price_cleaned]]/Table3[[#This Row],[Sqm_cleaned]]</f>
        <v>7262.7737226277368</v>
      </c>
      <c r="H9155">
        <v>3</v>
      </c>
    </row>
    <row r="9156" spans="1:8" hidden="1" x14ac:dyDescent="0.2">
      <c r="A9156" t="s">
        <v>5</v>
      </c>
      <c r="B9156" t="s">
        <v>2341</v>
      </c>
      <c r="C9156">
        <f>_xlfn.NUMBERVALUE(MID(Table3[[#This Row],[Price]],2,LEN(Table3[[#This Row],[Price]])-2))</f>
        <v>499000</v>
      </c>
      <c r="D9156" t="s">
        <v>3839</v>
      </c>
      <c r="E9156" t="s">
        <v>7806</v>
      </c>
      <c r="F9156">
        <f>_xlfn.NUMBERVALUE(SUBSTITUTE(Table3[[#This Row],[Sqm]],".",","))</f>
        <v>49.69</v>
      </c>
      <c r="G9156">
        <f>Table3[[#This Row],[Price_cleaned]]/Table3[[#This Row],[Sqm_cleaned]]</f>
        <v>10042.262024552225</v>
      </c>
      <c r="H9156">
        <v>2</v>
      </c>
    </row>
    <row r="9157" spans="1:8" hidden="1" x14ac:dyDescent="0.2">
      <c r="A9157" t="s">
        <v>5</v>
      </c>
      <c r="B9157" t="s">
        <v>5426</v>
      </c>
      <c r="C9157">
        <f>_xlfn.NUMBERVALUE(MID(Table3[[#This Row],[Price]],2,LEN(Table3[[#This Row],[Price]])-2))</f>
        <v>1165000</v>
      </c>
      <c r="D9157" t="s">
        <v>7767</v>
      </c>
      <c r="E9157">
        <v>59</v>
      </c>
      <c r="F9157">
        <f>_xlfn.NUMBERVALUE(SUBSTITUTE(Table3[[#This Row],[Sqm]],".",","))</f>
        <v>59</v>
      </c>
      <c r="G9157">
        <f>Table3[[#This Row],[Price_cleaned]]/Table3[[#This Row],[Sqm_cleaned]]</f>
        <v>19745.762711864405</v>
      </c>
      <c r="H9157">
        <v>1</v>
      </c>
    </row>
    <row r="9158" spans="1:8" x14ac:dyDescent="0.2">
      <c r="A9158" t="s">
        <v>5</v>
      </c>
      <c r="B9158" t="s">
        <v>7807</v>
      </c>
      <c r="C9158">
        <f>_xlfn.NUMBERVALUE(MID(Table3[[#This Row],[Price]],2,LEN(Table3[[#This Row],[Price]])-2))</f>
        <v>643014</v>
      </c>
      <c r="D9158" t="s">
        <v>137</v>
      </c>
      <c r="E9158" t="s">
        <v>1861</v>
      </c>
      <c r="F9158">
        <f>_xlfn.NUMBERVALUE(SUBSTITUTE(Table3[[#This Row],[Sqm]],".",","))</f>
        <v>38.299999999999997</v>
      </c>
      <c r="G9158" s="8">
        <f>Table3[[#This Row],[Price_cleaned]]/Table3[[#This Row],[Sqm_cleaned]]</f>
        <v>16788.877284595303</v>
      </c>
      <c r="H9158">
        <v>2</v>
      </c>
    </row>
    <row r="9159" spans="1:8" hidden="1" x14ac:dyDescent="0.2">
      <c r="A9159" t="s">
        <v>5</v>
      </c>
      <c r="B9159" t="s">
        <v>2352</v>
      </c>
      <c r="C9159">
        <f>_xlfn.NUMBERVALUE(MID(Table3[[#This Row],[Price]],2,LEN(Table3[[#This Row],[Price]])-2))</f>
        <v>615000</v>
      </c>
      <c r="D9159" t="s">
        <v>7</v>
      </c>
      <c r="E9159">
        <v>150</v>
      </c>
      <c r="F9159">
        <f>_xlfn.NUMBERVALUE(SUBSTITUTE(Table3[[#This Row],[Sqm]],".",","))</f>
        <v>150</v>
      </c>
      <c r="G9159" s="8">
        <f>Table3[[#This Row],[Price_cleaned]]/Table3[[#This Row],[Sqm_cleaned]]</f>
        <v>4100</v>
      </c>
      <c r="H9159">
        <v>4</v>
      </c>
    </row>
    <row r="9160" spans="1:8" hidden="1" x14ac:dyDescent="0.2">
      <c r="A9160" t="s">
        <v>5</v>
      </c>
      <c r="B9160" t="s">
        <v>7808</v>
      </c>
      <c r="C9160">
        <f>_xlfn.NUMBERVALUE(MID(Table3[[#This Row],[Price]],2,LEN(Table3[[#This Row],[Price]])-2))</f>
        <v>1187500</v>
      </c>
      <c r="D9160" t="s">
        <v>7</v>
      </c>
      <c r="E9160">
        <v>28</v>
      </c>
      <c r="F9160">
        <f>_xlfn.NUMBERVALUE(SUBSTITUTE(Table3[[#This Row],[Sqm]],".",","))</f>
        <v>28</v>
      </c>
      <c r="G9160" s="8">
        <f>Table3[[#This Row],[Price_cleaned]]/Table3[[#This Row],[Sqm_cleaned]]</f>
        <v>42410.714285714283</v>
      </c>
      <c r="H9160">
        <v>1</v>
      </c>
    </row>
    <row r="9161" spans="1:8" hidden="1" x14ac:dyDescent="0.2">
      <c r="A9161" t="s">
        <v>5</v>
      </c>
      <c r="B9161" t="s">
        <v>2532</v>
      </c>
      <c r="C9161">
        <f>_xlfn.NUMBERVALUE(MID(Table3[[#This Row],[Price]],2,LEN(Table3[[#This Row],[Price]])-2))</f>
        <v>995000</v>
      </c>
      <c r="D9161" t="s">
        <v>7809</v>
      </c>
      <c r="E9161" t="s">
        <v>7810</v>
      </c>
      <c r="F9161">
        <f>_xlfn.NUMBERVALUE(SUBSTITUTE(Table3[[#This Row],[Sqm]],".",","))</f>
        <v>80.86</v>
      </c>
      <c r="G9161">
        <f>Table3[[#This Row],[Price_cleaned]]/Table3[[#This Row],[Sqm_cleaned]]</f>
        <v>12305.218896858769</v>
      </c>
      <c r="H9161">
        <v>5</v>
      </c>
    </row>
    <row r="9162" spans="1:8" hidden="1" x14ac:dyDescent="0.2">
      <c r="A9162" t="s">
        <v>5</v>
      </c>
      <c r="B9162" t="s">
        <v>7811</v>
      </c>
      <c r="C9162">
        <f>_xlfn.NUMBERVALUE(MID(Table3[[#This Row],[Price]],2,LEN(Table3[[#This Row],[Price]])-2))</f>
        <v>421208</v>
      </c>
      <c r="D9162" t="s">
        <v>1420</v>
      </c>
      <c r="E9162">
        <v>126</v>
      </c>
      <c r="F9162">
        <f>_xlfn.NUMBERVALUE(SUBSTITUTE(Table3[[#This Row],[Sqm]],".",","))</f>
        <v>126</v>
      </c>
      <c r="G9162">
        <f>Table3[[#This Row],[Price_cleaned]]/Table3[[#This Row],[Sqm_cleaned]]</f>
        <v>3342.9206349206347</v>
      </c>
      <c r="H9162">
        <v>5</v>
      </c>
    </row>
    <row r="9163" spans="1:8" hidden="1" x14ac:dyDescent="0.2">
      <c r="A9163" t="s">
        <v>5</v>
      </c>
      <c r="B9163" t="s">
        <v>5422</v>
      </c>
      <c r="C9163">
        <f>_xlfn.NUMBERVALUE(MID(Table3[[#This Row],[Price]],2,LEN(Table3[[#This Row],[Price]])-2))</f>
        <v>971000</v>
      </c>
      <c r="D9163" t="s">
        <v>7240</v>
      </c>
      <c r="E9163" t="s">
        <v>244</v>
      </c>
      <c r="F9163">
        <f>_xlfn.NUMBERVALUE(SUBSTITUTE(Table3[[#This Row],[Sqm]],".",","))</f>
        <v>44.22</v>
      </c>
      <c r="G9163">
        <f>Table3[[#This Row],[Price_cleaned]]/Table3[[#This Row],[Sqm_cleaned]]</f>
        <v>21958.389868837632</v>
      </c>
      <c r="H9163">
        <v>2</v>
      </c>
    </row>
    <row r="9164" spans="1:8" hidden="1" x14ac:dyDescent="0.2">
      <c r="A9164" t="s">
        <v>5</v>
      </c>
      <c r="B9164" t="s">
        <v>7812</v>
      </c>
      <c r="C9164">
        <f>_xlfn.NUMBERVALUE(MID(Table3[[#This Row],[Price]],2,LEN(Table3[[#This Row],[Price]])-2))</f>
        <v>784020</v>
      </c>
      <c r="D9164" t="s">
        <v>7240</v>
      </c>
      <c r="E9164" t="s">
        <v>7716</v>
      </c>
      <c r="F9164">
        <f>_xlfn.NUMBERVALUE(SUBSTITUTE(Table3[[#This Row],[Sqm]],".",","))</f>
        <v>62.94</v>
      </c>
      <c r="G9164">
        <f>Table3[[#This Row],[Price_cleaned]]/Table3[[#This Row],[Sqm_cleaned]]</f>
        <v>12456.625357483317</v>
      </c>
      <c r="H9164">
        <v>3</v>
      </c>
    </row>
    <row r="9165" spans="1:8" hidden="1" x14ac:dyDescent="0.2">
      <c r="A9165" t="s">
        <v>5</v>
      </c>
      <c r="B9165" t="s">
        <v>3065</v>
      </c>
      <c r="C9165">
        <f>_xlfn.NUMBERVALUE(MID(Table3[[#This Row],[Price]],2,LEN(Table3[[#This Row],[Price]])-2))</f>
        <v>700000</v>
      </c>
      <c r="D9165" t="s">
        <v>218</v>
      </c>
      <c r="E9165">
        <v>105</v>
      </c>
      <c r="F9165">
        <f>_xlfn.NUMBERVALUE(SUBSTITUTE(Table3[[#This Row],[Sqm]],".",","))</f>
        <v>105</v>
      </c>
      <c r="G9165">
        <f>Table3[[#This Row],[Price_cleaned]]/Table3[[#This Row],[Sqm_cleaned]]</f>
        <v>6666.666666666667</v>
      </c>
      <c r="H9165">
        <v>4</v>
      </c>
    </row>
    <row r="9166" spans="1:8" hidden="1" x14ac:dyDescent="0.2">
      <c r="A9166" t="s">
        <v>5</v>
      </c>
      <c r="B9166" t="s">
        <v>2659</v>
      </c>
      <c r="C9166">
        <f>_xlfn.NUMBERVALUE(MID(Table3[[#This Row],[Price]],2,LEN(Table3[[#This Row],[Price]])-2))</f>
        <v>280000</v>
      </c>
      <c r="D9166" t="s">
        <v>7813</v>
      </c>
      <c r="E9166">
        <v>76</v>
      </c>
      <c r="F9166">
        <f>_xlfn.NUMBERVALUE(SUBSTITUTE(Table3[[#This Row],[Sqm]],".",","))</f>
        <v>76</v>
      </c>
      <c r="G9166">
        <f>Table3[[#This Row],[Price_cleaned]]/Table3[[#This Row],[Sqm_cleaned]]</f>
        <v>3684.2105263157896</v>
      </c>
      <c r="H9166">
        <v>2</v>
      </c>
    </row>
    <row r="9167" spans="1:8" hidden="1" x14ac:dyDescent="0.2">
      <c r="A9167" t="s">
        <v>5</v>
      </c>
      <c r="B9167" t="s">
        <v>2228</v>
      </c>
      <c r="C9167">
        <f>_xlfn.NUMBERVALUE(MID(Table3[[#This Row],[Price]],2,LEN(Table3[[#This Row],[Price]])-2))</f>
        <v>549000</v>
      </c>
      <c r="D9167" t="s">
        <v>7814</v>
      </c>
      <c r="E9167">
        <v>90</v>
      </c>
      <c r="F9167">
        <f>_xlfn.NUMBERVALUE(SUBSTITUTE(Table3[[#This Row],[Sqm]],".",","))</f>
        <v>90</v>
      </c>
      <c r="G9167">
        <f>Table3[[#This Row],[Price_cleaned]]/Table3[[#This Row],[Sqm_cleaned]]</f>
        <v>6100</v>
      </c>
      <c r="H9167">
        <v>3</v>
      </c>
    </row>
    <row r="9168" spans="1:8" hidden="1" x14ac:dyDescent="0.2">
      <c r="A9168" t="s">
        <v>5</v>
      </c>
      <c r="B9168" t="s">
        <v>7815</v>
      </c>
      <c r="C9168">
        <f>_xlfn.NUMBERVALUE(MID(Table3[[#This Row],[Price]],2,LEN(Table3[[#This Row],[Price]])-2))</f>
        <v>652237</v>
      </c>
      <c r="D9168" t="s">
        <v>7816</v>
      </c>
      <c r="E9168" t="s">
        <v>1033</v>
      </c>
      <c r="F9168">
        <f>_xlfn.NUMBERVALUE(SUBSTITUTE(Table3[[#This Row],[Sqm]],".",","))</f>
        <v>61.5</v>
      </c>
      <c r="G9168">
        <f>Table3[[#This Row],[Price_cleaned]]/Table3[[#This Row],[Sqm_cleaned]]</f>
        <v>10605.479674796748</v>
      </c>
      <c r="H9168">
        <v>3</v>
      </c>
    </row>
    <row r="9169" spans="1:8" x14ac:dyDescent="0.2">
      <c r="A9169" t="s">
        <v>5</v>
      </c>
      <c r="B9169" t="s">
        <v>7817</v>
      </c>
      <c r="C9169">
        <f>_xlfn.NUMBERVALUE(MID(Table3[[#This Row],[Price]],2,LEN(Table3[[#This Row],[Price]])-2))</f>
        <v>585324</v>
      </c>
      <c r="D9169" t="s">
        <v>158</v>
      </c>
      <c r="E9169" t="s">
        <v>510</v>
      </c>
      <c r="F9169">
        <f>_xlfn.NUMBERVALUE(SUBSTITUTE(Table3[[#This Row],[Sqm]],".",","))</f>
        <v>49.7</v>
      </c>
      <c r="G9169" s="8">
        <f>Table3[[#This Row],[Price_cleaned]]/Table3[[#This Row],[Sqm_cleaned]]</f>
        <v>11777.142857142857</v>
      </c>
      <c r="H9169">
        <v>2</v>
      </c>
    </row>
    <row r="9170" spans="1:8" x14ac:dyDescent="0.2">
      <c r="A9170" t="s">
        <v>5</v>
      </c>
      <c r="B9170" t="s">
        <v>7818</v>
      </c>
      <c r="C9170">
        <f>_xlfn.NUMBERVALUE(MID(Table3[[#This Row],[Price]],2,LEN(Table3[[#This Row],[Price]])-2))</f>
        <v>685292</v>
      </c>
      <c r="D9170" t="s">
        <v>158</v>
      </c>
      <c r="E9170" t="s">
        <v>7819</v>
      </c>
      <c r="F9170">
        <f>_xlfn.NUMBERVALUE(SUBSTITUTE(Table3[[#This Row],[Sqm]],".",","))</f>
        <v>42.79</v>
      </c>
      <c r="G9170" s="8">
        <f>Table3[[#This Row],[Price_cleaned]]/Table3[[#This Row],[Sqm_cleaned]]</f>
        <v>16015.237204954428</v>
      </c>
      <c r="H9170">
        <v>2</v>
      </c>
    </row>
    <row r="9171" spans="1:8" hidden="1" x14ac:dyDescent="0.2">
      <c r="A9171" t="s">
        <v>5</v>
      </c>
      <c r="B9171" t="s">
        <v>3775</v>
      </c>
      <c r="C9171">
        <f>_xlfn.NUMBERVALUE(MID(Table3[[#This Row],[Price]],2,LEN(Table3[[#This Row],[Price]])-2))</f>
        <v>554800</v>
      </c>
      <c r="D9171" t="s">
        <v>7820</v>
      </c>
      <c r="E9171" t="s">
        <v>7821</v>
      </c>
      <c r="F9171">
        <f>_xlfn.NUMBERVALUE(SUBSTITUTE(Table3[[#This Row],[Sqm]],".",","))</f>
        <v>61.92</v>
      </c>
      <c r="G9171">
        <f>Table3[[#This Row],[Price_cleaned]]/Table3[[#This Row],[Sqm_cleaned]]</f>
        <v>8959.9483204134358</v>
      </c>
      <c r="H9171">
        <v>4</v>
      </c>
    </row>
    <row r="9172" spans="1:8" hidden="1" x14ac:dyDescent="0.2">
      <c r="A9172" t="s">
        <v>5</v>
      </c>
      <c r="B9172" t="s">
        <v>7562</v>
      </c>
      <c r="C9172">
        <f>_xlfn.NUMBERVALUE(MID(Table3[[#This Row],[Price]],2,LEN(Table3[[#This Row],[Price]])-2))</f>
        <v>697500</v>
      </c>
      <c r="D9172" t="s">
        <v>7822</v>
      </c>
      <c r="E9172" t="s">
        <v>4377</v>
      </c>
      <c r="F9172">
        <f>_xlfn.NUMBERVALUE(SUBSTITUTE(Table3[[#This Row],[Sqm]],".",","))</f>
        <v>27.2</v>
      </c>
      <c r="G9172">
        <f>Table3[[#This Row],[Price_cleaned]]/Table3[[#This Row],[Sqm_cleaned]]</f>
        <v>25643.382352941178</v>
      </c>
      <c r="H9172">
        <v>1</v>
      </c>
    </row>
    <row r="9173" spans="1:8" x14ac:dyDescent="0.2">
      <c r="A9173" t="s">
        <v>5</v>
      </c>
      <c r="B9173" t="s">
        <v>2082</v>
      </c>
      <c r="C9173">
        <f>_xlfn.NUMBERVALUE(MID(Table3[[#This Row],[Price]],2,LEN(Table3[[#This Row],[Price]])-2))</f>
        <v>720000</v>
      </c>
      <c r="D9173" t="s">
        <v>7</v>
      </c>
      <c r="E9173">
        <v>63</v>
      </c>
      <c r="F9173">
        <f>_xlfn.NUMBERVALUE(SUBSTITUTE(Table3[[#This Row],[Sqm]],".",","))</f>
        <v>63</v>
      </c>
      <c r="G9173" s="8">
        <f>Table3[[#This Row],[Price_cleaned]]/Table3[[#This Row],[Sqm_cleaned]]</f>
        <v>11428.571428571429</v>
      </c>
      <c r="H9173">
        <v>4</v>
      </c>
    </row>
    <row r="9174" spans="1:8" x14ac:dyDescent="0.2">
      <c r="A9174" t="s">
        <v>5</v>
      </c>
      <c r="B9174" t="s">
        <v>7817</v>
      </c>
      <c r="C9174">
        <f>_xlfn.NUMBERVALUE(MID(Table3[[#This Row],[Price]],2,LEN(Table3[[#This Row],[Price]])-2))</f>
        <v>585324</v>
      </c>
      <c r="D9174" t="s">
        <v>137</v>
      </c>
      <c r="E9174" t="s">
        <v>7823</v>
      </c>
      <c r="F9174">
        <f>_xlfn.NUMBERVALUE(SUBSTITUTE(Table3[[#This Row],[Sqm]],".",","))</f>
        <v>78.28</v>
      </c>
      <c r="G9174" s="8">
        <f>Table3[[#This Row],[Price_cleaned]]/Table3[[#This Row],[Sqm_cleaned]]</f>
        <v>7477.3122125702603</v>
      </c>
      <c r="H9174">
        <v>3</v>
      </c>
    </row>
    <row r="9175" spans="1:8" hidden="1" x14ac:dyDescent="0.2">
      <c r="A9175" t="s">
        <v>5</v>
      </c>
      <c r="B9175" t="s">
        <v>7824</v>
      </c>
      <c r="C9175">
        <f>_xlfn.NUMBERVALUE(MID(Table3[[#This Row],[Price]],2,LEN(Table3[[#This Row],[Price]])-2))</f>
        <v>1041964</v>
      </c>
      <c r="D9175" t="s">
        <v>134</v>
      </c>
      <c r="E9175">
        <v>29</v>
      </c>
      <c r="F9175">
        <f>_xlfn.NUMBERVALUE(SUBSTITUTE(Table3[[#This Row],[Sqm]],".",","))</f>
        <v>29</v>
      </c>
      <c r="G9175">
        <f>Table3[[#This Row],[Price_cleaned]]/Table3[[#This Row],[Sqm_cleaned]]</f>
        <v>35929.793103448275</v>
      </c>
      <c r="H9175">
        <v>1</v>
      </c>
    </row>
    <row r="9176" spans="1:8" hidden="1" x14ac:dyDescent="0.2">
      <c r="A9176" t="s">
        <v>5</v>
      </c>
      <c r="B9176" t="s">
        <v>7825</v>
      </c>
      <c r="C9176">
        <f>_xlfn.NUMBERVALUE(MID(Table3[[#This Row],[Price]],2,LEN(Table3[[#This Row],[Price]])-2))</f>
        <v>756294</v>
      </c>
      <c r="D9176" t="s">
        <v>7814</v>
      </c>
      <c r="E9176">
        <v>77</v>
      </c>
      <c r="F9176">
        <f>_xlfn.NUMBERVALUE(SUBSTITUTE(Table3[[#This Row],[Sqm]],".",","))</f>
        <v>77</v>
      </c>
      <c r="G9176">
        <f>Table3[[#This Row],[Price_cleaned]]/Table3[[#This Row],[Sqm_cleaned]]</f>
        <v>9822</v>
      </c>
      <c r="H9176">
        <v>3</v>
      </c>
    </row>
    <row r="9177" spans="1:8" hidden="1" x14ac:dyDescent="0.2">
      <c r="A9177" t="s">
        <v>5</v>
      </c>
      <c r="B9177" t="s">
        <v>7826</v>
      </c>
      <c r="C9177">
        <f>_xlfn.NUMBERVALUE(MID(Table3[[#This Row],[Price]],2,LEN(Table3[[#This Row],[Price]])-2))</f>
        <v>753522</v>
      </c>
      <c r="D9177" t="s">
        <v>7</v>
      </c>
      <c r="E9177">
        <v>183</v>
      </c>
      <c r="F9177">
        <f>_xlfn.NUMBERVALUE(SUBSTITUTE(Table3[[#This Row],[Sqm]],".",","))</f>
        <v>183</v>
      </c>
      <c r="G9177" s="8">
        <f>Table3[[#This Row],[Price_cleaned]]/Table3[[#This Row],[Sqm_cleaned]]</f>
        <v>4117.6065573770493</v>
      </c>
      <c r="H9177">
        <v>4</v>
      </c>
    </row>
    <row r="9178" spans="1:8" hidden="1" x14ac:dyDescent="0.2">
      <c r="A9178" t="s">
        <v>5</v>
      </c>
      <c r="B9178" t="s">
        <v>7827</v>
      </c>
      <c r="C9178">
        <f>_xlfn.NUMBERVALUE(MID(Table3[[#This Row],[Price]],2,LEN(Table3[[#This Row],[Price]])-2))</f>
        <v>470005</v>
      </c>
      <c r="D9178" t="s">
        <v>137</v>
      </c>
      <c r="E9178" t="s">
        <v>7828</v>
      </c>
      <c r="F9178">
        <f>_xlfn.NUMBERVALUE(SUBSTITUTE(Table3[[#This Row],[Sqm]],".",","))</f>
        <v>18.940000000000001</v>
      </c>
      <c r="G9178" s="8">
        <f>Table3[[#This Row],[Price_cleaned]]/Table3[[#This Row],[Sqm_cleaned]]</f>
        <v>24815.46990496304</v>
      </c>
      <c r="H9178">
        <v>1</v>
      </c>
    </row>
    <row r="9179" spans="1:8" hidden="1" x14ac:dyDescent="0.2">
      <c r="A9179" t="s">
        <v>5</v>
      </c>
      <c r="B9179" t="s">
        <v>7829</v>
      </c>
      <c r="C9179">
        <f>_xlfn.NUMBERVALUE(MID(Table3[[#This Row],[Price]],2,LEN(Table3[[#This Row],[Price]])-2))</f>
        <v>476125</v>
      </c>
      <c r="D9179" t="s">
        <v>137</v>
      </c>
      <c r="E9179">
        <v>149</v>
      </c>
      <c r="F9179">
        <f>_xlfn.NUMBERVALUE(SUBSTITUTE(Table3[[#This Row],[Sqm]],".",","))</f>
        <v>149</v>
      </c>
      <c r="G9179" s="8">
        <f>Table3[[#This Row],[Price_cleaned]]/Table3[[#This Row],[Sqm_cleaned]]</f>
        <v>3195.469798657718</v>
      </c>
      <c r="H9179">
        <v>4</v>
      </c>
    </row>
    <row r="9180" spans="1:8" x14ac:dyDescent="0.2">
      <c r="A9180" t="s">
        <v>5</v>
      </c>
      <c r="B9180" t="s">
        <v>7830</v>
      </c>
      <c r="C9180">
        <f>_xlfn.NUMBERVALUE(MID(Table3[[#This Row],[Price]],2,LEN(Table3[[#This Row],[Price]])-2))</f>
        <v>742050</v>
      </c>
      <c r="D9180" t="s">
        <v>137</v>
      </c>
      <c r="E9180" t="s">
        <v>4214</v>
      </c>
      <c r="F9180">
        <f>_xlfn.NUMBERVALUE(SUBSTITUTE(Table3[[#This Row],[Sqm]],".",","))</f>
        <v>45.81</v>
      </c>
      <c r="G9180" s="8">
        <f>Table3[[#This Row],[Price_cleaned]]/Table3[[#This Row],[Sqm_cleaned]]</f>
        <v>16198.428290766207</v>
      </c>
      <c r="H9180">
        <v>2</v>
      </c>
    </row>
    <row r="9181" spans="1:8" hidden="1" x14ac:dyDescent="0.2">
      <c r="A9181" t="s">
        <v>5</v>
      </c>
      <c r="B9181" t="s">
        <v>7831</v>
      </c>
      <c r="C9181">
        <f>_xlfn.NUMBERVALUE(MID(Table3[[#This Row],[Price]],2,LEN(Table3[[#This Row],[Price]])-2))</f>
        <v>157500</v>
      </c>
      <c r="D9181" t="s">
        <v>137</v>
      </c>
      <c r="E9181" t="s">
        <v>390</v>
      </c>
      <c r="F9181">
        <f>_xlfn.NUMBERVALUE(SUBSTITUTE(Table3[[#This Row],[Sqm]],".",","))</f>
        <v>51.4</v>
      </c>
      <c r="G9181">
        <f>Table3[[#This Row],[Price_cleaned]]/Table3[[#This Row],[Sqm_cleaned]]</f>
        <v>3064.2023346303504</v>
      </c>
      <c r="H9181">
        <v>2</v>
      </c>
    </row>
    <row r="9182" spans="1:8" hidden="1" x14ac:dyDescent="0.2">
      <c r="A9182" t="s">
        <v>5</v>
      </c>
      <c r="B9182" t="s">
        <v>3851</v>
      </c>
      <c r="C9182">
        <f>_xlfn.NUMBERVALUE(MID(Table3[[#This Row],[Price]],2,LEN(Table3[[#This Row],[Price]])-2))</f>
        <v>171000</v>
      </c>
      <c r="D9182" t="s">
        <v>137</v>
      </c>
      <c r="E9182" t="s">
        <v>4437</v>
      </c>
      <c r="F9182">
        <f>_xlfn.NUMBERVALUE(SUBSTITUTE(Table3[[#This Row],[Sqm]],".",","))</f>
        <v>45.71</v>
      </c>
      <c r="G9182">
        <f>Table3[[#This Row],[Price_cleaned]]/Table3[[#This Row],[Sqm_cleaned]]</f>
        <v>3740.9757164734192</v>
      </c>
      <c r="H9182">
        <v>2</v>
      </c>
    </row>
    <row r="9183" spans="1:8" x14ac:dyDescent="0.2">
      <c r="A9183" t="s">
        <v>5</v>
      </c>
      <c r="B9183" t="s">
        <v>2245</v>
      </c>
      <c r="C9183">
        <f>_xlfn.NUMBERVALUE(MID(Table3[[#This Row],[Price]],2,LEN(Table3[[#This Row],[Price]])-2))</f>
        <v>500000</v>
      </c>
      <c r="D9183" t="s">
        <v>137</v>
      </c>
      <c r="E9183" t="s">
        <v>4149</v>
      </c>
      <c r="F9183">
        <f>_xlfn.NUMBERVALUE(SUBSTITUTE(Table3[[#This Row],[Sqm]],".",","))</f>
        <v>48.94</v>
      </c>
      <c r="G9183" s="8">
        <f>Table3[[#This Row],[Price_cleaned]]/Table3[[#This Row],[Sqm_cleaned]]</f>
        <v>10216.59174499387</v>
      </c>
      <c r="H9183">
        <v>2</v>
      </c>
    </row>
    <row r="9184" spans="1:8" hidden="1" x14ac:dyDescent="0.2">
      <c r="A9184" t="s">
        <v>5</v>
      </c>
      <c r="B9184" t="s">
        <v>2191</v>
      </c>
      <c r="C9184">
        <f>_xlfn.NUMBERVALUE(MID(Table3[[#This Row],[Price]],2,LEN(Table3[[#This Row],[Price]])-2))</f>
        <v>3500000</v>
      </c>
      <c r="D9184" t="s">
        <v>137</v>
      </c>
      <c r="E9184">
        <v>63</v>
      </c>
      <c r="F9184">
        <f>_xlfn.NUMBERVALUE(SUBSTITUTE(Table3[[#This Row],[Sqm]],".",","))</f>
        <v>63</v>
      </c>
      <c r="G9184">
        <f>Table3[[#This Row],[Price_cleaned]]/Table3[[#This Row],[Sqm_cleaned]]</f>
        <v>55555.555555555555</v>
      </c>
      <c r="H9184">
        <v>3</v>
      </c>
    </row>
    <row r="9185" spans="1:8" x14ac:dyDescent="0.2">
      <c r="A9185" t="s">
        <v>5</v>
      </c>
      <c r="B9185" t="s">
        <v>2534</v>
      </c>
      <c r="C9185">
        <f>_xlfn.NUMBERVALUE(MID(Table3[[#This Row],[Price]],2,LEN(Table3[[#This Row],[Price]])-2))</f>
        <v>644000</v>
      </c>
      <c r="D9185" t="s">
        <v>137</v>
      </c>
      <c r="E9185" t="s">
        <v>7832</v>
      </c>
      <c r="F9185">
        <f>_xlfn.NUMBERVALUE(SUBSTITUTE(Table3[[#This Row],[Sqm]],".",","))</f>
        <v>52.54</v>
      </c>
      <c r="G9185" s="8">
        <f>Table3[[#This Row],[Price_cleaned]]/Table3[[#This Row],[Sqm_cleaned]]</f>
        <v>12257.327750285496</v>
      </c>
      <c r="H9185">
        <v>3</v>
      </c>
    </row>
    <row r="9186" spans="1:8" x14ac:dyDescent="0.2">
      <c r="A9186" t="s">
        <v>5</v>
      </c>
      <c r="B9186" t="s">
        <v>2348</v>
      </c>
      <c r="C9186">
        <f>_xlfn.NUMBERVALUE(MID(Table3[[#This Row],[Price]],2,LEN(Table3[[#This Row],[Price]])-2))</f>
        <v>449000</v>
      </c>
      <c r="D9186" t="s">
        <v>137</v>
      </c>
      <c r="E9186">
        <v>51</v>
      </c>
      <c r="F9186">
        <f>_xlfn.NUMBERVALUE(SUBSTITUTE(Table3[[#This Row],[Sqm]],".",","))</f>
        <v>51</v>
      </c>
      <c r="G9186" s="8">
        <f>Table3[[#This Row],[Price_cleaned]]/Table3[[#This Row],[Sqm_cleaned]]</f>
        <v>8803.9215686274511</v>
      </c>
      <c r="H9186">
        <v>2</v>
      </c>
    </row>
    <row r="9187" spans="1:8" x14ac:dyDescent="0.2">
      <c r="A9187" t="s">
        <v>5</v>
      </c>
      <c r="B9187" t="s">
        <v>2379</v>
      </c>
      <c r="C9187">
        <f>_xlfn.NUMBERVALUE(MID(Table3[[#This Row],[Price]],2,LEN(Table3[[#This Row],[Price]])-2))</f>
        <v>879000</v>
      </c>
      <c r="D9187" t="s">
        <v>137</v>
      </c>
      <c r="E9187" t="s">
        <v>7833</v>
      </c>
      <c r="F9187">
        <f>_xlfn.NUMBERVALUE(SUBSTITUTE(Table3[[#This Row],[Sqm]],".",","))</f>
        <v>70.3</v>
      </c>
      <c r="G9187" s="8">
        <f>Table3[[#This Row],[Price_cleaned]]/Table3[[#This Row],[Sqm_cleaned]]</f>
        <v>12503.556187766715</v>
      </c>
      <c r="H9187">
        <v>4</v>
      </c>
    </row>
    <row r="9188" spans="1:8" x14ac:dyDescent="0.2">
      <c r="A9188" t="s">
        <v>5</v>
      </c>
      <c r="B9188" t="s">
        <v>7834</v>
      </c>
      <c r="C9188">
        <f>_xlfn.NUMBERVALUE(MID(Table3[[#This Row],[Price]],2,LEN(Table3[[#This Row],[Price]])-2))</f>
        <v>557172</v>
      </c>
      <c r="D9188" t="s">
        <v>137</v>
      </c>
      <c r="E9188" t="s">
        <v>7835</v>
      </c>
      <c r="F9188">
        <f>_xlfn.NUMBERVALUE(SUBSTITUTE(Table3[[#This Row],[Sqm]],".",","))</f>
        <v>62.24</v>
      </c>
      <c r="G9188" s="8">
        <f>Table3[[#This Row],[Price_cleaned]]/Table3[[#This Row],[Sqm_cleaned]]</f>
        <v>8951.9922879177375</v>
      </c>
      <c r="H9188">
        <v>3</v>
      </c>
    </row>
    <row r="9189" spans="1:8" x14ac:dyDescent="0.2">
      <c r="A9189" t="s">
        <v>5</v>
      </c>
      <c r="B9189" t="s">
        <v>7836</v>
      </c>
      <c r="C9189">
        <f>_xlfn.NUMBERVALUE(MID(Table3[[#This Row],[Price]],2,LEN(Table3[[#This Row],[Price]])-2))</f>
        <v>730104</v>
      </c>
      <c r="D9189" t="s">
        <v>137</v>
      </c>
      <c r="E9189" t="s">
        <v>7837</v>
      </c>
      <c r="F9189">
        <f>_xlfn.NUMBERVALUE(SUBSTITUTE(Table3[[#This Row],[Sqm]],".",","))</f>
        <v>37.380000000000003</v>
      </c>
      <c r="G9189" s="8">
        <f>Table3[[#This Row],[Price_cleaned]]/Table3[[#This Row],[Sqm_cleaned]]</f>
        <v>19531.942215088282</v>
      </c>
      <c r="H9189">
        <v>2</v>
      </c>
    </row>
    <row r="9190" spans="1:8" hidden="1" x14ac:dyDescent="0.2">
      <c r="A9190" t="s">
        <v>5</v>
      </c>
      <c r="B9190" t="s">
        <v>2195</v>
      </c>
      <c r="C9190">
        <f>_xlfn.NUMBERVALUE(MID(Table3[[#This Row],[Price]],2,LEN(Table3[[#This Row],[Price]])-2))</f>
        <v>670000</v>
      </c>
      <c r="D9190" t="s">
        <v>1289</v>
      </c>
      <c r="E9190" t="s">
        <v>5395</v>
      </c>
      <c r="F9190">
        <f>_xlfn.NUMBERVALUE(SUBSTITUTE(Table3[[#This Row],[Sqm]],".",","))</f>
        <v>84.54</v>
      </c>
      <c r="G9190">
        <f>Table3[[#This Row],[Price_cleaned]]/Table3[[#This Row],[Sqm_cleaned]]</f>
        <v>7925.2424887627149</v>
      </c>
      <c r="H9190">
        <v>4</v>
      </c>
    </row>
    <row r="9191" spans="1:8" x14ac:dyDescent="0.2">
      <c r="A9191" t="s">
        <v>5</v>
      </c>
      <c r="B9191" t="s">
        <v>7838</v>
      </c>
      <c r="C9191">
        <f>_xlfn.NUMBERVALUE(MID(Table3[[#This Row],[Price]],2,LEN(Table3[[#This Row],[Price]])-2))</f>
        <v>585963</v>
      </c>
      <c r="D9191" t="s">
        <v>137</v>
      </c>
      <c r="E9191" t="s">
        <v>2853</v>
      </c>
      <c r="F9191">
        <f>_xlfn.NUMBERVALUE(SUBSTITUTE(Table3[[#This Row],[Sqm]],".",","))</f>
        <v>77.180000000000007</v>
      </c>
      <c r="G9191" s="8">
        <f>Table3[[#This Row],[Price_cleaned]]/Table3[[#This Row],[Sqm_cleaned]]</f>
        <v>7592.1611816532777</v>
      </c>
      <c r="H9191">
        <v>4</v>
      </c>
    </row>
    <row r="9192" spans="1:8" x14ac:dyDescent="0.2">
      <c r="A9192" t="s">
        <v>5</v>
      </c>
      <c r="B9192" t="s">
        <v>6693</v>
      </c>
      <c r="C9192">
        <f>_xlfn.NUMBERVALUE(MID(Table3[[#This Row],[Price]],2,LEN(Table3[[#This Row],[Price]])-2))</f>
        <v>715500</v>
      </c>
      <c r="D9192" t="s">
        <v>114</v>
      </c>
      <c r="E9192" t="s">
        <v>5228</v>
      </c>
      <c r="F9192">
        <f>_xlfn.NUMBERVALUE(SUBSTITUTE(Table3[[#This Row],[Sqm]],".",","))</f>
        <v>40.869999999999997</v>
      </c>
      <c r="G9192" s="8">
        <f>Table3[[#This Row],[Price_cleaned]]/Table3[[#This Row],[Sqm_cleaned]]</f>
        <v>17506.728651822854</v>
      </c>
      <c r="H9192">
        <v>2</v>
      </c>
    </row>
    <row r="9193" spans="1:8" hidden="1" x14ac:dyDescent="0.2">
      <c r="A9193" t="s">
        <v>5</v>
      </c>
      <c r="B9193" t="s">
        <v>4959</v>
      </c>
      <c r="C9193">
        <f>_xlfn.NUMBERVALUE(MID(Table3[[#This Row],[Price]],2,LEN(Table3[[#This Row],[Price]])-2))</f>
        <v>129000</v>
      </c>
      <c r="D9193" t="s">
        <v>114</v>
      </c>
      <c r="E9193" t="s">
        <v>3206</v>
      </c>
      <c r="F9193">
        <f>_xlfn.NUMBERVALUE(SUBSTITUTE(Table3[[#This Row],[Sqm]],".",","))</f>
        <v>71.8</v>
      </c>
      <c r="G9193">
        <f>Table3[[#This Row],[Price_cleaned]]/Table3[[#This Row],[Sqm_cleaned]]</f>
        <v>1796.657381615599</v>
      </c>
      <c r="H9193">
        <v>5</v>
      </c>
    </row>
    <row r="9194" spans="1:8" hidden="1" x14ac:dyDescent="0.2">
      <c r="A9194" t="s">
        <v>5</v>
      </c>
      <c r="B9194" t="s">
        <v>2479</v>
      </c>
      <c r="C9194">
        <f>_xlfn.NUMBERVALUE(MID(Table3[[#This Row],[Price]],2,LEN(Table3[[#This Row],[Price]])-2))</f>
        <v>399000</v>
      </c>
      <c r="D9194" t="s">
        <v>7839</v>
      </c>
      <c r="E9194">
        <v>78</v>
      </c>
      <c r="F9194">
        <f>_xlfn.NUMBERVALUE(SUBSTITUTE(Table3[[#This Row],[Sqm]],".",","))</f>
        <v>78</v>
      </c>
      <c r="G9194">
        <f>Table3[[#This Row],[Price_cleaned]]/Table3[[#This Row],[Sqm_cleaned]]</f>
        <v>5115.3846153846152</v>
      </c>
      <c r="H9194">
        <v>3</v>
      </c>
    </row>
    <row r="9195" spans="1:8" hidden="1" x14ac:dyDescent="0.2">
      <c r="A9195" t="s">
        <v>5</v>
      </c>
      <c r="B9195" t="s">
        <v>2820</v>
      </c>
      <c r="C9195">
        <f>_xlfn.NUMBERVALUE(MID(Table3[[#This Row],[Price]],2,LEN(Table3[[#This Row],[Price]])-2))</f>
        <v>450000</v>
      </c>
      <c r="D9195" t="s">
        <v>218</v>
      </c>
      <c r="E9195" t="s">
        <v>3536</v>
      </c>
      <c r="F9195">
        <f>_xlfn.NUMBERVALUE(SUBSTITUTE(Table3[[#This Row],[Sqm]],".",","))</f>
        <v>40.22</v>
      </c>
      <c r="G9195">
        <f>Table3[[#This Row],[Price_cleaned]]/Table3[[#This Row],[Sqm_cleaned]]</f>
        <v>11188.463451019394</v>
      </c>
      <c r="H9195">
        <v>2</v>
      </c>
    </row>
    <row r="9196" spans="1:8" hidden="1" x14ac:dyDescent="0.2">
      <c r="A9196" t="s">
        <v>5</v>
      </c>
      <c r="B9196" t="s">
        <v>2687</v>
      </c>
      <c r="C9196">
        <f>_xlfn.NUMBERVALUE(MID(Table3[[#This Row],[Price]],2,LEN(Table3[[#This Row],[Price]])-2))</f>
        <v>380000</v>
      </c>
      <c r="D9196" t="s">
        <v>218</v>
      </c>
      <c r="E9196" t="s">
        <v>286</v>
      </c>
      <c r="F9196">
        <f>_xlfn.NUMBERVALUE(SUBSTITUTE(Table3[[#This Row],[Sqm]],".",","))</f>
        <v>41.28</v>
      </c>
      <c r="G9196">
        <f>Table3[[#This Row],[Price_cleaned]]/Table3[[#This Row],[Sqm_cleaned]]</f>
        <v>9205.426356589147</v>
      </c>
      <c r="H9196">
        <v>2</v>
      </c>
    </row>
    <row r="9197" spans="1:8" hidden="1" x14ac:dyDescent="0.2">
      <c r="A9197" t="s">
        <v>5</v>
      </c>
      <c r="B9197" t="s">
        <v>7840</v>
      </c>
      <c r="C9197">
        <f>_xlfn.NUMBERVALUE(MID(Table3[[#This Row],[Price]],2,LEN(Table3[[#This Row],[Price]])-2))</f>
        <v>90000</v>
      </c>
      <c r="D9197" t="s">
        <v>7</v>
      </c>
      <c r="E9197" t="s">
        <v>381</v>
      </c>
      <c r="F9197">
        <f>_xlfn.NUMBERVALUE(SUBSTITUTE(Table3[[#This Row],[Sqm]],".",","))</f>
        <v>52.6</v>
      </c>
      <c r="G9197">
        <f>Table3[[#This Row],[Price_cleaned]]/Table3[[#This Row],[Sqm_cleaned]]</f>
        <v>1711.0266159695816</v>
      </c>
      <c r="H9197">
        <v>2</v>
      </c>
    </row>
    <row r="9198" spans="1:8" x14ac:dyDescent="0.2">
      <c r="A9198" t="s">
        <v>5</v>
      </c>
      <c r="B9198" t="s">
        <v>2041</v>
      </c>
      <c r="C9198">
        <f>_xlfn.NUMBERVALUE(MID(Table3[[#This Row],[Price]],2,LEN(Table3[[#This Row],[Price]])-2))</f>
        <v>760000</v>
      </c>
      <c r="D9198" t="s">
        <v>7</v>
      </c>
      <c r="E9198" t="s">
        <v>151</v>
      </c>
      <c r="F9198">
        <f>_xlfn.NUMBERVALUE(SUBSTITUTE(Table3[[#This Row],[Sqm]],".",","))</f>
        <v>54.8</v>
      </c>
      <c r="G9198" s="8">
        <f>Table3[[#This Row],[Price_cleaned]]/Table3[[#This Row],[Sqm_cleaned]]</f>
        <v>13868.613138686133</v>
      </c>
      <c r="H9198">
        <v>2</v>
      </c>
    </row>
    <row r="9199" spans="1:8" x14ac:dyDescent="0.2">
      <c r="A9199" t="s">
        <v>5</v>
      </c>
      <c r="B9199" t="s">
        <v>2143</v>
      </c>
      <c r="C9199">
        <f>_xlfn.NUMBERVALUE(MID(Table3[[#This Row],[Price]],2,LEN(Table3[[#This Row],[Price]])-2))</f>
        <v>780000</v>
      </c>
      <c r="D9199" t="s">
        <v>7</v>
      </c>
      <c r="E9199" t="s">
        <v>3497</v>
      </c>
      <c r="F9199">
        <f>_xlfn.NUMBERVALUE(SUBSTITUTE(Table3[[#This Row],[Sqm]],".",","))</f>
        <v>60.44</v>
      </c>
      <c r="G9199" s="8">
        <f>Table3[[#This Row],[Price_cleaned]]/Table3[[#This Row],[Sqm_cleaned]]</f>
        <v>12905.360688285904</v>
      </c>
      <c r="H9199">
        <v>3</v>
      </c>
    </row>
    <row r="9200" spans="1:8" hidden="1" x14ac:dyDescent="0.2">
      <c r="A9200" t="s">
        <v>5</v>
      </c>
      <c r="B9200" t="s">
        <v>3508</v>
      </c>
      <c r="C9200">
        <f>_xlfn.NUMBERVALUE(MID(Table3[[#This Row],[Price]],2,LEN(Table3[[#This Row],[Price]])-2))</f>
        <v>239000</v>
      </c>
      <c r="D9200" t="s">
        <v>7</v>
      </c>
      <c r="E9200" t="s">
        <v>2832</v>
      </c>
      <c r="F9200">
        <f>_xlfn.NUMBERVALUE(SUBSTITUTE(Table3[[#This Row],[Sqm]],".",","))</f>
        <v>129.76</v>
      </c>
      <c r="G9200" s="8">
        <f>Table3[[#This Row],[Price_cleaned]]/Table3[[#This Row],[Sqm_cleaned]]</f>
        <v>1841.861898890259</v>
      </c>
      <c r="H9200">
        <v>4</v>
      </c>
    </row>
    <row r="9201" spans="1:8" x14ac:dyDescent="0.2">
      <c r="A9201" t="s">
        <v>5</v>
      </c>
      <c r="B9201" t="s">
        <v>5628</v>
      </c>
      <c r="C9201">
        <f>_xlfn.NUMBERVALUE(MID(Table3[[#This Row],[Price]],2,LEN(Table3[[#This Row],[Price]])-2))</f>
        <v>666000</v>
      </c>
      <c r="D9201" t="s">
        <v>68</v>
      </c>
      <c r="E9201" t="s">
        <v>921</v>
      </c>
      <c r="F9201">
        <f>_xlfn.NUMBERVALUE(SUBSTITUTE(Table3[[#This Row],[Sqm]],".",","))</f>
        <v>33.5</v>
      </c>
      <c r="G9201" s="8">
        <f>Table3[[#This Row],[Price_cleaned]]/Table3[[#This Row],[Sqm_cleaned]]</f>
        <v>19880.597014925374</v>
      </c>
      <c r="H9201">
        <v>1</v>
      </c>
    </row>
    <row r="9202" spans="1:8" hidden="1" x14ac:dyDescent="0.2">
      <c r="A9202" t="s">
        <v>5</v>
      </c>
      <c r="B9202" t="s">
        <v>4615</v>
      </c>
      <c r="C9202">
        <f>_xlfn.NUMBERVALUE(MID(Table3[[#This Row],[Price]],2,LEN(Table3[[#This Row],[Price]])-2))</f>
        <v>2190000</v>
      </c>
      <c r="D9202" t="s">
        <v>68</v>
      </c>
      <c r="E9202" t="s">
        <v>752</v>
      </c>
      <c r="F9202">
        <f>_xlfn.NUMBERVALUE(SUBSTITUTE(Table3[[#This Row],[Sqm]],".",","))</f>
        <v>20.5</v>
      </c>
      <c r="G9202">
        <f>Table3[[#This Row],[Price_cleaned]]/Table3[[#This Row],[Sqm_cleaned]]</f>
        <v>106829.26829268293</v>
      </c>
      <c r="H9202">
        <v>1</v>
      </c>
    </row>
    <row r="9203" spans="1:8" x14ac:dyDescent="0.2">
      <c r="A9203" t="s">
        <v>5</v>
      </c>
      <c r="B9203" t="s">
        <v>2271</v>
      </c>
      <c r="C9203">
        <f>_xlfn.NUMBERVALUE(MID(Table3[[#This Row],[Price]],2,LEN(Table3[[#This Row],[Price]])-2))</f>
        <v>350000</v>
      </c>
      <c r="D9203" t="s">
        <v>114</v>
      </c>
      <c r="E9203" t="s">
        <v>7841</v>
      </c>
      <c r="F9203">
        <f>_xlfn.NUMBERVALUE(SUBSTITUTE(Table3[[#This Row],[Sqm]],".",","))</f>
        <v>46.37</v>
      </c>
      <c r="G9203" s="8">
        <f>Table3[[#This Row],[Price_cleaned]]/Table3[[#This Row],[Sqm_cleaned]]</f>
        <v>7547.9836100927332</v>
      </c>
      <c r="H9203">
        <v>2</v>
      </c>
    </row>
    <row r="9204" spans="1:8" x14ac:dyDescent="0.2">
      <c r="A9204" t="s">
        <v>5</v>
      </c>
      <c r="B9204" t="s">
        <v>2107</v>
      </c>
      <c r="C9204">
        <f>_xlfn.NUMBERVALUE(MID(Table3[[#This Row],[Price]],2,LEN(Table3[[#This Row],[Price]])-2))</f>
        <v>1399000</v>
      </c>
      <c r="D9204" t="s">
        <v>137</v>
      </c>
      <c r="E9204" t="s">
        <v>7842</v>
      </c>
      <c r="F9204">
        <f>_xlfn.NUMBERVALUE(SUBSTITUTE(Table3[[#This Row],[Sqm]],".",","))</f>
        <v>46.89</v>
      </c>
      <c r="G9204" s="8">
        <f>Table3[[#This Row],[Price_cleaned]]/Table3[[#This Row],[Sqm_cleaned]]</f>
        <v>29835.785881851141</v>
      </c>
      <c r="H9204">
        <v>2</v>
      </c>
    </row>
    <row r="9205" spans="1:8" x14ac:dyDescent="0.2">
      <c r="A9205" t="s">
        <v>5</v>
      </c>
      <c r="B9205" t="s">
        <v>4317</v>
      </c>
      <c r="C9205">
        <f>_xlfn.NUMBERVALUE(MID(Table3[[#This Row],[Price]],2,LEN(Table3[[#This Row],[Price]])-2))</f>
        <v>1019000</v>
      </c>
      <c r="D9205" t="s">
        <v>137</v>
      </c>
      <c r="E9205" t="s">
        <v>6268</v>
      </c>
      <c r="F9205">
        <f>_xlfn.NUMBERVALUE(SUBSTITUTE(Table3[[#This Row],[Sqm]],".",","))</f>
        <v>92.39</v>
      </c>
      <c r="G9205" s="8">
        <f>Table3[[#This Row],[Price_cleaned]]/Table3[[#This Row],[Sqm_cleaned]]</f>
        <v>11029.33217880723</v>
      </c>
      <c r="H9205">
        <v>4</v>
      </c>
    </row>
    <row r="9206" spans="1:8" x14ac:dyDescent="0.2">
      <c r="A9206" t="s">
        <v>5</v>
      </c>
      <c r="B9206" t="s">
        <v>7843</v>
      </c>
      <c r="C9206">
        <f>_xlfn.NUMBERVALUE(MID(Table3[[#This Row],[Price]],2,LEN(Table3[[#This Row],[Price]])-2))</f>
        <v>575680</v>
      </c>
      <c r="D9206" t="s">
        <v>137</v>
      </c>
      <c r="E9206" t="s">
        <v>1313</v>
      </c>
      <c r="F9206">
        <f>_xlfn.NUMBERVALUE(SUBSTITUTE(Table3[[#This Row],[Sqm]],".",","))</f>
        <v>64.3</v>
      </c>
      <c r="G9206" s="8">
        <f>Table3[[#This Row],[Price_cleaned]]/Table3[[#This Row],[Sqm_cleaned]]</f>
        <v>8953.0326594090202</v>
      </c>
      <c r="H9206">
        <v>1</v>
      </c>
    </row>
    <row r="9207" spans="1:8" x14ac:dyDescent="0.2">
      <c r="A9207" t="s">
        <v>5</v>
      </c>
      <c r="B9207" t="s">
        <v>7844</v>
      </c>
      <c r="C9207">
        <f>_xlfn.NUMBERVALUE(MID(Table3[[#This Row],[Price]],2,LEN(Table3[[#This Row],[Price]])-2))</f>
        <v>458200</v>
      </c>
      <c r="D9207" t="s">
        <v>137</v>
      </c>
      <c r="E9207" t="s">
        <v>2629</v>
      </c>
      <c r="F9207">
        <f>_xlfn.NUMBERVALUE(SUBSTITUTE(Table3[[#This Row],[Sqm]],".",","))</f>
        <v>68.89</v>
      </c>
      <c r="G9207" s="8">
        <f>Table3[[#This Row],[Price_cleaned]]/Table3[[#This Row],[Sqm_cleaned]]</f>
        <v>6651.183045434751</v>
      </c>
      <c r="H9207">
        <v>3</v>
      </c>
    </row>
    <row r="9208" spans="1:8" x14ac:dyDescent="0.2">
      <c r="A9208" t="s">
        <v>5</v>
      </c>
      <c r="B9208" t="s">
        <v>7845</v>
      </c>
      <c r="C9208">
        <f>_xlfn.NUMBERVALUE(MID(Table3[[#This Row],[Price]],2,LEN(Table3[[#This Row],[Price]])-2))</f>
        <v>478300</v>
      </c>
      <c r="D9208" t="s">
        <v>137</v>
      </c>
      <c r="E9208" t="s">
        <v>7846</v>
      </c>
      <c r="F9208">
        <f>_xlfn.NUMBERVALUE(SUBSTITUTE(Table3[[#This Row],[Sqm]],".",","))</f>
        <v>32.03</v>
      </c>
      <c r="G9208" s="8">
        <f>Table3[[#This Row],[Price_cleaned]]/Table3[[#This Row],[Sqm_cleaned]]</f>
        <v>14932.875429285044</v>
      </c>
      <c r="H9208">
        <v>2</v>
      </c>
    </row>
    <row r="9209" spans="1:8" x14ac:dyDescent="0.2">
      <c r="A9209" t="s">
        <v>5</v>
      </c>
      <c r="B9209" t="s">
        <v>2151</v>
      </c>
      <c r="C9209">
        <f>_xlfn.NUMBERVALUE(MID(Table3[[#This Row],[Price]],2,LEN(Table3[[#This Row],[Price]])-2))</f>
        <v>799000</v>
      </c>
      <c r="D9209" t="s">
        <v>137</v>
      </c>
      <c r="E9209">
        <v>44</v>
      </c>
      <c r="F9209">
        <f>_xlfn.NUMBERVALUE(SUBSTITUTE(Table3[[#This Row],[Sqm]],".",","))</f>
        <v>44</v>
      </c>
      <c r="G9209" s="8">
        <f>Table3[[#This Row],[Price_cleaned]]/Table3[[#This Row],[Sqm_cleaned]]</f>
        <v>18159.090909090908</v>
      </c>
      <c r="H9209">
        <v>3</v>
      </c>
    </row>
    <row r="9210" spans="1:8" x14ac:dyDescent="0.2">
      <c r="A9210" t="s">
        <v>5</v>
      </c>
      <c r="B9210" t="s">
        <v>7847</v>
      </c>
      <c r="C9210">
        <f>_xlfn.NUMBERVALUE(MID(Table3[[#This Row],[Price]],2,LEN(Table3[[#This Row],[Price]])-2))</f>
        <v>513263</v>
      </c>
      <c r="D9210" t="s">
        <v>137</v>
      </c>
      <c r="E9210" t="s">
        <v>3411</v>
      </c>
      <c r="F9210">
        <f>_xlfn.NUMBERVALUE(SUBSTITUTE(Table3[[#This Row],[Sqm]],".",","))</f>
        <v>53.39</v>
      </c>
      <c r="G9210" s="8">
        <f>Table3[[#This Row],[Price_cleaned]]/Table3[[#This Row],[Sqm_cleaned]]</f>
        <v>9613.4669413747888</v>
      </c>
      <c r="H9210">
        <v>2</v>
      </c>
    </row>
    <row r="9211" spans="1:8" x14ac:dyDescent="0.2">
      <c r="A9211" t="s">
        <v>5</v>
      </c>
      <c r="B9211" t="s">
        <v>7848</v>
      </c>
      <c r="C9211">
        <f>_xlfn.NUMBERVALUE(MID(Table3[[#This Row],[Price]],2,LEN(Table3[[#This Row],[Price]])-2))</f>
        <v>503115</v>
      </c>
      <c r="D9211" t="s">
        <v>137</v>
      </c>
      <c r="E9211" t="s">
        <v>4283</v>
      </c>
      <c r="F9211">
        <f>_xlfn.NUMBERVALUE(SUBSTITUTE(Table3[[#This Row],[Sqm]],".",","))</f>
        <v>33.43</v>
      </c>
      <c r="G9211" s="8">
        <f>Table3[[#This Row],[Price_cleaned]]/Table3[[#This Row],[Sqm_cleaned]]</f>
        <v>15049.805563864793</v>
      </c>
      <c r="H9211">
        <v>2</v>
      </c>
    </row>
    <row r="9212" spans="1:8" x14ac:dyDescent="0.2">
      <c r="A9212" t="s">
        <v>5</v>
      </c>
      <c r="B9212" t="s">
        <v>7849</v>
      </c>
      <c r="C9212">
        <f>_xlfn.NUMBERVALUE(MID(Table3[[#This Row],[Price]],2,LEN(Table3[[#This Row],[Price]])-2))</f>
        <v>723605</v>
      </c>
      <c r="D9212" t="s">
        <v>137</v>
      </c>
      <c r="E9212" t="s">
        <v>4128</v>
      </c>
      <c r="F9212">
        <f>_xlfn.NUMBERVALUE(SUBSTITUTE(Table3[[#This Row],[Sqm]],".",","))</f>
        <v>72.8</v>
      </c>
      <c r="G9212" s="8">
        <f>Table3[[#This Row],[Price_cleaned]]/Table3[[#This Row],[Sqm_cleaned]]</f>
        <v>9939.6291208791208</v>
      </c>
      <c r="H9212">
        <v>4</v>
      </c>
    </row>
    <row r="9213" spans="1:8" x14ac:dyDescent="0.2">
      <c r="A9213" t="s">
        <v>5</v>
      </c>
      <c r="B9213" t="s">
        <v>2856</v>
      </c>
      <c r="C9213">
        <f>_xlfn.NUMBERVALUE(MID(Table3[[#This Row],[Price]],2,LEN(Table3[[#This Row],[Price]])-2))</f>
        <v>649000</v>
      </c>
      <c r="D9213" t="s">
        <v>137</v>
      </c>
      <c r="E9213" t="s">
        <v>7850</v>
      </c>
      <c r="F9213">
        <f>_xlfn.NUMBERVALUE(SUBSTITUTE(Table3[[#This Row],[Sqm]],".",","))</f>
        <v>115.63</v>
      </c>
      <c r="G9213" s="8">
        <f>Table3[[#This Row],[Price_cleaned]]/Table3[[#This Row],[Sqm_cleaned]]</f>
        <v>5612.7302603130674</v>
      </c>
      <c r="H9213">
        <v>4</v>
      </c>
    </row>
    <row r="9214" spans="1:8" x14ac:dyDescent="0.2">
      <c r="A9214" t="s">
        <v>5</v>
      </c>
      <c r="B9214" t="s">
        <v>2411</v>
      </c>
      <c r="C9214">
        <f>_xlfn.NUMBERVALUE(MID(Table3[[#This Row],[Price]],2,LEN(Table3[[#This Row],[Price]])-2))</f>
        <v>509000</v>
      </c>
      <c r="D9214" t="s">
        <v>137</v>
      </c>
      <c r="E9214" t="s">
        <v>923</v>
      </c>
      <c r="F9214">
        <f>_xlfn.NUMBERVALUE(SUBSTITUTE(Table3[[#This Row],[Sqm]],".",","))</f>
        <v>60.3</v>
      </c>
      <c r="G9214" s="8">
        <f>Table3[[#This Row],[Price_cleaned]]/Table3[[#This Row],[Sqm_cleaned]]</f>
        <v>8441.1276948590385</v>
      </c>
      <c r="H9214">
        <v>4</v>
      </c>
    </row>
    <row r="9215" spans="1:8" x14ac:dyDescent="0.2">
      <c r="A9215" t="s">
        <v>5</v>
      </c>
      <c r="B9215" t="s">
        <v>5407</v>
      </c>
      <c r="C9215">
        <f>_xlfn.NUMBERVALUE(MID(Table3[[#This Row],[Price]],2,LEN(Table3[[#This Row],[Price]])-2))</f>
        <v>676320</v>
      </c>
      <c r="D9215" t="s">
        <v>137</v>
      </c>
      <c r="E9215" t="s">
        <v>1167</v>
      </c>
      <c r="F9215">
        <f>_xlfn.NUMBERVALUE(SUBSTITUTE(Table3[[#This Row],[Sqm]],".",","))</f>
        <v>50.4</v>
      </c>
      <c r="G9215" s="8">
        <f>Table3[[#This Row],[Price_cleaned]]/Table3[[#This Row],[Sqm_cleaned]]</f>
        <v>13419.04761904762</v>
      </c>
      <c r="H9215">
        <v>3</v>
      </c>
    </row>
    <row r="9216" spans="1:8" x14ac:dyDescent="0.2">
      <c r="A9216" t="s">
        <v>5</v>
      </c>
      <c r="B9216" t="s">
        <v>7851</v>
      </c>
      <c r="C9216">
        <f>_xlfn.NUMBERVALUE(MID(Table3[[#This Row],[Price]],2,LEN(Table3[[#This Row],[Price]])-2))</f>
        <v>804370</v>
      </c>
      <c r="D9216" t="s">
        <v>137</v>
      </c>
      <c r="E9216" t="s">
        <v>155</v>
      </c>
      <c r="F9216">
        <f>_xlfn.NUMBERVALUE(SUBSTITUTE(Table3[[#This Row],[Sqm]],".",","))</f>
        <v>72.3</v>
      </c>
      <c r="G9216" s="8">
        <f>Table3[[#This Row],[Price_cleaned]]/Table3[[#This Row],[Sqm_cleaned]]</f>
        <v>11125.449515905948</v>
      </c>
      <c r="H9216">
        <v>3</v>
      </c>
    </row>
    <row r="9217" spans="1:8" x14ac:dyDescent="0.2">
      <c r="A9217" t="s">
        <v>5</v>
      </c>
      <c r="B9217" t="s">
        <v>5235</v>
      </c>
      <c r="C9217">
        <f>_xlfn.NUMBERVALUE(MID(Table3[[#This Row],[Price]],2,LEN(Table3[[#This Row],[Price]])-2))</f>
        <v>490440</v>
      </c>
      <c r="D9217" t="s">
        <v>137</v>
      </c>
      <c r="E9217" t="s">
        <v>4479</v>
      </c>
      <c r="F9217">
        <f>_xlfn.NUMBERVALUE(SUBSTITUTE(Table3[[#This Row],[Sqm]],".",","))</f>
        <v>60.17</v>
      </c>
      <c r="G9217" s="8">
        <f>Table3[[#This Row],[Price_cleaned]]/Table3[[#This Row],[Sqm_cleaned]]</f>
        <v>8150.9057669935182</v>
      </c>
      <c r="H9217">
        <v>3</v>
      </c>
    </row>
    <row r="9218" spans="1:8" x14ac:dyDescent="0.2">
      <c r="A9218" t="s">
        <v>5</v>
      </c>
      <c r="B9218" t="s">
        <v>2109</v>
      </c>
      <c r="C9218">
        <f>_xlfn.NUMBERVALUE(MID(Table3[[#This Row],[Price]],2,LEN(Table3[[#This Row],[Price]])-2))</f>
        <v>1090000</v>
      </c>
      <c r="D9218" t="s">
        <v>137</v>
      </c>
      <c r="E9218" t="s">
        <v>367</v>
      </c>
      <c r="F9218">
        <f>_xlfn.NUMBERVALUE(SUBSTITUTE(Table3[[#This Row],[Sqm]],".",","))</f>
        <v>36.5</v>
      </c>
      <c r="G9218" s="8">
        <f>Table3[[#This Row],[Price_cleaned]]/Table3[[#This Row],[Sqm_cleaned]]</f>
        <v>29863.013698630137</v>
      </c>
      <c r="H9218">
        <v>2</v>
      </c>
    </row>
    <row r="9219" spans="1:8" x14ac:dyDescent="0.2">
      <c r="A9219" t="s">
        <v>5</v>
      </c>
      <c r="B9219" t="s">
        <v>6693</v>
      </c>
      <c r="C9219">
        <f>_xlfn.NUMBERVALUE(MID(Table3[[#This Row],[Price]],2,LEN(Table3[[#This Row],[Price]])-2))</f>
        <v>715500</v>
      </c>
      <c r="D9219" t="s">
        <v>137</v>
      </c>
      <c r="E9219" t="s">
        <v>7852</v>
      </c>
      <c r="F9219">
        <f>_xlfn.NUMBERVALUE(SUBSTITUTE(Table3[[#This Row],[Sqm]],".",","))</f>
        <v>39.97</v>
      </c>
      <c r="G9219" s="8">
        <f>Table3[[#This Row],[Price_cleaned]]/Table3[[#This Row],[Sqm_cleaned]]</f>
        <v>17900.925694270703</v>
      </c>
      <c r="H9219">
        <v>2</v>
      </c>
    </row>
    <row r="9220" spans="1:8" x14ac:dyDescent="0.2">
      <c r="A9220" t="s">
        <v>5</v>
      </c>
      <c r="B9220" t="s">
        <v>7853</v>
      </c>
      <c r="C9220">
        <f>_xlfn.NUMBERVALUE(MID(Table3[[#This Row],[Price]],2,LEN(Table3[[#This Row],[Price]])-2))</f>
        <v>480200</v>
      </c>
      <c r="D9220" t="s">
        <v>137</v>
      </c>
      <c r="E9220" t="s">
        <v>7854</v>
      </c>
      <c r="F9220">
        <f>_xlfn.NUMBERVALUE(SUBSTITUTE(Table3[[#This Row],[Sqm]],".",","))</f>
        <v>31.56</v>
      </c>
      <c r="G9220" s="8">
        <f>Table3[[#This Row],[Price_cleaned]]/Table3[[#This Row],[Sqm_cleaned]]</f>
        <v>15215.462610899875</v>
      </c>
      <c r="H9220">
        <v>2</v>
      </c>
    </row>
    <row r="9221" spans="1:8" x14ac:dyDescent="0.2">
      <c r="A9221" t="s">
        <v>5</v>
      </c>
      <c r="B9221" t="s">
        <v>2831</v>
      </c>
      <c r="C9221">
        <f>_xlfn.NUMBERVALUE(MID(Table3[[#This Row],[Price]],2,LEN(Table3[[#This Row],[Price]])-2))</f>
        <v>543000</v>
      </c>
      <c r="D9221" t="s">
        <v>137</v>
      </c>
      <c r="E9221" t="s">
        <v>6265</v>
      </c>
      <c r="F9221">
        <f>_xlfn.NUMBERVALUE(SUBSTITUTE(Table3[[#This Row],[Sqm]],".",","))</f>
        <v>40.229999999999997</v>
      </c>
      <c r="G9221" s="8">
        <f>Table3[[#This Row],[Price_cleaned]]/Table3[[#This Row],[Sqm_cleaned]]</f>
        <v>13497.390007457123</v>
      </c>
      <c r="H9221">
        <v>2</v>
      </c>
    </row>
    <row r="9222" spans="1:8" x14ac:dyDescent="0.2">
      <c r="A9222" t="s">
        <v>5</v>
      </c>
      <c r="B9222" t="s">
        <v>2268</v>
      </c>
      <c r="C9222">
        <f>_xlfn.NUMBERVALUE(MID(Table3[[#This Row],[Price]],2,LEN(Table3[[#This Row],[Price]])-2))</f>
        <v>430000</v>
      </c>
      <c r="D9222" t="s">
        <v>137</v>
      </c>
      <c r="E9222" t="s">
        <v>4893</v>
      </c>
      <c r="F9222">
        <f>_xlfn.NUMBERVALUE(SUBSTITUTE(Table3[[#This Row],[Sqm]],".",","))</f>
        <v>39.92</v>
      </c>
      <c r="G9222" s="8">
        <f>Table3[[#This Row],[Price_cleaned]]/Table3[[#This Row],[Sqm_cleaned]]</f>
        <v>10771.543086172343</v>
      </c>
      <c r="H9222">
        <v>2</v>
      </c>
    </row>
    <row r="9223" spans="1:8" x14ac:dyDescent="0.2">
      <c r="A9223" t="s">
        <v>5</v>
      </c>
      <c r="B9223" t="s">
        <v>3662</v>
      </c>
      <c r="C9223">
        <f>_xlfn.NUMBERVALUE(MID(Table3[[#This Row],[Price]],2,LEN(Table3[[#This Row],[Price]])-2))</f>
        <v>764000</v>
      </c>
      <c r="D9223" t="s">
        <v>114</v>
      </c>
      <c r="E9223" t="s">
        <v>1018</v>
      </c>
      <c r="F9223">
        <f>_xlfn.NUMBERVALUE(SUBSTITUTE(Table3[[#This Row],[Sqm]],".",","))</f>
        <v>40.799999999999997</v>
      </c>
      <c r="G9223" s="8">
        <f>Table3[[#This Row],[Price_cleaned]]/Table3[[#This Row],[Sqm_cleaned]]</f>
        <v>18725.490196078434</v>
      </c>
      <c r="H9223">
        <v>2</v>
      </c>
    </row>
    <row r="9224" spans="1:8" hidden="1" x14ac:dyDescent="0.2">
      <c r="A9224" t="s">
        <v>5</v>
      </c>
      <c r="B9224" t="s">
        <v>7855</v>
      </c>
      <c r="C9224">
        <f>_xlfn.NUMBERVALUE(MID(Table3[[#This Row],[Price]],2,LEN(Table3[[#This Row],[Price]])-2))</f>
        <v>1118140</v>
      </c>
      <c r="D9224" t="s">
        <v>7809</v>
      </c>
      <c r="E9224" t="s">
        <v>7856</v>
      </c>
      <c r="F9224">
        <f>_xlfn.NUMBERVALUE(SUBSTITUTE(Table3[[#This Row],[Sqm]],".",","))</f>
        <v>79.11</v>
      </c>
      <c r="G9224">
        <f>Table3[[#This Row],[Price_cleaned]]/Table3[[#This Row],[Sqm_cleaned]]</f>
        <v>14133.990645936039</v>
      </c>
      <c r="H9224">
        <v>5</v>
      </c>
    </row>
    <row r="9225" spans="1:8" hidden="1" x14ac:dyDescent="0.2">
      <c r="A9225" t="s">
        <v>5</v>
      </c>
      <c r="B9225" t="s">
        <v>5006</v>
      </c>
      <c r="C9225">
        <f>_xlfn.NUMBERVALUE(MID(Table3[[#This Row],[Price]],2,LEN(Table3[[#This Row],[Price]])-2))</f>
        <v>1959000</v>
      </c>
      <c r="D9225" t="s">
        <v>2360</v>
      </c>
      <c r="E9225">
        <v>127</v>
      </c>
      <c r="F9225">
        <f>_xlfn.NUMBERVALUE(SUBSTITUTE(Table3[[#This Row],[Sqm]],".",","))</f>
        <v>127</v>
      </c>
      <c r="G9225">
        <f>Table3[[#This Row],[Price_cleaned]]/Table3[[#This Row],[Sqm_cleaned]]</f>
        <v>15425.196850393701</v>
      </c>
      <c r="H9225">
        <v>2</v>
      </c>
    </row>
    <row r="9226" spans="1:8" hidden="1" x14ac:dyDescent="0.2">
      <c r="A9226" t="s">
        <v>5</v>
      </c>
      <c r="B9226" t="s">
        <v>2028</v>
      </c>
      <c r="C9226">
        <f>_xlfn.NUMBERVALUE(MID(Table3[[#This Row],[Price]],2,LEN(Table3[[#This Row],[Price]])-2))</f>
        <v>210000</v>
      </c>
      <c r="D9226" t="s">
        <v>137</v>
      </c>
      <c r="E9226" t="s">
        <v>7857</v>
      </c>
      <c r="F9226">
        <f>_xlfn.NUMBERVALUE(SUBSTITUTE(Table3[[#This Row],[Sqm]],".",","))</f>
        <v>91.38</v>
      </c>
      <c r="G9226" s="8">
        <f>Table3[[#This Row],[Price_cleaned]]/Table3[[#This Row],[Sqm_cleaned]]</f>
        <v>2298.0958634274461</v>
      </c>
      <c r="H9226">
        <v>7</v>
      </c>
    </row>
    <row r="9227" spans="1:8" hidden="1" x14ac:dyDescent="0.2">
      <c r="A9227" t="s">
        <v>5</v>
      </c>
      <c r="B9227" t="s">
        <v>6141</v>
      </c>
      <c r="C9227">
        <f>_xlfn.NUMBERVALUE(MID(Table3[[#This Row],[Price]],2,LEN(Table3[[#This Row],[Price]])-2))</f>
        <v>188000</v>
      </c>
      <c r="D9227" t="s">
        <v>7813</v>
      </c>
      <c r="E9227">
        <v>65</v>
      </c>
      <c r="F9227">
        <f>_xlfn.NUMBERVALUE(SUBSTITUTE(Table3[[#This Row],[Sqm]],".",","))</f>
        <v>65</v>
      </c>
      <c r="G9227">
        <f>Table3[[#This Row],[Price_cleaned]]/Table3[[#This Row],[Sqm_cleaned]]</f>
        <v>2892.3076923076924</v>
      </c>
      <c r="H9227">
        <v>1</v>
      </c>
    </row>
    <row r="9228" spans="1:8" hidden="1" x14ac:dyDescent="0.2">
      <c r="A9228" t="s">
        <v>5</v>
      </c>
      <c r="B9228" t="s">
        <v>2355</v>
      </c>
      <c r="C9228">
        <f>_xlfn.NUMBERVALUE(MID(Table3[[#This Row],[Price]],2,LEN(Table3[[#This Row],[Price]])-2))</f>
        <v>645000</v>
      </c>
      <c r="D9228" t="s">
        <v>2360</v>
      </c>
      <c r="E9228">
        <v>92</v>
      </c>
      <c r="F9228">
        <f>_xlfn.NUMBERVALUE(SUBSTITUTE(Table3[[#This Row],[Sqm]],".",","))</f>
        <v>92</v>
      </c>
      <c r="G9228">
        <f>Table3[[#This Row],[Price_cleaned]]/Table3[[#This Row],[Sqm_cleaned]]</f>
        <v>7010.869565217391</v>
      </c>
      <c r="H9228">
        <v>3</v>
      </c>
    </row>
    <row r="9229" spans="1:8" x14ac:dyDescent="0.2">
      <c r="A9229" t="s">
        <v>5</v>
      </c>
      <c r="B9229" t="s">
        <v>7858</v>
      </c>
      <c r="C9229">
        <f>_xlfn.NUMBERVALUE(MID(Table3[[#This Row],[Price]],2,LEN(Table3[[#This Row],[Price]])-2))</f>
        <v>497034</v>
      </c>
      <c r="D9229" t="s">
        <v>7</v>
      </c>
      <c r="E9229">
        <v>85</v>
      </c>
      <c r="F9229">
        <f>_xlfn.NUMBERVALUE(SUBSTITUTE(Table3[[#This Row],[Sqm]],".",","))</f>
        <v>85</v>
      </c>
      <c r="G9229" s="8">
        <f>Table3[[#This Row],[Price_cleaned]]/Table3[[#This Row],[Sqm_cleaned]]</f>
        <v>5847.4588235294113</v>
      </c>
      <c r="H9229">
        <v>3</v>
      </c>
    </row>
    <row r="9230" spans="1:8" hidden="1" x14ac:dyDescent="0.2">
      <c r="A9230" t="s">
        <v>5</v>
      </c>
      <c r="B9230" t="s">
        <v>7859</v>
      </c>
      <c r="C9230">
        <f>_xlfn.NUMBERVALUE(MID(Table3[[#This Row],[Price]],2,LEN(Table3[[#This Row],[Price]])-2))</f>
        <v>1049228</v>
      </c>
      <c r="D9230" t="s">
        <v>7860</v>
      </c>
      <c r="E9230" t="s">
        <v>7861</v>
      </c>
      <c r="F9230">
        <f>_xlfn.NUMBERVALUE(SUBSTITUTE(Table3[[#This Row],[Sqm]],".",","))</f>
        <v>38.549999999999997</v>
      </c>
      <c r="G9230">
        <f>Table3[[#This Row],[Price_cleaned]]/Table3[[#This Row],[Sqm_cleaned]]</f>
        <v>27217.328145265892</v>
      </c>
      <c r="H9230">
        <v>2</v>
      </c>
    </row>
    <row r="9231" spans="1:8" hidden="1" x14ac:dyDescent="0.2">
      <c r="A9231" t="s">
        <v>5</v>
      </c>
      <c r="B9231" t="s">
        <v>7862</v>
      </c>
      <c r="C9231">
        <f>_xlfn.NUMBERVALUE(MID(Table3[[#This Row],[Price]],2,LEN(Table3[[#This Row],[Price]])-2))</f>
        <v>757133</v>
      </c>
      <c r="D9231" t="s">
        <v>120</v>
      </c>
      <c r="E9231">
        <v>130</v>
      </c>
      <c r="F9231">
        <f>_xlfn.NUMBERVALUE(SUBSTITUTE(Table3[[#This Row],[Sqm]],".",","))</f>
        <v>130</v>
      </c>
      <c r="G9231">
        <f>Table3[[#This Row],[Price_cleaned]]/Table3[[#This Row],[Sqm_cleaned]]</f>
        <v>5824.1</v>
      </c>
      <c r="H9231">
        <v>9</v>
      </c>
    </row>
    <row r="9232" spans="1:8" hidden="1" x14ac:dyDescent="0.2">
      <c r="A9232" t="s">
        <v>5</v>
      </c>
      <c r="B9232" t="s">
        <v>5206</v>
      </c>
      <c r="C9232">
        <f>_xlfn.NUMBERVALUE(MID(Table3[[#This Row],[Price]],2,LEN(Table3[[#This Row],[Price]])-2))</f>
        <v>802000</v>
      </c>
      <c r="D9232" t="s">
        <v>7863</v>
      </c>
      <c r="E9232">
        <v>63</v>
      </c>
      <c r="F9232">
        <f>_xlfn.NUMBERVALUE(SUBSTITUTE(Table3[[#This Row],[Sqm]],".",","))</f>
        <v>63</v>
      </c>
      <c r="G9232">
        <f>Table3[[#This Row],[Price_cleaned]]/Table3[[#This Row],[Sqm_cleaned]]</f>
        <v>12730.15873015873</v>
      </c>
      <c r="H9232">
        <v>3</v>
      </c>
    </row>
    <row r="9233" spans="1:8" hidden="1" x14ac:dyDescent="0.2">
      <c r="A9233" t="s">
        <v>5</v>
      </c>
      <c r="B9233" t="s">
        <v>4140</v>
      </c>
      <c r="C9233">
        <f>_xlfn.NUMBERVALUE(MID(Table3[[#This Row],[Price]],2,LEN(Table3[[#This Row],[Price]])-2))</f>
        <v>367000</v>
      </c>
      <c r="D9233" t="s">
        <v>114</v>
      </c>
      <c r="E9233">
        <v>93</v>
      </c>
      <c r="F9233">
        <f>_xlfn.NUMBERVALUE(SUBSTITUTE(Table3[[#This Row],[Sqm]],".",","))</f>
        <v>93</v>
      </c>
      <c r="G9233" s="8">
        <f>Table3[[#This Row],[Price_cleaned]]/Table3[[#This Row],[Sqm_cleaned]]</f>
        <v>3946.2365591397847</v>
      </c>
      <c r="H9233">
        <v>4</v>
      </c>
    </row>
    <row r="9234" spans="1:8" hidden="1" x14ac:dyDescent="0.2">
      <c r="A9234" t="s">
        <v>5</v>
      </c>
      <c r="B9234" t="s">
        <v>7864</v>
      </c>
      <c r="C9234">
        <f>_xlfn.NUMBERVALUE(MID(Table3[[#This Row],[Price]],2,LEN(Table3[[#This Row],[Price]])-2))</f>
        <v>445410</v>
      </c>
      <c r="D9234" t="s">
        <v>7865</v>
      </c>
      <c r="E9234">
        <v>108</v>
      </c>
      <c r="F9234">
        <f>_xlfn.NUMBERVALUE(SUBSTITUTE(Table3[[#This Row],[Sqm]],".",","))</f>
        <v>108</v>
      </c>
      <c r="G9234">
        <f>Table3[[#This Row],[Price_cleaned]]/Table3[[#This Row],[Sqm_cleaned]]</f>
        <v>4124.166666666667</v>
      </c>
      <c r="H9234">
        <v>5</v>
      </c>
    </row>
    <row r="9235" spans="1:8" x14ac:dyDescent="0.2">
      <c r="A9235" t="s">
        <v>5</v>
      </c>
      <c r="B9235" t="s">
        <v>5744</v>
      </c>
      <c r="C9235">
        <f>_xlfn.NUMBERVALUE(MID(Table3[[#This Row],[Price]],2,LEN(Table3[[#This Row],[Price]])-2))</f>
        <v>687000</v>
      </c>
      <c r="D9235" t="s">
        <v>114</v>
      </c>
      <c r="E9235" t="s">
        <v>5313</v>
      </c>
      <c r="F9235">
        <f>_xlfn.NUMBERVALUE(SUBSTITUTE(Table3[[#This Row],[Sqm]],".",","))</f>
        <v>39.33</v>
      </c>
      <c r="G9235" s="8">
        <f>Table3[[#This Row],[Price_cleaned]]/Table3[[#This Row],[Sqm_cleaned]]</f>
        <v>17467.581998474448</v>
      </c>
      <c r="H9235">
        <v>2</v>
      </c>
    </row>
    <row r="9236" spans="1:8" x14ac:dyDescent="0.2">
      <c r="A9236" t="s">
        <v>5</v>
      </c>
      <c r="B9236" t="s">
        <v>7866</v>
      </c>
      <c r="C9236">
        <f>_xlfn.NUMBERVALUE(MID(Table3[[#This Row],[Price]],2,LEN(Table3[[#This Row],[Price]])-2))</f>
        <v>366884</v>
      </c>
      <c r="D9236" t="s">
        <v>114</v>
      </c>
      <c r="E9236" t="s">
        <v>7867</v>
      </c>
      <c r="F9236">
        <f>_xlfn.NUMBERVALUE(SUBSTITUTE(Table3[[#This Row],[Sqm]],".",","))</f>
        <v>28.37</v>
      </c>
      <c r="G9236" s="8">
        <f>Table3[[#This Row],[Price_cleaned]]/Table3[[#This Row],[Sqm_cleaned]]</f>
        <v>12932.111385266126</v>
      </c>
      <c r="H9236">
        <v>2</v>
      </c>
    </row>
    <row r="9237" spans="1:8" x14ac:dyDescent="0.2">
      <c r="A9237" t="s">
        <v>5</v>
      </c>
      <c r="B9237" t="s">
        <v>7868</v>
      </c>
      <c r="C9237">
        <f>_xlfn.NUMBERVALUE(MID(Table3[[#This Row],[Price]],2,LEN(Table3[[#This Row],[Price]])-2))</f>
        <v>580015</v>
      </c>
      <c r="D9237" t="s">
        <v>114</v>
      </c>
      <c r="E9237" t="s">
        <v>5825</v>
      </c>
      <c r="F9237">
        <f>_xlfn.NUMBERVALUE(SUBSTITUTE(Table3[[#This Row],[Sqm]],".",","))</f>
        <v>42.33</v>
      </c>
      <c r="G9237" s="8">
        <f>Table3[[#This Row],[Price_cleaned]]/Table3[[#This Row],[Sqm_cleaned]]</f>
        <v>13702.220647295064</v>
      </c>
      <c r="H9237">
        <v>1</v>
      </c>
    </row>
    <row r="9238" spans="1:8" hidden="1" x14ac:dyDescent="0.2">
      <c r="A9238" t="s">
        <v>5</v>
      </c>
      <c r="B9238" t="s">
        <v>7869</v>
      </c>
      <c r="C9238">
        <f>_xlfn.NUMBERVALUE(MID(Table3[[#This Row],[Price]],2,LEN(Table3[[#This Row],[Price]])-2))</f>
        <v>1387560</v>
      </c>
      <c r="D9238" t="s">
        <v>114</v>
      </c>
      <c r="E9238" t="s">
        <v>4032</v>
      </c>
      <c r="F9238">
        <f>_xlfn.NUMBERVALUE(SUBSTITUTE(Table3[[#This Row],[Sqm]],".",","))</f>
        <v>40.74</v>
      </c>
      <c r="G9238" s="8">
        <f>Table3[[#This Row],[Price_cleaned]]/Table3[[#This Row],[Sqm_cleaned]]</f>
        <v>34058.910162002947</v>
      </c>
      <c r="H9238">
        <v>2</v>
      </c>
    </row>
    <row r="9239" spans="1:8" x14ac:dyDescent="0.2">
      <c r="A9239" t="s">
        <v>5</v>
      </c>
      <c r="B9239" t="s">
        <v>7870</v>
      </c>
      <c r="C9239">
        <f>_xlfn.NUMBERVALUE(MID(Table3[[#This Row],[Price]],2,LEN(Table3[[#This Row],[Price]])-2))</f>
        <v>555142</v>
      </c>
      <c r="D9239" t="s">
        <v>114</v>
      </c>
      <c r="E9239" t="s">
        <v>7627</v>
      </c>
      <c r="F9239">
        <f>_xlfn.NUMBERVALUE(SUBSTITUTE(Table3[[#This Row],[Sqm]],".",","))</f>
        <v>52.94</v>
      </c>
      <c r="G9239" s="8">
        <f>Table3[[#This Row],[Price_cleaned]]/Table3[[#This Row],[Sqm_cleaned]]</f>
        <v>10486.248583301851</v>
      </c>
      <c r="H9239">
        <v>3</v>
      </c>
    </row>
    <row r="9240" spans="1:8" x14ac:dyDescent="0.2">
      <c r="A9240" t="s">
        <v>5</v>
      </c>
      <c r="B9240" t="s">
        <v>2352</v>
      </c>
      <c r="C9240">
        <f>_xlfn.NUMBERVALUE(MID(Table3[[#This Row],[Price]],2,LEN(Table3[[#This Row],[Price]])-2))</f>
        <v>615000</v>
      </c>
      <c r="D9240" t="s">
        <v>114</v>
      </c>
      <c r="E9240" t="s">
        <v>5951</v>
      </c>
      <c r="F9240">
        <f>_xlfn.NUMBERVALUE(SUBSTITUTE(Table3[[#This Row],[Sqm]],".",","))</f>
        <v>53.79</v>
      </c>
      <c r="G9240" s="8">
        <f>Table3[[#This Row],[Price_cleaned]]/Table3[[#This Row],[Sqm_cleaned]]</f>
        <v>11433.351924149471</v>
      </c>
      <c r="H9240">
        <v>3</v>
      </c>
    </row>
    <row r="9241" spans="1:8" hidden="1" x14ac:dyDescent="0.2">
      <c r="A9241" t="s">
        <v>5</v>
      </c>
      <c r="B9241" t="s">
        <v>7871</v>
      </c>
      <c r="C9241">
        <f>_xlfn.NUMBERVALUE(MID(Table3[[#This Row],[Price]],2,LEN(Table3[[#This Row],[Price]])-2))</f>
        <v>939875</v>
      </c>
      <c r="D9241" t="s">
        <v>1289</v>
      </c>
      <c r="E9241" t="s">
        <v>5395</v>
      </c>
      <c r="F9241">
        <f>_xlfn.NUMBERVALUE(SUBSTITUTE(Table3[[#This Row],[Sqm]],".",","))</f>
        <v>84.54</v>
      </c>
      <c r="G9241">
        <f>Table3[[#This Row],[Price_cleaned]]/Table3[[#This Row],[Sqm_cleaned]]</f>
        <v>11117.518334516204</v>
      </c>
      <c r="H9241">
        <v>4</v>
      </c>
    </row>
    <row r="9242" spans="1:8" hidden="1" x14ac:dyDescent="0.2">
      <c r="A9242" t="s">
        <v>5</v>
      </c>
      <c r="B9242" t="s">
        <v>7872</v>
      </c>
      <c r="C9242">
        <f>_xlfn.NUMBERVALUE(MID(Table3[[#This Row],[Price]],2,LEN(Table3[[#This Row],[Price]])-2))</f>
        <v>534911</v>
      </c>
      <c r="D9242" t="s">
        <v>7873</v>
      </c>
      <c r="E9242" t="s">
        <v>7874</v>
      </c>
      <c r="F9242">
        <f>_xlfn.NUMBERVALUE(SUBSTITUTE(Table3[[#This Row],[Sqm]],".",","))</f>
        <v>69.430000000000007</v>
      </c>
      <c r="G9242">
        <f>Table3[[#This Row],[Price_cleaned]]/Table3[[#This Row],[Sqm_cleaned]]</f>
        <v>7704.3208987469388</v>
      </c>
      <c r="H9242">
        <v>2</v>
      </c>
    </row>
    <row r="9243" spans="1:8" x14ac:dyDescent="0.2">
      <c r="A9243" t="s">
        <v>5</v>
      </c>
      <c r="B9243" t="s">
        <v>6645</v>
      </c>
      <c r="C9243">
        <f>_xlfn.NUMBERVALUE(MID(Table3[[#This Row],[Price]],2,LEN(Table3[[#This Row],[Price]])-2))</f>
        <v>401500</v>
      </c>
      <c r="D9243" t="s">
        <v>114</v>
      </c>
      <c r="E9243" t="s">
        <v>3377</v>
      </c>
      <c r="F9243">
        <f>_xlfn.NUMBERVALUE(SUBSTITUTE(Table3[[#This Row],[Sqm]],".",","))</f>
        <v>50.63</v>
      </c>
      <c r="G9243" s="8">
        <f>Table3[[#This Row],[Price_cleaned]]/Table3[[#This Row],[Sqm_cleaned]]</f>
        <v>7930.0809796563299</v>
      </c>
      <c r="H9243">
        <v>3</v>
      </c>
    </row>
    <row r="9244" spans="1:8" x14ac:dyDescent="0.2">
      <c r="A9244" t="s">
        <v>5</v>
      </c>
      <c r="B9244" t="s">
        <v>7875</v>
      </c>
      <c r="C9244">
        <f>_xlfn.NUMBERVALUE(MID(Table3[[#This Row],[Price]],2,LEN(Table3[[#This Row],[Price]])-2))</f>
        <v>499770</v>
      </c>
      <c r="D9244" t="s">
        <v>114</v>
      </c>
      <c r="E9244">
        <v>35</v>
      </c>
      <c r="F9244">
        <f>_xlfn.NUMBERVALUE(SUBSTITUTE(Table3[[#This Row],[Sqm]],".",","))</f>
        <v>35</v>
      </c>
      <c r="G9244" s="8">
        <f>Table3[[#This Row],[Price_cleaned]]/Table3[[#This Row],[Sqm_cleaned]]</f>
        <v>14279.142857142857</v>
      </c>
      <c r="H9244">
        <v>2</v>
      </c>
    </row>
    <row r="9245" spans="1:8" hidden="1" x14ac:dyDescent="0.2">
      <c r="A9245" t="s">
        <v>5</v>
      </c>
      <c r="B9245" t="s">
        <v>7876</v>
      </c>
      <c r="C9245">
        <f>_xlfn.NUMBERVALUE(MID(Table3[[#This Row],[Price]],2,LEN(Table3[[#This Row],[Price]])-2))</f>
        <v>366885</v>
      </c>
      <c r="D9245" t="s">
        <v>203</v>
      </c>
      <c r="E9245">
        <v>146</v>
      </c>
      <c r="F9245">
        <f>_xlfn.NUMBERVALUE(SUBSTITUTE(Table3[[#This Row],[Sqm]],".",","))</f>
        <v>146</v>
      </c>
      <c r="G9245">
        <f>Table3[[#This Row],[Price_cleaned]]/Table3[[#This Row],[Sqm_cleaned]]</f>
        <v>2512.9109589041095</v>
      </c>
      <c r="H9245">
        <v>5</v>
      </c>
    </row>
    <row r="9246" spans="1:8" x14ac:dyDescent="0.2">
      <c r="A9246" t="s">
        <v>5</v>
      </c>
      <c r="B9246" t="s">
        <v>7877</v>
      </c>
      <c r="C9246">
        <f>_xlfn.NUMBERVALUE(MID(Table3[[#This Row],[Price]],2,LEN(Table3[[#This Row],[Price]])-2))</f>
        <v>412340</v>
      </c>
      <c r="D9246" t="s">
        <v>114</v>
      </c>
      <c r="E9246" t="s">
        <v>5655</v>
      </c>
      <c r="F9246">
        <f>_xlfn.NUMBERVALUE(SUBSTITUTE(Table3[[#This Row],[Sqm]],".",","))</f>
        <v>53.46</v>
      </c>
      <c r="G9246" s="8">
        <f>Table3[[#This Row],[Price_cleaned]]/Table3[[#This Row],[Sqm_cleaned]]</f>
        <v>7713.0564908342685</v>
      </c>
      <c r="H9246">
        <v>3</v>
      </c>
    </row>
    <row r="9247" spans="1:8" hidden="1" x14ac:dyDescent="0.2">
      <c r="A9247" t="s">
        <v>5</v>
      </c>
      <c r="B9247" t="s">
        <v>7878</v>
      </c>
      <c r="C9247">
        <f>_xlfn.NUMBERVALUE(MID(Table3[[#This Row],[Price]],2,LEN(Table3[[#This Row],[Price]])-2))</f>
        <v>377485</v>
      </c>
      <c r="D9247" t="s">
        <v>181</v>
      </c>
      <c r="E9247" t="s">
        <v>5027</v>
      </c>
      <c r="F9247">
        <f>_xlfn.NUMBERVALUE(SUBSTITUTE(Table3[[#This Row],[Sqm]],".",","))</f>
        <v>60.76</v>
      </c>
      <c r="G9247">
        <f>Table3[[#This Row],[Price_cleaned]]/Table3[[#This Row],[Sqm_cleaned]]</f>
        <v>6212.722185648453</v>
      </c>
      <c r="H9247">
        <v>4</v>
      </c>
    </row>
    <row r="9248" spans="1:8" hidden="1" x14ac:dyDescent="0.2">
      <c r="A9248" t="s">
        <v>5</v>
      </c>
      <c r="B9248" t="s">
        <v>7879</v>
      </c>
      <c r="C9248">
        <f>_xlfn.NUMBERVALUE(MID(Table3[[#This Row],[Price]],2,LEN(Table3[[#This Row],[Price]])-2))</f>
        <v>469200</v>
      </c>
      <c r="D9248" t="s">
        <v>181</v>
      </c>
      <c r="E9248" t="s">
        <v>7880</v>
      </c>
      <c r="F9248">
        <f>_xlfn.NUMBERVALUE(SUBSTITUTE(Table3[[#This Row],[Sqm]],".",","))</f>
        <v>59.97</v>
      </c>
      <c r="G9248">
        <f>Table3[[#This Row],[Price_cleaned]]/Table3[[#This Row],[Sqm_cleaned]]</f>
        <v>7823.9119559779892</v>
      </c>
      <c r="H9248">
        <v>3</v>
      </c>
    </row>
    <row r="9249" spans="1:8" hidden="1" x14ac:dyDescent="0.2">
      <c r="A9249" t="s">
        <v>5</v>
      </c>
      <c r="B9249" t="s">
        <v>2397</v>
      </c>
      <c r="C9249">
        <f>_xlfn.NUMBERVALUE(MID(Table3[[#This Row],[Price]],2,LEN(Table3[[#This Row],[Price]])-2))</f>
        <v>469000</v>
      </c>
      <c r="D9249" t="s">
        <v>3834</v>
      </c>
      <c r="E9249" t="s">
        <v>2902</v>
      </c>
      <c r="F9249">
        <f>_xlfn.NUMBERVALUE(SUBSTITUTE(Table3[[#This Row],[Sqm]],".",","))</f>
        <v>65.55</v>
      </c>
      <c r="G9249">
        <f>Table3[[#This Row],[Price_cleaned]]/Table3[[#This Row],[Sqm_cleaned]]</f>
        <v>7154.8436308161708</v>
      </c>
      <c r="H9249">
        <v>2</v>
      </c>
    </row>
    <row r="9250" spans="1:8" hidden="1" x14ac:dyDescent="0.2">
      <c r="A9250" t="s">
        <v>5</v>
      </c>
      <c r="B9250" t="s">
        <v>7881</v>
      </c>
      <c r="C9250">
        <f>_xlfn.NUMBERVALUE(MID(Table3[[#This Row],[Price]],2,LEN(Table3[[#This Row],[Price]])-2))</f>
        <v>731139</v>
      </c>
      <c r="D9250" t="s">
        <v>7882</v>
      </c>
      <c r="E9250">
        <v>100</v>
      </c>
      <c r="F9250">
        <f>_xlfn.NUMBERVALUE(SUBSTITUTE(Table3[[#This Row],[Sqm]],".",","))</f>
        <v>100</v>
      </c>
      <c r="G9250">
        <f>Table3[[#This Row],[Price_cleaned]]/Table3[[#This Row],[Sqm_cleaned]]</f>
        <v>7311.39</v>
      </c>
      <c r="H9250">
        <v>4</v>
      </c>
    </row>
    <row r="9251" spans="1:8" hidden="1" x14ac:dyDescent="0.2">
      <c r="A9251" t="s">
        <v>5</v>
      </c>
      <c r="B9251" t="s">
        <v>2855</v>
      </c>
      <c r="C9251">
        <f>_xlfn.NUMBERVALUE(MID(Table3[[#This Row],[Price]],2,LEN(Table3[[#This Row],[Price]])-2))</f>
        <v>915000</v>
      </c>
      <c r="D9251" t="s">
        <v>7767</v>
      </c>
      <c r="E9251" t="s">
        <v>7883</v>
      </c>
      <c r="F9251">
        <f>_xlfn.NUMBERVALUE(SUBSTITUTE(Table3[[#This Row],[Sqm]],".",","))</f>
        <v>166.5</v>
      </c>
      <c r="G9251">
        <f>Table3[[#This Row],[Price_cleaned]]/Table3[[#This Row],[Sqm_cleaned]]</f>
        <v>5495.4954954954956</v>
      </c>
      <c r="H9251">
        <v>4</v>
      </c>
    </row>
    <row r="9252" spans="1:8" hidden="1" x14ac:dyDescent="0.2">
      <c r="A9252" t="s">
        <v>5</v>
      </c>
      <c r="B9252" t="s">
        <v>7884</v>
      </c>
      <c r="C9252">
        <f>_xlfn.NUMBERVALUE(MID(Table3[[#This Row],[Price]],2,LEN(Table3[[#This Row],[Price]])-2))</f>
        <v>433928</v>
      </c>
      <c r="D9252" t="s">
        <v>7885</v>
      </c>
      <c r="E9252" t="s">
        <v>6408</v>
      </c>
      <c r="F9252">
        <f>_xlfn.NUMBERVALUE(SUBSTITUTE(Table3[[#This Row],[Sqm]],".",","))</f>
        <v>51.68</v>
      </c>
      <c r="G9252">
        <f>Table3[[#This Row],[Price_cleaned]]/Table3[[#This Row],[Sqm_cleaned]]</f>
        <v>8396.4396284829727</v>
      </c>
      <c r="H9252">
        <v>2</v>
      </c>
    </row>
    <row r="9253" spans="1:8" hidden="1" x14ac:dyDescent="0.2">
      <c r="A9253" t="s">
        <v>5</v>
      </c>
      <c r="B9253" t="s">
        <v>7886</v>
      </c>
      <c r="C9253">
        <f>_xlfn.NUMBERVALUE(MID(Table3[[#This Row],[Price]],2,LEN(Table3[[#This Row],[Price]])-2))</f>
        <v>697124</v>
      </c>
      <c r="D9253" t="s">
        <v>7885</v>
      </c>
      <c r="E9253" t="s">
        <v>7887</v>
      </c>
      <c r="F9253">
        <f>_xlfn.NUMBERVALUE(SUBSTITUTE(Table3[[#This Row],[Sqm]],".",","))</f>
        <v>34.369999999999997</v>
      </c>
      <c r="G9253">
        <f>Table3[[#This Row],[Price_cleaned]]/Table3[[#This Row],[Sqm_cleaned]]</f>
        <v>20282.92115216759</v>
      </c>
      <c r="H9253">
        <v>1</v>
      </c>
    </row>
    <row r="9254" spans="1:8" hidden="1" x14ac:dyDescent="0.2">
      <c r="A9254" t="s">
        <v>5</v>
      </c>
      <c r="B9254" t="s">
        <v>5672</v>
      </c>
      <c r="C9254">
        <f>_xlfn.NUMBERVALUE(MID(Table3[[#This Row],[Price]],2,LEN(Table3[[#This Row],[Price]])-2))</f>
        <v>1445000</v>
      </c>
      <c r="D9254" t="s">
        <v>3839</v>
      </c>
      <c r="E9254" t="s">
        <v>7888</v>
      </c>
      <c r="F9254">
        <f>_xlfn.NUMBERVALUE(SUBSTITUTE(Table3[[#This Row],[Sqm]],".",","))</f>
        <v>75.62</v>
      </c>
      <c r="G9254">
        <f>Table3[[#This Row],[Price_cleaned]]/Table3[[#This Row],[Sqm_cleaned]]</f>
        <v>19108.701401745569</v>
      </c>
      <c r="H9254">
        <v>3</v>
      </c>
    </row>
    <row r="9255" spans="1:8" hidden="1" x14ac:dyDescent="0.2">
      <c r="A9255" t="s">
        <v>5</v>
      </c>
      <c r="B9255" t="s">
        <v>2820</v>
      </c>
      <c r="C9255">
        <f>_xlfn.NUMBERVALUE(MID(Table3[[#This Row],[Price]],2,LEN(Table3[[#This Row],[Price]])-2))</f>
        <v>450000</v>
      </c>
      <c r="D9255" t="s">
        <v>7</v>
      </c>
      <c r="E9255">
        <v>114</v>
      </c>
      <c r="F9255">
        <f>_xlfn.NUMBERVALUE(SUBSTITUTE(Table3[[#This Row],[Sqm]],".",","))</f>
        <v>114</v>
      </c>
      <c r="G9255" s="8">
        <f>Table3[[#This Row],[Price_cleaned]]/Table3[[#This Row],[Sqm_cleaned]]</f>
        <v>3947.3684210526317</v>
      </c>
      <c r="H9255">
        <v>5</v>
      </c>
    </row>
    <row r="9256" spans="1:8" x14ac:dyDescent="0.2">
      <c r="A9256" t="s">
        <v>5</v>
      </c>
      <c r="B9256" t="s">
        <v>3100</v>
      </c>
      <c r="C9256">
        <f>_xlfn.NUMBERVALUE(MID(Table3[[#This Row],[Price]],2,LEN(Table3[[#This Row],[Price]])-2))</f>
        <v>898000</v>
      </c>
      <c r="D9256" t="s">
        <v>158</v>
      </c>
      <c r="E9256" t="s">
        <v>476</v>
      </c>
      <c r="F9256">
        <f>_xlfn.NUMBERVALUE(SUBSTITUTE(Table3[[#This Row],[Sqm]],".",","))</f>
        <v>43.2</v>
      </c>
      <c r="G9256" s="8">
        <f>Table3[[#This Row],[Price_cleaned]]/Table3[[#This Row],[Sqm_cleaned]]</f>
        <v>20787.037037037036</v>
      </c>
      <c r="H9256">
        <v>2</v>
      </c>
    </row>
    <row r="9257" spans="1:8" hidden="1" x14ac:dyDescent="0.2">
      <c r="A9257" t="s">
        <v>5</v>
      </c>
      <c r="B9257" t="s">
        <v>4197</v>
      </c>
      <c r="C9257">
        <f>_xlfn.NUMBERVALUE(MID(Table3[[#This Row],[Price]],2,LEN(Table3[[#This Row],[Price]])-2))</f>
        <v>200000</v>
      </c>
      <c r="D9257" t="s">
        <v>218</v>
      </c>
      <c r="E9257" t="s">
        <v>7889</v>
      </c>
      <c r="F9257">
        <f>_xlfn.NUMBERVALUE(SUBSTITUTE(Table3[[#This Row],[Sqm]],".",","))</f>
        <v>85.05</v>
      </c>
      <c r="G9257">
        <f>Table3[[#This Row],[Price_cleaned]]/Table3[[#This Row],[Sqm_cleaned]]</f>
        <v>2351.5579071134625</v>
      </c>
      <c r="H9257">
        <v>4</v>
      </c>
    </row>
    <row r="9258" spans="1:8" x14ac:dyDescent="0.2">
      <c r="A9258" t="s">
        <v>5</v>
      </c>
      <c r="B9258" t="s">
        <v>2171</v>
      </c>
      <c r="C9258">
        <f>_xlfn.NUMBERVALUE(MID(Table3[[#This Row],[Price]],2,LEN(Table3[[#This Row],[Price]])-2))</f>
        <v>990000</v>
      </c>
      <c r="D9258" t="s">
        <v>114</v>
      </c>
      <c r="E9258" t="s">
        <v>6720</v>
      </c>
      <c r="F9258">
        <f>_xlfn.NUMBERVALUE(SUBSTITUTE(Table3[[#This Row],[Sqm]],".",","))</f>
        <v>33.46</v>
      </c>
      <c r="G9258" s="8">
        <f>Table3[[#This Row],[Price_cleaned]]/Table3[[#This Row],[Sqm_cleaned]]</f>
        <v>29587.567244471011</v>
      </c>
      <c r="H9258">
        <v>1</v>
      </c>
    </row>
    <row r="9259" spans="1:8" x14ac:dyDescent="0.2">
      <c r="A9259" t="s">
        <v>5</v>
      </c>
      <c r="B9259" t="s">
        <v>2048</v>
      </c>
      <c r="C9259">
        <f>_xlfn.NUMBERVALUE(MID(Table3[[#This Row],[Price]],2,LEN(Table3[[#This Row],[Price]])-2))</f>
        <v>495000</v>
      </c>
      <c r="D9259" t="s">
        <v>7</v>
      </c>
      <c r="E9259">
        <v>67</v>
      </c>
      <c r="F9259">
        <f>_xlfn.NUMBERVALUE(SUBSTITUTE(Table3[[#This Row],[Sqm]],".",","))</f>
        <v>67</v>
      </c>
      <c r="G9259" s="8">
        <f>Table3[[#This Row],[Price_cleaned]]/Table3[[#This Row],[Sqm_cleaned]]</f>
        <v>7388.059701492537</v>
      </c>
      <c r="H9259">
        <v>3</v>
      </c>
    </row>
    <row r="9260" spans="1:8" hidden="1" x14ac:dyDescent="0.2">
      <c r="A9260" t="s">
        <v>5</v>
      </c>
      <c r="B9260" t="s">
        <v>6992</v>
      </c>
      <c r="C9260">
        <f>_xlfn.NUMBERVALUE(MID(Table3[[#This Row],[Price]],2,LEN(Table3[[#This Row],[Price]])-2))</f>
        <v>410015</v>
      </c>
      <c r="D9260" t="s">
        <v>7890</v>
      </c>
      <c r="E9260" t="s">
        <v>967</v>
      </c>
      <c r="F9260">
        <f>_xlfn.NUMBERVALUE(SUBSTITUTE(Table3[[#This Row],[Sqm]],".",","))</f>
        <v>92.5</v>
      </c>
      <c r="G9260">
        <f>Table3[[#This Row],[Price_cleaned]]/Table3[[#This Row],[Sqm_cleaned]]</f>
        <v>4432.594594594595</v>
      </c>
      <c r="H9260">
        <v>3</v>
      </c>
    </row>
    <row r="9261" spans="1:8" hidden="1" x14ac:dyDescent="0.2">
      <c r="A9261" t="s">
        <v>5</v>
      </c>
      <c r="B9261" t="s">
        <v>3415</v>
      </c>
      <c r="C9261">
        <f>_xlfn.NUMBERVALUE(MID(Table3[[#This Row],[Price]],2,LEN(Table3[[#This Row],[Price]])-2))</f>
        <v>259000</v>
      </c>
      <c r="D9261" t="s">
        <v>7882</v>
      </c>
      <c r="E9261">
        <v>164</v>
      </c>
      <c r="F9261">
        <f>_xlfn.NUMBERVALUE(SUBSTITUTE(Table3[[#This Row],[Sqm]],".",","))</f>
        <v>164</v>
      </c>
      <c r="G9261">
        <f>Table3[[#This Row],[Price_cleaned]]/Table3[[#This Row],[Sqm_cleaned]]</f>
        <v>1579.2682926829268</v>
      </c>
      <c r="H9261">
        <v>10</v>
      </c>
    </row>
    <row r="9262" spans="1:8" x14ac:dyDescent="0.2">
      <c r="A9262" t="s">
        <v>5</v>
      </c>
      <c r="B9262" t="s">
        <v>7891</v>
      </c>
      <c r="C9262">
        <f>_xlfn.NUMBERVALUE(MID(Table3[[#This Row],[Price]],2,LEN(Table3[[#This Row],[Price]])-2))</f>
        <v>1481550</v>
      </c>
      <c r="D9262" t="s">
        <v>7</v>
      </c>
      <c r="E9262">
        <v>90</v>
      </c>
      <c r="F9262">
        <f>_xlfn.NUMBERVALUE(SUBSTITUTE(Table3[[#This Row],[Sqm]],".",","))</f>
        <v>90</v>
      </c>
      <c r="G9262" s="8">
        <f>Table3[[#This Row],[Price_cleaned]]/Table3[[#This Row],[Sqm_cleaned]]</f>
        <v>16461.666666666668</v>
      </c>
      <c r="H9262">
        <v>3</v>
      </c>
    </row>
    <row r="9263" spans="1:8" x14ac:dyDescent="0.2">
      <c r="A9263" t="s">
        <v>5</v>
      </c>
      <c r="B9263" t="s">
        <v>7892</v>
      </c>
      <c r="C9263">
        <f>_xlfn.NUMBERVALUE(MID(Table3[[#This Row],[Price]],2,LEN(Table3[[#This Row],[Price]])-2))</f>
        <v>416567</v>
      </c>
      <c r="D9263" t="s">
        <v>114</v>
      </c>
      <c r="E9263" t="s">
        <v>5314</v>
      </c>
      <c r="F9263">
        <f>_xlfn.NUMBERVALUE(SUBSTITUTE(Table3[[#This Row],[Sqm]],".",","))</f>
        <v>54.19</v>
      </c>
      <c r="G9263" s="8">
        <f>Table3[[#This Row],[Price_cleaned]]/Table3[[#This Row],[Sqm_cleaned]]</f>
        <v>7687.1563019007199</v>
      </c>
      <c r="H9263">
        <v>3</v>
      </c>
    </row>
    <row r="9264" spans="1:8" x14ac:dyDescent="0.2">
      <c r="A9264" t="s">
        <v>5</v>
      </c>
      <c r="B9264" t="s">
        <v>7893</v>
      </c>
      <c r="C9264">
        <f>_xlfn.NUMBERVALUE(MID(Table3[[#This Row],[Price]],2,LEN(Table3[[#This Row],[Price]])-2))</f>
        <v>492342</v>
      </c>
      <c r="D9264" t="s">
        <v>114</v>
      </c>
      <c r="E9264" t="s">
        <v>7894</v>
      </c>
      <c r="F9264">
        <f>_xlfn.NUMBERVALUE(SUBSTITUTE(Table3[[#This Row],[Sqm]],".",","))</f>
        <v>52.71</v>
      </c>
      <c r="G9264" s="8">
        <f>Table3[[#This Row],[Price_cleaned]]/Table3[[#This Row],[Sqm_cleaned]]</f>
        <v>9340.5805350028459</v>
      </c>
      <c r="H9264">
        <v>3</v>
      </c>
    </row>
    <row r="9265" spans="1:8" x14ac:dyDescent="0.2">
      <c r="A9265" t="s">
        <v>5</v>
      </c>
      <c r="B9265" t="s">
        <v>5970</v>
      </c>
      <c r="C9265">
        <f>_xlfn.NUMBERVALUE(MID(Table3[[#This Row],[Price]],2,LEN(Table3[[#This Row],[Price]])-2))</f>
        <v>623964</v>
      </c>
      <c r="D9265" t="s">
        <v>7</v>
      </c>
      <c r="E9265" t="s">
        <v>4999</v>
      </c>
      <c r="F9265">
        <f>_xlfn.NUMBERVALUE(SUBSTITUTE(Table3[[#This Row],[Sqm]],".",","))</f>
        <v>88.5</v>
      </c>
      <c r="G9265" s="8">
        <f>Table3[[#This Row],[Price_cleaned]]/Table3[[#This Row],[Sqm_cleaned]]</f>
        <v>7050.4406779661012</v>
      </c>
      <c r="H9265">
        <v>3</v>
      </c>
    </row>
    <row r="9266" spans="1:8" hidden="1" x14ac:dyDescent="0.2">
      <c r="A9266" t="s">
        <v>5</v>
      </c>
      <c r="B9266" t="s">
        <v>5407</v>
      </c>
      <c r="C9266">
        <f>_xlfn.NUMBERVALUE(MID(Table3[[#This Row],[Price]],2,LEN(Table3[[#This Row],[Price]])-2))</f>
        <v>676320</v>
      </c>
      <c r="D9266" t="s">
        <v>7895</v>
      </c>
      <c r="E9266" t="s">
        <v>7896</v>
      </c>
      <c r="F9266">
        <f>_xlfn.NUMBERVALUE(SUBSTITUTE(Table3[[#This Row],[Sqm]],".",","))</f>
        <v>59.94</v>
      </c>
      <c r="G9266">
        <f>Table3[[#This Row],[Price_cleaned]]/Table3[[#This Row],[Sqm_cleaned]]</f>
        <v>11283.283283283285</v>
      </c>
      <c r="H9266">
        <v>3</v>
      </c>
    </row>
    <row r="9267" spans="1:8" hidden="1" x14ac:dyDescent="0.2">
      <c r="A9267" t="s">
        <v>5</v>
      </c>
      <c r="B9267" t="s">
        <v>4905</v>
      </c>
      <c r="C9267">
        <f>_xlfn.NUMBERVALUE(MID(Table3[[#This Row],[Price]],2,LEN(Table3[[#This Row],[Price]])-2))</f>
        <v>140000</v>
      </c>
      <c r="D9267" t="s">
        <v>218</v>
      </c>
      <c r="E9267" t="s">
        <v>7897</v>
      </c>
      <c r="F9267">
        <f>_xlfn.NUMBERVALUE(SUBSTITUTE(Table3[[#This Row],[Sqm]],".",","))</f>
        <v>63.51</v>
      </c>
      <c r="G9267">
        <f>Table3[[#This Row],[Price_cleaned]]/Table3[[#This Row],[Sqm_cleaned]]</f>
        <v>2204.3772634230831</v>
      </c>
      <c r="H9267">
        <v>2</v>
      </c>
    </row>
    <row r="9268" spans="1:8" x14ac:dyDescent="0.2">
      <c r="A9268" t="s">
        <v>5</v>
      </c>
      <c r="B9268" t="s">
        <v>7898</v>
      </c>
      <c r="C9268">
        <f>_xlfn.NUMBERVALUE(MID(Table3[[#This Row],[Price]],2,LEN(Table3[[#This Row],[Price]])-2))</f>
        <v>474656</v>
      </c>
      <c r="D9268" t="s">
        <v>158</v>
      </c>
      <c r="E9268">
        <v>37</v>
      </c>
      <c r="F9268">
        <f>_xlfn.NUMBERVALUE(SUBSTITUTE(Table3[[#This Row],[Sqm]],".",","))</f>
        <v>37</v>
      </c>
      <c r="G9268" s="8">
        <f>Table3[[#This Row],[Price_cleaned]]/Table3[[#This Row],[Sqm_cleaned]]</f>
        <v>12828.54054054054</v>
      </c>
      <c r="H9268">
        <v>2</v>
      </c>
    </row>
    <row r="9269" spans="1:8" hidden="1" x14ac:dyDescent="0.2">
      <c r="A9269" t="s">
        <v>5</v>
      </c>
      <c r="B9269" t="s">
        <v>2868</v>
      </c>
      <c r="C9269">
        <f>_xlfn.NUMBERVALUE(MID(Table3[[#This Row],[Price]],2,LEN(Table3[[#This Row],[Price]])-2))</f>
        <v>387000</v>
      </c>
      <c r="D9269" t="s">
        <v>3839</v>
      </c>
      <c r="E9269" t="s">
        <v>7899</v>
      </c>
      <c r="F9269">
        <f>_xlfn.NUMBERVALUE(SUBSTITUTE(Table3[[#This Row],[Sqm]],".",","))</f>
        <v>54.47</v>
      </c>
      <c r="G9269">
        <f>Table3[[#This Row],[Price_cleaned]]/Table3[[#This Row],[Sqm_cleaned]]</f>
        <v>7104.8283458784654</v>
      </c>
      <c r="H9269">
        <v>2</v>
      </c>
    </row>
    <row r="9270" spans="1:8" hidden="1" x14ac:dyDescent="0.2">
      <c r="A9270" t="s">
        <v>5</v>
      </c>
      <c r="B9270" t="s">
        <v>3324</v>
      </c>
      <c r="C9270">
        <f>_xlfn.NUMBERVALUE(MID(Table3[[#This Row],[Price]],2,LEN(Table3[[#This Row],[Price]])-2))</f>
        <v>1750000</v>
      </c>
      <c r="D9270" t="s">
        <v>3832</v>
      </c>
      <c r="E9270">
        <v>55</v>
      </c>
      <c r="F9270">
        <f>_xlfn.NUMBERVALUE(SUBSTITUTE(Table3[[#This Row],[Sqm]],".",","))</f>
        <v>55</v>
      </c>
      <c r="G9270">
        <f>Table3[[#This Row],[Price_cleaned]]/Table3[[#This Row],[Sqm_cleaned]]</f>
        <v>31818.18181818182</v>
      </c>
      <c r="H9270">
        <v>2</v>
      </c>
    </row>
    <row r="9271" spans="1:8" x14ac:dyDescent="0.2">
      <c r="A9271" t="s">
        <v>5</v>
      </c>
      <c r="B9271" t="s">
        <v>7900</v>
      </c>
      <c r="C9271">
        <f>_xlfn.NUMBERVALUE(MID(Table3[[#This Row],[Price]],2,LEN(Table3[[#This Row],[Price]])-2))</f>
        <v>497178</v>
      </c>
      <c r="D9271" t="s">
        <v>7</v>
      </c>
      <c r="E9271" t="s">
        <v>7901</v>
      </c>
      <c r="F9271">
        <f>_xlfn.NUMBERVALUE(SUBSTITUTE(Table3[[#This Row],[Sqm]],".",","))</f>
        <v>54.55</v>
      </c>
      <c r="G9271" s="8">
        <f>Table3[[#This Row],[Price_cleaned]]/Table3[[#This Row],[Sqm_cleaned]]</f>
        <v>9114.1704857928507</v>
      </c>
      <c r="H9271">
        <v>3</v>
      </c>
    </row>
    <row r="9272" spans="1:8" x14ac:dyDescent="0.2">
      <c r="A9272" t="s">
        <v>5</v>
      </c>
      <c r="B9272" t="s">
        <v>4158</v>
      </c>
      <c r="C9272">
        <f>_xlfn.NUMBERVALUE(MID(Table3[[#This Row],[Price]],2,LEN(Table3[[#This Row],[Price]])-2))</f>
        <v>536000</v>
      </c>
      <c r="D9272" t="s">
        <v>7</v>
      </c>
      <c r="E9272">
        <v>57</v>
      </c>
      <c r="F9272">
        <f>_xlfn.NUMBERVALUE(SUBSTITUTE(Table3[[#This Row],[Sqm]],".",","))</f>
        <v>57</v>
      </c>
      <c r="G9272" s="8">
        <f>Table3[[#This Row],[Price_cleaned]]/Table3[[#This Row],[Sqm_cleaned]]</f>
        <v>9403.5087719298244</v>
      </c>
      <c r="H9272">
        <v>3</v>
      </c>
    </row>
    <row r="9273" spans="1:8" hidden="1" x14ac:dyDescent="0.2">
      <c r="A9273" t="s">
        <v>5</v>
      </c>
      <c r="B9273" t="s">
        <v>2368</v>
      </c>
      <c r="C9273">
        <f>_xlfn.NUMBERVALUE(MID(Table3[[#This Row],[Price]],2,LEN(Table3[[#This Row],[Price]])-2))</f>
        <v>465000</v>
      </c>
      <c r="D9273" t="s">
        <v>313</v>
      </c>
      <c r="E9273" t="s">
        <v>814</v>
      </c>
      <c r="F9273">
        <f>_xlfn.NUMBERVALUE(SUBSTITUTE(Table3[[#This Row],[Sqm]],".",","))</f>
        <v>57.5</v>
      </c>
      <c r="G9273">
        <f>Table3[[#This Row],[Price_cleaned]]/Table3[[#This Row],[Sqm_cleaned]]</f>
        <v>8086.95652173913</v>
      </c>
      <c r="H9273">
        <v>3</v>
      </c>
    </row>
    <row r="9274" spans="1:8" x14ac:dyDescent="0.2">
      <c r="A9274" t="s">
        <v>5</v>
      </c>
      <c r="B9274" t="s">
        <v>7902</v>
      </c>
      <c r="C9274">
        <f>_xlfn.NUMBERVALUE(MID(Table3[[#This Row],[Price]],2,LEN(Table3[[#This Row],[Price]])-2))</f>
        <v>263250</v>
      </c>
      <c r="D9274" t="s">
        <v>114</v>
      </c>
      <c r="E9274" t="s">
        <v>1196</v>
      </c>
      <c r="F9274">
        <f>_xlfn.NUMBERVALUE(SUBSTITUTE(Table3[[#This Row],[Sqm]],".",","))</f>
        <v>35.81</v>
      </c>
      <c r="G9274" s="8">
        <f>Table3[[#This Row],[Price_cleaned]]/Table3[[#This Row],[Sqm_cleaned]]</f>
        <v>7351.298519966489</v>
      </c>
      <c r="H9274">
        <v>2</v>
      </c>
    </row>
    <row r="9275" spans="1:8" hidden="1" x14ac:dyDescent="0.2">
      <c r="A9275" t="s">
        <v>5</v>
      </c>
      <c r="B9275" t="s">
        <v>2421</v>
      </c>
      <c r="C9275">
        <f>_xlfn.NUMBERVALUE(MID(Table3[[#This Row],[Price]],2,LEN(Table3[[#This Row],[Price]])-2))</f>
        <v>1057500</v>
      </c>
      <c r="D9275" t="s">
        <v>968</v>
      </c>
      <c r="E9275" t="s">
        <v>7903</v>
      </c>
      <c r="F9275">
        <f>_xlfn.NUMBERVALUE(SUBSTITUTE(Table3[[#This Row],[Sqm]],".",","))</f>
        <v>119.64</v>
      </c>
      <c r="G9275">
        <f>Table3[[#This Row],[Price_cleaned]]/Table3[[#This Row],[Sqm_cleaned]]</f>
        <v>8839.0170511534598</v>
      </c>
      <c r="H9275">
        <v>4</v>
      </c>
    </row>
    <row r="9276" spans="1:8" x14ac:dyDescent="0.2">
      <c r="A9276" t="s">
        <v>5</v>
      </c>
      <c r="B9276" t="s">
        <v>6869</v>
      </c>
      <c r="C9276">
        <f>_xlfn.NUMBERVALUE(MID(Table3[[#This Row],[Price]],2,LEN(Table3[[#This Row],[Price]])-2))</f>
        <v>801000</v>
      </c>
      <c r="D9276" t="s">
        <v>7</v>
      </c>
      <c r="E9276" t="s">
        <v>7180</v>
      </c>
      <c r="F9276">
        <f>_xlfn.NUMBERVALUE(SUBSTITUTE(Table3[[#This Row],[Sqm]],".",","))</f>
        <v>56.06</v>
      </c>
      <c r="G9276" s="8">
        <f>Table3[[#This Row],[Price_cleaned]]/Table3[[#This Row],[Sqm_cleaned]]</f>
        <v>14288.26257581163</v>
      </c>
      <c r="H9276">
        <v>1</v>
      </c>
    </row>
    <row r="9277" spans="1:8" hidden="1" x14ac:dyDescent="0.2">
      <c r="A9277" t="s">
        <v>5</v>
      </c>
      <c r="B9277" t="s">
        <v>7904</v>
      </c>
      <c r="C9277">
        <f>_xlfn.NUMBERVALUE(MID(Table3[[#This Row],[Price]],2,LEN(Table3[[#This Row],[Price]])-2))</f>
        <v>224550</v>
      </c>
      <c r="D9277" t="s">
        <v>463</v>
      </c>
      <c r="E9277">
        <v>104</v>
      </c>
      <c r="F9277">
        <f>_xlfn.NUMBERVALUE(SUBSTITUTE(Table3[[#This Row],[Sqm]],".",","))</f>
        <v>104</v>
      </c>
      <c r="G9277">
        <f>Table3[[#This Row],[Price_cleaned]]/Table3[[#This Row],[Sqm_cleaned]]</f>
        <v>2159.1346153846152</v>
      </c>
      <c r="H9277">
        <v>3</v>
      </c>
    </row>
    <row r="9278" spans="1:8" hidden="1" x14ac:dyDescent="0.2">
      <c r="A9278" t="s">
        <v>5</v>
      </c>
      <c r="B9278" t="s">
        <v>7905</v>
      </c>
      <c r="C9278">
        <f>_xlfn.NUMBERVALUE(MID(Table3[[#This Row],[Price]],2,LEN(Table3[[#This Row],[Price]])-2))</f>
        <v>139050</v>
      </c>
      <c r="D9278" t="s">
        <v>114</v>
      </c>
      <c r="E9278" t="s">
        <v>7906</v>
      </c>
      <c r="F9278">
        <f>_xlfn.NUMBERVALUE(SUBSTITUTE(Table3[[#This Row],[Sqm]],".",","))</f>
        <v>25.89</v>
      </c>
      <c r="G9278">
        <f>Table3[[#This Row],[Price_cleaned]]/Table3[[#This Row],[Sqm_cleaned]]</f>
        <v>5370.7995365005791</v>
      </c>
      <c r="H9278">
        <v>1</v>
      </c>
    </row>
    <row r="9279" spans="1:8" hidden="1" x14ac:dyDescent="0.2">
      <c r="A9279" t="s">
        <v>5</v>
      </c>
      <c r="B9279" t="s">
        <v>7907</v>
      </c>
      <c r="C9279">
        <f>_xlfn.NUMBERVALUE(MID(Table3[[#This Row],[Price]],2,LEN(Table3[[#This Row],[Price]])-2))</f>
        <v>211500</v>
      </c>
      <c r="D9279" t="s">
        <v>158</v>
      </c>
      <c r="E9279" t="s">
        <v>7908</v>
      </c>
      <c r="F9279">
        <f>_xlfn.NUMBERVALUE(SUBSTITUTE(Table3[[#This Row],[Sqm]],".",","))</f>
        <v>88.4</v>
      </c>
      <c r="G9279" s="8">
        <f>Table3[[#This Row],[Price_cleaned]]/Table3[[#This Row],[Sqm_cleaned]]</f>
        <v>2392.5339366515836</v>
      </c>
      <c r="H9279">
        <v>3</v>
      </c>
    </row>
    <row r="9280" spans="1:8" hidden="1" x14ac:dyDescent="0.2">
      <c r="A9280" t="s">
        <v>5</v>
      </c>
      <c r="B9280" t="s">
        <v>2074</v>
      </c>
      <c r="C9280">
        <f>_xlfn.NUMBERVALUE(MID(Table3[[#This Row],[Price]],2,LEN(Table3[[#This Row],[Price]])-2))</f>
        <v>1900000</v>
      </c>
      <c r="D9280" t="s">
        <v>114</v>
      </c>
      <c r="E9280" t="s">
        <v>5680</v>
      </c>
      <c r="F9280">
        <f>_xlfn.NUMBERVALUE(SUBSTITUTE(Table3[[#This Row],[Sqm]],".",","))</f>
        <v>53.75</v>
      </c>
      <c r="G9280" s="8">
        <f>Table3[[#This Row],[Price_cleaned]]/Table3[[#This Row],[Sqm_cleaned]]</f>
        <v>35348.837209302328</v>
      </c>
      <c r="H9280">
        <v>3</v>
      </c>
    </row>
    <row r="9281" spans="1:8" x14ac:dyDescent="0.2">
      <c r="A9281" t="s">
        <v>5</v>
      </c>
      <c r="B9281" t="s">
        <v>2893</v>
      </c>
      <c r="C9281">
        <f>_xlfn.NUMBERVALUE(MID(Table3[[#This Row],[Price]],2,LEN(Table3[[#This Row],[Price]])-2))</f>
        <v>395000</v>
      </c>
      <c r="D9281" t="s">
        <v>114</v>
      </c>
      <c r="E9281" t="s">
        <v>2621</v>
      </c>
      <c r="F9281">
        <f>_xlfn.NUMBERVALUE(SUBSTITUTE(Table3[[#This Row],[Sqm]],".",","))</f>
        <v>53.27</v>
      </c>
      <c r="G9281" s="8">
        <f>Table3[[#This Row],[Price_cleaned]]/Table3[[#This Row],[Sqm_cleaned]]</f>
        <v>7415.0553782616853</v>
      </c>
      <c r="H9281">
        <v>2</v>
      </c>
    </row>
    <row r="9282" spans="1:8" hidden="1" x14ac:dyDescent="0.2">
      <c r="A9282" t="s">
        <v>5</v>
      </c>
      <c r="B9282" t="s">
        <v>7909</v>
      </c>
      <c r="C9282">
        <f>_xlfn.NUMBERVALUE(MID(Table3[[#This Row],[Price]],2,LEN(Table3[[#This Row],[Price]])-2))</f>
        <v>647000</v>
      </c>
      <c r="D9282" t="s">
        <v>938</v>
      </c>
      <c r="E9282" t="s">
        <v>3149</v>
      </c>
      <c r="F9282">
        <f>_xlfn.NUMBERVALUE(SUBSTITUTE(Table3[[#This Row],[Sqm]],".",","))</f>
        <v>76.61</v>
      </c>
      <c r="G9282">
        <f>Table3[[#This Row],[Price_cleaned]]/Table3[[#This Row],[Sqm_cleaned]]</f>
        <v>8445.3726667536885</v>
      </c>
      <c r="H9282">
        <v>4</v>
      </c>
    </row>
    <row r="9283" spans="1:8" hidden="1" x14ac:dyDescent="0.2">
      <c r="A9283" t="s">
        <v>5</v>
      </c>
      <c r="B9283" t="s">
        <v>7910</v>
      </c>
      <c r="C9283">
        <f>_xlfn.NUMBERVALUE(MID(Table3[[#This Row],[Price]],2,LEN(Table3[[#This Row],[Price]])-2))</f>
        <v>434980</v>
      </c>
      <c r="D9283" t="s">
        <v>1102</v>
      </c>
      <c r="E9283">
        <v>102</v>
      </c>
      <c r="F9283">
        <f>_xlfn.NUMBERVALUE(SUBSTITUTE(Table3[[#This Row],[Sqm]],".",","))</f>
        <v>102</v>
      </c>
      <c r="G9283">
        <f>Table3[[#This Row],[Price_cleaned]]/Table3[[#This Row],[Sqm_cleaned]]</f>
        <v>4264.5098039215691</v>
      </c>
      <c r="H9283">
        <v>3</v>
      </c>
    </row>
    <row r="9284" spans="1:8" hidden="1" x14ac:dyDescent="0.2">
      <c r="A9284" t="s">
        <v>5</v>
      </c>
      <c r="B9284" t="s">
        <v>2195</v>
      </c>
      <c r="C9284">
        <f>_xlfn.NUMBERVALUE(MID(Table3[[#This Row],[Price]],2,LEN(Table3[[#This Row],[Price]])-2))</f>
        <v>670000</v>
      </c>
      <c r="D9284" t="s">
        <v>968</v>
      </c>
      <c r="E9284" t="s">
        <v>7480</v>
      </c>
      <c r="F9284">
        <f>_xlfn.NUMBERVALUE(SUBSTITUTE(Table3[[#This Row],[Sqm]],".",","))</f>
        <v>123.01</v>
      </c>
      <c r="G9284">
        <f>Table3[[#This Row],[Price_cleaned]]/Table3[[#This Row],[Sqm_cleaned]]</f>
        <v>5446.7116494593929</v>
      </c>
      <c r="H9284">
        <v>4</v>
      </c>
    </row>
    <row r="9285" spans="1:8" hidden="1" x14ac:dyDescent="0.2">
      <c r="A9285" t="s">
        <v>5</v>
      </c>
      <c r="B9285" t="s">
        <v>7911</v>
      </c>
      <c r="C9285">
        <f>_xlfn.NUMBERVALUE(MID(Table3[[#This Row],[Price]],2,LEN(Table3[[#This Row],[Price]])-2))</f>
        <v>462500</v>
      </c>
      <c r="D9285" t="s">
        <v>7</v>
      </c>
      <c r="E9285">
        <v>228</v>
      </c>
      <c r="F9285">
        <f>_xlfn.NUMBERVALUE(SUBSTITUTE(Table3[[#This Row],[Sqm]],".",","))</f>
        <v>228</v>
      </c>
      <c r="G9285">
        <f>Table3[[#This Row],[Price_cleaned]]/Table3[[#This Row],[Sqm_cleaned]]</f>
        <v>2028.5087719298247</v>
      </c>
      <c r="H9285">
        <v>6</v>
      </c>
    </row>
    <row r="9286" spans="1:8" hidden="1" x14ac:dyDescent="0.2">
      <c r="A9286" t="s">
        <v>5</v>
      </c>
      <c r="B9286" t="s">
        <v>7912</v>
      </c>
      <c r="C9286">
        <f>_xlfn.NUMBERVALUE(MID(Table3[[#This Row],[Price]],2,LEN(Table3[[#This Row],[Price]])-2))</f>
        <v>2128500</v>
      </c>
      <c r="D9286" t="s">
        <v>114</v>
      </c>
      <c r="E9286" t="s">
        <v>6973</v>
      </c>
      <c r="F9286">
        <f>_xlfn.NUMBERVALUE(SUBSTITUTE(Table3[[#This Row],[Sqm]],".",","))</f>
        <v>53.72</v>
      </c>
      <c r="G9286">
        <f>Table3[[#This Row],[Price_cleaned]]/Table3[[#This Row],[Sqm_cleaned]]</f>
        <v>39622.11466865227</v>
      </c>
      <c r="H9286">
        <v>2</v>
      </c>
    </row>
    <row r="9287" spans="1:8" x14ac:dyDescent="0.2">
      <c r="A9287" t="s">
        <v>5</v>
      </c>
      <c r="B9287" t="s">
        <v>2323</v>
      </c>
      <c r="C9287">
        <f>_xlfn.NUMBERVALUE(MID(Table3[[#This Row],[Price]],2,LEN(Table3[[#This Row],[Price]])-2))</f>
        <v>1300000</v>
      </c>
      <c r="D9287" t="s">
        <v>114</v>
      </c>
      <c r="E9287" t="s">
        <v>5140</v>
      </c>
      <c r="F9287">
        <f>_xlfn.NUMBERVALUE(SUBSTITUTE(Table3[[#This Row],[Sqm]],".",","))</f>
        <v>52.79</v>
      </c>
      <c r="G9287" s="8">
        <f>Table3[[#This Row],[Price_cleaned]]/Table3[[#This Row],[Sqm_cleaned]]</f>
        <v>24625.876112900172</v>
      </c>
      <c r="H9287">
        <v>3</v>
      </c>
    </row>
    <row r="9288" spans="1:8" x14ac:dyDescent="0.2">
      <c r="A9288" t="s">
        <v>5</v>
      </c>
      <c r="B9288" t="s">
        <v>5320</v>
      </c>
      <c r="C9288">
        <f>_xlfn.NUMBERVALUE(MID(Table3[[#This Row],[Price]],2,LEN(Table3[[#This Row],[Price]])-2))</f>
        <v>503967</v>
      </c>
      <c r="D9288" t="s">
        <v>114</v>
      </c>
      <c r="E9288" t="s">
        <v>7913</v>
      </c>
      <c r="F9288">
        <f>_xlfn.NUMBERVALUE(SUBSTITUTE(Table3[[#This Row],[Sqm]],".",","))</f>
        <v>28.51</v>
      </c>
      <c r="G9288" s="8">
        <f>Table3[[#This Row],[Price_cleaned]]/Table3[[#This Row],[Sqm_cleaned]]</f>
        <v>17676.850227990177</v>
      </c>
      <c r="H9288">
        <v>2</v>
      </c>
    </row>
    <row r="9289" spans="1:8" hidden="1" x14ac:dyDescent="0.2">
      <c r="A9289" t="s">
        <v>5</v>
      </c>
      <c r="B9289" t="s">
        <v>7914</v>
      </c>
      <c r="C9289">
        <f>_xlfn.NUMBERVALUE(MID(Table3[[#This Row],[Price]],2,LEN(Table3[[#This Row],[Price]])-2))</f>
        <v>494156</v>
      </c>
      <c r="D9289" t="s">
        <v>218</v>
      </c>
      <c r="E9289" t="s">
        <v>3124</v>
      </c>
      <c r="F9289">
        <f>_xlfn.NUMBERVALUE(SUBSTITUTE(Table3[[#This Row],[Sqm]],".",","))</f>
        <v>82.4</v>
      </c>
      <c r="G9289">
        <f>Table3[[#This Row],[Price_cleaned]]/Table3[[#This Row],[Sqm_cleaned]]</f>
        <v>5997.038834951456</v>
      </c>
      <c r="H9289">
        <v>4</v>
      </c>
    </row>
    <row r="9290" spans="1:8" hidden="1" x14ac:dyDescent="0.2">
      <c r="A9290" t="s">
        <v>5</v>
      </c>
      <c r="B9290" t="s">
        <v>2194</v>
      </c>
      <c r="C9290">
        <f>_xlfn.NUMBERVALUE(MID(Table3[[#This Row],[Price]],2,LEN(Table3[[#This Row],[Price]])-2))</f>
        <v>1100000</v>
      </c>
      <c r="D9290" t="s">
        <v>7</v>
      </c>
      <c r="E9290">
        <v>27</v>
      </c>
      <c r="F9290">
        <f>_xlfn.NUMBERVALUE(SUBSTITUTE(Table3[[#This Row],[Sqm]],".",","))</f>
        <v>27</v>
      </c>
      <c r="G9290" s="8">
        <f>Table3[[#This Row],[Price_cleaned]]/Table3[[#This Row],[Sqm_cleaned]]</f>
        <v>40740.740740740737</v>
      </c>
      <c r="H9290">
        <v>1</v>
      </c>
    </row>
    <row r="9291" spans="1:8" x14ac:dyDescent="0.2">
      <c r="A9291" t="s">
        <v>5</v>
      </c>
      <c r="B9291" t="s">
        <v>7915</v>
      </c>
      <c r="C9291">
        <f>_xlfn.NUMBERVALUE(MID(Table3[[#This Row],[Price]],2,LEN(Table3[[#This Row],[Price]])-2))</f>
        <v>539460</v>
      </c>
      <c r="D9291" t="s">
        <v>114</v>
      </c>
      <c r="E9291" t="s">
        <v>4285</v>
      </c>
      <c r="F9291">
        <f>_xlfn.NUMBERVALUE(SUBSTITUTE(Table3[[#This Row],[Sqm]],".",","))</f>
        <v>81.2</v>
      </c>
      <c r="G9291" s="8">
        <f>Table3[[#This Row],[Price_cleaned]]/Table3[[#This Row],[Sqm_cleaned]]</f>
        <v>6643.5960591132998</v>
      </c>
      <c r="H9291">
        <v>4</v>
      </c>
    </row>
    <row r="9292" spans="1:8" x14ac:dyDescent="0.2">
      <c r="A9292" t="s">
        <v>5</v>
      </c>
      <c r="B9292" t="s">
        <v>2352</v>
      </c>
      <c r="C9292">
        <f>_xlfn.NUMBERVALUE(MID(Table3[[#This Row],[Price]],2,LEN(Table3[[#This Row],[Price]])-2))</f>
        <v>615000</v>
      </c>
      <c r="D9292" t="s">
        <v>7</v>
      </c>
      <c r="E9292">
        <v>57</v>
      </c>
      <c r="F9292">
        <f>_xlfn.NUMBERVALUE(SUBSTITUTE(Table3[[#This Row],[Sqm]],".",","))</f>
        <v>57</v>
      </c>
      <c r="G9292" s="8">
        <f>Table3[[#This Row],[Price_cleaned]]/Table3[[#This Row],[Sqm_cleaned]]</f>
        <v>10789.473684210527</v>
      </c>
      <c r="H9292">
        <v>3</v>
      </c>
    </row>
    <row r="9293" spans="1:8" hidden="1" x14ac:dyDescent="0.2">
      <c r="A9293" t="s">
        <v>5</v>
      </c>
      <c r="B9293" t="s">
        <v>2332</v>
      </c>
      <c r="C9293">
        <f>_xlfn.NUMBERVALUE(MID(Table3[[#This Row],[Price]],2,LEN(Table3[[#This Row],[Price]])-2))</f>
        <v>235000</v>
      </c>
      <c r="D9293" t="s">
        <v>7</v>
      </c>
      <c r="E9293">
        <v>106</v>
      </c>
      <c r="F9293">
        <f>_xlfn.NUMBERVALUE(SUBSTITUTE(Table3[[#This Row],[Sqm]],".",","))</f>
        <v>106</v>
      </c>
      <c r="G9293" s="8">
        <f>Table3[[#This Row],[Price_cleaned]]/Table3[[#This Row],[Sqm_cleaned]]</f>
        <v>2216.9811320754716</v>
      </c>
      <c r="H9293">
        <v>5</v>
      </c>
    </row>
    <row r="9294" spans="1:8" hidden="1" x14ac:dyDescent="0.2">
      <c r="A9294" t="s">
        <v>5</v>
      </c>
      <c r="B9294" t="s">
        <v>7907</v>
      </c>
      <c r="C9294">
        <f>_xlfn.NUMBERVALUE(MID(Table3[[#This Row],[Price]],2,LEN(Table3[[#This Row],[Price]])-2))</f>
        <v>211500</v>
      </c>
      <c r="D9294" t="s">
        <v>7916</v>
      </c>
      <c r="E9294" t="s">
        <v>6821</v>
      </c>
      <c r="F9294">
        <f>_xlfn.NUMBERVALUE(SUBSTITUTE(Table3[[#This Row],[Sqm]],".",","))</f>
        <v>69.900000000000006</v>
      </c>
      <c r="G9294">
        <f>Table3[[#This Row],[Price_cleaned]]/Table3[[#This Row],[Sqm_cleaned]]</f>
        <v>3025.7510729613732</v>
      </c>
      <c r="H9294">
        <v>3</v>
      </c>
    </row>
    <row r="9295" spans="1:8" hidden="1" x14ac:dyDescent="0.2">
      <c r="A9295" t="s">
        <v>5</v>
      </c>
      <c r="B9295" t="s">
        <v>7917</v>
      </c>
      <c r="C9295">
        <f>_xlfn.NUMBERVALUE(MID(Table3[[#This Row],[Price]],2,LEN(Table3[[#This Row],[Price]])-2))</f>
        <v>168750</v>
      </c>
      <c r="D9295" t="s">
        <v>7916</v>
      </c>
      <c r="E9295" t="s">
        <v>7918</v>
      </c>
      <c r="F9295">
        <f>_xlfn.NUMBERVALUE(SUBSTITUTE(Table3[[#This Row],[Sqm]],".",","))</f>
        <v>73.319999999999993</v>
      </c>
      <c r="G9295">
        <f>Table3[[#This Row],[Price_cleaned]]/Table3[[#This Row],[Sqm_cleaned]]</f>
        <v>2301.554828150573</v>
      </c>
      <c r="H9295">
        <v>4</v>
      </c>
    </row>
    <row r="9296" spans="1:8" hidden="1" x14ac:dyDescent="0.2">
      <c r="A9296" t="s">
        <v>5</v>
      </c>
      <c r="B9296" t="s">
        <v>7919</v>
      </c>
      <c r="C9296">
        <f>_xlfn.NUMBERVALUE(MID(Table3[[#This Row],[Price]],2,LEN(Table3[[#This Row],[Price]])-2))</f>
        <v>544343</v>
      </c>
      <c r="D9296" t="s">
        <v>715</v>
      </c>
      <c r="E9296" t="s">
        <v>4255</v>
      </c>
      <c r="F9296">
        <f>_xlfn.NUMBERVALUE(SUBSTITUTE(Table3[[#This Row],[Sqm]],".",","))</f>
        <v>68.2</v>
      </c>
      <c r="G9296">
        <f>Table3[[#This Row],[Price_cleaned]]/Table3[[#This Row],[Sqm_cleaned]]</f>
        <v>7981.5689149560112</v>
      </c>
      <c r="H9296">
        <v>3</v>
      </c>
    </row>
    <row r="9297" spans="1:8" hidden="1" x14ac:dyDescent="0.2">
      <c r="A9297" t="s">
        <v>5</v>
      </c>
      <c r="B9297" t="s">
        <v>7920</v>
      </c>
      <c r="C9297">
        <f>_xlfn.NUMBERVALUE(MID(Table3[[#This Row],[Price]],2,LEN(Table3[[#This Row],[Price]])-2))</f>
        <v>532790</v>
      </c>
      <c r="D9297" t="s">
        <v>806</v>
      </c>
      <c r="E9297" t="s">
        <v>7921</v>
      </c>
      <c r="F9297">
        <f>_xlfn.NUMBERVALUE(SUBSTITUTE(Table3[[#This Row],[Sqm]],".",","))</f>
        <v>44.07</v>
      </c>
      <c r="G9297">
        <f>Table3[[#This Row],[Price_cleaned]]/Table3[[#This Row],[Sqm_cleaned]]</f>
        <v>12089.630133877921</v>
      </c>
      <c r="H9297">
        <v>1</v>
      </c>
    </row>
    <row r="9298" spans="1:8" hidden="1" x14ac:dyDescent="0.2">
      <c r="A9298" t="s">
        <v>5</v>
      </c>
      <c r="B9298" t="s">
        <v>2479</v>
      </c>
      <c r="C9298">
        <f>_xlfn.NUMBERVALUE(MID(Table3[[#This Row],[Price]],2,LEN(Table3[[#This Row],[Price]])-2))</f>
        <v>399000</v>
      </c>
      <c r="D9298" t="s">
        <v>1289</v>
      </c>
      <c r="E9298" t="s">
        <v>2871</v>
      </c>
      <c r="F9298">
        <f>_xlfn.NUMBERVALUE(SUBSTITUTE(Table3[[#This Row],[Sqm]],".",","))</f>
        <v>64.650000000000006</v>
      </c>
      <c r="G9298">
        <f>Table3[[#This Row],[Price_cleaned]]/Table3[[#This Row],[Sqm_cleaned]]</f>
        <v>6171.6937354988395</v>
      </c>
      <c r="H9298">
        <v>3</v>
      </c>
    </row>
    <row r="9299" spans="1:8" x14ac:dyDescent="0.2">
      <c r="A9299" t="s">
        <v>5</v>
      </c>
      <c r="B9299" t="s">
        <v>7922</v>
      </c>
      <c r="C9299">
        <f>_xlfn.NUMBERVALUE(MID(Table3[[#This Row],[Price]],2,LEN(Table3[[#This Row],[Price]])-2))</f>
        <v>537150</v>
      </c>
      <c r="D9299" t="s">
        <v>7</v>
      </c>
      <c r="E9299">
        <v>72</v>
      </c>
      <c r="F9299">
        <f>_xlfn.NUMBERVALUE(SUBSTITUTE(Table3[[#This Row],[Sqm]],".",","))</f>
        <v>72</v>
      </c>
      <c r="G9299" s="8">
        <f>Table3[[#This Row],[Price_cleaned]]/Table3[[#This Row],[Sqm_cleaned]]</f>
        <v>7460.416666666667</v>
      </c>
      <c r="H9299">
        <v>3</v>
      </c>
    </row>
    <row r="9300" spans="1:8" hidden="1" x14ac:dyDescent="0.2">
      <c r="A9300" t="s">
        <v>5</v>
      </c>
      <c r="B9300" t="s">
        <v>7923</v>
      </c>
      <c r="C9300">
        <f>_xlfn.NUMBERVALUE(MID(Table3[[#This Row],[Price]],2,LEN(Table3[[#This Row],[Price]])-2))</f>
        <v>1016940</v>
      </c>
      <c r="D9300" t="s">
        <v>114</v>
      </c>
      <c r="E9300">
        <v>152</v>
      </c>
      <c r="F9300">
        <f>_xlfn.NUMBERVALUE(SUBSTITUTE(Table3[[#This Row],[Sqm]],".",","))</f>
        <v>152</v>
      </c>
      <c r="G9300" s="8">
        <f>Table3[[#This Row],[Price_cleaned]]/Table3[[#This Row],[Sqm_cleaned]]</f>
        <v>6690.394736842105</v>
      </c>
      <c r="H9300">
        <v>4</v>
      </c>
    </row>
    <row r="9301" spans="1:8" hidden="1" x14ac:dyDescent="0.2">
      <c r="A9301" t="s">
        <v>5</v>
      </c>
      <c r="B9301" t="s">
        <v>2422</v>
      </c>
      <c r="C9301">
        <f>_xlfn.NUMBERVALUE(MID(Table3[[#This Row],[Price]],2,LEN(Table3[[#This Row],[Price]])-2))</f>
        <v>755000</v>
      </c>
      <c r="D9301" t="s">
        <v>260</v>
      </c>
      <c r="E9301">
        <v>94</v>
      </c>
      <c r="F9301">
        <f>_xlfn.NUMBERVALUE(SUBSTITUTE(Table3[[#This Row],[Sqm]],".",","))</f>
        <v>94</v>
      </c>
      <c r="G9301">
        <f>Table3[[#This Row],[Price_cleaned]]/Table3[[#This Row],[Sqm_cleaned]]</f>
        <v>8031.9148936170213</v>
      </c>
      <c r="H9301">
        <v>4</v>
      </c>
    </row>
    <row r="9302" spans="1:8" x14ac:dyDescent="0.2">
      <c r="A9302" t="s">
        <v>5</v>
      </c>
      <c r="B9302" t="s">
        <v>2061</v>
      </c>
      <c r="C9302">
        <f>_xlfn.NUMBERVALUE(MID(Table3[[#This Row],[Price]],2,LEN(Table3[[#This Row],[Price]])-2))</f>
        <v>650000</v>
      </c>
      <c r="D9302" t="s">
        <v>7</v>
      </c>
      <c r="E9302">
        <v>65</v>
      </c>
      <c r="F9302">
        <f>_xlfn.NUMBERVALUE(SUBSTITUTE(Table3[[#This Row],[Sqm]],".",","))</f>
        <v>65</v>
      </c>
      <c r="G9302" s="8">
        <f>Table3[[#This Row],[Price_cleaned]]/Table3[[#This Row],[Sqm_cleaned]]</f>
        <v>10000</v>
      </c>
      <c r="H9302">
        <v>3</v>
      </c>
    </row>
    <row r="9303" spans="1:8" hidden="1" x14ac:dyDescent="0.2">
      <c r="A9303" t="s">
        <v>5</v>
      </c>
      <c r="B9303" t="s">
        <v>7924</v>
      </c>
      <c r="C9303">
        <f>_xlfn.NUMBERVALUE(MID(Table3[[#This Row],[Price]],2,LEN(Table3[[#This Row],[Price]])-2))</f>
        <v>1035600</v>
      </c>
      <c r="D9303" t="s">
        <v>7</v>
      </c>
      <c r="E9303">
        <v>130</v>
      </c>
      <c r="F9303">
        <f>_xlfn.NUMBERVALUE(SUBSTITUTE(Table3[[#This Row],[Sqm]],".",","))</f>
        <v>130</v>
      </c>
      <c r="G9303" s="8">
        <f>Table3[[#This Row],[Price_cleaned]]/Table3[[#This Row],[Sqm_cleaned]]</f>
        <v>7966.1538461538457</v>
      </c>
      <c r="H9303">
        <v>4</v>
      </c>
    </row>
    <row r="9304" spans="1:8" x14ac:dyDescent="0.2">
      <c r="A9304" t="s">
        <v>5</v>
      </c>
      <c r="B9304" t="s">
        <v>4225</v>
      </c>
      <c r="C9304">
        <f>_xlfn.NUMBERVALUE(MID(Table3[[#This Row],[Price]],2,LEN(Table3[[#This Row],[Price]])-2))</f>
        <v>870000</v>
      </c>
      <c r="D9304" t="s">
        <v>7</v>
      </c>
      <c r="E9304">
        <v>94</v>
      </c>
      <c r="F9304">
        <f>_xlfn.NUMBERVALUE(SUBSTITUTE(Table3[[#This Row],[Sqm]],".",","))</f>
        <v>94</v>
      </c>
      <c r="G9304" s="8">
        <f>Table3[[#This Row],[Price_cleaned]]/Table3[[#This Row],[Sqm_cleaned]]</f>
        <v>9255.3191489361707</v>
      </c>
      <c r="H9304">
        <v>3</v>
      </c>
    </row>
    <row r="9305" spans="1:8" x14ac:dyDescent="0.2">
      <c r="A9305" t="s">
        <v>5</v>
      </c>
      <c r="B9305" t="s">
        <v>5701</v>
      </c>
      <c r="C9305">
        <f>_xlfn.NUMBERVALUE(MID(Table3[[#This Row],[Price]],2,LEN(Table3[[#This Row],[Price]])-2))</f>
        <v>499875</v>
      </c>
      <c r="D9305" t="s">
        <v>7</v>
      </c>
      <c r="E9305">
        <v>66</v>
      </c>
      <c r="F9305">
        <f>_xlfn.NUMBERVALUE(SUBSTITUTE(Table3[[#This Row],[Sqm]],".",","))</f>
        <v>66</v>
      </c>
      <c r="G9305" s="8">
        <f>Table3[[#This Row],[Price_cleaned]]/Table3[[#This Row],[Sqm_cleaned]]</f>
        <v>7573.863636363636</v>
      </c>
      <c r="H9305">
        <v>2</v>
      </c>
    </row>
    <row r="9306" spans="1:8" x14ac:dyDescent="0.2">
      <c r="A9306" t="s">
        <v>5</v>
      </c>
      <c r="B9306" t="s">
        <v>7925</v>
      </c>
      <c r="C9306">
        <f>_xlfn.NUMBERVALUE(MID(Table3[[#This Row],[Price]],2,LEN(Table3[[#This Row],[Price]])-2))</f>
        <v>511392</v>
      </c>
      <c r="D9306" t="s">
        <v>7</v>
      </c>
      <c r="E9306">
        <v>47</v>
      </c>
      <c r="F9306">
        <f>_xlfn.NUMBERVALUE(SUBSTITUTE(Table3[[#This Row],[Sqm]],".",","))</f>
        <v>47</v>
      </c>
      <c r="G9306" s="8">
        <f>Table3[[#This Row],[Price_cleaned]]/Table3[[#This Row],[Sqm_cleaned]]</f>
        <v>10880.680851063829</v>
      </c>
      <c r="H9306">
        <v>2</v>
      </c>
    </row>
    <row r="9307" spans="1:8" x14ac:dyDescent="0.2">
      <c r="A9307" t="s">
        <v>5</v>
      </c>
      <c r="B9307" t="s">
        <v>2479</v>
      </c>
      <c r="C9307">
        <f>_xlfn.NUMBERVALUE(MID(Table3[[#This Row],[Price]],2,LEN(Table3[[#This Row],[Price]])-2))</f>
        <v>399000</v>
      </c>
      <c r="D9307" t="s">
        <v>7</v>
      </c>
      <c r="E9307" t="s">
        <v>7926</v>
      </c>
      <c r="F9307">
        <f>_xlfn.NUMBERVALUE(SUBSTITUTE(Table3[[#This Row],[Sqm]],".",","))</f>
        <v>69.010000000000005</v>
      </c>
      <c r="G9307" s="8">
        <f>Table3[[#This Row],[Price_cleaned]]/Table3[[#This Row],[Sqm_cleaned]]</f>
        <v>5781.7707578611789</v>
      </c>
      <c r="H9307">
        <v>3</v>
      </c>
    </row>
    <row r="9308" spans="1:8" hidden="1" x14ac:dyDescent="0.2">
      <c r="A9308" t="s">
        <v>5</v>
      </c>
      <c r="B9308" t="s">
        <v>2171</v>
      </c>
      <c r="C9308">
        <f>_xlfn.NUMBERVALUE(MID(Table3[[#This Row],[Price]],2,LEN(Table3[[#This Row],[Price]])-2))</f>
        <v>990000</v>
      </c>
      <c r="D9308" t="s">
        <v>7</v>
      </c>
      <c r="E9308" t="s">
        <v>7927</v>
      </c>
      <c r="F9308">
        <f>_xlfn.NUMBERVALUE(SUBSTITUTE(Table3[[#This Row],[Sqm]],".",","))</f>
        <v>29.95</v>
      </c>
      <c r="G9308" s="8">
        <f>Table3[[#This Row],[Price_cleaned]]/Table3[[#This Row],[Sqm_cleaned]]</f>
        <v>33055.091819699497</v>
      </c>
      <c r="H9308">
        <v>1</v>
      </c>
    </row>
    <row r="9309" spans="1:8" hidden="1" x14ac:dyDescent="0.2">
      <c r="A9309" t="s">
        <v>5</v>
      </c>
      <c r="B9309" t="s">
        <v>7499</v>
      </c>
      <c r="C9309">
        <f>_xlfn.NUMBERVALUE(MID(Table3[[#This Row],[Price]],2,LEN(Table3[[#This Row],[Price]])-2))</f>
        <v>1045585</v>
      </c>
      <c r="D9309" t="s">
        <v>7</v>
      </c>
      <c r="E9309">
        <v>150</v>
      </c>
      <c r="F9309">
        <f>_xlfn.NUMBERVALUE(SUBSTITUTE(Table3[[#This Row],[Sqm]],".",","))</f>
        <v>150</v>
      </c>
      <c r="G9309" s="8">
        <f>Table3[[#This Row],[Price_cleaned]]/Table3[[#This Row],[Sqm_cleaned]]</f>
        <v>6970.5666666666666</v>
      </c>
      <c r="H9309">
        <v>5</v>
      </c>
    </row>
    <row r="9310" spans="1:8" hidden="1" x14ac:dyDescent="0.2">
      <c r="A9310" t="s">
        <v>5</v>
      </c>
      <c r="B9310" t="s">
        <v>2600</v>
      </c>
      <c r="C9310">
        <f>_xlfn.NUMBERVALUE(MID(Table3[[#This Row],[Price]],2,LEN(Table3[[#This Row],[Price]])-2))</f>
        <v>3000000</v>
      </c>
      <c r="D9310" t="s">
        <v>7</v>
      </c>
      <c r="E9310">
        <v>115</v>
      </c>
      <c r="F9310">
        <f>_xlfn.NUMBERVALUE(SUBSTITUTE(Table3[[#This Row],[Sqm]],".",","))</f>
        <v>115</v>
      </c>
      <c r="G9310">
        <f>Table3[[#This Row],[Price_cleaned]]/Table3[[#This Row],[Sqm_cleaned]]</f>
        <v>26086.956521739132</v>
      </c>
      <c r="H9310">
        <v>3</v>
      </c>
    </row>
    <row r="9311" spans="1:8" x14ac:dyDescent="0.2">
      <c r="A9311" t="s">
        <v>5</v>
      </c>
      <c r="B9311" t="s">
        <v>7928</v>
      </c>
      <c r="C9311">
        <f>_xlfn.NUMBERVALUE(MID(Table3[[#This Row],[Price]],2,LEN(Table3[[#This Row],[Price]])-2))</f>
        <v>510340</v>
      </c>
      <c r="D9311" t="s">
        <v>7</v>
      </c>
      <c r="E9311">
        <v>42</v>
      </c>
      <c r="F9311">
        <f>_xlfn.NUMBERVALUE(SUBSTITUTE(Table3[[#This Row],[Sqm]],".",","))</f>
        <v>42</v>
      </c>
      <c r="G9311" s="8">
        <f>Table3[[#This Row],[Price_cleaned]]/Table3[[#This Row],[Sqm_cleaned]]</f>
        <v>12150.952380952382</v>
      </c>
      <c r="H9311">
        <v>2</v>
      </c>
    </row>
    <row r="9312" spans="1:8" hidden="1" x14ac:dyDescent="0.2">
      <c r="A9312" t="s">
        <v>5</v>
      </c>
      <c r="B9312" t="s">
        <v>5152</v>
      </c>
      <c r="C9312">
        <f>_xlfn.NUMBERVALUE(MID(Table3[[#This Row],[Price]],2,LEN(Table3[[#This Row],[Price]])-2))</f>
        <v>490947</v>
      </c>
      <c r="D9312" t="s">
        <v>7</v>
      </c>
      <c r="E9312" t="s">
        <v>3259</v>
      </c>
      <c r="F9312">
        <f>_xlfn.NUMBERVALUE(SUBSTITUTE(Table3[[#This Row],[Sqm]],".",","))</f>
        <v>116.4</v>
      </c>
      <c r="G9312" s="8">
        <f>Table3[[#This Row],[Price_cleaned]]/Table3[[#This Row],[Sqm_cleaned]]</f>
        <v>4217.7577319587626</v>
      </c>
      <c r="H9312">
        <v>4</v>
      </c>
    </row>
    <row r="9313" spans="1:8" hidden="1" x14ac:dyDescent="0.2">
      <c r="A9313" t="s">
        <v>5</v>
      </c>
      <c r="B9313" t="s">
        <v>3688</v>
      </c>
      <c r="C9313">
        <f>_xlfn.NUMBERVALUE(MID(Table3[[#This Row],[Price]],2,LEN(Table3[[#This Row],[Price]])-2))</f>
        <v>249000</v>
      </c>
      <c r="D9313" t="s">
        <v>7</v>
      </c>
      <c r="E9313">
        <v>61</v>
      </c>
      <c r="F9313">
        <f>_xlfn.NUMBERVALUE(SUBSTITUTE(Table3[[#This Row],[Sqm]],".",","))</f>
        <v>61</v>
      </c>
      <c r="G9313" s="8">
        <f>Table3[[#This Row],[Price_cleaned]]/Table3[[#This Row],[Sqm_cleaned]]</f>
        <v>4081.967213114754</v>
      </c>
      <c r="H9313">
        <v>2</v>
      </c>
    </row>
    <row r="9314" spans="1:8" hidden="1" x14ac:dyDescent="0.2">
      <c r="A9314" t="s">
        <v>5</v>
      </c>
      <c r="B9314" t="s">
        <v>2060</v>
      </c>
      <c r="C9314">
        <f>_xlfn.NUMBERVALUE(MID(Table3[[#This Row],[Price]],2,LEN(Table3[[#This Row],[Price]])-2))</f>
        <v>420000</v>
      </c>
      <c r="D9314" t="s">
        <v>7</v>
      </c>
      <c r="E9314" t="s">
        <v>7929</v>
      </c>
      <c r="F9314">
        <f>_xlfn.NUMBERVALUE(SUBSTITUTE(Table3[[#This Row],[Sqm]],".",","))</f>
        <v>86.6</v>
      </c>
      <c r="G9314" s="8">
        <f>Table3[[#This Row],[Price_cleaned]]/Table3[[#This Row],[Sqm_cleaned]]</f>
        <v>4849.8845265588916</v>
      </c>
      <c r="H9314">
        <v>3</v>
      </c>
    </row>
    <row r="9315" spans="1:8" x14ac:dyDescent="0.2">
      <c r="A9315" t="s">
        <v>5</v>
      </c>
      <c r="B9315" t="s">
        <v>2824</v>
      </c>
      <c r="C9315">
        <f>_xlfn.NUMBERVALUE(MID(Table3[[#This Row],[Price]],2,LEN(Table3[[#This Row],[Price]])-2))</f>
        <v>529000</v>
      </c>
      <c r="D9315" t="s">
        <v>7</v>
      </c>
      <c r="E9315" t="s">
        <v>4651</v>
      </c>
      <c r="F9315">
        <f>_xlfn.NUMBERVALUE(SUBSTITUTE(Table3[[#This Row],[Sqm]],".",","))</f>
        <v>47.23</v>
      </c>
      <c r="G9315" s="8">
        <f>Table3[[#This Row],[Price_cleaned]]/Table3[[#This Row],[Sqm_cleaned]]</f>
        <v>11200.50815159856</v>
      </c>
      <c r="H9315">
        <v>2</v>
      </c>
    </row>
    <row r="9316" spans="1:8" x14ac:dyDescent="0.2">
      <c r="A9316" t="s">
        <v>5</v>
      </c>
      <c r="B9316" t="s">
        <v>7930</v>
      </c>
      <c r="C9316">
        <f>_xlfn.NUMBERVALUE(MID(Table3[[#This Row],[Price]],2,LEN(Table3[[#This Row],[Price]])-2))</f>
        <v>1187000</v>
      </c>
      <c r="D9316" t="s">
        <v>7</v>
      </c>
      <c r="E9316">
        <v>70</v>
      </c>
      <c r="F9316">
        <f>_xlfn.NUMBERVALUE(SUBSTITUTE(Table3[[#This Row],[Sqm]],".",","))</f>
        <v>70</v>
      </c>
      <c r="G9316" s="8">
        <f>Table3[[#This Row],[Price_cleaned]]/Table3[[#This Row],[Sqm_cleaned]]</f>
        <v>16957.142857142859</v>
      </c>
      <c r="H9316">
        <v>3</v>
      </c>
    </row>
    <row r="9317" spans="1:8" hidden="1" x14ac:dyDescent="0.2">
      <c r="A9317" t="s">
        <v>5</v>
      </c>
      <c r="B9317" t="s">
        <v>2046</v>
      </c>
      <c r="C9317">
        <f>_xlfn.NUMBERVALUE(MID(Table3[[#This Row],[Price]],2,LEN(Table3[[#This Row],[Price]])-2))</f>
        <v>1150000</v>
      </c>
      <c r="D9317" t="s">
        <v>7</v>
      </c>
      <c r="E9317">
        <v>262</v>
      </c>
      <c r="F9317">
        <f>_xlfn.NUMBERVALUE(SUBSTITUTE(Table3[[#This Row],[Sqm]],".",","))</f>
        <v>262</v>
      </c>
      <c r="G9317">
        <f>Table3[[#This Row],[Price_cleaned]]/Table3[[#This Row],[Sqm_cleaned]]</f>
        <v>4389.3129770992364</v>
      </c>
      <c r="H9317">
        <v>5</v>
      </c>
    </row>
    <row r="9318" spans="1:8" x14ac:dyDescent="0.2">
      <c r="A9318" t="s">
        <v>5</v>
      </c>
      <c r="B9318" t="s">
        <v>4635</v>
      </c>
      <c r="C9318">
        <f>_xlfn.NUMBERVALUE(MID(Table3[[#This Row],[Price]],2,LEN(Table3[[#This Row],[Price]])-2))</f>
        <v>1795000</v>
      </c>
      <c r="D9318" t="s">
        <v>7</v>
      </c>
      <c r="E9318" t="s">
        <v>7931</v>
      </c>
      <c r="F9318">
        <f>_xlfn.NUMBERVALUE(SUBSTITUTE(Table3[[#This Row],[Sqm]],".",","))</f>
        <v>78.11</v>
      </c>
      <c r="G9318" s="8">
        <f>Table3[[#This Row],[Price_cleaned]]/Table3[[#This Row],[Sqm_cleaned]]</f>
        <v>22980.412239149919</v>
      </c>
      <c r="H9318">
        <v>3</v>
      </c>
    </row>
    <row r="9319" spans="1:8" hidden="1" x14ac:dyDescent="0.2">
      <c r="A9319" t="s">
        <v>5</v>
      </c>
      <c r="B9319" t="s">
        <v>7932</v>
      </c>
      <c r="C9319">
        <f>_xlfn.NUMBERVALUE(MID(Table3[[#This Row],[Price]],2,LEN(Table3[[#This Row],[Price]])-2))</f>
        <v>363480</v>
      </c>
      <c r="D9319" t="s">
        <v>7</v>
      </c>
      <c r="E9319">
        <v>143</v>
      </c>
      <c r="F9319">
        <f>_xlfn.NUMBERVALUE(SUBSTITUTE(Table3[[#This Row],[Sqm]],".",","))</f>
        <v>143</v>
      </c>
      <c r="G9319" s="8">
        <f>Table3[[#This Row],[Price_cleaned]]/Table3[[#This Row],[Sqm_cleaned]]</f>
        <v>2541.818181818182</v>
      </c>
      <c r="H9319">
        <v>5</v>
      </c>
    </row>
    <row r="9320" spans="1:8" hidden="1" x14ac:dyDescent="0.2">
      <c r="A9320" t="s">
        <v>5</v>
      </c>
      <c r="B9320" t="s">
        <v>7933</v>
      </c>
      <c r="C9320">
        <f>_xlfn.NUMBERVALUE(MID(Table3[[#This Row],[Price]],2,LEN(Table3[[#This Row],[Price]])-2))</f>
        <v>381264</v>
      </c>
      <c r="D9320" t="s">
        <v>7</v>
      </c>
      <c r="E9320">
        <v>107</v>
      </c>
      <c r="F9320">
        <f>_xlfn.NUMBERVALUE(SUBSTITUTE(Table3[[#This Row],[Sqm]],".",","))</f>
        <v>107</v>
      </c>
      <c r="G9320" s="8">
        <f>Table3[[#This Row],[Price_cleaned]]/Table3[[#This Row],[Sqm_cleaned]]</f>
        <v>3563.2149532710282</v>
      </c>
      <c r="H9320">
        <v>4</v>
      </c>
    </row>
    <row r="9321" spans="1:8" x14ac:dyDescent="0.2">
      <c r="A9321" t="s">
        <v>5</v>
      </c>
      <c r="B9321" t="s">
        <v>3621</v>
      </c>
      <c r="C9321">
        <f>_xlfn.NUMBERVALUE(MID(Table3[[#This Row],[Price]],2,LEN(Table3[[#This Row],[Price]])-2))</f>
        <v>767000</v>
      </c>
      <c r="D9321" t="s">
        <v>7</v>
      </c>
      <c r="E9321">
        <v>85</v>
      </c>
      <c r="F9321">
        <f>_xlfn.NUMBERVALUE(SUBSTITUTE(Table3[[#This Row],[Sqm]],".",","))</f>
        <v>85</v>
      </c>
      <c r="G9321" s="8">
        <f>Table3[[#This Row],[Price_cleaned]]/Table3[[#This Row],[Sqm_cleaned]]</f>
        <v>9023.5294117647063</v>
      </c>
      <c r="H9321">
        <v>3</v>
      </c>
    </row>
    <row r="9322" spans="1:8" hidden="1" x14ac:dyDescent="0.2">
      <c r="A9322" t="s">
        <v>5</v>
      </c>
      <c r="B9322" t="s">
        <v>7934</v>
      </c>
      <c r="C9322">
        <f>_xlfn.NUMBERVALUE(MID(Table3[[#This Row],[Price]],2,LEN(Table3[[#This Row],[Price]])-2))</f>
        <v>47775</v>
      </c>
      <c r="D9322" t="s">
        <v>7</v>
      </c>
      <c r="E9322">
        <v>38</v>
      </c>
      <c r="F9322">
        <f>_xlfn.NUMBERVALUE(SUBSTITUTE(Table3[[#This Row],[Sqm]],".",","))</f>
        <v>38</v>
      </c>
      <c r="G9322">
        <f>Table3[[#This Row],[Price_cleaned]]/Table3[[#This Row],[Sqm_cleaned]]</f>
        <v>1257.2368421052631</v>
      </c>
      <c r="H9322">
        <v>2</v>
      </c>
    </row>
    <row r="9323" spans="1:8" x14ac:dyDescent="0.2">
      <c r="A9323" t="s">
        <v>5</v>
      </c>
      <c r="B9323" t="s">
        <v>7935</v>
      </c>
      <c r="C9323">
        <f>_xlfn.NUMBERVALUE(MID(Table3[[#This Row],[Price]],2,LEN(Table3[[#This Row],[Price]])-2))</f>
        <v>202836</v>
      </c>
      <c r="D9323" t="s">
        <v>7</v>
      </c>
      <c r="E9323" t="s">
        <v>7936</v>
      </c>
      <c r="F9323">
        <f>_xlfn.NUMBERVALUE(SUBSTITUTE(Table3[[#This Row],[Sqm]],".",","))</f>
        <v>38.03</v>
      </c>
      <c r="G9323" s="8">
        <f>Table3[[#This Row],[Price_cleaned]]/Table3[[#This Row],[Sqm_cleaned]]</f>
        <v>5333.5787536155667</v>
      </c>
      <c r="H9323">
        <v>1</v>
      </c>
    </row>
    <row r="9324" spans="1:8" x14ac:dyDescent="0.2">
      <c r="A9324" t="s">
        <v>5</v>
      </c>
      <c r="B9324" t="s">
        <v>2355</v>
      </c>
      <c r="C9324">
        <f>_xlfn.NUMBERVALUE(MID(Table3[[#This Row],[Price]],2,LEN(Table3[[#This Row],[Price]])-2))</f>
        <v>645000</v>
      </c>
      <c r="D9324" t="s">
        <v>7</v>
      </c>
      <c r="E9324">
        <v>49</v>
      </c>
      <c r="F9324">
        <f>_xlfn.NUMBERVALUE(SUBSTITUTE(Table3[[#This Row],[Sqm]],".",","))</f>
        <v>49</v>
      </c>
      <c r="G9324" s="8">
        <f>Table3[[#This Row],[Price_cleaned]]/Table3[[#This Row],[Sqm_cleaned]]</f>
        <v>13163.265306122448</v>
      </c>
      <c r="H9324">
        <v>2</v>
      </c>
    </row>
    <row r="9325" spans="1:8" hidden="1" x14ac:dyDescent="0.2">
      <c r="A9325" t="s">
        <v>5</v>
      </c>
      <c r="B9325" t="s">
        <v>2594</v>
      </c>
      <c r="C9325">
        <f>_xlfn.NUMBERVALUE(MID(Table3[[#This Row],[Price]],2,LEN(Table3[[#This Row],[Price]])-2))</f>
        <v>3150000</v>
      </c>
      <c r="D9325" t="s">
        <v>7</v>
      </c>
      <c r="E9325">
        <v>64</v>
      </c>
      <c r="F9325">
        <f>_xlfn.NUMBERVALUE(SUBSTITUTE(Table3[[#This Row],[Sqm]],".",","))</f>
        <v>64</v>
      </c>
      <c r="G9325">
        <f>Table3[[#This Row],[Price_cleaned]]/Table3[[#This Row],[Sqm_cleaned]]</f>
        <v>49218.75</v>
      </c>
      <c r="H9325">
        <v>3</v>
      </c>
    </row>
    <row r="9326" spans="1:8" x14ac:dyDescent="0.2">
      <c r="A9326" t="s">
        <v>5</v>
      </c>
      <c r="B9326" t="s">
        <v>2143</v>
      </c>
      <c r="C9326">
        <f>_xlfn.NUMBERVALUE(MID(Table3[[#This Row],[Price]],2,LEN(Table3[[#This Row],[Price]])-2))</f>
        <v>780000</v>
      </c>
      <c r="D9326" t="s">
        <v>7</v>
      </c>
      <c r="E9326">
        <v>56</v>
      </c>
      <c r="F9326">
        <f>_xlfn.NUMBERVALUE(SUBSTITUTE(Table3[[#This Row],[Sqm]],".",","))</f>
        <v>56</v>
      </c>
      <c r="G9326" s="8">
        <f>Table3[[#This Row],[Price_cleaned]]/Table3[[#This Row],[Sqm_cleaned]]</f>
        <v>13928.571428571429</v>
      </c>
      <c r="H9326">
        <v>4</v>
      </c>
    </row>
    <row r="9327" spans="1:8" hidden="1" x14ac:dyDescent="0.2">
      <c r="A9327" t="s">
        <v>5</v>
      </c>
      <c r="B9327" t="s">
        <v>3569</v>
      </c>
      <c r="C9327">
        <f>_xlfn.NUMBERVALUE(MID(Table3[[#This Row],[Price]],2,LEN(Table3[[#This Row],[Price]])-2))</f>
        <v>980000</v>
      </c>
      <c r="D9327" t="s">
        <v>7</v>
      </c>
      <c r="E9327">
        <v>205</v>
      </c>
      <c r="F9327">
        <f>_xlfn.NUMBERVALUE(SUBSTITUTE(Table3[[#This Row],[Sqm]],".",","))</f>
        <v>205</v>
      </c>
      <c r="G9327">
        <f>Table3[[#This Row],[Price_cleaned]]/Table3[[#This Row],[Sqm_cleaned]]</f>
        <v>4780.4878048780483</v>
      </c>
      <c r="H9327">
        <v>5</v>
      </c>
    </row>
    <row r="9328" spans="1:8" hidden="1" x14ac:dyDescent="0.2">
      <c r="A9328" t="s">
        <v>5</v>
      </c>
      <c r="B9328" t="s">
        <v>2098</v>
      </c>
      <c r="C9328">
        <f>_xlfn.NUMBERVALUE(MID(Table3[[#This Row],[Price]],2,LEN(Table3[[#This Row],[Price]])-2))</f>
        <v>2500000</v>
      </c>
      <c r="D9328" t="s">
        <v>7</v>
      </c>
      <c r="E9328">
        <v>50</v>
      </c>
      <c r="F9328">
        <f>_xlfn.NUMBERVALUE(SUBSTITUTE(Table3[[#This Row],[Sqm]],".",","))</f>
        <v>50</v>
      </c>
      <c r="G9328">
        <f>Table3[[#This Row],[Price_cleaned]]/Table3[[#This Row],[Sqm_cleaned]]</f>
        <v>50000</v>
      </c>
      <c r="H9328">
        <v>2</v>
      </c>
    </row>
    <row r="9329" spans="1:8" hidden="1" x14ac:dyDescent="0.2">
      <c r="A9329" t="s">
        <v>5</v>
      </c>
      <c r="B9329" t="s">
        <v>4302</v>
      </c>
      <c r="C9329">
        <f>_xlfn.NUMBERVALUE(MID(Table3[[#This Row],[Price]],2,LEN(Table3[[#This Row],[Price]])-2))</f>
        <v>1410000</v>
      </c>
      <c r="D9329" t="s">
        <v>7</v>
      </c>
      <c r="E9329">
        <v>38</v>
      </c>
      <c r="F9329">
        <f>_xlfn.NUMBERVALUE(SUBSTITUTE(Table3[[#This Row],[Sqm]],".",","))</f>
        <v>38</v>
      </c>
      <c r="G9329" s="8">
        <f>Table3[[#This Row],[Price_cleaned]]/Table3[[#This Row],[Sqm_cleaned]]</f>
        <v>37105.26315789474</v>
      </c>
      <c r="H9329">
        <v>2</v>
      </c>
    </row>
    <row r="9330" spans="1:8" hidden="1" x14ac:dyDescent="0.2">
      <c r="A9330" t="s">
        <v>5</v>
      </c>
      <c r="B9330" t="s">
        <v>4225</v>
      </c>
      <c r="C9330">
        <f>_xlfn.NUMBERVALUE(MID(Table3[[#This Row],[Price]],2,LEN(Table3[[#This Row],[Price]])-2))</f>
        <v>870000</v>
      </c>
      <c r="D9330" t="s">
        <v>7</v>
      </c>
      <c r="E9330" t="s">
        <v>7937</v>
      </c>
      <c r="F9330">
        <f>_xlfn.NUMBERVALUE(SUBSTITUTE(Table3[[#This Row],[Sqm]],".",","))</f>
        <v>159.75</v>
      </c>
      <c r="G9330" s="8">
        <f>Table3[[#This Row],[Price_cleaned]]/Table3[[#This Row],[Sqm_cleaned]]</f>
        <v>5446.0093896713615</v>
      </c>
      <c r="H9330">
        <v>5</v>
      </c>
    </row>
    <row r="9331" spans="1:8" hidden="1" x14ac:dyDescent="0.2">
      <c r="A9331" t="s">
        <v>5</v>
      </c>
      <c r="B9331" t="s">
        <v>3609</v>
      </c>
      <c r="C9331">
        <f>_xlfn.NUMBERVALUE(MID(Table3[[#This Row],[Price]],2,LEN(Table3[[#This Row],[Price]])-2))</f>
        <v>817000</v>
      </c>
      <c r="D9331" t="s">
        <v>714</v>
      </c>
      <c r="E9331">
        <v>38</v>
      </c>
      <c r="F9331">
        <f>_xlfn.NUMBERVALUE(SUBSTITUTE(Table3[[#This Row],[Sqm]],".",","))</f>
        <v>38</v>
      </c>
      <c r="G9331">
        <f>Table3[[#This Row],[Price_cleaned]]/Table3[[#This Row],[Sqm_cleaned]]</f>
        <v>21500</v>
      </c>
      <c r="H9331">
        <v>4</v>
      </c>
    </row>
    <row r="9332" spans="1:8" hidden="1" x14ac:dyDescent="0.2">
      <c r="A9332" t="s">
        <v>5</v>
      </c>
      <c r="B9332" t="s">
        <v>2496</v>
      </c>
      <c r="C9332">
        <f>_xlfn.NUMBERVALUE(MID(Table3[[#This Row],[Price]],2,LEN(Table3[[#This Row],[Price]])-2))</f>
        <v>1700000</v>
      </c>
      <c r="D9332" t="s">
        <v>614</v>
      </c>
      <c r="E9332" t="s">
        <v>2869</v>
      </c>
      <c r="F9332">
        <f>_xlfn.NUMBERVALUE(SUBSTITUTE(Table3[[#This Row],[Sqm]],".",","))</f>
        <v>101.5</v>
      </c>
      <c r="G9332">
        <f>Table3[[#This Row],[Price_cleaned]]/Table3[[#This Row],[Sqm_cleaned]]</f>
        <v>16748.768472906402</v>
      </c>
      <c r="H9332">
        <v>5</v>
      </c>
    </row>
    <row r="9333" spans="1:8" hidden="1" x14ac:dyDescent="0.2">
      <c r="A9333" t="s">
        <v>5</v>
      </c>
      <c r="B9333" t="s">
        <v>2171</v>
      </c>
      <c r="C9333">
        <f>_xlfn.NUMBERVALUE(MID(Table3[[#This Row],[Price]],2,LEN(Table3[[#This Row],[Price]])-2))</f>
        <v>990000</v>
      </c>
      <c r="D9333" t="s">
        <v>657</v>
      </c>
      <c r="E9333">
        <v>123</v>
      </c>
      <c r="F9333">
        <f>_xlfn.NUMBERVALUE(SUBSTITUTE(Table3[[#This Row],[Sqm]],".",","))</f>
        <v>123</v>
      </c>
      <c r="G9333">
        <f>Table3[[#This Row],[Price_cleaned]]/Table3[[#This Row],[Sqm_cleaned]]</f>
        <v>8048.7804878048782</v>
      </c>
      <c r="H9333">
        <v>5</v>
      </c>
    </row>
    <row r="9334" spans="1:8" hidden="1" x14ac:dyDescent="0.2">
      <c r="A9334" t="s">
        <v>5</v>
      </c>
      <c r="B9334" t="s">
        <v>2191</v>
      </c>
      <c r="C9334">
        <f>_xlfn.NUMBERVALUE(MID(Table3[[#This Row],[Price]],2,LEN(Table3[[#This Row],[Price]])-2))</f>
        <v>3500000</v>
      </c>
      <c r="D9334" t="s">
        <v>281</v>
      </c>
      <c r="E9334" t="s">
        <v>7938</v>
      </c>
      <c r="F9334">
        <f>_xlfn.NUMBERVALUE(SUBSTITUTE(Table3[[#This Row],[Sqm]],".",","))</f>
        <v>108.6</v>
      </c>
      <c r="G9334">
        <f>Table3[[#This Row],[Price_cleaned]]/Table3[[#This Row],[Sqm_cleaned]]</f>
        <v>32228.360957642726</v>
      </c>
      <c r="H9334">
        <v>3</v>
      </c>
    </row>
    <row r="9335" spans="1:8" hidden="1" x14ac:dyDescent="0.2">
      <c r="A9335" t="s">
        <v>5</v>
      </c>
      <c r="B9335" t="s">
        <v>7939</v>
      </c>
      <c r="C9335">
        <f>_xlfn.NUMBERVALUE(MID(Table3[[#This Row],[Price]],2,LEN(Table3[[#This Row],[Price]])-2))</f>
        <v>1288000</v>
      </c>
      <c r="D9335" t="s">
        <v>7940</v>
      </c>
      <c r="E9335" t="s">
        <v>7941</v>
      </c>
      <c r="F9335">
        <f>_xlfn.NUMBERVALUE(SUBSTITUTE(Table3[[#This Row],[Sqm]],".",","))</f>
        <v>126.32</v>
      </c>
      <c r="G9335">
        <f>Table3[[#This Row],[Price_cleaned]]/Table3[[#This Row],[Sqm_cleaned]]</f>
        <v>10196.32678910703</v>
      </c>
      <c r="H9335">
        <v>4</v>
      </c>
    </row>
    <row r="9336" spans="1:8" hidden="1" x14ac:dyDescent="0.2">
      <c r="A9336" t="s">
        <v>5</v>
      </c>
      <c r="B9336" t="s">
        <v>3335</v>
      </c>
      <c r="C9336">
        <f>_xlfn.NUMBERVALUE(MID(Table3[[#This Row],[Price]],2,LEN(Table3[[#This Row],[Price]])-2))</f>
        <v>912000</v>
      </c>
      <c r="D9336" t="s">
        <v>7940</v>
      </c>
      <c r="E9336" t="s">
        <v>4609</v>
      </c>
      <c r="F9336">
        <f>_xlfn.NUMBERVALUE(SUBSTITUTE(Table3[[#This Row],[Sqm]],".",","))</f>
        <v>126.5</v>
      </c>
      <c r="G9336">
        <f>Table3[[#This Row],[Price_cleaned]]/Table3[[#This Row],[Sqm_cleaned]]</f>
        <v>7209.486166007905</v>
      </c>
      <c r="H9336">
        <v>5</v>
      </c>
    </row>
    <row r="9337" spans="1:8" x14ac:dyDescent="0.2">
      <c r="A9337" t="s">
        <v>5</v>
      </c>
      <c r="B9337" t="s">
        <v>2180</v>
      </c>
      <c r="C9337">
        <f>_xlfn.NUMBERVALUE(MID(Table3[[#This Row],[Price]],2,LEN(Table3[[#This Row],[Price]])-2))</f>
        <v>1650000</v>
      </c>
      <c r="D9337" t="s">
        <v>7</v>
      </c>
      <c r="E9337">
        <v>67</v>
      </c>
      <c r="F9337">
        <f>_xlfn.NUMBERVALUE(SUBSTITUTE(Table3[[#This Row],[Sqm]],".",","))</f>
        <v>67</v>
      </c>
      <c r="G9337" s="8">
        <f>Table3[[#This Row],[Price_cleaned]]/Table3[[#This Row],[Sqm_cleaned]]</f>
        <v>24626.86567164179</v>
      </c>
      <c r="H9337">
        <v>3</v>
      </c>
    </row>
    <row r="9338" spans="1:8" x14ac:dyDescent="0.2">
      <c r="A9338" t="s">
        <v>5</v>
      </c>
      <c r="B9338" t="s">
        <v>2082</v>
      </c>
      <c r="C9338">
        <f>_xlfn.NUMBERVALUE(MID(Table3[[#This Row],[Price]],2,LEN(Table3[[#This Row],[Price]])-2))</f>
        <v>720000</v>
      </c>
      <c r="D9338" t="s">
        <v>7</v>
      </c>
      <c r="E9338">
        <v>46</v>
      </c>
      <c r="F9338">
        <f>_xlfn.NUMBERVALUE(SUBSTITUTE(Table3[[#This Row],[Sqm]],".",","))</f>
        <v>46</v>
      </c>
      <c r="G9338" s="8">
        <f>Table3[[#This Row],[Price_cleaned]]/Table3[[#This Row],[Sqm_cleaned]]</f>
        <v>15652.173913043478</v>
      </c>
      <c r="H9338">
        <v>2</v>
      </c>
    </row>
    <row r="9339" spans="1:8" hidden="1" x14ac:dyDescent="0.2">
      <c r="A9339" t="s">
        <v>5</v>
      </c>
      <c r="B9339" t="s">
        <v>2551</v>
      </c>
      <c r="C9339">
        <f>_xlfn.NUMBERVALUE(MID(Table3[[#This Row],[Price]],2,LEN(Table3[[#This Row],[Price]])-2))</f>
        <v>1000000</v>
      </c>
      <c r="D9339" t="s">
        <v>576</v>
      </c>
      <c r="E9339">
        <v>49</v>
      </c>
      <c r="F9339">
        <f>_xlfn.NUMBERVALUE(SUBSTITUTE(Table3[[#This Row],[Sqm]],".",","))</f>
        <v>49</v>
      </c>
      <c r="G9339">
        <f>Table3[[#This Row],[Price_cleaned]]/Table3[[#This Row],[Sqm_cleaned]]</f>
        <v>20408.163265306124</v>
      </c>
      <c r="H9339">
        <v>2</v>
      </c>
    </row>
    <row r="9340" spans="1:8" hidden="1" x14ac:dyDescent="0.2">
      <c r="A9340" t="s">
        <v>5</v>
      </c>
      <c r="B9340" t="s">
        <v>2589</v>
      </c>
      <c r="C9340">
        <f>_xlfn.NUMBERVALUE(MID(Table3[[#This Row],[Price]],2,LEN(Table3[[#This Row],[Price]])-2))</f>
        <v>865000</v>
      </c>
      <c r="D9340" t="s">
        <v>576</v>
      </c>
      <c r="E9340">
        <v>70</v>
      </c>
      <c r="F9340">
        <f>_xlfn.NUMBERVALUE(SUBSTITUTE(Table3[[#This Row],[Sqm]],".",","))</f>
        <v>70</v>
      </c>
      <c r="G9340">
        <f>Table3[[#This Row],[Price_cleaned]]/Table3[[#This Row],[Sqm_cleaned]]</f>
        <v>12357.142857142857</v>
      </c>
      <c r="H9340">
        <v>4</v>
      </c>
    </row>
    <row r="9341" spans="1:8" hidden="1" x14ac:dyDescent="0.2">
      <c r="A9341" t="s">
        <v>5</v>
      </c>
      <c r="B9341" t="s">
        <v>2364</v>
      </c>
      <c r="C9341">
        <f>_xlfn.NUMBERVALUE(MID(Table3[[#This Row],[Price]],2,LEN(Table3[[#This Row],[Price]])-2))</f>
        <v>565000</v>
      </c>
      <c r="D9341" t="s">
        <v>7942</v>
      </c>
      <c r="E9341">
        <v>105</v>
      </c>
      <c r="F9341">
        <f>_xlfn.NUMBERVALUE(SUBSTITUTE(Table3[[#This Row],[Sqm]],".",","))</f>
        <v>105</v>
      </c>
      <c r="G9341">
        <f>Table3[[#This Row],[Price_cleaned]]/Table3[[#This Row],[Sqm_cleaned]]</f>
        <v>5380.9523809523807</v>
      </c>
      <c r="H9341">
        <v>4</v>
      </c>
    </row>
    <row r="9342" spans="1:8" hidden="1" x14ac:dyDescent="0.2">
      <c r="A9342" t="s">
        <v>5</v>
      </c>
      <c r="B9342" t="s">
        <v>7161</v>
      </c>
      <c r="C9342">
        <f>_xlfn.NUMBERVALUE(MID(Table3[[#This Row],[Price]],2,LEN(Table3[[#This Row],[Price]])-2))</f>
        <v>5625000</v>
      </c>
      <c r="D9342" t="s">
        <v>7943</v>
      </c>
      <c r="E9342">
        <v>265</v>
      </c>
      <c r="F9342">
        <f>_xlfn.NUMBERVALUE(SUBSTITUTE(Table3[[#This Row],[Sqm]],".",","))</f>
        <v>265</v>
      </c>
      <c r="G9342">
        <f>Table3[[#This Row],[Price_cleaned]]/Table3[[#This Row],[Sqm_cleaned]]</f>
        <v>21226.415094339623</v>
      </c>
      <c r="H9342">
        <v>3</v>
      </c>
    </row>
    <row r="9343" spans="1:8" hidden="1" x14ac:dyDescent="0.2">
      <c r="A9343" t="s">
        <v>5</v>
      </c>
      <c r="B9343" t="s">
        <v>2349</v>
      </c>
      <c r="C9343">
        <f>_xlfn.NUMBERVALUE(MID(Table3[[#This Row],[Price]],2,LEN(Table3[[#This Row],[Price]])-2))</f>
        <v>630000</v>
      </c>
      <c r="D9343" t="s">
        <v>7942</v>
      </c>
      <c r="E9343">
        <v>242</v>
      </c>
      <c r="F9343">
        <f>_xlfn.NUMBERVALUE(SUBSTITUTE(Table3[[#This Row],[Sqm]],".",","))</f>
        <v>242</v>
      </c>
      <c r="G9343">
        <f>Table3[[#This Row],[Price_cleaned]]/Table3[[#This Row],[Sqm_cleaned]]</f>
        <v>2603.3057851239669</v>
      </c>
      <c r="H9343">
        <v>6</v>
      </c>
    </row>
    <row r="9344" spans="1:8" hidden="1" x14ac:dyDescent="0.2">
      <c r="A9344" t="s">
        <v>5</v>
      </c>
      <c r="B9344" t="s">
        <v>2075</v>
      </c>
      <c r="C9344">
        <f>_xlfn.NUMBERVALUE(MID(Table3[[#This Row],[Price]],2,LEN(Table3[[#This Row],[Price]])-2))</f>
        <v>2490000</v>
      </c>
      <c r="D9344" t="s">
        <v>1670</v>
      </c>
      <c r="E9344">
        <v>90</v>
      </c>
      <c r="F9344">
        <f>_xlfn.NUMBERVALUE(SUBSTITUTE(Table3[[#This Row],[Sqm]],".",","))</f>
        <v>90</v>
      </c>
      <c r="G9344">
        <f>Table3[[#This Row],[Price_cleaned]]/Table3[[#This Row],[Sqm_cleaned]]</f>
        <v>27666.666666666668</v>
      </c>
      <c r="H9344">
        <v>5</v>
      </c>
    </row>
    <row r="9345" spans="1:8" hidden="1" x14ac:dyDescent="0.2">
      <c r="A9345" t="s">
        <v>5</v>
      </c>
      <c r="B9345" t="s">
        <v>2133</v>
      </c>
      <c r="C9345">
        <f>_xlfn.NUMBERVALUE(MID(Table3[[#This Row],[Price]],2,LEN(Table3[[#This Row],[Price]])-2))</f>
        <v>1400000</v>
      </c>
      <c r="D9345" t="s">
        <v>1670</v>
      </c>
      <c r="E9345">
        <v>90</v>
      </c>
      <c r="F9345">
        <f>_xlfn.NUMBERVALUE(SUBSTITUTE(Table3[[#This Row],[Sqm]],".",","))</f>
        <v>90</v>
      </c>
      <c r="G9345">
        <f>Table3[[#This Row],[Price_cleaned]]/Table3[[#This Row],[Sqm_cleaned]]</f>
        <v>15555.555555555555</v>
      </c>
      <c r="H9345">
        <v>5</v>
      </c>
    </row>
    <row r="9346" spans="1:8" hidden="1" x14ac:dyDescent="0.2">
      <c r="A9346" t="s">
        <v>5</v>
      </c>
      <c r="B9346" t="s">
        <v>2088</v>
      </c>
      <c r="C9346">
        <f>_xlfn.NUMBERVALUE(MID(Table3[[#This Row],[Price]],2,LEN(Table3[[#This Row],[Price]])-2))</f>
        <v>2400000</v>
      </c>
      <c r="D9346" t="s">
        <v>3567</v>
      </c>
      <c r="E9346" t="s">
        <v>3059</v>
      </c>
      <c r="F9346">
        <f>_xlfn.NUMBERVALUE(SUBSTITUTE(Table3[[#This Row],[Sqm]],".",","))</f>
        <v>42.9</v>
      </c>
      <c r="G9346">
        <f>Table3[[#This Row],[Price_cleaned]]/Table3[[#This Row],[Sqm_cleaned]]</f>
        <v>55944.055944055945</v>
      </c>
      <c r="H9346">
        <v>2</v>
      </c>
    </row>
    <row r="9347" spans="1:8" hidden="1" x14ac:dyDescent="0.2">
      <c r="A9347" t="s">
        <v>5</v>
      </c>
      <c r="B9347" t="s">
        <v>3772</v>
      </c>
      <c r="C9347">
        <f>_xlfn.NUMBERVALUE(MID(Table3[[#This Row],[Price]],2,LEN(Table3[[#This Row],[Price]])-2))</f>
        <v>779000</v>
      </c>
      <c r="D9347" t="s">
        <v>7944</v>
      </c>
      <c r="E9347" t="s">
        <v>7945</v>
      </c>
      <c r="F9347">
        <f>_xlfn.NUMBERVALUE(SUBSTITUTE(Table3[[#This Row],[Sqm]],".",","))</f>
        <v>217.17</v>
      </c>
      <c r="G9347">
        <f>Table3[[#This Row],[Price_cleaned]]/Table3[[#This Row],[Sqm_cleaned]]</f>
        <v>3587.0516185476818</v>
      </c>
      <c r="H9347">
        <v>9</v>
      </c>
    </row>
    <row r="9348" spans="1:8" x14ac:dyDescent="0.2">
      <c r="A9348" t="s">
        <v>5</v>
      </c>
      <c r="B9348" t="s">
        <v>2551</v>
      </c>
      <c r="C9348">
        <f>_xlfn.NUMBERVALUE(MID(Table3[[#This Row],[Price]],2,LEN(Table3[[#This Row],[Price]])-2))</f>
        <v>1000000</v>
      </c>
      <c r="D9348" t="s">
        <v>137</v>
      </c>
      <c r="E9348">
        <v>56</v>
      </c>
      <c r="F9348">
        <f>_xlfn.NUMBERVALUE(SUBSTITUTE(Table3[[#This Row],[Sqm]],".",","))</f>
        <v>56</v>
      </c>
      <c r="G9348" s="8">
        <f>Table3[[#This Row],[Price_cleaned]]/Table3[[#This Row],[Sqm_cleaned]]</f>
        <v>17857.142857142859</v>
      </c>
      <c r="H9348">
        <v>2</v>
      </c>
    </row>
    <row r="9349" spans="1:8" hidden="1" x14ac:dyDescent="0.2">
      <c r="A9349" t="s">
        <v>5</v>
      </c>
      <c r="B9349" t="s">
        <v>2249</v>
      </c>
      <c r="C9349">
        <f>_xlfn.NUMBERVALUE(MID(Table3[[#This Row],[Price]],2,LEN(Table3[[#This Row],[Price]])-2))</f>
        <v>770000</v>
      </c>
      <c r="D9349" t="s">
        <v>134</v>
      </c>
      <c r="E9349" t="s">
        <v>1393</v>
      </c>
      <c r="F9349">
        <f>_xlfn.NUMBERVALUE(SUBSTITUTE(Table3[[#This Row],[Sqm]],".",","))</f>
        <v>74.62</v>
      </c>
      <c r="G9349">
        <f>Table3[[#This Row],[Price_cleaned]]/Table3[[#This Row],[Sqm_cleaned]]</f>
        <v>10318.949343339587</v>
      </c>
      <c r="H9349">
        <v>4</v>
      </c>
    </row>
    <row r="9350" spans="1:8" hidden="1" x14ac:dyDescent="0.2">
      <c r="A9350" t="s">
        <v>5</v>
      </c>
      <c r="B9350" t="s">
        <v>2044</v>
      </c>
      <c r="C9350">
        <f>_xlfn.NUMBERVALUE(MID(Table3[[#This Row],[Price]],2,LEN(Table3[[#This Row],[Price]])-2))</f>
        <v>595000</v>
      </c>
      <c r="D9350" t="s">
        <v>134</v>
      </c>
      <c r="E9350" t="s">
        <v>3514</v>
      </c>
      <c r="F9350">
        <f>_xlfn.NUMBERVALUE(SUBSTITUTE(Table3[[#This Row],[Sqm]],".",","))</f>
        <v>48.8</v>
      </c>
      <c r="G9350">
        <f>Table3[[#This Row],[Price_cleaned]]/Table3[[#This Row],[Sqm_cleaned]]</f>
        <v>12192.622950819672</v>
      </c>
      <c r="H9350">
        <v>3</v>
      </c>
    </row>
    <row r="9351" spans="1:8" hidden="1" x14ac:dyDescent="0.2">
      <c r="A9351" t="s">
        <v>5</v>
      </c>
      <c r="B9351" t="s">
        <v>5845</v>
      </c>
      <c r="C9351">
        <f>_xlfn.NUMBERVALUE(MID(Table3[[#This Row],[Price]],2,LEN(Table3[[#This Row],[Price]])-2))</f>
        <v>563000</v>
      </c>
      <c r="D9351" t="s">
        <v>134</v>
      </c>
      <c r="E9351" t="s">
        <v>1019</v>
      </c>
      <c r="F9351">
        <f>_xlfn.NUMBERVALUE(SUBSTITUTE(Table3[[#This Row],[Sqm]],".",","))</f>
        <v>33.6</v>
      </c>
      <c r="G9351">
        <f>Table3[[#This Row],[Price_cleaned]]/Table3[[#This Row],[Sqm_cleaned]]</f>
        <v>16755.952380952382</v>
      </c>
      <c r="H9351">
        <v>2</v>
      </c>
    </row>
    <row r="9352" spans="1:8" hidden="1" x14ac:dyDescent="0.2">
      <c r="A9352" t="s">
        <v>5</v>
      </c>
      <c r="B9352" t="s">
        <v>2711</v>
      </c>
      <c r="C9352">
        <f>_xlfn.NUMBERVALUE(MID(Table3[[#This Row],[Price]],2,LEN(Table3[[#This Row],[Price]])-2))</f>
        <v>4000000</v>
      </c>
      <c r="D9352" t="s">
        <v>134</v>
      </c>
      <c r="E9352" t="s">
        <v>990</v>
      </c>
      <c r="F9352">
        <f>_xlfn.NUMBERVALUE(SUBSTITUTE(Table3[[#This Row],[Sqm]],".",","))</f>
        <v>65.47</v>
      </c>
      <c r="G9352">
        <f>Table3[[#This Row],[Price_cleaned]]/Table3[[#This Row],[Sqm_cleaned]]</f>
        <v>61096.685504811365</v>
      </c>
      <c r="H9352">
        <v>3</v>
      </c>
    </row>
    <row r="9353" spans="1:8" hidden="1" x14ac:dyDescent="0.2">
      <c r="A9353" t="s">
        <v>5</v>
      </c>
      <c r="B9353" t="s">
        <v>7946</v>
      </c>
      <c r="C9353">
        <f>_xlfn.NUMBERVALUE(MID(Table3[[#This Row],[Price]],2,LEN(Table3[[#This Row],[Price]])-2))</f>
        <v>1265000</v>
      </c>
      <c r="D9353" t="s">
        <v>134</v>
      </c>
      <c r="E9353" t="s">
        <v>7947</v>
      </c>
      <c r="F9353">
        <f>_xlfn.NUMBERVALUE(SUBSTITUTE(Table3[[#This Row],[Sqm]],".",","))</f>
        <v>74.510000000000005</v>
      </c>
      <c r="G9353">
        <f>Table3[[#This Row],[Price_cleaned]]/Table3[[#This Row],[Sqm_cleaned]]</f>
        <v>16977.586901087103</v>
      </c>
      <c r="H9353">
        <v>4</v>
      </c>
    </row>
    <row r="9354" spans="1:8" hidden="1" x14ac:dyDescent="0.2">
      <c r="A9354" t="s">
        <v>5</v>
      </c>
      <c r="B9354" t="s">
        <v>2178</v>
      </c>
      <c r="C9354">
        <f>_xlfn.NUMBERVALUE(MID(Table3[[#This Row],[Price]],2,LEN(Table3[[#This Row],[Price]])-2))</f>
        <v>580000</v>
      </c>
      <c r="D9354" t="s">
        <v>134</v>
      </c>
      <c r="E9354" t="s">
        <v>7781</v>
      </c>
      <c r="F9354">
        <f>_xlfn.NUMBERVALUE(SUBSTITUTE(Table3[[#This Row],[Sqm]],".",","))</f>
        <v>75.66</v>
      </c>
      <c r="G9354">
        <f>Table3[[#This Row],[Price_cleaned]]/Table3[[#This Row],[Sqm_cleaned]]</f>
        <v>7665.8736452550893</v>
      </c>
      <c r="H9354">
        <v>3</v>
      </c>
    </row>
    <row r="9355" spans="1:8" hidden="1" x14ac:dyDescent="0.2">
      <c r="A9355" t="s">
        <v>5</v>
      </c>
      <c r="B9355" t="s">
        <v>7948</v>
      </c>
      <c r="C9355">
        <f>_xlfn.NUMBERVALUE(MID(Table3[[#This Row],[Price]],2,LEN(Table3[[#This Row],[Price]])-2))</f>
        <v>2508075</v>
      </c>
      <c r="D9355" t="s">
        <v>134</v>
      </c>
      <c r="E9355" t="s">
        <v>7949</v>
      </c>
      <c r="F9355">
        <f>_xlfn.NUMBERVALUE(SUBSTITUTE(Table3[[#This Row],[Sqm]],".",","))</f>
        <v>82.25</v>
      </c>
      <c r="G9355">
        <f>Table3[[#This Row],[Price_cleaned]]/Table3[[#This Row],[Sqm_cleaned]]</f>
        <v>30493.313069908814</v>
      </c>
      <c r="H9355">
        <v>4</v>
      </c>
    </row>
    <row r="9356" spans="1:8" hidden="1" x14ac:dyDescent="0.2">
      <c r="A9356" t="s">
        <v>5</v>
      </c>
      <c r="B9356" t="s">
        <v>2366</v>
      </c>
      <c r="C9356">
        <f>_xlfn.NUMBERVALUE(MID(Table3[[#This Row],[Price]],2,LEN(Table3[[#This Row],[Price]])-2))</f>
        <v>390000</v>
      </c>
      <c r="D9356" t="s">
        <v>134</v>
      </c>
      <c r="E9356" t="s">
        <v>2183</v>
      </c>
      <c r="F9356">
        <f>_xlfn.NUMBERVALUE(SUBSTITUTE(Table3[[#This Row],[Sqm]],".",","))</f>
        <v>36.54</v>
      </c>
      <c r="G9356">
        <f>Table3[[#This Row],[Price_cleaned]]/Table3[[#This Row],[Sqm_cleaned]]</f>
        <v>10673.234811165847</v>
      </c>
      <c r="H9356">
        <v>1</v>
      </c>
    </row>
    <row r="9357" spans="1:8" hidden="1" x14ac:dyDescent="0.2">
      <c r="A9357" t="s">
        <v>5</v>
      </c>
      <c r="B9357" t="s">
        <v>3817</v>
      </c>
      <c r="C9357">
        <f>_xlfn.NUMBERVALUE(MID(Table3[[#This Row],[Price]],2,LEN(Table3[[#This Row],[Price]])-2))</f>
        <v>745000</v>
      </c>
      <c r="D9357" t="s">
        <v>196</v>
      </c>
      <c r="E9357" t="s">
        <v>929</v>
      </c>
      <c r="F9357">
        <f>_xlfn.NUMBERVALUE(SUBSTITUTE(Table3[[#This Row],[Sqm]],".",","))</f>
        <v>59.6</v>
      </c>
      <c r="G9357">
        <f>Table3[[#This Row],[Price_cleaned]]/Table3[[#This Row],[Sqm_cleaned]]</f>
        <v>12500</v>
      </c>
      <c r="H9357">
        <v>3</v>
      </c>
    </row>
    <row r="9358" spans="1:8" hidden="1" x14ac:dyDescent="0.2">
      <c r="A9358" t="s">
        <v>5</v>
      </c>
      <c r="B9358" t="s">
        <v>3297</v>
      </c>
      <c r="C9358">
        <f>_xlfn.NUMBERVALUE(MID(Table3[[#This Row],[Price]],2,LEN(Table3[[#This Row],[Price]])-2))</f>
        <v>229000</v>
      </c>
      <c r="D9358" t="s">
        <v>686</v>
      </c>
      <c r="E9358">
        <v>100</v>
      </c>
      <c r="F9358">
        <f>_xlfn.NUMBERVALUE(SUBSTITUTE(Table3[[#This Row],[Sqm]],".",","))</f>
        <v>100</v>
      </c>
      <c r="G9358">
        <f>Table3[[#This Row],[Price_cleaned]]/Table3[[#This Row],[Sqm_cleaned]]</f>
        <v>2290</v>
      </c>
      <c r="H9358">
        <v>4</v>
      </c>
    </row>
    <row r="9359" spans="1:8" x14ac:dyDescent="0.2">
      <c r="A9359" t="s">
        <v>5</v>
      </c>
      <c r="B9359" t="s">
        <v>2377</v>
      </c>
      <c r="C9359">
        <f>_xlfn.NUMBERVALUE(MID(Table3[[#This Row],[Price]],2,LEN(Table3[[#This Row],[Price]])-2))</f>
        <v>429000</v>
      </c>
      <c r="D9359" t="s">
        <v>137</v>
      </c>
      <c r="E9359">
        <v>28</v>
      </c>
      <c r="F9359">
        <f>_xlfn.NUMBERVALUE(SUBSTITUTE(Table3[[#This Row],[Sqm]],".",","))</f>
        <v>28</v>
      </c>
      <c r="G9359" s="8">
        <f>Table3[[#This Row],[Price_cleaned]]/Table3[[#This Row],[Sqm_cleaned]]</f>
        <v>15321.428571428571</v>
      </c>
      <c r="H9359">
        <v>1</v>
      </c>
    </row>
    <row r="9360" spans="1:8" hidden="1" x14ac:dyDescent="0.2">
      <c r="A9360" t="s">
        <v>5</v>
      </c>
      <c r="B9360" t="s">
        <v>3111</v>
      </c>
      <c r="C9360">
        <f>_xlfn.NUMBERVALUE(MID(Table3[[#This Row],[Price]],2,LEN(Table3[[#This Row],[Price]])-2))</f>
        <v>299000</v>
      </c>
      <c r="D9360" t="s">
        <v>158</v>
      </c>
      <c r="E9360">
        <v>134</v>
      </c>
      <c r="F9360">
        <f>_xlfn.NUMBERVALUE(SUBSTITUTE(Table3[[#This Row],[Sqm]],".",","))</f>
        <v>134</v>
      </c>
      <c r="G9360" s="8">
        <f>Table3[[#This Row],[Price_cleaned]]/Table3[[#This Row],[Sqm_cleaned]]</f>
        <v>2231.3432835820895</v>
      </c>
      <c r="H9360">
        <v>7</v>
      </c>
    </row>
    <row r="9361" spans="1:8" hidden="1" x14ac:dyDescent="0.2">
      <c r="A9361" t="s">
        <v>5</v>
      </c>
      <c r="B9361" t="s">
        <v>4101</v>
      </c>
      <c r="C9361">
        <f>_xlfn.NUMBERVALUE(MID(Table3[[#This Row],[Price]],2,LEN(Table3[[#This Row],[Price]])-2))</f>
        <v>260000</v>
      </c>
      <c r="D9361" t="s">
        <v>120</v>
      </c>
      <c r="E9361">
        <v>129</v>
      </c>
      <c r="F9361">
        <f>_xlfn.NUMBERVALUE(SUBSTITUTE(Table3[[#This Row],[Sqm]],".",","))</f>
        <v>129</v>
      </c>
      <c r="G9361">
        <f>Table3[[#This Row],[Price_cleaned]]/Table3[[#This Row],[Sqm_cleaned]]</f>
        <v>2015.5038759689924</v>
      </c>
      <c r="H9361">
        <v>3</v>
      </c>
    </row>
    <row r="9362" spans="1:8" hidden="1" x14ac:dyDescent="0.2">
      <c r="A9362" t="s">
        <v>5</v>
      </c>
      <c r="B9362" t="s">
        <v>2030</v>
      </c>
      <c r="C9362">
        <f>_xlfn.NUMBERVALUE(MID(Table3[[#This Row],[Price]],2,LEN(Table3[[#This Row],[Price]])-2))</f>
        <v>660000</v>
      </c>
      <c r="D9362" t="s">
        <v>180</v>
      </c>
      <c r="E9362" t="s">
        <v>7874</v>
      </c>
      <c r="F9362">
        <f>_xlfn.NUMBERVALUE(SUBSTITUTE(Table3[[#This Row],[Sqm]],".",","))</f>
        <v>69.430000000000007</v>
      </c>
      <c r="G9362">
        <f>Table3[[#This Row],[Price_cleaned]]/Table3[[#This Row],[Sqm_cleaned]]</f>
        <v>9505.9772432665977</v>
      </c>
      <c r="H9362">
        <v>3</v>
      </c>
    </row>
    <row r="9363" spans="1:8" hidden="1" x14ac:dyDescent="0.2">
      <c r="A9363" t="s">
        <v>5</v>
      </c>
      <c r="B9363" t="s">
        <v>2466</v>
      </c>
      <c r="C9363">
        <f>_xlfn.NUMBERVALUE(MID(Table3[[#This Row],[Price]],2,LEN(Table3[[#This Row],[Price]])-2))</f>
        <v>434000</v>
      </c>
      <c r="D9363" t="s">
        <v>1102</v>
      </c>
      <c r="E9363" t="s">
        <v>7950</v>
      </c>
      <c r="F9363">
        <f>_xlfn.NUMBERVALUE(SUBSTITUTE(Table3[[#This Row],[Sqm]],".",","))</f>
        <v>56.11</v>
      </c>
      <c r="G9363">
        <f>Table3[[#This Row],[Price_cleaned]]/Table3[[#This Row],[Sqm_cleaned]]</f>
        <v>7734.8066298342546</v>
      </c>
      <c r="H9363">
        <v>2</v>
      </c>
    </row>
    <row r="9364" spans="1:8" hidden="1" x14ac:dyDescent="0.2">
      <c r="A9364" t="s">
        <v>5</v>
      </c>
      <c r="B9364" t="s">
        <v>3229</v>
      </c>
      <c r="C9364">
        <f>_xlfn.NUMBERVALUE(MID(Table3[[#This Row],[Price]],2,LEN(Table3[[#This Row],[Price]])-2))</f>
        <v>195000</v>
      </c>
      <c r="D9364" t="s">
        <v>7951</v>
      </c>
      <c r="E9364">
        <v>72</v>
      </c>
      <c r="F9364">
        <f>_xlfn.NUMBERVALUE(SUBSTITUTE(Table3[[#This Row],[Sqm]],".",","))</f>
        <v>72</v>
      </c>
      <c r="G9364">
        <f>Table3[[#This Row],[Price_cleaned]]/Table3[[#This Row],[Sqm_cleaned]]</f>
        <v>2708.3333333333335</v>
      </c>
      <c r="H9364">
        <v>2</v>
      </c>
    </row>
    <row r="9365" spans="1:8" hidden="1" x14ac:dyDescent="0.2">
      <c r="A9365" t="s">
        <v>5</v>
      </c>
      <c r="B9365" t="s">
        <v>51</v>
      </c>
      <c r="C9365">
        <f>_xlfn.NUMBERVALUE(MID(Table3[[#This Row],[Price]],2,LEN(Table3[[#This Row],[Price]])-2))</f>
        <v>250000</v>
      </c>
      <c r="D9365" t="s">
        <v>7952</v>
      </c>
      <c r="E9365">
        <v>65</v>
      </c>
      <c r="F9365">
        <f>_xlfn.NUMBERVALUE(SUBSTITUTE(Table3[[#This Row],[Sqm]],".",","))</f>
        <v>65</v>
      </c>
      <c r="G9365">
        <f>Table3[[#This Row],[Price_cleaned]]/Table3[[#This Row],[Sqm_cleaned]]</f>
        <v>3846.1538461538462</v>
      </c>
      <c r="H9365">
        <v>2</v>
      </c>
    </row>
    <row r="9366" spans="1:8" hidden="1" x14ac:dyDescent="0.2">
      <c r="A9366" t="s">
        <v>5</v>
      </c>
      <c r="B9366" t="s">
        <v>3688</v>
      </c>
      <c r="C9366">
        <f>_xlfn.NUMBERVALUE(MID(Table3[[#This Row],[Price]],2,LEN(Table3[[#This Row],[Price]])-2))</f>
        <v>249000</v>
      </c>
      <c r="D9366" t="s">
        <v>7953</v>
      </c>
      <c r="E9366" t="s">
        <v>609</v>
      </c>
      <c r="F9366">
        <f>_xlfn.NUMBERVALUE(SUBSTITUTE(Table3[[#This Row],[Sqm]],".",","))</f>
        <v>48.36</v>
      </c>
      <c r="G9366">
        <f>Table3[[#This Row],[Price_cleaned]]/Table3[[#This Row],[Sqm_cleaned]]</f>
        <v>5148.8833746898263</v>
      </c>
      <c r="H9366">
        <v>1</v>
      </c>
    </row>
    <row r="9367" spans="1:8" hidden="1" x14ac:dyDescent="0.2">
      <c r="A9367" t="s">
        <v>5</v>
      </c>
      <c r="B9367" t="s">
        <v>4101</v>
      </c>
      <c r="C9367">
        <f>_xlfn.NUMBERVALUE(MID(Table3[[#This Row],[Price]],2,LEN(Table3[[#This Row],[Price]])-2))</f>
        <v>260000</v>
      </c>
      <c r="D9367" t="s">
        <v>7954</v>
      </c>
      <c r="E9367">
        <v>60</v>
      </c>
      <c r="F9367">
        <f>_xlfn.NUMBERVALUE(SUBSTITUTE(Table3[[#This Row],[Sqm]],".",","))</f>
        <v>60</v>
      </c>
      <c r="G9367">
        <f>Table3[[#This Row],[Price_cleaned]]/Table3[[#This Row],[Sqm_cleaned]]</f>
        <v>4333.333333333333</v>
      </c>
      <c r="H9367">
        <v>3</v>
      </c>
    </row>
    <row r="9368" spans="1:8" hidden="1" x14ac:dyDescent="0.2">
      <c r="A9368" t="s">
        <v>5</v>
      </c>
      <c r="B9368" t="s">
        <v>2268</v>
      </c>
      <c r="C9368">
        <f>_xlfn.NUMBERVALUE(MID(Table3[[#This Row],[Price]],2,LEN(Table3[[#This Row],[Price]])-2))</f>
        <v>430000</v>
      </c>
      <c r="D9368" t="s">
        <v>7955</v>
      </c>
      <c r="E9368" t="s">
        <v>1081</v>
      </c>
      <c r="F9368">
        <f>_xlfn.NUMBERVALUE(SUBSTITUTE(Table3[[#This Row],[Sqm]],".",","))</f>
        <v>44.4</v>
      </c>
      <c r="G9368">
        <f>Table3[[#This Row],[Price_cleaned]]/Table3[[#This Row],[Sqm_cleaned]]</f>
        <v>9684.6846846846856</v>
      </c>
      <c r="H9368">
        <v>2</v>
      </c>
    </row>
    <row r="9369" spans="1:8" x14ac:dyDescent="0.2">
      <c r="A9369" t="s">
        <v>5</v>
      </c>
      <c r="B9369" t="s">
        <v>2341</v>
      </c>
      <c r="C9369">
        <f>_xlfn.NUMBERVALUE(MID(Table3[[#This Row],[Price]],2,LEN(Table3[[#This Row],[Price]])-2))</f>
        <v>499000</v>
      </c>
      <c r="D9369" t="s">
        <v>68</v>
      </c>
      <c r="E9369">
        <v>63</v>
      </c>
      <c r="F9369">
        <f>_xlfn.NUMBERVALUE(SUBSTITUTE(Table3[[#This Row],[Sqm]],".",","))</f>
        <v>63</v>
      </c>
      <c r="G9369" s="8">
        <f>Table3[[#This Row],[Price_cleaned]]/Table3[[#This Row],[Sqm_cleaned]]</f>
        <v>7920.6349206349205</v>
      </c>
      <c r="H9369">
        <v>2</v>
      </c>
    </row>
    <row r="9370" spans="1:8" hidden="1" x14ac:dyDescent="0.2">
      <c r="A9370" t="s">
        <v>5</v>
      </c>
      <c r="B9370" t="s">
        <v>2223</v>
      </c>
      <c r="C9370">
        <f>_xlfn.NUMBERVALUE(MID(Table3[[#This Row],[Price]],2,LEN(Table3[[#This Row],[Price]])-2))</f>
        <v>479000</v>
      </c>
      <c r="D9370" t="s">
        <v>506</v>
      </c>
      <c r="E9370">
        <v>80</v>
      </c>
      <c r="F9370">
        <f>_xlfn.NUMBERVALUE(SUBSTITUTE(Table3[[#This Row],[Sqm]],".",","))</f>
        <v>80</v>
      </c>
      <c r="G9370">
        <f>Table3[[#This Row],[Price_cleaned]]/Table3[[#This Row],[Sqm_cleaned]]</f>
        <v>5987.5</v>
      </c>
      <c r="H9370">
        <v>3</v>
      </c>
    </row>
    <row r="9371" spans="1:8" x14ac:dyDescent="0.2">
      <c r="A9371" t="s">
        <v>5</v>
      </c>
      <c r="B9371" t="s">
        <v>7956</v>
      </c>
      <c r="C9371">
        <f>_xlfn.NUMBERVALUE(MID(Table3[[#This Row],[Price]],2,LEN(Table3[[#This Row],[Price]])-2))</f>
        <v>587730</v>
      </c>
      <c r="D9371" t="s">
        <v>68</v>
      </c>
      <c r="E9371">
        <v>75</v>
      </c>
      <c r="F9371">
        <f>_xlfn.NUMBERVALUE(SUBSTITUTE(Table3[[#This Row],[Sqm]],".",","))</f>
        <v>75</v>
      </c>
      <c r="G9371" s="8">
        <f>Table3[[#This Row],[Price_cleaned]]/Table3[[#This Row],[Sqm_cleaned]]</f>
        <v>7836.4</v>
      </c>
      <c r="H9371">
        <v>3</v>
      </c>
    </row>
    <row r="9372" spans="1:8" x14ac:dyDescent="0.2">
      <c r="A9372" t="s">
        <v>5</v>
      </c>
      <c r="B9372" t="s">
        <v>2164</v>
      </c>
      <c r="C9372">
        <f>_xlfn.NUMBERVALUE(MID(Table3[[#This Row],[Price]],2,LEN(Table3[[#This Row],[Price]])-2))</f>
        <v>750000</v>
      </c>
      <c r="D9372" t="s">
        <v>68</v>
      </c>
      <c r="E9372">
        <v>100</v>
      </c>
      <c r="F9372">
        <f>_xlfn.NUMBERVALUE(SUBSTITUTE(Table3[[#This Row],[Sqm]],".",","))</f>
        <v>100</v>
      </c>
      <c r="G9372" s="8">
        <f>Table3[[#This Row],[Price_cleaned]]/Table3[[#This Row],[Sqm_cleaned]]</f>
        <v>7500</v>
      </c>
      <c r="H9372">
        <v>3</v>
      </c>
    </row>
    <row r="9373" spans="1:8" hidden="1" x14ac:dyDescent="0.2">
      <c r="A9373" t="s">
        <v>5</v>
      </c>
      <c r="B9373" t="s">
        <v>2887</v>
      </c>
      <c r="C9373">
        <f>_xlfn.NUMBERVALUE(MID(Table3[[#This Row],[Price]],2,LEN(Table3[[#This Row],[Price]])-2))</f>
        <v>400000</v>
      </c>
      <c r="D9373" t="s">
        <v>7</v>
      </c>
      <c r="E9373">
        <v>200</v>
      </c>
      <c r="F9373">
        <f>_xlfn.NUMBERVALUE(SUBSTITUTE(Table3[[#This Row],[Sqm]],".",","))</f>
        <v>200</v>
      </c>
      <c r="G9373" s="8">
        <f>Table3[[#This Row],[Price_cleaned]]/Table3[[#This Row],[Sqm_cleaned]]</f>
        <v>2000</v>
      </c>
      <c r="H9373">
        <v>4</v>
      </c>
    </row>
    <row r="9374" spans="1:8" hidden="1" x14ac:dyDescent="0.2">
      <c r="A9374" t="s">
        <v>5</v>
      </c>
      <c r="B9374" t="s">
        <v>2479</v>
      </c>
      <c r="C9374">
        <f>_xlfn.NUMBERVALUE(MID(Table3[[#This Row],[Price]],2,LEN(Table3[[#This Row],[Price]])-2))</f>
        <v>399000</v>
      </c>
      <c r="D9374" t="s">
        <v>218</v>
      </c>
      <c r="E9374">
        <v>65</v>
      </c>
      <c r="F9374">
        <f>_xlfn.NUMBERVALUE(SUBSTITUTE(Table3[[#This Row],[Sqm]],".",","))</f>
        <v>65</v>
      </c>
      <c r="G9374">
        <f>Table3[[#This Row],[Price_cleaned]]/Table3[[#This Row],[Sqm_cleaned]]</f>
        <v>6138.4615384615381</v>
      </c>
      <c r="H9374">
        <v>3</v>
      </c>
    </row>
    <row r="9375" spans="1:8" hidden="1" x14ac:dyDescent="0.2">
      <c r="A9375" t="s">
        <v>5</v>
      </c>
      <c r="B9375" t="s">
        <v>2035</v>
      </c>
      <c r="C9375">
        <f>_xlfn.NUMBERVALUE(MID(Table3[[#This Row],[Price]],2,LEN(Table3[[#This Row],[Price]])-2))</f>
        <v>255000</v>
      </c>
      <c r="D9375" t="s">
        <v>218</v>
      </c>
      <c r="E9375" t="s">
        <v>2676</v>
      </c>
      <c r="F9375">
        <f>_xlfn.NUMBERVALUE(SUBSTITUTE(Table3[[#This Row],[Sqm]],".",","))</f>
        <v>64.599999999999994</v>
      </c>
      <c r="G9375">
        <f>Table3[[#This Row],[Price_cleaned]]/Table3[[#This Row],[Sqm_cleaned]]</f>
        <v>3947.3684210526321</v>
      </c>
      <c r="H9375">
        <v>3</v>
      </c>
    </row>
    <row r="9376" spans="1:8" hidden="1" x14ac:dyDescent="0.2">
      <c r="A9376" t="s">
        <v>5</v>
      </c>
      <c r="B9376" t="s">
        <v>2890</v>
      </c>
      <c r="C9376">
        <f>_xlfn.NUMBERVALUE(MID(Table3[[#This Row],[Price]],2,LEN(Table3[[#This Row],[Price]])-2))</f>
        <v>300000</v>
      </c>
      <c r="D9376" t="s">
        <v>218</v>
      </c>
      <c r="E9376">
        <v>62</v>
      </c>
      <c r="F9376">
        <f>_xlfn.NUMBERVALUE(SUBSTITUTE(Table3[[#This Row],[Sqm]],".",","))</f>
        <v>62</v>
      </c>
      <c r="G9376">
        <f>Table3[[#This Row],[Price_cleaned]]/Table3[[#This Row],[Sqm_cleaned]]</f>
        <v>4838.7096774193551</v>
      </c>
      <c r="H9376">
        <v>3</v>
      </c>
    </row>
    <row r="9377" spans="1:8" hidden="1" x14ac:dyDescent="0.2">
      <c r="A9377" t="s">
        <v>5</v>
      </c>
      <c r="B9377" t="s">
        <v>3135</v>
      </c>
      <c r="C9377">
        <f>_xlfn.NUMBERVALUE(MID(Table3[[#This Row],[Price]],2,LEN(Table3[[#This Row],[Price]])-2))</f>
        <v>379000</v>
      </c>
      <c r="D9377" t="s">
        <v>218</v>
      </c>
      <c r="E9377">
        <v>64</v>
      </c>
      <c r="F9377">
        <f>_xlfn.NUMBERVALUE(SUBSTITUTE(Table3[[#This Row],[Sqm]],".",","))</f>
        <v>64</v>
      </c>
      <c r="G9377">
        <f>Table3[[#This Row],[Price_cleaned]]/Table3[[#This Row],[Sqm_cleaned]]</f>
        <v>5921.875</v>
      </c>
      <c r="H9377">
        <v>4</v>
      </c>
    </row>
    <row r="9378" spans="1:8" hidden="1" x14ac:dyDescent="0.2">
      <c r="A9378" t="s">
        <v>5</v>
      </c>
      <c r="B9378" t="s">
        <v>2368</v>
      </c>
      <c r="C9378">
        <f>_xlfn.NUMBERVALUE(MID(Table3[[#This Row],[Price]],2,LEN(Table3[[#This Row],[Price]])-2))</f>
        <v>465000</v>
      </c>
      <c r="D9378" t="s">
        <v>218</v>
      </c>
      <c r="E9378">
        <v>47</v>
      </c>
      <c r="F9378">
        <f>_xlfn.NUMBERVALUE(SUBSTITUTE(Table3[[#This Row],[Sqm]],".",","))</f>
        <v>47</v>
      </c>
      <c r="G9378">
        <f>Table3[[#This Row],[Price_cleaned]]/Table3[[#This Row],[Sqm_cleaned]]</f>
        <v>9893.6170212765956</v>
      </c>
      <c r="H9378">
        <v>2</v>
      </c>
    </row>
    <row r="9379" spans="1:8" x14ac:dyDescent="0.2">
      <c r="A9379" t="s">
        <v>5</v>
      </c>
      <c r="B9379" t="s">
        <v>2184</v>
      </c>
      <c r="C9379">
        <f>_xlfn.NUMBERVALUE(MID(Table3[[#This Row],[Price]],2,LEN(Table3[[#This Row],[Price]])-2))</f>
        <v>600000</v>
      </c>
      <c r="D9379" t="s">
        <v>68</v>
      </c>
      <c r="E9379">
        <v>22</v>
      </c>
      <c r="F9379">
        <f>_xlfn.NUMBERVALUE(SUBSTITUTE(Table3[[#This Row],[Sqm]],".",","))</f>
        <v>22</v>
      </c>
      <c r="G9379" s="8">
        <f>Table3[[#This Row],[Price_cleaned]]/Table3[[#This Row],[Sqm_cleaned]]</f>
        <v>27272.727272727272</v>
      </c>
      <c r="H9379">
        <v>1</v>
      </c>
    </row>
    <row r="9380" spans="1:8" hidden="1" x14ac:dyDescent="0.2">
      <c r="A9380" t="s">
        <v>5</v>
      </c>
      <c r="B9380" t="s">
        <v>2479</v>
      </c>
      <c r="C9380">
        <f>_xlfn.NUMBERVALUE(MID(Table3[[#This Row],[Price]],2,LEN(Table3[[#This Row],[Price]])-2))</f>
        <v>399000</v>
      </c>
      <c r="D9380" t="s">
        <v>1579</v>
      </c>
      <c r="E9380" t="s">
        <v>943</v>
      </c>
      <c r="F9380">
        <f>_xlfn.NUMBERVALUE(SUBSTITUTE(Table3[[#This Row],[Sqm]],".",","))</f>
        <v>64.5</v>
      </c>
      <c r="G9380">
        <f>Table3[[#This Row],[Price_cleaned]]/Table3[[#This Row],[Sqm_cleaned]]</f>
        <v>6186.0465116279074</v>
      </c>
      <c r="H9380">
        <v>3</v>
      </c>
    </row>
    <row r="9381" spans="1:8" hidden="1" x14ac:dyDescent="0.2">
      <c r="A9381" t="s">
        <v>5</v>
      </c>
      <c r="B9381" t="s">
        <v>5042</v>
      </c>
      <c r="C9381">
        <f>_xlfn.NUMBERVALUE(MID(Table3[[#This Row],[Price]],2,LEN(Table3[[#This Row],[Price]])-2))</f>
        <v>234000</v>
      </c>
      <c r="D9381" t="s">
        <v>1741</v>
      </c>
      <c r="E9381" t="s">
        <v>3668</v>
      </c>
      <c r="F9381">
        <f>_xlfn.NUMBERVALUE(SUBSTITUTE(Table3[[#This Row],[Sqm]],".",","))</f>
        <v>81.89</v>
      </c>
      <c r="G9381">
        <f>Table3[[#This Row],[Price_cleaned]]/Table3[[#This Row],[Sqm_cleaned]]</f>
        <v>2857.4917572353156</v>
      </c>
      <c r="H9381">
        <v>3</v>
      </c>
    </row>
    <row r="9382" spans="1:8" hidden="1" x14ac:dyDescent="0.2">
      <c r="A9382" t="s">
        <v>5</v>
      </c>
      <c r="B9382" t="s">
        <v>3356</v>
      </c>
      <c r="C9382">
        <f>_xlfn.NUMBERVALUE(MID(Table3[[#This Row],[Price]],2,LEN(Table3[[#This Row],[Price]])-2))</f>
        <v>310000</v>
      </c>
      <c r="D9382" t="s">
        <v>508</v>
      </c>
      <c r="E9382">
        <v>50</v>
      </c>
      <c r="F9382">
        <f>_xlfn.NUMBERVALUE(SUBSTITUTE(Table3[[#This Row],[Sqm]],".",","))</f>
        <v>50</v>
      </c>
      <c r="G9382">
        <f>Table3[[#This Row],[Price_cleaned]]/Table3[[#This Row],[Sqm_cleaned]]</f>
        <v>6200</v>
      </c>
      <c r="H9382">
        <v>2</v>
      </c>
    </row>
    <row r="9383" spans="1:8" hidden="1" x14ac:dyDescent="0.2">
      <c r="A9383" t="s">
        <v>5</v>
      </c>
      <c r="B9383" t="s">
        <v>2048</v>
      </c>
      <c r="C9383">
        <f>_xlfn.NUMBERVALUE(MID(Table3[[#This Row],[Price]],2,LEN(Table3[[#This Row],[Price]])-2))</f>
        <v>495000</v>
      </c>
      <c r="D9383" t="s">
        <v>7957</v>
      </c>
      <c r="E9383">
        <v>38</v>
      </c>
      <c r="F9383">
        <f>_xlfn.NUMBERVALUE(SUBSTITUTE(Table3[[#This Row],[Sqm]],".",","))</f>
        <v>38</v>
      </c>
      <c r="G9383">
        <f>Table3[[#This Row],[Price_cleaned]]/Table3[[#This Row],[Sqm_cleaned]]</f>
        <v>13026.315789473685</v>
      </c>
      <c r="H9383">
        <v>2</v>
      </c>
    </row>
    <row r="9384" spans="1:8" hidden="1" x14ac:dyDescent="0.2">
      <c r="A9384" t="s">
        <v>5</v>
      </c>
      <c r="B9384" t="s">
        <v>2061</v>
      </c>
      <c r="C9384">
        <f>_xlfn.NUMBERVALUE(MID(Table3[[#This Row],[Price]],2,LEN(Table3[[#This Row],[Price]])-2))</f>
        <v>650000</v>
      </c>
      <c r="D9384" t="s">
        <v>415</v>
      </c>
      <c r="E9384">
        <v>107</v>
      </c>
      <c r="F9384">
        <f>_xlfn.NUMBERVALUE(SUBSTITUTE(Table3[[#This Row],[Sqm]],".",","))</f>
        <v>107</v>
      </c>
      <c r="G9384">
        <f>Table3[[#This Row],[Price_cleaned]]/Table3[[#This Row],[Sqm_cleaned]]</f>
        <v>6074.7663551401865</v>
      </c>
      <c r="H9384">
        <v>4</v>
      </c>
    </row>
    <row r="9385" spans="1:8" hidden="1" x14ac:dyDescent="0.2">
      <c r="A9385" t="s">
        <v>5</v>
      </c>
      <c r="B9385" t="s">
        <v>7958</v>
      </c>
      <c r="C9385">
        <f>_xlfn.NUMBERVALUE(MID(Table3[[#This Row],[Price]],2,LEN(Table3[[#This Row],[Price]])-2))</f>
        <v>790600</v>
      </c>
      <c r="D9385" t="s">
        <v>415</v>
      </c>
      <c r="E9385">
        <v>93</v>
      </c>
      <c r="F9385">
        <f>_xlfn.NUMBERVALUE(SUBSTITUTE(Table3[[#This Row],[Sqm]],".",","))</f>
        <v>93</v>
      </c>
      <c r="G9385">
        <f>Table3[[#This Row],[Price_cleaned]]/Table3[[#This Row],[Sqm_cleaned]]</f>
        <v>8501.0752688172051</v>
      </c>
      <c r="H9385">
        <v>5</v>
      </c>
    </row>
    <row r="9386" spans="1:8" hidden="1" x14ac:dyDescent="0.2">
      <c r="A9386" t="s">
        <v>5</v>
      </c>
      <c r="B9386" t="s">
        <v>2215</v>
      </c>
      <c r="C9386">
        <f>_xlfn.NUMBERVALUE(MID(Table3[[#This Row],[Price]],2,LEN(Table3[[#This Row],[Price]])-2))</f>
        <v>749000</v>
      </c>
      <c r="D9386" t="s">
        <v>415</v>
      </c>
      <c r="E9386">
        <v>71</v>
      </c>
      <c r="F9386">
        <f>_xlfn.NUMBERVALUE(SUBSTITUTE(Table3[[#This Row],[Sqm]],".",","))</f>
        <v>71</v>
      </c>
      <c r="G9386">
        <f>Table3[[#This Row],[Price_cleaned]]/Table3[[#This Row],[Sqm_cleaned]]</f>
        <v>10549.295774647888</v>
      </c>
      <c r="H9386">
        <v>4</v>
      </c>
    </row>
    <row r="9387" spans="1:8" hidden="1" x14ac:dyDescent="0.2">
      <c r="A9387" t="s">
        <v>5</v>
      </c>
      <c r="B9387" t="s">
        <v>2220</v>
      </c>
      <c r="C9387">
        <f>_xlfn.NUMBERVALUE(MID(Table3[[#This Row],[Price]],2,LEN(Table3[[#This Row],[Price]])-2))</f>
        <v>475000</v>
      </c>
      <c r="D9387" t="s">
        <v>218</v>
      </c>
      <c r="E9387" t="s">
        <v>7959</v>
      </c>
      <c r="F9387">
        <f>_xlfn.NUMBERVALUE(SUBSTITUTE(Table3[[#This Row],[Sqm]],".",","))</f>
        <v>81.84</v>
      </c>
      <c r="G9387">
        <f>Table3[[#This Row],[Price_cleaned]]/Table3[[#This Row],[Sqm_cleaned]]</f>
        <v>5804.0078201368524</v>
      </c>
      <c r="H9387">
        <v>4</v>
      </c>
    </row>
    <row r="9388" spans="1:8" hidden="1" x14ac:dyDescent="0.2">
      <c r="A9388" t="s">
        <v>5</v>
      </c>
      <c r="B9388" t="s">
        <v>3229</v>
      </c>
      <c r="C9388">
        <f>_xlfn.NUMBERVALUE(MID(Table3[[#This Row],[Price]],2,LEN(Table3[[#This Row],[Price]])-2))</f>
        <v>195000</v>
      </c>
      <c r="D9388" t="s">
        <v>218</v>
      </c>
      <c r="E9388" t="s">
        <v>7960</v>
      </c>
      <c r="F9388">
        <f>_xlfn.NUMBERVALUE(SUBSTITUTE(Table3[[#This Row],[Sqm]],".",","))</f>
        <v>79.569999999999993</v>
      </c>
      <c r="G9388">
        <f>Table3[[#This Row],[Price_cleaned]]/Table3[[#This Row],[Sqm_cleaned]]</f>
        <v>2450.6723639562651</v>
      </c>
      <c r="H9388">
        <v>3</v>
      </c>
    </row>
    <row r="9389" spans="1:8" hidden="1" x14ac:dyDescent="0.2">
      <c r="A9389" t="s">
        <v>5</v>
      </c>
      <c r="B9389" t="s">
        <v>6165</v>
      </c>
      <c r="C9389">
        <f>_xlfn.NUMBERVALUE(MID(Table3[[#This Row],[Price]],2,LEN(Table3[[#This Row],[Price]])-2))</f>
        <v>120000</v>
      </c>
      <c r="D9389" t="s">
        <v>7961</v>
      </c>
      <c r="E9389" t="s">
        <v>702</v>
      </c>
      <c r="F9389">
        <f>_xlfn.NUMBERVALUE(SUBSTITUTE(Table3[[#This Row],[Sqm]],".",","))</f>
        <v>53.25</v>
      </c>
      <c r="G9389">
        <f>Table3[[#This Row],[Price_cleaned]]/Table3[[#This Row],[Sqm_cleaned]]</f>
        <v>2253.5211267605632</v>
      </c>
      <c r="H9389">
        <v>2</v>
      </c>
    </row>
    <row r="9390" spans="1:8" hidden="1" x14ac:dyDescent="0.2">
      <c r="A9390" t="s">
        <v>5</v>
      </c>
      <c r="B9390" t="s">
        <v>2609</v>
      </c>
      <c r="C9390">
        <f>_xlfn.NUMBERVALUE(MID(Table3[[#This Row],[Price]],2,LEN(Table3[[#This Row],[Price]])-2))</f>
        <v>1625000</v>
      </c>
      <c r="D9390" t="s">
        <v>436</v>
      </c>
      <c r="E9390" t="s">
        <v>7962</v>
      </c>
      <c r="F9390">
        <f>_xlfn.NUMBERVALUE(SUBSTITUTE(Table3[[#This Row],[Sqm]],".",","))</f>
        <v>119.3</v>
      </c>
      <c r="G9390">
        <f>Table3[[#This Row],[Price_cleaned]]/Table3[[#This Row],[Sqm_cleaned]]</f>
        <v>13621.123218776194</v>
      </c>
      <c r="H9390">
        <v>4</v>
      </c>
    </row>
    <row r="9391" spans="1:8" hidden="1" x14ac:dyDescent="0.2">
      <c r="A9391" t="s">
        <v>5</v>
      </c>
      <c r="B9391" t="s">
        <v>7963</v>
      </c>
      <c r="C9391">
        <f>_xlfn.NUMBERVALUE(MID(Table3[[#This Row],[Price]],2,LEN(Table3[[#This Row],[Price]])-2))</f>
        <v>222450</v>
      </c>
      <c r="D9391" t="s">
        <v>436</v>
      </c>
      <c r="E9391" t="s">
        <v>7964</v>
      </c>
      <c r="F9391">
        <f>_xlfn.NUMBERVALUE(SUBSTITUTE(Table3[[#This Row],[Sqm]],".",","))</f>
        <v>124.36</v>
      </c>
      <c r="G9391">
        <f>Table3[[#This Row],[Price_cleaned]]/Table3[[#This Row],[Sqm_cleaned]]</f>
        <v>1788.7584432293343</v>
      </c>
      <c r="H9391">
        <v>4</v>
      </c>
    </row>
    <row r="9392" spans="1:8" hidden="1" x14ac:dyDescent="0.2">
      <c r="A9392" t="s">
        <v>5</v>
      </c>
      <c r="B9392" t="s">
        <v>2122</v>
      </c>
      <c r="C9392">
        <f>_xlfn.NUMBERVALUE(MID(Table3[[#This Row],[Price]],2,LEN(Table3[[#This Row],[Price]])-2))</f>
        <v>265000</v>
      </c>
      <c r="D9392" t="s">
        <v>7965</v>
      </c>
      <c r="E9392" t="s">
        <v>7966</v>
      </c>
      <c r="F9392">
        <f>_xlfn.NUMBERVALUE(SUBSTITUTE(Table3[[#This Row],[Sqm]],".",","))</f>
        <v>92.68</v>
      </c>
      <c r="G9392">
        <f>Table3[[#This Row],[Price_cleaned]]/Table3[[#This Row],[Sqm_cleaned]]</f>
        <v>2859.3008200258955</v>
      </c>
      <c r="H9392">
        <v>3</v>
      </c>
    </row>
    <row r="9393" spans="1:8" hidden="1" x14ac:dyDescent="0.2">
      <c r="A9393" t="s">
        <v>5</v>
      </c>
      <c r="B9393" t="s">
        <v>4207</v>
      </c>
      <c r="C9393">
        <f>_xlfn.NUMBERVALUE(MID(Table3[[#This Row],[Price]],2,LEN(Table3[[#This Row],[Price]])-2))</f>
        <v>219000</v>
      </c>
      <c r="D9393" t="s">
        <v>120</v>
      </c>
      <c r="E9393" t="s">
        <v>4626</v>
      </c>
      <c r="F9393">
        <f>_xlfn.NUMBERVALUE(SUBSTITUTE(Table3[[#This Row],[Sqm]],".",","))</f>
        <v>75.95</v>
      </c>
      <c r="G9393">
        <f>Table3[[#This Row],[Price_cleaned]]/Table3[[#This Row],[Sqm_cleaned]]</f>
        <v>2883.4759710335748</v>
      </c>
      <c r="H9393">
        <v>3</v>
      </c>
    </row>
    <row r="9394" spans="1:8" hidden="1" x14ac:dyDescent="0.2">
      <c r="A9394" t="s">
        <v>5</v>
      </c>
      <c r="B9394" t="s">
        <v>77</v>
      </c>
      <c r="C9394">
        <f>_xlfn.NUMBERVALUE(MID(Table3[[#This Row],[Price]],2,LEN(Table3[[#This Row],[Price]])-2))</f>
        <v>1500</v>
      </c>
      <c r="D9394" t="s">
        <v>218</v>
      </c>
      <c r="E9394" t="s">
        <v>5189</v>
      </c>
      <c r="F9394">
        <f>_xlfn.NUMBERVALUE(SUBSTITUTE(Table3[[#This Row],[Sqm]],".",","))</f>
        <v>29.6</v>
      </c>
      <c r="G9394">
        <f>Table3[[#This Row],[Price_cleaned]]/Table3[[#This Row],[Sqm_cleaned]]</f>
        <v>50.67567567567567</v>
      </c>
      <c r="H9394">
        <v>1</v>
      </c>
    </row>
    <row r="9395" spans="1:8" hidden="1" x14ac:dyDescent="0.2">
      <c r="A9395" t="s">
        <v>5</v>
      </c>
      <c r="B9395" t="s">
        <v>3111</v>
      </c>
      <c r="C9395">
        <f>_xlfn.NUMBERVALUE(MID(Table3[[#This Row],[Price]],2,LEN(Table3[[#This Row],[Price]])-2))</f>
        <v>299000</v>
      </c>
      <c r="D9395" t="s">
        <v>218</v>
      </c>
      <c r="E9395">
        <v>91</v>
      </c>
      <c r="F9395">
        <f>_xlfn.NUMBERVALUE(SUBSTITUTE(Table3[[#This Row],[Sqm]],".",","))</f>
        <v>91</v>
      </c>
      <c r="G9395">
        <f>Table3[[#This Row],[Price_cleaned]]/Table3[[#This Row],[Sqm_cleaned]]</f>
        <v>3285.7142857142858</v>
      </c>
      <c r="H9395">
        <v>3</v>
      </c>
    </row>
    <row r="9396" spans="1:8" hidden="1" x14ac:dyDescent="0.2">
      <c r="A9396" t="s">
        <v>5</v>
      </c>
      <c r="B9396" t="s">
        <v>2033</v>
      </c>
      <c r="C9396">
        <f>_xlfn.NUMBERVALUE(MID(Table3[[#This Row],[Price]],2,LEN(Table3[[#This Row],[Price]])-2))</f>
        <v>340000</v>
      </c>
      <c r="D9396" t="s">
        <v>218</v>
      </c>
      <c r="E9396">
        <v>64</v>
      </c>
      <c r="F9396">
        <f>_xlfn.NUMBERVALUE(SUBSTITUTE(Table3[[#This Row],[Sqm]],".",","))</f>
        <v>64</v>
      </c>
      <c r="G9396">
        <f>Table3[[#This Row],[Price_cleaned]]/Table3[[#This Row],[Sqm_cleaned]]</f>
        <v>5312.5</v>
      </c>
      <c r="H9396">
        <v>3</v>
      </c>
    </row>
    <row r="9397" spans="1:8" hidden="1" x14ac:dyDescent="0.2">
      <c r="A9397" t="s">
        <v>5</v>
      </c>
      <c r="B9397" t="s">
        <v>2233</v>
      </c>
      <c r="C9397">
        <f>_xlfn.NUMBERVALUE(MID(Table3[[#This Row],[Price]],2,LEN(Table3[[#This Row],[Price]])-2))</f>
        <v>480000</v>
      </c>
      <c r="D9397" t="s">
        <v>7944</v>
      </c>
      <c r="E9397">
        <v>50</v>
      </c>
      <c r="F9397">
        <f>_xlfn.NUMBERVALUE(SUBSTITUTE(Table3[[#This Row],[Sqm]],".",","))</f>
        <v>50</v>
      </c>
      <c r="G9397">
        <f>Table3[[#This Row],[Price_cleaned]]/Table3[[#This Row],[Sqm_cleaned]]</f>
        <v>9600</v>
      </c>
      <c r="H9397">
        <v>2</v>
      </c>
    </row>
    <row r="9398" spans="1:8" hidden="1" x14ac:dyDescent="0.2">
      <c r="A9398" t="s">
        <v>5</v>
      </c>
      <c r="B9398" t="s">
        <v>6458</v>
      </c>
      <c r="C9398">
        <f>_xlfn.NUMBERVALUE(MID(Table3[[#This Row],[Price]],2,LEN(Table3[[#This Row],[Price]])-2))</f>
        <v>2350000</v>
      </c>
      <c r="D9398" t="s">
        <v>7</v>
      </c>
      <c r="E9398" t="s">
        <v>7967</v>
      </c>
      <c r="F9398">
        <f>_xlfn.NUMBERVALUE(SUBSTITUTE(Table3[[#This Row],[Sqm]],".",","))</f>
        <v>143.69999999999999</v>
      </c>
      <c r="G9398">
        <f>Table3[[#This Row],[Price_cleaned]]/Table3[[#This Row],[Sqm_cleaned]]</f>
        <v>16353.514265831594</v>
      </c>
      <c r="H9398">
        <v>4</v>
      </c>
    </row>
    <row r="9399" spans="1:8" hidden="1" x14ac:dyDescent="0.2">
      <c r="A9399" t="s">
        <v>5</v>
      </c>
      <c r="B9399" t="s">
        <v>2840</v>
      </c>
      <c r="C9399">
        <f>_xlfn.NUMBERVALUE(MID(Table3[[#This Row],[Price]],2,LEN(Table3[[#This Row],[Price]])-2))</f>
        <v>349000</v>
      </c>
      <c r="D9399" t="s">
        <v>452</v>
      </c>
      <c r="E9399" t="s">
        <v>7968</v>
      </c>
      <c r="F9399">
        <f>_xlfn.NUMBERVALUE(SUBSTITUTE(Table3[[#This Row],[Sqm]],".",","))</f>
        <v>103.75</v>
      </c>
      <c r="G9399">
        <f>Table3[[#This Row],[Price_cleaned]]/Table3[[#This Row],[Sqm_cleaned]]</f>
        <v>3363.8554216867469</v>
      </c>
      <c r="H9399">
        <v>4</v>
      </c>
    </row>
    <row r="9400" spans="1:8" hidden="1" x14ac:dyDescent="0.2">
      <c r="A9400" t="s">
        <v>5</v>
      </c>
      <c r="B9400" t="s">
        <v>2840</v>
      </c>
      <c r="C9400">
        <f>_xlfn.NUMBERVALUE(MID(Table3[[#This Row],[Price]],2,LEN(Table3[[#This Row],[Price]])-2))</f>
        <v>349000</v>
      </c>
      <c r="D9400" t="s">
        <v>452</v>
      </c>
      <c r="E9400" t="s">
        <v>2676</v>
      </c>
      <c r="F9400">
        <f>_xlfn.NUMBERVALUE(SUBSTITUTE(Table3[[#This Row],[Sqm]],".",","))</f>
        <v>64.599999999999994</v>
      </c>
      <c r="G9400">
        <f>Table3[[#This Row],[Price_cleaned]]/Table3[[#This Row],[Sqm_cleaned]]</f>
        <v>5402.4767801857588</v>
      </c>
      <c r="H9400">
        <v>3</v>
      </c>
    </row>
    <row r="9401" spans="1:8" hidden="1" x14ac:dyDescent="0.2">
      <c r="A9401" t="s">
        <v>5</v>
      </c>
      <c r="B9401" t="s">
        <v>2922</v>
      </c>
      <c r="C9401">
        <f>_xlfn.NUMBERVALUE(MID(Table3[[#This Row],[Price]],2,LEN(Table3[[#This Row],[Price]])-2))</f>
        <v>410000</v>
      </c>
      <c r="D9401" t="s">
        <v>452</v>
      </c>
      <c r="E9401" t="s">
        <v>7969</v>
      </c>
      <c r="F9401">
        <f>_xlfn.NUMBERVALUE(SUBSTITUTE(Table3[[#This Row],[Sqm]],".",","))</f>
        <v>60.72</v>
      </c>
      <c r="G9401">
        <f>Table3[[#This Row],[Price_cleaned]]/Table3[[#This Row],[Sqm_cleaned]]</f>
        <v>6752.305665349144</v>
      </c>
      <c r="H9401">
        <v>3</v>
      </c>
    </row>
    <row r="9402" spans="1:8" hidden="1" x14ac:dyDescent="0.2">
      <c r="A9402" t="s">
        <v>5</v>
      </c>
      <c r="B9402" t="s">
        <v>2341</v>
      </c>
      <c r="C9402">
        <f>_xlfn.NUMBERVALUE(MID(Table3[[#This Row],[Price]],2,LEN(Table3[[#This Row],[Price]])-2))</f>
        <v>499000</v>
      </c>
      <c r="D9402" t="s">
        <v>452</v>
      </c>
      <c r="E9402" t="s">
        <v>4850</v>
      </c>
      <c r="F9402">
        <f>_xlfn.NUMBERVALUE(SUBSTITUTE(Table3[[#This Row],[Sqm]],".",","))</f>
        <v>44.85</v>
      </c>
      <c r="G9402">
        <f>Table3[[#This Row],[Price_cleaned]]/Table3[[#This Row],[Sqm_cleaned]]</f>
        <v>11125.97547380156</v>
      </c>
      <c r="H9402">
        <v>2</v>
      </c>
    </row>
    <row r="9403" spans="1:8" hidden="1" x14ac:dyDescent="0.2">
      <c r="A9403" t="s">
        <v>5</v>
      </c>
      <c r="B9403" t="s">
        <v>7970</v>
      </c>
      <c r="C9403">
        <f>_xlfn.NUMBERVALUE(MID(Table3[[#This Row],[Price]],2,LEN(Table3[[#This Row],[Price]])-2))</f>
        <v>211000</v>
      </c>
      <c r="D9403" t="s">
        <v>452</v>
      </c>
      <c r="E9403" t="s">
        <v>3028</v>
      </c>
      <c r="F9403">
        <f>_xlfn.NUMBERVALUE(SUBSTITUTE(Table3[[#This Row],[Sqm]],".",","))</f>
        <v>44.1</v>
      </c>
      <c r="G9403">
        <f>Table3[[#This Row],[Price_cleaned]]/Table3[[#This Row],[Sqm_cleaned]]</f>
        <v>4784.580498866213</v>
      </c>
      <c r="H9403">
        <v>3</v>
      </c>
    </row>
    <row r="9404" spans="1:8" hidden="1" x14ac:dyDescent="0.2">
      <c r="A9404" t="s">
        <v>5</v>
      </c>
      <c r="B9404" t="s">
        <v>48</v>
      </c>
      <c r="C9404">
        <f>_xlfn.NUMBERVALUE(MID(Table3[[#This Row],[Price]],2,LEN(Table3[[#This Row],[Price]])-2))</f>
        <v>14000</v>
      </c>
      <c r="D9404" t="s">
        <v>452</v>
      </c>
      <c r="E9404" t="s">
        <v>1166</v>
      </c>
      <c r="F9404">
        <f>_xlfn.NUMBERVALUE(SUBSTITUTE(Table3[[#This Row],[Sqm]],".",","))</f>
        <v>56.1</v>
      </c>
      <c r="G9404">
        <f>Table3[[#This Row],[Price_cleaned]]/Table3[[#This Row],[Sqm_cleaned]]</f>
        <v>249.55436720142603</v>
      </c>
      <c r="H9404">
        <v>3</v>
      </c>
    </row>
    <row r="9405" spans="1:8" hidden="1" x14ac:dyDescent="0.2">
      <c r="A9405" t="s">
        <v>5</v>
      </c>
      <c r="B9405" t="s">
        <v>2483</v>
      </c>
      <c r="C9405">
        <f>_xlfn.NUMBERVALUE(MID(Table3[[#This Row],[Price]],2,LEN(Table3[[#This Row],[Price]])-2))</f>
        <v>320000</v>
      </c>
      <c r="D9405" t="s">
        <v>218</v>
      </c>
      <c r="E9405" t="s">
        <v>1284</v>
      </c>
      <c r="F9405">
        <f>_xlfn.NUMBERVALUE(SUBSTITUTE(Table3[[#This Row],[Sqm]],".",","))</f>
        <v>58.2</v>
      </c>
      <c r="G9405">
        <f>Table3[[#This Row],[Price_cleaned]]/Table3[[#This Row],[Sqm_cleaned]]</f>
        <v>5498.2817869415803</v>
      </c>
      <c r="H9405">
        <v>3</v>
      </c>
    </row>
    <row r="9406" spans="1:8" hidden="1" x14ac:dyDescent="0.2">
      <c r="A9406" t="s">
        <v>5</v>
      </c>
      <c r="B9406" t="s">
        <v>2233</v>
      </c>
      <c r="C9406">
        <f>_xlfn.NUMBERVALUE(MID(Table3[[#This Row],[Price]],2,LEN(Table3[[#This Row],[Price]])-2))</f>
        <v>480000</v>
      </c>
      <c r="D9406" t="s">
        <v>1520</v>
      </c>
      <c r="E9406" t="s">
        <v>7971</v>
      </c>
      <c r="F9406">
        <f>_xlfn.NUMBERVALUE(SUBSTITUTE(Table3[[#This Row],[Sqm]],".",","))</f>
        <v>62.92</v>
      </c>
      <c r="G9406">
        <f>Table3[[#This Row],[Price_cleaned]]/Table3[[#This Row],[Sqm_cleaned]]</f>
        <v>7628.7349014621741</v>
      </c>
      <c r="H9406">
        <v>3</v>
      </c>
    </row>
    <row r="9407" spans="1:8" hidden="1" x14ac:dyDescent="0.2">
      <c r="A9407" t="s">
        <v>5</v>
      </c>
      <c r="B9407" t="s">
        <v>2342</v>
      </c>
      <c r="C9407">
        <f>_xlfn.NUMBERVALUE(MID(Table3[[#This Row],[Price]],2,LEN(Table3[[#This Row],[Price]])-2))</f>
        <v>550000</v>
      </c>
      <c r="D9407" t="s">
        <v>1520</v>
      </c>
      <c r="E9407">
        <v>81</v>
      </c>
      <c r="F9407">
        <f>_xlfn.NUMBERVALUE(SUBSTITUTE(Table3[[#This Row],[Sqm]],".",","))</f>
        <v>81</v>
      </c>
      <c r="G9407">
        <f>Table3[[#This Row],[Price_cleaned]]/Table3[[#This Row],[Sqm_cleaned]]</f>
        <v>6790.1234567901238</v>
      </c>
      <c r="H9407">
        <v>4</v>
      </c>
    </row>
    <row r="9408" spans="1:8" hidden="1" x14ac:dyDescent="0.2">
      <c r="A9408" t="s">
        <v>5</v>
      </c>
      <c r="B9408" t="s">
        <v>4207</v>
      </c>
      <c r="C9408">
        <f>_xlfn.NUMBERVALUE(MID(Table3[[#This Row],[Price]],2,LEN(Table3[[#This Row],[Price]])-2))</f>
        <v>219000</v>
      </c>
      <c r="D9408" t="s">
        <v>164</v>
      </c>
      <c r="E9408" t="s">
        <v>7972</v>
      </c>
      <c r="F9408">
        <f>_xlfn.NUMBERVALUE(SUBSTITUTE(Table3[[#This Row],[Sqm]],".",","))</f>
        <v>65.150000000000006</v>
      </c>
      <c r="G9408">
        <f>Table3[[#This Row],[Price_cleaned]]/Table3[[#This Row],[Sqm_cleaned]]</f>
        <v>3361.4735226400612</v>
      </c>
      <c r="H9408">
        <v>3</v>
      </c>
    </row>
    <row r="9409" spans="1:8" hidden="1" x14ac:dyDescent="0.2">
      <c r="A9409" t="s">
        <v>5</v>
      </c>
      <c r="B9409" t="s">
        <v>2178</v>
      </c>
      <c r="C9409">
        <f>_xlfn.NUMBERVALUE(MID(Table3[[#This Row],[Price]],2,LEN(Table3[[#This Row],[Price]])-2))</f>
        <v>580000</v>
      </c>
      <c r="D9409" t="s">
        <v>1057</v>
      </c>
      <c r="E9409" t="s">
        <v>7973</v>
      </c>
      <c r="F9409">
        <f>_xlfn.NUMBERVALUE(SUBSTITUTE(Table3[[#This Row],[Sqm]],".",","))</f>
        <v>133.96</v>
      </c>
      <c r="G9409">
        <f>Table3[[#This Row],[Price_cleaned]]/Table3[[#This Row],[Sqm_cleaned]]</f>
        <v>4329.650641982681</v>
      </c>
      <c r="H9409">
        <v>5</v>
      </c>
    </row>
    <row r="9410" spans="1:8" hidden="1" x14ac:dyDescent="0.2">
      <c r="A9410" t="s">
        <v>5</v>
      </c>
      <c r="B9410" t="s">
        <v>2252</v>
      </c>
      <c r="C9410">
        <f>_xlfn.NUMBERVALUE(MID(Table3[[#This Row],[Price]],2,LEN(Table3[[#This Row],[Price]])-2))</f>
        <v>680000</v>
      </c>
      <c r="D9410" t="s">
        <v>1508</v>
      </c>
      <c r="E9410" t="s">
        <v>2384</v>
      </c>
      <c r="F9410">
        <f>_xlfn.NUMBERVALUE(SUBSTITUTE(Table3[[#This Row],[Sqm]],".",","))</f>
        <v>57.1</v>
      </c>
      <c r="G9410">
        <f>Table3[[#This Row],[Price_cleaned]]/Table3[[#This Row],[Sqm_cleaned]]</f>
        <v>11908.93169877408</v>
      </c>
      <c r="H9410">
        <v>2</v>
      </c>
    </row>
    <row r="9411" spans="1:8" x14ac:dyDescent="0.2">
      <c r="A9411" t="s">
        <v>5</v>
      </c>
      <c r="B9411" t="s">
        <v>2061</v>
      </c>
      <c r="C9411">
        <f>_xlfn.NUMBERVALUE(MID(Table3[[#This Row],[Price]],2,LEN(Table3[[#This Row],[Price]])-2))</f>
        <v>650000</v>
      </c>
      <c r="D9411" t="s">
        <v>7</v>
      </c>
      <c r="E9411" t="s">
        <v>483</v>
      </c>
      <c r="F9411">
        <f>_xlfn.NUMBERVALUE(SUBSTITUTE(Table3[[#This Row],[Sqm]],".",","))</f>
        <v>118.5</v>
      </c>
      <c r="G9411" s="8">
        <f>Table3[[#This Row],[Price_cleaned]]/Table3[[#This Row],[Sqm_cleaned]]</f>
        <v>5485.2320675105484</v>
      </c>
      <c r="H9411">
        <v>3</v>
      </c>
    </row>
    <row r="9412" spans="1:8" hidden="1" x14ac:dyDescent="0.2">
      <c r="A9412" t="s">
        <v>5</v>
      </c>
      <c r="B9412" t="s">
        <v>2151</v>
      </c>
      <c r="C9412">
        <f>_xlfn.NUMBERVALUE(MID(Table3[[#This Row],[Price]],2,LEN(Table3[[#This Row],[Price]])-2))</f>
        <v>799000</v>
      </c>
      <c r="D9412" t="s">
        <v>415</v>
      </c>
      <c r="E9412">
        <v>132</v>
      </c>
      <c r="F9412">
        <f>_xlfn.NUMBERVALUE(SUBSTITUTE(Table3[[#This Row],[Sqm]],".",","))</f>
        <v>132</v>
      </c>
      <c r="G9412">
        <f>Table3[[#This Row],[Price_cleaned]]/Table3[[#This Row],[Sqm_cleaned]]</f>
        <v>6053.030303030303</v>
      </c>
      <c r="H9412">
        <v>4</v>
      </c>
    </row>
    <row r="9413" spans="1:8" hidden="1" x14ac:dyDescent="0.2">
      <c r="A9413" t="s">
        <v>5</v>
      </c>
      <c r="B9413" t="s">
        <v>3546</v>
      </c>
      <c r="C9413">
        <f>_xlfn.NUMBERVALUE(MID(Table3[[#This Row],[Price]],2,LEN(Table3[[#This Row],[Price]])-2))</f>
        <v>552000</v>
      </c>
      <c r="D9413" t="s">
        <v>114</v>
      </c>
      <c r="E9413">
        <v>124</v>
      </c>
      <c r="F9413">
        <f>_xlfn.NUMBERVALUE(SUBSTITUTE(Table3[[#This Row],[Sqm]],".",","))</f>
        <v>124</v>
      </c>
      <c r="G9413" s="8">
        <f>Table3[[#This Row],[Price_cleaned]]/Table3[[#This Row],[Sqm_cleaned]]</f>
        <v>4451.6129032258068</v>
      </c>
      <c r="H9413">
        <v>5</v>
      </c>
    </row>
    <row r="9414" spans="1:8" hidden="1" x14ac:dyDescent="0.2">
      <c r="A9414" t="s">
        <v>5</v>
      </c>
      <c r="B9414" t="s">
        <v>2037</v>
      </c>
      <c r="C9414">
        <f>_xlfn.NUMBERVALUE(MID(Table3[[#This Row],[Price]],2,LEN(Table3[[#This Row],[Price]])-2))</f>
        <v>179000</v>
      </c>
      <c r="D9414" t="s">
        <v>134</v>
      </c>
      <c r="E9414" t="s">
        <v>2964</v>
      </c>
      <c r="F9414">
        <f>_xlfn.NUMBERVALUE(SUBSTITUTE(Table3[[#This Row],[Sqm]],".",","))</f>
        <v>59.1</v>
      </c>
      <c r="G9414">
        <f>Table3[[#This Row],[Price_cleaned]]/Table3[[#This Row],[Sqm_cleaned]]</f>
        <v>3028.7648054145516</v>
      </c>
      <c r="H9414">
        <v>2</v>
      </c>
    </row>
    <row r="9415" spans="1:8" hidden="1" x14ac:dyDescent="0.2">
      <c r="A9415" t="s">
        <v>5</v>
      </c>
      <c r="B9415" t="s">
        <v>2341</v>
      </c>
      <c r="C9415">
        <f>_xlfn.NUMBERVALUE(MID(Table3[[#This Row],[Price]],2,LEN(Table3[[#This Row],[Price]])-2))</f>
        <v>499000</v>
      </c>
      <c r="D9415" t="s">
        <v>134</v>
      </c>
      <c r="E9415" t="s">
        <v>7974</v>
      </c>
      <c r="F9415">
        <f>_xlfn.NUMBERVALUE(SUBSTITUTE(Table3[[#This Row],[Sqm]],".",","))</f>
        <v>155.69999999999999</v>
      </c>
      <c r="G9415">
        <f>Table3[[#This Row],[Price_cleaned]]/Table3[[#This Row],[Sqm_cleaned]]</f>
        <v>3204.8811817597948</v>
      </c>
      <c r="H9415">
        <v>6</v>
      </c>
    </row>
    <row r="9416" spans="1:8" hidden="1" x14ac:dyDescent="0.2">
      <c r="A9416" t="s">
        <v>5</v>
      </c>
      <c r="B9416" t="s">
        <v>2348</v>
      </c>
      <c r="C9416">
        <f>_xlfn.NUMBERVALUE(MID(Table3[[#This Row],[Price]],2,LEN(Table3[[#This Row],[Price]])-2))</f>
        <v>449000</v>
      </c>
      <c r="D9416" t="s">
        <v>134</v>
      </c>
      <c r="E9416" t="s">
        <v>5678</v>
      </c>
      <c r="F9416">
        <f>_xlfn.NUMBERVALUE(SUBSTITUTE(Table3[[#This Row],[Sqm]],".",","))</f>
        <v>41.65</v>
      </c>
      <c r="G9416">
        <f>Table3[[#This Row],[Price_cleaned]]/Table3[[#This Row],[Sqm_cleaned]]</f>
        <v>10780.312124849941</v>
      </c>
      <c r="H9416">
        <v>2</v>
      </c>
    </row>
    <row r="9417" spans="1:8" hidden="1" x14ac:dyDescent="0.2">
      <c r="A9417" t="s">
        <v>5</v>
      </c>
      <c r="B9417" t="s">
        <v>2329</v>
      </c>
      <c r="C9417">
        <f>_xlfn.NUMBERVALUE(MID(Table3[[#This Row],[Price]],2,LEN(Table3[[#This Row],[Price]])-2))</f>
        <v>139000</v>
      </c>
      <c r="D9417" t="s">
        <v>1476</v>
      </c>
      <c r="E9417">
        <v>73</v>
      </c>
      <c r="F9417">
        <f>_xlfn.NUMBERVALUE(SUBSTITUTE(Table3[[#This Row],[Sqm]],".",","))</f>
        <v>73</v>
      </c>
      <c r="G9417">
        <f>Table3[[#This Row],[Price_cleaned]]/Table3[[#This Row],[Sqm_cleaned]]</f>
        <v>1904.1095890410959</v>
      </c>
      <c r="H9417">
        <v>3</v>
      </c>
    </row>
    <row r="9418" spans="1:8" x14ac:dyDescent="0.2">
      <c r="A9418" t="s">
        <v>5</v>
      </c>
      <c r="B9418" t="s">
        <v>7975</v>
      </c>
      <c r="C9418">
        <f>_xlfn.NUMBERVALUE(MID(Table3[[#This Row],[Price]],2,LEN(Table3[[#This Row],[Price]])-2))</f>
        <v>766412</v>
      </c>
      <c r="D9418" t="s">
        <v>7</v>
      </c>
      <c r="E9418" t="s">
        <v>805</v>
      </c>
      <c r="F9418">
        <f>_xlfn.NUMBERVALUE(SUBSTITUTE(Table3[[#This Row],[Sqm]],".",","))</f>
        <v>71.400000000000006</v>
      </c>
      <c r="G9418" s="8">
        <f>Table3[[#This Row],[Price_cleaned]]/Table3[[#This Row],[Sqm_cleaned]]</f>
        <v>10734.061624649859</v>
      </c>
      <c r="H9418">
        <v>2</v>
      </c>
    </row>
    <row r="9419" spans="1:8" x14ac:dyDescent="0.2">
      <c r="A9419" t="s">
        <v>5</v>
      </c>
      <c r="B9419" t="s">
        <v>7976</v>
      </c>
      <c r="C9419">
        <f>_xlfn.NUMBERVALUE(MID(Table3[[#This Row],[Price]],2,LEN(Table3[[#This Row],[Price]])-2))</f>
        <v>206000</v>
      </c>
      <c r="D9419" t="s">
        <v>7</v>
      </c>
      <c r="E9419">
        <v>21</v>
      </c>
      <c r="F9419">
        <f>_xlfn.NUMBERVALUE(SUBSTITUTE(Table3[[#This Row],[Sqm]],".",","))</f>
        <v>21</v>
      </c>
      <c r="G9419" s="8">
        <f>Table3[[#This Row],[Price_cleaned]]/Table3[[#This Row],[Sqm_cleaned]]</f>
        <v>9809.5238095238092</v>
      </c>
      <c r="H9419">
        <v>1</v>
      </c>
    </row>
    <row r="9420" spans="1:8" hidden="1" x14ac:dyDescent="0.2">
      <c r="A9420" t="s">
        <v>5</v>
      </c>
      <c r="B9420" t="s">
        <v>2922</v>
      </c>
      <c r="C9420">
        <f>_xlfn.NUMBERVALUE(MID(Table3[[#This Row],[Price]],2,LEN(Table3[[#This Row],[Price]])-2))</f>
        <v>410000</v>
      </c>
      <c r="D9420" t="s">
        <v>415</v>
      </c>
      <c r="E9420">
        <v>72</v>
      </c>
      <c r="F9420">
        <f>_xlfn.NUMBERVALUE(SUBSTITUTE(Table3[[#This Row],[Sqm]],".",","))</f>
        <v>72</v>
      </c>
      <c r="G9420">
        <f>Table3[[#This Row],[Price_cleaned]]/Table3[[#This Row],[Sqm_cleaned]]</f>
        <v>5694.4444444444443</v>
      </c>
      <c r="H9420">
        <v>3</v>
      </c>
    </row>
    <row r="9421" spans="1:8" hidden="1" x14ac:dyDescent="0.2">
      <c r="A9421" t="s">
        <v>5</v>
      </c>
      <c r="B9421" t="s">
        <v>2820</v>
      </c>
      <c r="C9421">
        <f>_xlfn.NUMBERVALUE(MID(Table3[[#This Row],[Price]],2,LEN(Table3[[#This Row],[Price]])-2))</f>
        <v>450000</v>
      </c>
      <c r="D9421" t="s">
        <v>1831</v>
      </c>
      <c r="E9421">
        <v>80</v>
      </c>
      <c r="F9421">
        <f>_xlfn.NUMBERVALUE(SUBSTITUTE(Table3[[#This Row],[Sqm]],".",","))</f>
        <v>80</v>
      </c>
      <c r="G9421">
        <f>Table3[[#This Row],[Price_cleaned]]/Table3[[#This Row],[Sqm_cleaned]]</f>
        <v>5625</v>
      </c>
      <c r="H9421">
        <v>3</v>
      </c>
    </row>
    <row r="9422" spans="1:8" hidden="1" x14ac:dyDescent="0.2">
      <c r="A9422" t="s">
        <v>5</v>
      </c>
      <c r="B9422" t="s">
        <v>7977</v>
      </c>
      <c r="C9422">
        <f>_xlfn.NUMBERVALUE(MID(Table3[[#This Row],[Price]],2,LEN(Table3[[#This Row],[Price]])-2))</f>
        <v>60000</v>
      </c>
      <c r="D9422" t="s">
        <v>1831</v>
      </c>
      <c r="E9422" t="s">
        <v>7978</v>
      </c>
      <c r="F9422">
        <f>_xlfn.NUMBERVALUE(SUBSTITUTE(Table3[[#This Row],[Sqm]],".",","))</f>
        <v>69.86</v>
      </c>
      <c r="G9422">
        <f>Table3[[#This Row],[Price_cleaned]]/Table3[[#This Row],[Sqm_cleaned]]</f>
        <v>858.86057829945605</v>
      </c>
      <c r="H9422">
        <v>4</v>
      </c>
    </row>
    <row r="9423" spans="1:8" hidden="1" x14ac:dyDescent="0.2">
      <c r="A9423" t="s">
        <v>5</v>
      </c>
      <c r="B9423" t="s">
        <v>7979</v>
      </c>
      <c r="C9423">
        <f>_xlfn.NUMBERVALUE(MID(Table3[[#This Row],[Price]],2,LEN(Table3[[#This Row],[Price]])-2))</f>
        <v>1597500</v>
      </c>
      <c r="D9423" t="s">
        <v>415</v>
      </c>
      <c r="E9423">
        <v>81</v>
      </c>
      <c r="F9423">
        <f>_xlfn.NUMBERVALUE(SUBSTITUTE(Table3[[#This Row],[Sqm]],".",","))</f>
        <v>81</v>
      </c>
      <c r="G9423">
        <f>Table3[[#This Row],[Price_cleaned]]/Table3[[#This Row],[Sqm_cleaned]]</f>
        <v>19722.222222222223</v>
      </c>
      <c r="H9423">
        <v>4</v>
      </c>
    </row>
    <row r="9424" spans="1:8" hidden="1" x14ac:dyDescent="0.2">
      <c r="A9424" t="s">
        <v>5</v>
      </c>
      <c r="B9424" t="s">
        <v>4147</v>
      </c>
      <c r="C9424">
        <f>_xlfn.NUMBERVALUE(MID(Table3[[#This Row],[Price]],2,LEN(Table3[[#This Row],[Price]])-2))</f>
        <v>352500</v>
      </c>
      <c r="D9424" t="s">
        <v>7980</v>
      </c>
      <c r="E9424">
        <v>419</v>
      </c>
      <c r="F9424">
        <f>_xlfn.NUMBERVALUE(SUBSTITUTE(Table3[[#This Row],[Sqm]],".",","))</f>
        <v>419</v>
      </c>
      <c r="G9424">
        <f>Table3[[#This Row],[Price_cleaned]]/Table3[[#This Row],[Sqm_cleaned]]</f>
        <v>841.28878281622917</v>
      </c>
      <c r="H9424">
        <v>6</v>
      </c>
    </row>
    <row r="9425" spans="1:8" hidden="1" x14ac:dyDescent="0.2">
      <c r="A9425" t="s">
        <v>5</v>
      </c>
      <c r="B9425" t="s">
        <v>7981</v>
      </c>
      <c r="C9425">
        <f>_xlfn.NUMBERVALUE(MID(Table3[[#This Row],[Price]],2,LEN(Table3[[#This Row],[Price]])-2))</f>
        <v>257700</v>
      </c>
      <c r="D9425" t="s">
        <v>7980</v>
      </c>
      <c r="E9425">
        <v>497</v>
      </c>
      <c r="F9425">
        <f>_xlfn.NUMBERVALUE(SUBSTITUTE(Table3[[#This Row],[Sqm]],".",","))</f>
        <v>497</v>
      </c>
      <c r="G9425">
        <f>Table3[[#This Row],[Price_cleaned]]/Table3[[#This Row],[Sqm_cleaned]]</f>
        <v>518.51106639839031</v>
      </c>
      <c r="H9425">
        <v>8</v>
      </c>
    </row>
    <row r="9426" spans="1:8" hidden="1" x14ac:dyDescent="0.2">
      <c r="A9426" t="s">
        <v>5</v>
      </c>
      <c r="B9426" t="s">
        <v>2662</v>
      </c>
      <c r="C9426">
        <f>_xlfn.NUMBERVALUE(MID(Table3[[#This Row],[Price]],2,LEN(Table3[[#This Row],[Price]])-2))</f>
        <v>257000</v>
      </c>
      <c r="D9426" t="s">
        <v>7980</v>
      </c>
      <c r="E9426">
        <v>289</v>
      </c>
      <c r="F9426">
        <f>_xlfn.NUMBERVALUE(SUBSTITUTE(Table3[[#This Row],[Sqm]],".",","))</f>
        <v>289</v>
      </c>
      <c r="G9426">
        <f>Table3[[#This Row],[Price_cleaned]]/Table3[[#This Row],[Sqm_cleaned]]</f>
        <v>889.27335640138404</v>
      </c>
      <c r="H9426">
        <v>4</v>
      </c>
    </row>
    <row r="9427" spans="1:8" hidden="1" x14ac:dyDescent="0.2">
      <c r="A9427" t="s">
        <v>5</v>
      </c>
      <c r="B9427" t="s">
        <v>7982</v>
      </c>
      <c r="C9427">
        <f>_xlfn.NUMBERVALUE(MID(Table3[[#This Row],[Price]],2,LEN(Table3[[#This Row],[Price]])-2))</f>
        <v>174500</v>
      </c>
      <c r="D9427" t="s">
        <v>114</v>
      </c>
      <c r="E9427" t="s">
        <v>6480</v>
      </c>
      <c r="F9427">
        <f>_xlfn.NUMBERVALUE(SUBSTITUTE(Table3[[#This Row],[Sqm]],".",","))</f>
        <v>89.67</v>
      </c>
      <c r="G9427">
        <f>Table3[[#This Row],[Price_cleaned]]/Table3[[#This Row],[Sqm_cleaned]]</f>
        <v>1946.0243113638899</v>
      </c>
      <c r="H9427">
        <v>3</v>
      </c>
    </row>
    <row r="9428" spans="1:8" hidden="1" x14ac:dyDescent="0.2">
      <c r="A9428" t="s">
        <v>5</v>
      </c>
      <c r="B9428" t="s">
        <v>7983</v>
      </c>
      <c r="C9428">
        <f>_xlfn.NUMBERVALUE(MID(Table3[[#This Row],[Price]],2,LEN(Table3[[#This Row],[Price]])-2))</f>
        <v>234500</v>
      </c>
      <c r="D9428" t="s">
        <v>724</v>
      </c>
      <c r="E9428" t="s">
        <v>7984</v>
      </c>
      <c r="F9428">
        <f>_xlfn.NUMBERVALUE(SUBSTITUTE(Table3[[#This Row],[Sqm]],".",","))</f>
        <v>29.44</v>
      </c>
      <c r="G9428">
        <f>Table3[[#This Row],[Price_cleaned]]/Table3[[#This Row],[Sqm_cleaned]]</f>
        <v>7965.353260869565</v>
      </c>
      <c r="H9428">
        <v>1</v>
      </c>
    </row>
    <row r="9429" spans="1:8" hidden="1" x14ac:dyDescent="0.2">
      <c r="A9429" t="s">
        <v>5</v>
      </c>
      <c r="B9429" t="s">
        <v>7985</v>
      </c>
      <c r="C9429">
        <f>_xlfn.NUMBERVALUE(MID(Table3[[#This Row],[Price]],2,LEN(Table3[[#This Row],[Price]])-2))</f>
        <v>249500</v>
      </c>
      <c r="D9429" t="s">
        <v>724</v>
      </c>
      <c r="E9429" t="s">
        <v>7984</v>
      </c>
      <c r="F9429">
        <f>_xlfn.NUMBERVALUE(SUBSTITUTE(Table3[[#This Row],[Sqm]],".",","))</f>
        <v>29.44</v>
      </c>
      <c r="G9429">
        <f>Table3[[#This Row],[Price_cleaned]]/Table3[[#This Row],[Sqm_cleaned]]</f>
        <v>8474.8641304347821</v>
      </c>
      <c r="H9429">
        <v>1</v>
      </c>
    </row>
    <row r="9430" spans="1:8" hidden="1" x14ac:dyDescent="0.2">
      <c r="A9430" t="s">
        <v>5</v>
      </c>
      <c r="B9430" t="s">
        <v>2664</v>
      </c>
      <c r="C9430">
        <f>_xlfn.NUMBERVALUE(MID(Table3[[#This Row],[Price]],2,LEN(Table3[[#This Row],[Price]])-2))</f>
        <v>359000</v>
      </c>
      <c r="D9430" t="s">
        <v>218</v>
      </c>
      <c r="E9430" t="s">
        <v>312</v>
      </c>
      <c r="F9430">
        <f>_xlfn.NUMBERVALUE(SUBSTITUTE(Table3[[#This Row],[Sqm]],".",","))</f>
        <v>42.5</v>
      </c>
      <c r="G9430">
        <f>Table3[[#This Row],[Price_cleaned]]/Table3[[#This Row],[Sqm_cleaned]]</f>
        <v>8447.0588235294126</v>
      </c>
      <c r="H9430">
        <v>2</v>
      </c>
    </row>
    <row r="9431" spans="1:8" hidden="1" x14ac:dyDescent="0.2">
      <c r="A9431" t="s">
        <v>5</v>
      </c>
      <c r="B9431" t="s">
        <v>4859</v>
      </c>
      <c r="C9431">
        <f>_xlfn.NUMBERVALUE(MID(Table3[[#This Row],[Price]],2,LEN(Table3[[#This Row],[Price]])-2))</f>
        <v>145000</v>
      </c>
      <c r="D9431" t="s">
        <v>218</v>
      </c>
      <c r="E9431">
        <v>59</v>
      </c>
      <c r="F9431">
        <f>_xlfn.NUMBERVALUE(SUBSTITUTE(Table3[[#This Row],[Sqm]],".",","))</f>
        <v>59</v>
      </c>
      <c r="G9431">
        <f>Table3[[#This Row],[Price_cleaned]]/Table3[[#This Row],[Sqm_cleaned]]</f>
        <v>2457.6271186440677</v>
      </c>
      <c r="H9431">
        <v>3</v>
      </c>
    </row>
    <row r="9432" spans="1:8" hidden="1" x14ac:dyDescent="0.2">
      <c r="A9432" t="s">
        <v>5</v>
      </c>
      <c r="B9432" t="s">
        <v>3044</v>
      </c>
      <c r="C9432">
        <f>_xlfn.NUMBERVALUE(MID(Table3[[#This Row],[Price]],2,LEN(Table3[[#This Row],[Price]])-2))</f>
        <v>240000</v>
      </c>
      <c r="D9432" t="s">
        <v>218</v>
      </c>
      <c r="E9432">
        <v>48</v>
      </c>
      <c r="F9432">
        <f>_xlfn.NUMBERVALUE(SUBSTITUTE(Table3[[#This Row],[Sqm]],".",","))</f>
        <v>48</v>
      </c>
      <c r="G9432">
        <f>Table3[[#This Row],[Price_cleaned]]/Table3[[#This Row],[Sqm_cleaned]]</f>
        <v>5000</v>
      </c>
      <c r="H9432">
        <v>2</v>
      </c>
    </row>
    <row r="9433" spans="1:8" hidden="1" x14ac:dyDescent="0.2">
      <c r="A9433" t="s">
        <v>5</v>
      </c>
      <c r="B9433" t="s">
        <v>4199</v>
      </c>
      <c r="C9433">
        <f>_xlfn.NUMBERVALUE(MID(Table3[[#This Row],[Price]],2,LEN(Table3[[#This Row],[Price]])-2))</f>
        <v>239900</v>
      </c>
      <c r="D9433" t="s">
        <v>954</v>
      </c>
      <c r="E9433">
        <v>43</v>
      </c>
      <c r="F9433">
        <f>_xlfn.NUMBERVALUE(SUBSTITUTE(Table3[[#This Row],[Sqm]],".",","))</f>
        <v>43</v>
      </c>
      <c r="G9433">
        <f>Table3[[#This Row],[Price_cleaned]]/Table3[[#This Row],[Sqm_cleaned]]</f>
        <v>5579.0697674418607</v>
      </c>
      <c r="H9433">
        <v>2</v>
      </c>
    </row>
    <row r="9434" spans="1:8" hidden="1" x14ac:dyDescent="0.2">
      <c r="A9434" t="s">
        <v>5</v>
      </c>
      <c r="B9434" t="s">
        <v>2184</v>
      </c>
      <c r="C9434">
        <f>_xlfn.NUMBERVALUE(MID(Table3[[#This Row],[Price]],2,LEN(Table3[[#This Row],[Price]])-2))</f>
        <v>600000</v>
      </c>
      <c r="D9434" t="s">
        <v>260</v>
      </c>
      <c r="E9434" t="s">
        <v>6488</v>
      </c>
      <c r="F9434">
        <f>_xlfn.NUMBERVALUE(SUBSTITUTE(Table3[[#This Row],[Sqm]],".",","))</f>
        <v>73.81</v>
      </c>
      <c r="G9434">
        <f>Table3[[#This Row],[Price_cleaned]]/Table3[[#This Row],[Sqm_cleaned]]</f>
        <v>8128.9798130334639</v>
      </c>
      <c r="H9434">
        <v>3</v>
      </c>
    </row>
    <row r="9435" spans="1:8" hidden="1" x14ac:dyDescent="0.2">
      <c r="A9435" t="s">
        <v>5</v>
      </c>
      <c r="B9435" t="s">
        <v>6251</v>
      </c>
      <c r="C9435">
        <f>_xlfn.NUMBERVALUE(MID(Table3[[#This Row],[Price]],2,LEN(Table3[[#This Row],[Price]])-2))</f>
        <v>165000</v>
      </c>
      <c r="D9435" t="s">
        <v>260</v>
      </c>
      <c r="E9435" t="s">
        <v>7986</v>
      </c>
      <c r="F9435">
        <f>_xlfn.NUMBERVALUE(SUBSTITUTE(Table3[[#This Row],[Sqm]],".",","))</f>
        <v>73.709999999999994</v>
      </c>
      <c r="G9435">
        <f>Table3[[#This Row],[Price_cleaned]]/Table3[[#This Row],[Sqm_cleaned]]</f>
        <v>2238.5022385022385</v>
      </c>
      <c r="H9435">
        <v>3</v>
      </c>
    </row>
    <row r="9436" spans="1:8" hidden="1" x14ac:dyDescent="0.2">
      <c r="A9436" t="s">
        <v>5</v>
      </c>
      <c r="B9436" t="s">
        <v>2149</v>
      </c>
      <c r="C9436">
        <f>_xlfn.NUMBERVALUE(MID(Table3[[#This Row],[Price]],2,LEN(Table3[[#This Row],[Price]])-2))</f>
        <v>2550000</v>
      </c>
      <c r="D9436" t="s">
        <v>260</v>
      </c>
      <c r="E9436" t="s">
        <v>3625</v>
      </c>
      <c r="F9436">
        <f>_xlfn.NUMBERVALUE(SUBSTITUTE(Table3[[#This Row],[Sqm]],".",","))</f>
        <v>69.3</v>
      </c>
      <c r="G9436">
        <f>Table3[[#This Row],[Price_cleaned]]/Table3[[#This Row],[Sqm_cleaned]]</f>
        <v>36796.536796536799</v>
      </c>
      <c r="H9436">
        <v>3</v>
      </c>
    </row>
    <row r="9437" spans="1:8" hidden="1" x14ac:dyDescent="0.2">
      <c r="A9437" t="s">
        <v>5</v>
      </c>
      <c r="B9437" t="s">
        <v>2434</v>
      </c>
      <c r="C9437">
        <f>_xlfn.NUMBERVALUE(MID(Table3[[#This Row],[Price]],2,LEN(Table3[[#This Row],[Price]])-2))</f>
        <v>1590000</v>
      </c>
      <c r="D9437" t="s">
        <v>260</v>
      </c>
      <c r="E9437" t="s">
        <v>7987</v>
      </c>
      <c r="F9437">
        <f>_xlfn.NUMBERVALUE(SUBSTITUTE(Table3[[#This Row],[Sqm]],".",","))</f>
        <v>61.77</v>
      </c>
      <c r="G9437">
        <f>Table3[[#This Row],[Price_cleaned]]/Table3[[#This Row],[Sqm_cleaned]]</f>
        <v>25740.650801359883</v>
      </c>
      <c r="H9437">
        <v>3</v>
      </c>
    </row>
    <row r="9438" spans="1:8" hidden="1" x14ac:dyDescent="0.2">
      <c r="A9438" t="s">
        <v>5</v>
      </c>
      <c r="B9438" t="s">
        <v>2470</v>
      </c>
      <c r="C9438">
        <f>_xlfn.NUMBERVALUE(MID(Table3[[#This Row],[Price]],2,LEN(Table3[[#This Row],[Price]])-2))</f>
        <v>1600000</v>
      </c>
      <c r="D9438" t="s">
        <v>260</v>
      </c>
      <c r="E9438" t="s">
        <v>700</v>
      </c>
      <c r="F9438">
        <f>_xlfn.NUMBERVALUE(SUBSTITUTE(Table3[[#This Row],[Sqm]],".",","))</f>
        <v>118.2</v>
      </c>
      <c r="G9438">
        <f>Table3[[#This Row],[Price_cleaned]]/Table3[[#This Row],[Sqm_cleaned]]</f>
        <v>13536.379018612521</v>
      </c>
      <c r="H9438">
        <v>4</v>
      </c>
    </row>
    <row r="9439" spans="1:8" hidden="1" x14ac:dyDescent="0.2">
      <c r="A9439" t="s">
        <v>5</v>
      </c>
      <c r="B9439" t="s">
        <v>2616</v>
      </c>
      <c r="C9439">
        <f>_xlfn.NUMBERVALUE(MID(Table3[[#This Row],[Price]],2,LEN(Table3[[#This Row],[Price]])-2))</f>
        <v>330000</v>
      </c>
      <c r="D9439" t="s">
        <v>260</v>
      </c>
      <c r="E9439" t="s">
        <v>7988</v>
      </c>
      <c r="F9439">
        <f>_xlfn.NUMBERVALUE(SUBSTITUTE(Table3[[#This Row],[Sqm]],".",","))</f>
        <v>68.37</v>
      </c>
      <c r="G9439">
        <f>Table3[[#This Row],[Price_cleaned]]/Table3[[#This Row],[Sqm_cleaned]]</f>
        <v>4826.6783677051335</v>
      </c>
      <c r="H9439">
        <v>4</v>
      </c>
    </row>
    <row r="9440" spans="1:8" hidden="1" x14ac:dyDescent="0.2">
      <c r="A9440" t="s">
        <v>5</v>
      </c>
      <c r="B9440" t="s">
        <v>2076</v>
      </c>
      <c r="C9440">
        <f>_xlfn.NUMBERVALUE(MID(Table3[[#This Row],[Price]],2,LEN(Table3[[#This Row],[Price]])-2))</f>
        <v>800000</v>
      </c>
      <c r="D9440" t="s">
        <v>260</v>
      </c>
      <c r="E9440" t="s">
        <v>1117</v>
      </c>
      <c r="F9440">
        <f>_xlfn.NUMBERVALUE(SUBSTITUTE(Table3[[#This Row],[Sqm]],".",","))</f>
        <v>71.5</v>
      </c>
      <c r="G9440">
        <f>Table3[[#This Row],[Price_cleaned]]/Table3[[#This Row],[Sqm_cleaned]]</f>
        <v>11188.811188811189</v>
      </c>
      <c r="H9440">
        <v>3</v>
      </c>
    </row>
    <row r="9441" spans="1:8" hidden="1" x14ac:dyDescent="0.2">
      <c r="A9441" t="s">
        <v>5</v>
      </c>
      <c r="B9441" t="s">
        <v>7989</v>
      </c>
      <c r="C9441">
        <f>_xlfn.NUMBERVALUE(MID(Table3[[#This Row],[Price]],2,LEN(Table3[[#This Row],[Price]])-2))</f>
        <v>341113</v>
      </c>
      <c r="D9441" t="s">
        <v>260</v>
      </c>
      <c r="E9441" t="s">
        <v>5792</v>
      </c>
      <c r="F9441">
        <f>_xlfn.NUMBERVALUE(SUBSTITUTE(Table3[[#This Row],[Sqm]],".",","))</f>
        <v>49.18</v>
      </c>
      <c r="G9441">
        <f>Table3[[#This Row],[Price_cleaned]]/Table3[[#This Row],[Sqm_cleaned]]</f>
        <v>6936.0105734038225</v>
      </c>
      <c r="H9441">
        <v>2</v>
      </c>
    </row>
    <row r="9442" spans="1:8" x14ac:dyDescent="0.2">
      <c r="A9442" t="s">
        <v>5</v>
      </c>
      <c r="B9442" t="s">
        <v>4492</v>
      </c>
      <c r="C9442">
        <f>_xlfn.NUMBERVALUE(MID(Table3[[#This Row],[Price]],2,LEN(Table3[[#This Row],[Price]])-2))</f>
        <v>458000</v>
      </c>
      <c r="D9442" t="s">
        <v>7</v>
      </c>
      <c r="E9442">
        <v>75</v>
      </c>
      <c r="F9442">
        <f>_xlfn.NUMBERVALUE(SUBSTITUTE(Table3[[#This Row],[Sqm]],".",","))</f>
        <v>75</v>
      </c>
      <c r="G9442" s="8">
        <f>Table3[[#This Row],[Price_cleaned]]/Table3[[#This Row],[Sqm_cleaned]]</f>
        <v>6106.666666666667</v>
      </c>
      <c r="H9442">
        <v>3</v>
      </c>
    </row>
    <row r="9443" spans="1:8" x14ac:dyDescent="0.2">
      <c r="A9443" t="s">
        <v>5</v>
      </c>
      <c r="B9443" t="s">
        <v>2143</v>
      </c>
      <c r="C9443">
        <f>_xlfn.NUMBERVALUE(MID(Table3[[#This Row],[Price]],2,LEN(Table3[[#This Row],[Price]])-2))</f>
        <v>780000</v>
      </c>
      <c r="D9443" t="s">
        <v>7</v>
      </c>
      <c r="E9443">
        <v>83</v>
      </c>
      <c r="F9443">
        <f>_xlfn.NUMBERVALUE(SUBSTITUTE(Table3[[#This Row],[Sqm]],".",","))</f>
        <v>83</v>
      </c>
      <c r="G9443" s="8">
        <f>Table3[[#This Row],[Price_cleaned]]/Table3[[#This Row],[Sqm_cleaned]]</f>
        <v>9397.5903614457839</v>
      </c>
      <c r="H9443">
        <v>1</v>
      </c>
    </row>
    <row r="9444" spans="1:8" hidden="1" x14ac:dyDescent="0.2">
      <c r="A9444" t="s">
        <v>5</v>
      </c>
      <c r="B9444" t="s">
        <v>2347</v>
      </c>
      <c r="C9444">
        <f>_xlfn.NUMBERVALUE(MID(Table3[[#This Row],[Price]],2,LEN(Table3[[#This Row],[Price]])-2))</f>
        <v>490000</v>
      </c>
      <c r="D9444" t="s">
        <v>7</v>
      </c>
      <c r="E9444" t="s">
        <v>5827</v>
      </c>
      <c r="F9444">
        <f>_xlfn.NUMBERVALUE(SUBSTITUTE(Table3[[#This Row],[Sqm]],".",","))</f>
        <v>129.5</v>
      </c>
      <c r="G9444" s="8">
        <f>Table3[[#This Row],[Price_cleaned]]/Table3[[#This Row],[Sqm_cleaned]]</f>
        <v>3783.7837837837837</v>
      </c>
      <c r="H9444">
        <v>4</v>
      </c>
    </row>
    <row r="9445" spans="1:8" hidden="1" x14ac:dyDescent="0.2">
      <c r="A9445" t="s">
        <v>5</v>
      </c>
      <c r="B9445" t="s">
        <v>7990</v>
      </c>
      <c r="C9445">
        <f>_xlfn.NUMBERVALUE(MID(Table3[[#This Row],[Price]],2,LEN(Table3[[#This Row],[Price]])-2))</f>
        <v>511200</v>
      </c>
      <c r="D9445" t="s">
        <v>7</v>
      </c>
      <c r="E9445">
        <v>112</v>
      </c>
      <c r="F9445">
        <f>_xlfn.NUMBERVALUE(SUBSTITUTE(Table3[[#This Row],[Sqm]],".",","))</f>
        <v>112</v>
      </c>
      <c r="G9445" s="8">
        <f>Table3[[#This Row],[Price_cleaned]]/Table3[[#This Row],[Sqm_cleaned]]</f>
        <v>4564.2857142857147</v>
      </c>
      <c r="H9445">
        <v>4</v>
      </c>
    </row>
    <row r="9446" spans="1:8" hidden="1" x14ac:dyDescent="0.2">
      <c r="A9446" t="s">
        <v>5</v>
      </c>
      <c r="B9446" t="s">
        <v>3229</v>
      </c>
      <c r="C9446">
        <f>_xlfn.NUMBERVALUE(MID(Table3[[#This Row],[Price]],2,LEN(Table3[[#This Row],[Price]])-2))</f>
        <v>195000</v>
      </c>
      <c r="D9446" t="s">
        <v>7</v>
      </c>
      <c r="E9446">
        <v>83</v>
      </c>
      <c r="F9446">
        <f>_xlfn.NUMBERVALUE(SUBSTITUTE(Table3[[#This Row],[Sqm]],".",","))</f>
        <v>83</v>
      </c>
      <c r="G9446">
        <f>Table3[[#This Row],[Price_cleaned]]/Table3[[#This Row],[Sqm_cleaned]]</f>
        <v>2349.397590361446</v>
      </c>
      <c r="H9446">
        <v>3</v>
      </c>
    </row>
    <row r="9447" spans="1:8" hidden="1" x14ac:dyDescent="0.2">
      <c r="A9447" t="s">
        <v>5</v>
      </c>
      <c r="B9447" t="s">
        <v>7991</v>
      </c>
      <c r="C9447">
        <f>_xlfn.NUMBERVALUE(MID(Table3[[#This Row],[Price]],2,LEN(Table3[[#This Row],[Price]])-2))</f>
        <v>413300</v>
      </c>
      <c r="D9447" t="s">
        <v>7</v>
      </c>
      <c r="E9447" t="s">
        <v>7992</v>
      </c>
      <c r="F9447">
        <f>_xlfn.NUMBERVALUE(SUBSTITUTE(Table3[[#This Row],[Sqm]],".",","))</f>
        <v>137.81</v>
      </c>
      <c r="G9447" s="8">
        <f>Table3[[#This Row],[Price_cleaned]]/Table3[[#This Row],[Sqm_cleaned]]</f>
        <v>2999.0566722298818</v>
      </c>
      <c r="H9447">
        <v>4</v>
      </c>
    </row>
    <row r="9448" spans="1:8" x14ac:dyDescent="0.2">
      <c r="A9448" t="s">
        <v>5</v>
      </c>
      <c r="B9448" t="s">
        <v>7993</v>
      </c>
      <c r="C9448">
        <f>_xlfn.NUMBERVALUE(MID(Table3[[#This Row],[Price]],2,LEN(Table3[[#This Row],[Price]])-2))</f>
        <v>566190</v>
      </c>
      <c r="D9448" t="s">
        <v>158</v>
      </c>
      <c r="E9448" t="s">
        <v>5047</v>
      </c>
      <c r="F9448">
        <f>_xlfn.NUMBERVALUE(SUBSTITUTE(Table3[[#This Row],[Sqm]],".",","))</f>
        <v>25.43</v>
      </c>
      <c r="G9448" s="8">
        <f>Table3[[#This Row],[Price_cleaned]]/Table3[[#This Row],[Sqm_cleaned]]</f>
        <v>22264.648053480141</v>
      </c>
      <c r="H9448">
        <v>1</v>
      </c>
    </row>
    <row r="9449" spans="1:8" hidden="1" x14ac:dyDescent="0.2">
      <c r="A9449" t="s">
        <v>5</v>
      </c>
      <c r="B9449" t="s">
        <v>7994</v>
      </c>
      <c r="C9449">
        <f>_xlfn.NUMBERVALUE(MID(Table3[[#This Row],[Price]],2,LEN(Table3[[#This Row],[Price]])-2))</f>
        <v>36960000</v>
      </c>
      <c r="D9449" t="s">
        <v>158</v>
      </c>
      <c r="E9449" t="s">
        <v>7995</v>
      </c>
      <c r="F9449">
        <f>_xlfn.NUMBERVALUE(SUBSTITUTE(Table3[[#This Row],[Sqm]],".",","))</f>
        <v>59.34</v>
      </c>
      <c r="G9449">
        <f>Table3[[#This Row],[Price_cleaned]]/Table3[[#This Row],[Sqm_cleaned]]</f>
        <v>622851.36501516681</v>
      </c>
      <c r="H9449">
        <v>4</v>
      </c>
    </row>
    <row r="9450" spans="1:8" hidden="1" x14ac:dyDescent="0.2">
      <c r="A9450" t="s">
        <v>5</v>
      </c>
      <c r="B9450" t="s">
        <v>7996</v>
      </c>
      <c r="C9450">
        <f>_xlfn.NUMBERVALUE(MID(Table3[[#This Row],[Price]],2,LEN(Table3[[#This Row],[Price]])-2))</f>
        <v>58800000</v>
      </c>
      <c r="D9450" t="s">
        <v>158</v>
      </c>
      <c r="E9450" t="s">
        <v>5776</v>
      </c>
      <c r="F9450">
        <f>_xlfn.NUMBERVALUE(SUBSTITUTE(Table3[[#This Row],[Sqm]],".",","))</f>
        <v>58.26</v>
      </c>
      <c r="G9450">
        <f>Table3[[#This Row],[Price_cleaned]]/Table3[[#This Row],[Sqm_cleaned]]</f>
        <v>1009268.7950566426</v>
      </c>
      <c r="H9450">
        <v>4</v>
      </c>
    </row>
    <row r="9451" spans="1:8" hidden="1" x14ac:dyDescent="0.2">
      <c r="A9451" t="s">
        <v>5</v>
      </c>
      <c r="B9451" t="s">
        <v>7997</v>
      </c>
      <c r="C9451">
        <f>_xlfn.NUMBERVALUE(MID(Table3[[#This Row],[Price]],2,LEN(Table3[[#This Row],[Price]])-2))</f>
        <v>26250000</v>
      </c>
      <c r="D9451" t="s">
        <v>158</v>
      </c>
      <c r="E9451" t="s">
        <v>7998</v>
      </c>
      <c r="F9451">
        <f>_xlfn.NUMBERVALUE(SUBSTITUTE(Table3[[#This Row],[Sqm]],".",","))</f>
        <v>28.06</v>
      </c>
      <c r="G9451">
        <f>Table3[[#This Row],[Price_cleaned]]/Table3[[#This Row],[Sqm_cleaned]]</f>
        <v>935495.36707056314</v>
      </c>
      <c r="H9451">
        <v>1</v>
      </c>
    </row>
    <row r="9452" spans="1:8" hidden="1" x14ac:dyDescent="0.2">
      <c r="A9452" t="s">
        <v>5</v>
      </c>
      <c r="B9452" t="s">
        <v>2628</v>
      </c>
      <c r="C9452">
        <f>_xlfn.NUMBERVALUE(MID(Table3[[#This Row],[Price]],2,LEN(Table3[[#This Row],[Price]])-2))</f>
        <v>1800000</v>
      </c>
      <c r="D9452" t="s">
        <v>158</v>
      </c>
      <c r="E9452" t="s">
        <v>7306</v>
      </c>
      <c r="F9452">
        <f>_xlfn.NUMBERVALUE(SUBSTITUTE(Table3[[#This Row],[Sqm]],".",","))</f>
        <v>40.380000000000003</v>
      </c>
      <c r="G9452" s="8">
        <f>Table3[[#This Row],[Price_cleaned]]/Table3[[#This Row],[Sqm_cleaned]]</f>
        <v>44576.523031203564</v>
      </c>
      <c r="H9452">
        <v>2</v>
      </c>
    </row>
    <row r="9453" spans="1:8" x14ac:dyDescent="0.2">
      <c r="A9453" t="s">
        <v>5</v>
      </c>
      <c r="B9453" t="s">
        <v>7999</v>
      </c>
      <c r="C9453">
        <f>_xlfn.NUMBERVALUE(MID(Table3[[#This Row],[Price]],2,LEN(Table3[[#This Row],[Price]])-2))</f>
        <v>850963</v>
      </c>
      <c r="D9453" t="s">
        <v>158</v>
      </c>
      <c r="E9453">
        <v>51</v>
      </c>
      <c r="F9453">
        <f>_xlfn.NUMBERVALUE(SUBSTITUTE(Table3[[#This Row],[Sqm]],".",","))</f>
        <v>51</v>
      </c>
      <c r="G9453" s="8">
        <f>Table3[[#This Row],[Price_cleaned]]/Table3[[#This Row],[Sqm_cleaned]]</f>
        <v>16685.549019607843</v>
      </c>
      <c r="H9453">
        <v>2</v>
      </c>
    </row>
    <row r="9454" spans="1:8" hidden="1" x14ac:dyDescent="0.2">
      <c r="A9454" t="s">
        <v>5</v>
      </c>
      <c r="B9454" t="s">
        <v>8000</v>
      </c>
      <c r="C9454">
        <f>_xlfn.NUMBERVALUE(MID(Table3[[#This Row],[Price]],2,LEN(Table3[[#This Row],[Price]])-2))</f>
        <v>814752</v>
      </c>
      <c r="D9454" t="s">
        <v>1049</v>
      </c>
      <c r="E9454">
        <v>68</v>
      </c>
      <c r="F9454">
        <f>_xlfn.NUMBERVALUE(SUBSTITUTE(Table3[[#This Row],[Sqm]],".",","))</f>
        <v>68</v>
      </c>
      <c r="G9454">
        <f>Table3[[#This Row],[Price_cleaned]]/Table3[[#This Row],[Sqm_cleaned]]</f>
        <v>11981.64705882353</v>
      </c>
      <c r="H9454">
        <v>3</v>
      </c>
    </row>
    <row r="9455" spans="1:8" hidden="1" x14ac:dyDescent="0.2">
      <c r="A9455" t="s">
        <v>5</v>
      </c>
      <c r="B9455" t="s">
        <v>3111</v>
      </c>
      <c r="C9455">
        <f>_xlfn.NUMBERVALUE(MID(Table3[[#This Row],[Price]],2,LEN(Table3[[#This Row],[Price]])-2))</f>
        <v>299000</v>
      </c>
      <c r="D9455" t="s">
        <v>7944</v>
      </c>
      <c r="E9455" t="s">
        <v>8001</v>
      </c>
      <c r="F9455">
        <f>_xlfn.NUMBERVALUE(SUBSTITUTE(Table3[[#This Row],[Sqm]],".",","))</f>
        <v>30.8</v>
      </c>
      <c r="G9455">
        <f>Table3[[#This Row],[Price_cleaned]]/Table3[[#This Row],[Sqm_cleaned]]</f>
        <v>9707.7922077922067</v>
      </c>
      <c r="H9455">
        <v>1</v>
      </c>
    </row>
    <row r="9456" spans="1:8" hidden="1" x14ac:dyDescent="0.2">
      <c r="A9456" t="s">
        <v>5</v>
      </c>
      <c r="B9456" t="s">
        <v>2664</v>
      </c>
      <c r="C9456">
        <f>_xlfn.NUMBERVALUE(MID(Table3[[#This Row],[Price]],2,LEN(Table3[[#This Row],[Price]])-2))</f>
        <v>359000</v>
      </c>
      <c r="D9456" t="s">
        <v>724</v>
      </c>
      <c r="E9456" t="s">
        <v>8002</v>
      </c>
      <c r="F9456">
        <f>_xlfn.NUMBERVALUE(SUBSTITUTE(Table3[[#This Row],[Sqm]],".",","))</f>
        <v>55.14</v>
      </c>
      <c r="G9456">
        <f>Table3[[#This Row],[Price_cleaned]]/Table3[[#This Row],[Sqm_cleaned]]</f>
        <v>6510.7000362713097</v>
      </c>
      <c r="H9456">
        <v>2</v>
      </c>
    </row>
    <row r="9457" spans="1:8" hidden="1" x14ac:dyDescent="0.2">
      <c r="A9457" t="s">
        <v>5</v>
      </c>
      <c r="B9457" t="s">
        <v>2227</v>
      </c>
      <c r="C9457">
        <f>_xlfn.NUMBERVALUE(MID(Table3[[#This Row],[Price]],2,LEN(Table3[[#This Row],[Price]])-2))</f>
        <v>345000</v>
      </c>
      <c r="D9457" t="s">
        <v>134</v>
      </c>
      <c r="E9457" t="s">
        <v>8003</v>
      </c>
      <c r="F9457">
        <f>_xlfn.NUMBERVALUE(SUBSTITUTE(Table3[[#This Row],[Sqm]],".",","))</f>
        <v>27.61</v>
      </c>
      <c r="G9457">
        <f>Table3[[#This Row],[Price_cleaned]]/Table3[[#This Row],[Sqm_cleaned]]</f>
        <v>12495.472654835205</v>
      </c>
      <c r="H9457">
        <v>1</v>
      </c>
    </row>
    <row r="9458" spans="1:8" hidden="1" x14ac:dyDescent="0.2">
      <c r="A9458" t="s">
        <v>5</v>
      </c>
      <c r="B9458" t="s">
        <v>4737</v>
      </c>
      <c r="C9458">
        <f>_xlfn.NUMBERVALUE(MID(Table3[[#This Row],[Price]],2,LEN(Table3[[#This Row],[Price]])-2))</f>
        <v>185000</v>
      </c>
      <c r="D9458" t="s">
        <v>134</v>
      </c>
      <c r="E9458" t="s">
        <v>5256</v>
      </c>
      <c r="F9458">
        <f>_xlfn.NUMBERVALUE(SUBSTITUTE(Table3[[#This Row],[Sqm]],".",","))</f>
        <v>43.49</v>
      </c>
      <c r="G9458">
        <f>Table3[[#This Row],[Price_cleaned]]/Table3[[#This Row],[Sqm_cleaned]]</f>
        <v>4253.8514601057714</v>
      </c>
      <c r="H9458">
        <v>3</v>
      </c>
    </row>
    <row r="9459" spans="1:8" hidden="1" x14ac:dyDescent="0.2">
      <c r="A9459" t="s">
        <v>5</v>
      </c>
      <c r="B9459" t="s">
        <v>8004</v>
      </c>
      <c r="C9459">
        <f>_xlfn.NUMBERVALUE(MID(Table3[[#This Row],[Price]],2,LEN(Table3[[#This Row],[Price]])-2))</f>
        <v>513644</v>
      </c>
      <c r="D9459" t="s">
        <v>134</v>
      </c>
      <c r="E9459" t="s">
        <v>8005</v>
      </c>
      <c r="F9459">
        <f>_xlfn.NUMBERVALUE(SUBSTITUTE(Table3[[#This Row],[Sqm]],".",","))</f>
        <v>86.53</v>
      </c>
      <c r="G9459">
        <f>Table3[[#This Row],[Price_cleaned]]/Table3[[#This Row],[Sqm_cleaned]]</f>
        <v>5936.0221888362421</v>
      </c>
      <c r="H9459">
        <v>4</v>
      </c>
    </row>
    <row r="9460" spans="1:8" hidden="1" x14ac:dyDescent="0.2">
      <c r="A9460" t="s">
        <v>5</v>
      </c>
      <c r="B9460" t="s">
        <v>8006</v>
      </c>
      <c r="C9460">
        <f>_xlfn.NUMBERVALUE(MID(Table3[[#This Row],[Price]],2,LEN(Table3[[#This Row],[Price]])-2))</f>
        <v>512284</v>
      </c>
      <c r="D9460" t="s">
        <v>134</v>
      </c>
      <c r="E9460" t="s">
        <v>335</v>
      </c>
      <c r="F9460">
        <f>_xlfn.NUMBERVALUE(SUBSTITUTE(Table3[[#This Row],[Sqm]],".",","))</f>
        <v>45.65</v>
      </c>
      <c r="G9460">
        <f>Table3[[#This Row],[Price_cleaned]]/Table3[[#This Row],[Sqm_cleaned]]</f>
        <v>11221.993428258489</v>
      </c>
      <c r="H9460">
        <v>3</v>
      </c>
    </row>
    <row r="9461" spans="1:8" hidden="1" x14ac:dyDescent="0.2">
      <c r="A9461" t="s">
        <v>5</v>
      </c>
      <c r="B9461" t="s">
        <v>8007</v>
      </c>
      <c r="C9461">
        <f>_xlfn.NUMBERVALUE(MID(Table3[[#This Row],[Price]],2,LEN(Table3[[#This Row],[Price]])-2))</f>
        <v>485100</v>
      </c>
      <c r="D9461" t="s">
        <v>134</v>
      </c>
      <c r="E9461" t="s">
        <v>8008</v>
      </c>
      <c r="F9461">
        <f>_xlfn.NUMBERVALUE(SUBSTITUTE(Table3[[#This Row],[Sqm]],".",","))</f>
        <v>55.89</v>
      </c>
      <c r="G9461">
        <f>Table3[[#This Row],[Price_cleaned]]/Table3[[#This Row],[Sqm_cleaned]]</f>
        <v>8679.5491143317231</v>
      </c>
      <c r="H9461">
        <v>3</v>
      </c>
    </row>
    <row r="9462" spans="1:8" hidden="1" x14ac:dyDescent="0.2">
      <c r="A9462" t="s">
        <v>5</v>
      </c>
      <c r="B9462" t="s">
        <v>8009</v>
      </c>
      <c r="C9462">
        <f>_xlfn.NUMBERVALUE(MID(Table3[[#This Row],[Price]],2,LEN(Table3[[#This Row],[Price]])-2))</f>
        <v>463275</v>
      </c>
      <c r="D9462" t="s">
        <v>134</v>
      </c>
      <c r="E9462" t="s">
        <v>5832</v>
      </c>
      <c r="F9462">
        <f>_xlfn.NUMBERVALUE(SUBSTITUTE(Table3[[#This Row],[Sqm]],".",","))</f>
        <v>67.540000000000006</v>
      </c>
      <c r="G9462">
        <f>Table3[[#This Row],[Price_cleaned]]/Table3[[#This Row],[Sqm_cleaned]]</f>
        <v>6859.2685815812847</v>
      </c>
      <c r="H9462">
        <v>4</v>
      </c>
    </row>
    <row r="9463" spans="1:8" hidden="1" x14ac:dyDescent="0.2">
      <c r="A9463" t="s">
        <v>5</v>
      </c>
      <c r="B9463" t="s">
        <v>5615</v>
      </c>
      <c r="C9463">
        <f>_xlfn.NUMBERVALUE(MID(Table3[[#This Row],[Price]],2,LEN(Table3[[#This Row],[Price]])-2))</f>
        <v>1189000</v>
      </c>
      <c r="D9463" t="s">
        <v>1476</v>
      </c>
      <c r="E9463">
        <v>50</v>
      </c>
      <c r="F9463">
        <f>_xlfn.NUMBERVALUE(SUBSTITUTE(Table3[[#This Row],[Sqm]],".",","))</f>
        <v>50</v>
      </c>
      <c r="G9463">
        <f>Table3[[#This Row],[Price_cleaned]]/Table3[[#This Row],[Sqm_cleaned]]</f>
        <v>23780</v>
      </c>
      <c r="H9463">
        <v>2</v>
      </c>
    </row>
    <row r="9464" spans="1:8" hidden="1" x14ac:dyDescent="0.2">
      <c r="A9464" t="s">
        <v>5</v>
      </c>
      <c r="B9464" t="s">
        <v>8010</v>
      </c>
      <c r="C9464">
        <f>_xlfn.NUMBERVALUE(MID(Table3[[#This Row],[Price]],2,LEN(Table3[[#This Row],[Price]])-2))</f>
        <v>683700</v>
      </c>
      <c r="D9464" t="s">
        <v>2029</v>
      </c>
      <c r="E9464">
        <v>100</v>
      </c>
      <c r="F9464">
        <f>_xlfn.NUMBERVALUE(SUBSTITUTE(Table3[[#This Row],[Sqm]],".",","))</f>
        <v>100</v>
      </c>
      <c r="G9464">
        <f>Table3[[#This Row],[Price_cleaned]]/Table3[[#This Row],[Sqm_cleaned]]</f>
        <v>6837</v>
      </c>
      <c r="H9464">
        <v>4</v>
      </c>
    </row>
    <row r="9465" spans="1:8" hidden="1" x14ac:dyDescent="0.2">
      <c r="A9465" t="s">
        <v>5</v>
      </c>
      <c r="B9465" t="s">
        <v>2077</v>
      </c>
      <c r="C9465">
        <f>_xlfn.NUMBERVALUE(MID(Table3[[#This Row],[Price]],2,LEN(Table3[[#This Row],[Price]])-2))</f>
        <v>850000</v>
      </c>
      <c r="D9465" t="s">
        <v>4211</v>
      </c>
      <c r="E9465">
        <v>248</v>
      </c>
      <c r="F9465">
        <f>_xlfn.NUMBERVALUE(SUBSTITUTE(Table3[[#This Row],[Sqm]],".",","))</f>
        <v>248</v>
      </c>
      <c r="G9465">
        <f>Table3[[#This Row],[Price_cleaned]]/Table3[[#This Row],[Sqm_cleaned]]</f>
        <v>3427.4193548387098</v>
      </c>
      <c r="H9465">
        <v>3</v>
      </c>
    </row>
    <row r="9466" spans="1:8" hidden="1" x14ac:dyDescent="0.2">
      <c r="A9466" t="s">
        <v>5</v>
      </c>
      <c r="B9466" t="s">
        <v>2887</v>
      </c>
      <c r="C9466">
        <f>_xlfn.NUMBERVALUE(MID(Table3[[#This Row],[Price]],2,LEN(Table3[[#This Row],[Price]])-2))</f>
        <v>400000</v>
      </c>
      <c r="D9466" t="s">
        <v>218</v>
      </c>
      <c r="E9466" t="s">
        <v>117</v>
      </c>
      <c r="F9466">
        <f>_xlfn.NUMBERVALUE(SUBSTITUTE(Table3[[#This Row],[Sqm]],".",","))</f>
        <v>64.7</v>
      </c>
      <c r="G9466">
        <f>Table3[[#This Row],[Price_cleaned]]/Table3[[#This Row],[Sqm_cleaned]]</f>
        <v>6182.380216383307</v>
      </c>
      <c r="H9466">
        <v>2</v>
      </c>
    </row>
    <row r="9467" spans="1:8" hidden="1" x14ac:dyDescent="0.2">
      <c r="A9467" t="s">
        <v>5</v>
      </c>
      <c r="B9467" t="s">
        <v>2211</v>
      </c>
      <c r="C9467">
        <f>_xlfn.NUMBERVALUE(MID(Table3[[#This Row],[Price]],2,LEN(Table3[[#This Row],[Price]])-2))</f>
        <v>699000</v>
      </c>
      <c r="D9467" t="s">
        <v>218</v>
      </c>
      <c r="E9467">
        <v>46</v>
      </c>
      <c r="F9467">
        <f>_xlfn.NUMBERVALUE(SUBSTITUTE(Table3[[#This Row],[Sqm]],".",","))</f>
        <v>46</v>
      </c>
      <c r="G9467">
        <f>Table3[[#This Row],[Price_cleaned]]/Table3[[#This Row],[Sqm_cleaned]]</f>
        <v>15195.652173913044</v>
      </c>
      <c r="H9467">
        <v>2</v>
      </c>
    </row>
    <row r="9468" spans="1:8" hidden="1" x14ac:dyDescent="0.2">
      <c r="A9468" t="s">
        <v>5</v>
      </c>
      <c r="B9468" t="s">
        <v>2146</v>
      </c>
      <c r="C9468">
        <f>_xlfn.NUMBERVALUE(MID(Table3[[#This Row],[Price]],2,LEN(Table3[[#This Row],[Price]])-2))</f>
        <v>999000</v>
      </c>
      <c r="D9468" t="s">
        <v>218</v>
      </c>
      <c r="E9468" t="s">
        <v>3079</v>
      </c>
      <c r="F9468">
        <f>_xlfn.NUMBERVALUE(SUBSTITUTE(Table3[[#This Row],[Sqm]],".",","))</f>
        <v>48.4</v>
      </c>
      <c r="G9468">
        <f>Table3[[#This Row],[Price_cleaned]]/Table3[[#This Row],[Sqm_cleaned]]</f>
        <v>20640.495867768597</v>
      </c>
      <c r="H9468">
        <v>3</v>
      </c>
    </row>
    <row r="9469" spans="1:8" x14ac:dyDescent="0.2">
      <c r="A9469" t="s">
        <v>5</v>
      </c>
      <c r="B9469" t="s">
        <v>2577</v>
      </c>
      <c r="C9469">
        <f>_xlfn.NUMBERVALUE(MID(Table3[[#This Row],[Price]],2,LEN(Table3[[#This Row],[Price]])-2))</f>
        <v>1599000</v>
      </c>
      <c r="D9469" t="s">
        <v>7</v>
      </c>
      <c r="E9469">
        <v>66</v>
      </c>
      <c r="F9469">
        <f>_xlfn.NUMBERVALUE(SUBSTITUTE(Table3[[#This Row],[Sqm]],".",","))</f>
        <v>66</v>
      </c>
      <c r="G9469" s="8">
        <f>Table3[[#This Row],[Price_cleaned]]/Table3[[#This Row],[Sqm_cleaned]]</f>
        <v>24227.272727272728</v>
      </c>
      <c r="H9469">
        <v>3</v>
      </c>
    </row>
    <row r="9470" spans="1:8" x14ac:dyDescent="0.2">
      <c r="A9470" t="s">
        <v>5</v>
      </c>
      <c r="B9470" t="s">
        <v>8011</v>
      </c>
      <c r="C9470">
        <f>_xlfn.NUMBERVALUE(MID(Table3[[#This Row],[Price]],2,LEN(Table3[[#This Row],[Price]])-2))</f>
        <v>1399999</v>
      </c>
      <c r="D9470" t="s">
        <v>137</v>
      </c>
      <c r="E9470" t="s">
        <v>8012</v>
      </c>
      <c r="F9470">
        <f>_xlfn.NUMBERVALUE(SUBSTITUTE(Table3[[#This Row],[Sqm]],".",","))</f>
        <v>57.57</v>
      </c>
      <c r="G9470" s="8">
        <f>Table3[[#This Row],[Price_cleaned]]/Table3[[#This Row],[Sqm_cleaned]]</f>
        <v>24318.203925655722</v>
      </c>
      <c r="H9470">
        <v>4</v>
      </c>
    </row>
    <row r="9471" spans="1:8" x14ac:dyDescent="0.2">
      <c r="A9471" t="s">
        <v>5</v>
      </c>
      <c r="B9471" t="s">
        <v>2133</v>
      </c>
      <c r="C9471">
        <f>_xlfn.NUMBERVALUE(MID(Table3[[#This Row],[Price]],2,LEN(Table3[[#This Row],[Price]])-2))</f>
        <v>1400000</v>
      </c>
      <c r="D9471" t="s">
        <v>137</v>
      </c>
      <c r="E9471" t="s">
        <v>6750</v>
      </c>
      <c r="F9471">
        <f>_xlfn.NUMBERVALUE(SUBSTITUTE(Table3[[#This Row],[Sqm]],".",","))</f>
        <v>66.11</v>
      </c>
      <c r="G9471" s="8">
        <f>Table3[[#This Row],[Price_cleaned]]/Table3[[#This Row],[Sqm_cleaned]]</f>
        <v>21176.826501285737</v>
      </c>
      <c r="H9471">
        <v>4</v>
      </c>
    </row>
    <row r="9472" spans="1:8" hidden="1" x14ac:dyDescent="0.2">
      <c r="A9472" t="s">
        <v>5</v>
      </c>
      <c r="B9472" t="s">
        <v>2149</v>
      </c>
      <c r="C9472">
        <f>_xlfn.NUMBERVALUE(MID(Table3[[#This Row],[Price]],2,LEN(Table3[[#This Row],[Price]])-2))</f>
        <v>2550000</v>
      </c>
      <c r="D9472" t="s">
        <v>8013</v>
      </c>
      <c r="E9472">
        <v>110</v>
      </c>
      <c r="F9472">
        <f>_xlfn.NUMBERVALUE(SUBSTITUTE(Table3[[#This Row],[Sqm]],".",","))</f>
        <v>110</v>
      </c>
      <c r="G9472">
        <f>Table3[[#This Row],[Price_cleaned]]/Table3[[#This Row],[Sqm_cleaned]]</f>
        <v>23181.81818181818</v>
      </c>
      <c r="H9472">
        <v>2</v>
      </c>
    </row>
    <row r="9473" spans="1:8" hidden="1" x14ac:dyDescent="0.2">
      <c r="A9473" t="s">
        <v>5</v>
      </c>
      <c r="B9473" t="s">
        <v>8014</v>
      </c>
      <c r="C9473">
        <f>_xlfn.NUMBERVALUE(MID(Table3[[#This Row],[Price]],2,LEN(Table3[[#This Row],[Price]])-2))</f>
        <v>324486</v>
      </c>
      <c r="D9473" t="s">
        <v>7952</v>
      </c>
      <c r="E9473" t="s">
        <v>6202</v>
      </c>
      <c r="F9473">
        <f>_xlfn.NUMBERVALUE(SUBSTITUTE(Table3[[#This Row],[Sqm]],".",","))</f>
        <v>36.380000000000003</v>
      </c>
      <c r="G9473">
        <f>Table3[[#This Row],[Price_cleaned]]/Table3[[#This Row],[Sqm_cleaned]]</f>
        <v>8919.351291918636</v>
      </c>
      <c r="H9473">
        <v>2</v>
      </c>
    </row>
    <row r="9474" spans="1:8" hidden="1" x14ac:dyDescent="0.2">
      <c r="A9474" t="s">
        <v>5</v>
      </c>
      <c r="B9474" t="s">
        <v>8015</v>
      </c>
      <c r="C9474">
        <f>_xlfn.NUMBERVALUE(MID(Table3[[#This Row],[Price]],2,LEN(Table3[[#This Row],[Price]])-2))</f>
        <v>525159</v>
      </c>
      <c r="D9474" t="s">
        <v>8016</v>
      </c>
      <c r="E9474">
        <v>47</v>
      </c>
      <c r="F9474">
        <f>_xlfn.NUMBERVALUE(SUBSTITUTE(Table3[[#This Row],[Sqm]],".",","))</f>
        <v>47</v>
      </c>
      <c r="G9474">
        <f>Table3[[#This Row],[Price_cleaned]]/Table3[[#This Row],[Sqm_cleaned]]</f>
        <v>11173.595744680852</v>
      </c>
      <c r="H9474">
        <v>3</v>
      </c>
    </row>
    <row r="9475" spans="1:8" hidden="1" x14ac:dyDescent="0.2">
      <c r="A9475" t="s">
        <v>5</v>
      </c>
      <c r="B9475" t="s">
        <v>8017</v>
      </c>
      <c r="C9475">
        <f>_xlfn.NUMBERVALUE(MID(Table3[[#This Row],[Price]],2,LEN(Table3[[#This Row],[Price]])-2))</f>
        <v>512688</v>
      </c>
      <c r="D9475" t="s">
        <v>313</v>
      </c>
      <c r="E9475" t="s">
        <v>8018</v>
      </c>
      <c r="F9475">
        <f>_xlfn.NUMBERVALUE(SUBSTITUTE(Table3[[#This Row],[Sqm]],".",","))</f>
        <v>55.73</v>
      </c>
      <c r="G9475">
        <f>Table3[[#This Row],[Price_cleaned]]/Table3[[#This Row],[Sqm_cleaned]]</f>
        <v>9199.4975776063166</v>
      </c>
      <c r="H9475">
        <v>4</v>
      </c>
    </row>
    <row r="9476" spans="1:8" hidden="1" x14ac:dyDescent="0.2">
      <c r="A9476" t="s">
        <v>5</v>
      </c>
      <c r="B9476" t="s">
        <v>8019</v>
      </c>
      <c r="C9476">
        <f>_xlfn.NUMBERVALUE(MID(Table3[[#This Row],[Price]],2,LEN(Table3[[#This Row],[Price]])-2))</f>
        <v>300242</v>
      </c>
      <c r="D9476" t="s">
        <v>7</v>
      </c>
      <c r="E9476" t="s">
        <v>7175</v>
      </c>
      <c r="F9476">
        <f>_xlfn.NUMBERVALUE(SUBSTITUTE(Table3[[#This Row],[Sqm]],".",","))</f>
        <v>81.63</v>
      </c>
      <c r="G9476" s="8">
        <f>Table3[[#This Row],[Price_cleaned]]/Table3[[#This Row],[Sqm_cleaned]]</f>
        <v>3678.0840377312265</v>
      </c>
      <c r="H9476">
        <v>2</v>
      </c>
    </row>
    <row r="9477" spans="1:8" x14ac:dyDescent="0.2">
      <c r="A9477" t="s">
        <v>5</v>
      </c>
      <c r="B9477" t="s">
        <v>8020</v>
      </c>
      <c r="C9477">
        <f>_xlfn.NUMBERVALUE(MID(Table3[[#This Row],[Price]],2,LEN(Table3[[#This Row],[Price]])-2))</f>
        <v>369477</v>
      </c>
      <c r="D9477" t="s">
        <v>114</v>
      </c>
      <c r="E9477" t="s">
        <v>8021</v>
      </c>
      <c r="F9477">
        <f>_xlfn.NUMBERVALUE(SUBSTITUTE(Table3[[#This Row],[Sqm]],".",","))</f>
        <v>67.67</v>
      </c>
      <c r="G9477" s="8">
        <f>Table3[[#This Row],[Price_cleaned]]/Table3[[#This Row],[Sqm_cleaned]]</f>
        <v>5459.9822668834049</v>
      </c>
      <c r="H9477">
        <v>3</v>
      </c>
    </row>
    <row r="9478" spans="1:8" hidden="1" x14ac:dyDescent="0.2">
      <c r="A9478" t="s">
        <v>5</v>
      </c>
      <c r="B9478" t="s">
        <v>2059</v>
      </c>
      <c r="C9478">
        <f>_xlfn.NUMBERVALUE(MID(Table3[[#This Row],[Price]],2,LEN(Table3[[#This Row],[Price]])-2))</f>
        <v>459000</v>
      </c>
      <c r="D9478" t="s">
        <v>8022</v>
      </c>
      <c r="E9478">
        <v>136</v>
      </c>
      <c r="F9478">
        <f>_xlfn.NUMBERVALUE(SUBSTITUTE(Table3[[#This Row],[Sqm]],".",","))</f>
        <v>136</v>
      </c>
      <c r="G9478">
        <f>Table3[[#This Row],[Price_cleaned]]/Table3[[#This Row],[Sqm_cleaned]]</f>
        <v>3375</v>
      </c>
      <c r="H9478">
        <v>3</v>
      </c>
    </row>
    <row r="9479" spans="1:8" hidden="1" x14ac:dyDescent="0.2">
      <c r="A9479" t="s">
        <v>5</v>
      </c>
      <c r="B9479" t="s">
        <v>4737</v>
      </c>
      <c r="C9479">
        <f>_xlfn.NUMBERVALUE(MID(Table3[[#This Row],[Price]],2,LEN(Table3[[#This Row],[Price]])-2))</f>
        <v>185000</v>
      </c>
      <c r="D9479" t="s">
        <v>8023</v>
      </c>
      <c r="E9479">
        <v>60</v>
      </c>
      <c r="F9479">
        <f>_xlfn.NUMBERVALUE(SUBSTITUTE(Table3[[#This Row],[Sqm]],".",","))</f>
        <v>60</v>
      </c>
      <c r="G9479">
        <f>Table3[[#This Row],[Price_cleaned]]/Table3[[#This Row],[Sqm_cleaned]]</f>
        <v>3083.3333333333335</v>
      </c>
      <c r="H9479">
        <v>3</v>
      </c>
    </row>
    <row r="9480" spans="1:8" hidden="1" x14ac:dyDescent="0.2">
      <c r="A9480" t="s">
        <v>5</v>
      </c>
      <c r="B9480" t="s">
        <v>8024</v>
      </c>
      <c r="C9480">
        <f>_xlfn.NUMBERVALUE(MID(Table3[[#This Row],[Price]],2,LEN(Table3[[#This Row],[Price]])-2))</f>
        <v>119000</v>
      </c>
      <c r="D9480" t="s">
        <v>8023</v>
      </c>
      <c r="E9480">
        <v>57</v>
      </c>
      <c r="F9480">
        <f>_xlfn.NUMBERVALUE(SUBSTITUTE(Table3[[#This Row],[Sqm]],".",","))</f>
        <v>57</v>
      </c>
      <c r="G9480">
        <f>Table3[[#This Row],[Price_cleaned]]/Table3[[#This Row],[Sqm_cleaned]]</f>
        <v>2087.719298245614</v>
      </c>
      <c r="H9480">
        <v>3</v>
      </c>
    </row>
    <row r="9481" spans="1:8" hidden="1" x14ac:dyDescent="0.2">
      <c r="A9481" t="s">
        <v>5</v>
      </c>
      <c r="B9481" t="s">
        <v>2283</v>
      </c>
      <c r="C9481">
        <f>_xlfn.NUMBERVALUE(MID(Table3[[#This Row],[Price]],2,LEN(Table3[[#This Row],[Price]])-2))</f>
        <v>1200000</v>
      </c>
      <c r="D9481" t="s">
        <v>8023</v>
      </c>
      <c r="E9481">
        <v>125</v>
      </c>
      <c r="F9481">
        <f>_xlfn.NUMBERVALUE(SUBSTITUTE(Table3[[#This Row],[Sqm]],".",","))</f>
        <v>125</v>
      </c>
      <c r="G9481">
        <f>Table3[[#This Row],[Price_cleaned]]/Table3[[#This Row],[Sqm_cleaned]]</f>
        <v>9600</v>
      </c>
      <c r="H9481">
        <v>4</v>
      </c>
    </row>
    <row r="9482" spans="1:8" hidden="1" x14ac:dyDescent="0.2">
      <c r="A9482" t="s">
        <v>5</v>
      </c>
      <c r="B9482" t="s">
        <v>8025</v>
      </c>
      <c r="C9482">
        <f>_xlfn.NUMBERVALUE(MID(Table3[[#This Row],[Price]],2,LEN(Table3[[#This Row],[Price]])-2))</f>
        <v>251251</v>
      </c>
      <c r="D9482" t="s">
        <v>8023</v>
      </c>
      <c r="E9482">
        <v>62</v>
      </c>
      <c r="F9482">
        <f>_xlfn.NUMBERVALUE(SUBSTITUTE(Table3[[#This Row],[Sqm]],".",","))</f>
        <v>62</v>
      </c>
      <c r="G9482">
        <f>Table3[[#This Row],[Price_cleaned]]/Table3[[#This Row],[Sqm_cleaned]]</f>
        <v>4052.4354838709678</v>
      </c>
      <c r="H9482">
        <v>2</v>
      </c>
    </row>
    <row r="9483" spans="1:8" hidden="1" x14ac:dyDescent="0.2">
      <c r="A9483" t="s">
        <v>5</v>
      </c>
      <c r="B9483" t="s">
        <v>8026</v>
      </c>
      <c r="C9483">
        <f>_xlfn.NUMBERVALUE(MID(Table3[[#This Row],[Price]],2,LEN(Table3[[#This Row],[Price]])-2))</f>
        <v>321826</v>
      </c>
      <c r="D9483" t="s">
        <v>8023</v>
      </c>
      <c r="E9483">
        <v>115</v>
      </c>
      <c r="F9483">
        <f>_xlfn.NUMBERVALUE(SUBSTITUTE(Table3[[#This Row],[Sqm]],".",","))</f>
        <v>115</v>
      </c>
      <c r="G9483">
        <f>Table3[[#This Row],[Price_cleaned]]/Table3[[#This Row],[Sqm_cleaned]]</f>
        <v>2798.4869565217391</v>
      </c>
      <c r="H9483">
        <v>3</v>
      </c>
    </row>
    <row r="9484" spans="1:8" hidden="1" x14ac:dyDescent="0.2">
      <c r="A9484" t="s">
        <v>5</v>
      </c>
      <c r="B9484" t="s">
        <v>8027</v>
      </c>
      <c r="C9484">
        <f>_xlfn.NUMBERVALUE(MID(Table3[[#This Row],[Price]],2,LEN(Table3[[#This Row],[Price]])-2))</f>
        <v>664500</v>
      </c>
      <c r="D9484" t="s">
        <v>8023</v>
      </c>
      <c r="E9484">
        <v>64</v>
      </c>
      <c r="F9484">
        <f>_xlfn.NUMBERVALUE(SUBSTITUTE(Table3[[#This Row],[Sqm]],".",","))</f>
        <v>64</v>
      </c>
      <c r="G9484">
        <f>Table3[[#This Row],[Price_cleaned]]/Table3[[#This Row],[Sqm_cleaned]]</f>
        <v>10382.8125</v>
      </c>
      <c r="H9484">
        <v>3</v>
      </c>
    </row>
    <row r="9485" spans="1:8" hidden="1" x14ac:dyDescent="0.2">
      <c r="A9485" t="s">
        <v>5</v>
      </c>
      <c r="B9485" t="s">
        <v>4497</v>
      </c>
      <c r="C9485">
        <f>_xlfn.NUMBERVALUE(MID(Table3[[#This Row],[Price]],2,LEN(Table3[[#This Row],[Price]])-2))</f>
        <v>362000</v>
      </c>
      <c r="D9485" t="s">
        <v>8023</v>
      </c>
      <c r="E9485">
        <v>102</v>
      </c>
      <c r="F9485">
        <f>_xlfn.NUMBERVALUE(SUBSTITUTE(Table3[[#This Row],[Sqm]],".",","))</f>
        <v>102</v>
      </c>
      <c r="G9485">
        <f>Table3[[#This Row],[Price_cleaned]]/Table3[[#This Row],[Sqm_cleaned]]</f>
        <v>3549.0196078431372</v>
      </c>
      <c r="H9485">
        <v>3</v>
      </c>
    </row>
    <row r="9486" spans="1:8" hidden="1" x14ac:dyDescent="0.2">
      <c r="A9486" t="s">
        <v>5</v>
      </c>
      <c r="B9486" t="s">
        <v>8028</v>
      </c>
      <c r="C9486">
        <f>_xlfn.NUMBERVALUE(MID(Table3[[#This Row],[Price]],2,LEN(Table3[[#This Row],[Price]])-2))</f>
        <v>451500</v>
      </c>
      <c r="D9486" t="s">
        <v>8023</v>
      </c>
      <c r="E9486">
        <v>114</v>
      </c>
      <c r="F9486">
        <f>_xlfn.NUMBERVALUE(SUBSTITUTE(Table3[[#This Row],[Sqm]],".",","))</f>
        <v>114</v>
      </c>
      <c r="G9486">
        <f>Table3[[#This Row],[Price_cleaned]]/Table3[[#This Row],[Sqm_cleaned]]</f>
        <v>3960.5263157894738</v>
      </c>
      <c r="H9486">
        <v>3</v>
      </c>
    </row>
    <row r="9487" spans="1:8" hidden="1" x14ac:dyDescent="0.2">
      <c r="A9487" t="s">
        <v>5</v>
      </c>
      <c r="B9487" t="s">
        <v>4005</v>
      </c>
      <c r="C9487">
        <f>_xlfn.NUMBERVALUE(MID(Table3[[#This Row],[Price]],2,LEN(Table3[[#This Row],[Price]])-2))</f>
        <v>515300</v>
      </c>
      <c r="D9487" t="s">
        <v>8023</v>
      </c>
      <c r="E9487">
        <v>130</v>
      </c>
      <c r="F9487">
        <f>_xlfn.NUMBERVALUE(SUBSTITUTE(Table3[[#This Row],[Sqm]],".",","))</f>
        <v>130</v>
      </c>
      <c r="G9487">
        <f>Table3[[#This Row],[Price_cleaned]]/Table3[[#This Row],[Sqm_cleaned]]</f>
        <v>3963.8461538461538</v>
      </c>
      <c r="H9487">
        <v>4</v>
      </c>
    </row>
    <row r="9488" spans="1:8" hidden="1" x14ac:dyDescent="0.2">
      <c r="A9488" t="s">
        <v>5</v>
      </c>
      <c r="B9488" t="s">
        <v>2260</v>
      </c>
      <c r="C9488">
        <f>_xlfn.NUMBERVALUE(MID(Table3[[#This Row],[Price]],2,LEN(Table3[[#This Row],[Price]])-2))</f>
        <v>360000</v>
      </c>
      <c r="D9488" t="s">
        <v>8023</v>
      </c>
      <c r="E9488">
        <v>105</v>
      </c>
      <c r="F9488">
        <f>_xlfn.NUMBERVALUE(SUBSTITUTE(Table3[[#This Row],[Sqm]],".",","))</f>
        <v>105</v>
      </c>
      <c r="G9488">
        <f>Table3[[#This Row],[Price_cleaned]]/Table3[[#This Row],[Sqm_cleaned]]</f>
        <v>3428.5714285714284</v>
      </c>
      <c r="H9488">
        <v>4</v>
      </c>
    </row>
    <row r="9489" spans="1:8" hidden="1" x14ac:dyDescent="0.2">
      <c r="A9489" t="s">
        <v>5</v>
      </c>
      <c r="B9489" t="s">
        <v>2665</v>
      </c>
      <c r="C9489">
        <f>_xlfn.NUMBERVALUE(MID(Table3[[#This Row],[Price]],2,LEN(Table3[[#This Row],[Price]])-2))</f>
        <v>230000</v>
      </c>
      <c r="D9489" t="s">
        <v>8023</v>
      </c>
      <c r="E9489">
        <v>155</v>
      </c>
      <c r="F9489">
        <f>_xlfn.NUMBERVALUE(SUBSTITUTE(Table3[[#This Row],[Sqm]],".",","))</f>
        <v>155</v>
      </c>
      <c r="G9489">
        <f>Table3[[#This Row],[Price_cleaned]]/Table3[[#This Row],[Sqm_cleaned]]</f>
        <v>1483.8709677419354</v>
      </c>
      <c r="H9489">
        <v>4</v>
      </c>
    </row>
    <row r="9490" spans="1:8" hidden="1" x14ac:dyDescent="0.2">
      <c r="A9490" t="s">
        <v>5</v>
      </c>
      <c r="B9490" t="s">
        <v>2522</v>
      </c>
      <c r="C9490">
        <f>_xlfn.NUMBERVALUE(MID(Table3[[#This Row],[Price]],2,LEN(Table3[[#This Row],[Price]])-2))</f>
        <v>785000</v>
      </c>
      <c r="D9490" t="s">
        <v>8023</v>
      </c>
      <c r="E9490">
        <v>200</v>
      </c>
      <c r="F9490">
        <f>_xlfn.NUMBERVALUE(SUBSTITUTE(Table3[[#This Row],[Sqm]],".",","))</f>
        <v>200</v>
      </c>
      <c r="G9490">
        <f>Table3[[#This Row],[Price_cleaned]]/Table3[[#This Row],[Sqm_cleaned]]</f>
        <v>3925</v>
      </c>
      <c r="H9490">
        <v>4</v>
      </c>
    </row>
    <row r="9491" spans="1:8" hidden="1" x14ac:dyDescent="0.2">
      <c r="A9491" t="s">
        <v>5</v>
      </c>
      <c r="B9491" t="s">
        <v>2479</v>
      </c>
      <c r="C9491">
        <f>_xlfn.NUMBERVALUE(MID(Table3[[#This Row],[Price]],2,LEN(Table3[[#This Row],[Price]])-2))</f>
        <v>399000</v>
      </c>
      <c r="D9491" t="s">
        <v>8023</v>
      </c>
      <c r="E9491">
        <v>308</v>
      </c>
      <c r="F9491">
        <f>_xlfn.NUMBERVALUE(SUBSTITUTE(Table3[[#This Row],[Sqm]],".",","))</f>
        <v>308</v>
      </c>
      <c r="G9491">
        <f>Table3[[#This Row],[Price_cleaned]]/Table3[[#This Row],[Sqm_cleaned]]</f>
        <v>1295.4545454545455</v>
      </c>
      <c r="H9491">
        <v>4</v>
      </c>
    </row>
    <row r="9492" spans="1:8" hidden="1" x14ac:dyDescent="0.2">
      <c r="A9492" t="s">
        <v>5</v>
      </c>
      <c r="B9492" t="s">
        <v>4982</v>
      </c>
      <c r="C9492">
        <f>_xlfn.NUMBERVALUE(MID(Table3[[#This Row],[Price]],2,LEN(Table3[[#This Row],[Price]])-2))</f>
        <v>264000</v>
      </c>
      <c r="D9492" t="s">
        <v>8023</v>
      </c>
      <c r="E9492">
        <v>180</v>
      </c>
      <c r="F9492">
        <f>_xlfn.NUMBERVALUE(SUBSTITUTE(Table3[[#This Row],[Sqm]],".",","))</f>
        <v>180</v>
      </c>
      <c r="G9492">
        <f>Table3[[#This Row],[Price_cleaned]]/Table3[[#This Row],[Sqm_cleaned]]</f>
        <v>1466.6666666666667</v>
      </c>
      <c r="H9492">
        <v>3</v>
      </c>
    </row>
    <row r="9493" spans="1:8" hidden="1" x14ac:dyDescent="0.2">
      <c r="A9493" t="s">
        <v>5</v>
      </c>
      <c r="B9493" t="s">
        <v>2943</v>
      </c>
      <c r="C9493">
        <f>_xlfn.NUMBERVALUE(MID(Table3[[#This Row],[Price]],2,LEN(Table3[[#This Row],[Price]])-2))</f>
        <v>335000</v>
      </c>
      <c r="D9493" t="s">
        <v>8023</v>
      </c>
      <c r="E9493">
        <v>155</v>
      </c>
      <c r="F9493">
        <f>_xlfn.NUMBERVALUE(SUBSTITUTE(Table3[[#This Row],[Sqm]],".",","))</f>
        <v>155</v>
      </c>
      <c r="G9493">
        <f>Table3[[#This Row],[Price_cleaned]]/Table3[[#This Row],[Sqm_cleaned]]</f>
        <v>2161.2903225806454</v>
      </c>
      <c r="H9493">
        <v>3</v>
      </c>
    </row>
    <row r="9494" spans="1:8" hidden="1" x14ac:dyDescent="0.2">
      <c r="A9494" t="s">
        <v>5</v>
      </c>
      <c r="B9494" t="s">
        <v>2547</v>
      </c>
      <c r="C9494">
        <f>_xlfn.NUMBERVALUE(MID(Table3[[#This Row],[Price]],2,LEN(Table3[[#This Row],[Price]])-2))</f>
        <v>920000</v>
      </c>
      <c r="D9494" t="s">
        <v>8023</v>
      </c>
      <c r="E9494">
        <v>129</v>
      </c>
      <c r="F9494">
        <f>_xlfn.NUMBERVALUE(SUBSTITUTE(Table3[[#This Row],[Sqm]],".",","))</f>
        <v>129</v>
      </c>
      <c r="G9494">
        <f>Table3[[#This Row],[Price_cleaned]]/Table3[[#This Row],[Sqm_cleaned]]</f>
        <v>7131.7829457364342</v>
      </c>
      <c r="H9494">
        <v>3</v>
      </c>
    </row>
    <row r="9495" spans="1:8" hidden="1" x14ac:dyDescent="0.2">
      <c r="A9495" t="s">
        <v>5</v>
      </c>
      <c r="B9495" t="s">
        <v>3464</v>
      </c>
      <c r="C9495">
        <f>_xlfn.NUMBERVALUE(MID(Table3[[#This Row],[Price]],2,LEN(Table3[[#This Row],[Price]])-2))</f>
        <v>494000</v>
      </c>
      <c r="D9495" t="s">
        <v>8023</v>
      </c>
      <c r="E9495">
        <v>168</v>
      </c>
      <c r="F9495">
        <f>_xlfn.NUMBERVALUE(SUBSTITUTE(Table3[[#This Row],[Sqm]],".",","))</f>
        <v>168</v>
      </c>
      <c r="G9495">
        <f>Table3[[#This Row],[Price_cleaned]]/Table3[[#This Row],[Sqm_cleaned]]</f>
        <v>2940.4761904761904</v>
      </c>
      <c r="H9495">
        <v>4</v>
      </c>
    </row>
    <row r="9496" spans="1:8" hidden="1" x14ac:dyDescent="0.2">
      <c r="A9496" t="s">
        <v>5</v>
      </c>
      <c r="B9496" t="s">
        <v>8029</v>
      </c>
      <c r="C9496">
        <f>_xlfn.NUMBERVALUE(MID(Table3[[#This Row],[Price]],2,LEN(Table3[[#This Row],[Price]])-2))</f>
        <v>584000</v>
      </c>
      <c r="D9496" t="s">
        <v>415</v>
      </c>
      <c r="E9496" t="s">
        <v>6783</v>
      </c>
      <c r="F9496">
        <f>_xlfn.NUMBERVALUE(SUBSTITUTE(Table3[[#This Row],[Sqm]],".",","))</f>
        <v>56.35</v>
      </c>
      <c r="G9496">
        <f>Table3[[#This Row],[Price_cleaned]]/Table3[[#This Row],[Sqm_cleaned]]</f>
        <v>10363.79769299024</v>
      </c>
      <c r="H9496">
        <v>3</v>
      </c>
    </row>
    <row r="9497" spans="1:8" hidden="1" x14ac:dyDescent="0.2">
      <c r="A9497" t="s">
        <v>5</v>
      </c>
      <c r="B9497" t="s">
        <v>4959</v>
      </c>
      <c r="C9497">
        <f>_xlfn.NUMBERVALUE(MID(Table3[[#This Row],[Price]],2,LEN(Table3[[#This Row],[Price]])-2))</f>
        <v>129000</v>
      </c>
      <c r="D9497" t="s">
        <v>765</v>
      </c>
      <c r="E9497" t="s">
        <v>3058</v>
      </c>
      <c r="F9497">
        <f>_xlfn.NUMBERVALUE(SUBSTITUTE(Table3[[#This Row],[Sqm]],".",","))</f>
        <v>58.9</v>
      </c>
      <c r="G9497">
        <f>Table3[[#This Row],[Price_cleaned]]/Table3[[#This Row],[Sqm_cleaned]]</f>
        <v>2190.1528013582342</v>
      </c>
      <c r="H9497">
        <v>3</v>
      </c>
    </row>
    <row r="9498" spans="1:8" hidden="1" x14ac:dyDescent="0.2">
      <c r="A9498" t="s">
        <v>5</v>
      </c>
      <c r="B9498" t="s">
        <v>2060</v>
      </c>
      <c r="C9498">
        <f>_xlfn.NUMBERVALUE(MID(Table3[[#This Row],[Price]],2,LEN(Table3[[#This Row],[Price]])-2))</f>
        <v>420000</v>
      </c>
      <c r="D9498" t="s">
        <v>134</v>
      </c>
      <c r="E9498">
        <v>156</v>
      </c>
      <c r="F9498">
        <f>_xlfn.NUMBERVALUE(SUBSTITUTE(Table3[[#This Row],[Sqm]],".",","))</f>
        <v>156</v>
      </c>
      <c r="G9498">
        <f>Table3[[#This Row],[Price_cleaned]]/Table3[[#This Row],[Sqm_cleaned]]</f>
        <v>2692.3076923076924</v>
      </c>
      <c r="H9498">
        <v>4</v>
      </c>
    </row>
    <row r="9499" spans="1:8" hidden="1" x14ac:dyDescent="0.2">
      <c r="A9499" t="s">
        <v>5</v>
      </c>
      <c r="B9499" t="s">
        <v>3511</v>
      </c>
      <c r="C9499">
        <f>_xlfn.NUMBERVALUE(MID(Table3[[#This Row],[Price]],2,LEN(Table3[[#This Row],[Price]])-2))</f>
        <v>275000</v>
      </c>
      <c r="D9499" t="s">
        <v>553</v>
      </c>
      <c r="E9499">
        <v>68</v>
      </c>
      <c r="F9499">
        <f>_xlfn.NUMBERVALUE(SUBSTITUTE(Table3[[#This Row],[Sqm]],".",","))</f>
        <v>68</v>
      </c>
      <c r="G9499">
        <f>Table3[[#This Row],[Price_cleaned]]/Table3[[#This Row],[Sqm_cleaned]]</f>
        <v>4044.1176470588234</v>
      </c>
      <c r="H9499">
        <v>3</v>
      </c>
    </row>
    <row r="9500" spans="1:8" hidden="1" x14ac:dyDescent="0.2">
      <c r="A9500" t="s">
        <v>5</v>
      </c>
      <c r="B9500" t="s">
        <v>8030</v>
      </c>
      <c r="C9500">
        <f>_xlfn.NUMBERVALUE(MID(Table3[[#This Row],[Price]],2,LEN(Table3[[#This Row],[Price]])-2))</f>
        <v>554514</v>
      </c>
      <c r="D9500" t="s">
        <v>553</v>
      </c>
      <c r="E9500" t="s">
        <v>8031</v>
      </c>
      <c r="F9500">
        <f>_xlfn.NUMBERVALUE(SUBSTITUTE(Table3[[#This Row],[Sqm]],".",","))</f>
        <v>17.600000000000001</v>
      </c>
      <c r="G9500">
        <f>Table3[[#This Row],[Price_cleaned]]/Table3[[#This Row],[Sqm_cleaned]]</f>
        <v>31506.477272727268</v>
      </c>
      <c r="H9500">
        <v>4</v>
      </c>
    </row>
    <row r="9501" spans="1:8" hidden="1" x14ac:dyDescent="0.2">
      <c r="A9501" t="s">
        <v>5</v>
      </c>
      <c r="B9501" t="s">
        <v>8032</v>
      </c>
      <c r="C9501">
        <f>_xlfn.NUMBERVALUE(MID(Table3[[#This Row],[Price]],2,LEN(Table3[[#This Row],[Price]])-2))</f>
        <v>902012</v>
      </c>
      <c r="D9501" t="s">
        <v>8033</v>
      </c>
      <c r="E9501">
        <v>106</v>
      </c>
      <c r="F9501">
        <f>_xlfn.NUMBERVALUE(SUBSTITUTE(Table3[[#This Row],[Sqm]],".",","))</f>
        <v>106</v>
      </c>
      <c r="G9501">
        <f>Table3[[#This Row],[Price_cleaned]]/Table3[[#This Row],[Sqm_cleaned]]</f>
        <v>8509.5471698113215</v>
      </c>
      <c r="H9501">
        <v>3</v>
      </c>
    </row>
    <row r="9502" spans="1:8" hidden="1" x14ac:dyDescent="0.2">
      <c r="A9502" t="s">
        <v>5</v>
      </c>
      <c r="B9502" t="s">
        <v>2077</v>
      </c>
      <c r="C9502">
        <f>_xlfn.NUMBERVALUE(MID(Table3[[#This Row],[Price]],2,LEN(Table3[[#This Row],[Price]])-2))</f>
        <v>850000</v>
      </c>
      <c r="D9502" t="s">
        <v>415</v>
      </c>
      <c r="E9502" t="s">
        <v>6105</v>
      </c>
      <c r="F9502">
        <f>_xlfn.NUMBERVALUE(SUBSTITUTE(Table3[[#This Row],[Sqm]],".",","))</f>
        <v>63.18</v>
      </c>
      <c r="G9502">
        <f>Table3[[#This Row],[Price_cleaned]]/Table3[[#This Row],[Sqm_cleaned]]</f>
        <v>13453.624564735675</v>
      </c>
      <c r="H9502">
        <v>4</v>
      </c>
    </row>
    <row r="9503" spans="1:8" hidden="1" x14ac:dyDescent="0.2">
      <c r="A9503" t="s">
        <v>5</v>
      </c>
      <c r="B9503" t="s">
        <v>2175</v>
      </c>
      <c r="C9503">
        <f>_xlfn.NUMBERVALUE(MID(Table3[[#This Row],[Price]],2,LEN(Table3[[#This Row],[Price]])-2))</f>
        <v>1250000</v>
      </c>
      <c r="D9503" t="s">
        <v>415</v>
      </c>
      <c r="E9503" t="s">
        <v>8034</v>
      </c>
      <c r="F9503">
        <f>_xlfn.NUMBERVALUE(SUBSTITUTE(Table3[[#This Row],[Sqm]],".",","))</f>
        <v>79.209999999999994</v>
      </c>
      <c r="G9503">
        <f>Table3[[#This Row],[Price_cleaned]]/Table3[[#This Row],[Sqm_cleaned]]</f>
        <v>15780.835753061483</v>
      </c>
      <c r="H9503">
        <v>3</v>
      </c>
    </row>
    <row r="9504" spans="1:8" x14ac:dyDescent="0.2">
      <c r="A9504" t="s">
        <v>5</v>
      </c>
      <c r="B9504" t="s">
        <v>2195</v>
      </c>
      <c r="C9504">
        <f>_xlfn.NUMBERVALUE(MID(Table3[[#This Row],[Price]],2,LEN(Table3[[#This Row],[Price]])-2))</f>
        <v>670000</v>
      </c>
      <c r="D9504" t="s">
        <v>137</v>
      </c>
      <c r="E9504" t="s">
        <v>2281</v>
      </c>
      <c r="F9504">
        <f>_xlfn.NUMBERVALUE(SUBSTITUTE(Table3[[#This Row],[Sqm]],".",","))</f>
        <v>66.62</v>
      </c>
      <c r="G9504" s="8">
        <f>Table3[[#This Row],[Price_cleaned]]/Table3[[#This Row],[Sqm_cleaned]]</f>
        <v>10057.039927949563</v>
      </c>
      <c r="H9504">
        <v>4</v>
      </c>
    </row>
    <row r="9505" spans="1:8" hidden="1" x14ac:dyDescent="0.2">
      <c r="A9505" t="s">
        <v>5</v>
      </c>
      <c r="B9505" t="s">
        <v>8035</v>
      </c>
      <c r="C9505">
        <f>_xlfn.NUMBERVALUE(MID(Table3[[#This Row],[Price]],2,LEN(Table3[[#This Row],[Price]])-2))</f>
        <v>1176000</v>
      </c>
      <c r="D9505" t="s">
        <v>7</v>
      </c>
      <c r="E9505">
        <v>133</v>
      </c>
      <c r="F9505">
        <f>_xlfn.NUMBERVALUE(SUBSTITUTE(Table3[[#This Row],[Sqm]],".",","))</f>
        <v>133</v>
      </c>
      <c r="G9505" s="8">
        <f>Table3[[#This Row],[Price_cleaned]]/Table3[[#This Row],[Sqm_cleaned]]</f>
        <v>8842.105263157895</v>
      </c>
      <c r="H9505">
        <v>5</v>
      </c>
    </row>
    <row r="9506" spans="1:8" x14ac:dyDescent="0.2">
      <c r="A9506" t="s">
        <v>5</v>
      </c>
      <c r="B9506" t="s">
        <v>2401</v>
      </c>
      <c r="C9506">
        <f>_xlfn.NUMBERVALUE(MID(Table3[[#This Row],[Price]],2,LEN(Table3[[#This Row],[Price]])-2))</f>
        <v>1080000</v>
      </c>
      <c r="D9506" t="s">
        <v>114</v>
      </c>
      <c r="E9506" t="s">
        <v>1774</v>
      </c>
      <c r="F9506">
        <f>_xlfn.NUMBERVALUE(SUBSTITUTE(Table3[[#This Row],[Sqm]],".",","))</f>
        <v>95.03</v>
      </c>
      <c r="G9506" s="8">
        <f>Table3[[#This Row],[Price_cleaned]]/Table3[[#This Row],[Sqm_cleaned]]</f>
        <v>11364.83215826581</v>
      </c>
      <c r="H9506">
        <v>3</v>
      </c>
    </row>
    <row r="9507" spans="1:8" hidden="1" x14ac:dyDescent="0.2">
      <c r="A9507" t="s">
        <v>5</v>
      </c>
      <c r="B9507" t="s">
        <v>8036</v>
      </c>
      <c r="C9507">
        <f>_xlfn.NUMBERVALUE(MID(Table3[[#This Row],[Price]],2,LEN(Table3[[#This Row],[Price]])-2))</f>
        <v>955200</v>
      </c>
      <c r="D9507" t="s">
        <v>218</v>
      </c>
      <c r="E9507">
        <v>68</v>
      </c>
      <c r="F9507">
        <f>_xlfn.NUMBERVALUE(SUBSTITUTE(Table3[[#This Row],[Sqm]],".",","))</f>
        <v>68</v>
      </c>
      <c r="G9507">
        <f>Table3[[#This Row],[Price_cleaned]]/Table3[[#This Row],[Sqm_cleaned]]</f>
        <v>14047.058823529413</v>
      </c>
      <c r="H9507">
        <v>2</v>
      </c>
    </row>
    <row r="9508" spans="1:8" hidden="1" x14ac:dyDescent="0.2">
      <c r="A9508" t="s">
        <v>5</v>
      </c>
      <c r="B9508" t="s">
        <v>8037</v>
      </c>
      <c r="C9508">
        <f>_xlfn.NUMBERVALUE(MID(Table3[[#This Row],[Price]],2,LEN(Table3[[#This Row],[Price]])-2))</f>
        <v>2616000</v>
      </c>
      <c r="D9508" t="s">
        <v>218</v>
      </c>
      <c r="E9508" t="s">
        <v>1861</v>
      </c>
      <c r="F9508">
        <f>_xlfn.NUMBERVALUE(SUBSTITUTE(Table3[[#This Row],[Sqm]],".",","))</f>
        <v>38.299999999999997</v>
      </c>
      <c r="G9508">
        <f>Table3[[#This Row],[Price_cleaned]]/Table3[[#This Row],[Sqm_cleaned]]</f>
        <v>68302.872062663184</v>
      </c>
      <c r="H9508">
        <v>3</v>
      </c>
    </row>
    <row r="9509" spans="1:8" hidden="1" x14ac:dyDescent="0.2">
      <c r="A9509" t="s">
        <v>5</v>
      </c>
      <c r="B9509" t="s">
        <v>8038</v>
      </c>
      <c r="C9509">
        <f>_xlfn.NUMBERVALUE(MID(Table3[[#This Row],[Price]],2,LEN(Table3[[#This Row],[Price]])-2))</f>
        <v>1512000</v>
      </c>
      <c r="D9509" t="s">
        <v>218</v>
      </c>
      <c r="E9509">
        <v>68</v>
      </c>
      <c r="F9509">
        <f>_xlfn.NUMBERVALUE(SUBSTITUTE(Table3[[#This Row],[Sqm]],".",","))</f>
        <v>68</v>
      </c>
      <c r="G9509">
        <f>Table3[[#This Row],[Price_cleaned]]/Table3[[#This Row],[Sqm_cleaned]]</f>
        <v>22235.294117647059</v>
      </c>
      <c r="H9509">
        <v>1</v>
      </c>
    </row>
    <row r="9510" spans="1:8" hidden="1" x14ac:dyDescent="0.2">
      <c r="A9510" t="s">
        <v>5</v>
      </c>
      <c r="B9510" t="s">
        <v>8039</v>
      </c>
      <c r="C9510">
        <f>_xlfn.NUMBERVALUE(MID(Table3[[#This Row],[Price]],2,LEN(Table3[[#This Row],[Price]])-2))</f>
        <v>1658328</v>
      </c>
      <c r="D9510" t="s">
        <v>218</v>
      </c>
      <c r="E9510">
        <v>40</v>
      </c>
      <c r="F9510">
        <f>_xlfn.NUMBERVALUE(SUBSTITUTE(Table3[[#This Row],[Sqm]],".",","))</f>
        <v>40</v>
      </c>
      <c r="G9510">
        <f>Table3[[#This Row],[Price_cleaned]]/Table3[[#This Row],[Sqm_cleaned]]</f>
        <v>41458.199999999997</v>
      </c>
      <c r="H9510">
        <v>2</v>
      </c>
    </row>
    <row r="9511" spans="1:8" hidden="1" x14ac:dyDescent="0.2">
      <c r="A9511" t="s">
        <v>5</v>
      </c>
      <c r="B9511" t="s">
        <v>8036</v>
      </c>
      <c r="C9511">
        <f>_xlfn.NUMBERVALUE(MID(Table3[[#This Row],[Price]],2,LEN(Table3[[#This Row],[Price]])-2))</f>
        <v>955200</v>
      </c>
      <c r="D9511" t="s">
        <v>218</v>
      </c>
      <c r="E9511">
        <v>52</v>
      </c>
      <c r="F9511">
        <f>_xlfn.NUMBERVALUE(SUBSTITUTE(Table3[[#This Row],[Sqm]],".",","))</f>
        <v>52</v>
      </c>
      <c r="G9511">
        <f>Table3[[#This Row],[Price_cleaned]]/Table3[[#This Row],[Sqm_cleaned]]</f>
        <v>18369.23076923077</v>
      </c>
      <c r="H9511">
        <v>3</v>
      </c>
    </row>
    <row r="9512" spans="1:8" hidden="1" x14ac:dyDescent="0.2">
      <c r="A9512" t="s">
        <v>5</v>
      </c>
      <c r="B9512" t="s">
        <v>5514</v>
      </c>
      <c r="C9512">
        <f>_xlfn.NUMBERVALUE(MID(Table3[[#This Row],[Price]],2,LEN(Table3[[#This Row],[Price]])-2))</f>
        <v>1584000</v>
      </c>
      <c r="D9512" t="s">
        <v>218</v>
      </c>
      <c r="E9512">
        <v>52</v>
      </c>
      <c r="F9512">
        <f>_xlfn.NUMBERVALUE(SUBSTITUTE(Table3[[#This Row],[Sqm]],".",","))</f>
        <v>52</v>
      </c>
      <c r="G9512">
        <f>Table3[[#This Row],[Price_cleaned]]/Table3[[#This Row],[Sqm_cleaned]]</f>
        <v>30461.538461538461</v>
      </c>
      <c r="H9512">
        <v>2</v>
      </c>
    </row>
    <row r="9513" spans="1:8" hidden="1" x14ac:dyDescent="0.2">
      <c r="A9513" t="s">
        <v>5</v>
      </c>
      <c r="B9513" t="s">
        <v>3094</v>
      </c>
      <c r="C9513">
        <f>_xlfn.NUMBERVALUE(MID(Table3[[#This Row],[Price]],2,LEN(Table3[[#This Row],[Price]])-2))</f>
        <v>1296000</v>
      </c>
      <c r="D9513" t="s">
        <v>218</v>
      </c>
      <c r="E9513">
        <v>54</v>
      </c>
      <c r="F9513">
        <f>_xlfn.NUMBERVALUE(SUBSTITUTE(Table3[[#This Row],[Sqm]],".",","))</f>
        <v>54</v>
      </c>
      <c r="G9513">
        <f>Table3[[#This Row],[Price_cleaned]]/Table3[[#This Row],[Sqm_cleaned]]</f>
        <v>24000</v>
      </c>
      <c r="H9513">
        <v>2</v>
      </c>
    </row>
    <row r="9514" spans="1:8" hidden="1" x14ac:dyDescent="0.2">
      <c r="A9514" t="s">
        <v>5</v>
      </c>
      <c r="B9514" t="s">
        <v>8040</v>
      </c>
      <c r="C9514">
        <f>_xlfn.NUMBERVALUE(MID(Table3[[#This Row],[Price]],2,LEN(Table3[[#This Row],[Price]])-2))</f>
        <v>3504000</v>
      </c>
      <c r="D9514" t="s">
        <v>218</v>
      </c>
      <c r="E9514">
        <v>31</v>
      </c>
      <c r="F9514">
        <f>_xlfn.NUMBERVALUE(SUBSTITUTE(Table3[[#This Row],[Sqm]],".",","))</f>
        <v>31</v>
      </c>
      <c r="G9514">
        <f>Table3[[#This Row],[Price_cleaned]]/Table3[[#This Row],[Sqm_cleaned]]</f>
        <v>113032.25806451614</v>
      </c>
      <c r="H9514">
        <v>1</v>
      </c>
    </row>
    <row r="9515" spans="1:8" hidden="1" x14ac:dyDescent="0.2">
      <c r="A9515" t="s">
        <v>5</v>
      </c>
      <c r="B9515" t="s">
        <v>8041</v>
      </c>
      <c r="C9515">
        <f>_xlfn.NUMBERVALUE(MID(Table3[[#This Row],[Price]],2,LEN(Table3[[#This Row],[Price]])-2))</f>
        <v>1728000</v>
      </c>
      <c r="D9515" t="s">
        <v>218</v>
      </c>
      <c r="E9515">
        <v>59</v>
      </c>
      <c r="F9515">
        <f>_xlfn.NUMBERVALUE(SUBSTITUTE(Table3[[#This Row],[Sqm]],".",","))</f>
        <v>59</v>
      </c>
      <c r="G9515">
        <f>Table3[[#This Row],[Price_cleaned]]/Table3[[#This Row],[Sqm_cleaned]]</f>
        <v>29288.135593220341</v>
      </c>
      <c r="H9515">
        <v>3</v>
      </c>
    </row>
    <row r="9516" spans="1:8" hidden="1" x14ac:dyDescent="0.2">
      <c r="A9516" t="s">
        <v>5</v>
      </c>
      <c r="B9516" t="s">
        <v>8042</v>
      </c>
      <c r="C9516">
        <f>_xlfn.NUMBERVALUE(MID(Table3[[#This Row],[Price]],2,LEN(Table3[[#This Row],[Price]])-2))</f>
        <v>2988500</v>
      </c>
      <c r="D9516" t="s">
        <v>218</v>
      </c>
      <c r="E9516">
        <v>86</v>
      </c>
      <c r="F9516">
        <f>_xlfn.NUMBERVALUE(SUBSTITUTE(Table3[[#This Row],[Sqm]],".",","))</f>
        <v>86</v>
      </c>
      <c r="G9516">
        <f>Table3[[#This Row],[Price_cleaned]]/Table3[[#This Row],[Sqm_cleaned]]</f>
        <v>34750</v>
      </c>
      <c r="H9516">
        <v>3</v>
      </c>
    </row>
    <row r="9517" spans="1:8" hidden="1" x14ac:dyDescent="0.2">
      <c r="A9517" t="s">
        <v>5</v>
      </c>
      <c r="B9517" t="s">
        <v>8043</v>
      </c>
      <c r="C9517">
        <f>_xlfn.NUMBERVALUE(MID(Table3[[#This Row],[Price]],2,LEN(Table3[[#This Row],[Price]])-2))</f>
        <v>4080700</v>
      </c>
      <c r="D9517" t="s">
        <v>7</v>
      </c>
      <c r="E9517" t="s">
        <v>8044</v>
      </c>
      <c r="F9517">
        <f>_xlfn.NUMBERVALUE(SUBSTITUTE(Table3[[#This Row],[Sqm]],".",","))</f>
        <v>84.6</v>
      </c>
      <c r="G9517">
        <f>Table3[[#This Row],[Price_cleaned]]/Table3[[#This Row],[Sqm_cleaned]]</f>
        <v>48235.224586288423</v>
      </c>
      <c r="H9517">
        <v>4</v>
      </c>
    </row>
    <row r="9518" spans="1:8" hidden="1" x14ac:dyDescent="0.2">
      <c r="A9518" t="s">
        <v>5</v>
      </c>
      <c r="B9518" t="s">
        <v>8045</v>
      </c>
      <c r="C9518">
        <f>_xlfn.NUMBERVALUE(MID(Table3[[#This Row],[Price]],2,LEN(Table3[[#This Row],[Price]])-2))</f>
        <v>12900000</v>
      </c>
      <c r="D9518" t="s">
        <v>181</v>
      </c>
      <c r="E9518">
        <v>85</v>
      </c>
      <c r="F9518">
        <f>_xlfn.NUMBERVALUE(SUBSTITUTE(Table3[[#This Row],[Sqm]],".",","))</f>
        <v>85</v>
      </c>
      <c r="G9518">
        <f>Table3[[#This Row],[Price_cleaned]]/Table3[[#This Row],[Sqm_cleaned]]</f>
        <v>151764.70588235295</v>
      </c>
      <c r="H9518">
        <v>7</v>
      </c>
    </row>
    <row r="9519" spans="1:8" hidden="1" x14ac:dyDescent="0.2">
      <c r="A9519" t="s">
        <v>5</v>
      </c>
      <c r="B9519" t="s">
        <v>8046</v>
      </c>
      <c r="C9519">
        <f>_xlfn.NUMBERVALUE(MID(Table3[[#This Row],[Price]],2,LEN(Table3[[#This Row],[Price]])-2))</f>
        <v>1806000</v>
      </c>
      <c r="D9519" t="s">
        <v>181</v>
      </c>
      <c r="E9519">
        <v>112</v>
      </c>
      <c r="F9519">
        <f>_xlfn.NUMBERVALUE(SUBSTITUTE(Table3[[#This Row],[Sqm]],".",","))</f>
        <v>112</v>
      </c>
      <c r="G9519">
        <f>Table3[[#This Row],[Price_cleaned]]/Table3[[#This Row],[Sqm_cleaned]]</f>
        <v>16125</v>
      </c>
      <c r="H9519">
        <v>4</v>
      </c>
    </row>
    <row r="9520" spans="1:8" hidden="1" x14ac:dyDescent="0.2">
      <c r="A9520" t="s">
        <v>5</v>
      </c>
      <c r="B9520" t="s">
        <v>8047</v>
      </c>
      <c r="C9520">
        <f>_xlfn.NUMBERVALUE(MID(Table3[[#This Row],[Price]],2,LEN(Table3[[#This Row],[Price]])-2))</f>
        <v>4027500</v>
      </c>
      <c r="D9520" t="s">
        <v>6484</v>
      </c>
      <c r="E9520" t="s">
        <v>8048</v>
      </c>
      <c r="F9520">
        <f>_xlfn.NUMBERVALUE(SUBSTITUTE(Table3[[#This Row],[Sqm]],".",","))</f>
        <v>102.22</v>
      </c>
      <c r="G9520">
        <f>Table3[[#This Row],[Price_cleaned]]/Table3[[#This Row],[Sqm_cleaned]]</f>
        <v>39400.313050283701</v>
      </c>
      <c r="H9520">
        <v>3</v>
      </c>
    </row>
    <row r="9521" spans="1:8" hidden="1" x14ac:dyDescent="0.2">
      <c r="A9521" t="s">
        <v>5</v>
      </c>
      <c r="B9521" t="s">
        <v>8049</v>
      </c>
      <c r="C9521">
        <f>_xlfn.NUMBERVALUE(MID(Table3[[#This Row],[Price]],2,LEN(Table3[[#This Row],[Price]])-2))</f>
        <v>2040000</v>
      </c>
      <c r="D9521" t="s">
        <v>114</v>
      </c>
      <c r="E9521" t="s">
        <v>8050</v>
      </c>
      <c r="F9521">
        <f>_xlfn.NUMBERVALUE(SUBSTITUTE(Table3[[#This Row],[Sqm]],".",","))</f>
        <v>32.659999999999997</v>
      </c>
      <c r="G9521">
        <f>Table3[[#This Row],[Price_cleaned]]/Table3[[#This Row],[Sqm_cleaned]]</f>
        <v>62461.726883037358</v>
      </c>
      <c r="H9521">
        <v>2</v>
      </c>
    </row>
    <row r="9522" spans="1:8" hidden="1" x14ac:dyDescent="0.2">
      <c r="A9522" t="s">
        <v>5</v>
      </c>
      <c r="B9522" t="s">
        <v>8051</v>
      </c>
      <c r="C9522">
        <f>_xlfn.NUMBERVALUE(MID(Table3[[#This Row],[Price]],2,LEN(Table3[[#This Row],[Price]])-2))</f>
        <v>2856000</v>
      </c>
      <c r="D9522" t="s">
        <v>114</v>
      </c>
      <c r="E9522" t="s">
        <v>8052</v>
      </c>
      <c r="F9522">
        <f>_xlfn.NUMBERVALUE(SUBSTITUTE(Table3[[#This Row],[Sqm]],".",","))</f>
        <v>56.97</v>
      </c>
      <c r="G9522">
        <f>Table3[[#This Row],[Price_cleaned]]/Table3[[#This Row],[Sqm_cleaned]]</f>
        <v>50131.648235913643</v>
      </c>
      <c r="H9522">
        <v>2</v>
      </c>
    </row>
    <row r="9523" spans="1:8" hidden="1" x14ac:dyDescent="0.2">
      <c r="A9523" t="s">
        <v>5</v>
      </c>
      <c r="B9523" t="s">
        <v>8053</v>
      </c>
      <c r="C9523">
        <f>_xlfn.NUMBERVALUE(MID(Table3[[#This Row],[Price]],2,LEN(Table3[[#This Row],[Price]])-2))</f>
        <v>411355</v>
      </c>
      <c r="D9523" t="s">
        <v>968</v>
      </c>
      <c r="E9523" t="s">
        <v>6863</v>
      </c>
      <c r="F9523">
        <f>_xlfn.NUMBERVALUE(SUBSTITUTE(Table3[[#This Row],[Sqm]],".",","))</f>
        <v>115.13</v>
      </c>
      <c r="G9523">
        <f>Table3[[#This Row],[Price_cleaned]]/Table3[[#This Row],[Sqm_cleaned]]</f>
        <v>3572.9610006080084</v>
      </c>
      <c r="H9523">
        <v>4</v>
      </c>
    </row>
    <row r="9524" spans="1:8" hidden="1" x14ac:dyDescent="0.2">
      <c r="A9524" t="s">
        <v>5</v>
      </c>
      <c r="B9524" t="s">
        <v>2227</v>
      </c>
      <c r="C9524">
        <f>_xlfn.NUMBERVALUE(MID(Table3[[#This Row],[Price]],2,LEN(Table3[[#This Row],[Price]])-2))</f>
        <v>345000</v>
      </c>
      <c r="D9524" t="s">
        <v>968</v>
      </c>
      <c r="E9524" t="s">
        <v>7903</v>
      </c>
      <c r="F9524">
        <f>_xlfn.NUMBERVALUE(SUBSTITUTE(Table3[[#This Row],[Sqm]],".",","))</f>
        <v>119.64</v>
      </c>
      <c r="G9524">
        <f>Table3[[#This Row],[Price_cleaned]]/Table3[[#This Row],[Sqm_cleaned]]</f>
        <v>2883.6509528585757</v>
      </c>
      <c r="H9524">
        <v>4</v>
      </c>
    </row>
    <row r="9525" spans="1:8" hidden="1" x14ac:dyDescent="0.2">
      <c r="A9525" t="s">
        <v>5</v>
      </c>
      <c r="B9525" t="s">
        <v>2130</v>
      </c>
      <c r="C9525">
        <f>_xlfn.NUMBERVALUE(MID(Table3[[#This Row],[Price]],2,LEN(Table3[[#This Row],[Price]])-2))</f>
        <v>1550000</v>
      </c>
      <c r="D9525" t="s">
        <v>968</v>
      </c>
      <c r="E9525" t="s">
        <v>7480</v>
      </c>
      <c r="F9525">
        <f>_xlfn.NUMBERVALUE(SUBSTITUTE(Table3[[#This Row],[Sqm]],".",","))</f>
        <v>123.01</v>
      </c>
      <c r="G9525">
        <f>Table3[[#This Row],[Price_cleaned]]/Table3[[#This Row],[Sqm_cleaned]]</f>
        <v>12600.601577107551</v>
      </c>
      <c r="H9525">
        <v>4</v>
      </c>
    </row>
    <row r="9526" spans="1:8" hidden="1" x14ac:dyDescent="0.2">
      <c r="A9526" t="s">
        <v>5</v>
      </c>
      <c r="B9526" t="s">
        <v>3111</v>
      </c>
      <c r="C9526">
        <f>_xlfn.NUMBERVALUE(MID(Table3[[#This Row],[Price]],2,LEN(Table3[[#This Row],[Price]])-2))</f>
        <v>299000</v>
      </c>
      <c r="D9526" t="s">
        <v>313</v>
      </c>
      <c r="E9526" t="s">
        <v>3148</v>
      </c>
      <c r="F9526">
        <f>_xlfn.NUMBERVALUE(SUBSTITUTE(Table3[[#This Row],[Sqm]],".",","))</f>
        <v>53.83</v>
      </c>
      <c r="G9526">
        <f>Table3[[#This Row],[Price_cleaned]]/Table3[[#This Row],[Sqm_cleaned]]</f>
        <v>5554.5234999071154</v>
      </c>
      <c r="H9526">
        <v>3</v>
      </c>
    </row>
    <row r="9527" spans="1:8" hidden="1" x14ac:dyDescent="0.2">
      <c r="A9527" t="s">
        <v>5</v>
      </c>
      <c r="B9527" t="s">
        <v>6176</v>
      </c>
      <c r="C9527">
        <f>_xlfn.NUMBERVALUE(MID(Table3[[#This Row],[Price]],2,LEN(Table3[[#This Row],[Price]])-2))</f>
        <v>99000</v>
      </c>
      <c r="D9527" t="s">
        <v>313</v>
      </c>
      <c r="E9527" t="s">
        <v>8018</v>
      </c>
      <c r="F9527">
        <f>_xlfn.NUMBERVALUE(SUBSTITUTE(Table3[[#This Row],[Sqm]],".",","))</f>
        <v>55.73</v>
      </c>
      <c r="G9527">
        <f>Table3[[#This Row],[Price_cleaned]]/Table3[[#This Row],[Sqm_cleaned]]</f>
        <v>1776.4220348106944</v>
      </c>
      <c r="H9527">
        <v>3</v>
      </c>
    </row>
    <row r="9528" spans="1:8" hidden="1" x14ac:dyDescent="0.2">
      <c r="A9528" t="s">
        <v>5</v>
      </c>
      <c r="B9528" t="s">
        <v>8054</v>
      </c>
      <c r="C9528">
        <f>_xlfn.NUMBERVALUE(MID(Table3[[#This Row],[Price]],2,LEN(Table3[[#This Row],[Price]])-2))</f>
        <v>328600</v>
      </c>
      <c r="D9528" t="s">
        <v>313</v>
      </c>
      <c r="E9528" t="s">
        <v>1423</v>
      </c>
      <c r="F9528">
        <f>_xlfn.NUMBERVALUE(SUBSTITUTE(Table3[[#This Row],[Sqm]],".",","))</f>
        <v>52.46</v>
      </c>
      <c r="G9528">
        <f>Table3[[#This Row],[Price_cleaned]]/Table3[[#This Row],[Sqm_cleaned]]</f>
        <v>6263.8200533739991</v>
      </c>
      <c r="H9528">
        <v>3</v>
      </c>
    </row>
    <row r="9529" spans="1:8" hidden="1" x14ac:dyDescent="0.2">
      <c r="A9529" t="s">
        <v>5</v>
      </c>
      <c r="B9529" t="s">
        <v>2922</v>
      </c>
      <c r="C9529">
        <f>_xlfn.NUMBERVALUE(MID(Table3[[#This Row],[Price]],2,LEN(Table3[[#This Row],[Price]])-2))</f>
        <v>410000</v>
      </c>
      <c r="D9529" t="s">
        <v>313</v>
      </c>
      <c r="E9529" t="s">
        <v>8055</v>
      </c>
      <c r="F9529">
        <f>_xlfn.NUMBERVALUE(SUBSTITUTE(Table3[[#This Row],[Sqm]],".",","))</f>
        <v>53.84</v>
      </c>
      <c r="G9529">
        <f>Table3[[#This Row],[Price_cleaned]]/Table3[[#This Row],[Sqm_cleaned]]</f>
        <v>7615.156017830609</v>
      </c>
      <c r="H9529">
        <v>3</v>
      </c>
    </row>
    <row r="9530" spans="1:8" hidden="1" x14ac:dyDescent="0.2">
      <c r="A9530" t="s">
        <v>5</v>
      </c>
      <c r="B9530" t="s">
        <v>2223</v>
      </c>
      <c r="C9530">
        <f>_xlfn.NUMBERVALUE(MID(Table3[[#This Row],[Price]],2,LEN(Table3[[#This Row],[Price]])-2))</f>
        <v>479000</v>
      </c>
      <c r="D9530" t="s">
        <v>313</v>
      </c>
      <c r="E9530" t="s">
        <v>2980</v>
      </c>
      <c r="F9530">
        <f>_xlfn.NUMBERVALUE(SUBSTITUTE(Table3[[#This Row],[Sqm]],".",","))</f>
        <v>52.35</v>
      </c>
      <c r="G9530">
        <f>Table3[[#This Row],[Price_cleaned]]/Table3[[#This Row],[Sqm_cleaned]]</f>
        <v>9149.9522445081184</v>
      </c>
      <c r="H9530">
        <v>3</v>
      </c>
    </row>
    <row r="9531" spans="1:8" hidden="1" x14ac:dyDescent="0.2">
      <c r="A9531" t="s">
        <v>5</v>
      </c>
      <c r="B9531" t="s">
        <v>2119</v>
      </c>
      <c r="C9531">
        <f>_xlfn.NUMBERVALUE(MID(Table3[[#This Row],[Price]],2,LEN(Table3[[#This Row],[Price]])-2))</f>
        <v>539000</v>
      </c>
      <c r="D9531" t="s">
        <v>7</v>
      </c>
      <c r="E9531" t="s">
        <v>6978</v>
      </c>
      <c r="F9531">
        <f>_xlfn.NUMBERVALUE(SUBSTITUTE(Table3[[#This Row],[Sqm]],".",","))</f>
        <v>154.07</v>
      </c>
      <c r="G9531" s="8">
        <f>Table3[[#This Row],[Price_cleaned]]/Table3[[#This Row],[Sqm_cleaned]]</f>
        <v>3498.4098137210362</v>
      </c>
      <c r="H9531">
        <v>5</v>
      </c>
    </row>
    <row r="9532" spans="1:8" hidden="1" x14ac:dyDescent="0.2">
      <c r="A9532" t="s">
        <v>5</v>
      </c>
      <c r="B9532" t="s">
        <v>3501</v>
      </c>
      <c r="C9532">
        <f>_xlfn.NUMBERVALUE(MID(Table3[[#This Row],[Price]],2,LEN(Table3[[#This Row],[Price]])-2))</f>
        <v>759000</v>
      </c>
      <c r="D9532" t="s">
        <v>180</v>
      </c>
      <c r="E9532" t="s">
        <v>8056</v>
      </c>
      <c r="F9532">
        <f>_xlfn.NUMBERVALUE(SUBSTITUTE(Table3[[#This Row],[Sqm]],".",","))</f>
        <v>55.24</v>
      </c>
      <c r="G9532">
        <f>Table3[[#This Row],[Price_cleaned]]/Table3[[#This Row],[Sqm_cleaned]]</f>
        <v>13740.043446777698</v>
      </c>
      <c r="H9532">
        <v>2</v>
      </c>
    </row>
    <row r="9533" spans="1:8" hidden="1" x14ac:dyDescent="0.2">
      <c r="A9533" t="s">
        <v>5</v>
      </c>
      <c r="B9533" t="s">
        <v>2139</v>
      </c>
      <c r="C9533">
        <f>_xlfn.NUMBERVALUE(MID(Table3[[#This Row],[Price]],2,LEN(Table3[[#This Row],[Price]])-2))</f>
        <v>900000</v>
      </c>
      <c r="D9533" t="s">
        <v>180</v>
      </c>
      <c r="E9533" t="s">
        <v>4128</v>
      </c>
      <c r="F9533">
        <f>_xlfn.NUMBERVALUE(SUBSTITUTE(Table3[[#This Row],[Sqm]],".",","))</f>
        <v>72.8</v>
      </c>
      <c r="G9533">
        <f>Table3[[#This Row],[Price_cleaned]]/Table3[[#This Row],[Sqm_cleaned]]</f>
        <v>12362.637362637362</v>
      </c>
      <c r="H9533">
        <v>3</v>
      </c>
    </row>
    <row r="9534" spans="1:8" x14ac:dyDescent="0.2">
      <c r="A9534" t="s">
        <v>5</v>
      </c>
      <c r="B9534" t="s">
        <v>8057</v>
      </c>
      <c r="C9534">
        <f>_xlfn.NUMBERVALUE(MID(Table3[[#This Row],[Price]],2,LEN(Table3[[#This Row],[Price]])-2))</f>
        <v>306000</v>
      </c>
      <c r="D9534" t="s">
        <v>7</v>
      </c>
      <c r="E9534" t="s">
        <v>8058</v>
      </c>
      <c r="F9534">
        <f>_xlfn.NUMBERVALUE(SUBSTITUTE(Table3[[#This Row],[Sqm]],".",","))</f>
        <v>51.92</v>
      </c>
      <c r="G9534" s="8">
        <f>Table3[[#This Row],[Price_cleaned]]/Table3[[#This Row],[Sqm_cleaned]]</f>
        <v>5893.6825885978424</v>
      </c>
      <c r="H9534">
        <v>2</v>
      </c>
    </row>
    <row r="9535" spans="1:8" hidden="1" x14ac:dyDescent="0.2">
      <c r="A9535" t="s">
        <v>5</v>
      </c>
      <c r="B9535" t="s">
        <v>2817</v>
      </c>
      <c r="C9535">
        <f>_xlfn.NUMBERVALUE(MID(Table3[[#This Row],[Price]],2,LEN(Table3[[#This Row],[Price]])-2))</f>
        <v>279000</v>
      </c>
      <c r="D9535" t="s">
        <v>7</v>
      </c>
      <c r="E9535" t="s">
        <v>5802</v>
      </c>
      <c r="F9535">
        <f>_xlfn.NUMBERVALUE(SUBSTITUTE(Table3[[#This Row],[Sqm]],".",","))</f>
        <v>55.88</v>
      </c>
      <c r="G9535" s="8">
        <f>Table3[[#This Row],[Price_cleaned]]/Table3[[#This Row],[Sqm_cleaned]]</f>
        <v>4992.8418038654254</v>
      </c>
      <c r="H9535">
        <v>2</v>
      </c>
    </row>
    <row r="9536" spans="1:8" x14ac:dyDescent="0.2">
      <c r="A9536" t="s">
        <v>5</v>
      </c>
      <c r="B9536" t="s">
        <v>2570</v>
      </c>
      <c r="C9536">
        <f>_xlfn.NUMBERVALUE(MID(Table3[[#This Row],[Price]],2,LEN(Table3[[#This Row],[Price]])-2))</f>
        <v>440000</v>
      </c>
      <c r="D9536" t="s">
        <v>7</v>
      </c>
      <c r="E9536" t="s">
        <v>7950</v>
      </c>
      <c r="F9536">
        <f>_xlfn.NUMBERVALUE(SUBSTITUTE(Table3[[#This Row],[Sqm]],".",","))</f>
        <v>56.11</v>
      </c>
      <c r="G9536" s="8">
        <f>Table3[[#This Row],[Price_cleaned]]/Table3[[#This Row],[Sqm_cleaned]]</f>
        <v>7841.7394403849585</v>
      </c>
      <c r="H9536">
        <v>2</v>
      </c>
    </row>
    <row r="9537" spans="1:8" hidden="1" x14ac:dyDescent="0.2">
      <c r="A9537" t="s">
        <v>5</v>
      </c>
      <c r="B9537" t="s">
        <v>2332</v>
      </c>
      <c r="C9537">
        <f>_xlfn.NUMBERVALUE(MID(Table3[[#This Row],[Price]],2,LEN(Table3[[#This Row],[Price]])-2))</f>
        <v>235000</v>
      </c>
      <c r="D9537" t="s">
        <v>553</v>
      </c>
      <c r="E9537">
        <v>56</v>
      </c>
      <c r="F9537">
        <f>_xlfn.NUMBERVALUE(SUBSTITUTE(Table3[[#This Row],[Sqm]],".",","))</f>
        <v>56</v>
      </c>
      <c r="G9537">
        <f>Table3[[#This Row],[Price_cleaned]]/Table3[[#This Row],[Sqm_cleaned]]</f>
        <v>4196.4285714285716</v>
      </c>
      <c r="H9537">
        <v>3</v>
      </c>
    </row>
    <row r="9538" spans="1:8" hidden="1" x14ac:dyDescent="0.2">
      <c r="A9538" t="s">
        <v>5</v>
      </c>
      <c r="B9538" t="s">
        <v>2122</v>
      </c>
      <c r="C9538">
        <f>_xlfn.NUMBERVALUE(MID(Table3[[#This Row],[Price]],2,LEN(Table3[[#This Row],[Price]])-2))</f>
        <v>265000</v>
      </c>
      <c r="D9538" t="s">
        <v>906</v>
      </c>
      <c r="E9538">
        <v>63</v>
      </c>
      <c r="F9538">
        <f>_xlfn.NUMBERVALUE(SUBSTITUTE(Table3[[#This Row],[Sqm]],".",","))</f>
        <v>63</v>
      </c>
      <c r="G9538">
        <f>Table3[[#This Row],[Price_cleaned]]/Table3[[#This Row],[Sqm_cleaned]]</f>
        <v>4206.3492063492067</v>
      </c>
      <c r="H9538">
        <v>3</v>
      </c>
    </row>
    <row r="9539" spans="1:8" hidden="1" x14ac:dyDescent="0.2">
      <c r="A9539" t="s">
        <v>5</v>
      </c>
      <c r="B9539" t="s">
        <v>2122</v>
      </c>
      <c r="C9539">
        <f>_xlfn.NUMBERVALUE(MID(Table3[[#This Row],[Price]],2,LEN(Table3[[#This Row],[Price]])-2))</f>
        <v>265000</v>
      </c>
      <c r="D9539" t="s">
        <v>475</v>
      </c>
      <c r="E9539" t="s">
        <v>5530</v>
      </c>
      <c r="F9539">
        <f>_xlfn.NUMBERVALUE(SUBSTITUTE(Table3[[#This Row],[Sqm]],".",","))</f>
        <v>42.02</v>
      </c>
      <c r="G9539">
        <f>Table3[[#This Row],[Price_cleaned]]/Table3[[#This Row],[Sqm_cleaned]]</f>
        <v>6306.5207044264635</v>
      </c>
      <c r="H9539">
        <v>1</v>
      </c>
    </row>
    <row r="9540" spans="1:8" hidden="1" x14ac:dyDescent="0.2">
      <c r="A9540" t="s">
        <v>5</v>
      </c>
      <c r="B9540" t="s">
        <v>2483</v>
      </c>
      <c r="C9540">
        <f>_xlfn.NUMBERVALUE(MID(Table3[[#This Row],[Price]],2,LEN(Table3[[#This Row],[Price]])-2))</f>
        <v>320000</v>
      </c>
      <c r="D9540" t="s">
        <v>475</v>
      </c>
      <c r="E9540" t="s">
        <v>1239</v>
      </c>
      <c r="F9540">
        <f>_xlfn.NUMBERVALUE(SUBSTITUTE(Table3[[#This Row],[Sqm]],".",","))</f>
        <v>37.409999999999997</v>
      </c>
      <c r="G9540">
        <f>Table3[[#This Row],[Price_cleaned]]/Table3[[#This Row],[Sqm_cleaned]]</f>
        <v>8553.8626035819307</v>
      </c>
      <c r="H9540">
        <v>3</v>
      </c>
    </row>
    <row r="9541" spans="1:8" hidden="1" x14ac:dyDescent="0.2">
      <c r="A9541" t="s">
        <v>5</v>
      </c>
      <c r="B9541" t="s">
        <v>2122</v>
      </c>
      <c r="C9541">
        <f>_xlfn.NUMBERVALUE(MID(Table3[[#This Row],[Price]],2,LEN(Table3[[#This Row],[Price]])-2))</f>
        <v>265000</v>
      </c>
      <c r="D9541" t="s">
        <v>906</v>
      </c>
      <c r="E9541" t="s">
        <v>1434</v>
      </c>
      <c r="F9541">
        <f>_xlfn.NUMBERVALUE(SUBSTITUTE(Table3[[#This Row],[Sqm]],".",","))</f>
        <v>75.84</v>
      </c>
      <c r="G9541">
        <f>Table3[[#This Row],[Price_cleaned]]/Table3[[#This Row],[Sqm_cleaned]]</f>
        <v>3494.1983122362867</v>
      </c>
      <c r="H9541">
        <v>2</v>
      </c>
    </row>
    <row r="9542" spans="1:8" hidden="1" x14ac:dyDescent="0.2">
      <c r="A9542" t="s">
        <v>5</v>
      </c>
      <c r="B9542" t="s">
        <v>2037</v>
      </c>
      <c r="C9542">
        <f>_xlfn.NUMBERVALUE(MID(Table3[[#This Row],[Price]],2,LEN(Table3[[#This Row],[Price]])-2))</f>
        <v>179000</v>
      </c>
      <c r="D9542" t="s">
        <v>906</v>
      </c>
      <c r="E9542" t="s">
        <v>8059</v>
      </c>
      <c r="F9542">
        <f>_xlfn.NUMBERVALUE(SUBSTITUTE(Table3[[#This Row],[Sqm]],".",","))</f>
        <v>77.760000000000005</v>
      </c>
      <c r="G9542">
        <f>Table3[[#This Row],[Price_cleaned]]/Table3[[#This Row],[Sqm_cleaned]]</f>
        <v>2301.9547325102881</v>
      </c>
      <c r="H9542">
        <v>3</v>
      </c>
    </row>
    <row r="9543" spans="1:8" hidden="1" x14ac:dyDescent="0.2">
      <c r="A9543" t="s">
        <v>5</v>
      </c>
      <c r="B9543" t="s">
        <v>2366</v>
      </c>
      <c r="C9543">
        <f>_xlfn.NUMBERVALUE(MID(Table3[[#This Row],[Price]],2,LEN(Table3[[#This Row],[Price]])-2))</f>
        <v>390000</v>
      </c>
      <c r="D9543" t="s">
        <v>134</v>
      </c>
      <c r="E9543" t="s">
        <v>1510</v>
      </c>
      <c r="F9543">
        <f>_xlfn.NUMBERVALUE(SUBSTITUTE(Table3[[#This Row],[Sqm]],".",","))</f>
        <v>56.8</v>
      </c>
      <c r="G9543">
        <f>Table3[[#This Row],[Price_cleaned]]/Table3[[#This Row],[Sqm_cleaned]]</f>
        <v>6866.1971830985922</v>
      </c>
      <c r="H9543">
        <v>4</v>
      </c>
    </row>
    <row r="9544" spans="1:8" hidden="1" x14ac:dyDescent="0.2">
      <c r="A9544" t="s">
        <v>5</v>
      </c>
      <c r="B9544" t="s">
        <v>2042</v>
      </c>
      <c r="C9544">
        <f>_xlfn.NUMBERVALUE(MID(Table3[[#This Row],[Price]],2,LEN(Table3[[#This Row],[Price]])-2))</f>
        <v>419000</v>
      </c>
      <c r="D9544" t="s">
        <v>181</v>
      </c>
      <c r="E9544">
        <v>78</v>
      </c>
      <c r="F9544">
        <f>_xlfn.NUMBERVALUE(SUBSTITUTE(Table3[[#This Row],[Sqm]],".",","))</f>
        <v>78</v>
      </c>
      <c r="G9544">
        <f>Table3[[#This Row],[Price_cleaned]]/Table3[[#This Row],[Sqm_cleaned]]</f>
        <v>5371.7948717948721</v>
      </c>
      <c r="H9544">
        <v>5</v>
      </c>
    </row>
    <row r="9545" spans="1:8" hidden="1" x14ac:dyDescent="0.2">
      <c r="A9545" t="s">
        <v>5</v>
      </c>
      <c r="B9545" t="s">
        <v>2253</v>
      </c>
      <c r="C9545">
        <f>_xlfn.NUMBERVALUE(MID(Table3[[#This Row],[Price]],2,LEN(Table3[[#This Row],[Price]])-2))</f>
        <v>830000</v>
      </c>
      <c r="D9545" t="s">
        <v>746</v>
      </c>
      <c r="E9545">
        <v>78</v>
      </c>
      <c r="F9545">
        <f>_xlfn.NUMBERVALUE(SUBSTITUTE(Table3[[#This Row],[Sqm]],".",","))</f>
        <v>78</v>
      </c>
      <c r="G9545">
        <f>Table3[[#This Row],[Price_cleaned]]/Table3[[#This Row],[Sqm_cleaned]]</f>
        <v>10641.025641025641</v>
      </c>
      <c r="H9545">
        <v>3</v>
      </c>
    </row>
    <row r="9546" spans="1:8" hidden="1" x14ac:dyDescent="0.2">
      <c r="A9546" t="s">
        <v>5</v>
      </c>
      <c r="B9546" t="s">
        <v>2496</v>
      </c>
      <c r="C9546">
        <f>_xlfn.NUMBERVALUE(MID(Table3[[#This Row],[Price]],2,LEN(Table3[[#This Row],[Price]])-2))</f>
        <v>1700000</v>
      </c>
      <c r="D9546" t="s">
        <v>5716</v>
      </c>
      <c r="E9546">
        <v>79</v>
      </c>
      <c r="F9546">
        <f>_xlfn.NUMBERVALUE(SUBSTITUTE(Table3[[#This Row],[Sqm]],".",","))</f>
        <v>79</v>
      </c>
      <c r="G9546">
        <f>Table3[[#This Row],[Price_cleaned]]/Table3[[#This Row],[Sqm_cleaned]]</f>
        <v>21518.98734177215</v>
      </c>
      <c r="H9546">
        <v>3</v>
      </c>
    </row>
    <row r="9547" spans="1:8" hidden="1" x14ac:dyDescent="0.2">
      <c r="A9547" t="s">
        <v>5</v>
      </c>
      <c r="B9547" t="s">
        <v>2237</v>
      </c>
      <c r="C9547">
        <f>_xlfn.NUMBERVALUE(MID(Table3[[#This Row],[Price]],2,LEN(Table3[[#This Row],[Price]])-2))</f>
        <v>880000</v>
      </c>
      <c r="D9547" t="s">
        <v>134</v>
      </c>
      <c r="E9547" t="s">
        <v>177</v>
      </c>
      <c r="F9547">
        <f>_xlfn.NUMBERVALUE(SUBSTITUTE(Table3[[#This Row],[Sqm]],".",","))</f>
        <v>94.3</v>
      </c>
      <c r="G9547">
        <f>Table3[[#This Row],[Price_cleaned]]/Table3[[#This Row],[Sqm_cleaned]]</f>
        <v>9331.9194061505841</v>
      </c>
      <c r="H9547">
        <v>4</v>
      </c>
    </row>
    <row r="9548" spans="1:8" hidden="1" x14ac:dyDescent="0.2">
      <c r="A9548" t="s">
        <v>5</v>
      </c>
      <c r="B9548" t="s">
        <v>2347</v>
      </c>
      <c r="C9548">
        <f>_xlfn.NUMBERVALUE(MID(Table3[[#This Row],[Price]],2,LEN(Table3[[#This Row],[Price]])-2))</f>
        <v>490000</v>
      </c>
      <c r="D9548" t="s">
        <v>134</v>
      </c>
      <c r="E9548" t="s">
        <v>8060</v>
      </c>
      <c r="F9548">
        <f>_xlfn.NUMBERVALUE(SUBSTITUTE(Table3[[#This Row],[Sqm]],".",","))</f>
        <v>90.29</v>
      </c>
      <c r="G9548">
        <f>Table3[[#This Row],[Price_cleaned]]/Table3[[#This Row],[Sqm_cleaned]]</f>
        <v>5426.9575811274781</v>
      </c>
      <c r="H9548">
        <v>4</v>
      </c>
    </row>
    <row r="9549" spans="1:8" hidden="1" x14ac:dyDescent="0.2">
      <c r="A9549" t="s">
        <v>5</v>
      </c>
      <c r="B9549" t="s">
        <v>8061</v>
      </c>
      <c r="C9549">
        <f>_xlfn.NUMBERVALUE(MID(Table3[[#This Row],[Price]],2,LEN(Table3[[#This Row],[Price]])-2))</f>
        <v>424580</v>
      </c>
      <c r="D9549" t="s">
        <v>134</v>
      </c>
      <c r="E9549" t="s">
        <v>4872</v>
      </c>
      <c r="F9549">
        <f>_xlfn.NUMBERVALUE(SUBSTITUTE(Table3[[#This Row],[Sqm]],".",","))</f>
        <v>43.15</v>
      </c>
      <c r="G9549">
        <f>Table3[[#This Row],[Price_cleaned]]/Table3[[#This Row],[Sqm_cleaned]]</f>
        <v>9839.6292004634997</v>
      </c>
      <c r="H9549">
        <v>2</v>
      </c>
    </row>
    <row r="9550" spans="1:8" x14ac:dyDescent="0.2">
      <c r="A9550" t="s">
        <v>5</v>
      </c>
      <c r="B9550" t="s">
        <v>8062</v>
      </c>
      <c r="C9550">
        <f>_xlfn.NUMBERVALUE(MID(Table3[[#This Row],[Price]],2,LEN(Table3[[#This Row],[Price]])-2))</f>
        <v>740610</v>
      </c>
      <c r="D9550" t="s">
        <v>7</v>
      </c>
      <c r="E9550">
        <v>46</v>
      </c>
      <c r="F9550">
        <f>_xlfn.NUMBERVALUE(SUBSTITUTE(Table3[[#This Row],[Sqm]],".",","))</f>
        <v>46</v>
      </c>
      <c r="G9550" s="8">
        <f>Table3[[#This Row],[Price_cleaned]]/Table3[[#This Row],[Sqm_cleaned]]</f>
        <v>16100.217391304348</v>
      </c>
      <c r="H9550">
        <v>2</v>
      </c>
    </row>
    <row r="9551" spans="1:8" x14ac:dyDescent="0.2">
      <c r="A9551" t="s">
        <v>5</v>
      </c>
      <c r="B9551" t="s">
        <v>6875</v>
      </c>
      <c r="C9551">
        <f>_xlfn.NUMBERVALUE(MID(Table3[[#This Row],[Price]],2,LEN(Table3[[#This Row],[Price]])-2))</f>
        <v>978605</v>
      </c>
      <c r="D9551" t="s">
        <v>7</v>
      </c>
      <c r="E9551" t="s">
        <v>8063</v>
      </c>
      <c r="F9551">
        <f>_xlfn.NUMBERVALUE(SUBSTITUTE(Table3[[#This Row],[Sqm]],".",","))</f>
        <v>108.5</v>
      </c>
      <c r="G9551" s="8">
        <f>Table3[[#This Row],[Price_cleaned]]/Table3[[#This Row],[Sqm_cleaned]]</f>
        <v>9019.4009216589857</v>
      </c>
      <c r="H9551">
        <v>4</v>
      </c>
    </row>
    <row r="9552" spans="1:8" x14ac:dyDescent="0.2">
      <c r="A9552" t="s">
        <v>5</v>
      </c>
      <c r="B9552" t="s">
        <v>7923</v>
      </c>
      <c r="C9552">
        <f>_xlfn.NUMBERVALUE(MID(Table3[[#This Row],[Price]],2,LEN(Table3[[#This Row],[Price]])-2))</f>
        <v>1016940</v>
      </c>
      <c r="D9552" t="s">
        <v>7</v>
      </c>
      <c r="E9552">
        <v>81</v>
      </c>
      <c r="F9552">
        <f>_xlfn.NUMBERVALUE(SUBSTITUTE(Table3[[#This Row],[Sqm]],".",","))</f>
        <v>81</v>
      </c>
      <c r="G9552" s="8">
        <f>Table3[[#This Row],[Price_cleaned]]/Table3[[#This Row],[Sqm_cleaned]]</f>
        <v>12554.814814814816</v>
      </c>
      <c r="H9552">
        <v>3</v>
      </c>
    </row>
    <row r="9553" spans="1:8" x14ac:dyDescent="0.2">
      <c r="A9553" t="s">
        <v>5</v>
      </c>
      <c r="B9553" t="s">
        <v>7499</v>
      </c>
      <c r="C9553">
        <f>_xlfn.NUMBERVALUE(MID(Table3[[#This Row],[Price]],2,LEN(Table3[[#This Row],[Price]])-2))</f>
        <v>1045585</v>
      </c>
      <c r="D9553" t="s">
        <v>7</v>
      </c>
      <c r="E9553">
        <v>52</v>
      </c>
      <c r="F9553">
        <f>_xlfn.NUMBERVALUE(SUBSTITUTE(Table3[[#This Row],[Sqm]],".",","))</f>
        <v>52</v>
      </c>
      <c r="G9553" s="8">
        <f>Table3[[#This Row],[Price_cleaned]]/Table3[[#This Row],[Sqm_cleaned]]</f>
        <v>20107.403846153848</v>
      </c>
      <c r="H9553">
        <v>2</v>
      </c>
    </row>
    <row r="9554" spans="1:8" hidden="1" x14ac:dyDescent="0.2">
      <c r="A9554" t="s">
        <v>5</v>
      </c>
      <c r="B9554" t="s">
        <v>8064</v>
      </c>
      <c r="C9554">
        <f>_xlfn.NUMBERVALUE(MID(Table3[[#This Row],[Price]],2,LEN(Table3[[#This Row],[Price]])-2))</f>
        <v>519460</v>
      </c>
      <c r="D9554" t="s">
        <v>765</v>
      </c>
      <c r="E9554" t="s">
        <v>8065</v>
      </c>
      <c r="F9554">
        <f>_xlfn.NUMBERVALUE(SUBSTITUTE(Table3[[#This Row],[Sqm]],".",","))</f>
        <v>105.7</v>
      </c>
      <c r="G9554">
        <f>Table3[[#This Row],[Price_cleaned]]/Table3[[#This Row],[Sqm_cleaned]]</f>
        <v>4914.4749290444652</v>
      </c>
      <c r="H9554">
        <v>4</v>
      </c>
    </row>
    <row r="9555" spans="1:8" hidden="1" x14ac:dyDescent="0.2">
      <c r="A9555" t="s">
        <v>5</v>
      </c>
      <c r="B9555" t="s">
        <v>8066</v>
      </c>
      <c r="C9555">
        <f>_xlfn.NUMBERVALUE(MID(Table3[[#This Row],[Price]],2,LEN(Table3[[#This Row],[Price]])-2))</f>
        <v>537795</v>
      </c>
      <c r="D9555" t="s">
        <v>765</v>
      </c>
      <c r="E9555" t="s">
        <v>8067</v>
      </c>
      <c r="F9555">
        <f>_xlfn.NUMBERVALUE(SUBSTITUTE(Table3[[#This Row],[Sqm]],".",","))</f>
        <v>78.150000000000006</v>
      </c>
      <c r="G9555">
        <f>Table3[[#This Row],[Price_cleaned]]/Table3[[#This Row],[Sqm_cleaned]]</f>
        <v>6881.5738963531667</v>
      </c>
      <c r="H9555">
        <v>2</v>
      </c>
    </row>
    <row r="9556" spans="1:8" hidden="1" x14ac:dyDescent="0.2">
      <c r="A9556" t="s">
        <v>5</v>
      </c>
      <c r="B9556" t="s">
        <v>8068</v>
      </c>
      <c r="C9556">
        <f>_xlfn.NUMBERVALUE(MID(Table3[[#This Row],[Price]],2,LEN(Table3[[#This Row],[Price]])-2))</f>
        <v>506239</v>
      </c>
      <c r="D9556" t="s">
        <v>8069</v>
      </c>
      <c r="E9556" t="s">
        <v>3804</v>
      </c>
      <c r="F9556">
        <f>_xlfn.NUMBERVALUE(SUBSTITUTE(Table3[[#This Row],[Sqm]],".",","))</f>
        <v>122.62</v>
      </c>
      <c r="G9556">
        <f>Table3[[#This Row],[Price_cleaned]]/Table3[[#This Row],[Sqm_cleaned]]</f>
        <v>4128.5190017941604</v>
      </c>
      <c r="H9556">
        <v>4</v>
      </c>
    </row>
    <row r="9557" spans="1:8" hidden="1" x14ac:dyDescent="0.2">
      <c r="A9557" t="s">
        <v>5</v>
      </c>
      <c r="B9557" t="s">
        <v>8070</v>
      </c>
      <c r="C9557">
        <f>_xlfn.NUMBERVALUE(MID(Table3[[#This Row],[Price]],2,LEN(Table3[[#This Row],[Price]])-2))</f>
        <v>519556</v>
      </c>
      <c r="D9557" t="s">
        <v>575</v>
      </c>
      <c r="E9557" t="s">
        <v>869</v>
      </c>
      <c r="F9557">
        <f>_xlfn.NUMBERVALUE(SUBSTITUTE(Table3[[#This Row],[Sqm]],".",","))</f>
        <v>70.8</v>
      </c>
      <c r="G9557">
        <f>Table3[[#This Row],[Price_cleaned]]/Table3[[#This Row],[Sqm_cleaned]]</f>
        <v>7338.3615819209044</v>
      </c>
      <c r="H9557">
        <v>3</v>
      </c>
    </row>
    <row r="9558" spans="1:8" hidden="1" x14ac:dyDescent="0.2">
      <c r="A9558" t="s">
        <v>5</v>
      </c>
      <c r="B9558" t="s">
        <v>8071</v>
      </c>
      <c r="C9558">
        <f>_xlfn.NUMBERVALUE(MID(Table3[[#This Row],[Price]],2,LEN(Table3[[#This Row],[Price]])-2))</f>
        <v>505178</v>
      </c>
      <c r="D9558" t="s">
        <v>8072</v>
      </c>
      <c r="E9558" t="s">
        <v>1285</v>
      </c>
      <c r="F9558">
        <f>_xlfn.NUMBERVALUE(SUBSTITUTE(Table3[[#This Row],[Sqm]],".",","))</f>
        <v>51.3</v>
      </c>
      <c r="G9558">
        <f>Table3[[#This Row],[Price_cleaned]]/Table3[[#This Row],[Sqm_cleaned]]</f>
        <v>9847.5243664717345</v>
      </c>
      <c r="H9558">
        <v>2</v>
      </c>
    </row>
    <row r="9559" spans="1:8" hidden="1" x14ac:dyDescent="0.2">
      <c r="A9559" t="s">
        <v>5</v>
      </c>
      <c r="B9559" t="s">
        <v>6999</v>
      </c>
      <c r="C9559">
        <f>_xlfn.NUMBERVALUE(MID(Table3[[#This Row],[Price]],2,LEN(Table3[[#This Row],[Price]])-2))</f>
        <v>2788667</v>
      </c>
      <c r="D9559" t="s">
        <v>1073</v>
      </c>
      <c r="E9559">
        <v>130</v>
      </c>
      <c r="F9559">
        <f>_xlfn.NUMBERVALUE(SUBSTITUTE(Table3[[#This Row],[Sqm]],".",","))</f>
        <v>130</v>
      </c>
      <c r="G9559">
        <f>Table3[[#This Row],[Price_cleaned]]/Table3[[#This Row],[Sqm_cleaned]]</f>
        <v>21451.284615384615</v>
      </c>
      <c r="H9559">
        <v>5</v>
      </c>
    </row>
    <row r="9560" spans="1:8" hidden="1" x14ac:dyDescent="0.2">
      <c r="A9560" t="s">
        <v>5</v>
      </c>
      <c r="B9560" t="s">
        <v>2228</v>
      </c>
      <c r="C9560">
        <f>_xlfn.NUMBERVALUE(MID(Table3[[#This Row],[Price]],2,LEN(Table3[[#This Row],[Price]])-2))</f>
        <v>549000</v>
      </c>
      <c r="D9560" t="s">
        <v>575</v>
      </c>
      <c r="E9560" t="s">
        <v>8073</v>
      </c>
      <c r="F9560">
        <f>_xlfn.NUMBERVALUE(SUBSTITUTE(Table3[[#This Row],[Sqm]],".",","))</f>
        <v>88.9</v>
      </c>
      <c r="G9560">
        <f>Table3[[#This Row],[Price_cleaned]]/Table3[[#This Row],[Sqm_cleaned]]</f>
        <v>6175.478065241844</v>
      </c>
      <c r="H9560">
        <v>3</v>
      </c>
    </row>
    <row r="9561" spans="1:8" hidden="1" x14ac:dyDescent="0.2">
      <c r="A9561" t="s">
        <v>5</v>
      </c>
      <c r="B9561" t="s">
        <v>8074</v>
      </c>
      <c r="C9561">
        <f>_xlfn.NUMBERVALUE(MID(Table3[[#This Row],[Price]],2,LEN(Table3[[#This Row],[Price]])-2))</f>
        <v>724500</v>
      </c>
      <c r="D9561" t="s">
        <v>1073</v>
      </c>
      <c r="E9561" t="s">
        <v>8063</v>
      </c>
      <c r="F9561">
        <f>_xlfn.NUMBERVALUE(SUBSTITUTE(Table3[[#This Row],[Sqm]],".",","))</f>
        <v>108.5</v>
      </c>
      <c r="G9561">
        <f>Table3[[#This Row],[Price_cleaned]]/Table3[[#This Row],[Sqm_cleaned]]</f>
        <v>6677.4193548387093</v>
      </c>
      <c r="H9561">
        <v>4</v>
      </c>
    </row>
    <row r="9562" spans="1:8" hidden="1" x14ac:dyDescent="0.2">
      <c r="A9562" t="s">
        <v>5</v>
      </c>
      <c r="B9562" t="s">
        <v>8075</v>
      </c>
      <c r="C9562">
        <f>_xlfn.NUMBERVALUE(MID(Table3[[#This Row],[Price]],2,LEN(Table3[[#This Row],[Price]])-2))</f>
        <v>545908</v>
      </c>
      <c r="D9562" t="s">
        <v>1073</v>
      </c>
      <c r="E9562" t="s">
        <v>8063</v>
      </c>
      <c r="F9562">
        <f>_xlfn.NUMBERVALUE(SUBSTITUTE(Table3[[#This Row],[Sqm]],".",","))</f>
        <v>108.5</v>
      </c>
      <c r="G9562">
        <f>Table3[[#This Row],[Price_cleaned]]/Table3[[#This Row],[Sqm_cleaned]]</f>
        <v>5031.4101382488479</v>
      </c>
      <c r="H9562">
        <v>4</v>
      </c>
    </row>
    <row r="9563" spans="1:8" hidden="1" x14ac:dyDescent="0.2">
      <c r="A9563" t="s">
        <v>5</v>
      </c>
      <c r="B9563" t="s">
        <v>8076</v>
      </c>
      <c r="C9563">
        <f>_xlfn.NUMBERVALUE(MID(Table3[[#This Row],[Price]],2,LEN(Table3[[#This Row],[Price]])-2))</f>
        <v>564911</v>
      </c>
      <c r="D9563" t="s">
        <v>619</v>
      </c>
      <c r="E9563">
        <v>140</v>
      </c>
      <c r="F9563">
        <f>_xlfn.NUMBERVALUE(SUBSTITUTE(Table3[[#This Row],[Sqm]],".",","))</f>
        <v>140</v>
      </c>
      <c r="G9563">
        <f>Table3[[#This Row],[Price_cleaned]]/Table3[[#This Row],[Sqm_cleaned]]</f>
        <v>4035.0785714285716</v>
      </c>
      <c r="H9563">
        <v>5</v>
      </c>
    </row>
    <row r="9564" spans="1:8" hidden="1" x14ac:dyDescent="0.2">
      <c r="A9564" t="s">
        <v>5</v>
      </c>
      <c r="B9564" t="s">
        <v>8077</v>
      </c>
      <c r="C9564">
        <f>_xlfn.NUMBERVALUE(MID(Table3[[#This Row],[Price]],2,LEN(Table3[[#This Row],[Price]])-2))</f>
        <v>567323</v>
      </c>
      <c r="D9564" t="s">
        <v>7</v>
      </c>
      <c r="E9564">
        <v>146</v>
      </c>
      <c r="F9564">
        <f>_xlfn.NUMBERVALUE(SUBSTITUTE(Table3[[#This Row],[Sqm]],".",","))</f>
        <v>146</v>
      </c>
      <c r="G9564" s="8">
        <f>Table3[[#This Row],[Price_cleaned]]/Table3[[#This Row],[Sqm_cleaned]]</f>
        <v>3885.7739726027398</v>
      </c>
      <c r="H9564">
        <v>4</v>
      </c>
    </row>
    <row r="9565" spans="1:8" hidden="1" x14ac:dyDescent="0.2">
      <c r="A9565" t="s">
        <v>5</v>
      </c>
      <c r="B9565" t="s">
        <v>4239</v>
      </c>
      <c r="C9565">
        <f>_xlfn.NUMBERVALUE(MID(Table3[[#This Row],[Price]],2,LEN(Table3[[#This Row],[Price]])-2))</f>
        <v>448000</v>
      </c>
      <c r="D9565" t="s">
        <v>134</v>
      </c>
      <c r="E9565" t="s">
        <v>8078</v>
      </c>
      <c r="F9565">
        <f>_xlfn.NUMBERVALUE(SUBSTITUTE(Table3[[#This Row],[Sqm]],".",","))</f>
        <v>30.38</v>
      </c>
      <c r="G9565">
        <f>Table3[[#This Row],[Price_cleaned]]/Table3[[#This Row],[Sqm_cleaned]]</f>
        <v>14746.543778801844</v>
      </c>
      <c r="H9565">
        <v>1</v>
      </c>
    </row>
    <row r="9566" spans="1:8" hidden="1" x14ac:dyDescent="0.2">
      <c r="A9566" t="s">
        <v>5</v>
      </c>
      <c r="B9566" t="s">
        <v>3082</v>
      </c>
      <c r="C9566">
        <f>_xlfn.NUMBERVALUE(MID(Table3[[#This Row],[Price]],2,LEN(Table3[[#This Row],[Price]])-2))</f>
        <v>270000</v>
      </c>
      <c r="D9566" t="s">
        <v>134</v>
      </c>
      <c r="E9566" t="s">
        <v>8079</v>
      </c>
      <c r="F9566">
        <f>_xlfn.NUMBERVALUE(SUBSTITUTE(Table3[[#This Row],[Sqm]],".",","))</f>
        <v>108.96</v>
      </c>
      <c r="G9566">
        <f>Table3[[#This Row],[Price_cleaned]]/Table3[[#This Row],[Sqm_cleaned]]</f>
        <v>2477.9735682819382</v>
      </c>
      <c r="H9566">
        <v>5</v>
      </c>
    </row>
    <row r="9567" spans="1:8" hidden="1" x14ac:dyDescent="0.2">
      <c r="A9567" t="s">
        <v>5</v>
      </c>
      <c r="B9567" t="s">
        <v>2528</v>
      </c>
      <c r="C9567">
        <f>_xlfn.NUMBERVALUE(MID(Table3[[#This Row],[Price]],2,LEN(Table3[[#This Row],[Price]])-2))</f>
        <v>425000</v>
      </c>
      <c r="D9567" t="s">
        <v>134</v>
      </c>
      <c r="E9567" t="s">
        <v>4135</v>
      </c>
      <c r="F9567">
        <f>_xlfn.NUMBERVALUE(SUBSTITUTE(Table3[[#This Row],[Sqm]],".",","))</f>
        <v>50.12</v>
      </c>
      <c r="G9567">
        <f>Table3[[#This Row],[Price_cleaned]]/Table3[[#This Row],[Sqm_cleaned]]</f>
        <v>8479.6488427773347</v>
      </c>
      <c r="H9567">
        <v>2</v>
      </c>
    </row>
    <row r="9568" spans="1:8" x14ac:dyDescent="0.2">
      <c r="A9568" t="s">
        <v>5</v>
      </c>
      <c r="B9568" t="s">
        <v>2481</v>
      </c>
      <c r="C9568">
        <f>_xlfn.NUMBERVALUE(MID(Table3[[#This Row],[Price]],2,LEN(Table3[[#This Row],[Price]])-2))</f>
        <v>460000</v>
      </c>
      <c r="D9568" t="s">
        <v>7</v>
      </c>
      <c r="E9568">
        <v>54</v>
      </c>
      <c r="F9568">
        <f>_xlfn.NUMBERVALUE(SUBSTITUTE(Table3[[#This Row],[Sqm]],".",","))</f>
        <v>54</v>
      </c>
      <c r="G9568" s="8">
        <f>Table3[[#This Row],[Price_cleaned]]/Table3[[#This Row],[Sqm_cleaned]]</f>
        <v>8518.5185185185182</v>
      </c>
      <c r="H9568">
        <v>3</v>
      </c>
    </row>
    <row r="9569" spans="1:8" hidden="1" x14ac:dyDescent="0.2">
      <c r="A9569" t="s">
        <v>5</v>
      </c>
      <c r="B9569" t="s">
        <v>8080</v>
      </c>
      <c r="C9569">
        <f>_xlfn.NUMBERVALUE(MID(Table3[[#This Row],[Price]],2,LEN(Table3[[#This Row],[Price]])-2))</f>
        <v>389818</v>
      </c>
      <c r="D9569" t="s">
        <v>7</v>
      </c>
      <c r="E9569">
        <v>105</v>
      </c>
      <c r="F9569">
        <f>_xlfn.NUMBERVALUE(SUBSTITUTE(Table3[[#This Row],[Sqm]],".",","))</f>
        <v>105</v>
      </c>
      <c r="G9569" s="8">
        <f>Table3[[#This Row],[Price_cleaned]]/Table3[[#This Row],[Sqm_cleaned]]</f>
        <v>3712.5523809523811</v>
      </c>
      <c r="H9569">
        <v>4</v>
      </c>
    </row>
    <row r="9570" spans="1:8" hidden="1" x14ac:dyDescent="0.2">
      <c r="A9570" t="s">
        <v>5</v>
      </c>
      <c r="B9570" t="s">
        <v>8081</v>
      </c>
      <c r="C9570">
        <f>_xlfn.NUMBERVALUE(MID(Table3[[#This Row],[Price]],2,LEN(Table3[[#This Row],[Price]])-2))</f>
        <v>399686</v>
      </c>
      <c r="D9570" t="s">
        <v>7</v>
      </c>
      <c r="E9570">
        <v>117</v>
      </c>
      <c r="F9570">
        <f>_xlfn.NUMBERVALUE(SUBSTITUTE(Table3[[#This Row],[Sqm]],".",","))</f>
        <v>117</v>
      </c>
      <c r="G9570" s="8">
        <f>Table3[[#This Row],[Price_cleaned]]/Table3[[#This Row],[Sqm_cleaned]]</f>
        <v>3416.1196581196582</v>
      </c>
      <c r="H9570">
        <v>3</v>
      </c>
    </row>
    <row r="9571" spans="1:8" hidden="1" x14ac:dyDescent="0.2">
      <c r="A9571" t="s">
        <v>5</v>
      </c>
      <c r="B9571" t="s">
        <v>3026</v>
      </c>
      <c r="C9571">
        <f>_xlfn.NUMBERVALUE(MID(Table3[[#This Row],[Price]],2,LEN(Table3[[#This Row],[Price]])-2))</f>
        <v>269000</v>
      </c>
      <c r="D9571" t="s">
        <v>7</v>
      </c>
      <c r="E9571" t="s">
        <v>2371</v>
      </c>
      <c r="F9571">
        <f>_xlfn.NUMBERVALUE(SUBSTITUTE(Table3[[#This Row],[Sqm]],".",","))</f>
        <v>94.1</v>
      </c>
      <c r="G9571" s="8">
        <f>Table3[[#This Row],[Price_cleaned]]/Table3[[#This Row],[Sqm_cleaned]]</f>
        <v>2858.660998937301</v>
      </c>
      <c r="H9571">
        <v>3</v>
      </c>
    </row>
    <row r="9572" spans="1:8" x14ac:dyDescent="0.2">
      <c r="A9572" t="s">
        <v>5</v>
      </c>
      <c r="B9572" t="s">
        <v>2143</v>
      </c>
      <c r="C9572">
        <f>_xlfn.NUMBERVALUE(MID(Table3[[#This Row],[Price]],2,LEN(Table3[[#This Row],[Price]])-2))</f>
        <v>780000</v>
      </c>
      <c r="D9572" t="s">
        <v>7</v>
      </c>
      <c r="E9572" t="s">
        <v>710</v>
      </c>
      <c r="F9572">
        <f>_xlfn.NUMBERVALUE(SUBSTITUTE(Table3[[#This Row],[Sqm]],".",","))</f>
        <v>38.9</v>
      </c>
      <c r="G9572" s="8">
        <f>Table3[[#This Row],[Price_cleaned]]/Table3[[#This Row],[Sqm_cleaned]]</f>
        <v>20051.413881748074</v>
      </c>
      <c r="H9572">
        <v>1</v>
      </c>
    </row>
    <row r="9573" spans="1:8" hidden="1" x14ac:dyDescent="0.2">
      <c r="A9573" t="s">
        <v>5</v>
      </c>
      <c r="B9573" t="s">
        <v>3082</v>
      </c>
      <c r="C9573">
        <f>_xlfn.NUMBERVALUE(MID(Table3[[#This Row],[Price]],2,LEN(Table3[[#This Row],[Price]])-2))</f>
        <v>270000</v>
      </c>
      <c r="D9573" t="s">
        <v>7</v>
      </c>
      <c r="E9573">
        <v>180</v>
      </c>
      <c r="F9573">
        <f>_xlfn.NUMBERVALUE(SUBSTITUTE(Table3[[#This Row],[Sqm]],".",","))</f>
        <v>180</v>
      </c>
      <c r="G9573" s="8">
        <f>Table3[[#This Row],[Price_cleaned]]/Table3[[#This Row],[Sqm_cleaned]]</f>
        <v>1500</v>
      </c>
      <c r="H9573">
        <v>3</v>
      </c>
    </row>
    <row r="9574" spans="1:8" hidden="1" x14ac:dyDescent="0.2">
      <c r="A9574" t="s">
        <v>5</v>
      </c>
      <c r="B9574" t="s">
        <v>2033</v>
      </c>
      <c r="C9574">
        <f>_xlfn.NUMBERVALUE(MID(Table3[[#This Row],[Price]],2,LEN(Table3[[#This Row],[Price]])-2))</f>
        <v>340000</v>
      </c>
      <c r="D9574" t="s">
        <v>7</v>
      </c>
      <c r="E9574">
        <v>94</v>
      </c>
      <c r="F9574">
        <f>_xlfn.NUMBERVALUE(SUBSTITUTE(Table3[[#This Row],[Sqm]],".",","))</f>
        <v>94</v>
      </c>
      <c r="G9574" s="8">
        <f>Table3[[#This Row],[Price_cleaned]]/Table3[[#This Row],[Sqm_cleaned]]</f>
        <v>3617.0212765957449</v>
      </c>
      <c r="H9574">
        <v>3</v>
      </c>
    </row>
    <row r="9575" spans="1:8" x14ac:dyDescent="0.2">
      <c r="A9575" t="s">
        <v>5</v>
      </c>
      <c r="B9575" t="s">
        <v>2393</v>
      </c>
      <c r="C9575">
        <f>_xlfn.NUMBERVALUE(MID(Table3[[#This Row],[Price]],2,LEN(Table3[[#This Row],[Price]])-2))</f>
        <v>679000</v>
      </c>
      <c r="D9575" t="s">
        <v>7</v>
      </c>
      <c r="E9575">
        <v>102</v>
      </c>
      <c r="F9575">
        <f>_xlfn.NUMBERVALUE(SUBSTITUTE(Table3[[#This Row],[Sqm]],".",","))</f>
        <v>102</v>
      </c>
      <c r="G9575" s="8">
        <f>Table3[[#This Row],[Price_cleaned]]/Table3[[#This Row],[Sqm_cleaned]]</f>
        <v>6656.8627450980393</v>
      </c>
      <c r="H9575">
        <v>3</v>
      </c>
    </row>
    <row r="9576" spans="1:8" hidden="1" x14ac:dyDescent="0.2">
      <c r="A9576" t="s">
        <v>5</v>
      </c>
      <c r="B9576" t="s">
        <v>2342</v>
      </c>
      <c r="C9576">
        <f>_xlfn.NUMBERVALUE(MID(Table3[[#This Row],[Price]],2,LEN(Table3[[#This Row],[Price]])-2))</f>
        <v>550000</v>
      </c>
      <c r="D9576" t="s">
        <v>7</v>
      </c>
      <c r="E9576" t="s">
        <v>8082</v>
      </c>
      <c r="F9576">
        <f>_xlfn.NUMBERVALUE(SUBSTITUTE(Table3[[#This Row],[Sqm]],".",","))</f>
        <v>112.81</v>
      </c>
      <c r="G9576" s="8">
        <f>Table3[[#This Row],[Price_cleaned]]/Table3[[#This Row],[Sqm_cleaned]]</f>
        <v>4875.4543036964806</v>
      </c>
      <c r="H9576">
        <v>5</v>
      </c>
    </row>
    <row r="9577" spans="1:8" x14ac:dyDescent="0.2">
      <c r="A9577" t="s">
        <v>5</v>
      </c>
      <c r="B9577" t="s">
        <v>2252</v>
      </c>
      <c r="C9577">
        <f>_xlfn.NUMBERVALUE(MID(Table3[[#This Row],[Price]],2,LEN(Table3[[#This Row],[Price]])-2))</f>
        <v>680000</v>
      </c>
      <c r="D9577" t="s">
        <v>7</v>
      </c>
      <c r="E9577">
        <v>112</v>
      </c>
      <c r="F9577">
        <f>_xlfn.NUMBERVALUE(SUBSTITUTE(Table3[[#This Row],[Sqm]],".",","))</f>
        <v>112</v>
      </c>
      <c r="G9577" s="8">
        <f>Table3[[#This Row],[Price_cleaned]]/Table3[[#This Row],[Sqm_cleaned]]</f>
        <v>6071.4285714285716</v>
      </c>
      <c r="H9577">
        <v>3</v>
      </c>
    </row>
    <row r="9578" spans="1:8" x14ac:dyDescent="0.2">
      <c r="A9578" t="s">
        <v>5</v>
      </c>
      <c r="B9578" t="s">
        <v>2547</v>
      </c>
      <c r="C9578">
        <f>_xlfn.NUMBERVALUE(MID(Table3[[#This Row],[Price]],2,LEN(Table3[[#This Row],[Price]])-2))</f>
        <v>920000</v>
      </c>
      <c r="D9578" t="s">
        <v>7</v>
      </c>
      <c r="E9578">
        <v>55</v>
      </c>
      <c r="F9578">
        <f>_xlfn.NUMBERVALUE(SUBSTITUTE(Table3[[#This Row],[Sqm]],".",","))</f>
        <v>55</v>
      </c>
      <c r="G9578" s="8">
        <f>Table3[[#This Row],[Price_cleaned]]/Table3[[#This Row],[Sqm_cleaned]]</f>
        <v>16727.272727272728</v>
      </c>
      <c r="H9578">
        <v>2</v>
      </c>
    </row>
    <row r="9579" spans="1:8" hidden="1" x14ac:dyDescent="0.2">
      <c r="A9579" t="s">
        <v>5</v>
      </c>
      <c r="B9579" t="s">
        <v>2283</v>
      </c>
      <c r="C9579">
        <f>_xlfn.NUMBERVALUE(MID(Table3[[#This Row],[Price]],2,LEN(Table3[[#This Row],[Price]])-2))</f>
        <v>1200000</v>
      </c>
      <c r="D9579" t="s">
        <v>7</v>
      </c>
      <c r="E9579">
        <v>163</v>
      </c>
      <c r="F9579">
        <f>_xlfn.NUMBERVALUE(SUBSTITUTE(Table3[[#This Row],[Sqm]],".",","))</f>
        <v>163</v>
      </c>
      <c r="G9579" s="8">
        <f>Table3[[#This Row],[Price_cleaned]]/Table3[[#This Row],[Sqm_cleaned]]</f>
        <v>7361.9631901840494</v>
      </c>
      <c r="H9579">
        <v>4</v>
      </c>
    </row>
    <row r="9580" spans="1:8" x14ac:dyDescent="0.2">
      <c r="A9580" t="s">
        <v>5</v>
      </c>
      <c r="B9580" t="s">
        <v>3916</v>
      </c>
      <c r="C9580">
        <f>_xlfn.NUMBERVALUE(MID(Table3[[#This Row],[Price]],2,LEN(Table3[[#This Row],[Price]])-2))</f>
        <v>1175000</v>
      </c>
      <c r="D9580" t="s">
        <v>7</v>
      </c>
      <c r="E9580">
        <v>91</v>
      </c>
      <c r="F9580">
        <f>_xlfn.NUMBERVALUE(SUBSTITUTE(Table3[[#This Row],[Sqm]],".",","))</f>
        <v>91</v>
      </c>
      <c r="G9580" s="8">
        <f>Table3[[#This Row],[Price_cleaned]]/Table3[[#This Row],[Sqm_cleaned]]</f>
        <v>12912.087912087913</v>
      </c>
      <c r="H9580">
        <v>3</v>
      </c>
    </row>
    <row r="9581" spans="1:8" hidden="1" x14ac:dyDescent="0.2">
      <c r="A9581" t="s">
        <v>5</v>
      </c>
      <c r="B9581" t="s">
        <v>2264</v>
      </c>
      <c r="C9581">
        <f>_xlfn.NUMBERVALUE(MID(Table3[[#This Row],[Price]],2,LEN(Table3[[#This Row],[Price]])-2))</f>
        <v>585000</v>
      </c>
      <c r="D9581" t="s">
        <v>7</v>
      </c>
      <c r="E9581" t="s">
        <v>483</v>
      </c>
      <c r="F9581">
        <f>_xlfn.NUMBERVALUE(SUBSTITUTE(Table3[[#This Row],[Sqm]],".",","))</f>
        <v>118.5</v>
      </c>
      <c r="G9581" s="8">
        <f>Table3[[#This Row],[Price_cleaned]]/Table3[[#This Row],[Sqm_cleaned]]</f>
        <v>4936.7088607594933</v>
      </c>
      <c r="H9581">
        <v>4</v>
      </c>
    </row>
    <row r="9582" spans="1:8" hidden="1" x14ac:dyDescent="0.2">
      <c r="A9582" t="s">
        <v>5</v>
      </c>
      <c r="B9582" t="s">
        <v>2271</v>
      </c>
      <c r="C9582">
        <f>_xlfn.NUMBERVALUE(MID(Table3[[#This Row],[Price]],2,LEN(Table3[[#This Row],[Price]])-2))</f>
        <v>350000</v>
      </c>
      <c r="D9582" t="s">
        <v>7</v>
      </c>
      <c r="E9582">
        <v>237</v>
      </c>
      <c r="F9582">
        <f>_xlfn.NUMBERVALUE(SUBSTITUTE(Table3[[#This Row],[Sqm]],".",","))</f>
        <v>237</v>
      </c>
      <c r="G9582">
        <f>Table3[[#This Row],[Price_cleaned]]/Table3[[#This Row],[Sqm_cleaned]]</f>
        <v>1476.7932489451478</v>
      </c>
      <c r="H9582">
        <v>6</v>
      </c>
    </row>
    <row r="9583" spans="1:8" x14ac:dyDescent="0.2">
      <c r="A9583" t="s">
        <v>5</v>
      </c>
      <c r="B9583" t="s">
        <v>2199</v>
      </c>
      <c r="C9583">
        <f>_xlfn.NUMBERVALUE(MID(Table3[[#This Row],[Price]],2,LEN(Table3[[#This Row],[Price]])-2))</f>
        <v>530000</v>
      </c>
      <c r="D9583" t="s">
        <v>7</v>
      </c>
      <c r="E9583">
        <v>74</v>
      </c>
      <c r="F9583">
        <f>_xlfn.NUMBERVALUE(SUBSTITUTE(Table3[[#This Row],[Sqm]],".",","))</f>
        <v>74</v>
      </c>
      <c r="G9583" s="8">
        <f>Table3[[#This Row],[Price_cleaned]]/Table3[[#This Row],[Sqm_cleaned]]</f>
        <v>7162.1621621621625</v>
      </c>
      <c r="H9583">
        <v>3</v>
      </c>
    </row>
    <row r="9584" spans="1:8" hidden="1" x14ac:dyDescent="0.2">
      <c r="A9584" t="s">
        <v>5</v>
      </c>
      <c r="B9584" t="s">
        <v>51</v>
      </c>
      <c r="C9584">
        <f>_xlfn.NUMBERVALUE(MID(Table3[[#This Row],[Price]],2,LEN(Table3[[#This Row],[Price]])-2))</f>
        <v>250000</v>
      </c>
      <c r="D9584" t="s">
        <v>7</v>
      </c>
      <c r="E9584">
        <v>145</v>
      </c>
      <c r="F9584">
        <f>_xlfn.NUMBERVALUE(SUBSTITUTE(Table3[[#This Row],[Sqm]],".",","))</f>
        <v>145</v>
      </c>
      <c r="G9584" s="8">
        <f>Table3[[#This Row],[Price_cleaned]]/Table3[[#This Row],[Sqm_cleaned]]</f>
        <v>1724.1379310344828</v>
      </c>
      <c r="H9584">
        <v>4</v>
      </c>
    </row>
    <row r="9585" spans="1:8" x14ac:dyDescent="0.2">
      <c r="A9585" t="s">
        <v>5</v>
      </c>
      <c r="B9585" t="s">
        <v>8083</v>
      </c>
      <c r="C9585">
        <f>_xlfn.NUMBERVALUE(MID(Table3[[#This Row],[Price]],2,LEN(Table3[[#This Row],[Price]])-2))</f>
        <v>552240</v>
      </c>
      <c r="D9585" t="s">
        <v>7</v>
      </c>
      <c r="E9585">
        <v>85</v>
      </c>
      <c r="F9585">
        <f>_xlfn.NUMBERVALUE(SUBSTITUTE(Table3[[#This Row],[Sqm]],".",","))</f>
        <v>85</v>
      </c>
      <c r="G9585" s="8">
        <f>Table3[[#This Row],[Price_cleaned]]/Table3[[#This Row],[Sqm_cleaned]]</f>
        <v>6496.9411764705883</v>
      </c>
      <c r="H9585">
        <v>5</v>
      </c>
    </row>
    <row r="9586" spans="1:8" hidden="1" x14ac:dyDescent="0.2">
      <c r="A9586" t="s">
        <v>5</v>
      </c>
      <c r="B9586" t="s">
        <v>4950</v>
      </c>
      <c r="C9586">
        <f>_xlfn.NUMBERVALUE(MID(Table3[[#This Row],[Price]],2,LEN(Table3[[#This Row],[Price]])-2))</f>
        <v>69000</v>
      </c>
      <c r="D9586" t="s">
        <v>8084</v>
      </c>
      <c r="E9586">
        <v>105</v>
      </c>
      <c r="F9586">
        <f>_xlfn.NUMBERVALUE(SUBSTITUTE(Table3[[#This Row],[Sqm]],".",","))</f>
        <v>105</v>
      </c>
      <c r="G9586">
        <f>Table3[[#This Row],[Price_cleaned]]/Table3[[#This Row],[Sqm_cleaned]]</f>
        <v>657.14285714285711</v>
      </c>
      <c r="H9586">
        <v>6</v>
      </c>
    </row>
    <row r="9587" spans="1:8" hidden="1" x14ac:dyDescent="0.2">
      <c r="A9587" t="s">
        <v>5</v>
      </c>
      <c r="B9587" t="s">
        <v>2470</v>
      </c>
      <c r="C9587">
        <f>_xlfn.NUMBERVALUE(MID(Table3[[#This Row],[Price]],2,LEN(Table3[[#This Row],[Price]])-2))</f>
        <v>1600000</v>
      </c>
      <c r="D9587" t="s">
        <v>8084</v>
      </c>
      <c r="E9587">
        <v>72</v>
      </c>
      <c r="F9587">
        <f>_xlfn.NUMBERVALUE(SUBSTITUTE(Table3[[#This Row],[Sqm]],".",","))</f>
        <v>72</v>
      </c>
      <c r="G9587">
        <f>Table3[[#This Row],[Price_cleaned]]/Table3[[#This Row],[Sqm_cleaned]]</f>
        <v>22222.222222222223</v>
      </c>
      <c r="H9587">
        <v>3</v>
      </c>
    </row>
    <row r="9588" spans="1:8" hidden="1" x14ac:dyDescent="0.2">
      <c r="A9588" t="s">
        <v>5</v>
      </c>
      <c r="B9588" t="s">
        <v>2111</v>
      </c>
      <c r="C9588">
        <f>_xlfn.NUMBERVALUE(MID(Table3[[#This Row],[Price]],2,LEN(Table3[[#This Row],[Price]])-2))</f>
        <v>1099000</v>
      </c>
      <c r="D9588" t="s">
        <v>724</v>
      </c>
      <c r="E9588">
        <v>100</v>
      </c>
      <c r="F9588">
        <f>_xlfn.NUMBERVALUE(SUBSTITUTE(Table3[[#This Row],[Sqm]],".",","))</f>
        <v>100</v>
      </c>
      <c r="G9588">
        <f>Table3[[#This Row],[Price_cleaned]]/Table3[[#This Row],[Sqm_cleaned]]</f>
        <v>10990</v>
      </c>
      <c r="H9588">
        <v>5</v>
      </c>
    </row>
    <row r="9589" spans="1:8" hidden="1" x14ac:dyDescent="0.2">
      <c r="A9589" t="s">
        <v>5</v>
      </c>
      <c r="B9589" t="s">
        <v>5017</v>
      </c>
      <c r="C9589">
        <f>_xlfn.NUMBERVALUE(MID(Table3[[#This Row],[Price]],2,LEN(Table3[[#This Row],[Price]])-2))</f>
        <v>438000</v>
      </c>
      <c r="D9589" t="s">
        <v>8085</v>
      </c>
      <c r="E9589" t="s">
        <v>2027</v>
      </c>
      <c r="F9589">
        <f>_xlfn.NUMBERVALUE(SUBSTITUTE(Table3[[#This Row],[Sqm]],".",","))</f>
        <v>49.42</v>
      </c>
      <c r="G9589">
        <f>Table3[[#This Row],[Price_cleaned]]/Table3[[#This Row],[Sqm_cleaned]]</f>
        <v>8862.8085795224597</v>
      </c>
      <c r="H9589">
        <v>3</v>
      </c>
    </row>
    <row r="9590" spans="1:8" hidden="1" x14ac:dyDescent="0.2">
      <c r="A9590" t="s">
        <v>5</v>
      </c>
      <c r="B9590" t="s">
        <v>2466</v>
      </c>
      <c r="C9590">
        <f>_xlfn.NUMBERVALUE(MID(Table3[[#This Row],[Price]],2,LEN(Table3[[#This Row],[Price]])-2))</f>
        <v>434000</v>
      </c>
      <c r="D9590" t="s">
        <v>3517</v>
      </c>
      <c r="E9590">
        <v>97</v>
      </c>
      <c r="F9590">
        <f>_xlfn.NUMBERVALUE(SUBSTITUTE(Table3[[#This Row],[Sqm]],".",","))</f>
        <v>97</v>
      </c>
      <c r="G9590">
        <f>Table3[[#This Row],[Price_cleaned]]/Table3[[#This Row],[Sqm_cleaned]]</f>
        <v>4474.2268041237112</v>
      </c>
      <c r="H9590">
        <v>3</v>
      </c>
    </row>
    <row r="9591" spans="1:8" hidden="1" x14ac:dyDescent="0.2">
      <c r="A9591" t="s">
        <v>5</v>
      </c>
      <c r="B9591" t="s">
        <v>3065</v>
      </c>
      <c r="C9591">
        <f>_xlfn.NUMBERVALUE(MID(Table3[[#This Row],[Price]],2,LEN(Table3[[#This Row],[Price]])-2))</f>
        <v>700000</v>
      </c>
      <c r="D9591" t="s">
        <v>8086</v>
      </c>
      <c r="E9591">
        <v>48</v>
      </c>
      <c r="F9591">
        <f>_xlfn.NUMBERVALUE(SUBSTITUTE(Table3[[#This Row],[Sqm]],".",","))</f>
        <v>48</v>
      </c>
      <c r="G9591">
        <f>Table3[[#This Row],[Price_cleaned]]/Table3[[#This Row],[Sqm_cleaned]]</f>
        <v>14583.333333333334</v>
      </c>
      <c r="H9591">
        <v>2</v>
      </c>
    </row>
    <row r="9592" spans="1:8" hidden="1" x14ac:dyDescent="0.2">
      <c r="A9592" t="s">
        <v>5</v>
      </c>
      <c r="B9592" t="s">
        <v>3299</v>
      </c>
      <c r="C9592">
        <f>_xlfn.NUMBERVALUE(MID(Table3[[#This Row],[Price]],2,LEN(Table3[[#This Row],[Price]])-2))</f>
        <v>2960000</v>
      </c>
      <c r="D9592" t="s">
        <v>320</v>
      </c>
      <c r="E9592" t="s">
        <v>3336</v>
      </c>
      <c r="F9592">
        <f>_xlfn.NUMBERVALUE(SUBSTITUTE(Table3[[#This Row],[Sqm]],".",","))</f>
        <v>105.4</v>
      </c>
      <c r="G9592">
        <f>Table3[[#This Row],[Price_cleaned]]/Table3[[#This Row],[Sqm_cleaned]]</f>
        <v>28083.491461100566</v>
      </c>
      <c r="H9592">
        <v>3</v>
      </c>
    </row>
    <row r="9593" spans="1:8" hidden="1" x14ac:dyDescent="0.2">
      <c r="A9593" t="s">
        <v>5</v>
      </c>
      <c r="B9593" t="s">
        <v>5659</v>
      </c>
      <c r="C9593">
        <f>_xlfn.NUMBERVALUE(MID(Table3[[#This Row],[Price]],2,LEN(Table3[[#This Row],[Price]])-2))</f>
        <v>224000</v>
      </c>
      <c r="D9593" t="s">
        <v>114</v>
      </c>
      <c r="E9593">
        <v>230</v>
      </c>
      <c r="F9593">
        <f>_xlfn.NUMBERVALUE(SUBSTITUTE(Table3[[#This Row],[Sqm]],".",","))</f>
        <v>230</v>
      </c>
      <c r="G9593">
        <f>Table3[[#This Row],[Price_cleaned]]/Table3[[#This Row],[Sqm_cleaned]]</f>
        <v>973.91304347826087</v>
      </c>
      <c r="H9593">
        <v>4</v>
      </c>
    </row>
    <row r="9594" spans="1:8" hidden="1" x14ac:dyDescent="0.2">
      <c r="A9594" t="s">
        <v>5</v>
      </c>
      <c r="B9594" t="s">
        <v>2856</v>
      </c>
      <c r="C9594">
        <f>_xlfn.NUMBERVALUE(MID(Table3[[#This Row],[Price]],2,LEN(Table3[[#This Row],[Price]])-2))</f>
        <v>649000</v>
      </c>
      <c r="D9594" t="s">
        <v>1289</v>
      </c>
      <c r="E9594">
        <v>98</v>
      </c>
      <c r="F9594">
        <f>_xlfn.NUMBERVALUE(SUBSTITUTE(Table3[[#This Row],[Sqm]],".",","))</f>
        <v>98</v>
      </c>
      <c r="G9594">
        <f>Table3[[#This Row],[Price_cleaned]]/Table3[[#This Row],[Sqm_cleaned]]</f>
        <v>6622.4489795918371</v>
      </c>
      <c r="H9594">
        <v>4</v>
      </c>
    </row>
    <row r="9595" spans="1:8" x14ac:dyDescent="0.2">
      <c r="A9595" t="s">
        <v>5</v>
      </c>
      <c r="B9595" t="s">
        <v>2260</v>
      </c>
      <c r="C9595">
        <f>_xlfn.NUMBERVALUE(MID(Table3[[#This Row],[Price]],2,LEN(Table3[[#This Row],[Price]])-2))</f>
        <v>360000</v>
      </c>
      <c r="D9595" t="s">
        <v>158</v>
      </c>
      <c r="E9595" t="s">
        <v>8087</v>
      </c>
      <c r="F9595">
        <f>_xlfn.NUMBERVALUE(SUBSTITUTE(Table3[[#This Row],[Sqm]],".",","))</f>
        <v>29.68</v>
      </c>
      <c r="G9595" s="8">
        <f>Table3[[#This Row],[Price_cleaned]]/Table3[[#This Row],[Sqm_cleaned]]</f>
        <v>12129.380053908357</v>
      </c>
      <c r="H9595">
        <v>1</v>
      </c>
    </row>
    <row r="9596" spans="1:8" x14ac:dyDescent="0.2">
      <c r="A9596" t="s">
        <v>5</v>
      </c>
      <c r="B9596" t="s">
        <v>4122</v>
      </c>
      <c r="C9596">
        <f>_xlfn.NUMBERVALUE(MID(Table3[[#This Row],[Price]],2,LEN(Table3[[#This Row],[Price]])-2))</f>
        <v>648000</v>
      </c>
      <c r="D9596" t="s">
        <v>7</v>
      </c>
      <c r="E9596">
        <v>100</v>
      </c>
      <c r="F9596">
        <f>_xlfn.NUMBERVALUE(SUBSTITUTE(Table3[[#This Row],[Sqm]],".",","))</f>
        <v>100</v>
      </c>
      <c r="G9596" s="8">
        <f>Table3[[#This Row],[Price_cleaned]]/Table3[[#This Row],[Sqm_cleaned]]</f>
        <v>6480</v>
      </c>
      <c r="H9596">
        <v>4</v>
      </c>
    </row>
    <row r="9597" spans="1:8" hidden="1" x14ac:dyDescent="0.2">
      <c r="A9597" t="s">
        <v>5</v>
      </c>
      <c r="B9597" t="s">
        <v>3083</v>
      </c>
      <c r="C9597">
        <f>_xlfn.NUMBERVALUE(MID(Table3[[#This Row],[Price]],2,LEN(Table3[[#This Row],[Price]])-2))</f>
        <v>1199000</v>
      </c>
      <c r="D9597" t="s">
        <v>8088</v>
      </c>
      <c r="E9597">
        <v>230</v>
      </c>
      <c r="F9597">
        <f>_xlfn.NUMBERVALUE(SUBSTITUTE(Table3[[#This Row],[Sqm]],".",","))</f>
        <v>230</v>
      </c>
      <c r="G9597">
        <f>Table3[[#This Row],[Price_cleaned]]/Table3[[#This Row],[Sqm_cleaned]]</f>
        <v>5213.04347826087</v>
      </c>
      <c r="H9597">
        <v>7</v>
      </c>
    </row>
    <row r="9598" spans="1:8" hidden="1" x14ac:dyDescent="0.2">
      <c r="A9598" t="s">
        <v>5</v>
      </c>
      <c r="B9598" t="s">
        <v>2236</v>
      </c>
      <c r="C9598">
        <f>_xlfn.NUMBERVALUE(MID(Table3[[#This Row],[Price]],2,LEN(Table3[[#This Row],[Price]])-2))</f>
        <v>1275000</v>
      </c>
      <c r="D9598" t="s">
        <v>583</v>
      </c>
      <c r="E9598" t="s">
        <v>8089</v>
      </c>
      <c r="F9598">
        <f>_xlfn.NUMBERVALUE(SUBSTITUTE(Table3[[#This Row],[Sqm]],".",","))</f>
        <v>131.66999999999999</v>
      </c>
      <c r="G9598">
        <f>Table3[[#This Row],[Price_cleaned]]/Table3[[#This Row],[Sqm_cleaned]]</f>
        <v>9683.2991569833684</v>
      </c>
      <c r="H9598">
        <v>4</v>
      </c>
    </row>
    <row r="9599" spans="1:8" hidden="1" x14ac:dyDescent="0.2">
      <c r="A9599" t="s">
        <v>5</v>
      </c>
      <c r="B9599" t="s">
        <v>2374</v>
      </c>
      <c r="C9599">
        <f>_xlfn.NUMBERVALUE(MID(Table3[[#This Row],[Price]],2,LEN(Table3[[#This Row],[Price]])-2))</f>
        <v>1780000</v>
      </c>
      <c r="D9599" t="s">
        <v>247</v>
      </c>
      <c r="E9599" t="s">
        <v>8090</v>
      </c>
      <c r="F9599">
        <f>_xlfn.NUMBERVALUE(SUBSTITUTE(Table3[[#This Row],[Sqm]],".",","))</f>
        <v>296.41000000000003</v>
      </c>
      <c r="G9599">
        <f>Table3[[#This Row],[Price_cleaned]]/Table3[[#This Row],[Sqm_cleaned]]</f>
        <v>6005.1955062244861</v>
      </c>
      <c r="H9599">
        <v>7</v>
      </c>
    </row>
    <row r="9600" spans="1:8" hidden="1" x14ac:dyDescent="0.2">
      <c r="A9600" t="s">
        <v>5</v>
      </c>
      <c r="B9600" t="s">
        <v>2061</v>
      </c>
      <c r="C9600">
        <f>_xlfn.NUMBERVALUE(MID(Table3[[#This Row],[Price]],2,LEN(Table3[[#This Row],[Price]])-2))</f>
        <v>650000</v>
      </c>
      <c r="D9600" t="s">
        <v>7</v>
      </c>
      <c r="E9600">
        <v>135</v>
      </c>
      <c r="F9600">
        <f>_xlfn.NUMBERVALUE(SUBSTITUTE(Table3[[#This Row],[Sqm]],".",","))</f>
        <v>135</v>
      </c>
      <c r="G9600" s="8">
        <f>Table3[[#This Row],[Price_cleaned]]/Table3[[#This Row],[Sqm_cleaned]]</f>
        <v>4814.8148148148148</v>
      </c>
      <c r="H9600">
        <v>4</v>
      </c>
    </row>
    <row r="9601" spans="1:8" hidden="1" x14ac:dyDescent="0.2">
      <c r="A9601" t="s">
        <v>5</v>
      </c>
      <c r="B9601" t="s">
        <v>8091</v>
      </c>
      <c r="C9601">
        <f>_xlfn.NUMBERVALUE(MID(Table3[[#This Row],[Price]],2,LEN(Table3[[#This Row],[Price]])-2))</f>
        <v>3690000</v>
      </c>
      <c r="D9601" t="s">
        <v>7</v>
      </c>
      <c r="E9601">
        <v>77</v>
      </c>
      <c r="F9601">
        <f>_xlfn.NUMBERVALUE(SUBSTITUTE(Table3[[#This Row],[Sqm]],".",","))</f>
        <v>77</v>
      </c>
      <c r="G9601">
        <f>Table3[[#This Row],[Price_cleaned]]/Table3[[#This Row],[Sqm_cleaned]]</f>
        <v>47922.077922077922</v>
      </c>
      <c r="H9601">
        <v>1</v>
      </c>
    </row>
    <row r="9602" spans="1:8" x14ac:dyDescent="0.2">
      <c r="A9602" t="s">
        <v>5</v>
      </c>
      <c r="B9602" t="s">
        <v>2283</v>
      </c>
      <c r="C9602">
        <f>_xlfn.NUMBERVALUE(MID(Table3[[#This Row],[Price]],2,LEN(Table3[[#This Row],[Price]])-2))</f>
        <v>1200000</v>
      </c>
      <c r="D9602" t="s">
        <v>7</v>
      </c>
      <c r="E9602">
        <v>50</v>
      </c>
      <c r="F9602">
        <f>_xlfn.NUMBERVALUE(SUBSTITUTE(Table3[[#This Row],[Sqm]],".",","))</f>
        <v>50</v>
      </c>
      <c r="G9602" s="8">
        <f>Table3[[#This Row],[Price_cleaned]]/Table3[[#This Row],[Sqm_cleaned]]</f>
        <v>24000</v>
      </c>
      <c r="H9602">
        <v>3</v>
      </c>
    </row>
    <row r="9603" spans="1:8" hidden="1" x14ac:dyDescent="0.2">
      <c r="A9603" t="s">
        <v>5</v>
      </c>
      <c r="B9603" t="s">
        <v>2204</v>
      </c>
      <c r="C9603">
        <f>_xlfn.NUMBERVALUE(MID(Table3[[#This Row],[Price]],2,LEN(Table3[[#This Row],[Price]])-2))</f>
        <v>1139000</v>
      </c>
      <c r="D9603" t="s">
        <v>7</v>
      </c>
      <c r="E9603">
        <v>135</v>
      </c>
      <c r="F9603">
        <f>_xlfn.NUMBERVALUE(SUBSTITUTE(Table3[[#This Row],[Sqm]],".",","))</f>
        <v>135</v>
      </c>
      <c r="G9603" s="8">
        <f>Table3[[#This Row],[Price_cleaned]]/Table3[[#This Row],[Sqm_cleaned]]</f>
        <v>8437.0370370370365</v>
      </c>
      <c r="H9603">
        <v>4</v>
      </c>
    </row>
    <row r="9604" spans="1:8" hidden="1" x14ac:dyDescent="0.2">
      <c r="A9604" t="s">
        <v>5</v>
      </c>
      <c r="B9604" t="s">
        <v>2160</v>
      </c>
      <c r="C9604">
        <f>_xlfn.NUMBERVALUE(MID(Table3[[#This Row],[Price]],2,LEN(Table3[[#This Row],[Price]])-2))</f>
        <v>1450000</v>
      </c>
      <c r="D9604" t="s">
        <v>7</v>
      </c>
      <c r="E9604">
        <v>266</v>
      </c>
      <c r="F9604">
        <f>_xlfn.NUMBERVALUE(SUBSTITUTE(Table3[[#This Row],[Sqm]],".",","))</f>
        <v>266</v>
      </c>
      <c r="G9604">
        <f>Table3[[#This Row],[Price_cleaned]]/Table3[[#This Row],[Sqm_cleaned]]</f>
        <v>5451.1278195488721</v>
      </c>
      <c r="H9604">
        <v>4</v>
      </c>
    </row>
    <row r="9605" spans="1:8" x14ac:dyDescent="0.2">
      <c r="A9605" t="s">
        <v>5</v>
      </c>
      <c r="B9605" t="s">
        <v>2626</v>
      </c>
      <c r="C9605">
        <f>_xlfn.NUMBERVALUE(MID(Table3[[#This Row],[Price]],2,LEN(Table3[[#This Row],[Price]])-2))</f>
        <v>2000000</v>
      </c>
      <c r="D9605" t="s">
        <v>7</v>
      </c>
      <c r="E9605">
        <v>120</v>
      </c>
      <c r="F9605">
        <f>_xlfn.NUMBERVALUE(SUBSTITUTE(Table3[[#This Row],[Sqm]],".",","))</f>
        <v>120</v>
      </c>
      <c r="G9605" s="8">
        <f>Table3[[#This Row],[Price_cleaned]]/Table3[[#This Row],[Sqm_cleaned]]</f>
        <v>16666.666666666668</v>
      </c>
      <c r="H9605">
        <v>3</v>
      </c>
    </row>
    <row r="9606" spans="1:8" x14ac:dyDescent="0.2">
      <c r="A9606" t="s">
        <v>5</v>
      </c>
      <c r="B9606" t="s">
        <v>2605</v>
      </c>
      <c r="C9606">
        <f>_xlfn.NUMBERVALUE(MID(Table3[[#This Row],[Price]],2,LEN(Table3[[#This Row],[Price]])-2))</f>
        <v>1050000</v>
      </c>
      <c r="D9606" t="s">
        <v>7</v>
      </c>
      <c r="E9606">
        <v>120</v>
      </c>
      <c r="F9606">
        <f>_xlfn.NUMBERVALUE(SUBSTITUTE(Table3[[#This Row],[Sqm]],".",","))</f>
        <v>120</v>
      </c>
      <c r="G9606" s="8">
        <f>Table3[[#This Row],[Price_cleaned]]/Table3[[#This Row],[Sqm_cleaned]]</f>
        <v>8750</v>
      </c>
      <c r="H9606">
        <v>3</v>
      </c>
    </row>
    <row r="9607" spans="1:8" hidden="1" x14ac:dyDescent="0.2">
      <c r="A9607" t="s">
        <v>5</v>
      </c>
      <c r="B9607" t="s">
        <v>2074</v>
      </c>
      <c r="C9607">
        <f>_xlfn.NUMBERVALUE(MID(Table3[[#This Row],[Price]],2,LEN(Table3[[#This Row],[Price]])-2))</f>
        <v>1900000</v>
      </c>
      <c r="D9607" t="s">
        <v>7</v>
      </c>
      <c r="E9607">
        <v>49</v>
      </c>
      <c r="F9607">
        <f>_xlfn.NUMBERVALUE(SUBSTITUTE(Table3[[#This Row],[Sqm]],".",","))</f>
        <v>49</v>
      </c>
      <c r="G9607" s="8">
        <f>Table3[[#This Row],[Price_cleaned]]/Table3[[#This Row],[Sqm_cleaned]]</f>
        <v>38775.510204081635</v>
      </c>
      <c r="H9607">
        <v>2</v>
      </c>
    </row>
    <row r="9608" spans="1:8" hidden="1" x14ac:dyDescent="0.2">
      <c r="A9608" t="s">
        <v>5</v>
      </c>
      <c r="B9608" t="s">
        <v>2153</v>
      </c>
      <c r="C9608">
        <f>_xlfn.NUMBERVALUE(MID(Table3[[#This Row],[Price]],2,LEN(Table3[[#This Row],[Price]])-2))</f>
        <v>1500000</v>
      </c>
      <c r="D9608" t="s">
        <v>7</v>
      </c>
      <c r="E9608" t="s">
        <v>8092</v>
      </c>
      <c r="F9608">
        <f>_xlfn.NUMBERVALUE(SUBSTITUTE(Table3[[#This Row],[Sqm]],".",","))</f>
        <v>196.61</v>
      </c>
      <c r="G9608" s="8">
        <f>Table3[[#This Row],[Price_cleaned]]/Table3[[#This Row],[Sqm_cleaned]]</f>
        <v>7629.3169218249323</v>
      </c>
      <c r="H9608">
        <v>5</v>
      </c>
    </row>
    <row r="9609" spans="1:8" hidden="1" x14ac:dyDescent="0.2">
      <c r="A9609" t="s">
        <v>5</v>
      </c>
      <c r="B9609" t="s">
        <v>2149</v>
      </c>
      <c r="C9609">
        <f>_xlfn.NUMBERVALUE(MID(Table3[[#This Row],[Price]],2,LEN(Table3[[#This Row],[Price]])-2))</f>
        <v>2550000</v>
      </c>
      <c r="D9609" t="s">
        <v>7</v>
      </c>
      <c r="E9609">
        <v>220</v>
      </c>
      <c r="F9609">
        <f>_xlfn.NUMBERVALUE(SUBSTITUTE(Table3[[#This Row],[Sqm]],".",","))</f>
        <v>220</v>
      </c>
      <c r="G9609">
        <f>Table3[[#This Row],[Price_cleaned]]/Table3[[#This Row],[Sqm_cleaned]]</f>
        <v>11590.90909090909</v>
      </c>
      <c r="H9609">
        <v>6</v>
      </c>
    </row>
    <row r="9610" spans="1:8" hidden="1" x14ac:dyDescent="0.2">
      <c r="A9610" t="s">
        <v>5</v>
      </c>
      <c r="B9610" t="s">
        <v>4621</v>
      </c>
      <c r="C9610">
        <f>_xlfn.NUMBERVALUE(MID(Table3[[#This Row],[Price]],2,LEN(Table3[[#This Row],[Price]])-2))</f>
        <v>4650000</v>
      </c>
      <c r="D9610" t="s">
        <v>7</v>
      </c>
      <c r="E9610">
        <v>130</v>
      </c>
      <c r="F9610">
        <f>_xlfn.NUMBERVALUE(SUBSTITUTE(Table3[[#This Row],[Sqm]],".",","))</f>
        <v>130</v>
      </c>
      <c r="G9610">
        <f>Table3[[#This Row],[Price_cleaned]]/Table3[[#This Row],[Sqm_cleaned]]</f>
        <v>35769.230769230766</v>
      </c>
      <c r="H9610">
        <v>4</v>
      </c>
    </row>
    <row r="9611" spans="1:8" x14ac:dyDescent="0.2">
      <c r="A9611" t="s">
        <v>5</v>
      </c>
      <c r="B9611" t="s">
        <v>8093</v>
      </c>
      <c r="C9611">
        <f>_xlfn.NUMBERVALUE(MID(Table3[[#This Row],[Price]],2,LEN(Table3[[#This Row],[Price]])-2))</f>
        <v>1332000</v>
      </c>
      <c r="D9611" t="s">
        <v>7</v>
      </c>
      <c r="E9611" t="s">
        <v>489</v>
      </c>
      <c r="F9611">
        <f>_xlfn.NUMBERVALUE(SUBSTITUTE(Table3[[#This Row],[Sqm]],".",","))</f>
        <v>77.599999999999994</v>
      </c>
      <c r="G9611" s="8">
        <f>Table3[[#This Row],[Price_cleaned]]/Table3[[#This Row],[Sqm_cleaned]]</f>
        <v>17164.948453608249</v>
      </c>
      <c r="H9611">
        <v>3</v>
      </c>
    </row>
    <row r="9612" spans="1:8" hidden="1" x14ac:dyDescent="0.2">
      <c r="A9612" t="s">
        <v>5</v>
      </c>
      <c r="B9612" t="s">
        <v>8094</v>
      </c>
      <c r="C9612">
        <f>_xlfn.NUMBERVALUE(MID(Table3[[#This Row],[Price]],2,LEN(Table3[[#This Row],[Price]])-2))</f>
        <v>1127000</v>
      </c>
      <c r="D9612" t="s">
        <v>7</v>
      </c>
      <c r="E9612">
        <v>141</v>
      </c>
      <c r="F9612">
        <f>_xlfn.NUMBERVALUE(SUBSTITUTE(Table3[[#This Row],[Sqm]],".",","))</f>
        <v>141</v>
      </c>
      <c r="G9612" s="8">
        <f>Table3[[#This Row],[Price_cleaned]]/Table3[[#This Row],[Sqm_cleaned]]</f>
        <v>7992.9078014184397</v>
      </c>
      <c r="H9612">
        <v>5</v>
      </c>
    </row>
    <row r="9613" spans="1:8" x14ac:dyDescent="0.2">
      <c r="A9613" t="s">
        <v>5</v>
      </c>
      <c r="B9613" t="s">
        <v>6682</v>
      </c>
      <c r="C9613">
        <f>_xlfn.NUMBERVALUE(MID(Table3[[#This Row],[Price]],2,LEN(Table3[[#This Row],[Price]])-2))</f>
        <v>1116000</v>
      </c>
      <c r="D9613" t="s">
        <v>7</v>
      </c>
      <c r="E9613">
        <v>62</v>
      </c>
      <c r="F9613">
        <f>_xlfn.NUMBERVALUE(SUBSTITUTE(Table3[[#This Row],[Sqm]],".",","))</f>
        <v>62</v>
      </c>
      <c r="G9613" s="8">
        <f>Table3[[#This Row],[Price_cleaned]]/Table3[[#This Row],[Sqm_cleaned]]</f>
        <v>18000</v>
      </c>
      <c r="H9613">
        <v>3</v>
      </c>
    </row>
    <row r="9614" spans="1:8" x14ac:dyDescent="0.2">
      <c r="A9614" t="s">
        <v>5</v>
      </c>
      <c r="B9614" t="s">
        <v>2397</v>
      </c>
      <c r="C9614">
        <f>_xlfn.NUMBERVALUE(MID(Table3[[#This Row],[Price]],2,LEN(Table3[[#This Row],[Price]])-2))</f>
        <v>469000</v>
      </c>
      <c r="D9614" t="s">
        <v>7</v>
      </c>
      <c r="E9614">
        <v>48</v>
      </c>
      <c r="F9614">
        <f>_xlfn.NUMBERVALUE(SUBSTITUTE(Table3[[#This Row],[Sqm]],".",","))</f>
        <v>48</v>
      </c>
      <c r="G9614" s="8">
        <f>Table3[[#This Row],[Price_cleaned]]/Table3[[#This Row],[Sqm_cleaned]]</f>
        <v>9770.8333333333339</v>
      </c>
      <c r="H9614">
        <v>2</v>
      </c>
    </row>
    <row r="9615" spans="1:8" hidden="1" x14ac:dyDescent="0.2">
      <c r="A9615" t="s">
        <v>5</v>
      </c>
      <c r="B9615" t="s">
        <v>8095</v>
      </c>
      <c r="C9615">
        <f>_xlfn.NUMBERVALUE(MID(Table3[[#This Row],[Price]],2,LEN(Table3[[#This Row],[Price]])-2))</f>
        <v>192900</v>
      </c>
      <c r="D9615" t="s">
        <v>7</v>
      </c>
      <c r="E9615">
        <v>116</v>
      </c>
      <c r="F9615">
        <f>_xlfn.NUMBERVALUE(SUBSTITUTE(Table3[[#This Row],[Sqm]],".",","))</f>
        <v>116</v>
      </c>
      <c r="G9615">
        <f>Table3[[#This Row],[Price_cleaned]]/Table3[[#This Row],[Sqm_cleaned]]</f>
        <v>1662.9310344827586</v>
      </c>
      <c r="H9615">
        <v>3</v>
      </c>
    </row>
    <row r="9616" spans="1:8" hidden="1" x14ac:dyDescent="0.2">
      <c r="A9616" t="s">
        <v>5</v>
      </c>
      <c r="B9616" t="s">
        <v>2164</v>
      </c>
      <c r="C9616">
        <f>_xlfn.NUMBERVALUE(MID(Table3[[#This Row],[Price]],2,LEN(Table3[[#This Row],[Price]])-2))</f>
        <v>750000</v>
      </c>
      <c r="D9616" t="s">
        <v>7</v>
      </c>
      <c r="E9616">
        <v>166</v>
      </c>
      <c r="F9616">
        <f>_xlfn.NUMBERVALUE(SUBSTITUTE(Table3[[#This Row],[Sqm]],".",","))</f>
        <v>166</v>
      </c>
      <c r="G9616" s="8">
        <f>Table3[[#This Row],[Price_cleaned]]/Table3[[#This Row],[Sqm_cleaned]]</f>
        <v>4518.0722891566265</v>
      </c>
      <c r="H9616">
        <v>4</v>
      </c>
    </row>
    <row r="9617" spans="1:8" hidden="1" x14ac:dyDescent="0.2">
      <c r="A9617" t="s">
        <v>5</v>
      </c>
      <c r="B9617" t="s">
        <v>4925</v>
      </c>
      <c r="C9617">
        <f>_xlfn.NUMBERVALUE(MID(Table3[[#This Row],[Price]],2,LEN(Table3[[#This Row],[Price]])-2))</f>
        <v>169000</v>
      </c>
      <c r="D9617" t="s">
        <v>7</v>
      </c>
      <c r="E9617">
        <v>95</v>
      </c>
      <c r="F9617">
        <f>_xlfn.NUMBERVALUE(SUBSTITUTE(Table3[[#This Row],[Sqm]],".",","))</f>
        <v>95</v>
      </c>
      <c r="G9617">
        <f>Table3[[#This Row],[Price_cleaned]]/Table3[[#This Row],[Sqm_cleaned]]</f>
        <v>1778.9473684210527</v>
      </c>
      <c r="H9617">
        <v>3</v>
      </c>
    </row>
    <row r="9618" spans="1:8" hidden="1" x14ac:dyDescent="0.2">
      <c r="A9618" t="s">
        <v>5</v>
      </c>
      <c r="B9618" t="s">
        <v>3229</v>
      </c>
      <c r="C9618">
        <f>_xlfn.NUMBERVALUE(MID(Table3[[#This Row],[Price]],2,LEN(Table3[[#This Row],[Price]])-2))</f>
        <v>195000</v>
      </c>
      <c r="D9618" t="s">
        <v>7</v>
      </c>
      <c r="E9618" t="s">
        <v>5608</v>
      </c>
      <c r="F9618">
        <f>_xlfn.NUMBERVALUE(SUBSTITUTE(Table3[[#This Row],[Sqm]],".",","))</f>
        <v>135.30000000000001</v>
      </c>
      <c r="G9618">
        <f>Table3[[#This Row],[Price_cleaned]]/Table3[[#This Row],[Sqm_cleaned]]</f>
        <v>1441.2416851441239</v>
      </c>
      <c r="H9618">
        <v>5</v>
      </c>
    </row>
    <row r="9619" spans="1:8" hidden="1" x14ac:dyDescent="0.2">
      <c r="A9619" t="s">
        <v>5</v>
      </c>
      <c r="B9619" t="s">
        <v>2625</v>
      </c>
      <c r="C9619">
        <f>_xlfn.NUMBERVALUE(MID(Table3[[#This Row],[Price]],2,LEN(Table3[[#This Row],[Price]])-2))</f>
        <v>189000</v>
      </c>
      <c r="D9619" t="s">
        <v>7</v>
      </c>
      <c r="E9619">
        <v>237</v>
      </c>
      <c r="F9619">
        <f>_xlfn.NUMBERVALUE(SUBSTITUTE(Table3[[#This Row],[Sqm]],".",","))</f>
        <v>237</v>
      </c>
      <c r="G9619">
        <f>Table3[[#This Row],[Price_cleaned]]/Table3[[#This Row],[Sqm_cleaned]]</f>
        <v>797.46835443037969</v>
      </c>
      <c r="H9619">
        <v>5</v>
      </c>
    </row>
    <row r="9620" spans="1:8" hidden="1" x14ac:dyDescent="0.2">
      <c r="A9620" t="s">
        <v>5</v>
      </c>
      <c r="B9620" t="s">
        <v>2856</v>
      </c>
      <c r="C9620">
        <f>_xlfn.NUMBERVALUE(MID(Table3[[#This Row],[Price]],2,LEN(Table3[[#This Row],[Price]])-2))</f>
        <v>649000</v>
      </c>
      <c r="D9620" t="s">
        <v>218</v>
      </c>
      <c r="E9620" t="s">
        <v>2830</v>
      </c>
      <c r="F9620">
        <f>_xlfn.NUMBERVALUE(SUBSTITUTE(Table3[[#This Row],[Sqm]],".",","))</f>
        <v>58.7</v>
      </c>
      <c r="G9620">
        <f>Table3[[#This Row],[Price_cleaned]]/Table3[[#This Row],[Sqm_cleaned]]</f>
        <v>11056.218057921635</v>
      </c>
      <c r="H9620">
        <v>2</v>
      </c>
    </row>
    <row r="9621" spans="1:8" hidden="1" x14ac:dyDescent="0.2">
      <c r="A9621" t="s">
        <v>5</v>
      </c>
      <c r="B9621" t="s">
        <v>8096</v>
      </c>
      <c r="C9621">
        <f>_xlfn.NUMBERVALUE(MID(Table3[[#This Row],[Price]],2,LEN(Table3[[#This Row],[Price]])-2))</f>
        <v>5750000</v>
      </c>
      <c r="D9621" t="s">
        <v>724</v>
      </c>
      <c r="E9621" t="s">
        <v>8097</v>
      </c>
      <c r="F9621">
        <f>_xlfn.NUMBERVALUE(SUBSTITUTE(Table3[[#This Row],[Sqm]],".",","))</f>
        <v>60.11</v>
      </c>
      <c r="G9621">
        <f>Table3[[#This Row],[Price_cleaned]]/Table3[[#This Row],[Sqm_cleaned]]</f>
        <v>95657.96040592248</v>
      </c>
      <c r="H9621">
        <v>3</v>
      </c>
    </row>
    <row r="9622" spans="1:8" hidden="1" x14ac:dyDescent="0.2">
      <c r="A9622" t="s">
        <v>5</v>
      </c>
      <c r="B9622" t="s">
        <v>2199</v>
      </c>
      <c r="C9622">
        <f>_xlfn.NUMBERVALUE(MID(Table3[[#This Row],[Price]],2,LEN(Table3[[#This Row],[Price]])-2))</f>
        <v>530000</v>
      </c>
      <c r="D9622" t="s">
        <v>2031</v>
      </c>
      <c r="E9622" t="s">
        <v>8098</v>
      </c>
      <c r="F9622">
        <f>_xlfn.NUMBERVALUE(SUBSTITUTE(Table3[[#This Row],[Sqm]],".",","))</f>
        <v>191.85</v>
      </c>
      <c r="G9622">
        <f>Table3[[#This Row],[Price_cleaned]]/Table3[[#This Row],[Sqm_cleaned]]</f>
        <v>2762.574928329424</v>
      </c>
      <c r="H9622">
        <v>5</v>
      </c>
    </row>
    <row r="9623" spans="1:8" hidden="1" x14ac:dyDescent="0.2">
      <c r="A9623" t="s">
        <v>5</v>
      </c>
      <c r="B9623" t="s">
        <v>3082</v>
      </c>
      <c r="C9623">
        <f>_xlfn.NUMBERVALUE(MID(Table3[[#This Row],[Price]],2,LEN(Table3[[#This Row],[Price]])-2))</f>
        <v>270000</v>
      </c>
      <c r="D9623" t="s">
        <v>218</v>
      </c>
      <c r="E9623" t="s">
        <v>167</v>
      </c>
      <c r="F9623">
        <f>_xlfn.NUMBERVALUE(SUBSTITUTE(Table3[[#This Row],[Sqm]],".",","))</f>
        <v>46.4</v>
      </c>
      <c r="G9623">
        <f>Table3[[#This Row],[Price_cleaned]]/Table3[[#This Row],[Sqm_cleaned]]</f>
        <v>5818.9655172413795</v>
      </c>
      <c r="H9623">
        <v>2</v>
      </c>
    </row>
    <row r="9624" spans="1:8" hidden="1" x14ac:dyDescent="0.2">
      <c r="A9624" t="s">
        <v>5</v>
      </c>
      <c r="B9624" t="s">
        <v>2139</v>
      </c>
      <c r="C9624">
        <f>_xlfn.NUMBERVALUE(MID(Table3[[#This Row],[Price]],2,LEN(Table3[[#This Row],[Price]])-2))</f>
        <v>900000</v>
      </c>
      <c r="D9624" t="s">
        <v>218</v>
      </c>
      <c r="E9624">
        <v>91</v>
      </c>
      <c r="F9624">
        <f>_xlfn.NUMBERVALUE(SUBSTITUTE(Table3[[#This Row],[Sqm]],".",","))</f>
        <v>91</v>
      </c>
      <c r="G9624">
        <f>Table3[[#This Row],[Price_cleaned]]/Table3[[#This Row],[Sqm_cleaned]]</f>
        <v>9890.1098901098903</v>
      </c>
      <c r="H9624">
        <v>4</v>
      </c>
    </row>
    <row r="9625" spans="1:8" hidden="1" x14ac:dyDescent="0.2">
      <c r="A9625" t="s">
        <v>5</v>
      </c>
      <c r="B9625" t="s">
        <v>2414</v>
      </c>
      <c r="C9625">
        <f>_xlfn.NUMBERVALUE(MID(Table3[[#This Row],[Price]],2,LEN(Table3[[#This Row],[Price]])-2))</f>
        <v>590000</v>
      </c>
      <c r="D9625" t="s">
        <v>134</v>
      </c>
      <c r="E9625">
        <v>100</v>
      </c>
      <c r="F9625">
        <f>_xlfn.NUMBERVALUE(SUBSTITUTE(Table3[[#This Row],[Sqm]],".",","))</f>
        <v>100</v>
      </c>
      <c r="G9625">
        <f>Table3[[#This Row],[Price_cleaned]]/Table3[[#This Row],[Sqm_cleaned]]</f>
        <v>5900</v>
      </c>
      <c r="H9625">
        <v>4</v>
      </c>
    </row>
    <row r="9626" spans="1:8" x14ac:dyDescent="0.2">
      <c r="A9626" t="s">
        <v>5</v>
      </c>
      <c r="B9626" t="s">
        <v>8099</v>
      </c>
      <c r="C9626">
        <f>_xlfn.NUMBERVALUE(MID(Table3[[#This Row],[Price]],2,LEN(Table3[[#This Row],[Price]])-2))</f>
        <v>790020</v>
      </c>
      <c r="D9626" t="s">
        <v>7</v>
      </c>
      <c r="E9626">
        <v>75</v>
      </c>
      <c r="F9626">
        <f>_xlfn.NUMBERVALUE(SUBSTITUTE(Table3[[#This Row],[Sqm]],".",","))</f>
        <v>75</v>
      </c>
      <c r="G9626" s="8">
        <f>Table3[[#This Row],[Price_cleaned]]/Table3[[#This Row],[Sqm_cleaned]]</f>
        <v>10533.6</v>
      </c>
      <c r="H9626">
        <v>2</v>
      </c>
    </row>
    <row r="9627" spans="1:8" hidden="1" x14ac:dyDescent="0.2">
      <c r="A9627" t="s">
        <v>5</v>
      </c>
      <c r="B9627" t="s">
        <v>6456</v>
      </c>
      <c r="C9627">
        <f>_xlfn.NUMBERVALUE(MID(Table3[[#This Row],[Price]],2,LEN(Table3[[#This Row],[Price]])-2))</f>
        <v>2260000</v>
      </c>
      <c r="D9627" t="s">
        <v>7</v>
      </c>
      <c r="E9627">
        <v>130</v>
      </c>
      <c r="F9627">
        <f>_xlfn.NUMBERVALUE(SUBSTITUTE(Table3[[#This Row],[Sqm]],".",","))</f>
        <v>130</v>
      </c>
      <c r="G9627">
        <f>Table3[[#This Row],[Price_cleaned]]/Table3[[#This Row],[Sqm_cleaned]]</f>
        <v>17384.615384615383</v>
      </c>
      <c r="H9627">
        <v>3</v>
      </c>
    </row>
    <row r="9628" spans="1:8" x14ac:dyDescent="0.2">
      <c r="A9628" t="s">
        <v>5</v>
      </c>
      <c r="B9628" t="s">
        <v>2626</v>
      </c>
      <c r="C9628">
        <f>_xlfn.NUMBERVALUE(MID(Table3[[#This Row],[Price]],2,LEN(Table3[[#This Row],[Price]])-2))</f>
        <v>2000000</v>
      </c>
      <c r="D9628" t="s">
        <v>7</v>
      </c>
      <c r="E9628">
        <v>73</v>
      </c>
      <c r="F9628">
        <f>_xlfn.NUMBERVALUE(SUBSTITUTE(Table3[[#This Row],[Sqm]],".",","))</f>
        <v>73</v>
      </c>
      <c r="G9628" s="8">
        <f>Table3[[#This Row],[Price_cleaned]]/Table3[[#This Row],[Sqm_cleaned]]</f>
        <v>27397.260273972603</v>
      </c>
      <c r="H9628">
        <v>2</v>
      </c>
    </row>
    <row r="9629" spans="1:8" x14ac:dyDescent="0.2">
      <c r="A9629" t="s">
        <v>5</v>
      </c>
      <c r="B9629" t="s">
        <v>2626</v>
      </c>
      <c r="C9629">
        <f>_xlfn.NUMBERVALUE(MID(Table3[[#This Row],[Price]],2,LEN(Table3[[#This Row],[Price]])-2))</f>
        <v>2000000</v>
      </c>
      <c r="D9629" t="s">
        <v>7</v>
      </c>
      <c r="E9629">
        <v>92</v>
      </c>
      <c r="F9629">
        <f>_xlfn.NUMBERVALUE(SUBSTITUTE(Table3[[#This Row],[Sqm]],".",","))</f>
        <v>92</v>
      </c>
      <c r="G9629" s="8">
        <f>Table3[[#This Row],[Price_cleaned]]/Table3[[#This Row],[Sqm_cleaned]]</f>
        <v>21739.130434782608</v>
      </c>
      <c r="H9629">
        <v>2</v>
      </c>
    </row>
    <row r="9630" spans="1:8" x14ac:dyDescent="0.2">
      <c r="A9630" t="s">
        <v>5</v>
      </c>
      <c r="B9630" t="s">
        <v>2102</v>
      </c>
      <c r="C9630">
        <f>_xlfn.NUMBERVALUE(MID(Table3[[#This Row],[Price]],2,LEN(Table3[[#This Row],[Price]])-2))</f>
        <v>599000</v>
      </c>
      <c r="D9630" t="s">
        <v>7</v>
      </c>
      <c r="E9630">
        <v>108</v>
      </c>
      <c r="F9630">
        <f>_xlfn.NUMBERVALUE(SUBSTITUTE(Table3[[#This Row],[Sqm]],".",","))</f>
        <v>108</v>
      </c>
      <c r="G9630" s="8">
        <f>Table3[[#This Row],[Price_cleaned]]/Table3[[#This Row],[Sqm_cleaned]]</f>
        <v>5546.2962962962965</v>
      </c>
      <c r="H9630">
        <v>3</v>
      </c>
    </row>
    <row r="9631" spans="1:8" hidden="1" x14ac:dyDescent="0.2">
      <c r="A9631" t="s">
        <v>5</v>
      </c>
      <c r="B9631" t="s">
        <v>8100</v>
      </c>
      <c r="C9631">
        <f>_xlfn.NUMBERVALUE(MID(Table3[[#This Row],[Price]],2,LEN(Table3[[#This Row],[Price]])-2))</f>
        <v>2410000</v>
      </c>
      <c r="D9631" t="s">
        <v>68</v>
      </c>
      <c r="E9631" t="s">
        <v>8101</v>
      </c>
      <c r="F9631">
        <f>_xlfn.NUMBERVALUE(SUBSTITUTE(Table3[[#This Row],[Sqm]],".",","))</f>
        <v>68.34</v>
      </c>
      <c r="G9631">
        <f>Table3[[#This Row],[Price_cleaned]]/Table3[[#This Row],[Sqm_cleaned]]</f>
        <v>35264.852209540528</v>
      </c>
      <c r="H9631">
        <v>3</v>
      </c>
    </row>
    <row r="9632" spans="1:8" hidden="1" x14ac:dyDescent="0.2">
      <c r="A9632" t="s">
        <v>5</v>
      </c>
      <c r="B9632" t="s">
        <v>8102</v>
      </c>
      <c r="C9632">
        <f>_xlfn.NUMBERVALUE(MID(Table3[[#This Row],[Price]],2,LEN(Table3[[#This Row],[Price]])-2))</f>
        <v>4185000</v>
      </c>
      <c r="D9632" t="s">
        <v>196</v>
      </c>
      <c r="E9632">
        <v>155</v>
      </c>
      <c r="F9632">
        <f>_xlfn.NUMBERVALUE(SUBSTITUTE(Table3[[#This Row],[Sqm]],".",","))</f>
        <v>155</v>
      </c>
      <c r="G9632">
        <f>Table3[[#This Row],[Price_cleaned]]/Table3[[#This Row],[Sqm_cleaned]]</f>
        <v>27000</v>
      </c>
      <c r="H9632">
        <v>5</v>
      </c>
    </row>
    <row r="9633" spans="1:8" hidden="1" x14ac:dyDescent="0.2">
      <c r="A9633" t="s">
        <v>5</v>
      </c>
      <c r="B9633" t="s">
        <v>2180</v>
      </c>
      <c r="C9633">
        <f>_xlfn.NUMBERVALUE(MID(Table3[[#This Row],[Price]],2,LEN(Table3[[#This Row],[Price]])-2))</f>
        <v>1650000</v>
      </c>
      <c r="D9633" t="s">
        <v>218</v>
      </c>
      <c r="E9633">
        <v>90</v>
      </c>
      <c r="F9633">
        <f>_xlfn.NUMBERVALUE(SUBSTITUTE(Table3[[#This Row],[Sqm]],".",","))</f>
        <v>90</v>
      </c>
      <c r="G9633">
        <f>Table3[[#This Row],[Price_cleaned]]/Table3[[#This Row],[Sqm_cleaned]]</f>
        <v>18333.333333333332</v>
      </c>
      <c r="H9633">
        <v>4</v>
      </c>
    </row>
    <row r="9634" spans="1:8" hidden="1" x14ac:dyDescent="0.2">
      <c r="A9634" t="s">
        <v>5</v>
      </c>
      <c r="B9634" t="s">
        <v>2088</v>
      </c>
      <c r="C9634">
        <f>_xlfn.NUMBERVALUE(MID(Table3[[#This Row],[Price]],2,LEN(Table3[[#This Row],[Price]])-2))</f>
        <v>2400000</v>
      </c>
      <c r="D9634" t="s">
        <v>7</v>
      </c>
      <c r="E9634">
        <v>109</v>
      </c>
      <c r="F9634">
        <f>_xlfn.NUMBERVALUE(SUBSTITUTE(Table3[[#This Row],[Sqm]],".",","))</f>
        <v>109</v>
      </c>
      <c r="G9634">
        <f>Table3[[#This Row],[Price_cleaned]]/Table3[[#This Row],[Sqm_cleaned]]</f>
        <v>22018.34862385321</v>
      </c>
      <c r="H9634">
        <v>3</v>
      </c>
    </row>
    <row r="9635" spans="1:8" hidden="1" x14ac:dyDescent="0.2">
      <c r="A9635" t="s">
        <v>5</v>
      </c>
      <c r="B9635" t="s">
        <v>8103</v>
      </c>
      <c r="C9635">
        <f>_xlfn.NUMBERVALUE(MID(Table3[[#This Row],[Price]],2,LEN(Table3[[#This Row],[Price]])-2))</f>
        <v>471000</v>
      </c>
      <c r="D9635" t="s">
        <v>7</v>
      </c>
      <c r="E9635">
        <v>125</v>
      </c>
      <c r="F9635">
        <f>_xlfn.NUMBERVALUE(SUBSTITUTE(Table3[[#This Row],[Sqm]],".",","))</f>
        <v>125</v>
      </c>
      <c r="G9635" s="8">
        <f>Table3[[#This Row],[Price_cleaned]]/Table3[[#This Row],[Sqm_cleaned]]</f>
        <v>3768</v>
      </c>
      <c r="H9635">
        <v>3</v>
      </c>
    </row>
    <row r="9636" spans="1:8" x14ac:dyDescent="0.2">
      <c r="A9636" t="s">
        <v>5</v>
      </c>
      <c r="B9636" t="s">
        <v>2626</v>
      </c>
      <c r="C9636">
        <f>_xlfn.NUMBERVALUE(MID(Table3[[#This Row],[Price]],2,LEN(Table3[[#This Row],[Price]])-2))</f>
        <v>2000000</v>
      </c>
      <c r="D9636" t="s">
        <v>158</v>
      </c>
      <c r="E9636" t="s">
        <v>5515</v>
      </c>
      <c r="F9636">
        <f>_xlfn.NUMBERVALUE(SUBSTITUTE(Table3[[#This Row],[Sqm]],".",","))</f>
        <v>79.900000000000006</v>
      </c>
      <c r="G9636" s="8">
        <f>Table3[[#This Row],[Price_cleaned]]/Table3[[#This Row],[Sqm_cleaned]]</f>
        <v>25031.289111389236</v>
      </c>
      <c r="H9636">
        <v>3</v>
      </c>
    </row>
    <row r="9637" spans="1:8" hidden="1" x14ac:dyDescent="0.2">
      <c r="A9637" t="s">
        <v>5</v>
      </c>
      <c r="B9637" t="s">
        <v>2594</v>
      </c>
      <c r="C9637">
        <f>_xlfn.NUMBERVALUE(MID(Table3[[#This Row],[Price]],2,LEN(Table3[[#This Row],[Price]])-2))</f>
        <v>3150000</v>
      </c>
      <c r="D9637" t="s">
        <v>158</v>
      </c>
      <c r="E9637">
        <v>52</v>
      </c>
      <c r="F9637">
        <f>_xlfn.NUMBERVALUE(SUBSTITUTE(Table3[[#This Row],[Sqm]],".",","))</f>
        <v>52</v>
      </c>
      <c r="G9637">
        <f>Table3[[#This Row],[Price_cleaned]]/Table3[[#This Row],[Sqm_cleaned]]</f>
        <v>60576.923076923078</v>
      </c>
      <c r="H9637">
        <v>2</v>
      </c>
    </row>
    <row r="9638" spans="1:8" x14ac:dyDescent="0.2">
      <c r="A9638" t="s">
        <v>5</v>
      </c>
      <c r="B9638" t="s">
        <v>8104</v>
      </c>
      <c r="C9638">
        <f>_xlfn.NUMBERVALUE(MID(Table3[[#This Row],[Price]],2,LEN(Table3[[#This Row],[Price]])-2))</f>
        <v>1179000</v>
      </c>
      <c r="D9638" t="s">
        <v>7</v>
      </c>
      <c r="E9638">
        <v>96</v>
      </c>
      <c r="F9638">
        <f>_xlfn.NUMBERVALUE(SUBSTITUTE(Table3[[#This Row],[Sqm]],".",","))</f>
        <v>96</v>
      </c>
      <c r="G9638" s="8">
        <f>Table3[[#This Row],[Price_cleaned]]/Table3[[#This Row],[Sqm_cleaned]]</f>
        <v>12281.25</v>
      </c>
      <c r="H9638">
        <v>3</v>
      </c>
    </row>
    <row r="9639" spans="1:8" hidden="1" x14ac:dyDescent="0.2">
      <c r="A9639" t="s">
        <v>5</v>
      </c>
      <c r="B9639" t="s">
        <v>8105</v>
      </c>
      <c r="C9639">
        <f>_xlfn.NUMBERVALUE(MID(Table3[[#This Row],[Price]],2,LEN(Table3[[#This Row],[Price]])-2))</f>
        <v>979000</v>
      </c>
      <c r="D9639" t="s">
        <v>1066</v>
      </c>
      <c r="E9639" t="s">
        <v>8106</v>
      </c>
      <c r="F9639">
        <f>_xlfn.NUMBERVALUE(SUBSTITUTE(Table3[[#This Row],[Sqm]],".",","))</f>
        <v>58.74</v>
      </c>
      <c r="G9639">
        <f>Table3[[#This Row],[Price_cleaned]]/Table3[[#This Row],[Sqm_cleaned]]</f>
        <v>16666.666666666668</v>
      </c>
      <c r="H9639">
        <v>3</v>
      </c>
    </row>
    <row r="9640" spans="1:8" hidden="1" x14ac:dyDescent="0.2">
      <c r="A9640" t="s">
        <v>5</v>
      </c>
      <c r="B9640" t="s">
        <v>2133</v>
      </c>
      <c r="C9640">
        <f>_xlfn.NUMBERVALUE(MID(Table3[[#This Row],[Price]],2,LEN(Table3[[#This Row],[Price]])-2))</f>
        <v>1400000</v>
      </c>
      <c r="D9640" t="s">
        <v>1066</v>
      </c>
      <c r="E9640" t="s">
        <v>6792</v>
      </c>
      <c r="F9640">
        <f>_xlfn.NUMBERVALUE(SUBSTITUTE(Table3[[#This Row],[Sqm]],".",","))</f>
        <v>42.59</v>
      </c>
      <c r="G9640">
        <f>Table3[[#This Row],[Price_cleaned]]/Table3[[#This Row],[Sqm_cleaned]]</f>
        <v>32871.566095327536</v>
      </c>
      <c r="H9640">
        <v>2</v>
      </c>
    </row>
    <row r="9641" spans="1:8" hidden="1" x14ac:dyDescent="0.2">
      <c r="A9641" t="s">
        <v>5</v>
      </c>
      <c r="B9641" t="s">
        <v>2156</v>
      </c>
      <c r="C9641">
        <f>_xlfn.NUMBERVALUE(MID(Table3[[#This Row],[Price]],2,LEN(Table3[[#This Row],[Price]])-2))</f>
        <v>559000</v>
      </c>
      <c r="D9641" t="s">
        <v>1066</v>
      </c>
      <c r="E9641" t="s">
        <v>8107</v>
      </c>
      <c r="F9641">
        <f>_xlfn.NUMBERVALUE(SUBSTITUTE(Table3[[#This Row],[Sqm]],".",","))</f>
        <v>43.27</v>
      </c>
      <c r="G9641">
        <f>Table3[[#This Row],[Price_cleaned]]/Table3[[#This Row],[Sqm_cleaned]]</f>
        <v>12918.881442107695</v>
      </c>
      <c r="H9641">
        <v>2</v>
      </c>
    </row>
    <row r="9642" spans="1:8" hidden="1" x14ac:dyDescent="0.2">
      <c r="A9642" t="s">
        <v>5</v>
      </c>
      <c r="B9642" t="s">
        <v>2402</v>
      </c>
      <c r="C9642">
        <f>_xlfn.NUMBERVALUE(MID(Table3[[#This Row],[Price]],2,LEN(Table3[[#This Row],[Price]])-2))</f>
        <v>515000</v>
      </c>
      <c r="D9642" t="s">
        <v>1066</v>
      </c>
      <c r="E9642" t="s">
        <v>6792</v>
      </c>
      <c r="F9642">
        <f>_xlfn.NUMBERVALUE(SUBSTITUTE(Table3[[#This Row],[Sqm]],".",","))</f>
        <v>42.59</v>
      </c>
      <c r="G9642">
        <f>Table3[[#This Row],[Price_cleaned]]/Table3[[#This Row],[Sqm_cleaned]]</f>
        <v>12092.040385066915</v>
      </c>
      <c r="H9642">
        <v>2</v>
      </c>
    </row>
    <row r="9643" spans="1:8" hidden="1" x14ac:dyDescent="0.2">
      <c r="A9643" t="s">
        <v>5</v>
      </c>
      <c r="B9643" t="s">
        <v>8108</v>
      </c>
      <c r="C9643">
        <f>_xlfn.NUMBERVALUE(MID(Table3[[#This Row],[Price]],2,LEN(Table3[[#This Row],[Price]])-2))</f>
        <v>3130000</v>
      </c>
      <c r="D9643" t="s">
        <v>1066</v>
      </c>
      <c r="E9643" t="s">
        <v>6792</v>
      </c>
      <c r="F9643">
        <f>_xlfn.NUMBERVALUE(SUBSTITUTE(Table3[[#This Row],[Sqm]],".",","))</f>
        <v>42.59</v>
      </c>
      <c r="G9643">
        <f>Table3[[#This Row],[Price_cleaned]]/Table3[[#This Row],[Sqm_cleaned]]</f>
        <v>73491.429913125146</v>
      </c>
      <c r="H9643">
        <v>2</v>
      </c>
    </row>
    <row r="9644" spans="1:8" hidden="1" x14ac:dyDescent="0.2">
      <c r="A9644" t="s">
        <v>5</v>
      </c>
      <c r="B9644" t="s">
        <v>8109</v>
      </c>
      <c r="C9644">
        <f>_xlfn.NUMBERVALUE(MID(Table3[[#This Row],[Price]],2,LEN(Table3[[#This Row],[Price]])-2))</f>
        <v>3286800</v>
      </c>
      <c r="D9644" t="s">
        <v>7</v>
      </c>
      <c r="E9644" t="s">
        <v>572</v>
      </c>
      <c r="F9644">
        <f>_xlfn.NUMBERVALUE(SUBSTITUTE(Table3[[#This Row],[Sqm]],".",","))</f>
        <v>46.7</v>
      </c>
      <c r="G9644">
        <f>Table3[[#This Row],[Price_cleaned]]/Table3[[#This Row],[Sqm_cleaned]]</f>
        <v>70381.156316916487</v>
      </c>
      <c r="H9644">
        <v>3</v>
      </c>
    </row>
    <row r="9645" spans="1:8" hidden="1" x14ac:dyDescent="0.2">
      <c r="A9645" t="s">
        <v>5</v>
      </c>
      <c r="B9645" t="s">
        <v>2133</v>
      </c>
      <c r="C9645">
        <f>_xlfn.NUMBERVALUE(MID(Table3[[#This Row],[Price]],2,LEN(Table3[[#This Row],[Price]])-2))</f>
        <v>1400000</v>
      </c>
      <c r="D9645" t="s">
        <v>7</v>
      </c>
      <c r="E9645" t="s">
        <v>710</v>
      </c>
      <c r="F9645">
        <f>_xlfn.NUMBERVALUE(SUBSTITUTE(Table3[[#This Row],[Sqm]],".",","))</f>
        <v>38.9</v>
      </c>
      <c r="G9645" s="8">
        <f>Table3[[#This Row],[Price_cleaned]]/Table3[[#This Row],[Sqm_cleaned]]</f>
        <v>35989.71722365039</v>
      </c>
      <c r="H9645">
        <v>2</v>
      </c>
    </row>
    <row r="9646" spans="1:8" hidden="1" x14ac:dyDescent="0.2">
      <c r="A9646" t="s">
        <v>5</v>
      </c>
      <c r="B9646" t="s">
        <v>6605</v>
      </c>
      <c r="C9646">
        <f>_xlfn.NUMBERVALUE(MID(Table3[[#This Row],[Price]],2,LEN(Table3[[#This Row],[Price]])-2))</f>
        <v>3700000</v>
      </c>
      <c r="D9646" t="s">
        <v>7</v>
      </c>
      <c r="E9646">
        <v>75</v>
      </c>
      <c r="F9646">
        <f>_xlfn.NUMBERVALUE(SUBSTITUTE(Table3[[#This Row],[Sqm]],".",","))</f>
        <v>75</v>
      </c>
      <c r="G9646">
        <f>Table3[[#This Row],[Price_cleaned]]/Table3[[#This Row],[Sqm_cleaned]]</f>
        <v>49333.333333333336</v>
      </c>
      <c r="H9646">
        <v>3</v>
      </c>
    </row>
    <row r="9647" spans="1:8" hidden="1" x14ac:dyDescent="0.2">
      <c r="A9647" t="s">
        <v>5</v>
      </c>
      <c r="B9647" t="s">
        <v>8110</v>
      </c>
      <c r="C9647">
        <f>_xlfn.NUMBERVALUE(MID(Table3[[#This Row],[Price]],2,LEN(Table3[[#This Row],[Price]])-2))</f>
        <v>14900000</v>
      </c>
      <c r="D9647" t="s">
        <v>715</v>
      </c>
      <c r="E9647" t="s">
        <v>10</v>
      </c>
      <c r="F9647">
        <f>_xlfn.NUMBERVALUE(SUBSTITUTE(Table3[[#This Row],[Sqm]],".",","))</f>
        <v>54.5</v>
      </c>
      <c r="G9647">
        <f>Table3[[#This Row],[Price_cleaned]]/Table3[[#This Row],[Sqm_cleaned]]</f>
        <v>273394.49541284406</v>
      </c>
      <c r="H9647">
        <v>3</v>
      </c>
    </row>
    <row r="9648" spans="1:8" hidden="1" x14ac:dyDescent="0.2">
      <c r="A9648" t="s">
        <v>5</v>
      </c>
      <c r="B9648" t="s">
        <v>2479</v>
      </c>
      <c r="C9648">
        <f>_xlfn.NUMBERVALUE(MID(Table3[[#This Row],[Price]],2,LEN(Table3[[#This Row],[Price]])-2))</f>
        <v>399000</v>
      </c>
      <c r="D9648" t="s">
        <v>415</v>
      </c>
      <c r="E9648" t="s">
        <v>1207</v>
      </c>
      <c r="F9648">
        <f>_xlfn.NUMBERVALUE(SUBSTITUTE(Table3[[#This Row],[Sqm]],".",","))</f>
        <v>49.6</v>
      </c>
      <c r="G9648">
        <f>Table3[[#This Row],[Price_cleaned]]/Table3[[#This Row],[Sqm_cleaned]]</f>
        <v>8044.3548387096771</v>
      </c>
      <c r="H9648">
        <v>2</v>
      </c>
    </row>
    <row r="9649" spans="1:8" hidden="1" x14ac:dyDescent="0.2">
      <c r="A9649" t="s">
        <v>5</v>
      </c>
      <c r="B9649" t="s">
        <v>2182</v>
      </c>
      <c r="C9649">
        <f>_xlfn.NUMBERVALUE(MID(Table3[[#This Row],[Price]],2,LEN(Table3[[#This Row],[Price]])-2))</f>
        <v>970000</v>
      </c>
      <c r="D9649" t="s">
        <v>1520</v>
      </c>
      <c r="E9649" t="s">
        <v>4077</v>
      </c>
      <c r="F9649">
        <f>_xlfn.NUMBERVALUE(SUBSTITUTE(Table3[[#This Row],[Sqm]],".",","))</f>
        <v>43.83</v>
      </c>
      <c r="G9649">
        <f>Table3[[#This Row],[Price_cleaned]]/Table3[[#This Row],[Sqm_cleaned]]</f>
        <v>22130.960529317821</v>
      </c>
      <c r="H9649">
        <v>2</v>
      </c>
    </row>
    <row r="9650" spans="1:8" hidden="1" x14ac:dyDescent="0.2">
      <c r="A9650" t="s">
        <v>5</v>
      </c>
      <c r="B9650" t="s">
        <v>2250</v>
      </c>
      <c r="C9650">
        <f>_xlfn.NUMBERVALUE(MID(Table3[[#This Row],[Price]],2,LEN(Table3[[#This Row],[Price]])-2))</f>
        <v>1350000</v>
      </c>
      <c r="D9650" t="s">
        <v>164</v>
      </c>
      <c r="E9650" t="s">
        <v>8111</v>
      </c>
      <c r="F9650">
        <f>_xlfn.NUMBERVALUE(SUBSTITUTE(Table3[[#This Row],[Sqm]],".",","))</f>
        <v>49.57</v>
      </c>
      <c r="G9650">
        <f>Table3[[#This Row],[Price_cleaned]]/Table3[[#This Row],[Sqm_cleaned]]</f>
        <v>27234.214242485374</v>
      </c>
      <c r="H9650">
        <v>2</v>
      </c>
    </row>
    <row r="9651" spans="1:8" hidden="1" x14ac:dyDescent="0.2">
      <c r="A9651" t="s">
        <v>5</v>
      </c>
      <c r="B9651" t="s">
        <v>4739</v>
      </c>
      <c r="C9651">
        <f>_xlfn.NUMBERVALUE(MID(Table3[[#This Row],[Price]],2,LEN(Table3[[#This Row],[Price]])-2))</f>
        <v>364000</v>
      </c>
      <c r="D9651" t="s">
        <v>590</v>
      </c>
      <c r="E9651" t="s">
        <v>8112</v>
      </c>
      <c r="F9651">
        <f>_xlfn.NUMBERVALUE(SUBSTITUTE(Table3[[#This Row],[Sqm]],".",","))</f>
        <v>76.69</v>
      </c>
      <c r="G9651">
        <f>Table3[[#This Row],[Price_cleaned]]/Table3[[#This Row],[Sqm_cleaned]]</f>
        <v>4746.3815360542449</v>
      </c>
      <c r="H9651">
        <v>4</v>
      </c>
    </row>
    <row r="9652" spans="1:8" hidden="1" x14ac:dyDescent="0.2">
      <c r="A9652" t="s">
        <v>5</v>
      </c>
      <c r="B9652" t="s">
        <v>2479</v>
      </c>
      <c r="C9652">
        <f>_xlfn.NUMBERVALUE(MID(Table3[[#This Row],[Price]],2,LEN(Table3[[#This Row],[Price]])-2))</f>
        <v>399000</v>
      </c>
      <c r="D9652" t="s">
        <v>563</v>
      </c>
      <c r="E9652" t="s">
        <v>1515</v>
      </c>
      <c r="F9652">
        <f>_xlfn.NUMBERVALUE(SUBSTITUTE(Table3[[#This Row],[Sqm]],".",","))</f>
        <v>47.2</v>
      </c>
      <c r="G9652">
        <f>Table3[[#This Row],[Price_cleaned]]/Table3[[#This Row],[Sqm_cleaned]]</f>
        <v>8453.3898305084749</v>
      </c>
      <c r="H9652">
        <v>3</v>
      </c>
    </row>
    <row r="9653" spans="1:8" hidden="1" x14ac:dyDescent="0.2">
      <c r="A9653" t="s">
        <v>5</v>
      </c>
      <c r="B9653" t="s">
        <v>2414</v>
      </c>
      <c r="C9653">
        <f>_xlfn.NUMBERVALUE(MID(Table3[[#This Row],[Price]],2,LEN(Table3[[#This Row],[Price]])-2))</f>
        <v>590000</v>
      </c>
      <c r="D9653" t="s">
        <v>218</v>
      </c>
      <c r="E9653" t="s">
        <v>292</v>
      </c>
      <c r="F9653">
        <f>_xlfn.NUMBERVALUE(SUBSTITUTE(Table3[[#This Row],[Sqm]],".",","))</f>
        <v>52.7</v>
      </c>
      <c r="G9653">
        <f>Table3[[#This Row],[Price_cleaned]]/Table3[[#This Row],[Sqm_cleaned]]</f>
        <v>11195.445920303604</v>
      </c>
      <c r="H9653">
        <v>3</v>
      </c>
    </row>
    <row r="9654" spans="1:8" x14ac:dyDescent="0.2">
      <c r="A9654" t="s">
        <v>5</v>
      </c>
      <c r="B9654" t="s">
        <v>2551</v>
      </c>
      <c r="C9654">
        <f>_xlfn.NUMBERVALUE(MID(Table3[[#This Row],[Price]],2,LEN(Table3[[#This Row],[Price]])-2))</f>
        <v>1000000</v>
      </c>
      <c r="D9654" t="s">
        <v>7</v>
      </c>
      <c r="E9654" t="s">
        <v>2121</v>
      </c>
      <c r="F9654">
        <f>_xlfn.NUMBERVALUE(SUBSTITUTE(Table3[[#This Row],[Sqm]],".",","))</f>
        <v>37.85</v>
      </c>
      <c r="G9654" s="8">
        <f>Table3[[#This Row],[Price_cleaned]]/Table3[[#This Row],[Sqm_cleaned]]</f>
        <v>26420.079260237781</v>
      </c>
      <c r="H9654">
        <v>1</v>
      </c>
    </row>
    <row r="9655" spans="1:8" hidden="1" x14ac:dyDescent="0.2">
      <c r="A9655" t="s">
        <v>5</v>
      </c>
      <c r="B9655" t="s">
        <v>3778</v>
      </c>
      <c r="C9655">
        <f>_xlfn.NUMBERVALUE(MID(Table3[[#This Row],[Price]],2,LEN(Table3[[#This Row],[Price]])-2))</f>
        <v>1980000</v>
      </c>
      <c r="D9655" t="s">
        <v>7</v>
      </c>
      <c r="E9655" t="s">
        <v>1013</v>
      </c>
      <c r="F9655">
        <f>_xlfn.NUMBERVALUE(SUBSTITUTE(Table3[[#This Row],[Sqm]],".",","))</f>
        <v>44.6</v>
      </c>
      <c r="G9655" s="8">
        <f>Table3[[#This Row],[Price_cleaned]]/Table3[[#This Row],[Sqm_cleaned]]</f>
        <v>44394.618834080713</v>
      </c>
      <c r="H9655">
        <v>2</v>
      </c>
    </row>
    <row r="9656" spans="1:8" hidden="1" x14ac:dyDescent="0.2">
      <c r="A9656" t="s">
        <v>5</v>
      </c>
      <c r="B9656" t="s">
        <v>2175</v>
      </c>
      <c r="C9656">
        <f>_xlfn.NUMBERVALUE(MID(Table3[[#This Row],[Price]],2,LEN(Table3[[#This Row],[Price]])-2))</f>
        <v>1250000</v>
      </c>
      <c r="D9656" t="s">
        <v>199</v>
      </c>
      <c r="E9656" t="s">
        <v>4894</v>
      </c>
      <c r="F9656">
        <f>_xlfn.NUMBERVALUE(SUBSTITUTE(Table3[[#This Row],[Sqm]],".",","))</f>
        <v>43.42</v>
      </c>
      <c r="G9656">
        <f>Table3[[#This Row],[Price_cleaned]]/Table3[[#This Row],[Sqm_cleaned]]</f>
        <v>28788.576692768307</v>
      </c>
      <c r="H9656">
        <v>2</v>
      </c>
    </row>
    <row r="9657" spans="1:8" hidden="1" x14ac:dyDescent="0.2">
      <c r="A9657" t="s">
        <v>5</v>
      </c>
      <c r="B9657" t="s">
        <v>6051</v>
      </c>
      <c r="C9657">
        <f>_xlfn.NUMBERVALUE(MID(Table3[[#This Row],[Price]],2,LEN(Table3[[#This Row],[Price]])-2))</f>
        <v>1840000</v>
      </c>
      <c r="D9657" t="s">
        <v>7</v>
      </c>
      <c r="E9657" t="s">
        <v>351</v>
      </c>
      <c r="F9657">
        <f>_xlfn.NUMBERVALUE(SUBSTITUTE(Table3[[#This Row],[Sqm]],".",","))</f>
        <v>37.5</v>
      </c>
      <c r="G9657" s="8">
        <f>Table3[[#This Row],[Price_cleaned]]/Table3[[#This Row],[Sqm_cleaned]]</f>
        <v>49066.666666666664</v>
      </c>
      <c r="H9657">
        <v>2</v>
      </c>
    </row>
    <row r="9658" spans="1:8" hidden="1" x14ac:dyDescent="0.2">
      <c r="A9658" t="s">
        <v>5</v>
      </c>
      <c r="B9658" t="s">
        <v>2098</v>
      </c>
      <c r="C9658">
        <f>_xlfn.NUMBERVALUE(MID(Table3[[#This Row],[Price]],2,LEN(Table3[[#This Row],[Price]])-2))</f>
        <v>2500000</v>
      </c>
      <c r="D9658" t="s">
        <v>7</v>
      </c>
      <c r="E9658">
        <v>69</v>
      </c>
      <c r="F9658">
        <f>_xlfn.NUMBERVALUE(SUBSTITUTE(Table3[[#This Row],[Sqm]],".",","))</f>
        <v>69</v>
      </c>
      <c r="G9658">
        <f>Table3[[#This Row],[Price_cleaned]]/Table3[[#This Row],[Sqm_cleaned]]</f>
        <v>36231.884057971016</v>
      </c>
      <c r="H9658">
        <v>3</v>
      </c>
    </row>
    <row r="9659" spans="1:8" hidden="1" x14ac:dyDescent="0.2">
      <c r="A9659" t="s">
        <v>5</v>
      </c>
      <c r="B9659" t="s">
        <v>2595</v>
      </c>
      <c r="C9659">
        <f>_xlfn.NUMBERVALUE(MID(Table3[[#This Row],[Price]],2,LEN(Table3[[#This Row],[Price]])-2))</f>
        <v>669000</v>
      </c>
      <c r="D9659" t="s">
        <v>3816</v>
      </c>
      <c r="E9659">
        <v>37</v>
      </c>
      <c r="F9659">
        <f>_xlfn.NUMBERVALUE(SUBSTITUTE(Table3[[#This Row],[Sqm]],".",","))</f>
        <v>37</v>
      </c>
      <c r="G9659">
        <f>Table3[[#This Row],[Price_cleaned]]/Table3[[#This Row],[Sqm_cleaned]]</f>
        <v>18081.08108108108</v>
      </c>
      <c r="H9659">
        <v>2</v>
      </c>
    </row>
    <row r="9660" spans="1:8" x14ac:dyDescent="0.2">
      <c r="A9660" t="s">
        <v>5</v>
      </c>
      <c r="B9660" t="s">
        <v>2167</v>
      </c>
      <c r="C9660">
        <f>_xlfn.NUMBERVALUE(MID(Table3[[#This Row],[Price]],2,LEN(Table3[[#This Row],[Price]])-2))</f>
        <v>790000</v>
      </c>
      <c r="D9660" t="s">
        <v>7</v>
      </c>
      <c r="E9660">
        <v>47</v>
      </c>
      <c r="F9660">
        <f>_xlfn.NUMBERVALUE(SUBSTITUTE(Table3[[#This Row],[Sqm]],".",","))</f>
        <v>47</v>
      </c>
      <c r="G9660" s="8">
        <f>Table3[[#This Row],[Price_cleaned]]/Table3[[#This Row],[Sqm_cleaned]]</f>
        <v>16808.510638297874</v>
      </c>
      <c r="H9660">
        <v>2</v>
      </c>
    </row>
    <row r="9661" spans="1:8" hidden="1" x14ac:dyDescent="0.2">
      <c r="A9661" t="s">
        <v>5</v>
      </c>
      <c r="B9661" t="s">
        <v>2824</v>
      </c>
      <c r="C9661">
        <f>_xlfn.NUMBERVALUE(MID(Table3[[#This Row],[Price]],2,LEN(Table3[[#This Row],[Price]])-2))</f>
        <v>529000</v>
      </c>
      <c r="D9661" t="s">
        <v>563</v>
      </c>
      <c r="E9661" t="s">
        <v>1619</v>
      </c>
      <c r="F9661">
        <f>_xlfn.NUMBERVALUE(SUBSTITUTE(Table3[[#This Row],[Sqm]],".",","))</f>
        <v>41.2</v>
      </c>
      <c r="G9661">
        <f>Table3[[#This Row],[Price_cleaned]]/Table3[[#This Row],[Sqm_cleaned]]</f>
        <v>12839.805825242718</v>
      </c>
      <c r="H9661">
        <v>2</v>
      </c>
    </row>
    <row r="9662" spans="1:8" x14ac:dyDescent="0.2">
      <c r="A9662" t="s">
        <v>5</v>
      </c>
      <c r="B9662" t="s">
        <v>2049</v>
      </c>
      <c r="C9662">
        <f>_xlfn.NUMBERVALUE(MID(Table3[[#This Row],[Price]],2,LEN(Table3[[#This Row],[Price]])-2))</f>
        <v>1950000</v>
      </c>
      <c r="D9662" t="s">
        <v>7</v>
      </c>
      <c r="E9662">
        <v>90</v>
      </c>
      <c r="F9662">
        <f>_xlfn.NUMBERVALUE(SUBSTITUTE(Table3[[#This Row],[Sqm]],".",","))</f>
        <v>90</v>
      </c>
      <c r="G9662" s="8">
        <f>Table3[[#This Row],[Price_cleaned]]/Table3[[#This Row],[Sqm_cleaned]]</f>
        <v>21666.666666666668</v>
      </c>
      <c r="H9662">
        <v>3</v>
      </c>
    </row>
    <row r="9663" spans="1:8" hidden="1" x14ac:dyDescent="0.2">
      <c r="A9663" t="s">
        <v>5</v>
      </c>
      <c r="B9663" t="s">
        <v>2098</v>
      </c>
      <c r="C9663">
        <f>_xlfn.NUMBERVALUE(MID(Table3[[#This Row],[Price]],2,LEN(Table3[[#This Row],[Price]])-2))</f>
        <v>2500000</v>
      </c>
      <c r="D9663" t="s">
        <v>137</v>
      </c>
      <c r="E9663" t="s">
        <v>786</v>
      </c>
      <c r="F9663">
        <f>_xlfn.NUMBERVALUE(SUBSTITUTE(Table3[[#This Row],[Sqm]],".",","))</f>
        <v>52.2</v>
      </c>
      <c r="G9663">
        <f>Table3[[#This Row],[Price_cleaned]]/Table3[[#This Row],[Sqm_cleaned]]</f>
        <v>47892.720306513409</v>
      </c>
      <c r="H9663">
        <v>2</v>
      </c>
    </row>
    <row r="9664" spans="1:8" x14ac:dyDescent="0.2">
      <c r="A9664" t="s">
        <v>5</v>
      </c>
      <c r="B9664" t="s">
        <v>5126</v>
      </c>
      <c r="C9664">
        <f>_xlfn.NUMBERVALUE(MID(Table3[[#This Row],[Price]],2,LEN(Table3[[#This Row],[Price]])-2))</f>
        <v>467000</v>
      </c>
      <c r="D9664" t="s">
        <v>137</v>
      </c>
      <c r="E9664" t="s">
        <v>1996</v>
      </c>
      <c r="F9664">
        <f>_xlfn.NUMBERVALUE(SUBSTITUTE(Table3[[#This Row],[Sqm]],".",","))</f>
        <v>63.1</v>
      </c>
      <c r="G9664" s="8">
        <f>Table3[[#This Row],[Price_cleaned]]/Table3[[#This Row],[Sqm_cleaned]]</f>
        <v>7400.9508716323298</v>
      </c>
      <c r="H9664">
        <v>3</v>
      </c>
    </row>
    <row r="9665" spans="1:8" hidden="1" x14ac:dyDescent="0.2">
      <c r="A9665" t="s">
        <v>5</v>
      </c>
      <c r="B9665" t="s">
        <v>1138</v>
      </c>
      <c r="C9665" t="e">
        <f>_xlfn.NUMBERVALUE(MID(Table3[[#This Row],[Price]],2,LEN(Table3[[#This Row],[Price]])-2))</f>
        <v>#VALUE!</v>
      </c>
      <c r="D9665" t="s">
        <v>137</v>
      </c>
      <c r="E9665">
        <v>54</v>
      </c>
      <c r="F9665">
        <f>_xlfn.NUMBERVALUE(SUBSTITUTE(Table3[[#This Row],[Sqm]],".",","))</f>
        <v>54</v>
      </c>
      <c r="G9665" t="e">
        <f>Table3[[#This Row],[Price_cleaned]]/Table3[[#This Row],[Sqm_cleaned]]</f>
        <v>#VALUE!</v>
      </c>
      <c r="H9665">
        <v>3</v>
      </c>
    </row>
    <row r="9666" spans="1:8" hidden="1" x14ac:dyDescent="0.2">
      <c r="A9666" t="s">
        <v>5</v>
      </c>
      <c r="B9666" t="s">
        <v>5182</v>
      </c>
      <c r="C9666">
        <f>_xlfn.NUMBERVALUE(MID(Table3[[#This Row],[Price]],2,LEN(Table3[[#This Row],[Price]])-2))</f>
        <v>1649000</v>
      </c>
      <c r="D9666" t="s">
        <v>724</v>
      </c>
      <c r="E9666" t="s">
        <v>8113</v>
      </c>
      <c r="F9666">
        <f>_xlfn.NUMBERVALUE(SUBSTITUTE(Table3[[#This Row],[Sqm]],".",","))</f>
        <v>60.38</v>
      </c>
      <c r="G9666">
        <f>Table3[[#This Row],[Price_cleaned]]/Table3[[#This Row],[Sqm_cleaned]]</f>
        <v>27310.367671414373</v>
      </c>
      <c r="H9666">
        <v>3</v>
      </c>
    </row>
    <row r="9667" spans="1:8" hidden="1" x14ac:dyDescent="0.2">
      <c r="A9667" t="s">
        <v>5</v>
      </c>
      <c r="B9667" t="s">
        <v>8114</v>
      </c>
      <c r="C9667">
        <f>_xlfn.NUMBERVALUE(MID(Table3[[#This Row],[Price]],2,LEN(Table3[[#This Row],[Price]])-2))</f>
        <v>369106</v>
      </c>
      <c r="D9667" t="s">
        <v>134</v>
      </c>
      <c r="E9667" t="s">
        <v>1515</v>
      </c>
      <c r="F9667">
        <f>_xlfn.NUMBERVALUE(SUBSTITUTE(Table3[[#This Row],[Sqm]],".",","))</f>
        <v>47.2</v>
      </c>
      <c r="G9667">
        <f>Table3[[#This Row],[Price_cleaned]]/Table3[[#This Row],[Sqm_cleaned]]</f>
        <v>7820.0423728813557</v>
      </c>
      <c r="H9667">
        <v>3</v>
      </c>
    </row>
    <row r="9668" spans="1:8" hidden="1" x14ac:dyDescent="0.2">
      <c r="A9668" t="s">
        <v>5</v>
      </c>
      <c r="B9668" t="s">
        <v>8115</v>
      </c>
      <c r="C9668">
        <f>_xlfn.NUMBERVALUE(MID(Table3[[#This Row],[Price]],2,LEN(Table3[[#This Row],[Price]])-2))</f>
        <v>298983</v>
      </c>
      <c r="D9668" t="s">
        <v>218</v>
      </c>
      <c r="E9668" t="s">
        <v>8116</v>
      </c>
      <c r="F9668">
        <f>_xlfn.NUMBERVALUE(SUBSTITUTE(Table3[[#This Row],[Sqm]],".",","))</f>
        <v>87.18</v>
      </c>
      <c r="G9668">
        <f>Table3[[#This Row],[Price_cleaned]]/Table3[[#This Row],[Sqm_cleaned]]</f>
        <v>3429.4907088781829</v>
      </c>
      <c r="H9668">
        <v>3</v>
      </c>
    </row>
    <row r="9669" spans="1:8" x14ac:dyDescent="0.2">
      <c r="A9669" t="s">
        <v>5</v>
      </c>
      <c r="B9669" t="s">
        <v>8117</v>
      </c>
      <c r="C9669">
        <f>_xlfn.NUMBERVALUE(MID(Table3[[#This Row],[Price]],2,LEN(Table3[[#This Row],[Price]])-2))</f>
        <v>295231</v>
      </c>
      <c r="D9669" t="s">
        <v>7</v>
      </c>
      <c r="E9669">
        <v>41</v>
      </c>
      <c r="F9669">
        <f>_xlfn.NUMBERVALUE(SUBSTITUTE(Table3[[#This Row],[Sqm]],".",","))</f>
        <v>41</v>
      </c>
      <c r="G9669" s="8">
        <f>Table3[[#This Row],[Price_cleaned]]/Table3[[#This Row],[Sqm_cleaned]]</f>
        <v>7200.7560975609758</v>
      </c>
      <c r="H9669">
        <v>2</v>
      </c>
    </row>
    <row r="9670" spans="1:8" hidden="1" x14ac:dyDescent="0.2">
      <c r="A9670" t="s">
        <v>5</v>
      </c>
      <c r="B9670" t="s">
        <v>8118</v>
      </c>
      <c r="C9670">
        <f>_xlfn.NUMBERVALUE(MID(Table3[[#This Row],[Price]],2,LEN(Table3[[#This Row],[Price]])-2))</f>
        <v>306879</v>
      </c>
      <c r="D9670" t="s">
        <v>196</v>
      </c>
      <c r="E9670" t="s">
        <v>8119</v>
      </c>
      <c r="F9670">
        <f>_xlfn.NUMBERVALUE(SUBSTITUTE(Table3[[#This Row],[Sqm]],".",","))</f>
        <v>40.31</v>
      </c>
      <c r="G9670">
        <f>Table3[[#This Row],[Price_cleaned]]/Table3[[#This Row],[Sqm_cleaned]]</f>
        <v>7612.9744480277841</v>
      </c>
      <c r="H9670">
        <v>2</v>
      </c>
    </row>
    <row r="9671" spans="1:8" hidden="1" x14ac:dyDescent="0.2">
      <c r="A9671" t="s">
        <v>5</v>
      </c>
      <c r="B9671" t="s">
        <v>8120</v>
      </c>
      <c r="C9671">
        <f>_xlfn.NUMBERVALUE(MID(Table3[[#This Row],[Price]],2,LEN(Table3[[#This Row],[Price]])-2))</f>
        <v>292597</v>
      </c>
      <c r="D9671" t="s">
        <v>196</v>
      </c>
      <c r="E9671" t="s">
        <v>1235</v>
      </c>
      <c r="F9671">
        <f>_xlfn.NUMBERVALUE(SUBSTITUTE(Table3[[#This Row],[Sqm]],".",","))</f>
        <v>32.950000000000003</v>
      </c>
      <c r="G9671">
        <f>Table3[[#This Row],[Price_cleaned]]/Table3[[#This Row],[Sqm_cleaned]]</f>
        <v>8880.0303490136557</v>
      </c>
      <c r="H9671">
        <v>1</v>
      </c>
    </row>
    <row r="9672" spans="1:8" hidden="1" x14ac:dyDescent="0.2">
      <c r="A9672" t="s">
        <v>5</v>
      </c>
      <c r="B9672" t="s">
        <v>2560</v>
      </c>
      <c r="C9672">
        <f>_xlfn.NUMBERVALUE(MID(Table3[[#This Row],[Price]],2,LEN(Table3[[#This Row],[Price]])-2))</f>
        <v>695000</v>
      </c>
      <c r="D9672" t="s">
        <v>196</v>
      </c>
      <c r="E9672" t="s">
        <v>8121</v>
      </c>
      <c r="F9672">
        <f>_xlfn.NUMBERVALUE(SUBSTITUTE(Table3[[#This Row],[Sqm]],".",","))</f>
        <v>25.27</v>
      </c>
      <c r="G9672">
        <f>Table3[[#This Row],[Price_cleaned]]/Table3[[#This Row],[Sqm_cleaned]]</f>
        <v>27502.967946181245</v>
      </c>
      <c r="H9672">
        <v>1</v>
      </c>
    </row>
    <row r="9673" spans="1:8" hidden="1" x14ac:dyDescent="0.2">
      <c r="A9673" t="s">
        <v>5</v>
      </c>
      <c r="B9673" t="s">
        <v>5077</v>
      </c>
      <c r="C9673">
        <f>_xlfn.NUMBERVALUE(MID(Table3[[#This Row],[Price]],2,LEN(Table3[[#This Row],[Price]])-2))</f>
        <v>581000</v>
      </c>
      <c r="D9673" t="s">
        <v>196</v>
      </c>
      <c r="E9673" t="s">
        <v>8122</v>
      </c>
      <c r="F9673">
        <f>_xlfn.NUMBERVALUE(SUBSTITUTE(Table3[[#This Row],[Sqm]],".",","))</f>
        <v>34.99</v>
      </c>
      <c r="G9673">
        <f>Table3[[#This Row],[Price_cleaned]]/Table3[[#This Row],[Sqm_cleaned]]</f>
        <v>16604.74421263218</v>
      </c>
      <c r="H9673">
        <v>2</v>
      </c>
    </row>
    <row r="9674" spans="1:8" hidden="1" x14ac:dyDescent="0.2">
      <c r="A9674" t="s">
        <v>5</v>
      </c>
      <c r="B9674" t="s">
        <v>2236</v>
      </c>
      <c r="C9674">
        <f>_xlfn.NUMBERVALUE(MID(Table3[[#This Row],[Price]],2,LEN(Table3[[#This Row],[Price]])-2))</f>
        <v>1275000</v>
      </c>
      <c r="D9674" t="s">
        <v>196</v>
      </c>
      <c r="E9674" t="s">
        <v>8123</v>
      </c>
      <c r="F9674">
        <f>_xlfn.NUMBERVALUE(SUBSTITUTE(Table3[[#This Row],[Sqm]],".",","))</f>
        <v>41.37</v>
      </c>
      <c r="G9674">
        <f>Table3[[#This Row],[Price_cleaned]]/Table3[[#This Row],[Sqm_cleaned]]</f>
        <v>30819.434372733867</v>
      </c>
      <c r="H9674">
        <v>2</v>
      </c>
    </row>
    <row r="9675" spans="1:8" hidden="1" x14ac:dyDescent="0.2">
      <c r="A9675" t="s">
        <v>5</v>
      </c>
      <c r="B9675" t="s">
        <v>2178</v>
      </c>
      <c r="C9675">
        <f>_xlfn.NUMBERVALUE(MID(Table3[[#This Row],[Price]],2,LEN(Table3[[#This Row],[Price]])-2))</f>
        <v>580000</v>
      </c>
      <c r="D9675" t="s">
        <v>196</v>
      </c>
      <c r="E9675" t="s">
        <v>8122</v>
      </c>
      <c r="F9675">
        <f>_xlfn.NUMBERVALUE(SUBSTITUTE(Table3[[#This Row],[Sqm]],".",","))</f>
        <v>34.99</v>
      </c>
      <c r="G9675">
        <f>Table3[[#This Row],[Price_cleaned]]/Table3[[#This Row],[Sqm_cleaned]]</f>
        <v>16576.164618462415</v>
      </c>
      <c r="H9675">
        <v>2</v>
      </c>
    </row>
    <row r="9676" spans="1:8" hidden="1" x14ac:dyDescent="0.2">
      <c r="A9676" t="s">
        <v>5</v>
      </c>
      <c r="B9676" t="s">
        <v>2892</v>
      </c>
      <c r="C9676">
        <f>_xlfn.NUMBERVALUE(MID(Table3[[#This Row],[Price]],2,LEN(Table3[[#This Row],[Price]])-2))</f>
        <v>510000</v>
      </c>
      <c r="D9676" t="s">
        <v>196</v>
      </c>
      <c r="E9676" t="s">
        <v>547</v>
      </c>
      <c r="F9676">
        <f>_xlfn.NUMBERVALUE(SUBSTITUTE(Table3[[#This Row],[Sqm]],".",","))</f>
        <v>38.6</v>
      </c>
      <c r="G9676">
        <f>Table3[[#This Row],[Price_cleaned]]/Table3[[#This Row],[Sqm_cleaned]]</f>
        <v>13212.435233160621</v>
      </c>
      <c r="H9676">
        <v>2</v>
      </c>
    </row>
    <row r="9677" spans="1:8" hidden="1" x14ac:dyDescent="0.2">
      <c r="A9677" t="s">
        <v>5</v>
      </c>
      <c r="B9677" t="s">
        <v>3484</v>
      </c>
      <c r="C9677">
        <f>_xlfn.NUMBERVALUE(MID(Table3[[#This Row],[Price]],2,LEN(Table3[[#This Row],[Price]])-2))</f>
        <v>220000</v>
      </c>
      <c r="D9677" t="s">
        <v>196</v>
      </c>
      <c r="E9677" t="s">
        <v>774</v>
      </c>
      <c r="F9677">
        <f>_xlfn.NUMBERVALUE(SUBSTITUTE(Table3[[#This Row],[Sqm]],".",","))</f>
        <v>33.18</v>
      </c>
      <c r="G9677">
        <f>Table3[[#This Row],[Price_cleaned]]/Table3[[#This Row],[Sqm_cleaned]]</f>
        <v>6630.500301386377</v>
      </c>
      <c r="H9677">
        <v>2</v>
      </c>
    </row>
    <row r="9678" spans="1:8" x14ac:dyDescent="0.2">
      <c r="A9678" t="s">
        <v>5</v>
      </c>
      <c r="B9678" t="s">
        <v>3415</v>
      </c>
      <c r="C9678">
        <f>_xlfn.NUMBERVALUE(MID(Table3[[#This Row],[Price]],2,LEN(Table3[[#This Row],[Price]])-2))</f>
        <v>259000</v>
      </c>
      <c r="D9678" t="s">
        <v>7</v>
      </c>
      <c r="E9678" t="s">
        <v>623</v>
      </c>
      <c r="F9678">
        <f>_xlfn.NUMBERVALUE(SUBSTITUTE(Table3[[#This Row],[Sqm]],".",","))</f>
        <v>36.299999999999997</v>
      </c>
      <c r="G9678" s="8">
        <f>Table3[[#This Row],[Price_cleaned]]/Table3[[#This Row],[Sqm_cleaned]]</f>
        <v>7134.9862258953171</v>
      </c>
      <c r="H9678">
        <v>2</v>
      </c>
    </row>
    <row r="9679" spans="1:8" hidden="1" x14ac:dyDescent="0.2">
      <c r="A9679" t="s">
        <v>5</v>
      </c>
      <c r="B9679" t="s">
        <v>2102</v>
      </c>
      <c r="C9679">
        <f>_xlfn.NUMBERVALUE(MID(Table3[[#This Row],[Price]],2,LEN(Table3[[#This Row],[Price]])-2))</f>
        <v>599000</v>
      </c>
      <c r="D9679" t="s">
        <v>526</v>
      </c>
      <c r="E9679">
        <v>40</v>
      </c>
      <c r="F9679">
        <f>_xlfn.NUMBERVALUE(SUBSTITUTE(Table3[[#This Row],[Sqm]],".",","))</f>
        <v>40</v>
      </c>
      <c r="G9679">
        <f>Table3[[#This Row],[Price_cleaned]]/Table3[[#This Row],[Sqm_cleaned]]</f>
        <v>14975</v>
      </c>
      <c r="H9679">
        <v>2</v>
      </c>
    </row>
    <row r="9680" spans="1:8" x14ac:dyDescent="0.2">
      <c r="A9680" t="s">
        <v>5</v>
      </c>
      <c r="B9680" t="s">
        <v>1658</v>
      </c>
      <c r="C9680">
        <f>_xlfn.NUMBERVALUE(MID(Table3[[#This Row],[Price]],2,LEN(Table3[[#This Row],[Price]])-2))</f>
        <v>285000</v>
      </c>
      <c r="D9680" t="s">
        <v>158</v>
      </c>
      <c r="E9680">
        <v>48</v>
      </c>
      <c r="F9680">
        <f>_xlfn.NUMBERVALUE(SUBSTITUTE(Table3[[#This Row],[Sqm]],".",","))</f>
        <v>48</v>
      </c>
      <c r="G9680" s="8">
        <f>Table3[[#This Row],[Price_cleaned]]/Table3[[#This Row],[Sqm_cleaned]]</f>
        <v>5937.5</v>
      </c>
      <c r="H9680">
        <v>2</v>
      </c>
    </row>
    <row r="9681" spans="1:8" hidden="1" x14ac:dyDescent="0.2">
      <c r="A9681" t="s">
        <v>5</v>
      </c>
      <c r="B9681" t="s">
        <v>2341</v>
      </c>
      <c r="C9681">
        <f>_xlfn.NUMBERVALUE(MID(Table3[[#This Row],[Price]],2,LEN(Table3[[#This Row],[Price]])-2))</f>
        <v>499000</v>
      </c>
      <c r="D9681" t="s">
        <v>1955</v>
      </c>
      <c r="E9681">
        <v>31</v>
      </c>
      <c r="F9681">
        <f>_xlfn.NUMBERVALUE(SUBSTITUTE(Table3[[#This Row],[Sqm]],".",","))</f>
        <v>31</v>
      </c>
      <c r="G9681">
        <f>Table3[[#This Row],[Price_cleaned]]/Table3[[#This Row],[Sqm_cleaned]]</f>
        <v>16096.774193548386</v>
      </c>
      <c r="H9681">
        <v>2</v>
      </c>
    </row>
    <row r="9682" spans="1:8" hidden="1" x14ac:dyDescent="0.2">
      <c r="A9682" t="s">
        <v>5</v>
      </c>
      <c r="B9682" t="s">
        <v>2175</v>
      </c>
      <c r="C9682">
        <f>_xlfn.NUMBERVALUE(MID(Table3[[#This Row],[Price]],2,LEN(Table3[[#This Row],[Price]])-2))</f>
        <v>1250000</v>
      </c>
      <c r="D9682" t="s">
        <v>2380</v>
      </c>
      <c r="E9682" t="s">
        <v>8124</v>
      </c>
      <c r="F9682">
        <f>_xlfn.NUMBERVALUE(SUBSTITUTE(Table3[[#This Row],[Sqm]],".",","))</f>
        <v>76.099999999999994</v>
      </c>
      <c r="G9682">
        <f>Table3[[#This Row],[Price_cleaned]]/Table3[[#This Row],[Sqm_cleaned]]</f>
        <v>16425.755584756898</v>
      </c>
      <c r="H9682">
        <v>3</v>
      </c>
    </row>
    <row r="9683" spans="1:8" x14ac:dyDescent="0.2">
      <c r="A9683" t="s">
        <v>5</v>
      </c>
      <c r="B9683" t="s">
        <v>2283</v>
      </c>
      <c r="C9683">
        <f>_xlfn.NUMBERVALUE(MID(Table3[[#This Row],[Price]],2,LEN(Table3[[#This Row],[Price]])-2))</f>
        <v>1200000</v>
      </c>
      <c r="D9683" t="s">
        <v>7</v>
      </c>
      <c r="E9683" t="s">
        <v>155</v>
      </c>
      <c r="F9683">
        <f>_xlfn.NUMBERVALUE(SUBSTITUTE(Table3[[#This Row],[Sqm]],".",","))</f>
        <v>72.3</v>
      </c>
      <c r="G9683" s="8">
        <f>Table3[[#This Row],[Price_cleaned]]/Table3[[#This Row],[Sqm_cleaned]]</f>
        <v>16597.510373443984</v>
      </c>
      <c r="H9683">
        <v>3</v>
      </c>
    </row>
    <row r="9684" spans="1:8" x14ac:dyDescent="0.2">
      <c r="A9684" t="s">
        <v>5</v>
      </c>
      <c r="B9684" t="s">
        <v>2338</v>
      </c>
      <c r="C9684">
        <f>_xlfn.NUMBERVALUE(MID(Table3[[#This Row],[Price]],2,LEN(Table3[[#This Row],[Price]])-2))</f>
        <v>519000</v>
      </c>
      <c r="D9684" t="s">
        <v>7</v>
      </c>
      <c r="E9684" t="s">
        <v>7682</v>
      </c>
      <c r="F9684">
        <f>_xlfn.NUMBERVALUE(SUBSTITUTE(Table3[[#This Row],[Sqm]],".",","))</f>
        <v>77.3</v>
      </c>
      <c r="G9684" s="8">
        <f>Table3[[#This Row],[Price_cleaned]]/Table3[[#This Row],[Sqm_cleaned]]</f>
        <v>6714.1009055627428</v>
      </c>
      <c r="H9684">
        <v>4</v>
      </c>
    </row>
    <row r="9685" spans="1:8" x14ac:dyDescent="0.2">
      <c r="A9685" t="s">
        <v>5</v>
      </c>
      <c r="B9685" t="s">
        <v>2488</v>
      </c>
      <c r="C9685">
        <f>_xlfn.NUMBERVALUE(MID(Table3[[#This Row],[Price]],2,LEN(Table3[[#This Row],[Price]])-2))</f>
        <v>409000</v>
      </c>
      <c r="D9685" t="s">
        <v>7</v>
      </c>
      <c r="E9685" t="s">
        <v>991</v>
      </c>
      <c r="F9685">
        <f>_xlfn.NUMBERVALUE(SUBSTITUTE(Table3[[#This Row],[Sqm]],".",","))</f>
        <v>59.8</v>
      </c>
      <c r="G9685" s="8">
        <f>Table3[[#This Row],[Price_cleaned]]/Table3[[#This Row],[Sqm_cleaned]]</f>
        <v>6839.4648829431444</v>
      </c>
      <c r="H9685">
        <v>2</v>
      </c>
    </row>
    <row r="9686" spans="1:8" hidden="1" x14ac:dyDescent="0.2">
      <c r="A9686" t="s">
        <v>5</v>
      </c>
      <c r="B9686" t="s">
        <v>2213</v>
      </c>
      <c r="C9686">
        <f>_xlfn.NUMBERVALUE(MID(Table3[[#This Row],[Price]],2,LEN(Table3[[#This Row],[Price]])-2))</f>
        <v>769000</v>
      </c>
      <c r="D9686" t="s">
        <v>304</v>
      </c>
      <c r="E9686" t="s">
        <v>2869</v>
      </c>
      <c r="F9686">
        <f>_xlfn.NUMBERVALUE(SUBSTITUTE(Table3[[#This Row],[Sqm]],".",","))</f>
        <v>101.5</v>
      </c>
      <c r="G9686">
        <f>Table3[[#This Row],[Price_cleaned]]/Table3[[#This Row],[Sqm_cleaned]]</f>
        <v>7576.3546798029556</v>
      </c>
      <c r="H9686">
        <v>4</v>
      </c>
    </row>
    <row r="9687" spans="1:8" x14ac:dyDescent="0.2">
      <c r="A9687" t="s">
        <v>5</v>
      </c>
      <c r="B9687" t="s">
        <v>2346</v>
      </c>
      <c r="C9687">
        <f>_xlfn.NUMBERVALUE(MID(Table3[[#This Row],[Price]],2,LEN(Table3[[#This Row],[Price]])-2))</f>
        <v>730000</v>
      </c>
      <c r="D9687" t="s">
        <v>7</v>
      </c>
      <c r="E9687">
        <v>46</v>
      </c>
      <c r="F9687">
        <f>_xlfn.NUMBERVALUE(SUBSTITUTE(Table3[[#This Row],[Sqm]],".",","))</f>
        <v>46</v>
      </c>
      <c r="G9687" s="8">
        <f>Table3[[#This Row],[Price_cleaned]]/Table3[[#This Row],[Sqm_cleaned]]</f>
        <v>15869.565217391304</v>
      </c>
      <c r="H9687">
        <v>2</v>
      </c>
    </row>
    <row r="9688" spans="1:8" x14ac:dyDescent="0.2">
      <c r="A9688" t="s">
        <v>5</v>
      </c>
      <c r="B9688" t="s">
        <v>2414</v>
      </c>
      <c r="C9688">
        <f>_xlfn.NUMBERVALUE(MID(Table3[[#This Row],[Price]],2,LEN(Table3[[#This Row],[Price]])-2))</f>
        <v>590000</v>
      </c>
      <c r="D9688" t="s">
        <v>7</v>
      </c>
      <c r="E9688" t="s">
        <v>708</v>
      </c>
      <c r="F9688">
        <f>_xlfn.NUMBERVALUE(SUBSTITUTE(Table3[[#This Row],[Sqm]],".",","))</f>
        <v>37.6</v>
      </c>
      <c r="G9688" s="8">
        <f>Table3[[#This Row],[Price_cleaned]]/Table3[[#This Row],[Sqm_cleaned]]</f>
        <v>15691.489361702126</v>
      </c>
      <c r="H9688">
        <v>2</v>
      </c>
    </row>
    <row r="9689" spans="1:8" hidden="1" x14ac:dyDescent="0.2">
      <c r="A9689" t="s">
        <v>5</v>
      </c>
      <c r="B9689" t="s">
        <v>3802</v>
      </c>
      <c r="C9689">
        <f>_xlfn.NUMBERVALUE(MID(Table3[[#This Row],[Price]],2,LEN(Table3[[#This Row],[Price]])-2))</f>
        <v>289000</v>
      </c>
      <c r="D9689" t="s">
        <v>7</v>
      </c>
      <c r="E9689" t="s">
        <v>8125</v>
      </c>
      <c r="F9689">
        <f>_xlfn.NUMBERVALUE(SUBSTITUTE(Table3[[#This Row],[Sqm]],".",","))</f>
        <v>68.7</v>
      </c>
      <c r="G9689" s="8">
        <f>Table3[[#This Row],[Price_cleaned]]/Table3[[#This Row],[Sqm_cleaned]]</f>
        <v>4206.6957787481806</v>
      </c>
      <c r="H9689">
        <v>3</v>
      </c>
    </row>
    <row r="9690" spans="1:8" x14ac:dyDescent="0.2">
      <c r="A9690" t="s">
        <v>5</v>
      </c>
      <c r="B9690" t="s">
        <v>8126</v>
      </c>
      <c r="C9690">
        <f>_xlfn.NUMBERVALUE(MID(Table3[[#This Row],[Price]],2,LEN(Table3[[#This Row],[Price]])-2))</f>
        <v>955000</v>
      </c>
      <c r="D9690" t="s">
        <v>7</v>
      </c>
      <c r="E9690" t="s">
        <v>3362</v>
      </c>
      <c r="F9690">
        <f>_xlfn.NUMBERVALUE(SUBSTITUTE(Table3[[#This Row],[Sqm]],".",","))</f>
        <v>108.2</v>
      </c>
      <c r="G9690" s="8">
        <f>Table3[[#This Row],[Price_cleaned]]/Table3[[#This Row],[Sqm_cleaned]]</f>
        <v>8826.2476894639549</v>
      </c>
      <c r="H9690">
        <v>4</v>
      </c>
    </row>
    <row r="9691" spans="1:8" x14ac:dyDescent="0.2">
      <c r="A9691" t="s">
        <v>5</v>
      </c>
      <c r="B9691" t="s">
        <v>2816</v>
      </c>
      <c r="C9691">
        <f>_xlfn.NUMBERVALUE(MID(Table3[[#This Row],[Price]],2,LEN(Table3[[#This Row],[Price]])-2))</f>
        <v>609000</v>
      </c>
      <c r="D9691" t="s">
        <v>7</v>
      </c>
      <c r="E9691">
        <v>81</v>
      </c>
      <c r="F9691">
        <f>_xlfn.NUMBERVALUE(SUBSTITUTE(Table3[[#This Row],[Sqm]],".",","))</f>
        <v>81</v>
      </c>
      <c r="G9691" s="8">
        <f>Table3[[#This Row],[Price_cleaned]]/Table3[[#This Row],[Sqm_cleaned]]</f>
        <v>7518.5185185185182</v>
      </c>
      <c r="H9691">
        <v>3</v>
      </c>
    </row>
    <row r="9692" spans="1:8" hidden="1" x14ac:dyDescent="0.2">
      <c r="A9692" t="s">
        <v>5</v>
      </c>
      <c r="B9692" t="s">
        <v>8127</v>
      </c>
      <c r="C9692">
        <f>_xlfn.NUMBERVALUE(MID(Table3[[#This Row],[Price]],2,LEN(Table3[[#This Row],[Price]])-2))</f>
        <v>664999</v>
      </c>
      <c r="D9692" t="s">
        <v>2920</v>
      </c>
      <c r="E9692" t="s">
        <v>5872</v>
      </c>
      <c r="F9692">
        <f>_xlfn.NUMBERVALUE(SUBSTITUTE(Table3[[#This Row],[Sqm]],".",","))</f>
        <v>63.85</v>
      </c>
      <c r="G9692">
        <f>Table3[[#This Row],[Price_cleaned]]/Table3[[#This Row],[Sqm_cleaned]]</f>
        <v>10415.019577133908</v>
      </c>
      <c r="H9692">
        <v>3</v>
      </c>
    </row>
    <row r="9693" spans="1:8" hidden="1" x14ac:dyDescent="0.2">
      <c r="A9693" t="s">
        <v>5</v>
      </c>
      <c r="B9693" t="s">
        <v>8128</v>
      </c>
      <c r="C9693">
        <f>_xlfn.NUMBERVALUE(MID(Table3[[#This Row],[Price]],2,LEN(Table3[[#This Row],[Price]])-2))</f>
        <v>438990</v>
      </c>
      <c r="D9693" t="s">
        <v>304</v>
      </c>
      <c r="E9693">
        <v>31</v>
      </c>
      <c r="F9693">
        <f>_xlfn.NUMBERVALUE(SUBSTITUTE(Table3[[#This Row],[Sqm]],".",","))</f>
        <v>31</v>
      </c>
      <c r="G9693">
        <f>Table3[[#This Row],[Price_cleaned]]/Table3[[#This Row],[Sqm_cleaned]]</f>
        <v>14160.967741935483</v>
      </c>
      <c r="H9693">
        <v>1</v>
      </c>
    </row>
    <row r="9694" spans="1:8" hidden="1" x14ac:dyDescent="0.2">
      <c r="A9694" t="s">
        <v>5</v>
      </c>
      <c r="B9694" t="s">
        <v>3135</v>
      </c>
      <c r="C9694">
        <f>_xlfn.NUMBERVALUE(MID(Table3[[#This Row],[Price]],2,LEN(Table3[[#This Row],[Price]])-2))</f>
        <v>379000</v>
      </c>
      <c r="D9694" t="s">
        <v>363</v>
      </c>
      <c r="E9694">
        <v>36</v>
      </c>
      <c r="F9694">
        <f>_xlfn.NUMBERVALUE(SUBSTITUTE(Table3[[#This Row],[Sqm]],".",","))</f>
        <v>36</v>
      </c>
      <c r="G9694">
        <f>Table3[[#This Row],[Price_cleaned]]/Table3[[#This Row],[Sqm_cleaned]]</f>
        <v>10527.777777777777</v>
      </c>
      <c r="H9694">
        <v>2</v>
      </c>
    </row>
    <row r="9695" spans="1:8" x14ac:dyDescent="0.2">
      <c r="A9695" t="s">
        <v>5</v>
      </c>
      <c r="B9695" t="s">
        <v>4101</v>
      </c>
      <c r="C9695">
        <f>_xlfn.NUMBERVALUE(MID(Table3[[#This Row],[Price]],2,LEN(Table3[[#This Row],[Price]])-2))</f>
        <v>260000</v>
      </c>
      <c r="D9695" t="s">
        <v>114</v>
      </c>
      <c r="E9695">
        <v>38</v>
      </c>
      <c r="F9695">
        <f>_xlfn.NUMBERVALUE(SUBSTITUTE(Table3[[#This Row],[Sqm]],".",","))</f>
        <v>38</v>
      </c>
      <c r="G9695" s="8">
        <f>Table3[[#This Row],[Price_cleaned]]/Table3[[#This Row],[Sqm_cleaned]]</f>
        <v>6842.105263157895</v>
      </c>
      <c r="H9695">
        <v>2</v>
      </c>
    </row>
    <row r="9696" spans="1:8" hidden="1" x14ac:dyDescent="0.2">
      <c r="A9696" t="s">
        <v>5</v>
      </c>
      <c r="B9696" t="s">
        <v>8129</v>
      </c>
      <c r="C9696">
        <f>_xlfn.NUMBERVALUE(MID(Table3[[#This Row],[Price]],2,LEN(Table3[[#This Row],[Price]])-2))</f>
        <v>511500</v>
      </c>
      <c r="D9696" t="s">
        <v>196</v>
      </c>
      <c r="E9696">
        <v>113</v>
      </c>
      <c r="F9696">
        <f>_xlfn.NUMBERVALUE(SUBSTITUTE(Table3[[#This Row],[Sqm]],".",","))</f>
        <v>113</v>
      </c>
      <c r="G9696">
        <f>Table3[[#This Row],[Price_cleaned]]/Table3[[#This Row],[Sqm_cleaned]]</f>
        <v>4526.5486725663714</v>
      </c>
      <c r="H9696">
        <v>4</v>
      </c>
    </row>
    <row r="9697" spans="1:8" x14ac:dyDescent="0.2">
      <c r="A9697" t="s">
        <v>5</v>
      </c>
      <c r="B9697" t="s">
        <v>2060</v>
      </c>
      <c r="C9697">
        <f>_xlfn.NUMBERVALUE(MID(Table3[[#This Row],[Price]],2,LEN(Table3[[#This Row],[Price]])-2))</f>
        <v>420000</v>
      </c>
      <c r="D9697" t="s">
        <v>7</v>
      </c>
      <c r="E9697" t="s">
        <v>2964</v>
      </c>
      <c r="F9697">
        <f>_xlfn.NUMBERVALUE(SUBSTITUTE(Table3[[#This Row],[Sqm]],".",","))</f>
        <v>59.1</v>
      </c>
      <c r="G9697" s="8">
        <f>Table3[[#This Row],[Price_cleaned]]/Table3[[#This Row],[Sqm_cleaned]]</f>
        <v>7106.5989847715737</v>
      </c>
      <c r="H9697">
        <v>2</v>
      </c>
    </row>
    <row r="9698" spans="1:8" hidden="1" x14ac:dyDescent="0.2">
      <c r="A9698" t="s">
        <v>5</v>
      </c>
      <c r="B9698" t="s">
        <v>8130</v>
      </c>
      <c r="C9698">
        <f>_xlfn.NUMBERVALUE(MID(Table3[[#This Row],[Price]],2,LEN(Table3[[#This Row],[Price]])-2))</f>
        <v>354728</v>
      </c>
      <c r="D9698" t="s">
        <v>322</v>
      </c>
      <c r="E9698" t="s">
        <v>1048</v>
      </c>
      <c r="F9698">
        <f>_xlfn.NUMBERVALUE(SUBSTITUTE(Table3[[#This Row],[Sqm]],".",","))</f>
        <v>53.4</v>
      </c>
      <c r="G9698">
        <f>Table3[[#This Row],[Price_cleaned]]/Table3[[#This Row],[Sqm_cleaned]]</f>
        <v>6642.8464419475658</v>
      </c>
      <c r="H9698">
        <v>2</v>
      </c>
    </row>
    <row r="9699" spans="1:8" hidden="1" x14ac:dyDescent="0.2">
      <c r="A9699" t="s">
        <v>5</v>
      </c>
      <c r="B9699" t="s">
        <v>8131</v>
      </c>
      <c r="C9699">
        <f>_xlfn.NUMBERVALUE(MID(Table3[[#This Row],[Price]],2,LEN(Table3[[#This Row],[Price]])-2))</f>
        <v>309730</v>
      </c>
      <c r="D9699" t="s">
        <v>322</v>
      </c>
      <c r="E9699" t="s">
        <v>240</v>
      </c>
      <c r="F9699">
        <f>_xlfn.NUMBERVALUE(SUBSTITUTE(Table3[[#This Row],[Sqm]],".",","))</f>
        <v>53.2</v>
      </c>
      <c r="G9699">
        <f>Table3[[#This Row],[Price_cleaned]]/Table3[[#This Row],[Sqm_cleaned]]</f>
        <v>5821.9924812030076</v>
      </c>
      <c r="H9699">
        <v>2</v>
      </c>
    </row>
    <row r="9700" spans="1:8" x14ac:dyDescent="0.2">
      <c r="A9700" t="s">
        <v>5</v>
      </c>
      <c r="B9700" t="s">
        <v>8132</v>
      </c>
      <c r="C9700">
        <f>_xlfn.NUMBERVALUE(MID(Table3[[#This Row],[Price]],2,LEN(Table3[[#This Row],[Price]])-2))</f>
        <v>240065</v>
      </c>
      <c r="D9700" t="s">
        <v>7</v>
      </c>
      <c r="E9700">
        <v>30</v>
      </c>
      <c r="F9700">
        <f>_xlfn.NUMBERVALUE(SUBSTITUTE(Table3[[#This Row],[Sqm]],".",","))</f>
        <v>30</v>
      </c>
      <c r="G9700" s="8">
        <f>Table3[[#This Row],[Price_cleaned]]/Table3[[#This Row],[Sqm_cleaned]]</f>
        <v>8002.166666666667</v>
      </c>
      <c r="H9700">
        <v>2</v>
      </c>
    </row>
    <row r="9701" spans="1:8" hidden="1" x14ac:dyDescent="0.2">
      <c r="A9701" t="s">
        <v>5</v>
      </c>
      <c r="B9701" t="s">
        <v>3912</v>
      </c>
      <c r="C9701">
        <f>_xlfn.NUMBERVALUE(MID(Table3[[#This Row],[Price]],2,LEN(Table3[[#This Row],[Price]])-2))</f>
        <v>349900</v>
      </c>
      <c r="D9701" t="s">
        <v>7</v>
      </c>
      <c r="E9701">
        <v>104</v>
      </c>
      <c r="F9701">
        <f>_xlfn.NUMBERVALUE(SUBSTITUTE(Table3[[#This Row],[Sqm]],".",","))</f>
        <v>104</v>
      </c>
      <c r="G9701" s="8">
        <f>Table3[[#This Row],[Price_cleaned]]/Table3[[#This Row],[Sqm_cleaned]]</f>
        <v>3364.4230769230771</v>
      </c>
      <c r="H9701">
        <v>4</v>
      </c>
    </row>
    <row r="9702" spans="1:8" x14ac:dyDescent="0.2">
      <c r="A9702" t="s">
        <v>5</v>
      </c>
      <c r="B9702" t="s">
        <v>8133</v>
      </c>
      <c r="C9702">
        <f>_xlfn.NUMBERVALUE(MID(Table3[[#This Row],[Price]],2,LEN(Table3[[#This Row],[Price]])-2))</f>
        <v>364056</v>
      </c>
      <c r="D9702" t="s">
        <v>7</v>
      </c>
      <c r="E9702">
        <v>56</v>
      </c>
      <c r="F9702">
        <f>_xlfn.NUMBERVALUE(SUBSTITUTE(Table3[[#This Row],[Sqm]],".",","))</f>
        <v>56</v>
      </c>
      <c r="G9702" s="8">
        <f>Table3[[#This Row],[Price_cleaned]]/Table3[[#This Row],[Sqm_cleaned]]</f>
        <v>6501</v>
      </c>
      <c r="H9702">
        <v>2</v>
      </c>
    </row>
    <row r="9703" spans="1:8" x14ac:dyDescent="0.2">
      <c r="A9703" t="s">
        <v>5</v>
      </c>
      <c r="B9703" t="s">
        <v>3912</v>
      </c>
      <c r="C9703">
        <f>_xlfn.NUMBERVALUE(MID(Table3[[#This Row],[Price]],2,LEN(Table3[[#This Row],[Price]])-2))</f>
        <v>349900</v>
      </c>
      <c r="D9703" t="s">
        <v>7</v>
      </c>
      <c r="E9703">
        <v>44</v>
      </c>
      <c r="F9703">
        <f>_xlfn.NUMBERVALUE(SUBSTITUTE(Table3[[#This Row],[Sqm]],".",","))</f>
        <v>44</v>
      </c>
      <c r="G9703" s="8">
        <f>Table3[[#This Row],[Price_cleaned]]/Table3[[#This Row],[Sqm_cleaned]]</f>
        <v>7952.272727272727</v>
      </c>
      <c r="H9703">
        <v>2</v>
      </c>
    </row>
    <row r="9704" spans="1:8" hidden="1" x14ac:dyDescent="0.2">
      <c r="A9704" t="s">
        <v>5</v>
      </c>
      <c r="B9704" t="s">
        <v>8134</v>
      </c>
      <c r="C9704">
        <f>_xlfn.NUMBERVALUE(MID(Table3[[#This Row],[Price]],2,LEN(Table3[[#This Row],[Price]])-2))</f>
        <v>347400</v>
      </c>
      <c r="D9704" t="s">
        <v>199</v>
      </c>
      <c r="E9704" t="s">
        <v>923</v>
      </c>
      <c r="F9704">
        <f>_xlfn.NUMBERVALUE(SUBSTITUTE(Table3[[#This Row],[Sqm]],".",","))</f>
        <v>60.3</v>
      </c>
      <c r="G9704">
        <f>Table3[[#This Row],[Price_cleaned]]/Table3[[#This Row],[Sqm_cleaned]]</f>
        <v>5761.1940298507461</v>
      </c>
      <c r="H9704">
        <v>3</v>
      </c>
    </row>
    <row r="9705" spans="1:8" hidden="1" x14ac:dyDescent="0.2">
      <c r="A9705" t="s">
        <v>5</v>
      </c>
      <c r="B9705" t="s">
        <v>8135</v>
      </c>
      <c r="C9705">
        <f>_xlfn.NUMBERVALUE(MID(Table3[[#This Row],[Price]],2,LEN(Table3[[#This Row],[Price]])-2))</f>
        <v>331800</v>
      </c>
      <c r="D9705" t="s">
        <v>801</v>
      </c>
      <c r="E9705" t="s">
        <v>8136</v>
      </c>
      <c r="F9705">
        <f>_xlfn.NUMBERVALUE(SUBSTITUTE(Table3[[#This Row],[Sqm]],".",","))</f>
        <v>31.75</v>
      </c>
      <c r="G9705">
        <f>Table3[[#This Row],[Price_cleaned]]/Table3[[#This Row],[Sqm_cleaned]]</f>
        <v>10450.393700787401</v>
      </c>
      <c r="H9705">
        <v>1</v>
      </c>
    </row>
    <row r="9706" spans="1:8" hidden="1" x14ac:dyDescent="0.2">
      <c r="A9706" t="s">
        <v>5</v>
      </c>
      <c r="B9706" t="s">
        <v>2128</v>
      </c>
      <c r="C9706">
        <f>_xlfn.NUMBERVALUE(MID(Table3[[#This Row],[Price]],2,LEN(Table3[[#This Row],[Price]])-2))</f>
        <v>520000</v>
      </c>
      <c r="D9706" t="s">
        <v>801</v>
      </c>
      <c r="E9706" t="s">
        <v>8137</v>
      </c>
      <c r="F9706">
        <f>_xlfn.NUMBERVALUE(SUBSTITUTE(Table3[[#This Row],[Sqm]],".",","))</f>
        <v>27.73</v>
      </c>
      <c r="G9706">
        <f>Table3[[#This Row],[Price_cleaned]]/Table3[[#This Row],[Sqm_cleaned]]</f>
        <v>18752.25387666787</v>
      </c>
      <c r="H9706">
        <v>2</v>
      </c>
    </row>
    <row r="9707" spans="1:8" hidden="1" x14ac:dyDescent="0.2">
      <c r="A9707" t="s">
        <v>5</v>
      </c>
      <c r="B9707" t="s">
        <v>2890</v>
      </c>
      <c r="C9707">
        <f>_xlfn.NUMBERVALUE(MID(Table3[[#This Row],[Price]],2,LEN(Table3[[#This Row],[Price]])-2))</f>
        <v>300000</v>
      </c>
      <c r="D9707" t="s">
        <v>801</v>
      </c>
      <c r="E9707" t="s">
        <v>6659</v>
      </c>
      <c r="F9707">
        <f>_xlfn.NUMBERVALUE(SUBSTITUTE(Table3[[#This Row],[Sqm]],".",","))</f>
        <v>31.78</v>
      </c>
      <c r="G9707">
        <f>Table3[[#This Row],[Price_cleaned]]/Table3[[#This Row],[Sqm_cleaned]]</f>
        <v>9439.8993077407176</v>
      </c>
      <c r="H9707">
        <v>2</v>
      </c>
    </row>
    <row r="9708" spans="1:8" x14ac:dyDescent="0.2">
      <c r="A9708" t="s">
        <v>5</v>
      </c>
      <c r="B9708" t="s">
        <v>2842</v>
      </c>
      <c r="C9708">
        <f>_xlfn.NUMBERVALUE(MID(Table3[[#This Row],[Price]],2,LEN(Table3[[#This Row],[Price]])-2))</f>
        <v>319000</v>
      </c>
      <c r="D9708" t="s">
        <v>7</v>
      </c>
      <c r="E9708">
        <v>30</v>
      </c>
      <c r="F9708">
        <f>_xlfn.NUMBERVALUE(SUBSTITUTE(Table3[[#This Row],[Sqm]],".",","))</f>
        <v>30</v>
      </c>
      <c r="G9708" s="8">
        <f>Table3[[#This Row],[Price_cleaned]]/Table3[[#This Row],[Sqm_cleaned]]</f>
        <v>10633.333333333334</v>
      </c>
      <c r="H9708">
        <v>2</v>
      </c>
    </row>
    <row r="9709" spans="1:8" hidden="1" x14ac:dyDescent="0.2">
      <c r="A9709" t="s">
        <v>5</v>
      </c>
      <c r="B9709" t="s">
        <v>2840</v>
      </c>
      <c r="C9709">
        <f>_xlfn.NUMBERVALUE(MID(Table3[[#This Row],[Price]],2,LEN(Table3[[#This Row],[Price]])-2))</f>
        <v>349000</v>
      </c>
      <c r="D9709" t="s">
        <v>526</v>
      </c>
      <c r="E9709" t="s">
        <v>1368</v>
      </c>
      <c r="F9709">
        <f>_xlfn.NUMBERVALUE(SUBSTITUTE(Table3[[#This Row],[Sqm]],".",","))</f>
        <v>43.9</v>
      </c>
      <c r="G9709">
        <f>Table3[[#This Row],[Price_cleaned]]/Table3[[#This Row],[Sqm_cleaned]]</f>
        <v>7949.886104783599</v>
      </c>
      <c r="H9709">
        <v>2</v>
      </c>
    </row>
    <row r="9710" spans="1:8" hidden="1" x14ac:dyDescent="0.2">
      <c r="A9710" t="s">
        <v>5</v>
      </c>
      <c r="B9710" t="s">
        <v>2082</v>
      </c>
      <c r="C9710">
        <f>_xlfn.NUMBERVALUE(MID(Table3[[#This Row],[Price]],2,LEN(Table3[[#This Row],[Price]])-2))</f>
        <v>720000</v>
      </c>
      <c r="D9710" t="s">
        <v>526</v>
      </c>
      <c r="E9710" t="s">
        <v>1368</v>
      </c>
      <c r="F9710">
        <f>_xlfn.NUMBERVALUE(SUBSTITUTE(Table3[[#This Row],[Sqm]],".",","))</f>
        <v>43.9</v>
      </c>
      <c r="G9710">
        <f>Table3[[#This Row],[Price_cleaned]]/Table3[[#This Row],[Sqm_cleaned]]</f>
        <v>16400.911161731208</v>
      </c>
      <c r="H9710">
        <v>2</v>
      </c>
    </row>
    <row r="9711" spans="1:8" hidden="1" x14ac:dyDescent="0.2">
      <c r="A9711" t="s">
        <v>5</v>
      </c>
      <c r="B9711" t="s">
        <v>2102</v>
      </c>
      <c r="C9711">
        <f>_xlfn.NUMBERVALUE(MID(Table3[[#This Row],[Price]],2,LEN(Table3[[#This Row],[Price]])-2))</f>
        <v>599000</v>
      </c>
      <c r="D9711" t="s">
        <v>526</v>
      </c>
      <c r="E9711" t="s">
        <v>1368</v>
      </c>
      <c r="F9711">
        <f>_xlfn.NUMBERVALUE(SUBSTITUTE(Table3[[#This Row],[Sqm]],".",","))</f>
        <v>43.9</v>
      </c>
      <c r="G9711">
        <f>Table3[[#This Row],[Price_cleaned]]/Table3[[#This Row],[Sqm_cleaned]]</f>
        <v>13644.646924829158</v>
      </c>
      <c r="H9711">
        <v>2</v>
      </c>
    </row>
    <row r="9712" spans="1:8" hidden="1" x14ac:dyDescent="0.2">
      <c r="A9712" t="s">
        <v>5</v>
      </c>
      <c r="B9712" t="s">
        <v>2346</v>
      </c>
      <c r="C9712">
        <f>_xlfn.NUMBERVALUE(MID(Table3[[#This Row],[Price]],2,LEN(Table3[[#This Row],[Price]])-2))</f>
        <v>730000</v>
      </c>
      <c r="D9712" t="s">
        <v>526</v>
      </c>
      <c r="E9712" t="s">
        <v>1368</v>
      </c>
      <c r="F9712">
        <f>_xlfn.NUMBERVALUE(SUBSTITUTE(Table3[[#This Row],[Sqm]],".",","))</f>
        <v>43.9</v>
      </c>
      <c r="G9712">
        <f>Table3[[#This Row],[Price_cleaned]]/Table3[[#This Row],[Sqm_cleaned]]</f>
        <v>16628.701594533031</v>
      </c>
      <c r="H9712">
        <v>2</v>
      </c>
    </row>
    <row r="9713" spans="1:8" hidden="1" x14ac:dyDescent="0.2">
      <c r="A9713" t="s">
        <v>5</v>
      </c>
      <c r="B9713" t="s">
        <v>2079</v>
      </c>
      <c r="C9713">
        <f>_xlfn.NUMBERVALUE(MID(Table3[[#This Row],[Price]],2,LEN(Table3[[#This Row],[Price]])-2))</f>
        <v>540000</v>
      </c>
      <c r="D9713" t="s">
        <v>526</v>
      </c>
      <c r="E9713" t="s">
        <v>1368</v>
      </c>
      <c r="F9713">
        <f>_xlfn.NUMBERVALUE(SUBSTITUTE(Table3[[#This Row],[Sqm]],".",","))</f>
        <v>43.9</v>
      </c>
      <c r="G9713">
        <f>Table3[[#This Row],[Price_cleaned]]/Table3[[#This Row],[Sqm_cleaned]]</f>
        <v>12300.683371298406</v>
      </c>
      <c r="H9713">
        <v>2</v>
      </c>
    </row>
    <row r="9714" spans="1:8" hidden="1" x14ac:dyDescent="0.2">
      <c r="A9714" t="s">
        <v>5</v>
      </c>
      <c r="B9714" t="s">
        <v>2344</v>
      </c>
      <c r="C9714">
        <f>_xlfn.NUMBERVALUE(MID(Table3[[#This Row],[Price]],2,LEN(Table3[[#This Row],[Price]])-2))</f>
        <v>849000</v>
      </c>
      <c r="D9714" t="s">
        <v>526</v>
      </c>
      <c r="E9714" t="s">
        <v>1368</v>
      </c>
      <c r="F9714">
        <f>_xlfn.NUMBERVALUE(SUBSTITUTE(Table3[[#This Row],[Sqm]],".",","))</f>
        <v>43.9</v>
      </c>
      <c r="G9714">
        <f>Table3[[#This Row],[Price_cleaned]]/Table3[[#This Row],[Sqm_cleaned]]</f>
        <v>19339.407744874716</v>
      </c>
      <c r="H9714">
        <v>2</v>
      </c>
    </row>
    <row r="9715" spans="1:8" hidden="1" x14ac:dyDescent="0.2">
      <c r="A9715" t="s">
        <v>5</v>
      </c>
      <c r="B9715" t="s">
        <v>2342</v>
      </c>
      <c r="C9715">
        <f>_xlfn.NUMBERVALUE(MID(Table3[[#This Row],[Price]],2,LEN(Table3[[#This Row],[Price]])-2))</f>
        <v>550000</v>
      </c>
      <c r="D9715" t="s">
        <v>8138</v>
      </c>
      <c r="E9715" t="s">
        <v>8139</v>
      </c>
      <c r="F9715">
        <f>_xlfn.NUMBERVALUE(SUBSTITUTE(Table3[[#This Row],[Sqm]],".",","))</f>
        <v>42.86</v>
      </c>
      <c r="G9715">
        <f>Table3[[#This Row],[Price_cleaned]]/Table3[[#This Row],[Sqm_cleaned]]</f>
        <v>12832.477834811012</v>
      </c>
      <c r="H9715">
        <v>2</v>
      </c>
    </row>
    <row r="9716" spans="1:8" hidden="1" x14ac:dyDescent="0.2">
      <c r="A9716" t="s">
        <v>5</v>
      </c>
      <c r="B9716" t="s">
        <v>8140</v>
      </c>
      <c r="C9716">
        <f>_xlfn.NUMBERVALUE(MID(Table3[[#This Row],[Price]],2,LEN(Table3[[#This Row],[Price]])-2))</f>
        <v>495200</v>
      </c>
      <c r="D9716" t="s">
        <v>555</v>
      </c>
      <c r="E9716" t="s">
        <v>1293</v>
      </c>
      <c r="F9716">
        <f>_xlfn.NUMBERVALUE(SUBSTITUTE(Table3[[#This Row],[Sqm]],".",","))</f>
        <v>34.9</v>
      </c>
      <c r="G9716">
        <f>Table3[[#This Row],[Price_cleaned]]/Table3[[#This Row],[Sqm_cleaned]]</f>
        <v>14189.111747851004</v>
      </c>
      <c r="H9716">
        <v>2</v>
      </c>
    </row>
    <row r="9717" spans="1:8" hidden="1" x14ac:dyDescent="0.2">
      <c r="A9717" t="s">
        <v>5</v>
      </c>
      <c r="B9717" t="s">
        <v>2349</v>
      </c>
      <c r="C9717">
        <f>_xlfn.NUMBERVALUE(MID(Table3[[#This Row],[Price]],2,LEN(Table3[[#This Row],[Price]])-2))</f>
        <v>630000</v>
      </c>
      <c r="D9717" t="s">
        <v>7</v>
      </c>
      <c r="E9717">
        <v>4342</v>
      </c>
      <c r="F9717">
        <f>_xlfn.NUMBERVALUE(SUBSTITUTE(Table3[[#This Row],[Sqm]],".",","))</f>
        <v>4342</v>
      </c>
      <c r="G9717">
        <f>Table3[[#This Row],[Price_cleaned]]/Table3[[#This Row],[Sqm_cleaned]]</f>
        <v>145.09442653155227</v>
      </c>
      <c r="H9717">
        <v>3</v>
      </c>
    </row>
    <row r="9718" spans="1:8" x14ac:dyDescent="0.2">
      <c r="A9718" t="s">
        <v>5</v>
      </c>
      <c r="B9718" t="s">
        <v>2162</v>
      </c>
      <c r="C9718">
        <f>_xlfn.NUMBERVALUE(MID(Table3[[#This Row],[Price]],2,LEN(Table3[[#This Row],[Price]])-2))</f>
        <v>1390000</v>
      </c>
      <c r="D9718" t="s">
        <v>137</v>
      </c>
      <c r="E9718">
        <v>62</v>
      </c>
      <c r="F9718">
        <f>_xlfn.NUMBERVALUE(SUBSTITUTE(Table3[[#This Row],[Sqm]],".",","))</f>
        <v>62</v>
      </c>
      <c r="G9718" s="8">
        <f>Table3[[#This Row],[Price_cleaned]]/Table3[[#This Row],[Sqm_cleaned]]</f>
        <v>22419.354838709678</v>
      </c>
      <c r="H9718">
        <v>2</v>
      </c>
    </row>
    <row r="9719" spans="1:8" hidden="1" x14ac:dyDescent="0.2">
      <c r="A9719" t="s">
        <v>5</v>
      </c>
      <c r="B9719" t="s">
        <v>2362</v>
      </c>
      <c r="C9719">
        <f>_xlfn.NUMBERVALUE(MID(Table3[[#This Row],[Price]],2,LEN(Table3[[#This Row],[Price]])-2))</f>
        <v>855000</v>
      </c>
      <c r="D9719" t="s">
        <v>260</v>
      </c>
      <c r="E9719" t="s">
        <v>6128</v>
      </c>
      <c r="F9719">
        <f>_xlfn.NUMBERVALUE(SUBSTITUTE(Table3[[#This Row],[Sqm]],".",","))</f>
        <v>51.93</v>
      </c>
      <c r="G9719">
        <f>Table3[[#This Row],[Price_cleaned]]/Table3[[#This Row],[Sqm_cleaned]]</f>
        <v>16464.471403812826</v>
      </c>
      <c r="H9719">
        <v>2</v>
      </c>
    </row>
    <row r="9720" spans="1:8" hidden="1" x14ac:dyDescent="0.2">
      <c r="A9720" t="s">
        <v>5</v>
      </c>
      <c r="B9720" t="s">
        <v>8141</v>
      </c>
      <c r="C9720">
        <f>_xlfn.NUMBERVALUE(MID(Table3[[#This Row],[Price]],2,LEN(Table3[[#This Row],[Price]])-2))</f>
        <v>565999</v>
      </c>
      <c r="D9720" t="s">
        <v>260</v>
      </c>
      <c r="E9720">
        <v>49</v>
      </c>
      <c r="F9720">
        <f>_xlfn.NUMBERVALUE(SUBSTITUTE(Table3[[#This Row],[Sqm]],".",","))</f>
        <v>49</v>
      </c>
      <c r="G9720">
        <f>Table3[[#This Row],[Price_cleaned]]/Table3[[#This Row],[Sqm_cleaned]]</f>
        <v>11551</v>
      </c>
      <c r="H9720">
        <v>3</v>
      </c>
    </row>
    <row r="9721" spans="1:8" hidden="1" x14ac:dyDescent="0.2">
      <c r="A9721" t="s">
        <v>5</v>
      </c>
      <c r="B9721" t="s">
        <v>8142</v>
      </c>
      <c r="C9721">
        <f>_xlfn.NUMBERVALUE(MID(Table3[[#This Row],[Price]],2,LEN(Table3[[#This Row],[Price]])-2))</f>
        <v>304999</v>
      </c>
      <c r="D9721" t="s">
        <v>4924</v>
      </c>
      <c r="E9721" t="s">
        <v>8143</v>
      </c>
      <c r="F9721">
        <f>_xlfn.NUMBERVALUE(SUBSTITUTE(Table3[[#This Row],[Sqm]],".",","))</f>
        <v>89.38</v>
      </c>
      <c r="G9721">
        <f>Table3[[#This Row],[Price_cleaned]]/Table3[[#This Row],[Sqm_cleaned]]</f>
        <v>3412.3853211009177</v>
      </c>
      <c r="H9721">
        <v>3</v>
      </c>
    </row>
    <row r="9722" spans="1:8" hidden="1" x14ac:dyDescent="0.2">
      <c r="A9722" t="s">
        <v>5</v>
      </c>
      <c r="B9722" t="s">
        <v>4442</v>
      </c>
      <c r="C9722">
        <f>_xlfn.NUMBERVALUE(MID(Table3[[#This Row],[Price]],2,LEN(Table3[[#This Row],[Price]])-2))</f>
        <v>297000</v>
      </c>
      <c r="D9722" t="s">
        <v>4924</v>
      </c>
      <c r="E9722" t="s">
        <v>8144</v>
      </c>
      <c r="F9722">
        <f>_xlfn.NUMBERVALUE(SUBSTITUTE(Table3[[#This Row],[Sqm]],".",","))</f>
        <v>101.78</v>
      </c>
      <c r="G9722">
        <f>Table3[[#This Row],[Price_cleaned]]/Table3[[#This Row],[Sqm_cleaned]]</f>
        <v>2918.0585576734134</v>
      </c>
      <c r="H9722">
        <v>2</v>
      </c>
    </row>
    <row r="9723" spans="1:8" hidden="1" x14ac:dyDescent="0.2">
      <c r="A9723" t="s">
        <v>5</v>
      </c>
      <c r="B9723" t="s">
        <v>8145</v>
      </c>
      <c r="C9723">
        <f>_xlfn.NUMBERVALUE(MID(Table3[[#This Row],[Price]],2,LEN(Table3[[#This Row],[Price]])-2))</f>
        <v>397500</v>
      </c>
      <c r="D9723" t="s">
        <v>526</v>
      </c>
      <c r="E9723" t="s">
        <v>4966</v>
      </c>
      <c r="F9723">
        <f>_xlfn.NUMBERVALUE(SUBSTITUTE(Table3[[#This Row],[Sqm]],".",","))</f>
        <v>48.25</v>
      </c>
      <c r="G9723">
        <f>Table3[[#This Row],[Price_cleaned]]/Table3[[#This Row],[Sqm_cleaned]]</f>
        <v>8238.3419689119164</v>
      </c>
      <c r="H9723">
        <v>2</v>
      </c>
    </row>
    <row r="9724" spans="1:8" hidden="1" x14ac:dyDescent="0.2">
      <c r="A9724" t="s">
        <v>5</v>
      </c>
      <c r="B9724" t="s">
        <v>8146</v>
      </c>
      <c r="C9724">
        <f>_xlfn.NUMBERVALUE(MID(Table3[[#This Row],[Price]],2,LEN(Table3[[#This Row],[Price]])-2))</f>
        <v>704940</v>
      </c>
      <c r="D9724" t="s">
        <v>501</v>
      </c>
      <c r="E9724" t="s">
        <v>1643</v>
      </c>
      <c r="F9724">
        <f>_xlfn.NUMBERVALUE(SUBSTITUTE(Table3[[#This Row],[Sqm]],".",","))</f>
        <v>36.44</v>
      </c>
      <c r="G9724">
        <f>Table3[[#This Row],[Price_cleaned]]/Table3[[#This Row],[Sqm_cleaned]]</f>
        <v>19345.225027442371</v>
      </c>
      <c r="H9724">
        <v>2</v>
      </c>
    </row>
    <row r="9725" spans="1:8" x14ac:dyDescent="0.2">
      <c r="A9725" t="s">
        <v>5</v>
      </c>
      <c r="B9725" t="s">
        <v>2829</v>
      </c>
      <c r="C9725">
        <f>_xlfn.NUMBERVALUE(MID(Table3[[#This Row],[Price]],2,LEN(Table3[[#This Row],[Price]])-2))</f>
        <v>710000</v>
      </c>
      <c r="D9725" t="s">
        <v>114</v>
      </c>
      <c r="E9725" t="s">
        <v>5681</v>
      </c>
      <c r="F9725">
        <f>_xlfn.NUMBERVALUE(SUBSTITUTE(Table3[[#This Row],[Sqm]],".",","))</f>
        <v>39.340000000000003</v>
      </c>
      <c r="G9725" s="8">
        <f>Table3[[#This Row],[Price_cleaned]]/Table3[[#This Row],[Sqm_cleaned]]</f>
        <v>18047.78851042196</v>
      </c>
      <c r="H9725">
        <v>2</v>
      </c>
    </row>
    <row r="9726" spans="1:8" hidden="1" x14ac:dyDescent="0.2">
      <c r="A9726" t="s">
        <v>5</v>
      </c>
      <c r="B9726" t="s">
        <v>2687</v>
      </c>
      <c r="C9726">
        <f>_xlfn.NUMBERVALUE(MID(Table3[[#This Row],[Price]],2,LEN(Table3[[#This Row],[Price]])-2))</f>
        <v>380000</v>
      </c>
      <c r="D9726" t="s">
        <v>4835</v>
      </c>
      <c r="E9726" t="s">
        <v>295</v>
      </c>
      <c r="F9726">
        <f>_xlfn.NUMBERVALUE(SUBSTITUTE(Table3[[#This Row],[Sqm]],".",","))</f>
        <v>48.3</v>
      </c>
      <c r="G9726">
        <f>Table3[[#This Row],[Price_cleaned]]/Table3[[#This Row],[Sqm_cleaned]]</f>
        <v>7867.4948240165641</v>
      </c>
      <c r="H9726">
        <v>3</v>
      </c>
    </row>
    <row r="9727" spans="1:8" hidden="1" x14ac:dyDescent="0.2">
      <c r="A9727" t="s">
        <v>5</v>
      </c>
      <c r="B9727" t="s">
        <v>3415</v>
      </c>
      <c r="C9727">
        <f>_xlfn.NUMBERVALUE(MID(Table3[[#This Row],[Price]],2,LEN(Table3[[#This Row],[Price]])-2))</f>
        <v>259000</v>
      </c>
      <c r="D9727" t="s">
        <v>1289</v>
      </c>
      <c r="E9727">
        <v>53</v>
      </c>
      <c r="F9727">
        <f>_xlfn.NUMBERVALUE(SUBSTITUTE(Table3[[#This Row],[Sqm]],".",","))</f>
        <v>53</v>
      </c>
      <c r="G9727">
        <f>Table3[[#This Row],[Price_cleaned]]/Table3[[#This Row],[Sqm_cleaned]]</f>
        <v>4886.7924528301883</v>
      </c>
      <c r="H9727">
        <v>1</v>
      </c>
    </row>
    <row r="9728" spans="1:8" hidden="1" x14ac:dyDescent="0.2">
      <c r="A9728" t="s">
        <v>5</v>
      </c>
      <c r="B9728" t="s">
        <v>5170</v>
      </c>
      <c r="C9728">
        <f>_xlfn.NUMBERVALUE(MID(Table3[[#This Row],[Price]],2,LEN(Table3[[#This Row],[Price]])-2))</f>
        <v>357000</v>
      </c>
      <c r="D9728" t="s">
        <v>4835</v>
      </c>
      <c r="E9728" t="s">
        <v>8147</v>
      </c>
      <c r="F9728">
        <f>_xlfn.NUMBERVALUE(SUBSTITUTE(Table3[[#This Row],[Sqm]],".",","))</f>
        <v>29.26</v>
      </c>
      <c r="G9728">
        <f>Table3[[#This Row],[Price_cleaned]]/Table3[[#This Row],[Sqm_cleaned]]</f>
        <v>12200.956937799043</v>
      </c>
      <c r="H9728">
        <v>2</v>
      </c>
    </row>
    <row r="9729" spans="1:8" hidden="1" x14ac:dyDescent="0.2">
      <c r="A9729" t="s">
        <v>5</v>
      </c>
      <c r="B9729" t="s">
        <v>8148</v>
      </c>
      <c r="C9729">
        <f>_xlfn.NUMBERVALUE(MID(Table3[[#This Row],[Price]],2,LEN(Table3[[#This Row],[Price]])-2))</f>
        <v>1659000</v>
      </c>
      <c r="D9729" t="s">
        <v>870</v>
      </c>
      <c r="E9729" t="s">
        <v>1468</v>
      </c>
      <c r="F9729">
        <f>_xlfn.NUMBERVALUE(SUBSTITUTE(Table3[[#This Row],[Sqm]],".",","))</f>
        <v>52.1</v>
      </c>
      <c r="G9729">
        <f>Table3[[#This Row],[Price_cleaned]]/Table3[[#This Row],[Sqm_cleaned]]</f>
        <v>31842.6103646833</v>
      </c>
      <c r="H9729">
        <v>2</v>
      </c>
    </row>
    <row r="9730" spans="1:8" hidden="1" x14ac:dyDescent="0.2">
      <c r="A9730" t="s">
        <v>5</v>
      </c>
      <c r="B9730" t="s">
        <v>2344</v>
      </c>
      <c r="C9730">
        <f>_xlfn.NUMBERVALUE(MID(Table3[[#This Row],[Price]],2,LEN(Table3[[#This Row],[Price]])-2))</f>
        <v>849000</v>
      </c>
      <c r="D9730" t="s">
        <v>1454</v>
      </c>
      <c r="E9730">
        <v>41</v>
      </c>
      <c r="F9730">
        <f>_xlfn.NUMBERVALUE(SUBSTITUTE(Table3[[#This Row],[Sqm]],".",","))</f>
        <v>41</v>
      </c>
      <c r="G9730">
        <f>Table3[[#This Row],[Price_cleaned]]/Table3[[#This Row],[Sqm_cleaned]]</f>
        <v>20707.317073170732</v>
      </c>
      <c r="H9730">
        <v>2</v>
      </c>
    </row>
    <row r="9731" spans="1:8" hidden="1" x14ac:dyDescent="0.2">
      <c r="A9731" t="s">
        <v>5</v>
      </c>
      <c r="B9731" t="s">
        <v>4674</v>
      </c>
      <c r="C9731">
        <f>_xlfn.NUMBERVALUE(MID(Table3[[#This Row],[Price]],2,LEN(Table3[[#This Row],[Price]])-2))</f>
        <v>579900</v>
      </c>
      <c r="D9731" t="s">
        <v>1289</v>
      </c>
      <c r="E9731">
        <v>61</v>
      </c>
      <c r="F9731">
        <f>_xlfn.NUMBERVALUE(SUBSTITUTE(Table3[[#This Row],[Sqm]],".",","))</f>
        <v>61</v>
      </c>
      <c r="G9731">
        <f>Table3[[#This Row],[Price_cleaned]]/Table3[[#This Row],[Sqm_cleaned]]</f>
        <v>9506.557377049181</v>
      </c>
      <c r="H9731">
        <v>4</v>
      </c>
    </row>
    <row r="9732" spans="1:8" x14ac:dyDescent="0.2">
      <c r="A9732" t="s">
        <v>5</v>
      </c>
      <c r="B9732" t="s">
        <v>2377</v>
      </c>
      <c r="C9732">
        <f>_xlfn.NUMBERVALUE(MID(Table3[[#This Row],[Price]],2,LEN(Table3[[#This Row],[Price]])-2))</f>
        <v>429000</v>
      </c>
      <c r="D9732" t="s">
        <v>7</v>
      </c>
      <c r="E9732">
        <v>61</v>
      </c>
      <c r="F9732">
        <f>_xlfn.NUMBERVALUE(SUBSTITUTE(Table3[[#This Row],[Sqm]],".",","))</f>
        <v>61</v>
      </c>
      <c r="G9732" s="8">
        <f>Table3[[#This Row],[Price_cleaned]]/Table3[[#This Row],[Sqm_cleaned]]</f>
        <v>7032.7868852459014</v>
      </c>
      <c r="H9732">
        <v>3</v>
      </c>
    </row>
    <row r="9733" spans="1:8" hidden="1" x14ac:dyDescent="0.2">
      <c r="A9733" t="s">
        <v>5</v>
      </c>
      <c r="B9733" t="s">
        <v>8149</v>
      </c>
      <c r="C9733">
        <f>_xlfn.NUMBERVALUE(MID(Table3[[#This Row],[Price]],2,LEN(Table3[[#This Row],[Price]])-2))</f>
        <v>206375</v>
      </c>
      <c r="D9733" t="s">
        <v>1289</v>
      </c>
      <c r="E9733" t="s">
        <v>8150</v>
      </c>
      <c r="F9733">
        <f>_xlfn.NUMBERVALUE(SUBSTITUTE(Table3[[#This Row],[Sqm]],".",","))</f>
        <v>50.55</v>
      </c>
      <c r="G9733">
        <f>Table3[[#This Row],[Price_cleaned]]/Table3[[#This Row],[Sqm_cleaned]]</f>
        <v>4082.5914935707224</v>
      </c>
      <c r="H9733">
        <v>3</v>
      </c>
    </row>
    <row r="9734" spans="1:8" hidden="1" x14ac:dyDescent="0.2">
      <c r="A9734" t="s">
        <v>5</v>
      </c>
      <c r="B9734" t="s">
        <v>8151</v>
      </c>
      <c r="C9734">
        <f>_xlfn.NUMBERVALUE(MID(Table3[[#This Row],[Price]],2,LEN(Table3[[#This Row],[Price]])-2))</f>
        <v>180245</v>
      </c>
      <c r="D9734" t="s">
        <v>8152</v>
      </c>
      <c r="E9734" t="s">
        <v>8153</v>
      </c>
      <c r="F9734">
        <f>_xlfn.NUMBERVALUE(SUBSTITUTE(Table3[[#This Row],[Sqm]],".",","))</f>
        <v>122.2</v>
      </c>
      <c r="G9734">
        <f>Table3[[#This Row],[Price_cleaned]]/Table3[[#This Row],[Sqm_cleaned]]</f>
        <v>1475</v>
      </c>
      <c r="H9734">
        <v>2</v>
      </c>
    </row>
    <row r="9735" spans="1:8" hidden="1" x14ac:dyDescent="0.2">
      <c r="A9735" t="s">
        <v>5</v>
      </c>
      <c r="B9735" t="s">
        <v>8154</v>
      </c>
      <c r="C9735">
        <f>_xlfn.NUMBERVALUE(MID(Table3[[#This Row],[Price]],2,LEN(Table3[[#This Row],[Price]])-2))</f>
        <v>206570</v>
      </c>
      <c r="D9735" t="s">
        <v>7</v>
      </c>
      <c r="E9735" t="s">
        <v>8155</v>
      </c>
      <c r="F9735">
        <f>_xlfn.NUMBERVALUE(SUBSTITUTE(Table3[[#This Row],[Sqm]],".",","))</f>
        <v>91.2</v>
      </c>
      <c r="G9735" s="8">
        <f>Table3[[#This Row],[Price_cleaned]]/Table3[[#This Row],[Sqm_cleaned]]</f>
        <v>2265.0219298245615</v>
      </c>
      <c r="H9735">
        <v>3</v>
      </c>
    </row>
    <row r="9736" spans="1:8" hidden="1" x14ac:dyDescent="0.2">
      <c r="A9736" t="s">
        <v>5</v>
      </c>
      <c r="B9736" t="s">
        <v>3556</v>
      </c>
      <c r="C9736">
        <f>_xlfn.NUMBERVALUE(MID(Table3[[#This Row],[Price]],2,LEN(Table3[[#This Row],[Price]])-2))</f>
        <v>546000</v>
      </c>
      <c r="D9736" t="s">
        <v>415</v>
      </c>
      <c r="E9736" t="s">
        <v>295</v>
      </c>
      <c r="F9736">
        <f>_xlfn.NUMBERVALUE(SUBSTITUTE(Table3[[#This Row],[Sqm]],".",","))</f>
        <v>48.3</v>
      </c>
      <c r="G9736">
        <f>Table3[[#This Row],[Price_cleaned]]/Table3[[#This Row],[Sqm_cleaned]]</f>
        <v>11304.347826086958</v>
      </c>
      <c r="H9736">
        <v>2</v>
      </c>
    </row>
    <row r="9737" spans="1:8" x14ac:dyDescent="0.2">
      <c r="A9737" t="s">
        <v>5</v>
      </c>
      <c r="B9737" t="s">
        <v>8156</v>
      </c>
      <c r="C9737">
        <f>_xlfn.NUMBERVALUE(MID(Table3[[#This Row],[Price]],2,LEN(Table3[[#This Row],[Price]])-2))</f>
        <v>368760</v>
      </c>
      <c r="D9737" t="s">
        <v>7</v>
      </c>
      <c r="E9737" t="s">
        <v>1008</v>
      </c>
      <c r="F9737">
        <f>_xlfn.NUMBERVALUE(SUBSTITUTE(Table3[[#This Row],[Sqm]],".",","))</f>
        <v>48.41</v>
      </c>
      <c r="G9737" s="8">
        <f>Table3[[#This Row],[Price_cleaned]]/Table3[[#This Row],[Sqm_cleaned]]</f>
        <v>7617.434414377195</v>
      </c>
      <c r="H9737">
        <v>2</v>
      </c>
    </row>
    <row r="9738" spans="1:8" x14ac:dyDescent="0.2">
      <c r="A9738" t="s">
        <v>5</v>
      </c>
      <c r="B9738" t="s">
        <v>8156</v>
      </c>
      <c r="C9738">
        <f>_xlfn.NUMBERVALUE(MID(Table3[[#This Row],[Price]],2,LEN(Table3[[#This Row],[Price]])-2))</f>
        <v>368760</v>
      </c>
      <c r="D9738" t="s">
        <v>7</v>
      </c>
      <c r="E9738" t="s">
        <v>819</v>
      </c>
      <c r="F9738">
        <f>_xlfn.NUMBERVALUE(SUBSTITUTE(Table3[[#This Row],[Sqm]],".",","))</f>
        <v>24.5</v>
      </c>
      <c r="G9738" s="8">
        <f>Table3[[#This Row],[Price_cleaned]]/Table3[[#This Row],[Sqm_cleaned]]</f>
        <v>15051.428571428571</v>
      </c>
      <c r="H9738">
        <v>1</v>
      </c>
    </row>
    <row r="9739" spans="1:8" hidden="1" x14ac:dyDescent="0.2">
      <c r="A9739" t="s">
        <v>5</v>
      </c>
      <c r="B9739" t="s">
        <v>8156</v>
      </c>
      <c r="C9739">
        <f>_xlfn.NUMBERVALUE(MID(Table3[[#This Row],[Price]],2,LEN(Table3[[#This Row],[Price]])-2))</f>
        <v>368760</v>
      </c>
      <c r="D9739" t="s">
        <v>247</v>
      </c>
      <c r="E9739">
        <v>39</v>
      </c>
      <c r="F9739">
        <f>_xlfn.NUMBERVALUE(SUBSTITUTE(Table3[[#This Row],[Sqm]],".",","))</f>
        <v>39</v>
      </c>
      <c r="G9739">
        <f>Table3[[#This Row],[Price_cleaned]]/Table3[[#This Row],[Sqm_cleaned]]</f>
        <v>9455.3846153846152</v>
      </c>
      <c r="H9739">
        <v>2</v>
      </c>
    </row>
    <row r="9740" spans="1:8" hidden="1" x14ac:dyDescent="0.2">
      <c r="A9740" t="s">
        <v>5</v>
      </c>
      <c r="B9740" t="s">
        <v>8156</v>
      </c>
      <c r="C9740">
        <f>_xlfn.NUMBERVALUE(MID(Table3[[#This Row],[Price]],2,LEN(Table3[[#This Row],[Price]])-2))</f>
        <v>368760</v>
      </c>
      <c r="D9740" t="s">
        <v>5740</v>
      </c>
      <c r="E9740" t="s">
        <v>743</v>
      </c>
      <c r="F9740">
        <f>_xlfn.NUMBERVALUE(SUBSTITUTE(Table3[[#This Row],[Sqm]],".",","))</f>
        <v>45.3</v>
      </c>
      <c r="G9740">
        <f>Table3[[#This Row],[Price_cleaned]]/Table3[[#This Row],[Sqm_cleaned]]</f>
        <v>8140.3973509933776</v>
      </c>
      <c r="H9740">
        <v>2</v>
      </c>
    </row>
    <row r="9741" spans="1:8" hidden="1" x14ac:dyDescent="0.2">
      <c r="A9741" t="s">
        <v>5</v>
      </c>
      <c r="B9741" t="s">
        <v>8156</v>
      </c>
      <c r="C9741">
        <f>_xlfn.NUMBERVALUE(MID(Table3[[#This Row],[Price]],2,LEN(Table3[[#This Row],[Price]])-2))</f>
        <v>368760</v>
      </c>
      <c r="D9741" t="s">
        <v>8157</v>
      </c>
      <c r="E9741">
        <v>48</v>
      </c>
      <c r="F9741">
        <f>_xlfn.NUMBERVALUE(SUBSTITUTE(Table3[[#This Row],[Sqm]],".",","))</f>
        <v>48</v>
      </c>
      <c r="G9741">
        <f>Table3[[#This Row],[Price_cleaned]]/Table3[[#This Row],[Sqm_cleaned]]</f>
        <v>7682.5</v>
      </c>
      <c r="H9741">
        <v>3</v>
      </c>
    </row>
    <row r="9742" spans="1:8" hidden="1" x14ac:dyDescent="0.2">
      <c r="A9742" t="s">
        <v>5</v>
      </c>
      <c r="B9742" t="s">
        <v>8156</v>
      </c>
      <c r="C9742">
        <f>_xlfn.NUMBERVALUE(MID(Table3[[#This Row],[Price]],2,LEN(Table3[[#This Row],[Price]])-2))</f>
        <v>368760</v>
      </c>
      <c r="D9742" t="s">
        <v>181</v>
      </c>
      <c r="E9742" t="s">
        <v>8158</v>
      </c>
      <c r="F9742">
        <f>_xlfn.NUMBERVALUE(SUBSTITUTE(Table3[[#This Row],[Sqm]],".",","))</f>
        <v>50.17</v>
      </c>
      <c r="G9742">
        <f>Table3[[#This Row],[Price_cleaned]]/Table3[[#This Row],[Sqm_cleaned]]</f>
        <v>7350.2092884193735</v>
      </c>
      <c r="H9742">
        <v>3</v>
      </c>
    </row>
    <row r="9743" spans="1:8" hidden="1" x14ac:dyDescent="0.2">
      <c r="A9743" t="s">
        <v>5</v>
      </c>
      <c r="B9743" t="s">
        <v>8159</v>
      </c>
      <c r="C9743">
        <f>_xlfn.NUMBERVALUE(MID(Table3[[#This Row],[Price]],2,LEN(Table3[[#This Row],[Price]])-2))</f>
        <v>285231</v>
      </c>
      <c r="D9743" t="s">
        <v>506</v>
      </c>
      <c r="E9743">
        <v>46</v>
      </c>
      <c r="F9743">
        <f>_xlfn.NUMBERVALUE(SUBSTITUTE(Table3[[#This Row],[Sqm]],".",","))</f>
        <v>46</v>
      </c>
      <c r="G9743">
        <f>Table3[[#This Row],[Price_cleaned]]/Table3[[#This Row],[Sqm_cleaned]]</f>
        <v>6200.673913043478</v>
      </c>
      <c r="H9743">
        <v>2</v>
      </c>
    </row>
    <row r="9744" spans="1:8" hidden="1" x14ac:dyDescent="0.2">
      <c r="A9744" t="s">
        <v>5</v>
      </c>
      <c r="B9744" t="s">
        <v>2271</v>
      </c>
      <c r="C9744">
        <f>_xlfn.NUMBERVALUE(MID(Table3[[#This Row],[Price]],2,LEN(Table3[[#This Row],[Price]])-2))</f>
        <v>350000</v>
      </c>
      <c r="D9744" t="s">
        <v>511</v>
      </c>
      <c r="E9744" t="s">
        <v>8160</v>
      </c>
      <c r="F9744">
        <f>_xlfn.NUMBERVALUE(SUBSTITUTE(Table3[[#This Row],[Sqm]],".",","))</f>
        <v>30.29</v>
      </c>
      <c r="G9744">
        <f>Table3[[#This Row],[Price_cleaned]]/Table3[[#This Row],[Sqm_cleaned]]</f>
        <v>11554.9686365137</v>
      </c>
      <c r="H9744">
        <v>2</v>
      </c>
    </row>
    <row r="9745" spans="1:8" hidden="1" x14ac:dyDescent="0.2">
      <c r="A9745" t="s">
        <v>5</v>
      </c>
      <c r="B9745" t="s">
        <v>2463</v>
      </c>
      <c r="C9745">
        <f>_xlfn.NUMBERVALUE(MID(Table3[[#This Row],[Price]],2,LEN(Table3[[#This Row],[Price]])-2))</f>
        <v>640000</v>
      </c>
      <c r="D9745" t="s">
        <v>1066</v>
      </c>
      <c r="E9745">
        <v>56</v>
      </c>
      <c r="F9745">
        <f>_xlfn.NUMBERVALUE(SUBSTITUTE(Table3[[#This Row],[Sqm]],".",","))</f>
        <v>56</v>
      </c>
      <c r="G9745">
        <f>Table3[[#This Row],[Price_cleaned]]/Table3[[#This Row],[Sqm_cleaned]]</f>
        <v>11428.571428571429</v>
      </c>
      <c r="H9745">
        <v>3</v>
      </c>
    </row>
    <row r="9746" spans="1:8" hidden="1" x14ac:dyDescent="0.2">
      <c r="A9746" t="s">
        <v>5</v>
      </c>
      <c r="B9746" t="s">
        <v>2030</v>
      </c>
      <c r="C9746">
        <f>_xlfn.NUMBERVALUE(MID(Table3[[#This Row],[Price]],2,LEN(Table3[[#This Row],[Price]])-2))</f>
        <v>660000</v>
      </c>
      <c r="D9746" t="s">
        <v>1066</v>
      </c>
      <c r="E9746">
        <v>47</v>
      </c>
      <c r="F9746">
        <f>_xlfn.NUMBERVALUE(SUBSTITUTE(Table3[[#This Row],[Sqm]],".",","))</f>
        <v>47</v>
      </c>
      <c r="G9746">
        <f>Table3[[#This Row],[Price_cleaned]]/Table3[[#This Row],[Sqm_cleaned]]</f>
        <v>14042.553191489362</v>
      </c>
      <c r="H9746">
        <v>2</v>
      </c>
    </row>
    <row r="9747" spans="1:8" hidden="1" x14ac:dyDescent="0.2">
      <c r="A9747" t="s">
        <v>5</v>
      </c>
      <c r="B9747" t="s">
        <v>2067</v>
      </c>
      <c r="C9747">
        <f>_xlfn.NUMBERVALUE(MID(Table3[[#This Row],[Price]],2,LEN(Table3[[#This Row],[Price]])-2))</f>
        <v>385000</v>
      </c>
      <c r="D9747" t="s">
        <v>120</v>
      </c>
      <c r="E9747">
        <v>43</v>
      </c>
      <c r="F9747">
        <f>_xlfn.NUMBERVALUE(SUBSTITUTE(Table3[[#This Row],[Sqm]],".",","))</f>
        <v>43</v>
      </c>
      <c r="G9747">
        <f>Table3[[#This Row],[Price_cleaned]]/Table3[[#This Row],[Sqm_cleaned]]</f>
        <v>8953.4883720930229</v>
      </c>
      <c r="H9747">
        <v>2</v>
      </c>
    </row>
    <row r="9748" spans="1:8" x14ac:dyDescent="0.2">
      <c r="A9748" t="s">
        <v>5</v>
      </c>
      <c r="B9748" t="s">
        <v>2827</v>
      </c>
      <c r="C9748">
        <f>_xlfn.NUMBERVALUE(MID(Table3[[#This Row],[Price]],2,LEN(Table3[[#This Row],[Price]])-2))</f>
        <v>489000</v>
      </c>
      <c r="D9748" t="s">
        <v>114</v>
      </c>
      <c r="E9748" t="s">
        <v>8161</v>
      </c>
      <c r="F9748">
        <f>_xlfn.NUMBERVALUE(SUBSTITUTE(Table3[[#This Row],[Sqm]],".",","))</f>
        <v>47.72</v>
      </c>
      <c r="G9748" s="8">
        <f>Table3[[#This Row],[Price_cleaned]]/Table3[[#This Row],[Sqm_cleaned]]</f>
        <v>10247.275775356246</v>
      </c>
      <c r="H9748">
        <v>3</v>
      </c>
    </row>
    <row r="9749" spans="1:8" hidden="1" x14ac:dyDescent="0.2">
      <c r="A9749" t="s">
        <v>5</v>
      </c>
      <c r="B9749" t="s">
        <v>8162</v>
      </c>
      <c r="C9749">
        <f>_xlfn.NUMBERVALUE(MID(Table3[[#This Row],[Price]],2,LEN(Table3[[#This Row],[Price]])-2))</f>
        <v>393272</v>
      </c>
      <c r="D9749" t="s">
        <v>1039</v>
      </c>
      <c r="E9749">
        <v>36</v>
      </c>
      <c r="F9749">
        <f>_xlfn.NUMBERVALUE(SUBSTITUTE(Table3[[#This Row],[Sqm]],".",","))</f>
        <v>36</v>
      </c>
      <c r="G9749">
        <f>Table3[[#This Row],[Price_cleaned]]/Table3[[#This Row],[Sqm_cleaned]]</f>
        <v>10924.222222222223</v>
      </c>
      <c r="H9749">
        <v>2</v>
      </c>
    </row>
    <row r="9750" spans="1:8" hidden="1" x14ac:dyDescent="0.2">
      <c r="A9750" t="s">
        <v>5</v>
      </c>
      <c r="B9750" t="s">
        <v>8163</v>
      </c>
      <c r="C9750">
        <f>_xlfn.NUMBERVALUE(MID(Table3[[#This Row],[Price]],2,LEN(Table3[[#This Row],[Price]])-2))</f>
        <v>427476</v>
      </c>
      <c r="D9750" t="s">
        <v>1094</v>
      </c>
      <c r="E9750">
        <v>61</v>
      </c>
      <c r="F9750">
        <f>_xlfn.NUMBERVALUE(SUBSTITUTE(Table3[[#This Row],[Sqm]],".",","))</f>
        <v>61</v>
      </c>
      <c r="G9750">
        <f>Table3[[#This Row],[Price_cleaned]]/Table3[[#This Row],[Sqm_cleaned]]</f>
        <v>7007.8032786885242</v>
      </c>
      <c r="H9750">
        <v>3</v>
      </c>
    </row>
    <row r="9751" spans="1:8" hidden="1" x14ac:dyDescent="0.2">
      <c r="A9751" t="s">
        <v>5</v>
      </c>
      <c r="B9751" t="s">
        <v>2664</v>
      </c>
      <c r="C9751">
        <f>_xlfn.NUMBERVALUE(MID(Table3[[#This Row],[Price]],2,LEN(Table3[[#This Row],[Price]])-2))</f>
        <v>359000</v>
      </c>
      <c r="D9751" t="s">
        <v>181</v>
      </c>
      <c r="E9751" t="s">
        <v>472</v>
      </c>
      <c r="F9751">
        <f>_xlfn.NUMBERVALUE(SUBSTITUTE(Table3[[#This Row],[Sqm]],".",","))</f>
        <v>39.99</v>
      </c>
      <c r="G9751">
        <f>Table3[[#This Row],[Price_cleaned]]/Table3[[#This Row],[Sqm_cleaned]]</f>
        <v>8977.2443110777695</v>
      </c>
      <c r="H9751">
        <v>2</v>
      </c>
    </row>
    <row r="9752" spans="1:8" hidden="1" x14ac:dyDescent="0.2">
      <c r="A9752" t="s">
        <v>5</v>
      </c>
      <c r="B9752" t="s">
        <v>2028</v>
      </c>
      <c r="C9752">
        <f>_xlfn.NUMBERVALUE(MID(Table3[[#This Row],[Price]],2,LEN(Table3[[#This Row],[Price]])-2))</f>
        <v>210000</v>
      </c>
      <c r="D9752" t="s">
        <v>870</v>
      </c>
      <c r="E9752">
        <v>48</v>
      </c>
      <c r="F9752">
        <f>_xlfn.NUMBERVALUE(SUBSTITUTE(Table3[[#This Row],[Sqm]],".",","))</f>
        <v>48</v>
      </c>
      <c r="G9752">
        <f>Table3[[#This Row],[Price_cleaned]]/Table3[[#This Row],[Sqm_cleaned]]</f>
        <v>4375</v>
      </c>
      <c r="H9752">
        <v>2</v>
      </c>
    </row>
    <row r="9753" spans="1:8" x14ac:dyDescent="0.2">
      <c r="A9753" t="s">
        <v>5</v>
      </c>
      <c r="B9753" t="s">
        <v>8164</v>
      </c>
      <c r="C9753">
        <f>_xlfn.NUMBERVALUE(MID(Table3[[#This Row],[Price]],2,LEN(Table3[[#This Row],[Price]])-2))</f>
        <v>359981</v>
      </c>
      <c r="D9753" t="s">
        <v>7</v>
      </c>
      <c r="E9753" t="s">
        <v>852</v>
      </c>
      <c r="F9753">
        <f>_xlfn.NUMBERVALUE(SUBSTITUTE(Table3[[#This Row],[Sqm]],".",","))</f>
        <v>37.9</v>
      </c>
      <c r="G9753" s="8">
        <f>Table3[[#This Row],[Price_cleaned]]/Table3[[#This Row],[Sqm_cleaned]]</f>
        <v>9498.1794195250659</v>
      </c>
      <c r="H9753">
        <v>2</v>
      </c>
    </row>
    <row r="9754" spans="1:8" hidden="1" x14ac:dyDescent="0.2">
      <c r="A9754" t="s">
        <v>5</v>
      </c>
      <c r="B9754" t="s">
        <v>3229</v>
      </c>
      <c r="C9754">
        <f>_xlfn.NUMBERVALUE(MID(Table3[[#This Row],[Price]],2,LEN(Table3[[#This Row],[Price]])-2))</f>
        <v>195000</v>
      </c>
      <c r="D9754" t="s">
        <v>508</v>
      </c>
      <c r="E9754">
        <v>48</v>
      </c>
      <c r="F9754">
        <f>_xlfn.NUMBERVALUE(SUBSTITUTE(Table3[[#This Row],[Sqm]],".",","))</f>
        <v>48</v>
      </c>
      <c r="G9754">
        <f>Table3[[#This Row],[Price_cleaned]]/Table3[[#This Row],[Sqm_cleaned]]</f>
        <v>4062.5</v>
      </c>
      <c r="H9754">
        <v>3</v>
      </c>
    </row>
    <row r="9755" spans="1:8" hidden="1" x14ac:dyDescent="0.2">
      <c r="A9755" t="s">
        <v>5</v>
      </c>
      <c r="B9755" t="s">
        <v>8165</v>
      </c>
      <c r="C9755">
        <f>_xlfn.NUMBERVALUE(MID(Table3[[#This Row],[Price]],2,LEN(Table3[[#This Row],[Price]])-2))</f>
        <v>462400</v>
      </c>
      <c r="D9755" t="s">
        <v>4910</v>
      </c>
      <c r="E9755" t="s">
        <v>8166</v>
      </c>
      <c r="F9755">
        <f>_xlfn.NUMBERVALUE(SUBSTITUTE(Table3[[#This Row],[Sqm]],".",","))</f>
        <v>43.41</v>
      </c>
      <c r="G9755">
        <f>Table3[[#This Row],[Price_cleaned]]/Table3[[#This Row],[Sqm_cleaned]]</f>
        <v>10651.923519926286</v>
      </c>
      <c r="H9755">
        <v>1</v>
      </c>
    </row>
    <row r="9756" spans="1:8" hidden="1" x14ac:dyDescent="0.2">
      <c r="A9756" t="s">
        <v>5</v>
      </c>
      <c r="B9756" t="s">
        <v>8167</v>
      </c>
      <c r="C9756">
        <f>_xlfn.NUMBERVALUE(MID(Table3[[#This Row],[Price]],2,LEN(Table3[[#This Row],[Price]])-2))</f>
        <v>178000</v>
      </c>
      <c r="D9756" t="s">
        <v>7</v>
      </c>
      <c r="E9756">
        <v>48</v>
      </c>
      <c r="F9756">
        <f>_xlfn.NUMBERVALUE(SUBSTITUTE(Table3[[#This Row],[Sqm]],".",","))</f>
        <v>48</v>
      </c>
      <c r="G9756">
        <f>Table3[[#This Row],[Price_cleaned]]/Table3[[#This Row],[Sqm_cleaned]]</f>
        <v>3708.3333333333335</v>
      </c>
      <c r="H9756">
        <v>2</v>
      </c>
    </row>
    <row r="9757" spans="1:8" hidden="1" x14ac:dyDescent="0.2">
      <c r="A9757" t="s">
        <v>5</v>
      </c>
      <c r="B9757" t="s">
        <v>8168</v>
      </c>
      <c r="C9757">
        <f>_xlfn.NUMBERVALUE(MID(Table3[[#This Row],[Price]],2,LEN(Table3[[#This Row],[Price]])-2))</f>
        <v>941000</v>
      </c>
      <c r="D9757" t="s">
        <v>120</v>
      </c>
      <c r="E9757" t="s">
        <v>8169</v>
      </c>
      <c r="F9757">
        <f>_xlfn.NUMBERVALUE(SUBSTITUTE(Table3[[#This Row],[Sqm]],".",","))</f>
        <v>38.979999999999997</v>
      </c>
      <c r="G9757">
        <f>Table3[[#This Row],[Price_cleaned]]/Table3[[#This Row],[Sqm_cleaned]]</f>
        <v>24140.584915341202</v>
      </c>
      <c r="H9757">
        <v>2</v>
      </c>
    </row>
    <row r="9758" spans="1:8" x14ac:dyDescent="0.2">
      <c r="A9758" t="s">
        <v>5</v>
      </c>
      <c r="B9758" t="s">
        <v>2268</v>
      </c>
      <c r="C9758">
        <f>_xlfn.NUMBERVALUE(MID(Table3[[#This Row],[Price]],2,LEN(Table3[[#This Row],[Price]])-2))</f>
        <v>430000</v>
      </c>
      <c r="D9758" t="s">
        <v>114</v>
      </c>
      <c r="E9758" t="s">
        <v>145</v>
      </c>
      <c r="F9758">
        <f>_xlfn.NUMBERVALUE(SUBSTITUTE(Table3[[#This Row],[Sqm]],".",","))</f>
        <v>50.8</v>
      </c>
      <c r="G9758" s="8">
        <f>Table3[[#This Row],[Price_cleaned]]/Table3[[#This Row],[Sqm_cleaned]]</f>
        <v>8464.5669291338581</v>
      </c>
      <c r="H9758">
        <v>2</v>
      </c>
    </row>
    <row r="9759" spans="1:8" hidden="1" x14ac:dyDescent="0.2">
      <c r="A9759" t="s">
        <v>5</v>
      </c>
      <c r="B9759" t="s">
        <v>2252</v>
      </c>
      <c r="C9759">
        <f>_xlfn.NUMBERVALUE(MID(Table3[[#This Row],[Price]],2,LEN(Table3[[#This Row],[Price]])-2))</f>
        <v>680000</v>
      </c>
      <c r="D9759" t="s">
        <v>260</v>
      </c>
      <c r="E9759" t="s">
        <v>559</v>
      </c>
      <c r="F9759">
        <f>_xlfn.NUMBERVALUE(SUBSTITUTE(Table3[[#This Row],[Sqm]],".",","))</f>
        <v>49.5</v>
      </c>
      <c r="G9759">
        <f>Table3[[#This Row],[Price_cleaned]]/Table3[[#This Row],[Sqm_cleaned]]</f>
        <v>13737.373737373737</v>
      </c>
      <c r="H9759">
        <v>2</v>
      </c>
    </row>
    <row r="9760" spans="1:8" x14ac:dyDescent="0.2">
      <c r="A9760" t="s">
        <v>5</v>
      </c>
      <c r="B9760" t="s">
        <v>8170</v>
      </c>
      <c r="C9760">
        <f>_xlfn.NUMBERVALUE(MID(Table3[[#This Row],[Price]],2,LEN(Table3[[#This Row],[Price]])-2))</f>
        <v>522300</v>
      </c>
      <c r="D9760" t="s">
        <v>7</v>
      </c>
      <c r="E9760">
        <v>93</v>
      </c>
      <c r="F9760">
        <f>_xlfn.NUMBERVALUE(SUBSTITUTE(Table3[[#This Row],[Sqm]],".",","))</f>
        <v>93</v>
      </c>
      <c r="G9760" s="8">
        <f>Table3[[#This Row],[Price_cleaned]]/Table3[[#This Row],[Sqm_cleaned]]</f>
        <v>5616.1290322580644</v>
      </c>
      <c r="H9760">
        <v>3</v>
      </c>
    </row>
    <row r="9761" spans="1:8" hidden="1" x14ac:dyDescent="0.2">
      <c r="A9761" t="s">
        <v>5</v>
      </c>
      <c r="B9761" t="s">
        <v>3569</v>
      </c>
      <c r="C9761">
        <f>_xlfn.NUMBERVALUE(MID(Table3[[#This Row],[Price]],2,LEN(Table3[[#This Row],[Price]])-2))</f>
        <v>980000</v>
      </c>
      <c r="D9761" t="s">
        <v>436</v>
      </c>
      <c r="E9761">
        <v>64</v>
      </c>
      <c r="F9761">
        <f>_xlfn.NUMBERVALUE(SUBSTITUTE(Table3[[#This Row],[Sqm]],".",","))</f>
        <v>64</v>
      </c>
      <c r="G9761">
        <f>Table3[[#This Row],[Price_cleaned]]/Table3[[#This Row],[Sqm_cleaned]]</f>
        <v>15312.5</v>
      </c>
      <c r="H9761">
        <v>3</v>
      </c>
    </row>
    <row r="9762" spans="1:8" hidden="1" x14ac:dyDescent="0.2">
      <c r="A9762" t="s">
        <v>5</v>
      </c>
      <c r="B9762" t="s">
        <v>8171</v>
      </c>
      <c r="C9762">
        <f>_xlfn.NUMBERVALUE(MID(Table3[[#This Row],[Price]],2,LEN(Table3[[#This Row],[Price]])-2))</f>
        <v>418580</v>
      </c>
      <c r="D9762" t="s">
        <v>313</v>
      </c>
      <c r="E9762">
        <v>55</v>
      </c>
      <c r="F9762">
        <f>_xlfn.NUMBERVALUE(SUBSTITUTE(Table3[[#This Row],[Sqm]],".",","))</f>
        <v>55</v>
      </c>
      <c r="G9762">
        <f>Table3[[#This Row],[Price_cleaned]]/Table3[[#This Row],[Sqm_cleaned]]</f>
        <v>7610.545454545455</v>
      </c>
      <c r="H9762">
        <v>2</v>
      </c>
    </row>
    <row r="9763" spans="1:8" x14ac:dyDescent="0.2">
      <c r="A9763" t="s">
        <v>5</v>
      </c>
      <c r="B9763" t="s">
        <v>2271</v>
      </c>
      <c r="C9763">
        <f>_xlfn.NUMBERVALUE(MID(Table3[[#This Row],[Price]],2,LEN(Table3[[#This Row],[Price]])-2))</f>
        <v>350000</v>
      </c>
      <c r="D9763" t="s">
        <v>68</v>
      </c>
      <c r="E9763" t="s">
        <v>6800</v>
      </c>
      <c r="F9763">
        <f>_xlfn.NUMBERVALUE(SUBSTITUTE(Table3[[#This Row],[Sqm]],".",","))</f>
        <v>47.22</v>
      </c>
      <c r="G9763" s="8">
        <f>Table3[[#This Row],[Price_cleaned]]/Table3[[#This Row],[Sqm_cleaned]]</f>
        <v>7412.1135112240581</v>
      </c>
      <c r="H9763">
        <v>3</v>
      </c>
    </row>
    <row r="9764" spans="1:8" x14ac:dyDescent="0.2">
      <c r="A9764" t="s">
        <v>5</v>
      </c>
      <c r="B9764" t="s">
        <v>2346</v>
      </c>
      <c r="C9764">
        <f>_xlfn.NUMBERVALUE(MID(Table3[[#This Row],[Price]],2,LEN(Table3[[#This Row],[Price]])-2))</f>
        <v>730000</v>
      </c>
      <c r="D9764" t="s">
        <v>114</v>
      </c>
      <c r="E9764" t="s">
        <v>7405</v>
      </c>
      <c r="F9764">
        <f>_xlfn.NUMBERVALUE(SUBSTITUTE(Table3[[#This Row],[Sqm]],".",","))</f>
        <v>38.06</v>
      </c>
      <c r="G9764" s="8">
        <f>Table3[[#This Row],[Price_cleaned]]/Table3[[#This Row],[Sqm_cleaned]]</f>
        <v>19180.241723594325</v>
      </c>
      <c r="H9764">
        <v>1</v>
      </c>
    </row>
    <row r="9765" spans="1:8" hidden="1" x14ac:dyDescent="0.2">
      <c r="A9765" t="s">
        <v>5</v>
      </c>
      <c r="B9765" t="s">
        <v>2347</v>
      </c>
      <c r="C9765">
        <f>_xlfn.NUMBERVALUE(MID(Table3[[#This Row],[Price]],2,LEN(Table3[[#This Row],[Price]])-2))</f>
        <v>490000</v>
      </c>
      <c r="D9765" t="s">
        <v>260</v>
      </c>
      <c r="E9765" t="s">
        <v>902</v>
      </c>
      <c r="F9765">
        <f>_xlfn.NUMBERVALUE(SUBSTITUTE(Table3[[#This Row],[Sqm]],".",","))</f>
        <v>57.9</v>
      </c>
      <c r="G9765">
        <f>Table3[[#This Row],[Price_cleaned]]/Table3[[#This Row],[Sqm_cleaned]]</f>
        <v>8462.8670120898096</v>
      </c>
      <c r="H9765">
        <v>3</v>
      </c>
    </row>
    <row r="9766" spans="1:8" hidden="1" x14ac:dyDescent="0.2">
      <c r="A9766" t="s">
        <v>5</v>
      </c>
      <c r="B9766" t="s">
        <v>3166</v>
      </c>
      <c r="C9766">
        <f>_xlfn.NUMBERVALUE(MID(Table3[[#This Row],[Price]],2,LEN(Table3[[#This Row],[Price]])-2))</f>
        <v>725000</v>
      </c>
      <c r="D9766" t="s">
        <v>181</v>
      </c>
      <c r="E9766" t="s">
        <v>2786</v>
      </c>
      <c r="F9766">
        <f>_xlfn.NUMBERVALUE(SUBSTITUTE(Table3[[#This Row],[Sqm]],".",","))</f>
        <v>74.209999999999994</v>
      </c>
      <c r="G9766">
        <f>Table3[[#This Row],[Price_cleaned]]/Table3[[#This Row],[Sqm_cleaned]]</f>
        <v>9769.5728338498866</v>
      </c>
      <c r="H9766">
        <v>2</v>
      </c>
    </row>
    <row r="9767" spans="1:8" hidden="1" x14ac:dyDescent="0.2">
      <c r="A9767" t="s">
        <v>5</v>
      </c>
      <c r="B9767" t="s">
        <v>2840</v>
      </c>
      <c r="C9767">
        <f>_xlfn.NUMBERVALUE(MID(Table3[[#This Row],[Price]],2,LEN(Table3[[#This Row],[Price]])-2))</f>
        <v>349000</v>
      </c>
      <c r="D9767" t="s">
        <v>181</v>
      </c>
      <c r="E9767" t="s">
        <v>8172</v>
      </c>
      <c r="F9767">
        <f>_xlfn.NUMBERVALUE(SUBSTITUTE(Table3[[#This Row],[Sqm]],".",","))</f>
        <v>103.42</v>
      </c>
      <c r="G9767">
        <f>Table3[[#This Row],[Price_cleaned]]/Table3[[#This Row],[Sqm_cleaned]]</f>
        <v>3374.5890543415198</v>
      </c>
      <c r="H9767">
        <v>3</v>
      </c>
    </row>
    <row r="9768" spans="1:8" x14ac:dyDescent="0.2">
      <c r="A9768" t="s">
        <v>5</v>
      </c>
      <c r="B9768" t="s">
        <v>3135</v>
      </c>
      <c r="C9768">
        <f>_xlfn.NUMBERVALUE(MID(Table3[[#This Row],[Price]],2,LEN(Table3[[#This Row],[Price]])-2))</f>
        <v>379000</v>
      </c>
      <c r="D9768" t="s">
        <v>7</v>
      </c>
      <c r="E9768" t="s">
        <v>3012</v>
      </c>
      <c r="F9768">
        <f>_xlfn.NUMBERVALUE(SUBSTITUTE(Table3[[#This Row],[Sqm]],".",","))</f>
        <v>35.17</v>
      </c>
      <c r="G9768" s="8">
        <f>Table3[[#This Row],[Price_cleaned]]/Table3[[#This Row],[Sqm_cleaned]]</f>
        <v>10776.229741256753</v>
      </c>
      <c r="H9768">
        <v>2</v>
      </c>
    </row>
    <row r="9769" spans="1:8" hidden="1" x14ac:dyDescent="0.2">
      <c r="A9769" t="s">
        <v>5</v>
      </c>
      <c r="B9769" t="s">
        <v>2817</v>
      </c>
      <c r="C9769">
        <f>_xlfn.NUMBERVALUE(MID(Table3[[#This Row],[Price]],2,LEN(Table3[[#This Row],[Price]])-2))</f>
        <v>279000</v>
      </c>
      <c r="D9769" t="s">
        <v>7</v>
      </c>
      <c r="E9769" t="s">
        <v>3061</v>
      </c>
      <c r="F9769">
        <f>_xlfn.NUMBERVALUE(SUBSTITUTE(Table3[[#This Row],[Sqm]],".",","))</f>
        <v>67.400000000000006</v>
      </c>
      <c r="G9769" s="8">
        <f>Table3[[#This Row],[Price_cleaned]]/Table3[[#This Row],[Sqm_cleaned]]</f>
        <v>4139.4658753709191</v>
      </c>
      <c r="H9769">
        <v>4</v>
      </c>
    </row>
    <row r="9770" spans="1:8" hidden="1" x14ac:dyDescent="0.2">
      <c r="A9770" t="s">
        <v>5</v>
      </c>
      <c r="B9770" t="s">
        <v>2033</v>
      </c>
      <c r="C9770">
        <f>_xlfn.NUMBERVALUE(MID(Table3[[#This Row],[Price]],2,LEN(Table3[[#This Row],[Price]])-2))</f>
        <v>340000</v>
      </c>
      <c r="D9770" t="s">
        <v>7</v>
      </c>
      <c r="E9770" t="s">
        <v>489</v>
      </c>
      <c r="F9770">
        <f>_xlfn.NUMBERVALUE(SUBSTITUTE(Table3[[#This Row],[Sqm]],".",","))</f>
        <v>77.599999999999994</v>
      </c>
      <c r="G9770" s="8">
        <f>Table3[[#This Row],[Price_cleaned]]/Table3[[#This Row],[Sqm_cleaned]]</f>
        <v>4381.4432989690722</v>
      </c>
      <c r="H9770">
        <v>4</v>
      </c>
    </row>
    <row r="9771" spans="1:8" x14ac:dyDescent="0.2">
      <c r="A9771" t="s">
        <v>5</v>
      </c>
      <c r="B9771" t="s">
        <v>8173</v>
      </c>
      <c r="C9771">
        <f>_xlfn.NUMBERVALUE(MID(Table3[[#This Row],[Price]],2,LEN(Table3[[#This Row],[Price]])-2))</f>
        <v>471598</v>
      </c>
      <c r="D9771" t="s">
        <v>7</v>
      </c>
      <c r="E9771" t="s">
        <v>326</v>
      </c>
      <c r="F9771">
        <f>_xlfn.NUMBERVALUE(SUBSTITUTE(Table3[[#This Row],[Sqm]],".",","))</f>
        <v>43.5</v>
      </c>
      <c r="G9771" s="8">
        <f>Table3[[#This Row],[Price_cleaned]]/Table3[[#This Row],[Sqm_cleaned]]</f>
        <v>10841.333333333334</v>
      </c>
      <c r="H9771">
        <v>2</v>
      </c>
    </row>
    <row r="9772" spans="1:8" hidden="1" x14ac:dyDescent="0.2">
      <c r="A9772" t="s">
        <v>5</v>
      </c>
      <c r="B9772" t="s">
        <v>4737</v>
      </c>
      <c r="C9772">
        <f>_xlfn.NUMBERVALUE(MID(Table3[[#This Row],[Price]],2,LEN(Table3[[#This Row],[Price]])-2))</f>
        <v>185000</v>
      </c>
      <c r="D9772" t="s">
        <v>595</v>
      </c>
      <c r="E9772">
        <v>53</v>
      </c>
      <c r="F9772">
        <f>_xlfn.NUMBERVALUE(SUBSTITUTE(Table3[[#This Row],[Sqm]],".",","))</f>
        <v>53</v>
      </c>
      <c r="G9772">
        <f>Table3[[#This Row],[Price_cleaned]]/Table3[[#This Row],[Sqm_cleaned]]</f>
        <v>3490.566037735849</v>
      </c>
      <c r="H9772">
        <v>2</v>
      </c>
    </row>
    <row r="9773" spans="1:8" hidden="1" x14ac:dyDescent="0.2">
      <c r="A9773" t="s">
        <v>5</v>
      </c>
      <c r="B9773" t="s">
        <v>3507</v>
      </c>
      <c r="C9773">
        <f>_xlfn.NUMBERVALUE(MID(Table3[[#This Row],[Price]],2,LEN(Table3[[#This Row],[Price]])-2))</f>
        <v>132000</v>
      </c>
      <c r="D9773" t="s">
        <v>7</v>
      </c>
      <c r="E9773" t="s">
        <v>1116</v>
      </c>
      <c r="F9773">
        <f>_xlfn.NUMBERVALUE(SUBSTITUTE(Table3[[#This Row],[Sqm]],".",","))</f>
        <v>45.9</v>
      </c>
      <c r="G9773">
        <f>Table3[[#This Row],[Price_cleaned]]/Table3[[#This Row],[Sqm_cleaned]]</f>
        <v>2875.8169934640523</v>
      </c>
      <c r="H9773">
        <v>2</v>
      </c>
    </row>
    <row r="9774" spans="1:8" hidden="1" x14ac:dyDescent="0.2">
      <c r="A9774" t="s">
        <v>5</v>
      </c>
      <c r="B9774" t="s">
        <v>2538</v>
      </c>
      <c r="C9774">
        <f>_xlfn.NUMBERVALUE(MID(Table3[[#This Row],[Price]],2,LEN(Table3[[#This Row],[Price]])-2))</f>
        <v>245000</v>
      </c>
      <c r="D9774" t="s">
        <v>7</v>
      </c>
      <c r="E9774">
        <v>15</v>
      </c>
      <c r="F9774">
        <f>_xlfn.NUMBERVALUE(SUBSTITUTE(Table3[[#This Row],[Sqm]],".",","))</f>
        <v>15</v>
      </c>
      <c r="G9774" s="8">
        <f>Table3[[#This Row],[Price_cleaned]]/Table3[[#This Row],[Sqm_cleaned]]</f>
        <v>16333.333333333334</v>
      </c>
      <c r="H9774">
        <v>1</v>
      </c>
    </row>
    <row r="9775" spans="1:8" x14ac:dyDescent="0.2">
      <c r="A9775" t="s">
        <v>5</v>
      </c>
      <c r="B9775" t="s">
        <v>4207</v>
      </c>
      <c r="C9775">
        <f>_xlfn.NUMBERVALUE(MID(Table3[[#This Row],[Price]],2,LEN(Table3[[#This Row],[Price]])-2))</f>
        <v>219000</v>
      </c>
      <c r="D9775" t="s">
        <v>7</v>
      </c>
      <c r="E9775">
        <v>29</v>
      </c>
      <c r="F9775">
        <f>_xlfn.NUMBERVALUE(SUBSTITUTE(Table3[[#This Row],[Sqm]],".",","))</f>
        <v>29</v>
      </c>
      <c r="G9775" s="8">
        <f>Table3[[#This Row],[Price_cleaned]]/Table3[[#This Row],[Sqm_cleaned]]</f>
        <v>7551.7241379310344</v>
      </c>
      <c r="H9775">
        <v>1</v>
      </c>
    </row>
    <row r="9776" spans="1:8" hidden="1" x14ac:dyDescent="0.2">
      <c r="A9776" t="s">
        <v>5</v>
      </c>
      <c r="B9776" t="s">
        <v>51</v>
      </c>
      <c r="C9776">
        <f>_xlfn.NUMBERVALUE(MID(Table3[[#This Row],[Price]],2,LEN(Table3[[#This Row],[Price]])-2))</f>
        <v>250000</v>
      </c>
      <c r="D9776" t="s">
        <v>7</v>
      </c>
      <c r="E9776">
        <v>75</v>
      </c>
      <c r="F9776">
        <f>_xlfn.NUMBERVALUE(SUBSTITUTE(Table3[[#This Row],[Sqm]],".",","))</f>
        <v>75</v>
      </c>
      <c r="G9776" s="8">
        <f>Table3[[#This Row],[Price_cleaned]]/Table3[[#This Row],[Sqm_cleaned]]</f>
        <v>3333.3333333333335</v>
      </c>
      <c r="H9776">
        <v>3</v>
      </c>
    </row>
    <row r="9777" spans="1:8" x14ac:dyDescent="0.2">
      <c r="A9777" t="s">
        <v>5</v>
      </c>
      <c r="B9777" t="s">
        <v>2220</v>
      </c>
      <c r="C9777">
        <f>_xlfn.NUMBERVALUE(MID(Table3[[#This Row],[Price]],2,LEN(Table3[[#This Row],[Price]])-2))</f>
        <v>475000</v>
      </c>
      <c r="D9777" t="s">
        <v>7</v>
      </c>
      <c r="E9777">
        <v>60</v>
      </c>
      <c r="F9777">
        <f>_xlfn.NUMBERVALUE(SUBSTITUTE(Table3[[#This Row],[Sqm]],".",","))</f>
        <v>60</v>
      </c>
      <c r="G9777" s="8">
        <f>Table3[[#This Row],[Price_cleaned]]/Table3[[#This Row],[Sqm_cleaned]]</f>
        <v>7916.666666666667</v>
      </c>
      <c r="H9777">
        <v>3</v>
      </c>
    </row>
    <row r="9778" spans="1:8" hidden="1" x14ac:dyDescent="0.2">
      <c r="A9778" t="s">
        <v>5</v>
      </c>
      <c r="B9778" t="s">
        <v>4737</v>
      </c>
      <c r="C9778">
        <f>_xlfn.NUMBERVALUE(MID(Table3[[#This Row],[Price]],2,LEN(Table3[[#This Row],[Price]])-2))</f>
        <v>185000</v>
      </c>
      <c r="D9778" t="s">
        <v>7</v>
      </c>
      <c r="E9778">
        <v>48</v>
      </c>
      <c r="F9778">
        <f>_xlfn.NUMBERVALUE(SUBSTITUTE(Table3[[#This Row],[Sqm]],".",","))</f>
        <v>48</v>
      </c>
      <c r="G9778">
        <f>Table3[[#This Row],[Price_cleaned]]/Table3[[#This Row],[Sqm_cleaned]]</f>
        <v>3854.1666666666665</v>
      </c>
      <c r="H9778">
        <v>3</v>
      </c>
    </row>
    <row r="9779" spans="1:8" x14ac:dyDescent="0.2">
      <c r="A9779" t="s">
        <v>5</v>
      </c>
      <c r="B9779" t="s">
        <v>2687</v>
      </c>
      <c r="C9779">
        <f>_xlfn.NUMBERVALUE(MID(Table3[[#This Row],[Price]],2,LEN(Table3[[#This Row],[Price]])-2))</f>
        <v>380000</v>
      </c>
      <c r="D9779" t="s">
        <v>7</v>
      </c>
      <c r="E9779" t="s">
        <v>8174</v>
      </c>
      <c r="F9779">
        <f>_xlfn.NUMBERVALUE(SUBSTITUTE(Table3[[#This Row],[Sqm]],".",","))</f>
        <v>41.23</v>
      </c>
      <c r="G9779" s="8">
        <f>Table3[[#This Row],[Price_cleaned]]/Table3[[#This Row],[Sqm_cleaned]]</f>
        <v>9216.5898617511521</v>
      </c>
      <c r="H9779">
        <v>2</v>
      </c>
    </row>
    <row r="9780" spans="1:8" x14ac:dyDescent="0.2">
      <c r="A9780" t="s">
        <v>5</v>
      </c>
      <c r="B9780" t="s">
        <v>2537</v>
      </c>
      <c r="C9780">
        <f>_xlfn.NUMBERVALUE(MID(Table3[[#This Row],[Price]],2,LEN(Table3[[#This Row],[Price]])-2))</f>
        <v>445000</v>
      </c>
      <c r="D9780" t="s">
        <v>7</v>
      </c>
      <c r="E9780">
        <v>27</v>
      </c>
      <c r="F9780">
        <f>_xlfn.NUMBERVALUE(SUBSTITUTE(Table3[[#This Row],[Sqm]],".",","))</f>
        <v>27</v>
      </c>
      <c r="G9780" s="8">
        <f>Table3[[#This Row],[Price_cleaned]]/Table3[[#This Row],[Sqm_cleaned]]</f>
        <v>16481.481481481482</v>
      </c>
      <c r="H9780">
        <v>1</v>
      </c>
    </row>
    <row r="9781" spans="1:8" hidden="1" x14ac:dyDescent="0.2">
      <c r="A9781" t="s">
        <v>5</v>
      </c>
      <c r="B9781" t="s">
        <v>2664</v>
      </c>
      <c r="C9781">
        <f>_xlfn.NUMBERVALUE(MID(Table3[[#This Row],[Price]],2,LEN(Table3[[#This Row],[Price]])-2))</f>
        <v>359000</v>
      </c>
      <c r="D9781" t="s">
        <v>7</v>
      </c>
      <c r="E9781">
        <v>92</v>
      </c>
      <c r="F9781">
        <f>_xlfn.NUMBERVALUE(SUBSTITUTE(Table3[[#This Row],[Sqm]],".",","))</f>
        <v>92</v>
      </c>
      <c r="G9781" s="8">
        <f>Table3[[#This Row],[Price_cleaned]]/Table3[[#This Row],[Sqm_cleaned]]</f>
        <v>3902.1739130434785</v>
      </c>
      <c r="H9781">
        <v>4</v>
      </c>
    </row>
    <row r="9782" spans="1:8" x14ac:dyDescent="0.2">
      <c r="A9782" t="s">
        <v>5</v>
      </c>
      <c r="B9782" t="s">
        <v>2338</v>
      </c>
      <c r="C9782">
        <f>_xlfn.NUMBERVALUE(MID(Table3[[#This Row],[Price]],2,LEN(Table3[[#This Row],[Price]])-2))</f>
        <v>519000</v>
      </c>
      <c r="D9782" t="s">
        <v>7</v>
      </c>
      <c r="E9782">
        <v>60</v>
      </c>
      <c r="F9782">
        <f>_xlfn.NUMBERVALUE(SUBSTITUTE(Table3[[#This Row],[Sqm]],".",","))</f>
        <v>60</v>
      </c>
      <c r="G9782" s="8">
        <f>Table3[[#This Row],[Price_cleaned]]/Table3[[#This Row],[Sqm_cleaned]]</f>
        <v>8650</v>
      </c>
      <c r="H9782">
        <v>5</v>
      </c>
    </row>
    <row r="9783" spans="1:8" hidden="1" x14ac:dyDescent="0.2">
      <c r="A9783" t="s">
        <v>5</v>
      </c>
      <c r="B9783" t="s">
        <v>51</v>
      </c>
      <c r="C9783">
        <f>_xlfn.NUMBERVALUE(MID(Table3[[#This Row],[Price]],2,LEN(Table3[[#This Row],[Price]])-2))</f>
        <v>250000</v>
      </c>
      <c r="D9783" t="s">
        <v>7</v>
      </c>
      <c r="E9783">
        <v>58</v>
      </c>
      <c r="F9783">
        <f>_xlfn.NUMBERVALUE(SUBSTITUTE(Table3[[#This Row],[Sqm]],".",","))</f>
        <v>58</v>
      </c>
      <c r="G9783" s="8">
        <f>Table3[[#This Row],[Price_cleaned]]/Table3[[#This Row],[Sqm_cleaned]]</f>
        <v>4310.3448275862065</v>
      </c>
      <c r="H9783">
        <v>4</v>
      </c>
    </row>
    <row r="9784" spans="1:8" x14ac:dyDescent="0.2">
      <c r="A9784" t="s">
        <v>5</v>
      </c>
      <c r="B9784" t="s">
        <v>2922</v>
      </c>
      <c r="C9784">
        <f>_xlfn.NUMBERVALUE(MID(Table3[[#This Row],[Price]],2,LEN(Table3[[#This Row],[Price]])-2))</f>
        <v>410000</v>
      </c>
      <c r="D9784" t="s">
        <v>7</v>
      </c>
      <c r="E9784">
        <v>46</v>
      </c>
      <c r="F9784">
        <f>_xlfn.NUMBERVALUE(SUBSTITUTE(Table3[[#This Row],[Sqm]],".",","))</f>
        <v>46</v>
      </c>
      <c r="G9784" s="8">
        <f>Table3[[#This Row],[Price_cleaned]]/Table3[[#This Row],[Sqm_cleaned]]</f>
        <v>8913.04347826087</v>
      </c>
      <c r="H9784">
        <v>3</v>
      </c>
    </row>
    <row r="9785" spans="1:8" x14ac:dyDescent="0.2">
      <c r="A9785" t="s">
        <v>5</v>
      </c>
      <c r="B9785" t="s">
        <v>5766</v>
      </c>
      <c r="C9785">
        <f>_xlfn.NUMBERVALUE(MID(Table3[[#This Row],[Price]],2,LEN(Table3[[#This Row],[Price]])-2))</f>
        <v>576000</v>
      </c>
      <c r="D9785" t="s">
        <v>7</v>
      </c>
      <c r="E9785">
        <v>46</v>
      </c>
      <c r="F9785">
        <f>_xlfn.NUMBERVALUE(SUBSTITUTE(Table3[[#This Row],[Sqm]],".",","))</f>
        <v>46</v>
      </c>
      <c r="G9785" s="8">
        <f>Table3[[#This Row],[Price_cleaned]]/Table3[[#This Row],[Sqm_cleaned]]</f>
        <v>12521.739130434782</v>
      </c>
      <c r="H9785">
        <v>2</v>
      </c>
    </row>
    <row r="9786" spans="1:8" x14ac:dyDescent="0.2">
      <c r="A9786" t="s">
        <v>5</v>
      </c>
      <c r="B9786" t="s">
        <v>2479</v>
      </c>
      <c r="C9786">
        <f>_xlfn.NUMBERVALUE(MID(Table3[[#This Row],[Price]],2,LEN(Table3[[#This Row],[Price]])-2))</f>
        <v>399000</v>
      </c>
      <c r="D9786" t="s">
        <v>7</v>
      </c>
      <c r="E9786">
        <v>48</v>
      </c>
      <c r="F9786">
        <f>_xlfn.NUMBERVALUE(SUBSTITUTE(Table3[[#This Row],[Sqm]],".",","))</f>
        <v>48</v>
      </c>
      <c r="G9786" s="8">
        <f>Table3[[#This Row],[Price_cleaned]]/Table3[[#This Row],[Sqm_cleaned]]</f>
        <v>8312.5</v>
      </c>
      <c r="H9786">
        <v>2</v>
      </c>
    </row>
    <row r="9787" spans="1:8" x14ac:dyDescent="0.2">
      <c r="A9787" t="s">
        <v>5</v>
      </c>
      <c r="B9787" t="s">
        <v>2233</v>
      </c>
      <c r="C9787">
        <f>_xlfn.NUMBERVALUE(MID(Table3[[#This Row],[Price]],2,LEN(Table3[[#This Row],[Price]])-2))</f>
        <v>480000</v>
      </c>
      <c r="D9787" t="s">
        <v>7</v>
      </c>
      <c r="E9787" t="s">
        <v>6052</v>
      </c>
      <c r="F9787">
        <f>_xlfn.NUMBERVALUE(SUBSTITUTE(Table3[[#This Row],[Sqm]],".",","))</f>
        <v>31.6</v>
      </c>
      <c r="G9787" s="8">
        <f>Table3[[#This Row],[Price_cleaned]]/Table3[[#This Row],[Sqm_cleaned]]</f>
        <v>15189.873417721517</v>
      </c>
      <c r="H9787">
        <v>1</v>
      </c>
    </row>
    <row r="9788" spans="1:8" hidden="1" x14ac:dyDescent="0.2">
      <c r="A9788" t="s">
        <v>5</v>
      </c>
      <c r="B9788" t="s">
        <v>2616</v>
      </c>
      <c r="C9788">
        <f>_xlfn.NUMBERVALUE(MID(Table3[[#This Row],[Price]],2,LEN(Table3[[#This Row],[Price]])-2))</f>
        <v>330000</v>
      </c>
      <c r="D9788" t="s">
        <v>526</v>
      </c>
      <c r="E9788" t="s">
        <v>6149</v>
      </c>
      <c r="F9788">
        <f>_xlfn.NUMBERVALUE(SUBSTITUTE(Table3[[#This Row],[Sqm]],".",","))</f>
        <v>37.86</v>
      </c>
      <c r="G9788">
        <f>Table3[[#This Row],[Price_cleaned]]/Table3[[#This Row],[Sqm_cleaned]]</f>
        <v>8716.3232963549926</v>
      </c>
      <c r="H9788">
        <v>2</v>
      </c>
    </row>
    <row r="9789" spans="1:8" hidden="1" x14ac:dyDescent="0.2">
      <c r="A9789" t="s">
        <v>5</v>
      </c>
      <c r="B9789" t="s">
        <v>2123</v>
      </c>
      <c r="C9789">
        <f>_xlfn.NUMBERVALUE(MID(Table3[[#This Row],[Price]],2,LEN(Table3[[#This Row],[Price]])-2))</f>
        <v>950000</v>
      </c>
      <c r="D9789" t="s">
        <v>304</v>
      </c>
      <c r="E9789" t="s">
        <v>8175</v>
      </c>
      <c r="F9789">
        <f>_xlfn.NUMBERVALUE(SUBSTITUTE(Table3[[#This Row],[Sqm]],".",","))</f>
        <v>45.14</v>
      </c>
      <c r="G9789">
        <f>Table3[[#This Row],[Price_cleaned]]/Table3[[#This Row],[Sqm_cleaned]]</f>
        <v>21045.635799734158</v>
      </c>
      <c r="H9789">
        <v>2</v>
      </c>
    </row>
    <row r="9790" spans="1:8" hidden="1" x14ac:dyDescent="0.2">
      <c r="A9790" t="s">
        <v>5</v>
      </c>
      <c r="B9790" t="s">
        <v>8176</v>
      </c>
      <c r="C9790">
        <f>_xlfn.NUMBERVALUE(MID(Table3[[#This Row],[Price]],2,LEN(Table3[[#This Row],[Price]])-2))</f>
        <v>278900</v>
      </c>
      <c r="D9790" t="s">
        <v>587</v>
      </c>
      <c r="E9790" t="s">
        <v>8177</v>
      </c>
      <c r="F9790">
        <f>_xlfn.NUMBERVALUE(SUBSTITUTE(Table3[[#This Row],[Sqm]],".",","))</f>
        <v>44.64</v>
      </c>
      <c r="G9790">
        <f>Table3[[#This Row],[Price_cleaned]]/Table3[[#This Row],[Sqm_cleaned]]</f>
        <v>6247.7598566308243</v>
      </c>
      <c r="H9790">
        <v>2</v>
      </c>
    </row>
    <row r="9791" spans="1:8" hidden="1" x14ac:dyDescent="0.2">
      <c r="A9791" t="s">
        <v>5</v>
      </c>
      <c r="B9791" t="s">
        <v>6606</v>
      </c>
      <c r="C9791">
        <f>_xlfn.NUMBERVALUE(MID(Table3[[#This Row],[Price]],2,LEN(Table3[[#This Row],[Price]])-2))</f>
        <v>643500</v>
      </c>
      <c r="D9791" t="s">
        <v>8178</v>
      </c>
      <c r="E9791">
        <v>38</v>
      </c>
      <c r="F9791">
        <f>_xlfn.NUMBERVALUE(SUBSTITUTE(Table3[[#This Row],[Sqm]],".",","))</f>
        <v>38</v>
      </c>
      <c r="G9791">
        <f>Table3[[#This Row],[Price_cleaned]]/Table3[[#This Row],[Sqm_cleaned]]</f>
        <v>16934.21052631579</v>
      </c>
      <c r="H9791">
        <v>1</v>
      </c>
    </row>
    <row r="9792" spans="1:8" x14ac:dyDescent="0.2">
      <c r="A9792" t="s">
        <v>5</v>
      </c>
      <c r="B9792" t="s">
        <v>2465</v>
      </c>
      <c r="C9792">
        <f>_xlfn.NUMBERVALUE(MID(Table3[[#This Row],[Price]],2,LEN(Table3[[#This Row],[Price]])-2))</f>
        <v>315000</v>
      </c>
      <c r="D9792" t="s">
        <v>114</v>
      </c>
      <c r="E9792" t="s">
        <v>8179</v>
      </c>
      <c r="F9792">
        <f>_xlfn.NUMBERVALUE(SUBSTITUTE(Table3[[#This Row],[Sqm]],".",","))</f>
        <v>26.07</v>
      </c>
      <c r="G9792" s="8">
        <f>Table3[[#This Row],[Price_cleaned]]/Table3[[#This Row],[Sqm_cleaned]]</f>
        <v>12082.853855005753</v>
      </c>
      <c r="H9792">
        <v>1</v>
      </c>
    </row>
    <row r="9793" spans="1:8" hidden="1" x14ac:dyDescent="0.2">
      <c r="A9793" t="s">
        <v>5</v>
      </c>
      <c r="B9793" t="s">
        <v>2128</v>
      </c>
      <c r="C9793">
        <f>_xlfn.NUMBERVALUE(MID(Table3[[#This Row],[Price]],2,LEN(Table3[[#This Row],[Price]])-2))</f>
        <v>520000</v>
      </c>
      <c r="D9793" t="s">
        <v>605</v>
      </c>
      <c r="E9793" t="s">
        <v>8180</v>
      </c>
      <c r="F9793">
        <f>_xlfn.NUMBERVALUE(SUBSTITUTE(Table3[[#This Row],[Sqm]],".",","))</f>
        <v>54.21</v>
      </c>
      <c r="G9793">
        <f>Table3[[#This Row],[Price_cleaned]]/Table3[[#This Row],[Sqm_cleaned]]</f>
        <v>9592.3261390887292</v>
      </c>
      <c r="H9793">
        <v>3</v>
      </c>
    </row>
    <row r="9794" spans="1:8" hidden="1" x14ac:dyDescent="0.2">
      <c r="A9794" t="s">
        <v>5</v>
      </c>
      <c r="B9794" t="s">
        <v>2173</v>
      </c>
      <c r="C9794">
        <f>_xlfn.NUMBERVALUE(MID(Table3[[#This Row],[Price]],2,LEN(Table3[[#This Row],[Price]])-2))</f>
        <v>439000</v>
      </c>
      <c r="D9794" t="s">
        <v>260</v>
      </c>
      <c r="E9794" t="s">
        <v>897</v>
      </c>
      <c r="F9794">
        <f>_xlfn.NUMBERVALUE(SUBSTITUTE(Table3[[#This Row],[Sqm]],".",","))</f>
        <v>51.6</v>
      </c>
      <c r="G9794">
        <f>Table3[[#This Row],[Price_cleaned]]/Table3[[#This Row],[Sqm_cleaned]]</f>
        <v>8507.7519379844962</v>
      </c>
      <c r="H9794">
        <v>2</v>
      </c>
    </row>
    <row r="9795" spans="1:8" hidden="1" x14ac:dyDescent="0.2">
      <c r="A9795" t="s">
        <v>5</v>
      </c>
      <c r="B9795" t="s">
        <v>2694</v>
      </c>
      <c r="C9795">
        <f>_xlfn.NUMBERVALUE(MID(Table3[[#This Row],[Price]],2,LEN(Table3[[#This Row],[Price]])-2))</f>
        <v>3450000</v>
      </c>
      <c r="D9795" t="s">
        <v>7</v>
      </c>
      <c r="E9795" t="s">
        <v>354</v>
      </c>
      <c r="F9795">
        <f>_xlfn.NUMBERVALUE(SUBSTITUTE(Table3[[#This Row],[Sqm]],".",","))</f>
        <v>40.409999999999997</v>
      </c>
      <c r="G9795">
        <f>Table3[[#This Row],[Price_cleaned]]/Table3[[#This Row],[Sqm_cleaned]]</f>
        <v>85374.907201187831</v>
      </c>
      <c r="H9795">
        <v>1</v>
      </c>
    </row>
    <row r="9796" spans="1:8" hidden="1" x14ac:dyDescent="0.2">
      <c r="A9796" t="s">
        <v>5</v>
      </c>
      <c r="B9796" t="s">
        <v>8181</v>
      </c>
      <c r="C9796">
        <f>_xlfn.NUMBERVALUE(MID(Table3[[#This Row],[Price]],2,LEN(Table3[[#This Row],[Price]])-2))</f>
        <v>5050000</v>
      </c>
      <c r="D9796" t="s">
        <v>761</v>
      </c>
      <c r="E9796">
        <v>62</v>
      </c>
      <c r="F9796">
        <f>_xlfn.NUMBERVALUE(SUBSTITUTE(Table3[[#This Row],[Sqm]],".",","))</f>
        <v>62</v>
      </c>
      <c r="G9796">
        <f>Table3[[#This Row],[Price_cleaned]]/Table3[[#This Row],[Sqm_cleaned]]</f>
        <v>81451.612903225803</v>
      </c>
      <c r="H9796">
        <v>3</v>
      </c>
    </row>
    <row r="9797" spans="1:8" x14ac:dyDescent="0.2">
      <c r="A9797" t="s">
        <v>5</v>
      </c>
      <c r="B9797" t="s">
        <v>2668</v>
      </c>
      <c r="C9797">
        <f>_xlfn.NUMBERVALUE(MID(Table3[[#This Row],[Price]],2,LEN(Table3[[#This Row],[Price]])-2))</f>
        <v>369000</v>
      </c>
      <c r="D9797" t="s">
        <v>7</v>
      </c>
      <c r="E9797" t="s">
        <v>923</v>
      </c>
      <c r="F9797">
        <f>_xlfn.NUMBERVALUE(SUBSTITUTE(Table3[[#This Row],[Sqm]],".",","))</f>
        <v>60.3</v>
      </c>
      <c r="G9797" s="8">
        <f>Table3[[#This Row],[Price_cleaned]]/Table3[[#This Row],[Sqm_cleaned]]</f>
        <v>6119.4029850746274</v>
      </c>
      <c r="H9797">
        <v>3</v>
      </c>
    </row>
    <row r="9798" spans="1:8" x14ac:dyDescent="0.2">
      <c r="A9798" t="s">
        <v>5</v>
      </c>
      <c r="B9798" t="s">
        <v>2194</v>
      </c>
      <c r="C9798">
        <f>_xlfn.NUMBERVALUE(MID(Table3[[#This Row],[Price]],2,LEN(Table3[[#This Row],[Price]])-2))</f>
        <v>1100000</v>
      </c>
      <c r="D9798" t="s">
        <v>7</v>
      </c>
      <c r="E9798" t="s">
        <v>1575</v>
      </c>
      <c r="F9798">
        <f>_xlfn.NUMBERVALUE(SUBSTITUTE(Table3[[#This Row],[Sqm]],".",","))</f>
        <v>56.4</v>
      </c>
      <c r="G9798" s="8">
        <f>Table3[[#This Row],[Price_cleaned]]/Table3[[#This Row],[Sqm_cleaned]]</f>
        <v>19503.546099290779</v>
      </c>
      <c r="H9798">
        <v>3</v>
      </c>
    </row>
    <row r="9799" spans="1:8" x14ac:dyDescent="0.2">
      <c r="A9799" t="s">
        <v>5</v>
      </c>
      <c r="B9799" t="s">
        <v>3233</v>
      </c>
      <c r="C9799">
        <f>_xlfn.NUMBERVALUE(MID(Table3[[#This Row],[Price]],2,LEN(Table3[[#This Row],[Price]])-2))</f>
        <v>1240000</v>
      </c>
      <c r="D9799" t="s">
        <v>7</v>
      </c>
      <c r="E9799" t="s">
        <v>2815</v>
      </c>
      <c r="F9799">
        <f>_xlfn.NUMBERVALUE(SUBSTITUTE(Table3[[#This Row],[Sqm]],".",","))</f>
        <v>90.5</v>
      </c>
      <c r="G9799" s="8">
        <f>Table3[[#This Row],[Price_cleaned]]/Table3[[#This Row],[Sqm_cleaned]]</f>
        <v>13701.657458563535</v>
      </c>
      <c r="H9799">
        <v>4</v>
      </c>
    </row>
    <row r="9800" spans="1:8" hidden="1" x14ac:dyDescent="0.2">
      <c r="A9800" t="s">
        <v>5</v>
      </c>
      <c r="B9800" t="s">
        <v>2368</v>
      </c>
      <c r="C9800">
        <f>_xlfn.NUMBERVALUE(MID(Table3[[#This Row],[Price]],2,LEN(Table3[[#This Row],[Price]])-2))</f>
        <v>465000</v>
      </c>
      <c r="D9800" t="s">
        <v>266</v>
      </c>
      <c r="E9800" t="s">
        <v>786</v>
      </c>
      <c r="F9800">
        <f>_xlfn.NUMBERVALUE(SUBSTITUTE(Table3[[#This Row],[Sqm]],".",","))</f>
        <v>52.2</v>
      </c>
      <c r="G9800">
        <f>Table3[[#This Row],[Price_cleaned]]/Table3[[#This Row],[Sqm_cleaned]]</f>
        <v>8908.045977011494</v>
      </c>
      <c r="H9800">
        <v>2</v>
      </c>
    </row>
    <row r="9801" spans="1:8" hidden="1" x14ac:dyDescent="0.2">
      <c r="A9801" t="s">
        <v>5</v>
      </c>
      <c r="B9801" t="s">
        <v>2157</v>
      </c>
      <c r="C9801">
        <f>_xlfn.NUMBERVALUE(MID(Table3[[#This Row],[Price]],2,LEN(Table3[[#This Row],[Price]])-2))</f>
        <v>470000</v>
      </c>
      <c r="D9801" t="s">
        <v>4110</v>
      </c>
      <c r="E9801" t="s">
        <v>8182</v>
      </c>
      <c r="F9801">
        <f>_xlfn.NUMBERVALUE(SUBSTITUTE(Table3[[#This Row],[Sqm]],".",","))</f>
        <v>84.8</v>
      </c>
      <c r="G9801">
        <f>Table3[[#This Row],[Price_cleaned]]/Table3[[#This Row],[Sqm_cleaned]]</f>
        <v>5542.4528301886794</v>
      </c>
      <c r="H9801">
        <v>5</v>
      </c>
    </row>
    <row r="9802" spans="1:8" x14ac:dyDescent="0.2">
      <c r="A9802" t="s">
        <v>5</v>
      </c>
      <c r="B9802" t="s">
        <v>3125</v>
      </c>
      <c r="C9802">
        <f>_xlfn.NUMBERVALUE(MID(Table3[[#This Row],[Price]],2,LEN(Table3[[#This Row],[Price]])-2))</f>
        <v>910000</v>
      </c>
      <c r="D9802" t="s">
        <v>7</v>
      </c>
      <c r="E9802">
        <v>86</v>
      </c>
      <c r="F9802">
        <f>_xlfn.NUMBERVALUE(SUBSTITUTE(Table3[[#This Row],[Sqm]],".",","))</f>
        <v>86</v>
      </c>
      <c r="G9802" s="8">
        <f>Table3[[#This Row],[Price_cleaned]]/Table3[[#This Row],[Sqm_cleaned]]</f>
        <v>10581.39534883721</v>
      </c>
      <c r="H9802">
        <v>3</v>
      </c>
    </row>
    <row r="9803" spans="1:8" x14ac:dyDescent="0.2">
      <c r="A9803" t="s">
        <v>5</v>
      </c>
      <c r="B9803" t="s">
        <v>3082</v>
      </c>
      <c r="C9803">
        <f>_xlfn.NUMBERVALUE(MID(Table3[[#This Row],[Price]],2,LEN(Table3[[#This Row],[Price]])-2))</f>
        <v>270000</v>
      </c>
      <c r="D9803" t="s">
        <v>7</v>
      </c>
      <c r="E9803">
        <v>46</v>
      </c>
      <c r="F9803">
        <f>_xlfn.NUMBERVALUE(SUBSTITUTE(Table3[[#This Row],[Sqm]],".",","))</f>
        <v>46</v>
      </c>
      <c r="G9803" s="8">
        <f>Table3[[#This Row],[Price_cleaned]]/Table3[[#This Row],[Sqm_cleaned]]</f>
        <v>5869.565217391304</v>
      </c>
      <c r="H9803">
        <v>2</v>
      </c>
    </row>
    <row r="9804" spans="1:8" x14ac:dyDescent="0.2">
      <c r="A9804" t="s">
        <v>5</v>
      </c>
      <c r="B9804" t="s">
        <v>2244</v>
      </c>
      <c r="C9804">
        <f>_xlfn.NUMBERVALUE(MID(Table3[[#This Row],[Price]],2,LEN(Table3[[#This Row],[Price]])-2))</f>
        <v>464000</v>
      </c>
      <c r="D9804" t="s">
        <v>7</v>
      </c>
      <c r="E9804" t="s">
        <v>835</v>
      </c>
      <c r="F9804">
        <f>_xlfn.NUMBERVALUE(SUBSTITUTE(Table3[[#This Row],[Sqm]],".",","))</f>
        <v>48.2</v>
      </c>
      <c r="G9804" s="8">
        <f>Table3[[#This Row],[Price_cleaned]]/Table3[[#This Row],[Sqm_cleaned]]</f>
        <v>9626.5560165975094</v>
      </c>
      <c r="H9804">
        <v>3</v>
      </c>
    </row>
    <row r="9805" spans="1:8" hidden="1" x14ac:dyDescent="0.2">
      <c r="A9805" t="s">
        <v>5</v>
      </c>
      <c r="B9805" t="s">
        <v>8183</v>
      </c>
      <c r="C9805">
        <f>_xlfn.NUMBERVALUE(MID(Table3[[#This Row],[Price]],2,LEN(Table3[[#This Row],[Price]])-2))</f>
        <v>1146000</v>
      </c>
      <c r="D9805" t="s">
        <v>7</v>
      </c>
      <c r="E9805" t="s">
        <v>819</v>
      </c>
      <c r="F9805">
        <f>_xlfn.NUMBERVALUE(SUBSTITUTE(Table3[[#This Row],[Sqm]],".",","))</f>
        <v>24.5</v>
      </c>
      <c r="G9805" s="8">
        <f>Table3[[#This Row],[Price_cleaned]]/Table3[[#This Row],[Sqm_cleaned]]</f>
        <v>46775.510204081635</v>
      </c>
      <c r="H9805">
        <v>1</v>
      </c>
    </row>
    <row r="9806" spans="1:8" hidden="1" x14ac:dyDescent="0.2">
      <c r="A9806" t="s">
        <v>5</v>
      </c>
      <c r="B9806" t="s">
        <v>3741</v>
      </c>
      <c r="C9806">
        <f>_xlfn.NUMBERVALUE(MID(Table3[[#This Row],[Price]],2,LEN(Table3[[#This Row],[Price]])-2))</f>
        <v>919000</v>
      </c>
      <c r="D9806" t="s">
        <v>172</v>
      </c>
      <c r="E9806" t="s">
        <v>8184</v>
      </c>
      <c r="F9806">
        <f>_xlfn.NUMBERVALUE(SUBSTITUTE(Table3[[#This Row],[Sqm]],".",","))</f>
        <v>70.569999999999993</v>
      </c>
      <c r="G9806">
        <f>Table3[[#This Row],[Price_cleaned]]/Table3[[#This Row],[Sqm_cleaned]]</f>
        <v>13022.530820461954</v>
      </c>
      <c r="H9806">
        <v>3</v>
      </c>
    </row>
    <row r="9807" spans="1:8" hidden="1" x14ac:dyDescent="0.2">
      <c r="A9807" t="s">
        <v>5</v>
      </c>
      <c r="B9807" t="s">
        <v>2211</v>
      </c>
      <c r="C9807">
        <f>_xlfn.NUMBERVALUE(MID(Table3[[#This Row],[Price]],2,LEN(Table3[[#This Row],[Price]])-2))</f>
        <v>699000</v>
      </c>
      <c r="D9807" t="s">
        <v>172</v>
      </c>
      <c r="E9807" t="s">
        <v>105</v>
      </c>
      <c r="F9807">
        <f>_xlfn.NUMBERVALUE(SUBSTITUTE(Table3[[#This Row],[Sqm]],".",","))</f>
        <v>34.5</v>
      </c>
      <c r="G9807">
        <f>Table3[[#This Row],[Price_cleaned]]/Table3[[#This Row],[Sqm_cleaned]]</f>
        <v>20260.869565217392</v>
      </c>
      <c r="H9807">
        <v>2</v>
      </c>
    </row>
    <row r="9808" spans="1:8" hidden="1" x14ac:dyDescent="0.2">
      <c r="A9808" t="s">
        <v>5</v>
      </c>
      <c r="B9808" t="s">
        <v>2211</v>
      </c>
      <c r="C9808">
        <f>_xlfn.NUMBERVALUE(MID(Table3[[#This Row],[Price]],2,LEN(Table3[[#This Row],[Price]])-2))</f>
        <v>699000</v>
      </c>
      <c r="D9808" t="s">
        <v>1725</v>
      </c>
      <c r="E9808" t="s">
        <v>10</v>
      </c>
      <c r="F9808">
        <f>_xlfn.NUMBERVALUE(SUBSTITUTE(Table3[[#This Row],[Sqm]],".",","))</f>
        <v>54.5</v>
      </c>
      <c r="G9808">
        <f>Table3[[#This Row],[Price_cleaned]]/Table3[[#This Row],[Sqm_cleaned]]</f>
        <v>12825.688073394496</v>
      </c>
      <c r="H9808">
        <v>3</v>
      </c>
    </row>
    <row r="9809" spans="1:8" hidden="1" x14ac:dyDescent="0.2">
      <c r="A9809" t="s">
        <v>5</v>
      </c>
      <c r="B9809" t="s">
        <v>2887</v>
      </c>
      <c r="C9809">
        <f>_xlfn.NUMBERVALUE(MID(Table3[[#This Row],[Price]],2,LEN(Table3[[#This Row],[Price]])-2))</f>
        <v>400000</v>
      </c>
      <c r="D9809" t="s">
        <v>134</v>
      </c>
      <c r="E9809" t="s">
        <v>4126</v>
      </c>
      <c r="F9809">
        <f>_xlfn.NUMBERVALUE(SUBSTITUTE(Table3[[#This Row],[Sqm]],".",","))</f>
        <v>48.24</v>
      </c>
      <c r="G9809">
        <f>Table3[[#This Row],[Price_cleaned]]/Table3[[#This Row],[Sqm_cleaned]]</f>
        <v>8291.8739635157544</v>
      </c>
      <c r="H9809">
        <v>3</v>
      </c>
    </row>
    <row r="9810" spans="1:8" hidden="1" x14ac:dyDescent="0.2">
      <c r="A9810" t="s">
        <v>5</v>
      </c>
      <c r="B9810" t="s">
        <v>2162</v>
      </c>
      <c r="C9810">
        <f>_xlfn.NUMBERVALUE(MID(Table3[[#This Row],[Price]],2,LEN(Table3[[#This Row],[Price]])-2))</f>
        <v>1390000</v>
      </c>
      <c r="D9810" t="s">
        <v>134</v>
      </c>
      <c r="E9810">
        <v>32</v>
      </c>
      <c r="F9810">
        <f>_xlfn.NUMBERVALUE(SUBSTITUTE(Table3[[#This Row],[Sqm]],".",","))</f>
        <v>32</v>
      </c>
      <c r="G9810">
        <f>Table3[[#This Row],[Price_cleaned]]/Table3[[#This Row],[Sqm_cleaned]]</f>
        <v>43437.5</v>
      </c>
      <c r="H9810">
        <v>2</v>
      </c>
    </row>
    <row r="9811" spans="1:8" hidden="1" x14ac:dyDescent="0.2">
      <c r="A9811" t="s">
        <v>5</v>
      </c>
      <c r="B9811" t="s">
        <v>4388</v>
      </c>
      <c r="C9811">
        <f>_xlfn.NUMBERVALUE(MID(Table3[[#This Row],[Price]],2,LEN(Table3[[#This Row],[Price]])-2))</f>
        <v>777000</v>
      </c>
      <c r="D9811" t="s">
        <v>5719</v>
      </c>
      <c r="E9811">
        <v>89</v>
      </c>
      <c r="F9811">
        <f>_xlfn.NUMBERVALUE(SUBSTITUTE(Table3[[#This Row],[Sqm]],".",","))</f>
        <v>89</v>
      </c>
      <c r="G9811">
        <f>Table3[[#This Row],[Price_cleaned]]/Table3[[#This Row],[Sqm_cleaned]]</f>
        <v>8730.3370786516862</v>
      </c>
      <c r="H9811">
        <v>4</v>
      </c>
    </row>
    <row r="9812" spans="1:8" hidden="1" x14ac:dyDescent="0.2">
      <c r="A9812" t="s">
        <v>5</v>
      </c>
      <c r="B9812" t="s">
        <v>2598</v>
      </c>
      <c r="C9812">
        <f>_xlfn.NUMBERVALUE(MID(Table3[[#This Row],[Price]],2,LEN(Table3[[#This Row],[Price]])-2))</f>
        <v>575000</v>
      </c>
      <c r="D9812" t="s">
        <v>134</v>
      </c>
      <c r="E9812">
        <v>27</v>
      </c>
      <c r="F9812">
        <f>_xlfn.NUMBERVALUE(SUBSTITUTE(Table3[[#This Row],[Sqm]],".",","))</f>
        <v>27</v>
      </c>
      <c r="G9812">
        <f>Table3[[#This Row],[Price_cleaned]]/Table3[[#This Row],[Sqm_cleaned]]</f>
        <v>21296.296296296296</v>
      </c>
      <c r="H9812">
        <v>1</v>
      </c>
    </row>
    <row r="9813" spans="1:8" hidden="1" x14ac:dyDescent="0.2">
      <c r="A9813" t="s">
        <v>5</v>
      </c>
      <c r="B9813" t="s">
        <v>2414</v>
      </c>
      <c r="C9813">
        <f>_xlfn.NUMBERVALUE(MID(Table3[[#This Row],[Price]],2,LEN(Table3[[#This Row],[Price]])-2))</f>
        <v>590000</v>
      </c>
      <c r="D9813" t="s">
        <v>134</v>
      </c>
      <c r="E9813" t="s">
        <v>8185</v>
      </c>
      <c r="F9813">
        <f>_xlfn.NUMBERVALUE(SUBSTITUTE(Table3[[#This Row],[Sqm]],".",","))</f>
        <v>29.72</v>
      </c>
      <c r="G9813">
        <f>Table3[[#This Row],[Price_cleaned]]/Table3[[#This Row],[Sqm_cleaned]]</f>
        <v>19851.951547779274</v>
      </c>
      <c r="H9813">
        <v>1</v>
      </c>
    </row>
    <row r="9814" spans="1:8" hidden="1" x14ac:dyDescent="0.2">
      <c r="A9814" t="s">
        <v>5</v>
      </c>
      <c r="B9814" t="s">
        <v>2856</v>
      </c>
      <c r="C9814">
        <f>_xlfn.NUMBERVALUE(MID(Table3[[#This Row],[Price]],2,LEN(Table3[[#This Row],[Price]])-2))</f>
        <v>649000</v>
      </c>
      <c r="D9814" t="s">
        <v>134</v>
      </c>
      <c r="E9814" t="s">
        <v>8186</v>
      </c>
      <c r="F9814">
        <f>_xlfn.NUMBERVALUE(SUBSTITUTE(Table3[[#This Row],[Sqm]],".",","))</f>
        <v>25.12</v>
      </c>
      <c r="G9814">
        <f>Table3[[#This Row],[Price_cleaned]]/Table3[[#This Row],[Sqm_cleaned]]</f>
        <v>25835.987261146496</v>
      </c>
      <c r="H9814">
        <v>1</v>
      </c>
    </row>
    <row r="9815" spans="1:8" hidden="1" x14ac:dyDescent="0.2">
      <c r="A9815" t="s">
        <v>5</v>
      </c>
      <c r="B9815" t="s">
        <v>2182</v>
      </c>
      <c r="C9815">
        <f>_xlfn.NUMBERVALUE(MID(Table3[[#This Row],[Price]],2,LEN(Table3[[#This Row],[Price]])-2))</f>
        <v>970000</v>
      </c>
      <c r="D9815" t="s">
        <v>172</v>
      </c>
      <c r="E9815" t="s">
        <v>2467</v>
      </c>
      <c r="F9815">
        <f>_xlfn.NUMBERVALUE(SUBSTITUTE(Table3[[#This Row],[Sqm]],".",","))</f>
        <v>39.700000000000003</v>
      </c>
      <c r="G9815">
        <f>Table3[[#This Row],[Price_cleaned]]/Table3[[#This Row],[Sqm_cleaned]]</f>
        <v>24433.249370277077</v>
      </c>
      <c r="H9815">
        <v>2</v>
      </c>
    </row>
    <row r="9816" spans="1:8" hidden="1" x14ac:dyDescent="0.2">
      <c r="A9816" t="s">
        <v>5</v>
      </c>
      <c r="B9816" t="s">
        <v>2892</v>
      </c>
      <c r="C9816">
        <f>_xlfn.NUMBERVALUE(MID(Table3[[#This Row],[Price]],2,LEN(Table3[[#This Row],[Price]])-2))</f>
        <v>510000</v>
      </c>
      <c r="D9816" t="s">
        <v>172</v>
      </c>
      <c r="E9816" t="s">
        <v>716</v>
      </c>
      <c r="F9816">
        <f>_xlfn.NUMBERVALUE(SUBSTITUTE(Table3[[#This Row],[Sqm]],".",","))</f>
        <v>40.200000000000003</v>
      </c>
      <c r="G9816">
        <f>Table3[[#This Row],[Price_cleaned]]/Table3[[#This Row],[Sqm_cleaned]]</f>
        <v>12686.567164179103</v>
      </c>
      <c r="H9816">
        <v>2</v>
      </c>
    </row>
    <row r="9817" spans="1:8" hidden="1" x14ac:dyDescent="0.2">
      <c r="A9817" t="s">
        <v>5</v>
      </c>
      <c r="B9817" t="s">
        <v>3211</v>
      </c>
      <c r="C9817">
        <f>_xlfn.NUMBERVALUE(MID(Table3[[#This Row],[Price]],2,LEN(Table3[[#This Row],[Price]])-2))</f>
        <v>370000</v>
      </c>
      <c r="D9817" t="s">
        <v>172</v>
      </c>
      <c r="E9817">
        <v>39</v>
      </c>
      <c r="F9817">
        <f>_xlfn.NUMBERVALUE(SUBSTITUTE(Table3[[#This Row],[Sqm]],".",","))</f>
        <v>39</v>
      </c>
      <c r="G9817">
        <f>Table3[[#This Row],[Price_cleaned]]/Table3[[#This Row],[Sqm_cleaned]]</f>
        <v>9487.1794871794864</v>
      </c>
      <c r="H9817">
        <v>2</v>
      </c>
    </row>
    <row r="9818" spans="1:8" hidden="1" x14ac:dyDescent="0.2">
      <c r="A9818" t="s">
        <v>5</v>
      </c>
      <c r="B9818" t="s">
        <v>2488</v>
      </c>
      <c r="C9818">
        <f>_xlfn.NUMBERVALUE(MID(Table3[[#This Row],[Price]],2,LEN(Table3[[#This Row],[Price]])-2))</f>
        <v>409000</v>
      </c>
      <c r="D9818" t="s">
        <v>172</v>
      </c>
      <c r="E9818" t="s">
        <v>381</v>
      </c>
      <c r="F9818">
        <f>_xlfn.NUMBERVALUE(SUBSTITUTE(Table3[[#This Row],[Sqm]],".",","))</f>
        <v>52.6</v>
      </c>
      <c r="G9818">
        <f>Table3[[#This Row],[Price_cleaned]]/Table3[[#This Row],[Sqm_cleaned]]</f>
        <v>7775.6653992395431</v>
      </c>
      <c r="H9818">
        <v>2</v>
      </c>
    </row>
    <row r="9819" spans="1:8" hidden="1" x14ac:dyDescent="0.2">
      <c r="A9819" t="s">
        <v>5</v>
      </c>
      <c r="B9819" t="s">
        <v>2989</v>
      </c>
      <c r="C9819">
        <f>_xlfn.NUMBERVALUE(MID(Table3[[#This Row],[Price]],2,LEN(Table3[[#This Row],[Price]])-2))</f>
        <v>616000</v>
      </c>
      <c r="D9819" t="s">
        <v>172</v>
      </c>
      <c r="E9819">
        <v>55</v>
      </c>
      <c r="F9819">
        <f>_xlfn.NUMBERVALUE(SUBSTITUTE(Table3[[#This Row],[Sqm]],".",","))</f>
        <v>55</v>
      </c>
      <c r="G9819">
        <f>Table3[[#This Row],[Price_cleaned]]/Table3[[#This Row],[Sqm_cleaned]]</f>
        <v>11200</v>
      </c>
      <c r="H9819">
        <v>2</v>
      </c>
    </row>
    <row r="9820" spans="1:8" hidden="1" x14ac:dyDescent="0.2">
      <c r="A9820" t="s">
        <v>5</v>
      </c>
      <c r="B9820" t="s">
        <v>2331</v>
      </c>
      <c r="C9820">
        <f>_xlfn.NUMBERVALUE(MID(Table3[[#This Row],[Price]],2,LEN(Table3[[#This Row],[Price]])-2))</f>
        <v>199000</v>
      </c>
      <c r="D9820" t="s">
        <v>7</v>
      </c>
      <c r="E9820" t="s">
        <v>8187</v>
      </c>
      <c r="F9820">
        <f>_xlfn.NUMBERVALUE(SUBSTITUTE(Table3[[#This Row],[Sqm]],".",","))</f>
        <v>63.38</v>
      </c>
      <c r="G9820">
        <f>Table3[[#This Row],[Price_cleaned]]/Table3[[#This Row],[Sqm_cleaned]]</f>
        <v>3139.7917324076993</v>
      </c>
      <c r="H9820">
        <v>3</v>
      </c>
    </row>
    <row r="9821" spans="1:8" x14ac:dyDescent="0.2">
      <c r="A9821" t="s">
        <v>5</v>
      </c>
      <c r="B9821" t="s">
        <v>2341</v>
      </c>
      <c r="C9821">
        <f>_xlfn.NUMBERVALUE(MID(Table3[[#This Row],[Price]],2,LEN(Table3[[#This Row],[Price]])-2))</f>
        <v>499000</v>
      </c>
      <c r="D9821" t="s">
        <v>7</v>
      </c>
      <c r="E9821">
        <v>48</v>
      </c>
      <c r="F9821">
        <f>_xlfn.NUMBERVALUE(SUBSTITUTE(Table3[[#This Row],[Sqm]],".",","))</f>
        <v>48</v>
      </c>
      <c r="G9821" s="8">
        <f>Table3[[#This Row],[Price_cleaned]]/Table3[[#This Row],[Sqm_cleaned]]</f>
        <v>10395.833333333334</v>
      </c>
      <c r="H9821">
        <v>3</v>
      </c>
    </row>
    <row r="9822" spans="1:8" hidden="1" x14ac:dyDescent="0.2">
      <c r="A9822" t="s">
        <v>5</v>
      </c>
      <c r="B9822" t="s">
        <v>2840</v>
      </c>
      <c r="C9822">
        <f>_xlfn.NUMBERVALUE(MID(Table3[[#This Row],[Price]],2,LEN(Table3[[#This Row],[Price]])-2))</f>
        <v>349000</v>
      </c>
      <c r="D9822" t="s">
        <v>7</v>
      </c>
      <c r="E9822">
        <v>86</v>
      </c>
      <c r="F9822">
        <f>_xlfn.NUMBERVALUE(SUBSTITUTE(Table3[[#This Row],[Sqm]],".",","))</f>
        <v>86</v>
      </c>
      <c r="G9822" s="8">
        <f>Table3[[#This Row],[Price_cleaned]]/Table3[[#This Row],[Sqm_cleaned]]</f>
        <v>4058.1395348837209</v>
      </c>
      <c r="H9822">
        <v>3</v>
      </c>
    </row>
    <row r="9823" spans="1:8" x14ac:dyDescent="0.2">
      <c r="A9823" t="s">
        <v>5</v>
      </c>
      <c r="B9823" t="s">
        <v>2397</v>
      </c>
      <c r="C9823">
        <f>_xlfn.NUMBERVALUE(MID(Table3[[#This Row],[Price]],2,LEN(Table3[[#This Row],[Price]])-2))</f>
        <v>469000</v>
      </c>
      <c r="D9823" t="s">
        <v>7</v>
      </c>
      <c r="E9823">
        <v>44</v>
      </c>
      <c r="F9823">
        <f>_xlfn.NUMBERVALUE(SUBSTITUTE(Table3[[#This Row],[Sqm]],".",","))</f>
        <v>44</v>
      </c>
      <c r="G9823" s="8">
        <f>Table3[[#This Row],[Price_cleaned]]/Table3[[#This Row],[Sqm_cleaned]]</f>
        <v>10659.09090909091</v>
      </c>
      <c r="H9823">
        <v>2</v>
      </c>
    </row>
    <row r="9824" spans="1:8" hidden="1" x14ac:dyDescent="0.2">
      <c r="A9824" t="s">
        <v>5</v>
      </c>
      <c r="B9824" t="s">
        <v>2377</v>
      </c>
      <c r="C9824">
        <f>_xlfn.NUMBERVALUE(MID(Table3[[#This Row],[Price]],2,LEN(Table3[[#This Row],[Price]])-2))</f>
        <v>429000</v>
      </c>
      <c r="D9824" t="s">
        <v>715</v>
      </c>
      <c r="E9824" t="s">
        <v>606</v>
      </c>
      <c r="F9824">
        <f>_xlfn.NUMBERVALUE(SUBSTITUTE(Table3[[#This Row],[Sqm]],".",","))</f>
        <v>51.5</v>
      </c>
      <c r="G9824">
        <f>Table3[[#This Row],[Price_cleaned]]/Table3[[#This Row],[Sqm_cleaned]]</f>
        <v>8330.0970873786409</v>
      </c>
      <c r="H9824">
        <v>2</v>
      </c>
    </row>
    <row r="9825" spans="1:8" hidden="1" x14ac:dyDescent="0.2">
      <c r="A9825" t="s">
        <v>5</v>
      </c>
      <c r="B9825" t="s">
        <v>2199</v>
      </c>
      <c r="C9825">
        <f>_xlfn.NUMBERVALUE(MID(Table3[[#This Row],[Price]],2,LEN(Table3[[#This Row],[Price]])-2))</f>
        <v>530000</v>
      </c>
      <c r="D9825" t="s">
        <v>181</v>
      </c>
      <c r="E9825" t="s">
        <v>2957</v>
      </c>
      <c r="F9825">
        <f>_xlfn.NUMBERVALUE(SUBSTITUTE(Table3[[#This Row],[Sqm]],".",","))</f>
        <v>49.31</v>
      </c>
      <c r="G9825">
        <f>Table3[[#This Row],[Price_cleaned]]/Table3[[#This Row],[Sqm_cleaned]]</f>
        <v>10748.326911377002</v>
      </c>
      <c r="H9825">
        <v>3</v>
      </c>
    </row>
    <row r="9826" spans="1:8" hidden="1" x14ac:dyDescent="0.2">
      <c r="A9826" t="s">
        <v>5</v>
      </c>
      <c r="B9826" t="s">
        <v>3155</v>
      </c>
      <c r="C9826">
        <f>_xlfn.NUMBERVALUE(MID(Table3[[#This Row],[Price]],2,LEN(Table3[[#This Row],[Price]])-2))</f>
        <v>999999</v>
      </c>
      <c r="D9826" t="s">
        <v>119</v>
      </c>
      <c r="E9826" t="s">
        <v>8188</v>
      </c>
      <c r="F9826">
        <f>_xlfn.NUMBERVALUE(SUBSTITUTE(Table3[[#This Row],[Sqm]],".",","))</f>
        <v>47.36</v>
      </c>
      <c r="G9826">
        <f>Table3[[#This Row],[Price_cleaned]]/Table3[[#This Row],[Sqm_cleaned]]</f>
        <v>21114.84375</v>
      </c>
      <c r="H9826">
        <v>2</v>
      </c>
    </row>
    <row r="9827" spans="1:8" x14ac:dyDescent="0.2">
      <c r="A9827" t="s">
        <v>5</v>
      </c>
      <c r="B9827" t="s">
        <v>2463</v>
      </c>
      <c r="C9827">
        <f>_xlfn.NUMBERVALUE(MID(Table3[[#This Row],[Price]],2,LEN(Table3[[#This Row],[Price]])-2))</f>
        <v>640000</v>
      </c>
      <c r="D9827" t="s">
        <v>7</v>
      </c>
      <c r="E9827">
        <v>38</v>
      </c>
      <c r="F9827">
        <f>_xlfn.NUMBERVALUE(SUBSTITUTE(Table3[[#This Row],[Sqm]],".",","))</f>
        <v>38</v>
      </c>
      <c r="G9827" s="8">
        <f>Table3[[#This Row],[Price_cleaned]]/Table3[[#This Row],[Sqm_cleaned]]</f>
        <v>16842.105263157893</v>
      </c>
      <c r="H9827">
        <v>2</v>
      </c>
    </row>
    <row r="9828" spans="1:8" x14ac:dyDescent="0.2">
      <c r="A9828" t="s">
        <v>5</v>
      </c>
      <c r="B9828" t="s">
        <v>8105</v>
      </c>
      <c r="C9828">
        <f>_xlfn.NUMBERVALUE(MID(Table3[[#This Row],[Price]],2,LEN(Table3[[#This Row],[Price]])-2))</f>
        <v>979000</v>
      </c>
      <c r="D9828" t="s">
        <v>114</v>
      </c>
      <c r="E9828" t="s">
        <v>510</v>
      </c>
      <c r="F9828">
        <f>_xlfn.NUMBERVALUE(SUBSTITUTE(Table3[[#This Row],[Sqm]],".",","))</f>
        <v>49.7</v>
      </c>
      <c r="G9828" s="8">
        <f>Table3[[#This Row],[Price_cleaned]]/Table3[[#This Row],[Sqm_cleaned]]</f>
        <v>19698.18913480885</v>
      </c>
      <c r="H9828">
        <v>3</v>
      </c>
    </row>
    <row r="9829" spans="1:8" hidden="1" x14ac:dyDescent="0.2">
      <c r="A9829" t="s">
        <v>5</v>
      </c>
      <c r="B9829" t="s">
        <v>2898</v>
      </c>
      <c r="C9829">
        <f>_xlfn.NUMBERVALUE(MID(Table3[[#This Row],[Price]],2,LEN(Table3[[#This Row],[Price]])-2))</f>
        <v>325000</v>
      </c>
      <c r="D9829" t="s">
        <v>583</v>
      </c>
      <c r="E9829" t="s">
        <v>3389</v>
      </c>
      <c r="F9829">
        <f>_xlfn.NUMBERVALUE(SUBSTITUTE(Table3[[#This Row],[Sqm]],".",","))</f>
        <v>71.849999999999994</v>
      </c>
      <c r="G9829">
        <f>Table3[[#This Row],[Price_cleaned]]/Table3[[#This Row],[Sqm_cleaned]]</f>
        <v>4523.3124565066109</v>
      </c>
      <c r="H9829">
        <v>3</v>
      </c>
    </row>
    <row r="9830" spans="1:8" x14ac:dyDescent="0.2">
      <c r="A9830" t="s">
        <v>5</v>
      </c>
      <c r="B9830" t="s">
        <v>2348</v>
      </c>
      <c r="C9830">
        <f>_xlfn.NUMBERVALUE(MID(Table3[[#This Row],[Price]],2,LEN(Table3[[#This Row],[Price]])-2))</f>
        <v>449000</v>
      </c>
      <c r="D9830" t="s">
        <v>137</v>
      </c>
      <c r="E9830">
        <v>44</v>
      </c>
      <c r="F9830">
        <f>_xlfn.NUMBERVALUE(SUBSTITUTE(Table3[[#This Row],[Sqm]],".",","))</f>
        <v>44</v>
      </c>
      <c r="G9830" s="8">
        <f>Table3[[#This Row],[Price_cleaned]]/Table3[[#This Row],[Sqm_cleaned]]</f>
        <v>10204.545454545454</v>
      </c>
      <c r="H9830">
        <v>2</v>
      </c>
    </row>
    <row r="9831" spans="1:8" hidden="1" x14ac:dyDescent="0.2">
      <c r="A9831" t="s">
        <v>5</v>
      </c>
      <c r="B9831" t="s">
        <v>2409</v>
      </c>
      <c r="C9831">
        <f>_xlfn.NUMBERVALUE(MID(Table3[[#This Row],[Price]],2,LEN(Table3[[#This Row],[Price]])-2))</f>
        <v>2279000</v>
      </c>
      <c r="D9831" t="s">
        <v>137</v>
      </c>
      <c r="E9831" t="s">
        <v>3288</v>
      </c>
      <c r="F9831">
        <f>_xlfn.NUMBERVALUE(SUBSTITUTE(Table3[[#This Row],[Sqm]],".",","))</f>
        <v>60.8</v>
      </c>
      <c r="G9831">
        <f>Table3[[#This Row],[Price_cleaned]]/Table3[[#This Row],[Sqm_cleaned]]</f>
        <v>37483.552631578947</v>
      </c>
      <c r="H9831">
        <v>3</v>
      </c>
    </row>
    <row r="9832" spans="1:8" x14ac:dyDescent="0.2">
      <c r="A9832" t="s">
        <v>5</v>
      </c>
      <c r="B9832" t="s">
        <v>2225</v>
      </c>
      <c r="C9832">
        <f>_xlfn.NUMBERVALUE(MID(Table3[[#This Row],[Price]],2,LEN(Table3[[#This Row],[Price]])-2))</f>
        <v>899000</v>
      </c>
      <c r="D9832" t="s">
        <v>137</v>
      </c>
      <c r="E9832" t="s">
        <v>3288</v>
      </c>
      <c r="F9832">
        <f>_xlfn.NUMBERVALUE(SUBSTITUTE(Table3[[#This Row],[Sqm]],".",","))</f>
        <v>60.8</v>
      </c>
      <c r="G9832" s="8">
        <f>Table3[[#This Row],[Price_cleaned]]/Table3[[#This Row],[Sqm_cleaned]]</f>
        <v>14786.184210526317</v>
      </c>
      <c r="H9832">
        <v>3</v>
      </c>
    </row>
    <row r="9833" spans="1:8" x14ac:dyDescent="0.2">
      <c r="A9833" t="s">
        <v>5</v>
      </c>
      <c r="B9833" t="s">
        <v>2215</v>
      </c>
      <c r="C9833">
        <f>_xlfn.NUMBERVALUE(MID(Table3[[#This Row],[Price]],2,LEN(Table3[[#This Row],[Price]])-2))</f>
        <v>749000</v>
      </c>
      <c r="D9833" t="s">
        <v>137</v>
      </c>
      <c r="E9833" t="s">
        <v>3288</v>
      </c>
      <c r="F9833">
        <f>_xlfn.NUMBERVALUE(SUBSTITUTE(Table3[[#This Row],[Sqm]],".",","))</f>
        <v>60.8</v>
      </c>
      <c r="G9833" s="8">
        <f>Table3[[#This Row],[Price_cleaned]]/Table3[[#This Row],[Sqm_cleaned]]</f>
        <v>12319.078947368422</v>
      </c>
      <c r="H9833">
        <v>3</v>
      </c>
    </row>
    <row r="9834" spans="1:8" hidden="1" x14ac:dyDescent="0.2">
      <c r="A9834" t="s">
        <v>5</v>
      </c>
      <c r="B9834" t="s">
        <v>2271</v>
      </c>
      <c r="C9834">
        <f>_xlfn.NUMBERVALUE(MID(Table3[[#This Row],[Price]],2,LEN(Table3[[#This Row],[Price]])-2))</f>
        <v>350000</v>
      </c>
      <c r="D9834" t="s">
        <v>137</v>
      </c>
      <c r="E9834">
        <v>73</v>
      </c>
      <c r="F9834">
        <f>_xlfn.NUMBERVALUE(SUBSTITUTE(Table3[[#This Row],[Sqm]],".",","))</f>
        <v>73</v>
      </c>
      <c r="G9834" s="8">
        <f>Table3[[#This Row],[Price_cleaned]]/Table3[[#This Row],[Sqm_cleaned]]</f>
        <v>4794.5205479452052</v>
      </c>
      <c r="H9834">
        <v>3</v>
      </c>
    </row>
    <row r="9835" spans="1:8" hidden="1" x14ac:dyDescent="0.2">
      <c r="A9835" t="s">
        <v>5</v>
      </c>
      <c r="B9835" t="s">
        <v>2199</v>
      </c>
      <c r="C9835">
        <f>_xlfn.NUMBERVALUE(MID(Table3[[#This Row],[Price]],2,LEN(Table3[[#This Row],[Price]])-2))</f>
        <v>530000</v>
      </c>
      <c r="D9835" t="s">
        <v>3471</v>
      </c>
      <c r="E9835" t="s">
        <v>8189</v>
      </c>
      <c r="F9835">
        <f>_xlfn.NUMBERVALUE(SUBSTITUTE(Table3[[#This Row],[Sqm]],".",","))</f>
        <v>17.260000000000002</v>
      </c>
      <c r="G9835">
        <f>Table3[[#This Row],[Price_cleaned]]/Table3[[#This Row],[Sqm_cleaned]]</f>
        <v>30706.836616454228</v>
      </c>
      <c r="H9835">
        <v>1</v>
      </c>
    </row>
    <row r="9836" spans="1:8" hidden="1" x14ac:dyDescent="0.2">
      <c r="A9836" t="s">
        <v>5</v>
      </c>
      <c r="B9836" t="s">
        <v>2227</v>
      </c>
      <c r="C9836">
        <f>_xlfn.NUMBERVALUE(MID(Table3[[#This Row],[Price]],2,LEN(Table3[[#This Row],[Price]])-2))</f>
        <v>345000</v>
      </c>
      <c r="D9836" t="s">
        <v>587</v>
      </c>
      <c r="E9836">
        <v>50</v>
      </c>
      <c r="F9836">
        <f>_xlfn.NUMBERVALUE(SUBSTITUTE(Table3[[#This Row],[Sqm]],".",","))</f>
        <v>50</v>
      </c>
      <c r="G9836">
        <f>Table3[[#This Row],[Price_cleaned]]/Table3[[#This Row],[Sqm_cleaned]]</f>
        <v>6900</v>
      </c>
      <c r="H9836">
        <v>2</v>
      </c>
    </row>
    <row r="9837" spans="1:8" hidden="1" x14ac:dyDescent="0.2">
      <c r="A9837" t="s">
        <v>5</v>
      </c>
      <c r="B9837" t="s">
        <v>2616</v>
      </c>
      <c r="C9837">
        <f>_xlfn.NUMBERVALUE(MID(Table3[[#This Row],[Price]],2,LEN(Table3[[#This Row],[Price]])-2))</f>
        <v>330000</v>
      </c>
      <c r="D9837" t="s">
        <v>180</v>
      </c>
      <c r="E9837" t="s">
        <v>184</v>
      </c>
      <c r="F9837">
        <f>_xlfn.NUMBERVALUE(SUBSTITUTE(Table3[[#This Row],[Sqm]],".",","))</f>
        <v>45.6</v>
      </c>
      <c r="G9837">
        <f>Table3[[#This Row],[Price_cleaned]]/Table3[[#This Row],[Sqm_cleaned]]</f>
        <v>7236.8421052631575</v>
      </c>
      <c r="H9837">
        <v>2</v>
      </c>
    </row>
    <row r="9838" spans="1:8" x14ac:dyDescent="0.2">
      <c r="A9838" t="s">
        <v>5</v>
      </c>
      <c r="B9838" t="s">
        <v>2898</v>
      </c>
      <c r="C9838">
        <f>_xlfn.NUMBERVALUE(MID(Table3[[#This Row],[Price]],2,LEN(Table3[[#This Row],[Price]])-2))</f>
        <v>325000</v>
      </c>
      <c r="D9838" t="s">
        <v>68</v>
      </c>
      <c r="E9838" t="s">
        <v>8190</v>
      </c>
      <c r="F9838">
        <f>_xlfn.NUMBERVALUE(SUBSTITUTE(Table3[[#This Row],[Sqm]],".",","))</f>
        <v>55.08</v>
      </c>
      <c r="G9838" s="8">
        <f>Table3[[#This Row],[Price_cleaned]]/Table3[[#This Row],[Sqm_cleaned]]</f>
        <v>5900.5083514887438</v>
      </c>
      <c r="H9838">
        <v>2</v>
      </c>
    </row>
    <row r="9839" spans="1:8" x14ac:dyDescent="0.2">
      <c r="A9839" t="s">
        <v>5</v>
      </c>
      <c r="B9839" t="s">
        <v>3080</v>
      </c>
      <c r="C9839">
        <f>_xlfn.NUMBERVALUE(MID(Table3[[#This Row],[Price]],2,LEN(Table3[[#This Row],[Price]])-2))</f>
        <v>329000</v>
      </c>
      <c r="D9839" t="s">
        <v>7</v>
      </c>
      <c r="E9839" t="s">
        <v>1510</v>
      </c>
      <c r="F9839">
        <f>_xlfn.NUMBERVALUE(SUBSTITUTE(Table3[[#This Row],[Sqm]],".",","))</f>
        <v>56.8</v>
      </c>
      <c r="G9839" s="8">
        <f>Table3[[#This Row],[Price_cleaned]]/Table3[[#This Row],[Sqm_cleaned]]</f>
        <v>5792.2535211267605</v>
      </c>
      <c r="H9839">
        <v>2</v>
      </c>
    </row>
    <row r="9840" spans="1:8" hidden="1" x14ac:dyDescent="0.2">
      <c r="A9840" t="s">
        <v>5</v>
      </c>
      <c r="B9840" t="s">
        <v>4925</v>
      </c>
      <c r="C9840">
        <f>_xlfn.NUMBERVALUE(MID(Table3[[#This Row],[Price]],2,LEN(Table3[[#This Row],[Price]])-2))</f>
        <v>169000</v>
      </c>
      <c r="D9840" t="s">
        <v>7</v>
      </c>
      <c r="E9840" t="s">
        <v>819</v>
      </c>
      <c r="F9840">
        <f>_xlfn.NUMBERVALUE(SUBSTITUTE(Table3[[#This Row],[Sqm]],".",","))</f>
        <v>24.5</v>
      </c>
      <c r="G9840">
        <f>Table3[[#This Row],[Price_cleaned]]/Table3[[#This Row],[Sqm_cleaned]]</f>
        <v>6897.9591836734689</v>
      </c>
      <c r="H9840">
        <v>1</v>
      </c>
    </row>
    <row r="9841" spans="1:8" hidden="1" x14ac:dyDescent="0.2">
      <c r="A9841" t="s">
        <v>5</v>
      </c>
      <c r="B9841" t="s">
        <v>3415</v>
      </c>
      <c r="C9841">
        <f>_xlfn.NUMBERVALUE(MID(Table3[[#This Row],[Price]],2,LEN(Table3[[#This Row],[Price]])-2))</f>
        <v>259000</v>
      </c>
      <c r="D9841" t="s">
        <v>7</v>
      </c>
      <c r="E9841">
        <v>75</v>
      </c>
      <c r="F9841">
        <f>_xlfn.NUMBERVALUE(SUBSTITUTE(Table3[[#This Row],[Sqm]],".",","))</f>
        <v>75</v>
      </c>
      <c r="G9841" s="8">
        <f>Table3[[#This Row],[Price_cleaned]]/Table3[[#This Row],[Sqm_cleaned]]</f>
        <v>3453.3333333333335</v>
      </c>
      <c r="H9841">
        <v>3</v>
      </c>
    </row>
    <row r="9842" spans="1:8" x14ac:dyDescent="0.2">
      <c r="A9842" t="s">
        <v>5</v>
      </c>
      <c r="B9842" t="s">
        <v>3954</v>
      </c>
      <c r="C9842">
        <f>_xlfn.NUMBERVALUE(MID(Table3[[#This Row],[Price]],2,LEN(Table3[[#This Row],[Price]])-2))</f>
        <v>268000</v>
      </c>
      <c r="D9842" t="s">
        <v>7</v>
      </c>
      <c r="E9842">
        <v>33</v>
      </c>
      <c r="F9842">
        <f>_xlfn.NUMBERVALUE(SUBSTITUTE(Table3[[#This Row],[Sqm]],".",","))</f>
        <v>33</v>
      </c>
      <c r="G9842" s="8">
        <f>Table3[[#This Row],[Price_cleaned]]/Table3[[#This Row],[Sqm_cleaned]]</f>
        <v>8121.212121212121</v>
      </c>
      <c r="H9842">
        <v>2</v>
      </c>
    </row>
    <row r="9843" spans="1:8" hidden="1" x14ac:dyDescent="0.2">
      <c r="A9843" t="s">
        <v>5</v>
      </c>
      <c r="B9843" t="s">
        <v>3290</v>
      </c>
      <c r="C9843">
        <f>_xlfn.NUMBERVALUE(MID(Table3[[#This Row],[Price]],2,LEN(Table3[[#This Row],[Price]])-2))</f>
        <v>258000</v>
      </c>
      <c r="D9843" t="s">
        <v>7</v>
      </c>
      <c r="E9843">
        <v>62</v>
      </c>
      <c r="F9843">
        <f>_xlfn.NUMBERVALUE(SUBSTITUTE(Table3[[#This Row],[Sqm]],".",","))</f>
        <v>62</v>
      </c>
      <c r="G9843" s="8">
        <f>Table3[[#This Row],[Price_cleaned]]/Table3[[#This Row],[Sqm_cleaned]]</f>
        <v>4161.2903225806449</v>
      </c>
      <c r="H9843">
        <v>3</v>
      </c>
    </row>
    <row r="9844" spans="1:8" x14ac:dyDescent="0.2">
      <c r="A9844" t="s">
        <v>5</v>
      </c>
      <c r="B9844" t="s">
        <v>2659</v>
      </c>
      <c r="C9844">
        <f>_xlfn.NUMBERVALUE(MID(Table3[[#This Row],[Price]],2,LEN(Table3[[#This Row],[Price]])-2))</f>
        <v>280000</v>
      </c>
      <c r="D9844" t="s">
        <v>7</v>
      </c>
      <c r="E9844" t="s">
        <v>4761</v>
      </c>
      <c r="F9844">
        <f>_xlfn.NUMBERVALUE(SUBSTITUTE(Table3[[#This Row],[Sqm]],".",","))</f>
        <v>33.4</v>
      </c>
      <c r="G9844" s="8">
        <f>Table3[[#This Row],[Price_cleaned]]/Table3[[#This Row],[Sqm_cleaned]]</f>
        <v>8383.2335329341313</v>
      </c>
      <c r="H9844">
        <v>1</v>
      </c>
    </row>
    <row r="9845" spans="1:8" hidden="1" x14ac:dyDescent="0.2">
      <c r="A9845" t="s">
        <v>5</v>
      </c>
      <c r="B9845" t="s">
        <v>3737</v>
      </c>
      <c r="C9845">
        <f>_xlfn.NUMBERVALUE(MID(Table3[[#This Row],[Price]],2,LEN(Table3[[#This Row],[Price]])-2))</f>
        <v>277000</v>
      </c>
      <c r="D9845" t="s">
        <v>218</v>
      </c>
      <c r="E9845" t="s">
        <v>1507</v>
      </c>
      <c r="F9845">
        <f>_xlfn.NUMBERVALUE(SUBSTITUTE(Table3[[#This Row],[Sqm]],".",","))</f>
        <v>31.5</v>
      </c>
      <c r="G9845">
        <f>Table3[[#This Row],[Price_cleaned]]/Table3[[#This Row],[Sqm_cleaned]]</f>
        <v>8793.6507936507933</v>
      </c>
      <c r="H9845">
        <v>1</v>
      </c>
    </row>
    <row r="9846" spans="1:8" hidden="1" x14ac:dyDescent="0.2">
      <c r="A9846" t="s">
        <v>5</v>
      </c>
      <c r="B9846" t="s">
        <v>3802</v>
      </c>
      <c r="C9846">
        <f>_xlfn.NUMBERVALUE(MID(Table3[[#This Row],[Price]],2,LEN(Table3[[#This Row],[Price]])-2))</f>
        <v>289000</v>
      </c>
      <c r="D9846" t="s">
        <v>8191</v>
      </c>
      <c r="E9846" t="s">
        <v>2914</v>
      </c>
      <c r="F9846">
        <f>_xlfn.NUMBERVALUE(SUBSTITUTE(Table3[[#This Row],[Sqm]],".",","))</f>
        <v>81.5</v>
      </c>
      <c r="G9846">
        <f>Table3[[#This Row],[Price_cleaned]]/Table3[[#This Row],[Sqm_cleaned]]</f>
        <v>3546.0122699386502</v>
      </c>
      <c r="H9846">
        <v>5</v>
      </c>
    </row>
    <row r="9847" spans="1:8" x14ac:dyDescent="0.2">
      <c r="A9847" t="s">
        <v>5</v>
      </c>
      <c r="B9847" t="s">
        <v>2071</v>
      </c>
      <c r="C9847">
        <f>_xlfn.NUMBERVALUE(MID(Table3[[#This Row],[Price]],2,LEN(Table3[[#This Row],[Price]])-2))</f>
        <v>415000</v>
      </c>
      <c r="D9847" t="s">
        <v>137</v>
      </c>
      <c r="E9847" t="s">
        <v>1704</v>
      </c>
      <c r="F9847">
        <f>_xlfn.NUMBERVALUE(SUBSTITUTE(Table3[[#This Row],[Sqm]],".",","))</f>
        <v>41.67</v>
      </c>
      <c r="G9847" s="8">
        <f>Table3[[#This Row],[Price_cleaned]]/Table3[[#This Row],[Sqm_cleaned]]</f>
        <v>9959.2032637389002</v>
      </c>
      <c r="H9847">
        <v>2</v>
      </c>
    </row>
    <row r="9848" spans="1:8" x14ac:dyDescent="0.2">
      <c r="A9848" t="s">
        <v>5</v>
      </c>
      <c r="B9848" t="s">
        <v>3080</v>
      </c>
      <c r="C9848">
        <f>_xlfn.NUMBERVALUE(MID(Table3[[#This Row],[Price]],2,LEN(Table3[[#This Row],[Price]])-2))</f>
        <v>329000</v>
      </c>
      <c r="D9848" t="s">
        <v>137</v>
      </c>
      <c r="E9848" t="s">
        <v>6041</v>
      </c>
      <c r="F9848">
        <f>_xlfn.NUMBERVALUE(SUBSTITUTE(Table3[[#This Row],[Sqm]],".",","))</f>
        <v>38.22</v>
      </c>
      <c r="G9848" s="8">
        <f>Table3[[#This Row],[Price_cleaned]]/Table3[[#This Row],[Sqm_cleaned]]</f>
        <v>8608.058608058609</v>
      </c>
      <c r="H9848">
        <v>2</v>
      </c>
    </row>
    <row r="9849" spans="1:8" x14ac:dyDescent="0.2">
      <c r="A9849" t="s">
        <v>5</v>
      </c>
      <c r="B9849" t="s">
        <v>2393</v>
      </c>
      <c r="C9849">
        <f>_xlfn.NUMBERVALUE(MID(Table3[[#This Row],[Price]],2,LEN(Table3[[#This Row],[Price]])-2))</f>
        <v>679000</v>
      </c>
      <c r="D9849" t="s">
        <v>137</v>
      </c>
      <c r="E9849" t="s">
        <v>4437</v>
      </c>
      <c r="F9849">
        <f>_xlfn.NUMBERVALUE(SUBSTITUTE(Table3[[#This Row],[Sqm]],".",","))</f>
        <v>45.71</v>
      </c>
      <c r="G9849" s="8">
        <f>Table3[[#This Row],[Price_cleaned]]/Table3[[#This Row],[Sqm_cleaned]]</f>
        <v>14854.517611026033</v>
      </c>
      <c r="H9849">
        <v>2</v>
      </c>
    </row>
    <row r="9850" spans="1:8" x14ac:dyDescent="0.2">
      <c r="A9850" t="s">
        <v>5</v>
      </c>
      <c r="B9850" t="s">
        <v>2222</v>
      </c>
      <c r="C9850">
        <f>_xlfn.NUMBERVALUE(MID(Table3[[#This Row],[Price]],2,LEN(Table3[[#This Row],[Price]])-2))</f>
        <v>820000</v>
      </c>
      <c r="D9850" t="s">
        <v>137</v>
      </c>
      <c r="E9850" t="s">
        <v>8192</v>
      </c>
      <c r="F9850">
        <f>_xlfn.NUMBERVALUE(SUBSTITUTE(Table3[[#This Row],[Sqm]],".",","))</f>
        <v>35.29</v>
      </c>
      <c r="G9850" s="8">
        <f>Table3[[#This Row],[Price_cleaned]]/Table3[[#This Row],[Sqm_cleaned]]</f>
        <v>23236.044205157268</v>
      </c>
      <c r="H9850">
        <v>2</v>
      </c>
    </row>
    <row r="9851" spans="1:8" x14ac:dyDescent="0.2">
      <c r="A9851" t="s">
        <v>5</v>
      </c>
      <c r="B9851" t="s">
        <v>3083</v>
      </c>
      <c r="C9851">
        <f>_xlfn.NUMBERVALUE(MID(Table3[[#This Row],[Price]],2,LEN(Table3[[#This Row],[Price]])-2))</f>
        <v>1199000</v>
      </c>
      <c r="D9851" t="s">
        <v>137</v>
      </c>
      <c r="E9851" t="s">
        <v>6607</v>
      </c>
      <c r="F9851">
        <f>_xlfn.NUMBERVALUE(SUBSTITUTE(Table3[[#This Row],[Sqm]],".",","))</f>
        <v>117.85</v>
      </c>
      <c r="G9851" s="8">
        <f>Table3[[#This Row],[Price_cleaned]]/Table3[[#This Row],[Sqm_cleaned]]</f>
        <v>10173.949936359781</v>
      </c>
      <c r="H9851">
        <v>5</v>
      </c>
    </row>
    <row r="9852" spans="1:8" x14ac:dyDescent="0.2">
      <c r="A9852" t="s">
        <v>5</v>
      </c>
      <c r="B9852" t="s">
        <v>8193</v>
      </c>
      <c r="C9852">
        <f>_xlfn.NUMBERVALUE(MID(Table3[[#This Row],[Price]],2,LEN(Table3[[#This Row],[Price]])-2))</f>
        <v>593900</v>
      </c>
      <c r="D9852" t="s">
        <v>137</v>
      </c>
      <c r="E9852" t="s">
        <v>4149</v>
      </c>
      <c r="F9852">
        <f>_xlfn.NUMBERVALUE(SUBSTITUTE(Table3[[#This Row],[Sqm]],".",","))</f>
        <v>48.94</v>
      </c>
      <c r="G9852" s="8">
        <f>Table3[[#This Row],[Price_cleaned]]/Table3[[#This Row],[Sqm_cleaned]]</f>
        <v>12135.267674703719</v>
      </c>
      <c r="H9852">
        <v>2</v>
      </c>
    </row>
    <row r="9853" spans="1:8" x14ac:dyDescent="0.2">
      <c r="A9853" t="s">
        <v>5</v>
      </c>
      <c r="B9853" t="s">
        <v>2347</v>
      </c>
      <c r="C9853">
        <f>_xlfn.NUMBERVALUE(MID(Table3[[#This Row],[Price]],2,LEN(Table3[[#This Row],[Price]])-2))</f>
        <v>490000</v>
      </c>
      <c r="D9853" t="s">
        <v>137</v>
      </c>
      <c r="E9853" t="s">
        <v>1469</v>
      </c>
      <c r="F9853">
        <f>_xlfn.NUMBERVALUE(SUBSTITUTE(Table3[[#This Row],[Sqm]],".",","))</f>
        <v>41.7</v>
      </c>
      <c r="G9853" s="8">
        <f>Table3[[#This Row],[Price_cleaned]]/Table3[[#This Row],[Sqm_cleaned]]</f>
        <v>11750.599520383692</v>
      </c>
      <c r="H9853">
        <v>2</v>
      </c>
    </row>
    <row r="9854" spans="1:8" x14ac:dyDescent="0.2">
      <c r="A9854" t="s">
        <v>5</v>
      </c>
      <c r="B9854" t="s">
        <v>2061</v>
      </c>
      <c r="C9854">
        <f>_xlfn.NUMBERVALUE(MID(Table3[[#This Row],[Price]],2,LEN(Table3[[#This Row],[Price]])-2))</f>
        <v>650000</v>
      </c>
      <c r="D9854" t="s">
        <v>137</v>
      </c>
      <c r="E9854" t="s">
        <v>8192</v>
      </c>
      <c r="F9854">
        <f>_xlfn.NUMBERVALUE(SUBSTITUTE(Table3[[#This Row],[Sqm]],".",","))</f>
        <v>35.29</v>
      </c>
      <c r="G9854" s="8">
        <f>Table3[[#This Row],[Price_cleaned]]/Table3[[#This Row],[Sqm_cleaned]]</f>
        <v>18418.815528478324</v>
      </c>
      <c r="H9854">
        <v>2</v>
      </c>
    </row>
    <row r="9855" spans="1:8" hidden="1" x14ac:dyDescent="0.2">
      <c r="A9855" t="s">
        <v>5</v>
      </c>
      <c r="B9855" t="s">
        <v>2664</v>
      </c>
      <c r="C9855">
        <f>_xlfn.NUMBERVALUE(MID(Table3[[#This Row],[Price]],2,LEN(Table3[[#This Row],[Price]])-2))</f>
        <v>359000</v>
      </c>
      <c r="D9855" t="s">
        <v>3471</v>
      </c>
      <c r="E9855" t="s">
        <v>2859</v>
      </c>
      <c r="F9855">
        <f>_xlfn.NUMBERVALUE(SUBSTITUTE(Table3[[#This Row],[Sqm]],".",","))</f>
        <v>54.79</v>
      </c>
      <c r="G9855">
        <f>Table3[[#This Row],[Price_cleaned]]/Table3[[#This Row],[Sqm_cleaned]]</f>
        <v>6552.2905639715282</v>
      </c>
      <c r="H9855">
        <v>3</v>
      </c>
    </row>
    <row r="9856" spans="1:8" x14ac:dyDescent="0.2">
      <c r="A9856" t="s">
        <v>5</v>
      </c>
      <c r="B9856" t="s">
        <v>2173</v>
      </c>
      <c r="C9856">
        <f>_xlfn.NUMBERVALUE(MID(Table3[[#This Row],[Price]],2,LEN(Table3[[#This Row],[Price]])-2))</f>
        <v>439000</v>
      </c>
      <c r="D9856" t="s">
        <v>137</v>
      </c>
      <c r="E9856" t="s">
        <v>8194</v>
      </c>
      <c r="F9856">
        <f>_xlfn.NUMBERVALUE(SUBSTITUTE(Table3[[#This Row],[Sqm]],".",","))</f>
        <v>40.090000000000003</v>
      </c>
      <c r="G9856" s="8">
        <f>Table3[[#This Row],[Price_cleaned]]/Table3[[#This Row],[Sqm_cleaned]]</f>
        <v>10950.361686206035</v>
      </c>
      <c r="H9856">
        <v>2</v>
      </c>
    </row>
    <row r="9857" spans="1:8" hidden="1" x14ac:dyDescent="0.2">
      <c r="A9857" t="s">
        <v>5</v>
      </c>
      <c r="B9857" t="s">
        <v>3914</v>
      </c>
      <c r="C9857">
        <f>_xlfn.NUMBERVALUE(MID(Table3[[#This Row],[Price]],2,LEN(Table3[[#This Row],[Price]])-2))</f>
        <v>558000</v>
      </c>
      <c r="D9857" t="s">
        <v>3471</v>
      </c>
      <c r="E9857" t="s">
        <v>8195</v>
      </c>
      <c r="F9857">
        <f>_xlfn.NUMBERVALUE(SUBSTITUTE(Table3[[#This Row],[Sqm]],".",","))</f>
        <v>25.74</v>
      </c>
      <c r="G9857">
        <f>Table3[[#This Row],[Price_cleaned]]/Table3[[#This Row],[Sqm_cleaned]]</f>
        <v>21678.321678321681</v>
      </c>
      <c r="H9857">
        <v>1</v>
      </c>
    </row>
    <row r="9858" spans="1:8" hidden="1" x14ac:dyDescent="0.2">
      <c r="A9858" t="s">
        <v>5</v>
      </c>
      <c r="B9858" t="s">
        <v>2059</v>
      </c>
      <c r="C9858">
        <f>_xlfn.NUMBERVALUE(MID(Table3[[#This Row],[Price]],2,LEN(Table3[[#This Row],[Price]])-2))</f>
        <v>459000</v>
      </c>
      <c r="D9858" t="s">
        <v>3471</v>
      </c>
      <c r="E9858" t="s">
        <v>8012</v>
      </c>
      <c r="F9858">
        <f>_xlfn.NUMBERVALUE(SUBSTITUTE(Table3[[#This Row],[Sqm]],".",","))</f>
        <v>57.57</v>
      </c>
      <c r="G9858">
        <f>Table3[[#This Row],[Price_cleaned]]/Table3[[#This Row],[Sqm_cleaned]]</f>
        <v>7972.9025534132361</v>
      </c>
      <c r="H9858">
        <v>3</v>
      </c>
    </row>
    <row r="9859" spans="1:8" x14ac:dyDescent="0.2">
      <c r="A9859" t="s">
        <v>5</v>
      </c>
      <c r="B9859" t="s">
        <v>2233</v>
      </c>
      <c r="C9859">
        <f>_xlfn.NUMBERVALUE(MID(Table3[[#This Row],[Price]],2,LEN(Table3[[#This Row],[Price]])-2))</f>
        <v>480000</v>
      </c>
      <c r="D9859" t="s">
        <v>137</v>
      </c>
      <c r="E9859" t="s">
        <v>7047</v>
      </c>
      <c r="F9859">
        <f>_xlfn.NUMBERVALUE(SUBSTITUTE(Table3[[#This Row],[Sqm]],".",","))</f>
        <v>41.89</v>
      </c>
      <c r="G9859" s="8">
        <f>Table3[[#This Row],[Price_cleaned]]/Table3[[#This Row],[Sqm_cleaned]]</f>
        <v>11458.582000477441</v>
      </c>
      <c r="H9859">
        <v>2</v>
      </c>
    </row>
    <row r="9860" spans="1:8" x14ac:dyDescent="0.2">
      <c r="A9860" t="s">
        <v>5</v>
      </c>
      <c r="B9860" t="s">
        <v>2230</v>
      </c>
      <c r="C9860">
        <f>_xlfn.NUMBERVALUE(MID(Table3[[#This Row],[Price]],2,LEN(Table3[[#This Row],[Price]])-2))</f>
        <v>628000</v>
      </c>
      <c r="D9860" t="s">
        <v>137</v>
      </c>
      <c r="E9860" t="s">
        <v>3969</v>
      </c>
      <c r="F9860">
        <f>_xlfn.NUMBERVALUE(SUBSTITUTE(Table3[[#This Row],[Sqm]],".",","))</f>
        <v>38.409999999999997</v>
      </c>
      <c r="G9860" s="8">
        <f>Table3[[#This Row],[Price_cleaned]]/Table3[[#This Row],[Sqm_cleaned]]</f>
        <v>16349.908877896383</v>
      </c>
      <c r="H9860">
        <v>2</v>
      </c>
    </row>
    <row r="9861" spans="1:8" x14ac:dyDescent="0.2">
      <c r="A9861" t="s">
        <v>5</v>
      </c>
      <c r="B9861" t="s">
        <v>2230</v>
      </c>
      <c r="C9861">
        <f>_xlfn.NUMBERVALUE(MID(Table3[[#This Row],[Price]],2,LEN(Table3[[#This Row],[Price]])-2))</f>
        <v>628000</v>
      </c>
      <c r="D9861" t="s">
        <v>137</v>
      </c>
      <c r="E9861" t="s">
        <v>3929</v>
      </c>
      <c r="F9861">
        <f>_xlfn.NUMBERVALUE(SUBSTITUTE(Table3[[#This Row],[Sqm]],".",","))</f>
        <v>58.42</v>
      </c>
      <c r="G9861" s="8">
        <f>Table3[[#This Row],[Price_cleaned]]/Table3[[#This Row],[Sqm_cleaned]]</f>
        <v>10749.743238616911</v>
      </c>
      <c r="H9861">
        <v>3</v>
      </c>
    </row>
    <row r="9862" spans="1:8" hidden="1" x14ac:dyDescent="0.2">
      <c r="A9862" t="s">
        <v>5</v>
      </c>
      <c r="B9862" t="s">
        <v>2230</v>
      </c>
      <c r="C9862">
        <f>_xlfn.NUMBERVALUE(MID(Table3[[#This Row],[Price]],2,LEN(Table3[[#This Row],[Price]])-2))</f>
        <v>628000</v>
      </c>
      <c r="D9862" t="s">
        <v>8196</v>
      </c>
      <c r="E9862" t="s">
        <v>253</v>
      </c>
      <c r="F9862">
        <f>_xlfn.NUMBERVALUE(SUBSTITUTE(Table3[[#This Row],[Sqm]],".",","))</f>
        <v>40.270000000000003</v>
      </c>
      <c r="G9862">
        <f>Table3[[#This Row],[Price_cleaned]]/Table3[[#This Row],[Sqm_cleaned]]</f>
        <v>15594.735535137819</v>
      </c>
      <c r="H9862">
        <v>2</v>
      </c>
    </row>
    <row r="9863" spans="1:8" hidden="1" x14ac:dyDescent="0.2">
      <c r="A9863" t="s">
        <v>5</v>
      </c>
      <c r="B9863" t="s">
        <v>2146</v>
      </c>
      <c r="C9863">
        <f>_xlfn.NUMBERVALUE(MID(Table3[[#This Row],[Price]],2,LEN(Table3[[#This Row],[Price]])-2))</f>
        <v>999000</v>
      </c>
      <c r="D9863" t="s">
        <v>137</v>
      </c>
      <c r="E9863" t="s">
        <v>8197</v>
      </c>
      <c r="F9863">
        <f>_xlfn.NUMBERVALUE(SUBSTITUTE(Table3[[#This Row],[Sqm]],".",","))</f>
        <v>29.74</v>
      </c>
      <c r="G9863" s="8">
        <f>Table3[[#This Row],[Price_cleaned]]/Table3[[#This Row],[Sqm_cleaned]]</f>
        <v>33591.123066577005</v>
      </c>
      <c r="H9863">
        <v>2</v>
      </c>
    </row>
    <row r="9864" spans="1:8" hidden="1" x14ac:dyDescent="0.2">
      <c r="A9864" t="s">
        <v>5</v>
      </c>
      <c r="B9864" t="s">
        <v>4938</v>
      </c>
      <c r="C9864">
        <f>_xlfn.NUMBERVALUE(MID(Table3[[#This Row],[Price]],2,LEN(Table3[[#This Row],[Price]])-2))</f>
        <v>209000</v>
      </c>
      <c r="D9864" t="s">
        <v>137</v>
      </c>
      <c r="E9864" t="s">
        <v>8198</v>
      </c>
      <c r="F9864">
        <f>_xlfn.NUMBERVALUE(SUBSTITUTE(Table3[[#This Row],[Sqm]],".",","))</f>
        <v>95.6</v>
      </c>
      <c r="G9864" s="8">
        <f>Table3[[#This Row],[Price_cleaned]]/Table3[[#This Row],[Sqm_cleaned]]</f>
        <v>2186.1924686192469</v>
      </c>
      <c r="H9864">
        <v>3</v>
      </c>
    </row>
    <row r="9865" spans="1:8" hidden="1" x14ac:dyDescent="0.2">
      <c r="A9865" t="s">
        <v>5</v>
      </c>
      <c r="B9865" t="s">
        <v>2817</v>
      </c>
      <c r="C9865">
        <f>_xlfn.NUMBERVALUE(MID(Table3[[#This Row],[Price]],2,LEN(Table3[[#This Row],[Price]])-2))</f>
        <v>279000</v>
      </c>
      <c r="D9865" t="s">
        <v>137</v>
      </c>
      <c r="E9865" t="s">
        <v>6269</v>
      </c>
      <c r="F9865">
        <f>_xlfn.NUMBERVALUE(SUBSTITUTE(Table3[[#This Row],[Sqm]],".",","))</f>
        <v>140.6</v>
      </c>
      <c r="G9865" s="8">
        <f>Table3[[#This Row],[Price_cleaned]]/Table3[[#This Row],[Sqm_cleaned]]</f>
        <v>1984.3527738264581</v>
      </c>
      <c r="H9865">
        <v>3</v>
      </c>
    </row>
    <row r="9866" spans="1:8" hidden="1" x14ac:dyDescent="0.2">
      <c r="A9866" t="s">
        <v>5</v>
      </c>
      <c r="B9866" t="s">
        <v>3508</v>
      </c>
      <c r="C9866">
        <f>_xlfn.NUMBERVALUE(MID(Table3[[#This Row],[Price]],2,LEN(Table3[[#This Row],[Price]])-2))</f>
        <v>239000</v>
      </c>
      <c r="D9866" t="s">
        <v>137</v>
      </c>
      <c r="E9866" t="s">
        <v>8199</v>
      </c>
      <c r="F9866">
        <f>_xlfn.NUMBERVALUE(SUBSTITUTE(Table3[[#This Row],[Sqm]],".",","))</f>
        <v>112.31</v>
      </c>
      <c r="G9866" s="8">
        <f>Table3[[#This Row],[Price_cleaned]]/Table3[[#This Row],[Sqm_cleaned]]</f>
        <v>2128.0384649630487</v>
      </c>
      <c r="H9866">
        <v>4</v>
      </c>
    </row>
    <row r="9867" spans="1:8" x14ac:dyDescent="0.2">
      <c r="A9867" t="s">
        <v>5</v>
      </c>
      <c r="B9867" t="s">
        <v>8200</v>
      </c>
      <c r="C9867">
        <f>_xlfn.NUMBERVALUE(MID(Table3[[#This Row],[Price]],2,LEN(Table3[[#This Row],[Price]])-2))</f>
        <v>324000</v>
      </c>
      <c r="D9867" t="s">
        <v>137</v>
      </c>
      <c r="E9867" t="s">
        <v>4512</v>
      </c>
      <c r="F9867">
        <f>_xlfn.NUMBERVALUE(SUBSTITUTE(Table3[[#This Row],[Sqm]],".",","))</f>
        <v>29.78</v>
      </c>
      <c r="G9867" s="8">
        <f>Table3[[#This Row],[Price_cleaned]]/Table3[[#This Row],[Sqm_cleaned]]</f>
        <v>10879.785090664875</v>
      </c>
      <c r="H9867">
        <v>2</v>
      </c>
    </row>
    <row r="9868" spans="1:8" x14ac:dyDescent="0.2">
      <c r="A9868" t="s">
        <v>5</v>
      </c>
      <c r="B9868" t="s">
        <v>3897</v>
      </c>
      <c r="C9868">
        <f>_xlfn.NUMBERVALUE(MID(Table3[[#This Row],[Price]],2,LEN(Table3[[#This Row],[Price]])-2))</f>
        <v>765000</v>
      </c>
      <c r="D9868" t="s">
        <v>137</v>
      </c>
      <c r="E9868" t="s">
        <v>8201</v>
      </c>
      <c r="F9868">
        <f>_xlfn.NUMBERVALUE(SUBSTITUTE(Table3[[#This Row],[Sqm]],".",","))</f>
        <v>42.36</v>
      </c>
      <c r="G9868" s="8">
        <f>Table3[[#This Row],[Price_cleaned]]/Table3[[#This Row],[Sqm_cleaned]]</f>
        <v>18059.490084985835</v>
      </c>
      <c r="H9868">
        <v>2</v>
      </c>
    </row>
    <row r="9869" spans="1:8" x14ac:dyDescent="0.2">
      <c r="A9869" t="s">
        <v>5</v>
      </c>
      <c r="B9869" t="s">
        <v>2271</v>
      </c>
      <c r="C9869">
        <f>_xlfn.NUMBERVALUE(MID(Table3[[#This Row],[Price]],2,LEN(Table3[[#This Row],[Price]])-2))</f>
        <v>350000</v>
      </c>
      <c r="D9869" t="s">
        <v>137</v>
      </c>
      <c r="E9869" t="s">
        <v>8202</v>
      </c>
      <c r="F9869">
        <f>_xlfn.NUMBERVALUE(SUBSTITUTE(Table3[[#This Row],[Sqm]],".",","))</f>
        <v>33.130000000000003</v>
      </c>
      <c r="G9869" s="8">
        <f>Table3[[#This Row],[Price_cleaned]]/Table3[[#This Row],[Sqm_cleaned]]</f>
        <v>10564.443102927858</v>
      </c>
      <c r="H9869">
        <v>1</v>
      </c>
    </row>
    <row r="9870" spans="1:8" x14ac:dyDescent="0.2">
      <c r="A9870" t="s">
        <v>5</v>
      </c>
      <c r="B9870" t="s">
        <v>2139</v>
      </c>
      <c r="C9870">
        <f>_xlfn.NUMBERVALUE(MID(Table3[[#This Row],[Price]],2,LEN(Table3[[#This Row],[Price]])-2))</f>
        <v>900000</v>
      </c>
      <c r="D9870" t="s">
        <v>137</v>
      </c>
      <c r="E9870" t="s">
        <v>8203</v>
      </c>
      <c r="F9870">
        <f>_xlfn.NUMBERVALUE(SUBSTITUTE(Table3[[#This Row],[Sqm]],".",","))</f>
        <v>36.51</v>
      </c>
      <c r="G9870" s="8">
        <f>Table3[[#This Row],[Price_cleaned]]/Table3[[#This Row],[Sqm_cleaned]]</f>
        <v>24650.780608052588</v>
      </c>
      <c r="H9870">
        <v>2</v>
      </c>
    </row>
    <row r="9871" spans="1:8" hidden="1" x14ac:dyDescent="0.2">
      <c r="A9871" t="s">
        <v>5</v>
      </c>
      <c r="B9871" t="s">
        <v>2342</v>
      </c>
      <c r="C9871">
        <f>_xlfn.NUMBERVALUE(MID(Table3[[#This Row],[Price]],2,LEN(Table3[[#This Row],[Price]])-2))</f>
        <v>550000</v>
      </c>
      <c r="D9871" t="s">
        <v>8204</v>
      </c>
      <c r="E9871" t="s">
        <v>1543</v>
      </c>
      <c r="F9871">
        <f>_xlfn.NUMBERVALUE(SUBSTITUTE(Table3[[#This Row],[Sqm]],".",","))</f>
        <v>49.1</v>
      </c>
      <c r="G9871">
        <f>Table3[[#This Row],[Price_cleaned]]/Table3[[#This Row],[Sqm_cleaned]]</f>
        <v>11201.629327902239</v>
      </c>
      <c r="H9871">
        <v>2</v>
      </c>
    </row>
    <row r="9872" spans="1:8" x14ac:dyDescent="0.2">
      <c r="A9872" t="s">
        <v>5</v>
      </c>
      <c r="B9872" t="s">
        <v>2167</v>
      </c>
      <c r="C9872">
        <f>_xlfn.NUMBERVALUE(MID(Table3[[#This Row],[Price]],2,LEN(Table3[[#This Row],[Price]])-2))</f>
        <v>790000</v>
      </c>
      <c r="D9872" t="s">
        <v>137</v>
      </c>
      <c r="E9872" t="s">
        <v>145</v>
      </c>
      <c r="F9872">
        <f>_xlfn.NUMBERVALUE(SUBSTITUTE(Table3[[#This Row],[Sqm]],".",","))</f>
        <v>50.8</v>
      </c>
      <c r="G9872" s="8">
        <f>Table3[[#This Row],[Price_cleaned]]/Table3[[#This Row],[Sqm_cleaned]]</f>
        <v>15551.181102362205</v>
      </c>
      <c r="H9872">
        <v>2</v>
      </c>
    </row>
    <row r="9873" spans="1:8" x14ac:dyDescent="0.2">
      <c r="A9873" t="s">
        <v>5</v>
      </c>
      <c r="B9873" t="s">
        <v>2537</v>
      </c>
      <c r="C9873">
        <f>_xlfn.NUMBERVALUE(MID(Table3[[#This Row],[Price]],2,LEN(Table3[[#This Row],[Price]])-2))</f>
        <v>445000</v>
      </c>
      <c r="D9873" t="s">
        <v>137</v>
      </c>
      <c r="E9873" t="s">
        <v>536</v>
      </c>
      <c r="F9873">
        <f>_xlfn.NUMBERVALUE(SUBSTITUTE(Table3[[#This Row],[Sqm]],".",","))</f>
        <v>59.9</v>
      </c>
      <c r="G9873" s="8">
        <f>Table3[[#This Row],[Price_cleaned]]/Table3[[#This Row],[Sqm_cleaned]]</f>
        <v>7429.0484140233721</v>
      </c>
      <c r="H9873">
        <v>3</v>
      </c>
    </row>
    <row r="9874" spans="1:8" x14ac:dyDescent="0.2">
      <c r="A9874" t="s">
        <v>5</v>
      </c>
      <c r="B9874" t="s">
        <v>2659</v>
      </c>
      <c r="C9874">
        <f>_xlfn.NUMBERVALUE(MID(Table3[[#This Row],[Price]],2,LEN(Table3[[#This Row],[Price]])-2))</f>
        <v>280000</v>
      </c>
      <c r="D9874" t="s">
        <v>137</v>
      </c>
      <c r="E9874" t="s">
        <v>8205</v>
      </c>
      <c r="F9874">
        <f>_xlfn.NUMBERVALUE(SUBSTITUTE(Table3[[#This Row],[Sqm]],".",","))</f>
        <v>48.44</v>
      </c>
      <c r="G9874" s="8">
        <f>Table3[[#This Row],[Price_cleaned]]/Table3[[#This Row],[Sqm_cleaned]]</f>
        <v>5780.346820809249</v>
      </c>
      <c r="H9874">
        <v>2</v>
      </c>
    </row>
    <row r="9875" spans="1:8" hidden="1" x14ac:dyDescent="0.2">
      <c r="A9875" t="s">
        <v>5</v>
      </c>
      <c r="B9875" t="s">
        <v>2268</v>
      </c>
      <c r="C9875">
        <f>_xlfn.NUMBERVALUE(MID(Table3[[#This Row],[Price]],2,LEN(Table3[[#This Row],[Price]])-2))</f>
        <v>430000</v>
      </c>
      <c r="D9875" t="s">
        <v>181</v>
      </c>
      <c r="E9875">
        <v>83</v>
      </c>
      <c r="F9875">
        <f>_xlfn.NUMBERVALUE(SUBSTITUTE(Table3[[#This Row],[Sqm]],".",","))</f>
        <v>83</v>
      </c>
      <c r="G9875">
        <f>Table3[[#This Row],[Price_cleaned]]/Table3[[#This Row],[Sqm_cleaned]]</f>
        <v>5180.7228915662654</v>
      </c>
      <c r="H9875">
        <v>4</v>
      </c>
    </row>
    <row r="9876" spans="1:8" x14ac:dyDescent="0.2">
      <c r="A9876" t="s">
        <v>5</v>
      </c>
      <c r="B9876" t="s">
        <v>8206</v>
      </c>
      <c r="C9876">
        <f>_xlfn.NUMBERVALUE(MID(Table3[[#This Row],[Price]],2,LEN(Table3[[#This Row],[Price]])-2))</f>
        <v>397949</v>
      </c>
      <c r="D9876" t="s">
        <v>114</v>
      </c>
      <c r="E9876">
        <v>42</v>
      </c>
      <c r="F9876">
        <f>_xlfn.NUMBERVALUE(SUBSTITUTE(Table3[[#This Row],[Sqm]],".",","))</f>
        <v>42</v>
      </c>
      <c r="G9876" s="8">
        <f>Table3[[#This Row],[Price_cleaned]]/Table3[[#This Row],[Sqm_cleaned]]</f>
        <v>9474.9761904761908</v>
      </c>
      <c r="H9876">
        <v>2</v>
      </c>
    </row>
    <row r="9877" spans="1:8" x14ac:dyDescent="0.2">
      <c r="A9877" t="s">
        <v>5</v>
      </c>
      <c r="B9877" t="s">
        <v>8207</v>
      </c>
      <c r="C9877">
        <f>_xlfn.NUMBERVALUE(MID(Table3[[#This Row],[Price]],2,LEN(Table3[[#This Row],[Price]])-2))</f>
        <v>365995</v>
      </c>
      <c r="D9877" t="s">
        <v>114</v>
      </c>
      <c r="E9877" t="s">
        <v>351</v>
      </c>
      <c r="F9877">
        <f>_xlfn.NUMBERVALUE(SUBSTITUTE(Table3[[#This Row],[Sqm]],".",","))</f>
        <v>37.5</v>
      </c>
      <c r="G9877" s="8">
        <f>Table3[[#This Row],[Price_cleaned]]/Table3[[#This Row],[Sqm_cleaned]]</f>
        <v>9759.8666666666668</v>
      </c>
      <c r="H9877">
        <v>2</v>
      </c>
    </row>
    <row r="9878" spans="1:8" x14ac:dyDescent="0.2">
      <c r="A9878" t="s">
        <v>5</v>
      </c>
      <c r="B9878" t="s">
        <v>8208</v>
      </c>
      <c r="C9878">
        <f>_xlfn.NUMBERVALUE(MID(Table3[[#This Row],[Price]],2,LEN(Table3[[#This Row],[Price]])-2))</f>
        <v>484200</v>
      </c>
      <c r="D9878" t="s">
        <v>7</v>
      </c>
      <c r="E9878">
        <v>46</v>
      </c>
      <c r="F9878">
        <f>_xlfn.NUMBERVALUE(SUBSTITUTE(Table3[[#This Row],[Sqm]],".",","))</f>
        <v>46</v>
      </c>
      <c r="G9878" s="8">
        <f>Table3[[#This Row],[Price_cleaned]]/Table3[[#This Row],[Sqm_cleaned]]</f>
        <v>10526.08695652174</v>
      </c>
      <c r="H9878">
        <v>2</v>
      </c>
    </row>
    <row r="9879" spans="1:8" x14ac:dyDescent="0.2">
      <c r="A9879" t="s">
        <v>5</v>
      </c>
      <c r="B9879" t="s">
        <v>8209</v>
      </c>
      <c r="C9879">
        <f>_xlfn.NUMBERVALUE(MID(Table3[[#This Row],[Price]],2,LEN(Table3[[#This Row],[Price]])-2))</f>
        <v>361428</v>
      </c>
      <c r="D9879" t="s">
        <v>7</v>
      </c>
      <c r="E9879" t="s">
        <v>1407</v>
      </c>
      <c r="F9879">
        <f>_xlfn.NUMBERVALUE(SUBSTITUTE(Table3[[#This Row],[Sqm]],".",","))</f>
        <v>58.8</v>
      </c>
      <c r="G9879" s="8">
        <f>Table3[[#This Row],[Price_cleaned]]/Table3[[#This Row],[Sqm_cleaned]]</f>
        <v>6146.7346938775518</v>
      </c>
      <c r="H9879">
        <v>3</v>
      </c>
    </row>
    <row r="9880" spans="1:8" hidden="1" x14ac:dyDescent="0.2">
      <c r="A9880" t="s">
        <v>5</v>
      </c>
      <c r="B9880" t="s">
        <v>7776</v>
      </c>
      <c r="C9880">
        <f>_xlfn.NUMBERVALUE(MID(Table3[[#This Row],[Price]],2,LEN(Table3[[#This Row],[Price]])-2))</f>
        <v>2227365</v>
      </c>
      <c r="D9880" t="s">
        <v>7</v>
      </c>
      <c r="E9880" t="s">
        <v>2473</v>
      </c>
      <c r="F9880">
        <f>_xlfn.NUMBERVALUE(SUBSTITUTE(Table3[[#This Row],[Sqm]],".",","))</f>
        <v>59.71</v>
      </c>
      <c r="G9880">
        <f>Table3[[#This Row],[Price_cleaned]]/Table3[[#This Row],[Sqm_cleaned]]</f>
        <v>37303.048065650641</v>
      </c>
      <c r="H9880">
        <v>3</v>
      </c>
    </row>
    <row r="9881" spans="1:8" x14ac:dyDescent="0.2">
      <c r="A9881" t="s">
        <v>5</v>
      </c>
      <c r="B9881" t="s">
        <v>8210</v>
      </c>
      <c r="C9881">
        <f>_xlfn.NUMBERVALUE(MID(Table3[[#This Row],[Price]],2,LEN(Table3[[#This Row],[Price]])-2))</f>
        <v>498400</v>
      </c>
      <c r="D9881" t="s">
        <v>7</v>
      </c>
      <c r="E9881" t="s">
        <v>8211</v>
      </c>
      <c r="F9881">
        <f>_xlfn.NUMBERVALUE(SUBSTITUTE(Table3[[#This Row],[Sqm]],".",","))</f>
        <v>48.78</v>
      </c>
      <c r="G9881" s="8">
        <f>Table3[[#This Row],[Price_cleaned]]/Table3[[#This Row],[Sqm_cleaned]]</f>
        <v>10217.30217302173</v>
      </c>
      <c r="H9881">
        <v>2</v>
      </c>
    </row>
    <row r="9882" spans="1:8" x14ac:dyDescent="0.2">
      <c r="A9882" t="s">
        <v>5</v>
      </c>
      <c r="B9882" t="s">
        <v>8212</v>
      </c>
      <c r="C9882">
        <f>_xlfn.NUMBERVALUE(MID(Table3[[#This Row],[Price]],2,LEN(Table3[[#This Row],[Price]])-2))</f>
        <v>383604</v>
      </c>
      <c r="D9882" t="s">
        <v>7</v>
      </c>
      <c r="E9882" t="s">
        <v>5472</v>
      </c>
      <c r="F9882">
        <f>_xlfn.NUMBERVALUE(SUBSTITUTE(Table3[[#This Row],[Sqm]],".",","))</f>
        <v>53.22</v>
      </c>
      <c r="G9882" s="8">
        <f>Table3[[#This Row],[Price_cleaned]]/Table3[[#This Row],[Sqm_cleaned]]</f>
        <v>7207.8917700112743</v>
      </c>
      <c r="H9882">
        <v>3</v>
      </c>
    </row>
    <row r="9883" spans="1:8" x14ac:dyDescent="0.2">
      <c r="A9883" t="s">
        <v>5</v>
      </c>
      <c r="B9883" t="s">
        <v>8213</v>
      </c>
      <c r="C9883">
        <f>_xlfn.NUMBERVALUE(MID(Table3[[#This Row],[Price]],2,LEN(Table3[[#This Row],[Price]])-2))</f>
        <v>365906</v>
      </c>
      <c r="D9883" t="s">
        <v>68</v>
      </c>
      <c r="E9883">
        <v>53</v>
      </c>
      <c r="F9883">
        <f>_xlfn.NUMBERVALUE(SUBSTITUTE(Table3[[#This Row],[Sqm]],".",","))</f>
        <v>53</v>
      </c>
      <c r="G9883" s="8">
        <f>Table3[[#This Row],[Price_cleaned]]/Table3[[#This Row],[Sqm_cleaned]]</f>
        <v>6903.8867924528304</v>
      </c>
      <c r="H9883">
        <v>3</v>
      </c>
    </row>
    <row r="9884" spans="1:8" hidden="1" x14ac:dyDescent="0.2">
      <c r="A9884" t="s">
        <v>5</v>
      </c>
      <c r="B9884" t="s">
        <v>8214</v>
      </c>
      <c r="C9884">
        <f>_xlfn.NUMBERVALUE(MID(Table3[[#This Row],[Price]],2,LEN(Table3[[#This Row],[Price]])-2))</f>
        <v>684875</v>
      </c>
      <c r="D9884" t="s">
        <v>8215</v>
      </c>
      <c r="E9884">
        <v>60</v>
      </c>
      <c r="F9884">
        <f>_xlfn.NUMBERVALUE(SUBSTITUTE(Table3[[#This Row],[Sqm]],".",","))</f>
        <v>60</v>
      </c>
      <c r="G9884">
        <f>Table3[[#This Row],[Price_cleaned]]/Table3[[#This Row],[Sqm_cleaned]]</f>
        <v>11414.583333333334</v>
      </c>
      <c r="H9884">
        <v>3</v>
      </c>
    </row>
    <row r="9885" spans="1:8" hidden="1" x14ac:dyDescent="0.2">
      <c r="A9885" t="s">
        <v>5</v>
      </c>
      <c r="B9885" t="s">
        <v>8216</v>
      </c>
      <c r="C9885">
        <f>_xlfn.NUMBERVALUE(MID(Table3[[#This Row],[Price]],2,LEN(Table3[[#This Row],[Price]])-2))</f>
        <v>420840</v>
      </c>
      <c r="D9885" t="s">
        <v>5155</v>
      </c>
      <c r="E9885" t="s">
        <v>8217</v>
      </c>
      <c r="F9885">
        <f>_xlfn.NUMBERVALUE(SUBSTITUTE(Table3[[#This Row],[Sqm]],".",","))</f>
        <v>43.28</v>
      </c>
      <c r="G9885">
        <f>Table3[[#This Row],[Price_cleaned]]/Table3[[#This Row],[Sqm_cleaned]]</f>
        <v>9723.6598890942696</v>
      </c>
      <c r="H9885">
        <v>2</v>
      </c>
    </row>
    <row r="9886" spans="1:8" hidden="1" x14ac:dyDescent="0.2">
      <c r="A9886" t="s">
        <v>5</v>
      </c>
      <c r="B9886" t="s">
        <v>8218</v>
      </c>
      <c r="C9886">
        <f>_xlfn.NUMBERVALUE(MID(Table3[[#This Row],[Price]],2,LEN(Table3[[#This Row],[Price]])-2))</f>
        <v>342342</v>
      </c>
      <c r="D9886" t="s">
        <v>5155</v>
      </c>
      <c r="E9886" t="s">
        <v>4855</v>
      </c>
      <c r="F9886">
        <f>_xlfn.NUMBERVALUE(SUBSTITUTE(Table3[[#This Row],[Sqm]],".",","))</f>
        <v>43.79</v>
      </c>
      <c r="G9886">
        <f>Table3[[#This Row],[Price_cleaned]]/Table3[[#This Row],[Sqm_cleaned]]</f>
        <v>7817.8122859100249</v>
      </c>
      <c r="H9886">
        <v>2</v>
      </c>
    </row>
    <row r="9887" spans="1:8" hidden="1" x14ac:dyDescent="0.2">
      <c r="A9887" t="s">
        <v>5</v>
      </c>
      <c r="B9887" t="s">
        <v>8219</v>
      </c>
      <c r="C9887">
        <f>_xlfn.NUMBERVALUE(MID(Table3[[#This Row],[Price]],2,LEN(Table3[[#This Row],[Price]])-2))</f>
        <v>679326</v>
      </c>
      <c r="D9887" t="s">
        <v>5155</v>
      </c>
      <c r="E9887" t="s">
        <v>832</v>
      </c>
      <c r="F9887">
        <f>_xlfn.NUMBERVALUE(SUBSTITUTE(Table3[[#This Row],[Sqm]],".",","))</f>
        <v>32.299999999999997</v>
      </c>
      <c r="G9887">
        <f>Table3[[#This Row],[Price_cleaned]]/Table3[[#This Row],[Sqm_cleaned]]</f>
        <v>21031.764705882353</v>
      </c>
      <c r="H9887">
        <v>1</v>
      </c>
    </row>
    <row r="9888" spans="1:8" hidden="1" x14ac:dyDescent="0.2">
      <c r="A9888" t="s">
        <v>5</v>
      </c>
      <c r="B9888" t="s">
        <v>8220</v>
      </c>
      <c r="C9888">
        <f>_xlfn.NUMBERVALUE(MID(Table3[[#This Row],[Price]],2,LEN(Table3[[#This Row],[Price]])-2))</f>
        <v>475032</v>
      </c>
      <c r="D9888" t="s">
        <v>5155</v>
      </c>
      <c r="E9888" t="s">
        <v>6364</v>
      </c>
      <c r="F9888">
        <f>_xlfn.NUMBERVALUE(SUBSTITUTE(Table3[[#This Row],[Sqm]],".",","))</f>
        <v>34.479999999999997</v>
      </c>
      <c r="G9888">
        <f>Table3[[#This Row],[Price_cleaned]]/Table3[[#This Row],[Sqm_cleaned]]</f>
        <v>13777.030162412995</v>
      </c>
      <c r="H9888">
        <v>1</v>
      </c>
    </row>
    <row r="9889" spans="1:8" hidden="1" x14ac:dyDescent="0.2">
      <c r="A9889" t="s">
        <v>5</v>
      </c>
      <c r="B9889" t="s">
        <v>8221</v>
      </c>
      <c r="C9889">
        <f>_xlfn.NUMBERVALUE(MID(Table3[[#This Row],[Price]],2,LEN(Table3[[#This Row],[Price]])-2))</f>
        <v>423470</v>
      </c>
      <c r="D9889" t="s">
        <v>5155</v>
      </c>
      <c r="E9889" t="s">
        <v>8222</v>
      </c>
      <c r="F9889">
        <f>_xlfn.NUMBERVALUE(SUBSTITUTE(Table3[[#This Row],[Sqm]],".",","))</f>
        <v>42.15</v>
      </c>
      <c r="G9889">
        <f>Table3[[#This Row],[Price_cleaned]]/Table3[[#This Row],[Sqm_cleaned]]</f>
        <v>10046.737841043891</v>
      </c>
      <c r="H9889">
        <v>2</v>
      </c>
    </row>
    <row r="9890" spans="1:8" hidden="1" x14ac:dyDescent="0.2">
      <c r="A9890" t="s">
        <v>5</v>
      </c>
      <c r="B9890" t="s">
        <v>8223</v>
      </c>
      <c r="C9890">
        <f>_xlfn.NUMBERVALUE(MID(Table3[[#This Row],[Price]],2,LEN(Table3[[#This Row],[Price]])-2))</f>
        <v>680885</v>
      </c>
      <c r="D9890" t="s">
        <v>5155</v>
      </c>
      <c r="E9890" t="s">
        <v>1449</v>
      </c>
      <c r="F9890">
        <f>_xlfn.NUMBERVALUE(SUBSTITUTE(Table3[[#This Row],[Sqm]],".",","))</f>
        <v>52.84</v>
      </c>
      <c r="G9890">
        <f>Table3[[#This Row],[Price_cleaned]]/Table3[[#This Row],[Sqm_cleaned]]</f>
        <v>12885.787282361845</v>
      </c>
      <c r="H9890">
        <v>3</v>
      </c>
    </row>
    <row r="9891" spans="1:8" hidden="1" x14ac:dyDescent="0.2">
      <c r="A9891" t="s">
        <v>5</v>
      </c>
      <c r="B9891" t="s">
        <v>8224</v>
      </c>
      <c r="C9891">
        <f>_xlfn.NUMBERVALUE(MID(Table3[[#This Row],[Price]],2,LEN(Table3[[#This Row],[Price]])-2))</f>
        <v>286361</v>
      </c>
      <c r="D9891" t="s">
        <v>5155</v>
      </c>
      <c r="E9891" t="s">
        <v>8225</v>
      </c>
      <c r="F9891">
        <f>_xlfn.NUMBERVALUE(SUBSTITUTE(Table3[[#This Row],[Sqm]],".",","))</f>
        <v>43.55</v>
      </c>
      <c r="G9891">
        <f>Table3[[#This Row],[Price_cleaned]]/Table3[[#This Row],[Sqm_cleaned]]</f>
        <v>6575.4535017221588</v>
      </c>
      <c r="H9891">
        <v>2</v>
      </c>
    </row>
    <row r="9892" spans="1:8" hidden="1" x14ac:dyDescent="0.2">
      <c r="A9892" t="s">
        <v>5</v>
      </c>
      <c r="B9892" t="s">
        <v>8226</v>
      </c>
      <c r="C9892">
        <f>_xlfn.NUMBERVALUE(MID(Table3[[#This Row],[Price]],2,LEN(Table3[[#This Row],[Price]])-2))</f>
        <v>399724</v>
      </c>
      <c r="D9892" t="s">
        <v>5155</v>
      </c>
      <c r="E9892" t="s">
        <v>8227</v>
      </c>
      <c r="F9892">
        <f>_xlfn.NUMBERVALUE(SUBSTITUTE(Table3[[#This Row],[Sqm]],".",","))</f>
        <v>28.87</v>
      </c>
      <c r="G9892">
        <f>Table3[[#This Row],[Price_cleaned]]/Table3[[#This Row],[Sqm_cleaned]]</f>
        <v>13845.65292691375</v>
      </c>
      <c r="H9892">
        <v>1</v>
      </c>
    </row>
    <row r="9893" spans="1:8" hidden="1" x14ac:dyDescent="0.2">
      <c r="A9893" t="s">
        <v>5</v>
      </c>
      <c r="B9893" t="s">
        <v>8228</v>
      </c>
      <c r="C9893">
        <f>_xlfn.NUMBERVALUE(MID(Table3[[#This Row],[Price]],2,LEN(Table3[[#This Row],[Price]])-2))</f>
        <v>1520040</v>
      </c>
      <c r="D9893" t="s">
        <v>5155</v>
      </c>
      <c r="E9893" t="s">
        <v>8229</v>
      </c>
      <c r="F9893">
        <f>_xlfn.NUMBERVALUE(SUBSTITUTE(Table3[[#This Row],[Sqm]],".",","))</f>
        <v>57.08</v>
      </c>
      <c r="G9893">
        <f>Table3[[#This Row],[Price_cleaned]]/Table3[[#This Row],[Sqm_cleaned]]</f>
        <v>26629.992992291522</v>
      </c>
      <c r="H9893">
        <v>2</v>
      </c>
    </row>
    <row r="9894" spans="1:8" hidden="1" x14ac:dyDescent="0.2">
      <c r="A9894" t="s">
        <v>5</v>
      </c>
      <c r="B9894" t="s">
        <v>8230</v>
      </c>
      <c r="C9894">
        <f>_xlfn.NUMBERVALUE(MID(Table3[[#This Row],[Price]],2,LEN(Table3[[#This Row],[Price]])-2))</f>
        <v>2319900</v>
      </c>
      <c r="D9894" t="s">
        <v>5155</v>
      </c>
      <c r="E9894" t="s">
        <v>8231</v>
      </c>
      <c r="F9894">
        <f>_xlfn.NUMBERVALUE(SUBSTITUTE(Table3[[#This Row],[Sqm]],".",","))</f>
        <v>65.38</v>
      </c>
      <c r="G9894">
        <f>Table3[[#This Row],[Price_cleaned]]/Table3[[#This Row],[Sqm_cleaned]]</f>
        <v>35483.328234934233</v>
      </c>
      <c r="H9894">
        <v>3</v>
      </c>
    </row>
    <row r="9895" spans="1:8" hidden="1" x14ac:dyDescent="0.2">
      <c r="A9895" t="s">
        <v>5</v>
      </c>
      <c r="B9895" t="s">
        <v>8232</v>
      </c>
      <c r="C9895">
        <f>_xlfn.NUMBERVALUE(MID(Table3[[#This Row],[Price]],2,LEN(Table3[[#This Row],[Price]])-2))</f>
        <v>1479000</v>
      </c>
      <c r="D9895" t="s">
        <v>5155</v>
      </c>
      <c r="E9895" t="s">
        <v>8233</v>
      </c>
      <c r="F9895">
        <f>_xlfn.NUMBERVALUE(SUBSTITUTE(Table3[[#This Row],[Sqm]],".",","))</f>
        <v>41.47</v>
      </c>
      <c r="G9895">
        <f>Table3[[#This Row],[Price_cleaned]]/Table3[[#This Row],[Sqm_cleaned]]</f>
        <v>35664.335664335667</v>
      </c>
      <c r="H9895">
        <v>2</v>
      </c>
    </row>
    <row r="9896" spans="1:8" hidden="1" x14ac:dyDescent="0.2">
      <c r="A9896" t="s">
        <v>5</v>
      </c>
      <c r="B9896" t="s">
        <v>2488</v>
      </c>
      <c r="C9896">
        <f>_xlfn.NUMBERVALUE(MID(Table3[[#This Row],[Price]],2,LEN(Table3[[#This Row],[Price]])-2))</f>
        <v>409000</v>
      </c>
      <c r="D9896" t="s">
        <v>5155</v>
      </c>
      <c r="E9896" t="s">
        <v>7894</v>
      </c>
      <c r="F9896">
        <f>_xlfn.NUMBERVALUE(SUBSTITUTE(Table3[[#This Row],[Sqm]],".",","))</f>
        <v>52.71</v>
      </c>
      <c r="G9896">
        <f>Table3[[#This Row],[Price_cleaned]]/Table3[[#This Row],[Sqm_cleaned]]</f>
        <v>7759.4384367292732</v>
      </c>
      <c r="H9896">
        <v>2</v>
      </c>
    </row>
    <row r="9897" spans="1:8" hidden="1" x14ac:dyDescent="0.2">
      <c r="A9897" t="s">
        <v>5</v>
      </c>
      <c r="B9897" t="s">
        <v>8234</v>
      </c>
      <c r="C9897">
        <f>_xlfn.NUMBERVALUE(MID(Table3[[#This Row],[Price]],2,LEN(Table3[[#This Row],[Price]])-2))</f>
        <v>381240</v>
      </c>
      <c r="D9897" t="s">
        <v>5155</v>
      </c>
      <c r="E9897" t="s">
        <v>8235</v>
      </c>
      <c r="F9897">
        <f>_xlfn.NUMBERVALUE(SUBSTITUTE(Table3[[#This Row],[Sqm]],".",","))</f>
        <v>43.54</v>
      </c>
      <c r="G9897">
        <f>Table3[[#This Row],[Price_cleaned]]/Table3[[#This Row],[Sqm_cleaned]]</f>
        <v>8756.086357372531</v>
      </c>
      <c r="H9897">
        <v>2</v>
      </c>
    </row>
    <row r="9898" spans="1:8" hidden="1" x14ac:dyDescent="0.2">
      <c r="A9898" t="s">
        <v>5</v>
      </c>
      <c r="B9898" t="s">
        <v>8236</v>
      </c>
      <c r="C9898">
        <f>_xlfn.NUMBERVALUE(MID(Table3[[#This Row],[Price]],2,LEN(Table3[[#This Row],[Price]])-2))</f>
        <v>347865</v>
      </c>
      <c r="D9898" t="s">
        <v>5155</v>
      </c>
      <c r="E9898">
        <v>65</v>
      </c>
      <c r="F9898">
        <f>_xlfn.NUMBERVALUE(SUBSTITUTE(Table3[[#This Row],[Sqm]],".",","))</f>
        <v>65</v>
      </c>
      <c r="G9898">
        <f>Table3[[#This Row],[Price_cleaned]]/Table3[[#This Row],[Sqm_cleaned]]</f>
        <v>5351.7692307692305</v>
      </c>
      <c r="H9898">
        <v>3</v>
      </c>
    </row>
    <row r="9899" spans="1:8" hidden="1" x14ac:dyDescent="0.2">
      <c r="A9899" t="s">
        <v>5</v>
      </c>
      <c r="B9899" t="s">
        <v>8237</v>
      </c>
      <c r="C9899">
        <f>_xlfn.NUMBERVALUE(MID(Table3[[#This Row],[Price]],2,LEN(Table3[[#This Row],[Price]])-2))</f>
        <v>613900</v>
      </c>
      <c r="D9899" t="s">
        <v>5155</v>
      </c>
      <c r="E9899" t="s">
        <v>8238</v>
      </c>
      <c r="F9899">
        <f>_xlfn.NUMBERVALUE(SUBSTITUTE(Table3[[#This Row],[Sqm]],".",","))</f>
        <v>47.52</v>
      </c>
      <c r="G9899">
        <f>Table3[[#This Row],[Price_cleaned]]/Table3[[#This Row],[Sqm_cleaned]]</f>
        <v>12918.771043771043</v>
      </c>
      <c r="H9899">
        <v>2</v>
      </c>
    </row>
    <row r="9900" spans="1:8" hidden="1" x14ac:dyDescent="0.2">
      <c r="A9900" t="s">
        <v>5</v>
      </c>
      <c r="B9900" t="s">
        <v>8239</v>
      </c>
      <c r="C9900">
        <f>_xlfn.NUMBERVALUE(MID(Table3[[#This Row],[Price]],2,LEN(Table3[[#This Row],[Price]])-2))</f>
        <v>525605</v>
      </c>
      <c r="D9900" t="s">
        <v>5155</v>
      </c>
      <c r="E9900" t="s">
        <v>2378</v>
      </c>
      <c r="F9900">
        <f>_xlfn.NUMBERVALUE(SUBSTITUTE(Table3[[#This Row],[Sqm]],".",","))</f>
        <v>47.71</v>
      </c>
      <c r="G9900">
        <f>Table3[[#This Row],[Price_cleaned]]/Table3[[#This Row],[Sqm_cleaned]]</f>
        <v>11016.663173338922</v>
      </c>
      <c r="H9900">
        <v>2</v>
      </c>
    </row>
    <row r="9901" spans="1:8" hidden="1" x14ac:dyDescent="0.2">
      <c r="A9901" t="s">
        <v>5</v>
      </c>
      <c r="B9901" t="s">
        <v>8240</v>
      </c>
      <c r="C9901">
        <f>_xlfn.NUMBERVALUE(MID(Table3[[#This Row],[Price]],2,LEN(Table3[[#This Row],[Price]])-2))</f>
        <v>491957</v>
      </c>
      <c r="D9901" t="s">
        <v>8215</v>
      </c>
      <c r="E9901" t="s">
        <v>1580</v>
      </c>
      <c r="F9901">
        <f>_xlfn.NUMBERVALUE(SUBSTITUTE(Table3[[#This Row],[Sqm]],".",","))</f>
        <v>39.200000000000003</v>
      </c>
      <c r="G9901">
        <f>Table3[[#This Row],[Price_cleaned]]/Table3[[#This Row],[Sqm_cleaned]]</f>
        <v>12549.923469387753</v>
      </c>
      <c r="H9901">
        <v>1</v>
      </c>
    </row>
    <row r="9902" spans="1:8" hidden="1" x14ac:dyDescent="0.2">
      <c r="A9902" t="s">
        <v>5</v>
      </c>
      <c r="B9902" t="s">
        <v>6025</v>
      </c>
      <c r="C9902">
        <f>_xlfn.NUMBERVALUE(MID(Table3[[#This Row],[Price]],2,LEN(Table3[[#This Row],[Price]])-2))</f>
        <v>499500</v>
      </c>
      <c r="D9902" t="s">
        <v>8215</v>
      </c>
      <c r="E9902" t="s">
        <v>3008</v>
      </c>
      <c r="F9902">
        <f>_xlfn.NUMBERVALUE(SUBSTITUTE(Table3[[#This Row],[Sqm]],".",","))</f>
        <v>69.7</v>
      </c>
      <c r="G9902">
        <f>Table3[[#This Row],[Price_cleaned]]/Table3[[#This Row],[Sqm_cleaned]]</f>
        <v>7166.4275466284071</v>
      </c>
      <c r="H9902">
        <v>3</v>
      </c>
    </row>
    <row r="9903" spans="1:8" hidden="1" x14ac:dyDescent="0.2">
      <c r="A9903" t="s">
        <v>5</v>
      </c>
      <c r="B9903" t="s">
        <v>8241</v>
      </c>
      <c r="C9903">
        <f>_xlfn.NUMBERVALUE(MID(Table3[[#This Row],[Price]],2,LEN(Table3[[#This Row],[Price]])-2))</f>
        <v>485190</v>
      </c>
      <c r="D9903" t="s">
        <v>8215</v>
      </c>
      <c r="E9903" t="s">
        <v>5351</v>
      </c>
      <c r="F9903">
        <f>_xlfn.NUMBERVALUE(SUBSTITUTE(Table3[[#This Row],[Sqm]],".",","))</f>
        <v>74.36</v>
      </c>
      <c r="G9903">
        <f>Table3[[#This Row],[Price_cleaned]]/Table3[[#This Row],[Sqm_cleaned]]</f>
        <v>6524.8789671866598</v>
      </c>
      <c r="H9903">
        <v>3</v>
      </c>
    </row>
    <row r="9904" spans="1:8" hidden="1" x14ac:dyDescent="0.2">
      <c r="A9904" t="s">
        <v>5</v>
      </c>
      <c r="B9904" t="s">
        <v>2069</v>
      </c>
      <c r="C9904">
        <f>_xlfn.NUMBERVALUE(MID(Table3[[#This Row],[Price]],2,LEN(Table3[[#This Row],[Price]])-2))</f>
        <v>1190000</v>
      </c>
      <c r="D9904" t="s">
        <v>8215</v>
      </c>
      <c r="E9904">
        <v>56</v>
      </c>
      <c r="F9904">
        <f>_xlfn.NUMBERVALUE(SUBSTITUTE(Table3[[#This Row],[Sqm]],".",","))</f>
        <v>56</v>
      </c>
      <c r="G9904">
        <f>Table3[[#This Row],[Price_cleaned]]/Table3[[#This Row],[Sqm_cleaned]]</f>
        <v>21250</v>
      </c>
      <c r="H9904">
        <v>3</v>
      </c>
    </row>
    <row r="9905" spans="1:8" hidden="1" x14ac:dyDescent="0.2">
      <c r="A9905" t="s">
        <v>5</v>
      </c>
      <c r="B9905" t="s">
        <v>2827</v>
      </c>
      <c r="C9905">
        <f>_xlfn.NUMBERVALUE(MID(Table3[[#This Row],[Price]],2,LEN(Table3[[#This Row],[Price]])-2))</f>
        <v>489000</v>
      </c>
      <c r="D9905" t="s">
        <v>715</v>
      </c>
      <c r="E9905" t="s">
        <v>3208</v>
      </c>
      <c r="F9905">
        <f>_xlfn.NUMBERVALUE(SUBSTITUTE(Table3[[#This Row],[Sqm]],".",","))</f>
        <v>81.38</v>
      </c>
      <c r="G9905">
        <f>Table3[[#This Row],[Price_cleaned]]/Table3[[#This Row],[Sqm_cleaned]]</f>
        <v>6008.8473826493</v>
      </c>
      <c r="H9905">
        <v>4</v>
      </c>
    </row>
    <row r="9906" spans="1:8" hidden="1" x14ac:dyDescent="0.2">
      <c r="A9906" t="s">
        <v>5</v>
      </c>
      <c r="B9906" t="s">
        <v>2888</v>
      </c>
      <c r="C9906">
        <f>_xlfn.NUMBERVALUE(MID(Table3[[#This Row],[Price]],2,LEN(Table3[[#This Row],[Price]])-2))</f>
        <v>456000</v>
      </c>
      <c r="D9906" t="s">
        <v>1213</v>
      </c>
      <c r="E9906">
        <v>68</v>
      </c>
      <c r="F9906">
        <f>_xlfn.NUMBERVALUE(SUBSTITUTE(Table3[[#This Row],[Sqm]],".",","))</f>
        <v>68</v>
      </c>
      <c r="G9906">
        <f>Table3[[#This Row],[Price_cleaned]]/Table3[[#This Row],[Sqm_cleaned]]</f>
        <v>6705.8823529411766</v>
      </c>
      <c r="H9906">
        <v>3</v>
      </c>
    </row>
    <row r="9907" spans="1:8" x14ac:dyDescent="0.2">
      <c r="A9907" t="s">
        <v>5</v>
      </c>
      <c r="B9907" t="s">
        <v>2220</v>
      </c>
      <c r="C9907">
        <f>_xlfn.NUMBERVALUE(MID(Table3[[#This Row],[Price]],2,LEN(Table3[[#This Row],[Price]])-2))</f>
        <v>475000</v>
      </c>
      <c r="D9907" t="s">
        <v>7</v>
      </c>
      <c r="E9907">
        <v>43</v>
      </c>
      <c r="F9907">
        <f>_xlfn.NUMBERVALUE(SUBSTITUTE(Table3[[#This Row],[Sqm]],".",","))</f>
        <v>43</v>
      </c>
      <c r="G9907" s="8">
        <f>Table3[[#This Row],[Price_cleaned]]/Table3[[#This Row],[Sqm_cleaned]]</f>
        <v>11046.511627906977</v>
      </c>
      <c r="H9907">
        <v>2</v>
      </c>
    </row>
    <row r="9908" spans="1:8" x14ac:dyDescent="0.2">
      <c r="A9908" t="s">
        <v>5</v>
      </c>
      <c r="B9908" t="s">
        <v>2816</v>
      </c>
      <c r="C9908">
        <f>_xlfn.NUMBERVALUE(MID(Table3[[#This Row],[Price]],2,LEN(Table3[[#This Row],[Price]])-2))</f>
        <v>609000</v>
      </c>
      <c r="D9908" t="s">
        <v>114</v>
      </c>
      <c r="E9908">
        <v>38</v>
      </c>
      <c r="F9908">
        <f>_xlfn.NUMBERVALUE(SUBSTITUTE(Table3[[#This Row],[Sqm]],".",","))</f>
        <v>38</v>
      </c>
      <c r="G9908" s="8">
        <f>Table3[[#This Row],[Price_cleaned]]/Table3[[#This Row],[Sqm_cleaned]]</f>
        <v>16026.315789473685</v>
      </c>
      <c r="H9908">
        <v>2</v>
      </c>
    </row>
    <row r="9909" spans="1:8" x14ac:dyDescent="0.2">
      <c r="A9909" t="s">
        <v>5</v>
      </c>
      <c r="B9909" t="s">
        <v>2253</v>
      </c>
      <c r="C9909">
        <f>_xlfn.NUMBERVALUE(MID(Table3[[#This Row],[Price]],2,LEN(Table3[[#This Row],[Price]])-2))</f>
        <v>830000</v>
      </c>
      <c r="D9909" t="s">
        <v>7</v>
      </c>
      <c r="E9909">
        <v>46</v>
      </c>
      <c r="F9909">
        <f>_xlfn.NUMBERVALUE(SUBSTITUTE(Table3[[#This Row],[Sqm]],".",","))</f>
        <v>46</v>
      </c>
      <c r="G9909" s="8">
        <f>Table3[[#This Row],[Price_cleaned]]/Table3[[#This Row],[Sqm_cleaned]]</f>
        <v>18043.478260869564</v>
      </c>
      <c r="H9909">
        <v>2</v>
      </c>
    </row>
    <row r="9910" spans="1:8" x14ac:dyDescent="0.2">
      <c r="A9910" t="s">
        <v>5</v>
      </c>
      <c r="B9910" t="s">
        <v>2143</v>
      </c>
      <c r="C9910">
        <f>_xlfn.NUMBERVALUE(MID(Table3[[#This Row],[Price]],2,LEN(Table3[[#This Row],[Price]])-2))</f>
        <v>780000</v>
      </c>
      <c r="D9910" t="s">
        <v>7</v>
      </c>
      <c r="E9910">
        <v>29</v>
      </c>
      <c r="F9910">
        <f>_xlfn.NUMBERVALUE(SUBSTITUTE(Table3[[#This Row],[Sqm]],".",","))</f>
        <v>29</v>
      </c>
      <c r="G9910" s="8">
        <f>Table3[[#This Row],[Price_cleaned]]/Table3[[#This Row],[Sqm_cleaned]]</f>
        <v>26896.551724137931</v>
      </c>
      <c r="H9910">
        <v>1</v>
      </c>
    </row>
    <row r="9911" spans="1:8" x14ac:dyDescent="0.2">
      <c r="A9911" t="s">
        <v>5</v>
      </c>
      <c r="B9911" t="s">
        <v>2146</v>
      </c>
      <c r="C9911">
        <f>_xlfn.NUMBERVALUE(MID(Table3[[#This Row],[Price]],2,LEN(Table3[[#This Row],[Price]])-2))</f>
        <v>999000</v>
      </c>
      <c r="D9911" t="s">
        <v>7</v>
      </c>
      <c r="E9911" t="s">
        <v>4913</v>
      </c>
      <c r="F9911">
        <f>_xlfn.NUMBERVALUE(SUBSTITUTE(Table3[[#This Row],[Sqm]],".",","))</f>
        <v>41.44</v>
      </c>
      <c r="G9911" s="8">
        <f>Table3[[#This Row],[Price_cleaned]]/Table3[[#This Row],[Sqm_cleaned]]</f>
        <v>24107.142857142859</v>
      </c>
      <c r="H9911">
        <v>2</v>
      </c>
    </row>
    <row r="9912" spans="1:8" hidden="1" x14ac:dyDescent="0.2">
      <c r="A9912" t="s">
        <v>5</v>
      </c>
      <c r="B9912" t="s">
        <v>8242</v>
      </c>
      <c r="C9912">
        <f>_xlfn.NUMBERVALUE(MID(Table3[[#This Row],[Price]],2,LEN(Table3[[#This Row],[Price]])-2))</f>
        <v>359990</v>
      </c>
      <c r="D9912" t="s">
        <v>7</v>
      </c>
      <c r="E9912">
        <v>78</v>
      </c>
      <c r="F9912">
        <f>_xlfn.NUMBERVALUE(SUBSTITUTE(Table3[[#This Row],[Sqm]],".",","))</f>
        <v>78</v>
      </c>
      <c r="G9912" s="8">
        <f>Table3[[#This Row],[Price_cleaned]]/Table3[[#This Row],[Sqm_cleaned]]</f>
        <v>4615.2564102564102</v>
      </c>
      <c r="H9912">
        <v>3</v>
      </c>
    </row>
    <row r="9913" spans="1:8" x14ac:dyDescent="0.2">
      <c r="A9913" t="s">
        <v>5</v>
      </c>
      <c r="B9913" t="s">
        <v>2067</v>
      </c>
      <c r="C9913">
        <f>_xlfn.NUMBERVALUE(MID(Table3[[#This Row],[Price]],2,LEN(Table3[[#This Row],[Price]])-2))</f>
        <v>385000</v>
      </c>
      <c r="D9913" t="s">
        <v>7</v>
      </c>
      <c r="E9913">
        <v>64</v>
      </c>
      <c r="F9913">
        <f>_xlfn.NUMBERVALUE(SUBSTITUTE(Table3[[#This Row],[Sqm]],".",","))</f>
        <v>64</v>
      </c>
      <c r="G9913" s="8">
        <f>Table3[[#This Row],[Price_cleaned]]/Table3[[#This Row],[Sqm_cleaned]]</f>
        <v>6015.625</v>
      </c>
      <c r="H9913">
        <v>3</v>
      </c>
    </row>
    <row r="9914" spans="1:8" hidden="1" x14ac:dyDescent="0.2">
      <c r="A9914" t="s">
        <v>5</v>
      </c>
      <c r="B9914" t="s">
        <v>8243</v>
      </c>
      <c r="C9914">
        <f>_xlfn.NUMBERVALUE(MID(Table3[[#This Row],[Price]],2,LEN(Table3[[#This Row],[Price]])-2))</f>
        <v>348231</v>
      </c>
      <c r="D9914" t="s">
        <v>8244</v>
      </c>
      <c r="E9914">
        <v>37</v>
      </c>
      <c r="F9914">
        <f>_xlfn.NUMBERVALUE(SUBSTITUTE(Table3[[#This Row],[Sqm]],".",","))</f>
        <v>37</v>
      </c>
      <c r="G9914">
        <f>Table3[[#This Row],[Price_cleaned]]/Table3[[#This Row],[Sqm_cleaned]]</f>
        <v>9411.6486486486483</v>
      </c>
      <c r="H9914">
        <v>2</v>
      </c>
    </row>
    <row r="9915" spans="1:8" x14ac:dyDescent="0.2">
      <c r="A9915" t="s">
        <v>5</v>
      </c>
      <c r="B9915" t="s">
        <v>8245</v>
      </c>
      <c r="C9915">
        <f>_xlfn.NUMBERVALUE(MID(Table3[[#This Row],[Price]],2,LEN(Table3[[#This Row],[Price]])-2))</f>
        <v>352334</v>
      </c>
      <c r="D9915" t="s">
        <v>68</v>
      </c>
      <c r="E9915">
        <v>38</v>
      </c>
      <c r="F9915">
        <f>_xlfn.NUMBERVALUE(SUBSTITUTE(Table3[[#This Row],[Sqm]],".",","))</f>
        <v>38</v>
      </c>
      <c r="G9915" s="8">
        <f>Table3[[#This Row],[Price_cleaned]]/Table3[[#This Row],[Sqm_cleaned]]</f>
        <v>9271.9473684210534</v>
      </c>
      <c r="H9915">
        <v>2</v>
      </c>
    </row>
    <row r="9916" spans="1:8" x14ac:dyDescent="0.2">
      <c r="A9916" t="s">
        <v>5</v>
      </c>
      <c r="B9916" t="s">
        <v>8246</v>
      </c>
      <c r="C9916">
        <f>_xlfn.NUMBERVALUE(MID(Table3[[#This Row],[Price]],2,LEN(Table3[[#This Row],[Price]])-2))</f>
        <v>270351</v>
      </c>
      <c r="D9916" t="s">
        <v>7</v>
      </c>
      <c r="E9916" t="s">
        <v>702</v>
      </c>
      <c r="F9916">
        <f>_xlfn.NUMBERVALUE(SUBSTITUTE(Table3[[#This Row],[Sqm]],".",","))</f>
        <v>53.25</v>
      </c>
      <c r="G9916" s="8">
        <f>Table3[[#This Row],[Price_cleaned]]/Table3[[#This Row],[Sqm_cleaned]]</f>
        <v>5077.0140845070418</v>
      </c>
      <c r="H9916">
        <v>2</v>
      </c>
    </row>
    <row r="9917" spans="1:8" x14ac:dyDescent="0.2">
      <c r="A9917" t="s">
        <v>5</v>
      </c>
      <c r="B9917" t="s">
        <v>8247</v>
      </c>
      <c r="C9917">
        <f>_xlfn.NUMBERVALUE(MID(Table3[[#This Row],[Price]],2,LEN(Table3[[#This Row],[Price]])-2))</f>
        <v>288598</v>
      </c>
      <c r="D9917" t="s">
        <v>7</v>
      </c>
      <c r="E9917">
        <v>41</v>
      </c>
      <c r="F9917">
        <f>_xlfn.NUMBERVALUE(SUBSTITUTE(Table3[[#This Row],[Sqm]],".",","))</f>
        <v>41</v>
      </c>
      <c r="G9917" s="8">
        <f>Table3[[#This Row],[Price_cleaned]]/Table3[[#This Row],[Sqm_cleaned]]</f>
        <v>7038.9756097560976</v>
      </c>
      <c r="H9917">
        <v>2</v>
      </c>
    </row>
    <row r="9918" spans="1:8" x14ac:dyDescent="0.2">
      <c r="A9918" t="s">
        <v>5</v>
      </c>
      <c r="B9918" t="s">
        <v>8248</v>
      </c>
      <c r="C9918">
        <f>_xlfn.NUMBERVALUE(MID(Table3[[#This Row],[Price]],2,LEN(Table3[[#This Row],[Price]])-2))</f>
        <v>341415</v>
      </c>
      <c r="D9918" t="s">
        <v>7</v>
      </c>
      <c r="E9918">
        <v>54</v>
      </c>
      <c r="F9918">
        <f>_xlfn.NUMBERVALUE(SUBSTITUTE(Table3[[#This Row],[Sqm]],".",","))</f>
        <v>54</v>
      </c>
      <c r="G9918" s="8">
        <f>Table3[[#This Row],[Price_cleaned]]/Table3[[#This Row],[Sqm_cleaned]]</f>
        <v>6322.5</v>
      </c>
      <c r="H9918">
        <v>2</v>
      </c>
    </row>
    <row r="9919" spans="1:8" x14ac:dyDescent="0.2">
      <c r="A9919" t="s">
        <v>5</v>
      </c>
      <c r="B9919" t="s">
        <v>8249</v>
      </c>
      <c r="C9919">
        <f>_xlfn.NUMBERVALUE(MID(Table3[[#This Row],[Price]],2,LEN(Table3[[#This Row],[Price]])-2))</f>
        <v>405177</v>
      </c>
      <c r="D9919" t="s">
        <v>7</v>
      </c>
      <c r="E9919">
        <v>56</v>
      </c>
      <c r="F9919">
        <f>_xlfn.NUMBERVALUE(SUBSTITUTE(Table3[[#This Row],[Sqm]],".",","))</f>
        <v>56</v>
      </c>
      <c r="G9919" s="8">
        <f>Table3[[#This Row],[Price_cleaned]]/Table3[[#This Row],[Sqm_cleaned]]</f>
        <v>7235.3035714285716</v>
      </c>
      <c r="H9919">
        <v>3</v>
      </c>
    </row>
    <row r="9920" spans="1:8" x14ac:dyDescent="0.2">
      <c r="A9920" t="s">
        <v>5</v>
      </c>
      <c r="B9920" t="s">
        <v>8250</v>
      </c>
      <c r="C9920">
        <f>_xlfn.NUMBERVALUE(MID(Table3[[#This Row],[Price]],2,LEN(Table3[[#This Row],[Price]])-2))</f>
        <v>352755</v>
      </c>
      <c r="D9920" t="s">
        <v>7</v>
      </c>
      <c r="E9920">
        <v>56</v>
      </c>
      <c r="F9920">
        <f>_xlfn.NUMBERVALUE(SUBSTITUTE(Table3[[#This Row],[Sqm]],".",","))</f>
        <v>56</v>
      </c>
      <c r="G9920" s="8">
        <f>Table3[[#This Row],[Price_cleaned]]/Table3[[#This Row],[Sqm_cleaned]]</f>
        <v>6299.1964285714284</v>
      </c>
      <c r="H9920">
        <v>3</v>
      </c>
    </row>
    <row r="9921" spans="1:8" hidden="1" x14ac:dyDescent="0.2">
      <c r="A9921" t="s">
        <v>5</v>
      </c>
      <c r="B9921" t="s">
        <v>8251</v>
      </c>
      <c r="C9921">
        <f>_xlfn.NUMBERVALUE(MID(Table3[[#This Row],[Price]],2,LEN(Table3[[#This Row],[Price]])-2))</f>
        <v>241642</v>
      </c>
      <c r="D9921" t="s">
        <v>7</v>
      </c>
      <c r="E9921">
        <v>57</v>
      </c>
      <c r="F9921">
        <f>_xlfn.NUMBERVALUE(SUBSTITUTE(Table3[[#This Row],[Sqm]],".",","))</f>
        <v>57</v>
      </c>
      <c r="G9921" s="8">
        <f>Table3[[#This Row],[Price_cleaned]]/Table3[[#This Row],[Sqm_cleaned]]</f>
        <v>4239.333333333333</v>
      </c>
      <c r="H9921">
        <v>2</v>
      </c>
    </row>
    <row r="9922" spans="1:8" x14ac:dyDescent="0.2">
      <c r="A9922" t="s">
        <v>5</v>
      </c>
      <c r="B9922" t="s">
        <v>8252</v>
      </c>
      <c r="C9922">
        <f>_xlfn.NUMBERVALUE(MID(Table3[[#This Row],[Price]],2,LEN(Table3[[#This Row],[Price]])-2))</f>
        <v>443854</v>
      </c>
      <c r="D9922" t="s">
        <v>7</v>
      </c>
      <c r="E9922">
        <v>60</v>
      </c>
      <c r="F9922">
        <f>_xlfn.NUMBERVALUE(SUBSTITUTE(Table3[[#This Row],[Sqm]],".",","))</f>
        <v>60</v>
      </c>
      <c r="G9922" s="8">
        <f>Table3[[#This Row],[Price_cleaned]]/Table3[[#This Row],[Sqm_cleaned]]</f>
        <v>7397.5666666666666</v>
      </c>
      <c r="H9922">
        <v>3</v>
      </c>
    </row>
    <row r="9923" spans="1:8" x14ac:dyDescent="0.2">
      <c r="A9923" t="s">
        <v>5</v>
      </c>
      <c r="B9923" t="s">
        <v>8253</v>
      </c>
      <c r="C9923">
        <f>_xlfn.NUMBERVALUE(MID(Table3[[#This Row],[Price]],2,LEN(Table3[[#This Row],[Price]])-2))</f>
        <v>473090</v>
      </c>
      <c r="D9923" t="s">
        <v>7</v>
      </c>
      <c r="E9923">
        <v>56</v>
      </c>
      <c r="F9923">
        <f>_xlfn.NUMBERVALUE(SUBSTITUTE(Table3[[#This Row],[Sqm]],".",","))</f>
        <v>56</v>
      </c>
      <c r="G9923" s="8">
        <f>Table3[[#This Row],[Price_cleaned]]/Table3[[#This Row],[Sqm_cleaned]]</f>
        <v>8448.0357142857138</v>
      </c>
      <c r="H9923">
        <v>2</v>
      </c>
    </row>
    <row r="9924" spans="1:8" x14ac:dyDescent="0.2">
      <c r="A9924" t="s">
        <v>5</v>
      </c>
      <c r="B9924" t="s">
        <v>8254</v>
      </c>
      <c r="C9924">
        <f>_xlfn.NUMBERVALUE(MID(Table3[[#This Row],[Price]],2,LEN(Table3[[#This Row],[Price]])-2))</f>
        <v>335907</v>
      </c>
      <c r="D9924" t="s">
        <v>7</v>
      </c>
      <c r="E9924">
        <v>26</v>
      </c>
      <c r="F9924">
        <f>_xlfn.NUMBERVALUE(SUBSTITUTE(Table3[[#This Row],[Sqm]],".",","))</f>
        <v>26</v>
      </c>
      <c r="G9924" s="8">
        <f>Table3[[#This Row],[Price_cleaned]]/Table3[[#This Row],[Sqm_cleaned]]</f>
        <v>12919.5</v>
      </c>
      <c r="H9924">
        <v>1</v>
      </c>
    </row>
    <row r="9925" spans="1:8" x14ac:dyDescent="0.2">
      <c r="A9925" t="s">
        <v>5</v>
      </c>
      <c r="B9925" t="s">
        <v>8255</v>
      </c>
      <c r="C9925">
        <f>_xlfn.NUMBERVALUE(MID(Table3[[#This Row],[Price]],2,LEN(Table3[[#This Row],[Price]])-2))</f>
        <v>409873</v>
      </c>
      <c r="D9925" t="s">
        <v>7</v>
      </c>
      <c r="E9925">
        <v>64</v>
      </c>
      <c r="F9925">
        <f>_xlfn.NUMBERVALUE(SUBSTITUTE(Table3[[#This Row],[Sqm]],".",","))</f>
        <v>64</v>
      </c>
      <c r="G9925" s="8">
        <f>Table3[[#This Row],[Price_cleaned]]/Table3[[#This Row],[Sqm_cleaned]]</f>
        <v>6404.265625</v>
      </c>
      <c r="H9925">
        <v>3</v>
      </c>
    </row>
    <row r="9926" spans="1:8" x14ac:dyDescent="0.2">
      <c r="A9926" t="s">
        <v>5</v>
      </c>
      <c r="B9926" t="s">
        <v>8256</v>
      </c>
      <c r="C9926">
        <f>_xlfn.NUMBERVALUE(MID(Table3[[#This Row],[Price]],2,LEN(Table3[[#This Row],[Price]])-2))</f>
        <v>350323</v>
      </c>
      <c r="D9926" t="s">
        <v>7</v>
      </c>
      <c r="E9926">
        <v>36</v>
      </c>
      <c r="F9926">
        <f>_xlfn.NUMBERVALUE(SUBSTITUTE(Table3[[#This Row],[Sqm]],".",","))</f>
        <v>36</v>
      </c>
      <c r="G9926" s="8">
        <f>Table3[[#This Row],[Price_cleaned]]/Table3[[#This Row],[Sqm_cleaned]]</f>
        <v>9731.1944444444453</v>
      </c>
      <c r="H9926">
        <v>1</v>
      </c>
    </row>
    <row r="9927" spans="1:8" x14ac:dyDescent="0.2">
      <c r="A9927" t="s">
        <v>5</v>
      </c>
      <c r="B9927" t="s">
        <v>8257</v>
      </c>
      <c r="C9927">
        <f>_xlfn.NUMBERVALUE(MID(Table3[[#This Row],[Price]],2,LEN(Table3[[#This Row],[Price]])-2))</f>
        <v>470340</v>
      </c>
      <c r="D9927" t="s">
        <v>7</v>
      </c>
      <c r="E9927">
        <v>48</v>
      </c>
      <c r="F9927">
        <f>_xlfn.NUMBERVALUE(SUBSTITUTE(Table3[[#This Row],[Sqm]],".",","))</f>
        <v>48</v>
      </c>
      <c r="G9927" s="8">
        <f>Table3[[#This Row],[Price_cleaned]]/Table3[[#This Row],[Sqm_cleaned]]</f>
        <v>9798.75</v>
      </c>
      <c r="H9927">
        <v>3</v>
      </c>
    </row>
    <row r="9928" spans="1:8" x14ac:dyDescent="0.2">
      <c r="A9928" t="s">
        <v>5</v>
      </c>
      <c r="B9928" t="s">
        <v>8258</v>
      </c>
      <c r="C9928">
        <f>_xlfn.NUMBERVALUE(MID(Table3[[#This Row],[Price]],2,LEN(Table3[[#This Row],[Price]])-2))</f>
        <v>377214</v>
      </c>
      <c r="D9928" t="s">
        <v>7</v>
      </c>
      <c r="E9928">
        <v>56</v>
      </c>
      <c r="F9928">
        <f>_xlfn.NUMBERVALUE(SUBSTITUTE(Table3[[#This Row],[Sqm]],".",","))</f>
        <v>56</v>
      </c>
      <c r="G9928" s="8">
        <f>Table3[[#This Row],[Price_cleaned]]/Table3[[#This Row],[Sqm_cleaned]]</f>
        <v>6735.9642857142853</v>
      </c>
      <c r="H9928">
        <v>3</v>
      </c>
    </row>
    <row r="9929" spans="1:8" x14ac:dyDescent="0.2">
      <c r="A9929" t="s">
        <v>5</v>
      </c>
      <c r="B9929" t="s">
        <v>8259</v>
      </c>
      <c r="C9929">
        <f>_xlfn.NUMBERVALUE(MID(Table3[[#This Row],[Price]],2,LEN(Table3[[#This Row],[Price]])-2))</f>
        <v>376146</v>
      </c>
      <c r="D9929" t="s">
        <v>7</v>
      </c>
      <c r="E9929">
        <v>55</v>
      </c>
      <c r="F9929">
        <f>_xlfn.NUMBERVALUE(SUBSTITUTE(Table3[[#This Row],[Sqm]],".",","))</f>
        <v>55</v>
      </c>
      <c r="G9929" s="8">
        <f>Table3[[#This Row],[Price_cleaned]]/Table3[[#This Row],[Sqm_cleaned]]</f>
        <v>6839.0181818181818</v>
      </c>
      <c r="H9929">
        <v>2</v>
      </c>
    </row>
    <row r="9930" spans="1:8" hidden="1" x14ac:dyDescent="0.2">
      <c r="A9930" t="s">
        <v>5</v>
      </c>
      <c r="B9930" t="s">
        <v>8260</v>
      </c>
      <c r="C9930">
        <f>_xlfn.NUMBERVALUE(MID(Table3[[#This Row],[Price]],2,LEN(Table3[[#This Row],[Price]])-2))</f>
        <v>274400</v>
      </c>
      <c r="D9930" t="s">
        <v>7</v>
      </c>
      <c r="E9930">
        <v>125</v>
      </c>
      <c r="F9930">
        <f>_xlfn.NUMBERVALUE(SUBSTITUTE(Table3[[#This Row],[Sqm]],".",","))</f>
        <v>125</v>
      </c>
      <c r="G9930" s="8">
        <f>Table3[[#This Row],[Price_cleaned]]/Table3[[#This Row],[Sqm_cleaned]]</f>
        <v>2195.1999999999998</v>
      </c>
      <c r="H9930">
        <v>4</v>
      </c>
    </row>
    <row r="9931" spans="1:8" x14ac:dyDescent="0.2">
      <c r="A9931" t="s">
        <v>5</v>
      </c>
      <c r="B9931" t="s">
        <v>8261</v>
      </c>
      <c r="C9931">
        <f>_xlfn.NUMBERVALUE(MID(Table3[[#This Row],[Price]],2,LEN(Table3[[#This Row],[Price]])-2))</f>
        <v>473960</v>
      </c>
      <c r="D9931" t="s">
        <v>7</v>
      </c>
      <c r="E9931">
        <v>57</v>
      </c>
      <c r="F9931">
        <f>_xlfn.NUMBERVALUE(SUBSTITUTE(Table3[[#This Row],[Sqm]],".",","))</f>
        <v>57</v>
      </c>
      <c r="G9931" s="8">
        <f>Table3[[#This Row],[Price_cleaned]]/Table3[[#This Row],[Sqm_cleaned]]</f>
        <v>8315.0877192982462</v>
      </c>
      <c r="H9931">
        <v>2</v>
      </c>
    </row>
    <row r="9932" spans="1:8" x14ac:dyDescent="0.2">
      <c r="A9932" t="s">
        <v>5</v>
      </c>
      <c r="B9932" t="s">
        <v>8262</v>
      </c>
      <c r="C9932">
        <f>_xlfn.NUMBERVALUE(MID(Table3[[#This Row],[Price]],2,LEN(Table3[[#This Row],[Price]])-2))</f>
        <v>505648</v>
      </c>
      <c r="D9932" t="s">
        <v>7</v>
      </c>
      <c r="E9932" t="s">
        <v>8263</v>
      </c>
      <c r="F9932">
        <f>_xlfn.NUMBERVALUE(SUBSTITUTE(Table3[[#This Row],[Sqm]],".",","))</f>
        <v>68.45</v>
      </c>
      <c r="G9932" s="8">
        <f>Table3[[#This Row],[Price_cleaned]]/Table3[[#This Row],[Sqm_cleaned]]</f>
        <v>7387.1146822498167</v>
      </c>
      <c r="H9932">
        <v>3</v>
      </c>
    </row>
    <row r="9933" spans="1:8" x14ac:dyDescent="0.2">
      <c r="A9933" t="s">
        <v>5</v>
      </c>
      <c r="B9933" t="s">
        <v>3486</v>
      </c>
      <c r="C9933">
        <f>_xlfn.NUMBERVALUE(MID(Table3[[#This Row],[Price]],2,LEN(Table3[[#This Row],[Price]])-2))</f>
        <v>372000</v>
      </c>
      <c r="D9933" t="s">
        <v>7</v>
      </c>
      <c r="E9933">
        <v>71</v>
      </c>
      <c r="F9933">
        <f>_xlfn.NUMBERVALUE(SUBSTITUTE(Table3[[#This Row],[Sqm]],".",","))</f>
        <v>71</v>
      </c>
      <c r="G9933" s="8">
        <f>Table3[[#This Row],[Price_cleaned]]/Table3[[#This Row],[Sqm_cleaned]]</f>
        <v>5239.4366197183099</v>
      </c>
      <c r="H9933">
        <v>3</v>
      </c>
    </row>
    <row r="9934" spans="1:8" x14ac:dyDescent="0.2">
      <c r="A9934" t="s">
        <v>5</v>
      </c>
      <c r="B9934" t="s">
        <v>8264</v>
      </c>
      <c r="C9934">
        <f>_xlfn.NUMBERVALUE(MID(Table3[[#This Row],[Price]],2,LEN(Table3[[#This Row],[Price]])-2))</f>
        <v>813000</v>
      </c>
      <c r="D9934" t="s">
        <v>7</v>
      </c>
      <c r="E9934">
        <v>52</v>
      </c>
      <c r="F9934">
        <f>_xlfn.NUMBERVALUE(SUBSTITUTE(Table3[[#This Row],[Sqm]],".",","))</f>
        <v>52</v>
      </c>
      <c r="G9934" s="8">
        <f>Table3[[#This Row],[Price_cleaned]]/Table3[[#This Row],[Sqm_cleaned]]</f>
        <v>15634.615384615385</v>
      </c>
      <c r="H9934">
        <v>3</v>
      </c>
    </row>
    <row r="9935" spans="1:8" x14ac:dyDescent="0.2">
      <c r="A9935" t="s">
        <v>5</v>
      </c>
      <c r="B9935" t="s">
        <v>4665</v>
      </c>
      <c r="C9935">
        <f>_xlfn.NUMBERVALUE(MID(Table3[[#This Row],[Price]],2,LEN(Table3[[#This Row],[Price]])-2))</f>
        <v>654000</v>
      </c>
      <c r="D9935" t="s">
        <v>7</v>
      </c>
      <c r="E9935">
        <v>37</v>
      </c>
      <c r="F9935">
        <f>_xlfn.NUMBERVALUE(SUBSTITUTE(Table3[[#This Row],[Sqm]],".",","))</f>
        <v>37</v>
      </c>
      <c r="G9935" s="8">
        <f>Table3[[#This Row],[Price_cleaned]]/Table3[[#This Row],[Sqm_cleaned]]</f>
        <v>17675.675675675677</v>
      </c>
      <c r="H9935">
        <v>2</v>
      </c>
    </row>
    <row r="9936" spans="1:8" x14ac:dyDescent="0.2">
      <c r="A9936" t="s">
        <v>5</v>
      </c>
      <c r="B9936" t="s">
        <v>3086</v>
      </c>
      <c r="C9936">
        <f>_xlfn.NUMBERVALUE(MID(Table3[[#This Row],[Price]],2,LEN(Table3[[#This Row],[Price]])-2))</f>
        <v>405000</v>
      </c>
      <c r="D9936" t="s">
        <v>7</v>
      </c>
      <c r="E9936">
        <v>48</v>
      </c>
      <c r="F9936">
        <f>_xlfn.NUMBERVALUE(SUBSTITUTE(Table3[[#This Row],[Sqm]],".",","))</f>
        <v>48</v>
      </c>
      <c r="G9936" s="8">
        <f>Table3[[#This Row],[Price_cleaned]]/Table3[[#This Row],[Sqm_cleaned]]</f>
        <v>8437.5</v>
      </c>
      <c r="H9936">
        <v>2</v>
      </c>
    </row>
    <row r="9937" spans="1:8" x14ac:dyDescent="0.2">
      <c r="A9937" t="s">
        <v>5</v>
      </c>
      <c r="B9937" t="s">
        <v>2268</v>
      </c>
      <c r="C9937">
        <f>_xlfn.NUMBERVALUE(MID(Table3[[#This Row],[Price]],2,LEN(Table3[[#This Row],[Price]])-2))</f>
        <v>430000</v>
      </c>
      <c r="D9937" t="s">
        <v>7</v>
      </c>
      <c r="E9937">
        <v>60</v>
      </c>
      <c r="F9937">
        <f>_xlfn.NUMBERVALUE(SUBSTITUTE(Table3[[#This Row],[Sqm]],".",","))</f>
        <v>60</v>
      </c>
      <c r="G9937" s="8">
        <f>Table3[[#This Row],[Price_cleaned]]/Table3[[#This Row],[Sqm_cleaned]]</f>
        <v>7166.666666666667</v>
      </c>
      <c r="H9937">
        <v>5</v>
      </c>
    </row>
    <row r="9938" spans="1:8" x14ac:dyDescent="0.2">
      <c r="A9938" t="s">
        <v>5</v>
      </c>
      <c r="B9938" t="s">
        <v>2102</v>
      </c>
      <c r="C9938">
        <f>_xlfn.NUMBERVALUE(MID(Table3[[#This Row],[Price]],2,LEN(Table3[[#This Row],[Price]])-2))</f>
        <v>599000</v>
      </c>
      <c r="D9938" t="s">
        <v>7</v>
      </c>
      <c r="E9938" t="s">
        <v>147</v>
      </c>
      <c r="F9938">
        <f>_xlfn.NUMBERVALUE(SUBSTITUTE(Table3[[#This Row],[Sqm]],".",","))</f>
        <v>55.7</v>
      </c>
      <c r="G9938" s="8">
        <f>Table3[[#This Row],[Price_cleaned]]/Table3[[#This Row],[Sqm_cleaned]]</f>
        <v>10754.039497307002</v>
      </c>
      <c r="H9938">
        <v>2</v>
      </c>
    </row>
    <row r="9939" spans="1:8" x14ac:dyDescent="0.2">
      <c r="A9939" t="s">
        <v>5</v>
      </c>
      <c r="B9939" t="s">
        <v>2481</v>
      </c>
      <c r="C9939">
        <f>_xlfn.NUMBERVALUE(MID(Table3[[#This Row],[Price]],2,LEN(Table3[[#This Row],[Price]])-2))</f>
        <v>460000</v>
      </c>
      <c r="D9939" t="s">
        <v>114</v>
      </c>
      <c r="E9939">
        <v>31</v>
      </c>
      <c r="F9939">
        <f>_xlfn.NUMBERVALUE(SUBSTITUTE(Table3[[#This Row],[Sqm]],".",","))</f>
        <v>31</v>
      </c>
      <c r="G9939" s="8">
        <f>Table3[[#This Row],[Price_cleaned]]/Table3[[#This Row],[Sqm_cleaned]]</f>
        <v>14838.709677419354</v>
      </c>
      <c r="H9939">
        <v>2</v>
      </c>
    </row>
    <row r="9940" spans="1:8" x14ac:dyDescent="0.2">
      <c r="A9940" t="s">
        <v>5</v>
      </c>
      <c r="B9940" t="s">
        <v>2233</v>
      </c>
      <c r="C9940">
        <f>_xlfn.NUMBERVALUE(MID(Table3[[#This Row],[Price]],2,LEN(Table3[[#This Row],[Price]])-2))</f>
        <v>480000</v>
      </c>
      <c r="D9940" t="s">
        <v>7</v>
      </c>
      <c r="E9940" t="s">
        <v>8265</v>
      </c>
      <c r="F9940">
        <f>_xlfn.NUMBERVALUE(SUBSTITUTE(Table3[[#This Row],[Sqm]],".",","))</f>
        <v>93.09</v>
      </c>
      <c r="G9940" s="8">
        <f>Table3[[#This Row],[Price_cleaned]]/Table3[[#This Row],[Sqm_cleaned]]</f>
        <v>5156.3003544956491</v>
      </c>
      <c r="H9940">
        <v>4</v>
      </c>
    </row>
    <row r="9941" spans="1:8" x14ac:dyDescent="0.2">
      <c r="A9941" t="s">
        <v>5</v>
      </c>
      <c r="B9941" t="s">
        <v>2143</v>
      </c>
      <c r="C9941">
        <f>_xlfn.NUMBERVALUE(MID(Table3[[#This Row],[Price]],2,LEN(Table3[[#This Row],[Price]])-2))</f>
        <v>780000</v>
      </c>
      <c r="D9941" t="s">
        <v>7</v>
      </c>
      <c r="E9941">
        <v>53</v>
      </c>
      <c r="F9941">
        <f>_xlfn.NUMBERVALUE(SUBSTITUTE(Table3[[#This Row],[Sqm]],".",","))</f>
        <v>53</v>
      </c>
      <c r="G9941" s="8">
        <f>Table3[[#This Row],[Price_cleaned]]/Table3[[#This Row],[Sqm_cleaned]]</f>
        <v>14716.981132075472</v>
      </c>
      <c r="H9941">
        <v>3</v>
      </c>
    </row>
    <row r="9942" spans="1:8" x14ac:dyDescent="0.2">
      <c r="A9942" t="s">
        <v>5</v>
      </c>
      <c r="B9942" t="s">
        <v>2252</v>
      </c>
      <c r="C9942">
        <f>_xlfn.NUMBERVALUE(MID(Table3[[#This Row],[Price]],2,LEN(Table3[[#This Row],[Price]])-2))</f>
        <v>680000</v>
      </c>
      <c r="D9942" t="s">
        <v>7</v>
      </c>
      <c r="E9942" t="s">
        <v>1849</v>
      </c>
      <c r="F9942">
        <f>_xlfn.NUMBERVALUE(SUBSTITUTE(Table3[[#This Row],[Sqm]],".",","))</f>
        <v>50.9</v>
      </c>
      <c r="G9942" s="8">
        <f>Table3[[#This Row],[Price_cleaned]]/Table3[[#This Row],[Sqm_cleaned]]</f>
        <v>13359.528487229863</v>
      </c>
      <c r="H9942">
        <v>2</v>
      </c>
    </row>
    <row r="9943" spans="1:8" hidden="1" x14ac:dyDescent="0.2">
      <c r="A9943" t="s">
        <v>5</v>
      </c>
      <c r="B9943" t="s">
        <v>2271</v>
      </c>
      <c r="C9943">
        <f>_xlfn.NUMBERVALUE(MID(Table3[[#This Row],[Price]],2,LEN(Table3[[#This Row],[Price]])-2))</f>
        <v>350000</v>
      </c>
      <c r="D9943" t="s">
        <v>180</v>
      </c>
      <c r="E9943" t="s">
        <v>340</v>
      </c>
      <c r="F9943">
        <f>_xlfn.NUMBERVALUE(SUBSTITUTE(Table3[[#This Row],[Sqm]],".",","))</f>
        <v>32.5</v>
      </c>
      <c r="G9943">
        <f>Table3[[#This Row],[Price_cleaned]]/Table3[[#This Row],[Sqm_cleaned]]</f>
        <v>10769.23076923077</v>
      </c>
      <c r="H9943">
        <v>1</v>
      </c>
    </row>
    <row r="9944" spans="1:8" x14ac:dyDescent="0.2">
      <c r="A9944" t="s">
        <v>5</v>
      </c>
      <c r="B9944" t="s">
        <v>2377</v>
      </c>
      <c r="C9944">
        <f>_xlfn.NUMBERVALUE(MID(Table3[[#This Row],[Price]],2,LEN(Table3[[#This Row],[Price]])-2))</f>
        <v>429000</v>
      </c>
      <c r="D9944" t="s">
        <v>7</v>
      </c>
      <c r="E9944">
        <v>61</v>
      </c>
      <c r="F9944">
        <f>_xlfn.NUMBERVALUE(SUBSTITUTE(Table3[[#This Row],[Sqm]],".",","))</f>
        <v>61</v>
      </c>
      <c r="G9944" s="8">
        <f>Table3[[#This Row],[Price_cleaned]]/Table3[[#This Row],[Sqm_cleaned]]</f>
        <v>7032.7868852459014</v>
      </c>
      <c r="H9944">
        <v>3</v>
      </c>
    </row>
    <row r="9945" spans="1:8" hidden="1" x14ac:dyDescent="0.2">
      <c r="A9945" t="s">
        <v>5</v>
      </c>
      <c r="B9945" t="s">
        <v>2030</v>
      </c>
      <c r="C9945">
        <f>_xlfn.NUMBERVALUE(MID(Table3[[#This Row],[Price]],2,LEN(Table3[[#This Row],[Price]])-2))</f>
        <v>660000</v>
      </c>
      <c r="D9945" t="s">
        <v>383</v>
      </c>
      <c r="E9945">
        <v>115</v>
      </c>
      <c r="F9945">
        <f>_xlfn.NUMBERVALUE(SUBSTITUTE(Table3[[#This Row],[Sqm]],".",","))</f>
        <v>115</v>
      </c>
      <c r="G9945">
        <f>Table3[[#This Row],[Price_cleaned]]/Table3[[#This Row],[Sqm_cleaned]]</f>
        <v>5739.130434782609</v>
      </c>
      <c r="H9945">
        <v>4</v>
      </c>
    </row>
    <row r="9946" spans="1:8" x14ac:dyDescent="0.2">
      <c r="A9946" t="s">
        <v>5</v>
      </c>
      <c r="B9946" t="s">
        <v>2252</v>
      </c>
      <c r="C9946">
        <f>_xlfn.NUMBERVALUE(MID(Table3[[#This Row],[Price]],2,LEN(Table3[[#This Row],[Price]])-2))</f>
        <v>680000</v>
      </c>
      <c r="D9946" t="s">
        <v>7</v>
      </c>
      <c r="E9946">
        <v>67</v>
      </c>
      <c r="F9946">
        <f>_xlfn.NUMBERVALUE(SUBSTITUTE(Table3[[#This Row],[Sqm]],".",","))</f>
        <v>67</v>
      </c>
      <c r="G9946" s="8">
        <f>Table3[[#This Row],[Price_cleaned]]/Table3[[#This Row],[Sqm_cleaned]]</f>
        <v>10149.253731343284</v>
      </c>
      <c r="H9946">
        <v>3</v>
      </c>
    </row>
    <row r="9947" spans="1:8" x14ac:dyDescent="0.2">
      <c r="A9947" t="s">
        <v>5</v>
      </c>
      <c r="B9947" t="s">
        <v>2387</v>
      </c>
      <c r="C9947">
        <f>_xlfn.NUMBERVALUE(MID(Table3[[#This Row],[Price]],2,LEN(Table3[[#This Row],[Price]])-2))</f>
        <v>589000</v>
      </c>
      <c r="D9947" t="s">
        <v>7</v>
      </c>
      <c r="E9947">
        <v>77</v>
      </c>
      <c r="F9947">
        <f>_xlfn.NUMBERVALUE(SUBSTITUTE(Table3[[#This Row],[Sqm]],".",","))</f>
        <v>77</v>
      </c>
      <c r="G9947" s="8">
        <f>Table3[[#This Row],[Price_cleaned]]/Table3[[#This Row],[Sqm_cleaned]]</f>
        <v>7649.3506493506493</v>
      </c>
      <c r="H9947">
        <v>4</v>
      </c>
    </row>
    <row r="9948" spans="1:8" hidden="1" x14ac:dyDescent="0.2">
      <c r="A9948" t="s">
        <v>5</v>
      </c>
      <c r="B9948" t="s">
        <v>2446</v>
      </c>
      <c r="C9948">
        <f>_xlfn.NUMBERVALUE(MID(Table3[[#This Row],[Price]],2,LEN(Table3[[#This Row],[Price]])-2))</f>
        <v>579000</v>
      </c>
      <c r="D9948" t="s">
        <v>1132</v>
      </c>
      <c r="E9948" t="s">
        <v>4254</v>
      </c>
      <c r="F9948">
        <f>_xlfn.NUMBERVALUE(SUBSTITUTE(Table3[[#This Row],[Sqm]],".",","))</f>
        <v>34.700000000000003</v>
      </c>
      <c r="G9948">
        <f>Table3[[#This Row],[Price_cleaned]]/Table3[[#This Row],[Sqm_cleaned]]</f>
        <v>16685.878962536022</v>
      </c>
      <c r="H9948">
        <v>2</v>
      </c>
    </row>
    <row r="9949" spans="1:8" hidden="1" x14ac:dyDescent="0.2">
      <c r="A9949" t="s">
        <v>5</v>
      </c>
      <c r="B9949" t="s">
        <v>2446</v>
      </c>
      <c r="C9949">
        <f>_xlfn.NUMBERVALUE(MID(Table3[[#This Row],[Price]],2,LEN(Table3[[#This Row],[Price]])-2))</f>
        <v>579000</v>
      </c>
      <c r="D9949" t="s">
        <v>180</v>
      </c>
      <c r="E9949" t="s">
        <v>219</v>
      </c>
      <c r="F9949">
        <f>_xlfn.NUMBERVALUE(SUBSTITUTE(Table3[[#This Row],[Sqm]],".",","))</f>
        <v>63.7</v>
      </c>
      <c r="G9949">
        <f>Table3[[#This Row],[Price_cleaned]]/Table3[[#This Row],[Sqm_cleaned]]</f>
        <v>9089.4819466248027</v>
      </c>
      <c r="H9949">
        <v>4</v>
      </c>
    </row>
    <row r="9950" spans="1:8" x14ac:dyDescent="0.2">
      <c r="A9950" t="s">
        <v>5</v>
      </c>
      <c r="B9950" t="s">
        <v>6759</v>
      </c>
      <c r="C9950">
        <f>_xlfn.NUMBERVALUE(MID(Table3[[#This Row],[Price]],2,LEN(Table3[[#This Row],[Price]])-2))</f>
        <v>862000</v>
      </c>
      <c r="D9950" t="s">
        <v>137</v>
      </c>
      <c r="E9950">
        <v>50</v>
      </c>
      <c r="F9950">
        <f>_xlfn.NUMBERVALUE(SUBSTITUTE(Table3[[#This Row],[Sqm]],".",","))</f>
        <v>50</v>
      </c>
      <c r="G9950" s="8">
        <f>Table3[[#This Row],[Price_cleaned]]/Table3[[#This Row],[Sqm_cleaned]]</f>
        <v>17240</v>
      </c>
      <c r="H9950">
        <v>3</v>
      </c>
    </row>
    <row r="9951" spans="1:8" x14ac:dyDescent="0.2">
      <c r="A9951" t="s">
        <v>5</v>
      </c>
      <c r="B9951" t="s">
        <v>3155</v>
      </c>
      <c r="C9951">
        <f>_xlfn.NUMBERVALUE(MID(Table3[[#This Row],[Price]],2,LEN(Table3[[#This Row],[Price]])-2))</f>
        <v>999999</v>
      </c>
      <c r="D9951" t="s">
        <v>137</v>
      </c>
      <c r="E9951" t="s">
        <v>6457</v>
      </c>
      <c r="F9951">
        <f>_xlfn.NUMBERVALUE(SUBSTITUTE(Table3[[#This Row],[Sqm]],".",","))</f>
        <v>74.400000000000006</v>
      </c>
      <c r="G9951" s="8">
        <f>Table3[[#This Row],[Price_cleaned]]/Table3[[#This Row],[Sqm_cleaned]]</f>
        <v>13440.846774193547</v>
      </c>
      <c r="H9951">
        <v>4</v>
      </c>
    </row>
    <row r="9952" spans="1:8" x14ac:dyDescent="0.2">
      <c r="A9952" t="s">
        <v>5</v>
      </c>
      <c r="B9952" t="s">
        <v>2085</v>
      </c>
      <c r="C9952">
        <f>_xlfn.NUMBERVALUE(MID(Table3[[#This Row],[Price]],2,LEN(Table3[[#This Row],[Price]])-2))</f>
        <v>740000</v>
      </c>
      <c r="D9952" t="s">
        <v>137</v>
      </c>
      <c r="E9952" t="s">
        <v>4525</v>
      </c>
      <c r="F9952">
        <f>_xlfn.NUMBERVALUE(SUBSTITUTE(Table3[[#This Row],[Sqm]],".",","))</f>
        <v>60.63</v>
      </c>
      <c r="G9952" s="8">
        <f>Table3[[#This Row],[Price_cleaned]]/Table3[[#This Row],[Sqm_cleaned]]</f>
        <v>12205.178954313045</v>
      </c>
      <c r="H9952">
        <v>3</v>
      </c>
    </row>
    <row r="9953" spans="1:8" x14ac:dyDescent="0.2">
      <c r="A9953" t="s">
        <v>5</v>
      </c>
      <c r="B9953" t="s">
        <v>8266</v>
      </c>
      <c r="C9953">
        <f>_xlfn.NUMBERVALUE(MID(Table3[[#This Row],[Price]],2,LEN(Table3[[#This Row],[Price]])-2))</f>
        <v>505340</v>
      </c>
      <c r="D9953" t="s">
        <v>137</v>
      </c>
      <c r="E9953">
        <v>55</v>
      </c>
      <c r="F9953">
        <f>_xlfn.NUMBERVALUE(SUBSTITUTE(Table3[[#This Row],[Sqm]],".",","))</f>
        <v>55</v>
      </c>
      <c r="G9953" s="8">
        <f>Table3[[#This Row],[Price_cleaned]]/Table3[[#This Row],[Sqm_cleaned]]</f>
        <v>9188</v>
      </c>
      <c r="H9953">
        <v>3</v>
      </c>
    </row>
    <row r="9954" spans="1:8" x14ac:dyDescent="0.2">
      <c r="A9954" t="s">
        <v>5</v>
      </c>
      <c r="B9954" t="s">
        <v>2085</v>
      </c>
      <c r="C9954">
        <f>_xlfn.NUMBERVALUE(MID(Table3[[#This Row],[Price]],2,LEN(Table3[[#This Row],[Price]])-2))</f>
        <v>740000</v>
      </c>
      <c r="D9954" t="s">
        <v>137</v>
      </c>
      <c r="E9954" t="s">
        <v>6527</v>
      </c>
      <c r="F9954">
        <f>_xlfn.NUMBERVALUE(SUBSTITUTE(Table3[[#This Row],[Sqm]],".",","))</f>
        <v>60.55</v>
      </c>
      <c r="G9954" s="8">
        <f>Table3[[#This Row],[Price_cleaned]]/Table3[[#This Row],[Sqm_cleaned]]</f>
        <v>12221.30470685384</v>
      </c>
      <c r="H9954">
        <v>3</v>
      </c>
    </row>
    <row r="9955" spans="1:8" x14ac:dyDescent="0.2">
      <c r="A9955" t="s">
        <v>5</v>
      </c>
      <c r="B9955" t="s">
        <v>8267</v>
      </c>
      <c r="C9955">
        <f>_xlfn.NUMBERVALUE(MID(Table3[[#This Row],[Price]],2,LEN(Table3[[#This Row],[Price]])-2))</f>
        <v>608400</v>
      </c>
      <c r="D9955" t="s">
        <v>137</v>
      </c>
      <c r="E9955">
        <v>52</v>
      </c>
      <c r="F9955">
        <f>_xlfn.NUMBERVALUE(SUBSTITUTE(Table3[[#This Row],[Sqm]],".",","))</f>
        <v>52</v>
      </c>
      <c r="G9955" s="8">
        <f>Table3[[#This Row],[Price_cleaned]]/Table3[[#This Row],[Sqm_cleaned]]</f>
        <v>11700</v>
      </c>
      <c r="H9955">
        <v>2</v>
      </c>
    </row>
    <row r="9956" spans="1:8" x14ac:dyDescent="0.2">
      <c r="A9956" t="s">
        <v>5</v>
      </c>
      <c r="B9956" t="s">
        <v>4067</v>
      </c>
      <c r="C9956">
        <f>_xlfn.NUMBERVALUE(MID(Table3[[#This Row],[Price]],2,LEN(Table3[[#This Row],[Price]])-2))</f>
        <v>499999</v>
      </c>
      <c r="D9956" t="s">
        <v>137</v>
      </c>
      <c r="E9956" t="s">
        <v>6722</v>
      </c>
      <c r="F9956">
        <f>_xlfn.NUMBERVALUE(SUBSTITUTE(Table3[[#This Row],[Sqm]],".",","))</f>
        <v>65.53</v>
      </c>
      <c r="G9956" s="8">
        <f>Table3[[#This Row],[Price_cleaned]]/Table3[[#This Row],[Sqm_cleaned]]</f>
        <v>7630.0778269494886</v>
      </c>
      <c r="H9956">
        <v>3</v>
      </c>
    </row>
    <row r="9957" spans="1:8" x14ac:dyDescent="0.2">
      <c r="A9957" t="s">
        <v>5</v>
      </c>
      <c r="B9957" t="s">
        <v>2102</v>
      </c>
      <c r="C9957">
        <f>_xlfn.NUMBERVALUE(MID(Table3[[#This Row],[Price]],2,LEN(Table3[[#This Row],[Price]])-2))</f>
        <v>599000</v>
      </c>
      <c r="D9957" t="s">
        <v>137</v>
      </c>
      <c r="E9957" t="s">
        <v>8268</v>
      </c>
      <c r="F9957">
        <f>_xlfn.NUMBERVALUE(SUBSTITUTE(Table3[[#This Row],[Sqm]],".",","))</f>
        <v>32.32</v>
      </c>
      <c r="G9957" s="8">
        <f>Table3[[#This Row],[Price_cleaned]]/Table3[[#This Row],[Sqm_cleaned]]</f>
        <v>18533.415841584159</v>
      </c>
      <c r="H9957">
        <v>1</v>
      </c>
    </row>
    <row r="9958" spans="1:8" x14ac:dyDescent="0.2">
      <c r="A9958" t="s">
        <v>5</v>
      </c>
      <c r="B9958" t="s">
        <v>2111</v>
      </c>
      <c r="C9958">
        <f>_xlfn.NUMBERVALUE(MID(Table3[[#This Row],[Price]],2,LEN(Table3[[#This Row],[Price]])-2))</f>
        <v>1099000</v>
      </c>
      <c r="D9958" t="s">
        <v>137</v>
      </c>
      <c r="E9958" t="s">
        <v>8269</v>
      </c>
      <c r="F9958">
        <f>_xlfn.NUMBERVALUE(SUBSTITUTE(Table3[[#This Row],[Sqm]],".",","))</f>
        <v>60.51</v>
      </c>
      <c r="G9958" s="8">
        <f>Table3[[#This Row],[Price_cleaned]]/Table3[[#This Row],[Sqm_cleaned]]</f>
        <v>18162.287225252025</v>
      </c>
      <c r="H9958">
        <v>3</v>
      </c>
    </row>
    <row r="9959" spans="1:8" x14ac:dyDescent="0.2">
      <c r="A9959" t="s">
        <v>5</v>
      </c>
      <c r="B9959" t="s">
        <v>2046</v>
      </c>
      <c r="C9959">
        <f>_xlfn.NUMBERVALUE(MID(Table3[[#This Row],[Price]],2,LEN(Table3[[#This Row],[Price]])-2))</f>
        <v>1150000</v>
      </c>
      <c r="D9959" t="s">
        <v>137</v>
      </c>
      <c r="E9959">
        <v>39</v>
      </c>
      <c r="F9959">
        <f>_xlfn.NUMBERVALUE(SUBSTITUTE(Table3[[#This Row],[Sqm]],".",","))</f>
        <v>39</v>
      </c>
      <c r="G9959" s="8">
        <f>Table3[[#This Row],[Price_cleaned]]/Table3[[#This Row],[Sqm_cleaned]]</f>
        <v>29487.179487179488</v>
      </c>
      <c r="H9959">
        <v>2</v>
      </c>
    </row>
    <row r="9960" spans="1:8" x14ac:dyDescent="0.2">
      <c r="A9960" t="s">
        <v>5</v>
      </c>
      <c r="B9960" t="s">
        <v>2085</v>
      </c>
      <c r="C9960">
        <f>_xlfn.NUMBERVALUE(MID(Table3[[#This Row],[Price]],2,LEN(Table3[[#This Row],[Price]])-2))</f>
        <v>740000</v>
      </c>
      <c r="D9960" t="s">
        <v>137</v>
      </c>
      <c r="E9960">
        <v>37</v>
      </c>
      <c r="F9960">
        <f>_xlfn.NUMBERVALUE(SUBSTITUTE(Table3[[#This Row],[Sqm]],".",","))</f>
        <v>37</v>
      </c>
      <c r="G9960" s="8">
        <f>Table3[[#This Row],[Price_cleaned]]/Table3[[#This Row],[Sqm_cleaned]]</f>
        <v>20000</v>
      </c>
      <c r="H9960">
        <v>2</v>
      </c>
    </row>
    <row r="9961" spans="1:8" x14ac:dyDescent="0.2">
      <c r="A9961" t="s">
        <v>5</v>
      </c>
      <c r="B9961" t="s">
        <v>7772</v>
      </c>
      <c r="C9961">
        <f>_xlfn.NUMBERVALUE(MID(Table3[[#This Row],[Price]],2,LEN(Table3[[#This Row],[Price]])-2))</f>
        <v>751000</v>
      </c>
      <c r="D9961" t="s">
        <v>137</v>
      </c>
      <c r="E9961">
        <v>64</v>
      </c>
      <c r="F9961">
        <f>_xlfn.NUMBERVALUE(SUBSTITUTE(Table3[[#This Row],[Sqm]],".",","))</f>
        <v>64</v>
      </c>
      <c r="G9961" s="8">
        <f>Table3[[#This Row],[Price_cleaned]]/Table3[[#This Row],[Sqm_cleaned]]</f>
        <v>11734.375</v>
      </c>
      <c r="H9961">
        <v>3</v>
      </c>
    </row>
    <row r="9962" spans="1:8" x14ac:dyDescent="0.2">
      <c r="A9962" t="s">
        <v>5</v>
      </c>
      <c r="B9962" t="s">
        <v>2419</v>
      </c>
      <c r="C9962">
        <f>_xlfn.NUMBERVALUE(MID(Table3[[#This Row],[Price]],2,LEN(Table3[[#This Row],[Price]])-2))</f>
        <v>810000</v>
      </c>
      <c r="D9962" t="s">
        <v>137</v>
      </c>
      <c r="E9962">
        <v>35</v>
      </c>
      <c r="F9962">
        <f>_xlfn.NUMBERVALUE(SUBSTITUTE(Table3[[#This Row],[Sqm]],".",","))</f>
        <v>35</v>
      </c>
      <c r="G9962" s="8">
        <f>Table3[[#This Row],[Price_cleaned]]/Table3[[#This Row],[Sqm_cleaned]]</f>
        <v>23142.857142857141</v>
      </c>
      <c r="H9962">
        <v>1</v>
      </c>
    </row>
    <row r="9963" spans="1:8" x14ac:dyDescent="0.2">
      <c r="A9963" t="s">
        <v>5</v>
      </c>
      <c r="B9963" t="s">
        <v>2385</v>
      </c>
      <c r="C9963">
        <f>_xlfn.NUMBERVALUE(MID(Table3[[#This Row],[Price]],2,LEN(Table3[[#This Row],[Price]])-2))</f>
        <v>570000</v>
      </c>
      <c r="D9963" t="s">
        <v>137</v>
      </c>
      <c r="E9963" t="s">
        <v>7874</v>
      </c>
      <c r="F9963">
        <f>_xlfn.NUMBERVALUE(SUBSTITUTE(Table3[[#This Row],[Sqm]],".",","))</f>
        <v>69.430000000000007</v>
      </c>
      <c r="G9963" s="8">
        <f>Table3[[#This Row],[Price_cleaned]]/Table3[[#This Row],[Sqm_cleaned]]</f>
        <v>8209.70761918479</v>
      </c>
      <c r="H9963">
        <v>3</v>
      </c>
    </row>
    <row r="9964" spans="1:8" x14ac:dyDescent="0.2">
      <c r="A9964" t="s">
        <v>5</v>
      </c>
      <c r="B9964" t="s">
        <v>8270</v>
      </c>
      <c r="C9964">
        <f>_xlfn.NUMBERVALUE(MID(Table3[[#This Row],[Price]],2,LEN(Table3[[#This Row],[Price]])-2))</f>
        <v>486330</v>
      </c>
      <c r="D9964" t="s">
        <v>137</v>
      </c>
      <c r="E9964" t="s">
        <v>4495</v>
      </c>
      <c r="F9964">
        <f>_xlfn.NUMBERVALUE(SUBSTITUTE(Table3[[#This Row],[Sqm]],".",","))</f>
        <v>62.6</v>
      </c>
      <c r="G9964" s="8">
        <f>Table3[[#This Row],[Price_cleaned]]/Table3[[#This Row],[Sqm_cleaned]]</f>
        <v>7768.8498402555906</v>
      </c>
      <c r="H9964">
        <v>3</v>
      </c>
    </row>
    <row r="9965" spans="1:8" x14ac:dyDescent="0.2">
      <c r="A9965" t="s">
        <v>5</v>
      </c>
      <c r="B9965" t="s">
        <v>2338</v>
      </c>
      <c r="C9965">
        <f>_xlfn.NUMBERVALUE(MID(Table3[[#This Row],[Price]],2,LEN(Table3[[#This Row],[Price]])-2))</f>
        <v>519000</v>
      </c>
      <c r="D9965" t="s">
        <v>137</v>
      </c>
      <c r="E9965">
        <v>32</v>
      </c>
      <c r="F9965">
        <f>_xlfn.NUMBERVALUE(SUBSTITUTE(Table3[[#This Row],[Sqm]],".",","))</f>
        <v>32</v>
      </c>
      <c r="G9965" s="8">
        <f>Table3[[#This Row],[Price_cleaned]]/Table3[[#This Row],[Sqm_cleaned]]</f>
        <v>16218.75</v>
      </c>
      <c r="H9965">
        <v>1</v>
      </c>
    </row>
    <row r="9966" spans="1:8" x14ac:dyDescent="0.2">
      <c r="A9966" t="s">
        <v>5</v>
      </c>
      <c r="B9966" t="s">
        <v>2215</v>
      </c>
      <c r="C9966">
        <f>_xlfn.NUMBERVALUE(MID(Table3[[#This Row],[Price]],2,LEN(Table3[[#This Row],[Price]])-2))</f>
        <v>749000</v>
      </c>
      <c r="D9966" t="s">
        <v>137</v>
      </c>
      <c r="E9966" t="s">
        <v>105</v>
      </c>
      <c r="F9966">
        <f>_xlfn.NUMBERVALUE(SUBSTITUTE(Table3[[#This Row],[Sqm]],".",","))</f>
        <v>34.5</v>
      </c>
      <c r="G9966" s="8">
        <f>Table3[[#This Row],[Price_cleaned]]/Table3[[#This Row],[Sqm_cleaned]]</f>
        <v>21710.144927536232</v>
      </c>
      <c r="H9966">
        <v>1</v>
      </c>
    </row>
    <row r="9967" spans="1:8" x14ac:dyDescent="0.2">
      <c r="A9967" t="s">
        <v>5</v>
      </c>
      <c r="B9967" t="s">
        <v>2892</v>
      </c>
      <c r="C9967">
        <f>_xlfn.NUMBERVALUE(MID(Table3[[#This Row],[Price]],2,LEN(Table3[[#This Row],[Price]])-2))</f>
        <v>510000</v>
      </c>
      <c r="D9967" t="s">
        <v>137</v>
      </c>
      <c r="E9967" t="s">
        <v>6722</v>
      </c>
      <c r="F9967">
        <f>_xlfn.NUMBERVALUE(SUBSTITUTE(Table3[[#This Row],[Sqm]],".",","))</f>
        <v>65.53</v>
      </c>
      <c r="G9967" s="8">
        <f>Table3[[#This Row],[Price_cleaned]]/Table3[[#This Row],[Sqm_cleaned]]</f>
        <v>7782.6949488783766</v>
      </c>
      <c r="H9967">
        <v>3</v>
      </c>
    </row>
    <row r="9968" spans="1:8" x14ac:dyDescent="0.2">
      <c r="A9968" t="s">
        <v>5</v>
      </c>
      <c r="B9968" t="s">
        <v>2943</v>
      </c>
      <c r="C9968">
        <f>_xlfn.NUMBERVALUE(MID(Table3[[#This Row],[Price]],2,LEN(Table3[[#This Row],[Price]])-2))</f>
        <v>335000</v>
      </c>
      <c r="D9968" t="s">
        <v>137</v>
      </c>
      <c r="E9968" t="s">
        <v>791</v>
      </c>
      <c r="F9968">
        <f>_xlfn.NUMBERVALUE(SUBSTITUTE(Table3[[#This Row],[Sqm]],".",","))</f>
        <v>29.4</v>
      </c>
      <c r="G9968" s="8">
        <f>Table3[[#This Row],[Price_cleaned]]/Table3[[#This Row],[Sqm_cleaned]]</f>
        <v>11394.557823129253</v>
      </c>
      <c r="H9968">
        <v>1</v>
      </c>
    </row>
    <row r="9969" spans="1:8" hidden="1" x14ac:dyDescent="0.2">
      <c r="A9969" t="s">
        <v>5</v>
      </c>
      <c r="B9969" t="s">
        <v>2851</v>
      </c>
      <c r="C9969">
        <f>_xlfn.NUMBERVALUE(MID(Table3[[#This Row],[Price]],2,LEN(Table3[[#This Row],[Price]])-2))</f>
        <v>1660000</v>
      </c>
      <c r="D9969" t="s">
        <v>137</v>
      </c>
      <c r="E9969" t="s">
        <v>3154</v>
      </c>
      <c r="F9969">
        <f>_xlfn.NUMBERVALUE(SUBSTITUTE(Table3[[#This Row],[Sqm]],".",","))</f>
        <v>48.74</v>
      </c>
      <c r="G9969" s="8">
        <f>Table3[[#This Row],[Price_cleaned]]/Table3[[#This Row],[Sqm_cleaned]]</f>
        <v>34058.268362741073</v>
      </c>
      <c r="H9969">
        <v>2</v>
      </c>
    </row>
    <row r="9970" spans="1:8" x14ac:dyDescent="0.2">
      <c r="A9970" t="s">
        <v>5</v>
      </c>
      <c r="B9970" t="s">
        <v>2354</v>
      </c>
      <c r="C9970">
        <f>_xlfn.NUMBERVALUE(MID(Table3[[#This Row],[Price]],2,LEN(Table3[[#This Row],[Price]])-2))</f>
        <v>960000</v>
      </c>
      <c r="D9970" t="s">
        <v>137</v>
      </c>
      <c r="E9970" t="s">
        <v>1407</v>
      </c>
      <c r="F9970">
        <f>_xlfn.NUMBERVALUE(SUBSTITUTE(Table3[[#This Row],[Sqm]],".",","))</f>
        <v>58.8</v>
      </c>
      <c r="G9970" s="8">
        <f>Table3[[#This Row],[Price_cleaned]]/Table3[[#This Row],[Sqm_cleaned]]</f>
        <v>16326.530612244898</v>
      </c>
      <c r="H9970">
        <v>3</v>
      </c>
    </row>
    <row r="9971" spans="1:8" x14ac:dyDescent="0.2">
      <c r="A9971" t="s">
        <v>5</v>
      </c>
      <c r="B9971" t="s">
        <v>4136</v>
      </c>
      <c r="C9971">
        <f>_xlfn.NUMBERVALUE(MID(Table3[[#This Row],[Price]],2,LEN(Table3[[#This Row],[Price]])-2))</f>
        <v>608000</v>
      </c>
      <c r="D9971" t="s">
        <v>137</v>
      </c>
      <c r="E9971">
        <v>48</v>
      </c>
      <c r="F9971">
        <f>_xlfn.NUMBERVALUE(SUBSTITUTE(Table3[[#This Row],[Sqm]],".",","))</f>
        <v>48</v>
      </c>
      <c r="G9971" s="8">
        <f>Table3[[#This Row],[Price_cleaned]]/Table3[[#This Row],[Sqm_cleaned]]</f>
        <v>12666.666666666666</v>
      </c>
      <c r="H9971">
        <v>2</v>
      </c>
    </row>
    <row r="9972" spans="1:8" hidden="1" x14ac:dyDescent="0.2">
      <c r="A9972" t="s">
        <v>5</v>
      </c>
      <c r="B9972" t="s">
        <v>6221</v>
      </c>
      <c r="C9972">
        <f>_xlfn.NUMBERVALUE(MID(Table3[[#This Row],[Price]],2,LEN(Table3[[#This Row],[Price]])-2))</f>
        <v>177000</v>
      </c>
      <c r="D9972" t="s">
        <v>137</v>
      </c>
      <c r="E9972" t="s">
        <v>326</v>
      </c>
      <c r="F9972">
        <f>_xlfn.NUMBERVALUE(SUBSTITUTE(Table3[[#This Row],[Sqm]],".",","))</f>
        <v>43.5</v>
      </c>
      <c r="G9972">
        <f>Table3[[#This Row],[Price_cleaned]]/Table3[[#This Row],[Sqm_cleaned]]</f>
        <v>4068.9655172413795</v>
      </c>
      <c r="H9972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70EE-6865-7645-9358-0C6F1E5166E6}">
  <sheetPr>
    <tabColor rgb="FFEEED14"/>
  </sheetPr>
  <dimension ref="A1:N4877"/>
  <sheetViews>
    <sheetView showGridLines="0" workbookViewId="0">
      <selection activeCell="I100" sqref="I100"/>
    </sheetView>
  </sheetViews>
  <sheetFormatPr baseColWidth="10" defaultRowHeight="16" x14ac:dyDescent="0.2"/>
  <cols>
    <col min="1" max="1" width="9.83203125" bestFit="1" customWidth="1"/>
    <col min="2" max="2" width="7.5" bestFit="1" customWidth="1"/>
    <col min="3" max="3" width="10.5" bestFit="1" customWidth="1"/>
    <col min="4" max="4" width="7.33203125" bestFit="1" customWidth="1"/>
    <col min="5" max="5" width="11" bestFit="1" customWidth="1"/>
    <col min="6" max="6" width="9.33203125" bestFit="1" customWidth="1"/>
    <col min="7" max="8" width="10.1640625" customWidth="1"/>
    <col min="9" max="9" width="9.83203125" bestFit="1" customWidth="1"/>
    <col min="10" max="10" width="8.1640625" bestFit="1" customWidth="1"/>
    <col min="11" max="11" width="10.5" bestFit="1" customWidth="1"/>
    <col min="12" max="12" width="7.33203125" bestFit="1" customWidth="1"/>
    <col min="13" max="13" width="11.1640625" bestFit="1" customWidth="1"/>
    <col min="14" max="14" width="9.33203125" bestFit="1" customWidth="1"/>
  </cols>
  <sheetData>
    <row r="1" spans="1:14" x14ac:dyDescent="0.2">
      <c r="A1" t="s">
        <v>0</v>
      </c>
      <c r="B1" t="s">
        <v>8293</v>
      </c>
      <c r="C1" t="s">
        <v>2</v>
      </c>
      <c r="D1" t="s">
        <v>3</v>
      </c>
      <c r="E1" t="s">
        <v>8292</v>
      </c>
      <c r="F1" t="s">
        <v>4</v>
      </c>
      <c r="I1" t="s">
        <v>0</v>
      </c>
      <c r="J1" t="s">
        <v>1</v>
      </c>
      <c r="K1" t="s">
        <v>2</v>
      </c>
      <c r="L1" t="s">
        <v>3</v>
      </c>
      <c r="M1" t="s">
        <v>2020</v>
      </c>
      <c r="N1" t="s">
        <v>4</v>
      </c>
    </row>
    <row r="2" spans="1:14" x14ac:dyDescent="0.2">
      <c r="A2" t="s">
        <v>5</v>
      </c>
      <c r="B2">
        <v>2300</v>
      </c>
      <c r="C2" t="s">
        <v>137</v>
      </c>
      <c r="D2">
        <v>37.03</v>
      </c>
      <c r="E2" s="6">
        <v>62.11180124223602</v>
      </c>
      <c r="F2">
        <v>2</v>
      </c>
      <c r="G2" s="8"/>
      <c r="I2" t="s">
        <v>5</v>
      </c>
      <c r="J2">
        <v>799920</v>
      </c>
      <c r="K2" t="s">
        <v>7</v>
      </c>
      <c r="L2">
        <v>80.8</v>
      </c>
      <c r="M2" s="8">
        <v>9900</v>
      </c>
      <c r="N2">
        <v>3</v>
      </c>
    </row>
    <row r="3" spans="1:14" x14ac:dyDescent="0.2">
      <c r="A3" t="s">
        <v>5</v>
      </c>
      <c r="B3">
        <v>2400</v>
      </c>
      <c r="C3" t="s">
        <v>137</v>
      </c>
      <c r="D3">
        <v>27</v>
      </c>
      <c r="E3" s="6">
        <v>88.888888888888886</v>
      </c>
      <c r="F3">
        <v>1</v>
      </c>
      <c r="G3" s="8"/>
      <c r="I3" t="s">
        <v>5</v>
      </c>
      <c r="J3">
        <v>1230000</v>
      </c>
      <c r="K3" t="s">
        <v>7</v>
      </c>
      <c r="L3">
        <v>65</v>
      </c>
      <c r="M3" s="8">
        <v>18923.076923076922</v>
      </c>
      <c r="N3">
        <v>3</v>
      </c>
    </row>
    <row r="4" spans="1:14" x14ac:dyDescent="0.2">
      <c r="A4" t="s">
        <v>5</v>
      </c>
      <c r="B4">
        <v>3700</v>
      </c>
      <c r="C4" t="s">
        <v>137</v>
      </c>
      <c r="D4">
        <v>43</v>
      </c>
      <c r="E4" s="6">
        <v>86.04651162790698</v>
      </c>
      <c r="F4">
        <v>2</v>
      </c>
      <c r="G4" s="8"/>
      <c r="I4" t="s">
        <v>5</v>
      </c>
      <c r="J4">
        <v>760000</v>
      </c>
      <c r="K4" t="s">
        <v>7</v>
      </c>
      <c r="L4">
        <v>57.9</v>
      </c>
      <c r="M4" s="8">
        <v>13126.079447322971</v>
      </c>
      <c r="N4">
        <v>1</v>
      </c>
    </row>
    <row r="5" spans="1:14" x14ac:dyDescent="0.2">
      <c r="A5" t="s">
        <v>5</v>
      </c>
      <c r="B5">
        <v>3900</v>
      </c>
      <c r="C5" t="s">
        <v>137</v>
      </c>
      <c r="D5">
        <v>67.56</v>
      </c>
      <c r="E5" s="6">
        <v>57.726465364120777</v>
      </c>
      <c r="F5">
        <v>3</v>
      </c>
      <c r="G5" s="8"/>
      <c r="I5" t="s">
        <v>5</v>
      </c>
      <c r="J5">
        <v>419000</v>
      </c>
      <c r="K5" t="s">
        <v>7</v>
      </c>
      <c r="L5">
        <v>35.4</v>
      </c>
      <c r="M5" s="8">
        <v>11836.158192090395</v>
      </c>
      <c r="N5">
        <v>2</v>
      </c>
    </row>
    <row r="6" spans="1:14" x14ac:dyDescent="0.2">
      <c r="A6" t="s">
        <v>5</v>
      </c>
      <c r="B6">
        <v>4500</v>
      </c>
      <c r="C6" t="s">
        <v>137</v>
      </c>
      <c r="D6">
        <v>83</v>
      </c>
      <c r="E6" s="6">
        <v>54.216867469879517</v>
      </c>
      <c r="F6">
        <v>4</v>
      </c>
      <c r="G6" s="8"/>
      <c r="I6" t="s">
        <v>5</v>
      </c>
      <c r="J6">
        <v>1150000</v>
      </c>
      <c r="K6" t="s">
        <v>7</v>
      </c>
      <c r="L6">
        <v>82.5</v>
      </c>
      <c r="M6" s="8">
        <v>13939.39393939394</v>
      </c>
      <c r="N6">
        <v>2</v>
      </c>
    </row>
    <row r="7" spans="1:14" x14ac:dyDescent="0.2">
      <c r="A7" t="s">
        <v>5</v>
      </c>
      <c r="B7">
        <v>2500</v>
      </c>
      <c r="C7" t="s">
        <v>137</v>
      </c>
      <c r="D7">
        <v>50</v>
      </c>
      <c r="E7" s="6">
        <v>50</v>
      </c>
      <c r="F7">
        <v>2</v>
      </c>
      <c r="G7" s="8"/>
      <c r="I7" t="s">
        <v>5</v>
      </c>
      <c r="J7">
        <v>890000</v>
      </c>
      <c r="K7" t="s">
        <v>7</v>
      </c>
      <c r="L7">
        <v>50.8</v>
      </c>
      <c r="M7" s="8">
        <v>17519.685039370081</v>
      </c>
      <c r="N7">
        <v>2</v>
      </c>
    </row>
    <row r="8" spans="1:14" x14ac:dyDescent="0.2">
      <c r="A8" t="s">
        <v>5</v>
      </c>
      <c r="B8">
        <v>4999</v>
      </c>
      <c r="C8" t="s">
        <v>137</v>
      </c>
      <c r="D8">
        <v>47</v>
      </c>
      <c r="E8" s="6">
        <v>106.36170212765957</v>
      </c>
      <c r="F8">
        <v>2</v>
      </c>
      <c r="G8" s="8"/>
      <c r="I8" t="s">
        <v>5</v>
      </c>
      <c r="J8">
        <v>495000</v>
      </c>
      <c r="K8" t="s">
        <v>7</v>
      </c>
      <c r="L8">
        <v>36</v>
      </c>
      <c r="M8" s="8">
        <v>13750</v>
      </c>
      <c r="N8">
        <v>4</v>
      </c>
    </row>
    <row r="9" spans="1:14" x14ac:dyDescent="0.2">
      <c r="A9" t="s">
        <v>5</v>
      </c>
      <c r="B9">
        <v>3000</v>
      </c>
      <c r="C9" t="s">
        <v>137</v>
      </c>
      <c r="D9">
        <v>40</v>
      </c>
      <c r="E9" s="6">
        <v>75</v>
      </c>
      <c r="F9">
        <v>2</v>
      </c>
      <c r="G9" s="8"/>
      <c r="I9" t="s">
        <v>5</v>
      </c>
      <c r="J9">
        <v>639000</v>
      </c>
      <c r="K9" t="s">
        <v>7</v>
      </c>
      <c r="L9">
        <v>58</v>
      </c>
      <c r="M9" s="8">
        <v>11017.241379310344</v>
      </c>
      <c r="N9">
        <v>2</v>
      </c>
    </row>
    <row r="10" spans="1:14" x14ac:dyDescent="0.2">
      <c r="A10" t="s">
        <v>5</v>
      </c>
      <c r="B10">
        <v>2650</v>
      </c>
      <c r="C10" t="s">
        <v>137</v>
      </c>
      <c r="D10">
        <v>54</v>
      </c>
      <c r="E10" s="6">
        <v>49.074074074074076</v>
      </c>
      <c r="F10">
        <v>2</v>
      </c>
      <c r="G10" s="8"/>
      <c r="I10" t="s">
        <v>5</v>
      </c>
      <c r="J10">
        <v>860000</v>
      </c>
      <c r="K10" t="s">
        <v>7</v>
      </c>
      <c r="L10">
        <v>43.45</v>
      </c>
      <c r="M10" s="8">
        <v>19792.865362485616</v>
      </c>
      <c r="N10">
        <v>2</v>
      </c>
    </row>
    <row r="11" spans="1:14" x14ac:dyDescent="0.2">
      <c r="A11" t="s">
        <v>5</v>
      </c>
      <c r="B11">
        <v>3500</v>
      </c>
      <c r="C11" t="s">
        <v>137</v>
      </c>
      <c r="D11">
        <v>30.09</v>
      </c>
      <c r="E11" s="6">
        <v>116.3177135260884</v>
      </c>
      <c r="F11">
        <v>1</v>
      </c>
      <c r="G11" s="8"/>
      <c r="I11" t="s">
        <v>5</v>
      </c>
      <c r="J11">
        <v>688000</v>
      </c>
      <c r="K11" t="s">
        <v>7</v>
      </c>
      <c r="L11">
        <v>38.89</v>
      </c>
      <c r="M11" s="8">
        <v>17690.923116482387</v>
      </c>
      <c r="N11">
        <v>2</v>
      </c>
    </row>
    <row r="12" spans="1:14" x14ac:dyDescent="0.2">
      <c r="A12" t="s">
        <v>5</v>
      </c>
      <c r="B12">
        <v>2500</v>
      </c>
      <c r="C12" t="s">
        <v>137</v>
      </c>
      <c r="D12">
        <v>27</v>
      </c>
      <c r="E12" s="6">
        <v>92.592592592592595</v>
      </c>
      <c r="F12">
        <v>1</v>
      </c>
      <c r="G12" s="8"/>
      <c r="I12" t="s">
        <v>5</v>
      </c>
      <c r="J12">
        <v>406989</v>
      </c>
      <c r="K12" t="s">
        <v>7</v>
      </c>
      <c r="L12">
        <v>41.11</v>
      </c>
      <c r="M12" s="8">
        <v>9900</v>
      </c>
      <c r="N12">
        <v>2</v>
      </c>
    </row>
    <row r="13" spans="1:14" x14ac:dyDescent="0.2">
      <c r="A13" t="s">
        <v>5</v>
      </c>
      <c r="B13">
        <v>2300</v>
      </c>
      <c r="C13" t="s">
        <v>137</v>
      </c>
      <c r="D13">
        <v>25</v>
      </c>
      <c r="E13" s="6">
        <v>92</v>
      </c>
      <c r="F13">
        <v>1</v>
      </c>
      <c r="G13" s="8"/>
      <c r="I13" t="s">
        <v>5</v>
      </c>
      <c r="J13">
        <v>337065</v>
      </c>
      <c r="K13" t="s">
        <v>7</v>
      </c>
      <c r="L13">
        <v>29.31</v>
      </c>
      <c r="M13" s="8">
        <v>11500</v>
      </c>
      <c r="N13">
        <v>3</v>
      </c>
    </row>
    <row r="14" spans="1:14" x14ac:dyDescent="0.2">
      <c r="A14" t="s">
        <v>5</v>
      </c>
      <c r="B14">
        <v>1800</v>
      </c>
      <c r="C14" t="s">
        <v>137</v>
      </c>
      <c r="D14">
        <v>59.76</v>
      </c>
      <c r="E14" s="6">
        <v>30.120481927710845</v>
      </c>
      <c r="F14">
        <v>2</v>
      </c>
      <c r="G14" s="8"/>
      <c r="I14" t="s">
        <v>5</v>
      </c>
      <c r="J14">
        <v>459000</v>
      </c>
      <c r="K14" t="s">
        <v>7</v>
      </c>
      <c r="L14">
        <v>47.2</v>
      </c>
      <c r="M14" s="8">
        <v>9724.5762711864409</v>
      </c>
      <c r="N14">
        <v>2</v>
      </c>
    </row>
    <row r="15" spans="1:14" x14ac:dyDescent="0.2">
      <c r="A15" t="s">
        <v>5</v>
      </c>
      <c r="B15">
        <v>2800</v>
      </c>
      <c r="C15" t="s">
        <v>137</v>
      </c>
      <c r="D15">
        <v>40</v>
      </c>
      <c r="E15" s="6">
        <v>70</v>
      </c>
      <c r="F15">
        <v>2</v>
      </c>
      <c r="G15" s="8"/>
      <c r="I15" t="s">
        <v>5</v>
      </c>
      <c r="J15">
        <v>420000</v>
      </c>
      <c r="K15" t="s">
        <v>7</v>
      </c>
      <c r="L15">
        <v>37.14</v>
      </c>
      <c r="M15" s="8">
        <v>11308.562197092084</v>
      </c>
      <c r="N15">
        <v>3</v>
      </c>
    </row>
    <row r="16" spans="1:14" x14ac:dyDescent="0.2">
      <c r="A16" t="s">
        <v>5</v>
      </c>
      <c r="B16">
        <v>3990</v>
      </c>
      <c r="C16" t="s">
        <v>137</v>
      </c>
      <c r="D16">
        <v>45.04</v>
      </c>
      <c r="E16" s="6">
        <v>88.587921847246889</v>
      </c>
      <c r="F16">
        <v>2</v>
      </c>
      <c r="G16" s="8"/>
      <c r="I16" t="s">
        <v>5</v>
      </c>
      <c r="J16">
        <v>650000</v>
      </c>
      <c r="K16" t="s">
        <v>7</v>
      </c>
      <c r="L16">
        <v>52</v>
      </c>
      <c r="M16" s="8">
        <v>12500</v>
      </c>
      <c r="N16">
        <v>2</v>
      </c>
    </row>
    <row r="17" spans="1:14" x14ac:dyDescent="0.2">
      <c r="A17" t="s">
        <v>5</v>
      </c>
      <c r="B17">
        <v>3900</v>
      </c>
      <c r="C17" t="s">
        <v>137</v>
      </c>
      <c r="D17">
        <v>31.23</v>
      </c>
      <c r="E17" s="6">
        <v>124.87992315081652</v>
      </c>
      <c r="F17">
        <v>1</v>
      </c>
      <c r="G17" s="8"/>
      <c r="I17" t="s">
        <v>5</v>
      </c>
      <c r="J17">
        <v>1040000</v>
      </c>
      <c r="K17" t="s">
        <v>7</v>
      </c>
      <c r="L17">
        <v>74</v>
      </c>
      <c r="M17" s="8">
        <v>14054.054054054053</v>
      </c>
      <c r="N17">
        <v>2</v>
      </c>
    </row>
    <row r="18" spans="1:14" x14ac:dyDescent="0.2">
      <c r="A18" t="s">
        <v>5</v>
      </c>
      <c r="B18">
        <v>2100</v>
      </c>
      <c r="C18" t="s">
        <v>137</v>
      </c>
      <c r="D18">
        <v>45</v>
      </c>
      <c r="E18" s="6">
        <v>46.666666666666664</v>
      </c>
      <c r="F18">
        <v>2</v>
      </c>
      <c r="G18" s="8"/>
      <c r="I18" t="s">
        <v>5</v>
      </c>
      <c r="J18">
        <v>365355</v>
      </c>
      <c r="K18" t="s">
        <v>7</v>
      </c>
      <c r="L18">
        <v>31.77</v>
      </c>
      <c r="M18" s="8">
        <v>11500</v>
      </c>
      <c r="N18">
        <v>2</v>
      </c>
    </row>
    <row r="19" spans="1:14" x14ac:dyDescent="0.2">
      <c r="A19" t="s">
        <v>5</v>
      </c>
      <c r="B19">
        <v>2650</v>
      </c>
      <c r="C19" t="s">
        <v>137</v>
      </c>
      <c r="D19">
        <v>86</v>
      </c>
      <c r="E19" s="6">
        <v>30.813953488372093</v>
      </c>
      <c r="F19">
        <v>4</v>
      </c>
      <c r="G19" s="8"/>
      <c r="I19" t="s">
        <v>5</v>
      </c>
      <c r="J19">
        <v>632250</v>
      </c>
      <c r="K19" t="s">
        <v>7</v>
      </c>
      <c r="L19">
        <v>50.58</v>
      </c>
      <c r="M19" s="8">
        <v>12500</v>
      </c>
      <c r="N19">
        <v>3</v>
      </c>
    </row>
    <row r="20" spans="1:14" x14ac:dyDescent="0.2">
      <c r="A20" t="s">
        <v>5</v>
      </c>
      <c r="B20">
        <v>5000</v>
      </c>
      <c r="C20" t="s">
        <v>137</v>
      </c>
      <c r="D20">
        <v>51</v>
      </c>
      <c r="E20" s="6">
        <v>98.039215686274517</v>
      </c>
      <c r="F20">
        <v>3</v>
      </c>
      <c r="G20" s="8"/>
      <c r="I20" t="s">
        <v>5</v>
      </c>
      <c r="J20">
        <v>1190000</v>
      </c>
      <c r="K20" t="s">
        <v>7</v>
      </c>
      <c r="L20">
        <v>74.790000000000006</v>
      </c>
      <c r="M20" s="8">
        <v>15911.218077283058</v>
      </c>
      <c r="N20">
        <v>3</v>
      </c>
    </row>
    <row r="21" spans="1:14" x14ac:dyDescent="0.2">
      <c r="A21" t="s">
        <v>5</v>
      </c>
      <c r="B21">
        <v>4600</v>
      </c>
      <c r="C21" t="s">
        <v>137</v>
      </c>
      <c r="D21">
        <v>50</v>
      </c>
      <c r="E21" s="6">
        <v>92</v>
      </c>
      <c r="F21">
        <v>3</v>
      </c>
      <c r="G21" s="8"/>
      <c r="I21" t="s">
        <v>5</v>
      </c>
      <c r="J21">
        <v>1900000</v>
      </c>
      <c r="K21" t="s">
        <v>7</v>
      </c>
      <c r="L21">
        <v>107</v>
      </c>
      <c r="M21" s="8">
        <v>17757.009345794391</v>
      </c>
      <c r="N21">
        <v>3</v>
      </c>
    </row>
    <row r="22" spans="1:14" x14ac:dyDescent="0.2">
      <c r="A22" t="s">
        <v>5</v>
      </c>
      <c r="B22">
        <v>2900</v>
      </c>
      <c r="C22" t="s">
        <v>137</v>
      </c>
      <c r="D22">
        <v>66</v>
      </c>
      <c r="E22" s="6">
        <v>43.939393939393938</v>
      </c>
      <c r="F22">
        <v>3</v>
      </c>
      <c r="G22" s="8"/>
      <c r="I22" t="s">
        <v>5</v>
      </c>
      <c r="J22">
        <v>800000</v>
      </c>
      <c r="K22" t="s">
        <v>7</v>
      </c>
      <c r="L22">
        <v>41</v>
      </c>
      <c r="M22" s="8">
        <v>19512.195121951219</v>
      </c>
      <c r="N22">
        <v>2</v>
      </c>
    </row>
    <row r="23" spans="1:14" x14ac:dyDescent="0.2">
      <c r="A23" t="s">
        <v>5</v>
      </c>
      <c r="B23">
        <v>3500</v>
      </c>
      <c r="C23" t="s">
        <v>137</v>
      </c>
      <c r="D23">
        <v>52</v>
      </c>
      <c r="E23" s="6">
        <v>67.307692307692307</v>
      </c>
      <c r="F23">
        <v>2</v>
      </c>
      <c r="G23" s="8"/>
      <c r="I23" t="s">
        <v>5</v>
      </c>
      <c r="J23">
        <v>540000</v>
      </c>
      <c r="K23" t="s">
        <v>7</v>
      </c>
      <c r="L23">
        <v>37.799999999999997</v>
      </c>
      <c r="M23" s="8">
        <v>14285.714285714286</v>
      </c>
      <c r="N23">
        <v>2</v>
      </c>
    </row>
    <row r="24" spans="1:14" x14ac:dyDescent="0.2">
      <c r="A24" t="s">
        <v>5</v>
      </c>
      <c r="B24">
        <v>2800</v>
      </c>
      <c r="C24" t="s">
        <v>137</v>
      </c>
      <c r="D24">
        <v>45</v>
      </c>
      <c r="E24" s="6">
        <v>62.222222222222221</v>
      </c>
      <c r="F24">
        <v>2</v>
      </c>
      <c r="G24" s="8"/>
      <c r="I24" t="s">
        <v>5</v>
      </c>
      <c r="J24">
        <v>629000</v>
      </c>
      <c r="K24" t="s">
        <v>7</v>
      </c>
      <c r="L24">
        <v>70.400000000000006</v>
      </c>
      <c r="M24" s="8">
        <v>8934.6590909090901</v>
      </c>
      <c r="N24">
        <v>3</v>
      </c>
    </row>
    <row r="25" spans="1:14" x14ac:dyDescent="0.2">
      <c r="A25" t="s">
        <v>5</v>
      </c>
      <c r="B25">
        <v>3350</v>
      </c>
      <c r="C25" t="s">
        <v>137</v>
      </c>
      <c r="D25">
        <v>48</v>
      </c>
      <c r="E25" s="6">
        <v>69.791666666666671</v>
      </c>
      <c r="F25">
        <v>2</v>
      </c>
      <c r="G25" s="8"/>
      <c r="I25" t="s">
        <v>5</v>
      </c>
      <c r="J25">
        <v>773696</v>
      </c>
      <c r="K25" t="s">
        <v>7</v>
      </c>
      <c r="L25">
        <v>54</v>
      </c>
      <c r="M25" s="8">
        <v>14327.703703703704</v>
      </c>
      <c r="N25">
        <v>2</v>
      </c>
    </row>
    <row r="26" spans="1:14" x14ac:dyDescent="0.2">
      <c r="A26" t="s">
        <v>5</v>
      </c>
      <c r="B26">
        <v>3500</v>
      </c>
      <c r="C26" t="s">
        <v>137</v>
      </c>
      <c r="D26">
        <v>61</v>
      </c>
      <c r="E26" s="6">
        <v>57.377049180327866</v>
      </c>
      <c r="F26">
        <v>2</v>
      </c>
      <c r="G26" s="8"/>
      <c r="I26" t="s">
        <v>5</v>
      </c>
      <c r="J26">
        <v>720000</v>
      </c>
      <c r="K26" t="s">
        <v>7</v>
      </c>
      <c r="L26">
        <v>55.5</v>
      </c>
      <c r="M26" s="8">
        <v>12972.972972972973</v>
      </c>
      <c r="N26">
        <v>3</v>
      </c>
    </row>
    <row r="27" spans="1:14" x14ac:dyDescent="0.2">
      <c r="A27" t="s">
        <v>5</v>
      </c>
      <c r="B27">
        <v>2500</v>
      </c>
      <c r="C27" t="s">
        <v>137</v>
      </c>
      <c r="D27">
        <v>76.5</v>
      </c>
      <c r="E27" s="6">
        <v>32.679738562091501</v>
      </c>
      <c r="F27">
        <v>3</v>
      </c>
      <c r="G27" s="8"/>
      <c r="I27" t="s">
        <v>5</v>
      </c>
      <c r="J27">
        <v>1260000</v>
      </c>
      <c r="K27" t="s">
        <v>7</v>
      </c>
      <c r="L27">
        <v>55.5</v>
      </c>
      <c r="M27" s="8">
        <v>22702.702702702703</v>
      </c>
      <c r="N27">
        <v>3</v>
      </c>
    </row>
    <row r="28" spans="1:14" x14ac:dyDescent="0.2">
      <c r="A28" t="s">
        <v>5</v>
      </c>
      <c r="B28">
        <v>4200</v>
      </c>
      <c r="C28" t="s">
        <v>137</v>
      </c>
      <c r="D28">
        <v>76</v>
      </c>
      <c r="E28" s="6">
        <v>55.263157894736842</v>
      </c>
      <c r="F28">
        <v>3</v>
      </c>
      <c r="G28" s="8"/>
      <c r="I28" t="s">
        <v>5</v>
      </c>
      <c r="J28">
        <v>1260000</v>
      </c>
      <c r="K28" t="s">
        <v>7</v>
      </c>
      <c r="L28">
        <v>55.5</v>
      </c>
      <c r="M28" s="8">
        <v>22702.702702702703</v>
      </c>
      <c r="N28">
        <v>3</v>
      </c>
    </row>
    <row r="29" spans="1:14" x14ac:dyDescent="0.2">
      <c r="A29" t="s">
        <v>5</v>
      </c>
      <c r="B29">
        <v>8000</v>
      </c>
      <c r="C29" t="s">
        <v>137</v>
      </c>
      <c r="D29">
        <v>69</v>
      </c>
      <c r="E29" s="6">
        <v>115.94202898550725</v>
      </c>
      <c r="F29">
        <v>3</v>
      </c>
      <c r="G29" s="8"/>
      <c r="I29" t="s">
        <v>5</v>
      </c>
      <c r="J29">
        <v>1260000</v>
      </c>
      <c r="K29" t="s">
        <v>7</v>
      </c>
      <c r="L29">
        <v>63.5</v>
      </c>
      <c r="M29" s="8">
        <v>19842.51968503937</v>
      </c>
      <c r="N29">
        <v>3</v>
      </c>
    </row>
    <row r="30" spans="1:14" x14ac:dyDescent="0.2">
      <c r="A30" t="s">
        <v>5</v>
      </c>
      <c r="B30">
        <v>5000</v>
      </c>
      <c r="C30" t="s">
        <v>137</v>
      </c>
      <c r="D30">
        <v>61</v>
      </c>
      <c r="E30" s="6">
        <v>81.967213114754102</v>
      </c>
      <c r="F30">
        <v>3</v>
      </c>
      <c r="G30" s="8"/>
      <c r="I30" t="s">
        <v>5</v>
      </c>
      <c r="J30">
        <v>740000</v>
      </c>
      <c r="K30" t="s">
        <v>7</v>
      </c>
      <c r="L30">
        <v>47</v>
      </c>
      <c r="M30" s="8">
        <v>15744.680851063829</v>
      </c>
      <c r="N30">
        <v>2</v>
      </c>
    </row>
    <row r="31" spans="1:14" x14ac:dyDescent="0.2">
      <c r="A31" t="s">
        <v>5</v>
      </c>
      <c r="B31">
        <v>3600</v>
      </c>
      <c r="C31" t="s">
        <v>137</v>
      </c>
      <c r="D31">
        <v>62</v>
      </c>
      <c r="E31" s="6">
        <v>58.064516129032256</v>
      </c>
      <c r="F31">
        <v>3</v>
      </c>
      <c r="G31" s="8"/>
      <c r="I31" t="s">
        <v>5</v>
      </c>
      <c r="J31">
        <v>720000</v>
      </c>
      <c r="K31" t="s">
        <v>7</v>
      </c>
      <c r="L31">
        <v>56</v>
      </c>
      <c r="M31" s="8">
        <v>12857.142857142857</v>
      </c>
      <c r="N31">
        <v>3</v>
      </c>
    </row>
    <row r="32" spans="1:14" x14ac:dyDescent="0.2">
      <c r="A32" t="s">
        <v>5</v>
      </c>
      <c r="B32">
        <v>6000</v>
      </c>
      <c r="C32" t="s">
        <v>137</v>
      </c>
      <c r="D32">
        <v>48</v>
      </c>
      <c r="E32" s="6">
        <v>125</v>
      </c>
      <c r="F32">
        <v>2</v>
      </c>
      <c r="G32" s="8"/>
      <c r="I32" t="s">
        <v>5</v>
      </c>
      <c r="J32">
        <v>1210000</v>
      </c>
      <c r="K32" t="s">
        <v>7</v>
      </c>
      <c r="L32">
        <v>77</v>
      </c>
      <c r="M32" s="8">
        <v>15714.285714285714</v>
      </c>
      <c r="N32">
        <v>3</v>
      </c>
    </row>
    <row r="33" spans="1:14" x14ac:dyDescent="0.2">
      <c r="A33" t="s">
        <v>5</v>
      </c>
      <c r="B33">
        <v>3500</v>
      </c>
      <c r="C33" t="s">
        <v>137</v>
      </c>
      <c r="D33">
        <v>90</v>
      </c>
      <c r="E33" s="6">
        <v>38.888888888888886</v>
      </c>
      <c r="F33">
        <v>4</v>
      </c>
      <c r="G33" s="8"/>
      <c r="I33" t="s">
        <v>5</v>
      </c>
      <c r="J33">
        <v>1960000</v>
      </c>
      <c r="K33" t="s">
        <v>7</v>
      </c>
      <c r="L33">
        <v>77</v>
      </c>
      <c r="M33" s="8">
        <v>25454.545454545456</v>
      </c>
      <c r="N33">
        <v>3</v>
      </c>
    </row>
    <row r="34" spans="1:14" x14ac:dyDescent="0.2">
      <c r="A34" t="s">
        <v>5</v>
      </c>
      <c r="B34">
        <v>4000</v>
      </c>
      <c r="C34" t="s">
        <v>137</v>
      </c>
      <c r="D34">
        <v>40</v>
      </c>
      <c r="E34" s="6">
        <v>100</v>
      </c>
      <c r="F34">
        <v>2</v>
      </c>
      <c r="G34" s="8"/>
      <c r="I34" t="s">
        <v>5</v>
      </c>
      <c r="J34">
        <v>1211000</v>
      </c>
      <c r="K34" t="s">
        <v>7</v>
      </c>
      <c r="L34">
        <v>78.12</v>
      </c>
      <c r="M34" s="8">
        <v>15501.792114695339</v>
      </c>
      <c r="N34">
        <v>4</v>
      </c>
    </row>
    <row r="35" spans="1:14" x14ac:dyDescent="0.2">
      <c r="A35" t="s">
        <v>5</v>
      </c>
      <c r="B35">
        <v>3400</v>
      </c>
      <c r="C35" t="s">
        <v>137</v>
      </c>
      <c r="D35">
        <v>49.97</v>
      </c>
      <c r="E35" s="6">
        <v>68.040824494696821</v>
      </c>
      <c r="F35">
        <v>2</v>
      </c>
      <c r="G35" s="8"/>
      <c r="I35" t="s">
        <v>5</v>
      </c>
      <c r="J35">
        <v>1399000</v>
      </c>
      <c r="K35" t="s">
        <v>7</v>
      </c>
      <c r="L35">
        <v>89.9</v>
      </c>
      <c r="M35" s="8">
        <v>15561.735261401556</v>
      </c>
      <c r="N35">
        <v>3</v>
      </c>
    </row>
    <row r="36" spans="1:14" x14ac:dyDescent="0.2">
      <c r="A36" t="s">
        <v>5</v>
      </c>
      <c r="B36">
        <v>3650</v>
      </c>
      <c r="C36" t="s">
        <v>137</v>
      </c>
      <c r="D36">
        <v>53</v>
      </c>
      <c r="E36" s="6">
        <v>68.867924528301884</v>
      </c>
      <c r="F36">
        <v>2</v>
      </c>
      <c r="G36" s="8"/>
      <c r="I36" t="s">
        <v>5</v>
      </c>
      <c r="J36">
        <v>1090000</v>
      </c>
      <c r="K36" t="s">
        <v>7</v>
      </c>
      <c r="L36">
        <v>82.11</v>
      </c>
      <c r="M36" s="8">
        <v>13274.875167458287</v>
      </c>
      <c r="N36">
        <v>3</v>
      </c>
    </row>
    <row r="37" spans="1:14" x14ac:dyDescent="0.2">
      <c r="A37" t="s">
        <v>5</v>
      </c>
      <c r="B37">
        <v>2400</v>
      </c>
      <c r="C37" t="s">
        <v>137</v>
      </c>
      <c r="D37">
        <v>35</v>
      </c>
      <c r="E37" s="6">
        <v>68.571428571428569</v>
      </c>
      <c r="F37">
        <v>2</v>
      </c>
      <c r="G37" s="8"/>
      <c r="I37" t="s">
        <v>5</v>
      </c>
      <c r="J37">
        <v>1850000</v>
      </c>
      <c r="K37" t="s">
        <v>137</v>
      </c>
      <c r="L37">
        <v>71</v>
      </c>
      <c r="M37" s="8">
        <v>26056.338028169015</v>
      </c>
      <c r="N37">
        <v>4</v>
      </c>
    </row>
    <row r="38" spans="1:14" x14ac:dyDescent="0.2">
      <c r="A38" t="s">
        <v>5</v>
      </c>
      <c r="B38">
        <v>3500</v>
      </c>
      <c r="C38" t="s">
        <v>137</v>
      </c>
      <c r="D38">
        <v>73</v>
      </c>
      <c r="E38" s="6">
        <v>47.945205479452056</v>
      </c>
      <c r="F38">
        <v>3</v>
      </c>
      <c r="G38" s="8"/>
      <c r="I38" t="s">
        <v>5</v>
      </c>
      <c r="J38">
        <v>699900</v>
      </c>
      <c r="K38" t="s">
        <v>7</v>
      </c>
      <c r="L38">
        <v>43.6</v>
      </c>
      <c r="M38" s="8">
        <v>16052.752293577982</v>
      </c>
      <c r="N38">
        <v>2</v>
      </c>
    </row>
    <row r="39" spans="1:14" x14ac:dyDescent="0.2">
      <c r="A39" t="s">
        <v>5</v>
      </c>
      <c r="B39">
        <v>2800</v>
      </c>
      <c r="C39" t="s">
        <v>137</v>
      </c>
      <c r="D39">
        <v>55</v>
      </c>
      <c r="E39" s="6">
        <v>50.909090909090907</v>
      </c>
      <c r="F39">
        <v>2</v>
      </c>
      <c r="G39" s="8"/>
      <c r="I39" t="s">
        <v>5</v>
      </c>
      <c r="J39">
        <v>435000</v>
      </c>
      <c r="K39" t="s">
        <v>7</v>
      </c>
      <c r="L39">
        <v>37.9</v>
      </c>
      <c r="M39" s="8">
        <v>11477.572559366756</v>
      </c>
      <c r="N39">
        <v>2</v>
      </c>
    </row>
    <row r="40" spans="1:14" x14ac:dyDescent="0.2">
      <c r="A40" t="s">
        <v>5</v>
      </c>
      <c r="B40">
        <v>2400</v>
      </c>
      <c r="C40" t="s">
        <v>137</v>
      </c>
      <c r="D40">
        <v>60</v>
      </c>
      <c r="E40" s="6">
        <v>40</v>
      </c>
      <c r="F40">
        <v>3</v>
      </c>
      <c r="G40" s="8"/>
      <c r="I40" t="s">
        <v>5</v>
      </c>
      <c r="J40">
        <v>355000</v>
      </c>
      <c r="K40" t="s">
        <v>7</v>
      </c>
      <c r="L40">
        <v>32.26</v>
      </c>
      <c r="M40" s="8">
        <v>11004.339739615623</v>
      </c>
      <c r="N40">
        <v>2</v>
      </c>
    </row>
    <row r="41" spans="1:14" x14ac:dyDescent="0.2">
      <c r="A41" t="s">
        <v>5</v>
      </c>
      <c r="B41">
        <v>2200</v>
      </c>
      <c r="C41" t="s">
        <v>137</v>
      </c>
      <c r="D41">
        <v>48</v>
      </c>
      <c r="E41" s="6">
        <v>45.833333333333336</v>
      </c>
      <c r="F41">
        <v>2</v>
      </c>
      <c r="G41" s="8"/>
      <c r="I41" t="s">
        <v>5</v>
      </c>
      <c r="J41">
        <v>560000</v>
      </c>
      <c r="K41" t="s">
        <v>7</v>
      </c>
      <c r="L41">
        <v>99.6</v>
      </c>
      <c r="M41" s="8">
        <v>5622.4899598393577</v>
      </c>
      <c r="N41">
        <v>3</v>
      </c>
    </row>
    <row r="42" spans="1:14" x14ac:dyDescent="0.2">
      <c r="A42" t="s">
        <v>5</v>
      </c>
      <c r="B42">
        <v>3050</v>
      </c>
      <c r="C42" t="s">
        <v>137</v>
      </c>
      <c r="D42">
        <v>57</v>
      </c>
      <c r="E42" s="6">
        <v>53.508771929824562</v>
      </c>
      <c r="F42">
        <v>3</v>
      </c>
      <c r="G42" s="8"/>
      <c r="I42" t="s">
        <v>5</v>
      </c>
      <c r="J42">
        <v>520000</v>
      </c>
      <c r="K42" t="s">
        <v>7</v>
      </c>
      <c r="L42">
        <v>72.33</v>
      </c>
      <c r="M42" s="8">
        <v>7189.2713949951612</v>
      </c>
      <c r="N42">
        <v>2</v>
      </c>
    </row>
    <row r="43" spans="1:14" x14ac:dyDescent="0.2">
      <c r="A43" t="s">
        <v>5</v>
      </c>
      <c r="B43">
        <v>3800</v>
      </c>
      <c r="C43" t="s">
        <v>137</v>
      </c>
      <c r="D43">
        <v>66.88</v>
      </c>
      <c r="E43" s="6">
        <v>56.81818181818182</v>
      </c>
      <c r="F43">
        <v>2</v>
      </c>
      <c r="G43" s="8"/>
      <c r="I43" t="s">
        <v>5</v>
      </c>
      <c r="J43">
        <v>1550000</v>
      </c>
      <c r="K43" t="s">
        <v>7</v>
      </c>
      <c r="L43">
        <v>102.23</v>
      </c>
      <c r="M43" s="8">
        <v>15161.889856206592</v>
      </c>
      <c r="N43">
        <v>4</v>
      </c>
    </row>
    <row r="44" spans="1:14" x14ac:dyDescent="0.2">
      <c r="A44" t="s">
        <v>5</v>
      </c>
      <c r="B44">
        <v>2700</v>
      </c>
      <c r="C44" t="s">
        <v>137</v>
      </c>
      <c r="D44">
        <v>65</v>
      </c>
      <c r="E44" s="6">
        <v>41.53846153846154</v>
      </c>
      <c r="F44">
        <v>3</v>
      </c>
      <c r="G44" s="8"/>
      <c r="I44" t="s">
        <v>5</v>
      </c>
      <c r="J44">
        <v>1620000</v>
      </c>
      <c r="K44" t="s">
        <v>7</v>
      </c>
      <c r="L44">
        <v>60.4</v>
      </c>
      <c r="M44" s="8">
        <v>26821.192052980132</v>
      </c>
      <c r="N44">
        <v>2</v>
      </c>
    </row>
    <row r="45" spans="1:14" x14ac:dyDescent="0.2">
      <c r="A45" t="s">
        <v>5</v>
      </c>
      <c r="B45">
        <v>7800</v>
      </c>
      <c r="C45" t="s">
        <v>137</v>
      </c>
      <c r="D45">
        <v>55</v>
      </c>
      <c r="E45" s="6">
        <v>141.81818181818181</v>
      </c>
      <c r="F45">
        <v>3</v>
      </c>
      <c r="G45" s="8"/>
      <c r="I45" t="s">
        <v>5</v>
      </c>
      <c r="J45">
        <v>1400000</v>
      </c>
      <c r="K45" t="s">
        <v>7</v>
      </c>
      <c r="L45">
        <v>67.650000000000006</v>
      </c>
      <c r="M45" s="8">
        <v>20694.752402069473</v>
      </c>
      <c r="N45">
        <v>3</v>
      </c>
    </row>
    <row r="46" spans="1:14" x14ac:dyDescent="0.2">
      <c r="A46" t="s">
        <v>5</v>
      </c>
      <c r="B46">
        <v>8000</v>
      </c>
      <c r="C46" t="s">
        <v>137</v>
      </c>
      <c r="D46">
        <v>59</v>
      </c>
      <c r="E46" s="6">
        <v>135.59322033898306</v>
      </c>
      <c r="F46">
        <v>3</v>
      </c>
      <c r="G46" s="8"/>
      <c r="I46" t="s">
        <v>5</v>
      </c>
      <c r="J46">
        <v>900000</v>
      </c>
      <c r="K46" t="s">
        <v>7</v>
      </c>
      <c r="L46">
        <v>65</v>
      </c>
      <c r="M46" s="8">
        <v>13846.153846153846</v>
      </c>
      <c r="N46">
        <v>2</v>
      </c>
    </row>
    <row r="47" spans="1:14" x14ac:dyDescent="0.2">
      <c r="A47" t="s">
        <v>5</v>
      </c>
      <c r="B47">
        <v>3300</v>
      </c>
      <c r="C47" t="s">
        <v>137</v>
      </c>
      <c r="D47">
        <v>83</v>
      </c>
      <c r="E47" s="6">
        <v>39.75903614457831</v>
      </c>
      <c r="F47">
        <v>3</v>
      </c>
      <c r="G47" s="8"/>
      <c r="I47" t="s">
        <v>5</v>
      </c>
      <c r="J47">
        <v>890000</v>
      </c>
      <c r="K47" t="s">
        <v>7</v>
      </c>
      <c r="L47">
        <v>111</v>
      </c>
      <c r="M47" s="8">
        <v>8018.0180180180178</v>
      </c>
      <c r="N47">
        <v>4</v>
      </c>
    </row>
    <row r="48" spans="1:14" x14ac:dyDescent="0.2">
      <c r="A48" t="s">
        <v>5</v>
      </c>
      <c r="B48">
        <v>3300</v>
      </c>
      <c r="C48" t="s">
        <v>137</v>
      </c>
      <c r="D48">
        <v>63</v>
      </c>
      <c r="E48" s="6">
        <v>52.38095238095238</v>
      </c>
      <c r="F48">
        <v>2</v>
      </c>
      <c r="G48" s="8"/>
      <c r="I48" t="s">
        <v>5</v>
      </c>
      <c r="J48">
        <v>1990000</v>
      </c>
      <c r="K48" t="s">
        <v>7</v>
      </c>
      <c r="L48">
        <v>106.61</v>
      </c>
      <c r="M48" s="8">
        <v>18666.166400900478</v>
      </c>
      <c r="N48">
        <v>3</v>
      </c>
    </row>
    <row r="49" spans="1:14" x14ac:dyDescent="0.2">
      <c r="A49" t="s">
        <v>5</v>
      </c>
      <c r="B49">
        <v>2800</v>
      </c>
      <c r="C49" t="s">
        <v>137</v>
      </c>
      <c r="D49">
        <v>56</v>
      </c>
      <c r="E49" s="6">
        <v>50</v>
      </c>
      <c r="F49">
        <v>2</v>
      </c>
      <c r="G49" s="8"/>
      <c r="I49" t="s">
        <v>5</v>
      </c>
      <c r="J49">
        <v>780000</v>
      </c>
      <c r="K49" t="s">
        <v>7</v>
      </c>
      <c r="L49">
        <v>113.7</v>
      </c>
      <c r="M49" s="8">
        <v>6860.1583113456463</v>
      </c>
      <c r="N49">
        <v>5</v>
      </c>
    </row>
    <row r="50" spans="1:14" x14ac:dyDescent="0.2">
      <c r="A50" t="s">
        <v>5</v>
      </c>
      <c r="B50">
        <v>1800</v>
      </c>
      <c r="C50" t="s">
        <v>137</v>
      </c>
      <c r="D50">
        <v>52</v>
      </c>
      <c r="E50" s="6">
        <v>34.615384615384613</v>
      </c>
      <c r="F50">
        <v>3</v>
      </c>
      <c r="G50" s="8"/>
      <c r="I50" t="s">
        <v>5</v>
      </c>
      <c r="J50">
        <v>999000</v>
      </c>
      <c r="K50" t="s">
        <v>7</v>
      </c>
      <c r="L50">
        <v>77.14</v>
      </c>
      <c r="M50" s="8">
        <v>12950.479647394348</v>
      </c>
      <c r="N50">
        <v>3</v>
      </c>
    </row>
    <row r="51" spans="1:14" x14ac:dyDescent="0.2">
      <c r="A51" t="s">
        <v>5</v>
      </c>
      <c r="B51">
        <v>2400</v>
      </c>
      <c r="C51" t="s">
        <v>137</v>
      </c>
      <c r="D51">
        <v>46</v>
      </c>
      <c r="E51" s="6">
        <v>52.173913043478258</v>
      </c>
      <c r="F51">
        <v>2</v>
      </c>
      <c r="G51" s="8"/>
      <c r="I51" t="s">
        <v>5</v>
      </c>
      <c r="J51">
        <v>1229000</v>
      </c>
      <c r="K51" t="s">
        <v>7</v>
      </c>
      <c r="L51">
        <v>90</v>
      </c>
      <c r="M51" s="8">
        <v>13655.555555555555</v>
      </c>
      <c r="N51">
        <v>4</v>
      </c>
    </row>
    <row r="52" spans="1:14" x14ac:dyDescent="0.2">
      <c r="A52" t="s">
        <v>5</v>
      </c>
      <c r="B52">
        <v>1500</v>
      </c>
      <c r="C52" t="s">
        <v>137</v>
      </c>
      <c r="D52">
        <v>49.5</v>
      </c>
      <c r="E52" s="6">
        <v>30.303030303030305</v>
      </c>
      <c r="F52">
        <v>2</v>
      </c>
      <c r="G52" s="8"/>
      <c r="I52" t="s">
        <v>5</v>
      </c>
      <c r="J52">
        <v>799000</v>
      </c>
      <c r="K52" t="s">
        <v>7</v>
      </c>
      <c r="L52">
        <v>101.9</v>
      </c>
      <c r="M52" s="8">
        <v>7841.0206084396459</v>
      </c>
      <c r="N52">
        <v>4</v>
      </c>
    </row>
    <row r="53" spans="1:14" x14ac:dyDescent="0.2">
      <c r="A53" t="s">
        <v>5</v>
      </c>
      <c r="B53">
        <v>2800</v>
      </c>
      <c r="C53" t="s">
        <v>137</v>
      </c>
      <c r="D53">
        <v>55</v>
      </c>
      <c r="E53" s="6">
        <v>50.909090909090907</v>
      </c>
      <c r="F53">
        <v>2</v>
      </c>
      <c r="G53" s="8"/>
      <c r="I53" t="s">
        <v>5</v>
      </c>
      <c r="J53">
        <v>1500000</v>
      </c>
      <c r="K53" t="s">
        <v>7</v>
      </c>
      <c r="L53">
        <v>65</v>
      </c>
      <c r="M53" s="8">
        <v>23076.923076923078</v>
      </c>
      <c r="N53">
        <v>2</v>
      </c>
    </row>
    <row r="54" spans="1:14" x14ac:dyDescent="0.2">
      <c r="A54" t="s">
        <v>5</v>
      </c>
      <c r="B54">
        <v>1900</v>
      </c>
      <c r="C54" t="s">
        <v>137</v>
      </c>
      <c r="D54">
        <v>27</v>
      </c>
      <c r="E54" s="6">
        <v>70.370370370370367</v>
      </c>
      <c r="F54">
        <v>1</v>
      </c>
      <c r="G54" s="8"/>
      <c r="I54" t="s">
        <v>5</v>
      </c>
      <c r="J54">
        <v>1170000</v>
      </c>
      <c r="K54" t="s">
        <v>7</v>
      </c>
      <c r="L54">
        <v>85</v>
      </c>
      <c r="M54" s="8">
        <v>13764.705882352941</v>
      </c>
      <c r="N54">
        <v>3</v>
      </c>
    </row>
    <row r="55" spans="1:14" x14ac:dyDescent="0.2">
      <c r="A55" t="s">
        <v>5</v>
      </c>
      <c r="B55">
        <v>3550</v>
      </c>
      <c r="C55" t="s">
        <v>137</v>
      </c>
      <c r="D55">
        <v>46.7</v>
      </c>
      <c r="E55" s="6">
        <v>76.017130620985</v>
      </c>
      <c r="F55">
        <v>2</v>
      </c>
      <c r="G55" s="8"/>
      <c r="I55" t="s">
        <v>5</v>
      </c>
      <c r="J55">
        <v>918000</v>
      </c>
      <c r="K55" t="s">
        <v>7</v>
      </c>
      <c r="L55">
        <v>51</v>
      </c>
      <c r="M55" s="8">
        <v>18000</v>
      </c>
      <c r="N55">
        <v>2</v>
      </c>
    </row>
    <row r="56" spans="1:14" x14ac:dyDescent="0.2">
      <c r="A56" t="s">
        <v>5</v>
      </c>
      <c r="B56">
        <v>1200</v>
      </c>
      <c r="C56" t="s">
        <v>137</v>
      </c>
      <c r="D56">
        <v>48.34</v>
      </c>
      <c r="E56" s="6">
        <v>24.824162184526269</v>
      </c>
      <c r="F56">
        <v>2</v>
      </c>
      <c r="G56" s="8"/>
      <c r="I56" t="s">
        <v>5</v>
      </c>
      <c r="J56">
        <v>559000</v>
      </c>
      <c r="K56" t="s">
        <v>7</v>
      </c>
      <c r="L56">
        <v>36</v>
      </c>
      <c r="M56" s="8">
        <v>15527.777777777777</v>
      </c>
      <c r="N56">
        <v>2</v>
      </c>
    </row>
    <row r="57" spans="1:14" x14ac:dyDescent="0.2">
      <c r="A57" t="s">
        <v>5</v>
      </c>
      <c r="B57">
        <v>3500</v>
      </c>
      <c r="C57" t="s">
        <v>137</v>
      </c>
      <c r="D57">
        <v>60</v>
      </c>
      <c r="E57" s="6">
        <v>58.333333333333336</v>
      </c>
      <c r="F57">
        <v>3</v>
      </c>
      <c r="G57" s="8"/>
      <c r="I57" t="s">
        <v>5</v>
      </c>
      <c r="J57">
        <v>1450000</v>
      </c>
      <c r="K57" t="s">
        <v>7</v>
      </c>
      <c r="L57">
        <v>115.26</v>
      </c>
      <c r="M57" s="8">
        <v>12580.253340274163</v>
      </c>
      <c r="N57">
        <v>4</v>
      </c>
    </row>
    <row r="58" spans="1:14" x14ac:dyDescent="0.2">
      <c r="A58" t="s">
        <v>5</v>
      </c>
      <c r="B58">
        <v>2200</v>
      </c>
      <c r="C58" t="s">
        <v>137</v>
      </c>
      <c r="D58">
        <v>87.2</v>
      </c>
      <c r="E58" s="6">
        <v>25.229357798165136</v>
      </c>
      <c r="F58">
        <v>3</v>
      </c>
      <c r="G58" s="8"/>
      <c r="I58" t="s">
        <v>5</v>
      </c>
      <c r="J58">
        <v>1390000</v>
      </c>
      <c r="K58" t="s">
        <v>7</v>
      </c>
      <c r="L58">
        <v>51.5</v>
      </c>
      <c r="M58" s="8">
        <v>26990.291262135921</v>
      </c>
      <c r="N58">
        <v>3</v>
      </c>
    </row>
    <row r="59" spans="1:14" x14ac:dyDescent="0.2">
      <c r="A59" t="s">
        <v>5</v>
      </c>
      <c r="B59">
        <v>4800</v>
      </c>
      <c r="C59" t="s">
        <v>137</v>
      </c>
      <c r="D59">
        <v>86</v>
      </c>
      <c r="E59" s="6">
        <v>55.813953488372093</v>
      </c>
      <c r="F59">
        <v>3</v>
      </c>
      <c r="G59" s="8"/>
      <c r="I59" t="s">
        <v>5</v>
      </c>
      <c r="J59">
        <v>950000</v>
      </c>
      <c r="K59" t="s">
        <v>7</v>
      </c>
      <c r="L59">
        <v>102</v>
      </c>
      <c r="M59" s="8">
        <v>9313.7254901960787</v>
      </c>
      <c r="N59">
        <v>4</v>
      </c>
    </row>
    <row r="60" spans="1:14" x14ac:dyDescent="0.2">
      <c r="A60" t="s">
        <v>5</v>
      </c>
      <c r="B60">
        <v>3700</v>
      </c>
      <c r="C60" t="s">
        <v>137</v>
      </c>
      <c r="D60">
        <v>78</v>
      </c>
      <c r="E60" s="6">
        <v>47.435897435897438</v>
      </c>
      <c r="F60">
        <v>4</v>
      </c>
      <c r="G60" s="8"/>
      <c r="I60" t="s">
        <v>5</v>
      </c>
      <c r="J60">
        <v>750000</v>
      </c>
      <c r="K60" t="s">
        <v>7</v>
      </c>
      <c r="L60">
        <v>37</v>
      </c>
      <c r="M60" s="8">
        <v>20270.27027027027</v>
      </c>
      <c r="N60">
        <v>2</v>
      </c>
    </row>
    <row r="61" spans="1:14" x14ac:dyDescent="0.2">
      <c r="A61" t="s">
        <v>5</v>
      </c>
      <c r="B61">
        <v>3000</v>
      </c>
      <c r="C61" t="s">
        <v>137</v>
      </c>
      <c r="D61">
        <v>54</v>
      </c>
      <c r="E61" s="6">
        <v>55.555555555555557</v>
      </c>
      <c r="F61">
        <v>2</v>
      </c>
      <c r="G61" s="8"/>
      <c r="I61" t="s">
        <v>5</v>
      </c>
      <c r="J61">
        <v>420000</v>
      </c>
      <c r="K61" t="s">
        <v>7</v>
      </c>
      <c r="L61">
        <v>65.569999999999993</v>
      </c>
      <c r="M61" s="8">
        <v>6405.3683086777501</v>
      </c>
      <c r="N61">
        <v>3</v>
      </c>
    </row>
    <row r="62" spans="1:14" x14ac:dyDescent="0.2">
      <c r="A62" t="s">
        <v>5</v>
      </c>
      <c r="B62">
        <v>3000</v>
      </c>
      <c r="C62" t="s">
        <v>137</v>
      </c>
      <c r="D62">
        <v>63</v>
      </c>
      <c r="E62" s="6">
        <v>47.61904761904762</v>
      </c>
      <c r="F62">
        <v>3</v>
      </c>
      <c r="G62" s="8"/>
      <c r="I62" t="s">
        <v>5</v>
      </c>
      <c r="J62">
        <v>1245000</v>
      </c>
      <c r="K62" t="s">
        <v>7</v>
      </c>
      <c r="L62">
        <v>43</v>
      </c>
      <c r="M62" s="8">
        <v>28953.488372093023</v>
      </c>
      <c r="N62">
        <v>2</v>
      </c>
    </row>
    <row r="63" spans="1:14" x14ac:dyDescent="0.2">
      <c r="A63" t="s">
        <v>5</v>
      </c>
      <c r="B63">
        <v>2700</v>
      </c>
      <c r="C63" t="s">
        <v>137</v>
      </c>
      <c r="D63">
        <v>57</v>
      </c>
      <c r="E63" s="6">
        <v>47.368421052631582</v>
      </c>
      <c r="F63">
        <v>2</v>
      </c>
      <c r="G63" s="8"/>
      <c r="I63" t="s">
        <v>5</v>
      </c>
      <c r="J63">
        <v>990000</v>
      </c>
      <c r="K63" t="s">
        <v>7</v>
      </c>
      <c r="L63">
        <v>92.5</v>
      </c>
      <c r="M63" s="8">
        <v>10702.702702702703</v>
      </c>
      <c r="N63">
        <v>3</v>
      </c>
    </row>
    <row r="64" spans="1:14" x14ac:dyDescent="0.2">
      <c r="A64" t="s">
        <v>5</v>
      </c>
      <c r="B64">
        <v>3200</v>
      </c>
      <c r="C64" t="s">
        <v>137</v>
      </c>
      <c r="D64">
        <v>102</v>
      </c>
      <c r="E64" s="6">
        <v>31.372549019607842</v>
      </c>
      <c r="F64">
        <v>4</v>
      </c>
      <c r="G64" s="8"/>
      <c r="I64" t="s">
        <v>5</v>
      </c>
      <c r="J64">
        <v>1390000</v>
      </c>
      <c r="K64" t="s">
        <v>7</v>
      </c>
      <c r="L64">
        <v>49</v>
      </c>
      <c r="M64" s="8">
        <v>28367.34693877551</v>
      </c>
      <c r="N64">
        <v>2</v>
      </c>
    </row>
    <row r="65" spans="1:14" x14ac:dyDescent="0.2">
      <c r="A65" t="s">
        <v>5</v>
      </c>
      <c r="B65">
        <v>2518</v>
      </c>
      <c r="C65" t="s">
        <v>137</v>
      </c>
      <c r="D65">
        <v>42</v>
      </c>
      <c r="E65" s="6">
        <v>59.952380952380949</v>
      </c>
      <c r="F65">
        <v>2</v>
      </c>
      <c r="G65" s="8"/>
      <c r="I65" t="s">
        <v>5</v>
      </c>
      <c r="J65">
        <v>539000</v>
      </c>
      <c r="K65" t="s">
        <v>7</v>
      </c>
      <c r="L65">
        <v>45.57</v>
      </c>
      <c r="M65" s="8">
        <v>11827.956989247312</v>
      </c>
      <c r="N65">
        <v>2</v>
      </c>
    </row>
    <row r="66" spans="1:14" x14ac:dyDescent="0.2">
      <c r="A66" t="s">
        <v>5</v>
      </c>
      <c r="B66">
        <v>1500</v>
      </c>
      <c r="C66" t="s">
        <v>137</v>
      </c>
      <c r="D66">
        <v>75</v>
      </c>
      <c r="E66" s="6">
        <v>20</v>
      </c>
      <c r="F66">
        <v>3</v>
      </c>
      <c r="G66" s="8"/>
      <c r="I66" t="s">
        <v>5</v>
      </c>
      <c r="J66">
        <v>439000</v>
      </c>
      <c r="K66" t="s">
        <v>7</v>
      </c>
      <c r="L66">
        <v>65</v>
      </c>
      <c r="M66" s="8">
        <v>6753.8461538461543</v>
      </c>
      <c r="N66">
        <v>3</v>
      </c>
    </row>
    <row r="67" spans="1:14" x14ac:dyDescent="0.2">
      <c r="A67" t="s">
        <v>5</v>
      </c>
      <c r="B67">
        <v>1600</v>
      </c>
      <c r="C67" t="s">
        <v>137</v>
      </c>
      <c r="D67">
        <v>80</v>
      </c>
      <c r="E67" s="6">
        <v>20</v>
      </c>
      <c r="F67">
        <v>4</v>
      </c>
      <c r="G67" s="8"/>
      <c r="I67" t="s">
        <v>5</v>
      </c>
      <c r="J67">
        <v>850000</v>
      </c>
      <c r="K67" t="s">
        <v>114</v>
      </c>
      <c r="L67">
        <v>56</v>
      </c>
      <c r="M67" s="8">
        <v>15178.571428571429</v>
      </c>
      <c r="N67">
        <v>3</v>
      </c>
    </row>
    <row r="68" spans="1:14" x14ac:dyDescent="0.2">
      <c r="A68" t="s">
        <v>5</v>
      </c>
      <c r="B68">
        <v>3200</v>
      </c>
      <c r="C68" t="s">
        <v>137</v>
      </c>
      <c r="D68">
        <v>48</v>
      </c>
      <c r="E68" s="6">
        <v>66.666666666666671</v>
      </c>
      <c r="F68">
        <v>2</v>
      </c>
      <c r="G68" s="8"/>
      <c r="I68" t="s">
        <v>5</v>
      </c>
      <c r="J68">
        <v>667000</v>
      </c>
      <c r="K68" t="s">
        <v>114</v>
      </c>
      <c r="L68">
        <v>68</v>
      </c>
      <c r="M68" s="8">
        <v>9808.823529411764</v>
      </c>
      <c r="N68">
        <v>4</v>
      </c>
    </row>
    <row r="69" spans="1:14" x14ac:dyDescent="0.2">
      <c r="A69" t="s">
        <v>5</v>
      </c>
      <c r="B69">
        <v>6220</v>
      </c>
      <c r="C69" t="s">
        <v>137</v>
      </c>
      <c r="D69">
        <v>54</v>
      </c>
      <c r="E69" s="6">
        <v>115.18518518518519</v>
      </c>
      <c r="F69">
        <v>2</v>
      </c>
      <c r="G69" s="8"/>
      <c r="I69" t="s">
        <v>5</v>
      </c>
      <c r="J69">
        <v>580000</v>
      </c>
      <c r="K69" t="s">
        <v>7</v>
      </c>
      <c r="L69">
        <v>104.6</v>
      </c>
      <c r="M69" s="8">
        <v>5544.9330783938822</v>
      </c>
      <c r="N69">
        <v>3</v>
      </c>
    </row>
    <row r="70" spans="1:14" x14ac:dyDescent="0.2">
      <c r="A70" t="s">
        <v>5</v>
      </c>
      <c r="B70">
        <v>1300</v>
      </c>
      <c r="C70" t="s">
        <v>137</v>
      </c>
      <c r="D70">
        <v>47</v>
      </c>
      <c r="E70" s="6">
        <v>27.659574468085108</v>
      </c>
      <c r="F70">
        <v>2</v>
      </c>
      <c r="G70" s="8"/>
      <c r="I70" t="s">
        <v>5</v>
      </c>
      <c r="J70">
        <v>1650000</v>
      </c>
      <c r="K70" t="s">
        <v>7</v>
      </c>
      <c r="L70">
        <v>71.7</v>
      </c>
      <c r="M70" s="8">
        <v>23012.552301255229</v>
      </c>
      <c r="N70">
        <v>3</v>
      </c>
    </row>
    <row r="71" spans="1:14" x14ac:dyDescent="0.2">
      <c r="A71" t="s">
        <v>5</v>
      </c>
      <c r="B71">
        <v>2200</v>
      </c>
      <c r="C71" t="s">
        <v>137</v>
      </c>
      <c r="D71">
        <v>45</v>
      </c>
      <c r="E71" s="6">
        <v>48.888888888888886</v>
      </c>
      <c r="F71">
        <v>2</v>
      </c>
      <c r="G71" s="8"/>
      <c r="I71" t="s">
        <v>5</v>
      </c>
      <c r="J71">
        <v>970000</v>
      </c>
      <c r="K71" t="s">
        <v>7</v>
      </c>
      <c r="L71">
        <v>36.54</v>
      </c>
      <c r="M71" s="8">
        <v>26546.250684181719</v>
      </c>
      <c r="N71">
        <v>2</v>
      </c>
    </row>
    <row r="72" spans="1:14" x14ac:dyDescent="0.2">
      <c r="A72" t="s">
        <v>5</v>
      </c>
      <c r="B72">
        <v>2000</v>
      </c>
      <c r="C72" t="s">
        <v>137</v>
      </c>
      <c r="D72">
        <v>31</v>
      </c>
      <c r="E72" s="6">
        <v>64.516129032258064</v>
      </c>
      <c r="F72">
        <v>2</v>
      </c>
      <c r="G72" s="8"/>
      <c r="I72" t="s">
        <v>5</v>
      </c>
      <c r="J72">
        <v>600000</v>
      </c>
      <c r="K72" t="s">
        <v>7</v>
      </c>
      <c r="L72">
        <v>56.25</v>
      </c>
      <c r="M72" s="8">
        <v>10666.666666666666</v>
      </c>
      <c r="N72">
        <v>3</v>
      </c>
    </row>
    <row r="73" spans="1:14" x14ac:dyDescent="0.2">
      <c r="A73" t="s">
        <v>5</v>
      </c>
      <c r="B73">
        <v>2200</v>
      </c>
      <c r="C73" t="s">
        <v>137</v>
      </c>
      <c r="D73">
        <v>54</v>
      </c>
      <c r="E73" s="6">
        <v>40.74074074074074</v>
      </c>
      <c r="F73">
        <v>2</v>
      </c>
      <c r="G73" s="8"/>
      <c r="I73" t="s">
        <v>5</v>
      </c>
      <c r="J73">
        <v>1406250</v>
      </c>
      <c r="K73" t="s">
        <v>7</v>
      </c>
      <c r="L73">
        <v>48.47</v>
      </c>
      <c r="M73" s="8">
        <v>29012.791417371569</v>
      </c>
      <c r="N73">
        <v>3</v>
      </c>
    </row>
    <row r="74" spans="1:14" x14ac:dyDescent="0.2">
      <c r="A74" t="s">
        <v>5</v>
      </c>
      <c r="B74">
        <v>2700</v>
      </c>
      <c r="C74" t="s">
        <v>137</v>
      </c>
      <c r="D74">
        <v>37</v>
      </c>
      <c r="E74" s="6">
        <v>72.972972972972968</v>
      </c>
      <c r="F74">
        <v>2</v>
      </c>
      <c r="G74" s="8"/>
      <c r="I74" t="s">
        <v>5</v>
      </c>
      <c r="J74">
        <v>1357160</v>
      </c>
      <c r="K74" t="s">
        <v>7</v>
      </c>
      <c r="L74">
        <v>46.88</v>
      </c>
      <c r="M74" s="8">
        <v>28949.658703071669</v>
      </c>
      <c r="N74">
        <v>3</v>
      </c>
    </row>
    <row r="75" spans="1:14" x14ac:dyDescent="0.2">
      <c r="A75" t="s">
        <v>5</v>
      </c>
      <c r="B75">
        <v>2000</v>
      </c>
      <c r="C75" t="s">
        <v>137</v>
      </c>
      <c r="D75">
        <v>37</v>
      </c>
      <c r="E75" s="6">
        <v>54.054054054054056</v>
      </c>
      <c r="F75">
        <v>2</v>
      </c>
      <c r="G75" s="8"/>
      <c r="I75" t="s">
        <v>5</v>
      </c>
      <c r="J75">
        <v>739800</v>
      </c>
      <c r="K75" t="s">
        <v>7</v>
      </c>
      <c r="L75">
        <v>26</v>
      </c>
      <c r="M75" s="8">
        <v>28453.846153846152</v>
      </c>
      <c r="N75">
        <v>2</v>
      </c>
    </row>
    <row r="76" spans="1:14" x14ac:dyDescent="0.2">
      <c r="A76" t="s">
        <v>5</v>
      </c>
      <c r="B76">
        <v>2900</v>
      </c>
      <c r="C76" t="s">
        <v>137</v>
      </c>
      <c r="D76">
        <v>40</v>
      </c>
      <c r="E76" s="6">
        <v>72.5</v>
      </c>
      <c r="F76">
        <v>4</v>
      </c>
      <c r="G76" s="8"/>
      <c r="I76" t="s">
        <v>5</v>
      </c>
      <c r="J76">
        <v>642750</v>
      </c>
      <c r="K76" t="s">
        <v>7</v>
      </c>
      <c r="L76">
        <v>71.099999999999994</v>
      </c>
      <c r="M76" s="8">
        <v>9040.0843881856545</v>
      </c>
      <c r="N76">
        <v>3</v>
      </c>
    </row>
    <row r="77" spans="1:14" x14ac:dyDescent="0.2">
      <c r="A77" t="s">
        <v>5</v>
      </c>
      <c r="B77">
        <v>2100</v>
      </c>
      <c r="C77" t="s">
        <v>137</v>
      </c>
      <c r="D77">
        <v>50</v>
      </c>
      <c r="E77" s="6">
        <v>42</v>
      </c>
      <c r="F77">
        <v>2</v>
      </c>
      <c r="G77" s="8"/>
      <c r="I77" t="s">
        <v>5</v>
      </c>
      <c r="J77">
        <v>600000</v>
      </c>
      <c r="K77" t="s">
        <v>7</v>
      </c>
      <c r="L77">
        <v>46.9</v>
      </c>
      <c r="M77" s="8">
        <v>12793.17697228145</v>
      </c>
      <c r="N77">
        <v>2</v>
      </c>
    </row>
    <row r="78" spans="1:14" x14ac:dyDescent="0.2">
      <c r="A78" t="s">
        <v>5</v>
      </c>
      <c r="B78">
        <v>2800</v>
      </c>
      <c r="C78" t="s">
        <v>137</v>
      </c>
      <c r="D78">
        <v>46</v>
      </c>
      <c r="E78" s="6">
        <v>60.869565217391305</v>
      </c>
      <c r="F78">
        <v>2</v>
      </c>
      <c r="G78" s="8"/>
      <c r="I78" t="s">
        <v>5</v>
      </c>
      <c r="J78">
        <v>375000</v>
      </c>
      <c r="K78" t="s">
        <v>68</v>
      </c>
      <c r="L78">
        <v>66.5</v>
      </c>
      <c r="M78" s="8">
        <v>5639.0977443609027</v>
      </c>
      <c r="N78">
        <v>3</v>
      </c>
    </row>
    <row r="79" spans="1:14" x14ac:dyDescent="0.2">
      <c r="A79" t="s">
        <v>5</v>
      </c>
      <c r="B79">
        <v>2200</v>
      </c>
      <c r="C79" t="s">
        <v>137</v>
      </c>
      <c r="D79">
        <v>83</v>
      </c>
      <c r="E79" s="6">
        <v>26.506024096385541</v>
      </c>
      <c r="F79">
        <v>3</v>
      </c>
      <c r="G79" s="8"/>
      <c r="I79" t="s">
        <v>5</v>
      </c>
      <c r="J79">
        <v>530000</v>
      </c>
      <c r="K79" t="s">
        <v>7</v>
      </c>
      <c r="L79">
        <v>47</v>
      </c>
      <c r="M79" s="8">
        <v>11276.595744680852</v>
      </c>
      <c r="N79">
        <v>2</v>
      </c>
    </row>
    <row r="80" spans="1:14" x14ac:dyDescent="0.2">
      <c r="A80" t="s">
        <v>5</v>
      </c>
      <c r="B80">
        <v>4400</v>
      </c>
      <c r="C80" t="s">
        <v>137</v>
      </c>
      <c r="D80">
        <v>81.3</v>
      </c>
      <c r="E80" s="6">
        <v>54.120541205412053</v>
      </c>
      <c r="F80">
        <v>4</v>
      </c>
      <c r="G80" s="8"/>
      <c r="I80" t="s">
        <v>5</v>
      </c>
      <c r="J80">
        <v>990000</v>
      </c>
      <c r="K80" t="s">
        <v>7</v>
      </c>
      <c r="L80">
        <v>76</v>
      </c>
      <c r="M80" s="8">
        <v>13026.315789473685</v>
      </c>
      <c r="N80">
        <v>3</v>
      </c>
    </row>
    <row r="81" spans="1:14" x14ac:dyDescent="0.2">
      <c r="A81" t="s">
        <v>5</v>
      </c>
      <c r="B81">
        <v>3700</v>
      </c>
      <c r="C81" t="s">
        <v>137</v>
      </c>
      <c r="D81">
        <v>32.909999999999997</v>
      </c>
      <c r="E81" s="6">
        <v>112.42783348526285</v>
      </c>
      <c r="F81">
        <v>1</v>
      </c>
      <c r="G81" s="8"/>
      <c r="I81" t="s">
        <v>5</v>
      </c>
      <c r="J81">
        <v>1139000</v>
      </c>
      <c r="K81" t="s">
        <v>7</v>
      </c>
      <c r="L81">
        <v>68</v>
      </c>
      <c r="M81" s="8">
        <v>16750</v>
      </c>
      <c r="N81">
        <v>3</v>
      </c>
    </row>
    <row r="82" spans="1:14" x14ac:dyDescent="0.2">
      <c r="A82" t="s">
        <v>5</v>
      </c>
      <c r="B82">
        <v>2699</v>
      </c>
      <c r="C82" t="s">
        <v>137</v>
      </c>
      <c r="D82">
        <v>33.409999999999997</v>
      </c>
      <c r="E82" s="6">
        <v>80.784196348398694</v>
      </c>
      <c r="F82">
        <v>2</v>
      </c>
      <c r="G82" s="8"/>
      <c r="I82" t="s">
        <v>5</v>
      </c>
      <c r="J82">
        <v>883000</v>
      </c>
      <c r="K82" t="s">
        <v>7</v>
      </c>
      <c r="L82">
        <v>74</v>
      </c>
      <c r="M82" s="8">
        <v>11932.432432432432</v>
      </c>
      <c r="N82">
        <v>3</v>
      </c>
    </row>
    <row r="83" spans="1:14" x14ac:dyDescent="0.2">
      <c r="A83" t="s">
        <v>5</v>
      </c>
      <c r="B83">
        <v>1400</v>
      </c>
      <c r="C83" t="s">
        <v>137</v>
      </c>
      <c r="D83">
        <v>56</v>
      </c>
      <c r="E83" s="6">
        <v>25</v>
      </c>
      <c r="F83">
        <v>2</v>
      </c>
      <c r="G83" s="8"/>
      <c r="I83" t="s">
        <v>5</v>
      </c>
      <c r="J83">
        <v>1250000</v>
      </c>
      <c r="K83" t="s">
        <v>7</v>
      </c>
      <c r="L83">
        <v>74</v>
      </c>
      <c r="M83" s="8">
        <v>16891.891891891893</v>
      </c>
      <c r="N83">
        <v>3</v>
      </c>
    </row>
    <row r="84" spans="1:14" x14ac:dyDescent="0.2">
      <c r="A84" t="s">
        <v>5</v>
      </c>
      <c r="B84">
        <v>4300</v>
      </c>
      <c r="C84" t="s">
        <v>137</v>
      </c>
      <c r="D84">
        <v>45</v>
      </c>
      <c r="E84" s="6">
        <v>95.555555555555557</v>
      </c>
      <c r="F84">
        <v>2</v>
      </c>
      <c r="G84" s="8"/>
      <c r="I84" t="s">
        <v>5</v>
      </c>
      <c r="J84">
        <v>1199900</v>
      </c>
      <c r="K84" t="s">
        <v>7</v>
      </c>
      <c r="L84">
        <v>74</v>
      </c>
      <c r="M84" s="8">
        <v>16214.864864864865</v>
      </c>
      <c r="N84">
        <v>3</v>
      </c>
    </row>
    <row r="85" spans="1:14" x14ac:dyDescent="0.2">
      <c r="A85" t="s">
        <v>5</v>
      </c>
      <c r="B85">
        <v>2000</v>
      </c>
      <c r="C85" t="s">
        <v>137</v>
      </c>
      <c r="D85">
        <v>64</v>
      </c>
      <c r="E85" s="6">
        <v>31.25</v>
      </c>
      <c r="F85">
        <v>2</v>
      </c>
      <c r="G85" s="8"/>
      <c r="I85" t="s">
        <v>5</v>
      </c>
      <c r="J85">
        <v>1269000</v>
      </c>
      <c r="K85" t="s">
        <v>7</v>
      </c>
      <c r="L85">
        <v>73.5</v>
      </c>
      <c r="M85" s="8">
        <v>17265.306122448979</v>
      </c>
      <c r="N85">
        <v>3</v>
      </c>
    </row>
    <row r="86" spans="1:14" x14ac:dyDescent="0.2">
      <c r="A86" t="s">
        <v>5</v>
      </c>
      <c r="B86">
        <v>3500</v>
      </c>
      <c r="C86" t="s">
        <v>137</v>
      </c>
      <c r="D86">
        <v>38.9</v>
      </c>
      <c r="E86" s="6">
        <v>89.974293059125969</v>
      </c>
      <c r="F86">
        <v>2</v>
      </c>
      <c r="G86" s="8"/>
      <c r="I86" t="s">
        <v>5</v>
      </c>
      <c r="J86">
        <v>498000</v>
      </c>
      <c r="K86" t="s">
        <v>7</v>
      </c>
      <c r="L86">
        <v>48.18</v>
      </c>
      <c r="M86" s="8">
        <v>10336.239103362392</v>
      </c>
      <c r="N86">
        <v>2</v>
      </c>
    </row>
    <row r="87" spans="1:14" x14ac:dyDescent="0.2">
      <c r="A87" t="s">
        <v>5</v>
      </c>
      <c r="B87">
        <v>2400</v>
      </c>
      <c r="C87" t="s">
        <v>137</v>
      </c>
      <c r="D87">
        <v>120</v>
      </c>
      <c r="E87" s="6">
        <v>20</v>
      </c>
      <c r="F87">
        <v>3</v>
      </c>
      <c r="G87" s="8"/>
      <c r="I87" t="s">
        <v>5</v>
      </c>
      <c r="J87">
        <v>699000</v>
      </c>
      <c r="K87" t="s">
        <v>137</v>
      </c>
      <c r="L87">
        <v>54.1</v>
      </c>
      <c r="M87" s="8">
        <v>12920.517560073937</v>
      </c>
      <c r="N87">
        <v>3</v>
      </c>
    </row>
    <row r="88" spans="1:14" x14ac:dyDescent="0.2">
      <c r="A88" t="s">
        <v>5</v>
      </c>
      <c r="B88">
        <v>1700</v>
      </c>
      <c r="C88" t="s">
        <v>137</v>
      </c>
      <c r="D88">
        <v>49</v>
      </c>
      <c r="E88" s="6">
        <v>34.693877551020407</v>
      </c>
      <c r="F88">
        <v>2</v>
      </c>
      <c r="G88" s="8"/>
      <c r="I88" t="s">
        <v>5</v>
      </c>
      <c r="J88">
        <v>525000</v>
      </c>
      <c r="K88" t="s">
        <v>7</v>
      </c>
      <c r="L88">
        <v>52.2</v>
      </c>
      <c r="M88" s="8">
        <v>10057.471264367816</v>
      </c>
      <c r="N88">
        <v>2</v>
      </c>
    </row>
    <row r="89" spans="1:14" x14ac:dyDescent="0.2">
      <c r="A89" t="s">
        <v>5</v>
      </c>
      <c r="B89">
        <v>2500</v>
      </c>
      <c r="C89" t="s">
        <v>137</v>
      </c>
      <c r="D89">
        <v>37</v>
      </c>
      <c r="E89" s="6">
        <v>67.567567567567565</v>
      </c>
      <c r="F89">
        <v>1</v>
      </c>
      <c r="G89" s="8"/>
      <c r="I89" t="s">
        <v>5</v>
      </c>
      <c r="J89">
        <v>769000</v>
      </c>
      <c r="K89" t="s">
        <v>7</v>
      </c>
      <c r="L89">
        <v>55</v>
      </c>
      <c r="M89" s="8">
        <v>13981.818181818182</v>
      </c>
      <c r="N89">
        <v>3</v>
      </c>
    </row>
    <row r="90" spans="1:14" x14ac:dyDescent="0.2">
      <c r="A90" t="s">
        <v>5</v>
      </c>
      <c r="B90">
        <v>2280</v>
      </c>
      <c r="C90" t="s">
        <v>137</v>
      </c>
      <c r="D90">
        <v>60</v>
      </c>
      <c r="E90" s="6">
        <v>38</v>
      </c>
      <c r="F90">
        <v>2</v>
      </c>
      <c r="G90" s="8"/>
      <c r="I90" t="s">
        <v>5</v>
      </c>
      <c r="J90">
        <v>799000</v>
      </c>
      <c r="K90" t="s">
        <v>7</v>
      </c>
      <c r="L90">
        <v>34</v>
      </c>
      <c r="M90" s="8">
        <v>23500</v>
      </c>
      <c r="N90">
        <v>2</v>
      </c>
    </row>
    <row r="91" spans="1:14" x14ac:dyDescent="0.2">
      <c r="A91" t="s">
        <v>5</v>
      </c>
      <c r="B91">
        <v>2200</v>
      </c>
      <c r="C91" t="s">
        <v>137</v>
      </c>
      <c r="D91">
        <v>57.67</v>
      </c>
      <c r="E91" s="6">
        <v>38.148083925784633</v>
      </c>
      <c r="F91">
        <v>2</v>
      </c>
      <c r="G91" s="8"/>
      <c r="I91" t="s">
        <v>5</v>
      </c>
      <c r="J91">
        <v>569000</v>
      </c>
      <c r="K91" t="s">
        <v>7</v>
      </c>
      <c r="L91">
        <v>57</v>
      </c>
      <c r="M91" s="8">
        <v>9982.4561403508778</v>
      </c>
      <c r="N91">
        <v>3</v>
      </c>
    </row>
    <row r="92" spans="1:14" x14ac:dyDescent="0.2">
      <c r="A92" t="s">
        <v>5</v>
      </c>
      <c r="B92">
        <v>2700</v>
      </c>
      <c r="C92" t="s">
        <v>137</v>
      </c>
      <c r="D92">
        <v>112.2</v>
      </c>
      <c r="E92" s="6">
        <v>24.064171122994651</v>
      </c>
      <c r="F92">
        <v>4</v>
      </c>
      <c r="G92" s="8"/>
      <c r="I92" t="s">
        <v>5</v>
      </c>
      <c r="J92">
        <v>749000</v>
      </c>
      <c r="K92" t="s">
        <v>7</v>
      </c>
      <c r="L92">
        <v>84.97</v>
      </c>
      <c r="M92" s="8">
        <v>8814.8758385312467</v>
      </c>
      <c r="N92">
        <v>4</v>
      </c>
    </row>
    <row r="93" spans="1:14" x14ac:dyDescent="0.2">
      <c r="A93" t="s">
        <v>5</v>
      </c>
      <c r="B93">
        <v>2000</v>
      </c>
      <c r="C93" t="s">
        <v>137</v>
      </c>
      <c r="D93">
        <v>43.02</v>
      </c>
      <c r="E93" s="6">
        <v>46.490004649000461</v>
      </c>
      <c r="F93">
        <v>2</v>
      </c>
      <c r="G93" s="8"/>
      <c r="I93" t="s">
        <v>5</v>
      </c>
      <c r="J93">
        <v>840000</v>
      </c>
      <c r="K93" t="s">
        <v>7</v>
      </c>
      <c r="L93">
        <v>44</v>
      </c>
      <c r="M93" s="8">
        <v>19090.909090909092</v>
      </c>
      <c r="N93">
        <v>3</v>
      </c>
    </row>
    <row r="94" spans="1:14" x14ac:dyDescent="0.2">
      <c r="A94" t="s">
        <v>5</v>
      </c>
      <c r="B94">
        <v>2300</v>
      </c>
      <c r="C94" t="s">
        <v>137</v>
      </c>
      <c r="D94">
        <v>60</v>
      </c>
      <c r="E94" s="6">
        <v>38.333333333333336</v>
      </c>
      <c r="F94">
        <v>2</v>
      </c>
      <c r="G94" s="8"/>
      <c r="I94" t="s">
        <v>5</v>
      </c>
      <c r="J94">
        <v>708000</v>
      </c>
      <c r="K94" t="s">
        <v>7</v>
      </c>
      <c r="L94">
        <v>47</v>
      </c>
      <c r="M94" s="8">
        <v>15063.829787234043</v>
      </c>
      <c r="N94">
        <v>3</v>
      </c>
    </row>
    <row r="95" spans="1:14" x14ac:dyDescent="0.2">
      <c r="A95" t="s">
        <v>5</v>
      </c>
      <c r="B95">
        <v>2950</v>
      </c>
      <c r="C95" t="s">
        <v>137</v>
      </c>
      <c r="D95">
        <v>40</v>
      </c>
      <c r="E95" s="6">
        <v>73.75</v>
      </c>
      <c r="F95">
        <v>2</v>
      </c>
      <c r="G95" s="8"/>
      <c r="I95" t="s">
        <v>5</v>
      </c>
      <c r="J95">
        <v>600000</v>
      </c>
      <c r="K95" t="s">
        <v>7</v>
      </c>
      <c r="L95">
        <v>60.85</v>
      </c>
      <c r="M95" s="8">
        <v>9860.3122432210348</v>
      </c>
      <c r="N95">
        <v>3</v>
      </c>
    </row>
    <row r="96" spans="1:14" x14ac:dyDescent="0.2">
      <c r="A96" t="s">
        <v>5</v>
      </c>
      <c r="B96">
        <v>3000</v>
      </c>
      <c r="C96" t="s">
        <v>137</v>
      </c>
      <c r="D96">
        <v>48</v>
      </c>
      <c r="E96" s="6">
        <v>62.5</v>
      </c>
      <c r="F96">
        <v>3</v>
      </c>
      <c r="G96" s="8"/>
      <c r="I96" t="s">
        <v>5</v>
      </c>
      <c r="J96">
        <v>850000</v>
      </c>
      <c r="K96" t="s">
        <v>7</v>
      </c>
      <c r="L96">
        <v>32.5</v>
      </c>
      <c r="M96" s="8">
        <v>26153.846153846152</v>
      </c>
      <c r="N96">
        <v>1</v>
      </c>
    </row>
    <row r="97" spans="1:14" x14ac:dyDescent="0.2">
      <c r="A97" t="s">
        <v>5</v>
      </c>
      <c r="B97">
        <v>2800</v>
      </c>
      <c r="C97" t="s">
        <v>137</v>
      </c>
      <c r="D97">
        <v>47</v>
      </c>
      <c r="E97" s="6">
        <v>59.574468085106382</v>
      </c>
      <c r="F97">
        <v>2</v>
      </c>
      <c r="G97" s="8"/>
      <c r="I97" t="s">
        <v>5</v>
      </c>
      <c r="J97">
        <v>475000</v>
      </c>
      <c r="K97" t="s">
        <v>7</v>
      </c>
      <c r="L97">
        <v>61.1</v>
      </c>
      <c r="M97" s="8">
        <v>7774.1407528641566</v>
      </c>
      <c r="N97">
        <v>3</v>
      </c>
    </row>
    <row r="98" spans="1:14" x14ac:dyDescent="0.2">
      <c r="A98" t="s">
        <v>5</v>
      </c>
      <c r="B98">
        <v>2600</v>
      </c>
      <c r="C98" t="s">
        <v>137</v>
      </c>
      <c r="D98">
        <v>34</v>
      </c>
      <c r="E98" s="6">
        <v>76.470588235294116</v>
      </c>
      <c r="F98">
        <v>2</v>
      </c>
      <c r="G98" s="8"/>
      <c r="I98" t="s">
        <v>5</v>
      </c>
      <c r="J98">
        <v>820000</v>
      </c>
      <c r="K98" t="s">
        <v>7</v>
      </c>
      <c r="L98">
        <v>59</v>
      </c>
      <c r="M98" s="8">
        <v>13898.305084745763</v>
      </c>
      <c r="N98">
        <v>3</v>
      </c>
    </row>
    <row r="99" spans="1:14" x14ac:dyDescent="0.2">
      <c r="A99" t="s">
        <v>5</v>
      </c>
      <c r="B99">
        <v>2500</v>
      </c>
      <c r="C99" t="s">
        <v>137</v>
      </c>
      <c r="D99">
        <v>20.5</v>
      </c>
      <c r="E99" s="6">
        <v>121.95121951219512</v>
      </c>
      <c r="F99">
        <v>1</v>
      </c>
      <c r="G99" s="8"/>
      <c r="I99" t="s">
        <v>5</v>
      </c>
      <c r="J99">
        <v>479000</v>
      </c>
      <c r="K99" t="s">
        <v>7</v>
      </c>
      <c r="L99">
        <v>50</v>
      </c>
      <c r="M99" s="8">
        <v>9580</v>
      </c>
      <c r="N99">
        <v>2</v>
      </c>
    </row>
    <row r="100" spans="1:14" x14ac:dyDescent="0.2">
      <c r="A100" t="s">
        <v>5</v>
      </c>
      <c r="B100">
        <v>1800</v>
      </c>
      <c r="C100" t="s">
        <v>137</v>
      </c>
      <c r="D100">
        <v>81.48</v>
      </c>
      <c r="E100" s="6">
        <v>22.091310751104565</v>
      </c>
      <c r="F100">
        <v>4</v>
      </c>
      <c r="G100" s="8"/>
      <c r="I100" t="s">
        <v>5</v>
      </c>
      <c r="J100">
        <v>699000</v>
      </c>
      <c r="K100" t="s">
        <v>7</v>
      </c>
      <c r="L100">
        <v>102.2</v>
      </c>
      <c r="M100" s="8">
        <v>6839.5303326810172</v>
      </c>
      <c r="N100">
        <v>3</v>
      </c>
    </row>
    <row r="101" spans="1:14" x14ac:dyDescent="0.2">
      <c r="A101" t="s">
        <v>5</v>
      </c>
      <c r="B101">
        <v>1260</v>
      </c>
      <c r="C101" t="s">
        <v>137</v>
      </c>
      <c r="D101">
        <v>52</v>
      </c>
      <c r="E101" s="6">
        <v>24.23076923076923</v>
      </c>
      <c r="F101">
        <v>2</v>
      </c>
      <c r="G101" s="8"/>
      <c r="I101" t="s">
        <v>5</v>
      </c>
      <c r="J101">
        <v>1500000</v>
      </c>
      <c r="K101" t="s">
        <v>7</v>
      </c>
      <c r="L101">
        <v>87</v>
      </c>
      <c r="M101" s="8">
        <v>17241.379310344826</v>
      </c>
      <c r="N101">
        <v>3</v>
      </c>
    </row>
    <row r="102" spans="1:14" x14ac:dyDescent="0.2">
      <c r="A102" t="s">
        <v>5</v>
      </c>
      <c r="B102">
        <v>1400</v>
      </c>
      <c r="C102" t="s">
        <v>137</v>
      </c>
      <c r="D102">
        <v>29</v>
      </c>
      <c r="E102" s="6">
        <v>48.275862068965516</v>
      </c>
      <c r="F102">
        <v>1</v>
      </c>
      <c r="G102" s="8"/>
      <c r="I102" t="s">
        <v>5</v>
      </c>
      <c r="J102">
        <v>345000</v>
      </c>
      <c r="K102" t="s">
        <v>7</v>
      </c>
      <c r="L102">
        <v>46.6</v>
      </c>
      <c r="M102" s="8">
        <v>7403.43347639485</v>
      </c>
      <c r="N102">
        <v>2</v>
      </c>
    </row>
    <row r="103" spans="1:14" x14ac:dyDescent="0.2">
      <c r="A103" t="s">
        <v>5</v>
      </c>
      <c r="B103">
        <v>2300</v>
      </c>
      <c r="C103" t="s">
        <v>137</v>
      </c>
      <c r="D103">
        <v>50</v>
      </c>
      <c r="E103" s="6">
        <v>46</v>
      </c>
      <c r="F103">
        <v>2</v>
      </c>
      <c r="G103" s="8"/>
      <c r="I103" t="s">
        <v>5</v>
      </c>
      <c r="J103">
        <v>549000</v>
      </c>
      <c r="K103" t="s">
        <v>7</v>
      </c>
      <c r="L103">
        <v>39.119999999999997</v>
      </c>
      <c r="M103" s="8">
        <v>14033.742331288344</v>
      </c>
      <c r="N103">
        <v>2</v>
      </c>
    </row>
    <row r="104" spans="1:14" x14ac:dyDescent="0.2">
      <c r="A104" t="s">
        <v>5</v>
      </c>
      <c r="B104">
        <v>3000</v>
      </c>
      <c r="C104" t="s">
        <v>137</v>
      </c>
      <c r="D104">
        <v>100</v>
      </c>
      <c r="E104" s="6">
        <v>30</v>
      </c>
      <c r="F104">
        <v>3</v>
      </c>
      <c r="G104" s="8"/>
      <c r="I104" t="s">
        <v>5</v>
      </c>
      <c r="J104">
        <v>479000</v>
      </c>
      <c r="K104" t="s">
        <v>7</v>
      </c>
      <c r="L104">
        <v>42</v>
      </c>
      <c r="M104" s="8">
        <v>11404.761904761905</v>
      </c>
      <c r="N104">
        <v>2</v>
      </c>
    </row>
    <row r="105" spans="1:14" x14ac:dyDescent="0.2">
      <c r="A105" t="s">
        <v>5</v>
      </c>
      <c r="B105">
        <v>2700</v>
      </c>
      <c r="C105" t="s">
        <v>137</v>
      </c>
      <c r="D105">
        <v>71.400000000000006</v>
      </c>
      <c r="E105" s="6">
        <v>37.815126050420162</v>
      </c>
      <c r="F105">
        <v>2</v>
      </c>
      <c r="G105" s="8"/>
      <c r="I105" t="s">
        <v>5</v>
      </c>
      <c r="J105">
        <v>628000</v>
      </c>
      <c r="K105" t="s">
        <v>7</v>
      </c>
      <c r="L105">
        <v>74</v>
      </c>
      <c r="M105" s="8">
        <v>8486.4864864864867</v>
      </c>
      <c r="N105">
        <v>3</v>
      </c>
    </row>
    <row r="106" spans="1:14" x14ac:dyDescent="0.2">
      <c r="A106" t="s">
        <v>5</v>
      </c>
      <c r="B106">
        <v>2300</v>
      </c>
      <c r="C106" t="s">
        <v>137</v>
      </c>
      <c r="D106">
        <v>37</v>
      </c>
      <c r="E106" s="6">
        <v>62.162162162162161</v>
      </c>
      <c r="F106">
        <v>1</v>
      </c>
      <c r="G106" s="8"/>
      <c r="I106" t="s">
        <v>5</v>
      </c>
      <c r="J106">
        <v>882000</v>
      </c>
      <c r="K106" t="s">
        <v>7</v>
      </c>
      <c r="L106">
        <v>46.18</v>
      </c>
      <c r="M106" s="8">
        <v>19099.17713295799</v>
      </c>
      <c r="N106">
        <v>2</v>
      </c>
    </row>
    <row r="107" spans="1:14" x14ac:dyDescent="0.2">
      <c r="A107" t="s">
        <v>5</v>
      </c>
      <c r="B107">
        <v>3000</v>
      </c>
      <c r="C107" t="s">
        <v>137</v>
      </c>
      <c r="D107">
        <v>24</v>
      </c>
      <c r="E107" s="6">
        <v>125</v>
      </c>
      <c r="F107">
        <v>1</v>
      </c>
      <c r="G107" s="8"/>
      <c r="I107" t="s">
        <v>5</v>
      </c>
      <c r="J107">
        <v>480000</v>
      </c>
      <c r="K107" t="s">
        <v>7</v>
      </c>
      <c r="L107">
        <v>44.22</v>
      </c>
      <c r="M107" s="8">
        <v>10854.816824966079</v>
      </c>
      <c r="N107">
        <v>2</v>
      </c>
    </row>
    <row r="108" spans="1:14" x14ac:dyDescent="0.2">
      <c r="A108" t="s">
        <v>5</v>
      </c>
      <c r="B108">
        <v>1800</v>
      </c>
      <c r="C108" t="s">
        <v>137</v>
      </c>
      <c r="D108">
        <v>57</v>
      </c>
      <c r="E108" s="6">
        <v>31.578947368421051</v>
      </c>
      <c r="F108">
        <v>2</v>
      </c>
      <c r="G108" s="8"/>
      <c r="I108" t="s">
        <v>5</v>
      </c>
      <c r="J108">
        <v>660000</v>
      </c>
      <c r="K108" t="s">
        <v>7</v>
      </c>
      <c r="L108">
        <v>48.51</v>
      </c>
      <c r="M108" s="8">
        <v>13605.442176870749</v>
      </c>
      <c r="N108">
        <v>2</v>
      </c>
    </row>
    <row r="109" spans="1:14" x14ac:dyDescent="0.2">
      <c r="A109" t="s">
        <v>5</v>
      </c>
      <c r="B109">
        <v>2300</v>
      </c>
      <c r="C109" t="s">
        <v>137</v>
      </c>
      <c r="D109">
        <v>38.700000000000003</v>
      </c>
      <c r="E109" s="6">
        <v>59.431524547803612</v>
      </c>
      <c r="F109">
        <v>2</v>
      </c>
      <c r="G109" s="8"/>
      <c r="I109" t="s">
        <v>5</v>
      </c>
      <c r="J109">
        <v>1550000</v>
      </c>
      <c r="K109" t="s">
        <v>7</v>
      </c>
      <c r="L109">
        <v>64</v>
      </c>
      <c r="M109" s="8">
        <v>24218.75</v>
      </c>
      <c r="N109">
        <v>3</v>
      </c>
    </row>
    <row r="110" spans="1:14" x14ac:dyDescent="0.2">
      <c r="A110" t="s">
        <v>5</v>
      </c>
      <c r="B110">
        <v>5000</v>
      </c>
      <c r="C110" t="s">
        <v>137</v>
      </c>
      <c r="D110">
        <v>120</v>
      </c>
      <c r="E110" s="6">
        <v>41.666666666666664</v>
      </c>
      <c r="F110">
        <v>4</v>
      </c>
      <c r="G110" s="8"/>
      <c r="I110" t="s">
        <v>5</v>
      </c>
      <c r="J110">
        <v>1275000</v>
      </c>
      <c r="K110" t="s">
        <v>7</v>
      </c>
      <c r="L110">
        <v>47</v>
      </c>
      <c r="M110" s="8">
        <v>27127.659574468085</v>
      </c>
      <c r="N110">
        <v>2</v>
      </c>
    </row>
    <row r="111" spans="1:14" x14ac:dyDescent="0.2">
      <c r="A111" t="s">
        <v>5</v>
      </c>
      <c r="B111">
        <v>4800</v>
      </c>
      <c r="C111" t="s">
        <v>137</v>
      </c>
      <c r="D111">
        <v>54</v>
      </c>
      <c r="E111" s="6">
        <v>88.888888888888886</v>
      </c>
      <c r="F111">
        <v>2</v>
      </c>
      <c r="G111" s="8"/>
      <c r="I111" t="s">
        <v>5</v>
      </c>
      <c r="J111">
        <v>880000</v>
      </c>
      <c r="K111" t="s">
        <v>7</v>
      </c>
      <c r="L111">
        <v>54.5</v>
      </c>
      <c r="M111" s="8">
        <v>16146.788990825688</v>
      </c>
      <c r="N111">
        <v>3</v>
      </c>
    </row>
    <row r="112" spans="1:14" x14ac:dyDescent="0.2">
      <c r="A112" t="s">
        <v>5</v>
      </c>
      <c r="B112">
        <v>3000</v>
      </c>
      <c r="C112" t="s">
        <v>137</v>
      </c>
      <c r="D112">
        <v>36</v>
      </c>
      <c r="E112" s="6">
        <v>83.333333333333329</v>
      </c>
      <c r="F112">
        <v>2</v>
      </c>
      <c r="G112" s="8"/>
      <c r="I112" t="s">
        <v>5</v>
      </c>
      <c r="J112">
        <v>799000</v>
      </c>
      <c r="K112" t="s">
        <v>7</v>
      </c>
      <c r="L112">
        <v>31.87</v>
      </c>
      <c r="M112" s="8">
        <v>25070.599309695637</v>
      </c>
      <c r="N112">
        <v>3</v>
      </c>
    </row>
    <row r="113" spans="1:14" x14ac:dyDescent="0.2">
      <c r="A113" t="s">
        <v>5</v>
      </c>
      <c r="B113">
        <v>1200</v>
      </c>
      <c r="C113" t="s">
        <v>137</v>
      </c>
      <c r="D113">
        <v>41.71</v>
      </c>
      <c r="E113" s="6">
        <v>28.770079117717572</v>
      </c>
      <c r="F113">
        <v>2</v>
      </c>
      <c r="G113" s="8"/>
      <c r="I113" t="s">
        <v>5</v>
      </c>
      <c r="J113">
        <v>560000</v>
      </c>
      <c r="K113" t="s">
        <v>7</v>
      </c>
      <c r="L113">
        <v>70</v>
      </c>
      <c r="M113" s="8">
        <v>8000</v>
      </c>
      <c r="N113">
        <v>3</v>
      </c>
    </row>
    <row r="114" spans="1:14" x14ac:dyDescent="0.2">
      <c r="A114" t="s">
        <v>5</v>
      </c>
      <c r="B114">
        <v>2100</v>
      </c>
      <c r="C114" t="s">
        <v>137</v>
      </c>
      <c r="D114">
        <v>77</v>
      </c>
      <c r="E114" s="6">
        <v>27.272727272727273</v>
      </c>
      <c r="F114">
        <v>3</v>
      </c>
      <c r="G114" s="8"/>
      <c r="I114" t="s">
        <v>5</v>
      </c>
      <c r="J114">
        <v>769000</v>
      </c>
      <c r="K114" t="s">
        <v>7</v>
      </c>
      <c r="L114">
        <v>46</v>
      </c>
      <c r="M114" s="8">
        <v>16717.391304347828</v>
      </c>
      <c r="N114">
        <v>3</v>
      </c>
    </row>
    <row r="115" spans="1:14" x14ac:dyDescent="0.2">
      <c r="A115" t="s">
        <v>5</v>
      </c>
      <c r="B115">
        <v>1650</v>
      </c>
      <c r="C115" t="s">
        <v>137</v>
      </c>
      <c r="D115">
        <v>40</v>
      </c>
      <c r="E115" s="6">
        <v>41.25</v>
      </c>
      <c r="F115">
        <v>1</v>
      </c>
      <c r="G115" s="8"/>
      <c r="I115" t="s">
        <v>5</v>
      </c>
      <c r="J115">
        <v>445999</v>
      </c>
      <c r="K115" t="s">
        <v>7</v>
      </c>
      <c r="L115">
        <v>38.4</v>
      </c>
      <c r="M115" s="8">
        <v>11614.557291666668</v>
      </c>
      <c r="N115">
        <v>2</v>
      </c>
    </row>
    <row r="116" spans="1:14" x14ac:dyDescent="0.2">
      <c r="A116" t="s">
        <v>5</v>
      </c>
      <c r="B116">
        <v>4300</v>
      </c>
      <c r="C116" t="s">
        <v>137</v>
      </c>
      <c r="D116">
        <v>97</v>
      </c>
      <c r="E116" s="6">
        <v>44.329896907216494</v>
      </c>
      <c r="F116">
        <v>1</v>
      </c>
      <c r="G116" s="8"/>
      <c r="I116" t="s">
        <v>5</v>
      </c>
      <c r="J116">
        <v>569000</v>
      </c>
      <c r="K116" t="s">
        <v>7</v>
      </c>
      <c r="L116">
        <v>28</v>
      </c>
      <c r="M116" s="8">
        <v>20321.428571428572</v>
      </c>
      <c r="N116">
        <v>2</v>
      </c>
    </row>
    <row r="117" spans="1:14" x14ac:dyDescent="0.2">
      <c r="A117" t="s">
        <v>5</v>
      </c>
      <c r="B117">
        <v>1400</v>
      </c>
      <c r="C117" t="s">
        <v>137</v>
      </c>
      <c r="D117">
        <v>58.16</v>
      </c>
      <c r="E117" s="6">
        <v>24.071526822558461</v>
      </c>
      <c r="F117">
        <v>2</v>
      </c>
      <c r="G117" s="8"/>
      <c r="I117" t="s">
        <v>5</v>
      </c>
      <c r="J117">
        <v>530000</v>
      </c>
      <c r="K117" t="s">
        <v>7</v>
      </c>
      <c r="L117">
        <v>38.799999999999997</v>
      </c>
      <c r="M117" s="8">
        <v>13659.793814432991</v>
      </c>
      <c r="N117">
        <v>2</v>
      </c>
    </row>
    <row r="118" spans="1:14" x14ac:dyDescent="0.2">
      <c r="A118" t="s">
        <v>5</v>
      </c>
      <c r="B118">
        <v>2559</v>
      </c>
      <c r="C118" t="s">
        <v>137</v>
      </c>
      <c r="D118">
        <v>47</v>
      </c>
      <c r="E118" s="6">
        <v>54.446808510638299</v>
      </c>
      <c r="F118">
        <v>3</v>
      </c>
      <c r="G118" s="8"/>
      <c r="I118" t="s">
        <v>5</v>
      </c>
      <c r="J118">
        <v>475000</v>
      </c>
      <c r="K118" t="s">
        <v>7</v>
      </c>
      <c r="L118">
        <v>43.22</v>
      </c>
      <c r="M118" s="8">
        <v>10990.282276723739</v>
      </c>
      <c r="N118">
        <v>2</v>
      </c>
    </row>
    <row r="119" spans="1:14" x14ac:dyDescent="0.2">
      <c r="A119" t="s">
        <v>5</v>
      </c>
      <c r="B119">
        <v>2150</v>
      </c>
      <c r="C119" t="s">
        <v>137</v>
      </c>
      <c r="D119">
        <v>35</v>
      </c>
      <c r="E119" s="6">
        <v>61.428571428571431</v>
      </c>
      <c r="F119">
        <v>1</v>
      </c>
      <c r="G119" s="8"/>
      <c r="I119" t="s">
        <v>5</v>
      </c>
      <c r="J119">
        <v>449900</v>
      </c>
      <c r="K119" t="s">
        <v>7</v>
      </c>
      <c r="L119">
        <v>46</v>
      </c>
      <c r="M119" s="8">
        <v>9780.434782608696</v>
      </c>
      <c r="N119">
        <v>2</v>
      </c>
    </row>
    <row r="120" spans="1:14" x14ac:dyDescent="0.2">
      <c r="A120" t="s">
        <v>5</v>
      </c>
      <c r="B120">
        <v>7000</v>
      </c>
      <c r="C120" t="s">
        <v>137</v>
      </c>
      <c r="D120">
        <v>54.3</v>
      </c>
      <c r="E120" s="6">
        <v>128.91344383057091</v>
      </c>
      <c r="F120">
        <v>2</v>
      </c>
      <c r="G120" s="8"/>
      <c r="I120" t="s">
        <v>5</v>
      </c>
      <c r="J120">
        <v>500000</v>
      </c>
      <c r="K120" t="s">
        <v>7</v>
      </c>
      <c r="L120">
        <v>37.6</v>
      </c>
      <c r="M120" s="8">
        <v>13297.872340425531</v>
      </c>
      <c r="N120">
        <v>2</v>
      </c>
    </row>
    <row r="121" spans="1:14" x14ac:dyDescent="0.2">
      <c r="A121" t="s">
        <v>5</v>
      </c>
      <c r="B121">
        <v>3100</v>
      </c>
      <c r="C121" t="s">
        <v>137</v>
      </c>
      <c r="D121">
        <v>43.02</v>
      </c>
      <c r="E121" s="6">
        <v>72.059507205950709</v>
      </c>
      <c r="F121">
        <v>2</v>
      </c>
      <c r="G121" s="8"/>
      <c r="I121" t="s">
        <v>5</v>
      </c>
      <c r="J121">
        <v>522000</v>
      </c>
      <c r="K121" t="s">
        <v>7</v>
      </c>
      <c r="L121">
        <v>48</v>
      </c>
      <c r="M121" s="8">
        <v>10875</v>
      </c>
      <c r="N121">
        <v>2</v>
      </c>
    </row>
    <row r="122" spans="1:14" x14ac:dyDescent="0.2">
      <c r="A122" t="s">
        <v>5</v>
      </c>
      <c r="B122">
        <v>3000</v>
      </c>
      <c r="C122" t="s">
        <v>137</v>
      </c>
      <c r="D122">
        <v>50</v>
      </c>
      <c r="E122" s="6">
        <v>60</v>
      </c>
      <c r="F122">
        <v>3</v>
      </c>
      <c r="G122" s="8"/>
      <c r="I122" t="s">
        <v>5</v>
      </c>
      <c r="J122">
        <v>749000</v>
      </c>
      <c r="K122" t="s">
        <v>7</v>
      </c>
      <c r="L122">
        <v>57</v>
      </c>
      <c r="M122" s="8">
        <v>13140.350877192983</v>
      </c>
      <c r="N122">
        <v>3</v>
      </c>
    </row>
    <row r="123" spans="1:14" x14ac:dyDescent="0.2">
      <c r="A123" t="s">
        <v>5</v>
      </c>
      <c r="B123">
        <v>2400</v>
      </c>
      <c r="C123" t="s">
        <v>137</v>
      </c>
      <c r="D123">
        <v>31</v>
      </c>
      <c r="E123" s="6">
        <v>77.41935483870968</v>
      </c>
      <c r="F123">
        <v>2</v>
      </c>
      <c r="G123" s="8"/>
      <c r="I123" t="s">
        <v>5</v>
      </c>
      <c r="J123">
        <v>339000</v>
      </c>
      <c r="K123" t="s">
        <v>7</v>
      </c>
      <c r="L123">
        <v>30</v>
      </c>
      <c r="M123" s="8">
        <v>11300</v>
      </c>
      <c r="N123">
        <v>1</v>
      </c>
    </row>
    <row r="124" spans="1:14" x14ac:dyDescent="0.2">
      <c r="A124" t="s">
        <v>5</v>
      </c>
      <c r="B124">
        <v>2300</v>
      </c>
      <c r="C124" t="s">
        <v>137</v>
      </c>
      <c r="D124">
        <v>56</v>
      </c>
      <c r="E124" s="6">
        <v>41.071428571428569</v>
      </c>
      <c r="F124">
        <v>3</v>
      </c>
      <c r="G124" s="8"/>
      <c r="I124" t="s">
        <v>5</v>
      </c>
      <c r="J124">
        <v>500000</v>
      </c>
      <c r="K124" t="s">
        <v>7</v>
      </c>
      <c r="L124">
        <v>62</v>
      </c>
      <c r="M124" s="8">
        <v>8064.5161290322585</v>
      </c>
      <c r="N124">
        <v>3</v>
      </c>
    </row>
    <row r="125" spans="1:14" x14ac:dyDescent="0.2">
      <c r="A125" t="s">
        <v>5</v>
      </c>
      <c r="B125">
        <v>9800</v>
      </c>
      <c r="C125" t="s">
        <v>137</v>
      </c>
      <c r="D125">
        <v>67.53</v>
      </c>
      <c r="E125" s="6">
        <v>145.12068710202874</v>
      </c>
      <c r="F125">
        <v>3</v>
      </c>
      <c r="G125" s="8"/>
      <c r="I125" t="s">
        <v>5</v>
      </c>
      <c r="J125">
        <v>560000</v>
      </c>
      <c r="K125" t="s">
        <v>7</v>
      </c>
      <c r="L125">
        <v>79</v>
      </c>
      <c r="M125" s="8">
        <v>7088.6075949367087</v>
      </c>
      <c r="N125">
        <v>4</v>
      </c>
    </row>
    <row r="126" spans="1:14" x14ac:dyDescent="0.2">
      <c r="A126" t="s">
        <v>5</v>
      </c>
      <c r="B126">
        <v>3250</v>
      </c>
      <c r="C126" t="s">
        <v>137</v>
      </c>
      <c r="D126">
        <v>34</v>
      </c>
      <c r="E126" s="6">
        <v>95.588235294117652</v>
      </c>
      <c r="F126">
        <v>1</v>
      </c>
      <c r="G126" s="8"/>
      <c r="I126" t="s">
        <v>5</v>
      </c>
      <c r="J126">
        <v>770000</v>
      </c>
      <c r="K126" t="s">
        <v>7</v>
      </c>
      <c r="L126">
        <v>57.5</v>
      </c>
      <c r="M126" s="8">
        <v>13391.304347826086</v>
      </c>
      <c r="N126">
        <v>3</v>
      </c>
    </row>
    <row r="127" spans="1:14" x14ac:dyDescent="0.2">
      <c r="A127" t="s">
        <v>5</v>
      </c>
      <c r="B127">
        <v>2200</v>
      </c>
      <c r="C127" t="s">
        <v>137</v>
      </c>
      <c r="D127">
        <v>90.2</v>
      </c>
      <c r="E127" s="6">
        <v>24.390243902439025</v>
      </c>
      <c r="F127">
        <v>2</v>
      </c>
      <c r="G127" s="8"/>
      <c r="I127" t="s">
        <v>5</v>
      </c>
      <c r="J127">
        <v>1350000</v>
      </c>
      <c r="K127" t="s">
        <v>7</v>
      </c>
      <c r="L127">
        <v>52</v>
      </c>
      <c r="M127" s="8">
        <v>25961.538461538461</v>
      </c>
      <c r="N127">
        <v>2</v>
      </c>
    </row>
    <row r="128" spans="1:14" x14ac:dyDescent="0.2">
      <c r="A128" t="s">
        <v>5</v>
      </c>
      <c r="B128">
        <v>2000</v>
      </c>
      <c r="C128" t="s">
        <v>137</v>
      </c>
      <c r="D128">
        <v>46</v>
      </c>
      <c r="E128" s="6">
        <v>43.478260869565219</v>
      </c>
      <c r="F128">
        <v>3</v>
      </c>
      <c r="G128" s="8"/>
      <c r="I128" t="s">
        <v>5</v>
      </c>
      <c r="J128">
        <v>690000</v>
      </c>
      <c r="K128" t="s">
        <v>7</v>
      </c>
      <c r="L128">
        <v>55</v>
      </c>
      <c r="M128" s="8">
        <v>12545.454545454546</v>
      </c>
      <c r="N128">
        <v>2</v>
      </c>
    </row>
    <row r="129" spans="1:14" x14ac:dyDescent="0.2">
      <c r="A129" t="s">
        <v>5</v>
      </c>
      <c r="B129">
        <v>5600</v>
      </c>
      <c r="C129" t="s">
        <v>137</v>
      </c>
      <c r="D129">
        <v>68</v>
      </c>
      <c r="E129" s="6">
        <v>82.352941176470594</v>
      </c>
      <c r="F129">
        <v>2</v>
      </c>
      <c r="G129" s="8"/>
      <c r="I129" t="s">
        <v>5</v>
      </c>
      <c r="J129">
        <v>780000</v>
      </c>
      <c r="K129" t="s">
        <v>7</v>
      </c>
      <c r="L129">
        <v>55</v>
      </c>
      <c r="M129" s="8">
        <v>14181.818181818182</v>
      </c>
      <c r="N129">
        <v>3</v>
      </c>
    </row>
    <row r="130" spans="1:14" x14ac:dyDescent="0.2">
      <c r="A130" t="s">
        <v>5</v>
      </c>
      <c r="B130">
        <v>3000</v>
      </c>
      <c r="C130" t="s">
        <v>137</v>
      </c>
      <c r="D130">
        <v>52</v>
      </c>
      <c r="E130" s="6">
        <v>57.692307692307693</v>
      </c>
      <c r="F130">
        <v>2</v>
      </c>
      <c r="G130" s="8"/>
      <c r="I130" t="s">
        <v>5</v>
      </c>
      <c r="J130">
        <v>680000</v>
      </c>
      <c r="K130" t="s">
        <v>7</v>
      </c>
      <c r="L130">
        <v>47</v>
      </c>
      <c r="M130" s="8">
        <v>14468.08510638298</v>
      </c>
      <c r="N130">
        <v>3</v>
      </c>
    </row>
    <row r="131" spans="1:14" x14ac:dyDescent="0.2">
      <c r="A131" t="s">
        <v>5</v>
      </c>
      <c r="B131">
        <v>1800</v>
      </c>
      <c r="C131" t="s">
        <v>137</v>
      </c>
      <c r="D131">
        <v>44</v>
      </c>
      <c r="E131" s="6">
        <v>40.909090909090907</v>
      </c>
      <c r="F131">
        <v>2</v>
      </c>
      <c r="G131" s="8"/>
      <c r="I131" t="s">
        <v>5</v>
      </c>
      <c r="J131">
        <v>680000</v>
      </c>
      <c r="K131" t="s">
        <v>7</v>
      </c>
      <c r="L131">
        <v>90</v>
      </c>
      <c r="M131" s="8">
        <v>7555.5555555555557</v>
      </c>
      <c r="N131">
        <v>3</v>
      </c>
    </row>
    <row r="132" spans="1:14" x14ac:dyDescent="0.2">
      <c r="A132" t="s">
        <v>5</v>
      </c>
      <c r="B132">
        <v>1500</v>
      </c>
      <c r="C132" t="s">
        <v>137</v>
      </c>
      <c r="D132">
        <v>53</v>
      </c>
      <c r="E132" s="6">
        <v>28.30188679245283</v>
      </c>
      <c r="F132">
        <v>3</v>
      </c>
      <c r="G132" s="8"/>
      <c r="I132" t="s">
        <v>5</v>
      </c>
      <c r="J132">
        <v>899000</v>
      </c>
      <c r="K132" t="s">
        <v>7</v>
      </c>
      <c r="L132">
        <v>87</v>
      </c>
      <c r="M132" s="8">
        <v>10333.333333333334</v>
      </c>
      <c r="N132">
        <v>4</v>
      </c>
    </row>
    <row r="133" spans="1:14" x14ac:dyDescent="0.2">
      <c r="A133" t="s">
        <v>5</v>
      </c>
      <c r="B133">
        <v>4400</v>
      </c>
      <c r="C133" t="s">
        <v>137</v>
      </c>
      <c r="D133">
        <v>51</v>
      </c>
      <c r="E133" s="6">
        <v>86.274509803921575</v>
      </c>
      <c r="F133">
        <v>2</v>
      </c>
      <c r="G133" s="8"/>
      <c r="I133" t="s">
        <v>5</v>
      </c>
      <c r="J133">
        <v>610000</v>
      </c>
      <c r="K133" t="s">
        <v>114</v>
      </c>
      <c r="L133">
        <v>71.099999999999994</v>
      </c>
      <c r="M133" s="8">
        <v>8579.4655414908593</v>
      </c>
      <c r="N133">
        <v>4</v>
      </c>
    </row>
    <row r="134" spans="1:14" x14ac:dyDescent="0.2">
      <c r="A134" t="s">
        <v>5</v>
      </c>
      <c r="B134">
        <v>2400</v>
      </c>
      <c r="C134" t="s">
        <v>137</v>
      </c>
      <c r="D134">
        <v>73.510000000000005</v>
      </c>
      <c r="E134" s="6">
        <v>32.648619235478165</v>
      </c>
      <c r="F134">
        <v>2</v>
      </c>
      <c r="G134" s="8"/>
      <c r="I134" t="s">
        <v>5</v>
      </c>
      <c r="J134">
        <v>585000</v>
      </c>
      <c r="K134" t="s">
        <v>114</v>
      </c>
      <c r="L134">
        <v>41.5</v>
      </c>
      <c r="M134" s="8">
        <v>14096.385542168675</v>
      </c>
      <c r="N134">
        <v>2</v>
      </c>
    </row>
    <row r="135" spans="1:14" x14ac:dyDescent="0.2">
      <c r="A135" t="s">
        <v>5</v>
      </c>
      <c r="B135">
        <v>3300</v>
      </c>
      <c r="C135" t="s">
        <v>137</v>
      </c>
      <c r="D135">
        <v>42</v>
      </c>
      <c r="E135" s="6">
        <v>78.571428571428569</v>
      </c>
      <c r="F135">
        <v>2</v>
      </c>
      <c r="G135" s="8"/>
      <c r="I135" t="s">
        <v>5</v>
      </c>
      <c r="J135">
        <v>694000</v>
      </c>
      <c r="K135" t="s">
        <v>114</v>
      </c>
      <c r="L135">
        <v>50.62</v>
      </c>
      <c r="M135" s="8">
        <v>13709.996048992494</v>
      </c>
      <c r="N135">
        <v>2</v>
      </c>
    </row>
    <row r="136" spans="1:14" x14ac:dyDescent="0.2">
      <c r="A136" t="s">
        <v>5</v>
      </c>
      <c r="B136">
        <v>3250</v>
      </c>
      <c r="C136" t="s">
        <v>137</v>
      </c>
      <c r="D136">
        <v>47</v>
      </c>
      <c r="E136" s="6">
        <v>69.148936170212764</v>
      </c>
      <c r="F136">
        <v>2</v>
      </c>
      <c r="G136" s="8"/>
      <c r="I136" t="s">
        <v>5</v>
      </c>
      <c r="J136">
        <v>470000</v>
      </c>
      <c r="K136" t="s">
        <v>114</v>
      </c>
      <c r="L136">
        <v>47.1</v>
      </c>
      <c r="M136" s="8">
        <v>9978.7685774946913</v>
      </c>
      <c r="N136">
        <v>3</v>
      </c>
    </row>
    <row r="137" spans="1:14" x14ac:dyDescent="0.2">
      <c r="A137" t="s">
        <v>5</v>
      </c>
      <c r="B137">
        <v>2800</v>
      </c>
      <c r="C137" t="s">
        <v>137</v>
      </c>
      <c r="D137">
        <v>60</v>
      </c>
      <c r="E137" s="6">
        <v>46.666666666666664</v>
      </c>
      <c r="F137">
        <v>2</v>
      </c>
      <c r="G137" s="8"/>
      <c r="I137" t="s">
        <v>5</v>
      </c>
      <c r="J137">
        <v>599000</v>
      </c>
      <c r="K137" t="s">
        <v>114</v>
      </c>
      <c r="L137">
        <v>73</v>
      </c>
      <c r="M137" s="8">
        <v>8205.4794520547948</v>
      </c>
      <c r="N137">
        <v>3</v>
      </c>
    </row>
    <row r="138" spans="1:14" x14ac:dyDescent="0.2">
      <c r="A138" t="s">
        <v>5</v>
      </c>
      <c r="B138">
        <v>4800</v>
      </c>
      <c r="C138" t="s">
        <v>137</v>
      </c>
      <c r="D138">
        <v>36</v>
      </c>
      <c r="E138" s="6">
        <v>133.33333333333334</v>
      </c>
      <c r="F138">
        <v>2</v>
      </c>
      <c r="G138" s="8"/>
      <c r="I138" t="s">
        <v>5</v>
      </c>
      <c r="J138">
        <v>728000</v>
      </c>
      <c r="K138" t="s">
        <v>114</v>
      </c>
      <c r="L138">
        <v>47.4</v>
      </c>
      <c r="M138" s="8">
        <v>15358.649789029536</v>
      </c>
      <c r="N138">
        <v>3</v>
      </c>
    </row>
    <row r="139" spans="1:14" x14ac:dyDescent="0.2">
      <c r="A139" t="s">
        <v>5</v>
      </c>
      <c r="B139">
        <v>2800</v>
      </c>
      <c r="C139" t="s">
        <v>137</v>
      </c>
      <c r="D139">
        <v>55</v>
      </c>
      <c r="E139" s="6">
        <v>50.909090909090907</v>
      </c>
      <c r="F139">
        <v>2</v>
      </c>
      <c r="G139" s="8"/>
      <c r="I139" t="s">
        <v>5</v>
      </c>
      <c r="J139">
        <v>350000</v>
      </c>
      <c r="K139" t="s">
        <v>114</v>
      </c>
      <c r="L139">
        <v>52.16</v>
      </c>
      <c r="M139" s="8">
        <v>6710.1226993865039</v>
      </c>
      <c r="N139">
        <v>3</v>
      </c>
    </row>
    <row r="140" spans="1:14" x14ac:dyDescent="0.2">
      <c r="A140" t="s">
        <v>5</v>
      </c>
      <c r="B140">
        <v>3000</v>
      </c>
      <c r="C140" t="s">
        <v>137</v>
      </c>
      <c r="D140">
        <v>60</v>
      </c>
      <c r="E140" s="6">
        <v>50</v>
      </c>
      <c r="F140">
        <v>2</v>
      </c>
      <c r="G140" s="8"/>
      <c r="I140" t="s">
        <v>5</v>
      </c>
      <c r="J140">
        <v>580000</v>
      </c>
      <c r="K140" t="s">
        <v>114</v>
      </c>
      <c r="L140">
        <v>85.96</v>
      </c>
      <c r="M140" s="8">
        <v>6747.3243369008842</v>
      </c>
      <c r="N140">
        <v>3</v>
      </c>
    </row>
    <row r="141" spans="1:14" x14ac:dyDescent="0.2">
      <c r="A141" t="s">
        <v>5</v>
      </c>
      <c r="B141">
        <v>4400</v>
      </c>
      <c r="C141" t="s">
        <v>137</v>
      </c>
      <c r="D141">
        <v>40</v>
      </c>
      <c r="E141" s="6">
        <v>110</v>
      </c>
      <c r="F141">
        <v>2</v>
      </c>
      <c r="G141" s="8"/>
      <c r="I141" t="s">
        <v>5</v>
      </c>
      <c r="J141">
        <v>598000</v>
      </c>
      <c r="K141" t="s">
        <v>114</v>
      </c>
      <c r="L141">
        <v>70.489999999999995</v>
      </c>
      <c r="M141" s="8">
        <v>8483.4728330259622</v>
      </c>
      <c r="N141">
        <v>3</v>
      </c>
    </row>
    <row r="142" spans="1:14" x14ac:dyDescent="0.2">
      <c r="A142" t="s">
        <v>5</v>
      </c>
      <c r="B142">
        <v>1900</v>
      </c>
      <c r="C142" t="s">
        <v>137</v>
      </c>
      <c r="D142">
        <v>50</v>
      </c>
      <c r="E142" s="6">
        <v>38</v>
      </c>
      <c r="F142">
        <v>2</v>
      </c>
      <c r="G142" s="8"/>
      <c r="I142" t="s">
        <v>5</v>
      </c>
      <c r="J142">
        <v>799000</v>
      </c>
      <c r="K142" t="s">
        <v>114</v>
      </c>
      <c r="L142">
        <v>81.239999999999995</v>
      </c>
      <c r="M142" s="8">
        <v>9835.0566223535207</v>
      </c>
      <c r="N142">
        <v>4</v>
      </c>
    </row>
    <row r="143" spans="1:14" x14ac:dyDescent="0.2">
      <c r="A143" t="s">
        <v>5</v>
      </c>
      <c r="B143">
        <v>1800</v>
      </c>
      <c r="C143" t="s">
        <v>137</v>
      </c>
      <c r="D143">
        <v>47.66</v>
      </c>
      <c r="E143" s="6">
        <v>37.767519932857745</v>
      </c>
      <c r="F143">
        <v>2</v>
      </c>
      <c r="G143" s="8"/>
      <c r="I143" t="s">
        <v>5</v>
      </c>
      <c r="J143">
        <v>979811</v>
      </c>
      <c r="K143" t="s">
        <v>114</v>
      </c>
      <c r="L143">
        <v>36.46</v>
      </c>
      <c r="M143" s="8">
        <v>26873.587493143172</v>
      </c>
      <c r="N143">
        <v>2</v>
      </c>
    </row>
    <row r="144" spans="1:14" x14ac:dyDescent="0.2">
      <c r="A144" t="s">
        <v>5</v>
      </c>
      <c r="B144">
        <v>3000</v>
      </c>
      <c r="C144" t="s">
        <v>137</v>
      </c>
      <c r="D144">
        <v>61</v>
      </c>
      <c r="E144" s="6">
        <v>49.180327868852459</v>
      </c>
      <c r="F144">
        <v>3</v>
      </c>
      <c r="G144" s="8"/>
      <c r="I144" t="s">
        <v>5</v>
      </c>
      <c r="J144">
        <v>680000</v>
      </c>
      <c r="K144" t="s">
        <v>114</v>
      </c>
      <c r="L144">
        <v>50.2</v>
      </c>
      <c r="M144" s="8">
        <v>13545.816733067728</v>
      </c>
      <c r="N144">
        <v>2</v>
      </c>
    </row>
    <row r="145" spans="1:14" x14ac:dyDescent="0.2">
      <c r="A145" t="s">
        <v>5</v>
      </c>
      <c r="B145">
        <v>4200</v>
      </c>
      <c r="C145" t="s">
        <v>137</v>
      </c>
      <c r="D145">
        <v>62.18</v>
      </c>
      <c r="E145" s="6">
        <v>67.545834673528461</v>
      </c>
      <c r="F145">
        <v>3</v>
      </c>
      <c r="G145" s="8"/>
      <c r="I145" t="s">
        <v>5</v>
      </c>
      <c r="J145">
        <v>415000</v>
      </c>
      <c r="K145" t="s">
        <v>7</v>
      </c>
      <c r="L145">
        <v>72.400000000000006</v>
      </c>
      <c r="M145" s="8">
        <v>5732.044198895027</v>
      </c>
      <c r="N145">
        <v>3</v>
      </c>
    </row>
    <row r="146" spans="1:14" x14ac:dyDescent="0.2">
      <c r="A146" t="s">
        <v>5</v>
      </c>
      <c r="B146">
        <v>2900</v>
      </c>
      <c r="C146" t="s">
        <v>137</v>
      </c>
      <c r="D146">
        <v>84</v>
      </c>
      <c r="E146" s="6">
        <v>34.523809523809526</v>
      </c>
      <c r="F146">
        <v>5</v>
      </c>
      <c r="G146" s="8"/>
      <c r="I146" t="s">
        <v>5</v>
      </c>
      <c r="J146">
        <v>474000</v>
      </c>
      <c r="K146" t="s">
        <v>7</v>
      </c>
      <c r="L146">
        <v>87</v>
      </c>
      <c r="M146" s="8">
        <v>5448.2758620689656</v>
      </c>
      <c r="N146">
        <v>4</v>
      </c>
    </row>
    <row r="147" spans="1:14" x14ac:dyDescent="0.2">
      <c r="A147" t="s">
        <v>5</v>
      </c>
      <c r="B147">
        <v>1900</v>
      </c>
      <c r="C147" t="s">
        <v>137</v>
      </c>
      <c r="D147">
        <v>38</v>
      </c>
      <c r="E147" s="6">
        <v>50</v>
      </c>
      <c r="F147">
        <v>2</v>
      </c>
      <c r="G147" s="8"/>
      <c r="I147" t="s">
        <v>5</v>
      </c>
      <c r="J147">
        <v>1440000</v>
      </c>
      <c r="K147" t="s">
        <v>7</v>
      </c>
      <c r="L147">
        <v>66.62</v>
      </c>
      <c r="M147" s="8">
        <v>21615.130591413988</v>
      </c>
      <c r="N147">
        <v>3</v>
      </c>
    </row>
    <row r="148" spans="1:14" x14ac:dyDescent="0.2">
      <c r="A148" t="s">
        <v>5</v>
      </c>
      <c r="B148">
        <v>3500</v>
      </c>
      <c r="C148" t="s">
        <v>137</v>
      </c>
      <c r="D148">
        <v>51</v>
      </c>
      <c r="E148" s="6">
        <v>68.627450980392155</v>
      </c>
      <c r="F148">
        <v>2</v>
      </c>
      <c r="G148" s="8"/>
      <c r="I148" t="s">
        <v>5</v>
      </c>
      <c r="J148">
        <v>1799000</v>
      </c>
      <c r="K148" t="s">
        <v>7</v>
      </c>
      <c r="L148">
        <v>64.34</v>
      </c>
      <c r="M148" s="8">
        <v>27960.833074292819</v>
      </c>
      <c r="N148">
        <v>3</v>
      </c>
    </row>
    <row r="149" spans="1:14" x14ac:dyDescent="0.2">
      <c r="A149" t="s">
        <v>5</v>
      </c>
      <c r="B149">
        <v>2600</v>
      </c>
      <c r="C149" t="s">
        <v>137</v>
      </c>
      <c r="D149">
        <v>45</v>
      </c>
      <c r="E149" s="6">
        <v>57.777777777777779</v>
      </c>
      <c r="F149">
        <v>2</v>
      </c>
      <c r="G149" s="8"/>
      <c r="I149" t="s">
        <v>5</v>
      </c>
      <c r="J149">
        <v>1200000</v>
      </c>
      <c r="K149" t="s">
        <v>7</v>
      </c>
      <c r="L149">
        <v>106.6</v>
      </c>
      <c r="M149" s="8">
        <v>11257.03564727955</v>
      </c>
      <c r="N149">
        <v>4</v>
      </c>
    </row>
    <row r="150" spans="1:14" x14ac:dyDescent="0.2">
      <c r="A150" t="s">
        <v>5</v>
      </c>
      <c r="B150">
        <v>5250</v>
      </c>
      <c r="C150" t="s">
        <v>137</v>
      </c>
      <c r="D150">
        <v>55</v>
      </c>
      <c r="E150" s="6">
        <v>95.454545454545453</v>
      </c>
      <c r="F150">
        <v>3</v>
      </c>
      <c r="G150" s="8"/>
      <c r="I150" t="s">
        <v>5</v>
      </c>
      <c r="J150">
        <v>835000</v>
      </c>
      <c r="K150" t="s">
        <v>7</v>
      </c>
      <c r="L150">
        <v>94.74</v>
      </c>
      <c r="M150" s="8">
        <v>8813.5951023854759</v>
      </c>
      <c r="N150">
        <v>3</v>
      </c>
    </row>
    <row r="151" spans="1:14" x14ac:dyDescent="0.2">
      <c r="A151" t="s">
        <v>5</v>
      </c>
      <c r="B151">
        <v>1800</v>
      </c>
      <c r="C151" t="s">
        <v>137</v>
      </c>
      <c r="D151">
        <v>52</v>
      </c>
      <c r="E151" s="6">
        <v>34.615384615384613</v>
      </c>
      <c r="F151">
        <v>2</v>
      </c>
      <c r="G151" s="8"/>
      <c r="I151" t="s">
        <v>5</v>
      </c>
      <c r="J151">
        <v>1420000</v>
      </c>
      <c r="K151" t="s">
        <v>7</v>
      </c>
      <c r="L151">
        <v>75.17</v>
      </c>
      <c r="M151" s="8">
        <v>18890.514833045097</v>
      </c>
      <c r="N151">
        <v>2</v>
      </c>
    </row>
    <row r="152" spans="1:14" x14ac:dyDescent="0.2">
      <c r="A152" t="s">
        <v>5</v>
      </c>
      <c r="B152">
        <v>9800</v>
      </c>
      <c r="C152" t="s">
        <v>137</v>
      </c>
      <c r="D152">
        <v>85</v>
      </c>
      <c r="E152" s="6">
        <v>115.29411764705883</v>
      </c>
      <c r="F152">
        <v>2</v>
      </c>
      <c r="G152" s="8"/>
      <c r="I152" t="s">
        <v>5</v>
      </c>
      <c r="J152">
        <v>1327000</v>
      </c>
      <c r="K152" t="s">
        <v>7</v>
      </c>
      <c r="L152">
        <v>47.4</v>
      </c>
      <c r="M152" s="8">
        <v>27995.780590717299</v>
      </c>
      <c r="N152">
        <v>2</v>
      </c>
    </row>
    <row r="153" spans="1:14" x14ac:dyDescent="0.2">
      <c r="A153" t="s">
        <v>5</v>
      </c>
      <c r="B153">
        <v>5900</v>
      </c>
      <c r="C153" t="s">
        <v>137</v>
      </c>
      <c r="D153">
        <v>100</v>
      </c>
      <c r="E153" s="6">
        <v>59</v>
      </c>
      <c r="F153">
        <v>3</v>
      </c>
      <c r="G153" s="8"/>
      <c r="I153" t="s">
        <v>5</v>
      </c>
      <c r="J153">
        <v>830000</v>
      </c>
      <c r="K153" t="s">
        <v>7</v>
      </c>
      <c r="L153">
        <v>115.38</v>
      </c>
      <c r="M153" s="8">
        <v>7193.6210781764603</v>
      </c>
      <c r="N153">
        <v>3</v>
      </c>
    </row>
    <row r="154" spans="1:14" x14ac:dyDescent="0.2">
      <c r="A154" t="s">
        <v>5</v>
      </c>
      <c r="B154">
        <v>2800</v>
      </c>
      <c r="C154" t="s">
        <v>137</v>
      </c>
      <c r="D154">
        <v>60</v>
      </c>
      <c r="E154" s="6">
        <v>46.666666666666664</v>
      </c>
      <c r="F154">
        <v>3</v>
      </c>
      <c r="G154" s="8"/>
      <c r="I154" t="s">
        <v>5</v>
      </c>
      <c r="J154">
        <v>1650000</v>
      </c>
      <c r="K154" t="s">
        <v>7</v>
      </c>
      <c r="L154">
        <v>112.65</v>
      </c>
      <c r="M154" s="8">
        <v>14647.137150466044</v>
      </c>
      <c r="N154">
        <v>4</v>
      </c>
    </row>
    <row r="155" spans="1:14" x14ac:dyDescent="0.2">
      <c r="A155" t="s">
        <v>5</v>
      </c>
      <c r="B155">
        <v>3500</v>
      </c>
      <c r="C155" t="s">
        <v>137</v>
      </c>
      <c r="D155">
        <v>102</v>
      </c>
      <c r="E155" s="6">
        <v>34.313725490196077</v>
      </c>
      <c r="F155">
        <v>4</v>
      </c>
      <c r="G155" s="8"/>
      <c r="I155" t="s">
        <v>5</v>
      </c>
      <c r="J155">
        <v>1690000</v>
      </c>
      <c r="K155" t="s">
        <v>7</v>
      </c>
      <c r="L155">
        <v>103</v>
      </c>
      <c r="M155" s="8">
        <v>16407.766990291264</v>
      </c>
      <c r="N155">
        <v>4</v>
      </c>
    </row>
    <row r="156" spans="1:14" x14ac:dyDescent="0.2">
      <c r="A156" t="s">
        <v>5</v>
      </c>
      <c r="B156">
        <v>2350</v>
      </c>
      <c r="C156" t="s">
        <v>137</v>
      </c>
      <c r="D156">
        <v>40</v>
      </c>
      <c r="E156" s="6">
        <v>58.75</v>
      </c>
      <c r="F156">
        <v>1</v>
      </c>
      <c r="G156" s="8"/>
      <c r="I156" t="s">
        <v>5</v>
      </c>
      <c r="J156">
        <v>975000</v>
      </c>
      <c r="K156" t="s">
        <v>7</v>
      </c>
      <c r="L156">
        <v>96</v>
      </c>
      <c r="M156" s="8">
        <v>10156.25</v>
      </c>
      <c r="N156">
        <v>3</v>
      </c>
    </row>
    <row r="157" spans="1:14" x14ac:dyDescent="0.2">
      <c r="A157" t="s">
        <v>5</v>
      </c>
      <c r="B157">
        <v>2600</v>
      </c>
      <c r="C157" t="s">
        <v>137</v>
      </c>
      <c r="D157">
        <v>40</v>
      </c>
      <c r="E157" s="6">
        <v>65</v>
      </c>
      <c r="F157">
        <v>1</v>
      </c>
      <c r="G157" s="8"/>
      <c r="I157" t="s">
        <v>5</v>
      </c>
      <c r="J157">
        <v>595000</v>
      </c>
      <c r="K157" t="s">
        <v>7</v>
      </c>
      <c r="L157">
        <v>59.7</v>
      </c>
      <c r="M157" s="8">
        <v>9966.4991624790619</v>
      </c>
      <c r="N157">
        <v>3</v>
      </c>
    </row>
    <row r="158" spans="1:14" x14ac:dyDescent="0.2">
      <c r="A158" t="s">
        <v>5</v>
      </c>
      <c r="B158">
        <v>2700</v>
      </c>
      <c r="C158" t="s">
        <v>137</v>
      </c>
      <c r="D158">
        <v>47.9</v>
      </c>
      <c r="E158" s="6">
        <v>56.367432150313157</v>
      </c>
      <c r="F158">
        <v>3</v>
      </c>
      <c r="G158" s="8"/>
      <c r="I158" t="s">
        <v>5</v>
      </c>
      <c r="J158">
        <v>485000</v>
      </c>
      <c r="K158" t="s">
        <v>114</v>
      </c>
      <c r="L158">
        <v>44.35</v>
      </c>
      <c r="M158" s="8">
        <v>10935.738444193912</v>
      </c>
      <c r="N158">
        <v>2</v>
      </c>
    </row>
    <row r="159" spans="1:14" x14ac:dyDescent="0.2">
      <c r="A159" t="s">
        <v>5</v>
      </c>
      <c r="B159">
        <v>2600</v>
      </c>
      <c r="C159" t="s">
        <v>137</v>
      </c>
      <c r="D159">
        <v>40</v>
      </c>
      <c r="E159" s="6">
        <v>65</v>
      </c>
      <c r="F159">
        <v>2</v>
      </c>
      <c r="G159" s="8"/>
      <c r="I159" t="s">
        <v>5</v>
      </c>
      <c r="J159">
        <v>629000</v>
      </c>
      <c r="K159" t="s">
        <v>114</v>
      </c>
      <c r="L159">
        <v>88.1</v>
      </c>
      <c r="M159" s="8">
        <v>7139.6140749148699</v>
      </c>
      <c r="N159">
        <v>4</v>
      </c>
    </row>
    <row r="160" spans="1:14" x14ac:dyDescent="0.2">
      <c r="A160" t="s">
        <v>5</v>
      </c>
      <c r="B160">
        <v>2600</v>
      </c>
      <c r="C160" t="s">
        <v>137</v>
      </c>
      <c r="D160">
        <v>38</v>
      </c>
      <c r="E160" s="6">
        <v>68.421052631578945</v>
      </c>
      <c r="F160">
        <v>2</v>
      </c>
      <c r="G160" s="8"/>
      <c r="I160" t="s">
        <v>5</v>
      </c>
      <c r="J160">
        <v>839000</v>
      </c>
      <c r="K160" t="s">
        <v>114</v>
      </c>
      <c r="L160">
        <v>54</v>
      </c>
      <c r="M160" s="8">
        <v>15537.037037037036</v>
      </c>
      <c r="N160">
        <v>2</v>
      </c>
    </row>
    <row r="161" spans="1:14" x14ac:dyDescent="0.2">
      <c r="A161" t="s">
        <v>5</v>
      </c>
      <c r="B161">
        <v>2800</v>
      </c>
      <c r="C161" t="s">
        <v>137</v>
      </c>
      <c r="D161">
        <v>58</v>
      </c>
      <c r="E161" s="6">
        <v>48.275862068965516</v>
      </c>
      <c r="F161">
        <v>3</v>
      </c>
      <c r="G161" s="8"/>
      <c r="I161" t="s">
        <v>5</v>
      </c>
      <c r="J161">
        <v>499000</v>
      </c>
      <c r="K161" t="s">
        <v>114</v>
      </c>
      <c r="L161">
        <v>61</v>
      </c>
      <c r="M161" s="8">
        <v>8180.3278688524588</v>
      </c>
      <c r="N161">
        <v>3</v>
      </c>
    </row>
    <row r="162" spans="1:14" x14ac:dyDescent="0.2">
      <c r="A162" t="s">
        <v>5</v>
      </c>
      <c r="B162">
        <v>2200</v>
      </c>
      <c r="C162" t="s">
        <v>137</v>
      </c>
      <c r="D162">
        <v>61</v>
      </c>
      <c r="E162" s="6">
        <v>36.065573770491802</v>
      </c>
      <c r="F162">
        <v>3</v>
      </c>
      <c r="G162" s="8"/>
      <c r="I162" t="s">
        <v>5</v>
      </c>
      <c r="J162">
        <v>550000</v>
      </c>
      <c r="K162" t="s">
        <v>114</v>
      </c>
      <c r="L162">
        <v>72</v>
      </c>
      <c r="M162" s="8">
        <v>7638.8888888888887</v>
      </c>
      <c r="N162">
        <v>3</v>
      </c>
    </row>
    <row r="163" spans="1:14" x14ac:dyDescent="0.2">
      <c r="A163" t="s">
        <v>5</v>
      </c>
      <c r="B163">
        <v>2450</v>
      </c>
      <c r="C163" t="s">
        <v>137</v>
      </c>
      <c r="D163">
        <v>64.52</v>
      </c>
      <c r="E163" s="6">
        <v>37.972721636701799</v>
      </c>
      <c r="F163">
        <v>3</v>
      </c>
      <c r="G163" s="8"/>
      <c r="I163" t="s">
        <v>5</v>
      </c>
      <c r="J163">
        <v>849000</v>
      </c>
      <c r="K163" t="s">
        <v>114</v>
      </c>
      <c r="L163">
        <v>44.82</v>
      </c>
      <c r="M163" s="8">
        <v>18942.436412315928</v>
      </c>
      <c r="N163">
        <v>2</v>
      </c>
    </row>
    <row r="164" spans="1:14" x14ac:dyDescent="0.2">
      <c r="A164" t="s">
        <v>5</v>
      </c>
      <c r="B164">
        <v>4000</v>
      </c>
      <c r="C164" t="s">
        <v>137</v>
      </c>
      <c r="D164">
        <v>50</v>
      </c>
      <c r="E164" s="6">
        <v>80</v>
      </c>
      <c r="F164">
        <v>4</v>
      </c>
      <c r="G164" s="8"/>
      <c r="I164" t="s">
        <v>5</v>
      </c>
      <c r="J164">
        <v>730000</v>
      </c>
      <c r="K164" t="s">
        <v>114</v>
      </c>
      <c r="L164">
        <v>41.16</v>
      </c>
      <c r="M164" s="8">
        <v>17735.665694849369</v>
      </c>
      <c r="N164">
        <v>2</v>
      </c>
    </row>
    <row r="165" spans="1:14" x14ac:dyDescent="0.2">
      <c r="A165" t="s">
        <v>5</v>
      </c>
      <c r="B165">
        <v>4000</v>
      </c>
      <c r="C165" t="s">
        <v>137</v>
      </c>
      <c r="D165">
        <v>58</v>
      </c>
      <c r="E165" s="6">
        <v>68.965517241379317</v>
      </c>
      <c r="F165">
        <v>3</v>
      </c>
      <c r="G165" s="8"/>
      <c r="I165" t="s">
        <v>5</v>
      </c>
      <c r="J165">
        <v>490000</v>
      </c>
      <c r="K165" t="s">
        <v>7</v>
      </c>
      <c r="L165">
        <v>45.53</v>
      </c>
      <c r="M165" s="8">
        <v>10762.134856138809</v>
      </c>
      <c r="N165">
        <v>2</v>
      </c>
    </row>
    <row r="166" spans="1:14" x14ac:dyDescent="0.2">
      <c r="A166" t="s">
        <v>5</v>
      </c>
      <c r="B166">
        <v>2700</v>
      </c>
      <c r="C166" t="s">
        <v>137</v>
      </c>
      <c r="D166">
        <v>55</v>
      </c>
      <c r="E166" s="6">
        <v>49.090909090909093</v>
      </c>
      <c r="F166">
        <v>3</v>
      </c>
      <c r="G166" s="8"/>
      <c r="I166" t="s">
        <v>5</v>
      </c>
      <c r="J166">
        <v>730000</v>
      </c>
      <c r="K166" t="s">
        <v>7</v>
      </c>
      <c r="L166">
        <v>39.5</v>
      </c>
      <c r="M166" s="8">
        <v>18481.01265822785</v>
      </c>
      <c r="N166">
        <v>2</v>
      </c>
    </row>
    <row r="167" spans="1:14" x14ac:dyDescent="0.2">
      <c r="A167" t="s">
        <v>5</v>
      </c>
      <c r="B167">
        <v>4500</v>
      </c>
      <c r="C167" t="s">
        <v>137</v>
      </c>
      <c r="D167">
        <v>56.54</v>
      </c>
      <c r="E167" s="6">
        <v>79.589671029359749</v>
      </c>
      <c r="F167">
        <v>2</v>
      </c>
      <c r="G167" s="8"/>
      <c r="I167" t="s">
        <v>5</v>
      </c>
      <c r="J167">
        <v>1200000</v>
      </c>
      <c r="K167" t="s">
        <v>7</v>
      </c>
      <c r="L167">
        <v>54.5</v>
      </c>
      <c r="M167" s="8">
        <v>22018.34862385321</v>
      </c>
      <c r="N167">
        <v>3</v>
      </c>
    </row>
    <row r="168" spans="1:14" x14ac:dyDescent="0.2">
      <c r="A168" t="s">
        <v>5</v>
      </c>
      <c r="B168">
        <v>2000</v>
      </c>
      <c r="C168" t="s">
        <v>137</v>
      </c>
      <c r="D168">
        <v>29</v>
      </c>
      <c r="E168" s="6">
        <v>68.965517241379317</v>
      </c>
      <c r="F168">
        <v>1</v>
      </c>
      <c r="G168" s="8"/>
      <c r="I168" t="s">
        <v>5</v>
      </c>
      <c r="J168">
        <v>630000</v>
      </c>
      <c r="K168" t="s">
        <v>7</v>
      </c>
      <c r="L168">
        <v>42.38</v>
      </c>
      <c r="M168" s="8">
        <v>14865.502595563945</v>
      </c>
      <c r="N168">
        <v>2</v>
      </c>
    </row>
    <row r="169" spans="1:14" x14ac:dyDescent="0.2">
      <c r="A169" t="s">
        <v>5</v>
      </c>
      <c r="B169">
        <v>3000</v>
      </c>
      <c r="C169" t="s">
        <v>137</v>
      </c>
      <c r="D169">
        <v>48</v>
      </c>
      <c r="E169" s="6">
        <v>62.5</v>
      </c>
      <c r="F169">
        <v>2</v>
      </c>
      <c r="G169" s="8"/>
      <c r="I169" t="s">
        <v>5</v>
      </c>
      <c r="J169">
        <v>950000</v>
      </c>
      <c r="K169" t="s">
        <v>7</v>
      </c>
      <c r="L169">
        <v>109</v>
      </c>
      <c r="M169" s="8">
        <v>8715.5963302752298</v>
      </c>
      <c r="N169">
        <v>3</v>
      </c>
    </row>
    <row r="170" spans="1:14" x14ac:dyDescent="0.2">
      <c r="A170" t="s">
        <v>5</v>
      </c>
      <c r="B170">
        <v>3900</v>
      </c>
      <c r="C170" t="s">
        <v>137</v>
      </c>
      <c r="D170">
        <v>72</v>
      </c>
      <c r="E170" s="6">
        <v>54.166666666666664</v>
      </c>
      <c r="F170">
        <v>3</v>
      </c>
      <c r="G170" s="8"/>
      <c r="I170" t="s">
        <v>5</v>
      </c>
      <c r="J170">
        <v>615000</v>
      </c>
      <c r="K170" t="s">
        <v>7</v>
      </c>
      <c r="L170">
        <v>35</v>
      </c>
      <c r="M170" s="8">
        <v>17571.428571428572</v>
      </c>
      <c r="N170">
        <v>1</v>
      </c>
    </row>
    <row r="171" spans="1:14" x14ac:dyDescent="0.2">
      <c r="A171" t="s">
        <v>5</v>
      </c>
      <c r="B171">
        <v>1200</v>
      </c>
      <c r="C171" t="s">
        <v>137</v>
      </c>
      <c r="D171">
        <v>50</v>
      </c>
      <c r="E171" s="6">
        <v>24</v>
      </c>
      <c r="F171">
        <v>2</v>
      </c>
      <c r="G171" s="8"/>
      <c r="I171" t="s">
        <v>5</v>
      </c>
      <c r="J171">
        <v>519000</v>
      </c>
      <c r="K171" t="s">
        <v>7</v>
      </c>
      <c r="L171">
        <v>38.799999999999997</v>
      </c>
      <c r="M171" s="8">
        <v>13376.288659793816</v>
      </c>
      <c r="N171">
        <v>2</v>
      </c>
    </row>
    <row r="172" spans="1:14" x14ac:dyDescent="0.2">
      <c r="A172" t="s">
        <v>5</v>
      </c>
      <c r="B172">
        <v>3300</v>
      </c>
      <c r="C172" t="s">
        <v>137</v>
      </c>
      <c r="D172">
        <v>54</v>
      </c>
      <c r="E172" s="6">
        <v>61.111111111111114</v>
      </c>
      <c r="F172">
        <v>2</v>
      </c>
      <c r="G172" s="8"/>
      <c r="I172" t="s">
        <v>5</v>
      </c>
      <c r="J172">
        <v>960000</v>
      </c>
      <c r="K172" t="s">
        <v>7</v>
      </c>
      <c r="L172">
        <v>53</v>
      </c>
      <c r="M172" s="8">
        <v>18113.207547169812</v>
      </c>
      <c r="N172">
        <v>3</v>
      </c>
    </row>
    <row r="173" spans="1:14" x14ac:dyDescent="0.2">
      <c r="A173" t="s">
        <v>5</v>
      </c>
      <c r="B173">
        <v>1600</v>
      </c>
      <c r="C173" t="s">
        <v>137</v>
      </c>
      <c r="D173">
        <v>55</v>
      </c>
      <c r="E173" s="6">
        <v>29.09090909090909</v>
      </c>
      <c r="F173">
        <v>2</v>
      </c>
      <c r="G173" s="8"/>
      <c r="I173" t="s">
        <v>5</v>
      </c>
      <c r="J173">
        <v>855000</v>
      </c>
      <c r="K173" t="s">
        <v>7</v>
      </c>
      <c r="L173">
        <v>34</v>
      </c>
      <c r="M173" s="8">
        <v>25147.058823529413</v>
      </c>
      <c r="N173">
        <v>2</v>
      </c>
    </row>
    <row r="174" spans="1:14" x14ac:dyDescent="0.2">
      <c r="A174" t="s">
        <v>5</v>
      </c>
      <c r="B174">
        <v>3500</v>
      </c>
      <c r="C174" t="s">
        <v>137</v>
      </c>
      <c r="D174">
        <v>40</v>
      </c>
      <c r="E174" s="6">
        <v>87.5</v>
      </c>
      <c r="F174">
        <v>2</v>
      </c>
      <c r="G174" s="8"/>
      <c r="I174" t="s">
        <v>5</v>
      </c>
      <c r="J174">
        <v>670500</v>
      </c>
      <c r="K174" t="s">
        <v>7</v>
      </c>
      <c r="L174">
        <v>85</v>
      </c>
      <c r="M174" s="8">
        <v>7888.2352941176468</v>
      </c>
      <c r="N174">
        <v>4</v>
      </c>
    </row>
    <row r="175" spans="1:14" x14ac:dyDescent="0.2">
      <c r="A175" t="s">
        <v>5</v>
      </c>
      <c r="B175">
        <v>2300</v>
      </c>
      <c r="C175" t="s">
        <v>137</v>
      </c>
      <c r="D175">
        <v>32.950000000000003</v>
      </c>
      <c r="E175" s="6">
        <v>69.802731411229132</v>
      </c>
      <c r="F175">
        <v>2</v>
      </c>
      <c r="G175" s="8"/>
      <c r="I175" t="s">
        <v>5</v>
      </c>
      <c r="J175">
        <v>565000</v>
      </c>
      <c r="K175" t="s">
        <v>7</v>
      </c>
      <c r="L175">
        <v>38</v>
      </c>
      <c r="M175" s="8">
        <v>14868.421052631578</v>
      </c>
      <c r="N175">
        <v>2</v>
      </c>
    </row>
    <row r="176" spans="1:14" x14ac:dyDescent="0.2">
      <c r="A176" t="s">
        <v>5</v>
      </c>
      <c r="B176">
        <v>2300</v>
      </c>
      <c r="C176" t="s">
        <v>137</v>
      </c>
      <c r="D176">
        <v>32.97</v>
      </c>
      <c r="E176" s="6">
        <v>69.760388231725813</v>
      </c>
      <c r="F176">
        <v>2</v>
      </c>
      <c r="G176" s="8"/>
      <c r="I176" t="s">
        <v>5</v>
      </c>
      <c r="J176">
        <v>390000</v>
      </c>
      <c r="K176" t="s">
        <v>7</v>
      </c>
      <c r="L176">
        <v>36.56</v>
      </c>
      <c r="M176" s="8">
        <v>10667.396061269146</v>
      </c>
      <c r="N176">
        <v>2</v>
      </c>
    </row>
    <row r="177" spans="1:14" x14ac:dyDescent="0.2">
      <c r="A177" t="s">
        <v>5</v>
      </c>
      <c r="B177">
        <v>2400</v>
      </c>
      <c r="C177" t="s">
        <v>137</v>
      </c>
      <c r="D177">
        <v>34.21</v>
      </c>
      <c r="E177" s="6">
        <v>70.154925460391695</v>
      </c>
      <c r="F177">
        <v>2</v>
      </c>
      <c r="G177" s="8"/>
      <c r="I177" t="s">
        <v>5</v>
      </c>
      <c r="J177">
        <v>699000</v>
      </c>
      <c r="K177" t="s">
        <v>7</v>
      </c>
      <c r="L177">
        <v>52.4</v>
      </c>
      <c r="M177" s="8">
        <v>13339.694656488549</v>
      </c>
      <c r="N177">
        <v>2</v>
      </c>
    </row>
    <row r="178" spans="1:14" x14ac:dyDescent="0.2">
      <c r="A178" t="s">
        <v>5</v>
      </c>
      <c r="B178">
        <v>2999</v>
      </c>
      <c r="C178" t="s">
        <v>137</v>
      </c>
      <c r="D178">
        <v>36.979999999999997</v>
      </c>
      <c r="E178" s="6">
        <v>81.097890751757717</v>
      </c>
      <c r="F178">
        <v>2</v>
      </c>
      <c r="G178" s="8"/>
      <c r="I178" t="s">
        <v>5</v>
      </c>
      <c r="J178">
        <v>1174500</v>
      </c>
      <c r="K178" t="s">
        <v>7</v>
      </c>
      <c r="L178">
        <v>47.1</v>
      </c>
      <c r="M178" s="8">
        <v>24936.305732484077</v>
      </c>
      <c r="N178">
        <v>2</v>
      </c>
    </row>
    <row r="179" spans="1:14" x14ac:dyDescent="0.2">
      <c r="A179" t="s">
        <v>5</v>
      </c>
      <c r="B179">
        <v>2800</v>
      </c>
      <c r="C179" t="s">
        <v>137</v>
      </c>
      <c r="D179">
        <v>53</v>
      </c>
      <c r="E179" s="6">
        <v>52.830188679245282</v>
      </c>
      <c r="F179">
        <v>3</v>
      </c>
      <c r="G179" s="8"/>
      <c r="I179" t="s">
        <v>5</v>
      </c>
      <c r="J179">
        <v>429000</v>
      </c>
      <c r="K179" t="s">
        <v>7</v>
      </c>
      <c r="L179">
        <v>49</v>
      </c>
      <c r="M179" s="8">
        <v>8755.1020408163258</v>
      </c>
      <c r="N179">
        <v>2</v>
      </c>
    </row>
    <row r="180" spans="1:14" x14ac:dyDescent="0.2">
      <c r="A180" t="s">
        <v>5</v>
      </c>
      <c r="B180">
        <v>1400</v>
      </c>
      <c r="C180" t="s">
        <v>137</v>
      </c>
      <c r="D180">
        <v>34</v>
      </c>
      <c r="E180" s="6">
        <v>41.176470588235297</v>
      </c>
      <c r="F180">
        <v>1</v>
      </c>
      <c r="G180" s="8"/>
      <c r="I180" t="s">
        <v>5</v>
      </c>
      <c r="J180">
        <v>599000</v>
      </c>
      <c r="K180" t="s">
        <v>7</v>
      </c>
      <c r="L180">
        <v>47</v>
      </c>
      <c r="M180" s="8">
        <v>12744.680851063829</v>
      </c>
      <c r="N180">
        <v>3</v>
      </c>
    </row>
    <row r="181" spans="1:14" x14ac:dyDescent="0.2">
      <c r="A181" t="s">
        <v>5</v>
      </c>
      <c r="B181">
        <v>2200</v>
      </c>
      <c r="C181" t="s">
        <v>137</v>
      </c>
      <c r="D181">
        <v>39</v>
      </c>
      <c r="E181" s="6">
        <v>56.410256410256409</v>
      </c>
      <c r="F181">
        <v>2</v>
      </c>
      <c r="G181" s="8"/>
      <c r="I181" t="s">
        <v>5</v>
      </c>
      <c r="J181">
        <v>849000</v>
      </c>
      <c r="K181" t="s">
        <v>7</v>
      </c>
      <c r="L181">
        <v>53</v>
      </c>
      <c r="M181" s="8">
        <v>16018.867924528302</v>
      </c>
      <c r="N181">
        <v>3</v>
      </c>
    </row>
    <row r="182" spans="1:14" x14ac:dyDescent="0.2">
      <c r="A182" t="s">
        <v>5</v>
      </c>
      <c r="B182">
        <v>1400</v>
      </c>
      <c r="C182" t="s">
        <v>137</v>
      </c>
      <c r="D182">
        <v>50</v>
      </c>
      <c r="E182" s="6">
        <v>28</v>
      </c>
      <c r="F182">
        <v>2</v>
      </c>
      <c r="G182" s="8"/>
      <c r="I182" t="s">
        <v>5</v>
      </c>
      <c r="J182">
        <v>485000</v>
      </c>
      <c r="K182" t="s">
        <v>7</v>
      </c>
      <c r="L182">
        <v>45</v>
      </c>
      <c r="M182" s="8">
        <v>10777.777777777777</v>
      </c>
      <c r="N182">
        <v>2</v>
      </c>
    </row>
    <row r="183" spans="1:14" x14ac:dyDescent="0.2">
      <c r="A183" t="s">
        <v>5</v>
      </c>
      <c r="B183">
        <v>2000</v>
      </c>
      <c r="C183" t="s">
        <v>137</v>
      </c>
      <c r="D183">
        <v>54</v>
      </c>
      <c r="E183" s="6">
        <v>37.037037037037038</v>
      </c>
      <c r="F183">
        <v>2</v>
      </c>
      <c r="G183" s="8"/>
      <c r="I183" t="s">
        <v>5</v>
      </c>
      <c r="J183">
        <v>750000</v>
      </c>
      <c r="K183" t="s">
        <v>7</v>
      </c>
      <c r="L183">
        <v>55.48</v>
      </c>
      <c r="M183" s="8">
        <v>13518.385003604903</v>
      </c>
      <c r="N183">
        <v>2</v>
      </c>
    </row>
    <row r="184" spans="1:14" x14ac:dyDescent="0.2">
      <c r="A184" t="s">
        <v>5</v>
      </c>
      <c r="B184">
        <v>2999</v>
      </c>
      <c r="C184" t="s">
        <v>137</v>
      </c>
      <c r="D184">
        <v>29</v>
      </c>
      <c r="E184" s="6">
        <v>103.41379310344827</v>
      </c>
      <c r="F184">
        <v>1</v>
      </c>
      <c r="G184" s="8"/>
      <c r="I184" t="s">
        <v>5</v>
      </c>
      <c r="J184">
        <v>390000</v>
      </c>
      <c r="K184" t="s">
        <v>7</v>
      </c>
      <c r="L184">
        <v>54</v>
      </c>
      <c r="M184" s="8">
        <v>7222.2222222222226</v>
      </c>
      <c r="N184">
        <v>3</v>
      </c>
    </row>
    <row r="185" spans="1:14" x14ac:dyDescent="0.2">
      <c r="A185" t="s">
        <v>5</v>
      </c>
      <c r="B185">
        <v>1500</v>
      </c>
      <c r="C185" t="s">
        <v>137</v>
      </c>
      <c r="D185">
        <v>47</v>
      </c>
      <c r="E185" s="6">
        <v>31.914893617021278</v>
      </c>
      <c r="F185">
        <v>2</v>
      </c>
      <c r="G185" s="8"/>
      <c r="I185" t="s">
        <v>5</v>
      </c>
      <c r="J185">
        <v>533520</v>
      </c>
      <c r="K185" t="s">
        <v>7</v>
      </c>
      <c r="L185">
        <v>27</v>
      </c>
      <c r="M185" s="8">
        <v>19760</v>
      </c>
      <c r="N185">
        <v>1</v>
      </c>
    </row>
    <row r="186" spans="1:14" x14ac:dyDescent="0.2">
      <c r="A186" t="s">
        <v>5</v>
      </c>
      <c r="B186">
        <v>5500</v>
      </c>
      <c r="C186" t="s">
        <v>137</v>
      </c>
      <c r="D186">
        <v>86.54</v>
      </c>
      <c r="E186" s="6">
        <v>63.55442569909868</v>
      </c>
      <c r="F186">
        <v>3</v>
      </c>
      <c r="G186" s="8"/>
      <c r="I186" t="s">
        <v>5</v>
      </c>
      <c r="J186">
        <v>895000</v>
      </c>
      <c r="K186" t="s">
        <v>7</v>
      </c>
      <c r="L186">
        <v>57.1</v>
      </c>
      <c r="M186" s="8">
        <v>15674.255691768827</v>
      </c>
      <c r="N186">
        <v>3</v>
      </c>
    </row>
    <row r="187" spans="1:14" x14ac:dyDescent="0.2">
      <c r="A187" t="s">
        <v>5</v>
      </c>
      <c r="B187">
        <v>3300</v>
      </c>
      <c r="C187" t="s">
        <v>137</v>
      </c>
      <c r="D187">
        <v>47.6</v>
      </c>
      <c r="E187" s="6">
        <v>69.327731092436977</v>
      </c>
      <c r="F187">
        <v>2</v>
      </c>
      <c r="G187" s="8"/>
      <c r="I187" t="s">
        <v>5</v>
      </c>
      <c r="J187">
        <v>480000</v>
      </c>
      <c r="K187" t="s">
        <v>7</v>
      </c>
      <c r="L187">
        <v>50</v>
      </c>
      <c r="M187" s="8">
        <v>9600</v>
      </c>
      <c r="N187">
        <v>3</v>
      </c>
    </row>
    <row r="188" spans="1:14" x14ac:dyDescent="0.2">
      <c r="A188" t="s">
        <v>5</v>
      </c>
      <c r="B188">
        <v>3900</v>
      </c>
      <c r="C188" t="s">
        <v>137</v>
      </c>
      <c r="D188">
        <v>52</v>
      </c>
      <c r="E188" s="6">
        <v>75</v>
      </c>
      <c r="F188">
        <v>2</v>
      </c>
      <c r="G188" s="8"/>
      <c r="I188" t="s">
        <v>5</v>
      </c>
      <c r="J188">
        <v>589000</v>
      </c>
      <c r="K188" t="s">
        <v>7</v>
      </c>
      <c r="L188">
        <v>57</v>
      </c>
      <c r="M188" s="8">
        <v>10333.333333333334</v>
      </c>
      <c r="N188">
        <v>3</v>
      </c>
    </row>
    <row r="189" spans="1:14" x14ac:dyDescent="0.2">
      <c r="A189" t="s">
        <v>5</v>
      </c>
      <c r="B189">
        <v>2000</v>
      </c>
      <c r="C189" t="s">
        <v>137</v>
      </c>
      <c r="D189">
        <v>52</v>
      </c>
      <c r="E189" s="6">
        <v>38.46153846153846</v>
      </c>
      <c r="F189">
        <v>2</v>
      </c>
      <c r="G189" s="8"/>
      <c r="I189" t="s">
        <v>5</v>
      </c>
      <c r="J189">
        <v>884250</v>
      </c>
      <c r="K189" t="s">
        <v>7</v>
      </c>
      <c r="L189">
        <v>60</v>
      </c>
      <c r="M189" s="8">
        <v>14737.5</v>
      </c>
      <c r="N189">
        <v>3</v>
      </c>
    </row>
    <row r="190" spans="1:14" x14ac:dyDescent="0.2">
      <c r="A190" t="s">
        <v>5</v>
      </c>
      <c r="B190">
        <v>2500</v>
      </c>
      <c r="C190" t="s">
        <v>137</v>
      </c>
      <c r="D190">
        <v>83</v>
      </c>
      <c r="E190" s="6">
        <v>30.120481927710845</v>
      </c>
      <c r="F190">
        <v>3</v>
      </c>
      <c r="G190" s="8"/>
      <c r="I190" t="s">
        <v>5</v>
      </c>
      <c r="J190">
        <v>884250</v>
      </c>
      <c r="K190" t="s">
        <v>7</v>
      </c>
      <c r="L190">
        <v>53</v>
      </c>
      <c r="M190" s="8">
        <v>16683.962264150945</v>
      </c>
      <c r="N190">
        <v>2</v>
      </c>
    </row>
    <row r="191" spans="1:14" x14ac:dyDescent="0.2">
      <c r="A191" t="s">
        <v>5</v>
      </c>
      <c r="B191">
        <v>1950</v>
      </c>
      <c r="C191" t="s">
        <v>137</v>
      </c>
      <c r="D191">
        <v>51.8</v>
      </c>
      <c r="E191" s="6">
        <v>37.644787644787648</v>
      </c>
      <c r="F191">
        <v>2</v>
      </c>
      <c r="G191" s="8"/>
      <c r="I191" t="s">
        <v>5</v>
      </c>
      <c r="J191">
        <v>760500</v>
      </c>
      <c r="K191" t="s">
        <v>7</v>
      </c>
      <c r="L191">
        <v>58.8</v>
      </c>
      <c r="M191" s="8">
        <v>12933.673469387755</v>
      </c>
      <c r="N191">
        <v>3</v>
      </c>
    </row>
    <row r="192" spans="1:14" x14ac:dyDescent="0.2">
      <c r="A192" t="s">
        <v>5</v>
      </c>
      <c r="B192">
        <v>8100</v>
      </c>
      <c r="C192" t="s">
        <v>137</v>
      </c>
      <c r="D192">
        <v>90</v>
      </c>
      <c r="E192" s="6">
        <v>90</v>
      </c>
      <c r="F192">
        <v>4</v>
      </c>
      <c r="G192" s="8"/>
      <c r="I192" t="s">
        <v>5</v>
      </c>
      <c r="J192">
        <v>610000</v>
      </c>
      <c r="K192" t="s">
        <v>7</v>
      </c>
      <c r="L192">
        <v>46</v>
      </c>
      <c r="M192" s="8">
        <v>13260.869565217392</v>
      </c>
      <c r="N192">
        <v>2</v>
      </c>
    </row>
    <row r="193" spans="1:14" x14ac:dyDescent="0.2">
      <c r="A193" t="s">
        <v>5</v>
      </c>
      <c r="B193">
        <v>3500</v>
      </c>
      <c r="C193" t="s">
        <v>137</v>
      </c>
      <c r="D193">
        <v>53</v>
      </c>
      <c r="E193" s="6">
        <v>66.037735849056602</v>
      </c>
      <c r="F193">
        <v>2</v>
      </c>
      <c r="G193" s="8"/>
      <c r="I193" t="s">
        <v>5</v>
      </c>
      <c r="J193">
        <v>570000</v>
      </c>
      <c r="K193" t="s">
        <v>7</v>
      </c>
      <c r="L193">
        <v>53</v>
      </c>
      <c r="M193" s="8">
        <v>10754.716981132075</v>
      </c>
      <c r="N193">
        <v>2</v>
      </c>
    </row>
    <row r="194" spans="1:14" x14ac:dyDescent="0.2">
      <c r="A194" t="s">
        <v>5</v>
      </c>
      <c r="B194">
        <v>5320</v>
      </c>
      <c r="C194" t="s">
        <v>137</v>
      </c>
      <c r="D194">
        <v>53.63</v>
      </c>
      <c r="E194" s="6">
        <v>99.198209957113548</v>
      </c>
      <c r="F194">
        <v>2</v>
      </c>
      <c r="G194" s="8"/>
      <c r="I194" t="s">
        <v>5</v>
      </c>
      <c r="J194">
        <v>1188000</v>
      </c>
      <c r="K194" t="s">
        <v>7</v>
      </c>
      <c r="L194">
        <v>46.7</v>
      </c>
      <c r="M194" s="8">
        <v>25438.972162740898</v>
      </c>
      <c r="N194">
        <v>3</v>
      </c>
    </row>
    <row r="195" spans="1:14" x14ac:dyDescent="0.2">
      <c r="A195" t="s">
        <v>5</v>
      </c>
      <c r="B195">
        <v>1500</v>
      </c>
      <c r="C195" t="s">
        <v>137</v>
      </c>
      <c r="D195">
        <v>55</v>
      </c>
      <c r="E195" s="6">
        <v>27.272727272727273</v>
      </c>
      <c r="F195">
        <v>3</v>
      </c>
      <c r="G195" s="8"/>
      <c r="I195" t="s">
        <v>5</v>
      </c>
      <c r="J195">
        <v>1080000</v>
      </c>
      <c r="K195" t="s">
        <v>7</v>
      </c>
      <c r="L195">
        <v>44</v>
      </c>
      <c r="M195" s="8">
        <v>24545.454545454544</v>
      </c>
      <c r="N195">
        <v>2</v>
      </c>
    </row>
    <row r="196" spans="1:14" x14ac:dyDescent="0.2">
      <c r="A196" t="s">
        <v>5</v>
      </c>
      <c r="B196">
        <v>5650</v>
      </c>
      <c r="C196" t="s">
        <v>137</v>
      </c>
      <c r="D196">
        <v>55</v>
      </c>
      <c r="E196" s="6">
        <v>102.72727272727273</v>
      </c>
      <c r="F196">
        <v>2</v>
      </c>
      <c r="G196" s="8"/>
      <c r="I196" t="s">
        <v>5</v>
      </c>
      <c r="J196">
        <v>515000</v>
      </c>
      <c r="K196" t="s">
        <v>7</v>
      </c>
      <c r="L196">
        <v>49</v>
      </c>
      <c r="M196" s="8">
        <v>10510.204081632653</v>
      </c>
      <c r="N196">
        <v>3</v>
      </c>
    </row>
    <row r="197" spans="1:14" x14ac:dyDescent="0.2">
      <c r="A197" t="s">
        <v>5</v>
      </c>
      <c r="B197">
        <v>2250</v>
      </c>
      <c r="C197" t="s">
        <v>137</v>
      </c>
      <c r="D197">
        <v>65</v>
      </c>
      <c r="E197" s="6">
        <v>34.615384615384613</v>
      </c>
      <c r="F197">
        <v>3</v>
      </c>
      <c r="G197" s="8"/>
      <c r="I197" t="s">
        <v>5</v>
      </c>
      <c r="J197">
        <v>720000</v>
      </c>
      <c r="K197" t="s">
        <v>7</v>
      </c>
      <c r="L197">
        <v>42.3</v>
      </c>
      <c r="M197" s="8">
        <v>17021.276595744683</v>
      </c>
      <c r="N197">
        <v>2</v>
      </c>
    </row>
    <row r="198" spans="1:14" x14ac:dyDescent="0.2">
      <c r="A198" t="s">
        <v>5</v>
      </c>
      <c r="B198">
        <v>4999</v>
      </c>
      <c r="C198" t="s">
        <v>137</v>
      </c>
      <c r="D198">
        <v>35</v>
      </c>
      <c r="E198" s="6">
        <v>142.82857142857142</v>
      </c>
      <c r="F198">
        <v>1</v>
      </c>
      <c r="G198" s="8"/>
      <c r="I198" t="s">
        <v>5</v>
      </c>
      <c r="J198">
        <v>535500</v>
      </c>
      <c r="K198" t="s">
        <v>7</v>
      </c>
      <c r="L198">
        <v>39.24</v>
      </c>
      <c r="M198" s="8">
        <v>13646.788990825688</v>
      </c>
      <c r="N198">
        <v>2</v>
      </c>
    </row>
    <row r="199" spans="1:14" x14ac:dyDescent="0.2">
      <c r="A199" t="s">
        <v>5</v>
      </c>
      <c r="B199">
        <v>8000</v>
      </c>
      <c r="C199" t="s">
        <v>137</v>
      </c>
      <c r="D199">
        <v>64</v>
      </c>
      <c r="E199" s="6">
        <v>125</v>
      </c>
      <c r="F199">
        <v>2</v>
      </c>
      <c r="G199" s="8"/>
      <c r="I199" t="s">
        <v>5</v>
      </c>
      <c r="J199">
        <v>660000</v>
      </c>
      <c r="K199" t="s">
        <v>7</v>
      </c>
      <c r="L199">
        <v>44.5</v>
      </c>
      <c r="M199" s="8">
        <v>14831.460674157302</v>
      </c>
      <c r="N199">
        <v>2</v>
      </c>
    </row>
    <row r="200" spans="1:14" x14ac:dyDescent="0.2">
      <c r="A200" t="s">
        <v>5</v>
      </c>
      <c r="B200">
        <v>2500</v>
      </c>
      <c r="C200" t="s">
        <v>137</v>
      </c>
      <c r="D200">
        <v>36</v>
      </c>
      <c r="E200" s="6">
        <v>69.444444444444443</v>
      </c>
      <c r="F200">
        <v>1</v>
      </c>
      <c r="G200" s="8"/>
      <c r="I200" t="s">
        <v>5</v>
      </c>
      <c r="J200">
        <v>740000</v>
      </c>
      <c r="K200" t="s">
        <v>7</v>
      </c>
      <c r="L200">
        <v>85.62</v>
      </c>
      <c r="M200" s="8">
        <v>8642.8404578369536</v>
      </c>
      <c r="N200">
        <v>3</v>
      </c>
    </row>
    <row r="201" spans="1:14" x14ac:dyDescent="0.2">
      <c r="A201" t="s">
        <v>5</v>
      </c>
      <c r="B201">
        <v>2100</v>
      </c>
      <c r="C201" t="s">
        <v>137</v>
      </c>
      <c r="D201">
        <v>40</v>
      </c>
      <c r="E201" s="6">
        <v>52.5</v>
      </c>
      <c r="F201">
        <v>2</v>
      </c>
      <c r="G201" s="8"/>
      <c r="I201" t="s">
        <v>5</v>
      </c>
      <c r="J201">
        <v>990000</v>
      </c>
      <c r="K201" t="s">
        <v>7</v>
      </c>
      <c r="L201">
        <v>70.5</v>
      </c>
      <c r="M201" s="8">
        <v>14042.553191489362</v>
      </c>
      <c r="N201">
        <v>3</v>
      </c>
    </row>
    <row r="202" spans="1:14" x14ac:dyDescent="0.2">
      <c r="A202" t="s">
        <v>5</v>
      </c>
      <c r="B202">
        <v>1500</v>
      </c>
      <c r="C202" t="s">
        <v>137</v>
      </c>
      <c r="D202">
        <v>55</v>
      </c>
      <c r="E202" s="6">
        <v>27.272727272727273</v>
      </c>
      <c r="F202">
        <v>3</v>
      </c>
      <c r="G202" s="8"/>
      <c r="I202" t="s">
        <v>5</v>
      </c>
      <c r="J202">
        <v>1295000</v>
      </c>
      <c r="K202" t="s">
        <v>7</v>
      </c>
      <c r="L202">
        <v>100</v>
      </c>
      <c r="M202" s="8">
        <v>12950</v>
      </c>
      <c r="N202">
        <v>3</v>
      </c>
    </row>
    <row r="203" spans="1:14" x14ac:dyDescent="0.2">
      <c r="A203" t="s">
        <v>5</v>
      </c>
      <c r="B203">
        <v>2800</v>
      </c>
      <c r="C203" t="s">
        <v>137</v>
      </c>
      <c r="D203">
        <v>42</v>
      </c>
      <c r="E203" s="6">
        <v>66.666666666666671</v>
      </c>
      <c r="F203">
        <v>2</v>
      </c>
      <c r="G203" s="8"/>
      <c r="I203" t="s">
        <v>5</v>
      </c>
      <c r="J203">
        <v>685000</v>
      </c>
      <c r="K203" t="s">
        <v>7</v>
      </c>
      <c r="L203">
        <v>86</v>
      </c>
      <c r="M203" s="8">
        <v>7965.1162790697672</v>
      </c>
      <c r="N203">
        <v>3</v>
      </c>
    </row>
    <row r="204" spans="1:14" x14ac:dyDescent="0.2">
      <c r="A204" t="s">
        <v>5</v>
      </c>
      <c r="B204">
        <v>5500</v>
      </c>
      <c r="C204" t="s">
        <v>137</v>
      </c>
      <c r="D204">
        <v>61</v>
      </c>
      <c r="E204" s="6">
        <v>90.163934426229503</v>
      </c>
      <c r="F204">
        <v>3</v>
      </c>
      <c r="G204" s="8"/>
      <c r="I204" t="s">
        <v>5</v>
      </c>
      <c r="J204">
        <v>565000</v>
      </c>
      <c r="K204" t="s">
        <v>7</v>
      </c>
      <c r="L204">
        <v>36.5</v>
      </c>
      <c r="M204" s="8">
        <v>15479.452054794521</v>
      </c>
      <c r="N204">
        <v>2</v>
      </c>
    </row>
    <row r="205" spans="1:14" x14ac:dyDescent="0.2">
      <c r="A205" t="s">
        <v>5</v>
      </c>
      <c r="B205">
        <v>5000</v>
      </c>
      <c r="C205" t="s">
        <v>137</v>
      </c>
      <c r="D205">
        <v>60</v>
      </c>
      <c r="E205" s="6">
        <v>83.333333333333329</v>
      </c>
      <c r="F205">
        <v>3</v>
      </c>
      <c r="G205" s="8"/>
      <c r="I205" t="s">
        <v>5</v>
      </c>
      <c r="J205">
        <v>509000</v>
      </c>
      <c r="K205" t="s">
        <v>7</v>
      </c>
      <c r="L205">
        <v>36</v>
      </c>
      <c r="M205" s="8">
        <v>14138.888888888889</v>
      </c>
      <c r="N205">
        <v>2</v>
      </c>
    </row>
    <row r="206" spans="1:14" x14ac:dyDescent="0.2">
      <c r="A206" t="s">
        <v>5</v>
      </c>
      <c r="B206">
        <v>4000</v>
      </c>
      <c r="C206" t="s">
        <v>137</v>
      </c>
      <c r="D206">
        <v>34</v>
      </c>
      <c r="E206" s="6">
        <v>117.64705882352941</v>
      </c>
      <c r="F206">
        <v>1</v>
      </c>
      <c r="G206" s="8"/>
      <c r="I206" t="s">
        <v>5</v>
      </c>
      <c r="J206">
        <v>600000</v>
      </c>
      <c r="K206" t="s">
        <v>7</v>
      </c>
      <c r="L206">
        <v>45.6</v>
      </c>
      <c r="M206" s="8">
        <v>13157.894736842105</v>
      </c>
      <c r="N206">
        <v>3</v>
      </c>
    </row>
    <row r="207" spans="1:14" x14ac:dyDescent="0.2">
      <c r="A207" t="s">
        <v>5</v>
      </c>
      <c r="B207">
        <v>2500</v>
      </c>
      <c r="C207" t="s">
        <v>137</v>
      </c>
      <c r="D207">
        <v>59.54</v>
      </c>
      <c r="E207" s="6">
        <v>41.988579106483037</v>
      </c>
      <c r="F207">
        <v>3</v>
      </c>
      <c r="G207" s="8"/>
      <c r="I207" t="s">
        <v>5</v>
      </c>
      <c r="J207">
        <v>810000</v>
      </c>
      <c r="K207" t="s">
        <v>7</v>
      </c>
      <c r="L207">
        <v>36</v>
      </c>
      <c r="M207" s="8">
        <v>22500</v>
      </c>
      <c r="N207">
        <v>2</v>
      </c>
    </row>
    <row r="208" spans="1:14" x14ac:dyDescent="0.2">
      <c r="A208" t="s">
        <v>5</v>
      </c>
      <c r="B208">
        <v>3300</v>
      </c>
      <c r="C208" t="s">
        <v>137</v>
      </c>
      <c r="D208">
        <v>40</v>
      </c>
      <c r="E208" s="6">
        <v>82.5</v>
      </c>
      <c r="F208">
        <v>2</v>
      </c>
      <c r="G208" s="8"/>
      <c r="I208" t="s">
        <v>5</v>
      </c>
      <c r="J208">
        <v>545000</v>
      </c>
      <c r="K208" t="s">
        <v>7</v>
      </c>
      <c r="L208">
        <v>52.16</v>
      </c>
      <c r="M208" s="8">
        <v>10448.619631901842</v>
      </c>
      <c r="N208">
        <v>2</v>
      </c>
    </row>
    <row r="209" spans="1:14" x14ac:dyDescent="0.2">
      <c r="A209" t="s">
        <v>5</v>
      </c>
      <c r="B209">
        <v>1600</v>
      </c>
      <c r="C209" t="s">
        <v>137</v>
      </c>
      <c r="D209">
        <v>73.73</v>
      </c>
      <c r="E209" s="6">
        <v>21.700800217008002</v>
      </c>
      <c r="F209">
        <v>3</v>
      </c>
      <c r="G209" s="8"/>
      <c r="I209" t="s">
        <v>5</v>
      </c>
      <c r="J209">
        <v>1057500</v>
      </c>
      <c r="K209" t="s">
        <v>7</v>
      </c>
      <c r="L209">
        <v>49.7</v>
      </c>
      <c r="M209" s="8">
        <v>21277.665995975854</v>
      </c>
      <c r="N209">
        <v>2</v>
      </c>
    </row>
    <row r="210" spans="1:14" x14ac:dyDescent="0.2">
      <c r="A210" t="s">
        <v>5</v>
      </c>
      <c r="B210">
        <v>3200</v>
      </c>
      <c r="C210" t="s">
        <v>137</v>
      </c>
      <c r="D210">
        <v>60</v>
      </c>
      <c r="E210" s="6">
        <v>53.333333333333336</v>
      </c>
      <c r="F210">
        <v>2</v>
      </c>
      <c r="G210" s="8"/>
      <c r="I210" t="s">
        <v>5</v>
      </c>
      <c r="J210">
        <v>755000</v>
      </c>
      <c r="K210" t="s">
        <v>7</v>
      </c>
      <c r="L210">
        <v>44</v>
      </c>
      <c r="M210" s="8">
        <v>17159.090909090908</v>
      </c>
      <c r="N210">
        <v>2</v>
      </c>
    </row>
    <row r="211" spans="1:14" x14ac:dyDescent="0.2">
      <c r="A211" t="s">
        <v>5</v>
      </c>
      <c r="B211">
        <v>1900</v>
      </c>
      <c r="C211" t="s">
        <v>137</v>
      </c>
      <c r="D211">
        <v>56</v>
      </c>
      <c r="E211" s="6">
        <v>33.928571428571431</v>
      </c>
      <c r="F211">
        <v>3</v>
      </c>
      <c r="G211" s="8"/>
      <c r="I211" t="s">
        <v>5</v>
      </c>
      <c r="J211">
        <v>600000</v>
      </c>
      <c r="K211" t="s">
        <v>7</v>
      </c>
      <c r="L211">
        <v>78.400000000000006</v>
      </c>
      <c r="M211" s="8">
        <v>7653.0612244897957</v>
      </c>
      <c r="N211">
        <v>2</v>
      </c>
    </row>
    <row r="212" spans="1:14" x14ac:dyDescent="0.2">
      <c r="A212" t="s">
        <v>5</v>
      </c>
      <c r="B212">
        <v>4000</v>
      </c>
      <c r="C212" t="s">
        <v>137</v>
      </c>
      <c r="D212">
        <v>49.4</v>
      </c>
      <c r="E212" s="6">
        <v>80.97165991902834</v>
      </c>
      <c r="F212">
        <v>2</v>
      </c>
      <c r="G212" s="8"/>
      <c r="I212" t="s">
        <v>5</v>
      </c>
      <c r="J212">
        <v>540000</v>
      </c>
      <c r="K212" t="s">
        <v>7</v>
      </c>
      <c r="L212">
        <v>67.7</v>
      </c>
      <c r="M212" s="8">
        <v>7976.366322008862</v>
      </c>
      <c r="N212">
        <v>3</v>
      </c>
    </row>
    <row r="213" spans="1:14" x14ac:dyDescent="0.2">
      <c r="A213" t="s">
        <v>5</v>
      </c>
      <c r="B213">
        <v>2000</v>
      </c>
      <c r="C213" t="s">
        <v>137</v>
      </c>
      <c r="D213">
        <v>63</v>
      </c>
      <c r="E213" s="6">
        <v>31.746031746031747</v>
      </c>
      <c r="F213">
        <v>3</v>
      </c>
      <c r="G213" s="8"/>
      <c r="I213" t="s">
        <v>5</v>
      </c>
      <c r="J213">
        <v>420000</v>
      </c>
      <c r="K213" t="s">
        <v>7</v>
      </c>
      <c r="L213">
        <v>56.5</v>
      </c>
      <c r="M213" s="8">
        <v>7433.6283185840712</v>
      </c>
      <c r="N213">
        <v>3</v>
      </c>
    </row>
    <row r="214" spans="1:14" x14ac:dyDescent="0.2">
      <c r="A214" t="s">
        <v>5</v>
      </c>
      <c r="B214">
        <v>2800</v>
      </c>
      <c r="C214" t="s">
        <v>137</v>
      </c>
      <c r="D214">
        <v>61</v>
      </c>
      <c r="E214" s="6">
        <v>45.901639344262293</v>
      </c>
      <c r="F214">
        <v>3</v>
      </c>
      <c r="G214" s="8"/>
      <c r="I214" t="s">
        <v>5</v>
      </c>
      <c r="J214">
        <v>674550</v>
      </c>
      <c r="K214" t="s">
        <v>7</v>
      </c>
      <c r="L214">
        <v>46.5</v>
      </c>
      <c r="M214" s="8">
        <v>14506.451612903225</v>
      </c>
      <c r="N214">
        <v>3</v>
      </c>
    </row>
    <row r="215" spans="1:14" x14ac:dyDescent="0.2">
      <c r="A215" t="s">
        <v>5</v>
      </c>
      <c r="B215">
        <v>2600</v>
      </c>
      <c r="C215" t="s">
        <v>137</v>
      </c>
      <c r="D215">
        <v>52</v>
      </c>
      <c r="E215" s="6">
        <v>50</v>
      </c>
      <c r="F215">
        <v>2</v>
      </c>
      <c r="G215" s="8"/>
      <c r="I215" t="s">
        <v>5</v>
      </c>
      <c r="J215">
        <v>620550</v>
      </c>
      <c r="K215" t="s">
        <v>7</v>
      </c>
      <c r="L215">
        <v>45</v>
      </c>
      <c r="M215" s="8">
        <v>13790</v>
      </c>
      <c r="N215">
        <v>2</v>
      </c>
    </row>
    <row r="216" spans="1:14" x14ac:dyDescent="0.2">
      <c r="A216" t="s">
        <v>5</v>
      </c>
      <c r="B216">
        <v>3500</v>
      </c>
      <c r="C216" t="s">
        <v>137</v>
      </c>
      <c r="D216">
        <v>48</v>
      </c>
      <c r="E216" s="6">
        <v>72.916666666666671</v>
      </c>
      <c r="F216">
        <v>2</v>
      </c>
      <c r="G216" s="8"/>
      <c r="I216" t="s">
        <v>5</v>
      </c>
      <c r="J216">
        <v>650000</v>
      </c>
      <c r="K216" t="s">
        <v>7</v>
      </c>
      <c r="L216">
        <v>58.75</v>
      </c>
      <c r="M216" s="8">
        <v>11063.829787234043</v>
      </c>
      <c r="N216">
        <v>3</v>
      </c>
    </row>
    <row r="217" spans="1:14" x14ac:dyDescent="0.2">
      <c r="A217" t="s">
        <v>5</v>
      </c>
      <c r="B217">
        <v>6000</v>
      </c>
      <c r="C217" t="s">
        <v>137</v>
      </c>
      <c r="D217">
        <v>44</v>
      </c>
      <c r="E217" s="6">
        <v>136.36363636363637</v>
      </c>
      <c r="F217">
        <v>2</v>
      </c>
      <c r="G217" s="8"/>
      <c r="I217" t="s">
        <v>5</v>
      </c>
      <c r="J217">
        <v>699000</v>
      </c>
      <c r="K217" t="s">
        <v>7</v>
      </c>
      <c r="L217">
        <v>100</v>
      </c>
      <c r="M217" s="8">
        <v>6990</v>
      </c>
      <c r="N217">
        <v>4</v>
      </c>
    </row>
    <row r="218" spans="1:14" x14ac:dyDescent="0.2">
      <c r="A218" t="s">
        <v>5</v>
      </c>
      <c r="B218">
        <v>3500</v>
      </c>
      <c r="C218" t="s">
        <v>137</v>
      </c>
      <c r="D218">
        <v>37</v>
      </c>
      <c r="E218" s="6">
        <v>94.594594594594597</v>
      </c>
      <c r="F218">
        <v>1</v>
      </c>
      <c r="G218" s="8"/>
      <c r="I218" t="s">
        <v>5</v>
      </c>
      <c r="J218">
        <v>900000</v>
      </c>
      <c r="K218" t="s">
        <v>7</v>
      </c>
      <c r="L218">
        <v>46.5</v>
      </c>
      <c r="M218" s="8">
        <v>19354.83870967742</v>
      </c>
      <c r="N218">
        <v>3</v>
      </c>
    </row>
    <row r="219" spans="1:14" x14ac:dyDescent="0.2">
      <c r="A219" t="s">
        <v>5</v>
      </c>
      <c r="B219">
        <v>2700</v>
      </c>
      <c r="C219" t="s">
        <v>137</v>
      </c>
      <c r="D219">
        <v>60</v>
      </c>
      <c r="E219" s="6">
        <v>45</v>
      </c>
      <c r="F219">
        <v>3</v>
      </c>
      <c r="G219" s="8"/>
      <c r="I219" t="s">
        <v>5</v>
      </c>
      <c r="J219">
        <v>655000</v>
      </c>
      <c r="K219" t="s">
        <v>7</v>
      </c>
      <c r="L219">
        <v>69.38</v>
      </c>
      <c r="M219" s="8">
        <v>9440.7610262323451</v>
      </c>
      <c r="N219">
        <v>3</v>
      </c>
    </row>
    <row r="220" spans="1:14" x14ac:dyDescent="0.2">
      <c r="A220" t="s">
        <v>5</v>
      </c>
      <c r="B220">
        <v>3900</v>
      </c>
      <c r="C220" t="s">
        <v>137</v>
      </c>
      <c r="D220">
        <v>68</v>
      </c>
      <c r="E220" s="6">
        <v>57.352941176470587</v>
      </c>
      <c r="F220">
        <v>3</v>
      </c>
      <c r="G220" s="8"/>
      <c r="I220" t="s">
        <v>5</v>
      </c>
      <c r="J220">
        <v>419000</v>
      </c>
      <c r="K220" t="s">
        <v>7</v>
      </c>
      <c r="L220">
        <v>39</v>
      </c>
      <c r="M220" s="8">
        <v>10743.589743589744</v>
      </c>
      <c r="N220">
        <v>2</v>
      </c>
    </row>
    <row r="221" spans="1:14" x14ac:dyDescent="0.2">
      <c r="A221" t="s">
        <v>5</v>
      </c>
      <c r="B221">
        <v>3500</v>
      </c>
      <c r="C221" t="s">
        <v>137</v>
      </c>
      <c r="D221">
        <v>47</v>
      </c>
      <c r="E221" s="6">
        <v>74.468085106382972</v>
      </c>
      <c r="F221">
        <v>2</v>
      </c>
      <c r="G221" s="8"/>
      <c r="I221" t="s">
        <v>5</v>
      </c>
      <c r="J221">
        <v>595000</v>
      </c>
      <c r="K221" t="s">
        <v>7</v>
      </c>
      <c r="L221">
        <v>45.8</v>
      </c>
      <c r="M221" s="8">
        <v>12991.266375545852</v>
      </c>
      <c r="N221">
        <v>2</v>
      </c>
    </row>
    <row r="222" spans="1:14" x14ac:dyDescent="0.2">
      <c r="A222" t="s">
        <v>5</v>
      </c>
      <c r="B222">
        <v>1500</v>
      </c>
      <c r="C222" t="s">
        <v>137</v>
      </c>
      <c r="D222">
        <v>58.3</v>
      </c>
      <c r="E222" s="6">
        <v>25.728987993138936</v>
      </c>
      <c r="F222">
        <v>3</v>
      </c>
      <c r="G222" s="8"/>
      <c r="I222" t="s">
        <v>5</v>
      </c>
      <c r="J222">
        <v>770000</v>
      </c>
      <c r="K222" t="s">
        <v>7</v>
      </c>
      <c r="L222">
        <v>77</v>
      </c>
      <c r="M222" s="8">
        <v>10000</v>
      </c>
      <c r="N222">
        <v>3</v>
      </c>
    </row>
    <row r="223" spans="1:14" x14ac:dyDescent="0.2">
      <c r="A223" t="s">
        <v>5</v>
      </c>
      <c r="B223">
        <v>2300</v>
      </c>
      <c r="C223" t="s">
        <v>137</v>
      </c>
      <c r="D223">
        <v>52</v>
      </c>
      <c r="E223" s="6">
        <v>44.230769230769234</v>
      </c>
      <c r="F223">
        <v>2</v>
      </c>
      <c r="G223" s="8"/>
      <c r="I223" t="s">
        <v>5</v>
      </c>
      <c r="J223">
        <v>365000</v>
      </c>
      <c r="K223" t="s">
        <v>7</v>
      </c>
      <c r="L223">
        <v>33</v>
      </c>
      <c r="M223" s="8">
        <v>11060.60606060606</v>
      </c>
      <c r="N223">
        <v>1</v>
      </c>
    </row>
    <row r="224" spans="1:14" x14ac:dyDescent="0.2">
      <c r="A224" t="s">
        <v>5</v>
      </c>
      <c r="B224">
        <v>5000</v>
      </c>
      <c r="C224" t="s">
        <v>137</v>
      </c>
      <c r="D224">
        <v>54</v>
      </c>
      <c r="E224" s="6">
        <v>92.592592592592595</v>
      </c>
      <c r="F224">
        <v>2</v>
      </c>
      <c r="G224" s="8"/>
      <c r="I224" t="s">
        <v>5</v>
      </c>
      <c r="J224">
        <v>1150000</v>
      </c>
      <c r="K224" t="s">
        <v>7</v>
      </c>
      <c r="L224">
        <v>56</v>
      </c>
      <c r="M224" s="8">
        <v>20535.714285714286</v>
      </c>
      <c r="N224">
        <v>2</v>
      </c>
    </row>
    <row r="225" spans="1:14" x14ac:dyDescent="0.2">
      <c r="A225" t="s">
        <v>5</v>
      </c>
      <c r="B225">
        <v>3500</v>
      </c>
      <c r="C225" t="s">
        <v>137</v>
      </c>
      <c r="D225">
        <v>46</v>
      </c>
      <c r="E225" s="6">
        <v>76.086956521739125</v>
      </c>
      <c r="F225">
        <v>2</v>
      </c>
      <c r="G225" s="8"/>
      <c r="I225" t="s">
        <v>5</v>
      </c>
      <c r="J225">
        <v>360500</v>
      </c>
      <c r="K225" t="s">
        <v>7</v>
      </c>
      <c r="L225">
        <v>57</v>
      </c>
      <c r="M225" s="8">
        <v>6324.5614035087719</v>
      </c>
      <c r="N225">
        <v>3</v>
      </c>
    </row>
    <row r="226" spans="1:14" x14ac:dyDescent="0.2">
      <c r="A226" t="s">
        <v>5</v>
      </c>
      <c r="B226">
        <v>5500</v>
      </c>
      <c r="C226" t="s">
        <v>137</v>
      </c>
      <c r="D226">
        <v>48</v>
      </c>
      <c r="E226" s="6">
        <v>114.58333333333333</v>
      </c>
      <c r="F226">
        <v>2</v>
      </c>
      <c r="G226" s="8"/>
      <c r="I226" t="s">
        <v>5</v>
      </c>
      <c r="J226">
        <v>838000</v>
      </c>
      <c r="K226" t="s">
        <v>7</v>
      </c>
      <c r="L226">
        <v>37</v>
      </c>
      <c r="M226" s="8">
        <v>22648.64864864865</v>
      </c>
      <c r="N226">
        <v>1</v>
      </c>
    </row>
    <row r="227" spans="1:14" x14ac:dyDescent="0.2">
      <c r="A227" t="s">
        <v>5</v>
      </c>
      <c r="B227">
        <v>3000</v>
      </c>
      <c r="C227" t="s">
        <v>137</v>
      </c>
      <c r="D227">
        <v>35</v>
      </c>
      <c r="E227" s="6">
        <v>85.714285714285708</v>
      </c>
      <c r="F227">
        <v>2</v>
      </c>
      <c r="G227" s="8"/>
      <c r="I227" t="s">
        <v>5</v>
      </c>
      <c r="J227">
        <v>480000</v>
      </c>
      <c r="K227" t="s">
        <v>7</v>
      </c>
      <c r="L227">
        <v>46</v>
      </c>
      <c r="M227" s="8">
        <v>10434.782608695652</v>
      </c>
      <c r="N227">
        <v>2</v>
      </c>
    </row>
    <row r="228" spans="1:14" x14ac:dyDescent="0.2">
      <c r="A228" t="s">
        <v>5</v>
      </c>
      <c r="B228">
        <v>1750</v>
      </c>
      <c r="C228" t="s">
        <v>137</v>
      </c>
      <c r="D228">
        <v>47.7</v>
      </c>
      <c r="E228" s="6">
        <v>36.687631027253666</v>
      </c>
      <c r="F228">
        <v>2</v>
      </c>
      <c r="G228" s="8"/>
      <c r="I228" t="s">
        <v>5</v>
      </c>
      <c r="J228">
        <v>699500</v>
      </c>
      <c r="K228" t="s">
        <v>7</v>
      </c>
      <c r="L228">
        <v>48.02</v>
      </c>
      <c r="M228" s="8">
        <v>14566.847147022074</v>
      </c>
      <c r="N228">
        <v>2</v>
      </c>
    </row>
    <row r="229" spans="1:14" x14ac:dyDescent="0.2">
      <c r="A229" t="s">
        <v>5</v>
      </c>
      <c r="B229">
        <v>3500</v>
      </c>
      <c r="C229" t="s">
        <v>137</v>
      </c>
      <c r="D229">
        <v>55</v>
      </c>
      <c r="E229" s="6">
        <v>63.636363636363633</v>
      </c>
      <c r="F229">
        <v>2</v>
      </c>
      <c r="G229" s="8"/>
      <c r="I229" t="s">
        <v>5</v>
      </c>
      <c r="J229">
        <v>485000</v>
      </c>
      <c r="K229" t="s">
        <v>7</v>
      </c>
      <c r="L229">
        <v>64.06</v>
      </c>
      <c r="M229" s="8">
        <v>7571.0271620355916</v>
      </c>
      <c r="N229">
        <v>3</v>
      </c>
    </row>
    <row r="230" spans="1:14" x14ac:dyDescent="0.2">
      <c r="A230" t="s">
        <v>5</v>
      </c>
      <c r="B230">
        <v>6500</v>
      </c>
      <c r="C230" t="s">
        <v>137</v>
      </c>
      <c r="D230">
        <v>92</v>
      </c>
      <c r="E230" s="6">
        <v>70.652173913043484</v>
      </c>
      <c r="F230">
        <v>2</v>
      </c>
      <c r="G230" s="8"/>
      <c r="I230" t="s">
        <v>5</v>
      </c>
      <c r="J230">
        <v>770000</v>
      </c>
      <c r="K230" t="s">
        <v>7</v>
      </c>
      <c r="L230">
        <v>35.14</v>
      </c>
      <c r="M230" s="8">
        <v>21912.350597609562</v>
      </c>
      <c r="N230">
        <v>1</v>
      </c>
    </row>
    <row r="231" spans="1:14" x14ac:dyDescent="0.2">
      <c r="A231" t="s">
        <v>5</v>
      </c>
      <c r="B231">
        <v>4300</v>
      </c>
      <c r="C231" t="s">
        <v>137</v>
      </c>
      <c r="D231">
        <v>55</v>
      </c>
      <c r="E231" s="6">
        <v>78.181818181818187</v>
      </c>
      <c r="F231">
        <v>2</v>
      </c>
      <c r="G231" s="8"/>
      <c r="I231" t="s">
        <v>5</v>
      </c>
      <c r="J231">
        <v>498000</v>
      </c>
      <c r="K231" t="s">
        <v>7</v>
      </c>
      <c r="L231">
        <v>55.4</v>
      </c>
      <c r="M231" s="8">
        <v>8989.1696750902538</v>
      </c>
      <c r="N231">
        <v>3</v>
      </c>
    </row>
    <row r="232" spans="1:14" x14ac:dyDescent="0.2">
      <c r="A232" t="s">
        <v>5</v>
      </c>
      <c r="B232">
        <v>4100</v>
      </c>
      <c r="C232" t="s">
        <v>137</v>
      </c>
      <c r="D232">
        <v>44</v>
      </c>
      <c r="E232" s="6">
        <v>93.181818181818187</v>
      </c>
      <c r="F232">
        <v>2</v>
      </c>
      <c r="G232" s="8"/>
      <c r="I232" t="s">
        <v>5</v>
      </c>
      <c r="J232">
        <v>650000</v>
      </c>
      <c r="K232" t="s">
        <v>7</v>
      </c>
      <c r="L232">
        <v>47.8</v>
      </c>
      <c r="M232" s="8">
        <v>13598.326359832638</v>
      </c>
      <c r="N232">
        <v>3</v>
      </c>
    </row>
    <row r="233" spans="1:14" x14ac:dyDescent="0.2">
      <c r="A233" t="s">
        <v>5</v>
      </c>
      <c r="B233">
        <v>5500</v>
      </c>
      <c r="C233" t="s">
        <v>137</v>
      </c>
      <c r="D233">
        <v>53.6</v>
      </c>
      <c r="E233" s="6">
        <v>102.61194029850746</v>
      </c>
      <c r="F233">
        <v>2</v>
      </c>
      <c r="G233" s="8"/>
      <c r="I233" t="s">
        <v>5</v>
      </c>
      <c r="J233">
        <v>515000</v>
      </c>
      <c r="K233" t="s">
        <v>7</v>
      </c>
      <c r="L233">
        <v>37.4</v>
      </c>
      <c r="M233" s="8">
        <v>13770.053475935829</v>
      </c>
      <c r="N233">
        <v>2</v>
      </c>
    </row>
    <row r="234" spans="1:14" x14ac:dyDescent="0.2">
      <c r="A234" t="s">
        <v>5</v>
      </c>
      <c r="B234">
        <v>4200</v>
      </c>
      <c r="C234" t="s">
        <v>137</v>
      </c>
      <c r="D234">
        <v>30</v>
      </c>
      <c r="E234" s="6">
        <v>140</v>
      </c>
      <c r="F234">
        <v>1</v>
      </c>
      <c r="G234" s="8"/>
      <c r="I234" t="s">
        <v>5</v>
      </c>
      <c r="J234">
        <v>840000</v>
      </c>
      <c r="K234" t="s">
        <v>7</v>
      </c>
      <c r="L234">
        <v>83.16</v>
      </c>
      <c r="M234" s="8">
        <v>10101.010101010101</v>
      </c>
      <c r="N234">
        <v>4</v>
      </c>
    </row>
    <row r="235" spans="1:14" x14ac:dyDescent="0.2">
      <c r="A235" t="s">
        <v>5</v>
      </c>
      <c r="B235">
        <v>1200</v>
      </c>
      <c r="C235" t="s">
        <v>137</v>
      </c>
      <c r="D235">
        <v>33</v>
      </c>
      <c r="E235" s="6">
        <v>36.363636363636367</v>
      </c>
      <c r="F235">
        <v>2</v>
      </c>
      <c r="G235" s="8"/>
      <c r="I235" t="s">
        <v>5</v>
      </c>
      <c r="J235">
        <v>485000</v>
      </c>
      <c r="K235" t="s">
        <v>7</v>
      </c>
      <c r="L235">
        <v>48</v>
      </c>
      <c r="M235" s="8">
        <v>10104.166666666666</v>
      </c>
      <c r="N235">
        <v>3</v>
      </c>
    </row>
    <row r="236" spans="1:14" x14ac:dyDescent="0.2">
      <c r="A236" t="s">
        <v>5</v>
      </c>
      <c r="B236">
        <v>2600</v>
      </c>
      <c r="C236" t="s">
        <v>137</v>
      </c>
      <c r="D236">
        <v>56.28</v>
      </c>
      <c r="E236" s="6">
        <v>46.197583511016347</v>
      </c>
      <c r="F236">
        <v>2</v>
      </c>
      <c r="G236" s="8"/>
      <c r="I236" t="s">
        <v>5</v>
      </c>
      <c r="J236">
        <v>996000</v>
      </c>
      <c r="K236" t="s">
        <v>7</v>
      </c>
      <c r="L236">
        <v>78</v>
      </c>
      <c r="M236" s="8">
        <v>12769.23076923077</v>
      </c>
      <c r="N236">
        <v>4</v>
      </c>
    </row>
    <row r="237" spans="1:14" x14ac:dyDescent="0.2">
      <c r="A237" t="s">
        <v>5</v>
      </c>
      <c r="B237">
        <v>3500</v>
      </c>
      <c r="C237" t="s">
        <v>137</v>
      </c>
      <c r="D237">
        <v>91</v>
      </c>
      <c r="E237" s="6">
        <v>38.46153846153846</v>
      </c>
      <c r="F237">
        <v>4</v>
      </c>
      <c r="G237" s="8"/>
      <c r="I237" t="s">
        <v>5</v>
      </c>
      <c r="J237">
        <v>640000</v>
      </c>
      <c r="K237" t="s">
        <v>7</v>
      </c>
      <c r="L237">
        <v>45</v>
      </c>
      <c r="M237" s="8">
        <v>14222.222222222223</v>
      </c>
      <c r="N237">
        <v>2</v>
      </c>
    </row>
    <row r="238" spans="1:14" x14ac:dyDescent="0.2">
      <c r="A238" t="s">
        <v>5</v>
      </c>
      <c r="B238">
        <v>8500</v>
      </c>
      <c r="C238" t="s">
        <v>137</v>
      </c>
      <c r="D238">
        <v>77</v>
      </c>
      <c r="E238" s="6">
        <v>110.3896103896104</v>
      </c>
      <c r="F238">
        <v>2</v>
      </c>
      <c r="G238" s="8"/>
      <c r="I238" t="s">
        <v>5</v>
      </c>
      <c r="J238">
        <v>619000</v>
      </c>
      <c r="K238" t="s">
        <v>7</v>
      </c>
      <c r="L238">
        <v>59.76</v>
      </c>
      <c r="M238" s="8">
        <v>10358.09906291834</v>
      </c>
      <c r="N238">
        <v>3</v>
      </c>
    </row>
    <row r="239" spans="1:14" x14ac:dyDescent="0.2">
      <c r="A239" t="s">
        <v>5</v>
      </c>
      <c r="B239">
        <v>2000</v>
      </c>
      <c r="C239" t="s">
        <v>137</v>
      </c>
      <c r="D239">
        <v>53</v>
      </c>
      <c r="E239" s="6">
        <v>37.735849056603776</v>
      </c>
      <c r="F239">
        <v>3</v>
      </c>
      <c r="G239" s="8"/>
      <c r="I239" t="s">
        <v>5</v>
      </c>
      <c r="J239">
        <v>315000</v>
      </c>
      <c r="K239" t="s">
        <v>7</v>
      </c>
      <c r="L239">
        <v>31</v>
      </c>
      <c r="M239" s="8">
        <v>10161.290322580646</v>
      </c>
      <c r="N239">
        <v>1</v>
      </c>
    </row>
    <row r="240" spans="1:14" x14ac:dyDescent="0.2">
      <c r="A240" t="s">
        <v>5</v>
      </c>
      <c r="B240">
        <v>4500</v>
      </c>
      <c r="C240" t="s">
        <v>137</v>
      </c>
      <c r="D240">
        <v>54</v>
      </c>
      <c r="E240" s="6">
        <v>83.333333333333329</v>
      </c>
      <c r="F240">
        <v>3</v>
      </c>
      <c r="G240" s="8"/>
      <c r="I240" t="s">
        <v>5</v>
      </c>
      <c r="J240">
        <v>750000</v>
      </c>
      <c r="K240" t="s">
        <v>7</v>
      </c>
      <c r="L240">
        <v>57</v>
      </c>
      <c r="M240" s="8">
        <v>13157.894736842105</v>
      </c>
      <c r="N240">
        <v>3</v>
      </c>
    </row>
    <row r="241" spans="1:14" x14ac:dyDescent="0.2">
      <c r="A241" t="s">
        <v>5</v>
      </c>
      <c r="B241">
        <v>4800</v>
      </c>
      <c r="C241" t="s">
        <v>137</v>
      </c>
      <c r="D241">
        <v>66.33</v>
      </c>
      <c r="E241" s="6">
        <v>72.365445499773855</v>
      </c>
      <c r="F241">
        <v>3</v>
      </c>
      <c r="G241" s="8"/>
      <c r="I241" t="s">
        <v>5</v>
      </c>
      <c r="J241">
        <v>434000</v>
      </c>
      <c r="K241" t="s">
        <v>7</v>
      </c>
      <c r="L241">
        <v>39.700000000000003</v>
      </c>
      <c r="M241" s="8">
        <v>10931.989924433248</v>
      </c>
      <c r="N241">
        <v>2</v>
      </c>
    </row>
    <row r="242" spans="1:14" x14ac:dyDescent="0.2">
      <c r="A242" t="s">
        <v>5</v>
      </c>
      <c r="B242">
        <v>1350</v>
      </c>
      <c r="C242" t="s">
        <v>137</v>
      </c>
      <c r="D242">
        <v>66.3</v>
      </c>
      <c r="E242" s="6">
        <v>20.361990950226247</v>
      </c>
      <c r="F242">
        <v>2</v>
      </c>
      <c r="G242" s="8"/>
      <c r="I242" t="s">
        <v>5</v>
      </c>
      <c r="J242">
        <v>1300000</v>
      </c>
      <c r="K242" t="s">
        <v>7</v>
      </c>
      <c r="L242">
        <v>108</v>
      </c>
      <c r="M242" s="8">
        <v>12037.037037037036</v>
      </c>
      <c r="N242">
        <v>4</v>
      </c>
    </row>
    <row r="243" spans="1:14" x14ac:dyDescent="0.2">
      <c r="A243" t="s">
        <v>5</v>
      </c>
      <c r="B243">
        <v>3200</v>
      </c>
      <c r="C243" t="s">
        <v>137</v>
      </c>
      <c r="D243">
        <v>32.5</v>
      </c>
      <c r="E243" s="6">
        <v>98.461538461538467</v>
      </c>
      <c r="F243">
        <v>1</v>
      </c>
      <c r="G243" s="8"/>
      <c r="I243" t="s">
        <v>5</v>
      </c>
      <c r="J243">
        <v>449000</v>
      </c>
      <c r="K243" t="s">
        <v>7</v>
      </c>
      <c r="L243">
        <v>66.400000000000006</v>
      </c>
      <c r="M243" s="8">
        <v>6762.0481927710834</v>
      </c>
      <c r="N243">
        <v>2</v>
      </c>
    </row>
    <row r="244" spans="1:14" x14ac:dyDescent="0.2">
      <c r="A244" t="s">
        <v>5</v>
      </c>
      <c r="B244">
        <v>8500</v>
      </c>
      <c r="C244" t="s">
        <v>137</v>
      </c>
      <c r="D244">
        <v>65</v>
      </c>
      <c r="E244" s="6">
        <v>130.76923076923077</v>
      </c>
      <c r="F244">
        <v>2</v>
      </c>
      <c r="G244" s="8"/>
      <c r="I244" t="s">
        <v>5</v>
      </c>
      <c r="J244">
        <v>1188000</v>
      </c>
      <c r="K244" t="s">
        <v>7</v>
      </c>
      <c r="L244">
        <v>69.5</v>
      </c>
      <c r="M244" s="8">
        <v>17093.525179856115</v>
      </c>
      <c r="N244">
        <v>3</v>
      </c>
    </row>
    <row r="245" spans="1:14" x14ac:dyDescent="0.2">
      <c r="A245" t="s">
        <v>5</v>
      </c>
      <c r="B245">
        <v>4500</v>
      </c>
      <c r="C245" t="s">
        <v>137</v>
      </c>
      <c r="D245">
        <v>55</v>
      </c>
      <c r="E245" s="6">
        <v>81.818181818181813</v>
      </c>
      <c r="F245">
        <v>2</v>
      </c>
      <c r="G245" s="8"/>
      <c r="I245" t="s">
        <v>5</v>
      </c>
      <c r="J245">
        <v>849000</v>
      </c>
      <c r="K245" t="s">
        <v>7</v>
      </c>
      <c r="L245">
        <v>80</v>
      </c>
      <c r="M245" s="8">
        <v>10612.5</v>
      </c>
      <c r="N245">
        <v>3</v>
      </c>
    </row>
    <row r="246" spans="1:14" x14ac:dyDescent="0.2">
      <c r="A246" t="s">
        <v>5</v>
      </c>
      <c r="B246">
        <v>4250</v>
      </c>
      <c r="C246" t="s">
        <v>137</v>
      </c>
      <c r="D246">
        <v>60</v>
      </c>
      <c r="E246" s="6">
        <v>70.833333333333329</v>
      </c>
      <c r="F246">
        <v>3</v>
      </c>
      <c r="G246" s="8"/>
      <c r="I246" t="s">
        <v>5</v>
      </c>
      <c r="J246">
        <v>514900</v>
      </c>
      <c r="K246" t="s">
        <v>7</v>
      </c>
      <c r="L246">
        <v>68.099999999999994</v>
      </c>
      <c r="M246" s="8">
        <v>7560.9397944199709</v>
      </c>
      <c r="N246">
        <v>3</v>
      </c>
    </row>
    <row r="247" spans="1:14" x14ac:dyDescent="0.2">
      <c r="A247" t="s">
        <v>5</v>
      </c>
      <c r="B247">
        <v>4500</v>
      </c>
      <c r="C247" t="s">
        <v>137</v>
      </c>
      <c r="D247">
        <v>50</v>
      </c>
      <c r="E247" s="6">
        <v>90</v>
      </c>
      <c r="F247">
        <v>2</v>
      </c>
      <c r="G247" s="8"/>
      <c r="I247" t="s">
        <v>5</v>
      </c>
      <c r="J247">
        <v>899000</v>
      </c>
      <c r="K247" t="s">
        <v>7</v>
      </c>
      <c r="L247">
        <v>64.8</v>
      </c>
      <c r="M247" s="8">
        <v>13873.456790123457</v>
      </c>
      <c r="N247">
        <v>3</v>
      </c>
    </row>
    <row r="248" spans="1:14" x14ac:dyDescent="0.2">
      <c r="A248" t="s">
        <v>5</v>
      </c>
      <c r="B248">
        <v>3500</v>
      </c>
      <c r="C248" t="s">
        <v>137</v>
      </c>
      <c r="D248">
        <v>100.95</v>
      </c>
      <c r="E248" s="6">
        <v>34.670629024269438</v>
      </c>
      <c r="F248">
        <v>4</v>
      </c>
      <c r="G248" s="8"/>
      <c r="I248" t="s">
        <v>5</v>
      </c>
      <c r="J248">
        <v>849000</v>
      </c>
      <c r="K248" t="s">
        <v>7</v>
      </c>
      <c r="L248">
        <v>46.68</v>
      </c>
      <c r="M248" s="8">
        <v>18187.660668380464</v>
      </c>
      <c r="N248">
        <v>2</v>
      </c>
    </row>
    <row r="249" spans="1:14" x14ac:dyDescent="0.2">
      <c r="A249" t="s">
        <v>5</v>
      </c>
      <c r="B249">
        <v>10000</v>
      </c>
      <c r="C249" t="s">
        <v>137</v>
      </c>
      <c r="D249">
        <v>107</v>
      </c>
      <c r="E249" s="6">
        <v>93.45794392523365</v>
      </c>
      <c r="F249">
        <v>4</v>
      </c>
      <c r="G249" s="8"/>
      <c r="I249" t="s">
        <v>5</v>
      </c>
      <c r="J249">
        <v>640000</v>
      </c>
      <c r="K249" t="s">
        <v>7</v>
      </c>
      <c r="L249">
        <v>26.2</v>
      </c>
      <c r="M249" s="8">
        <v>24427.480916030534</v>
      </c>
      <c r="N249">
        <v>1</v>
      </c>
    </row>
    <row r="250" spans="1:14" x14ac:dyDescent="0.2">
      <c r="A250" t="s">
        <v>5</v>
      </c>
      <c r="B250">
        <v>2000</v>
      </c>
      <c r="C250" t="s">
        <v>137</v>
      </c>
      <c r="D250">
        <v>38</v>
      </c>
      <c r="E250" s="6">
        <v>52.631578947368418</v>
      </c>
      <c r="F250">
        <v>1</v>
      </c>
      <c r="G250" s="8"/>
      <c r="I250" t="s">
        <v>5</v>
      </c>
      <c r="J250">
        <v>740000</v>
      </c>
      <c r="K250" t="s">
        <v>7</v>
      </c>
      <c r="L250">
        <v>72.13</v>
      </c>
      <c r="M250" s="8">
        <v>10259.254124497436</v>
      </c>
      <c r="N250">
        <v>4</v>
      </c>
    </row>
    <row r="251" spans="1:14" x14ac:dyDescent="0.2">
      <c r="A251" t="s">
        <v>5</v>
      </c>
      <c r="B251">
        <v>7000</v>
      </c>
      <c r="C251" t="s">
        <v>137</v>
      </c>
      <c r="D251">
        <v>80.680000000000007</v>
      </c>
      <c r="E251" s="6">
        <v>86.762518591968259</v>
      </c>
      <c r="F251">
        <v>2</v>
      </c>
      <c r="G251" s="8"/>
      <c r="I251" t="s">
        <v>5</v>
      </c>
      <c r="J251">
        <v>399000</v>
      </c>
      <c r="K251" t="s">
        <v>7</v>
      </c>
      <c r="L251">
        <v>31.14</v>
      </c>
      <c r="M251" s="8">
        <v>12813.1021194605</v>
      </c>
      <c r="N251">
        <v>1</v>
      </c>
    </row>
    <row r="252" spans="1:14" x14ac:dyDescent="0.2">
      <c r="A252" t="s">
        <v>5</v>
      </c>
      <c r="B252">
        <v>2300</v>
      </c>
      <c r="C252" t="s">
        <v>137</v>
      </c>
      <c r="D252">
        <v>48</v>
      </c>
      <c r="E252" s="6">
        <v>47.916666666666664</v>
      </c>
      <c r="F252">
        <v>2</v>
      </c>
      <c r="G252" s="8"/>
      <c r="I252" t="s">
        <v>5</v>
      </c>
      <c r="J252">
        <v>320000</v>
      </c>
      <c r="K252" t="s">
        <v>7</v>
      </c>
      <c r="L252">
        <v>33.56</v>
      </c>
      <c r="M252" s="8">
        <v>9535.1609058402846</v>
      </c>
      <c r="N252">
        <v>1</v>
      </c>
    </row>
    <row r="253" spans="1:14" x14ac:dyDescent="0.2">
      <c r="A253" t="s">
        <v>5</v>
      </c>
      <c r="B253">
        <v>4500</v>
      </c>
      <c r="C253" t="s">
        <v>137</v>
      </c>
      <c r="D253">
        <v>120</v>
      </c>
      <c r="E253" s="6">
        <v>37.5</v>
      </c>
      <c r="F253">
        <v>3</v>
      </c>
      <c r="G253" s="8"/>
      <c r="I253" t="s">
        <v>5</v>
      </c>
      <c r="J253">
        <v>660000</v>
      </c>
      <c r="K253" t="s">
        <v>7</v>
      </c>
      <c r="L253">
        <v>42</v>
      </c>
      <c r="M253" s="8">
        <v>15714.285714285714</v>
      </c>
      <c r="N253">
        <v>2</v>
      </c>
    </row>
    <row r="254" spans="1:14" x14ac:dyDescent="0.2">
      <c r="A254" t="s">
        <v>5</v>
      </c>
      <c r="B254">
        <v>2000</v>
      </c>
      <c r="C254" t="s">
        <v>137</v>
      </c>
      <c r="D254">
        <v>78</v>
      </c>
      <c r="E254" s="6">
        <v>25.641025641025642</v>
      </c>
      <c r="F254">
        <v>3</v>
      </c>
      <c r="G254" s="8"/>
      <c r="I254" t="s">
        <v>5</v>
      </c>
      <c r="J254">
        <v>409000</v>
      </c>
      <c r="K254" t="s">
        <v>7</v>
      </c>
      <c r="L254">
        <v>62.83</v>
      </c>
      <c r="M254" s="8">
        <v>6509.6291580455199</v>
      </c>
      <c r="N254">
        <v>3</v>
      </c>
    </row>
    <row r="255" spans="1:14" x14ac:dyDescent="0.2">
      <c r="A255" t="s">
        <v>5</v>
      </c>
      <c r="B255">
        <v>4000</v>
      </c>
      <c r="C255" t="s">
        <v>137</v>
      </c>
      <c r="D255">
        <v>106</v>
      </c>
      <c r="E255" s="6">
        <v>37.735849056603776</v>
      </c>
      <c r="F255">
        <v>3</v>
      </c>
      <c r="G255" s="8"/>
      <c r="I255" t="s">
        <v>5</v>
      </c>
      <c r="J255">
        <v>595000</v>
      </c>
      <c r="K255" t="s">
        <v>7</v>
      </c>
      <c r="L255">
        <v>42.68</v>
      </c>
      <c r="M255" s="8">
        <v>13940.95595126523</v>
      </c>
      <c r="N255">
        <v>2</v>
      </c>
    </row>
    <row r="256" spans="1:14" x14ac:dyDescent="0.2">
      <c r="A256" t="s">
        <v>5</v>
      </c>
      <c r="B256">
        <v>3200</v>
      </c>
      <c r="C256" t="s">
        <v>7</v>
      </c>
      <c r="D256">
        <v>40</v>
      </c>
      <c r="E256" s="6">
        <v>80</v>
      </c>
      <c r="F256">
        <v>2</v>
      </c>
      <c r="G256" s="8"/>
      <c r="I256" t="s">
        <v>5</v>
      </c>
      <c r="J256">
        <v>520572</v>
      </c>
      <c r="K256" t="s">
        <v>7</v>
      </c>
      <c r="L256">
        <v>89.5</v>
      </c>
      <c r="M256" s="8">
        <v>5816.4469273743016</v>
      </c>
      <c r="N256">
        <v>3</v>
      </c>
    </row>
    <row r="257" spans="1:14" x14ac:dyDescent="0.2">
      <c r="A257" t="s">
        <v>5</v>
      </c>
      <c r="B257">
        <v>11000</v>
      </c>
      <c r="C257" t="s">
        <v>7</v>
      </c>
      <c r="D257">
        <v>120</v>
      </c>
      <c r="E257" s="6">
        <v>91.666666666666671</v>
      </c>
      <c r="F257">
        <v>5</v>
      </c>
      <c r="G257" s="8"/>
      <c r="I257" t="s">
        <v>5</v>
      </c>
      <c r="J257">
        <v>409000</v>
      </c>
      <c r="K257" t="s">
        <v>114</v>
      </c>
      <c r="L257">
        <v>72</v>
      </c>
      <c r="M257" s="8">
        <v>5680.5555555555557</v>
      </c>
      <c r="N257">
        <v>3</v>
      </c>
    </row>
    <row r="258" spans="1:14" x14ac:dyDescent="0.2">
      <c r="A258" t="s">
        <v>5</v>
      </c>
      <c r="B258">
        <v>6000</v>
      </c>
      <c r="C258" t="s">
        <v>7</v>
      </c>
      <c r="D258">
        <v>80</v>
      </c>
      <c r="E258" s="6">
        <v>75</v>
      </c>
      <c r="F258">
        <v>3</v>
      </c>
      <c r="G258" s="8"/>
      <c r="I258" t="s">
        <v>5</v>
      </c>
      <c r="J258">
        <v>1700000</v>
      </c>
      <c r="K258" t="s">
        <v>7</v>
      </c>
      <c r="L258">
        <v>58.89</v>
      </c>
      <c r="M258" s="8">
        <v>28867.379860757344</v>
      </c>
      <c r="N258">
        <v>3</v>
      </c>
    </row>
    <row r="259" spans="1:14" x14ac:dyDescent="0.2">
      <c r="A259" t="s">
        <v>5</v>
      </c>
      <c r="B259">
        <v>11980</v>
      </c>
      <c r="C259" t="s">
        <v>7</v>
      </c>
      <c r="D259">
        <v>120</v>
      </c>
      <c r="E259" s="6">
        <v>99.833333333333329</v>
      </c>
      <c r="F259">
        <v>3</v>
      </c>
      <c r="G259" s="8"/>
      <c r="I259" t="s">
        <v>5</v>
      </c>
      <c r="J259">
        <v>460000</v>
      </c>
      <c r="K259" t="s">
        <v>7</v>
      </c>
      <c r="L259">
        <v>60</v>
      </c>
      <c r="M259" s="8">
        <v>7666.666666666667</v>
      </c>
      <c r="N259">
        <v>3</v>
      </c>
    </row>
    <row r="260" spans="1:14" x14ac:dyDescent="0.2">
      <c r="A260" t="s">
        <v>5</v>
      </c>
      <c r="B260">
        <v>6500</v>
      </c>
      <c r="C260" t="s">
        <v>7</v>
      </c>
      <c r="D260">
        <v>79</v>
      </c>
      <c r="E260" s="6">
        <v>82.278481012658233</v>
      </c>
      <c r="F260">
        <v>3</v>
      </c>
      <c r="G260" s="8"/>
      <c r="I260" t="s">
        <v>5</v>
      </c>
      <c r="J260">
        <v>720000</v>
      </c>
      <c r="K260" t="s">
        <v>7</v>
      </c>
      <c r="L260">
        <v>72.099999999999994</v>
      </c>
      <c r="M260" s="8">
        <v>9986.1303744798897</v>
      </c>
      <c r="N260">
        <v>4</v>
      </c>
    </row>
    <row r="261" spans="1:14" x14ac:dyDescent="0.2">
      <c r="A261" t="s">
        <v>5</v>
      </c>
      <c r="B261">
        <v>5000</v>
      </c>
      <c r="C261" t="s">
        <v>7</v>
      </c>
      <c r="D261">
        <v>68</v>
      </c>
      <c r="E261" s="6">
        <v>73.529411764705884</v>
      </c>
      <c r="F261">
        <v>3</v>
      </c>
      <c r="G261" s="8"/>
      <c r="I261" t="s">
        <v>5</v>
      </c>
      <c r="J261">
        <v>540000</v>
      </c>
      <c r="K261" t="s">
        <v>7</v>
      </c>
      <c r="L261">
        <v>56.7</v>
      </c>
      <c r="M261" s="8">
        <v>9523.8095238095229</v>
      </c>
      <c r="N261">
        <v>2</v>
      </c>
    </row>
    <row r="262" spans="1:14" x14ac:dyDescent="0.2">
      <c r="A262" t="s">
        <v>5</v>
      </c>
      <c r="B262">
        <v>8500</v>
      </c>
      <c r="C262" t="s">
        <v>7</v>
      </c>
      <c r="D262">
        <v>80</v>
      </c>
      <c r="E262" s="6">
        <v>106.25</v>
      </c>
      <c r="F262">
        <v>3</v>
      </c>
      <c r="G262" s="8"/>
      <c r="I262" t="s">
        <v>5</v>
      </c>
      <c r="J262">
        <v>875000</v>
      </c>
      <c r="K262" t="s">
        <v>7</v>
      </c>
      <c r="L262">
        <v>42</v>
      </c>
      <c r="M262" s="8">
        <v>20833.333333333332</v>
      </c>
      <c r="N262">
        <v>2</v>
      </c>
    </row>
    <row r="263" spans="1:14" x14ac:dyDescent="0.2">
      <c r="A263" t="s">
        <v>5</v>
      </c>
      <c r="B263">
        <v>5400</v>
      </c>
      <c r="C263" t="s">
        <v>7</v>
      </c>
      <c r="D263">
        <v>53</v>
      </c>
      <c r="E263" s="6">
        <v>101.88679245283019</v>
      </c>
      <c r="F263">
        <v>2</v>
      </c>
      <c r="G263" s="8"/>
      <c r="I263" t="s">
        <v>5</v>
      </c>
      <c r="J263">
        <v>635000</v>
      </c>
      <c r="K263" t="s">
        <v>7</v>
      </c>
      <c r="L263">
        <v>44</v>
      </c>
      <c r="M263" s="8">
        <v>14431.818181818182</v>
      </c>
      <c r="N263">
        <v>2</v>
      </c>
    </row>
    <row r="264" spans="1:14" x14ac:dyDescent="0.2">
      <c r="A264" t="s">
        <v>5</v>
      </c>
      <c r="B264">
        <v>8500</v>
      </c>
      <c r="C264" t="s">
        <v>7</v>
      </c>
      <c r="D264">
        <v>120</v>
      </c>
      <c r="E264" s="6">
        <v>70.833333333333329</v>
      </c>
      <c r="F264">
        <v>4</v>
      </c>
      <c r="G264" s="8"/>
      <c r="I264" t="s">
        <v>5</v>
      </c>
      <c r="J264">
        <v>480000</v>
      </c>
      <c r="K264" t="s">
        <v>7</v>
      </c>
      <c r="L264">
        <v>70.5</v>
      </c>
      <c r="M264" s="8">
        <v>6808.510638297872</v>
      </c>
      <c r="N264">
        <v>3</v>
      </c>
    </row>
    <row r="265" spans="1:14" x14ac:dyDescent="0.2">
      <c r="A265" t="s">
        <v>5</v>
      </c>
      <c r="B265">
        <v>6000</v>
      </c>
      <c r="C265" t="s">
        <v>7</v>
      </c>
      <c r="D265">
        <v>80</v>
      </c>
      <c r="E265" s="6">
        <v>75</v>
      </c>
      <c r="F265">
        <v>3</v>
      </c>
      <c r="G265" s="8"/>
      <c r="I265" t="s">
        <v>5</v>
      </c>
      <c r="J265">
        <v>550000</v>
      </c>
      <c r="K265" t="s">
        <v>7</v>
      </c>
      <c r="L265">
        <v>63</v>
      </c>
      <c r="M265" s="8">
        <v>8730.1587301587297</v>
      </c>
      <c r="N265">
        <v>3</v>
      </c>
    </row>
    <row r="266" spans="1:14" x14ac:dyDescent="0.2">
      <c r="A266" t="s">
        <v>5</v>
      </c>
      <c r="B266">
        <v>10900</v>
      </c>
      <c r="C266" t="s">
        <v>7</v>
      </c>
      <c r="D266">
        <v>75</v>
      </c>
      <c r="E266" s="6">
        <v>145.33333333333334</v>
      </c>
      <c r="F266">
        <v>3</v>
      </c>
      <c r="G266" s="8"/>
      <c r="I266" t="s">
        <v>5</v>
      </c>
      <c r="J266">
        <v>1274170</v>
      </c>
      <c r="K266" t="s">
        <v>7</v>
      </c>
      <c r="L266">
        <v>46.1</v>
      </c>
      <c r="M266" s="8">
        <v>27639.262472885031</v>
      </c>
      <c r="N266">
        <v>2</v>
      </c>
    </row>
    <row r="267" spans="1:14" x14ac:dyDescent="0.2">
      <c r="A267" t="s">
        <v>5</v>
      </c>
      <c r="B267">
        <v>8000</v>
      </c>
      <c r="C267" t="s">
        <v>7</v>
      </c>
      <c r="D267">
        <v>110</v>
      </c>
      <c r="E267" s="6">
        <v>72.727272727272734</v>
      </c>
      <c r="F267">
        <v>3</v>
      </c>
      <c r="G267" s="8"/>
      <c r="I267" t="s">
        <v>5</v>
      </c>
      <c r="J267">
        <v>899000</v>
      </c>
      <c r="K267" t="s">
        <v>7</v>
      </c>
      <c r="L267">
        <v>62.9</v>
      </c>
      <c r="M267" s="8">
        <v>14292.527821939588</v>
      </c>
      <c r="N267">
        <v>3</v>
      </c>
    </row>
    <row r="268" spans="1:14" x14ac:dyDescent="0.2">
      <c r="A268" t="s">
        <v>5</v>
      </c>
      <c r="B268">
        <v>8500</v>
      </c>
      <c r="C268" t="s">
        <v>7</v>
      </c>
      <c r="D268">
        <v>105</v>
      </c>
      <c r="E268" s="6">
        <v>80.952380952380949</v>
      </c>
      <c r="F268">
        <v>3</v>
      </c>
      <c r="G268" s="8"/>
      <c r="I268" t="s">
        <v>5</v>
      </c>
      <c r="J268">
        <v>665000</v>
      </c>
      <c r="K268" t="s">
        <v>7</v>
      </c>
      <c r="L268">
        <v>56</v>
      </c>
      <c r="M268" s="8">
        <v>11875</v>
      </c>
      <c r="N268">
        <v>2</v>
      </c>
    </row>
    <row r="269" spans="1:14" x14ac:dyDescent="0.2">
      <c r="A269" t="s">
        <v>5</v>
      </c>
      <c r="B269">
        <v>6400</v>
      </c>
      <c r="C269" t="s">
        <v>7</v>
      </c>
      <c r="D269">
        <v>88</v>
      </c>
      <c r="E269" s="6">
        <v>72.727272727272734</v>
      </c>
      <c r="F269">
        <v>4</v>
      </c>
      <c r="G269" s="8"/>
      <c r="I269" t="s">
        <v>5</v>
      </c>
      <c r="J269">
        <v>619000</v>
      </c>
      <c r="K269" t="s">
        <v>7</v>
      </c>
      <c r="L269">
        <v>54</v>
      </c>
      <c r="M269" s="8">
        <v>11462.962962962964</v>
      </c>
      <c r="N269">
        <v>3</v>
      </c>
    </row>
    <row r="270" spans="1:14" x14ac:dyDescent="0.2">
      <c r="A270" t="s">
        <v>5</v>
      </c>
      <c r="B270">
        <v>7900</v>
      </c>
      <c r="C270" t="s">
        <v>7</v>
      </c>
      <c r="D270">
        <v>83</v>
      </c>
      <c r="E270" s="6">
        <v>95.180722891566262</v>
      </c>
      <c r="F270">
        <v>3</v>
      </c>
      <c r="G270" s="8"/>
      <c r="I270" t="s">
        <v>5</v>
      </c>
      <c r="J270">
        <v>820000</v>
      </c>
      <c r="K270" t="s">
        <v>7</v>
      </c>
      <c r="L270">
        <v>51.5</v>
      </c>
      <c r="M270" s="8">
        <v>15922.330097087379</v>
      </c>
      <c r="N270">
        <v>2</v>
      </c>
    </row>
    <row r="271" spans="1:14" x14ac:dyDescent="0.2">
      <c r="A271" t="s">
        <v>5</v>
      </c>
      <c r="B271">
        <v>4700</v>
      </c>
      <c r="C271" t="s">
        <v>7</v>
      </c>
      <c r="D271">
        <v>87</v>
      </c>
      <c r="E271" s="6">
        <v>54.022988505747129</v>
      </c>
      <c r="F271">
        <v>4</v>
      </c>
      <c r="G271" s="8"/>
      <c r="I271" t="s">
        <v>5</v>
      </c>
      <c r="J271">
        <v>550000</v>
      </c>
      <c r="K271" t="s">
        <v>7</v>
      </c>
      <c r="L271">
        <v>84</v>
      </c>
      <c r="M271" s="8">
        <v>6547.6190476190477</v>
      </c>
      <c r="N271">
        <v>3</v>
      </c>
    </row>
    <row r="272" spans="1:14" x14ac:dyDescent="0.2">
      <c r="A272" t="s">
        <v>5</v>
      </c>
      <c r="B272">
        <v>9700</v>
      </c>
      <c r="C272" t="s">
        <v>7</v>
      </c>
      <c r="D272">
        <v>95</v>
      </c>
      <c r="E272" s="6">
        <v>102.10526315789474</v>
      </c>
      <c r="F272">
        <v>3</v>
      </c>
      <c r="G272" s="8"/>
      <c r="I272" t="s">
        <v>5</v>
      </c>
      <c r="J272">
        <v>639000</v>
      </c>
      <c r="K272" t="s">
        <v>7</v>
      </c>
      <c r="L272">
        <v>60.6</v>
      </c>
      <c r="M272" s="8">
        <v>10544.554455445545</v>
      </c>
      <c r="N272">
        <v>3</v>
      </c>
    </row>
    <row r="273" spans="1:14" x14ac:dyDescent="0.2">
      <c r="A273" t="s">
        <v>5</v>
      </c>
      <c r="B273">
        <v>7500</v>
      </c>
      <c r="C273" t="s">
        <v>7</v>
      </c>
      <c r="D273">
        <v>81.3</v>
      </c>
      <c r="E273" s="6">
        <v>92.250922509225092</v>
      </c>
      <c r="F273">
        <v>3</v>
      </c>
      <c r="G273" s="8"/>
      <c r="I273" t="s">
        <v>5</v>
      </c>
      <c r="J273">
        <v>660000</v>
      </c>
      <c r="K273" t="s">
        <v>7</v>
      </c>
      <c r="L273">
        <v>37.6</v>
      </c>
      <c r="M273" s="8">
        <v>17553.191489361703</v>
      </c>
      <c r="N273">
        <v>2</v>
      </c>
    </row>
    <row r="274" spans="1:14" x14ac:dyDescent="0.2">
      <c r="A274" t="s">
        <v>5</v>
      </c>
      <c r="B274">
        <v>4500</v>
      </c>
      <c r="C274" t="s">
        <v>7</v>
      </c>
      <c r="D274">
        <v>56</v>
      </c>
      <c r="E274" s="6">
        <v>80.357142857142861</v>
      </c>
      <c r="F274">
        <v>2</v>
      </c>
      <c r="G274" s="8"/>
      <c r="I274" t="s">
        <v>5</v>
      </c>
      <c r="J274">
        <v>439000</v>
      </c>
      <c r="K274" t="s">
        <v>7</v>
      </c>
      <c r="L274">
        <v>51.5</v>
      </c>
      <c r="M274" s="8">
        <v>8524.2718446601939</v>
      </c>
      <c r="N274">
        <v>2</v>
      </c>
    </row>
    <row r="275" spans="1:14" x14ac:dyDescent="0.2">
      <c r="A275" t="s">
        <v>5</v>
      </c>
      <c r="B275">
        <v>7490</v>
      </c>
      <c r="C275" t="s">
        <v>7</v>
      </c>
      <c r="D275">
        <v>92</v>
      </c>
      <c r="E275" s="6">
        <v>81.413043478260875</v>
      </c>
      <c r="F275">
        <v>3</v>
      </c>
      <c r="G275" s="8"/>
      <c r="I275" t="s">
        <v>5</v>
      </c>
      <c r="J275">
        <v>1099000</v>
      </c>
      <c r="K275" t="s">
        <v>7</v>
      </c>
      <c r="L275">
        <v>65.73</v>
      </c>
      <c r="M275" s="8">
        <v>16719.914802981893</v>
      </c>
      <c r="N275">
        <v>2</v>
      </c>
    </row>
    <row r="276" spans="1:14" x14ac:dyDescent="0.2">
      <c r="A276" t="s">
        <v>5</v>
      </c>
      <c r="B276">
        <v>6500</v>
      </c>
      <c r="C276" t="s">
        <v>7</v>
      </c>
      <c r="D276">
        <v>90</v>
      </c>
      <c r="E276" s="6">
        <v>72.222222222222229</v>
      </c>
      <c r="F276">
        <v>2</v>
      </c>
      <c r="G276" s="8"/>
      <c r="I276" t="s">
        <v>5</v>
      </c>
      <c r="J276">
        <v>945000</v>
      </c>
      <c r="K276" t="s">
        <v>7</v>
      </c>
      <c r="L276">
        <v>61.8</v>
      </c>
      <c r="M276" s="8">
        <v>15291.26213592233</v>
      </c>
      <c r="N276">
        <v>3</v>
      </c>
    </row>
    <row r="277" spans="1:14" x14ac:dyDescent="0.2">
      <c r="A277" t="s">
        <v>5</v>
      </c>
      <c r="B277">
        <v>7500</v>
      </c>
      <c r="C277" t="s">
        <v>7</v>
      </c>
      <c r="D277">
        <v>80</v>
      </c>
      <c r="E277" s="6">
        <v>93.75</v>
      </c>
      <c r="F277">
        <v>4</v>
      </c>
      <c r="G277" s="8"/>
      <c r="I277" t="s">
        <v>5</v>
      </c>
      <c r="J277">
        <v>675000</v>
      </c>
      <c r="K277" t="s">
        <v>7</v>
      </c>
      <c r="L277">
        <v>46.1</v>
      </c>
      <c r="M277" s="8">
        <v>14642.082429501084</v>
      </c>
      <c r="N277">
        <v>2</v>
      </c>
    </row>
    <row r="278" spans="1:14" x14ac:dyDescent="0.2">
      <c r="A278" t="s">
        <v>5</v>
      </c>
      <c r="B278">
        <v>6300</v>
      </c>
      <c r="C278" t="s">
        <v>7</v>
      </c>
      <c r="D278">
        <v>93.1</v>
      </c>
      <c r="E278" s="6">
        <v>67.669172932330838</v>
      </c>
      <c r="F278">
        <v>2</v>
      </c>
      <c r="G278" s="8"/>
      <c r="I278" t="s">
        <v>5</v>
      </c>
      <c r="J278">
        <v>726000</v>
      </c>
      <c r="K278" t="s">
        <v>7</v>
      </c>
      <c r="L278">
        <v>67</v>
      </c>
      <c r="M278" s="8">
        <v>10835.820895522387</v>
      </c>
      <c r="N278">
        <v>3</v>
      </c>
    </row>
    <row r="279" spans="1:14" x14ac:dyDescent="0.2">
      <c r="A279" t="s">
        <v>5</v>
      </c>
      <c r="B279">
        <v>7900</v>
      </c>
      <c r="C279" t="s">
        <v>7</v>
      </c>
      <c r="D279">
        <v>82</v>
      </c>
      <c r="E279" s="6">
        <v>96.341463414634148</v>
      </c>
      <c r="F279">
        <v>3</v>
      </c>
      <c r="G279" s="8"/>
      <c r="I279" t="s">
        <v>5</v>
      </c>
      <c r="J279">
        <v>750000</v>
      </c>
      <c r="K279" t="s">
        <v>7</v>
      </c>
      <c r="L279">
        <v>57.2</v>
      </c>
      <c r="M279" s="8">
        <v>13111.888111888111</v>
      </c>
      <c r="N279">
        <v>2</v>
      </c>
    </row>
    <row r="280" spans="1:14" x14ac:dyDescent="0.2">
      <c r="A280" t="s">
        <v>5</v>
      </c>
      <c r="B280">
        <v>5500</v>
      </c>
      <c r="C280" t="s">
        <v>7</v>
      </c>
      <c r="D280">
        <v>57</v>
      </c>
      <c r="E280" s="6">
        <v>96.491228070175438</v>
      </c>
      <c r="F280">
        <v>2</v>
      </c>
      <c r="G280" s="8"/>
      <c r="I280" t="s">
        <v>5</v>
      </c>
      <c r="J280">
        <v>970000</v>
      </c>
      <c r="K280" t="s">
        <v>7</v>
      </c>
      <c r="L280">
        <v>49</v>
      </c>
      <c r="M280" s="8">
        <v>19795.918367346938</v>
      </c>
      <c r="N280">
        <v>2</v>
      </c>
    </row>
    <row r="281" spans="1:14" x14ac:dyDescent="0.2">
      <c r="A281" t="s">
        <v>5</v>
      </c>
      <c r="B281">
        <v>5700</v>
      </c>
      <c r="C281" t="s">
        <v>7</v>
      </c>
      <c r="D281">
        <v>75</v>
      </c>
      <c r="E281" s="6">
        <v>76</v>
      </c>
      <c r="F281">
        <v>3</v>
      </c>
      <c r="G281" s="8"/>
      <c r="I281" t="s">
        <v>5</v>
      </c>
      <c r="J281">
        <v>989000</v>
      </c>
      <c r="K281" t="s">
        <v>7</v>
      </c>
      <c r="L281">
        <v>58</v>
      </c>
      <c r="M281" s="8">
        <v>17051.724137931036</v>
      </c>
      <c r="N281">
        <v>3</v>
      </c>
    </row>
    <row r="282" spans="1:14" x14ac:dyDescent="0.2">
      <c r="A282" t="s">
        <v>5</v>
      </c>
      <c r="B282">
        <v>12000</v>
      </c>
      <c r="C282" t="s">
        <v>7</v>
      </c>
      <c r="D282">
        <v>104</v>
      </c>
      <c r="E282" s="6">
        <v>115.38461538461539</v>
      </c>
      <c r="F282">
        <v>3</v>
      </c>
      <c r="G282" s="8"/>
      <c r="I282" t="s">
        <v>5</v>
      </c>
      <c r="J282">
        <v>612500</v>
      </c>
      <c r="K282" t="s">
        <v>7</v>
      </c>
      <c r="L282">
        <v>48</v>
      </c>
      <c r="M282" s="8">
        <v>12760.416666666666</v>
      </c>
      <c r="N282">
        <v>3</v>
      </c>
    </row>
    <row r="283" spans="1:14" x14ac:dyDescent="0.2">
      <c r="A283" t="s">
        <v>5</v>
      </c>
      <c r="B283">
        <v>5800</v>
      </c>
      <c r="C283" t="s">
        <v>7</v>
      </c>
      <c r="D283">
        <v>92</v>
      </c>
      <c r="E283" s="6">
        <v>63.043478260869563</v>
      </c>
      <c r="F283">
        <v>3</v>
      </c>
      <c r="G283" s="8"/>
      <c r="I283" t="s">
        <v>5</v>
      </c>
      <c r="J283">
        <v>810000</v>
      </c>
      <c r="K283" t="s">
        <v>7</v>
      </c>
      <c r="L283">
        <v>34.799999999999997</v>
      </c>
      <c r="M283" s="8">
        <v>23275.862068965518</v>
      </c>
      <c r="N283">
        <v>1</v>
      </c>
    </row>
    <row r="284" spans="1:14" x14ac:dyDescent="0.2">
      <c r="A284" t="s">
        <v>5</v>
      </c>
      <c r="B284">
        <v>7500</v>
      </c>
      <c r="C284" t="s">
        <v>7</v>
      </c>
      <c r="D284">
        <v>108</v>
      </c>
      <c r="E284" s="6">
        <v>69.444444444444443</v>
      </c>
      <c r="F284">
        <v>3</v>
      </c>
      <c r="G284" s="8"/>
      <c r="I284" t="s">
        <v>5</v>
      </c>
      <c r="J284">
        <v>719000</v>
      </c>
      <c r="K284" t="s">
        <v>7</v>
      </c>
      <c r="L284">
        <v>46.6</v>
      </c>
      <c r="M284" s="8">
        <v>15429.184549356223</v>
      </c>
      <c r="N284">
        <v>3</v>
      </c>
    </row>
    <row r="285" spans="1:14" x14ac:dyDescent="0.2">
      <c r="A285" t="s">
        <v>5</v>
      </c>
      <c r="B285">
        <v>6000</v>
      </c>
      <c r="C285" t="s">
        <v>7</v>
      </c>
      <c r="D285">
        <v>79</v>
      </c>
      <c r="E285" s="6">
        <v>75.949367088607602</v>
      </c>
      <c r="F285">
        <v>3</v>
      </c>
      <c r="G285" s="8"/>
      <c r="I285" t="s">
        <v>5</v>
      </c>
      <c r="J285">
        <v>499000</v>
      </c>
      <c r="K285" t="s">
        <v>7</v>
      </c>
      <c r="L285">
        <v>67.72</v>
      </c>
      <c r="M285" s="8">
        <v>7368.5764914353222</v>
      </c>
      <c r="N285">
        <v>2</v>
      </c>
    </row>
    <row r="286" spans="1:14" x14ac:dyDescent="0.2">
      <c r="A286" t="s">
        <v>5</v>
      </c>
      <c r="B286">
        <v>10000</v>
      </c>
      <c r="C286" t="s">
        <v>7</v>
      </c>
      <c r="D286">
        <v>101</v>
      </c>
      <c r="E286" s="6">
        <v>99.009900990099013</v>
      </c>
      <c r="F286">
        <v>3</v>
      </c>
      <c r="G286" s="8"/>
      <c r="I286" t="s">
        <v>5</v>
      </c>
      <c r="J286">
        <v>555000</v>
      </c>
      <c r="K286" t="s">
        <v>7</v>
      </c>
      <c r="L286">
        <v>58.2</v>
      </c>
      <c r="M286" s="8">
        <v>9536.0824742268032</v>
      </c>
      <c r="N286">
        <v>3</v>
      </c>
    </row>
    <row r="287" spans="1:14" x14ac:dyDescent="0.2">
      <c r="A287" t="s">
        <v>5</v>
      </c>
      <c r="B287">
        <v>14000</v>
      </c>
      <c r="C287" t="s">
        <v>7</v>
      </c>
      <c r="D287">
        <v>100</v>
      </c>
      <c r="E287" s="6">
        <v>140</v>
      </c>
      <c r="F287">
        <v>3</v>
      </c>
      <c r="G287" s="8"/>
      <c r="I287" t="s">
        <v>5</v>
      </c>
      <c r="J287">
        <v>1350000</v>
      </c>
      <c r="K287" t="s">
        <v>7</v>
      </c>
      <c r="L287">
        <v>55.97</v>
      </c>
      <c r="M287" s="8">
        <v>24120.064320171521</v>
      </c>
      <c r="N287">
        <v>2</v>
      </c>
    </row>
    <row r="288" spans="1:14" x14ac:dyDescent="0.2">
      <c r="A288" t="s">
        <v>5</v>
      </c>
      <c r="B288">
        <v>8650</v>
      </c>
      <c r="C288" t="s">
        <v>7</v>
      </c>
      <c r="D288">
        <v>64</v>
      </c>
      <c r="E288" s="6">
        <v>135.15625</v>
      </c>
      <c r="F288">
        <v>2</v>
      </c>
      <c r="G288" s="8"/>
      <c r="I288" t="s">
        <v>5</v>
      </c>
      <c r="J288">
        <v>785000</v>
      </c>
      <c r="K288" t="s">
        <v>7</v>
      </c>
      <c r="L288">
        <v>57</v>
      </c>
      <c r="M288" s="8">
        <v>13771.929824561403</v>
      </c>
      <c r="N288">
        <v>3</v>
      </c>
    </row>
    <row r="289" spans="1:14" x14ac:dyDescent="0.2">
      <c r="A289" t="s">
        <v>5</v>
      </c>
      <c r="B289">
        <v>9000</v>
      </c>
      <c r="C289" t="s">
        <v>7</v>
      </c>
      <c r="D289">
        <v>102</v>
      </c>
      <c r="E289" s="6">
        <v>88.235294117647058</v>
      </c>
      <c r="F289">
        <v>3</v>
      </c>
      <c r="G289" s="8"/>
      <c r="I289" t="s">
        <v>5</v>
      </c>
      <c r="J289">
        <v>780000</v>
      </c>
      <c r="K289" t="s">
        <v>7</v>
      </c>
      <c r="L289">
        <v>39</v>
      </c>
      <c r="M289" s="8">
        <v>20000</v>
      </c>
      <c r="N289">
        <v>1</v>
      </c>
    </row>
    <row r="290" spans="1:14" x14ac:dyDescent="0.2">
      <c r="A290" t="s">
        <v>5</v>
      </c>
      <c r="B290">
        <v>7200</v>
      </c>
      <c r="C290" t="s">
        <v>7</v>
      </c>
      <c r="D290">
        <v>86</v>
      </c>
      <c r="E290" s="6">
        <v>83.720930232558146</v>
      </c>
      <c r="F290">
        <v>3</v>
      </c>
      <c r="G290" s="8"/>
      <c r="I290" t="s">
        <v>5</v>
      </c>
      <c r="J290">
        <v>989000</v>
      </c>
      <c r="K290" t="s">
        <v>7</v>
      </c>
      <c r="L290">
        <v>44</v>
      </c>
      <c r="M290" s="8">
        <v>22477.272727272728</v>
      </c>
      <c r="N290">
        <v>2</v>
      </c>
    </row>
    <row r="291" spans="1:14" x14ac:dyDescent="0.2">
      <c r="A291" t="s">
        <v>5</v>
      </c>
      <c r="B291">
        <v>7950</v>
      </c>
      <c r="C291" t="s">
        <v>7</v>
      </c>
      <c r="D291">
        <v>110</v>
      </c>
      <c r="E291" s="6">
        <v>72.272727272727266</v>
      </c>
      <c r="F291">
        <v>3</v>
      </c>
      <c r="G291" s="8"/>
      <c r="I291" t="s">
        <v>5</v>
      </c>
      <c r="J291">
        <v>1180000</v>
      </c>
      <c r="K291" t="s">
        <v>7</v>
      </c>
      <c r="L291">
        <v>55.2</v>
      </c>
      <c r="M291" s="8">
        <v>21376.811594202896</v>
      </c>
      <c r="N291">
        <v>2</v>
      </c>
    </row>
    <row r="292" spans="1:14" x14ac:dyDescent="0.2">
      <c r="A292" t="s">
        <v>5</v>
      </c>
      <c r="B292">
        <v>6000</v>
      </c>
      <c r="C292" t="s">
        <v>7</v>
      </c>
      <c r="D292">
        <v>53</v>
      </c>
      <c r="E292" s="6">
        <v>113.20754716981132</v>
      </c>
      <c r="F292">
        <v>2</v>
      </c>
      <c r="G292" s="8"/>
      <c r="I292" t="s">
        <v>5</v>
      </c>
      <c r="J292">
        <v>712080</v>
      </c>
      <c r="K292" t="s">
        <v>7</v>
      </c>
      <c r="L292">
        <v>46.62</v>
      </c>
      <c r="M292" s="8">
        <v>15274.131274131276</v>
      </c>
      <c r="N292">
        <v>2</v>
      </c>
    </row>
    <row r="293" spans="1:14" x14ac:dyDescent="0.2">
      <c r="A293" t="s">
        <v>5</v>
      </c>
      <c r="B293">
        <v>5500</v>
      </c>
      <c r="C293" t="s">
        <v>7</v>
      </c>
      <c r="D293">
        <v>58</v>
      </c>
      <c r="E293" s="6">
        <v>94.827586206896555</v>
      </c>
      <c r="F293">
        <v>3</v>
      </c>
      <c r="G293" s="8"/>
      <c r="I293" t="s">
        <v>5</v>
      </c>
      <c r="J293">
        <v>850815</v>
      </c>
      <c r="K293" t="s">
        <v>7</v>
      </c>
      <c r="L293">
        <v>44.5</v>
      </c>
      <c r="M293" s="8">
        <v>19119.438202247191</v>
      </c>
      <c r="N293">
        <v>2</v>
      </c>
    </row>
    <row r="294" spans="1:14" x14ac:dyDescent="0.2">
      <c r="A294" t="s">
        <v>5</v>
      </c>
      <c r="B294">
        <v>11500</v>
      </c>
      <c r="C294" t="s">
        <v>7</v>
      </c>
      <c r="D294">
        <v>92.1</v>
      </c>
      <c r="E294" s="6">
        <v>124.8642779587405</v>
      </c>
      <c r="F294">
        <v>3</v>
      </c>
      <c r="G294" s="8"/>
      <c r="I294" t="s">
        <v>5</v>
      </c>
      <c r="J294">
        <v>799000</v>
      </c>
      <c r="K294" t="s">
        <v>7</v>
      </c>
      <c r="L294">
        <v>42.5</v>
      </c>
      <c r="M294" s="8">
        <v>18800</v>
      </c>
      <c r="N294">
        <v>2</v>
      </c>
    </row>
    <row r="295" spans="1:14" x14ac:dyDescent="0.2">
      <c r="A295" t="s">
        <v>5</v>
      </c>
      <c r="B295">
        <v>2000</v>
      </c>
      <c r="C295" t="s">
        <v>7</v>
      </c>
      <c r="D295">
        <v>30.4</v>
      </c>
      <c r="E295" s="6">
        <v>65.789473684210535</v>
      </c>
      <c r="F295">
        <v>1</v>
      </c>
      <c r="G295" s="8"/>
      <c r="I295" t="s">
        <v>5</v>
      </c>
      <c r="J295">
        <v>425000</v>
      </c>
      <c r="K295" t="s">
        <v>7</v>
      </c>
      <c r="L295">
        <v>57.61</v>
      </c>
      <c r="M295" s="8">
        <v>7377.1914598160047</v>
      </c>
      <c r="N295">
        <v>2</v>
      </c>
    </row>
    <row r="296" spans="1:14" x14ac:dyDescent="0.2">
      <c r="A296" t="s">
        <v>5</v>
      </c>
      <c r="B296">
        <v>2700</v>
      </c>
      <c r="C296" t="s">
        <v>7</v>
      </c>
      <c r="D296">
        <v>33</v>
      </c>
      <c r="E296" s="6">
        <v>81.818181818181813</v>
      </c>
      <c r="F296">
        <v>1</v>
      </c>
      <c r="G296" s="8"/>
      <c r="I296" t="s">
        <v>5</v>
      </c>
      <c r="J296">
        <v>475000</v>
      </c>
      <c r="K296" t="s">
        <v>7</v>
      </c>
      <c r="L296">
        <v>45.37</v>
      </c>
      <c r="M296" s="8">
        <v>10469.473220189553</v>
      </c>
      <c r="N296">
        <v>3</v>
      </c>
    </row>
    <row r="297" spans="1:14" x14ac:dyDescent="0.2">
      <c r="A297" t="s">
        <v>5</v>
      </c>
      <c r="B297">
        <v>7500</v>
      </c>
      <c r="C297" t="s">
        <v>7</v>
      </c>
      <c r="D297">
        <v>87</v>
      </c>
      <c r="E297" s="6">
        <v>86.206896551724142</v>
      </c>
      <c r="F297">
        <v>3</v>
      </c>
      <c r="G297" s="8"/>
      <c r="I297" t="s">
        <v>5</v>
      </c>
      <c r="J297">
        <v>800000</v>
      </c>
      <c r="K297" t="s">
        <v>7</v>
      </c>
      <c r="L297">
        <v>61.22</v>
      </c>
      <c r="M297" s="8">
        <v>13067.624959163672</v>
      </c>
      <c r="N297">
        <v>3</v>
      </c>
    </row>
    <row r="298" spans="1:14" x14ac:dyDescent="0.2">
      <c r="A298" t="s">
        <v>5</v>
      </c>
      <c r="B298">
        <v>5400</v>
      </c>
      <c r="C298" t="s">
        <v>7</v>
      </c>
      <c r="D298">
        <v>53</v>
      </c>
      <c r="E298" s="6">
        <v>101.88679245283019</v>
      </c>
      <c r="F298">
        <v>2</v>
      </c>
      <c r="G298" s="8"/>
      <c r="I298" t="s">
        <v>5</v>
      </c>
      <c r="J298">
        <v>480000</v>
      </c>
      <c r="K298" t="s">
        <v>7</v>
      </c>
      <c r="L298">
        <v>45.95</v>
      </c>
      <c r="M298" s="8">
        <v>10446.137105549509</v>
      </c>
      <c r="N298">
        <v>2</v>
      </c>
    </row>
    <row r="299" spans="1:14" x14ac:dyDescent="0.2">
      <c r="A299" t="s">
        <v>5</v>
      </c>
      <c r="B299">
        <v>4500</v>
      </c>
      <c r="C299" t="s">
        <v>7</v>
      </c>
      <c r="D299">
        <v>54</v>
      </c>
      <c r="E299" s="6">
        <v>83.333333333333329</v>
      </c>
      <c r="F299">
        <v>2</v>
      </c>
      <c r="G299" s="8"/>
      <c r="I299" t="s">
        <v>5</v>
      </c>
      <c r="J299">
        <v>995000</v>
      </c>
      <c r="K299" t="s">
        <v>114</v>
      </c>
      <c r="L299">
        <v>73.2</v>
      </c>
      <c r="M299" s="8">
        <v>13592.896174863388</v>
      </c>
      <c r="N299">
        <v>3</v>
      </c>
    </row>
    <row r="300" spans="1:14" x14ac:dyDescent="0.2">
      <c r="A300" t="s">
        <v>5</v>
      </c>
      <c r="B300">
        <v>2700</v>
      </c>
      <c r="C300" t="s">
        <v>7</v>
      </c>
      <c r="D300">
        <v>44</v>
      </c>
      <c r="E300" s="6">
        <v>61.363636363636367</v>
      </c>
      <c r="F300">
        <v>1</v>
      </c>
      <c r="G300" s="8"/>
      <c r="I300" t="s">
        <v>5</v>
      </c>
      <c r="J300">
        <v>644000</v>
      </c>
      <c r="K300" t="s">
        <v>68</v>
      </c>
      <c r="L300">
        <v>107</v>
      </c>
      <c r="M300" s="8">
        <v>6018.6915887850464</v>
      </c>
      <c r="N300">
        <v>3</v>
      </c>
    </row>
    <row r="301" spans="1:14" x14ac:dyDescent="0.2">
      <c r="A301" t="s">
        <v>5</v>
      </c>
      <c r="B301">
        <v>8000</v>
      </c>
      <c r="C301" t="s">
        <v>7</v>
      </c>
      <c r="D301">
        <v>90</v>
      </c>
      <c r="E301" s="6">
        <v>88.888888888888886</v>
      </c>
      <c r="F301">
        <v>4</v>
      </c>
      <c r="G301" s="8"/>
      <c r="I301" t="s">
        <v>5</v>
      </c>
      <c r="J301">
        <v>1140000</v>
      </c>
      <c r="K301" t="s">
        <v>68</v>
      </c>
      <c r="L301">
        <v>56.34</v>
      </c>
      <c r="M301" s="8">
        <v>20234.291799787006</v>
      </c>
      <c r="N301">
        <v>3</v>
      </c>
    </row>
    <row r="302" spans="1:14" x14ac:dyDescent="0.2">
      <c r="A302" t="s">
        <v>5</v>
      </c>
      <c r="B302">
        <v>3600</v>
      </c>
      <c r="C302" t="s">
        <v>7</v>
      </c>
      <c r="D302">
        <v>48.1</v>
      </c>
      <c r="E302" s="6">
        <v>74.844074844074839</v>
      </c>
      <c r="F302">
        <v>2</v>
      </c>
      <c r="G302" s="8"/>
      <c r="I302" t="s">
        <v>5</v>
      </c>
      <c r="J302">
        <v>460000</v>
      </c>
      <c r="K302" t="s">
        <v>68</v>
      </c>
      <c r="L302">
        <v>65.2</v>
      </c>
      <c r="M302" s="8">
        <v>7055.2147239263804</v>
      </c>
      <c r="N302">
        <v>2</v>
      </c>
    </row>
    <row r="303" spans="1:14" x14ac:dyDescent="0.2">
      <c r="A303" t="s">
        <v>5</v>
      </c>
      <c r="B303">
        <v>4200</v>
      </c>
      <c r="C303" t="s">
        <v>7</v>
      </c>
      <c r="D303">
        <v>65</v>
      </c>
      <c r="E303" s="6">
        <v>64.615384615384613</v>
      </c>
      <c r="F303">
        <v>3</v>
      </c>
      <c r="G303" s="8"/>
      <c r="I303" t="s">
        <v>5</v>
      </c>
      <c r="J303">
        <v>365000</v>
      </c>
      <c r="K303" t="s">
        <v>68</v>
      </c>
      <c r="L303">
        <v>45.1</v>
      </c>
      <c r="M303" s="8">
        <v>8093.1263858093125</v>
      </c>
      <c r="N303">
        <v>2</v>
      </c>
    </row>
    <row r="304" spans="1:14" x14ac:dyDescent="0.2">
      <c r="A304" t="s">
        <v>5</v>
      </c>
      <c r="B304">
        <v>3600</v>
      </c>
      <c r="C304" t="s">
        <v>7</v>
      </c>
      <c r="D304">
        <v>45</v>
      </c>
      <c r="E304" s="6">
        <v>80</v>
      </c>
      <c r="F304">
        <v>2</v>
      </c>
      <c r="G304" s="8"/>
      <c r="I304" t="s">
        <v>5</v>
      </c>
      <c r="J304">
        <v>245000</v>
      </c>
      <c r="K304" t="s">
        <v>7</v>
      </c>
      <c r="L304">
        <v>34.47</v>
      </c>
      <c r="M304" s="8">
        <v>7107.6298230345228</v>
      </c>
      <c r="N304">
        <v>2</v>
      </c>
    </row>
    <row r="305" spans="1:14" x14ac:dyDescent="0.2">
      <c r="A305" t="s">
        <v>5</v>
      </c>
      <c r="B305">
        <v>4500</v>
      </c>
      <c r="C305" t="s">
        <v>7</v>
      </c>
      <c r="D305">
        <v>70</v>
      </c>
      <c r="E305" s="6">
        <v>64.285714285714292</v>
      </c>
      <c r="F305">
        <v>2</v>
      </c>
      <c r="G305" s="8"/>
      <c r="I305" t="s">
        <v>5</v>
      </c>
      <c r="J305">
        <v>550000</v>
      </c>
      <c r="K305" t="s">
        <v>7</v>
      </c>
      <c r="L305">
        <v>64.05</v>
      </c>
      <c r="M305" s="8">
        <v>8587.0413739266205</v>
      </c>
      <c r="N305">
        <v>2</v>
      </c>
    </row>
    <row r="306" spans="1:14" x14ac:dyDescent="0.2">
      <c r="A306" t="s">
        <v>5</v>
      </c>
      <c r="B306">
        <v>3000</v>
      </c>
      <c r="C306" t="s">
        <v>7</v>
      </c>
      <c r="D306">
        <v>51</v>
      </c>
      <c r="E306" s="6">
        <v>58.823529411764703</v>
      </c>
      <c r="F306">
        <v>1</v>
      </c>
      <c r="G306" s="8"/>
      <c r="I306" t="s">
        <v>5</v>
      </c>
      <c r="J306">
        <v>920000</v>
      </c>
      <c r="K306" t="s">
        <v>7</v>
      </c>
      <c r="L306">
        <v>82.21</v>
      </c>
      <c r="M306" s="8">
        <v>11190.852694319427</v>
      </c>
      <c r="N306">
        <v>4</v>
      </c>
    </row>
    <row r="307" spans="1:14" x14ac:dyDescent="0.2">
      <c r="A307" t="s">
        <v>5</v>
      </c>
      <c r="B307">
        <v>3500</v>
      </c>
      <c r="C307" t="s">
        <v>7</v>
      </c>
      <c r="D307">
        <v>49</v>
      </c>
      <c r="E307" s="6">
        <v>71.428571428571431</v>
      </c>
      <c r="F307">
        <v>2</v>
      </c>
      <c r="G307" s="8"/>
      <c r="I307" t="s">
        <v>5</v>
      </c>
      <c r="J307">
        <v>565000</v>
      </c>
      <c r="K307" t="s">
        <v>7</v>
      </c>
      <c r="L307">
        <v>33.93</v>
      </c>
      <c r="M307" s="8">
        <v>16651.930445033893</v>
      </c>
      <c r="N307">
        <v>1</v>
      </c>
    </row>
    <row r="308" spans="1:14" x14ac:dyDescent="0.2">
      <c r="A308" t="s">
        <v>5</v>
      </c>
      <c r="B308">
        <v>5500</v>
      </c>
      <c r="C308" t="s">
        <v>7</v>
      </c>
      <c r="D308">
        <v>81</v>
      </c>
      <c r="E308" s="6">
        <v>67.901234567901241</v>
      </c>
      <c r="F308">
        <v>3</v>
      </c>
      <c r="G308" s="8"/>
      <c r="I308" t="s">
        <v>5</v>
      </c>
      <c r="J308">
        <v>500000</v>
      </c>
      <c r="K308" t="s">
        <v>7</v>
      </c>
      <c r="L308">
        <v>84</v>
      </c>
      <c r="M308" s="8">
        <v>5952.3809523809523</v>
      </c>
      <c r="N308">
        <v>4</v>
      </c>
    </row>
    <row r="309" spans="1:14" x14ac:dyDescent="0.2">
      <c r="A309" t="s">
        <v>5</v>
      </c>
      <c r="B309">
        <v>4200</v>
      </c>
      <c r="C309" t="s">
        <v>7</v>
      </c>
      <c r="D309">
        <v>100</v>
      </c>
      <c r="E309" s="6">
        <v>42</v>
      </c>
      <c r="F309">
        <v>3</v>
      </c>
      <c r="G309" s="8"/>
      <c r="I309" t="s">
        <v>5</v>
      </c>
      <c r="J309">
        <v>1000000</v>
      </c>
      <c r="K309" t="s">
        <v>7</v>
      </c>
      <c r="L309">
        <v>63.5</v>
      </c>
      <c r="M309" s="8">
        <v>15748.031496062993</v>
      </c>
      <c r="N309">
        <v>3</v>
      </c>
    </row>
    <row r="310" spans="1:14" x14ac:dyDescent="0.2">
      <c r="A310" t="s">
        <v>5</v>
      </c>
      <c r="B310">
        <v>4000</v>
      </c>
      <c r="C310" t="s">
        <v>7</v>
      </c>
      <c r="D310">
        <v>52.5</v>
      </c>
      <c r="E310" s="6">
        <v>76.19047619047619</v>
      </c>
      <c r="F310">
        <v>2</v>
      </c>
      <c r="G310" s="8"/>
      <c r="I310" t="s">
        <v>5</v>
      </c>
      <c r="J310">
        <v>1600000</v>
      </c>
      <c r="K310" t="s">
        <v>7</v>
      </c>
      <c r="L310">
        <v>66.34</v>
      </c>
      <c r="M310" s="8">
        <v>24118.17907747965</v>
      </c>
      <c r="N310">
        <v>3</v>
      </c>
    </row>
    <row r="311" spans="1:14" x14ac:dyDescent="0.2">
      <c r="A311" t="s">
        <v>5</v>
      </c>
      <c r="B311">
        <v>2500</v>
      </c>
      <c r="C311" t="s">
        <v>7</v>
      </c>
      <c r="D311">
        <v>30</v>
      </c>
      <c r="E311" s="6">
        <v>83.333333333333329</v>
      </c>
      <c r="F311">
        <v>1</v>
      </c>
      <c r="G311" s="8"/>
      <c r="I311" t="s">
        <v>5</v>
      </c>
      <c r="J311">
        <v>650000</v>
      </c>
      <c r="K311" t="s">
        <v>7</v>
      </c>
      <c r="L311">
        <v>37</v>
      </c>
      <c r="M311" s="8">
        <v>17567.567567567567</v>
      </c>
      <c r="N311">
        <v>2</v>
      </c>
    </row>
    <row r="312" spans="1:14" x14ac:dyDescent="0.2">
      <c r="A312" t="s">
        <v>5</v>
      </c>
      <c r="B312">
        <v>3000</v>
      </c>
      <c r="C312" t="s">
        <v>7</v>
      </c>
      <c r="D312">
        <v>64</v>
      </c>
      <c r="E312" s="6">
        <v>46.875</v>
      </c>
      <c r="F312">
        <v>3</v>
      </c>
      <c r="G312" s="8"/>
      <c r="I312" t="s">
        <v>5</v>
      </c>
      <c r="J312">
        <v>740000</v>
      </c>
      <c r="K312" t="s">
        <v>7</v>
      </c>
      <c r="L312">
        <v>41.2</v>
      </c>
      <c r="M312" s="8">
        <v>17961.165048543688</v>
      </c>
      <c r="N312">
        <v>2</v>
      </c>
    </row>
    <row r="313" spans="1:14" x14ac:dyDescent="0.2">
      <c r="A313" t="s">
        <v>5</v>
      </c>
      <c r="B313">
        <v>3000</v>
      </c>
      <c r="C313" t="s">
        <v>7</v>
      </c>
      <c r="D313">
        <v>52</v>
      </c>
      <c r="E313" s="6">
        <v>57.692307692307693</v>
      </c>
      <c r="F313">
        <v>2</v>
      </c>
      <c r="G313" s="8"/>
      <c r="I313" t="s">
        <v>5</v>
      </c>
      <c r="J313">
        <v>460000</v>
      </c>
      <c r="K313" t="s">
        <v>7</v>
      </c>
      <c r="L313">
        <v>39.630000000000003</v>
      </c>
      <c r="M313" s="8">
        <v>11607.368155437798</v>
      </c>
      <c r="N313">
        <v>2</v>
      </c>
    </row>
    <row r="314" spans="1:14" x14ac:dyDescent="0.2">
      <c r="A314" t="s">
        <v>5</v>
      </c>
      <c r="B314">
        <v>3200</v>
      </c>
      <c r="C314" t="s">
        <v>7</v>
      </c>
      <c r="D314">
        <v>33</v>
      </c>
      <c r="E314" s="6">
        <v>96.969696969696969</v>
      </c>
      <c r="F314">
        <v>1</v>
      </c>
      <c r="G314" s="8"/>
      <c r="I314" t="s">
        <v>5</v>
      </c>
      <c r="J314">
        <v>520000</v>
      </c>
      <c r="K314" t="s">
        <v>7</v>
      </c>
      <c r="L314">
        <v>37.5</v>
      </c>
      <c r="M314" s="8">
        <v>13866.666666666666</v>
      </c>
      <c r="N314">
        <v>2</v>
      </c>
    </row>
    <row r="315" spans="1:14" x14ac:dyDescent="0.2">
      <c r="A315" t="s">
        <v>5</v>
      </c>
      <c r="B315">
        <v>2600</v>
      </c>
      <c r="C315" t="s">
        <v>7</v>
      </c>
      <c r="D315">
        <v>39</v>
      </c>
      <c r="E315" s="6">
        <v>66.666666666666671</v>
      </c>
      <c r="F315">
        <v>2</v>
      </c>
      <c r="G315" s="8"/>
      <c r="I315" t="s">
        <v>5</v>
      </c>
      <c r="J315">
        <v>430000</v>
      </c>
      <c r="K315" t="s">
        <v>7</v>
      </c>
      <c r="L315">
        <v>58.63</v>
      </c>
      <c r="M315" s="8">
        <v>7334.1292853487976</v>
      </c>
      <c r="N315">
        <v>2</v>
      </c>
    </row>
    <row r="316" spans="1:14" x14ac:dyDescent="0.2">
      <c r="A316" t="s">
        <v>5</v>
      </c>
      <c r="B316">
        <v>3300</v>
      </c>
      <c r="C316" t="s">
        <v>7</v>
      </c>
      <c r="D316">
        <v>70</v>
      </c>
      <c r="E316" s="6">
        <v>47.142857142857146</v>
      </c>
      <c r="F316">
        <v>2</v>
      </c>
      <c r="G316" s="8"/>
      <c r="I316" t="s">
        <v>5</v>
      </c>
      <c r="J316">
        <v>435000</v>
      </c>
      <c r="K316" t="s">
        <v>7</v>
      </c>
      <c r="L316">
        <v>35.619999999999997</v>
      </c>
      <c r="M316" s="8">
        <v>12212.240314430097</v>
      </c>
      <c r="N316">
        <v>2</v>
      </c>
    </row>
    <row r="317" spans="1:14" x14ac:dyDescent="0.2">
      <c r="A317" t="s">
        <v>5</v>
      </c>
      <c r="B317">
        <v>11500</v>
      </c>
      <c r="C317" t="s">
        <v>7</v>
      </c>
      <c r="D317">
        <v>98</v>
      </c>
      <c r="E317" s="6">
        <v>117.34693877551021</v>
      </c>
      <c r="F317">
        <v>3</v>
      </c>
      <c r="G317" s="8"/>
      <c r="I317" t="s">
        <v>5</v>
      </c>
      <c r="J317">
        <v>820820</v>
      </c>
      <c r="K317" t="s">
        <v>7</v>
      </c>
      <c r="L317">
        <v>61.91</v>
      </c>
      <c r="M317" s="8">
        <v>13258.278145695365</v>
      </c>
      <c r="N317">
        <v>3</v>
      </c>
    </row>
    <row r="318" spans="1:14" x14ac:dyDescent="0.2">
      <c r="A318" t="s">
        <v>5</v>
      </c>
      <c r="B318">
        <v>4800</v>
      </c>
      <c r="C318" t="s">
        <v>7</v>
      </c>
      <c r="D318">
        <v>75.47</v>
      </c>
      <c r="E318" s="6">
        <v>63.601431032198228</v>
      </c>
      <c r="F318">
        <v>4</v>
      </c>
      <c r="G318" s="8"/>
      <c r="I318" t="s">
        <v>5</v>
      </c>
      <c r="J318">
        <v>695000</v>
      </c>
      <c r="K318" t="s">
        <v>7</v>
      </c>
      <c r="L318">
        <v>57.1</v>
      </c>
      <c r="M318" s="8">
        <v>12171.628721541156</v>
      </c>
      <c r="N318">
        <v>2</v>
      </c>
    </row>
    <row r="319" spans="1:14" x14ac:dyDescent="0.2">
      <c r="A319" t="s">
        <v>5</v>
      </c>
      <c r="B319">
        <v>8960</v>
      </c>
      <c r="C319" t="s">
        <v>7</v>
      </c>
      <c r="D319">
        <v>63.45</v>
      </c>
      <c r="E319" s="6">
        <v>141.21355397951143</v>
      </c>
      <c r="F319">
        <v>2</v>
      </c>
      <c r="G319" s="8"/>
      <c r="I319" t="s">
        <v>5</v>
      </c>
      <c r="J319">
        <v>699000</v>
      </c>
      <c r="K319" t="s">
        <v>7</v>
      </c>
      <c r="L319">
        <v>51</v>
      </c>
      <c r="M319" s="8">
        <v>13705.882352941177</v>
      </c>
      <c r="N319">
        <v>2</v>
      </c>
    </row>
    <row r="320" spans="1:14" x14ac:dyDescent="0.2">
      <c r="A320" t="s">
        <v>5</v>
      </c>
      <c r="B320">
        <v>11000</v>
      </c>
      <c r="C320" t="s">
        <v>7</v>
      </c>
      <c r="D320">
        <v>90</v>
      </c>
      <c r="E320" s="6">
        <v>122.22222222222223</v>
      </c>
      <c r="F320">
        <v>4</v>
      </c>
      <c r="G320" s="8"/>
      <c r="I320" t="s">
        <v>5</v>
      </c>
      <c r="J320">
        <v>1080000</v>
      </c>
      <c r="K320" t="s">
        <v>7</v>
      </c>
      <c r="L320">
        <v>73.7</v>
      </c>
      <c r="M320" s="8">
        <v>14654.002713704205</v>
      </c>
      <c r="N320">
        <v>4</v>
      </c>
    </row>
    <row r="321" spans="1:14" x14ac:dyDescent="0.2">
      <c r="A321" t="s">
        <v>5</v>
      </c>
      <c r="B321">
        <v>3500</v>
      </c>
      <c r="C321" t="s">
        <v>7</v>
      </c>
      <c r="D321">
        <v>50.1</v>
      </c>
      <c r="E321" s="6">
        <v>69.860279441117768</v>
      </c>
      <c r="F321">
        <v>2</v>
      </c>
      <c r="G321" s="8"/>
      <c r="I321" t="s">
        <v>5</v>
      </c>
      <c r="J321">
        <v>570000</v>
      </c>
      <c r="K321" t="s">
        <v>7</v>
      </c>
      <c r="L321">
        <v>28.94</v>
      </c>
      <c r="M321" s="8">
        <v>19695.92259847961</v>
      </c>
      <c r="N321">
        <v>1</v>
      </c>
    </row>
    <row r="322" spans="1:14" x14ac:dyDescent="0.2">
      <c r="A322" t="s">
        <v>5</v>
      </c>
      <c r="B322">
        <v>9000</v>
      </c>
      <c r="C322" t="s">
        <v>7</v>
      </c>
      <c r="D322">
        <v>103.4</v>
      </c>
      <c r="E322" s="6">
        <v>87.040618955512571</v>
      </c>
      <c r="F322">
        <v>4</v>
      </c>
      <c r="G322" s="8"/>
      <c r="I322" t="s">
        <v>5</v>
      </c>
      <c r="J322">
        <v>500000</v>
      </c>
      <c r="K322" t="s">
        <v>7</v>
      </c>
      <c r="L322">
        <v>46.17</v>
      </c>
      <c r="M322" s="8">
        <v>10829.542993285682</v>
      </c>
      <c r="N322">
        <v>3</v>
      </c>
    </row>
    <row r="323" spans="1:14" x14ac:dyDescent="0.2">
      <c r="A323" t="s">
        <v>5</v>
      </c>
      <c r="B323">
        <v>3300</v>
      </c>
      <c r="C323" t="s">
        <v>7</v>
      </c>
      <c r="D323">
        <v>36</v>
      </c>
      <c r="E323" s="6">
        <v>91.666666666666671</v>
      </c>
      <c r="F323">
        <v>2</v>
      </c>
      <c r="G323" s="8"/>
      <c r="I323" t="s">
        <v>5</v>
      </c>
      <c r="J323">
        <v>1990000</v>
      </c>
      <c r="K323" t="s">
        <v>7</v>
      </c>
      <c r="L323">
        <v>84.9</v>
      </c>
      <c r="M323" s="8">
        <v>23439.340400471141</v>
      </c>
      <c r="N323">
        <v>4</v>
      </c>
    </row>
    <row r="324" spans="1:14" x14ac:dyDescent="0.2">
      <c r="A324" t="s">
        <v>5</v>
      </c>
      <c r="B324">
        <v>3400</v>
      </c>
      <c r="C324" t="s">
        <v>7</v>
      </c>
      <c r="D324">
        <v>43.4</v>
      </c>
      <c r="E324" s="6">
        <v>78.341013824884797</v>
      </c>
      <c r="F324">
        <v>2</v>
      </c>
      <c r="G324" s="8"/>
      <c r="I324" t="s">
        <v>5</v>
      </c>
      <c r="J324">
        <v>585000</v>
      </c>
      <c r="K324" t="s">
        <v>7</v>
      </c>
      <c r="L324">
        <v>91.74</v>
      </c>
      <c r="M324" s="8">
        <v>6376.7168083714851</v>
      </c>
      <c r="N324">
        <v>3</v>
      </c>
    </row>
    <row r="325" spans="1:14" x14ac:dyDescent="0.2">
      <c r="A325" t="s">
        <v>5</v>
      </c>
      <c r="B325">
        <v>5500</v>
      </c>
      <c r="C325" t="s">
        <v>7</v>
      </c>
      <c r="D325">
        <v>65.400000000000006</v>
      </c>
      <c r="E325" s="6">
        <v>84.097859327217122</v>
      </c>
      <c r="F325">
        <v>3</v>
      </c>
      <c r="G325" s="8"/>
      <c r="I325" t="s">
        <v>5</v>
      </c>
      <c r="J325">
        <v>1200000</v>
      </c>
      <c r="K325" t="s">
        <v>7</v>
      </c>
      <c r="L325">
        <v>53.92</v>
      </c>
      <c r="M325" s="8">
        <v>22255.192878338279</v>
      </c>
      <c r="N325">
        <v>2</v>
      </c>
    </row>
    <row r="326" spans="1:14" x14ac:dyDescent="0.2">
      <c r="A326" t="s">
        <v>5</v>
      </c>
      <c r="B326">
        <v>8000</v>
      </c>
      <c r="C326" t="s">
        <v>7</v>
      </c>
      <c r="D326">
        <v>80</v>
      </c>
      <c r="E326" s="6">
        <v>100</v>
      </c>
      <c r="F326">
        <v>3</v>
      </c>
      <c r="G326" s="8"/>
      <c r="I326" t="s">
        <v>5</v>
      </c>
      <c r="J326">
        <v>875000</v>
      </c>
      <c r="K326" t="s">
        <v>7</v>
      </c>
      <c r="L326">
        <v>32.200000000000003</v>
      </c>
      <c r="M326" s="8">
        <v>27173.91304347826</v>
      </c>
      <c r="N326">
        <v>2</v>
      </c>
    </row>
    <row r="327" spans="1:14" x14ac:dyDescent="0.2">
      <c r="A327" t="s">
        <v>5</v>
      </c>
      <c r="B327">
        <v>10500</v>
      </c>
      <c r="C327" t="s">
        <v>7</v>
      </c>
      <c r="D327">
        <v>105</v>
      </c>
      <c r="E327" s="6">
        <v>100</v>
      </c>
      <c r="F327">
        <v>3</v>
      </c>
      <c r="G327" s="8"/>
      <c r="I327" t="s">
        <v>5</v>
      </c>
      <c r="J327">
        <v>1280000</v>
      </c>
      <c r="K327" t="s">
        <v>7</v>
      </c>
      <c r="L327">
        <v>66.7</v>
      </c>
      <c r="M327" s="8">
        <v>19190.404797601197</v>
      </c>
      <c r="N327">
        <v>3</v>
      </c>
    </row>
    <row r="328" spans="1:14" x14ac:dyDescent="0.2">
      <c r="A328" t="s">
        <v>5</v>
      </c>
      <c r="B328">
        <v>4900</v>
      </c>
      <c r="C328" t="s">
        <v>7</v>
      </c>
      <c r="D328">
        <v>60</v>
      </c>
      <c r="E328" s="6">
        <v>81.666666666666671</v>
      </c>
      <c r="F328">
        <v>3</v>
      </c>
      <c r="G328" s="8"/>
      <c r="I328" t="s">
        <v>5</v>
      </c>
      <c r="J328">
        <v>375000</v>
      </c>
      <c r="K328" t="s">
        <v>7</v>
      </c>
      <c r="L328">
        <v>71.099999999999994</v>
      </c>
      <c r="M328" s="8">
        <v>5274.2616033755276</v>
      </c>
      <c r="N328">
        <v>3</v>
      </c>
    </row>
    <row r="329" spans="1:14" x14ac:dyDescent="0.2">
      <c r="A329" t="s">
        <v>5</v>
      </c>
      <c r="B329">
        <v>4200</v>
      </c>
      <c r="C329" t="s">
        <v>7</v>
      </c>
      <c r="D329">
        <v>100</v>
      </c>
      <c r="E329" s="6">
        <v>42</v>
      </c>
      <c r="F329">
        <v>3</v>
      </c>
      <c r="G329" s="8"/>
      <c r="I329" t="s">
        <v>5</v>
      </c>
      <c r="J329">
        <v>699000</v>
      </c>
      <c r="K329" t="s">
        <v>7</v>
      </c>
      <c r="L329">
        <v>55.8</v>
      </c>
      <c r="M329" s="8">
        <v>12526.881720430109</v>
      </c>
      <c r="N329">
        <v>3</v>
      </c>
    </row>
    <row r="330" spans="1:14" x14ac:dyDescent="0.2">
      <c r="A330" t="s">
        <v>5</v>
      </c>
      <c r="B330">
        <v>3250</v>
      </c>
      <c r="C330" t="s">
        <v>7</v>
      </c>
      <c r="D330">
        <v>33</v>
      </c>
      <c r="E330" s="6">
        <v>98.484848484848484</v>
      </c>
      <c r="F330">
        <v>1</v>
      </c>
      <c r="G330" s="8"/>
      <c r="I330" t="s">
        <v>5</v>
      </c>
      <c r="J330">
        <v>1100000</v>
      </c>
      <c r="K330" t="s">
        <v>7</v>
      </c>
      <c r="L330">
        <v>55.8</v>
      </c>
      <c r="M330" s="8">
        <v>19713.26164874552</v>
      </c>
      <c r="N330">
        <v>3</v>
      </c>
    </row>
    <row r="331" spans="1:14" x14ac:dyDescent="0.2">
      <c r="A331" t="s">
        <v>5</v>
      </c>
      <c r="B331">
        <v>5500</v>
      </c>
      <c r="C331" t="s">
        <v>7</v>
      </c>
      <c r="D331">
        <v>106</v>
      </c>
      <c r="E331" s="6">
        <v>51.886792452830186</v>
      </c>
      <c r="F331">
        <v>4</v>
      </c>
      <c r="G331" s="8"/>
      <c r="I331" t="s">
        <v>5</v>
      </c>
      <c r="J331">
        <v>998000</v>
      </c>
      <c r="K331" t="s">
        <v>7</v>
      </c>
      <c r="L331">
        <v>112</v>
      </c>
      <c r="M331" s="8">
        <v>8910.7142857142862</v>
      </c>
      <c r="N331">
        <v>4</v>
      </c>
    </row>
    <row r="332" spans="1:14" x14ac:dyDescent="0.2">
      <c r="A332" t="s">
        <v>5</v>
      </c>
      <c r="B332">
        <v>3000</v>
      </c>
      <c r="C332" t="s">
        <v>7</v>
      </c>
      <c r="D332">
        <v>48</v>
      </c>
      <c r="E332" s="6">
        <v>62.5</v>
      </c>
      <c r="F332">
        <v>2</v>
      </c>
      <c r="G332" s="8"/>
      <c r="I332" t="s">
        <v>5</v>
      </c>
      <c r="J332">
        <v>440000</v>
      </c>
      <c r="K332" t="s">
        <v>7</v>
      </c>
      <c r="L332">
        <v>82</v>
      </c>
      <c r="M332" s="8">
        <v>5365.8536585365855</v>
      </c>
      <c r="N332">
        <v>4</v>
      </c>
    </row>
    <row r="333" spans="1:14" x14ac:dyDescent="0.2">
      <c r="A333" t="s">
        <v>5</v>
      </c>
      <c r="B333">
        <v>3000</v>
      </c>
      <c r="C333" t="s">
        <v>7</v>
      </c>
      <c r="D333">
        <v>45</v>
      </c>
      <c r="E333" s="6">
        <v>66.666666666666671</v>
      </c>
      <c r="F333">
        <v>2</v>
      </c>
      <c r="G333" s="8"/>
      <c r="I333" t="s">
        <v>5</v>
      </c>
      <c r="J333">
        <v>940000</v>
      </c>
      <c r="K333" t="s">
        <v>7</v>
      </c>
      <c r="L333">
        <v>69</v>
      </c>
      <c r="M333" s="8">
        <v>13623.188405797102</v>
      </c>
      <c r="N333">
        <v>3</v>
      </c>
    </row>
    <row r="334" spans="1:14" x14ac:dyDescent="0.2">
      <c r="A334" t="s">
        <v>5</v>
      </c>
      <c r="B334">
        <v>2950</v>
      </c>
      <c r="C334" t="s">
        <v>7</v>
      </c>
      <c r="D334">
        <v>41</v>
      </c>
      <c r="E334" s="6">
        <v>71.951219512195124</v>
      </c>
      <c r="F334">
        <v>2</v>
      </c>
      <c r="G334" s="8"/>
      <c r="I334" t="s">
        <v>5</v>
      </c>
      <c r="J334">
        <v>1350000</v>
      </c>
      <c r="K334" t="s">
        <v>7</v>
      </c>
      <c r="L334">
        <v>58</v>
      </c>
      <c r="M334" s="8">
        <v>23275.862068965518</v>
      </c>
      <c r="N334">
        <v>2</v>
      </c>
    </row>
    <row r="335" spans="1:14" x14ac:dyDescent="0.2">
      <c r="A335" t="s">
        <v>5</v>
      </c>
      <c r="B335">
        <v>3300</v>
      </c>
      <c r="C335" t="s">
        <v>7</v>
      </c>
      <c r="D335">
        <v>34.5</v>
      </c>
      <c r="E335" s="6">
        <v>95.652173913043484</v>
      </c>
      <c r="F335">
        <v>2</v>
      </c>
      <c r="G335" s="8"/>
      <c r="I335" t="s">
        <v>5</v>
      </c>
      <c r="J335">
        <v>1080000</v>
      </c>
      <c r="K335" t="s">
        <v>7</v>
      </c>
      <c r="L335">
        <v>90.69</v>
      </c>
      <c r="M335" s="8">
        <v>11908.699966920278</v>
      </c>
      <c r="N335">
        <v>3</v>
      </c>
    </row>
    <row r="336" spans="1:14" x14ac:dyDescent="0.2">
      <c r="A336" t="s">
        <v>5</v>
      </c>
      <c r="B336">
        <v>4000</v>
      </c>
      <c r="C336" t="s">
        <v>7</v>
      </c>
      <c r="D336">
        <v>43</v>
      </c>
      <c r="E336" s="6">
        <v>93.023255813953483</v>
      </c>
      <c r="F336">
        <v>2</v>
      </c>
      <c r="G336" s="8"/>
      <c r="I336" t="s">
        <v>5</v>
      </c>
      <c r="J336">
        <v>1540000</v>
      </c>
      <c r="K336" t="s">
        <v>7</v>
      </c>
      <c r="L336">
        <v>105.31</v>
      </c>
      <c r="M336" s="8">
        <v>14623.492545817111</v>
      </c>
      <c r="N336">
        <v>3</v>
      </c>
    </row>
    <row r="337" spans="1:14" x14ac:dyDescent="0.2">
      <c r="A337" t="s">
        <v>5</v>
      </c>
      <c r="B337">
        <v>6000</v>
      </c>
      <c r="C337" t="s">
        <v>7</v>
      </c>
      <c r="D337">
        <v>95</v>
      </c>
      <c r="E337" s="6">
        <v>63.157894736842103</v>
      </c>
      <c r="F337">
        <v>3</v>
      </c>
      <c r="G337" s="8"/>
      <c r="I337" t="s">
        <v>5</v>
      </c>
      <c r="J337">
        <v>875000</v>
      </c>
      <c r="K337" t="s">
        <v>7</v>
      </c>
      <c r="L337">
        <v>46.16</v>
      </c>
      <c r="M337" s="8">
        <v>18955.805892547662</v>
      </c>
      <c r="N337">
        <v>2</v>
      </c>
    </row>
    <row r="338" spans="1:14" x14ac:dyDescent="0.2">
      <c r="A338" t="s">
        <v>5</v>
      </c>
      <c r="B338">
        <v>7000</v>
      </c>
      <c r="C338" t="s">
        <v>7</v>
      </c>
      <c r="D338">
        <v>58.4</v>
      </c>
      <c r="E338" s="6">
        <v>119.86301369863014</v>
      </c>
      <c r="F338">
        <v>2</v>
      </c>
      <c r="G338" s="8"/>
      <c r="I338" t="s">
        <v>5</v>
      </c>
      <c r="J338">
        <v>840000</v>
      </c>
      <c r="K338" t="s">
        <v>7</v>
      </c>
      <c r="L338">
        <v>45.5</v>
      </c>
      <c r="M338" s="8">
        <v>18461.538461538461</v>
      </c>
      <c r="N338">
        <v>2</v>
      </c>
    </row>
    <row r="339" spans="1:14" x14ac:dyDescent="0.2">
      <c r="A339" t="s">
        <v>5</v>
      </c>
      <c r="B339">
        <v>6000</v>
      </c>
      <c r="C339" t="s">
        <v>7</v>
      </c>
      <c r="D339">
        <v>53.94</v>
      </c>
      <c r="E339" s="6">
        <v>111.23470522803115</v>
      </c>
      <c r="F339">
        <v>2</v>
      </c>
      <c r="G339" s="8"/>
      <c r="I339" t="s">
        <v>5</v>
      </c>
      <c r="J339">
        <v>305000</v>
      </c>
      <c r="K339" t="s">
        <v>7</v>
      </c>
      <c r="L339">
        <v>37.9</v>
      </c>
      <c r="M339" s="8">
        <v>8047.4934036939321</v>
      </c>
      <c r="N339">
        <v>2</v>
      </c>
    </row>
    <row r="340" spans="1:14" x14ac:dyDescent="0.2">
      <c r="A340" t="s">
        <v>5</v>
      </c>
      <c r="B340">
        <v>3500</v>
      </c>
      <c r="C340" t="s">
        <v>7</v>
      </c>
      <c r="D340">
        <v>53</v>
      </c>
      <c r="E340" s="6">
        <v>66.037735849056602</v>
      </c>
      <c r="F340">
        <v>2</v>
      </c>
      <c r="G340" s="8"/>
      <c r="I340" t="s">
        <v>5</v>
      </c>
      <c r="J340">
        <v>999000</v>
      </c>
      <c r="K340" t="s">
        <v>114</v>
      </c>
      <c r="L340">
        <v>50.83</v>
      </c>
      <c r="M340" s="8">
        <v>19653.747786740114</v>
      </c>
      <c r="N340">
        <v>3</v>
      </c>
    </row>
    <row r="341" spans="1:14" x14ac:dyDescent="0.2">
      <c r="A341" t="s">
        <v>5</v>
      </c>
      <c r="B341">
        <v>3500</v>
      </c>
      <c r="C341" t="s">
        <v>7</v>
      </c>
      <c r="D341">
        <v>38</v>
      </c>
      <c r="E341" s="6">
        <v>92.10526315789474</v>
      </c>
      <c r="F341">
        <v>2</v>
      </c>
      <c r="G341" s="8"/>
      <c r="I341" t="s">
        <v>5</v>
      </c>
      <c r="J341">
        <v>449000</v>
      </c>
      <c r="K341" t="s">
        <v>7</v>
      </c>
      <c r="L341">
        <v>60.5</v>
      </c>
      <c r="M341" s="8">
        <v>7421.4876033057853</v>
      </c>
      <c r="N341">
        <v>2</v>
      </c>
    </row>
    <row r="342" spans="1:14" x14ac:dyDescent="0.2">
      <c r="A342" t="s">
        <v>5</v>
      </c>
      <c r="B342">
        <v>6500</v>
      </c>
      <c r="C342" t="s">
        <v>7</v>
      </c>
      <c r="D342">
        <v>86.5</v>
      </c>
      <c r="E342" s="6">
        <v>75.144508670520224</v>
      </c>
      <c r="F342">
        <v>3</v>
      </c>
      <c r="G342" s="8"/>
      <c r="I342" t="s">
        <v>5</v>
      </c>
      <c r="J342">
        <v>669000</v>
      </c>
      <c r="K342" t="s">
        <v>7</v>
      </c>
      <c r="L342">
        <v>86.25</v>
      </c>
      <c r="M342" s="8">
        <v>7756.521739130435</v>
      </c>
      <c r="N342">
        <v>3</v>
      </c>
    </row>
    <row r="343" spans="1:14" x14ac:dyDescent="0.2">
      <c r="A343" t="s">
        <v>5</v>
      </c>
      <c r="B343">
        <v>5800</v>
      </c>
      <c r="C343" t="s">
        <v>7</v>
      </c>
      <c r="D343">
        <v>62</v>
      </c>
      <c r="E343" s="6">
        <v>93.548387096774192</v>
      </c>
      <c r="F343">
        <v>2</v>
      </c>
      <c r="G343" s="8"/>
      <c r="I343" t="s">
        <v>5</v>
      </c>
      <c r="J343">
        <v>930000</v>
      </c>
      <c r="K343" t="s">
        <v>7</v>
      </c>
      <c r="L343">
        <v>44</v>
      </c>
      <c r="M343" s="8">
        <v>21136.363636363636</v>
      </c>
      <c r="N343">
        <v>2</v>
      </c>
    </row>
    <row r="344" spans="1:14" x14ac:dyDescent="0.2">
      <c r="A344" t="s">
        <v>5</v>
      </c>
      <c r="B344">
        <v>4600</v>
      </c>
      <c r="C344" t="s">
        <v>7</v>
      </c>
      <c r="D344">
        <v>82</v>
      </c>
      <c r="E344" s="6">
        <v>56.097560975609753</v>
      </c>
      <c r="F344">
        <v>3</v>
      </c>
      <c r="G344" s="8"/>
      <c r="I344" t="s">
        <v>5</v>
      </c>
      <c r="J344">
        <v>999000</v>
      </c>
      <c r="K344" t="s">
        <v>7</v>
      </c>
      <c r="L344">
        <v>55.42</v>
      </c>
      <c r="M344" s="8">
        <v>18025.983399494766</v>
      </c>
      <c r="N344">
        <v>2</v>
      </c>
    </row>
    <row r="345" spans="1:14" x14ac:dyDescent="0.2">
      <c r="A345" t="s">
        <v>5</v>
      </c>
      <c r="B345">
        <v>3200</v>
      </c>
      <c r="C345" t="s">
        <v>7</v>
      </c>
      <c r="D345">
        <v>35.03</v>
      </c>
      <c r="E345" s="6">
        <v>91.350271196117617</v>
      </c>
      <c r="F345">
        <v>1</v>
      </c>
      <c r="G345" s="8"/>
      <c r="I345" t="s">
        <v>5</v>
      </c>
      <c r="J345">
        <v>550000</v>
      </c>
      <c r="K345" t="s">
        <v>7</v>
      </c>
      <c r="L345">
        <v>42</v>
      </c>
      <c r="M345" s="8">
        <v>13095.238095238095</v>
      </c>
      <c r="N345">
        <v>2</v>
      </c>
    </row>
    <row r="346" spans="1:14" x14ac:dyDescent="0.2">
      <c r="A346" t="s">
        <v>5</v>
      </c>
      <c r="B346">
        <v>6300</v>
      </c>
      <c r="C346" t="s">
        <v>7</v>
      </c>
      <c r="D346">
        <v>88.91</v>
      </c>
      <c r="E346" s="6">
        <v>70.858171184343718</v>
      </c>
      <c r="F346">
        <v>4</v>
      </c>
      <c r="G346" s="8"/>
      <c r="I346" t="s">
        <v>5</v>
      </c>
      <c r="J346">
        <v>739000</v>
      </c>
      <c r="K346" t="s">
        <v>7</v>
      </c>
      <c r="L346">
        <v>47.8</v>
      </c>
      <c r="M346" s="8">
        <v>15460.251046025105</v>
      </c>
      <c r="N346">
        <v>2</v>
      </c>
    </row>
    <row r="347" spans="1:14" x14ac:dyDescent="0.2">
      <c r="A347" t="s">
        <v>5</v>
      </c>
      <c r="B347">
        <v>3300</v>
      </c>
      <c r="C347" t="s">
        <v>7</v>
      </c>
      <c r="D347">
        <v>35</v>
      </c>
      <c r="E347" s="6">
        <v>94.285714285714292</v>
      </c>
      <c r="F347">
        <v>1</v>
      </c>
      <c r="G347" s="8"/>
      <c r="I347" t="s">
        <v>5</v>
      </c>
      <c r="J347">
        <v>500000</v>
      </c>
      <c r="K347" t="s">
        <v>7</v>
      </c>
      <c r="L347">
        <v>46</v>
      </c>
      <c r="M347" s="8">
        <v>10869.565217391304</v>
      </c>
      <c r="N347">
        <v>2</v>
      </c>
    </row>
    <row r="348" spans="1:14" x14ac:dyDescent="0.2">
      <c r="A348" t="s">
        <v>5</v>
      </c>
      <c r="B348">
        <v>3300</v>
      </c>
      <c r="C348" t="s">
        <v>7</v>
      </c>
      <c r="D348">
        <v>28.5</v>
      </c>
      <c r="E348" s="6">
        <v>115.78947368421052</v>
      </c>
      <c r="F348">
        <v>1</v>
      </c>
      <c r="G348" s="8"/>
      <c r="I348" t="s">
        <v>5</v>
      </c>
      <c r="J348">
        <v>575000</v>
      </c>
      <c r="K348" t="s">
        <v>7</v>
      </c>
      <c r="L348">
        <v>91.8</v>
      </c>
      <c r="M348" s="8">
        <v>6263.6165577342053</v>
      </c>
      <c r="N348">
        <v>3</v>
      </c>
    </row>
    <row r="349" spans="1:14" x14ac:dyDescent="0.2">
      <c r="A349" t="s">
        <v>5</v>
      </c>
      <c r="B349">
        <v>4200</v>
      </c>
      <c r="C349" t="s">
        <v>7</v>
      </c>
      <c r="D349">
        <v>61.2</v>
      </c>
      <c r="E349" s="6">
        <v>68.627450980392155</v>
      </c>
      <c r="F349">
        <v>2</v>
      </c>
      <c r="G349" s="8"/>
      <c r="I349" t="s">
        <v>5</v>
      </c>
      <c r="J349">
        <v>1100000</v>
      </c>
      <c r="K349" t="s">
        <v>7</v>
      </c>
      <c r="L349">
        <v>114</v>
      </c>
      <c r="M349" s="8">
        <v>9649.1228070175439</v>
      </c>
      <c r="N349">
        <v>4</v>
      </c>
    </row>
    <row r="350" spans="1:14" x14ac:dyDescent="0.2">
      <c r="A350" t="s">
        <v>5</v>
      </c>
      <c r="B350">
        <v>3300</v>
      </c>
      <c r="C350" t="s">
        <v>7</v>
      </c>
      <c r="D350">
        <v>41</v>
      </c>
      <c r="E350" s="6">
        <v>80.487804878048777</v>
      </c>
      <c r="F350">
        <v>2</v>
      </c>
      <c r="G350" s="8"/>
      <c r="I350" t="s">
        <v>5</v>
      </c>
      <c r="J350">
        <v>1625000</v>
      </c>
      <c r="K350" t="s">
        <v>7</v>
      </c>
      <c r="L350">
        <v>55</v>
      </c>
      <c r="M350" s="8">
        <v>29545.454545454544</v>
      </c>
      <c r="N350">
        <v>3</v>
      </c>
    </row>
    <row r="351" spans="1:14" x14ac:dyDescent="0.2">
      <c r="A351" t="s">
        <v>5</v>
      </c>
      <c r="B351">
        <v>4700</v>
      </c>
      <c r="C351" t="s">
        <v>7</v>
      </c>
      <c r="D351">
        <v>56</v>
      </c>
      <c r="E351" s="6">
        <v>83.928571428571431</v>
      </c>
      <c r="F351">
        <v>2</v>
      </c>
      <c r="G351" s="8"/>
      <c r="I351" t="s">
        <v>5</v>
      </c>
      <c r="J351">
        <v>1490000</v>
      </c>
      <c r="K351" t="s">
        <v>7</v>
      </c>
      <c r="L351">
        <v>54</v>
      </c>
      <c r="M351" s="8">
        <v>27592.592592592591</v>
      </c>
      <c r="N351">
        <v>3</v>
      </c>
    </row>
    <row r="352" spans="1:14" x14ac:dyDescent="0.2">
      <c r="A352" t="s">
        <v>5</v>
      </c>
      <c r="B352">
        <v>10000</v>
      </c>
      <c r="C352" t="s">
        <v>7</v>
      </c>
      <c r="D352">
        <v>86</v>
      </c>
      <c r="E352" s="6">
        <v>116.27906976744185</v>
      </c>
      <c r="F352">
        <v>3</v>
      </c>
      <c r="G352" s="8"/>
      <c r="I352" t="s">
        <v>5</v>
      </c>
      <c r="J352">
        <v>799000</v>
      </c>
      <c r="K352" t="s">
        <v>7</v>
      </c>
      <c r="L352">
        <v>80.930000000000007</v>
      </c>
      <c r="M352" s="8">
        <v>9872.7295193376976</v>
      </c>
      <c r="N352">
        <v>3</v>
      </c>
    </row>
    <row r="353" spans="1:14" x14ac:dyDescent="0.2">
      <c r="A353" t="s">
        <v>5</v>
      </c>
      <c r="B353">
        <v>5200</v>
      </c>
      <c r="C353" t="s">
        <v>7</v>
      </c>
      <c r="D353">
        <v>64.7</v>
      </c>
      <c r="E353" s="6">
        <v>80.370942812982989</v>
      </c>
      <c r="F353">
        <v>3</v>
      </c>
      <c r="G353" s="8"/>
      <c r="I353" t="s">
        <v>5</v>
      </c>
      <c r="J353">
        <v>1600000</v>
      </c>
      <c r="K353" t="s">
        <v>7</v>
      </c>
      <c r="L353">
        <v>63</v>
      </c>
      <c r="M353" s="8">
        <v>25396.825396825396</v>
      </c>
      <c r="N353">
        <v>2</v>
      </c>
    </row>
    <row r="354" spans="1:14" x14ac:dyDescent="0.2">
      <c r="A354" t="s">
        <v>5</v>
      </c>
      <c r="B354">
        <v>5000</v>
      </c>
      <c r="C354" t="s">
        <v>7</v>
      </c>
      <c r="D354">
        <v>48.5</v>
      </c>
      <c r="E354" s="6">
        <v>103.09278350515464</v>
      </c>
      <c r="F354">
        <v>2</v>
      </c>
      <c r="G354" s="8"/>
      <c r="I354" t="s">
        <v>5</v>
      </c>
      <c r="J354">
        <v>330000</v>
      </c>
      <c r="K354" t="s">
        <v>7</v>
      </c>
      <c r="L354">
        <v>42</v>
      </c>
      <c r="M354" s="8">
        <v>7857.1428571428569</v>
      </c>
      <c r="N354">
        <v>2</v>
      </c>
    </row>
    <row r="355" spans="1:14" x14ac:dyDescent="0.2">
      <c r="A355" t="s">
        <v>5</v>
      </c>
      <c r="B355">
        <v>3200</v>
      </c>
      <c r="C355" t="s">
        <v>7</v>
      </c>
      <c r="D355">
        <v>50</v>
      </c>
      <c r="E355" s="6">
        <v>64</v>
      </c>
      <c r="F355">
        <v>2</v>
      </c>
      <c r="G355" s="8"/>
      <c r="I355" t="s">
        <v>5</v>
      </c>
      <c r="J355">
        <v>1050000</v>
      </c>
      <c r="K355" t="s">
        <v>7</v>
      </c>
      <c r="L355">
        <v>105</v>
      </c>
      <c r="M355" s="8">
        <v>10000</v>
      </c>
      <c r="N355">
        <v>4</v>
      </c>
    </row>
    <row r="356" spans="1:14" x14ac:dyDescent="0.2">
      <c r="A356" t="s">
        <v>5</v>
      </c>
      <c r="B356">
        <v>2950</v>
      </c>
      <c r="C356" t="s">
        <v>7</v>
      </c>
      <c r="D356">
        <v>48</v>
      </c>
      <c r="E356" s="6">
        <v>61.458333333333336</v>
      </c>
      <c r="F356">
        <v>2</v>
      </c>
      <c r="G356" s="8"/>
      <c r="I356" t="s">
        <v>5</v>
      </c>
      <c r="J356">
        <v>360000</v>
      </c>
      <c r="K356" t="s">
        <v>7</v>
      </c>
      <c r="L356">
        <v>37.5</v>
      </c>
      <c r="M356" s="8">
        <v>9600</v>
      </c>
      <c r="N356">
        <v>2</v>
      </c>
    </row>
    <row r="357" spans="1:14" x14ac:dyDescent="0.2">
      <c r="A357" t="s">
        <v>5</v>
      </c>
      <c r="B357">
        <v>5000</v>
      </c>
      <c r="C357" t="s">
        <v>7</v>
      </c>
      <c r="D357">
        <v>67</v>
      </c>
      <c r="E357" s="6">
        <v>74.626865671641795</v>
      </c>
      <c r="F357">
        <v>3</v>
      </c>
      <c r="G357" s="8"/>
      <c r="I357" t="s">
        <v>5</v>
      </c>
      <c r="J357">
        <v>517000</v>
      </c>
      <c r="K357" t="s">
        <v>7</v>
      </c>
      <c r="L357">
        <v>52.99</v>
      </c>
      <c r="M357" s="8">
        <v>9756.5578411020942</v>
      </c>
      <c r="N357">
        <v>2</v>
      </c>
    </row>
    <row r="358" spans="1:14" x14ac:dyDescent="0.2">
      <c r="A358" t="s">
        <v>5</v>
      </c>
      <c r="B358">
        <v>3200</v>
      </c>
      <c r="C358" t="s">
        <v>7</v>
      </c>
      <c r="D358">
        <v>59.38</v>
      </c>
      <c r="E358" s="6">
        <v>53.890198720107776</v>
      </c>
      <c r="F358">
        <v>3</v>
      </c>
      <c r="G358" s="8"/>
      <c r="I358" t="s">
        <v>5</v>
      </c>
      <c r="J358">
        <v>472000</v>
      </c>
      <c r="K358" t="s">
        <v>7</v>
      </c>
      <c r="L358">
        <v>53.27</v>
      </c>
      <c r="M358" s="8">
        <v>8860.5218697202927</v>
      </c>
      <c r="N358">
        <v>2</v>
      </c>
    </row>
    <row r="359" spans="1:14" x14ac:dyDescent="0.2">
      <c r="A359" t="s">
        <v>5</v>
      </c>
      <c r="B359">
        <v>12000</v>
      </c>
      <c r="C359" t="s">
        <v>7</v>
      </c>
      <c r="D359">
        <v>100</v>
      </c>
      <c r="E359" s="6">
        <v>120</v>
      </c>
      <c r="F359">
        <v>3</v>
      </c>
      <c r="G359" s="8"/>
      <c r="I359" t="s">
        <v>5</v>
      </c>
      <c r="J359">
        <v>1331750</v>
      </c>
      <c r="K359" t="s">
        <v>7</v>
      </c>
      <c r="L359">
        <v>85.3</v>
      </c>
      <c r="M359" s="8">
        <v>15612.543962485346</v>
      </c>
      <c r="N359">
        <v>3</v>
      </c>
    </row>
    <row r="360" spans="1:14" x14ac:dyDescent="0.2">
      <c r="A360" t="s">
        <v>5</v>
      </c>
      <c r="B360">
        <v>4800</v>
      </c>
      <c r="C360" t="s">
        <v>7</v>
      </c>
      <c r="D360">
        <v>45</v>
      </c>
      <c r="E360" s="6">
        <v>106.66666666666667</v>
      </c>
      <c r="F360">
        <v>2</v>
      </c>
      <c r="G360" s="8"/>
      <c r="I360" t="s">
        <v>5</v>
      </c>
      <c r="J360">
        <v>2000000</v>
      </c>
      <c r="K360" t="s">
        <v>7</v>
      </c>
      <c r="L360">
        <v>98.06</v>
      </c>
      <c r="M360" s="8">
        <v>20395.676116663268</v>
      </c>
      <c r="N360">
        <v>3</v>
      </c>
    </row>
    <row r="361" spans="1:14" x14ac:dyDescent="0.2">
      <c r="A361" t="s">
        <v>5</v>
      </c>
      <c r="B361">
        <v>3200</v>
      </c>
      <c r="C361" t="s">
        <v>7</v>
      </c>
      <c r="D361">
        <v>40</v>
      </c>
      <c r="E361" s="6">
        <v>80</v>
      </c>
      <c r="F361">
        <v>2</v>
      </c>
      <c r="G361" s="8"/>
      <c r="I361" t="s">
        <v>5</v>
      </c>
      <c r="J361">
        <v>1395600</v>
      </c>
      <c r="K361" t="s">
        <v>7</v>
      </c>
      <c r="L361">
        <v>101.13</v>
      </c>
      <c r="M361" s="8">
        <v>13800.059329575794</v>
      </c>
      <c r="N361">
        <v>3</v>
      </c>
    </row>
    <row r="362" spans="1:14" x14ac:dyDescent="0.2">
      <c r="A362" t="s">
        <v>5</v>
      </c>
      <c r="B362">
        <v>4000</v>
      </c>
      <c r="C362" t="s">
        <v>7</v>
      </c>
      <c r="D362">
        <v>40</v>
      </c>
      <c r="E362" s="6">
        <v>100</v>
      </c>
      <c r="F362">
        <v>2</v>
      </c>
      <c r="G362" s="8"/>
      <c r="I362" t="s">
        <v>5</v>
      </c>
      <c r="J362">
        <v>620010</v>
      </c>
      <c r="K362" t="s">
        <v>114</v>
      </c>
      <c r="L362">
        <v>66.849999999999994</v>
      </c>
      <c r="M362" s="8">
        <v>9274.6447270007484</v>
      </c>
      <c r="N362">
        <v>3</v>
      </c>
    </row>
    <row r="363" spans="1:14" x14ac:dyDescent="0.2">
      <c r="A363" t="s">
        <v>5</v>
      </c>
      <c r="B363">
        <v>3000</v>
      </c>
      <c r="C363" t="s">
        <v>7</v>
      </c>
      <c r="D363">
        <v>50</v>
      </c>
      <c r="E363" s="6">
        <v>60</v>
      </c>
      <c r="F363">
        <v>2</v>
      </c>
      <c r="G363" s="8"/>
      <c r="I363" t="s">
        <v>5</v>
      </c>
      <c r="J363">
        <v>715295</v>
      </c>
      <c r="K363" t="s">
        <v>7</v>
      </c>
      <c r="L363">
        <v>33</v>
      </c>
      <c r="M363" s="8">
        <v>21675.60606060606</v>
      </c>
      <c r="N363">
        <v>2</v>
      </c>
    </row>
    <row r="364" spans="1:14" x14ac:dyDescent="0.2">
      <c r="A364" t="s">
        <v>5</v>
      </c>
      <c r="B364">
        <v>5000</v>
      </c>
      <c r="C364" t="s">
        <v>7</v>
      </c>
      <c r="D364">
        <v>52</v>
      </c>
      <c r="E364" s="6">
        <v>96.15384615384616</v>
      </c>
      <c r="F364">
        <v>2</v>
      </c>
      <c r="G364" s="8"/>
      <c r="I364" t="s">
        <v>5</v>
      </c>
      <c r="J364">
        <v>603232</v>
      </c>
      <c r="K364" t="s">
        <v>7</v>
      </c>
      <c r="L364">
        <v>85.5</v>
      </c>
      <c r="M364" s="8">
        <v>7055.3450292397665</v>
      </c>
      <c r="N364">
        <v>4</v>
      </c>
    </row>
    <row r="365" spans="1:14" x14ac:dyDescent="0.2">
      <c r="A365" t="s">
        <v>5</v>
      </c>
      <c r="B365">
        <v>8250</v>
      </c>
      <c r="C365" t="s">
        <v>7</v>
      </c>
      <c r="D365">
        <v>115</v>
      </c>
      <c r="E365" s="6">
        <v>71.739130434782609</v>
      </c>
      <c r="F365">
        <v>2</v>
      </c>
      <c r="G365" s="8"/>
      <c r="I365" t="s">
        <v>5</v>
      </c>
      <c r="J365">
        <v>460000</v>
      </c>
      <c r="K365" t="s">
        <v>7</v>
      </c>
      <c r="L365">
        <v>38.46</v>
      </c>
      <c r="M365" s="8">
        <v>11960.478419136765</v>
      </c>
      <c r="N365">
        <v>2</v>
      </c>
    </row>
    <row r="366" spans="1:14" x14ac:dyDescent="0.2">
      <c r="A366" t="s">
        <v>5</v>
      </c>
      <c r="B366">
        <v>3500</v>
      </c>
      <c r="C366" t="s">
        <v>7</v>
      </c>
      <c r="D366">
        <v>42</v>
      </c>
      <c r="E366" s="6">
        <v>83.333333333333329</v>
      </c>
      <c r="F366">
        <v>2</v>
      </c>
      <c r="G366" s="8"/>
      <c r="I366" t="s">
        <v>5</v>
      </c>
      <c r="J366">
        <v>899000</v>
      </c>
      <c r="K366" t="s">
        <v>7</v>
      </c>
      <c r="L366">
        <v>38</v>
      </c>
      <c r="M366" s="8">
        <v>23657.894736842107</v>
      </c>
      <c r="N366">
        <v>2</v>
      </c>
    </row>
    <row r="367" spans="1:14" x14ac:dyDescent="0.2">
      <c r="A367" t="s">
        <v>5</v>
      </c>
      <c r="B367">
        <v>3500</v>
      </c>
      <c r="C367" t="s">
        <v>7</v>
      </c>
      <c r="D367">
        <v>34</v>
      </c>
      <c r="E367" s="6">
        <v>102.94117647058823</v>
      </c>
      <c r="F367">
        <v>1</v>
      </c>
      <c r="G367" s="8"/>
      <c r="I367" t="s">
        <v>5</v>
      </c>
      <c r="J367">
        <v>740000</v>
      </c>
      <c r="K367" t="s">
        <v>7</v>
      </c>
      <c r="L367">
        <v>73.3</v>
      </c>
      <c r="M367" s="8">
        <v>10095.49795361528</v>
      </c>
      <c r="N367">
        <v>5</v>
      </c>
    </row>
    <row r="368" spans="1:14" x14ac:dyDescent="0.2">
      <c r="A368" t="s">
        <v>5</v>
      </c>
      <c r="B368">
        <v>5000</v>
      </c>
      <c r="C368" t="s">
        <v>7</v>
      </c>
      <c r="D368">
        <v>60</v>
      </c>
      <c r="E368" s="6">
        <v>83.333333333333329</v>
      </c>
      <c r="F368">
        <v>2</v>
      </c>
      <c r="G368" s="8"/>
      <c r="I368" t="s">
        <v>5</v>
      </c>
      <c r="J368">
        <v>675000</v>
      </c>
      <c r="K368" t="s">
        <v>7</v>
      </c>
      <c r="L368">
        <v>61.5</v>
      </c>
      <c r="M368" s="8">
        <v>10975.609756097561</v>
      </c>
      <c r="N368">
        <v>3</v>
      </c>
    </row>
    <row r="369" spans="1:14" x14ac:dyDescent="0.2">
      <c r="A369" t="s">
        <v>5</v>
      </c>
      <c r="B369">
        <v>9000</v>
      </c>
      <c r="C369" t="s">
        <v>7</v>
      </c>
      <c r="D369">
        <v>104</v>
      </c>
      <c r="E369" s="6">
        <v>86.538461538461533</v>
      </c>
      <c r="F369">
        <v>3</v>
      </c>
      <c r="G369" s="8"/>
      <c r="I369" t="s">
        <v>5</v>
      </c>
      <c r="J369">
        <v>790000</v>
      </c>
      <c r="K369" t="s">
        <v>114</v>
      </c>
      <c r="L369">
        <v>35.700000000000003</v>
      </c>
      <c r="M369" s="8">
        <v>22128.851540616244</v>
      </c>
      <c r="N369">
        <v>2</v>
      </c>
    </row>
    <row r="370" spans="1:14" x14ac:dyDescent="0.2">
      <c r="A370" t="s">
        <v>5</v>
      </c>
      <c r="B370">
        <v>3000</v>
      </c>
      <c r="C370" t="s">
        <v>7</v>
      </c>
      <c r="D370">
        <v>36.03</v>
      </c>
      <c r="E370" s="6">
        <v>83.263946711074098</v>
      </c>
      <c r="F370">
        <v>2</v>
      </c>
      <c r="G370" s="8"/>
      <c r="I370" t="s">
        <v>5</v>
      </c>
      <c r="J370">
        <v>600000</v>
      </c>
      <c r="K370" t="s">
        <v>114</v>
      </c>
      <c r="L370">
        <v>46.33</v>
      </c>
      <c r="M370" s="8">
        <v>12950.571983595943</v>
      </c>
      <c r="N370">
        <v>2</v>
      </c>
    </row>
    <row r="371" spans="1:14" x14ac:dyDescent="0.2">
      <c r="A371" t="s">
        <v>5</v>
      </c>
      <c r="B371">
        <v>3000</v>
      </c>
      <c r="C371" t="s">
        <v>7</v>
      </c>
      <c r="D371">
        <v>57</v>
      </c>
      <c r="E371" s="6">
        <v>52.631578947368418</v>
      </c>
      <c r="F371">
        <v>3</v>
      </c>
      <c r="G371" s="8"/>
      <c r="I371" t="s">
        <v>5</v>
      </c>
      <c r="J371">
        <v>509630</v>
      </c>
      <c r="K371" t="s">
        <v>114</v>
      </c>
      <c r="L371">
        <v>25.68</v>
      </c>
      <c r="M371" s="8">
        <v>19845.404984423676</v>
      </c>
      <c r="N371">
        <v>1</v>
      </c>
    </row>
    <row r="372" spans="1:14" x14ac:dyDescent="0.2">
      <c r="A372" t="s">
        <v>5</v>
      </c>
      <c r="B372">
        <v>6500</v>
      </c>
      <c r="C372" t="s">
        <v>7</v>
      </c>
      <c r="D372">
        <v>64</v>
      </c>
      <c r="E372" s="6">
        <v>101.5625</v>
      </c>
      <c r="F372">
        <v>2</v>
      </c>
      <c r="G372" s="8"/>
      <c r="I372" t="s">
        <v>5</v>
      </c>
      <c r="J372">
        <v>540864</v>
      </c>
      <c r="K372" t="s">
        <v>114</v>
      </c>
      <c r="L372">
        <v>37.08</v>
      </c>
      <c r="M372" s="8">
        <v>14586.407766990293</v>
      </c>
      <c r="N372">
        <v>2</v>
      </c>
    </row>
    <row r="373" spans="1:14" x14ac:dyDescent="0.2">
      <c r="A373" t="s">
        <v>5</v>
      </c>
      <c r="B373">
        <v>12000</v>
      </c>
      <c r="C373" t="s">
        <v>7</v>
      </c>
      <c r="D373">
        <v>85</v>
      </c>
      <c r="E373" s="6">
        <v>141.1764705882353</v>
      </c>
      <c r="F373">
        <v>3</v>
      </c>
      <c r="G373" s="8"/>
      <c r="I373" t="s">
        <v>5</v>
      </c>
      <c r="J373">
        <v>970116</v>
      </c>
      <c r="K373" t="s">
        <v>7</v>
      </c>
      <c r="L373">
        <v>46</v>
      </c>
      <c r="M373" s="8">
        <v>21089.478260869564</v>
      </c>
      <c r="N373">
        <v>2</v>
      </c>
    </row>
    <row r="374" spans="1:14" x14ac:dyDescent="0.2">
      <c r="A374" t="s">
        <v>5</v>
      </c>
      <c r="B374">
        <v>3500</v>
      </c>
      <c r="C374" t="s">
        <v>7</v>
      </c>
      <c r="D374">
        <v>47</v>
      </c>
      <c r="E374" s="6">
        <v>74.468085106382972</v>
      </c>
      <c r="F374">
        <v>2</v>
      </c>
      <c r="G374" s="8"/>
      <c r="I374" t="s">
        <v>5</v>
      </c>
      <c r="J374">
        <v>599000</v>
      </c>
      <c r="K374" t="s">
        <v>7</v>
      </c>
      <c r="L374">
        <v>52</v>
      </c>
      <c r="M374" s="8">
        <v>11519.23076923077</v>
      </c>
      <c r="N374">
        <v>2</v>
      </c>
    </row>
    <row r="375" spans="1:14" x14ac:dyDescent="0.2">
      <c r="A375" t="s">
        <v>5</v>
      </c>
      <c r="B375">
        <v>7000</v>
      </c>
      <c r="C375" t="s">
        <v>7</v>
      </c>
      <c r="D375">
        <v>78</v>
      </c>
      <c r="E375" s="6">
        <v>89.743589743589737</v>
      </c>
      <c r="F375">
        <v>2</v>
      </c>
      <c r="G375" s="8"/>
      <c r="I375" t="s">
        <v>5</v>
      </c>
      <c r="J375">
        <v>1099000</v>
      </c>
      <c r="K375" t="s">
        <v>7</v>
      </c>
      <c r="L375">
        <v>75.599999999999994</v>
      </c>
      <c r="M375" s="8">
        <v>14537.037037037038</v>
      </c>
      <c r="N375">
        <v>3</v>
      </c>
    </row>
    <row r="376" spans="1:14" x14ac:dyDescent="0.2">
      <c r="A376" t="s">
        <v>5</v>
      </c>
      <c r="B376">
        <v>4900</v>
      </c>
      <c r="C376" t="s">
        <v>7</v>
      </c>
      <c r="D376">
        <v>41</v>
      </c>
      <c r="E376" s="6">
        <v>119.51219512195122</v>
      </c>
      <c r="F376">
        <v>2</v>
      </c>
      <c r="G376" s="8"/>
      <c r="I376" t="s">
        <v>5</v>
      </c>
      <c r="J376">
        <v>738990</v>
      </c>
      <c r="K376" t="s">
        <v>7</v>
      </c>
      <c r="L376">
        <v>39</v>
      </c>
      <c r="M376" s="8">
        <v>18948.461538461539</v>
      </c>
      <c r="N376">
        <v>2</v>
      </c>
    </row>
    <row r="377" spans="1:14" x14ac:dyDescent="0.2">
      <c r="A377" t="s">
        <v>5</v>
      </c>
      <c r="B377">
        <v>10500</v>
      </c>
      <c r="C377" t="s">
        <v>7</v>
      </c>
      <c r="D377">
        <v>88</v>
      </c>
      <c r="E377" s="6">
        <v>119.31818181818181</v>
      </c>
      <c r="F377">
        <v>4</v>
      </c>
      <c r="G377" s="8"/>
      <c r="I377" t="s">
        <v>5</v>
      </c>
      <c r="J377">
        <v>1180000</v>
      </c>
      <c r="K377" t="s">
        <v>68</v>
      </c>
      <c r="L377">
        <v>54.66</v>
      </c>
      <c r="M377" s="8">
        <v>21587.998536406882</v>
      </c>
      <c r="N377">
        <v>3</v>
      </c>
    </row>
    <row r="378" spans="1:14" x14ac:dyDescent="0.2">
      <c r="A378" t="s">
        <v>5</v>
      </c>
      <c r="B378">
        <v>3000</v>
      </c>
      <c r="C378" t="s">
        <v>7</v>
      </c>
      <c r="D378">
        <v>37</v>
      </c>
      <c r="E378" s="6">
        <v>81.081081081081081</v>
      </c>
      <c r="F378">
        <v>1</v>
      </c>
      <c r="G378" s="8"/>
      <c r="I378" t="s">
        <v>5</v>
      </c>
      <c r="J378">
        <v>339900</v>
      </c>
      <c r="K378" t="s">
        <v>114</v>
      </c>
      <c r="L378">
        <v>48</v>
      </c>
      <c r="M378" s="8">
        <v>7081.25</v>
      </c>
      <c r="N378">
        <v>2</v>
      </c>
    </row>
    <row r="379" spans="1:14" x14ac:dyDescent="0.2">
      <c r="A379" t="s">
        <v>5</v>
      </c>
      <c r="B379">
        <v>5500</v>
      </c>
      <c r="C379" t="s">
        <v>7</v>
      </c>
      <c r="D379">
        <v>69</v>
      </c>
      <c r="E379" s="6">
        <v>79.710144927536234</v>
      </c>
      <c r="F379">
        <v>3</v>
      </c>
      <c r="G379" s="8"/>
      <c r="I379" t="s">
        <v>5</v>
      </c>
      <c r="J379">
        <v>559000</v>
      </c>
      <c r="K379" t="s">
        <v>114</v>
      </c>
      <c r="L379">
        <v>93.25</v>
      </c>
      <c r="M379" s="8">
        <v>5994.6380697050936</v>
      </c>
      <c r="N379">
        <v>3</v>
      </c>
    </row>
    <row r="380" spans="1:14" x14ac:dyDescent="0.2">
      <c r="A380" t="s">
        <v>5</v>
      </c>
      <c r="B380">
        <v>9338</v>
      </c>
      <c r="C380" t="s">
        <v>7</v>
      </c>
      <c r="D380">
        <v>93</v>
      </c>
      <c r="E380" s="6">
        <v>100.40860215053763</v>
      </c>
      <c r="F380">
        <v>5</v>
      </c>
      <c r="G380" s="8"/>
      <c r="I380" t="s">
        <v>5</v>
      </c>
      <c r="J380">
        <v>999000</v>
      </c>
      <c r="K380" t="s">
        <v>114</v>
      </c>
      <c r="L380">
        <v>47</v>
      </c>
      <c r="M380" s="8">
        <v>21255.319148936171</v>
      </c>
      <c r="N380">
        <v>2</v>
      </c>
    </row>
    <row r="381" spans="1:14" x14ac:dyDescent="0.2">
      <c r="A381" t="s">
        <v>5</v>
      </c>
      <c r="B381">
        <v>5000</v>
      </c>
      <c r="C381" t="s">
        <v>7</v>
      </c>
      <c r="D381">
        <v>57</v>
      </c>
      <c r="E381" s="6">
        <v>87.719298245614041</v>
      </c>
      <c r="F381">
        <v>3</v>
      </c>
      <c r="G381" s="8"/>
      <c r="I381" t="s">
        <v>5</v>
      </c>
      <c r="J381">
        <v>1290000</v>
      </c>
      <c r="K381" t="s">
        <v>114</v>
      </c>
      <c r="L381">
        <v>48</v>
      </c>
      <c r="M381" s="8">
        <v>26875</v>
      </c>
      <c r="N381">
        <v>3</v>
      </c>
    </row>
    <row r="382" spans="1:14" x14ac:dyDescent="0.2">
      <c r="A382" t="s">
        <v>5</v>
      </c>
      <c r="B382">
        <v>4900</v>
      </c>
      <c r="C382" t="s">
        <v>7</v>
      </c>
      <c r="D382">
        <v>57</v>
      </c>
      <c r="E382" s="6">
        <v>85.964912280701753</v>
      </c>
      <c r="F382">
        <v>2</v>
      </c>
      <c r="G382" s="8"/>
      <c r="I382" t="s">
        <v>5</v>
      </c>
      <c r="J382">
        <v>684000</v>
      </c>
      <c r="K382" t="s">
        <v>7</v>
      </c>
      <c r="L382">
        <v>61.3</v>
      </c>
      <c r="M382" s="8">
        <v>11158.238172920066</v>
      </c>
      <c r="N382">
        <v>3</v>
      </c>
    </row>
    <row r="383" spans="1:14" x14ac:dyDescent="0.2">
      <c r="A383" t="s">
        <v>5</v>
      </c>
      <c r="B383">
        <v>5000</v>
      </c>
      <c r="C383" t="s">
        <v>7</v>
      </c>
      <c r="D383">
        <v>99</v>
      </c>
      <c r="E383" s="6">
        <v>50.505050505050505</v>
      </c>
      <c r="F383">
        <v>4</v>
      </c>
      <c r="G383" s="8"/>
      <c r="I383" t="s">
        <v>5</v>
      </c>
      <c r="J383">
        <v>667000</v>
      </c>
      <c r="K383" t="s">
        <v>7</v>
      </c>
      <c r="L383">
        <v>51.24</v>
      </c>
      <c r="M383" s="8">
        <v>13017.174082747853</v>
      </c>
      <c r="N383">
        <v>2</v>
      </c>
    </row>
    <row r="384" spans="1:14" x14ac:dyDescent="0.2">
      <c r="A384" t="s">
        <v>5</v>
      </c>
      <c r="B384">
        <v>4700</v>
      </c>
      <c r="C384" t="s">
        <v>7</v>
      </c>
      <c r="D384">
        <v>87</v>
      </c>
      <c r="E384" s="6">
        <v>54.022988505747129</v>
      </c>
      <c r="F384">
        <v>4</v>
      </c>
      <c r="G384" s="8"/>
      <c r="I384" t="s">
        <v>5</v>
      </c>
      <c r="J384">
        <v>799000</v>
      </c>
      <c r="K384" t="s">
        <v>7</v>
      </c>
      <c r="L384">
        <v>56.9</v>
      </c>
      <c r="M384" s="8">
        <v>14042.179261862917</v>
      </c>
      <c r="N384">
        <v>3</v>
      </c>
    </row>
    <row r="385" spans="1:14" x14ac:dyDescent="0.2">
      <c r="A385" t="s">
        <v>5</v>
      </c>
      <c r="B385">
        <v>4800</v>
      </c>
      <c r="C385" t="s">
        <v>7</v>
      </c>
      <c r="D385">
        <v>56</v>
      </c>
      <c r="E385" s="6">
        <v>85.714285714285708</v>
      </c>
      <c r="F385">
        <v>2</v>
      </c>
      <c r="G385" s="8"/>
      <c r="I385" t="s">
        <v>5</v>
      </c>
      <c r="J385">
        <v>640000</v>
      </c>
      <c r="K385" t="s">
        <v>7</v>
      </c>
      <c r="L385">
        <v>36.79</v>
      </c>
      <c r="M385" s="8">
        <v>17396.031530307147</v>
      </c>
      <c r="N385">
        <v>1</v>
      </c>
    </row>
    <row r="386" spans="1:14" x14ac:dyDescent="0.2">
      <c r="A386" t="s">
        <v>5</v>
      </c>
      <c r="B386">
        <v>8000</v>
      </c>
      <c r="C386" t="s">
        <v>7</v>
      </c>
      <c r="D386">
        <v>85</v>
      </c>
      <c r="E386" s="6">
        <v>94.117647058823536</v>
      </c>
      <c r="F386">
        <v>3</v>
      </c>
      <c r="G386" s="8"/>
      <c r="I386" t="s">
        <v>5</v>
      </c>
      <c r="J386">
        <v>549000</v>
      </c>
      <c r="K386" t="s">
        <v>7</v>
      </c>
      <c r="L386">
        <v>84</v>
      </c>
      <c r="M386" s="8">
        <v>6535.7142857142853</v>
      </c>
      <c r="N386">
        <v>4</v>
      </c>
    </row>
    <row r="387" spans="1:14" x14ac:dyDescent="0.2">
      <c r="A387" t="s">
        <v>5</v>
      </c>
      <c r="B387">
        <v>3700</v>
      </c>
      <c r="C387" t="s">
        <v>7</v>
      </c>
      <c r="D387">
        <v>46</v>
      </c>
      <c r="E387" s="6">
        <v>80.434782608695656</v>
      </c>
      <c r="F387">
        <v>2</v>
      </c>
      <c r="G387" s="8"/>
      <c r="I387" t="s">
        <v>5</v>
      </c>
      <c r="J387">
        <v>805000</v>
      </c>
      <c r="K387" t="s">
        <v>7</v>
      </c>
      <c r="L387">
        <v>83</v>
      </c>
      <c r="M387" s="8">
        <v>9698.795180722891</v>
      </c>
      <c r="N387">
        <v>4</v>
      </c>
    </row>
    <row r="388" spans="1:14" x14ac:dyDescent="0.2">
      <c r="A388" t="s">
        <v>5</v>
      </c>
      <c r="B388">
        <v>4000</v>
      </c>
      <c r="C388" t="s">
        <v>7</v>
      </c>
      <c r="D388">
        <v>66</v>
      </c>
      <c r="E388" s="6">
        <v>60.606060606060609</v>
      </c>
      <c r="F388">
        <v>2</v>
      </c>
      <c r="G388" s="8"/>
      <c r="I388" t="s">
        <v>5</v>
      </c>
      <c r="J388">
        <v>840000</v>
      </c>
      <c r="K388" t="s">
        <v>114</v>
      </c>
      <c r="L388">
        <v>39</v>
      </c>
      <c r="M388" s="8">
        <v>21538.461538461539</v>
      </c>
      <c r="N388">
        <v>2</v>
      </c>
    </row>
    <row r="389" spans="1:14" x14ac:dyDescent="0.2">
      <c r="A389" t="s">
        <v>5</v>
      </c>
      <c r="B389">
        <v>10000</v>
      </c>
      <c r="C389" t="s">
        <v>7</v>
      </c>
      <c r="D389">
        <v>80</v>
      </c>
      <c r="E389" s="6">
        <v>125</v>
      </c>
      <c r="F389">
        <v>3</v>
      </c>
      <c r="G389" s="8"/>
      <c r="I389" t="s">
        <v>5</v>
      </c>
      <c r="J389">
        <v>292929</v>
      </c>
      <c r="K389" t="s">
        <v>7</v>
      </c>
      <c r="L389">
        <v>45.8</v>
      </c>
      <c r="M389" s="8">
        <v>6395.8296943231444</v>
      </c>
      <c r="N389">
        <v>2</v>
      </c>
    </row>
    <row r="390" spans="1:14" x14ac:dyDescent="0.2">
      <c r="A390" t="s">
        <v>5</v>
      </c>
      <c r="B390">
        <v>2600</v>
      </c>
      <c r="C390" t="s">
        <v>7</v>
      </c>
      <c r="D390">
        <v>50</v>
      </c>
      <c r="E390" s="6">
        <v>52</v>
      </c>
      <c r="F390">
        <v>3</v>
      </c>
      <c r="G390" s="8"/>
      <c r="I390" t="s">
        <v>5</v>
      </c>
      <c r="J390">
        <v>448920</v>
      </c>
      <c r="K390" t="s">
        <v>7</v>
      </c>
      <c r="L390">
        <v>63.8</v>
      </c>
      <c r="M390" s="8">
        <v>7036.3636363636369</v>
      </c>
      <c r="N390">
        <v>3</v>
      </c>
    </row>
    <row r="391" spans="1:14" x14ac:dyDescent="0.2">
      <c r="A391" t="s">
        <v>5</v>
      </c>
      <c r="B391">
        <v>4000</v>
      </c>
      <c r="C391" t="s">
        <v>7</v>
      </c>
      <c r="D391">
        <v>84</v>
      </c>
      <c r="E391" s="6">
        <v>47.61904761904762</v>
      </c>
      <c r="F391">
        <v>3</v>
      </c>
      <c r="G391" s="8"/>
      <c r="I391" t="s">
        <v>5</v>
      </c>
      <c r="J391">
        <v>620000</v>
      </c>
      <c r="K391" t="s">
        <v>7</v>
      </c>
      <c r="L391">
        <v>60</v>
      </c>
      <c r="M391" s="8">
        <v>10333.333333333334</v>
      </c>
      <c r="N391">
        <v>2</v>
      </c>
    </row>
    <row r="392" spans="1:14" x14ac:dyDescent="0.2">
      <c r="A392" t="s">
        <v>5</v>
      </c>
      <c r="B392">
        <v>3500</v>
      </c>
      <c r="C392" t="s">
        <v>7</v>
      </c>
      <c r="D392">
        <v>49</v>
      </c>
      <c r="E392" s="6">
        <v>71.428571428571431</v>
      </c>
      <c r="F392">
        <v>2</v>
      </c>
      <c r="G392" s="8"/>
      <c r="I392" t="s">
        <v>5</v>
      </c>
      <c r="J392">
        <v>1090000</v>
      </c>
      <c r="K392" t="s">
        <v>7</v>
      </c>
      <c r="L392">
        <v>101</v>
      </c>
      <c r="M392" s="8">
        <v>10792.079207920791</v>
      </c>
      <c r="N392">
        <v>3</v>
      </c>
    </row>
    <row r="393" spans="1:14" x14ac:dyDescent="0.2">
      <c r="A393" t="s">
        <v>5</v>
      </c>
      <c r="B393">
        <v>3100</v>
      </c>
      <c r="C393" t="s">
        <v>7</v>
      </c>
      <c r="D393">
        <v>57</v>
      </c>
      <c r="E393" s="6">
        <v>54.385964912280699</v>
      </c>
      <c r="F393">
        <v>2</v>
      </c>
      <c r="G393" s="8"/>
      <c r="I393" t="s">
        <v>5</v>
      </c>
      <c r="J393">
        <v>1130000</v>
      </c>
      <c r="K393" t="s">
        <v>7</v>
      </c>
      <c r="L393">
        <v>56</v>
      </c>
      <c r="M393" s="8">
        <v>20178.571428571428</v>
      </c>
      <c r="N393">
        <v>3</v>
      </c>
    </row>
    <row r="394" spans="1:14" x14ac:dyDescent="0.2">
      <c r="A394" t="s">
        <v>5</v>
      </c>
      <c r="B394">
        <v>5000</v>
      </c>
      <c r="C394" t="s">
        <v>7</v>
      </c>
      <c r="D394">
        <v>105</v>
      </c>
      <c r="E394" s="6">
        <v>47.61904761904762</v>
      </c>
      <c r="F394">
        <v>4</v>
      </c>
      <c r="G394" s="8"/>
      <c r="I394" t="s">
        <v>5</v>
      </c>
      <c r="J394">
        <v>660000</v>
      </c>
      <c r="K394" t="s">
        <v>7</v>
      </c>
      <c r="L394">
        <v>116</v>
      </c>
      <c r="M394" s="8">
        <v>5689.6551724137935</v>
      </c>
      <c r="N394">
        <v>3</v>
      </c>
    </row>
    <row r="395" spans="1:14" x14ac:dyDescent="0.2">
      <c r="A395" t="s">
        <v>5</v>
      </c>
      <c r="B395">
        <v>3000</v>
      </c>
      <c r="C395" t="s">
        <v>7</v>
      </c>
      <c r="D395">
        <v>48</v>
      </c>
      <c r="E395" s="6">
        <v>62.5</v>
      </c>
      <c r="F395">
        <v>2</v>
      </c>
      <c r="G395" s="8"/>
      <c r="I395" t="s">
        <v>5</v>
      </c>
      <c r="J395">
        <v>1520000</v>
      </c>
      <c r="K395" t="s">
        <v>7</v>
      </c>
      <c r="L395">
        <v>56.32</v>
      </c>
      <c r="M395" s="8">
        <v>26988.636363636364</v>
      </c>
      <c r="N395">
        <v>2</v>
      </c>
    </row>
    <row r="396" spans="1:14" x14ac:dyDescent="0.2">
      <c r="A396" t="s">
        <v>5</v>
      </c>
      <c r="B396">
        <v>5500</v>
      </c>
      <c r="C396" t="s">
        <v>7</v>
      </c>
      <c r="D396">
        <v>63</v>
      </c>
      <c r="E396" s="6">
        <v>87.301587301587304</v>
      </c>
      <c r="F396">
        <v>3</v>
      </c>
      <c r="G396" s="8"/>
      <c r="I396" t="s">
        <v>5</v>
      </c>
      <c r="J396">
        <v>1360000</v>
      </c>
      <c r="K396" t="s">
        <v>7</v>
      </c>
      <c r="L396">
        <v>66.209999999999994</v>
      </c>
      <c r="M396" s="8">
        <v>20540.703821175051</v>
      </c>
      <c r="N396">
        <v>2</v>
      </c>
    </row>
    <row r="397" spans="1:14" x14ac:dyDescent="0.2">
      <c r="A397" t="s">
        <v>5</v>
      </c>
      <c r="B397">
        <v>3800</v>
      </c>
      <c r="C397" t="s">
        <v>7</v>
      </c>
      <c r="D397">
        <v>46</v>
      </c>
      <c r="E397" s="6">
        <v>82.608695652173907</v>
      </c>
      <c r="F397">
        <v>2</v>
      </c>
      <c r="G397" s="8"/>
      <c r="I397" t="s">
        <v>5</v>
      </c>
      <c r="J397">
        <v>1150000</v>
      </c>
      <c r="K397" t="s">
        <v>7</v>
      </c>
      <c r="L397">
        <v>70.52</v>
      </c>
      <c r="M397" s="8">
        <v>16307.430516165628</v>
      </c>
      <c r="N397">
        <v>3</v>
      </c>
    </row>
    <row r="398" spans="1:14" x14ac:dyDescent="0.2">
      <c r="A398" t="s">
        <v>5</v>
      </c>
      <c r="B398">
        <v>4800</v>
      </c>
      <c r="C398" t="s">
        <v>7</v>
      </c>
      <c r="D398">
        <v>45</v>
      </c>
      <c r="E398" s="6">
        <v>106.66666666666667</v>
      </c>
      <c r="F398">
        <v>2</v>
      </c>
      <c r="G398" s="8"/>
      <c r="I398" t="s">
        <v>5</v>
      </c>
      <c r="J398">
        <v>599000</v>
      </c>
      <c r="K398" t="s">
        <v>7</v>
      </c>
      <c r="L398">
        <v>54.53</v>
      </c>
      <c r="M398" s="8">
        <v>10984.779020722537</v>
      </c>
      <c r="N398">
        <v>2</v>
      </c>
    </row>
    <row r="399" spans="1:14" x14ac:dyDescent="0.2">
      <c r="A399" t="s">
        <v>5</v>
      </c>
      <c r="B399">
        <v>10000</v>
      </c>
      <c r="C399" t="s">
        <v>7</v>
      </c>
      <c r="D399">
        <v>93</v>
      </c>
      <c r="E399" s="6">
        <v>107.52688172043011</v>
      </c>
      <c r="F399">
        <v>2</v>
      </c>
      <c r="G399" s="8"/>
      <c r="I399" t="s">
        <v>5</v>
      </c>
      <c r="J399">
        <v>920000</v>
      </c>
      <c r="K399" t="s">
        <v>7</v>
      </c>
      <c r="L399">
        <v>38</v>
      </c>
      <c r="M399" s="8">
        <v>24210.526315789473</v>
      </c>
      <c r="N399">
        <v>2</v>
      </c>
    </row>
    <row r="400" spans="1:14" x14ac:dyDescent="0.2">
      <c r="A400" t="s">
        <v>5</v>
      </c>
      <c r="B400">
        <v>2600</v>
      </c>
      <c r="C400" t="s">
        <v>7</v>
      </c>
      <c r="D400">
        <v>50</v>
      </c>
      <c r="E400" s="6">
        <v>52</v>
      </c>
      <c r="F400">
        <v>2</v>
      </c>
      <c r="G400" s="8"/>
      <c r="I400" t="s">
        <v>5</v>
      </c>
      <c r="J400">
        <v>660000</v>
      </c>
      <c r="K400" t="s">
        <v>7</v>
      </c>
      <c r="L400">
        <v>23</v>
      </c>
      <c r="M400" s="8">
        <v>28695.652173913044</v>
      </c>
      <c r="N400">
        <v>1</v>
      </c>
    </row>
    <row r="401" spans="1:14" x14ac:dyDescent="0.2">
      <c r="A401" t="s">
        <v>5</v>
      </c>
      <c r="B401">
        <v>2800</v>
      </c>
      <c r="C401" t="s">
        <v>7</v>
      </c>
      <c r="D401">
        <v>50</v>
      </c>
      <c r="E401" s="6">
        <v>56</v>
      </c>
      <c r="F401">
        <v>3</v>
      </c>
      <c r="G401" s="8"/>
      <c r="I401" t="s">
        <v>5</v>
      </c>
      <c r="J401">
        <v>639000</v>
      </c>
      <c r="K401" t="s">
        <v>7</v>
      </c>
      <c r="L401">
        <v>41.5</v>
      </c>
      <c r="M401" s="8">
        <v>15397.590361445784</v>
      </c>
      <c r="N401">
        <v>2</v>
      </c>
    </row>
    <row r="402" spans="1:14" x14ac:dyDescent="0.2">
      <c r="A402" t="s">
        <v>5</v>
      </c>
      <c r="B402">
        <v>3200</v>
      </c>
      <c r="C402" t="s">
        <v>7</v>
      </c>
      <c r="D402">
        <v>55</v>
      </c>
      <c r="E402" s="6">
        <v>58.18181818181818</v>
      </c>
      <c r="F402">
        <v>2</v>
      </c>
      <c r="G402" s="8"/>
      <c r="I402" t="s">
        <v>5</v>
      </c>
      <c r="J402">
        <v>575000</v>
      </c>
      <c r="K402" t="s">
        <v>7</v>
      </c>
      <c r="L402">
        <v>27</v>
      </c>
      <c r="M402" s="8">
        <v>21296.296296296296</v>
      </c>
      <c r="N402">
        <v>1</v>
      </c>
    </row>
    <row r="403" spans="1:14" x14ac:dyDescent="0.2">
      <c r="A403" t="s">
        <v>5</v>
      </c>
      <c r="B403">
        <v>2400</v>
      </c>
      <c r="C403" t="s">
        <v>7</v>
      </c>
      <c r="D403">
        <v>36</v>
      </c>
      <c r="E403" s="6">
        <v>66.666666666666671</v>
      </c>
      <c r="F403">
        <v>1</v>
      </c>
      <c r="G403" s="8"/>
      <c r="I403" t="s">
        <v>5</v>
      </c>
      <c r="J403">
        <v>620000</v>
      </c>
      <c r="K403" t="s">
        <v>7</v>
      </c>
      <c r="L403">
        <v>26.76</v>
      </c>
      <c r="M403" s="8">
        <v>23168.908819133034</v>
      </c>
      <c r="N403">
        <v>1</v>
      </c>
    </row>
    <row r="404" spans="1:14" x14ac:dyDescent="0.2">
      <c r="A404" t="s">
        <v>5</v>
      </c>
      <c r="B404">
        <v>7000</v>
      </c>
      <c r="C404" t="s">
        <v>7</v>
      </c>
      <c r="D404">
        <v>117.3</v>
      </c>
      <c r="E404" s="6">
        <v>59.676044330775788</v>
      </c>
      <c r="F404">
        <v>4</v>
      </c>
      <c r="G404" s="8"/>
      <c r="I404" t="s">
        <v>5</v>
      </c>
      <c r="J404">
        <v>520000</v>
      </c>
      <c r="K404" t="s">
        <v>7</v>
      </c>
      <c r="L404">
        <v>67</v>
      </c>
      <c r="M404" s="8">
        <v>7761.1940298507461</v>
      </c>
      <c r="N404">
        <v>3</v>
      </c>
    </row>
    <row r="405" spans="1:14" x14ac:dyDescent="0.2">
      <c r="A405" t="s">
        <v>5</v>
      </c>
      <c r="B405">
        <v>3000</v>
      </c>
      <c r="C405" t="s">
        <v>7</v>
      </c>
      <c r="D405">
        <v>80</v>
      </c>
      <c r="E405" s="6">
        <v>37.5</v>
      </c>
      <c r="F405">
        <v>4</v>
      </c>
      <c r="G405" s="8"/>
      <c r="I405" t="s">
        <v>5</v>
      </c>
      <c r="J405">
        <v>1590000</v>
      </c>
      <c r="K405" t="s">
        <v>7</v>
      </c>
      <c r="L405">
        <v>102.38</v>
      </c>
      <c r="M405" s="8">
        <v>15530.377026763041</v>
      </c>
      <c r="N405">
        <v>3</v>
      </c>
    </row>
    <row r="406" spans="1:14" x14ac:dyDescent="0.2">
      <c r="A406" t="s">
        <v>5</v>
      </c>
      <c r="B406">
        <v>4500</v>
      </c>
      <c r="C406" t="s">
        <v>7</v>
      </c>
      <c r="D406">
        <v>42</v>
      </c>
      <c r="E406" s="6">
        <v>107.14285714285714</v>
      </c>
      <c r="F406">
        <v>2</v>
      </c>
      <c r="G406" s="8"/>
      <c r="I406" t="s">
        <v>5</v>
      </c>
      <c r="J406">
        <v>720000</v>
      </c>
      <c r="K406" t="s">
        <v>7</v>
      </c>
      <c r="L406">
        <v>87.06</v>
      </c>
      <c r="M406" s="8">
        <v>8270.1585113714682</v>
      </c>
      <c r="N406">
        <v>5</v>
      </c>
    </row>
    <row r="407" spans="1:14" x14ac:dyDescent="0.2">
      <c r="A407" t="s">
        <v>5</v>
      </c>
      <c r="B407">
        <v>2900</v>
      </c>
      <c r="C407" t="s">
        <v>7</v>
      </c>
      <c r="D407">
        <v>47.5</v>
      </c>
      <c r="E407" s="6">
        <v>61.05263157894737</v>
      </c>
      <c r="F407">
        <v>2</v>
      </c>
      <c r="G407" s="8"/>
      <c r="I407" t="s">
        <v>5</v>
      </c>
      <c r="J407">
        <v>1050000</v>
      </c>
      <c r="K407" t="s">
        <v>7</v>
      </c>
      <c r="L407">
        <v>93</v>
      </c>
      <c r="M407" s="8">
        <v>11290.322580645161</v>
      </c>
      <c r="N407">
        <v>5</v>
      </c>
    </row>
    <row r="408" spans="1:14" x14ac:dyDescent="0.2">
      <c r="A408" t="s">
        <v>5</v>
      </c>
      <c r="B408">
        <v>2600</v>
      </c>
      <c r="C408" t="s">
        <v>7</v>
      </c>
      <c r="D408">
        <v>45</v>
      </c>
      <c r="E408" s="6">
        <v>57.777777777777779</v>
      </c>
      <c r="F408">
        <v>2</v>
      </c>
      <c r="G408" s="8"/>
      <c r="I408" t="s">
        <v>5</v>
      </c>
      <c r="J408">
        <v>890000</v>
      </c>
      <c r="K408" t="s">
        <v>7</v>
      </c>
      <c r="L408">
        <v>103.07</v>
      </c>
      <c r="M408" s="8">
        <v>8634.9083147375568</v>
      </c>
      <c r="N408">
        <v>3</v>
      </c>
    </row>
    <row r="409" spans="1:14" x14ac:dyDescent="0.2">
      <c r="A409" t="s">
        <v>5</v>
      </c>
      <c r="B409">
        <v>2200</v>
      </c>
      <c r="C409" t="s">
        <v>7</v>
      </c>
      <c r="D409">
        <v>37</v>
      </c>
      <c r="E409" s="6">
        <v>59.45945945945946</v>
      </c>
      <c r="F409">
        <v>1</v>
      </c>
      <c r="G409" s="8"/>
      <c r="I409" t="s">
        <v>5</v>
      </c>
      <c r="J409">
        <v>990000</v>
      </c>
      <c r="K409" t="s">
        <v>7</v>
      </c>
      <c r="L409">
        <v>67</v>
      </c>
      <c r="M409" s="8">
        <v>14776.119402985074</v>
      </c>
      <c r="N409">
        <v>3</v>
      </c>
    </row>
    <row r="410" spans="1:14" x14ac:dyDescent="0.2">
      <c r="A410" t="s">
        <v>5</v>
      </c>
      <c r="B410">
        <v>2520</v>
      </c>
      <c r="C410" t="s">
        <v>7</v>
      </c>
      <c r="D410">
        <v>46</v>
      </c>
      <c r="E410" s="6">
        <v>54.782608695652172</v>
      </c>
      <c r="F410">
        <v>2</v>
      </c>
      <c r="G410" s="8"/>
      <c r="I410" t="s">
        <v>5</v>
      </c>
      <c r="J410">
        <v>600000</v>
      </c>
      <c r="K410" t="s">
        <v>7</v>
      </c>
      <c r="L410">
        <v>40.520000000000003</v>
      </c>
      <c r="M410" s="8">
        <v>14807.502467917077</v>
      </c>
      <c r="N410">
        <v>3</v>
      </c>
    </row>
    <row r="411" spans="1:14" x14ac:dyDescent="0.2">
      <c r="A411" t="s">
        <v>5</v>
      </c>
      <c r="B411">
        <v>2400</v>
      </c>
      <c r="C411" t="s">
        <v>7</v>
      </c>
      <c r="D411">
        <v>50.8</v>
      </c>
      <c r="E411" s="6">
        <v>47.244094488188978</v>
      </c>
      <c r="F411">
        <v>2</v>
      </c>
      <c r="G411" s="8"/>
      <c r="I411" t="s">
        <v>5</v>
      </c>
      <c r="J411">
        <v>705000</v>
      </c>
      <c r="K411" t="s">
        <v>7</v>
      </c>
      <c r="L411">
        <v>64</v>
      </c>
      <c r="M411" s="8">
        <v>11015.625</v>
      </c>
      <c r="N411">
        <v>3</v>
      </c>
    </row>
    <row r="412" spans="1:14" x14ac:dyDescent="0.2">
      <c r="A412" t="s">
        <v>5</v>
      </c>
      <c r="B412">
        <v>13200</v>
      </c>
      <c r="C412" t="s">
        <v>7</v>
      </c>
      <c r="D412">
        <v>118</v>
      </c>
      <c r="E412" s="6">
        <v>111.86440677966101</v>
      </c>
      <c r="F412">
        <v>4</v>
      </c>
      <c r="G412" s="8"/>
      <c r="I412" t="s">
        <v>5</v>
      </c>
      <c r="J412">
        <v>1900000</v>
      </c>
      <c r="K412" t="s">
        <v>7</v>
      </c>
      <c r="L412">
        <v>87</v>
      </c>
      <c r="M412" s="8">
        <v>21839.080459770114</v>
      </c>
      <c r="N412">
        <v>4</v>
      </c>
    </row>
    <row r="413" spans="1:14" x14ac:dyDescent="0.2">
      <c r="A413" t="s">
        <v>5</v>
      </c>
      <c r="B413">
        <v>2800</v>
      </c>
      <c r="C413" t="s">
        <v>7</v>
      </c>
      <c r="D413">
        <v>37</v>
      </c>
      <c r="E413" s="6">
        <v>75.675675675675677</v>
      </c>
      <c r="F413">
        <v>1</v>
      </c>
      <c r="G413" s="8"/>
      <c r="I413" t="s">
        <v>5</v>
      </c>
      <c r="J413">
        <v>639000</v>
      </c>
      <c r="K413" t="s">
        <v>7</v>
      </c>
      <c r="L413">
        <v>33.770000000000003</v>
      </c>
      <c r="M413" s="8">
        <v>18922.120225051818</v>
      </c>
      <c r="N413">
        <v>2</v>
      </c>
    </row>
    <row r="414" spans="1:14" x14ac:dyDescent="0.2">
      <c r="A414" t="s">
        <v>5</v>
      </c>
      <c r="B414">
        <v>3600</v>
      </c>
      <c r="C414" t="s">
        <v>7</v>
      </c>
      <c r="D414">
        <v>55.7</v>
      </c>
      <c r="E414" s="6">
        <v>64.631956912028727</v>
      </c>
      <c r="F414">
        <v>2</v>
      </c>
      <c r="G414" s="8"/>
      <c r="I414" t="s">
        <v>5</v>
      </c>
      <c r="J414">
        <v>950000</v>
      </c>
      <c r="K414" t="s">
        <v>7</v>
      </c>
      <c r="L414">
        <v>114.89</v>
      </c>
      <c r="M414" s="8">
        <v>8268.7788319261908</v>
      </c>
      <c r="N414">
        <v>4</v>
      </c>
    </row>
    <row r="415" spans="1:14" x14ac:dyDescent="0.2">
      <c r="A415" t="s">
        <v>5</v>
      </c>
      <c r="B415">
        <v>3900</v>
      </c>
      <c r="C415" t="s">
        <v>7</v>
      </c>
      <c r="D415">
        <v>67.3</v>
      </c>
      <c r="E415" s="6">
        <v>57.949479940564636</v>
      </c>
      <c r="F415">
        <v>3</v>
      </c>
      <c r="G415" s="8"/>
      <c r="I415" t="s">
        <v>5</v>
      </c>
      <c r="J415">
        <v>850000</v>
      </c>
      <c r="K415" t="s">
        <v>7</v>
      </c>
      <c r="L415">
        <v>98</v>
      </c>
      <c r="M415" s="8">
        <v>8673.4693877551017</v>
      </c>
      <c r="N415">
        <v>4</v>
      </c>
    </row>
    <row r="416" spans="1:14" x14ac:dyDescent="0.2">
      <c r="A416" t="s">
        <v>5</v>
      </c>
      <c r="B416">
        <v>2300</v>
      </c>
      <c r="C416" t="s">
        <v>7</v>
      </c>
      <c r="D416">
        <v>36.9</v>
      </c>
      <c r="E416" s="6">
        <v>62.330623306233065</v>
      </c>
      <c r="F416">
        <v>2</v>
      </c>
      <c r="G416" s="8"/>
      <c r="I416" t="s">
        <v>5</v>
      </c>
      <c r="J416">
        <v>1000000</v>
      </c>
      <c r="K416" t="s">
        <v>7</v>
      </c>
      <c r="L416">
        <v>106</v>
      </c>
      <c r="M416" s="8">
        <v>9433.9622641509432</v>
      </c>
      <c r="N416">
        <v>3</v>
      </c>
    </row>
    <row r="417" spans="1:14" x14ac:dyDescent="0.2">
      <c r="A417" t="s">
        <v>5</v>
      </c>
      <c r="B417">
        <v>5500</v>
      </c>
      <c r="C417" t="s">
        <v>7</v>
      </c>
      <c r="D417">
        <v>85</v>
      </c>
      <c r="E417" s="6">
        <v>64.705882352941174</v>
      </c>
      <c r="F417">
        <v>3</v>
      </c>
      <c r="G417" s="8"/>
      <c r="I417" t="s">
        <v>5</v>
      </c>
      <c r="J417">
        <v>633750</v>
      </c>
      <c r="K417" t="s">
        <v>7</v>
      </c>
      <c r="L417">
        <v>72.69</v>
      </c>
      <c r="M417" s="8">
        <v>8718.5307470078424</v>
      </c>
      <c r="N417">
        <v>2</v>
      </c>
    </row>
    <row r="418" spans="1:14" x14ac:dyDescent="0.2">
      <c r="A418" t="s">
        <v>5</v>
      </c>
      <c r="B418">
        <v>3000</v>
      </c>
      <c r="C418" t="s">
        <v>7</v>
      </c>
      <c r="D418">
        <v>37</v>
      </c>
      <c r="E418" s="6">
        <v>81.081081081081081</v>
      </c>
      <c r="F418">
        <v>2</v>
      </c>
      <c r="G418" s="8"/>
      <c r="I418" t="s">
        <v>5</v>
      </c>
      <c r="J418">
        <v>1150000</v>
      </c>
      <c r="K418" t="s">
        <v>7</v>
      </c>
      <c r="L418">
        <v>110</v>
      </c>
      <c r="M418" s="8">
        <v>10454.545454545454</v>
      </c>
      <c r="N418">
        <v>3</v>
      </c>
    </row>
    <row r="419" spans="1:14" x14ac:dyDescent="0.2">
      <c r="A419" t="s">
        <v>5</v>
      </c>
      <c r="B419">
        <v>3000</v>
      </c>
      <c r="C419" t="s">
        <v>7</v>
      </c>
      <c r="D419">
        <v>54.8</v>
      </c>
      <c r="E419" s="6">
        <v>54.744525547445257</v>
      </c>
      <c r="F419">
        <v>3</v>
      </c>
      <c r="G419" s="8"/>
      <c r="I419" t="s">
        <v>5</v>
      </c>
      <c r="J419">
        <v>1285000</v>
      </c>
      <c r="K419" t="s">
        <v>7</v>
      </c>
      <c r="L419">
        <v>44.83</v>
      </c>
      <c r="M419" s="8">
        <v>28663.841177782735</v>
      </c>
      <c r="N419">
        <v>2</v>
      </c>
    </row>
    <row r="420" spans="1:14" x14ac:dyDescent="0.2">
      <c r="A420" t="s">
        <v>5</v>
      </c>
      <c r="B420">
        <v>4000</v>
      </c>
      <c r="C420" t="s">
        <v>7</v>
      </c>
      <c r="D420">
        <v>48</v>
      </c>
      <c r="E420" s="6">
        <v>83.333333333333329</v>
      </c>
      <c r="F420">
        <v>2</v>
      </c>
      <c r="G420" s="8"/>
      <c r="I420" t="s">
        <v>5</v>
      </c>
      <c r="J420">
        <v>999000</v>
      </c>
      <c r="K420" t="s">
        <v>7</v>
      </c>
      <c r="L420">
        <v>103.5</v>
      </c>
      <c r="M420" s="8">
        <v>9652.173913043478</v>
      </c>
      <c r="N420">
        <v>3</v>
      </c>
    </row>
    <row r="421" spans="1:14" x14ac:dyDescent="0.2">
      <c r="A421" t="s">
        <v>5</v>
      </c>
      <c r="B421">
        <v>3800</v>
      </c>
      <c r="C421" t="s">
        <v>7</v>
      </c>
      <c r="D421">
        <v>64</v>
      </c>
      <c r="E421" s="6">
        <v>59.375</v>
      </c>
      <c r="F421">
        <v>2</v>
      </c>
      <c r="G421" s="8"/>
      <c r="I421" t="s">
        <v>5</v>
      </c>
      <c r="J421">
        <v>1550000</v>
      </c>
      <c r="K421" t="s">
        <v>7</v>
      </c>
      <c r="L421">
        <v>82</v>
      </c>
      <c r="M421" s="8">
        <v>18902.439024390245</v>
      </c>
      <c r="N421">
        <v>2</v>
      </c>
    </row>
    <row r="422" spans="1:14" x14ac:dyDescent="0.2">
      <c r="A422" t="s">
        <v>5</v>
      </c>
      <c r="B422">
        <v>3300</v>
      </c>
      <c r="C422" t="s">
        <v>7</v>
      </c>
      <c r="D422">
        <v>57</v>
      </c>
      <c r="E422" s="6">
        <v>57.89473684210526</v>
      </c>
      <c r="F422">
        <v>3</v>
      </c>
      <c r="G422" s="8"/>
      <c r="I422" t="s">
        <v>5</v>
      </c>
      <c r="J422">
        <v>1700000</v>
      </c>
      <c r="K422" t="s">
        <v>7</v>
      </c>
      <c r="L422">
        <v>93</v>
      </c>
      <c r="M422" s="8">
        <v>18279.569892473119</v>
      </c>
      <c r="N422">
        <v>5</v>
      </c>
    </row>
    <row r="423" spans="1:14" x14ac:dyDescent="0.2">
      <c r="A423" t="s">
        <v>5</v>
      </c>
      <c r="B423">
        <v>3900</v>
      </c>
      <c r="C423" t="s">
        <v>7</v>
      </c>
      <c r="D423">
        <v>50</v>
      </c>
      <c r="E423" s="6">
        <v>78</v>
      </c>
      <c r="F423">
        <v>2</v>
      </c>
      <c r="G423" s="8"/>
      <c r="I423" t="s">
        <v>5</v>
      </c>
      <c r="J423">
        <v>1525000</v>
      </c>
      <c r="K423" t="s">
        <v>7</v>
      </c>
      <c r="L423">
        <v>61</v>
      </c>
      <c r="M423" s="8">
        <v>25000</v>
      </c>
      <c r="N423">
        <v>3</v>
      </c>
    </row>
    <row r="424" spans="1:14" x14ac:dyDescent="0.2">
      <c r="A424" t="s">
        <v>5</v>
      </c>
      <c r="B424">
        <v>2800</v>
      </c>
      <c r="C424" t="s">
        <v>7</v>
      </c>
      <c r="D424">
        <v>41.3</v>
      </c>
      <c r="E424" s="6">
        <v>67.79661016949153</v>
      </c>
      <c r="F424">
        <v>1</v>
      </c>
      <c r="G424" s="8"/>
      <c r="I424" t="s">
        <v>5</v>
      </c>
      <c r="J424">
        <v>810000</v>
      </c>
      <c r="K424" t="s">
        <v>7</v>
      </c>
      <c r="L424">
        <v>74.209999999999994</v>
      </c>
      <c r="M424" s="8">
        <v>10914.971028163322</v>
      </c>
      <c r="N424">
        <v>4</v>
      </c>
    </row>
    <row r="425" spans="1:14" x14ac:dyDescent="0.2">
      <c r="A425" t="s">
        <v>5</v>
      </c>
      <c r="B425">
        <v>2900</v>
      </c>
      <c r="C425" t="s">
        <v>7</v>
      </c>
      <c r="D425">
        <v>50.5</v>
      </c>
      <c r="E425" s="6">
        <v>57.425742574257427</v>
      </c>
      <c r="F425">
        <v>2</v>
      </c>
      <c r="G425" s="8"/>
      <c r="I425" t="s">
        <v>5</v>
      </c>
      <c r="J425">
        <v>727000</v>
      </c>
      <c r="K425" t="s">
        <v>7</v>
      </c>
      <c r="L425">
        <v>68.290000000000006</v>
      </c>
      <c r="M425" s="8">
        <v>10645.775369746667</v>
      </c>
      <c r="N425">
        <v>3</v>
      </c>
    </row>
    <row r="426" spans="1:14" x14ac:dyDescent="0.2">
      <c r="A426" t="s">
        <v>5</v>
      </c>
      <c r="B426">
        <v>4600</v>
      </c>
      <c r="C426" t="s">
        <v>7</v>
      </c>
      <c r="D426">
        <v>48</v>
      </c>
      <c r="E426" s="6">
        <v>95.833333333333329</v>
      </c>
      <c r="F426">
        <v>2</v>
      </c>
      <c r="G426" s="8"/>
      <c r="I426" t="s">
        <v>5</v>
      </c>
      <c r="J426">
        <v>509654</v>
      </c>
      <c r="K426" t="s">
        <v>7</v>
      </c>
      <c r="L426">
        <v>49.49</v>
      </c>
      <c r="M426" s="8">
        <v>10298.120832491411</v>
      </c>
      <c r="N426">
        <v>2</v>
      </c>
    </row>
    <row r="427" spans="1:14" x14ac:dyDescent="0.2">
      <c r="A427" t="s">
        <v>5</v>
      </c>
      <c r="B427">
        <v>5700</v>
      </c>
      <c r="C427" t="s">
        <v>7</v>
      </c>
      <c r="D427">
        <v>63</v>
      </c>
      <c r="E427" s="6">
        <v>90.476190476190482</v>
      </c>
      <c r="F427">
        <v>2</v>
      </c>
      <c r="G427" s="8"/>
      <c r="I427" t="s">
        <v>5</v>
      </c>
      <c r="J427">
        <v>1027000</v>
      </c>
      <c r="K427" t="s">
        <v>114</v>
      </c>
      <c r="L427">
        <v>63.5</v>
      </c>
      <c r="M427" s="8">
        <v>16173.228346456694</v>
      </c>
      <c r="N427">
        <v>3</v>
      </c>
    </row>
    <row r="428" spans="1:14" x14ac:dyDescent="0.2">
      <c r="A428" t="s">
        <v>5</v>
      </c>
      <c r="B428">
        <v>10000</v>
      </c>
      <c r="C428" t="s">
        <v>7</v>
      </c>
      <c r="D428">
        <v>72.3</v>
      </c>
      <c r="E428" s="6">
        <v>138.31258644536652</v>
      </c>
      <c r="F428">
        <v>2</v>
      </c>
      <c r="G428" s="8"/>
      <c r="I428" t="s">
        <v>5</v>
      </c>
      <c r="J428">
        <v>940000</v>
      </c>
      <c r="K428" t="s">
        <v>7</v>
      </c>
      <c r="L428">
        <v>78</v>
      </c>
      <c r="M428" s="8">
        <v>12051.282051282051</v>
      </c>
      <c r="N428">
        <v>3</v>
      </c>
    </row>
    <row r="429" spans="1:14" x14ac:dyDescent="0.2">
      <c r="A429" t="s">
        <v>5</v>
      </c>
      <c r="B429">
        <v>4200</v>
      </c>
      <c r="C429" t="s">
        <v>7</v>
      </c>
      <c r="D429">
        <v>74</v>
      </c>
      <c r="E429" s="6">
        <v>56.756756756756758</v>
      </c>
      <c r="F429">
        <v>3</v>
      </c>
      <c r="G429" s="8"/>
      <c r="I429" t="s">
        <v>5</v>
      </c>
      <c r="J429">
        <v>699000</v>
      </c>
      <c r="K429" t="s">
        <v>7</v>
      </c>
      <c r="L429">
        <v>53</v>
      </c>
      <c r="M429" s="8">
        <v>13188.67924528302</v>
      </c>
      <c r="N429">
        <v>3</v>
      </c>
    </row>
    <row r="430" spans="1:14" x14ac:dyDescent="0.2">
      <c r="A430" t="s">
        <v>5</v>
      </c>
      <c r="B430">
        <v>2700</v>
      </c>
      <c r="C430" t="s">
        <v>7</v>
      </c>
      <c r="D430">
        <v>50</v>
      </c>
      <c r="E430" s="6">
        <v>54</v>
      </c>
      <c r="F430">
        <v>2</v>
      </c>
      <c r="G430" s="8"/>
      <c r="I430" t="s">
        <v>5</v>
      </c>
      <c r="J430">
        <v>997000</v>
      </c>
      <c r="K430" t="s">
        <v>7</v>
      </c>
      <c r="L430">
        <v>54</v>
      </c>
      <c r="M430" s="8">
        <v>18462.962962962964</v>
      </c>
      <c r="N430">
        <v>3</v>
      </c>
    </row>
    <row r="431" spans="1:14" x14ac:dyDescent="0.2">
      <c r="A431" t="s">
        <v>5</v>
      </c>
      <c r="B431">
        <v>2600</v>
      </c>
      <c r="C431" t="s">
        <v>7</v>
      </c>
      <c r="D431">
        <v>37.700000000000003</v>
      </c>
      <c r="E431" s="6">
        <v>68.965517241379303</v>
      </c>
      <c r="F431">
        <v>1</v>
      </c>
      <c r="G431" s="8"/>
      <c r="I431" t="s">
        <v>5</v>
      </c>
      <c r="J431">
        <v>597000</v>
      </c>
      <c r="K431" t="s">
        <v>137</v>
      </c>
      <c r="L431">
        <v>85.71</v>
      </c>
      <c r="M431" s="8">
        <v>6965.3482674133711</v>
      </c>
      <c r="N431">
        <v>2</v>
      </c>
    </row>
    <row r="432" spans="1:14" x14ac:dyDescent="0.2">
      <c r="A432" t="s">
        <v>5</v>
      </c>
      <c r="B432">
        <v>3900</v>
      </c>
      <c r="C432" t="s">
        <v>7</v>
      </c>
      <c r="D432">
        <v>89</v>
      </c>
      <c r="E432" s="6">
        <v>43.820224719101127</v>
      </c>
      <c r="F432">
        <v>3</v>
      </c>
      <c r="G432" s="8"/>
      <c r="I432" t="s">
        <v>5</v>
      </c>
      <c r="J432">
        <v>1150000</v>
      </c>
      <c r="K432" t="s">
        <v>7</v>
      </c>
      <c r="L432">
        <v>54</v>
      </c>
      <c r="M432" s="8">
        <v>21296.296296296296</v>
      </c>
      <c r="N432">
        <v>2</v>
      </c>
    </row>
    <row r="433" spans="1:14" x14ac:dyDescent="0.2">
      <c r="A433" t="s">
        <v>5</v>
      </c>
      <c r="B433">
        <v>2500</v>
      </c>
      <c r="C433" t="s">
        <v>7</v>
      </c>
      <c r="D433">
        <v>48</v>
      </c>
      <c r="E433" s="6">
        <v>52.083333333333336</v>
      </c>
      <c r="F433">
        <v>2</v>
      </c>
      <c r="G433" s="8"/>
      <c r="I433" t="s">
        <v>5</v>
      </c>
      <c r="J433">
        <v>755000</v>
      </c>
      <c r="K433" t="s">
        <v>7</v>
      </c>
      <c r="L433">
        <v>62.1</v>
      </c>
      <c r="M433" s="8">
        <v>12157.809983896941</v>
      </c>
      <c r="N433">
        <v>2</v>
      </c>
    </row>
    <row r="434" spans="1:14" x14ac:dyDescent="0.2">
      <c r="A434" t="s">
        <v>5</v>
      </c>
      <c r="B434">
        <v>2400</v>
      </c>
      <c r="C434" t="s">
        <v>7</v>
      </c>
      <c r="D434">
        <v>34</v>
      </c>
      <c r="E434" s="6">
        <v>70.588235294117652</v>
      </c>
      <c r="F434">
        <v>2</v>
      </c>
      <c r="G434" s="8"/>
      <c r="I434" t="s">
        <v>5</v>
      </c>
      <c r="J434">
        <v>714150</v>
      </c>
      <c r="K434" t="s">
        <v>7</v>
      </c>
      <c r="L434">
        <v>49.44</v>
      </c>
      <c r="M434" s="8">
        <v>14444.781553398059</v>
      </c>
      <c r="N434">
        <v>2</v>
      </c>
    </row>
    <row r="435" spans="1:14" x14ac:dyDescent="0.2">
      <c r="A435" t="s">
        <v>5</v>
      </c>
      <c r="B435">
        <v>3700</v>
      </c>
      <c r="C435" t="s">
        <v>7</v>
      </c>
      <c r="D435">
        <v>54.5</v>
      </c>
      <c r="E435" s="6">
        <v>67.88990825688073</v>
      </c>
      <c r="F435">
        <v>2</v>
      </c>
      <c r="G435" s="8"/>
      <c r="I435" t="s">
        <v>5</v>
      </c>
      <c r="J435">
        <v>699000</v>
      </c>
      <c r="K435" t="s">
        <v>7</v>
      </c>
      <c r="L435">
        <v>58.2</v>
      </c>
      <c r="M435" s="8">
        <v>12010.309278350514</v>
      </c>
      <c r="N435">
        <v>3</v>
      </c>
    </row>
    <row r="436" spans="1:14" x14ac:dyDescent="0.2">
      <c r="A436" t="s">
        <v>5</v>
      </c>
      <c r="B436">
        <v>12000</v>
      </c>
      <c r="C436" t="s">
        <v>7</v>
      </c>
      <c r="D436">
        <v>120</v>
      </c>
      <c r="E436" s="6">
        <v>100</v>
      </c>
      <c r="F436">
        <v>3</v>
      </c>
      <c r="G436" s="8"/>
      <c r="I436" t="s">
        <v>5</v>
      </c>
      <c r="J436">
        <v>619000</v>
      </c>
      <c r="K436" t="s">
        <v>7</v>
      </c>
      <c r="L436">
        <v>58.2</v>
      </c>
      <c r="M436" s="8">
        <v>10635.738831615119</v>
      </c>
      <c r="N436">
        <v>2</v>
      </c>
    </row>
    <row r="437" spans="1:14" x14ac:dyDescent="0.2">
      <c r="A437" t="s">
        <v>5</v>
      </c>
      <c r="B437">
        <v>9500</v>
      </c>
      <c r="C437" t="s">
        <v>7</v>
      </c>
      <c r="D437">
        <v>105</v>
      </c>
      <c r="E437" s="6">
        <v>90.476190476190482</v>
      </c>
      <c r="F437">
        <v>3</v>
      </c>
      <c r="G437" s="8"/>
      <c r="I437" t="s">
        <v>5</v>
      </c>
      <c r="J437">
        <v>799000</v>
      </c>
      <c r="K437" t="s">
        <v>7</v>
      </c>
      <c r="L437">
        <v>31.4</v>
      </c>
      <c r="M437" s="8">
        <v>25445.859872611465</v>
      </c>
      <c r="N437">
        <v>1</v>
      </c>
    </row>
    <row r="438" spans="1:14" x14ac:dyDescent="0.2">
      <c r="A438" t="s">
        <v>5</v>
      </c>
      <c r="B438">
        <v>1700</v>
      </c>
      <c r="C438" t="s">
        <v>7</v>
      </c>
      <c r="D438">
        <v>24</v>
      </c>
      <c r="E438" s="6">
        <v>70.833333333333329</v>
      </c>
      <c r="F438">
        <v>1</v>
      </c>
      <c r="G438" s="8"/>
      <c r="I438" t="s">
        <v>5</v>
      </c>
      <c r="J438">
        <v>799000</v>
      </c>
      <c r="K438" t="s">
        <v>7</v>
      </c>
      <c r="L438">
        <v>64.77</v>
      </c>
      <c r="M438" s="8">
        <v>12335.958005249344</v>
      </c>
      <c r="N438">
        <v>3</v>
      </c>
    </row>
    <row r="439" spans="1:14" x14ac:dyDescent="0.2">
      <c r="A439" t="s">
        <v>5</v>
      </c>
      <c r="B439">
        <v>3000</v>
      </c>
      <c r="C439" t="s">
        <v>7</v>
      </c>
      <c r="D439">
        <v>34</v>
      </c>
      <c r="E439" s="6">
        <v>88.235294117647058</v>
      </c>
      <c r="F439">
        <v>2</v>
      </c>
      <c r="G439" s="8"/>
      <c r="I439" t="s">
        <v>5</v>
      </c>
      <c r="J439">
        <v>470000</v>
      </c>
      <c r="K439" t="s">
        <v>7</v>
      </c>
      <c r="L439">
        <v>70.78</v>
      </c>
      <c r="M439" s="8">
        <v>6640.2938683243856</v>
      </c>
      <c r="N439">
        <v>4</v>
      </c>
    </row>
    <row r="440" spans="1:14" x14ac:dyDescent="0.2">
      <c r="A440" t="s">
        <v>5</v>
      </c>
      <c r="B440">
        <v>2100</v>
      </c>
      <c r="C440" t="s">
        <v>7</v>
      </c>
      <c r="D440">
        <v>39</v>
      </c>
      <c r="E440" s="6">
        <v>53.846153846153847</v>
      </c>
      <c r="F440">
        <v>1</v>
      </c>
      <c r="G440" s="8"/>
      <c r="I440" t="s">
        <v>5</v>
      </c>
      <c r="J440">
        <v>699000</v>
      </c>
      <c r="K440" t="s">
        <v>7</v>
      </c>
      <c r="L440">
        <v>70.78</v>
      </c>
      <c r="M440" s="8">
        <v>9875.6710935292449</v>
      </c>
      <c r="N440">
        <v>3</v>
      </c>
    </row>
    <row r="441" spans="1:14" x14ac:dyDescent="0.2">
      <c r="A441" t="s">
        <v>5</v>
      </c>
      <c r="B441">
        <v>5500</v>
      </c>
      <c r="C441" t="s">
        <v>7</v>
      </c>
      <c r="D441">
        <v>58</v>
      </c>
      <c r="E441" s="6">
        <v>94.827586206896555</v>
      </c>
      <c r="F441">
        <v>2</v>
      </c>
      <c r="G441" s="8"/>
      <c r="I441" t="s">
        <v>5</v>
      </c>
      <c r="J441">
        <v>1160000</v>
      </c>
      <c r="K441" t="s">
        <v>7</v>
      </c>
      <c r="L441">
        <v>46.38</v>
      </c>
      <c r="M441" s="8">
        <v>25010.780508840016</v>
      </c>
      <c r="N441">
        <v>2</v>
      </c>
    </row>
    <row r="442" spans="1:14" x14ac:dyDescent="0.2">
      <c r="A442" t="s">
        <v>5</v>
      </c>
      <c r="B442">
        <v>3500</v>
      </c>
      <c r="C442" t="s">
        <v>7</v>
      </c>
      <c r="D442">
        <v>65</v>
      </c>
      <c r="E442" s="6">
        <v>53.846153846153847</v>
      </c>
      <c r="F442">
        <v>2</v>
      </c>
      <c r="G442" s="8"/>
      <c r="I442" t="s">
        <v>5</v>
      </c>
      <c r="J442">
        <v>626130</v>
      </c>
      <c r="K442" t="s">
        <v>7</v>
      </c>
      <c r="L442">
        <v>117</v>
      </c>
      <c r="M442" s="8">
        <v>5351.5384615384619</v>
      </c>
      <c r="N442">
        <v>3</v>
      </c>
    </row>
    <row r="443" spans="1:14" x14ac:dyDescent="0.2">
      <c r="A443" t="s">
        <v>5</v>
      </c>
      <c r="B443">
        <v>4500</v>
      </c>
      <c r="C443" t="s">
        <v>7</v>
      </c>
      <c r="D443">
        <v>30</v>
      </c>
      <c r="E443" s="6">
        <v>150</v>
      </c>
      <c r="F443">
        <v>2</v>
      </c>
      <c r="G443" s="8"/>
      <c r="I443" t="s">
        <v>5</v>
      </c>
      <c r="J443">
        <v>477262</v>
      </c>
      <c r="K443" t="s">
        <v>7</v>
      </c>
      <c r="L443">
        <v>41.4</v>
      </c>
      <c r="M443" s="8">
        <v>11528.067632850241</v>
      </c>
      <c r="N443">
        <v>2</v>
      </c>
    </row>
    <row r="444" spans="1:14" x14ac:dyDescent="0.2">
      <c r="A444" t="s">
        <v>5</v>
      </c>
      <c r="B444">
        <v>3200</v>
      </c>
      <c r="C444" t="s">
        <v>7</v>
      </c>
      <c r="D444">
        <v>48</v>
      </c>
      <c r="E444" s="6">
        <v>66.666666666666671</v>
      </c>
      <c r="F444">
        <v>2</v>
      </c>
      <c r="G444" s="8"/>
      <c r="I444" t="s">
        <v>5</v>
      </c>
      <c r="J444">
        <v>609000</v>
      </c>
      <c r="K444" t="s">
        <v>7</v>
      </c>
      <c r="L444">
        <v>46</v>
      </c>
      <c r="M444" s="8">
        <v>13239.130434782608</v>
      </c>
      <c r="N444">
        <v>3</v>
      </c>
    </row>
    <row r="445" spans="1:14" x14ac:dyDescent="0.2">
      <c r="A445" t="s">
        <v>5</v>
      </c>
      <c r="B445">
        <v>3600</v>
      </c>
      <c r="C445" t="s">
        <v>7</v>
      </c>
      <c r="D445">
        <v>62</v>
      </c>
      <c r="E445" s="6">
        <v>58.064516129032256</v>
      </c>
      <c r="F445">
        <v>3</v>
      </c>
      <c r="G445" s="8"/>
      <c r="I445" t="s">
        <v>5</v>
      </c>
      <c r="J445">
        <v>420000</v>
      </c>
      <c r="K445" t="s">
        <v>137</v>
      </c>
      <c r="L445">
        <v>67</v>
      </c>
      <c r="M445" s="8">
        <v>6268.6567164179105</v>
      </c>
      <c r="N445">
        <v>4</v>
      </c>
    </row>
    <row r="446" spans="1:14" x14ac:dyDescent="0.2">
      <c r="A446" t="s">
        <v>5</v>
      </c>
      <c r="B446">
        <v>4000</v>
      </c>
      <c r="C446" t="s">
        <v>7</v>
      </c>
      <c r="D446">
        <v>66</v>
      </c>
      <c r="E446" s="6">
        <v>60.606060606060609</v>
      </c>
      <c r="F446">
        <v>3</v>
      </c>
      <c r="G446" s="8"/>
      <c r="I446" t="s">
        <v>5</v>
      </c>
      <c r="J446">
        <v>559000</v>
      </c>
      <c r="K446" t="s">
        <v>114</v>
      </c>
      <c r="L446">
        <v>44.8</v>
      </c>
      <c r="M446" s="8">
        <v>12477.678571428572</v>
      </c>
      <c r="N446">
        <v>2</v>
      </c>
    </row>
    <row r="447" spans="1:14" x14ac:dyDescent="0.2">
      <c r="A447" t="s">
        <v>5</v>
      </c>
      <c r="B447">
        <v>6000</v>
      </c>
      <c r="C447" t="s">
        <v>7</v>
      </c>
      <c r="D447">
        <v>45</v>
      </c>
      <c r="E447" s="6">
        <v>133.33333333333334</v>
      </c>
      <c r="F447">
        <v>2</v>
      </c>
      <c r="G447" s="8"/>
      <c r="I447" t="s">
        <v>5</v>
      </c>
      <c r="J447">
        <v>574900</v>
      </c>
      <c r="K447" t="s">
        <v>114</v>
      </c>
      <c r="L447">
        <v>52.2</v>
      </c>
      <c r="M447" s="8">
        <v>11013.409961685824</v>
      </c>
      <c r="N447">
        <v>2</v>
      </c>
    </row>
    <row r="448" spans="1:14" x14ac:dyDescent="0.2">
      <c r="A448" t="s">
        <v>5</v>
      </c>
      <c r="B448">
        <v>8000</v>
      </c>
      <c r="C448" t="s">
        <v>7</v>
      </c>
      <c r="D448">
        <v>117</v>
      </c>
      <c r="E448" s="6">
        <v>68.376068376068375</v>
      </c>
      <c r="F448">
        <v>4</v>
      </c>
      <c r="G448" s="8"/>
      <c r="I448" t="s">
        <v>5</v>
      </c>
      <c r="J448">
        <v>540000</v>
      </c>
      <c r="K448" t="s">
        <v>114</v>
      </c>
      <c r="L448">
        <v>47.3</v>
      </c>
      <c r="M448" s="8">
        <v>11416.49048625793</v>
      </c>
      <c r="N448">
        <v>3</v>
      </c>
    </row>
    <row r="449" spans="1:14" x14ac:dyDescent="0.2">
      <c r="A449" t="s">
        <v>5</v>
      </c>
      <c r="B449">
        <v>10000</v>
      </c>
      <c r="C449" t="s">
        <v>7</v>
      </c>
      <c r="D449">
        <v>118</v>
      </c>
      <c r="E449" s="6">
        <v>84.745762711864401</v>
      </c>
      <c r="F449">
        <v>4</v>
      </c>
      <c r="G449" s="8"/>
      <c r="I449" t="s">
        <v>5</v>
      </c>
      <c r="J449">
        <v>539000</v>
      </c>
      <c r="K449" t="s">
        <v>114</v>
      </c>
      <c r="L449">
        <v>32.72</v>
      </c>
      <c r="M449" s="8">
        <v>16473.105134474328</v>
      </c>
      <c r="N449">
        <v>2</v>
      </c>
    </row>
    <row r="450" spans="1:14" x14ac:dyDescent="0.2">
      <c r="A450" t="s">
        <v>5</v>
      </c>
      <c r="B450">
        <v>3500</v>
      </c>
      <c r="C450" t="s">
        <v>7</v>
      </c>
      <c r="D450">
        <v>36</v>
      </c>
      <c r="E450" s="6">
        <v>97.222222222222229</v>
      </c>
      <c r="F450">
        <v>2</v>
      </c>
      <c r="G450" s="8"/>
      <c r="I450" t="s">
        <v>5</v>
      </c>
      <c r="J450">
        <v>615000</v>
      </c>
      <c r="K450" t="s">
        <v>114</v>
      </c>
      <c r="L450">
        <v>38.799999999999997</v>
      </c>
      <c r="M450" s="8">
        <v>15850.515463917527</v>
      </c>
      <c r="N450">
        <v>2</v>
      </c>
    </row>
    <row r="451" spans="1:14" x14ac:dyDescent="0.2">
      <c r="A451" t="s">
        <v>5</v>
      </c>
      <c r="B451">
        <v>3500</v>
      </c>
      <c r="C451" t="s">
        <v>7</v>
      </c>
      <c r="D451">
        <v>39.799999999999997</v>
      </c>
      <c r="E451" s="6">
        <v>87.939698492462313</v>
      </c>
      <c r="F451">
        <v>2</v>
      </c>
      <c r="G451" s="8"/>
      <c r="I451" t="s">
        <v>5</v>
      </c>
      <c r="J451">
        <v>499000</v>
      </c>
      <c r="K451" t="s">
        <v>114</v>
      </c>
      <c r="L451">
        <v>55.62</v>
      </c>
      <c r="M451" s="8">
        <v>8971.592952175477</v>
      </c>
      <c r="N451">
        <v>3</v>
      </c>
    </row>
    <row r="452" spans="1:14" x14ac:dyDescent="0.2">
      <c r="A452" t="s">
        <v>5</v>
      </c>
      <c r="B452">
        <v>3500</v>
      </c>
      <c r="C452" t="s">
        <v>7</v>
      </c>
      <c r="D452">
        <v>47</v>
      </c>
      <c r="E452" s="6">
        <v>74.468085106382972</v>
      </c>
      <c r="F452">
        <v>2</v>
      </c>
      <c r="G452" s="8"/>
      <c r="I452" t="s">
        <v>5</v>
      </c>
      <c r="J452">
        <v>679000</v>
      </c>
      <c r="K452" t="s">
        <v>114</v>
      </c>
      <c r="L452">
        <v>52</v>
      </c>
      <c r="M452" s="8">
        <v>13057.692307692309</v>
      </c>
      <c r="N452">
        <v>3</v>
      </c>
    </row>
    <row r="453" spans="1:14" x14ac:dyDescent="0.2">
      <c r="A453" t="s">
        <v>5</v>
      </c>
      <c r="B453">
        <v>10000</v>
      </c>
      <c r="C453" t="s">
        <v>7</v>
      </c>
      <c r="D453">
        <v>120</v>
      </c>
      <c r="E453" s="6">
        <v>83.333333333333329</v>
      </c>
      <c r="F453">
        <v>3</v>
      </c>
      <c r="G453" s="8"/>
      <c r="I453" t="s">
        <v>5</v>
      </c>
      <c r="J453">
        <v>660000</v>
      </c>
      <c r="K453" t="s">
        <v>114</v>
      </c>
      <c r="L453">
        <v>45.06</v>
      </c>
      <c r="M453" s="8">
        <v>14647.137150466044</v>
      </c>
      <c r="N453">
        <v>2</v>
      </c>
    </row>
    <row r="454" spans="1:14" x14ac:dyDescent="0.2">
      <c r="A454" t="s">
        <v>5</v>
      </c>
      <c r="B454">
        <v>8000</v>
      </c>
      <c r="C454" t="s">
        <v>7</v>
      </c>
      <c r="D454">
        <v>106</v>
      </c>
      <c r="E454" s="6">
        <v>75.471698113207552</v>
      </c>
      <c r="F454">
        <v>3</v>
      </c>
      <c r="G454" s="8"/>
      <c r="I454" t="s">
        <v>5</v>
      </c>
      <c r="J454">
        <v>529000</v>
      </c>
      <c r="K454" t="s">
        <v>114</v>
      </c>
      <c r="L454">
        <v>56.6</v>
      </c>
      <c r="M454" s="8">
        <v>9346.2897526501765</v>
      </c>
      <c r="N454">
        <v>3</v>
      </c>
    </row>
    <row r="455" spans="1:14" x14ac:dyDescent="0.2">
      <c r="A455" t="s">
        <v>5</v>
      </c>
      <c r="B455">
        <v>8000</v>
      </c>
      <c r="C455" t="s">
        <v>7</v>
      </c>
      <c r="D455">
        <v>68</v>
      </c>
      <c r="E455" s="6">
        <v>117.64705882352941</v>
      </c>
      <c r="F455">
        <v>3</v>
      </c>
      <c r="G455" s="8"/>
      <c r="I455" t="s">
        <v>5</v>
      </c>
      <c r="J455">
        <v>539000</v>
      </c>
      <c r="K455" t="s">
        <v>114</v>
      </c>
      <c r="L455">
        <v>52</v>
      </c>
      <c r="M455" s="8">
        <v>10365.384615384615</v>
      </c>
      <c r="N455">
        <v>2</v>
      </c>
    </row>
    <row r="456" spans="1:14" x14ac:dyDescent="0.2">
      <c r="A456" t="s">
        <v>5</v>
      </c>
      <c r="B456">
        <v>3200</v>
      </c>
      <c r="C456" t="s">
        <v>7</v>
      </c>
      <c r="D456">
        <v>40</v>
      </c>
      <c r="E456" s="6">
        <v>80</v>
      </c>
      <c r="F456">
        <v>2</v>
      </c>
      <c r="G456" s="8"/>
      <c r="I456" t="s">
        <v>5</v>
      </c>
      <c r="J456">
        <v>599000</v>
      </c>
      <c r="K456" t="s">
        <v>114</v>
      </c>
      <c r="L456">
        <v>40.68</v>
      </c>
      <c r="M456" s="8">
        <v>14724.680432645035</v>
      </c>
      <c r="N456">
        <v>2</v>
      </c>
    </row>
    <row r="457" spans="1:14" x14ac:dyDescent="0.2">
      <c r="A457" t="s">
        <v>5</v>
      </c>
      <c r="B457">
        <v>6000</v>
      </c>
      <c r="C457" t="s">
        <v>7</v>
      </c>
      <c r="D457">
        <v>120</v>
      </c>
      <c r="E457" s="6">
        <v>50</v>
      </c>
      <c r="F457">
        <v>4</v>
      </c>
      <c r="G457" s="8"/>
      <c r="I457" t="s">
        <v>5</v>
      </c>
      <c r="J457">
        <v>475000</v>
      </c>
      <c r="K457" t="s">
        <v>114</v>
      </c>
      <c r="L457">
        <v>47.4</v>
      </c>
      <c r="M457" s="8">
        <v>10021.097046413503</v>
      </c>
      <c r="N457">
        <v>3</v>
      </c>
    </row>
    <row r="458" spans="1:14" x14ac:dyDescent="0.2">
      <c r="A458" t="s">
        <v>5</v>
      </c>
      <c r="B458">
        <v>3800</v>
      </c>
      <c r="C458" t="s">
        <v>7</v>
      </c>
      <c r="D458">
        <v>45</v>
      </c>
      <c r="E458" s="6">
        <v>84.444444444444443</v>
      </c>
      <c r="F458">
        <v>2</v>
      </c>
      <c r="G458" s="8"/>
      <c r="I458" t="s">
        <v>5</v>
      </c>
      <c r="J458">
        <v>548000</v>
      </c>
      <c r="K458" t="s">
        <v>114</v>
      </c>
      <c r="L458">
        <v>66.87</v>
      </c>
      <c r="M458" s="8">
        <v>8195.005234036189</v>
      </c>
      <c r="N458">
        <v>3</v>
      </c>
    </row>
    <row r="459" spans="1:14" x14ac:dyDescent="0.2">
      <c r="A459" t="s">
        <v>5</v>
      </c>
      <c r="B459">
        <v>2900</v>
      </c>
      <c r="C459" t="s">
        <v>7</v>
      </c>
      <c r="D459">
        <v>46.4</v>
      </c>
      <c r="E459" s="6">
        <v>62.5</v>
      </c>
      <c r="F459">
        <v>2</v>
      </c>
      <c r="G459" s="8"/>
      <c r="I459" t="s">
        <v>5</v>
      </c>
      <c r="J459">
        <v>489000</v>
      </c>
      <c r="K459" t="s">
        <v>7</v>
      </c>
      <c r="L459">
        <v>64.58</v>
      </c>
      <c r="M459" s="8">
        <v>7572.0037163208426</v>
      </c>
      <c r="N459">
        <v>3</v>
      </c>
    </row>
    <row r="460" spans="1:14" x14ac:dyDescent="0.2">
      <c r="A460" t="s">
        <v>5</v>
      </c>
      <c r="B460">
        <v>6000</v>
      </c>
      <c r="C460" t="s">
        <v>7</v>
      </c>
      <c r="D460">
        <v>104.8</v>
      </c>
      <c r="E460" s="6">
        <v>57.251908396946568</v>
      </c>
      <c r="F460">
        <v>3</v>
      </c>
      <c r="G460" s="8"/>
      <c r="I460" t="s">
        <v>5</v>
      </c>
      <c r="J460">
        <v>710000</v>
      </c>
      <c r="K460" t="s">
        <v>7</v>
      </c>
      <c r="L460">
        <v>58.7</v>
      </c>
      <c r="M460" s="8">
        <v>12095.400340715501</v>
      </c>
      <c r="N460">
        <v>3</v>
      </c>
    </row>
    <row r="461" spans="1:14" x14ac:dyDescent="0.2">
      <c r="A461" t="s">
        <v>5</v>
      </c>
      <c r="B461">
        <v>4500</v>
      </c>
      <c r="C461" t="s">
        <v>7</v>
      </c>
      <c r="D461">
        <v>73.680000000000007</v>
      </c>
      <c r="E461" s="6">
        <v>61.074918566775239</v>
      </c>
      <c r="F461">
        <v>2</v>
      </c>
      <c r="G461" s="8"/>
      <c r="I461" t="s">
        <v>5</v>
      </c>
      <c r="J461">
        <v>999000</v>
      </c>
      <c r="K461" t="s">
        <v>7</v>
      </c>
      <c r="L461">
        <v>38.799999999999997</v>
      </c>
      <c r="M461" s="8">
        <v>25747.422680412372</v>
      </c>
      <c r="N461">
        <v>2</v>
      </c>
    </row>
    <row r="462" spans="1:14" x14ac:dyDescent="0.2">
      <c r="A462" t="s">
        <v>5</v>
      </c>
      <c r="B462">
        <v>4200</v>
      </c>
      <c r="C462" t="s">
        <v>7</v>
      </c>
      <c r="D462">
        <v>100</v>
      </c>
      <c r="E462" s="6">
        <v>42</v>
      </c>
      <c r="F462">
        <v>3</v>
      </c>
      <c r="G462" s="8"/>
      <c r="I462" t="s">
        <v>5</v>
      </c>
      <c r="J462">
        <v>780000</v>
      </c>
      <c r="K462" t="s">
        <v>7</v>
      </c>
      <c r="L462">
        <v>53.9</v>
      </c>
      <c r="M462" s="8">
        <v>14471.243042671615</v>
      </c>
      <c r="N462">
        <v>2</v>
      </c>
    </row>
    <row r="463" spans="1:14" x14ac:dyDescent="0.2">
      <c r="A463" t="s">
        <v>5</v>
      </c>
      <c r="B463">
        <v>3700</v>
      </c>
      <c r="C463" t="s">
        <v>7</v>
      </c>
      <c r="D463">
        <v>46</v>
      </c>
      <c r="E463" s="6">
        <v>80.434782608695656</v>
      </c>
      <c r="F463">
        <v>2</v>
      </c>
      <c r="G463" s="8"/>
      <c r="I463" t="s">
        <v>5</v>
      </c>
      <c r="J463">
        <v>543000</v>
      </c>
      <c r="K463" t="s">
        <v>7</v>
      </c>
      <c r="L463">
        <v>93</v>
      </c>
      <c r="M463" s="8">
        <v>5838.7096774193551</v>
      </c>
      <c r="N463">
        <v>4</v>
      </c>
    </row>
    <row r="464" spans="1:14" x14ac:dyDescent="0.2">
      <c r="A464" t="s">
        <v>5</v>
      </c>
      <c r="B464">
        <v>3300</v>
      </c>
      <c r="C464" t="s">
        <v>7</v>
      </c>
      <c r="D464">
        <v>49</v>
      </c>
      <c r="E464" s="6">
        <v>67.34693877551021</v>
      </c>
      <c r="F464">
        <v>3</v>
      </c>
      <c r="G464" s="8"/>
      <c r="I464" t="s">
        <v>5</v>
      </c>
      <c r="J464">
        <v>850000</v>
      </c>
      <c r="K464" t="s">
        <v>7</v>
      </c>
      <c r="L464">
        <v>44</v>
      </c>
      <c r="M464" s="8">
        <v>19318.18181818182</v>
      </c>
      <c r="N464">
        <v>3</v>
      </c>
    </row>
    <row r="465" spans="1:14" x14ac:dyDescent="0.2">
      <c r="A465" t="s">
        <v>5</v>
      </c>
      <c r="B465">
        <v>3500</v>
      </c>
      <c r="C465" t="s">
        <v>7</v>
      </c>
      <c r="D465">
        <v>42</v>
      </c>
      <c r="E465" s="6">
        <v>83.333333333333329</v>
      </c>
      <c r="F465">
        <v>2</v>
      </c>
      <c r="G465" s="8"/>
      <c r="I465" t="s">
        <v>5</v>
      </c>
      <c r="J465">
        <v>1150000</v>
      </c>
      <c r="K465" t="s">
        <v>7</v>
      </c>
      <c r="L465">
        <v>52.3</v>
      </c>
      <c r="M465" s="8">
        <v>21988.527724665393</v>
      </c>
      <c r="N465">
        <v>2</v>
      </c>
    </row>
    <row r="466" spans="1:14" x14ac:dyDescent="0.2">
      <c r="A466" t="s">
        <v>5</v>
      </c>
      <c r="B466">
        <v>2700</v>
      </c>
      <c r="C466" t="s">
        <v>7</v>
      </c>
      <c r="D466">
        <v>33</v>
      </c>
      <c r="E466" s="6">
        <v>81.818181818181813</v>
      </c>
      <c r="F466">
        <v>2</v>
      </c>
      <c r="G466" s="8"/>
      <c r="I466" t="s">
        <v>5</v>
      </c>
      <c r="J466">
        <v>900000</v>
      </c>
      <c r="K466" t="s">
        <v>7</v>
      </c>
      <c r="L466">
        <v>38</v>
      </c>
      <c r="M466" s="8">
        <v>23684.21052631579</v>
      </c>
      <c r="N466">
        <v>2</v>
      </c>
    </row>
    <row r="467" spans="1:14" x14ac:dyDescent="0.2">
      <c r="A467" t="s">
        <v>5</v>
      </c>
      <c r="B467">
        <v>2700</v>
      </c>
      <c r="C467" t="s">
        <v>7</v>
      </c>
      <c r="D467">
        <v>38</v>
      </c>
      <c r="E467" s="6">
        <v>71.05263157894737</v>
      </c>
      <c r="F467">
        <v>2</v>
      </c>
      <c r="G467" s="8"/>
      <c r="I467" t="s">
        <v>5</v>
      </c>
      <c r="J467">
        <v>499000</v>
      </c>
      <c r="K467" t="s">
        <v>7</v>
      </c>
      <c r="L467">
        <v>65.73</v>
      </c>
      <c r="M467" s="8">
        <v>7591.6628632283582</v>
      </c>
      <c r="N467">
        <v>2</v>
      </c>
    </row>
    <row r="468" spans="1:14" x14ac:dyDescent="0.2">
      <c r="A468" t="s">
        <v>5</v>
      </c>
      <c r="B468">
        <v>5500</v>
      </c>
      <c r="C468" t="s">
        <v>7</v>
      </c>
      <c r="D468">
        <v>75</v>
      </c>
      <c r="E468" s="6">
        <v>73.333333333333329</v>
      </c>
      <c r="F468">
        <v>3</v>
      </c>
      <c r="G468" s="8"/>
      <c r="I468" t="s">
        <v>5</v>
      </c>
      <c r="J468">
        <v>620000</v>
      </c>
      <c r="K468" t="s">
        <v>137</v>
      </c>
      <c r="L468">
        <v>50</v>
      </c>
      <c r="M468" s="8">
        <v>12400</v>
      </c>
      <c r="N468">
        <v>2</v>
      </c>
    </row>
    <row r="469" spans="1:14" x14ac:dyDescent="0.2">
      <c r="A469" t="s">
        <v>5</v>
      </c>
      <c r="B469">
        <v>1700</v>
      </c>
      <c r="C469" t="s">
        <v>7</v>
      </c>
      <c r="D469">
        <v>25</v>
      </c>
      <c r="E469" s="6">
        <v>68</v>
      </c>
      <c r="F469">
        <v>1</v>
      </c>
      <c r="G469" s="8"/>
      <c r="I469" t="s">
        <v>5</v>
      </c>
      <c r="J469">
        <v>721440</v>
      </c>
      <c r="K469" t="s">
        <v>7</v>
      </c>
      <c r="L469">
        <v>47.4</v>
      </c>
      <c r="M469" s="8">
        <v>15220.253164556963</v>
      </c>
      <c r="N469">
        <v>3</v>
      </c>
    </row>
    <row r="470" spans="1:14" x14ac:dyDescent="0.2">
      <c r="A470" t="s">
        <v>5</v>
      </c>
      <c r="B470">
        <v>4000</v>
      </c>
      <c r="C470" t="s">
        <v>7</v>
      </c>
      <c r="D470">
        <v>48</v>
      </c>
      <c r="E470" s="6">
        <v>83.333333333333329</v>
      </c>
      <c r="F470">
        <v>2</v>
      </c>
      <c r="G470" s="8"/>
      <c r="I470" t="s">
        <v>5</v>
      </c>
      <c r="J470">
        <v>1110000</v>
      </c>
      <c r="K470" t="s">
        <v>7</v>
      </c>
      <c r="L470">
        <v>80.31</v>
      </c>
      <c r="M470" s="8">
        <v>13821.441912588718</v>
      </c>
      <c r="N470">
        <v>3</v>
      </c>
    </row>
    <row r="471" spans="1:14" x14ac:dyDescent="0.2">
      <c r="A471" t="s">
        <v>5</v>
      </c>
      <c r="B471">
        <v>3600</v>
      </c>
      <c r="C471" t="s">
        <v>7</v>
      </c>
      <c r="D471">
        <v>80</v>
      </c>
      <c r="E471" s="6">
        <v>45</v>
      </c>
      <c r="F471">
        <v>3</v>
      </c>
      <c r="G471" s="8"/>
      <c r="I471" t="s">
        <v>5</v>
      </c>
      <c r="J471">
        <v>478516</v>
      </c>
      <c r="K471" t="s">
        <v>7</v>
      </c>
      <c r="L471">
        <v>63</v>
      </c>
      <c r="M471" s="8">
        <v>7595.4920634920636</v>
      </c>
      <c r="N471">
        <v>2</v>
      </c>
    </row>
    <row r="472" spans="1:14" x14ac:dyDescent="0.2">
      <c r="A472" t="s">
        <v>5</v>
      </c>
      <c r="B472">
        <v>3000</v>
      </c>
      <c r="C472" t="s">
        <v>7</v>
      </c>
      <c r="D472">
        <v>38</v>
      </c>
      <c r="E472" s="6">
        <v>78.94736842105263</v>
      </c>
      <c r="F472">
        <v>2</v>
      </c>
      <c r="G472" s="8"/>
      <c r="I472" t="s">
        <v>5</v>
      </c>
      <c r="J472">
        <v>659000</v>
      </c>
      <c r="K472" t="s">
        <v>7</v>
      </c>
      <c r="L472">
        <v>74</v>
      </c>
      <c r="M472" s="8">
        <v>8905.405405405405</v>
      </c>
      <c r="N472">
        <v>4</v>
      </c>
    </row>
    <row r="473" spans="1:14" x14ac:dyDescent="0.2">
      <c r="A473" t="s">
        <v>5</v>
      </c>
      <c r="B473">
        <v>9000</v>
      </c>
      <c r="C473" t="s">
        <v>7</v>
      </c>
      <c r="D473">
        <v>108.19</v>
      </c>
      <c r="E473" s="6">
        <v>83.18698585821241</v>
      </c>
      <c r="F473">
        <v>4</v>
      </c>
      <c r="G473" s="8"/>
      <c r="I473" t="s">
        <v>5</v>
      </c>
      <c r="J473">
        <v>650000</v>
      </c>
      <c r="K473" t="s">
        <v>7</v>
      </c>
      <c r="L473">
        <v>62.09</v>
      </c>
      <c r="M473" s="8">
        <v>10468.674504751167</v>
      </c>
      <c r="N473">
        <v>3</v>
      </c>
    </row>
    <row r="474" spans="1:14" x14ac:dyDescent="0.2">
      <c r="A474" t="s">
        <v>5</v>
      </c>
      <c r="B474">
        <v>7000</v>
      </c>
      <c r="C474" t="s">
        <v>7</v>
      </c>
      <c r="D474">
        <v>94.3</v>
      </c>
      <c r="E474" s="6">
        <v>74.231177094379646</v>
      </c>
      <c r="F474">
        <v>3</v>
      </c>
      <c r="G474" s="8"/>
      <c r="I474" t="s">
        <v>5</v>
      </c>
      <c r="J474">
        <v>775000</v>
      </c>
      <c r="K474" t="s">
        <v>114</v>
      </c>
      <c r="L474">
        <v>50</v>
      </c>
      <c r="M474" s="8">
        <v>15500</v>
      </c>
      <c r="N474">
        <v>3</v>
      </c>
    </row>
    <row r="475" spans="1:14" x14ac:dyDescent="0.2">
      <c r="A475" t="s">
        <v>5</v>
      </c>
      <c r="B475">
        <v>2500</v>
      </c>
      <c r="C475" t="s">
        <v>7</v>
      </c>
      <c r="D475">
        <v>39</v>
      </c>
      <c r="E475" s="6">
        <v>64.102564102564102</v>
      </c>
      <c r="F475">
        <v>1</v>
      </c>
      <c r="G475" s="8"/>
      <c r="I475" t="s">
        <v>5</v>
      </c>
      <c r="J475">
        <v>799000</v>
      </c>
      <c r="K475" t="s">
        <v>114</v>
      </c>
      <c r="L475">
        <v>61</v>
      </c>
      <c r="M475" s="8">
        <v>13098.360655737704</v>
      </c>
      <c r="N475">
        <v>3</v>
      </c>
    </row>
    <row r="476" spans="1:14" x14ac:dyDescent="0.2">
      <c r="A476" t="s">
        <v>5</v>
      </c>
      <c r="B476">
        <v>5500</v>
      </c>
      <c r="C476" t="s">
        <v>7</v>
      </c>
      <c r="D476">
        <v>68</v>
      </c>
      <c r="E476" s="6">
        <v>80.882352941176464</v>
      </c>
      <c r="F476">
        <v>2</v>
      </c>
      <c r="G476" s="8"/>
      <c r="I476" t="s">
        <v>5</v>
      </c>
      <c r="J476">
        <v>499000</v>
      </c>
      <c r="K476" t="s">
        <v>114</v>
      </c>
      <c r="L476">
        <v>49.95</v>
      </c>
      <c r="M476" s="8">
        <v>9989.9899899899901</v>
      </c>
      <c r="N476">
        <v>2</v>
      </c>
    </row>
    <row r="477" spans="1:14" x14ac:dyDescent="0.2">
      <c r="A477" t="s">
        <v>5</v>
      </c>
      <c r="B477">
        <v>4500</v>
      </c>
      <c r="C477" t="s">
        <v>7</v>
      </c>
      <c r="D477">
        <v>37</v>
      </c>
      <c r="E477" s="6">
        <v>121.62162162162163</v>
      </c>
      <c r="F477">
        <v>2</v>
      </c>
      <c r="G477" s="8"/>
      <c r="I477" t="s">
        <v>5</v>
      </c>
      <c r="J477">
        <v>730000</v>
      </c>
      <c r="K477" t="s">
        <v>7</v>
      </c>
      <c r="L477">
        <v>37</v>
      </c>
      <c r="M477" s="8">
        <v>19729.72972972973</v>
      </c>
      <c r="N477">
        <v>1</v>
      </c>
    </row>
    <row r="478" spans="1:14" x14ac:dyDescent="0.2">
      <c r="A478" t="s">
        <v>5</v>
      </c>
      <c r="B478">
        <v>3500</v>
      </c>
      <c r="C478" t="s">
        <v>7</v>
      </c>
      <c r="D478">
        <v>50</v>
      </c>
      <c r="E478" s="6">
        <v>70</v>
      </c>
      <c r="F478">
        <v>2</v>
      </c>
      <c r="G478" s="8"/>
      <c r="I478" t="s">
        <v>5</v>
      </c>
      <c r="J478">
        <v>540000</v>
      </c>
      <c r="K478" t="s">
        <v>7</v>
      </c>
      <c r="L478">
        <v>60</v>
      </c>
      <c r="M478" s="8">
        <v>9000</v>
      </c>
      <c r="N478">
        <v>3</v>
      </c>
    </row>
    <row r="479" spans="1:14" x14ac:dyDescent="0.2">
      <c r="A479" t="s">
        <v>5</v>
      </c>
      <c r="B479">
        <v>3000</v>
      </c>
      <c r="C479" t="s">
        <v>7</v>
      </c>
      <c r="D479">
        <v>46</v>
      </c>
      <c r="E479" s="6">
        <v>65.217391304347828</v>
      </c>
      <c r="F479">
        <v>2</v>
      </c>
      <c r="G479" s="8"/>
      <c r="I479" t="s">
        <v>5</v>
      </c>
      <c r="J479">
        <v>450000</v>
      </c>
      <c r="K479" t="s">
        <v>7</v>
      </c>
      <c r="L479">
        <v>84</v>
      </c>
      <c r="M479" s="8">
        <v>5357.1428571428569</v>
      </c>
      <c r="N479">
        <v>4</v>
      </c>
    </row>
    <row r="480" spans="1:14" x14ac:dyDescent="0.2">
      <c r="A480" t="s">
        <v>5</v>
      </c>
      <c r="B480">
        <v>3000</v>
      </c>
      <c r="C480" t="s">
        <v>7</v>
      </c>
      <c r="D480">
        <v>29</v>
      </c>
      <c r="E480" s="6">
        <v>103.44827586206897</v>
      </c>
      <c r="F480">
        <v>1</v>
      </c>
      <c r="G480" s="8"/>
      <c r="I480" t="s">
        <v>5</v>
      </c>
      <c r="J480">
        <v>649000</v>
      </c>
      <c r="K480" t="s">
        <v>7</v>
      </c>
      <c r="L480">
        <v>74</v>
      </c>
      <c r="M480" s="8">
        <v>8770.27027027027</v>
      </c>
      <c r="N480">
        <v>3</v>
      </c>
    </row>
    <row r="481" spans="1:14" x14ac:dyDescent="0.2">
      <c r="A481" t="s">
        <v>5</v>
      </c>
      <c r="B481">
        <v>4000</v>
      </c>
      <c r="C481" t="s">
        <v>7</v>
      </c>
      <c r="D481">
        <v>42</v>
      </c>
      <c r="E481" s="6">
        <v>95.238095238095241</v>
      </c>
      <c r="F481">
        <v>1</v>
      </c>
      <c r="G481" s="8"/>
      <c r="I481" t="s">
        <v>5</v>
      </c>
      <c r="J481">
        <v>630000</v>
      </c>
      <c r="K481" t="s">
        <v>7</v>
      </c>
      <c r="L481">
        <v>68</v>
      </c>
      <c r="M481" s="8">
        <v>9264.7058823529405</v>
      </c>
      <c r="N481">
        <v>3</v>
      </c>
    </row>
    <row r="482" spans="1:14" x14ac:dyDescent="0.2">
      <c r="A482" t="s">
        <v>5</v>
      </c>
      <c r="B482">
        <v>5800</v>
      </c>
      <c r="C482" t="s">
        <v>7</v>
      </c>
      <c r="D482">
        <v>65</v>
      </c>
      <c r="E482" s="6">
        <v>89.230769230769226</v>
      </c>
      <c r="F482">
        <v>3</v>
      </c>
      <c r="G482" s="8"/>
      <c r="I482" t="s">
        <v>5</v>
      </c>
      <c r="J482">
        <v>600000</v>
      </c>
      <c r="K482" t="s">
        <v>7</v>
      </c>
      <c r="L482">
        <v>39</v>
      </c>
      <c r="M482" s="8">
        <v>15384.615384615385</v>
      </c>
      <c r="N482">
        <v>1</v>
      </c>
    </row>
    <row r="483" spans="1:14" x14ac:dyDescent="0.2">
      <c r="A483" t="s">
        <v>5</v>
      </c>
      <c r="B483">
        <v>9700</v>
      </c>
      <c r="C483" t="s">
        <v>7</v>
      </c>
      <c r="D483">
        <v>93</v>
      </c>
      <c r="E483" s="6">
        <v>104.3010752688172</v>
      </c>
      <c r="F483">
        <v>3</v>
      </c>
      <c r="G483" s="8"/>
      <c r="I483" t="s">
        <v>5</v>
      </c>
      <c r="J483">
        <v>760000</v>
      </c>
      <c r="K483" t="s">
        <v>7</v>
      </c>
      <c r="L483">
        <v>42</v>
      </c>
      <c r="M483" s="8">
        <v>18095.238095238095</v>
      </c>
      <c r="N483">
        <v>2</v>
      </c>
    </row>
    <row r="484" spans="1:14" x14ac:dyDescent="0.2">
      <c r="A484" t="s">
        <v>5</v>
      </c>
      <c r="B484">
        <v>4600</v>
      </c>
      <c r="C484" t="s">
        <v>7</v>
      </c>
      <c r="D484">
        <v>65</v>
      </c>
      <c r="E484" s="6">
        <v>70.769230769230774</v>
      </c>
      <c r="F484">
        <v>3</v>
      </c>
      <c r="G484" s="8"/>
      <c r="I484" t="s">
        <v>5</v>
      </c>
      <c r="J484">
        <v>513000</v>
      </c>
      <c r="K484" t="s">
        <v>7</v>
      </c>
      <c r="L484">
        <v>38.200000000000003</v>
      </c>
      <c r="M484" s="8">
        <v>13429.319371727748</v>
      </c>
      <c r="N484">
        <v>2</v>
      </c>
    </row>
    <row r="485" spans="1:14" x14ac:dyDescent="0.2">
      <c r="A485" t="s">
        <v>5</v>
      </c>
      <c r="B485">
        <v>10000</v>
      </c>
      <c r="C485" t="s">
        <v>7</v>
      </c>
      <c r="D485">
        <v>115</v>
      </c>
      <c r="E485" s="6">
        <v>86.956521739130437</v>
      </c>
      <c r="F485">
        <v>4</v>
      </c>
      <c r="G485" s="8"/>
      <c r="I485" t="s">
        <v>5</v>
      </c>
      <c r="J485">
        <v>850000</v>
      </c>
      <c r="K485" t="s">
        <v>7</v>
      </c>
      <c r="L485">
        <v>47</v>
      </c>
      <c r="M485" s="8">
        <v>18085.106382978724</v>
      </c>
      <c r="N485">
        <v>2</v>
      </c>
    </row>
    <row r="486" spans="1:14" x14ac:dyDescent="0.2">
      <c r="A486" t="s">
        <v>5</v>
      </c>
      <c r="B486">
        <v>8000</v>
      </c>
      <c r="C486" t="s">
        <v>7</v>
      </c>
      <c r="D486">
        <v>81</v>
      </c>
      <c r="E486" s="6">
        <v>98.76543209876543</v>
      </c>
      <c r="F486">
        <v>3</v>
      </c>
      <c r="G486" s="8"/>
      <c r="I486" t="s">
        <v>5</v>
      </c>
      <c r="J486">
        <v>585000</v>
      </c>
      <c r="K486" t="s">
        <v>7</v>
      </c>
      <c r="L486">
        <v>41.5</v>
      </c>
      <c r="M486" s="8">
        <v>14096.385542168675</v>
      </c>
      <c r="N486">
        <v>1</v>
      </c>
    </row>
    <row r="487" spans="1:14" x14ac:dyDescent="0.2">
      <c r="A487" t="s">
        <v>5</v>
      </c>
      <c r="B487">
        <v>8600</v>
      </c>
      <c r="C487" t="s">
        <v>7</v>
      </c>
      <c r="D487">
        <v>78</v>
      </c>
      <c r="E487" s="6">
        <v>110.25641025641026</v>
      </c>
      <c r="F487">
        <v>3</v>
      </c>
      <c r="G487" s="8"/>
      <c r="I487" t="s">
        <v>5</v>
      </c>
      <c r="J487">
        <v>680000</v>
      </c>
      <c r="K487" t="s">
        <v>7</v>
      </c>
      <c r="L487">
        <v>69</v>
      </c>
      <c r="M487" s="8">
        <v>9855.072463768116</v>
      </c>
      <c r="N487">
        <v>3</v>
      </c>
    </row>
    <row r="488" spans="1:14" x14ac:dyDescent="0.2">
      <c r="A488" t="s">
        <v>5</v>
      </c>
      <c r="B488">
        <v>5500</v>
      </c>
      <c r="C488" t="s">
        <v>7</v>
      </c>
      <c r="D488">
        <v>100</v>
      </c>
      <c r="E488" s="6">
        <v>55</v>
      </c>
      <c r="F488">
        <v>4</v>
      </c>
      <c r="G488" s="8"/>
      <c r="I488" t="s">
        <v>5</v>
      </c>
      <c r="J488">
        <v>570000</v>
      </c>
      <c r="K488" t="s">
        <v>114</v>
      </c>
      <c r="L488">
        <v>58</v>
      </c>
      <c r="M488" s="8">
        <v>9827.5862068965525</v>
      </c>
      <c r="N488">
        <v>3</v>
      </c>
    </row>
    <row r="489" spans="1:14" x14ac:dyDescent="0.2">
      <c r="A489" t="s">
        <v>5</v>
      </c>
      <c r="B489">
        <v>3500</v>
      </c>
      <c r="C489" t="s">
        <v>7</v>
      </c>
      <c r="D489">
        <v>64</v>
      </c>
      <c r="E489" s="6">
        <v>54.6875</v>
      </c>
      <c r="F489">
        <v>3</v>
      </c>
      <c r="G489" s="8"/>
      <c r="I489" t="s">
        <v>5</v>
      </c>
      <c r="J489">
        <v>950000</v>
      </c>
      <c r="K489" t="s">
        <v>114</v>
      </c>
      <c r="L489">
        <v>64</v>
      </c>
      <c r="M489" s="8">
        <v>14843.75</v>
      </c>
      <c r="N489">
        <v>3</v>
      </c>
    </row>
    <row r="490" spans="1:14" x14ac:dyDescent="0.2">
      <c r="A490" t="s">
        <v>5</v>
      </c>
      <c r="B490">
        <v>4200</v>
      </c>
      <c r="C490" t="s">
        <v>7</v>
      </c>
      <c r="D490">
        <v>74</v>
      </c>
      <c r="E490" s="6">
        <v>56.756756756756758</v>
      </c>
      <c r="F490">
        <v>3</v>
      </c>
      <c r="G490" s="8"/>
      <c r="I490" t="s">
        <v>5</v>
      </c>
      <c r="J490">
        <v>637000</v>
      </c>
      <c r="K490" t="s">
        <v>114</v>
      </c>
      <c r="L490">
        <v>37</v>
      </c>
      <c r="M490" s="8">
        <v>17216.216216216217</v>
      </c>
      <c r="N490">
        <v>2</v>
      </c>
    </row>
    <row r="491" spans="1:14" x14ac:dyDescent="0.2">
      <c r="A491" t="s">
        <v>5</v>
      </c>
      <c r="B491">
        <v>2800</v>
      </c>
      <c r="C491" t="s">
        <v>7</v>
      </c>
      <c r="D491">
        <v>57</v>
      </c>
      <c r="E491" s="6">
        <v>49.122807017543863</v>
      </c>
      <c r="F491">
        <v>2</v>
      </c>
      <c r="G491" s="8"/>
      <c r="I491" t="s">
        <v>5</v>
      </c>
      <c r="J491">
        <v>710000</v>
      </c>
      <c r="K491" t="s">
        <v>114</v>
      </c>
      <c r="L491">
        <v>58</v>
      </c>
      <c r="M491" s="8">
        <v>12241.379310344828</v>
      </c>
      <c r="N491">
        <v>3</v>
      </c>
    </row>
    <row r="492" spans="1:14" x14ac:dyDescent="0.2">
      <c r="A492" t="s">
        <v>5</v>
      </c>
      <c r="B492">
        <v>2190</v>
      </c>
      <c r="C492" t="s">
        <v>7</v>
      </c>
      <c r="D492">
        <v>52</v>
      </c>
      <c r="E492" s="6">
        <v>42.115384615384613</v>
      </c>
      <c r="F492">
        <v>2</v>
      </c>
      <c r="G492" s="8"/>
      <c r="I492" t="s">
        <v>5</v>
      </c>
      <c r="J492">
        <v>457000</v>
      </c>
      <c r="K492" t="s">
        <v>7</v>
      </c>
      <c r="L492">
        <v>65.680000000000007</v>
      </c>
      <c r="M492" s="8">
        <v>6957.9780755176607</v>
      </c>
      <c r="N492">
        <v>3</v>
      </c>
    </row>
    <row r="493" spans="1:14" x14ac:dyDescent="0.2">
      <c r="A493" t="s">
        <v>5</v>
      </c>
      <c r="B493">
        <v>3500</v>
      </c>
      <c r="C493" t="s">
        <v>7</v>
      </c>
      <c r="D493">
        <v>45.6</v>
      </c>
      <c r="E493" s="6">
        <v>76.754385964912274</v>
      </c>
      <c r="F493">
        <v>2</v>
      </c>
      <c r="G493" s="8"/>
      <c r="I493" t="s">
        <v>5</v>
      </c>
      <c r="J493">
        <v>695000</v>
      </c>
      <c r="K493" t="s">
        <v>7</v>
      </c>
      <c r="L493">
        <v>86</v>
      </c>
      <c r="M493" s="8">
        <v>8081.395348837209</v>
      </c>
      <c r="N493">
        <v>4</v>
      </c>
    </row>
    <row r="494" spans="1:14" x14ac:dyDescent="0.2">
      <c r="A494" t="s">
        <v>5</v>
      </c>
      <c r="B494">
        <v>9000</v>
      </c>
      <c r="C494" t="s">
        <v>7</v>
      </c>
      <c r="D494">
        <v>115</v>
      </c>
      <c r="E494" s="6">
        <v>78.260869565217391</v>
      </c>
      <c r="F494">
        <v>4</v>
      </c>
      <c r="G494" s="8"/>
      <c r="I494" t="s">
        <v>5</v>
      </c>
      <c r="J494">
        <v>1249000</v>
      </c>
      <c r="K494" t="s">
        <v>7</v>
      </c>
      <c r="L494">
        <v>47</v>
      </c>
      <c r="M494" s="8">
        <v>26574.468085106382</v>
      </c>
      <c r="N494">
        <v>3</v>
      </c>
    </row>
    <row r="495" spans="1:14" x14ac:dyDescent="0.2">
      <c r="A495" t="s">
        <v>5</v>
      </c>
      <c r="B495">
        <v>4900</v>
      </c>
      <c r="C495" t="s">
        <v>7</v>
      </c>
      <c r="D495">
        <v>69.150000000000006</v>
      </c>
      <c r="E495" s="6">
        <v>70.860448300795369</v>
      </c>
      <c r="F495">
        <v>2</v>
      </c>
      <c r="G495" s="8"/>
      <c r="I495" t="s">
        <v>5</v>
      </c>
      <c r="J495">
        <v>1300000</v>
      </c>
      <c r="K495" t="s">
        <v>7</v>
      </c>
      <c r="L495">
        <v>86</v>
      </c>
      <c r="M495" s="8">
        <v>15116.279069767443</v>
      </c>
      <c r="N495">
        <v>4</v>
      </c>
    </row>
    <row r="496" spans="1:14" x14ac:dyDescent="0.2">
      <c r="A496" t="s">
        <v>5</v>
      </c>
      <c r="B496">
        <v>4800</v>
      </c>
      <c r="C496" t="s">
        <v>7</v>
      </c>
      <c r="D496">
        <v>55</v>
      </c>
      <c r="E496" s="6">
        <v>87.272727272727266</v>
      </c>
      <c r="F496">
        <v>3</v>
      </c>
      <c r="G496" s="8"/>
      <c r="I496" t="s">
        <v>5</v>
      </c>
      <c r="J496">
        <v>480000</v>
      </c>
      <c r="K496" t="s">
        <v>7</v>
      </c>
      <c r="L496">
        <v>48</v>
      </c>
      <c r="M496" s="8">
        <v>10000</v>
      </c>
      <c r="N496">
        <v>2</v>
      </c>
    </row>
    <row r="497" spans="1:14" x14ac:dyDescent="0.2">
      <c r="A497" t="s">
        <v>5</v>
      </c>
      <c r="B497">
        <v>2100</v>
      </c>
      <c r="C497" t="s">
        <v>7</v>
      </c>
      <c r="D497">
        <v>20.37</v>
      </c>
      <c r="E497" s="6">
        <v>103.09278350515463</v>
      </c>
      <c r="F497">
        <v>1</v>
      </c>
      <c r="G497" s="8"/>
      <c r="I497" t="s">
        <v>5</v>
      </c>
      <c r="J497">
        <v>470000</v>
      </c>
      <c r="K497" t="s">
        <v>7</v>
      </c>
      <c r="L497">
        <v>82.95</v>
      </c>
      <c r="M497" s="8">
        <v>5666.0638939119954</v>
      </c>
      <c r="N497">
        <v>4</v>
      </c>
    </row>
    <row r="498" spans="1:14" x14ac:dyDescent="0.2">
      <c r="A498" t="s">
        <v>5</v>
      </c>
      <c r="B498">
        <v>2000</v>
      </c>
      <c r="C498" t="s">
        <v>7</v>
      </c>
      <c r="D498">
        <v>31</v>
      </c>
      <c r="E498" s="6">
        <v>64.516129032258064</v>
      </c>
      <c r="F498">
        <v>1</v>
      </c>
      <c r="G498" s="8"/>
      <c r="I498" t="s">
        <v>5</v>
      </c>
      <c r="J498">
        <v>539000</v>
      </c>
      <c r="K498" t="s">
        <v>114</v>
      </c>
      <c r="L498">
        <v>50</v>
      </c>
      <c r="M498" s="8">
        <v>10780</v>
      </c>
      <c r="N498">
        <v>2</v>
      </c>
    </row>
    <row r="499" spans="1:14" x14ac:dyDescent="0.2">
      <c r="A499" t="s">
        <v>5</v>
      </c>
      <c r="B499">
        <v>3000</v>
      </c>
      <c r="C499" t="s">
        <v>7</v>
      </c>
      <c r="D499">
        <v>52.45</v>
      </c>
      <c r="E499" s="6">
        <v>57.197330791229739</v>
      </c>
      <c r="F499">
        <v>3</v>
      </c>
      <c r="G499" s="8"/>
      <c r="I499" t="s">
        <v>5</v>
      </c>
      <c r="J499">
        <v>890000</v>
      </c>
      <c r="K499" t="s">
        <v>114</v>
      </c>
      <c r="L499">
        <v>53</v>
      </c>
      <c r="M499" s="8">
        <v>16792.452830188678</v>
      </c>
      <c r="N499">
        <v>3</v>
      </c>
    </row>
    <row r="500" spans="1:14" x14ac:dyDescent="0.2">
      <c r="A500" t="s">
        <v>5</v>
      </c>
      <c r="B500">
        <v>2900</v>
      </c>
      <c r="C500" t="s">
        <v>7</v>
      </c>
      <c r="D500">
        <v>57</v>
      </c>
      <c r="E500" s="6">
        <v>50.877192982456137</v>
      </c>
      <c r="F500">
        <v>2</v>
      </c>
      <c r="G500" s="8"/>
      <c r="I500" t="s">
        <v>5</v>
      </c>
      <c r="J500">
        <v>595000</v>
      </c>
      <c r="K500" t="s">
        <v>114</v>
      </c>
      <c r="L500">
        <v>38</v>
      </c>
      <c r="M500" s="8">
        <v>15657.894736842105</v>
      </c>
      <c r="N500">
        <v>1</v>
      </c>
    </row>
    <row r="501" spans="1:14" x14ac:dyDescent="0.2">
      <c r="A501" t="s">
        <v>5</v>
      </c>
      <c r="B501">
        <v>5500</v>
      </c>
      <c r="C501" t="s">
        <v>7</v>
      </c>
      <c r="D501">
        <v>90</v>
      </c>
      <c r="E501" s="6">
        <v>61.111111111111114</v>
      </c>
      <c r="F501">
        <v>4</v>
      </c>
      <c r="G501" s="8"/>
      <c r="I501" t="s">
        <v>5</v>
      </c>
      <c r="J501">
        <v>599000</v>
      </c>
      <c r="K501" t="s">
        <v>114</v>
      </c>
      <c r="L501">
        <v>53</v>
      </c>
      <c r="M501" s="8">
        <v>11301.886792452829</v>
      </c>
      <c r="N501">
        <v>3</v>
      </c>
    </row>
    <row r="502" spans="1:14" x14ac:dyDescent="0.2">
      <c r="A502" t="s">
        <v>5</v>
      </c>
      <c r="B502">
        <v>3450</v>
      </c>
      <c r="C502" t="s">
        <v>7</v>
      </c>
      <c r="D502">
        <v>62</v>
      </c>
      <c r="E502" s="6">
        <v>55.645161290322584</v>
      </c>
      <c r="F502">
        <v>2</v>
      </c>
      <c r="G502" s="8"/>
      <c r="I502" t="s">
        <v>5</v>
      </c>
      <c r="J502">
        <v>1420000</v>
      </c>
      <c r="K502" t="s">
        <v>7</v>
      </c>
      <c r="L502">
        <v>52.5</v>
      </c>
      <c r="M502" s="8">
        <v>27047.619047619046</v>
      </c>
      <c r="N502">
        <v>3</v>
      </c>
    </row>
    <row r="503" spans="1:14" x14ac:dyDescent="0.2">
      <c r="A503" t="s">
        <v>5</v>
      </c>
      <c r="B503">
        <v>4800</v>
      </c>
      <c r="C503" t="s">
        <v>7</v>
      </c>
      <c r="D503">
        <v>55.54</v>
      </c>
      <c r="E503" s="6">
        <v>86.424198775657189</v>
      </c>
      <c r="F503">
        <v>2</v>
      </c>
      <c r="G503" s="8"/>
      <c r="I503" t="s">
        <v>5</v>
      </c>
      <c r="J503">
        <v>789000</v>
      </c>
      <c r="K503" t="s">
        <v>7</v>
      </c>
      <c r="L503">
        <v>65.099999999999994</v>
      </c>
      <c r="M503" s="8">
        <v>12119.815668202766</v>
      </c>
      <c r="N503">
        <v>4</v>
      </c>
    </row>
    <row r="504" spans="1:14" x14ac:dyDescent="0.2">
      <c r="A504" t="s">
        <v>5</v>
      </c>
      <c r="B504">
        <v>3200</v>
      </c>
      <c r="C504" t="s">
        <v>7</v>
      </c>
      <c r="D504">
        <v>40</v>
      </c>
      <c r="E504" s="6">
        <v>80</v>
      </c>
      <c r="F504">
        <v>2</v>
      </c>
      <c r="G504" s="8"/>
      <c r="I504" t="s">
        <v>5</v>
      </c>
      <c r="J504">
        <v>760000</v>
      </c>
      <c r="K504" t="s">
        <v>7</v>
      </c>
      <c r="L504">
        <v>32.82</v>
      </c>
      <c r="M504" s="8">
        <v>23156.61182205972</v>
      </c>
      <c r="N504">
        <v>1</v>
      </c>
    </row>
    <row r="505" spans="1:14" x14ac:dyDescent="0.2">
      <c r="A505" t="s">
        <v>5</v>
      </c>
      <c r="B505">
        <v>4300</v>
      </c>
      <c r="C505" t="s">
        <v>7</v>
      </c>
      <c r="D505">
        <v>35</v>
      </c>
      <c r="E505" s="6">
        <v>122.85714285714286</v>
      </c>
      <c r="F505">
        <v>2</v>
      </c>
      <c r="G505" s="8"/>
      <c r="I505" t="s">
        <v>5</v>
      </c>
      <c r="J505">
        <v>815000</v>
      </c>
      <c r="K505" t="s">
        <v>7</v>
      </c>
      <c r="L505">
        <v>57.5</v>
      </c>
      <c r="M505" s="8">
        <v>14173.91304347826</v>
      </c>
      <c r="N505">
        <v>3</v>
      </c>
    </row>
    <row r="506" spans="1:14" x14ac:dyDescent="0.2">
      <c r="A506" t="s">
        <v>5</v>
      </c>
      <c r="B506">
        <v>5500</v>
      </c>
      <c r="C506" t="s">
        <v>7</v>
      </c>
      <c r="D506">
        <v>103</v>
      </c>
      <c r="E506" s="6">
        <v>53.398058252427184</v>
      </c>
      <c r="F506">
        <v>3</v>
      </c>
      <c r="G506" s="8"/>
      <c r="I506" t="s">
        <v>5</v>
      </c>
      <c r="J506">
        <v>500000</v>
      </c>
      <c r="K506" t="s">
        <v>7</v>
      </c>
      <c r="L506">
        <v>59.9</v>
      </c>
      <c r="M506" s="8">
        <v>8347.2454090150259</v>
      </c>
      <c r="N506">
        <v>2</v>
      </c>
    </row>
    <row r="507" spans="1:14" x14ac:dyDescent="0.2">
      <c r="A507" t="s">
        <v>5</v>
      </c>
      <c r="B507">
        <v>2200</v>
      </c>
      <c r="C507" t="s">
        <v>7</v>
      </c>
      <c r="D507">
        <v>35</v>
      </c>
      <c r="E507" s="6">
        <v>62.857142857142854</v>
      </c>
      <c r="F507">
        <v>1</v>
      </c>
      <c r="G507" s="8"/>
      <c r="I507" t="s">
        <v>5</v>
      </c>
      <c r="J507">
        <v>690000</v>
      </c>
      <c r="K507" t="s">
        <v>7</v>
      </c>
      <c r="L507">
        <v>51.35</v>
      </c>
      <c r="M507" s="8">
        <v>13437.195715676728</v>
      </c>
      <c r="N507">
        <v>3</v>
      </c>
    </row>
    <row r="508" spans="1:14" x14ac:dyDescent="0.2">
      <c r="A508" t="s">
        <v>5</v>
      </c>
      <c r="B508">
        <v>3000</v>
      </c>
      <c r="C508" t="s">
        <v>7</v>
      </c>
      <c r="D508">
        <v>37</v>
      </c>
      <c r="E508" s="6">
        <v>81.081081081081081</v>
      </c>
      <c r="F508">
        <v>2</v>
      </c>
      <c r="G508" s="8"/>
      <c r="I508" t="s">
        <v>5</v>
      </c>
      <c r="J508">
        <v>1140000</v>
      </c>
      <c r="K508" t="s">
        <v>7</v>
      </c>
      <c r="L508">
        <v>112.62</v>
      </c>
      <c r="M508" s="8">
        <v>10122.535961640915</v>
      </c>
      <c r="N508">
        <v>4</v>
      </c>
    </row>
    <row r="509" spans="1:14" x14ac:dyDescent="0.2">
      <c r="A509" t="s">
        <v>5</v>
      </c>
      <c r="B509">
        <v>4200</v>
      </c>
      <c r="C509" t="s">
        <v>7</v>
      </c>
      <c r="D509">
        <v>72</v>
      </c>
      <c r="E509" s="6">
        <v>58.333333333333336</v>
      </c>
      <c r="F509">
        <v>3</v>
      </c>
      <c r="G509" s="8"/>
      <c r="I509" t="s">
        <v>5</v>
      </c>
      <c r="J509">
        <v>740000</v>
      </c>
      <c r="K509" t="s">
        <v>114</v>
      </c>
      <c r="L509">
        <v>50</v>
      </c>
      <c r="M509" s="8">
        <v>14800</v>
      </c>
      <c r="N509">
        <v>2</v>
      </c>
    </row>
    <row r="510" spans="1:14" x14ac:dyDescent="0.2">
      <c r="A510" t="s">
        <v>5</v>
      </c>
      <c r="B510">
        <v>4000</v>
      </c>
      <c r="C510" t="s">
        <v>7</v>
      </c>
      <c r="D510">
        <v>60</v>
      </c>
      <c r="E510" s="6">
        <v>66.666666666666671</v>
      </c>
      <c r="F510">
        <v>3</v>
      </c>
      <c r="G510" s="8"/>
      <c r="I510" t="s">
        <v>5</v>
      </c>
      <c r="J510">
        <v>999000</v>
      </c>
      <c r="K510" t="s">
        <v>7</v>
      </c>
      <c r="L510">
        <v>63.7</v>
      </c>
      <c r="M510" s="8">
        <v>15682.888540031396</v>
      </c>
      <c r="N510">
        <v>3</v>
      </c>
    </row>
    <row r="511" spans="1:14" x14ac:dyDescent="0.2">
      <c r="A511" t="s">
        <v>5</v>
      </c>
      <c r="B511">
        <v>5500</v>
      </c>
      <c r="C511" t="s">
        <v>7</v>
      </c>
      <c r="D511">
        <v>79</v>
      </c>
      <c r="E511" s="6">
        <v>69.620253164556956</v>
      </c>
      <c r="F511">
        <v>3</v>
      </c>
      <c r="G511" s="8"/>
      <c r="I511" t="s">
        <v>5</v>
      </c>
      <c r="J511">
        <v>550000</v>
      </c>
      <c r="K511" t="s">
        <v>137</v>
      </c>
      <c r="L511">
        <v>99.87</v>
      </c>
      <c r="M511" s="8">
        <v>5507.1593070992285</v>
      </c>
      <c r="N511">
        <v>3</v>
      </c>
    </row>
    <row r="512" spans="1:14" x14ac:dyDescent="0.2">
      <c r="A512" t="s">
        <v>5</v>
      </c>
      <c r="B512">
        <v>3000</v>
      </c>
      <c r="C512" t="s">
        <v>7</v>
      </c>
      <c r="D512">
        <v>48</v>
      </c>
      <c r="E512" s="6">
        <v>62.5</v>
      </c>
      <c r="F512">
        <v>2</v>
      </c>
      <c r="G512" s="8"/>
      <c r="I512" t="s">
        <v>5</v>
      </c>
      <c r="J512">
        <v>470000</v>
      </c>
      <c r="K512" t="s">
        <v>7</v>
      </c>
      <c r="L512">
        <v>40</v>
      </c>
      <c r="M512" s="8">
        <v>11750</v>
      </c>
      <c r="N512">
        <v>2</v>
      </c>
    </row>
    <row r="513" spans="1:14" x14ac:dyDescent="0.2">
      <c r="A513" t="s">
        <v>5</v>
      </c>
      <c r="B513">
        <v>3200</v>
      </c>
      <c r="C513" t="s">
        <v>7</v>
      </c>
      <c r="D513">
        <v>37</v>
      </c>
      <c r="E513" s="6">
        <v>86.486486486486484</v>
      </c>
      <c r="F513">
        <v>2</v>
      </c>
      <c r="G513" s="8"/>
      <c r="I513" t="s">
        <v>5</v>
      </c>
      <c r="J513">
        <v>793967</v>
      </c>
      <c r="K513" t="s">
        <v>7</v>
      </c>
      <c r="L513">
        <v>57.05</v>
      </c>
      <c r="M513" s="8">
        <v>13917.037686240141</v>
      </c>
      <c r="N513">
        <v>3</v>
      </c>
    </row>
    <row r="514" spans="1:14" x14ac:dyDescent="0.2">
      <c r="A514" t="s">
        <v>5</v>
      </c>
      <c r="B514">
        <v>4500</v>
      </c>
      <c r="C514" t="s">
        <v>7</v>
      </c>
      <c r="D514">
        <v>85</v>
      </c>
      <c r="E514" s="6">
        <v>52.941176470588232</v>
      </c>
      <c r="F514">
        <v>3</v>
      </c>
      <c r="G514" s="8"/>
      <c r="I514" t="s">
        <v>5</v>
      </c>
      <c r="J514">
        <v>1255000</v>
      </c>
      <c r="K514" t="s">
        <v>7</v>
      </c>
      <c r="L514">
        <v>59</v>
      </c>
      <c r="M514" s="8">
        <v>21271.186440677968</v>
      </c>
      <c r="N514">
        <v>3</v>
      </c>
    </row>
    <row r="515" spans="1:14" x14ac:dyDescent="0.2">
      <c r="A515" t="s">
        <v>5</v>
      </c>
      <c r="B515">
        <v>3000</v>
      </c>
      <c r="C515" t="s">
        <v>7</v>
      </c>
      <c r="D515">
        <v>20</v>
      </c>
      <c r="E515" s="6">
        <v>150</v>
      </c>
      <c r="F515">
        <v>1</v>
      </c>
      <c r="G515" s="8"/>
      <c r="I515" t="s">
        <v>5</v>
      </c>
      <c r="J515">
        <v>713000</v>
      </c>
      <c r="K515" t="s">
        <v>7</v>
      </c>
      <c r="L515">
        <v>54</v>
      </c>
      <c r="M515" s="8">
        <v>13203.703703703704</v>
      </c>
      <c r="N515">
        <v>3</v>
      </c>
    </row>
    <row r="516" spans="1:14" x14ac:dyDescent="0.2">
      <c r="A516" t="s">
        <v>5</v>
      </c>
      <c r="B516">
        <v>3400</v>
      </c>
      <c r="C516" t="s">
        <v>7</v>
      </c>
      <c r="D516">
        <v>62</v>
      </c>
      <c r="E516" s="6">
        <v>54.838709677419352</v>
      </c>
      <c r="F516">
        <v>3</v>
      </c>
      <c r="G516" s="8"/>
      <c r="I516" t="s">
        <v>5</v>
      </c>
      <c r="J516">
        <v>760000</v>
      </c>
      <c r="K516" t="s">
        <v>68</v>
      </c>
      <c r="L516">
        <v>47</v>
      </c>
      <c r="M516" s="8">
        <v>16170.212765957447</v>
      </c>
      <c r="N516">
        <v>2</v>
      </c>
    </row>
    <row r="517" spans="1:14" x14ac:dyDescent="0.2">
      <c r="A517" t="s">
        <v>5</v>
      </c>
      <c r="B517">
        <v>3500</v>
      </c>
      <c r="C517" t="s">
        <v>7</v>
      </c>
      <c r="D517">
        <v>49</v>
      </c>
      <c r="E517" s="6">
        <v>71.428571428571431</v>
      </c>
      <c r="F517">
        <v>2</v>
      </c>
      <c r="G517" s="8"/>
      <c r="I517" t="s">
        <v>5</v>
      </c>
      <c r="J517">
        <v>995000</v>
      </c>
      <c r="K517" t="s">
        <v>114</v>
      </c>
      <c r="L517">
        <v>36</v>
      </c>
      <c r="M517" s="8">
        <v>27638.888888888891</v>
      </c>
      <c r="N517">
        <v>2</v>
      </c>
    </row>
    <row r="518" spans="1:14" x14ac:dyDescent="0.2">
      <c r="A518" t="s">
        <v>5</v>
      </c>
      <c r="B518">
        <v>3000</v>
      </c>
      <c r="C518" t="s">
        <v>7</v>
      </c>
      <c r="D518">
        <v>43</v>
      </c>
      <c r="E518" s="6">
        <v>69.767441860465112</v>
      </c>
      <c r="F518">
        <v>2</v>
      </c>
      <c r="G518" s="8"/>
      <c r="I518" t="s">
        <v>5</v>
      </c>
      <c r="J518">
        <v>285000</v>
      </c>
      <c r="K518" t="s">
        <v>7</v>
      </c>
      <c r="L518">
        <v>36</v>
      </c>
      <c r="M518" s="8">
        <v>7916.666666666667</v>
      </c>
      <c r="N518">
        <v>2</v>
      </c>
    </row>
    <row r="519" spans="1:14" x14ac:dyDescent="0.2">
      <c r="A519" t="s">
        <v>5</v>
      </c>
      <c r="B519">
        <v>3300</v>
      </c>
      <c r="C519" t="s">
        <v>7</v>
      </c>
      <c r="D519">
        <v>36</v>
      </c>
      <c r="E519" s="6">
        <v>91.666666666666671</v>
      </c>
      <c r="F519">
        <v>1</v>
      </c>
      <c r="G519" s="8"/>
      <c r="I519" t="s">
        <v>5</v>
      </c>
      <c r="J519">
        <v>1303017</v>
      </c>
      <c r="K519" t="s">
        <v>7</v>
      </c>
      <c r="L519">
        <v>53</v>
      </c>
      <c r="M519" s="8">
        <v>24585.226415094341</v>
      </c>
      <c r="N519">
        <v>2</v>
      </c>
    </row>
    <row r="520" spans="1:14" x14ac:dyDescent="0.2">
      <c r="A520" t="s">
        <v>5</v>
      </c>
      <c r="B520">
        <v>4000</v>
      </c>
      <c r="C520" t="s">
        <v>7</v>
      </c>
      <c r="D520">
        <v>60.2</v>
      </c>
      <c r="E520" s="6">
        <v>66.44518272425249</v>
      </c>
      <c r="F520">
        <v>2</v>
      </c>
      <c r="G520" s="8"/>
      <c r="I520" t="s">
        <v>5</v>
      </c>
      <c r="J520">
        <v>439000</v>
      </c>
      <c r="K520" t="s">
        <v>7</v>
      </c>
      <c r="L520">
        <v>47</v>
      </c>
      <c r="M520" s="8">
        <v>9340.4255319148942</v>
      </c>
      <c r="N520">
        <v>3</v>
      </c>
    </row>
    <row r="521" spans="1:14" x14ac:dyDescent="0.2">
      <c r="A521" t="s">
        <v>5</v>
      </c>
      <c r="B521">
        <v>4500</v>
      </c>
      <c r="C521" t="s">
        <v>7</v>
      </c>
      <c r="D521">
        <v>45</v>
      </c>
      <c r="E521" s="6">
        <v>100</v>
      </c>
      <c r="F521">
        <v>2</v>
      </c>
      <c r="G521" s="8"/>
      <c r="I521" t="s">
        <v>5</v>
      </c>
      <c r="J521">
        <v>499000</v>
      </c>
      <c r="K521" t="s">
        <v>7</v>
      </c>
      <c r="L521">
        <v>38</v>
      </c>
      <c r="M521" s="8">
        <v>13131.578947368422</v>
      </c>
      <c r="N521">
        <v>2</v>
      </c>
    </row>
    <row r="522" spans="1:14" x14ac:dyDescent="0.2">
      <c r="A522" t="s">
        <v>5</v>
      </c>
      <c r="B522">
        <v>3000</v>
      </c>
      <c r="C522" t="s">
        <v>7</v>
      </c>
      <c r="D522">
        <v>50</v>
      </c>
      <c r="E522" s="6">
        <v>60</v>
      </c>
      <c r="F522">
        <v>2</v>
      </c>
      <c r="G522" s="8"/>
      <c r="I522" t="s">
        <v>5</v>
      </c>
      <c r="J522">
        <v>999000</v>
      </c>
      <c r="K522" t="s">
        <v>7</v>
      </c>
      <c r="L522">
        <v>60</v>
      </c>
      <c r="M522" s="8">
        <v>16650</v>
      </c>
      <c r="N522">
        <v>3</v>
      </c>
    </row>
    <row r="523" spans="1:14" x14ac:dyDescent="0.2">
      <c r="A523" t="s">
        <v>5</v>
      </c>
      <c r="B523">
        <v>2400</v>
      </c>
      <c r="C523" t="s">
        <v>7</v>
      </c>
      <c r="D523">
        <v>31</v>
      </c>
      <c r="E523" s="6">
        <v>77.41935483870968</v>
      </c>
      <c r="F523">
        <v>1</v>
      </c>
      <c r="G523" s="8"/>
      <c r="I523" t="s">
        <v>5</v>
      </c>
      <c r="J523">
        <v>456000</v>
      </c>
      <c r="K523" t="s">
        <v>7</v>
      </c>
      <c r="L523">
        <v>57</v>
      </c>
      <c r="M523" s="8">
        <v>8000</v>
      </c>
      <c r="N523">
        <v>3</v>
      </c>
    </row>
    <row r="524" spans="1:14" x14ac:dyDescent="0.2">
      <c r="A524" t="s">
        <v>5</v>
      </c>
      <c r="B524">
        <v>7500</v>
      </c>
      <c r="C524" t="s">
        <v>7</v>
      </c>
      <c r="D524">
        <v>89</v>
      </c>
      <c r="E524" s="6">
        <v>84.269662921348313</v>
      </c>
      <c r="F524">
        <v>2</v>
      </c>
      <c r="G524" s="8"/>
      <c r="I524" t="s">
        <v>5</v>
      </c>
      <c r="J524">
        <v>255000</v>
      </c>
      <c r="K524" t="s">
        <v>7</v>
      </c>
      <c r="L524">
        <v>40</v>
      </c>
      <c r="M524" s="8">
        <v>6375</v>
      </c>
      <c r="N524">
        <v>2</v>
      </c>
    </row>
    <row r="525" spans="1:14" x14ac:dyDescent="0.2">
      <c r="A525" t="s">
        <v>5</v>
      </c>
      <c r="B525">
        <v>1700</v>
      </c>
      <c r="C525" t="s">
        <v>7</v>
      </c>
      <c r="D525">
        <v>27</v>
      </c>
      <c r="E525" s="6">
        <v>62.962962962962962</v>
      </c>
      <c r="F525">
        <v>1</v>
      </c>
      <c r="G525" s="8"/>
      <c r="I525" t="s">
        <v>5</v>
      </c>
      <c r="J525">
        <v>429000</v>
      </c>
      <c r="K525" t="s">
        <v>7</v>
      </c>
      <c r="L525">
        <v>48</v>
      </c>
      <c r="M525" s="8">
        <v>8937.5</v>
      </c>
      <c r="N525">
        <v>2</v>
      </c>
    </row>
    <row r="526" spans="1:14" x14ac:dyDescent="0.2">
      <c r="A526" t="s">
        <v>5</v>
      </c>
      <c r="B526">
        <v>4000</v>
      </c>
      <c r="C526" t="s">
        <v>7</v>
      </c>
      <c r="D526">
        <v>53.11</v>
      </c>
      <c r="E526" s="6">
        <v>75.315383167011859</v>
      </c>
      <c r="F526">
        <v>2</v>
      </c>
      <c r="G526" s="8"/>
      <c r="I526" t="s">
        <v>5</v>
      </c>
      <c r="J526">
        <v>896900</v>
      </c>
      <c r="K526" t="s">
        <v>114</v>
      </c>
      <c r="L526">
        <v>52</v>
      </c>
      <c r="M526" s="8">
        <v>17248.076923076922</v>
      </c>
      <c r="N526">
        <v>2</v>
      </c>
    </row>
    <row r="527" spans="1:14" x14ac:dyDescent="0.2">
      <c r="A527" t="s">
        <v>5</v>
      </c>
      <c r="B527">
        <v>2800</v>
      </c>
      <c r="C527" t="s">
        <v>7</v>
      </c>
      <c r="D527">
        <v>50</v>
      </c>
      <c r="E527" s="6">
        <v>56</v>
      </c>
      <c r="F527">
        <v>2</v>
      </c>
      <c r="G527" s="8"/>
      <c r="I527" t="s">
        <v>5</v>
      </c>
      <c r="J527">
        <v>349000</v>
      </c>
      <c r="K527" t="s">
        <v>7</v>
      </c>
      <c r="L527">
        <v>60</v>
      </c>
      <c r="M527" s="8">
        <v>5816.666666666667</v>
      </c>
      <c r="N527">
        <v>3</v>
      </c>
    </row>
    <row r="528" spans="1:14" x14ac:dyDescent="0.2">
      <c r="A528" t="s">
        <v>5</v>
      </c>
      <c r="B528">
        <v>2600</v>
      </c>
      <c r="C528" t="s">
        <v>7</v>
      </c>
      <c r="D528">
        <v>38.82</v>
      </c>
      <c r="E528" s="6">
        <v>66.975785677485831</v>
      </c>
      <c r="F528">
        <v>2</v>
      </c>
      <c r="G528" s="8"/>
      <c r="I528" t="s">
        <v>5</v>
      </c>
      <c r="J528">
        <v>320000</v>
      </c>
      <c r="K528" t="s">
        <v>7</v>
      </c>
      <c r="L528">
        <v>51</v>
      </c>
      <c r="M528" s="8">
        <v>6274.5098039215691</v>
      </c>
      <c r="N528">
        <v>2</v>
      </c>
    </row>
    <row r="529" spans="1:14" x14ac:dyDescent="0.2">
      <c r="A529" t="s">
        <v>5</v>
      </c>
      <c r="B529">
        <v>3000</v>
      </c>
      <c r="C529" t="s">
        <v>7</v>
      </c>
      <c r="D529">
        <v>36</v>
      </c>
      <c r="E529" s="6">
        <v>83.333333333333329</v>
      </c>
      <c r="F529">
        <v>2</v>
      </c>
      <c r="G529" s="8"/>
      <c r="I529" t="s">
        <v>5</v>
      </c>
      <c r="J529">
        <v>395000</v>
      </c>
      <c r="K529" t="s">
        <v>7</v>
      </c>
      <c r="L529">
        <v>50</v>
      </c>
      <c r="M529" s="8">
        <v>7900</v>
      </c>
      <c r="N529">
        <v>2</v>
      </c>
    </row>
    <row r="530" spans="1:14" x14ac:dyDescent="0.2">
      <c r="A530" t="s">
        <v>5</v>
      </c>
      <c r="B530">
        <v>2800</v>
      </c>
      <c r="C530" t="s">
        <v>7</v>
      </c>
      <c r="D530">
        <v>43</v>
      </c>
      <c r="E530" s="6">
        <v>65.116279069767444</v>
      </c>
      <c r="F530">
        <v>2</v>
      </c>
      <c r="G530" s="8"/>
      <c r="I530" t="s">
        <v>5</v>
      </c>
      <c r="J530">
        <v>395000</v>
      </c>
      <c r="K530" t="s">
        <v>7</v>
      </c>
      <c r="L530">
        <v>75</v>
      </c>
      <c r="M530" s="8">
        <v>5266.666666666667</v>
      </c>
      <c r="N530">
        <v>3</v>
      </c>
    </row>
    <row r="531" spans="1:14" x14ac:dyDescent="0.2">
      <c r="A531" t="s">
        <v>5</v>
      </c>
      <c r="B531">
        <v>4400</v>
      </c>
      <c r="C531" t="s">
        <v>7</v>
      </c>
      <c r="D531">
        <v>53</v>
      </c>
      <c r="E531" s="6">
        <v>83.018867924528308</v>
      </c>
      <c r="F531">
        <v>3</v>
      </c>
      <c r="G531" s="8"/>
      <c r="I531" t="s">
        <v>5</v>
      </c>
      <c r="J531">
        <v>509001</v>
      </c>
      <c r="K531" t="s">
        <v>114</v>
      </c>
      <c r="L531">
        <v>46</v>
      </c>
      <c r="M531" s="8">
        <v>11065.239130434782</v>
      </c>
      <c r="N531">
        <v>2</v>
      </c>
    </row>
    <row r="532" spans="1:14" x14ac:dyDescent="0.2">
      <c r="A532" t="s">
        <v>5</v>
      </c>
      <c r="B532">
        <v>7000</v>
      </c>
      <c r="C532" t="s">
        <v>7</v>
      </c>
      <c r="D532">
        <v>100</v>
      </c>
      <c r="E532" s="6">
        <v>70</v>
      </c>
      <c r="F532">
        <v>2</v>
      </c>
      <c r="G532" s="8"/>
      <c r="I532" t="s">
        <v>5</v>
      </c>
      <c r="J532">
        <v>529000</v>
      </c>
      <c r="K532" t="s">
        <v>7</v>
      </c>
      <c r="L532">
        <v>47</v>
      </c>
      <c r="M532" s="8">
        <v>11255.319148936171</v>
      </c>
      <c r="N532">
        <v>2</v>
      </c>
    </row>
    <row r="533" spans="1:14" x14ac:dyDescent="0.2">
      <c r="A533" t="s">
        <v>5</v>
      </c>
      <c r="B533">
        <v>4200</v>
      </c>
      <c r="C533" t="s">
        <v>7</v>
      </c>
      <c r="D533">
        <v>53</v>
      </c>
      <c r="E533" s="6">
        <v>79.245283018867923</v>
      </c>
      <c r="F533">
        <v>1</v>
      </c>
      <c r="G533" s="8"/>
      <c r="I533" t="s">
        <v>5</v>
      </c>
      <c r="J533">
        <v>279000</v>
      </c>
      <c r="K533" t="s">
        <v>114</v>
      </c>
      <c r="L533">
        <v>41</v>
      </c>
      <c r="M533" s="8">
        <v>6804.8780487804879</v>
      </c>
      <c r="N533">
        <v>2</v>
      </c>
    </row>
    <row r="534" spans="1:14" x14ac:dyDescent="0.2">
      <c r="A534" t="s">
        <v>5</v>
      </c>
      <c r="B534">
        <v>2800</v>
      </c>
      <c r="C534" t="s">
        <v>7</v>
      </c>
      <c r="D534">
        <v>32</v>
      </c>
      <c r="E534" s="6">
        <v>87.5</v>
      </c>
      <c r="F534">
        <v>4</v>
      </c>
      <c r="G534" s="8"/>
      <c r="I534" t="s">
        <v>5</v>
      </c>
      <c r="J534">
        <v>640000</v>
      </c>
      <c r="K534" t="s">
        <v>7</v>
      </c>
      <c r="L534">
        <v>42</v>
      </c>
      <c r="M534" s="8">
        <v>15238.095238095239</v>
      </c>
      <c r="N534">
        <v>2</v>
      </c>
    </row>
    <row r="535" spans="1:14" x14ac:dyDescent="0.2">
      <c r="A535" t="s">
        <v>5</v>
      </c>
      <c r="B535">
        <v>3550</v>
      </c>
      <c r="C535" t="s">
        <v>7</v>
      </c>
      <c r="D535">
        <v>40</v>
      </c>
      <c r="E535" s="6">
        <v>88.75</v>
      </c>
      <c r="F535">
        <v>2</v>
      </c>
      <c r="G535" s="8"/>
      <c r="I535" t="s">
        <v>5</v>
      </c>
      <c r="J535">
        <v>479000</v>
      </c>
      <c r="K535" t="s">
        <v>68</v>
      </c>
      <c r="L535">
        <v>45</v>
      </c>
      <c r="M535" s="8">
        <v>10644.444444444445</v>
      </c>
      <c r="N535">
        <v>2</v>
      </c>
    </row>
    <row r="536" spans="1:14" x14ac:dyDescent="0.2">
      <c r="A536" t="s">
        <v>5</v>
      </c>
      <c r="B536">
        <v>3500</v>
      </c>
      <c r="C536" t="s">
        <v>7</v>
      </c>
      <c r="D536">
        <v>48</v>
      </c>
      <c r="E536" s="6">
        <v>72.916666666666671</v>
      </c>
      <c r="F536">
        <v>2</v>
      </c>
      <c r="G536" s="8"/>
      <c r="I536" t="s">
        <v>5</v>
      </c>
      <c r="J536">
        <v>699000</v>
      </c>
      <c r="K536" t="s">
        <v>7</v>
      </c>
      <c r="L536">
        <v>54</v>
      </c>
      <c r="M536" s="8">
        <v>12944.444444444445</v>
      </c>
      <c r="N536">
        <v>3</v>
      </c>
    </row>
    <row r="537" spans="1:14" x14ac:dyDescent="0.2">
      <c r="A537" t="s">
        <v>5</v>
      </c>
      <c r="B537">
        <v>3000</v>
      </c>
      <c r="C537" t="s">
        <v>7</v>
      </c>
      <c r="D537">
        <v>35</v>
      </c>
      <c r="E537" s="6">
        <v>85.714285714285708</v>
      </c>
      <c r="F537">
        <v>1</v>
      </c>
      <c r="G537" s="8"/>
      <c r="I537" t="s">
        <v>5</v>
      </c>
      <c r="J537">
        <v>699000</v>
      </c>
      <c r="K537" t="s">
        <v>7</v>
      </c>
      <c r="L537">
        <v>30</v>
      </c>
      <c r="M537" s="8">
        <v>23300</v>
      </c>
      <c r="N537">
        <v>1</v>
      </c>
    </row>
    <row r="538" spans="1:14" x14ac:dyDescent="0.2">
      <c r="A538" t="s">
        <v>5</v>
      </c>
      <c r="B538">
        <v>2400</v>
      </c>
      <c r="C538" t="s">
        <v>7</v>
      </c>
      <c r="D538">
        <v>26</v>
      </c>
      <c r="E538" s="6">
        <v>92.307692307692307</v>
      </c>
      <c r="F538">
        <v>3</v>
      </c>
      <c r="G538" s="8"/>
      <c r="I538" t="s">
        <v>5</v>
      </c>
      <c r="J538">
        <v>679000</v>
      </c>
      <c r="K538" t="s">
        <v>114</v>
      </c>
      <c r="L538">
        <v>49</v>
      </c>
      <c r="M538" s="8">
        <v>13857.142857142857</v>
      </c>
      <c r="N538">
        <v>3</v>
      </c>
    </row>
    <row r="539" spans="1:14" x14ac:dyDescent="0.2">
      <c r="A539" t="s">
        <v>5</v>
      </c>
      <c r="B539">
        <v>4600</v>
      </c>
      <c r="C539" t="s">
        <v>7</v>
      </c>
      <c r="D539">
        <v>73</v>
      </c>
      <c r="E539" s="6">
        <v>63.013698630136986</v>
      </c>
      <c r="F539">
        <v>1</v>
      </c>
      <c r="G539" s="8"/>
      <c r="I539" t="s">
        <v>5</v>
      </c>
      <c r="J539">
        <v>567000</v>
      </c>
      <c r="K539" t="s">
        <v>114</v>
      </c>
      <c r="L539">
        <v>63.78</v>
      </c>
      <c r="M539" s="8">
        <v>8889.9341486359353</v>
      </c>
      <c r="N539">
        <v>4</v>
      </c>
    </row>
    <row r="540" spans="1:14" x14ac:dyDescent="0.2">
      <c r="A540" t="s">
        <v>5</v>
      </c>
      <c r="B540">
        <v>7200</v>
      </c>
      <c r="C540" t="s">
        <v>7</v>
      </c>
      <c r="D540">
        <v>94</v>
      </c>
      <c r="E540" s="6">
        <v>76.59574468085107</v>
      </c>
      <c r="F540">
        <v>3</v>
      </c>
      <c r="G540" s="8"/>
      <c r="I540" t="s">
        <v>5</v>
      </c>
      <c r="J540">
        <v>430000</v>
      </c>
      <c r="K540" t="s">
        <v>114</v>
      </c>
      <c r="L540">
        <v>60</v>
      </c>
      <c r="M540" s="8">
        <v>7166.666666666667</v>
      </c>
      <c r="N540">
        <v>3</v>
      </c>
    </row>
    <row r="541" spans="1:14" x14ac:dyDescent="0.2">
      <c r="A541" t="s">
        <v>5</v>
      </c>
      <c r="B541">
        <v>5500</v>
      </c>
      <c r="C541" t="s">
        <v>7</v>
      </c>
      <c r="D541">
        <v>78.98</v>
      </c>
      <c r="E541" s="6">
        <v>69.637883008356539</v>
      </c>
      <c r="F541">
        <v>3</v>
      </c>
      <c r="G541" s="8"/>
      <c r="I541" t="s">
        <v>5</v>
      </c>
      <c r="J541">
        <v>599000</v>
      </c>
      <c r="K541" t="s">
        <v>114</v>
      </c>
      <c r="L541">
        <v>33.54</v>
      </c>
      <c r="M541" s="8">
        <v>17859.272510435301</v>
      </c>
      <c r="N541">
        <v>2</v>
      </c>
    </row>
    <row r="542" spans="1:14" x14ac:dyDescent="0.2">
      <c r="A542" t="s">
        <v>5</v>
      </c>
      <c r="B542">
        <v>7500</v>
      </c>
      <c r="C542" t="s">
        <v>7</v>
      </c>
      <c r="D542">
        <v>65.5</v>
      </c>
      <c r="E542" s="6">
        <v>114.50381679389314</v>
      </c>
      <c r="F542">
        <v>4</v>
      </c>
      <c r="G542" s="8"/>
      <c r="I542" t="s">
        <v>5</v>
      </c>
      <c r="J542">
        <v>829000</v>
      </c>
      <c r="K542" t="s">
        <v>7</v>
      </c>
      <c r="L542">
        <v>95.5</v>
      </c>
      <c r="M542" s="8">
        <v>8680.6282722513097</v>
      </c>
      <c r="N542">
        <v>4</v>
      </c>
    </row>
    <row r="543" spans="1:14" x14ac:dyDescent="0.2">
      <c r="A543" t="s">
        <v>5</v>
      </c>
      <c r="B543">
        <v>10000</v>
      </c>
      <c r="C543" t="s">
        <v>7</v>
      </c>
      <c r="D543">
        <v>115</v>
      </c>
      <c r="E543" s="6">
        <v>86.956521739130437</v>
      </c>
      <c r="F543">
        <v>3</v>
      </c>
      <c r="G543" s="8"/>
      <c r="I543" t="s">
        <v>5</v>
      </c>
      <c r="J543">
        <v>890000</v>
      </c>
      <c r="K543" t="s">
        <v>7</v>
      </c>
      <c r="L543">
        <v>67</v>
      </c>
      <c r="M543" s="8">
        <v>13283.582089552239</v>
      </c>
      <c r="N543">
        <v>2</v>
      </c>
    </row>
    <row r="544" spans="1:14" x14ac:dyDescent="0.2">
      <c r="A544" t="s">
        <v>5</v>
      </c>
      <c r="B544">
        <v>4500</v>
      </c>
      <c r="C544" t="s">
        <v>7</v>
      </c>
      <c r="D544">
        <v>38.799999999999997</v>
      </c>
      <c r="E544" s="6">
        <v>115.97938144329898</v>
      </c>
      <c r="F544">
        <v>2</v>
      </c>
      <c r="G544" s="8"/>
      <c r="I544" t="s">
        <v>5</v>
      </c>
      <c r="J544">
        <v>535000</v>
      </c>
      <c r="K544" t="s">
        <v>7</v>
      </c>
      <c r="L544">
        <v>32</v>
      </c>
      <c r="M544" s="8">
        <v>16718.75</v>
      </c>
      <c r="N544">
        <v>2</v>
      </c>
    </row>
    <row r="545" spans="1:14" x14ac:dyDescent="0.2">
      <c r="A545" t="s">
        <v>5</v>
      </c>
      <c r="B545">
        <v>3200</v>
      </c>
      <c r="C545" t="s">
        <v>7</v>
      </c>
      <c r="D545">
        <v>50</v>
      </c>
      <c r="E545" s="6">
        <v>64</v>
      </c>
      <c r="F545">
        <v>1</v>
      </c>
      <c r="G545" s="8"/>
      <c r="I545" t="s">
        <v>5</v>
      </c>
      <c r="J545">
        <v>899000</v>
      </c>
      <c r="K545" t="s">
        <v>7</v>
      </c>
      <c r="L545">
        <v>81.5</v>
      </c>
      <c r="M545" s="8">
        <v>11030.674846625767</v>
      </c>
      <c r="N545">
        <v>2</v>
      </c>
    </row>
    <row r="546" spans="1:14" x14ac:dyDescent="0.2">
      <c r="A546" t="s">
        <v>5</v>
      </c>
      <c r="B546">
        <v>3300</v>
      </c>
      <c r="C546" t="s">
        <v>7</v>
      </c>
      <c r="D546">
        <v>53</v>
      </c>
      <c r="E546" s="6">
        <v>62.264150943396224</v>
      </c>
      <c r="F546">
        <v>3</v>
      </c>
      <c r="G546" s="8"/>
      <c r="I546" t="s">
        <v>5</v>
      </c>
      <c r="J546">
        <v>399000</v>
      </c>
      <c r="K546" t="s">
        <v>7</v>
      </c>
      <c r="L546">
        <v>61.58</v>
      </c>
      <c r="M546" s="8">
        <v>6479.3764209158817</v>
      </c>
      <c r="N546">
        <v>3</v>
      </c>
    </row>
    <row r="547" spans="1:14" x14ac:dyDescent="0.2">
      <c r="A547" t="s">
        <v>5</v>
      </c>
      <c r="B547">
        <v>4450</v>
      </c>
      <c r="C547" t="s">
        <v>7</v>
      </c>
      <c r="D547">
        <v>62</v>
      </c>
      <c r="E547" s="6">
        <v>71.774193548387103</v>
      </c>
      <c r="F547">
        <v>1</v>
      </c>
      <c r="G547" s="8"/>
      <c r="I547" t="s">
        <v>5</v>
      </c>
      <c r="J547">
        <v>1245000</v>
      </c>
      <c r="K547" t="s">
        <v>7</v>
      </c>
      <c r="L547">
        <v>62.8</v>
      </c>
      <c r="M547" s="8">
        <v>19824.840764331209</v>
      </c>
      <c r="N547">
        <v>3</v>
      </c>
    </row>
    <row r="548" spans="1:14" x14ac:dyDescent="0.2">
      <c r="A548" t="s">
        <v>5</v>
      </c>
      <c r="B548">
        <v>3100</v>
      </c>
      <c r="C548" t="s">
        <v>7</v>
      </c>
      <c r="D548">
        <v>36</v>
      </c>
      <c r="E548" s="6">
        <v>86.111111111111114</v>
      </c>
      <c r="F548">
        <v>2</v>
      </c>
      <c r="G548" s="8"/>
      <c r="I548" t="s">
        <v>5</v>
      </c>
      <c r="J548">
        <v>895000</v>
      </c>
      <c r="K548" t="s">
        <v>114</v>
      </c>
      <c r="L548">
        <v>41.73</v>
      </c>
      <c r="M548" s="8">
        <v>21447.39995207285</v>
      </c>
      <c r="N548">
        <v>2</v>
      </c>
    </row>
    <row r="549" spans="1:14" x14ac:dyDescent="0.2">
      <c r="A549" t="s">
        <v>5</v>
      </c>
      <c r="B549">
        <v>3200</v>
      </c>
      <c r="C549" t="s">
        <v>7</v>
      </c>
      <c r="D549">
        <v>58</v>
      </c>
      <c r="E549" s="6">
        <v>55.172413793103445</v>
      </c>
      <c r="F549">
        <v>2</v>
      </c>
      <c r="G549" s="8"/>
      <c r="I549" t="s">
        <v>5</v>
      </c>
      <c r="J549">
        <v>920000</v>
      </c>
      <c r="K549" t="s">
        <v>114</v>
      </c>
      <c r="L549">
        <v>46.17</v>
      </c>
      <c r="M549" s="8">
        <v>19926.359107645658</v>
      </c>
      <c r="N549">
        <v>2</v>
      </c>
    </row>
    <row r="550" spans="1:14" x14ac:dyDescent="0.2">
      <c r="A550" t="s">
        <v>5</v>
      </c>
      <c r="B550">
        <v>3300</v>
      </c>
      <c r="C550" t="s">
        <v>7</v>
      </c>
      <c r="D550">
        <v>28</v>
      </c>
      <c r="E550" s="6">
        <v>117.85714285714286</v>
      </c>
      <c r="F550">
        <v>5</v>
      </c>
      <c r="G550" s="8"/>
      <c r="I550" t="s">
        <v>5</v>
      </c>
      <c r="J550">
        <v>499000</v>
      </c>
      <c r="K550" t="s">
        <v>7</v>
      </c>
      <c r="L550">
        <v>83</v>
      </c>
      <c r="M550" s="8">
        <v>6012.0481927710844</v>
      </c>
      <c r="N550">
        <v>2</v>
      </c>
    </row>
    <row r="551" spans="1:14" x14ac:dyDescent="0.2">
      <c r="A551" t="s">
        <v>5</v>
      </c>
      <c r="B551">
        <v>4000</v>
      </c>
      <c r="C551" t="s">
        <v>7</v>
      </c>
      <c r="D551">
        <v>49</v>
      </c>
      <c r="E551" s="6">
        <v>81.632653061224488</v>
      </c>
      <c r="F551">
        <v>2</v>
      </c>
      <c r="G551" s="8"/>
      <c r="I551" t="s">
        <v>5</v>
      </c>
      <c r="J551">
        <v>485000</v>
      </c>
      <c r="K551" t="s">
        <v>114</v>
      </c>
      <c r="L551">
        <v>52.56</v>
      </c>
      <c r="M551" s="8">
        <v>9227.549467275494</v>
      </c>
      <c r="N551">
        <v>2</v>
      </c>
    </row>
    <row r="552" spans="1:14" x14ac:dyDescent="0.2">
      <c r="A552" t="s">
        <v>5</v>
      </c>
      <c r="B552">
        <v>2300</v>
      </c>
      <c r="C552" t="s">
        <v>7</v>
      </c>
      <c r="D552">
        <v>33</v>
      </c>
      <c r="E552" s="6">
        <v>69.696969696969703</v>
      </c>
      <c r="F552">
        <v>2</v>
      </c>
      <c r="G552" s="8"/>
      <c r="I552" t="s">
        <v>5</v>
      </c>
      <c r="J552">
        <v>478800</v>
      </c>
      <c r="K552" t="s">
        <v>114</v>
      </c>
      <c r="L552">
        <v>51.18</v>
      </c>
      <c r="M552" s="8">
        <v>9355.2168815943733</v>
      </c>
      <c r="N552">
        <v>2</v>
      </c>
    </row>
    <row r="553" spans="1:14" x14ac:dyDescent="0.2">
      <c r="A553" t="s">
        <v>5</v>
      </c>
      <c r="B553">
        <v>3500</v>
      </c>
      <c r="C553" t="s">
        <v>7</v>
      </c>
      <c r="D553">
        <v>37</v>
      </c>
      <c r="E553" s="6">
        <v>94.594594594594597</v>
      </c>
      <c r="F553">
        <v>1</v>
      </c>
      <c r="G553" s="8"/>
      <c r="I553" t="s">
        <v>5</v>
      </c>
      <c r="J553">
        <v>350000</v>
      </c>
      <c r="K553" t="s">
        <v>114</v>
      </c>
      <c r="L553">
        <v>51.01</v>
      </c>
      <c r="M553" s="8">
        <v>6861.3997255440108</v>
      </c>
      <c r="N553">
        <v>2</v>
      </c>
    </row>
    <row r="554" spans="1:14" x14ac:dyDescent="0.2">
      <c r="A554" t="s">
        <v>5</v>
      </c>
      <c r="B554">
        <v>3000</v>
      </c>
      <c r="C554" t="s">
        <v>7</v>
      </c>
      <c r="D554">
        <v>55</v>
      </c>
      <c r="E554" s="6">
        <v>54.545454545454547</v>
      </c>
      <c r="F554">
        <v>3</v>
      </c>
      <c r="G554" s="8"/>
      <c r="I554" t="s">
        <v>5</v>
      </c>
      <c r="J554">
        <v>509000</v>
      </c>
      <c r="K554" t="s">
        <v>7</v>
      </c>
      <c r="L554">
        <v>34.68</v>
      </c>
      <c r="M554" s="8">
        <v>14677.047289504037</v>
      </c>
      <c r="N554">
        <v>1</v>
      </c>
    </row>
    <row r="555" spans="1:14" x14ac:dyDescent="0.2">
      <c r="A555" t="s">
        <v>5</v>
      </c>
      <c r="B555">
        <v>3900</v>
      </c>
      <c r="C555" t="s">
        <v>7</v>
      </c>
      <c r="D555">
        <v>44</v>
      </c>
      <c r="E555" s="6">
        <v>88.63636363636364</v>
      </c>
      <c r="F555">
        <v>2</v>
      </c>
      <c r="G555" s="8"/>
      <c r="I555" t="s">
        <v>5</v>
      </c>
      <c r="J555">
        <v>841665</v>
      </c>
      <c r="K555" t="s">
        <v>7</v>
      </c>
      <c r="L555">
        <v>37.96</v>
      </c>
      <c r="M555" s="8">
        <v>22172.418335089569</v>
      </c>
      <c r="N555">
        <v>1</v>
      </c>
    </row>
    <row r="556" spans="1:14" x14ac:dyDescent="0.2">
      <c r="A556" t="s">
        <v>5</v>
      </c>
      <c r="B556">
        <v>3600</v>
      </c>
      <c r="C556" t="s">
        <v>7</v>
      </c>
      <c r="D556">
        <v>80</v>
      </c>
      <c r="E556" s="6">
        <v>45</v>
      </c>
      <c r="F556">
        <v>3</v>
      </c>
      <c r="G556" s="8"/>
      <c r="I556" t="s">
        <v>5</v>
      </c>
      <c r="J556">
        <v>589560</v>
      </c>
      <c r="K556" t="s">
        <v>7</v>
      </c>
      <c r="L556">
        <v>43.6</v>
      </c>
      <c r="M556" s="8">
        <v>13522.018348623853</v>
      </c>
      <c r="N556">
        <v>2</v>
      </c>
    </row>
    <row r="557" spans="1:14" x14ac:dyDescent="0.2">
      <c r="A557" t="s">
        <v>5</v>
      </c>
      <c r="B557">
        <v>1800</v>
      </c>
      <c r="C557" t="s">
        <v>7</v>
      </c>
      <c r="D557">
        <v>87</v>
      </c>
      <c r="E557" s="6">
        <v>20.689655172413794</v>
      </c>
      <c r="F557">
        <v>3</v>
      </c>
      <c r="G557" s="8"/>
      <c r="I557" t="s">
        <v>5</v>
      </c>
      <c r="J557">
        <v>510000</v>
      </c>
      <c r="K557" t="s">
        <v>7</v>
      </c>
      <c r="L557">
        <v>69</v>
      </c>
      <c r="M557" s="8">
        <v>7391.304347826087</v>
      </c>
      <c r="N557">
        <v>3</v>
      </c>
    </row>
    <row r="558" spans="1:14" x14ac:dyDescent="0.2">
      <c r="A558" t="s">
        <v>5</v>
      </c>
      <c r="B558">
        <v>2200</v>
      </c>
      <c r="C558" t="s">
        <v>7</v>
      </c>
      <c r="D558">
        <v>36</v>
      </c>
      <c r="E558" s="6">
        <v>61.111111111111114</v>
      </c>
      <c r="F558">
        <v>2</v>
      </c>
      <c r="G558" s="8"/>
      <c r="I558" t="s">
        <v>5</v>
      </c>
      <c r="J558">
        <v>1080000</v>
      </c>
      <c r="K558" t="s">
        <v>114</v>
      </c>
      <c r="L558">
        <v>76</v>
      </c>
      <c r="M558" s="8">
        <v>14210.526315789473</v>
      </c>
      <c r="N558">
        <v>2</v>
      </c>
    </row>
    <row r="559" spans="1:14" x14ac:dyDescent="0.2">
      <c r="A559" t="s">
        <v>5</v>
      </c>
      <c r="B559">
        <v>2500</v>
      </c>
      <c r="C559" t="s">
        <v>7</v>
      </c>
      <c r="D559">
        <v>64.14</v>
      </c>
      <c r="E559" s="6">
        <v>38.977237293420643</v>
      </c>
      <c r="F559">
        <v>2</v>
      </c>
      <c r="G559" s="8"/>
      <c r="I559" t="s">
        <v>5</v>
      </c>
      <c r="J559">
        <v>1050000</v>
      </c>
      <c r="K559" t="s">
        <v>7</v>
      </c>
      <c r="L559">
        <v>86</v>
      </c>
      <c r="M559" s="8">
        <v>12209.302325581395</v>
      </c>
      <c r="N559">
        <v>4</v>
      </c>
    </row>
    <row r="560" spans="1:14" x14ac:dyDescent="0.2">
      <c r="A560" t="s">
        <v>5</v>
      </c>
      <c r="B560">
        <v>4500</v>
      </c>
      <c r="C560" t="s">
        <v>7</v>
      </c>
      <c r="D560">
        <v>64</v>
      </c>
      <c r="E560" s="6">
        <v>70.3125</v>
      </c>
      <c r="F560">
        <v>2</v>
      </c>
      <c r="G560" s="8"/>
      <c r="I560" t="s">
        <v>5</v>
      </c>
      <c r="J560">
        <v>375000</v>
      </c>
      <c r="K560" t="s">
        <v>7</v>
      </c>
      <c r="L560">
        <v>56.72</v>
      </c>
      <c r="M560" s="8">
        <v>6611.4245416078984</v>
      </c>
      <c r="N560">
        <v>3</v>
      </c>
    </row>
    <row r="561" spans="1:14" x14ac:dyDescent="0.2">
      <c r="A561" t="s">
        <v>5</v>
      </c>
      <c r="B561">
        <v>7500</v>
      </c>
      <c r="C561" t="s">
        <v>7</v>
      </c>
      <c r="D561">
        <v>64</v>
      </c>
      <c r="E561" s="6">
        <v>117.1875</v>
      </c>
      <c r="F561">
        <v>2</v>
      </c>
      <c r="G561" s="8"/>
      <c r="I561" t="s">
        <v>5</v>
      </c>
      <c r="J561">
        <v>860000</v>
      </c>
      <c r="K561" t="s">
        <v>7</v>
      </c>
      <c r="L561">
        <v>49.2</v>
      </c>
      <c r="M561" s="8">
        <v>17479.674796747968</v>
      </c>
      <c r="N561">
        <v>2</v>
      </c>
    </row>
    <row r="562" spans="1:14" x14ac:dyDescent="0.2">
      <c r="A562" t="s">
        <v>5</v>
      </c>
      <c r="B562">
        <v>2700</v>
      </c>
      <c r="C562" t="s">
        <v>7</v>
      </c>
      <c r="D562">
        <v>107</v>
      </c>
      <c r="E562" s="6">
        <v>25.233644859813083</v>
      </c>
      <c r="F562">
        <v>4</v>
      </c>
      <c r="G562" s="8"/>
      <c r="I562" t="s">
        <v>5</v>
      </c>
      <c r="J562">
        <v>845000</v>
      </c>
      <c r="K562" t="s">
        <v>7</v>
      </c>
      <c r="L562">
        <v>70.66</v>
      </c>
      <c r="M562" s="8">
        <v>11958.675346730824</v>
      </c>
      <c r="N562">
        <v>3</v>
      </c>
    </row>
    <row r="563" spans="1:14" x14ac:dyDescent="0.2">
      <c r="A563" t="s">
        <v>5</v>
      </c>
      <c r="B563">
        <v>3250</v>
      </c>
      <c r="C563" t="s">
        <v>7</v>
      </c>
      <c r="D563">
        <v>60</v>
      </c>
      <c r="E563" s="6">
        <v>54.166666666666664</v>
      </c>
      <c r="F563">
        <v>3</v>
      </c>
      <c r="G563" s="8"/>
      <c r="I563" t="s">
        <v>5</v>
      </c>
      <c r="J563">
        <v>699000</v>
      </c>
      <c r="K563" t="s">
        <v>7</v>
      </c>
      <c r="L563">
        <v>53.89</v>
      </c>
      <c r="M563" s="8">
        <v>12970.866580070513</v>
      </c>
      <c r="N563">
        <v>3</v>
      </c>
    </row>
    <row r="564" spans="1:14" x14ac:dyDescent="0.2">
      <c r="A564" t="s">
        <v>5</v>
      </c>
      <c r="B564">
        <v>6500</v>
      </c>
      <c r="C564" t="s">
        <v>7</v>
      </c>
      <c r="D564">
        <v>92</v>
      </c>
      <c r="E564" s="6">
        <v>70.652173913043484</v>
      </c>
      <c r="F564">
        <v>3</v>
      </c>
      <c r="G564" s="8"/>
      <c r="I564" t="s">
        <v>5</v>
      </c>
      <c r="J564">
        <v>1080000</v>
      </c>
      <c r="K564" t="s">
        <v>7</v>
      </c>
      <c r="L564">
        <v>119</v>
      </c>
      <c r="M564" s="8">
        <v>9075.6302521008402</v>
      </c>
      <c r="N564">
        <v>5</v>
      </c>
    </row>
    <row r="565" spans="1:14" x14ac:dyDescent="0.2">
      <c r="A565" t="s">
        <v>5</v>
      </c>
      <c r="B565">
        <v>4900</v>
      </c>
      <c r="C565" t="s">
        <v>7</v>
      </c>
      <c r="D565">
        <v>60</v>
      </c>
      <c r="E565" s="6">
        <v>81.666666666666671</v>
      </c>
      <c r="F565">
        <v>3</v>
      </c>
      <c r="G565" s="8"/>
      <c r="I565" t="s">
        <v>5</v>
      </c>
      <c r="J565">
        <v>480000</v>
      </c>
      <c r="K565" t="s">
        <v>7</v>
      </c>
      <c r="L565">
        <v>57</v>
      </c>
      <c r="M565" s="8">
        <v>8421.0526315789466</v>
      </c>
      <c r="N565">
        <v>3</v>
      </c>
    </row>
    <row r="566" spans="1:14" x14ac:dyDescent="0.2">
      <c r="A566" t="s">
        <v>5</v>
      </c>
      <c r="B566">
        <v>2700</v>
      </c>
      <c r="C566" t="s">
        <v>7</v>
      </c>
      <c r="D566">
        <v>39</v>
      </c>
      <c r="E566" s="6">
        <v>69.230769230769226</v>
      </c>
      <c r="F566">
        <v>2</v>
      </c>
      <c r="G566" s="8"/>
      <c r="I566" t="s">
        <v>5</v>
      </c>
      <c r="J566">
        <v>1099000</v>
      </c>
      <c r="K566" t="s">
        <v>7</v>
      </c>
      <c r="L566">
        <v>56.5</v>
      </c>
      <c r="M566" s="8">
        <v>19451.327433628318</v>
      </c>
      <c r="N566">
        <v>3</v>
      </c>
    </row>
    <row r="567" spans="1:14" x14ac:dyDescent="0.2">
      <c r="A567" t="s">
        <v>5</v>
      </c>
      <c r="B567">
        <v>2500</v>
      </c>
      <c r="C567" t="s">
        <v>7</v>
      </c>
      <c r="D567">
        <v>20</v>
      </c>
      <c r="E567" s="6">
        <v>125</v>
      </c>
      <c r="F567">
        <v>1</v>
      </c>
      <c r="G567" s="8"/>
      <c r="I567" t="s">
        <v>5</v>
      </c>
      <c r="J567">
        <v>668000</v>
      </c>
      <c r="K567" t="s">
        <v>114</v>
      </c>
      <c r="L567">
        <v>94</v>
      </c>
      <c r="M567" s="8">
        <v>7106.3829787234044</v>
      </c>
      <c r="N567">
        <v>3</v>
      </c>
    </row>
    <row r="568" spans="1:14" x14ac:dyDescent="0.2">
      <c r="A568" t="s">
        <v>5</v>
      </c>
      <c r="B568">
        <v>2100</v>
      </c>
      <c r="C568" t="s">
        <v>7</v>
      </c>
      <c r="D568">
        <v>52</v>
      </c>
      <c r="E568" s="6">
        <v>40.384615384615387</v>
      </c>
      <c r="F568">
        <v>2</v>
      </c>
      <c r="G568" s="8"/>
      <c r="I568" t="s">
        <v>5</v>
      </c>
      <c r="J568">
        <v>890000</v>
      </c>
      <c r="K568" t="s">
        <v>7</v>
      </c>
      <c r="L568">
        <v>79.959999999999994</v>
      </c>
      <c r="M568" s="8">
        <v>11130.565282641321</v>
      </c>
      <c r="N568">
        <v>3</v>
      </c>
    </row>
    <row r="569" spans="1:14" x14ac:dyDescent="0.2">
      <c r="A569" t="s">
        <v>5</v>
      </c>
      <c r="B569">
        <v>4000</v>
      </c>
      <c r="C569" t="s">
        <v>7</v>
      </c>
      <c r="D569">
        <v>46</v>
      </c>
      <c r="E569" s="6">
        <v>86.956521739130437</v>
      </c>
      <c r="F569">
        <v>2</v>
      </c>
      <c r="G569" s="8"/>
      <c r="I569" t="s">
        <v>5</v>
      </c>
      <c r="J569">
        <v>380000</v>
      </c>
      <c r="K569" t="s">
        <v>7</v>
      </c>
      <c r="L569">
        <v>63</v>
      </c>
      <c r="M569" s="8">
        <v>6031.7460317460318</v>
      </c>
      <c r="N569">
        <v>3</v>
      </c>
    </row>
    <row r="570" spans="1:14" x14ac:dyDescent="0.2">
      <c r="A570" t="s">
        <v>5</v>
      </c>
      <c r="B570">
        <v>3700</v>
      </c>
      <c r="C570" t="s">
        <v>7</v>
      </c>
      <c r="D570">
        <v>60</v>
      </c>
      <c r="E570" s="6">
        <v>61.666666666666664</v>
      </c>
      <c r="F570">
        <v>3</v>
      </c>
      <c r="G570" s="8"/>
      <c r="I570" t="s">
        <v>5</v>
      </c>
      <c r="J570">
        <v>625000</v>
      </c>
      <c r="K570" t="s">
        <v>137</v>
      </c>
      <c r="L570">
        <v>50</v>
      </c>
      <c r="M570" s="8">
        <v>12500</v>
      </c>
      <c r="N570">
        <v>2</v>
      </c>
    </row>
    <row r="571" spans="1:14" x14ac:dyDescent="0.2">
      <c r="A571" t="s">
        <v>5</v>
      </c>
      <c r="B571">
        <v>2699</v>
      </c>
      <c r="C571" t="s">
        <v>7</v>
      </c>
      <c r="D571">
        <v>68</v>
      </c>
      <c r="E571" s="6">
        <v>39.691176470588232</v>
      </c>
      <c r="F571">
        <v>3</v>
      </c>
      <c r="G571" s="8"/>
      <c r="I571" t="s">
        <v>5</v>
      </c>
      <c r="J571">
        <v>430000</v>
      </c>
      <c r="K571" t="s">
        <v>137</v>
      </c>
      <c r="L571">
        <v>71.92</v>
      </c>
      <c r="M571" s="8">
        <v>5978.8654060066738</v>
      </c>
      <c r="N571">
        <v>4</v>
      </c>
    </row>
    <row r="572" spans="1:14" x14ac:dyDescent="0.2">
      <c r="A572" t="s">
        <v>5</v>
      </c>
      <c r="B572">
        <v>4900</v>
      </c>
      <c r="C572" t="s">
        <v>7</v>
      </c>
      <c r="D572">
        <v>110</v>
      </c>
      <c r="E572" s="6">
        <v>44.545454545454547</v>
      </c>
      <c r="F572">
        <v>3</v>
      </c>
      <c r="G572" s="8"/>
      <c r="I572" t="s">
        <v>5</v>
      </c>
      <c r="J572">
        <v>485000</v>
      </c>
      <c r="K572" t="s">
        <v>137</v>
      </c>
      <c r="L572">
        <v>21.52</v>
      </c>
      <c r="M572" s="8">
        <v>22537.174721189593</v>
      </c>
      <c r="N572">
        <v>1</v>
      </c>
    </row>
    <row r="573" spans="1:14" x14ac:dyDescent="0.2">
      <c r="A573" t="s">
        <v>5</v>
      </c>
      <c r="B573">
        <v>3000</v>
      </c>
      <c r="C573" t="s">
        <v>7</v>
      </c>
      <c r="D573">
        <v>75</v>
      </c>
      <c r="E573" s="6">
        <v>40</v>
      </c>
      <c r="F573">
        <v>2</v>
      </c>
      <c r="G573" s="8"/>
      <c r="I573" t="s">
        <v>5</v>
      </c>
      <c r="J573">
        <v>318936</v>
      </c>
      <c r="K573" t="s">
        <v>68</v>
      </c>
      <c r="L573">
        <v>38</v>
      </c>
      <c r="M573" s="8">
        <v>8393.0526315789466</v>
      </c>
      <c r="N573">
        <v>2</v>
      </c>
    </row>
    <row r="574" spans="1:14" x14ac:dyDescent="0.2">
      <c r="A574" t="s">
        <v>5</v>
      </c>
      <c r="B574">
        <v>5200</v>
      </c>
      <c r="C574" t="s">
        <v>7</v>
      </c>
      <c r="D574">
        <v>98</v>
      </c>
      <c r="E574" s="6">
        <v>53.061224489795919</v>
      </c>
      <c r="F574">
        <v>3</v>
      </c>
      <c r="G574" s="8"/>
      <c r="I574" t="s">
        <v>5</v>
      </c>
      <c r="J574">
        <v>1136000</v>
      </c>
      <c r="K574" t="s">
        <v>7</v>
      </c>
      <c r="L574">
        <v>60</v>
      </c>
      <c r="M574" s="8">
        <v>18933.333333333332</v>
      </c>
      <c r="N574">
        <v>2</v>
      </c>
    </row>
    <row r="575" spans="1:14" x14ac:dyDescent="0.2">
      <c r="A575" t="s">
        <v>5</v>
      </c>
      <c r="B575">
        <v>5000</v>
      </c>
      <c r="C575" t="s">
        <v>7</v>
      </c>
      <c r="D575">
        <v>45</v>
      </c>
      <c r="E575" s="6">
        <v>111.11111111111111</v>
      </c>
      <c r="F575">
        <v>2</v>
      </c>
      <c r="G575" s="8"/>
      <c r="I575" t="s">
        <v>5</v>
      </c>
      <c r="J575">
        <v>849000</v>
      </c>
      <c r="K575" t="s">
        <v>158</v>
      </c>
      <c r="L575">
        <v>49.47</v>
      </c>
      <c r="M575" s="8">
        <v>17161.916312916921</v>
      </c>
      <c r="N575">
        <v>2</v>
      </c>
    </row>
    <row r="576" spans="1:14" x14ac:dyDescent="0.2">
      <c r="A576" t="s">
        <v>5</v>
      </c>
      <c r="B576">
        <v>4500</v>
      </c>
      <c r="C576" t="s">
        <v>7</v>
      </c>
      <c r="D576">
        <v>45</v>
      </c>
      <c r="E576" s="6">
        <v>100</v>
      </c>
      <c r="F576">
        <v>2</v>
      </c>
      <c r="G576" s="8"/>
      <c r="I576" t="s">
        <v>5</v>
      </c>
      <c r="J576">
        <v>550000</v>
      </c>
      <c r="K576" t="s">
        <v>7</v>
      </c>
      <c r="L576">
        <v>63</v>
      </c>
      <c r="M576" s="8">
        <v>8730.1587301587297</v>
      </c>
      <c r="N576">
        <v>3</v>
      </c>
    </row>
    <row r="577" spans="1:14" x14ac:dyDescent="0.2">
      <c r="A577" t="s">
        <v>5</v>
      </c>
      <c r="B577">
        <v>3700</v>
      </c>
      <c r="C577" t="s">
        <v>7</v>
      </c>
      <c r="D577">
        <v>42</v>
      </c>
      <c r="E577" s="6">
        <v>88.095238095238102</v>
      </c>
      <c r="F577">
        <v>2</v>
      </c>
      <c r="G577" s="8"/>
      <c r="I577" t="s">
        <v>5</v>
      </c>
      <c r="J577">
        <v>419000</v>
      </c>
      <c r="K577" t="s">
        <v>7</v>
      </c>
      <c r="L577">
        <v>34.9</v>
      </c>
      <c r="M577" s="8">
        <v>12005.730659025789</v>
      </c>
      <c r="N577">
        <v>1</v>
      </c>
    </row>
    <row r="578" spans="1:14" x14ac:dyDescent="0.2">
      <c r="A578" t="s">
        <v>5</v>
      </c>
      <c r="B578">
        <v>3200</v>
      </c>
      <c r="C578" t="s">
        <v>7</v>
      </c>
      <c r="D578">
        <v>27</v>
      </c>
      <c r="E578" s="6">
        <v>118.51851851851852</v>
      </c>
      <c r="F578">
        <v>1</v>
      </c>
      <c r="G578" s="8"/>
      <c r="I578" t="s">
        <v>5</v>
      </c>
      <c r="J578">
        <v>799000</v>
      </c>
      <c r="K578" t="s">
        <v>7</v>
      </c>
      <c r="L578">
        <v>49.31</v>
      </c>
      <c r="M578" s="8">
        <v>16203.609815453254</v>
      </c>
      <c r="N578">
        <v>2</v>
      </c>
    </row>
    <row r="579" spans="1:14" x14ac:dyDescent="0.2">
      <c r="A579" t="s">
        <v>5</v>
      </c>
      <c r="B579">
        <v>2300</v>
      </c>
      <c r="C579" t="s">
        <v>7</v>
      </c>
      <c r="D579">
        <v>36</v>
      </c>
      <c r="E579" s="6">
        <v>63.888888888888886</v>
      </c>
      <c r="F579">
        <v>1</v>
      </c>
      <c r="G579" s="8"/>
      <c r="I579" t="s">
        <v>5</v>
      </c>
      <c r="J579">
        <v>450000</v>
      </c>
      <c r="K579" t="s">
        <v>7</v>
      </c>
      <c r="L579">
        <v>77.599999999999994</v>
      </c>
      <c r="M579" s="8">
        <v>5798.9690721649486</v>
      </c>
      <c r="N579">
        <v>4</v>
      </c>
    </row>
    <row r="580" spans="1:14" x14ac:dyDescent="0.2">
      <c r="A580" t="s">
        <v>5</v>
      </c>
      <c r="B580">
        <v>2400</v>
      </c>
      <c r="C580" t="s">
        <v>7</v>
      </c>
      <c r="D580">
        <v>25.29</v>
      </c>
      <c r="E580" s="6">
        <v>94.899169632265725</v>
      </c>
      <c r="F580">
        <v>1</v>
      </c>
      <c r="G580" s="8"/>
      <c r="I580" t="s">
        <v>5</v>
      </c>
      <c r="J580">
        <v>714995</v>
      </c>
      <c r="K580" t="s">
        <v>7</v>
      </c>
      <c r="L580">
        <v>55.3</v>
      </c>
      <c r="M580" s="8">
        <v>12929.385171790236</v>
      </c>
      <c r="N580">
        <v>2</v>
      </c>
    </row>
    <row r="581" spans="1:14" x14ac:dyDescent="0.2">
      <c r="A581" t="s">
        <v>5</v>
      </c>
      <c r="B581">
        <v>3500</v>
      </c>
      <c r="C581" t="s">
        <v>7</v>
      </c>
      <c r="D581">
        <v>33</v>
      </c>
      <c r="E581" s="6">
        <v>106.06060606060606</v>
      </c>
      <c r="F581">
        <v>1</v>
      </c>
      <c r="G581" s="8"/>
      <c r="I581" t="s">
        <v>5</v>
      </c>
      <c r="J581">
        <v>1300000</v>
      </c>
      <c r="K581" t="s">
        <v>7</v>
      </c>
      <c r="L581">
        <v>46.84</v>
      </c>
      <c r="M581" s="8">
        <v>27754.056362083687</v>
      </c>
      <c r="N581">
        <v>2</v>
      </c>
    </row>
    <row r="582" spans="1:14" x14ac:dyDescent="0.2">
      <c r="A582" t="s">
        <v>5</v>
      </c>
      <c r="B582">
        <v>2250</v>
      </c>
      <c r="C582" t="s">
        <v>7</v>
      </c>
      <c r="D582">
        <v>35</v>
      </c>
      <c r="E582" s="6">
        <v>64.285714285714292</v>
      </c>
      <c r="F582">
        <v>1</v>
      </c>
      <c r="G582" s="8"/>
      <c r="I582" t="s">
        <v>5</v>
      </c>
      <c r="J582">
        <v>880000</v>
      </c>
      <c r="K582" t="s">
        <v>7</v>
      </c>
      <c r="L582">
        <v>58.5</v>
      </c>
      <c r="M582" s="8">
        <v>15042.735042735043</v>
      </c>
      <c r="N582">
        <v>2</v>
      </c>
    </row>
    <row r="583" spans="1:14" x14ac:dyDescent="0.2">
      <c r="A583" t="s">
        <v>5</v>
      </c>
      <c r="B583">
        <v>5750</v>
      </c>
      <c r="C583" t="s">
        <v>7</v>
      </c>
      <c r="D583">
        <v>48</v>
      </c>
      <c r="E583" s="6">
        <v>119.79166666666667</v>
      </c>
      <c r="F583">
        <v>2</v>
      </c>
      <c r="G583" s="8"/>
      <c r="I583" t="s">
        <v>5</v>
      </c>
      <c r="J583">
        <v>650000</v>
      </c>
      <c r="K583" t="s">
        <v>7</v>
      </c>
      <c r="L583">
        <v>54.15</v>
      </c>
      <c r="M583" s="8">
        <v>12003.693444136657</v>
      </c>
      <c r="N583">
        <v>2</v>
      </c>
    </row>
    <row r="584" spans="1:14" x14ac:dyDescent="0.2">
      <c r="A584" t="s">
        <v>5</v>
      </c>
      <c r="B584">
        <v>2500</v>
      </c>
      <c r="C584" t="s">
        <v>7</v>
      </c>
      <c r="D584">
        <v>82</v>
      </c>
      <c r="E584" s="6">
        <v>30.487804878048781</v>
      </c>
      <c r="F584">
        <v>4</v>
      </c>
      <c r="G584" s="8"/>
      <c r="I584" t="s">
        <v>5</v>
      </c>
      <c r="J584">
        <v>555000</v>
      </c>
      <c r="K584" t="s">
        <v>7</v>
      </c>
      <c r="L584">
        <v>67</v>
      </c>
      <c r="M584" s="8">
        <v>8283.5820895522393</v>
      </c>
      <c r="N584">
        <v>2</v>
      </c>
    </row>
    <row r="585" spans="1:14" x14ac:dyDescent="0.2">
      <c r="A585" t="s">
        <v>5</v>
      </c>
      <c r="B585">
        <v>2500</v>
      </c>
      <c r="C585" t="s">
        <v>7</v>
      </c>
      <c r="D585">
        <v>50.7</v>
      </c>
      <c r="E585" s="6">
        <v>49.309664694280073</v>
      </c>
      <c r="F585">
        <v>2</v>
      </c>
      <c r="G585" s="8"/>
      <c r="I585" t="s">
        <v>5</v>
      </c>
      <c r="J585">
        <v>665000</v>
      </c>
      <c r="K585" t="s">
        <v>7</v>
      </c>
      <c r="L585">
        <v>63.5</v>
      </c>
      <c r="M585" s="8">
        <v>10472.44094488189</v>
      </c>
      <c r="N585">
        <v>3</v>
      </c>
    </row>
    <row r="586" spans="1:14" x14ac:dyDescent="0.2">
      <c r="A586" t="s">
        <v>5</v>
      </c>
      <c r="B586">
        <v>4500</v>
      </c>
      <c r="C586" t="s">
        <v>7</v>
      </c>
      <c r="D586">
        <v>37</v>
      </c>
      <c r="E586" s="6">
        <v>121.62162162162163</v>
      </c>
      <c r="F586">
        <v>2</v>
      </c>
      <c r="G586" s="8"/>
      <c r="I586" t="s">
        <v>5</v>
      </c>
      <c r="J586">
        <v>795500</v>
      </c>
      <c r="K586" t="s">
        <v>7</v>
      </c>
      <c r="L586">
        <v>83.8</v>
      </c>
      <c r="M586" s="8">
        <v>9492.8400954653935</v>
      </c>
      <c r="N586">
        <v>3</v>
      </c>
    </row>
    <row r="587" spans="1:14" x14ac:dyDescent="0.2">
      <c r="A587" t="s">
        <v>5</v>
      </c>
      <c r="B587">
        <v>2400</v>
      </c>
      <c r="C587" t="s">
        <v>7</v>
      </c>
      <c r="D587">
        <v>47.27</v>
      </c>
      <c r="E587" s="6">
        <v>50.772159932303786</v>
      </c>
      <c r="F587">
        <v>2</v>
      </c>
      <c r="G587" s="8"/>
      <c r="I587" t="s">
        <v>5</v>
      </c>
      <c r="J587">
        <v>759900</v>
      </c>
      <c r="K587" t="s">
        <v>7</v>
      </c>
      <c r="L587">
        <v>114</v>
      </c>
      <c r="M587" s="8">
        <v>6665.7894736842109</v>
      </c>
      <c r="N587">
        <v>4</v>
      </c>
    </row>
    <row r="588" spans="1:14" x14ac:dyDescent="0.2">
      <c r="A588" t="s">
        <v>5</v>
      </c>
      <c r="B588">
        <v>6500</v>
      </c>
      <c r="C588" t="s">
        <v>7</v>
      </c>
      <c r="D588">
        <v>85</v>
      </c>
      <c r="E588" s="6">
        <v>76.470588235294116</v>
      </c>
      <c r="F588">
        <v>4</v>
      </c>
      <c r="G588" s="8"/>
      <c r="I588" t="s">
        <v>5</v>
      </c>
      <c r="J588">
        <v>710000</v>
      </c>
      <c r="K588" t="s">
        <v>7</v>
      </c>
      <c r="L588">
        <v>105</v>
      </c>
      <c r="M588" s="8">
        <v>6761.9047619047615</v>
      </c>
      <c r="N588">
        <v>4</v>
      </c>
    </row>
    <row r="589" spans="1:14" x14ac:dyDescent="0.2">
      <c r="A589" t="s">
        <v>5</v>
      </c>
      <c r="B589">
        <v>2500</v>
      </c>
      <c r="C589" t="s">
        <v>7</v>
      </c>
      <c r="D589">
        <v>45</v>
      </c>
      <c r="E589" s="6">
        <v>55.555555555555557</v>
      </c>
      <c r="F589">
        <v>3</v>
      </c>
      <c r="G589" s="8"/>
      <c r="I589" t="s">
        <v>5</v>
      </c>
      <c r="J589">
        <v>1290000</v>
      </c>
      <c r="K589" t="s">
        <v>7</v>
      </c>
      <c r="L589">
        <v>114</v>
      </c>
      <c r="M589" s="8">
        <v>11315.78947368421</v>
      </c>
      <c r="N589">
        <v>4</v>
      </c>
    </row>
    <row r="590" spans="1:14" x14ac:dyDescent="0.2">
      <c r="A590" t="s">
        <v>5</v>
      </c>
      <c r="B590">
        <v>3000</v>
      </c>
      <c r="C590" t="s">
        <v>7</v>
      </c>
      <c r="D590">
        <v>20</v>
      </c>
      <c r="E590" s="6">
        <v>150</v>
      </c>
      <c r="F590">
        <v>1</v>
      </c>
      <c r="G590" s="8"/>
      <c r="I590" t="s">
        <v>5</v>
      </c>
      <c r="J590">
        <v>1690000</v>
      </c>
      <c r="K590" t="s">
        <v>7</v>
      </c>
      <c r="L590">
        <v>107</v>
      </c>
      <c r="M590" s="8">
        <v>15794.392523364486</v>
      </c>
      <c r="N590">
        <v>4</v>
      </c>
    </row>
    <row r="591" spans="1:14" x14ac:dyDescent="0.2">
      <c r="A591" t="s">
        <v>5</v>
      </c>
      <c r="B591">
        <v>1900</v>
      </c>
      <c r="C591" t="s">
        <v>7</v>
      </c>
      <c r="D591">
        <v>35</v>
      </c>
      <c r="E591" s="6">
        <v>54.285714285714285</v>
      </c>
      <c r="F591">
        <v>2</v>
      </c>
      <c r="G591" s="8"/>
      <c r="I591" t="s">
        <v>5</v>
      </c>
      <c r="J591">
        <v>699000</v>
      </c>
      <c r="K591" t="s">
        <v>7</v>
      </c>
      <c r="L591">
        <v>87</v>
      </c>
      <c r="M591" s="8">
        <v>8034.4827586206893</v>
      </c>
      <c r="N591">
        <v>3</v>
      </c>
    </row>
    <row r="592" spans="1:14" x14ac:dyDescent="0.2">
      <c r="A592" t="s">
        <v>5</v>
      </c>
      <c r="B592">
        <v>2500</v>
      </c>
      <c r="C592" t="s">
        <v>7</v>
      </c>
      <c r="D592">
        <v>31.76</v>
      </c>
      <c r="E592" s="6">
        <v>78.715365239294712</v>
      </c>
      <c r="F592">
        <v>1</v>
      </c>
      <c r="G592" s="8"/>
      <c r="I592" t="s">
        <v>5</v>
      </c>
      <c r="J592">
        <v>1471250</v>
      </c>
      <c r="K592" t="s">
        <v>7</v>
      </c>
      <c r="L592">
        <v>77</v>
      </c>
      <c r="M592" s="8">
        <v>19107.142857142859</v>
      </c>
      <c r="N592">
        <v>2</v>
      </c>
    </row>
    <row r="593" spans="1:14" x14ac:dyDescent="0.2">
      <c r="A593" t="s">
        <v>5</v>
      </c>
      <c r="B593">
        <v>2800</v>
      </c>
      <c r="C593" t="s">
        <v>7</v>
      </c>
      <c r="D593">
        <v>55.17</v>
      </c>
      <c r="E593" s="6">
        <v>50.752220409642923</v>
      </c>
      <c r="F593">
        <v>2</v>
      </c>
      <c r="G593" s="8"/>
      <c r="I593" t="s">
        <v>5</v>
      </c>
      <c r="J593">
        <v>769000</v>
      </c>
      <c r="K593" t="s">
        <v>7</v>
      </c>
      <c r="L593">
        <v>52</v>
      </c>
      <c r="M593" s="8">
        <v>14788.461538461539</v>
      </c>
      <c r="N593">
        <v>2</v>
      </c>
    </row>
    <row r="594" spans="1:14" x14ac:dyDescent="0.2">
      <c r="A594" t="s">
        <v>5</v>
      </c>
      <c r="B594">
        <v>4100</v>
      </c>
      <c r="C594" t="s">
        <v>7</v>
      </c>
      <c r="D594">
        <v>102</v>
      </c>
      <c r="E594" s="6">
        <v>40.196078431372548</v>
      </c>
      <c r="F594">
        <v>4</v>
      </c>
      <c r="G594" s="8"/>
      <c r="I594" t="s">
        <v>5</v>
      </c>
      <c r="J594">
        <v>640000</v>
      </c>
      <c r="K594" t="s">
        <v>7</v>
      </c>
      <c r="L594">
        <v>100</v>
      </c>
      <c r="M594" s="8">
        <v>6400</v>
      </c>
      <c r="N594">
        <v>4</v>
      </c>
    </row>
    <row r="595" spans="1:14" x14ac:dyDescent="0.2">
      <c r="A595" t="s">
        <v>5</v>
      </c>
      <c r="B595">
        <v>2500</v>
      </c>
      <c r="C595" t="s">
        <v>7</v>
      </c>
      <c r="D595">
        <v>44</v>
      </c>
      <c r="E595" s="6">
        <v>56.81818181818182</v>
      </c>
      <c r="F595">
        <v>2</v>
      </c>
      <c r="G595" s="8"/>
      <c r="I595" t="s">
        <v>5</v>
      </c>
      <c r="J595">
        <v>965000</v>
      </c>
      <c r="K595" t="s">
        <v>7</v>
      </c>
      <c r="L595">
        <v>33.770000000000003</v>
      </c>
      <c r="M595" s="8">
        <v>28575.658868818475</v>
      </c>
      <c r="N595">
        <v>2</v>
      </c>
    </row>
    <row r="596" spans="1:14" x14ac:dyDescent="0.2">
      <c r="A596" t="s">
        <v>5</v>
      </c>
      <c r="B596">
        <v>2600</v>
      </c>
      <c r="C596" t="s">
        <v>7</v>
      </c>
      <c r="D596">
        <v>32.4</v>
      </c>
      <c r="E596" s="6">
        <v>80.246913580246911</v>
      </c>
      <c r="F596">
        <v>1</v>
      </c>
      <c r="G596" s="8"/>
      <c r="I596" t="s">
        <v>5</v>
      </c>
      <c r="J596">
        <v>1080000</v>
      </c>
      <c r="K596" t="s">
        <v>7</v>
      </c>
      <c r="L596">
        <v>67</v>
      </c>
      <c r="M596" s="8">
        <v>16119.402985074626</v>
      </c>
      <c r="N596">
        <v>3</v>
      </c>
    </row>
    <row r="597" spans="1:14" x14ac:dyDescent="0.2">
      <c r="A597" t="s">
        <v>5</v>
      </c>
      <c r="B597">
        <v>3900</v>
      </c>
      <c r="C597" t="s">
        <v>7</v>
      </c>
      <c r="D597">
        <v>82</v>
      </c>
      <c r="E597" s="6">
        <v>47.560975609756099</v>
      </c>
      <c r="F597">
        <v>4</v>
      </c>
      <c r="G597" s="8"/>
      <c r="I597" t="s">
        <v>5</v>
      </c>
      <c r="J597">
        <v>1998000</v>
      </c>
      <c r="K597" t="s">
        <v>7</v>
      </c>
      <c r="L597">
        <v>76</v>
      </c>
      <c r="M597" s="8">
        <v>26289.473684210527</v>
      </c>
      <c r="N597">
        <v>4</v>
      </c>
    </row>
    <row r="598" spans="1:14" x14ac:dyDescent="0.2">
      <c r="A598" t="s">
        <v>5</v>
      </c>
      <c r="B598">
        <v>4850</v>
      </c>
      <c r="C598" t="s">
        <v>7</v>
      </c>
      <c r="D598">
        <v>55</v>
      </c>
      <c r="E598" s="6">
        <v>88.181818181818187</v>
      </c>
      <c r="F598">
        <v>2</v>
      </c>
      <c r="G598" s="8"/>
      <c r="I598" t="s">
        <v>5</v>
      </c>
      <c r="J598">
        <v>1025000</v>
      </c>
      <c r="K598" t="s">
        <v>7</v>
      </c>
      <c r="L598">
        <v>86</v>
      </c>
      <c r="M598" s="8">
        <v>11918.60465116279</v>
      </c>
      <c r="N598">
        <v>3</v>
      </c>
    </row>
    <row r="599" spans="1:14" x14ac:dyDescent="0.2">
      <c r="A599" t="s">
        <v>5</v>
      </c>
      <c r="B599">
        <v>5500</v>
      </c>
      <c r="C599" t="s">
        <v>7</v>
      </c>
      <c r="D599">
        <v>86</v>
      </c>
      <c r="E599" s="6">
        <v>63.953488372093027</v>
      </c>
      <c r="F599">
        <v>3</v>
      </c>
      <c r="G599" s="8"/>
      <c r="I599" t="s">
        <v>5</v>
      </c>
      <c r="J599">
        <v>798000</v>
      </c>
      <c r="K599" t="s">
        <v>7</v>
      </c>
      <c r="L599">
        <v>46.61</v>
      </c>
      <c r="M599" s="8">
        <v>17120.789530143746</v>
      </c>
      <c r="N599">
        <v>2</v>
      </c>
    </row>
    <row r="600" spans="1:14" x14ac:dyDescent="0.2">
      <c r="A600" t="s">
        <v>5</v>
      </c>
      <c r="B600">
        <v>4450</v>
      </c>
      <c r="C600" t="s">
        <v>7</v>
      </c>
      <c r="D600">
        <v>41</v>
      </c>
      <c r="E600" s="6">
        <v>108.53658536585365</v>
      </c>
      <c r="F600">
        <v>2</v>
      </c>
      <c r="G600" s="8"/>
      <c r="I600" t="s">
        <v>5</v>
      </c>
      <c r="J600">
        <v>720000</v>
      </c>
      <c r="K600" t="s">
        <v>7</v>
      </c>
      <c r="L600">
        <v>120</v>
      </c>
      <c r="M600" s="8">
        <v>6000</v>
      </c>
      <c r="N600">
        <v>3</v>
      </c>
    </row>
    <row r="601" spans="1:14" x14ac:dyDescent="0.2">
      <c r="A601" t="s">
        <v>5</v>
      </c>
      <c r="B601">
        <v>3300</v>
      </c>
      <c r="C601" t="s">
        <v>7</v>
      </c>
      <c r="D601">
        <v>59</v>
      </c>
      <c r="E601" s="6">
        <v>55.932203389830505</v>
      </c>
      <c r="F601">
        <v>3</v>
      </c>
      <c r="G601" s="8"/>
      <c r="I601" t="s">
        <v>5</v>
      </c>
      <c r="J601">
        <v>699150</v>
      </c>
      <c r="K601" t="s">
        <v>7</v>
      </c>
      <c r="L601">
        <v>80</v>
      </c>
      <c r="M601" s="8">
        <v>8739.375</v>
      </c>
      <c r="N601">
        <v>3</v>
      </c>
    </row>
    <row r="602" spans="1:14" x14ac:dyDescent="0.2">
      <c r="A602" t="s">
        <v>5</v>
      </c>
      <c r="B602">
        <v>4000</v>
      </c>
      <c r="C602" t="s">
        <v>7</v>
      </c>
      <c r="D602">
        <v>102</v>
      </c>
      <c r="E602" s="6">
        <v>39.215686274509807</v>
      </c>
      <c r="F602">
        <v>3</v>
      </c>
      <c r="G602" s="8"/>
      <c r="I602" t="s">
        <v>5</v>
      </c>
      <c r="J602">
        <v>803040</v>
      </c>
      <c r="K602" t="s">
        <v>7</v>
      </c>
      <c r="L602">
        <v>103</v>
      </c>
      <c r="M602" s="8">
        <v>7796.5048543689318</v>
      </c>
      <c r="N602">
        <v>4</v>
      </c>
    </row>
    <row r="603" spans="1:14" x14ac:dyDescent="0.2">
      <c r="A603" t="s">
        <v>5</v>
      </c>
      <c r="B603">
        <v>5900</v>
      </c>
      <c r="C603" t="s">
        <v>7</v>
      </c>
      <c r="D603">
        <v>115</v>
      </c>
      <c r="E603" s="6">
        <v>51.304347826086953</v>
      </c>
      <c r="F603">
        <v>3</v>
      </c>
      <c r="G603" s="8"/>
      <c r="I603" t="s">
        <v>5</v>
      </c>
      <c r="J603">
        <v>499000</v>
      </c>
      <c r="K603" t="s">
        <v>7</v>
      </c>
      <c r="L603">
        <v>61</v>
      </c>
      <c r="M603" s="8">
        <v>8180.3278688524588</v>
      </c>
      <c r="N603">
        <v>3</v>
      </c>
    </row>
    <row r="604" spans="1:14" x14ac:dyDescent="0.2">
      <c r="A604" t="s">
        <v>5</v>
      </c>
      <c r="B604">
        <v>15000</v>
      </c>
      <c r="C604" t="s">
        <v>7</v>
      </c>
      <c r="D604">
        <v>108</v>
      </c>
      <c r="E604" s="6">
        <v>138.88888888888889</v>
      </c>
      <c r="F604">
        <v>3</v>
      </c>
      <c r="G604" s="8"/>
      <c r="I604" t="s">
        <v>5</v>
      </c>
      <c r="J604">
        <v>610000</v>
      </c>
      <c r="K604" t="s">
        <v>7</v>
      </c>
      <c r="L604">
        <v>85.38</v>
      </c>
      <c r="M604" s="8">
        <v>7144.5303349730621</v>
      </c>
      <c r="N604">
        <v>4</v>
      </c>
    </row>
    <row r="605" spans="1:14" x14ac:dyDescent="0.2">
      <c r="A605" t="s">
        <v>5</v>
      </c>
      <c r="B605">
        <v>3000</v>
      </c>
      <c r="C605" t="s">
        <v>7</v>
      </c>
      <c r="D605">
        <v>73</v>
      </c>
      <c r="E605" s="6">
        <v>41.095890410958901</v>
      </c>
      <c r="F605">
        <v>3</v>
      </c>
      <c r="G605" s="8"/>
      <c r="I605" t="s">
        <v>5</v>
      </c>
      <c r="J605">
        <v>1900000</v>
      </c>
      <c r="K605" t="s">
        <v>7</v>
      </c>
      <c r="L605">
        <v>85.38</v>
      </c>
      <c r="M605" s="8">
        <v>22253.455141719372</v>
      </c>
      <c r="N605">
        <v>3</v>
      </c>
    </row>
    <row r="606" spans="1:14" x14ac:dyDescent="0.2">
      <c r="A606" t="s">
        <v>5</v>
      </c>
      <c r="B606">
        <v>8000</v>
      </c>
      <c r="C606" t="s">
        <v>7</v>
      </c>
      <c r="D606">
        <v>55.8</v>
      </c>
      <c r="E606" s="6">
        <v>143.36917562724014</v>
      </c>
      <c r="F606">
        <v>2</v>
      </c>
      <c r="G606" s="8"/>
      <c r="I606" t="s">
        <v>5</v>
      </c>
      <c r="J606">
        <v>400000</v>
      </c>
      <c r="K606" t="s">
        <v>137</v>
      </c>
      <c r="L606">
        <v>49.8</v>
      </c>
      <c r="M606" s="8">
        <v>8032.128514056225</v>
      </c>
      <c r="N606">
        <v>2</v>
      </c>
    </row>
    <row r="607" spans="1:14" x14ac:dyDescent="0.2">
      <c r="A607" t="s">
        <v>5</v>
      </c>
      <c r="B607">
        <v>3000</v>
      </c>
      <c r="C607" t="s">
        <v>7</v>
      </c>
      <c r="D607">
        <v>46</v>
      </c>
      <c r="E607" s="6">
        <v>65.217391304347828</v>
      </c>
      <c r="F607">
        <v>2</v>
      </c>
      <c r="G607" s="8"/>
      <c r="I607" t="s">
        <v>5</v>
      </c>
      <c r="J607">
        <v>499000</v>
      </c>
      <c r="K607" t="s">
        <v>7</v>
      </c>
      <c r="L607">
        <v>41.5</v>
      </c>
      <c r="M607" s="8">
        <v>12024.096385542169</v>
      </c>
      <c r="N607">
        <v>2</v>
      </c>
    </row>
    <row r="608" spans="1:14" x14ac:dyDescent="0.2">
      <c r="A608" t="s">
        <v>5</v>
      </c>
      <c r="B608">
        <v>3500</v>
      </c>
      <c r="C608" t="s">
        <v>7</v>
      </c>
      <c r="D608">
        <v>52</v>
      </c>
      <c r="E608" s="6">
        <v>67.307692307692307</v>
      </c>
      <c r="F608">
        <v>2</v>
      </c>
      <c r="G608" s="8"/>
      <c r="I608" t="s">
        <v>5</v>
      </c>
      <c r="J608">
        <v>435000</v>
      </c>
      <c r="K608" t="s">
        <v>137</v>
      </c>
      <c r="L608">
        <v>52.35</v>
      </c>
      <c r="M608" s="8">
        <v>8309.4555873925492</v>
      </c>
      <c r="N608">
        <v>2</v>
      </c>
    </row>
    <row r="609" spans="1:14" x14ac:dyDescent="0.2">
      <c r="A609" t="s">
        <v>5</v>
      </c>
      <c r="B609">
        <v>4000</v>
      </c>
      <c r="C609" t="s">
        <v>7</v>
      </c>
      <c r="D609">
        <v>52</v>
      </c>
      <c r="E609" s="6">
        <v>76.92307692307692</v>
      </c>
      <c r="F609">
        <v>2</v>
      </c>
      <c r="G609" s="8"/>
      <c r="I609" t="s">
        <v>5</v>
      </c>
      <c r="J609">
        <v>819000</v>
      </c>
      <c r="K609" t="s">
        <v>137</v>
      </c>
      <c r="L609">
        <v>39.200000000000003</v>
      </c>
      <c r="M609" s="8">
        <v>20892.857142857141</v>
      </c>
      <c r="N609">
        <v>2</v>
      </c>
    </row>
    <row r="610" spans="1:14" x14ac:dyDescent="0.2">
      <c r="A610" t="s">
        <v>5</v>
      </c>
      <c r="B610">
        <v>4500</v>
      </c>
      <c r="C610" t="s">
        <v>7</v>
      </c>
      <c r="D610">
        <v>52.7</v>
      </c>
      <c r="E610" s="6">
        <v>85.388994307400381</v>
      </c>
      <c r="F610">
        <v>2</v>
      </c>
      <c r="G610" s="8"/>
      <c r="I610" t="s">
        <v>5</v>
      </c>
      <c r="J610">
        <v>1050000</v>
      </c>
      <c r="K610" t="s">
        <v>7</v>
      </c>
      <c r="L610">
        <v>55.69</v>
      </c>
      <c r="M610" s="8">
        <v>18854.372418746632</v>
      </c>
      <c r="N610">
        <v>3</v>
      </c>
    </row>
    <row r="611" spans="1:14" x14ac:dyDescent="0.2">
      <c r="A611" t="s">
        <v>5</v>
      </c>
      <c r="B611">
        <v>3550</v>
      </c>
      <c r="C611" t="s">
        <v>7</v>
      </c>
      <c r="D611">
        <v>45</v>
      </c>
      <c r="E611" s="6">
        <v>78.888888888888886</v>
      </c>
      <c r="F611">
        <v>2</v>
      </c>
      <c r="G611" s="8"/>
      <c r="I611" t="s">
        <v>5</v>
      </c>
      <c r="J611">
        <v>433100</v>
      </c>
      <c r="K611" t="s">
        <v>137</v>
      </c>
      <c r="L611">
        <v>49</v>
      </c>
      <c r="M611" s="8">
        <v>8838.775510204081</v>
      </c>
      <c r="N611">
        <v>2</v>
      </c>
    </row>
    <row r="612" spans="1:14" x14ac:dyDescent="0.2">
      <c r="A612" t="s">
        <v>5</v>
      </c>
      <c r="B612">
        <v>3500</v>
      </c>
      <c r="C612" t="s">
        <v>7</v>
      </c>
      <c r="D612">
        <v>110</v>
      </c>
      <c r="E612" s="6">
        <v>31.818181818181817</v>
      </c>
      <c r="F612">
        <v>4</v>
      </c>
      <c r="G612" s="8"/>
      <c r="I612" t="s">
        <v>5</v>
      </c>
      <c r="J612">
        <v>723970</v>
      </c>
      <c r="K612" t="s">
        <v>137</v>
      </c>
      <c r="L612">
        <v>59</v>
      </c>
      <c r="M612" s="8">
        <v>12270.677966101695</v>
      </c>
      <c r="N612">
        <v>3</v>
      </c>
    </row>
    <row r="613" spans="1:14" x14ac:dyDescent="0.2">
      <c r="A613" t="s">
        <v>5</v>
      </c>
      <c r="B613">
        <v>2350</v>
      </c>
      <c r="C613" t="s">
        <v>7</v>
      </c>
      <c r="D613">
        <v>38</v>
      </c>
      <c r="E613" s="6">
        <v>61.842105263157897</v>
      </c>
      <c r="F613">
        <v>2</v>
      </c>
      <c r="G613" s="8"/>
      <c r="I613" t="s">
        <v>5</v>
      </c>
      <c r="J613">
        <v>440000</v>
      </c>
      <c r="K613" t="s">
        <v>7</v>
      </c>
      <c r="L613">
        <v>36.1</v>
      </c>
      <c r="M613" s="8">
        <v>12188.365650969528</v>
      </c>
      <c r="N613">
        <v>2</v>
      </c>
    </row>
    <row r="614" spans="1:14" x14ac:dyDescent="0.2">
      <c r="A614" t="s">
        <v>5</v>
      </c>
      <c r="B614">
        <v>2500</v>
      </c>
      <c r="C614" t="s">
        <v>7</v>
      </c>
      <c r="D614">
        <v>52</v>
      </c>
      <c r="E614" s="6">
        <v>48.07692307692308</v>
      </c>
      <c r="F614">
        <v>2</v>
      </c>
      <c r="G614" s="8"/>
      <c r="I614" t="s">
        <v>5</v>
      </c>
      <c r="J614">
        <v>616000</v>
      </c>
      <c r="K614" t="s">
        <v>7</v>
      </c>
      <c r="L614">
        <v>71</v>
      </c>
      <c r="M614" s="8">
        <v>8676.0563380281692</v>
      </c>
      <c r="N614">
        <v>3</v>
      </c>
    </row>
    <row r="615" spans="1:14" x14ac:dyDescent="0.2">
      <c r="A615" t="s">
        <v>5</v>
      </c>
      <c r="B615">
        <v>2500</v>
      </c>
      <c r="C615" t="s">
        <v>7</v>
      </c>
      <c r="D615">
        <v>63.36</v>
      </c>
      <c r="E615" s="6">
        <v>39.457070707070706</v>
      </c>
      <c r="F615">
        <v>3</v>
      </c>
      <c r="G615" s="8"/>
      <c r="I615" t="s">
        <v>5</v>
      </c>
      <c r="J615">
        <v>549285</v>
      </c>
      <c r="K615" t="s">
        <v>158</v>
      </c>
      <c r="L615">
        <v>65</v>
      </c>
      <c r="M615" s="8">
        <v>8450.538461538461</v>
      </c>
      <c r="N615">
        <v>3</v>
      </c>
    </row>
    <row r="616" spans="1:14" x14ac:dyDescent="0.2">
      <c r="A616" t="s">
        <v>5</v>
      </c>
      <c r="B616">
        <v>3400</v>
      </c>
      <c r="C616" t="s">
        <v>7</v>
      </c>
      <c r="D616">
        <v>72</v>
      </c>
      <c r="E616" s="6">
        <v>47.222222222222221</v>
      </c>
      <c r="F616">
        <v>3</v>
      </c>
      <c r="G616" s="8"/>
      <c r="I616" t="s">
        <v>5</v>
      </c>
      <c r="J616">
        <v>429000</v>
      </c>
      <c r="K616" t="s">
        <v>7</v>
      </c>
      <c r="L616">
        <v>45.6</v>
      </c>
      <c r="M616" s="8">
        <v>9407.894736842105</v>
      </c>
      <c r="N616">
        <v>3</v>
      </c>
    </row>
    <row r="617" spans="1:14" x14ac:dyDescent="0.2">
      <c r="A617" t="s">
        <v>5</v>
      </c>
      <c r="B617">
        <v>1500</v>
      </c>
      <c r="C617" t="s">
        <v>7</v>
      </c>
      <c r="D617">
        <v>20</v>
      </c>
      <c r="E617" s="6">
        <v>75</v>
      </c>
      <c r="F617">
        <v>1</v>
      </c>
      <c r="G617" s="8"/>
      <c r="I617" t="s">
        <v>5</v>
      </c>
      <c r="J617">
        <v>530000</v>
      </c>
      <c r="K617" t="s">
        <v>7</v>
      </c>
      <c r="L617">
        <v>51.36</v>
      </c>
      <c r="M617" s="8">
        <v>10319.314641744548</v>
      </c>
      <c r="N617">
        <v>3</v>
      </c>
    </row>
    <row r="618" spans="1:14" x14ac:dyDescent="0.2">
      <c r="A618" t="s">
        <v>5</v>
      </c>
      <c r="B618">
        <v>3500</v>
      </c>
      <c r="C618" t="s">
        <v>7</v>
      </c>
      <c r="D618">
        <v>37</v>
      </c>
      <c r="E618" s="6">
        <v>94.594594594594597</v>
      </c>
      <c r="F618">
        <v>2</v>
      </c>
      <c r="G618" s="8"/>
      <c r="I618" t="s">
        <v>5</v>
      </c>
      <c r="J618">
        <v>579000</v>
      </c>
      <c r="K618" t="s">
        <v>7</v>
      </c>
      <c r="L618">
        <v>48.16</v>
      </c>
      <c r="M618" s="8">
        <v>12022.425249169437</v>
      </c>
      <c r="N618">
        <v>3</v>
      </c>
    </row>
    <row r="619" spans="1:14" x14ac:dyDescent="0.2">
      <c r="A619" t="s">
        <v>5</v>
      </c>
      <c r="B619">
        <v>2200</v>
      </c>
      <c r="C619" t="s">
        <v>7</v>
      </c>
      <c r="D619">
        <v>83</v>
      </c>
      <c r="E619" s="6">
        <v>26.506024096385541</v>
      </c>
      <c r="F619">
        <v>3</v>
      </c>
      <c r="G619" s="8"/>
      <c r="I619" t="s">
        <v>5</v>
      </c>
      <c r="J619">
        <v>550000</v>
      </c>
      <c r="K619" t="s">
        <v>7</v>
      </c>
      <c r="L619">
        <v>62.75</v>
      </c>
      <c r="M619" s="8">
        <v>8764.9402390438245</v>
      </c>
      <c r="N619">
        <v>3</v>
      </c>
    </row>
    <row r="620" spans="1:14" x14ac:dyDescent="0.2">
      <c r="A620" t="s">
        <v>5</v>
      </c>
      <c r="B620">
        <v>4500</v>
      </c>
      <c r="C620" t="s">
        <v>7</v>
      </c>
      <c r="D620">
        <v>65</v>
      </c>
      <c r="E620" s="6">
        <v>69.230769230769226</v>
      </c>
      <c r="F620">
        <v>3</v>
      </c>
      <c r="G620" s="8"/>
      <c r="I620" t="s">
        <v>5</v>
      </c>
      <c r="J620">
        <v>950000</v>
      </c>
      <c r="K620" t="s">
        <v>7</v>
      </c>
      <c r="L620">
        <v>37.5</v>
      </c>
      <c r="M620" s="8">
        <v>25333.333333333332</v>
      </c>
      <c r="N620">
        <v>2</v>
      </c>
    </row>
    <row r="621" spans="1:14" x14ac:dyDescent="0.2">
      <c r="A621" t="s">
        <v>5</v>
      </c>
      <c r="B621">
        <v>6500</v>
      </c>
      <c r="C621" t="s">
        <v>7</v>
      </c>
      <c r="D621">
        <v>68.28</v>
      </c>
      <c r="E621" s="6">
        <v>95.196250732278855</v>
      </c>
      <c r="F621">
        <v>3</v>
      </c>
      <c r="G621" s="8"/>
      <c r="I621" t="s">
        <v>5</v>
      </c>
      <c r="J621">
        <v>1060000</v>
      </c>
      <c r="K621" t="s">
        <v>7</v>
      </c>
      <c r="L621">
        <v>69.7</v>
      </c>
      <c r="M621" s="8">
        <v>15208.034433285509</v>
      </c>
      <c r="N621">
        <v>3</v>
      </c>
    </row>
    <row r="622" spans="1:14" x14ac:dyDescent="0.2">
      <c r="A622" t="s">
        <v>5</v>
      </c>
      <c r="B622">
        <v>5000</v>
      </c>
      <c r="C622" t="s">
        <v>7</v>
      </c>
      <c r="D622">
        <v>72</v>
      </c>
      <c r="E622" s="6">
        <v>69.444444444444443</v>
      </c>
      <c r="F622">
        <v>3</v>
      </c>
      <c r="G622" s="8"/>
      <c r="I622" t="s">
        <v>5</v>
      </c>
      <c r="J622">
        <v>359000</v>
      </c>
      <c r="K622" t="s">
        <v>7</v>
      </c>
      <c r="L622">
        <v>61.15</v>
      </c>
      <c r="M622" s="8">
        <v>5870.8094848732626</v>
      </c>
      <c r="N622">
        <v>2</v>
      </c>
    </row>
    <row r="623" spans="1:14" x14ac:dyDescent="0.2">
      <c r="A623" t="s">
        <v>5</v>
      </c>
      <c r="B623">
        <v>1900</v>
      </c>
      <c r="C623" t="s">
        <v>7</v>
      </c>
      <c r="D623">
        <v>41</v>
      </c>
      <c r="E623" s="6">
        <v>46.341463414634148</v>
      </c>
      <c r="F623">
        <v>2</v>
      </c>
      <c r="G623" s="8"/>
      <c r="I623" t="s">
        <v>5</v>
      </c>
      <c r="J623">
        <v>1195000</v>
      </c>
      <c r="K623" t="s">
        <v>7</v>
      </c>
      <c r="L623">
        <v>62.61</v>
      </c>
      <c r="M623" s="8">
        <v>19086.40792205718</v>
      </c>
      <c r="N623">
        <v>3</v>
      </c>
    </row>
    <row r="624" spans="1:14" x14ac:dyDescent="0.2">
      <c r="A624" t="s">
        <v>5</v>
      </c>
      <c r="B624">
        <v>8500</v>
      </c>
      <c r="C624" t="s">
        <v>7</v>
      </c>
      <c r="D624">
        <v>63</v>
      </c>
      <c r="E624" s="6">
        <v>134.92063492063491</v>
      </c>
      <c r="F624">
        <v>2</v>
      </c>
      <c r="G624" s="8"/>
      <c r="I624" t="s">
        <v>5</v>
      </c>
      <c r="J624">
        <v>889000</v>
      </c>
      <c r="K624" t="s">
        <v>7</v>
      </c>
      <c r="L624">
        <v>35.17</v>
      </c>
      <c r="M624" s="8">
        <v>25277.224907591695</v>
      </c>
      <c r="N624">
        <v>2</v>
      </c>
    </row>
    <row r="625" spans="1:14" x14ac:dyDescent="0.2">
      <c r="A625" t="s">
        <v>5</v>
      </c>
      <c r="B625">
        <v>12000</v>
      </c>
      <c r="C625" t="s">
        <v>7</v>
      </c>
      <c r="D625">
        <v>89</v>
      </c>
      <c r="E625" s="6">
        <v>134.83146067415731</v>
      </c>
      <c r="F625">
        <v>3</v>
      </c>
      <c r="G625" s="8"/>
      <c r="I625" t="s">
        <v>5</v>
      </c>
      <c r="J625">
        <v>504000</v>
      </c>
      <c r="K625" t="s">
        <v>7</v>
      </c>
      <c r="L625">
        <v>77.400000000000006</v>
      </c>
      <c r="M625" s="8">
        <v>6511.6279069767434</v>
      </c>
      <c r="N625">
        <v>3</v>
      </c>
    </row>
    <row r="626" spans="1:14" x14ac:dyDescent="0.2">
      <c r="A626" t="s">
        <v>5</v>
      </c>
      <c r="B626">
        <v>3250</v>
      </c>
      <c r="C626" t="s">
        <v>7</v>
      </c>
      <c r="D626">
        <v>43</v>
      </c>
      <c r="E626" s="6">
        <v>75.581395348837205</v>
      </c>
      <c r="F626">
        <v>2</v>
      </c>
      <c r="G626" s="8"/>
      <c r="I626" t="s">
        <v>5</v>
      </c>
      <c r="J626">
        <v>390000</v>
      </c>
      <c r="K626" t="s">
        <v>7</v>
      </c>
      <c r="L626">
        <v>74.930000000000007</v>
      </c>
      <c r="M626" s="8">
        <v>5204.8578673428528</v>
      </c>
      <c r="N626">
        <v>3</v>
      </c>
    </row>
    <row r="627" spans="1:14" x14ac:dyDescent="0.2">
      <c r="A627" t="s">
        <v>5</v>
      </c>
      <c r="B627">
        <v>2500</v>
      </c>
      <c r="C627" t="s">
        <v>7</v>
      </c>
      <c r="D627">
        <v>42.5</v>
      </c>
      <c r="E627" s="6">
        <v>58.823529411764703</v>
      </c>
      <c r="F627">
        <v>2</v>
      </c>
      <c r="G627" s="8"/>
      <c r="I627" t="s">
        <v>5</v>
      </c>
      <c r="J627">
        <v>1470600</v>
      </c>
      <c r="K627" t="s">
        <v>7</v>
      </c>
      <c r="L627">
        <v>67.09</v>
      </c>
      <c r="M627" s="8">
        <v>21919.80921150693</v>
      </c>
      <c r="N627">
        <v>4</v>
      </c>
    </row>
    <row r="628" spans="1:14" x14ac:dyDescent="0.2">
      <c r="A628" t="s">
        <v>5</v>
      </c>
      <c r="B628">
        <v>3000</v>
      </c>
      <c r="C628" t="s">
        <v>7</v>
      </c>
      <c r="D628">
        <v>44</v>
      </c>
      <c r="E628" s="6">
        <v>68.181818181818187</v>
      </c>
      <c r="F628">
        <v>2</v>
      </c>
      <c r="G628" s="8"/>
      <c r="I628" t="s">
        <v>5</v>
      </c>
      <c r="J628">
        <v>1190000</v>
      </c>
      <c r="K628" t="s">
        <v>7</v>
      </c>
      <c r="L628">
        <v>51.97</v>
      </c>
      <c r="M628" s="8">
        <v>22897.825668654994</v>
      </c>
      <c r="N628">
        <v>3</v>
      </c>
    </row>
    <row r="629" spans="1:14" x14ac:dyDescent="0.2">
      <c r="A629" t="s">
        <v>5</v>
      </c>
      <c r="B629">
        <v>2800</v>
      </c>
      <c r="C629" t="s">
        <v>7</v>
      </c>
      <c r="D629">
        <v>38</v>
      </c>
      <c r="E629" s="6">
        <v>73.684210526315795</v>
      </c>
      <c r="F629">
        <v>2</v>
      </c>
      <c r="G629" s="8"/>
      <c r="I629" t="s">
        <v>5</v>
      </c>
      <c r="J629">
        <v>527000</v>
      </c>
      <c r="K629" t="s">
        <v>114</v>
      </c>
      <c r="L629">
        <v>43.19</v>
      </c>
      <c r="M629" s="8">
        <v>12201.898587636028</v>
      </c>
      <c r="N629">
        <v>2</v>
      </c>
    </row>
    <row r="630" spans="1:14" x14ac:dyDescent="0.2">
      <c r="A630" t="s">
        <v>5</v>
      </c>
      <c r="B630">
        <v>2300</v>
      </c>
      <c r="C630" t="s">
        <v>7</v>
      </c>
      <c r="D630">
        <v>75</v>
      </c>
      <c r="E630" s="6">
        <v>30.666666666666668</v>
      </c>
      <c r="F630">
        <v>3</v>
      </c>
      <c r="G630" s="8"/>
      <c r="I630" t="s">
        <v>5</v>
      </c>
      <c r="J630">
        <v>493715</v>
      </c>
      <c r="K630" t="s">
        <v>7</v>
      </c>
      <c r="L630">
        <v>44</v>
      </c>
      <c r="M630" s="8">
        <v>11220.795454545454</v>
      </c>
      <c r="N630">
        <v>2</v>
      </c>
    </row>
    <row r="631" spans="1:14" x14ac:dyDescent="0.2">
      <c r="A631" t="s">
        <v>5</v>
      </c>
      <c r="B631">
        <v>2450</v>
      </c>
      <c r="C631" t="s">
        <v>7</v>
      </c>
      <c r="D631">
        <v>43</v>
      </c>
      <c r="E631" s="6">
        <v>56.97674418604651</v>
      </c>
      <c r="F631">
        <v>2</v>
      </c>
      <c r="G631" s="8"/>
      <c r="I631" t="s">
        <v>5</v>
      </c>
      <c r="J631">
        <v>580000</v>
      </c>
      <c r="K631" t="s">
        <v>7</v>
      </c>
      <c r="L631">
        <v>42.72</v>
      </c>
      <c r="M631" s="8">
        <v>13576.779026217229</v>
      </c>
      <c r="N631">
        <v>2</v>
      </c>
    </row>
    <row r="632" spans="1:14" x14ac:dyDescent="0.2">
      <c r="A632" t="s">
        <v>5</v>
      </c>
      <c r="B632">
        <v>2850</v>
      </c>
      <c r="C632" t="s">
        <v>7</v>
      </c>
      <c r="D632">
        <v>60</v>
      </c>
      <c r="E632" s="6">
        <v>47.5</v>
      </c>
      <c r="F632">
        <v>3</v>
      </c>
      <c r="G632" s="8"/>
      <c r="I632" t="s">
        <v>5</v>
      </c>
      <c r="J632">
        <v>450000</v>
      </c>
      <c r="K632" t="s">
        <v>68</v>
      </c>
      <c r="L632">
        <v>46</v>
      </c>
      <c r="M632" s="8">
        <v>9782.608695652174</v>
      </c>
      <c r="N632">
        <v>2</v>
      </c>
    </row>
    <row r="633" spans="1:14" x14ac:dyDescent="0.2">
      <c r="A633" t="s">
        <v>5</v>
      </c>
      <c r="B633">
        <v>2700</v>
      </c>
      <c r="C633" t="s">
        <v>7</v>
      </c>
      <c r="D633">
        <v>20.54</v>
      </c>
      <c r="E633" s="6">
        <v>131.45082765335931</v>
      </c>
      <c r="F633">
        <v>1</v>
      </c>
      <c r="G633" s="8"/>
      <c r="I633" t="s">
        <v>5</v>
      </c>
      <c r="J633">
        <v>416520</v>
      </c>
      <c r="K633" t="s">
        <v>68</v>
      </c>
      <c r="L633">
        <v>47</v>
      </c>
      <c r="M633" s="8">
        <v>8862.1276595744675</v>
      </c>
      <c r="N633">
        <v>3</v>
      </c>
    </row>
    <row r="634" spans="1:14" x14ac:dyDescent="0.2">
      <c r="A634" t="s">
        <v>5</v>
      </c>
      <c r="B634">
        <v>2800</v>
      </c>
      <c r="C634" t="s">
        <v>7</v>
      </c>
      <c r="D634">
        <v>53</v>
      </c>
      <c r="E634" s="6">
        <v>52.830188679245282</v>
      </c>
      <c r="F634">
        <v>2</v>
      </c>
      <c r="G634" s="8"/>
      <c r="I634" t="s">
        <v>5</v>
      </c>
      <c r="J634">
        <v>340000</v>
      </c>
      <c r="K634" t="s">
        <v>7</v>
      </c>
      <c r="L634">
        <v>40.4</v>
      </c>
      <c r="M634" s="8">
        <v>8415.8415841584156</v>
      </c>
      <c r="N634">
        <v>2</v>
      </c>
    </row>
    <row r="635" spans="1:14" x14ac:dyDescent="0.2">
      <c r="A635" t="s">
        <v>5</v>
      </c>
      <c r="B635">
        <v>3500</v>
      </c>
      <c r="C635" t="s">
        <v>7</v>
      </c>
      <c r="D635">
        <v>34</v>
      </c>
      <c r="E635" s="6">
        <v>102.94117647058823</v>
      </c>
      <c r="F635">
        <v>2</v>
      </c>
      <c r="G635" s="8"/>
      <c r="I635" t="s">
        <v>5</v>
      </c>
      <c r="J635">
        <v>305000</v>
      </c>
      <c r="K635" t="s">
        <v>114</v>
      </c>
      <c r="L635">
        <v>42</v>
      </c>
      <c r="M635" s="8">
        <v>7261.9047619047615</v>
      </c>
      <c r="N635">
        <v>2</v>
      </c>
    </row>
    <row r="636" spans="1:14" x14ac:dyDescent="0.2">
      <c r="A636" t="s">
        <v>5</v>
      </c>
      <c r="B636">
        <v>2400</v>
      </c>
      <c r="C636" t="s">
        <v>7</v>
      </c>
      <c r="D636">
        <v>26</v>
      </c>
      <c r="E636" s="6">
        <v>92.307692307692307</v>
      </c>
      <c r="F636">
        <v>2</v>
      </c>
      <c r="G636" s="8"/>
      <c r="I636" t="s">
        <v>5</v>
      </c>
      <c r="J636">
        <v>440000</v>
      </c>
      <c r="K636" t="s">
        <v>68</v>
      </c>
      <c r="L636">
        <v>48.61</v>
      </c>
      <c r="M636" s="8">
        <v>9051.6354659535082</v>
      </c>
      <c r="N636">
        <v>2</v>
      </c>
    </row>
    <row r="637" spans="1:14" x14ac:dyDescent="0.2">
      <c r="A637" t="s">
        <v>5</v>
      </c>
      <c r="B637">
        <v>3000</v>
      </c>
      <c r="C637" t="s">
        <v>7</v>
      </c>
      <c r="D637">
        <v>42</v>
      </c>
      <c r="E637" s="6">
        <v>71.428571428571431</v>
      </c>
      <c r="F637">
        <v>3</v>
      </c>
      <c r="G637" s="8"/>
      <c r="I637" t="s">
        <v>5</v>
      </c>
      <c r="J637">
        <v>395000</v>
      </c>
      <c r="K637" t="s">
        <v>114</v>
      </c>
      <c r="L637">
        <v>43.57</v>
      </c>
      <c r="M637" s="8">
        <v>9065.8710121643326</v>
      </c>
      <c r="N637">
        <v>2</v>
      </c>
    </row>
    <row r="638" spans="1:14" x14ac:dyDescent="0.2">
      <c r="A638" t="s">
        <v>5</v>
      </c>
      <c r="B638">
        <v>3000</v>
      </c>
      <c r="C638" t="s">
        <v>7</v>
      </c>
      <c r="D638">
        <v>73</v>
      </c>
      <c r="E638" s="6">
        <v>41.095890410958901</v>
      </c>
      <c r="F638">
        <v>3</v>
      </c>
      <c r="G638" s="8"/>
      <c r="I638" t="s">
        <v>5</v>
      </c>
      <c r="J638">
        <v>255000</v>
      </c>
      <c r="K638" t="s">
        <v>114</v>
      </c>
      <c r="L638">
        <v>42.23</v>
      </c>
      <c r="M638" s="8">
        <v>6038.3613544873315</v>
      </c>
      <c r="N638">
        <v>2</v>
      </c>
    </row>
    <row r="639" spans="1:14" x14ac:dyDescent="0.2">
      <c r="A639" t="s">
        <v>5</v>
      </c>
      <c r="B639">
        <v>5000</v>
      </c>
      <c r="C639" t="s">
        <v>7</v>
      </c>
      <c r="D639">
        <v>35</v>
      </c>
      <c r="E639" s="6">
        <v>142.85714285714286</v>
      </c>
      <c r="F639">
        <v>1</v>
      </c>
      <c r="G639" s="8"/>
      <c r="I639" t="s">
        <v>5</v>
      </c>
      <c r="J639">
        <v>389000</v>
      </c>
      <c r="K639" t="s">
        <v>7</v>
      </c>
      <c r="L639">
        <v>48.1</v>
      </c>
      <c r="M639" s="8">
        <v>8087.3180873180872</v>
      </c>
      <c r="N639">
        <v>3</v>
      </c>
    </row>
    <row r="640" spans="1:14" x14ac:dyDescent="0.2">
      <c r="A640" t="s">
        <v>5</v>
      </c>
      <c r="B640">
        <v>2600</v>
      </c>
      <c r="C640" t="s">
        <v>7</v>
      </c>
      <c r="D640">
        <v>35</v>
      </c>
      <c r="E640" s="6">
        <v>74.285714285714292</v>
      </c>
      <c r="F640">
        <v>1</v>
      </c>
      <c r="G640" s="8"/>
      <c r="I640" t="s">
        <v>5</v>
      </c>
      <c r="J640">
        <v>500000</v>
      </c>
      <c r="K640" t="s">
        <v>7</v>
      </c>
      <c r="L640">
        <v>42.2</v>
      </c>
      <c r="M640" s="8">
        <v>11848.341232227487</v>
      </c>
      <c r="N640">
        <v>2</v>
      </c>
    </row>
    <row r="641" spans="1:14" x14ac:dyDescent="0.2">
      <c r="A641" t="s">
        <v>5</v>
      </c>
      <c r="B641">
        <v>2600</v>
      </c>
      <c r="C641" t="s">
        <v>7</v>
      </c>
      <c r="D641">
        <v>55</v>
      </c>
      <c r="E641" s="6">
        <v>47.272727272727273</v>
      </c>
      <c r="F641">
        <v>2</v>
      </c>
      <c r="G641" s="8"/>
      <c r="I641" t="s">
        <v>5</v>
      </c>
      <c r="J641">
        <v>455000</v>
      </c>
      <c r="K641" t="s">
        <v>114</v>
      </c>
      <c r="L641">
        <v>45</v>
      </c>
      <c r="M641" s="8">
        <v>10111.111111111111</v>
      </c>
      <c r="N641">
        <v>2</v>
      </c>
    </row>
    <row r="642" spans="1:14" x14ac:dyDescent="0.2">
      <c r="A642" t="s">
        <v>5</v>
      </c>
      <c r="B642">
        <v>3600</v>
      </c>
      <c r="C642" t="s">
        <v>7</v>
      </c>
      <c r="D642">
        <v>38.700000000000003</v>
      </c>
      <c r="E642" s="6">
        <v>93.023255813953483</v>
      </c>
      <c r="F642">
        <v>1</v>
      </c>
      <c r="G642" s="8"/>
      <c r="I642" t="s">
        <v>5</v>
      </c>
      <c r="J642">
        <v>470000</v>
      </c>
      <c r="K642" t="s">
        <v>114</v>
      </c>
      <c r="L642">
        <v>45</v>
      </c>
      <c r="M642" s="8">
        <v>10444.444444444445</v>
      </c>
      <c r="N642">
        <v>2</v>
      </c>
    </row>
    <row r="643" spans="1:14" x14ac:dyDescent="0.2">
      <c r="A643" t="s">
        <v>5</v>
      </c>
      <c r="B643">
        <v>3200</v>
      </c>
      <c r="C643" t="s">
        <v>7</v>
      </c>
      <c r="D643">
        <v>45.65</v>
      </c>
      <c r="E643" s="6">
        <v>70.098576122672512</v>
      </c>
      <c r="F643">
        <v>2</v>
      </c>
      <c r="G643" s="8"/>
      <c r="I643" t="s">
        <v>5</v>
      </c>
      <c r="J643">
        <v>430000</v>
      </c>
      <c r="K643" t="s">
        <v>68</v>
      </c>
      <c r="L643">
        <v>46</v>
      </c>
      <c r="M643" s="8">
        <v>9347.826086956522</v>
      </c>
      <c r="N643">
        <v>2</v>
      </c>
    </row>
    <row r="644" spans="1:14" x14ac:dyDescent="0.2">
      <c r="A644" t="s">
        <v>5</v>
      </c>
      <c r="B644">
        <v>3300</v>
      </c>
      <c r="C644" t="s">
        <v>7</v>
      </c>
      <c r="D644">
        <v>42.7</v>
      </c>
      <c r="E644" s="6">
        <v>77.283372365339574</v>
      </c>
      <c r="F644">
        <v>2</v>
      </c>
      <c r="G644" s="8"/>
      <c r="I644" t="s">
        <v>5</v>
      </c>
      <c r="J644">
        <v>420000</v>
      </c>
      <c r="K644" t="s">
        <v>7</v>
      </c>
      <c r="L644">
        <v>41.64</v>
      </c>
      <c r="M644" s="8">
        <v>10086.455331412104</v>
      </c>
      <c r="N644">
        <v>2</v>
      </c>
    </row>
    <row r="645" spans="1:14" x14ac:dyDescent="0.2">
      <c r="A645" t="s">
        <v>5</v>
      </c>
      <c r="B645">
        <v>3750</v>
      </c>
      <c r="C645" t="s">
        <v>7</v>
      </c>
      <c r="D645">
        <v>28.55</v>
      </c>
      <c r="E645" s="6">
        <v>131.34851138353764</v>
      </c>
      <c r="F645">
        <v>1</v>
      </c>
      <c r="G645" s="8"/>
      <c r="I645" t="s">
        <v>5</v>
      </c>
      <c r="J645">
        <v>300000</v>
      </c>
      <c r="K645" t="s">
        <v>68</v>
      </c>
      <c r="L645">
        <v>47.28</v>
      </c>
      <c r="M645" s="8">
        <v>6345.1776649746189</v>
      </c>
      <c r="N645">
        <v>2</v>
      </c>
    </row>
    <row r="646" spans="1:14" x14ac:dyDescent="0.2">
      <c r="A646" t="s">
        <v>5</v>
      </c>
      <c r="B646">
        <v>2900</v>
      </c>
      <c r="C646" t="s">
        <v>7</v>
      </c>
      <c r="D646">
        <v>38.799999999999997</v>
      </c>
      <c r="E646" s="6">
        <v>74.742268041237125</v>
      </c>
      <c r="F646">
        <v>2</v>
      </c>
      <c r="G646" s="8"/>
      <c r="I646" t="s">
        <v>5</v>
      </c>
      <c r="J646">
        <v>450000</v>
      </c>
      <c r="K646" t="s">
        <v>114</v>
      </c>
      <c r="L646">
        <v>48.2</v>
      </c>
      <c r="M646" s="8">
        <v>9336.0995850622403</v>
      </c>
      <c r="N646">
        <v>2</v>
      </c>
    </row>
    <row r="647" spans="1:14" x14ac:dyDescent="0.2">
      <c r="A647" t="s">
        <v>5</v>
      </c>
      <c r="B647">
        <v>4000</v>
      </c>
      <c r="C647" t="s">
        <v>7</v>
      </c>
      <c r="D647">
        <v>76</v>
      </c>
      <c r="E647" s="6">
        <v>52.631578947368418</v>
      </c>
      <c r="F647">
        <v>3</v>
      </c>
      <c r="G647" s="8"/>
      <c r="I647" t="s">
        <v>5</v>
      </c>
      <c r="J647">
        <v>269000</v>
      </c>
      <c r="K647" t="s">
        <v>7</v>
      </c>
      <c r="L647">
        <v>48</v>
      </c>
      <c r="M647" s="8">
        <v>5604.166666666667</v>
      </c>
      <c r="N647">
        <v>2</v>
      </c>
    </row>
    <row r="648" spans="1:14" x14ac:dyDescent="0.2">
      <c r="A648" t="s">
        <v>5</v>
      </c>
      <c r="B648">
        <v>2500</v>
      </c>
      <c r="C648" t="s">
        <v>7</v>
      </c>
      <c r="D648">
        <v>46.16</v>
      </c>
      <c r="E648" s="6">
        <v>54.159445407279037</v>
      </c>
      <c r="F648">
        <v>2</v>
      </c>
      <c r="G648" s="8"/>
      <c r="I648" t="s">
        <v>5</v>
      </c>
      <c r="J648">
        <v>481700</v>
      </c>
      <c r="K648" t="s">
        <v>114</v>
      </c>
      <c r="L648">
        <v>48.7</v>
      </c>
      <c r="M648" s="8">
        <v>9891.170431211498</v>
      </c>
      <c r="N648">
        <v>3</v>
      </c>
    </row>
    <row r="649" spans="1:14" x14ac:dyDescent="0.2">
      <c r="A649" t="s">
        <v>5</v>
      </c>
      <c r="B649">
        <v>2150</v>
      </c>
      <c r="C649" t="s">
        <v>7</v>
      </c>
      <c r="D649">
        <v>38</v>
      </c>
      <c r="E649" s="6">
        <v>56.578947368421055</v>
      </c>
      <c r="F649">
        <v>2</v>
      </c>
      <c r="G649" s="8"/>
      <c r="I649" t="s">
        <v>5</v>
      </c>
      <c r="J649">
        <v>459000</v>
      </c>
      <c r="K649" t="s">
        <v>7</v>
      </c>
      <c r="L649">
        <v>44.1</v>
      </c>
      <c r="M649" s="8">
        <v>10408.163265306122</v>
      </c>
      <c r="N649">
        <v>2</v>
      </c>
    </row>
    <row r="650" spans="1:14" x14ac:dyDescent="0.2">
      <c r="A650" t="s">
        <v>5</v>
      </c>
      <c r="B650">
        <v>2800</v>
      </c>
      <c r="C650" t="s">
        <v>7</v>
      </c>
      <c r="D650">
        <v>104</v>
      </c>
      <c r="E650" s="6">
        <v>26.923076923076923</v>
      </c>
      <c r="F650">
        <v>3</v>
      </c>
      <c r="G650" s="8"/>
      <c r="I650" t="s">
        <v>5</v>
      </c>
      <c r="J650">
        <v>420000</v>
      </c>
      <c r="K650" t="s">
        <v>114</v>
      </c>
      <c r="L650">
        <v>44</v>
      </c>
      <c r="M650" s="8">
        <v>9545.454545454546</v>
      </c>
      <c r="N650">
        <v>3</v>
      </c>
    </row>
    <row r="651" spans="1:14" x14ac:dyDescent="0.2">
      <c r="A651" t="s">
        <v>5</v>
      </c>
      <c r="B651">
        <v>3300</v>
      </c>
      <c r="C651" t="s">
        <v>7</v>
      </c>
      <c r="D651">
        <v>42</v>
      </c>
      <c r="E651" s="6">
        <v>78.571428571428569</v>
      </c>
      <c r="F651">
        <v>2</v>
      </c>
      <c r="G651" s="8"/>
      <c r="I651" t="s">
        <v>5</v>
      </c>
      <c r="J651">
        <v>498000</v>
      </c>
      <c r="K651" t="s">
        <v>7</v>
      </c>
      <c r="L651">
        <v>44.1</v>
      </c>
      <c r="M651" s="8">
        <v>11292.51700680272</v>
      </c>
      <c r="N651">
        <v>2</v>
      </c>
    </row>
    <row r="652" spans="1:14" x14ac:dyDescent="0.2">
      <c r="A652" t="s">
        <v>5</v>
      </c>
      <c r="B652">
        <v>3800</v>
      </c>
      <c r="C652" t="s">
        <v>7</v>
      </c>
      <c r="D652">
        <v>56</v>
      </c>
      <c r="E652" s="6">
        <v>67.857142857142861</v>
      </c>
      <c r="F652">
        <v>3</v>
      </c>
      <c r="G652" s="8"/>
      <c r="I652" t="s">
        <v>5</v>
      </c>
      <c r="J652">
        <v>429000</v>
      </c>
      <c r="K652" t="s">
        <v>114</v>
      </c>
      <c r="L652">
        <v>44.74</v>
      </c>
      <c r="M652" s="8">
        <v>9588.7349128296828</v>
      </c>
      <c r="N652">
        <v>2</v>
      </c>
    </row>
    <row r="653" spans="1:14" x14ac:dyDescent="0.2">
      <c r="A653" t="s">
        <v>5</v>
      </c>
      <c r="B653">
        <v>3900</v>
      </c>
      <c r="C653" t="s">
        <v>7</v>
      </c>
      <c r="D653">
        <v>26</v>
      </c>
      <c r="E653" s="6">
        <v>150</v>
      </c>
      <c r="F653">
        <v>1</v>
      </c>
      <c r="G653" s="8"/>
      <c r="I653" t="s">
        <v>5</v>
      </c>
      <c r="J653">
        <v>429000</v>
      </c>
      <c r="K653" t="s">
        <v>7</v>
      </c>
      <c r="L653">
        <v>45.41</v>
      </c>
      <c r="M653" s="8">
        <v>9447.2583131468855</v>
      </c>
      <c r="N653">
        <v>2</v>
      </c>
    </row>
    <row r="654" spans="1:14" x14ac:dyDescent="0.2">
      <c r="A654" t="s">
        <v>5</v>
      </c>
      <c r="B654">
        <v>2100</v>
      </c>
      <c r="C654" t="s">
        <v>7</v>
      </c>
      <c r="D654">
        <v>32.5</v>
      </c>
      <c r="E654" s="6">
        <v>64.615384615384613</v>
      </c>
      <c r="F654">
        <v>2</v>
      </c>
      <c r="G654" s="8"/>
      <c r="I654" t="s">
        <v>5</v>
      </c>
      <c r="J654">
        <v>495000</v>
      </c>
      <c r="K654" t="s">
        <v>114</v>
      </c>
      <c r="L654">
        <v>41</v>
      </c>
      <c r="M654" s="8">
        <v>12073.170731707318</v>
      </c>
      <c r="N654">
        <v>2</v>
      </c>
    </row>
    <row r="655" spans="1:14" x14ac:dyDescent="0.2">
      <c r="A655" t="s">
        <v>5</v>
      </c>
      <c r="B655">
        <v>3200</v>
      </c>
      <c r="C655" t="s">
        <v>7</v>
      </c>
      <c r="D655">
        <v>24.1</v>
      </c>
      <c r="E655" s="6">
        <v>132.78008298755185</v>
      </c>
      <c r="F655">
        <v>1</v>
      </c>
      <c r="G655" s="8"/>
      <c r="I655" t="s">
        <v>5</v>
      </c>
      <c r="J655">
        <v>530000</v>
      </c>
      <c r="K655" t="s">
        <v>7</v>
      </c>
      <c r="L655">
        <v>43.5</v>
      </c>
      <c r="M655" s="8">
        <v>12183.908045977012</v>
      </c>
      <c r="N655">
        <v>1</v>
      </c>
    </row>
    <row r="656" spans="1:14" x14ac:dyDescent="0.2">
      <c r="A656" t="s">
        <v>5</v>
      </c>
      <c r="B656">
        <v>2500</v>
      </c>
      <c r="C656" t="s">
        <v>7</v>
      </c>
      <c r="D656">
        <v>66</v>
      </c>
      <c r="E656" s="6">
        <v>37.878787878787875</v>
      </c>
      <c r="F656">
        <v>3</v>
      </c>
      <c r="G656" s="8"/>
      <c r="I656" t="s">
        <v>5</v>
      </c>
      <c r="J656">
        <v>447000</v>
      </c>
      <c r="K656" t="s">
        <v>7</v>
      </c>
      <c r="L656">
        <v>48</v>
      </c>
      <c r="M656" s="8">
        <v>9312.5</v>
      </c>
      <c r="N656">
        <v>2</v>
      </c>
    </row>
    <row r="657" spans="1:14" x14ac:dyDescent="0.2">
      <c r="A657" t="s">
        <v>5</v>
      </c>
      <c r="B657">
        <v>3250</v>
      </c>
      <c r="C657" t="s">
        <v>7</v>
      </c>
      <c r="D657">
        <v>43.67</v>
      </c>
      <c r="E657" s="6">
        <v>74.421799862605909</v>
      </c>
      <c r="F657">
        <v>2</v>
      </c>
      <c r="G657" s="8"/>
      <c r="I657" t="s">
        <v>5</v>
      </c>
      <c r="J657">
        <v>452000</v>
      </c>
      <c r="K657" t="s">
        <v>114</v>
      </c>
      <c r="L657">
        <v>44.87</v>
      </c>
      <c r="M657" s="8">
        <v>10073.545798974817</v>
      </c>
      <c r="N657">
        <v>2</v>
      </c>
    </row>
    <row r="658" spans="1:14" x14ac:dyDescent="0.2">
      <c r="A658" t="s">
        <v>5</v>
      </c>
      <c r="B658">
        <v>6400</v>
      </c>
      <c r="C658" t="s">
        <v>7</v>
      </c>
      <c r="D658">
        <v>81</v>
      </c>
      <c r="E658" s="6">
        <v>79.012345679012341</v>
      </c>
      <c r="F658">
        <v>3</v>
      </c>
      <c r="G658" s="8"/>
      <c r="I658" t="s">
        <v>5</v>
      </c>
      <c r="J658">
        <v>480000</v>
      </c>
      <c r="K658" t="s">
        <v>114</v>
      </c>
      <c r="L658">
        <v>40.020000000000003</v>
      </c>
      <c r="M658" s="8">
        <v>11994.00299850075</v>
      </c>
      <c r="N658">
        <v>2</v>
      </c>
    </row>
    <row r="659" spans="1:14" x14ac:dyDescent="0.2">
      <c r="A659" t="s">
        <v>5</v>
      </c>
      <c r="B659">
        <v>6000</v>
      </c>
      <c r="C659" t="s">
        <v>7</v>
      </c>
      <c r="D659">
        <v>41</v>
      </c>
      <c r="E659" s="6">
        <v>146.34146341463415</v>
      </c>
      <c r="F659">
        <v>2</v>
      </c>
      <c r="G659" s="8"/>
      <c r="I659" t="s">
        <v>5</v>
      </c>
      <c r="J659">
        <v>499000</v>
      </c>
      <c r="K659" t="s">
        <v>114</v>
      </c>
      <c r="L659">
        <v>45</v>
      </c>
      <c r="M659" s="8">
        <v>11088.888888888889</v>
      </c>
      <c r="N659">
        <v>2</v>
      </c>
    </row>
    <row r="660" spans="1:14" x14ac:dyDescent="0.2">
      <c r="A660" t="s">
        <v>5</v>
      </c>
      <c r="B660">
        <v>2500</v>
      </c>
      <c r="C660" t="s">
        <v>7</v>
      </c>
      <c r="D660">
        <v>107</v>
      </c>
      <c r="E660" s="6">
        <v>23.364485981308412</v>
      </c>
      <c r="F660">
        <v>3</v>
      </c>
      <c r="G660" s="8"/>
      <c r="I660" t="s">
        <v>5</v>
      </c>
      <c r="J660">
        <v>395000</v>
      </c>
      <c r="K660" t="s">
        <v>7</v>
      </c>
      <c r="L660">
        <v>48</v>
      </c>
      <c r="M660" s="8">
        <v>8229.1666666666661</v>
      </c>
      <c r="N660">
        <v>3</v>
      </c>
    </row>
    <row r="661" spans="1:14" x14ac:dyDescent="0.2">
      <c r="A661" t="s">
        <v>5</v>
      </c>
      <c r="B661">
        <v>5000</v>
      </c>
      <c r="C661" t="s">
        <v>7</v>
      </c>
      <c r="D661">
        <v>42.21</v>
      </c>
      <c r="E661" s="6">
        <v>118.45534233593935</v>
      </c>
      <c r="F661">
        <v>2</v>
      </c>
      <c r="G661" s="8"/>
      <c r="I661" t="s">
        <v>5</v>
      </c>
      <c r="J661">
        <v>490000</v>
      </c>
      <c r="K661" t="s">
        <v>7</v>
      </c>
      <c r="L661">
        <v>46.6</v>
      </c>
      <c r="M661" s="8">
        <v>10515.021459227468</v>
      </c>
      <c r="N661">
        <v>2</v>
      </c>
    </row>
    <row r="662" spans="1:14" x14ac:dyDescent="0.2">
      <c r="A662" t="s">
        <v>5</v>
      </c>
      <c r="B662">
        <v>2000</v>
      </c>
      <c r="C662" t="s">
        <v>7</v>
      </c>
      <c r="D662">
        <v>50</v>
      </c>
      <c r="E662" s="6">
        <v>40</v>
      </c>
      <c r="F662">
        <v>2</v>
      </c>
      <c r="G662" s="8"/>
      <c r="I662" t="s">
        <v>5</v>
      </c>
      <c r="J662">
        <v>495000</v>
      </c>
      <c r="K662" t="s">
        <v>7</v>
      </c>
      <c r="L662">
        <v>47</v>
      </c>
      <c r="M662" s="8">
        <v>10531.91489361702</v>
      </c>
      <c r="N662">
        <v>3</v>
      </c>
    </row>
    <row r="663" spans="1:14" x14ac:dyDescent="0.2">
      <c r="A663" t="s">
        <v>5</v>
      </c>
      <c r="B663">
        <v>2800</v>
      </c>
      <c r="C663" t="s">
        <v>7</v>
      </c>
      <c r="D663">
        <v>70</v>
      </c>
      <c r="E663" s="6">
        <v>40</v>
      </c>
      <c r="F663">
        <v>3</v>
      </c>
      <c r="G663" s="8"/>
      <c r="I663" t="s">
        <v>5</v>
      </c>
      <c r="J663">
        <v>469000</v>
      </c>
      <c r="K663" t="s">
        <v>114</v>
      </c>
      <c r="L663">
        <v>40.69</v>
      </c>
      <c r="M663" s="8">
        <v>11526.173507004178</v>
      </c>
      <c r="N663">
        <v>1</v>
      </c>
    </row>
    <row r="664" spans="1:14" x14ac:dyDescent="0.2">
      <c r="A664" t="s">
        <v>5</v>
      </c>
      <c r="B664">
        <v>2800</v>
      </c>
      <c r="C664" t="s">
        <v>7</v>
      </c>
      <c r="D664">
        <v>39</v>
      </c>
      <c r="E664" s="6">
        <v>71.794871794871796</v>
      </c>
      <c r="F664">
        <v>2</v>
      </c>
      <c r="G664" s="8"/>
      <c r="I664" t="s">
        <v>5</v>
      </c>
      <c r="J664">
        <v>485000</v>
      </c>
      <c r="K664" t="s">
        <v>7</v>
      </c>
      <c r="L664">
        <v>40</v>
      </c>
      <c r="M664" s="8">
        <v>12125</v>
      </c>
      <c r="N664">
        <v>2</v>
      </c>
    </row>
    <row r="665" spans="1:14" x14ac:dyDescent="0.2">
      <c r="A665" t="s">
        <v>5</v>
      </c>
      <c r="B665">
        <v>2200</v>
      </c>
      <c r="C665" t="s">
        <v>7</v>
      </c>
      <c r="D665">
        <v>80</v>
      </c>
      <c r="E665" s="6">
        <v>27.5</v>
      </c>
      <c r="F665">
        <v>4</v>
      </c>
      <c r="G665" s="8"/>
      <c r="I665" t="s">
        <v>5</v>
      </c>
      <c r="J665">
        <v>409000</v>
      </c>
      <c r="K665" t="s">
        <v>114</v>
      </c>
      <c r="L665">
        <v>44.56</v>
      </c>
      <c r="M665" s="8">
        <v>9178.6355475763012</v>
      </c>
      <c r="N665">
        <v>2</v>
      </c>
    </row>
    <row r="666" spans="1:14" x14ac:dyDescent="0.2">
      <c r="A666" t="s">
        <v>5</v>
      </c>
      <c r="B666">
        <v>5500</v>
      </c>
      <c r="C666" t="s">
        <v>7</v>
      </c>
      <c r="D666">
        <v>58</v>
      </c>
      <c r="E666" s="6">
        <v>94.827586206896555</v>
      </c>
      <c r="F666">
        <v>2</v>
      </c>
      <c r="G666" s="8"/>
      <c r="I666" t="s">
        <v>5</v>
      </c>
      <c r="J666">
        <v>380000</v>
      </c>
      <c r="K666" t="s">
        <v>7</v>
      </c>
      <c r="L666">
        <v>42</v>
      </c>
      <c r="M666" s="8">
        <v>9047.6190476190477</v>
      </c>
      <c r="N666">
        <v>2</v>
      </c>
    </row>
    <row r="667" spans="1:14" x14ac:dyDescent="0.2">
      <c r="A667" t="s">
        <v>5</v>
      </c>
      <c r="B667">
        <v>5150</v>
      </c>
      <c r="C667" t="s">
        <v>7</v>
      </c>
      <c r="D667">
        <v>50</v>
      </c>
      <c r="E667" s="6">
        <v>103</v>
      </c>
      <c r="F667">
        <v>2</v>
      </c>
      <c r="G667" s="8"/>
      <c r="I667" t="s">
        <v>5</v>
      </c>
      <c r="J667">
        <v>499990</v>
      </c>
      <c r="K667" t="s">
        <v>7</v>
      </c>
      <c r="L667">
        <v>47</v>
      </c>
      <c r="M667" s="8">
        <v>10638.08510638298</v>
      </c>
      <c r="N667">
        <v>3</v>
      </c>
    </row>
    <row r="668" spans="1:14" x14ac:dyDescent="0.2">
      <c r="A668" t="s">
        <v>5</v>
      </c>
      <c r="B668">
        <v>2900</v>
      </c>
      <c r="C668" t="s">
        <v>7</v>
      </c>
      <c r="D668">
        <v>79</v>
      </c>
      <c r="E668" s="6">
        <v>36.708860759493668</v>
      </c>
      <c r="F668">
        <v>3</v>
      </c>
      <c r="G668" s="8"/>
      <c r="I668" t="s">
        <v>5</v>
      </c>
      <c r="J668">
        <v>480000</v>
      </c>
      <c r="K668" t="s">
        <v>7</v>
      </c>
      <c r="L668">
        <v>47.38</v>
      </c>
      <c r="M668" s="8">
        <v>10130.856901646264</v>
      </c>
      <c r="N668">
        <v>2</v>
      </c>
    </row>
    <row r="669" spans="1:14" x14ac:dyDescent="0.2">
      <c r="A669" t="s">
        <v>5</v>
      </c>
      <c r="B669">
        <v>8000</v>
      </c>
      <c r="C669" t="s">
        <v>7</v>
      </c>
      <c r="D669">
        <v>100</v>
      </c>
      <c r="E669" s="6">
        <v>80</v>
      </c>
      <c r="F669">
        <v>3</v>
      </c>
      <c r="G669" s="8"/>
      <c r="I669" t="s">
        <v>5</v>
      </c>
      <c r="J669">
        <v>498000</v>
      </c>
      <c r="K669" t="s">
        <v>7</v>
      </c>
      <c r="L669">
        <v>51.1</v>
      </c>
      <c r="M669" s="8">
        <v>9745.5968688845405</v>
      </c>
      <c r="N669">
        <v>2</v>
      </c>
    </row>
    <row r="670" spans="1:14" x14ac:dyDescent="0.2">
      <c r="A670" t="s">
        <v>5</v>
      </c>
      <c r="B670">
        <v>10000</v>
      </c>
      <c r="C670" t="s">
        <v>7</v>
      </c>
      <c r="D670">
        <v>82</v>
      </c>
      <c r="E670" s="6">
        <v>121.95121951219512</v>
      </c>
      <c r="F670">
        <v>3</v>
      </c>
      <c r="G670" s="8"/>
      <c r="I670" t="s">
        <v>5</v>
      </c>
      <c r="J670">
        <v>890000</v>
      </c>
      <c r="K670" t="s">
        <v>7</v>
      </c>
      <c r="L670">
        <v>38.89</v>
      </c>
      <c r="M670" s="8">
        <v>22885.060426844946</v>
      </c>
      <c r="N670">
        <v>2</v>
      </c>
    </row>
    <row r="671" spans="1:14" x14ac:dyDescent="0.2">
      <c r="A671" t="s">
        <v>5</v>
      </c>
      <c r="B671">
        <v>1600</v>
      </c>
      <c r="C671" t="s">
        <v>7</v>
      </c>
      <c r="D671">
        <v>48.5</v>
      </c>
      <c r="E671" s="6">
        <v>32.989690721649481</v>
      </c>
      <c r="F671">
        <v>2</v>
      </c>
      <c r="G671" s="8"/>
      <c r="I671" t="s">
        <v>5</v>
      </c>
      <c r="J671">
        <v>299900</v>
      </c>
      <c r="K671" t="s">
        <v>7</v>
      </c>
      <c r="L671">
        <v>30.74</v>
      </c>
      <c r="M671" s="8">
        <v>9756.0182173064422</v>
      </c>
      <c r="N671">
        <v>1</v>
      </c>
    </row>
    <row r="672" spans="1:14" x14ac:dyDescent="0.2">
      <c r="A672" t="s">
        <v>5</v>
      </c>
      <c r="B672">
        <v>3000</v>
      </c>
      <c r="C672" t="s">
        <v>7</v>
      </c>
      <c r="D672">
        <v>42</v>
      </c>
      <c r="E672" s="6">
        <v>71.428571428571431</v>
      </c>
      <c r="F672">
        <v>2</v>
      </c>
      <c r="G672" s="8"/>
      <c r="I672" t="s">
        <v>5</v>
      </c>
      <c r="J672">
        <v>676000</v>
      </c>
      <c r="K672" t="s">
        <v>68</v>
      </c>
      <c r="L672">
        <v>60.18</v>
      </c>
      <c r="M672" s="8">
        <v>11232.967763376537</v>
      </c>
      <c r="N672">
        <v>2</v>
      </c>
    </row>
    <row r="673" spans="1:14" x14ac:dyDescent="0.2">
      <c r="A673" t="s">
        <v>5</v>
      </c>
      <c r="B673">
        <v>2500</v>
      </c>
      <c r="C673" t="s">
        <v>7</v>
      </c>
      <c r="D673">
        <v>29</v>
      </c>
      <c r="E673" s="6">
        <v>86.206896551724142</v>
      </c>
      <c r="F673">
        <v>2</v>
      </c>
      <c r="G673" s="8"/>
      <c r="I673" t="s">
        <v>5</v>
      </c>
      <c r="J673">
        <v>430000</v>
      </c>
      <c r="K673" t="s">
        <v>68</v>
      </c>
      <c r="L673">
        <v>37</v>
      </c>
      <c r="M673" s="8">
        <v>11621.621621621622</v>
      </c>
      <c r="N673">
        <v>1</v>
      </c>
    </row>
    <row r="674" spans="1:14" x14ac:dyDescent="0.2">
      <c r="A674" t="s">
        <v>5</v>
      </c>
      <c r="B674">
        <v>2599</v>
      </c>
      <c r="C674" t="s">
        <v>7</v>
      </c>
      <c r="D674">
        <v>57</v>
      </c>
      <c r="E674" s="6">
        <v>45.596491228070178</v>
      </c>
      <c r="F674">
        <v>3</v>
      </c>
      <c r="G674" s="8"/>
      <c r="I674" t="s">
        <v>5</v>
      </c>
      <c r="J674">
        <v>290000</v>
      </c>
      <c r="K674" t="s">
        <v>7</v>
      </c>
      <c r="L674">
        <v>41</v>
      </c>
      <c r="M674" s="8">
        <v>7073.1707317073169</v>
      </c>
      <c r="N674">
        <v>2</v>
      </c>
    </row>
    <row r="675" spans="1:14" x14ac:dyDescent="0.2">
      <c r="A675" t="s">
        <v>5</v>
      </c>
      <c r="B675">
        <v>2800</v>
      </c>
      <c r="C675" t="s">
        <v>7</v>
      </c>
      <c r="D675">
        <v>50.87</v>
      </c>
      <c r="E675" s="6">
        <v>55.042264596029099</v>
      </c>
      <c r="F675">
        <v>2</v>
      </c>
      <c r="G675" s="8"/>
      <c r="I675" t="s">
        <v>5</v>
      </c>
      <c r="J675">
        <v>595000</v>
      </c>
      <c r="K675" t="s">
        <v>7</v>
      </c>
      <c r="L675">
        <v>85.71</v>
      </c>
      <c r="M675" s="8">
        <v>6942.0137673550353</v>
      </c>
      <c r="N675">
        <v>3</v>
      </c>
    </row>
    <row r="676" spans="1:14" x14ac:dyDescent="0.2">
      <c r="A676" t="s">
        <v>5</v>
      </c>
      <c r="B676">
        <v>4600</v>
      </c>
      <c r="C676" t="s">
        <v>7</v>
      </c>
      <c r="D676">
        <v>50</v>
      </c>
      <c r="E676" s="6">
        <v>92</v>
      </c>
      <c r="F676">
        <v>2</v>
      </c>
      <c r="G676" s="8"/>
      <c r="I676" t="s">
        <v>5</v>
      </c>
      <c r="J676">
        <v>1100000</v>
      </c>
      <c r="K676" t="s">
        <v>7</v>
      </c>
      <c r="L676">
        <v>50.7</v>
      </c>
      <c r="M676" s="8">
        <v>21696.252465483234</v>
      </c>
      <c r="N676">
        <v>2</v>
      </c>
    </row>
    <row r="677" spans="1:14" x14ac:dyDescent="0.2">
      <c r="A677" t="s">
        <v>5</v>
      </c>
      <c r="B677">
        <v>3600</v>
      </c>
      <c r="C677" t="s">
        <v>7</v>
      </c>
      <c r="D677">
        <v>85</v>
      </c>
      <c r="E677" s="6">
        <v>42.352941176470587</v>
      </c>
      <c r="F677">
        <v>3</v>
      </c>
      <c r="G677" s="8"/>
      <c r="I677" t="s">
        <v>5</v>
      </c>
      <c r="J677">
        <v>530000</v>
      </c>
      <c r="K677" t="s">
        <v>7</v>
      </c>
      <c r="L677">
        <v>48.3</v>
      </c>
      <c r="M677" s="8">
        <v>10973.084886128365</v>
      </c>
      <c r="N677">
        <v>2</v>
      </c>
    </row>
    <row r="678" spans="1:14" x14ac:dyDescent="0.2">
      <c r="A678" t="s">
        <v>5</v>
      </c>
      <c r="B678">
        <v>3000</v>
      </c>
      <c r="C678" t="s">
        <v>7</v>
      </c>
      <c r="D678">
        <v>60</v>
      </c>
      <c r="E678" s="6">
        <v>50</v>
      </c>
      <c r="F678">
        <v>2</v>
      </c>
      <c r="G678" s="8"/>
      <c r="I678" t="s">
        <v>5</v>
      </c>
      <c r="J678">
        <v>439999</v>
      </c>
      <c r="K678" t="s">
        <v>7</v>
      </c>
      <c r="L678">
        <v>39</v>
      </c>
      <c r="M678" s="8">
        <v>11282.025641025641</v>
      </c>
      <c r="N678">
        <v>2</v>
      </c>
    </row>
    <row r="679" spans="1:14" x14ac:dyDescent="0.2">
      <c r="A679" t="s">
        <v>5</v>
      </c>
      <c r="B679">
        <v>2500</v>
      </c>
      <c r="C679" t="s">
        <v>7</v>
      </c>
      <c r="D679">
        <v>69</v>
      </c>
      <c r="E679" s="6">
        <v>36.231884057971016</v>
      </c>
      <c r="F679">
        <v>3</v>
      </c>
      <c r="G679" s="8"/>
      <c r="I679" t="s">
        <v>5</v>
      </c>
      <c r="J679">
        <v>540000</v>
      </c>
      <c r="K679" t="s">
        <v>7</v>
      </c>
      <c r="L679">
        <v>66.16</v>
      </c>
      <c r="M679" s="8">
        <v>8162.0314389359137</v>
      </c>
      <c r="N679">
        <v>3</v>
      </c>
    </row>
    <row r="680" spans="1:14" x14ac:dyDescent="0.2">
      <c r="A680" t="s">
        <v>5</v>
      </c>
      <c r="B680">
        <v>3500</v>
      </c>
      <c r="C680" t="s">
        <v>7</v>
      </c>
      <c r="D680">
        <v>63.4</v>
      </c>
      <c r="E680" s="6">
        <v>55.205047318611989</v>
      </c>
      <c r="F680">
        <v>3</v>
      </c>
      <c r="G680" s="8"/>
      <c r="I680" t="s">
        <v>5</v>
      </c>
      <c r="J680">
        <v>590000</v>
      </c>
      <c r="K680" t="s">
        <v>7</v>
      </c>
      <c r="L680">
        <v>30.94</v>
      </c>
      <c r="M680" s="8">
        <v>19069.166127989658</v>
      </c>
      <c r="N680">
        <v>1</v>
      </c>
    </row>
    <row r="681" spans="1:14" x14ac:dyDescent="0.2">
      <c r="A681" t="s">
        <v>5</v>
      </c>
      <c r="B681">
        <v>3500</v>
      </c>
      <c r="C681" t="s">
        <v>7</v>
      </c>
      <c r="D681">
        <v>31</v>
      </c>
      <c r="E681" s="6">
        <v>112.90322580645162</v>
      </c>
      <c r="F681">
        <v>1</v>
      </c>
      <c r="G681" s="8"/>
      <c r="I681" t="s">
        <v>5</v>
      </c>
      <c r="J681">
        <v>460000</v>
      </c>
      <c r="K681" t="s">
        <v>7</v>
      </c>
      <c r="L681">
        <v>56.91</v>
      </c>
      <c r="M681" s="8">
        <v>8082.9379722368658</v>
      </c>
      <c r="N681">
        <v>2</v>
      </c>
    </row>
    <row r="682" spans="1:14" x14ac:dyDescent="0.2">
      <c r="A682" t="s">
        <v>5</v>
      </c>
      <c r="B682">
        <v>8000</v>
      </c>
      <c r="C682" t="s">
        <v>7</v>
      </c>
      <c r="D682">
        <v>70</v>
      </c>
      <c r="E682" s="6">
        <v>114.28571428571429</v>
      </c>
      <c r="F682">
        <v>3</v>
      </c>
      <c r="G682" s="8"/>
      <c r="I682" t="s">
        <v>5</v>
      </c>
      <c r="J682">
        <v>460000</v>
      </c>
      <c r="K682" t="s">
        <v>7</v>
      </c>
      <c r="L682">
        <v>62.5</v>
      </c>
      <c r="M682" s="8">
        <v>7360</v>
      </c>
      <c r="N682">
        <v>3</v>
      </c>
    </row>
    <row r="683" spans="1:14" x14ac:dyDescent="0.2">
      <c r="A683" t="s">
        <v>5</v>
      </c>
      <c r="B683">
        <v>2300</v>
      </c>
      <c r="C683" t="s">
        <v>7</v>
      </c>
      <c r="D683">
        <v>58</v>
      </c>
      <c r="E683" s="6">
        <v>39.655172413793103</v>
      </c>
      <c r="F683">
        <v>2</v>
      </c>
      <c r="G683" s="8"/>
      <c r="I683" t="s">
        <v>5</v>
      </c>
      <c r="J683">
        <v>950000</v>
      </c>
      <c r="K683" t="s">
        <v>7</v>
      </c>
      <c r="L683">
        <v>49.34</v>
      </c>
      <c r="M683" s="8">
        <v>19254.154843940007</v>
      </c>
      <c r="N683">
        <v>3</v>
      </c>
    </row>
    <row r="684" spans="1:14" x14ac:dyDescent="0.2">
      <c r="A684" t="s">
        <v>5</v>
      </c>
      <c r="B684">
        <v>6000</v>
      </c>
      <c r="C684" t="s">
        <v>7</v>
      </c>
      <c r="D684">
        <v>40</v>
      </c>
      <c r="E684" s="6">
        <v>150</v>
      </c>
      <c r="F684">
        <v>1</v>
      </c>
      <c r="G684" s="8"/>
      <c r="I684" t="s">
        <v>5</v>
      </c>
      <c r="J684">
        <v>573000</v>
      </c>
      <c r="K684" t="s">
        <v>7</v>
      </c>
      <c r="L684">
        <v>54.44</v>
      </c>
      <c r="M684" s="8">
        <v>10525.349008082292</v>
      </c>
      <c r="N684">
        <v>3</v>
      </c>
    </row>
    <row r="685" spans="1:14" x14ac:dyDescent="0.2">
      <c r="A685" t="s">
        <v>5</v>
      </c>
      <c r="B685">
        <v>4000</v>
      </c>
      <c r="C685" t="s">
        <v>7</v>
      </c>
      <c r="D685">
        <v>46.53</v>
      </c>
      <c r="E685" s="6">
        <v>85.966043412851917</v>
      </c>
      <c r="F685">
        <v>2</v>
      </c>
      <c r="G685" s="8"/>
      <c r="I685" t="s">
        <v>5</v>
      </c>
      <c r="J685">
        <v>675000</v>
      </c>
      <c r="K685" t="s">
        <v>7</v>
      </c>
      <c r="L685">
        <v>57.2</v>
      </c>
      <c r="M685" s="8">
        <v>11800.6993006993</v>
      </c>
      <c r="N685">
        <v>2</v>
      </c>
    </row>
    <row r="686" spans="1:14" x14ac:dyDescent="0.2">
      <c r="A686" t="s">
        <v>5</v>
      </c>
      <c r="B686">
        <v>2500</v>
      </c>
      <c r="C686" t="s">
        <v>7</v>
      </c>
      <c r="D686">
        <v>30</v>
      </c>
      <c r="E686" s="6">
        <v>83.333333333333329</v>
      </c>
      <c r="F686">
        <v>1</v>
      </c>
      <c r="G686" s="8"/>
      <c r="I686" t="s">
        <v>5</v>
      </c>
      <c r="J686">
        <v>653000</v>
      </c>
      <c r="K686" t="s">
        <v>7</v>
      </c>
      <c r="L686">
        <v>78.87</v>
      </c>
      <c r="M686" s="8">
        <v>8279.4471915810827</v>
      </c>
      <c r="N686">
        <v>3</v>
      </c>
    </row>
    <row r="687" spans="1:14" x14ac:dyDescent="0.2">
      <c r="A687" t="s">
        <v>5</v>
      </c>
      <c r="B687">
        <v>3500</v>
      </c>
      <c r="C687" t="s">
        <v>7</v>
      </c>
      <c r="D687">
        <v>75</v>
      </c>
      <c r="E687" s="6">
        <v>46.666666666666664</v>
      </c>
      <c r="F687">
        <v>4</v>
      </c>
      <c r="G687" s="8"/>
      <c r="I687" t="s">
        <v>5</v>
      </c>
      <c r="J687">
        <v>845000</v>
      </c>
      <c r="K687" t="s">
        <v>7</v>
      </c>
      <c r="L687">
        <v>52.46</v>
      </c>
      <c r="M687" s="8">
        <v>16107.510484178421</v>
      </c>
      <c r="N687">
        <v>2</v>
      </c>
    </row>
    <row r="688" spans="1:14" x14ac:dyDescent="0.2">
      <c r="A688" t="s">
        <v>5</v>
      </c>
      <c r="B688">
        <v>4000</v>
      </c>
      <c r="C688" t="s">
        <v>7</v>
      </c>
      <c r="D688">
        <v>32</v>
      </c>
      <c r="E688" s="6">
        <v>125</v>
      </c>
      <c r="F688">
        <v>2</v>
      </c>
      <c r="G688" s="8"/>
      <c r="I688" t="s">
        <v>5</v>
      </c>
      <c r="J688">
        <v>1290000</v>
      </c>
      <c r="K688" t="s">
        <v>7</v>
      </c>
      <c r="L688">
        <v>46</v>
      </c>
      <c r="M688" s="8">
        <v>28043.478260869564</v>
      </c>
      <c r="N688">
        <v>3</v>
      </c>
    </row>
    <row r="689" spans="1:14" x14ac:dyDescent="0.2">
      <c r="A689" t="s">
        <v>5</v>
      </c>
      <c r="B689">
        <v>3200</v>
      </c>
      <c r="C689" t="s">
        <v>7</v>
      </c>
      <c r="D689">
        <v>107</v>
      </c>
      <c r="E689" s="6">
        <v>29.906542056074766</v>
      </c>
      <c r="F689">
        <v>4</v>
      </c>
      <c r="G689" s="8"/>
      <c r="I689" t="s">
        <v>5</v>
      </c>
      <c r="J689">
        <v>540000</v>
      </c>
      <c r="K689" t="s">
        <v>7</v>
      </c>
      <c r="L689">
        <v>52.5</v>
      </c>
      <c r="M689" s="8">
        <v>10285.714285714286</v>
      </c>
      <c r="N689">
        <v>3</v>
      </c>
    </row>
    <row r="690" spans="1:14" x14ac:dyDescent="0.2">
      <c r="A690" t="s">
        <v>5</v>
      </c>
      <c r="B690">
        <v>5000</v>
      </c>
      <c r="C690" t="s">
        <v>7</v>
      </c>
      <c r="D690">
        <v>80</v>
      </c>
      <c r="E690" s="6">
        <v>62.5</v>
      </c>
      <c r="F690">
        <v>3</v>
      </c>
      <c r="G690" s="8"/>
      <c r="I690" t="s">
        <v>5</v>
      </c>
      <c r="J690">
        <v>479000</v>
      </c>
      <c r="K690" t="s">
        <v>7</v>
      </c>
      <c r="L690">
        <v>55.4</v>
      </c>
      <c r="M690" s="8">
        <v>8646.2093862815891</v>
      </c>
      <c r="N690">
        <v>3</v>
      </c>
    </row>
    <row r="691" spans="1:14" x14ac:dyDescent="0.2">
      <c r="A691" t="s">
        <v>5</v>
      </c>
      <c r="B691">
        <v>5500</v>
      </c>
      <c r="C691" t="s">
        <v>7</v>
      </c>
      <c r="D691">
        <v>59</v>
      </c>
      <c r="E691" s="6">
        <v>93.220338983050851</v>
      </c>
      <c r="F691">
        <v>3</v>
      </c>
      <c r="G691" s="8"/>
      <c r="I691" t="s">
        <v>5</v>
      </c>
      <c r="J691">
        <v>530000</v>
      </c>
      <c r="K691" t="s">
        <v>7</v>
      </c>
      <c r="L691">
        <v>88.38</v>
      </c>
      <c r="M691" s="8">
        <v>5996.8318624123112</v>
      </c>
      <c r="N691">
        <v>4</v>
      </c>
    </row>
    <row r="692" spans="1:14" x14ac:dyDescent="0.2">
      <c r="A692" t="s">
        <v>5</v>
      </c>
      <c r="B692">
        <v>4860</v>
      </c>
      <c r="C692" t="s">
        <v>7</v>
      </c>
      <c r="D692">
        <v>36</v>
      </c>
      <c r="E692" s="6">
        <v>135</v>
      </c>
      <c r="F692">
        <v>1</v>
      </c>
      <c r="G692" s="8"/>
      <c r="I692" t="s">
        <v>5</v>
      </c>
      <c r="J692">
        <v>659000</v>
      </c>
      <c r="K692" t="s">
        <v>7</v>
      </c>
      <c r="L692">
        <v>47.16</v>
      </c>
      <c r="M692" s="8">
        <v>13973.70653095844</v>
      </c>
      <c r="N692">
        <v>3</v>
      </c>
    </row>
    <row r="693" spans="1:14" x14ac:dyDescent="0.2">
      <c r="A693" t="s">
        <v>5</v>
      </c>
      <c r="B693">
        <v>2600</v>
      </c>
      <c r="C693" t="s">
        <v>7</v>
      </c>
      <c r="D693">
        <v>48</v>
      </c>
      <c r="E693" s="6">
        <v>54.166666666666664</v>
      </c>
      <c r="F693">
        <v>2</v>
      </c>
      <c r="G693" s="8"/>
      <c r="I693" t="s">
        <v>5</v>
      </c>
      <c r="J693">
        <v>550000</v>
      </c>
      <c r="K693" t="s">
        <v>7</v>
      </c>
      <c r="L693">
        <v>58.8</v>
      </c>
      <c r="M693" s="8">
        <v>9353.7414965986391</v>
      </c>
      <c r="N693">
        <v>3</v>
      </c>
    </row>
    <row r="694" spans="1:14" x14ac:dyDescent="0.2">
      <c r="A694" t="s">
        <v>5</v>
      </c>
      <c r="B694">
        <v>5000</v>
      </c>
      <c r="C694" t="s">
        <v>7</v>
      </c>
      <c r="D694">
        <v>40</v>
      </c>
      <c r="E694" s="6">
        <v>125</v>
      </c>
      <c r="F694">
        <v>2</v>
      </c>
      <c r="G694" s="8"/>
      <c r="I694" t="s">
        <v>5</v>
      </c>
      <c r="J694">
        <v>510000</v>
      </c>
      <c r="K694" t="s">
        <v>7</v>
      </c>
      <c r="L694">
        <v>83</v>
      </c>
      <c r="M694" s="8">
        <v>6144.5783132530123</v>
      </c>
      <c r="N694">
        <v>4</v>
      </c>
    </row>
    <row r="695" spans="1:14" x14ac:dyDescent="0.2">
      <c r="A695" t="s">
        <v>5</v>
      </c>
      <c r="B695">
        <v>3800</v>
      </c>
      <c r="C695" t="s">
        <v>7</v>
      </c>
      <c r="D695">
        <v>67</v>
      </c>
      <c r="E695" s="6">
        <v>56.71641791044776</v>
      </c>
      <c r="F695">
        <v>3</v>
      </c>
      <c r="G695" s="8"/>
      <c r="I695" t="s">
        <v>5</v>
      </c>
      <c r="J695">
        <v>510000</v>
      </c>
      <c r="K695" t="s">
        <v>7</v>
      </c>
      <c r="L695">
        <v>51.3</v>
      </c>
      <c r="M695" s="8">
        <v>9941.520467836257</v>
      </c>
      <c r="N695">
        <v>2</v>
      </c>
    </row>
    <row r="696" spans="1:14" x14ac:dyDescent="0.2">
      <c r="A696" t="s">
        <v>5</v>
      </c>
      <c r="B696">
        <v>2500</v>
      </c>
      <c r="C696" t="s">
        <v>7</v>
      </c>
      <c r="D696">
        <v>45</v>
      </c>
      <c r="E696" s="6">
        <v>55.555555555555557</v>
      </c>
      <c r="F696">
        <v>2</v>
      </c>
      <c r="G696" s="8"/>
      <c r="I696" t="s">
        <v>5</v>
      </c>
      <c r="J696">
        <v>555000</v>
      </c>
      <c r="K696" t="s">
        <v>7</v>
      </c>
      <c r="L696">
        <v>92.3</v>
      </c>
      <c r="M696" s="8">
        <v>6013.0010834236191</v>
      </c>
      <c r="N696">
        <v>4</v>
      </c>
    </row>
    <row r="697" spans="1:14" x14ac:dyDescent="0.2">
      <c r="A697" t="s">
        <v>5</v>
      </c>
      <c r="B697">
        <v>2300</v>
      </c>
      <c r="C697" t="s">
        <v>7</v>
      </c>
      <c r="D697">
        <v>90</v>
      </c>
      <c r="E697" s="6">
        <v>25.555555555555557</v>
      </c>
      <c r="F697">
        <v>4</v>
      </c>
      <c r="G697" s="8"/>
      <c r="I697" t="s">
        <v>5</v>
      </c>
      <c r="J697">
        <v>455000</v>
      </c>
      <c r="K697" t="s">
        <v>7</v>
      </c>
      <c r="L697">
        <v>56</v>
      </c>
      <c r="M697" s="8">
        <v>8125</v>
      </c>
      <c r="N697">
        <v>3</v>
      </c>
    </row>
    <row r="698" spans="1:14" x14ac:dyDescent="0.2">
      <c r="A698" t="s">
        <v>5</v>
      </c>
      <c r="B698">
        <v>5000</v>
      </c>
      <c r="C698" t="s">
        <v>7</v>
      </c>
      <c r="D698">
        <v>58.3</v>
      </c>
      <c r="E698" s="6">
        <v>85.763293310463126</v>
      </c>
      <c r="F698">
        <v>2</v>
      </c>
      <c r="G698" s="8"/>
      <c r="I698" t="s">
        <v>5</v>
      </c>
      <c r="J698">
        <v>440422</v>
      </c>
      <c r="K698" t="s">
        <v>114</v>
      </c>
      <c r="L698">
        <v>55.4</v>
      </c>
      <c r="M698" s="8">
        <v>7949.8555956678701</v>
      </c>
      <c r="N698">
        <v>3</v>
      </c>
    </row>
    <row r="699" spans="1:14" x14ac:dyDescent="0.2">
      <c r="A699" t="s">
        <v>5</v>
      </c>
      <c r="B699">
        <v>2500</v>
      </c>
      <c r="C699" t="s">
        <v>7</v>
      </c>
      <c r="D699">
        <v>52.6</v>
      </c>
      <c r="E699" s="6">
        <v>47.528517110266158</v>
      </c>
      <c r="F699">
        <v>2</v>
      </c>
      <c r="G699" s="8"/>
      <c r="I699" t="s">
        <v>5</v>
      </c>
      <c r="J699">
        <v>1099000</v>
      </c>
      <c r="K699" t="s">
        <v>137</v>
      </c>
      <c r="L699">
        <v>56.4</v>
      </c>
      <c r="M699" s="8">
        <v>19485.815602836879</v>
      </c>
      <c r="N699">
        <v>3</v>
      </c>
    </row>
    <row r="700" spans="1:14" x14ac:dyDescent="0.2">
      <c r="A700" t="s">
        <v>5</v>
      </c>
      <c r="B700">
        <v>3400</v>
      </c>
      <c r="C700" t="s">
        <v>7</v>
      </c>
      <c r="D700">
        <v>70.2</v>
      </c>
      <c r="E700" s="6">
        <v>48.433048433048434</v>
      </c>
      <c r="F700">
        <v>3</v>
      </c>
      <c r="G700" s="8"/>
      <c r="I700" t="s">
        <v>5</v>
      </c>
      <c r="J700">
        <v>530000</v>
      </c>
      <c r="K700" t="s">
        <v>7</v>
      </c>
      <c r="L700">
        <v>63.4</v>
      </c>
      <c r="M700" s="8">
        <v>8359.6214511041017</v>
      </c>
      <c r="N700">
        <v>4</v>
      </c>
    </row>
    <row r="701" spans="1:14" x14ac:dyDescent="0.2">
      <c r="A701" t="s">
        <v>5</v>
      </c>
      <c r="B701">
        <v>2300</v>
      </c>
      <c r="C701" t="s">
        <v>7</v>
      </c>
      <c r="D701">
        <v>66.77</v>
      </c>
      <c r="E701" s="6">
        <v>34.446607757975137</v>
      </c>
      <c r="F701">
        <v>3</v>
      </c>
      <c r="G701" s="8"/>
      <c r="I701" t="s">
        <v>5</v>
      </c>
      <c r="J701">
        <v>390000</v>
      </c>
      <c r="K701" t="s">
        <v>7</v>
      </c>
      <c r="L701">
        <v>54</v>
      </c>
      <c r="M701" s="8">
        <v>7222.2222222222226</v>
      </c>
      <c r="N701">
        <v>2</v>
      </c>
    </row>
    <row r="702" spans="1:14" x14ac:dyDescent="0.2">
      <c r="A702" t="s">
        <v>5</v>
      </c>
      <c r="B702">
        <v>6500</v>
      </c>
      <c r="C702" t="s">
        <v>7</v>
      </c>
      <c r="D702">
        <v>85</v>
      </c>
      <c r="E702" s="6">
        <v>76.470588235294116</v>
      </c>
      <c r="F702">
        <v>3</v>
      </c>
      <c r="G702" s="8"/>
      <c r="I702" t="s">
        <v>5</v>
      </c>
      <c r="J702">
        <v>549000</v>
      </c>
      <c r="K702" t="s">
        <v>7</v>
      </c>
      <c r="L702">
        <v>74.84</v>
      </c>
      <c r="M702" s="8">
        <v>7335.6493853554248</v>
      </c>
      <c r="N702">
        <v>3</v>
      </c>
    </row>
    <row r="703" spans="1:14" x14ac:dyDescent="0.2">
      <c r="A703" t="s">
        <v>5</v>
      </c>
      <c r="B703">
        <v>4000</v>
      </c>
      <c r="C703" t="s">
        <v>7</v>
      </c>
      <c r="D703">
        <v>73</v>
      </c>
      <c r="E703" s="6">
        <v>54.794520547945204</v>
      </c>
      <c r="F703">
        <v>3</v>
      </c>
      <c r="G703" s="8"/>
      <c r="I703" t="s">
        <v>5</v>
      </c>
      <c r="J703">
        <v>355000</v>
      </c>
      <c r="K703" t="s">
        <v>7</v>
      </c>
      <c r="L703">
        <v>52.3</v>
      </c>
      <c r="M703" s="8">
        <v>6787.762906309752</v>
      </c>
      <c r="N703">
        <v>2</v>
      </c>
    </row>
    <row r="704" spans="1:14" x14ac:dyDescent="0.2">
      <c r="A704" t="s">
        <v>5</v>
      </c>
      <c r="B704">
        <v>2500</v>
      </c>
      <c r="C704" t="s">
        <v>7</v>
      </c>
      <c r="D704">
        <v>34</v>
      </c>
      <c r="E704" s="6">
        <v>73.529411764705884</v>
      </c>
      <c r="F704">
        <v>1</v>
      </c>
      <c r="G704" s="8"/>
      <c r="I704" t="s">
        <v>5</v>
      </c>
      <c r="J704">
        <v>700000</v>
      </c>
      <c r="K704" t="s">
        <v>7</v>
      </c>
      <c r="L704">
        <v>37</v>
      </c>
      <c r="M704" s="8">
        <v>18918.91891891892</v>
      </c>
      <c r="N704">
        <v>2</v>
      </c>
    </row>
    <row r="705" spans="1:14" x14ac:dyDescent="0.2">
      <c r="A705" t="s">
        <v>5</v>
      </c>
      <c r="B705">
        <v>2499</v>
      </c>
      <c r="C705" t="s">
        <v>7</v>
      </c>
      <c r="D705">
        <v>47</v>
      </c>
      <c r="E705" s="6">
        <v>53.170212765957444</v>
      </c>
      <c r="F705">
        <v>2</v>
      </c>
      <c r="G705" s="8"/>
      <c r="I705" t="s">
        <v>5</v>
      </c>
      <c r="J705">
        <v>780000</v>
      </c>
      <c r="K705" t="s">
        <v>7</v>
      </c>
      <c r="L705">
        <v>37.9</v>
      </c>
      <c r="M705" s="8">
        <v>20580.474934036942</v>
      </c>
      <c r="N705">
        <v>1</v>
      </c>
    </row>
    <row r="706" spans="1:14" x14ac:dyDescent="0.2">
      <c r="A706" t="s">
        <v>5</v>
      </c>
      <c r="B706">
        <v>3000</v>
      </c>
      <c r="C706" t="s">
        <v>7</v>
      </c>
      <c r="D706">
        <v>68</v>
      </c>
      <c r="E706" s="6">
        <v>44.117647058823529</v>
      </c>
      <c r="F706">
        <v>3</v>
      </c>
      <c r="G706" s="8"/>
      <c r="I706" t="s">
        <v>5</v>
      </c>
      <c r="J706">
        <v>570000</v>
      </c>
      <c r="K706" t="s">
        <v>114</v>
      </c>
      <c r="L706">
        <v>46.64</v>
      </c>
      <c r="M706" s="8">
        <v>12221.269296740995</v>
      </c>
      <c r="N706">
        <v>3</v>
      </c>
    </row>
    <row r="707" spans="1:14" x14ac:dyDescent="0.2">
      <c r="A707" t="s">
        <v>5</v>
      </c>
      <c r="B707">
        <v>1400</v>
      </c>
      <c r="C707" t="s">
        <v>7</v>
      </c>
      <c r="D707">
        <v>40</v>
      </c>
      <c r="E707" s="6">
        <v>35</v>
      </c>
      <c r="F707">
        <v>2</v>
      </c>
      <c r="G707" s="8"/>
      <c r="I707" t="s">
        <v>5</v>
      </c>
      <c r="J707">
        <v>565000</v>
      </c>
      <c r="K707" t="s">
        <v>114</v>
      </c>
      <c r="L707">
        <v>53.37</v>
      </c>
      <c r="M707" s="8">
        <v>10586.471800637062</v>
      </c>
      <c r="N707">
        <v>2</v>
      </c>
    </row>
    <row r="708" spans="1:14" x14ac:dyDescent="0.2">
      <c r="A708" t="s">
        <v>5</v>
      </c>
      <c r="B708">
        <v>3750</v>
      </c>
      <c r="C708" t="s">
        <v>7</v>
      </c>
      <c r="D708">
        <v>43</v>
      </c>
      <c r="E708" s="6">
        <v>87.20930232558139</v>
      </c>
      <c r="F708">
        <v>2</v>
      </c>
      <c r="G708" s="8"/>
      <c r="I708" t="s">
        <v>5</v>
      </c>
      <c r="J708">
        <v>470000</v>
      </c>
      <c r="K708" t="s">
        <v>7</v>
      </c>
      <c r="L708">
        <v>74.34</v>
      </c>
      <c r="M708" s="8">
        <v>6322.3029324724239</v>
      </c>
      <c r="N708">
        <v>3</v>
      </c>
    </row>
    <row r="709" spans="1:14" x14ac:dyDescent="0.2">
      <c r="A709" t="s">
        <v>5</v>
      </c>
      <c r="B709">
        <v>2000</v>
      </c>
      <c r="C709" t="s">
        <v>7</v>
      </c>
      <c r="D709">
        <v>31</v>
      </c>
      <c r="E709" s="6">
        <v>64.516129032258064</v>
      </c>
      <c r="F709">
        <v>1</v>
      </c>
      <c r="G709" s="8"/>
      <c r="I709" t="s">
        <v>5</v>
      </c>
      <c r="J709">
        <v>990000</v>
      </c>
      <c r="K709" t="s">
        <v>7</v>
      </c>
      <c r="L709">
        <v>52.45</v>
      </c>
      <c r="M709" s="8">
        <v>18875.119161105813</v>
      </c>
      <c r="N709">
        <v>2</v>
      </c>
    </row>
    <row r="710" spans="1:14" x14ac:dyDescent="0.2">
      <c r="A710" t="s">
        <v>5</v>
      </c>
      <c r="B710">
        <v>5500</v>
      </c>
      <c r="C710" t="s">
        <v>7</v>
      </c>
      <c r="D710">
        <v>38</v>
      </c>
      <c r="E710" s="6">
        <v>144.73684210526315</v>
      </c>
      <c r="F710">
        <v>2</v>
      </c>
      <c r="G710" s="8"/>
      <c r="I710" t="s">
        <v>5</v>
      </c>
      <c r="J710">
        <v>970325</v>
      </c>
      <c r="K710" t="s">
        <v>114</v>
      </c>
      <c r="L710">
        <v>37</v>
      </c>
      <c r="M710" s="8">
        <v>26225</v>
      </c>
      <c r="N710">
        <v>2</v>
      </c>
    </row>
    <row r="711" spans="1:14" x14ac:dyDescent="0.2">
      <c r="A711" t="s">
        <v>5</v>
      </c>
      <c r="B711">
        <v>2700</v>
      </c>
      <c r="C711" t="s">
        <v>7</v>
      </c>
      <c r="D711">
        <v>51</v>
      </c>
      <c r="E711" s="6">
        <v>52.941176470588232</v>
      </c>
      <c r="F711">
        <v>2</v>
      </c>
      <c r="G711" s="8"/>
      <c r="I711" t="s">
        <v>5</v>
      </c>
      <c r="J711">
        <v>739000</v>
      </c>
      <c r="K711" t="s">
        <v>114</v>
      </c>
      <c r="L711">
        <v>74.03</v>
      </c>
      <c r="M711" s="8">
        <v>9982.4395515331616</v>
      </c>
      <c r="N711">
        <v>3</v>
      </c>
    </row>
    <row r="712" spans="1:14" x14ac:dyDescent="0.2">
      <c r="A712" t="s">
        <v>5</v>
      </c>
      <c r="B712">
        <v>3500</v>
      </c>
      <c r="C712" t="s">
        <v>7</v>
      </c>
      <c r="D712">
        <v>47.8</v>
      </c>
      <c r="E712" s="6">
        <v>73.221757322175733</v>
      </c>
      <c r="F712">
        <v>3</v>
      </c>
      <c r="G712" s="8"/>
      <c r="I712" t="s">
        <v>5</v>
      </c>
      <c r="J712">
        <v>399000</v>
      </c>
      <c r="K712" t="s">
        <v>7</v>
      </c>
      <c r="L712">
        <v>76</v>
      </c>
      <c r="M712" s="8">
        <v>5250</v>
      </c>
      <c r="N712">
        <v>3</v>
      </c>
    </row>
    <row r="713" spans="1:14" x14ac:dyDescent="0.2">
      <c r="A713" t="s">
        <v>5</v>
      </c>
      <c r="B713">
        <v>2900</v>
      </c>
      <c r="C713" t="s">
        <v>7</v>
      </c>
      <c r="D713">
        <v>115</v>
      </c>
      <c r="E713" s="6">
        <v>25.217391304347824</v>
      </c>
      <c r="F713">
        <v>3</v>
      </c>
      <c r="G713" s="8"/>
      <c r="I713" t="s">
        <v>5</v>
      </c>
      <c r="J713">
        <v>750000</v>
      </c>
      <c r="K713" t="s">
        <v>7</v>
      </c>
      <c r="L713">
        <v>56</v>
      </c>
      <c r="M713" s="8">
        <v>13392.857142857143</v>
      </c>
      <c r="N713">
        <v>3</v>
      </c>
    </row>
    <row r="714" spans="1:14" x14ac:dyDescent="0.2">
      <c r="A714" t="s">
        <v>5</v>
      </c>
      <c r="B714">
        <v>9500</v>
      </c>
      <c r="C714" t="s">
        <v>7</v>
      </c>
      <c r="D714">
        <v>74</v>
      </c>
      <c r="E714" s="6">
        <v>128.37837837837839</v>
      </c>
      <c r="F714">
        <v>2</v>
      </c>
      <c r="G714" s="8"/>
      <c r="I714" t="s">
        <v>5</v>
      </c>
      <c r="J714">
        <v>749999</v>
      </c>
      <c r="K714" t="s">
        <v>68</v>
      </c>
      <c r="L714">
        <v>52.56</v>
      </c>
      <c r="M714" s="8">
        <v>14269.387366818873</v>
      </c>
      <c r="N714">
        <v>2</v>
      </c>
    </row>
    <row r="715" spans="1:14" x14ac:dyDescent="0.2">
      <c r="A715" t="s">
        <v>5</v>
      </c>
      <c r="B715">
        <v>5500</v>
      </c>
      <c r="C715" t="s">
        <v>7</v>
      </c>
      <c r="D715">
        <v>58</v>
      </c>
      <c r="E715" s="6">
        <v>94.827586206896555</v>
      </c>
      <c r="F715">
        <v>3</v>
      </c>
      <c r="G715" s="8"/>
      <c r="I715" t="s">
        <v>5</v>
      </c>
      <c r="J715">
        <v>489000</v>
      </c>
      <c r="K715" t="s">
        <v>7</v>
      </c>
      <c r="L715">
        <v>95.5</v>
      </c>
      <c r="M715" s="8">
        <v>5120.4188481675392</v>
      </c>
      <c r="N715">
        <v>4</v>
      </c>
    </row>
    <row r="716" spans="1:14" x14ac:dyDescent="0.2">
      <c r="A716" t="s">
        <v>5</v>
      </c>
      <c r="B716">
        <v>5200</v>
      </c>
      <c r="C716" t="s">
        <v>7</v>
      </c>
      <c r="D716">
        <v>66</v>
      </c>
      <c r="E716" s="6">
        <v>78.787878787878782</v>
      </c>
      <c r="F716">
        <v>4</v>
      </c>
      <c r="G716" s="8"/>
      <c r="I716" t="s">
        <v>5</v>
      </c>
      <c r="J716">
        <v>440000</v>
      </c>
      <c r="K716" t="s">
        <v>7</v>
      </c>
      <c r="L716">
        <v>34</v>
      </c>
      <c r="M716" s="8">
        <v>12941.176470588236</v>
      </c>
      <c r="N716">
        <v>4</v>
      </c>
    </row>
    <row r="717" spans="1:14" x14ac:dyDescent="0.2">
      <c r="A717" t="s">
        <v>5</v>
      </c>
      <c r="B717">
        <v>1600</v>
      </c>
      <c r="C717" t="s">
        <v>7</v>
      </c>
      <c r="D717">
        <v>58</v>
      </c>
      <c r="E717" s="6">
        <v>27.586206896551722</v>
      </c>
      <c r="F717">
        <v>4</v>
      </c>
      <c r="G717" s="8"/>
      <c r="I717" t="s">
        <v>5</v>
      </c>
      <c r="J717">
        <v>377000</v>
      </c>
      <c r="K717" t="s">
        <v>352</v>
      </c>
      <c r="L717">
        <v>62.4</v>
      </c>
      <c r="M717" s="8">
        <v>6041.666666666667</v>
      </c>
      <c r="N717">
        <v>2</v>
      </c>
    </row>
    <row r="718" spans="1:14" x14ac:dyDescent="0.2">
      <c r="A718" t="s">
        <v>5</v>
      </c>
      <c r="B718">
        <v>3900</v>
      </c>
      <c r="C718" t="s">
        <v>7</v>
      </c>
      <c r="D718">
        <v>42</v>
      </c>
      <c r="E718" s="6">
        <v>92.857142857142861</v>
      </c>
      <c r="F718">
        <v>2</v>
      </c>
      <c r="G718" s="8"/>
      <c r="I718" t="s">
        <v>5</v>
      </c>
      <c r="J718">
        <v>600000</v>
      </c>
      <c r="K718" t="s">
        <v>114</v>
      </c>
      <c r="L718">
        <v>50.4</v>
      </c>
      <c r="M718" s="8">
        <v>11904.761904761905</v>
      </c>
      <c r="N718">
        <v>2</v>
      </c>
    </row>
    <row r="719" spans="1:14" x14ac:dyDescent="0.2">
      <c r="A719" t="s">
        <v>5</v>
      </c>
      <c r="B719">
        <v>3900</v>
      </c>
      <c r="C719" t="s">
        <v>7</v>
      </c>
      <c r="D719">
        <v>82</v>
      </c>
      <c r="E719" s="6">
        <v>47.560975609756099</v>
      </c>
      <c r="F719">
        <v>3</v>
      </c>
      <c r="G719" s="8"/>
      <c r="I719" t="s">
        <v>5</v>
      </c>
      <c r="J719">
        <v>635000</v>
      </c>
      <c r="K719" t="s">
        <v>114</v>
      </c>
      <c r="L719">
        <v>55.54</v>
      </c>
      <c r="M719" s="8">
        <v>11433.201296362982</v>
      </c>
      <c r="N719">
        <v>2</v>
      </c>
    </row>
    <row r="720" spans="1:14" x14ac:dyDescent="0.2">
      <c r="A720" t="s">
        <v>5</v>
      </c>
      <c r="B720">
        <v>3650</v>
      </c>
      <c r="C720" t="s">
        <v>7</v>
      </c>
      <c r="D720">
        <v>48</v>
      </c>
      <c r="E720" s="6">
        <v>76.041666666666671</v>
      </c>
      <c r="F720">
        <v>2</v>
      </c>
      <c r="G720" s="8"/>
      <c r="I720" t="s">
        <v>5</v>
      </c>
      <c r="J720">
        <v>509999</v>
      </c>
      <c r="K720" t="s">
        <v>7</v>
      </c>
      <c r="L720">
        <v>69</v>
      </c>
      <c r="M720" s="8">
        <v>7391.289855072464</v>
      </c>
      <c r="N720">
        <v>4</v>
      </c>
    </row>
    <row r="721" spans="1:14" x14ac:dyDescent="0.2">
      <c r="A721" t="s">
        <v>5</v>
      </c>
      <c r="B721">
        <v>4500</v>
      </c>
      <c r="C721" t="s">
        <v>7</v>
      </c>
      <c r="D721">
        <v>63</v>
      </c>
      <c r="E721" s="6">
        <v>71.428571428571431</v>
      </c>
      <c r="F721">
        <v>3</v>
      </c>
      <c r="G721" s="8"/>
      <c r="I721" t="s">
        <v>5</v>
      </c>
      <c r="J721">
        <v>600000</v>
      </c>
      <c r="K721" t="s">
        <v>7</v>
      </c>
      <c r="L721">
        <v>27.23</v>
      </c>
      <c r="M721" s="8">
        <v>22034.520749173706</v>
      </c>
      <c r="N721">
        <v>2</v>
      </c>
    </row>
    <row r="722" spans="1:14" x14ac:dyDescent="0.2">
      <c r="A722" t="s">
        <v>5</v>
      </c>
      <c r="B722">
        <v>5000</v>
      </c>
      <c r="C722" t="s">
        <v>7</v>
      </c>
      <c r="D722">
        <v>46</v>
      </c>
      <c r="E722" s="6">
        <v>108.69565217391305</v>
      </c>
      <c r="F722">
        <v>2</v>
      </c>
      <c r="G722" s="8"/>
      <c r="I722" t="s">
        <v>5</v>
      </c>
      <c r="J722">
        <v>525000</v>
      </c>
      <c r="K722" t="s">
        <v>7</v>
      </c>
      <c r="L722">
        <v>61</v>
      </c>
      <c r="M722" s="8">
        <v>8606.557377049181</v>
      </c>
      <c r="N722">
        <v>2</v>
      </c>
    </row>
    <row r="723" spans="1:14" x14ac:dyDescent="0.2">
      <c r="A723" t="s">
        <v>5</v>
      </c>
      <c r="B723">
        <v>3900</v>
      </c>
      <c r="C723" t="s">
        <v>7</v>
      </c>
      <c r="D723">
        <v>42.5</v>
      </c>
      <c r="E723" s="6">
        <v>91.764705882352942</v>
      </c>
      <c r="F723">
        <v>2</v>
      </c>
      <c r="G723" s="8"/>
      <c r="I723" t="s">
        <v>5</v>
      </c>
      <c r="J723">
        <v>1036000</v>
      </c>
      <c r="K723" t="s">
        <v>7</v>
      </c>
      <c r="L723">
        <v>40</v>
      </c>
      <c r="M723" s="8">
        <v>25900</v>
      </c>
      <c r="N723">
        <v>3</v>
      </c>
    </row>
    <row r="724" spans="1:14" x14ac:dyDescent="0.2">
      <c r="A724" t="s">
        <v>5</v>
      </c>
      <c r="B724">
        <v>2800</v>
      </c>
      <c r="C724" t="s">
        <v>7</v>
      </c>
      <c r="D724">
        <v>61</v>
      </c>
      <c r="E724" s="6">
        <v>45.901639344262293</v>
      </c>
      <c r="F724">
        <v>2</v>
      </c>
      <c r="G724" s="8"/>
      <c r="I724" t="s">
        <v>5</v>
      </c>
      <c r="J724">
        <v>1296000</v>
      </c>
      <c r="K724" t="s">
        <v>7</v>
      </c>
      <c r="L724">
        <v>100</v>
      </c>
      <c r="M724" s="8">
        <v>12960</v>
      </c>
      <c r="N724">
        <v>3</v>
      </c>
    </row>
    <row r="725" spans="1:14" x14ac:dyDescent="0.2">
      <c r="A725" t="s">
        <v>5</v>
      </c>
      <c r="B725">
        <v>4200</v>
      </c>
      <c r="C725" t="s">
        <v>7</v>
      </c>
      <c r="D725">
        <v>67</v>
      </c>
      <c r="E725" s="6">
        <v>62.686567164179102</v>
      </c>
      <c r="F725">
        <v>2</v>
      </c>
      <c r="G725" s="8"/>
      <c r="I725" t="s">
        <v>5</v>
      </c>
      <c r="J725">
        <v>640000</v>
      </c>
      <c r="K725" t="s">
        <v>7</v>
      </c>
      <c r="L725">
        <v>96.5</v>
      </c>
      <c r="M725" s="8">
        <v>6632.1243523316061</v>
      </c>
      <c r="N725">
        <v>5</v>
      </c>
    </row>
    <row r="726" spans="1:14" x14ac:dyDescent="0.2">
      <c r="A726" t="s">
        <v>5</v>
      </c>
      <c r="B726">
        <v>3900</v>
      </c>
      <c r="C726" t="s">
        <v>7</v>
      </c>
      <c r="D726">
        <v>45</v>
      </c>
      <c r="E726" s="6">
        <v>86.666666666666671</v>
      </c>
      <c r="F726">
        <v>2</v>
      </c>
      <c r="G726" s="8"/>
      <c r="I726" t="s">
        <v>5</v>
      </c>
      <c r="J726">
        <v>1140000</v>
      </c>
      <c r="K726" t="s">
        <v>7</v>
      </c>
      <c r="L726">
        <v>95</v>
      </c>
      <c r="M726" s="8">
        <v>12000</v>
      </c>
      <c r="N726">
        <v>4</v>
      </c>
    </row>
    <row r="727" spans="1:14" x14ac:dyDescent="0.2">
      <c r="A727" t="s">
        <v>5</v>
      </c>
      <c r="B727">
        <v>3900</v>
      </c>
      <c r="C727" t="s">
        <v>7</v>
      </c>
      <c r="D727">
        <v>55</v>
      </c>
      <c r="E727" s="6">
        <v>70.909090909090907</v>
      </c>
      <c r="F727">
        <v>3</v>
      </c>
      <c r="G727" s="8"/>
      <c r="I727" t="s">
        <v>5</v>
      </c>
      <c r="J727">
        <v>822950</v>
      </c>
      <c r="K727" t="s">
        <v>158</v>
      </c>
      <c r="L727">
        <v>48</v>
      </c>
      <c r="M727" s="8">
        <v>17144.791666666668</v>
      </c>
      <c r="N727">
        <v>3</v>
      </c>
    </row>
    <row r="728" spans="1:14" x14ac:dyDescent="0.2">
      <c r="A728" t="s">
        <v>5</v>
      </c>
      <c r="B728">
        <v>3200</v>
      </c>
      <c r="C728" t="s">
        <v>7</v>
      </c>
      <c r="D728">
        <v>30</v>
      </c>
      <c r="E728" s="6">
        <v>106.66666666666667</v>
      </c>
      <c r="F728">
        <v>2</v>
      </c>
      <c r="G728" s="8"/>
      <c r="I728" t="s">
        <v>5</v>
      </c>
      <c r="J728">
        <v>839000</v>
      </c>
      <c r="K728" t="s">
        <v>7</v>
      </c>
      <c r="L728">
        <v>47.5</v>
      </c>
      <c r="M728" s="8">
        <v>17663.157894736843</v>
      </c>
      <c r="N728">
        <v>2</v>
      </c>
    </row>
    <row r="729" spans="1:14" x14ac:dyDescent="0.2">
      <c r="A729" t="s">
        <v>5</v>
      </c>
      <c r="B729">
        <v>2990</v>
      </c>
      <c r="C729" t="s">
        <v>7</v>
      </c>
      <c r="D729">
        <v>93</v>
      </c>
      <c r="E729" s="6">
        <v>32.1505376344086</v>
      </c>
      <c r="F729">
        <v>3</v>
      </c>
      <c r="G729" s="8"/>
      <c r="I729" t="s">
        <v>5</v>
      </c>
      <c r="J729">
        <v>740000</v>
      </c>
      <c r="K729" t="s">
        <v>137</v>
      </c>
      <c r="L729">
        <v>65</v>
      </c>
      <c r="M729" s="8">
        <v>11384.615384615385</v>
      </c>
      <c r="N729">
        <v>4</v>
      </c>
    </row>
    <row r="730" spans="1:14" x14ac:dyDescent="0.2">
      <c r="A730" t="s">
        <v>5</v>
      </c>
      <c r="B730">
        <v>3390</v>
      </c>
      <c r="C730" t="s">
        <v>7</v>
      </c>
      <c r="D730">
        <v>90</v>
      </c>
      <c r="E730" s="6">
        <v>37.666666666666664</v>
      </c>
      <c r="F730">
        <v>3</v>
      </c>
      <c r="G730" s="8"/>
      <c r="I730" t="s">
        <v>5</v>
      </c>
      <c r="J730">
        <v>205000</v>
      </c>
      <c r="K730" t="s">
        <v>7</v>
      </c>
      <c r="L730">
        <v>32</v>
      </c>
      <c r="M730" s="8">
        <v>6406.25</v>
      </c>
      <c r="N730">
        <v>2</v>
      </c>
    </row>
    <row r="731" spans="1:14" x14ac:dyDescent="0.2">
      <c r="A731" t="s">
        <v>5</v>
      </c>
      <c r="B731">
        <v>1800</v>
      </c>
      <c r="C731" t="s">
        <v>7</v>
      </c>
      <c r="D731">
        <v>77</v>
      </c>
      <c r="E731" s="6">
        <v>23.376623376623378</v>
      </c>
      <c r="F731">
        <v>3</v>
      </c>
      <c r="G731" s="8"/>
      <c r="I731" t="s">
        <v>5</v>
      </c>
      <c r="J731">
        <v>355000</v>
      </c>
      <c r="K731" t="s">
        <v>7</v>
      </c>
      <c r="L731">
        <v>50</v>
      </c>
      <c r="M731" s="8">
        <v>7100</v>
      </c>
      <c r="N731">
        <v>2</v>
      </c>
    </row>
    <row r="732" spans="1:14" x14ac:dyDescent="0.2">
      <c r="A732" t="s">
        <v>5</v>
      </c>
      <c r="B732">
        <v>2430</v>
      </c>
      <c r="C732" t="s">
        <v>7</v>
      </c>
      <c r="D732">
        <v>37.5</v>
      </c>
      <c r="E732" s="6">
        <v>64.8</v>
      </c>
      <c r="F732">
        <v>2</v>
      </c>
      <c r="G732" s="8"/>
      <c r="I732" t="s">
        <v>5</v>
      </c>
      <c r="J732">
        <v>667800</v>
      </c>
      <c r="K732" t="s">
        <v>137</v>
      </c>
      <c r="L732">
        <v>63.47</v>
      </c>
      <c r="M732" s="8">
        <v>10521.506223412636</v>
      </c>
      <c r="N732">
        <v>3</v>
      </c>
    </row>
    <row r="733" spans="1:14" x14ac:dyDescent="0.2">
      <c r="A733" t="s">
        <v>5</v>
      </c>
      <c r="B733">
        <v>2600</v>
      </c>
      <c r="C733" t="s">
        <v>7</v>
      </c>
      <c r="D733">
        <v>67</v>
      </c>
      <c r="E733" s="6">
        <v>38.805970149253731</v>
      </c>
      <c r="F733">
        <v>3</v>
      </c>
      <c r="G733" s="8"/>
      <c r="I733" t="s">
        <v>5</v>
      </c>
      <c r="J733">
        <v>570000</v>
      </c>
      <c r="K733" t="s">
        <v>137</v>
      </c>
      <c r="L733">
        <v>67.87</v>
      </c>
      <c r="M733" s="8">
        <v>8398.4087225578314</v>
      </c>
      <c r="N733">
        <v>3</v>
      </c>
    </row>
    <row r="734" spans="1:14" x14ac:dyDescent="0.2">
      <c r="A734" t="s">
        <v>5</v>
      </c>
      <c r="B734">
        <v>4500</v>
      </c>
      <c r="C734" t="s">
        <v>7</v>
      </c>
      <c r="D734">
        <v>35</v>
      </c>
      <c r="E734" s="6">
        <v>128.57142857142858</v>
      </c>
      <c r="F734">
        <v>1</v>
      </c>
      <c r="G734" s="8"/>
      <c r="I734" t="s">
        <v>5</v>
      </c>
      <c r="J734">
        <v>475000</v>
      </c>
      <c r="K734" t="s">
        <v>7</v>
      </c>
      <c r="L734">
        <v>54</v>
      </c>
      <c r="M734" s="8">
        <v>8796.2962962962956</v>
      </c>
      <c r="N734">
        <v>3</v>
      </c>
    </row>
    <row r="735" spans="1:14" x14ac:dyDescent="0.2">
      <c r="A735" t="s">
        <v>5</v>
      </c>
      <c r="B735">
        <v>4000</v>
      </c>
      <c r="C735" t="s">
        <v>7</v>
      </c>
      <c r="D735">
        <v>56</v>
      </c>
      <c r="E735" s="6">
        <v>71.428571428571431</v>
      </c>
      <c r="F735">
        <v>2</v>
      </c>
      <c r="G735" s="8"/>
      <c r="I735" t="s">
        <v>5</v>
      </c>
      <c r="J735">
        <v>750000</v>
      </c>
      <c r="K735" t="s">
        <v>7</v>
      </c>
      <c r="L735">
        <v>99.3</v>
      </c>
      <c r="M735" s="8">
        <v>7552.8700906344411</v>
      </c>
      <c r="N735">
        <v>3</v>
      </c>
    </row>
    <row r="736" spans="1:14" x14ac:dyDescent="0.2">
      <c r="A736" t="s">
        <v>5</v>
      </c>
      <c r="B736">
        <v>3900</v>
      </c>
      <c r="C736" t="s">
        <v>7</v>
      </c>
      <c r="D736">
        <v>80</v>
      </c>
      <c r="E736" s="6">
        <v>48.75</v>
      </c>
      <c r="F736">
        <v>3</v>
      </c>
      <c r="G736" s="8"/>
      <c r="I736" t="s">
        <v>5</v>
      </c>
      <c r="J736">
        <v>629000</v>
      </c>
      <c r="K736" t="s">
        <v>7</v>
      </c>
      <c r="L736">
        <v>101</v>
      </c>
      <c r="M736" s="8">
        <v>6227.7227722772277</v>
      </c>
      <c r="N736">
        <v>4</v>
      </c>
    </row>
    <row r="737" spans="1:14" x14ac:dyDescent="0.2">
      <c r="A737" t="s">
        <v>5</v>
      </c>
      <c r="B737">
        <v>4500</v>
      </c>
      <c r="C737" t="s">
        <v>7</v>
      </c>
      <c r="D737">
        <v>115</v>
      </c>
      <c r="E737" s="6">
        <v>39.130434782608695</v>
      </c>
      <c r="F737">
        <v>4</v>
      </c>
      <c r="G737" s="8"/>
      <c r="I737" t="s">
        <v>5</v>
      </c>
      <c r="J737">
        <v>674000</v>
      </c>
      <c r="K737" t="s">
        <v>7</v>
      </c>
      <c r="L737">
        <v>91.4</v>
      </c>
      <c r="M737" s="8">
        <v>7374.1794310722098</v>
      </c>
      <c r="N737">
        <v>3</v>
      </c>
    </row>
    <row r="738" spans="1:14" x14ac:dyDescent="0.2">
      <c r="A738" t="s">
        <v>5</v>
      </c>
      <c r="B738">
        <v>4500</v>
      </c>
      <c r="C738" t="s">
        <v>7</v>
      </c>
      <c r="D738">
        <v>56</v>
      </c>
      <c r="E738" s="6">
        <v>80.357142857142861</v>
      </c>
      <c r="F738">
        <v>2</v>
      </c>
      <c r="G738" s="8"/>
      <c r="I738" t="s">
        <v>5</v>
      </c>
      <c r="J738">
        <v>599000</v>
      </c>
      <c r="K738" t="s">
        <v>7</v>
      </c>
      <c r="L738">
        <v>74</v>
      </c>
      <c r="M738" s="8">
        <v>8094.594594594595</v>
      </c>
      <c r="N738">
        <v>5</v>
      </c>
    </row>
    <row r="739" spans="1:14" x14ac:dyDescent="0.2">
      <c r="A739" t="s">
        <v>5</v>
      </c>
      <c r="B739">
        <v>5000</v>
      </c>
      <c r="C739" t="s">
        <v>7</v>
      </c>
      <c r="D739">
        <v>107.7</v>
      </c>
      <c r="E739" s="6">
        <v>46.425255338904364</v>
      </c>
      <c r="F739">
        <v>4</v>
      </c>
      <c r="G739" s="8"/>
      <c r="I739" t="s">
        <v>5</v>
      </c>
      <c r="J739">
        <v>1300000</v>
      </c>
      <c r="K739" t="s">
        <v>7</v>
      </c>
      <c r="L739">
        <v>45.9</v>
      </c>
      <c r="M739" s="8">
        <v>28322.440087145969</v>
      </c>
      <c r="N739">
        <v>2</v>
      </c>
    </row>
    <row r="740" spans="1:14" x14ac:dyDescent="0.2">
      <c r="A740" t="s">
        <v>5</v>
      </c>
      <c r="B740">
        <v>3800</v>
      </c>
      <c r="C740" t="s">
        <v>7</v>
      </c>
      <c r="D740">
        <v>70</v>
      </c>
      <c r="E740" s="6">
        <v>54.285714285714285</v>
      </c>
      <c r="F740">
        <v>2</v>
      </c>
      <c r="G740" s="8"/>
      <c r="I740" t="s">
        <v>5</v>
      </c>
      <c r="J740">
        <v>350000</v>
      </c>
      <c r="K740" t="s">
        <v>7</v>
      </c>
      <c r="L740">
        <v>65</v>
      </c>
      <c r="M740" s="8">
        <v>5384.6153846153848</v>
      </c>
      <c r="N740">
        <v>3</v>
      </c>
    </row>
    <row r="741" spans="1:14" x14ac:dyDescent="0.2">
      <c r="A741" t="s">
        <v>5</v>
      </c>
      <c r="B741">
        <v>2700</v>
      </c>
      <c r="C741" t="s">
        <v>7</v>
      </c>
      <c r="D741">
        <v>115</v>
      </c>
      <c r="E741" s="6">
        <v>23.478260869565219</v>
      </c>
      <c r="F741">
        <v>4</v>
      </c>
      <c r="G741" s="8"/>
      <c r="I741" t="s">
        <v>5</v>
      </c>
      <c r="J741">
        <v>560000</v>
      </c>
      <c r="K741" t="s">
        <v>7</v>
      </c>
      <c r="L741">
        <v>40</v>
      </c>
      <c r="M741" s="8">
        <v>14000</v>
      </c>
      <c r="N741">
        <v>2</v>
      </c>
    </row>
    <row r="742" spans="1:14" x14ac:dyDescent="0.2">
      <c r="A742" t="s">
        <v>5</v>
      </c>
      <c r="B742">
        <v>2800</v>
      </c>
      <c r="C742" t="s">
        <v>7</v>
      </c>
      <c r="D742">
        <v>23</v>
      </c>
      <c r="E742" s="6">
        <v>121.73913043478261</v>
      </c>
      <c r="F742">
        <v>1</v>
      </c>
      <c r="G742" s="8"/>
      <c r="I742" t="s">
        <v>5</v>
      </c>
      <c r="J742">
        <v>1100000</v>
      </c>
      <c r="K742" t="s">
        <v>7</v>
      </c>
      <c r="L742">
        <v>82.4</v>
      </c>
      <c r="M742" s="8">
        <v>13349.514563106795</v>
      </c>
      <c r="N742">
        <v>3</v>
      </c>
    </row>
    <row r="743" spans="1:14" x14ac:dyDescent="0.2">
      <c r="A743" t="s">
        <v>5</v>
      </c>
      <c r="B743">
        <v>1750</v>
      </c>
      <c r="C743" t="s">
        <v>7</v>
      </c>
      <c r="D743">
        <v>78.5</v>
      </c>
      <c r="E743" s="6">
        <v>22.29299363057325</v>
      </c>
      <c r="F743">
        <v>4</v>
      </c>
      <c r="G743" s="8"/>
      <c r="I743" t="s">
        <v>5</v>
      </c>
      <c r="J743">
        <v>910000</v>
      </c>
      <c r="K743" t="s">
        <v>7</v>
      </c>
      <c r="L743">
        <v>60</v>
      </c>
      <c r="M743" s="8">
        <v>15166.666666666666</v>
      </c>
      <c r="N743">
        <v>3</v>
      </c>
    </row>
    <row r="744" spans="1:14" x14ac:dyDescent="0.2">
      <c r="A744" t="s">
        <v>5</v>
      </c>
      <c r="B744">
        <v>6500</v>
      </c>
      <c r="C744" t="s">
        <v>7</v>
      </c>
      <c r="D744">
        <v>51</v>
      </c>
      <c r="E744" s="6">
        <v>127.45098039215686</v>
      </c>
      <c r="F744">
        <v>2</v>
      </c>
      <c r="G744" s="8"/>
      <c r="I744" t="s">
        <v>5</v>
      </c>
      <c r="J744">
        <v>705000</v>
      </c>
      <c r="K744" t="s">
        <v>114</v>
      </c>
      <c r="L744">
        <v>36.159999999999997</v>
      </c>
      <c r="M744" s="8">
        <v>19496.681415929204</v>
      </c>
      <c r="N744">
        <v>2</v>
      </c>
    </row>
    <row r="745" spans="1:14" x14ac:dyDescent="0.2">
      <c r="A745" t="s">
        <v>5</v>
      </c>
      <c r="B745">
        <v>3500</v>
      </c>
      <c r="C745" t="s">
        <v>7</v>
      </c>
      <c r="D745">
        <v>105</v>
      </c>
      <c r="E745" s="6">
        <v>33.333333333333336</v>
      </c>
      <c r="F745">
        <v>4</v>
      </c>
      <c r="G745" s="8"/>
      <c r="I745" t="s">
        <v>5</v>
      </c>
      <c r="J745">
        <v>739000</v>
      </c>
      <c r="K745" t="s">
        <v>114</v>
      </c>
      <c r="L745">
        <v>28</v>
      </c>
      <c r="M745" s="8">
        <v>26392.857142857141</v>
      </c>
      <c r="N745">
        <v>1</v>
      </c>
    </row>
    <row r="746" spans="1:14" x14ac:dyDescent="0.2">
      <c r="A746" t="s">
        <v>5</v>
      </c>
      <c r="B746">
        <v>2000</v>
      </c>
      <c r="C746" t="s">
        <v>7</v>
      </c>
      <c r="D746">
        <v>100</v>
      </c>
      <c r="E746" s="6">
        <v>20</v>
      </c>
      <c r="F746">
        <v>4</v>
      </c>
      <c r="G746" s="8"/>
      <c r="I746" t="s">
        <v>5</v>
      </c>
      <c r="J746">
        <v>1000000</v>
      </c>
      <c r="K746" t="s">
        <v>114</v>
      </c>
      <c r="L746">
        <v>68.319999999999993</v>
      </c>
      <c r="M746" s="8">
        <v>14637.002341920375</v>
      </c>
      <c r="N746">
        <v>3</v>
      </c>
    </row>
    <row r="747" spans="1:14" x14ac:dyDescent="0.2">
      <c r="A747" t="s">
        <v>5</v>
      </c>
      <c r="B747">
        <v>2500</v>
      </c>
      <c r="C747" t="s">
        <v>7</v>
      </c>
      <c r="D747">
        <v>80</v>
      </c>
      <c r="E747" s="6">
        <v>31.25</v>
      </c>
      <c r="F747">
        <v>3</v>
      </c>
      <c r="G747" s="8"/>
      <c r="I747" t="s">
        <v>5</v>
      </c>
      <c r="J747">
        <v>930000</v>
      </c>
      <c r="K747" t="s">
        <v>114</v>
      </c>
      <c r="L747">
        <v>77</v>
      </c>
      <c r="M747" s="8">
        <v>12077.922077922078</v>
      </c>
      <c r="N747">
        <v>3</v>
      </c>
    </row>
    <row r="748" spans="1:14" x14ac:dyDescent="0.2">
      <c r="A748" t="s">
        <v>5</v>
      </c>
      <c r="B748">
        <v>4500</v>
      </c>
      <c r="C748" t="s">
        <v>7</v>
      </c>
      <c r="D748">
        <v>70</v>
      </c>
      <c r="E748" s="6">
        <v>64.285714285714292</v>
      </c>
      <c r="F748">
        <v>2</v>
      </c>
      <c r="G748" s="8"/>
      <c r="I748" t="s">
        <v>5</v>
      </c>
      <c r="J748">
        <v>425000</v>
      </c>
      <c r="K748" t="s">
        <v>114</v>
      </c>
      <c r="L748">
        <v>52</v>
      </c>
      <c r="M748" s="8">
        <v>8173.0769230769229</v>
      </c>
      <c r="N748">
        <v>2</v>
      </c>
    </row>
    <row r="749" spans="1:14" x14ac:dyDescent="0.2">
      <c r="A749" t="s">
        <v>5</v>
      </c>
      <c r="B749">
        <v>5500</v>
      </c>
      <c r="C749" t="s">
        <v>7</v>
      </c>
      <c r="D749">
        <v>47</v>
      </c>
      <c r="E749" s="6">
        <v>117.02127659574468</v>
      </c>
      <c r="F749">
        <v>2</v>
      </c>
      <c r="G749" s="8"/>
      <c r="I749" t="s">
        <v>5</v>
      </c>
      <c r="J749">
        <v>989000</v>
      </c>
      <c r="K749" t="s">
        <v>7</v>
      </c>
      <c r="L749">
        <v>53.87</v>
      </c>
      <c r="M749" s="8">
        <v>18359.012437349174</v>
      </c>
      <c r="N749">
        <v>3</v>
      </c>
    </row>
    <row r="750" spans="1:14" x14ac:dyDescent="0.2">
      <c r="A750" t="s">
        <v>5</v>
      </c>
      <c r="B750">
        <v>3200</v>
      </c>
      <c r="C750" t="s">
        <v>7</v>
      </c>
      <c r="D750">
        <v>115</v>
      </c>
      <c r="E750" s="6">
        <v>27.826086956521738</v>
      </c>
      <c r="F750">
        <v>4</v>
      </c>
      <c r="G750" s="8"/>
      <c r="I750" t="s">
        <v>5</v>
      </c>
      <c r="J750">
        <v>1390000</v>
      </c>
      <c r="K750" t="s">
        <v>7</v>
      </c>
      <c r="L750">
        <v>71</v>
      </c>
      <c r="M750" s="8">
        <v>19577.464788732395</v>
      </c>
      <c r="N750">
        <v>4</v>
      </c>
    </row>
    <row r="751" spans="1:14" x14ac:dyDescent="0.2">
      <c r="A751" t="s">
        <v>5</v>
      </c>
      <c r="B751">
        <v>2200</v>
      </c>
      <c r="C751" t="s">
        <v>7</v>
      </c>
      <c r="D751">
        <v>37</v>
      </c>
      <c r="E751" s="6">
        <v>59.45945945945946</v>
      </c>
      <c r="F751">
        <v>2</v>
      </c>
      <c r="G751" s="8"/>
      <c r="I751" t="s">
        <v>5</v>
      </c>
      <c r="J751">
        <v>379000</v>
      </c>
      <c r="K751" t="s">
        <v>7</v>
      </c>
      <c r="L751">
        <v>54.5</v>
      </c>
      <c r="M751" s="8">
        <v>6954.1284403669724</v>
      </c>
      <c r="N751">
        <v>3</v>
      </c>
    </row>
    <row r="752" spans="1:14" x14ac:dyDescent="0.2">
      <c r="A752" t="s">
        <v>5</v>
      </c>
      <c r="B752">
        <v>1800</v>
      </c>
      <c r="C752" t="s">
        <v>7</v>
      </c>
      <c r="D752">
        <v>52</v>
      </c>
      <c r="E752" s="6">
        <v>34.615384615384613</v>
      </c>
      <c r="F752">
        <v>3</v>
      </c>
      <c r="G752" s="8"/>
      <c r="I752" t="s">
        <v>5</v>
      </c>
      <c r="J752">
        <v>449000</v>
      </c>
      <c r="K752" t="s">
        <v>7</v>
      </c>
      <c r="L752">
        <v>52</v>
      </c>
      <c r="M752" s="8">
        <v>8634.6153846153848</v>
      </c>
      <c r="N752">
        <v>3</v>
      </c>
    </row>
    <row r="753" spans="1:14" x14ac:dyDescent="0.2">
      <c r="A753" t="s">
        <v>5</v>
      </c>
      <c r="B753">
        <v>2300</v>
      </c>
      <c r="C753" t="s">
        <v>7</v>
      </c>
      <c r="D753">
        <v>55</v>
      </c>
      <c r="E753" s="6">
        <v>41.81818181818182</v>
      </c>
      <c r="F753">
        <v>2</v>
      </c>
      <c r="G753" s="8"/>
      <c r="I753" t="s">
        <v>5</v>
      </c>
      <c r="J753">
        <v>610000</v>
      </c>
      <c r="K753" t="s">
        <v>7</v>
      </c>
      <c r="L753">
        <v>61</v>
      </c>
      <c r="M753" s="8">
        <v>10000</v>
      </c>
      <c r="N753">
        <v>3</v>
      </c>
    </row>
    <row r="754" spans="1:14" x14ac:dyDescent="0.2">
      <c r="A754" t="s">
        <v>5</v>
      </c>
      <c r="B754">
        <v>7300</v>
      </c>
      <c r="C754" t="s">
        <v>7</v>
      </c>
      <c r="D754">
        <v>80</v>
      </c>
      <c r="E754" s="6">
        <v>91.25</v>
      </c>
      <c r="F754">
        <v>3</v>
      </c>
      <c r="G754" s="8"/>
      <c r="I754" t="s">
        <v>5</v>
      </c>
      <c r="J754">
        <v>620000</v>
      </c>
      <c r="K754" t="s">
        <v>137</v>
      </c>
      <c r="L754">
        <v>32.64</v>
      </c>
      <c r="M754" s="8">
        <v>18995.098039215685</v>
      </c>
      <c r="N754">
        <v>1</v>
      </c>
    </row>
    <row r="755" spans="1:14" x14ac:dyDescent="0.2">
      <c r="A755" t="s">
        <v>5</v>
      </c>
      <c r="B755">
        <v>1900</v>
      </c>
      <c r="C755" t="s">
        <v>7</v>
      </c>
      <c r="D755">
        <v>82</v>
      </c>
      <c r="E755" s="6">
        <v>23.170731707317074</v>
      </c>
      <c r="F755">
        <v>3</v>
      </c>
      <c r="G755" s="8"/>
      <c r="I755" t="s">
        <v>5</v>
      </c>
      <c r="J755">
        <v>616000</v>
      </c>
      <c r="K755" t="s">
        <v>7</v>
      </c>
      <c r="L755">
        <v>81</v>
      </c>
      <c r="M755" s="8">
        <v>7604.9382716049386</v>
      </c>
      <c r="N755">
        <v>3</v>
      </c>
    </row>
    <row r="756" spans="1:14" x14ac:dyDescent="0.2">
      <c r="A756" t="s">
        <v>5</v>
      </c>
      <c r="B756">
        <v>3000</v>
      </c>
      <c r="C756" t="s">
        <v>7</v>
      </c>
      <c r="D756">
        <v>53</v>
      </c>
      <c r="E756" s="6">
        <v>56.60377358490566</v>
      </c>
      <c r="F756">
        <v>2</v>
      </c>
      <c r="G756" s="8"/>
      <c r="I756" t="s">
        <v>5</v>
      </c>
      <c r="J756">
        <v>699000</v>
      </c>
      <c r="K756" t="s">
        <v>7</v>
      </c>
      <c r="L756">
        <v>37.130000000000003</v>
      </c>
      <c r="M756" s="8">
        <v>18825.747374091032</v>
      </c>
      <c r="N756">
        <v>2</v>
      </c>
    </row>
    <row r="757" spans="1:14" x14ac:dyDescent="0.2">
      <c r="A757" t="s">
        <v>5</v>
      </c>
      <c r="B757">
        <v>3500</v>
      </c>
      <c r="C757" t="s">
        <v>7</v>
      </c>
      <c r="D757">
        <v>46</v>
      </c>
      <c r="E757" s="6">
        <v>76.086956521739125</v>
      </c>
      <c r="F757">
        <v>2</v>
      </c>
      <c r="G757" s="8"/>
      <c r="I757" t="s">
        <v>5</v>
      </c>
      <c r="J757">
        <v>1720000</v>
      </c>
      <c r="K757" t="s">
        <v>114</v>
      </c>
      <c r="L757">
        <v>71.2</v>
      </c>
      <c r="M757" s="8">
        <v>24157.303370786514</v>
      </c>
      <c r="N757">
        <v>3</v>
      </c>
    </row>
    <row r="758" spans="1:14" x14ac:dyDescent="0.2">
      <c r="A758" t="s">
        <v>5</v>
      </c>
      <c r="B758">
        <v>3600</v>
      </c>
      <c r="C758" t="s">
        <v>7</v>
      </c>
      <c r="D758">
        <v>47</v>
      </c>
      <c r="E758" s="6">
        <v>76.59574468085107</v>
      </c>
      <c r="F758">
        <v>2</v>
      </c>
      <c r="G758" s="8"/>
      <c r="I758" t="s">
        <v>5</v>
      </c>
      <c r="J758">
        <v>499000</v>
      </c>
      <c r="K758" t="s">
        <v>114</v>
      </c>
      <c r="L758">
        <v>90.61</v>
      </c>
      <c r="M758" s="8">
        <v>5507.118419600486</v>
      </c>
      <c r="N758">
        <v>4</v>
      </c>
    </row>
    <row r="759" spans="1:14" x14ac:dyDescent="0.2">
      <c r="A759" t="s">
        <v>5</v>
      </c>
      <c r="B759">
        <v>3500</v>
      </c>
      <c r="C759" t="s">
        <v>7</v>
      </c>
      <c r="D759">
        <v>48</v>
      </c>
      <c r="E759" s="6">
        <v>72.916666666666671</v>
      </c>
      <c r="F759">
        <v>3</v>
      </c>
      <c r="G759" s="8"/>
      <c r="I759" t="s">
        <v>5</v>
      </c>
      <c r="J759">
        <v>655000</v>
      </c>
      <c r="K759" t="s">
        <v>114</v>
      </c>
      <c r="L759">
        <v>72</v>
      </c>
      <c r="M759" s="8">
        <v>9097.2222222222226</v>
      </c>
      <c r="N759">
        <v>3</v>
      </c>
    </row>
    <row r="760" spans="1:14" x14ac:dyDescent="0.2">
      <c r="A760" t="s">
        <v>5</v>
      </c>
      <c r="B760">
        <v>2999</v>
      </c>
      <c r="C760" t="s">
        <v>7</v>
      </c>
      <c r="D760">
        <v>95</v>
      </c>
      <c r="E760" s="6">
        <v>31.568421052631578</v>
      </c>
      <c r="F760">
        <v>4</v>
      </c>
      <c r="G760" s="8"/>
      <c r="I760" t="s">
        <v>5</v>
      </c>
      <c r="J760">
        <v>575000</v>
      </c>
      <c r="K760" t="s">
        <v>7</v>
      </c>
      <c r="L760">
        <v>53.83</v>
      </c>
      <c r="M760" s="8">
        <v>10681.775961359837</v>
      </c>
      <c r="N760">
        <v>2</v>
      </c>
    </row>
    <row r="761" spans="1:14" x14ac:dyDescent="0.2">
      <c r="A761" t="s">
        <v>5</v>
      </c>
      <c r="B761">
        <v>3930</v>
      </c>
      <c r="C761" t="s">
        <v>7</v>
      </c>
      <c r="D761">
        <v>94</v>
      </c>
      <c r="E761" s="6">
        <v>41.808510638297875</v>
      </c>
      <c r="F761">
        <v>3</v>
      </c>
      <c r="G761" s="8"/>
      <c r="I761" t="s">
        <v>5</v>
      </c>
      <c r="J761">
        <v>1450000</v>
      </c>
      <c r="K761" t="s">
        <v>137</v>
      </c>
      <c r="L761">
        <v>56.7</v>
      </c>
      <c r="M761" s="8">
        <v>25573.192239858905</v>
      </c>
      <c r="N761">
        <v>3</v>
      </c>
    </row>
    <row r="762" spans="1:14" x14ac:dyDescent="0.2">
      <c r="A762" t="s">
        <v>5</v>
      </c>
      <c r="B762">
        <v>7000</v>
      </c>
      <c r="C762" t="s">
        <v>7</v>
      </c>
      <c r="D762">
        <v>56</v>
      </c>
      <c r="E762" s="6">
        <v>125</v>
      </c>
      <c r="F762">
        <v>2</v>
      </c>
      <c r="G762" s="8"/>
      <c r="I762" t="s">
        <v>5</v>
      </c>
      <c r="J762">
        <v>479000</v>
      </c>
      <c r="K762" t="s">
        <v>137</v>
      </c>
      <c r="L762">
        <v>76.61</v>
      </c>
      <c r="M762" s="8">
        <v>6252.4474611669493</v>
      </c>
      <c r="N762">
        <v>3</v>
      </c>
    </row>
    <row r="763" spans="1:14" x14ac:dyDescent="0.2">
      <c r="A763" t="s">
        <v>5</v>
      </c>
      <c r="B763">
        <v>8000</v>
      </c>
      <c r="C763" t="s">
        <v>7</v>
      </c>
      <c r="D763">
        <v>115</v>
      </c>
      <c r="E763" s="6">
        <v>69.565217391304344</v>
      </c>
      <c r="F763">
        <v>3</v>
      </c>
      <c r="G763" s="8"/>
      <c r="I763" t="s">
        <v>5</v>
      </c>
      <c r="J763">
        <v>950000</v>
      </c>
      <c r="K763" t="s">
        <v>7</v>
      </c>
      <c r="L763">
        <v>72</v>
      </c>
      <c r="M763" s="8">
        <v>13194.444444444445</v>
      </c>
      <c r="N763">
        <v>3</v>
      </c>
    </row>
    <row r="764" spans="1:14" x14ac:dyDescent="0.2">
      <c r="A764" t="s">
        <v>5</v>
      </c>
      <c r="B764">
        <v>3300</v>
      </c>
      <c r="C764" t="s">
        <v>7</v>
      </c>
      <c r="D764">
        <v>52</v>
      </c>
      <c r="E764" s="6">
        <v>63.46153846153846</v>
      </c>
      <c r="F764">
        <v>2</v>
      </c>
      <c r="G764" s="8"/>
      <c r="I764" t="s">
        <v>5</v>
      </c>
      <c r="J764">
        <v>820000</v>
      </c>
      <c r="K764" t="s">
        <v>7</v>
      </c>
      <c r="L764">
        <v>53.5</v>
      </c>
      <c r="M764" s="8">
        <v>15327.102803738318</v>
      </c>
      <c r="N764">
        <v>2</v>
      </c>
    </row>
    <row r="765" spans="1:14" x14ac:dyDescent="0.2">
      <c r="A765" t="s">
        <v>5</v>
      </c>
      <c r="B765">
        <v>4900</v>
      </c>
      <c r="C765" t="s">
        <v>7</v>
      </c>
      <c r="D765">
        <v>51</v>
      </c>
      <c r="E765" s="6">
        <v>96.078431372549019</v>
      </c>
      <c r="F765">
        <v>2</v>
      </c>
      <c r="G765" s="8"/>
      <c r="I765" t="s">
        <v>5</v>
      </c>
      <c r="J765">
        <v>649000</v>
      </c>
      <c r="K765" t="s">
        <v>7</v>
      </c>
      <c r="L765">
        <v>44.38</v>
      </c>
      <c r="M765" s="8">
        <v>14623.704371338439</v>
      </c>
      <c r="N765">
        <v>2</v>
      </c>
    </row>
    <row r="766" spans="1:14" x14ac:dyDescent="0.2">
      <c r="A766" t="s">
        <v>5</v>
      </c>
      <c r="B766">
        <v>3500</v>
      </c>
      <c r="C766" t="s">
        <v>7</v>
      </c>
      <c r="D766">
        <v>120</v>
      </c>
      <c r="E766" s="6">
        <v>29.166666666666668</v>
      </c>
      <c r="F766">
        <v>4</v>
      </c>
      <c r="G766" s="8"/>
      <c r="I766" t="s">
        <v>5</v>
      </c>
      <c r="J766">
        <v>999000</v>
      </c>
      <c r="K766" t="s">
        <v>7</v>
      </c>
      <c r="L766">
        <v>68</v>
      </c>
      <c r="M766" s="8">
        <v>14691.176470588236</v>
      </c>
      <c r="N766">
        <v>4</v>
      </c>
    </row>
    <row r="767" spans="1:14" x14ac:dyDescent="0.2">
      <c r="A767" t="s">
        <v>5</v>
      </c>
      <c r="B767">
        <v>5000</v>
      </c>
      <c r="C767" t="s">
        <v>7</v>
      </c>
      <c r="D767">
        <v>83</v>
      </c>
      <c r="E767" s="6">
        <v>60.24096385542169</v>
      </c>
      <c r="F767">
        <v>4</v>
      </c>
      <c r="G767" s="8"/>
      <c r="I767" t="s">
        <v>5</v>
      </c>
      <c r="J767">
        <v>379000</v>
      </c>
      <c r="K767" t="s">
        <v>7</v>
      </c>
      <c r="L767">
        <v>46.3</v>
      </c>
      <c r="M767" s="8">
        <v>8185.745140388769</v>
      </c>
      <c r="N767">
        <v>2</v>
      </c>
    </row>
    <row r="768" spans="1:14" x14ac:dyDescent="0.2">
      <c r="A768" t="s">
        <v>5</v>
      </c>
      <c r="B768">
        <v>10000</v>
      </c>
      <c r="C768" t="s">
        <v>7</v>
      </c>
      <c r="D768">
        <v>90</v>
      </c>
      <c r="E768" s="6">
        <v>111.11111111111111</v>
      </c>
      <c r="F768">
        <v>3</v>
      </c>
      <c r="G768" s="8"/>
      <c r="I768" t="s">
        <v>5</v>
      </c>
      <c r="J768">
        <v>808000</v>
      </c>
      <c r="K768" t="s">
        <v>7</v>
      </c>
      <c r="L768">
        <v>88.72</v>
      </c>
      <c r="M768" s="8">
        <v>9107.3038773669978</v>
      </c>
      <c r="N768">
        <v>3</v>
      </c>
    </row>
    <row r="769" spans="1:14" x14ac:dyDescent="0.2">
      <c r="A769" t="s">
        <v>5</v>
      </c>
      <c r="B769">
        <v>9000</v>
      </c>
      <c r="C769" t="s">
        <v>7</v>
      </c>
      <c r="D769">
        <v>63</v>
      </c>
      <c r="E769" s="6">
        <v>142.85714285714286</v>
      </c>
      <c r="F769">
        <v>2</v>
      </c>
      <c r="G769" s="8"/>
      <c r="I769" t="s">
        <v>5</v>
      </c>
      <c r="J769">
        <v>475000</v>
      </c>
      <c r="K769" t="s">
        <v>7</v>
      </c>
      <c r="L769">
        <v>77.900000000000006</v>
      </c>
      <c r="M769" s="8">
        <v>6097.5609756097556</v>
      </c>
      <c r="N769">
        <v>3</v>
      </c>
    </row>
    <row r="770" spans="1:14" x14ac:dyDescent="0.2">
      <c r="A770" t="s">
        <v>5</v>
      </c>
      <c r="B770">
        <v>7500</v>
      </c>
      <c r="C770" t="s">
        <v>7</v>
      </c>
      <c r="D770">
        <v>120</v>
      </c>
      <c r="E770" s="6">
        <v>62.5</v>
      </c>
      <c r="F770">
        <v>3</v>
      </c>
      <c r="G770" s="8"/>
      <c r="I770" t="s">
        <v>5</v>
      </c>
      <c r="J770">
        <v>1600000</v>
      </c>
      <c r="K770" t="s">
        <v>7</v>
      </c>
      <c r="L770">
        <v>53.87</v>
      </c>
      <c r="M770" s="8">
        <v>29701.132355671063</v>
      </c>
      <c r="N770">
        <v>3</v>
      </c>
    </row>
    <row r="771" spans="1:14" x14ac:dyDescent="0.2">
      <c r="A771" t="s">
        <v>5</v>
      </c>
      <c r="B771">
        <v>12000</v>
      </c>
      <c r="C771" t="s">
        <v>7</v>
      </c>
      <c r="D771">
        <v>80</v>
      </c>
      <c r="E771" s="6">
        <v>150</v>
      </c>
      <c r="F771">
        <v>3</v>
      </c>
      <c r="G771" s="8"/>
      <c r="I771" t="s">
        <v>5</v>
      </c>
      <c r="J771">
        <v>725000</v>
      </c>
      <c r="K771" t="s">
        <v>7</v>
      </c>
      <c r="L771">
        <v>69.33</v>
      </c>
      <c r="M771" s="8">
        <v>10457.233520842348</v>
      </c>
      <c r="N771">
        <v>3</v>
      </c>
    </row>
    <row r="772" spans="1:14" x14ac:dyDescent="0.2">
      <c r="A772" t="s">
        <v>5</v>
      </c>
      <c r="B772">
        <v>7000</v>
      </c>
      <c r="C772" t="s">
        <v>7</v>
      </c>
      <c r="D772">
        <v>62</v>
      </c>
      <c r="E772" s="6">
        <v>112.90322580645162</v>
      </c>
      <c r="F772">
        <v>2</v>
      </c>
      <c r="G772" s="8"/>
      <c r="I772" t="s">
        <v>5</v>
      </c>
      <c r="J772">
        <v>810000</v>
      </c>
      <c r="K772" t="s">
        <v>7</v>
      </c>
      <c r="L772">
        <v>28</v>
      </c>
      <c r="M772" s="8">
        <v>28928.571428571428</v>
      </c>
      <c r="N772">
        <v>1</v>
      </c>
    </row>
    <row r="773" spans="1:14" x14ac:dyDescent="0.2">
      <c r="A773" t="s">
        <v>5</v>
      </c>
      <c r="B773">
        <v>5500</v>
      </c>
      <c r="C773" t="s">
        <v>7</v>
      </c>
      <c r="D773">
        <v>105</v>
      </c>
      <c r="E773" s="6">
        <v>52.38095238095238</v>
      </c>
      <c r="F773">
        <v>3</v>
      </c>
      <c r="G773" s="8"/>
      <c r="I773" t="s">
        <v>5</v>
      </c>
      <c r="J773">
        <v>990000</v>
      </c>
      <c r="K773" t="s">
        <v>7</v>
      </c>
      <c r="L773">
        <v>75.989999999999995</v>
      </c>
      <c r="M773" s="8">
        <v>13028.030003947888</v>
      </c>
      <c r="N773">
        <v>3</v>
      </c>
    </row>
    <row r="774" spans="1:14" x14ac:dyDescent="0.2">
      <c r="A774" t="s">
        <v>5</v>
      </c>
      <c r="B774">
        <v>2500</v>
      </c>
      <c r="C774" t="s">
        <v>7</v>
      </c>
      <c r="D774">
        <v>60</v>
      </c>
      <c r="E774" s="6">
        <v>41.666666666666664</v>
      </c>
      <c r="F774">
        <v>2</v>
      </c>
      <c r="G774" s="8"/>
      <c r="I774" t="s">
        <v>5</v>
      </c>
      <c r="J774">
        <v>840000</v>
      </c>
      <c r="K774" t="s">
        <v>7</v>
      </c>
      <c r="L774">
        <v>105.05</v>
      </c>
      <c r="M774" s="8">
        <v>7996.1922893860065</v>
      </c>
      <c r="N774">
        <v>4</v>
      </c>
    </row>
    <row r="775" spans="1:14" x14ac:dyDescent="0.2">
      <c r="A775" t="s">
        <v>5</v>
      </c>
      <c r="B775">
        <v>3000</v>
      </c>
      <c r="C775" t="s">
        <v>7</v>
      </c>
      <c r="D775">
        <v>46</v>
      </c>
      <c r="E775" s="6">
        <v>65.217391304347828</v>
      </c>
      <c r="F775">
        <v>2</v>
      </c>
      <c r="G775" s="8"/>
      <c r="I775" t="s">
        <v>5</v>
      </c>
      <c r="J775">
        <v>660000</v>
      </c>
      <c r="K775" t="s">
        <v>7</v>
      </c>
      <c r="L775">
        <v>80.900000000000006</v>
      </c>
      <c r="M775" s="8">
        <v>8158.220024721878</v>
      </c>
      <c r="N775">
        <v>4</v>
      </c>
    </row>
    <row r="776" spans="1:14" x14ac:dyDescent="0.2">
      <c r="A776" t="s">
        <v>5</v>
      </c>
      <c r="B776">
        <v>2600</v>
      </c>
      <c r="C776" t="s">
        <v>7</v>
      </c>
      <c r="D776">
        <v>68</v>
      </c>
      <c r="E776" s="6">
        <v>38.235294117647058</v>
      </c>
      <c r="F776">
        <v>2</v>
      </c>
      <c r="G776" s="8"/>
      <c r="I776" t="s">
        <v>5</v>
      </c>
      <c r="J776">
        <v>1320000</v>
      </c>
      <c r="K776" t="s">
        <v>7</v>
      </c>
      <c r="L776">
        <v>74.11</v>
      </c>
      <c r="M776" s="8">
        <v>17811.361489677507</v>
      </c>
      <c r="N776">
        <v>4</v>
      </c>
    </row>
    <row r="777" spans="1:14" x14ac:dyDescent="0.2">
      <c r="A777" t="s">
        <v>5</v>
      </c>
      <c r="B777">
        <v>4500</v>
      </c>
      <c r="C777" t="s">
        <v>7</v>
      </c>
      <c r="D777">
        <v>75</v>
      </c>
      <c r="E777" s="6">
        <v>60</v>
      </c>
      <c r="F777">
        <v>2</v>
      </c>
      <c r="G777" s="8"/>
      <c r="I777" t="s">
        <v>5</v>
      </c>
      <c r="J777">
        <v>429000</v>
      </c>
      <c r="K777" t="s">
        <v>68</v>
      </c>
      <c r="L777">
        <v>46.14</v>
      </c>
      <c r="M777" s="8">
        <v>9297.7893368010409</v>
      </c>
      <c r="N777">
        <v>2</v>
      </c>
    </row>
    <row r="778" spans="1:14" x14ac:dyDescent="0.2">
      <c r="A778" t="s">
        <v>5</v>
      </c>
      <c r="B778">
        <v>4420</v>
      </c>
      <c r="C778" t="s">
        <v>7</v>
      </c>
      <c r="D778">
        <v>120</v>
      </c>
      <c r="E778" s="6">
        <v>36.833333333333336</v>
      </c>
      <c r="F778">
        <v>3</v>
      </c>
      <c r="G778" s="8"/>
      <c r="I778" t="s">
        <v>5</v>
      </c>
      <c r="J778">
        <v>995000</v>
      </c>
      <c r="K778" t="s">
        <v>68</v>
      </c>
      <c r="L778">
        <v>42.32</v>
      </c>
      <c r="M778" s="8">
        <v>23511.34215500945</v>
      </c>
      <c r="N778">
        <v>2</v>
      </c>
    </row>
    <row r="779" spans="1:14" x14ac:dyDescent="0.2">
      <c r="A779" t="s">
        <v>5</v>
      </c>
      <c r="B779">
        <v>2500</v>
      </c>
      <c r="C779" t="s">
        <v>7</v>
      </c>
      <c r="D779">
        <v>35</v>
      </c>
      <c r="E779" s="6">
        <v>71.428571428571431</v>
      </c>
      <c r="F779">
        <v>1</v>
      </c>
      <c r="G779" s="8"/>
      <c r="I779" t="s">
        <v>5</v>
      </c>
      <c r="J779">
        <v>1147000</v>
      </c>
      <c r="K779" t="s">
        <v>7</v>
      </c>
      <c r="L779">
        <v>60</v>
      </c>
      <c r="M779" s="8">
        <v>19116.666666666668</v>
      </c>
      <c r="N779">
        <v>2</v>
      </c>
    </row>
    <row r="780" spans="1:14" x14ac:dyDescent="0.2">
      <c r="A780" t="s">
        <v>5</v>
      </c>
      <c r="B780">
        <v>5000</v>
      </c>
      <c r="C780" t="s">
        <v>7</v>
      </c>
      <c r="D780">
        <v>83</v>
      </c>
      <c r="E780" s="6">
        <v>60.24096385542169</v>
      </c>
      <c r="F780">
        <v>3</v>
      </c>
      <c r="G780" s="8"/>
      <c r="I780" t="s">
        <v>5</v>
      </c>
      <c r="J780">
        <v>932000</v>
      </c>
      <c r="K780" t="s">
        <v>137</v>
      </c>
      <c r="L780">
        <v>73.7</v>
      </c>
      <c r="M780" s="8">
        <v>12645.86160108548</v>
      </c>
      <c r="N780">
        <v>3</v>
      </c>
    </row>
    <row r="781" spans="1:14" x14ac:dyDescent="0.2">
      <c r="A781" t="s">
        <v>5</v>
      </c>
      <c r="B781">
        <v>2500</v>
      </c>
      <c r="C781" t="s">
        <v>7</v>
      </c>
      <c r="D781">
        <v>74</v>
      </c>
      <c r="E781" s="6">
        <v>33.783783783783782</v>
      </c>
      <c r="F781">
        <v>3</v>
      </c>
      <c r="G781" s="8"/>
      <c r="I781" t="s">
        <v>5</v>
      </c>
      <c r="J781">
        <v>790000</v>
      </c>
      <c r="K781" t="s">
        <v>7</v>
      </c>
      <c r="L781">
        <v>34.75</v>
      </c>
      <c r="M781" s="8">
        <v>22733.812949640287</v>
      </c>
      <c r="N781">
        <v>2</v>
      </c>
    </row>
    <row r="782" spans="1:14" x14ac:dyDescent="0.2">
      <c r="A782" t="s">
        <v>5</v>
      </c>
      <c r="B782">
        <v>3800</v>
      </c>
      <c r="C782" t="s">
        <v>7</v>
      </c>
      <c r="D782">
        <v>50</v>
      </c>
      <c r="E782" s="6">
        <v>76</v>
      </c>
      <c r="F782">
        <v>2</v>
      </c>
      <c r="G782" s="8"/>
      <c r="I782" t="s">
        <v>5</v>
      </c>
      <c r="J782">
        <v>619264</v>
      </c>
      <c r="K782" t="s">
        <v>158</v>
      </c>
      <c r="L782">
        <v>63.9</v>
      </c>
      <c r="M782" s="8">
        <v>9691.1424100156491</v>
      </c>
      <c r="N782">
        <v>3</v>
      </c>
    </row>
    <row r="783" spans="1:14" x14ac:dyDescent="0.2">
      <c r="A783" t="s">
        <v>5</v>
      </c>
      <c r="B783">
        <v>6000</v>
      </c>
      <c r="C783" t="s">
        <v>7</v>
      </c>
      <c r="D783">
        <v>50</v>
      </c>
      <c r="E783" s="6">
        <v>120</v>
      </c>
      <c r="F783">
        <v>2</v>
      </c>
      <c r="G783" s="8"/>
      <c r="I783" t="s">
        <v>5</v>
      </c>
      <c r="J783">
        <v>375000</v>
      </c>
      <c r="K783" t="s">
        <v>7</v>
      </c>
      <c r="L783">
        <v>64</v>
      </c>
      <c r="M783" s="8">
        <v>5859.375</v>
      </c>
      <c r="N783">
        <v>3</v>
      </c>
    </row>
    <row r="784" spans="1:14" x14ac:dyDescent="0.2">
      <c r="A784" t="s">
        <v>5</v>
      </c>
      <c r="B784">
        <v>7500</v>
      </c>
      <c r="C784" t="s">
        <v>7</v>
      </c>
      <c r="D784">
        <v>50</v>
      </c>
      <c r="E784" s="6">
        <v>150</v>
      </c>
      <c r="F784">
        <v>2</v>
      </c>
      <c r="G784" s="8"/>
      <c r="I784" t="s">
        <v>5</v>
      </c>
      <c r="J784">
        <v>329000</v>
      </c>
      <c r="K784" t="s">
        <v>7</v>
      </c>
      <c r="L784">
        <v>43.5</v>
      </c>
      <c r="M784" s="8">
        <v>7563.2183908045981</v>
      </c>
      <c r="N784">
        <v>2</v>
      </c>
    </row>
    <row r="785" spans="1:14" x14ac:dyDescent="0.2">
      <c r="A785" t="s">
        <v>5</v>
      </c>
      <c r="B785">
        <v>3500</v>
      </c>
      <c r="C785" t="s">
        <v>7</v>
      </c>
      <c r="D785">
        <v>112</v>
      </c>
      <c r="E785" s="6">
        <v>31.25</v>
      </c>
      <c r="F785">
        <v>3</v>
      </c>
      <c r="G785" s="8"/>
      <c r="I785" t="s">
        <v>5</v>
      </c>
      <c r="J785">
        <v>649000</v>
      </c>
      <c r="K785" t="s">
        <v>7</v>
      </c>
      <c r="L785">
        <v>63</v>
      </c>
      <c r="M785" s="8">
        <v>10301.587301587302</v>
      </c>
      <c r="N785">
        <v>3</v>
      </c>
    </row>
    <row r="786" spans="1:14" x14ac:dyDescent="0.2">
      <c r="A786" t="s">
        <v>5</v>
      </c>
      <c r="B786">
        <v>8000</v>
      </c>
      <c r="C786" t="s">
        <v>7</v>
      </c>
      <c r="D786">
        <v>80</v>
      </c>
      <c r="E786" s="6">
        <v>100</v>
      </c>
      <c r="F786">
        <v>4</v>
      </c>
      <c r="G786" s="8"/>
      <c r="I786" t="s">
        <v>5</v>
      </c>
      <c r="J786">
        <v>394000</v>
      </c>
      <c r="K786" t="s">
        <v>7</v>
      </c>
      <c r="L786">
        <v>44.5</v>
      </c>
      <c r="M786" s="8">
        <v>8853.9325842696635</v>
      </c>
      <c r="N786">
        <v>2</v>
      </c>
    </row>
    <row r="787" spans="1:14" x14ac:dyDescent="0.2">
      <c r="A787" t="s">
        <v>5</v>
      </c>
      <c r="B787">
        <v>5400</v>
      </c>
      <c r="C787" t="s">
        <v>7</v>
      </c>
      <c r="D787">
        <v>80</v>
      </c>
      <c r="E787" s="6">
        <v>67.5</v>
      </c>
      <c r="F787">
        <v>3</v>
      </c>
      <c r="G787" s="8"/>
      <c r="I787" t="s">
        <v>5</v>
      </c>
      <c r="J787">
        <v>420000</v>
      </c>
      <c r="K787" t="s">
        <v>7</v>
      </c>
      <c r="L787">
        <v>58</v>
      </c>
      <c r="M787" s="8">
        <v>7241.3793103448279</v>
      </c>
      <c r="N787">
        <v>3</v>
      </c>
    </row>
    <row r="788" spans="1:14" x14ac:dyDescent="0.2">
      <c r="A788" t="s">
        <v>5</v>
      </c>
      <c r="B788">
        <v>7500</v>
      </c>
      <c r="C788" t="s">
        <v>7</v>
      </c>
      <c r="D788">
        <v>107</v>
      </c>
      <c r="E788" s="6">
        <v>70.09345794392523</v>
      </c>
      <c r="F788">
        <v>3</v>
      </c>
      <c r="G788" s="8"/>
      <c r="I788" t="s">
        <v>5</v>
      </c>
      <c r="J788">
        <v>600000</v>
      </c>
      <c r="K788" t="s">
        <v>7</v>
      </c>
      <c r="L788">
        <v>47</v>
      </c>
      <c r="M788" s="8">
        <v>12765.95744680851</v>
      </c>
      <c r="N788">
        <v>2</v>
      </c>
    </row>
    <row r="789" spans="1:14" x14ac:dyDescent="0.2">
      <c r="A789" t="s">
        <v>5</v>
      </c>
      <c r="B789">
        <v>7300</v>
      </c>
      <c r="C789" t="s">
        <v>7</v>
      </c>
      <c r="D789">
        <v>62.3</v>
      </c>
      <c r="E789" s="6">
        <v>117.1749598715891</v>
      </c>
      <c r="F789">
        <v>2</v>
      </c>
      <c r="G789" s="8"/>
      <c r="I789" t="s">
        <v>5</v>
      </c>
      <c r="J789">
        <v>888000</v>
      </c>
      <c r="K789" t="s">
        <v>137</v>
      </c>
      <c r="L789">
        <v>73.510000000000005</v>
      </c>
      <c r="M789" s="8">
        <v>12079.989117126921</v>
      </c>
      <c r="N789">
        <v>2</v>
      </c>
    </row>
    <row r="790" spans="1:14" x14ac:dyDescent="0.2">
      <c r="A790" t="s">
        <v>5</v>
      </c>
      <c r="B790">
        <v>4999</v>
      </c>
      <c r="C790" t="s">
        <v>7</v>
      </c>
      <c r="D790">
        <v>107.23</v>
      </c>
      <c r="E790" s="6">
        <v>46.619416208150703</v>
      </c>
      <c r="F790">
        <v>5</v>
      </c>
      <c r="G790" s="8"/>
      <c r="I790" t="s">
        <v>5</v>
      </c>
      <c r="J790">
        <v>513835</v>
      </c>
      <c r="K790" t="s">
        <v>7</v>
      </c>
      <c r="L790">
        <v>89.7</v>
      </c>
      <c r="M790" s="8">
        <v>5728.3723522853952</v>
      </c>
      <c r="N790">
        <v>4</v>
      </c>
    </row>
    <row r="791" spans="1:14" x14ac:dyDescent="0.2">
      <c r="A791" t="s">
        <v>5</v>
      </c>
      <c r="B791">
        <v>3500</v>
      </c>
      <c r="C791" t="s">
        <v>7</v>
      </c>
      <c r="D791">
        <v>94.5</v>
      </c>
      <c r="E791" s="6">
        <v>37.037037037037038</v>
      </c>
      <c r="F791">
        <v>3</v>
      </c>
      <c r="G791" s="8"/>
      <c r="I791" t="s">
        <v>5</v>
      </c>
      <c r="J791">
        <v>529000</v>
      </c>
      <c r="K791" t="s">
        <v>7</v>
      </c>
      <c r="L791">
        <v>41.3</v>
      </c>
      <c r="M791" s="8">
        <v>12808.716707021793</v>
      </c>
      <c r="N791">
        <v>2</v>
      </c>
    </row>
    <row r="792" spans="1:14" x14ac:dyDescent="0.2">
      <c r="A792" t="s">
        <v>5</v>
      </c>
      <c r="B792">
        <v>5000</v>
      </c>
      <c r="C792" t="s">
        <v>7</v>
      </c>
      <c r="D792">
        <v>52.5</v>
      </c>
      <c r="E792" s="6">
        <v>95.238095238095241</v>
      </c>
      <c r="F792">
        <v>2</v>
      </c>
      <c r="G792" s="8"/>
      <c r="I792" t="s">
        <v>5</v>
      </c>
      <c r="J792">
        <v>449000</v>
      </c>
      <c r="K792" t="s">
        <v>68</v>
      </c>
      <c r="L792">
        <v>63.5</v>
      </c>
      <c r="M792" s="8">
        <v>7070.8661417322837</v>
      </c>
      <c r="N792">
        <v>4</v>
      </c>
    </row>
    <row r="793" spans="1:14" x14ac:dyDescent="0.2">
      <c r="A793" t="s">
        <v>5</v>
      </c>
      <c r="B793">
        <v>3500</v>
      </c>
      <c r="C793" t="s">
        <v>7</v>
      </c>
      <c r="D793">
        <v>54</v>
      </c>
      <c r="E793" s="6">
        <v>64.81481481481481</v>
      </c>
      <c r="F793">
        <v>3</v>
      </c>
      <c r="G793" s="8"/>
      <c r="I793" t="s">
        <v>5</v>
      </c>
      <c r="J793">
        <v>532300</v>
      </c>
      <c r="K793" t="s">
        <v>7</v>
      </c>
      <c r="L793">
        <v>74</v>
      </c>
      <c r="M793" s="8">
        <v>7193.2432432432433</v>
      </c>
      <c r="N793">
        <v>3</v>
      </c>
    </row>
    <row r="794" spans="1:14" x14ac:dyDescent="0.2">
      <c r="A794" t="s">
        <v>5</v>
      </c>
      <c r="B794">
        <v>9600</v>
      </c>
      <c r="C794" t="s">
        <v>7</v>
      </c>
      <c r="D794">
        <v>87</v>
      </c>
      <c r="E794" s="6">
        <v>110.34482758620689</v>
      </c>
      <c r="F794">
        <v>3</v>
      </c>
      <c r="G794" s="8"/>
      <c r="I794" t="s">
        <v>5</v>
      </c>
      <c r="J794">
        <v>399000</v>
      </c>
      <c r="K794" t="s">
        <v>7</v>
      </c>
      <c r="L794">
        <v>35.340000000000003</v>
      </c>
      <c r="M794" s="8">
        <v>11290.322580645161</v>
      </c>
      <c r="N794">
        <v>2</v>
      </c>
    </row>
    <row r="795" spans="1:14" x14ac:dyDescent="0.2">
      <c r="A795" t="s">
        <v>5</v>
      </c>
      <c r="B795">
        <v>3600</v>
      </c>
      <c r="C795" t="s">
        <v>7</v>
      </c>
      <c r="D795">
        <v>60</v>
      </c>
      <c r="E795" s="6">
        <v>60</v>
      </c>
      <c r="F795">
        <v>2</v>
      </c>
      <c r="G795" s="8"/>
      <c r="I795" t="s">
        <v>5</v>
      </c>
      <c r="J795">
        <v>550000</v>
      </c>
      <c r="K795" t="s">
        <v>7</v>
      </c>
      <c r="L795">
        <v>35</v>
      </c>
      <c r="M795" s="8">
        <v>15714.285714285714</v>
      </c>
      <c r="N795">
        <v>1</v>
      </c>
    </row>
    <row r="796" spans="1:14" x14ac:dyDescent="0.2">
      <c r="A796" t="s">
        <v>5</v>
      </c>
      <c r="B796">
        <v>12000</v>
      </c>
      <c r="C796" t="s">
        <v>7</v>
      </c>
      <c r="D796">
        <v>118.5</v>
      </c>
      <c r="E796" s="6">
        <v>101.26582278481013</v>
      </c>
      <c r="F796">
        <v>4</v>
      </c>
      <c r="G796" s="8"/>
      <c r="I796" t="s">
        <v>5</v>
      </c>
      <c r="J796">
        <v>1100000</v>
      </c>
      <c r="K796" t="s">
        <v>137</v>
      </c>
      <c r="L796">
        <v>66.900000000000006</v>
      </c>
      <c r="M796" s="8">
        <v>16442.451420029895</v>
      </c>
      <c r="N796">
        <v>2</v>
      </c>
    </row>
    <row r="797" spans="1:14" x14ac:dyDescent="0.2">
      <c r="A797" t="s">
        <v>5</v>
      </c>
      <c r="B797">
        <v>3500</v>
      </c>
      <c r="C797" t="s">
        <v>7</v>
      </c>
      <c r="D797">
        <v>93</v>
      </c>
      <c r="E797" s="6">
        <v>37.634408602150536</v>
      </c>
      <c r="F797">
        <v>3</v>
      </c>
      <c r="G797" s="8"/>
      <c r="I797" t="s">
        <v>5</v>
      </c>
      <c r="J797">
        <v>520000</v>
      </c>
      <c r="K797" t="s">
        <v>68</v>
      </c>
      <c r="L797">
        <v>55</v>
      </c>
      <c r="M797" s="8">
        <v>9454.545454545454</v>
      </c>
      <c r="N797">
        <v>3</v>
      </c>
    </row>
    <row r="798" spans="1:14" x14ac:dyDescent="0.2">
      <c r="A798" t="s">
        <v>5</v>
      </c>
      <c r="B798">
        <v>4200</v>
      </c>
      <c r="C798" t="s">
        <v>7</v>
      </c>
      <c r="D798">
        <v>56.7</v>
      </c>
      <c r="E798" s="6">
        <v>74.074074074074076</v>
      </c>
      <c r="F798">
        <v>2</v>
      </c>
      <c r="G798" s="8"/>
      <c r="I798" t="s">
        <v>5</v>
      </c>
      <c r="J798">
        <v>439000</v>
      </c>
      <c r="K798" t="s">
        <v>7</v>
      </c>
      <c r="L798">
        <v>73</v>
      </c>
      <c r="M798" s="8">
        <v>6013.6986301369861</v>
      </c>
      <c r="N798">
        <v>2</v>
      </c>
    </row>
    <row r="799" spans="1:14" x14ac:dyDescent="0.2">
      <c r="A799" t="s">
        <v>5</v>
      </c>
      <c r="B799">
        <v>2400</v>
      </c>
      <c r="C799" t="s">
        <v>7</v>
      </c>
      <c r="D799">
        <v>54</v>
      </c>
      <c r="E799" s="6">
        <v>44.444444444444443</v>
      </c>
      <c r="F799">
        <v>2</v>
      </c>
      <c r="G799" s="8"/>
      <c r="I799" t="s">
        <v>5</v>
      </c>
      <c r="J799">
        <v>911000</v>
      </c>
      <c r="K799" t="s">
        <v>7</v>
      </c>
      <c r="L799">
        <v>55</v>
      </c>
      <c r="M799" s="8">
        <v>16563.636363636364</v>
      </c>
      <c r="N799">
        <v>3</v>
      </c>
    </row>
    <row r="800" spans="1:14" x14ac:dyDescent="0.2">
      <c r="A800" t="s">
        <v>5</v>
      </c>
      <c r="B800">
        <v>8500</v>
      </c>
      <c r="C800" t="s">
        <v>7</v>
      </c>
      <c r="D800">
        <v>100</v>
      </c>
      <c r="E800" s="6">
        <v>85</v>
      </c>
      <c r="F800">
        <v>3</v>
      </c>
      <c r="G800" s="8"/>
      <c r="I800" t="s">
        <v>5</v>
      </c>
      <c r="J800">
        <v>580000</v>
      </c>
      <c r="K800" t="s">
        <v>114</v>
      </c>
      <c r="L800">
        <v>58</v>
      </c>
      <c r="M800" s="8">
        <v>10000</v>
      </c>
      <c r="N800">
        <v>3</v>
      </c>
    </row>
    <row r="801" spans="1:14" x14ac:dyDescent="0.2">
      <c r="A801" t="s">
        <v>5</v>
      </c>
      <c r="B801">
        <v>2400</v>
      </c>
      <c r="C801" t="s">
        <v>7</v>
      </c>
      <c r="D801">
        <v>31</v>
      </c>
      <c r="E801" s="6">
        <v>77.41935483870968</v>
      </c>
      <c r="F801">
        <v>1</v>
      </c>
      <c r="G801" s="8"/>
      <c r="I801" t="s">
        <v>5</v>
      </c>
      <c r="J801">
        <v>1277000</v>
      </c>
      <c r="K801" t="s">
        <v>7</v>
      </c>
      <c r="L801">
        <v>47</v>
      </c>
      <c r="M801" s="8">
        <v>27170.212765957447</v>
      </c>
      <c r="N801">
        <v>2</v>
      </c>
    </row>
    <row r="802" spans="1:14" x14ac:dyDescent="0.2">
      <c r="A802" t="s">
        <v>5</v>
      </c>
      <c r="B802">
        <v>4800</v>
      </c>
      <c r="C802" t="s">
        <v>7</v>
      </c>
      <c r="D802">
        <v>56</v>
      </c>
      <c r="E802" s="6">
        <v>85.714285714285708</v>
      </c>
      <c r="F802">
        <v>2</v>
      </c>
      <c r="G802" s="8"/>
      <c r="I802" t="s">
        <v>5</v>
      </c>
      <c r="J802">
        <v>880000</v>
      </c>
      <c r="K802" t="s">
        <v>7</v>
      </c>
      <c r="L802">
        <v>62</v>
      </c>
      <c r="M802" s="8">
        <v>14193.548387096775</v>
      </c>
      <c r="N802">
        <v>3</v>
      </c>
    </row>
    <row r="803" spans="1:14" x14ac:dyDescent="0.2">
      <c r="A803" t="s">
        <v>5</v>
      </c>
      <c r="B803">
        <v>3000</v>
      </c>
      <c r="C803" t="s">
        <v>7</v>
      </c>
      <c r="D803">
        <v>115</v>
      </c>
      <c r="E803" s="6">
        <v>26.086956521739129</v>
      </c>
      <c r="F803">
        <v>3</v>
      </c>
      <c r="G803" s="8"/>
      <c r="I803" t="s">
        <v>5</v>
      </c>
      <c r="J803">
        <v>550000</v>
      </c>
      <c r="K803" t="s">
        <v>7</v>
      </c>
      <c r="L803">
        <v>100.3</v>
      </c>
      <c r="M803" s="8">
        <v>5483.5493519441679</v>
      </c>
      <c r="N803">
        <v>4</v>
      </c>
    </row>
    <row r="804" spans="1:14" x14ac:dyDescent="0.2">
      <c r="A804" t="s">
        <v>5</v>
      </c>
      <c r="B804">
        <v>4200</v>
      </c>
      <c r="C804" t="s">
        <v>7</v>
      </c>
      <c r="D804">
        <v>56</v>
      </c>
      <c r="E804" s="6">
        <v>75</v>
      </c>
      <c r="F804">
        <v>2</v>
      </c>
      <c r="G804" s="8"/>
      <c r="I804" t="s">
        <v>5</v>
      </c>
      <c r="J804">
        <v>369000</v>
      </c>
      <c r="K804" t="s">
        <v>7</v>
      </c>
      <c r="L804">
        <v>48</v>
      </c>
      <c r="M804" s="8">
        <v>7687.5</v>
      </c>
      <c r="N804">
        <v>2</v>
      </c>
    </row>
    <row r="805" spans="1:14" x14ac:dyDescent="0.2">
      <c r="A805" t="s">
        <v>5</v>
      </c>
      <c r="B805">
        <v>2800</v>
      </c>
      <c r="C805" t="s">
        <v>7</v>
      </c>
      <c r="D805">
        <v>46</v>
      </c>
      <c r="E805" s="6">
        <v>60.869565217391305</v>
      </c>
      <c r="F805">
        <v>2</v>
      </c>
      <c r="G805" s="8"/>
      <c r="I805" t="s">
        <v>5</v>
      </c>
      <c r="J805">
        <v>610000</v>
      </c>
      <c r="K805" t="s">
        <v>7</v>
      </c>
      <c r="L805">
        <v>70</v>
      </c>
      <c r="M805" s="8">
        <v>8714.2857142857138</v>
      </c>
      <c r="N805">
        <v>3</v>
      </c>
    </row>
    <row r="806" spans="1:14" x14ac:dyDescent="0.2">
      <c r="A806" t="s">
        <v>5</v>
      </c>
      <c r="B806">
        <v>5500</v>
      </c>
      <c r="C806" t="s">
        <v>7</v>
      </c>
      <c r="D806">
        <v>76</v>
      </c>
      <c r="E806" s="6">
        <v>72.368421052631575</v>
      </c>
      <c r="F806">
        <v>3</v>
      </c>
      <c r="G806" s="8"/>
      <c r="I806" t="s">
        <v>5</v>
      </c>
      <c r="J806">
        <v>1299000</v>
      </c>
      <c r="K806" t="s">
        <v>7</v>
      </c>
      <c r="L806">
        <v>79</v>
      </c>
      <c r="M806" s="8">
        <v>16443.037974683546</v>
      </c>
      <c r="N806">
        <v>3</v>
      </c>
    </row>
    <row r="807" spans="1:14" x14ac:dyDescent="0.2">
      <c r="A807" t="s">
        <v>5</v>
      </c>
      <c r="B807">
        <v>2500</v>
      </c>
      <c r="C807" t="s">
        <v>7</v>
      </c>
      <c r="D807">
        <v>42</v>
      </c>
      <c r="E807" s="6">
        <v>59.523809523809526</v>
      </c>
      <c r="F807">
        <v>2</v>
      </c>
      <c r="G807" s="8"/>
      <c r="I807" t="s">
        <v>5</v>
      </c>
      <c r="J807">
        <v>480000</v>
      </c>
      <c r="K807" t="s">
        <v>7</v>
      </c>
      <c r="L807">
        <v>60</v>
      </c>
      <c r="M807" s="8">
        <v>8000</v>
      </c>
      <c r="N807">
        <v>3</v>
      </c>
    </row>
    <row r="808" spans="1:14" x14ac:dyDescent="0.2">
      <c r="A808" t="s">
        <v>5</v>
      </c>
      <c r="B808">
        <v>2250</v>
      </c>
      <c r="C808" t="s">
        <v>7</v>
      </c>
      <c r="D808">
        <v>56</v>
      </c>
      <c r="E808" s="6">
        <v>40.178571428571431</v>
      </c>
      <c r="F808">
        <v>2</v>
      </c>
      <c r="G808" s="8"/>
      <c r="I808" t="s">
        <v>5</v>
      </c>
      <c r="J808">
        <v>1358514</v>
      </c>
      <c r="K808" t="s">
        <v>7</v>
      </c>
      <c r="L808">
        <v>55</v>
      </c>
      <c r="M808" s="8">
        <v>24700.254545454547</v>
      </c>
      <c r="N808">
        <v>2</v>
      </c>
    </row>
    <row r="809" spans="1:14" x14ac:dyDescent="0.2">
      <c r="A809" t="s">
        <v>5</v>
      </c>
      <c r="B809">
        <v>7000</v>
      </c>
      <c r="C809" t="s">
        <v>7</v>
      </c>
      <c r="D809">
        <v>56</v>
      </c>
      <c r="E809" s="6">
        <v>125</v>
      </c>
      <c r="F809">
        <v>2</v>
      </c>
      <c r="G809" s="8"/>
      <c r="I809" t="s">
        <v>5</v>
      </c>
      <c r="J809">
        <v>390000</v>
      </c>
      <c r="K809" t="s">
        <v>7</v>
      </c>
      <c r="L809">
        <v>48</v>
      </c>
      <c r="M809" s="8">
        <v>8125</v>
      </c>
      <c r="N809">
        <v>2</v>
      </c>
    </row>
    <row r="810" spans="1:14" x14ac:dyDescent="0.2">
      <c r="A810" t="s">
        <v>5</v>
      </c>
      <c r="B810">
        <v>2400</v>
      </c>
      <c r="C810" t="s">
        <v>7</v>
      </c>
      <c r="D810">
        <v>50</v>
      </c>
      <c r="E810" s="6">
        <v>48</v>
      </c>
      <c r="F810">
        <v>2</v>
      </c>
      <c r="G810" s="8"/>
      <c r="I810" t="s">
        <v>5</v>
      </c>
      <c r="J810">
        <v>390000</v>
      </c>
      <c r="K810" t="s">
        <v>7</v>
      </c>
      <c r="L810">
        <v>46</v>
      </c>
      <c r="M810" s="8">
        <v>8478.2608695652179</v>
      </c>
      <c r="N810">
        <v>2</v>
      </c>
    </row>
    <row r="811" spans="1:14" x14ac:dyDescent="0.2">
      <c r="A811" t="s">
        <v>5</v>
      </c>
      <c r="B811">
        <v>2400</v>
      </c>
      <c r="C811" t="s">
        <v>7</v>
      </c>
      <c r="D811">
        <v>52</v>
      </c>
      <c r="E811" s="6">
        <v>46.153846153846153</v>
      </c>
      <c r="F811">
        <v>2</v>
      </c>
      <c r="G811" s="8"/>
      <c r="I811" t="s">
        <v>5</v>
      </c>
      <c r="J811">
        <v>1550000</v>
      </c>
      <c r="K811" t="s">
        <v>7</v>
      </c>
      <c r="L811">
        <v>62</v>
      </c>
      <c r="M811" s="8">
        <v>25000</v>
      </c>
      <c r="N811">
        <v>3</v>
      </c>
    </row>
    <row r="812" spans="1:14" x14ac:dyDescent="0.2">
      <c r="A812" t="s">
        <v>5</v>
      </c>
      <c r="B812">
        <v>2900</v>
      </c>
      <c r="C812" t="s">
        <v>7</v>
      </c>
      <c r="D812">
        <v>103</v>
      </c>
      <c r="E812" s="6">
        <v>28.155339805825243</v>
      </c>
      <c r="F812">
        <v>4</v>
      </c>
      <c r="G812" s="8"/>
      <c r="I812" t="s">
        <v>5</v>
      </c>
      <c r="J812">
        <v>822000</v>
      </c>
      <c r="K812" t="s">
        <v>7</v>
      </c>
      <c r="L812">
        <v>36</v>
      </c>
      <c r="M812" s="8">
        <v>22833.333333333332</v>
      </c>
      <c r="N812">
        <v>2</v>
      </c>
    </row>
    <row r="813" spans="1:14" x14ac:dyDescent="0.2">
      <c r="A813" t="s">
        <v>5</v>
      </c>
      <c r="B813">
        <v>2600</v>
      </c>
      <c r="C813" t="s">
        <v>7</v>
      </c>
      <c r="D813">
        <v>53</v>
      </c>
      <c r="E813" s="6">
        <v>49.056603773584904</v>
      </c>
      <c r="F813">
        <v>2</v>
      </c>
      <c r="G813" s="8"/>
      <c r="I813" t="s">
        <v>5</v>
      </c>
      <c r="J813">
        <v>599900</v>
      </c>
      <c r="K813" t="s">
        <v>7</v>
      </c>
      <c r="L813">
        <v>36</v>
      </c>
      <c r="M813" s="8">
        <v>16663.888888888891</v>
      </c>
      <c r="N813">
        <v>2</v>
      </c>
    </row>
    <row r="814" spans="1:14" x14ac:dyDescent="0.2">
      <c r="A814" t="s">
        <v>5</v>
      </c>
      <c r="B814">
        <v>3900</v>
      </c>
      <c r="C814" t="s">
        <v>7</v>
      </c>
      <c r="D814">
        <v>40</v>
      </c>
      <c r="E814" s="6">
        <v>97.5</v>
      </c>
      <c r="F814">
        <v>2</v>
      </c>
      <c r="G814" s="8"/>
      <c r="I814" t="s">
        <v>5</v>
      </c>
      <c r="J814">
        <v>480000</v>
      </c>
      <c r="K814" t="s">
        <v>7</v>
      </c>
      <c r="L814">
        <v>68.3</v>
      </c>
      <c r="M814" s="8">
        <v>7027.8184480234268</v>
      </c>
      <c r="N814">
        <v>3</v>
      </c>
    </row>
    <row r="815" spans="1:14" x14ac:dyDescent="0.2">
      <c r="A815" t="s">
        <v>5</v>
      </c>
      <c r="B815">
        <v>4350</v>
      </c>
      <c r="C815" t="s">
        <v>7</v>
      </c>
      <c r="D815">
        <v>52</v>
      </c>
      <c r="E815" s="6">
        <v>83.65384615384616</v>
      </c>
      <c r="F815">
        <v>2</v>
      </c>
      <c r="G815" s="8"/>
      <c r="I815" t="s">
        <v>5</v>
      </c>
      <c r="J815">
        <v>1000000</v>
      </c>
      <c r="K815" t="s">
        <v>7</v>
      </c>
      <c r="L815">
        <v>78</v>
      </c>
      <c r="M815" s="8">
        <v>12820.51282051282</v>
      </c>
      <c r="N815">
        <v>3</v>
      </c>
    </row>
    <row r="816" spans="1:14" x14ac:dyDescent="0.2">
      <c r="A816" t="s">
        <v>5</v>
      </c>
      <c r="B816">
        <v>2700</v>
      </c>
      <c r="C816" t="s">
        <v>7</v>
      </c>
      <c r="D816">
        <v>50</v>
      </c>
      <c r="E816" s="6">
        <v>54</v>
      </c>
      <c r="F816">
        <v>2</v>
      </c>
      <c r="G816" s="8"/>
      <c r="I816" t="s">
        <v>5</v>
      </c>
      <c r="J816">
        <v>600000</v>
      </c>
      <c r="K816" t="s">
        <v>137</v>
      </c>
      <c r="L816">
        <v>46</v>
      </c>
      <c r="M816" s="8">
        <v>13043.478260869566</v>
      </c>
      <c r="N816">
        <v>2</v>
      </c>
    </row>
    <row r="817" spans="1:14" x14ac:dyDescent="0.2">
      <c r="A817" t="s">
        <v>5</v>
      </c>
      <c r="B817">
        <v>2300</v>
      </c>
      <c r="C817" t="s">
        <v>7</v>
      </c>
      <c r="D817">
        <v>48</v>
      </c>
      <c r="E817" s="6">
        <v>47.916666666666664</v>
      </c>
      <c r="F817">
        <v>2</v>
      </c>
      <c r="G817" s="8"/>
      <c r="I817" t="s">
        <v>5</v>
      </c>
      <c r="J817">
        <v>630000</v>
      </c>
      <c r="K817" t="s">
        <v>7</v>
      </c>
      <c r="L817">
        <v>54</v>
      </c>
      <c r="M817" s="8">
        <v>11666.666666666666</v>
      </c>
      <c r="N817">
        <v>3</v>
      </c>
    </row>
    <row r="818" spans="1:14" x14ac:dyDescent="0.2">
      <c r="A818" t="s">
        <v>5</v>
      </c>
      <c r="B818">
        <v>4500</v>
      </c>
      <c r="C818" t="s">
        <v>7</v>
      </c>
      <c r="D818">
        <v>70</v>
      </c>
      <c r="E818" s="6">
        <v>64.285714285714292</v>
      </c>
      <c r="F818">
        <v>3</v>
      </c>
      <c r="G818" s="8"/>
      <c r="I818" t="s">
        <v>5</v>
      </c>
      <c r="J818">
        <v>910000</v>
      </c>
      <c r="K818" t="s">
        <v>7</v>
      </c>
      <c r="L818">
        <v>104.53</v>
      </c>
      <c r="M818" s="8">
        <v>8705.6347460059314</v>
      </c>
      <c r="N818">
        <v>4</v>
      </c>
    </row>
    <row r="819" spans="1:14" x14ac:dyDescent="0.2">
      <c r="A819" t="s">
        <v>5</v>
      </c>
      <c r="B819">
        <v>7000</v>
      </c>
      <c r="C819" t="s">
        <v>7</v>
      </c>
      <c r="D819">
        <v>74</v>
      </c>
      <c r="E819" s="6">
        <v>94.594594594594597</v>
      </c>
      <c r="F819">
        <v>3</v>
      </c>
      <c r="G819" s="8"/>
      <c r="I819" t="s">
        <v>5</v>
      </c>
      <c r="J819">
        <v>1430000</v>
      </c>
      <c r="K819" t="s">
        <v>158</v>
      </c>
      <c r="L819">
        <v>55.21</v>
      </c>
      <c r="M819" s="8">
        <v>25901.104872305743</v>
      </c>
      <c r="N819">
        <v>3</v>
      </c>
    </row>
    <row r="820" spans="1:14" x14ac:dyDescent="0.2">
      <c r="A820" t="s">
        <v>5</v>
      </c>
      <c r="B820">
        <v>8000</v>
      </c>
      <c r="C820" t="s">
        <v>7</v>
      </c>
      <c r="D820">
        <v>85</v>
      </c>
      <c r="E820" s="6">
        <v>94.117647058823536</v>
      </c>
      <c r="F820">
        <v>3</v>
      </c>
      <c r="G820" s="8"/>
      <c r="I820" t="s">
        <v>5</v>
      </c>
      <c r="J820">
        <v>410000</v>
      </c>
      <c r="K820" t="s">
        <v>7</v>
      </c>
      <c r="L820">
        <v>53.2</v>
      </c>
      <c r="M820" s="8">
        <v>7706.7669172932328</v>
      </c>
      <c r="N820">
        <v>3</v>
      </c>
    </row>
    <row r="821" spans="1:14" x14ac:dyDescent="0.2">
      <c r="A821" t="s">
        <v>5</v>
      </c>
      <c r="B821">
        <v>4000</v>
      </c>
      <c r="C821" t="s">
        <v>7</v>
      </c>
      <c r="D821">
        <v>67</v>
      </c>
      <c r="E821" s="6">
        <v>59.701492537313435</v>
      </c>
      <c r="F821">
        <v>2</v>
      </c>
      <c r="G821" s="8"/>
      <c r="I821" t="s">
        <v>5</v>
      </c>
      <c r="J821">
        <v>449000</v>
      </c>
      <c r="K821" t="s">
        <v>137</v>
      </c>
      <c r="L821">
        <v>70</v>
      </c>
      <c r="M821" s="8">
        <v>6414.2857142857147</v>
      </c>
      <c r="N821">
        <v>3</v>
      </c>
    </row>
    <row r="822" spans="1:14" x14ac:dyDescent="0.2">
      <c r="A822" t="s">
        <v>5</v>
      </c>
      <c r="B822">
        <v>3200</v>
      </c>
      <c r="C822" t="s">
        <v>7</v>
      </c>
      <c r="D822">
        <v>118.5</v>
      </c>
      <c r="E822" s="6">
        <v>27.004219409282701</v>
      </c>
      <c r="F822">
        <v>3</v>
      </c>
      <c r="G822" s="8"/>
      <c r="I822" t="s">
        <v>5</v>
      </c>
      <c r="J822">
        <v>525000</v>
      </c>
      <c r="K822" t="s">
        <v>7</v>
      </c>
      <c r="L822">
        <v>80</v>
      </c>
      <c r="M822" s="8">
        <v>6562.5</v>
      </c>
      <c r="N822">
        <v>4</v>
      </c>
    </row>
    <row r="823" spans="1:14" x14ac:dyDescent="0.2">
      <c r="A823" t="s">
        <v>5</v>
      </c>
      <c r="B823">
        <v>4700</v>
      </c>
      <c r="C823" t="s">
        <v>7</v>
      </c>
      <c r="D823">
        <v>85</v>
      </c>
      <c r="E823" s="6">
        <v>55.294117647058826</v>
      </c>
      <c r="F823">
        <v>3</v>
      </c>
      <c r="G823" s="8"/>
      <c r="I823" t="s">
        <v>5</v>
      </c>
      <c r="J823">
        <v>625000</v>
      </c>
      <c r="K823" t="s">
        <v>7</v>
      </c>
      <c r="L823">
        <v>72</v>
      </c>
      <c r="M823" s="8">
        <v>8680.5555555555547</v>
      </c>
      <c r="N823">
        <v>3</v>
      </c>
    </row>
    <row r="824" spans="1:14" x14ac:dyDescent="0.2">
      <c r="A824" t="s">
        <v>5</v>
      </c>
      <c r="B824">
        <v>3000</v>
      </c>
      <c r="C824" t="s">
        <v>7</v>
      </c>
      <c r="D824">
        <v>90</v>
      </c>
      <c r="E824" s="6">
        <v>33.333333333333336</v>
      </c>
      <c r="F824">
        <v>1</v>
      </c>
      <c r="G824" s="8"/>
      <c r="I824" t="s">
        <v>5</v>
      </c>
      <c r="J824">
        <v>225000</v>
      </c>
      <c r="K824" t="s">
        <v>7</v>
      </c>
      <c r="L824">
        <v>45</v>
      </c>
      <c r="M824" s="8">
        <v>5000</v>
      </c>
      <c r="N824">
        <v>2</v>
      </c>
    </row>
    <row r="825" spans="1:14" x14ac:dyDescent="0.2">
      <c r="A825" t="s">
        <v>5</v>
      </c>
      <c r="B825">
        <v>6000</v>
      </c>
      <c r="C825" t="s">
        <v>7</v>
      </c>
      <c r="D825">
        <v>115</v>
      </c>
      <c r="E825" s="6">
        <v>52.173913043478258</v>
      </c>
      <c r="F825">
        <v>4</v>
      </c>
      <c r="G825" s="8"/>
      <c r="I825" t="s">
        <v>5</v>
      </c>
      <c r="J825">
        <v>680000</v>
      </c>
      <c r="K825" t="s">
        <v>7</v>
      </c>
      <c r="L825">
        <v>32.49</v>
      </c>
      <c r="M825" s="8">
        <v>20929.516774392119</v>
      </c>
      <c r="N825">
        <v>2</v>
      </c>
    </row>
    <row r="826" spans="1:14" x14ac:dyDescent="0.2">
      <c r="A826" t="s">
        <v>5</v>
      </c>
      <c r="B826">
        <v>3500</v>
      </c>
      <c r="C826" t="s">
        <v>7</v>
      </c>
      <c r="D826">
        <v>31</v>
      </c>
      <c r="E826" s="6">
        <v>112.90322580645162</v>
      </c>
      <c r="F826">
        <v>1</v>
      </c>
      <c r="G826" s="8"/>
      <c r="I826" t="s">
        <v>5</v>
      </c>
      <c r="J826">
        <v>740000</v>
      </c>
      <c r="K826" t="s">
        <v>7</v>
      </c>
      <c r="L826">
        <v>105</v>
      </c>
      <c r="M826" s="8">
        <v>7047.6190476190477</v>
      </c>
      <c r="N826">
        <v>4</v>
      </c>
    </row>
    <row r="827" spans="1:14" x14ac:dyDescent="0.2">
      <c r="A827" t="s">
        <v>5</v>
      </c>
      <c r="B827">
        <v>3500</v>
      </c>
      <c r="C827" t="s">
        <v>7</v>
      </c>
      <c r="D827">
        <v>33</v>
      </c>
      <c r="E827" s="6">
        <v>106.06060606060606</v>
      </c>
      <c r="F827">
        <v>2</v>
      </c>
      <c r="G827" s="8"/>
      <c r="I827" t="s">
        <v>5</v>
      </c>
      <c r="J827">
        <v>390000</v>
      </c>
      <c r="K827" t="s">
        <v>114</v>
      </c>
      <c r="L827">
        <v>34.19</v>
      </c>
      <c r="M827" s="8">
        <v>11406.844106463879</v>
      </c>
      <c r="N827">
        <v>2</v>
      </c>
    </row>
    <row r="828" spans="1:14" x14ac:dyDescent="0.2">
      <c r="A828" t="s">
        <v>5</v>
      </c>
      <c r="B828">
        <v>3500</v>
      </c>
      <c r="C828" t="s">
        <v>7</v>
      </c>
      <c r="D828">
        <v>62</v>
      </c>
      <c r="E828" s="6">
        <v>56.451612903225808</v>
      </c>
      <c r="F828">
        <v>3</v>
      </c>
      <c r="G828" s="8"/>
      <c r="I828" t="s">
        <v>5</v>
      </c>
      <c r="J828">
        <v>637800</v>
      </c>
      <c r="K828" t="s">
        <v>137</v>
      </c>
      <c r="L828">
        <v>53.47</v>
      </c>
      <c r="M828" s="8">
        <v>11928.184028427155</v>
      </c>
      <c r="N828">
        <v>2</v>
      </c>
    </row>
    <row r="829" spans="1:14" x14ac:dyDescent="0.2">
      <c r="A829" t="s">
        <v>5</v>
      </c>
      <c r="B829">
        <v>3500</v>
      </c>
      <c r="C829" t="s">
        <v>7</v>
      </c>
      <c r="D829">
        <v>50</v>
      </c>
      <c r="E829" s="6">
        <v>70</v>
      </c>
      <c r="F829">
        <v>2</v>
      </c>
      <c r="G829" s="8"/>
      <c r="I829" t="s">
        <v>5</v>
      </c>
      <c r="J829">
        <v>699000</v>
      </c>
      <c r="K829" t="s">
        <v>7</v>
      </c>
      <c r="L829">
        <v>70</v>
      </c>
      <c r="M829" s="8">
        <v>9985.7142857142862</v>
      </c>
      <c r="N829">
        <v>3</v>
      </c>
    </row>
    <row r="830" spans="1:14" x14ac:dyDescent="0.2">
      <c r="A830" t="s">
        <v>5</v>
      </c>
      <c r="B830">
        <v>1800</v>
      </c>
      <c r="C830" t="s">
        <v>7</v>
      </c>
      <c r="D830">
        <v>60</v>
      </c>
      <c r="E830" s="6">
        <v>30</v>
      </c>
      <c r="F830">
        <v>2</v>
      </c>
      <c r="G830" s="8"/>
      <c r="I830" t="s">
        <v>5</v>
      </c>
      <c r="J830">
        <v>1150000</v>
      </c>
      <c r="K830" t="s">
        <v>114</v>
      </c>
      <c r="L830">
        <v>63</v>
      </c>
      <c r="M830" s="8">
        <v>18253.968253968254</v>
      </c>
      <c r="N830">
        <v>3</v>
      </c>
    </row>
    <row r="831" spans="1:14" x14ac:dyDescent="0.2">
      <c r="A831" t="s">
        <v>5</v>
      </c>
      <c r="B831">
        <v>1700</v>
      </c>
      <c r="C831" t="s">
        <v>7</v>
      </c>
      <c r="D831">
        <v>53</v>
      </c>
      <c r="E831" s="6">
        <v>32.075471698113205</v>
      </c>
      <c r="F831">
        <v>3</v>
      </c>
      <c r="G831" s="8"/>
      <c r="I831" t="s">
        <v>5</v>
      </c>
      <c r="J831">
        <v>750000</v>
      </c>
      <c r="K831" t="s">
        <v>7</v>
      </c>
      <c r="L831">
        <v>86</v>
      </c>
      <c r="M831" s="8">
        <v>8720.9302325581393</v>
      </c>
      <c r="N831">
        <v>3</v>
      </c>
    </row>
    <row r="832" spans="1:14" x14ac:dyDescent="0.2">
      <c r="A832" t="s">
        <v>5</v>
      </c>
      <c r="B832">
        <v>2600</v>
      </c>
      <c r="C832" t="s">
        <v>7</v>
      </c>
      <c r="D832">
        <v>46</v>
      </c>
      <c r="E832" s="6">
        <v>56.521739130434781</v>
      </c>
      <c r="F832">
        <v>2</v>
      </c>
      <c r="G832" s="8"/>
      <c r="I832" t="s">
        <v>5</v>
      </c>
      <c r="J832">
        <v>600000</v>
      </c>
      <c r="K832" t="s">
        <v>137</v>
      </c>
      <c r="L832">
        <v>64</v>
      </c>
      <c r="M832" s="8">
        <v>9375</v>
      </c>
      <c r="N832">
        <v>3</v>
      </c>
    </row>
    <row r="833" spans="1:14" x14ac:dyDescent="0.2">
      <c r="A833" t="s">
        <v>5</v>
      </c>
      <c r="B833">
        <v>2200</v>
      </c>
      <c r="C833" t="s">
        <v>7</v>
      </c>
      <c r="D833">
        <v>70.5</v>
      </c>
      <c r="E833" s="6">
        <v>31.205673758865249</v>
      </c>
      <c r="F833">
        <v>3</v>
      </c>
      <c r="G833" s="8"/>
      <c r="I833" t="s">
        <v>5</v>
      </c>
      <c r="J833">
        <v>760000</v>
      </c>
      <c r="K833" t="s">
        <v>7</v>
      </c>
      <c r="L833">
        <v>45.63</v>
      </c>
      <c r="M833" s="8">
        <v>16655.70896340127</v>
      </c>
      <c r="N833">
        <v>2</v>
      </c>
    </row>
    <row r="834" spans="1:14" x14ac:dyDescent="0.2">
      <c r="A834" t="s">
        <v>5</v>
      </c>
      <c r="B834">
        <v>5700</v>
      </c>
      <c r="C834" t="s">
        <v>7</v>
      </c>
      <c r="D834">
        <v>59</v>
      </c>
      <c r="E834" s="6">
        <v>96.610169491525426</v>
      </c>
      <c r="F834">
        <v>3</v>
      </c>
      <c r="G834" s="8"/>
      <c r="I834" t="s">
        <v>5</v>
      </c>
      <c r="J834">
        <v>690000</v>
      </c>
      <c r="K834" t="s">
        <v>7</v>
      </c>
      <c r="L834">
        <v>38</v>
      </c>
      <c r="M834" s="8">
        <v>18157.894736842107</v>
      </c>
      <c r="N834">
        <v>1</v>
      </c>
    </row>
    <row r="835" spans="1:14" x14ac:dyDescent="0.2">
      <c r="A835" t="s">
        <v>5</v>
      </c>
      <c r="B835">
        <v>5450</v>
      </c>
      <c r="C835" t="s">
        <v>7</v>
      </c>
      <c r="D835">
        <v>70</v>
      </c>
      <c r="E835" s="6">
        <v>77.857142857142861</v>
      </c>
      <c r="F835">
        <v>3</v>
      </c>
      <c r="G835" s="8"/>
      <c r="I835" t="s">
        <v>5</v>
      </c>
      <c r="J835">
        <v>1550000</v>
      </c>
      <c r="K835" t="s">
        <v>158</v>
      </c>
      <c r="L835">
        <v>91</v>
      </c>
      <c r="M835" s="8">
        <v>17032.967032967033</v>
      </c>
      <c r="N835">
        <v>4</v>
      </c>
    </row>
    <row r="836" spans="1:14" x14ac:dyDescent="0.2">
      <c r="A836" t="s">
        <v>5</v>
      </c>
      <c r="B836">
        <v>4670</v>
      </c>
      <c r="C836" t="s">
        <v>7</v>
      </c>
      <c r="D836">
        <v>58</v>
      </c>
      <c r="E836" s="6">
        <v>80.517241379310349</v>
      </c>
      <c r="F836">
        <v>3</v>
      </c>
      <c r="G836" s="8"/>
      <c r="I836" t="s">
        <v>5</v>
      </c>
      <c r="J836">
        <v>799000</v>
      </c>
      <c r="K836" t="s">
        <v>7</v>
      </c>
      <c r="L836">
        <v>83.6</v>
      </c>
      <c r="M836" s="8">
        <v>9557.4162679425845</v>
      </c>
      <c r="N836">
        <v>2</v>
      </c>
    </row>
    <row r="837" spans="1:14" x14ac:dyDescent="0.2">
      <c r="A837" t="s">
        <v>5</v>
      </c>
      <c r="B837">
        <v>4200</v>
      </c>
      <c r="C837" t="s">
        <v>7</v>
      </c>
      <c r="D837">
        <v>55</v>
      </c>
      <c r="E837" s="6">
        <v>76.36363636363636</v>
      </c>
      <c r="F837">
        <v>2</v>
      </c>
      <c r="G837" s="8"/>
      <c r="I837" t="s">
        <v>5</v>
      </c>
      <c r="J837">
        <v>696000</v>
      </c>
      <c r="K837" t="s">
        <v>7</v>
      </c>
      <c r="L837">
        <v>53.5</v>
      </c>
      <c r="M837" s="8">
        <v>13009.345794392524</v>
      </c>
      <c r="N837">
        <v>2</v>
      </c>
    </row>
    <row r="838" spans="1:14" x14ac:dyDescent="0.2">
      <c r="A838" t="s">
        <v>5</v>
      </c>
      <c r="B838">
        <v>4500</v>
      </c>
      <c r="C838" t="s">
        <v>7</v>
      </c>
      <c r="D838">
        <v>70</v>
      </c>
      <c r="E838" s="6">
        <v>64.285714285714292</v>
      </c>
      <c r="F838">
        <v>3</v>
      </c>
      <c r="G838" s="8"/>
      <c r="I838" t="s">
        <v>5</v>
      </c>
      <c r="J838">
        <v>710000</v>
      </c>
      <c r="K838" t="s">
        <v>7</v>
      </c>
      <c r="L838">
        <v>49.14</v>
      </c>
      <c r="M838" s="8">
        <v>14448.514448514448</v>
      </c>
      <c r="N838">
        <v>4</v>
      </c>
    </row>
    <row r="839" spans="1:14" x14ac:dyDescent="0.2">
      <c r="A839" t="s">
        <v>5</v>
      </c>
      <c r="B839">
        <v>2000</v>
      </c>
      <c r="C839" t="s">
        <v>7</v>
      </c>
      <c r="D839">
        <v>70</v>
      </c>
      <c r="E839" s="6">
        <v>28.571428571428573</v>
      </c>
      <c r="F839">
        <v>3</v>
      </c>
      <c r="G839" s="8"/>
      <c r="I839" t="s">
        <v>5</v>
      </c>
      <c r="J839">
        <v>560000</v>
      </c>
      <c r="K839" t="s">
        <v>7</v>
      </c>
      <c r="L839">
        <v>100.27</v>
      </c>
      <c r="M839" s="8">
        <v>5584.9207140720055</v>
      </c>
      <c r="N839">
        <v>2</v>
      </c>
    </row>
    <row r="840" spans="1:14" x14ac:dyDescent="0.2">
      <c r="A840" t="s">
        <v>5</v>
      </c>
      <c r="B840">
        <v>6450</v>
      </c>
      <c r="C840" t="s">
        <v>7</v>
      </c>
      <c r="D840">
        <v>62</v>
      </c>
      <c r="E840" s="6">
        <v>104.03225806451613</v>
      </c>
      <c r="F840">
        <v>2</v>
      </c>
      <c r="G840" s="8"/>
      <c r="I840" t="s">
        <v>5</v>
      </c>
      <c r="J840">
        <v>703000</v>
      </c>
      <c r="K840" t="s">
        <v>7</v>
      </c>
      <c r="L840">
        <v>73</v>
      </c>
      <c r="M840" s="8">
        <v>9630.1369863013697</v>
      </c>
      <c r="N840">
        <v>3</v>
      </c>
    </row>
    <row r="841" spans="1:14" x14ac:dyDescent="0.2">
      <c r="A841" t="s">
        <v>5</v>
      </c>
      <c r="B841">
        <v>2100</v>
      </c>
      <c r="C841" t="s">
        <v>7</v>
      </c>
      <c r="D841">
        <v>103.59</v>
      </c>
      <c r="E841" s="6">
        <v>20.272227048942948</v>
      </c>
      <c r="F841">
        <v>3</v>
      </c>
      <c r="G841" s="8"/>
      <c r="I841" t="s">
        <v>5</v>
      </c>
      <c r="J841">
        <v>850000</v>
      </c>
      <c r="K841" t="s">
        <v>7</v>
      </c>
      <c r="L841">
        <v>47.3</v>
      </c>
      <c r="M841" s="8">
        <v>17970.401691331925</v>
      </c>
      <c r="N841">
        <v>3</v>
      </c>
    </row>
    <row r="842" spans="1:14" x14ac:dyDescent="0.2">
      <c r="A842" t="s">
        <v>5</v>
      </c>
      <c r="B842">
        <v>3800</v>
      </c>
      <c r="C842" t="s">
        <v>7</v>
      </c>
      <c r="D842">
        <v>56</v>
      </c>
      <c r="E842" s="6">
        <v>67.857142857142861</v>
      </c>
      <c r="F842">
        <v>2</v>
      </c>
      <c r="G842" s="8"/>
      <c r="I842" t="s">
        <v>5</v>
      </c>
      <c r="J842">
        <v>1299000</v>
      </c>
      <c r="K842" t="s">
        <v>7</v>
      </c>
      <c r="L842">
        <v>120</v>
      </c>
      <c r="M842" s="8">
        <v>10825</v>
      </c>
      <c r="N842">
        <v>4</v>
      </c>
    </row>
    <row r="843" spans="1:14" x14ac:dyDescent="0.2">
      <c r="A843" t="s">
        <v>5</v>
      </c>
      <c r="B843">
        <v>2500</v>
      </c>
      <c r="C843" t="s">
        <v>7</v>
      </c>
      <c r="D843">
        <v>63</v>
      </c>
      <c r="E843" s="6">
        <v>39.682539682539684</v>
      </c>
      <c r="F843">
        <v>2</v>
      </c>
      <c r="G843" s="8"/>
      <c r="I843" t="s">
        <v>5</v>
      </c>
      <c r="J843">
        <v>468000</v>
      </c>
      <c r="K843" t="s">
        <v>114</v>
      </c>
      <c r="L843">
        <v>71</v>
      </c>
      <c r="M843" s="8">
        <v>6591.5492957746483</v>
      </c>
      <c r="N843">
        <v>2</v>
      </c>
    </row>
    <row r="844" spans="1:14" x14ac:dyDescent="0.2">
      <c r="A844" t="s">
        <v>5</v>
      </c>
      <c r="B844">
        <v>3500</v>
      </c>
      <c r="C844" t="s">
        <v>7</v>
      </c>
      <c r="D844">
        <v>34</v>
      </c>
      <c r="E844" s="6">
        <v>102.94117647058823</v>
      </c>
      <c r="F844">
        <v>2</v>
      </c>
      <c r="G844" s="8"/>
      <c r="I844" t="s">
        <v>5</v>
      </c>
      <c r="J844">
        <v>649000</v>
      </c>
      <c r="K844" t="s">
        <v>137</v>
      </c>
      <c r="L844">
        <v>102.6</v>
      </c>
      <c r="M844" s="8">
        <v>6325.536062378168</v>
      </c>
      <c r="N844">
        <v>4</v>
      </c>
    </row>
    <row r="845" spans="1:14" x14ac:dyDescent="0.2">
      <c r="A845" t="s">
        <v>5</v>
      </c>
      <c r="B845">
        <v>2450</v>
      </c>
      <c r="C845" t="s">
        <v>7</v>
      </c>
      <c r="D845">
        <v>110</v>
      </c>
      <c r="E845" s="6">
        <v>22.272727272727273</v>
      </c>
      <c r="F845">
        <v>3</v>
      </c>
      <c r="G845" s="8"/>
      <c r="I845" t="s">
        <v>5</v>
      </c>
      <c r="J845">
        <v>480000</v>
      </c>
      <c r="K845" t="s">
        <v>7</v>
      </c>
      <c r="L845">
        <v>85</v>
      </c>
      <c r="M845" s="8">
        <v>5647.0588235294117</v>
      </c>
      <c r="N845">
        <v>3</v>
      </c>
    </row>
    <row r="846" spans="1:14" x14ac:dyDescent="0.2">
      <c r="A846" t="s">
        <v>5</v>
      </c>
      <c r="B846">
        <v>2950</v>
      </c>
      <c r="C846" t="s">
        <v>7</v>
      </c>
      <c r="D846">
        <v>80</v>
      </c>
      <c r="E846" s="6">
        <v>36.875</v>
      </c>
      <c r="F846">
        <v>3</v>
      </c>
      <c r="G846" s="8"/>
      <c r="I846" t="s">
        <v>5</v>
      </c>
      <c r="J846">
        <v>540000</v>
      </c>
      <c r="K846" t="s">
        <v>7</v>
      </c>
      <c r="L846">
        <v>48.5</v>
      </c>
      <c r="M846" s="8">
        <v>11134.0206185567</v>
      </c>
      <c r="N846">
        <v>3</v>
      </c>
    </row>
    <row r="847" spans="1:14" x14ac:dyDescent="0.2">
      <c r="A847" t="s">
        <v>5</v>
      </c>
      <c r="B847">
        <v>4300</v>
      </c>
      <c r="C847" t="s">
        <v>7</v>
      </c>
      <c r="D847">
        <v>74</v>
      </c>
      <c r="E847" s="6">
        <v>58.108108108108105</v>
      </c>
      <c r="F847">
        <v>1</v>
      </c>
      <c r="G847" s="8"/>
      <c r="I847" t="s">
        <v>5</v>
      </c>
      <c r="J847">
        <v>820000</v>
      </c>
      <c r="K847" t="s">
        <v>7</v>
      </c>
      <c r="L847">
        <v>104</v>
      </c>
      <c r="M847" s="8">
        <v>7884.6153846153848</v>
      </c>
      <c r="N847">
        <v>4</v>
      </c>
    </row>
    <row r="848" spans="1:14" x14ac:dyDescent="0.2">
      <c r="A848" t="s">
        <v>5</v>
      </c>
      <c r="B848">
        <v>2700</v>
      </c>
      <c r="C848" t="s">
        <v>7</v>
      </c>
      <c r="D848">
        <v>50</v>
      </c>
      <c r="E848" s="6">
        <v>54</v>
      </c>
      <c r="F848">
        <v>2</v>
      </c>
      <c r="G848" s="8"/>
      <c r="I848" t="s">
        <v>5</v>
      </c>
      <c r="J848">
        <v>1200000</v>
      </c>
      <c r="K848" t="s">
        <v>7</v>
      </c>
      <c r="L848">
        <v>74</v>
      </c>
      <c r="M848" s="8">
        <v>16216.216216216217</v>
      </c>
      <c r="N848">
        <v>3</v>
      </c>
    </row>
    <row r="849" spans="1:14" x14ac:dyDescent="0.2">
      <c r="A849" t="s">
        <v>5</v>
      </c>
      <c r="B849">
        <v>1900</v>
      </c>
      <c r="C849" t="s">
        <v>7</v>
      </c>
      <c r="D849">
        <v>47</v>
      </c>
      <c r="E849" s="6">
        <v>40.425531914893618</v>
      </c>
      <c r="F849">
        <v>2</v>
      </c>
      <c r="G849" s="8"/>
      <c r="I849" t="s">
        <v>5</v>
      </c>
      <c r="J849">
        <v>770000</v>
      </c>
      <c r="K849" t="s">
        <v>114</v>
      </c>
      <c r="L849">
        <v>103</v>
      </c>
      <c r="M849" s="8">
        <v>7475.7281553398061</v>
      </c>
      <c r="N849">
        <v>3</v>
      </c>
    </row>
    <row r="850" spans="1:14" x14ac:dyDescent="0.2">
      <c r="A850" t="s">
        <v>5</v>
      </c>
      <c r="B850">
        <v>3500</v>
      </c>
      <c r="C850" t="s">
        <v>7</v>
      </c>
      <c r="D850">
        <v>55</v>
      </c>
      <c r="E850" s="6">
        <v>63.636363636363633</v>
      </c>
      <c r="F850">
        <v>2</v>
      </c>
      <c r="G850" s="8"/>
      <c r="I850" t="s">
        <v>5</v>
      </c>
      <c r="J850">
        <v>799000</v>
      </c>
      <c r="K850" t="s">
        <v>7</v>
      </c>
      <c r="L850">
        <v>79</v>
      </c>
      <c r="M850" s="8">
        <v>10113.924050632912</v>
      </c>
      <c r="N850">
        <v>3</v>
      </c>
    </row>
    <row r="851" spans="1:14" x14ac:dyDescent="0.2">
      <c r="A851" t="s">
        <v>5</v>
      </c>
      <c r="B851">
        <v>3000</v>
      </c>
      <c r="C851" t="s">
        <v>7</v>
      </c>
      <c r="D851">
        <v>62</v>
      </c>
      <c r="E851" s="6">
        <v>48.387096774193552</v>
      </c>
      <c r="F851">
        <v>3</v>
      </c>
      <c r="G851" s="8"/>
      <c r="I851" t="s">
        <v>5</v>
      </c>
      <c r="J851">
        <v>575000</v>
      </c>
      <c r="K851" t="s">
        <v>7</v>
      </c>
      <c r="L851">
        <v>41.67</v>
      </c>
      <c r="M851" s="8">
        <v>13798.896088312935</v>
      </c>
      <c r="N851">
        <v>2</v>
      </c>
    </row>
    <row r="852" spans="1:14" x14ac:dyDescent="0.2">
      <c r="A852" t="s">
        <v>5</v>
      </c>
      <c r="B852">
        <v>2600</v>
      </c>
      <c r="C852" t="s">
        <v>7</v>
      </c>
      <c r="D852">
        <v>60</v>
      </c>
      <c r="E852" s="6">
        <v>43.333333333333336</v>
      </c>
      <c r="F852">
        <v>3</v>
      </c>
      <c r="G852" s="8"/>
      <c r="I852" t="s">
        <v>5</v>
      </c>
      <c r="J852">
        <v>750000</v>
      </c>
      <c r="K852" t="s">
        <v>7</v>
      </c>
      <c r="L852">
        <v>115</v>
      </c>
      <c r="M852" s="8">
        <v>6521.739130434783</v>
      </c>
      <c r="N852">
        <v>1</v>
      </c>
    </row>
    <row r="853" spans="1:14" x14ac:dyDescent="0.2">
      <c r="A853" t="s">
        <v>5</v>
      </c>
      <c r="B853">
        <v>2700</v>
      </c>
      <c r="C853" t="s">
        <v>7</v>
      </c>
      <c r="D853">
        <v>38</v>
      </c>
      <c r="E853" s="6">
        <v>71.05263157894737</v>
      </c>
      <c r="F853">
        <v>1</v>
      </c>
      <c r="G853" s="8"/>
      <c r="I853" t="s">
        <v>5</v>
      </c>
      <c r="J853">
        <v>488580</v>
      </c>
      <c r="K853" t="s">
        <v>7</v>
      </c>
      <c r="L853">
        <v>36</v>
      </c>
      <c r="M853" s="8">
        <v>13571.666666666666</v>
      </c>
      <c r="N853">
        <v>3</v>
      </c>
    </row>
    <row r="854" spans="1:14" x14ac:dyDescent="0.2">
      <c r="A854" t="s">
        <v>5</v>
      </c>
      <c r="B854">
        <v>1900</v>
      </c>
      <c r="C854" t="s">
        <v>7</v>
      </c>
      <c r="D854">
        <v>38</v>
      </c>
      <c r="E854" s="6">
        <v>50</v>
      </c>
      <c r="F854">
        <v>2</v>
      </c>
      <c r="G854" s="8"/>
      <c r="I854" t="s">
        <v>5</v>
      </c>
      <c r="J854">
        <v>700000</v>
      </c>
      <c r="K854" t="s">
        <v>7</v>
      </c>
      <c r="L854">
        <v>62</v>
      </c>
      <c r="M854" s="8">
        <v>11290.322580645161</v>
      </c>
      <c r="N854">
        <v>3</v>
      </c>
    </row>
    <row r="855" spans="1:14" x14ac:dyDescent="0.2">
      <c r="A855" t="s">
        <v>5</v>
      </c>
      <c r="B855">
        <v>2500</v>
      </c>
      <c r="C855" t="s">
        <v>7</v>
      </c>
      <c r="D855">
        <v>20</v>
      </c>
      <c r="E855" s="6">
        <v>125</v>
      </c>
      <c r="F855">
        <v>1</v>
      </c>
      <c r="G855" s="8"/>
      <c r="I855" t="s">
        <v>5</v>
      </c>
      <c r="J855">
        <v>530000</v>
      </c>
      <c r="K855" t="s">
        <v>7</v>
      </c>
      <c r="L855">
        <v>85</v>
      </c>
      <c r="M855" s="8">
        <v>6235.2941176470586</v>
      </c>
      <c r="N855">
        <v>3</v>
      </c>
    </row>
    <row r="856" spans="1:14" x14ac:dyDescent="0.2">
      <c r="A856" t="s">
        <v>5</v>
      </c>
      <c r="B856">
        <v>2400</v>
      </c>
      <c r="C856" t="s">
        <v>7</v>
      </c>
      <c r="D856">
        <v>95</v>
      </c>
      <c r="E856" s="6">
        <v>25.263157894736842</v>
      </c>
      <c r="F856">
        <v>3</v>
      </c>
      <c r="G856" s="8"/>
      <c r="I856" t="s">
        <v>5</v>
      </c>
      <c r="J856">
        <v>299000</v>
      </c>
      <c r="K856" t="s">
        <v>7</v>
      </c>
      <c r="L856">
        <v>58.91</v>
      </c>
      <c r="M856" s="8">
        <v>5075.5389577321339</v>
      </c>
      <c r="N856">
        <v>3</v>
      </c>
    </row>
    <row r="857" spans="1:14" x14ac:dyDescent="0.2">
      <c r="A857" t="s">
        <v>5</v>
      </c>
      <c r="B857">
        <v>3000</v>
      </c>
      <c r="C857" t="s">
        <v>7</v>
      </c>
      <c r="D857">
        <v>81</v>
      </c>
      <c r="E857" s="6">
        <v>37.037037037037038</v>
      </c>
      <c r="F857">
        <v>3</v>
      </c>
      <c r="G857" s="8"/>
      <c r="I857" t="s">
        <v>5</v>
      </c>
      <c r="J857">
        <v>390000</v>
      </c>
      <c r="K857" t="s">
        <v>7</v>
      </c>
      <c r="L857">
        <v>72.989999999999995</v>
      </c>
      <c r="M857" s="8">
        <v>5343.1976983148379</v>
      </c>
      <c r="N857">
        <v>4</v>
      </c>
    </row>
    <row r="858" spans="1:14" x14ac:dyDescent="0.2">
      <c r="A858" t="s">
        <v>5</v>
      </c>
      <c r="B858">
        <v>1100</v>
      </c>
      <c r="C858" t="s">
        <v>7</v>
      </c>
      <c r="D858">
        <v>50</v>
      </c>
      <c r="E858" s="6">
        <v>22</v>
      </c>
      <c r="F858">
        <v>2</v>
      </c>
      <c r="G858" s="8"/>
      <c r="I858" t="s">
        <v>5</v>
      </c>
      <c r="J858">
        <v>499000</v>
      </c>
      <c r="K858" t="s">
        <v>7</v>
      </c>
      <c r="L858">
        <v>80</v>
      </c>
      <c r="M858" s="8">
        <v>6237.5</v>
      </c>
      <c r="N858">
        <v>3</v>
      </c>
    </row>
    <row r="859" spans="1:14" x14ac:dyDescent="0.2">
      <c r="A859" t="s">
        <v>5</v>
      </c>
      <c r="B859">
        <v>1300</v>
      </c>
      <c r="C859" t="s">
        <v>7</v>
      </c>
      <c r="D859">
        <v>45</v>
      </c>
      <c r="E859" s="6">
        <v>28.888888888888889</v>
      </c>
      <c r="F859">
        <v>1</v>
      </c>
      <c r="G859" s="8"/>
      <c r="I859" t="s">
        <v>5</v>
      </c>
      <c r="J859">
        <v>1656200</v>
      </c>
      <c r="K859" t="s">
        <v>7</v>
      </c>
      <c r="L859">
        <v>62</v>
      </c>
      <c r="M859" s="8">
        <v>26712.903225806451</v>
      </c>
      <c r="N859">
        <v>3</v>
      </c>
    </row>
    <row r="860" spans="1:14" x14ac:dyDescent="0.2">
      <c r="A860" t="s">
        <v>5</v>
      </c>
      <c r="B860">
        <v>5900</v>
      </c>
      <c r="C860" t="s">
        <v>7</v>
      </c>
      <c r="D860">
        <v>60</v>
      </c>
      <c r="E860" s="6">
        <v>98.333333333333329</v>
      </c>
      <c r="F860">
        <v>2</v>
      </c>
      <c r="G860" s="8"/>
      <c r="I860" t="s">
        <v>5</v>
      </c>
      <c r="J860">
        <v>736000</v>
      </c>
      <c r="K860" t="s">
        <v>7</v>
      </c>
      <c r="L860">
        <v>63</v>
      </c>
      <c r="M860" s="8">
        <v>11682.539682539682</v>
      </c>
      <c r="N860">
        <v>2</v>
      </c>
    </row>
    <row r="861" spans="1:14" x14ac:dyDescent="0.2">
      <c r="A861" t="s">
        <v>5</v>
      </c>
      <c r="B861">
        <v>2500</v>
      </c>
      <c r="C861" t="s">
        <v>7</v>
      </c>
      <c r="D861">
        <v>27</v>
      </c>
      <c r="E861" s="6">
        <v>92.592592592592595</v>
      </c>
      <c r="F861">
        <v>2</v>
      </c>
      <c r="G861" s="8"/>
      <c r="I861" t="s">
        <v>5</v>
      </c>
      <c r="J861">
        <v>875000</v>
      </c>
      <c r="K861" t="s">
        <v>7</v>
      </c>
      <c r="L861">
        <v>41</v>
      </c>
      <c r="M861" s="8">
        <v>21341.463414634145</v>
      </c>
      <c r="N861">
        <v>4</v>
      </c>
    </row>
    <row r="862" spans="1:14" x14ac:dyDescent="0.2">
      <c r="A862" t="s">
        <v>5</v>
      </c>
      <c r="B862">
        <v>2600</v>
      </c>
      <c r="C862" t="s">
        <v>7</v>
      </c>
      <c r="D862">
        <v>47</v>
      </c>
      <c r="E862" s="6">
        <v>55.319148936170215</v>
      </c>
      <c r="F862">
        <v>2</v>
      </c>
      <c r="G862" s="8"/>
      <c r="I862" t="s">
        <v>5</v>
      </c>
      <c r="J862">
        <v>849000</v>
      </c>
      <c r="K862" t="s">
        <v>7</v>
      </c>
      <c r="L862">
        <v>54.9</v>
      </c>
      <c r="M862" s="8">
        <v>15464.48087431694</v>
      </c>
      <c r="N862">
        <v>3</v>
      </c>
    </row>
    <row r="863" spans="1:14" x14ac:dyDescent="0.2">
      <c r="A863" t="s">
        <v>5</v>
      </c>
      <c r="B863">
        <v>2700</v>
      </c>
      <c r="C863" t="s">
        <v>7</v>
      </c>
      <c r="D863">
        <v>33</v>
      </c>
      <c r="E863" s="6">
        <v>81.818181818181813</v>
      </c>
      <c r="F863">
        <v>2</v>
      </c>
      <c r="G863" s="8"/>
      <c r="I863" t="s">
        <v>5</v>
      </c>
      <c r="J863">
        <v>684000</v>
      </c>
      <c r="K863" t="s">
        <v>7</v>
      </c>
      <c r="L863">
        <v>74</v>
      </c>
      <c r="M863" s="8">
        <v>9243.2432432432433</v>
      </c>
      <c r="N863">
        <v>2</v>
      </c>
    </row>
    <row r="864" spans="1:14" x14ac:dyDescent="0.2">
      <c r="A864" t="s">
        <v>5</v>
      </c>
      <c r="B864">
        <v>3300</v>
      </c>
      <c r="C864" t="s">
        <v>7</v>
      </c>
      <c r="D864">
        <v>37</v>
      </c>
      <c r="E864" s="6">
        <v>89.189189189189193</v>
      </c>
      <c r="F864">
        <v>2</v>
      </c>
      <c r="G864" s="8"/>
      <c r="I864" t="s">
        <v>5</v>
      </c>
      <c r="J864">
        <v>785000</v>
      </c>
      <c r="K864" t="s">
        <v>7</v>
      </c>
      <c r="L864">
        <v>50</v>
      </c>
      <c r="M864" s="8">
        <v>15700</v>
      </c>
      <c r="N864">
        <v>3</v>
      </c>
    </row>
    <row r="865" spans="1:14" x14ac:dyDescent="0.2">
      <c r="A865" t="s">
        <v>5</v>
      </c>
      <c r="B865">
        <v>2800</v>
      </c>
      <c r="C865" t="s">
        <v>7</v>
      </c>
      <c r="D865">
        <v>119</v>
      </c>
      <c r="E865" s="6">
        <v>23.529411764705884</v>
      </c>
      <c r="F865">
        <v>4</v>
      </c>
      <c r="G865" s="8"/>
      <c r="I865" t="s">
        <v>5</v>
      </c>
      <c r="J865">
        <v>620000</v>
      </c>
      <c r="K865" t="s">
        <v>7</v>
      </c>
      <c r="L865">
        <v>75.59</v>
      </c>
      <c r="M865" s="8">
        <v>8202.1431406270658</v>
      </c>
      <c r="N865">
        <v>3</v>
      </c>
    </row>
    <row r="866" spans="1:14" x14ac:dyDescent="0.2">
      <c r="A866" t="s">
        <v>5</v>
      </c>
      <c r="B866">
        <v>1950</v>
      </c>
      <c r="C866" t="s">
        <v>7</v>
      </c>
      <c r="D866">
        <v>94</v>
      </c>
      <c r="E866" s="6">
        <v>20.74468085106383</v>
      </c>
      <c r="F866">
        <v>4</v>
      </c>
      <c r="G866" s="8"/>
      <c r="I866" t="s">
        <v>5</v>
      </c>
      <c r="J866">
        <v>629900</v>
      </c>
      <c r="K866" t="s">
        <v>7</v>
      </c>
      <c r="L866">
        <v>63.6</v>
      </c>
      <c r="M866" s="8">
        <v>9904.0880503144654</v>
      </c>
      <c r="N866">
        <v>3</v>
      </c>
    </row>
    <row r="867" spans="1:14" x14ac:dyDescent="0.2">
      <c r="A867" t="s">
        <v>5</v>
      </c>
      <c r="B867">
        <v>2200</v>
      </c>
      <c r="C867" t="s">
        <v>7</v>
      </c>
      <c r="D867">
        <v>62</v>
      </c>
      <c r="E867" s="6">
        <v>35.483870967741936</v>
      </c>
      <c r="F867">
        <v>3</v>
      </c>
      <c r="G867" s="8"/>
      <c r="I867" t="s">
        <v>5</v>
      </c>
      <c r="J867">
        <v>634500</v>
      </c>
      <c r="K867" t="s">
        <v>114</v>
      </c>
      <c r="L867">
        <v>80</v>
      </c>
      <c r="M867" s="8">
        <v>7931.25</v>
      </c>
      <c r="N867">
        <v>2</v>
      </c>
    </row>
    <row r="868" spans="1:14" x14ac:dyDescent="0.2">
      <c r="A868" t="s">
        <v>5</v>
      </c>
      <c r="B868">
        <v>4930</v>
      </c>
      <c r="C868" t="s">
        <v>7</v>
      </c>
      <c r="D868">
        <v>85</v>
      </c>
      <c r="E868" s="6">
        <v>58</v>
      </c>
      <c r="F868">
        <v>3</v>
      </c>
      <c r="G868" s="8"/>
      <c r="I868" t="s">
        <v>5</v>
      </c>
      <c r="J868">
        <v>565000</v>
      </c>
      <c r="K868" t="s">
        <v>114</v>
      </c>
      <c r="L868">
        <v>81.45</v>
      </c>
      <c r="M868" s="8">
        <v>6936.771025168815</v>
      </c>
      <c r="N868">
        <v>4</v>
      </c>
    </row>
    <row r="869" spans="1:14" x14ac:dyDescent="0.2">
      <c r="A869" t="s">
        <v>5</v>
      </c>
      <c r="B869">
        <v>8500</v>
      </c>
      <c r="C869" t="s">
        <v>7</v>
      </c>
      <c r="D869">
        <v>85</v>
      </c>
      <c r="E869" s="6">
        <v>100</v>
      </c>
      <c r="F869">
        <v>4</v>
      </c>
      <c r="G869" s="8"/>
      <c r="I869" t="s">
        <v>5</v>
      </c>
      <c r="J869">
        <v>1401391</v>
      </c>
      <c r="K869" t="s">
        <v>114</v>
      </c>
      <c r="L869">
        <v>107.34</v>
      </c>
      <c r="M869" s="8">
        <v>13055.626979690702</v>
      </c>
      <c r="N869">
        <v>4</v>
      </c>
    </row>
    <row r="870" spans="1:14" x14ac:dyDescent="0.2">
      <c r="A870" t="s">
        <v>5</v>
      </c>
      <c r="B870">
        <v>2500</v>
      </c>
      <c r="C870" t="s">
        <v>7</v>
      </c>
      <c r="D870">
        <v>28</v>
      </c>
      <c r="E870" s="6">
        <v>89.285714285714292</v>
      </c>
      <c r="F870">
        <v>1</v>
      </c>
      <c r="G870" s="8"/>
      <c r="I870" t="s">
        <v>5</v>
      </c>
      <c r="J870">
        <v>799000</v>
      </c>
      <c r="K870" t="s">
        <v>114</v>
      </c>
      <c r="L870">
        <v>78</v>
      </c>
      <c r="M870" s="8">
        <v>10243.589743589744</v>
      </c>
      <c r="N870">
        <v>2</v>
      </c>
    </row>
    <row r="871" spans="1:14" x14ac:dyDescent="0.2">
      <c r="A871" t="s">
        <v>5</v>
      </c>
      <c r="B871">
        <v>3500</v>
      </c>
      <c r="C871" t="s">
        <v>7</v>
      </c>
      <c r="D871">
        <v>46.2</v>
      </c>
      <c r="E871" s="6">
        <v>75.757575757575751</v>
      </c>
      <c r="F871">
        <v>3</v>
      </c>
      <c r="G871" s="8"/>
      <c r="I871" t="s">
        <v>5</v>
      </c>
      <c r="J871">
        <v>1280000</v>
      </c>
      <c r="K871" t="s">
        <v>114</v>
      </c>
      <c r="L871">
        <v>51.05</v>
      </c>
      <c r="M871" s="8">
        <v>25073.457394711069</v>
      </c>
      <c r="N871">
        <v>2</v>
      </c>
    </row>
    <row r="872" spans="1:14" x14ac:dyDescent="0.2">
      <c r="A872" t="s">
        <v>5</v>
      </c>
      <c r="B872">
        <v>4500</v>
      </c>
      <c r="C872" t="s">
        <v>7</v>
      </c>
      <c r="D872">
        <v>84</v>
      </c>
      <c r="E872" s="6">
        <v>53.571428571428569</v>
      </c>
      <c r="F872">
        <v>3</v>
      </c>
      <c r="G872" s="8"/>
      <c r="I872" t="s">
        <v>5</v>
      </c>
      <c r="J872">
        <v>495000</v>
      </c>
      <c r="K872" t="s">
        <v>114</v>
      </c>
      <c r="L872">
        <v>28</v>
      </c>
      <c r="M872" s="8">
        <v>17678.571428571428</v>
      </c>
      <c r="N872">
        <v>1</v>
      </c>
    </row>
    <row r="873" spans="1:14" x14ac:dyDescent="0.2">
      <c r="A873" t="s">
        <v>5</v>
      </c>
      <c r="B873">
        <v>5300</v>
      </c>
      <c r="C873" t="s">
        <v>7</v>
      </c>
      <c r="D873">
        <v>115</v>
      </c>
      <c r="E873" s="6">
        <v>46.086956521739133</v>
      </c>
      <c r="F873">
        <v>4</v>
      </c>
      <c r="G873" s="8"/>
      <c r="I873" t="s">
        <v>5</v>
      </c>
      <c r="J873">
        <v>750000</v>
      </c>
      <c r="K873" t="s">
        <v>114</v>
      </c>
      <c r="L873">
        <v>94</v>
      </c>
      <c r="M873" s="8">
        <v>7978.7234042553191</v>
      </c>
      <c r="N873">
        <v>3</v>
      </c>
    </row>
    <row r="874" spans="1:14" x14ac:dyDescent="0.2">
      <c r="A874" t="s">
        <v>5</v>
      </c>
      <c r="B874">
        <v>6000</v>
      </c>
      <c r="C874" t="s">
        <v>7</v>
      </c>
      <c r="D874">
        <v>98</v>
      </c>
      <c r="E874" s="6">
        <v>61.224489795918366</v>
      </c>
      <c r="F874">
        <v>3</v>
      </c>
      <c r="G874" s="8"/>
      <c r="I874" t="s">
        <v>5</v>
      </c>
      <c r="J874">
        <v>854700</v>
      </c>
      <c r="K874" t="s">
        <v>114</v>
      </c>
      <c r="L874">
        <v>33</v>
      </c>
      <c r="M874" s="8">
        <v>25900</v>
      </c>
      <c r="N874">
        <v>2</v>
      </c>
    </row>
    <row r="875" spans="1:14" x14ac:dyDescent="0.2">
      <c r="A875" t="s">
        <v>5</v>
      </c>
      <c r="B875">
        <v>4900</v>
      </c>
      <c r="C875" t="s">
        <v>7</v>
      </c>
      <c r="D875">
        <v>49.5</v>
      </c>
      <c r="E875" s="6">
        <v>98.98989898989899</v>
      </c>
      <c r="F875">
        <v>2</v>
      </c>
      <c r="G875" s="8"/>
      <c r="I875" t="s">
        <v>5</v>
      </c>
      <c r="J875">
        <v>1008994</v>
      </c>
      <c r="K875" t="s">
        <v>114</v>
      </c>
      <c r="L875">
        <v>49</v>
      </c>
      <c r="M875" s="8">
        <v>20591.714285714286</v>
      </c>
      <c r="N875">
        <v>2</v>
      </c>
    </row>
    <row r="876" spans="1:14" x14ac:dyDescent="0.2">
      <c r="A876" t="s">
        <v>5</v>
      </c>
      <c r="B876">
        <v>2800</v>
      </c>
      <c r="C876" t="s">
        <v>7</v>
      </c>
      <c r="D876">
        <v>48.1</v>
      </c>
      <c r="E876" s="6">
        <v>58.21205821205821</v>
      </c>
      <c r="F876">
        <v>3</v>
      </c>
      <c r="G876" s="8"/>
      <c r="I876" t="s">
        <v>5</v>
      </c>
      <c r="J876">
        <v>541130</v>
      </c>
      <c r="K876" t="s">
        <v>114</v>
      </c>
      <c r="L876">
        <v>65</v>
      </c>
      <c r="M876" s="8">
        <v>8325.0769230769238</v>
      </c>
      <c r="N876">
        <v>3</v>
      </c>
    </row>
    <row r="877" spans="1:14" x14ac:dyDescent="0.2">
      <c r="A877" t="s">
        <v>5</v>
      </c>
      <c r="B877">
        <v>3600</v>
      </c>
      <c r="C877" t="s">
        <v>7</v>
      </c>
      <c r="D877">
        <v>47.6</v>
      </c>
      <c r="E877" s="6">
        <v>75.630252100840337</v>
      </c>
      <c r="F877">
        <v>2</v>
      </c>
      <c r="G877" s="8"/>
      <c r="I877" t="s">
        <v>5</v>
      </c>
      <c r="J877">
        <v>662964</v>
      </c>
      <c r="K877" t="s">
        <v>114</v>
      </c>
      <c r="L877">
        <v>63</v>
      </c>
      <c r="M877" s="8">
        <v>10523.238095238095</v>
      </c>
      <c r="N877">
        <v>4</v>
      </c>
    </row>
    <row r="878" spans="1:14" x14ac:dyDescent="0.2">
      <c r="A878" t="s">
        <v>5</v>
      </c>
      <c r="B878">
        <v>1350</v>
      </c>
      <c r="C878" t="s">
        <v>7</v>
      </c>
      <c r="D878">
        <v>56</v>
      </c>
      <c r="E878" s="6">
        <v>24.107142857142858</v>
      </c>
      <c r="F878">
        <v>2</v>
      </c>
      <c r="G878" s="8"/>
      <c r="I878" t="s">
        <v>5</v>
      </c>
      <c r="J878">
        <v>975000</v>
      </c>
      <c r="K878" t="s">
        <v>114</v>
      </c>
      <c r="L878">
        <v>33.5</v>
      </c>
      <c r="M878" s="8">
        <v>29104.4776119403</v>
      </c>
      <c r="N878">
        <v>1</v>
      </c>
    </row>
    <row r="879" spans="1:14" x14ac:dyDescent="0.2">
      <c r="A879" t="s">
        <v>5</v>
      </c>
      <c r="B879">
        <v>2600</v>
      </c>
      <c r="C879" t="s">
        <v>7</v>
      </c>
      <c r="D879">
        <v>40</v>
      </c>
      <c r="E879" s="6">
        <v>65</v>
      </c>
      <c r="F879">
        <v>2</v>
      </c>
      <c r="G879" s="8"/>
      <c r="I879" t="s">
        <v>5</v>
      </c>
      <c r="J879">
        <v>1850000</v>
      </c>
      <c r="K879" t="s">
        <v>114</v>
      </c>
      <c r="L879">
        <v>76</v>
      </c>
      <c r="M879" s="8">
        <v>24342.105263157893</v>
      </c>
      <c r="N879">
        <v>3</v>
      </c>
    </row>
    <row r="880" spans="1:14" x14ac:dyDescent="0.2">
      <c r="A880" t="s">
        <v>5</v>
      </c>
      <c r="B880">
        <v>1700</v>
      </c>
      <c r="C880" t="s">
        <v>7</v>
      </c>
      <c r="D880">
        <v>38</v>
      </c>
      <c r="E880" s="6">
        <v>44.736842105263158</v>
      </c>
      <c r="F880">
        <v>2</v>
      </c>
      <c r="G880" s="8"/>
      <c r="I880" t="s">
        <v>5</v>
      </c>
      <c r="J880">
        <v>1151030</v>
      </c>
      <c r="K880" t="s">
        <v>114</v>
      </c>
      <c r="L880">
        <v>116</v>
      </c>
      <c r="M880" s="8">
        <v>9922.6724137931033</v>
      </c>
      <c r="N880">
        <v>4</v>
      </c>
    </row>
    <row r="881" spans="1:14" x14ac:dyDescent="0.2">
      <c r="A881" t="s">
        <v>5</v>
      </c>
      <c r="B881">
        <v>1900</v>
      </c>
      <c r="C881" t="s">
        <v>7</v>
      </c>
      <c r="D881">
        <v>86.9</v>
      </c>
      <c r="E881" s="6">
        <v>21.864211737629457</v>
      </c>
      <c r="F881">
        <v>4</v>
      </c>
      <c r="G881" s="8"/>
      <c r="I881" t="s">
        <v>5</v>
      </c>
      <c r="J881">
        <v>569000</v>
      </c>
      <c r="K881" t="s">
        <v>114</v>
      </c>
      <c r="L881">
        <v>43</v>
      </c>
      <c r="M881" s="8">
        <v>13232.558139534884</v>
      </c>
      <c r="N881">
        <v>2</v>
      </c>
    </row>
    <row r="882" spans="1:14" x14ac:dyDescent="0.2">
      <c r="A882" t="s">
        <v>5</v>
      </c>
      <c r="B882">
        <v>5800</v>
      </c>
      <c r="C882" t="s">
        <v>7</v>
      </c>
      <c r="D882">
        <v>115</v>
      </c>
      <c r="E882" s="6">
        <v>50.434782608695649</v>
      </c>
      <c r="F882">
        <v>4</v>
      </c>
      <c r="G882" s="8"/>
      <c r="I882" t="s">
        <v>5</v>
      </c>
      <c r="J882">
        <v>1900000</v>
      </c>
      <c r="K882" t="s">
        <v>114</v>
      </c>
      <c r="L882">
        <v>86</v>
      </c>
      <c r="M882" s="8">
        <v>22093.023255813954</v>
      </c>
      <c r="N882">
        <v>3</v>
      </c>
    </row>
    <row r="883" spans="1:14" x14ac:dyDescent="0.2">
      <c r="A883" t="s">
        <v>5</v>
      </c>
      <c r="B883">
        <v>3000</v>
      </c>
      <c r="C883" t="s">
        <v>7</v>
      </c>
      <c r="D883">
        <v>78</v>
      </c>
      <c r="E883" s="6">
        <v>38.46153846153846</v>
      </c>
      <c r="F883">
        <v>3</v>
      </c>
      <c r="G883" s="8"/>
      <c r="I883" t="s">
        <v>5</v>
      </c>
      <c r="J883">
        <v>606650</v>
      </c>
      <c r="K883" t="s">
        <v>114</v>
      </c>
      <c r="L883">
        <v>33</v>
      </c>
      <c r="M883" s="8">
        <v>18383.333333333332</v>
      </c>
      <c r="N883">
        <v>2</v>
      </c>
    </row>
    <row r="884" spans="1:14" x14ac:dyDescent="0.2">
      <c r="A884" t="s">
        <v>5</v>
      </c>
      <c r="B884">
        <v>2700</v>
      </c>
      <c r="C884" t="s">
        <v>7</v>
      </c>
      <c r="D884">
        <v>62</v>
      </c>
      <c r="E884" s="6">
        <v>43.548387096774192</v>
      </c>
      <c r="F884">
        <v>3</v>
      </c>
      <c r="G884" s="8"/>
      <c r="I884" t="s">
        <v>5</v>
      </c>
      <c r="J884">
        <v>982000</v>
      </c>
      <c r="K884" t="s">
        <v>114</v>
      </c>
      <c r="L884">
        <v>61.5</v>
      </c>
      <c r="M884" s="8">
        <v>15967.479674796748</v>
      </c>
      <c r="N884">
        <v>3</v>
      </c>
    </row>
    <row r="885" spans="1:14" x14ac:dyDescent="0.2">
      <c r="A885" t="s">
        <v>5</v>
      </c>
      <c r="B885">
        <v>3500</v>
      </c>
      <c r="C885" t="s">
        <v>7</v>
      </c>
      <c r="D885">
        <v>41.22</v>
      </c>
      <c r="E885" s="6">
        <v>84.910237748665693</v>
      </c>
      <c r="F885">
        <v>2</v>
      </c>
      <c r="G885" s="8"/>
      <c r="I885" t="s">
        <v>5</v>
      </c>
      <c r="J885">
        <v>474200</v>
      </c>
      <c r="K885" t="s">
        <v>114</v>
      </c>
      <c r="L885">
        <v>30</v>
      </c>
      <c r="M885" s="8">
        <v>15806.666666666666</v>
      </c>
      <c r="N885">
        <v>1</v>
      </c>
    </row>
    <row r="886" spans="1:14" x14ac:dyDescent="0.2">
      <c r="A886" t="s">
        <v>5</v>
      </c>
      <c r="B886">
        <v>2800</v>
      </c>
      <c r="C886" t="s">
        <v>7</v>
      </c>
      <c r="D886">
        <v>65.2</v>
      </c>
      <c r="E886" s="6">
        <v>42.944785276073617</v>
      </c>
      <c r="F886">
        <v>3</v>
      </c>
      <c r="G886" s="8"/>
      <c r="I886" t="s">
        <v>5</v>
      </c>
      <c r="J886">
        <v>599000</v>
      </c>
      <c r="K886" t="s">
        <v>114</v>
      </c>
      <c r="L886">
        <v>63</v>
      </c>
      <c r="M886" s="8">
        <v>9507.936507936507</v>
      </c>
      <c r="N886">
        <v>4</v>
      </c>
    </row>
    <row r="887" spans="1:14" x14ac:dyDescent="0.2">
      <c r="A887" t="s">
        <v>5</v>
      </c>
      <c r="B887">
        <v>2100</v>
      </c>
      <c r="C887" t="s">
        <v>7</v>
      </c>
      <c r="D887">
        <v>43.65</v>
      </c>
      <c r="E887" s="6">
        <v>48.109965635738831</v>
      </c>
      <c r="F887">
        <v>2</v>
      </c>
      <c r="G887" s="8"/>
      <c r="I887" t="s">
        <v>5</v>
      </c>
      <c r="J887">
        <v>1191000</v>
      </c>
      <c r="K887" t="s">
        <v>114</v>
      </c>
      <c r="L887">
        <v>48</v>
      </c>
      <c r="M887" s="8">
        <v>24812.5</v>
      </c>
      <c r="N887">
        <v>2</v>
      </c>
    </row>
    <row r="888" spans="1:14" x14ac:dyDescent="0.2">
      <c r="A888" t="s">
        <v>5</v>
      </c>
      <c r="B888">
        <v>2200</v>
      </c>
      <c r="C888" t="s">
        <v>7</v>
      </c>
      <c r="D888">
        <v>70</v>
      </c>
      <c r="E888" s="6">
        <v>31.428571428571427</v>
      </c>
      <c r="F888">
        <v>3</v>
      </c>
      <c r="G888" s="8"/>
      <c r="I888" t="s">
        <v>5</v>
      </c>
      <c r="J888">
        <v>686000</v>
      </c>
      <c r="K888" t="s">
        <v>114</v>
      </c>
      <c r="L888">
        <v>29</v>
      </c>
      <c r="M888" s="8">
        <v>23655.172413793105</v>
      </c>
      <c r="N888">
        <v>2</v>
      </c>
    </row>
    <row r="889" spans="1:14" x14ac:dyDescent="0.2">
      <c r="A889" t="s">
        <v>5</v>
      </c>
      <c r="B889">
        <v>5300</v>
      </c>
      <c r="C889" t="s">
        <v>7</v>
      </c>
      <c r="D889">
        <v>53.15</v>
      </c>
      <c r="E889" s="6">
        <v>99.717779868297271</v>
      </c>
      <c r="F889">
        <v>2</v>
      </c>
      <c r="G889" s="8"/>
      <c r="I889" t="s">
        <v>5</v>
      </c>
      <c r="J889">
        <v>1160000</v>
      </c>
      <c r="K889" t="s">
        <v>114</v>
      </c>
      <c r="L889">
        <v>57.32</v>
      </c>
      <c r="M889" s="8">
        <v>20237.264480111655</v>
      </c>
      <c r="N889">
        <v>3</v>
      </c>
    </row>
    <row r="890" spans="1:14" x14ac:dyDescent="0.2">
      <c r="A890" t="s">
        <v>5</v>
      </c>
      <c r="B890">
        <v>2500</v>
      </c>
      <c r="C890" t="s">
        <v>7</v>
      </c>
      <c r="D890">
        <v>25</v>
      </c>
      <c r="E890" s="6">
        <v>100</v>
      </c>
      <c r="F890">
        <v>1</v>
      </c>
      <c r="G890" s="8"/>
      <c r="I890" t="s">
        <v>5</v>
      </c>
      <c r="J890">
        <v>650000</v>
      </c>
      <c r="K890" t="s">
        <v>114</v>
      </c>
      <c r="L890">
        <v>35</v>
      </c>
      <c r="M890" s="8">
        <v>18571.428571428572</v>
      </c>
      <c r="N890">
        <v>2</v>
      </c>
    </row>
    <row r="891" spans="1:14" x14ac:dyDescent="0.2">
      <c r="A891" t="s">
        <v>5</v>
      </c>
      <c r="B891">
        <v>2500</v>
      </c>
      <c r="C891" t="s">
        <v>7</v>
      </c>
      <c r="D891">
        <v>45</v>
      </c>
      <c r="E891" s="6">
        <v>55.555555555555557</v>
      </c>
      <c r="F891">
        <v>2</v>
      </c>
      <c r="G891" s="8"/>
      <c r="I891" t="s">
        <v>5</v>
      </c>
      <c r="J891">
        <v>850000</v>
      </c>
      <c r="K891" t="s">
        <v>114</v>
      </c>
      <c r="L891">
        <v>82.52</v>
      </c>
      <c r="M891" s="8">
        <v>10300.53320407174</v>
      </c>
      <c r="N891">
        <v>5</v>
      </c>
    </row>
    <row r="892" spans="1:14" x14ac:dyDescent="0.2">
      <c r="A892" t="s">
        <v>5</v>
      </c>
      <c r="B892">
        <v>3000</v>
      </c>
      <c r="C892" t="s">
        <v>7</v>
      </c>
      <c r="D892">
        <v>39</v>
      </c>
      <c r="E892" s="6">
        <v>76.92307692307692</v>
      </c>
      <c r="F892">
        <v>2</v>
      </c>
      <c r="G892" s="8"/>
      <c r="I892" t="s">
        <v>5</v>
      </c>
      <c r="J892">
        <v>1400000</v>
      </c>
      <c r="K892" t="s">
        <v>114</v>
      </c>
      <c r="L892">
        <v>50</v>
      </c>
      <c r="M892" s="8">
        <v>28000</v>
      </c>
      <c r="N892">
        <v>2</v>
      </c>
    </row>
    <row r="893" spans="1:14" x14ac:dyDescent="0.2">
      <c r="A893" t="s">
        <v>5</v>
      </c>
      <c r="B893">
        <v>4000</v>
      </c>
      <c r="C893" t="s">
        <v>7</v>
      </c>
      <c r="D893">
        <v>113</v>
      </c>
      <c r="E893" s="6">
        <v>35.398230088495573</v>
      </c>
      <c r="F893">
        <v>4</v>
      </c>
      <c r="G893" s="8"/>
      <c r="I893" t="s">
        <v>5</v>
      </c>
      <c r="J893">
        <v>795000</v>
      </c>
      <c r="K893" t="s">
        <v>114</v>
      </c>
      <c r="L893">
        <v>29.73</v>
      </c>
      <c r="M893" s="8">
        <v>26740.665993945509</v>
      </c>
      <c r="N893">
        <v>1</v>
      </c>
    </row>
    <row r="894" spans="1:14" x14ac:dyDescent="0.2">
      <c r="A894" t="s">
        <v>5</v>
      </c>
      <c r="B894">
        <v>3000</v>
      </c>
      <c r="C894" t="s">
        <v>7</v>
      </c>
      <c r="D894">
        <v>80</v>
      </c>
      <c r="E894" s="6">
        <v>37.5</v>
      </c>
      <c r="F894">
        <v>3</v>
      </c>
      <c r="G894" s="8"/>
      <c r="I894" t="s">
        <v>5</v>
      </c>
      <c r="J894">
        <v>912000</v>
      </c>
      <c r="K894" t="s">
        <v>114</v>
      </c>
      <c r="L894">
        <v>105.4</v>
      </c>
      <c r="M894" s="8">
        <v>8652.7514231499044</v>
      </c>
      <c r="N894">
        <v>2</v>
      </c>
    </row>
    <row r="895" spans="1:14" x14ac:dyDescent="0.2">
      <c r="A895" t="s">
        <v>5</v>
      </c>
      <c r="B895">
        <v>9800</v>
      </c>
      <c r="C895" t="s">
        <v>7</v>
      </c>
      <c r="D895">
        <v>117</v>
      </c>
      <c r="E895" s="6">
        <v>83.760683760683762</v>
      </c>
      <c r="F895">
        <v>4</v>
      </c>
      <c r="G895" s="8"/>
      <c r="I895" t="s">
        <v>5</v>
      </c>
      <c r="J895">
        <v>495000</v>
      </c>
      <c r="K895" t="s">
        <v>114</v>
      </c>
      <c r="L895">
        <v>36.340000000000003</v>
      </c>
      <c r="M895" s="8">
        <v>13621.353880022012</v>
      </c>
      <c r="N895">
        <v>3</v>
      </c>
    </row>
    <row r="896" spans="1:14" x14ac:dyDescent="0.2">
      <c r="A896" t="s">
        <v>5</v>
      </c>
      <c r="B896">
        <v>2500</v>
      </c>
      <c r="C896" t="s">
        <v>7</v>
      </c>
      <c r="D896">
        <v>20</v>
      </c>
      <c r="E896" s="6">
        <v>125</v>
      </c>
      <c r="F896">
        <v>1</v>
      </c>
      <c r="G896" s="8"/>
      <c r="I896" t="s">
        <v>5</v>
      </c>
      <c r="J896">
        <v>400000</v>
      </c>
      <c r="K896" t="s">
        <v>114</v>
      </c>
      <c r="L896">
        <v>73.23</v>
      </c>
      <c r="M896" s="8">
        <v>5462.2422504438073</v>
      </c>
      <c r="N896">
        <v>2</v>
      </c>
    </row>
    <row r="897" spans="1:14" x14ac:dyDescent="0.2">
      <c r="A897" t="s">
        <v>5</v>
      </c>
      <c r="B897">
        <v>3500</v>
      </c>
      <c r="C897" t="s">
        <v>7</v>
      </c>
      <c r="D897">
        <v>57.65</v>
      </c>
      <c r="E897" s="6">
        <v>60.711188204683438</v>
      </c>
      <c r="F897">
        <v>3</v>
      </c>
      <c r="G897" s="8"/>
      <c r="I897" t="s">
        <v>5</v>
      </c>
      <c r="J897">
        <v>860000</v>
      </c>
      <c r="K897" t="s">
        <v>114</v>
      </c>
      <c r="L897">
        <v>73</v>
      </c>
      <c r="M897" s="8">
        <v>11780.82191780822</v>
      </c>
      <c r="N897">
        <v>3</v>
      </c>
    </row>
    <row r="898" spans="1:14" x14ac:dyDescent="0.2">
      <c r="A898" t="s">
        <v>5</v>
      </c>
      <c r="B898">
        <v>5000</v>
      </c>
      <c r="C898" t="s">
        <v>7</v>
      </c>
      <c r="D898">
        <v>104</v>
      </c>
      <c r="E898" s="6">
        <v>48.07692307692308</v>
      </c>
      <c r="F898">
        <v>5</v>
      </c>
      <c r="G898" s="8"/>
      <c r="I898" t="s">
        <v>5</v>
      </c>
      <c r="J898">
        <v>685100</v>
      </c>
      <c r="K898" t="s">
        <v>7</v>
      </c>
      <c r="L898">
        <v>95</v>
      </c>
      <c r="M898" s="8">
        <v>7211.5789473684208</v>
      </c>
      <c r="N898">
        <v>3</v>
      </c>
    </row>
    <row r="899" spans="1:14" x14ac:dyDescent="0.2">
      <c r="A899" t="s">
        <v>5</v>
      </c>
      <c r="B899">
        <v>4400</v>
      </c>
      <c r="C899" t="s">
        <v>7</v>
      </c>
      <c r="D899">
        <v>64</v>
      </c>
      <c r="E899" s="6">
        <v>68.75</v>
      </c>
      <c r="F899">
        <v>2</v>
      </c>
      <c r="G899" s="8"/>
      <c r="I899" t="s">
        <v>5</v>
      </c>
      <c r="J899">
        <v>472290</v>
      </c>
      <c r="K899" t="s">
        <v>114</v>
      </c>
      <c r="L899">
        <v>54.93</v>
      </c>
      <c r="M899" s="8">
        <v>8598.0338612779906</v>
      </c>
      <c r="N899">
        <v>2</v>
      </c>
    </row>
    <row r="900" spans="1:14" x14ac:dyDescent="0.2">
      <c r="A900" t="s">
        <v>5</v>
      </c>
      <c r="B900">
        <v>3400</v>
      </c>
      <c r="C900" t="s">
        <v>7</v>
      </c>
      <c r="D900">
        <v>68</v>
      </c>
      <c r="E900" s="6">
        <v>50</v>
      </c>
      <c r="F900">
        <v>3</v>
      </c>
      <c r="G900" s="8"/>
      <c r="I900" t="s">
        <v>5</v>
      </c>
      <c r="J900">
        <v>665000</v>
      </c>
      <c r="K900" t="s">
        <v>114</v>
      </c>
      <c r="L900">
        <v>119.97</v>
      </c>
      <c r="M900" s="8">
        <v>5543.0524297741104</v>
      </c>
      <c r="N900">
        <v>5</v>
      </c>
    </row>
    <row r="901" spans="1:14" x14ac:dyDescent="0.2">
      <c r="A901" t="s">
        <v>5</v>
      </c>
      <c r="B901">
        <v>3400</v>
      </c>
      <c r="C901" t="s">
        <v>7</v>
      </c>
      <c r="D901">
        <v>56</v>
      </c>
      <c r="E901" s="6">
        <v>60.714285714285715</v>
      </c>
      <c r="F901">
        <v>2</v>
      </c>
      <c r="G901" s="8"/>
      <c r="I901" t="s">
        <v>5</v>
      </c>
      <c r="J901">
        <v>722000</v>
      </c>
      <c r="K901" t="s">
        <v>114</v>
      </c>
      <c r="L901">
        <v>90.24</v>
      </c>
      <c r="M901" s="8">
        <v>8000.8865248226957</v>
      </c>
      <c r="N901">
        <v>3</v>
      </c>
    </row>
    <row r="902" spans="1:14" x14ac:dyDescent="0.2">
      <c r="A902" t="s">
        <v>5</v>
      </c>
      <c r="B902">
        <v>6000</v>
      </c>
      <c r="C902" t="s">
        <v>7</v>
      </c>
      <c r="D902">
        <v>56.22</v>
      </c>
      <c r="E902" s="6">
        <v>106.72358591248666</v>
      </c>
      <c r="F902">
        <v>2</v>
      </c>
      <c r="G902" s="8"/>
      <c r="I902" t="s">
        <v>5</v>
      </c>
      <c r="J902">
        <v>550000</v>
      </c>
      <c r="K902" t="s">
        <v>114</v>
      </c>
      <c r="L902">
        <v>90.24</v>
      </c>
      <c r="M902" s="8">
        <v>6094.8581560283692</v>
      </c>
      <c r="N902">
        <v>3</v>
      </c>
    </row>
    <row r="903" spans="1:14" x14ac:dyDescent="0.2">
      <c r="A903" t="s">
        <v>5</v>
      </c>
      <c r="B903">
        <v>4000</v>
      </c>
      <c r="C903" t="s">
        <v>7</v>
      </c>
      <c r="D903">
        <v>36.299999999999997</v>
      </c>
      <c r="E903" s="6">
        <v>110.19283746556475</v>
      </c>
      <c r="F903">
        <v>2</v>
      </c>
      <c r="G903" s="8"/>
      <c r="I903" t="s">
        <v>5</v>
      </c>
      <c r="J903">
        <v>520000</v>
      </c>
      <c r="K903" t="s">
        <v>114</v>
      </c>
      <c r="L903">
        <v>86.27</v>
      </c>
      <c r="M903" s="8">
        <v>6027.5878057262089</v>
      </c>
      <c r="N903">
        <v>4</v>
      </c>
    </row>
    <row r="904" spans="1:14" x14ac:dyDescent="0.2">
      <c r="A904" t="s">
        <v>5</v>
      </c>
      <c r="B904">
        <v>2500</v>
      </c>
      <c r="C904" t="s">
        <v>7</v>
      </c>
      <c r="D904">
        <v>90</v>
      </c>
      <c r="E904" s="6">
        <v>27.777777777777779</v>
      </c>
      <c r="F904">
        <v>4</v>
      </c>
      <c r="G904" s="8"/>
      <c r="I904" t="s">
        <v>5</v>
      </c>
      <c r="J904">
        <v>1050000</v>
      </c>
      <c r="K904" t="s">
        <v>114</v>
      </c>
      <c r="L904">
        <v>119.94</v>
      </c>
      <c r="M904" s="8">
        <v>8754.377188594297</v>
      </c>
      <c r="N904">
        <v>5</v>
      </c>
    </row>
    <row r="905" spans="1:14" x14ac:dyDescent="0.2">
      <c r="A905" t="s">
        <v>5</v>
      </c>
      <c r="B905">
        <v>2750</v>
      </c>
      <c r="C905" t="s">
        <v>7</v>
      </c>
      <c r="D905">
        <v>85</v>
      </c>
      <c r="E905" s="6">
        <v>32.352941176470587</v>
      </c>
      <c r="F905">
        <v>3</v>
      </c>
      <c r="G905" s="8"/>
      <c r="I905" t="s">
        <v>5</v>
      </c>
      <c r="J905">
        <v>599000</v>
      </c>
      <c r="K905" t="s">
        <v>114</v>
      </c>
      <c r="L905">
        <v>31.31</v>
      </c>
      <c r="M905" s="8">
        <v>19131.267965506227</v>
      </c>
      <c r="N905">
        <v>1</v>
      </c>
    </row>
    <row r="906" spans="1:14" x14ac:dyDescent="0.2">
      <c r="A906" t="s">
        <v>5</v>
      </c>
      <c r="B906">
        <v>3500</v>
      </c>
      <c r="C906" t="s">
        <v>7</v>
      </c>
      <c r="D906">
        <v>55</v>
      </c>
      <c r="E906" s="6">
        <v>63.636363636363633</v>
      </c>
      <c r="F906">
        <v>2</v>
      </c>
      <c r="G906" s="8"/>
      <c r="I906" t="s">
        <v>5</v>
      </c>
      <c r="J906">
        <v>590000</v>
      </c>
      <c r="K906" t="s">
        <v>114</v>
      </c>
      <c r="L906">
        <v>86.08</v>
      </c>
      <c r="M906" s="8">
        <v>6854.0892193308555</v>
      </c>
      <c r="N906">
        <v>4</v>
      </c>
    </row>
    <row r="907" spans="1:14" x14ac:dyDescent="0.2">
      <c r="A907" t="s">
        <v>5</v>
      </c>
      <c r="B907">
        <v>3200</v>
      </c>
      <c r="C907" t="s">
        <v>7</v>
      </c>
      <c r="D907">
        <v>55.5</v>
      </c>
      <c r="E907" s="6">
        <v>57.657657657657658</v>
      </c>
      <c r="F907">
        <v>2</v>
      </c>
      <c r="G907" s="8"/>
      <c r="I907" t="s">
        <v>5</v>
      </c>
      <c r="J907">
        <v>349000</v>
      </c>
      <c r="K907" t="s">
        <v>114</v>
      </c>
      <c r="L907">
        <v>33</v>
      </c>
      <c r="M907" s="8">
        <v>10575.757575757576</v>
      </c>
      <c r="N907">
        <v>1</v>
      </c>
    </row>
    <row r="908" spans="1:14" x14ac:dyDescent="0.2">
      <c r="A908" t="s">
        <v>5</v>
      </c>
      <c r="B908">
        <v>5000</v>
      </c>
      <c r="C908" t="s">
        <v>7</v>
      </c>
      <c r="D908">
        <v>33.799999999999997</v>
      </c>
      <c r="E908" s="6">
        <v>147.92899408284026</v>
      </c>
      <c r="F908">
        <v>2</v>
      </c>
      <c r="G908" s="8"/>
      <c r="I908" t="s">
        <v>5</v>
      </c>
      <c r="J908">
        <v>463386</v>
      </c>
      <c r="K908" t="s">
        <v>114</v>
      </c>
      <c r="L908">
        <v>63</v>
      </c>
      <c r="M908" s="8">
        <v>7355.333333333333</v>
      </c>
      <c r="N908">
        <v>3</v>
      </c>
    </row>
    <row r="909" spans="1:14" x14ac:dyDescent="0.2">
      <c r="A909" t="s">
        <v>5</v>
      </c>
      <c r="B909">
        <v>5200</v>
      </c>
      <c r="C909" t="s">
        <v>7</v>
      </c>
      <c r="D909">
        <v>37</v>
      </c>
      <c r="E909" s="6">
        <v>140.54054054054055</v>
      </c>
      <c r="F909">
        <v>2</v>
      </c>
      <c r="G909" s="8"/>
      <c r="I909" t="s">
        <v>5</v>
      </c>
      <c r="J909">
        <v>419300</v>
      </c>
      <c r="K909" t="s">
        <v>114</v>
      </c>
      <c r="L909">
        <v>67.58</v>
      </c>
      <c r="M909" s="8">
        <v>6204.4983722994966</v>
      </c>
      <c r="N909">
        <v>3</v>
      </c>
    </row>
    <row r="910" spans="1:14" x14ac:dyDescent="0.2">
      <c r="A910" t="s">
        <v>5</v>
      </c>
      <c r="B910">
        <v>1700</v>
      </c>
      <c r="C910" t="s">
        <v>7</v>
      </c>
      <c r="D910">
        <v>65</v>
      </c>
      <c r="E910" s="6">
        <v>26.153846153846153</v>
      </c>
      <c r="F910">
        <v>3</v>
      </c>
      <c r="G910" s="8"/>
      <c r="I910" t="s">
        <v>5</v>
      </c>
      <c r="J910">
        <v>352584</v>
      </c>
      <c r="K910" t="s">
        <v>114</v>
      </c>
      <c r="L910">
        <v>63</v>
      </c>
      <c r="M910" s="8">
        <v>5596.5714285714284</v>
      </c>
      <c r="N910">
        <v>3</v>
      </c>
    </row>
    <row r="911" spans="1:14" x14ac:dyDescent="0.2">
      <c r="A911" t="s">
        <v>5</v>
      </c>
      <c r="B911">
        <v>1800</v>
      </c>
      <c r="C911" t="s">
        <v>7</v>
      </c>
      <c r="D911">
        <v>38</v>
      </c>
      <c r="E911" s="6">
        <v>47.368421052631582</v>
      </c>
      <c r="F911">
        <v>2</v>
      </c>
      <c r="G911" s="8"/>
      <c r="I911" t="s">
        <v>5</v>
      </c>
      <c r="J911">
        <v>471030</v>
      </c>
      <c r="K911" t="s">
        <v>114</v>
      </c>
      <c r="L911">
        <v>43</v>
      </c>
      <c r="M911" s="8">
        <v>10954.186046511628</v>
      </c>
      <c r="N911">
        <v>2</v>
      </c>
    </row>
    <row r="912" spans="1:14" x14ac:dyDescent="0.2">
      <c r="A912" t="s">
        <v>5</v>
      </c>
      <c r="B912">
        <v>1100</v>
      </c>
      <c r="C912" t="s">
        <v>7</v>
      </c>
      <c r="D912">
        <v>53.9</v>
      </c>
      <c r="E912" s="6">
        <v>20.408163265306122</v>
      </c>
      <c r="F912">
        <v>3</v>
      </c>
      <c r="G912" s="8"/>
      <c r="I912" t="s">
        <v>5</v>
      </c>
      <c r="J912">
        <v>379000</v>
      </c>
      <c r="K912" t="s">
        <v>114</v>
      </c>
      <c r="L912">
        <v>68.650000000000006</v>
      </c>
      <c r="M912" s="8">
        <v>5520.7574654042237</v>
      </c>
      <c r="N912">
        <v>3</v>
      </c>
    </row>
    <row r="913" spans="1:14" x14ac:dyDescent="0.2">
      <c r="A913" t="s">
        <v>5</v>
      </c>
      <c r="B913">
        <v>1900</v>
      </c>
      <c r="C913" t="s">
        <v>7</v>
      </c>
      <c r="D913">
        <v>46</v>
      </c>
      <c r="E913" s="6">
        <v>41.304347826086953</v>
      </c>
      <c r="F913">
        <v>2</v>
      </c>
      <c r="G913" s="8"/>
      <c r="I913" t="s">
        <v>5</v>
      </c>
      <c r="J913">
        <v>568360</v>
      </c>
      <c r="K913" t="s">
        <v>114</v>
      </c>
      <c r="L913">
        <v>54.83</v>
      </c>
      <c r="M913" s="8">
        <v>10365.858106875798</v>
      </c>
      <c r="N913">
        <v>2</v>
      </c>
    </row>
    <row r="914" spans="1:14" x14ac:dyDescent="0.2">
      <c r="A914" t="s">
        <v>5</v>
      </c>
      <c r="B914">
        <v>2900</v>
      </c>
      <c r="C914" t="s">
        <v>7</v>
      </c>
      <c r="D914">
        <v>65</v>
      </c>
      <c r="E914" s="6">
        <v>44.615384615384613</v>
      </c>
      <c r="F914">
        <v>3</v>
      </c>
      <c r="G914" s="8"/>
      <c r="I914" t="s">
        <v>5</v>
      </c>
      <c r="J914">
        <v>350000</v>
      </c>
      <c r="K914" t="s">
        <v>114</v>
      </c>
      <c r="L914">
        <v>38.53</v>
      </c>
      <c r="M914" s="8">
        <v>9083.8307812094463</v>
      </c>
      <c r="N914">
        <v>1</v>
      </c>
    </row>
    <row r="915" spans="1:14" x14ac:dyDescent="0.2">
      <c r="A915" t="s">
        <v>5</v>
      </c>
      <c r="B915">
        <v>2599</v>
      </c>
      <c r="C915" t="s">
        <v>7</v>
      </c>
      <c r="D915">
        <v>63</v>
      </c>
      <c r="E915" s="6">
        <v>41.253968253968253</v>
      </c>
      <c r="F915">
        <v>3</v>
      </c>
      <c r="G915" s="8"/>
      <c r="I915" t="s">
        <v>5</v>
      </c>
      <c r="J915">
        <v>558769</v>
      </c>
      <c r="K915" t="s">
        <v>114</v>
      </c>
      <c r="L915">
        <v>44.3</v>
      </c>
      <c r="M915" s="8">
        <v>12613.29571106095</v>
      </c>
      <c r="N915">
        <v>3</v>
      </c>
    </row>
    <row r="916" spans="1:14" x14ac:dyDescent="0.2">
      <c r="A916" t="s">
        <v>5</v>
      </c>
      <c r="B916">
        <v>1500</v>
      </c>
      <c r="C916" t="s">
        <v>7</v>
      </c>
      <c r="D916">
        <v>33</v>
      </c>
      <c r="E916" s="6">
        <v>45.454545454545453</v>
      </c>
      <c r="F916">
        <v>1</v>
      </c>
      <c r="G916" s="8"/>
      <c r="I916" t="s">
        <v>5</v>
      </c>
      <c r="J916">
        <v>775000</v>
      </c>
      <c r="K916" t="s">
        <v>114</v>
      </c>
      <c r="L916">
        <v>102</v>
      </c>
      <c r="M916" s="8">
        <v>7598.0392156862745</v>
      </c>
      <c r="N916">
        <v>3</v>
      </c>
    </row>
    <row r="917" spans="1:14" x14ac:dyDescent="0.2">
      <c r="A917" t="s">
        <v>5</v>
      </c>
      <c r="B917">
        <v>3500</v>
      </c>
      <c r="C917" t="s">
        <v>7</v>
      </c>
      <c r="D917">
        <v>48</v>
      </c>
      <c r="E917" s="6">
        <v>72.916666666666671</v>
      </c>
      <c r="F917">
        <v>2</v>
      </c>
      <c r="G917" s="8"/>
      <c r="I917" t="s">
        <v>5</v>
      </c>
      <c r="J917">
        <v>220000</v>
      </c>
      <c r="K917" t="s">
        <v>7</v>
      </c>
      <c r="L917">
        <v>21</v>
      </c>
      <c r="M917" s="8">
        <v>10476.190476190477</v>
      </c>
      <c r="N917">
        <v>1</v>
      </c>
    </row>
    <row r="918" spans="1:14" x14ac:dyDescent="0.2">
      <c r="A918" t="s">
        <v>5</v>
      </c>
      <c r="B918">
        <v>2500</v>
      </c>
      <c r="C918" t="s">
        <v>7</v>
      </c>
      <c r="D918">
        <v>70</v>
      </c>
      <c r="E918" s="6">
        <v>35.714285714285715</v>
      </c>
      <c r="F918">
        <v>3</v>
      </c>
      <c r="G918" s="8"/>
      <c r="I918" t="s">
        <v>5</v>
      </c>
      <c r="J918">
        <v>445000</v>
      </c>
      <c r="K918" t="s">
        <v>7</v>
      </c>
      <c r="L918">
        <v>28</v>
      </c>
      <c r="M918" s="8">
        <v>15892.857142857143</v>
      </c>
      <c r="N918">
        <v>1</v>
      </c>
    </row>
    <row r="919" spans="1:14" x14ac:dyDescent="0.2">
      <c r="A919" t="s">
        <v>5</v>
      </c>
      <c r="B919">
        <v>2300</v>
      </c>
      <c r="C919" t="s">
        <v>7</v>
      </c>
      <c r="D919">
        <v>56</v>
      </c>
      <c r="E919" s="6">
        <v>41.071428571428569</v>
      </c>
      <c r="F919">
        <v>2</v>
      </c>
      <c r="G919" s="8"/>
      <c r="I919" t="s">
        <v>5</v>
      </c>
      <c r="J919">
        <v>938100</v>
      </c>
      <c r="K919" t="s">
        <v>7</v>
      </c>
      <c r="L919">
        <v>36</v>
      </c>
      <c r="M919" s="8">
        <v>26058.333333333332</v>
      </c>
      <c r="N919">
        <v>2</v>
      </c>
    </row>
    <row r="920" spans="1:14" x14ac:dyDescent="0.2">
      <c r="A920" t="s">
        <v>5</v>
      </c>
      <c r="B920">
        <v>1100</v>
      </c>
      <c r="C920" t="s">
        <v>7</v>
      </c>
      <c r="D920">
        <v>26</v>
      </c>
      <c r="E920" s="6">
        <v>42.307692307692307</v>
      </c>
      <c r="F920">
        <v>1</v>
      </c>
      <c r="G920" s="8"/>
      <c r="I920" t="s">
        <v>5</v>
      </c>
      <c r="J920">
        <v>599000</v>
      </c>
      <c r="K920" t="s">
        <v>7</v>
      </c>
      <c r="L920">
        <v>21</v>
      </c>
      <c r="M920" s="8">
        <v>28523.809523809523</v>
      </c>
      <c r="N920">
        <v>1</v>
      </c>
    </row>
    <row r="921" spans="1:14" x14ac:dyDescent="0.2">
      <c r="A921" t="s">
        <v>5</v>
      </c>
      <c r="B921">
        <v>1500</v>
      </c>
      <c r="C921" t="s">
        <v>7</v>
      </c>
      <c r="D921">
        <v>32.49</v>
      </c>
      <c r="E921" s="6">
        <v>46.168051708217909</v>
      </c>
      <c r="F921">
        <v>2</v>
      </c>
      <c r="G921" s="8"/>
      <c r="I921" t="s">
        <v>5</v>
      </c>
      <c r="J921">
        <v>480000</v>
      </c>
      <c r="K921" t="s">
        <v>7</v>
      </c>
      <c r="L921">
        <v>55</v>
      </c>
      <c r="M921" s="8">
        <v>8727.2727272727279</v>
      </c>
      <c r="N921">
        <v>3</v>
      </c>
    </row>
    <row r="922" spans="1:14" x14ac:dyDescent="0.2">
      <c r="A922" t="s">
        <v>5</v>
      </c>
      <c r="B922">
        <v>1900</v>
      </c>
      <c r="C922" t="s">
        <v>7</v>
      </c>
      <c r="D922">
        <v>60</v>
      </c>
      <c r="E922" s="6">
        <v>31.666666666666668</v>
      </c>
      <c r="F922">
        <v>3</v>
      </c>
      <c r="G922" s="8"/>
      <c r="I922" t="s">
        <v>5</v>
      </c>
      <c r="J922">
        <v>372000</v>
      </c>
      <c r="K922" t="s">
        <v>7</v>
      </c>
      <c r="L922">
        <v>37</v>
      </c>
      <c r="M922" s="8">
        <v>10054.054054054053</v>
      </c>
      <c r="N922">
        <v>2</v>
      </c>
    </row>
    <row r="923" spans="1:14" x14ac:dyDescent="0.2">
      <c r="A923" t="s">
        <v>5</v>
      </c>
      <c r="B923">
        <v>3200</v>
      </c>
      <c r="C923" t="s">
        <v>7</v>
      </c>
      <c r="D923">
        <v>43</v>
      </c>
      <c r="E923" s="6">
        <v>74.418604651162795</v>
      </c>
      <c r="F923">
        <v>2</v>
      </c>
      <c r="G923" s="8"/>
      <c r="I923" t="s">
        <v>5</v>
      </c>
      <c r="J923">
        <v>670000</v>
      </c>
      <c r="K923" t="s">
        <v>7</v>
      </c>
      <c r="L923">
        <v>47</v>
      </c>
      <c r="M923" s="8">
        <v>14255.319148936171</v>
      </c>
      <c r="N923">
        <v>2</v>
      </c>
    </row>
    <row r="924" spans="1:14" x14ac:dyDescent="0.2">
      <c r="A924" t="s">
        <v>5</v>
      </c>
      <c r="B924">
        <v>2300</v>
      </c>
      <c r="C924" t="s">
        <v>7</v>
      </c>
      <c r="D924">
        <v>36</v>
      </c>
      <c r="E924" s="6">
        <v>63.888888888888886</v>
      </c>
      <c r="F924">
        <v>2</v>
      </c>
      <c r="G924" s="8"/>
      <c r="I924" t="s">
        <v>5</v>
      </c>
      <c r="J924">
        <v>480000</v>
      </c>
      <c r="K924" t="s">
        <v>7</v>
      </c>
      <c r="L924">
        <v>36</v>
      </c>
      <c r="M924" s="8">
        <v>13333.333333333334</v>
      </c>
      <c r="N924">
        <v>1</v>
      </c>
    </row>
    <row r="925" spans="1:14" x14ac:dyDescent="0.2">
      <c r="A925" t="s">
        <v>5</v>
      </c>
      <c r="B925">
        <v>2800</v>
      </c>
      <c r="C925" t="s">
        <v>7</v>
      </c>
      <c r="D925">
        <v>64</v>
      </c>
      <c r="E925" s="6">
        <v>43.75</v>
      </c>
      <c r="F925">
        <v>2</v>
      </c>
      <c r="G925" s="8"/>
      <c r="I925" t="s">
        <v>5</v>
      </c>
      <c r="J925">
        <v>360000</v>
      </c>
      <c r="K925" t="s">
        <v>7</v>
      </c>
      <c r="L925">
        <v>34.049999999999997</v>
      </c>
      <c r="M925" s="8">
        <v>10572.687224669604</v>
      </c>
      <c r="N925">
        <v>1</v>
      </c>
    </row>
    <row r="926" spans="1:14" x14ac:dyDescent="0.2">
      <c r="A926" t="s">
        <v>5</v>
      </c>
      <c r="B926">
        <v>3300</v>
      </c>
      <c r="C926" t="s">
        <v>7</v>
      </c>
      <c r="D926">
        <v>50</v>
      </c>
      <c r="E926" s="6">
        <v>66</v>
      </c>
      <c r="F926">
        <v>2</v>
      </c>
      <c r="G926" s="8"/>
      <c r="I926" t="s">
        <v>5</v>
      </c>
      <c r="J926">
        <v>495000</v>
      </c>
      <c r="K926" t="s">
        <v>7</v>
      </c>
      <c r="L926">
        <v>56</v>
      </c>
      <c r="M926" s="8">
        <v>8839.2857142857138</v>
      </c>
      <c r="N926">
        <v>2</v>
      </c>
    </row>
    <row r="927" spans="1:14" x14ac:dyDescent="0.2">
      <c r="A927" t="s">
        <v>5</v>
      </c>
      <c r="B927">
        <v>3200</v>
      </c>
      <c r="C927" t="s">
        <v>7</v>
      </c>
      <c r="D927">
        <v>58</v>
      </c>
      <c r="E927" s="6">
        <v>55.172413793103445</v>
      </c>
      <c r="F927">
        <v>2</v>
      </c>
      <c r="G927" s="8"/>
      <c r="I927" t="s">
        <v>5</v>
      </c>
      <c r="J927">
        <v>550000</v>
      </c>
      <c r="K927" t="s">
        <v>7</v>
      </c>
      <c r="L927">
        <v>53</v>
      </c>
      <c r="M927" s="8">
        <v>10377.358490566037</v>
      </c>
      <c r="N927">
        <v>2</v>
      </c>
    </row>
    <row r="928" spans="1:14" x14ac:dyDescent="0.2">
      <c r="A928" t="s">
        <v>5</v>
      </c>
      <c r="B928">
        <v>3950</v>
      </c>
      <c r="C928" t="s">
        <v>7</v>
      </c>
      <c r="D928">
        <v>56</v>
      </c>
      <c r="E928" s="6">
        <v>70.535714285714292</v>
      </c>
      <c r="F928">
        <v>2</v>
      </c>
      <c r="G928" s="8"/>
      <c r="I928" t="s">
        <v>5</v>
      </c>
      <c r="J928">
        <v>385000</v>
      </c>
      <c r="K928" t="s">
        <v>7</v>
      </c>
      <c r="L928">
        <v>51</v>
      </c>
      <c r="M928" s="8">
        <v>7549.0196078431372</v>
      </c>
      <c r="N928">
        <v>2</v>
      </c>
    </row>
    <row r="929" spans="1:14" x14ac:dyDescent="0.2">
      <c r="A929" t="s">
        <v>5</v>
      </c>
      <c r="B929">
        <v>3100</v>
      </c>
      <c r="C929" t="s">
        <v>7</v>
      </c>
      <c r="D929">
        <v>48</v>
      </c>
      <c r="E929" s="6">
        <v>64.583333333333329</v>
      </c>
      <c r="F929">
        <v>2</v>
      </c>
      <c r="G929" s="8"/>
      <c r="I929" t="s">
        <v>5</v>
      </c>
      <c r="J929">
        <v>375000</v>
      </c>
      <c r="K929" t="s">
        <v>7</v>
      </c>
      <c r="L929">
        <v>37</v>
      </c>
      <c r="M929" s="8">
        <v>10135.135135135135</v>
      </c>
      <c r="N929">
        <v>2</v>
      </c>
    </row>
    <row r="930" spans="1:14" x14ac:dyDescent="0.2">
      <c r="A930" t="s">
        <v>5</v>
      </c>
      <c r="B930">
        <v>3700</v>
      </c>
      <c r="C930" t="s">
        <v>7</v>
      </c>
      <c r="D930">
        <v>46</v>
      </c>
      <c r="E930" s="6">
        <v>80.434782608695656</v>
      </c>
      <c r="F930">
        <v>2</v>
      </c>
      <c r="G930" s="8"/>
      <c r="I930" t="s">
        <v>5</v>
      </c>
      <c r="J930">
        <v>390000</v>
      </c>
      <c r="K930" t="s">
        <v>7</v>
      </c>
      <c r="L930">
        <v>59</v>
      </c>
      <c r="M930" s="8">
        <v>6610.1694915254238</v>
      </c>
      <c r="N930">
        <v>3</v>
      </c>
    </row>
    <row r="931" spans="1:14" x14ac:dyDescent="0.2">
      <c r="A931" t="s">
        <v>5</v>
      </c>
      <c r="B931">
        <v>4000</v>
      </c>
      <c r="C931" t="s">
        <v>7</v>
      </c>
      <c r="D931">
        <v>42</v>
      </c>
      <c r="E931" s="6">
        <v>95.238095238095241</v>
      </c>
      <c r="F931">
        <v>2</v>
      </c>
      <c r="G931" s="8"/>
      <c r="I931" t="s">
        <v>5</v>
      </c>
      <c r="J931">
        <v>695000</v>
      </c>
      <c r="K931" t="s">
        <v>7</v>
      </c>
      <c r="L931">
        <v>59</v>
      </c>
      <c r="M931" s="8">
        <v>11779.661016949152</v>
      </c>
      <c r="N931">
        <v>4</v>
      </c>
    </row>
    <row r="932" spans="1:14" x14ac:dyDescent="0.2">
      <c r="A932" t="s">
        <v>5</v>
      </c>
      <c r="B932">
        <v>3550</v>
      </c>
      <c r="C932" t="s">
        <v>7</v>
      </c>
      <c r="D932">
        <v>48</v>
      </c>
      <c r="E932" s="6">
        <v>73.958333333333329</v>
      </c>
      <c r="F932">
        <v>2</v>
      </c>
      <c r="G932" s="8"/>
      <c r="I932" t="s">
        <v>5</v>
      </c>
      <c r="J932">
        <v>470000</v>
      </c>
      <c r="K932" t="s">
        <v>7</v>
      </c>
      <c r="L932">
        <v>51</v>
      </c>
      <c r="M932" s="8">
        <v>9215.6862745098042</v>
      </c>
      <c r="N932">
        <v>3</v>
      </c>
    </row>
    <row r="933" spans="1:14" x14ac:dyDescent="0.2">
      <c r="A933" t="s">
        <v>5</v>
      </c>
      <c r="B933">
        <v>3750</v>
      </c>
      <c r="C933" t="s">
        <v>7</v>
      </c>
      <c r="D933">
        <v>45</v>
      </c>
      <c r="E933" s="6">
        <v>83.333333333333329</v>
      </c>
      <c r="F933">
        <v>2</v>
      </c>
      <c r="G933" s="8"/>
      <c r="I933" t="s">
        <v>5</v>
      </c>
      <c r="J933">
        <v>375000</v>
      </c>
      <c r="K933" t="s">
        <v>7</v>
      </c>
      <c r="L933">
        <v>68</v>
      </c>
      <c r="M933" s="8">
        <v>5514.7058823529414</v>
      </c>
      <c r="N933">
        <v>3</v>
      </c>
    </row>
    <row r="934" spans="1:14" x14ac:dyDescent="0.2">
      <c r="A934" t="s">
        <v>5</v>
      </c>
      <c r="B934">
        <v>3750</v>
      </c>
      <c r="C934" t="s">
        <v>7</v>
      </c>
      <c r="D934">
        <v>50</v>
      </c>
      <c r="E934" s="6">
        <v>75</v>
      </c>
      <c r="F934">
        <v>2</v>
      </c>
      <c r="G934" s="8"/>
      <c r="I934" t="s">
        <v>5</v>
      </c>
      <c r="J934">
        <v>625000</v>
      </c>
      <c r="K934" t="s">
        <v>7</v>
      </c>
      <c r="L934">
        <v>38</v>
      </c>
      <c r="M934" s="8">
        <v>16447.36842105263</v>
      </c>
      <c r="N934">
        <v>2</v>
      </c>
    </row>
    <row r="935" spans="1:14" x14ac:dyDescent="0.2">
      <c r="A935" t="s">
        <v>5</v>
      </c>
      <c r="B935">
        <v>3580</v>
      </c>
      <c r="C935" t="s">
        <v>7</v>
      </c>
      <c r="D935">
        <v>88</v>
      </c>
      <c r="E935" s="6">
        <v>40.68181818181818</v>
      </c>
      <c r="F935">
        <v>4</v>
      </c>
      <c r="G935" s="8"/>
      <c r="I935" t="s">
        <v>5</v>
      </c>
      <c r="J935">
        <v>450000</v>
      </c>
      <c r="K935" t="s">
        <v>7</v>
      </c>
      <c r="L935">
        <v>82</v>
      </c>
      <c r="M935" s="8">
        <v>5487.8048780487807</v>
      </c>
      <c r="N935">
        <v>3</v>
      </c>
    </row>
    <row r="936" spans="1:14" x14ac:dyDescent="0.2">
      <c r="A936" t="s">
        <v>5</v>
      </c>
      <c r="B936">
        <v>4550</v>
      </c>
      <c r="C936" t="s">
        <v>7</v>
      </c>
      <c r="D936">
        <v>48</v>
      </c>
      <c r="E936" s="6">
        <v>94.791666666666671</v>
      </c>
      <c r="F936">
        <v>2</v>
      </c>
      <c r="G936" s="8"/>
      <c r="I936" t="s">
        <v>5</v>
      </c>
      <c r="J936">
        <v>500000</v>
      </c>
      <c r="K936" t="s">
        <v>7</v>
      </c>
      <c r="L936">
        <v>75</v>
      </c>
      <c r="M936" s="8">
        <v>6666.666666666667</v>
      </c>
      <c r="N936">
        <v>4</v>
      </c>
    </row>
    <row r="937" spans="1:14" x14ac:dyDescent="0.2">
      <c r="A937" t="s">
        <v>5</v>
      </c>
      <c r="B937">
        <v>3870</v>
      </c>
      <c r="C937" t="s">
        <v>7</v>
      </c>
      <c r="D937">
        <v>42</v>
      </c>
      <c r="E937" s="6">
        <v>92.142857142857139</v>
      </c>
      <c r="F937">
        <v>2</v>
      </c>
      <c r="G937" s="8"/>
      <c r="I937" t="s">
        <v>5</v>
      </c>
      <c r="J937">
        <v>420000</v>
      </c>
      <c r="K937" t="s">
        <v>7</v>
      </c>
      <c r="L937">
        <v>65.3</v>
      </c>
      <c r="M937" s="8">
        <v>6431.8529862174582</v>
      </c>
      <c r="N937">
        <v>3</v>
      </c>
    </row>
    <row r="938" spans="1:14" x14ac:dyDescent="0.2">
      <c r="A938" t="s">
        <v>5</v>
      </c>
      <c r="B938">
        <v>5999</v>
      </c>
      <c r="C938" t="s">
        <v>7</v>
      </c>
      <c r="D938">
        <v>42</v>
      </c>
      <c r="E938" s="6">
        <v>142.83333333333334</v>
      </c>
      <c r="F938">
        <v>2</v>
      </c>
      <c r="G938" s="8"/>
      <c r="I938" t="s">
        <v>5</v>
      </c>
      <c r="J938">
        <v>539000</v>
      </c>
      <c r="K938" t="s">
        <v>137</v>
      </c>
      <c r="L938">
        <v>42.45</v>
      </c>
      <c r="M938" s="8">
        <v>12697.290930506477</v>
      </c>
      <c r="N938">
        <v>2</v>
      </c>
    </row>
    <row r="939" spans="1:14" x14ac:dyDescent="0.2">
      <c r="A939" t="s">
        <v>5</v>
      </c>
      <c r="B939">
        <v>3360</v>
      </c>
      <c r="C939" t="s">
        <v>7</v>
      </c>
      <c r="D939">
        <v>42</v>
      </c>
      <c r="E939" s="6">
        <v>80</v>
      </c>
      <c r="F939">
        <v>2</v>
      </c>
      <c r="G939" s="8"/>
      <c r="I939" t="s">
        <v>5</v>
      </c>
      <c r="J939">
        <v>589000</v>
      </c>
      <c r="K939" t="s">
        <v>137</v>
      </c>
      <c r="L939">
        <v>25.92</v>
      </c>
      <c r="M939" s="8">
        <v>22723.765432098764</v>
      </c>
      <c r="N939">
        <v>1</v>
      </c>
    </row>
    <row r="940" spans="1:14" x14ac:dyDescent="0.2">
      <c r="A940" t="s">
        <v>5</v>
      </c>
      <c r="B940">
        <v>4300</v>
      </c>
      <c r="C940" t="s">
        <v>7</v>
      </c>
      <c r="D940">
        <v>50</v>
      </c>
      <c r="E940" s="6">
        <v>86</v>
      </c>
      <c r="F940">
        <v>2</v>
      </c>
      <c r="G940" s="8"/>
      <c r="I940" t="s">
        <v>5</v>
      </c>
      <c r="J940">
        <v>415000</v>
      </c>
      <c r="K940" t="s">
        <v>137</v>
      </c>
      <c r="L940">
        <v>61.97</v>
      </c>
      <c r="M940" s="8">
        <v>6696.7887687590774</v>
      </c>
      <c r="N940">
        <v>3</v>
      </c>
    </row>
    <row r="941" spans="1:14" x14ac:dyDescent="0.2">
      <c r="A941" t="s">
        <v>5</v>
      </c>
      <c r="B941">
        <v>4250</v>
      </c>
      <c r="C941" t="s">
        <v>7</v>
      </c>
      <c r="D941">
        <v>48</v>
      </c>
      <c r="E941" s="6">
        <v>88.541666666666671</v>
      </c>
      <c r="F941">
        <v>2</v>
      </c>
      <c r="G941" s="8"/>
      <c r="I941" t="s">
        <v>5</v>
      </c>
      <c r="J941">
        <v>715000</v>
      </c>
      <c r="K941" t="s">
        <v>137</v>
      </c>
      <c r="L941">
        <v>44.7</v>
      </c>
      <c r="M941" s="8">
        <v>15995.525727069351</v>
      </c>
      <c r="N941">
        <v>2</v>
      </c>
    </row>
    <row r="942" spans="1:14" x14ac:dyDescent="0.2">
      <c r="A942" t="s">
        <v>5</v>
      </c>
      <c r="B942">
        <v>4250</v>
      </c>
      <c r="C942" t="s">
        <v>7</v>
      </c>
      <c r="D942">
        <v>45</v>
      </c>
      <c r="E942" s="6">
        <v>94.444444444444443</v>
      </c>
      <c r="F942">
        <v>2</v>
      </c>
      <c r="G942" s="8"/>
      <c r="I942" t="s">
        <v>5</v>
      </c>
      <c r="J942">
        <v>855000</v>
      </c>
      <c r="K942" t="s">
        <v>137</v>
      </c>
      <c r="L942">
        <v>49.06</v>
      </c>
      <c r="M942" s="8">
        <v>17427.639624949043</v>
      </c>
      <c r="N942">
        <v>2</v>
      </c>
    </row>
    <row r="943" spans="1:14" x14ac:dyDescent="0.2">
      <c r="A943" t="s">
        <v>5</v>
      </c>
      <c r="B943">
        <v>4050</v>
      </c>
      <c r="C943" t="s">
        <v>7</v>
      </c>
      <c r="D943">
        <v>34</v>
      </c>
      <c r="E943" s="6">
        <v>119.11764705882354</v>
      </c>
      <c r="F943">
        <v>2</v>
      </c>
      <c r="G943" s="8"/>
      <c r="I943" t="s">
        <v>5</v>
      </c>
      <c r="J943">
        <v>995000</v>
      </c>
      <c r="K943" t="s">
        <v>137</v>
      </c>
      <c r="L943">
        <v>51</v>
      </c>
      <c r="M943" s="8">
        <v>19509.803921568626</v>
      </c>
      <c r="N943">
        <v>2</v>
      </c>
    </row>
    <row r="944" spans="1:14" x14ac:dyDescent="0.2">
      <c r="A944" t="s">
        <v>5</v>
      </c>
      <c r="B944">
        <v>5100</v>
      </c>
      <c r="C944" t="s">
        <v>7</v>
      </c>
      <c r="D944">
        <v>43</v>
      </c>
      <c r="E944" s="6">
        <v>118.6046511627907</v>
      </c>
      <c r="F944">
        <v>2</v>
      </c>
      <c r="G944" s="8"/>
      <c r="I944" t="s">
        <v>5</v>
      </c>
      <c r="J944">
        <v>840000</v>
      </c>
      <c r="K944" t="s">
        <v>7</v>
      </c>
      <c r="L944">
        <v>69.95</v>
      </c>
      <c r="M944" s="8">
        <v>12008.577555396712</v>
      </c>
      <c r="N944">
        <v>3</v>
      </c>
    </row>
    <row r="945" spans="1:14" x14ac:dyDescent="0.2">
      <c r="A945" t="s">
        <v>5</v>
      </c>
      <c r="B945">
        <v>3200</v>
      </c>
      <c r="C945" t="s">
        <v>7</v>
      </c>
      <c r="D945">
        <v>45</v>
      </c>
      <c r="E945" s="6">
        <v>71.111111111111114</v>
      </c>
      <c r="F945">
        <v>2</v>
      </c>
      <c r="G945" s="8"/>
      <c r="I945" t="s">
        <v>5</v>
      </c>
      <c r="J945">
        <v>885000</v>
      </c>
      <c r="K945" t="s">
        <v>7</v>
      </c>
      <c r="L945">
        <v>67.900000000000006</v>
      </c>
      <c r="M945" s="8">
        <v>13033.873343151692</v>
      </c>
      <c r="N945">
        <v>3</v>
      </c>
    </row>
    <row r="946" spans="1:14" x14ac:dyDescent="0.2">
      <c r="A946" t="s">
        <v>5</v>
      </c>
      <c r="B946">
        <v>4100</v>
      </c>
      <c r="C946" t="s">
        <v>7</v>
      </c>
      <c r="D946">
        <v>60</v>
      </c>
      <c r="E946" s="6">
        <v>68.333333333333329</v>
      </c>
      <c r="F946">
        <v>2</v>
      </c>
      <c r="G946" s="8"/>
      <c r="I946" t="s">
        <v>5</v>
      </c>
      <c r="J946">
        <v>235000</v>
      </c>
      <c r="K946" t="s">
        <v>7</v>
      </c>
      <c r="L946">
        <v>47</v>
      </c>
      <c r="M946" s="8">
        <v>5000</v>
      </c>
      <c r="N946">
        <v>3</v>
      </c>
    </row>
    <row r="947" spans="1:14" x14ac:dyDescent="0.2">
      <c r="A947" t="s">
        <v>5</v>
      </c>
      <c r="B947">
        <v>4000</v>
      </c>
      <c r="C947" t="s">
        <v>7</v>
      </c>
      <c r="D947">
        <v>50</v>
      </c>
      <c r="E947" s="6">
        <v>80</v>
      </c>
      <c r="F947">
        <v>2</v>
      </c>
      <c r="G947" s="8"/>
      <c r="I947" t="s">
        <v>5</v>
      </c>
      <c r="J947">
        <v>340000</v>
      </c>
      <c r="K947" t="s">
        <v>7</v>
      </c>
      <c r="L947">
        <v>56.33</v>
      </c>
      <c r="M947" s="8">
        <v>6035.8601100656842</v>
      </c>
      <c r="N947">
        <v>2</v>
      </c>
    </row>
    <row r="948" spans="1:14" x14ac:dyDescent="0.2">
      <c r="A948" t="s">
        <v>5</v>
      </c>
      <c r="B948">
        <v>5300</v>
      </c>
      <c r="C948" t="s">
        <v>7</v>
      </c>
      <c r="D948">
        <v>54</v>
      </c>
      <c r="E948" s="6">
        <v>98.148148148148152</v>
      </c>
      <c r="F948">
        <v>2</v>
      </c>
      <c r="G948" s="8"/>
      <c r="I948" t="s">
        <v>5</v>
      </c>
      <c r="J948">
        <v>275000</v>
      </c>
      <c r="K948" t="s">
        <v>7</v>
      </c>
      <c r="L948">
        <v>48</v>
      </c>
      <c r="M948" s="8">
        <v>5729.166666666667</v>
      </c>
      <c r="N948">
        <v>3</v>
      </c>
    </row>
    <row r="949" spans="1:14" x14ac:dyDescent="0.2">
      <c r="A949" t="s">
        <v>5</v>
      </c>
      <c r="B949">
        <v>3500</v>
      </c>
      <c r="C949" t="s">
        <v>7</v>
      </c>
      <c r="D949">
        <v>52</v>
      </c>
      <c r="E949" s="6">
        <v>67.307692307692307</v>
      </c>
      <c r="F949">
        <v>2</v>
      </c>
      <c r="G949" s="8"/>
      <c r="I949" t="s">
        <v>5</v>
      </c>
      <c r="J949">
        <v>280000</v>
      </c>
      <c r="K949" t="s">
        <v>7</v>
      </c>
      <c r="L949">
        <v>48.8</v>
      </c>
      <c r="M949" s="8">
        <v>5737.7049180327876</v>
      </c>
      <c r="N949">
        <v>2</v>
      </c>
    </row>
    <row r="950" spans="1:14" x14ac:dyDescent="0.2">
      <c r="A950" t="s">
        <v>5</v>
      </c>
      <c r="B950">
        <v>3750</v>
      </c>
      <c r="C950" t="s">
        <v>7</v>
      </c>
      <c r="D950">
        <v>42</v>
      </c>
      <c r="E950" s="6">
        <v>89.285714285714292</v>
      </c>
      <c r="F950">
        <v>2</v>
      </c>
      <c r="G950" s="8"/>
      <c r="I950" t="s">
        <v>5</v>
      </c>
      <c r="J950">
        <v>496000</v>
      </c>
      <c r="K950" t="s">
        <v>7</v>
      </c>
      <c r="L950">
        <v>60.3</v>
      </c>
      <c r="M950" s="8">
        <v>8225.5389718076294</v>
      </c>
      <c r="N950">
        <v>3</v>
      </c>
    </row>
    <row r="951" spans="1:14" x14ac:dyDescent="0.2">
      <c r="A951" t="s">
        <v>5</v>
      </c>
      <c r="B951">
        <v>3600</v>
      </c>
      <c r="C951" t="s">
        <v>7</v>
      </c>
      <c r="D951">
        <v>37</v>
      </c>
      <c r="E951" s="6">
        <v>97.297297297297291</v>
      </c>
      <c r="F951">
        <v>2</v>
      </c>
      <c r="G951" s="8"/>
      <c r="I951" t="s">
        <v>5</v>
      </c>
      <c r="J951">
        <v>775560</v>
      </c>
      <c r="K951" t="s">
        <v>7</v>
      </c>
      <c r="L951">
        <v>34</v>
      </c>
      <c r="M951" s="8">
        <v>22810.588235294119</v>
      </c>
      <c r="N951">
        <v>2</v>
      </c>
    </row>
    <row r="952" spans="1:14" x14ac:dyDescent="0.2">
      <c r="A952" t="s">
        <v>5</v>
      </c>
      <c r="B952">
        <v>4800</v>
      </c>
      <c r="C952" t="s">
        <v>7</v>
      </c>
      <c r="D952">
        <v>38</v>
      </c>
      <c r="E952" s="6">
        <v>126.31578947368421</v>
      </c>
      <c r="F952">
        <v>2</v>
      </c>
      <c r="G952" s="8"/>
      <c r="I952" t="s">
        <v>5</v>
      </c>
      <c r="J952">
        <v>622000</v>
      </c>
      <c r="K952" t="s">
        <v>114</v>
      </c>
      <c r="L952">
        <v>46.61</v>
      </c>
      <c r="M952" s="8">
        <v>13344.775799184725</v>
      </c>
      <c r="N952">
        <v>2</v>
      </c>
    </row>
    <row r="953" spans="1:14" x14ac:dyDescent="0.2">
      <c r="A953" t="s">
        <v>5</v>
      </c>
      <c r="B953">
        <v>4000</v>
      </c>
      <c r="C953" t="s">
        <v>7</v>
      </c>
      <c r="D953">
        <v>56</v>
      </c>
      <c r="E953" s="6">
        <v>71.428571428571431</v>
      </c>
      <c r="F953">
        <v>2</v>
      </c>
      <c r="G953" s="8"/>
      <c r="I953" t="s">
        <v>5</v>
      </c>
      <c r="J953">
        <v>869000</v>
      </c>
      <c r="K953" t="s">
        <v>114</v>
      </c>
      <c r="L953">
        <v>30</v>
      </c>
      <c r="M953" s="8">
        <v>28966.666666666668</v>
      </c>
      <c r="N953">
        <v>2</v>
      </c>
    </row>
    <row r="954" spans="1:14" x14ac:dyDescent="0.2">
      <c r="A954" t="s">
        <v>5</v>
      </c>
      <c r="B954">
        <v>4150</v>
      </c>
      <c r="C954" t="s">
        <v>7</v>
      </c>
      <c r="D954">
        <v>44</v>
      </c>
      <c r="E954" s="6">
        <v>94.318181818181813</v>
      </c>
      <c r="F954">
        <v>2</v>
      </c>
      <c r="G954" s="8"/>
      <c r="I954" t="s">
        <v>5</v>
      </c>
      <c r="J954">
        <v>1145000</v>
      </c>
      <c r="K954" t="s">
        <v>7</v>
      </c>
      <c r="L954">
        <v>56.42</v>
      </c>
      <c r="M954" s="8">
        <v>20294.221907125131</v>
      </c>
      <c r="N954">
        <v>3</v>
      </c>
    </row>
    <row r="955" spans="1:14" x14ac:dyDescent="0.2">
      <c r="A955" t="s">
        <v>5</v>
      </c>
      <c r="B955">
        <v>3500</v>
      </c>
      <c r="C955" t="s">
        <v>7</v>
      </c>
      <c r="D955">
        <v>74</v>
      </c>
      <c r="E955" s="6">
        <v>47.297297297297298</v>
      </c>
      <c r="F955">
        <v>3</v>
      </c>
      <c r="G955" s="8"/>
      <c r="I955" t="s">
        <v>5</v>
      </c>
      <c r="J955">
        <v>339000</v>
      </c>
      <c r="K955" t="s">
        <v>7</v>
      </c>
      <c r="L955">
        <v>41.75</v>
      </c>
      <c r="M955" s="8">
        <v>8119.7604790419164</v>
      </c>
      <c r="N955">
        <v>2</v>
      </c>
    </row>
    <row r="956" spans="1:14" x14ac:dyDescent="0.2">
      <c r="A956" t="s">
        <v>5</v>
      </c>
      <c r="B956">
        <v>3650</v>
      </c>
      <c r="C956" t="s">
        <v>7</v>
      </c>
      <c r="D956">
        <v>78</v>
      </c>
      <c r="E956" s="6">
        <v>46.794871794871796</v>
      </c>
      <c r="F956">
        <v>3</v>
      </c>
      <c r="G956" s="8"/>
      <c r="I956" t="s">
        <v>5</v>
      </c>
      <c r="J956">
        <v>300000</v>
      </c>
      <c r="K956" t="s">
        <v>7</v>
      </c>
      <c r="L956">
        <v>47.4</v>
      </c>
      <c r="M956" s="8">
        <v>6329.1139240506327</v>
      </c>
      <c r="N956">
        <v>3</v>
      </c>
    </row>
    <row r="957" spans="1:14" x14ac:dyDescent="0.2">
      <c r="A957" t="s">
        <v>5</v>
      </c>
      <c r="B957">
        <v>3400</v>
      </c>
      <c r="C957" t="s">
        <v>7</v>
      </c>
      <c r="D957">
        <v>56</v>
      </c>
      <c r="E957" s="6">
        <v>60.714285714285715</v>
      </c>
      <c r="F957">
        <v>2</v>
      </c>
      <c r="G957" s="8"/>
      <c r="I957" t="s">
        <v>5</v>
      </c>
      <c r="J957">
        <v>420000</v>
      </c>
      <c r="K957" t="s">
        <v>7</v>
      </c>
      <c r="L957">
        <v>51.28</v>
      </c>
      <c r="M957" s="8">
        <v>8190.3276131045241</v>
      </c>
      <c r="N957">
        <v>2</v>
      </c>
    </row>
    <row r="958" spans="1:14" x14ac:dyDescent="0.2">
      <c r="A958" t="s">
        <v>5</v>
      </c>
      <c r="B958">
        <v>4900</v>
      </c>
      <c r="C958" t="s">
        <v>7</v>
      </c>
      <c r="D958">
        <v>46</v>
      </c>
      <c r="E958" s="6">
        <v>106.52173913043478</v>
      </c>
      <c r="F958">
        <v>2</v>
      </c>
      <c r="G958" s="8"/>
      <c r="I958" t="s">
        <v>5</v>
      </c>
      <c r="J958">
        <v>544000</v>
      </c>
      <c r="K958" t="s">
        <v>7</v>
      </c>
      <c r="L958">
        <v>52.5</v>
      </c>
      <c r="M958" s="8">
        <v>10361.904761904761</v>
      </c>
      <c r="N958">
        <v>2</v>
      </c>
    </row>
    <row r="959" spans="1:14" x14ac:dyDescent="0.2">
      <c r="A959" t="s">
        <v>5</v>
      </c>
      <c r="B959">
        <v>4990</v>
      </c>
      <c r="C959" t="s">
        <v>7</v>
      </c>
      <c r="D959">
        <v>50</v>
      </c>
      <c r="E959" s="6">
        <v>99.8</v>
      </c>
      <c r="F959">
        <v>2</v>
      </c>
      <c r="G959" s="8"/>
      <c r="I959" t="s">
        <v>5</v>
      </c>
      <c r="J959">
        <v>540000</v>
      </c>
      <c r="K959" t="s">
        <v>7</v>
      </c>
      <c r="L959">
        <v>74.52</v>
      </c>
      <c r="M959" s="8">
        <v>7246.376811594203</v>
      </c>
      <c r="N959">
        <v>4</v>
      </c>
    </row>
    <row r="960" spans="1:14" x14ac:dyDescent="0.2">
      <c r="A960" t="s">
        <v>5</v>
      </c>
      <c r="B960">
        <v>3750</v>
      </c>
      <c r="C960" t="s">
        <v>7</v>
      </c>
      <c r="D960">
        <v>52</v>
      </c>
      <c r="E960" s="6">
        <v>72.115384615384613</v>
      </c>
      <c r="F960">
        <v>2</v>
      </c>
      <c r="G960" s="8"/>
      <c r="I960" t="s">
        <v>5</v>
      </c>
      <c r="J960">
        <v>675360</v>
      </c>
      <c r="K960" t="s">
        <v>7</v>
      </c>
      <c r="L960">
        <v>55.5</v>
      </c>
      <c r="M960" s="8">
        <v>12168.648648648648</v>
      </c>
      <c r="N960">
        <v>2</v>
      </c>
    </row>
    <row r="961" spans="1:14" x14ac:dyDescent="0.2">
      <c r="A961" t="s">
        <v>5</v>
      </c>
      <c r="B961">
        <v>3450</v>
      </c>
      <c r="C961" t="s">
        <v>7</v>
      </c>
      <c r="D961">
        <v>55</v>
      </c>
      <c r="E961" s="6">
        <v>62.727272727272727</v>
      </c>
      <c r="F961">
        <v>2</v>
      </c>
      <c r="G961" s="8"/>
      <c r="I961" t="s">
        <v>5</v>
      </c>
      <c r="J961">
        <v>585600</v>
      </c>
      <c r="K961" t="s">
        <v>7</v>
      </c>
      <c r="L961">
        <v>29.56</v>
      </c>
      <c r="M961" s="8">
        <v>19810.554803788906</v>
      </c>
      <c r="N961">
        <v>1</v>
      </c>
    </row>
    <row r="962" spans="1:14" x14ac:dyDescent="0.2">
      <c r="A962" t="s">
        <v>5</v>
      </c>
      <c r="B962">
        <v>3550</v>
      </c>
      <c r="C962" t="s">
        <v>7</v>
      </c>
      <c r="D962">
        <v>69</v>
      </c>
      <c r="E962" s="6">
        <v>51.449275362318843</v>
      </c>
      <c r="F962">
        <v>3</v>
      </c>
      <c r="G962" s="8"/>
      <c r="I962" t="s">
        <v>5</v>
      </c>
      <c r="J962">
        <v>719000</v>
      </c>
      <c r="K962" t="s">
        <v>114</v>
      </c>
      <c r="L962">
        <v>54.29</v>
      </c>
      <c r="M962" s="8">
        <v>13243.691287529931</v>
      </c>
      <c r="N962">
        <v>3</v>
      </c>
    </row>
    <row r="963" spans="1:14" x14ac:dyDescent="0.2">
      <c r="A963" t="s">
        <v>5</v>
      </c>
      <c r="B963">
        <v>1200</v>
      </c>
      <c r="C963" t="s">
        <v>7</v>
      </c>
      <c r="D963">
        <v>36</v>
      </c>
      <c r="E963" s="6">
        <v>33.333333333333336</v>
      </c>
      <c r="F963">
        <v>1</v>
      </c>
      <c r="G963" s="8"/>
      <c r="I963" t="s">
        <v>5</v>
      </c>
      <c r="J963">
        <v>470000</v>
      </c>
      <c r="K963" t="s">
        <v>7</v>
      </c>
      <c r="L963">
        <v>27.28</v>
      </c>
      <c r="M963" s="8">
        <v>17228.739002932551</v>
      </c>
      <c r="N963">
        <v>1</v>
      </c>
    </row>
    <row r="964" spans="1:14" x14ac:dyDescent="0.2">
      <c r="A964" t="s">
        <v>5</v>
      </c>
      <c r="B964">
        <v>2200</v>
      </c>
      <c r="C964" t="s">
        <v>7</v>
      </c>
      <c r="D964">
        <v>63</v>
      </c>
      <c r="E964" s="6">
        <v>34.920634920634917</v>
      </c>
      <c r="F964">
        <v>3</v>
      </c>
      <c r="G964" s="8"/>
      <c r="I964" t="s">
        <v>5</v>
      </c>
      <c r="J964">
        <v>519000</v>
      </c>
      <c r="K964" t="s">
        <v>7</v>
      </c>
      <c r="L964">
        <v>27.3</v>
      </c>
      <c r="M964" s="8">
        <v>19010.989010989011</v>
      </c>
      <c r="N964">
        <v>1</v>
      </c>
    </row>
    <row r="965" spans="1:14" x14ac:dyDescent="0.2">
      <c r="A965" t="s">
        <v>5</v>
      </c>
      <c r="B965">
        <v>3500</v>
      </c>
      <c r="C965" t="s">
        <v>7</v>
      </c>
      <c r="D965">
        <v>77.5</v>
      </c>
      <c r="E965" s="6">
        <v>45.161290322580648</v>
      </c>
      <c r="F965">
        <v>3</v>
      </c>
      <c r="G965" s="8"/>
      <c r="I965" t="s">
        <v>5</v>
      </c>
      <c r="J965">
        <v>1040000</v>
      </c>
      <c r="K965" t="s">
        <v>114</v>
      </c>
      <c r="L965">
        <v>62.13</v>
      </c>
      <c r="M965" s="8">
        <v>16739.095445034603</v>
      </c>
      <c r="N965">
        <v>2</v>
      </c>
    </row>
    <row r="966" spans="1:14" x14ac:dyDescent="0.2">
      <c r="A966" t="s">
        <v>5</v>
      </c>
      <c r="B966">
        <v>2000</v>
      </c>
      <c r="C966" t="s">
        <v>7</v>
      </c>
      <c r="D966">
        <v>45</v>
      </c>
      <c r="E966" s="6">
        <v>44.444444444444443</v>
      </c>
      <c r="F966">
        <v>1</v>
      </c>
      <c r="G966" s="8"/>
      <c r="I966" t="s">
        <v>5</v>
      </c>
      <c r="J966">
        <v>625000</v>
      </c>
      <c r="K966" t="s">
        <v>7</v>
      </c>
      <c r="L966">
        <v>48</v>
      </c>
      <c r="M966" s="8">
        <v>13020.833333333334</v>
      </c>
      <c r="N966">
        <v>2</v>
      </c>
    </row>
    <row r="967" spans="1:14" x14ac:dyDescent="0.2">
      <c r="A967" t="s">
        <v>5</v>
      </c>
      <c r="B967">
        <v>4000</v>
      </c>
      <c r="C967" t="s">
        <v>7</v>
      </c>
      <c r="D967">
        <v>38</v>
      </c>
      <c r="E967" s="6">
        <v>105.26315789473684</v>
      </c>
      <c r="F967">
        <v>2</v>
      </c>
      <c r="G967" s="8"/>
      <c r="I967" t="s">
        <v>5</v>
      </c>
      <c r="J967">
        <v>475000</v>
      </c>
      <c r="K967" t="s">
        <v>7</v>
      </c>
      <c r="L967">
        <v>79.400000000000006</v>
      </c>
      <c r="M967" s="8">
        <v>5982.3677581863976</v>
      </c>
      <c r="N967">
        <v>3</v>
      </c>
    </row>
    <row r="968" spans="1:14" x14ac:dyDescent="0.2">
      <c r="A968" t="s">
        <v>5</v>
      </c>
      <c r="B968">
        <v>3000</v>
      </c>
      <c r="C968" t="s">
        <v>7</v>
      </c>
      <c r="D968">
        <v>38</v>
      </c>
      <c r="E968" s="6">
        <v>78.94736842105263</v>
      </c>
      <c r="F968">
        <v>2</v>
      </c>
      <c r="G968" s="8"/>
      <c r="I968" t="s">
        <v>5</v>
      </c>
      <c r="J968">
        <v>800000</v>
      </c>
      <c r="K968" t="s">
        <v>7</v>
      </c>
      <c r="L968">
        <v>54</v>
      </c>
      <c r="M968" s="8">
        <v>14814.814814814816</v>
      </c>
      <c r="N968">
        <v>2</v>
      </c>
    </row>
    <row r="969" spans="1:14" x14ac:dyDescent="0.2">
      <c r="A969" t="s">
        <v>5</v>
      </c>
      <c r="B969">
        <v>3400</v>
      </c>
      <c r="C969" t="s">
        <v>7</v>
      </c>
      <c r="D969">
        <v>48.7</v>
      </c>
      <c r="E969" s="6">
        <v>69.815195071868573</v>
      </c>
      <c r="F969">
        <v>2</v>
      </c>
      <c r="G969" s="8"/>
      <c r="I969" t="s">
        <v>5</v>
      </c>
      <c r="J969">
        <v>599400</v>
      </c>
      <c r="K969" t="s">
        <v>7</v>
      </c>
      <c r="L969">
        <v>37</v>
      </c>
      <c r="M969" s="8">
        <v>16200</v>
      </c>
      <c r="N969">
        <v>2</v>
      </c>
    </row>
    <row r="970" spans="1:14" x14ac:dyDescent="0.2">
      <c r="A970" t="s">
        <v>5</v>
      </c>
      <c r="B970">
        <v>4350</v>
      </c>
      <c r="C970" t="s">
        <v>7</v>
      </c>
      <c r="D970">
        <v>48.7</v>
      </c>
      <c r="E970" s="6">
        <v>89.322381930184804</v>
      </c>
      <c r="F970">
        <v>2</v>
      </c>
      <c r="G970" s="8"/>
      <c r="I970" t="s">
        <v>5</v>
      </c>
      <c r="J970">
        <v>460000</v>
      </c>
      <c r="K970" t="s">
        <v>7</v>
      </c>
      <c r="L970">
        <v>74.38</v>
      </c>
      <c r="M970" s="8">
        <v>6184.4581876848615</v>
      </c>
      <c r="N970">
        <v>2</v>
      </c>
    </row>
    <row r="971" spans="1:14" x14ac:dyDescent="0.2">
      <c r="A971" t="s">
        <v>5</v>
      </c>
      <c r="B971">
        <v>4350</v>
      </c>
      <c r="C971" t="s">
        <v>7</v>
      </c>
      <c r="D971">
        <v>55</v>
      </c>
      <c r="E971" s="6">
        <v>79.090909090909093</v>
      </c>
      <c r="F971">
        <v>2</v>
      </c>
      <c r="G971" s="8"/>
      <c r="I971" t="s">
        <v>5</v>
      </c>
      <c r="J971">
        <v>600000</v>
      </c>
      <c r="K971" t="s">
        <v>7</v>
      </c>
      <c r="L971">
        <v>53.09</v>
      </c>
      <c r="M971" s="8">
        <v>11301.563382934639</v>
      </c>
      <c r="N971">
        <v>2</v>
      </c>
    </row>
    <row r="972" spans="1:14" x14ac:dyDescent="0.2">
      <c r="A972" t="s">
        <v>5</v>
      </c>
      <c r="B972">
        <v>4100</v>
      </c>
      <c r="C972" t="s">
        <v>7</v>
      </c>
      <c r="D972">
        <v>51</v>
      </c>
      <c r="E972" s="6">
        <v>80.392156862745097</v>
      </c>
      <c r="F972">
        <v>2</v>
      </c>
      <c r="G972" s="8"/>
      <c r="I972" t="s">
        <v>5</v>
      </c>
      <c r="J972">
        <v>422840</v>
      </c>
      <c r="K972" t="s">
        <v>7</v>
      </c>
      <c r="L972">
        <v>82.8</v>
      </c>
      <c r="M972" s="8">
        <v>5106.7632850241544</v>
      </c>
      <c r="N972">
        <v>3</v>
      </c>
    </row>
    <row r="973" spans="1:14" x14ac:dyDescent="0.2">
      <c r="A973" t="s">
        <v>5</v>
      </c>
      <c r="B973">
        <v>4100</v>
      </c>
      <c r="C973" t="s">
        <v>7</v>
      </c>
      <c r="D973">
        <v>50</v>
      </c>
      <c r="E973" s="6">
        <v>82</v>
      </c>
      <c r="F973">
        <v>2</v>
      </c>
      <c r="G973" s="8"/>
      <c r="I973" t="s">
        <v>5</v>
      </c>
      <c r="J973">
        <v>1360000</v>
      </c>
      <c r="K973" t="s">
        <v>7</v>
      </c>
      <c r="L973">
        <v>48.37</v>
      </c>
      <c r="M973" s="8">
        <v>28116.601199090346</v>
      </c>
      <c r="N973">
        <v>3</v>
      </c>
    </row>
    <row r="974" spans="1:14" x14ac:dyDescent="0.2">
      <c r="A974" t="s">
        <v>5</v>
      </c>
      <c r="B974">
        <v>2250</v>
      </c>
      <c r="C974" t="s">
        <v>7</v>
      </c>
      <c r="D974">
        <v>55</v>
      </c>
      <c r="E974" s="6">
        <v>40.909090909090907</v>
      </c>
      <c r="F974">
        <v>2</v>
      </c>
      <c r="G974" s="8"/>
      <c r="I974" t="s">
        <v>5</v>
      </c>
      <c r="J974">
        <v>680000</v>
      </c>
      <c r="K974" t="s">
        <v>7</v>
      </c>
      <c r="L974">
        <v>69.5</v>
      </c>
      <c r="M974" s="8">
        <v>9784.1726618705034</v>
      </c>
      <c r="N974">
        <v>2</v>
      </c>
    </row>
    <row r="975" spans="1:14" x14ac:dyDescent="0.2">
      <c r="A975" t="s">
        <v>5</v>
      </c>
      <c r="B975">
        <v>2800</v>
      </c>
      <c r="C975" t="s">
        <v>7</v>
      </c>
      <c r="D975">
        <v>53</v>
      </c>
      <c r="E975" s="6">
        <v>52.830188679245282</v>
      </c>
      <c r="F975">
        <v>2</v>
      </c>
      <c r="G975" s="8"/>
      <c r="I975" t="s">
        <v>5</v>
      </c>
      <c r="J975">
        <v>759000</v>
      </c>
      <c r="K975" t="s">
        <v>7</v>
      </c>
      <c r="L975">
        <v>54</v>
      </c>
      <c r="M975" s="8">
        <v>14055.555555555555</v>
      </c>
      <c r="N975">
        <v>3</v>
      </c>
    </row>
    <row r="976" spans="1:14" x14ac:dyDescent="0.2">
      <c r="A976" t="s">
        <v>5</v>
      </c>
      <c r="B976">
        <v>1800</v>
      </c>
      <c r="C976" t="s">
        <v>7</v>
      </c>
      <c r="D976">
        <v>46.57</v>
      </c>
      <c r="E976" s="6">
        <v>38.651492377066781</v>
      </c>
      <c r="F976">
        <v>3</v>
      </c>
      <c r="G976" s="8"/>
      <c r="I976" t="s">
        <v>5</v>
      </c>
      <c r="J976">
        <v>322000</v>
      </c>
      <c r="K976" t="s">
        <v>7</v>
      </c>
      <c r="L976">
        <v>48</v>
      </c>
      <c r="M976" s="8">
        <v>6708.333333333333</v>
      </c>
      <c r="N976">
        <v>2</v>
      </c>
    </row>
    <row r="977" spans="1:14" x14ac:dyDescent="0.2">
      <c r="A977" t="s">
        <v>5</v>
      </c>
      <c r="B977">
        <v>4000</v>
      </c>
      <c r="C977" t="s">
        <v>7</v>
      </c>
      <c r="D977">
        <v>88.7</v>
      </c>
      <c r="E977" s="6">
        <v>45.095828635851184</v>
      </c>
      <c r="F977">
        <v>3</v>
      </c>
      <c r="G977" s="8"/>
      <c r="I977" t="s">
        <v>5</v>
      </c>
      <c r="J977">
        <v>1240000</v>
      </c>
      <c r="K977" t="s">
        <v>7</v>
      </c>
      <c r="L977">
        <v>50</v>
      </c>
      <c r="M977" s="8">
        <v>24800</v>
      </c>
      <c r="N977">
        <v>3</v>
      </c>
    </row>
    <row r="978" spans="1:14" x14ac:dyDescent="0.2">
      <c r="A978" t="s">
        <v>5</v>
      </c>
      <c r="B978">
        <v>2500</v>
      </c>
      <c r="C978" t="s">
        <v>7</v>
      </c>
      <c r="D978">
        <v>73.7</v>
      </c>
      <c r="E978" s="6">
        <v>33.921302578018995</v>
      </c>
      <c r="F978">
        <v>3</v>
      </c>
      <c r="G978" s="8"/>
      <c r="I978" t="s">
        <v>5</v>
      </c>
      <c r="J978">
        <v>552000</v>
      </c>
      <c r="K978" t="s">
        <v>7</v>
      </c>
      <c r="L978">
        <v>83</v>
      </c>
      <c r="M978" s="8">
        <v>6650.6024096385545</v>
      </c>
      <c r="N978">
        <v>4</v>
      </c>
    </row>
    <row r="979" spans="1:14" x14ac:dyDescent="0.2">
      <c r="A979" t="s">
        <v>5</v>
      </c>
      <c r="B979">
        <v>6500</v>
      </c>
      <c r="C979" t="s">
        <v>7</v>
      </c>
      <c r="D979">
        <v>57.24</v>
      </c>
      <c r="E979" s="6">
        <v>113.55695317959469</v>
      </c>
      <c r="F979">
        <v>2</v>
      </c>
      <c r="G979" s="8"/>
      <c r="I979" t="s">
        <v>5</v>
      </c>
      <c r="J979">
        <v>974000</v>
      </c>
      <c r="K979" t="s">
        <v>7</v>
      </c>
      <c r="L979">
        <v>58</v>
      </c>
      <c r="M979" s="8">
        <v>16793.103448275862</v>
      </c>
      <c r="N979">
        <v>3</v>
      </c>
    </row>
    <row r="980" spans="1:14" x14ac:dyDescent="0.2">
      <c r="A980" t="s">
        <v>5</v>
      </c>
      <c r="B980">
        <v>1900</v>
      </c>
      <c r="C980" t="s">
        <v>7</v>
      </c>
      <c r="D980">
        <v>52</v>
      </c>
      <c r="E980" s="6">
        <v>36.53846153846154</v>
      </c>
      <c r="F980">
        <v>2</v>
      </c>
      <c r="G980" s="8"/>
      <c r="I980" t="s">
        <v>5</v>
      </c>
      <c r="J980">
        <v>950000</v>
      </c>
      <c r="K980" t="s">
        <v>7</v>
      </c>
      <c r="L980">
        <v>80.239999999999995</v>
      </c>
      <c r="M980" s="8">
        <v>11839.481555333999</v>
      </c>
      <c r="N980">
        <v>4</v>
      </c>
    </row>
    <row r="981" spans="1:14" x14ac:dyDescent="0.2">
      <c r="A981" t="s">
        <v>5</v>
      </c>
      <c r="B981">
        <v>2400</v>
      </c>
      <c r="C981" t="s">
        <v>7</v>
      </c>
      <c r="D981">
        <v>37</v>
      </c>
      <c r="E981" s="6">
        <v>64.86486486486487</v>
      </c>
      <c r="F981">
        <v>2</v>
      </c>
      <c r="G981" s="8"/>
      <c r="I981" t="s">
        <v>5</v>
      </c>
      <c r="J981">
        <v>670000</v>
      </c>
      <c r="K981" t="s">
        <v>7</v>
      </c>
      <c r="L981">
        <v>39</v>
      </c>
      <c r="M981" s="8">
        <v>17179.48717948718</v>
      </c>
      <c r="N981">
        <v>2</v>
      </c>
    </row>
    <row r="982" spans="1:14" x14ac:dyDescent="0.2">
      <c r="A982" t="s">
        <v>5</v>
      </c>
      <c r="B982">
        <v>2300</v>
      </c>
      <c r="C982" t="s">
        <v>7</v>
      </c>
      <c r="D982">
        <v>43</v>
      </c>
      <c r="E982" s="6">
        <v>53.488372093023258</v>
      </c>
      <c r="F982">
        <v>2</v>
      </c>
      <c r="G982" s="8"/>
      <c r="I982" t="s">
        <v>5</v>
      </c>
      <c r="J982">
        <v>785000</v>
      </c>
      <c r="K982" t="s">
        <v>7</v>
      </c>
      <c r="L982">
        <v>42</v>
      </c>
      <c r="M982" s="8">
        <v>18690.476190476191</v>
      </c>
      <c r="N982">
        <v>2</v>
      </c>
    </row>
    <row r="983" spans="1:14" x14ac:dyDescent="0.2">
      <c r="A983" t="s">
        <v>5</v>
      </c>
      <c r="B983">
        <v>1950</v>
      </c>
      <c r="C983" t="s">
        <v>7</v>
      </c>
      <c r="D983">
        <v>45</v>
      </c>
      <c r="E983" s="6">
        <v>43.333333333333336</v>
      </c>
      <c r="F983">
        <v>2</v>
      </c>
      <c r="G983" s="8"/>
      <c r="I983" t="s">
        <v>5</v>
      </c>
      <c r="J983">
        <v>567000</v>
      </c>
      <c r="K983" t="s">
        <v>7</v>
      </c>
      <c r="L983">
        <v>54</v>
      </c>
      <c r="M983" s="8">
        <v>10500</v>
      </c>
      <c r="N983">
        <v>3</v>
      </c>
    </row>
    <row r="984" spans="1:14" x14ac:dyDescent="0.2">
      <c r="A984" t="s">
        <v>5</v>
      </c>
      <c r="B984">
        <v>2100</v>
      </c>
      <c r="C984" t="s">
        <v>7</v>
      </c>
      <c r="D984">
        <v>82</v>
      </c>
      <c r="E984" s="6">
        <v>25.609756097560975</v>
      </c>
      <c r="F984">
        <v>3</v>
      </c>
      <c r="G984" s="8"/>
      <c r="I984" t="s">
        <v>5</v>
      </c>
      <c r="J984">
        <v>653000</v>
      </c>
      <c r="K984" t="s">
        <v>7</v>
      </c>
      <c r="L984">
        <v>75</v>
      </c>
      <c r="M984" s="8">
        <v>8706.6666666666661</v>
      </c>
      <c r="N984">
        <v>3</v>
      </c>
    </row>
    <row r="985" spans="1:14" x14ac:dyDescent="0.2">
      <c r="A985" t="s">
        <v>5</v>
      </c>
      <c r="B985">
        <v>4900</v>
      </c>
      <c r="C985" t="s">
        <v>7</v>
      </c>
      <c r="D985">
        <v>120</v>
      </c>
      <c r="E985" s="6">
        <v>40.833333333333336</v>
      </c>
      <c r="F985">
        <v>5</v>
      </c>
      <c r="G985" s="8"/>
      <c r="I985" t="s">
        <v>5</v>
      </c>
      <c r="J985">
        <v>1020000</v>
      </c>
      <c r="K985" t="s">
        <v>7</v>
      </c>
      <c r="L985">
        <v>42.2</v>
      </c>
      <c r="M985" s="8">
        <v>24170.616113744076</v>
      </c>
      <c r="N985">
        <v>2</v>
      </c>
    </row>
    <row r="986" spans="1:14" x14ac:dyDescent="0.2">
      <c r="A986" t="s">
        <v>5</v>
      </c>
      <c r="B986">
        <v>4000</v>
      </c>
      <c r="C986" t="s">
        <v>7</v>
      </c>
      <c r="D986">
        <v>60</v>
      </c>
      <c r="E986" s="6">
        <v>66.666666666666671</v>
      </c>
      <c r="F986">
        <v>3</v>
      </c>
      <c r="G986" s="8"/>
      <c r="I986" t="s">
        <v>5</v>
      </c>
      <c r="J986">
        <v>490000</v>
      </c>
      <c r="K986" t="s">
        <v>7</v>
      </c>
      <c r="L986">
        <v>64.44</v>
      </c>
      <c r="M986" s="8">
        <v>7603.9726877715711</v>
      </c>
      <c r="N986">
        <v>3</v>
      </c>
    </row>
    <row r="987" spans="1:14" x14ac:dyDescent="0.2">
      <c r="A987" t="s">
        <v>5</v>
      </c>
      <c r="B987">
        <v>1900</v>
      </c>
      <c r="C987" t="s">
        <v>7</v>
      </c>
      <c r="D987">
        <v>40</v>
      </c>
      <c r="E987" s="6">
        <v>47.5</v>
      </c>
      <c r="F987">
        <v>2</v>
      </c>
      <c r="G987" s="8"/>
      <c r="I987" t="s">
        <v>5</v>
      </c>
      <c r="J987">
        <v>739000</v>
      </c>
      <c r="K987" t="s">
        <v>7</v>
      </c>
      <c r="L987">
        <v>83.23</v>
      </c>
      <c r="M987" s="8">
        <v>8879.0099723657331</v>
      </c>
      <c r="N987">
        <v>3</v>
      </c>
    </row>
    <row r="988" spans="1:14" x14ac:dyDescent="0.2">
      <c r="A988" t="s">
        <v>5</v>
      </c>
      <c r="B988">
        <v>1200</v>
      </c>
      <c r="C988" t="s">
        <v>7</v>
      </c>
      <c r="D988">
        <v>40</v>
      </c>
      <c r="E988" s="6">
        <v>30</v>
      </c>
      <c r="F988">
        <v>2</v>
      </c>
      <c r="G988" s="8"/>
      <c r="I988" t="s">
        <v>5</v>
      </c>
      <c r="J988">
        <v>449000</v>
      </c>
      <c r="K988" t="s">
        <v>7</v>
      </c>
      <c r="L988">
        <v>75.45</v>
      </c>
      <c r="M988" s="8">
        <v>5950.9609012591118</v>
      </c>
      <c r="N988">
        <v>3</v>
      </c>
    </row>
    <row r="989" spans="1:14" x14ac:dyDescent="0.2">
      <c r="A989" t="s">
        <v>5</v>
      </c>
      <c r="B989">
        <v>1900</v>
      </c>
      <c r="C989" t="s">
        <v>7</v>
      </c>
      <c r="D989">
        <v>40</v>
      </c>
      <c r="E989" s="6">
        <v>47.5</v>
      </c>
      <c r="F989">
        <v>2</v>
      </c>
      <c r="G989" s="8"/>
      <c r="I989" t="s">
        <v>5</v>
      </c>
      <c r="J989">
        <v>470000</v>
      </c>
      <c r="K989" t="s">
        <v>7</v>
      </c>
      <c r="L989">
        <v>50.34</v>
      </c>
      <c r="M989" s="8">
        <v>9336.5117203019454</v>
      </c>
      <c r="N989">
        <v>2</v>
      </c>
    </row>
    <row r="990" spans="1:14" x14ac:dyDescent="0.2">
      <c r="A990" t="s">
        <v>5</v>
      </c>
      <c r="B990">
        <v>3000</v>
      </c>
      <c r="C990" t="s">
        <v>7</v>
      </c>
      <c r="D990">
        <v>54</v>
      </c>
      <c r="E990" s="6">
        <v>55.555555555555557</v>
      </c>
      <c r="F990">
        <v>2</v>
      </c>
      <c r="G990" s="8"/>
      <c r="I990" t="s">
        <v>5</v>
      </c>
      <c r="J990">
        <v>996000</v>
      </c>
      <c r="K990" t="s">
        <v>114</v>
      </c>
      <c r="L990">
        <v>53.95</v>
      </c>
      <c r="M990" s="8">
        <v>18461.538461538461</v>
      </c>
      <c r="N990">
        <v>2</v>
      </c>
    </row>
    <row r="991" spans="1:14" x14ac:dyDescent="0.2">
      <c r="A991" t="s">
        <v>5</v>
      </c>
      <c r="B991">
        <v>2200</v>
      </c>
      <c r="C991" t="s">
        <v>7</v>
      </c>
      <c r="D991">
        <v>100</v>
      </c>
      <c r="E991" s="6">
        <v>22</v>
      </c>
      <c r="F991">
        <v>3</v>
      </c>
      <c r="G991" s="8"/>
      <c r="I991" t="s">
        <v>5</v>
      </c>
      <c r="J991">
        <v>1800000</v>
      </c>
      <c r="K991" t="s">
        <v>7</v>
      </c>
      <c r="L991">
        <v>85.4</v>
      </c>
      <c r="M991" s="8">
        <v>21077.283372365338</v>
      </c>
      <c r="N991">
        <v>3</v>
      </c>
    </row>
    <row r="992" spans="1:14" x14ac:dyDescent="0.2">
      <c r="A992" t="s">
        <v>5</v>
      </c>
      <c r="B992">
        <v>2300</v>
      </c>
      <c r="C992" t="s">
        <v>7</v>
      </c>
      <c r="D992">
        <v>86</v>
      </c>
      <c r="E992" s="6">
        <v>26.744186046511629</v>
      </c>
      <c r="F992">
        <v>3</v>
      </c>
      <c r="G992" s="8"/>
      <c r="I992" t="s">
        <v>5</v>
      </c>
      <c r="J992">
        <v>980000</v>
      </c>
      <c r="K992" t="s">
        <v>7</v>
      </c>
      <c r="L992">
        <v>69.150000000000006</v>
      </c>
      <c r="M992" s="8">
        <v>14172.089660159074</v>
      </c>
      <c r="N992">
        <v>2</v>
      </c>
    </row>
    <row r="993" spans="1:14" x14ac:dyDescent="0.2">
      <c r="A993" t="s">
        <v>5</v>
      </c>
      <c r="B993">
        <v>2700</v>
      </c>
      <c r="C993" t="s">
        <v>7</v>
      </c>
      <c r="D993">
        <v>51</v>
      </c>
      <c r="E993" s="6">
        <v>52.941176470588232</v>
      </c>
      <c r="F993">
        <v>2</v>
      </c>
      <c r="G993" s="8"/>
      <c r="I993" t="s">
        <v>5</v>
      </c>
      <c r="J993">
        <v>516000</v>
      </c>
      <c r="K993" t="s">
        <v>137</v>
      </c>
      <c r="L993">
        <v>67</v>
      </c>
      <c r="M993" s="8">
        <v>7701.4925373134329</v>
      </c>
      <c r="N993">
        <v>3</v>
      </c>
    </row>
    <row r="994" spans="1:14" x14ac:dyDescent="0.2">
      <c r="A994" t="s">
        <v>5</v>
      </c>
      <c r="B994">
        <v>2600</v>
      </c>
      <c r="C994" t="s">
        <v>7</v>
      </c>
      <c r="D994">
        <v>49</v>
      </c>
      <c r="E994" s="6">
        <v>53.061224489795919</v>
      </c>
      <c r="F994">
        <v>2</v>
      </c>
      <c r="G994" s="8"/>
      <c r="I994" t="s">
        <v>5</v>
      </c>
      <c r="J994">
        <v>880000</v>
      </c>
      <c r="K994" t="s">
        <v>7</v>
      </c>
      <c r="L994">
        <v>86</v>
      </c>
      <c r="M994" s="8">
        <v>10232.558139534884</v>
      </c>
      <c r="N994">
        <v>2</v>
      </c>
    </row>
    <row r="995" spans="1:14" x14ac:dyDescent="0.2">
      <c r="A995" t="s">
        <v>5</v>
      </c>
      <c r="B995">
        <v>3400</v>
      </c>
      <c r="C995" t="s">
        <v>7</v>
      </c>
      <c r="D995">
        <v>53</v>
      </c>
      <c r="E995" s="6">
        <v>64.15094339622641</v>
      </c>
      <c r="F995">
        <v>2</v>
      </c>
      <c r="G995" s="8"/>
      <c r="I995" t="s">
        <v>5</v>
      </c>
      <c r="J995">
        <v>1380000</v>
      </c>
      <c r="K995" t="s">
        <v>114</v>
      </c>
      <c r="L995">
        <v>52</v>
      </c>
      <c r="M995" s="8">
        <v>26538.461538461539</v>
      </c>
      <c r="N995">
        <v>3</v>
      </c>
    </row>
    <row r="996" spans="1:14" x14ac:dyDescent="0.2">
      <c r="A996" t="s">
        <v>5</v>
      </c>
      <c r="B996">
        <v>3900</v>
      </c>
      <c r="C996" t="s">
        <v>7</v>
      </c>
      <c r="D996">
        <v>51.7</v>
      </c>
      <c r="E996" s="6">
        <v>75.435203094777563</v>
      </c>
      <c r="F996">
        <v>2</v>
      </c>
      <c r="G996" s="8"/>
      <c r="I996" t="s">
        <v>5</v>
      </c>
      <c r="J996">
        <v>935000</v>
      </c>
      <c r="K996" t="s">
        <v>7</v>
      </c>
      <c r="L996">
        <v>47.4</v>
      </c>
      <c r="M996" s="8">
        <v>19725.738396624474</v>
      </c>
      <c r="N996">
        <v>2</v>
      </c>
    </row>
    <row r="997" spans="1:14" x14ac:dyDescent="0.2">
      <c r="A997" t="s">
        <v>5</v>
      </c>
      <c r="B997">
        <v>5200</v>
      </c>
      <c r="C997" t="s">
        <v>7</v>
      </c>
      <c r="D997">
        <v>77</v>
      </c>
      <c r="E997" s="6">
        <v>67.532467532467535</v>
      </c>
      <c r="F997">
        <v>3</v>
      </c>
      <c r="G997" s="8"/>
      <c r="I997" t="s">
        <v>5</v>
      </c>
      <c r="J997">
        <v>799000</v>
      </c>
      <c r="K997" t="s">
        <v>7</v>
      </c>
      <c r="L997">
        <v>57.1</v>
      </c>
      <c r="M997" s="8">
        <v>13992.994746059545</v>
      </c>
      <c r="N997">
        <v>2</v>
      </c>
    </row>
    <row r="998" spans="1:14" x14ac:dyDescent="0.2">
      <c r="A998" t="s">
        <v>5</v>
      </c>
      <c r="B998">
        <v>2600</v>
      </c>
      <c r="C998" t="s">
        <v>7</v>
      </c>
      <c r="D998">
        <v>56</v>
      </c>
      <c r="E998" s="6">
        <v>46.428571428571431</v>
      </c>
      <c r="F998">
        <v>2</v>
      </c>
      <c r="G998" s="8"/>
      <c r="I998" t="s">
        <v>5</v>
      </c>
      <c r="J998">
        <v>669000</v>
      </c>
      <c r="K998" t="s">
        <v>7</v>
      </c>
      <c r="L998">
        <v>40</v>
      </c>
      <c r="M998" s="8">
        <v>16725</v>
      </c>
      <c r="N998">
        <v>1</v>
      </c>
    </row>
    <row r="999" spans="1:14" x14ac:dyDescent="0.2">
      <c r="A999" t="s">
        <v>5</v>
      </c>
      <c r="B999">
        <v>5000</v>
      </c>
      <c r="C999" t="s">
        <v>7</v>
      </c>
      <c r="D999">
        <v>45</v>
      </c>
      <c r="E999" s="6">
        <v>111.11111111111111</v>
      </c>
      <c r="F999">
        <v>3</v>
      </c>
      <c r="G999" s="8"/>
      <c r="I999" t="s">
        <v>5</v>
      </c>
      <c r="J999">
        <v>345000</v>
      </c>
      <c r="K999" t="s">
        <v>7</v>
      </c>
      <c r="L999">
        <v>49</v>
      </c>
      <c r="M999" s="8">
        <v>7040.8163265306121</v>
      </c>
      <c r="N999">
        <v>2</v>
      </c>
    </row>
    <row r="1000" spans="1:14" x14ac:dyDescent="0.2">
      <c r="A1000" t="s">
        <v>5</v>
      </c>
      <c r="B1000">
        <v>3200</v>
      </c>
      <c r="C1000" t="s">
        <v>7</v>
      </c>
      <c r="D1000">
        <v>118</v>
      </c>
      <c r="E1000" s="6">
        <v>27.118644067796609</v>
      </c>
      <c r="F1000">
        <v>4</v>
      </c>
      <c r="G1000" s="8"/>
      <c r="I1000" t="s">
        <v>5</v>
      </c>
      <c r="J1000">
        <v>1150000</v>
      </c>
      <c r="K1000" t="s">
        <v>7</v>
      </c>
      <c r="L1000">
        <v>47</v>
      </c>
      <c r="M1000" s="8">
        <v>24468.08510638298</v>
      </c>
      <c r="N1000">
        <v>2</v>
      </c>
    </row>
    <row r="1001" spans="1:14" x14ac:dyDescent="0.2">
      <c r="A1001" t="s">
        <v>5</v>
      </c>
      <c r="B1001">
        <v>3500</v>
      </c>
      <c r="C1001" t="s">
        <v>7</v>
      </c>
      <c r="D1001">
        <v>50</v>
      </c>
      <c r="E1001" s="6">
        <v>70</v>
      </c>
      <c r="F1001">
        <v>2</v>
      </c>
      <c r="G1001" s="8"/>
      <c r="I1001" t="s">
        <v>5</v>
      </c>
      <c r="J1001">
        <v>649000</v>
      </c>
      <c r="K1001" t="s">
        <v>7</v>
      </c>
      <c r="L1001">
        <v>37.5</v>
      </c>
      <c r="M1001" s="8">
        <v>17306.666666666668</v>
      </c>
      <c r="N1001">
        <v>2</v>
      </c>
    </row>
    <row r="1002" spans="1:14" x14ac:dyDescent="0.2">
      <c r="A1002" t="s">
        <v>5</v>
      </c>
      <c r="B1002">
        <v>2100</v>
      </c>
      <c r="C1002" t="s">
        <v>7</v>
      </c>
      <c r="D1002">
        <v>33</v>
      </c>
      <c r="E1002" s="6">
        <v>63.636363636363633</v>
      </c>
      <c r="F1002">
        <v>1</v>
      </c>
      <c r="G1002" s="8"/>
      <c r="I1002" t="s">
        <v>5</v>
      </c>
      <c r="J1002">
        <v>339000</v>
      </c>
      <c r="K1002" t="s">
        <v>7</v>
      </c>
      <c r="L1002">
        <v>26</v>
      </c>
      <c r="M1002" s="8">
        <v>13038.461538461539</v>
      </c>
      <c r="N1002">
        <v>1</v>
      </c>
    </row>
    <row r="1003" spans="1:14" x14ac:dyDescent="0.2">
      <c r="A1003" t="s">
        <v>5</v>
      </c>
      <c r="B1003">
        <v>1600</v>
      </c>
      <c r="C1003" t="s">
        <v>7</v>
      </c>
      <c r="D1003">
        <v>54</v>
      </c>
      <c r="E1003" s="6">
        <v>29.62962962962963</v>
      </c>
      <c r="F1003">
        <v>2</v>
      </c>
      <c r="G1003" s="8"/>
      <c r="I1003" t="s">
        <v>5</v>
      </c>
      <c r="J1003">
        <v>450000</v>
      </c>
      <c r="K1003" t="s">
        <v>7</v>
      </c>
      <c r="L1003">
        <v>50</v>
      </c>
      <c r="M1003" s="8">
        <v>9000</v>
      </c>
      <c r="N1003">
        <v>3</v>
      </c>
    </row>
    <row r="1004" spans="1:14" x14ac:dyDescent="0.2">
      <c r="A1004" t="s">
        <v>5</v>
      </c>
      <c r="B1004">
        <v>3000</v>
      </c>
      <c r="C1004" t="s">
        <v>7</v>
      </c>
      <c r="D1004">
        <v>82</v>
      </c>
      <c r="E1004" s="6">
        <v>36.585365853658537</v>
      </c>
      <c r="F1004">
        <v>3</v>
      </c>
      <c r="G1004" s="8"/>
      <c r="I1004" t="s">
        <v>5</v>
      </c>
      <c r="J1004">
        <v>599000</v>
      </c>
      <c r="K1004" t="s">
        <v>7</v>
      </c>
      <c r="L1004">
        <v>42</v>
      </c>
      <c r="M1004" s="8">
        <v>14261.904761904761</v>
      </c>
      <c r="N1004">
        <v>1</v>
      </c>
    </row>
    <row r="1005" spans="1:14" x14ac:dyDescent="0.2">
      <c r="A1005" t="s">
        <v>5</v>
      </c>
      <c r="B1005">
        <v>1300</v>
      </c>
      <c r="C1005" t="s">
        <v>7</v>
      </c>
      <c r="D1005">
        <v>38</v>
      </c>
      <c r="E1005" s="6">
        <v>34.210526315789473</v>
      </c>
      <c r="F1005">
        <v>2</v>
      </c>
      <c r="G1005" s="8"/>
      <c r="I1005" t="s">
        <v>5</v>
      </c>
      <c r="J1005">
        <v>1480000</v>
      </c>
      <c r="K1005" t="s">
        <v>7</v>
      </c>
      <c r="L1005">
        <v>64.8</v>
      </c>
      <c r="M1005" s="8">
        <v>22839.506172839509</v>
      </c>
      <c r="N1005">
        <v>2</v>
      </c>
    </row>
    <row r="1006" spans="1:14" x14ac:dyDescent="0.2">
      <c r="A1006" t="s">
        <v>5</v>
      </c>
      <c r="B1006">
        <v>1300</v>
      </c>
      <c r="C1006" t="s">
        <v>7</v>
      </c>
      <c r="D1006">
        <v>54</v>
      </c>
      <c r="E1006" s="6">
        <v>24.074074074074073</v>
      </c>
      <c r="F1006">
        <v>2</v>
      </c>
      <c r="G1006" s="8"/>
      <c r="I1006" t="s">
        <v>5</v>
      </c>
      <c r="J1006">
        <v>555000</v>
      </c>
      <c r="K1006" t="s">
        <v>7</v>
      </c>
      <c r="L1006">
        <v>37.44</v>
      </c>
      <c r="M1006" s="8">
        <v>14823.717948717949</v>
      </c>
      <c r="N1006">
        <v>1</v>
      </c>
    </row>
    <row r="1007" spans="1:14" x14ac:dyDescent="0.2">
      <c r="A1007" t="s">
        <v>5</v>
      </c>
      <c r="B1007">
        <v>3300</v>
      </c>
      <c r="C1007" t="s">
        <v>7</v>
      </c>
      <c r="D1007">
        <v>78</v>
      </c>
      <c r="E1007" s="6">
        <v>42.307692307692307</v>
      </c>
      <c r="F1007">
        <v>4</v>
      </c>
      <c r="G1007" s="8"/>
      <c r="I1007" t="s">
        <v>5</v>
      </c>
      <c r="J1007">
        <v>570000</v>
      </c>
      <c r="K1007" t="s">
        <v>7</v>
      </c>
      <c r="L1007">
        <v>62.5</v>
      </c>
      <c r="M1007" s="8">
        <v>9120</v>
      </c>
      <c r="N1007">
        <v>3</v>
      </c>
    </row>
    <row r="1008" spans="1:14" x14ac:dyDescent="0.2">
      <c r="A1008" t="s">
        <v>5</v>
      </c>
      <c r="B1008">
        <v>6000</v>
      </c>
      <c r="C1008" t="s">
        <v>7</v>
      </c>
      <c r="D1008">
        <v>43</v>
      </c>
      <c r="E1008" s="6">
        <v>139.53488372093022</v>
      </c>
      <c r="F1008">
        <v>2</v>
      </c>
      <c r="G1008" s="8"/>
      <c r="I1008" t="s">
        <v>5</v>
      </c>
      <c r="J1008">
        <v>790000</v>
      </c>
      <c r="K1008" t="s">
        <v>7</v>
      </c>
      <c r="L1008">
        <v>46.46</v>
      </c>
      <c r="M1008" s="8">
        <v>17003.874300473526</v>
      </c>
      <c r="N1008">
        <v>2</v>
      </c>
    </row>
    <row r="1009" spans="1:14" x14ac:dyDescent="0.2">
      <c r="A1009" t="s">
        <v>5</v>
      </c>
      <c r="B1009">
        <v>1500</v>
      </c>
      <c r="C1009" t="s">
        <v>7</v>
      </c>
      <c r="D1009">
        <v>32</v>
      </c>
      <c r="E1009" s="6">
        <v>46.875</v>
      </c>
      <c r="F1009">
        <v>1</v>
      </c>
      <c r="G1009" s="8"/>
      <c r="I1009" t="s">
        <v>5</v>
      </c>
      <c r="J1009">
        <v>825000</v>
      </c>
      <c r="K1009" t="s">
        <v>114</v>
      </c>
      <c r="L1009">
        <v>45.29</v>
      </c>
      <c r="M1009" s="8">
        <v>18215.941708986531</v>
      </c>
      <c r="N1009">
        <v>3</v>
      </c>
    </row>
    <row r="1010" spans="1:14" x14ac:dyDescent="0.2">
      <c r="A1010" t="s">
        <v>5</v>
      </c>
      <c r="B1010">
        <v>1800</v>
      </c>
      <c r="C1010" t="s">
        <v>7</v>
      </c>
      <c r="D1010">
        <v>53.25</v>
      </c>
      <c r="E1010" s="6">
        <v>33.802816901408448</v>
      </c>
      <c r="F1010">
        <v>2</v>
      </c>
      <c r="G1010" s="8"/>
      <c r="I1010" t="s">
        <v>5</v>
      </c>
      <c r="J1010">
        <v>605000</v>
      </c>
      <c r="K1010" t="s">
        <v>7</v>
      </c>
      <c r="L1010">
        <v>48.08</v>
      </c>
      <c r="M1010" s="8">
        <v>12583.194675540766</v>
      </c>
      <c r="N1010">
        <v>2</v>
      </c>
    </row>
    <row r="1011" spans="1:14" x14ac:dyDescent="0.2">
      <c r="A1011" t="s">
        <v>5</v>
      </c>
      <c r="B1011">
        <v>3500</v>
      </c>
      <c r="C1011" t="s">
        <v>7</v>
      </c>
      <c r="D1011">
        <v>56.74</v>
      </c>
      <c r="E1011" s="6">
        <v>61.68487839266831</v>
      </c>
      <c r="F1011">
        <v>2</v>
      </c>
      <c r="G1011" s="8"/>
      <c r="I1011" t="s">
        <v>5</v>
      </c>
      <c r="J1011">
        <v>535000</v>
      </c>
      <c r="K1011" t="s">
        <v>114</v>
      </c>
      <c r="L1011">
        <v>72.59</v>
      </c>
      <c r="M1011" s="8">
        <v>7370.1611792257881</v>
      </c>
      <c r="N1011">
        <v>3</v>
      </c>
    </row>
    <row r="1012" spans="1:14" x14ac:dyDescent="0.2">
      <c r="A1012" t="s">
        <v>5</v>
      </c>
      <c r="B1012">
        <v>3600</v>
      </c>
      <c r="C1012" t="s">
        <v>7</v>
      </c>
      <c r="D1012">
        <v>50</v>
      </c>
      <c r="E1012" s="6">
        <v>72</v>
      </c>
      <c r="F1012">
        <v>2</v>
      </c>
      <c r="G1012" s="8"/>
      <c r="I1012" t="s">
        <v>5</v>
      </c>
      <c r="J1012">
        <v>399000</v>
      </c>
      <c r="K1012" t="s">
        <v>7</v>
      </c>
      <c r="L1012">
        <v>36.630000000000003</v>
      </c>
      <c r="M1012" s="8">
        <v>10892.710892710891</v>
      </c>
      <c r="N1012">
        <v>1</v>
      </c>
    </row>
    <row r="1013" spans="1:14" x14ac:dyDescent="0.2">
      <c r="A1013" t="s">
        <v>5</v>
      </c>
      <c r="B1013">
        <v>2700</v>
      </c>
      <c r="C1013" t="s">
        <v>7</v>
      </c>
      <c r="D1013">
        <v>43.97</v>
      </c>
      <c r="E1013" s="6">
        <v>61.405503752558566</v>
      </c>
      <c r="F1013">
        <v>2</v>
      </c>
      <c r="G1013" s="8"/>
      <c r="I1013" t="s">
        <v>5</v>
      </c>
      <c r="J1013">
        <v>382000</v>
      </c>
      <c r="K1013" t="s">
        <v>7</v>
      </c>
      <c r="L1013">
        <v>57.25</v>
      </c>
      <c r="M1013" s="8">
        <v>6672.4890829694323</v>
      </c>
      <c r="N1013">
        <v>3</v>
      </c>
    </row>
    <row r="1014" spans="1:14" x14ac:dyDescent="0.2">
      <c r="A1014" t="s">
        <v>5</v>
      </c>
      <c r="B1014">
        <v>3700</v>
      </c>
      <c r="C1014" t="s">
        <v>7</v>
      </c>
      <c r="D1014">
        <v>55</v>
      </c>
      <c r="E1014" s="6">
        <v>67.272727272727266</v>
      </c>
      <c r="F1014">
        <v>2</v>
      </c>
      <c r="G1014" s="8"/>
      <c r="I1014" t="s">
        <v>5</v>
      </c>
      <c r="J1014">
        <v>559000</v>
      </c>
      <c r="K1014" t="s">
        <v>7</v>
      </c>
      <c r="L1014">
        <v>54</v>
      </c>
      <c r="M1014" s="8">
        <v>10351.851851851852</v>
      </c>
      <c r="N1014">
        <v>3</v>
      </c>
    </row>
    <row r="1015" spans="1:14" x14ac:dyDescent="0.2">
      <c r="A1015" t="s">
        <v>5</v>
      </c>
      <c r="B1015">
        <v>1800</v>
      </c>
      <c r="C1015" t="s">
        <v>7</v>
      </c>
      <c r="D1015">
        <v>50</v>
      </c>
      <c r="E1015" s="6">
        <v>36</v>
      </c>
      <c r="F1015">
        <v>2</v>
      </c>
      <c r="G1015" s="8"/>
      <c r="I1015" t="s">
        <v>5</v>
      </c>
      <c r="J1015">
        <v>530000</v>
      </c>
      <c r="K1015" t="s">
        <v>7</v>
      </c>
      <c r="L1015">
        <v>31.8</v>
      </c>
      <c r="M1015" s="8">
        <v>16666.666666666668</v>
      </c>
      <c r="N1015">
        <v>2</v>
      </c>
    </row>
    <row r="1016" spans="1:14" x14ac:dyDescent="0.2">
      <c r="A1016" t="s">
        <v>5</v>
      </c>
      <c r="B1016">
        <v>4200</v>
      </c>
      <c r="C1016" t="s">
        <v>7</v>
      </c>
      <c r="D1016">
        <v>54.83</v>
      </c>
      <c r="E1016" s="6">
        <v>76.600401240196973</v>
      </c>
      <c r="F1016">
        <v>2</v>
      </c>
      <c r="G1016" s="8"/>
      <c r="I1016" t="s">
        <v>5</v>
      </c>
      <c r="J1016">
        <v>530000</v>
      </c>
      <c r="K1016" t="s">
        <v>7</v>
      </c>
      <c r="L1016">
        <v>64.3</v>
      </c>
      <c r="M1016" s="8">
        <v>8242.6127527216177</v>
      </c>
      <c r="N1016">
        <v>2</v>
      </c>
    </row>
    <row r="1017" spans="1:14" x14ac:dyDescent="0.2">
      <c r="A1017" t="s">
        <v>5</v>
      </c>
      <c r="B1017">
        <v>3700</v>
      </c>
      <c r="C1017" t="s">
        <v>7</v>
      </c>
      <c r="D1017">
        <v>61</v>
      </c>
      <c r="E1017" s="6">
        <v>60.655737704918032</v>
      </c>
      <c r="F1017">
        <v>3</v>
      </c>
      <c r="G1017" s="8"/>
      <c r="I1017" t="s">
        <v>5</v>
      </c>
      <c r="J1017">
        <v>460000</v>
      </c>
      <c r="K1017" t="s">
        <v>7</v>
      </c>
      <c r="L1017">
        <v>48</v>
      </c>
      <c r="M1017" s="8">
        <v>9583.3333333333339</v>
      </c>
      <c r="N1017">
        <v>2</v>
      </c>
    </row>
    <row r="1018" spans="1:14" x14ac:dyDescent="0.2">
      <c r="A1018" t="s">
        <v>5</v>
      </c>
      <c r="B1018">
        <v>2550</v>
      </c>
      <c r="C1018" t="s">
        <v>7</v>
      </c>
      <c r="D1018">
        <v>38</v>
      </c>
      <c r="E1018" s="6">
        <v>67.10526315789474</v>
      </c>
      <c r="F1018">
        <v>2</v>
      </c>
      <c r="G1018" s="8"/>
      <c r="I1018" t="s">
        <v>5</v>
      </c>
      <c r="J1018">
        <v>990000</v>
      </c>
      <c r="K1018" t="s">
        <v>7</v>
      </c>
      <c r="L1018">
        <v>50.36</v>
      </c>
      <c r="M1018" s="8">
        <v>19658.459094519461</v>
      </c>
      <c r="N1018">
        <v>2</v>
      </c>
    </row>
    <row r="1019" spans="1:14" x14ac:dyDescent="0.2">
      <c r="A1019" t="s">
        <v>5</v>
      </c>
      <c r="B1019">
        <v>3000</v>
      </c>
      <c r="C1019" t="s">
        <v>7</v>
      </c>
      <c r="D1019">
        <v>34</v>
      </c>
      <c r="E1019" s="6">
        <v>88.235294117647058</v>
      </c>
      <c r="F1019">
        <v>2</v>
      </c>
      <c r="G1019" s="8"/>
      <c r="I1019" t="s">
        <v>5</v>
      </c>
      <c r="J1019">
        <v>599000</v>
      </c>
      <c r="K1019" t="s">
        <v>7</v>
      </c>
      <c r="L1019">
        <v>71.25</v>
      </c>
      <c r="M1019" s="8">
        <v>8407.0175438596489</v>
      </c>
      <c r="N1019">
        <v>3</v>
      </c>
    </row>
    <row r="1020" spans="1:14" x14ac:dyDescent="0.2">
      <c r="A1020" t="s">
        <v>5</v>
      </c>
      <c r="B1020">
        <v>2500</v>
      </c>
      <c r="C1020" t="s">
        <v>7</v>
      </c>
      <c r="D1020">
        <v>31</v>
      </c>
      <c r="E1020" s="6">
        <v>80.645161290322577</v>
      </c>
      <c r="F1020">
        <v>1</v>
      </c>
      <c r="G1020" s="8"/>
      <c r="I1020" t="s">
        <v>5</v>
      </c>
      <c r="J1020">
        <v>705000</v>
      </c>
      <c r="K1020" t="s">
        <v>7</v>
      </c>
      <c r="L1020">
        <v>38.799999999999997</v>
      </c>
      <c r="M1020" s="8">
        <v>18170.103092783505</v>
      </c>
      <c r="N1020">
        <v>2</v>
      </c>
    </row>
    <row r="1021" spans="1:14" x14ac:dyDescent="0.2">
      <c r="A1021" t="s">
        <v>5</v>
      </c>
      <c r="B1021">
        <v>1200</v>
      </c>
      <c r="C1021" t="s">
        <v>7</v>
      </c>
      <c r="D1021">
        <v>48</v>
      </c>
      <c r="E1021" s="6">
        <v>25</v>
      </c>
      <c r="F1021">
        <v>2</v>
      </c>
      <c r="G1021" s="8"/>
      <c r="I1021" t="s">
        <v>5</v>
      </c>
      <c r="J1021">
        <v>385000</v>
      </c>
      <c r="K1021" t="s">
        <v>7</v>
      </c>
      <c r="L1021">
        <v>51.13</v>
      </c>
      <c r="M1021" s="8">
        <v>7529.8259338939952</v>
      </c>
      <c r="N1021">
        <v>3</v>
      </c>
    </row>
    <row r="1022" spans="1:14" x14ac:dyDescent="0.2">
      <c r="A1022" t="s">
        <v>5</v>
      </c>
      <c r="B1022">
        <v>1500</v>
      </c>
      <c r="C1022" t="s">
        <v>7</v>
      </c>
      <c r="D1022">
        <v>63</v>
      </c>
      <c r="E1022" s="6">
        <v>23.80952380952381</v>
      </c>
      <c r="F1022">
        <v>4</v>
      </c>
      <c r="G1022" s="8"/>
      <c r="I1022" t="s">
        <v>5</v>
      </c>
      <c r="J1022">
        <v>649000</v>
      </c>
      <c r="K1022" t="s">
        <v>7</v>
      </c>
      <c r="L1022">
        <v>31</v>
      </c>
      <c r="M1022" s="8">
        <v>20935.483870967742</v>
      </c>
      <c r="N1022">
        <v>1</v>
      </c>
    </row>
    <row r="1023" spans="1:14" x14ac:dyDescent="0.2">
      <c r="A1023" t="s">
        <v>5</v>
      </c>
      <c r="B1023">
        <v>2400</v>
      </c>
      <c r="C1023" t="s">
        <v>7</v>
      </c>
      <c r="D1023">
        <v>60</v>
      </c>
      <c r="E1023" s="6">
        <v>40</v>
      </c>
      <c r="F1023">
        <v>4</v>
      </c>
      <c r="G1023" s="8"/>
      <c r="I1023" t="s">
        <v>5</v>
      </c>
      <c r="J1023">
        <v>725900</v>
      </c>
      <c r="K1023" t="s">
        <v>7</v>
      </c>
      <c r="L1023">
        <v>47.56</v>
      </c>
      <c r="M1023" s="8">
        <v>15262.825904121109</v>
      </c>
      <c r="N1023">
        <v>2</v>
      </c>
    </row>
    <row r="1024" spans="1:14" x14ac:dyDescent="0.2">
      <c r="A1024" t="s">
        <v>5</v>
      </c>
      <c r="B1024">
        <v>2700</v>
      </c>
      <c r="C1024" t="s">
        <v>7</v>
      </c>
      <c r="D1024">
        <v>40</v>
      </c>
      <c r="E1024" s="6">
        <v>67.5</v>
      </c>
      <c r="F1024">
        <v>2</v>
      </c>
      <c r="G1024" s="8"/>
      <c r="I1024" t="s">
        <v>5</v>
      </c>
      <c r="J1024">
        <v>550000</v>
      </c>
      <c r="K1024" t="s">
        <v>7</v>
      </c>
      <c r="L1024">
        <v>63</v>
      </c>
      <c r="M1024" s="8">
        <v>8730.1587301587297</v>
      </c>
      <c r="N1024">
        <v>3</v>
      </c>
    </row>
    <row r="1025" spans="1:14" x14ac:dyDescent="0.2">
      <c r="A1025" t="s">
        <v>5</v>
      </c>
      <c r="B1025">
        <v>3100</v>
      </c>
      <c r="C1025" t="s">
        <v>7</v>
      </c>
      <c r="D1025">
        <v>53.25</v>
      </c>
      <c r="E1025" s="6">
        <v>58.215962441314552</v>
      </c>
      <c r="F1025">
        <v>2</v>
      </c>
      <c r="G1025" s="8"/>
      <c r="I1025" t="s">
        <v>5</v>
      </c>
      <c r="J1025">
        <v>599000</v>
      </c>
      <c r="K1025" t="s">
        <v>7</v>
      </c>
      <c r="L1025">
        <v>60.3</v>
      </c>
      <c r="M1025" s="8">
        <v>9933.665008291875</v>
      </c>
      <c r="N1025">
        <v>3</v>
      </c>
    </row>
    <row r="1026" spans="1:14" x14ac:dyDescent="0.2">
      <c r="A1026" t="s">
        <v>5</v>
      </c>
      <c r="B1026">
        <v>2600</v>
      </c>
      <c r="C1026" t="s">
        <v>7</v>
      </c>
      <c r="D1026">
        <v>75</v>
      </c>
      <c r="E1026" s="6">
        <v>34.666666666666664</v>
      </c>
      <c r="F1026">
        <v>3</v>
      </c>
      <c r="G1026" s="8"/>
      <c r="I1026" t="s">
        <v>5</v>
      </c>
      <c r="J1026">
        <v>985000</v>
      </c>
      <c r="K1026" t="s">
        <v>7</v>
      </c>
      <c r="L1026">
        <v>50.33</v>
      </c>
      <c r="M1026" s="8">
        <v>19570.832505463939</v>
      </c>
      <c r="N1026">
        <v>2</v>
      </c>
    </row>
    <row r="1027" spans="1:14" x14ac:dyDescent="0.2">
      <c r="A1027" t="s">
        <v>5</v>
      </c>
      <c r="B1027">
        <v>2100</v>
      </c>
      <c r="C1027" t="s">
        <v>7</v>
      </c>
      <c r="D1027">
        <v>82</v>
      </c>
      <c r="E1027" s="6">
        <v>25.609756097560975</v>
      </c>
      <c r="F1027">
        <v>3</v>
      </c>
      <c r="G1027" s="8"/>
      <c r="I1027" t="s">
        <v>5</v>
      </c>
      <c r="J1027">
        <v>495000</v>
      </c>
      <c r="K1027" t="s">
        <v>7</v>
      </c>
      <c r="L1027">
        <v>72.59</v>
      </c>
      <c r="M1027" s="8">
        <v>6819.1210910593745</v>
      </c>
      <c r="N1027">
        <v>4</v>
      </c>
    </row>
    <row r="1028" spans="1:14" x14ac:dyDescent="0.2">
      <c r="A1028" t="s">
        <v>5</v>
      </c>
      <c r="B1028">
        <v>1800</v>
      </c>
      <c r="C1028" t="s">
        <v>7</v>
      </c>
      <c r="D1028">
        <v>41</v>
      </c>
      <c r="E1028" s="6">
        <v>43.902439024390247</v>
      </c>
      <c r="F1028">
        <v>2</v>
      </c>
      <c r="G1028" s="8"/>
      <c r="I1028" t="s">
        <v>5</v>
      </c>
      <c r="J1028">
        <v>560000</v>
      </c>
      <c r="K1028" t="s">
        <v>7</v>
      </c>
      <c r="L1028">
        <v>63.3</v>
      </c>
      <c r="M1028" s="8">
        <v>8846.7614533965243</v>
      </c>
      <c r="N1028">
        <v>3</v>
      </c>
    </row>
    <row r="1029" spans="1:14" x14ac:dyDescent="0.2">
      <c r="A1029" t="s">
        <v>5</v>
      </c>
      <c r="B1029">
        <v>3800</v>
      </c>
      <c r="C1029" t="s">
        <v>7</v>
      </c>
      <c r="D1029">
        <v>39.130000000000003</v>
      </c>
      <c r="E1029" s="6">
        <v>97.112190135445942</v>
      </c>
      <c r="F1029">
        <v>1</v>
      </c>
      <c r="G1029" s="8"/>
      <c r="I1029" t="s">
        <v>5</v>
      </c>
      <c r="J1029">
        <v>690000</v>
      </c>
      <c r="K1029" t="s">
        <v>7</v>
      </c>
      <c r="L1029">
        <v>41.5</v>
      </c>
      <c r="M1029" s="8">
        <v>16626.506024096387</v>
      </c>
      <c r="N1029">
        <v>2</v>
      </c>
    </row>
    <row r="1030" spans="1:14" x14ac:dyDescent="0.2">
      <c r="A1030" t="s">
        <v>5</v>
      </c>
      <c r="B1030">
        <v>3650</v>
      </c>
      <c r="C1030" t="s">
        <v>7</v>
      </c>
      <c r="D1030">
        <v>31.23</v>
      </c>
      <c r="E1030" s="6">
        <v>116.87479987191803</v>
      </c>
      <c r="F1030">
        <v>1</v>
      </c>
      <c r="G1030" s="8"/>
      <c r="I1030" t="s">
        <v>5</v>
      </c>
      <c r="J1030">
        <v>589000</v>
      </c>
      <c r="K1030" t="s">
        <v>7</v>
      </c>
      <c r="L1030">
        <v>55</v>
      </c>
      <c r="M1030" s="8">
        <v>10709.09090909091</v>
      </c>
      <c r="N1030">
        <v>3</v>
      </c>
    </row>
    <row r="1031" spans="1:14" x14ac:dyDescent="0.2">
      <c r="A1031" t="s">
        <v>5</v>
      </c>
      <c r="B1031">
        <v>3500</v>
      </c>
      <c r="C1031" t="s">
        <v>7</v>
      </c>
      <c r="D1031">
        <v>40</v>
      </c>
      <c r="E1031" s="6">
        <v>87.5</v>
      </c>
      <c r="F1031">
        <v>2</v>
      </c>
      <c r="G1031" s="8"/>
      <c r="I1031" t="s">
        <v>5</v>
      </c>
      <c r="J1031">
        <v>818080</v>
      </c>
      <c r="K1031" t="s">
        <v>7</v>
      </c>
      <c r="L1031">
        <v>62.31</v>
      </c>
      <c r="M1031" s="8">
        <v>13129.192745947681</v>
      </c>
      <c r="N1031">
        <v>4</v>
      </c>
    </row>
    <row r="1032" spans="1:14" x14ac:dyDescent="0.2">
      <c r="A1032" t="s">
        <v>5</v>
      </c>
      <c r="B1032">
        <v>3000</v>
      </c>
      <c r="C1032" t="s">
        <v>7</v>
      </c>
      <c r="D1032">
        <v>95</v>
      </c>
      <c r="E1032" s="6">
        <v>31.578947368421051</v>
      </c>
      <c r="F1032">
        <v>3</v>
      </c>
      <c r="G1032" s="8"/>
      <c r="I1032" t="s">
        <v>5</v>
      </c>
      <c r="J1032">
        <v>415000</v>
      </c>
      <c r="K1032" t="s">
        <v>7</v>
      </c>
      <c r="L1032">
        <v>55.6</v>
      </c>
      <c r="M1032" s="8">
        <v>7464.0287769784172</v>
      </c>
      <c r="N1032">
        <v>3</v>
      </c>
    </row>
    <row r="1033" spans="1:14" x14ac:dyDescent="0.2">
      <c r="A1033" t="s">
        <v>5</v>
      </c>
      <c r="B1033">
        <v>3030</v>
      </c>
      <c r="C1033" t="s">
        <v>7</v>
      </c>
      <c r="D1033">
        <v>38.31</v>
      </c>
      <c r="E1033" s="6">
        <v>79.091620986687545</v>
      </c>
      <c r="F1033">
        <v>2</v>
      </c>
      <c r="G1033" s="8"/>
      <c r="I1033" t="s">
        <v>5</v>
      </c>
      <c r="J1033">
        <v>697000</v>
      </c>
      <c r="K1033" t="s">
        <v>7</v>
      </c>
      <c r="L1033">
        <v>26.11</v>
      </c>
      <c r="M1033" s="8">
        <v>26694.752968211415</v>
      </c>
      <c r="N1033">
        <v>1</v>
      </c>
    </row>
    <row r="1034" spans="1:14" x14ac:dyDescent="0.2">
      <c r="A1034" t="s">
        <v>5</v>
      </c>
      <c r="B1034">
        <v>3500</v>
      </c>
      <c r="C1034" t="s">
        <v>7</v>
      </c>
      <c r="D1034">
        <v>36</v>
      </c>
      <c r="E1034" s="6">
        <v>97.222222222222229</v>
      </c>
      <c r="F1034">
        <v>1</v>
      </c>
      <c r="G1034" s="8"/>
      <c r="I1034" t="s">
        <v>5</v>
      </c>
      <c r="J1034">
        <v>689000</v>
      </c>
      <c r="K1034" t="s">
        <v>7</v>
      </c>
      <c r="L1034">
        <v>54.3</v>
      </c>
      <c r="M1034" s="8">
        <v>12688.76611418048</v>
      </c>
      <c r="N1034">
        <v>3</v>
      </c>
    </row>
    <row r="1035" spans="1:14" x14ac:dyDescent="0.2">
      <c r="A1035" t="s">
        <v>5</v>
      </c>
      <c r="B1035">
        <v>2099</v>
      </c>
      <c r="C1035" t="s">
        <v>7</v>
      </c>
      <c r="D1035">
        <v>103</v>
      </c>
      <c r="E1035" s="6">
        <v>20.378640776699029</v>
      </c>
      <c r="F1035">
        <v>3</v>
      </c>
      <c r="G1035" s="8"/>
      <c r="I1035" t="s">
        <v>5</v>
      </c>
      <c r="J1035">
        <v>749000</v>
      </c>
      <c r="K1035" t="s">
        <v>7</v>
      </c>
      <c r="L1035">
        <v>56.67</v>
      </c>
      <c r="M1035" s="8">
        <v>13216.869595906122</v>
      </c>
      <c r="N1035">
        <v>3</v>
      </c>
    </row>
    <row r="1036" spans="1:14" x14ac:dyDescent="0.2">
      <c r="A1036" t="s">
        <v>5</v>
      </c>
      <c r="B1036">
        <v>5500</v>
      </c>
      <c r="C1036" t="s">
        <v>7</v>
      </c>
      <c r="D1036">
        <v>68</v>
      </c>
      <c r="E1036" s="6">
        <v>80.882352941176464</v>
      </c>
      <c r="F1036">
        <v>1</v>
      </c>
      <c r="G1036" s="8"/>
      <c r="I1036" t="s">
        <v>5</v>
      </c>
      <c r="J1036">
        <v>790000</v>
      </c>
      <c r="K1036" t="s">
        <v>7</v>
      </c>
      <c r="L1036">
        <v>48.7</v>
      </c>
      <c r="M1036" s="8">
        <v>16221.765913757699</v>
      </c>
      <c r="N1036">
        <v>2</v>
      </c>
    </row>
    <row r="1037" spans="1:14" x14ac:dyDescent="0.2">
      <c r="A1037" t="s">
        <v>5</v>
      </c>
      <c r="B1037">
        <v>1500</v>
      </c>
      <c r="C1037" t="s">
        <v>7</v>
      </c>
      <c r="D1037">
        <v>48</v>
      </c>
      <c r="E1037" s="6">
        <v>31.25</v>
      </c>
      <c r="F1037">
        <v>2</v>
      </c>
      <c r="G1037" s="8"/>
      <c r="I1037" t="s">
        <v>5</v>
      </c>
      <c r="J1037">
        <v>470000</v>
      </c>
      <c r="K1037" t="s">
        <v>7</v>
      </c>
      <c r="L1037">
        <v>73</v>
      </c>
      <c r="M1037" s="8">
        <v>6438.3561643835619</v>
      </c>
      <c r="N1037">
        <v>4</v>
      </c>
    </row>
    <row r="1038" spans="1:14" x14ac:dyDescent="0.2">
      <c r="A1038" t="s">
        <v>5</v>
      </c>
      <c r="B1038">
        <v>1800</v>
      </c>
      <c r="C1038" t="s">
        <v>7</v>
      </c>
      <c r="D1038">
        <v>45</v>
      </c>
      <c r="E1038" s="6">
        <v>40</v>
      </c>
      <c r="F1038">
        <v>2</v>
      </c>
      <c r="G1038" s="8"/>
      <c r="I1038" t="s">
        <v>5</v>
      </c>
      <c r="J1038">
        <v>669000</v>
      </c>
      <c r="K1038" t="s">
        <v>7</v>
      </c>
      <c r="L1038">
        <v>67</v>
      </c>
      <c r="M1038" s="8">
        <v>9985.0746268656712</v>
      </c>
      <c r="N1038">
        <v>4</v>
      </c>
    </row>
    <row r="1039" spans="1:14" x14ac:dyDescent="0.2">
      <c r="A1039" t="s">
        <v>5</v>
      </c>
      <c r="B1039">
        <v>2300</v>
      </c>
      <c r="C1039" t="s">
        <v>7</v>
      </c>
      <c r="D1039">
        <v>62.08</v>
      </c>
      <c r="E1039" s="6">
        <v>37.048969072164951</v>
      </c>
      <c r="F1039">
        <v>2</v>
      </c>
      <c r="G1039" s="8"/>
      <c r="I1039" t="s">
        <v>5</v>
      </c>
      <c r="J1039">
        <v>665000</v>
      </c>
      <c r="K1039" t="s">
        <v>7</v>
      </c>
      <c r="L1039">
        <v>55</v>
      </c>
      <c r="M1039" s="8">
        <v>12090.90909090909</v>
      </c>
      <c r="N1039">
        <v>3</v>
      </c>
    </row>
    <row r="1040" spans="1:14" x14ac:dyDescent="0.2">
      <c r="A1040" t="s">
        <v>5</v>
      </c>
      <c r="B1040">
        <v>3450</v>
      </c>
      <c r="C1040" t="s">
        <v>7</v>
      </c>
      <c r="D1040">
        <v>40</v>
      </c>
      <c r="E1040" s="6">
        <v>86.25</v>
      </c>
      <c r="F1040">
        <v>1</v>
      </c>
      <c r="G1040" s="8"/>
      <c r="I1040" t="s">
        <v>5</v>
      </c>
      <c r="J1040">
        <v>455000</v>
      </c>
      <c r="K1040" t="s">
        <v>7</v>
      </c>
      <c r="L1040">
        <v>24.4</v>
      </c>
      <c r="M1040" s="8">
        <v>18647.540983606559</v>
      </c>
      <c r="N1040">
        <v>1</v>
      </c>
    </row>
    <row r="1041" spans="1:14" x14ac:dyDescent="0.2">
      <c r="A1041" t="s">
        <v>5</v>
      </c>
      <c r="B1041">
        <v>2600</v>
      </c>
      <c r="C1041" t="s">
        <v>7</v>
      </c>
      <c r="D1041">
        <v>40</v>
      </c>
      <c r="E1041" s="6">
        <v>65</v>
      </c>
      <c r="F1041">
        <v>2</v>
      </c>
      <c r="G1041" s="8"/>
      <c r="I1041" t="s">
        <v>5</v>
      </c>
      <c r="J1041">
        <v>599000</v>
      </c>
      <c r="K1041" t="s">
        <v>7</v>
      </c>
      <c r="L1041">
        <v>59</v>
      </c>
      <c r="M1041" s="8">
        <v>10152.542372881357</v>
      </c>
      <c r="N1041">
        <v>3</v>
      </c>
    </row>
    <row r="1042" spans="1:14" x14ac:dyDescent="0.2">
      <c r="A1042" t="s">
        <v>5</v>
      </c>
      <c r="B1042">
        <v>2800</v>
      </c>
      <c r="C1042" t="s">
        <v>7</v>
      </c>
      <c r="D1042">
        <v>77</v>
      </c>
      <c r="E1042" s="6">
        <v>36.363636363636367</v>
      </c>
      <c r="F1042">
        <v>3</v>
      </c>
      <c r="G1042" s="8"/>
      <c r="I1042" t="s">
        <v>5</v>
      </c>
      <c r="J1042">
        <v>470000</v>
      </c>
      <c r="K1042" t="s">
        <v>7</v>
      </c>
      <c r="L1042">
        <v>45.3</v>
      </c>
      <c r="M1042" s="8">
        <v>10375.275938189847</v>
      </c>
      <c r="N1042">
        <v>3</v>
      </c>
    </row>
    <row r="1043" spans="1:14" x14ac:dyDescent="0.2">
      <c r="A1043" t="s">
        <v>5</v>
      </c>
      <c r="B1043">
        <v>3200</v>
      </c>
      <c r="C1043" t="s">
        <v>7</v>
      </c>
      <c r="D1043">
        <v>78</v>
      </c>
      <c r="E1043" s="6">
        <v>41.025641025641029</v>
      </c>
      <c r="F1043">
        <v>3</v>
      </c>
      <c r="G1043" s="8"/>
      <c r="I1043" t="s">
        <v>5</v>
      </c>
      <c r="J1043">
        <v>775000</v>
      </c>
      <c r="K1043" t="s">
        <v>114</v>
      </c>
      <c r="L1043">
        <v>57.44</v>
      </c>
      <c r="M1043" s="8">
        <v>13492.339832869082</v>
      </c>
      <c r="N1043">
        <v>3</v>
      </c>
    </row>
    <row r="1044" spans="1:14" x14ac:dyDescent="0.2">
      <c r="A1044" t="s">
        <v>5</v>
      </c>
      <c r="B1044">
        <v>2250</v>
      </c>
      <c r="C1044" t="s">
        <v>7</v>
      </c>
      <c r="D1044">
        <v>55</v>
      </c>
      <c r="E1044" s="6">
        <v>40.909090909090907</v>
      </c>
      <c r="F1044">
        <v>3</v>
      </c>
      <c r="G1044" s="8"/>
      <c r="I1044" t="s">
        <v>5</v>
      </c>
      <c r="J1044">
        <v>629000</v>
      </c>
      <c r="K1044" t="s">
        <v>114</v>
      </c>
      <c r="L1044">
        <v>57.18</v>
      </c>
      <c r="M1044" s="8">
        <v>11000.34977264778</v>
      </c>
      <c r="N1044">
        <v>2</v>
      </c>
    </row>
    <row r="1045" spans="1:14" x14ac:dyDescent="0.2">
      <c r="A1045" t="s">
        <v>5</v>
      </c>
      <c r="B1045">
        <v>2200</v>
      </c>
      <c r="C1045" t="s">
        <v>7</v>
      </c>
      <c r="D1045">
        <v>53</v>
      </c>
      <c r="E1045" s="6">
        <v>41.509433962264154</v>
      </c>
      <c r="F1045">
        <v>2</v>
      </c>
      <c r="G1045" s="8"/>
      <c r="I1045" t="s">
        <v>5</v>
      </c>
      <c r="J1045">
        <v>559000</v>
      </c>
      <c r="K1045" t="s">
        <v>7</v>
      </c>
      <c r="L1045">
        <v>53.8</v>
      </c>
      <c r="M1045" s="8">
        <v>10390.334572490707</v>
      </c>
      <c r="N1045">
        <v>2</v>
      </c>
    </row>
    <row r="1046" spans="1:14" x14ac:dyDescent="0.2">
      <c r="A1046" t="s">
        <v>5</v>
      </c>
      <c r="B1046">
        <v>2500</v>
      </c>
      <c r="C1046" t="s">
        <v>7</v>
      </c>
      <c r="D1046">
        <v>120</v>
      </c>
      <c r="E1046" s="6">
        <v>20.833333333333332</v>
      </c>
      <c r="F1046">
        <v>4</v>
      </c>
      <c r="G1046" s="8"/>
      <c r="I1046" t="s">
        <v>5</v>
      </c>
      <c r="J1046">
        <v>539000</v>
      </c>
      <c r="K1046" t="s">
        <v>7</v>
      </c>
      <c r="L1046">
        <v>51.6</v>
      </c>
      <c r="M1046" s="8">
        <v>10445.736434108527</v>
      </c>
      <c r="N1046">
        <v>2</v>
      </c>
    </row>
    <row r="1047" spans="1:14" x14ac:dyDescent="0.2">
      <c r="A1047" t="s">
        <v>5</v>
      </c>
      <c r="B1047">
        <v>3400</v>
      </c>
      <c r="C1047" t="s">
        <v>7</v>
      </c>
      <c r="D1047">
        <v>40</v>
      </c>
      <c r="E1047" s="6">
        <v>85</v>
      </c>
      <c r="F1047">
        <v>2</v>
      </c>
      <c r="G1047" s="8"/>
      <c r="I1047" t="s">
        <v>5</v>
      </c>
      <c r="J1047">
        <v>619000</v>
      </c>
      <c r="K1047" t="s">
        <v>7</v>
      </c>
      <c r="L1047">
        <v>102</v>
      </c>
      <c r="M1047" s="8">
        <v>6068.6274509803925</v>
      </c>
      <c r="N1047">
        <v>4</v>
      </c>
    </row>
    <row r="1048" spans="1:14" x14ac:dyDescent="0.2">
      <c r="A1048" t="s">
        <v>5</v>
      </c>
      <c r="B1048">
        <v>5500</v>
      </c>
      <c r="C1048" t="s">
        <v>7</v>
      </c>
      <c r="D1048">
        <v>38</v>
      </c>
      <c r="E1048" s="6">
        <v>144.73684210526315</v>
      </c>
      <c r="F1048">
        <v>2</v>
      </c>
      <c r="G1048" s="8"/>
      <c r="I1048" t="s">
        <v>5</v>
      </c>
      <c r="J1048">
        <v>359000</v>
      </c>
      <c r="K1048" t="s">
        <v>7</v>
      </c>
      <c r="L1048">
        <v>54</v>
      </c>
      <c r="M1048" s="8">
        <v>6648.1481481481478</v>
      </c>
      <c r="N1048">
        <v>2</v>
      </c>
    </row>
    <row r="1049" spans="1:14" x14ac:dyDescent="0.2">
      <c r="A1049" t="s">
        <v>5</v>
      </c>
      <c r="B1049">
        <v>4000</v>
      </c>
      <c r="C1049" t="s">
        <v>7</v>
      </c>
      <c r="D1049">
        <v>28</v>
      </c>
      <c r="E1049" s="6">
        <v>142.85714285714286</v>
      </c>
      <c r="F1049">
        <v>1</v>
      </c>
      <c r="G1049" s="8"/>
      <c r="I1049" t="s">
        <v>5</v>
      </c>
      <c r="J1049">
        <v>749000</v>
      </c>
      <c r="K1049" t="s">
        <v>7</v>
      </c>
      <c r="L1049">
        <v>38</v>
      </c>
      <c r="M1049" s="8">
        <v>19710.526315789473</v>
      </c>
      <c r="N1049">
        <v>1</v>
      </c>
    </row>
    <row r="1050" spans="1:14" x14ac:dyDescent="0.2">
      <c r="A1050" t="s">
        <v>5</v>
      </c>
      <c r="B1050">
        <v>2500</v>
      </c>
      <c r="C1050" t="s">
        <v>7</v>
      </c>
      <c r="D1050">
        <v>53.25</v>
      </c>
      <c r="E1050" s="6">
        <v>46.948356807511736</v>
      </c>
      <c r="F1050">
        <v>2</v>
      </c>
      <c r="G1050" s="8"/>
      <c r="I1050" t="s">
        <v>5</v>
      </c>
      <c r="J1050">
        <v>729000</v>
      </c>
      <c r="K1050" t="s">
        <v>114</v>
      </c>
      <c r="L1050">
        <v>50</v>
      </c>
      <c r="M1050" s="8">
        <v>14580</v>
      </c>
      <c r="N1050">
        <v>3</v>
      </c>
    </row>
    <row r="1051" spans="1:14" x14ac:dyDescent="0.2">
      <c r="A1051" t="s">
        <v>5</v>
      </c>
      <c r="B1051">
        <v>3000</v>
      </c>
      <c r="C1051" t="s">
        <v>7</v>
      </c>
      <c r="D1051">
        <v>38</v>
      </c>
      <c r="E1051" s="6">
        <v>78.94736842105263</v>
      </c>
      <c r="F1051">
        <v>2</v>
      </c>
      <c r="G1051" s="8"/>
      <c r="I1051" t="s">
        <v>5</v>
      </c>
      <c r="J1051">
        <v>885000</v>
      </c>
      <c r="K1051" t="s">
        <v>114</v>
      </c>
      <c r="L1051">
        <v>67.2</v>
      </c>
      <c r="M1051" s="8">
        <v>13169.642857142857</v>
      </c>
      <c r="N1051">
        <v>3</v>
      </c>
    </row>
    <row r="1052" spans="1:14" x14ac:dyDescent="0.2">
      <c r="A1052" t="s">
        <v>5</v>
      </c>
      <c r="B1052">
        <v>6000</v>
      </c>
      <c r="C1052" t="s">
        <v>7</v>
      </c>
      <c r="D1052">
        <v>70</v>
      </c>
      <c r="E1052" s="6">
        <v>85.714285714285708</v>
      </c>
      <c r="F1052">
        <v>3</v>
      </c>
      <c r="G1052" s="8"/>
      <c r="I1052" t="s">
        <v>5</v>
      </c>
      <c r="J1052">
        <v>625000</v>
      </c>
      <c r="K1052" t="s">
        <v>114</v>
      </c>
      <c r="L1052">
        <v>67</v>
      </c>
      <c r="M1052" s="8">
        <v>9328.3582089552237</v>
      </c>
      <c r="N1052">
        <v>3</v>
      </c>
    </row>
    <row r="1053" spans="1:14" x14ac:dyDescent="0.2">
      <c r="A1053" t="s">
        <v>5</v>
      </c>
      <c r="B1053">
        <v>1900</v>
      </c>
      <c r="C1053" t="s">
        <v>7</v>
      </c>
      <c r="D1053">
        <v>37.14</v>
      </c>
      <c r="E1053" s="6">
        <v>51.157781367797519</v>
      </c>
      <c r="F1053">
        <v>2</v>
      </c>
      <c r="G1053" s="8"/>
      <c r="I1053" t="s">
        <v>5</v>
      </c>
      <c r="J1053">
        <v>790000</v>
      </c>
      <c r="K1053" t="s">
        <v>114</v>
      </c>
      <c r="L1053">
        <v>35.56</v>
      </c>
      <c r="M1053" s="8">
        <v>22215.973003374576</v>
      </c>
      <c r="N1053">
        <v>3</v>
      </c>
    </row>
    <row r="1054" spans="1:14" x14ac:dyDescent="0.2">
      <c r="A1054" t="s">
        <v>5</v>
      </c>
      <c r="B1054">
        <v>1700</v>
      </c>
      <c r="C1054" t="s">
        <v>7</v>
      </c>
      <c r="D1054">
        <v>50</v>
      </c>
      <c r="E1054" s="6">
        <v>34</v>
      </c>
      <c r="F1054">
        <v>1</v>
      </c>
      <c r="G1054" s="8"/>
      <c r="I1054" t="s">
        <v>5</v>
      </c>
      <c r="J1054">
        <v>640000</v>
      </c>
      <c r="K1054" t="s">
        <v>114</v>
      </c>
      <c r="L1054">
        <v>55.3</v>
      </c>
      <c r="M1054" s="8">
        <v>11573.236889692587</v>
      </c>
      <c r="N1054">
        <v>3</v>
      </c>
    </row>
    <row r="1055" spans="1:14" x14ac:dyDescent="0.2">
      <c r="A1055" t="s">
        <v>5</v>
      </c>
      <c r="B1055">
        <v>3200</v>
      </c>
      <c r="C1055" t="s">
        <v>7</v>
      </c>
      <c r="D1055">
        <v>90</v>
      </c>
      <c r="E1055" s="6">
        <v>35.555555555555557</v>
      </c>
      <c r="F1055">
        <v>4</v>
      </c>
      <c r="G1055" s="8"/>
      <c r="I1055" t="s">
        <v>5</v>
      </c>
      <c r="J1055">
        <v>799000</v>
      </c>
      <c r="K1055" t="s">
        <v>114</v>
      </c>
      <c r="L1055">
        <v>55.83</v>
      </c>
      <c r="M1055" s="8">
        <v>14311.30216729357</v>
      </c>
      <c r="N1055">
        <v>3</v>
      </c>
    </row>
    <row r="1056" spans="1:14" x14ac:dyDescent="0.2">
      <c r="A1056" t="s">
        <v>5</v>
      </c>
      <c r="B1056">
        <v>3900</v>
      </c>
      <c r="C1056" t="s">
        <v>7</v>
      </c>
      <c r="D1056">
        <v>27</v>
      </c>
      <c r="E1056" s="6">
        <v>144.44444444444446</v>
      </c>
      <c r="F1056">
        <v>1</v>
      </c>
      <c r="G1056" s="8"/>
      <c r="I1056" t="s">
        <v>5</v>
      </c>
      <c r="J1056">
        <v>513000</v>
      </c>
      <c r="K1056" t="s">
        <v>114</v>
      </c>
      <c r="L1056">
        <v>67.17</v>
      </c>
      <c r="M1056" s="8">
        <v>7637.3380973648946</v>
      </c>
      <c r="N1056">
        <v>4</v>
      </c>
    </row>
    <row r="1057" spans="1:14" x14ac:dyDescent="0.2">
      <c r="A1057" t="s">
        <v>5</v>
      </c>
      <c r="B1057">
        <v>2100</v>
      </c>
      <c r="C1057" t="s">
        <v>7</v>
      </c>
      <c r="D1057">
        <v>41.5</v>
      </c>
      <c r="E1057" s="6">
        <v>50.602409638554214</v>
      </c>
      <c r="F1057">
        <v>2</v>
      </c>
      <c r="G1057" s="8"/>
      <c r="I1057" t="s">
        <v>5</v>
      </c>
      <c r="J1057">
        <v>449000</v>
      </c>
      <c r="K1057" t="s">
        <v>114</v>
      </c>
      <c r="L1057">
        <v>60.36</v>
      </c>
      <c r="M1057" s="8">
        <v>7438.7011265738902</v>
      </c>
      <c r="N1057">
        <v>3</v>
      </c>
    </row>
    <row r="1058" spans="1:14" x14ac:dyDescent="0.2">
      <c r="A1058" t="s">
        <v>5</v>
      </c>
      <c r="B1058">
        <v>1900</v>
      </c>
      <c r="C1058" t="s">
        <v>7</v>
      </c>
      <c r="D1058">
        <v>52</v>
      </c>
      <c r="E1058" s="6">
        <v>36.53846153846154</v>
      </c>
      <c r="F1058">
        <v>2</v>
      </c>
      <c r="G1058" s="8"/>
      <c r="I1058" t="s">
        <v>5</v>
      </c>
      <c r="J1058">
        <v>310000</v>
      </c>
      <c r="K1058" t="s">
        <v>114</v>
      </c>
      <c r="L1058">
        <v>36.450000000000003</v>
      </c>
      <c r="M1058" s="8">
        <v>8504.8010973936889</v>
      </c>
      <c r="N1058">
        <v>2</v>
      </c>
    </row>
    <row r="1059" spans="1:14" x14ac:dyDescent="0.2">
      <c r="A1059" t="s">
        <v>5</v>
      </c>
      <c r="B1059">
        <v>3000</v>
      </c>
      <c r="C1059" t="s">
        <v>7</v>
      </c>
      <c r="D1059">
        <v>42</v>
      </c>
      <c r="E1059" s="6">
        <v>71.428571428571431</v>
      </c>
      <c r="F1059">
        <v>2</v>
      </c>
      <c r="G1059" s="8"/>
      <c r="I1059" t="s">
        <v>5</v>
      </c>
      <c r="J1059">
        <v>817000</v>
      </c>
      <c r="K1059" t="s">
        <v>7</v>
      </c>
      <c r="L1059">
        <v>48</v>
      </c>
      <c r="M1059" s="8">
        <v>17020.833333333332</v>
      </c>
      <c r="N1059">
        <v>2</v>
      </c>
    </row>
    <row r="1060" spans="1:14" x14ac:dyDescent="0.2">
      <c r="A1060" t="s">
        <v>5</v>
      </c>
      <c r="B1060">
        <v>2300</v>
      </c>
      <c r="C1060" t="s">
        <v>7</v>
      </c>
      <c r="D1060">
        <v>35.18</v>
      </c>
      <c r="E1060" s="6">
        <v>65.378055713473572</v>
      </c>
      <c r="F1060">
        <v>2</v>
      </c>
      <c r="G1060" s="8"/>
      <c r="I1060" t="s">
        <v>5</v>
      </c>
      <c r="J1060">
        <v>595000</v>
      </c>
      <c r="K1060" t="s">
        <v>7</v>
      </c>
      <c r="L1060">
        <v>46</v>
      </c>
      <c r="M1060" s="8">
        <v>12934.782608695652</v>
      </c>
      <c r="N1060">
        <v>3</v>
      </c>
    </row>
    <row r="1061" spans="1:14" x14ac:dyDescent="0.2">
      <c r="A1061" t="s">
        <v>5</v>
      </c>
      <c r="B1061">
        <v>3000</v>
      </c>
      <c r="C1061" t="s">
        <v>7</v>
      </c>
      <c r="D1061">
        <v>53.25</v>
      </c>
      <c r="E1061" s="6">
        <v>56.338028169014088</v>
      </c>
      <c r="F1061">
        <v>2</v>
      </c>
      <c r="G1061" s="8"/>
      <c r="I1061" t="s">
        <v>5</v>
      </c>
      <c r="J1061">
        <v>659000</v>
      </c>
      <c r="K1061" t="s">
        <v>7</v>
      </c>
      <c r="L1061">
        <v>38</v>
      </c>
      <c r="M1061" s="8">
        <v>17342.105263157893</v>
      </c>
      <c r="N1061">
        <v>2</v>
      </c>
    </row>
    <row r="1062" spans="1:14" x14ac:dyDescent="0.2">
      <c r="A1062" t="s">
        <v>5</v>
      </c>
      <c r="B1062">
        <v>2600</v>
      </c>
      <c r="C1062" t="s">
        <v>7</v>
      </c>
      <c r="D1062">
        <v>45.8</v>
      </c>
      <c r="E1062" s="6">
        <v>56.768558951965069</v>
      </c>
      <c r="F1062">
        <v>2</v>
      </c>
      <c r="G1062" s="8"/>
      <c r="I1062" t="s">
        <v>5</v>
      </c>
      <c r="J1062">
        <v>450000</v>
      </c>
      <c r="K1062" t="s">
        <v>7</v>
      </c>
      <c r="L1062">
        <v>55</v>
      </c>
      <c r="M1062" s="8">
        <v>8181.818181818182</v>
      </c>
      <c r="N1062">
        <v>3</v>
      </c>
    </row>
    <row r="1063" spans="1:14" x14ac:dyDescent="0.2">
      <c r="A1063" t="s">
        <v>5</v>
      </c>
      <c r="B1063">
        <v>2750</v>
      </c>
      <c r="C1063" t="s">
        <v>7</v>
      </c>
      <c r="D1063">
        <v>59</v>
      </c>
      <c r="E1063" s="6">
        <v>46.610169491525426</v>
      </c>
      <c r="F1063">
        <v>2</v>
      </c>
      <c r="G1063" s="8"/>
      <c r="I1063" t="s">
        <v>5</v>
      </c>
      <c r="J1063">
        <v>880000</v>
      </c>
      <c r="K1063" t="s">
        <v>7</v>
      </c>
      <c r="L1063">
        <v>73</v>
      </c>
      <c r="M1063" s="8">
        <v>12054.794520547945</v>
      </c>
      <c r="N1063">
        <v>3</v>
      </c>
    </row>
    <row r="1064" spans="1:14" x14ac:dyDescent="0.2">
      <c r="A1064" t="s">
        <v>5</v>
      </c>
      <c r="B1064">
        <v>2950</v>
      </c>
      <c r="C1064" t="s">
        <v>7</v>
      </c>
      <c r="D1064">
        <v>75</v>
      </c>
      <c r="E1064" s="6">
        <v>39.333333333333336</v>
      </c>
      <c r="F1064">
        <v>3</v>
      </c>
      <c r="G1064" s="8"/>
      <c r="I1064" t="s">
        <v>5</v>
      </c>
      <c r="J1064">
        <v>495000</v>
      </c>
      <c r="K1064" t="s">
        <v>7</v>
      </c>
      <c r="L1064">
        <v>60</v>
      </c>
      <c r="M1064" s="8">
        <v>8250</v>
      </c>
      <c r="N1064">
        <v>3</v>
      </c>
    </row>
    <row r="1065" spans="1:14" x14ac:dyDescent="0.2">
      <c r="A1065" t="s">
        <v>5</v>
      </c>
      <c r="B1065">
        <v>3300</v>
      </c>
      <c r="C1065" t="s">
        <v>7</v>
      </c>
      <c r="D1065">
        <v>75</v>
      </c>
      <c r="E1065" s="6">
        <v>44</v>
      </c>
      <c r="F1065">
        <v>4</v>
      </c>
      <c r="G1065" s="8"/>
      <c r="I1065" t="s">
        <v>5</v>
      </c>
      <c r="J1065">
        <v>499000</v>
      </c>
      <c r="K1065" t="s">
        <v>7</v>
      </c>
      <c r="L1065">
        <v>64.099999999999994</v>
      </c>
      <c r="M1065" s="8">
        <v>7784.7113884555392</v>
      </c>
      <c r="N1065">
        <v>3</v>
      </c>
    </row>
    <row r="1066" spans="1:14" x14ac:dyDescent="0.2">
      <c r="A1066" t="s">
        <v>5</v>
      </c>
      <c r="B1066">
        <v>3500</v>
      </c>
      <c r="C1066" t="s">
        <v>7</v>
      </c>
      <c r="D1066">
        <v>53</v>
      </c>
      <c r="E1066" s="6">
        <v>66.037735849056602</v>
      </c>
      <c r="F1066">
        <v>2</v>
      </c>
      <c r="G1066" s="8"/>
      <c r="I1066" t="s">
        <v>5</v>
      </c>
      <c r="J1066">
        <v>559900</v>
      </c>
      <c r="K1066" t="s">
        <v>7</v>
      </c>
      <c r="L1066">
        <v>97</v>
      </c>
      <c r="M1066" s="8">
        <v>5772.1649484536083</v>
      </c>
      <c r="N1066">
        <v>4</v>
      </c>
    </row>
    <row r="1067" spans="1:14" x14ac:dyDescent="0.2">
      <c r="A1067" t="s">
        <v>5</v>
      </c>
      <c r="B1067">
        <v>3200</v>
      </c>
      <c r="C1067" t="s">
        <v>7</v>
      </c>
      <c r="D1067">
        <v>48</v>
      </c>
      <c r="E1067" s="6">
        <v>66.666666666666671</v>
      </c>
      <c r="F1067">
        <v>3</v>
      </c>
      <c r="G1067" s="8"/>
      <c r="I1067" t="s">
        <v>5</v>
      </c>
      <c r="J1067">
        <v>469000</v>
      </c>
      <c r="K1067" t="s">
        <v>7</v>
      </c>
      <c r="L1067">
        <v>78</v>
      </c>
      <c r="M1067" s="8">
        <v>6012.8205128205127</v>
      </c>
      <c r="N1067">
        <v>3</v>
      </c>
    </row>
    <row r="1068" spans="1:14" x14ac:dyDescent="0.2">
      <c r="A1068" t="s">
        <v>5</v>
      </c>
      <c r="B1068">
        <v>2700</v>
      </c>
      <c r="C1068" t="s">
        <v>7</v>
      </c>
      <c r="D1068">
        <v>60</v>
      </c>
      <c r="E1068" s="6">
        <v>45</v>
      </c>
      <c r="F1068">
        <v>2</v>
      </c>
      <c r="G1068" s="8"/>
      <c r="I1068" t="s">
        <v>5</v>
      </c>
      <c r="J1068">
        <v>743850</v>
      </c>
      <c r="K1068" t="s">
        <v>7</v>
      </c>
      <c r="L1068">
        <v>64.12</v>
      </c>
      <c r="M1068" s="8">
        <v>11600.904553961322</v>
      </c>
      <c r="N1068">
        <v>3</v>
      </c>
    </row>
    <row r="1069" spans="1:14" x14ac:dyDescent="0.2">
      <c r="A1069" t="s">
        <v>5</v>
      </c>
      <c r="B1069">
        <v>1990</v>
      </c>
      <c r="C1069" t="s">
        <v>7</v>
      </c>
      <c r="D1069">
        <v>50</v>
      </c>
      <c r="E1069" s="6">
        <v>39.799999999999997</v>
      </c>
      <c r="F1069">
        <v>2</v>
      </c>
      <c r="G1069" s="8"/>
      <c r="I1069" t="s">
        <v>5</v>
      </c>
      <c r="J1069">
        <v>1155000</v>
      </c>
      <c r="K1069" t="s">
        <v>7</v>
      </c>
      <c r="L1069">
        <v>57.6</v>
      </c>
      <c r="M1069" s="8">
        <v>20052.083333333332</v>
      </c>
      <c r="N1069">
        <v>2</v>
      </c>
    </row>
    <row r="1070" spans="1:14" x14ac:dyDescent="0.2">
      <c r="A1070" t="s">
        <v>5</v>
      </c>
      <c r="B1070">
        <v>5500</v>
      </c>
      <c r="C1070" t="s">
        <v>7</v>
      </c>
      <c r="D1070">
        <v>100</v>
      </c>
      <c r="E1070" s="6">
        <v>55</v>
      </c>
      <c r="F1070">
        <v>2</v>
      </c>
      <c r="G1070" s="8"/>
      <c r="I1070" t="s">
        <v>5</v>
      </c>
      <c r="J1070">
        <v>767000</v>
      </c>
      <c r="K1070" t="s">
        <v>7</v>
      </c>
      <c r="L1070">
        <v>46</v>
      </c>
      <c r="M1070" s="8">
        <v>16673.91304347826</v>
      </c>
      <c r="N1070">
        <v>3</v>
      </c>
    </row>
    <row r="1071" spans="1:14" x14ac:dyDescent="0.2">
      <c r="A1071" t="s">
        <v>5</v>
      </c>
      <c r="B1071">
        <v>2100</v>
      </c>
      <c r="C1071" t="s">
        <v>7</v>
      </c>
      <c r="D1071">
        <v>50</v>
      </c>
      <c r="E1071" s="6">
        <v>42</v>
      </c>
      <c r="F1071">
        <v>2</v>
      </c>
      <c r="G1071" s="8"/>
      <c r="I1071" t="s">
        <v>5</v>
      </c>
      <c r="J1071">
        <v>1425000</v>
      </c>
      <c r="K1071" t="s">
        <v>7</v>
      </c>
      <c r="L1071">
        <v>60</v>
      </c>
      <c r="M1071" s="8">
        <v>23750</v>
      </c>
      <c r="N1071">
        <v>2</v>
      </c>
    </row>
    <row r="1072" spans="1:14" x14ac:dyDescent="0.2">
      <c r="A1072" t="s">
        <v>5</v>
      </c>
      <c r="B1072">
        <v>3000</v>
      </c>
      <c r="C1072" t="s">
        <v>7</v>
      </c>
      <c r="D1072">
        <v>86</v>
      </c>
      <c r="E1072" s="6">
        <v>34.883720930232556</v>
      </c>
      <c r="F1072">
        <v>3</v>
      </c>
      <c r="G1072" s="8"/>
      <c r="I1072" t="s">
        <v>5</v>
      </c>
      <c r="J1072">
        <v>618000</v>
      </c>
      <c r="K1072" t="s">
        <v>114</v>
      </c>
      <c r="L1072">
        <v>54.2</v>
      </c>
      <c r="M1072" s="8">
        <v>11402.214022140221</v>
      </c>
      <c r="N1072">
        <v>2</v>
      </c>
    </row>
    <row r="1073" spans="1:14" x14ac:dyDescent="0.2">
      <c r="A1073" t="s">
        <v>5</v>
      </c>
      <c r="B1073">
        <v>3999</v>
      </c>
      <c r="C1073" t="s">
        <v>7</v>
      </c>
      <c r="D1073">
        <v>45</v>
      </c>
      <c r="E1073" s="6">
        <v>88.86666666666666</v>
      </c>
      <c r="F1073">
        <v>2</v>
      </c>
      <c r="G1073" s="8"/>
      <c r="I1073" t="s">
        <v>5</v>
      </c>
      <c r="J1073">
        <v>994000</v>
      </c>
      <c r="K1073" t="s">
        <v>114</v>
      </c>
      <c r="L1073">
        <v>107</v>
      </c>
      <c r="M1073" s="8">
        <v>9289.7196261682238</v>
      </c>
      <c r="N1073">
        <v>4</v>
      </c>
    </row>
    <row r="1074" spans="1:14" x14ac:dyDescent="0.2">
      <c r="A1074" t="s">
        <v>5</v>
      </c>
      <c r="B1074">
        <v>9000</v>
      </c>
      <c r="C1074" t="s">
        <v>7</v>
      </c>
      <c r="D1074">
        <v>60</v>
      </c>
      <c r="E1074" s="6">
        <v>150</v>
      </c>
      <c r="F1074">
        <v>2</v>
      </c>
      <c r="G1074" s="8"/>
      <c r="I1074" t="s">
        <v>5</v>
      </c>
      <c r="J1074">
        <v>990000</v>
      </c>
      <c r="K1074" t="s">
        <v>114</v>
      </c>
      <c r="L1074">
        <v>111.33</v>
      </c>
      <c r="M1074" s="8">
        <v>8892.4818108326599</v>
      </c>
      <c r="N1074">
        <v>4</v>
      </c>
    </row>
    <row r="1075" spans="1:14" x14ac:dyDescent="0.2">
      <c r="A1075" t="s">
        <v>5</v>
      </c>
      <c r="B1075">
        <v>1450</v>
      </c>
      <c r="C1075" t="s">
        <v>7</v>
      </c>
      <c r="D1075">
        <v>54</v>
      </c>
      <c r="E1075" s="6">
        <v>26.851851851851851</v>
      </c>
      <c r="F1075">
        <v>2</v>
      </c>
      <c r="G1075" s="8"/>
      <c r="I1075" t="s">
        <v>5</v>
      </c>
      <c r="J1075">
        <v>400000</v>
      </c>
      <c r="K1075" t="s">
        <v>114</v>
      </c>
      <c r="L1075">
        <v>71</v>
      </c>
      <c r="M1075" s="8">
        <v>5633.8028169014087</v>
      </c>
      <c r="N1075">
        <v>3</v>
      </c>
    </row>
    <row r="1076" spans="1:14" x14ac:dyDescent="0.2">
      <c r="A1076" t="s">
        <v>5</v>
      </c>
      <c r="B1076">
        <v>2800</v>
      </c>
      <c r="C1076" t="s">
        <v>7</v>
      </c>
      <c r="D1076">
        <v>101</v>
      </c>
      <c r="E1076" s="6">
        <v>27.722772277227723</v>
      </c>
      <c r="F1076">
        <v>5</v>
      </c>
      <c r="G1076" s="8"/>
      <c r="I1076" t="s">
        <v>5</v>
      </c>
      <c r="J1076">
        <v>829000</v>
      </c>
      <c r="K1076" t="s">
        <v>7</v>
      </c>
      <c r="L1076">
        <v>69.3</v>
      </c>
      <c r="M1076" s="8">
        <v>11962.481962481963</v>
      </c>
      <c r="N1076">
        <v>3</v>
      </c>
    </row>
    <row r="1077" spans="1:14" x14ac:dyDescent="0.2">
      <c r="A1077" t="s">
        <v>5</v>
      </c>
      <c r="B1077">
        <v>1200</v>
      </c>
      <c r="C1077" t="s">
        <v>7</v>
      </c>
      <c r="D1077">
        <v>32</v>
      </c>
      <c r="E1077" s="6">
        <v>37.5</v>
      </c>
      <c r="F1077">
        <v>1</v>
      </c>
      <c r="G1077" s="8"/>
      <c r="I1077" t="s">
        <v>5</v>
      </c>
      <c r="J1077">
        <v>1495000</v>
      </c>
      <c r="K1077" t="s">
        <v>7</v>
      </c>
      <c r="L1077">
        <v>96.74</v>
      </c>
      <c r="M1077" s="8">
        <v>15453.793673764731</v>
      </c>
      <c r="N1077">
        <v>4</v>
      </c>
    </row>
    <row r="1078" spans="1:14" x14ac:dyDescent="0.2">
      <c r="A1078" t="s">
        <v>5</v>
      </c>
      <c r="B1078">
        <v>2900</v>
      </c>
      <c r="C1078" t="s">
        <v>7</v>
      </c>
      <c r="D1078">
        <v>120</v>
      </c>
      <c r="E1078" s="6">
        <v>24.166666666666668</v>
      </c>
      <c r="F1078">
        <v>4</v>
      </c>
      <c r="G1078" s="8"/>
      <c r="I1078" t="s">
        <v>5</v>
      </c>
      <c r="J1078">
        <v>547000</v>
      </c>
      <c r="K1078" t="s">
        <v>7</v>
      </c>
      <c r="L1078">
        <v>42.08</v>
      </c>
      <c r="M1078" s="8">
        <v>12999.049429657794</v>
      </c>
      <c r="N1078">
        <v>2</v>
      </c>
    </row>
    <row r="1079" spans="1:14" x14ac:dyDescent="0.2">
      <c r="A1079" t="s">
        <v>5</v>
      </c>
      <c r="B1079">
        <v>2400</v>
      </c>
      <c r="C1079" t="s">
        <v>7</v>
      </c>
      <c r="D1079">
        <v>81</v>
      </c>
      <c r="E1079" s="6">
        <v>29.62962962962963</v>
      </c>
      <c r="F1079">
        <v>3</v>
      </c>
      <c r="G1079" s="8"/>
      <c r="I1079" t="s">
        <v>5</v>
      </c>
      <c r="J1079">
        <v>390000</v>
      </c>
      <c r="K1079" t="s">
        <v>114</v>
      </c>
      <c r="L1079">
        <v>47</v>
      </c>
      <c r="M1079" s="8">
        <v>8297.8723404255325</v>
      </c>
      <c r="N1079">
        <v>2</v>
      </c>
    </row>
    <row r="1080" spans="1:14" x14ac:dyDescent="0.2">
      <c r="A1080" t="s">
        <v>5</v>
      </c>
      <c r="B1080">
        <v>1400</v>
      </c>
      <c r="C1080" t="s">
        <v>7</v>
      </c>
      <c r="D1080">
        <v>60</v>
      </c>
      <c r="E1080" s="6">
        <v>23.333333333333332</v>
      </c>
      <c r="F1080">
        <v>2</v>
      </c>
      <c r="G1080" s="8"/>
      <c r="I1080" t="s">
        <v>5</v>
      </c>
      <c r="J1080">
        <v>545000</v>
      </c>
      <c r="K1080" t="s">
        <v>114</v>
      </c>
      <c r="L1080">
        <v>41</v>
      </c>
      <c r="M1080" s="8">
        <v>13292.682926829268</v>
      </c>
      <c r="N1080">
        <v>2</v>
      </c>
    </row>
    <row r="1081" spans="1:14" x14ac:dyDescent="0.2">
      <c r="A1081" t="s">
        <v>5</v>
      </c>
      <c r="B1081">
        <v>1450</v>
      </c>
      <c r="C1081" t="s">
        <v>7</v>
      </c>
      <c r="D1081">
        <v>24</v>
      </c>
      <c r="E1081" s="6">
        <v>60.416666666666664</v>
      </c>
      <c r="F1081">
        <v>1</v>
      </c>
      <c r="G1081" s="8"/>
      <c r="I1081" t="s">
        <v>5</v>
      </c>
      <c r="J1081">
        <v>910000</v>
      </c>
      <c r="K1081" t="s">
        <v>114</v>
      </c>
      <c r="L1081">
        <v>72</v>
      </c>
      <c r="M1081" s="8">
        <v>12638.888888888889</v>
      </c>
      <c r="N1081">
        <v>4</v>
      </c>
    </row>
    <row r="1082" spans="1:14" x14ac:dyDescent="0.2">
      <c r="A1082" t="s">
        <v>5</v>
      </c>
      <c r="B1082">
        <v>2300</v>
      </c>
      <c r="C1082" t="s">
        <v>7</v>
      </c>
      <c r="D1082">
        <v>50</v>
      </c>
      <c r="E1082" s="6">
        <v>46</v>
      </c>
      <c r="F1082">
        <v>3</v>
      </c>
      <c r="G1082" s="8"/>
      <c r="I1082" t="s">
        <v>5</v>
      </c>
      <c r="J1082">
        <v>719000</v>
      </c>
      <c r="K1082" t="s">
        <v>114</v>
      </c>
      <c r="L1082">
        <v>49.1</v>
      </c>
      <c r="M1082" s="8">
        <v>14643.584521384928</v>
      </c>
      <c r="N1082">
        <v>3</v>
      </c>
    </row>
    <row r="1083" spans="1:14" x14ac:dyDescent="0.2">
      <c r="A1083" t="s">
        <v>5</v>
      </c>
      <c r="B1083">
        <v>1900</v>
      </c>
      <c r="C1083" t="s">
        <v>7</v>
      </c>
      <c r="D1083">
        <v>36</v>
      </c>
      <c r="E1083" s="6">
        <v>52.777777777777779</v>
      </c>
      <c r="F1083">
        <v>2</v>
      </c>
      <c r="G1083" s="8"/>
      <c r="I1083" t="s">
        <v>5</v>
      </c>
      <c r="J1083">
        <v>1476000</v>
      </c>
      <c r="K1083" t="s">
        <v>137</v>
      </c>
      <c r="L1083">
        <v>60.15</v>
      </c>
      <c r="M1083" s="8">
        <v>24538.653366583541</v>
      </c>
      <c r="N1083">
        <v>3</v>
      </c>
    </row>
    <row r="1084" spans="1:14" x14ac:dyDescent="0.2">
      <c r="A1084" t="s">
        <v>5</v>
      </c>
      <c r="B1084">
        <v>2500</v>
      </c>
      <c r="C1084" t="s">
        <v>7</v>
      </c>
      <c r="D1084">
        <v>61</v>
      </c>
      <c r="E1084" s="6">
        <v>40.983606557377051</v>
      </c>
      <c r="F1084">
        <v>3</v>
      </c>
      <c r="G1084" s="8"/>
      <c r="I1084" t="s">
        <v>5</v>
      </c>
      <c r="J1084">
        <v>1153600</v>
      </c>
      <c r="K1084" t="s">
        <v>114</v>
      </c>
      <c r="L1084">
        <v>94.7</v>
      </c>
      <c r="M1084" s="8">
        <v>12181.626187961985</v>
      </c>
      <c r="N1084">
        <v>4</v>
      </c>
    </row>
    <row r="1085" spans="1:14" x14ac:dyDescent="0.2">
      <c r="A1085" t="s">
        <v>5</v>
      </c>
      <c r="B1085">
        <v>5950</v>
      </c>
      <c r="C1085" t="s">
        <v>7</v>
      </c>
      <c r="D1085">
        <v>90</v>
      </c>
      <c r="E1085" s="6">
        <v>66.111111111111114</v>
      </c>
      <c r="F1085">
        <v>4</v>
      </c>
      <c r="G1085" s="8"/>
      <c r="I1085" t="s">
        <v>5</v>
      </c>
      <c r="J1085">
        <v>365500</v>
      </c>
      <c r="K1085" t="s">
        <v>7</v>
      </c>
      <c r="L1085">
        <v>34.299999999999997</v>
      </c>
      <c r="M1085" s="8">
        <v>10655.97667638484</v>
      </c>
      <c r="N1085">
        <v>2</v>
      </c>
    </row>
    <row r="1086" spans="1:14" x14ac:dyDescent="0.2">
      <c r="A1086" t="s">
        <v>5</v>
      </c>
      <c r="B1086">
        <v>1700</v>
      </c>
      <c r="C1086" t="s">
        <v>7</v>
      </c>
      <c r="D1086">
        <v>37</v>
      </c>
      <c r="E1086" s="6">
        <v>45.945945945945944</v>
      </c>
      <c r="F1086">
        <v>2</v>
      </c>
      <c r="G1086" s="8"/>
      <c r="I1086" t="s">
        <v>5</v>
      </c>
      <c r="J1086">
        <v>600000</v>
      </c>
      <c r="K1086" t="s">
        <v>7</v>
      </c>
      <c r="L1086">
        <v>48.86</v>
      </c>
      <c r="M1086" s="8">
        <v>12279.983626688498</v>
      </c>
      <c r="N1086">
        <v>2</v>
      </c>
    </row>
    <row r="1087" spans="1:14" x14ac:dyDescent="0.2">
      <c r="A1087" t="s">
        <v>5</v>
      </c>
      <c r="B1087">
        <v>1300</v>
      </c>
      <c r="C1087" t="s">
        <v>7</v>
      </c>
      <c r="D1087">
        <v>46</v>
      </c>
      <c r="E1087" s="6">
        <v>28.260869565217391</v>
      </c>
      <c r="F1087">
        <v>3</v>
      </c>
      <c r="G1087" s="8"/>
      <c r="I1087" t="s">
        <v>5</v>
      </c>
      <c r="J1087">
        <v>790000</v>
      </c>
      <c r="K1087" t="s">
        <v>158</v>
      </c>
      <c r="L1087">
        <v>53.5</v>
      </c>
      <c r="M1087" s="8">
        <v>14766.355140186915</v>
      </c>
      <c r="N1087">
        <v>3</v>
      </c>
    </row>
    <row r="1088" spans="1:14" x14ac:dyDescent="0.2">
      <c r="A1088" t="s">
        <v>5</v>
      </c>
      <c r="B1088">
        <v>2500</v>
      </c>
      <c r="C1088" t="s">
        <v>7</v>
      </c>
      <c r="D1088">
        <v>47.5</v>
      </c>
      <c r="E1088" s="6">
        <v>52.631578947368418</v>
      </c>
      <c r="F1088">
        <v>2</v>
      </c>
      <c r="G1088" s="8"/>
      <c r="I1088" t="s">
        <v>5</v>
      </c>
      <c r="J1088">
        <v>489000</v>
      </c>
      <c r="K1088" t="s">
        <v>158</v>
      </c>
      <c r="L1088">
        <v>34.51</v>
      </c>
      <c r="M1088" s="8">
        <v>14169.805853375834</v>
      </c>
      <c r="N1088">
        <v>1</v>
      </c>
    </row>
    <row r="1089" spans="1:14" x14ac:dyDescent="0.2">
      <c r="A1089" t="s">
        <v>5</v>
      </c>
      <c r="B1089">
        <v>2000</v>
      </c>
      <c r="C1089" t="s">
        <v>7</v>
      </c>
      <c r="D1089">
        <v>26</v>
      </c>
      <c r="E1089" s="6">
        <v>76.92307692307692</v>
      </c>
      <c r="F1089">
        <v>1</v>
      </c>
      <c r="G1089" s="8"/>
      <c r="I1089" t="s">
        <v>5</v>
      </c>
      <c r="J1089">
        <v>430000</v>
      </c>
      <c r="K1089" t="s">
        <v>158</v>
      </c>
      <c r="L1089">
        <v>49.3</v>
      </c>
      <c r="M1089" s="8">
        <v>8722.1095334685597</v>
      </c>
      <c r="N1089">
        <v>2</v>
      </c>
    </row>
    <row r="1090" spans="1:14" x14ac:dyDescent="0.2">
      <c r="A1090" t="s">
        <v>5</v>
      </c>
      <c r="B1090">
        <v>2000</v>
      </c>
      <c r="C1090" t="s">
        <v>7</v>
      </c>
      <c r="D1090">
        <v>44</v>
      </c>
      <c r="E1090" s="6">
        <v>45.454545454545453</v>
      </c>
      <c r="F1090">
        <v>2</v>
      </c>
      <c r="G1090" s="8"/>
      <c r="I1090" t="s">
        <v>5</v>
      </c>
      <c r="J1090">
        <v>370000</v>
      </c>
      <c r="K1090" t="s">
        <v>7</v>
      </c>
      <c r="L1090">
        <v>60</v>
      </c>
      <c r="M1090" s="8">
        <v>6166.666666666667</v>
      </c>
      <c r="N1090">
        <v>3</v>
      </c>
    </row>
    <row r="1091" spans="1:14" x14ac:dyDescent="0.2">
      <c r="A1091" t="s">
        <v>5</v>
      </c>
      <c r="B1091">
        <v>2200</v>
      </c>
      <c r="C1091" t="s">
        <v>7</v>
      </c>
      <c r="D1091">
        <v>105</v>
      </c>
      <c r="E1091" s="6">
        <v>20.952380952380953</v>
      </c>
      <c r="F1091">
        <v>5</v>
      </c>
      <c r="G1091" s="8"/>
      <c r="I1091" t="s">
        <v>5</v>
      </c>
      <c r="J1091">
        <v>699000</v>
      </c>
      <c r="K1091" t="s">
        <v>114</v>
      </c>
      <c r="L1091">
        <v>55.66</v>
      </c>
      <c r="M1091" s="8">
        <v>12558.390226374417</v>
      </c>
      <c r="N1091">
        <v>3</v>
      </c>
    </row>
    <row r="1092" spans="1:14" x14ac:dyDescent="0.2">
      <c r="A1092" t="s">
        <v>5</v>
      </c>
      <c r="B1092">
        <v>2000</v>
      </c>
      <c r="C1092" t="s">
        <v>7</v>
      </c>
      <c r="D1092">
        <v>45</v>
      </c>
      <c r="E1092" s="6">
        <v>44.444444444444443</v>
      </c>
      <c r="F1092">
        <v>2</v>
      </c>
      <c r="G1092" s="8"/>
      <c r="I1092" t="s">
        <v>5</v>
      </c>
      <c r="J1092">
        <v>1025000</v>
      </c>
      <c r="K1092" t="s">
        <v>7</v>
      </c>
      <c r="L1092">
        <v>71</v>
      </c>
      <c r="M1092" s="8">
        <v>14436.619718309859</v>
      </c>
      <c r="N1092">
        <v>3</v>
      </c>
    </row>
    <row r="1093" spans="1:14" x14ac:dyDescent="0.2">
      <c r="A1093" t="s">
        <v>5</v>
      </c>
      <c r="B1093">
        <v>2000</v>
      </c>
      <c r="C1093" t="s">
        <v>7</v>
      </c>
      <c r="D1093">
        <v>57</v>
      </c>
      <c r="E1093" s="6">
        <v>35.087719298245617</v>
      </c>
      <c r="F1093">
        <v>2</v>
      </c>
      <c r="G1093" s="8"/>
      <c r="I1093" t="s">
        <v>5</v>
      </c>
      <c r="J1093">
        <v>599000</v>
      </c>
      <c r="K1093" t="s">
        <v>7</v>
      </c>
      <c r="L1093">
        <v>59.9</v>
      </c>
      <c r="M1093" s="8">
        <v>10000</v>
      </c>
      <c r="N1093">
        <v>3</v>
      </c>
    </row>
    <row r="1094" spans="1:14" x14ac:dyDescent="0.2">
      <c r="A1094" t="s">
        <v>5</v>
      </c>
      <c r="B1094">
        <v>4600</v>
      </c>
      <c r="C1094" t="s">
        <v>7</v>
      </c>
      <c r="D1094">
        <v>81</v>
      </c>
      <c r="E1094" s="6">
        <v>56.790123456790127</v>
      </c>
      <c r="F1094">
        <v>3</v>
      </c>
      <c r="G1094" s="8"/>
      <c r="I1094" t="s">
        <v>5</v>
      </c>
      <c r="J1094">
        <v>379000</v>
      </c>
      <c r="K1094" t="s">
        <v>7</v>
      </c>
      <c r="L1094">
        <v>27</v>
      </c>
      <c r="M1094" s="8">
        <v>14037.037037037036</v>
      </c>
      <c r="N1094">
        <v>1</v>
      </c>
    </row>
    <row r="1095" spans="1:14" x14ac:dyDescent="0.2">
      <c r="A1095" t="s">
        <v>5</v>
      </c>
      <c r="B1095">
        <v>4900</v>
      </c>
      <c r="C1095" t="s">
        <v>7</v>
      </c>
      <c r="D1095">
        <v>120</v>
      </c>
      <c r="E1095" s="6">
        <v>40.833333333333336</v>
      </c>
      <c r="F1095">
        <v>4</v>
      </c>
      <c r="G1095" s="8"/>
      <c r="I1095" t="s">
        <v>5</v>
      </c>
      <c r="J1095">
        <v>875000</v>
      </c>
      <c r="K1095" t="s">
        <v>7</v>
      </c>
      <c r="L1095">
        <v>68</v>
      </c>
      <c r="M1095" s="8">
        <v>12867.64705882353</v>
      </c>
      <c r="N1095">
        <v>3</v>
      </c>
    </row>
    <row r="1096" spans="1:14" x14ac:dyDescent="0.2">
      <c r="A1096" t="s">
        <v>5</v>
      </c>
      <c r="B1096">
        <v>2300</v>
      </c>
      <c r="C1096" t="s">
        <v>7</v>
      </c>
      <c r="D1096">
        <v>92</v>
      </c>
      <c r="E1096" s="6">
        <v>25</v>
      </c>
      <c r="F1096">
        <v>4</v>
      </c>
      <c r="G1096" s="8"/>
      <c r="I1096" t="s">
        <v>5</v>
      </c>
      <c r="J1096">
        <v>780000</v>
      </c>
      <c r="K1096" t="s">
        <v>7</v>
      </c>
      <c r="L1096">
        <v>55.22</v>
      </c>
      <c r="M1096" s="8">
        <v>14125.316914161536</v>
      </c>
      <c r="N1096">
        <v>3</v>
      </c>
    </row>
    <row r="1097" spans="1:14" x14ac:dyDescent="0.2">
      <c r="A1097" t="s">
        <v>5</v>
      </c>
      <c r="B1097">
        <v>3550</v>
      </c>
      <c r="C1097" t="s">
        <v>7</v>
      </c>
      <c r="D1097">
        <v>84.7</v>
      </c>
      <c r="E1097" s="6">
        <v>41.912632821723733</v>
      </c>
      <c r="F1097">
        <v>3</v>
      </c>
      <c r="G1097" s="8"/>
      <c r="I1097" t="s">
        <v>5</v>
      </c>
      <c r="J1097">
        <v>355000</v>
      </c>
      <c r="K1097" t="s">
        <v>7</v>
      </c>
      <c r="L1097">
        <v>62</v>
      </c>
      <c r="M1097" s="8">
        <v>5725.8064516129034</v>
      </c>
      <c r="N1097">
        <v>3</v>
      </c>
    </row>
    <row r="1098" spans="1:14" x14ac:dyDescent="0.2">
      <c r="A1098" t="s">
        <v>5</v>
      </c>
      <c r="B1098">
        <v>2100</v>
      </c>
      <c r="C1098" t="s">
        <v>7</v>
      </c>
      <c r="D1098">
        <v>78</v>
      </c>
      <c r="E1098" s="6">
        <v>26.923076923076923</v>
      </c>
      <c r="F1098">
        <v>3</v>
      </c>
      <c r="G1098" s="8"/>
      <c r="I1098" t="s">
        <v>5</v>
      </c>
      <c r="J1098">
        <v>369000</v>
      </c>
      <c r="K1098" t="s">
        <v>7</v>
      </c>
      <c r="L1098">
        <v>40.65</v>
      </c>
      <c r="M1098" s="8">
        <v>9077.4907749077502</v>
      </c>
      <c r="N1098">
        <v>2</v>
      </c>
    </row>
    <row r="1099" spans="1:14" x14ac:dyDescent="0.2">
      <c r="A1099" t="s">
        <v>5</v>
      </c>
      <c r="B1099">
        <v>2000</v>
      </c>
      <c r="C1099" t="s">
        <v>7</v>
      </c>
      <c r="D1099">
        <v>45.13</v>
      </c>
      <c r="E1099" s="6">
        <v>44.316419233325945</v>
      </c>
      <c r="F1099">
        <v>2</v>
      </c>
      <c r="G1099" s="8"/>
      <c r="I1099" t="s">
        <v>5</v>
      </c>
      <c r="J1099">
        <v>560000</v>
      </c>
      <c r="K1099" t="s">
        <v>7</v>
      </c>
      <c r="L1099">
        <v>69.5</v>
      </c>
      <c r="M1099" s="8">
        <v>8057.5539568345321</v>
      </c>
      <c r="N1099">
        <v>3</v>
      </c>
    </row>
    <row r="1100" spans="1:14" x14ac:dyDescent="0.2">
      <c r="A1100" t="s">
        <v>5</v>
      </c>
      <c r="B1100">
        <v>2700</v>
      </c>
      <c r="C1100" t="s">
        <v>7</v>
      </c>
      <c r="D1100">
        <v>40</v>
      </c>
      <c r="E1100" s="6">
        <v>67.5</v>
      </c>
      <c r="F1100">
        <v>2</v>
      </c>
      <c r="G1100" s="8"/>
      <c r="I1100" t="s">
        <v>5</v>
      </c>
      <c r="J1100">
        <v>410000</v>
      </c>
      <c r="K1100" t="s">
        <v>7</v>
      </c>
      <c r="L1100">
        <v>49.07</v>
      </c>
      <c r="M1100" s="8">
        <v>8355.4106378642755</v>
      </c>
      <c r="N1100">
        <v>2</v>
      </c>
    </row>
    <row r="1101" spans="1:14" x14ac:dyDescent="0.2">
      <c r="A1101" t="s">
        <v>5</v>
      </c>
      <c r="B1101">
        <v>2950</v>
      </c>
      <c r="C1101" t="s">
        <v>7</v>
      </c>
      <c r="D1101">
        <v>50</v>
      </c>
      <c r="E1101" s="6">
        <v>59</v>
      </c>
      <c r="F1101">
        <v>2</v>
      </c>
      <c r="G1101" s="8"/>
      <c r="I1101" t="s">
        <v>5</v>
      </c>
      <c r="J1101">
        <v>659000</v>
      </c>
      <c r="K1101" t="s">
        <v>7</v>
      </c>
      <c r="L1101">
        <v>36.4</v>
      </c>
      <c r="M1101" s="8">
        <v>18104.395604395606</v>
      </c>
      <c r="N1101">
        <v>1</v>
      </c>
    </row>
    <row r="1102" spans="1:14" x14ac:dyDescent="0.2">
      <c r="A1102" t="s">
        <v>5</v>
      </c>
      <c r="B1102">
        <v>3250</v>
      </c>
      <c r="C1102" t="s">
        <v>7</v>
      </c>
      <c r="D1102">
        <v>40</v>
      </c>
      <c r="E1102" s="6">
        <v>81.25</v>
      </c>
      <c r="F1102">
        <v>2</v>
      </c>
      <c r="G1102" s="8"/>
      <c r="I1102" t="s">
        <v>5</v>
      </c>
      <c r="J1102">
        <v>539000</v>
      </c>
      <c r="K1102" t="s">
        <v>7</v>
      </c>
      <c r="L1102">
        <v>44.5</v>
      </c>
      <c r="M1102" s="8">
        <v>12112.359550561798</v>
      </c>
      <c r="N1102">
        <v>2</v>
      </c>
    </row>
    <row r="1103" spans="1:14" x14ac:dyDescent="0.2">
      <c r="A1103" t="s">
        <v>5</v>
      </c>
      <c r="B1103">
        <v>3800</v>
      </c>
      <c r="C1103" t="s">
        <v>7</v>
      </c>
      <c r="D1103">
        <v>42.78</v>
      </c>
      <c r="E1103" s="6">
        <v>88.826554464703136</v>
      </c>
      <c r="F1103">
        <v>1</v>
      </c>
      <c r="G1103" s="8"/>
      <c r="I1103" t="s">
        <v>5</v>
      </c>
      <c r="J1103">
        <v>841806</v>
      </c>
      <c r="K1103" t="s">
        <v>7</v>
      </c>
      <c r="L1103">
        <v>82.32</v>
      </c>
      <c r="M1103" s="8">
        <v>10226.020408163266</v>
      </c>
      <c r="N1103">
        <v>4</v>
      </c>
    </row>
    <row r="1104" spans="1:14" x14ac:dyDescent="0.2">
      <c r="A1104" t="s">
        <v>5</v>
      </c>
      <c r="B1104">
        <v>1510</v>
      </c>
      <c r="C1104" t="s">
        <v>7</v>
      </c>
      <c r="D1104">
        <v>40</v>
      </c>
      <c r="E1104" s="6">
        <v>37.75</v>
      </c>
      <c r="F1104">
        <v>2</v>
      </c>
      <c r="G1104" s="8"/>
      <c r="I1104" t="s">
        <v>5</v>
      </c>
      <c r="J1104">
        <v>379000</v>
      </c>
      <c r="K1104" t="s">
        <v>7</v>
      </c>
      <c r="L1104">
        <v>45</v>
      </c>
      <c r="M1104" s="8">
        <v>8422.2222222222226</v>
      </c>
      <c r="N1104">
        <v>2</v>
      </c>
    </row>
    <row r="1105" spans="1:14" x14ac:dyDescent="0.2">
      <c r="A1105" t="s">
        <v>5</v>
      </c>
      <c r="B1105">
        <v>3300</v>
      </c>
      <c r="C1105" t="s">
        <v>7</v>
      </c>
      <c r="D1105">
        <v>76</v>
      </c>
      <c r="E1105" s="6">
        <v>43.421052631578945</v>
      </c>
      <c r="F1105">
        <v>3</v>
      </c>
      <c r="G1105" s="8"/>
      <c r="I1105" t="s">
        <v>5</v>
      </c>
      <c r="J1105">
        <v>559000</v>
      </c>
      <c r="K1105" t="s">
        <v>7</v>
      </c>
      <c r="L1105">
        <v>42.83</v>
      </c>
      <c r="M1105" s="8">
        <v>13051.599346252628</v>
      </c>
      <c r="N1105">
        <v>2</v>
      </c>
    </row>
    <row r="1106" spans="1:14" x14ac:dyDescent="0.2">
      <c r="A1106" t="s">
        <v>5</v>
      </c>
      <c r="B1106">
        <v>2800</v>
      </c>
      <c r="C1106" t="s">
        <v>7</v>
      </c>
      <c r="D1106">
        <v>69</v>
      </c>
      <c r="E1106" s="6">
        <v>40.579710144927539</v>
      </c>
      <c r="F1106">
        <v>3</v>
      </c>
      <c r="G1106" s="8"/>
      <c r="I1106" t="s">
        <v>5</v>
      </c>
      <c r="J1106">
        <v>760000</v>
      </c>
      <c r="K1106" t="s">
        <v>7</v>
      </c>
      <c r="L1106">
        <v>90.7</v>
      </c>
      <c r="M1106" s="8">
        <v>8379.2723263506068</v>
      </c>
      <c r="N1106">
        <v>4</v>
      </c>
    </row>
    <row r="1107" spans="1:14" x14ac:dyDescent="0.2">
      <c r="A1107" t="s">
        <v>5</v>
      </c>
      <c r="B1107">
        <v>1900</v>
      </c>
      <c r="C1107" t="s">
        <v>7</v>
      </c>
      <c r="D1107">
        <v>55</v>
      </c>
      <c r="E1107" s="6">
        <v>34.545454545454547</v>
      </c>
      <c r="F1107">
        <v>2</v>
      </c>
      <c r="G1107" s="8"/>
      <c r="I1107" t="s">
        <v>5</v>
      </c>
      <c r="J1107">
        <v>635000</v>
      </c>
      <c r="K1107" t="s">
        <v>7</v>
      </c>
      <c r="L1107">
        <v>88.8</v>
      </c>
      <c r="M1107" s="8">
        <v>7150.9009009009014</v>
      </c>
      <c r="N1107">
        <v>3</v>
      </c>
    </row>
    <row r="1108" spans="1:14" x14ac:dyDescent="0.2">
      <c r="A1108" t="s">
        <v>5</v>
      </c>
      <c r="B1108">
        <v>5000</v>
      </c>
      <c r="C1108" t="s">
        <v>7</v>
      </c>
      <c r="D1108">
        <v>55</v>
      </c>
      <c r="E1108" s="6">
        <v>90.909090909090907</v>
      </c>
      <c r="F1108">
        <v>2</v>
      </c>
      <c r="G1108" s="8"/>
      <c r="I1108" t="s">
        <v>5</v>
      </c>
      <c r="J1108">
        <v>699000</v>
      </c>
      <c r="K1108" t="s">
        <v>7</v>
      </c>
      <c r="L1108">
        <v>48.81</v>
      </c>
      <c r="M1108" s="8">
        <v>14320.835894283957</v>
      </c>
      <c r="N1108">
        <v>2</v>
      </c>
    </row>
    <row r="1109" spans="1:14" x14ac:dyDescent="0.2">
      <c r="A1109" t="s">
        <v>5</v>
      </c>
      <c r="B1109">
        <v>5600</v>
      </c>
      <c r="C1109" t="s">
        <v>7</v>
      </c>
      <c r="D1109">
        <v>99</v>
      </c>
      <c r="E1109" s="6">
        <v>56.565656565656568</v>
      </c>
      <c r="F1109">
        <v>3</v>
      </c>
      <c r="G1109" s="8"/>
      <c r="I1109" t="s">
        <v>5</v>
      </c>
      <c r="J1109">
        <v>764000</v>
      </c>
      <c r="K1109" t="s">
        <v>137</v>
      </c>
      <c r="L1109">
        <v>54.39</v>
      </c>
      <c r="M1109" s="8">
        <v>14046.699760985475</v>
      </c>
      <c r="N1109">
        <v>2</v>
      </c>
    </row>
    <row r="1110" spans="1:14" x14ac:dyDescent="0.2">
      <c r="A1110" t="s">
        <v>5</v>
      </c>
      <c r="B1110">
        <v>2000</v>
      </c>
      <c r="C1110" t="s">
        <v>7</v>
      </c>
      <c r="D1110">
        <v>50</v>
      </c>
      <c r="E1110" s="6">
        <v>40</v>
      </c>
      <c r="F1110">
        <v>2</v>
      </c>
      <c r="G1110" s="8"/>
      <c r="I1110" t="s">
        <v>5</v>
      </c>
      <c r="J1110">
        <v>565000</v>
      </c>
      <c r="K1110" t="s">
        <v>7</v>
      </c>
      <c r="L1110">
        <v>85.5</v>
      </c>
      <c r="M1110" s="8">
        <v>6608.187134502924</v>
      </c>
      <c r="N1110">
        <v>4</v>
      </c>
    </row>
    <row r="1111" spans="1:14" x14ac:dyDescent="0.2">
      <c r="A1111" t="s">
        <v>5</v>
      </c>
      <c r="B1111">
        <v>7600</v>
      </c>
      <c r="C1111" t="s">
        <v>7</v>
      </c>
      <c r="D1111">
        <v>51</v>
      </c>
      <c r="E1111" s="6">
        <v>149.01960784313727</v>
      </c>
      <c r="F1111">
        <v>2</v>
      </c>
      <c r="G1111" s="8"/>
      <c r="I1111" t="s">
        <v>5</v>
      </c>
      <c r="J1111">
        <v>469000</v>
      </c>
      <c r="K1111" t="s">
        <v>7</v>
      </c>
      <c r="L1111">
        <v>42.81</v>
      </c>
      <c r="M1111" s="8">
        <v>10955.38425601495</v>
      </c>
      <c r="N1111">
        <v>2</v>
      </c>
    </row>
    <row r="1112" spans="1:14" x14ac:dyDescent="0.2">
      <c r="A1112" t="s">
        <v>5</v>
      </c>
      <c r="B1112">
        <v>2600</v>
      </c>
      <c r="C1112" t="s">
        <v>7</v>
      </c>
      <c r="D1112">
        <v>27</v>
      </c>
      <c r="E1112" s="6">
        <v>96.296296296296291</v>
      </c>
      <c r="F1112">
        <v>2</v>
      </c>
      <c r="G1112" s="8"/>
      <c r="I1112" t="s">
        <v>5</v>
      </c>
      <c r="J1112">
        <v>459000</v>
      </c>
      <c r="K1112" t="s">
        <v>7</v>
      </c>
      <c r="L1112">
        <v>63.6</v>
      </c>
      <c r="M1112" s="8">
        <v>7216.9811320754716</v>
      </c>
      <c r="N1112">
        <v>4</v>
      </c>
    </row>
    <row r="1113" spans="1:14" x14ac:dyDescent="0.2">
      <c r="A1113" t="s">
        <v>5</v>
      </c>
      <c r="B1113">
        <v>1000</v>
      </c>
      <c r="C1113" t="s">
        <v>7</v>
      </c>
      <c r="D1113">
        <v>40</v>
      </c>
      <c r="E1113" s="6">
        <v>25</v>
      </c>
      <c r="F1113">
        <v>2</v>
      </c>
      <c r="G1113" s="8"/>
      <c r="I1113" t="s">
        <v>5</v>
      </c>
      <c r="J1113">
        <v>475000</v>
      </c>
      <c r="K1113" t="s">
        <v>7</v>
      </c>
      <c r="L1113">
        <v>74.05</v>
      </c>
      <c r="M1113" s="8">
        <v>6414.5847400405137</v>
      </c>
      <c r="N1113">
        <v>5</v>
      </c>
    </row>
    <row r="1114" spans="1:14" x14ac:dyDescent="0.2">
      <c r="A1114" t="s">
        <v>5</v>
      </c>
      <c r="B1114">
        <v>2400</v>
      </c>
      <c r="C1114" t="s">
        <v>7</v>
      </c>
      <c r="D1114">
        <v>32.159999999999997</v>
      </c>
      <c r="E1114" s="6">
        <v>74.626865671641795</v>
      </c>
      <c r="F1114">
        <v>1</v>
      </c>
      <c r="G1114" s="8"/>
      <c r="I1114" t="s">
        <v>5</v>
      </c>
      <c r="J1114">
        <v>498000</v>
      </c>
      <c r="K1114" t="s">
        <v>7</v>
      </c>
      <c r="L1114">
        <v>78</v>
      </c>
      <c r="M1114" s="8">
        <v>6384.6153846153848</v>
      </c>
      <c r="N1114">
        <v>4</v>
      </c>
    </row>
    <row r="1115" spans="1:14" x14ac:dyDescent="0.2">
      <c r="A1115" t="s">
        <v>5</v>
      </c>
      <c r="B1115">
        <v>4000</v>
      </c>
      <c r="C1115" t="s">
        <v>7</v>
      </c>
      <c r="D1115">
        <v>67</v>
      </c>
      <c r="E1115" s="6">
        <v>59.701492537313435</v>
      </c>
      <c r="F1115">
        <v>3</v>
      </c>
      <c r="G1115" s="8"/>
      <c r="I1115" t="s">
        <v>5</v>
      </c>
      <c r="J1115">
        <v>786000</v>
      </c>
      <c r="K1115" t="s">
        <v>7</v>
      </c>
      <c r="L1115">
        <v>53</v>
      </c>
      <c r="M1115" s="8">
        <v>14830.188679245282</v>
      </c>
      <c r="N1115">
        <v>3</v>
      </c>
    </row>
    <row r="1116" spans="1:14" x14ac:dyDescent="0.2">
      <c r="A1116" t="s">
        <v>5</v>
      </c>
      <c r="B1116">
        <v>2200</v>
      </c>
      <c r="C1116" t="s">
        <v>7</v>
      </c>
      <c r="D1116">
        <v>82</v>
      </c>
      <c r="E1116" s="6">
        <v>26.829268292682926</v>
      </c>
      <c r="F1116">
        <v>4</v>
      </c>
      <c r="G1116" s="8"/>
      <c r="I1116" t="s">
        <v>5</v>
      </c>
      <c r="J1116">
        <v>365000</v>
      </c>
      <c r="K1116" t="s">
        <v>114</v>
      </c>
      <c r="L1116">
        <v>40.67</v>
      </c>
      <c r="M1116" s="8">
        <v>8974.6742070322107</v>
      </c>
      <c r="N1116">
        <v>2</v>
      </c>
    </row>
    <row r="1117" spans="1:14" x14ac:dyDescent="0.2">
      <c r="A1117" t="s">
        <v>5</v>
      </c>
      <c r="B1117">
        <v>2400</v>
      </c>
      <c r="C1117" t="s">
        <v>7</v>
      </c>
      <c r="D1117">
        <v>74</v>
      </c>
      <c r="E1117" s="6">
        <v>32.432432432432435</v>
      </c>
      <c r="F1117">
        <v>3</v>
      </c>
      <c r="G1117" s="8"/>
      <c r="I1117" t="s">
        <v>5</v>
      </c>
      <c r="J1117">
        <v>699000</v>
      </c>
      <c r="K1117" t="s">
        <v>114</v>
      </c>
      <c r="L1117">
        <v>42</v>
      </c>
      <c r="M1117" s="8">
        <v>16642.857142857141</v>
      </c>
      <c r="N1117">
        <v>2</v>
      </c>
    </row>
    <row r="1118" spans="1:14" x14ac:dyDescent="0.2">
      <c r="A1118" t="s">
        <v>5</v>
      </c>
      <c r="B1118">
        <v>7600</v>
      </c>
      <c r="C1118" t="s">
        <v>7</v>
      </c>
      <c r="D1118">
        <v>110</v>
      </c>
      <c r="E1118" s="6">
        <v>69.090909090909093</v>
      </c>
      <c r="F1118">
        <v>3</v>
      </c>
      <c r="G1118" s="8"/>
      <c r="I1118" t="s">
        <v>5</v>
      </c>
      <c r="J1118">
        <v>545000</v>
      </c>
      <c r="K1118" t="s">
        <v>7</v>
      </c>
      <c r="L1118">
        <v>81.89</v>
      </c>
      <c r="M1118" s="8">
        <v>6655.2692636463544</v>
      </c>
      <c r="N1118">
        <v>4</v>
      </c>
    </row>
    <row r="1119" spans="1:14" x14ac:dyDescent="0.2">
      <c r="A1119" t="s">
        <v>5</v>
      </c>
      <c r="B1119">
        <v>4965</v>
      </c>
      <c r="C1119" t="s">
        <v>7</v>
      </c>
      <c r="D1119">
        <v>117</v>
      </c>
      <c r="E1119" s="6">
        <v>42.435897435897438</v>
      </c>
      <c r="F1119">
        <v>4</v>
      </c>
      <c r="G1119" s="8"/>
      <c r="I1119" t="s">
        <v>5</v>
      </c>
      <c r="J1119">
        <v>335000</v>
      </c>
      <c r="K1119" t="s">
        <v>7</v>
      </c>
      <c r="L1119">
        <v>64.09</v>
      </c>
      <c r="M1119" s="8">
        <v>5227.0244968013731</v>
      </c>
      <c r="N1119">
        <v>3</v>
      </c>
    </row>
    <row r="1120" spans="1:14" x14ac:dyDescent="0.2">
      <c r="A1120" t="s">
        <v>5</v>
      </c>
      <c r="B1120">
        <v>1950</v>
      </c>
      <c r="C1120" t="s">
        <v>7</v>
      </c>
      <c r="D1120">
        <v>80</v>
      </c>
      <c r="E1120" s="6">
        <v>24.375</v>
      </c>
      <c r="F1120">
        <v>4</v>
      </c>
      <c r="G1120" s="8"/>
      <c r="I1120" t="s">
        <v>5</v>
      </c>
      <c r="J1120">
        <v>980000</v>
      </c>
      <c r="K1120" t="s">
        <v>7</v>
      </c>
      <c r="L1120">
        <v>68</v>
      </c>
      <c r="M1120" s="8">
        <v>14411.764705882353</v>
      </c>
      <c r="N1120">
        <v>3</v>
      </c>
    </row>
    <row r="1121" spans="1:14" x14ac:dyDescent="0.2">
      <c r="A1121" t="s">
        <v>5</v>
      </c>
      <c r="B1121">
        <v>2600</v>
      </c>
      <c r="C1121" t="s">
        <v>7</v>
      </c>
      <c r="D1121">
        <v>72</v>
      </c>
      <c r="E1121" s="6">
        <v>36.111111111111114</v>
      </c>
      <c r="F1121">
        <v>3</v>
      </c>
      <c r="G1121" s="8"/>
      <c r="I1121" t="s">
        <v>5</v>
      </c>
      <c r="J1121">
        <v>850000</v>
      </c>
      <c r="K1121" t="s">
        <v>7</v>
      </c>
      <c r="L1121">
        <v>57.5</v>
      </c>
      <c r="M1121" s="8">
        <v>14782.608695652174</v>
      </c>
      <c r="N1121">
        <v>3</v>
      </c>
    </row>
    <row r="1122" spans="1:14" x14ac:dyDescent="0.2">
      <c r="A1122" t="s">
        <v>5</v>
      </c>
      <c r="B1122">
        <v>1900</v>
      </c>
      <c r="C1122" t="s">
        <v>7</v>
      </c>
      <c r="D1122">
        <v>53.5</v>
      </c>
      <c r="E1122" s="6">
        <v>35.514018691588788</v>
      </c>
      <c r="F1122">
        <v>2</v>
      </c>
      <c r="G1122" s="8"/>
      <c r="I1122" t="s">
        <v>5</v>
      </c>
      <c r="J1122">
        <v>470000</v>
      </c>
      <c r="K1122" t="s">
        <v>7</v>
      </c>
      <c r="L1122">
        <v>54.5</v>
      </c>
      <c r="M1122" s="8">
        <v>8623.8532110091746</v>
      </c>
      <c r="N1122">
        <v>3</v>
      </c>
    </row>
    <row r="1123" spans="1:14" x14ac:dyDescent="0.2">
      <c r="A1123" t="s">
        <v>5</v>
      </c>
      <c r="B1123">
        <v>3000</v>
      </c>
      <c r="C1123" t="s">
        <v>7</v>
      </c>
      <c r="D1123">
        <v>78</v>
      </c>
      <c r="E1123" s="6">
        <v>38.46153846153846</v>
      </c>
      <c r="F1123">
        <v>3</v>
      </c>
      <c r="G1123" s="8"/>
      <c r="I1123" t="s">
        <v>5</v>
      </c>
      <c r="J1123">
        <v>610000</v>
      </c>
      <c r="K1123" t="s">
        <v>7</v>
      </c>
      <c r="L1123">
        <v>84</v>
      </c>
      <c r="M1123" s="8">
        <v>7261.9047619047615</v>
      </c>
      <c r="N1123">
        <v>4</v>
      </c>
    </row>
    <row r="1124" spans="1:14" x14ac:dyDescent="0.2">
      <c r="A1124" t="s">
        <v>5</v>
      </c>
      <c r="B1124">
        <v>4320</v>
      </c>
      <c r="C1124" t="s">
        <v>7</v>
      </c>
      <c r="D1124">
        <v>40</v>
      </c>
      <c r="E1124" s="6">
        <v>108</v>
      </c>
      <c r="F1124">
        <v>2</v>
      </c>
      <c r="G1124" s="8"/>
      <c r="I1124" t="s">
        <v>5</v>
      </c>
      <c r="J1124">
        <v>682000</v>
      </c>
      <c r="K1124" t="s">
        <v>114</v>
      </c>
      <c r="L1124">
        <v>26</v>
      </c>
      <c r="M1124" s="8">
        <v>26230.76923076923</v>
      </c>
      <c r="N1124">
        <v>1</v>
      </c>
    </row>
    <row r="1125" spans="1:14" x14ac:dyDescent="0.2">
      <c r="A1125" t="s">
        <v>5</v>
      </c>
      <c r="B1125">
        <v>2500</v>
      </c>
      <c r="C1125" t="s">
        <v>7</v>
      </c>
      <c r="D1125">
        <v>40</v>
      </c>
      <c r="E1125" s="6">
        <v>62.5</v>
      </c>
      <c r="F1125">
        <v>4</v>
      </c>
      <c r="G1125" s="8"/>
      <c r="I1125" t="s">
        <v>5</v>
      </c>
      <c r="J1125">
        <v>899000</v>
      </c>
      <c r="K1125" t="s">
        <v>7</v>
      </c>
      <c r="L1125">
        <v>118</v>
      </c>
      <c r="M1125" s="8">
        <v>7618.6440677966102</v>
      </c>
      <c r="N1125">
        <v>5</v>
      </c>
    </row>
    <row r="1126" spans="1:14" x14ac:dyDescent="0.2">
      <c r="A1126" t="s">
        <v>5</v>
      </c>
      <c r="B1126">
        <v>2500</v>
      </c>
      <c r="C1126" t="s">
        <v>7</v>
      </c>
      <c r="D1126">
        <v>50</v>
      </c>
      <c r="E1126" s="6">
        <v>50</v>
      </c>
      <c r="F1126">
        <v>3</v>
      </c>
      <c r="G1126" s="8"/>
      <c r="I1126" t="s">
        <v>5</v>
      </c>
      <c r="J1126">
        <v>615000</v>
      </c>
      <c r="K1126" t="s">
        <v>114</v>
      </c>
      <c r="L1126">
        <v>75.349999999999994</v>
      </c>
      <c r="M1126" s="8">
        <v>8161.9110816191114</v>
      </c>
      <c r="N1126">
        <v>3</v>
      </c>
    </row>
    <row r="1127" spans="1:14" x14ac:dyDescent="0.2">
      <c r="A1127" t="s">
        <v>5</v>
      </c>
      <c r="B1127">
        <v>1900</v>
      </c>
      <c r="C1127" t="s">
        <v>7</v>
      </c>
      <c r="D1127">
        <v>80</v>
      </c>
      <c r="E1127" s="6">
        <v>23.75</v>
      </c>
      <c r="F1127">
        <v>4</v>
      </c>
      <c r="G1127" s="8"/>
      <c r="I1127" t="s">
        <v>5</v>
      </c>
      <c r="J1127">
        <v>590000</v>
      </c>
      <c r="K1127" t="s">
        <v>7</v>
      </c>
      <c r="L1127">
        <v>45.89</v>
      </c>
      <c r="M1127" s="8">
        <v>12856.831553715407</v>
      </c>
      <c r="N1127">
        <v>2</v>
      </c>
    </row>
    <row r="1128" spans="1:14" x14ac:dyDescent="0.2">
      <c r="A1128" t="s">
        <v>5</v>
      </c>
      <c r="B1128">
        <v>2800</v>
      </c>
      <c r="C1128" t="s">
        <v>7</v>
      </c>
      <c r="D1128">
        <v>72.5</v>
      </c>
      <c r="E1128" s="6">
        <v>38.620689655172413</v>
      </c>
      <c r="F1128">
        <v>3</v>
      </c>
      <c r="G1128" s="8"/>
      <c r="I1128" t="s">
        <v>5</v>
      </c>
      <c r="J1128">
        <v>710000</v>
      </c>
      <c r="K1128" t="s">
        <v>7</v>
      </c>
      <c r="L1128">
        <v>85</v>
      </c>
      <c r="M1128" s="8">
        <v>8352.9411764705874</v>
      </c>
      <c r="N1128">
        <v>4</v>
      </c>
    </row>
    <row r="1129" spans="1:14" x14ac:dyDescent="0.2">
      <c r="A1129" t="s">
        <v>5</v>
      </c>
      <c r="B1129">
        <v>2300</v>
      </c>
      <c r="C1129" t="s">
        <v>7</v>
      </c>
      <c r="D1129">
        <v>47</v>
      </c>
      <c r="E1129" s="6">
        <v>48.936170212765958</v>
      </c>
      <c r="F1129">
        <v>2</v>
      </c>
      <c r="G1129" s="8"/>
      <c r="I1129" t="s">
        <v>5</v>
      </c>
      <c r="J1129">
        <v>575000</v>
      </c>
      <c r="K1129" t="s">
        <v>68</v>
      </c>
      <c r="L1129">
        <v>47.29</v>
      </c>
      <c r="M1129" s="8">
        <v>12159.018820046522</v>
      </c>
      <c r="N1129">
        <v>2</v>
      </c>
    </row>
    <row r="1130" spans="1:14" x14ac:dyDescent="0.2">
      <c r="A1130" t="s">
        <v>5</v>
      </c>
      <c r="B1130">
        <v>2000</v>
      </c>
      <c r="C1130" t="s">
        <v>7</v>
      </c>
      <c r="D1130">
        <v>64</v>
      </c>
      <c r="E1130" s="6">
        <v>31.25</v>
      </c>
      <c r="F1130">
        <v>3</v>
      </c>
      <c r="G1130" s="8"/>
      <c r="I1130" t="s">
        <v>5</v>
      </c>
      <c r="J1130">
        <v>1170000</v>
      </c>
      <c r="K1130" t="s">
        <v>68</v>
      </c>
      <c r="L1130">
        <v>79.150000000000006</v>
      </c>
      <c r="M1130" s="8">
        <v>14782.059380922299</v>
      </c>
      <c r="N1130">
        <v>2</v>
      </c>
    </row>
    <row r="1131" spans="1:14" x14ac:dyDescent="0.2">
      <c r="A1131" t="s">
        <v>5</v>
      </c>
      <c r="B1131">
        <v>1350</v>
      </c>
      <c r="C1131" t="s">
        <v>7</v>
      </c>
      <c r="D1131">
        <v>48</v>
      </c>
      <c r="E1131" s="6">
        <v>28.125</v>
      </c>
      <c r="F1131">
        <v>2</v>
      </c>
      <c r="G1131" s="8"/>
      <c r="I1131" t="s">
        <v>5</v>
      </c>
      <c r="J1131">
        <v>500000</v>
      </c>
      <c r="K1131" t="s">
        <v>68</v>
      </c>
      <c r="L1131">
        <v>70.38</v>
      </c>
      <c r="M1131" s="8">
        <v>7104.2909917590232</v>
      </c>
      <c r="N1131">
        <v>3</v>
      </c>
    </row>
    <row r="1132" spans="1:14" x14ac:dyDescent="0.2">
      <c r="A1132" t="s">
        <v>5</v>
      </c>
      <c r="B1132">
        <v>1900</v>
      </c>
      <c r="C1132" t="s">
        <v>7</v>
      </c>
      <c r="D1132">
        <v>94</v>
      </c>
      <c r="E1132" s="6">
        <v>20.212765957446809</v>
      </c>
      <c r="F1132">
        <v>3</v>
      </c>
      <c r="G1132" s="8"/>
      <c r="I1132" t="s">
        <v>5</v>
      </c>
      <c r="J1132">
        <v>1190000</v>
      </c>
      <c r="K1132" t="s">
        <v>7</v>
      </c>
      <c r="L1132">
        <v>87.92</v>
      </c>
      <c r="M1132" s="8">
        <v>13535.031847133758</v>
      </c>
      <c r="N1132">
        <v>4</v>
      </c>
    </row>
    <row r="1133" spans="1:14" x14ac:dyDescent="0.2">
      <c r="A1133" t="s">
        <v>5</v>
      </c>
      <c r="B1133">
        <v>3950</v>
      </c>
      <c r="C1133" t="s">
        <v>7</v>
      </c>
      <c r="D1133">
        <v>51.23</v>
      </c>
      <c r="E1133" s="6">
        <v>77.103259808705843</v>
      </c>
      <c r="F1133">
        <v>2</v>
      </c>
      <c r="G1133" s="8"/>
      <c r="I1133" t="s">
        <v>5</v>
      </c>
      <c r="J1133">
        <v>1085715</v>
      </c>
      <c r="K1133" t="s">
        <v>114</v>
      </c>
      <c r="L1133">
        <v>73.930000000000007</v>
      </c>
      <c r="M1133" s="8">
        <v>14685.716218044094</v>
      </c>
      <c r="N1133">
        <v>3</v>
      </c>
    </row>
    <row r="1134" spans="1:14" x14ac:dyDescent="0.2">
      <c r="A1134" t="s">
        <v>5</v>
      </c>
      <c r="B1134">
        <v>1850</v>
      </c>
      <c r="C1134" t="s">
        <v>7</v>
      </c>
      <c r="D1134">
        <v>35.909999999999997</v>
      </c>
      <c r="E1134" s="6">
        <v>51.517683096630471</v>
      </c>
      <c r="F1134">
        <v>2</v>
      </c>
      <c r="G1134" s="8"/>
      <c r="I1134" t="s">
        <v>5</v>
      </c>
      <c r="J1134">
        <v>850000</v>
      </c>
      <c r="K1134" t="s">
        <v>114</v>
      </c>
      <c r="L1134">
        <v>77.61</v>
      </c>
      <c r="M1134" s="8">
        <v>10952.196881845122</v>
      </c>
      <c r="N1134">
        <v>3</v>
      </c>
    </row>
    <row r="1135" spans="1:14" x14ac:dyDescent="0.2">
      <c r="A1135" t="s">
        <v>5</v>
      </c>
      <c r="B1135">
        <v>1400</v>
      </c>
      <c r="C1135" t="s">
        <v>7</v>
      </c>
      <c r="D1135">
        <v>56</v>
      </c>
      <c r="E1135" s="6">
        <v>25</v>
      </c>
      <c r="F1135">
        <v>2</v>
      </c>
      <c r="G1135" s="8"/>
      <c r="I1135" t="s">
        <v>5</v>
      </c>
      <c r="J1135">
        <v>795000</v>
      </c>
      <c r="K1135" t="s">
        <v>114</v>
      </c>
      <c r="L1135">
        <v>41.12</v>
      </c>
      <c r="M1135" s="8">
        <v>19333.657587548638</v>
      </c>
      <c r="N1135">
        <v>2</v>
      </c>
    </row>
    <row r="1136" spans="1:14" x14ac:dyDescent="0.2">
      <c r="A1136" t="s">
        <v>5</v>
      </c>
      <c r="B1136">
        <v>2000</v>
      </c>
      <c r="C1136" t="s">
        <v>7</v>
      </c>
      <c r="D1136">
        <v>85</v>
      </c>
      <c r="E1136" s="6">
        <v>23.529411764705884</v>
      </c>
      <c r="F1136">
        <v>3</v>
      </c>
      <c r="G1136" s="8"/>
      <c r="I1136" t="s">
        <v>5</v>
      </c>
      <c r="J1136">
        <v>590000</v>
      </c>
      <c r="K1136" t="s">
        <v>114</v>
      </c>
      <c r="L1136">
        <v>58.89</v>
      </c>
      <c r="M1136" s="8">
        <v>10018.678892851078</v>
      </c>
      <c r="N1136">
        <v>3</v>
      </c>
    </row>
    <row r="1137" spans="1:14" x14ac:dyDescent="0.2">
      <c r="A1137" t="s">
        <v>5</v>
      </c>
      <c r="B1137">
        <v>2900</v>
      </c>
      <c r="C1137" t="s">
        <v>7</v>
      </c>
      <c r="D1137">
        <v>84.02</v>
      </c>
      <c r="E1137" s="6">
        <v>34.515591525827183</v>
      </c>
      <c r="F1137">
        <v>3</v>
      </c>
      <c r="G1137" s="8"/>
      <c r="I1137" t="s">
        <v>5</v>
      </c>
      <c r="J1137">
        <v>695385</v>
      </c>
      <c r="K1137" t="s">
        <v>7</v>
      </c>
      <c r="L1137">
        <v>85.27</v>
      </c>
      <c r="M1137" s="8">
        <v>8155.0955787498542</v>
      </c>
      <c r="N1137">
        <v>3</v>
      </c>
    </row>
    <row r="1138" spans="1:14" x14ac:dyDescent="0.2">
      <c r="A1138" t="s">
        <v>5</v>
      </c>
      <c r="B1138">
        <v>2200</v>
      </c>
      <c r="C1138" t="s">
        <v>7</v>
      </c>
      <c r="D1138">
        <v>104</v>
      </c>
      <c r="E1138" s="6">
        <v>21.153846153846153</v>
      </c>
      <c r="F1138">
        <v>3</v>
      </c>
      <c r="G1138" s="8"/>
      <c r="I1138" t="s">
        <v>5</v>
      </c>
      <c r="J1138">
        <v>534560</v>
      </c>
      <c r="K1138" t="s">
        <v>7</v>
      </c>
      <c r="L1138">
        <v>102</v>
      </c>
      <c r="M1138" s="8">
        <v>5240.7843137254904</v>
      </c>
      <c r="N1138">
        <v>4</v>
      </c>
    </row>
    <row r="1139" spans="1:14" x14ac:dyDescent="0.2">
      <c r="A1139" t="s">
        <v>5</v>
      </c>
      <c r="B1139">
        <v>2100</v>
      </c>
      <c r="C1139" t="s">
        <v>7</v>
      </c>
      <c r="D1139">
        <v>36</v>
      </c>
      <c r="E1139" s="6">
        <v>58.333333333333336</v>
      </c>
      <c r="F1139">
        <v>2</v>
      </c>
      <c r="G1139" s="8"/>
      <c r="I1139" t="s">
        <v>5</v>
      </c>
      <c r="J1139">
        <v>879000</v>
      </c>
      <c r="K1139" t="s">
        <v>7</v>
      </c>
      <c r="L1139">
        <v>42.5</v>
      </c>
      <c r="M1139" s="8">
        <v>20682.352941176472</v>
      </c>
      <c r="N1139">
        <v>2</v>
      </c>
    </row>
    <row r="1140" spans="1:14" x14ac:dyDescent="0.2">
      <c r="A1140" t="s">
        <v>5</v>
      </c>
      <c r="B1140">
        <v>1900</v>
      </c>
      <c r="C1140" t="s">
        <v>7</v>
      </c>
      <c r="D1140">
        <v>46</v>
      </c>
      <c r="E1140" s="6">
        <v>41.304347826086953</v>
      </c>
      <c r="F1140">
        <v>2</v>
      </c>
      <c r="G1140" s="8"/>
      <c r="I1140" t="s">
        <v>5</v>
      </c>
      <c r="J1140">
        <v>980000</v>
      </c>
      <c r="K1140" t="s">
        <v>137</v>
      </c>
      <c r="L1140">
        <v>40.729999999999997</v>
      </c>
      <c r="M1140" s="8">
        <v>24060.888779769215</v>
      </c>
      <c r="N1140">
        <v>2</v>
      </c>
    </row>
    <row r="1141" spans="1:14" x14ac:dyDescent="0.2">
      <c r="A1141" t="s">
        <v>5</v>
      </c>
      <c r="B1141">
        <v>3000</v>
      </c>
      <c r="C1141" t="s">
        <v>7</v>
      </c>
      <c r="D1141">
        <v>65</v>
      </c>
      <c r="E1141" s="6">
        <v>46.153846153846153</v>
      </c>
      <c r="F1141">
        <v>3</v>
      </c>
      <c r="G1141" s="8"/>
      <c r="I1141" t="s">
        <v>5</v>
      </c>
      <c r="J1141">
        <v>1084558</v>
      </c>
      <c r="K1141" t="s">
        <v>137</v>
      </c>
      <c r="L1141">
        <v>56.69</v>
      </c>
      <c r="M1141" s="8">
        <v>19131.381195978127</v>
      </c>
      <c r="N1141">
        <v>3</v>
      </c>
    </row>
    <row r="1142" spans="1:14" x14ac:dyDescent="0.2">
      <c r="A1142" t="s">
        <v>5</v>
      </c>
      <c r="B1142">
        <v>2400</v>
      </c>
      <c r="C1142" t="s">
        <v>7</v>
      </c>
      <c r="D1142">
        <v>52</v>
      </c>
      <c r="E1142" s="6">
        <v>46.153846153846153</v>
      </c>
      <c r="F1142">
        <v>2</v>
      </c>
      <c r="G1142" s="8"/>
      <c r="I1142" t="s">
        <v>5</v>
      </c>
      <c r="J1142">
        <v>1945000</v>
      </c>
      <c r="K1142" t="s">
        <v>137</v>
      </c>
      <c r="L1142">
        <v>65</v>
      </c>
      <c r="M1142" s="8">
        <v>29923.076923076922</v>
      </c>
      <c r="N1142">
        <v>4</v>
      </c>
    </row>
    <row r="1143" spans="1:14" x14ac:dyDescent="0.2">
      <c r="A1143" t="s">
        <v>5</v>
      </c>
      <c r="B1143">
        <v>2000</v>
      </c>
      <c r="C1143" t="s">
        <v>7</v>
      </c>
      <c r="D1143">
        <v>59.6</v>
      </c>
      <c r="E1143" s="6">
        <v>33.557046979865774</v>
      </c>
      <c r="F1143">
        <v>3</v>
      </c>
      <c r="G1143" s="8"/>
      <c r="I1143" t="s">
        <v>5</v>
      </c>
      <c r="J1143">
        <v>1690000</v>
      </c>
      <c r="K1143" t="s">
        <v>137</v>
      </c>
      <c r="L1143">
        <v>70.930000000000007</v>
      </c>
      <c r="M1143" s="8">
        <v>23826.307627238119</v>
      </c>
      <c r="N1143">
        <v>3</v>
      </c>
    </row>
    <row r="1144" spans="1:14" x14ac:dyDescent="0.2">
      <c r="A1144" t="s">
        <v>5</v>
      </c>
      <c r="B1144">
        <v>2700</v>
      </c>
      <c r="C1144" t="s">
        <v>7</v>
      </c>
      <c r="D1144">
        <v>106</v>
      </c>
      <c r="E1144" s="6">
        <v>25.471698113207548</v>
      </c>
      <c r="F1144">
        <v>2</v>
      </c>
      <c r="G1144" s="8"/>
      <c r="I1144" t="s">
        <v>5</v>
      </c>
      <c r="J1144">
        <v>1997000</v>
      </c>
      <c r="K1144" t="s">
        <v>137</v>
      </c>
      <c r="L1144">
        <v>71</v>
      </c>
      <c r="M1144" s="8">
        <v>28126.760563380281</v>
      </c>
      <c r="N1144">
        <v>4</v>
      </c>
    </row>
    <row r="1145" spans="1:14" x14ac:dyDescent="0.2">
      <c r="A1145" t="s">
        <v>5</v>
      </c>
      <c r="B1145">
        <v>2500</v>
      </c>
      <c r="C1145" t="s">
        <v>7</v>
      </c>
      <c r="D1145">
        <v>36</v>
      </c>
      <c r="E1145" s="6">
        <v>69.444444444444443</v>
      </c>
      <c r="F1145">
        <v>2</v>
      </c>
      <c r="G1145" s="8"/>
      <c r="I1145" t="s">
        <v>5</v>
      </c>
      <c r="J1145">
        <v>797000</v>
      </c>
      <c r="K1145" t="s">
        <v>137</v>
      </c>
      <c r="L1145">
        <v>37</v>
      </c>
      <c r="M1145" s="8">
        <v>21540.54054054054</v>
      </c>
      <c r="N1145">
        <v>2</v>
      </c>
    </row>
    <row r="1146" spans="1:14" x14ac:dyDescent="0.2">
      <c r="A1146" t="s">
        <v>5</v>
      </c>
      <c r="B1146">
        <v>4000</v>
      </c>
      <c r="C1146" t="s">
        <v>7</v>
      </c>
      <c r="D1146">
        <v>31</v>
      </c>
      <c r="E1146" s="6">
        <v>129.03225806451613</v>
      </c>
      <c r="F1146">
        <v>1</v>
      </c>
      <c r="G1146" s="8"/>
      <c r="I1146" t="s">
        <v>5</v>
      </c>
      <c r="J1146">
        <v>668000</v>
      </c>
      <c r="K1146" t="s">
        <v>3708</v>
      </c>
      <c r="L1146">
        <v>43</v>
      </c>
      <c r="M1146" s="8">
        <v>15534.883720930233</v>
      </c>
      <c r="N1146">
        <v>2</v>
      </c>
    </row>
    <row r="1147" spans="1:14" x14ac:dyDescent="0.2">
      <c r="A1147" t="s">
        <v>5</v>
      </c>
      <c r="B1147">
        <v>2500</v>
      </c>
      <c r="C1147" t="s">
        <v>7</v>
      </c>
      <c r="D1147">
        <v>76</v>
      </c>
      <c r="E1147" s="6">
        <v>32.89473684210526</v>
      </c>
      <c r="F1147">
        <v>3</v>
      </c>
      <c r="G1147" s="8"/>
      <c r="I1147" t="s">
        <v>5</v>
      </c>
      <c r="J1147">
        <v>2000000</v>
      </c>
      <c r="K1147" t="s">
        <v>137</v>
      </c>
      <c r="L1147">
        <v>68</v>
      </c>
      <c r="M1147" s="8">
        <v>29411.764705882353</v>
      </c>
      <c r="N1147">
        <v>2</v>
      </c>
    </row>
    <row r="1148" spans="1:14" x14ac:dyDescent="0.2">
      <c r="A1148" t="s">
        <v>5</v>
      </c>
      <c r="B1148">
        <v>1800</v>
      </c>
      <c r="C1148" t="s">
        <v>7</v>
      </c>
      <c r="D1148">
        <v>77</v>
      </c>
      <c r="E1148" s="6">
        <v>23.376623376623378</v>
      </c>
      <c r="F1148">
        <v>3</v>
      </c>
      <c r="G1148" s="8"/>
      <c r="I1148" t="s">
        <v>5</v>
      </c>
      <c r="J1148">
        <v>499000</v>
      </c>
      <c r="K1148" t="s">
        <v>137</v>
      </c>
      <c r="L1148">
        <v>41.5</v>
      </c>
      <c r="M1148" s="8">
        <v>12024.096385542169</v>
      </c>
      <c r="N1148">
        <v>2</v>
      </c>
    </row>
    <row r="1149" spans="1:14" x14ac:dyDescent="0.2">
      <c r="A1149" t="s">
        <v>5</v>
      </c>
      <c r="B1149">
        <v>2600</v>
      </c>
      <c r="C1149" t="s">
        <v>7</v>
      </c>
      <c r="D1149">
        <v>37.5</v>
      </c>
      <c r="E1149" s="6">
        <v>69.333333333333329</v>
      </c>
      <c r="F1149">
        <v>2</v>
      </c>
      <c r="G1149" s="8"/>
      <c r="I1149" t="s">
        <v>5</v>
      </c>
      <c r="J1149">
        <v>649000</v>
      </c>
      <c r="K1149" t="s">
        <v>137</v>
      </c>
      <c r="L1149">
        <v>48</v>
      </c>
      <c r="M1149" s="8">
        <v>13520.833333333334</v>
      </c>
      <c r="N1149">
        <v>3</v>
      </c>
    </row>
    <row r="1150" spans="1:14" x14ac:dyDescent="0.2">
      <c r="A1150" t="s">
        <v>5</v>
      </c>
      <c r="B1150">
        <v>3000</v>
      </c>
      <c r="C1150" t="s">
        <v>7</v>
      </c>
      <c r="D1150">
        <v>32</v>
      </c>
      <c r="E1150" s="6">
        <v>93.75</v>
      </c>
      <c r="F1150">
        <v>1</v>
      </c>
      <c r="G1150" s="8"/>
      <c r="I1150" t="s">
        <v>5</v>
      </c>
      <c r="J1150">
        <v>725000</v>
      </c>
      <c r="K1150" t="s">
        <v>114</v>
      </c>
      <c r="L1150">
        <v>71.64</v>
      </c>
      <c r="M1150" s="8">
        <v>10120.044667783361</v>
      </c>
      <c r="N1150">
        <v>4</v>
      </c>
    </row>
    <row r="1151" spans="1:14" x14ac:dyDescent="0.2">
      <c r="A1151" t="s">
        <v>5</v>
      </c>
      <c r="B1151">
        <v>2650</v>
      </c>
      <c r="C1151" t="s">
        <v>7</v>
      </c>
      <c r="D1151">
        <v>35</v>
      </c>
      <c r="E1151" s="6">
        <v>75.714285714285708</v>
      </c>
      <c r="F1151">
        <v>1</v>
      </c>
      <c r="G1151" s="8"/>
      <c r="I1151" t="s">
        <v>5</v>
      </c>
      <c r="J1151">
        <v>410000</v>
      </c>
      <c r="K1151" t="s">
        <v>7</v>
      </c>
      <c r="L1151">
        <v>68.900000000000006</v>
      </c>
      <c r="M1151" s="8">
        <v>5950.6531204644407</v>
      </c>
      <c r="N1151">
        <v>3</v>
      </c>
    </row>
    <row r="1152" spans="1:14" x14ac:dyDescent="0.2">
      <c r="A1152" t="s">
        <v>5</v>
      </c>
      <c r="B1152">
        <v>2800</v>
      </c>
      <c r="C1152" t="s">
        <v>7</v>
      </c>
      <c r="D1152">
        <v>34</v>
      </c>
      <c r="E1152" s="6">
        <v>82.352941176470594</v>
      </c>
      <c r="F1152">
        <v>1</v>
      </c>
      <c r="G1152" s="8"/>
      <c r="I1152" t="s">
        <v>5</v>
      </c>
      <c r="J1152">
        <v>657200</v>
      </c>
      <c r="K1152" t="s">
        <v>7</v>
      </c>
      <c r="L1152">
        <v>83.7</v>
      </c>
      <c r="M1152" s="8">
        <v>7851.8518518518513</v>
      </c>
      <c r="N1152">
        <v>3</v>
      </c>
    </row>
    <row r="1153" spans="1:14" x14ac:dyDescent="0.2">
      <c r="A1153" t="s">
        <v>5</v>
      </c>
      <c r="B1153">
        <v>3200</v>
      </c>
      <c r="C1153" t="s">
        <v>7</v>
      </c>
      <c r="D1153">
        <v>25</v>
      </c>
      <c r="E1153" s="6">
        <v>128</v>
      </c>
      <c r="F1153">
        <v>1</v>
      </c>
      <c r="G1153" s="8"/>
      <c r="I1153" t="s">
        <v>5</v>
      </c>
      <c r="J1153">
        <v>560000</v>
      </c>
      <c r="K1153" t="s">
        <v>158</v>
      </c>
      <c r="L1153">
        <v>65</v>
      </c>
      <c r="M1153" s="8">
        <v>8615.3846153846152</v>
      </c>
      <c r="N1153">
        <v>3</v>
      </c>
    </row>
    <row r="1154" spans="1:14" x14ac:dyDescent="0.2">
      <c r="A1154" t="s">
        <v>5</v>
      </c>
      <c r="B1154">
        <v>3000</v>
      </c>
      <c r="C1154" t="s">
        <v>7</v>
      </c>
      <c r="D1154">
        <v>40</v>
      </c>
      <c r="E1154" s="6">
        <v>75</v>
      </c>
      <c r="F1154">
        <v>2</v>
      </c>
      <c r="G1154" s="8"/>
      <c r="I1154" t="s">
        <v>5</v>
      </c>
      <c r="J1154">
        <v>667800</v>
      </c>
      <c r="K1154" t="s">
        <v>158</v>
      </c>
      <c r="L1154">
        <v>45.9</v>
      </c>
      <c r="M1154" s="8">
        <v>14549.019607843138</v>
      </c>
      <c r="N1154">
        <v>3</v>
      </c>
    </row>
    <row r="1155" spans="1:14" x14ac:dyDescent="0.2">
      <c r="A1155" t="s">
        <v>5</v>
      </c>
      <c r="B1155">
        <v>2400</v>
      </c>
      <c r="C1155" t="s">
        <v>7</v>
      </c>
      <c r="D1155">
        <v>47</v>
      </c>
      <c r="E1155" s="6">
        <v>51.063829787234042</v>
      </c>
      <c r="F1155">
        <v>2</v>
      </c>
      <c r="G1155" s="8"/>
      <c r="I1155" t="s">
        <v>5</v>
      </c>
      <c r="J1155">
        <v>780000</v>
      </c>
      <c r="K1155" t="s">
        <v>7</v>
      </c>
      <c r="L1155">
        <v>58.7</v>
      </c>
      <c r="M1155" s="8">
        <v>13287.904599659283</v>
      </c>
      <c r="N1155">
        <v>3</v>
      </c>
    </row>
    <row r="1156" spans="1:14" x14ac:dyDescent="0.2">
      <c r="A1156" t="s">
        <v>5</v>
      </c>
      <c r="B1156">
        <v>7900</v>
      </c>
      <c r="C1156" t="s">
        <v>7</v>
      </c>
      <c r="D1156">
        <v>60</v>
      </c>
      <c r="E1156" s="6">
        <v>131.66666666666666</v>
      </c>
      <c r="F1156">
        <v>3</v>
      </c>
      <c r="G1156" s="8"/>
      <c r="I1156" t="s">
        <v>5</v>
      </c>
      <c r="J1156">
        <v>339999</v>
      </c>
      <c r="K1156" t="s">
        <v>7</v>
      </c>
      <c r="L1156">
        <v>54.88</v>
      </c>
      <c r="M1156" s="8">
        <v>6195.3170553935861</v>
      </c>
      <c r="N1156">
        <v>3</v>
      </c>
    </row>
    <row r="1157" spans="1:14" x14ac:dyDescent="0.2">
      <c r="A1157" t="s">
        <v>5</v>
      </c>
      <c r="B1157">
        <v>1500</v>
      </c>
      <c r="C1157" t="s">
        <v>7</v>
      </c>
      <c r="D1157">
        <v>64.5</v>
      </c>
      <c r="E1157" s="6">
        <v>23.255813953488371</v>
      </c>
      <c r="F1157">
        <v>1</v>
      </c>
      <c r="G1157" s="8"/>
      <c r="I1157" t="s">
        <v>5</v>
      </c>
      <c r="J1157">
        <v>525000</v>
      </c>
      <c r="K1157" t="s">
        <v>7</v>
      </c>
      <c r="L1157">
        <v>90</v>
      </c>
      <c r="M1157" s="8">
        <v>5833.333333333333</v>
      </c>
      <c r="N1157">
        <v>3</v>
      </c>
    </row>
    <row r="1158" spans="1:14" x14ac:dyDescent="0.2">
      <c r="A1158" t="s">
        <v>5</v>
      </c>
      <c r="B1158">
        <v>2500</v>
      </c>
      <c r="C1158" t="s">
        <v>7</v>
      </c>
      <c r="D1158">
        <v>43</v>
      </c>
      <c r="E1158" s="6">
        <v>58.139534883720927</v>
      </c>
      <c r="F1158">
        <v>3</v>
      </c>
      <c r="G1158" s="8"/>
      <c r="I1158" t="s">
        <v>5</v>
      </c>
      <c r="J1158">
        <v>859000</v>
      </c>
      <c r="K1158" t="s">
        <v>7</v>
      </c>
      <c r="L1158">
        <v>50</v>
      </c>
      <c r="M1158" s="8">
        <v>17180</v>
      </c>
      <c r="N1158">
        <v>3</v>
      </c>
    </row>
    <row r="1159" spans="1:14" x14ac:dyDescent="0.2">
      <c r="A1159" t="s">
        <v>5</v>
      </c>
      <c r="B1159">
        <v>2500</v>
      </c>
      <c r="C1159" t="s">
        <v>7</v>
      </c>
      <c r="D1159">
        <v>95</v>
      </c>
      <c r="E1159" s="6">
        <v>26.315789473684209</v>
      </c>
      <c r="F1159">
        <v>2</v>
      </c>
      <c r="G1159" s="8"/>
      <c r="I1159" t="s">
        <v>5</v>
      </c>
      <c r="J1159">
        <v>278500</v>
      </c>
      <c r="K1159" t="s">
        <v>7</v>
      </c>
      <c r="L1159">
        <v>46.6</v>
      </c>
      <c r="M1159" s="8">
        <v>5976.3948497854071</v>
      </c>
      <c r="N1159">
        <v>3</v>
      </c>
    </row>
    <row r="1160" spans="1:14" x14ac:dyDescent="0.2">
      <c r="A1160" t="s">
        <v>5</v>
      </c>
      <c r="B1160">
        <v>2200</v>
      </c>
      <c r="C1160" t="s">
        <v>7</v>
      </c>
      <c r="D1160">
        <v>79</v>
      </c>
      <c r="E1160" s="6">
        <v>27.848101265822784</v>
      </c>
      <c r="F1160">
        <v>3</v>
      </c>
      <c r="G1160" s="8"/>
      <c r="I1160" t="s">
        <v>5</v>
      </c>
      <c r="J1160">
        <v>1590000</v>
      </c>
      <c r="K1160" t="s">
        <v>7</v>
      </c>
      <c r="L1160">
        <v>64.8</v>
      </c>
      <c r="M1160" s="8">
        <v>24537.037037037036</v>
      </c>
      <c r="N1160">
        <v>3</v>
      </c>
    </row>
    <row r="1161" spans="1:14" x14ac:dyDescent="0.2">
      <c r="A1161" t="s">
        <v>5</v>
      </c>
      <c r="B1161">
        <v>5000</v>
      </c>
      <c r="C1161" t="s">
        <v>7</v>
      </c>
      <c r="D1161">
        <v>83</v>
      </c>
      <c r="E1161" s="6">
        <v>60.24096385542169</v>
      </c>
      <c r="F1161">
        <v>3</v>
      </c>
      <c r="G1161" s="8"/>
      <c r="I1161" t="s">
        <v>5</v>
      </c>
      <c r="J1161">
        <v>840000</v>
      </c>
      <c r="K1161" t="s">
        <v>7</v>
      </c>
      <c r="L1161">
        <v>57.1</v>
      </c>
      <c r="M1161" s="8">
        <v>14711.033274956217</v>
      </c>
      <c r="N1161">
        <v>3</v>
      </c>
    </row>
    <row r="1162" spans="1:14" x14ac:dyDescent="0.2">
      <c r="A1162" t="s">
        <v>5</v>
      </c>
      <c r="B1162">
        <v>2300</v>
      </c>
      <c r="C1162" t="s">
        <v>7</v>
      </c>
      <c r="D1162">
        <v>90.8</v>
      </c>
      <c r="E1162" s="6">
        <v>25.330396475770925</v>
      </c>
      <c r="F1162">
        <v>4</v>
      </c>
      <c r="G1162" s="8"/>
      <c r="I1162" t="s">
        <v>5</v>
      </c>
      <c r="J1162">
        <v>965000</v>
      </c>
      <c r="K1162" t="s">
        <v>7</v>
      </c>
      <c r="L1162">
        <v>47.2</v>
      </c>
      <c r="M1162" s="8">
        <v>20444.915254237287</v>
      </c>
      <c r="N1162">
        <v>2</v>
      </c>
    </row>
    <row r="1163" spans="1:14" x14ac:dyDescent="0.2">
      <c r="A1163" t="s">
        <v>5</v>
      </c>
      <c r="B1163">
        <v>2500</v>
      </c>
      <c r="C1163" t="s">
        <v>7</v>
      </c>
      <c r="D1163">
        <v>85</v>
      </c>
      <c r="E1163" s="6">
        <v>29.411764705882351</v>
      </c>
      <c r="F1163">
        <v>2</v>
      </c>
      <c r="G1163" s="8"/>
      <c r="I1163" t="s">
        <v>5</v>
      </c>
      <c r="J1163">
        <v>519000</v>
      </c>
      <c r="K1163" t="s">
        <v>7</v>
      </c>
      <c r="L1163">
        <v>60.5</v>
      </c>
      <c r="M1163" s="8">
        <v>8578.5123966942156</v>
      </c>
      <c r="N1163">
        <v>3</v>
      </c>
    </row>
    <row r="1164" spans="1:14" x14ac:dyDescent="0.2">
      <c r="A1164" t="s">
        <v>5</v>
      </c>
      <c r="B1164">
        <v>2300</v>
      </c>
      <c r="C1164" t="s">
        <v>7</v>
      </c>
      <c r="D1164">
        <v>45</v>
      </c>
      <c r="E1164" s="6">
        <v>51.111111111111114</v>
      </c>
      <c r="F1164">
        <v>2</v>
      </c>
      <c r="G1164" s="8"/>
      <c r="I1164" t="s">
        <v>5</v>
      </c>
      <c r="J1164">
        <v>349000</v>
      </c>
      <c r="K1164" t="s">
        <v>7</v>
      </c>
      <c r="L1164">
        <v>57.1</v>
      </c>
      <c r="M1164" s="8">
        <v>6112.0840630472849</v>
      </c>
      <c r="N1164">
        <v>3</v>
      </c>
    </row>
    <row r="1165" spans="1:14" x14ac:dyDescent="0.2">
      <c r="A1165" t="s">
        <v>5</v>
      </c>
      <c r="B1165">
        <v>5000</v>
      </c>
      <c r="C1165" t="s">
        <v>7</v>
      </c>
      <c r="D1165">
        <v>105</v>
      </c>
      <c r="E1165" s="6">
        <v>47.61904761904762</v>
      </c>
      <c r="F1165">
        <v>3</v>
      </c>
      <c r="G1165" s="8"/>
      <c r="I1165" t="s">
        <v>5</v>
      </c>
      <c r="J1165">
        <v>675000</v>
      </c>
      <c r="K1165" t="s">
        <v>7</v>
      </c>
      <c r="L1165">
        <v>70.489999999999995</v>
      </c>
      <c r="M1165" s="8">
        <v>9575.8263583487023</v>
      </c>
      <c r="N1165">
        <v>3</v>
      </c>
    </row>
    <row r="1166" spans="1:14" x14ac:dyDescent="0.2">
      <c r="A1166" t="s">
        <v>5</v>
      </c>
      <c r="B1166">
        <v>5000</v>
      </c>
      <c r="C1166" t="s">
        <v>7</v>
      </c>
      <c r="D1166">
        <v>110</v>
      </c>
      <c r="E1166" s="6">
        <v>45.454545454545453</v>
      </c>
      <c r="F1166">
        <v>3</v>
      </c>
      <c r="G1166" s="8"/>
      <c r="I1166" t="s">
        <v>5</v>
      </c>
      <c r="J1166">
        <v>570000</v>
      </c>
      <c r="K1166" t="s">
        <v>7</v>
      </c>
      <c r="L1166">
        <v>50</v>
      </c>
      <c r="M1166" s="8">
        <v>11400</v>
      </c>
      <c r="N1166">
        <v>2</v>
      </c>
    </row>
    <row r="1167" spans="1:14" x14ac:dyDescent="0.2">
      <c r="A1167" t="s">
        <v>5</v>
      </c>
      <c r="B1167">
        <v>6500</v>
      </c>
      <c r="C1167" t="s">
        <v>7</v>
      </c>
      <c r="D1167">
        <v>50</v>
      </c>
      <c r="E1167" s="6">
        <v>130</v>
      </c>
      <c r="F1167">
        <v>2</v>
      </c>
      <c r="G1167" s="8"/>
      <c r="I1167" t="s">
        <v>5</v>
      </c>
      <c r="J1167">
        <v>353000</v>
      </c>
      <c r="K1167" t="s">
        <v>7</v>
      </c>
      <c r="L1167">
        <v>43.48</v>
      </c>
      <c r="M1167" s="8">
        <v>8118.6752529898813</v>
      </c>
      <c r="N1167">
        <v>2</v>
      </c>
    </row>
    <row r="1168" spans="1:14" x14ac:dyDescent="0.2">
      <c r="A1168" t="s">
        <v>5</v>
      </c>
      <c r="B1168">
        <v>2500</v>
      </c>
      <c r="C1168" t="s">
        <v>7</v>
      </c>
      <c r="D1168">
        <v>40.299999999999997</v>
      </c>
      <c r="E1168" s="6">
        <v>62.0347394540943</v>
      </c>
      <c r="F1168">
        <v>2</v>
      </c>
      <c r="G1168" s="8"/>
      <c r="I1168" t="s">
        <v>5</v>
      </c>
      <c r="J1168">
        <v>719000</v>
      </c>
      <c r="K1168" t="s">
        <v>7</v>
      </c>
      <c r="L1168">
        <v>40</v>
      </c>
      <c r="M1168" s="8">
        <v>17975</v>
      </c>
      <c r="N1168">
        <v>1</v>
      </c>
    </row>
    <row r="1169" spans="1:14" x14ac:dyDescent="0.2">
      <c r="A1169" t="s">
        <v>5</v>
      </c>
      <c r="B1169">
        <v>5500</v>
      </c>
      <c r="C1169" t="s">
        <v>7</v>
      </c>
      <c r="D1169">
        <v>48</v>
      </c>
      <c r="E1169" s="6">
        <v>114.58333333333333</v>
      </c>
      <c r="F1169">
        <v>2</v>
      </c>
      <c r="G1169" s="8"/>
      <c r="I1169" t="s">
        <v>5</v>
      </c>
      <c r="J1169">
        <v>1845000</v>
      </c>
      <c r="K1169" t="s">
        <v>7</v>
      </c>
      <c r="L1169">
        <v>69</v>
      </c>
      <c r="M1169" s="8">
        <v>26739.130434782608</v>
      </c>
      <c r="N1169">
        <v>5</v>
      </c>
    </row>
    <row r="1170" spans="1:14" x14ac:dyDescent="0.2">
      <c r="A1170" t="s">
        <v>5</v>
      </c>
      <c r="B1170">
        <v>2200</v>
      </c>
      <c r="C1170" t="s">
        <v>7</v>
      </c>
      <c r="D1170">
        <v>41.5</v>
      </c>
      <c r="E1170" s="6">
        <v>53.012048192771083</v>
      </c>
      <c r="F1170">
        <v>1</v>
      </c>
      <c r="G1170" s="8"/>
      <c r="I1170" t="s">
        <v>5</v>
      </c>
      <c r="J1170">
        <v>570000</v>
      </c>
      <c r="K1170" t="s">
        <v>114</v>
      </c>
      <c r="L1170">
        <v>56.47</v>
      </c>
      <c r="M1170" s="8">
        <v>10093.85514432442</v>
      </c>
      <c r="N1170">
        <v>4</v>
      </c>
    </row>
    <row r="1171" spans="1:14" x14ac:dyDescent="0.2">
      <c r="A1171" t="s">
        <v>5</v>
      </c>
      <c r="B1171">
        <v>3800</v>
      </c>
      <c r="C1171" t="s">
        <v>7</v>
      </c>
      <c r="D1171">
        <v>80</v>
      </c>
      <c r="E1171" s="6">
        <v>47.5</v>
      </c>
      <c r="F1171">
        <v>3</v>
      </c>
      <c r="G1171" s="8"/>
      <c r="I1171" t="s">
        <v>5</v>
      </c>
      <c r="J1171">
        <v>475000</v>
      </c>
      <c r="K1171" t="s">
        <v>7</v>
      </c>
      <c r="L1171">
        <v>72</v>
      </c>
      <c r="M1171" s="8">
        <v>6597.2222222222226</v>
      </c>
      <c r="N1171">
        <v>3</v>
      </c>
    </row>
    <row r="1172" spans="1:14" x14ac:dyDescent="0.2">
      <c r="A1172" t="s">
        <v>5</v>
      </c>
      <c r="B1172">
        <v>2800</v>
      </c>
      <c r="C1172" t="s">
        <v>7</v>
      </c>
      <c r="D1172">
        <v>70</v>
      </c>
      <c r="E1172" s="6">
        <v>40</v>
      </c>
      <c r="F1172">
        <v>3</v>
      </c>
      <c r="G1172" s="8"/>
      <c r="I1172" t="s">
        <v>5</v>
      </c>
      <c r="J1172">
        <v>640000</v>
      </c>
      <c r="K1172" t="s">
        <v>7</v>
      </c>
      <c r="L1172">
        <v>55</v>
      </c>
      <c r="M1172" s="8">
        <v>11636.363636363636</v>
      </c>
      <c r="N1172">
        <v>2</v>
      </c>
    </row>
    <row r="1173" spans="1:14" x14ac:dyDescent="0.2">
      <c r="A1173" t="s">
        <v>5</v>
      </c>
      <c r="B1173">
        <v>1500</v>
      </c>
      <c r="C1173" t="s">
        <v>7</v>
      </c>
      <c r="D1173">
        <v>70</v>
      </c>
      <c r="E1173" s="6">
        <v>21.428571428571427</v>
      </c>
      <c r="F1173">
        <v>3</v>
      </c>
      <c r="G1173" s="8"/>
      <c r="I1173" t="s">
        <v>5</v>
      </c>
      <c r="J1173">
        <v>630000</v>
      </c>
      <c r="K1173" t="s">
        <v>7</v>
      </c>
      <c r="L1173">
        <v>86</v>
      </c>
      <c r="M1173" s="8">
        <v>7325.5813953488368</v>
      </c>
      <c r="N1173">
        <v>4</v>
      </c>
    </row>
    <row r="1174" spans="1:14" x14ac:dyDescent="0.2">
      <c r="A1174" t="s">
        <v>5</v>
      </c>
      <c r="B1174">
        <v>1100</v>
      </c>
      <c r="C1174" t="s">
        <v>7</v>
      </c>
      <c r="D1174">
        <v>55</v>
      </c>
      <c r="E1174" s="6">
        <v>20</v>
      </c>
      <c r="F1174">
        <v>2</v>
      </c>
      <c r="G1174" s="8"/>
      <c r="I1174" t="s">
        <v>5</v>
      </c>
      <c r="J1174">
        <v>575000</v>
      </c>
      <c r="K1174" t="s">
        <v>7</v>
      </c>
      <c r="L1174">
        <v>32.5</v>
      </c>
      <c r="M1174" s="8">
        <v>17692.307692307691</v>
      </c>
      <c r="N1174">
        <v>1</v>
      </c>
    </row>
    <row r="1175" spans="1:14" x14ac:dyDescent="0.2">
      <c r="A1175" t="s">
        <v>5</v>
      </c>
      <c r="B1175">
        <v>5000</v>
      </c>
      <c r="C1175" t="s">
        <v>7</v>
      </c>
      <c r="D1175">
        <v>53</v>
      </c>
      <c r="E1175" s="6">
        <v>94.339622641509436</v>
      </c>
      <c r="F1175">
        <v>2</v>
      </c>
      <c r="G1175" s="8"/>
      <c r="I1175" t="s">
        <v>5</v>
      </c>
      <c r="J1175">
        <v>538000</v>
      </c>
      <c r="K1175" t="s">
        <v>7</v>
      </c>
      <c r="L1175">
        <v>46.09</v>
      </c>
      <c r="M1175" s="8">
        <v>11672.814059448903</v>
      </c>
      <c r="N1175">
        <v>3</v>
      </c>
    </row>
    <row r="1176" spans="1:14" x14ac:dyDescent="0.2">
      <c r="A1176" t="s">
        <v>5</v>
      </c>
      <c r="B1176">
        <v>3200</v>
      </c>
      <c r="C1176" t="s">
        <v>7</v>
      </c>
      <c r="D1176">
        <v>39</v>
      </c>
      <c r="E1176" s="6">
        <v>82.051282051282058</v>
      </c>
      <c r="F1176">
        <v>2</v>
      </c>
      <c r="G1176" s="8"/>
      <c r="I1176" t="s">
        <v>5</v>
      </c>
      <c r="J1176">
        <v>495000</v>
      </c>
      <c r="K1176" t="s">
        <v>3708</v>
      </c>
      <c r="L1176">
        <v>73</v>
      </c>
      <c r="M1176" s="8">
        <v>6780.821917808219</v>
      </c>
      <c r="N1176">
        <v>4</v>
      </c>
    </row>
    <row r="1177" spans="1:14" x14ac:dyDescent="0.2">
      <c r="A1177" t="s">
        <v>5</v>
      </c>
      <c r="B1177">
        <v>3900</v>
      </c>
      <c r="C1177" t="s">
        <v>7</v>
      </c>
      <c r="D1177">
        <v>55</v>
      </c>
      <c r="E1177" s="6">
        <v>70.909090909090907</v>
      </c>
      <c r="F1177">
        <v>3</v>
      </c>
      <c r="G1177" s="8"/>
      <c r="I1177" t="s">
        <v>5</v>
      </c>
      <c r="J1177">
        <v>890000</v>
      </c>
      <c r="K1177" t="s">
        <v>3708</v>
      </c>
      <c r="L1177">
        <v>75</v>
      </c>
      <c r="M1177" s="8">
        <v>11866.666666666666</v>
      </c>
      <c r="N1177">
        <v>3</v>
      </c>
    </row>
    <row r="1178" spans="1:14" x14ac:dyDescent="0.2">
      <c r="A1178" t="s">
        <v>5</v>
      </c>
      <c r="B1178">
        <v>3000</v>
      </c>
      <c r="C1178" t="s">
        <v>7</v>
      </c>
      <c r="D1178">
        <v>60</v>
      </c>
      <c r="E1178" s="6">
        <v>50</v>
      </c>
      <c r="F1178">
        <v>3</v>
      </c>
      <c r="G1178" s="8"/>
      <c r="I1178" t="s">
        <v>5</v>
      </c>
      <c r="J1178">
        <v>608690</v>
      </c>
      <c r="K1178" t="s">
        <v>3708</v>
      </c>
      <c r="L1178">
        <v>109</v>
      </c>
      <c r="M1178" s="8">
        <v>5584.3119266055046</v>
      </c>
      <c r="N1178">
        <v>3</v>
      </c>
    </row>
    <row r="1179" spans="1:14" x14ac:dyDescent="0.2">
      <c r="A1179" t="s">
        <v>5</v>
      </c>
      <c r="B1179">
        <v>2600</v>
      </c>
      <c r="C1179" t="s">
        <v>7</v>
      </c>
      <c r="D1179">
        <v>115.65</v>
      </c>
      <c r="E1179" s="6">
        <v>22.48162559446606</v>
      </c>
      <c r="F1179">
        <v>3</v>
      </c>
      <c r="G1179" s="8"/>
      <c r="I1179" t="s">
        <v>5</v>
      </c>
      <c r="J1179">
        <v>625000</v>
      </c>
      <c r="K1179" t="s">
        <v>137</v>
      </c>
      <c r="L1179">
        <v>107.81</v>
      </c>
      <c r="M1179" s="8">
        <v>5797.2358779334008</v>
      </c>
      <c r="N1179">
        <v>3</v>
      </c>
    </row>
    <row r="1180" spans="1:14" x14ac:dyDescent="0.2">
      <c r="A1180" t="s">
        <v>5</v>
      </c>
      <c r="B1180">
        <v>3450</v>
      </c>
      <c r="C1180" t="s">
        <v>7</v>
      </c>
      <c r="D1180">
        <v>55</v>
      </c>
      <c r="E1180" s="6">
        <v>62.727272727272727</v>
      </c>
      <c r="F1180">
        <v>2</v>
      </c>
      <c r="G1180" s="8"/>
      <c r="I1180" t="s">
        <v>5</v>
      </c>
      <c r="J1180">
        <v>775000</v>
      </c>
      <c r="K1180" t="s">
        <v>137</v>
      </c>
      <c r="L1180">
        <v>99</v>
      </c>
      <c r="M1180" s="8">
        <v>7828.2828282828286</v>
      </c>
      <c r="N1180">
        <v>3</v>
      </c>
    </row>
    <row r="1181" spans="1:14" x14ac:dyDescent="0.2">
      <c r="A1181" t="s">
        <v>5</v>
      </c>
      <c r="B1181">
        <v>2600</v>
      </c>
      <c r="C1181" t="s">
        <v>7</v>
      </c>
      <c r="D1181">
        <v>100</v>
      </c>
      <c r="E1181" s="6">
        <v>26</v>
      </c>
      <c r="F1181">
        <v>3</v>
      </c>
      <c r="G1181" s="8"/>
      <c r="I1181" t="s">
        <v>5</v>
      </c>
      <c r="J1181">
        <v>495000</v>
      </c>
      <c r="K1181" t="s">
        <v>137</v>
      </c>
      <c r="L1181">
        <v>83</v>
      </c>
      <c r="M1181" s="8">
        <v>5963.8554216867469</v>
      </c>
      <c r="N1181">
        <v>3</v>
      </c>
    </row>
    <row r="1182" spans="1:14" x14ac:dyDescent="0.2">
      <c r="A1182" t="s">
        <v>5</v>
      </c>
      <c r="B1182">
        <v>7999</v>
      </c>
      <c r="C1182" t="s">
        <v>7</v>
      </c>
      <c r="D1182">
        <v>80</v>
      </c>
      <c r="E1182" s="6">
        <v>99.987499999999997</v>
      </c>
      <c r="F1182">
        <v>4</v>
      </c>
      <c r="G1182" s="8"/>
      <c r="I1182" t="s">
        <v>5</v>
      </c>
      <c r="J1182">
        <v>1350000</v>
      </c>
      <c r="K1182" t="s">
        <v>7</v>
      </c>
      <c r="L1182">
        <v>63.41</v>
      </c>
      <c r="M1182" s="8">
        <v>21290.017347421544</v>
      </c>
      <c r="N1182">
        <v>3</v>
      </c>
    </row>
    <row r="1183" spans="1:14" x14ac:dyDescent="0.2">
      <c r="A1183" t="s">
        <v>5</v>
      </c>
      <c r="B1183">
        <v>2808</v>
      </c>
      <c r="C1183" t="s">
        <v>7</v>
      </c>
      <c r="D1183">
        <v>33.020000000000003</v>
      </c>
      <c r="E1183" s="6">
        <v>85.039370078740149</v>
      </c>
      <c r="F1183">
        <v>2</v>
      </c>
      <c r="G1183" s="8"/>
      <c r="I1183" t="s">
        <v>5</v>
      </c>
      <c r="J1183">
        <v>1100000</v>
      </c>
      <c r="K1183" t="s">
        <v>7</v>
      </c>
      <c r="L1183">
        <v>48</v>
      </c>
      <c r="M1183" s="8">
        <v>22916.666666666668</v>
      </c>
      <c r="N1183">
        <v>2</v>
      </c>
    </row>
    <row r="1184" spans="1:14" x14ac:dyDescent="0.2">
      <c r="A1184" t="s">
        <v>5</v>
      </c>
      <c r="B1184">
        <v>3000</v>
      </c>
      <c r="C1184" t="s">
        <v>7</v>
      </c>
      <c r="D1184">
        <v>56</v>
      </c>
      <c r="E1184" s="6">
        <v>53.571428571428569</v>
      </c>
      <c r="F1184">
        <v>2</v>
      </c>
      <c r="G1184" s="8"/>
      <c r="I1184" t="s">
        <v>5</v>
      </c>
      <c r="J1184">
        <v>454000</v>
      </c>
      <c r="K1184" t="s">
        <v>68</v>
      </c>
      <c r="L1184">
        <v>49.94</v>
      </c>
      <c r="M1184" s="8">
        <v>9090.9090909090919</v>
      </c>
      <c r="N1184">
        <v>2</v>
      </c>
    </row>
    <row r="1185" spans="1:14" x14ac:dyDescent="0.2">
      <c r="A1185" t="s">
        <v>5</v>
      </c>
      <c r="B1185">
        <v>1500</v>
      </c>
      <c r="C1185" t="s">
        <v>7</v>
      </c>
      <c r="D1185">
        <v>48</v>
      </c>
      <c r="E1185" s="6">
        <v>31.25</v>
      </c>
      <c r="F1185">
        <v>3</v>
      </c>
      <c r="G1185" s="8"/>
      <c r="I1185" t="s">
        <v>5</v>
      </c>
      <c r="J1185">
        <v>453624</v>
      </c>
      <c r="K1185" t="s">
        <v>68</v>
      </c>
      <c r="L1185">
        <v>54.3</v>
      </c>
      <c r="M1185" s="8">
        <v>8354.0331491712714</v>
      </c>
      <c r="N1185">
        <v>3</v>
      </c>
    </row>
    <row r="1186" spans="1:14" x14ac:dyDescent="0.2">
      <c r="A1186" t="s">
        <v>5</v>
      </c>
      <c r="B1186">
        <v>1500</v>
      </c>
      <c r="C1186" t="s">
        <v>7</v>
      </c>
      <c r="D1186">
        <v>54</v>
      </c>
      <c r="E1186" s="6">
        <v>27.777777777777779</v>
      </c>
      <c r="F1186">
        <v>2</v>
      </c>
      <c r="G1186" s="8"/>
      <c r="I1186" t="s">
        <v>5</v>
      </c>
      <c r="J1186">
        <v>385000</v>
      </c>
      <c r="K1186" t="s">
        <v>68</v>
      </c>
      <c r="L1186">
        <v>52.06</v>
      </c>
      <c r="M1186" s="8">
        <v>7395.3131002689206</v>
      </c>
      <c r="N1186">
        <v>3</v>
      </c>
    </row>
    <row r="1187" spans="1:14" x14ac:dyDescent="0.2">
      <c r="A1187" t="s">
        <v>5</v>
      </c>
      <c r="B1187">
        <v>1600</v>
      </c>
      <c r="C1187" t="s">
        <v>7</v>
      </c>
      <c r="D1187">
        <v>48</v>
      </c>
      <c r="E1187" s="6">
        <v>33.333333333333336</v>
      </c>
      <c r="F1187">
        <v>3</v>
      </c>
      <c r="G1187" s="8"/>
      <c r="I1187" t="s">
        <v>5</v>
      </c>
      <c r="J1187">
        <v>450000</v>
      </c>
      <c r="K1187" t="s">
        <v>68</v>
      </c>
      <c r="L1187">
        <v>50.03</v>
      </c>
      <c r="M1187" s="8">
        <v>8994.6032380571651</v>
      </c>
      <c r="N1187">
        <v>2</v>
      </c>
    </row>
    <row r="1188" spans="1:14" x14ac:dyDescent="0.2">
      <c r="A1188" t="s">
        <v>5</v>
      </c>
      <c r="B1188">
        <v>4000</v>
      </c>
      <c r="C1188" t="s">
        <v>7</v>
      </c>
      <c r="D1188">
        <v>73</v>
      </c>
      <c r="E1188" s="6">
        <v>54.794520547945204</v>
      </c>
      <c r="F1188">
        <v>2</v>
      </c>
      <c r="G1188" s="8"/>
      <c r="I1188" t="s">
        <v>5</v>
      </c>
      <c r="J1188">
        <v>499000</v>
      </c>
      <c r="K1188" t="s">
        <v>68</v>
      </c>
      <c r="L1188">
        <v>50.53</v>
      </c>
      <c r="M1188" s="8">
        <v>9875.3215911339794</v>
      </c>
      <c r="N1188">
        <v>2</v>
      </c>
    </row>
    <row r="1189" spans="1:14" x14ac:dyDescent="0.2">
      <c r="A1189" t="s">
        <v>5</v>
      </c>
      <c r="B1189">
        <v>2500</v>
      </c>
      <c r="C1189" t="s">
        <v>7</v>
      </c>
      <c r="D1189">
        <v>76</v>
      </c>
      <c r="E1189" s="6">
        <v>32.89473684210526</v>
      </c>
      <c r="F1189">
        <v>1</v>
      </c>
      <c r="G1189" s="8"/>
      <c r="I1189" t="s">
        <v>5</v>
      </c>
      <c r="J1189">
        <v>535000</v>
      </c>
      <c r="K1189" t="s">
        <v>68</v>
      </c>
      <c r="L1189">
        <v>52.5</v>
      </c>
      <c r="M1189" s="8">
        <v>10190.476190476191</v>
      </c>
      <c r="N1189">
        <v>3</v>
      </c>
    </row>
    <row r="1190" spans="1:14" x14ac:dyDescent="0.2">
      <c r="A1190" t="s">
        <v>5</v>
      </c>
      <c r="B1190">
        <v>2500</v>
      </c>
      <c r="C1190" t="s">
        <v>7</v>
      </c>
      <c r="D1190">
        <v>29</v>
      </c>
      <c r="E1190" s="6">
        <v>86.206896551724142</v>
      </c>
      <c r="F1190">
        <v>2</v>
      </c>
      <c r="G1190" s="8"/>
      <c r="I1190" t="s">
        <v>5</v>
      </c>
      <c r="J1190">
        <v>699000</v>
      </c>
      <c r="K1190" t="s">
        <v>68</v>
      </c>
      <c r="L1190">
        <v>53</v>
      </c>
      <c r="M1190" s="8">
        <v>13188.67924528302</v>
      </c>
      <c r="N1190">
        <v>3</v>
      </c>
    </row>
    <row r="1191" spans="1:14" x14ac:dyDescent="0.2">
      <c r="A1191" t="s">
        <v>5</v>
      </c>
      <c r="B1191">
        <v>2000</v>
      </c>
      <c r="C1191" t="s">
        <v>7</v>
      </c>
      <c r="D1191">
        <v>40</v>
      </c>
      <c r="E1191" s="6">
        <v>50</v>
      </c>
      <c r="F1191">
        <v>2</v>
      </c>
      <c r="G1191" s="8"/>
      <c r="I1191" t="s">
        <v>5</v>
      </c>
      <c r="J1191">
        <v>899900</v>
      </c>
      <c r="K1191" t="s">
        <v>68</v>
      </c>
      <c r="L1191">
        <v>57</v>
      </c>
      <c r="M1191" s="8">
        <v>15787.719298245614</v>
      </c>
      <c r="N1191">
        <v>3</v>
      </c>
    </row>
    <row r="1192" spans="1:14" x14ac:dyDescent="0.2">
      <c r="A1192" t="s">
        <v>5</v>
      </c>
      <c r="B1192">
        <v>1650</v>
      </c>
      <c r="C1192" t="s">
        <v>7</v>
      </c>
      <c r="D1192">
        <v>59</v>
      </c>
      <c r="E1192" s="6">
        <v>27.966101694915253</v>
      </c>
      <c r="F1192">
        <v>2</v>
      </c>
      <c r="G1192" s="8"/>
      <c r="I1192" t="s">
        <v>5</v>
      </c>
      <c r="J1192">
        <v>790000</v>
      </c>
      <c r="K1192" t="s">
        <v>114</v>
      </c>
      <c r="L1192">
        <v>52</v>
      </c>
      <c r="M1192" s="8">
        <v>15192.307692307691</v>
      </c>
      <c r="N1192">
        <v>2</v>
      </c>
    </row>
    <row r="1193" spans="1:14" x14ac:dyDescent="0.2">
      <c r="A1193" t="s">
        <v>5</v>
      </c>
      <c r="B1193">
        <v>3000</v>
      </c>
      <c r="C1193" t="s">
        <v>7</v>
      </c>
      <c r="D1193">
        <v>101</v>
      </c>
      <c r="E1193" s="6">
        <v>29.702970297029704</v>
      </c>
      <c r="F1193">
        <v>4</v>
      </c>
      <c r="G1193" s="8"/>
      <c r="I1193" t="s">
        <v>5</v>
      </c>
      <c r="J1193">
        <v>855000</v>
      </c>
      <c r="K1193" t="s">
        <v>114</v>
      </c>
      <c r="L1193">
        <v>53.85</v>
      </c>
      <c r="M1193" s="8">
        <v>15877.437325905292</v>
      </c>
      <c r="N1193">
        <v>3</v>
      </c>
    </row>
    <row r="1194" spans="1:14" x14ac:dyDescent="0.2">
      <c r="A1194" t="s">
        <v>5</v>
      </c>
      <c r="B1194">
        <v>3600</v>
      </c>
      <c r="C1194" t="s">
        <v>7</v>
      </c>
      <c r="D1194">
        <v>108</v>
      </c>
      <c r="E1194" s="6">
        <v>33.333333333333336</v>
      </c>
      <c r="F1194">
        <v>4</v>
      </c>
      <c r="G1194" s="8"/>
      <c r="I1194" t="s">
        <v>5</v>
      </c>
      <c r="J1194">
        <v>649000</v>
      </c>
      <c r="K1194" t="s">
        <v>114</v>
      </c>
      <c r="L1194">
        <v>52</v>
      </c>
      <c r="M1194" s="8">
        <v>12480.76923076923</v>
      </c>
      <c r="N1194">
        <v>3</v>
      </c>
    </row>
    <row r="1195" spans="1:14" x14ac:dyDescent="0.2">
      <c r="A1195" t="s">
        <v>5</v>
      </c>
      <c r="B1195">
        <v>4100</v>
      </c>
      <c r="C1195" t="s">
        <v>7</v>
      </c>
      <c r="D1195">
        <v>108</v>
      </c>
      <c r="E1195" s="6">
        <v>37.962962962962962</v>
      </c>
      <c r="F1195">
        <v>4</v>
      </c>
      <c r="G1195" s="8"/>
      <c r="I1195" t="s">
        <v>5</v>
      </c>
      <c r="J1195">
        <v>1190000</v>
      </c>
      <c r="K1195" t="s">
        <v>114</v>
      </c>
      <c r="L1195">
        <v>55</v>
      </c>
      <c r="M1195" s="8">
        <v>21636.363636363636</v>
      </c>
      <c r="N1195">
        <v>2</v>
      </c>
    </row>
    <row r="1196" spans="1:14" x14ac:dyDescent="0.2">
      <c r="A1196" t="s">
        <v>5</v>
      </c>
      <c r="B1196">
        <v>1999</v>
      </c>
      <c r="C1196" t="s">
        <v>7</v>
      </c>
      <c r="D1196">
        <v>68</v>
      </c>
      <c r="E1196" s="6">
        <v>29.397058823529413</v>
      </c>
      <c r="F1196">
        <v>2</v>
      </c>
      <c r="G1196" s="8"/>
      <c r="I1196" t="s">
        <v>5</v>
      </c>
      <c r="J1196">
        <v>670000</v>
      </c>
      <c r="K1196" t="s">
        <v>114</v>
      </c>
      <c r="L1196">
        <v>55</v>
      </c>
      <c r="M1196" s="8">
        <v>12181.818181818182</v>
      </c>
      <c r="N1196">
        <v>2</v>
      </c>
    </row>
    <row r="1197" spans="1:14" x14ac:dyDescent="0.2">
      <c r="A1197" t="s">
        <v>5</v>
      </c>
      <c r="B1197">
        <v>6500</v>
      </c>
      <c r="C1197" t="s">
        <v>7</v>
      </c>
      <c r="D1197">
        <v>67.16</v>
      </c>
      <c r="E1197" s="6">
        <v>96.783799880881489</v>
      </c>
      <c r="F1197">
        <v>3</v>
      </c>
      <c r="G1197" s="8"/>
      <c r="I1197" t="s">
        <v>5</v>
      </c>
      <c r="J1197">
        <v>289900</v>
      </c>
      <c r="K1197" t="s">
        <v>114</v>
      </c>
      <c r="L1197">
        <v>55</v>
      </c>
      <c r="M1197" s="8">
        <v>5270.909090909091</v>
      </c>
      <c r="N1197">
        <v>2</v>
      </c>
    </row>
    <row r="1198" spans="1:14" x14ac:dyDescent="0.2">
      <c r="A1198" t="s">
        <v>5</v>
      </c>
      <c r="B1198">
        <v>4000</v>
      </c>
      <c r="C1198" t="s">
        <v>7</v>
      </c>
      <c r="D1198">
        <v>80</v>
      </c>
      <c r="E1198" s="6">
        <v>50</v>
      </c>
      <c r="F1198">
        <v>2</v>
      </c>
      <c r="G1198" s="8"/>
      <c r="I1198" t="s">
        <v>5</v>
      </c>
      <c r="J1198">
        <v>315000</v>
      </c>
      <c r="K1198" t="s">
        <v>114</v>
      </c>
      <c r="L1198">
        <v>55</v>
      </c>
      <c r="M1198" s="8">
        <v>5727.272727272727</v>
      </c>
      <c r="N1198">
        <v>2</v>
      </c>
    </row>
    <row r="1199" spans="1:14" x14ac:dyDescent="0.2">
      <c r="A1199" t="s">
        <v>5</v>
      </c>
      <c r="B1199">
        <v>2990</v>
      </c>
      <c r="C1199" t="s">
        <v>7</v>
      </c>
      <c r="D1199">
        <v>63</v>
      </c>
      <c r="E1199" s="6">
        <v>47.460317460317462</v>
      </c>
      <c r="F1199">
        <v>2</v>
      </c>
      <c r="G1199" s="8"/>
      <c r="I1199" t="s">
        <v>5</v>
      </c>
      <c r="J1199">
        <v>299000</v>
      </c>
      <c r="K1199" t="s">
        <v>114</v>
      </c>
      <c r="L1199">
        <v>55</v>
      </c>
      <c r="M1199" s="8">
        <v>5436.363636363636</v>
      </c>
      <c r="N1199">
        <v>2</v>
      </c>
    </row>
    <row r="1200" spans="1:14" x14ac:dyDescent="0.2">
      <c r="A1200" t="s">
        <v>5</v>
      </c>
      <c r="B1200">
        <v>3000</v>
      </c>
      <c r="C1200" t="s">
        <v>7</v>
      </c>
      <c r="D1200">
        <v>53</v>
      </c>
      <c r="E1200" s="6">
        <v>56.60377358490566</v>
      </c>
      <c r="F1200">
        <v>2</v>
      </c>
      <c r="G1200" s="8"/>
      <c r="I1200" t="s">
        <v>5</v>
      </c>
      <c r="J1200">
        <v>310000</v>
      </c>
      <c r="K1200" t="s">
        <v>114</v>
      </c>
      <c r="L1200">
        <v>55</v>
      </c>
      <c r="M1200" s="8">
        <v>5636.363636363636</v>
      </c>
      <c r="N1200">
        <v>2</v>
      </c>
    </row>
    <row r="1201" spans="1:14" x14ac:dyDescent="0.2">
      <c r="A1201" t="s">
        <v>5</v>
      </c>
      <c r="B1201">
        <v>4500</v>
      </c>
      <c r="C1201" t="s">
        <v>7</v>
      </c>
      <c r="D1201">
        <v>48</v>
      </c>
      <c r="E1201" s="6">
        <v>93.75</v>
      </c>
      <c r="F1201">
        <v>2</v>
      </c>
      <c r="G1201" s="8"/>
      <c r="I1201" t="s">
        <v>5</v>
      </c>
      <c r="J1201">
        <v>300000</v>
      </c>
      <c r="K1201" t="s">
        <v>114</v>
      </c>
      <c r="L1201">
        <v>55</v>
      </c>
      <c r="M1201" s="8">
        <v>5454.545454545455</v>
      </c>
      <c r="N1201">
        <v>2</v>
      </c>
    </row>
    <row r="1202" spans="1:14" x14ac:dyDescent="0.2">
      <c r="A1202" t="s">
        <v>5</v>
      </c>
      <c r="B1202">
        <v>2900</v>
      </c>
      <c r="C1202" t="s">
        <v>7</v>
      </c>
      <c r="D1202">
        <v>76</v>
      </c>
      <c r="E1202" s="6">
        <v>38.157894736842103</v>
      </c>
      <c r="F1202">
        <v>3</v>
      </c>
      <c r="G1202" s="8"/>
      <c r="I1202" t="s">
        <v>5</v>
      </c>
      <c r="J1202">
        <v>277000</v>
      </c>
      <c r="K1202" t="s">
        <v>114</v>
      </c>
      <c r="L1202">
        <v>55</v>
      </c>
      <c r="M1202" s="8">
        <v>5036.363636363636</v>
      </c>
      <c r="N1202">
        <v>2</v>
      </c>
    </row>
    <row r="1203" spans="1:14" x14ac:dyDescent="0.2">
      <c r="A1203" t="s">
        <v>5</v>
      </c>
      <c r="B1203">
        <v>5700</v>
      </c>
      <c r="C1203" t="s">
        <v>7</v>
      </c>
      <c r="D1203">
        <v>39</v>
      </c>
      <c r="E1203" s="6">
        <v>146.15384615384616</v>
      </c>
      <c r="F1203">
        <v>2</v>
      </c>
      <c r="G1203" s="8"/>
      <c r="I1203" t="s">
        <v>5</v>
      </c>
      <c r="J1203">
        <v>348000</v>
      </c>
      <c r="K1203" t="s">
        <v>114</v>
      </c>
      <c r="L1203">
        <v>55</v>
      </c>
      <c r="M1203" s="8">
        <v>6327.272727272727</v>
      </c>
      <c r="N1203">
        <v>2</v>
      </c>
    </row>
    <row r="1204" spans="1:14" x14ac:dyDescent="0.2">
      <c r="A1204" t="s">
        <v>5</v>
      </c>
      <c r="B1204">
        <v>4100</v>
      </c>
      <c r="C1204" t="s">
        <v>7</v>
      </c>
      <c r="D1204">
        <v>83</v>
      </c>
      <c r="E1204" s="6">
        <v>49.397590361445786</v>
      </c>
      <c r="F1204">
        <v>3</v>
      </c>
      <c r="G1204" s="8"/>
      <c r="I1204" t="s">
        <v>5</v>
      </c>
      <c r="J1204">
        <v>335000</v>
      </c>
      <c r="K1204" t="s">
        <v>114</v>
      </c>
      <c r="L1204">
        <v>55</v>
      </c>
      <c r="M1204" s="8">
        <v>6090.909090909091</v>
      </c>
      <c r="N1204">
        <v>2</v>
      </c>
    </row>
    <row r="1205" spans="1:14" x14ac:dyDescent="0.2">
      <c r="A1205" t="s">
        <v>5</v>
      </c>
      <c r="B1205">
        <v>2600</v>
      </c>
      <c r="C1205" t="s">
        <v>7</v>
      </c>
      <c r="D1205">
        <v>68</v>
      </c>
      <c r="E1205" s="6">
        <v>38.235294117647058</v>
      </c>
      <c r="F1205">
        <v>2</v>
      </c>
      <c r="G1205" s="8"/>
      <c r="I1205" t="s">
        <v>5</v>
      </c>
      <c r="J1205">
        <v>332000</v>
      </c>
      <c r="K1205" t="s">
        <v>114</v>
      </c>
      <c r="L1205">
        <v>55</v>
      </c>
      <c r="M1205" s="8">
        <v>6036.363636363636</v>
      </c>
      <c r="N1205">
        <v>2</v>
      </c>
    </row>
    <row r="1206" spans="1:14" x14ac:dyDescent="0.2">
      <c r="A1206" t="s">
        <v>5</v>
      </c>
      <c r="B1206">
        <v>1504</v>
      </c>
      <c r="C1206" t="s">
        <v>7</v>
      </c>
      <c r="D1206">
        <v>30</v>
      </c>
      <c r="E1206" s="6">
        <v>50.133333333333333</v>
      </c>
      <c r="F1206">
        <v>1</v>
      </c>
      <c r="G1206" s="8"/>
      <c r="I1206" t="s">
        <v>5</v>
      </c>
      <c r="J1206">
        <v>470000</v>
      </c>
      <c r="K1206" t="s">
        <v>114</v>
      </c>
      <c r="L1206">
        <v>55</v>
      </c>
      <c r="M1206" s="8">
        <v>8545.454545454546</v>
      </c>
      <c r="N1206">
        <v>2</v>
      </c>
    </row>
    <row r="1207" spans="1:14" x14ac:dyDescent="0.2">
      <c r="A1207" t="s">
        <v>5</v>
      </c>
      <c r="B1207">
        <v>3300</v>
      </c>
      <c r="C1207" t="s">
        <v>7</v>
      </c>
      <c r="D1207">
        <v>95</v>
      </c>
      <c r="E1207" s="6">
        <v>34.736842105263158</v>
      </c>
      <c r="F1207">
        <v>4</v>
      </c>
      <c r="G1207" s="8"/>
      <c r="I1207" t="s">
        <v>5</v>
      </c>
      <c r="J1207">
        <v>480000</v>
      </c>
      <c r="K1207" t="s">
        <v>114</v>
      </c>
      <c r="L1207">
        <v>53.35</v>
      </c>
      <c r="M1207" s="8">
        <v>8997.1883786316776</v>
      </c>
      <c r="N1207">
        <v>2</v>
      </c>
    </row>
    <row r="1208" spans="1:14" x14ac:dyDescent="0.2">
      <c r="A1208" t="s">
        <v>5</v>
      </c>
      <c r="B1208">
        <v>2000</v>
      </c>
      <c r="C1208" t="s">
        <v>7</v>
      </c>
      <c r="D1208">
        <v>63</v>
      </c>
      <c r="E1208" s="6">
        <v>31.746031746031747</v>
      </c>
      <c r="F1208">
        <v>3</v>
      </c>
      <c r="G1208" s="8"/>
      <c r="I1208" t="s">
        <v>5</v>
      </c>
      <c r="J1208">
        <v>465000</v>
      </c>
      <c r="K1208" t="s">
        <v>114</v>
      </c>
      <c r="L1208">
        <v>55</v>
      </c>
      <c r="M1208" s="8">
        <v>8454.545454545454</v>
      </c>
      <c r="N1208">
        <v>2</v>
      </c>
    </row>
    <row r="1209" spans="1:14" x14ac:dyDescent="0.2">
      <c r="A1209" t="s">
        <v>5</v>
      </c>
      <c r="B1209">
        <v>6500</v>
      </c>
      <c r="C1209" t="s">
        <v>7</v>
      </c>
      <c r="D1209">
        <v>50</v>
      </c>
      <c r="E1209" s="6">
        <v>130</v>
      </c>
      <c r="F1209">
        <v>2</v>
      </c>
      <c r="G1209" s="8"/>
      <c r="I1209" t="s">
        <v>5</v>
      </c>
      <c r="J1209">
        <v>499000</v>
      </c>
      <c r="K1209" t="s">
        <v>114</v>
      </c>
      <c r="L1209">
        <v>55</v>
      </c>
      <c r="M1209" s="8">
        <v>9072.7272727272721</v>
      </c>
      <c r="N1209">
        <v>2</v>
      </c>
    </row>
    <row r="1210" spans="1:14" x14ac:dyDescent="0.2">
      <c r="A1210" t="s">
        <v>5</v>
      </c>
      <c r="B1210">
        <v>2300</v>
      </c>
      <c r="C1210" t="s">
        <v>7</v>
      </c>
      <c r="D1210">
        <v>95</v>
      </c>
      <c r="E1210" s="6">
        <v>24.210526315789473</v>
      </c>
      <c r="F1210">
        <v>3</v>
      </c>
      <c r="G1210" s="8"/>
      <c r="I1210" t="s">
        <v>5</v>
      </c>
      <c r="J1210">
        <v>499000</v>
      </c>
      <c r="K1210" t="s">
        <v>114</v>
      </c>
      <c r="L1210">
        <v>55</v>
      </c>
      <c r="M1210" s="8">
        <v>9072.7272727272721</v>
      </c>
      <c r="N1210">
        <v>2</v>
      </c>
    </row>
    <row r="1211" spans="1:14" x14ac:dyDescent="0.2">
      <c r="A1211" t="s">
        <v>5</v>
      </c>
      <c r="B1211">
        <v>4600</v>
      </c>
      <c r="C1211" t="s">
        <v>7</v>
      </c>
      <c r="D1211">
        <v>47</v>
      </c>
      <c r="E1211" s="6">
        <v>97.872340425531917</v>
      </c>
      <c r="F1211">
        <v>2</v>
      </c>
      <c r="G1211" s="8"/>
      <c r="I1211" t="s">
        <v>5</v>
      </c>
      <c r="J1211">
        <v>499000</v>
      </c>
      <c r="K1211" t="s">
        <v>114</v>
      </c>
      <c r="L1211">
        <v>55</v>
      </c>
      <c r="M1211" s="8">
        <v>9072.7272727272721</v>
      </c>
      <c r="N1211">
        <v>2</v>
      </c>
    </row>
    <row r="1212" spans="1:14" x14ac:dyDescent="0.2">
      <c r="A1212" t="s">
        <v>5</v>
      </c>
      <c r="B1212">
        <v>3299</v>
      </c>
      <c r="C1212" t="s">
        <v>7</v>
      </c>
      <c r="D1212">
        <v>50</v>
      </c>
      <c r="E1212" s="6">
        <v>65.98</v>
      </c>
      <c r="F1212">
        <v>2</v>
      </c>
      <c r="G1212" s="8"/>
      <c r="I1212" t="s">
        <v>5</v>
      </c>
      <c r="J1212">
        <v>499000</v>
      </c>
      <c r="K1212" t="s">
        <v>114</v>
      </c>
      <c r="L1212">
        <v>55</v>
      </c>
      <c r="M1212" s="8">
        <v>9072.7272727272721</v>
      </c>
      <c r="N1212">
        <v>2</v>
      </c>
    </row>
    <row r="1213" spans="1:14" x14ac:dyDescent="0.2">
      <c r="A1213" t="s">
        <v>5</v>
      </c>
      <c r="B1213">
        <v>6000</v>
      </c>
      <c r="C1213" t="s">
        <v>7</v>
      </c>
      <c r="D1213">
        <v>51</v>
      </c>
      <c r="E1213" s="6">
        <v>117.64705882352941</v>
      </c>
      <c r="F1213">
        <v>2</v>
      </c>
      <c r="G1213" s="8"/>
      <c r="I1213" t="s">
        <v>5</v>
      </c>
      <c r="J1213">
        <v>499000</v>
      </c>
      <c r="K1213" t="s">
        <v>114</v>
      </c>
      <c r="L1213">
        <v>55</v>
      </c>
      <c r="M1213" s="8">
        <v>9072.7272727272721</v>
      </c>
      <c r="N1213">
        <v>2</v>
      </c>
    </row>
    <row r="1214" spans="1:14" x14ac:dyDescent="0.2">
      <c r="A1214" t="s">
        <v>5</v>
      </c>
      <c r="B1214">
        <v>2200</v>
      </c>
      <c r="C1214" t="s">
        <v>7</v>
      </c>
      <c r="D1214">
        <v>55</v>
      </c>
      <c r="E1214" s="6">
        <v>40</v>
      </c>
      <c r="F1214">
        <v>2</v>
      </c>
      <c r="G1214" s="8"/>
      <c r="I1214" t="s">
        <v>5</v>
      </c>
      <c r="J1214">
        <v>499000</v>
      </c>
      <c r="K1214" t="s">
        <v>114</v>
      </c>
      <c r="L1214">
        <v>55</v>
      </c>
      <c r="M1214" s="8">
        <v>9072.7272727272721</v>
      </c>
      <c r="N1214">
        <v>2</v>
      </c>
    </row>
    <row r="1215" spans="1:14" x14ac:dyDescent="0.2">
      <c r="A1215" t="s">
        <v>5</v>
      </c>
      <c r="B1215">
        <v>2700</v>
      </c>
      <c r="C1215" t="s">
        <v>7</v>
      </c>
      <c r="D1215">
        <v>45</v>
      </c>
      <c r="E1215" s="6">
        <v>60</v>
      </c>
      <c r="F1215">
        <v>2</v>
      </c>
      <c r="G1215" s="8"/>
      <c r="I1215" t="s">
        <v>5</v>
      </c>
      <c r="J1215">
        <v>499000</v>
      </c>
      <c r="K1215" t="s">
        <v>114</v>
      </c>
      <c r="L1215">
        <v>52.34</v>
      </c>
      <c r="M1215" s="8">
        <v>9533.8173481085214</v>
      </c>
      <c r="N1215">
        <v>2</v>
      </c>
    </row>
    <row r="1216" spans="1:14" x14ac:dyDescent="0.2">
      <c r="A1216" t="s">
        <v>5</v>
      </c>
      <c r="B1216">
        <v>4830</v>
      </c>
      <c r="C1216" t="s">
        <v>7</v>
      </c>
      <c r="D1216">
        <v>37</v>
      </c>
      <c r="E1216" s="6">
        <v>130.54054054054055</v>
      </c>
      <c r="F1216">
        <v>1</v>
      </c>
      <c r="G1216" s="8"/>
      <c r="I1216" t="s">
        <v>5</v>
      </c>
      <c r="J1216">
        <v>499000</v>
      </c>
      <c r="K1216" t="s">
        <v>114</v>
      </c>
      <c r="L1216">
        <v>52.09</v>
      </c>
      <c r="M1216" s="8">
        <v>9579.5738145517371</v>
      </c>
      <c r="N1216">
        <v>3</v>
      </c>
    </row>
    <row r="1217" spans="1:14" x14ac:dyDescent="0.2">
      <c r="A1217" t="s">
        <v>5</v>
      </c>
      <c r="B1217">
        <v>5600</v>
      </c>
      <c r="C1217" t="s">
        <v>7</v>
      </c>
      <c r="D1217">
        <v>82</v>
      </c>
      <c r="E1217" s="6">
        <v>68.292682926829272</v>
      </c>
      <c r="F1217">
        <v>3</v>
      </c>
      <c r="G1217" s="8"/>
      <c r="I1217" t="s">
        <v>5</v>
      </c>
      <c r="J1217">
        <v>499000</v>
      </c>
      <c r="K1217" t="s">
        <v>7</v>
      </c>
      <c r="L1217">
        <v>52</v>
      </c>
      <c r="M1217" s="8">
        <v>9596.1538461538457</v>
      </c>
      <c r="N1217">
        <v>3</v>
      </c>
    </row>
    <row r="1218" spans="1:14" x14ac:dyDescent="0.2">
      <c r="A1218" t="s">
        <v>5</v>
      </c>
      <c r="B1218">
        <v>4000</v>
      </c>
      <c r="C1218" t="s">
        <v>7</v>
      </c>
      <c r="D1218">
        <v>77</v>
      </c>
      <c r="E1218" s="6">
        <v>51.948051948051948</v>
      </c>
      <c r="F1218">
        <v>3</v>
      </c>
      <c r="G1218" s="8"/>
      <c r="I1218" t="s">
        <v>5</v>
      </c>
      <c r="J1218">
        <v>499000</v>
      </c>
      <c r="K1218" t="s">
        <v>7</v>
      </c>
      <c r="L1218">
        <v>54</v>
      </c>
      <c r="M1218" s="8">
        <v>9240.7407407407409</v>
      </c>
      <c r="N1218">
        <v>3</v>
      </c>
    </row>
    <row r="1219" spans="1:14" x14ac:dyDescent="0.2">
      <c r="A1219" t="s">
        <v>5</v>
      </c>
      <c r="B1219">
        <v>3500</v>
      </c>
      <c r="C1219" t="s">
        <v>7</v>
      </c>
      <c r="D1219">
        <v>50</v>
      </c>
      <c r="E1219" s="6">
        <v>70</v>
      </c>
      <c r="F1219">
        <v>2</v>
      </c>
      <c r="G1219" s="8"/>
      <c r="I1219" t="s">
        <v>5</v>
      </c>
      <c r="J1219">
        <v>499000</v>
      </c>
      <c r="K1219" t="s">
        <v>7</v>
      </c>
      <c r="L1219">
        <v>53</v>
      </c>
      <c r="M1219" s="8">
        <v>9415.0943396226412</v>
      </c>
      <c r="N1219">
        <v>2</v>
      </c>
    </row>
    <row r="1220" spans="1:14" x14ac:dyDescent="0.2">
      <c r="A1220" t="s">
        <v>5</v>
      </c>
      <c r="B1220">
        <v>4500</v>
      </c>
      <c r="C1220" t="s">
        <v>7</v>
      </c>
      <c r="D1220">
        <v>56</v>
      </c>
      <c r="E1220" s="6">
        <v>80.357142857142861</v>
      </c>
      <c r="F1220">
        <v>2</v>
      </c>
      <c r="G1220" s="8"/>
      <c r="I1220" t="s">
        <v>5</v>
      </c>
      <c r="J1220">
        <v>499000</v>
      </c>
      <c r="K1220" t="s">
        <v>7</v>
      </c>
      <c r="L1220">
        <v>73</v>
      </c>
      <c r="M1220" s="8">
        <v>6835.6164383561645</v>
      </c>
      <c r="N1220">
        <v>3</v>
      </c>
    </row>
    <row r="1221" spans="1:14" x14ac:dyDescent="0.2">
      <c r="A1221" t="s">
        <v>5</v>
      </c>
      <c r="B1221">
        <v>1400</v>
      </c>
      <c r="C1221" t="s">
        <v>7</v>
      </c>
      <c r="D1221">
        <v>57</v>
      </c>
      <c r="E1221" s="6">
        <v>24.561403508771932</v>
      </c>
      <c r="F1221">
        <v>2</v>
      </c>
      <c r="G1221" s="8"/>
      <c r="I1221" t="s">
        <v>5</v>
      </c>
      <c r="J1221">
        <v>499000</v>
      </c>
      <c r="K1221" t="s">
        <v>7</v>
      </c>
      <c r="L1221">
        <v>47.2</v>
      </c>
      <c r="M1221" s="8">
        <v>10572.033898305084</v>
      </c>
      <c r="N1221">
        <v>2</v>
      </c>
    </row>
    <row r="1222" spans="1:14" x14ac:dyDescent="0.2">
      <c r="A1222" t="s">
        <v>5</v>
      </c>
      <c r="B1222">
        <v>7000</v>
      </c>
      <c r="C1222" t="s">
        <v>7</v>
      </c>
      <c r="D1222">
        <v>55</v>
      </c>
      <c r="E1222" s="6">
        <v>127.27272727272727</v>
      </c>
      <c r="F1222">
        <v>2</v>
      </c>
      <c r="G1222" s="8"/>
      <c r="I1222" t="s">
        <v>5</v>
      </c>
      <c r="J1222">
        <v>499000</v>
      </c>
      <c r="K1222" t="s">
        <v>7</v>
      </c>
      <c r="L1222">
        <v>62</v>
      </c>
      <c r="M1222" s="8">
        <v>8048.3870967741932</v>
      </c>
      <c r="N1222">
        <v>3</v>
      </c>
    </row>
    <row r="1223" spans="1:14" x14ac:dyDescent="0.2">
      <c r="A1223" t="s">
        <v>5</v>
      </c>
      <c r="B1223">
        <v>1500</v>
      </c>
      <c r="C1223" t="s">
        <v>7</v>
      </c>
      <c r="D1223">
        <v>63.92</v>
      </c>
      <c r="E1223" s="6">
        <v>23.466833541927407</v>
      </c>
      <c r="F1223">
        <v>2</v>
      </c>
      <c r="G1223" s="8"/>
      <c r="I1223" t="s">
        <v>5</v>
      </c>
      <c r="J1223">
        <v>499000</v>
      </c>
      <c r="K1223" t="s">
        <v>7</v>
      </c>
      <c r="L1223">
        <v>85.5</v>
      </c>
      <c r="M1223" s="8">
        <v>5836.2573099415204</v>
      </c>
      <c r="N1223">
        <v>4</v>
      </c>
    </row>
    <row r="1224" spans="1:14" x14ac:dyDescent="0.2">
      <c r="A1224" t="s">
        <v>5</v>
      </c>
      <c r="B1224">
        <v>3000</v>
      </c>
      <c r="C1224" t="s">
        <v>7</v>
      </c>
      <c r="D1224">
        <v>37.090000000000003</v>
      </c>
      <c r="E1224" s="6">
        <v>80.884335400377452</v>
      </c>
      <c r="F1224">
        <v>1</v>
      </c>
      <c r="G1224" s="8"/>
      <c r="I1224" t="s">
        <v>5</v>
      </c>
      <c r="J1224">
        <v>405000</v>
      </c>
      <c r="K1224" t="s">
        <v>7</v>
      </c>
      <c r="L1224">
        <v>50</v>
      </c>
      <c r="M1224" s="8">
        <v>8100</v>
      </c>
      <c r="N1224">
        <v>3</v>
      </c>
    </row>
    <row r="1225" spans="1:14" x14ac:dyDescent="0.2">
      <c r="A1225" t="s">
        <v>5</v>
      </c>
      <c r="B1225">
        <v>1600</v>
      </c>
      <c r="C1225" t="s">
        <v>7</v>
      </c>
      <c r="D1225">
        <v>68</v>
      </c>
      <c r="E1225" s="6">
        <v>23.529411764705884</v>
      </c>
      <c r="F1225">
        <v>2</v>
      </c>
      <c r="G1225" s="8"/>
      <c r="I1225" t="s">
        <v>5</v>
      </c>
      <c r="J1225">
        <v>499000</v>
      </c>
      <c r="K1225" t="s">
        <v>7</v>
      </c>
      <c r="L1225">
        <v>68</v>
      </c>
      <c r="M1225" s="8">
        <v>7338.2352941176468</v>
      </c>
      <c r="N1225">
        <v>3</v>
      </c>
    </row>
    <row r="1226" spans="1:14" x14ac:dyDescent="0.2">
      <c r="A1226" t="s">
        <v>5</v>
      </c>
      <c r="B1226">
        <v>3500</v>
      </c>
      <c r="C1226" t="s">
        <v>7</v>
      </c>
      <c r="D1226">
        <v>46</v>
      </c>
      <c r="E1226" s="6">
        <v>76.086956521739125</v>
      </c>
      <c r="F1226">
        <v>2</v>
      </c>
      <c r="G1226" s="8"/>
      <c r="I1226" t="s">
        <v>5</v>
      </c>
      <c r="J1226">
        <v>475000</v>
      </c>
      <c r="K1226" t="s">
        <v>7</v>
      </c>
      <c r="L1226">
        <v>68</v>
      </c>
      <c r="M1226" s="8">
        <v>6985.2941176470586</v>
      </c>
      <c r="N1226">
        <v>3</v>
      </c>
    </row>
    <row r="1227" spans="1:14" x14ac:dyDescent="0.2">
      <c r="A1227" t="s">
        <v>5</v>
      </c>
      <c r="B1227">
        <v>2900</v>
      </c>
      <c r="C1227" t="s">
        <v>7</v>
      </c>
      <c r="D1227">
        <v>35</v>
      </c>
      <c r="E1227" s="6">
        <v>82.857142857142861</v>
      </c>
      <c r="F1227">
        <v>1</v>
      </c>
      <c r="G1227" s="8"/>
      <c r="I1227" t="s">
        <v>5</v>
      </c>
      <c r="J1227">
        <v>490000</v>
      </c>
      <c r="K1227" t="s">
        <v>7</v>
      </c>
      <c r="L1227">
        <v>85</v>
      </c>
      <c r="M1227" s="8">
        <v>5764.7058823529414</v>
      </c>
      <c r="N1227">
        <v>3</v>
      </c>
    </row>
    <row r="1228" spans="1:14" x14ac:dyDescent="0.2">
      <c r="A1228" t="s">
        <v>5</v>
      </c>
      <c r="B1228">
        <v>3800</v>
      </c>
      <c r="C1228" t="s">
        <v>7</v>
      </c>
      <c r="D1228">
        <v>36.369999999999997</v>
      </c>
      <c r="E1228" s="6">
        <v>104.48171569975256</v>
      </c>
      <c r="F1228">
        <v>2</v>
      </c>
      <c r="G1228" s="8"/>
      <c r="I1228" t="s">
        <v>5</v>
      </c>
      <c r="J1228">
        <v>498000</v>
      </c>
      <c r="K1228" t="s">
        <v>114</v>
      </c>
      <c r="L1228">
        <v>55</v>
      </c>
      <c r="M1228" s="8">
        <v>9054.545454545454</v>
      </c>
      <c r="N1228">
        <v>3</v>
      </c>
    </row>
    <row r="1229" spans="1:14" x14ac:dyDescent="0.2">
      <c r="A1229" t="s">
        <v>5</v>
      </c>
      <c r="B1229">
        <v>1400</v>
      </c>
      <c r="C1229" t="s">
        <v>7</v>
      </c>
      <c r="D1229">
        <v>68</v>
      </c>
      <c r="E1229" s="6">
        <v>20.588235294117649</v>
      </c>
      <c r="F1229">
        <v>2</v>
      </c>
      <c r="G1229" s="8"/>
      <c r="I1229" t="s">
        <v>5</v>
      </c>
      <c r="J1229">
        <v>395000</v>
      </c>
      <c r="K1229" t="s">
        <v>7</v>
      </c>
      <c r="L1229">
        <v>44</v>
      </c>
      <c r="M1229" s="8">
        <v>8977.2727272727279</v>
      </c>
      <c r="N1229">
        <v>2</v>
      </c>
    </row>
    <row r="1230" spans="1:14" x14ac:dyDescent="0.2">
      <c r="A1230" t="s">
        <v>5</v>
      </c>
      <c r="B1230">
        <v>5500</v>
      </c>
      <c r="C1230" t="s">
        <v>7</v>
      </c>
      <c r="D1230">
        <v>103</v>
      </c>
      <c r="E1230" s="6">
        <v>53.398058252427184</v>
      </c>
      <c r="F1230">
        <v>4</v>
      </c>
      <c r="G1230" s="8"/>
      <c r="I1230" t="s">
        <v>5</v>
      </c>
      <c r="J1230">
        <v>919000</v>
      </c>
      <c r="K1230" t="s">
        <v>7</v>
      </c>
      <c r="L1230">
        <v>52.7</v>
      </c>
      <c r="M1230" s="8">
        <v>17438.330170777986</v>
      </c>
      <c r="N1230">
        <v>2</v>
      </c>
    </row>
    <row r="1231" spans="1:14" x14ac:dyDescent="0.2">
      <c r="A1231" t="s">
        <v>5</v>
      </c>
      <c r="B1231">
        <v>2700</v>
      </c>
      <c r="C1231" t="s">
        <v>7</v>
      </c>
      <c r="D1231">
        <v>90</v>
      </c>
      <c r="E1231" s="6">
        <v>30</v>
      </c>
      <c r="F1231">
        <v>4</v>
      </c>
      <c r="G1231" s="8"/>
      <c r="I1231" t="s">
        <v>5</v>
      </c>
      <c r="J1231">
        <v>594000</v>
      </c>
      <c r="K1231" t="s">
        <v>7</v>
      </c>
      <c r="L1231">
        <v>70</v>
      </c>
      <c r="M1231" s="8">
        <v>8485.7142857142862</v>
      </c>
      <c r="N1231">
        <v>3</v>
      </c>
    </row>
    <row r="1232" spans="1:14" x14ac:dyDescent="0.2">
      <c r="A1232" t="s">
        <v>5</v>
      </c>
      <c r="B1232">
        <v>2200</v>
      </c>
      <c r="C1232" t="s">
        <v>7</v>
      </c>
      <c r="D1232">
        <v>56</v>
      </c>
      <c r="E1232" s="6">
        <v>39.285714285714285</v>
      </c>
      <c r="F1232">
        <v>2</v>
      </c>
      <c r="G1232" s="8"/>
      <c r="I1232" t="s">
        <v>5</v>
      </c>
      <c r="J1232">
        <v>712500</v>
      </c>
      <c r="K1232" t="s">
        <v>7</v>
      </c>
      <c r="L1232">
        <v>57.3</v>
      </c>
      <c r="M1232" s="8">
        <v>12434.554973821991</v>
      </c>
      <c r="N1232">
        <v>2</v>
      </c>
    </row>
    <row r="1233" spans="1:14" x14ac:dyDescent="0.2">
      <c r="A1233" t="s">
        <v>5</v>
      </c>
      <c r="B1233">
        <v>7800</v>
      </c>
      <c r="C1233" t="s">
        <v>7</v>
      </c>
      <c r="D1233">
        <v>67</v>
      </c>
      <c r="E1233" s="6">
        <v>116.41791044776119</v>
      </c>
      <c r="F1233">
        <v>3</v>
      </c>
      <c r="G1233" s="8"/>
      <c r="I1233" t="s">
        <v>5</v>
      </c>
      <c r="J1233">
        <v>868000</v>
      </c>
      <c r="K1233" t="s">
        <v>7</v>
      </c>
      <c r="L1233">
        <v>63.1</v>
      </c>
      <c r="M1233" s="8">
        <v>13755.94294770206</v>
      </c>
      <c r="N1233">
        <v>3</v>
      </c>
    </row>
    <row r="1234" spans="1:14" x14ac:dyDescent="0.2">
      <c r="A1234" t="s">
        <v>5</v>
      </c>
      <c r="B1234">
        <v>4000</v>
      </c>
      <c r="C1234" t="s">
        <v>7</v>
      </c>
      <c r="D1234">
        <v>51.2</v>
      </c>
      <c r="E1234" s="6">
        <v>78.125</v>
      </c>
      <c r="F1234">
        <v>2</v>
      </c>
      <c r="G1234" s="8"/>
      <c r="I1234" t="s">
        <v>5</v>
      </c>
      <c r="J1234">
        <v>1599000</v>
      </c>
      <c r="K1234" t="s">
        <v>7</v>
      </c>
      <c r="L1234">
        <v>104.18</v>
      </c>
      <c r="M1234" s="8">
        <v>15348.435400268765</v>
      </c>
      <c r="N1234">
        <v>4</v>
      </c>
    </row>
    <row r="1235" spans="1:14" x14ac:dyDescent="0.2">
      <c r="A1235" t="s">
        <v>5</v>
      </c>
      <c r="B1235">
        <v>2900</v>
      </c>
      <c r="C1235" t="s">
        <v>7</v>
      </c>
      <c r="D1235">
        <v>120</v>
      </c>
      <c r="E1235" s="6">
        <v>24.166666666666668</v>
      </c>
      <c r="F1235">
        <v>3</v>
      </c>
      <c r="G1235" s="8"/>
      <c r="I1235" t="s">
        <v>5</v>
      </c>
      <c r="J1235">
        <v>499000</v>
      </c>
      <c r="K1235" t="s">
        <v>7</v>
      </c>
      <c r="L1235">
        <v>46.56</v>
      </c>
      <c r="M1235" s="8">
        <v>10717.353951890034</v>
      </c>
      <c r="N1235">
        <v>2</v>
      </c>
    </row>
    <row r="1236" spans="1:14" x14ac:dyDescent="0.2">
      <c r="A1236" t="s">
        <v>5</v>
      </c>
      <c r="B1236">
        <v>3200</v>
      </c>
      <c r="C1236" t="s">
        <v>7</v>
      </c>
      <c r="D1236">
        <v>44</v>
      </c>
      <c r="E1236" s="6">
        <v>72.727272727272734</v>
      </c>
      <c r="F1236">
        <v>2</v>
      </c>
      <c r="G1236" s="8"/>
      <c r="I1236" t="s">
        <v>5</v>
      </c>
      <c r="J1236">
        <v>645000</v>
      </c>
      <c r="K1236" t="s">
        <v>7</v>
      </c>
      <c r="L1236">
        <v>110.12</v>
      </c>
      <c r="M1236" s="8">
        <v>5857.2466400290587</v>
      </c>
      <c r="N1236">
        <v>3</v>
      </c>
    </row>
    <row r="1237" spans="1:14" x14ac:dyDescent="0.2">
      <c r="A1237" t="s">
        <v>5</v>
      </c>
      <c r="B1237">
        <v>3500</v>
      </c>
      <c r="C1237" t="s">
        <v>7</v>
      </c>
      <c r="D1237">
        <v>50</v>
      </c>
      <c r="E1237" s="6">
        <v>70</v>
      </c>
      <c r="F1237">
        <v>2</v>
      </c>
      <c r="G1237" s="8"/>
      <c r="I1237" t="s">
        <v>5</v>
      </c>
      <c r="J1237">
        <v>399000</v>
      </c>
      <c r="K1237" t="s">
        <v>7</v>
      </c>
      <c r="L1237">
        <v>53.26</v>
      </c>
      <c r="M1237" s="8">
        <v>7491.5508824633871</v>
      </c>
      <c r="N1237">
        <v>2</v>
      </c>
    </row>
    <row r="1238" spans="1:14" x14ac:dyDescent="0.2">
      <c r="A1238" t="s">
        <v>5</v>
      </c>
      <c r="B1238">
        <v>4000</v>
      </c>
      <c r="C1238" t="s">
        <v>7</v>
      </c>
      <c r="D1238">
        <v>29</v>
      </c>
      <c r="E1238" s="6">
        <v>137.93103448275863</v>
      </c>
      <c r="F1238">
        <v>1</v>
      </c>
      <c r="G1238" s="8"/>
      <c r="I1238" t="s">
        <v>5</v>
      </c>
      <c r="J1238">
        <v>685000</v>
      </c>
      <c r="K1238" t="s">
        <v>114</v>
      </c>
      <c r="L1238">
        <v>50</v>
      </c>
      <c r="M1238" s="8">
        <v>13700</v>
      </c>
      <c r="N1238">
        <v>3</v>
      </c>
    </row>
    <row r="1239" spans="1:14" x14ac:dyDescent="0.2">
      <c r="A1239" t="s">
        <v>5</v>
      </c>
      <c r="B1239">
        <v>1300</v>
      </c>
      <c r="C1239" t="s">
        <v>7</v>
      </c>
      <c r="D1239">
        <v>42</v>
      </c>
      <c r="E1239" s="6">
        <v>30.952380952380953</v>
      </c>
      <c r="F1239">
        <v>2</v>
      </c>
      <c r="G1239" s="8"/>
      <c r="I1239" t="s">
        <v>5</v>
      </c>
      <c r="J1239">
        <v>770000</v>
      </c>
      <c r="K1239" t="s">
        <v>68</v>
      </c>
      <c r="L1239">
        <v>66.91</v>
      </c>
      <c r="M1239" s="8">
        <v>11507.995815274249</v>
      </c>
      <c r="N1239">
        <v>3</v>
      </c>
    </row>
    <row r="1240" spans="1:14" x14ac:dyDescent="0.2">
      <c r="A1240" t="s">
        <v>5</v>
      </c>
      <c r="B1240">
        <v>2000</v>
      </c>
      <c r="C1240" t="s">
        <v>7</v>
      </c>
      <c r="D1240">
        <v>48</v>
      </c>
      <c r="E1240" s="6">
        <v>41.666666666666664</v>
      </c>
      <c r="F1240">
        <v>2</v>
      </c>
      <c r="G1240" s="8"/>
      <c r="I1240" t="s">
        <v>5</v>
      </c>
      <c r="J1240">
        <v>410000</v>
      </c>
      <c r="K1240" t="s">
        <v>7</v>
      </c>
      <c r="L1240">
        <v>45</v>
      </c>
      <c r="M1240" s="8">
        <v>9111.1111111111113</v>
      </c>
      <c r="N1240">
        <v>2</v>
      </c>
    </row>
    <row r="1241" spans="1:14" x14ac:dyDescent="0.2">
      <c r="A1241" t="s">
        <v>5</v>
      </c>
      <c r="B1241">
        <v>3000</v>
      </c>
      <c r="C1241" t="s">
        <v>7</v>
      </c>
      <c r="D1241">
        <v>38</v>
      </c>
      <c r="E1241" s="6">
        <v>78.94736842105263</v>
      </c>
      <c r="F1241">
        <v>2</v>
      </c>
      <c r="G1241" s="8"/>
      <c r="I1241" t="s">
        <v>5</v>
      </c>
      <c r="J1241">
        <v>859000</v>
      </c>
      <c r="K1241" t="s">
        <v>3708</v>
      </c>
      <c r="L1241">
        <v>72</v>
      </c>
      <c r="M1241" s="8">
        <v>11930.555555555555</v>
      </c>
      <c r="N1241">
        <v>3</v>
      </c>
    </row>
    <row r="1242" spans="1:14" x14ac:dyDescent="0.2">
      <c r="A1242" t="s">
        <v>5</v>
      </c>
      <c r="B1242">
        <v>2900</v>
      </c>
      <c r="C1242" t="s">
        <v>7</v>
      </c>
      <c r="D1242">
        <v>37.1</v>
      </c>
      <c r="E1242" s="6">
        <v>78.167115902964952</v>
      </c>
      <c r="F1242">
        <v>2</v>
      </c>
      <c r="G1242" s="8"/>
      <c r="I1242" t="s">
        <v>5</v>
      </c>
      <c r="J1242">
        <v>1332599</v>
      </c>
      <c r="K1242" t="s">
        <v>137</v>
      </c>
      <c r="L1242">
        <v>87.89</v>
      </c>
      <c r="M1242" s="8">
        <v>15162.123108430993</v>
      </c>
      <c r="N1242">
        <v>4</v>
      </c>
    </row>
    <row r="1243" spans="1:14" x14ac:dyDescent="0.2">
      <c r="A1243" t="s">
        <v>5</v>
      </c>
      <c r="B1243">
        <v>2500</v>
      </c>
      <c r="C1243" t="s">
        <v>7</v>
      </c>
      <c r="D1243">
        <v>56</v>
      </c>
      <c r="E1243" s="6">
        <v>44.642857142857146</v>
      </c>
      <c r="F1243">
        <v>2</v>
      </c>
      <c r="G1243" s="8"/>
      <c r="I1243" t="s">
        <v>5</v>
      </c>
      <c r="J1243">
        <v>1425054</v>
      </c>
      <c r="K1243" t="s">
        <v>137</v>
      </c>
      <c r="L1243">
        <v>54.67</v>
      </c>
      <c r="M1243" s="8">
        <v>26066.4715566124</v>
      </c>
      <c r="N1243">
        <v>3</v>
      </c>
    </row>
    <row r="1244" spans="1:14" x14ac:dyDescent="0.2">
      <c r="A1244" t="s">
        <v>5</v>
      </c>
      <c r="B1244">
        <v>3200</v>
      </c>
      <c r="C1244" t="s">
        <v>7</v>
      </c>
      <c r="D1244">
        <v>29.63</v>
      </c>
      <c r="E1244" s="6">
        <v>107.99865001687479</v>
      </c>
      <c r="F1244">
        <v>1</v>
      </c>
      <c r="G1244" s="8"/>
      <c r="I1244" t="s">
        <v>5</v>
      </c>
      <c r="J1244">
        <v>815000</v>
      </c>
      <c r="K1244" t="s">
        <v>137</v>
      </c>
      <c r="L1244">
        <v>40.19</v>
      </c>
      <c r="M1244" s="8">
        <v>20278.676287633742</v>
      </c>
      <c r="N1244">
        <v>2</v>
      </c>
    </row>
    <row r="1245" spans="1:14" x14ac:dyDescent="0.2">
      <c r="A1245" t="s">
        <v>5</v>
      </c>
      <c r="B1245">
        <v>3000</v>
      </c>
      <c r="C1245" t="s">
        <v>7</v>
      </c>
      <c r="D1245">
        <v>56</v>
      </c>
      <c r="E1245" s="6">
        <v>53.571428571428569</v>
      </c>
      <c r="F1245">
        <v>2</v>
      </c>
      <c r="G1245" s="8"/>
      <c r="I1245" t="s">
        <v>5</v>
      </c>
      <c r="J1245">
        <v>709000</v>
      </c>
      <c r="K1245" t="s">
        <v>7</v>
      </c>
      <c r="L1245">
        <v>60</v>
      </c>
      <c r="M1245" s="8">
        <v>11816.666666666666</v>
      </c>
      <c r="N1245">
        <v>3</v>
      </c>
    </row>
    <row r="1246" spans="1:14" x14ac:dyDescent="0.2">
      <c r="A1246" t="s">
        <v>5</v>
      </c>
      <c r="B1246">
        <v>5800</v>
      </c>
      <c r="C1246" t="s">
        <v>7</v>
      </c>
      <c r="D1246">
        <v>108</v>
      </c>
      <c r="E1246" s="6">
        <v>53.703703703703702</v>
      </c>
      <c r="F1246">
        <v>3</v>
      </c>
      <c r="G1246" s="8"/>
      <c r="I1246" t="s">
        <v>5</v>
      </c>
      <c r="J1246">
        <v>350000</v>
      </c>
      <c r="K1246" t="s">
        <v>114</v>
      </c>
      <c r="L1246">
        <v>60.1</v>
      </c>
      <c r="M1246" s="8">
        <v>5823.6272878535774</v>
      </c>
      <c r="N1246">
        <v>3</v>
      </c>
    </row>
    <row r="1247" spans="1:14" x14ac:dyDescent="0.2">
      <c r="A1247" t="s">
        <v>5</v>
      </c>
      <c r="B1247">
        <v>2500</v>
      </c>
      <c r="C1247" t="s">
        <v>7</v>
      </c>
      <c r="D1247">
        <v>31</v>
      </c>
      <c r="E1247" s="6">
        <v>80.645161290322577</v>
      </c>
      <c r="F1247">
        <v>1</v>
      </c>
      <c r="G1247" s="8"/>
      <c r="I1247" t="s">
        <v>5</v>
      </c>
      <c r="J1247">
        <v>559000</v>
      </c>
      <c r="K1247" t="s">
        <v>7</v>
      </c>
      <c r="L1247">
        <v>67</v>
      </c>
      <c r="M1247" s="8">
        <v>8343.2835820895525</v>
      </c>
      <c r="N1247">
        <v>4</v>
      </c>
    </row>
    <row r="1248" spans="1:14" x14ac:dyDescent="0.2">
      <c r="A1248" t="s">
        <v>5</v>
      </c>
      <c r="B1248">
        <v>2800</v>
      </c>
      <c r="C1248" t="s">
        <v>7</v>
      </c>
      <c r="D1248">
        <v>54</v>
      </c>
      <c r="E1248" s="6">
        <v>51.851851851851855</v>
      </c>
      <c r="F1248">
        <v>2</v>
      </c>
      <c r="G1248" s="8"/>
      <c r="I1248" t="s">
        <v>5</v>
      </c>
      <c r="J1248">
        <v>849000</v>
      </c>
      <c r="K1248" t="s">
        <v>7</v>
      </c>
      <c r="L1248">
        <v>81.28</v>
      </c>
      <c r="M1248" s="8">
        <v>10445.374015748032</v>
      </c>
      <c r="N1248">
        <v>4</v>
      </c>
    </row>
    <row r="1249" spans="1:14" x14ac:dyDescent="0.2">
      <c r="A1249" t="s">
        <v>5</v>
      </c>
      <c r="B1249">
        <v>2500</v>
      </c>
      <c r="C1249" t="s">
        <v>7</v>
      </c>
      <c r="D1249">
        <v>41</v>
      </c>
      <c r="E1249" s="6">
        <v>60.975609756097562</v>
      </c>
      <c r="F1249">
        <v>2</v>
      </c>
      <c r="G1249" s="8"/>
      <c r="I1249" t="s">
        <v>5</v>
      </c>
      <c r="J1249">
        <v>379000</v>
      </c>
      <c r="K1249" t="s">
        <v>7</v>
      </c>
      <c r="L1249">
        <v>40.22</v>
      </c>
      <c r="M1249" s="8">
        <v>9423.1725509696662</v>
      </c>
      <c r="N1249">
        <v>2</v>
      </c>
    </row>
    <row r="1250" spans="1:14" x14ac:dyDescent="0.2">
      <c r="A1250" t="s">
        <v>5</v>
      </c>
      <c r="B1250">
        <v>2400</v>
      </c>
      <c r="C1250" t="s">
        <v>7</v>
      </c>
      <c r="D1250">
        <v>72</v>
      </c>
      <c r="E1250" s="6">
        <v>33.333333333333336</v>
      </c>
      <c r="F1250">
        <v>3</v>
      </c>
      <c r="G1250" s="8"/>
      <c r="I1250" t="s">
        <v>5</v>
      </c>
      <c r="J1250">
        <v>489000</v>
      </c>
      <c r="K1250" t="s">
        <v>7</v>
      </c>
      <c r="L1250">
        <v>73.05</v>
      </c>
      <c r="M1250" s="8">
        <v>6694.0451745379878</v>
      </c>
      <c r="N1250">
        <v>3</v>
      </c>
    </row>
    <row r="1251" spans="1:14" x14ac:dyDescent="0.2">
      <c r="A1251" t="s">
        <v>5</v>
      </c>
      <c r="B1251">
        <v>2900</v>
      </c>
      <c r="C1251" t="s">
        <v>7</v>
      </c>
      <c r="D1251">
        <v>58</v>
      </c>
      <c r="E1251" s="6">
        <v>50</v>
      </c>
      <c r="F1251">
        <v>2</v>
      </c>
      <c r="G1251" s="8"/>
      <c r="I1251" t="s">
        <v>5</v>
      </c>
      <c r="J1251">
        <v>609400</v>
      </c>
      <c r="K1251" t="s">
        <v>7</v>
      </c>
      <c r="L1251">
        <v>44.52</v>
      </c>
      <c r="M1251" s="8">
        <v>13688.230008984725</v>
      </c>
      <c r="N1251">
        <v>2</v>
      </c>
    </row>
    <row r="1252" spans="1:14" x14ac:dyDescent="0.2">
      <c r="A1252" t="s">
        <v>5</v>
      </c>
      <c r="B1252">
        <v>4800</v>
      </c>
      <c r="C1252" t="s">
        <v>7</v>
      </c>
      <c r="D1252">
        <v>51.17</v>
      </c>
      <c r="E1252" s="6">
        <v>93.804963846003517</v>
      </c>
      <c r="F1252">
        <v>2</v>
      </c>
      <c r="G1252" s="8"/>
      <c r="I1252" t="s">
        <v>5</v>
      </c>
      <c r="J1252">
        <v>499000</v>
      </c>
      <c r="K1252" t="s">
        <v>137</v>
      </c>
      <c r="L1252">
        <v>72</v>
      </c>
      <c r="M1252" s="8">
        <v>6930.5555555555557</v>
      </c>
      <c r="N1252">
        <v>3</v>
      </c>
    </row>
    <row r="1253" spans="1:14" x14ac:dyDescent="0.2">
      <c r="A1253" t="s">
        <v>5</v>
      </c>
      <c r="B1253">
        <v>5800</v>
      </c>
      <c r="C1253" t="s">
        <v>7</v>
      </c>
      <c r="D1253">
        <v>50</v>
      </c>
      <c r="E1253" s="6">
        <v>116</v>
      </c>
      <c r="F1253">
        <v>2</v>
      </c>
      <c r="G1253" s="8"/>
      <c r="I1253" t="s">
        <v>5</v>
      </c>
      <c r="J1253">
        <v>910000</v>
      </c>
      <c r="K1253" t="s">
        <v>158</v>
      </c>
      <c r="L1253">
        <v>48.3</v>
      </c>
      <c r="M1253" s="8">
        <v>18840.579710144928</v>
      </c>
      <c r="N1253">
        <v>2</v>
      </c>
    </row>
    <row r="1254" spans="1:14" x14ac:dyDescent="0.2">
      <c r="A1254" t="s">
        <v>5</v>
      </c>
      <c r="B1254">
        <v>5000</v>
      </c>
      <c r="C1254" t="s">
        <v>7</v>
      </c>
      <c r="D1254">
        <v>36.82</v>
      </c>
      <c r="E1254" s="6">
        <v>135.79576317218903</v>
      </c>
      <c r="F1254">
        <v>2</v>
      </c>
      <c r="G1254" s="8"/>
      <c r="I1254" t="s">
        <v>5</v>
      </c>
      <c r="J1254">
        <v>1100000</v>
      </c>
      <c r="K1254" t="s">
        <v>7</v>
      </c>
      <c r="L1254">
        <v>38.799999999999997</v>
      </c>
      <c r="M1254" s="8">
        <v>28350.515463917527</v>
      </c>
      <c r="N1254">
        <v>2</v>
      </c>
    </row>
    <row r="1255" spans="1:14" x14ac:dyDescent="0.2">
      <c r="A1255" t="s">
        <v>5</v>
      </c>
      <c r="B1255">
        <v>4500</v>
      </c>
      <c r="C1255" t="s">
        <v>7</v>
      </c>
      <c r="D1255">
        <v>80</v>
      </c>
      <c r="E1255" s="6">
        <v>56.25</v>
      </c>
      <c r="F1255">
        <v>4</v>
      </c>
      <c r="G1255" s="8"/>
      <c r="I1255" t="s">
        <v>5</v>
      </c>
      <c r="J1255">
        <v>550000</v>
      </c>
      <c r="K1255" t="s">
        <v>114</v>
      </c>
      <c r="L1255">
        <v>55.94</v>
      </c>
      <c r="M1255" s="8">
        <v>9831.9628173042547</v>
      </c>
      <c r="N1255">
        <v>3</v>
      </c>
    </row>
    <row r="1256" spans="1:14" x14ac:dyDescent="0.2">
      <c r="A1256" t="s">
        <v>5</v>
      </c>
      <c r="B1256">
        <v>3200</v>
      </c>
      <c r="C1256" t="s">
        <v>7</v>
      </c>
      <c r="D1256">
        <v>60</v>
      </c>
      <c r="E1256" s="6">
        <v>53.333333333333336</v>
      </c>
      <c r="F1256">
        <v>2</v>
      </c>
      <c r="G1256" s="8"/>
      <c r="I1256" t="s">
        <v>5</v>
      </c>
      <c r="J1256">
        <v>889000</v>
      </c>
      <c r="K1256" t="s">
        <v>137</v>
      </c>
      <c r="L1256">
        <v>54</v>
      </c>
      <c r="M1256" s="8">
        <v>16462.962962962964</v>
      </c>
      <c r="N1256">
        <v>3</v>
      </c>
    </row>
    <row r="1257" spans="1:14" x14ac:dyDescent="0.2">
      <c r="A1257" t="s">
        <v>5</v>
      </c>
      <c r="B1257">
        <v>3800</v>
      </c>
      <c r="C1257" t="s">
        <v>7</v>
      </c>
      <c r="D1257">
        <v>48</v>
      </c>
      <c r="E1257" s="6">
        <v>79.166666666666671</v>
      </c>
      <c r="F1257">
        <v>2</v>
      </c>
      <c r="G1257" s="8"/>
      <c r="I1257" t="s">
        <v>5</v>
      </c>
      <c r="J1257">
        <v>679500</v>
      </c>
      <c r="K1257" t="s">
        <v>3708</v>
      </c>
      <c r="L1257">
        <v>72</v>
      </c>
      <c r="M1257" s="8">
        <v>9437.5</v>
      </c>
      <c r="N1257">
        <v>3</v>
      </c>
    </row>
    <row r="1258" spans="1:14" x14ac:dyDescent="0.2">
      <c r="A1258" t="s">
        <v>5</v>
      </c>
      <c r="B1258">
        <v>5700</v>
      </c>
      <c r="C1258" t="s">
        <v>7</v>
      </c>
      <c r="D1258">
        <v>57</v>
      </c>
      <c r="E1258" s="6">
        <v>100</v>
      </c>
      <c r="F1258">
        <v>2</v>
      </c>
      <c r="G1258" s="8"/>
      <c r="I1258" t="s">
        <v>5</v>
      </c>
      <c r="J1258">
        <v>1900000</v>
      </c>
      <c r="K1258" t="s">
        <v>7</v>
      </c>
      <c r="L1258">
        <v>68</v>
      </c>
      <c r="M1258" s="8">
        <v>27941.176470588234</v>
      </c>
      <c r="N1258">
        <v>3</v>
      </c>
    </row>
    <row r="1259" spans="1:14" x14ac:dyDescent="0.2">
      <c r="A1259" t="s">
        <v>5</v>
      </c>
      <c r="B1259">
        <v>5550</v>
      </c>
      <c r="C1259" t="s">
        <v>7</v>
      </c>
      <c r="D1259">
        <v>45</v>
      </c>
      <c r="E1259" s="6">
        <v>123.33333333333333</v>
      </c>
      <c r="F1259">
        <v>2</v>
      </c>
      <c r="G1259" s="8"/>
      <c r="I1259" t="s">
        <v>5</v>
      </c>
      <c r="J1259">
        <v>589000</v>
      </c>
      <c r="K1259" t="s">
        <v>7</v>
      </c>
      <c r="L1259">
        <v>66</v>
      </c>
      <c r="M1259" s="8">
        <v>8924.242424242424</v>
      </c>
      <c r="N1259">
        <v>2</v>
      </c>
    </row>
    <row r="1260" spans="1:14" x14ac:dyDescent="0.2">
      <c r="A1260" t="s">
        <v>5</v>
      </c>
      <c r="B1260">
        <v>2800</v>
      </c>
      <c r="C1260" t="s">
        <v>7</v>
      </c>
      <c r="D1260">
        <v>60</v>
      </c>
      <c r="E1260" s="6">
        <v>46.666666666666664</v>
      </c>
      <c r="F1260">
        <v>2</v>
      </c>
      <c r="G1260" s="8"/>
      <c r="I1260" t="s">
        <v>5</v>
      </c>
      <c r="J1260">
        <v>615000</v>
      </c>
      <c r="K1260" t="s">
        <v>7</v>
      </c>
      <c r="L1260">
        <v>109.5</v>
      </c>
      <c r="M1260" s="8">
        <v>5616.4383561643835</v>
      </c>
      <c r="N1260">
        <v>3</v>
      </c>
    </row>
    <row r="1261" spans="1:14" x14ac:dyDescent="0.2">
      <c r="A1261" t="s">
        <v>5</v>
      </c>
      <c r="B1261">
        <v>2250</v>
      </c>
      <c r="C1261" t="s">
        <v>7</v>
      </c>
      <c r="D1261">
        <v>63.69</v>
      </c>
      <c r="E1261" s="6">
        <v>35.32736693358455</v>
      </c>
      <c r="F1261">
        <v>3</v>
      </c>
      <c r="G1261" s="8"/>
      <c r="I1261" t="s">
        <v>5</v>
      </c>
      <c r="J1261">
        <v>554800</v>
      </c>
      <c r="K1261" t="s">
        <v>7</v>
      </c>
      <c r="L1261">
        <v>105.2</v>
      </c>
      <c r="M1261" s="8">
        <v>5273.764258555133</v>
      </c>
      <c r="N1261">
        <v>4</v>
      </c>
    </row>
    <row r="1262" spans="1:14" x14ac:dyDescent="0.2">
      <c r="A1262" t="s">
        <v>5</v>
      </c>
      <c r="B1262">
        <v>2000</v>
      </c>
      <c r="C1262" t="s">
        <v>7</v>
      </c>
      <c r="D1262">
        <v>70</v>
      </c>
      <c r="E1262" s="6">
        <v>28.571428571428573</v>
      </c>
      <c r="F1262">
        <v>3</v>
      </c>
      <c r="G1262" s="8"/>
      <c r="I1262" t="s">
        <v>5</v>
      </c>
      <c r="J1262">
        <v>455000</v>
      </c>
      <c r="K1262" t="s">
        <v>7</v>
      </c>
      <c r="L1262">
        <v>48</v>
      </c>
      <c r="M1262" s="8">
        <v>9479.1666666666661</v>
      </c>
      <c r="N1262">
        <v>2</v>
      </c>
    </row>
    <row r="1263" spans="1:14" x14ac:dyDescent="0.2">
      <c r="A1263" t="s">
        <v>5</v>
      </c>
      <c r="B1263">
        <v>4100</v>
      </c>
      <c r="C1263" t="s">
        <v>7</v>
      </c>
      <c r="D1263">
        <v>42</v>
      </c>
      <c r="E1263" s="6">
        <v>97.61904761904762</v>
      </c>
      <c r="F1263">
        <v>2</v>
      </c>
      <c r="G1263" s="8"/>
      <c r="I1263" t="s">
        <v>5</v>
      </c>
      <c r="J1263">
        <v>449000</v>
      </c>
      <c r="K1263" t="s">
        <v>68</v>
      </c>
      <c r="L1263">
        <v>38</v>
      </c>
      <c r="M1263" s="8">
        <v>11815.78947368421</v>
      </c>
      <c r="N1263">
        <v>2</v>
      </c>
    </row>
    <row r="1264" spans="1:14" x14ac:dyDescent="0.2">
      <c r="A1264" t="s">
        <v>5</v>
      </c>
      <c r="B1264">
        <v>2800</v>
      </c>
      <c r="C1264" t="s">
        <v>7</v>
      </c>
      <c r="D1264">
        <v>53.13</v>
      </c>
      <c r="E1264" s="6">
        <v>52.700922266139656</v>
      </c>
      <c r="F1264">
        <v>3</v>
      </c>
      <c r="G1264" s="8"/>
      <c r="I1264" t="s">
        <v>5</v>
      </c>
      <c r="J1264">
        <v>555000</v>
      </c>
      <c r="K1264" t="s">
        <v>7</v>
      </c>
      <c r="L1264">
        <v>52</v>
      </c>
      <c r="M1264" s="8">
        <v>10673.076923076924</v>
      </c>
      <c r="N1264">
        <v>2</v>
      </c>
    </row>
    <row r="1265" spans="1:14" x14ac:dyDescent="0.2">
      <c r="A1265" t="s">
        <v>5</v>
      </c>
      <c r="B1265">
        <v>2250</v>
      </c>
      <c r="C1265" t="s">
        <v>7</v>
      </c>
      <c r="D1265">
        <v>38</v>
      </c>
      <c r="E1265" s="6">
        <v>59.210526315789473</v>
      </c>
      <c r="F1265">
        <v>2</v>
      </c>
      <c r="G1265" s="8"/>
      <c r="I1265" t="s">
        <v>5</v>
      </c>
      <c r="J1265">
        <v>506000</v>
      </c>
      <c r="K1265" t="s">
        <v>7</v>
      </c>
      <c r="L1265">
        <v>51</v>
      </c>
      <c r="M1265" s="8">
        <v>9921.5686274509808</v>
      </c>
      <c r="N1265">
        <v>2</v>
      </c>
    </row>
    <row r="1266" spans="1:14" x14ac:dyDescent="0.2">
      <c r="A1266" t="s">
        <v>5</v>
      </c>
      <c r="B1266">
        <v>3500</v>
      </c>
      <c r="C1266" t="s">
        <v>7</v>
      </c>
      <c r="D1266">
        <v>39.5</v>
      </c>
      <c r="E1266" s="6">
        <v>88.607594936708864</v>
      </c>
      <c r="F1266">
        <v>2</v>
      </c>
      <c r="G1266" s="8"/>
      <c r="I1266" t="s">
        <v>5</v>
      </c>
      <c r="J1266">
        <v>915000</v>
      </c>
      <c r="K1266" t="s">
        <v>137</v>
      </c>
      <c r="L1266">
        <v>77.790000000000006</v>
      </c>
      <c r="M1266" s="8">
        <v>11762.437331276513</v>
      </c>
      <c r="N1266">
        <v>3</v>
      </c>
    </row>
    <row r="1267" spans="1:14" x14ac:dyDescent="0.2">
      <c r="A1267" t="s">
        <v>5</v>
      </c>
      <c r="B1267">
        <v>2200</v>
      </c>
      <c r="C1267" t="s">
        <v>7</v>
      </c>
      <c r="D1267">
        <v>53</v>
      </c>
      <c r="E1267" s="6">
        <v>41.509433962264154</v>
      </c>
      <c r="F1267">
        <v>3</v>
      </c>
      <c r="G1267" s="8"/>
      <c r="I1267" t="s">
        <v>5</v>
      </c>
      <c r="J1267">
        <v>800000</v>
      </c>
      <c r="K1267" t="s">
        <v>7</v>
      </c>
      <c r="L1267">
        <v>50</v>
      </c>
      <c r="M1267" s="8">
        <v>16000</v>
      </c>
      <c r="N1267">
        <v>2</v>
      </c>
    </row>
    <row r="1268" spans="1:14" x14ac:dyDescent="0.2">
      <c r="A1268" t="s">
        <v>5</v>
      </c>
      <c r="B1268">
        <v>3200</v>
      </c>
      <c r="C1268" t="s">
        <v>7</v>
      </c>
      <c r="D1268">
        <v>70</v>
      </c>
      <c r="E1268" s="6">
        <v>45.714285714285715</v>
      </c>
      <c r="F1268">
        <v>3</v>
      </c>
      <c r="G1268" s="8"/>
      <c r="I1268" t="s">
        <v>5</v>
      </c>
      <c r="J1268">
        <v>445000</v>
      </c>
      <c r="K1268" t="s">
        <v>114</v>
      </c>
      <c r="L1268">
        <v>68.19</v>
      </c>
      <c r="M1268" s="8">
        <v>6525.8835606393905</v>
      </c>
      <c r="N1268">
        <v>3</v>
      </c>
    </row>
    <row r="1269" spans="1:14" x14ac:dyDescent="0.2">
      <c r="A1269" t="s">
        <v>5</v>
      </c>
      <c r="B1269">
        <v>2500</v>
      </c>
      <c r="C1269" t="s">
        <v>7</v>
      </c>
      <c r="D1269">
        <v>34.56</v>
      </c>
      <c r="E1269" s="6">
        <v>72.337962962962962</v>
      </c>
      <c r="F1269">
        <v>2</v>
      </c>
      <c r="G1269" s="8"/>
      <c r="I1269" t="s">
        <v>5</v>
      </c>
      <c r="J1269">
        <v>499000</v>
      </c>
      <c r="K1269" t="s">
        <v>7</v>
      </c>
      <c r="L1269">
        <v>56.4</v>
      </c>
      <c r="M1269" s="8">
        <v>8847.5177304964545</v>
      </c>
      <c r="N1269">
        <v>3</v>
      </c>
    </row>
    <row r="1270" spans="1:14" x14ac:dyDescent="0.2">
      <c r="A1270" t="s">
        <v>5</v>
      </c>
      <c r="B1270">
        <v>3000</v>
      </c>
      <c r="C1270" t="s">
        <v>7</v>
      </c>
      <c r="D1270">
        <v>50</v>
      </c>
      <c r="E1270" s="6">
        <v>60</v>
      </c>
      <c r="F1270">
        <v>2</v>
      </c>
      <c r="G1270" s="8"/>
      <c r="I1270" t="s">
        <v>5</v>
      </c>
      <c r="J1270">
        <v>449999</v>
      </c>
      <c r="K1270" t="s">
        <v>114</v>
      </c>
      <c r="L1270">
        <v>55.74</v>
      </c>
      <c r="M1270" s="8">
        <v>8073.1790455687114</v>
      </c>
      <c r="N1270">
        <v>3</v>
      </c>
    </row>
    <row r="1271" spans="1:14" x14ac:dyDescent="0.2">
      <c r="A1271" t="s">
        <v>5</v>
      </c>
      <c r="B1271">
        <v>1500</v>
      </c>
      <c r="C1271" t="s">
        <v>7</v>
      </c>
      <c r="D1271">
        <v>50</v>
      </c>
      <c r="E1271" s="6">
        <v>30</v>
      </c>
      <c r="F1271">
        <v>2</v>
      </c>
      <c r="G1271" s="8"/>
      <c r="I1271" t="s">
        <v>5</v>
      </c>
      <c r="J1271">
        <v>849000</v>
      </c>
      <c r="K1271" t="s">
        <v>7</v>
      </c>
      <c r="L1271">
        <v>105.79</v>
      </c>
      <c r="M1271" s="8">
        <v>8025.3332072974754</v>
      </c>
      <c r="N1271">
        <v>4</v>
      </c>
    </row>
    <row r="1272" spans="1:14" x14ac:dyDescent="0.2">
      <c r="A1272" t="s">
        <v>5</v>
      </c>
      <c r="B1272">
        <v>3500</v>
      </c>
      <c r="C1272" t="s">
        <v>7</v>
      </c>
      <c r="D1272">
        <v>52</v>
      </c>
      <c r="E1272" s="6">
        <v>67.307692307692307</v>
      </c>
      <c r="F1272">
        <v>1</v>
      </c>
      <c r="G1272" s="8"/>
      <c r="I1272" t="s">
        <v>5</v>
      </c>
      <c r="J1272">
        <v>713900</v>
      </c>
      <c r="K1272" t="s">
        <v>7</v>
      </c>
      <c r="L1272">
        <v>30.1</v>
      </c>
      <c r="M1272" s="8">
        <v>23717.607973421927</v>
      </c>
      <c r="N1272">
        <v>2</v>
      </c>
    </row>
    <row r="1273" spans="1:14" x14ac:dyDescent="0.2">
      <c r="A1273" t="s">
        <v>5</v>
      </c>
      <c r="B1273">
        <v>3100</v>
      </c>
      <c r="C1273" t="s">
        <v>7</v>
      </c>
      <c r="D1273">
        <v>33</v>
      </c>
      <c r="E1273" s="6">
        <v>93.939393939393938</v>
      </c>
      <c r="F1273">
        <v>2</v>
      </c>
      <c r="G1273" s="8"/>
      <c r="I1273" t="s">
        <v>5</v>
      </c>
      <c r="J1273">
        <v>599000</v>
      </c>
      <c r="K1273" t="s">
        <v>7</v>
      </c>
      <c r="L1273">
        <v>60</v>
      </c>
      <c r="M1273" s="8">
        <v>9983.3333333333339</v>
      </c>
      <c r="N1273">
        <v>2</v>
      </c>
    </row>
    <row r="1274" spans="1:14" x14ac:dyDescent="0.2">
      <c r="A1274" t="s">
        <v>5</v>
      </c>
      <c r="B1274">
        <v>2800</v>
      </c>
      <c r="C1274" t="s">
        <v>7</v>
      </c>
      <c r="D1274">
        <v>48.1</v>
      </c>
      <c r="E1274" s="6">
        <v>58.21205821205821</v>
      </c>
      <c r="F1274">
        <v>3</v>
      </c>
      <c r="G1274" s="8"/>
      <c r="I1274" t="s">
        <v>5</v>
      </c>
      <c r="J1274">
        <v>1088834</v>
      </c>
      <c r="K1274" t="s">
        <v>7</v>
      </c>
      <c r="L1274">
        <v>105</v>
      </c>
      <c r="M1274" s="8">
        <v>10369.847619047619</v>
      </c>
      <c r="N1274">
        <v>4</v>
      </c>
    </row>
    <row r="1275" spans="1:14" x14ac:dyDescent="0.2">
      <c r="A1275" t="s">
        <v>5</v>
      </c>
      <c r="B1275">
        <v>2600</v>
      </c>
      <c r="C1275" t="s">
        <v>7</v>
      </c>
      <c r="D1275">
        <v>50</v>
      </c>
      <c r="E1275" s="6">
        <v>52</v>
      </c>
      <c r="F1275">
        <v>2</v>
      </c>
      <c r="G1275" s="8"/>
      <c r="I1275" t="s">
        <v>5</v>
      </c>
      <c r="J1275">
        <v>665000</v>
      </c>
      <c r="K1275" t="s">
        <v>114</v>
      </c>
      <c r="L1275">
        <v>50.05</v>
      </c>
      <c r="M1275" s="8">
        <v>13286.713286713288</v>
      </c>
      <c r="N1275">
        <v>3</v>
      </c>
    </row>
    <row r="1276" spans="1:14" x14ac:dyDescent="0.2">
      <c r="A1276" t="s">
        <v>5</v>
      </c>
      <c r="B1276">
        <v>3100</v>
      </c>
      <c r="C1276" t="s">
        <v>7</v>
      </c>
      <c r="D1276">
        <v>115</v>
      </c>
      <c r="E1276" s="6">
        <v>26.956521739130434</v>
      </c>
      <c r="F1276">
        <v>4</v>
      </c>
      <c r="G1276" s="8"/>
      <c r="I1276" t="s">
        <v>5</v>
      </c>
      <c r="J1276">
        <v>1290000</v>
      </c>
      <c r="K1276" t="s">
        <v>3708</v>
      </c>
      <c r="L1276">
        <v>61</v>
      </c>
      <c r="M1276" s="8">
        <v>21147.540983606559</v>
      </c>
      <c r="N1276">
        <v>3</v>
      </c>
    </row>
    <row r="1277" spans="1:14" x14ac:dyDescent="0.2">
      <c r="A1277" t="s">
        <v>5</v>
      </c>
      <c r="B1277">
        <v>4050</v>
      </c>
      <c r="C1277" t="s">
        <v>7</v>
      </c>
      <c r="D1277">
        <v>65</v>
      </c>
      <c r="E1277" s="6">
        <v>62.307692307692307</v>
      </c>
      <c r="F1277">
        <v>3</v>
      </c>
      <c r="G1277" s="8"/>
      <c r="I1277" t="s">
        <v>5</v>
      </c>
      <c r="J1277">
        <v>699000</v>
      </c>
      <c r="K1277" t="s">
        <v>137</v>
      </c>
      <c r="L1277">
        <v>76.12</v>
      </c>
      <c r="M1277" s="8">
        <v>9182.8691539674201</v>
      </c>
      <c r="N1277">
        <v>4</v>
      </c>
    </row>
    <row r="1278" spans="1:14" x14ac:dyDescent="0.2">
      <c r="A1278" t="s">
        <v>5</v>
      </c>
      <c r="B1278">
        <v>3200</v>
      </c>
      <c r="C1278" t="s">
        <v>7</v>
      </c>
      <c r="D1278">
        <v>55</v>
      </c>
      <c r="E1278" s="6">
        <v>58.18181818181818</v>
      </c>
      <c r="F1278">
        <v>3</v>
      </c>
      <c r="G1278" s="8"/>
      <c r="I1278" t="s">
        <v>5</v>
      </c>
      <c r="J1278">
        <v>919000</v>
      </c>
      <c r="K1278" t="s">
        <v>68</v>
      </c>
      <c r="L1278">
        <v>48.64</v>
      </c>
      <c r="M1278" s="8">
        <v>18893.91447368421</v>
      </c>
      <c r="N1278">
        <v>2</v>
      </c>
    </row>
    <row r="1279" spans="1:14" x14ac:dyDescent="0.2">
      <c r="A1279" t="s">
        <v>5</v>
      </c>
      <c r="B1279">
        <v>4150</v>
      </c>
      <c r="C1279" t="s">
        <v>7</v>
      </c>
      <c r="D1279">
        <v>74</v>
      </c>
      <c r="E1279" s="6">
        <v>56.081081081081081</v>
      </c>
      <c r="F1279">
        <v>3</v>
      </c>
      <c r="G1279" s="8"/>
      <c r="I1279" t="s">
        <v>5</v>
      </c>
      <c r="J1279">
        <v>1249000</v>
      </c>
      <c r="K1279" t="s">
        <v>7</v>
      </c>
      <c r="L1279">
        <v>47.92</v>
      </c>
      <c r="M1279" s="8">
        <v>26064.273789649415</v>
      </c>
      <c r="N1279">
        <v>2</v>
      </c>
    </row>
    <row r="1280" spans="1:14" x14ac:dyDescent="0.2">
      <c r="A1280" t="s">
        <v>5</v>
      </c>
      <c r="B1280">
        <v>3500</v>
      </c>
      <c r="C1280" t="s">
        <v>7</v>
      </c>
      <c r="D1280">
        <v>23.64</v>
      </c>
      <c r="E1280" s="6">
        <v>148.05414551607444</v>
      </c>
      <c r="F1280">
        <v>1</v>
      </c>
      <c r="G1280" s="8"/>
      <c r="I1280" t="s">
        <v>5</v>
      </c>
      <c r="J1280">
        <v>365000</v>
      </c>
      <c r="K1280" t="s">
        <v>7</v>
      </c>
      <c r="L1280">
        <v>68</v>
      </c>
      <c r="M1280" s="8">
        <v>5367.6470588235297</v>
      </c>
      <c r="N1280">
        <v>3</v>
      </c>
    </row>
    <row r="1281" spans="1:14" x14ac:dyDescent="0.2">
      <c r="A1281" t="s">
        <v>5</v>
      </c>
      <c r="B1281">
        <v>1600</v>
      </c>
      <c r="C1281" t="s">
        <v>7</v>
      </c>
      <c r="D1281">
        <v>26.2</v>
      </c>
      <c r="E1281" s="6">
        <v>61.068702290076338</v>
      </c>
      <c r="F1281">
        <v>1</v>
      </c>
      <c r="G1281" s="8"/>
      <c r="I1281" t="s">
        <v>5</v>
      </c>
      <c r="J1281">
        <v>600000</v>
      </c>
      <c r="K1281" t="s">
        <v>137</v>
      </c>
      <c r="L1281">
        <v>118.22</v>
      </c>
      <c r="M1281" s="8">
        <v>5075.2833699881576</v>
      </c>
      <c r="N1281">
        <v>3</v>
      </c>
    </row>
    <row r="1282" spans="1:14" x14ac:dyDescent="0.2">
      <c r="A1282" t="s">
        <v>5</v>
      </c>
      <c r="B1282">
        <v>4000</v>
      </c>
      <c r="C1282" t="s">
        <v>7</v>
      </c>
      <c r="D1282">
        <v>47</v>
      </c>
      <c r="E1282" s="6">
        <v>85.106382978723403</v>
      </c>
      <c r="F1282">
        <v>2</v>
      </c>
      <c r="G1282" s="8"/>
      <c r="I1282" t="s">
        <v>5</v>
      </c>
      <c r="J1282">
        <v>900000</v>
      </c>
      <c r="K1282" t="s">
        <v>7</v>
      </c>
      <c r="L1282">
        <v>68</v>
      </c>
      <c r="M1282" s="8">
        <v>13235.294117647059</v>
      </c>
      <c r="N1282">
        <v>3</v>
      </c>
    </row>
    <row r="1283" spans="1:14" x14ac:dyDescent="0.2">
      <c r="A1283" t="s">
        <v>5</v>
      </c>
      <c r="B1283">
        <v>1550</v>
      </c>
      <c r="C1283" t="s">
        <v>7</v>
      </c>
      <c r="D1283">
        <v>46</v>
      </c>
      <c r="E1283" s="6">
        <v>33.695652173913047</v>
      </c>
      <c r="F1283">
        <v>3</v>
      </c>
      <c r="G1283" s="8"/>
      <c r="I1283" t="s">
        <v>5</v>
      </c>
      <c r="J1283">
        <v>625000</v>
      </c>
      <c r="K1283" t="s">
        <v>7</v>
      </c>
      <c r="L1283">
        <v>56.2</v>
      </c>
      <c r="M1283" s="8">
        <v>11120.996441281139</v>
      </c>
      <c r="N1283">
        <v>3</v>
      </c>
    </row>
    <row r="1284" spans="1:14" x14ac:dyDescent="0.2">
      <c r="A1284" t="s">
        <v>5</v>
      </c>
      <c r="B1284">
        <v>2500</v>
      </c>
      <c r="C1284" t="s">
        <v>7</v>
      </c>
      <c r="D1284">
        <v>40</v>
      </c>
      <c r="E1284" s="6">
        <v>62.5</v>
      </c>
      <c r="F1284">
        <v>2</v>
      </c>
      <c r="G1284" s="8"/>
      <c r="I1284" t="s">
        <v>5</v>
      </c>
      <c r="J1284">
        <v>745000</v>
      </c>
      <c r="K1284" t="s">
        <v>137</v>
      </c>
      <c r="L1284">
        <v>45.4</v>
      </c>
      <c r="M1284" s="8">
        <v>16409.691629955949</v>
      </c>
      <c r="N1284">
        <v>2</v>
      </c>
    </row>
    <row r="1285" spans="1:14" x14ac:dyDescent="0.2">
      <c r="A1285" t="s">
        <v>5</v>
      </c>
      <c r="B1285">
        <v>2100</v>
      </c>
      <c r="C1285" t="s">
        <v>7</v>
      </c>
      <c r="D1285">
        <v>33</v>
      </c>
      <c r="E1285" s="6">
        <v>63.636363636363633</v>
      </c>
      <c r="F1285">
        <v>2</v>
      </c>
      <c r="G1285" s="8"/>
      <c r="I1285" t="s">
        <v>5</v>
      </c>
      <c r="J1285">
        <v>449000</v>
      </c>
      <c r="K1285" t="s">
        <v>137</v>
      </c>
      <c r="L1285">
        <v>72</v>
      </c>
      <c r="M1285" s="8">
        <v>6236.1111111111113</v>
      </c>
      <c r="N1285">
        <v>4</v>
      </c>
    </row>
    <row r="1286" spans="1:14" x14ac:dyDescent="0.2">
      <c r="A1286" t="s">
        <v>5</v>
      </c>
      <c r="B1286">
        <v>3500</v>
      </c>
      <c r="C1286" t="s">
        <v>7</v>
      </c>
      <c r="D1286">
        <v>27.5</v>
      </c>
      <c r="E1286" s="6">
        <v>127.27272727272727</v>
      </c>
      <c r="F1286">
        <v>1</v>
      </c>
      <c r="G1286" s="8"/>
      <c r="I1286" t="s">
        <v>5</v>
      </c>
      <c r="J1286">
        <v>915000</v>
      </c>
      <c r="K1286" t="s">
        <v>7</v>
      </c>
      <c r="L1286">
        <v>118.39</v>
      </c>
      <c r="M1286" s="8">
        <v>7728.6933017991387</v>
      </c>
      <c r="N1286">
        <v>3</v>
      </c>
    </row>
    <row r="1287" spans="1:14" x14ac:dyDescent="0.2">
      <c r="A1287" t="s">
        <v>5</v>
      </c>
      <c r="B1287">
        <v>2400</v>
      </c>
      <c r="C1287" t="s">
        <v>7</v>
      </c>
      <c r="D1287">
        <v>45</v>
      </c>
      <c r="E1287" s="6">
        <v>53.333333333333336</v>
      </c>
      <c r="F1287">
        <v>2</v>
      </c>
      <c r="G1287" s="8"/>
      <c r="I1287" t="s">
        <v>5</v>
      </c>
      <c r="J1287">
        <v>630000</v>
      </c>
      <c r="K1287" t="s">
        <v>7</v>
      </c>
      <c r="L1287">
        <v>77.959999999999994</v>
      </c>
      <c r="M1287" s="8">
        <v>8081.0672139558756</v>
      </c>
      <c r="N1287">
        <v>3</v>
      </c>
    </row>
    <row r="1288" spans="1:14" x14ac:dyDescent="0.2">
      <c r="A1288" t="s">
        <v>5</v>
      </c>
      <c r="B1288">
        <v>2599</v>
      </c>
      <c r="C1288" t="s">
        <v>7</v>
      </c>
      <c r="D1288">
        <v>48</v>
      </c>
      <c r="E1288" s="6">
        <v>54.145833333333336</v>
      </c>
      <c r="F1288">
        <v>2</v>
      </c>
      <c r="G1288" s="8"/>
      <c r="I1288" t="s">
        <v>5</v>
      </c>
      <c r="J1288">
        <v>660000</v>
      </c>
      <c r="K1288" t="s">
        <v>137</v>
      </c>
      <c r="L1288">
        <v>65</v>
      </c>
      <c r="M1288" s="8">
        <v>10153.846153846154</v>
      </c>
      <c r="N1288">
        <v>3</v>
      </c>
    </row>
    <row r="1289" spans="1:14" x14ac:dyDescent="0.2">
      <c r="A1289" t="s">
        <v>5</v>
      </c>
      <c r="B1289">
        <v>2300</v>
      </c>
      <c r="C1289" t="s">
        <v>7</v>
      </c>
      <c r="D1289">
        <v>84</v>
      </c>
      <c r="E1289" s="6">
        <v>27.38095238095238</v>
      </c>
      <c r="F1289">
        <v>3</v>
      </c>
      <c r="G1289" s="8"/>
      <c r="I1289" t="s">
        <v>5</v>
      </c>
      <c r="J1289">
        <v>990000</v>
      </c>
      <c r="K1289" t="s">
        <v>137</v>
      </c>
      <c r="L1289">
        <v>59.17</v>
      </c>
      <c r="M1289" s="8">
        <v>16731.451749197229</v>
      </c>
      <c r="N1289">
        <v>3</v>
      </c>
    </row>
    <row r="1290" spans="1:14" x14ac:dyDescent="0.2">
      <c r="A1290" t="s">
        <v>5</v>
      </c>
      <c r="B1290">
        <v>1900</v>
      </c>
      <c r="C1290" t="s">
        <v>7</v>
      </c>
      <c r="D1290">
        <v>71.5</v>
      </c>
      <c r="E1290" s="6">
        <v>26.573426573426573</v>
      </c>
      <c r="F1290">
        <v>3</v>
      </c>
      <c r="G1290" s="8"/>
      <c r="I1290" t="s">
        <v>5</v>
      </c>
      <c r="J1290">
        <v>525000</v>
      </c>
      <c r="K1290" t="s">
        <v>114</v>
      </c>
      <c r="L1290">
        <v>64.989999999999995</v>
      </c>
      <c r="M1290" s="8">
        <v>8078.165871672566</v>
      </c>
      <c r="N1290">
        <v>2</v>
      </c>
    </row>
    <row r="1291" spans="1:14" x14ac:dyDescent="0.2">
      <c r="A1291" t="s">
        <v>5</v>
      </c>
      <c r="B1291">
        <v>2300</v>
      </c>
      <c r="C1291" t="s">
        <v>7</v>
      </c>
      <c r="D1291">
        <v>70</v>
      </c>
      <c r="E1291" s="6">
        <v>32.857142857142854</v>
      </c>
      <c r="F1291">
        <v>3</v>
      </c>
      <c r="G1291" s="8"/>
      <c r="I1291" t="s">
        <v>5</v>
      </c>
      <c r="J1291">
        <v>1644299</v>
      </c>
      <c r="K1291" t="s">
        <v>7</v>
      </c>
      <c r="L1291">
        <v>105</v>
      </c>
      <c r="M1291" s="8">
        <v>15659.990476190476</v>
      </c>
      <c r="N1291">
        <v>4</v>
      </c>
    </row>
    <row r="1292" spans="1:14" x14ac:dyDescent="0.2">
      <c r="A1292" t="s">
        <v>5</v>
      </c>
      <c r="B1292">
        <v>2500</v>
      </c>
      <c r="C1292" t="s">
        <v>7</v>
      </c>
      <c r="D1292">
        <v>48</v>
      </c>
      <c r="E1292" s="6">
        <v>52.083333333333336</v>
      </c>
      <c r="F1292">
        <v>2</v>
      </c>
      <c r="G1292" s="8"/>
      <c r="I1292" t="s">
        <v>5</v>
      </c>
      <c r="J1292">
        <v>1050000</v>
      </c>
      <c r="K1292" t="s">
        <v>7</v>
      </c>
      <c r="L1292">
        <v>37</v>
      </c>
      <c r="M1292" s="8">
        <v>28378.37837837838</v>
      </c>
      <c r="N1292">
        <v>2</v>
      </c>
    </row>
    <row r="1293" spans="1:14" x14ac:dyDescent="0.2">
      <c r="A1293" t="s">
        <v>5</v>
      </c>
      <c r="B1293">
        <v>6000</v>
      </c>
      <c r="C1293" t="s">
        <v>7</v>
      </c>
      <c r="D1293">
        <v>84.9</v>
      </c>
      <c r="E1293" s="6">
        <v>70.671378091872782</v>
      </c>
      <c r="F1293">
        <v>4</v>
      </c>
      <c r="G1293" s="8"/>
      <c r="I1293" t="s">
        <v>5</v>
      </c>
      <c r="J1293">
        <v>1750000</v>
      </c>
      <c r="K1293" t="s">
        <v>7</v>
      </c>
      <c r="L1293">
        <v>110.08</v>
      </c>
      <c r="M1293" s="8">
        <v>15897.529069767443</v>
      </c>
      <c r="N1293">
        <v>4</v>
      </c>
    </row>
    <row r="1294" spans="1:14" x14ac:dyDescent="0.2">
      <c r="A1294" t="s">
        <v>5</v>
      </c>
      <c r="B1294">
        <v>6000</v>
      </c>
      <c r="C1294" t="s">
        <v>7</v>
      </c>
      <c r="D1294">
        <v>52</v>
      </c>
      <c r="E1294" s="6">
        <v>115.38461538461539</v>
      </c>
      <c r="F1294">
        <v>2</v>
      </c>
      <c r="G1294" s="8"/>
      <c r="I1294" t="s">
        <v>5</v>
      </c>
      <c r="J1294">
        <v>225000</v>
      </c>
      <c r="K1294" t="s">
        <v>7</v>
      </c>
      <c r="L1294">
        <v>27.1</v>
      </c>
      <c r="M1294" s="8">
        <v>8302.5830258302576</v>
      </c>
      <c r="N1294">
        <v>1</v>
      </c>
    </row>
    <row r="1295" spans="1:14" x14ac:dyDescent="0.2">
      <c r="A1295" t="s">
        <v>5</v>
      </c>
      <c r="B1295">
        <v>5500</v>
      </c>
      <c r="C1295" t="s">
        <v>7</v>
      </c>
      <c r="D1295">
        <v>84</v>
      </c>
      <c r="E1295" s="6">
        <v>65.476190476190482</v>
      </c>
      <c r="F1295">
        <v>4</v>
      </c>
      <c r="G1295" s="8"/>
      <c r="I1295" t="s">
        <v>5</v>
      </c>
      <c r="J1295">
        <v>595000</v>
      </c>
      <c r="K1295" t="s">
        <v>7</v>
      </c>
      <c r="L1295">
        <v>57.48</v>
      </c>
      <c r="M1295" s="8">
        <v>10351.42658315936</v>
      </c>
      <c r="N1295">
        <v>2</v>
      </c>
    </row>
    <row r="1296" spans="1:14" x14ac:dyDescent="0.2">
      <c r="A1296" t="s">
        <v>5</v>
      </c>
      <c r="B1296">
        <v>2290</v>
      </c>
      <c r="C1296" t="s">
        <v>7</v>
      </c>
      <c r="D1296">
        <v>80</v>
      </c>
      <c r="E1296" s="6">
        <v>28.625</v>
      </c>
      <c r="F1296">
        <v>3</v>
      </c>
      <c r="G1296" s="8"/>
      <c r="I1296" t="s">
        <v>5</v>
      </c>
      <c r="J1296">
        <v>579000</v>
      </c>
      <c r="K1296" t="s">
        <v>7</v>
      </c>
      <c r="L1296">
        <v>45.9</v>
      </c>
      <c r="M1296" s="8">
        <v>12614.379084967321</v>
      </c>
      <c r="N1296">
        <v>2</v>
      </c>
    </row>
    <row r="1297" spans="1:14" x14ac:dyDescent="0.2">
      <c r="A1297" t="s">
        <v>5</v>
      </c>
      <c r="B1297">
        <v>3750</v>
      </c>
      <c r="C1297" t="s">
        <v>7</v>
      </c>
      <c r="D1297">
        <v>60</v>
      </c>
      <c r="E1297" s="6">
        <v>62.5</v>
      </c>
      <c r="F1297">
        <v>2</v>
      </c>
      <c r="G1297" s="8"/>
      <c r="I1297" t="s">
        <v>5</v>
      </c>
      <c r="J1297">
        <v>1490000</v>
      </c>
      <c r="K1297" t="s">
        <v>114</v>
      </c>
      <c r="L1297">
        <v>62</v>
      </c>
      <c r="M1297" s="8">
        <v>24032.258064516129</v>
      </c>
      <c r="N1297">
        <v>2</v>
      </c>
    </row>
    <row r="1298" spans="1:14" x14ac:dyDescent="0.2">
      <c r="A1298" t="s">
        <v>5</v>
      </c>
      <c r="B1298">
        <v>1200</v>
      </c>
      <c r="C1298" t="s">
        <v>7</v>
      </c>
      <c r="D1298">
        <v>40</v>
      </c>
      <c r="E1298" s="6">
        <v>30</v>
      </c>
      <c r="F1298">
        <v>2</v>
      </c>
      <c r="G1298" s="8"/>
      <c r="I1298" t="s">
        <v>5</v>
      </c>
      <c r="J1298">
        <v>339000</v>
      </c>
      <c r="K1298" t="s">
        <v>114</v>
      </c>
      <c r="L1298">
        <v>42</v>
      </c>
      <c r="M1298" s="8">
        <v>8071.4285714285716</v>
      </c>
      <c r="N1298">
        <v>2</v>
      </c>
    </row>
    <row r="1299" spans="1:14" x14ac:dyDescent="0.2">
      <c r="A1299" t="s">
        <v>5</v>
      </c>
      <c r="B1299">
        <v>4500</v>
      </c>
      <c r="C1299" t="s">
        <v>7</v>
      </c>
      <c r="D1299">
        <v>50</v>
      </c>
      <c r="E1299" s="6">
        <v>90</v>
      </c>
      <c r="F1299">
        <v>2</v>
      </c>
      <c r="G1299" s="8"/>
      <c r="I1299" t="s">
        <v>5</v>
      </c>
      <c r="J1299">
        <v>735000</v>
      </c>
      <c r="K1299" t="s">
        <v>114</v>
      </c>
      <c r="L1299">
        <v>44.43</v>
      </c>
      <c r="M1299" s="8">
        <v>16542.876434841324</v>
      </c>
      <c r="N1299">
        <v>3</v>
      </c>
    </row>
    <row r="1300" spans="1:14" x14ac:dyDescent="0.2">
      <c r="A1300" t="s">
        <v>5</v>
      </c>
      <c r="B1300">
        <v>1500</v>
      </c>
      <c r="C1300" t="s">
        <v>7</v>
      </c>
      <c r="D1300">
        <v>58</v>
      </c>
      <c r="E1300" s="6">
        <v>25.862068965517242</v>
      </c>
      <c r="F1300">
        <v>2</v>
      </c>
      <c r="G1300" s="8"/>
      <c r="I1300" t="s">
        <v>5</v>
      </c>
      <c r="J1300">
        <v>1190000</v>
      </c>
      <c r="K1300" t="s">
        <v>114</v>
      </c>
      <c r="L1300">
        <v>69</v>
      </c>
      <c r="M1300" s="8">
        <v>17246.376811594204</v>
      </c>
      <c r="N1300">
        <v>4</v>
      </c>
    </row>
    <row r="1301" spans="1:14" x14ac:dyDescent="0.2">
      <c r="A1301" t="s">
        <v>5</v>
      </c>
      <c r="B1301">
        <v>4000</v>
      </c>
      <c r="C1301" t="s">
        <v>7</v>
      </c>
      <c r="D1301">
        <v>108</v>
      </c>
      <c r="E1301" s="6">
        <v>37.037037037037038</v>
      </c>
      <c r="F1301">
        <v>5</v>
      </c>
      <c r="G1301" s="8"/>
      <c r="I1301" t="s">
        <v>5</v>
      </c>
      <c r="J1301">
        <v>1045000</v>
      </c>
      <c r="K1301" t="s">
        <v>114</v>
      </c>
      <c r="L1301">
        <v>75</v>
      </c>
      <c r="M1301" s="8">
        <v>13933.333333333334</v>
      </c>
      <c r="N1301">
        <v>3</v>
      </c>
    </row>
    <row r="1302" spans="1:14" x14ac:dyDescent="0.2">
      <c r="A1302" t="s">
        <v>5</v>
      </c>
      <c r="B1302">
        <v>3200</v>
      </c>
      <c r="C1302" t="s">
        <v>7</v>
      </c>
      <c r="D1302">
        <v>50</v>
      </c>
      <c r="E1302" s="6">
        <v>64</v>
      </c>
      <c r="F1302">
        <v>2</v>
      </c>
      <c r="G1302" s="8"/>
      <c r="I1302" t="s">
        <v>5</v>
      </c>
      <c r="J1302">
        <v>419000</v>
      </c>
      <c r="K1302" t="s">
        <v>114</v>
      </c>
      <c r="L1302">
        <v>54.33</v>
      </c>
      <c r="M1302" s="8">
        <v>7712.1295785017492</v>
      </c>
      <c r="N1302">
        <v>2</v>
      </c>
    </row>
    <row r="1303" spans="1:14" x14ac:dyDescent="0.2">
      <c r="A1303" t="s">
        <v>5</v>
      </c>
      <c r="B1303">
        <v>3800</v>
      </c>
      <c r="C1303" t="s">
        <v>7</v>
      </c>
      <c r="D1303">
        <v>44</v>
      </c>
      <c r="E1303" s="6">
        <v>86.36363636363636</v>
      </c>
      <c r="F1303">
        <v>2</v>
      </c>
      <c r="G1303" s="8"/>
      <c r="I1303" t="s">
        <v>5</v>
      </c>
      <c r="J1303">
        <v>1180000</v>
      </c>
      <c r="K1303" t="s">
        <v>114</v>
      </c>
      <c r="L1303">
        <v>67</v>
      </c>
      <c r="M1303" s="8">
        <v>17611.940298507463</v>
      </c>
      <c r="N1303">
        <v>4</v>
      </c>
    </row>
    <row r="1304" spans="1:14" x14ac:dyDescent="0.2">
      <c r="A1304" t="s">
        <v>5</v>
      </c>
      <c r="B1304">
        <v>6500</v>
      </c>
      <c r="C1304" t="s">
        <v>7</v>
      </c>
      <c r="D1304">
        <v>59</v>
      </c>
      <c r="E1304" s="6">
        <v>110.16949152542372</v>
      </c>
      <c r="F1304">
        <v>2</v>
      </c>
      <c r="G1304" s="8"/>
      <c r="I1304" t="s">
        <v>5</v>
      </c>
      <c r="J1304">
        <v>1245000</v>
      </c>
      <c r="K1304" t="s">
        <v>114</v>
      </c>
      <c r="L1304">
        <v>100</v>
      </c>
      <c r="M1304" s="8">
        <v>12450</v>
      </c>
      <c r="N1304">
        <v>4</v>
      </c>
    </row>
    <row r="1305" spans="1:14" x14ac:dyDescent="0.2">
      <c r="A1305" t="s">
        <v>5</v>
      </c>
      <c r="B1305">
        <v>4600</v>
      </c>
      <c r="C1305" t="s">
        <v>7</v>
      </c>
      <c r="D1305">
        <v>40</v>
      </c>
      <c r="E1305" s="6">
        <v>115</v>
      </c>
      <c r="F1305">
        <v>2</v>
      </c>
      <c r="G1305" s="8"/>
      <c r="I1305" t="s">
        <v>5</v>
      </c>
      <c r="J1305">
        <v>1990000</v>
      </c>
      <c r="K1305" t="s">
        <v>114</v>
      </c>
      <c r="L1305">
        <v>67.14</v>
      </c>
      <c r="M1305" s="8">
        <v>29639.559130175752</v>
      </c>
      <c r="N1305">
        <v>3</v>
      </c>
    </row>
    <row r="1306" spans="1:14" x14ac:dyDescent="0.2">
      <c r="A1306" t="s">
        <v>5</v>
      </c>
      <c r="B1306">
        <v>3500</v>
      </c>
      <c r="C1306" t="s">
        <v>7</v>
      </c>
      <c r="D1306">
        <v>43</v>
      </c>
      <c r="E1306" s="6">
        <v>81.395348837209298</v>
      </c>
      <c r="F1306">
        <v>2</v>
      </c>
      <c r="G1306" s="8"/>
      <c r="I1306" t="s">
        <v>5</v>
      </c>
      <c r="J1306">
        <v>609000</v>
      </c>
      <c r="K1306" t="s">
        <v>114</v>
      </c>
      <c r="L1306">
        <v>41</v>
      </c>
      <c r="M1306" s="8">
        <v>14853.658536585366</v>
      </c>
      <c r="N1306">
        <v>1</v>
      </c>
    </row>
    <row r="1307" spans="1:14" x14ac:dyDescent="0.2">
      <c r="A1307" t="s">
        <v>5</v>
      </c>
      <c r="B1307">
        <v>2400</v>
      </c>
      <c r="C1307" t="s">
        <v>7</v>
      </c>
      <c r="D1307">
        <v>52</v>
      </c>
      <c r="E1307" s="6">
        <v>46.153846153846153</v>
      </c>
      <c r="F1307">
        <v>2</v>
      </c>
      <c r="G1307" s="8"/>
      <c r="I1307" t="s">
        <v>5</v>
      </c>
      <c r="J1307">
        <v>399000</v>
      </c>
      <c r="K1307" t="s">
        <v>114</v>
      </c>
      <c r="L1307">
        <v>60.3</v>
      </c>
      <c r="M1307" s="8">
        <v>6616.9154228855723</v>
      </c>
      <c r="N1307">
        <v>2</v>
      </c>
    </row>
    <row r="1308" spans="1:14" x14ac:dyDescent="0.2">
      <c r="A1308" t="s">
        <v>5</v>
      </c>
      <c r="B1308">
        <v>2000</v>
      </c>
      <c r="C1308" t="s">
        <v>7</v>
      </c>
      <c r="D1308">
        <v>35</v>
      </c>
      <c r="E1308" s="6">
        <v>57.142857142857146</v>
      </c>
      <c r="F1308">
        <v>2</v>
      </c>
      <c r="G1308" s="8"/>
      <c r="I1308" t="s">
        <v>5</v>
      </c>
      <c r="J1308">
        <v>1285000</v>
      </c>
      <c r="K1308" t="s">
        <v>114</v>
      </c>
      <c r="L1308">
        <v>103</v>
      </c>
      <c r="M1308" s="8">
        <v>12475.728155339806</v>
      </c>
      <c r="N1308">
        <v>3</v>
      </c>
    </row>
    <row r="1309" spans="1:14" x14ac:dyDescent="0.2">
      <c r="A1309" t="s">
        <v>5</v>
      </c>
      <c r="B1309">
        <v>1800</v>
      </c>
      <c r="C1309" t="s">
        <v>7</v>
      </c>
      <c r="D1309">
        <v>80</v>
      </c>
      <c r="E1309" s="6">
        <v>22.5</v>
      </c>
      <c r="F1309">
        <v>3</v>
      </c>
      <c r="G1309" s="8"/>
      <c r="I1309" t="s">
        <v>5</v>
      </c>
      <c r="J1309">
        <v>1200000</v>
      </c>
      <c r="K1309" t="s">
        <v>1119</v>
      </c>
      <c r="L1309">
        <v>50</v>
      </c>
      <c r="M1309" s="8">
        <v>24000</v>
      </c>
      <c r="N1309">
        <v>2</v>
      </c>
    </row>
    <row r="1310" spans="1:14" x14ac:dyDescent="0.2">
      <c r="A1310" t="s">
        <v>5</v>
      </c>
      <c r="B1310">
        <v>2200</v>
      </c>
      <c r="C1310" t="s">
        <v>7</v>
      </c>
      <c r="D1310">
        <v>48</v>
      </c>
      <c r="E1310" s="6">
        <v>45.833333333333336</v>
      </c>
      <c r="F1310">
        <v>2</v>
      </c>
      <c r="G1310" s="8"/>
      <c r="I1310" t="s">
        <v>5</v>
      </c>
      <c r="J1310">
        <v>709000</v>
      </c>
      <c r="K1310" t="s">
        <v>114</v>
      </c>
      <c r="L1310">
        <v>25</v>
      </c>
      <c r="M1310" s="8">
        <v>28360</v>
      </c>
      <c r="N1310">
        <v>1</v>
      </c>
    </row>
    <row r="1311" spans="1:14" x14ac:dyDescent="0.2">
      <c r="A1311" t="s">
        <v>5</v>
      </c>
      <c r="B1311">
        <v>2200</v>
      </c>
      <c r="C1311" t="s">
        <v>7</v>
      </c>
      <c r="D1311">
        <v>42</v>
      </c>
      <c r="E1311" s="6">
        <v>52.38095238095238</v>
      </c>
      <c r="F1311">
        <v>2</v>
      </c>
      <c r="G1311" s="8"/>
      <c r="I1311" t="s">
        <v>5</v>
      </c>
      <c r="J1311">
        <v>849000</v>
      </c>
      <c r="K1311" t="s">
        <v>114</v>
      </c>
      <c r="L1311">
        <v>71</v>
      </c>
      <c r="M1311" s="8">
        <v>11957.74647887324</v>
      </c>
      <c r="N1311">
        <v>2</v>
      </c>
    </row>
    <row r="1312" spans="1:14" x14ac:dyDescent="0.2">
      <c r="A1312" t="s">
        <v>5</v>
      </c>
      <c r="B1312">
        <v>2300</v>
      </c>
      <c r="C1312" t="s">
        <v>7</v>
      </c>
      <c r="D1312">
        <v>50</v>
      </c>
      <c r="E1312" s="6">
        <v>46</v>
      </c>
      <c r="F1312">
        <v>2</v>
      </c>
      <c r="G1312" s="8"/>
      <c r="I1312" t="s">
        <v>5</v>
      </c>
      <c r="J1312">
        <v>1036000</v>
      </c>
      <c r="K1312" t="s">
        <v>114</v>
      </c>
      <c r="L1312">
        <v>53</v>
      </c>
      <c r="M1312" s="8">
        <v>19547.169811320753</v>
      </c>
      <c r="N1312">
        <v>3</v>
      </c>
    </row>
    <row r="1313" spans="1:14" x14ac:dyDescent="0.2">
      <c r="A1313" t="s">
        <v>5</v>
      </c>
      <c r="B1313">
        <v>4900</v>
      </c>
      <c r="C1313" t="s">
        <v>7</v>
      </c>
      <c r="D1313">
        <v>80</v>
      </c>
      <c r="E1313" s="6">
        <v>61.25</v>
      </c>
      <c r="F1313">
        <v>2</v>
      </c>
      <c r="G1313" s="8"/>
      <c r="I1313" t="s">
        <v>5</v>
      </c>
      <c r="J1313">
        <v>710000</v>
      </c>
      <c r="K1313" t="s">
        <v>114</v>
      </c>
      <c r="L1313">
        <v>75</v>
      </c>
      <c r="M1313" s="8">
        <v>9466.6666666666661</v>
      </c>
      <c r="N1313">
        <v>3</v>
      </c>
    </row>
    <row r="1314" spans="1:14" x14ac:dyDescent="0.2">
      <c r="A1314" t="s">
        <v>5</v>
      </c>
      <c r="B1314">
        <v>6000</v>
      </c>
      <c r="C1314" t="s">
        <v>7</v>
      </c>
      <c r="D1314">
        <v>52</v>
      </c>
      <c r="E1314" s="6">
        <v>115.38461538461539</v>
      </c>
      <c r="F1314">
        <v>2</v>
      </c>
      <c r="G1314" s="8"/>
      <c r="I1314" t="s">
        <v>5</v>
      </c>
      <c r="J1314">
        <v>499000</v>
      </c>
      <c r="K1314" t="s">
        <v>114</v>
      </c>
      <c r="L1314">
        <v>47</v>
      </c>
      <c r="M1314" s="8">
        <v>10617.021276595744</v>
      </c>
      <c r="N1314">
        <v>2</v>
      </c>
    </row>
    <row r="1315" spans="1:14" x14ac:dyDescent="0.2">
      <c r="A1315" t="s">
        <v>5</v>
      </c>
      <c r="B1315">
        <v>1200</v>
      </c>
      <c r="C1315" t="s">
        <v>7</v>
      </c>
      <c r="D1315">
        <v>45</v>
      </c>
      <c r="E1315" s="6">
        <v>26.666666666666668</v>
      </c>
      <c r="F1315">
        <v>2</v>
      </c>
      <c r="G1315" s="8"/>
      <c r="I1315" t="s">
        <v>5</v>
      </c>
      <c r="J1315">
        <v>472395</v>
      </c>
      <c r="K1315" t="s">
        <v>114</v>
      </c>
      <c r="L1315">
        <v>37</v>
      </c>
      <c r="M1315" s="8">
        <v>12767.432432432432</v>
      </c>
      <c r="N1315">
        <v>2</v>
      </c>
    </row>
    <row r="1316" spans="1:14" x14ac:dyDescent="0.2">
      <c r="A1316" t="s">
        <v>5</v>
      </c>
      <c r="B1316">
        <v>2500</v>
      </c>
      <c r="C1316" t="s">
        <v>7</v>
      </c>
      <c r="D1316">
        <v>73</v>
      </c>
      <c r="E1316" s="6">
        <v>34.246575342465754</v>
      </c>
      <c r="F1316">
        <v>3</v>
      </c>
      <c r="G1316" s="8"/>
      <c r="I1316" t="s">
        <v>5</v>
      </c>
      <c r="J1316">
        <v>699000</v>
      </c>
      <c r="K1316" t="s">
        <v>114</v>
      </c>
      <c r="L1316">
        <v>50</v>
      </c>
      <c r="M1316" s="8">
        <v>13980</v>
      </c>
      <c r="N1316">
        <v>2</v>
      </c>
    </row>
    <row r="1317" spans="1:14" x14ac:dyDescent="0.2">
      <c r="A1317" t="s">
        <v>5</v>
      </c>
      <c r="B1317">
        <v>3500</v>
      </c>
      <c r="C1317" t="s">
        <v>7</v>
      </c>
      <c r="D1317">
        <v>47</v>
      </c>
      <c r="E1317" s="6">
        <v>74.468085106382972</v>
      </c>
      <c r="F1317">
        <v>2</v>
      </c>
      <c r="G1317" s="8"/>
      <c r="I1317" t="s">
        <v>5</v>
      </c>
      <c r="J1317">
        <v>510000</v>
      </c>
      <c r="K1317" t="s">
        <v>114</v>
      </c>
      <c r="L1317">
        <v>62.5</v>
      </c>
      <c r="M1317" s="8">
        <v>8160</v>
      </c>
      <c r="N1317">
        <v>2</v>
      </c>
    </row>
    <row r="1318" spans="1:14" x14ac:dyDescent="0.2">
      <c r="A1318" t="s">
        <v>5</v>
      </c>
      <c r="B1318">
        <v>2800</v>
      </c>
      <c r="C1318" t="s">
        <v>7</v>
      </c>
      <c r="D1318">
        <v>39</v>
      </c>
      <c r="E1318" s="6">
        <v>71.794871794871796</v>
      </c>
      <c r="F1318">
        <v>2</v>
      </c>
      <c r="G1318" s="8"/>
      <c r="I1318" t="s">
        <v>5</v>
      </c>
      <c r="J1318">
        <v>750000</v>
      </c>
      <c r="K1318" t="s">
        <v>114</v>
      </c>
      <c r="L1318">
        <v>45</v>
      </c>
      <c r="M1318" s="8">
        <v>16666.666666666668</v>
      </c>
      <c r="N1318">
        <v>3</v>
      </c>
    </row>
    <row r="1319" spans="1:14" x14ac:dyDescent="0.2">
      <c r="A1319" t="s">
        <v>5</v>
      </c>
      <c r="B1319">
        <v>2950</v>
      </c>
      <c r="C1319" t="s">
        <v>7</v>
      </c>
      <c r="D1319">
        <v>62.7</v>
      </c>
      <c r="E1319" s="6">
        <v>47.049441786283893</v>
      </c>
      <c r="F1319">
        <v>3</v>
      </c>
      <c r="G1319" s="8"/>
      <c r="I1319" t="s">
        <v>5</v>
      </c>
      <c r="J1319">
        <v>585000</v>
      </c>
      <c r="K1319" t="s">
        <v>114</v>
      </c>
      <c r="L1319">
        <v>38</v>
      </c>
      <c r="M1319" s="8">
        <v>15394.736842105263</v>
      </c>
      <c r="N1319">
        <v>2</v>
      </c>
    </row>
    <row r="1320" spans="1:14" x14ac:dyDescent="0.2">
      <c r="A1320" t="s">
        <v>5</v>
      </c>
      <c r="B1320">
        <v>5000</v>
      </c>
      <c r="C1320" t="s">
        <v>7</v>
      </c>
      <c r="D1320">
        <v>41</v>
      </c>
      <c r="E1320" s="6">
        <v>121.95121951219512</v>
      </c>
      <c r="F1320">
        <v>2</v>
      </c>
      <c r="G1320" s="8"/>
      <c r="I1320" t="s">
        <v>5</v>
      </c>
      <c r="J1320">
        <v>1100000</v>
      </c>
      <c r="K1320" t="s">
        <v>114</v>
      </c>
      <c r="L1320">
        <v>58.3</v>
      </c>
      <c r="M1320" s="8">
        <v>18867.924528301886</v>
      </c>
      <c r="N1320">
        <v>2</v>
      </c>
    </row>
    <row r="1321" spans="1:14" x14ac:dyDescent="0.2">
      <c r="A1321" t="s">
        <v>5</v>
      </c>
      <c r="B1321">
        <v>3000</v>
      </c>
      <c r="C1321" t="s">
        <v>7</v>
      </c>
      <c r="D1321">
        <v>26</v>
      </c>
      <c r="E1321" s="6">
        <v>115.38461538461539</v>
      </c>
      <c r="F1321">
        <v>1</v>
      </c>
      <c r="G1321" s="8"/>
      <c r="I1321" t="s">
        <v>5</v>
      </c>
      <c r="J1321">
        <v>400000</v>
      </c>
      <c r="K1321" t="s">
        <v>114</v>
      </c>
      <c r="L1321">
        <v>58.14</v>
      </c>
      <c r="M1321" s="8">
        <v>6879.9449604403162</v>
      </c>
      <c r="N1321">
        <v>2</v>
      </c>
    </row>
    <row r="1322" spans="1:14" x14ac:dyDescent="0.2">
      <c r="A1322" t="s">
        <v>5</v>
      </c>
      <c r="B1322">
        <v>5250</v>
      </c>
      <c r="C1322" t="s">
        <v>7</v>
      </c>
      <c r="D1322">
        <v>81</v>
      </c>
      <c r="E1322" s="6">
        <v>64.81481481481481</v>
      </c>
      <c r="F1322">
        <v>3</v>
      </c>
      <c r="G1322" s="8"/>
      <c r="I1322" t="s">
        <v>5</v>
      </c>
      <c r="J1322">
        <v>399000</v>
      </c>
      <c r="K1322" t="s">
        <v>114</v>
      </c>
      <c r="L1322">
        <v>58.5</v>
      </c>
      <c r="M1322" s="8">
        <v>6820.5128205128203</v>
      </c>
      <c r="N1322">
        <v>3</v>
      </c>
    </row>
    <row r="1323" spans="1:14" x14ac:dyDescent="0.2">
      <c r="A1323" t="s">
        <v>5</v>
      </c>
      <c r="B1323">
        <v>3270</v>
      </c>
      <c r="C1323" t="s">
        <v>7</v>
      </c>
      <c r="D1323">
        <v>53</v>
      </c>
      <c r="E1323" s="6">
        <v>61.698113207547166</v>
      </c>
      <c r="F1323">
        <v>2</v>
      </c>
      <c r="G1323" s="8"/>
      <c r="I1323" t="s">
        <v>5</v>
      </c>
      <c r="J1323">
        <v>499000</v>
      </c>
      <c r="K1323" t="s">
        <v>114</v>
      </c>
      <c r="L1323">
        <v>63.48</v>
      </c>
      <c r="M1323" s="8">
        <v>7860.7435412728419</v>
      </c>
      <c r="N1323">
        <v>3</v>
      </c>
    </row>
    <row r="1324" spans="1:14" x14ac:dyDescent="0.2">
      <c r="A1324" t="s">
        <v>5</v>
      </c>
      <c r="B1324">
        <v>4000</v>
      </c>
      <c r="C1324" t="s">
        <v>7</v>
      </c>
      <c r="D1324">
        <v>86</v>
      </c>
      <c r="E1324" s="6">
        <v>46.511627906976742</v>
      </c>
      <c r="F1324">
        <v>3</v>
      </c>
      <c r="G1324" s="8"/>
      <c r="I1324" t="s">
        <v>5</v>
      </c>
      <c r="J1324">
        <v>489000</v>
      </c>
      <c r="K1324" t="s">
        <v>114</v>
      </c>
      <c r="L1324">
        <v>67</v>
      </c>
      <c r="M1324" s="8">
        <v>7298.5074626865671</v>
      </c>
      <c r="N1324">
        <v>1</v>
      </c>
    </row>
    <row r="1325" spans="1:14" x14ac:dyDescent="0.2">
      <c r="A1325" t="s">
        <v>5</v>
      </c>
      <c r="B1325">
        <v>4700</v>
      </c>
      <c r="C1325" t="s">
        <v>7</v>
      </c>
      <c r="D1325">
        <v>78</v>
      </c>
      <c r="E1325" s="6">
        <v>60.256410256410255</v>
      </c>
      <c r="F1325">
        <v>3</v>
      </c>
      <c r="G1325" s="8"/>
      <c r="I1325" t="s">
        <v>5</v>
      </c>
      <c r="J1325">
        <v>550000</v>
      </c>
      <c r="K1325" t="s">
        <v>114</v>
      </c>
      <c r="L1325">
        <v>33.21</v>
      </c>
      <c r="M1325" s="8">
        <v>16561.276723878349</v>
      </c>
      <c r="N1325">
        <v>2</v>
      </c>
    </row>
    <row r="1326" spans="1:14" x14ac:dyDescent="0.2">
      <c r="A1326" t="s">
        <v>5</v>
      </c>
      <c r="B1326">
        <v>7500</v>
      </c>
      <c r="C1326" t="s">
        <v>7</v>
      </c>
      <c r="D1326">
        <v>104</v>
      </c>
      <c r="E1326" s="6">
        <v>72.115384615384613</v>
      </c>
      <c r="F1326">
        <v>3</v>
      </c>
      <c r="G1326" s="8"/>
      <c r="I1326" t="s">
        <v>5</v>
      </c>
      <c r="J1326">
        <v>699000</v>
      </c>
      <c r="K1326" t="s">
        <v>114</v>
      </c>
      <c r="L1326">
        <v>67</v>
      </c>
      <c r="M1326" s="8">
        <v>10432.835820895523</v>
      </c>
      <c r="N1326">
        <v>3</v>
      </c>
    </row>
    <row r="1327" spans="1:14" x14ac:dyDescent="0.2">
      <c r="A1327" t="s">
        <v>5</v>
      </c>
      <c r="B1327">
        <v>1407</v>
      </c>
      <c r="C1327" t="s">
        <v>7</v>
      </c>
      <c r="D1327">
        <v>59.29</v>
      </c>
      <c r="E1327" s="6">
        <v>23.73081463990555</v>
      </c>
      <c r="F1327">
        <v>2</v>
      </c>
      <c r="G1327" s="8"/>
      <c r="I1327" t="s">
        <v>5</v>
      </c>
      <c r="J1327">
        <v>1320000</v>
      </c>
      <c r="K1327" t="s">
        <v>114</v>
      </c>
      <c r="L1327">
        <v>75</v>
      </c>
      <c r="M1327" s="8">
        <v>17600</v>
      </c>
      <c r="N1327">
        <v>4</v>
      </c>
    </row>
    <row r="1328" spans="1:14" x14ac:dyDescent="0.2">
      <c r="A1328" t="s">
        <v>5</v>
      </c>
      <c r="B1328">
        <v>4500</v>
      </c>
      <c r="C1328" t="s">
        <v>7</v>
      </c>
      <c r="D1328">
        <v>55.56</v>
      </c>
      <c r="E1328" s="6">
        <v>80.993520518358523</v>
      </c>
      <c r="F1328">
        <v>2</v>
      </c>
      <c r="G1328" s="8"/>
      <c r="I1328" t="s">
        <v>5</v>
      </c>
      <c r="J1328">
        <v>699000</v>
      </c>
      <c r="K1328" t="s">
        <v>114</v>
      </c>
      <c r="L1328">
        <v>32.6</v>
      </c>
      <c r="M1328" s="8">
        <v>21441.717791411043</v>
      </c>
      <c r="N1328">
        <v>1</v>
      </c>
    </row>
    <row r="1329" spans="1:14" x14ac:dyDescent="0.2">
      <c r="A1329" t="s">
        <v>5</v>
      </c>
      <c r="B1329">
        <v>8500</v>
      </c>
      <c r="C1329" t="s">
        <v>7</v>
      </c>
      <c r="D1329">
        <v>68</v>
      </c>
      <c r="E1329" s="6">
        <v>125</v>
      </c>
      <c r="F1329">
        <v>3</v>
      </c>
      <c r="G1329" s="8"/>
      <c r="I1329" t="s">
        <v>5</v>
      </c>
      <c r="J1329">
        <v>899000</v>
      </c>
      <c r="K1329" t="s">
        <v>114</v>
      </c>
      <c r="L1329">
        <v>34.85</v>
      </c>
      <c r="M1329" s="8">
        <v>25796.269727403156</v>
      </c>
      <c r="N1329">
        <v>1</v>
      </c>
    </row>
    <row r="1330" spans="1:14" x14ac:dyDescent="0.2">
      <c r="A1330" t="s">
        <v>5</v>
      </c>
      <c r="B1330">
        <v>5950</v>
      </c>
      <c r="C1330" t="s">
        <v>7</v>
      </c>
      <c r="D1330">
        <v>115</v>
      </c>
      <c r="E1330" s="6">
        <v>51.739130434782609</v>
      </c>
      <c r="F1330">
        <v>2</v>
      </c>
      <c r="G1330" s="8"/>
      <c r="I1330" t="s">
        <v>5</v>
      </c>
      <c r="J1330">
        <v>1600000</v>
      </c>
      <c r="K1330" t="s">
        <v>114</v>
      </c>
      <c r="L1330">
        <v>62</v>
      </c>
      <c r="M1330" s="8">
        <v>25806.451612903227</v>
      </c>
      <c r="N1330">
        <v>3</v>
      </c>
    </row>
    <row r="1331" spans="1:14" x14ac:dyDescent="0.2">
      <c r="A1331" t="s">
        <v>5</v>
      </c>
      <c r="B1331">
        <v>3300</v>
      </c>
      <c r="C1331" t="s">
        <v>7</v>
      </c>
      <c r="D1331">
        <v>45</v>
      </c>
      <c r="E1331" s="6">
        <v>73.333333333333329</v>
      </c>
      <c r="F1331">
        <v>2</v>
      </c>
      <c r="G1331" s="8"/>
      <c r="I1331" t="s">
        <v>5</v>
      </c>
      <c r="J1331">
        <v>460000</v>
      </c>
      <c r="K1331" t="s">
        <v>114</v>
      </c>
      <c r="L1331">
        <v>50.01</v>
      </c>
      <c r="M1331" s="8">
        <v>9198.1603679264153</v>
      </c>
      <c r="N1331">
        <v>2</v>
      </c>
    </row>
    <row r="1332" spans="1:14" x14ac:dyDescent="0.2">
      <c r="A1332" t="s">
        <v>5</v>
      </c>
      <c r="B1332">
        <v>2499</v>
      </c>
      <c r="C1332" t="s">
        <v>7</v>
      </c>
      <c r="D1332">
        <v>28</v>
      </c>
      <c r="E1332" s="6">
        <v>89.25</v>
      </c>
      <c r="F1332">
        <v>1</v>
      </c>
      <c r="G1332" s="8"/>
      <c r="I1332" t="s">
        <v>5</v>
      </c>
      <c r="J1332">
        <v>766425</v>
      </c>
      <c r="K1332" t="s">
        <v>114</v>
      </c>
      <c r="L1332">
        <v>27.13</v>
      </c>
      <c r="M1332" s="8">
        <v>28250.092148912645</v>
      </c>
      <c r="N1332">
        <v>1</v>
      </c>
    </row>
    <row r="1333" spans="1:14" x14ac:dyDescent="0.2">
      <c r="A1333" t="s">
        <v>5</v>
      </c>
      <c r="B1333">
        <v>2200</v>
      </c>
      <c r="C1333" t="s">
        <v>7</v>
      </c>
      <c r="D1333">
        <v>49</v>
      </c>
      <c r="E1333" s="6">
        <v>44.897959183673471</v>
      </c>
      <c r="F1333">
        <v>3</v>
      </c>
      <c r="G1333" s="8"/>
      <c r="I1333" t="s">
        <v>5</v>
      </c>
      <c r="J1333">
        <v>758277</v>
      </c>
      <c r="K1333" t="s">
        <v>114</v>
      </c>
      <c r="L1333">
        <v>31.03</v>
      </c>
      <c r="M1333" s="8">
        <v>24436.899774411857</v>
      </c>
      <c r="N1333">
        <v>1</v>
      </c>
    </row>
    <row r="1334" spans="1:14" x14ac:dyDescent="0.2">
      <c r="A1334" t="s">
        <v>5</v>
      </c>
      <c r="B1334">
        <v>1000</v>
      </c>
      <c r="C1334" t="s">
        <v>7</v>
      </c>
      <c r="D1334">
        <v>50</v>
      </c>
      <c r="E1334" s="6">
        <v>20</v>
      </c>
      <c r="F1334">
        <v>2</v>
      </c>
      <c r="G1334" s="8"/>
      <c r="I1334" t="s">
        <v>5</v>
      </c>
      <c r="J1334">
        <v>765000</v>
      </c>
      <c r="K1334" t="s">
        <v>114</v>
      </c>
      <c r="L1334">
        <v>63</v>
      </c>
      <c r="M1334" s="8">
        <v>12142.857142857143</v>
      </c>
      <c r="N1334">
        <v>3</v>
      </c>
    </row>
    <row r="1335" spans="1:14" x14ac:dyDescent="0.2">
      <c r="A1335" t="s">
        <v>5</v>
      </c>
      <c r="B1335">
        <v>2550</v>
      </c>
      <c r="C1335" t="s">
        <v>7</v>
      </c>
      <c r="D1335">
        <v>100</v>
      </c>
      <c r="E1335" s="6">
        <v>25.5</v>
      </c>
      <c r="F1335">
        <v>3</v>
      </c>
      <c r="G1335" s="8"/>
      <c r="I1335" t="s">
        <v>5</v>
      </c>
      <c r="J1335">
        <v>990000</v>
      </c>
      <c r="K1335" t="s">
        <v>114</v>
      </c>
      <c r="L1335">
        <v>68</v>
      </c>
      <c r="M1335" s="8">
        <v>14558.823529411764</v>
      </c>
      <c r="N1335">
        <v>3</v>
      </c>
    </row>
    <row r="1336" spans="1:14" x14ac:dyDescent="0.2">
      <c r="A1336" t="s">
        <v>5</v>
      </c>
      <c r="B1336">
        <v>2850</v>
      </c>
      <c r="C1336" t="s">
        <v>7</v>
      </c>
      <c r="D1336">
        <v>56</v>
      </c>
      <c r="E1336" s="6">
        <v>50.892857142857146</v>
      </c>
      <c r="F1336">
        <v>2</v>
      </c>
      <c r="G1336" s="8"/>
      <c r="I1336" t="s">
        <v>5</v>
      </c>
      <c r="J1336">
        <v>550000</v>
      </c>
      <c r="K1336" t="s">
        <v>114</v>
      </c>
      <c r="L1336">
        <v>42.66</v>
      </c>
      <c r="M1336" s="8">
        <v>12892.639474917956</v>
      </c>
      <c r="N1336">
        <v>2</v>
      </c>
    </row>
    <row r="1337" spans="1:14" x14ac:dyDescent="0.2">
      <c r="A1337" t="s">
        <v>5</v>
      </c>
      <c r="B1337">
        <v>2800</v>
      </c>
      <c r="C1337" t="s">
        <v>7</v>
      </c>
      <c r="D1337">
        <v>74.3</v>
      </c>
      <c r="E1337" s="6">
        <v>37.685060565275911</v>
      </c>
      <c r="F1337">
        <v>3</v>
      </c>
      <c r="G1337" s="8"/>
      <c r="I1337" t="s">
        <v>5</v>
      </c>
      <c r="J1337">
        <v>695000</v>
      </c>
      <c r="K1337" t="s">
        <v>114</v>
      </c>
      <c r="L1337">
        <v>112</v>
      </c>
      <c r="M1337" s="8">
        <v>6205.3571428571431</v>
      </c>
      <c r="N1337">
        <v>4</v>
      </c>
    </row>
    <row r="1338" spans="1:14" x14ac:dyDescent="0.2">
      <c r="A1338" t="s">
        <v>5</v>
      </c>
      <c r="B1338">
        <v>7500</v>
      </c>
      <c r="C1338" t="s">
        <v>7</v>
      </c>
      <c r="D1338">
        <v>56</v>
      </c>
      <c r="E1338" s="6">
        <v>133.92857142857142</v>
      </c>
      <c r="F1338">
        <v>2</v>
      </c>
      <c r="G1338" s="8"/>
      <c r="I1338" t="s">
        <v>5</v>
      </c>
      <c r="J1338">
        <v>990000</v>
      </c>
      <c r="K1338" t="s">
        <v>114</v>
      </c>
      <c r="L1338">
        <v>47.08</v>
      </c>
      <c r="M1338" s="8">
        <v>21028.037383177572</v>
      </c>
      <c r="N1338">
        <v>2</v>
      </c>
    </row>
    <row r="1339" spans="1:14" x14ac:dyDescent="0.2">
      <c r="A1339" t="s">
        <v>5</v>
      </c>
      <c r="B1339">
        <v>3800</v>
      </c>
      <c r="C1339" t="s">
        <v>7</v>
      </c>
      <c r="D1339">
        <v>27</v>
      </c>
      <c r="E1339" s="6">
        <v>140.74074074074073</v>
      </c>
      <c r="F1339">
        <v>1</v>
      </c>
      <c r="G1339" s="8"/>
      <c r="I1339" t="s">
        <v>5</v>
      </c>
      <c r="J1339">
        <v>420500</v>
      </c>
      <c r="K1339" t="s">
        <v>114</v>
      </c>
      <c r="L1339">
        <v>76</v>
      </c>
      <c r="M1339" s="8">
        <v>5532.894736842105</v>
      </c>
      <c r="N1339">
        <v>3</v>
      </c>
    </row>
    <row r="1340" spans="1:14" x14ac:dyDescent="0.2">
      <c r="A1340" t="s">
        <v>5</v>
      </c>
      <c r="B1340">
        <v>3600</v>
      </c>
      <c r="C1340" t="s">
        <v>7</v>
      </c>
      <c r="D1340">
        <v>50</v>
      </c>
      <c r="E1340" s="6">
        <v>72</v>
      </c>
      <c r="F1340">
        <v>2</v>
      </c>
      <c r="G1340" s="8"/>
      <c r="I1340" t="s">
        <v>5</v>
      </c>
      <c r="J1340">
        <v>422217</v>
      </c>
      <c r="K1340" t="s">
        <v>114</v>
      </c>
      <c r="L1340">
        <v>53</v>
      </c>
      <c r="M1340" s="8">
        <v>7966.3584905660373</v>
      </c>
      <c r="N1340">
        <v>3</v>
      </c>
    </row>
    <row r="1341" spans="1:14" x14ac:dyDescent="0.2">
      <c r="A1341" t="s">
        <v>5</v>
      </c>
      <c r="B1341">
        <v>1600</v>
      </c>
      <c r="C1341" t="s">
        <v>7</v>
      </c>
      <c r="D1341">
        <v>63</v>
      </c>
      <c r="E1341" s="6">
        <v>25.396825396825395</v>
      </c>
      <c r="F1341">
        <v>2</v>
      </c>
      <c r="G1341" s="8"/>
      <c r="I1341" t="s">
        <v>5</v>
      </c>
      <c r="J1341">
        <v>1160000</v>
      </c>
      <c r="K1341" t="s">
        <v>7</v>
      </c>
      <c r="L1341">
        <v>84.4</v>
      </c>
      <c r="M1341" s="8">
        <v>13744.075829383886</v>
      </c>
      <c r="N1341">
        <v>3</v>
      </c>
    </row>
    <row r="1342" spans="1:14" x14ac:dyDescent="0.2">
      <c r="A1342" t="s">
        <v>5</v>
      </c>
      <c r="B1342">
        <v>2000</v>
      </c>
      <c r="C1342" t="s">
        <v>7</v>
      </c>
      <c r="D1342">
        <v>46</v>
      </c>
      <c r="E1342" s="6">
        <v>43.478260869565219</v>
      </c>
      <c r="F1342">
        <v>2</v>
      </c>
      <c r="G1342" s="8"/>
      <c r="I1342" t="s">
        <v>5</v>
      </c>
      <c r="J1342">
        <v>390000</v>
      </c>
      <c r="K1342" t="s">
        <v>7</v>
      </c>
      <c r="L1342">
        <v>42</v>
      </c>
      <c r="M1342" s="8">
        <v>9285.7142857142862</v>
      </c>
      <c r="N1342">
        <v>2</v>
      </c>
    </row>
    <row r="1343" spans="1:14" x14ac:dyDescent="0.2">
      <c r="A1343" t="s">
        <v>5</v>
      </c>
      <c r="B1343">
        <v>2200</v>
      </c>
      <c r="C1343" t="s">
        <v>7</v>
      </c>
      <c r="D1343">
        <v>63.53</v>
      </c>
      <c r="E1343" s="6">
        <v>34.629308987879739</v>
      </c>
      <c r="F1343">
        <v>2</v>
      </c>
      <c r="G1343" s="8"/>
      <c r="I1343" t="s">
        <v>5</v>
      </c>
      <c r="J1343">
        <v>890000</v>
      </c>
      <c r="K1343" t="s">
        <v>7</v>
      </c>
      <c r="L1343">
        <v>60</v>
      </c>
      <c r="M1343" s="8">
        <v>14833.333333333334</v>
      </c>
      <c r="N1343">
        <v>3</v>
      </c>
    </row>
    <row r="1344" spans="1:14" x14ac:dyDescent="0.2">
      <c r="A1344" t="s">
        <v>5</v>
      </c>
      <c r="B1344">
        <v>1800</v>
      </c>
      <c r="C1344" t="s">
        <v>7</v>
      </c>
      <c r="D1344">
        <v>56.1</v>
      </c>
      <c r="E1344" s="6">
        <v>32.085561497326204</v>
      </c>
      <c r="F1344">
        <v>3</v>
      </c>
      <c r="G1344" s="8"/>
      <c r="I1344" t="s">
        <v>5</v>
      </c>
      <c r="J1344">
        <v>849000</v>
      </c>
      <c r="K1344" t="s">
        <v>7</v>
      </c>
      <c r="L1344">
        <v>62</v>
      </c>
      <c r="M1344" s="8">
        <v>13693.548387096775</v>
      </c>
      <c r="N1344">
        <v>3</v>
      </c>
    </row>
    <row r="1345" spans="1:14" x14ac:dyDescent="0.2">
      <c r="A1345" t="s">
        <v>5</v>
      </c>
      <c r="B1345">
        <v>2900</v>
      </c>
      <c r="C1345" t="s">
        <v>7</v>
      </c>
      <c r="D1345">
        <v>21</v>
      </c>
      <c r="E1345" s="6">
        <v>138.0952380952381</v>
      </c>
      <c r="F1345">
        <v>1</v>
      </c>
      <c r="G1345" s="8"/>
      <c r="I1345" t="s">
        <v>5</v>
      </c>
      <c r="J1345">
        <v>1645000</v>
      </c>
      <c r="K1345" t="s">
        <v>7</v>
      </c>
      <c r="L1345">
        <v>72</v>
      </c>
      <c r="M1345" s="8">
        <v>22847.222222222223</v>
      </c>
      <c r="N1345">
        <v>3</v>
      </c>
    </row>
    <row r="1346" spans="1:14" x14ac:dyDescent="0.2">
      <c r="A1346" t="s">
        <v>5</v>
      </c>
      <c r="B1346">
        <v>2200</v>
      </c>
      <c r="C1346" t="s">
        <v>7</v>
      </c>
      <c r="D1346">
        <v>47.5</v>
      </c>
      <c r="E1346" s="6">
        <v>46.315789473684212</v>
      </c>
      <c r="F1346">
        <v>2</v>
      </c>
      <c r="G1346" s="8"/>
      <c r="I1346" t="s">
        <v>5</v>
      </c>
      <c r="J1346">
        <v>499000</v>
      </c>
      <c r="K1346" t="s">
        <v>7</v>
      </c>
      <c r="L1346">
        <v>52</v>
      </c>
      <c r="M1346" s="8">
        <v>9596.1538461538457</v>
      </c>
      <c r="N1346">
        <v>2</v>
      </c>
    </row>
    <row r="1347" spans="1:14" x14ac:dyDescent="0.2">
      <c r="A1347" t="s">
        <v>5</v>
      </c>
      <c r="B1347">
        <v>10500</v>
      </c>
      <c r="C1347" t="s">
        <v>7</v>
      </c>
      <c r="D1347">
        <v>74</v>
      </c>
      <c r="E1347" s="6">
        <v>141.8918918918919</v>
      </c>
      <c r="F1347">
        <v>3</v>
      </c>
      <c r="G1347" s="8"/>
      <c r="I1347" t="s">
        <v>5</v>
      </c>
      <c r="J1347">
        <v>650000</v>
      </c>
      <c r="K1347" t="s">
        <v>7</v>
      </c>
      <c r="L1347">
        <v>102</v>
      </c>
      <c r="M1347" s="8">
        <v>6372.5490196078435</v>
      </c>
      <c r="N1347">
        <v>4</v>
      </c>
    </row>
    <row r="1348" spans="1:14" x14ac:dyDescent="0.2">
      <c r="A1348" t="s">
        <v>5</v>
      </c>
      <c r="B1348">
        <v>3500</v>
      </c>
      <c r="C1348" t="s">
        <v>7</v>
      </c>
      <c r="D1348">
        <v>32</v>
      </c>
      <c r="E1348" s="6">
        <v>109.375</v>
      </c>
      <c r="F1348">
        <v>1</v>
      </c>
      <c r="G1348" s="8"/>
      <c r="I1348" t="s">
        <v>5</v>
      </c>
      <c r="J1348">
        <v>499000</v>
      </c>
      <c r="K1348" t="s">
        <v>7</v>
      </c>
      <c r="L1348">
        <v>64</v>
      </c>
      <c r="M1348" s="8">
        <v>7796.875</v>
      </c>
      <c r="N1348">
        <v>4</v>
      </c>
    </row>
    <row r="1349" spans="1:14" x14ac:dyDescent="0.2">
      <c r="A1349" t="s">
        <v>5</v>
      </c>
      <c r="B1349">
        <v>3800</v>
      </c>
      <c r="C1349" t="s">
        <v>7</v>
      </c>
      <c r="D1349">
        <v>110</v>
      </c>
      <c r="E1349" s="6">
        <v>34.545454545454547</v>
      </c>
      <c r="F1349">
        <v>3</v>
      </c>
      <c r="G1349" s="8"/>
      <c r="I1349" t="s">
        <v>5</v>
      </c>
      <c r="J1349">
        <v>558000</v>
      </c>
      <c r="K1349" t="s">
        <v>7</v>
      </c>
      <c r="L1349">
        <v>33</v>
      </c>
      <c r="M1349" s="8">
        <v>16909.090909090908</v>
      </c>
      <c r="N1349">
        <v>1</v>
      </c>
    </row>
    <row r="1350" spans="1:14" x14ac:dyDescent="0.2">
      <c r="A1350" t="s">
        <v>5</v>
      </c>
      <c r="B1350">
        <v>3400</v>
      </c>
      <c r="C1350" t="s">
        <v>7</v>
      </c>
      <c r="D1350">
        <v>48</v>
      </c>
      <c r="E1350" s="6">
        <v>70.833333333333329</v>
      </c>
      <c r="F1350">
        <v>3</v>
      </c>
      <c r="G1350" s="8"/>
      <c r="I1350" t="s">
        <v>5</v>
      </c>
      <c r="J1350">
        <v>400000</v>
      </c>
      <c r="K1350" t="s">
        <v>7</v>
      </c>
      <c r="L1350">
        <v>55</v>
      </c>
      <c r="M1350" s="8">
        <v>7272.727272727273</v>
      </c>
      <c r="N1350">
        <v>3</v>
      </c>
    </row>
    <row r="1351" spans="1:14" x14ac:dyDescent="0.2">
      <c r="A1351" t="s">
        <v>5</v>
      </c>
      <c r="B1351">
        <v>2500</v>
      </c>
      <c r="C1351" t="s">
        <v>7</v>
      </c>
      <c r="D1351">
        <v>56</v>
      </c>
      <c r="E1351" s="6">
        <v>44.642857142857146</v>
      </c>
      <c r="F1351">
        <v>2</v>
      </c>
      <c r="G1351" s="8"/>
      <c r="I1351" t="s">
        <v>5</v>
      </c>
      <c r="J1351">
        <v>899000</v>
      </c>
      <c r="K1351" t="s">
        <v>7</v>
      </c>
      <c r="L1351">
        <v>44</v>
      </c>
      <c r="M1351" s="8">
        <v>20431.81818181818</v>
      </c>
      <c r="N1351">
        <v>2</v>
      </c>
    </row>
    <row r="1352" spans="1:14" x14ac:dyDescent="0.2">
      <c r="A1352" t="s">
        <v>5</v>
      </c>
      <c r="B1352">
        <v>4800</v>
      </c>
      <c r="C1352" t="s">
        <v>7</v>
      </c>
      <c r="D1352">
        <v>47</v>
      </c>
      <c r="E1352" s="6">
        <v>102.12765957446808</v>
      </c>
      <c r="F1352">
        <v>2</v>
      </c>
      <c r="G1352" s="8"/>
      <c r="I1352" t="s">
        <v>5</v>
      </c>
      <c r="J1352">
        <v>919000</v>
      </c>
      <c r="K1352" t="s">
        <v>7</v>
      </c>
      <c r="L1352">
        <v>76</v>
      </c>
      <c r="M1352" s="8">
        <v>12092.105263157895</v>
      </c>
      <c r="N1352">
        <v>3</v>
      </c>
    </row>
    <row r="1353" spans="1:14" x14ac:dyDescent="0.2">
      <c r="A1353" t="s">
        <v>5</v>
      </c>
      <c r="B1353">
        <v>1700</v>
      </c>
      <c r="C1353" t="s">
        <v>7</v>
      </c>
      <c r="D1353">
        <v>56</v>
      </c>
      <c r="E1353" s="6">
        <v>30.357142857142858</v>
      </c>
      <c r="F1353">
        <v>2</v>
      </c>
      <c r="G1353" s="8"/>
      <c r="I1353" t="s">
        <v>5</v>
      </c>
      <c r="J1353">
        <v>855000</v>
      </c>
      <c r="K1353" t="s">
        <v>7</v>
      </c>
      <c r="L1353">
        <v>49.7</v>
      </c>
      <c r="M1353" s="8">
        <v>17203.219315895371</v>
      </c>
      <c r="N1353">
        <v>1</v>
      </c>
    </row>
    <row r="1354" spans="1:14" x14ac:dyDescent="0.2">
      <c r="A1354" t="s">
        <v>5</v>
      </c>
      <c r="B1354">
        <v>4700</v>
      </c>
      <c r="C1354" t="s">
        <v>7</v>
      </c>
      <c r="D1354">
        <v>46</v>
      </c>
      <c r="E1354" s="6">
        <v>102.17391304347827</v>
      </c>
      <c r="F1354">
        <v>2</v>
      </c>
      <c r="G1354" s="8"/>
      <c r="I1354" t="s">
        <v>5</v>
      </c>
      <c r="J1354">
        <v>830000</v>
      </c>
      <c r="K1354" t="s">
        <v>137</v>
      </c>
      <c r="L1354">
        <v>77.78</v>
      </c>
      <c r="M1354" s="8">
        <v>10671.123682180509</v>
      </c>
      <c r="N1354">
        <v>3</v>
      </c>
    </row>
    <row r="1355" spans="1:14" x14ac:dyDescent="0.2">
      <c r="A1355" t="s">
        <v>5</v>
      </c>
      <c r="B1355">
        <v>1900</v>
      </c>
      <c r="C1355" t="s">
        <v>7</v>
      </c>
      <c r="D1355">
        <v>40</v>
      </c>
      <c r="E1355" s="6">
        <v>47.5</v>
      </c>
      <c r="F1355">
        <v>2</v>
      </c>
      <c r="G1355" s="8"/>
      <c r="I1355" t="s">
        <v>5</v>
      </c>
      <c r="J1355">
        <v>900000</v>
      </c>
      <c r="K1355" t="s">
        <v>137</v>
      </c>
      <c r="L1355">
        <v>49.42</v>
      </c>
      <c r="M1355" s="8">
        <v>18211.250505868069</v>
      </c>
      <c r="N1355">
        <v>2</v>
      </c>
    </row>
    <row r="1356" spans="1:14" x14ac:dyDescent="0.2">
      <c r="A1356" t="s">
        <v>5</v>
      </c>
      <c r="B1356">
        <v>2400</v>
      </c>
      <c r="C1356" t="s">
        <v>7</v>
      </c>
      <c r="D1356">
        <v>50</v>
      </c>
      <c r="E1356" s="6">
        <v>48</v>
      </c>
      <c r="F1356">
        <v>2</v>
      </c>
      <c r="G1356" s="8"/>
      <c r="I1356" t="s">
        <v>5</v>
      </c>
      <c r="J1356">
        <v>1175000</v>
      </c>
      <c r="K1356" t="s">
        <v>7</v>
      </c>
      <c r="L1356">
        <v>60</v>
      </c>
      <c r="M1356" s="8">
        <v>19583.333333333332</v>
      </c>
      <c r="N1356">
        <v>3</v>
      </c>
    </row>
    <row r="1357" spans="1:14" x14ac:dyDescent="0.2">
      <c r="A1357" t="s">
        <v>5</v>
      </c>
      <c r="B1357">
        <v>2900</v>
      </c>
      <c r="C1357" t="s">
        <v>7</v>
      </c>
      <c r="D1357">
        <v>57</v>
      </c>
      <c r="E1357" s="6">
        <v>50.877192982456137</v>
      </c>
      <c r="F1357">
        <v>2</v>
      </c>
      <c r="G1357" s="8"/>
      <c r="I1357" t="s">
        <v>5</v>
      </c>
      <c r="J1357">
        <v>899000</v>
      </c>
      <c r="K1357" t="s">
        <v>7</v>
      </c>
      <c r="L1357">
        <v>68</v>
      </c>
      <c r="M1357" s="8">
        <v>13220.588235294117</v>
      </c>
      <c r="N1357">
        <v>4</v>
      </c>
    </row>
    <row r="1358" spans="1:14" x14ac:dyDescent="0.2">
      <c r="A1358" t="s">
        <v>5</v>
      </c>
      <c r="B1358">
        <v>1650</v>
      </c>
      <c r="C1358" t="s">
        <v>7</v>
      </c>
      <c r="D1358">
        <v>47</v>
      </c>
      <c r="E1358" s="6">
        <v>35.106382978723403</v>
      </c>
      <c r="F1358">
        <v>2</v>
      </c>
      <c r="G1358" s="8"/>
      <c r="I1358" t="s">
        <v>5</v>
      </c>
      <c r="J1358">
        <v>1530000</v>
      </c>
      <c r="K1358" t="s">
        <v>7</v>
      </c>
      <c r="L1358">
        <v>68</v>
      </c>
      <c r="M1358" s="8">
        <v>22500</v>
      </c>
      <c r="N1358">
        <v>3</v>
      </c>
    </row>
    <row r="1359" spans="1:14" x14ac:dyDescent="0.2">
      <c r="A1359" t="s">
        <v>5</v>
      </c>
      <c r="B1359">
        <v>2900</v>
      </c>
      <c r="C1359" t="s">
        <v>7</v>
      </c>
      <c r="D1359">
        <v>57</v>
      </c>
      <c r="E1359" s="6">
        <v>50.877192982456137</v>
      </c>
      <c r="F1359">
        <v>2</v>
      </c>
      <c r="G1359" s="8"/>
      <c r="I1359" t="s">
        <v>5</v>
      </c>
      <c r="J1359">
        <v>635000</v>
      </c>
      <c r="K1359" t="s">
        <v>7</v>
      </c>
      <c r="L1359">
        <v>39.61</v>
      </c>
      <c r="M1359" s="8">
        <v>16031.305225953043</v>
      </c>
      <c r="N1359">
        <v>2</v>
      </c>
    </row>
    <row r="1360" spans="1:14" x14ac:dyDescent="0.2">
      <c r="A1360" t="s">
        <v>5</v>
      </c>
      <c r="B1360">
        <v>6500</v>
      </c>
      <c r="C1360" t="s">
        <v>7</v>
      </c>
      <c r="D1360">
        <v>49</v>
      </c>
      <c r="E1360" s="6">
        <v>132.65306122448979</v>
      </c>
      <c r="F1360">
        <v>2</v>
      </c>
      <c r="G1360" s="8"/>
      <c r="I1360" t="s">
        <v>5</v>
      </c>
      <c r="J1360">
        <v>780000</v>
      </c>
      <c r="K1360" t="s">
        <v>7</v>
      </c>
      <c r="L1360">
        <v>61.38</v>
      </c>
      <c r="M1360" s="8">
        <v>12707.72238514174</v>
      </c>
      <c r="N1360">
        <v>3</v>
      </c>
    </row>
    <row r="1361" spans="1:14" x14ac:dyDescent="0.2">
      <c r="A1361" t="s">
        <v>5</v>
      </c>
      <c r="B1361">
        <v>4300</v>
      </c>
      <c r="C1361" t="s">
        <v>7</v>
      </c>
      <c r="D1361">
        <v>38</v>
      </c>
      <c r="E1361" s="6">
        <v>113.15789473684211</v>
      </c>
      <c r="F1361">
        <v>1</v>
      </c>
      <c r="G1361" s="8"/>
      <c r="I1361" t="s">
        <v>5</v>
      </c>
      <c r="J1361">
        <v>465000</v>
      </c>
      <c r="K1361" t="s">
        <v>7</v>
      </c>
      <c r="L1361">
        <v>47</v>
      </c>
      <c r="M1361" s="8">
        <v>9893.6170212765956</v>
      </c>
      <c r="N1361">
        <v>2</v>
      </c>
    </row>
    <row r="1362" spans="1:14" x14ac:dyDescent="0.2">
      <c r="A1362" t="s">
        <v>5</v>
      </c>
      <c r="B1362">
        <v>2500</v>
      </c>
      <c r="C1362" t="s">
        <v>7</v>
      </c>
      <c r="D1362">
        <v>100</v>
      </c>
      <c r="E1362" s="6">
        <v>25</v>
      </c>
      <c r="F1362">
        <v>3</v>
      </c>
      <c r="G1362" s="8"/>
      <c r="I1362" t="s">
        <v>5</v>
      </c>
      <c r="J1362">
        <v>839000</v>
      </c>
      <c r="K1362" t="s">
        <v>7</v>
      </c>
      <c r="L1362">
        <v>41</v>
      </c>
      <c r="M1362" s="8">
        <v>20463.414634146342</v>
      </c>
      <c r="N1362">
        <v>2</v>
      </c>
    </row>
    <row r="1363" spans="1:14" x14ac:dyDescent="0.2">
      <c r="A1363" t="s">
        <v>5</v>
      </c>
      <c r="B1363">
        <v>3000</v>
      </c>
      <c r="C1363" t="s">
        <v>7</v>
      </c>
      <c r="D1363">
        <v>103.45</v>
      </c>
      <c r="E1363" s="6">
        <v>28.999516674722088</v>
      </c>
      <c r="F1363">
        <v>4</v>
      </c>
      <c r="G1363" s="8"/>
      <c r="I1363" t="s">
        <v>5</v>
      </c>
      <c r="J1363">
        <v>505000</v>
      </c>
      <c r="K1363" t="s">
        <v>7</v>
      </c>
      <c r="L1363">
        <v>63</v>
      </c>
      <c r="M1363" s="8">
        <v>8015.8730158730159</v>
      </c>
      <c r="N1363">
        <v>3</v>
      </c>
    </row>
    <row r="1364" spans="1:14" x14ac:dyDescent="0.2">
      <c r="A1364" t="s">
        <v>5</v>
      </c>
      <c r="B1364">
        <v>6000</v>
      </c>
      <c r="C1364" t="s">
        <v>7</v>
      </c>
      <c r="D1364">
        <v>94</v>
      </c>
      <c r="E1364" s="6">
        <v>63.829787234042556</v>
      </c>
      <c r="F1364">
        <v>4</v>
      </c>
      <c r="G1364" s="8"/>
      <c r="I1364" t="s">
        <v>5</v>
      </c>
      <c r="J1364">
        <v>520000</v>
      </c>
      <c r="K1364" t="s">
        <v>114</v>
      </c>
      <c r="L1364">
        <v>96.05</v>
      </c>
      <c r="M1364" s="8">
        <v>5413.8469547110881</v>
      </c>
      <c r="N1364">
        <v>4</v>
      </c>
    </row>
    <row r="1365" spans="1:14" x14ac:dyDescent="0.2">
      <c r="A1365" t="s">
        <v>5</v>
      </c>
      <c r="B1365">
        <v>5550</v>
      </c>
      <c r="C1365" t="s">
        <v>7</v>
      </c>
      <c r="D1365">
        <v>90</v>
      </c>
      <c r="E1365" s="6">
        <v>61.666666666666664</v>
      </c>
      <c r="F1365">
        <v>4</v>
      </c>
      <c r="G1365" s="8"/>
      <c r="I1365" t="s">
        <v>5</v>
      </c>
      <c r="J1365">
        <v>1197000</v>
      </c>
      <c r="K1365" t="s">
        <v>114</v>
      </c>
      <c r="L1365">
        <v>92.52</v>
      </c>
      <c r="M1365" s="8">
        <v>12937.743190661478</v>
      </c>
      <c r="N1365">
        <v>4</v>
      </c>
    </row>
    <row r="1366" spans="1:14" x14ac:dyDescent="0.2">
      <c r="A1366" t="s">
        <v>5</v>
      </c>
      <c r="B1366">
        <v>2200</v>
      </c>
      <c r="C1366" t="s">
        <v>7</v>
      </c>
      <c r="D1366">
        <v>38</v>
      </c>
      <c r="E1366" s="6">
        <v>57.89473684210526</v>
      </c>
      <c r="F1366">
        <v>4</v>
      </c>
      <c r="G1366" s="8"/>
      <c r="I1366" t="s">
        <v>5</v>
      </c>
      <c r="J1366">
        <v>1197000</v>
      </c>
      <c r="K1366" t="s">
        <v>114</v>
      </c>
      <c r="L1366">
        <v>95.98</v>
      </c>
      <c r="M1366" s="8">
        <v>12471.348197541154</v>
      </c>
      <c r="N1366">
        <v>4</v>
      </c>
    </row>
    <row r="1367" spans="1:14" x14ac:dyDescent="0.2">
      <c r="A1367" t="s">
        <v>5</v>
      </c>
      <c r="B1367">
        <v>1600</v>
      </c>
      <c r="C1367" t="s">
        <v>7</v>
      </c>
      <c r="D1367">
        <v>50</v>
      </c>
      <c r="E1367" s="6">
        <v>32</v>
      </c>
      <c r="F1367">
        <v>2</v>
      </c>
      <c r="G1367" s="8"/>
      <c r="I1367" t="s">
        <v>5</v>
      </c>
      <c r="J1367">
        <v>582000</v>
      </c>
      <c r="K1367" t="s">
        <v>114</v>
      </c>
      <c r="L1367">
        <v>40.42</v>
      </c>
      <c r="M1367" s="8">
        <v>14398.812469074715</v>
      </c>
      <c r="N1367">
        <v>2</v>
      </c>
    </row>
    <row r="1368" spans="1:14" x14ac:dyDescent="0.2">
      <c r="A1368" t="s">
        <v>5</v>
      </c>
      <c r="B1368">
        <v>1800</v>
      </c>
      <c r="C1368" t="s">
        <v>7</v>
      </c>
      <c r="D1368">
        <v>73.34</v>
      </c>
      <c r="E1368" s="6">
        <v>24.543223343332425</v>
      </c>
      <c r="F1368">
        <v>2</v>
      </c>
      <c r="G1368" s="8"/>
      <c r="I1368" t="s">
        <v>5</v>
      </c>
      <c r="J1368">
        <v>474000</v>
      </c>
      <c r="K1368" t="s">
        <v>114</v>
      </c>
      <c r="L1368">
        <v>58.42</v>
      </c>
      <c r="M1368" s="8">
        <v>8113.6597055802804</v>
      </c>
      <c r="N1368">
        <v>3</v>
      </c>
    </row>
    <row r="1369" spans="1:14" x14ac:dyDescent="0.2">
      <c r="A1369" t="s">
        <v>5</v>
      </c>
      <c r="B1369">
        <v>2300</v>
      </c>
      <c r="C1369" t="s">
        <v>7</v>
      </c>
      <c r="D1369">
        <v>40</v>
      </c>
      <c r="E1369" s="6">
        <v>57.5</v>
      </c>
      <c r="F1369">
        <v>2</v>
      </c>
      <c r="G1369" s="8"/>
      <c r="I1369" t="s">
        <v>5</v>
      </c>
      <c r="J1369">
        <v>695000</v>
      </c>
      <c r="K1369" t="s">
        <v>7</v>
      </c>
      <c r="L1369">
        <v>57</v>
      </c>
      <c r="M1369" s="8">
        <v>12192.982456140351</v>
      </c>
      <c r="N1369">
        <v>2</v>
      </c>
    </row>
    <row r="1370" spans="1:14" x14ac:dyDescent="0.2">
      <c r="A1370" t="s">
        <v>5</v>
      </c>
      <c r="B1370">
        <v>3500</v>
      </c>
      <c r="C1370" t="s">
        <v>7</v>
      </c>
      <c r="D1370">
        <v>34</v>
      </c>
      <c r="E1370" s="6">
        <v>102.94117647058823</v>
      </c>
      <c r="F1370">
        <v>1</v>
      </c>
      <c r="G1370" s="8"/>
      <c r="I1370" t="s">
        <v>5</v>
      </c>
      <c r="J1370">
        <v>429000</v>
      </c>
      <c r="K1370" t="s">
        <v>7</v>
      </c>
      <c r="L1370">
        <v>55</v>
      </c>
      <c r="M1370" s="8">
        <v>7800</v>
      </c>
      <c r="N1370">
        <v>3</v>
      </c>
    </row>
    <row r="1371" spans="1:14" x14ac:dyDescent="0.2">
      <c r="A1371" t="s">
        <v>5</v>
      </c>
      <c r="B1371">
        <v>1800</v>
      </c>
      <c r="C1371" t="s">
        <v>7</v>
      </c>
      <c r="D1371">
        <v>43</v>
      </c>
      <c r="E1371" s="6">
        <v>41.860465116279073</v>
      </c>
      <c r="F1371">
        <v>2</v>
      </c>
      <c r="G1371" s="8"/>
      <c r="I1371" t="s">
        <v>5</v>
      </c>
      <c r="J1371">
        <v>360000</v>
      </c>
      <c r="K1371" t="s">
        <v>7</v>
      </c>
      <c r="L1371">
        <v>54.22</v>
      </c>
      <c r="M1371" s="8">
        <v>6639.6163777203983</v>
      </c>
      <c r="N1371">
        <v>3</v>
      </c>
    </row>
    <row r="1372" spans="1:14" x14ac:dyDescent="0.2">
      <c r="A1372" t="s">
        <v>5</v>
      </c>
      <c r="B1372">
        <v>3800</v>
      </c>
      <c r="C1372" t="s">
        <v>7</v>
      </c>
      <c r="D1372">
        <v>65</v>
      </c>
      <c r="E1372" s="6">
        <v>58.46153846153846</v>
      </c>
      <c r="F1372">
        <v>3</v>
      </c>
      <c r="G1372" s="8"/>
      <c r="I1372" t="s">
        <v>5</v>
      </c>
      <c r="J1372">
        <v>656163</v>
      </c>
      <c r="K1372" t="s">
        <v>7</v>
      </c>
      <c r="L1372">
        <v>72.5</v>
      </c>
      <c r="M1372" s="8">
        <v>9050.5241379310337</v>
      </c>
      <c r="N1372">
        <v>3</v>
      </c>
    </row>
    <row r="1373" spans="1:14" x14ac:dyDescent="0.2">
      <c r="A1373" t="s">
        <v>5</v>
      </c>
      <c r="B1373">
        <v>4000</v>
      </c>
      <c r="C1373" t="s">
        <v>7</v>
      </c>
      <c r="D1373">
        <v>44.6</v>
      </c>
      <c r="E1373" s="6">
        <v>89.686098654708516</v>
      </c>
      <c r="F1373">
        <v>2</v>
      </c>
      <c r="G1373" s="8"/>
      <c r="I1373" t="s">
        <v>5</v>
      </c>
      <c r="J1373">
        <v>825000</v>
      </c>
      <c r="K1373" t="s">
        <v>7</v>
      </c>
      <c r="L1373">
        <v>58</v>
      </c>
      <c r="M1373" s="8">
        <v>14224.137931034482</v>
      </c>
      <c r="N1373">
        <v>2</v>
      </c>
    </row>
    <row r="1374" spans="1:14" x14ac:dyDescent="0.2">
      <c r="A1374" t="s">
        <v>5</v>
      </c>
      <c r="B1374">
        <v>2799</v>
      </c>
      <c r="C1374" t="s">
        <v>7</v>
      </c>
      <c r="D1374">
        <v>59</v>
      </c>
      <c r="E1374" s="6">
        <v>47.440677966101696</v>
      </c>
      <c r="F1374">
        <v>2</v>
      </c>
      <c r="G1374" s="8"/>
      <c r="I1374" t="s">
        <v>5</v>
      </c>
      <c r="J1374">
        <v>677228</v>
      </c>
      <c r="K1374" t="s">
        <v>7</v>
      </c>
      <c r="L1374">
        <v>101.36</v>
      </c>
      <c r="M1374" s="8">
        <v>6681.4127861089191</v>
      </c>
      <c r="N1374">
        <v>4</v>
      </c>
    </row>
    <row r="1375" spans="1:14" x14ac:dyDescent="0.2">
      <c r="A1375" t="s">
        <v>5</v>
      </c>
      <c r="B1375">
        <v>3000</v>
      </c>
      <c r="C1375" t="s">
        <v>7</v>
      </c>
      <c r="D1375">
        <v>120</v>
      </c>
      <c r="E1375" s="6">
        <v>25</v>
      </c>
      <c r="F1375">
        <v>3</v>
      </c>
      <c r="G1375" s="8"/>
      <c r="I1375" t="s">
        <v>5</v>
      </c>
      <c r="J1375">
        <v>587000</v>
      </c>
      <c r="K1375" t="s">
        <v>7</v>
      </c>
      <c r="L1375">
        <v>56.4</v>
      </c>
      <c r="M1375" s="8">
        <v>10407.801418439716</v>
      </c>
      <c r="N1375">
        <v>2</v>
      </c>
    </row>
    <row r="1376" spans="1:14" x14ac:dyDescent="0.2">
      <c r="A1376" t="s">
        <v>5</v>
      </c>
      <c r="B1376">
        <v>2000</v>
      </c>
      <c r="C1376" t="s">
        <v>7</v>
      </c>
      <c r="D1376">
        <v>47</v>
      </c>
      <c r="E1376" s="6">
        <v>42.553191489361701</v>
      </c>
      <c r="F1376">
        <v>3</v>
      </c>
      <c r="G1376" s="8"/>
      <c r="I1376" t="s">
        <v>5</v>
      </c>
      <c r="J1376">
        <v>485000</v>
      </c>
      <c r="K1376" t="s">
        <v>7</v>
      </c>
      <c r="L1376">
        <v>74</v>
      </c>
      <c r="M1376" s="8">
        <v>6554.0540540540542</v>
      </c>
      <c r="N1376">
        <v>3</v>
      </c>
    </row>
    <row r="1377" spans="1:14" x14ac:dyDescent="0.2">
      <c r="A1377" t="s">
        <v>5</v>
      </c>
      <c r="B1377">
        <v>2500</v>
      </c>
      <c r="C1377" t="s">
        <v>7</v>
      </c>
      <c r="D1377">
        <v>50</v>
      </c>
      <c r="E1377" s="6">
        <v>50</v>
      </c>
      <c r="F1377">
        <v>2</v>
      </c>
      <c r="G1377" s="8"/>
      <c r="I1377" t="s">
        <v>5</v>
      </c>
      <c r="J1377">
        <v>335000</v>
      </c>
      <c r="K1377" t="s">
        <v>7</v>
      </c>
      <c r="L1377">
        <v>35</v>
      </c>
      <c r="M1377" s="8">
        <v>9571.4285714285706</v>
      </c>
      <c r="N1377">
        <v>2</v>
      </c>
    </row>
    <row r="1378" spans="1:14" x14ac:dyDescent="0.2">
      <c r="A1378" t="s">
        <v>5</v>
      </c>
      <c r="B1378">
        <v>4200</v>
      </c>
      <c r="C1378" t="s">
        <v>7</v>
      </c>
      <c r="D1378">
        <v>44</v>
      </c>
      <c r="E1378" s="6">
        <v>95.454545454545453</v>
      </c>
      <c r="F1378">
        <v>2</v>
      </c>
      <c r="G1378" s="8"/>
      <c r="I1378" t="s">
        <v>5</v>
      </c>
      <c r="J1378">
        <v>849000</v>
      </c>
      <c r="K1378" t="s">
        <v>7</v>
      </c>
      <c r="L1378">
        <v>59.3</v>
      </c>
      <c r="M1378" s="8">
        <v>14317.032040472177</v>
      </c>
      <c r="N1378">
        <v>2</v>
      </c>
    </row>
    <row r="1379" spans="1:14" x14ac:dyDescent="0.2">
      <c r="A1379" t="s">
        <v>5</v>
      </c>
      <c r="B1379">
        <v>2300</v>
      </c>
      <c r="C1379" t="s">
        <v>7</v>
      </c>
      <c r="D1379">
        <v>79.7</v>
      </c>
      <c r="E1379" s="6">
        <v>28.858218318695105</v>
      </c>
      <c r="F1379">
        <v>2</v>
      </c>
      <c r="G1379" s="8"/>
      <c r="I1379" t="s">
        <v>5</v>
      </c>
      <c r="J1379">
        <v>800000</v>
      </c>
      <c r="K1379" t="s">
        <v>7</v>
      </c>
      <c r="L1379">
        <v>38</v>
      </c>
      <c r="M1379" s="8">
        <v>21052.63157894737</v>
      </c>
      <c r="N1379">
        <v>2</v>
      </c>
    </row>
    <row r="1380" spans="1:14" x14ac:dyDescent="0.2">
      <c r="A1380" t="s">
        <v>5</v>
      </c>
      <c r="B1380">
        <v>2500</v>
      </c>
      <c r="C1380" t="s">
        <v>7</v>
      </c>
      <c r="D1380">
        <v>88.2</v>
      </c>
      <c r="E1380" s="6">
        <v>28.344671201814059</v>
      </c>
      <c r="F1380">
        <v>4</v>
      </c>
      <c r="G1380" s="8"/>
      <c r="I1380" t="s">
        <v>5</v>
      </c>
      <c r="J1380">
        <v>1350000</v>
      </c>
      <c r="K1380" t="s">
        <v>114</v>
      </c>
      <c r="L1380">
        <v>57.84</v>
      </c>
      <c r="M1380" s="8">
        <v>23340.248962655602</v>
      </c>
      <c r="N1380">
        <v>2</v>
      </c>
    </row>
    <row r="1381" spans="1:14" x14ac:dyDescent="0.2">
      <c r="A1381" t="s">
        <v>5</v>
      </c>
      <c r="B1381">
        <v>5000</v>
      </c>
      <c r="C1381" t="s">
        <v>7</v>
      </c>
      <c r="D1381">
        <v>40</v>
      </c>
      <c r="E1381" s="6">
        <v>125</v>
      </c>
      <c r="F1381">
        <v>2</v>
      </c>
      <c r="G1381" s="8"/>
      <c r="I1381" t="s">
        <v>5</v>
      </c>
      <c r="J1381">
        <v>779983</v>
      </c>
      <c r="K1381" t="s">
        <v>114</v>
      </c>
      <c r="L1381">
        <v>47.8</v>
      </c>
      <c r="M1381" s="8">
        <v>16317.635983263599</v>
      </c>
      <c r="N1381">
        <v>3</v>
      </c>
    </row>
    <row r="1382" spans="1:14" x14ac:dyDescent="0.2">
      <c r="A1382" t="s">
        <v>5</v>
      </c>
      <c r="B1382">
        <v>1400</v>
      </c>
      <c r="C1382" t="s">
        <v>7</v>
      </c>
      <c r="D1382">
        <v>45.7</v>
      </c>
      <c r="E1382" s="6">
        <v>30.634573304157549</v>
      </c>
      <c r="F1382">
        <v>2</v>
      </c>
      <c r="G1382" s="8"/>
      <c r="I1382" t="s">
        <v>5</v>
      </c>
      <c r="J1382">
        <v>393987</v>
      </c>
      <c r="K1382" t="s">
        <v>114</v>
      </c>
      <c r="L1382">
        <v>52.38</v>
      </c>
      <c r="M1382" s="8">
        <v>7521.7067583046965</v>
      </c>
      <c r="N1382">
        <v>3</v>
      </c>
    </row>
    <row r="1383" spans="1:14" x14ac:dyDescent="0.2">
      <c r="A1383" t="s">
        <v>5</v>
      </c>
      <c r="B1383">
        <v>1950</v>
      </c>
      <c r="C1383" t="s">
        <v>7</v>
      </c>
      <c r="D1383">
        <v>44</v>
      </c>
      <c r="E1383" s="6">
        <v>44.31818181818182</v>
      </c>
      <c r="F1383">
        <v>1</v>
      </c>
      <c r="G1383" s="8"/>
      <c r="I1383" t="s">
        <v>5</v>
      </c>
      <c r="J1383">
        <v>649000</v>
      </c>
      <c r="K1383" t="s">
        <v>114</v>
      </c>
      <c r="L1383">
        <v>53.04</v>
      </c>
      <c r="M1383" s="8">
        <v>12236.048265460031</v>
      </c>
      <c r="N1383">
        <v>3</v>
      </c>
    </row>
    <row r="1384" spans="1:14" x14ac:dyDescent="0.2">
      <c r="A1384" t="s">
        <v>5</v>
      </c>
      <c r="B1384">
        <v>4500</v>
      </c>
      <c r="C1384" t="s">
        <v>7</v>
      </c>
      <c r="D1384">
        <v>50.45</v>
      </c>
      <c r="E1384" s="6">
        <v>89.197224975222994</v>
      </c>
      <c r="F1384">
        <v>2</v>
      </c>
      <c r="G1384" s="8"/>
      <c r="I1384" t="s">
        <v>5</v>
      </c>
      <c r="J1384">
        <v>360000</v>
      </c>
      <c r="K1384" t="s">
        <v>114</v>
      </c>
      <c r="L1384">
        <v>71.5</v>
      </c>
      <c r="M1384" s="8">
        <v>5034.9650349650346</v>
      </c>
      <c r="N1384">
        <v>3</v>
      </c>
    </row>
    <row r="1385" spans="1:14" x14ac:dyDescent="0.2">
      <c r="A1385" t="s">
        <v>5</v>
      </c>
      <c r="B1385">
        <v>2800</v>
      </c>
      <c r="C1385" t="s">
        <v>7</v>
      </c>
      <c r="D1385">
        <v>27</v>
      </c>
      <c r="E1385" s="6">
        <v>103.70370370370371</v>
      </c>
      <c r="F1385">
        <v>1</v>
      </c>
      <c r="G1385" s="8"/>
      <c r="I1385" t="s">
        <v>5</v>
      </c>
      <c r="J1385">
        <v>635000</v>
      </c>
      <c r="K1385" t="s">
        <v>114</v>
      </c>
      <c r="L1385">
        <v>36.07</v>
      </c>
      <c r="M1385" s="8">
        <v>17604.657610202383</v>
      </c>
      <c r="N1385">
        <v>2</v>
      </c>
    </row>
    <row r="1386" spans="1:14" x14ac:dyDescent="0.2">
      <c r="A1386" t="s">
        <v>5</v>
      </c>
      <c r="B1386">
        <v>3000</v>
      </c>
      <c r="C1386" t="s">
        <v>7</v>
      </c>
      <c r="D1386">
        <v>51.14</v>
      </c>
      <c r="E1386" s="6">
        <v>58.662495111458739</v>
      </c>
      <c r="F1386">
        <v>2</v>
      </c>
      <c r="G1386" s="8"/>
      <c r="I1386" t="s">
        <v>5</v>
      </c>
      <c r="J1386">
        <v>369990</v>
      </c>
      <c r="K1386" t="s">
        <v>114</v>
      </c>
      <c r="L1386">
        <v>52.5</v>
      </c>
      <c r="M1386" s="8">
        <v>7047.4285714285716</v>
      </c>
      <c r="N1386">
        <v>3</v>
      </c>
    </row>
    <row r="1387" spans="1:14" x14ac:dyDescent="0.2">
      <c r="A1387" t="s">
        <v>5</v>
      </c>
      <c r="B1387">
        <v>3000</v>
      </c>
      <c r="C1387" t="s">
        <v>7</v>
      </c>
      <c r="D1387">
        <v>48</v>
      </c>
      <c r="E1387" s="6">
        <v>62.5</v>
      </c>
      <c r="F1387">
        <v>3</v>
      </c>
      <c r="G1387" s="8"/>
      <c r="I1387" t="s">
        <v>5</v>
      </c>
      <c r="J1387">
        <v>469000</v>
      </c>
      <c r="K1387" t="s">
        <v>114</v>
      </c>
      <c r="L1387">
        <v>59.44</v>
      </c>
      <c r="M1387" s="8">
        <v>7890.3095558546438</v>
      </c>
      <c r="N1387">
        <v>3</v>
      </c>
    </row>
    <row r="1388" spans="1:14" x14ac:dyDescent="0.2">
      <c r="A1388" t="s">
        <v>5</v>
      </c>
      <c r="B1388">
        <v>2500</v>
      </c>
      <c r="C1388" t="s">
        <v>7</v>
      </c>
      <c r="D1388">
        <v>70</v>
      </c>
      <c r="E1388" s="6">
        <v>35.714285714285715</v>
      </c>
      <c r="F1388">
        <v>3</v>
      </c>
      <c r="G1388" s="8"/>
      <c r="I1388" t="s">
        <v>5</v>
      </c>
      <c r="J1388">
        <v>265000</v>
      </c>
      <c r="K1388" t="s">
        <v>114</v>
      </c>
      <c r="L1388">
        <v>48.4</v>
      </c>
      <c r="M1388" s="8">
        <v>5475.2066115702482</v>
      </c>
      <c r="N1388">
        <v>3</v>
      </c>
    </row>
    <row r="1389" spans="1:14" x14ac:dyDescent="0.2">
      <c r="A1389" t="s">
        <v>5</v>
      </c>
      <c r="B1389">
        <v>2900</v>
      </c>
      <c r="C1389" t="s">
        <v>7</v>
      </c>
      <c r="D1389">
        <v>50</v>
      </c>
      <c r="E1389" s="6">
        <v>58</v>
      </c>
      <c r="F1389">
        <v>2</v>
      </c>
      <c r="G1389" s="8"/>
      <c r="I1389" t="s">
        <v>5</v>
      </c>
      <c r="J1389">
        <v>299000</v>
      </c>
      <c r="K1389" t="s">
        <v>114</v>
      </c>
      <c r="L1389">
        <v>48</v>
      </c>
      <c r="M1389" s="8">
        <v>6229.166666666667</v>
      </c>
      <c r="N1389">
        <v>3</v>
      </c>
    </row>
    <row r="1390" spans="1:14" x14ac:dyDescent="0.2">
      <c r="A1390" t="s">
        <v>5</v>
      </c>
      <c r="B1390">
        <v>2900</v>
      </c>
      <c r="C1390" t="s">
        <v>7</v>
      </c>
      <c r="D1390">
        <v>42</v>
      </c>
      <c r="E1390" s="6">
        <v>69.047619047619051</v>
      </c>
      <c r="F1390">
        <v>2</v>
      </c>
      <c r="G1390" s="8"/>
      <c r="I1390" t="s">
        <v>5</v>
      </c>
      <c r="J1390">
        <v>495000</v>
      </c>
      <c r="K1390" t="s">
        <v>114</v>
      </c>
      <c r="L1390">
        <v>66</v>
      </c>
      <c r="M1390" s="8">
        <v>7500</v>
      </c>
      <c r="N1390">
        <v>4</v>
      </c>
    </row>
    <row r="1391" spans="1:14" x14ac:dyDescent="0.2">
      <c r="A1391" t="s">
        <v>5</v>
      </c>
      <c r="B1391">
        <v>1100</v>
      </c>
      <c r="C1391" t="s">
        <v>7</v>
      </c>
      <c r="D1391">
        <v>51</v>
      </c>
      <c r="E1391" s="6">
        <v>21.568627450980394</v>
      </c>
      <c r="F1391">
        <v>2</v>
      </c>
      <c r="G1391" s="8"/>
      <c r="I1391" t="s">
        <v>5</v>
      </c>
      <c r="J1391">
        <v>620000</v>
      </c>
      <c r="K1391" t="s">
        <v>114</v>
      </c>
      <c r="L1391">
        <v>52</v>
      </c>
      <c r="M1391" s="8">
        <v>11923.076923076924</v>
      </c>
      <c r="N1391">
        <v>2</v>
      </c>
    </row>
    <row r="1392" spans="1:14" x14ac:dyDescent="0.2">
      <c r="A1392" t="s">
        <v>5</v>
      </c>
      <c r="B1392">
        <v>6750</v>
      </c>
      <c r="C1392" t="s">
        <v>7</v>
      </c>
      <c r="D1392">
        <v>84</v>
      </c>
      <c r="E1392" s="6">
        <v>80.357142857142861</v>
      </c>
      <c r="F1392">
        <v>4</v>
      </c>
      <c r="G1392" s="8"/>
      <c r="I1392" t="s">
        <v>5</v>
      </c>
      <c r="J1392">
        <v>479000</v>
      </c>
      <c r="K1392" t="s">
        <v>114</v>
      </c>
      <c r="L1392">
        <v>23</v>
      </c>
      <c r="M1392" s="8">
        <v>20826.08695652174</v>
      </c>
      <c r="N1392">
        <v>1</v>
      </c>
    </row>
    <row r="1393" spans="1:14" x14ac:dyDescent="0.2">
      <c r="A1393" t="s">
        <v>5</v>
      </c>
      <c r="B1393">
        <v>3000</v>
      </c>
      <c r="C1393" t="s">
        <v>7</v>
      </c>
      <c r="D1393">
        <v>102</v>
      </c>
      <c r="E1393" s="6">
        <v>29.411764705882351</v>
      </c>
      <c r="F1393">
        <v>4</v>
      </c>
      <c r="G1393" s="8"/>
      <c r="I1393" t="s">
        <v>5</v>
      </c>
      <c r="J1393">
        <v>470000</v>
      </c>
      <c r="K1393" t="s">
        <v>114</v>
      </c>
      <c r="L1393">
        <v>49.8</v>
      </c>
      <c r="M1393" s="8">
        <v>9437.7510040160651</v>
      </c>
      <c r="N1393">
        <v>2</v>
      </c>
    </row>
    <row r="1394" spans="1:14" x14ac:dyDescent="0.2">
      <c r="A1394" t="s">
        <v>5</v>
      </c>
      <c r="B1394">
        <v>2300</v>
      </c>
      <c r="C1394" t="s">
        <v>7</v>
      </c>
      <c r="D1394">
        <v>58</v>
      </c>
      <c r="E1394" s="6">
        <v>39.655172413793103</v>
      </c>
      <c r="F1394">
        <v>2</v>
      </c>
      <c r="G1394" s="8"/>
      <c r="I1394" t="s">
        <v>5</v>
      </c>
      <c r="J1394">
        <v>570000</v>
      </c>
      <c r="K1394" t="s">
        <v>114</v>
      </c>
      <c r="L1394">
        <v>54</v>
      </c>
      <c r="M1394" s="8">
        <v>10555.555555555555</v>
      </c>
      <c r="N1394">
        <v>2</v>
      </c>
    </row>
    <row r="1395" spans="1:14" x14ac:dyDescent="0.2">
      <c r="A1395" t="s">
        <v>5</v>
      </c>
      <c r="B1395">
        <v>2000</v>
      </c>
      <c r="C1395" t="s">
        <v>7</v>
      </c>
      <c r="D1395">
        <v>48</v>
      </c>
      <c r="E1395" s="6">
        <v>41.666666666666664</v>
      </c>
      <c r="F1395">
        <v>2</v>
      </c>
      <c r="G1395" s="8"/>
      <c r="I1395" t="s">
        <v>5</v>
      </c>
      <c r="J1395">
        <v>429000</v>
      </c>
      <c r="K1395" t="s">
        <v>114</v>
      </c>
      <c r="L1395">
        <v>52.1</v>
      </c>
      <c r="M1395" s="8">
        <v>8234.1650671785028</v>
      </c>
      <c r="N1395">
        <v>3</v>
      </c>
    </row>
    <row r="1396" spans="1:14" x14ac:dyDescent="0.2">
      <c r="A1396" t="s">
        <v>5</v>
      </c>
      <c r="B1396">
        <v>1800</v>
      </c>
      <c r="C1396" t="s">
        <v>7</v>
      </c>
      <c r="D1396">
        <v>48.9</v>
      </c>
      <c r="E1396" s="6">
        <v>36.809815950920246</v>
      </c>
      <c r="F1396">
        <v>2</v>
      </c>
      <c r="G1396" s="8"/>
      <c r="I1396" t="s">
        <v>5</v>
      </c>
      <c r="J1396">
        <v>629000</v>
      </c>
      <c r="K1396" t="s">
        <v>114</v>
      </c>
      <c r="L1396">
        <v>70</v>
      </c>
      <c r="M1396" s="8">
        <v>8985.7142857142862</v>
      </c>
      <c r="N1396">
        <v>3</v>
      </c>
    </row>
    <row r="1397" spans="1:14" x14ac:dyDescent="0.2">
      <c r="A1397" t="s">
        <v>5</v>
      </c>
      <c r="B1397">
        <v>7900</v>
      </c>
      <c r="C1397" t="s">
        <v>7</v>
      </c>
      <c r="D1397">
        <v>65</v>
      </c>
      <c r="E1397" s="6">
        <v>121.53846153846153</v>
      </c>
      <c r="F1397">
        <v>2</v>
      </c>
      <c r="G1397" s="8"/>
      <c r="I1397" t="s">
        <v>5</v>
      </c>
      <c r="J1397">
        <v>610000</v>
      </c>
      <c r="K1397" t="s">
        <v>114</v>
      </c>
      <c r="L1397">
        <v>69.47</v>
      </c>
      <c r="M1397" s="8">
        <v>8780.7686771268181</v>
      </c>
      <c r="N1397">
        <v>2</v>
      </c>
    </row>
    <row r="1398" spans="1:14" x14ac:dyDescent="0.2">
      <c r="A1398" t="s">
        <v>5</v>
      </c>
      <c r="B1398">
        <v>2000</v>
      </c>
      <c r="C1398" t="s">
        <v>7</v>
      </c>
      <c r="D1398">
        <v>40</v>
      </c>
      <c r="E1398" s="6">
        <v>50</v>
      </c>
      <c r="F1398">
        <v>2</v>
      </c>
      <c r="G1398" s="8"/>
      <c r="I1398" t="s">
        <v>5</v>
      </c>
      <c r="J1398">
        <v>580000</v>
      </c>
      <c r="K1398" t="s">
        <v>114</v>
      </c>
      <c r="L1398">
        <v>36</v>
      </c>
      <c r="M1398" s="8">
        <v>16111.111111111111</v>
      </c>
      <c r="N1398">
        <v>2</v>
      </c>
    </row>
    <row r="1399" spans="1:14" x14ac:dyDescent="0.2">
      <c r="A1399" t="s">
        <v>5</v>
      </c>
      <c r="B1399">
        <v>2000</v>
      </c>
      <c r="C1399" t="s">
        <v>7</v>
      </c>
      <c r="D1399">
        <v>53.1</v>
      </c>
      <c r="E1399" s="6">
        <v>37.664783427495294</v>
      </c>
      <c r="F1399">
        <v>2</v>
      </c>
      <c r="G1399" s="8"/>
      <c r="I1399" t="s">
        <v>5</v>
      </c>
      <c r="J1399">
        <v>848000</v>
      </c>
      <c r="K1399" t="s">
        <v>114</v>
      </c>
      <c r="L1399">
        <v>66.69</v>
      </c>
      <c r="M1399" s="8">
        <v>12715.549557654822</v>
      </c>
      <c r="N1399">
        <v>3</v>
      </c>
    </row>
    <row r="1400" spans="1:14" x14ac:dyDescent="0.2">
      <c r="A1400" t="s">
        <v>5</v>
      </c>
      <c r="B1400">
        <v>3600</v>
      </c>
      <c r="C1400" t="s">
        <v>7</v>
      </c>
      <c r="D1400">
        <v>41</v>
      </c>
      <c r="E1400" s="6">
        <v>87.804878048780495</v>
      </c>
      <c r="F1400">
        <v>2</v>
      </c>
      <c r="G1400" s="8"/>
      <c r="I1400" t="s">
        <v>5</v>
      </c>
      <c r="J1400">
        <v>660000</v>
      </c>
      <c r="K1400" t="s">
        <v>114</v>
      </c>
      <c r="L1400">
        <v>49.66</v>
      </c>
      <c r="M1400" s="8">
        <v>13290.374546919051</v>
      </c>
      <c r="N1400">
        <v>2</v>
      </c>
    </row>
    <row r="1401" spans="1:14" x14ac:dyDescent="0.2">
      <c r="A1401" t="s">
        <v>5</v>
      </c>
      <c r="B1401">
        <v>2700</v>
      </c>
      <c r="C1401" t="s">
        <v>7</v>
      </c>
      <c r="D1401">
        <v>86</v>
      </c>
      <c r="E1401" s="6">
        <v>31.395348837209301</v>
      </c>
      <c r="F1401">
        <v>4</v>
      </c>
      <c r="G1401" s="8"/>
      <c r="I1401" t="s">
        <v>5</v>
      </c>
      <c r="J1401">
        <v>590000</v>
      </c>
      <c r="K1401" t="s">
        <v>114</v>
      </c>
      <c r="L1401">
        <v>36.6</v>
      </c>
      <c r="M1401" s="8">
        <v>16120.218579234972</v>
      </c>
      <c r="N1401">
        <v>2</v>
      </c>
    </row>
    <row r="1402" spans="1:14" x14ac:dyDescent="0.2">
      <c r="A1402" t="s">
        <v>5</v>
      </c>
      <c r="B1402">
        <v>2900</v>
      </c>
      <c r="C1402" t="s">
        <v>7</v>
      </c>
      <c r="D1402">
        <v>57</v>
      </c>
      <c r="E1402" s="6">
        <v>50.877192982456137</v>
      </c>
      <c r="F1402">
        <v>2</v>
      </c>
      <c r="G1402" s="8"/>
      <c r="I1402" t="s">
        <v>5</v>
      </c>
      <c r="J1402">
        <v>699000</v>
      </c>
      <c r="K1402" t="s">
        <v>114</v>
      </c>
      <c r="L1402">
        <v>34.200000000000003</v>
      </c>
      <c r="M1402" s="8">
        <v>20438.596491228069</v>
      </c>
      <c r="N1402">
        <v>2</v>
      </c>
    </row>
    <row r="1403" spans="1:14" x14ac:dyDescent="0.2">
      <c r="A1403" t="s">
        <v>5</v>
      </c>
      <c r="B1403">
        <v>2300</v>
      </c>
      <c r="C1403" t="s">
        <v>7</v>
      </c>
      <c r="D1403">
        <v>34</v>
      </c>
      <c r="E1403" s="6">
        <v>67.647058823529406</v>
      </c>
      <c r="F1403">
        <v>2</v>
      </c>
      <c r="G1403" s="8"/>
      <c r="I1403" t="s">
        <v>5</v>
      </c>
      <c r="J1403">
        <v>459000</v>
      </c>
      <c r="K1403" t="s">
        <v>114</v>
      </c>
      <c r="L1403">
        <v>73.13</v>
      </c>
      <c r="M1403" s="8">
        <v>6276.4939149459869</v>
      </c>
      <c r="N1403">
        <v>3</v>
      </c>
    </row>
    <row r="1404" spans="1:14" x14ac:dyDescent="0.2">
      <c r="A1404" t="s">
        <v>5</v>
      </c>
      <c r="B1404">
        <v>2400</v>
      </c>
      <c r="C1404" t="s">
        <v>7</v>
      </c>
      <c r="D1404">
        <v>93</v>
      </c>
      <c r="E1404" s="6">
        <v>25.806451612903224</v>
      </c>
      <c r="F1404">
        <v>3</v>
      </c>
      <c r="G1404" s="8"/>
      <c r="I1404" t="s">
        <v>5</v>
      </c>
      <c r="J1404">
        <v>920000</v>
      </c>
      <c r="K1404" t="s">
        <v>114</v>
      </c>
      <c r="L1404">
        <v>59.52</v>
      </c>
      <c r="M1404" s="8">
        <v>15456.989247311827</v>
      </c>
      <c r="N1404">
        <v>3</v>
      </c>
    </row>
    <row r="1405" spans="1:14" x14ac:dyDescent="0.2">
      <c r="A1405" t="s">
        <v>5</v>
      </c>
      <c r="B1405">
        <v>2700</v>
      </c>
      <c r="C1405" t="s">
        <v>7</v>
      </c>
      <c r="D1405">
        <v>94</v>
      </c>
      <c r="E1405" s="6">
        <v>28.723404255319149</v>
      </c>
      <c r="F1405">
        <v>3</v>
      </c>
      <c r="G1405" s="8"/>
      <c r="I1405" t="s">
        <v>5</v>
      </c>
      <c r="J1405">
        <v>595000</v>
      </c>
      <c r="K1405" t="s">
        <v>114</v>
      </c>
      <c r="L1405">
        <v>57.87</v>
      </c>
      <c r="M1405" s="8">
        <v>10281.665802661137</v>
      </c>
      <c r="N1405">
        <v>3</v>
      </c>
    </row>
    <row r="1406" spans="1:14" x14ac:dyDescent="0.2">
      <c r="A1406" t="s">
        <v>5</v>
      </c>
      <c r="B1406">
        <v>2700</v>
      </c>
      <c r="C1406" t="s">
        <v>7</v>
      </c>
      <c r="D1406">
        <v>98</v>
      </c>
      <c r="E1406" s="6">
        <v>27.551020408163264</v>
      </c>
      <c r="F1406">
        <v>4</v>
      </c>
      <c r="G1406" s="8"/>
      <c r="I1406" t="s">
        <v>5</v>
      </c>
      <c r="J1406">
        <v>695000</v>
      </c>
      <c r="K1406" t="s">
        <v>114</v>
      </c>
      <c r="L1406">
        <v>52.36</v>
      </c>
      <c r="M1406" s="8">
        <v>13273.491214667685</v>
      </c>
      <c r="N1406">
        <v>3</v>
      </c>
    </row>
    <row r="1407" spans="1:14" x14ac:dyDescent="0.2">
      <c r="A1407" t="s">
        <v>5</v>
      </c>
      <c r="B1407">
        <v>4000</v>
      </c>
      <c r="C1407" t="s">
        <v>7</v>
      </c>
      <c r="D1407">
        <v>37.409999999999997</v>
      </c>
      <c r="E1407" s="6">
        <v>106.92328254477414</v>
      </c>
      <c r="F1407">
        <v>1</v>
      </c>
      <c r="G1407" s="8"/>
      <c r="I1407" t="s">
        <v>5</v>
      </c>
      <c r="J1407">
        <v>549000</v>
      </c>
      <c r="K1407" t="s">
        <v>114</v>
      </c>
      <c r="L1407">
        <v>37.33</v>
      </c>
      <c r="M1407" s="8">
        <v>14706.670238414144</v>
      </c>
      <c r="N1407">
        <v>2</v>
      </c>
    </row>
    <row r="1408" spans="1:14" x14ac:dyDescent="0.2">
      <c r="A1408" t="s">
        <v>5</v>
      </c>
      <c r="B1408">
        <v>3000</v>
      </c>
      <c r="C1408" t="s">
        <v>7</v>
      </c>
      <c r="D1408">
        <v>69</v>
      </c>
      <c r="E1408" s="6">
        <v>43.478260869565219</v>
      </c>
      <c r="F1408">
        <v>3</v>
      </c>
      <c r="G1408" s="8"/>
      <c r="I1408" t="s">
        <v>5</v>
      </c>
      <c r="J1408">
        <v>599000</v>
      </c>
      <c r="K1408" t="s">
        <v>114</v>
      </c>
      <c r="L1408">
        <v>36.549999999999997</v>
      </c>
      <c r="M1408" s="8">
        <v>16388.508891928865</v>
      </c>
      <c r="N1408">
        <v>2</v>
      </c>
    </row>
    <row r="1409" spans="1:14" x14ac:dyDescent="0.2">
      <c r="A1409" t="s">
        <v>5</v>
      </c>
      <c r="B1409">
        <v>2800</v>
      </c>
      <c r="C1409" t="s">
        <v>7</v>
      </c>
      <c r="D1409">
        <v>64</v>
      </c>
      <c r="E1409" s="6">
        <v>43.75</v>
      </c>
      <c r="F1409">
        <v>2</v>
      </c>
      <c r="G1409" s="8"/>
      <c r="I1409" t="s">
        <v>5</v>
      </c>
      <c r="J1409">
        <v>420000</v>
      </c>
      <c r="K1409" t="s">
        <v>114</v>
      </c>
      <c r="L1409">
        <v>53.41</v>
      </c>
      <c r="M1409" s="8">
        <v>7863.6959370904333</v>
      </c>
      <c r="N1409">
        <v>3</v>
      </c>
    </row>
    <row r="1410" spans="1:14" x14ac:dyDescent="0.2">
      <c r="A1410" t="s">
        <v>5</v>
      </c>
      <c r="B1410">
        <v>2600</v>
      </c>
      <c r="C1410" t="s">
        <v>7</v>
      </c>
      <c r="D1410">
        <v>64</v>
      </c>
      <c r="E1410" s="6">
        <v>40.625</v>
      </c>
      <c r="F1410">
        <v>2</v>
      </c>
      <c r="G1410" s="8"/>
      <c r="I1410" t="s">
        <v>5</v>
      </c>
      <c r="J1410">
        <v>690000</v>
      </c>
      <c r="K1410" t="s">
        <v>114</v>
      </c>
      <c r="L1410">
        <v>53.61</v>
      </c>
      <c r="M1410" s="8">
        <v>12870.733072188024</v>
      </c>
      <c r="N1410">
        <v>3</v>
      </c>
    </row>
    <row r="1411" spans="1:14" x14ac:dyDescent="0.2">
      <c r="A1411" t="s">
        <v>5</v>
      </c>
      <c r="B1411">
        <v>2200</v>
      </c>
      <c r="C1411" t="s">
        <v>7</v>
      </c>
      <c r="D1411">
        <v>46</v>
      </c>
      <c r="E1411" s="6">
        <v>47.826086956521742</v>
      </c>
      <c r="F1411">
        <v>2</v>
      </c>
      <c r="G1411" s="8"/>
      <c r="I1411" t="s">
        <v>5</v>
      </c>
      <c r="J1411">
        <v>689000</v>
      </c>
      <c r="K1411" t="s">
        <v>114</v>
      </c>
      <c r="L1411">
        <v>38.47</v>
      </c>
      <c r="M1411" s="8">
        <v>17910.059786846894</v>
      </c>
      <c r="N1411">
        <v>2</v>
      </c>
    </row>
    <row r="1412" spans="1:14" x14ac:dyDescent="0.2">
      <c r="A1412" t="s">
        <v>5</v>
      </c>
      <c r="B1412">
        <v>2850</v>
      </c>
      <c r="C1412" t="s">
        <v>7</v>
      </c>
      <c r="D1412">
        <v>51.85</v>
      </c>
      <c r="E1412" s="6">
        <v>54.966248794599807</v>
      </c>
      <c r="F1412">
        <v>2</v>
      </c>
      <c r="G1412" s="8"/>
      <c r="I1412" t="s">
        <v>5</v>
      </c>
      <c r="J1412">
        <v>399000</v>
      </c>
      <c r="K1412" t="s">
        <v>114</v>
      </c>
      <c r="L1412">
        <v>51.97</v>
      </c>
      <c r="M1412" s="8">
        <v>7677.5062536078512</v>
      </c>
      <c r="N1412">
        <v>3</v>
      </c>
    </row>
    <row r="1413" spans="1:14" x14ac:dyDescent="0.2">
      <c r="A1413" t="s">
        <v>5</v>
      </c>
      <c r="B1413">
        <v>3000</v>
      </c>
      <c r="C1413" t="s">
        <v>7</v>
      </c>
      <c r="D1413">
        <v>31.46</v>
      </c>
      <c r="E1413" s="6">
        <v>95.35918626827717</v>
      </c>
      <c r="F1413">
        <v>1</v>
      </c>
      <c r="G1413" s="8"/>
      <c r="I1413" t="s">
        <v>5</v>
      </c>
      <c r="J1413">
        <v>420000</v>
      </c>
      <c r="K1413" t="s">
        <v>114</v>
      </c>
      <c r="L1413">
        <v>37.78</v>
      </c>
      <c r="M1413" s="8">
        <v>11116.99311805188</v>
      </c>
      <c r="N1413">
        <v>2</v>
      </c>
    </row>
    <row r="1414" spans="1:14" x14ac:dyDescent="0.2">
      <c r="A1414" t="s">
        <v>5</v>
      </c>
      <c r="B1414">
        <v>4000</v>
      </c>
      <c r="C1414" t="s">
        <v>7</v>
      </c>
      <c r="D1414">
        <v>45</v>
      </c>
      <c r="E1414" s="6">
        <v>88.888888888888886</v>
      </c>
      <c r="F1414">
        <v>2</v>
      </c>
      <c r="G1414" s="8"/>
      <c r="I1414" t="s">
        <v>5</v>
      </c>
      <c r="J1414">
        <v>607100</v>
      </c>
      <c r="K1414" t="s">
        <v>114</v>
      </c>
      <c r="L1414">
        <v>26.1</v>
      </c>
      <c r="M1414" s="8">
        <v>23260.536398467433</v>
      </c>
      <c r="N1414">
        <v>1</v>
      </c>
    </row>
    <row r="1415" spans="1:14" x14ac:dyDescent="0.2">
      <c r="A1415" t="s">
        <v>5</v>
      </c>
      <c r="B1415">
        <v>3300</v>
      </c>
      <c r="C1415" t="s">
        <v>7</v>
      </c>
      <c r="D1415">
        <v>75</v>
      </c>
      <c r="E1415" s="6">
        <v>44</v>
      </c>
      <c r="F1415">
        <v>3</v>
      </c>
      <c r="G1415" s="8"/>
      <c r="I1415" t="s">
        <v>5</v>
      </c>
      <c r="J1415">
        <v>224786</v>
      </c>
      <c r="K1415" t="s">
        <v>114</v>
      </c>
      <c r="L1415">
        <v>43.78</v>
      </c>
      <c r="M1415" s="8">
        <v>5134.4449520328917</v>
      </c>
      <c r="N1415">
        <v>2</v>
      </c>
    </row>
    <row r="1416" spans="1:14" x14ac:dyDescent="0.2">
      <c r="A1416" t="s">
        <v>5</v>
      </c>
      <c r="B1416">
        <v>2400</v>
      </c>
      <c r="C1416" t="s">
        <v>7</v>
      </c>
      <c r="D1416">
        <v>70.5</v>
      </c>
      <c r="E1416" s="6">
        <v>34.042553191489361</v>
      </c>
      <c r="F1416">
        <v>3</v>
      </c>
      <c r="G1416" s="8"/>
      <c r="I1416" t="s">
        <v>5</v>
      </c>
      <c r="J1416">
        <v>966144</v>
      </c>
      <c r="K1416" t="s">
        <v>114</v>
      </c>
      <c r="L1416">
        <v>51.84</v>
      </c>
      <c r="M1416" s="8">
        <v>18637.037037037036</v>
      </c>
      <c r="N1416">
        <v>3</v>
      </c>
    </row>
    <row r="1417" spans="1:14" x14ac:dyDescent="0.2">
      <c r="A1417" t="s">
        <v>5</v>
      </c>
      <c r="B1417">
        <v>1950</v>
      </c>
      <c r="C1417" t="s">
        <v>7</v>
      </c>
      <c r="D1417">
        <v>27</v>
      </c>
      <c r="E1417" s="6">
        <v>72.222222222222229</v>
      </c>
      <c r="F1417">
        <v>2</v>
      </c>
      <c r="G1417" s="8"/>
      <c r="I1417" t="s">
        <v>5</v>
      </c>
      <c r="J1417">
        <v>862263</v>
      </c>
      <c r="K1417" t="s">
        <v>114</v>
      </c>
      <c r="L1417">
        <v>51.02</v>
      </c>
      <c r="M1417" s="8">
        <v>16900.490003920029</v>
      </c>
      <c r="N1417">
        <v>2</v>
      </c>
    </row>
    <row r="1418" spans="1:14" x14ac:dyDescent="0.2">
      <c r="A1418" t="s">
        <v>5</v>
      </c>
      <c r="B1418">
        <v>3300</v>
      </c>
      <c r="C1418" t="s">
        <v>7</v>
      </c>
      <c r="D1418">
        <v>62.44</v>
      </c>
      <c r="E1418" s="6">
        <v>52.850736707238951</v>
      </c>
      <c r="F1418">
        <v>2</v>
      </c>
      <c r="G1418" s="8"/>
      <c r="I1418" t="s">
        <v>5</v>
      </c>
      <c r="J1418">
        <v>575960</v>
      </c>
      <c r="K1418" t="s">
        <v>114</v>
      </c>
      <c r="L1418">
        <v>54.29</v>
      </c>
      <c r="M1418" s="8">
        <v>10608.951924848039</v>
      </c>
      <c r="N1418">
        <v>3</v>
      </c>
    </row>
    <row r="1419" spans="1:14" x14ac:dyDescent="0.2">
      <c r="A1419" t="s">
        <v>5</v>
      </c>
      <c r="B1419">
        <v>1500</v>
      </c>
      <c r="C1419" t="s">
        <v>7</v>
      </c>
      <c r="D1419">
        <v>71.36</v>
      </c>
      <c r="E1419" s="6">
        <v>21.020179372197308</v>
      </c>
      <c r="F1419">
        <v>3</v>
      </c>
      <c r="G1419" s="8"/>
      <c r="I1419" t="s">
        <v>5</v>
      </c>
      <c r="J1419">
        <v>381034</v>
      </c>
      <c r="K1419" t="s">
        <v>114</v>
      </c>
      <c r="L1419">
        <v>38.04</v>
      </c>
      <c r="M1419" s="8">
        <v>10016.666666666666</v>
      </c>
      <c r="N1419">
        <v>2</v>
      </c>
    </row>
    <row r="1420" spans="1:14" x14ac:dyDescent="0.2">
      <c r="A1420" t="s">
        <v>5</v>
      </c>
      <c r="B1420">
        <v>3000</v>
      </c>
      <c r="C1420" t="s">
        <v>7</v>
      </c>
      <c r="D1420">
        <v>38</v>
      </c>
      <c r="E1420" s="6">
        <v>78.94736842105263</v>
      </c>
      <c r="F1420">
        <v>2</v>
      </c>
      <c r="G1420" s="8"/>
      <c r="I1420" t="s">
        <v>5</v>
      </c>
      <c r="J1420">
        <v>502054</v>
      </c>
      <c r="K1420" t="s">
        <v>114</v>
      </c>
      <c r="L1420">
        <v>38.74</v>
      </c>
      <c r="M1420" s="8">
        <v>12959.576664945791</v>
      </c>
      <c r="N1420">
        <v>2</v>
      </c>
    </row>
    <row r="1421" spans="1:14" x14ac:dyDescent="0.2">
      <c r="A1421" t="s">
        <v>5</v>
      </c>
      <c r="B1421">
        <v>1200</v>
      </c>
      <c r="C1421" t="s">
        <v>7</v>
      </c>
      <c r="D1421">
        <v>43</v>
      </c>
      <c r="E1421" s="6">
        <v>27.906976744186046</v>
      </c>
      <c r="F1421">
        <v>2</v>
      </c>
      <c r="G1421" s="8"/>
      <c r="I1421" t="s">
        <v>5</v>
      </c>
      <c r="J1421">
        <v>498573</v>
      </c>
      <c r="K1421" t="s">
        <v>114</v>
      </c>
      <c r="L1421">
        <v>63.77</v>
      </c>
      <c r="M1421" s="8">
        <v>7818.3001411321939</v>
      </c>
      <c r="N1421">
        <v>3</v>
      </c>
    </row>
    <row r="1422" spans="1:14" x14ac:dyDescent="0.2">
      <c r="A1422" t="s">
        <v>5</v>
      </c>
      <c r="B1422">
        <v>3400</v>
      </c>
      <c r="C1422" t="s">
        <v>7</v>
      </c>
      <c r="D1422">
        <v>65</v>
      </c>
      <c r="E1422" s="6">
        <v>52.307692307692307</v>
      </c>
      <c r="F1422">
        <v>3</v>
      </c>
      <c r="G1422" s="8"/>
      <c r="I1422" t="s">
        <v>5</v>
      </c>
      <c r="J1422">
        <v>401050</v>
      </c>
      <c r="K1422" t="s">
        <v>114</v>
      </c>
      <c r="L1422">
        <v>35.549999999999997</v>
      </c>
      <c r="M1422" s="8">
        <v>11281.293952180029</v>
      </c>
      <c r="N1422">
        <v>1</v>
      </c>
    </row>
    <row r="1423" spans="1:14" x14ac:dyDescent="0.2">
      <c r="A1423" t="s">
        <v>5</v>
      </c>
      <c r="B1423">
        <v>3000</v>
      </c>
      <c r="C1423" t="s">
        <v>7</v>
      </c>
      <c r="D1423">
        <v>50</v>
      </c>
      <c r="E1423" s="6">
        <v>60</v>
      </c>
      <c r="F1423">
        <v>2</v>
      </c>
      <c r="G1423" s="8"/>
      <c r="I1423" t="s">
        <v>5</v>
      </c>
      <c r="J1423">
        <v>894000</v>
      </c>
      <c r="K1423" t="s">
        <v>114</v>
      </c>
      <c r="L1423">
        <v>68.790000000000006</v>
      </c>
      <c r="M1423" s="8">
        <v>12996.075010902747</v>
      </c>
      <c r="N1423">
        <v>4</v>
      </c>
    </row>
    <row r="1424" spans="1:14" x14ac:dyDescent="0.2">
      <c r="A1424" t="s">
        <v>5</v>
      </c>
      <c r="B1424">
        <v>3600</v>
      </c>
      <c r="C1424" t="s">
        <v>7</v>
      </c>
      <c r="D1424">
        <v>39</v>
      </c>
      <c r="E1424" s="6">
        <v>92.307692307692307</v>
      </c>
      <c r="F1424">
        <v>2</v>
      </c>
      <c r="G1424" s="8"/>
      <c r="I1424" t="s">
        <v>5</v>
      </c>
      <c r="J1424">
        <v>381578</v>
      </c>
      <c r="K1424" t="s">
        <v>114</v>
      </c>
      <c r="L1424">
        <v>30.52</v>
      </c>
      <c r="M1424" s="8">
        <v>12502.555701179555</v>
      </c>
      <c r="N1424">
        <v>1</v>
      </c>
    </row>
    <row r="1425" spans="1:14" x14ac:dyDescent="0.2">
      <c r="A1425" t="s">
        <v>5</v>
      </c>
      <c r="B1425">
        <v>8500</v>
      </c>
      <c r="C1425" t="s">
        <v>7</v>
      </c>
      <c r="D1425">
        <v>72</v>
      </c>
      <c r="E1425" s="6">
        <v>118.05555555555556</v>
      </c>
      <c r="F1425">
        <v>3</v>
      </c>
      <c r="G1425" s="8"/>
      <c r="I1425" t="s">
        <v>5</v>
      </c>
      <c r="J1425">
        <v>685230</v>
      </c>
      <c r="K1425" t="s">
        <v>114</v>
      </c>
      <c r="L1425">
        <v>47.47</v>
      </c>
      <c r="M1425" s="8">
        <v>14435.011586265009</v>
      </c>
      <c r="N1425">
        <v>2</v>
      </c>
    </row>
    <row r="1426" spans="1:14" x14ac:dyDescent="0.2">
      <c r="A1426" t="s">
        <v>5</v>
      </c>
      <c r="B1426">
        <v>1500</v>
      </c>
      <c r="C1426" t="s">
        <v>7</v>
      </c>
      <c r="D1426">
        <v>55.39</v>
      </c>
      <c r="E1426" s="6">
        <v>27.08070048745261</v>
      </c>
      <c r="F1426">
        <v>3</v>
      </c>
      <c r="G1426" s="8"/>
      <c r="I1426" t="s">
        <v>5</v>
      </c>
      <c r="J1426">
        <v>538494</v>
      </c>
      <c r="K1426" t="s">
        <v>114</v>
      </c>
      <c r="L1426">
        <v>35.44</v>
      </c>
      <c r="M1426" s="8">
        <v>15194.525959367948</v>
      </c>
      <c r="N1426">
        <v>2</v>
      </c>
    </row>
    <row r="1427" spans="1:14" x14ac:dyDescent="0.2">
      <c r="A1427" t="s">
        <v>5</v>
      </c>
      <c r="B1427">
        <v>4500</v>
      </c>
      <c r="C1427" t="s">
        <v>7</v>
      </c>
      <c r="D1427">
        <v>54</v>
      </c>
      <c r="E1427" s="6">
        <v>83.333333333333329</v>
      </c>
      <c r="F1427">
        <v>2</v>
      </c>
      <c r="G1427" s="8"/>
      <c r="I1427" t="s">
        <v>5</v>
      </c>
      <c r="J1427">
        <v>624672</v>
      </c>
      <c r="K1427" t="s">
        <v>114</v>
      </c>
      <c r="L1427">
        <v>27.5</v>
      </c>
      <c r="M1427" s="8">
        <v>22715.345454545455</v>
      </c>
      <c r="N1427">
        <v>1</v>
      </c>
    </row>
    <row r="1428" spans="1:14" x14ac:dyDescent="0.2">
      <c r="A1428" t="s">
        <v>5</v>
      </c>
      <c r="B1428">
        <v>3000</v>
      </c>
      <c r="C1428" t="s">
        <v>7</v>
      </c>
      <c r="D1428">
        <v>30</v>
      </c>
      <c r="E1428" s="6">
        <v>100</v>
      </c>
      <c r="F1428">
        <v>1</v>
      </c>
      <c r="G1428" s="8"/>
      <c r="I1428" t="s">
        <v>5</v>
      </c>
      <c r="J1428">
        <v>515300</v>
      </c>
      <c r="K1428" t="s">
        <v>114</v>
      </c>
      <c r="L1428">
        <v>25.01</v>
      </c>
      <c r="M1428" s="8">
        <v>20603.758496601356</v>
      </c>
      <c r="N1428">
        <v>1</v>
      </c>
    </row>
    <row r="1429" spans="1:14" x14ac:dyDescent="0.2">
      <c r="A1429" t="s">
        <v>5</v>
      </c>
      <c r="B1429">
        <v>5400</v>
      </c>
      <c r="C1429" t="s">
        <v>7</v>
      </c>
      <c r="D1429">
        <v>38</v>
      </c>
      <c r="E1429" s="6">
        <v>142.10526315789474</v>
      </c>
      <c r="F1429">
        <v>2</v>
      </c>
      <c r="G1429" s="8"/>
      <c r="I1429" t="s">
        <v>5</v>
      </c>
      <c r="J1429">
        <v>950000</v>
      </c>
      <c r="K1429" t="s">
        <v>114</v>
      </c>
      <c r="L1429">
        <v>51.33</v>
      </c>
      <c r="M1429" s="8">
        <v>18507.695304889927</v>
      </c>
      <c r="N1429">
        <v>2</v>
      </c>
    </row>
    <row r="1430" spans="1:14" x14ac:dyDescent="0.2">
      <c r="A1430" t="s">
        <v>5</v>
      </c>
      <c r="B1430">
        <v>4500</v>
      </c>
      <c r="C1430" t="s">
        <v>7</v>
      </c>
      <c r="D1430">
        <v>60</v>
      </c>
      <c r="E1430" s="6">
        <v>75</v>
      </c>
      <c r="F1430">
        <v>2</v>
      </c>
      <c r="G1430" s="8"/>
      <c r="I1430" t="s">
        <v>5</v>
      </c>
      <c r="J1430">
        <v>519000</v>
      </c>
      <c r="K1430" t="s">
        <v>114</v>
      </c>
      <c r="L1430">
        <v>70</v>
      </c>
      <c r="M1430" s="8">
        <v>7414.2857142857147</v>
      </c>
      <c r="N1430">
        <v>3</v>
      </c>
    </row>
    <row r="1431" spans="1:14" x14ac:dyDescent="0.2">
      <c r="A1431" t="s">
        <v>5</v>
      </c>
      <c r="B1431">
        <v>2300</v>
      </c>
      <c r="C1431" t="s">
        <v>7</v>
      </c>
      <c r="D1431">
        <v>53</v>
      </c>
      <c r="E1431" s="6">
        <v>43.39622641509434</v>
      </c>
      <c r="F1431">
        <v>2</v>
      </c>
      <c r="G1431" s="8"/>
      <c r="I1431" t="s">
        <v>5</v>
      </c>
      <c r="J1431">
        <v>396738</v>
      </c>
      <c r="K1431" t="s">
        <v>7</v>
      </c>
      <c r="L1431">
        <v>46</v>
      </c>
      <c r="M1431" s="8">
        <v>8624.7391304347821</v>
      </c>
      <c r="N1431">
        <v>3</v>
      </c>
    </row>
    <row r="1432" spans="1:14" x14ac:dyDescent="0.2">
      <c r="A1432" t="s">
        <v>5</v>
      </c>
      <c r="B1432">
        <v>1500</v>
      </c>
      <c r="C1432" t="s">
        <v>7</v>
      </c>
      <c r="D1432">
        <v>43</v>
      </c>
      <c r="E1432" s="6">
        <v>34.883720930232556</v>
      </c>
      <c r="F1432">
        <v>2</v>
      </c>
      <c r="G1432" s="8"/>
      <c r="I1432" t="s">
        <v>5</v>
      </c>
      <c r="J1432">
        <v>789000</v>
      </c>
      <c r="K1432" t="s">
        <v>7</v>
      </c>
      <c r="L1432">
        <v>62.3</v>
      </c>
      <c r="M1432" s="8">
        <v>12664.526484751204</v>
      </c>
      <c r="N1432">
        <v>3</v>
      </c>
    </row>
    <row r="1433" spans="1:14" x14ac:dyDescent="0.2">
      <c r="A1433" t="s">
        <v>5</v>
      </c>
      <c r="B1433">
        <v>1699</v>
      </c>
      <c r="C1433" t="s">
        <v>7</v>
      </c>
      <c r="D1433">
        <v>32.299999999999997</v>
      </c>
      <c r="E1433" s="6">
        <v>52.600619195046441</v>
      </c>
      <c r="F1433">
        <v>1</v>
      </c>
      <c r="G1433" s="8"/>
      <c r="I1433" t="s">
        <v>5</v>
      </c>
      <c r="J1433">
        <v>389000</v>
      </c>
      <c r="K1433" t="s">
        <v>137</v>
      </c>
      <c r="L1433">
        <v>51.5</v>
      </c>
      <c r="M1433" s="8">
        <v>7553.3980582524273</v>
      </c>
      <c r="N1433">
        <v>2</v>
      </c>
    </row>
    <row r="1434" spans="1:14" x14ac:dyDescent="0.2">
      <c r="A1434" t="s">
        <v>5</v>
      </c>
      <c r="B1434">
        <v>3950</v>
      </c>
      <c r="C1434" t="s">
        <v>7</v>
      </c>
      <c r="D1434">
        <v>48</v>
      </c>
      <c r="E1434" s="6">
        <v>82.291666666666671</v>
      </c>
      <c r="F1434">
        <v>2</v>
      </c>
      <c r="G1434" s="8"/>
      <c r="I1434" t="s">
        <v>5</v>
      </c>
      <c r="J1434">
        <v>349000</v>
      </c>
      <c r="K1434" t="s">
        <v>68</v>
      </c>
      <c r="L1434">
        <v>62</v>
      </c>
      <c r="M1434" s="8">
        <v>5629.0322580645161</v>
      </c>
      <c r="N1434">
        <v>3</v>
      </c>
    </row>
    <row r="1435" spans="1:14" x14ac:dyDescent="0.2">
      <c r="A1435" t="s">
        <v>5</v>
      </c>
      <c r="B1435">
        <v>3300</v>
      </c>
      <c r="C1435" t="s">
        <v>7</v>
      </c>
      <c r="D1435">
        <v>53</v>
      </c>
      <c r="E1435" s="6">
        <v>62.264150943396224</v>
      </c>
      <c r="F1435">
        <v>2</v>
      </c>
      <c r="G1435" s="8"/>
      <c r="I1435" t="s">
        <v>5</v>
      </c>
      <c r="J1435">
        <v>899000</v>
      </c>
      <c r="K1435" t="s">
        <v>114</v>
      </c>
      <c r="L1435">
        <v>53.1</v>
      </c>
      <c r="M1435" s="8">
        <v>16930.320150659132</v>
      </c>
      <c r="N1435">
        <v>2</v>
      </c>
    </row>
    <row r="1436" spans="1:14" x14ac:dyDescent="0.2">
      <c r="A1436" t="s">
        <v>5</v>
      </c>
      <c r="B1436">
        <v>1900</v>
      </c>
      <c r="C1436" t="s">
        <v>7</v>
      </c>
      <c r="D1436">
        <v>92</v>
      </c>
      <c r="E1436" s="6">
        <v>20.652173913043477</v>
      </c>
      <c r="F1436">
        <v>1</v>
      </c>
      <c r="G1436" s="8"/>
      <c r="I1436" t="s">
        <v>5</v>
      </c>
      <c r="J1436">
        <v>790000</v>
      </c>
      <c r="K1436" t="s">
        <v>7</v>
      </c>
      <c r="L1436">
        <v>39.049999999999997</v>
      </c>
      <c r="M1436" s="8">
        <v>20230.473751600515</v>
      </c>
      <c r="N1436">
        <v>2</v>
      </c>
    </row>
    <row r="1437" spans="1:14" x14ac:dyDescent="0.2">
      <c r="A1437" t="s">
        <v>5</v>
      </c>
      <c r="B1437">
        <v>2300</v>
      </c>
      <c r="C1437" t="s">
        <v>7</v>
      </c>
      <c r="D1437">
        <v>50</v>
      </c>
      <c r="E1437" s="6">
        <v>46</v>
      </c>
      <c r="F1437">
        <v>2</v>
      </c>
      <c r="G1437" s="8"/>
      <c r="I1437" t="s">
        <v>5</v>
      </c>
      <c r="J1437">
        <v>459000</v>
      </c>
      <c r="K1437" t="s">
        <v>7</v>
      </c>
      <c r="L1437">
        <v>44.3</v>
      </c>
      <c r="M1437" s="8">
        <v>10361.17381489842</v>
      </c>
      <c r="N1437">
        <v>2</v>
      </c>
    </row>
    <row r="1438" spans="1:14" x14ac:dyDescent="0.2">
      <c r="A1438" t="s">
        <v>5</v>
      </c>
      <c r="B1438">
        <v>2200</v>
      </c>
      <c r="C1438" t="s">
        <v>7</v>
      </c>
      <c r="D1438">
        <v>90</v>
      </c>
      <c r="E1438" s="6">
        <v>24.444444444444443</v>
      </c>
      <c r="F1438">
        <v>4</v>
      </c>
      <c r="G1438" s="8"/>
      <c r="I1438" t="s">
        <v>5</v>
      </c>
      <c r="J1438">
        <v>649000</v>
      </c>
      <c r="K1438" t="s">
        <v>68</v>
      </c>
      <c r="L1438">
        <v>107</v>
      </c>
      <c r="M1438" s="8">
        <v>6065.4205607476633</v>
      </c>
      <c r="N1438">
        <v>3</v>
      </c>
    </row>
    <row r="1439" spans="1:14" x14ac:dyDescent="0.2">
      <c r="A1439" t="s">
        <v>5</v>
      </c>
      <c r="B1439">
        <v>2500</v>
      </c>
      <c r="C1439" t="s">
        <v>7</v>
      </c>
      <c r="D1439">
        <v>49</v>
      </c>
      <c r="E1439" s="6">
        <v>51.020408163265309</v>
      </c>
      <c r="F1439">
        <v>3</v>
      </c>
      <c r="G1439" s="8"/>
      <c r="I1439" t="s">
        <v>5</v>
      </c>
      <c r="J1439">
        <v>897000</v>
      </c>
      <c r="K1439" t="s">
        <v>68</v>
      </c>
      <c r="L1439">
        <v>80.14</v>
      </c>
      <c r="M1439" s="8">
        <v>11192.912403294235</v>
      </c>
      <c r="N1439">
        <v>3</v>
      </c>
    </row>
    <row r="1440" spans="1:14" x14ac:dyDescent="0.2">
      <c r="A1440" t="s">
        <v>5</v>
      </c>
      <c r="B1440">
        <v>2500</v>
      </c>
      <c r="C1440" t="s">
        <v>7</v>
      </c>
      <c r="D1440">
        <v>78</v>
      </c>
      <c r="E1440" s="6">
        <v>32.051282051282051</v>
      </c>
      <c r="F1440">
        <v>3</v>
      </c>
      <c r="G1440" s="8"/>
      <c r="I1440" t="s">
        <v>5</v>
      </c>
      <c r="J1440">
        <v>580000</v>
      </c>
      <c r="K1440" t="s">
        <v>68</v>
      </c>
      <c r="L1440">
        <v>86.98</v>
      </c>
      <c r="M1440" s="8">
        <v>6668.1995861117493</v>
      </c>
      <c r="N1440">
        <v>3</v>
      </c>
    </row>
    <row r="1441" spans="1:14" x14ac:dyDescent="0.2">
      <c r="A1441" t="s">
        <v>5</v>
      </c>
      <c r="B1441">
        <v>5000</v>
      </c>
      <c r="C1441" t="s">
        <v>7</v>
      </c>
      <c r="D1441">
        <v>65</v>
      </c>
      <c r="E1441" s="6">
        <v>76.92307692307692</v>
      </c>
      <c r="F1441">
        <v>3</v>
      </c>
      <c r="G1441" s="8"/>
      <c r="I1441" t="s">
        <v>5</v>
      </c>
      <c r="J1441">
        <v>449000</v>
      </c>
      <c r="K1441" t="s">
        <v>68</v>
      </c>
      <c r="L1441">
        <v>36.79</v>
      </c>
      <c r="M1441" s="8">
        <v>12204.40337048111</v>
      </c>
      <c r="N1441">
        <v>2</v>
      </c>
    </row>
    <row r="1442" spans="1:14" x14ac:dyDescent="0.2">
      <c r="A1442" t="s">
        <v>5</v>
      </c>
      <c r="B1442">
        <v>2750</v>
      </c>
      <c r="C1442" t="s">
        <v>7</v>
      </c>
      <c r="D1442">
        <v>49.15</v>
      </c>
      <c r="E1442" s="6">
        <v>55.95116988809766</v>
      </c>
      <c r="F1442">
        <v>3</v>
      </c>
      <c r="G1442" s="8"/>
      <c r="I1442" t="s">
        <v>5</v>
      </c>
      <c r="J1442">
        <v>675000</v>
      </c>
      <c r="K1442" t="s">
        <v>68</v>
      </c>
      <c r="L1442">
        <v>80.14</v>
      </c>
      <c r="M1442" s="8">
        <v>8422.7601697030204</v>
      </c>
      <c r="N1442">
        <v>3</v>
      </c>
    </row>
    <row r="1443" spans="1:14" x14ac:dyDescent="0.2">
      <c r="A1443" t="s">
        <v>5</v>
      </c>
      <c r="B1443">
        <v>4000</v>
      </c>
      <c r="C1443" t="s">
        <v>7</v>
      </c>
      <c r="D1443">
        <v>80</v>
      </c>
      <c r="E1443" s="6">
        <v>50</v>
      </c>
      <c r="F1443">
        <v>3</v>
      </c>
      <c r="G1443" s="8"/>
      <c r="I1443" t="s">
        <v>5</v>
      </c>
      <c r="J1443">
        <v>917000</v>
      </c>
      <c r="K1443" t="s">
        <v>68</v>
      </c>
      <c r="L1443">
        <v>54.11</v>
      </c>
      <c r="M1443" s="8">
        <v>16946.959896507116</v>
      </c>
      <c r="N1443">
        <v>3</v>
      </c>
    </row>
    <row r="1444" spans="1:14" x14ac:dyDescent="0.2">
      <c r="A1444" t="s">
        <v>5</v>
      </c>
      <c r="B1444">
        <v>2200</v>
      </c>
      <c r="C1444" t="s">
        <v>7</v>
      </c>
      <c r="D1444">
        <v>80</v>
      </c>
      <c r="E1444" s="6">
        <v>27.5</v>
      </c>
      <c r="F1444">
        <v>2</v>
      </c>
      <c r="G1444" s="8"/>
      <c r="I1444" t="s">
        <v>5</v>
      </c>
      <c r="J1444">
        <v>699000</v>
      </c>
      <c r="K1444" t="s">
        <v>68</v>
      </c>
      <c r="L1444">
        <v>56.34</v>
      </c>
      <c r="M1444" s="8">
        <v>12406.815761448348</v>
      </c>
      <c r="N1444">
        <v>3</v>
      </c>
    </row>
    <row r="1445" spans="1:14" x14ac:dyDescent="0.2">
      <c r="A1445" t="s">
        <v>5</v>
      </c>
      <c r="B1445">
        <v>2000</v>
      </c>
      <c r="C1445" t="s">
        <v>7</v>
      </c>
      <c r="D1445">
        <v>70</v>
      </c>
      <c r="E1445" s="6">
        <v>28.571428571428573</v>
      </c>
      <c r="F1445">
        <v>4</v>
      </c>
      <c r="G1445" s="8"/>
      <c r="I1445" t="s">
        <v>5</v>
      </c>
      <c r="J1445">
        <v>425000</v>
      </c>
      <c r="K1445" t="s">
        <v>68</v>
      </c>
      <c r="L1445">
        <v>43</v>
      </c>
      <c r="M1445" s="8">
        <v>9883.7209302325573</v>
      </c>
      <c r="N1445">
        <v>2</v>
      </c>
    </row>
    <row r="1446" spans="1:14" x14ac:dyDescent="0.2">
      <c r="A1446" t="s">
        <v>5</v>
      </c>
      <c r="B1446">
        <v>2000</v>
      </c>
      <c r="C1446" t="s">
        <v>7</v>
      </c>
      <c r="D1446">
        <v>58.1</v>
      </c>
      <c r="E1446" s="6">
        <v>34.42340791738382</v>
      </c>
      <c r="F1446">
        <v>2</v>
      </c>
      <c r="G1446" s="8"/>
      <c r="I1446" t="s">
        <v>5</v>
      </c>
      <c r="J1446">
        <v>460000</v>
      </c>
      <c r="K1446" t="s">
        <v>68</v>
      </c>
      <c r="L1446">
        <v>45.1</v>
      </c>
      <c r="M1446" s="8">
        <v>10199.556541019956</v>
      </c>
      <c r="N1446">
        <v>2</v>
      </c>
    </row>
    <row r="1447" spans="1:14" x14ac:dyDescent="0.2">
      <c r="A1447" t="s">
        <v>5</v>
      </c>
      <c r="B1447">
        <v>1700</v>
      </c>
      <c r="C1447" t="s">
        <v>7</v>
      </c>
      <c r="D1447">
        <v>47</v>
      </c>
      <c r="E1447" s="6">
        <v>36.170212765957444</v>
      </c>
      <c r="F1447">
        <v>2</v>
      </c>
      <c r="G1447" s="8"/>
      <c r="I1447" t="s">
        <v>5</v>
      </c>
      <c r="J1447">
        <v>550000</v>
      </c>
      <c r="K1447" t="s">
        <v>68</v>
      </c>
      <c r="L1447">
        <v>65.2</v>
      </c>
      <c r="M1447" s="8">
        <v>8435.5828220858893</v>
      </c>
      <c r="N1447">
        <v>2</v>
      </c>
    </row>
    <row r="1448" spans="1:14" x14ac:dyDescent="0.2">
      <c r="A1448" t="s">
        <v>5</v>
      </c>
      <c r="B1448">
        <v>3000</v>
      </c>
      <c r="C1448" t="s">
        <v>7</v>
      </c>
      <c r="D1448">
        <v>100</v>
      </c>
      <c r="E1448" s="6">
        <v>30</v>
      </c>
      <c r="F1448">
        <v>3</v>
      </c>
      <c r="G1448" s="8"/>
      <c r="I1448" t="s">
        <v>5</v>
      </c>
      <c r="J1448">
        <v>1440000</v>
      </c>
      <c r="K1448" t="s">
        <v>68</v>
      </c>
      <c r="L1448">
        <v>54.11</v>
      </c>
      <c r="M1448" s="8">
        <v>26612.456107928294</v>
      </c>
      <c r="N1448">
        <v>3</v>
      </c>
    </row>
    <row r="1449" spans="1:14" x14ac:dyDescent="0.2">
      <c r="A1449" t="s">
        <v>5</v>
      </c>
      <c r="B1449">
        <v>2200</v>
      </c>
      <c r="C1449" t="s">
        <v>7</v>
      </c>
      <c r="D1449">
        <v>36.479999999999997</v>
      </c>
      <c r="E1449" s="6">
        <v>60.307017543859651</v>
      </c>
      <c r="F1449">
        <v>2</v>
      </c>
      <c r="G1449" s="8"/>
      <c r="I1449" t="s">
        <v>5</v>
      </c>
      <c r="J1449">
        <v>1150000</v>
      </c>
      <c r="K1449" t="s">
        <v>7</v>
      </c>
      <c r="L1449">
        <v>65.27</v>
      </c>
      <c r="M1449" s="8">
        <v>17619.120576068639</v>
      </c>
      <c r="N1449">
        <v>3</v>
      </c>
    </row>
    <row r="1450" spans="1:14" x14ac:dyDescent="0.2">
      <c r="A1450" t="s">
        <v>5</v>
      </c>
      <c r="B1450">
        <v>3500</v>
      </c>
      <c r="C1450" t="s">
        <v>7</v>
      </c>
      <c r="D1450">
        <v>52</v>
      </c>
      <c r="E1450" s="6">
        <v>67.307692307692307</v>
      </c>
      <c r="F1450">
        <v>2</v>
      </c>
      <c r="G1450" s="8"/>
      <c r="I1450" t="s">
        <v>5</v>
      </c>
      <c r="J1450">
        <v>860000</v>
      </c>
      <c r="K1450" t="s">
        <v>114</v>
      </c>
      <c r="L1450">
        <v>60</v>
      </c>
      <c r="M1450" s="8">
        <v>14333.333333333334</v>
      </c>
      <c r="N1450">
        <v>3</v>
      </c>
    </row>
    <row r="1451" spans="1:14" x14ac:dyDescent="0.2">
      <c r="A1451" t="s">
        <v>5</v>
      </c>
      <c r="B1451">
        <v>3800</v>
      </c>
      <c r="C1451" t="s">
        <v>7</v>
      </c>
      <c r="D1451">
        <v>56.74</v>
      </c>
      <c r="E1451" s="6">
        <v>66.972153683468449</v>
      </c>
      <c r="F1451">
        <v>2</v>
      </c>
      <c r="G1451" s="8"/>
      <c r="I1451" t="s">
        <v>5</v>
      </c>
      <c r="J1451">
        <v>625000</v>
      </c>
      <c r="K1451" t="s">
        <v>137</v>
      </c>
      <c r="L1451">
        <v>104.75</v>
      </c>
      <c r="M1451" s="8">
        <v>5966.5871121718374</v>
      </c>
      <c r="N1451">
        <v>3</v>
      </c>
    </row>
    <row r="1452" spans="1:14" x14ac:dyDescent="0.2">
      <c r="A1452" t="s">
        <v>5</v>
      </c>
      <c r="B1452">
        <v>1600</v>
      </c>
      <c r="C1452" t="s">
        <v>7</v>
      </c>
      <c r="D1452">
        <v>48</v>
      </c>
      <c r="E1452" s="6">
        <v>33.333333333333336</v>
      </c>
      <c r="F1452">
        <v>2</v>
      </c>
      <c r="G1452" s="8"/>
      <c r="I1452" t="s">
        <v>5</v>
      </c>
      <c r="J1452">
        <v>550000</v>
      </c>
      <c r="K1452" t="s">
        <v>114</v>
      </c>
      <c r="L1452">
        <v>36</v>
      </c>
      <c r="M1452" s="8">
        <v>15277.777777777777</v>
      </c>
      <c r="N1452">
        <v>2</v>
      </c>
    </row>
    <row r="1453" spans="1:14" x14ac:dyDescent="0.2">
      <c r="A1453" t="s">
        <v>5</v>
      </c>
      <c r="B1453">
        <v>8000</v>
      </c>
      <c r="C1453" t="s">
        <v>7</v>
      </c>
      <c r="D1453">
        <v>65</v>
      </c>
      <c r="E1453" s="6">
        <v>123.07692307692308</v>
      </c>
      <c r="F1453">
        <v>2</v>
      </c>
      <c r="G1453" s="8"/>
      <c r="I1453" t="s">
        <v>5</v>
      </c>
      <c r="J1453">
        <v>1150000</v>
      </c>
      <c r="K1453" t="s">
        <v>137</v>
      </c>
      <c r="L1453">
        <v>64</v>
      </c>
      <c r="M1453" s="8">
        <v>17968.75</v>
      </c>
      <c r="N1453">
        <v>3</v>
      </c>
    </row>
    <row r="1454" spans="1:14" x14ac:dyDescent="0.2">
      <c r="A1454" t="s">
        <v>5</v>
      </c>
      <c r="B1454">
        <v>2300</v>
      </c>
      <c r="C1454" t="s">
        <v>7</v>
      </c>
      <c r="D1454">
        <v>80</v>
      </c>
      <c r="E1454" s="6">
        <v>28.75</v>
      </c>
      <c r="F1454">
        <v>3</v>
      </c>
      <c r="G1454" s="8"/>
      <c r="I1454" t="s">
        <v>5</v>
      </c>
      <c r="J1454">
        <v>899000</v>
      </c>
      <c r="K1454" t="s">
        <v>7</v>
      </c>
      <c r="L1454">
        <v>74.95</v>
      </c>
      <c r="M1454" s="8">
        <v>11994.66310873916</v>
      </c>
      <c r="N1454">
        <v>4</v>
      </c>
    </row>
    <row r="1455" spans="1:14" x14ac:dyDescent="0.2">
      <c r="A1455" t="s">
        <v>5</v>
      </c>
      <c r="B1455">
        <v>2600</v>
      </c>
      <c r="C1455" t="s">
        <v>7</v>
      </c>
      <c r="D1455">
        <v>40</v>
      </c>
      <c r="E1455" s="6">
        <v>65</v>
      </c>
      <c r="F1455">
        <v>1</v>
      </c>
      <c r="G1455" s="8"/>
      <c r="I1455" t="s">
        <v>5</v>
      </c>
      <c r="J1455">
        <v>310000</v>
      </c>
      <c r="K1455" t="s">
        <v>68</v>
      </c>
      <c r="L1455">
        <v>44</v>
      </c>
      <c r="M1455" s="8">
        <v>7045.454545454545</v>
      </c>
      <c r="N1455">
        <v>2</v>
      </c>
    </row>
    <row r="1456" spans="1:14" x14ac:dyDescent="0.2">
      <c r="A1456" t="s">
        <v>5</v>
      </c>
      <c r="B1456">
        <v>5000</v>
      </c>
      <c r="C1456" t="s">
        <v>7</v>
      </c>
      <c r="D1456">
        <v>82</v>
      </c>
      <c r="E1456" s="6">
        <v>60.975609756097562</v>
      </c>
      <c r="F1456">
        <v>3</v>
      </c>
      <c r="G1456" s="8"/>
      <c r="I1456" t="s">
        <v>5</v>
      </c>
      <c r="J1456">
        <v>445000</v>
      </c>
      <c r="K1456" t="s">
        <v>68</v>
      </c>
      <c r="L1456">
        <v>45.86</v>
      </c>
      <c r="M1456" s="8">
        <v>9703.445268207588</v>
      </c>
      <c r="N1456">
        <v>2</v>
      </c>
    </row>
    <row r="1457" spans="1:14" x14ac:dyDescent="0.2">
      <c r="A1457" t="s">
        <v>5</v>
      </c>
      <c r="B1457">
        <v>3600</v>
      </c>
      <c r="C1457" t="s">
        <v>7</v>
      </c>
      <c r="D1457">
        <v>100</v>
      </c>
      <c r="E1457" s="6">
        <v>36</v>
      </c>
      <c r="F1457">
        <v>3</v>
      </c>
      <c r="G1457" s="8"/>
      <c r="I1457" t="s">
        <v>5</v>
      </c>
      <c r="J1457">
        <v>770000</v>
      </c>
      <c r="K1457" t="s">
        <v>7</v>
      </c>
      <c r="L1457">
        <v>63.5</v>
      </c>
      <c r="M1457" s="8">
        <v>12125.984251968504</v>
      </c>
      <c r="N1457">
        <v>3</v>
      </c>
    </row>
    <row r="1458" spans="1:14" x14ac:dyDescent="0.2">
      <c r="A1458" t="s">
        <v>5</v>
      </c>
      <c r="B1458">
        <v>2400</v>
      </c>
      <c r="C1458" t="s">
        <v>7</v>
      </c>
      <c r="D1458">
        <v>79</v>
      </c>
      <c r="E1458" s="6">
        <v>30.379746835443036</v>
      </c>
      <c r="F1458">
        <v>3</v>
      </c>
      <c r="G1458" s="8"/>
      <c r="I1458" t="s">
        <v>5</v>
      </c>
      <c r="J1458">
        <v>310000</v>
      </c>
      <c r="K1458" t="s">
        <v>7</v>
      </c>
      <c r="L1458">
        <v>46.96</v>
      </c>
      <c r="M1458" s="8">
        <v>6601.3628620102218</v>
      </c>
      <c r="N1458">
        <v>3</v>
      </c>
    </row>
    <row r="1459" spans="1:14" x14ac:dyDescent="0.2">
      <c r="A1459" t="s">
        <v>5</v>
      </c>
      <c r="B1459">
        <v>3500</v>
      </c>
      <c r="C1459" t="s">
        <v>7</v>
      </c>
      <c r="D1459">
        <v>64</v>
      </c>
      <c r="E1459" s="6">
        <v>54.6875</v>
      </c>
      <c r="F1459">
        <v>3</v>
      </c>
      <c r="G1459" s="8"/>
      <c r="I1459" t="s">
        <v>5</v>
      </c>
      <c r="J1459">
        <v>769999</v>
      </c>
      <c r="K1459" t="s">
        <v>114</v>
      </c>
      <c r="L1459">
        <v>63</v>
      </c>
      <c r="M1459" s="8">
        <v>12222.20634920635</v>
      </c>
      <c r="N1459">
        <v>3</v>
      </c>
    </row>
    <row r="1460" spans="1:14" x14ac:dyDescent="0.2">
      <c r="A1460" t="s">
        <v>5</v>
      </c>
      <c r="B1460">
        <v>3500</v>
      </c>
      <c r="C1460" t="s">
        <v>7</v>
      </c>
      <c r="D1460">
        <v>30</v>
      </c>
      <c r="E1460" s="6">
        <v>116.66666666666667</v>
      </c>
      <c r="F1460">
        <v>1</v>
      </c>
      <c r="G1460" s="8"/>
      <c r="I1460" t="s">
        <v>5</v>
      </c>
      <c r="J1460">
        <v>690000</v>
      </c>
      <c r="K1460" t="s">
        <v>114</v>
      </c>
      <c r="L1460">
        <v>56.57</v>
      </c>
      <c r="M1460" s="8">
        <v>12197.277709033056</v>
      </c>
      <c r="N1460">
        <v>3</v>
      </c>
    </row>
    <row r="1461" spans="1:14" x14ac:dyDescent="0.2">
      <c r="A1461" t="s">
        <v>5</v>
      </c>
      <c r="B1461">
        <v>3000</v>
      </c>
      <c r="C1461" t="s">
        <v>7</v>
      </c>
      <c r="D1461">
        <v>70</v>
      </c>
      <c r="E1461" s="6">
        <v>42.857142857142854</v>
      </c>
      <c r="F1461">
        <v>3</v>
      </c>
      <c r="G1461" s="8"/>
      <c r="I1461" t="s">
        <v>5</v>
      </c>
      <c r="J1461">
        <v>752000</v>
      </c>
      <c r="K1461" t="s">
        <v>7</v>
      </c>
      <c r="L1461">
        <v>68.39</v>
      </c>
      <c r="M1461" s="8">
        <v>10995.759613978651</v>
      </c>
      <c r="N1461">
        <v>3</v>
      </c>
    </row>
    <row r="1462" spans="1:14" x14ac:dyDescent="0.2">
      <c r="A1462" t="s">
        <v>5</v>
      </c>
      <c r="B1462">
        <v>2300</v>
      </c>
      <c r="C1462" t="s">
        <v>7</v>
      </c>
      <c r="D1462">
        <v>59</v>
      </c>
      <c r="E1462" s="6">
        <v>38.983050847457626</v>
      </c>
      <c r="F1462">
        <v>3</v>
      </c>
      <c r="G1462" s="8"/>
      <c r="I1462" t="s">
        <v>5</v>
      </c>
      <c r="J1462">
        <v>360000</v>
      </c>
      <c r="K1462" t="s">
        <v>137</v>
      </c>
      <c r="L1462">
        <v>55.2</v>
      </c>
      <c r="M1462" s="8">
        <v>6521.7391304347821</v>
      </c>
      <c r="N1462">
        <v>2</v>
      </c>
    </row>
    <row r="1463" spans="1:14" x14ac:dyDescent="0.2">
      <c r="A1463" t="s">
        <v>5</v>
      </c>
      <c r="B1463">
        <v>2600</v>
      </c>
      <c r="C1463" t="s">
        <v>7</v>
      </c>
      <c r="D1463">
        <v>25.95</v>
      </c>
      <c r="E1463" s="6">
        <v>100.19267822736032</v>
      </c>
      <c r="F1463">
        <v>1</v>
      </c>
      <c r="G1463" s="8"/>
      <c r="I1463" t="s">
        <v>5</v>
      </c>
      <c r="J1463">
        <v>360000</v>
      </c>
      <c r="K1463" t="s">
        <v>7</v>
      </c>
      <c r="L1463">
        <v>67.8</v>
      </c>
      <c r="M1463" s="8">
        <v>5309.7345132743367</v>
      </c>
      <c r="N1463">
        <v>3</v>
      </c>
    </row>
    <row r="1464" spans="1:14" x14ac:dyDescent="0.2">
      <c r="A1464" t="s">
        <v>5</v>
      </c>
      <c r="B1464">
        <v>2100</v>
      </c>
      <c r="C1464" t="s">
        <v>7</v>
      </c>
      <c r="D1464">
        <v>21.75</v>
      </c>
      <c r="E1464" s="6">
        <v>96.551724137931032</v>
      </c>
      <c r="F1464">
        <v>1</v>
      </c>
      <c r="G1464" s="8"/>
      <c r="I1464" t="s">
        <v>5</v>
      </c>
      <c r="J1464">
        <v>529000</v>
      </c>
      <c r="K1464" t="s">
        <v>137</v>
      </c>
      <c r="L1464">
        <v>45.7</v>
      </c>
      <c r="M1464" s="8">
        <v>11575.492341356674</v>
      </c>
      <c r="N1464">
        <v>2</v>
      </c>
    </row>
    <row r="1465" spans="1:14" x14ac:dyDescent="0.2">
      <c r="A1465" t="s">
        <v>5</v>
      </c>
      <c r="B1465">
        <v>2900</v>
      </c>
      <c r="C1465" t="s">
        <v>7</v>
      </c>
      <c r="D1465">
        <v>59</v>
      </c>
      <c r="E1465" s="6">
        <v>49.152542372881356</v>
      </c>
      <c r="F1465">
        <v>3</v>
      </c>
      <c r="G1465" s="8"/>
      <c r="I1465" t="s">
        <v>5</v>
      </c>
      <c r="J1465">
        <v>1831200</v>
      </c>
      <c r="K1465" t="s">
        <v>137</v>
      </c>
      <c r="L1465">
        <v>62.08</v>
      </c>
      <c r="M1465" s="8">
        <v>29497.422680412372</v>
      </c>
      <c r="N1465">
        <v>3</v>
      </c>
    </row>
    <row r="1466" spans="1:14" x14ac:dyDescent="0.2">
      <c r="A1466" t="s">
        <v>5</v>
      </c>
      <c r="B1466">
        <v>4550</v>
      </c>
      <c r="C1466" t="s">
        <v>7</v>
      </c>
      <c r="D1466">
        <v>40</v>
      </c>
      <c r="E1466" s="6">
        <v>113.75</v>
      </c>
      <c r="F1466">
        <v>2</v>
      </c>
      <c r="G1466" s="8"/>
      <c r="I1466" t="s">
        <v>5</v>
      </c>
      <c r="J1466">
        <v>763695</v>
      </c>
      <c r="K1466" t="s">
        <v>114</v>
      </c>
      <c r="L1466">
        <v>40.1</v>
      </c>
      <c r="M1466" s="8">
        <v>19044.763092269324</v>
      </c>
      <c r="N1466">
        <v>2</v>
      </c>
    </row>
    <row r="1467" spans="1:14" x14ac:dyDescent="0.2">
      <c r="A1467" t="s">
        <v>5</v>
      </c>
      <c r="B1467">
        <v>4200</v>
      </c>
      <c r="C1467" t="s">
        <v>7</v>
      </c>
      <c r="D1467">
        <v>56</v>
      </c>
      <c r="E1467" s="6">
        <v>75</v>
      </c>
      <c r="F1467">
        <v>2</v>
      </c>
      <c r="G1467" s="8"/>
      <c r="I1467" t="s">
        <v>5</v>
      </c>
      <c r="J1467">
        <v>620000</v>
      </c>
      <c r="K1467" t="s">
        <v>158</v>
      </c>
      <c r="L1467">
        <v>54</v>
      </c>
      <c r="M1467" s="8">
        <v>11481.481481481482</v>
      </c>
      <c r="N1467">
        <v>2</v>
      </c>
    </row>
    <row r="1468" spans="1:14" x14ac:dyDescent="0.2">
      <c r="A1468" t="s">
        <v>5</v>
      </c>
      <c r="B1468">
        <v>4000</v>
      </c>
      <c r="C1468" t="s">
        <v>7</v>
      </c>
      <c r="D1468">
        <v>50</v>
      </c>
      <c r="E1468" s="6">
        <v>80</v>
      </c>
      <c r="F1468">
        <v>2</v>
      </c>
      <c r="G1468" s="8"/>
      <c r="I1468" t="s">
        <v>5</v>
      </c>
      <c r="J1468">
        <v>550000</v>
      </c>
      <c r="K1468" t="s">
        <v>137</v>
      </c>
      <c r="L1468">
        <v>78.39</v>
      </c>
      <c r="M1468" s="8">
        <v>7016.2010460517922</v>
      </c>
      <c r="N1468">
        <v>3</v>
      </c>
    </row>
    <row r="1469" spans="1:14" x14ac:dyDescent="0.2">
      <c r="A1469" t="s">
        <v>5</v>
      </c>
      <c r="B1469">
        <v>3200</v>
      </c>
      <c r="C1469" t="s">
        <v>7</v>
      </c>
      <c r="D1469">
        <v>56</v>
      </c>
      <c r="E1469" s="6">
        <v>57.142857142857146</v>
      </c>
      <c r="F1469">
        <v>2</v>
      </c>
      <c r="G1469" s="8"/>
      <c r="I1469" t="s">
        <v>5</v>
      </c>
      <c r="J1469">
        <v>604000</v>
      </c>
      <c r="K1469" t="s">
        <v>7</v>
      </c>
      <c r="L1469">
        <v>45.67</v>
      </c>
      <c r="M1469" s="8">
        <v>13225.312021020363</v>
      </c>
      <c r="N1469">
        <v>3</v>
      </c>
    </row>
    <row r="1470" spans="1:14" x14ac:dyDescent="0.2">
      <c r="A1470" t="s">
        <v>5</v>
      </c>
      <c r="B1470">
        <v>4800</v>
      </c>
      <c r="C1470" t="s">
        <v>7</v>
      </c>
      <c r="D1470">
        <v>49</v>
      </c>
      <c r="E1470" s="6">
        <v>97.959183673469383</v>
      </c>
      <c r="F1470">
        <v>2</v>
      </c>
      <c r="G1470" s="8"/>
      <c r="I1470" t="s">
        <v>5</v>
      </c>
      <c r="J1470">
        <v>949000</v>
      </c>
      <c r="K1470" t="s">
        <v>114</v>
      </c>
      <c r="L1470">
        <v>52</v>
      </c>
      <c r="M1470" s="8">
        <v>18250</v>
      </c>
      <c r="N1470">
        <v>3</v>
      </c>
    </row>
    <row r="1471" spans="1:14" x14ac:dyDescent="0.2">
      <c r="A1471" t="s">
        <v>5</v>
      </c>
      <c r="B1471">
        <v>2950</v>
      </c>
      <c r="C1471" t="s">
        <v>7</v>
      </c>
      <c r="D1471">
        <v>98</v>
      </c>
      <c r="E1471" s="6">
        <v>30.102040816326532</v>
      </c>
      <c r="F1471">
        <v>4</v>
      </c>
      <c r="G1471" s="8"/>
      <c r="I1471" t="s">
        <v>5</v>
      </c>
      <c r="J1471">
        <v>459000</v>
      </c>
      <c r="K1471" t="s">
        <v>158</v>
      </c>
      <c r="L1471">
        <v>63</v>
      </c>
      <c r="M1471" s="8">
        <v>7285.7142857142853</v>
      </c>
      <c r="N1471">
        <v>3</v>
      </c>
    </row>
    <row r="1472" spans="1:14" x14ac:dyDescent="0.2">
      <c r="A1472" t="s">
        <v>5</v>
      </c>
      <c r="B1472">
        <v>3100</v>
      </c>
      <c r="C1472" t="s">
        <v>7</v>
      </c>
      <c r="D1472">
        <v>102</v>
      </c>
      <c r="E1472" s="6">
        <v>30.392156862745097</v>
      </c>
      <c r="F1472">
        <v>4</v>
      </c>
      <c r="G1472" s="8"/>
      <c r="I1472" t="s">
        <v>5</v>
      </c>
      <c r="J1472">
        <v>649000</v>
      </c>
      <c r="K1472" t="s">
        <v>7</v>
      </c>
      <c r="L1472">
        <v>71.099999999999994</v>
      </c>
      <c r="M1472" s="8">
        <v>9127.9887482419144</v>
      </c>
      <c r="N1472">
        <v>3</v>
      </c>
    </row>
    <row r="1473" spans="1:14" x14ac:dyDescent="0.2">
      <c r="A1473" t="s">
        <v>5</v>
      </c>
      <c r="B1473">
        <v>6200</v>
      </c>
      <c r="C1473" t="s">
        <v>7</v>
      </c>
      <c r="D1473">
        <v>65</v>
      </c>
      <c r="E1473" s="6">
        <v>95.384615384615387</v>
      </c>
      <c r="F1473">
        <v>2</v>
      </c>
      <c r="G1473" s="8"/>
      <c r="I1473" t="s">
        <v>5</v>
      </c>
      <c r="J1473">
        <v>520000</v>
      </c>
      <c r="K1473" t="s">
        <v>7</v>
      </c>
      <c r="L1473">
        <v>43.83</v>
      </c>
      <c r="M1473" s="8">
        <v>11864.020077572439</v>
      </c>
      <c r="N1473">
        <v>2</v>
      </c>
    </row>
    <row r="1474" spans="1:14" x14ac:dyDescent="0.2">
      <c r="A1474" t="s">
        <v>5</v>
      </c>
      <c r="B1474">
        <v>1400</v>
      </c>
      <c r="C1474" t="s">
        <v>7</v>
      </c>
      <c r="D1474">
        <v>47</v>
      </c>
      <c r="E1474" s="6">
        <v>29.787234042553191</v>
      </c>
      <c r="F1474">
        <v>2</v>
      </c>
      <c r="G1474" s="8"/>
      <c r="I1474" t="s">
        <v>5</v>
      </c>
      <c r="J1474">
        <v>655000</v>
      </c>
      <c r="K1474" t="s">
        <v>114</v>
      </c>
      <c r="L1474">
        <v>33</v>
      </c>
      <c r="M1474" s="8">
        <v>19848.484848484848</v>
      </c>
      <c r="N1474">
        <v>1</v>
      </c>
    </row>
    <row r="1475" spans="1:14" x14ac:dyDescent="0.2">
      <c r="A1475" t="s">
        <v>5</v>
      </c>
      <c r="B1475">
        <v>1200</v>
      </c>
      <c r="C1475" t="s">
        <v>7</v>
      </c>
      <c r="D1475">
        <v>53.29</v>
      </c>
      <c r="E1475" s="6">
        <v>22.51829611559392</v>
      </c>
      <c r="F1475">
        <v>2</v>
      </c>
      <c r="G1475" s="8"/>
      <c r="I1475" t="s">
        <v>5</v>
      </c>
      <c r="J1475">
        <v>430000</v>
      </c>
      <c r="K1475" t="s">
        <v>114</v>
      </c>
      <c r="L1475">
        <v>32</v>
      </c>
      <c r="M1475" s="8">
        <v>13437.5</v>
      </c>
      <c r="N1475">
        <v>1</v>
      </c>
    </row>
    <row r="1476" spans="1:14" x14ac:dyDescent="0.2">
      <c r="A1476" t="s">
        <v>5</v>
      </c>
      <c r="B1476">
        <v>1650</v>
      </c>
      <c r="C1476" t="s">
        <v>7</v>
      </c>
      <c r="D1476">
        <v>81</v>
      </c>
      <c r="E1476" s="6">
        <v>20.37037037037037</v>
      </c>
      <c r="F1476">
        <v>3</v>
      </c>
      <c r="G1476" s="8"/>
      <c r="I1476" t="s">
        <v>5</v>
      </c>
      <c r="J1476">
        <v>459000</v>
      </c>
      <c r="K1476" t="s">
        <v>7</v>
      </c>
      <c r="L1476">
        <v>50.29</v>
      </c>
      <c r="M1476" s="8">
        <v>9127.0630344004767</v>
      </c>
      <c r="N1476">
        <v>2</v>
      </c>
    </row>
    <row r="1477" spans="1:14" x14ac:dyDescent="0.2">
      <c r="A1477" t="s">
        <v>5</v>
      </c>
      <c r="B1477">
        <v>3600</v>
      </c>
      <c r="C1477" t="s">
        <v>7</v>
      </c>
      <c r="D1477">
        <v>56</v>
      </c>
      <c r="E1477" s="6">
        <v>64.285714285714292</v>
      </c>
      <c r="F1477">
        <v>2</v>
      </c>
      <c r="G1477" s="8"/>
      <c r="I1477" t="s">
        <v>5</v>
      </c>
      <c r="J1477">
        <v>550000</v>
      </c>
      <c r="K1477" t="s">
        <v>7</v>
      </c>
      <c r="L1477">
        <v>62.2</v>
      </c>
      <c r="M1477" s="8">
        <v>8842.4437299035362</v>
      </c>
      <c r="N1477">
        <v>3</v>
      </c>
    </row>
    <row r="1478" spans="1:14" x14ac:dyDescent="0.2">
      <c r="A1478" t="s">
        <v>5</v>
      </c>
      <c r="B1478">
        <v>1750</v>
      </c>
      <c r="C1478" t="s">
        <v>7</v>
      </c>
      <c r="D1478">
        <v>46.9</v>
      </c>
      <c r="E1478" s="6">
        <v>37.313432835820898</v>
      </c>
      <c r="F1478">
        <v>2</v>
      </c>
      <c r="G1478" s="8"/>
      <c r="I1478" t="s">
        <v>5</v>
      </c>
      <c r="J1478">
        <v>385000</v>
      </c>
      <c r="K1478" t="s">
        <v>7</v>
      </c>
      <c r="L1478">
        <v>77</v>
      </c>
      <c r="M1478" s="8">
        <v>5000</v>
      </c>
      <c r="N1478">
        <v>4</v>
      </c>
    </row>
    <row r="1479" spans="1:14" x14ac:dyDescent="0.2">
      <c r="A1479" t="s">
        <v>5</v>
      </c>
      <c r="B1479">
        <v>2600</v>
      </c>
      <c r="C1479" t="s">
        <v>7</v>
      </c>
      <c r="D1479">
        <v>33.44</v>
      </c>
      <c r="E1479" s="6">
        <v>77.751196172248811</v>
      </c>
      <c r="F1479">
        <v>2</v>
      </c>
      <c r="G1479" s="8"/>
      <c r="I1479" t="s">
        <v>5</v>
      </c>
      <c r="J1479">
        <v>699000</v>
      </c>
      <c r="K1479" t="s">
        <v>7</v>
      </c>
      <c r="L1479">
        <v>45.74</v>
      </c>
      <c r="M1479" s="8">
        <v>15282.028858766944</v>
      </c>
      <c r="N1479">
        <v>2</v>
      </c>
    </row>
    <row r="1480" spans="1:14" x14ac:dyDescent="0.2">
      <c r="A1480" t="s">
        <v>5</v>
      </c>
      <c r="B1480">
        <v>1300</v>
      </c>
      <c r="C1480" t="s">
        <v>7</v>
      </c>
      <c r="D1480">
        <v>47</v>
      </c>
      <c r="E1480" s="6">
        <v>27.659574468085108</v>
      </c>
      <c r="F1480">
        <v>2</v>
      </c>
      <c r="G1480" s="8"/>
      <c r="I1480" t="s">
        <v>5</v>
      </c>
      <c r="J1480">
        <v>519000</v>
      </c>
      <c r="K1480" t="s">
        <v>137</v>
      </c>
      <c r="L1480">
        <v>50.61</v>
      </c>
      <c r="M1480" s="8">
        <v>10254.89033787789</v>
      </c>
      <c r="N1480">
        <v>2</v>
      </c>
    </row>
    <row r="1481" spans="1:14" x14ac:dyDescent="0.2">
      <c r="A1481" t="s">
        <v>5</v>
      </c>
      <c r="B1481">
        <v>2800</v>
      </c>
      <c r="C1481" t="s">
        <v>7</v>
      </c>
      <c r="D1481">
        <v>47</v>
      </c>
      <c r="E1481" s="6">
        <v>59.574468085106382</v>
      </c>
      <c r="F1481">
        <v>2</v>
      </c>
      <c r="G1481" s="8"/>
      <c r="I1481" t="s">
        <v>5</v>
      </c>
      <c r="J1481">
        <v>1100000</v>
      </c>
      <c r="K1481" t="s">
        <v>7</v>
      </c>
      <c r="L1481">
        <v>75.5</v>
      </c>
      <c r="M1481" s="8">
        <v>14569.53642384106</v>
      </c>
      <c r="N1481">
        <v>4</v>
      </c>
    </row>
    <row r="1482" spans="1:14" x14ac:dyDescent="0.2">
      <c r="A1482" t="s">
        <v>5</v>
      </c>
      <c r="B1482">
        <v>1250</v>
      </c>
      <c r="C1482" t="s">
        <v>7</v>
      </c>
      <c r="D1482">
        <v>62</v>
      </c>
      <c r="E1482" s="6">
        <v>20.161290322580644</v>
      </c>
      <c r="F1482">
        <v>2</v>
      </c>
      <c r="G1482" s="8"/>
      <c r="I1482" t="s">
        <v>5</v>
      </c>
      <c r="J1482">
        <v>399000</v>
      </c>
      <c r="K1482" t="s">
        <v>137</v>
      </c>
      <c r="L1482">
        <v>53.62</v>
      </c>
      <c r="M1482" s="8">
        <v>7441.2532637075719</v>
      </c>
      <c r="N1482">
        <v>3</v>
      </c>
    </row>
    <row r="1483" spans="1:14" x14ac:dyDescent="0.2">
      <c r="A1483" t="s">
        <v>5</v>
      </c>
      <c r="B1483">
        <v>3200</v>
      </c>
      <c r="C1483" t="s">
        <v>7</v>
      </c>
      <c r="D1483">
        <v>65</v>
      </c>
      <c r="E1483" s="6">
        <v>49.230769230769234</v>
      </c>
      <c r="F1483">
        <v>2</v>
      </c>
      <c r="G1483" s="8"/>
      <c r="I1483" t="s">
        <v>5</v>
      </c>
      <c r="J1483">
        <v>560000</v>
      </c>
      <c r="K1483" t="s">
        <v>7</v>
      </c>
      <c r="L1483">
        <v>38.049999999999997</v>
      </c>
      <c r="M1483" s="8">
        <v>14717.477003942182</v>
      </c>
      <c r="N1483">
        <v>2</v>
      </c>
    </row>
    <row r="1484" spans="1:14" x14ac:dyDescent="0.2">
      <c r="A1484" t="s">
        <v>5</v>
      </c>
      <c r="B1484">
        <v>3500</v>
      </c>
      <c r="C1484" t="s">
        <v>7</v>
      </c>
      <c r="D1484">
        <v>84</v>
      </c>
      <c r="E1484" s="6">
        <v>41.666666666666664</v>
      </c>
      <c r="F1484">
        <v>3</v>
      </c>
      <c r="G1484" s="8"/>
      <c r="I1484" t="s">
        <v>5</v>
      </c>
      <c r="J1484">
        <v>699000</v>
      </c>
      <c r="K1484" t="s">
        <v>7</v>
      </c>
      <c r="L1484">
        <v>87.7</v>
      </c>
      <c r="M1484" s="8">
        <v>7970.3534777651084</v>
      </c>
      <c r="N1484">
        <v>4</v>
      </c>
    </row>
    <row r="1485" spans="1:14" x14ac:dyDescent="0.2">
      <c r="A1485" t="s">
        <v>5</v>
      </c>
      <c r="B1485">
        <v>2500</v>
      </c>
      <c r="C1485" t="s">
        <v>7</v>
      </c>
      <c r="D1485">
        <v>63</v>
      </c>
      <c r="E1485" s="6">
        <v>39.682539682539684</v>
      </c>
      <c r="F1485">
        <v>3</v>
      </c>
      <c r="G1485" s="8"/>
      <c r="I1485" t="s">
        <v>5</v>
      </c>
      <c r="J1485">
        <v>945000</v>
      </c>
      <c r="K1485" t="s">
        <v>7</v>
      </c>
      <c r="L1485">
        <v>49</v>
      </c>
      <c r="M1485" s="8">
        <v>19285.714285714286</v>
      </c>
      <c r="N1485">
        <v>3</v>
      </c>
    </row>
    <row r="1486" spans="1:14" x14ac:dyDescent="0.2">
      <c r="A1486" t="s">
        <v>5</v>
      </c>
      <c r="B1486">
        <v>3000</v>
      </c>
      <c r="C1486" t="s">
        <v>7</v>
      </c>
      <c r="D1486">
        <v>48</v>
      </c>
      <c r="E1486" s="6">
        <v>62.5</v>
      </c>
      <c r="F1486">
        <v>3</v>
      </c>
      <c r="G1486" s="8"/>
      <c r="I1486" t="s">
        <v>5</v>
      </c>
      <c r="J1486">
        <v>585000</v>
      </c>
      <c r="K1486" t="s">
        <v>7</v>
      </c>
      <c r="L1486">
        <v>47</v>
      </c>
      <c r="M1486" s="8">
        <v>12446.808510638299</v>
      </c>
      <c r="N1486">
        <v>2</v>
      </c>
    </row>
    <row r="1487" spans="1:14" x14ac:dyDescent="0.2">
      <c r="A1487" t="s">
        <v>5</v>
      </c>
      <c r="B1487">
        <v>2200</v>
      </c>
      <c r="C1487" t="s">
        <v>7</v>
      </c>
      <c r="D1487">
        <v>40</v>
      </c>
      <c r="E1487" s="6">
        <v>55</v>
      </c>
      <c r="F1487">
        <v>2</v>
      </c>
      <c r="G1487" s="8"/>
      <c r="I1487" t="s">
        <v>5</v>
      </c>
      <c r="J1487">
        <v>725000</v>
      </c>
      <c r="K1487" t="s">
        <v>7</v>
      </c>
      <c r="L1487">
        <v>29</v>
      </c>
      <c r="M1487" s="8">
        <v>25000</v>
      </c>
      <c r="N1487">
        <v>1</v>
      </c>
    </row>
    <row r="1488" spans="1:14" x14ac:dyDescent="0.2">
      <c r="A1488" t="s">
        <v>5</v>
      </c>
      <c r="B1488">
        <v>2500</v>
      </c>
      <c r="C1488" t="s">
        <v>7</v>
      </c>
      <c r="D1488">
        <v>63</v>
      </c>
      <c r="E1488" s="6">
        <v>39.682539682539684</v>
      </c>
      <c r="F1488">
        <v>3</v>
      </c>
      <c r="G1488" s="8"/>
      <c r="I1488" t="s">
        <v>5</v>
      </c>
      <c r="J1488">
        <v>570000</v>
      </c>
      <c r="K1488" t="s">
        <v>114</v>
      </c>
      <c r="L1488">
        <v>33</v>
      </c>
      <c r="M1488" s="8">
        <v>17272.727272727272</v>
      </c>
      <c r="N1488">
        <v>1</v>
      </c>
    </row>
    <row r="1489" spans="1:14" x14ac:dyDescent="0.2">
      <c r="A1489" t="s">
        <v>5</v>
      </c>
      <c r="B1489">
        <v>4450</v>
      </c>
      <c r="C1489" t="s">
        <v>7</v>
      </c>
      <c r="D1489">
        <v>36</v>
      </c>
      <c r="E1489" s="6">
        <v>123.61111111111111</v>
      </c>
      <c r="F1489">
        <v>2</v>
      </c>
      <c r="G1489" s="8"/>
      <c r="I1489" t="s">
        <v>5</v>
      </c>
      <c r="J1489">
        <v>1290000</v>
      </c>
      <c r="K1489" t="s">
        <v>114</v>
      </c>
      <c r="L1489">
        <v>70.400000000000006</v>
      </c>
      <c r="M1489" s="8">
        <v>18323.863636363636</v>
      </c>
      <c r="N1489">
        <v>3</v>
      </c>
    </row>
    <row r="1490" spans="1:14" x14ac:dyDescent="0.2">
      <c r="A1490" t="s">
        <v>5</v>
      </c>
      <c r="B1490">
        <v>1900</v>
      </c>
      <c r="C1490" t="s">
        <v>7</v>
      </c>
      <c r="D1490">
        <v>54</v>
      </c>
      <c r="E1490" s="6">
        <v>35.185185185185183</v>
      </c>
      <c r="F1490">
        <v>3</v>
      </c>
      <c r="G1490" s="8"/>
      <c r="I1490" t="s">
        <v>5</v>
      </c>
      <c r="J1490">
        <v>545000</v>
      </c>
      <c r="K1490" t="s">
        <v>114</v>
      </c>
      <c r="L1490">
        <v>24</v>
      </c>
      <c r="M1490" s="8">
        <v>22708.333333333332</v>
      </c>
      <c r="N1490">
        <v>1</v>
      </c>
    </row>
    <row r="1491" spans="1:14" x14ac:dyDescent="0.2">
      <c r="A1491" t="s">
        <v>5</v>
      </c>
      <c r="B1491">
        <v>2800</v>
      </c>
      <c r="C1491" t="s">
        <v>7</v>
      </c>
      <c r="D1491">
        <v>36</v>
      </c>
      <c r="E1491" s="6">
        <v>77.777777777777771</v>
      </c>
      <c r="F1491">
        <v>1</v>
      </c>
      <c r="G1491" s="8"/>
      <c r="I1491" t="s">
        <v>5</v>
      </c>
      <c r="J1491">
        <v>565000</v>
      </c>
      <c r="K1491" t="s">
        <v>114</v>
      </c>
      <c r="L1491">
        <v>48</v>
      </c>
      <c r="M1491" s="8">
        <v>11770.833333333334</v>
      </c>
      <c r="N1491">
        <v>3</v>
      </c>
    </row>
    <row r="1492" spans="1:14" x14ac:dyDescent="0.2">
      <c r="A1492" t="s">
        <v>5</v>
      </c>
      <c r="B1492">
        <v>3000</v>
      </c>
      <c r="C1492" t="s">
        <v>7</v>
      </c>
      <c r="D1492">
        <v>60</v>
      </c>
      <c r="E1492" s="6">
        <v>50</v>
      </c>
      <c r="F1492">
        <v>2</v>
      </c>
      <c r="G1492" s="8"/>
      <c r="I1492" t="s">
        <v>5</v>
      </c>
      <c r="J1492">
        <v>285000</v>
      </c>
      <c r="K1492" t="s">
        <v>114</v>
      </c>
      <c r="L1492">
        <v>38.51</v>
      </c>
      <c r="M1492" s="8">
        <v>7400.6751493118672</v>
      </c>
      <c r="N1492">
        <v>2</v>
      </c>
    </row>
    <row r="1493" spans="1:14" x14ac:dyDescent="0.2">
      <c r="A1493" t="s">
        <v>5</v>
      </c>
      <c r="B1493">
        <v>3500</v>
      </c>
      <c r="C1493" t="s">
        <v>7</v>
      </c>
      <c r="D1493">
        <v>39</v>
      </c>
      <c r="E1493" s="6">
        <v>89.743589743589737</v>
      </c>
      <c r="F1493">
        <v>1</v>
      </c>
      <c r="G1493" s="8"/>
      <c r="I1493" t="s">
        <v>5</v>
      </c>
      <c r="J1493">
        <v>799000</v>
      </c>
      <c r="K1493" t="s">
        <v>114</v>
      </c>
      <c r="L1493">
        <v>50</v>
      </c>
      <c r="M1493" s="8">
        <v>15980</v>
      </c>
      <c r="N1493">
        <v>3</v>
      </c>
    </row>
    <row r="1494" spans="1:14" x14ac:dyDescent="0.2">
      <c r="A1494" t="s">
        <v>5</v>
      </c>
      <c r="B1494">
        <v>2600</v>
      </c>
      <c r="C1494" t="s">
        <v>7</v>
      </c>
      <c r="D1494">
        <v>57</v>
      </c>
      <c r="E1494" s="6">
        <v>45.614035087719301</v>
      </c>
      <c r="F1494">
        <v>2</v>
      </c>
      <c r="G1494" s="8"/>
      <c r="I1494" t="s">
        <v>5</v>
      </c>
      <c r="J1494">
        <v>385000</v>
      </c>
      <c r="K1494" t="s">
        <v>114</v>
      </c>
      <c r="L1494">
        <v>52.6</v>
      </c>
      <c r="M1494" s="8">
        <v>7319.3916349809888</v>
      </c>
      <c r="N1494">
        <v>2</v>
      </c>
    </row>
    <row r="1495" spans="1:14" x14ac:dyDescent="0.2">
      <c r="A1495" t="s">
        <v>5</v>
      </c>
      <c r="B1495">
        <v>2800</v>
      </c>
      <c r="C1495" t="s">
        <v>7</v>
      </c>
      <c r="D1495">
        <v>54</v>
      </c>
      <c r="E1495" s="6">
        <v>51.851851851851855</v>
      </c>
      <c r="F1495">
        <v>2</v>
      </c>
      <c r="G1495" s="8"/>
      <c r="I1495" t="s">
        <v>5</v>
      </c>
      <c r="J1495">
        <v>419000</v>
      </c>
      <c r="K1495" t="s">
        <v>114</v>
      </c>
      <c r="L1495">
        <v>50</v>
      </c>
      <c r="M1495" s="8">
        <v>8380</v>
      </c>
      <c r="N1495">
        <v>3</v>
      </c>
    </row>
    <row r="1496" spans="1:14" x14ac:dyDescent="0.2">
      <c r="A1496" t="s">
        <v>5</v>
      </c>
      <c r="B1496">
        <v>3500</v>
      </c>
      <c r="C1496" t="s">
        <v>7</v>
      </c>
      <c r="D1496">
        <v>43.31</v>
      </c>
      <c r="E1496" s="6">
        <v>80.812745324405441</v>
      </c>
      <c r="F1496">
        <v>2</v>
      </c>
      <c r="G1496" s="8"/>
      <c r="I1496" t="s">
        <v>5</v>
      </c>
      <c r="J1496">
        <v>1049000</v>
      </c>
      <c r="K1496" t="s">
        <v>114</v>
      </c>
      <c r="L1496">
        <v>46</v>
      </c>
      <c r="M1496" s="8">
        <v>22804.347826086956</v>
      </c>
      <c r="N1496">
        <v>2</v>
      </c>
    </row>
    <row r="1497" spans="1:14" x14ac:dyDescent="0.2">
      <c r="A1497" t="s">
        <v>5</v>
      </c>
      <c r="B1497">
        <v>3400</v>
      </c>
      <c r="C1497" t="s">
        <v>7</v>
      </c>
      <c r="D1497">
        <v>39</v>
      </c>
      <c r="E1497" s="6">
        <v>87.179487179487182</v>
      </c>
      <c r="F1497">
        <v>1</v>
      </c>
      <c r="G1497" s="8"/>
      <c r="I1497" t="s">
        <v>5</v>
      </c>
      <c r="J1497">
        <v>650000</v>
      </c>
      <c r="K1497" t="s">
        <v>7</v>
      </c>
      <c r="L1497">
        <v>43</v>
      </c>
      <c r="M1497" s="8">
        <v>15116.279069767443</v>
      </c>
      <c r="N1497">
        <v>2</v>
      </c>
    </row>
    <row r="1498" spans="1:14" x14ac:dyDescent="0.2">
      <c r="A1498" t="s">
        <v>5</v>
      </c>
      <c r="B1498">
        <v>3000</v>
      </c>
      <c r="C1498" t="s">
        <v>7</v>
      </c>
      <c r="D1498">
        <v>30</v>
      </c>
      <c r="E1498" s="6">
        <v>100</v>
      </c>
      <c r="F1498">
        <v>1</v>
      </c>
      <c r="G1498" s="8"/>
      <c r="I1498" t="s">
        <v>5</v>
      </c>
      <c r="J1498">
        <v>670000</v>
      </c>
      <c r="K1498" t="s">
        <v>114</v>
      </c>
      <c r="L1498">
        <v>52.21</v>
      </c>
      <c r="M1498" s="8">
        <v>12832.790653131584</v>
      </c>
      <c r="N1498">
        <v>3</v>
      </c>
    </row>
    <row r="1499" spans="1:14" x14ac:dyDescent="0.2">
      <c r="A1499" t="s">
        <v>5</v>
      </c>
      <c r="B1499">
        <v>3500</v>
      </c>
      <c r="C1499" t="s">
        <v>7</v>
      </c>
      <c r="D1499">
        <v>87</v>
      </c>
      <c r="E1499" s="6">
        <v>40.229885057471265</v>
      </c>
      <c r="F1499">
        <v>3</v>
      </c>
      <c r="G1499" s="8"/>
      <c r="I1499" t="s">
        <v>5</v>
      </c>
      <c r="J1499">
        <v>570000</v>
      </c>
      <c r="K1499" t="s">
        <v>114</v>
      </c>
      <c r="L1499">
        <v>44.74</v>
      </c>
      <c r="M1499" s="8">
        <v>12740.27715690657</v>
      </c>
      <c r="N1499">
        <v>2</v>
      </c>
    </row>
    <row r="1500" spans="1:14" x14ac:dyDescent="0.2">
      <c r="A1500" t="s">
        <v>5</v>
      </c>
      <c r="B1500">
        <v>4700</v>
      </c>
      <c r="C1500" t="s">
        <v>7</v>
      </c>
      <c r="D1500">
        <v>80</v>
      </c>
      <c r="E1500" s="6">
        <v>58.75</v>
      </c>
      <c r="F1500">
        <v>2</v>
      </c>
      <c r="G1500" s="8"/>
      <c r="I1500" t="s">
        <v>5</v>
      </c>
      <c r="J1500">
        <v>519000</v>
      </c>
      <c r="K1500" t="s">
        <v>114</v>
      </c>
      <c r="L1500">
        <v>52.5</v>
      </c>
      <c r="M1500" s="8">
        <v>9885.7142857142862</v>
      </c>
      <c r="N1500">
        <v>2</v>
      </c>
    </row>
    <row r="1501" spans="1:14" x14ac:dyDescent="0.2">
      <c r="A1501" t="s">
        <v>5</v>
      </c>
      <c r="B1501">
        <v>3300</v>
      </c>
      <c r="C1501" t="s">
        <v>7</v>
      </c>
      <c r="D1501">
        <v>43.7</v>
      </c>
      <c r="E1501" s="6">
        <v>75.514874141876419</v>
      </c>
      <c r="F1501">
        <v>1</v>
      </c>
      <c r="G1501" s="8"/>
      <c r="I1501" t="s">
        <v>5</v>
      </c>
      <c r="J1501">
        <v>320000</v>
      </c>
      <c r="K1501" t="s">
        <v>114</v>
      </c>
      <c r="L1501">
        <v>44.3</v>
      </c>
      <c r="M1501" s="8">
        <v>7223.4762979683974</v>
      </c>
      <c r="N1501">
        <v>2</v>
      </c>
    </row>
    <row r="1502" spans="1:14" x14ac:dyDescent="0.2">
      <c r="A1502" t="s">
        <v>5</v>
      </c>
      <c r="B1502">
        <v>2200</v>
      </c>
      <c r="C1502" t="s">
        <v>7</v>
      </c>
      <c r="D1502">
        <v>90</v>
      </c>
      <c r="E1502" s="6">
        <v>24.444444444444443</v>
      </c>
      <c r="F1502">
        <v>3</v>
      </c>
      <c r="G1502" s="8"/>
      <c r="I1502" t="s">
        <v>5</v>
      </c>
      <c r="J1502">
        <v>525000</v>
      </c>
      <c r="K1502" t="s">
        <v>114</v>
      </c>
      <c r="L1502">
        <v>63.1</v>
      </c>
      <c r="M1502" s="8">
        <v>8320.1267828843102</v>
      </c>
      <c r="N1502">
        <v>3</v>
      </c>
    </row>
    <row r="1503" spans="1:14" x14ac:dyDescent="0.2">
      <c r="A1503" t="s">
        <v>5</v>
      </c>
      <c r="B1503">
        <v>2500</v>
      </c>
      <c r="C1503" t="s">
        <v>7</v>
      </c>
      <c r="D1503">
        <v>66.209999999999994</v>
      </c>
      <c r="E1503" s="6">
        <v>37.758646730101198</v>
      </c>
      <c r="F1503">
        <v>2</v>
      </c>
      <c r="G1503" s="8"/>
      <c r="I1503" t="s">
        <v>5</v>
      </c>
      <c r="J1503">
        <v>667000</v>
      </c>
      <c r="K1503" t="s">
        <v>158</v>
      </c>
      <c r="L1503">
        <v>112.4</v>
      </c>
      <c r="M1503" s="8">
        <v>5934.163701067615</v>
      </c>
      <c r="N1503">
        <v>5</v>
      </c>
    </row>
    <row r="1504" spans="1:14" x14ac:dyDescent="0.2">
      <c r="A1504" t="s">
        <v>5</v>
      </c>
      <c r="B1504">
        <v>1750</v>
      </c>
      <c r="C1504" t="s">
        <v>7</v>
      </c>
      <c r="D1504">
        <v>50</v>
      </c>
      <c r="E1504" s="6">
        <v>35</v>
      </c>
      <c r="F1504">
        <v>2</v>
      </c>
      <c r="G1504" s="8"/>
      <c r="I1504" t="s">
        <v>5</v>
      </c>
      <c r="J1504">
        <v>549000</v>
      </c>
      <c r="K1504" t="s">
        <v>7</v>
      </c>
      <c r="L1504">
        <v>45.4</v>
      </c>
      <c r="M1504" s="8">
        <v>12092.511013215859</v>
      </c>
      <c r="N1504">
        <v>2</v>
      </c>
    </row>
    <row r="1505" spans="1:14" x14ac:dyDescent="0.2">
      <c r="A1505" t="s">
        <v>5</v>
      </c>
      <c r="B1505">
        <v>2900</v>
      </c>
      <c r="C1505" t="s">
        <v>7</v>
      </c>
      <c r="D1505">
        <v>27</v>
      </c>
      <c r="E1505" s="6">
        <v>107.4074074074074</v>
      </c>
      <c r="F1505">
        <v>1</v>
      </c>
      <c r="G1505" s="8"/>
      <c r="I1505" t="s">
        <v>5</v>
      </c>
      <c r="J1505">
        <v>860000</v>
      </c>
      <c r="K1505" t="s">
        <v>7</v>
      </c>
      <c r="L1505">
        <v>68.3</v>
      </c>
      <c r="M1505" s="8">
        <v>12591.508052708639</v>
      </c>
      <c r="N1505">
        <v>3</v>
      </c>
    </row>
    <row r="1506" spans="1:14" x14ac:dyDescent="0.2">
      <c r="A1506" t="s">
        <v>5</v>
      </c>
      <c r="B1506">
        <v>1800</v>
      </c>
      <c r="C1506" t="s">
        <v>7</v>
      </c>
      <c r="D1506">
        <v>61</v>
      </c>
      <c r="E1506" s="6">
        <v>29.508196721311474</v>
      </c>
      <c r="F1506">
        <v>2</v>
      </c>
      <c r="G1506" s="8"/>
      <c r="I1506" t="s">
        <v>5</v>
      </c>
      <c r="J1506">
        <v>615000</v>
      </c>
      <c r="K1506" t="s">
        <v>7</v>
      </c>
      <c r="L1506">
        <v>86.89</v>
      </c>
      <c r="M1506" s="8">
        <v>7077.9146046725746</v>
      </c>
      <c r="N1506">
        <v>3</v>
      </c>
    </row>
    <row r="1507" spans="1:14" x14ac:dyDescent="0.2">
      <c r="A1507" t="s">
        <v>5</v>
      </c>
      <c r="B1507">
        <v>3100</v>
      </c>
      <c r="C1507" t="s">
        <v>7</v>
      </c>
      <c r="D1507">
        <v>120</v>
      </c>
      <c r="E1507" s="6">
        <v>25.833333333333332</v>
      </c>
      <c r="F1507">
        <v>3</v>
      </c>
      <c r="G1507" s="8"/>
      <c r="I1507" t="s">
        <v>5</v>
      </c>
      <c r="J1507">
        <v>749000</v>
      </c>
      <c r="K1507" t="s">
        <v>7</v>
      </c>
      <c r="L1507">
        <v>33</v>
      </c>
      <c r="M1507" s="8">
        <v>22696.969696969696</v>
      </c>
      <c r="N1507">
        <v>2</v>
      </c>
    </row>
    <row r="1508" spans="1:14" x14ac:dyDescent="0.2">
      <c r="A1508" t="s">
        <v>5</v>
      </c>
      <c r="B1508">
        <v>6900</v>
      </c>
      <c r="C1508" t="s">
        <v>7</v>
      </c>
      <c r="D1508">
        <v>63</v>
      </c>
      <c r="E1508" s="6">
        <v>109.52380952380952</v>
      </c>
      <c r="F1508">
        <v>2</v>
      </c>
      <c r="G1508" s="8"/>
      <c r="I1508" t="s">
        <v>5</v>
      </c>
      <c r="J1508">
        <v>1485000</v>
      </c>
      <c r="K1508" t="s">
        <v>137</v>
      </c>
      <c r="L1508">
        <v>64.89</v>
      </c>
      <c r="M1508" s="8">
        <v>22884.882108183079</v>
      </c>
      <c r="N1508">
        <v>3</v>
      </c>
    </row>
    <row r="1509" spans="1:14" x14ac:dyDescent="0.2">
      <c r="A1509" t="s">
        <v>5</v>
      </c>
      <c r="B1509">
        <v>4500</v>
      </c>
      <c r="C1509" t="s">
        <v>7</v>
      </c>
      <c r="D1509">
        <v>70</v>
      </c>
      <c r="E1509" s="6">
        <v>64.285714285714292</v>
      </c>
      <c r="F1509">
        <v>3</v>
      </c>
      <c r="G1509" s="8"/>
      <c r="I1509" t="s">
        <v>5</v>
      </c>
      <c r="J1509">
        <v>1215000</v>
      </c>
      <c r="K1509" t="s">
        <v>158</v>
      </c>
      <c r="L1509">
        <v>49.4</v>
      </c>
      <c r="M1509" s="8">
        <v>24595.14170040486</v>
      </c>
      <c r="N1509">
        <v>2</v>
      </c>
    </row>
    <row r="1510" spans="1:14" x14ac:dyDescent="0.2">
      <c r="A1510" t="s">
        <v>5</v>
      </c>
      <c r="B1510">
        <v>3900</v>
      </c>
      <c r="C1510" t="s">
        <v>7</v>
      </c>
      <c r="D1510">
        <v>62</v>
      </c>
      <c r="E1510" s="6">
        <v>62.903225806451616</v>
      </c>
      <c r="F1510">
        <v>2</v>
      </c>
      <c r="G1510" s="8"/>
      <c r="I1510" t="s">
        <v>5</v>
      </c>
      <c r="J1510">
        <v>570000</v>
      </c>
      <c r="K1510" t="s">
        <v>158</v>
      </c>
      <c r="L1510">
        <v>61.2</v>
      </c>
      <c r="M1510" s="8">
        <v>9313.7254901960787</v>
      </c>
      <c r="N1510">
        <v>4</v>
      </c>
    </row>
    <row r="1511" spans="1:14" x14ac:dyDescent="0.2">
      <c r="A1511" t="s">
        <v>5</v>
      </c>
      <c r="B1511">
        <v>4900</v>
      </c>
      <c r="C1511" t="s">
        <v>7</v>
      </c>
      <c r="D1511">
        <v>41</v>
      </c>
      <c r="E1511" s="6">
        <v>119.51219512195122</v>
      </c>
      <c r="F1511">
        <v>2</v>
      </c>
      <c r="G1511" s="8"/>
      <c r="I1511" t="s">
        <v>5</v>
      </c>
      <c r="J1511">
        <v>290400</v>
      </c>
      <c r="K1511" t="s">
        <v>114</v>
      </c>
      <c r="L1511">
        <v>26.7</v>
      </c>
      <c r="M1511" s="8">
        <v>10876.404494382023</v>
      </c>
      <c r="N1511">
        <v>1</v>
      </c>
    </row>
    <row r="1512" spans="1:14" x14ac:dyDescent="0.2">
      <c r="A1512" t="s">
        <v>5</v>
      </c>
      <c r="B1512">
        <v>3000</v>
      </c>
      <c r="C1512" t="s">
        <v>7</v>
      </c>
      <c r="D1512">
        <v>54</v>
      </c>
      <c r="E1512" s="6">
        <v>55.555555555555557</v>
      </c>
      <c r="F1512">
        <v>2</v>
      </c>
      <c r="G1512" s="8"/>
      <c r="I1512" t="s">
        <v>5</v>
      </c>
      <c r="J1512">
        <v>927000</v>
      </c>
      <c r="K1512" t="s">
        <v>114</v>
      </c>
      <c r="L1512">
        <v>64.8</v>
      </c>
      <c r="M1512" s="8">
        <v>14305.555555555557</v>
      </c>
      <c r="N1512">
        <v>3</v>
      </c>
    </row>
    <row r="1513" spans="1:14" x14ac:dyDescent="0.2">
      <c r="A1513" t="s">
        <v>5</v>
      </c>
      <c r="B1513">
        <v>3300</v>
      </c>
      <c r="C1513" t="s">
        <v>7</v>
      </c>
      <c r="D1513">
        <v>82</v>
      </c>
      <c r="E1513" s="6">
        <v>40.243902439024389</v>
      </c>
      <c r="F1513">
        <v>3</v>
      </c>
      <c r="G1513" s="8"/>
      <c r="I1513" t="s">
        <v>5</v>
      </c>
      <c r="J1513">
        <v>360000</v>
      </c>
      <c r="K1513" t="s">
        <v>114</v>
      </c>
      <c r="L1513">
        <v>36</v>
      </c>
      <c r="M1513" s="8">
        <v>10000</v>
      </c>
      <c r="N1513">
        <v>2</v>
      </c>
    </row>
    <row r="1514" spans="1:14" x14ac:dyDescent="0.2">
      <c r="A1514" t="s">
        <v>5</v>
      </c>
      <c r="B1514">
        <v>6700</v>
      </c>
      <c r="C1514" t="s">
        <v>7</v>
      </c>
      <c r="D1514">
        <v>82</v>
      </c>
      <c r="E1514" s="6">
        <v>81.707317073170728</v>
      </c>
      <c r="F1514">
        <v>3</v>
      </c>
      <c r="G1514" s="8"/>
      <c r="I1514" t="s">
        <v>5</v>
      </c>
      <c r="J1514">
        <v>600000</v>
      </c>
      <c r="K1514" t="s">
        <v>114</v>
      </c>
      <c r="L1514">
        <v>36.659999999999997</v>
      </c>
      <c r="M1514" s="8">
        <v>16366.612111292963</v>
      </c>
      <c r="N1514">
        <v>1</v>
      </c>
    </row>
    <row r="1515" spans="1:14" x14ac:dyDescent="0.2">
      <c r="A1515" t="s">
        <v>5</v>
      </c>
      <c r="B1515">
        <v>6000</v>
      </c>
      <c r="C1515" t="s">
        <v>7</v>
      </c>
      <c r="D1515">
        <v>44</v>
      </c>
      <c r="E1515" s="6">
        <v>136.36363636363637</v>
      </c>
      <c r="F1515">
        <v>2</v>
      </c>
      <c r="G1515" s="8"/>
      <c r="I1515" t="s">
        <v>5</v>
      </c>
      <c r="J1515">
        <v>615000</v>
      </c>
      <c r="K1515" t="s">
        <v>114</v>
      </c>
      <c r="L1515">
        <v>39</v>
      </c>
      <c r="M1515" s="8">
        <v>15769.23076923077</v>
      </c>
      <c r="N1515">
        <v>2</v>
      </c>
    </row>
    <row r="1516" spans="1:14" x14ac:dyDescent="0.2">
      <c r="A1516" t="s">
        <v>5</v>
      </c>
      <c r="B1516">
        <v>1650</v>
      </c>
      <c r="C1516" t="s">
        <v>7</v>
      </c>
      <c r="D1516">
        <v>73</v>
      </c>
      <c r="E1516" s="6">
        <v>22.602739726027398</v>
      </c>
      <c r="F1516">
        <v>3</v>
      </c>
      <c r="G1516" s="8"/>
      <c r="I1516" t="s">
        <v>5</v>
      </c>
      <c r="J1516">
        <v>699000</v>
      </c>
      <c r="K1516" t="s">
        <v>114</v>
      </c>
      <c r="L1516">
        <v>55.37</v>
      </c>
      <c r="M1516" s="8">
        <v>12624.164710131841</v>
      </c>
      <c r="N1516">
        <v>2</v>
      </c>
    </row>
    <row r="1517" spans="1:14" x14ac:dyDescent="0.2">
      <c r="A1517" t="s">
        <v>5</v>
      </c>
      <c r="B1517">
        <v>1500</v>
      </c>
      <c r="C1517" t="s">
        <v>7</v>
      </c>
      <c r="D1517">
        <v>66.77</v>
      </c>
      <c r="E1517" s="6">
        <v>22.465178972592483</v>
      </c>
      <c r="F1517">
        <v>3</v>
      </c>
      <c r="G1517" s="8"/>
      <c r="I1517" t="s">
        <v>5</v>
      </c>
      <c r="J1517">
        <v>539000</v>
      </c>
      <c r="K1517" t="s">
        <v>114</v>
      </c>
      <c r="L1517">
        <v>48.96</v>
      </c>
      <c r="M1517" s="8">
        <v>11008.986928104576</v>
      </c>
      <c r="N1517">
        <v>2</v>
      </c>
    </row>
    <row r="1518" spans="1:14" x14ac:dyDescent="0.2">
      <c r="A1518" t="s">
        <v>5</v>
      </c>
      <c r="B1518">
        <v>2700</v>
      </c>
      <c r="C1518" t="s">
        <v>7</v>
      </c>
      <c r="D1518">
        <v>50</v>
      </c>
      <c r="E1518" s="6">
        <v>54</v>
      </c>
      <c r="F1518">
        <v>2</v>
      </c>
      <c r="G1518" s="8"/>
      <c r="I1518" t="s">
        <v>5</v>
      </c>
      <c r="J1518">
        <v>579000</v>
      </c>
      <c r="K1518" t="s">
        <v>137</v>
      </c>
      <c r="L1518">
        <v>69</v>
      </c>
      <c r="M1518" s="8">
        <v>8391.3043478260861</v>
      </c>
      <c r="N1518">
        <v>3</v>
      </c>
    </row>
    <row r="1519" spans="1:14" x14ac:dyDescent="0.2">
      <c r="A1519" t="s">
        <v>5</v>
      </c>
      <c r="B1519">
        <v>5400</v>
      </c>
      <c r="C1519" t="s">
        <v>7</v>
      </c>
      <c r="D1519">
        <v>60</v>
      </c>
      <c r="E1519" s="6">
        <v>90</v>
      </c>
      <c r="F1519">
        <v>3</v>
      </c>
      <c r="G1519" s="8"/>
      <c r="I1519" t="s">
        <v>5</v>
      </c>
      <c r="J1519">
        <v>434720</v>
      </c>
      <c r="K1519" t="s">
        <v>137</v>
      </c>
      <c r="L1519">
        <v>62.5</v>
      </c>
      <c r="M1519" s="8">
        <v>6955.52</v>
      </c>
      <c r="N1519">
        <v>3</v>
      </c>
    </row>
    <row r="1520" spans="1:14" x14ac:dyDescent="0.2">
      <c r="A1520" t="s">
        <v>5</v>
      </c>
      <c r="B1520">
        <v>3000</v>
      </c>
      <c r="C1520" t="s">
        <v>7</v>
      </c>
      <c r="D1520">
        <v>38</v>
      </c>
      <c r="E1520" s="6">
        <v>78.94736842105263</v>
      </c>
      <c r="F1520">
        <v>2</v>
      </c>
      <c r="G1520" s="8"/>
      <c r="I1520" t="s">
        <v>5</v>
      </c>
      <c r="J1520">
        <v>529000</v>
      </c>
      <c r="K1520" t="s">
        <v>7</v>
      </c>
      <c r="L1520">
        <v>62</v>
      </c>
      <c r="M1520" s="8">
        <v>8532.2580645161288</v>
      </c>
      <c r="N1520">
        <v>4</v>
      </c>
    </row>
    <row r="1521" spans="1:14" x14ac:dyDescent="0.2">
      <c r="A1521" t="s">
        <v>5</v>
      </c>
      <c r="B1521">
        <v>3590</v>
      </c>
      <c r="C1521" t="s">
        <v>7</v>
      </c>
      <c r="D1521">
        <v>26</v>
      </c>
      <c r="E1521" s="6">
        <v>138.07692307692307</v>
      </c>
      <c r="F1521">
        <v>3</v>
      </c>
      <c r="G1521" s="8"/>
      <c r="I1521" t="s">
        <v>5</v>
      </c>
      <c r="J1521">
        <v>280000</v>
      </c>
      <c r="K1521" t="s">
        <v>137</v>
      </c>
      <c r="L1521">
        <v>40.549999999999997</v>
      </c>
      <c r="M1521" s="8">
        <v>6905.0554870530214</v>
      </c>
      <c r="N1521">
        <v>2</v>
      </c>
    </row>
    <row r="1522" spans="1:14" x14ac:dyDescent="0.2">
      <c r="A1522" t="s">
        <v>5</v>
      </c>
      <c r="B1522">
        <v>2300</v>
      </c>
      <c r="C1522" t="s">
        <v>7</v>
      </c>
      <c r="D1522">
        <v>55</v>
      </c>
      <c r="E1522" s="6">
        <v>41.81818181818182</v>
      </c>
      <c r="F1522">
        <v>4</v>
      </c>
      <c r="G1522" s="8"/>
      <c r="I1522" t="s">
        <v>5</v>
      </c>
      <c r="J1522">
        <v>680000</v>
      </c>
      <c r="K1522" t="s">
        <v>7</v>
      </c>
      <c r="L1522">
        <v>48.24</v>
      </c>
      <c r="M1522" s="8">
        <v>14096.185737976783</v>
      </c>
      <c r="N1522">
        <v>2</v>
      </c>
    </row>
    <row r="1523" spans="1:14" x14ac:dyDescent="0.2">
      <c r="A1523" t="s">
        <v>5</v>
      </c>
      <c r="B1523">
        <v>2000</v>
      </c>
      <c r="C1523" t="s">
        <v>7</v>
      </c>
      <c r="D1523">
        <v>45</v>
      </c>
      <c r="E1523" s="6">
        <v>44.444444444444443</v>
      </c>
      <c r="F1523">
        <v>2</v>
      </c>
      <c r="G1523" s="8"/>
      <c r="I1523" t="s">
        <v>5</v>
      </c>
      <c r="J1523">
        <v>465000</v>
      </c>
      <c r="K1523" t="s">
        <v>114</v>
      </c>
      <c r="L1523">
        <v>72.5</v>
      </c>
      <c r="M1523" s="8">
        <v>6413.7931034482763</v>
      </c>
      <c r="N1523">
        <v>4</v>
      </c>
    </row>
    <row r="1524" spans="1:14" x14ac:dyDescent="0.2">
      <c r="A1524" t="s">
        <v>5</v>
      </c>
      <c r="B1524">
        <v>3500</v>
      </c>
      <c r="C1524" t="s">
        <v>7</v>
      </c>
      <c r="D1524">
        <v>47</v>
      </c>
      <c r="E1524" s="6">
        <v>74.468085106382972</v>
      </c>
      <c r="F1524">
        <v>1</v>
      </c>
      <c r="G1524" s="8"/>
      <c r="I1524" t="s">
        <v>5</v>
      </c>
      <c r="J1524">
        <v>429000</v>
      </c>
      <c r="K1524" t="s">
        <v>114</v>
      </c>
      <c r="L1524">
        <v>62</v>
      </c>
      <c r="M1524" s="8">
        <v>6919.3548387096771</v>
      </c>
      <c r="N1524">
        <v>3</v>
      </c>
    </row>
    <row r="1525" spans="1:14" x14ac:dyDescent="0.2">
      <c r="A1525" t="s">
        <v>5</v>
      </c>
      <c r="B1525">
        <v>1100</v>
      </c>
      <c r="C1525" t="s">
        <v>7</v>
      </c>
      <c r="D1525">
        <v>50</v>
      </c>
      <c r="E1525" s="6">
        <v>22</v>
      </c>
      <c r="F1525">
        <v>4</v>
      </c>
      <c r="G1525" s="8"/>
      <c r="I1525" t="s">
        <v>5</v>
      </c>
      <c r="J1525">
        <v>589000</v>
      </c>
      <c r="K1525" t="s">
        <v>137</v>
      </c>
      <c r="L1525">
        <v>110</v>
      </c>
      <c r="M1525" s="8">
        <v>5354.545454545455</v>
      </c>
      <c r="N1525">
        <v>3</v>
      </c>
    </row>
    <row r="1526" spans="1:14" x14ac:dyDescent="0.2">
      <c r="A1526" t="s">
        <v>5</v>
      </c>
      <c r="B1526">
        <v>1600</v>
      </c>
      <c r="C1526" t="s">
        <v>7</v>
      </c>
      <c r="D1526">
        <v>58.8</v>
      </c>
      <c r="E1526" s="6">
        <v>27.210884353741498</v>
      </c>
      <c r="F1526">
        <v>3</v>
      </c>
      <c r="G1526" s="8"/>
      <c r="I1526" t="s">
        <v>5</v>
      </c>
      <c r="J1526">
        <v>1990000</v>
      </c>
      <c r="K1526" t="s">
        <v>137</v>
      </c>
      <c r="L1526">
        <v>72.8</v>
      </c>
      <c r="M1526" s="8">
        <v>27335.164835164836</v>
      </c>
      <c r="N1526">
        <v>3</v>
      </c>
    </row>
    <row r="1527" spans="1:14" x14ac:dyDescent="0.2">
      <c r="A1527" t="s">
        <v>5</v>
      </c>
      <c r="B1527">
        <v>2800</v>
      </c>
      <c r="C1527" t="s">
        <v>7</v>
      </c>
      <c r="D1527">
        <v>103</v>
      </c>
      <c r="E1527" s="6">
        <v>27.184466019417474</v>
      </c>
      <c r="F1527">
        <v>4</v>
      </c>
      <c r="G1527" s="8"/>
      <c r="I1527" t="s">
        <v>5</v>
      </c>
      <c r="J1527">
        <v>1280000</v>
      </c>
      <c r="K1527" t="s">
        <v>114</v>
      </c>
      <c r="L1527">
        <v>53.31</v>
      </c>
      <c r="M1527" s="8">
        <v>24010.504595760645</v>
      </c>
      <c r="N1527">
        <v>2</v>
      </c>
    </row>
    <row r="1528" spans="1:14" x14ac:dyDescent="0.2">
      <c r="A1528" t="s">
        <v>5</v>
      </c>
      <c r="B1528">
        <v>1600</v>
      </c>
      <c r="C1528" t="s">
        <v>7</v>
      </c>
      <c r="D1528">
        <v>35</v>
      </c>
      <c r="E1528" s="6">
        <v>45.714285714285715</v>
      </c>
      <c r="F1528">
        <v>2</v>
      </c>
      <c r="G1528" s="8"/>
      <c r="I1528" t="s">
        <v>5</v>
      </c>
      <c r="J1528">
        <v>768000</v>
      </c>
      <c r="K1528" t="s">
        <v>7</v>
      </c>
      <c r="L1528">
        <v>60.18</v>
      </c>
      <c r="M1528" s="8">
        <v>12761.714855433698</v>
      </c>
      <c r="N1528">
        <v>3</v>
      </c>
    </row>
    <row r="1529" spans="1:14" x14ac:dyDescent="0.2">
      <c r="A1529" t="s">
        <v>5</v>
      </c>
      <c r="B1529">
        <v>2800</v>
      </c>
      <c r="C1529" t="s">
        <v>7</v>
      </c>
      <c r="D1529">
        <v>38</v>
      </c>
      <c r="E1529" s="6">
        <v>73.684210526315795</v>
      </c>
      <c r="F1529">
        <v>2</v>
      </c>
      <c r="G1529" s="8"/>
      <c r="I1529" t="s">
        <v>5</v>
      </c>
      <c r="J1529">
        <v>919000</v>
      </c>
      <c r="K1529" t="s">
        <v>114</v>
      </c>
      <c r="L1529">
        <v>72</v>
      </c>
      <c r="M1529" s="8">
        <v>12763.888888888889</v>
      </c>
      <c r="N1529">
        <v>5</v>
      </c>
    </row>
    <row r="1530" spans="1:14" x14ac:dyDescent="0.2">
      <c r="A1530" t="s">
        <v>5</v>
      </c>
      <c r="B1530">
        <v>6500</v>
      </c>
      <c r="C1530" t="s">
        <v>7</v>
      </c>
      <c r="D1530">
        <v>56</v>
      </c>
      <c r="E1530" s="6">
        <v>116.07142857142857</v>
      </c>
      <c r="F1530">
        <v>2</v>
      </c>
      <c r="G1530" s="8"/>
      <c r="I1530" t="s">
        <v>5</v>
      </c>
      <c r="J1530">
        <v>649000</v>
      </c>
      <c r="K1530" t="s">
        <v>114</v>
      </c>
      <c r="L1530">
        <v>41</v>
      </c>
      <c r="M1530" s="8">
        <v>15829.268292682927</v>
      </c>
      <c r="N1530">
        <v>3</v>
      </c>
    </row>
    <row r="1531" spans="1:14" x14ac:dyDescent="0.2">
      <c r="A1531" t="s">
        <v>5</v>
      </c>
      <c r="B1531">
        <v>1590</v>
      </c>
      <c r="C1531" t="s">
        <v>7</v>
      </c>
      <c r="D1531">
        <v>35</v>
      </c>
      <c r="E1531" s="6">
        <v>45.428571428571431</v>
      </c>
      <c r="F1531">
        <v>2</v>
      </c>
      <c r="G1531" s="8"/>
      <c r="I1531" t="s">
        <v>5</v>
      </c>
      <c r="J1531">
        <v>990000</v>
      </c>
      <c r="K1531" t="s">
        <v>114</v>
      </c>
      <c r="L1531">
        <v>40</v>
      </c>
      <c r="M1531" s="8">
        <v>24750</v>
      </c>
      <c r="N1531">
        <v>2</v>
      </c>
    </row>
    <row r="1532" spans="1:14" x14ac:dyDescent="0.2">
      <c r="A1532" t="s">
        <v>5</v>
      </c>
      <c r="B1532">
        <v>1500</v>
      </c>
      <c r="C1532" t="s">
        <v>7</v>
      </c>
      <c r="D1532">
        <v>55.82</v>
      </c>
      <c r="E1532" s="6">
        <v>26.872088857040488</v>
      </c>
      <c r="F1532">
        <v>2</v>
      </c>
      <c r="G1532" s="8"/>
      <c r="I1532" t="s">
        <v>5</v>
      </c>
      <c r="J1532">
        <v>345000</v>
      </c>
      <c r="K1532" t="s">
        <v>114</v>
      </c>
      <c r="L1532">
        <v>22</v>
      </c>
      <c r="M1532" s="8">
        <v>15681.818181818182</v>
      </c>
      <c r="N1532">
        <v>1</v>
      </c>
    </row>
    <row r="1533" spans="1:14" x14ac:dyDescent="0.2">
      <c r="A1533" t="s">
        <v>5</v>
      </c>
      <c r="B1533">
        <v>2500</v>
      </c>
      <c r="C1533" t="s">
        <v>7</v>
      </c>
      <c r="D1533">
        <v>42</v>
      </c>
      <c r="E1533" s="6">
        <v>59.523809523809526</v>
      </c>
      <c r="F1533">
        <v>2</v>
      </c>
      <c r="G1533" s="8"/>
      <c r="I1533" t="s">
        <v>5</v>
      </c>
      <c r="J1533">
        <v>608000</v>
      </c>
      <c r="K1533" t="s">
        <v>7</v>
      </c>
      <c r="L1533">
        <v>71.5</v>
      </c>
      <c r="M1533" s="8">
        <v>8503.4965034965044</v>
      </c>
      <c r="N1533">
        <v>3</v>
      </c>
    </row>
    <row r="1534" spans="1:14" x14ac:dyDescent="0.2">
      <c r="A1534" t="s">
        <v>5</v>
      </c>
      <c r="B1534">
        <v>2200</v>
      </c>
      <c r="C1534" t="s">
        <v>7</v>
      </c>
      <c r="D1534">
        <v>42</v>
      </c>
      <c r="E1534" s="6">
        <v>52.38095238095238</v>
      </c>
      <c r="F1534">
        <v>2</v>
      </c>
      <c r="G1534" s="8"/>
      <c r="I1534" t="s">
        <v>5</v>
      </c>
      <c r="J1534">
        <v>330000</v>
      </c>
      <c r="K1534" t="s">
        <v>137</v>
      </c>
      <c r="L1534">
        <v>65</v>
      </c>
      <c r="M1534" s="8">
        <v>5076.9230769230771</v>
      </c>
      <c r="N1534">
        <v>3</v>
      </c>
    </row>
    <row r="1535" spans="1:14" x14ac:dyDescent="0.2">
      <c r="A1535" t="s">
        <v>5</v>
      </c>
      <c r="B1535">
        <v>3500</v>
      </c>
      <c r="C1535" t="s">
        <v>7</v>
      </c>
      <c r="D1535">
        <v>65</v>
      </c>
      <c r="E1535" s="6">
        <v>53.846153846153847</v>
      </c>
      <c r="F1535">
        <v>3</v>
      </c>
      <c r="G1535" s="8"/>
      <c r="I1535" t="s">
        <v>5</v>
      </c>
      <c r="J1535">
        <v>590000</v>
      </c>
      <c r="K1535" t="s">
        <v>137</v>
      </c>
      <c r="L1535">
        <v>41.5</v>
      </c>
      <c r="M1535" s="8">
        <v>14216.867469879518</v>
      </c>
      <c r="N1535">
        <v>2</v>
      </c>
    </row>
    <row r="1536" spans="1:14" x14ac:dyDescent="0.2">
      <c r="A1536" t="s">
        <v>5</v>
      </c>
      <c r="B1536">
        <v>3300</v>
      </c>
      <c r="C1536" t="s">
        <v>7</v>
      </c>
      <c r="D1536">
        <v>115</v>
      </c>
      <c r="E1536" s="6">
        <v>28.695652173913043</v>
      </c>
      <c r="F1536">
        <v>4</v>
      </c>
      <c r="G1536" s="8"/>
      <c r="I1536" t="s">
        <v>5</v>
      </c>
      <c r="J1536">
        <v>699999</v>
      </c>
      <c r="K1536" t="s">
        <v>137</v>
      </c>
      <c r="L1536">
        <v>34.299999999999997</v>
      </c>
      <c r="M1536" s="8">
        <v>20408.134110787174</v>
      </c>
      <c r="N1536">
        <v>1</v>
      </c>
    </row>
    <row r="1537" spans="1:14" x14ac:dyDescent="0.2">
      <c r="A1537" t="s">
        <v>5</v>
      </c>
      <c r="B1537">
        <v>3100</v>
      </c>
      <c r="C1537" t="s">
        <v>7</v>
      </c>
      <c r="D1537">
        <v>65</v>
      </c>
      <c r="E1537" s="6">
        <v>47.692307692307693</v>
      </c>
      <c r="F1537">
        <v>3</v>
      </c>
      <c r="G1537" s="8"/>
      <c r="I1537" t="s">
        <v>5</v>
      </c>
      <c r="J1537">
        <v>755000</v>
      </c>
      <c r="K1537" t="s">
        <v>137</v>
      </c>
      <c r="L1537">
        <v>35</v>
      </c>
      <c r="M1537" s="8">
        <v>21571.428571428572</v>
      </c>
      <c r="N1537">
        <v>1</v>
      </c>
    </row>
    <row r="1538" spans="1:14" x14ac:dyDescent="0.2">
      <c r="A1538" t="s">
        <v>5</v>
      </c>
      <c r="B1538">
        <v>4100</v>
      </c>
      <c r="C1538" t="s">
        <v>7</v>
      </c>
      <c r="D1538">
        <v>93</v>
      </c>
      <c r="E1538" s="6">
        <v>44.086021505376344</v>
      </c>
      <c r="F1538">
        <v>3</v>
      </c>
      <c r="G1538" s="8"/>
      <c r="I1538" t="s">
        <v>5</v>
      </c>
      <c r="J1538">
        <v>899000</v>
      </c>
      <c r="K1538" t="s">
        <v>137</v>
      </c>
      <c r="L1538">
        <v>34</v>
      </c>
      <c r="M1538" s="8">
        <v>26441.176470588234</v>
      </c>
      <c r="N1538">
        <v>2</v>
      </c>
    </row>
    <row r="1539" spans="1:14" x14ac:dyDescent="0.2">
      <c r="A1539" t="s">
        <v>5</v>
      </c>
      <c r="B1539">
        <v>3200</v>
      </c>
      <c r="C1539" t="s">
        <v>7</v>
      </c>
      <c r="D1539">
        <v>56</v>
      </c>
      <c r="E1539" s="6">
        <v>57.142857142857146</v>
      </c>
      <c r="F1539">
        <v>2</v>
      </c>
      <c r="G1539" s="8"/>
      <c r="I1539" t="s">
        <v>5</v>
      </c>
      <c r="J1539">
        <v>520000</v>
      </c>
      <c r="K1539" t="s">
        <v>158</v>
      </c>
      <c r="L1539">
        <v>69.3</v>
      </c>
      <c r="M1539" s="8">
        <v>7503.6075036075035</v>
      </c>
      <c r="N1539">
        <v>3</v>
      </c>
    </row>
    <row r="1540" spans="1:14" x14ac:dyDescent="0.2">
      <c r="A1540" t="s">
        <v>5</v>
      </c>
      <c r="B1540">
        <v>2700</v>
      </c>
      <c r="C1540" t="s">
        <v>7</v>
      </c>
      <c r="D1540">
        <v>34</v>
      </c>
      <c r="E1540" s="6">
        <v>79.411764705882348</v>
      </c>
      <c r="F1540">
        <v>2</v>
      </c>
      <c r="G1540" s="8"/>
      <c r="I1540" t="s">
        <v>5</v>
      </c>
      <c r="J1540">
        <v>475000</v>
      </c>
      <c r="K1540" t="s">
        <v>158</v>
      </c>
      <c r="L1540">
        <v>65.400000000000006</v>
      </c>
      <c r="M1540" s="8">
        <v>7262.9969418960236</v>
      </c>
      <c r="N1540">
        <v>4</v>
      </c>
    </row>
    <row r="1541" spans="1:14" x14ac:dyDescent="0.2">
      <c r="A1541" t="s">
        <v>5</v>
      </c>
      <c r="B1541">
        <v>3200</v>
      </c>
      <c r="C1541" t="s">
        <v>7</v>
      </c>
      <c r="D1541">
        <v>38</v>
      </c>
      <c r="E1541" s="6">
        <v>84.21052631578948</v>
      </c>
      <c r="F1541">
        <v>2</v>
      </c>
      <c r="G1541" s="8"/>
      <c r="I1541" t="s">
        <v>5</v>
      </c>
      <c r="J1541">
        <v>449000</v>
      </c>
      <c r="K1541" t="s">
        <v>7</v>
      </c>
      <c r="L1541">
        <v>69</v>
      </c>
      <c r="M1541" s="8">
        <v>6507.246376811594</v>
      </c>
      <c r="N1541">
        <v>3</v>
      </c>
    </row>
    <row r="1542" spans="1:14" x14ac:dyDescent="0.2">
      <c r="A1542" t="s">
        <v>5</v>
      </c>
      <c r="B1542">
        <v>1200</v>
      </c>
      <c r="C1542" t="s">
        <v>7</v>
      </c>
      <c r="D1542">
        <v>38</v>
      </c>
      <c r="E1542" s="6">
        <v>31.578947368421051</v>
      </c>
      <c r="F1542">
        <v>2</v>
      </c>
      <c r="G1542" s="8"/>
      <c r="I1542" t="s">
        <v>5</v>
      </c>
      <c r="J1542">
        <v>1070000</v>
      </c>
      <c r="K1542" t="s">
        <v>7</v>
      </c>
      <c r="L1542">
        <v>46.5</v>
      </c>
      <c r="M1542" s="8">
        <v>23010.752688172044</v>
      </c>
      <c r="N1542">
        <v>3</v>
      </c>
    </row>
    <row r="1543" spans="1:14" x14ac:dyDescent="0.2">
      <c r="A1543" t="s">
        <v>5</v>
      </c>
      <c r="B1543">
        <v>1250</v>
      </c>
      <c r="C1543" t="s">
        <v>7</v>
      </c>
      <c r="D1543">
        <v>41</v>
      </c>
      <c r="E1543" s="6">
        <v>30.487804878048781</v>
      </c>
      <c r="F1543">
        <v>2</v>
      </c>
      <c r="G1543" s="8"/>
      <c r="I1543" t="s">
        <v>5</v>
      </c>
      <c r="J1543">
        <v>475000</v>
      </c>
      <c r="K1543" t="s">
        <v>7</v>
      </c>
      <c r="L1543">
        <v>48</v>
      </c>
      <c r="M1543" s="8">
        <v>9895.8333333333339</v>
      </c>
      <c r="N1543">
        <v>2</v>
      </c>
    </row>
    <row r="1544" spans="1:14" x14ac:dyDescent="0.2">
      <c r="A1544" t="s">
        <v>5</v>
      </c>
      <c r="B1544">
        <v>4500</v>
      </c>
      <c r="C1544" t="s">
        <v>7</v>
      </c>
      <c r="D1544">
        <v>57</v>
      </c>
      <c r="E1544" s="6">
        <v>78.94736842105263</v>
      </c>
      <c r="F1544">
        <v>2</v>
      </c>
      <c r="G1544" s="8"/>
      <c r="I1544" t="s">
        <v>5</v>
      </c>
      <c r="J1544">
        <v>419000</v>
      </c>
      <c r="K1544" t="s">
        <v>7</v>
      </c>
      <c r="L1544">
        <v>63.4</v>
      </c>
      <c r="M1544" s="8">
        <v>6608.8328075709778</v>
      </c>
      <c r="N1544">
        <v>3</v>
      </c>
    </row>
    <row r="1545" spans="1:14" x14ac:dyDescent="0.2">
      <c r="A1545" t="s">
        <v>5</v>
      </c>
      <c r="B1545">
        <v>2200</v>
      </c>
      <c r="C1545" t="s">
        <v>7</v>
      </c>
      <c r="D1545">
        <v>56</v>
      </c>
      <c r="E1545" s="6">
        <v>39.285714285714285</v>
      </c>
      <c r="F1545">
        <v>2</v>
      </c>
      <c r="G1545" s="8"/>
      <c r="I1545" t="s">
        <v>5</v>
      </c>
      <c r="J1545">
        <v>289000</v>
      </c>
      <c r="K1545" t="s">
        <v>7</v>
      </c>
      <c r="L1545">
        <v>46.1</v>
      </c>
      <c r="M1545" s="8">
        <v>6268.9804772234274</v>
      </c>
      <c r="N1545">
        <v>2</v>
      </c>
    </row>
    <row r="1546" spans="1:14" x14ac:dyDescent="0.2">
      <c r="A1546" t="s">
        <v>5</v>
      </c>
      <c r="B1546">
        <v>3000</v>
      </c>
      <c r="C1546" t="s">
        <v>7</v>
      </c>
      <c r="D1546">
        <v>80</v>
      </c>
      <c r="E1546" s="6">
        <v>37.5</v>
      </c>
      <c r="F1546">
        <v>3</v>
      </c>
      <c r="G1546" s="8"/>
      <c r="I1546" t="s">
        <v>5</v>
      </c>
      <c r="J1546">
        <v>1050000</v>
      </c>
      <c r="K1546" t="s">
        <v>7</v>
      </c>
      <c r="L1546">
        <v>50</v>
      </c>
      <c r="M1546" s="8">
        <v>21000</v>
      </c>
      <c r="N1546">
        <v>2</v>
      </c>
    </row>
    <row r="1547" spans="1:14" x14ac:dyDescent="0.2">
      <c r="A1547" t="s">
        <v>5</v>
      </c>
      <c r="B1547">
        <v>2000</v>
      </c>
      <c r="C1547" t="s">
        <v>7</v>
      </c>
      <c r="D1547">
        <v>63</v>
      </c>
      <c r="E1547" s="6">
        <v>31.746031746031747</v>
      </c>
      <c r="F1547">
        <v>3</v>
      </c>
      <c r="G1547" s="8"/>
      <c r="I1547" t="s">
        <v>5</v>
      </c>
      <c r="J1547">
        <v>367000</v>
      </c>
      <c r="K1547" t="s">
        <v>114</v>
      </c>
      <c r="L1547">
        <v>42</v>
      </c>
      <c r="M1547" s="8">
        <v>8738.0952380952385</v>
      </c>
      <c r="N1547">
        <v>2</v>
      </c>
    </row>
    <row r="1548" spans="1:14" x14ac:dyDescent="0.2">
      <c r="A1548" t="s">
        <v>5</v>
      </c>
      <c r="B1548">
        <v>3100</v>
      </c>
      <c r="C1548" t="s">
        <v>7</v>
      </c>
      <c r="D1548">
        <v>42</v>
      </c>
      <c r="E1548" s="6">
        <v>73.80952380952381</v>
      </c>
      <c r="F1548">
        <v>2</v>
      </c>
      <c r="G1548" s="8"/>
      <c r="I1548" t="s">
        <v>5</v>
      </c>
      <c r="J1548">
        <v>529000</v>
      </c>
      <c r="K1548" t="s">
        <v>114</v>
      </c>
      <c r="L1548">
        <v>53.27</v>
      </c>
      <c r="M1548" s="8">
        <v>9930.5425192415987</v>
      </c>
      <c r="N1548">
        <v>3</v>
      </c>
    </row>
    <row r="1549" spans="1:14" x14ac:dyDescent="0.2">
      <c r="A1549" t="s">
        <v>5</v>
      </c>
      <c r="B1549">
        <v>3200</v>
      </c>
      <c r="C1549" t="s">
        <v>7</v>
      </c>
      <c r="D1549">
        <v>28</v>
      </c>
      <c r="E1549" s="6">
        <v>114.28571428571429</v>
      </c>
      <c r="F1549">
        <v>1</v>
      </c>
      <c r="G1549" s="8"/>
      <c r="I1549" t="s">
        <v>5</v>
      </c>
      <c r="J1549">
        <v>600000</v>
      </c>
      <c r="K1549" t="s">
        <v>7</v>
      </c>
      <c r="L1549">
        <v>45.6</v>
      </c>
      <c r="M1549" s="8">
        <v>13157.894736842105</v>
      </c>
      <c r="N1549">
        <v>2</v>
      </c>
    </row>
    <row r="1550" spans="1:14" x14ac:dyDescent="0.2">
      <c r="A1550" t="s">
        <v>5</v>
      </c>
      <c r="B1550">
        <v>4100</v>
      </c>
      <c r="C1550" t="s">
        <v>7</v>
      </c>
      <c r="D1550">
        <v>67</v>
      </c>
      <c r="E1550" s="6">
        <v>61.194029850746269</v>
      </c>
      <c r="F1550">
        <v>3</v>
      </c>
      <c r="G1550" s="8"/>
      <c r="I1550" t="s">
        <v>5</v>
      </c>
      <c r="J1550">
        <v>737000</v>
      </c>
      <c r="K1550" t="s">
        <v>137</v>
      </c>
      <c r="L1550">
        <v>66</v>
      </c>
      <c r="M1550" s="8">
        <v>11166.666666666666</v>
      </c>
      <c r="N1550">
        <v>3</v>
      </c>
    </row>
    <row r="1551" spans="1:14" x14ac:dyDescent="0.2">
      <c r="A1551" t="s">
        <v>5</v>
      </c>
      <c r="B1551">
        <v>3500</v>
      </c>
      <c r="C1551" t="s">
        <v>7</v>
      </c>
      <c r="D1551">
        <v>59</v>
      </c>
      <c r="E1551" s="6">
        <v>59.322033898305087</v>
      </c>
      <c r="F1551">
        <v>3</v>
      </c>
      <c r="G1551" s="8"/>
      <c r="I1551" t="s">
        <v>5</v>
      </c>
      <c r="J1551">
        <v>925000</v>
      </c>
      <c r="K1551" t="s">
        <v>7</v>
      </c>
      <c r="L1551">
        <v>49.5</v>
      </c>
      <c r="M1551" s="8">
        <v>18686.868686868685</v>
      </c>
      <c r="N1551">
        <v>3</v>
      </c>
    </row>
    <row r="1552" spans="1:14" x14ac:dyDescent="0.2">
      <c r="A1552" t="s">
        <v>5</v>
      </c>
      <c r="B1552">
        <v>1400</v>
      </c>
      <c r="C1552" t="s">
        <v>7</v>
      </c>
      <c r="D1552">
        <v>40</v>
      </c>
      <c r="E1552" s="6">
        <v>35</v>
      </c>
      <c r="F1552">
        <v>2</v>
      </c>
      <c r="G1552" s="8"/>
      <c r="I1552" t="s">
        <v>5</v>
      </c>
      <c r="J1552">
        <v>389000</v>
      </c>
      <c r="K1552" t="s">
        <v>7</v>
      </c>
      <c r="L1552">
        <v>47.4</v>
      </c>
      <c r="M1552" s="8">
        <v>8206.7510548523205</v>
      </c>
      <c r="N1552">
        <v>2</v>
      </c>
    </row>
    <row r="1553" spans="1:14" x14ac:dyDescent="0.2">
      <c r="A1553" t="s">
        <v>5</v>
      </c>
      <c r="B1553">
        <v>3600</v>
      </c>
      <c r="C1553" t="s">
        <v>7</v>
      </c>
      <c r="D1553">
        <v>37.5</v>
      </c>
      <c r="E1553" s="6">
        <v>96</v>
      </c>
      <c r="F1553">
        <v>2</v>
      </c>
      <c r="G1553" s="8"/>
      <c r="I1553" t="s">
        <v>5</v>
      </c>
      <c r="J1553">
        <v>599000</v>
      </c>
      <c r="K1553" t="s">
        <v>7</v>
      </c>
      <c r="L1553">
        <v>66.900000000000006</v>
      </c>
      <c r="M1553" s="8">
        <v>8953.6621823617334</v>
      </c>
      <c r="N1553">
        <v>3</v>
      </c>
    </row>
    <row r="1554" spans="1:14" x14ac:dyDescent="0.2">
      <c r="A1554" t="s">
        <v>5</v>
      </c>
      <c r="B1554">
        <v>7800</v>
      </c>
      <c r="C1554" t="s">
        <v>7</v>
      </c>
      <c r="D1554">
        <v>55</v>
      </c>
      <c r="E1554" s="6">
        <v>141.81818181818181</v>
      </c>
      <c r="F1554">
        <v>2</v>
      </c>
      <c r="G1554" s="8"/>
      <c r="I1554" t="s">
        <v>5</v>
      </c>
      <c r="J1554">
        <v>559000</v>
      </c>
      <c r="K1554" t="s">
        <v>7</v>
      </c>
      <c r="L1554">
        <v>83.28</v>
      </c>
      <c r="M1554" s="8">
        <v>6712.2958693563878</v>
      </c>
      <c r="N1554">
        <v>4</v>
      </c>
    </row>
    <row r="1555" spans="1:14" x14ac:dyDescent="0.2">
      <c r="A1555" t="s">
        <v>5</v>
      </c>
      <c r="B1555">
        <v>1800</v>
      </c>
      <c r="C1555" t="s">
        <v>7</v>
      </c>
      <c r="D1555">
        <v>43</v>
      </c>
      <c r="E1555" s="6">
        <v>41.860465116279073</v>
      </c>
      <c r="F1555">
        <v>2</v>
      </c>
      <c r="G1555" s="8"/>
      <c r="I1555" t="s">
        <v>5</v>
      </c>
      <c r="J1555">
        <v>380000</v>
      </c>
      <c r="K1555" t="s">
        <v>7</v>
      </c>
      <c r="L1555">
        <v>56</v>
      </c>
      <c r="M1555" s="8">
        <v>6785.7142857142853</v>
      </c>
      <c r="N1555">
        <v>3</v>
      </c>
    </row>
    <row r="1556" spans="1:14" x14ac:dyDescent="0.2">
      <c r="A1556" t="s">
        <v>5</v>
      </c>
      <c r="B1556">
        <v>1600</v>
      </c>
      <c r="C1556" t="s">
        <v>7</v>
      </c>
      <c r="D1556">
        <v>50</v>
      </c>
      <c r="E1556" s="6">
        <v>32</v>
      </c>
      <c r="F1556">
        <v>2</v>
      </c>
      <c r="G1556" s="8"/>
      <c r="I1556" t="s">
        <v>5</v>
      </c>
      <c r="J1556">
        <v>429000</v>
      </c>
      <c r="K1556" t="s">
        <v>7</v>
      </c>
      <c r="L1556">
        <v>65</v>
      </c>
      <c r="M1556" s="8">
        <v>6600</v>
      </c>
      <c r="N1556">
        <v>3</v>
      </c>
    </row>
    <row r="1557" spans="1:14" x14ac:dyDescent="0.2">
      <c r="A1557" t="s">
        <v>5</v>
      </c>
      <c r="B1557">
        <v>2200</v>
      </c>
      <c r="C1557" t="s">
        <v>7</v>
      </c>
      <c r="D1557">
        <v>42</v>
      </c>
      <c r="E1557" s="6">
        <v>52.38095238095238</v>
      </c>
      <c r="F1557">
        <v>2</v>
      </c>
      <c r="G1557" s="8"/>
      <c r="I1557" t="s">
        <v>5</v>
      </c>
      <c r="J1557">
        <v>352500</v>
      </c>
      <c r="K1557" t="s">
        <v>7</v>
      </c>
      <c r="L1557">
        <v>51.6</v>
      </c>
      <c r="M1557" s="8">
        <v>6831.395348837209</v>
      </c>
      <c r="N1557">
        <v>3</v>
      </c>
    </row>
    <row r="1558" spans="1:14" x14ac:dyDescent="0.2">
      <c r="A1558" t="s">
        <v>5</v>
      </c>
      <c r="B1558">
        <v>6499</v>
      </c>
      <c r="C1558" t="s">
        <v>7</v>
      </c>
      <c r="D1558">
        <v>55</v>
      </c>
      <c r="E1558" s="6">
        <v>118.16363636363636</v>
      </c>
      <c r="F1558">
        <v>3</v>
      </c>
      <c r="G1558" s="8"/>
      <c r="I1558" t="s">
        <v>5</v>
      </c>
      <c r="J1558">
        <v>549000</v>
      </c>
      <c r="K1558" t="s">
        <v>7</v>
      </c>
      <c r="L1558">
        <v>66.5</v>
      </c>
      <c r="M1558" s="8">
        <v>8255.6390977443607</v>
      </c>
      <c r="N1558">
        <v>4</v>
      </c>
    </row>
    <row r="1559" spans="1:14" x14ac:dyDescent="0.2">
      <c r="A1559" t="s">
        <v>5</v>
      </c>
      <c r="B1559">
        <v>4500</v>
      </c>
      <c r="C1559" t="s">
        <v>7</v>
      </c>
      <c r="D1559">
        <v>56</v>
      </c>
      <c r="E1559" s="6">
        <v>80.357142857142861</v>
      </c>
      <c r="F1559">
        <v>2</v>
      </c>
      <c r="G1559" s="8"/>
      <c r="I1559" t="s">
        <v>5</v>
      </c>
      <c r="J1559">
        <v>679800</v>
      </c>
      <c r="K1559" t="s">
        <v>7</v>
      </c>
      <c r="L1559">
        <v>64.5</v>
      </c>
      <c r="M1559" s="8">
        <v>10539.534883720929</v>
      </c>
      <c r="N1559">
        <v>4</v>
      </c>
    </row>
    <row r="1560" spans="1:14" x14ac:dyDescent="0.2">
      <c r="A1560" t="s">
        <v>5</v>
      </c>
      <c r="B1560">
        <v>3100</v>
      </c>
      <c r="C1560" t="s">
        <v>7</v>
      </c>
      <c r="D1560">
        <v>53</v>
      </c>
      <c r="E1560" s="6">
        <v>58.490566037735846</v>
      </c>
      <c r="F1560">
        <v>2</v>
      </c>
      <c r="G1560" s="8"/>
      <c r="I1560" t="s">
        <v>5</v>
      </c>
      <c r="J1560">
        <v>570000</v>
      </c>
      <c r="K1560" t="s">
        <v>7</v>
      </c>
      <c r="L1560">
        <v>48.94</v>
      </c>
      <c r="M1560" s="8">
        <v>11646.914589293012</v>
      </c>
      <c r="N1560">
        <v>2</v>
      </c>
    </row>
    <row r="1561" spans="1:14" x14ac:dyDescent="0.2">
      <c r="A1561" t="s">
        <v>5</v>
      </c>
      <c r="B1561">
        <v>2500</v>
      </c>
      <c r="C1561" t="s">
        <v>7</v>
      </c>
      <c r="D1561">
        <v>45</v>
      </c>
      <c r="E1561" s="6">
        <v>55.555555555555557</v>
      </c>
      <c r="F1561">
        <v>2</v>
      </c>
      <c r="G1561" s="8"/>
      <c r="I1561" t="s">
        <v>5</v>
      </c>
      <c r="J1561">
        <v>599000</v>
      </c>
      <c r="K1561" t="s">
        <v>114</v>
      </c>
      <c r="L1561">
        <v>49.5</v>
      </c>
      <c r="M1561" s="8">
        <v>12101.010101010101</v>
      </c>
      <c r="N1561">
        <v>2</v>
      </c>
    </row>
    <row r="1562" spans="1:14" x14ac:dyDescent="0.2">
      <c r="A1562" t="s">
        <v>5</v>
      </c>
      <c r="B1562">
        <v>1600</v>
      </c>
      <c r="C1562" t="s">
        <v>7</v>
      </c>
      <c r="D1562">
        <v>62</v>
      </c>
      <c r="E1562" s="6">
        <v>25.806451612903224</v>
      </c>
      <c r="F1562">
        <v>3</v>
      </c>
      <c r="G1562" s="8"/>
      <c r="I1562" t="s">
        <v>5</v>
      </c>
      <c r="J1562">
        <v>570000</v>
      </c>
      <c r="K1562" t="s">
        <v>137</v>
      </c>
      <c r="L1562">
        <v>60.4</v>
      </c>
      <c r="M1562" s="8">
        <v>9437.0860927152316</v>
      </c>
      <c r="N1562">
        <v>3</v>
      </c>
    </row>
    <row r="1563" spans="1:14" x14ac:dyDescent="0.2">
      <c r="A1563" t="s">
        <v>5</v>
      </c>
      <c r="B1563">
        <v>3300</v>
      </c>
      <c r="C1563" t="s">
        <v>7</v>
      </c>
      <c r="D1563">
        <v>55</v>
      </c>
      <c r="E1563" s="6">
        <v>60</v>
      </c>
      <c r="F1563">
        <v>2</v>
      </c>
      <c r="G1563" s="8"/>
      <c r="I1563" t="s">
        <v>5</v>
      </c>
      <c r="J1563">
        <v>415000</v>
      </c>
      <c r="K1563" t="s">
        <v>137</v>
      </c>
      <c r="L1563">
        <v>39.83</v>
      </c>
      <c r="M1563" s="8">
        <v>10419.281948280192</v>
      </c>
      <c r="N1563">
        <v>2</v>
      </c>
    </row>
    <row r="1564" spans="1:14" x14ac:dyDescent="0.2">
      <c r="A1564" t="s">
        <v>5</v>
      </c>
      <c r="B1564">
        <v>4100</v>
      </c>
      <c r="C1564" t="s">
        <v>7</v>
      </c>
      <c r="D1564">
        <v>63.3</v>
      </c>
      <c r="E1564" s="6">
        <v>64.770932069510266</v>
      </c>
      <c r="F1564">
        <v>3</v>
      </c>
      <c r="G1564" s="8"/>
      <c r="I1564" t="s">
        <v>5</v>
      </c>
      <c r="J1564">
        <v>1069000</v>
      </c>
      <c r="K1564" t="s">
        <v>7</v>
      </c>
      <c r="L1564">
        <v>42</v>
      </c>
      <c r="M1564" s="8">
        <v>25452.380952380954</v>
      </c>
      <c r="N1564">
        <v>2</v>
      </c>
    </row>
    <row r="1565" spans="1:14" x14ac:dyDescent="0.2">
      <c r="A1565" t="s">
        <v>5</v>
      </c>
      <c r="B1565">
        <v>4500</v>
      </c>
      <c r="C1565" t="s">
        <v>7</v>
      </c>
      <c r="D1565">
        <v>40</v>
      </c>
      <c r="E1565" s="6">
        <v>112.5</v>
      </c>
      <c r="F1565">
        <v>2</v>
      </c>
      <c r="G1565" s="8"/>
      <c r="I1565" t="s">
        <v>5</v>
      </c>
      <c r="J1565">
        <v>949000</v>
      </c>
      <c r="K1565" t="s">
        <v>7</v>
      </c>
      <c r="L1565">
        <v>60</v>
      </c>
      <c r="M1565" s="8">
        <v>15816.666666666666</v>
      </c>
      <c r="N1565">
        <v>3</v>
      </c>
    </row>
    <row r="1566" spans="1:14" x14ac:dyDescent="0.2">
      <c r="A1566" t="s">
        <v>5</v>
      </c>
      <c r="B1566">
        <v>3500</v>
      </c>
      <c r="C1566" t="s">
        <v>7</v>
      </c>
      <c r="D1566">
        <v>59</v>
      </c>
      <c r="E1566" s="6">
        <v>59.322033898305087</v>
      </c>
      <c r="F1566">
        <v>3</v>
      </c>
      <c r="G1566" s="8"/>
      <c r="I1566" t="s">
        <v>5</v>
      </c>
      <c r="J1566">
        <v>742000</v>
      </c>
      <c r="K1566" t="s">
        <v>7</v>
      </c>
      <c r="L1566">
        <v>67.099999999999994</v>
      </c>
      <c r="M1566" s="8">
        <v>11058.12220566319</v>
      </c>
      <c r="N1566">
        <v>3</v>
      </c>
    </row>
    <row r="1567" spans="1:14" x14ac:dyDescent="0.2">
      <c r="A1567" t="s">
        <v>5</v>
      </c>
      <c r="B1567">
        <v>3100</v>
      </c>
      <c r="C1567" t="s">
        <v>7</v>
      </c>
      <c r="D1567">
        <v>105</v>
      </c>
      <c r="E1567" s="6">
        <v>29.523809523809526</v>
      </c>
      <c r="F1567">
        <v>3</v>
      </c>
      <c r="G1567" s="8"/>
      <c r="I1567" t="s">
        <v>5</v>
      </c>
      <c r="J1567">
        <v>789000</v>
      </c>
      <c r="K1567" t="s">
        <v>7</v>
      </c>
      <c r="L1567">
        <v>82.5</v>
      </c>
      <c r="M1567" s="8">
        <v>9563.636363636364</v>
      </c>
      <c r="N1567">
        <v>2</v>
      </c>
    </row>
    <row r="1568" spans="1:14" x14ac:dyDescent="0.2">
      <c r="A1568" t="s">
        <v>5</v>
      </c>
      <c r="B1568">
        <v>4000</v>
      </c>
      <c r="C1568" t="s">
        <v>7</v>
      </c>
      <c r="D1568">
        <v>81</v>
      </c>
      <c r="E1568" s="6">
        <v>49.382716049382715</v>
      </c>
      <c r="F1568">
        <v>3</v>
      </c>
      <c r="G1568" s="8"/>
      <c r="I1568" t="s">
        <v>5</v>
      </c>
      <c r="J1568">
        <v>675000</v>
      </c>
      <c r="K1568" t="s">
        <v>7</v>
      </c>
      <c r="L1568">
        <v>68</v>
      </c>
      <c r="M1568" s="8">
        <v>9926.4705882352937</v>
      </c>
      <c r="N1568">
        <v>3</v>
      </c>
    </row>
    <row r="1569" spans="1:14" x14ac:dyDescent="0.2">
      <c r="A1569" t="s">
        <v>5</v>
      </c>
      <c r="B1569">
        <v>3400</v>
      </c>
      <c r="C1569" t="s">
        <v>7</v>
      </c>
      <c r="D1569">
        <v>45</v>
      </c>
      <c r="E1569" s="6">
        <v>75.555555555555557</v>
      </c>
      <c r="F1569">
        <v>2</v>
      </c>
      <c r="G1569" s="8"/>
      <c r="I1569" t="s">
        <v>5</v>
      </c>
      <c r="J1569">
        <v>590000</v>
      </c>
      <c r="K1569" t="s">
        <v>7</v>
      </c>
      <c r="L1569">
        <v>53</v>
      </c>
      <c r="M1569" s="8">
        <v>11132.075471698114</v>
      </c>
      <c r="N1569">
        <v>2</v>
      </c>
    </row>
    <row r="1570" spans="1:14" x14ac:dyDescent="0.2">
      <c r="A1570" t="s">
        <v>5</v>
      </c>
      <c r="B1570">
        <v>2400</v>
      </c>
      <c r="C1570" t="s">
        <v>7</v>
      </c>
      <c r="D1570">
        <v>43.64</v>
      </c>
      <c r="E1570" s="6">
        <v>54.995417048579284</v>
      </c>
      <c r="F1570">
        <v>2</v>
      </c>
      <c r="G1570" s="8"/>
      <c r="I1570" t="s">
        <v>5</v>
      </c>
      <c r="J1570">
        <v>800000</v>
      </c>
      <c r="K1570" t="s">
        <v>7</v>
      </c>
      <c r="L1570">
        <v>28</v>
      </c>
      <c r="M1570" s="8">
        <v>28571.428571428572</v>
      </c>
      <c r="N1570">
        <v>1</v>
      </c>
    </row>
    <row r="1571" spans="1:14" x14ac:dyDescent="0.2">
      <c r="A1571" t="s">
        <v>5</v>
      </c>
      <c r="B1571">
        <v>3500</v>
      </c>
      <c r="C1571" t="s">
        <v>7</v>
      </c>
      <c r="D1571">
        <v>32</v>
      </c>
      <c r="E1571" s="6">
        <v>109.375</v>
      </c>
      <c r="F1571">
        <v>1</v>
      </c>
      <c r="G1571" s="8"/>
      <c r="I1571" t="s">
        <v>5</v>
      </c>
      <c r="J1571">
        <v>536000</v>
      </c>
      <c r="K1571" t="s">
        <v>7</v>
      </c>
      <c r="L1571">
        <v>37.5</v>
      </c>
      <c r="M1571" s="8">
        <v>14293.333333333334</v>
      </c>
      <c r="N1571">
        <v>2</v>
      </c>
    </row>
    <row r="1572" spans="1:14" x14ac:dyDescent="0.2">
      <c r="A1572" t="s">
        <v>5</v>
      </c>
      <c r="B1572">
        <v>4000</v>
      </c>
      <c r="C1572" t="s">
        <v>7</v>
      </c>
      <c r="D1572">
        <v>118</v>
      </c>
      <c r="E1572" s="6">
        <v>33.898305084745765</v>
      </c>
      <c r="F1572">
        <v>3</v>
      </c>
      <c r="G1572" s="8"/>
      <c r="I1572" t="s">
        <v>5</v>
      </c>
      <c r="J1572">
        <v>600000</v>
      </c>
      <c r="K1572" t="s">
        <v>7</v>
      </c>
      <c r="L1572">
        <v>60.82</v>
      </c>
      <c r="M1572" s="8">
        <v>9865.1759289707334</v>
      </c>
      <c r="N1572">
        <v>2</v>
      </c>
    </row>
    <row r="1573" spans="1:14" x14ac:dyDescent="0.2">
      <c r="A1573" t="s">
        <v>5</v>
      </c>
      <c r="B1573">
        <v>6900</v>
      </c>
      <c r="C1573" t="s">
        <v>7</v>
      </c>
      <c r="D1573">
        <v>46</v>
      </c>
      <c r="E1573" s="6">
        <v>150</v>
      </c>
      <c r="F1573">
        <v>1</v>
      </c>
      <c r="G1573" s="8"/>
      <c r="I1573" t="s">
        <v>5</v>
      </c>
      <c r="J1573">
        <v>700000</v>
      </c>
      <c r="K1573" t="s">
        <v>7</v>
      </c>
      <c r="L1573">
        <v>42.91</v>
      </c>
      <c r="M1573" s="8">
        <v>16313.213703099513</v>
      </c>
      <c r="N1573">
        <v>1</v>
      </c>
    </row>
    <row r="1574" spans="1:14" x14ac:dyDescent="0.2">
      <c r="A1574" t="s">
        <v>5</v>
      </c>
      <c r="B1574">
        <v>1700</v>
      </c>
      <c r="C1574" t="s">
        <v>7</v>
      </c>
      <c r="D1574">
        <v>50</v>
      </c>
      <c r="E1574" s="6">
        <v>34</v>
      </c>
      <c r="F1574">
        <v>3</v>
      </c>
      <c r="G1574" s="8"/>
      <c r="I1574" t="s">
        <v>5</v>
      </c>
      <c r="J1574">
        <v>1884000</v>
      </c>
      <c r="K1574" t="s">
        <v>7</v>
      </c>
      <c r="L1574">
        <v>68.94</v>
      </c>
      <c r="M1574" s="8">
        <v>27328.111401218452</v>
      </c>
      <c r="N1574">
        <v>3</v>
      </c>
    </row>
    <row r="1575" spans="1:14" x14ac:dyDescent="0.2">
      <c r="A1575" t="s">
        <v>5</v>
      </c>
      <c r="B1575">
        <v>2400</v>
      </c>
      <c r="C1575" t="s">
        <v>7</v>
      </c>
      <c r="D1575">
        <v>49.5</v>
      </c>
      <c r="E1575" s="6">
        <v>48.484848484848484</v>
      </c>
      <c r="F1575">
        <v>3</v>
      </c>
      <c r="G1575" s="8"/>
      <c r="I1575" t="s">
        <v>5</v>
      </c>
      <c r="J1575">
        <v>510000</v>
      </c>
      <c r="K1575" t="s">
        <v>7</v>
      </c>
      <c r="L1575">
        <v>52</v>
      </c>
      <c r="M1575" s="8">
        <v>9807.6923076923085</v>
      </c>
      <c r="N1575">
        <v>3</v>
      </c>
    </row>
    <row r="1576" spans="1:14" x14ac:dyDescent="0.2">
      <c r="A1576" t="s">
        <v>5</v>
      </c>
      <c r="B1576">
        <v>2800</v>
      </c>
      <c r="C1576" t="s">
        <v>7</v>
      </c>
      <c r="D1576">
        <v>40</v>
      </c>
      <c r="E1576" s="6">
        <v>70</v>
      </c>
      <c r="F1576">
        <v>2</v>
      </c>
      <c r="G1576" s="8"/>
      <c r="I1576" t="s">
        <v>5</v>
      </c>
      <c r="J1576">
        <v>631197</v>
      </c>
      <c r="K1576" t="s">
        <v>7</v>
      </c>
      <c r="L1576">
        <v>52.06</v>
      </c>
      <c r="M1576" s="8">
        <v>12124.414137533615</v>
      </c>
      <c r="N1576">
        <v>3</v>
      </c>
    </row>
    <row r="1577" spans="1:14" x14ac:dyDescent="0.2">
      <c r="A1577" t="s">
        <v>5</v>
      </c>
      <c r="B1577">
        <v>1900</v>
      </c>
      <c r="C1577" t="s">
        <v>7</v>
      </c>
      <c r="D1577">
        <v>48</v>
      </c>
      <c r="E1577" s="6">
        <v>39.583333333333336</v>
      </c>
      <c r="F1577">
        <v>3</v>
      </c>
      <c r="G1577" s="8"/>
      <c r="I1577" t="s">
        <v>5</v>
      </c>
      <c r="J1577">
        <v>654278</v>
      </c>
      <c r="K1577" t="s">
        <v>7</v>
      </c>
      <c r="L1577">
        <v>41.5</v>
      </c>
      <c r="M1577" s="8">
        <v>15765.734939759037</v>
      </c>
      <c r="N1577">
        <v>2</v>
      </c>
    </row>
    <row r="1578" spans="1:14" x14ac:dyDescent="0.2">
      <c r="A1578" t="s">
        <v>5</v>
      </c>
      <c r="B1578">
        <v>3000</v>
      </c>
      <c r="C1578" t="s">
        <v>7</v>
      </c>
      <c r="D1578">
        <v>115</v>
      </c>
      <c r="E1578" s="6">
        <v>26.086956521739129</v>
      </c>
      <c r="F1578">
        <v>4</v>
      </c>
      <c r="G1578" s="8"/>
      <c r="I1578" t="s">
        <v>5</v>
      </c>
      <c r="J1578">
        <v>547085</v>
      </c>
      <c r="K1578" t="s">
        <v>7</v>
      </c>
      <c r="L1578">
        <v>33.17</v>
      </c>
      <c r="M1578" s="8">
        <v>16493.367500753691</v>
      </c>
      <c r="N1578">
        <v>1</v>
      </c>
    </row>
    <row r="1579" spans="1:14" x14ac:dyDescent="0.2">
      <c r="A1579" t="s">
        <v>5</v>
      </c>
      <c r="B1579">
        <v>4500</v>
      </c>
      <c r="C1579" t="s">
        <v>7</v>
      </c>
      <c r="D1579">
        <v>54.64</v>
      </c>
      <c r="E1579" s="6">
        <v>82.357247437774518</v>
      </c>
      <c r="F1579">
        <v>2</v>
      </c>
      <c r="G1579" s="8"/>
      <c r="I1579" t="s">
        <v>5</v>
      </c>
      <c r="J1579">
        <v>1860000</v>
      </c>
      <c r="K1579" t="s">
        <v>7</v>
      </c>
      <c r="L1579">
        <v>104</v>
      </c>
      <c r="M1579" s="8">
        <v>17884.615384615383</v>
      </c>
      <c r="N1579">
        <v>4</v>
      </c>
    </row>
    <row r="1580" spans="1:14" x14ac:dyDescent="0.2">
      <c r="A1580" t="s">
        <v>5</v>
      </c>
      <c r="B1580">
        <v>2900</v>
      </c>
      <c r="C1580" t="s">
        <v>7</v>
      </c>
      <c r="D1580">
        <v>82</v>
      </c>
      <c r="E1580" s="6">
        <v>35.365853658536587</v>
      </c>
      <c r="F1580">
        <v>4</v>
      </c>
      <c r="G1580" s="8"/>
      <c r="I1580" t="s">
        <v>5</v>
      </c>
      <c r="J1580">
        <v>541269</v>
      </c>
      <c r="K1580" t="s">
        <v>7</v>
      </c>
      <c r="L1580">
        <v>31</v>
      </c>
      <c r="M1580" s="8">
        <v>17460.290322580644</v>
      </c>
      <c r="N1580">
        <v>1</v>
      </c>
    </row>
    <row r="1581" spans="1:14" x14ac:dyDescent="0.2">
      <c r="A1581" t="s">
        <v>5</v>
      </c>
      <c r="B1581">
        <v>3250</v>
      </c>
      <c r="C1581" t="s">
        <v>7</v>
      </c>
      <c r="D1581">
        <v>75</v>
      </c>
      <c r="E1581" s="6">
        <v>43.333333333333336</v>
      </c>
      <c r="F1581">
        <v>3</v>
      </c>
      <c r="G1581" s="8"/>
      <c r="I1581" t="s">
        <v>5</v>
      </c>
      <c r="J1581">
        <v>550000</v>
      </c>
      <c r="K1581" t="s">
        <v>7</v>
      </c>
      <c r="L1581">
        <v>32</v>
      </c>
      <c r="M1581" s="8">
        <v>17187.5</v>
      </c>
      <c r="N1581">
        <v>1</v>
      </c>
    </row>
    <row r="1582" spans="1:14" x14ac:dyDescent="0.2">
      <c r="A1582" t="s">
        <v>5</v>
      </c>
      <c r="B1582">
        <v>1800</v>
      </c>
      <c r="C1582" t="s">
        <v>7</v>
      </c>
      <c r="D1582">
        <v>51.2</v>
      </c>
      <c r="E1582" s="6">
        <v>35.15625</v>
      </c>
      <c r="F1582">
        <v>2</v>
      </c>
      <c r="G1582" s="8"/>
      <c r="I1582" t="s">
        <v>5</v>
      </c>
      <c r="J1582">
        <v>412000</v>
      </c>
      <c r="K1582" t="s">
        <v>7</v>
      </c>
      <c r="L1582">
        <v>51.41</v>
      </c>
      <c r="M1582" s="8">
        <v>8014.0050573818326</v>
      </c>
      <c r="N1582">
        <v>3</v>
      </c>
    </row>
    <row r="1583" spans="1:14" x14ac:dyDescent="0.2">
      <c r="A1583" t="s">
        <v>5</v>
      </c>
      <c r="B1583">
        <v>2300</v>
      </c>
      <c r="C1583" t="s">
        <v>7</v>
      </c>
      <c r="D1583">
        <v>59.2</v>
      </c>
      <c r="E1583" s="6">
        <v>38.851351351351347</v>
      </c>
      <c r="F1583">
        <v>2</v>
      </c>
      <c r="G1583" s="8"/>
      <c r="I1583" t="s">
        <v>5</v>
      </c>
      <c r="J1583">
        <v>295000</v>
      </c>
      <c r="K1583" t="s">
        <v>7</v>
      </c>
      <c r="L1583">
        <v>30</v>
      </c>
      <c r="M1583" s="8">
        <v>9833.3333333333339</v>
      </c>
      <c r="N1583">
        <v>1</v>
      </c>
    </row>
    <row r="1584" spans="1:14" x14ac:dyDescent="0.2">
      <c r="A1584" t="s">
        <v>5</v>
      </c>
      <c r="B1584">
        <v>2500</v>
      </c>
      <c r="C1584" t="s">
        <v>7</v>
      </c>
      <c r="D1584">
        <v>57</v>
      </c>
      <c r="E1584" s="6">
        <v>43.859649122807021</v>
      </c>
      <c r="F1584">
        <v>2</v>
      </c>
      <c r="G1584" s="8"/>
      <c r="I1584" t="s">
        <v>5</v>
      </c>
      <c r="J1584">
        <v>299700</v>
      </c>
      <c r="K1584" t="s">
        <v>114</v>
      </c>
      <c r="L1584">
        <v>57.56</v>
      </c>
      <c r="M1584" s="8">
        <v>5206.7407922168168</v>
      </c>
      <c r="N1584">
        <v>4</v>
      </c>
    </row>
    <row r="1585" spans="1:14" x14ac:dyDescent="0.2">
      <c r="A1585" t="s">
        <v>5</v>
      </c>
      <c r="B1585">
        <v>2300</v>
      </c>
      <c r="C1585" t="s">
        <v>7</v>
      </c>
      <c r="D1585">
        <v>61</v>
      </c>
      <c r="E1585" s="6">
        <v>37.704918032786885</v>
      </c>
      <c r="F1585">
        <v>3</v>
      </c>
      <c r="G1585" s="8"/>
      <c r="I1585" t="s">
        <v>5</v>
      </c>
      <c r="J1585">
        <v>760000</v>
      </c>
      <c r="K1585" t="s">
        <v>114</v>
      </c>
      <c r="L1585">
        <v>58</v>
      </c>
      <c r="M1585" s="8">
        <v>13103.448275862069</v>
      </c>
      <c r="N1585">
        <v>3</v>
      </c>
    </row>
    <row r="1586" spans="1:14" x14ac:dyDescent="0.2">
      <c r="A1586" t="s">
        <v>5</v>
      </c>
      <c r="B1586">
        <v>1950</v>
      </c>
      <c r="C1586" t="s">
        <v>7</v>
      </c>
      <c r="D1586">
        <v>56</v>
      </c>
      <c r="E1586" s="6">
        <v>34.821428571428569</v>
      </c>
      <c r="F1586">
        <v>3</v>
      </c>
      <c r="G1586" s="8"/>
      <c r="I1586" t="s">
        <v>5</v>
      </c>
      <c r="J1586">
        <v>369000</v>
      </c>
      <c r="K1586" t="s">
        <v>7</v>
      </c>
      <c r="L1586">
        <v>49.5</v>
      </c>
      <c r="M1586" s="8">
        <v>7454.545454545455</v>
      </c>
      <c r="N1586">
        <v>2</v>
      </c>
    </row>
    <row r="1587" spans="1:14" x14ac:dyDescent="0.2">
      <c r="A1587" t="s">
        <v>5</v>
      </c>
      <c r="B1587">
        <v>5000</v>
      </c>
      <c r="C1587" t="s">
        <v>7</v>
      </c>
      <c r="D1587">
        <v>87</v>
      </c>
      <c r="E1587" s="6">
        <v>57.47126436781609</v>
      </c>
      <c r="F1587">
        <v>4</v>
      </c>
      <c r="G1587" s="8"/>
      <c r="I1587" t="s">
        <v>5</v>
      </c>
      <c r="J1587">
        <v>349000</v>
      </c>
      <c r="K1587" t="s">
        <v>114</v>
      </c>
      <c r="L1587">
        <v>52.06</v>
      </c>
      <c r="M1587" s="8">
        <v>6703.8033038801377</v>
      </c>
      <c r="N1587">
        <v>2</v>
      </c>
    </row>
    <row r="1588" spans="1:14" x14ac:dyDescent="0.2">
      <c r="A1588" t="s">
        <v>5</v>
      </c>
      <c r="B1588">
        <v>3600</v>
      </c>
      <c r="C1588" t="s">
        <v>7</v>
      </c>
      <c r="D1588">
        <v>40</v>
      </c>
      <c r="E1588" s="6">
        <v>90</v>
      </c>
      <c r="F1588">
        <v>2</v>
      </c>
      <c r="G1588" s="8"/>
      <c r="I1588" t="s">
        <v>5</v>
      </c>
      <c r="J1588">
        <v>768297</v>
      </c>
      <c r="K1588" t="s">
        <v>137</v>
      </c>
      <c r="L1588">
        <v>56.46</v>
      </c>
      <c r="M1588" s="8">
        <v>13607.810839532413</v>
      </c>
      <c r="N1588">
        <v>2</v>
      </c>
    </row>
    <row r="1589" spans="1:14" x14ac:dyDescent="0.2">
      <c r="A1589" t="s">
        <v>5</v>
      </c>
      <c r="B1589">
        <v>5500</v>
      </c>
      <c r="C1589" t="s">
        <v>7</v>
      </c>
      <c r="D1589">
        <v>90</v>
      </c>
      <c r="E1589" s="6">
        <v>61.111111111111114</v>
      </c>
      <c r="F1589">
        <v>4</v>
      </c>
      <c r="G1589" s="8"/>
      <c r="I1589" t="s">
        <v>5</v>
      </c>
      <c r="J1589">
        <v>405000</v>
      </c>
      <c r="K1589" t="s">
        <v>137</v>
      </c>
      <c r="L1589">
        <v>78.64</v>
      </c>
      <c r="M1589" s="8">
        <v>5150.0508646998978</v>
      </c>
      <c r="N1589">
        <v>4</v>
      </c>
    </row>
    <row r="1590" spans="1:14" x14ac:dyDescent="0.2">
      <c r="A1590" t="s">
        <v>5</v>
      </c>
      <c r="B1590">
        <v>3700</v>
      </c>
      <c r="C1590" t="s">
        <v>7</v>
      </c>
      <c r="D1590">
        <v>70</v>
      </c>
      <c r="E1590" s="6">
        <v>52.857142857142854</v>
      </c>
      <c r="F1590">
        <v>3</v>
      </c>
      <c r="G1590" s="8"/>
      <c r="I1590" t="s">
        <v>5</v>
      </c>
      <c r="J1590">
        <v>579000</v>
      </c>
      <c r="K1590" t="s">
        <v>7</v>
      </c>
      <c r="L1590">
        <v>64</v>
      </c>
      <c r="M1590" s="8">
        <v>9046.875</v>
      </c>
      <c r="N1590">
        <v>3</v>
      </c>
    </row>
    <row r="1591" spans="1:14" x14ac:dyDescent="0.2">
      <c r="A1591" t="s">
        <v>5</v>
      </c>
      <c r="B1591">
        <v>3499</v>
      </c>
      <c r="C1591" t="s">
        <v>7</v>
      </c>
      <c r="D1591">
        <v>87.72</v>
      </c>
      <c r="E1591" s="6">
        <v>39.888280893752849</v>
      </c>
      <c r="F1591">
        <v>2</v>
      </c>
      <c r="G1591" s="8"/>
      <c r="I1591" t="s">
        <v>5</v>
      </c>
      <c r="J1591">
        <v>639000</v>
      </c>
      <c r="K1591" t="s">
        <v>158</v>
      </c>
      <c r="L1591">
        <v>50</v>
      </c>
      <c r="M1591" s="8">
        <v>12780</v>
      </c>
      <c r="N1591">
        <v>2</v>
      </c>
    </row>
    <row r="1592" spans="1:14" x14ac:dyDescent="0.2">
      <c r="A1592" t="s">
        <v>5</v>
      </c>
      <c r="B1592">
        <v>2950</v>
      </c>
      <c r="C1592" t="s">
        <v>7</v>
      </c>
      <c r="D1592">
        <v>38.6</v>
      </c>
      <c r="E1592" s="6">
        <v>76.424870466321238</v>
      </c>
      <c r="F1592">
        <v>1</v>
      </c>
      <c r="G1592" s="8"/>
      <c r="I1592" t="s">
        <v>5</v>
      </c>
      <c r="J1592">
        <v>928000</v>
      </c>
      <c r="K1592" t="s">
        <v>114</v>
      </c>
      <c r="L1592">
        <v>46</v>
      </c>
      <c r="M1592" s="8">
        <v>20173.91304347826</v>
      </c>
      <c r="N1592">
        <v>3</v>
      </c>
    </row>
    <row r="1593" spans="1:14" x14ac:dyDescent="0.2">
      <c r="A1593" t="s">
        <v>5</v>
      </c>
      <c r="B1593">
        <v>2300</v>
      </c>
      <c r="C1593" t="s">
        <v>7</v>
      </c>
      <c r="D1593">
        <v>115</v>
      </c>
      <c r="E1593" s="6">
        <v>20</v>
      </c>
      <c r="F1593">
        <v>4</v>
      </c>
      <c r="G1593" s="8"/>
      <c r="I1593" t="s">
        <v>5</v>
      </c>
      <c r="J1593">
        <v>429000</v>
      </c>
      <c r="K1593" t="s">
        <v>114</v>
      </c>
      <c r="L1593">
        <v>71</v>
      </c>
      <c r="M1593" s="8">
        <v>6042.2535211267605</v>
      </c>
      <c r="N1593">
        <v>3</v>
      </c>
    </row>
    <row r="1594" spans="1:14" x14ac:dyDescent="0.2">
      <c r="A1594" t="s">
        <v>5</v>
      </c>
      <c r="B1594">
        <v>2700</v>
      </c>
      <c r="C1594" t="s">
        <v>7</v>
      </c>
      <c r="D1594">
        <v>84.7</v>
      </c>
      <c r="E1594" s="6">
        <v>31.877213695395511</v>
      </c>
      <c r="F1594">
        <v>3</v>
      </c>
      <c r="G1594" s="8"/>
      <c r="I1594" t="s">
        <v>5</v>
      </c>
      <c r="J1594">
        <v>718000</v>
      </c>
      <c r="K1594" t="s">
        <v>114</v>
      </c>
      <c r="L1594">
        <v>43.62</v>
      </c>
      <c r="M1594" s="8">
        <v>16460.339293901881</v>
      </c>
      <c r="N1594">
        <v>2</v>
      </c>
    </row>
    <row r="1595" spans="1:14" x14ac:dyDescent="0.2">
      <c r="A1595" t="s">
        <v>5</v>
      </c>
      <c r="B1595">
        <v>3500</v>
      </c>
      <c r="C1595" t="s">
        <v>7</v>
      </c>
      <c r="D1595">
        <v>60</v>
      </c>
      <c r="E1595" s="6">
        <v>58.333333333333336</v>
      </c>
      <c r="F1595">
        <v>2</v>
      </c>
      <c r="G1595" s="8"/>
      <c r="I1595" t="s">
        <v>5</v>
      </c>
      <c r="J1595">
        <v>1300000</v>
      </c>
      <c r="K1595" t="s">
        <v>137</v>
      </c>
      <c r="L1595">
        <v>61.96</v>
      </c>
      <c r="M1595" s="8">
        <v>20981.278244028406</v>
      </c>
      <c r="N1595">
        <v>3</v>
      </c>
    </row>
    <row r="1596" spans="1:14" x14ac:dyDescent="0.2">
      <c r="A1596" t="s">
        <v>5</v>
      </c>
      <c r="B1596">
        <v>2800</v>
      </c>
      <c r="C1596" t="s">
        <v>7</v>
      </c>
      <c r="D1596">
        <v>95.5</v>
      </c>
      <c r="E1596" s="6">
        <v>29.319371727748692</v>
      </c>
      <c r="F1596">
        <v>4</v>
      </c>
      <c r="G1596" s="8"/>
      <c r="I1596" t="s">
        <v>5</v>
      </c>
      <c r="J1596">
        <v>670000</v>
      </c>
      <c r="K1596" t="s">
        <v>114</v>
      </c>
      <c r="L1596">
        <v>36.6</v>
      </c>
      <c r="M1596" s="8">
        <v>18306.010928961747</v>
      </c>
      <c r="N1596">
        <v>2</v>
      </c>
    </row>
    <row r="1597" spans="1:14" x14ac:dyDescent="0.2">
      <c r="A1597" t="s">
        <v>5</v>
      </c>
      <c r="B1597">
        <v>7000</v>
      </c>
      <c r="C1597" t="s">
        <v>7</v>
      </c>
      <c r="D1597">
        <v>73</v>
      </c>
      <c r="E1597" s="6">
        <v>95.890410958904113</v>
      </c>
      <c r="F1597">
        <v>3</v>
      </c>
      <c r="G1597" s="8"/>
      <c r="I1597" t="s">
        <v>5</v>
      </c>
      <c r="J1597">
        <v>620000</v>
      </c>
      <c r="K1597" t="s">
        <v>7</v>
      </c>
      <c r="L1597">
        <v>50</v>
      </c>
      <c r="M1597" s="8">
        <v>12400</v>
      </c>
      <c r="N1597">
        <v>2</v>
      </c>
    </row>
    <row r="1598" spans="1:14" x14ac:dyDescent="0.2">
      <c r="A1598" t="s">
        <v>5</v>
      </c>
      <c r="B1598">
        <v>4200</v>
      </c>
      <c r="C1598" t="s">
        <v>7</v>
      </c>
      <c r="D1598">
        <v>52</v>
      </c>
      <c r="E1598" s="6">
        <v>80.769230769230774</v>
      </c>
      <c r="F1598">
        <v>2</v>
      </c>
      <c r="G1598" s="8"/>
      <c r="I1598" t="s">
        <v>5</v>
      </c>
      <c r="J1598">
        <v>469000</v>
      </c>
      <c r="K1598" t="s">
        <v>7</v>
      </c>
      <c r="L1598">
        <v>73</v>
      </c>
      <c r="M1598" s="8">
        <v>6424.6575342465758</v>
      </c>
      <c r="N1598">
        <v>3</v>
      </c>
    </row>
    <row r="1599" spans="1:14" x14ac:dyDescent="0.2">
      <c r="A1599" t="s">
        <v>5</v>
      </c>
      <c r="B1599">
        <v>2500</v>
      </c>
      <c r="C1599" t="s">
        <v>7</v>
      </c>
      <c r="D1599">
        <v>47</v>
      </c>
      <c r="E1599" s="6">
        <v>53.191489361702125</v>
      </c>
      <c r="F1599">
        <v>2</v>
      </c>
      <c r="G1599" s="8"/>
      <c r="I1599" t="s">
        <v>5</v>
      </c>
      <c r="J1599">
        <v>550000</v>
      </c>
      <c r="K1599" t="s">
        <v>7</v>
      </c>
      <c r="L1599">
        <v>54.63</v>
      </c>
      <c r="M1599" s="8">
        <v>10067.728354384037</v>
      </c>
      <c r="N1599">
        <v>3</v>
      </c>
    </row>
    <row r="1600" spans="1:14" x14ac:dyDescent="0.2">
      <c r="A1600" t="s">
        <v>5</v>
      </c>
      <c r="B1600">
        <v>2250</v>
      </c>
      <c r="C1600" t="s">
        <v>7</v>
      </c>
      <c r="D1600">
        <v>36.130000000000003</v>
      </c>
      <c r="E1600" s="6">
        <v>62.275117630777743</v>
      </c>
      <c r="F1600">
        <v>2</v>
      </c>
      <c r="G1600" s="8"/>
      <c r="I1600" t="s">
        <v>5</v>
      </c>
      <c r="J1600">
        <v>485000</v>
      </c>
      <c r="K1600" t="s">
        <v>7</v>
      </c>
      <c r="L1600">
        <v>63.4</v>
      </c>
      <c r="M1600" s="8">
        <v>7649.8422712933752</v>
      </c>
      <c r="N1600">
        <v>3</v>
      </c>
    </row>
    <row r="1601" spans="1:14" x14ac:dyDescent="0.2">
      <c r="A1601" t="s">
        <v>5</v>
      </c>
      <c r="B1601">
        <v>3000</v>
      </c>
      <c r="C1601" t="s">
        <v>7</v>
      </c>
      <c r="D1601">
        <v>80</v>
      </c>
      <c r="E1601" s="6">
        <v>37.5</v>
      </c>
      <c r="F1601">
        <v>3</v>
      </c>
      <c r="G1601" s="8"/>
      <c r="I1601" t="s">
        <v>5</v>
      </c>
      <c r="J1601">
        <v>610000</v>
      </c>
      <c r="K1601" t="s">
        <v>7</v>
      </c>
      <c r="L1601">
        <v>75.209999999999994</v>
      </c>
      <c r="M1601" s="8">
        <v>8110.6235872889247</v>
      </c>
      <c r="N1601">
        <v>3</v>
      </c>
    </row>
    <row r="1602" spans="1:14" x14ac:dyDescent="0.2">
      <c r="A1602" t="s">
        <v>5</v>
      </c>
      <c r="B1602">
        <v>3700</v>
      </c>
      <c r="C1602" t="s">
        <v>7</v>
      </c>
      <c r="D1602">
        <v>57</v>
      </c>
      <c r="E1602" s="6">
        <v>64.912280701754383</v>
      </c>
      <c r="F1602">
        <v>2</v>
      </c>
      <c r="G1602" s="8"/>
      <c r="I1602" t="s">
        <v>5</v>
      </c>
      <c r="J1602">
        <v>475000</v>
      </c>
      <c r="K1602" t="s">
        <v>158</v>
      </c>
      <c r="L1602">
        <v>41.5</v>
      </c>
      <c r="M1602" s="8">
        <v>11445.783132530121</v>
      </c>
      <c r="N1602">
        <v>2</v>
      </c>
    </row>
    <row r="1603" spans="1:14" x14ac:dyDescent="0.2">
      <c r="A1603" t="s">
        <v>5</v>
      </c>
      <c r="B1603">
        <v>2900</v>
      </c>
      <c r="C1603" t="s">
        <v>7</v>
      </c>
      <c r="D1603">
        <v>74.5</v>
      </c>
      <c r="E1603" s="6">
        <v>38.926174496644293</v>
      </c>
      <c r="F1603">
        <v>4</v>
      </c>
      <c r="G1603" s="8"/>
      <c r="I1603" t="s">
        <v>5</v>
      </c>
      <c r="J1603">
        <v>995000</v>
      </c>
      <c r="K1603" t="s">
        <v>7</v>
      </c>
      <c r="L1603">
        <v>47</v>
      </c>
      <c r="M1603" s="8">
        <v>21170.212765957447</v>
      </c>
      <c r="N1603">
        <v>3</v>
      </c>
    </row>
    <row r="1604" spans="1:14" x14ac:dyDescent="0.2">
      <c r="A1604" t="s">
        <v>5</v>
      </c>
      <c r="B1604">
        <v>2500</v>
      </c>
      <c r="C1604" t="s">
        <v>7</v>
      </c>
      <c r="D1604">
        <v>54.5</v>
      </c>
      <c r="E1604" s="6">
        <v>45.871559633027523</v>
      </c>
      <c r="F1604">
        <v>5</v>
      </c>
      <c r="G1604" s="8"/>
      <c r="I1604" t="s">
        <v>5</v>
      </c>
      <c r="J1604">
        <v>399000</v>
      </c>
      <c r="K1604" t="s">
        <v>7</v>
      </c>
      <c r="L1604">
        <v>51.7</v>
      </c>
      <c r="M1604" s="8">
        <v>7717.601547388781</v>
      </c>
      <c r="N1604">
        <v>3</v>
      </c>
    </row>
    <row r="1605" spans="1:14" x14ac:dyDescent="0.2">
      <c r="A1605" t="s">
        <v>5</v>
      </c>
      <c r="B1605">
        <v>3500</v>
      </c>
      <c r="C1605" t="s">
        <v>7</v>
      </c>
      <c r="D1605">
        <v>40</v>
      </c>
      <c r="E1605" s="6">
        <v>87.5</v>
      </c>
      <c r="F1605">
        <v>3</v>
      </c>
      <c r="G1605" s="8"/>
      <c r="I1605" t="s">
        <v>5</v>
      </c>
      <c r="J1605">
        <v>560000</v>
      </c>
      <c r="K1605" t="s">
        <v>158</v>
      </c>
      <c r="L1605">
        <v>32.5</v>
      </c>
      <c r="M1605" s="8">
        <v>17230.76923076923</v>
      </c>
      <c r="N1605">
        <v>2</v>
      </c>
    </row>
    <row r="1606" spans="1:14" x14ac:dyDescent="0.2">
      <c r="A1606" t="s">
        <v>5</v>
      </c>
      <c r="B1606">
        <v>1700</v>
      </c>
      <c r="C1606" t="s">
        <v>7</v>
      </c>
      <c r="D1606">
        <v>65</v>
      </c>
      <c r="E1606" s="6">
        <v>26.153846153846153</v>
      </c>
      <c r="F1606">
        <v>2</v>
      </c>
      <c r="G1606" s="8"/>
      <c r="I1606" t="s">
        <v>5</v>
      </c>
      <c r="J1606">
        <v>800000</v>
      </c>
      <c r="K1606" t="s">
        <v>114</v>
      </c>
      <c r="L1606">
        <v>92.5</v>
      </c>
      <c r="M1606" s="8">
        <v>8648.6486486486483</v>
      </c>
      <c r="N1606">
        <v>4</v>
      </c>
    </row>
    <row r="1607" spans="1:14" x14ac:dyDescent="0.2">
      <c r="A1607" t="s">
        <v>5</v>
      </c>
      <c r="B1607">
        <v>4200</v>
      </c>
      <c r="C1607" t="s">
        <v>7</v>
      </c>
      <c r="D1607">
        <v>60</v>
      </c>
      <c r="E1607" s="6">
        <v>70</v>
      </c>
      <c r="F1607">
        <v>5</v>
      </c>
      <c r="G1607" s="8"/>
      <c r="I1607" t="s">
        <v>5</v>
      </c>
      <c r="J1607">
        <v>720000</v>
      </c>
      <c r="K1607" t="s">
        <v>114</v>
      </c>
      <c r="L1607">
        <v>49.7</v>
      </c>
      <c r="M1607" s="8">
        <v>14486.92152917505</v>
      </c>
      <c r="N1607">
        <v>2</v>
      </c>
    </row>
    <row r="1608" spans="1:14" x14ac:dyDescent="0.2">
      <c r="A1608" t="s">
        <v>5</v>
      </c>
      <c r="B1608">
        <v>6000</v>
      </c>
      <c r="C1608" t="s">
        <v>7</v>
      </c>
      <c r="D1608">
        <v>78</v>
      </c>
      <c r="E1608" s="6">
        <v>76.92307692307692</v>
      </c>
      <c r="F1608">
        <v>3</v>
      </c>
      <c r="G1608" s="8"/>
      <c r="I1608" t="s">
        <v>5</v>
      </c>
      <c r="J1608">
        <v>355000</v>
      </c>
      <c r="K1608" t="s">
        <v>114</v>
      </c>
      <c r="L1608">
        <v>57.8</v>
      </c>
      <c r="M1608" s="8">
        <v>6141.8685121107274</v>
      </c>
      <c r="N1608">
        <v>3</v>
      </c>
    </row>
    <row r="1609" spans="1:14" x14ac:dyDescent="0.2">
      <c r="A1609" t="s">
        <v>5</v>
      </c>
      <c r="B1609">
        <v>2500</v>
      </c>
      <c r="C1609" t="s">
        <v>7</v>
      </c>
      <c r="D1609">
        <v>103</v>
      </c>
      <c r="E1609" s="6">
        <v>24.271844660194176</v>
      </c>
      <c r="F1609">
        <v>4</v>
      </c>
      <c r="G1609" s="8"/>
      <c r="I1609" t="s">
        <v>5</v>
      </c>
      <c r="J1609">
        <v>499000</v>
      </c>
      <c r="K1609" t="s">
        <v>114</v>
      </c>
      <c r="L1609">
        <v>34</v>
      </c>
      <c r="M1609" s="8">
        <v>14676.470588235294</v>
      </c>
      <c r="N1609">
        <v>2</v>
      </c>
    </row>
    <row r="1610" spans="1:14" x14ac:dyDescent="0.2">
      <c r="A1610" t="s">
        <v>5</v>
      </c>
      <c r="B1610">
        <v>3000</v>
      </c>
      <c r="C1610" t="s">
        <v>7</v>
      </c>
      <c r="D1610">
        <v>109.6</v>
      </c>
      <c r="E1610" s="6">
        <v>27.372262773722628</v>
      </c>
      <c r="F1610">
        <v>3</v>
      </c>
      <c r="G1610" s="8"/>
      <c r="I1610" t="s">
        <v>5</v>
      </c>
      <c r="J1610">
        <v>700000</v>
      </c>
      <c r="K1610" t="s">
        <v>114</v>
      </c>
      <c r="L1610">
        <v>61.7</v>
      </c>
      <c r="M1610" s="8">
        <v>11345.218800648297</v>
      </c>
      <c r="N1610">
        <v>3</v>
      </c>
    </row>
    <row r="1611" spans="1:14" x14ac:dyDescent="0.2">
      <c r="A1611" t="s">
        <v>5</v>
      </c>
      <c r="B1611">
        <v>2200</v>
      </c>
      <c r="C1611" t="s">
        <v>7</v>
      </c>
      <c r="D1611">
        <v>93.66</v>
      </c>
      <c r="E1611" s="6">
        <v>23.489216314328424</v>
      </c>
      <c r="F1611">
        <v>3</v>
      </c>
      <c r="G1611" s="8"/>
      <c r="I1611" t="s">
        <v>5</v>
      </c>
      <c r="J1611">
        <v>870000</v>
      </c>
      <c r="K1611" t="s">
        <v>114</v>
      </c>
      <c r="L1611">
        <v>38.9</v>
      </c>
      <c r="M1611" s="8">
        <v>22365.038560411311</v>
      </c>
      <c r="N1611">
        <v>4</v>
      </c>
    </row>
    <row r="1612" spans="1:14" x14ac:dyDescent="0.2">
      <c r="A1612" t="s">
        <v>5</v>
      </c>
      <c r="B1612">
        <v>4500</v>
      </c>
      <c r="C1612" t="s">
        <v>7</v>
      </c>
      <c r="D1612">
        <v>58</v>
      </c>
      <c r="E1612" s="6">
        <v>77.58620689655173</v>
      </c>
      <c r="F1612">
        <v>2</v>
      </c>
      <c r="G1612" s="8"/>
      <c r="I1612" t="s">
        <v>5</v>
      </c>
      <c r="J1612">
        <v>303000</v>
      </c>
      <c r="K1612" t="s">
        <v>114</v>
      </c>
      <c r="L1612">
        <v>46.97</v>
      </c>
      <c r="M1612" s="8">
        <v>6450.9261230572711</v>
      </c>
      <c r="N1612">
        <v>3</v>
      </c>
    </row>
    <row r="1613" spans="1:14" x14ac:dyDescent="0.2">
      <c r="A1613" t="s">
        <v>5</v>
      </c>
      <c r="B1613">
        <v>2300</v>
      </c>
      <c r="C1613" t="s">
        <v>7</v>
      </c>
      <c r="D1613">
        <v>80</v>
      </c>
      <c r="E1613" s="6">
        <v>28.75</v>
      </c>
      <c r="F1613">
        <v>3</v>
      </c>
      <c r="G1613" s="8"/>
      <c r="I1613" t="s">
        <v>5</v>
      </c>
      <c r="J1613">
        <v>497000</v>
      </c>
      <c r="K1613" t="s">
        <v>114</v>
      </c>
      <c r="L1613">
        <v>43</v>
      </c>
      <c r="M1613" s="8">
        <v>11558.139534883721</v>
      </c>
      <c r="N1613">
        <v>2</v>
      </c>
    </row>
    <row r="1614" spans="1:14" x14ac:dyDescent="0.2">
      <c r="A1614" t="s">
        <v>5</v>
      </c>
      <c r="B1614">
        <v>1100</v>
      </c>
      <c r="C1614" t="s">
        <v>7</v>
      </c>
      <c r="D1614">
        <v>36</v>
      </c>
      <c r="E1614" s="6">
        <v>30.555555555555557</v>
      </c>
      <c r="F1614">
        <v>1</v>
      </c>
      <c r="G1614" s="8"/>
      <c r="I1614" t="s">
        <v>5</v>
      </c>
      <c r="J1614">
        <v>479000</v>
      </c>
      <c r="K1614" t="s">
        <v>114</v>
      </c>
      <c r="L1614">
        <v>54.46</v>
      </c>
      <c r="M1614" s="8">
        <v>8795.4461990451709</v>
      </c>
      <c r="N1614">
        <v>3</v>
      </c>
    </row>
    <row r="1615" spans="1:14" x14ac:dyDescent="0.2">
      <c r="A1615" t="s">
        <v>5</v>
      </c>
      <c r="B1615">
        <v>2200</v>
      </c>
      <c r="C1615" t="s">
        <v>7</v>
      </c>
      <c r="D1615">
        <v>40.99</v>
      </c>
      <c r="E1615" s="6">
        <v>53.671627226152715</v>
      </c>
      <c r="F1615">
        <v>3</v>
      </c>
      <c r="G1615" s="8"/>
      <c r="I1615" t="s">
        <v>5</v>
      </c>
      <c r="J1615">
        <v>719000</v>
      </c>
      <c r="K1615" t="s">
        <v>114</v>
      </c>
      <c r="L1615">
        <v>36.36</v>
      </c>
      <c r="M1615" s="8">
        <v>19774.477447744775</v>
      </c>
      <c r="N1615">
        <v>2</v>
      </c>
    </row>
    <row r="1616" spans="1:14" x14ac:dyDescent="0.2">
      <c r="A1616" t="s">
        <v>5</v>
      </c>
      <c r="B1616">
        <v>4500</v>
      </c>
      <c r="C1616" t="s">
        <v>7</v>
      </c>
      <c r="D1616">
        <v>36</v>
      </c>
      <c r="E1616" s="6">
        <v>125</v>
      </c>
      <c r="F1616">
        <v>2</v>
      </c>
      <c r="G1616" s="8"/>
      <c r="I1616" t="s">
        <v>5</v>
      </c>
      <c r="J1616">
        <v>630000</v>
      </c>
      <c r="K1616" t="s">
        <v>114</v>
      </c>
      <c r="L1616">
        <v>54.8</v>
      </c>
      <c r="M1616" s="8">
        <v>11496.350364963504</v>
      </c>
      <c r="N1616">
        <v>2</v>
      </c>
    </row>
    <row r="1617" spans="1:14" x14ac:dyDescent="0.2">
      <c r="A1617" t="s">
        <v>5</v>
      </c>
      <c r="B1617">
        <v>2900</v>
      </c>
      <c r="C1617" t="s">
        <v>7</v>
      </c>
      <c r="D1617">
        <v>70</v>
      </c>
      <c r="E1617" s="6">
        <v>41.428571428571431</v>
      </c>
      <c r="F1617">
        <v>3</v>
      </c>
      <c r="G1617" s="8"/>
      <c r="I1617" t="s">
        <v>5</v>
      </c>
      <c r="J1617">
        <v>1020000</v>
      </c>
      <c r="K1617" t="s">
        <v>114</v>
      </c>
      <c r="L1617">
        <v>42.7</v>
      </c>
      <c r="M1617" s="8">
        <v>23887.587822014051</v>
      </c>
      <c r="N1617">
        <v>2</v>
      </c>
    </row>
    <row r="1618" spans="1:14" x14ac:dyDescent="0.2">
      <c r="A1618" t="s">
        <v>5</v>
      </c>
      <c r="B1618">
        <v>3000</v>
      </c>
      <c r="C1618" t="s">
        <v>7</v>
      </c>
      <c r="D1618">
        <v>65.34</v>
      </c>
      <c r="E1618" s="6">
        <v>45.913682277318635</v>
      </c>
      <c r="F1618">
        <v>3</v>
      </c>
      <c r="G1618" s="8"/>
      <c r="I1618" t="s">
        <v>5</v>
      </c>
      <c r="J1618">
        <v>460000</v>
      </c>
      <c r="K1618" t="s">
        <v>114</v>
      </c>
      <c r="L1618">
        <v>68.5</v>
      </c>
      <c r="M1618" s="8">
        <v>6715.3284671532847</v>
      </c>
      <c r="N1618">
        <v>3</v>
      </c>
    </row>
    <row r="1619" spans="1:14" x14ac:dyDescent="0.2">
      <c r="A1619" t="s">
        <v>5</v>
      </c>
      <c r="B1619">
        <v>2500</v>
      </c>
      <c r="C1619" t="s">
        <v>7</v>
      </c>
      <c r="D1619">
        <v>68</v>
      </c>
      <c r="E1619" s="6">
        <v>36.764705882352942</v>
      </c>
      <c r="F1619">
        <v>2</v>
      </c>
      <c r="G1619" s="8"/>
      <c r="I1619" t="s">
        <v>5</v>
      </c>
      <c r="J1619">
        <v>485000</v>
      </c>
      <c r="K1619" t="s">
        <v>114</v>
      </c>
      <c r="L1619">
        <v>56</v>
      </c>
      <c r="M1619" s="8">
        <v>8660.7142857142862</v>
      </c>
      <c r="N1619">
        <v>3</v>
      </c>
    </row>
    <row r="1620" spans="1:14" x14ac:dyDescent="0.2">
      <c r="A1620" t="s">
        <v>5</v>
      </c>
      <c r="B1620">
        <v>7000</v>
      </c>
      <c r="C1620" t="s">
        <v>7</v>
      </c>
      <c r="D1620">
        <v>85</v>
      </c>
      <c r="E1620" s="6">
        <v>82.352941176470594</v>
      </c>
      <c r="F1620">
        <v>3</v>
      </c>
      <c r="G1620" s="8"/>
      <c r="I1620" t="s">
        <v>5</v>
      </c>
      <c r="J1620">
        <v>649000</v>
      </c>
      <c r="K1620" t="s">
        <v>114</v>
      </c>
      <c r="L1620">
        <v>93.4</v>
      </c>
      <c r="M1620" s="8">
        <v>6948.6081370449674</v>
      </c>
      <c r="N1620">
        <v>5</v>
      </c>
    </row>
    <row r="1621" spans="1:14" x14ac:dyDescent="0.2">
      <c r="A1621" t="s">
        <v>5</v>
      </c>
      <c r="B1621">
        <v>2750</v>
      </c>
      <c r="C1621" t="s">
        <v>7</v>
      </c>
      <c r="D1621">
        <v>54</v>
      </c>
      <c r="E1621" s="6">
        <v>50.925925925925924</v>
      </c>
      <c r="F1621">
        <v>2</v>
      </c>
      <c r="G1621" s="8"/>
      <c r="I1621" t="s">
        <v>5</v>
      </c>
      <c r="J1621">
        <v>478000</v>
      </c>
      <c r="K1621" t="s">
        <v>114</v>
      </c>
      <c r="L1621">
        <v>73.3</v>
      </c>
      <c r="M1621" s="8">
        <v>6521.1459754433836</v>
      </c>
      <c r="N1621">
        <v>3</v>
      </c>
    </row>
    <row r="1622" spans="1:14" x14ac:dyDescent="0.2">
      <c r="A1622" t="s">
        <v>5</v>
      </c>
      <c r="B1622">
        <v>5000</v>
      </c>
      <c r="C1622" t="s">
        <v>7</v>
      </c>
      <c r="D1622">
        <v>35</v>
      </c>
      <c r="E1622" s="6">
        <v>142.85714285714286</v>
      </c>
      <c r="F1622">
        <v>2</v>
      </c>
      <c r="G1622" s="8"/>
      <c r="I1622" t="s">
        <v>5</v>
      </c>
      <c r="J1622">
        <v>415000</v>
      </c>
      <c r="K1622" t="s">
        <v>114</v>
      </c>
      <c r="L1622">
        <v>74.319999999999993</v>
      </c>
      <c r="M1622" s="8">
        <v>5583.9612486544675</v>
      </c>
      <c r="N1622">
        <v>4</v>
      </c>
    </row>
    <row r="1623" spans="1:14" x14ac:dyDescent="0.2">
      <c r="A1623" t="s">
        <v>5</v>
      </c>
      <c r="B1623">
        <v>1900</v>
      </c>
      <c r="C1623" t="s">
        <v>7</v>
      </c>
      <c r="D1623">
        <v>40</v>
      </c>
      <c r="E1623" s="6">
        <v>47.5</v>
      </c>
      <c r="F1623">
        <v>2</v>
      </c>
      <c r="G1623" s="8"/>
      <c r="I1623" t="s">
        <v>5</v>
      </c>
      <c r="J1623">
        <v>525000</v>
      </c>
      <c r="K1623" t="s">
        <v>114</v>
      </c>
      <c r="L1623">
        <v>30.06</v>
      </c>
      <c r="M1623" s="8">
        <v>17465.069860279444</v>
      </c>
      <c r="N1623">
        <v>1</v>
      </c>
    </row>
    <row r="1624" spans="1:14" x14ac:dyDescent="0.2">
      <c r="A1624" t="s">
        <v>5</v>
      </c>
      <c r="B1624">
        <v>2100</v>
      </c>
      <c r="C1624" t="s">
        <v>7</v>
      </c>
      <c r="D1624">
        <v>100</v>
      </c>
      <c r="E1624" s="6">
        <v>21</v>
      </c>
      <c r="F1624">
        <v>4</v>
      </c>
      <c r="G1624" s="8"/>
      <c r="I1624" t="s">
        <v>5</v>
      </c>
      <c r="J1624">
        <v>439000</v>
      </c>
      <c r="K1624" t="s">
        <v>114</v>
      </c>
      <c r="L1624">
        <v>49.72</v>
      </c>
      <c r="M1624" s="8">
        <v>8829.444891391795</v>
      </c>
      <c r="N1624">
        <v>2</v>
      </c>
    </row>
    <row r="1625" spans="1:14" x14ac:dyDescent="0.2">
      <c r="A1625" t="s">
        <v>5</v>
      </c>
      <c r="B1625">
        <v>2500</v>
      </c>
      <c r="C1625" t="s">
        <v>7</v>
      </c>
      <c r="D1625">
        <v>85</v>
      </c>
      <c r="E1625" s="6">
        <v>29.411764705882351</v>
      </c>
      <c r="F1625">
        <v>3</v>
      </c>
      <c r="G1625" s="8"/>
      <c r="I1625" t="s">
        <v>5</v>
      </c>
      <c r="J1625">
        <v>900000</v>
      </c>
      <c r="K1625" t="s">
        <v>114</v>
      </c>
      <c r="L1625">
        <v>53.25</v>
      </c>
      <c r="M1625" s="8">
        <v>16901.408450704224</v>
      </c>
      <c r="N1625">
        <v>3</v>
      </c>
    </row>
    <row r="1626" spans="1:14" x14ac:dyDescent="0.2">
      <c r="A1626" t="s">
        <v>5</v>
      </c>
      <c r="B1626">
        <v>3000</v>
      </c>
      <c r="C1626" t="s">
        <v>7</v>
      </c>
      <c r="D1626">
        <v>54</v>
      </c>
      <c r="E1626" s="6">
        <v>55.555555555555557</v>
      </c>
      <c r="F1626">
        <v>3</v>
      </c>
      <c r="G1626" s="8"/>
      <c r="I1626" t="s">
        <v>5</v>
      </c>
      <c r="J1626">
        <v>469500</v>
      </c>
      <c r="K1626" t="s">
        <v>114</v>
      </c>
      <c r="L1626">
        <v>89.7</v>
      </c>
      <c r="M1626" s="8">
        <v>5234.1137123745821</v>
      </c>
      <c r="N1626">
        <v>4</v>
      </c>
    </row>
    <row r="1627" spans="1:14" x14ac:dyDescent="0.2">
      <c r="A1627" t="s">
        <v>5</v>
      </c>
      <c r="B1627">
        <v>2500</v>
      </c>
      <c r="C1627" t="s">
        <v>7</v>
      </c>
      <c r="D1627">
        <v>53</v>
      </c>
      <c r="E1627" s="6">
        <v>47.169811320754718</v>
      </c>
      <c r="F1627">
        <v>2</v>
      </c>
      <c r="G1627" s="8"/>
      <c r="I1627" t="s">
        <v>5</v>
      </c>
      <c r="J1627">
        <v>797000</v>
      </c>
      <c r="K1627" t="s">
        <v>114</v>
      </c>
      <c r="L1627">
        <v>60.8</v>
      </c>
      <c r="M1627" s="8">
        <v>13108.552631578948</v>
      </c>
      <c r="N1627">
        <v>2</v>
      </c>
    </row>
    <row r="1628" spans="1:14" x14ac:dyDescent="0.2">
      <c r="A1628" t="s">
        <v>5</v>
      </c>
      <c r="B1628">
        <v>5050</v>
      </c>
      <c r="C1628" t="s">
        <v>7</v>
      </c>
      <c r="D1628">
        <v>75</v>
      </c>
      <c r="E1628" s="6">
        <v>67.333333333333329</v>
      </c>
      <c r="F1628">
        <v>3</v>
      </c>
      <c r="G1628" s="8"/>
      <c r="I1628" t="s">
        <v>5</v>
      </c>
      <c r="J1628">
        <v>420000</v>
      </c>
      <c r="K1628" t="s">
        <v>114</v>
      </c>
      <c r="L1628">
        <v>47.93</v>
      </c>
      <c r="M1628" s="8">
        <v>8762.7790527853122</v>
      </c>
      <c r="N1628">
        <v>2</v>
      </c>
    </row>
    <row r="1629" spans="1:14" x14ac:dyDescent="0.2">
      <c r="A1629" t="s">
        <v>5</v>
      </c>
      <c r="B1629">
        <v>1400</v>
      </c>
      <c r="C1629" t="s">
        <v>7</v>
      </c>
      <c r="D1629">
        <v>46</v>
      </c>
      <c r="E1629" s="6">
        <v>30.434782608695652</v>
      </c>
      <c r="F1629">
        <v>2</v>
      </c>
      <c r="G1629" s="8"/>
      <c r="I1629" t="s">
        <v>5</v>
      </c>
      <c r="J1629">
        <v>599000</v>
      </c>
      <c r="K1629" t="s">
        <v>114</v>
      </c>
      <c r="L1629">
        <v>46.3</v>
      </c>
      <c r="M1629" s="8">
        <v>12937.365010799136</v>
      </c>
      <c r="N1629">
        <v>3</v>
      </c>
    </row>
    <row r="1630" spans="1:14" x14ac:dyDescent="0.2">
      <c r="A1630" t="s">
        <v>5</v>
      </c>
      <c r="B1630">
        <v>2500</v>
      </c>
      <c r="C1630" t="s">
        <v>7</v>
      </c>
      <c r="D1630">
        <v>54</v>
      </c>
      <c r="E1630" s="6">
        <v>46.296296296296298</v>
      </c>
      <c r="F1630">
        <v>2</v>
      </c>
      <c r="G1630" s="8"/>
      <c r="I1630" t="s">
        <v>5</v>
      </c>
      <c r="J1630">
        <v>720000</v>
      </c>
      <c r="K1630" t="s">
        <v>114</v>
      </c>
      <c r="L1630">
        <v>64.09</v>
      </c>
      <c r="M1630" s="8">
        <v>11234.201903573099</v>
      </c>
      <c r="N1630">
        <v>3</v>
      </c>
    </row>
    <row r="1631" spans="1:14" x14ac:dyDescent="0.2">
      <c r="A1631" t="s">
        <v>5</v>
      </c>
      <c r="B1631">
        <v>2700</v>
      </c>
      <c r="C1631" t="s">
        <v>7</v>
      </c>
      <c r="D1631">
        <v>68</v>
      </c>
      <c r="E1631" s="6">
        <v>39.705882352941174</v>
      </c>
      <c r="F1631">
        <v>3</v>
      </c>
      <c r="G1631" s="8"/>
      <c r="I1631" t="s">
        <v>5</v>
      </c>
      <c r="J1631">
        <v>490000</v>
      </c>
      <c r="K1631" t="s">
        <v>114</v>
      </c>
      <c r="L1631">
        <v>92.34</v>
      </c>
      <c r="M1631" s="8">
        <v>5306.4760667099845</v>
      </c>
      <c r="N1631">
        <v>4</v>
      </c>
    </row>
    <row r="1632" spans="1:14" x14ac:dyDescent="0.2">
      <c r="A1632" t="s">
        <v>5</v>
      </c>
      <c r="B1632">
        <v>4000</v>
      </c>
      <c r="C1632" t="s">
        <v>7</v>
      </c>
      <c r="D1632">
        <v>65</v>
      </c>
      <c r="E1632" s="6">
        <v>61.53846153846154</v>
      </c>
      <c r="F1632">
        <v>3</v>
      </c>
      <c r="G1632" s="8"/>
      <c r="I1632" t="s">
        <v>5</v>
      </c>
      <c r="J1632">
        <v>699000</v>
      </c>
      <c r="K1632" t="s">
        <v>114</v>
      </c>
      <c r="L1632">
        <v>28</v>
      </c>
      <c r="M1632" s="8">
        <v>24964.285714285714</v>
      </c>
      <c r="N1632">
        <v>1</v>
      </c>
    </row>
    <row r="1633" spans="1:14" x14ac:dyDescent="0.2">
      <c r="A1633" t="s">
        <v>5</v>
      </c>
      <c r="B1633">
        <v>2500</v>
      </c>
      <c r="C1633" t="s">
        <v>7</v>
      </c>
      <c r="D1633">
        <v>33</v>
      </c>
      <c r="E1633" s="6">
        <v>75.757575757575751</v>
      </c>
      <c r="F1633">
        <v>1</v>
      </c>
      <c r="G1633" s="8"/>
      <c r="I1633" t="s">
        <v>5</v>
      </c>
      <c r="J1633">
        <v>630000</v>
      </c>
      <c r="K1633" t="s">
        <v>114</v>
      </c>
      <c r="L1633">
        <v>50</v>
      </c>
      <c r="M1633" s="8">
        <v>12600</v>
      </c>
      <c r="N1633">
        <v>3</v>
      </c>
    </row>
    <row r="1634" spans="1:14" x14ac:dyDescent="0.2">
      <c r="A1634" t="s">
        <v>5</v>
      </c>
      <c r="B1634">
        <v>2700</v>
      </c>
      <c r="C1634" t="s">
        <v>7</v>
      </c>
      <c r="D1634">
        <v>105</v>
      </c>
      <c r="E1634" s="6">
        <v>25.714285714285715</v>
      </c>
      <c r="F1634">
        <v>3</v>
      </c>
      <c r="G1634" s="8"/>
      <c r="I1634" t="s">
        <v>5</v>
      </c>
      <c r="J1634">
        <v>799000</v>
      </c>
      <c r="K1634" t="s">
        <v>114</v>
      </c>
      <c r="L1634">
        <v>46.6</v>
      </c>
      <c r="M1634" s="8">
        <v>17145.922746781114</v>
      </c>
      <c r="N1634">
        <v>3</v>
      </c>
    </row>
    <row r="1635" spans="1:14" x14ac:dyDescent="0.2">
      <c r="A1635" t="s">
        <v>5</v>
      </c>
      <c r="B1635">
        <v>3000</v>
      </c>
      <c r="C1635" t="s">
        <v>7</v>
      </c>
      <c r="D1635">
        <v>78.87</v>
      </c>
      <c r="E1635" s="6">
        <v>38.03727653100038</v>
      </c>
      <c r="F1635">
        <v>2</v>
      </c>
      <c r="G1635" s="8"/>
      <c r="I1635" t="s">
        <v>5</v>
      </c>
      <c r="J1635">
        <v>916000</v>
      </c>
      <c r="K1635" t="s">
        <v>114</v>
      </c>
      <c r="L1635">
        <v>99</v>
      </c>
      <c r="M1635" s="8">
        <v>9252.5252525252527</v>
      </c>
      <c r="N1635">
        <v>4</v>
      </c>
    </row>
    <row r="1636" spans="1:14" x14ac:dyDescent="0.2">
      <c r="A1636" t="s">
        <v>5</v>
      </c>
      <c r="B1636">
        <v>7000</v>
      </c>
      <c r="C1636" t="s">
        <v>7</v>
      </c>
      <c r="D1636">
        <v>81</v>
      </c>
      <c r="E1636" s="6">
        <v>86.419753086419746</v>
      </c>
      <c r="F1636">
        <v>3</v>
      </c>
      <c r="G1636" s="8"/>
      <c r="I1636" t="s">
        <v>5</v>
      </c>
      <c r="J1636">
        <v>1150000</v>
      </c>
      <c r="K1636" t="s">
        <v>114</v>
      </c>
      <c r="L1636">
        <v>66.3</v>
      </c>
      <c r="M1636" s="8">
        <v>17345.399698340876</v>
      </c>
      <c r="N1636">
        <v>3</v>
      </c>
    </row>
    <row r="1637" spans="1:14" x14ac:dyDescent="0.2">
      <c r="A1637" t="s">
        <v>5</v>
      </c>
      <c r="B1637">
        <v>6900</v>
      </c>
      <c r="C1637" t="s">
        <v>7</v>
      </c>
      <c r="D1637">
        <v>60</v>
      </c>
      <c r="E1637" s="6">
        <v>115</v>
      </c>
      <c r="F1637">
        <v>2</v>
      </c>
      <c r="G1637" s="8"/>
      <c r="I1637" t="s">
        <v>5</v>
      </c>
      <c r="J1637">
        <v>448000</v>
      </c>
      <c r="K1637" t="s">
        <v>114</v>
      </c>
      <c r="L1637">
        <v>42</v>
      </c>
      <c r="M1637" s="8">
        <v>10666.666666666666</v>
      </c>
      <c r="N1637">
        <v>2</v>
      </c>
    </row>
    <row r="1638" spans="1:14" x14ac:dyDescent="0.2">
      <c r="A1638" t="s">
        <v>5</v>
      </c>
      <c r="B1638">
        <v>2500</v>
      </c>
      <c r="C1638" t="s">
        <v>7</v>
      </c>
      <c r="D1638">
        <v>62</v>
      </c>
      <c r="E1638" s="6">
        <v>40.322580645161288</v>
      </c>
      <c r="F1638">
        <v>2</v>
      </c>
      <c r="G1638" s="8"/>
      <c r="I1638" t="s">
        <v>5</v>
      </c>
      <c r="J1638">
        <v>685000</v>
      </c>
      <c r="K1638" t="s">
        <v>114</v>
      </c>
      <c r="L1638">
        <v>52.19</v>
      </c>
      <c r="M1638" s="8">
        <v>13125.119754742289</v>
      </c>
      <c r="N1638">
        <v>3</v>
      </c>
    </row>
    <row r="1639" spans="1:14" x14ac:dyDescent="0.2">
      <c r="A1639" t="s">
        <v>5</v>
      </c>
      <c r="B1639">
        <v>2400</v>
      </c>
      <c r="C1639" t="s">
        <v>7</v>
      </c>
      <c r="D1639">
        <v>44</v>
      </c>
      <c r="E1639" s="6">
        <v>54.545454545454547</v>
      </c>
      <c r="F1639">
        <v>2</v>
      </c>
      <c r="G1639" s="8"/>
      <c r="I1639" t="s">
        <v>5</v>
      </c>
      <c r="J1639">
        <v>539000</v>
      </c>
      <c r="K1639" t="s">
        <v>114</v>
      </c>
      <c r="L1639">
        <v>36.4</v>
      </c>
      <c r="M1639" s="8">
        <v>14807.692307692309</v>
      </c>
      <c r="N1639">
        <v>2</v>
      </c>
    </row>
    <row r="1640" spans="1:14" x14ac:dyDescent="0.2">
      <c r="A1640" t="s">
        <v>5</v>
      </c>
      <c r="B1640">
        <v>2500</v>
      </c>
      <c r="C1640" t="s">
        <v>7</v>
      </c>
      <c r="D1640">
        <v>80</v>
      </c>
      <c r="E1640" s="6">
        <v>31.25</v>
      </c>
      <c r="F1640">
        <v>3</v>
      </c>
      <c r="G1640" s="8"/>
      <c r="I1640" t="s">
        <v>5</v>
      </c>
      <c r="J1640">
        <v>1249000</v>
      </c>
      <c r="K1640" t="s">
        <v>114</v>
      </c>
      <c r="L1640">
        <v>51.54</v>
      </c>
      <c r="M1640" s="8">
        <v>24233.604967015912</v>
      </c>
      <c r="N1640">
        <v>2</v>
      </c>
    </row>
    <row r="1641" spans="1:14" x14ac:dyDescent="0.2">
      <c r="A1641" t="s">
        <v>5</v>
      </c>
      <c r="B1641">
        <v>1000</v>
      </c>
      <c r="C1641" t="s">
        <v>7</v>
      </c>
      <c r="D1641">
        <v>50</v>
      </c>
      <c r="E1641" s="6">
        <v>20</v>
      </c>
      <c r="F1641">
        <v>2</v>
      </c>
      <c r="G1641" s="8"/>
      <c r="I1641" t="s">
        <v>5</v>
      </c>
      <c r="J1641">
        <v>1049000</v>
      </c>
      <c r="K1641" t="s">
        <v>114</v>
      </c>
      <c r="L1641">
        <v>47.04</v>
      </c>
      <c r="M1641" s="8">
        <v>22300.170068027212</v>
      </c>
      <c r="N1641">
        <v>3</v>
      </c>
    </row>
    <row r="1642" spans="1:14" x14ac:dyDescent="0.2">
      <c r="A1642" t="s">
        <v>5</v>
      </c>
      <c r="B1642">
        <v>1200</v>
      </c>
      <c r="C1642" t="s">
        <v>7</v>
      </c>
      <c r="D1642">
        <v>40</v>
      </c>
      <c r="E1642" s="6">
        <v>30</v>
      </c>
      <c r="F1642">
        <v>2</v>
      </c>
      <c r="G1642" s="8"/>
      <c r="I1642" t="s">
        <v>5</v>
      </c>
      <c r="J1642">
        <v>1099000</v>
      </c>
      <c r="K1642" t="s">
        <v>114</v>
      </c>
      <c r="L1642">
        <v>63</v>
      </c>
      <c r="M1642" s="8">
        <v>17444.444444444445</v>
      </c>
      <c r="N1642">
        <v>3</v>
      </c>
    </row>
    <row r="1643" spans="1:14" x14ac:dyDescent="0.2">
      <c r="A1643" t="s">
        <v>5</v>
      </c>
      <c r="B1643">
        <v>3000</v>
      </c>
      <c r="C1643" t="s">
        <v>7</v>
      </c>
      <c r="D1643">
        <v>59.06</v>
      </c>
      <c r="E1643" s="6">
        <v>50.795800880460547</v>
      </c>
      <c r="F1643">
        <v>2</v>
      </c>
      <c r="G1643" s="8"/>
      <c r="I1643" t="s">
        <v>5</v>
      </c>
      <c r="J1643">
        <v>538000</v>
      </c>
      <c r="K1643" t="s">
        <v>114</v>
      </c>
      <c r="L1643">
        <v>46</v>
      </c>
      <c r="M1643" s="8">
        <v>11695.652173913044</v>
      </c>
      <c r="N1643">
        <v>2</v>
      </c>
    </row>
    <row r="1644" spans="1:14" x14ac:dyDescent="0.2">
      <c r="A1644" t="s">
        <v>5</v>
      </c>
      <c r="B1644">
        <v>4500</v>
      </c>
      <c r="C1644" t="s">
        <v>7</v>
      </c>
      <c r="D1644">
        <v>41</v>
      </c>
      <c r="E1644" s="6">
        <v>109.7560975609756</v>
      </c>
      <c r="F1644">
        <v>2</v>
      </c>
      <c r="G1644" s="8"/>
      <c r="I1644" t="s">
        <v>5</v>
      </c>
      <c r="J1644">
        <v>575000</v>
      </c>
      <c r="K1644" t="s">
        <v>114</v>
      </c>
      <c r="L1644">
        <v>48.26</v>
      </c>
      <c r="M1644" s="8">
        <v>11914.62909241608</v>
      </c>
      <c r="N1644">
        <v>3</v>
      </c>
    </row>
    <row r="1645" spans="1:14" x14ac:dyDescent="0.2">
      <c r="A1645" t="s">
        <v>5</v>
      </c>
      <c r="B1645">
        <v>2000</v>
      </c>
      <c r="C1645" t="s">
        <v>7</v>
      </c>
      <c r="D1645">
        <v>65</v>
      </c>
      <c r="E1645" s="6">
        <v>30.76923076923077</v>
      </c>
      <c r="F1645">
        <v>3</v>
      </c>
      <c r="G1645" s="8"/>
      <c r="I1645" t="s">
        <v>5</v>
      </c>
      <c r="J1645">
        <v>640000</v>
      </c>
      <c r="K1645" t="s">
        <v>114</v>
      </c>
      <c r="L1645">
        <v>37.880000000000003</v>
      </c>
      <c r="M1645" s="8">
        <v>16895.459345300947</v>
      </c>
      <c r="N1645">
        <v>2</v>
      </c>
    </row>
    <row r="1646" spans="1:14" x14ac:dyDescent="0.2">
      <c r="A1646" t="s">
        <v>5</v>
      </c>
      <c r="B1646">
        <v>4500</v>
      </c>
      <c r="C1646" t="s">
        <v>7</v>
      </c>
      <c r="D1646">
        <v>52</v>
      </c>
      <c r="E1646" s="6">
        <v>86.538461538461533</v>
      </c>
      <c r="F1646">
        <v>2</v>
      </c>
      <c r="G1646" s="8"/>
      <c r="I1646" t="s">
        <v>5</v>
      </c>
      <c r="J1646">
        <v>1200000</v>
      </c>
      <c r="K1646" t="s">
        <v>114</v>
      </c>
      <c r="L1646">
        <v>63.8</v>
      </c>
      <c r="M1646" s="8">
        <v>18808.777429467085</v>
      </c>
      <c r="N1646">
        <v>3</v>
      </c>
    </row>
    <row r="1647" spans="1:14" x14ac:dyDescent="0.2">
      <c r="A1647" t="s">
        <v>5</v>
      </c>
      <c r="B1647">
        <v>2200</v>
      </c>
      <c r="C1647" t="s">
        <v>7</v>
      </c>
      <c r="D1647">
        <v>55.48</v>
      </c>
      <c r="E1647" s="6">
        <v>39.65392934390772</v>
      </c>
      <c r="F1647">
        <v>2</v>
      </c>
      <c r="G1647" s="8"/>
      <c r="I1647" t="s">
        <v>5</v>
      </c>
      <c r="J1647">
        <v>569000</v>
      </c>
      <c r="K1647" t="s">
        <v>114</v>
      </c>
      <c r="L1647">
        <v>49.75</v>
      </c>
      <c r="M1647" s="8">
        <v>11437.185929648242</v>
      </c>
      <c r="N1647">
        <v>2</v>
      </c>
    </row>
    <row r="1648" spans="1:14" x14ac:dyDescent="0.2">
      <c r="A1648" t="s">
        <v>5</v>
      </c>
      <c r="B1648">
        <v>3150</v>
      </c>
      <c r="C1648" t="s">
        <v>7</v>
      </c>
      <c r="D1648">
        <v>93</v>
      </c>
      <c r="E1648" s="6">
        <v>33.87096774193548</v>
      </c>
      <c r="F1648">
        <v>2</v>
      </c>
      <c r="G1648" s="8"/>
      <c r="I1648" t="s">
        <v>5</v>
      </c>
      <c r="J1648">
        <v>587000</v>
      </c>
      <c r="K1648" t="s">
        <v>114</v>
      </c>
      <c r="L1648">
        <v>67</v>
      </c>
      <c r="M1648" s="8">
        <v>8761.194029850747</v>
      </c>
      <c r="N1648">
        <v>3</v>
      </c>
    </row>
    <row r="1649" spans="1:14" x14ac:dyDescent="0.2">
      <c r="A1649" t="s">
        <v>5</v>
      </c>
      <c r="B1649">
        <v>1800</v>
      </c>
      <c r="C1649" t="s">
        <v>7</v>
      </c>
      <c r="D1649">
        <v>74</v>
      </c>
      <c r="E1649" s="6">
        <v>24.324324324324323</v>
      </c>
      <c r="F1649">
        <v>3</v>
      </c>
      <c r="G1649" s="8"/>
      <c r="I1649" t="s">
        <v>5</v>
      </c>
      <c r="J1649">
        <v>432000</v>
      </c>
      <c r="K1649" t="s">
        <v>114</v>
      </c>
      <c r="L1649">
        <v>47</v>
      </c>
      <c r="M1649" s="8">
        <v>9191.489361702128</v>
      </c>
      <c r="N1649">
        <v>2</v>
      </c>
    </row>
    <row r="1650" spans="1:14" x14ac:dyDescent="0.2">
      <c r="A1650" t="s">
        <v>5</v>
      </c>
      <c r="B1650">
        <v>3000</v>
      </c>
      <c r="C1650" t="s">
        <v>7</v>
      </c>
      <c r="D1650">
        <v>65</v>
      </c>
      <c r="E1650" s="6">
        <v>46.153846153846153</v>
      </c>
      <c r="F1650">
        <v>3</v>
      </c>
      <c r="G1650" s="8"/>
      <c r="I1650" t="s">
        <v>5</v>
      </c>
      <c r="J1650">
        <v>698000</v>
      </c>
      <c r="K1650" t="s">
        <v>114</v>
      </c>
      <c r="L1650">
        <v>49.77</v>
      </c>
      <c r="M1650" s="8">
        <v>14024.512758689973</v>
      </c>
      <c r="N1650">
        <v>2</v>
      </c>
    </row>
    <row r="1651" spans="1:14" x14ac:dyDescent="0.2">
      <c r="A1651" t="s">
        <v>5</v>
      </c>
      <c r="B1651">
        <v>4700</v>
      </c>
      <c r="C1651" t="s">
        <v>7</v>
      </c>
      <c r="D1651">
        <v>43.64</v>
      </c>
      <c r="E1651" s="6">
        <v>107.69935838680109</v>
      </c>
      <c r="F1651">
        <v>2</v>
      </c>
      <c r="G1651" s="8"/>
      <c r="I1651" t="s">
        <v>5</v>
      </c>
      <c r="J1651">
        <v>479000</v>
      </c>
      <c r="K1651" t="s">
        <v>114</v>
      </c>
      <c r="L1651">
        <v>67.8</v>
      </c>
      <c r="M1651" s="8">
        <v>7064.8967551622418</v>
      </c>
      <c r="N1651">
        <v>3</v>
      </c>
    </row>
    <row r="1652" spans="1:14" x14ac:dyDescent="0.2">
      <c r="A1652" t="s">
        <v>5</v>
      </c>
      <c r="B1652">
        <v>2400</v>
      </c>
      <c r="C1652" t="s">
        <v>7</v>
      </c>
      <c r="D1652">
        <v>41.54</v>
      </c>
      <c r="E1652" s="6">
        <v>57.775637939335581</v>
      </c>
      <c r="F1652">
        <v>2</v>
      </c>
      <c r="G1652" s="8"/>
      <c r="I1652" t="s">
        <v>5</v>
      </c>
      <c r="J1652">
        <v>549000</v>
      </c>
      <c r="K1652" t="s">
        <v>114</v>
      </c>
      <c r="L1652">
        <v>48.46</v>
      </c>
      <c r="M1652" s="8">
        <v>11328.931077177052</v>
      </c>
      <c r="N1652">
        <v>3</v>
      </c>
    </row>
    <row r="1653" spans="1:14" x14ac:dyDescent="0.2">
      <c r="A1653" t="s">
        <v>5</v>
      </c>
      <c r="B1653">
        <v>4500</v>
      </c>
      <c r="C1653" t="s">
        <v>7</v>
      </c>
      <c r="D1653">
        <v>71</v>
      </c>
      <c r="E1653" s="6">
        <v>63.380281690140848</v>
      </c>
      <c r="F1653">
        <v>3</v>
      </c>
      <c r="G1653" s="8"/>
      <c r="I1653" t="s">
        <v>5</v>
      </c>
      <c r="J1653">
        <v>369000</v>
      </c>
      <c r="K1653" t="s">
        <v>114</v>
      </c>
      <c r="L1653">
        <v>35.4</v>
      </c>
      <c r="M1653" s="8">
        <v>10423.728813559323</v>
      </c>
      <c r="N1653">
        <v>2</v>
      </c>
    </row>
    <row r="1654" spans="1:14" x14ac:dyDescent="0.2">
      <c r="A1654" t="s">
        <v>5</v>
      </c>
      <c r="B1654">
        <v>4600</v>
      </c>
      <c r="C1654" t="s">
        <v>7</v>
      </c>
      <c r="D1654">
        <v>68</v>
      </c>
      <c r="E1654" s="6">
        <v>67.647058823529406</v>
      </c>
      <c r="F1654">
        <v>3</v>
      </c>
      <c r="G1654" s="8"/>
      <c r="I1654" t="s">
        <v>5</v>
      </c>
      <c r="J1654">
        <v>719000</v>
      </c>
      <c r="K1654" t="s">
        <v>114</v>
      </c>
      <c r="L1654">
        <v>46.33</v>
      </c>
      <c r="M1654" s="8">
        <v>15519.102093675805</v>
      </c>
      <c r="N1654">
        <v>2</v>
      </c>
    </row>
    <row r="1655" spans="1:14" x14ac:dyDescent="0.2">
      <c r="A1655" t="s">
        <v>5</v>
      </c>
      <c r="B1655">
        <v>4200</v>
      </c>
      <c r="C1655" t="s">
        <v>7</v>
      </c>
      <c r="D1655">
        <v>55</v>
      </c>
      <c r="E1655" s="6">
        <v>76.36363636363636</v>
      </c>
      <c r="F1655">
        <v>2</v>
      </c>
      <c r="G1655" s="8"/>
      <c r="I1655" t="s">
        <v>5</v>
      </c>
      <c r="J1655">
        <v>680000</v>
      </c>
      <c r="K1655" t="s">
        <v>114</v>
      </c>
      <c r="L1655">
        <v>23.7</v>
      </c>
      <c r="M1655" s="8">
        <v>28691.983122362872</v>
      </c>
      <c r="N1655">
        <v>1</v>
      </c>
    </row>
    <row r="1656" spans="1:14" x14ac:dyDescent="0.2">
      <c r="A1656" t="s">
        <v>5</v>
      </c>
      <c r="B1656">
        <v>1800</v>
      </c>
      <c r="C1656" t="s">
        <v>7</v>
      </c>
      <c r="D1656">
        <v>90</v>
      </c>
      <c r="E1656" s="6">
        <v>20</v>
      </c>
      <c r="F1656">
        <v>3</v>
      </c>
      <c r="G1656" s="8"/>
      <c r="I1656" t="s">
        <v>5</v>
      </c>
      <c r="J1656">
        <v>399000</v>
      </c>
      <c r="K1656" t="s">
        <v>114</v>
      </c>
      <c r="L1656">
        <v>62</v>
      </c>
      <c r="M1656" s="8">
        <v>6435.4838709677415</v>
      </c>
      <c r="N1656">
        <v>3</v>
      </c>
    </row>
    <row r="1657" spans="1:14" x14ac:dyDescent="0.2">
      <c r="A1657" t="s">
        <v>5</v>
      </c>
      <c r="B1657">
        <v>3500</v>
      </c>
      <c r="C1657" t="s">
        <v>7</v>
      </c>
      <c r="D1657">
        <v>49</v>
      </c>
      <c r="E1657" s="6">
        <v>71.428571428571431</v>
      </c>
      <c r="F1657">
        <v>2</v>
      </c>
      <c r="G1657" s="8"/>
      <c r="I1657" t="s">
        <v>5</v>
      </c>
      <c r="J1657">
        <v>595000</v>
      </c>
      <c r="K1657" t="s">
        <v>114</v>
      </c>
      <c r="L1657">
        <v>110.5</v>
      </c>
      <c r="M1657" s="8">
        <v>5384.6153846153848</v>
      </c>
      <c r="N1657">
        <v>4</v>
      </c>
    </row>
    <row r="1658" spans="1:14" x14ac:dyDescent="0.2">
      <c r="A1658" t="s">
        <v>5</v>
      </c>
      <c r="B1658">
        <v>1400</v>
      </c>
      <c r="C1658" t="s">
        <v>7</v>
      </c>
      <c r="D1658">
        <v>50</v>
      </c>
      <c r="E1658" s="6">
        <v>28</v>
      </c>
      <c r="F1658">
        <v>2</v>
      </c>
      <c r="G1658" s="8"/>
      <c r="I1658" t="s">
        <v>5</v>
      </c>
      <c r="J1658">
        <v>514000</v>
      </c>
      <c r="K1658" t="s">
        <v>114</v>
      </c>
      <c r="L1658">
        <v>34.700000000000003</v>
      </c>
      <c r="M1658" s="8">
        <v>14812.680115273773</v>
      </c>
      <c r="N1658">
        <v>2</v>
      </c>
    </row>
    <row r="1659" spans="1:14" x14ac:dyDescent="0.2">
      <c r="A1659" t="s">
        <v>5</v>
      </c>
      <c r="B1659">
        <v>3500</v>
      </c>
      <c r="C1659" t="s">
        <v>7</v>
      </c>
      <c r="D1659">
        <v>92</v>
      </c>
      <c r="E1659" s="6">
        <v>38.043478260869563</v>
      </c>
      <c r="F1659">
        <v>3</v>
      </c>
      <c r="G1659" s="8"/>
      <c r="I1659" t="s">
        <v>5</v>
      </c>
      <c r="J1659">
        <v>450000</v>
      </c>
      <c r="K1659" t="s">
        <v>114</v>
      </c>
      <c r="L1659">
        <v>56.8</v>
      </c>
      <c r="M1659" s="8">
        <v>7922.5352112676064</v>
      </c>
      <c r="N1659">
        <v>3</v>
      </c>
    </row>
    <row r="1660" spans="1:14" x14ac:dyDescent="0.2">
      <c r="A1660" t="s">
        <v>5</v>
      </c>
      <c r="B1660">
        <v>2700</v>
      </c>
      <c r="C1660" t="s">
        <v>7</v>
      </c>
      <c r="D1660">
        <v>100</v>
      </c>
      <c r="E1660" s="6">
        <v>27</v>
      </c>
      <c r="F1660">
        <v>4</v>
      </c>
      <c r="G1660" s="8"/>
      <c r="I1660" t="s">
        <v>5</v>
      </c>
      <c r="J1660">
        <v>670000</v>
      </c>
      <c r="K1660" t="s">
        <v>114</v>
      </c>
      <c r="L1660">
        <v>49</v>
      </c>
      <c r="M1660" s="8">
        <v>13673.469387755102</v>
      </c>
      <c r="N1660">
        <v>2</v>
      </c>
    </row>
    <row r="1661" spans="1:14" x14ac:dyDescent="0.2">
      <c r="A1661" t="s">
        <v>5</v>
      </c>
      <c r="B1661">
        <v>4800</v>
      </c>
      <c r="C1661" t="s">
        <v>7</v>
      </c>
      <c r="D1661">
        <v>62</v>
      </c>
      <c r="E1661" s="6">
        <v>77.41935483870968</v>
      </c>
      <c r="F1661">
        <v>3</v>
      </c>
      <c r="G1661" s="8"/>
      <c r="I1661" t="s">
        <v>5</v>
      </c>
      <c r="J1661">
        <v>560000</v>
      </c>
      <c r="K1661" t="s">
        <v>114</v>
      </c>
      <c r="L1661">
        <v>68.2</v>
      </c>
      <c r="M1661" s="8">
        <v>8211.1436950146617</v>
      </c>
      <c r="N1661">
        <v>3</v>
      </c>
    </row>
    <row r="1662" spans="1:14" x14ac:dyDescent="0.2">
      <c r="A1662" t="s">
        <v>5</v>
      </c>
      <c r="B1662">
        <v>2500</v>
      </c>
      <c r="C1662" t="s">
        <v>7</v>
      </c>
      <c r="D1662">
        <v>40</v>
      </c>
      <c r="E1662" s="6">
        <v>62.5</v>
      </c>
      <c r="F1662">
        <v>2</v>
      </c>
      <c r="G1662" s="8"/>
      <c r="I1662" t="s">
        <v>5</v>
      </c>
      <c r="J1662">
        <v>599000</v>
      </c>
      <c r="K1662" t="s">
        <v>114</v>
      </c>
      <c r="L1662">
        <v>52.2</v>
      </c>
      <c r="M1662" s="8">
        <v>11475.095785440612</v>
      </c>
      <c r="N1662">
        <v>3</v>
      </c>
    </row>
    <row r="1663" spans="1:14" x14ac:dyDescent="0.2">
      <c r="A1663" t="s">
        <v>5</v>
      </c>
      <c r="B1663">
        <v>6000</v>
      </c>
      <c r="C1663" t="s">
        <v>7</v>
      </c>
      <c r="D1663">
        <v>84</v>
      </c>
      <c r="E1663" s="6">
        <v>71.428571428571431</v>
      </c>
      <c r="F1663">
        <v>4</v>
      </c>
      <c r="G1663" s="8"/>
      <c r="I1663" t="s">
        <v>5</v>
      </c>
      <c r="J1663">
        <v>1689000</v>
      </c>
      <c r="K1663" t="s">
        <v>114</v>
      </c>
      <c r="L1663">
        <v>73.5</v>
      </c>
      <c r="M1663" s="8">
        <v>22979.591836734693</v>
      </c>
      <c r="N1663">
        <v>2</v>
      </c>
    </row>
    <row r="1664" spans="1:14" x14ac:dyDescent="0.2">
      <c r="A1664" t="s">
        <v>5</v>
      </c>
      <c r="B1664">
        <v>3000</v>
      </c>
      <c r="C1664" t="s">
        <v>7</v>
      </c>
      <c r="D1664">
        <v>60</v>
      </c>
      <c r="E1664" s="6">
        <v>50</v>
      </c>
      <c r="F1664">
        <v>2</v>
      </c>
      <c r="G1664" s="8"/>
      <c r="I1664" t="s">
        <v>5</v>
      </c>
      <c r="J1664">
        <v>308000</v>
      </c>
      <c r="K1664" t="s">
        <v>114</v>
      </c>
      <c r="L1664">
        <v>55.3</v>
      </c>
      <c r="M1664" s="8">
        <v>5569.6202531645577</v>
      </c>
      <c r="N1664">
        <v>3</v>
      </c>
    </row>
    <row r="1665" spans="1:14" x14ac:dyDescent="0.2">
      <c r="A1665" t="s">
        <v>5</v>
      </c>
      <c r="B1665">
        <v>6700</v>
      </c>
      <c r="C1665" t="s">
        <v>7</v>
      </c>
      <c r="D1665">
        <v>76</v>
      </c>
      <c r="E1665" s="6">
        <v>88.15789473684211</v>
      </c>
      <c r="F1665">
        <v>4</v>
      </c>
      <c r="G1665" s="8"/>
      <c r="I1665" t="s">
        <v>5</v>
      </c>
      <c r="J1665">
        <v>549000</v>
      </c>
      <c r="K1665" t="s">
        <v>114</v>
      </c>
      <c r="L1665">
        <v>35.4</v>
      </c>
      <c r="M1665" s="8">
        <v>15508.474576271186</v>
      </c>
      <c r="N1665">
        <v>2</v>
      </c>
    </row>
    <row r="1666" spans="1:14" x14ac:dyDescent="0.2">
      <c r="A1666" t="s">
        <v>5</v>
      </c>
      <c r="B1666">
        <v>1650</v>
      </c>
      <c r="C1666" t="s">
        <v>7</v>
      </c>
      <c r="D1666">
        <v>65</v>
      </c>
      <c r="E1666" s="6">
        <v>25.384615384615383</v>
      </c>
      <c r="F1666">
        <v>2</v>
      </c>
      <c r="G1666" s="8"/>
      <c r="I1666" t="s">
        <v>5</v>
      </c>
      <c r="J1666">
        <v>999000</v>
      </c>
      <c r="K1666" t="s">
        <v>114</v>
      </c>
      <c r="L1666">
        <v>55</v>
      </c>
      <c r="M1666" s="8">
        <v>18163.636363636364</v>
      </c>
      <c r="N1666">
        <v>2</v>
      </c>
    </row>
    <row r="1667" spans="1:14" x14ac:dyDescent="0.2">
      <c r="A1667" t="s">
        <v>5</v>
      </c>
      <c r="B1667">
        <v>4500</v>
      </c>
      <c r="C1667" t="s">
        <v>7</v>
      </c>
      <c r="D1667">
        <v>80</v>
      </c>
      <c r="E1667" s="6">
        <v>56.25</v>
      </c>
      <c r="F1667">
        <v>3</v>
      </c>
      <c r="G1667" s="8"/>
      <c r="I1667" t="s">
        <v>5</v>
      </c>
      <c r="J1667">
        <v>430000</v>
      </c>
      <c r="K1667" t="s">
        <v>114</v>
      </c>
      <c r="L1667">
        <v>38</v>
      </c>
      <c r="M1667" s="8">
        <v>11315.78947368421</v>
      </c>
      <c r="N1667">
        <v>1</v>
      </c>
    </row>
    <row r="1668" spans="1:14" x14ac:dyDescent="0.2">
      <c r="A1668" t="s">
        <v>5</v>
      </c>
      <c r="B1668">
        <v>3000</v>
      </c>
      <c r="C1668" t="s">
        <v>7</v>
      </c>
      <c r="D1668">
        <v>58</v>
      </c>
      <c r="E1668" s="6">
        <v>51.724137931034484</v>
      </c>
      <c r="F1668">
        <v>2</v>
      </c>
      <c r="G1668" s="8"/>
      <c r="I1668" t="s">
        <v>5</v>
      </c>
      <c r="J1668">
        <v>1499000</v>
      </c>
      <c r="K1668" t="s">
        <v>114</v>
      </c>
      <c r="L1668">
        <v>53</v>
      </c>
      <c r="M1668" s="8">
        <v>28283.018867924529</v>
      </c>
      <c r="N1668">
        <v>3</v>
      </c>
    </row>
    <row r="1669" spans="1:14" x14ac:dyDescent="0.2">
      <c r="A1669" t="s">
        <v>5</v>
      </c>
      <c r="B1669">
        <v>1650</v>
      </c>
      <c r="C1669" t="s">
        <v>7</v>
      </c>
      <c r="D1669">
        <v>36</v>
      </c>
      <c r="E1669" s="6">
        <v>45.833333333333336</v>
      </c>
      <c r="F1669">
        <v>2</v>
      </c>
      <c r="G1669" s="8"/>
      <c r="I1669" t="s">
        <v>5</v>
      </c>
      <c r="J1669">
        <v>479000</v>
      </c>
      <c r="K1669" t="s">
        <v>114</v>
      </c>
      <c r="L1669">
        <v>53</v>
      </c>
      <c r="M1669" s="8">
        <v>9037.7358490566039</v>
      </c>
      <c r="N1669">
        <v>3</v>
      </c>
    </row>
    <row r="1670" spans="1:14" x14ac:dyDescent="0.2">
      <c r="A1670" t="s">
        <v>5</v>
      </c>
      <c r="B1670">
        <v>3800</v>
      </c>
      <c r="C1670" t="s">
        <v>7</v>
      </c>
      <c r="D1670">
        <v>37</v>
      </c>
      <c r="E1670" s="6">
        <v>102.70270270270271</v>
      </c>
      <c r="F1670">
        <v>1</v>
      </c>
      <c r="G1670" s="8"/>
      <c r="I1670" t="s">
        <v>5</v>
      </c>
      <c r="J1670">
        <v>455000</v>
      </c>
      <c r="K1670" t="s">
        <v>114</v>
      </c>
      <c r="L1670">
        <v>39</v>
      </c>
      <c r="M1670" s="8">
        <v>11666.666666666666</v>
      </c>
      <c r="N1670">
        <v>2</v>
      </c>
    </row>
    <row r="1671" spans="1:14" x14ac:dyDescent="0.2">
      <c r="A1671" t="s">
        <v>5</v>
      </c>
      <c r="B1671">
        <v>2000</v>
      </c>
      <c r="C1671" t="s">
        <v>7</v>
      </c>
      <c r="D1671">
        <v>70</v>
      </c>
      <c r="E1671" s="6">
        <v>28.571428571428573</v>
      </c>
      <c r="F1671">
        <v>2</v>
      </c>
      <c r="G1671" s="8"/>
      <c r="I1671" t="s">
        <v>5</v>
      </c>
      <c r="J1671">
        <v>675000</v>
      </c>
      <c r="K1671" t="s">
        <v>114</v>
      </c>
      <c r="L1671">
        <v>32</v>
      </c>
      <c r="M1671" s="8">
        <v>21093.75</v>
      </c>
      <c r="N1671">
        <v>2</v>
      </c>
    </row>
    <row r="1672" spans="1:14" x14ac:dyDescent="0.2">
      <c r="A1672" t="s">
        <v>5</v>
      </c>
      <c r="B1672">
        <v>3200</v>
      </c>
      <c r="C1672" t="s">
        <v>7</v>
      </c>
      <c r="D1672">
        <v>97</v>
      </c>
      <c r="E1672" s="6">
        <v>32.989690721649481</v>
      </c>
      <c r="F1672">
        <v>4</v>
      </c>
      <c r="G1672" s="8"/>
      <c r="I1672" t="s">
        <v>5</v>
      </c>
      <c r="J1672">
        <v>734000</v>
      </c>
      <c r="K1672" t="s">
        <v>114</v>
      </c>
      <c r="L1672">
        <v>44.74</v>
      </c>
      <c r="M1672" s="8">
        <v>16405.900759946355</v>
      </c>
      <c r="N1672">
        <v>2</v>
      </c>
    </row>
    <row r="1673" spans="1:14" x14ac:dyDescent="0.2">
      <c r="A1673" t="s">
        <v>5</v>
      </c>
      <c r="B1673">
        <v>4535</v>
      </c>
      <c r="C1673" t="s">
        <v>7</v>
      </c>
      <c r="D1673">
        <v>77</v>
      </c>
      <c r="E1673" s="6">
        <v>58.896103896103895</v>
      </c>
      <c r="F1673">
        <v>3</v>
      </c>
      <c r="G1673" s="8"/>
      <c r="I1673" t="s">
        <v>5</v>
      </c>
      <c r="J1673">
        <v>585000</v>
      </c>
      <c r="K1673" t="s">
        <v>114</v>
      </c>
      <c r="L1673">
        <v>53</v>
      </c>
      <c r="M1673" s="8">
        <v>11037.735849056604</v>
      </c>
      <c r="N1673">
        <v>1</v>
      </c>
    </row>
    <row r="1674" spans="1:14" x14ac:dyDescent="0.2">
      <c r="A1674" t="s">
        <v>5</v>
      </c>
      <c r="B1674">
        <v>3200</v>
      </c>
      <c r="C1674" t="s">
        <v>7</v>
      </c>
      <c r="D1674">
        <v>73</v>
      </c>
      <c r="E1674" s="6">
        <v>43.835616438356162</v>
      </c>
      <c r="F1674">
        <v>3</v>
      </c>
      <c r="G1674" s="8"/>
      <c r="I1674" t="s">
        <v>5</v>
      </c>
      <c r="J1674">
        <v>999000</v>
      </c>
      <c r="K1674" t="s">
        <v>114</v>
      </c>
      <c r="L1674">
        <v>56</v>
      </c>
      <c r="M1674" s="8">
        <v>17839.285714285714</v>
      </c>
      <c r="N1674">
        <v>3</v>
      </c>
    </row>
    <row r="1675" spans="1:14" x14ac:dyDescent="0.2">
      <c r="A1675" t="s">
        <v>5</v>
      </c>
      <c r="B1675">
        <v>2000</v>
      </c>
      <c r="C1675" t="s">
        <v>7</v>
      </c>
      <c r="D1675">
        <v>68</v>
      </c>
      <c r="E1675" s="6">
        <v>29.411764705882351</v>
      </c>
      <c r="F1675">
        <v>2</v>
      </c>
      <c r="G1675" s="8"/>
      <c r="I1675" t="s">
        <v>5</v>
      </c>
      <c r="J1675">
        <v>548000</v>
      </c>
      <c r="K1675" t="s">
        <v>114</v>
      </c>
      <c r="L1675">
        <v>99</v>
      </c>
      <c r="M1675" s="8">
        <v>5535.3535353535353</v>
      </c>
      <c r="N1675">
        <v>3</v>
      </c>
    </row>
    <row r="1676" spans="1:14" x14ac:dyDescent="0.2">
      <c r="A1676" t="s">
        <v>5</v>
      </c>
      <c r="B1676">
        <v>7000</v>
      </c>
      <c r="C1676" t="s">
        <v>7</v>
      </c>
      <c r="D1676">
        <v>47</v>
      </c>
      <c r="E1676" s="6">
        <v>148.93617021276594</v>
      </c>
      <c r="F1676">
        <v>2</v>
      </c>
      <c r="G1676" s="8"/>
      <c r="I1676" t="s">
        <v>5</v>
      </c>
      <c r="J1676">
        <v>912000</v>
      </c>
      <c r="K1676" t="s">
        <v>114</v>
      </c>
      <c r="L1676">
        <v>54.1</v>
      </c>
      <c r="M1676" s="8">
        <v>16857.670979667284</v>
      </c>
      <c r="N1676">
        <v>3</v>
      </c>
    </row>
    <row r="1677" spans="1:14" x14ac:dyDescent="0.2">
      <c r="A1677" t="s">
        <v>5</v>
      </c>
      <c r="B1677">
        <v>3500</v>
      </c>
      <c r="C1677" t="s">
        <v>7</v>
      </c>
      <c r="D1677">
        <v>41</v>
      </c>
      <c r="E1677" s="6">
        <v>85.365853658536579</v>
      </c>
      <c r="F1677">
        <v>2</v>
      </c>
      <c r="G1677" s="8"/>
      <c r="I1677" t="s">
        <v>5</v>
      </c>
      <c r="J1677">
        <v>619000</v>
      </c>
      <c r="K1677" t="s">
        <v>114</v>
      </c>
      <c r="L1677">
        <v>83.85</v>
      </c>
      <c r="M1677" s="8">
        <v>7382.2301729278479</v>
      </c>
      <c r="N1677">
        <v>3</v>
      </c>
    </row>
    <row r="1678" spans="1:14" x14ac:dyDescent="0.2">
      <c r="A1678" t="s">
        <v>5</v>
      </c>
      <c r="B1678">
        <v>4900</v>
      </c>
      <c r="C1678" t="s">
        <v>7</v>
      </c>
      <c r="D1678">
        <v>37.76</v>
      </c>
      <c r="E1678" s="6">
        <v>129.76694915254237</v>
      </c>
      <c r="F1678">
        <v>2</v>
      </c>
      <c r="G1678" s="8"/>
      <c r="I1678" t="s">
        <v>5</v>
      </c>
      <c r="J1678">
        <v>449000</v>
      </c>
      <c r="K1678" t="s">
        <v>114</v>
      </c>
      <c r="L1678">
        <v>68.099999999999994</v>
      </c>
      <c r="M1678" s="8">
        <v>6593.2452276064614</v>
      </c>
      <c r="N1678">
        <v>3</v>
      </c>
    </row>
    <row r="1679" spans="1:14" x14ac:dyDescent="0.2">
      <c r="A1679" t="s">
        <v>5</v>
      </c>
      <c r="B1679">
        <v>3400</v>
      </c>
      <c r="C1679" t="s">
        <v>7</v>
      </c>
      <c r="D1679">
        <v>68</v>
      </c>
      <c r="E1679" s="6">
        <v>50</v>
      </c>
      <c r="F1679">
        <v>3</v>
      </c>
      <c r="G1679" s="8"/>
      <c r="I1679" t="s">
        <v>5</v>
      </c>
      <c r="J1679">
        <v>499000</v>
      </c>
      <c r="K1679" t="s">
        <v>114</v>
      </c>
      <c r="L1679">
        <v>53.55</v>
      </c>
      <c r="M1679" s="8">
        <v>9318.3940242763783</v>
      </c>
      <c r="N1679">
        <v>3</v>
      </c>
    </row>
    <row r="1680" spans="1:14" x14ac:dyDescent="0.2">
      <c r="A1680" t="s">
        <v>5</v>
      </c>
      <c r="B1680">
        <v>4200</v>
      </c>
      <c r="C1680" t="s">
        <v>7</v>
      </c>
      <c r="D1680">
        <v>109</v>
      </c>
      <c r="E1680" s="6">
        <v>38.532110091743121</v>
      </c>
      <c r="F1680">
        <v>3</v>
      </c>
      <c r="G1680" s="8"/>
      <c r="I1680" t="s">
        <v>5</v>
      </c>
      <c r="J1680">
        <v>869000</v>
      </c>
      <c r="K1680" t="s">
        <v>114</v>
      </c>
      <c r="L1680">
        <v>69.44</v>
      </c>
      <c r="M1680" s="8">
        <v>12514.400921658986</v>
      </c>
      <c r="N1680">
        <v>3</v>
      </c>
    </row>
    <row r="1681" spans="1:14" x14ac:dyDescent="0.2">
      <c r="A1681" t="s">
        <v>5</v>
      </c>
      <c r="B1681">
        <v>5000</v>
      </c>
      <c r="C1681" t="s">
        <v>7</v>
      </c>
      <c r="D1681">
        <v>60</v>
      </c>
      <c r="E1681" s="6">
        <v>83.333333333333329</v>
      </c>
      <c r="F1681">
        <v>3</v>
      </c>
      <c r="G1681" s="8"/>
      <c r="I1681" t="s">
        <v>5</v>
      </c>
      <c r="J1681">
        <v>570000</v>
      </c>
      <c r="K1681" t="s">
        <v>114</v>
      </c>
      <c r="L1681">
        <v>51.7</v>
      </c>
      <c r="M1681" s="8">
        <v>11025.145067698259</v>
      </c>
      <c r="N1681">
        <v>3</v>
      </c>
    </row>
    <row r="1682" spans="1:14" x14ac:dyDescent="0.2">
      <c r="A1682" t="s">
        <v>5</v>
      </c>
      <c r="B1682">
        <v>2800</v>
      </c>
      <c r="C1682" t="s">
        <v>7</v>
      </c>
      <c r="D1682">
        <v>54</v>
      </c>
      <c r="E1682" s="6">
        <v>51.851851851851855</v>
      </c>
      <c r="F1682">
        <v>2</v>
      </c>
      <c r="G1682" s="8"/>
      <c r="I1682" t="s">
        <v>5</v>
      </c>
      <c r="J1682">
        <v>883500</v>
      </c>
      <c r="K1682" t="s">
        <v>114</v>
      </c>
      <c r="L1682">
        <v>59.4</v>
      </c>
      <c r="M1682" s="8">
        <v>14873.737373737375</v>
      </c>
      <c r="N1682">
        <v>3</v>
      </c>
    </row>
    <row r="1683" spans="1:14" x14ac:dyDescent="0.2">
      <c r="A1683" t="s">
        <v>5</v>
      </c>
      <c r="B1683">
        <v>2800</v>
      </c>
      <c r="C1683" t="s">
        <v>7</v>
      </c>
      <c r="D1683">
        <v>94.34</v>
      </c>
      <c r="E1683" s="6">
        <v>29.679881280474877</v>
      </c>
      <c r="F1683">
        <v>4</v>
      </c>
      <c r="G1683" s="8"/>
      <c r="I1683" t="s">
        <v>5</v>
      </c>
      <c r="J1683">
        <v>900500</v>
      </c>
      <c r="K1683" t="s">
        <v>114</v>
      </c>
      <c r="L1683">
        <v>43.12</v>
      </c>
      <c r="M1683" s="8">
        <v>20883.580705009277</v>
      </c>
      <c r="N1683">
        <v>3</v>
      </c>
    </row>
    <row r="1684" spans="1:14" x14ac:dyDescent="0.2">
      <c r="A1684" t="s">
        <v>5</v>
      </c>
      <c r="B1684">
        <v>3350</v>
      </c>
      <c r="C1684" t="s">
        <v>7</v>
      </c>
      <c r="D1684">
        <v>39</v>
      </c>
      <c r="E1684" s="6">
        <v>85.897435897435898</v>
      </c>
      <c r="F1684">
        <v>2</v>
      </c>
      <c r="G1684" s="8"/>
      <c r="I1684" t="s">
        <v>5</v>
      </c>
      <c r="J1684">
        <v>655000</v>
      </c>
      <c r="K1684" t="s">
        <v>114</v>
      </c>
      <c r="L1684">
        <v>60</v>
      </c>
      <c r="M1684" s="8">
        <v>10916.666666666666</v>
      </c>
      <c r="N1684">
        <v>4</v>
      </c>
    </row>
    <row r="1685" spans="1:14" x14ac:dyDescent="0.2">
      <c r="A1685" t="s">
        <v>5</v>
      </c>
      <c r="B1685">
        <v>1200</v>
      </c>
      <c r="C1685" t="s">
        <v>7</v>
      </c>
      <c r="D1685">
        <v>58</v>
      </c>
      <c r="E1685" s="6">
        <v>20.689655172413794</v>
      </c>
      <c r="F1685">
        <v>2</v>
      </c>
      <c r="G1685" s="8"/>
      <c r="I1685" t="s">
        <v>5</v>
      </c>
      <c r="J1685">
        <v>390000</v>
      </c>
      <c r="K1685" t="s">
        <v>114</v>
      </c>
      <c r="L1685">
        <v>40.47</v>
      </c>
      <c r="M1685" s="8">
        <v>9636.7679762787247</v>
      </c>
      <c r="N1685">
        <v>1</v>
      </c>
    </row>
    <row r="1686" spans="1:14" x14ac:dyDescent="0.2">
      <c r="A1686" t="s">
        <v>5</v>
      </c>
      <c r="B1686">
        <v>8000</v>
      </c>
      <c r="C1686" t="s">
        <v>7</v>
      </c>
      <c r="D1686">
        <v>67.040000000000006</v>
      </c>
      <c r="E1686" s="6">
        <v>119.33174224343675</v>
      </c>
      <c r="F1686">
        <v>3</v>
      </c>
      <c r="G1686" s="8"/>
      <c r="I1686" t="s">
        <v>5</v>
      </c>
      <c r="J1686">
        <v>480000</v>
      </c>
      <c r="K1686" t="s">
        <v>114</v>
      </c>
      <c r="L1686">
        <v>46.4</v>
      </c>
      <c r="M1686" s="8">
        <v>10344.827586206897</v>
      </c>
      <c r="N1686">
        <v>2</v>
      </c>
    </row>
    <row r="1687" spans="1:14" x14ac:dyDescent="0.2">
      <c r="A1687" t="s">
        <v>5</v>
      </c>
      <c r="B1687">
        <v>3700</v>
      </c>
      <c r="C1687" t="s">
        <v>7</v>
      </c>
      <c r="D1687">
        <v>44</v>
      </c>
      <c r="E1687" s="6">
        <v>84.090909090909093</v>
      </c>
      <c r="F1687">
        <v>2</v>
      </c>
      <c r="G1687" s="8"/>
      <c r="I1687" t="s">
        <v>5</v>
      </c>
      <c r="J1687">
        <v>895000</v>
      </c>
      <c r="K1687" t="s">
        <v>114</v>
      </c>
      <c r="L1687">
        <v>90</v>
      </c>
      <c r="M1687" s="8">
        <v>9944.4444444444453</v>
      </c>
      <c r="N1687">
        <v>4</v>
      </c>
    </row>
    <row r="1688" spans="1:14" x14ac:dyDescent="0.2">
      <c r="A1688" t="s">
        <v>5</v>
      </c>
      <c r="B1688">
        <v>4999</v>
      </c>
      <c r="C1688" t="s">
        <v>7</v>
      </c>
      <c r="D1688">
        <v>57</v>
      </c>
      <c r="E1688" s="6">
        <v>87.701754385964918</v>
      </c>
      <c r="F1688">
        <v>2</v>
      </c>
      <c r="G1688" s="8"/>
      <c r="I1688" t="s">
        <v>5</v>
      </c>
      <c r="J1688">
        <v>725000</v>
      </c>
      <c r="K1688" t="s">
        <v>114</v>
      </c>
      <c r="L1688">
        <v>48.18</v>
      </c>
      <c r="M1688" s="8">
        <v>15047.737650477377</v>
      </c>
      <c r="N1688">
        <v>2</v>
      </c>
    </row>
    <row r="1689" spans="1:14" x14ac:dyDescent="0.2">
      <c r="A1689" t="s">
        <v>5</v>
      </c>
      <c r="B1689">
        <v>3700</v>
      </c>
      <c r="C1689" t="s">
        <v>7</v>
      </c>
      <c r="D1689">
        <v>85</v>
      </c>
      <c r="E1689" s="6">
        <v>43.529411764705884</v>
      </c>
      <c r="F1689">
        <v>4</v>
      </c>
      <c r="G1689" s="8"/>
      <c r="I1689" t="s">
        <v>5</v>
      </c>
      <c r="J1689">
        <v>1599000</v>
      </c>
      <c r="K1689" t="s">
        <v>114</v>
      </c>
      <c r="L1689">
        <v>63.46</v>
      </c>
      <c r="M1689" s="8">
        <v>25196.974472108413</v>
      </c>
      <c r="N1689">
        <v>3</v>
      </c>
    </row>
    <row r="1690" spans="1:14" x14ac:dyDescent="0.2">
      <c r="A1690" t="s">
        <v>5</v>
      </c>
      <c r="B1690">
        <v>3800</v>
      </c>
      <c r="C1690" t="s">
        <v>7</v>
      </c>
      <c r="D1690">
        <v>50</v>
      </c>
      <c r="E1690" s="6">
        <v>76</v>
      </c>
      <c r="F1690">
        <v>2</v>
      </c>
      <c r="G1690" s="8"/>
      <c r="I1690" t="s">
        <v>5</v>
      </c>
      <c r="J1690">
        <v>719000</v>
      </c>
      <c r="K1690" t="s">
        <v>114</v>
      </c>
      <c r="L1690">
        <v>98.07</v>
      </c>
      <c r="M1690" s="8">
        <v>7331.4979096563684</v>
      </c>
      <c r="N1690">
        <v>5</v>
      </c>
    </row>
    <row r="1691" spans="1:14" x14ac:dyDescent="0.2">
      <c r="A1691" t="s">
        <v>5</v>
      </c>
      <c r="B1691">
        <v>2300</v>
      </c>
      <c r="C1691" t="s">
        <v>7</v>
      </c>
      <c r="D1691">
        <v>73</v>
      </c>
      <c r="E1691" s="6">
        <v>31.506849315068493</v>
      </c>
      <c r="F1691">
        <v>3</v>
      </c>
      <c r="G1691" s="8"/>
      <c r="I1691" t="s">
        <v>5</v>
      </c>
      <c r="J1691">
        <v>795000</v>
      </c>
      <c r="K1691" t="s">
        <v>114</v>
      </c>
      <c r="L1691">
        <v>46.2</v>
      </c>
      <c r="M1691" s="8">
        <v>17207.792207792209</v>
      </c>
      <c r="N1691">
        <v>3</v>
      </c>
    </row>
    <row r="1692" spans="1:14" x14ac:dyDescent="0.2">
      <c r="A1692" t="s">
        <v>5</v>
      </c>
      <c r="B1692">
        <v>3300</v>
      </c>
      <c r="C1692" t="s">
        <v>7</v>
      </c>
      <c r="D1692">
        <v>57</v>
      </c>
      <c r="E1692" s="6">
        <v>57.89473684210526</v>
      </c>
      <c r="F1692">
        <v>2</v>
      </c>
      <c r="G1692" s="8"/>
      <c r="I1692" t="s">
        <v>5</v>
      </c>
      <c r="J1692">
        <v>1149000</v>
      </c>
      <c r="K1692" t="s">
        <v>114</v>
      </c>
      <c r="L1692">
        <v>78.489999999999995</v>
      </c>
      <c r="M1692" s="8">
        <v>14638.807491400179</v>
      </c>
      <c r="N1692">
        <v>3</v>
      </c>
    </row>
    <row r="1693" spans="1:14" x14ac:dyDescent="0.2">
      <c r="A1693" t="s">
        <v>5</v>
      </c>
      <c r="B1693">
        <v>5000</v>
      </c>
      <c r="C1693" t="s">
        <v>7</v>
      </c>
      <c r="D1693">
        <v>46</v>
      </c>
      <c r="E1693" s="6">
        <v>108.69565217391305</v>
      </c>
      <c r="F1693">
        <v>3</v>
      </c>
      <c r="G1693" s="8"/>
      <c r="I1693" t="s">
        <v>5</v>
      </c>
      <c r="J1693">
        <v>779000</v>
      </c>
      <c r="K1693" t="s">
        <v>114</v>
      </c>
      <c r="L1693">
        <v>39.5</v>
      </c>
      <c r="M1693" s="8">
        <v>19721.518987341773</v>
      </c>
      <c r="N1693">
        <v>2</v>
      </c>
    </row>
    <row r="1694" spans="1:14" x14ac:dyDescent="0.2">
      <c r="A1694" t="s">
        <v>5</v>
      </c>
      <c r="B1694">
        <v>3500</v>
      </c>
      <c r="C1694" t="s">
        <v>7</v>
      </c>
      <c r="D1694">
        <v>81</v>
      </c>
      <c r="E1694" s="6">
        <v>43.209876543209873</v>
      </c>
      <c r="F1694">
        <v>3</v>
      </c>
      <c r="G1694" s="8"/>
      <c r="I1694" t="s">
        <v>5</v>
      </c>
      <c r="J1694">
        <v>699000</v>
      </c>
      <c r="K1694" t="s">
        <v>114</v>
      </c>
      <c r="L1694">
        <v>54.38</v>
      </c>
      <c r="M1694" s="8">
        <v>12853.990437660905</v>
      </c>
      <c r="N1694">
        <v>2</v>
      </c>
    </row>
    <row r="1695" spans="1:14" x14ac:dyDescent="0.2">
      <c r="A1695" t="s">
        <v>5</v>
      </c>
      <c r="B1695">
        <v>3600</v>
      </c>
      <c r="C1695" t="s">
        <v>7</v>
      </c>
      <c r="D1695">
        <v>49.82</v>
      </c>
      <c r="E1695" s="6">
        <v>72.260136491368925</v>
      </c>
      <c r="F1695">
        <v>2</v>
      </c>
      <c r="G1695" s="8"/>
      <c r="I1695" t="s">
        <v>5</v>
      </c>
      <c r="J1695">
        <v>539000</v>
      </c>
      <c r="K1695" t="s">
        <v>114</v>
      </c>
      <c r="L1695">
        <v>40</v>
      </c>
      <c r="M1695" s="8">
        <v>13475</v>
      </c>
      <c r="N1695">
        <v>2</v>
      </c>
    </row>
    <row r="1696" spans="1:14" x14ac:dyDescent="0.2">
      <c r="A1696" t="s">
        <v>5</v>
      </c>
      <c r="B1696">
        <v>3500</v>
      </c>
      <c r="C1696" t="s">
        <v>7</v>
      </c>
      <c r="D1696">
        <v>78</v>
      </c>
      <c r="E1696" s="6">
        <v>44.871794871794869</v>
      </c>
      <c r="F1696">
        <v>3</v>
      </c>
      <c r="G1696" s="8"/>
      <c r="I1696" t="s">
        <v>5</v>
      </c>
      <c r="J1696">
        <v>630000</v>
      </c>
      <c r="K1696" t="s">
        <v>114</v>
      </c>
      <c r="L1696">
        <v>66</v>
      </c>
      <c r="M1696" s="8">
        <v>9545.454545454546</v>
      </c>
      <c r="N1696">
        <v>4</v>
      </c>
    </row>
    <row r="1697" spans="1:14" x14ac:dyDescent="0.2">
      <c r="A1697" t="s">
        <v>5</v>
      </c>
      <c r="B1697">
        <v>7500</v>
      </c>
      <c r="C1697" t="s">
        <v>7</v>
      </c>
      <c r="D1697">
        <v>80</v>
      </c>
      <c r="E1697" s="6">
        <v>93.75</v>
      </c>
      <c r="F1697">
        <v>3</v>
      </c>
      <c r="G1697" s="8"/>
      <c r="I1697" t="s">
        <v>5</v>
      </c>
      <c r="J1697">
        <v>573000</v>
      </c>
      <c r="K1697" t="s">
        <v>114</v>
      </c>
      <c r="L1697">
        <v>33.6</v>
      </c>
      <c r="M1697" s="8">
        <v>17053.571428571428</v>
      </c>
      <c r="N1697">
        <v>1</v>
      </c>
    </row>
    <row r="1698" spans="1:14" x14ac:dyDescent="0.2">
      <c r="A1698" t="s">
        <v>5</v>
      </c>
      <c r="B1698">
        <v>2100</v>
      </c>
      <c r="C1698" t="s">
        <v>7</v>
      </c>
      <c r="D1698">
        <v>37</v>
      </c>
      <c r="E1698" s="6">
        <v>56.756756756756758</v>
      </c>
      <c r="F1698">
        <v>2</v>
      </c>
      <c r="G1698" s="8"/>
      <c r="I1698" t="s">
        <v>5</v>
      </c>
      <c r="J1698">
        <v>649000</v>
      </c>
      <c r="K1698" t="s">
        <v>114</v>
      </c>
      <c r="L1698">
        <v>43.1</v>
      </c>
      <c r="M1698" s="8">
        <v>15058.004640371229</v>
      </c>
      <c r="N1698">
        <v>2</v>
      </c>
    </row>
    <row r="1699" spans="1:14" x14ac:dyDescent="0.2">
      <c r="A1699" t="s">
        <v>5</v>
      </c>
      <c r="B1699">
        <v>3200</v>
      </c>
      <c r="C1699" t="s">
        <v>7</v>
      </c>
      <c r="D1699">
        <v>105</v>
      </c>
      <c r="E1699" s="6">
        <v>30.476190476190474</v>
      </c>
      <c r="F1699">
        <v>3</v>
      </c>
      <c r="G1699" s="8"/>
      <c r="I1699" t="s">
        <v>5</v>
      </c>
      <c r="J1699">
        <v>669000</v>
      </c>
      <c r="K1699" t="s">
        <v>114</v>
      </c>
      <c r="L1699">
        <v>78.34</v>
      </c>
      <c r="M1699" s="8">
        <v>8539.6987490426345</v>
      </c>
      <c r="N1699">
        <v>3</v>
      </c>
    </row>
    <row r="1700" spans="1:14" x14ac:dyDescent="0.2">
      <c r="A1700" t="s">
        <v>5</v>
      </c>
      <c r="B1700">
        <v>7500</v>
      </c>
      <c r="C1700" t="s">
        <v>7</v>
      </c>
      <c r="D1700">
        <v>57</v>
      </c>
      <c r="E1700" s="6">
        <v>131.57894736842104</v>
      </c>
      <c r="F1700">
        <v>2</v>
      </c>
      <c r="G1700" s="8"/>
      <c r="I1700" t="s">
        <v>5</v>
      </c>
      <c r="J1700">
        <v>499000</v>
      </c>
      <c r="K1700" t="s">
        <v>114</v>
      </c>
      <c r="L1700">
        <v>36</v>
      </c>
      <c r="M1700" s="8">
        <v>13861.111111111111</v>
      </c>
      <c r="N1700">
        <v>2</v>
      </c>
    </row>
    <row r="1701" spans="1:14" x14ac:dyDescent="0.2">
      <c r="A1701" t="s">
        <v>5</v>
      </c>
      <c r="B1701">
        <v>1000</v>
      </c>
      <c r="C1701" t="s">
        <v>7</v>
      </c>
      <c r="D1701">
        <v>20</v>
      </c>
      <c r="E1701" s="6">
        <v>50</v>
      </c>
      <c r="F1701">
        <v>1</v>
      </c>
      <c r="G1701" s="8"/>
      <c r="I1701" t="s">
        <v>5</v>
      </c>
      <c r="J1701">
        <v>1190000</v>
      </c>
      <c r="K1701" t="s">
        <v>114</v>
      </c>
      <c r="L1701">
        <v>65</v>
      </c>
      <c r="M1701" s="8">
        <v>18307.692307692309</v>
      </c>
      <c r="N1701">
        <v>2</v>
      </c>
    </row>
    <row r="1702" spans="1:14" x14ac:dyDescent="0.2">
      <c r="A1702" t="s">
        <v>5</v>
      </c>
      <c r="B1702">
        <v>4200</v>
      </c>
      <c r="C1702" t="s">
        <v>7</v>
      </c>
      <c r="D1702">
        <v>51.1</v>
      </c>
      <c r="E1702" s="6">
        <v>82.191780821917803</v>
      </c>
      <c r="F1702">
        <v>2</v>
      </c>
      <c r="G1702" s="8"/>
      <c r="I1702" t="s">
        <v>5</v>
      </c>
      <c r="J1702">
        <v>912000</v>
      </c>
      <c r="K1702" t="s">
        <v>114</v>
      </c>
      <c r="L1702">
        <v>45.02</v>
      </c>
      <c r="M1702" s="8">
        <v>20257.663260772988</v>
      </c>
      <c r="N1702">
        <v>2</v>
      </c>
    </row>
    <row r="1703" spans="1:14" x14ac:dyDescent="0.2">
      <c r="A1703" t="s">
        <v>5</v>
      </c>
      <c r="B1703">
        <v>2100</v>
      </c>
      <c r="C1703" t="s">
        <v>7</v>
      </c>
      <c r="D1703">
        <v>93</v>
      </c>
      <c r="E1703" s="6">
        <v>22.580645161290324</v>
      </c>
      <c r="F1703">
        <v>3</v>
      </c>
      <c r="G1703" s="8"/>
      <c r="I1703" t="s">
        <v>5</v>
      </c>
      <c r="J1703">
        <v>1469000</v>
      </c>
      <c r="K1703" t="s">
        <v>114</v>
      </c>
      <c r="L1703">
        <v>69.2</v>
      </c>
      <c r="M1703" s="8">
        <v>21228.323699421966</v>
      </c>
      <c r="N1703">
        <v>3</v>
      </c>
    </row>
    <row r="1704" spans="1:14" x14ac:dyDescent="0.2">
      <c r="A1704" t="s">
        <v>5</v>
      </c>
      <c r="B1704">
        <v>2000</v>
      </c>
      <c r="C1704" t="s">
        <v>7</v>
      </c>
      <c r="D1704">
        <v>65</v>
      </c>
      <c r="E1704" s="6">
        <v>30.76923076923077</v>
      </c>
      <c r="F1704">
        <v>3</v>
      </c>
      <c r="G1704" s="8"/>
      <c r="I1704" t="s">
        <v>5</v>
      </c>
      <c r="J1704">
        <v>499000</v>
      </c>
      <c r="K1704" t="s">
        <v>114</v>
      </c>
      <c r="L1704">
        <v>62</v>
      </c>
      <c r="M1704" s="8">
        <v>8048.3870967741932</v>
      </c>
      <c r="N1704">
        <v>3</v>
      </c>
    </row>
    <row r="1705" spans="1:14" x14ac:dyDescent="0.2">
      <c r="A1705" t="s">
        <v>5</v>
      </c>
      <c r="B1705">
        <v>4390</v>
      </c>
      <c r="C1705" t="s">
        <v>7</v>
      </c>
      <c r="D1705">
        <v>35</v>
      </c>
      <c r="E1705" s="6">
        <v>125.42857142857143</v>
      </c>
      <c r="F1705">
        <v>1</v>
      </c>
      <c r="G1705" s="8"/>
      <c r="I1705" t="s">
        <v>5</v>
      </c>
      <c r="J1705">
        <v>839000</v>
      </c>
      <c r="K1705" t="s">
        <v>114</v>
      </c>
      <c r="L1705">
        <v>63.45</v>
      </c>
      <c r="M1705" s="8">
        <v>13223.010244286839</v>
      </c>
      <c r="N1705">
        <v>3</v>
      </c>
    </row>
    <row r="1706" spans="1:14" x14ac:dyDescent="0.2">
      <c r="A1706" t="s">
        <v>5</v>
      </c>
      <c r="B1706">
        <v>7000</v>
      </c>
      <c r="C1706" t="s">
        <v>7</v>
      </c>
      <c r="D1706">
        <v>60</v>
      </c>
      <c r="E1706" s="6">
        <v>116.66666666666667</v>
      </c>
      <c r="F1706">
        <v>3</v>
      </c>
      <c r="G1706" s="8"/>
      <c r="I1706" t="s">
        <v>5</v>
      </c>
      <c r="J1706">
        <v>589000</v>
      </c>
      <c r="K1706" t="s">
        <v>114</v>
      </c>
      <c r="L1706">
        <v>41</v>
      </c>
      <c r="M1706" s="8">
        <v>14365.853658536585</v>
      </c>
      <c r="N1706">
        <v>3</v>
      </c>
    </row>
    <row r="1707" spans="1:14" x14ac:dyDescent="0.2">
      <c r="A1707" t="s">
        <v>5</v>
      </c>
      <c r="B1707">
        <v>1700</v>
      </c>
      <c r="C1707" t="s">
        <v>7</v>
      </c>
      <c r="D1707">
        <v>40</v>
      </c>
      <c r="E1707" s="6">
        <v>42.5</v>
      </c>
      <c r="F1707">
        <v>1</v>
      </c>
      <c r="G1707" s="8"/>
      <c r="I1707" t="s">
        <v>5</v>
      </c>
      <c r="J1707">
        <v>554000</v>
      </c>
      <c r="K1707" t="s">
        <v>114</v>
      </c>
      <c r="L1707">
        <v>61</v>
      </c>
      <c r="M1707" s="8">
        <v>9081.9672131147545</v>
      </c>
      <c r="N1707">
        <v>3</v>
      </c>
    </row>
    <row r="1708" spans="1:14" x14ac:dyDescent="0.2">
      <c r="A1708" t="s">
        <v>5</v>
      </c>
      <c r="B1708">
        <v>3300</v>
      </c>
      <c r="C1708" t="s">
        <v>7</v>
      </c>
      <c r="D1708">
        <v>54</v>
      </c>
      <c r="E1708" s="6">
        <v>61.111111111111114</v>
      </c>
      <c r="F1708">
        <v>2</v>
      </c>
      <c r="G1708" s="8"/>
      <c r="I1708" t="s">
        <v>5</v>
      </c>
      <c r="J1708">
        <v>750000</v>
      </c>
      <c r="K1708" t="s">
        <v>114</v>
      </c>
      <c r="L1708">
        <v>28.67</v>
      </c>
      <c r="M1708" s="8">
        <v>26159.748866410882</v>
      </c>
      <c r="N1708">
        <v>1</v>
      </c>
    </row>
    <row r="1709" spans="1:14" x14ac:dyDescent="0.2">
      <c r="A1709" t="s">
        <v>5</v>
      </c>
      <c r="B1709">
        <v>3600</v>
      </c>
      <c r="C1709" t="s">
        <v>7</v>
      </c>
      <c r="D1709">
        <v>115</v>
      </c>
      <c r="E1709" s="6">
        <v>31.304347826086957</v>
      </c>
      <c r="F1709">
        <v>4</v>
      </c>
      <c r="G1709" s="8"/>
      <c r="I1709" t="s">
        <v>5</v>
      </c>
      <c r="J1709">
        <v>479000</v>
      </c>
      <c r="K1709" t="s">
        <v>114</v>
      </c>
      <c r="L1709">
        <v>80</v>
      </c>
      <c r="M1709" s="8">
        <v>5987.5</v>
      </c>
      <c r="N1709">
        <v>3</v>
      </c>
    </row>
    <row r="1710" spans="1:14" x14ac:dyDescent="0.2">
      <c r="A1710" t="s">
        <v>5</v>
      </c>
      <c r="B1710">
        <v>3100</v>
      </c>
      <c r="C1710" t="s">
        <v>7</v>
      </c>
      <c r="D1710">
        <v>93</v>
      </c>
      <c r="E1710" s="6">
        <v>33.333333333333336</v>
      </c>
      <c r="F1710">
        <v>3</v>
      </c>
      <c r="G1710" s="8"/>
      <c r="I1710" t="s">
        <v>5</v>
      </c>
      <c r="J1710">
        <v>849000</v>
      </c>
      <c r="K1710" t="s">
        <v>114</v>
      </c>
      <c r="L1710">
        <v>40.659999999999997</v>
      </c>
      <c r="M1710" s="8">
        <v>20880.472208558782</v>
      </c>
      <c r="N1710">
        <v>2</v>
      </c>
    </row>
    <row r="1711" spans="1:14" x14ac:dyDescent="0.2">
      <c r="A1711" t="s">
        <v>5</v>
      </c>
      <c r="B1711">
        <v>3600</v>
      </c>
      <c r="C1711" t="s">
        <v>7</v>
      </c>
      <c r="D1711">
        <v>56</v>
      </c>
      <c r="E1711" s="6">
        <v>64.285714285714292</v>
      </c>
      <c r="F1711">
        <v>2</v>
      </c>
      <c r="G1711" s="8"/>
      <c r="I1711" t="s">
        <v>5</v>
      </c>
      <c r="J1711">
        <v>529000</v>
      </c>
      <c r="K1711" t="s">
        <v>114</v>
      </c>
      <c r="L1711">
        <v>44</v>
      </c>
      <c r="M1711" s="8">
        <v>12022.727272727272</v>
      </c>
      <c r="N1711">
        <v>2</v>
      </c>
    </row>
    <row r="1712" spans="1:14" x14ac:dyDescent="0.2">
      <c r="A1712" t="s">
        <v>5</v>
      </c>
      <c r="B1712">
        <v>2300</v>
      </c>
      <c r="C1712" t="s">
        <v>7</v>
      </c>
      <c r="D1712">
        <v>70</v>
      </c>
      <c r="E1712" s="6">
        <v>32.857142857142854</v>
      </c>
      <c r="F1712">
        <v>3</v>
      </c>
      <c r="G1712" s="8"/>
      <c r="I1712" t="s">
        <v>5</v>
      </c>
      <c r="J1712">
        <v>850000</v>
      </c>
      <c r="K1712" t="s">
        <v>114</v>
      </c>
      <c r="L1712">
        <v>53.54</v>
      </c>
      <c r="M1712" s="8">
        <v>15875.980575270825</v>
      </c>
      <c r="N1712">
        <v>2</v>
      </c>
    </row>
    <row r="1713" spans="1:14" x14ac:dyDescent="0.2">
      <c r="A1713" t="s">
        <v>5</v>
      </c>
      <c r="B1713">
        <v>3600</v>
      </c>
      <c r="C1713" t="s">
        <v>7</v>
      </c>
      <c r="D1713">
        <v>90</v>
      </c>
      <c r="E1713" s="6">
        <v>40</v>
      </c>
      <c r="F1713">
        <v>3</v>
      </c>
      <c r="G1713" s="8"/>
      <c r="I1713" t="s">
        <v>5</v>
      </c>
      <c r="J1713">
        <v>579000</v>
      </c>
      <c r="K1713" t="s">
        <v>114</v>
      </c>
      <c r="L1713">
        <v>33</v>
      </c>
      <c r="M1713" s="8">
        <v>17545.454545454544</v>
      </c>
      <c r="N1713">
        <v>1</v>
      </c>
    </row>
    <row r="1714" spans="1:14" x14ac:dyDescent="0.2">
      <c r="A1714" t="s">
        <v>5</v>
      </c>
      <c r="B1714">
        <v>2500</v>
      </c>
      <c r="C1714" t="s">
        <v>7</v>
      </c>
      <c r="D1714">
        <v>66</v>
      </c>
      <c r="E1714" s="6">
        <v>37.878787878787875</v>
      </c>
      <c r="F1714">
        <v>2</v>
      </c>
      <c r="G1714" s="8"/>
      <c r="I1714" t="s">
        <v>5</v>
      </c>
      <c r="J1714">
        <v>799000</v>
      </c>
      <c r="K1714" t="s">
        <v>114</v>
      </c>
      <c r="L1714">
        <v>50.1</v>
      </c>
      <c r="M1714" s="8">
        <v>15948.10379241517</v>
      </c>
      <c r="N1714">
        <v>2</v>
      </c>
    </row>
    <row r="1715" spans="1:14" x14ac:dyDescent="0.2">
      <c r="A1715" t="s">
        <v>5</v>
      </c>
      <c r="B1715">
        <v>3500</v>
      </c>
      <c r="C1715" t="s">
        <v>7</v>
      </c>
      <c r="D1715">
        <v>73</v>
      </c>
      <c r="E1715" s="6">
        <v>47.945205479452056</v>
      </c>
      <c r="F1715">
        <v>3</v>
      </c>
      <c r="G1715" s="8"/>
      <c r="I1715" t="s">
        <v>5</v>
      </c>
      <c r="J1715">
        <v>745000</v>
      </c>
      <c r="K1715" t="s">
        <v>114</v>
      </c>
      <c r="L1715">
        <v>114</v>
      </c>
      <c r="M1715" s="8">
        <v>6535.0877192982452</v>
      </c>
      <c r="N1715">
        <v>4</v>
      </c>
    </row>
    <row r="1716" spans="1:14" x14ac:dyDescent="0.2">
      <c r="A1716" t="s">
        <v>5</v>
      </c>
      <c r="B1716">
        <v>2000</v>
      </c>
      <c r="C1716" t="s">
        <v>7</v>
      </c>
      <c r="D1716">
        <v>50</v>
      </c>
      <c r="E1716" s="6">
        <v>40</v>
      </c>
      <c r="F1716">
        <v>2</v>
      </c>
      <c r="G1716" s="8"/>
      <c r="I1716" t="s">
        <v>5</v>
      </c>
      <c r="J1716">
        <v>725000</v>
      </c>
      <c r="K1716" t="s">
        <v>114</v>
      </c>
      <c r="L1716">
        <v>54</v>
      </c>
      <c r="M1716" s="8">
        <v>13425.925925925925</v>
      </c>
      <c r="N1716">
        <v>3</v>
      </c>
    </row>
    <row r="1717" spans="1:14" x14ac:dyDescent="0.2">
      <c r="A1717" t="s">
        <v>5</v>
      </c>
      <c r="B1717">
        <v>1900</v>
      </c>
      <c r="C1717" t="s">
        <v>7</v>
      </c>
      <c r="D1717">
        <v>48</v>
      </c>
      <c r="E1717" s="6">
        <v>39.583333333333336</v>
      </c>
      <c r="F1717">
        <v>3</v>
      </c>
      <c r="G1717" s="8"/>
      <c r="I1717" t="s">
        <v>5</v>
      </c>
      <c r="J1717">
        <v>529000</v>
      </c>
      <c r="K1717" t="s">
        <v>114</v>
      </c>
      <c r="L1717">
        <v>58.9</v>
      </c>
      <c r="M1717" s="8">
        <v>8981.3242784380309</v>
      </c>
      <c r="N1717">
        <v>3</v>
      </c>
    </row>
    <row r="1718" spans="1:14" x14ac:dyDescent="0.2">
      <c r="A1718" t="s">
        <v>5</v>
      </c>
      <c r="B1718">
        <v>4000</v>
      </c>
      <c r="C1718" t="s">
        <v>7</v>
      </c>
      <c r="D1718">
        <v>61</v>
      </c>
      <c r="E1718" s="6">
        <v>65.573770491803273</v>
      </c>
      <c r="F1718">
        <v>3</v>
      </c>
      <c r="G1718" s="8"/>
      <c r="I1718" t="s">
        <v>5</v>
      </c>
      <c r="J1718">
        <v>585000</v>
      </c>
      <c r="K1718" t="s">
        <v>114</v>
      </c>
      <c r="L1718">
        <v>79</v>
      </c>
      <c r="M1718" s="8">
        <v>7405.0632911392404</v>
      </c>
      <c r="N1718">
        <v>2</v>
      </c>
    </row>
    <row r="1719" spans="1:14" x14ac:dyDescent="0.2">
      <c r="A1719" t="s">
        <v>5</v>
      </c>
      <c r="B1719">
        <v>9500</v>
      </c>
      <c r="C1719" t="s">
        <v>7</v>
      </c>
      <c r="D1719">
        <v>99</v>
      </c>
      <c r="E1719" s="6">
        <v>95.959595959595958</v>
      </c>
      <c r="F1719">
        <v>4</v>
      </c>
      <c r="G1719" s="8"/>
      <c r="I1719" t="s">
        <v>5</v>
      </c>
      <c r="J1719">
        <v>1049000</v>
      </c>
      <c r="K1719" t="s">
        <v>114</v>
      </c>
      <c r="L1719">
        <v>52.5</v>
      </c>
      <c r="M1719" s="8">
        <v>19980.952380952382</v>
      </c>
      <c r="N1719">
        <v>2</v>
      </c>
    </row>
    <row r="1720" spans="1:14" x14ac:dyDescent="0.2">
      <c r="A1720" t="s">
        <v>5</v>
      </c>
      <c r="B1720">
        <v>2650</v>
      </c>
      <c r="C1720" t="s">
        <v>7</v>
      </c>
      <c r="D1720">
        <v>69</v>
      </c>
      <c r="E1720" s="6">
        <v>38.405797101449274</v>
      </c>
      <c r="F1720">
        <v>2</v>
      </c>
      <c r="G1720" s="8"/>
      <c r="I1720" t="s">
        <v>5</v>
      </c>
      <c r="J1720">
        <v>420000</v>
      </c>
      <c r="K1720" t="s">
        <v>114</v>
      </c>
      <c r="L1720">
        <v>78.16</v>
      </c>
      <c r="M1720" s="8">
        <v>5373.5926305015355</v>
      </c>
      <c r="N1720">
        <v>3</v>
      </c>
    </row>
    <row r="1721" spans="1:14" x14ac:dyDescent="0.2">
      <c r="A1721" t="s">
        <v>5</v>
      </c>
      <c r="B1721">
        <v>2600</v>
      </c>
      <c r="C1721" t="s">
        <v>7</v>
      </c>
      <c r="D1721">
        <v>47</v>
      </c>
      <c r="E1721" s="6">
        <v>55.319148936170215</v>
      </c>
      <c r="F1721">
        <v>3</v>
      </c>
      <c r="G1721" s="8"/>
      <c r="I1721" t="s">
        <v>5</v>
      </c>
      <c r="J1721">
        <v>685000</v>
      </c>
      <c r="K1721" t="s">
        <v>114</v>
      </c>
      <c r="L1721">
        <v>41</v>
      </c>
      <c r="M1721" s="8">
        <v>16707.317073170732</v>
      </c>
      <c r="N1721">
        <v>2</v>
      </c>
    </row>
    <row r="1722" spans="1:14" x14ac:dyDescent="0.2">
      <c r="A1722" t="s">
        <v>5</v>
      </c>
      <c r="B1722">
        <v>2700</v>
      </c>
      <c r="C1722" t="s">
        <v>7</v>
      </c>
      <c r="D1722">
        <v>35.21</v>
      </c>
      <c r="E1722" s="6">
        <v>76.682760579380854</v>
      </c>
      <c r="F1722">
        <v>2</v>
      </c>
      <c r="G1722" s="8"/>
      <c r="I1722" t="s">
        <v>5</v>
      </c>
      <c r="J1722">
        <v>580000</v>
      </c>
      <c r="K1722" t="s">
        <v>114</v>
      </c>
      <c r="L1722">
        <v>33.43</v>
      </c>
      <c r="M1722" s="8">
        <v>17349.685910858512</v>
      </c>
      <c r="N1722">
        <v>2</v>
      </c>
    </row>
    <row r="1723" spans="1:14" x14ac:dyDescent="0.2">
      <c r="A1723" t="s">
        <v>5</v>
      </c>
      <c r="B1723">
        <v>2700</v>
      </c>
      <c r="C1723" t="s">
        <v>7</v>
      </c>
      <c r="D1723">
        <v>113.5</v>
      </c>
      <c r="E1723" s="6">
        <v>23.788546255506606</v>
      </c>
      <c r="F1723">
        <v>4</v>
      </c>
      <c r="G1723" s="8"/>
      <c r="I1723" t="s">
        <v>5</v>
      </c>
      <c r="J1723">
        <v>350000</v>
      </c>
      <c r="K1723" t="s">
        <v>114</v>
      </c>
      <c r="L1723">
        <v>44.47</v>
      </c>
      <c r="M1723" s="8">
        <v>7870.4744771756241</v>
      </c>
      <c r="N1723">
        <v>2</v>
      </c>
    </row>
    <row r="1724" spans="1:14" x14ac:dyDescent="0.2">
      <c r="A1724" t="s">
        <v>5</v>
      </c>
      <c r="B1724">
        <v>5500</v>
      </c>
      <c r="C1724" t="s">
        <v>7</v>
      </c>
      <c r="D1724">
        <v>52</v>
      </c>
      <c r="E1724" s="6">
        <v>105.76923076923077</v>
      </c>
      <c r="F1724">
        <v>2</v>
      </c>
      <c r="G1724" s="8"/>
      <c r="I1724" t="s">
        <v>5</v>
      </c>
      <c r="J1724">
        <v>1030000</v>
      </c>
      <c r="K1724" t="s">
        <v>114</v>
      </c>
      <c r="L1724">
        <v>81.2</v>
      </c>
      <c r="M1724" s="8">
        <v>12684.729064039408</v>
      </c>
      <c r="N1724">
        <v>3</v>
      </c>
    </row>
    <row r="1725" spans="1:14" x14ac:dyDescent="0.2">
      <c r="A1725" t="s">
        <v>5</v>
      </c>
      <c r="B1725">
        <v>2800</v>
      </c>
      <c r="C1725" t="s">
        <v>7</v>
      </c>
      <c r="D1725">
        <v>72</v>
      </c>
      <c r="E1725" s="6">
        <v>38.888888888888886</v>
      </c>
      <c r="F1725">
        <v>3</v>
      </c>
      <c r="G1725" s="8"/>
      <c r="I1725" t="s">
        <v>5</v>
      </c>
      <c r="J1725">
        <v>980000</v>
      </c>
      <c r="K1725" t="s">
        <v>114</v>
      </c>
      <c r="L1725">
        <v>60</v>
      </c>
      <c r="M1725" s="8">
        <v>16333.333333333334</v>
      </c>
      <c r="N1725">
        <v>3</v>
      </c>
    </row>
    <row r="1726" spans="1:14" x14ac:dyDescent="0.2">
      <c r="A1726" t="s">
        <v>5</v>
      </c>
      <c r="B1726">
        <v>1500</v>
      </c>
      <c r="C1726" t="s">
        <v>7</v>
      </c>
      <c r="D1726">
        <v>52.12</v>
      </c>
      <c r="E1726" s="6">
        <v>28.779739063699157</v>
      </c>
      <c r="F1726">
        <v>2</v>
      </c>
      <c r="G1726" s="8"/>
      <c r="I1726" t="s">
        <v>5</v>
      </c>
      <c r="J1726">
        <v>399000</v>
      </c>
      <c r="K1726" t="s">
        <v>114</v>
      </c>
      <c r="L1726">
        <v>43</v>
      </c>
      <c r="M1726" s="8">
        <v>9279.0697674418607</v>
      </c>
      <c r="N1726">
        <v>2</v>
      </c>
    </row>
    <row r="1727" spans="1:14" x14ac:dyDescent="0.2">
      <c r="A1727" t="s">
        <v>5</v>
      </c>
      <c r="B1727">
        <v>2800</v>
      </c>
      <c r="C1727" t="s">
        <v>7</v>
      </c>
      <c r="D1727">
        <v>93</v>
      </c>
      <c r="E1727" s="6">
        <v>30.107526881720432</v>
      </c>
      <c r="F1727">
        <v>3</v>
      </c>
      <c r="G1727" s="8"/>
      <c r="I1727" t="s">
        <v>5</v>
      </c>
      <c r="J1727">
        <v>550000</v>
      </c>
      <c r="K1727" t="s">
        <v>114</v>
      </c>
      <c r="L1727">
        <v>48.1</v>
      </c>
      <c r="M1727" s="8">
        <v>11434.511434511434</v>
      </c>
      <c r="N1727">
        <v>3</v>
      </c>
    </row>
    <row r="1728" spans="1:14" x14ac:dyDescent="0.2">
      <c r="A1728" t="s">
        <v>5</v>
      </c>
      <c r="B1728">
        <v>2000</v>
      </c>
      <c r="C1728" t="s">
        <v>7</v>
      </c>
      <c r="D1728">
        <v>45</v>
      </c>
      <c r="E1728" s="6">
        <v>44.444444444444443</v>
      </c>
      <c r="F1728">
        <v>2</v>
      </c>
      <c r="G1728" s="8"/>
      <c r="I1728" t="s">
        <v>5</v>
      </c>
      <c r="J1728">
        <v>740000</v>
      </c>
      <c r="K1728" t="s">
        <v>114</v>
      </c>
      <c r="L1728">
        <v>64</v>
      </c>
      <c r="M1728" s="8">
        <v>11562.5</v>
      </c>
      <c r="N1728">
        <v>3</v>
      </c>
    </row>
    <row r="1729" spans="1:14" x14ac:dyDescent="0.2">
      <c r="A1729" t="s">
        <v>5</v>
      </c>
      <c r="B1729">
        <v>2200</v>
      </c>
      <c r="C1729" t="s">
        <v>7</v>
      </c>
      <c r="D1729">
        <v>87</v>
      </c>
      <c r="E1729" s="6">
        <v>25.287356321839081</v>
      </c>
      <c r="F1729">
        <v>3</v>
      </c>
      <c r="G1729" s="8"/>
      <c r="I1729" t="s">
        <v>5</v>
      </c>
      <c r="J1729">
        <v>279000</v>
      </c>
      <c r="K1729" t="s">
        <v>114</v>
      </c>
      <c r="L1729">
        <v>50</v>
      </c>
      <c r="M1729" s="8">
        <v>5580</v>
      </c>
      <c r="N1729">
        <v>2</v>
      </c>
    </row>
    <row r="1730" spans="1:14" x14ac:dyDescent="0.2">
      <c r="A1730" t="s">
        <v>5</v>
      </c>
      <c r="B1730">
        <v>2800</v>
      </c>
      <c r="C1730" t="s">
        <v>7</v>
      </c>
      <c r="D1730">
        <v>73</v>
      </c>
      <c r="E1730" s="6">
        <v>38.356164383561641</v>
      </c>
      <c r="F1730">
        <v>3</v>
      </c>
      <c r="G1730" s="8"/>
      <c r="I1730" t="s">
        <v>5</v>
      </c>
      <c r="J1730">
        <v>696200</v>
      </c>
      <c r="K1730" t="s">
        <v>114</v>
      </c>
      <c r="L1730">
        <v>57</v>
      </c>
      <c r="M1730" s="8">
        <v>12214.035087719298</v>
      </c>
      <c r="N1730">
        <v>3</v>
      </c>
    </row>
    <row r="1731" spans="1:14" x14ac:dyDescent="0.2">
      <c r="A1731" t="s">
        <v>5</v>
      </c>
      <c r="B1731">
        <v>2300</v>
      </c>
      <c r="C1731" t="s">
        <v>7</v>
      </c>
      <c r="D1731">
        <v>50</v>
      </c>
      <c r="E1731" s="6">
        <v>46</v>
      </c>
      <c r="F1731">
        <v>2</v>
      </c>
      <c r="G1731" s="8"/>
      <c r="I1731" t="s">
        <v>5</v>
      </c>
      <c r="J1731">
        <v>1349000</v>
      </c>
      <c r="K1731" t="s">
        <v>114</v>
      </c>
      <c r="L1731">
        <v>46.2</v>
      </c>
      <c r="M1731" s="8">
        <v>29199.134199134198</v>
      </c>
      <c r="N1731">
        <v>2</v>
      </c>
    </row>
    <row r="1732" spans="1:14" x14ac:dyDescent="0.2">
      <c r="A1732" t="s">
        <v>5</v>
      </c>
      <c r="B1732">
        <v>3000</v>
      </c>
      <c r="C1732" t="s">
        <v>7</v>
      </c>
      <c r="D1732">
        <v>30</v>
      </c>
      <c r="E1732" s="6">
        <v>100</v>
      </c>
      <c r="F1732">
        <v>1</v>
      </c>
      <c r="G1732" s="8"/>
      <c r="I1732" t="s">
        <v>5</v>
      </c>
      <c r="J1732">
        <v>380000</v>
      </c>
      <c r="K1732" t="s">
        <v>114</v>
      </c>
      <c r="L1732">
        <v>35</v>
      </c>
      <c r="M1732" s="8">
        <v>10857.142857142857</v>
      </c>
      <c r="N1732">
        <v>2</v>
      </c>
    </row>
    <row r="1733" spans="1:14" x14ac:dyDescent="0.2">
      <c r="A1733" t="s">
        <v>5</v>
      </c>
      <c r="B1733">
        <v>7500</v>
      </c>
      <c r="C1733" t="s">
        <v>7</v>
      </c>
      <c r="D1733">
        <v>64</v>
      </c>
      <c r="E1733" s="6">
        <v>117.1875</v>
      </c>
      <c r="F1733">
        <v>2</v>
      </c>
      <c r="G1733" s="8"/>
      <c r="I1733" t="s">
        <v>5</v>
      </c>
      <c r="J1733">
        <v>859000</v>
      </c>
      <c r="K1733" t="s">
        <v>114</v>
      </c>
      <c r="L1733">
        <v>71.510000000000005</v>
      </c>
      <c r="M1733" s="8">
        <v>12012.30597119284</v>
      </c>
      <c r="N1733">
        <v>3</v>
      </c>
    </row>
    <row r="1734" spans="1:14" x14ac:dyDescent="0.2">
      <c r="A1734" t="s">
        <v>5</v>
      </c>
      <c r="B1734">
        <v>1600</v>
      </c>
      <c r="C1734" t="s">
        <v>7</v>
      </c>
      <c r="D1734">
        <v>60</v>
      </c>
      <c r="E1734" s="6">
        <v>26.666666666666668</v>
      </c>
      <c r="F1734">
        <v>2</v>
      </c>
      <c r="G1734" s="8"/>
      <c r="I1734" t="s">
        <v>5</v>
      </c>
      <c r="J1734">
        <v>429000</v>
      </c>
      <c r="K1734" t="s">
        <v>114</v>
      </c>
      <c r="L1734">
        <v>57</v>
      </c>
      <c r="M1734" s="8">
        <v>7526.3157894736842</v>
      </c>
      <c r="N1734">
        <v>3</v>
      </c>
    </row>
    <row r="1735" spans="1:14" x14ac:dyDescent="0.2">
      <c r="A1735" t="s">
        <v>5</v>
      </c>
      <c r="B1735">
        <v>2000</v>
      </c>
      <c r="C1735" t="s">
        <v>7</v>
      </c>
      <c r="D1735">
        <v>70</v>
      </c>
      <c r="E1735" s="6">
        <v>28.571428571428573</v>
      </c>
      <c r="F1735">
        <v>3</v>
      </c>
      <c r="G1735" s="8"/>
      <c r="I1735" t="s">
        <v>5</v>
      </c>
      <c r="J1735">
        <v>429000</v>
      </c>
      <c r="K1735" t="s">
        <v>114</v>
      </c>
      <c r="L1735">
        <v>54.24</v>
      </c>
      <c r="M1735" s="8">
        <v>7909.2920353982299</v>
      </c>
      <c r="N1735">
        <v>3</v>
      </c>
    </row>
    <row r="1736" spans="1:14" x14ac:dyDescent="0.2">
      <c r="A1736" t="s">
        <v>5</v>
      </c>
      <c r="B1736">
        <v>3500</v>
      </c>
      <c r="C1736" t="s">
        <v>7</v>
      </c>
      <c r="D1736">
        <v>52</v>
      </c>
      <c r="E1736" s="6">
        <v>67.307692307692307</v>
      </c>
      <c r="F1736">
        <v>2</v>
      </c>
      <c r="G1736" s="8"/>
      <c r="I1736" t="s">
        <v>5</v>
      </c>
      <c r="J1736">
        <v>727000</v>
      </c>
      <c r="K1736" t="s">
        <v>114</v>
      </c>
      <c r="L1736">
        <v>29.55</v>
      </c>
      <c r="M1736" s="8">
        <v>24602.368866328256</v>
      </c>
      <c r="N1736">
        <v>1</v>
      </c>
    </row>
    <row r="1737" spans="1:14" x14ac:dyDescent="0.2">
      <c r="A1737" t="s">
        <v>5</v>
      </c>
      <c r="B1737">
        <v>2490</v>
      </c>
      <c r="C1737" t="s">
        <v>7</v>
      </c>
      <c r="D1737">
        <v>100</v>
      </c>
      <c r="E1737" s="6">
        <v>24.9</v>
      </c>
      <c r="F1737">
        <v>2</v>
      </c>
      <c r="G1737" s="8"/>
      <c r="I1737" t="s">
        <v>5</v>
      </c>
      <c r="J1737">
        <v>541800</v>
      </c>
      <c r="K1737" t="s">
        <v>114</v>
      </c>
      <c r="L1737">
        <v>93</v>
      </c>
      <c r="M1737" s="8">
        <v>5825.8064516129034</v>
      </c>
      <c r="N1737">
        <v>4</v>
      </c>
    </row>
    <row r="1738" spans="1:14" x14ac:dyDescent="0.2">
      <c r="A1738" t="s">
        <v>5</v>
      </c>
      <c r="B1738">
        <v>6300</v>
      </c>
      <c r="C1738" t="s">
        <v>7</v>
      </c>
      <c r="D1738">
        <v>75</v>
      </c>
      <c r="E1738" s="6">
        <v>84</v>
      </c>
      <c r="F1738">
        <v>2</v>
      </c>
      <c r="G1738" s="8"/>
      <c r="I1738" t="s">
        <v>5</v>
      </c>
      <c r="J1738">
        <v>645000</v>
      </c>
      <c r="K1738" t="s">
        <v>114</v>
      </c>
      <c r="L1738">
        <v>60</v>
      </c>
      <c r="M1738" s="8">
        <v>10750</v>
      </c>
      <c r="N1738">
        <v>3</v>
      </c>
    </row>
    <row r="1739" spans="1:14" x14ac:dyDescent="0.2">
      <c r="A1739" t="s">
        <v>5</v>
      </c>
      <c r="B1739">
        <v>2999</v>
      </c>
      <c r="C1739" t="s">
        <v>7</v>
      </c>
      <c r="D1739">
        <v>48</v>
      </c>
      <c r="E1739" s="6">
        <v>62.479166666666664</v>
      </c>
      <c r="F1739">
        <v>2</v>
      </c>
      <c r="G1739" s="8"/>
      <c r="I1739" t="s">
        <v>5</v>
      </c>
      <c r="J1739">
        <v>928000</v>
      </c>
      <c r="K1739" t="s">
        <v>114</v>
      </c>
      <c r="L1739">
        <v>74.7</v>
      </c>
      <c r="M1739" s="8">
        <v>12423.025435073627</v>
      </c>
      <c r="N1739">
        <v>3</v>
      </c>
    </row>
    <row r="1740" spans="1:14" x14ac:dyDescent="0.2">
      <c r="A1740" t="s">
        <v>5</v>
      </c>
      <c r="B1740">
        <v>1400</v>
      </c>
      <c r="C1740" t="s">
        <v>7</v>
      </c>
      <c r="D1740">
        <v>35</v>
      </c>
      <c r="E1740" s="6">
        <v>40</v>
      </c>
      <c r="F1740">
        <v>1</v>
      </c>
      <c r="G1740" s="8"/>
      <c r="I1740" t="s">
        <v>5</v>
      </c>
      <c r="J1740">
        <v>660000</v>
      </c>
      <c r="K1740" t="s">
        <v>114</v>
      </c>
      <c r="L1740">
        <v>71</v>
      </c>
      <c r="M1740" s="8">
        <v>9295.7746478873232</v>
      </c>
      <c r="N1740">
        <v>3</v>
      </c>
    </row>
    <row r="1741" spans="1:14" x14ac:dyDescent="0.2">
      <c r="A1741" t="s">
        <v>5</v>
      </c>
      <c r="B1741">
        <v>2500</v>
      </c>
      <c r="C1741" t="s">
        <v>7</v>
      </c>
      <c r="D1741">
        <v>60</v>
      </c>
      <c r="E1741" s="6">
        <v>41.666666666666664</v>
      </c>
      <c r="F1741">
        <v>2</v>
      </c>
      <c r="G1741" s="8"/>
      <c r="I1741" t="s">
        <v>5</v>
      </c>
      <c r="J1741">
        <v>699000</v>
      </c>
      <c r="K1741" t="s">
        <v>114</v>
      </c>
      <c r="L1741">
        <v>72.5</v>
      </c>
      <c r="M1741" s="8">
        <v>9641.3793103448279</v>
      </c>
      <c r="N1741">
        <v>2</v>
      </c>
    </row>
    <row r="1742" spans="1:14" x14ac:dyDescent="0.2">
      <c r="A1742" t="s">
        <v>5</v>
      </c>
      <c r="B1742">
        <v>2500</v>
      </c>
      <c r="C1742" t="s">
        <v>7</v>
      </c>
      <c r="D1742">
        <v>120</v>
      </c>
      <c r="E1742" s="6">
        <v>20.833333333333332</v>
      </c>
      <c r="F1742">
        <v>4</v>
      </c>
      <c r="G1742" s="8"/>
      <c r="I1742" t="s">
        <v>5</v>
      </c>
      <c r="J1742">
        <v>499000</v>
      </c>
      <c r="K1742" t="s">
        <v>114</v>
      </c>
      <c r="L1742">
        <v>46.4</v>
      </c>
      <c r="M1742" s="8">
        <v>10754.310344827587</v>
      </c>
      <c r="N1742">
        <v>2</v>
      </c>
    </row>
    <row r="1743" spans="1:14" x14ac:dyDescent="0.2">
      <c r="A1743" t="s">
        <v>5</v>
      </c>
      <c r="B1743">
        <v>8500</v>
      </c>
      <c r="C1743" t="s">
        <v>7</v>
      </c>
      <c r="D1743">
        <v>84</v>
      </c>
      <c r="E1743" s="6">
        <v>101.19047619047619</v>
      </c>
      <c r="F1743">
        <v>4</v>
      </c>
      <c r="G1743" s="8"/>
      <c r="I1743" t="s">
        <v>5</v>
      </c>
      <c r="J1743">
        <v>749000</v>
      </c>
      <c r="K1743" t="s">
        <v>7</v>
      </c>
      <c r="L1743">
        <v>62.2</v>
      </c>
      <c r="M1743" s="8">
        <v>12041.800643086815</v>
      </c>
      <c r="N1743">
        <v>3</v>
      </c>
    </row>
    <row r="1744" spans="1:14" x14ac:dyDescent="0.2">
      <c r="A1744" t="s">
        <v>5</v>
      </c>
      <c r="B1744">
        <v>3000</v>
      </c>
      <c r="C1744" t="s">
        <v>7</v>
      </c>
      <c r="D1744">
        <v>106</v>
      </c>
      <c r="E1744" s="6">
        <v>28.30188679245283</v>
      </c>
      <c r="F1744">
        <v>4</v>
      </c>
      <c r="G1744" s="8"/>
      <c r="I1744" t="s">
        <v>5</v>
      </c>
      <c r="J1744">
        <v>460000</v>
      </c>
      <c r="K1744" t="s">
        <v>7</v>
      </c>
      <c r="L1744">
        <v>59.99</v>
      </c>
      <c r="M1744" s="8">
        <v>7667.9446574429066</v>
      </c>
      <c r="N1744">
        <v>4</v>
      </c>
    </row>
    <row r="1745" spans="1:14" x14ac:dyDescent="0.2">
      <c r="A1745" t="s">
        <v>5</v>
      </c>
      <c r="B1745">
        <v>3200</v>
      </c>
      <c r="C1745" t="s">
        <v>7</v>
      </c>
      <c r="D1745">
        <v>62</v>
      </c>
      <c r="E1745" s="6">
        <v>51.612903225806448</v>
      </c>
      <c r="F1745">
        <v>3</v>
      </c>
      <c r="G1745" s="8"/>
      <c r="I1745" t="s">
        <v>5</v>
      </c>
      <c r="J1745">
        <v>578000</v>
      </c>
      <c r="K1745" t="s">
        <v>7</v>
      </c>
      <c r="L1745">
        <v>85.5</v>
      </c>
      <c r="M1745" s="8">
        <v>6760.2339181286552</v>
      </c>
      <c r="N1745">
        <v>3</v>
      </c>
    </row>
    <row r="1746" spans="1:14" x14ac:dyDescent="0.2">
      <c r="A1746" t="s">
        <v>5</v>
      </c>
      <c r="B1746">
        <v>2500</v>
      </c>
      <c r="C1746" t="s">
        <v>7</v>
      </c>
      <c r="D1746">
        <v>38</v>
      </c>
      <c r="E1746" s="6">
        <v>65.78947368421052</v>
      </c>
      <c r="F1746">
        <v>2</v>
      </c>
      <c r="G1746" s="8"/>
      <c r="I1746" t="s">
        <v>5</v>
      </c>
      <c r="J1746">
        <v>764000</v>
      </c>
      <c r="K1746" t="s">
        <v>68</v>
      </c>
      <c r="L1746">
        <v>40</v>
      </c>
      <c r="M1746" s="8">
        <v>19100</v>
      </c>
      <c r="N1746">
        <v>2</v>
      </c>
    </row>
    <row r="1747" spans="1:14" x14ac:dyDescent="0.2">
      <c r="A1747" t="s">
        <v>5</v>
      </c>
      <c r="B1747">
        <v>3900</v>
      </c>
      <c r="C1747" t="s">
        <v>7</v>
      </c>
      <c r="D1747">
        <v>45</v>
      </c>
      <c r="E1747" s="6">
        <v>86.666666666666671</v>
      </c>
      <c r="F1747">
        <v>2</v>
      </c>
      <c r="G1747" s="8"/>
      <c r="I1747" t="s">
        <v>5</v>
      </c>
      <c r="J1747">
        <v>535000</v>
      </c>
      <c r="K1747" t="s">
        <v>68</v>
      </c>
      <c r="L1747">
        <v>60</v>
      </c>
      <c r="M1747" s="8">
        <v>8916.6666666666661</v>
      </c>
      <c r="N1747">
        <v>3</v>
      </c>
    </row>
    <row r="1748" spans="1:14" x14ac:dyDescent="0.2">
      <c r="A1748" t="s">
        <v>5</v>
      </c>
      <c r="B1748">
        <v>1600</v>
      </c>
      <c r="C1748" t="s">
        <v>7</v>
      </c>
      <c r="D1748">
        <v>75</v>
      </c>
      <c r="E1748" s="6">
        <v>21.333333333333332</v>
      </c>
      <c r="F1748">
        <v>3</v>
      </c>
      <c r="G1748" s="8"/>
      <c r="I1748" t="s">
        <v>5</v>
      </c>
      <c r="J1748">
        <v>689000</v>
      </c>
      <c r="K1748" t="s">
        <v>7</v>
      </c>
      <c r="L1748">
        <v>117</v>
      </c>
      <c r="M1748" s="8">
        <v>5888.8888888888887</v>
      </c>
      <c r="N1748">
        <v>3</v>
      </c>
    </row>
    <row r="1749" spans="1:14" x14ac:dyDescent="0.2">
      <c r="A1749" t="s">
        <v>5</v>
      </c>
      <c r="B1749">
        <v>4700</v>
      </c>
      <c r="C1749" t="s">
        <v>7</v>
      </c>
      <c r="D1749">
        <v>40</v>
      </c>
      <c r="E1749" s="6">
        <v>117.5</v>
      </c>
      <c r="F1749">
        <v>2</v>
      </c>
      <c r="G1749" s="8"/>
      <c r="I1749" t="s">
        <v>5</v>
      </c>
      <c r="J1749">
        <v>808000</v>
      </c>
      <c r="K1749" t="s">
        <v>68</v>
      </c>
      <c r="L1749">
        <v>45</v>
      </c>
      <c r="M1749" s="8">
        <v>17955.555555555555</v>
      </c>
      <c r="N1749">
        <v>2</v>
      </c>
    </row>
    <row r="1750" spans="1:14" x14ac:dyDescent="0.2">
      <c r="A1750" t="s">
        <v>5</v>
      </c>
      <c r="B1750">
        <v>2000</v>
      </c>
      <c r="C1750" t="s">
        <v>7</v>
      </c>
      <c r="D1750">
        <v>71</v>
      </c>
      <c r="E1750" s="6">
        <v>28.169014084507044</v>
      </c>
      <c r="F1750">
        <v>3</v>
      </c>
      <c r="G1750" s="8"/>
      <c r="I1750" t="s">
        <v>5</v>
      </c>
      <c r="J1750">
        <v>797000</v>
      </c>
      <c r="K1750" t="s">
        <v>7</v>
      </c>
      <c r="L1750">
        <v>38</v>
      </c>
      <c r="M1750" s="8">
        <v>20973.684210526317</v>
      </c>
      <c r="N1750">
        <v>2</v>
      </c>
    </row>
    <row r="1751" spans="1:14" x14ac:dyDescent="0.2">
      <c r="A1751" t="s">
        <v>5</v>
      </c>
      <c r="B1751">
        <v>3200</v>
      </c>
      <c r="C1751" t="s">
        <v>7</v>
      </c>
      <c r="D1751">
        <v>115</v>
      </c>
      <c r="E1751" s="6">
        <v>27.826086956521738</v>
      </c>
      <c r="F1751">
        <v>4</v>
      </c>
      <c r="G1751" s="8"/>
      <c r="I1751" t="s">
        <v>5</v>
      </c>
      <c r="J1751">
        <v>829000</v>
      </c>
      <c r="K1751" t="s">
        <v>7</v>
      </c>
      <c r="L1751">
        <v>52.83</v>
      </c>
      <c r="M1751" s="8">
        <v>15691.841756577702</v>
      </c>
      <c r="N1751">
        <v>3</v>
      </c>
    </row>
    <row r="1752" spans="1:14" x14ac:dyDescent="0.2">
      <c r="A1752" t="s">
        <v>5</v>
      </c>
      <c r="B1752">
        <v>4800</v>
      </c>
      <c r="C1752" t="s">
        <v>7</v>
      </c>
      <c r="D1752">
        <v>72</v>
      </c>
      <c r="E1752" s="6">
        <v>66.666666666666671</v>
      </c>
      <c r="F1752">
        <v>3</v>
      </c>
      <c r="G1752" s="8"/>
      <c r="I1752" t="s">
        <v>5</v>
      </c>
      <c r="J1752">
        <v>563906</v>
      </c>
      <c r="K1752" t="s">
        <v>7</v>
      </c>
      <c r="L1752">
        <v>51.3</v>
      </c>
      <c r="M1752" s="8">
        <v>10992.319688109163</v>
      </c>
      <c r="N1752">
        <v>4</v>
      </c>
    </row>
    <row r="1753" spans="1:14" x14ac:dyDescent="0.2">
      <c r="A1753" t="s">
        <v>5</v>
      </c>
      <c r="B1753">
        <v>1750</v>
      </c>
      <c r="C1753" t="s">
        <v>7</v>
      </c>
      <c r="D1753">
        <v>30</v>
      </c>
      <c r="E1753" s="6">
        <v>58.333333333333336</v>
      </c>
      <c r="F1753">
        <v>1</v>
      </c>
      <c r="G1753" s="8"/>
      <c r="I1753" t="s">
        <v>5</v>
      </c>
      <c r="J1753">
        <v>595000</v>
      </c>
      <c r="K1753" t="s">
        <v>7</v>
      </c>
      <c r="L1753">
        <v>86</v>
      </c>
      <c r="M1753" s="8">
        <v>6918.604651162791</v>
      </c>
      <c r="N1753">
        <v>4</v>
      </c>
    </row>
    <row r="1754" spans="1:14" x14ac:dyDescent="0.2">
      <c r="A1754" t="s">
        <v>5</v>
      </c>
      <c r="B1754">
        <v>6000</v>
      </c>
      <c r="C1754" t="s">
        <v>7</v>
      </c>
      <c r="D1754">
        <v>62.75</v>
      </c>
      <c r="E1754" s="6">
        <v>95.617529880478088</v>
      </c>
      <c r="F1754">
        <v>3</v>
      </c>
      <c r="G1754" s="8"/>
      <c r="I1754" t="s">
        <v>5</v>
      </c>
      <c r="J1754">
        <v>780000</v>
      </c>
      <c r="K1754" t="s">
        <v>7</v>
      </c>
      <c r="L1754">
        <v>37.9</v>
      </c>
      <c r="M1754" s="8">
        <v>20580.474934036942</v>
      </c>
      <c r="N1754">
        <v>2</v>
      </c>
    </row>
    <row r="1755" spans="1:14" x14ac:dyDescent="0.2">
      <c r="A1755" t="s">
        <v>5</v>
      </c>
      <c r="B1755">
        <v>2700</v>
      </c>
      <c r="C1755" t="s">
        <v>7</v>
      </c>
      <c r="D1755">
        <v>56</v>
      </c>
      <c r="E1755" s="6">
        <v>48.214285714285715</v>
      </c>
      <c r="F1755">
        <v>2</v>
      </c>
      <c r="G1755" s="8"/>
      <c r="I1755" t="s">
        <v>5</v>
      </c>
      <c r="J1755">
        <v>1300000</v>
      </c>
      <c r="K1755" t="s">
        <v>7</v>
      </c>
      <c r="L1755">
        <v>78</v>
      </c>
      <c r="M1755" s="8">
        <v>16666.666666666668</v>
      </c>
      <c r="N1755">
        <v>4</v>
      </c>
    </row>
    <row r="1756" spans="1:14" x14ac:dyDescent="0.2">
      <c r="A1756" t="s">
        <v>5</v>
      </c>
      <c r="B1756">
        <v>2000</v>
      </c>
      <c r="C1756" t="s">
        <v>7</v>
      </c>
      <c r="D1756">
        <v>58</v>
      </c>
      <c r="E1756" s="6">
        <v>34.482758620689658</v>
      </c>
      <c r="F1756">
        <v>2</v>
      </c>
      <c r="G1756" s="8"/>
      <c r="I1756" t="s">
        <v>5</v>
      </c>
      <c r="J1756">
        <v>499000</v>
      </c>
      <c r="K1756" t="s">
        <v>114</v>
      </c>
      <c r="L1756">
        <v>52</v>
      </c>
      <c r="M1756" s="8">
        <v>9596.1538461538457</v>
      </c>
      <c r="N1756">
        <v>3</v>
      </c>
    </row>
    <row r="1757" spans="1:14" x14ac:dyDescent="0.2">
      <c r="A1757" t="s">
        <v>5</v>
      </c>
      <c r="B1757">
        <v>5650</v>
      </c>
      <c r="C1757" t="s">
        <v>7</v>
      </c>
      <c r="D1757">
        <v>91</v>
      </c>
      <c r="E1757" s="6">
        <v>62.087912087912088</v>
      </c>
      <c r="F1757">
        <v>3</v>
      </c>
      <c r="G1757" s="8"/>
      <c r="I1757" t="s">
        <v>5</v>
      </c>
      <c r="J1757">
        <v>440000</v>
      </c>
      <c r="K1757" t="s">
        <v>114</v>
      </c>
      <c r="L1757">
        <v>48</v>
      </c>
      <c r="M1757" s="8">
        <v>9166.6666666666661</v>
      </c>
      <c r="N1757">
        <v>2</v>
      </c>
    </row>
    <row r="1758" spans="1:14" x14ac:dyDescent="0.2">
      <c r="A1758" t="s">
        <v>5</v>
      </c>
      <c r="B1758">
        <v>1500</v>
      </c>
      <c r="C1758" t="s">
        <v>7</v>
      </c>
      <c r="D1758">
        <v>30</v>
      </c>
      <c r="E1758" s="6">
        <v>50</v>
      </c>
      <c r="F1758">
        <v>1</v>
      </c>
      <c r="G1758" s="8"/>
      <c r="I1758" t="s">
        <v>5</v>
      </c>
      <c r="J1758">
        <v>780000</v>
      </c>
      <c r="K1758" t="s">
        <v>114</v>
      </c>
      <c r="L1758">
        <v>53.8</v>
      </c>
      <c r="M1758" s="8">
        <v>14498.141263940521</v>
      </c>
      <c r="N1758">
        <v>3</v>
      </c>
    </row>
    <row r="1759" spans="1:14" x14ac:dyDescent="0.2">
      <c r="A1759" t="s">
        <v>5</v>
      </c>
      <c r="B1759">
        <v>1800</v>
      </c>
      <c r="C1759" t="s">
        <v>7</v>
      </c>
      <c r="D1759">
        <v>75</v>
      </c>
      <c r="E1759" s="6">
        <v>24</v>
      </c>
      <c r="F1759">
        <v>3</v>
      </c>
      <c r="G1759" s="8"/>
      <c r="I1759" t="s">
        <v>5</v>
      </c>
      <c r="J1759">
        <v>649000</v>
      </c>
      <c r="K1759" t="s">
        <v>114</v>
      </c>
      <c r="L1759">
        <v>55.57</v>
      </c>
      <c r="M1759" s="8">
        <v>11678.96346949793</v>
      </c>
      <c r="N1759">
        <v>3</v>
      </c>
    </row>
    <row r="1760" spans="1:14" x14ac:dyDescent="0.2">
      <c r="A1760" t="s">
        <v>5</v>
      </c>
      <c r="B1760">
        <v>4300</v>
      </c>
      <c r="C1760" t="s">
        <v>7</v>
      </c>
      <c r="D1760">
        <v>61</v>
      </c>
      <c r="E1760" s="6">
        <v>70.491803278688522</v>
      </c>
      <c r="F1760">
        <v>3</v>
      </c>
      <c r="G1760" s="8"/>
      <c r="I1760" t="s">
        <v>5</v>
      </c>
      <c r="J1760">
        <v>549550</v>
      </c>
      <c r="K1760" t="s">
        <v>114</v>
      </c>
      <c r="L1760">
        <v>69.2</v>
      </c>
      <c r="M1760" s="8">
        <v>7941.4739884393057</v>
      </c>
      <c r="N1760">
        <v>3</v>
      </c>
    </row>
    <row r="1761" spans="1:14" x14ac:dyDescent="0.2">
      <c r="A1761" t="s">
        <v>5</v>
      </c>
      <c r="B1761">
        <v>4600</v>
      </c>
      <c r="C1761" t="s">
        <v>7</v>
      </c>
      <c r="D1761">
        <v>53</v>
      </c>
      <c r="E1761" s="6">
        <v>86.79245283018868</v>
      </c>
      <c r="F1761">
        <v>2</v>
      </c>
      <c r="G1761" s="8"/>
      <c r="I1761" t="s">
        <v>5</v>
      </c>
      <c r="J1761">
        <v>560000</v>
      </c>
      <c r="K1761" t="s">
        <v>114</v>
      </c>
      <c r="L1761">
        <v>108.75</v>
      </c>
      <c r="M1761" s="8">
        <v>5149.4252873563219</v>
      </c>
      <c r="N1761">
        <v>4</v>
      </c>
    </row>
    <row r="1762" spans="1:14" x14ac:dyDescent="0.2">
      <c r="A1762" t="s">
        <v>5</v>
      </c>
      <c r="B1762">
        <v>4500</v>
      </c>
      <c r="C1762" t="s">
        <v>7</v>
      </c>
      <c r="D1762">
        <v>56</v>
      </c>
      <c r="E1762" s="6">
        <v>80.357142857142861</v>
      </c>
      <c r="F1762">
        <v>2</v>
      </c>
      <c r="G1762" s="8"/>
      <c r="I1762" t="s">
        <v>5</v>
      </c>
      <c r="J1762">
        <v>585000</v>
      </c>
      <c r="K1762" t="s">
        <v>114</v>
      </c>
      <c r="L1762">
        <v>80</v>
      </c>
      <c r="M1762" s="8">
        <v>7312.5</v>
      </c>
      <c r="N1762">
        <v>3</v>
      </c>
    </row>
    <row r="1763" spans="1:14" x14ac:dyDescent="0.2">
      <c r="A1763" t="s">
        <v>5</v>
      </c>
      <c r="B1763">
        <v>4950</v>
      </c>
      <c r="C1763" t="s">
        <v>7</v>
      </c>
      <c r="D1763">
        <v>79</v>
      </c>
      <c r="E1763" s="6">
        <v>62.658227848101269</v>
      </c>
      <c r="F1763">
        <v>3</v>
      </c>
      <c r="G1763" s="8"/>
      <c r="I1763" t="s">
        <v>5</v>
      </c>
      <c r="J1763">
        <v>1199000</v>
      </c>
      <c r="K1763" t="s">
        <v>114</v>
      </c>
      <c r="L1763">
        <v>92</v>
      </c>
      <c r="M1763" s="8">
        <v>13032.608695652174</v>
      </c>
      <c r="N1763">
        <v>4</v>
      </c>
    </row>
    <row r="1764" spans="1:14" x14ac:dyDescent="0.2">
      <c r="A1764" t="s">
        <v>5</v>
      </c>
      <c r="B1764">
        <v>3300</v>
      </c>
      <c r="C1764" t="s">
        <v>7</v>
      </c>
      <c r="D1764">
        <v>84</v>
      </c>
      <c r="E1764" s="6">
        <v>39.285714285714285</v>
      </c>
      <c r="F1764">
        <v>4</v>
      </c>
      <c r="G1764" s="8"/>
      <c r="I1764" t="s">
        <v>5</v>
      </c>
      <c r="J1764">
        <v>460000</v>
      </c>
      <c r="K1764" t="s">
        <v>114</v>
      </c>
      <c r="L1764">
        <v>33.5</v>
      </c>
      <c r="M1764" s="8">
        <v>13731.343283582089</v>
      </c>
      <c r="N1764">
        <v>1</v>
      </c>
    </row>
    <row r="1765" spans="1:14" x14ac:dyDescent="0.2">
      <c r="A1765" t="s">
        <v>5</v>
      </c>
      <c r="B1765">
        <v>2400</v>
      </c>
      <c r="C1765" t="s">
        <v>7</v>
      </c>
      <c r="D1765">
        <v>64</v>
      </c>
      <c r="E1765" s="6">
        <v>37.5</v>
      </c>
      <c r="F1765">
        <v>3</v>
      </c>
      <c r="G1765" s="8"/>
      <c r="I1765" t="s">
        <v>5</v>
      </c>
      <c r="J1765">
        <v>799000</v>
      </c>
      <c r="K1765" t="s">
        <v>114</v>
      </c>
      <c r="L1765">
        <v>61</v>
      </c>
      <c r="M1765" s="8">
        <v>13098.360655737704</v>
      </c>
      <c r="N1765">
        <v>2</v>
      </c>
    </row>
    <row r="1766" spans="1:14" x14ac:dyDescent="0.2">
      <c r="A1766" t="s">
        <v>5</v>
      </c>
      <c r="B1766">
        <v>3500</v>
      </c>
      <c r="C1766" t="s">
        <v>7</v>
      </c>
      <c r="D1766">
        <v>69</v>
      </c>
      <c r="E1766" s="6">
        <v>50.724637681159422</v>
      </c>
      <c r="F1766">
        <v>3</v>
      </c>
      <c r="G1766" s="8"/>
      <c r="I1766" t="s">
        <v>5</v>
      </c>
      <c r="J1766">
        <v>650000</v>
      </c>
      <c r="K1766" t="s">
        <v>114</v>
      </c>
      <c r="L1766">
        <v>52.2</v>
      </c>
      <c r="M1766" s="8">
        <v>12452.107279693486</v>
      </c>
      <c r="N1766">
        <v>2</v>
      </c>
    </row>
    <row r="1767" spans="1:14" x14ac:dyDescent="0.2">
      <c r="A1767" t="s">
        <v>5</v>
      </c>
      <c r="B1767">
        <v>2900</v>
      </c>
      <c r="C1767" t="s">
        <v>7</v>
      </c>
      <c r="D1767">
        <v>103</v>
      </c>
      <c r="E1767" s="6">
        <v>28.155339805825243</v>
      </c>
      <c r="F1767">
        <v>3</v>
      </c>
      <c r="G1767" s="8"/>
      <c r="I1767" t="s">
        <v>5</v>
      </c>
      <c r="J1767">
        <v>569000</v>
      </c>
      <c r="K1767" t="s">
        <v>114</v>
      </c>
      <c r="L1767">
        <v>70.45</v>
      </c>
      <c r="M1767" s="8">
        <v>8076.6501064584809</v>
      </c>
      <c r="N1767">
        <v>3</v>
      </c>
    </row>
    <row r="1768" spans="1:14" x14ac:dyDescent="0.2">
      <c r="A1768" t="s">
        <v>5</v>
      </c>
      <c r="B1768">
        <v>4800</v>
      </c>
      <c r="C1768" t="s">
        <v>7</v>
      </c>
      <c r="D1768">
        <v>44</v>
      </c>
      <c r="E1768" s="6">
        <v>109.09090909090909</v>
      </c>
      <c r="F1768">
        <v>2</v>
      </c>
      <c r="G1768" s="8"/>
      <c r="I1768" t="s">
        <v>5</v>
      </c>
      <c r="J1768">
        <v>619000</v>
      </c>
      <c r="K1768" t="s">
        <v>114</v>
      </c>
      <c r="L1768">
        <v>35.770000000000003</v>
      </c>
      <c r="M1768" s="8">
        <v>17305.004193458204</v>
      </c>
      <c r="N1768">
        <v>1</v>
      </c>
    </row>
    <row r="1769" spans="1:14" x14ac:dyDescent="0.2">
      <c r="A1769" t="s">
        <v>5</v>
      </c>
      <c r="B1769">
        <v>2000</v>
      </c>
      <c r="C1769" t="s">
        <v>7</v>
      </c>
      <c r="D1769">
        <v>65.349999999999994</v>
      </c>
      <c r="E1769" s="6">
        <v>30.604437643458304</v>
      </c>
      <c r="F1769">
        <v>4</v>
      </c>
      <c r="G1769" s="8"/>
      <c r="I1769" t="s">
        <v>5</v>
      </c>
      <c r="J1769">
        <v>747820</v>
      </c>
      <c r="K1769" t="s">
        <v>114</v>
      </c>
      <c r="L1769">
        <v>63.06</v>
      </c>
      <c r="M1769" s="8">
        <v>11858.864573422137</v>
      </c>
      <c r="N1769">
        <v>3</v>
      </c>
    </row>
    <row r="1770" spans="1:14" x14ac:dyDescent="0.2">
      <c r="A1770" t="s">
        <v>5</v>
      </c>
      <c r="B1770">
        <v>3990</v>
      </c>
      <c r="C1770" t="s">
        <v>7</v>
      </c>
      <c r="D1770">
        <v>110</v>
      </c>
      <c r="E1770" s="6">
        <v>36.272727272727273</v>
      </c>
      <c r="F1770">
        <v>5</v>
      </c>
      <c r="G1770" s="8"/>
      <c r="I1770" t="s">
        <v>5</v>
      </c>
      <c r="J1770">
        <v>750195</v>
      </c>
      <c r="K1770" t="s">
        <v>114</v>
      </c>
      <c r="L1770">
        <v>45</v>
      </c>
      <c r="M1770" s="8">
        <v>16671</v>
      </c>
      <c r="N1770">
        <v>3</v>
      </c>
    </row>
    <row r="1771" spans="1:14" x14ac:dyDescent="0.2">
      <c r="A1771" t="s">
        <v>5</v>
      </c>
      <c r="B1771">
        <v>4500</v>
      </c>
      <c r="C1771" t="s">
        <v>7</v>
      </c>
      <c r="D1771">
        <v>43.2</v>
      </c>
      <c r="E1771" s="6">
        <v>104.16666666666666</v>
      </c>
      <c r="F1771">
        <v>2</v>
      </c>
      <c r="G1771" s="8"/>
      <c r="I1771" t="s">
        <v>5</v>
      </c>
      <c r="J1771">
        <v>665000</v>
      </c>
      <c r="K1771" t="s">
        <v>114</v>
      </c>
      <c r="L1771">
        <v>34</v>
      </c>
      <c r="M1771" s="8">
        <v>19558.823529411766</v>
      </c>
      <c r="N1771">
        <v>2</v>
      </c>
    </row>
    <row r="1772" spans="1:14" x14ac:dyDescent="0.2">
      <c r="A1772" t="s">
        <v>5</v>
      </c>
      <c r="B1772">
        <v>3000</v>
      </c>
      <c r="C1772" t="s">
        <v>7</v>
      </c>
      <c r="D1772">
        <v>100</v>
      </c>
      <c r="E1772" s="6">
        <v>30</v>
      </c>
      <c r="F1772">
        <v>3</v>
      </c>
      <c r="G1772" s="8"/>
      <c r="I1772" t="s">
        <v>5</v>
      </c>
      <c r="J1772">
        <v>715000</v>
      </c>
      <c r="K1772" t="s">
        <v>114</v>
      </c>
      <c r="L1772">
        <v>41</v>
      </c>
      <c r="M1772" s="8">
        <v>17439.024390243903</v>
      </c>
      <c r="N1772">
        <v>2</v>
      </c>
    </row>
    <row r="1773" spans="1:14" x14ac:dyDescent="0.2">
      <c r="A1773" t="s">
        <v>5</v>
      </c>
      <c r="B1773">
        <v>2500</v>
      </c>
      <c r="C1773" t="s">
        <v>7</v>
      </c>
      <c r="D1773">
        <v>57</v>
      </c>
      <c r="E1773" s="6">
        <v>43.859649122807021</v>
      </c>
      <c r="F1773">
        <v>3</v>
      </c>
      <c r="G1773" s="8"/>
      <c r="I1773" t="s">
        <v>5</v>
      </c>
      <c r="J1773">
        <v>550000</v>
      </c>
      <c r="K1773" t="s">
        <v>114</v>
      </c>
      <c r="L1773">
        <v>54.24</v>
      </c>
      <c r="M1773" s="8">
        <v>10140.117994100294</v>
      </c>
      <c r="N1773">
        <v>3</v>
      </c>
    </row>
    <row r="1774" spans="1:14" x14ac:dyDescent="0.2">
      <c r="A1774" t="s">
        <v>5</v>
      </c>
      <c r="B1774">
        <v>4500</v>
      </c>
      <c r="C1774" t="s">
        <v>7</v>
      </c>
      <c r="D1774">
        <v>112.5</v>
      </c>
      <c r="E1774" s="6">
        <v>40</v>
      </c>
      <c r="F1774">
        <v>4</v>
      </c>
      <c r="G1774" s="8"/>
      <c r="I1774" t="s">
        <v>5</v>
      </c>
      <c r="J1774">
        <v>1099000</v>
      </c>
      <c r="K1774" t="s">
        <v>114</v>
      </c>
      <c r="L1774">
        <v>54.11</v>
      </c>
      <c r="M1774" s="8">
        <v>20310.478654592498</v>
      </c>
      <c r="N1774">
        <v>2</v>
      </c>
    </row>
    <row r="1775" spans="1:14" x14ac:dyDescent="0.2">
      <c r="A1775" t="s">
        <v>5</v>
      </c>
      <c r="B1775">
        <v>8000</v>
      </c>
      <c r="C1775" t="s">
        <v>7</v>
      </c>
      <c r="D1775">
        <v>87</v>
      </c>
      <c r="E1775" s="6">
        <v>91.954022988505741</v>
      </c>
      <c r="F1775">
        <v>2</v>
      </c>
      <c r="G1775" s="8"/>
      <c r="I1775" t="s">
        <v>5</v>
      </c>
      <c r="J1775">
        <v>1580000</v>
      </c>
      <c r="K1775" t="s">
        <v>114</v>
      </c>
      <c r="L1775">
        <v>54.48</v>
      </c>
      <c r="M1775" s="8">
        <v>29001.468428781205</v>
      </c>
      <c r="N1775">
        <v>3</v>
      </c>
    </row>
    <row r="1776" spans="1:14" x14ac:dyDescent="0.2">
      <c r="A1776" t="s">
        <v>5</v>
      </c>
      <c r="B1776">
        <v>7000</v>
      </c>
      <c r="C1776" t="s">
        <v>7</v>
      </c>
      <c r="D1776">
        <v>100</v>
      </c>
      <c r="E1776" s="6">
        <v>70</v>
      </c>
      <c r="F1776">
        <v>3</v>
      </c>
      <c r="G1776" s="8"/>
      <c r="I1776" t="s">
        <v>5</v>
      </c>
      <c r="J1776">
        <v>1056500</v>
      </c>
      <c r="K1776" t="s">
        <v>114</v>
      </c>
      <c r="L1776">
        <v>73.14</v>
      </c>
      <c r="M1776" s="8">
        <v>14444.900191413726</v>
      </c>
      <c r="N1776">
        <v>4</v>
      </c>
    </row>
    <row r="1777" spans="1:14" x14ac:dyDescent="0.2">
      <c r="A1777" t="s">
        <v>5</v>
      </c>
      <c r="B1777">
        <v>1950</v>
      </c>
      <c r="C1777" t="s">
        <v>7</v>
      </c>
      <c r="D1777">
        <v>68</v>
      </c>
      <c r="E1777" s="6">
        <v>28.676470588235293</v>
      </c>
      <c r="F1777">
        <v>3</v>
      </c>
      <c r="G1777" s="8"/>
      <c r="I1777" t="s">
        <v>5</v>
      </c>
      <c r="J1777">
        <v>988846</v>
      </c>
      <c r="K1777" t="s">
        <v>114</v>
      </c>
      <c r="L1777">
        <v>78.599999999999994</v>
      </c>
      <c r="M1777" s="8">
        <v>12580.737913486006</v>
      </c>
      <c r="N1777">
        <v>3</v>
      </c>
    </row>
    <row r="1778" spans="1:14" x14ac:dyDescent="0.2">
      <c r="A1778" t="s">
        <v>5</v>
      </c>
      <c r="B1778">
        <v>6000</v>
      </c>
      <c r="C1778" t="s">
        <v>7</v>
      </c>
      <c r="D1778">
        <v>95.4</v>
      </c>
      <c r="E1778" s="6">
        <v>62.893081761006286</v>
      </c>
      <c r="F1778">
        <v>4</v>
      </c>
      <c r="G1778" s="8"/>
      <c r="I1778" t="s">
        <v>5</v>
      </c>
      <c r="J1778">
        <v>1190000</v>
      </c>
      <c r="K1778" t="s">
        <v>114</v>
      </c>
      <c r="L1778">
        <v>45</v>
      </c>
      <c r="M1778" s="8">
        <v>26444.444444444445</v>
      </c>
      <c r="N1778">
        <v>3</v>
      </c>
    </row>
    <row r="1779" spans="1:14" x14ac:dyDescent="0.2">
      <c r="A1779" t="s">
        <v>5</v>
      </c>
      <c r="B1779">
        <v>2800</v>
      </c>
      <c r="C1779" t="s">
        <v>7</v>
      </c>
      <c r="D1779">
        <v>100</v>
      </c>
      <c r="E1779" s="6">
        <v>28</v>
      </c>
      <c r="F1779">
        <v>4</v>
      </c>
      <c r="G1779" s="8"/>
      <c r="I1779" t="s">
        <v>5</v>
      </c>
      <c r="J1779">
        <v>686101</v>
      </c>
      <c r="K1779" t="s">
        <v>114</v>
      </c>
      <c r="L1779">
        <v>34</v>
      </c>
      <c r="M1779" s="8">
        <v>20179.441176470587</v>
      </c>
      <c r="N1779">
        <v>2</v>
      </c>
    </row>
    <row r="1780" spans="1:14" x14ac:dyDescent="0.2">
      <c r="A1780" t="s">
        <v>5</v>
      </c>
      <c r="B1780">
        <v>4000</v>
      </c>
      <c r="C1780" t="s">
        <v>7</v>
      </c>
      <c r="D1780">
        <v>70</v>
      </c>
      <c r="E1780" s="6">
        <v>57.142857142857146</v>
      </c>
      <c r="F1780">
        <v>4</v>
      </c>
      <c r="G1780" s="8"/>
      <c r="I1780" t="s">
        <v>5</v>
      </c>
      <c r="J1780">
        <v>1099000</v>
      </c>
      <c r="K1780" t="s">
        <v>114</v>
      </c>
      <c r="L1780">
        <v>56.33</v>
      </c>
      <c r="M1780" s="8">
        <v>19510.030179300549</v>
      </c>
      <c r="N1780">
        <v>3</v>
      </c>
    </row>
    <row r="1781" spans="1:14" x14ac:dyDescent="0.2">
      <c r="A1781" t="s">
        <v>5</v>
      </c>
      <c r="B1781">
        <v>11000</v>
      </c>
      <c r="C1781" t="s">
        <v>7</v>
      </c>
      <c r="D1781">
        <v>115</v>
      </c>
      <c r="E1781" s="6">
        <v>95.652173913043484</v>
      </c>
      <c r="F1781">
        <v>3</v>
      </c>
      <c r="G1781" s="8"/>
      <c r="I1781" t="s">
        <v>5</v>
      </c>
      <c r="J1781">
        <v>1277920</v>
      </c>
      <c r="K1781" t="s">
        <v>114</v>
      </c>
      <c r="L1781">
        <v>64</v>
      </c>
      <c r="M1781" s="8">
        <v>19967.5</v>
      </c>
      <c r="N1781">
        <v>3</v>
      </c>
    </row>
    <row r="1782" spans="1:14" x14ac:dyDescent="0.2">
      <c r="A1782" t="s">
        <v>5</v>
      </c>
      <c r="B1782">
        <v>5000</v>
      </c>
      <c r="C1782" t="s">
        <v>7</v>
      </c>
      <c r="D1782">
        <v>70</v>
      </c>
      <c r="E1782" s="6">
        <v>71.428571428571431</v>
      </c>
      <c r="F1782">
        <v>1</v>
      </c>
      <c r="G1782" s="8"/>
      <c r="I1782" t="s">
        <v>5</v>
      </c>
      <c r="J1782">
        <v>729000</v>
      </c>
      <c r="K1782" t="s">
        <v>114</v>
      </c>
      <c r="L1782">
        <v>65</v>
      </c>
      <c r="M1782" s="8">
        <v>11215.384615384615</v>
      </c>
      <c r="N1782">
        <v>3</v>
      </c>
    </row>
    <row r="1783" spans="1:14" x14ac:dyDescent="0.2">
      <c r="A1783" t="s">
        <v>5</v>
      </c>
      <c r="B1783">
        <v>4467</v>
      </c>
      <c r="C1783" t="s">
        <v>7</v>
      </c>
      <c r="D1783">
        <v>78</v>
      </c>
      <c r="E1783" s="6">
        <v>57.269230769230766</v>
      </c>
      <c r="F1783">
        <v>3</v>
      </c>
      <c r="G1783" s="8"/>
      <c r="I1783" t="s">
        <v>5</v>
      </c>
      <c r="J1783">
        <v>780000</v>
      </c>
      <c r="K1783" t="s">
        <v>114</v>
      </c>
      <c r="L1783">
        <v>34.299999999999997</v>
      </c>
      <c r="M1783" s="8">
        <v>22740.524781341112</v>
      </c>
      <c r="N1783">
        <v>1</v>
      </c>
    </row>
    <row r="1784" spans="1:14" x14ac:dyDescent="0.2">
      <c r="A1784" t="s">
        <v>5</v>
      </c>
      <c r="B1784">
        <v>3800</v>
      </c>
      <c r="C1784" t="s">
        <v>7</v>
      </c>
      <c r="D1784">
        <v>43</v>
      </c>
      <c r="E1784" s="6">
        <v>88.372093023255815</v>
      </c>
      <c r="F1784">
        <v>2</v>
      </c>
      <c r="G1784" s="8"/>
      <c r="I1784" t="s">
        <v>5</v>
      </c>
      <c r="J1784">
        <v>479000</v>
      </c>
      <c r="K1784" t="s">
        <v>114</v>
      </c>
      <c r="L1784">
        <v>63.99</v>
      </c>
      <c r="M1784" s="8">
        <v>7485.5446163463039</v>
      </c>
      <c r="N1784">
        <v>3</v>
      </c>
    </row>
    <row r="1785" spans="1:14" x14ac:dyDescent="0.2">
      <c r="A1785" t="s">
        <v>5</v>
      </c>
      <c r="B1785">
        <v>1100</v>
      </c>
      <c r="C1785" t="s">
        <v>7</v>
      </c>
      <c r="D1785">
        <v>55</v>
      </c>
      <c r="E1785" s="6">
        <v>20</v>
      </c>
      <c r="F1785">
        <v>2</v>
      </c>
      <c r="G1785" s="8"/>
      <c r="I1785" t="s">
        <v>5</v>
      </c>
      <c r="J1785">
        <v>380000</v>
      </c>
      <c r="K1785" t="s">
        <v>114</v>
      </c>
      <c r="L1785">
        <v>47.16</v>
      </c>
      <c r="M1785" s="8">
        <v>8057.675996607295</v>
      </c>
      <c r="N1785">
        <v>2</v>
      </c>
    </row>
    <row r="1786" spans="1:14" x14ac:dyDescent="0.2">
      <c r="A1786" t="s">
        <v>5</v>
      </c>
      <c r="B1786">
        <v>1200</v>
      </c>
      <c r="C1786" t="s">
        <v>7</v>
      </c>
      <c r="D1786">
        <v>60</v>
      </c>
      <c r="E1786" s="6">
        <v>20</v>
      </c>
      <c r="F1786">
        <v>2</v>
      </c>
      <c r="G1786" s="8"/>
      <c r="I1786" t="s">
        <v>5</v>
      </c>
      <c r="J1786">
        <v>447000</v>
      </c>
      <c r="K1786" t="s">
        <v>114</v>
      </c>
      <c r="L1786">
        <v>68.87</v>
      </c>
      <c r="M1786" s="8">
        <v>6490.4893277188903</v>
      </c>
      <c r="N1786">
        <v>3</v>
      </c>
    </row>
    <row r="1787" spans="1:14" x14ac:dyDescent="0.2">
      <c r="A1787" t="s">
        <v>5</v>
      </c>
      <c r="B1787">
        <v>10000</v>
      </c>
      <c r="C1787" t="s">
        <v>7</v>
      </c>
      <c r="D1787">
        <v>120</v>
      </c>
      <c r="E1787" s="6">
        <v>83.333333333333329</v>
      </c>
      <c r="F1787">
        <v>4</v>
      </c>
      <c r="G1787" s="8"/>
      <c r="I1787" t="s">
        <v>5</v>
      </c>
      <c r="J1787">
        <v>700941</v>
      </c>
      <c r="K1787" t="s">
        <v>114</v>
      </c>
      <c r="L1787">
        <v>47</v>
      </c>
      <c r="M1787" s="8">
        <v>14913.63829787234</v>
      </c>
      <c r="N1787">
        <v>3</v>
      </c>
    </row>
    <row r="1788" spans="1:14" x14ac:dyDescent="0.2">
      <c r="A1788" t="s">
        <v>5</v>
      </c>
      <c r="B1788">
        <v>3350</v>
      </c>
      <c r="C1788" t="s">
        <v>7</v>
      </c>
      <c r="D1788">
        <v>106</v>
      </c>
      <c r="E1788" s="6">
        <v>31.60377358490566</v>
      </c>
      <c r="F1788">
        <v>4</v>
      </c>
      <c r="G1788" s="8"/>
      <c r="I1788" t="s">
        <v>5</v>
      </c>
      <c r="J1788">
        <v>705734</v>
      </c>
      <c r="K1788" t="s">
        <v>114</v>
      </c>
      <c r="L1788">
        <v>43.6</v>
      </c>
      <c r="M1788" s="8">
        <v>16186.559633027522</v>
      </c>
      <c r="N1788">
        <v>3</v>
      </c>
    </row>
    <row r="1789" spans="1:14" x14ac:dyDescent="0.2">
      <c r="A1789" t="s">
        <v>5</v>
      </c>
      <c r="B1789">
        <v>1700</v>
      </c>
      <c r="C1789" t="s">
        <v>7</v>
      </c>
      <c r="D1789">
        <v>75</v>
      </c>
      <c r="E1789" s="6">
        <v>22.666666666666668</v>
      </c>
      <c r="F1789">
        <v>3</v>
      </c>
      <c r="G1789" s="8"/>
      <c r="I1789" t="s">
        <v>5</v>
      </c>
      <c r="J1789">
        <v>947456</v>
      </c>
      <c r="K1789" t="s">
        <v>114</v>
      </c>
      <c r="L1789">
        <v>51</v>
      </c>
      <c r="M1789" s="8">
        <v>18577.568627450979</v>
      </c>
      <c r="N1789">
        <v>3</v>
      </c>
    </row>
    <row r="1790" spans="1:14" x14ac:dyDescent="0.2">
      <c r="A1790" t="s">
        <v>5</v>
      </c>
      <c r="B1790">
        <v>3300</v>
      </c>
      <c r="C1790" t="s">
        <v>7</v>
      </c>
      <c r="D1790">
        <v>49</v>
      </c>
      <c r="E1790" s="6">
        <v>67.34693877551021</v>
      </c>
      <c r="F1790">
        <v>3</v>
      </c>
      <c r="G1790" s="8"/>
      <c r="I1790" t="s">
        <v>5</v>
      </c>
      <c r="J1790">
        <v>549000</v>
      </c>
      <c r="K1790" t="s">
        <v>114</v>
      </c>
      <c r="L1790">
        <v>99</v>
      </c>
      <c r="M1790" s="8">
        <v>5545.454545454545</v>
      </c>
      <c r="N1790">
        <v>4</v>
      </c>
    </row>
    <row r="1791" spans="1:14" x14ac:dyDescent="0.2">
      <c r="A1791" t="s">
        <v>5</v>
      </c>
      <c r="B1791">
        <v>4500</v>
      </c>
      <c r="C1791" t="s">
        <v>7</v>
      </c>
      <c r="D1791">
        <v>42.4</v>
      </c>
      <c r="E1791" s="6">
        <v>106.13207547169812</v>
      </c>
      <c r="F1791">
        <v>2</v>
      </c>
      <c r="G1791" s="8"/>
      <c r="I1791" t="s">
        <v>5</v>
      </c>
      <c r="J1791">
        <v>440000</v>
      </c>
      <c r="K1791" t="s">
        <v>114</v>
      </c>
      <c r="L1791">
        <v>41</v>
      </c>
      <c r="M1791" s="8">
        <v>10731.707317073171</v>
      </c>
      <c r="N1791">
        <v>2</v>
      </c>
    </row>
    <row r="1792" spans="1:14" x14ac:dyDescent="0.2">
      <c r="A1792" t="s">
        <v>5</v>
      </c>
      <c r="B1792">
        <v>2500</v>
      </c>
      <c r="C1792" t="s">
        <v>7</v>
      </c>
      <c r="D1792">
        <v>64</v>
      </c>
      <c r="E1792" s="6">
        <v>39.0625</v>
      </c>
      <c r="F1792">
        <v>3</v>
      </c>
      <c r="G1792" s="8"/>
      <c r="I1792" t="s">
        <v>5</v>
      </c>
      <c r="J1792">
        <v>685000</v>
      </c>
      <c r="K1792" t="s">
        <v>114</v>
      </c>
      <c r="L1792">
        <v>56</v>
      </c>
      <c r="M1792" s="8">
        <v>12232.142857142857</v>
      </c>
      <c r="N1792">
        <v>3</v>
      </c>
    </row>
    <row r="1793" spans="1:14" x14ac:dyDescent="0.2">
      <c r="A1793" t="s">
        <v>5</v>
      </c>
      <c r="B1793">
        <v>3500</v>
      </c>
      <c r="C1793" t="s">
        <v>7</v>
      </c>
      <c r="D1793">
        <v>87</v>
      </c>
      <c r="E1793" s="6">
        <v>40.229885057471265</v>
      </c>
      <c r="F1793">
        <v>4</v>
      </c>
      <c r="G1793" s="8"/>
      <c r="I1793" t="s">
        <v>5</v>
      </c>
      <c r="J1793">
        <v>615000</v>
      </c>
      <c r="K1793" t="s">
        <v>114</v>
      </c>
      <c r="L1793">
        <v>38.69</v>
      </c>
      <c r="M1793" s="8">
        <v>15895.580253295426</v>
      </c>
      <c r="N1793">
        <v>2</v>
      </c>
    </row>
    <row r="1794" spans="1:14" x14ac:dyDescent="0.2">
      <c r="A1794" t="s">
        <v>5</v>
      </c>
      <c r="B1794">
        <v>4800</v>
      </c>
      <c r="C1794" t="s">
        <v>7</v>
      </c>
      <c r="D1794">
        <v>83</v>
      </c>
      <c r="E1794" s="6">
        <v>57.831325301204821</v>
      </c>
      <c r="F1794">
        <v>3</v>
      </c>
      <c r="G1794" s="8"/>
      <c r="I1794" t="s">
        <v>5</v>
      </c>
      <c r="J1794">
        <v>640000</v>
      </c>
      <c r="K1794" t="s">
        <v>114</v>
      </c>
      <c r="L1794">
        <v>44</v>
      </c>
      <c r="M1794" s="8">
        <v>14545.454545454546</v>
      </c>
      <c r="N1794">
        <v>2</v>
      </c>
    </row>
    <row r="1795" spans="1:14" x14ac:dyDescent="0.2">
      <c r="A1795" t="s">
        <v>5</v>
      </c>
      <c r="B1795">
        <v>1400</v>
      </c>
      <c r="C1795" t="s">
        <v>7</v>
      </c>
      <c r="D1795">
        <v>55.54</v>
      </c>
      <c r="E1795" s="6">
        <v>25.207057976233347</v>
      </c>
      <c r="F1795">
        <v>2</v>
      </c>
      <c r="G1795" s="8"/>
      <c r="I1795" t="s">
        <v>5</v>
      </c>
      <c r="J1795">
        <v>429000</v>
      </c>
      <c r="K1795" t="s">
        <v>114</v>
      </c>
      <c r="L1795">
        <v>85.74</v>
      </c>
      <c r="M1795" s="8">
        <v>5003.4989503149054</v>
      </c>
      <c r="N1795">
        <v>3</v>
      </c>
    </row>
    <row r="1796" spans="1:14" x14ac:dyDescent="0.2">
      <c r="A1796" t="s">
        <v>5</v>
      </c>
      <c r="B1796">
        <v>2500</v>
      </c>
      <c r="C1796" t="s">
        <v>7</v>
      </c>
      <c r="D1796">
        <v>87</v>
      </c>
      <c r="E1796" s="6">
        <v>28.735632183908045</v>
      </c>
      <c r="F1796">
        <v>4</v>
      </c>
      <c r="G1796" s="8"/>
      <c r="I1796" t="s">
        <v>5</v>
      </c>
      <c r="J1796">
        <v>683820</v>
      </c>
      <c r="K1796" t="s">
        <v>114</v>
      </c>
      <c r="L1796">
        <v>35.53</v>
      </c>
      <c r="M1796" s="8">
        <v>19246.270757106671</v>
      </c>
      <c r="N1796">
        <v>2</v>
      </c>
    </row>
    <row r="1797" spans="1:14" x14ac:dyDescent="0.2">
      <c r="A1797" t="s">
        <v>5</v>
      </c>
      <c r="B1797">
        <v>6300</v>
      </c>
      <c r="C1797" t="s">
        <v>7</v>
      </c>
      <c r="D1797">
        <v>85</v>
      </c>
      <c r="E1797" s="6">
        <v>74.117647058823536</v>
      </c>
      <c r="F1797">
        <v>4</v>
      </c>
      <c r="G1797" s="8"/>
      <c r="I1797" t="s">
        <v>5</v>
      </c>
      <c r="J1797">
        <v>650000</v>
      </c>
      <c r="K1797" t="s">
        <v>114</v>
      </c>
      <c r="L1797">
        <v>49.38</v>
      </c>
      <c r="M1797" s="8">
        <v>13163.223977318752</v>
      </c>
      <c r="N1797">
        <v>2</v>
      </c>
    </row>
    <row r="1798" spans="1:14" x14ac:dyDescent="0.2">
      <c r="A1798" t="s">
        <v>5</v>
      </c>
      <c r="B1798">
        <v>2484</v>
      </c>
      <c r="C1798" t="s">
        <v>7</v>
      </c>
      <c r="D1798">
        <v>43</v>
      </c>
      <c r="E1798" s="6">
        <v>57.767441860465119</v>
      </c>
      <c r="F1798">
        <v>2</v>
      </c>
      <c r="G1798" s="8"/>
      <c r="I1798" t="s">
        <v>5</v>
      </c>
      <c r="J1798">
        <v>1244000</v>
      </c>
      <c r="K1798" t="s">
        <v>114</v>
      </c>
      <c r="L1798">
        <v>51</v>
      </c>
      <c r="M1798" s="8">
        <v>24392.156862745098</v>
      </c>
      <c r="N1798">
        <v>2</v>
      </c>
    </row>
    <row r="1799" spans="1:14" x14ac:dyDescent="0.2">
      <c r="A1799" t="s">
        <v>5</v>
      </c>
      <c r="B1799">
        <v>11755</v>
      </c>
      <c r="C1799" t="s">
        <v>7</v>
      </c>
      <c r="D1799">
        <v>85</v>
      </c>
      <c r="E1799" s="6">
        <v>138.29411764705881</v>
      </c>
      <c r="F1799">
        <v>4</v>
      </c>
      <c r="G1799" s="8"/>
      <c r="I1799" t="s">
        <v>5</v>
      </c>
      <c r="J1799">
        <v>435000</v>
      </c>
      <c r="K1799" t="s">
        <v>114</v>
      </c>
      <c r="L1799">
        <v>65.77</v>
      </c>
      <c r="M1799" s="8">
        <v>6613.9577314885209</v>
      </c>
      <c r="N1799">
        <v>3</v>
      </c>
    </row>
    <row r="1800" spans="1:14" x14ac:dyDescent="0.2">
      <c r="A1800" t="s">
        <v>5</v>
      </c>
      <c r="B1800">
        <v>3400</v>
      </c>
      <c r="C1800" t="s">
        <v>7</v>
      </c>
      <c r="D1800">
        <v>85</v>
      </c>
      <c r="E1800" s="6">
        <v>40</v>
      </c>
      <c r="F1800">
        <v>4</v>
      </c>
      <c r="G1800" s="8"/>
      <c r="I1800" t="s">
        <v>5</v>
      </c>
      <c r="J1800">
        <v>464000</v>
      </c>
      <c r="K1800" t="s">
        <v>114</v>
      </c>
      <c r="L1800">
        <v>63.03</v>
      </c>
      <c r="M1800" s="8">
        <v>7361.5738537204506</v>
      </c>
      <c r="N1800">
        <v>3</v>
      </c>
    </row>
    <row r="1801" spans="1:14" x14ac:dyDescent="0.2">
      <c r="A1801" t="s">
        <v>5</v>
      </c>
      <c r="B1801">
        <v>5500</v>
      </c>
      <c r="C1801" t="s">
        <v>7</v>
      </c>
      <c r="D1801">
        <v>64</v>
      </c>
      <c r="E1801" s="6">
        <v>85.9375</v>
      </c>
      <c r="F1801">
        <v>3</v>
      </c>
      <c r="G1801" s="8"/>
      <c r="I1801" t="s">
        <v>5</v>
      </c>
      <c r="J1801">
        <v>420000</v>
      </c>
      <c r="K1801" t="s">
        <v>114</v>
      </c>
      <c r="L1801">
        <v>35</v>
      </c>
      <c r="M1801" s="8">
        <v>12000</v>
      </c>
      <c r="N1801">
        <v>2</v>
      </c>
    </row>
    <row r="1802" spans="1:14" x14ac:dyDescent="0.2">
      <c r="A1802" t="s">
        <v>5</v>
      </c>
      <c r="B1802">
        <v>2200</v>
      </c>
      <c r="C1802" t="s">
        <v>7</v>
      </c>
      <c r="D1802">
        <v>65</v>
      </c>
      <c r="E1802" s="6">
        <v>33.846153846153847</v>
      </c>
      <c r="F1802">
        <v>3</v>
      </c>
      <c r="G1802" s="8"/>
      <c r="I1802" t="s">
        <v>5</v>
      </c>
      <c r="J1802">
        <v>435000</v>
      </c>
      <c r="K1802" t="s">
        <v>114</v>
      </c>
      <c r="L1802">
        <v>44.31</v>
      </c>
      <c r="M1802" s="8">
        <v>9817.1970209884894</v>
      </c>
      <c r="N1802">
        <v>2</v>
      </c>
    </row>
    <row r="1803" spans="1:14" x14ac:dyDescent="0.2">
      <c r="A1803" t="s">
        <v>5</v>
      </c>
      <c r="B1803">
        <v>2000</v>
      </c>
      <c r="C1803" t="s">
        <v>7</v>
      </c>
      <c r="D1803">
        <v>82</v>
      </c>
      <c r="E1803" s="6">
        <v>24.390243902439025</v>
      </c>
      <c r="F1803">
        <v>3</v>
      </c>
      <c r="G1803" s="8"/>
      <c r="I1803" t="s">
        <v>5</v>
      </c>
      <c r="J1803">
        <v>639000</v>
      </c>
      <c r="K1803" t="s">
        <v>114</v>
      </c>
      <c r="L1803">
        <v>99.05</v>
      </c>
      <c r="M1803" s="8">
        <v>6451.2872286723878</v>
      </c>
      <c r="N1803">
        <v>4</v>
      </c>
    </row>
    <row r="1804" spans="1:14" x14ac:dyDescent="0.2">
      <c r="A1804" t="s">
        <v>5</v>
      </c>
      <c r="B1804">
        <v>2800</v>
      </c>
      <c r="C1804" t="s">
        <v>7</v>
      </c>
      <c r="D1804">
        <v>56.18</v>
      </c>
      <c r="E1804" s="6">
        <v>49.839800640797435</v>
      </c>
      <c r="F1804">
        <v>2</v>
      </c>
      <c r="G1804" s="8"/>
      <c r="I1804" t="s">
        <v>5</v>
      </c>
      <c r="J1804">
        <v>489000</v>
      </c>
      <c r="K1804" t="s">
        <v>7</v>
      </c>
      <c r="L1804">
        <v>50.57</v>
      </c>
      <c r="M1804" s="8">
        <v>9669.7646826181535</v>
      </c>
      <c r="N1804">
        <v>2</v>
      </c>
    </row>
    <row r="1805" spans="1:14" x14ac:dyDescent="0.2">
      <c r="A1805" t="s">
        <v>5</v>
      </c>
      <c r="B1805">
        <v>2000</v>
      </c>
      <c r="C1805" t="s">
        <v>7</v>
      </c>
      <c r="D1805">
        <v>36</v>
      </c>
      <c r="E1805" s="6">
        <v>55.555555555555557</v>
      </c>
      <c r="F1805">
        <v>2</v>
      </c>
      <c r="G1805" s="8"/>
      <c r="I1805" t="s">
        <v>5</v>
      </c>
      <c r="J1805">
        <v>875000</v>
      </c>
      <c r="K1805" t="s">
        <v>7</v>
      </c>
      <c r="L1805">
        <v>73.7</v>
      </c>
      <c r="M1805" s="8">
        <v>11872.455902306649</v>
      </c>
      <c r="N1805">
        <v>4</v>
      </c>
    </row>
    <row r="1806" spans="1:14" x14ac:dyDescent="0.2">
      <c r="A1806" t="s">
        <v>5</v>
      </c>
      <c r="B1806">
        <v>2250</v>
      </c>
      <c r="C1806" t="s">
        <v>7</v>
      </c>
      <c r="D1806">
        <v>28</v>
      </c>
      <c r="E1806" s="6">
        <v>80.357142857142861</v>
      </c>
      <c r="F1806">
        <v>1</v>
      </c>
      <c r="G1806" s="8"/>
      <c r="I1806" t="s">
        <v>5</v>
      </c>
      <c r="J1806">
        <v>850000</v>
      </c>
      <c r="K1806" t="s">
        <v>7</v>
      </c>
      <c r="L1806">
        <v>44.2</v>
      </c>
      <c r="M1806" s="8">
        <v>19230.76923076923</v>
      </c>
      <c r="N1806">
        <v>2</v>
      </c>
    </row>
    <row r="1807" spans="1:14" x14ac:dyDescent="0.2">
      <c r="A1807" t="s">
        <v>5</v>
      </c>
      <c r="B1807">
        <v>2000</v>
      </c>
      <c r="C1807" t="s">
        <v>7</v>
      </c>
      <c r="D1807">
        <v>61</v>
      </c>
      <c r="E1807" s="6">
        <v>32.786885245901637</v>
      </c>
      <c r="F1807">
        <v>2</v>
      </c>
      <c r="G1807" s="8"/>
      <c r="I1807" t="s">
        <v>5</v>
      </c>
      <c r="J1807">
        <v>1200000</v>
      </c>
      <c r="K1807" t="s">
        <v>7</v>
      </c>
      <c r="L1807">
        <v>46.3</v>
      </c>
      <c r="M1807" s="8">
        <v>25917.926565874732</v>
      </c>
      <c r="N1807">
        <v>2</v>
      </c>
    </row>
    <row r="1808" spans="1:14" x14ac:dyDescent="0.2">
      <c r="A1808" t="s">
        <v>5</v>
      </c>
      <c r="B1808">
        <v>2500</v>
      </c>
      <c r="C1808" t="s">
        <v>7</v>
      </c>
      <c r="D1808">
        <v>85</v>
      </c>
      <c r="E1808" s="6">
        <v>29.411764705882351</v>
      </c>
      <c r="F1808">
        <v>4</v>
      </c>
      <c r="G1808" s="8"/>
      <c r="I1808" t="s">
        <v>5</v>
      </c>
      <c r="J1808">
        <v>568000</v>
      </c>
      <c r="K1808" t="s">
        <v>7</v>
      </c>
      <c r="L1808">
        <v>37</v>
      </c>
      <c r="M1808" s="8">
        <v>15351.351351351352</v>
      </c>
      <c r="N1808">
        <v>2</v>
      </c>
    </row>
    <row r="1809" spans="1:14" x14ac:dyDescent="0.2">
      <c r="A1809" t="s">
        <v>5</v>
      </c>
      <c r="B1809">
        <v>3999</v>
      </c>
      <c r="C1809" t="s">
        <v>7</v>
      </c>
      <c r="D1809">
        <v>38</v>
      </c>
      <c r="E1809" s="6">
        <v>105.23684210526316</v>
      </c>
      <c r="F1809">
        <v>2</v>
      </c>
      <c r="G1809" s="8"/>
      <c r="I1809" t="s">
        <v>5</v>
      </c>
      <c r="J1809">
        <v>440000</v>
      </c>
      <c r="K1809" t="s">
        <v>7</v>
      </c>
      <c r="L1809">
        <v>50</v>
      </c>
      <c r="M1809" s="8">
        <v>8800</v>
      </c>
      <c r="N1809">
        <v>3</v>
      </c>
    </row>
    <row r="1810" spans="1:14" x14ac:dyDescent="0.2">
      <c r="A1810" t="s">
        <v>5</v>
      </c>
      <c r="B1810">
        <v>1900</v>
      </c>
      <c r="C1810" t="s">
        <v>7</v>
      </c>
      <c r="D1810">
        <v>90</v>
      </c>
      <c r="E1810" s="6">
        <v>21.111111111111111</v>
      </c>
      <c r="F1810">
        <v>4</v>
      </c>
      <c r="G1810" s="8"/>
      <c r="I1810" t="s">
        <v>5</v>
      </c>
      <c r="J1810">
        <v>610000</v>
      </c>
      <c r="K1810" t="s">
        <v>7</v>
      </c>
      <c r="L1810">
        <v>32.89</v>
      </c>
      <c r="M1810" s="8">
        <v>18546.670720583763</v>
      </c>
      <c r="N1810">
        <v>2</v>
      </c>
    </row>
    <row r="1811" spans="1:14" x14ac:dyDescent="0.2">
      <c r="A1811" t="s">
        <v>5</v>
      </c>
      <c r="B1811">
        <v>3200</v>
      </c>
      <c r="C1811" t="s">
        <v>7</v>
      </c>
      <c r="D1811">
        <v>47</v>
      </c>
      <c r="E1811" s="6">
        <v>68.085106382978722</v>
      </c>
      <c r="F1811">
        <v>2</v>
      </c>
      <c r="G1811" s="8"/>
      <c r="I1811" t="s">
        <v>5</v>
      </c>
      <c r="J1811">
        <v>649000</v>
      </c>
      <c r="K1811" t="s">
        <v>7</v>
      </c>
      <c r="L1811">
        <v>66</v>
      </c>
      <c r="M1811" s="8">
        <v>9833.3333333333339</v>
      </c>
      <c r="N1811">
        <v>3</v>
      </c>
    </row>
    <row r="1812" spans="1:14" x14ac:dyDescent="0.2">
      <c r="A1812" t="s">
        <v>5</v>
      </c>
      <c r="B1812">
        <v>4200</v>
      </c>
      <c r="C1812" t="s">
        <v>7</v>
      </c>
      <c r="D1812">
        <v>52.2</v>
      </c>
      <c r="E1812" s="6">
        <v>80.459770114942529</v>
      </c>
      <c r="F1812">
        <v>2</v>
      </c>
      <c r="G1812" s="8"/>
      <c r="I1812" t="s">
        <v>5</v>
      </c>
      <c r="J1812">
        <v>785000</v>
      </c>
      <c r="K1812" t="s">
        <v>7</v>
      </c>
      <c r="L1812">
        <v>33</v>
      </c>
      <c r="M1812" s="8">
        <v>23787.878787878788</v>
      </c>
      <c r="N1812">
        <v>2</v>
      </c>
    </row>
    <row r="1813" spans="1:14" x14ac:dyDescent="0.2">
      <c r="A1813" t="s">
        <v>5</v>
      </c>
      <c r="B1813">
        <v>3300</v>
      </c>
      <c r="C1813" t="s">
        <v>7</v>
      </c>
      <c r="D1813">
        <v>47</v>
      </c>
      <c r="E1813" s="6">
        <v>70.212765957446805</v>
      </c>
      <c r="F1813">
        <v>2</v>
      </c>
      <c r="G1813" s="8"/>
      <c r="I1813" t="s">
        <v>5</v>
      </c>
      <c r="J1813">
        <v>530000</v>
      </c>
      <c r="K1813" t="s">
        <v>7</v>
      </c>
      <c r="L1813">
        <v>57</v>
      </c>
      <c r="M1813" s="8">
        <v>9298.2456140350878</v>
      </c>
      <c r="N1813">
        <v>3</v>
      </c>
    </row>
    <row r="1814" spans="1:14" x14ac:dyDescent="0.2">
      <c r="A1814" t="s">
        <v>5</v>
      </c>
      <c r="B1814">
        <v>1500</v>
      </c>
      <c r="C1814" t="s">
        <v>7</v>
      </c>
      <c r="D1814">
        <v>48</v>
      </c>
      <c r="E1814" s="6">
        <v>31.25</v>
      </c>
      <c r="F1814">
        <v>2</v>
      </c>
      <c r="G1814" s="8"/>
      <c r="I1814" t="s">
        <v>5</v>
      </c>
      <c r="J1814">
        <v>522150</v>
      </c>
      <c r="K1814" t="s">
        <v>7</v>
      </c>
      <c r="L1814">
        <v>38</v>
      </c>
      <c r="M1814" s="8">
        <v>13740.78947368421</v>
      </c>
      <c r="N1814">
        <v>2</v>
      </c>
    </row>
    <row r="1815" spans="1:14" x14ac:dyDescent="0.2">
      <c r="A1815" t="s">
        <v>5</v>
      </c>
      <c r="B1815">
        <v>3000</v>
      </c>
      <c r="C1815" t="s">
        <v>7</v>
      </c>
      <c r="D1815">
        <v>55.54</v>
      </c>
      <c r="E1815" s="6">
        <v>54.015124234785738</v>
      </c>
      <c r="F1815">
        <v>2</v>
      </c>
      <c r="G1815" s="8"/>
      <c r="I1815" t="s">
        <v>5</v>
      </c>
      <c r="J1815">
        <v>859000</v>
      </c>
      <c r="K1815" t="s">
        <v>7</v>
      </c>
      <c r="L1815">
        <v>40</v>
      </c>
      <c r="M1815" s="8">
        <v>21475</v>
      </c>
      <c r="N1815">
        <v>2</v>
      </c>
    </row>
    <row r="1816" spans="1:14" x14ac:dyDescent="0.2">
      <c r="A1816" t="s">
        <v>5</v>
      </c>
      <c r="B1816">
        <v>2500</v>
      </c>
      <c r="C1816" t="s">
        <v>7</v>
      </c>
      <c r="D1816">
        <v>63</v>
      </c>
      <c r="E1816" s="6">
        <v>39.682539682539684</v>
      </c>
      <c r="F1816">
        <v>2</v>
      </c>
      <c r="G1816" s="8"/>
      <c r="I1816" t="s">
        <v>5</v>
      </c>
      <c r="J1816">
        <v>505000</v>
      </c>
      <c r="K1816" t="s">
        <v>7</v>
      </c>
      <c r="L1816">
        <v>87</v>
      </c>
      <c r="M1816" s="8">
        <v>5804.5977011494251</v>
      </c>
      <c r="N1816">
        <v>4</v>
      </c>
    </row>
    <row r="1817" spans="1:14" x14ac:dyDescent="0.2">
      <c r="A1817" t="s">
        <v>5</v>
      </c>
      <c r="B1817">
        <v>2000</v>
      </c>
      <c r="C1817" t="s">
        <v>7</v>
      </c>
      <c r="D1817">
        <v>60</v>
      </c>
      <c r="E1817" s="6">
        <v>33.333333333333336</v>
      </c>
      <c r="F1817">
        <v>2</v>
      </c>
      <c r="G1817" s="8"/>
      <c r="I1817" t="s">
        <v>5</v>
      </c>
      <c r="J1817">
        <v>739000</v>
      </c>
      <c r="K1817" t="s">
        <v>7</v>
      </c>
      <c r="L1817">
        <v>49</v>
      </c>
      <c r="M1817" s="8">
        <v>15081.632653061224</v>
      </c>
      <c r="N1817">
        <v>3</v>
      </c>
    </row>
    <row r="1818" spans="1:14" x14ac:dyDescent="0.2">
      <c r="A1818" t="s">
        <v>5</v>
      </c>
      <c r="B1818">
        <v>3600</v>
      </c>
      <c r="C1818" t="s">
        <v>7</v>
      </c>
      <c r="D1818">
        <v>55</v>
      </c>
      <c r="E1818" s="6">
        <v>65.454545454545453</v>
      </c>
      <c r="F1818">
        <v>2</v>
      </c>
      <c r="G1818" s="8"/>
      <c r="I1818" t="s">
        <v>5</v>
      </c>
      <c r="J1818">
        <v>559000</v>
      </c>
      <c r="K1818" t="s">
        <v>7</v>
      </c>
      <c r="L1818">
        <v>38</v>
      </c>
      <c r="M1818" s="8">
        <v>14710.526315789473</v>
      </c>
      <c r="N1818">
        <v>2</v>
      </c>
    </row>
    <row r="1819" spans="1:14" x14ac:dyDescent="0.2">
      <c r="A1819" t="s">
        <v>5</v>
      </c>
      <c r="B1819">
        <v>3200</v>
      </c>
      <c r="C1819" t="s">
        <v>7</v>
      </c>
      <c r="D1819">
        <v>86.55</v>
      </c>
      <c r="E1819" s="6">
        <v>36.972848064702482</v>
      </c>
      <c r="F1819">
        <v>4</v>
      </c>
      <c r="G1819" s="8"/>
      <c r="I1819" t="s">
        <v>5</v>
      </c>
      <c r="J1819">
        <v>470000</v>
      </c>
      <c r="K1819" t="s">
        <v>7</v>
      </c>
      <c r="L1819">
        <v>37.799999999999997</v>
      </c>
      <c r="M1819" s="8">
        <v>12433.862433862434</v>
      </c>
      <c r="N1819">
        <v>2</v>
      </c>
    </row>
    <row r="1820" spans="1:14" x14ac:dyDescent="0.2">
      <c r="A1820" t="s">
        <v>5</v>
      </c>
      <c r="B1820">
        <v>2500</v>
      </c>
      <c r="C1820" t="s">
        <v>7</v>
      </c>
      <c r="D1820">
        <v>38</v>
      </c>
      <c r="E1820" s="6">
        <v>65.78947368421052</v>
      </c>
      <c r="F1820">
        <v>2</v>
      </c>
      <c r="G1820" s="8"/>
      <c r="I1820" t="s">
        <v>5</v>
      </c>
      <c r="J1820">
        <v>717000</v>
      </c>
      <c r="K1820" t="s">
        <v>114</v>
      </c>
      <c r="L1820">
        <v>86.8</v>
      </c>
      <c r="M1820" s="8">
        <v>8260.3686635944705</v>
      </c>
      <c r="N1820">
        <v>3</v>
      </c>
    </row>
    <row r="1821" spans="1:14" x14ac:dyDescent="0.2">
      <c r="A1821" t="s">
        <v>5</v>
      </c>
      <c r="B1821">
        <v>4700</v>
      </c>
      <c r="C1821" t="s">
        <v>7</v>
      </c>
      <c r="D1821">
        <v>71</v>
      </c>
      <c r="E1821" s="6">
        <v>66.197183098591552</v>
      </c>
      <c r="F1821">
        <v>3</v>
      </c>
      <c r="G1821" s="8"/>
      <c r="I1821" t="s">
        <v>5</v>
      </c>
      <c r="J1821">
        <v>560000</v>
      </c>
      <c r="K1821" t="s">
        <v>114</v>
      </c>
      <c r="L1821">
        <v>73</v>
      </c>
      <c r="M1821" s="8">
        <v>7671.232876712329</v>
      </c>
      <c r="N1821">
        <v>3</v>
      </c>
    </row>
    <row r="1822" spans="1:14" x14ac:dyDescent="0.2">
      <c r="A1822" t="s">
        <v>5</v>
      </c>
      <c r="B1822">
        <v>4755</v>
      </c>
      <c r="C1822" t="s">
        <v>7</v>
      </c>
      <c r="D1822">
        <v>60</v>
      </c>
      <c r="E1822" s="6">
        <v>79.25</v>
      </c>
      <c r="F1822">
        <v>2</v>
      </c>
      <c r="G1822" s="8"/>
      <c r="I1822" t="s">
        <v>5</v>
      </c>
      <c r="J1822">
        <v>668000</v>
      </c>
      <c r="K1822" t="s">
        <v>114</v>
      </c>
      <c r="L1822">
        <v>63.5</v>
      </c>
      <c r="M1822" s="8">
        <v>10519.685039370079</v>
      </c>
      <c r="N1822">
        <v>2</v>
      </c>
    </row>
    <row r="1823" spans="1:14" x14ac:dyDescent="0.2">
      <c r="A1823" t="s">
        <v>5</v>
      </c>
      <c r="B1823">
        <v>4700</v>
      </c>
      <c r="C1823" t="s">
        <v>7</v>
      </c>
      <c r="D1823">
        <v>42</v>
      </c>
      <c r="E1823" s="6">
        <v>111.9047619047619</v>
      </c>
      <c r="F1823">
        <v>2</v>
      </c>
      <c r="G1823" s="8"/>
      <c r="I1823" t="s">
        <v>5</v>
      </c>
      <c r="J1823">
        <v>852000</v>
      </c>
      <c r="K1823" t="s">
        <v>114</v>
      </c>
      <c r="L1823">
        <v>50.5</v>
      </c>
      <c r="M1823" s="8">
        <v>16871.287128712873</v>
      </c>
      <c r="N1823">
        <v>2</v>
      </c>
    </row>
    <row r="1824" spans="1:14" x14ac:dyDescent="0.2">
      <c r="A1824" t="s">
        <v>5</v>
      </c>
      <c r="B1824">
        <v>4300</v>
      </c>
      <c r="C1824" t="s">
        <v>7</v>
      </c>
      <c r="D1824">
        <v>57.19</v>
      </c>
      <c r="E1824" s="6">
        <v>75.187969924812037</v>
      </c>
      <c r="F1824">
        <v>2</v>
      </c>
      <c r="G1824" s="8"/>
      <c r="I1824" t="s">
        <v>5</v>
      </c>
      <c r="J1824">
        <v>629000</v>
      </c>
      <c r="K1824" t="s">
        <v>114</v>
      </c>
      <c r="L1824">
        <v>101</v>
      </c>
      <c r="M1824" s="8">
        <v>6227.7227722772277</v>
      </c>
      <c r="N1824">
        <v>5</v>
      </c>
    </row>
    <row r="1825" spans="1:14" x14ac:dyDescent="0.2">
      <c r="A1825" t="s">
        <v>5</v>
      </c>
      <c r="B1825">
        <v>7200</v>
      </c>
      <c r="C1825" t="s">
        <v>7</v>
      </c>
      <c r="D1825">
        <v>51</v>
      </c>
      <c r="E1825" s="6">
        <v>141.1764705882353</v>
      </c>
      <c r="F1825">
        <v>2</v>
      </c>
      <c r="G1825" s="8"/>
      <c r="I1825" t="s">
        <v>5</v>
      </c>
      <c r="J1825">
        <v>570000</v>
      </c>
      <c r="K1825" t="s">
        <v>114</v>
      </c>
      <c r="L1825">
        <v>31</v>
      </c>
      <c r="M1825" s="8">
        <v>18387.096774193549</v>
      </c>
      <c r="N1825">
        <v>2</v>
      </c>
    </row>
    <row r="1826" spans="1:14" x14ac:dyDescent="0.2">
      <c r="A1826" t="s">
        <v>5</v>
      </c>
      <c r="B1826">
        <v>2500</v>
      </c>
      <c r="C1826" t="s">
        <v>7</v>
      </c>
      <c r="D1826">
        <v>86</v>
      </c>
      <c r="E1826" s="6">
        <v>29.069767441860463</v>
      </c>
      <c r="F1826">
        <v>3</v>
      </c>
      <c r="G1826" s="8"/>
      <c r="I1826" t="s">
        <v>5</v>
      </c>
      <c r="J1826">
        <v>649000</v>
      </c>
      <c r="K1826" t="s">
        <v>114</v>
      </c>
      <c r="L1826">
        <v>46.5</v>
      </c>
      <c r="M1826" s="8">
        <v>13956.989247311827</v>
      </c>
      <c r="N1826">
        <v>2</v>
      </c>
    </row>
    <row r="1827" spans="1:14" x14ac:dyDescent="0.2">
      <c r="A1827" t="s">
        <v>5</v>
      </c>
      <c r="B1827">
        <v>2500</v>
      </c>
      <c r="C1827" t="s">
        <v>7</v>
      </c>
      <c r="D1827">
        <v>50.45</v>
      </c>
      <c r="E1827" s="6">
        <v>49.554013875123886</v>
      </c>
      <c r="F1827">
        <v>2</v>
      </c>
      <c r="G1827" s="8"/>
      <c r="I1827" t="s">
        <v>5</v>
      </c>
      <c r="J1827">
        <v>590000</v>
      </c>
      <c r="K1827" t="s">
        <v>114</v>
      </c>
      <c r="L1827">
        <v>73</v>
      </c>
      <c r="M1827" s="8">
        <v>8082.1917808219177</v>
      </c>
      <c r="N1827">
        <v>4</v>
      </c>
    </row>
    <row r="1828" spans="1:14" x14ac:dyDescent="0.2">
      <c r="A1828" t="s">
        <v>5</v>
      </c>
      <c r="B1828">
        <v>2200</v>
      </c>
      <c r="C1828" t="s">
        <v>7</v>
      </c>
      <c r="D1828">
        <v>45</v>
      </c>
      <c r="E1828" s="6">
        <v>48.888888888888886</v>
      </c>
      <c r="F1828">
        <v>2</v>
      </c>
      <c r="G1828" s="8"/>
      <c r="I1828" t="s">
        <v>5</v>
      </c>
      <c r="J1828">
        <v>565000</v>
      </c>
      <c r="K1828" t="s">
        <v>114</v>
      </c>
      <c r="L1828">
        <v>66.599999999999994</v>
      </c>
      <c r="M1828" s="8">
        <v>8483.4834834834837</v>
      </c>
      <c r="N1828">
        <v>3</v>
      </c>
    </row>
    <row r="1829" spans="1:14" x14ac:dyDescent="0.2">
      <c r="A1829" t="s">
        <v>5</v>
      </c>
      <c r="B1829">
        <v>3100</v>
      </c>
      <c r="C1829" t="s">
        <v>7</v>
      </c>
      <c r="D1829">
        <v>45.6</v>
      </c>
      <c r="E1829" s="6">
        <v>67.982456140350877</v>
      </c>
      <c r="F1829">
        <v>2</v>
      </c>
      <c r="G1829" s="8"/>
      <c r="I1829" t="s">
        <v>5</v>
      </c>
      <c r="J1829">
        <v>399000</v>
      </c>
      <c r="K1829" t="s">
        <v>114</v>
      </c>
      <c r="L1829">
        <v>64</v>
      </c>
      <c r="M1829" s="8">
        <v>6234.375</v>
      </c>
      <c r="N1829">
        <v>3</v>
      </c>
    </row>
    <row r="1830" spans="1:14" x14ac:dyDescent="0.2">
      <c r="A1830" t="s">
        <v>5</v>
      </c>
      <c r="B1830">
        <v>2000</v>
      </c>
      <c r="C1830" t="s">
        <v>7</v>
      </c>
      <c r="D1830">
        <v>85.6</v>
      </c>
      <c r="E1830" s="6">
        <v>23.364485981308412</v>
      </c>
      <c r="F1830">
        <v>3</v>
      </c>
      <c r="G1830" s="8"/>
      <c r="I1830" t="s">
        <v>5</v>
      </c>
      <c r="J1830">
        <v>600000</v>
      </c>
      <c r="K1830" t="s">
        <v>114</v>
      </c>
      <c r="L1830">
        <v>91</v>
      </c>
      <c r="M1830" s="8">
        <v>6593.4065934065939</v>
      </c>
      <c r="N1830">
        <v>4</v>
      </c>
    </row>
    <row r="1831" spans="1:14" x14ac:dyDescent="0.2">
      <c r="A1831" t="s">
        <v>5</v>
      </c>
      <c r="B1831">
        <v>2600</v>
      </c>
      <c r="C1831" t="s">
        <v>7</v>
      </c>
      <c r="D1831">
        <v>47.95</v>
      </c>
      <c r="E1831" s="6">
        <v>54.223149113660057</v>
      </c>
      <c r="F1831">
        <v>2</v>
      </c>
      <c r="G1831" s="8"/>
      <c r="I1831" t="s">
        <v>5</v>
      </c>
      <c r="J1831">
        <v>1100000</v>
      </c>
      <c r="K1831" t="s">
        <v>114</v>
      </c>
      <c r="L1831">
        <v>54.77</v>
      </c>
      <c r="M1831" s="8">
        <v>20083.987584444036</v>
      </c>
      <c r="N1831">
        <v>3</v>
      </c>
    </row>
    <row r="1832" spans="1:14" x14ac:dyDescent="0.2">
      <c r="A1832" t="s">
        <v>5</v>
      </c>
      <c r="B1832">
        <v>4000</v>
      </c>
      <c r="C1832" t="s">
        <v>7</v>
      </c>
      <c r="D1832">
        <v>56</v>
      </c>
      <c r="E1832" s="6">
        <v>71.428571428571431</v>
      </c>
      <c r="F1832">
        <v>2</v>
      </c>
      <c r="G1832" s="8"/>
      <c r="I1832" t="s">
        <v>5</v>
      </c>
      <c r="J1832">
        <v>690000</v>
      </c>
      <c r="K1832" t="s">
        <v>114</v>
      </c>
      <c r="L1832">
        <v>79.05</v>
      </c>
      <c r="M1832" s="8">
        <v>8728.6527514231493</v>
      </c>
      <c r="N1832">
        <v>4</v>
      </c>
    </row>
    <row r="1833" spans="1:14" x14ac:dyDescent="0.2">
      <c r="A1833" t="s">
        <v>5</v>
      </c>
      <c r="B1833">
        <v>5000</v>
      </c>
      <c r="C1833" t="s">
        <v>7</v>
      </c>
      <c r="D1833">
        <v>43</v>
      </c>
      <c r="E1833" s="6">
        <v>116.27906976744185</v>
      </c>
      <c r="F1833">
        <v>1</v>
      </c>
      <c r="G1833" s="8"/>
      <c r="I1833" t="s">
        <v>5</v>
      </c>
      <c r="J1833">
        <v>620000</v>
      </c>
      <c r="K1833" t="s">
        <v>114</v>
      </c>
      <c r="L1833">
        <v>64.209999999999994</v>
      </c>
      <c r="M1833" s="8">
        <v>9655.8168509577954</v>
      </c>
      <c r="N1833">
        <v>3</v>
      </c>
    </row>
    <row r="1834" spans="1:14" x14ac:dyDescent="0.2">
      <c r="A1834" t="s">
        <v>5</v>
      </c>
      <c r="B1834">
        <v>3300</v>
      </c>
      <c r="C1834" t="s">
        <v>7</v>
      </c>
      <c r="D1834">
        <v>87</v>
      </c>
      <c r="E1834" s="6">
        <v>37.931034482758619</v>
      </c>
      <c r="F1834">
        <v>3</v>
      </c>
      <c r="G1834" s="8"/>
      <c r="I1834" t="s">
        <v>5</v>
      </c>
      <c r="J1834">
        <v>645000</v>
      </c>
      <c r="K1834" t="s">
        <v>114</v>
      </c>
      <c r="L1834">
        <v>50</v>
      </c>
      <c r="M1834" s="8">
        <v>12900</v>
      </c>
      <c r="N1834">
        <v>3</v>
      </c>
    </row>
    <row r="1835" spans="1:14" x14ac:dyDescent="0.2">
      <c r="A1835" t="s">
        <v>5</v>
      </c>
      <c r="B1835">
        <v>2600</v>
      </c>
      <c r="C1835" t="s">
        <v>7</v>
      </c>
      <c r="D1835">
        <v>119</v>
      </c>
      <c r="E1835" s="6">
        <v>21.84873949579832</v>
      </c>
      <c r="F1835">
        <v>4</v>
      </c>
      <c r="G1835" s="8"/>
      <c r="I1835" t="s">
        <v>5</v>
      </c>
      <c r="J1835">
        <v>599000</v>
      </c>
      <c r="K1835" t="s">
        <v>114</v>
      </c>
      <c r="L1835">
        <v>48.04</v>
      </c>
      <c r="M1835" s="8">
        <v>12468.776019983348</v>
      </c>
      <c r="N1835">
        <v>2</v>
      </c>
    </row>
    <row r="1836" spans="1:14" x14ac:dyDescent="0.2">
      <c r="A1836" t="s">
        <v>5</v>
      </c>
      <c r="B1836">
        <v>2000</v>
      </c>
      <c r="C1836" t="s">
        <v>7</v>
      </c>
      <c r="D1836">
        <v>79</v>
      </c>
      <c r="E1836" s="6">
        <v>25.316455696202532</v>
      </c>
      <c r="F1836">
        <v>3</v>
      </c>
      <c r="G1836" s="8"/>
      <c r="I1836" t="s">
        <v>5</v>
      </c>
      <c r="J1836">
        <v>485000</v>
      </c>
      <c r="K1836" t="s">
        <v>114</v>
      </c>
      <c r="L1836">
        <v>37</v>
      </c>
      <c r="M1836" s="8">
        <v>13108.108108108108</v>
      </c>
      <c r="N1836">
        <v>2</v>
      </c>
    </row>
    <row r="1837" spans="1:14" x14ac:dyDescent="0.2">
      <c r="A1837" t="s">
        <v>5</v>
      </c>
      <c r="B1837">
        <v>2000</v>
      </c>
      <c r="C1837" t="s">
        <v>7</v>
      </c>
      <c r="D1837">
        <v>47.5</v>
      </c>
      <c r="E1837" s="6">
        <v>42.10526315789474</v>
      </c>
      <c r="F1837">
        <v>2</v>
      </c>
      <c r="G1837" s="8"/>
      <c r="I1837" t="s">
        <v>5</v>
      </c>
      <c r="J1837">
        <v>986000</v>
      </c>
      <c r="K1837" t="s">
        <v>114</v>
      </c>
      <c r="L1837">
        <v>37</v>
      </c>
      <c r="M1837" s="8">
        <v>26648.64864864865</v>
      </c>
      <c r="N1837">
        <v>2</v>
      </c>
    </row>
    <row r="1838" spans="1:14" x14ac:dyDescent="0.2">
      <c r="A1838" t="s">
        <v>5</v>
      </c>
      <c r="B1838">
        <v>2000</v>
      </c>
      <c r="C1838" t="s">
        <v>7</v>
      </c>
      <c r="D1838">
        <v>68</v>
      </c>
      <c r="E1838" s="6">
        <v>29.411764705882351</v>
      </c>
      <c r="F1838">
        <v>3</v>
      </c>
      <c r="G1838" s="8"/>
      <c r="I1838" t="s">
        <v>5</v>
      </c>
      <c r="J1838">
        <v>899000</v>
      </c>
      <c r="K1838" t="s">
        <v>114</v>
      </c>
      <c r="L1838">
        <v>32.200000000000003</v>
      </c>
      <c r="M1838" s="8">
        <v>27919.254658385089</v>
      </c>
      <c r="N1838">
        <v>1</v>
      </c>
    </row>
    <row r="1839" spans="1:14" x14ac:dyDescent="0.2">
      <c r="A1839" t="s">
        <v>5</v>
      </c>
      <c r="B1839">
        <v>2600</v>
      </c>
      <c r="C1839" t="s">
        <v>7</v>
      </c>
      <c r="D1839">
        <v>82</v>
      </c>
      <c r="E1839" s="6">
        <v>31.707317073170731</v>
      </c>
      <c r="F1839">
        <v>3</v>
      </c>
      <c r="G1839" s="8"/>
      <c r="I1839" t="s">
        <v>5</v>
      </c>
      <c r="J1839">
        <v>469000</v>
      </c>
      <c r="K1839" t="s">
        <v>114</v>
      </c>
      <c r="L1839">
        <v>60</v>
      </c>
      <c r="M1839" s="8">
        <v>7816.666666666667</v>
      </c>
      <c r="N1839">
        <v>3</v>
      </c>
    </row>
    <row r="1840" spans="1:14" x14ac:dyDescent="0.2">
      <c r="A1840" t="s">
        <v>5</v>
      </c>
      <c r="B1840">
        <v>1300</v>
      </c>
      <c r="C1840" t="s">
        <v>7</v>
      </c>
      <c r="D1840">
        <v>49</v>
      </c>
      <c r="E1840" s="6">
        <v>26.530612244897959</v>
      </c>
      <c r="F1840">
        <v>2</v>
      </c>
      <c r="G1840" s="8"/>
      <c r="I1840" t="s">
        <v>5</v>
      </c>
      <c r="J1840">
        <v>699000</v>
      </c>
      <c r="K1840" t="s">
        <v>114</v>
      </c>
      <c r="L1840">
        <v>63</v>
      </c>
      <c r="M1840" s="8">
        <v>11095.238095238095</v>
      </c>
      <c r="N1840">
        <v>3</v>
      </c>
    </row>
    <row r="1841" spans="1:14" x14ac:dyDescent="0.2">
      <c r="A1841" t="s">
        <v>5</v>
      </c>
      <c r="B1841">
        <v>3800</v>
      </c>
      <c r="C1841" t="s">
        <v>7</v>
      </c>
      <c r="D1841">
        <v>81</v>
      </c>
      <c r="E1841" s="6">
        <v>46.913580246913583</v>
      </c>
      <c r="F1841">
        <v>3</v>
      </c>
      <c r="G1841" s="8"/>
      <c r="I1841" t="s">
        <v>5</v>
      </c>
      <c r="J1841">
        <v>280000</v>
      </c>
      <c r="K1841" t="s">
        <v>114</v>
      </c>
      <c r="L1841">
        <v>51</v>
      </c>
      <c r="M1841" s="8">
        <v>5490.1960784313724</v>
      </c>
      <c r="N1841">
        <v>3</v>
      </c>
    </row>
    <row r="1842" spans="1:14" x14ac:dyDescent="0.2">
      <c r="A1842" t="s">
        <v>5</v>
      </c>
      <c r="B1842">
        <v>1950</v>
      </c>
      <c r="C1842" t="s">
        <v>7</v>
      </c>
      <c r="D1842">
        <v>60</v>
      </c>
      <c r="E1842" s="6">
        <v>32.5</v>
      </c>
      <c r="F1842">
        <v>2</v>
      </c>
      <c r="G1842" s="8"/>
      <c r="I1842" t="s">
        <v>5</v>
      </c>
      <c r="J1842">
        <v>864000</v>
      </c>
      <c r="K1842" t="s">
        <v>114</v>
      </c>
      <c r="L1842">
        <v>51</v>
      </c>
      <c r="M1842" s="8">
        <v>16941.176470588234</v>
      </c>
      <c r="N1842">
        <v>3</v>
      </c>
    </row>
    <row r="1843" spans="1:14" x14ac:dyDescent="0.2">
      <c r="A1843" t="s">
        <v>5</v>
      </c>
      <c r="B1843">
        <v>2900</v>
      </c>
      <c r="C1843" t="s">
        <v>7</v>
      </c>
      <c r="D1843">
        <v>53</v>
      </c>
      <c r="E1843" s="6">
        <v>54.716981132075475</v>
      </c>
      <c r="F1843">
        <v>2</v>
      </c>
      <c r="G1843" s="8"/>
      <c r="I1843" t="s">
        <v>5</v>
      </c>
      <c r="J1843">
        <v>879000</v>
      </c>
      <c r="K1843" t="s">
        <v>114</v>
      </c>
      <c r="L1843">
        <v>84</v>
      </c>
      <c r="M1843" s="8">
        <v>10464.285714285714</v>
      </c>
      <c r="N1843">
        <v>3</v>
      </c>
    </row>
    <row r="1844" spans="1:14" x14ac:dyDescent="0.2">
      <c r="A1844" t="s">
        <v>5</v>
      </c>
      <c r="B1844">
        <v>4530</v>
      </c>
      <c r="C1844" t="s">
        <v>7</v>
      </c>
      <c r="D1844">
        <v>64</v>
      </c>
      <c r="E1844" s="6">
        <v>70.78125</v>
      </c>
      <c r="F1844">
        <v>3</v>
      </c>
      <c r="G1844" s="8"/>
      <c r="I1844" t="s">
        <v>5</v>
      </c>
      <c r="J1844">
        <v>1500000</v>
      </c>
      <c r="K1844" t="s">
        <v>114</v>
      </c>
      <c r="L1844">
        <v>100</v>
      </c>
      <c r="M1844" s="8">
        <v>15000</v>
      </c>
      <c r="N1844">
        <v>4</v>
      </c>
    </row>
    <row r="1845" spans="1:14" x14ac:dyDescent="0.2">
      <c r="A1845" t="s">
        <v>5</v>
      </c>
      <c r="B1845">
        <v>3000</v>
      </c>
      <c r="C1845" t="s">
        <v>7</v>
      </c>
      <c r="D1845">
        <v>55</v>
      </c>
      <c r="E1845" s="6">
        <v>54.545454545454547</v>
      </c>
      <c r="F1845">
        <v>2</v>
      </c>
      <c r="G1845" s="8"/>
      <c r="I1845" t="s">
        <v>5</v>
      </c>
      <c r="J1845">
        <v>719000</v>
      </c>
      <c r="K1845" t="s">
        <v>114</v>
      </c>
      <c r="L1845">
        <v>30.9</v>
      </c>
      <c r="M1845" s="8">
        <v>23268.608414239483</v>
      </c>
      <c r="N1845">
        <v>2</v>
      </c>
    </row>
    <row r="1846" spans="1:14" x14ac:dyDescent="0.2">
      <c r="A1846" t="s">
        <v>5</v>
      </c>
      <c r="B1846">
        <v>5800</v>
      </c>
      <c r="C1846" t="s">
        <v>7</v>
      </c>
      <c r="D1846">
        <v>119</v>
      </c>
      <c r="E1846" s="6">
        <v>48.739495798319325</v>
      </c>
      <c r="F1846">
        <v>5</v>
      </c>
      <c r="G1846" s="8"/>
      <c r="I1846" t="s">
        <v>5</v>
      </c>
      <c r="J1846">
        <v>425000</v>
      </c>
      <c r="K1846" t="s">
        <v>114</v>
      </c>
      <c r="L1846">
        <v>52.5</v>
      </c>
      <c r="M1846" s="8">
        <v>8095.2380952380954</v>
      </c>
      <c r="N1846">
        <v>4</v>
      </c>
    </row>
    <row r="1847" spans="1:14" x14ac:dyDescent="0.2">
      <c r="A1847" t="s">
        <v>5</v>
      </c>
      <c r="B1847">
        <v>2300</v>
      </c>
      <c r="C1847" t="s">
        <v>7</v>
      </c>
      <c r="D1847">
        <v>100</v>
      </c>
      <c r="E1847" s="6">
        <v>23</v>
      </c>
      <c r="F1847">
        <v>4</v>
      </c>
      <c r="G1847" s="8"/>
      <c r="I1847" t="s">
        <v>5</v>
      </c>
      <c r="J1847">
        <v>489000</v>
      </c>
      <c r="K1847" t="s">
        <v>114</v>
      </c>
      <c r="L1847">
        <v>90.74</v>
      </c>
      <c r="M1847" s="8">
        <v>5389.023583865991</v>
      </c>
      <c r="N1847">
        <v>4</v>
      </c>
    </row>
    <row r="1848" spans="1:14" x14ac:dyDescent="0.2">
      <c r="A1848" t="s">
        <v>5</v>
      </c>
      <c r="B1848">
        <v>7000</v>
      </c>
      <c r="C1848" t="s">
        <v>7</v>
      </c>
      <c r="D1848">
        <v>73</v>
      </c>
      <c r="E1848" s="6">
        <v>95.890410958904113</v>
      </c>
      <c r="F1848">
        <v>3</v>
      </c>
      <c r="G1848" s="8"/>
      <c r="I1848" t="s">
        <v>5</v>
      </c>
      <c r="J1848">
        <v>740000</v>
      </c>
      <c r="K1848" t="s">
        <v>114</v>
      </c>
      <c r="L1848">
        <v>89.2</v>
      </c>
      <c r="M1848" s="8">
        <v>8295.9641255605384</v>
      </c>
      <c r="N1848">
        <v>4</v>
      </c>
    </row>
    <row r="1849" spans="1:14" x14ac:dyDescent="0.2">
      <c r="A1849" t="s">
        <v>5</v>
      </c>
      <c r="B1849">
        <v>7200</v>
      </c>
      <c r="C1849" t="s">
        <v>7</v>
      </c>
      <c r="D1849">
        <v>104</v>
      </c>
      <c r="E1849" s="6">
        <v>69.230769230769226</v>
      </c>
      <c r="F1849">
        <v>4</v>
      </c>
      <c r="G1849" s="8"/>
      <c r="I1849" t="s">
        <v>5</v>
      </c>
      <c r="J1849">
        <v>499000</v>
      </c>
      <c r="K1849" t="s">
        <v>114</v>
      </c>
      <c r="L1849">
        <v>63.06</v>
      </c>
      <c r="M1849" s="8">
        <v>7913.0986362194735</v>
      </c>
      <c r="N1849">
        <v>3</v>
      </c>
    </row>
    <row r="1850" spans="1:14" x14ac:dyDescent="0.2">
      <c r="A1850" t="s">
        <v>5</v>
      </c>
      <c r="B1850">
        <v>1300</v>
      </c>
      <c r="C1850" t="s">
        <v>7</v>
      </c>
      <c r="D1850">
        <v>61</v>
      </c>
      <c r="E1850" s="6">
        <v>21.311475409836067</v>
      </c>
      <c r="F1850">
        <v>3</v>
      </c>
      <c r="G1850" s="8"/>
      <c r="I1850" t="s">
        <v>5</v>
      </c>
      <c r="J1850">
        <v>495000</v>
      </c>
      <c r="K1850" t="s">
        <v>114</v>
      </c>
      <c r="L1850">
        <v>63.06</v>
      </c>
      <c r="M1850" s="8">
        <v>7849.6669838249281</v>
      </c>
      <c r="N1850">
        <v>3</v>
      </c>
    </row>
    <row r="1851" spans="1:14" x14ac:dyDescent="0.2">
      <c r="A1851" t="s">
        <v>5</v>
      </c>
      <c r="B1851">
        <v>1650</v>
      </c>
      <c r="C1851" t="s">
        <v>7</v>
      </c>
      <c r="D1851">
        <v>58</v>
      </c>
      <c r="E1851" s="6">
        <v>28.448275862068964</v>
      </c>
      <c r="F1851">
        <v>2</v>
      </c>
      <c r="G1851" s="8"/>
      <c r="I1851" t="s">
        <v>5</v>
      </c>
      <c r="J1851">
        <v>259000</v>
      </c>
      <c r="K1851" t="s">
        <v>114</v>
      </c>
      <c r="L1851">
        <v>40.29</v>
      </c>
      <c r="M1851" s="8">
        <v>6428.3941424671139</v>
      </c>
      <c r="N1851">
        <v>2</v>
      </c>
    </row>
    <row r="1852" spans="1:14" x14ac:dyDescent="0.2">
      <c r="A1852" t="s">
        <v>5</v>
      </c>
      <c r="B1852">
        <v>7000</v>
      </c>
      <c r="C1852" t="s">
        <v>7</v>
      </c>
      <c r="D1852">
        <v>55</v>
      </c>
      <c r="E1852" s="6">
        <v>127.27272727272727</v>
      </c>
      <c r="F1852">
        <v>2</v>
      </c>
      <c r="G1852" s="8"/>
      <c r="I1852" t="s">
        <v>5</v>
      </c>
      <c r="J1852">
        <v>535000</v>
      </c>
      <c r="K1852" t="s">
        <v>114</v>
      </c>
      <c r="L1852">
        <v>47.29</v>
      </c>
      <c r="M1852" s="8">
        <v>11313.174032565024</v>
      </c>
      <c r="N1852">
        <v>3</v>
      </c>
    </row>
    <row r="1853" spans="1:14" x14ac:dyDescent="0.2">
      <c r="A1853" t="s">
        <v>5</v>
      </c>
      <c r="B1853">
        <v>1000</v>
      </c>
      <c r="C1853" t="s">
        <v>7</v>
      </c>
      <c r="D1853">
        <v>47</v>
      </c>
      <c r="E1853" s="6">
        <v>21.276595744680851</v>
      </c>
      <c r="F1853">
        <v>2</v>
      </c>
      <c r="G1853" s="8"/>
      <c r="I1853" t="s">
        <v>5</v>
      </c>
      <c r="J1853">
        <v>685000</v>
      </c>
      <c r="K1853" t="s">
        <v>114</v>
      </c>
      <c r="L1853">
        <v>69</v>
      </c>
      <c r="M1853" s="8">
        <v>9927.536231884058</v>
      </c>
      <c r="N1853">
        <v>4</v>
      </c>
    </row>
    <row r="1854" spans="1:14" x14ac:dyDescent="0.2">
      <c r="A1854" t="s">
        <v>5</v>
      </c>
      <c r="B1854">
        <v>4500</v>
      </c>
      <c r="C1854" t="s">
        <v>7</v>
      </c>
      <c r="D1854">
        <v>46</v>
      </c>
      <c r="E1854" s="6">
        <v>97.826086956521735</v>
      </c>
      <c r="F1854">
        <v>2</v>
      </c>
      <c r="G1854" s="8"/>
      <c r="I1854" t="s">
        <v>5</v>
      </c>
      <c r="J1854">
        <v>489000</v>
      </c>
      <c r="K1854" t="s">
        <v>114</v>
      </c>
      <c r="L1854">
        <v>36.1</v>
      </c>
      <c r="M1854" s="8">
        <v>13545.706371191136</v>
      </c>
      <c r="N1854">
        <v>2</v>
      </c>
    </row>
    <row r="1855" spans="1:14" x14ac:dyDescent="0.2">
      <c r="A1855" t="s">
        <v>5</v>
      </c>
      <c r="B1855">
        <v>3000</v>
      </c>
      <c r="C1855" t="s">
        <v>7</v>
      </c>
      <c r="D1855">
        <v>60</v>
      </c>
      <c r="E1855" s="6">
        <v>50</v>
      </c>
      <c r="F1855">
        <v>2</v>
      </c>
      <c r="G1855" s="8"/>
      <c r="I1855" t="s">
        <v>5</v>
      </c>
      <c r="J1855">
        <v>620000</v>
      </c>
      <c r="K1855" t="s">
        <v>114</v>
      </c>
      <c r="L1855">
        <v>54.1</v>
      </c>
      <c r="M1855" s="8">
        <v>11460.258780036967</v>
      </c>
      <c r="N1855">
        <v>2</v>
      </c>
    </row>
    <row r="1856" spans="1:14" x14ac:dyDescent="0.2">
      <c r="A1856" t="s">
        <v>5</v>
      </c>
      <c r="B1856">
        <v>1500</v>
      </c>
      <c r="C1856" t="s">
        <v>7</v>
      </c>
      <c r="D1856">
        <v>62</v>
      </c>
      <c r="E1856" s="6">
        <v>24.193548387096776</v>
      </c>
      <c r="F1856">
        <v>3</v>
      </c>
      <c r="G1856" s="8"/>
      <c r="I1856" t="s">
        <v>5</v>
      </c>
      <c r="J1856">
        <v>649000</v>
      </c>
      <c r="K1856" t="s">
        <v>114</v>
      </c>
      <c r="L1856">
        <v>51</v>
      </c>
      <c r="M1856" s="8">
        <v>12725.490196078432</v>
      </c>
      <c r="N1856">
        <v>3</v>
      </c>
    </row>
    <row r="1857" spans="1:14" x14ac:dyDescent="0.2">
      <c r="A1857" t="s">
        <v>5</v>
      </c>
      <c r="B1857">
        <v>16000</v>
      </c>
      <c r="C1857" t="s">
        <v>7</v>
      </c>
      <c r="D1857">
        <v>109</v>
      </c>
      <c r="E1857" s="6">
        <v>146.78899082568807</v>
      </c>
      <c r="F1857">
        <v>3</v>
      </c>
      <c r="G1857" s="8"/>
      <c r="I1857" t="s">
        <v>5</v>
      </c>
      <c r="J1857">
        <v>509000</v>
      </c>
      <c r="K1857" t="s">
        <v>114</v>
      </c>
      <c r="L1857">
        <v>36.39</v>
      </c>
      <c r="M1857" s="8">
        <v>13987.359164605661</v>
      </c>
      <c r="N1857">
        <v>2</v>
      </c>
    </row>
    <row r="1858" spans="1:14" x14ac:dyDescent="0.2">
      <c r="A1858" t="s">
        <v>5</v>
      </c>
      <c r="B1858">
        <v>8000</v>
      </c>
      <c r="C1858" t="s">
        <v>7</v>
      </c>
      <c r="D1858">
        <v>110.6</v>
      </c>
      <c r="E1858" s="6">
        <v>72.332730560578668</v>
      </c>
      <c r="F1858">
        <v>4</v>
      </c>
      <c r="G1858" s="8"/>
      <c r="I1858" t="s">
        <v>5</v>
      </c>
      <c r="J1858">
        <v>1945000</v>
      </c>
      <c r="K1858" t="s">
        <v>114</v>
      </c>
      <c r="L1858">
        <v>72</v>
      </c>
      <c r="M1858" s="8">
        <v>27013.888888888891</v>
      </c>
      <c r="N1858">
        <v>3</v>
      </c>
    </row>
    <row r="1859" spans="1:14" x14ac:dyDescent="0.2">
      <c r="A1859" t="s">
        <v>5</v>
      </c>
      <c r="B1859">
        <v>4400</v>
      </c>
      <c r="C1859" t="s">
        <v>7</v>
      </c>
      <c r="D1859">
        <v>40</v>
      </c>
      <c r="E1859" s="6">
        <v>110</v>
      </c>
      <c r="F1859">
        <v>2</v>
      </c>
      <c r="G1859" s="8"/>
      <c r="I1859" t="s">
        <v>5</v>
      </c>
      <c r="J1859">
        <v>285000</v>
      </c>
      <c r="K1859" t="s">
        <v>114</v>
      </c>
      <c r="L1859">
        <v>52.5</v>
      </c>
      <c r="M1859" s="8">
        <v>5428.5714285714284</v>
      </c>
      <c r="N1859">
        <v>3</v>
      </c>
    </row>
    <row r="1860" spans="1:14" x14ac:dyDescent="0.2">
      <c r="A1860" t="s">
        <v>5</v>
      </c>
      <c r="B1860">
        <v>4670</v>
      </c>
      <c r="C1860" t="s">
        <v>7</v>
      </c>
      <c r="D1860">
        <v>70</v>
      </c>
      <c r="E1860" s="6">
        <v>66.714285714285708</v>
      </c>
      <c r="F1860">
        <v>3</v>
      </c>
      <c r="G1860" s="8"/>
      <c r="I1860" t="s">
        <v>5</v>
      </c>
      <c r="J1860">
        <v>320000</v>
      </c>
      <c r="K1860" t="s">
        <v>114</v>
      </c>
      <c r="L1860">
        <v>38</v>
      </c>
      <c r="M1860" s="8">
        <v>8421.0526315789466</v>
      </c>
      <c r="N1860">
        <v>2</v>
      </c>
    </row>
    <row r="1861" spans="1:14" x14ac:dyDescent="0.2">
      <c r="A1861" t="s">
        <v>5</v>
      </c>
      <c r="B1861">
        <v>4500</v>
      </c>
      <c r="C1861" t="s">
        <v>7</v>
      </c>
      <c r="D1861">
        <v>79.02</v>
      </c>
      <c r="E1861" s="6">
        <v>56.947608200455583</v>
      </c>
      <c r="F1861">
        <v>3</v>
      </c>
      <c r="G1861" s="8"/>
      <c r="I1861" t="s">
        <v>5</v>
      </c>
      <c r="J1861">
        <v>599000</v>
      </c>
      <c r="K1861" t="s">
        <v>114</v>
      </c>
      <c r="L1861">
        <v>37</v>
      </c>
      <c r="M1861" s="8">
        <v>16189.18918918919</v>
      </c>
      <c r="N1861">
        <v>2</v>
      </c>
    </row>
    <row r="1862" spans="1:14" x14ac:dyDescent="0.2">
      <c r="A1862" t="s">
        <v>5</v>
      </c>
      <c r="B1862">
        <v>2700</v>
      </c>
      <c r="C1862" t="s">
        <v>7</v>
      </c>
      <c r="D1862">
        <v>77</v>
      </c>
      <c r="E1862" s="6">
        <v>35.064935064935064</v>
      </c>
      <c r="F1862">
        <v>3</v>
      </c>
      <c r="G1862" s="8"/>
      <c r="I1862" t="s">
        <v>5</v>
      </c>
      <c r="J1862">
        <v>1080000</v>
      </c>
      <c r="K1862" t="s">
        <v>114</v>
      </c>
      <c r="L1862">
        <v>55.35</v>
      </c>
      <c r="M1862" s="8">
        <v>19512.195121951219</v>
      </c>
      <c r="N1862">
        <v>2</v>
      </c>
    </row>
    <row r="1863" spans="1:14" x14ac:dyDescent="0.2">
      <c r="A1863" t="s">
        <v>5</v>
      </c>
      <c r="B1863">
        <v>8000</v>
      </c>
      <c r="C1863" t="s">
        <v>7</v>
      </c>
      <c r="D1863">
        <v>54</v>
      </c>
      <c r="E1863" s="6">
        <v>148.14814814814815</v>
      </c>
      <c r="F1863">
        <v>2</v>
      </c>
      <c r="G1863" s="8"/>
      <c r="I1863" t="s">
        <v>5</v>
      </c>
      <c r="J1863">
        <v>770000</v>
      </c>
      <c r="K1863" t="s">
        <v>114</v>
      </c>
      <c r="L1863">
        <v>27.2</v>
      </c>
      <c r="M1863" s="8">
        <v>28308.823529411766</v>
      </c>
      <c r="N1863">
        <v>2</v>
      </c>
    </row>
    <row r="1864" spans="1:14" x14ac:dyDescent="0.2">
      <c r="A1864" t="s">
        <v>5</v>
      </c>
      <c r="B1864">
        <v>2500</v>
      </c>
      <c r="C1864" t="s">
        <v>7</v>
      </c>
      <c r="D1864">
        <v>81</v>
      </c>
      <c r="E1864" s="6">
        <v>30.864197530864196</v>
      </c>
      <c r="F1864">
        <v>4</v>
      </c>
      <c r="G1864" s="8"/>
      <c r="I1864" t="s">
        <v>5</v>
      </c>
      <c r="J1864">
        <v>765000</v>
      </c>
      <c r="K1864" t="s">
        <v>114</v>
      </c>
      <c r="L1864">
        <v>56.59</v>
      </c>
      <c r="M1864" s="8">
        <v>13518.289450432938</v>
      </c>
      <c r="N1864">
        <v>3</v>
      </c>
    </row>
    <row r="1865" spans="1:14" x14ac:dyDescent="0.2">
      <c r="A1865" t="s">
        <v>5</v>
      </c>
      <c r="B1865">
        <v>1300</v>
      </c>
      <c r="C1865" t="s">
        <v>7</v>
      </c>
      <c r="D1865">
        <v>55</v>
      </c>
      <c r="E1865" s="6">
        <v>23.636363636363637</v>
      </c>
      <c r="F1865">
        <v>2</v>
      </c>
      <c r="G1865" s="8"/>
      <c r="I1865" t="s">
        <v>5</v>
      </c>
      <c r="J1865">
        <v>465000</v>
      </c>
      <c r="K1865" t="s">
        <v>114</v>
      </c>
      <c r="L1865">
        <v>75.349999999999994</v>
      </c>
      <c r="M1865" s="8">
        <v>6171.2010617120113</v>
      </c>
      <c r="N1865">
        <v>3</v>
      </c>
    </row>
    <row r="1866" spans="1:14" x14ac:dyDescent="0.2">
      <c r="A1866" t="s">
        <v>5</v>
      </c>
      <c r="B1866">
        <v>2800</v>
      </c>
      <c r="C1866" t="s">
        <v>7</v>
      </c>
      <c r="D1866">
        <v>81</v>
      </c>
      <c r="E1866" s="6">
        <v>34.567901234567898</v>
      </c>
      <c r="F1866">
        <v>3</v>
      </c>
      <c r="G1866" s="8"/>
      <c r="I1866" t="s">
        <v>5</v>
      </c>
      <c r="J1866">
        <v>690000</v>
      </c>
      <c r="K1866" t="s">
        <v>114</v>
      </c>
      <c r="L1866">
        <v>45.07</v>
      </c>
      <c r="M1866" s="8">
        <v>15309.518526736189</v>
      </c>
      <c r="N1866">
        <v>2</v>
      </c>
    </row>
    <row r="1867" spans="1:14" x14ac:dyDescent="0.2">
      <c r="A1867" t="s">
        <v>5</v>
      </c>
      <c r="B1867">
        <v>2800</v>
      </c>
      <c r="C1867" t="s">
        <v>7</v>
      </c>
      <c r="D1867">
        <v>36</v>
      </c>
      <c r="E1867" s="6">
        <v>77.777777777777771</v>
      </c>
      <c r="F1867">
        <v>2</v>
      </c>
      <c r="G1867" s="8"/>
      <c r="I1867" t="s">
        <v>5</v>
      </c>
      <c r="J1867">
        <v>489000</v>
      </c>
      <c r="K1867" t="s">
        <v>114</v>
      </c>
      <c r="L1867">
        <v>52.58</v>
      </c>
      <c r="M1867" s="8">
        <v>9300.1141118295927</v>
      </c>
      <c r="N1867">
        <v>2</v>
      </c>
    </row>
    <row r="1868" spans="1:14" x14ac:dyDescent="0.2">
      <c r="A1868" t="s">
        <v>5</v>
      </c>
      <c r="B1868">
        <v>11000</v>
      </c>
      <c r="C1868" t="s">
        <v>7</v>
      </c>
      <c r="D1868">
        <v>89</v>
      </c>
      <c r="E1868" s="6">
        <v>123.59550561797752</v>
      </c>
      <c r="F1868">
        <v>4</v>
      </c>
      <c r="G1868" s="8"/>
      <c r="I1868" t="s">
        <v>5</v>
      </c>
      <c r="J1868">
        <v>600000</v>
      </c>
      <c r="K1868" t="s">
        <v>114</v>
      </c>
      <c r="L1868">
        <v>46</v>
      </c>
      <c r="M1868" s="8">
        <v>13043.478260869566</v>
      </c>
      <c r="N1868">
        <v>3</v>
      </c>
    </row>
    <row r="1869" spans="1:14" x14ac:dyDescent="0.2">
      <c r="A1869" t="s">
        <v>5</v>
      </c>
      <c r="B1869">
        <v>7500</v>
      </c>
      <c r="C1869" t="s">
        <v>7</v>
      </c>
      <c r="D1869">
        <v>92</v>
      </c>
      <c r="E1869" s="6">
        <v>81.521739130434781</v>
      </c>
      <c r="F1869">
        <v>5</v>
      </c>
      <c r="G1869" s="8"/>
      <c r="I1869" t="s">
        <v>5</v>
      </c>
      <c r="J1869">
        <v>395000</v>
      </c>
      <c r="K1869" t="s">
        <v>114</v>
      </c>
      <c r="L1869">
        <v>24</v>
      </c>
      <c r="M1869" s="8">
        <v>16458.333333333332</v>
      </c>
      <c r="N1869">
        <v>1</v>
      </c>
    </row>
    <row r="1870" spans="1:14" x14ac:dyDescent="0.2">
      <c r="A1870" t="s">
        <v>5</v>
      </c>
      <c r="B1870">
        <v>1700</v>
      </c>
      <c r="C1870" t="s">
        <v>7</v>
      </c>
      <c r="D1870">
        <v>36</v>
      </c>
      <c r="E1870" s="6">
        <v>47.222222222222221</v>
      </c>
      <c r="F1870">
        <v>2</v>
      </c>
      <c r="G1870" s="8"/>
      <c r="I1870" t="s">
        <v>5</v>
      </c>
      <c r="J1870">
        <v>950000</v>
      </c>
      <c r="K1870" t="s">
        <v>114</v>
      </c>
      <c r="L1870">
        <v>66.91</v>
      </c>
      <c r="M1870" s="8">
        <v>14198.17665520849</v>
      </c>
      <c r="N1870">
        <v>3</v>
      </c>
    </row>
    <row r="1871" spans="1:14" x14ac:dyDescent="0.2">
      <c r="A1871" t="s">
        <v>5</v>
      </c>
      <c r="B1871">
        <v>1899</v>
      </c>
      <c r="C1871" t="s">
        <v>7</v>
      </c>
      <c r="D1871">
        <v>52</v>
      </c>
      <c r="E1871" s="6">
        <v>36.519230769230766</v>
      </c>
      <c r="F1871">
        <v>2</v>
      </c>
      <c r="G1871" s="8"/>
      <c r="I1871" t="s">
        <v>5</v>
      </c>
      <c r="J1871">
        <v>695000</v>
      </c>
      <c r="K1871" t="s">
        <v>114</v>
      </c>
      <c r="L1871">
        <v>81.13</v>
      </c>
      <c r="M1871" s="8">
        <v>8566.4982127449784</v>
      </c>
      <c r="N1871">
        <v>3</v>
      </c>
    </row>
    <row r="1872" spans="1:14" x14ac:dyDescent="0.2">
      <c r="A1872" t="s">
        <v>5</v>
      </c>
      <c r="B1872">
        <v>2100</v>
      </c>
      <c r="C1872" t="s">
        <v>7</v>
      </c>
      <c r="D1872">
        <v>55.42</v>
      </c>
      <c r="E1872" s="6">
        <v>37.892457596535543</v>
      </c>
      <c r="F1872">
        <v>3</v>
      </c>
      <c r="G1872" s="8"/>
      <c r="I1872" t="s">
        <v>5</v>
      </c>
      <c r="J1872">
        <v>669000</v>
      </c>
      <c r="K1872" t="s">
        <v>114</v>
      </c>
      <c r="L1872">
        <v>68</v>
      </c>
      <c r="M1872" s="8">
        <v>9838.2352941176468</v>
      </c>
      <c r="N1872">
        <v>3</v>
      </c>
    </row>
    <row r="1873" spans="1:14" x14ac:dyDescent="0.2">
      <c r="A1873" t="s">
        <v>5</v>
      </c>
      <c r="B1873">
        <v>2200</v>
      </c>
      <c r="C1873" t="s">
        <v>7</v>
      </c>
      <c r="D1873">
        <v>38</v>
      </c>
      <c r="E1873" s="6">
        <v>57.89473684210526</v>
      </c>
      <c r="F1873">
        <v>2</v>
      </c>
      <c r="G1873" s="8"/>
      <c r="I1873" t="s">
        <v>5</v>
      </c>
      <c r="J1873">
        <v>419000</v>
      </c>
      <c r="K1873" t="s">
        <v>114</v>
      </c>
      <c r="L1873">
        <v>78.400000000000006</v>
      </c>
      <c r="M1873" s="8">
        <v>5344.3877551020405</v>
      </c>
      <c r="N1873">
        <v>3</v>
      </c>
    </row>
    <row r="1874" spans="1:14" x14ac:dyDescent="0.2">
      <c r="A1874" t="s">
        <v>5</v>
      </c>
      <c r="B1874">
        <v>1900</v>
      </c>
      <c r="C1874" t="s">
        <v>7</v>
      </c>
      <c r="D1874">
        <v>88.14</v>
      </c>
      <c r="E1874" s="6">
        <v>21.556614476968459</v>
      </c>
      <c r="F1874">
        <v>3</v>
      </c>
      <c r="G1874" s="8"/>
      <c r="I1874" t="s">
        <v>5</v>
      </c>
      <c r="J1874">
        <v>449000</v>
      </c>
      <c r="K1874" t="s">
        <v>114</v>
      </c>
      <c r="L1874">
        <v>49.3</v>
      </c>
      <c r="M1874" s="8">
        <v>9107.5050709939151</v>
      </c>
      <c r="N1874">
        <v>2</v>
      </c>
    </row>
    <row r="1875" spans="1:14" x14ac:dyDescent="0.2">
      <c r="A1875" t="s">
        <v>5</v>
      </c>
      <c r="B1875">
        <v>1900</v>
      </c>
      <c r="C1875" t="s">
        <v>7</v>
      </c>
      <c r="D1875">
        <v>49.36</v>
      </c>
      <c r="E1875" s="6">
        <v>38.492706645056728</v>
      </c>
      <c r="F1875">
        <v>2</v>
      </c>
      <c r="G1875" s="8"/>
      <c r="I1875" t="s">
        <v>5</v>
      </c>
      <c r="J1875">
        <v>790000</v>
      </c>
      <c r="K1875" t="s">
        <v>114</v>
      </c>
      <c r="L1875">
        <v>41</v>
      </c>
      <c r="M1875" s="8">
        <v>19268.292682926829</v>
      </c>
      <c r="N1875">
        <v>2</v>
      </c>
    </row>
    <row r="1876" spans="1:14" x14ac:dyDescent="0.2">
      <c r="A1876" t="s">
        <v>5</v>
      </c>
      <c r="B1876">
        <v>2500</v>
      </c>
      <c r="C1876" t="s">
        <v>7</v>
      </c>
      <c r="D1876">
        <v>63</v>
      </c>
      <c r="E1876" s="6">
        <v>39.682539682539684</v>
      </c>
      <c r="F1876">
        <v>3</v>
      </c>
      <c r="G1876" s="8"/>
      <c r="I1876" t="s">
        <v>5</v>
      </c>
      <c r="J1876">
        <v>900000</v>
      </c>
      <c r="K1876" t="s">
        <v>114</v>
      </c>
      <c r="L1876">
        <v>52.84</v>
      </c>
      <c r="M1876" s="8">
        <v>17032.551097653293</v>
      </c>
      <c r="N1876">
        <v>3</v>
      </c>
    </row>
    <row r="1877" spans="1:14" x14ac:dyDescent="0.2">
      <c r="A1877" t="s">
        <v>5</v>
      </c>
      <c r="B1877">
        <v>6500</v>
      </c>
      <c r="C1877" t="s">
        <v>7</v>
      </c>
      <c r="D1877">
        <v>47</v>
      </c>
      <c r="E1877" s="6">
        <v>138.29787234042553</v>
      </c>
      <c r="F1877">
        <v>2</v>
      </c>
      <c r="G1877" s="8"/>
      <c r="I1877" t="s">
        <v>5</v>
      </c>
      <c r="J1877">
        <v>850000</v>
      </c>
      <c r="K1877" t="s">
        <v>114</v>
      </c>
      <c r="L1877">
        <v>37</v>
      </c>
      <c r="M1877" s="8">
        <v>22972.972972972973</v>
      </c>
      <c r="N1877">
        <v>2</v>
      </c>
    </row>
    <row r="1878" spans="1:14" x14ac:dyDescent="0.2">
      <c r="A1878" t="s">
        <v>5</v>
      </c>
      <c r="B1878">
        <v>5000</v>
      </c>
      <c r="C1878" t="s">
        <v>7</v>
      </c>
      <c r="D1878">
        <v>115</v>
      </c>
      <c r="E1878" s="6">
        <v>43.478260869565219</v>
      </c>
      <c r="F1878">
        <v>3</v>
      </c>
      <c r="G1878" s="8"/>
      <c r="I1878" t="s">
        <v>5</v>
      </c>
      <c r="J1878">
        <v>559000</v>
      </c>
      <c r="K1878" t="s">
        <v>114</v>
      </c>
      <c r="L1878">
        <v>92</v>
      </c>
      <c r="M1878" s="8">
        <v>6076.086956521739</v>
      </c>
      <c r="N1878">
        <v>3</v>
      </c>
    </row>
    <row r="1879" spans="1:14" x14ac:dyDescent="0.2">
      <c r="A1879" t="s">
        <v>5</v>
      </c>
      <c r="B1879">
        <v>3500</v>
      </c>
      <c r="C1879" t="s">
        <v>7</v>
      </c>
      <c r="D1879">
        <v>61.3</v>
      </c>
      <c r="E1879" s="6">
        <v>57.096247960848288</v>
      </c>
      <c r="F1879">
        <v>2</v>
      </c>
      <c r="G1879" s="8"/>
      <c r="I1879" t="s">
        <v>5</v>
      </c>
      <c r="J1879">
        <v>599000</v>
      </c>
      <c r="K1879" t="s">
        <v>114</v>
      </c>
      <c r="L1879">
        <v>51</v>
      </c>
      <c r="M1879" s="8">
        <v>11745.098039215687</v>
      </c>
      <c r="N1879">
        <v>2</v>
      </c>
    </row>
    <row r="1880" spans="1:14" x14ac:dyDescent="0.2">
      <c r="A1880" t="s">
        <v>5</v>
      </c>
      <c r="B1880">
        <v>2500</v>
      </c>
      <c r="C1880" t="s">
        <v>7</v>
      </c>
      <c r="D1880">
        <v>51</v>
      </c>
      <c r="E1880" s="6">
        <v>49.019607843137258</v>
      </c>
      <c r="F1880">
        <v>2</v>
      </c>
      <c r="G1880" s="8"/>
      <c r="I1880" t="s">
        <v>5</v>
      </c>
      <c r="J1880">
        <v>615000</v>
      </c>
      <c r="K1880" t="s">
        <v>114</v>
      </c>
      <c r="L1880">
        <v>61.4</v>
      </c>
      <c r="M1880" s="8">
        <v>10016.28664495114</v>
      </c>
      <c r="N1880">
        <v>3</v>
      </c>
    </row>
    <row r="1881" spans="1:14" x14ac:dyDescent="0.2">
      <c r="A1881" t="s">
        <v>5</v>
      </c>
      <c r="B1881">
        <v>3000</v>
      </c>
      <c r="C1881" t="s">
        <v>7</v>
      </c>
      <c r="D1881">
        <v>75</v>
      </c>
      <c r="E1881" s="6">
        <v>40</v>
      </c>
      <c r="F1881">
        <v>3</v>
      </c>
      <c r="G1881" s="8"/>
      <c r="I1881" t="s">
        <v>5</v>
      </c>
      <c r="J1881">
        <v>607425</v>
      </c>
      <c r="K1881" t="s">
        <v>7</v>
      </c>
      <c r="L1881">
        <v>28</v>
      </c>
      <c r="M1881" s="8">
        <v>21693.75</v>
      </c>
      <c r="N1881">
        <v>1</v>
      </c>
    </row>
    <row r="1882" spans="1:14" x14ac:dyDescent="0.2">
      <c r="A1882" t="s">
        <v>5</v>
      </c>
      <c r="B1882">
        <v>3800</v>
      </c>
      <c r="C1882" t="s">
        <v>7</v>
      </c>
      <c r="D1882">
        <v>45</v>
      </c>
      <c r="E1882" s="6">
        <v>84.444444444444443</v>
      </c>
      <c r="F1882">
        <v>2</v>
      </c>
      <c r="G1882" s="8"/>
      <c r="I1882" t="s">
        <v>5</v>
      </c>
      <c r="J1882">
        <v>500000</v>
      </c>
      <c r="K1882" t="s">
        <v>7</v>
      </c>
      <c r="L1882">
        <v>60</v>
      </c>
      <c r="M1882" s="8">
        <v>8333.3333333333339</v>
      </c>
      <c r="N1882">
        <v>5</v>
      </c>
    </row>
    <row r="1883" spans="1:14" x14ac:dyDescent="0.2">
      <c r="A1883" t="s">
        <v>5</v>
      </c>
      <c r="B1883">
        <v>2500</v>
      </c>
      <c r="C1883" t="s">
        <v>7</v>
      </c>
      <c r="D1883">
        <v>75</v>
      </c>
      <c r="E1883" s="6">
        <v>33.333333333333336</v>
      </c>
      <c r="F1883">
        <v>3</v>
      </c>
      <c r="G1883" s="8"/>
      <c r="I1883" t="s">
        <v>5</v>
      </c>
      <c r="J1883">
        <v>600000</v>
      </c>
      <c r="K1883" t="s">
        <v>7</v>
      </c>
      <c r="L1883">
        <v>47.7</v>
      </c>
      <c r="M1883" s="8">
        <v>12578.616352201258</v>
      </c>
      <c r="N1883">
        <v>2</v>
      </c>
    </row>
    <row r="1884" spans="1:14" x14ac:dyDescent="0.2">
      <c r="A1884" t="s">
        <v>5</v>
      </c>
      <c r="B1884">
        <v>7500</v>
      </c>
      <c r="C1884" t="s">
        <v>7</v>
      </c>
      <c r="D1884">
        <v>100</v>
      </c>
      <c r="E1884" s="6">
        <v>75</v>
      </c>
      <c r="F1884">
        <v>3</v>
      </c>
      <c r="G1884" s="8"/>
      <c r="I1884" t="s">
        <v>5</v>
      </c>
      <c r="J1884">
        <v>435000</v>
      </c>
      <c r="K1884" t="s">
        <v>7</v>
      </c>
      <c r="L1884">
        <v>47.2</v>
      </c>
      <c r="M1884" s="8">
        <v>9216.1016949152545</v>
      </c>
      <c r="N1884">
        <v>2</v>
      </c>
    </row>
    <row r="1885" spans="1:14" x14ac:dyDescent="0.2">
      <c r="A1885" t="s">
        <v>5</v>
      </c>
      <c r="B1885">
        <v>5800</v>
      </c>
      <c r="C1885" t="s">
        <v>7</v>
      </c>
      <c r="D1885">
        <v>41</v>
      </c>
      <c r="E1885" s="6">
        <v>141.46341463414635</v>
      </c>
      <c r="F1885">
        <v>2</v>
      </c>
      <c r="G1885" s="8"/>
      <c r="I1885" t="s">
        <v>5</v>
      </c>
      <c r="J1885">
        <v>434000</v>
      </c>
      <c r="K1885" t="s">
        <v>114</v>
      </c>
      <c r="L1885">
        <v>41.5</v>
      </c>
      <c r="M1885" s="8">
        <v>10457.831325301206</v>
      </c>
      <c r="N1885">
        <v>1</v>
      </c>
    </row>
    <row r="1886" spans="1:14" x14ac:dyDescent="0.2">
      <c r="A1886" t="s">
        <v>5</v>
      </c>
      <c r="B1886">
        <v>2800</v>
      </c>
      <c r="C1886" t="s">
        <v>7</v>
      </c>
      <c r="D1886">
        <v>69</v>
      </c>
      <c r="E1886" s="6">
        <v>40.579710144927539</v>
      </c>
      <c r="F1886">
        <v>2</v>
      </c>
      <c r="G1886" s="8"/>
      <c r="I1886" t="s">
        <v>5</v>
      </c>
      <c r="J1886">
        <v>555000</v>
      </c>
      <c r="K1886" t="s">
        <v>114</v>
      </c>
      <c r="L1886">
        <v>43.8</v>
      </c>
      <c r="M1886" s="8">
        <v>12671.232876712329</v>
      </c>
      <c r="N1886">
        <v>2</v>
      </c>
    </row>
    <row r="1887" spans="1:14" x14ac:dyDescent="0.2">
      <c r="A1887" t="s">
        <v>5</v>
      </c>
      <c r="B1887">
        <v>1800</v>
      </c>
      <c r="C1887" t="s">
        <v>7</v>
      </c>
      <c r="D1887">
        <v>52</v>
      </c>
      <c r="E1887" s="6">
        <v>34.615384615384613</v>
      </c>
      <c r="F1887">
        <v>2</v>
      </c>
      <c r="G1887" s="8"/>
      <c r="I1887" t="s">
        <v>5</v>
      </c>
      <c r="J1887">
        <v>748000</v>
      </c>
      <c r="K1887" t="s">
        <v>7</v>
      </c>
      <c r="L1887">
        <v>47</v>
      </c>
      <c r="M1887" s="8">
        <v>15914.893617021276</v>
      </c>
      <c r="N1887">
        <v>2</v>
      </c>
    </row>
    <row r="1888" spans="1:14" x14ac:dyDescent="0.2">
      <c r="A1888" t="s">
        <v>5</v>
      </c>
      <c r="B1888">
        <v>2999</v>
      </c>
      <c r="C1888" t="s">
        <v>7</v>
      </c>
      <c r="D1888">
        <v>96</v>
      </c>
      <c r="E1888" s="6">
        <v>31.239583333333332</v>
      </c>
      <c r="F1888">
        <v>3</v>
      </c>
      <c r="G1888" s="8"/>
      <c r="I1888" t="s">
        <v>5</v>
      </c>
      <c r="J1888">
        <v>450000</v>
      </c>
      <c r="K1888" t="s">
        <v>7</v>
      </c>
      <c r="L1888">
        <v>36</v>
      </c>
      <c r="M1888" s="8">
        <v>12500</v>
      </c>
      <c r="N1888">
        <v>2</v>
      </c>
    </row>
    <row r="1889" spans="1:14" x14ac:dyDescent="0.2">
      <c r="A1889" t="s">
        <v>5</v>
      </c>
      <c r="B1889">
        <v>4500</v>
      </c>
      <c r="C1889" t="s">
        <v>7</v>
      </c>
      <c r="D1889">
        <v>80</v>
      </c>
      <c r="E1889" s="6">
        <v>56.25</v>
      </c>
      <c r="F1889">
        <v>3</v>
      </c>
      <c r="G1889" s="8"/>
      <c r="I1889" t="s">
        <v>5</v>
      </c>
      <c r="J1889">
        <v>299000</v>
      </c>
      <c r="K1889" t="s">
        <v>114</v>
      </c>
      <c r="L1889">
        <v>45</v>
      </c>
      <c r="M1889" s="8">
        <v>6644.4444444444443</v>
      </c>
      <c r="N1889">
        <v>2</v>
      </c>
    </row>
    <row r="1890" spans="1:14" x14ac:dyDescent="0.2">
      <c r="A1890" t="s">
        <v>5</v>
      </c>
      <c r="B1890">
        <v>6500</v>
      </c>
      <c r="C1890" t="s">
        <v>7</v>
      </c>
      <c r="D1890">
        <v>85</v>
      </c>
      <c r="E1890" s="6">
        <v>76.470588235294116</v>
      </c>
      <c r="F1890">
        <v>3</v>
      </c>
      <c r="G1890" s="8"/>
      <c r="I1890" t="s">
        <v>5</v>
      </c>
      <c r="J1890">
        <v>650000</v>
      </c>
      <c r="K1890" t="s">
        <v>114</v>
      </c>
      <c r="L1890">
        <v>46</v>
      </c>
      <c r="M1890" s="8">
        <v>14130.434782608696</v>
      </c>
      <c r="N1890">
        <v>2</v>
      </c>
    </row>
    <row r="1891" spans="1:14" x14ac:dyDescent="0.2">
      <c r="A1891" t="s">
        <v>5</v>
      </c>
      <c r="B1891">
        <v>3500</v>
      </c>
      <c r="C1891" t="s">
        <v>7</v>
      </c>
      <c r="D1891">
        <v>66</v>
      </c>
      <c r="E1891" s="6">
        <v>53.030303030303031</v>
      </c>
      <c r="F1891">
        <v>3</v>
      </c>
      <c r="G1891" s="8"/>
      <c r="I1891" t="s">
        <v>5</v>
      </c>
      <c r="J1891">
        <v>552000</v>
      </c>
      <c r="K1891" t="s">
        <v>114</v>
      </c>
      <c r="L1891">
        <v>89</v>
      </c>
      <c r="M1891" s="8">
        <v>6202.2471910112363</v>
      </c>
      <c r="N1891">
        <v>4</v>
      </c>
    </row>
    <row r="1892" spans="1:14" x14ac:dyDescent="0.2">
      <c r="A1892" t="s">
        <v>5</v>
      </c>
      <c r="B1892">
        <v>2400</v>
      </c>
      <c r="C1892" t="s">
        <v>7</v>
      </c>
      <c r="D1892">
        <v>102</v>
      </c>
      <c r="E1892" s="6">
        <v>23.529411764705884</v>
      </c>
      <c r="F1892">
        <v>4</v>
      </c>
      <c r="G1892" s="8"/>
      <c r="I1892" t="s">
        <v>5</v>
      </c>
      <c r="J1892">
        <v>589000</v>
      </c>
      <c r="K1892" t="s">
        <v>114</v>
      </c>
      <c r="L1892">
        <v>37</v>
      </c>
      <c r="M1892" s="8">
        <v>15918.918918918918</v>
      </c>
      <c r="N1892">
        <v>2</v>
      </c>
    </row>
    <row r="1893" spans="1:14" x14ac:dyDescent="0.2">
      <c r="A1893" t="s">
        <v>5</v>
      </c>
      <c r="B1893">
        <v>9500</v>
      </c>
      <c r="C1893" t="s">
        <v>7</v>
      </c>
      <c r="D1893">
        <v>88</v>
      </c>
      <c r="E1893" s="6">
        <v>107.95454545454545</v>
      </c>
      <c r="F1893">
        <v>3</v>
      </c>
      <c r="G1893" s="8"/>
      <c r="I1893" t="s">
        <v>5</v>
      </c>
      <c r="J1893">
        <v>685000</v>
      </c>
      <c r="K1893" t="s">
        <v>114</v>
      </c>
      <c r="L1893">
        <v>45</v>
      </c>
      <c r="M1893" s="8">
        <v>15222.222222222223</v>
      </c>
      <c r="N1893">
        <v>2</v>
      </c>
    </row>
    <row r="1894" spans="1:14" x14ac:dyDescent="0.2">
      <c r="A1894" t="s">
        <v>5</v>
      </c>
      <c r="B1894">
        <v>2200</v>
      </c>
      <c r="C1894" t="s">
        <v>7</v>
      </c>
      <c r="D1894">
        <v>49</v>
      </c>
      <c r="E1894" s="6">
        <v>44.897959183673471</v>
      </c>
      <c r="F1894">
        <v>2</v>
      </c>
      <c r="G1894" s="8"/>
      <c r="I1894" t="s">
        <v>5</v>
      </c>
      <c r="J1894">
        <v>730000</v>
      </c>
      <c r="K1894" t="s">
        <v>114</v>
      </c>
      <c r="L1894">
        <v>61</v>
      </c>
      <c r="M1894" s="8">
        <v>11967.213114754099</v>
      </c>
      <c r="N1894">
        <v>3</v>
      </c>
    </row>
    <row r="1895" spans="1:14" x14ac:dyDescent="0.2">
      <c r="A1895" t="s">
        <v>5</v>
      </c>
      <c r="B1895">
        <v>2850</v>
      </c>
      <c r="C1895" t="s">
        <v>7</v>
      </c>
      <c r="D1895">
        <v>51</v>
      </c>
      <c r="E1895" s="6">
        <v>55.882352941176471</v>
      </c>
      <c r="F1895">
        <v>2</v>
      </c>
      <c r="G1895" s="8"/>
      <c r="I1895" t="s">
        <v>5</v>
      </c>
      <c r="J1895">
        <v>303000</v>
      </c>
      <c r="K1895" t="s">
        <v>114</v>
      </c>
      <c r="L1895">
        <v>47</v>
      </c>
      <c r="M1895" s="8">
        <v>6446.8085106382978</v>
      </c>
      <c r="N1895">
        <v>2</v>
      </c>
    </row>
    <row r="1896" spans="1:14" x14ac:dyDescent="0.2">
      <c r="A1896" t="s">
        <v>5</v>
      </c>
      <c r="B1896">
        <v>6500</v>
      </c>
      <c r="C1896" t="s">
        <v>7</v>
      </c>
      <c r="D1896">
        <v>75</v>
      </c>
      <c r="E1896" s="6">
        <v>86.666666666666671</v>
      </c>
      <c r="F1896">
        <v>4</v>
      </c>
      <c r="G1896" s="8"/>
      <c r="I1896" t="s">
        <v>5</v>
      </c>
      <c r="J1896">
        <v>510000</v>
      </c>
      <c r="K1896" t="s">
        <v>114</v>
      </c>
      <c r="L1896">
        <v>44.3</v>
      </c>
      <c r="M1896" s="8">
        <v>11512.415349887135</v>
      </c>
      <c r="N1896">
        <v>2</v>
      </c>
    </row>
    <row r="1897" spans="1:14" x14ac:dyDescent="0.2">
      <c r="A1897" t="s">
        <v>5</v>
      </c>
      <c r="B1897">
        <v>2800</v>
      </c>
      <c r="C1897" t="s">
        <v>7</v>
      </c>
      <c r="D1897">
        <v>56</v>
      </c>
      <c r="E1897" s="6">
        <v>50</v>
      </c>
      <c r="F1897">
        <v>2</v>
      </c>
      <c r="G1897" s="8"/>
      <c r="I1897" t="s">
        <v>5</v>
      </c>
      <c r="J1897">
        <v>425000</v>
      </c>
      <c r="K1897" t="s">
        <v>7</v>
      </c>
      <c r="L1897">
        <v>67.84</v>
      </c>
      <c r="M1897" s="8">
        <v>6264.7405660377353</v>
      </c>
      <c r="N1897">
        <v>3</v>
      </c>
    </row>
    <row r="1898" spans="1:14" x14ac:dyDescent="0.2">
      <c r="A1898" t="s">
        <v>5</v>
      </c>
      <c r="B1898">
        <v>7500</v>
      </c>
      <c r="C1898" t="s">
        <v>7</v>
      </c>
      <c r="D1898">
        <v>50</v>
      </c>
      <c r="E1898" s="6">
        <v>150</v>
      </c>
      <c r="F1898">
        <v>2</v>
      </c>
      <c r="G1898" s="8"/>
      <c r="I1898" t="s">
        <v>5</v>
      </c>
      <c r="J1898">
        <v>420000</v>
      </c>
      <c r="K1898" t="s">
        <v>7</v>
      </c>
      <c r="L1898">
        <v>80.790000000000006</v>
      </c>
      <c r="M1898" s="8">
        <v>5198.6632008911993</v>
      </c>
      <c r="N1898">
        <v>4</v>
      </c>
    </row>
    <row r="1899" spans="1:14" x14ac:dyDescent="0.2">
      <c r="A1899" t="s">
        <v>5</v>
      </c>
      <c r="B1899">
        <v>1965</v>
      </c>
      <c r="C1899" t="s">
        <v>7</v>
      </c>
      <c r="D1899">
        <v>45</v>
      </c>
      <c r="E1899" s="6">
        <v>43.666666666666664</v>
      </c>
      <c r="F1899">
        <v>2</v>
      </c>
      <c r="G1899" s="8"/>
      <c r="I1899" t="s">
        <v>5</v>
      </c>
      <c r="J1899">
        <v>670000</v>
      </c>
      <c r="K1899" t="s">
        <v>7</v>
      </c>
      <c r="L1899">
        <v>83.45</v>
      </c>
      <c r="M1899" s="8">
        <v>8028.7597363690829</v>
      </c>
      <c r="N1899">
        <v>3</v>
      </c>
    </row>
    <row r="1900" spans="1:14" x14ac:dyDescent="0.2">
      <c r="A1900" t="s">
        <v>5</v>
      </c>
      <c r="B1900">
        <v>3200</v>
      </c>
      <c r="C1900" t="s">
        <v>7</v>
      </c>
      <c r="D1900">
        <v>35</v>
      </c>
      <c r="E1900" s="6">
        <v>91.428571428571431</v>
      </c>
      <c r="F1900">
        <v>1</v>
      </c>
      <c r="G1900" s="8"/>
      <c r="I1900" t="s">
        <v>5</v>
      </c>
      <c r="J1900">
        <v>759000</v>
      </c>
      <c r="K1900" t="s">
        <v>7</v>
      </c>
      <c r="L1900">
        <v>39.04</v>
      </c>
      <c r="M1900" s="8">
        <v>19441.598360655738</v>
      </c>
      <c r="N1900">
        <v>2</v>
      </c>
    </row>
    <row r="1901" spans="1:14" x14ac:dyDescent="0.2">
      <c r="A1901" t="s">
        <v>5</v>
      </c>
      <c r="B1901">
        <v>6300</v>
      </c>
      <c r="C1901" t="s">
        <v>7</v>
      </c>
      <c r="D1901">
        <v>87.6</v>
      </c>
      <c r="E1901" s="6">
        <v>71.917808219178085</v>
      </c>
      <c r="F1901">
        <v>2</v>
      </c>
      <c r="G1901" s="8"/>
      <c r="I1901" t="s">
        <v>5</v>
      </c>
      <c r="J1901">
        <v>660000</v>
      </c>
      <c r="K1901" t="s">
        <v>7</v>
      </c>
      <c r="L1901">
        <v>58</v>
      </c>
      <c r="M1901" s="8">
        <v>11379.310344827587</v>
      </c>
      <c r="N1901">
        <v>3</v>
      </c>
    </row>
    <row r="1902" spans="1:14" x14ac:dyDescent="0.2">
      <c r="A1902" t="s">
        <v>5</v>
      </c>
      <c r="B1902">
        <v>3700</v>
      </c>
      <c r="C1902" t="s">
        <v>7</v>
      </c>
      <c r="D1902">
        <v>96</v>
      </c>
      <c r="E1902" s="6">
        <v>38.541666666666664</v>
      </c>
      <c r="F1902">
        <v>4</v>
      </c>
      <c r="G1902" s="8"/>
      <c r="I1902" t="s">
        <v>5</v>
      </c>
      <c r="J1902">
        <v>899000</v>
      </c>
      <c r="K1902" t="s">
        <v>7</v>
      </c>
      <c r="L1902">
        <v>48.52</v>
      </c>
      <c r="M1902" s="8">
        <v>18528.441879637263</v>
      </c>
      <c r="N1902">
        <v>2</v>
      </c>
    </row>
    <row r="1903" spans="1:14" x14ac:dyDescent="0.2">
      <c r="A1903" t="s">
        <v>5</v>
      </c>
      <c r="B1903">
        <v>5500</v>
      </c>
      <c r="C1903" t="s">
        <v>7</v>
      </c>
      <c r="D1903">
        <v>100</v>
      </c>
      <c r="E1903" s="6">
        <v>55</v>
      </c>
      <c r="F1903">
        <v>3</v>
      </c>
      <c r="G1903" s="8"/>
      <c r="I1903" t="s">
        <v>5</v>
      </c>
      <c r="J1903">
        <v>599000</v>
      </c>
      <c r="K1903" t="s">
        <v>7</v>
      </c>
      <c r="L1903">
        <v>57</v>
      </c>
      <c r="M1903" s="8">
        <v>10508.771929824561</v>
      </c>
      <c r="N1903">
        <v>3</v>
      </c>
    </row>
    <row r="1904" spans="1:14" x14ac:dyDescent="0.2">
      <c r="A1904" t="s">
        <v>5</v>
      </c>
      <c r="B1904">
        <v>1000</v>
      </c>
      <c r="C1904" t="s">
        <v>7</v>
      </c>
      <c r="D1904">
        <v>40</v>
      </c>
      <c r="E1904" s="6">
        <v>25</v>
      </c>
      <c r="F1904">
        <v>2</v>
      </c>
      <c r="G1904" s="8"/>
      <c r="I1904" t="s">
        <v>5</v>
      </c>
      <c r="J1904">
        <v>389000</v>
      </c>
      <c r="K1904" t="s">
        <v>7</v>
      </c>
      <c r="L1904">
        <v>74.5</v>
      </c>
      <c r="M1904" s="8">
        <v>5221.4765100671138</v>
      </c>
      <c r="N1904">
        <v>4</v>
      </c>
    </row>
    <row r="1905" spans="1:14" x14ac:dyDescent="0.2">
      <c r="A1905" t="s">
        <v>5</v>
      </c>
      <c r="B1905">
        <v>2000</v>
      </c>
      <c r="C1905" t="s">
        <v>7</v>
      </c>
      <c r="D1905">
        <v>93.2</v>
      </c>
      <c r="E1905" s="6">
        <v>21.459227467811157</v>
      </c>
      <c r="F1905">
        <v>3</v>
      </c>
      <c r="G1905" s="8"/>
      <c r="I1905" t="s">
        <v>5</v>
      </c>
      <c r="J1905">
        <v>479000</v>
      </c>
      <c r="K1905" t="s">
        <v>7</v>
      </c>
      <c r="L1905">
        <v>48.5</v>
      </c>
      <c r="M1905" s="8">
        <v>9876.2886597938141</v>
      </c>
      <c r="N1905">
        <v>3</v>
      </c>
    </row>
    <row r="1906" spans="1:14" x14ac:dyDescent="0.2">
      <c r="A1906" t="s">
        <v>5</v>
      </c>
      <c r="B1906">
        <v>10000</v>
      </c>
      <c r="C1906" t="s">
        <v>7</v>
      </c>
      <c r="D1906">
        <v>88</v>
      </c>
      <c r="E1906" s="6">
        <v>113.63636363636364</v>
      </c>
      <c r="F1906">
        <v>3</v>
      </c>
      <c r="G1906" s="8"/>
      <c r="I1906" t="s">
        <v>5</v>
      </c>
      <c r="J1906">
        <v>319000</v>
      </c>
      <c r="K1906" t="s">
        <v>7</v>
      </c>
      <c r="L1906">
        <v>28</v>
      </c>
      <c r="M1906" s="8">
        <v>11392.857142857143</v>
      </c>
      <c r="N1906">
        <v>1</v>
      </c>
    </row>
    <row r="1907" spans="1:14" x14ac:dyDescent="0.2">
      <c r="A1907" t="s">
        <v>5</v>
      </c>
      <c r="B1907">
        <v>5000</v>
      </c>
      <c r="C1907" t="s">
        <v>7</v>
      </c>
      <c r="D1907">
        <v>70</v>
      </c>
      <c r="E1907" s="6">
        <v>71.428571428571431</v>
      </c>
      <c r="F1907">
        <v>2</v>
      </c>
      <c r="G1907" s="8"/>
      <c r="I1907" t="s">
        <v>5</v>
      </c>
      <c r="J1907">
        <v>330000</v>
      </c>
      <c r="K1907" t="s">
        <v>7</v>
      </c>
      <c r="L1907">
        <v>47.5</v>
      </c>
      <c r="M1907" s="8">
        <v>6947.3684210526317</v>
      </c>
      <c r="N1907">
        <v>3</v>
      </c>
    </row>
    <row r="1908" spans="1:14" x14ac:dyDescent="0.2">
      <c r="A1908" t="s">
        <v>5</v>
      </c>
      <c r="B1908">
        <v>13000</v>
      </c>
      <c r="C1908" t="s">
        <v>7</v>
      </c>
      <c r="D1908">
        <v>91</v>
      </c>
      <c r="E1908" s="6">
        <v>142.85714285714286</v>
      </c>
      <c r="F1908">
        <v>4</v>
      </c>
      <c r="G1908" s="8"/>
      <c r="I1908" t="s">
        <v>5</v>
      </c>
      <c r="J1908">
        <v>480000</v>
      </c>
      <c r="K1908" t="s">
        <v>7</v>
      </c>
      <c r="L1908">
        <v>59</v>
      </c>
      <c r="M1908" s="8">
        <v>8135.593220338983</v>
      </c>
      <c r="N1908">
        <v>3</v>
      </c>
    </row>
    <row r="1909" spans="1:14" x14ac:dyDescent="0.2">
      <c r="A1909" t="s">
        <v>5</v>
      </c>
      <c r="B1909">
        <v>4200</v>
      </c>
      <c r="C1909" t="s">
        <v>7</v>
      </c>
      <c r="D1909">
        <v>112</v>
      </c>
      <c r="E1909" s="6">
        <v>37.5</v>
      </c>
      <c r="F1909">
        <v>3</v>
      </c>
      <c r="G1909" s="8"/>
      <c r="I1909" t="s">
        <v>5</v>
      </c>
      <c r="J1909">
        <v>725000</v>
      </c>
      <c r="K1909" t="s">
        <v>7</v>
      </c>
      <c r="L1909">
        <v>35</v>
      </c>
      <c r="M1909" s="8">
        <v>20714.285714285714</v>
      </c>
      <c r="N1909">
        <v>2</v>
      </c>
    </row>
    <row r="1910" spans="1:14" x14ac:dyDescent="0.2">
      <c r="A1910" t="s">
        <v>5</v>
      </c>
      <c r="B1910">
        <v>2700</v>
      </c>
      <c r="C1910" t="s">
        <v>7</v>
      </c>
      <c r="D1910">
        <v>57</v>
      </c>
      <c r="E1910" s="6">
        <v>47.368421052631582</v>
      </c>
      <c r="F1910">
        <v>2</v>
      </c>
      <c r="G1910" s="8"/>
      <c r="I1910" t="s">
        <v>5</v>
      </c>
      <c r="J1910">
        <v>925000</v>
      </c>
      <c r="K1910" t="s">
        <v>7</v>
      </c>
      <c r="L1910">
        <v>56</v>
      </c>
      <c r="M1910" s="8">
        <v>16517.857142857141</v>
      </c>
      <c r="N1910">
        <v>3</v>
      </c>
    </row>
    <row r="1911" spans="1:14" x14ac:dyDescent="0.2">
      <c r="A1911" t="s">
        <v>5</v>
      </c>
      <c r="B1911">
        <v>1900</v>
      </c>
      <c r="C1911" t="s">
        <v>7</v>
      </c>
      <c r="D1911">
        <v>55</v>
      </c>
      <c r="E1911" s="6">
        <v>34.545454545454547</v>
      </c>
      <c r="F1911">
        <v>2</v>
      </c>
      <c r="G1911" s="8"/>
      <c r="I1911" t="s">
        <v>5</v>
      </c>
      <c r="J1911">
        <v>600000</v>
      </c>
      <c r="K1911" t="s">
        <v>7</v>
      </c>
      <c r="L1911">
        <v>47.58</v>
      </c>
      <c r="M1911" s="8">
        <v>12610.340479192939</v>
      </c>
      <c r="N1911">
        <v>2</v>
      </c>
    </row>
    <row r="1912" spans="1:14" x14ac:dyDescent="0.2">
      <c r="A1912" t="s">
        <v>5</v>
      </c>
      <c r="B1912">
        <v>3500</v>
      </c>
      <c r="C1912" t="s">
        <v>7</v>
      </c>
      <c r="D1912">
        <v>41.5</v>
      </c>
      <c r="E1912" s="6">
        <v>84.337349397590359</v>
      </c>
      <c r="F1912">
        <v>2</v>
      </c>
      <c r="G1912" s="8"/>
      <c r="I1912" t="s">
        <v>5</v>
      </c>
      <c r="J1912">
        <v>546500</v>
      </c>
      <c r="K1912" t="s">
        <v>7</v>
      </c>
      <c r="L1912">
        <v>59.9</v>
      </c>
      <c r="M1912" s="8">
        <v>9123.5392320534229</v>
      </c>
      <c r="N1912">
        <v>2</v>
      </c>
    </row>
    <row r="1913" spans="1:14" x14ac:dyDescent="0.2">
      <c r="A1913" t="s">
        <v>5</v>
      </c>
      <c r="B1913">
        <v>2200</v>
      </c>
      <c r="C1913" t="s">
        <v>7</v>
      </c>
      <c r="D1913">
        <v>56</v>
      </c>
      <c r="E1913" s="6">
        <v>39.285714285714285</v>
      </c>
      <c r="F1913">
        <v>2</v>
      </c>
      <c r="G1913" s="8"/>
      <c r="I1913" t="s">
        <v>5</v>
      </c>
      <c r="J1913">
        <v>700000</v>
      </c>
      <c r="K1913" t="s">
        <v>7</v>
      </c>
      <c r="L1913">
        <v>92.1</v>
      </c>
      <c r="M1913" s="8">
        <v>7600.4343105320313</v>
      </c>
      <c r="N1913">
        <v>3</v>
      </c>
    </row>
    <row r="1914" spans="1:14" x14ac:dyDescent="0.2">
      <c r="A1914" t="s">
        <v>5</v>
      </c>
      <c r="B1914">
        <v>2000</v>
      </c>
      <c r="C1914" t="s">
        <v>7</v>
      </c>
      <c r="D1914">
        <v>46</v>
      </c>
      <c r="E1914" s="6">
        <v>43.478260869565219</v>
      </c>
      <c r="F1914">
        <v>2</v>
      </c>
      <c r="G1914" s="8"/>
      <c r="I1914" t="s">
        <v>5</v>
      </c>
      <c r="J1914">
        <v>500000</v>
      </c>
      <c r="K1914" t="s">
        <v>7</v>
      </c>
      <c r="L1914">
        <v>63</v>
      </c>
      <c r="M1914" s="8">
        <v>7936.5079365079364</v>
      </c>
      <c r="N1914">
        <v>3</v>
      </c>
    </row>
    <row r="1915" spans="1:14" x14ac:dyDescent="0.2">
      <c r="A1915" t="s">
        <v>5</v>
      </c>
      <c r="B1915">
        <v>2200</v>
      </c>
      <c r="C1915" t="s">
        <v>7</v>
      </c>
      <c r="D1915">
        <v>80</v>
      </c>
      <c r="E1915" s="6">
        <v>27.5</v>
      </c>
      <c r="F1915">
        <v>3</v>
      </c>
      <c r="G1915" s="8"/>
      <c r="I1915" t="s">
        <v>5</v>
      </c>
      <c r="J1915">
        <v>770000</v>
      </c>
      <c r="K1915" t="s">
        <v>7</v>
      </c>
      <c r="L1915">
        <v>51</v>
      </c>
      <c r="M1915" s="8">
        <v>15098.039215686274</v>
      </c>
      <c r="N1915">
        <v>3</v>
      </c>
    </row>
    <row r="1916" spans="1:14" x14ac:dyDescent="0.2">
      <c r="A1916" t="s">
        <v>5</v>
      </c>
      <c r="B1916">
        <v>8000</v>
      </c>
      <c r="C1916" t="s">
        <v>7</v>
      </c>
      <c r="D1916">
        <v>54</v>
      </c>
      <c r="E1916" s="6">
        <v>148.14814814814815</v>
      </c>
      <c r="F1916">
        <v>2</v>
      </c>
      <c r="G1916" s="8"/>
      <c r="I1916" t="s">
        <v>5</v>
      </c>
      <c r="J1916">
        <v>1287000</v>
      </c>
      <c r="K1916" t="s">
        <v>7</v>
      </c>
      <c r="L1916">
        <v>62.5</v>
      </c>
      <c r="M1916" s="8">
        <v>20592</v>
      </c>
      <c r="N1916">
        <v>3</v>
      </c>
    </row>
    <row r="1917" spans="1:14" x14ac:dyDescent="0.2">
      <c r="A1917" t="s">
        <v>5</v>
      </c>
      <c r="B1917">
        <v>4500</v>
      </c>
      <c r="C1917" t="s">
        <v>7</v>
      </c>
      <c r="D1917">
        <v>100</v>
      </c>
      <c r="E1917" s="6">
        <v>45</v>
      </c>
      <c r="F1917">
        <v>2</v>
      </c>
      <c r="G1917" s="8"/>
      <c r="I1917" t="s">
        <v>5</v>
      </c>
      <c r="J1917">
        <v>555000</v>
      </c>
      <c r="K1917" t="s">
        <v>7</v>
      </c>
      <c r="L1917">
        <v>61.42</v>
      </c>
      <c r="M1917" s="8">
        <v>9036.1445783132531</v>
      </c>
      <c r="N1917">
        <v>3</v>
      </c>
    </row>
    <row r="1918" spans="1:14" x14ac:dyDescent="0.2">
      <c r="A1918" t="s">
        <v>5</v>
      </c>
      <c r="B1918">
        <v>4500</v>
      </c>
      <c r="C1918" t="s">
        <v>7</v>
      </c>
      <c r="D1918">
        <v>42</v>
      </c>
      <c r="E1918" s="6">
        <v>107.14285714285714</v>
      </c>
      <c r="F1918">
        <v>2</v>
      </c>
      <c r="G1918" s="8"/>
      <c r="I1918" t="s">
        <v>5</v>
      </c>
      <c r="J1918">
        <v>396000</v>
      </c>
      <c r="K1918" t="s">
        <v>7</v>
      </c>
      <c r="L1918">
        <v>57</v>
      </c>
      <c r="M1918" s="8">
        <v>6947.3684210526317</v>
      </c>
      <c r="N1918">
        <v>3</v>
      </c>
    </row>
    <row r="1919" spans="1:14" x14ac:dyDescent="0.2">
      <c r="A1919" t="s">
        <v>5</v>
      </c>
      <c r="B1919">
        <v>6000</v>
      </c>
      <c r="C1919" t="s">
        <v>7</v>
      </c>
      <c r="D1919">
        <v>42</v>
      </c>
      <c r="E1919" s="6">
        <v>142.85714285714286</v>
      </c>
      <c r="F1919">
        <v>2</v>
      </c>
      <c r="G1919" s="8"/>
      <c r="I1919" t="s">
        <v>5</v>
      </c>
      <c r="J1919">
        <v>1100000</v>
      </c>
      <c r="K1919" t="s">
        <v>114</v>
      </c>
      <c r="L1919">
        <v>58.71</v>
      </c>
      <c r="M1919" s="8">
        <v>18736.160790325328</v>
      </c>
      <c r="N1919">
        <v>3</v>
      </c>
    </row>
    <row r="1920" spans="1:14" x14ac:dyDescent="0.2">
      <c r="A1920" t="s">
        <v>5</v>
      </c>
      <c r="B1920">
        <v>3400</v>
      </c>
      <c r="C1920" t="s">
        <v>7</v>
      </c>
      <c r="D1920">
        <v>75</v>
      </c>
      <c r="E1920" s="6">
        <v>45.333333333333336</v>
      </c>
      <c r="F1920">
        <v>3</v>
      </c>
      <c r="G1920" s="8"/>
      <c r="I1920" t="s">
        <v>5</v>
      </c>
      <c r="J1920">
        <v>450000</v>
      </c>
      <c r="K1920" t="s">
        <v>114</v>
      </c>
      <c r="L1920">
        <v>48</v>
      </c>
      <c r="M1920" s="8">
        <v>9375</v>
      </c>
      <c r="N1920">
        <v>2</v>
      </c>
    </row>
    <row r="1921" spans="1:14" x14ac:dyDescent="0.2">
      <c r="A1921" t="s">
        <v>5</v>
      </c>
      <c r="B1921">
        <v>4000</v>
      </c>
      <c r="C1921" t="s">
        <v>7</v>
      </c>
      <c r="D1921">
        <v>78</v>
      </c>
      <c r="E1921" s="6">
        <v>51.282051282051285</v>
      </c>
      <c r="F1921">
        <v>3</v>
      </c>
      <c r="G1921" s="8"/>
      <c r="I1921" t="s">
        <v>5</v>
      </c>
      <c r="J1921">
        <v>580000</v>
      </c>
      <c r="K1921" t="s">
        <v>114</v>
      </c>
      <c r="L1921">
        <v>44.88</v>
      </c>
      <c r="M1921" s="8">
        <v>12923.351158645275</v>
      </c>
      <c r="N1921">
        <v>2</v>
      </c>
    </row>
    <row r="1922" spans="1:14" x14ac:dyDescent="0.2">
      <c r="A1922" t="s">
        <v>5</v>
      </c>
      <c r="B1922">
        <v>5000</v>
      </c>
      <c r="C1922" t="s">
        <v>7</v>
      </c>
      <c r="D1922">
        <v>41</v>
      </c>
      <c r="E1922" s="6">
        <v>121.95121951219512</v>
      </c>
      <c r="F1922">
        <v>2</v>
      </c>
      <c r="G1922" s="8"/>
      <c r="I1922" t="s">
        <v>5</v>
      </c>
      <c r="J1922">
        <v>588000</v>
      </c>
      <c r="K1922" t="s">
        <v>114</v>
      </c>
      <c r="L1922">
        <v>77</v>
      </c>
      <c r="M1922" s="8">
        <v>7636.363636363636</v>
      </c>
      <c r="N1922">
        <v>3</v>
      </c>
    </row>
    <row r="1923" spans="1:14" x14ac:dyDescent="0.2">
      <c r="A1923" t="s">
        <v>5</v>
      </c>
      <c r="B1923">
        <v>6000</v>
      </c>
      <c r="C1923" t="s">
        <v>7</v>
      </c>
      <c r="D1923">
        <v>51</v>
      </c>
      <c r="E1923" s="6">
        <v>117.64705882352941</v>
      </c>
      <c r="F1923">
        <v>2</v>
      </c>
      <c r="G1923" s="8"/>
      <c r="I1923" t="s">
        <v>5</v>
      </c>
      <c r="J1923">
        <v>856000</v>
      </c>
      <c r="K1923" t="s">
        <v>7</v>
      </c>
      <c r="L1923">
        <v>35</v>
      </c>
      <c r="M1923" s="8">
        <v>24457.142857142859</v>
      </c>
      <c r="N1923">
        <v>1</v>
      </c>
    </row>
    <row r="1924" spans="1:14" x14ac:dyDescent="0.2">
      <c r="A1924" t="s">
        <v>5</v>
      </c>
      <c r="B1924">
        <v>5700</v>
      </c>
      <c r="C1924" t="s">
        <v>7</v>
      </c>
      <c r="D1924">
        <v>60</v>
      </c>
      <c r="E1924" s="6">
        <v>95</v>
      </c>
      <c r="F1924">
        <v>2</v>
      </c>
      <c r="G1924" s="8"/>
      <c r="I1924" t="s">
        <v>5</v>
      </c>
      <c r="J1924">
        <v>940000</v>
      </c>
      <c r="K1924" t="s">
        <v>7</v>
      </c>
      <c r="L1924">
        <v>111.9</v>
      </c>
      <c r="M1924" s="8">
        <v>8400.3574620196596</v>
      </c>
      <c r="N1924">
        <v>4</v>
      </c>
    </row>
    <row r="1925" spans="1:14" x14ac:dyDescent="0.2">
      <c r="A1925" t="s">
        <v>5</v>
      </c>
      <c r="B1925">
        <v>3300</v>
      </c>
      <c r="C1925" t="s">
        <v>7</v>
      </c>
      <c r="D1925">
        <v>100</v>
      </c>
      <c r="E1925" s="6">
        <v>33</v>
      </c>
      <c r="F1925">
        <v>3</v>
      </c>
      <c r="G1925" s="8"/>
      <c r="I1925" t="s">
        <v>5</v>
      </c>
      <c r="J1925">
        <v>620000</v>
      </c>
      <c r="K1925" t="s">
        <v>7</v>
      </c>
      <c r="L1925">
        <v>119.1</v>
      </c>
      <c r="M1925" s="8">
        <v>5205.7094878253574</v>
      </c>
      <c r="N1925">
        <v>4</v>
      </c>
    </row>
    <row r="1926" spans="1:14" x14ac:dyDescent="0.2">
      <c r="A1926" t="s">
        <v>5</v>
      </c>
      <c r="B1926">
        <v>3500</v>
      </c>
      <c r="C1926" t="s">
        <v>7</v>
      </c>
      <c r="D1926">
        <v>103</v>
      </c>
      <c r="E1926" s="6">
        <v>33.980582524271846</v>
      </c>
      <c r="F1926">
        <v>3</v>
      </c>
      <c r="G1926" s="8"/>
      <c r="I1926" t="s">
        <v>5</v>
      </c>
      <c r="J1926">
        <v>489000</v>
      </c>
      <c r="K1926" t="s">
        <v>68</v>
      </c>
      <c r="L1926">
        <v>37</v>
      </c>
      <c r="M1926" s="8">
        <v>13216.216216216217</v>
      </c>
      <c r="N1926">
        <v>1</v>
      </c>
    </row>
    <row r="1927" spans="1:14" x14ac:dyDescent="0.2">
      <c r="A1927" t="s">
        <v>5</v>
      </c>
      <c r="B1927">
        <v>3990</v>
      </c>
      <c r="C1927" t="s">
        <v>7</v>
      </c>
      <c r="D1927">
        <v>55</v>
      </c>
      <c r="E1927" s="6">
        <v>72.545454545454547</v>
      </c>
      <c r="F1927">
        <v>2</v>
      </c>
      <c r="G1927" s="8"/>
      <c r="I1927" t="s">
        <v>5</v>
      </c>
      <c r="J1927">
        <v>675165</v>
      </c>
      <c r="K1927" t="s">
        <v>68</v>
      </c>
      <c r="L1927">
        <v>37.5</v>
      </c>
      <c r="M1927" s="8">
        <v>18004.400000000001</v>
      </c>
      <c r="N1927">
        <v>2</v>
      </c>
    </row>
    <row r="1928" spans="1:14" x14ac:dyDescent="0.2">
      <c r="A1928" t="s">
        <v>5</v>
      </c>
      <c r="B1928">
        <v>2800</v>
      </c>
      <c r="C1928" t="s">
        <v>7</v>
      </c>
      <c r="D1928">
        <v>70</v>
      </c>
      <c r="E1928" s="6">
        <v>40</v>
      </c>
      <c r="F1928">
        <v>2</v>
      </c>
      <c r="G1928" s="8"/>
      <c r="I1928" t="s">
        <v>5</v>
      </c>
      <c r="J1928">
        <v>912000</v>
      </c>
      <c r="K1928" t="s">
        <v>68</v>
      </c>
      <c r="L1928">
        <v>47</v>
      </c>
      <c r="M1928" s="8">
        <v>19404.255319148935</v>
      </c>
      <c r="N1928">
        <v>3</v>
      </c>
    </row>
    <row r="1929" spans="1:14" x14ac:dyDescent="0.2">
      <c r="A1929" t="s">
        <v>5</v>
      </c>
      <c r="B1929">
        <v>2700</v>
      </c>
      <c r="C1929" t="s">
        <v>7</v>
      </c>
      <c r="D1929">
        <v>87.6</v>
      </c>
      <c r="E1929" s="6">
        <v>30.82191780821918</v>
      </c>
      <c r="F1929">
        <v>2</v>
      </c>
      <c r="G1929" s="8"/>
      <c r="I1929" t="s">
        <v>5</v>
      </c>
      <c r="J1929">
        <v>660000</v>
      </c>
      <c r="K1929" t="s">
        <v>68</v>
      </c>
      <c r="L1929">
        <v>55</v>
      </c>
      <c r="M1929" s="8">
        <v>12000</v>
      </c>
      <c r="N1929">
        <v>3</v>
      </c>
    </row>
    <row r="1930" spans="1:14" x14ac:dyDescent="0.2">
      <c r="A1930" t="s">
        <v>5</v>
      </c>
      <c r="B1930">
        <v>3000</v>
      </c>
      <c r="C1930" t="s">
        <v>7</v>
      </c>
      <c r="D1930">
        <v>70</v>
      </c>
      <c r="E1930" s="6">
        <v>42.857142857142854</v>
      </c>
      <c r="F1930">
        <v>2</v>
      </c>
      <c r="G1930" s="8"/>
      <c r="I1930" t="s">
        <v>5</v>
      </c>
      <c r="J1930">
        <v>1100000</v>
      </c>
      <c r="K1930" t="s">
        <v>7</v>
      </c>
      <c r="L1930">
        <v>52.59</v>
      </c>
      <c r="M1930" s="8">
        <v>20916.524054002661</v>
      </c>
      <c r="N1930">
        <v>2</v>
      </c>
    </row>
    <row r="1931" spans="1:14" x14ac:dyDescent="0.2">
      <c r="A1931" t="s">
        <v>5</v>
      </c>
      <c r="B1931">
        <v>2200</v>
      </c>
      <c r="C1931" t="s">
        <v>7</v>
      </c>
      <c r="D1931">
        <v>82.5</v>
      </c>
      <c r="E1931" s="6">
        <v>26.666666666666668</v>
      </c>
      <c r="F1931">
        <v>3</v>
      </c>
      <c r="G1931" s="8"/>
      <c r="I1931" t="s">
        <v>5</v>
      </c>
      <c r="J1931">
        <v>595000</v>
      </c>
      <c r="K1931" t="s">
        <v>114</v>
      </c>
      <c r="L1931">
        <v>31.3</v>
      </c>
      <c r="M1931" s="8">
        <v>19009.584664536742</v>
      </c>
      <c r="N1931">
        <v>1</v>
      </c>
    </row>
    <row r="1932" spans="1:14" x14ac:dyDescent="0.2">
      <c r="A1932" t="s">
        <v>5</v>
      </c>
      <c r="B1932">
        <v>3500</v>
      </c>
      <c r="C1932" t="s">
        <v>7</v>
      </c>
      <c r="D1932">
        <v>50</v>
      </c>
      <c r="E1932" s="6">
        <v>70</v>
      </c>
      <c r="F1932">
        <v>2</v>
      </c>
      <c r="G1932" s="8"/>
      <c r="I1932" t="s">
        <v>5</v>
      </c>
      <c r="J1932">
        <v>338000</v>
      </c>
      <c r="K1932" t="s">
        <v>114</v>
      </c>
      <c r="L1932">
        <v>34.65</v>
      </c>
      <c r="M1932" s="8">
        <v>9754.6897546897544</v>
      </c>
      <c r="N1932">
        <v>1</v>
      </c>
    </row>
    <row r="1933" spans="1:14" x14ac:dyDescent="0.2">
      <c r="A1933" t="s">
        <v>5</v>
      </c>
      <c r="B1933">
        <v>2300</v>
      </c>
      <c r="C1933" t="s">
        <v>7</v>
      </c>
      <c r="D1933">
        <v>64</v>
      </c>
      <c r="E1933" s="6">
        <v>35.9375</v>
      </c>
      <c r="F1933">
        <v>2</v>
      </c>
      <c r="G1933" s="8"/>
      <c r="I1933" t="s">
        <v>5</v>
      </c>
      <c r="J1933">
        <v>510000</v>
      </c>
      <c r="K1933" t="s">
        <v>114</v>
      </c>
      <c r="L1933">
        <v>56</v>
      </c>
      <c r="M1933" s="8">
        <v>9107.1428571428569</v>
      </c>
      <c r="N1933">
        <v>3</v>
      </c>
    </row>
    <row r="1934" spans="1:14" x14ac:dyDescent="0.2">
      <c r="A1934" t="s">
        <v>5</v>
      </c>
      <c r="B1934">
        <v>2600</v>
      </c>
      <c r="C1934" t="s">
        <v>7</v>
      </c>
      <c r="D1934">
        <v>86</v>
      </c>
      <c r="E1934" s="6">
        <v>30.232558139534884</v>
      </c>
      <c r="F1934">
        <v>3</v>
      </c>
      <c r="G1934" s="8"/>
      <c r="I1934" t="s">
        <v>5</v>
      </c>
      <c r="J1934">
        <v>395500</v>
      </c>
      <c r="K1934" t="s">
        <v>114</v>
      </c>
      <c r="L1934">
        <v>25.5</v>
      </c>
      <c r="M1934" s="8">
        <v>15509.803921568628</v>
      </c>
      <c r="N1934">
        <v>1</v>
      </c>
    </row>
    <row r="1935" spans="1:14" x14ac:dyDescent="0.2">
      <c r="A1935" t="s">
        <v>5</v>
      </c>
      <c r="B1935">
        <v>6900</v>
      </c>
      <c r="C1935" t="s">
        <v>7</v>
      </c>
      <c r="D1935">
        <v>60</v>
      </c>
      <c r="E1935" s="6">
        <v>115</v>
      </c>
      <c r="F1935">
        <v>3</v>
      </c>
      <c r="G1935" s="8"/>
      <c r="I1935" t="s">
        <v>5</v>
      </c>
      <c r="J1935">
        <v>269000</v>
      </c>
      <c r="K1935" t="s">
        <v>114</v>
      </c>
      <c r="L1935">
        <v>50.86</v>
      </c>
      <c r="M1935" s="8">
        <v>5289.0287062524576</v>
      </c>
      <c r="N1935">
        <v>2</v>
      </c>
    </row>
    <row r="1936" spans="1:14" x14ac:dyDescent="0.2">
      <c r="A1936" t="s">
        <v>5</v>
      </c>
      <c r="B1936">
        <v>2500</v>
      </c>
      <c r="C1936" t="s">
        <v>7</v>
      </c>
      <c r="D1936">
        <v>90</v>
      </c>
      <c r="E1936" s="6">
        <v>27.777777777777779</v>
      </c>
      <c r="F1936">
        <v>3</v>
      </c>
      <c r="G1936" s="8"/>
      <c r="I1936" t="s">
        <v>5</v>
      </c>
      <c r="J1936">
        <v>297000</v>
      </c>
      <c r="K1936" t="s">
        <v>114</v>
      </c>
      <c r="L1936">
        <v>34.21</v>
      </c>
      <c r="M1936" s="8">
        <v>8681.672025723472</v>
      </c>
      <c r="N1936">
        <v>2</v>
      </c>
    </row>
    <row r="1937" spans="1:14" x14ac:dyDescent="0.2">
      <c r="A1937" t="s">
        <v>5</v>
      </c>
      <c r="B1937">
        <v>2500</v>
      </c>
      <c r="C1937" t="s">
        <v>7</v>
      </c>
      <c r="D1937">
        <v>50</v>
      </c>
      <c r="E1937" s="6">
        <v>50</v>
      </c>
      <c r="F1937">
        <v>2</v>
      </c>
      <c r="G1937" s="8"/>
      <c r="I1937" t="s">
        <v>5</v>
      </c>
      <c r="J1937">
        <v>467500</v>
      </c>
      <c r="K1937" t="s">
        <v>114</v>
      </c>
      <c r="L1937">
        <v>43.08</v>
      </c>
      <c r="M1937" s="8">
        <v>10851.903435468896</v>
      </c>
      <c r="N1937">
        <v>2</v>
      </c>
    </row>
    <row r="1938" spans="1:14" x14ac:dyDescent="0.2">
      <c r="A1938" t="s">
        <v>5</v>
      </c>
      <c r="B1938">
        <v>2420</v>
      </c>
      <c r="C1938" t="s">
        <v>7</v>
      </c>
      <c r="D1938">
        <v>25</v>
      </c>
      <c r="E1938" s="6">
        <v>96.8</v>
      </c>
      <c r="F1938">
        <v>1</v>
      </c>
      <c r="G1938" s="8"/>
      <c r="I1938" t="s">
        <v>5</v>
      </c>
      <c r="J1938">
        <v>620000</v>
      </c>
      <c r="K1938" t="s">
        <v>114</v>
      </c>
      <c r="L1938">
        <v>44.1</v>
      </c>
      <c r="M1938" s="8">
        <v>14058.956916099773</v>
      </c>
      <c r="N1938">
        <v>3</v>
      </c>
    </row>
    <row r="1939" spans="1:14" x14ac:dyDescent="0.2">
      <c r="A1939" t="s">
        <v>5</v>
      </c>
      <c r="B1939">
        <v>3000</v>
      </c>
      <c r="C1939" t="s">
        <v>7</v>
      </c>
      <c r="D1939">
        <v>50</v>
      </c>
      <c r="E1939" s="6">
        <v>60</v>
      </c>
      <c r="F1939">
        <v>2</v>
      </c>
      <c r="G1939" s="8"/>
      <c r="I1939" t="s">
        <v>5</v>
      </c>
      <c r="J1939">
        <v>619000</v>
      </c>
      <c r="K1939" t="s">
        <v>114</v>
      </c>
      <c r="L1939">
        <v>51</v>
      </c>
      <c r="M1939" s="8">
        <v>12137.254901960785</v>
      </c>
      <c r="N1939">
        <v>2</v>
      </c>
    </row>
    <row r="1940" spans="1:14" x14ac:dyDescent="0.2">
      <c r="A1940" t="s">
        <v>5</v>
      </c>
      <c r="B1940">
        <v>8000</v>
      </c>
      <c r="C1940" t="s">
        <v>7</v>
      </c>
      <c r="D1940">
        <v>58.3</v>
      </c>
      <c r="E1940" s="6">
        <v>137.22126929674101</v>
      </c>
      <c r="F1940">
        <v>2</v>
      </c>
      <c r="G1940" s="8"/>
      <c r="I1940" t="s">
        <v>5</v>
      </c>
      <c r="J1940">
        <v>789000</v>
      </c>
      <c r="K1940" t="s">
        <v>114</v>
      </c>
      <c r="L1940">
        <v>54</v>
      </c>
      <c r="M1940" s="8">
        <v>14611.111111111111</v>
      </c>
      <c r="N1940">
        <v>2</v>
      </c>
    </row>
    <row r="1941" spans="1:14" x14ac:dyDescent="0.2">
      <c r="A1941" t="s">
        <v>5</v>
      </c>
      <c r="B1941">
        <v>5000</v>
      </c>
      <c r="C1941" t="s">
        <v>7</v>
      </c>
      <c r="D1941">
        <v>40</v>
      </c>
      <c r="E1941" s="6">
        <v>125</v>
      </c>
      <c r="F1941">
        <v>2</v>
      </c>
      <c r="G1941" s="8"/>
      <c r="I1941" t="s">
        <v>5</v>
      </c>
      <c r="J1941">
        <v>419000</v>
      </c>
      <c r="K1941" t="s">
        <v>114</v>
      </c>
      <c r="L1941">
        <v>52.13</v>
      </c>
      <c r="M1941" s="8">
        <v>8037.5983119125258</v>
      </c>
      <c r="N1941">
        <v>2</v>
      </c>
    </row>
    <row r="1942" spans="1:14" x14ac:dyDescent="0.2">
      <c r="A1942" t="s">
        <v>5</v>
      </c>
      <c r="B1942">
        <v>3650</v>
      </c>
      <c r="C1942" t="s">
        <v>7</v>
      </c>
      <c r="D1942">
        <v>54</v>
      </c>
      <c r="E1942" s="6">
        <v>67.592592592592595</v>
      </c>
      <c r="F1942">
        <v>2</v>
      </c>
      <c r="G1942" s="8"/>
      <c r="I1942" t="s">
        <v>5</v>
      </c>
      <c r="J1942">
        <v>599000</v>
      </c>
      <c r="K1942" t="s">
        <v>114</v>
      </c>
      <c r="L1942">
        <v>47.28</v>
      </c>
      <c r="M1942" s="8">
        <v>12669.204737732656</v>
      </c>
      <c r="N1942">
        <v>2</v>
      </c>
    </row>
    <row r="1943" spans="1:14" x14ac:dyDescent="0.2">
      <c r="A1943" t="s">
        <v>5</v>
      </c>
      <c r="B1943">
        <v>5800</v>
      </c>
      <c r="C1943" t="s">
        <v>7</v>
      </c>
      <c r="D1943">
        <v>72</v>
      </c>
      <c r="E1943" s="6">
        <v>80.555555555555557</v>
      </c>
      <c r="F1943">
        <v>3</v>
      </c>
      <c r="G1943" s="8"/>
      <c r="I1943" t="s">
        <v>5</v>
      </c>
      <c r="J1943">
        <v>480000</v>
      </c>
      <c r="K1943" t="s">
        <v>114</v>
      </c>
      <c r="L1943">
        <v>56</v>
      </c>
      <c r="M1943" s="8">
        <v>8571.4285714285706</v>
      </c>
      <c r="N1943">
        <v>3</v>
      </c>
    </row>
    <row r="1944" spans="1:14" x14ac:dyDescent="0.2">
      <c r="A1944" t="s">
        <v>5</v>
      </c>
      <c r="B1944">
        <v>3460</v>
      </c>
      <c r="C1944" t="s">
        <v>7</v>
      </c>
      <c r="D1944">
        <v>90</v>
      </c>
      <c r="E1944" s="6">
        <v>38.444444444444443</v>
      </c>
      <c r="F1944">
        <v>3</v>
      </c>
      <c r="G1944" s="8"/>
      <c r="I1944" t="s">
        <v>5</v>
      </c>
      <c r="J1944">
        <v>272000</v>
      </c>
      <c r="K1944" t="s">
        <v>114</v>
      </c>
      <c r="L1944">
        <v>47</v>
      </c>
      <c r="M1944" s="8">
        <v>5787.2340425531911</v>
      </c>
      <c r="N1944">
        <v>3</v>
      </c>
    </row>
    <row r="1945" spans="1:14" x14ac:dyDescent="0.2">
      <c r="A1945" t="s">
        <v>5</v>
      </c>
      <c r="B1945">
        <v>3600</v>
      </c>
      <c r="C1945" t="s">
        <v>7</v>
      </c>
      <c r="D1945">
        <v>63</v>
      </c>
      <c r="E1945" s="6">
        <v>57.142857142857146</v>
      </c>
      <c r="F1945">
        <v>3</v>
      </c>
      <c r="G1945" s="8"/>
      <c r="I1945" t="s">
        <v>5</v>
      </c>
      <c r="J1945">
        <v>515000</v>
      </c>
      <c r="K1945" t="s">
        <v>114</v>
      </c>
      <c r="L1945">
        <v>65.5</v>
      </c>
      <c r="M1945" s="8">
        <v>7862.5954198473282</v>
      </c>
      <c r="N1945">
        <v>3</v>
      </c>
    </row>
    <row r="1946" spans="1:14" x14ac:dyDescent="0.2">
      <c r="A1946" t="s">
        <v>5</v>
      </c>
      <c r="B1946">
        <v>3200</v>
      </c>
      <c r="C1946" t="s">
        <v>7</v>
      </c>
      <c r="D1946">
        <v>44</v>
      </c>
      <c r="E1946" s="6">
        <v>72.727272727272734</v>
      </c>
      <c r="F1946">
        <v>2</v>
      </c>
      <c r="G1946" s="8"/>
      <c r="I1946" t="s">
        <v>5</v>
      </c>
      <c r="J1946">
        <v>280000</v>
      </c>
      <c r="K1946" t="s">
        <v>114</v>
      </c>
      <c r="L1946">
        <v>49</v>
      </c>
      <c r="M1946" s="8">
        <v>5714.2857142857147</v>
      </c>
      <c r="N1946">
        <v>3</v>
      </c>
    </row>
    <row r="1947" spans="1:14" x14ac:dyDescent="0.2">
      <c r="A1947" t="s">
        <v>5</v>
      </c>
      <c r="B1947">
        <v>2500</v>
      </c>
      <c r="C1947" t="s">
        <v>7</v>
      </c>
      <c r="D1947">
        <v>58</v>
      </c>
      <c r="E1947" s="6">
        <v>43.103448275862071</v>
      </c>
      <c r="F1947">
        <v>2</v>
      </c>
      <c r="G1947" s="8"/>
      <c r="I1947" t="s">
        <v>5</v>
      </c>
      <c r="J1947">
        <v>649000</v>
      </c>
      <c r="K1947" t="s">
        <v>114</v>
      </c>
      <c r="L1947">
        <v>52.21</v>
      </c>
      <c r="M1947" s="8">
        <v>12430.568856540893</v>
      </c>
      <c r="N1947">
        <v>3</v>
      </c>
    </row>
    <row r="1948" spans="1:14" x14ac:dyDescent="0.2">
      <c r="A1948" t="s">
        <v>5</v>
      </c>
      <c r="B1948">
        <v>3300</v>
      </c>
      <c r="C1948" t="s">
        <v>7</v>
      </c>
      <c r="D1948">
        <v>64</v>
      </c>
      <c r="E1948" s="6">
        <v>51.5625</v>
      </c>
      <c r="F1948">
        <v>2</v>
      </c>
      <c r="G1948" s="8"/>
      <c r="I1948" t="s">
        <v>5</v>
      </c>
      <c r="J1948">
        <v>510000</v>
      </c>
      <c r="K1948" t="s">
        <v>114</v>
      </c>
      <c r="L1948">
        <v>54</v>
      </c>
      <c r="M1948" s="8">
        <v>9444.4444444444453</v>
      </c>
      <c r="N1948">
        <v>2</v>
      </c>
    </row>
    <row r="1949" spans="1:14" x14ac:dyDescent="0.2">
      <c r="A1949" t="s">
        <v>5</v>
      </c>
      <c r="B1949">
        <v>3500</v>
      </c>
      <c r="C1949" t="s">
        <v>7</v>
      </c>
      <c r="D1949">
        <v>80</v>
      </c>
      <c r="E1949" s="6">
        <v>43.75</v>
      </c>
      <c r="F1949">
        <v>3</v>
      </c>
      <c r="G1949" s="8"/>
      <c r="I1949" t="s">
        <v>5</v>
      </c>
      <c r="J1949">
        <v>415000</v>
      </c>
      <c r="K1949" t="s">
        <v>114</v>
      </c>
      <c r="L1949">
        <v>52</v>
      </c>
      <c r="M1949" s="8">
        <v>7980.7692307692305</v>
      </c>
      <c r="N1949">
        <v>2</v>
      </c>
    </row>
    <row r="1950" spans="1:14" x14ac:dyDescent="0.2">
      <c r="A1950" t="s">
        <v>5</v>
      </c>
      <c r="B1950">
        <v>7500</v>
      </c>
      <c r="C1950" t="s">
        <v>7</v>
      </c>
      <c r="D1950">
        <v>53</v>
      </c>
      <c r="E1950" s="6">
        <v>141.50943396226415</v>
      </c>
      <c r="F1950">
        <v>2</v>
      </c>
      <c r="G1950" s="8"/>
      <c r="I1950" t="s">
        <v>5</v>
      </c>
      <c r="J1950">
        <v>419000</v>
      </c>
      <c r="K1950" t="s">
        <v>114</v>
      </c>
      <c r="L1950">
        <v>53</v>
      </c>
      <c r="M1950" s="8">
        <v>7905.6603773584902</v>
      </c>
      <c r="N1950">
        <v>2</v>
      </c>
    </row>
    <row r="1951" spans="1:14" x14ac:dyDescent="0.2">
      <c r="A1951" t="s">
        <v>5</v>
      </c>
      <c r="B1951">
        <v>4500</v>
      </c>
      <c r="C1951" t="s">
        <v>7</v>
      </c>
      <c r="D1951">
        <v>57</v>
      </c>
      <c r="E1951" s="6">
        <v>78.94736842105263</v>
      </c>
      <c r="F1951">
        <v>2</v>
      </c>
      <c r="G1951" s="8"/>
      <c r="I1951" t="s">
        <v>5</v>
      </c>
      <c r="J1951">
        <v>300000</v>
      </c>
      <c r="K1951" t="s">
        <v>114</v>
      </c>
      <c r="L1951">
        <v>39.880000000000003</v>
      </c>
      <c r="M1951" s="8">
        <v>7522.5677031093273</v>
      </c>
      <c r="N1951">
        <v>2</v>
      </c>
    </row>
    <row r="1952" spans="1:14" x14ac:dyDescent="0.2">
      <c r="A1952" t="s">
        <v>5</v>
      </c>
      <c r="B1952">
        <v>2200</v>
      </c>
      <c r="C1952" t="s">
        <v>7</v>
      </c>
      <c r="D1952">
        <v>50</v>
      </c>
      <c r="E1952" s="6">
        <v>44</v>
      </c>
      <c r="F1952">
        <v>2</v>
      </c>
      <c r="G1952" s="8"/>
      <c r="I1952" t="s">
        <v>5</v>
      </c>
      <c r="J1952">
        <v>712600</v>
      </c>
      <c r="K1952" t="s">
        <v>114</v>
      </c>
      <c r="L1952">
        <v>25.51</v>
      </c>
      <c r="M1952" s="8">
        <v>27934.143473147782</v>
      </c>
      <c r="N1952">
        <v>1</v>
      </c>
    </row>
    <row r="1953" spans="1:14" x14ac:dyDescent="0.2">
      <c r="A1953" t="s">
        <v>5</v>
      </c>
      <c r="B1953">
        <v>3700</v>
      </c>
      <c r="C1953" t="s">
        <v>7</v>
      </c>
      <c r="D1953">
        <v>43</v>
      </c>
      <c r="E1953" s="6">
        <v>86.04651162790698</v>
      </c>
      <c r="F1953">
        <v>1</v>
      </c>
      <c r="G1953" s="8"/>
      <c r="I1953" t="s">
        <v>5</v>
      </c>
      <c r="J1953">
        <v>697000</v>
      </c>
      <c r="K1953" t="s">
        <v>114</v>
      </c>
      <c r="L1953">
        <v>59.47</v>
      </c>
      <c r="M1953" s="8">
        <v>11720.195056330924</v>
      </c>
      <c r="N1953">
        <v>3</v>
      </c>
    </row>
    <row r="1954" spans="1:14" x14ac:dyDescent="0.2">
      <c r="A1954" t="s">
        <v>5</v>
      </c>
      <c r="B1954">
        <v>3700</v>
      </c>
      <c r="C1954" t="s">
        <v>7</v>
      </c>
      <c r="D1954">
        <v>79</v>
      </c>
      <c r="E1954" s="6">
        <v>46.835443037974684</v>
      </c>
      <c r="F1954">
        <v>3</v>
      </c>
      <c r="G1954" s="8"/>
      <c r="I1954" t="s">
        <v>5</v>
      </c>
      <c r="J1954">
        <v>519000</v>
      </c>
      <c r="K1954" t="s">
        <v>114</v>
      </c>
      <c r="L1954">
        <v>59.41</v>
      </c>
      <c r="M1954" s="8">
        <v>8735.9030466251479</v>
      </c>
      <c r="N1954">
        <v>3</v>
      </c>
    </row>
    <row r="1955" spans="1:14" x14ac:dyDescent="0.2">
      <c r="A1955" t="s">
        <v>5</v>
      </c>
      <c r="B1955">
        <v>3000</v>
      </c>
      <c r="C1955" t="s">
        <v>7</v>
      </c>
      <c r="D1955">
        <v>32</v>
      </c>
      <c r="E1955" s="6">
        <v>93.75</v>
      </c>
      <c r="F1955">
        <v>1</v>
      </c>
      <c r="G1955" s="8"/>
      <c r="I1955" t="s">
        <v>5</v>
      </c>
      <c r="J1955">
        <v>569000</v>
      </c>
      <c r="K1955" t="s">
        <v>7</v>
      </c>
      <c r="L1955">
        <v>97.4</v>
      </c>
      <c r="M1955" s="8">
        <v>5841.8891170431207</v>
      </c>
      <c r="N1955">
        <v>4</v>
      </c>
    </row>
    <row r="1956" spans="1:14" x14ac:dyDescent="0.2">
      <c r="A1956" t="s">
        <v>5</v>
      </c>
      <c r="B1956">
        <v>2990</v>
      </c>
      <c r="C1956" t="s">
        <v>7</v>
      </c>
      <c r="D1956">
        <v>45.5</v>
      </c>
      <c r="E1956" s="6">
        <v>65.714285714285708</v>
      </c>
      <c r="F1956">
        <v>2</v>
      </c>
      <c r="G1956" s="8"/>
      <c r="I1956" t="s">
        <v>5</v>
      </c>
      <c r="J1956">
        <v>550000</v>
      </c>
      <c r="K1956" t="s">
        <v>7</v>
      </c>
      <c r="L1956">
        <v>69.5</v>
      </c>
      <c r="M1956" s="8">
        <v>7913.6690647482019</v>
      </c>
      <c r="N1956">
        <v>3</v>
      </c>
    </row>
    <row r="1957" spans="1:14" x14ac:dyDescent="0.2">
      <c r="A1957" t="s">
        <v>5</v>
      </c>
      <c r="B1957">
        <v>5500</v>
      </c>
      <c r="C1957" t="s">
        <v>7</v>
      </c>
      <c r="D1957">
        <v>65.44</v>
      </c>
      <c r="E1957" s="6">
        <v>84.046454767726161</v>
      </c>
      <c r="F1957">
        <v>2</v>
      </c>
      <c r="G1957" s="8"/>
      <c r="I1957" t="s">
        <v>5</v>
      </c>
      <c r="J1957">
        <v>550000</v>
      </c>
      <c r="K1957" t="s">
        <v>7</v>
      </c>
      <c r="L1957">
        <v>69.5</v>
      </c>
      <c r="M1957" s="8">
        <v>7913.6690647482019</v>
      </c>
      <c r="N1957">
        <v>3</v>
      </c>
    </row>
    <row r="1958" spans="1:14" x14ac:dyDescent="0.2">
      <c r="A1958" t="s">
        <v>5</v>
      </c>
      <c r="B1958">
        <v>2500</v>
      </c>
      <c r="C1958" t="s">
        <v>7</v>
      </c>
      <c r="D1958">
        <v>96</v>
      </c>
      <c r="E1958" s="6">
        <v>26.041666666666668</v>
      </c>
      <c r="F1958">
        <v>3</v>
      </c>
      <c r="G1958" s="8"/>
      <c r="I1958" t="s">
        <v>5</v>
      </c>
      <c r="J1958">
        <v>850000</v>
      </c>
      <c r="K1958" t="s">
        <v>7</v>
      </c>
      <c r="L1958">
        <v>69.5</v>
      </c>
      <c r="M1958" s="8">
        <v>12230.21582733813</v>
      </c>
      <c r="N1958">
        <v>3</v>
      </c>
    </row>
    <row r="1959" spans="1:14" x14ac:dyDescent="0.2">
      <c r="A1959" t="s">
        <v>5</v>
      </c>
      <c r="B1959">
        <v>4400</v>
      </c>
      <c r="C1959" t="s">
        <v>7</v>
      </c>
      <c r="D1959">
        <v>54</v>
      </c>
      <c r="E1959" s="6">
        <v>81.481481481481481</v>
      </c>
      <c r="F1959">
        <v>2</v>
      </c>
      <c r="G1959" s="8"/>
      <c r="I1959" t="s">
        <v>5</v>
      </c>
      <c r="J1959">
        <v>502488</v>
      </c>
      <c r="K1959" t="s">
        <v>7</v>
      </c>
      <c r="L1959">
        <v>69.5</v>
      </c>
      <c r="M1959" s="8">
        <v>7230.0431654676258</v>
      </c>
      <c r="N1959">
        <v>3</v>
      </c>
    </row>
    <row r="1960" spans="1:14" x14ac:dyDescent="0.2">
      <c r="A1960" t="s">
        <v>5</v>
      </c>
      <c r="B1960">
        <v>3800</v>
      </c>
      <c r="C1960" t="s">
        <v>7</v>
      </c>
      <c r="D1960">
        <v>57</v>
      </c>
      <c r="E1960" s="6">
        <v>66.666666666666671</v>
      </c>
      <c r="F1960">
        <v>2</v>
      </c>
      <c r="G1960" s="8"/>
      <c r="I1960" t="s">
        <v>5</v>
      </c>
      <c r="J1960">
        <v>371171</v>
      </c>
      <c r="K1960" t="s">
        <v>7</v>
      </c>
      <c r="L1960">
        <v>68.8</v>
      </c>
      <c r="M1960" s="8">
        <v>5394.927325581396</v>
      </c>
      <c r="N1960">
        <v>3</v>
      </c>
    </row>
    <row r="1961" spans="1:14" x14ac:dyDescent="0.2">
      <c r="A1961" t="s">
        <v>5</v>
      </c>
      <c r="B1961">
        <v>3000</v>
      </c>
      <c r="C1961" t="s">
        <v>7</v>
      </c>
      <c r="D1961">
        <v>62</v>
      </c>
      <c r="E1961" s="6">
        <v>48.387096774193552</v>
      </c>
      <c r="F1961">
        <v>2</v>
      </c>
      <c r="G1961" s="8"/>
      <c r="I1961" t="s">
        <v>5</v>
      </c>
      <c r="J1961">
        <v>606594</v>
      </c>
      <c r="K1961" t="s">
        <v>7</v>
      </c>
      <c r="L1961">
        <v>70.099999999999994</v>
      </c>
      <c r="M1961" s="8">
        <v>8653.2667617689021</v>
      </c>
      <c r="N1961">
        <v>3</v>
      </c>
    </row>
    <row r="1962" spans="1:14" x14ac:dyDescent="0.2">
      <c r="A1962" t="s">
        <v>5</v>
      </c>
      <c r="B1962">
        <v>3900</v>
      </c>
      <c r="C1962" t="s">
        <v>7</v>
      </c>
      <c r="D1962">
        <v>91</v>
      </c>
      <c r="E1962" s="6">
        <v>42.857142857142854</v>
      </c>
      <c r="F1962">
        <v>5</v>
      </c>
      <c r="G1962" s="8"/>
      <c r="I1962" t="s">
        <v>5</v>
      </c>
      <c r="J1962">
        <v>605980</v>
      </c>
      <c r="K1962" t="s">
        <v>7</v>
      </c>
      <c r="L1962">
        <v>69.3</v>
      </c>
      <c r="M1962" s="8">
        <v>8744.3001443001449</v>
      </c>
      <c r="N1962">
        <v>3</v>
      </c>
    </row>
    <row r="1963" spans="1:14" x14ac:dyDescent="0.2">
      <c r="A1963" t="s">
        <v>5</v>
      </c>
      <c r="B1963">
        <v>5900</v>
      </c>
      <c r="C1963" t="s">
        <v>7</v>
      </c>
      <c r="D1963">
        <v>52</v>
      </c>
      <c r="E1963" s="6">
        <v>113.46153846153847</v>
      </c>
      <c r="F1963">
        <v>2</v>
      </c>
      <c r="G1963" s="8"/>
      <c r="I1963" t="s">
        <v>5</v>
      </c>
      <c r="J1963">
        <v>858000</v>
      </c>
      <c r="K1963" t="s">
        <v>7</v>
      </c>
      <c r="L1963">
        <v>116.53</v>
      </c>
      <c r="M1963" s="8">
        <v>7362.9108384107094</v>
      </c>
      <c r="N1963">
        <v>5</v>
      </c>
    </row>
    <row r="1964" spans="1:14" x14ac:dyDescent="0.2">
      <c r="A1964" t="s">
        <v>5</v>
      </c>
      <c r="B1964">
        <v>3200</v>
      </c>
      <c r="C1964" t="s">
        <v>7</v>
      </c>
      <c r="D1964">
        <v>52</v>
      </c>
      <c r="E1964" s="6">
        <v>61.53846153846154</v>
      </c>
      <c r="F1964">
        <v>2</v>
      </c>
      <c r="G1964" s="8"/>
      <c r="I1964" t="s">
        <v>5</v>
      </c>
      <c r="J1964">
        <v>549000</v>
      </c>
      <c r="K1964" t="s">
        <v>7</v>
      </c>
      <c r="L1964">
        <v>91.8</v>
      </c>
      <c r="M1964" s="8">
        <v>5980.3921568627457</v>
      </c>
      <c r="N1964">
        <v>4</v>
      </c>
    </row>
    <row r="1965" spans="1:14" x14ac:dyDescent="0.2">
      <c r="A1965" t="s">
        <v>5</v>
      </c>
      <c r="B1965">
        <v>1700</v>
      </c>
      <c r="C1965" t="s">
        <v>7</v>
      </c>
      <c r="D1965">
        <v>38</v>
      </c>
      <c r="E1965" s="6">
        <v>44.736842105263158</v>
      </c>
      <c r="F1965">
        <v>2</v>
      </c>
      <c r="G1965" s="8"/>
      <c r="I1965" t="s">
        <v>5</v>
      </c>
      <c r="J1965">
        <v>519000</v>
      </c>
      <c r="K1965" t="s">
        <v>7</v>
      </c>
      <c r="L1965">
        <v>57.6</v>
      </c>
      <c r="M1965" s="8">
        <v>9010.4166666666661</v>
      </c>
      <c r="N1965">
        <v>2</v>
      </c>
    </row>
    <row r="1966" spans="1:14" x14ac:dyDescent="0.2">
      <c r="A1966" t="s">
        <v>5</v>
      </c>
      <c r="B1966">
        <v>6000</v>
      </c>
      <c r="C1966" t="s">
        <v>7</v>
      </c>
      <c r="D1966">
        <v>120</v>
      </c>
      <c r="E1966" s="6">
        <v>50</v>
      </c>
      <c r="F1966">
        <v>4</v>
      </c>
      <c r="G1966" s="8"/>
      <c r="I1966" t="s">
        <v>5</v>
      </c>
      <c r="J1966">
        <v>579000</v>
      </c>
      <c r="K1966" t="s">
        <v>114</v>
      </c>
      <c r="L1966">
        <v>91.9</v>
      </c>
      <c r="M1966" s="8">
        <v>6300.3264417845485</v>
      </c>
      <c r="N1966">
        <v>4</v>
      </c>
    </row>
    <row r="1967" spans="1:14" x14ac:dyDescent="0.2">
      <c r="A1967" t="s">
        <v>5</v>
      </c>
      <c r="B1967">
        <v>5000</v>
      </c>
      <c r="C1967" t="s">
        <v>7</v>
      </c>
      <c r="D1967">
        <v>53</v>
      </c>
      <c r="E1967" s="6">
        <v>94.339622641509436</v>
      </c>
      <c r="F1967">
        <v>2</v>
      </c>
      <c r="G1967" s="8"/>
      <c r="I1967" t="s">
        <v>5</v>
      </c>
      <c r="J1967">
        <v>1230000</v>
      </c>
      <c r="K1967" t="s">
        <v>114</v>
      </c>
      <c r="L1967">
        <v>50.08</v>
      </c>
      <c r="M1967" s="8">
        <v>24560.702875399362</v>
      </c>
      <c r="N1967">
        <v>2</v>
      </c>
    </row>
    <row r="1968" spans="1:14" x14ac:dyDescent="0.2">
      <c r="A1968" t="s">
        <v>5</v>
      </c>
      <c r="B1968">
        <v>2000</v>
      </c>
      <c r="C1968" t="s">
        <v>7</v>
      </c>
      <c r="D1968">
        <v>61</v>
      </c>
      <c r="E1968" s="6">
        <v>32.786885245901637</v>
      </c>
      <c r="F1968">
        <v>3</v>
      </c>
      <c r="G1968" s="8"/>
      <c r="I1968" t="s">
        <v>5</v>
      </c>
      <c r="J1968">
        <v>925000</v>
      </c>
      <c r="K1968" t="s">
        <v>114</v>
      </c>
      <c r="L1968">
        <v>51.97</v>
      </c>
      <c r="M1968" s="8">
        <v>17798.730036559555</v>
      </c>
      <c r="N1968">
        <v>4</v>
      </c>
    </row>
    <row r="1969" spans="1:14" x14ac:dyDescent="0.2">
      <c r="A1969" t="s">
        <v>5</v>
      </c>
      <c r="B1969">
        <v>2000</v>
      </c>
      <c r="C1969" t="s">
        <v>7</v>
      </c>
      <c r="D1969">
        <v>57</v>
      </c>
      <c r="E1969" s="6">
        <v>35.087719298245617</v>
      </c>
      <c r="F1969">
        <v>2</v>
      </c>
      <c r="G1969" s="8"/>
      <c r="I1969" t="s">
        <v>5</v>
      </c>
      <c r="J1969">
        <v>925000</v>
      </c>
      <c r="K1969" t="s">
        <v>114</v>
      </c>
      <c r="L1969">
        <v>53.87</v>
      </c>
      <c r="M1969" s="8">
        <v>17170.967143122332</v>
      </c>
      <c r="N1969">
        <v>3</v>
      </c>
    </row>
    <row r="1970" spans="1:14" x14ac:dyDescent="0.2">
      <c r="A1970" t="s">
        <v>5</v>
      </c>
      <c r="B1970">
        <v>3500</v>
      </c>
      <c r="C1970" t="s">
        <v>7</v>
      </c>
      <c r="D1970">
        <v>58</v>
      </c>
      <c r="E1970" s="6">
        <v>60.344827586206897</v>
      </c>
      <c r="F1970">
        <v>2</v>
      </c>
      <c r="G1970" s="8"/>
      <c r="I1970" t="s">
        <v>5</v>
      </c>
      <c r="J1970">
        <v>660000</v>
      </c>
      <c r="K1970" t="s">
        <v>114</v>
      </c>
      <c r="L1970">
        <v>52.49</v>
      </c>
      <c r="M1970" s="8">
        <v>12573.823585444847</v>
      </c>
      <c r="N1970">
        <v>3</v>
      </c>
    </row>
    <row r="1971" spans="1:14" x14ac:dyDescent="0.2">
      <c r="A1971" t="s">
        <v>5</v>
      </c>
      <c r="B1971">
        <v>3000</v>
      </c>
      <c r="C1971" t="s">
        <v>7</v>
      </c>
      <c r="D1971">
        <v>72</v>
      </c>
      <c r="E1971" s="6">
        <v>41.666666666666664</v>
      </c>
      <c r="F1971">
        <v>3</v>
      </c>
      <c r="G1971" s="8"/>
      <c r="I1971" t="s">
        <v>5</v>
      </c>
      <c r="J1971">
        <v>660000</v>
      </c>
      <c r="K1971" t="s">
        <v>114</v>
      </c>
      <c r="L1971">
        <v>34.07</v>
      </c>
      <c r="M1971" s="8">
        <v>19371.881420604637</v>
      </c>
      <c r="N1971">
        <v>2</v>
      </c>
    </row>
    <row r="1972" spans="1:14" x14ac:dyDescent="0.2">
      <c r="A1972" t="s">
        <v>5</v>
      </c>
      <c r="B1972">
        <v>2200</v>
      </c>
      <c r="C1972" t="s">
        <v>7</v>
      </c>
      <c r="D1972">
        <v>55</v>
      </c>
      <c r="E1972" s="6">
        <v>40</v>
      </c>
      <c r="F1972">
        <v>2</v>
      </c>
      <c r="G1972" s="8"/>
      <c r="I1972" t="s">
        <v>5</v>
      </c>
      <c r="J1972">
        <v>653000</v>
      </c>
      <c r="K1972" t="s">
        <v>114</v>
      </c>
      <c r="L1972">
        <v>43.8</v>
      </c>
      <c r="M1972" s="8">
        <v>14908.675799086759</v>
      </c>
      <c r="N1972">
        <v>2</v>
      </c>
    </row>
    <row r="1973" spans="1:14" x14ac:dyDescent="0.2">
      <c r="A1973" t="s">
        <v>5</v>
      </c>
      <c r="B1973">
        <v>3000</v>
      </c>
      <c r="C1973" t="s">
        <v>7</v>
      </c>
      <c r="D1973">
        <v>62</v>
      </c>
      <c r="E1973" s="6">
        <v>48.387096774193552</v>
      </c>
      <c r="F1973">
        <v>3</v>
      </c>
      <c r="G1973" s="8"/>
      <c r="I1973" t="s">
        <v>5</v>
      </c>
      <c r="J1973">
        <v>705000</v>
      </c>
      <c r="K1973" t="s">
        <v>114</v>
      </c>
      <c r="L1973">
        <v>47.02</v>
      </c>
      <c r="M1973" s="8">
        <v>14993.619736282431</v>
      </c>
      <c r="N1973">
        <v>2</v>
      </c>
    </row>
    <row r="1974" spans="1:14" x14ac:dyDescent="0.2">
      <c r="A1974" t="s">
        <v>5</v>
      </c>
      <c r="B1974">
        <v>3900</v>
      </c>
      <c r="C1974" t="s">
        <v>7</v>
      </c>
      <c r="D1974">
        <v>80</v>
      </c>
      <c r="E1974" s="6">
        <v>48.75</v>
      </c>
      <c r="F1974">
        <v>3</v>
      </c>
      <c r="G1974" s="8"/>
      <c r="I1974" t="s">
        <v>5</v>
      </c>
      <c r="J1974">
        <v>427882</v>
      </c>
      <c r="K1974" t="s">
        <v>7</v>
      </c>
      <c r="L1974">
        <v>47</v>
      </c>
      <c r="M1974" s="8">
        <v>9103.8723404255325</v>
      </c>
      <c r="N1974">
        <v>2</v>
      </c>
    </row>
    <row r="1975" spans="1:14" x14ac:dyDescent="0.2">
      <c r="A1975" t="s">
        <v>5</v>
      </c>
      <c r="B1975">
        <v>4550</v>
      </c>
      <c r="C1975" t="s">
        <v>7</v>
      </c>
      <c r="D1975">
        <v>50</v>
      </c>
      <c r="E1975" s="6">
        <v>91</v>
      </c>
      <c r="F1975">
        <v>2</v>
      </c>
      <c r="G1975" s="8"/>
      <c r="I1975" t="s">
        <v>5</v>
      </c>
      <c r="J1975">
        <v>458000</v>
      </c>
      <c r="K1975" t="s">
        <v>7</v>
      </c>
      <c r="L1975">
        <v>47.89</v>
      </c>
      <c r="M1975" s="8">
        <v>9563.5832115264147</v>
      </c>
      <c r="N1975">
        <v>2</v>
      </c>
    </row>
    <row r="1976" spans="1:14" x14ac:dyDescent="0.2">
      <c r="A1976" t="s">
        <v>5</v>
      </c>
      <c r="B1976">
        <v>2000</v>
      </c>
      <c r="C1976" t="s">
        <v>7</v>
      </c>
      <c r="D1976">
        <v>54</v>
      </c>
      <c r="E1976" s="6">
        <v>37.037037037037038</v>
      </c>
      <c r="F1976">
        <v>3</v>
      </c>
      <c r="G1976" s="8"/>
      <c r="I1976" t="s">
        <v>5</v>
      </c>
      <c r="J1976">
        <v>399000</v>
      </c>
      <c r="K1976" t="s">
        <v>7</v>
      </c>
      <c r="L1976">
        <v>53.27</v>
      </c>
      <c r="M1976" s="8">
        <v>7490.144546649145</v>
      </c>
      <c r="N1976">
        <v>3</v>
      </c>
    </row>
    <row r="1977" spans="1:14" x14ac:dyDescent="0.2">
      <c r="A1977" t="s">
        <v>5</v>
      </c>
      <c r="B1977">
        <v>1690</v>
      </c>
      <c r="C1977" t="s">
        <v>7</v>
      </c>
      <c r="D1977">
        <v>80</v>
      </c>
      <c r="E1977" s="6">
        <v>21.125</v>
      </c>
      <c r="F1977">
        <v>3</v>
      </c>
      <c r="G1977" s="8"/>
      <c r="I1977" t="s">
        <v>5</v>
      </c>
      <c r="J1977">
        <v>785000</v>
      </c>
      <c r="K1977" t="s">
        <v>7</v>
      </c>
      <c r="L1977">
        <v>38.75</v>
      </c>
      <c r="M1977" s="8">
        <v>20258.064516129034</v>
      </c>
      <c r="N1977">
        <v>2</v>
      </c>
    </row>
    <row r="1978" spans="1:14" x14ac:dyDescent="0.2">
      <c r="A1978" t="s">
        <v>5</v>
      </c>
      <c r="B1978">
        <v>2500</v>
      </c>
      <c r="C1978" t="s">
        <v>7</v>
      </c>
      <c r="D1978">
        <v>96</v>
      </c>
      <c r="E1978" s="6">
        <v>26.041666666666668</v>
      </c>
      <c r="F1978">
        <v>3</v>
      </c>
      <c r="G1978" s="8"/>
      <c r="I1978" t="s">
        <v>5</v>
      </c>
      <c r="J1978">
        <v>320000</v>
      </c>
      <c r="K1978" t="s">
        <v>7</v>
      </c>
      <c r="L1978">
        <v>57.5</v>
      </c>
      <c r="M1978" s="8">
        <v>5565.217391304348</v>
      </c>
      <c r="N1978">
        <v>3</v>
      </c>
    </row>
    <row r="1979" spans="1:14" x14ac:dyDescent="0.2">
      <c r="A1979" t="s">
        <v>5</v>
      </c>
      <c r="B1979">
        <v>1700</v>
      </c>
      <c r="C1979" t="s">
        <v>7</v>
      </c>
      <c r="D1979">
        <v>80</v>
      </c>
      <c r="E1979" s="6">
        <v>21.25</v>
      </c>
      <c r="F1979">
        <v>3</v>
      </c>
      <c r="G1979" s="8"/>
      <c r="I1979" t="s">
        <v>5</v>
      </c>
      <c r="J1979">
        <v>397000</v>
      </c>
      <c r="K1979" t="s">
        <v>7</v>
      </c>
      <c r="L1979">
        <v>76.2</v>
      </c>
      <c r="M1979" s="8">
        <v>5209.9737532808394</v>
      </c>
      <c r="N1979">
        <v>3</v>
      </c>
    </row>
    <row r="1980" spans="1:14" x14ac:dyDescent="0.2">
      <c r="A1980" t="s">
        <v>5</v>
      </c>
      <c r="B1980">
        <v>2800</v>
      </c>
      <c r="C1980" t="s">
        <v>7</v>
      </c>
      <c r="D1980">
        <v>47</v>
      </c>
      <c r="E1980" s="6">
        <v>59.574468085106382</v>
      </c>
      <c r="F1980">
        <v>3</v>
      </c>
      <c r="G1980" s="8"/>
      <c r="I1980" t="s">
        <v>5</v>
      </c>
      <c r="J1980">
        <v>460000</v>
      </c>
      <c r="K1980" t="s">
        <v>7</v>
      </c>
      <c r="L1980">
        <v>38.799999999999997</v>
      </c>
      <c r="M1980" s="8">
        <v>11855.670103092785</v>
      </c>
      <c r="N1980">
        <v>2</v>
      </c>
    </row>
    <row r="1981" spans="1:14" x14ac:dyDescent="0.2">
      <c r="A1981" t="s">
        <v>5</v>
      </c>
      <c r="B1981">
        <v>2800</v>
      </c>
      <c r="C1981" t="s">
        <v>7</v>
      </c>
      <c r="D1981">
        <v>57</v>
      </c>
      <c r="E1981" s="6">
        <v>49.122807017543863</v>
      </c>
      <c r="F1981">
        <v>2</v>
      </c>
      <c r="G1981" s="8"/>
      <c r="I1981" t="s">
        <v>5</v>
      </c>
      <c r="J1981">
        <v>362000</v>
      </c>
      <c r="K1981" t="s">
        <v>7</v>
      </c>
      <c r="L1981">
        <v>39.299999999999997</v>
      </c>
      <c r="M1981" s="8">
        <v>9211.1959287531809</v>
      </c>
      <c r="N1981">
        <v>2</v>
      </c>
    </row>
    <row r="1982" spans="1:14" x14ac:dyDescent="0.2">
      <c r="A1982" t="s">
        <v>5</v>
      </c>
      <c r="B1982">
        <v>2500</v>
      </c>
      <c r="C1982" t="s">
        <v>7</v>
      </c>
      <c r="D1982">
        <v>82</v>
      </c>
      <c r="E1982" s="6">
        <v>30.487804878048781</v>
      </c>
      <c r="F1982">
        <v>3</v>
      </c>
      <c r="G1982" s="8"/>
      <c r="I1982" t="s">
        <v>5</v>
      </c>
      <c r="J1982">
        <v>395000</v>
      </c>
      <c r="K1982" t="s">
        <v>7</v>
      </c>
      <c r="L1982">
        <v>66</v>
      </c>
      <c r="M1982" s="8">
        <v>5984.848484848485</v>
      </c>
      <c r="N1982">
        <v>3</v>
      </c>
    </row>
    <row r="1983" spans="1:14" x14ac:dyDescent="0.2">
      <c r="A1983" t="s">
        <v>5</v>
      </c>
      <c r="B1983">
        <v>2300</v>
      </c>
      <c r="C1983" t="s">
        <v>7</v>
      </c>
      <c r="D1983">
        <v>73</v>
      </c>
      <c r="E1983" s="6">
        <v>31.506849315068493</v>
      </c>
      <c r="F1983">
        <v>3</v>
      </c>
      <c r="G1983" s="8"/>
      <c r="I1983" t="s">
        <v>5</v>
      </c>
      <c r="J1983">
        <v>1338000</v>
      </c>
      <c r="K1983" t="s">
        <v>7</v>
      </c>
      <c r="L1983">
        <v>63.2</v>
      </c>
      <c r="M1983" s="8">
        <v>21170.886075949365</v>
      </c>
      <c r="N1983">
        <v>4</v>
      </c>
    </row>
    <row r="1984" spans="1:14" x14ac:dyDescent="0.2">
      <c r="A1984" t="s">
        <v>5</v>
      </c>
      <c r="B1984">
        <v>3200</v>
      </c>
      <c r="C1984" t="s">
        <v>7</v>
      </c>
      <c r="D1984">
        <v>54</v>
      </c>
      <c r="E1984" s="6">
        <v>59.25925925925926</v>
      </c>
      <c r="F1984">
        <v>2</v>
      </c>
      <c r="G1984" s="8"/>
      <c r="I1984" t="s">
        <v>5</v>
      </c>
      <c r="J1984">
        <v>349000</v>
      </c>
      <c r="K1984" t="s">
        <v>7</v>
      </c>
      <c r="L1984">
        <v>56.78</v>
      </c>
      <c r="M1984" s="8">
        <v>6146.5304684748153</v>
      </c>
      <c r="N1984">
        <v>3</v>
      </c>
    </row>
    <row r="1985" spans="1:14" x14ac:dyDescent="0.2">
      <c r="A1985" t="s">
        <v>5</v>
      </c>
      <c r="B1985">
        <v>2000</v>
      </c>
      <c r="C1985" t="s">
        <v>7</v>
      </c>
      <c r="D1985">
        <v>48</v>
      </c>
      <c r="E1985" s="6">
        <v>41.666666666666664</v>
      </c>
      <c r="F1985">
        <v>2</v>
      </c>
      <c r="G1985" s="8"/>
      <c r="I1985" t="s">
        <v>5</v>
      </c>
      <c r="J1985">
        <v>699000</v>
      </c>
      <c r="K1985" t="s">
        <v>7</v>
      </c>
      <c r="L1985">
        <v>56.8</v>
      </c>
      <c r="M1985" s="8">
        <v>12306.338028169015</v>
      </c>
      <c r="N1985">
        <v>3</v>
      </c>
    </row>
    <row r="1986" spans="1:14" x14ac:dyDescent="0.2">
      <c r="A1986" t="s">
        <v>5</v>
      </c>
      <c r="B1986">
        <v>6500</v>
      </c>
      <c r="C1986" t="s">
        <v>7</v>
      </c>
      <c r="D1986">
        <v>45</v>
      </c>
      <c r="E1986" s="6">
        <v>144.44444444444446</v>
      </c>
      <c r="F1986">
        <v>2</v>
      </c>
      <c r="G1986" s="8"/>
      <c r="I1986" t="s">
        <v>5</v>
      </c>
      <c r="J1986">
        <v>699000</v>
      </c>
      <c r="K1986" t="s">
        <v>7</v>
      </c>
      <c r="L1986">
        <v>103.7</v>
      </c>
      <c r="M1986" s="8">
        <v>6740.5978784956606</v>
      </c>
      <c r="N1986">
        <v>3</v>
      </c>
    </row>
    <row r="1987" spans="1:14" x14ac:dyDescent="0.2">
      <c r="A1987" t="s">
        <v>5</v>
      </c>
      <c r="B1987">
        <v>1800</v>
      </c>
      <c r="C1987" t="s">
        <v>7</v>
      </c>
      <c r="D1987">
        <v>60</v>
      </c>
      <c r="E1987" s="6">
        <v>30</v>
      </c>
      <c r="F1987">
        <v>2</v>
      </c>
      <c r="G1987" s="8"/>
      <c r="I1987" t="s">
        <v>5</v>
      </c>
      <c r="J1987">
        <v>499000</v>
      </c>
      <c r="K1987" t="s">
        <v>7</v>
      </c>
      <c r="L1987">
        <v>37.96</v>
      </c>
      <c r="M1987" s="8">
        <v>13145.416227608008</v>
      </c>
      <c r="N1987">
        <v>2</v>
      </c>
    </row>
    <row r="1988" spans="1:14" x14ac:dyDescent="0.2">
      <c r="A1988" t="s">
        <v>5</v>
      </c>
      <c r="B1988">
        <v>7000</v>
      </c>
      <c r="C1988" t="s">
        <v>7</v>
      </c>
      <c r="D1988">
        <v>60</v>
      </c>
      <c r="E1988" s="6">
        <v>116.66666666666667</v>
      </c>
      <c r="F1988">
        <v>3</v>
      </c>
      <c r="G1988" s="8"/>
      <c r="I1988" t="s">
        <v>5</v>
      </c>
      <c r="J1988">
        <v>438500</v>
      </c>
      <c r="K1988" t="s">
        <v>7</v>
      </c>
      <c r="L1988">
        <v>67.599999999999994</v>
      </c>
      <c r="M1988" s="8">
        <v>6486.6863905325454</v>
      </c>
      <c r="N1988">
        <v>3</v>
      </c>
    </row>
    <row r="1989" spans="1:14" x14ac:dyDescent="0.2">
      <c r="A1989" t="s">
        <v>5</v>
      </c>
      <c r="B1989">
        <v>7000</v>
      </c>
      <c r="C1989" t="s">
        <v>7</v>
      </c>
      <c r="D1989">
        <v>89</v>
      </c>
      <c r="E1989" s="6">
        <v>78.651685393258433</v>
      </c>
      <c r="F1989">
        <v>2</v>
      </c>
      <c r="G1989" s="8"/>
      <c r="I1989" t="s">
        <v>5</v>
      </c>
      <c r="J1989">
        <v>859000</v>
      </c>
      <c r="K1989" t="s">
        <v>7</v>
      </c>
      <c r="L1989">
        <v>48.5</v>
      </c>
      <c r="M1989" s="8">
        <v>17711.340206185567</v>
      </c>
      <c r="N1989">
        <v>1</v>
      </c>
    </row>
    <row r="1990" spans="1:14" x14ac:dyDescent="0.2">
      <c r="A1990" t="s">
        <v>5</v>
      </c>
      <c r="B1990">
        <v>7500</v>
      </c>
      <c r="C1990" t="s">
        <v>7</v>
      </c>
      <c r="D1990">
        <v>80</v>
      </c>
      <c r="E1990" s="6">
        <v>93.75</v>
      </c>
      <c r="F1990">
        <v>4</v>
      </c>
      <c r="G1990" s="8"/>
      <c r="I1990" t="s">
        <v>5</v>
      </c>
      <c r="J1990">
        <v>990000</v>
      </c>
      <c r="K1990" t="s">
        <v>7</v>
      </c>
      <c r="L1990">
        <v>48</v>
      </c>
      <c r="M1990" s="8">
        <v>20625</v>
      </c>
      <c r="N1990">
        <v>2</v>
      </c>
    </row>
    <row r="1991" spans="1:14" x14ac:dyDescent="0.2">
      <c r="A1991" t="s">
        <v>5</v>
      </c>
      <c r="B1991">
        <v>5490</v>
      </c>
      <c r="C1991" t="s">
        <v>7</v>
      </c>
      <c r="D1991">
        <v>120</v>
      </c>
      <c r="E1991" s="6">
        <v>45.75</v>
      </c>
      <c r="F1991">
        <v>4</v>
      </c>
      <c r="G1991" s="8"/>
      <c r="I1991" t="s">
        <v>5</v>
      </c>
      <c r="J1991">
        <v>653400</v>
      </c>
      <c r="K1991" t="s">
        <v>7</v>
      </c>
      <c r="L1991">
        <v>40</v>
      </c>
      <c r="M1991" s="8">
        <v>16335</v>
      </c>
      <c r="N1991">
        <v>2</v>
      </c>
    </row>
    <row r="1992" spans="1:14" x14ac:dyDescent="0.2">
      <c r="A1992" t="s">
        <v>5</v>
      </c>
      <c r="B1992">
        <v>3200</v>
      </c>
      <c r="C1992" t="s">
        <v>7</v>
      </c>
      <c r="D1992">
        <v>71</v>
      </c>
      <c r="E1992" s="6">
        <v>45.070422535211264</v>
      </c>
      <c r="F1992">
        <v>3</v>
      </c>
      <c r="G1992" s="8"/>
      <c r="I1992" t="s">
        <v>5</v>
      </c>
      <c r="J1992">
        <v>655500</v>
      </c>
      <c r="K1992" t="s">
        <v>7</v>
      </c>
      <c r="L1992">
        <v>31.94</v>
      </c>
      <c r="M1992" s="8">
        <v>20522.855353788353</v>
      </c>
      <c r="N1992">
        <v>1</v>
      </c>
    </row>
    <row r="1993" spans="1:14" x14ac:dyDescent="0.2">
      <c r="A1993" t="s">
        <v>5</v>
      </c>
      <c r="B1993">
        <v>3500</v>
      </c>
      <c r="C1993" t="s">
        <v>7</v>
      </c>
      <c r="D1993">
        <v>120</v>
      </c>
      <c r="E1993" s="6">
        <v>29.166666666666668</v>
      </c>
      <c r="F1993">
        <v>3</v>
      </c>
      <c r="G1993" s="8"/>
      <c r="I1993" t="s">
        <v>5</v>
      </c>
      <c r="J1993">
        <v>649000</v>
      </c>
      <c r="K1993" t="s">
        <v>7</v>
      </c>
      <c r="L1993">
        <v>55</v>
      </c>
      <c r="M1993" s="8">
        <v>11800</v>
      </c>
      <c r="N1993">
        <v>4</v>
      </c>
    </row>
    <row r="1994" spans="1:14" x14ac:dyDescent="0.2">
      <c r="A1994" t="s">
        <v>5</v>
      </c>
      <c r="B1994">
        <v>10750</v>
      </c>
      <c r="C1994" t="s">
        <v>7</v>
      </c>
      <c r="D1994">
        <v>96</v>
      </c>
      <c r="E1994" s="6">
        <v>111.97916666666667</v>
      </c>
      <c r="F1994">
        <v>3</v>
      </c>
      <c r="G1994" s="8"/>
      <c r="I1994" t="s">
        <v>5</v>
      </c>
      <c r="J1994">
        <v>479000</v>
      </c>
      <c r="K1994" t="s">
        <v>7</v>
      </c>
      <c r="L1994">
        <v>45</v>
      </c>
      <c r="M1994" s="8">
        <v>10644.444444444445</v>
      </c>
      <c r="N1994">
        <v>2</v>
      </c>
    </row>
    <row r="1995" spans="1:14" x14ac:dyDescent="0.2">
      <c r="A1995" t="s">
        <v>5</v>
      </c>
      <c r="B1995">
        <v>4000</v>
      </c>
      <c r="C1995" t="s">
        <v>7</v>
      </c>
      <c r="D1995">
        <v>70</v>
      </c>
      <c r="E1995" s="6">
        <v>57.142857142857146</v>
      </c>
      <c r="F1995">
        <v>3</v>
      </c>
      <c r="G1995" s="8"/>
      <c r="I1995" t="s">
        <v>5</v>
      </c>
      <c r="J1995">
        <v>580000</v>
      </c>
      <c r="K1995" t="s">
        <v>7</v>
      </c>
      <c r="L1995">
        <v>101.92</v>
      </c>
      <c r="M1995" s="8">
        <v>5690.7378335949761</v>
      </c>
      <c r="N1995">
        <v>4</v>
      </c>
    </row>
    <row r="1996" spans="1:14" x14ac:dyDescent="0.2">
      <c r="A1996" t="s">
        <v>5</v>
      </c>
      <c r="B1996">
        <v>8500</v>
      </c>
      <c r="C1996" t="s">
        <v>7</v>
      </c>
      <c r="D1996">
        <v>65</v>
      </c>
      <c r="E1996" s="6">
        <v>130.76923076923077</v>
      </c>
      <c r="F1996">
        <v>4</v>
      </c>
      <c r="G1996" s="8"/>
      <c r="I1996" t="s">
        <v>5</v>
      </c>
      <c r="J1996">
        <v>1600000</v>
      </c>
      <c r="K1996" t="s">
        <v>7</v>
      </c>
      <c r="L1996">
        <v>56.8</v>
      </c>
      <c r="M1996" s="8">
        <v>28169.014084507045</v>
      </c>
      <c r="N1996">
        <v>3</v>
      </c>
    </row>
    <row r="1997" spans="1:14" x14ac:dyDescent="0.2">
      <c r="A1997" t="s">
        <v>5</v>
      </c>
      <c r="B1997">
        <v>5200</v>
      </c>
      <c r="C1997" t="s">
        <v>7</v>
      </c>
      <c r="D1997">
        <v>64</v>
      </c>
      <c r="E1997" s="6">
        <v>81.25</v>
      </c>
      <c r="F1997">
        <v>3</v>
      </c>
      <c r="G1997" s="8"/>
      <c r="I1997" t="s">
        <v>5</v>
      </c>
      <c r="J1997">
        <v>510000</v>
      </c>
      <c r="K1997" t="s">
        <v>7</v>
      </c>
      <c r="L1997">
        <v>46.13</v>
      </c>
      <c r="M1997" s="8">
        <v>11055.712117927595</v>
      </c>
      <c r="N1997">
        <v>2</v>
      </c>
    </row>
    <row r="1998" spans="1:14" x14ac:dyDescent="0.2">
      <c r="A1998" t="s">
        <v>5</v>
      </c>
      <c r="B1998">
        <v>2500</v>
      </c>
      <c r="C1998" t="s">
        <v>7</v>
      </c>
      <c r="D1998">
        <v>60</v>
      </c>
      <c r="E1998" s="6">
        <v>41.666666666666664</v>
      </c>
      <c r="F1998">
        <v>2</v>
      </c>
      <c r="G1998" s="8"/>
      <c r="I1998" t="s">
        <v>5</v>
      </c>
      <c r="J1998">
        <v>780000</v>
      </c>
      <c r="K1998" t="s">
        <v>7</v>
      </c>
      <c r="L1998">
        <v>36.1</v>
      </c>
      <c r="M1998" s="8">
        <v>21606.648199445983</v>
      </c>
      <c r="N1998">
        <v>2</v>
      </c>
    </row>
    <row r="1999" spans="1:14" x14ac:dyDescent="0.2">
      <c r="A1999" t="s">
        <v>5</v>
      </c>
      <c r="B1999">
        <v>1700</v>
      </c>
      <c r="C1999" t="s">
        <v>7</v>
      </c>
      <c r="D1999">
        <v>65</v>
      </c>
      <c r="E1999" s="6">
        <v>26.153846153846153</v>
      </c>
      <c r="F1999">
        <v>3</v>
      </c>
      <c r="G1999" s="8"/>
      <c r="I1999" t="s">
        <v>5</v>
      </c>
      <c r="J1999">
        <v>475000</v>
      </c>
      <c r="K1999" t="s">
        <v>7</v>
      </c>
      <c r="L1999">
        <v>37.5</v>
      </c>
      <c r="M1999" s="8">
        <v>12666.666666666666</v>
      </c>
      <c r="N1999">
        <v>2</v>
      </c>
    </row>
    <row r="2000" spans="1:14" x14ac:dyDescent="0.2">
      <c r="A2000" t="s">
        <v>5</v>
      </c>
      <c r="B2000">
        <v>6430</v>
      </c>
      <c r="C2000" t="s">
        <v>7</v>
      </c>
      <c r="D2000">
        <v>84</v>
      </c>
      <c r="E2000" s="6">
        <v>76.547619047619051</v>
      </c>
      <c r="F2000">
        <v>3</v>
      </c>
      <c r="G2000" s="8"/>
      <c r="I2000" t="s">
        <v>5</v>
      </c>
      <c r="J2000">
        <v>439000</v>
      </c>
      <c r="K2000" t="s">
        <v>7</v>
      </c>
      <c r="L2000">
        <v>60.4</v>
      </c>
      <c r="M2000" s="8">
        <v>7268.2119205298013</v>
      </c>
      <c r="N2000">
        <v>3</v>
      </c>
    </row>
    <row r="2001" spans="1:14" x14ac:dyDescent="0.2">
      <c r="A2001" t="s">
        <v>5</v>
      </c>
      <c r="B2001">
        <v>10000</v>
      </c>
      <c r="C2001" t="s">
        <v>7</v>
      </c>
      <c r="D2001">
        <v>88</v>
      </c>
      <c r="E2001" s="6">
        <v>113.63636363636364</v>
      </c>
      <c r="F2001">
        <v>3</v>
      </c>
      <c r="G2001" s="8"/>
      <c r="I2001" t="s">
        <v>5</v>
      </c>
      <c r="J2001">
        <v>621000</v>
      </c>
      <c r="K2001" t="s">
        <v>7</v>
      </c>
      <c r="L2001">
        <v>29.78</v>
      </c>
      <c r="M2001" s="8">
        <v>20852.921423774344</v>
      </c>
      <c r="N2001">
        <v>2</v>
      </c>
    </row>
    <row r="2002" spans="1:14" x14ac:dyDescent="0.2">
      <c r="A2002" t="s">
        <v>5</v>
      </c>
      <c r="B2002">
        <v>4300</v>
      </c>
      <c r="C2002" t="s">
        <v>7</v>
      </c>
      <c r="D2002">
        <v>80.91</v>
      </c>
      <c r="E2002" s="6">
        <v>53.145470275614883</v>
      </c>
      <c r="F2002">
        <v>3</v>
      </c>
      <c r="G2002" s="8"/>
      <c r="I2002" t="s">
        <v>5</v>
      </c>
      <c r="J2002">
        <v>760000</v>
      </c>
      <c r="K2002" t="s">
        <v>7</v>
      </c>
      <c r="L2002">
        <v>46.92</v>
      </c>
      <c r="M2002" s="8">
        <v>16197.783461210571</v>
      </c>
      <c r="N2002">
        <v>3</v>
      </c>
    </row>
    <row r="2003" spans="1:14" x14ac:dyDescent="0.2">
      <c r="A2003" t="s">
        <v>5</v>
      </c>
      <c r="B2003">
        <v>2700</v>
      </c>
      <c r="C2003" t="s">
        <v>7</v>
      </c>
      <c r="D2003">
        <v>53</v>
      </c>
      <c r="E2003" s="6">
        <v>50.943396226415096</v>
      </c>
      <c r="F2003">
        <v>2</v>
      </c>
      <c r="G2003" s="8"/>
      <c r="I2003" t="s">
        <v>5</v>
      </c>
      <c r="J2003">
        <v>330000</v>
      </c>
      <c r="K2003" t="s">
        <v>7</v>
      </c>
      <c r="L2003">
        <v>60.5</v>
      </c>
      <c r="M2003" s="8">
        <v>5454.545454545455</v>
      </c>
      <c r="N2003">
        <v>3</v>
      </c>
    </row>
    <row r="2004" spans="1:14" x14ac:dyDescent="0.2">
      <c r="A2004" t="s">
        <v>5</v>
      </c>
      <c r="B2004">
        <v>3000</v>
      </c>
      <c r="C2004" t="s">
        <v>7</v>
      </c>
      <c r="D2004">
        <v>54</v>
      </c>
      <c r="E2004" s="6">
        <v>55.555555555555557</v>
      </c>
      <c r="F2004">
        <v>2</v>
      </c>
      <c r="G2004" s="8"/>
      <c r="I2004" t="s">
        <v>5</v>
      </c>
      <c r="J2004">
        <v>536000</v>
      </c>
      <c r="K2004" t="s">
        <v>7</v>
      </c>
      <c r="L2004">
        <v>47</v>
      </c>
      <c r="M2004" s="8">
        <v>11404.255319148937</v>
      </c>
      <c r="N2004">
        <v>2</v>
      </c>
    </row>
    <row r="2005" spans="1:14" x14ac:dyDescent="0.2">
      <c r="A2005" t="s">
        <v>5</v>
      </c>
      <c r="B2005">
        <v>3200</v>
      </c>
      <c r="C2005" t="s">
        <v>7</v>
      </c>
      <c r="D2005">
        <v>31</v>
      </c>
      <c r="E2005" s="6">
        <v>103.2258064516129</v>
      </c>
      <c r="F2005">
        <v>1</v>
      </c>
      <c r="G2005" s="8"/>
      <c r="I2005" t="s">
        <v>5</v>
      </c>
      <c r="J2005">
        <v>463000</v>
      </c>
      <c r="K2005" t="s">
        <v>7</v>
      </c>
      <c r="L2005">
        <v>51</v>
      </c>
      <c r="M2005" s="8">
        <v>9078.4313725490192</v>
      </c>
      <c r="N2005">
        <v>2</v>
      </c>
    </row>
    <row r="2006" spans="1:14" x14ac:dyDescent="0.2">
      <c r="A2006" t="s">
        <v>5</v>
      </c>
      <c r="B2006">
        <v>3500</v>
      </c>
      <c r="C2006" t="s">
        <v>7</v>
      </c>
      <c r="D2006">
        <v>73.5</v>
      </c>
      <c r="E2006" s="6">
        <v>47.61904761904762</v>
      </c>
      <c r="F2006">
        <v>4</v>
      </c>
      <c r="G2006" s="8"/>
      <c r="I2006" t="s">
        <v>5</v>
      </c>
      <c r="J2006">
        <v>449000</v>
      </c>
      <c r="K2006" t="s">
        <v>7</v>
      </c>
      <c r="L2006">
        <v>42.1</v>
      </c>
      <c r="M2006" s="8">
        <v>10665.083135391924</v>
      </c>
      <c r="N2006">
        <v>1</v>
      </c>
    </row>
    <row r="2007" spans="1:14" x14ac:dyDescent="0.2">
      <c r="A2007" t="s">
        <v>5</v>
      </c>
      <c r="B2007">
        <v>4100</v>
      </c>
      <c r="C2007" t="s">
        <v>7</v>
      </c>
      <c r="D2007">
        <v>82</v>
      </c>
      <c r="E2007" s="6">
        <v>50</v>
      </c>
      <c r="F2007">
        <v>3</v>
      </c>
      <c r="G2007" s="8"/>
      <c r="I2007" t="s">
        <v>5</v>
      </c>
      <c r="J2007">
        <v>850000</v>
      </c>
      <c r="K2007" t="s">
        <v>7</v>
      </c>
      <c r="L2007">
        <v>55</v>
      </c>
      <c r="M2007" s="8">
        <v>15454.545454545454</v>
      </c>
      <c r="N2007">
        <v>2</v>
      </c>
    </row>
    <row r="2008" spans="1:14" x14ac:dyDescent="0.2">
      <c r="A2008" t="s">
        <v>5</v>
      </c>
      <c r="B2008">
        <v>3500</v>
      </c>
      <c r="C2008" t="s">
        <v>7</v>
      </c>
      <c r="D2008">
        <v>30</v>
      </c>
      <c r="E2008" s="6">
        <v>116.66666666666667</v>
      </c>
      <c r="F2008">
        <v>1</v>
      </c>
      <c r="G2008" s="8"/>
      <c r="I2008" t="s">
        <v>5</v>
      </c>
      <c r="J2008">
        <v>498000</v>
      </c>
      <c r="K2008" t="s">
        <v>7</v>
      </c>
      <c r="L2008">
        <v>82.47</v>
      </c>
      <c r="M2008" s="8">
        <v>6038.5594761731536</v>
      </c>
      <c r="N2008">
        <v>4</v>
      </c>
    </row>
    <row r="2009" spans="1:14" x14ac:dyDescent="0.2">
      <c r="A2009" t="s">
        <v>5</v>
      </c>
      <c r="B2009">
        <v>5000</v>
      </c>
      <c r="C2009" t="s">
        <v>7</v>
      </c>
      <c r="D2009">
        <v>50</v>
      </c>
      <c r="E2009" s="6">
        <v>100</v>
      </c>
      <c r="F2009">
        <v>2</v>
      </c>
      <c r="G2009" s="8"/>
      <c r="I2009" t="s">
        <v>5</v>
      </c>
      <c r="J2009">
        <v>1399000</v>
      </c>
      <c r="K2009" t="s">
        <v>7</v>
      </c>
      <c r="L2009">
        <v>51</v>
      </c>
      <c r="M2009" s="8">
        <v>27431.372549019608</v>
      </c>
      <c r="N2009">
        <v>2</v>
      </c>
    </row>
    <row r="2010" spans="1:14" x14ac:dyDescent="0.2">
      <c r="A2010" t="s">
        <v>5</v>
      </c>
      <c r="B2010">
        <v>5500</v>
      </c>
      <c r="C2010" t="s">
        <v>7</v>
      </c>
      <c r="D2010">
        <v>52</v>
      </c>
      <c r="E2010" s="6">
        <v>105.76923076923077</v>
      </c>
      <c r="F2010">
        <v>2</v>
      </c>
      <c r="G2010" s="8"/>
      <c r="I2010" t="s">
        <v>5</v>
      </c>
      <c r="J2010">
        <v>899000</v>
      </c>
      <c r="K2010" t="s">
        <v>7</v>
      </c>
      <c r="L2010">
        <v>60</v>
      </c>
      <c r="M2010" s="8">
        <v>14983.333333333334</v>
      </c>
      <c r="N2010">
        <v>3</v>
      </c>
    </row>
    <row r="2011" spans="1:14" x14ac:dyDescent="0.2">
      <c r="A2011" t="s">
        <v>5</v>
      </c>
      <c r="B2011">
        <v>1200</v>
      </c>
      <c r="C2011" t="s">
        <v>7</v>
      </c>
      <c r="D2011">
        <v>54</v>
      </c>
      <c r="E2011" s="6">
        <v>22.222222222222221</v>
      </c>
      <c r="F2011">
        <v>2</v>
      </c>
      <c r="G2011" s="8"/>
      <c r="I2011" t="s">
        <v>5</v>
      </c>
      <c r="J2011">
        <v>799000</v>
      </c>
      <c r="K2011" t="s">
        <v>7</v>
      </c>
      <c r="L2011">
        <v>58.28</v>
      </c>
      <c r="M2011" s="8">
        <v>13709.677419354839</v>
      </c>
      <c r="N2011">
        <v>2</v>
      </c>
    </row>
    <row r="2012" spans="1:14" x14ac:dyDescent="0.2">
      <c r="A2012" t="s">
        <v>5</v>
      </c>
      <c r="B2012">
        <v>1400</v>
      </c>
      <c r="C2012" t="s">
        <v>7</v>
      </c>
      <c r="D2012">
        <v>45</v>
      </c>
      <c r="E2012" s="6">
        <v>31.111111111111111</v>
      </c>
      <c r="F2012">
        <v>2</v>
      </c>
      <c r="G2012" s="8"/>
      <c r="I2012" t="s">
        <v>5</v>
      </c>
      <c r="J2012">
        <v>599000</v>
      </c>
      <c r="K2012" t="s">
        <v>7</v>
      </c>
      <c r="L2012">
        <v>39</v>
      </c>
      <c r="M2012" s="8">
        <v>15358.974358974359</v>
      </c>
      <c r="N2012">
        <v>1</v>
      </c>
    </row>
    <row r="2013" spans="1:14" x14ac:dyDescent="0.2">
      <c r="A2013" t="s">
        <v>5</v>
      </c>
      <c r="B2013">
        <v>5000</v>
      </c>
      <c r="C2013" t="s">
        <v>7</v>
      </c>
      <c r="D2013">
        <v>100</v>
      </c>
      <c r="E2013" s="6">
        <v>50</v>
      </c>
      <c r="F2013">
        <v>5</v>
      </c>
      <c r="G2013" s="8"/>
      <c r="I2013" t="s">
        <v>5</v>
      </c>
      <c r="J2013">
        <v>966000</v>
      </c>
      <c r="K2013" t="s">
        <v>7</v>
      </c>
      <c r="L2013">
        <v>42.7</v>
      </c>
      <c r="M2013" s="8">
        <v>22622.950819672129</v>
      </c>
      <c r="N2013">
        <v>2</v>
      </c>
    </row>
    <row r="2014" spans="1:14" x14ac:dyDescent="0.2">
      <c r="A2014" t="s">
        <v>5</v>
      </c>
      <c r="B2014">
        <v>3000</v>
      </c>
      <c r="C2014" t="s">
        <v>7</v>
      </c>
      <c r="D2014">
        <v>42</v>
      </c>
      <c r="E2014" s="6">
        <v>71.428571428571431</v>
      </c>
      <c r="F2014">
        <v>2</v>
      </c>
      <c r="G2014" s="8"/>
      <c r="I2014" t="s">
        <v>5</v>
      </c>
      <c r="J2014">
        <v>480000</v>
      </c>
      <c r="K2014" t="s">
        <v>7</v>
      </c>
      <c r="L2014">
        <v>49.3</v>
      </c>
      <c r="M2014" s="8">
        <v>9736.3083164300206</v>
      </c>
      <c r="N2014">
        <v>2</v>
      </c>
    </row>
    <row r="2015" spans="1:14" x14ac:dyDescent="0.2">
      <c r="A2015" t="s">
        <v>5</v>
      </c>
      <c r="B2015">
        <v>2000</v>
      </c>
      <c r="C2015" t="s">
        <v>7</v>
      </c>
      <c r="D2015">
        <v>42</v>
      </c>
      <c r="E2015" s="6">
        <v>47.61904761904762</v>
      </c>
      <c r="F2015">
        <v>2</v>
      </c>
      <c r="G2015" s="8"/>
      <c r="I2015" t="s">
        <v>5</v>
      </c>
      <c r="J2015">
        <v>550000</v>
      </c>
      <c r="K2015" t="s">
        <v>7</v>
      </c>
      <c r="L2015">
        <v>42</v>
      </c>
      <c r="M2015" s="8">
        <v>13095.238095238095</v>
      </c>
      <c r="N2015">
        <v>2</v>
      </c>
    </row>
    <row r="2016" spans="1:14" x14ac:dyDescent="0.2">
      <c r="A2016" t="s">
        <v>5</v>
      </c>
      <c r="B2016">
        <v>2500</v>
      </c>
      <c r="C2016" t="s">
        <v>7</v>
      </c>
      <c r="D2016">
        <v>55</v>
      </c>
      <c r="E2016" s="6">
        <v>45.454545454545453</v>
      </c>
      <c r="F2016">
        <v>2</v>
      </c>
      <c r="G2016" s="8"/>
      <c r="I2016" t="s">
        <v>5</v>
      </c>
      <c r="J2016">
        <v>560000</v>
      </c>
      <c r="K2016" t="s">
        <v>7</v>
      </c>
      <c r="L2016">
        <v>56.4</v>
      </c>
      <c r="M2016" s="8">
        <v>9929.078014184397</v>
      </c>
      <c r="N2016">
        <v>3</v>
      </c>
    </row>
    <row r="2017" spans="1:14" x14ac:dyDescent="0.2">
      <c r="A2017" t="s">
        <v>5</v>
      </c>
      <c r="B2017">
        <v>2200</v>
      </c>
      <c r="C2017" t="s">
        <v>7</v>
      </c>
      <c r="D2017">
        <v>105</v>
      </c>
      <c r="E2017" s="6">
        <v>20.952380952380953</v>
      </c>
      <c r="F2017">
        <v>3</v>
      </c>
      <c r="G2017" s="8"/>
      <c r="I2017" t="s">
        <v>5</v>
      </c>
      <c r="J2017">
        <v>499000</v>
      </c>
      <c r="K2017" t="s">
        <v>7</v>
      </c>
      <c r="L2017">
        <v>51</v>
      </c>
      <c r="M2017" s="8">
        <v>9784.3137254901958</v>
      </c>
      <c r="N2017">
        <v>2</v>
      </c>
    </row>
    <row r="2018" spans="1:14" x14ac:dyDescent="0.2">
      <c r="A2018" t="s">
        <v>5</v>
      </c>
      <c r="B2018">
        <v>4500</v>
      </c>
      <c r="C2018" t="s">
        <v>7</v>
      </c>
      <c r="D2018">
        <v>64</v>
      </c>
      <c r="E2018" s="6">
        <v>70.3125</v>
      </c>
      <c r="F2018">
        <v>3</v>
      </c>
      <c r="G2018" s="8"/>
      <c r="I2018" t="s">
        <v>5</v>
      </c>
      <c r="J2018">
        <v>540000</v>
      </c>
      <c r="K2018" t="s">
        <v>7</v>
      </c>
      <c r="L2018">
        <v>39</v>
      </c>
      <c r="M2018" s="8">
        <v>13846.153846153846</v>
      </c>
      <c r="N2018">
        <v>1</v>
      </c>
    </row>
    <row r="2019" spans="1:14" x14ac:dyDescent="0.2">
      <c r="A2019" t="s">
        <v>5</v>
      </c>
      <c r="B2019">
        <v>2200</v>
      </c>
      <c r="C2019" t="s">
        <v>7</v>
      </c>
      <c r="D2019">
        <v>103</v>
      </c>
      <c r="E2019" s="6">
        <v>21.359223300970875</v>
      </c>
      <c r="F2019">
        <v>3</v>
      </c>
      <c r="G2019" s="8"/>
      <c r="I2019" t="s">
        <v>5</v>
      </c>
      <c r="J2019">
        <v>699000</v>
      </c>
      <c r="K2019" t="s">
        <v>7</v>
      </c>
      <c r="L2019">
        <v>38</v>
      </c>
      <c r="M2019" s="8">
        <v>18394.736842105263</v>
      </c>
      <c r="N2019">
        <v>2</v>
      </c>
    </row>
    <row r="2020" spans="1:14" x14ac:dyDescent="0.2">
      <c r="A2020" t="s">
        <v>5</v>
      </c>
      <c r="B2020">
        <v>2400</v>
      </c>
      <c r="C2020" t="s">
        <v>7</v>
      </c>
      <c r="D2020">
        <v>90</v>
      </c>
      <c r="E2020" s="6">
        <v>26.666666666666668</v>
      </c>
      <c r="F2020">
        <v>2</v>
      </c>
      <c r="G2020" s="8"/>
      <c r="I2020" t="s">
        <v>5</v>
      </c>
      <c r="J2020">
        <v>470000</v>
      </c>
      <c r="K2020" t="s">
        <v>7</v>
      </c>
      <c r="L2020">
        <v>62</v>
      </c>
      <c r="M2020" s="8">
        <v>7580.6451612903229</v>
      </c>
      <c r="N2020">
        <v>4</v>
      </c>
    </row>
    <row r="2021" spans="1:14" x14ac:dyDescent="0.2">
      <c r="A2021" t="s">
        <v>5</v>
      </c>
      <c r="B2021">
        <v>2400</v>
      </c>
      <c r="C2021" t="s">
        <v>7</v>
      </c>
      <c r="D2021">
        <v>77</v>
      </c>
      <c r="E2021" s="6">
        <v>31.168831168831169</v>
      </c>
      <c r="F2021">
        <v>3</v>
      </c>
      <c r="G2021" s="8"/>
      <c r="I2021" t="s">
        <v>5</v>
      </c>
      <c r="J2021">
        <v>730000</v>
      </c>
      <c r="K2021" t="s">
        <v>7</v>
      </c>
      <c r="L2021">
        <v>77.599999999999994</v>
      </c>
      <c r="M2021" s="8">
        <v>9407.216494845361</v>
      </c>
      <c r="N2021">
        <v>4</v>
      </c>
    </row>
    <row r="2022" spans="1:14" x14ac:dyDescent="0.2">
      <c r="A2022" t="s">
        <v>5</v>
      </c>
      <c r="B2022">
        <v>3000</v>
      </c>
      <c r="C2022" t="s">
        <v>7</v>
      </c>
      <c r="D2022">
        <v>62</v>
      </c>
      <c r="E2022" s="6">
        <v>48.387096774193552</v>
      </c>
      <c r="F2022">
        <v>3</v>
      </c>
      <c r="G2022" s="8"/>
      <c r="I2022" t="s">
        <v>5</v>
      </c>
      <c r="J2022">
        <v>786300</v>
      </c>
      <c r="K2022" t="s">
        <v>7</v>
      </c>
      <c r="L2022">
        <v>65</v>
      </c>
      <c r="M2022" s="8">
        <v>12096.923076923076</v>
      </c>
      <c r="N2022">
        <v>3</v>
      </c>
    </row>
    <row r="2023" spans="1:14" x14ac:dyDescent="0.2">
      <c r="A2023" t="s">
        <v>5</v>
      </c>
      <c r="B2023">
        <v>1400</v>
      </c>
      <c r="C2023" t="s">
        <v>7</v>
      </c>
      <c r="D2023">
        <v>40</v>
      </c>
      <c r="E2023" s="6">
        <v>35</v>
      </c>
      <c r="F2023">
        <v>2</v>
      </c>
      <c r="G2023" s="8"/>
      <c r="I2023" t="s">
        <v>5</v>
      </c>
      <c r="J2023">
        <v>669000</v>
      </c>
      <c r="K2023" t="s">
        <v>7</v>
      </c>
      <c r="L2023">
        <v>68.3</v>
      </c>
      <c r="M2023" s="8">
        <v>9795.0219619326508</v>
      </c>
      <c r="N2023">
        <v>3</v>
      </c>
    </row>
    <row r="2024" spans="1:14" x14ac:dyDescent="0.2">
      <c r="A2024" t="s">
        <v>5</v>
      </c>
      <c r="B2024">
        <v>3400</v>
      </c>
      <c r="C2024" t="s">
        <v>7</v>
      </c>
      <c r="D2024">
        <v>70</v>
      </c>
      <c r="E2024" s="6">
        <v>48.571428571428569</v>
      </c>
      <c r="F2024">
        <v>3</v>
      </c>
      <c r="G2024" s="8"/>
      <c r="I2024" t="s">
        <v>5</v>
      </c>
      <c r="J2024">
        <v>580000</v>
      </c>
      <c r="K2024" t="s">
        <v>7</v>
      </c>
      <c r="L2024">
        <v>56.21</v>
      </c>
      <c r="M2024" s="8">
        <v>10318.448674613059</v>
      </c>
      <c r="N2024">
        <v>3</v>
      </c>
    </row>
    <row r="2025" spans="1:14" x14ac:dyDescent="0.2">
      <c r="A2025" t="s">
        <v>5</v>
      </c>
      <c r="B2025">
        <v>3500</v>
      </c>
      <c r="C2025" t="s">
        <v>7</v>
      </c>
      <c r="D2025">
        <v>85</v>
      </c>
      <c r="E2025" s="6">
        <v>41.176470588235297</v>
      </c>
      <c r="F2025">
        <v>2</v>
      </c>
      <c r="G2025" s="8"/>
      <c r="I2025" t="s">
        <v>5</v>
      </c>
      <c r="J2025">
        <v>470000</v>
      </c>
      <c r="K2025" t="s">
        <v>7</v>
      </c>
      <c r="L2025">
        <v>74.38</v>
      </c>
      <c r="M2025" s="8">
        <v>6318.9029308954023</v>
      </c>
      <c r="N2025">
        <v>3</v>
      </c>
    </row>
    <row r="2026" spans="1:14" x14ac:dyDescent="0.2">
      <c r="A2026" t="s">
        <v>5</v>
      </c>
      <c r="B2026">
        <v>1650</v>
      </c>
      <c r="C2026" t="s">
        <v>7</v>
      </c>
      <c r="D2026">
        <v>65</v>
      </c>
      <c r="E2026" s="6">
        <v>25.384615384615383</v>
      </c>
      <c r="F2026">
        <v>2</v>
      </c>
      <c r="G2026" s="8"/>
      <c r="I2026" t="s">
        <v>5</v>
      </c>
      <c r="J2026">
        <v>790000</v>
      </c>
      <c r="K2026" t="s">
        <v>114</v>
      </c>
      <c r="L2026">
        <v>84</v>
      </c>
      <c r="M2026" s="8">
        <v>9404.7619047619046</v>
      </c>
      <c r="N2026">
        <v>3</v>
      </c>
    </row>
    <row r="2027" spans="1:14" x14ac:dyDescent="0.2">
      <c r="A2027" t="s">
        <v>5</v>
      </c>
      <c r="B2027">
        <v>6800</v>
      </c>
      <c r="C2027" t="s">
        <v>7</v>
      </c>
      <c r="D2027">
        <v>65</v>
      </c>
      <c r="E2027" s="6">
        <v>104.61538461538461</v>
      </c>
      <c r="F2027">
        <v>3</v>
      </c>
      <c r="G2027" s="8"/>
      <c r="I2027" t="s">
        <v>5</v>
      </c>
      <c r="J2027">
        <v>840000</v>
      </c>
      <c r="K2027" t="s">
        <v>114</v>
      </c>
      <c r="L2027">
        <v>60.63</v>
      </c>
      <c r="M2027" s="8">
        <v>13854.527461652646</v>
      </c>
      <c r="N2027">
        <v>2</v>
      </c>
    </row>
    <row r="2028" spans="1:14" x14ac:dyDescent="0.2">
      <c r="A2028" t="s">
        <v>5</v>
      </c>
      <c r="B2028">
        <v>4700</v>
      </c>
      <c r="C2028" t="s">
        <v>7</v>
      </c>
      <c r="D2028">
        <v>120</v>
      </c>
      <c r="E2028" s="6">
        <v>39.166666666666664</v>
      </c>
      <c r="F2028">
        <v>4</v>
      </c>
      <c r="G2028" s="8"/>
      <c r="I2028" t="s">
        <v>5</v>
      </c>
      <c r="J2028">
        <v>1399000</v>
      </c>
      <c r="K2028" t="s">
        <v>114</v>
      </c>
      <c r="L2028">
        <v>68</v>
      </c>
      <c r="M2028" s="8">
        <v>20573.529411764706</v>
      </c>
      <c r="N2028">
        <v>3</v>
      </c>
    </row>
    <row r="2029" spans="1:14" x14ac:dyDescent="0.2">
      <c r="A2029" t="s">
        <v>5</v>
      </c>
      <c r="B2029">
        <v>2000</v>
      </c>
      <c r="C2029" t="s">
        <v>7</v>
      </c>
      <c r="D2029">
        <v>37</v>
      </c>
      <c r="E2029" s="6">
        <v>54.054054054054056</v>
      </c>
      <c r="F2029">
        <v>2</v>
      </c>
      <c r="G2029" s="8"/>
      <c r="I2029" t="s">
        <v>5</v>
      </c>
      <c r="J2029">
        <v>320000</v>
      </c>
      <c r="K2029" t="s">
        <v>114</v>
      </c>
      <c r="L2029">
        <v>50.21</v>
      </c>
      <c r="M2029" s="8">
        <v>6373.2324238199562</v>
      </c>
      <c r="N2029">
        <v>2</v>
      </c>
    </row>
    <row r="2030" spans="1:14" x14ac:dyDescent="0.2">
      <c r="A2030" t="s">
        <v>5</v>
      </c>
      <c r="B2030">
        <v>2900</v>
      </c>
      <c r="C2030" t="s">
        <v>7</v>
      </c>
      <c r="D2030">
        <v>118</v>
      </c>
      <c r="E2030" s="6">
        <v>24.576271186440678</v>
      </c>
      <c r="F2030">
        <v>3</v>
      </c>
      <c r="G2030" s="8"/>
      <c r="I2030" t="s">
        <v>5</v>
      </c>
      <c r="J2030">
        <v>383500</v>
      </c>
      <c r="K2030" t="s">
        <v>114</v>
      </c>
      <c r="L2030">
        <v>38.479999999999997</v>
      </c>
      <c r="M2030" s="8">
        <v>9966.2162162162167</v>
      </c>
      <c r="N2030">
        <v>2</v>
      </c>
    </row>
    <row r="2031" spans="1:14" x14ac:dyDescent="0.2">
      <c r="A2031" t="s">
        <v>5</v>
      </c>
      <c r="B2031">
        <v>5500</v>
      </c>
      <c r="C2031" t="s">
        <v>7</v>
      </c>
      <c r="D2031">
        <v>80</v>
      </c>
      <c r="E2031" s="6">
        <v>68.75</v>
      </c>
      <c r="F2031">
        <v>3</v>
      </c>
      <c r="G2031" s="8"/>
      <c r="I2031" t="s">
        <v>5</v>
      </c>
      <c r="J2031">
        <v>329000</v>
      </c>
      <c r="K2031" t="s">
        <v>114</v>
      </c>
      <c r="L2031">
        <v>54.91</v>
      </c>
      <c r="M2031" s="8">
        <v>5991.622655254052</v>
      </c>
      <c r="N2031">
        <v>3</v>
      </c>
    </row>
    <row r="2032" spans="1:14" x14ac:dyDescent="0.2">
      <c r="A2032" t="s">
        <v>5</v>
      </c>
      <c r="B2032">
        <v>6500</v>
      </c>
      <c r="C2032" t="s">
        <v>7</v>
      </c>
      <c r="D2032">
        <v>48</v>
      </c>
      <c r="E2032" s="6">
        <v>135.41666666666666</v>
      </c>
      <c r="F2032">
        <v>2</v>
      </c>
      <c r="G2032" s="8"/>
      <c r="I2032" t="s">
        <v>5</v>
      </c>
      <c r="J2032">
        <v>310000</v>
      </c>
      <c r="K2032" t="s">
        <v>114</v>
      </c>
      <c r="L2032">
        <v>53.4</v>
      </c>
      <c r="M2032" s="8">
        <v>5805.2434456928841</v>
      </c>
      <c r="N2032">
        <v>3</v>
      </c>
    </row>
    <row r="2033" spans="1:14" x14ac:dyDescent="0.2">
      <c r="A2033" t="s">
        <v>5</v>
      </c>
      <c r="B2033">
        <v>1450</v>
      </c>
      <c r="C2033" t="s">
        <v>7</v>
      </c>
      <c r="D2033">
        <v>57</v>
      </c>
      <c r="E2033" s="6">
        <v>25.438596491228068</v>
      </c>
      <c r="F2033">
        <v>2</v>
      </c>
      <c r="G2033" s="8"/>
      <c r="I2033" t="s">
        <v>5</v>
      </c>
      <c r="J2033">
        <v>389000</v>
      </c>
      <c r="K2033" t="s">
        <v>114</v>
      </c>
      <c r="L2033">
        <v>39.909999999999997</v>
      </c>
      <c r="M2033" s="8">
        <v>9746.9305938361322</v>
      </c>
      <c r="N2033">
        <v>2</v>
      </c>
    </row>
    <row r="2034" spans="1:14" x14ac:dyDescent="0.2">
      <c r="A2034" t="s">
        <v>5</v>
      </c>
      <c r="B2034">
        <v>4000</v>
      </c>
      <c r="C2034" t="s">
        <v>7</v>
      </c>
      <c r="D2034">
        <v>57</v>
      </c>
      <c r="E2034" s="6">
        <v>70.175438596491233</v>
      </c>
      <c r="F2034">
        <v>2</v>
      </c>
      <c r="G2034" s="8"/>
      <c r="I2034" t="s">
        <v>5</v>
      </c>
      <c r="J2034">
        <v>655000</v>
      </c>
      <c r="K2034" t="s">
        <v>114</v>
      </c>
      <c r="L2034">
        <v>61.79</v>
      </c>
      <c r="M2034" s="8">
        <v>10600.420780061499</v>
      </c>
      <c r="N2034">
        <v>3</v>
      </c>
    </row>
    <row r="2035" spans="1:14" x14ac:dyDescent="0.2">
      <c r="A2035" t="s">
        <v>5</v>
      </c>
      <c r="B2035">
        <v>2100</v>
      </c>
      <c r="C2035" t="s">
        <v>7</v>
      </c>
      <c r="D2035">
        <v>62</v>
      </c>
      <c r="E2035" s="6">
        <v>33.87096774193548</v>
      </c>
      <c r="F2035">
        <v>2</v>
      </c>
      <c r="G2035" s="8"/>
      <c r="I2035" t="s">
        <v>5</v>
      </c>
      <c r="J2035">
        <v>289000</v>
      </c>
      <c r="K2035" t="s">
        <v>114</v>
      </c>
      <c r="L2035">
        <v>43.46</v>
      </c>
      <c r="M2035" s="8">
        <v>6649.7929130234697</v>
      </c>
      <c r="N2035">
        <v>2</v>
      </c>
    </row>
    <row r="2036" spans="1:14" x14ac:dyDescent="0.2">
      <c r="A2036" t="s">
        <v>5</v>
      </c>
      <c r="B2036">
        <v>4200</v>
      </c>
      <c r="C2036" t="s">
        <v>7</v>
      </c>
      <c r="D2036">
        <v>56.5</v>
      </c>
      <c r="E2036" s="6">
        <v>74.336283185840713</v>
      </c>
      <c r="F2036">
        <v>2</v>
      </c>
      <c r="G2036" s="8"/>
      <c r="I2036" t="s">
        <v>5</v>
      </c>
      <c r="J2036">
        <v>496620</v>
      </c>
      <c r="K2036" t="s">
        <v>114</v>
      </c>
      <c r="L2036">
        <v>57.6</v>
      </c>
      <c r="M2036" s="8">
        <v>8621.875</v>
      </c>
      <c r="N2036">
        <v>4</v>
      </c>
    </row>
    <row r="2037" spans="1:14" x14ac:dyDescent="0.2">
      <c r="A2037" t="s">
        <v>5</v>
      </c>
      <c r="B2037">
        <v>2500</v>
      </c>
      <c r="C2037" t="s">
        <v>7</v>
      </c>
      <c r="D2037">
        <v>56</v>
      </c>
      <c r="E2037" s="6">
        <v>44.642857142857146</v>
      </c>
      <c r="F2037">
        <v>2</v>
      </c>
      <c r="G2037" s="8"/>
      <c r="I2037" t="s">
        <v>5</v>
      </c>
      <c r="J2037">
        <v>600806</v>
      </c>
      <c r="K2037" t="s">
        <v>114</v>
      </c>
      <c r="L2037">
        <v>35.81</v>
      </c>
      <c r="M2037" s="8">
        <v>16777.60402122312</v>
      </c>
      <c r="N2037">
        <v>2</v>
      </c>
    </row>
    <row r="2038" spans="1:14" x14ac:dyDescent="0.2">
      <c r="A2038" t="s">
        <v>5</v>
      </c>
      <c r="B2038">
        <v>3500</v>
      </c>
      <c r="C2038" t="s">
        <v>7</v>
      </c>
      <c r="D2038">
        <v>60</v>
      </c>
      <c r="E2038" s="6">
        <v>58.333333333333336</v>
      </c>
      <c r="F2038">
        <v>2</v>
      </c>
      <c r="G2038" s="8"/>
      <c r="I2038" t="s">
        <v>5</v>
      </c>
      <c r="J2038">
        <v>800000</v>
      </c>
      <c r="K2038" t="s">
        <v>114</v>
      </c>
      <c r="L2038">
        <v>46.6</v>
      </c>
      <c r="M2038" s="8">
        <v>17167.381974248925</v>
      </c>
      <c r="N2038">
        <v>2</v>
      </c>
    </row>
    <row r="2039" spans="1:14" x14ac:dyDescent="0.2">
      <c r="A2039" t="s">
        <v>5</v>
      </c>
      <c r="B2039">
        <v>2800</v>
      </c>
      <c r="C2039" t="s">
        <v>7</v>
      </c>
      <c r="D2039">
        <v>42</v>
      </c>
      <c r="E2039" s="6">
        <v>66.666666666666671</v>
      </c>
      <c r="F2039">
        <v>2</v>
      </c>
      <c r="G2039" s="8"/>
      <c r="I2039" t="s">
        <v>5</v>
      </c>
      <c r="J2039">
        <v>947340</v>
      </c>
      <c r="K2039" t="s">
        <v>137</v>
      </c>
      <c r="L2039">
        <v>120</v>
      </c>
      <c r="M2039" s="8">
        <v>7894.5</v>
      </c>
      <c r="N2039">
        <v>4</v>
      </c>
    </row>
    <row r="2040" spans="1:14" x14ac:dyDescent="0.2">
      <c r="A2040" t="s">
        <v>5</v>
      </c>
      <c r="B2040">
        <v>2700</v>
      </c>
      <c r="C2040" t="s">
        <v>7</v>
      </c>
      <c r="D2040">
        <v>60</v>
      </c>
      <c r="E2040" s="6">
        <v>45</v>
      </c>
      <c r="F2040">
        <v>2</v>
      </c>
      <c r="G2040" s="8"/>
      <c r="I2040" t="s">
        <v>5</v>
      </c>
      <c r="J2040">
        <v>821250</v>
      </c>
      <c r="K2040" t="s">
        <v>137</v>
      </c>
      <c r="L2040">
        <v>85</v>
      </c>
      <c r="M2040" s="8">
        <v>9661.7647058823532</v>
      </c>
      <c r="N2040">
        <v>4</v>
      </c>
    </row>
    <row r="2041" spans="1:14" x14ac:dyDescent="0.2">
      <c r="A2041" t="s">
        <v>5</v>
      </c>
      <c r="B2041">
        <v>1300</v>
      </c>
      <c r="C2041" t="s">
        <v>7</v>
      </c>
      <c r="D2041">
        <v>56</v>
      </c>
      <c r="E2041" s="6">
        <v>23.214285714285715</v>
      </c>
      <c r="F2041">
        <v>2</v>
      </c>
      <c r="G2041" s="8"/>
      <c r="I2041" t="s">
        <v>5</v>
      </c>
      <c r="J2041">
        <v>629000</v>
      </c>
      <c r="K2041" t="s">
        <v>137</v>
      </c>
      <c r="L2041">
        <v>62</v>
      </c>
      <c r="M2041" s="8">
        <v>10145.161290322581</v>
      </c>
      <c r="N2041">
        <v>4</v>
      </c>
    </row>
    <row r="2042" spans="1:14" x14ac:dyDescent="0.2">
      <c r="A2042" t="s">
        <v>5</v>
      </c>
      <c r="B2042">
        <v>2000</v>
      </c>
      <c r="C2042" t="s">
        <v>7</v>
      </c>
      <c r="D2042">
        <v>60</v>
      </c>
      <c r="E2042" s="6">
        <v>33.333333333333336</v>
      </c>
      <c r="F2042">
        <v>2</v>
      </c>
      <c r="G2042" s="8"/>
      <c r="I2042" t="s">
        <v>5</v>
      </c>
      <c r="J2042">
        <v>389000</v>
      </c>
      <c r="K2042" t="s">
        <v>68</v>
      </c>
      <c r="L2042">
        <v>35.15</v>
      </c>
      <c r="M2042" s="8">
        <v>11066.856330014225</v>
      </c>
      <c r="N2042">
        <v>1</v>
      </c>
    </row>
    <row r="2043" spans="1:14" x14ac:dyDescent="0.2">
      <c r="A2043" t="s">
        <v>5</v>
      </c>
      <c r="B2043">
        <v>6900</v>
      </c>
      <c r="C2043" t="s">
        <v>7</v>
      </c>
      <c r="D2043">
        <v>50</v>
      </c>
      <c r="E2043" s="6">
        <v>138</v>
      </c>
      <c r="F2043">
        <v>2</v>
      </c>
      <c r="G2043" s="8"/>
      <c r="I2043" t="s">
        <v>5</v>
      </c>
      <c r="J2043">
        <v>376030</v>
      </c>
      <c r="K2043" t="s">
        <v>68</v>
      </c>
      <c r="L2043">
        <v>54.9</v>
      </c>
      <c r="M2043" s="8">
        <v>6849.3624772313296</v>
      </c>
      <c r="N2043">
        <v>3</v>
      </c>
    </row>
    <row r="2044" spans="1:14" x14ac:dyDescent="0.2">
      <c r="A2044" t="s">
        <v>5</v>
      </c>
      <c r="B2044">
        <v>3700</v>
      </c>
      <c r="C2044" t="s">
        <v>7</v>
      </c>
      <c r="D2044">
        <v>86</v>
      </c>
      <c r="E2044" s="6">
        <v>43.02325581395349</v>
      </c>
      <c r="F2044">
        <v>3</v>
      </c>
      <c r="G2044" s="8"/>
      <c r="I2044" t="s">
        <v>5</v>
      </c>
      <c r="J2044">
        <v>385600</v>
      </c>
      <c r="K2044" t="s">
        <v>68</v>
      </c>
      <c r="L2044">
        <v>54.5</v>
      </c>
      <c r="M2044" s="8">
        <v>7075.2293577981654</v>
      </c>
      <c r="N2044">
        <v>2</v>
      </c>
    </row>
    <row r="2045" spans="1:14" x14ac:dyDescent="0.2">
      <c r="A2045" t="s">
        <v>5</v>
      </c>
      <c r="B2045">
        <v>2500</v>
      </c>
      <c r="C2045" t="s">
        <v>7</v>
      </c>
      <c r="D2045">
        <v>63</v>
      </c>
      <c r="E2045" s="6">
        <v>39.682539682539684</v>
      </c>
      <c r="F2045">
        <v>3</v>
      </c>
      <c r="G2045" s="8"/>
      <c r="I2045" t="s">
        <v>5</v>
      </c>
      <c r="J2045">
        <v>302720</v>
      </c>
      <c r="K2045" t="s">
        <v>68</v>
      </c>
      <c r="L2045">
        <v>53</v>
      </c>
      <c r="M2045" s="8">
        <v>5711.6981132075471</v>
      </c>
      <c r="N2045">
        <v>3</v>
      </c>
    </row>
    <row r="2046" spans="1:14" x14ac:dyDescent="0.2">
      <c r="A2046" t="s">
        <v>5</v>
      </c>
      <c r="B2046">
        <v>2500</v>
      </c>
      <c r="C2046" t="s">
        <v>7</v>
      </c>
      <c r="D2046">
        <v>72</v>
      </c>
      <c r="E2046" s="6">
        <v>34.722222222222221</v>
      </c>
      <c r="F2046">
        <v>2</v>
      </c>
      <c r="G2046" s="8"/>
      <c r="I2046" t="s">
        <v>5</v>
      </c>
      <c r="J2046">
        <v>446000</v>
      </c>
      <c r="K2046" t="s">
        <v>68</v>
      </c>
      <c r="L2046">
        <v>69.61</v>
      </c>
      <c r="M2046" s="8">
        <v>6407.1254130153711</v>
      </c>
      <c r="N2046">
        <v>3</v>
      </c>
    </row>
    <row r="2047" spans="1:14" x14ac:dyDescent="0.2">
      <c r="A2047" t="s">
        <v>5</v>
      </c>
      <c r="B2047">
        <v>2500</v>
      </c>
      <c r="C2047" t="s">
        <v>7</v>
      </c>
      <c r="D2047">
        <v>108</v>
      </c>
      <c r="E2047" s="6">
        <v>23.148148148148149</v>
      </c>
      <c r="F2047">
        <v>3</v>
      </c>
      <c r="G2047" s="8"/>
      <c r="I2047" t="s">
        <v>5</v>
      </c>
      <c r="J2047">
        <v>439000</v>
      </c>
      <c r="K2047" t="s">
        <v>7</v>
      </c>
      <c r="L2047">
        <v>70.180000000000007</v>
      </c>
      <c r="M2047" s="8">
        <v>6255.3434026788254</v>
      </c>
      <c r="N2047">
        <v>3</v>
      </c>
    </row>
    <row r="2048" spans="1:14" x14ac:dyDescent="0.2">
      <c r="A2048" t="s">
        <v>5</v>
      </c>
      <c r="B2048">
        <v>3200</v>
      </c>
      <c r="C2048" t="s">
        <v>7</v>
      </c>
      <c r="D2048">
        <v>70</v>
      </c>
      <c r="E2048" s="6">
        <v>45.714285714285715</v>
      </c>
      <c r="F2048">
        <v>2</v>
      </c>
      <c r="G2048" s="8"/>
      <c r="I2048" t="s">
        <v>5</v>
      </c>
      <c r="J2048">
        <v>519000</v>
      </c>
      <c r="K2048" t="s">
        <v>7</v>
      </c>
      <c r="L2048">
        <v>73.2</v>
      </c>
      <c r="M2048" s="8">
        <v>7090.1639344262294</v>
      </c>
      <c r="N2048">
        <v>3</v>
      </c>
    </row>
    <row r="2049" spans="1:14" x14ac:dyDescent="0.2">
      <c r="A2049" t="s">
        <v>5</v>
      </c>
      <c r="B2049">
        <v>2200</v>
      </c>
      <c r="C2049" t="s">
        <v>7</v>
      </c>
      <c r="D2049">
        <v>43</v>
      </c>
      <c r="E2049" s="6">
        <v>51.162790697674417</v>
      </c>
      <c r="F2049">
        <v>1</v>
      </c>
      <c r="G2049" s="8"/>
      <c r="I2049" t="s">
        <v>5</v>
      </c>
      <c r="J2049">
        <v>673100</v>
      </c>
      <c r="K2049" t="s">
        <v>7</v>
      </c>
      <c r="L2049">
        <v>69.459999999999994</v>
      </c>
      <c r="M2049" s="8">
        <v>9690.4693348689907</v>
      </c>
      <c r="N2049">
        <v>3</v>
      </c>
    </row>
    <row r="2050" spans="1:14" x14ac:dyDescent="0.2">
      <c r="A2050" t="s">
        <v>5</v>
      </c>
      <c r="B2050">
        <v>3300</v>
      </c>
      <c r="C2050" t="s">
        <v>7</v>
      </c>
      <c r="D2050">
        <v>58</v>
      </c>
      <c r="E2050" s="6">
        <v>56.896551724137929</v>
      </c>
      <c r="F2050">
        <v>3</v>
      </c>
      <c r="G2050" s="8"/>
      <c r="I2050" t="s">
        <v>5</v>
      </c>
      <c r="J2050">
        <v>819000</v>
      </c>
      <c r="K2050" t="s">
        <v>7</v>
      </c>
      <c r="L2050">
        <v>47.86</v>
      </c>
      <c r="M2050" s="8">
        <v>17112.411199331382</v>
      </c>
      <c r="N2050">
        <v>3</v>
      </c>
    </row>
    <row r="2051" spans="1:14" x14ac:dyDescent="0.2">
      <c r="A2051" t="s">
        <v>5</v>
      </c>
      <c r="B2051">
        <v>1990</v>
      </c>
      <c r="C2051" t="s">
        <v>7</v>
      </c>
      <c r="D2051">
        <v>60</v>
      </c>
      <c r="E2051" s="6">
        <v>33.166666666666664</v>
      </c>
      <c r="F2051">
        <v>2</v>
      </c>
      <c r="G2051" s="8"/>
      <c r="I2051" t="s">
        <v>5</v>
      </c>
      <c r="J2051">
        <v>498000</v>
      </c>
      <c r="K2051" t="s">
        <v>7</v>
      </c>
      <c r="L2051">
        <v>28.03</v>
      </c>
      <c r="M2051" s="8">
        <v>17766.678558687119</v>
      </c>
      <c r="N2051">
        <v>2</v>
      </c>
    </row>
    <row r="2052" spans="1:14" x14ac:dyDescent="0.2">
      <c r="A2052" t="s">
        <v>5</v>
      </c>
      <c r="B2052">
        <v>2600</v>
      </c>
      <c r="C2052" t="s">
        <v>7</v>
      </c>
      <c r="D2052">
        <v>72</v>
      </c>
      <c r="E2052" s="6">
        <v>36.111111111111114</v>
      </c>
      <c r="F2052">
        <v>2</v>
      </c>
      <c r="G2052" s="8"/>
      <c r="I2052" t="s">
        <v>5</v>
      </c>
      <c r="J2052">
        <v>547420</v>
      </c>
      <c r="K2052" t="s">
        <v>7</v>
      </c>
      <c r="L2052">
        <v>28.23</v>
      </c>
      <c r="M2052" s="8">
        <v>19391.427559334043</v>
      </c>
      <c r="N2052">
        <v>2</v>
      </c>
    </row>
    <row r="2053" spans="1:14" x14ac:dyDescent="0.2">
      <c r="A2053" t="s">
        <v>5</v>
      </c>
      <c r="B2053">
        <v>2300</v>
      </c>
      <c r="C2053" t="s">
        <v>7</v>
      </c>
      <c r="D2053">
        <v>30.55</v>
      </c>
      <c r="E2053" s="6">
        <v>75.286415711947626</v>
      </c>
      <c r="F2053">
        <v>1</v>
      </c>
      <c r="G2053" s="8"/>
      <c r="I2053" t="s">
        <v>5</v>
      </c>
      <c r="J2053">
        <v>646880</v>
      </c>
      <c r="K2053" t="s">
        <v>7</v>
      </c>
      <c r="L2053">
        <v>43.32</v>
      </c>
      <c r="M2053" s="8">
        <v>14932.594644506002</v>
      </c>
      <c r="N2053">
        <v>3</v>
      </c>
    </row>
    <row r="2054" spans="1:14" x14ac:dyDescent="0.2">
      <c r="A2054" t="s">
        <v>5</v>
      </c>
      <c r="B2054">
        <v>4000</v>
      </c>
      <c r="C2054" t="s">
        <v>7</v>
      </c>
      <c r="D2054">
        <v>90</v>
      </c>
      <c r="E2054" s="6">
        <v>44.444444444444443</v>
      </c>
      <c r="F2054">
        <v>3</v>
      </c>
      <c r="G2054" s="8"/>
      <c r="I2054" t="s">
        <v>5</v>
      </c>
      <c r="J2054">
        <v>499000</v>
      </c>
      <c r="K2054" t="s">
        <v>7</v>
      </c>
      <c r="L2054">
        <v>50.84</v>
      </c>
      <c r="M2054" s="8">
        <v>9815.1062155782838</v>
      </c>
      <c r="N2054">
        <v>3</v>
      </c>
    </row>
    <row r="2055" spans="1:14" x14ac:dyDescent="0.2">
      <c r="A2055" t="s">
        <v>5</v>
      </c>
      <c r="B2055">
        <v>2600</v>
      </c>
      <c r="C2055" t="s">
        <v>7</v>
      </c>
      <c r="D2055">
        <v>120</v>
      </c>
      <c r="E2055" s="6">
        <v>21.666666666666668</v>
      </c>
      <c r="F2055">
        <v>3</v>
      </c>
      <c r="G2055" s="8"/>
      <c r="I2055" t="s">
        <v>5</v>
      </c>
      <c r="J2055">
        <v>239000</v>
      </c>
      <c r="K2055" t="s">
        <v>7</v>
      </c>
      <c r="L2055">
        <v>36.700000000000003</v>
      </c>
      <c r="M2055" s="8">
        <v>6512.2615803814706</v>
      </c>
      <c r="N2055">
        <v>1</v>
      </c>
    </row>
    <row r="2056" spans="1:14" x14ac:dyDescent="0.2">
      <c r="A2056" t="s">
        <v>5</v>
      </c>
      <c r="B2056">
        <v>3500</v>
      </c>
      <c r="C2056" t="s">
        <v>7</v>
      </c>
      <c r="D2056">
        <v>50</v>
      </c>
      <c r="E2056" s="6">
        <v>70</v>
      </c>
      <c r="F2056">
        <v>2</v>
      </c>
      <c r="G2056" s="8"/>
      <c r="I2056" t="s">
        <v>5</v>
      </c>
      <c r="J2056">
        <v>315000</v>
      </c>
      <c r="K2056" t="s">
        <v>7</v>
      </c>
      <c r="L2056">
        <v>58.85</v>
      </c>
      <c r="M2056" s="8">
        <v>5352.5913338997452</v>
      </c>
      <c r="N2056">
        <v>3</v>
      </c>
    </row>
    <row r="2057" spans="1:14" x14ac:dyDescent="0.2">
      <c r="A2057" t="s">
        <v>5</v>
      </c>
      <c r="B2057">
        <v>2350</v>
      </c>
      <c r="C2057" t="s">
        <v>7</v>
      </c>
      <c r="D2057">
        <v>100</v>
      </c>
      <c r="E2057" s="6">
        <v>23.5</v>
      </c>
      <c r="F2057">
        <v>3</v>
      </c>
      <c r="G2057" s="8"/>
      <c r="I2057" t="s">
        <v>5</v>
      </c>
      <c r="J2057">
        <v>816750</v>
      </c>
      <c r="K2057" t="s">
        <v>7</v>
      </c>
      <c r="L2057">
        <v>46.7</v>
      </c>
      <c r="M2057" s="8">
        <v>17489.293361884367</v>
      </c>
      <c r="N2057">
        <v>3</v>
      </c>
    </row>
    <row r="2058" spans="1:14" x14ac:dyDescent="0.2">
      <c r="A2058" t="s">
        <v>5</v>
      </c>
      <c r="B2058">
        <v>8000</v>
      </c>
      <c r="C2058" t="s">
        <v>7</v>
      </c>
      <c r="D2058">
        <v>118.5</v>
      </c>
      <c r="E2058" s="6">
        <v>67.510548523206751</v>
      </c>
      <c r="F2058">
        <v>3</v>
      </c>
      <c r="G2058" s="8"/>
      <c r="I2058" t="s">
        <v>5</v>
      </c>
      <c r="J2058">
        <v>1292220</v>
      </c>
      <c r="K2058" t="s">
        <v>137</v>
      </c>
      <c r="L2058">
        <v>50.24</v>
      </c>
      <c r="M2058" s="8">
        <v>25720.93949044586</v>
      </c>
      <c r="N2058">
        <v>2</v>
      </c>
    </row>
    <row r="2059" spans="1:14" x14ac:dyDescent="0.2">
      <c r="A2059" t="s">
        <v>5</v>
      </c>
      <c r="B2059">
        <v>1800</v>
      </c>
      <c r="C2059" t="s">
        <v>7</v>
      </c>
      <c r="D2059">
        <v>86</v>
      </c>
      <c r="E2059" s="6">
        <v>20.930232558139537</v>
      </c>
      <c r="F2059">
        <v>3</v>
      </c>
      <c r="G2059" s="8"/>
      <c r="I2059" t="s">
        <v>5</v>
      </c>
      <c r="J2059">
        <v>1400000</v>
      </c>
      <c r="K2059" t="s">
        <v>7</v>
      </c>
      <c r="L2059">
        <v>63</v>
      </c>
      <c r="M2059" s="8">
        <v>22222.222222222223</v>
      </c>
      <c r="N2059">
        <v>3</v>
      </c>
    </row>
    <row r="2060" spans="1:14" x14ac:dyDescent="0.2">
      <c r="A2060" t="s">
        <v>5</v>
      </c>
      <c r="B2060">
        <v>2000</v>
      </c>
      <c r="C2060" t="s">
        <v>7</v>
      </c>
      <c r="D2060">
        <v>57</v>
      </c>
      <c r="E2060" s="6">
        <v>35.087719298245617</v>
      </c>
      <c r="F2060">
        <v>4</v>
      </c>
      <c r="G2060" s="8"/>
      <c r="I2060" t="s">
        <v>5</v>
      </c>
      <c r="J2060">
        <v>1764620</v>
      </c>
      <c r="K2060" t="s">
        <v>7</v>
      </c>
      <c r="L2060">
        <v>106</v>
      </c>
      <c r="M2060" s="8">
        <v>16647.358490566039</v>
      </c>
      <c r="N2060">
        <v>5</v>
      </c>
    </row>
    <row r="2061" spans="1:14" x14ac:dyDescent="0.2">
      <c r="A2061" t="s">
        <v>5</v>
      </c>
      <c r="B2061">
        <v>2950</v>
      </c>
      <c r="C2061" t="s">
        <v>7</v>
      </c>
      <c r="D2061">
        <v>120</v>
      </c>
      <c r="E2061" s="6">
        <v>24.583333333333332</v>
      </c>
      <c r="F2061">
        <v>3</v>
      </c>
      <c r="G2061" s="8"/>
      <c r="I2061" t="s">
        <v>5</v>
      </c>
      <c r="J2061">
        <v>980000</v>
      </c>
      <c r="K2061" t="s">
        <v>137</v>
      </c>
      <c r="L2061">
        <v>62.93</v>
      </c>
      <c r="M2061" s="8">
        <v>15572.85873192436</v>
      </c>
      <c r="N2061">
        <v>3</v>
      </c>
    </row>
    <row r="2062" spans="1:14" x14ac:dyDescent="0.2">
      <c r="A2062" t="s">
        <v>5</v>
      </c>
      <c r="B2062">
        <v>4200</v>
      </c>
      <c r="C2062" t="s">
        <v>7</v>
      </c>
      <c r="D2062">
        <v>80</v>
      </c>
      <c r="E2062" s="6">
        <v>52.5</v>
      </c>
      <c r="F2062">
        <v>2</v>
      </c>
      <c r="G2062" s="8"/>
      <c r="I2062" t="s">
        <v>5</v>
      </c>
      <c r="J2062">
        <v>389000</v>
      </c>
      <c r="K2062" t="s">
        <v>137</v>
      </c>
      <c r="L2062">
        <v>29.78</v>
      </c>
      <c r="M2062" s="8">
        <v>13062.458025520484</v>
      </c>
      <c r="N2062">
        <v>1</v>
      </c>
    </row>
    <row r="2063" spans="1:14" x14ac:dyDescent="0.2">
      <c r="A2063" t="s">
        <v>5</v>
      </c>
      <c r="B2063">
        <v>5000</v>
      </c>
      <c r="C2063" t="s">
        <v>7</v>
      </c>
      <c r="D2063">
        <v>47</v>
      </c>
      <c r="E2063" s="6">
        <v>106.38297872340425</v>
      </c>
      <c r="F2063">
        <v>3</v>
      </c>
      <c r="G2063" s="8"/>
      <c r="I2063" t="s">
        <v>5</v>
      </c>
      <c r="J2063">
        <v>840000</v>
      </c>
      <c r="K2063" t="s">
        <v>137</v>
      </c>
      <c r="L2063">
        <v>66</v>
      </c>
      <c r="M2063" s="8">
        <v>12727.272727272728</v>
      </c>
      <c r="N2063">
        <v>3</v>
      </c>
    </row>
    <row r="2064" spans="1:14" x14ac:dyDescent="0.2">
      <c r="A2064" t="s">
        <v>5</v>
      </c>
      <c r="B2064">
        <v>8000</v>
      </c>
      <c r="C2064" t="s">
        <v>7</v>
      </c>
      <c r="D2064">
        <v>70</v>
      </c>
      <c r="E2064" s="6">
        <v>114.28571428571429</v>
      </c>
      <c r="F2064">
        <v>3</v>
      </c>
      <c r="G2064" s="8"/>
      <c r="I2064" t="s">
        <v>5</v>
      </c>
      <c r="J2064">
        <v>605000</v>
      </c>
      <c r="K2064" t="s">
        <v>114</v>
      </c>
      <c r="L2064">
        <v>56</v>
      </c>
      <c r="M2064" s="8">
        <v>10803.571428571429</v>
      </c>
      <c r="N2064">
        <v>3</v>
      </c>
    </row>
    <row r="2065" spans="1:14" x14ac:dyDescent="0.2">
      <c r="A2065" t="s">
        <v>5</v>
      </c>
      <c r="B2065">
        <v>3800</v>
      </c>
      <c r="C2065" t="s">
        <v>7</v>
      </c>
      <c r="D2065">
        <v>70</v>
      </c>
      <c r="E2065" s="6">
        <v>54.285714285714285</v>
      </c>
      <c r="F2065">
        <v>3</v>
      </c>
      <c r="G2065" s="8"/>
      <c r="I2065" t="s">
        <v>5</v>
      </c>
      <c r="J2065">
        <v>735000</v>
      </c>
      <c r="K2065" t="s">
        <v>114</v>
      </c>
      <c r="L2065">
        <v>57.5</v>
      </c>
      <c r="M2065" s="8">
        <v>12782.608695652174</v>
      </c>
      <c r="N2065">
        <v>3</v>
      </c>
    </row>
    <row r="2066" spans="1:14" x14ac:dyDescent="0.2">
      <c r="A2066" t="s">
        <v>5</v>
      </c>
      <c r="B2066">
        <v>3500</v>
      </c>
      <c r="C2066" t="s">
        <v>7</v>
      </c>
      <c r="D2066">
        <v>67</v>
      </c>
      <c r="E2066" s="6">
        <v>52.238805970149251</v>
      </c>
      <c r="F2066">
        <v>3</v>
      </c>
      <c r="G2066" s="8"/>
      <c r="I2066" t="s">
        <v>5</v>
      </c>
      <c r="J2066">
        <v>449000</v>
      </c>
      <c r="K2066" t="s">
        <v>114</v>
      </c>
      <c r="L2066">
        <v>42.93</v>
      </c>
      <c r="M2066" s="8">
        <v>10458.886559515491</v>
      </c>
      <c r="N2066">
        <v>2</v>
      </c>
    </row>
    <row r="2067" spans="1:14" x14ac:dyDescent="0.2">
      <c r="A2067" t="s">
        <v>5</v>
      </c>
      <c r="B2067">
        <v>3500</v>
      </c>
      <c r="C2067" t="s">
        <v>7</v>
      </c>
      <c r="D2067">
        <v>72</v>
      </c>
      <c r="E2067" s="6">
        <v>48.611111111111114</v>
      </c>
      <c r="F2067">
        <v>2</v>
      </c>
      <c r="G2067" s="8"/>
      <c r="I2067" t="s">
        <v>5</v>
      </c>
      <c r="J2067">
        <v>443337</v>
      </c>
      <c r="K2067" t="s">
        <v>7</v>
      </c>
      <c r="L2067">
        <v>37.5</v>
      </c>
      <c r="M2067" s="8">
        <v>11822.32</v>
      </c>
      <c r="N2067">
        <v>2</v>
      </c>
    </row>
    <row r="2068" spans="1:14" x14ac:dyDescent="0.2">
      <c r="A2068" t="s">
        <v>5</v>
      </c>
      <c r="B2068">
        <v>2390</v>
      </c>
      <c r="C2068" t="s">
        <v>7</v>
      </c>
      <c r="D2068">
        <v>39</v>
      </c>
      <c r="E2068" s="6">
        <v>61.282051282051285</v>
      </c>
      <c r="F2068">
        <v>2</v>
      </c>
      <c r="G2068" s="8"/>
      <c r="I2068" t="s">
        <v>5</v>
      </c>
      <c r="J2068">
        <v>443475</v>
      </c>
      <c r="K2068" t="s">
        <v>7</v>
      </c>
      <c r="L2068">
        <v>60</v>
      </c>
      <c r="M2068" s="8">
        <v>7391.25</v>
      </c>
      <c r="N2068">
        <v>3</v>
      </c>
    </row>
    <row r="2069" spans="1:14" x14ac:dyDescent="0.2">
      <c r="A2069" t="s">
        <v>5</v>
      </c>
      <c r="B2069">
        <v>2499</v>
      </c>
      <c r="C2069" t="s">
        <v>7</v>
      </c>
      <c r="D2069">
        <v>60</v>
      </c>
      <c r="E2069" s="6">
        <v>41.65</v>
      </c>
      <c r="F2069">
        <v>3</v>
      </c>
      <c r="G2069" s="8"/>
      <c r="I2069" t="s">
        <v>5</v>
      </c>
      <c r="J2069">
        <v>456000</v>
      </c>
      <c r="K2069" t="s">
        <v>7</v>
      </c>
      <c r="L2069">
        <v>43.5</v>
      </c>
      <c r="M2069" s="8">
        <v>10482.758620689656</v>
      </c>
      <c r="N2069">
        <v>2</v>
      </c>
    </row>
    <row r="2070" spans="1:14" x14ac:dyDescent="0.2">
      <c r="A2070" t="s">
        <v>5</v>
      </c>
      <c r="B2070">
        <v>3500</v>
      </c>
      <c r="C2070" t="s">
        <v>7</v>
      </c>
      <c r="D2070">
        <v>86</v>
      </c>
      <c r="E2070" s="6">
        <v>40.697674418604649</v>
      </c>
      <c r="F2070">
        <v>4</v>
      </c>
      <c r="G2070" s="8"/>
      <c r="I2070" t="s">
        <v>5</v>
      </c>
      <c r="J2070">
        <v>799000</v>
      </c>
      <c r="K2070" t="s">
        <v>7</v>
      </c>
      <c r="L2070">
        <v>64</v>
      </c>
      <c r="M2070" s="8">
        <v>12484.375</v>
      </c>
      <c r="N2070">
        <v>3</v>
      </c>
    </row>
    <row r="2071" spans="1:14" x14ac:dyDescent="0.2">
      <c r="A2071" t="s">
        <v>5</v>
      </c>
      <c r="B2071">
        <v>5800</v>
      </c>
      <c r="C2071" t="s">
        <v>7</v>
      </c>
      <c r="D2071">
        <v>74</v>
      </c>
      <c r="E2071" s="6">
        <v>78.378378378378372</v>
      </c>
      <c r="F2071">
        <v>2</v>
      </c>
      <c r="G2071" s="8"/>
      <c r="I2071" t="s">
        <v>5</v>
      </c>
      <c r="J2071">
        <v>409000</v>
      </c>
      <c r="K2071" t="s">
        <v>7</v>
      </c>
      <c r="L2071">
        <v>51.65</v>
      </c>
      <c r="M2071" s="8">
        <v>7918.6834462729912</v>
      </c>
      <c r="N2071">
        <v>2</v>
      </c>
    </row>
    <row r="2072" spans="1:14" x14ac:dyDescent="0.2">
      <c r="A2072" t="s">
        <v>5</v>
      </c>
      <c r="B2072">
        <v>2800</v>
      </c>
      <c r="C2072" t="s">
        <v>7</v>
      </c>
      <c r="D2072">
        <v>45</v>
      </c>
      <c r="E2072" s="6">
        <v>62.222222222222221</v>
      </c>
      <c r="F2072">
        <v>2</v>
      </c>
      <c r="G2072" s="8"/>
      <c r="I2072" t="s">
        <v>5</v>
      </c>
      <c r="J2072">
        <v>699000</v>
      </c>
      <c r="K2072" t="s">
        <v>7</v>
      </c>
      <c r="L2072">
        <v>53.02</v>
      </c>
      <c r="M2072" s="8">
        <v>13183.704262542436</v>
      </c>
      <c r="N2072">
        <v>2</v>
      </c>
    </row>
    <row r="2073" spans="1:14" x14ac:dyDescent="0.2">
      <c r="A2073" t="s">
        <v>5</v>
      </c>
      <c r="B2073">
        <v>2600</v>
      </c>
      <c r="C2073" t="s">
        <v>7</v>
      </c>
      <c r="D2073">
        <v>81</v>
      </c>
      <c r="E2073" s="6">
        <v>32.098765432098766</v>
      </c>
      <c r="F2073">
        <v>2</v>
      </c>
      <c r="G2073" s="8"/>
      <c r="I2073" t="s">
        <v>5</v>
      </c>
      <c r="J2073">
        <v>594000</v>
      </c>
      <c r="K2073" t="s">
        <v>7</v>
      </c>
      <c r="L2073">
        <v>79.599999999999994</v>
      </c>
      <c r="M2073" s="8">
        <v>7462.3115577889448</v>
      </c>
      <c r="N2073">
        <v>2</v>
      </c>
    </row>
    <row r="2074" spans="1:14" x14ac:dyDescent="0.2">
      <c r="A2074" t="s">
        <v>5</v>
      </c>
      <c r="B2074">
        <v>8200</v>
      </c>
      <c r="C2074" t="s">
        <v>7</v>
      </c>
      <c r="D2074">
        <v>120</v>
      </c>
      <c r="E2074" s="6">
        <v>68.333333333333329</v>
      </c>
      <c r="F2074">
        <v>4</v>
      </c>
      <c r="G2074" s="8"/>
      <c r="I2074" t="s">
        <v>5</v>
      </c>
      <c r="J2074">
        <v>380000</v>
      </c>
      <c r="K2074" t="s">
        <v>7</v>
      </c>
      <c r="L2074">
        <v>45</v>
      </c>
      <c r="M2074" s="8">
        <v>8444.4444444444453</v>
      </c>
      <c r="N2074">
        <v>2</v>
      </c>
    </row>
    <row r="2075" spans="1:14" x14ac:dyDescent="0.2">
      <c r="A2075" t="s">
        <v>5</v>
      </c>
      <c r="B2075">
        <v>8800</v>
      </c>
      <c r="C2075" t="s">
        <v>7</v>
      </c>
      <c r="D2075">
        <v>76</v>
      </c>
      <c r="E2075" s="6">
        <v>115.78947368421052</v>
      </c>
      <c r="F2075">
        <v>3</v>
      </c>
      <c r="G2075" s="8"/>
      <c r="I2075" t="s">
        <v>5</v>
      </c>
      <c r="J2075">
        <v>535000</v>
      </c>
      <c r="K2075" t="s">
        <v>7</v>
      </c>
      <c r="L2075">
        <v>41</v>
      </c>
      <c r="M2075" s="8">
        <v>13048.780487804877</v>
      </c>
      <c r="N2075">
        <v>2</v>
      </c>
    </row>
    <row r="2076" spans="1:14" x14ac:dyDescent="0.2">
      <c r="A2076" t="s">
        <v>5</v>
      </c>
      <c r="B2076">
        <v>7500</v>
      </c>
      <c r="C2076" t="s">
        <v>7</v>
      </c>
      <c r="D2076">
        <v>80</v>
      </c>
      <c r="E2076" s="6">
        <v>93.75</v>
      </c>
      <c r="F2076">
        <v>1</v>
      </c>
      <c r="G2076" s="8"/>
      <c r="I2076" t="s">
        <v>5</v>
      </c>
      <c r="J2076">
        <v>545000</v>
      </c>
      <c r="K2076" t="s">
        <v>7</v>
      </c>
      <c r="L2076">
        <v>59</v>
      </c>
      <c r="M2076" s="8">
        <v>9237.2881355932204</v>
      </c>
      <c r="N2076">
        <v>3</v>
      </c>
    </row>
    <row r="2077" spans="1:14" x14ac:dyDescent="0.2">
      <c r="A2077" t="s">
        <v>5</v>
      </c>
      <c r="B2077">
        <v>3620</v>
      </c>
      <c r="C2077" t="s">
        <v>7</v>
      </c>
      <c r="D2077">
        <v>80</v>
      </c>
      <c r="E2077" s="6">
        <v>45.25</v>
      </c>
      <c r="F2077">
        <v>3</v>
      </c>
      <c r="G2077" s="8"/>
      <c r="I2077" t="s">
        <v>5</v>
      </c>
      <c r="J2077">
        <v>499000</v>
      </c>
      <c r="K2077" t="s">
        <v>7</v>
      </c>
      <c r="L2077">
        <v>65.52</v>
      </c>
      <c r="M2077" s="8">
        <v>7615.9951159951161</v>
      </c>
      <c r="N2077">
        <v>3</v>
      </c>
    </row>
    <row r="2078" spans="1:14" x14ac:dyDescent="0.2">
      <c r="A2078" t="s">
        <v>5</v>
      </c>
      <c r="B2078">
        <v>5500</v>
      </c>
      <c r="C2078" t="s">
        <v>7</v>
      </c>
      <c r="D2078">
        <v>43</v>
      </c>
      <c r="E2078" s="6">
        <v>127.90697674418605</v>
      </c>
      <c r="F2078">
        <v>2</v>
      </c>
      <c r="G2078" s="8"/>
      <c r="I2078" t="s">
        <v>5</v>
      </c>
      <c r="J2078">
        <v>719000</v>
      </c>
      <c r="K2078" t="s">
        <v>114</v>
      </c>
      <c r="L2078">
        <v>57.1</v>
      </c>
      <c r="M2078" s="8">
        <v>12591.943957968477</v>
      </c>
      <c r="N2078">
        <v>3</v>
      </c>
    </row>
    <row r="2079" spans="1:14" x14ac:dyDescent="0.2">
      <c r="A2079" t="s">
        <v>5</v>
      </c>
      <c r="B2079">
        <v>3800</v>
      </c>
      <c r="C2079" t="s">
        <v>7</v>
      </c>
      <c r="D2079">
        <v>50</v>
      </c>
      <c r="E2079" s="6">
        <v>76</v>
      </c>
      <c r="F2079">
        <v>2</v>
      </c>
      <c r="G2079" s="8"/>
      <c r="I2079" t="s">
        <v>5</v>
      </c>
      <c r="J2079">
        <v>980000</v>
      </c>
      <c r="K2079" t="s">
        <v>114</v>
      </c>
      <c r="L2079">
        <v>47</v>
      </c>
      <c r="M2079" s="8">
        <v>20851.063829787236</v>
      </c>
      <c r="N2079">
        <v>4</v>
      </c>
    </row>
    <row r="2080" spans="1:14" x14ac:dyDescent="0.2">
      <c r="A2080" t="s">
        <v>5</v>
      </c>
      <c r="B2080">
        <v>5500</v>
      </c>
      <c r="C2080" t="s">
        <v>7</v>
      </c>
      <c r="D2080">
        <v>62</v>
      </c>
      <c r="E2080" s="6">
        <v>88.709677419354833</v>
      </c>
      <c r="F2080">
        <v>2</v>
      </c>
      <c r="G2080" s="8"/>
      <c r="I2080" t="s">
        <v>5</v>
      </c>
      <c r="J2080">
        <v>690000</v>
      </c>
      <c r="K2080" t="s">
        <v>7</v>
      </c>
      <c r="L2080">
        <v>52</v>
      </c>
      <c r="M2080" s="8">
        <v>13269.23076923077</v>
      </c>
      <c r="N2080">
        <v>2</v>
      </c>
    </row>
    <row r="2081" spans="1:14" x14ac:dyDescent="0.2">
      <c r="A2081" t="s">
        <v>5</v>
      </c>
      <c r="B2081">
        <v>3900</v>
      </c>
      <c r="C2081" t="s">
        <v>7</v>
      </c>
      <c r="D2081">
        <v>58</v>
      </c>
      <c r="E2081" s="6">
        <v>67.241379310344826</v>
      </c>
      <c r="F2081">
        <v>3</v>
      </c>
      <c r="G2081" s="8"/>
      <c r="I2081" t="s">
        <v>5</v>
      </c>
      <c r="J2081">
        <v>558000</v>
      </c>
      <c r="K2081" t="s">
        <v>7</v>
      </c>
      <c r="L2081">
        <v>59.9</v>
      </c>
      <c r="M2081" s="8">
        <v>9315.5258764607679</v>
      </c>
      <c r="N2081">
        <v>3</v>
      </c>
    </row>
    <row r="2082" spans="1:14" x14ac:dyDescent="0.2">
      <c r="A2082" t="s">
        <v>5</v>
      </c>
      <c r="B2082">
        <v>7500</v>
      </c>
      <c r="C2082" t="s">
        <v>7</v>
      </c>
      <c r="D2082">
        <v>68</v>
      </c>
      <c r="E2082" s="6">
        <v>110.29411764705883</v>
      </c>
      <c r="F2082">
        <v>2</v>
      </c>
      <c r="G2082" s="8"/>
      <c r="I2082" t="s">
        <v>5</v>
      </c>
      <c r="J2082">
        <v>657000</v>
      </c>
      <c r="K2082" t="s">
        <v>7</v>
      </c>
      <c r="L2082">
        <v>61.7</v>
      </c>
      <c r="M2082" s="8">
        <v>10648.298217179903</v>
      </c>
      <c r="N2082">
        <v>3</v>
      </c>
    </row>
    <row r="2083" spans="1:14" x14ac:dyDescent="0.2">
      <c r="A2083" t="s">
        <v>5</v>
      </c>
      <c r="B2083">
        <v>3000</v>
      </c>
      <c r="C2083" t="s">
        <v>7</v>
      </c>
      <c r="D2083">
        <v>45</v>
      </c>
      <c r="E2083" s="6">
        <v>66.666666666666671</v>
      </c>
      <c r="F2083">
        <v>2</v>
      </c>
      <c r="G2083" s="8"/>
      <c r="I2083" t="s">
        <v>5</v>
      </c>
      <c r="J2083">
        <v>499000</v>
      </c>
      <c r="K2083" t="s">
        <v>7</v>
      </c>
      <c r="L2083">
        <v>95.37</v>
      </c>
      <c r="M2083" s="8">
        <v>5232.2533291391419</v>
      </c>
      <c r="N2083">
        <v>4</v>
      </c>
    </row>
    <row r="2084" spans="1:14" x14ac:dyDescent="0.2">
      <c r="A2084" t="s">
        <v>5</v>
      </c>
      <c r="B2084">
        <v>4100</v>
      </c>
      <c r="C2084" t="s">
        <v>7</v>
      </c>
      <c r="D2084">
        <v>65</v>
      </c>
      <c r="E2084" s="6">
        <v>63.07692307692308</v>
      </c>
      <c r="F2084">
        <v>4</v>
      </c>
      <c r="G2084" s="8"/>
      <c r="I2084" t="s">
        <v>5</v>
      </c>
      <c r="J2084">
        <v>512127</v>
      </c>
      <c r="K2084" t="s">
        <v>7</v>
      </c>
      <c r="L2084">
        <v>45</v>
      </c>
      <c r="M2084" s="8">
        <v>11380.6</v>
      </c>
      <c r="N2084">
        <v>2</v>
      </c>
    </row>
    <row r="2085" spans="1:14" x14ac:dyDescent="0.2">
      <c r="A2085" t="s">
        <v>5</v>
      </c>
      <c r="B2085">
        <v>8000</v>
      </c>
      <c r="C2085" t="s">
        <v>7</v>
      </c>
      <c r="D2085">
        <v>83.3</v>
      </c>
      <c r="E2085" s="6">
        <v>96.038415366146467</v>
      </c>
      <c r="F2085">
        <v>2</v>
      </c>
      <c r="G2085" s="8"/>
      <c r="I2085" t="s">
        <v>5</v>
      </c>
      <c r="J2085">
        <v>429900</v>
      </c>
      <c r="K2085" t="s">
        <v>7</v>
      </c>
      <c r="L2085">
        <v>46</v>
      </c>
      <c r="M2085" s="8">
        <v>9345.652173913044</v>
      </c>
      <c r="N2085">
        <v>2</v>
      </c>
    </row>
    <row r="2086" spans="1:14" x14ac:dyDescent="0.2">
      <c r="A2086" t="s">
        <v>5</v>
      </c>
      <c r="B2086">
        <v>5400</v>
      </c>
      <c r="C2086" t="s">
        <v>7</v>
      </c>
      <c r="D2086">
        <v>67</v>
      </c>
      <c r="E2086" s="6">
        <v>80.597014925373131</v>
      </c>
      <c r="F2086">
        <v>2</v>
      </c>
      <c r="G2086" s="8"/>
      <c r="I2086" t="s">
        <v>5</v>
      </c>
      <c r="J2086">
        <v>1025000</v>
      </c>
      <c r="K2086" t="s">
        <v>7</v>
      </c>
      <c r="L2086">
        <v>51.5</v>
      </c>
      <c r="M2086" s="8">
        <v>19902.912621359224</v>
      </c>
      <c r="N2086">
        <v>2</v>
      </c>
    </row>
    <row r="2087" spans="1:14" x14ac:dyDescent="0.2">
      <c r="A2087" t="s">
        <v>5</v>
      </c>
      <c r="B2087">
        <v>4000</v>
      </c>
      <c r="C2087" t="s">
        <v>7</v>
      </c>
      <c r="D2087">
        <v>63</v>
      </c>
      <c r="E2087" s="6">
        <v>63.492063492063494</v>
      </c>
      <c r="F2087">
        <v>2</v>
      </c>
      <c r="G2087" s="8"/>
      <c r="I2087" t="s">
        <v>5</v>
      </c>
      <c r="J2087">
        <v>590000</v>
      </c>
      <c r="K2087" t="s">
        <v>7</v>
      </c>
      <c r="L2087">
        <v>72.599999999999994</v>
      </c>
      <c r="M2087" s="8">
        <v>8126.7217630854002</v>
      </c>
      <c r="N2087">
        <v>3</v>
      </c>
    </row>
    <row r="2088" spans="1:14" x14ac:dyDescent="0.2">
      <c r="A2088" t="s">
        <v>5</v>
      </c>
      <c r="B2088">
        <v>3500</v>
      </c>
      <c r="C2088" t="s">
        <v>7</v>
      </c>
      <c r="D2088">
        <v>66</v>
      </c>
      <c r="E2088" s="6">
        <v>53.030303030303031</v>
      </c>
      <c r="F2088">
        <v>2</v>
      </c>
      <c r="G2088" s="8"/>
      <c r="I2088" t="s">
        <v>5</v>
      </c>
      <c r="J2088">
        <v>544000</v>
      </c>
      <c r="K2088" t="s">
        <v>7</v>
      </c>
      <c r="L2088">
        <v>58</v>
      </c>
      <c r="M2088" s="8">
        <v>9379.310344827587</v>
      </c>
      <c r="N2088">
        <v>3</v>
      </c>
    </row>
    <row r="2089" spans="1:14" x14ac:dyDescent="0.2">
      <c r="A2089" t="s">
        <v>5</v>
      </c>
      <c r="B2089">
        <v>5400</v>
      </c>
      <c r="C2089" t="s">
        <v>7</v>
      </c>
      <c r="D2089">
        <v>52</v>
      </c>
      <c r="E2089" s="6">
        <v>103.84615384615384</v>
      </c>
      <c r="F2089">
        <v>3</v>
      </c>
      <c r="G2089" s="8"/>
      <c r="I2089" t="s">
        <v>5</v>
      </c>
      <c r="J2089">
        <v>800000</v>
      </c>
      <c r="K2089" t="s">
        <v>7</v>
      </c>
      <c r="L2089">
        <v>62.55</v>
      </c>
      <c r="M2089" s="8">
        <v>12789.76818545164</v>
      </c>
      <c r="N2089">
        <v>4</v>
      </c>
    </row>
    <row r="2090" spans="1:14" x14ac:dyDescent="0.2">
      <c r="A2090" t="s">
        <v>5</v>
      </c>
      <c r="B2090">
        <v>8000</v>
      </c>
      <c r="C2090" t="s">
        <v>7</v>
      </c>
      <c r="D2090">
        <v>58</v>
      </c>
      <c r="E2090" s="6">
        <v>137.93103448275863</v>
      </c>
      <c r="F2090">
        <v>2</v>
      </c>
      <c r="G2090" s="8"/>
      <c r="I2090" t="s">
        <v>5</v>
      </c>
      <c r="J2090">
        <v>385000</v>
      </c>
      <c r="K2090" t="s">
        <v>7</v>
      </c>
      <c r="L2090">
        <v>57</v>
      </c>
      <c r="M2090" s="8">
        <v>6754.3859649122805</v>
      </c>
      <c r="N2090">
        <v>3</v>
      </c>
    </row>
    <row r="2091" spans="1:14" x14ac:dyDescent="0.2">
      <c r="A2091" t="s">
        <v>5</v>
      </c>
      <c r="B2091">
        <v>8000</v>
      </c>
      <c r="C2091" t="s">
        <v>7</v>
      </c>
      <c r="D2091">
        <v>82</v>
      </c>
      <c r="E2091" s="6">
        <v>97.560975609756099</v>
      </c>
      <c r="F2091">
        <v>3</v>
      </c>
      <c r="G2091" s="8"/>
      <c r="I2091" t="s">
        <v>5</v>
      </c>
      <c r="J2091">
        <v>990000</v>
      </c>
      <c r="K2091" t="s">
        <v>7</v>
      </c>
      <c r="L2091">
        <v>49.1</v>
      </c>
      <c r="M2091" s="8">
        <v>20162.932790224033</v>
      </c>
      <c r="N2091">
        <v>2</v>
      </c>
    </row>
    <row r="2092" spans="1:14" x14ac:dyDescent="0.2">
      <c r="A2092" t="s">
        <v>5</v>
      </c>
      <c r="B2092">
        <v>3999</v>
      </c>
      <c r="C2092" t="s">
        <v>7</v>
      </c>
      <c r="D2092">
        <v>67</v>
      </c>
      <c r="E2092" s="6">
        <v>59.686567164179102</v>
      </c>
      <c r="F2092">
        <v>2</v>
      </c>
      <c r="G2092" s="8"/>
      <c r="I2092" t="s">
        <v>5</v>
      </c>
      <c r="J2092">
        <v>1500000</v>
      </c>
      <c r="K2092" t="s">
        <v>7</v>
      </c>
      <c r="L2092">
        <v>61.5</v>
      </c>
      <c r="M2092" s="8">
        <v>24390.243902439026</v>
      </c>
      <c r="N2092">
        <v>2</v>
      </c>
    </row>
    <row r="2093" spans="1:14" x14ac:dyDescent="0.2">
      <c r="A2093" t="s">
        <v>5</v>
      </c>
      <c r="B2093">
        <v>5000</v>
      </c>
      <c r="C2093" t="s">
        <v>7</v>
      </c>
      <c r="D2093">
        <v>56</v>
      </c>
      <c r="E2093" s="6">
        <v>89.285714285714292</v>
      </c>
      <c r="F2093">
        <v>2</v>
      </c>
      <c r="G2093" s="8"/>
      <c r="I2093" t="s">
        <v>5</v>
      </c>
      <c r="J2093">
        <v>660000</v>
      </c>
      <c r="K2093" t="s">
        <v>7</v>
      </c>
      <c r="L2093">
        <v>46.3</v>
      </c>
      <c r="M2093" s="8">
        <v>14254.859611231102</v>
      </c>
      <c r="N2093">
        <v>3</v>
      </c>
    </row>
    <row r="2094" spans="1:14" x14ac:dyDescent="0.2">
      <c r="A2094" t="s">
        <v>5</v>
      </c>
      <c r="B2094">
        <v>6000</v>
      </c>
      <c r="C2094" t="s">
        <v>7</v>
      </c>
      <c r="D2094">
        <v>44</v>
      </c>
      <c r="E2094" s="6">
        <v>136.36363636363637</v>
      </c>
      <c r="F2094">
        <v>2</v>
      </c>
      <c r="G2094" s="8"/>
      <c r="I2094" t="s">
        <v>5</v>
      </c>
      <c r="J2094">
        <v>1200000</v>
      </c>
      <c r="K2094" t="s">
        <v>7</v>
      </c>
      <c r="L2094">
        <v>60.4</v>
      </c>
      <c r="M2094" s="8">
        <v>19867.549668874173</v>
      </c>
      <c r="N2094">
        <v>3</v>
      </c>
    </row>
    <row r="2095" spans="1:14" x14ac:dyDescent="0.2">
      <c r="A2095" t="s">
        <v>5</v>
      </c>
      <c r="B2095">
        <v>4000</v>
      </c>
      <c r="C2095" t="s">
        <v>7</v>
      </c>
      <c r="D2095">
        <v>89</v>
      </c>
      <c r="E2095" s="6">
        <v>44.943820224719104</v>
      </c>
      <c r="F2095">
        <v>2</v>
      </c>
      <c r="G2095" s="8"/>
      <c r="I2095" t="s">
        <v>5</v>
      </c>
      <c r="J2095">
        <v>739000</v>
      </c>
      <c r="K2095" t="s">
        <v>7</v>
      </c>
      <c r="L2095">
        <v>87.6</v>
      </c>
      <c r="M2095" s="8">
        <v>8436.0730593607313</v>
      </c>
      <c r="N2095">
        <v>4</v>
      </c>
    </row>
    <row r="2096" spans="1:14" x14ac:dyDescent="0.2">
      <c r="A2096" t="s">
        <v>5</v>
      </c>
      <c r="B2096">
        <v>2900</v>
      </c>
      <c r="C2096" t="s">
        <v>7</v>
      </c>
      <c r="D2096">
        <v>92</v>
      </c>
      <c r="E2096" s="6">
        <v>31.521739130434781</v>
      </c>
      <c r="F2096">
        <v>3</v>
      </c>
      <c r="G2096" s="8"/>
      <c r="I2096" t="s">
        <v>5</v>
      </c>
      <c r="J2096">
        <v>619000</v>
      </c>
      <c r="K2096" t="s">
        <v>7</v>
      </c>
      <c r="L2096">
        <v>70</v>
      </c>
      <c r="M2096" s="8">
        <v>8842.8571428571431</v>
      </c>
      <c r="N2096">
        <v>3</v>
      </c>
    </row>
    <row r="2097" spans="1:14" x14ac:dyDescent="0.2">
      <c r="A2097" t="s">
        <v>5</v>
      </c>
      <c r="B2097">
        <v>3050</v>
      </c>
      <c r="C2097" t="s">
        <v>7</v>
      </c>
      <c r="D2097">
        <v>42</v>
      </c>
      <c r="E2097" s="6">
        <v>72.61904761904762</v>
      </c>
      <c r="F2097">
        <v>2</v>
      </c>
      <c r="G2097" s="8"/>
      <c r="I2097" t="s">
        <v>5</v>
      </c>
      <c r="J2097">
        <v>835000</v>
      </c>
      <c r="K2097" t="s">
        <v>7</v>
      </c>
      <c r="L2097">
        <v>73.7</v>
      </c>
      <c r="M2097" s="8">
        <v>11329.715061058345</v>
      </c>
      <c r="N2097">
        <v>3</v>
      </c>
    </row>
    <row r="2098" spans="1:14" x14ac:dyDescent="0.2">
      <c r="A2098" t="s">
        <v>5</v>
      </c>
      <c r="B2098">
        <v>4000</v>
      </c>
      <c r="C2098" t="s">
        <v>7</v>
      </c>
      <c r="D2098">
        <v>118</v>
      </c>
      <c r="E2098" s="6">
        <v>33.898305084745765</v>
      </c>
      <c r="F2098">
        <v>3</v>
      </c>
      <c r="G2098" s="8"/>
      <c r="I2098" t="s">
        <v>5</v>
      </c>
      <c r="J2098">
        <v>1155000</v>
      </c>
      <c r="K2098" t="s">
        <v>7</v>
      </c>
      <c r="L2098">
        <v>69</v>
      </c>
      <c r="M2098" s="8">
        <v>16739.130434782608</v>
      </c>
      <c r="N2098">
        <v>3</v>
      </c>
    </row>
    <row r="2099" spans="1:14" x14ac:dyDescent="0.2">
      <c r="A2099" t="s">
        <v>5</v>
      </c>
      <c r="B2099">
        <v>4000</v>
      </c>
      <c r="C2099" t="s">
        <v>7</v>
      </c>
      <c r="D2099">
        <v>57</v>
      </c>
      <c r="E2099" s="6">
        <v>70.175438596491233</v>
      </c>
      <c r="F2099">
        <v>2</v>
      </c>
      <c r="G2099" s="8"/>
      <c r="I2099" t="s">
        <v>5</v>
      </c>
      <c r="J2099">
        <v>1230000</v>
      </c>
      <c r="K2099" t="s">
        <v>7</v>
      </c>
      <c r="L2099">
        <v>112.11</v>
      </c>
      <c r="M2099" s="8">
        <v>10971.367407010972</v>
      </c>
      <c r="N2099">
        <v>4</v>
      </c>
    </row>
    <row r="2100" spans="1:14" x14ac:dyDescent="0.2">
      <c r="A2100" t="s">
        <v>5</v>
      </c>
      <c r="B2100">
        <v>2500</v>
      </c>
      <c r="C2100" t="s">
        <v>7</v>
      </c>
      <c r="D2100">
        <v>110</v>
      </c>
      <c r="E2100" s="6">
        <v>22.727272727272727</v>
      </c>
      <c r="F2100">
        <v>4</v>
      </c>
      <c r="G2100" s="8"/>
      <c r="I2100" t="s">
        <v>5</v>
      </c>
      <c r="J2100">
        <v>419999</v>
      </c>
      <c r="K2100" t="s">
        <v>7</v>
      </c>
      <c r="L2100">
        <v>66.66</v>
      </c>
      <c r="M2100" s="8">
        <v>6300.6150615061506</v>
      </c>
      <c r="N2100">
        <v>3</v>
      </c>
    </row>
    <row r="2101" spans="1:14" x14ac:dyDescent="0.2">
      <c r="A2101" t="s">
        <v>5</v>
      </c>
      <c r="B2101">
        <v>4700</v>
      </c>
      <c r="C2101" t="s">
        <v>7</v>
      </c>
      <c r="D2101">
        <v>90</v>
      </c>
      <c r="E2101" s="6">
        <v>52.222222222222221</v>
      </c>
      <c r="F2101">
        <v>2</v>
      </c>
      <c r="G2101" s="8"/>
      <c r="I2101" t="s">
        <v>5</v>
      </c>
      <c r="J2101">
        <v>579900</v>
      </c>
      <c r="K2101" t="s">
        <v>7</v>
      </c>
      <c r="L2101">
        <v>48</v>
      </c>
      <c r="M2101" s="8">
        <v>12081.25</v>
      </c>
      <c r="N2101">
        <v>2</v>
      </c>
    </row>
    <row r="2102" spans="1:14" x14ac:dyDescent="0.2">
      <c r="A2102" t="s">
        <v>5</v>
      </c>
      <c r="B2102">
        <v>3600</v>
      </c>
      <c r="C2102" t="s">
        <v>7</v>
      </c>
      <c r="D2102">
        <v>92</v>
      </c>
      <c r="E2102" s="6">
        <v>39.130434782608695</v>
      </c>
      <c r="F2102">
        <v>3</v>
      </c>
      <c r="G2102" s="8"/>
      <c r="I2102" t="s">
        <v>5</v>
      </c>
      <c r="J2102">
        <v>399000</v>
      </c>
      <c r="K2102" t="s">
        <v>7</v>
      </c>
      <c r="L2102">
        <v>60</v>
      </c>
      <c r="M2102" s="8">
        <v>6650</v>
      </c>
      <c r="N2102">
        <v>3</v>
      </c>
    </row>
    <row r="2103" spans="1:14" x14ac:dyDescent="0.2">
      <c r="A2103" t="s">
        <v>5</v>
      </c>
      <c r="B2103">
        <v>2800</v>
      </c>
      <c r="C2103" t="s">
        <v>7</v>
      </c>
      <c r="D2103">
        <v>83</v>
      </c>
      <c r="E2103" s="6">
        <v>33.734939759036145</v>
      </c>
      <c r="F2103">
        <v>3</v>
      </c>
      <c r="G2103" s="8"/>
      <c r="I2103" t="s">
        <v>5</v>
      </c>
      <c r="J2103">
        <v>790000</v>
      </c>
      <c r="K2103" t="s">
        <v>7</v>
      </c>
      <c r="L2103">
        <v>45</v>
      </c>
      <c r="M2103" s="8">
        <v>17555.555555555555</v>
      </c>
      <c r="N2103">
        <v>2</v>
      </c>
    </row>
    <row r="2104" spans="1:14" x14ac:dyDescent="0.2">
      <c r="A2104" t="s">
        <v>5</v>
      </c>
      <c r="B2104">
        <v>4000</v>
      </c>
      <c r="C2104" t="s">
        <v>7</v>
      </c>
      <c r="D2104">
        <v>91</v>
      </c>
      <c r="E2104" s="6">
        <v>43.956043956043956</v>
      </c>
      <c r="F2104">
        <v>3</v>
      </c>
      <c r="G2104" s="8"/>
      <c r="I2104" t="s">
        <v>5</v>
      </c>
      <c r="J2104">
        <v>649900</v>
      </c>
      <c r="K2104" t="s">
        <v>158</v>
      </c>
      <c r="L2104">
        <v>56</v>
      </c>
      <c r="M2104" s="8">
        <v>11605.357142857143</v>
      </c>
      <c r="N2104">
        <v>3</v>
      </c>
    </row>
    <row r="2105" spans="1:14" x14ac:dyDescent="0.2">
      <c r="A2105" t="s">
        <v>5</v>
      </c>
      <c r="B2105">
        <v>4300</v>
      </c>
      <c r="C2105" t="s">
        <v>7</v>
      </c>
      <c r="D2105">
        <v>53</v>
      </c>
      <c r="E2105" s="6">
        <v>81.132075471698116</v>
      </c>
      <c r="F2105">
        <v>2</v>
      </c>
      <c r="G2105" s="8"/>
      <c r="I2105" t="s">
        <v>5</v>
      </c>
      <c r="J2105">
        <v>510000</v>
      </c>
      <c r="K2105" t="s">
        <v>114</v>
      </c>
      <c r="L2105">
        <v>73</v>
      </c>
      <c r="M2105" s="8">
        <v>6986.3013698630139</v>
      </c>
      <c r="N2105">
        <v>4</v>
      </c>
    </row>
    <row r="2106" spans="1:14" x14ac:dyDescent="0.2">
      <c r="A2106" t="s">
        <v>5</v>
      </c>
      <c r="B2106">
        <v>3200</v>
      </c>
      <c r="C2106" t="s">
        <v>7</v>
      </c>
      <c r="D2106">
        <v>57</v>
      </c>
      <c r="E2106" s="6">
        <v>56.140350877192979</v>
      </c>
      <c r="F2106">
        <v>2</v>
      </c>
      <c r="G2106" s="8"/>
      <c r="I2106" t="s">
        <v>5</v>
      </c>
      <c r="J2106">
        <v>525000</v>
      </c>
      <c r="K2106" t="s">
        <v>7</v>
      </c>
      <c r="L2106">
        <v>35</v>
      </c>
      <c r="M2106" s="8">
        <v>15000</v>
      </c>
      <c r="N2106">
        <v>1</v>
      </c>
    </row>
    <row r="2107" spans="1:14" x14ac:dyDescent="0.2">
      <c r="A2107" t="s">
        <v>5</v>
      </c>
      <c r="B2107">
        <v>5000</v>
      </c>
      <c r="C2107" t="s">
        <v>7</v>
      </c>
      <c r="D2107">
        <v>88</v>
      </c>
      <c r="E2107" s="6">
        <v>56.81818181818182</v>
      </c>
      <c r="F2107">
        <v>3</v>
      </c>
      <c r="G2107" s="8"/>
      <c r="I2107" t="s">
        <v>5</v>
      </c>
      <c r="J2107">
        <v>865000</v>
      </c>
      <c r="K2107" t="s">
        <v>7</v>
      </c>
      <c r="L2107">
        <v>36</v>
      </c>
      <c r="M2107" s="8">
        <v>24027.777777777777</v>
      </c>
      <c r="N2107">
        <v>2</v>
      </c>
    </row>
    <row r="2108" spans="1:14" x14ac:dyDescent="0.2">
      <c r="A2108" t="s">
        <v>5</v>
      </c>
      <c r="B2108">
        <v>4200</v>
      </c>
      <c r="C2108" t="s">
        <v>7</v>
      </c>
      <c r="D2108">
        <v>100</v>
      </c>
      <c r="E2108" s="6">
        <v>42</v>
      </c>
      <c r="F2108">
        <v>3</v>
      </c>
      <c r="G2108" s="8"/>
      <c r="I2108" t="s">
        <v>5</v>
      </c>
      <c r="J2108">
        <v>585000</v>
      </c>
      <c r="K2108" t="s">
        <v>7</v>
      </c>
      <c r="L2108">
        <v>50</v>
      </c>
      <c r="M2108" s="8">
        <v>11700</v>
      </c>
      <c r="N2108">
        <v>2</v>
      </c>
    </row>
    <row r="2109" spans="1:14" x14ac:dyDescent="0.2">
      <c r="A2109" t="s">
        <v>5</v>
      </c>
      <c r="B2109">
        <v>5300</v>
      </c>
      <c r="C2109" t="s">
        <v>7</v>
      </c>
      <c r="D2109">
        <v>58</v>
      </c>
      <c r="E2109" s="6">
        <v>91.379310344827587</v>
      </c>
      <c r="F2109">
        <v>2</v>
      </c>
      <c r="G2109" s="8"/>
      <c r="I2109" t="s">
        <v>5</v>
      </c>
      <c r="J2109">
        <v>529000</v>
      </c>
      <c r="K2109" t="s">
        <v>7</v>
      </c>
      <c r="L2109">
        <v>66.400000000000006</v>
      </c>
      <c r="M2109" s="8">
        <v>7966.8674698795176</v>
      </c>
      <c r="N2109">
        <v>3</v>
      </c>
    </row>
    <row r="2110" spans="1:14" x14ac:dyDescent="0.2">
      <c r="A2110" t="s">
        <v>5</v>
      </c>
      <c r="B2110">
        <v>1400</v>
      </c>
      <c r="C2110" t="s">
        <v>7</v>
      </c>
      <c r="D2110">
        <v>52</v>
      </c>
      <c r="E2110" s="6">
        <v>26.923076923076923</v>
      </c>
      <c r="F2110">
        <v>2</v>
      </c>
      <c r="G2110" s="8"/>
      <c r="I2110" t="s">
        <v>5</v>
      </c>
      <c r="J2110">
        <v>750000</v>
      </c>
      <c r="K2110" t="s">
        <v>68</v>
      </c>
      <c r="L2110">
        <v>73.150000000000006</v>
      </c>
      <c r="M2110" s="8">
        <v>10252.904989747094</v>
      </c>
      <c r="N2110">
        <v>4</v>
      </c>
    </row>
    <row r="2111" spans="1:14" x14ac:dyDescent="0.2">
      <c r="A2111" t="s">
        <v>5</v>
      </c>
      <c r="B2111">
        <v>7000</v>
      </c>
      <c r="C2111" t="s">
        <v>7</v>
      </c>
      <c r="D2111">
        <v>100</v>
      </c>
      <c r="E2111" s="6">
        <v>70</v>
      </c>
      <c r="F2111">
        <v>3</v>
      </c>
      <c r="G2111" s="8"/>
      <c r="I2111" t="s">
        <v>5</v>
      </c>
      <c r="J2111">
        <v>779000</v>
      </c>
      <c r="K2111" t="s">
        <v>114</v>
      </c>
      <c r="L2111">
        <v>49</v>
      </c>
      <c r="M2111" s="8">
        <v>15897.959183673469</v>
      </c>
      <c r="N2111">
        <v>2</v>
      </c>
    </row>
    <row r="2112" spans="1:14" x14ac:dyDescent="0.2">
      <c r="A2112" t="s">
        <v>5</v>
      </c>
      <c r="B2112">
        <v>2900</v>
      </c>
      <c r="C2112" t="s">
        <v>7</v>
      </c>
      <c r="D2112">
        <v>115</v>
      </c>
      <c r="E2112" s="6">
        <v>25.217391304347824</v>
      </c>
      <c r="F2112">
        <v>4</v>
      </c>
      <c r="G2112" s="8"/>
      <c r="I2112" t="s">
        <v>5</v>
      </c>
      <c r="J2112">
        <v>975000</v>
      </c>
      <c r="K2112" t="s">
        <v>114</v>
      </c>
      <c r="L2112">
        <v>65.52</v>
      </c>
      <c r="M2112" s="8">
        <v>14880.952380952382</v>
      </c>
      <c r="N2112">
        <v>3</v>
      </c>
    </row>
    <row r="2113" spans="1:14" x14ac:dyDescent="0.2">
      <c r="A2113" t="s">
        <v>5</v>
      </c>
      <c r="B2113">
        <v>2100</v>
      </c>
      <c r="C2113" t="s">
        <v>7</v>
      </c>
      <c r="D2113">
        <v>46</v>
      </c>
      <c r="E2113" s="6">
        <v>45.652173913043477</v>
      </c>
      <c r="F2113">
        <v>2</v>
      </c>
      <c r="G2113" s="8"/>
      <c r="I2113" t="s">
        <v>5</v>
      </c>
      <c r="J2113">
        <v>1120000</v>
      </c>
      <c r="K2113" t="s">
        <v>114</v>
      </c>
      <c r="L2113">
        <v>55.5</v>
      </c>
      <c r="M2113" s="8">
        <v>20180.180180180181</v>
      </c>
      <c r="N2113">
        <v>2</v>
      </c>
    </row>
    <row r="2114" spans="1:14" x14ac:dyDescent="0.2">
      <c r="A2114" t="s">
        <v>5</v>
      </c>
      <c r="B2114">
        <v>4900</v>
      </c>
      <c r="C2114" t="s">
        <v>7</v>
      </c>
      <c r="D2114">
        <v>61</v>
      </c>
      <c r="E2114" s="6">
        <v>80.327868852459019</v>
      </c>
      <c r="F2114">
        <v>2</v>
      </c>
      <c r="G2114" s="8"/>
      <c r="I2114" t="s">
        <v>5</v>
      </c>
      <c r="J2114">
        <v>549000</v>
      </c>
      <c r="K2114" t="s">
        <v>114</v>
      </c>
      <c r="L2114">
        <v>73</v>
      </c>
      <c r="M2114" s="8">
        <v>7520.5479452054797</v>
      </c>
      <c r="N2114">
        <v>3</v>
      </c>
    </row>
    <row r="2115" spans="1:14" x14ac:dyDescent="0.2">
      <c r="A2115" t="s">
        <v>5</v>
      </c>
      <c r="B2115">
        <v>4000</v>
      </c>
      <c r="C2115" t="s">
        <v>7</v>
      </c>
      <c r="D2115">
        <v>57.6</v>
      </c>
      <c r="E2115" s="6">
        <v>69.444444444444443</v>
      </c>
      <c r="F2115">
        <v>2</v>
      </c>
      <c r="G2115" s="8"/>
      <c r="I2115" t="s">
        <v>5</v>
      </c>
      <c r="J2115">
        <v>1075000</v>
      </c>
      <c r="K2115" t="s">
        <v>114</v>
      </c>
      <c r="L2115">
        <v>44</v>
      </c>
      <c r="M2115" s="8">
        <v>24431.81818181818</v>
      </c>
      <c r="N2115">
        <v>2</v>
      </c>
    </row>
    <row r="2116" spans="1:14" x14ac:dyDescent="0.2">
      <c r="A2116" t="s">
        <v>5</v>
      </c>
      <c r="B2116">
        <v>1700</v>
      </c>
      <c r="C2116" t="s">
        <v>7</v>
      </c>
      <c r="D2116">
        <v>55.16</v>
      </c>
      <c r="E2116" s="6">
        <v>30.819434372733866</v>
      </c>
      <c r="F2116">
        <v>2</v>
      </c>
      <c r="G2116" s="8"/>
      <c r="I2116" t="s">
        <v>5</v>
      </c>
      <c r="J2116">
        <v>499000</v>
      </c>
      <c r="K2116" t="s">
        <v>114</v>
      </c>
      <c r="L2116">
        <v>52</v>
      </c>
      <c r="M2116" s="8">
        <v>9596.1538461538457</v>
      </c>
      <c r="N2116">
        <v>2</v>
      </c>
    </row>
    <row r="2117" spans="1:14" x14ac:dyDescent="0.2">
      <c r="A2117" t="s">
        <v>5</v>
      </c>
      <c r="B2117">
        <v>5900</v>
      </c>
      <c r="C2117" t="s">
        <v>7</v>
      </c>
      <c r="D2117">
        <v>40</v>
      </c>
      <c r="E2117" s="6">
        <v>147.5</v>
      </c>
      <c r="F2117">
        <v>1</v>
      </c>
      <c r="G2117" s="8"/>
      <c r="I2117" t="s">
        <v>5</v>
      </c>
      <c r="J2117">
        <v>524000</v>
      </c>
      <c r="K2117" t="s">
        <v>137</v>
      </c>
      <c r="L2117">
        <v>60.36</v>
      </c>
      <c r="M2117" s="8">
        <v>8681.2458581842275</v>
      </c>
      <c r="N2117">
        <v>3</v>
      </c>
    </row>
    <row r="2118" spans="1:14" x14ac:dyDescent="0.2">
      <c r="A2118" t="s">
        <v>5</v>
      </c>
      <c r="B2118">
        <v>2990</v>
      </c>
      <c r="C2118" t="s">
        <v>7</v>
      </c>
      <c r="D2118">
        <v>39</v>
      </c>
      <c r="E2118" s="6">
        <v>76.666666666666671</v>
      </c>
      <c r="F2118">
        <v>2</v>
      </c>
      <c r="G2118" s="8"/>
      <c r="I2118" t="s">
        <v>5</v>
      </c>
      <c r="J2118">
        <v>445000</v>
      </c>
      <c r="K2118" t="s">
        <v>137</v>
      </c>
      <c r="L2118">
        <v>53.7</v>
      </c>
      <c r="M2118" s="8">
        <v>8286.7783985102415</v>
      </c>
      <c r="N2118">
        <v>3</v>
      </c>
    </row>
    <row r="2119" spans="1:14" x14ac:dyDescent="0.2">
      <c r="A2119" t="s">
        <v>5</v>
      </c>
      <c r="B2119">
        <v>2200</v>
      </c>
      <c r="C2119" t="s">
        <v>7</v>
      </c>
      <c r="D2119">
        <v>25</v>
      </c>
      <c r="E2119" s="6">
        <v>88</v>
      </c>
      <c r="F2119">
        <v>1</v>
      </c>
      <c r="G2119" s="8"/>
      <c r="I2119" t="s">
        <v>5</v>
      </c>
      <c r="J2119">
        <v>675000</v>
      </c>
      <c r="K2119" t="s">
        <v>137</v>
      </c>
      <c r="L2119">
        <v>50</v>
      </c>
      <c r="M2119" s="8">
        <v>13500</v>
      </c>
      <c r="N2119">
        <v>3</v>
      </c>
    </row>
    <row r="2120" spans="1:14" x14ac:dyDescent="0.2">
      <c r="A2120" t="s">
        <v>5</v>
      </c>
      <c r="B2120">
        <v>3400</v>
      </c>
      <c r="C2120" t="s">
        <v>7</v>
      </c>
      <c r="D2120">
        <v>49</v>
      </c>
      <c r="E2120" s="6">
        <v>69.387755102040813</v>
      </c>
      <c r="F2120">
        <v>2</v>
      </c>
      <c r="G2120" s="8"/>
      <c r="I2120" t="s">
        <v>5</v>
      </c>
      <c r="J2120">
        <v>619000</v>
      </c>
      <c r="K2120" t="s">
        <v>137</v>
      </c>
      <c r="L2120">
        <v>33</v>
      </c>
      <c r="M2120" s="8">
        <v>18757.575757575756</v>
      </c>
      <c r="N2120">
        <v>3</v>
      </c>
    </row>
    <row r="2121" spans="1:14" x14ac:dyDescent="0.2">
      <c r="A2121" t="s">
        <v>5</v>
      </c>
      <c r="B2121">
        <v>1900</v>
      </c>
      <c r="C2121" t="s">
        <v>7</v>
      </c>
      <c r="D2121">
        <v>65</v>
      </c>
      <c r="E2121" s="6">
        <v>29.23076923076923</v>
      </c>
      <c r="F2121">
        <v>3</v>
      </c>
      <c r="G2121" s="8"/>
      <c r="I2121" t="s">
        <v>5</v>
      </c>
      <c r="J2121">
        <v>550000</v>
      </c>
      <c r="K2121" t="s">
        <v>137</v>
      </c>
      <c r="L2121">
        <v>36</v>
      </c>
      <c r="M2121" s="8">
        <v>15277.777777777777</v>
      </c>
      <c r="N2121">
        <v>3</v>
      </c>
    </row>
    <row r="2122" spans="1:14" x14ac:dyDescent="0.2">
      <c r="A2122" t="s">
        <v>5</v>
      </c>
      <c r="B2122">
        <v>3600</v>
      </c>
      <c r="C2122" t="s">
        <v>7</v>
      </c>
      <c r="D2122">
        <v>55</v>
      </c>
      <c r="E2122" s="6">
        <v>65.454545454545453</v>
      </c>
      <c r="F2122">
        <v>2</v>
      </c>
      <c r="G2122" s="8"/>
      <c r="I2122" t="s">
        <v>5</v>
      </c>
      <c r="J2122">
        <v>799000</v>
      </c>
      <c r="K2122" t="s">
        <v>137</v>
      </c>
      <c r="L2122">
        <v>73</v>
      </c>
      <c r="M2122" s="8">
        <v>10945.205479452055</v>
      </c>
      <c r="N2122">
        <v>4</v>
      </c>
    </row>
    <row r="2123" spans="1:14" x14ac:dyDescent="0.2">
      <c r="A2123" t="s">
        <v>5</v>
      </c>
      <c r="B2123">
        <v>5000</v>
      </c>
      <c r="C2123" t="s">
        <v>7</v>
      </c>
      <c r="D2123">
        <v>46.72</v>
      </c>
      <c r="E2123" s="6">
        <v>107.02054794520548</v>
      </c>
      <c r="F2123">
        <v>2</v>
      </c>
      <c r="G2123" s="8"/>
      <c r="I2123" t="s">
        <v>5</v>
      </c>
      <c r="J2123">
        <v>399000</v>
      </c>
      <c r="K2123" t="s">
        <v>137</v>
      </c>
      <c r="L2123">
        <v>49</v>
      </c>
      <c r="M2123" s="8">
        <v>8142.8571428571431</v>
      </c>
      <c r="N2123">
        <v>3</v>
      </c>
    </row>
    <row r="2124" spans="1:14" x14ac:dyDescent="0.2">
      <c r="A2124" t="s">
        <v>5</v>
      </c>
      <c r="B2124">
        <v>4300</v>
      </c>
      <c r="C2124" t="s">
        <v>7</v>
      </c>
      <c r="D2124">
        <v>89</v>
      </c>
      <c r="E2124" s="6">
        <v>48.314606741573037</v>
      </c>
      <c r="F2124">
        <v>3</v>
      </c>
      <c r="G2124" s="8"/>
      <c r="I2124" t="s">
        <v>5</v>
      </c>
      <c r="J2124">
        <v>469000</v>
      </c>
      <c r="K2124" t="s">
        <v>7</v>
      </c>
      <c r="L2124">
        <v>64</v>
      </c>
      <c r="M2124" s="8">
        <v>7328.125</v>
      </c>
      <c r="N2124">
        <v>4</v>
      </c>
    </row>
    <row r="2125" spans="1:14" x14ac:dyDescent="0.2">
      <c r="A2125" t="s">
        <v>5</v>
      </c>
      <c r="B2125">
        <v>2700</v>
      </c>
      <c r="C2125" t="s">
        <v>7</v>
      </c>
      <c r="D2125">
        <v>72</v>
      </c>
      <c r="E2125" s="6">
        <v>37.5</v>
      </c>
      <c r="F2125">
        <v>3</v>
      </c>
      <c r="G2125" s="8"/>
      <c r="I2125" t="s">
        <v>5</v>
      </c>
      <c r="J2125">
        <v>895000</v>
      </c>
      <c r="K2125" t="s">
        <v>7</v>
      </c>
      <c r="L2125">
        <v>31.16</v>
      </c>
      <c r="M2125" s="8">
        <v>28722.721437740693</v>
      </c>
      <c r="N2125">
        <v>1</v>
      </c>
    </row>
    <row r="2126" spans="1:14" x14ac:dyDescent="0.2">
      <c r="A2126" t="s">
        <v>5</v>
      </c>
      <c r="B2126">
        <v>5000</v>
      </c>
      <c r="C2126" t="s">
        <v>7</v>
      </c>
      <c r="D2126">
        <v>34</v>
      </c>
      <c r="E2126" s="6">
        <v>147.05882352941177</v>
      </c>
      <c r="F2126">
        <v>2</v>
      </c>
      <c r="G2126" s="8"/>
      <c r="I2126" t="s">
        <v>5</v>
      </c>
      <c r="J2126">
        <v>690000</v>
      </c>
      <c r="K2126" t="s">
        <v>7</v>
      </c>
      <c r="L2126">
        <v>82</v>
      </c>
      <c r="M2126" s="8">
        <v>8414.6341463414628</v>
      </c>
      <c r="N2126">
        <v>4</v>
      </c>
    </row>
    <row r="2127" spans="1:14" x14ac:dyDescent="0.2">
      <c r="A2127" t="s">
        <v>5</v>
      </c>
      <c r="B2127">
        <v>3500</v>
      </c>
      <c r="C2127" t="s">
        <v>7</v>
      </c>
      <c r="D2127">
        <v>70.83</v>
      </c>
      <c r="E2127" s="6">
        <v>49.414090074827051</v>
      </c>
      <c r="F2127">
        <v>3</v>
      </c>
      <c r="G2127" s="8"/>
      <c r="I2127" t="s">
        <v>5</v>
      </c>
      <c r="J2127">
        <v>470000</v>
      </c>
      <c r="K2127" t="s">
        <v>158</v>
      </c>
      <c r="L2127">
        <v>51</v>
      </c>
      <c r="M2127" s="8">
        <v>9215.6862745098042</v>
      </c>
      <c r="N2127">
        <v>3</v>
      </c>
    </row>
    <row r="2128" spans="1:14" x14ac:dyDescent="0.2">
      <c r="A2128" t="s">
        <v>5</v>
      </c>
      <c r="B2128">
        <v>3000</v>
      </c>
      <c r="C2128" t="s">
        <v>7</v>
      </c>
      <c r="D2128">
        <v>41.72</v>
      </c>
      <c r="E2128" s="6">
        <v>71.907957813998081</v>
      </c>
      <c r="F2128">
        <v>2</v>
      </c>
      <c r="G2128" s="8"/>
      <c r="I2128" t="s">
        <v>5</v>
      </c>
      <c r="J2128">
        <v>494000</v>
      </c>
      <c r="K2128" t="s">
        <v>114</v>
      </c>
      <c r="L2128">
        <v>52</v>
      </c>
      <c r="M2128" s="8">
        <v>9500</v>
      </c>
      <c r="N2128">
        <v>2</v>
      </c>
    </row>
    <row r="2129" spans="1:14" x14ac:dyDescent="0.2">
      <c r="A2129" t="s">
        <v>5</v>
      </c>
      <c r="B2129">
        <v>6000</v>
      </c>
      <c r="C2129" t="s">
        <v>7</v>
      </c>
      <c r="D2129">
        <v>85</v>
      </c>
      <c r="E2129" s="6">
        <v>70.588235294117652</v>
      </c>
      <c r="F2129">
        <v>4</v>
      </c>
      <c r="G2129" s="8"/>
      <c r="I2129" t="s">
        <v>5</v>
      </c>
      <c r="J2129">
        <v>554700</v>
      </c>
      <c r="K2129" t="s">
        <v>158</v>
      </c>
      <c r="L2129">
        <v>48</v>
      </c>
      <c r="M2129" s="8">
        <v>11556.25</v>
      </c>
      <c r="N2129">
        <v>2</v>
      </c>
    </row>
    <row r="2130" spans="1:14" x14ac:dyDescent="0.2">
      <c r="A2130" t="s">
        <v>5</v>
      </c>
      <c r="B2130">
        <v>2900</v>
      </c>
      <c r="C2130" t="s">
        <v>7</v>
      </c>
      <c r="D2130">
        <v>55</v>
      </c>
      <c r="E2130" s="6">
        <v>52.727272727272727</v>
      </c>
      <c r="F2130">
        <v>2</v>
      </c>
      <c r="G2130" s="8"/>
      <c r="I2130" t="s">
        <v>5</v>
      </c>
      <c r="J2130">
        <v>492000</v>
      </c>
      <c r="K2130" t="s">
        <v>158</v>
      </c>
      <c r="L2130">
        <v>51</v>
      </c>
      <c r="M2130" s="8">
        <v>9647.0588235294126</v>
      </c>
      <c r="N2130">
        <v>2</v>
      </c>
    </row>
    <row r="2131" spans="1:14" x14ac:dyDescent="0.2">
      <c r="A2131" t="s">
        <v>5</v>
      </c>
      <c r="B2131">
        <v>2500</v>
      </c>
      <c r="C2131" t="s">
        <v>7</v>
      </c>
      <c r="D2131">
        <v>40</v>
      </c>
      <c r="E2131" s="6">
        <v>62.5</v>
      </c>
      <c r="F2131">
        <v>1</v>
      </c>
      <c r="G2131" s="8"/>
      <c r="I2131" t="s">
        <v>5</v>
      </c>
      <c r="J2131">
        <v>404700</v>
      </c>
      <c r="K2131" t="s">
        <v>114</v>
      </c>
      <c r="L2131">
        <v>61.5</v>
      </c>
      <c r="M2131" s="8">
        <v>6580.4878048780483</v>
      </c>
      <c r="N2131">
        <v>3</v>
      </c>
    </row>
    <row r="2132" spans="1:14" x14ac:dyDescent="0.2">
      <c r="A2132" t="s">
        <v>5</v>
      </c>
      <c r="B2132">
        <v>3400</v>
      </c>
      <c r="C2132" t="s">
        <v>7</v>
      </c>
      <c r="D2132">
        <v>76</v>
      </c>
      <c r="E2132" s="6">
        <v>44.736842105263158</v>
      </c>
      <c r="F2132">
        <v>2</v>
      </c>
      <c r="G2132" s="8"/>
      <c r="I2132" t="s">
        <v>5</v>
      </c>
      <c r="J2132">
        <v>394000</v>
      </c>
      <c r="K2132" t="s">
        <v>7</v>
      </c>
      <c r="L2132">
        <v>60.8</v>
      </c>
      <c r="M2132" s="8">
        <v>6480.2631578947376</v>
      </c>
      <c r="N2132">
        <v>3</v>
      </c>
    </row>
    <row r="2133" spans="1:14" x14ac:dyDescent="0.2">
      <c r="A2133" t="s">
        <v>5</v>
      </c>
      <c r="B2133">
        <v>7950</v>
      </c>
      <c r="C2133" t="s">
        <v>7</v>
      </c>
      <c r="D2133">
        <v>70.83</v>
      </c>
      <c r="E2133" s="6">
        <v>112.24057602710717</v>
      </c>
      <c r="F2133">
        <v>3</v>
      </c>
      <c r="G2133" s="8"/>
      <c r="I2133" t="s">
        <v>5</v>
      </c>
      <c r="J2133">
        <v>669000</v>
      </c>
      <c r="K2133" t="s">
        <v>158</v>
      </c>
      <c r="L2133">
        <v>67.77</v>
      </c>
      <c r="M2133" s="8">
        <v>9871.6246126604692</v>
      </c>
      <c r="N2133">
        <v>3</v>
      </c>
    </row>
    <row r="2134" spans="1:14" x14ac:dyDescent="0.2">
      <c r="A2134" t="s">
        <v>5</v>
      </c>
      <c r="B2134">
        <v>1500</v>
      </c>
      <c r="C2134" t="s">
        <v>7</v>
      </c>
      <c r="D2134">
        <v>63</v>
      </c>
      <c r="E2134" s="6">
        <v>23.80952380952381</v>
      </c>
      <c r="F2134">
        <v>2</v>
      </c>
      <c r="G2134" s="8"/>
      <c r="I2134" t="s">
        <v>5</v>
      </c>
      <c r="J2134">
        <v>500500</v>
      </c>
      <c r="K2134" t="s">
        <v>158</v>
      </c>
      <c r="L2134">
        <v>87.9</v>
      </c>
      <c r="M2134" s="8">
        <v>5693.9704209328775</v>
      </c>
      <c r="N2134">
        <v>4</v>
      </c>
    </row>
    <row r="2135" spans="1:14" x14ac:dyDescent="0.2">
      <c r="A2135" t="s">
        <v>5</v>
      </c>
      <c r="B2135">
        <v>3000</v>
      </c>
      <c r="C2135" t="s">
        <v>7</v>
      </c>
      <c r="D2135">
        <v>88</v>
      </c>
      <c r="E2135" s="6">
        <v>34.090909090909093</v>
      </c>
      <c r="F2135">
        <v>2</v>
      </c>
      <c r="G2135" s="8"/>
      <c r="I2135" t="s">
        <v>5</v>
      </c>
      <c r="J2135">
        <v>460000</v>
      </c>
      <c r="K2135" t="s">
        <v>158</v>
      </c>
      <c r="L2135">
        <v>49.3</v>
      </c>
      <c r="M2135" s="8">
        <v>9330.6288032454358</v>
      </c>
      <c r="N2135">
        <v>2</v>
      </c>
    </row>
    <row r="2136" spans="1:14" x14ac:dyDescent="0.2">
      <c r="A2136" t="s">
        <v>5</v>
      </c>
      <c r="B2136">
        <v>2500</v>
      </c>
      <c r="C2136" t="s">
        <v>7</v>
      </c>
      <c r="D2136">
        <v>38</v>
      </c>
      <c r="E2136" s="6">
        <v>65.78947368421052</v>
      </c>
      <c r="F2136">
        <v>2</v>
      </c>
      <c r="G2136" s="8"/>
      <c r="I2136" t="s">
        <v>5</v>
      </c>
      <c r="J2136">
        <v>630000</v>
      </c>
      <c r="K2136" t="s">
        <v>114</v>
      </c>
      <c r="L2136">
        <v>43.93</v>
      </c>
      <c r="M2136" s="8">
        <v>14340.997040746643</v>
      </c>
      <c r="N2136">
        <v>2</v>
      </c>
    </row>
    <row r="2137" spans="1:14" x14ac:dyDescent="0.2">
      <c r="A2137" t="s">
        <v>5</v>
      </c>
      <c r="B2137">
        <v>2900</v>
      </c>
      <c r="C2137" t="s">
        <v>7</v>
      </c>
      <c r="D2137">
        <v>35</v>
      </c>
      <c r="E2137" s="6">
        <v>82.857142857142861</v>
      </c>
      <c r="F2137">
        <v>2</v>
      </c>
      <c r="G2137" s="8"/>
      <c r="I2137" t="s">
        <v>5</v>
      </c>
      <c r="J2137">
        <v>660000</v>
      </c>
      <c r="K2137" t="s">
        <v>114</v>
      </c>
      <c r="L2137">
        <v>52.58</v>
      </c>
      <c r="M2137" s="8">
        <v>12552.301255230126</v>
      </c>
      <c r="N2137">
        <v>3</v>
      </c>
    </row>
    <row r="2138" spans="1:14" x14ac:dyDescent="0.2">
      <c r="A2138" t="s">
        <v>5</v>
      </c>
      <c r="B2138">
        <v>1300</v>
      </c>
      <c r="C2138" t="s">
        <v>7</v>
      </c>
      <c r="D2138">
        <v>56</v>
      </c>
      <c r="E2138" s="6">
        <v>23.214285714285715</v>
      </c>
      <c r="F2138">
        <v>4</v>
      </c>
      <c r="G2138" s="8"/>
      <c r="I2138" t="s">
        <v>5</v>
      </c>
      <c r="J2138">
        <v>999000</v>
      </c>
      <c r="K2138" t="s">
        <v>114</v>
      </c>
      <c r="L2138">
        <v>58.5</v>
      </c>
      <c r="M2138" s="8">
        <v>17076.923076923078</v>
      </c>
      <c r="N2138">
        <v>3</v>
      </c>
    </row>
    <row r="2139" spans="1:14" x14ac:dyDescent="0.2">
      <c r="A2139" t="s">
        <v>5</v>
      </c>
      <c r="B2139">
        <v>9000</v>
      </c>
      <c r="C2139" t="s">
        <v>7</v>
      </c>
      <c r="D2139">
        <v>98</v>
      </c>
      <c r="E2139" s="6">
        <v>91.836734693877546</v>
      </c>
      <c r="F2139">
        <v>3</v>
      </c>
      <c r="G2139" s="8"/>
      <c r="I2139" t="s">
        <v>5</v>
      </c>
      <c r="J2139">
        <v>432000</v>
      </c>
      <c r="K2139" t="s">
        <v>114</v>
      </c>
      <c r="L2139">
        <v>38.340000000000003</v>
      </c>
      <c r="M2139" s="8">
        <v>11267.605633802816</v>
      </c>
      <c r="N2139">
        <v>2</v>
      </c>
    </row>
    <row r="2140" spans="1:14" x14ac:dyDescent="0.2">
      <c r="A2140" t="s">
        <v>5</v>
      </c>
      <c r="B2140">
        <v>2000</v>
      </c>
      <c r="C2140" t="s">
        <v>7</v>
      </c>
      <c r="D2140">
        <v>100</v>
      </c>
      <c r="E2140" s="6">
        <v>20</v>
      </c>
      <c r="F2140">
        <v>3</v>
      </c>
      <c r="G2140" s="8"/>
      <c r="I2140" t="s">
        <v>5</v>
      </c>
      <c r="J2140">
        <v>459000</v>
      </c>
      <c r="K2140" t="s">
        <v>114</v>
      </c>
      <c r="L2140">
        <v>55.93</v>
      </c>
      <c r="M2140" s="8">
        <v>8206.6869300911858</v>
      </c>
      <c r="N2140">
        <v>3</v>
      </c>
    </row>
    <row r="2141" spans="1:14" x14ac:dyDescent="0.2">
      <c r="A2141" t="s">
        <v>5</v>
      </c>
      <c r="B2141">
        <v>2460</v>
      </c>
      <c r="C2141" t="s">
        <v>7</v>
      </c>
      <c r="D2141">
        <v>60</v>
      </c>
      <c r="E2141" s="6">
        <v>41</v>
      </c>
      <c r="F2141">
        <v>3</v>
      </c>
      <c r="G2141" s="8"/>
      <c r="I2141" t="s">
        <v>5</v>
      </c>
      <c r="J2141">
        <v>399000</v>
      </c>
      <c r="K2141" t="s">
        <v>114</v>
      </c>
      <c r="L2141">
        <v>52.33</v>
      </c>
      <c r="M2141" s="8">
        <v>7624.6894706669218</v>
      </c>
      <c r="N2141">
        <v>2</v>
      </c>
    </row>
    <row r="2142" spans="1:14" x14ac:dyDescent="0.2">
      <c r="A2142" t="s">
        <v>5</v>
      </c>
      <c r="B2142">
        <v>5800</v>
      </c>
      <c r="C2142" t="s">
        <v>7</v>
      </c>
      <c r="D2142">
        <v>106.85</v>
      </c>
      <c r="E2142" s="6">
        <v>54.2817033224146</v>
      </c>
      <c r="F2142">
        <v>4</v>
      </c>
      <c r="G2142" s="8"/>
      <c r="I2142" t="s">
        <v>5</v>
      </c>
      <c r="J2142">
        <v>780000</v>
      </c>
      <c r="K2142" t="s">
        <v>7</v>
      </c>
      <c r="L2142">
        <v>63.5</v>
      </c>
      <c r="M2142" s="8">
        <v>12283.464566929133</v>
      </c>
      <c r="N2142">
        <v>3</v>
      </c>
    </row>
    <row r="2143" spans="1:14" x14ac:dyDescent="0.2">
      <c r="A2143" t="s">
        <v>5</v>
      </c>
      <c r="B2143">
        <v>10000</v>
      </c>
      <c r="C2143" t="s">
        <v>7</v>
      </c>
      <c r="D2143">
        <v>120</v>
      </c>
      <c r="E2143" s="6">
        <v>83.333333333333329</v>
      </c>
      <c r="F2143">
        <v>3</v>
      </c>
      <c r="G2143" s="8"/>
      <c r="I2143" t="s">
        <v>5</v>
      </c>
      <c r="J2143">
        <v>709000</v>
      </c>
      <c r="K2143" t="s">
        <v>7</v>
      </c>
      <c r="L2143">
        <v>47</v>
      </c>
      <c r="M2143" s="8">
        <v>15085.106382978724</v>
      </c>
      <c r="N2143">
        <v>2</v>
      </c>
    </row>
    <row r="2144" spans="1:14" x14ac:dyDescent="0.2">
      <c r="A2144" t="s">
        <v>5</v>
      </c>
      <c r="B2144">
        <v>14000</v>
      </c>
      <c r="C2144" t="s">
        <v>7</v>
      </c>
      <c r="D2144">
        <v>105</v>
      </c>
      <c r="E2144" s="6">
        <v>133.33333333333334</v>
      </c>
      <c r="F2144">
        <v>3</v>
      </c>
      <c r="G2144" s="8"/>
      <c r="I2144" t="s">
        <v>5</v>
      </c>
      <c r="J2144">
        <v>620000</v>
      </c>
      <c r="K2144" t="s">
        <v>137</v>
      </c>
      <c r="L2144">
        <v>60.59</v>
      </c>
      <c r="M2144" s="8">
        <v>10232.711668592176</v>
      </c>
      <c r="N2144">
        <v>3</v>
      </c>
    </row>
    <row r="2145" spans="1:14" x14ac:dyDescent="0.2">
      <c r="A2145" t="s">
        <v>5</v>
      </c>
      <c r="B2145">
        <v>2900</v>
      </c>
      <c r="C2145" t="s">
        <v>7</v>
      </c>
      <c r="D2145">
        <v>94</v>
      </c>
      <c r="E2145" s="6">
        <v>30.851063829787233</v>
      </c>
      <c r="F2145">
        <v>3</v>
      </c>
      <c r="G2145" s="8"/>
      <c r="I2145" t="s">
        <v>5</v>
      </c>
      <c r="J2145">
        <v>570000</v>
      </c>
      <c r="K2145" t="s">
        <v>137</v>
      </c>
      <c r="L2145">
        <v>80.42</v>
      </c>
      <c r="M2145" s="8">
        <v>7087.7891071872664</v>
      </c>
      <c r="N2145">
        <v>4</v>
      </c>
    </row>
    <row r="2146" spans="1:14" x14ac:dyDescent="0.2">
      <c r="A2146" t="s">
        <v>5</v>
      </c>
      <c r="B2146">
        <v>3300</v>
      </c>
      <c r="C2146" t="s">
        <v>7</v>
      </c>
      <c r="D2146">
        <v>50</v>
      </c>
      <c r="E2146" s="6">
        <v>66</v>
      </c>
      <c r="F2146">
        <v>2</v>
      </c>
      <c r="G2146" s="8"/>
      <c r="I2146" t="s">
        <v>5</v>
      </c>
      <c r="J2146">
        <v>469000</v>
      </c>
      <c r="K2146" t="s">
        <v>137</v>
      </c>
      <c r="L2146">
        <v>87.84</v>
      </c>
      <c r="M2146" s="8">
        <v>5339.2531876138428</v>
      </c>
      <c r="N2146">
        <v>3</v>
      </c>
    </row>
    <row r="2147" spans="1:14" x14ac:dyDescent="0.2">
      <c r="A2147" t="s">
        <v>5</v>
      </c>
      <c r="B2147">
        <v>7000</v>
      </c>
      <c r="C2147" t="s">
        <v>7</v>
      </c>
      <c r="D2147">
        <v>48</v>
      </c>
      <c r="E2147" s="6">
        <v>145.83333333333334</v>
      </c>
      <c r="F2147">
        <v>2</v>
      </c>
      <c r="G2147" s="8"/>
      <c r="I2147" t="s">
        <v>5</v>
      </c>
      <c r="J2147">
        <v>650000</v>
      </c>
      <c r="K2147" t="s">
        <v>137</v>
      </c>
      <c r="L2147">
        <v>120</v>
      </c>
      <c r="M2147" s="8">
        <v>5416.666666666667</v>
      </c>
      <c r="N2147">
        <v>4</v>
      </c>
    </row>
    <row r="2148" spans="1:14" x14ac:dyDescent="0.2">
      <c r="A2148" t="s">
        <v>5</v>
      </c>
      <c r="B2148">
        <v>6900</v>
      </c>
      <c r="C2148" t="s">
        <v>7</v>
      </c>
      <c r="D2148">
        <v>48</v>
      </c>
      <c r="E2148" s="6">
        <v>143.75</v>
      </c>
      <c r="F2148">
        <v>2</v>
      </c>
      <c r="G2148" s="8"/>
      <c r="I2148" t="s">
        <v>5</v>
      </c>
      <c r="J2148">
        <v>639000</v>
      </c>
      <c r="K2148" t="s">
        <v>137</v>
      </c>
      <c r="L2148">
        <v>40</v>
      </c>
      <c r="M2148" s="8">
        <v>15975</v>
      </c>
      <c r="N2148">
        <v>2</v>
      </c>
    </row>
    <row r="2149" spans="1:14" x14ac:dyDescent="0.2">
      <c r="A2149" t="s">
        <v>5</v>
      </c>
      <c r="B2149">
        <v>2500</v>
      </c>
      <c r="C2149" t="s">
        <v>7</v>
      </c>
      <c r="D2149">
        <v>80</v>
      </c>
      <c r="E2149" s="6">
        <v>31.25</v>
      </c>
      <c r="F2149">
        <v>3</v>
      </c>
      <c r="G2149" s="8"/>
      <c r="I2149" t="s">
        <v>5</v>
      </c>
      <c r="J2149">
        <v>298000</v>
      </c>
      <c r="K2149" t="s">
        <v>7</v>
      </c>
      <c r="L2149">
        <v>35.5</v>
      </c>
      <c r="M2149" s="8">
        <v>8394.3661971830988</v>
      </c>
      <c r="N2149">
        <v>2</v>
      </c>
    </row>
    <row r="2150" spans="1:14" x14ac:dyDescent="0.2">
      <c r="A2150" t="s">
        <v>5</v>
      </c>
      <c r="B2150">
        <v>6500</v>
      </c>
      <c r="C2150" t="s">
        <v>7</v>
      </c>
      <c r="D2150">
        <v>50</v>
      </c>
      <c r="E2150" s="6">
        <v>130</v>
      </c>
      <c r="F2150">
        <v>2</v>
      </c>
      <c r="G2150" s="8"/>
      <c r="I2150" t="s">
        <v>5</v>
      </c>
      <c r="J2150">
        <v>370000</v>
      </c>
      <c r="K2150" t="s">
        <v>7</v>
      </c>
      <c r="L2150">
        <v>72.87</v>
      </c>
      <c r="M2150" s="8">
        <v>5077.535336901331</v>
      </c>
      <c r="N2150">
        <v>3</v>
      </c>
    </row>
    <row r="2151" spans="1:14" x14ac:dyDescent="0.2">
      <c r="A2151" t="s">
        <v>5</v>
      </c>
      <c r="B2151">
        <v>1800</v>
      </c>
      <c r="C2151" t="s">
        <v>7</v>
      </c>
      <c r="D2151">
        <v>55</v>
      </c>
      <c r="E2151" s="6">
        <v>32.727272727272727</v>
      </c>
      <c r="F2151">
        <v>2</v>
      </c>
      <c r="G2151" s="8"/>
      <c r="I2151" t="s">
        <v>5</v>
      </c>
      <c r="J2151">
        <v>580000</v>
      </c>
      <c r="K2151" t="s">
        <v>7</v>
      </c>
      <c r="L2151">
        <v>45</v>
      </c>
      <c r="M2151" s="8">
        <v>12888.888888888889</v>
      </c>
      <c r="N2151">
        <v>2</v>
      </c>
    </row>
    <row r="2152" spans="1:14" x14ac:dyDescent="0.2">
      <c r="A2152" t="s">
        <v>5</v>
      </c>
      <c r="B2152">
        <v>2000</v>
      </c>
      <c r="C2152" t="s">
        <v>7</v>
      </c>
      <c r="D2152">
        <v>92</v>
      </c>
      <c r="E2152" s="6">
        <v>21.739130434782609</v>
      </c>
      <c r="F2152">
        <v>3</v>
      </c>
      <c r="G2152" s="8"/>
      <c r="I2152" t="s">
        <v>5</v>
      </c>
      <c r="J2152">
        <v>650000</v>
      </c>
      <c r="K2152" t="s">
        <v>7</v>
      </c>
      <c r="L2152">
        <v>56</v>
      </c>
      <c r="M2152" s="8">
        <v>11607.142857142857</v>
      </c>
      <c r="N2152">
        <v>3</v>
      </c>
    </row>
    <row r="2153" spans="1:14" x14ac:dyDescent="0.2">
      <c r="A2153" t="s">
        <v>5</v>
      </c>
      <c r="B2153">
        <v>1700</v>
      </c>
      <c r="C2153" t="s">
        <v>7</v>
      </c>
      <c r="D2153">
        <v>51</v>
      </c>
      <c r="E2153" s="6">
        <v>33.333333333333336</v>
      </c>
      <c r="F2153">
        <v>2</v>
      </c>
      <c r="G2153" s="8"/>
      <c r="I2153" t="s">
        <v>5</v>
      </c>
      <c r="J2153">
        <v>422000</v>
      </c>
      <c r="K2153" t="s">
        <v>7</v>
      </c>
      <c r="L2153">
        <v>47.5</v>
      </c>
      <c r="M2153" s="8">
        <v>8884.21052631579</v>
      </c>
      <c r="N2153">
        <v>2</v>
      </c>
    </row>
    <row r="2154" spans="1:14" x14ac:dyDescent="0.2">
      <c r="A2154" t="s">
        <v>5</v>
      </c>
      <c r="B2154">
        <v>2700</v>
      </c>
      <c r="C2154" t="s">
        <v>7</v>
      </c>
      <c r="D2154">
        <v>96</v>
      </c>
      <c r="E2154" s="6">
        <v>28.125</v>
      </c>
      <c r="F2154">
        <v>3</v>
      </c>
      <c r="G2154" s="8"/>
      <c r="I2154" t="s">
        <v>5</v>
      </c>
      <c r="J2154">
        <v>539000</v>
      </c>
      <c r="K2154" t="s">
        <v>7</v>
      </c>
      <c r="L2154">
        <v>72.8</v>
      </c>
      <c r="M2154" s="8">
        <v>7403.8461538461543</v>
      </c>
      <c r="N2154">
        <v>3</v>
      </c>
    </row>
    <row r="2155" spans="1:14" x14ac:dyDescent="0.2">
      <c r="A2155" t="s">
        <v>5</v>
      </c>
      <c r="B2155">
        <v>2900</v>
      </c>
      <c r="C2155" t="s">
        <v>7</v>
      </c>
      <c r="D2155">
        <v>44</v>
      </c>
      <c r="E2155" s="6">
        <v>65.909090909090907</v>
      </c>
      <c r="F2155">
        <v>2</v>
      </c>
      <c r="G2155" s="8"/>
      <c r="I2155" t="s">
        <v>5</v>
      </c>
      <c r="J2155">
        <v>749000</v>
      </c>
      <c r="K2155" t="s">
        <v>7</v>
      </c>
      <c r="L2155">
        <v>61.7</v>
      </c>
      <c r="M2155" s="8">
        <v>12139.384116693678</v>
      </c>
      <c r="N2155">
        <v>3</v>
      </c>
    </row>
    <row r="2156" spans="1:14" x14ac:dyDescent="0.2">
      <c r="A2156" t="s">
        <v>5</v>
      </c>
      <c r="B2156">
        <v>2800</v>
      </c>
      <c r="C2156" t="s">
        <v>7</v>
      </c>
      <c r="D2156">
        <v>77</v>
      </c>
      <c r="E2156" s="6">
        <v>36.363636363636367</v>
      </c>
      <c r="F2156">
        <v>3</v>
      </c>
      <c r="G2156" s="8"/>
      <c r="I2156" t="s">
        <v>5</v>
      </c>
      <c r="J2156">
        <v>629000</v>
      </c>
      <c r="K2156" t="s">
        <v>7</v>
      </c>
      <c r="L2156">
        <v>52.47</v>
      </c>
      <c r="M2156" s="8">
        <v>11987.802553840291</v>
      </c>
      <c r="N2156">
        <v>3</v>
      </c>
    </row>
    <row r="2157" spans="1:14" x14ac:dyDescent="0.2">
      <c r="A2157" t="s">
        <v>5</v>
      </c>
      <c r="B2157">
        <v>1900</v>
      </c>
      <c r="C2157" t="s">
        <v>7</v>
      </c>
      <c r="D2157">
        <v>85</v>
      </c>
      <c r="E2157" s="6">
        <v>22.352941176470587</v>
      </c>
      <c r="F2157">
        <v>2</v>
      </c>
      <c r="G2157" s="8"/>
      <c r="I2157" t="s">
        <v>5</v>
      </c>
      <c r="J2157">
        <v>686000</v>
      </c>
      <c r="K2157" t="s">
        <v>7</v>
      </c>
      <c r="L2157">
        <v>49</v>
      </c>
      <c r="M2157" s="8">
        <v>14000</v>
      </c>
      <c r="N2157">
        <v>2</v>
      </c>
    </row>
    <row r="2158" spans="1:14" x14ac:dyDescent="0.2">
      <c r="A2158" t="s">
        <v>5</v>
      </c>
      <c r="B2158">
        <v>6000</v>
      </c>
      <c r="C2158" t="s">
        <v>7</v>
      </c>
      <c r="D2158">
        <v>90</v>
      </c>
      <c r="E2158" s="6">
        <v>66.666666666666671</v>
      </c>
      <c r="F2158">
        <v>3</v>
      </c>
      <c r="G2158" s="8"/>
      <c r="I2158" t="s">
        <v>5</v>
      </c>
      <c r="J2158">
        <v>419000</v>
      </c>
      <c r="K2158" t="s">
        <v>7</v>
      </c>
      <c r="L2158">
        <v>39</v>
      </c>
      <c r="M2158" s="8">
        <v>10743.589743589744</v>
      </c>
      <c r="N2158">
        <v>2</v>
      </c>
    </row>
    <row r="2159" spans="1:14" x14ac:dyDescent="0.2">
      <c r="A2159" t="s">
        <v>5</v>
      </c>
      <c r="B2159">
        <v>4000</v>
      </c>
      <c r="C2159" t="s">
        <v>7</v>
      </c>
      <c r="D2159">
        <v>97</v>
      </c>
      <c r="E2159" s="6">
        <v>41.237113402061858</v>
      </c>
      <c r="F2159">
        <v>3</v>
      </c>
      <c r="G2159" s="8"/>
      <c r="I2159" t="s">
        <v>5</v>
      </c>
      <c r="J2159">
        <v>255000</v>
      </c>
      <c r="K2159" t="s">
        <v>7</v>
      </c>
      <c r="L2159">
        <v>39.700000000000003</v>
      </c>
      <c r="M2159" s="8">
        <v>6423.173803526448</v>
      </c>
      <c r="N2159">
        <v>1</v>
      </c>
    </row>
    <row r="2160" spans="1:14" x14ac:dyDescent="0.2">
      <c r="A2160" t="s">
        <v>5</v>
      </c>
      <c r="B2160">
        <v>5500</v>
      </c>
      <c r="C2160" t="s">
        <v>7</v>
      </c>
      <c r="D2160">
        <v>108</v>
      </c>
      <c r="E2160" s="6">
        <v>50.925925925925924</v>
      </c>
      <c r="F2160">
        <v>3</v>
      </c>
      <c r="G2160" s="8"/>
      <c r="I2160" t="s">
        <v>5</v>
      </c>
      <c r="J2160">
        <v>369000</v>
      </c>
      <c r="K2160" t="s">
        <v>7</v>
      </c>
      <c r="L2160">
        <v>37</v>
      </c>
      <c r="M2160" s="8">
        <v>9972.9729729729734</v>
      </c>
      <c r="N2160">
        <v>2</v>
      </c>
    </row>
    <row r="2161" spans="1:14" x14ac:dyDescent="0.2">
      <c r="A2161" t="s">
        <v>5</v>
      </c>
      <c r="B2161">
        <v>3900</v>
      </c>
      <c r="C2161" t="s">
        <v>7</v>
      </c>
      <c r="D2161">
        <v>62</v>
      </c>
      <c r="E2161" s="6">
        <v>62.903225806451616</v>
      </c>
      <c r="F2161">
        <v>2</v>
      </c>
      <c r="G2161" s="8"/>
      <c r="I2161" t="s">
        <v>5</v>
      </c>
      <c r="J2161">
        <v>300000</v>
      </c>
      <c r="K2161" t="s">
        <v>7</v>
      </c>
      <c r="L2161">
        <v>42.7</v>
      </c>
      <c r="M2161" s="8">
        <v>7025.7611241217792</v>
      </c>
      <c r="N2161">
        <v>2</v>
      </c>
    </row>
    <row r="2162" spans="1:14" x14ac:dyDescent="0.2">
      <c r="A2162" t="s">
        <v>5</v>
      </c>
      <c r="B2162">
        <v>2800</v>
      </c>
      <c r="C2162" t="s">
        <v>7</v>
      </c>
      <c r="D2162">
        <v>56</v>
      </c>
      <c r="E2162" s="6">
        <v>50</v>
      </c>
      <c r="F2162">
        <v>3</v>
      </c>
      <c r="G2162" s="8"/>
      <c r="I2162" t="s">
        <v>5</v>
      </c>
      <c r="J2162">
        <v>699000</v>
      </c>
      <c r="K2162" t="s">
        <v>68</v>
      </c>
      <c r="L2162">
        <v>27.49</v>
      </c>
      <c r="M2162" s="8">
        <v>25427.428155692982</v>
      </c>
      <c r="N2162">
        <v>1</v>
      </c>
    </row>
    <row r="2163" spans="1:14" x14ac:dyDescent="0.2">
      <c r="A2163" t="s">
        <v>5</v>
      </c>
      <c r="B2163">
        <v>2400</v>
      </c>
      <c r="C2163" t="s">
        <v>7</v>
      </c>
      <c r="D2163">
        <v>60</v>
      </c>
      <c r="E2163" s="6">
        <v>40</v>
      </c>
      <c r="F2163">
        <v>2</v>
      </c>
      <c r="G2163" s="8"/>
      <c r="I2163" t="s">
        <v>5</v>
      </c>
      <c r="J2163">
        <v>867000</v>
      </c>
      <c r="K2163" t="s">
        <v>158</v>
      </c>
      <c r="L2163">
        <v>29.98</v>
      </c>
      <c r="M2163" s="8">
        <v>28919.279519679785</v>
      </c>
      <c r="N2163">
        <v>1</v>
      </c>
    </row>
    <row r="2164" spans="1:14" x14ac:dyDescent="0.2">
      <c r="A2164" t="s">
        <v>5</v>
      </c>
      <c r="B2164">
        <v>3500</v>
      </c>
      <c r="C2164" t="s">
        <v>7</v>
      </c>
      <c r="D2164">
        <v>74</v>
      </c>
      <c r="E2164" s="6">
        <v>47.297297297297298</v>
      </c>
      <c r="F2164">
        <v>3</v>
      </c>
      <c r="G2164" s="8"/>
      <c r="I2164" t="s">
        <v>5</v>
      </c>
      <c r="J2164">
        <v>571000</v>
      </c>
      <c r="K2164" t="s">
        <v>7</v>
      </c>
      <c r="L2164">
        <v>66</v>
      </c>
      <c r="M2164" s="8">
        <v>8651.515151515152</v>
      </c>
      <c r="N2164">
        <v>2</v>
      </c>
    </row>
    <row r="2165" spans="1:14" x14ac:dyDescent="0.2">
      <c r="A2165" t="s">
        <v>5</v>
      </c>
      <c r="B2165">
        <v>3500</v>
      </c>
      <c r="C2165" t="s">
        <v>7</v>
      </c>
      <c r="D2165">
        <v>52</v>
      </c>
      <c r="E2165" s="6">
        <v>67.307692307692307</v>
      </c>
      <c r="F2165">
        <v>2</v>
      </c>
      <c r="G2165" s="8"/>
      <c r="I2165" t="s">
        <v>5</v>
      </c>
      <c r="J2165">
        <v>284000</v>
      </c>
      <c r="K2165" t="s">
        <v>7</v>
      </c>
      <c r="L2165">
        <v>55.16</v>
      </c>
      <c r="M2165" s="8">
        <v>5148.6584481508344</v>
      </c>
      <c r="N2165">
        <v>3</v>
      </c>
    </row>
    <row r="2166" spans="1:14" x14ac:dyDescent="0.2">
      <c r="A2166" t="s">
        <v>5</v>
      </c>
      <c r="B2166">
        <v>3600</v>
      </c>
      <c r="C2166" t="s">
        <v>7</v>
      </c>
      <c r="D2166">
        <v>86</v>
      </c>
      <c r="E2166" s="6">
        <v>41.860465116279073</v>
      </c>
      <c r="F2166">
        <v>3</v>
      </c>
      <c r="G2166" s="8"/>
      <c r="I2166" t="s">
        <v>5</v>
      </c>
      <c r="J2166">
        <v>319000</v>
      </c>
      <c r="K2166" t="s">
        <v>137</v>
      </c>
      <c r="L2166">
        <v>54</v>
      </c>
      <c r="M2166" s="8">
        <v>5907.4074074074078</v>
      </c>
      <c r="N2166">
        <v>3</v>
      </c>
    </row>
    <row r="2167" spans="1:14" x14ac:dyDescent="0.2">
      <c r="A2167" t="s">
        <v>5</v>
      </c>
      <c r="B2167">
        <v>3200</v>
      </c>
      <c r="C2167" t="s">
        <v>7</v>
      </c>
      <c r="D2167">
        <v>69.19</v>
      </c>
      <c r="E2167" s="6">
        <v>46.249458014163899</v>
      </c>
      <c r="F2167">
        <v>3</v>
      </c>
      <c r="G2167" s="8"/>
      <c r="I2167" t="s">
        <v>5</v>
      </c>
      <c r="J2167">
        <v>339000</v>
      </c>
      <c r="K2167" t="s">
        <v>137</v>
      </c>
      <c r="L2167">
        <v>54.77</v>
      </c>
      <c r="M2167" s="8">
        <v>6189.5198101150263</v>
      </c>
      <c r="N2167">
        <v>2</v>
      </c>
    </row>
    <row r="2168" spans="1:14" x14ac:dyDescent="0.2">
      <c r="A2168" t="s">
        <v>5</v>
      </c>
      <c r="B2168">
        <v>6000</v>
      </c>
      <c r="C2168" t="s">
        <v>7</v>
      </c>
      <c r="D2168">
        <v>52</v>
      </c>
      <c r="E2168" s="6">
        <v>115.38461538461539</v>
      </c>
      <c r="F2168">
        <v>2</v>
      </c>
      <c r="G2168" s="8"/>
      <c r="I2168" t="s">
        <v>5</v>
      </c>
      <c r="J2168">
        <v>389000</v>
      </c>
      <c r="K2168" t="s">
        <v>137</v>
      </c>
      <c r="L2168">
        <v>33</v>
      </c>
      <c r="M2168" s="8">
        <v>11787.878787878788</v>
      </c>
      <c r="N2168">
        <v>1</v>
      </c>
    </row>
    <row r="2169" spans="1:14" x14ac:dyDescent="0.2">
      <c r="A2169" t="s">
        <v>5</v>
      </c>
      <c r="B2169">
        <v>2999</v>
      </c>
      <c r="C2169" t="s">
        <v>7</v>
      </c>
      <c r="D2169">
        <v>90</v>
      </c>
      <c r="E2169" s="6">
        <v>33.322222222222223</v>
      </c>
      <c r="F2169">
        <v>3</v>
      </c>
      <c r="G2169" s="8"/>
      <c r="I2169" t="s">
        <v>5</v>
      </c>
      <c r="J2169">
        <v>660000</v>
      </c>
      <c r="K2169" t="s">
        <v>137</v>
      </c>
      <c r="L2169">
        <v>27</v>
      </c>
      <c r="M2169" s="8">
        <v>24444.444444444445</v>
      </c>
      <c r="N2169">
        <v>2</v>
      </c>
    </row>
    <row r="2170" spans="1:14" x14ac:dyDescent="0.2">
      <c r="A2170" t="s">
        <v>5</v>
      </c>
      <c r="B2170">
        <v>4800</v>
      </c>
      <c r="C2170" t="s">
        <v>7</v>
      </c>
      <c r="D2170">
        <v>50</v>
      </c>
      <c r="E2170" s="6">
        <v>96</v>
      </c>
      <c r="F2170">
        <v>2</v>
      </c>
      <c r="G2170" s="8"/>
      <c r="I2170" t="s">
        <v>5</v>
      </c>
      <c r="J2170">
        <v>409000</v>
      </c>
      <c r="K2170" t="s">
        <v>137</v>
      </c>
      <c r="L2170">
        <v>50</v>
      </c>
      <c r="M2170" s="8">
        <v>8180</v>
      </c>
      <c r="N2170">
        <v>2</v>
      </c>
    </row>
    <row r="2171" spans="1:14" x14ac:dyDescent="0.2">
      <c r="A2171" t="s">
        <v>5</v>
      </c>
      <c r="B2171">
        <v>7000</v>
      </c>
      <c r="C2171" t="s">
        <v>7</v>
      </c>
      <c r="D2171">
        <v>54</v>
      </c>
      <c r="E2171" s="6">
        <v>129.62962962962962</v>
      </c>
      <c r="F2171">
        <v>2</v>
      </c>
      <c r="G2171" s="8"/>
      <c r="I2171" t="s">
        <v>5</v>
      </c>
      <c r="J2171">
        <v>249000</v>
      </c>
      <c r="K2171" t="s">
        <v>137</v>
      </c>
      <c r="L2171">
        <v>48</v>
      </c>
      <c r="M2171" s="8">
        <v>5187.5</v>
      </c>
      <c r="N2171">
        <v>2</v>
      </c>
    </row>
    <row r="2172" spans="1:14" x14ac:dyDescent="0.2">
      <c r="A2172" t="s">
        <v>5</v>
      </c>
      <c r="B2172">
        <v>5200</v>
      </c>
      <c r="C2172" t="s">
        <v>7</v>
      </c>
      <c r="D2172">
        <v>40</v>
      </c>
      <c r="E2172" s="6">
        <v>130</v>
      </c>
      <c r="F2172">
        <v>2</v>
      </c>
      <c r="G2172" s="8"/>
      <c r="I2172" t="s">
        <v>5</v>
      </c>
      <c r="J2172">
        <v>319000</v>
      </c>
      <c r="K2172" t="s">
        <v>137</v>
      </c>
      <c r="L2172">
        <v>39.1</v>
      </c>
      <c r="M2172" s="8">
        <v>8158.5677749360611</v>
      </c>
      <c r="N2172">
        <v>2</v>
      </c>
    </row>
    <row r="2173" spans="1:14" x14ac:dyDescent="0.2">
      <c r="A2173" t="s">
        <v>5</v>
      </c>
      <c r="B2173">
        <v>2700</v>
      </c>
      <c r="C2173" t="s">
        <v>7</v>
      </c>
      <c r="D2173">
        <v>75</v>
      </c>
      <c r="E2173" s="6">
        <v>36</v>
      </c>
      <c r="F2173">
        <v>3</v>
      </c>
      <c r="G2173" s="8"/>
      <c r="I2173" t="s">
        <v>5</v>
      </c>
      <c r="J2173">
        <v>450000</v>
      </c>
      <c r="K2173" t="s">
        <v>137</v>
      </c>
      <c r="L2173">
        <v>42</v>
      </c>
      <c r="M2173" s="8">
        <v>10714.285714285714</v>
      </c>
      <c r="N2173">
        <v>3</v>
      </c>
    </row>
    <row r="2174" spans="1:14" x14ac:dyDescent="0.2">
      <c r="A2174" t="s">
        <v>5</v>
      </c>
      <c r="B2174">
        <v>3700</v>
      </c>
      <c r="C2174" t="s">
        <v>7</v>
      </c>
      <c r="D2174">
        <v>94</v>
      </c>
      <c r="E2174" s="6">
        <v>39.361702127659576</v>
      </c>
      <c r="F2174">
        <v>3</v>
      </c>
      <c r="G2174" s="8"/>
      <c r="I2174" t="s">
        <v>5</v>
      </c>
      <c r="J2174">
        <v>299000</v>
      </c>
      <c r="K2174" t="s">
        <v>137</v>
      </c>
      <c r="L2174">
        <v>54</v>
      </c>
      <c r="M2174" s="8">
        <v>5537.0370370370374</v>
      </c>
      <c r="N2174">
        <v>2</v>
      </c>
    </row>
    <row r="2175" spans="1:14" x14ac:dyDescent="0.2">
      <c r="A2175" t="s">
        <v>5</v>
      </c>
      <c r="B2175">
        <v>4200</v>
      </c>
      <c r="C2175" t="s">
        <v>7</v>
      </c>
      <c r="D2175">
        <v>108</v>
      </c>
      <c r="E2175" s="6">
        <v>38.888888888888886</v>
      </c>
      <c r="F2175">
        <v>3</v>
      </c>
      <c r="G2175" s="8"/>
      <c r="I2175" t="s">
        <v>5</v>
      </c>
      <c r="J2175">
        <v>339000</v>
      </c>
      <c r="K2175" t="s">
        <v>137</v>
      </c>
      <c r="L2175">
        <v>48</v>
      </c>
      <c r="M2175" s="8">
        <v>7062.5</v>
      </c>
      <c r="N2175">
        <v>2</v>
      </c>
    </row>
    <row r="2176" spans="1:14" x14ac:dyDescent="0.2">
      <c r="A2176" t="s">
        <v>5</v>
      </c>
      <c r="B2176">
        <v>9500</v>
      </c>
      <c r="C2176" t="s">
        <v>7</v>
      </c>
      <c r="D2176">
        <v>78</v>
      </c>
      <c r="E2176" s="6">
        <v>121.7948717948718</v>
      </c>
      <c r="F2176">
        <v>3</v>
      </c>
      <c r="G2176" s="8"/>
      <c r="I2176" t="s">
        <v>5</v>
      </c>
      <c r="J2176">
        <v>870000</v>
      </c>
      <c r="K2176" t="s">
        <v>137</v>
      </c>
      <c r="L2176">
        <v>47</v>
      </c>
      <c r="M2176" s="8">
        <v>18510.638297872341</v>
      </c>
      <c r="N2176">
        <v>2</v>
      </c>
    </row>
    <row r="2177" spans="1:14" x14ac:dyDescent="0.2">
      <c r="A2177" t="s">
        <v>5</v>
      </c>
      <c r="B2177">
        <v>2900</v>
      </c>
      <c r="C2177" t="s">
        <v>7</v>
      </c>
      <c r="D2177">
        <v>60</v>
      </c>
      <c r="E2177" s="6">
        <v>48.333333333333336</v>
      </c>
      <c r="F2177">
        <v>2</v>
      </c>
      <c r="G2177" s="8"/>
      <c r="I2177" t="s">
        <v>5</v>
      </c>
      <c r="J2177">
        <v>510000</v>
      </c>
      <c r="K2177" t="s">
        <v>137</v>
      </c>
      <c r="L2177">
        <v>72</v>
      </c>
      <c r="M2177" s="8">
        <v>7083.333333333333</v>
      </c>
      <c r="N2177">
        <v>3</v>
      </c>
    </row>
    <row r="2178" spans="1:14" x14ac:dyDescent="0.2">
      <c r="A2178" t="s">
        <v>5</v>
      </c>
      <c r="B2178">
        <v>2900</v>
      </c>
      <c r="C2178" t="s">
        <v>7</v>
      </c>
      <c r="D2178">
        <v>58</v>
      </c>
      <c r="E2178" s="6">
        <v>50</v>
      </c>
      <c r="F2178">
        <v>2</v>
      </c>
      <c r="G2178" s="8"/>
      <c r="I2178" t="s">
        <v>5</v>
      </c>
      <c r="J2178">
        <v>605000</v>
      </c>
      <c r="K2178" t="s">
        <v>137</v>
      </c>
      <c r="L2178">
        <v>40</v>
      </c>
      <c r="M2178" s="8">
        <v>15125</v>
      </c>
      <c r="N2178">
        <v>2</v>
      </c>
    </row>
    <row r="2179" spans="1:14" x14ac:dyDescent="0.2">
      <c r="A2179" t="s">
        <v>5</v>
      </c>
      <c r="B2179">
        <v>3500</v>
      </c>
      <c r="C2179" t="s">
        <v>7</v>
      </c>
      <c r="D2179">
        <v>52</v>
      </c>
      <c r="E2179" s="6">
        <v>67.307692307692307</v>
      </c>
      <c r="F2179">
        <v>2</v>
      </c>
      <c r="G2179" s="8"/>
      <c r="I2179" t="s">
        <v>5</v>
      </c>
      <c r="J2179">
        <v>354000</v>
      </c>
      <c r="K2179" t="s">
        <v>137</v>
      </c>
      <c r="L2179">
        <v>41.5</v>
      </c>
      <c r="M2179" s="8">
        <v>8530.12048192771</v>
      </c>
      <c r="N2179">
        <v>2</v>
      </c>
    </row>
    <row r="2180" spans="1:14" x14ac:dyDescent="0.2">
      <c r="A2180" t="s">
        <v>5</v>
      </c>
      <c r="B2180">
        <v>4450</v>
      </c>
      <c r="C2180" t="s">
        <v>7</v>
      </c>
      <c r="D2180">
        <v>56</v>
      </c>
      <c r="E2180" s="6">
        <v>79.464285714285708</v>
      </c>
      <c r="F2180">
        <v>2</v>
      </c>
      <c r="G2180" s="8"/>
      <c r="I2180" t="s">
        <v>5</v>
      </c>
      <c r="J2180">
        <v>415000</v>
      </c>
      <c r="K2180" t="s">
        <v>137</v>
      </c>
      <c r="L2180">
        <v>52.3</v>
      </c>
      <c r="M2180" s="8">
        <v>7934.990439770555</v>
      </c>
      <c r="N2180">
        <v>2</v>
      </c>
    </row>
    <row r="2181" spans="1:14" x14ac:dyDescent="0.2">
      <c r="A2181" t="s">
        <v>5</v>
      </c>
      <c r="B2181">
        <v>3800</v>
      </c>
      <c r="C2181" t="s">
        <v>7</v>
      </c>
      <c r="D2181">
        <v>106</v>
      </c>
      <c r="E2181" s="6">
        <v>35.849056603773583</v>
      </c>
      <c r="F2181">
        <v>3</v>
      </c>
      <c r="G2181" s="8"/>
      <c r="I2181" t="s">
        <v>5</v>
      </c>
      <c r="J2181">
        <v>354900</v>
      </c>
      <c r="K2181" t="s">
        <v>137</v>
      </c>
      <c r="L2181">
        <v>53</v>
      </c>
      <c r="M2181" s="8">
        <v>6696.2264150943392</v>
      </c>
      <c r="N2181">
        <v>3</v>
      </c>
    </row>
    <row r="2182" spans="1:14" x14ac:dyDescent="0.2">
      <c r="A2182" t="s">
        <v>5</v>
      </c>
      <c r="B2182">
        <v>5450</v>
      </c>
      <c r="C2182" t="s">
        <v>7</v>
      </c>
      <c r="D2182">
        <v>120</v>
      </c>
      <c r="E2182" s="6">
        <v>45.416666666666664</v>
      </c>
      <c r="F2182">
        <v>4</v>
      </c>
      <c r="G2182" s="8"/>
      <c r="I2182" t="s">
        <v>5</v>
      </c>
      <c r="J2182">
        <v>479000</v>
      </c>
      <c r="K2182" t="s">
        <v>137</v>
      </c>
      <c r="L2182">
        <v>86</v>
      </c>
      <c r="M2182" s="8">
        <v>5569.7674418604647</v>
      </c>
      <c r="N2182">
        <v>4</v>
      </c>
    </row>
    <row r="2183" spans="1:14" x14ac:dyDescent="0.2">
      <c r="A2183" t="s">
        <v>5</v>
      </c>
      <c r="B2183">
        <v>3500</v>
      </c>
      <c r="C2183" t="s">
        <v>7</v>
      </c>
      <c r="D2183">
        <v>78</v>
      </c>
      <c r="E2183" s="6">
        <v>44.871794871794869</v>
      </c>
      <c r="F2183">
        <v>3</v>
      </c>
      <c r="G2183" s="8"/>
      <c r="I2183" t="s">
        <v>5</v>
      </c>
      <c r="J2183">
        <v>519000</v>
      </c>
      <c r="K2183" t="s">
        <v>137</v>
      </c>
      <c r="L2183">
        <v>51.95</v>
      </c>
      <c r="M2183" s="8">
        <v>9990.3753609239648</v>
      </c>
      <c r="N2183">
        <v>2</v>
      </c>
    </row>
    <row r="2184" spans="1:14" x14ac:dyDescent="0.2">
      <c r="A2184" t="s">
        <v>5</v>
      </c>
      <c r="B2184">
        <v>3950</v>
      </c>
      <c r="C2184" t="s">
        <v>7</v>
      </c>
      <c r="D2184">
        <v>97</v>
      </c>
      <c r="E2184" s="6">
        <v>40.72164948453608</v>
      </c>
      <c r="F2184">
        <v>3</v>
      </c>
      <c r="G2184" s="8"/>
      <c r="I2184" t="s">
        <v>5</v>
      </c>
      <c r="J2184">
        <v>599000</v>
      </c>
      <c r="K2184" t="s">
        <v>137</v>
      </c>
      <c r="L2184">
        <v>48.41</v>
      </c>
      <c r="M2184" s="8">
        <v>12373.476554430903</v>
      </c>
      <c r="N2184">
        <v>2</v>
      </c>
    </row>
    <row r="2185" spans="1:14" x14ac:dyDescent="0.2">
      <c r="A2185" t="s">
        <v>5</v>
      </c>
      <c r="B2185">
        <v>3500</v>
      </c>
      <c r="C2185" t="s">
        <v>7</v>
      </c>
      <c r="D2185">
        <v>74</v>
      </c>
      <c r="E2185" s="6">
        <v>47.297297297297298</v>
      </c>
      <c r="F2185">
        <v>2</v>
      </c>
      <c r="G2185" s="8"/>
      <c r="I2185" t="s">
        <v>5</v>
      </c>
      <c r="J2185">
        <v>419000</v>
      </c>
      <c r="K2185" t="s">
        <v>137</v>
      </c>
      <c r="L2185">
        <v>38</v>
      </c>
      <c r="M2185" s="8">
        <v>11026.315789473685</v>
      </c>
      <c r="N2185">
        <v>2</v>
      </c>
    </row>
    <row r="2186" spans="1:14" x14ac:dyDescent="0.2">
      <c r="A2186" t="s">
        <v>5</v>
      </c>
      <c r="B2186">
        <v>3500</v>
      </c>
      <c r="C2186" t="s">
        <v>7</v>
      </c>
      <c r="D2186">
        <v>90</v>
      </c>
      <c r="E2186" s="6">
        <v>38.888888888888886</v>
      </c>
      <c r="F2186">
        <v>3</v>
      </c>
      <c r="G2186" s="8"/>
      <c r="I2186" t="s">
        <v>5</v>
      </c>
      <c r="J2186">
        <v>615000</v>
      </c>
      <c r="K2186" t="s">
        <v>137</v>
      </c>
      <c r="L2186">
        <v>63</v>
      </c>
      <c r="M2186" s="8">
        <v>9761.9047619047615</v>
      </c>
      <c r="N2186">
        <v>3</v>
      </c>
    </row>
    <row r="2187" spans="1:14" x14ac:dyDescent="0.2">
      <c r="A2187" t="s">
        <v>5</v>
      </c>
      <c r="B2187">
        <v>2300</v>
      </c>
      <c r="C2187" t="s">
        <v>7</v>
      </c>
      <c r="D2187">
        <v>80</v>
      </c>
      <c r="E2187" s="6">
        <v>28.75</v>
      </c>
      <c r="F2187">
        <v>3</v>
      </c>
      <c r="G2187" s="8"/>
      <c r="I2187" t="s">
        <v>5</v>
      </c>
      <c r="J2187">
        <v>565000</v>
      </c>
      <c r="K2187" t="s">
        <v>137</v>
      </c>
      <c r="L2187">
        <v>60</v>
      </c>
      <c r="M2187" s="8">
        <v>9416.6666666666661</v>
      </c>
      <c r="N2187">
        <v>3</v>
      </c>
    </row>
    <row r="2188" spans="1:14" x14ac:dyDescent="0.2">
      <c r="A2188" t="s">
        <v>5</v>
      </c>
      <c r="B2188">
        <v>6200</v>
      </c>
      <c r="C2188" t="s">
        <v>7</v>
      </c>
      <c r="D2188">
        <v>62</v>
      </c>
      <c r="E2188" s="6">
        <v>100</v>
      </c>
      <c r="F2188">
        <v>2</v>
      </c>
      <c r="G2188" s="8"/>
      <c r="I2188" t="s">
        <v>5</v>
      </c>
      <c r="J2188">
        <v>489000</v>
      </c>
      <c r="K2188" t="s">
        <v>137</v>
      </c>
      <c r="L2188">
        <v>49</v>
      </c>
      <c r="M2188" s="8">
        <v>9979.5918367346931</v>
      </c>
      <c r="N2188">
        <v>2</v>
      </c>
    </row>
    <row r="2189" spans="1:14" x14ac:dyDescent="0.2">
      <c r="A2189" t="s">
        <v>5</v>
      </c>
      <c r="B2189">
        <v>3700</v>
      </c>
      <c r="C2189" t="s">
        <v>7</v>
      </c>
      <c r="D2189">
        <v>54</v>
      </c>
      <c r="E2189" s="6">
        <v>68.518518518518519</v>
      </c>
      <c r="F2189">
        <v>2</v>
      </c>
      <c r="G2189" s="8"/>
      <c r="I2189" t="s">
        <v>5</v>
      </c>
      <c r="J2189">
        <v>780000</v>
      </c>
      <c r="K2189" t="s">
        <v>7</v>
      </c>
      <c r="L2189">
        <v>50.7</v>
      </c>
      <c r="M2189" s="8">
        <v>15384.615384615383</v>
      </c>
      <c r="N2189">
        <v>2</v>
      </c>
    </row>
    <row r="2190" spans="1:14" x14ac:dyDescent="0.2">
      <c r="A2190" t="s">
        <v>5</v>
      </c>
      <c r="B2190">
        <v>4500</v>
      </c>
      <c r="C2190" t="s">
        <v>7</v>
      </c>
      <c r="D2190">
        <v>60</v>
      </c>
      <c r="E2190" s="6">
        <v>75</v>
      </c>
      <c r="F2190">
        <v>2</v>
      </c>
      <c r="G2190" s="8"/>
      <c r="I2190" t="s">
        <v>5</v>
      </c>
      <c r="J2190">
        <v>799000</v>
      </c>
      <c r="K2190" t="s">
        <v>7</v>
      </c>
      <c r="L2190">
        <v>42.1</v>
      </c>
      <c r="M2190" s="8">
        <v>18978.622327790974</v>
      </c>
      <c r="N2190">
        <v>2</v>
      </c>
    </row>
    <row r="2191" spans="1:14" x14ac:dyDescent="0.2">
      <c r="A2191" t="s">
        <v>5</v>
      </c>
      <c r="B2191">
        <v>7200</v>
      </c>
      <c r="C2191" t="s">
        <v>7</v>
      </c>
      <c r="D2191">
        <v>96</v>
      </c>
      <c r="E2191" s="6">
        <v>75</v>
      </c>
      <c r="F2191">
        <v>4</v>
      </c>
      <c r="G2191" s="8"/>
      <c r="I2191" t="s">
        <v>5</v>
      </c>
      <c r="J2191">
        <v>445000</v>
      </c>
      <c r="K2191" t="s">
        <v>7</v>
      </c>
      <c r="L2191">
        <v>44.31</v>
      </c>
      <c r="M2191" s="8">
        <v>10042.879711126156</v>
      </c>
      <c r="N2191">
        <v>2</v>
      </c>
    </row>
    <row r="2192" spans="1:14" x14ac:dyDescent="0.2">
      <c r="A2192" t="s">
        <v>5</v>
      </c>
      <c r="B2192">
        <v>8000</v>
      </c>
      <c r="C2192" t="s">
        <v>7</v>
      </c>
      <c r="D2192">
        <v>100</v>
      </c>
      <c r="E2192" s="6">
        <v>80</v>
      </c>
      <c r="F2192">
        <v>3</v>
      </c>
      <c r="G2192" s="8"/>
      <c r="I2192" t="s">
        <v>5</v>
      </c>
      <c r="J2192">
        <v>1299000</v>
      </c>
      <c r="K2192" t="s">
        <v>7</v>
      </c>
      <c r="L2192">
        <v>68.599999999999994</v>
      </c>
      <c r="M2192" s="8">
        <v>18935.860058309041</v>
      </c>
      <c r="N2192">
        <v>3</v>
      </c>
    </row>
    <row r="2193" spans="1:14" x14ac:dyDescent="0.2">
      <c r="A2193" t="s">
        <v>5</v>
      </c>
      <c r="B2193">
        <v>6000</v>
      </c>
      <c r="C2193" t="s">
        <v>7</v>
      </c>
      <c r="D2193">
        <v>77</v>
      </c>
      <c r="E2193" s="6">
        <v>77.922077922077918</v>
      </c>
      <c r="F2193">
        <v>2</v>
      </c>
      <c r="G2193" s="8"/>
      <c r="I2193" t="s">
        <v>5</v>
      </c>
      <c r="J2193">
        <v>889000</v>
      </c>
      <c r="K2193" t="s">
        <v>137</v>
      </c>
      <c r="L2193">
        <v>34.32</v>
      </c>
      <c r="M2193" s="8">
        <v>25903.263403263401</v>
      </c>
      <c r="N2193">
        <v>2</v>
      </c>
    </row>
    <row r="2194" spans="1:14" x14ac:dyDescent="0.2">
      <c r="A2194" t="s">
        <v>5</v>
      </c>
      <c r="B2194">
        <v>7000</v>
      </c>
      <c r="C2194" t="s">
        <v>7</v>
      </c>
      <c r="D2194">
        <v>56</v>
      </c>
      <c r="E2194" s="6">
        <v>125</v>
      </c>
      <c r="F2194">
        <v>2</v>
      </c>
      <c r="G2194" s="8"/>
      <c r="I2194" t="s">
        <v>5</v>
      </c>
      <c r="J2194">
        <v>759000</v>
      </c>
      <c r="K2194" t="s">
        <v>114</v>
      </c>
      <c r="L2194">
        <v>48.2</v>
      </c>
      <c r="M2194" s="8">
        <v>15746.887966804978</v>
      </c>
      <c r="N2194">
        <v>3</v>
      </c>
    </row>
    <row r="2195" spans="1:14" x14ac:dyDescent="0.2">
      <c r="A2195" t="s">
        <v>5</v>
      </c>
      <c r="B2195">
        <v>3900</v>
      </c>
      <c r="C2195" t="s">
        <v>7</v>
      </c>
      <c r="D2195">
        <v>63</v>
      </c>
      <c r="E2195" s="6">
        <v>61.904761904761905</v>
      </c>
      <c r="F2195">
        <v>4</v>
      </c>
      <c r="G2195" s="8"/>
      <c r="I2195" t="s">
        <v>5</v>
      </c>
      <c r="J2195">
        <v>665000</v>
      </c>
      <c r="K2195" t="s">
        <v>7</v>
      </c>
      <c r="L2195">
        <v>40.5</v>
      </c>
      <c r="M2195" s="8">
        <v>16419.753086419754</v>
      </c>
      <c r="N2195">
        <v>2</v>
      </c>
    </row>
    <row r="2196" spans="1:14" x14ac:dyDescent="0.2">
      <c r="A2196" t="s">
        <v>5</v>
      </c>
      <c r="B2196">
        <v>2900</v>
      </c>
      <c r="C2196" t="s">
        <v>7</v>
      </c>
      <c r="D2196">
        <v>103</v>
      </c>
      <c r="E2196" s="6">
        <v>28.155339805825243</v>
      </c>
      <c r="F2196">
        <v>3</v>
      </c>
      <c r="G2196" s="8"/>
      <c r="I2196" t="s">
        <v>5</v>
      </c>
      <c r="J2196">
        <v>496000</v>
      </c>
      <c r="K2196" t="s">
        <v>7</v>
      </c>
      <c r="L2196">
        <v>53.8</v>
      </c>
      <c r="M2196" s="8">
        <v>9219.3308550185884</v>
      </c>
      <c r="N2196">
        <v>2</v>
      </c>
    </row>
    <row r="2197" spans="1:14" x14ac:dyDescent="0.2">
      <c r="A2197" t="s">
        <v>5</v>
      </c>
      <c r="B2197">
        <v>2700</v>
      </c>
      <c r="C2197" t="s">
        <v>7</v>
      </c>
      <c r="D2197">
        <v>110</v>
      </c>
      <c r="E2197" s="6">
        <v>24.545454545454547</v>
      </c>
      <c r="F2197">
        <v>4</v>
      </c>
      <c r="G2197" s="8"/>
      <c r="I2197" t="s">
        <v>5</v>
      </c>
      <c r="J2197">
        <v>899000</v>
      </c>
      <c r="K2197" t="s">
        <v>7</v>
      </c>
      <c r="L2197">
        <v>57.8</v>
      </c>
      <c r="M2197" s="8">
        <v>15553.63321799308</v>
      </c>
      <c r="N2197">
        <v>4</v>
      </c>
    </row>
    <row r="2198" spans="1:14" x14ac:dyDescent="0.2">
      <c r="A2198" t="s">
        <v>5</v>
      </c>
      <c r="B2198">
        <v>2400</v>
      </c>
      <c r="C2198" t="s">
        <v>7</v>
      </c>
      <c r="D2198">
        <v>64</v>
      </c>
      <c r="E2198" s="6">
        <v>37.5</v>
      </c>
      <c r="F2198">
        <v>3</v>
      </c>
      <c r="G2198" s="8"/>
      <c r="I2198" t="s">
        <v>5</v>
      </c>
      <c r="J2198">
        <v>599000</v>
      </c>
      <c r="K2198" t="s">
        <v>7</v>
      </c>
      <c r="L2198">
        <v>60</v>
      </c>
      <c r="M2198" s="8">
        <v>9983.3333333333339</v>
      </c>
      <c r="N2198">
        <v>2</v>
      </c>
    </row>
    <row r="2199" spans="1:14" x14ac:dyDescent="0.2">
      <c r="A2199" t="s">
        <v>5</v>
      </c>
      <c r="B2199">
        <v>9000</v>
      </c>
      <c r="C2199" t="s">
        <v>7</v>
      </c>
      <c r="D2199">
        <v>80</v>
      </c>
      <c r="E2199" s="6">
        <v>112.5</v>
      </c>
      <c r="F2199">
        <v>3</v>
      </c>
      <c r="G2199" s="8"/>
      <c r="I2199" t="s">
        <v>5</v>
      </c>
      <c r="J2199">
        <v>295000</v>
      </c>
      <c r="K2199" t="s">
        <v>7</v>
      </c>
      <c r="L2199">
        <v>34.799999999999997</v>
      </c>
      <c r="M2199" s="8">
        <v>8477.0114942528744</v>
      </c>
      <c r="N2199">
        <v>1</v>
      </c>
    </row>
    <row r="2200" spans="1:14" x14ac:dyDescent="0.2">
      <c r="A2200" t="s">
        <v>5</v>
      </c>
      <c r="B2200">
        <v>6500</v>
      </c>
      <c r="C2200" t="s">
        <v>7</v>
      </c>
      <c r="D2200">
        <v>89</v>
      </c>
      <c r="E2200" s="6">
        <v>73.033707865168537</v>
      </c>
      <c r="F2200">
        <v>1</v>
      </c>
      <c r="G2200" s="8"/>
      <c r="I2200" t="s">
        <v>5</v>
      </c>
      <c r="J2200">
        <v>569000</v>
      </c>
      <c r="K2200" t="s">
        <v>7</v>
      </c>
      <c r="L2200">
        <v>51.9</v>
      </c>
      <c r="M2200" s="8">
        <v>10963.391136801542</v>
      </c>
      <c r="N2200">
        <v>2</v>
      </c>
    </row>
    <row r="2201" spans="1:14" x14ac:dyDescent="0.2">
      <c r="A2201" t="s">
        <v>5</v>
      </c>
      <c r="B2201">
        <v>3200</v>
      </c>
      <c r="C2201" t="s">
        <v>7</v>
      </c>
      <c r="D2201">
        <v>83.04</v>
      </c>
      <c r="E2201" s="6">
        <v>38.535645472061653</v>
      </c>
      <c r="F2201">
        <v>3</v>
      </c>
      <c r="G2201" s="8"/>
      <c r="I2201" t="s">
        <v>5</v>
      </c>
      <c r="J2201">
        <v>480000</v>
      </c>
      <c r="K2201" t="s">
        <v>7</v>
      </c>
      <c r="L2201">
        <v>51.1</v>
      </c>
      <c r="M2201" s="8">
        <v>9393.3463796477499</v>
      </c>
      <c r="N2201">
        <v>3</v>
      </c>
    </row>
    <row r="2202" spans="1:14" x14ac:dyDescent="0.2">
      <c r="A2202" t="s">
        <v>5</v>
      </c>
      <c r="B2202">
        <v>4800</v>
      </c>
      <c r="C2202" t="s">
        <v>7</v>
      </c>
      <c r="D2202">
        <v>60</v>
      </c>
      <c r="E2202" s="6">
        <v>80</v>
      </c>
      <c r="F2202">
        <v>3</v>
      </c>
      <c r="G2202" s="8"/>
      <c r="I2202" t="s">
        <v>5</v>
      </c>
      <c r="J2202">
        <v>509900</v>
      </c>
      <c r="K2202" t="s">
        <v>7</v>
      </c>
      <c r="L2202">
        <v>33.17</v>
      </c>
      <c r="M2202" s="8">
        <v>15372.324389508591</v>
      </c>
      <c r="N2202">
        <v>2</v>
      </c>
    </row>
    <row r="2203" spans="1:14" x14ac:dyDescent="0.2">
      <c r="A2203" t="s">
        <v>5</v>
      </c>
      <c r="B2203">
        <v>4200</v>
      </c>
      <c r="C2203" t="s">
        <v>7</v>
      </c>
      <c r="D2203">
        <v>89</v>
      </c>
      <c r="E2203" s="6">
        <v>47.19101123595506</v>
      </c>
      <c r="F2203">
        <v>3</v>
      </c>
      <c r="G2203" s="8"/>
      <c r="I2203" t="s">
        <v>5</v>
      </c>
      <c r="J2203">
        <v>470000</v>
      </c>
      <c r="K2203" t="s">
        <v>7</v>
      </c>
      <c r="L2203">
        <v>30.2</v>
      </c>
      <c r="M2203" s="8">
        <v>15562.913907284768</v>
      </c>
      <c r="N2203">
        <v>1</v>
      </c>
    </row>
    <row r="2204" spans="1:14" x14ac:dyDescent="0.2">
      <c r="A2204" t="s">
        <v>5</v>
      </c>
      <c r="B2204">
        <v>4500</v>
      </c>
      <c r="C2204" t="s">
        <v>7</v>
      </c>
      <c r="D2204">
        <v>75</v>
      </c>
      <c r="E2204" s="6">
        <v>60</v>
      </c>
      <c r="F2204">
        <v>3</v>
      </c>
      <c r="G2204" s="8"/>
      <c r="I2204" t="s">
        <v>5</v>
      </c>
      <c r="J2204">
        <v>529000</v>
      </c>
      <c r="K2204" t="s">
        <v>7</v>
      </c>
      <c r="L2204">
        <v>38.72</v>
      </c>
      <c r="M2204" s="8">
        <v>13662.190082644629</v>
      </c>
      <c r="N2204">
        <v>2</v>
      </c>
    </row>
    <row r="2205" spans="1:14" x14ac:dyDescent="0.2">
      <c r="A2205" t="s">
        <v>5</v>
      </c>
      <c r="B2205">
        <v>3200</v>
      </c>
      <c r="C2205" t="s">
        <v>7</v>
      </c>
      <c r="D2205">
        <v>61</v>
      </c>
      <c r="E2205" s="6">
        <v>52.459016393442624</v>
      </c>
      <c r="F2205">
        <v>2</v>
      </c>
      <c r="G2205" s="8"/>
      <c r="I2205" t="s">
        <v>5</v>
      </c>
      <c r="J2205">
        <v>378966</v>
      </c>
      <c r="K2205" t="s">
        <v>7</v>
      </c>
      <c r="L2205">
        <v>74</v>
      </c>
      <c r="M2205" s="8">
        <v>5121.1621621621625</v>
      </c>
      <c r="N2205">
        <v>4</v>
      </c>
    </row>
    <row r="2206" spans="1:14" x14ac:dyDescent="0.2">
      <c r="A2206" t="s">
        <v>5</v>
      </c>
      <c r="B2206">
        <v>6000</v>
      </c>
      <c r="C2206" t="s">
        <v>7</v>
      </c>
      <c r="D2206">
        <v>73</v>
      </c>
      <c r="E2206" s="6">
        <v>82.191780821917803</v>
      </c>
      <c r="F2206">
        <v>2</v>
      </c>
      <c r="G2206" s="8"/>
      <c r="I2206" t="s">
        <v>5</v>
      </c>
      <c r="J2206">
        <v>849000</v>
      </c>
      <c r="K2206" t="s">
        <v>7</v>
      </c>
      <c r="L2206">
        <v>38.6</v>
      </c>
      <c r="M2206" s="8">
        <v>21994.818652849739</v>
      </c>
      <c r="N2206">
        <v>1</v>
      </c>
    </row>
    <row r="2207" spans="1:14" x14ac:dyDescent="0.2">
      <c r="A2207" t="s">
        <v>5</v>
      </c>
      <c r="B2207">
        <v>6500</v>
      </c>
      <c r="C2207" t="s">
        <v>7</v>
      </c>
      <c r="D2207">
        <v>50</v>
      </c>
      <c r="E2207" s="6">
        <v>130</v>
      </c>
      <c r="F2207">
        <v>3</v>
      </c>
      <c r="G2207" s="8"/>
      <c r="I2207" t="s">
        <v>5</v>
      </c>
      <c r="J2207">
        <v>515000</v>
      </c>
      <c r="K2207" t="s">
        <v>7</v>
      </c>
      <c r="L2207">
        <v>38.700000000000003</v>
      </c>
      <c r="M2207" s="8">
        <v>13307.493540051679</v>
      </c>
      <c r="N2207">
        <v>1</v>
      </c>
    </row>
    <row r="2208" spans="1:14" x14ac:dyDescent="0.2">
      <c r="A2208" t="s">
        <v>5</v>
      </c>
      <c r="B2208">
        <v>3400</v>
      </c>
      <c r="C2208" t="s">
        <v>7</v>
      </c>
      <c r="D2208">
        <v>56</v>
      </c>
      <c r="E2208" s="6">
        <v>60.714285714285715</v>
      </c>
      <c r="F2208">
        <v>2</v>
      </c>
      <c r="G2208" s="8"/>
      <c r="I2208" t="s">
        <v>5</v>
      </c>
      <c r="J2208">
        <v>462325</v>
      </c>
      <c r="K2208" t="s">
        <v>114</v>
      </c>
      <c r="L2208">
        <v>37.47</v>
      </c>
      <c r="M2208" s="8">
        <v>12338.537496663997</v>
      </c>
      <c r="N2208">
        <v>2</v>
      </c>
    </row>
    <row r="2209" spans="1:14" x14ac:dyDescent="0.2">
      <c r="A2209" t="s">
        <v>5</v>
      </c>
      <c r="B2209">
        <v>4200</v>
      </c>
      <c r="C2209" t="s">
        <v>7</v>
      </c>
      <c r="D2209">
        <v>90</v>
      </c>
      <c r="E2209" s="6">
        <v>46.666666666666664</v>
      </c>
      <c r="F2209">
        <v>3</v>
      </c>
      <c r="G2209" s="8"/>
      <c r="I2209" t="s">
        <v>5</v>
      </c>
      <c r="J2209">
        <v>1013000</v>
      </c>
      <c r="K2209" t="s">
        <v>68</v>
      </c>
      <c r="L2209">
        <v>35.9</v>
      </c>
      <c r="M2209" s="8">
        <v>28217.270194986075</v>
      </c>
      <c r="N2209">
        <v>2</v>
      </c>
    </row>
    <row r="2210" spans="1:14" x14ac:dyDescent="0.2">
      <c r="A2210" t="s">
        <v>5</v>
      </c>
      <c r="B2210">
        <v>4000</v>
      </c>
      <c r="C2210" t="s">
        <v>7</v>
      </c>
      <c r="D2210">
        <v>50</v>
      </c>
      <c r="E2210" s="6">
        <v>80</v>
      </c>
      <c r="F2210">
        <v>2</v>
      </c>
      <c r="G2210" s="8"/>
      <c r="I2210" t="s">
        <v>5</v>
      </c>
      <c r="J2210">
        <v>565459</v>
      </c>
      <c r="K2210" t="s">
        <v>68</v>
      </c>
      <c r="L2210">
        <v>35.85</v>
      </c>
      <c r="M2210" s="8">
        <v>15772.914923291492</v>
      </c>
      <c r="N2210">
        <v>2</v>
      </c>
    </row>
    <row r="2211" spans="1:14" x14ac:dyDescent="0.2">
      <c r="A2211" t="s">
        <v>5</v>
      </c>
      <c r="B2211">
        <v>3500</v>
      </c>
      <c r="C2211" t="s">
        <v>7</v>
      </c>
      <c r="D2211">
        <v>105</v>
      </c>
      <c r="E2211" s="6">
        <v>33.333333333333336</v>
      </c>
      <c r="F2211">
        <v>3</v>
      </c>
      <c r="G2211" s="8"/>
      <c r="I2211" t="s">
        <v>5</v>
      </c>
      <c r="J2211">
        <v>890000</v>
      </c>
      <c r="K2211" t="s">
        <v>68</v>
      </c>
      <c r="L2211">
        <v>42.11</v>
      </c>
      <c r="M2211" s="8">
        <v>21135.122298741393</v>
      </c>
      <c r="N2211">
        <v>2</v>
      </c>
    </row>
    <row r="2212" spans="1:14" x14ac:dyDescent="0.2">
      <c r="A2212" t="s">
        <v>5</v>
      </c>
      <c r="B2212">
        <v>3300</v>
      </c>
      <c r="C2212" t="s">
        <v>7</v>
      </c>
      <c r="D2212">
        <v>83</v>
      </c>
      <c r="E2212" s="6">
        <v>39.75903614457831</v>
      </c>
      <c r="F2212">
        <v>3</v>
      </c>
      <c r="G2212" s="8"/>
      <c r="I2212" t="s">
        <v>5</v>
      </c>
      <c r="J2212">
        <v>499999</v>
      </c>
      <c r="K2212" t="s">
        <v>7</v>
      </c>
      <c r="L2212">
        <v>21.13</v>
      </c>
      <c r="M2212" s="8">
        <v>23662.991008045436</v>
      </c>
      <c r="N2212">
        <v>1</v>
      </c>
    </row>
    <row r="2213" spans="1:14" x14ac:dyDescent="0.2">
      <c r="A2213" t="s">
        <v>5</v>
      </c>
      <c r="B2213">
        <v>3600</v>
      </c>
      <c r="C2213" t="s">
        <v>7</v>
      </c>
      <c r="D2213">
        <v>40</v>
      </c>
      <c r="E2213" s="6">
        <v>90</v>
      </c>
      <c r="F2213">
        <v>2</v>
      </c>
      <c r="G2213" s="8"/>
      <c r="I2213" t="s">
        <v>5</v>
      </c>
      <c r="J2213">
        <v>499999</v>
      </c>
      <c r="K2213" t="s">
        <v>7</v>
      </c>
      <c r="L2213">
        <v>29.36</v>
      </c>
      <c r="M2213" s="8">
        <v>17029.938692098094</v>
      </c>
      <c r="N2213">
        <v>1</v>
      </c>
    </row>
    <row r="2214" spans="1:14" x14ac:dyDescent="0.2">
      <c r="A2214" t="s">
        <v>5</v>
      </c>
      <c r="B2214">
        <v>3300</v>
      </c>
      <c r="C2214" t="s">
        <v>7</v>
      </c>
      <c r="D2214">
        <v>50</v>
      </c>
      <c r="E2214" s="6">
        <v>66</v>
      </c>
      <c r="F2214">
        <v>2</v>
      </c>
      <c r="G2214" s="8"/>
      <c r="I2214" t="s">
        <v>5</v>
      </c>
      <c r="J2214">
        <v>995000</v>
      </c>
      <c r="K2214" t="s">
        <v>68</v>
      </c>
      <c r="L2214">
        <v>43.71</v>
      </c>
      <c r="M2214" s="8">
        <v>22763.66964081446</v>
      </c>
      <c r="N2214">
        <v>3</v>
      </c>
    </row>
    <row r="2215" spans="1:14" x14ac:dyDescent="0.2">
      <c r="A2215" t="s">
        <v>5</v>
      </c>
      <c r="B2215">
        <v>3500</v>
      </c>
      <c r="C2215" t="s">
        <v>7</v>
      </c>
      <c r="D2215">
        <v>65</v>
      </c>
      <c r="E2215" s="6">
        <v>53.846153846153847</v>
      </c>
      <c r="F2215">
        <v>3</v>
      </c>
      <c r="G2215" s="8"/>
      <c r="I2215" t="s">
        <v>5</v>
      </c>
      <c r="J2215">
        <v>410000</v>
      </c>
      <c r="K2215" t="s">
        <v>114</v>
      </c>
      <c r="L2215">
        <v>36</v>
      </c>
      <c r="M2215" s="8">
        <v>11388.888888888889</v>
      </c>
      <c r="N2215">
        <v>2</v>
      </c>
    </row>
    <row r="2216" spans="1:14" x14ac:dyDescent="0.2">
      <c r="A2216" t="s">
        <v>5</v>
      </c>
      <c r="B2216">
        <v>6000</v>
      </c>
      <c r="C2216" t="s">
        <v>7</v>
      </c>
      <c r="D2216">
        <v>70</v>
      </c>
      <c r="E2216" s="6">
        <v>85.714285714285708</v>
      </c>
      <c r="F2216">
        <v>3</v>
      </c>
      <c r="G2216" s="8"/>
      <c r="I2216" t="s">
        <v>5</v>
      </c>
      <c r="J2216">
        <v>352000</v>
      </c>
      <c r="K2216" t="s">
        <v>68</v>
      </c>
      <c r="L2216">
        <v>36.75</v>
      </c>
      <c r="M2216" s="8">
        <v>9578.2312925170063</v>
      </c>
      <c r="N2216">
        <v>2</v>
      </c>
    </row>
    <row r="2217" spans="1:14" x14ac:dyDescent="0.2">
      <c r="A2217" t="s">
        <v>5</v>
      </c>
      <c r="B2217">
        <v>3800</v>
      </c>
      <c r="C2217" t="s">
        <v>7</v>
      </c>
      <c r="D2217">
        <v>86</v>
      </c>
      <c r="E2217" s="6">
        <v>44.186046511627907</v>
      </c>
      <c r="F2217">
        <v>3</v>
      </c>
      <c r="G2217" s="8"/>
      <c r="I2217" t="s">
        <v>5</v>
      </c>
      <c r="J2217">
        <v>358360</v>
      </c>
      <c r="K2217" t="s">
        <v>68</v>
      </c>
      <c r="L2217">
        <v>39.72</v>
      </c>
      <c r="M2217" s="8">
        <v>9022.1550855991954</v>
      </c>
      <c r="N2217">
        <v>1</v>
      </c>
    </row>
    <row r="2218" spans="1:14" x14ac:dyDescent="0.2">
      <c r="A2218" t="s">
        <v>5</v>
      </c>
      <c r="B2218">
        <v>3700</v>
      </c>
      <c r="C2218" t="s">
        <v>7</v>
      </c>
      <c r="D2218">
        <v>43.97</v>
      </c>
      <c r="E2218" s="6">
        <v>84.148282920172846</v>
      </c>
      <c r="F2218">
        <v>2</v>
      </c>
      <c r="G2218" s="8"/>
      <c r="I2218" t="s">
        <v>5</v>
      </c>
      <c r="J2218">
        <v>305000</v>
      </c>
      <c r="K2218" t="s">
        <v>7</v>
      </c>
      <c r="L2218">
        <v>37</v>
      </c>
      <c r="M2218" s="8">
        <v>8243.2432432432433</v>
      </c>
      <c r="N2218">
        <v>2</v>
      </c>
    </row>
    <row r="2219" spans="1:14" x14ac:dyDescent="0.2">
      <c r="A2219" t="s">
        <v>5</v>
      </c>
      <c r="B2219">
        <v>3500</v>
      </c>
      <c r="C2219" t="s">
        <v>7</v>
      </c>
      <c r="D2219">
        <v>75</v>
      </c>
      <c r="E2219" s="6">
        <v>46.666666666666664</v>
      </c>
      <c r="F2219">
        <v>2</v>
      </c>
      <c r="G2219" s="8"/>
      <c r="I2219" t="s">
        <v>5</v>
      </c>
      <c r="J2219">
        <v>360000</v>
      </c>
      <c r="K2219" t="s">
        <v>7</v>
      </c>
      <c r="L2219">
        <v>41.69</v>
      </c>
      <c r="M2219" s="8">
        <v>8635.1643079875266</v>
      </c>
      <c r="N2219">
        <v>2</v>
      </c>
    </row>
    <row r="2220" spans="1:14" x14ac:dyDescent="0.2">
      <c r="A2220" t="s">
        <v>5</v>
      </c>
      <c r="B2220">
        <v>4500</v>
      </c>
      <c r="C2220" t="s">
        <v>7</v>
      </c>
      <c r="D2220">
        <v>69</v>
      </c>
      <c r="E2220" s="6">
        <v>65.217391304347828</v>
      </c>
      <c r="F2220">
        <v>3</v>
      </c>
      <c r="G2220" s="8"/>
      <c r="I2220" t="s">
        <v>5</v>
      </c>
      <c r="J2220">
        <v>399000</v>
      </c>
      <c r="K2220" t="s">
        <v>68</v>
      </c>
      <c r="L2220">
        <v>37.46</v>
      </c>
      <c r="M2220" s="8">
        <v>10651.361452215697</v>
      </c>
      <c r="N2220">
        <v>2</v>
      </c>
    </row>
    <row r="2221" spans="1:14" x14ac:dyDescent="0.2">
      <c r="A2221" t="s">
        <v>5</v>
      </c>
      <c r="B2221">
        <v>3000</v>
      </c>
      <c r="C2221" t="s">
        <v>7</v>
      </c>
      <c r="D2221">
        <v>66</v>
      </c>
      <c r="E2221" s="6">
        <v>45.454545454545453</v>
      </c>
      <c r="F2221">
        <v>3</v>
      </c>
      <c r="G2221" s="8"/>
      <c r="I2221" t="s">
        <v>5</v>
      </c>
      <c r="J2221">
        <v>303000</v>
      </c>
      <c r="K2221" t="s">
        <v>7</v>
      </c>
      <c r="L2221">
        <v>24.4</v>
      </c>
      <c r="M2221" s="8">
        <v>12418.032786885247</v>
      </c>
      <c r="N2221">
        <v>1</v>
      </c>
    </row>
    <row r="2222" spans="1:14" x14ac:dyDescent="0.2">
      <c r="A2222" t="s">
        <v>5</v>
      </c>
      <c r="B2222">
        <v>6500</v>
      </c>
      <c r="C2222" t="s">
        <v>7</v>
      </c>
      <c r="D2222">
        <v>69</v>
      </c>
      <c r="E2222" s="6">
        <v>94.20289855072464</v>
      </c>
      <c r="F2222">
        <v>3</v>
      </c>
      <c r="G2222" s="8"/>
      <c r="I2222" t="s">
        <v>5</v>
      </c>
      <c r="J2222">
        <v>315000</v>
      </c>
      <c r="K2222" t="s">
        <v>114</v>
      </c>
      <c r="L2222">
        <v>45</v>
      </c>
      <c r="M2222" s="8">
        <v>7000</v>
      </c>
      <c r="N2222">
        <v>2</v>
      </c>
    </row>
    <row r="2223" spans="1:14" x14ac:dyDescent="0.2">
      <c r="A2223" t="s">
        <v>5</v>
      </c>
      <c r="B2223">
        <v>2500</v>
      </c>
      <c r="C2223" t="s">
        <v>7</v>
      </c>
      <c r="D2223">
        <v>70</v>
      </c>
      <c r="E2223" s="6">
        <v>35.714285714285715</v>
      </c>
      <c r="F2223">
        <v>2</v>
      </c>
      <c r="G2223" s="8"/>
      <c r="I2223" t="s">
        <v>5</v>
      </c>
      <c r="J2223">
        <v>375000</v>
      </c>
      <c r="K2223" t="s">
        <v>137</v>
      </c>
      <c r="L2223">
        <v>21.84</v>
      </c>
      <c r="M2223" s="8">
        <v>17170.329670329669</v>
      </c>
      <c r="N2223">
        <v>1</v>
      </c>
    </row>
    <row r="2224" spans="1:14" x14ac:dyDescent="0.2">
      <c r="A2224" t="s">
        <v>5</v>
      </c>
      <c r="B2224">
        <v>5000</v>
      </c>
      <c r="C2224" t="s">
        <v>7</v>
      </c>
      <c r="D2224">
        <v>67.5</v>
      </c>
      <c r="E2224" s="6">
        <v>74.074074074074076</v>
      </c>
      <c r="F2224">
        <v>3</v>
      </c>
      <c r="G2224" s="8"/>
      <c r="I2224" t="s">
        <v>5</v>
      </c>
      <c r="J2224">
        <v>365000</v>
      </c>
      <c r="K2224" t="s">
        <v>68</v>
      </c>
      <c r="L2224">
        <v>44.85</v>
      </c>
      <c r="M2224" s="8">
        <v>8138.2385730211818</v>
      </c>
      <c r="N2224">
        <v>2</v>
      </c>
    </row>
    <row r="2225" spans="1:14" x14ac:dyDescent="0.2">
      <c r="A2225" t="s">
        <v>5</v>
      </c>
      <c r="B2225">
        <v>3400</v>
      </c>
      <c r="C2225" t="s">
        <v>7</v>
      </c>
      <c r="D2225">
        <v>74</v>
      </c>
      <c r="E2225" s="6">
        <v>45.945945945945944</v>
      </c>
      <c r="F2225">
        <v>3</v>
      </c>
      <c r="G2225" s="8"/>
      <c r="I2225" t="s">
        <v>5</v>
      </c>
      <c r="J2225">
        <v>295500</v>
      </c>
      <c r="K2225" t="s">
        <v>68</v>
      </c>
      <c r="L2225">
        <v>42</v>
      </c>
      <c r="M2225" s="8">
        <v>7035.7142857142853</v>
      </c>
      <c r="N2225">
        <v>2</v>
      </c>
    </row>
    <row r="2226" spans="1:14" x14ac:dyDescent="0.2">
      <c r="A2226" t="s">
        <v>5</v>
      </c>
      <c r="B2226">
        <v>7000</v>
      </c>
      <c r="C2226" t="s">
        <v>7</v>
      </c>
      <c r="D2226">
        <v>74.33</v>
      </c>
      <c r="E2226" s="6">
        <v>94.174626664872861</v>
      </c>
      <c r="F2226">
        <v>3</v>
      </c>
      <c r="G2226" s="8"/>
      <c r="I2226" t="s">
        <v>5</v>
      </c>
      <c r="J2226">
        <v>359000</v>
      </c>
      <c r="K2226" t="s">
        <v>114</v>
      </c>
      <c r="L2226">
        <v>43.99</v>
      </c>
      <c r="M2226" s="8">
        <v>8160.945669470334</v>
      </c>
      <c r="N2226">
        <v>2</v>
      </c>
    </row>
    <row r="2227" spans="1:14" x14ac:dyDescent="0.2">
      <c r="A2227" t="s">
        <v>5</v>
      </c>
      <c r="B2227">
        <v>3900</v>
      </c>
      <c r="C2227" t="s">
        <v>7</v>
      </c>
      <c r="D2227">
        <v>54</v>
      </c>
      <c r="E2227" s="6">
        <v>72.222222222222229</v>
      </c>
      <c r="F2227">
        <v>2</v>
      </c>
      <c r="G2227" s="8"/>
      <c r="I2227" t="s">
        <v>5</v>
      </c>
      <c r="J2227">
        <v>412000</v>
      </c>
      <c r="K2227" t="s">
        <v>68</v>
      </c>
      <c r="L2227">
        <v>42.42</v>
      </c>
      <c r="M2227" s="8">
        <v>9712.3998114097121</v>
      </c>
      <c r="N2227">
        <v>2</v>
      </c>
    </row>
    <row r="2228" spans="1:14" x14ac:dyDescent="0.2">
      <c r="A2228" t="s">
        <v>5</v>
      </c>
      <c r="B2228">
        <v>4500</v>
      </c>
      <c r="C2228" t="s">
        <v>7</v>
      </c>
      <c r="D2228">
        <v>95</v>
      </c>
      <c r="E2228" s="6">
        <v>47.368421052631582</v>
      </c>
      <c r="F2228">
        <v>3</v>
      </c>
      <c r="G2228" s="8"/>
      <c r="I2228" t="s">
        <v>5</v>
      </c>
      <c r="J2228">
        <v>394000</v>
      </c>
      <c r="K2228" t="s">
        <v>68</v>
      </c>
      <c r="L2228">
        <v>43.19</v>
      </c>
      <c r="M2228" s="8">
        <v>9122.4820560314893</v>
      </c>
      <c r="N2228">
        <v>2</v>
      </c>
    </row>
    <row r="2229" spans="1:14" x14ac:dyDescent="0.2">
      <c r="A2229" t="s">
        <v>5</v>
      </c>
      <c r="B2229">
        <v>7500</v>
      </c>
      <c r="C2229" t="s">
        <v>7</v>
      </c>
      <c r="D2229">
        <v>118.5</v>
      </c>
      <c r="E2229" s="6">
        <v>63.291139240506332</v>
      </c>
      <c r="F2229">
        <v>3</v>
      </c>
      <c r="G2229" s="8"/>
      <c r="I2229" t="s">
        <v>5</v>
      </c>
      <c r="J2229">
        <v>407000</v>
      </c>
      <c r="K2229" t="s">
        <v>7</v>
      </c>
      <c r="L2229">
        <v>41.27</v>
      </c>
      <c r="M2229" s="8">
        <v>9861.8851465955886</v>
      </c>
      <c r="N2229">
        <v>2</v>
      </c>
    </row>
    <row r="2230" spans="1:14" x14ac:dyDescent="0.2">
      <c r="A2230" t="s">
        <v>5</v>
      </c>
      <c r="B2230">
        <v>3800</v>
      </c>
      <c r="C2230" t="s">
        <v>7</v>
      </c>
      <c r="D2230">
        <v>40</v>
      </c>
      <c r="E2230" s="6">
        <v>95</v>
      </c>
      <c r="F2230">
        <v>2</v>
      </c>
      <c r="G2230" s="8"/>
      <c r="I2230" t="s">
        <v>5</v>
      </c>
      <c r="J2230">
        <v>259000</v>
      </c>
      <c r="K2230" t="s">
        <v>114</v>
      </c>
      <c r="L2230">
        <v>41.1</v>
      </c>
      <c r="M2230" s="8">
        <v>6301.7031630170313</v>
      </c>
      <c r="N2230">
        <v>2</v>
      </c>
    </row>
    <row r="2231" spans="1:14" x14ac:dyDescent="0.2">
      <c r="A2231" t="s">
        <v>5</v>
      </c>
      <c r="B2231">
        <v>4000</v>
      </c>
      <c r="C2231" t="s">
        <v>7</v>
      </c>
      <c r="D2231">
        <v>84</v>
      </c>
      <c r="E2231" s="6">
        <v>47.61904761904762</v>
      </c>
      <c r="F2231">
        <v>3</v>
      </c>
      <c r="G2231" s="8"/>
      <c r="I2231" t="s">
        <v>5</v>
      </c>
      <c r="J2231">
        <v>248000</v>
      </c>
      <c r="K2231" t="s">
        <v>7</v>
      </c>
      <c r="L2231">
        <v>41</v>
      </c>
      <c r="M2231" s="8">
        <v>6048.7804878048782</v>
      </c>
      <c r="N2231">
        <v>2</v>
      </c>
    </row>
    <row r="2232" spans="1:14" x14ac:dyDescent="0.2">
      <c r="A2232" t="s">
        <v>5</v>
      </c>
      <c r="B2232">
        <v>3000</v>
      </c>
      <c r="C2232" t="s">
        <v>7</v>
      </c>
      <c r="D2232">
        <v>42</v>
      </c>
      <c r="E2232" s="6">
        <v>71.428571428571431</v>
      </c>
      <c r="F2232">
        <v>2</v>
      </c>
      <c r="G2232" s="8"/>
      <c r="I2232" t="s">
        <v>5</v>
      </c>
      <c r="J2232">
        <v>1050000</v>
      </c>
      <c r="K2232" t="s">
        <v>137</v>
      </c>
      <c r="L2232">
        <v>43.4</v>
      </c>
      <c r="M2232" s="8">
        <v>24193.548387096776</v>
      </c>
      <c r="N2232">
        <v>2</v>
      </c>
    </row>
    <row r="2233" spans="1:14" x14ac:dyDescent="0.2">
      <c r="A2233" t="s">
        <v>5</v>
      </c>
      <c r="B2233">
        <v>1300</v>
      </c>
      <c r="C2233" t="s">
        <v>7</v>
      </c>
      <c r="D2233">
        <v>60</v>
      </c>
      <c r="E2233" s="6">
        <v>21.666666666666668</v>
      </c>
      <c r="F2233">
        <v>2</v>
      </c>
      <c r="G2233" s="8"/>
      <c r="I2233" t="s">
        <v>5</v>
      </c>
      <c r="J2233">
        <v>275000</v>
      </c>
      <c r="K2233" t="s">
        <v>7</v>
      </c>
      <c r="L2233">
        <v>44.57</v>
      </c>
      <c r="M2233" s="8">
        <v>6170.06955351133</v>
      </c>
      <c r="N2233">
        <v>2</v>
      </c>
    </row>
    <row r="2234" spans="1:14" x14ac:dyDescent="0.2">
      <c r="A2234" t="s">
        <v>5</v>
      </c>
      <c r="B2234">
        <v>3200</v>
      </c>
      <c r="C2234" t="s">
        <v>7</v>
      </c>
      <c r="D2234">
        <v>40</v>
      </c>
      <c r="E2234" s="6">
        <v>80</v>
      </c>
      <c r="F2234">
        <v>1</v>
      </c>
      <c r="G2234" s="8"/>
      <c r="I2234" t="s">
        <v>5</v>
      </c>
      <c r="J2234">
        <v>574690</v>
      </c>
      <c r="K2234" t="s">
        <v>7</v>
      </c>
      <c r="L2234">
        <v>42</v>
      </c>
      <c r="M2234" s="8">
        <v>13683.095238095239</v>
      </c>
      <c r="N2234">
        <v>2</v>
      </c>
    </row>
    <row r="2235" spans="1:14" x14ac:dyDescent="0.2">
      <c r="A2235" t="s">
        <v>5</v>
      </c>
      <c r="B2235">
        <v>4500</v>
      </c>
      <c r="C2235" t="s">
        <v>7</v>
      </c>
      <c r="D2235">
        <v>56</v>
      </c>
      <c r="E2235" s="6">
        <v>80.357142857142861</v>
      </c>
      <c r="F2235">
        <v>2</v>
      </c>
      <c r="G2235" s="8"/>
      <c r="I2235" t="s">
        <v>5</v>
      </c>
      <c r="J2235">
        <v>612288</v>
      </c>
      <c r="K2235" t="s">
        <v>7</v>
      </c>
      <c r="L2235">
        <v>44.57</v>
      </c>
      <c r="M2235" s="8">
        <v>13737.671079201256</v>
      </c>
      <c r="N2235">
        <v>2</v>
      </c>
    </row>
    <row r="2236" spans="1:14" x14ac:dyDescent="0.2">
      <c r="A2236" t="s">
        <v>5</v>
      </c>
      <c r="B2236">
        <v>2990</v>
      </c>
      <c r="C2236" t="s">
        <v>7</v>
      </c>
      <c r="D2236">
        <v>62</v>
      </c>
      <c r="E2236" s="6">
        <v>48.225806451612904</v>
      </c>
      <c r="F2236">
        <v>2</v>
      </c>
      <c r="G2236" s="8"/>
      <c r="I2236" t="s">
        <v>5</v>
      </c>
      <c r="J2236">
        <v>249000</v>
      </c>
      <c r="K2236" t="s">
        <v>7</v>
      </c>
      <c r="L2236">
        <v>44.57</v>
      </c>
      <c r="M2236" s="8">
        <v>5586.7175229975319</v>
      </c>
      <c r="N2236">
        <v>2</v>
      </c>
    </row>
    <row r="2237" spans="1:14" x14ac:dyDescent="0.2">
      <c r="A2237" t="s">
        <v>5</v>
      </c>
      <c r="B2237">
        <v>2200</v>
      </c>
      <c r="C2237" t="s">
        <v>7</v>
      </c>
      <c r="D2237">
        <v>100</v>
      </c>
      <c r="E2237" s="6">
        <v>22</v>
      </c>
      <c r="F2237">
        <v>4</v>
      </c>
      <c r="G2237" s="8"/>
      <c r="I2237" t="s">
        <v>5</v>
      </c>
      <c r="J2237">
        <v>495000</v>
      </c>
      <c r="K2237" t="s">
        <v>7</v>
      </c>
      <c r="L2237">
        <v>41.3</v>
      </c>
      <c r="M2237" s="8">
        <v>11985.472154963682</v>
      </c>
      <c r="N2237">
        <v>2</v>
      </c>
    </row>
    <row r="2238" spans="1:14" x14ac:dyDescent="0.2">
      <c r="A2238" t="s">
        <v>5</v>
      </c>
      <c r="B2238">
        <v>2500</v>
      </c>
      <c r="C2238" t="s">
        <v>7</v>
      </c>
      <c r="D2238">
        <v>100</v>
      </c>
      <c r="E2238" s="6">
        <v>25</v>
      </c>
      <c r="F2238">
        <v>2</v>
      </c>
      <c r="G2238" s="8"/>
      <c r="I2238" t="s">
        <v>5</v>
      </c>
      <c r="J2238">
        <v>575000</v>
      </c>
      <c r="K2238" t="s">
        <v>7</v>
      </c>
      <c r="L2238">
        <v>41.27</v>
      </c>
      <c r="M2238" s="8">
        <v>13932.638720620304</v>
      </c>
      <c r="N2238">
        <v>2</v>
      </c>
    </row>
    <row r="2239" spans="1:14" x14ac:dyDescent="0.2">
      <c r="A2239" t="s">
        <v>5</v>
      </c>
      <c r="B2239">
        <v>2500</v>
      </c>
      <c r="C2239" t="s">
        <v>7</v>
      </c>
      <c r="D2239">
        <v>73</v>
      </c>
      <c r="E2239" s="6">
        <v>34.246575342465754</v>
      </c>
      <c r="F2239">
        <v>2</v>
      </c>
      <c r="G2239" s="8"/>
      <c r="I2239" t="s">
        <v>5</v>
      </c>
      <c r="J2239">
        <v>260704</v>
      </c>
      <c r="K2239" t="s">
        <v>7</v>
      </c>
      <c r="L2239">
        <v>43.76</v>
      </c>
      <c r="M2239" s="8">
        <v>5957.5868372943332</v>
      </c>
      <c r="N2239">
        <v>2</v>
      </c>
    </row>
    <row r="2240" spans="1:14" x14ac:dyDescent="0.2">
      <c r="A2240" t="s">
        <v>5</v>
      </c>
      <c r="B2240">
        <v>4400</v>
      </c>
      <c r="C2240" t="s">
        <v>7</v>
      </c>
      <c r="D2240">
        <v>85</v>
      </c>
      <c r="E2240" s="6">
        <v>51.764705882352942</v>
      </c>
      <c r="F2240">
        <v>3</v>
      </c>
      <c r="G2240" s="8"/>
      <c r="I2240" t="s">
        <v>5</v>
      </c>
      <c r="J2240">
        <v>270000</v>
      </c>
      <c r="K2240" t="s">
        <v>7</v>
      </c>
      <c r="L2240">
        <v>44.57</v>
      </c>
      <c r="M2240" s="8">
        <v>6057.8864707202156</v>
      </c>
      <c r="N2240">
        <v>2</v>
      </c>
    </row>
    <row r="2241" spans="1:14" x14ac:dyDescent="0.2">
      <c r="A2241" t="s">
        <v>5</v>
      </c>
      <c r="B2241">
        <v>7900</v>
      </c>
      <c r="C2241" t="s">
        <v>7</v>
      </c>
      <c r="D2241">
        <v>82.6</v>
      </c>
      <c r="E2241" s="6">
        <v>95.641646489104119</v>
      </c>
      <c r="F2241">
        <v>3</v>
      </c>
      <c r="G2241" s="8"/>
      <c r="I2241" t="s">
        <v>5</v>
      </c>
      <c r="J2241">
        <v>455000</v>
      </c>
      <c r="K2241" t="s">
        <v>7</v>
      </c>
      <c r="L2241">
        <v>43.12</v>
      </c>
      <c r="M2241" s="8">
        <v>10551.948051948053</v>
      </c>
      <c r="N2241">
        <v>2</v>
      </c>
    </row>
    <row r="2242" spans="1:14" x14ac:dyDescent="0.2">
      <c r="A2242" t="s">
        <v>5</v>
      </c>
      <c r="B2242">
        <v>8500</v>
      </c>
      <c r="C2242" t="s">
        <v>7</v>
      </c>
      <c r="D2242">
        <v>70</v>
      </c>
      <c r="E2242" s="6">
        <v>121.42857142857143</v>
      </c>
      <c r="F2242">
        <v>2</v>
      </c>
      <c r="G2242" s="8"/>
      <c r="I2242" t="s">
        <v>5</v>
      </c>
      <c r="J2242">
        <v>410000</v>
      </c>
      <c r="K2242" t="s">
        <v>68</v>
      </c>
      <c r="L2242">
        <v>42.98</v>
      </c>
      <c r="M2242" s="8">
        <v>9539.3206142391809</v>
      </c>
      <c r="N2242">
        <v>2</v>
      </c>
    </row>
    <row r="2243" spans="1:14" x14ac:dyDescent="0.2">
      <c r="A2243" t="s">
        <v>5</v>
      </c>
      <c r="B2243">
        <v>5500</v>
      </c>
      <c r="C2243" t="s">
        <v>7</v>
      </c>
      <c r="D2243">
        <v>70</v>
      </c>
      <c r="E2243" s="6">
        <v>78.571428571428569</v>
      </c>
      <c r="F2243">
        <v>2</v>
      </c>
      <c r="G2243" s="8"/>
      <c r="I2243" t="s">
        <v>5</v>
      </c>
      <c r="J2243">
        <v>399000</v>
      </c>
      <c r="K2243" t="s">
        <v>7</v>
      </c>
      <c r="L2243">
        <v>41.2</v>
      </c>
      <c r="M2243" s="8">
        <v>9684.4660194174758</v>
      </c>
      <c r="N2243">
        <v>2</v>
      </c>
    </row>
    <row r="2244" spans="1:14" x14ac:dyDescent="0.2">
      <c r="A2244" t="s">
        <v>5</v>
      </c>
      <c r="B2244">
        <v>2500</v>
      </c>
      <c r="C2244" t="s">
        <v>7</v>
      </c>
      <c r="D2244">
        <v>120</v>
      </c>
      <c r="E2244" s="6">
        <v>20.833333333333332</v>
      </c>
      <c r="F2244">
        <v>3</v>
      </c>
      <c r="G2244" s="8"/>
      <c r="I2244" t="s">
        <v>5</v>
      </c>
      <c r="J2244">
        <v>650000</v>
      </c>
      <c r="K2244" t="s">
        <v>114</v>
      </c>
      <c r="L2244">
        <v>42</v>
      </c>
      <c r="M2244" s="8">
        <v>15476.190476190477</v>
      </c>
      <c r="N2244">
        <v>2</v>
      </c>
    </row>
    <row r="2245" spans="1:14" x14ac:dyDescent="0.2">
      <c r="A2245" t="s">
        <v>5</v>
      </c>
      <c r="B2245">
        <v>1800</v>
      </c>
      <c r="C2245" t="s">
        <v>7</v>
      </c>
      <c r="D2245">
        <v>70</v>
      </c>
      <c r="E2245" s="6">
        <v>25.714285714285715</v>
      </c>
      <c r="F2245">
        <v>3</v>
      </c>
      <c r="G2245" s="8"/>
      <c r="I2245" t="s">
        <v>5</v>
      </c>
      <c r="J2245">
        <v>225000</v>
      </c>
      <c r="K2245" t="s">
        <v>114</v>
      </c>
      <c r="L2245">
        <v>39.19</v>
      </c>
      <c r="M2245" s="8">
        <v>5741.2605256442976</v>
      </c>
      <c r="N2245">
        <v>2</v>
      </c>
    </row>
    <row r="2246" spans="1:14" x14ac:dyDescent="0.2">
      <c r="A2246" t="s">
        <v>5</v>
      </c>
      <c r="B2246">
        <v>1500</v>
      </c>
      <c r="C2246" t="s">
        <v>7</v>
      </c>
      <c r="D2246">
        <v>74</v>
      </c>
      <c r="E2246" s="6">
        <v>20.27027027027027</v>
      </c>
      <c r="F2246">
        <v>3</v>
      </c>
      <c r="G2246" s="8"/>
      <c r="I2246" t="s">
        <v>5</v>
      </c>
      <c r="J2246">
        <v>329000</v>
      </c>
      <c r="K2246" t="s">
        <v>7</v>
      </c>
      <c r="L2246">
        <v>41</v>
      </c>
      <c r="M2246" s="8">
        <v>8024.3902439024387</v>
      </c>
      <c r="N2246">
        <v>2</v>
      </c>
    </row>
    <row r="2247" spans="1:14" x14ac:dyDescent="0.2">
      <c r="A2247" t="s">
        <v>5</v>
      </c>
      <c r="B2247">
        <v>9900</v>
      </c>
      <c r="C2247" t="s">
        <v>7</v>
      </c>
      <c r="D2247">
        <v>110</v>
      </c>
      <c r="E2247" s="6">
        <v>90</v>
      </c>
      <c r="F2247">
        <v>4</v>
      </c>
      <c r="G2247" s="8"/>
      <c r="I2247" t="s">
        <v>5</v>
      </c>
      <c r="J2247">
        <v>622159</v>
      </c>
      <c r="K2247" t="s">
        <v>7</v>
      </c>
      <c r="L2247">
        <v>44.57</v>
      </c>
      <c r="M2247" s="8">
        <v>13959.142921247476</v>
      </c>
      <c r="N2247">
        <v>2</v>
      </c>
    </row>
    <row r="2248" spans="1:14" x14ac:dyDescent="0.2">
      <c r="A2248" t="s">
        <v>5</v>
      </c>
      <c r="B2248">
        <v>2000</v>
      </c>
      <c r="C2248" t="s">
        <v>7</v>
      </c>
      <c r="D2248">
        <v>40</v>
      </c>
      <c r="E2248" s="6">
        <v>50</v>
      </c>
      <c r="F2248">
        <v>2</v>
      </c>
      <c r="G2248" s="8"/>
      <c r="I2248" t="s">
        <v>5</v>
      </c>
      <c r="J2248">
        <v>599270</v>
      </c>
      <c r="K2248" t="s">
        <v>7</v>
      </c>
      <c r="L2248">
        <v>44.57</v>
      </c>
      <c r="M2248" s="8">
        <v>13445.591204846309</v>
      </c>
      <c r="N2248">
        <v>2</v>
      </c>
    </row>
    <row r="2249" spans="1:14" x14ac:dyDescent="0.2">
      <c r="A2249" t="s">
        <v>5</v>
      </c>
      <c r="B2249">
        <v>1850</v>
      </c>
      <c r="C2249" t="s">
        <v>7</v>
      </c>
      <c r="D2249">
        <v>66</v>
      </c>
      <c r="E2249" s="6">
        <v>28.030303030303031</v>
      </c>
      <c r="F2249">
        <v>2</v>
      </c>
      <c r="G2249" s="8"/>
      <c r="I2249" t="s">
        <v>5</v>
      </c>
      <c r="J2249">
        <v>319000</v>
      </c>
      <c r="K2249" t="s">
        <v>7</v>
      </c>
      <c r="L2249">
        <v>43.12</v>
      </c>
      <c r="M2249" s="8">
        <v>7397.9591836734699</v>
      </c>
      <c r="N2249">
        <v>2</v>
      </c>
    </row>
    <row r="2250" spans="1:14" x14ac:dyDescent="0.2">
      <c r="A2250" t="s">
        <v>5</v>
      </c>
      <c r="B2250">
        <v>1400</v>
      </c>
      <c r="C2250" t="s">
        <v>7</v>
      </c>
      <c r="D2250">
        <v>50</v>
      </c>
      <c r="E2250" s="6">
        <v>28</v>
      </c>
      <c r="F2250">
        <v>2</v>
      </c>
      <c r="G2250" s="8"/>
      <c r="I2250" t="s">
        <v>5</v>
      </c>
      <c r="J2250">
        <v>568000</v>
      </c>
      <c r="K2250" t="s">
        <v>7</v>
      </c>
      <c r="L2250">
        <v>44.57</v>
      </c>
      <c r="M2250" s="8">
        <v>12743.998205070675</v>
      </c>
      <c r="N2250">
        <v>2</v>
      </c>
    </row>
    <row r="2251" spans="1:14" x14ac:dyDescent="0.2">
      <c r="A2251" t="s">
        <v>5</v>
      </c>
      <c r="B2251">
        <v>1000</v>
      </c>
      <c r="C2251" t="s">
        <v>7</v>
      </c>
      <c r="D2251">
        <v>21</v>
      </c>
      <c r="E2251" s="6">
        <v>47.61904761904762</v>
      </c>
      <c r="F2251">
        <v>1</v>
      </c>
      <c r="G2251" s="8"/>
      <c r="I2251" t="s">
        <v>5</v>
      </c>
      <c r="J2251">
        <v>400000</v>
      </c>
      <c r="K2251" t="s">
        <v>7</v>
      </c>
      <c r="L2251">
        <v>42.88</v>
      </c>
      <c r="M2251" s="8">
        <v>9328.3582089552237</v>
      </c>
      <c r="N2251">
        <v>2</v>
      </c>
    </row>
    <row r="2252" spans="1:14" x14ac:dyDescent="0.2">
      <c r="A2252" t="s">
        <v>5</v>
      </c>
      <c r="B2252">
        <v>1200</v>
      </c>
      <c r="C2252" t="s">
        <v>7</v>
      </c>
      <c r="D2252">
        <v>58</v>
      </c>
      <c r="E2252" s="6">
        <v>20.689655172413794</v>
      </c>
      <c r="F2252">
        <v>2</v>
      </c>
      <c r="G2252" s="8"/>
      <c r="I2252" t="s">
        <v>5</v>
      </c>
      <c r="J2252">
        <v>539000</v>
      </c>
      <c r="K2252" t="s">
        <v>7</v>
      </c>
      <c r="L2252">
        <v>42.88</v>
      </c>
      <c r="M2252" s="8">
        <v>12569.962686567163</v>
      </c>
      <c r="N2252">
        <v>2</v>
      </c>
    </row>
    <row r="2253" spans="1:14" x14ac:dyDescent="0.2">
      <c r="A2253" t="s">
        <v>5</v>
      </c>
      <c r="B2253">
        <v>3000</v>
      </c>
      <c r="C2253" t="s">
        <v>7</v>
      </c>
      <c r="D2253">
        <v>44</v>
      </c>
      <c r="E2253" s="6">
        <v>68.181818181818187</v>
      </c>
      <c r="F2253">
        <v>2</v>
      </c>
      <c r="G2253" s="8"/>
      <c r="I2253" t="s">
        <v>5</v>
      </c>
      <c r="J2253">
        <v>615000</v>
      </c>
      <c r="K2253" t="s">
        <v>7</v>
      </c>
      <c r="L2253">
        <v>41.8</v>
      </c>
      <c r="M2253" s="8">
        <v>14712.918660287083</v>
      </c>
      <c r="N2253">
        <v>2</v>
      </c>
    </row>
    <row r="2254" spans="1:14" x14ac:dyDescent="0.2">
      <c r="A2254" t="s">
        <v>5</v>
      </c>
      <c r="B2254">
        <v>2600</v>
      </c>
      <c r="C2254" t="s">
        <v>7</v>
      </c>
      <c r="D2254">
        <v>46</v>
      </c>
      <c r="E2254" s="6">
        <v>56.521739130434781</v>
      </c>
      <c r="F2254">
        <v>2</v>
      </c>
      <c r="G2254" s="8"/>
      <c r="I2254" t="s">
        <v>5</v>
      </c>
      <c r="J2254">
        <v>650000</v>
      </c>
      <c r="K2254" t="s">
        <v>7</v>
      </c>
      <c r="L2254">
        <v>39.909999999999997</v>
      </c>
      <c r="M2254" s="8">
        <v>16286.644951140066</v>
      </c>
      <c r="N2254">
        <v>2</v>
      </c>
    </row>
    <row r="2255" spans="1:14" x14ac:dyDescent="0.2">
      <c r="A2255" t="s">
        <v>5</v>
      </c>
      <c r="B2255">
        <v>2200</v>
      </c>
      <c r="C2255" t="s">
        <v>7</v>
      </c>
      <c r="D2255">
        <v>27</v>
      </c>
      <c r="E2255" s="6">
        <v>81.481481481481481</v>
      </c>
      <c r="F2255">
        <v>1</v>
      </c>
      <c r="G2255" s="8"/>
      <c r="I2255" t="s">
        <v>5</v>
      </c>
      <c r="J2255">
        <v>600000</v>
      </c>
      <c r="K2255" t="s">
        <v>7</v>
      </c>
      <c r="L2255">
        <v>39.909999999999997</v>
      </c>
      <c r="M2255" s="8">
        <v>15033.826108744677</v>
      </c>
      <c r="N2255">
        <v>2</v>
      </c>
    </row>
    <row r="2256" spans="1:14" x14ac:dyDescent="0.2">
      <c r="A2256" t="s">
        <v>5</v>
      </c>
      <c r="B2256">
        <v>6999</v>
      </c>
      <c r="C2256" t="s">
        <v>7</v>
      </c>
      <c r="D2256">
        <v>56.7</v>
      </c>
      <c r="E2256" s="6">
        <v>123.43915343915343</v>
      </c>
      <c r="F2256">
        <v>2</v>
      </c>
      <c r="G2256" s="8"/>
      <c r="I2256" t="s">
        <v>5</v>
      </c>
      <c r="J2256">
        <v>254000</v>
      </c>
      <c r="K2256" t="s">
        <v>7</v>
      </c>
      <c r="L2256">
        <v>39.909999999999997</v>
      </c>
      <c r="M2256" s="8">
        <v>6364.3197193685801</v>
      </c>
      <c r="N2256">
        <v>2</v>
      </c>
    </row>
    <row r="2257" spans="1:14" x14ac:dyDescent="0.2">
      <c r="A2257" t="s">
        <v>5</v>
      </c>
      <c r="B2257">
        <v>4700</v>
      </c>
      <c r="C2257" t="s">
        <v>7</v>
      </c>
      <c r="D2257">
        <v>48</v>
      </c>
      <c r="E2257" s="6">
        <v>97.916666666666671</v>
      </c>
      <c r="F2257">
        <v>2</v>
      </c>
      <c r="G2257" s="8"/>
      <c r="I2257" t="s">
        <v>5</v>
      </c>
      <c r="J2257">
        <v>613000</v>
      </c>
      <c r="K2257" t="s">
        <v>7</v>
      </c>
      <c r="L2257">
        <v>43.86</v>
      </c>
      <c r="M2257" s="8">
        <v>13976.288189694482</v>
      </c>
      <c r="N2257">
        <v>2</v>
      </c>
    </row>
    <row r="2258" spans="1:14" x14ac:dyDescent="0.2">
      <c r="A2258" t="s">
        <v>5</v>
      </c>
      <c r="B2258">
        <v>5000</v>
      </c>
      <c r="C2258" t="s">
        <v>7</v>
      </c>
      <c r="D2258">
        <v>95</v>
      </c>
      <c r="E2258" s="6">
        <v>52.631578947368418</v>
      </c>
      <c r="F2258">
        <v>3</v>
      </c>
      <c r="G2258" s="8"/>
      <c r="I2258" t="s">
        <v>5</v>
      </c>
      <c r="J2258">
        <v>549000</v>
      </c>
      <c r="K2258" t="s">
        <v>7</v>
      </c>
      <c r="L2258">
        <v>39.92</v>
      </c>
      <c r="M2258" s="8">
        <v>13752.505010020039</v>
      </c>
      <c r="N2258">
        <v>2</v>
      </c>
    </row>
    <row r="2259" spans="1:14" x14ac:dyDescent="0.2">
      <c r="A2259" t="s">
        <v>5</v>
      </c>
      <c r="B2259">
        <v>2500</v>
      </c>
      <c r="C2259" t="s">
        <v>7</v>
      </c>
      <c r="D2259">
        <v>85</v>
      </c>
      <c r="E2259" s="6">
        <v>29.411764705882351</v>
      </c>
      <c r="F2259">
        <v>3</v>
      </c>
      <c r="G2259" s="8"/>
      <c r="I2259" t="s">
        <v>5</v>
      </c>
      <c r="J2259">
        <v>356000</v>
      </c>
      <c r="K2259" t="s">
        <v>114</v>
      </c>
      <c r="L2259">
        <v>40</v>
      </c>
      <c r="M2259" s="8">
        <v>8900</v>
      </c>
      <c r="N2259">
        <v>2</v>
      </c>
    </row>
    <row r="2260" spans="1:14" x14ac:dyDescent="0.2">
      <c r="A2260" t="s">
        <v>5</v>
      </c>
      <c r="B2260">
        <v>3000</v>
      </c>
      <c r="C2260" t="s">
        <v>7</v>
      </c>
      <c r="D2260">
        <v>80</v>
      </c>
      <c r="E2260" s="6">
        <v>37.5</v>
      </c>
      <c r="F2260">
        <v>3</v>
      </c>
      <c r="G2260" s="8"/>
      <c r="I2260" t="s">
        <v>5</v>
      </c>
      <c r="J2260">
        <v>528700</v>
      </c>
      <c r="K2260" t="s">
        <v>7</v>
      </c>
      <c r="L2260">
        <v>40.700000000000003</v>
      </c>
      <c r="M2260" s="8">
        <v>12990.17199017199</v>
      </c>
      <c r="N2260">
        <v>1</v>
      </c>
    </row>
    <row r="2261" spans="1:14" x14ac:dyDescent="0.2">
      <c r="A2261" t="s">
        <v>5</v>
      </c>
      <c r="B2261">
        <v>2500</v>
      </c>
      <c r="C2261" t="s">
        <v>7</v>
      </c>
      <c r="D2261">
        <v>64</v>
      </c>
      <c r="E2261" s="6">
        <v>39.0625</v>
      </c>
      <c r="F2261">
        <v>2</v>
      </c>
      <c r="G2261" s="8"/>
      <c r="I2261" t="s">
        <v>5</v>
      </c>
      <c r="J2261">
        <v>528700</v>
      </c>
      <c r="K2261" t="s">
        <v>7</v>
      </c>
      <c r="L2261">
        <v>40</v>
      </c>
      <c r="M2261" s="8">
        <v>13217.5</v>
      </c>
      <c r="N2261">
        <v>2</v>
      </c>
    </row>
    <row r="2262" spans="1:14" x14ac:dyDescent="0.2">
      <c r="A2262" t="s">
        <v>5</v>
      </c>
      <c r="B2262">
        <v>7500</v>
      </c>
      <c r="C2262" t="s">
        <v>7</v>
      </c>
      <c r="D2262">
        <v>110</v>
      </c>
      <c r="E2262" s="6">
        <v>68.181818181818187</v>
      </c>
      <c r="F2262">
        <v>3</v>
      </c>
      <c r="G2262" s="8"/>
      <c r="I2262" t="s">
        <v>5</v>
      </c>
      <c r="J2262">
        <v>310000</v>
      </c>
      <c r="K2262" t="s">
        <v>7</v>
      </c>
      <c r="L2262">
        <v>34.090000000000003</v>
      </c>
      <c r="M2262" s="8">
        <v>9093.5758286887649</v>
      </c>
      <c r="N2262">
        <v>1</v>
      </c>
    </row>
    <row r="2263" spans="1:14" x14ac:dyDescent="0.2">
      <c r="A2263" t="s">
        <v>5</v>
      </c>
      <c r="B2263">
        <v>7500</v>
      </c>
      <c r="C2263" t="s">
        <v>7</v>
      </c>
      <c r="D2263">
        <v>65.5</v>
      </c>
      <c r="E2263" s="6">
        <v>114.50381679389314</v>
      </c>
      <c r="F2263">
        <v>2</v>
      </c>
      <c r="G2263" s="8"/>
      <c r="I2263" t="s">
        <v>5</v>
      </c>
      <c r="J2263">
        <v>379000</v>
      </c>
      <c r="K2263" t="s">
        <v>7</v>
      </c>
      <c r="L2263">
        <v>37.6</v>
      </c>
      <c r="M2263" s="8">
        <v>10079.787234042553</v>
      </c>
      <c r="N2263">
        <v>2</v>
      </c>
    </row>
    <row r="2264" spans="1:14" x14ac:dyDescent="0.2">
      <c r="A2264" t="s">
        <v>5</v>
      </c>
      <c r="B2264">
        <v>6700</v>
      </c>
      <c r="C2264" t="s">
        <v>7</v>
      </c>
      <c r="D2264">
        <v>56</v>
      </c>
      <c r="E2264" s="6">
        <v>119.64285714285714</v>
      </c>
      <c r="F2264">
        <v>2</v>
      </c>
      <c r="G2264" s="8"/>
      <c r="I2264" t="s">
        <v>5</v>
      </c>
      <c r="J2264">
        <v>539000</v>
      </c>
      <c r="K2264" t="s">
        <v>114</v>
      </c>
      <c r="L2264">
        <v>40.159999999999997</v>
      </c>
      <c r="M2264" s="8">
        <v>13421.314741035858</v>
      </c>
      <c r="N2264">
        <v>2</v>
      </c>
    </row>
    <row r="2265" spans="1:14" x14ac:dyDescent="0.2">
      <c r="A2265" t="s">
        <v>5</v>
      </c>
      <c r="B2265">
        <v>1850</v>
      </c>
      <c r="C2265" t="s">
        <v>7</v>
      </c>
      <c r="D2265">
        <v>46</v>
      </c>
      <c r="E2265" s="6">
        <v>40.217391304347828</v>
      </c>
      <c r="F2265">
        <v>2</v>
      </c>
      <c r="G2265" s="8"/>
      <c r="I2265" t="s">
        <v>5</v>
      </c>
      <c r="J2265">
        <v>519000</v>
      </c>
      <c r="K2265" t="s">
        <v>7</v>
      </c>
      <c r="L2265">
        <v>41.26</v>
      </c>
      <c r="M2265" s="8">
        <v>12578.768783325255</v>
      </c>
      <c r="N2265">
        <v>2</v>
      </c>
    </row>
    <row r="2266" spans="1:14" x14ac:dyDescent="0.2">
      <c r="A2266" t="s">
        <v>5</v>
      </c>
      <c r="B2266">
        <v>12000</v>
      </c>
      <c r="C2266" t="s">
        <v>7</v>
      </c>
      <c r="D2266">
        <v>91</v>
      </c>
      <c r="E2266" s="6">
        <v>131.86813186813185</v>
      </c>
      <c r="F2266">
        <v>4</v>
      </c>
      <c r="G2266" s="8"/>
      <c r="I2266" t="s">
        <v>5</v>
      </c>
      <c r="J2266">
        <v>230000</v>
      </c>
      <c r="K2266" t="s">
        <v>68</v>
      </c>
      <c r="L2266">
        <v>22.5</v>
      </c>
      <c r="M2266" s="8">
        <v>10222.222222222223</v>
      </c>
      <c r="N2266">
        <v>1</v>
      </c>
    </row>
    <row r="2267" spans="1:14" x14ac:dyDescent="0.2">
      <c r="A2267" t="s">
        <v>5</v>
      </c>
      <c r="B2267">
        <v>2900</v>
      </c>
      <c r="C2267" t="s">
        <v>7</v>
      </c>
      <c r="D2267">
        <v>50</v>
      </c>
      <c r="E2267" s="6">
        <v>58</v>
      </c>
      <c r="F2267">
        <v>2</v>
      </c>
      <c r="G2267" s="8"/>
      <c r="I2267" t="s">
        <v>5</v>
      </c>
      <c r="J2267">
        <v>539000</v>
      </c>
      <c r="K2267" t="s">
        <v>137</v>
      </c>
      <c r="L2267">
        <v>39.18</v>
      </c>
      <c r="M2267" s="8">
        <v>13757.01888718734</v>
      </c>
      <c r="N2267">
        <v>2</v>
      </c>
    </row>
    <row r="2268" spans="1:14" x14ac:dyDescent="0.2">
      <c r="A2268" t="s">
        <v>5</v>
      </c>
      <c r="B2268">
        <v>2400</v>
      </c>
      <c r="C2268" t="s">
        <v>7</v>
      </c>
      <c r="D2268">
        <v>40</v>
      </c>
      <c r="E2268" s="6">
        <v>60</v>
      </c>
      <c r="F2268">
        <v>2</v>
      </c>
      <c r="G2268" s="8"/>
      <c r="I2268" t="s">
        <v>5</v>
      </c>
      <c r="J2268">
        <v>553500</v>
      </c>
      <c r="K2268" t="s">
        <v>7</v>
      </c>
      <c r="L2268">
        <v>43.8</v>
      </c>
      <c r="M2268" s="8">
        <v>12636.986301369863</v>
      </c>
      <c r="N2268">
        <v>2</v>
      </c>
    </row>
    <row r="2269" spans="1:14" x14ac:dyDescent="0.2">
      <c r="A2269" t="s">
        <v>5</v>
      </c>
      <c r="B2269">
        <v>5200</v>
      </c>
      <c r="C2269" t="s">
        <v>7</v>
      </c>
      <c r="D2269">
        <v>50</v>
      </c>
      <c r="E2269" s="6">
        <v>104</v>
      </c>
      <c r="F2269">
        <v>2</v>
      </c>
      <c r="G2269" s="8"/>
      <c r="I2269" t="s">
        <v>5</v>
      </c>
      <c r="J2269">
        <v>278000</v>
      </c>
      <c r="K2269" t="s">
        <v>68</v>
      </c>
      <c r="L2269">
        <v>41.85</v>
      </c>
      <c r="M2269" s="8">
        <v>6642.7718040621266</v>
      </c>
      <c r="N2269">
        <v>2</v>
      </c>
    </row>
    <row r="2270" spans="1:14" x14ac:dyDescent="0.2">
      <c r="A2270" t="s">
        <v>5</v>
      </c>
      <c r="B2270">
        <v>2150</v>
      </c>
      <c r="C2270" t="s">
        <v>7</v>
      </c>
      <c r="D2270">
        <v>40</v>
      </c>
      <c r="E2270" s="6">
        <v>53.75</v>
      </c>
      <c r="F2270">
        <v>2</v>
      </c>
      <c r="G2270" s="8"/>
      <c r="I2270" t="s">
        <v>5</v>
      </c>
      <c r="J2270">
        <v>450000</v>
      </c>
      <c r="K2270" t="s">
        <v>7</v>
      </c>
      <c r="L2270">
        <v>41.27</v>
      </c>
      <c r="M2270" s="8">
        <v>10903.804216137629</v>
      </c>
      <c r="N2270">
        <v>2</v>
      </c>
    </row>
    <row r="2271" spans="1:14" x14ac:dyDescent="0.2">
      <c r="A2271" t="s">
        <v>5</v>
      </c>
      <c r="B2271">
        <v>6900</v>
      </c>
      <c r="C2271" t="s">
        <v>7</v>
      </c>
      <c r="D2271">
        <v>49</v>
      </c>
      <c r="E2271" s="6">
        <v>140.81632653061226</v>
      </c>
      <c r="F2271">
        <v>2</v>
      </c>
      <c r="G2271" s="8"/>
      <c r="I2271" t="s">
        <v>5</v>
      </c>
      <c r="J2271">
        <v>447000</v>
      </c>
      <c r="K2271" t="s">
        <v>114</v>
      </c>
      <c r="L2271">
        <v>45</v>
      </c>
      <c r="M2271" s="8">
        <v>9933.3333333333339</v>
      </c>
      <c r="N2271">
        <v>2</v>
      </c>
    </row>
    <row r="2272" spans="1:14" x14ac:dyDescent="0.2">
      <c r="A2272" t="s">
        <v>5</v>
      </c>
      <c r="B2272">
        <v>2400</v>
      </c>
      <c r="C2272" t="s">
        <v>7</v>
      </c>
      <c r="D2272">
        <v>95</v>
      </c>
      <c r="E2272" s="6">
        <v>25.263157894736842</v>
      </c>
      <c r="F2272">
        <v>3</v>
      </c>
      <c r="G2272" s="8"/>
      <c r="I2272" t="s">
        <v>5</v>
      </c>
      <c r="J2272">
        <v>553500</v>
      </c>
      <c r="K2272" t="s">
        <v>68</v>
      </c>
      <c r="L2272">
        <v>45</v>
      </c>
      <c r="M2272" s="8">
        <v>12300</v>
      </c>
      <c r="N2272">
        <v>2</v>
      </c>
    </row>
    <row r="2273" spans="1:14" x14ac:dyDescent="0.2">
      <c r="A2273" t="s">
        <v>5</v>
      </c>
      <c r="B2273">
        <v>3000</v>
      </c>
      <c r="C2273" t="s">
        <v>7</v>
      </c>
      <c r="D2273">
        <v>40</v>
      </c>
      <c r="E2273" s="6">
        <v>75</v>
      </c>
      <c r="F2273">
        <v>2</v>
      </c>
      <c r="G2273" s="8"/>
      <c r="I2273" t="s">
        <v>5</v>
      </c>
      <c r="J2273">
        <v>420000</v>
      </c>
      <c r="K2273" t="s">
        <v>68</v>
      </c>
      <c r="L2273">
        <v>42.91</v>
      </c>
      <c r="M2273" s="8">
        <v>9787.9282218597073</v>
      </c>
      <c r="N2273">
        <v>2</v>
      </c>
    </row>
    <row r="2274" spans="1:14" x14ac:dyDescent="0.2">
      <c r="A2274" t="s">
        <v>5</v>
      </c>
      <c r="B2274">
        <v>6569</v>
      </c>
      <c r="C2274" t="s">
        <v>7</v>
      </c>
      <c r="D2274">
        <v>56</v>
      </c>
      <c r="E2274" s="6">
        <v>117.30357142857143</v>
      </c>
      <c r="F2274">
        <v>2</v>
      </c>
      <c r="G2274" s="8"/>
      <c r="I2274" t="s">
        <v>5</v>
      </c>
      <c r="J2274">
        <v>418500</v>
      </c>
      <c r="K2274" t="s">
        <v>7</v>
      </c>
      <c r="L2274">
        <v>41.26</v>
      </c>
      <c r="M2274" s="8">
        <v>10142.995637421232</v>
      </c>
      <c r="N2274">
        <v>2</v>
      </c>
    </row>
    <row r="2275" spans="1:14" x14ac:dyDescent="0.2">
      <c r="A2275" t="s">
        <v>5</v>
      </c>
      <c r="B2275">
        <v>6000</v>
      </c>
      <c r="C2275" t="s">
        <v>7</v>
      </c>
      <c r="D2275">
        <v>94</v>
      </c>
      <c r="E2275" s="6">
        <v>63.829787234042556</v>
      </c>
      <c r="F2275">
        <v>4</v>
      </c>
      <c r="G2275" s="8"/>
      <c r="I2275" t="s">
        <v>5</v>
      </c>
      <c r="J2275">
        <v>528700</v>
      </c>
      <c r="K2275" t="s">
        <v>7</v>
      </c>
      <c r="L2275">
        <v>41.22</v>
      </c>
      <c r="M2275" s="8">
        <v>12826.297913634158</v>
      </c>
      <c r="N2275">
        <v>2</v>
      </c>
    </row>
    <row r="2276" spans="1:14" x14ac:dyDescent="0.2">
      <c r="A2276" t="s">
        <v>5</v>
      </c>
      <c r="B2276">
        <v>4000</v>
      </c>
      <c r="C2276" t="s">
        <v>7</v>
      </c>
      <c r="D2276">
        <v>52</v>
      </c>
      <c r="E2276" s="6">
        <v>76.92307692307692</v>
      </c>
      <c r="F2276">
        <v>2</v>
      </c>
      <c r="G2276" s="8"/>
      <c r="I2276" t="s">
        <v>5</v>
      </c>
      <c r="J2276">
        <v>308000</v>
      </c>
      <c r="K2276" t="s">
        <v>158</v>
      </c>
      <c r="L2276">
        <v>43.2</v>
      </c>
      <c r="M2276" s="8">
        <v>7129.6296296296296</v>
      </c>
      <c r="N2276">
        <v>2</v>
      </c>
    </row>
    <row r="2277" spans="1:14" x14ac:dyDescent="0.2">
      <c r="A2277" t="s">
        <v>5</v>
      </c>
      <c r="B2277">
        <v>7000</v>
      </c>
      <c r="C2277" t="s">
        <v>7</v>
      </c>
      <c r="D2277">
        <v>50</v>
      </c>
      <c r="E2277" s="6">
        <v>140</v>
      </c>
      <c r="F2277">
        <v>2</v>
      </c>
      <c r="G2277" s="8"/>
      <c r="I2277" t="s">
        <v>5</v>
      </c>
      <c r="J2277">
        <v>690000</v>
      </c>
      <c r="K2277" t="s">
        <v>68</v>
      </c>
      <c r="L2277">
        <v>45</v>
      </c>
      <c r="M2277" s="8">
        <v>15333.333333333334</v>
      </c>
      <c r="N2277">
        <v>2</v>
      </c>
    </row>
    <row r="2278" spans="1:14" x14ac:dyDescent="0.2">
      <c r="A2278" t="s">
        <v>5</v>
      </c>
      <c r="B2278">
        <v>3150</v>
      </c>
      <c r="C2278" t="s">
        <v>7</v>
      </c>
      <c r="D2278">
        <v>30</v>
      </c>
      <c r="E2278" s="6">
        <v>105</v>
      </c>
      <c r="F2278">
        <v>1</v>
      </c>
      <c r="G2278" s="8"/>
      <c r="I2278" t="s">
        <v>5</v>
      </c>
      <c r="J2278">
        <v>541700</v>
      </c>
      <c r="K2278" t="s">
        <v>68</v>
      </c>
      <c r="L2278">
        <v>42.42</v>
      </c>
      <c r="M2278" s="8">
        <v>12769.919849127769</v>
      </c>
      <c r="N2278">
        <v>2</v>
      </c>
    </row>
    <row r="2279" spans="1:14" x14ac:dyDescent="0.2">
      <c r="A2279" t="s">
        <v>5</v>
      </c>
      <c r="B2279">
        <v>4000</v>
      </c>
      <c r="C2279" t="s">
        <v>7</v>
      </c>
      <c r="D2279">
        <v>53</v>
      </c>
      <c r="E2279" s="6">
        <v>75.471698113207552</v>
      </c>
      <c r="F2279">
        <v>2</v>
      </c>
      <c r="G2279" s="8"/>
      <c r="I2279" t="s">
        <v>5</v>
      </c>
      <c r="J2279">
        <v>553500</v>
      </c>
      <c r="K2279" t="s">
        <v>114</v>
      </c>
      <c r="L2279">
        <v>24</v>
      </c>
      <c r="M2279" s="8">
        <v>23062.5</v>
      </c>
      <c r="N2279">
        <v>1</v>
      </c>
    </row>
    <row r="2280" spans="1:14" x14ac:dyDescent="0.2">
      <c r="A2280" t="s">
        <v>5</v>
      </c>
      <c r="B2280">
        <v>6000</v>
      </c>
      <c r="C2280" t="s">
        <v>7</v>
      </c>
      <c r="D2280">
        <v>72</v>
      </c>
      <c r="E2280" s="6">
        <v>83.333333333333329</v>
      </c>
      <c r="F2280">
        <v>2</v>
      </c>
      <c r="G2280" s="8"/>
      <c r="I2280" t="s">
        <v>5</v>
      </c>
      <c r="J2280">
        <v>525000</v>
      </c>
      <c r="K2280" t="s">
        <v>7</v>
      </c>
      <c r="L2280">
        <v>41.5</v>
      </c>
      <c r="M2280" s="8">
        <v>12650.602409638554</v>
      </c>
      <c r="N2280">
        <v>2</v>
      </c>
    </row>
    <row r="2281" spans="1:14" x14ac:dyDescent="0.2">
      <c r="A2281" t="s">
        <v>5</v>
      </c>
      <c r="B2281">
        <v>3500</v>
      </c>
      <c r="C2281" t="s">
        <v>7</v>
      </c>
      <c r="D2281">
        <v>105</v>
      </c>
      <c r="E2281" s="6">
        <v>33.333333333333336</v>
      </c>
      <c r="F2281">
        <v>3</v>
      </c>
      <c r="G2281" s="8"/>
      <c r="I2281" t="s">
        <v>5</v>
      </c>
      <c r="J2281">
        <v>330000</v>
      </c>
      <c r="K2281" t="s">
        <v>7</v>
      </c>
      <c r="L2281">
        <v>38.78</v>
      </c>
      <c r="M2281" s="8">
        <v>8509.54100051573</v>
      </c>
      <c r="N2281">
        <v>2</v>
      </c>
    </row>
    <row r="2282" spans="1:14" x14ac:dyDescent="0.2">
      <c r="A2282" t="s">
        <v>5</v>
      </c>
      <c r="B2282">
        <v>3200</v>
      </c>
      <c r="C2282" t="s">
        <v>7</v>
      </c>
      <c r="D2282">
        <v>114</v>
      </c>
      <c r="E2282" s="6">
        <v>28.07017543859649</v>
      </c>
      <c r="F2282">
        <v>3</v>
      </c>
      <c r="G2282" s="8"/>
      <c r="I2282" t="s">
        <v>5</v>
      </c>
      <c r="J2282">
        <v>929000</v>
      </c>
      <c r="K2282" t="s">
        <v>114</v>
      </c>
      <c r="L2282">
        <v>37.9</v>
      </c>
      <c r="M2282" s="8">
        <v>24511.873350923484</v>
      </c>
      <c r="N2282">
        <v>2</v>
      </c>
    </row>
    <row r="2283" spans="1:14" x14ac:dyDescent="0.2">
      <c r="A2283" t="s">
        <v>5</v>
      </c>
      <c r="B2283">
        <v>9000</v>
      </c>
      <c r="C2283" t="s">
        <v>7</v>
      </c>
      <c r="D2283">
        <v>70</v>
      </c>
      <c r="E2283" s="6">
        <v>128.57142857142858</v>
      </c>
      <c r="F2283">
        <v>2</v>
      </c>
      <c r="G2283" s="8"/>
      <c r="I2283" t="s">
        <v>5</v>
      </c>
      <c r="J2283">
        <v>380000</v>
      </c>
      <c r="K2283" t="s">
        <v>7</v>
      </c>
      <c r="L2283">
        <v>43.99</v>
      </c>
      <c r="M2283" s="8">
        <v>8638.326892475563</v>
      </c>
      <c r="N2283">
        <v>2</v>
      </c>
    </row>
    <row r="2284" spans="1:14" x14ac:dyDescent="0.2">
      <c r="A2284" t="s">
        <v>5</v>
      </c>
      <c r="B2284">
        <v>2500</v>
      </c>
      <c r="C2284" t="s">
        <v>7</v>
      </c>
      <c r="D2284">
        <v>101</v>
      </c>
      <c r="E2284" s="6">
        <v>24.752475247524753</v>
      </c>
      <c r="F2284">
        <v>4</v>
      </c>
      <c r="G2284" s="8"/>
      <c r="I2284" t="s">
        <v>5</v>
      </c>
      <c r="J2284">
        <v>830000</v>
      </c>
      <c r="K2284" t="s">
        <v>68</v>
      </c>
      <c r="L2284">
        <v>37.32</v>
      </c>
      <c r="M2284" s="8">
        <v>22240.085744908894</v>
      </c>
      <c r="N2284">
        <v>2</v>
      </c>
    </row>
    <row r="2285" spans="1:14" x14ac:dyDescent="0.2">
      <c r="A2285" t="s">
        <v>5</v>
      </c>
      <c r="B2285">
        <v>4300</v>
      </c>
      <c r="C2285" t="s">
        <v>7</v>
      </c>
      <c r="D2285">
        <v>84</v>
      </c>
      <c r="E2285" s="6">
        <v>51.19047619047619</v>
      </c>
      <c r="F2285">
        <v>3</v>
      </c>
      <c r="G2285" s="8"/>
      <c r="I2285" t="s">
        <v>5</v>
      </c>
      <c r="J2285">
        <v>475000</v>
      </c>
      <c r="K2285" t="s">
        <v>68</v>
      </c>
      <c r="L2285">
        <v>48.15</v>
      </c>
      <c r="M2285" s="8">
        <v>9865.0051921079958</v>
      </c>
      <c r="N2285">
        <v>3</v>
      </c>
    </row>
    <row r="2286" spans="1:14" x14ac:dyDescent="0.2">
      <c r="A2286" t="s">
        <v>5</v>
      </c>
      <c r="B2286">
        <v>2600</v>
      </c>
      <c r="C2286" t="s">
        <v>7</v>
      </c>
      <c r="D2286">
        <v>100</v>
      </c>
      <c r="E2286" s="6">
        <v>26</v>
      </c>
      <c r="F2286">
        <v>3</v>
      </c>
      <c r="G2286" s="8"/>
      <c r="I2286" t="s">
        <v>5</v>
      </c>
      <c r="J2286">
        <v>360000</v>
      </c>
      <c r="K2286" t="s">
        <v>68</v>
      </c>
      <c r="L2286">
        <v>37.15</v>
      </c>
      <c r="M2286" s="8">
        <v>9690.4441453566633</v>
      </c>
      <c r="N2286">
        <v>1</v>
      </c>
    </row>
    <row r="2287" spans="1:14" x14ac:dyDescent="0.2">
      <c r="A2287" t="s">
        <v>5</v>
      </c>
      <c r="B2287">
        <v>4350</v>
      </c>
      <c r="C2287" t="s">
        <v>7</v>
      </c>
      <c r="D2287">
        <v>37</v>
      </c>
      <c r="E2287" s="6">
        <v>117.56756756756756</v>
      </c>
      <c r="F2287">
        <v>2</v>
      </c>
      <c r="G2287" s="8"/>
      <c r="I2287" t="s">
        <v>5</v>
      </c>
      <c r="J2287">
        <v>329000</v>
      </c>
      <c r="K2287" t="s">
        <v>7</v>
      </c>
      <c r="L2287">
        <v>48.7</v>
      </c>
      <c r="M2287" s="8">
        <v>6755.6468172484592</v>
      </c>
      <c r="N2287">
        <v>3</v>
      </c>
    </row>
    <row r="2288" spans="1:14" x14ac:dyDescent="0.2">
      <c r="A2288" t="s">
        <v>5</v>
      </c>
      <c r="B2288">
        <v>9000</v>
      </c>
      <c r="C2288" t="s">
        <v>7</v>
      </c>
      <c r="D2288">
        <v>107.5</v>
      </c>
      <c r="E2288" s="6">
        <v>83.720930232558146</v>
      </c>
      <c r="F2288">
        <v>4</v>
      </c>
      <c r="G2288" s="8"/>
      <c r="I2288" t="s">
        <v>5</v>
      </c>
      <c r="J2288">
        <v>530000</v>
      </c>
      <c r="K2288" t="s">
        <v>68</v>
      </c>
      <c r="L2288">
        <v>30.94</v>
      </c>
      <c r="M2288" s="8">
        <v>17129.928894634777</v>
      </c>
      <c r="N2288">
        <v>1</v>
      </c>
    </row>
    <row r="2289" spans="1:14" x14ac:dyDescent="0.2">
      <c r="A2289" t="s">
        <v>5</v>
      </c>
      <c r="B2289">
        <v>2500</v>
      </c>
      <c r="C2289" t="s">
        <v>7</v>
      </c>
      <c r="D2289">
        <v>50</v>
      </c>
      <c r="E2289" s="6">
        <v>50</v>
      </c>
      <c r="F2289">
        <v>2</v>
      </c>
      <c r="G2289" s="8"/>
      <c r="I2289" t="s">
        <v>5</v>
      </c>
      <c r="J2289">
        <v>362000</v>
      </c>
      <c r="K2289" t="s">
        <v>7</v>
      </c>
      <c r="L2289">
        <v>47</v>
      </c>
      <c r="M2289" s="8">
        <v>7702.1276595744685</v>
      </c>
      <c r="N2289">
        <v>2</v>
      </c>
    </row>
    <row r="2290" spans="1:14" x14ac:dyDescent="0.2">
      <c r="A2290" t="s">
        <v>5</v>
      </c>
      <c r="B2290">
        <v>2500</v>
      </c>
      <c r="C2290" t="s">
        <v>7</v>
      </c>
      <c r="D2290">
        <v>108</v>
      </c>
      <c r="E2290" s="6">
        <v>23.148148148148149</v>
      </c>
      <c r="F2290">
        <v>3</v>
      </c>
      <c r="G2290" s="8"/>
      <c r="I2290" t="s">
        <v>5</v>
      </c>
      <c r="J2290">
        <v>750000</v>
      </c>
      <c r="K2290" t="s">
        <v>7</v>
      </c>
      <c r="L2290">
        <v>31.1</v>
      </c>
      <c r="M2290" s="8">
        <v>24115.755627009647</v>
      </c>
      <c r="N2290">
        <v>1</v>
      </c>
    </row>
    <row r="2291" spans="1:14" x14ac:dyDescent="0.2">
      <c r="A2291" t="s">
        <v>5</v>
      </c>
      <c r="B2291">
        <v>6500</v>
      </c>
      <c r="C2291" t="s">
        <v>7</v>
      </c>
      <c r="D2291">
        <v>75</v>
      </c>
      <c r="E2291" s="6">
        <v>86.666666666666671</v>
      </c>
      <c r="F2291">
        <v>3</v>
      </c>
      <c r="G2291" s="8"/>
      <c r="I2291" t="s">
        <v>5</v>
      </c>
      <c r="J2291">
        <v>259000</v>
      </c>
      <c r="K2291" t="s">
        <v>7</v>
      </c>
      <c r="L2291">
        <v>44.4</v>
      </c>
      <c r="M2291" s="8">
        <v>5833.3333333333339</v>
      </c>
      <c r="N2291">
        <v>2</v>
      </c>
    </row>
    <row r="2292" spans="1:14" x14ac:dyDescent="0.2">
      <c r="A2292" t="s">
        <v>5</v>
      </c>
      <c r="B2292">
        <v>2600</v>
      </c>
      <c r="C2292" t="s">
        <v>7</v>
      </c>
      <c r="D2292">
        <v>80</v>
      </c>
      <c r="E2292" s="6">
        <v>32.5</v>
      </c>
      <c r="F2292">
        <v>3</v>
      </c>
      <c r="G2292" s="8"/>
      <c r="I2292" t="s">
        <v>5</v>
      </c>
      <c r="J2292">
        <v>465000</v>
      </c>
      <c r="K2292" t="s">
        <v>68</v>
      </c>
      <c r="L2292">
        <v>47.64</v>
      </c>
      <c r="M2292" s="8">
        <v>9760.7052896725436</v>
      </c>
      <c r="N2292">
        <v>2</v>
      </c>
    </row>
    <row r="2293" spans="1:14" x14ac:dyDescent="0.2">
      <c r="A2293" t="s">
        <v>5</v>
      </c>
      <c r="B2293">
        <v>2500</v>
      </c>
      <c r="C2293" t="s">
        <v>7</v>
      </c>
      <c r="D2293">
        <v>65</v>
      </c>
      <c r="E2293" s="6">
        <v>38.46153846153846</v>
      </c>
      <c r="F2293">
        <v>2</v>
      </c>
      <c r="G2293" s="8"/>
      <c r="I2293" t="s">
        <v>5</v>
      </c>
      <c r="J2293">
        <v>245000</v>
      </c>
      <c r="K2293" t="s">
        <v>7</v>
      </c>
      <c r="L2293">
        <v>46.3</v>
      </c>
      <c r="M2293" s="8">
        <v>5291.5766738660914</v>
      </c>
      <c r="N2293">
        <v>2</v>
      </c>
    </row>
    <row r="2294" spans="1:14" x14ac:dyDescent="0.2">
      <c r="A2294" t="s">
        <v>5</v>
      </c>
      <c r="B2294">
        <v>3600</v>
      </c>
      <c r="C2294" t="s">
        <v>7</v>
      </c>
      <c r="D2294">
        <v>53</v>
      </c>
      <c r="E2294" s="6">
        <v>67.924528301886795</v>
      </c>
      <c r="F2294">
        <v>2</v>
      </c>
      <c r="G2294" s="8"/>
      <c r="I2294" t="s">
        <v>5</v>
      </c>
      <c r="J2294">
        <v>239000</v>
      </c>
      <c r="K2294" t="s">
        <v>114</v>
      </c>
      <c r="L2294">
        <v>40.99</v>
      </c>
      <c r="M2294" s="8">
        <v>5830.6904122956812</v>
      </c>
      <c r="N2294">
        <v>1</v>
      </c>
    </row>
    <row r="2295" spans="1:14" x14ac:dyDescent="0.2">
      <c r="A2295" t="s">
        <v>5</v>
      </c>
      <c r="B2295">
        <v>2100</v>
      </c>
      <c r="C2295" t="s">
        <v>7</v>
      </c>
      <c r="D2295">
        <v>60</v>
      </c>
      <c r="E2295" s="6">
        <v>35</v>
      </c>
      <c r="F2295">
        <v>2</v>
      </c>
      <c r="G2295" s="8"/>
      <c r="I2295" t="s">
        <v>5</v>
      </c>
      <c r="J2295">
        <v>449000</v>
      </c>
      <c r="K2295" t="s">
        <v>7</v>
      </c>
      <c r="L2295">
        <v>48.25</v>
      </c>
      <c r="M2295" s="8">
        <v>9305.6994818652856</v>
      </c>
      <c r="N2295">
        <v>2</v>
      </c>
    </row>
    <row r="2296" spans="1:14" x14ac:dyDescent="0.2">
      <c r="A2296" t="s">
        <v>5</v>
      </c>
      <c r="B2296">
        <v>2250</v>
      </c>
      <c r="C2296" t="s">
        <v>7</v>
      </c>
      <c r="D2296">
        <v>34</v>
      </c>
      <c r="E2296" s="6">
        <v>66.17647058823529</v>
      </c>
      <c r="F2296">
        <v>1</v>
      </c>
      <c r="G2296" s="8"/>
      <c r="I2296" t="s">
        <v>5</v>
      </c>
      <c r="J2296">
        <v>225000</v>
      </c>
      <c r="K2296" t="s">
        <v>7</v>
      </c>
      <c r="L2296">
        <v>29.63</v>
      </c>
      <c r="M2296" s="8">
        <v>7593.6550793115084</v>
      </c>
      <c r="N2296">
        <v>1</v>
      </c>
    </row>
    <row r="2297" spans="1:14" x14ac:dyDescent="0.2">
      <c r="A2297" t="s">
        <v>5</v>
      </c>
      <c r="B2297">
        <v>2350</v>
      </c>
      <c r="C2297" t="s">
        <v>7</v>
      </c>
      <c r="D2297">
        <v>53</v>
      </c>
      <c r="E2297" s="6">
        <v>44.339622641509436</v>
      </c>
      <c r="F2297">
        <v>3</v>
      </c>
      <c r="G2297" s="8"/>
      <c r="I2297" t="s">
        <v>5</v>
      </c>
      <c r="J2297">
        <v>939000</v>
      </c>
      <c r="K2297" t="s">
        <v>68</v>
      </c>
      <c r="L2297">
        <v>33.76</v>
      </c>
      <c r="M2297" s="8">
        <v>27813.981042654032</v>
      </c>
      <c r="N2297">
        <v>1</v>
      </c>
    </row>
    <row r="2298" spans="1:14" x14ac:dyDescent="0.2">
      <c r="A2298" t="s">
        <v>5</v>
      </c>
      <c r="B2298">
        <v>12000</v>
      </c>
      <c r="C2298" t="s">
        <v>7</v>
      </c>
      <c r="D2298">
        <v>80</v>
      </c>
      <c r="E2298" s="6">
        <v>150</v>
      </c>
      <c r="F2298">
        <v>3</v>
      </c>
      <c r="G2298" s="8"/>
      <c r="I2298" t="s">
        <v>5</v>
      </c>
      <c r="J2298">
        <v>265000</v>
      </c>
      <c r="K2298" t="s">
        <v>7</v>
      </c>
      <c r="L2298">
        <v>28.91</v>
      </c>
      <c r="M2298" s="8">
        <v>9166.3784157730897</v>
      </c>
      <c r="N2298">
        <v>1</v>
      </c>
    </row>
    <row r="2299" spans="1:14" x14ac:dyDescent="0.2">
      <c r="A2299" t="s">
        <v>5</v>
      </c>
      <c r="B2299">
        <v>2800</v>
      </c>
      <c r="C2299" t="s">
        <v>7</v>
      </c>
      <c r="D2299">
        <v>51</v>
      </c>
      <c r="E2299" s="6">
        <v>54.901960784313722</v>
      </c>
      <c r="F2299">
        <v>2</v>
      </c>
      <c r="G2299" s="8"/>
      <c r="I2299" t="s">
        <v>5</v>
      </c>
      <c r="J2299">
        <v>625000</v>
      </c>
      <c r="K2299" t="s">
        <v>7</v>
      </c>
      <c r="L2299">
        <v>35</v>
      </c>
      <c r="M2299" s="8">
        <v>17857.142857142859</v>
      </c>
      <c r="N2299">
        <v>2</v>
      </c>
    </row>
    <row r="2300" spans="1:14" x14ac:dyDescent="0.2">
      <c r="A2300" t="s">
        <v>5</v>
      </c>
      <c r="B2300">
        <v>1800</v>
      </c>
      <c r="C2300" t="s">
        <v>7</v>
      </c>
      <c r="D2300">
        <v>85</v>
      </c>
      <c r="E2300" s="6">
        <v>21.176470588235293</v>
      </c>
      <c r="F2300">
        <v>3</v>
      </c>
      <c r="G2300" s="8"/>
      <c r="I2300" t="s">
        <v>5</v>
      </c>
      <c r="J2300">
        <v>270000</v>
      </c>
      <c r="K2300" t="s">
        <v>7</v>
      </c>
      <c r="L2300">
        <v>37.4</v>
      </c>
      <c r="M2300" s="8">
        <v>7219.2513368983964</v>
      </c>
      <c r="N2300">
        <v>2</v>
      </c>
    </row>
    <row r="2301" spans="1:14" x14ac:dyDescent="0.2">
      <c r="A2301" t="s">
        <v>5</v>
      </c>
      <c r="B2301">
        <v>3000</v>
      </c>
      <c r="C2301" t="s">
        <v>7</v>
      </c>
      <c r="D2301">
        <v>70</v>
      </c>
      <c r="E2301" s="6">
        <v>42.857142857142854</v>
      </c>
      <c r="F2301">
        <v>2</v>
      </c>
      <c r="G2301" s="8"/>
      <c r="I2301" t="s">
        <v>5</v>
      </c>
      <c r="J2301">
        <v>440000</v>
      </c>
      <c r="K2301" t="s">
        <v>68</v>
      </c>
      <c r="L2301">
        <v>44.38</v>
      </c>
      <c r="M2301" s="8">
        <v>9914.3758449752131</v>
      </c>
      <c r="N2301">
        <v>2</v>
      </c>
    </row>
    <row r="2302" spans="1:14" x14ac:dyDescent="0.2">
      <c r="A2302" t="s">
        <v>5</v>
      </c>
      <c r="B2302">
        <v>1300</v>
      </c>
      <c r="C2302" t="s">
        <v>7</v>
      </c>
      <c r="D2302">
        <v>56</v>
      </c>
      <c r="E2302" s="6">
        <v>23.214285714285715</v>
      </c>
      <c r="F2302">
        <v>2</v>
      </c>
      <c r="G2302" s="8"/>
      <c r="I2302" t="s">
        <v>5</v>
      </c>
      <c r="J2302">
        <v>760000</v>
      </c>
      <c r="K2302" t="s">
        <v>68</v>
      </c>
      <c r="L2302">
        <v>37.96</v>
      </c>
      <c r="M2302" s="8">
        <v>20021.074815595362</v>
      </c>
      <c r="N2302">
        <v>2</v>
      </c>
    </row>
    <row r="2303" spans="1:14" x14ac:dyDescent="0.2">
      <c r="A2303" t="s">
        <v>5</v>
      </c>
      <c r="B2303">
        <v>1800</v>
      </c>
      <c r="C2303" t="s">
        <v>7</v>
      </c>
      <c r="D2303">
        <v>80</v>
      </c>
      <c r="E2303" s="6">
        <v>22.5</v>
      </c>
      <c r="F2303">
        <v>3</v>
      </c>
      <c r="G2303" s="8"/>
      <c r="I2303" t="s">
        <v>5</v>
      </c>
      <c r="J2303">
        <v>249000</v>
      </c>
      <c r="K2303" t="s">
        <v>7</v>
      </c>
      <c r="L2303">
        <v>48.61</v>
      </c>
      <c r="M2303" s="8">
        <v>5122.4027977782353</v>
      </c>
      <c r="N2303">
        <v>2</v>
      </c>
    </row>
    <row r="2304" spans="1:14" x14ac:dyDescent="0.2">
      <c r="A2304" t="s">
        <v>5</v>
      </c>
      <c r="B2304">
        <v>2000</v>
      </c>
      <c r="C2304" t="s">
        <v>7</v>
      </c>
      <c r="D2304">
        <v>30.5</v>
      </c>
      <c r="E2304" s="6">
        <v>65.573770491803273</v>
      </c>
      <c r="F2304">
        <v>2</v>
      </c>
      <c r="G2304" s="8"/>
      <c r="I2304" t="s">
        <v>5</v>
      </c>
      <c r="J2304">
        <v>442204</v>
      </c>
      <c r="K2304" t="s">
        <v>7</v>
      </c>
      <c r="L2304">
        <v>21.5</v>
      </c>
      <c r="M2304" s="8">
        <v>20567.627906976744</v>
      </c>
      <c r="N2304">
        <v>1</v>
      </c>
    </row>
    <row r="2305" spans="1:14" x14ac:dyDescent="0.2">
      <c r="A2305" t="s">
        <v>5</v>
      </c>
      <c r="B2305">
        <v>3300</v>
      </c>
      <c r="C2305" t="s">
        <v>7</v>
      </c>
      <c r="D2305">
        <v>48</v>
      </c>
      <c r="E2305" s="6">
        <v>68.75</v>
      </c>
      <c r="F2305">
        <v>2</v>
      </c>
      <c r="G2305" s="8"/>
      <c r="I2305" t="s">
        <v>5</v>
      </c>
      <c r="J2305">
        <v>680000</v>
      </c>
      <c r="K2305" t="s">
        <v>7</v>
      </c>
      <c r="L2305">
        <v>37</v>
      </c>
      <c r="M2305" s="8">
        <v>18378.37837837838</v>
      </c>
      <c r="N2305">
        <v>2</v>
      </c>
    </row>
    <row r="2306" spans="1:14" x14ac:dyDescent="0.2">
      <c r="A2306" t="s">
        <v>5</v>
      </c>
      <c r="B2306">
        <v>3600</v>
      </c>
      <c r="C2306" t="s">
        <v>7</v>
      </c>
      <c r="D2306">
        <v>67</v>
      </c>
      <c r="E2306" s="6">
        <v>53.731343283582092</v>
      </c>
      <c r="F2306">
        <v>3</v>
      </c>
      <c r="G2306" s="8"/>
      <c r="I2306" t="s">
        <v>5</v>
      </c>
      <c r="J2306">
        <v>286960</v>
      </c>
      <c r="K2306" t="s">
        <v>68</v>
      </c>
      <c r="L2306">
        <v>38.299999999999997</v>
      </c>
      <c r="M2306" s="8">
        <v>7492.4281984334211</v>
      </c>
      <c r="N2306">
        <v>2</v>
      </c>
    </row>
    <row r="2307" spans="1:14" x14ac:dyDescent="0.2">
      <c r="A2307" t="s">
        <v>5</v>
      </c>
      <c r="B2307">
        <v>2900</v>
      </c>
      <c r="C2307" t="s">
        <v>7</v>
      </c>
      <c r="D2307">
        <v>63</v>
      </c>
      <c r="E2307" s="6">
        <v>46.031746031746032</v>
      </c>
      <c r="F2307">
        <v>2</v>
      </c>
      <c r="G2307" s="8"/>
      <c r="I2307" t="s">
        <v>5</v>
      </c>
      <c r="J2307">
        <v>305000</v>
      </c>
      <c r="K2307" t="s">
        <v>7</v>
      </c>
      <c r="L2307">
        <v>23.2</v>
      </c>
      <c r="M2307" s="8">
        <v>13146.551724137931</v>
      </c>
      <c r="N2307">
        <v>1</v>
      </c>
    </row>
    <row r="2308" spans="1:14" x14ac:dyDescent="0.2">
      <c r="A2308" t="s">
        <v>5</v>
      </c>
      <c r="B2308">
        <v>3900</v>
      </c>
      <c r="C2308" t="s">
        <v>7</v>
      </c>
      <c r="D2308">
        <v>35</v>
      </c>
      <c r="E2308" s="6">
        <v>111.42857142857143</v>
      </c>
      <c r="F2308">
        <v>1</v>
      </c>
      <c r="G2308" s="8"/>
      <c r="I2308" t="s">
        <v>5</v>
      </c>
      <c r="J2308">
        <v>399000</v>
      </c>
      <c r="K2308" t="s">
        <v>68</v>
      </c>
      <c r="L2308">
        <v>48.2</v>
      </c>
      <c r="M2308" s="8">
        <v>8278.0082987551868</v>
      </c>
      <c r="N2308">
        <v>2</v>
      </c>
    </row>
    <row r="2309" spans="1:14" x14ac:dyDescent="0.2">
      <c r="A2309" t="s">
        <v>5</v>
      </c>
      <c r="B2309">
        <v>4200</v>
      </c>
      <c r="C2309" t="s">
        <v>7</v>
      </c>
      <c r="D2309">
        <v>35</v>
      </c>
      <c r="E2309" s="6">
        <v>120</v>
      </c>
      <c r="F2309">
        <v>1</v>
      </c>
      <c r="G2309" s="8"/>
      <c r="I2309" t="s">
        <v>5</v>
      </c>
      <c r="J2309">
        <v>380000</v>
      </c>
      <c r="K2309" t="s">
        <v>7</v>
      </c>
      <c r="L2309">
        <v>32</v>
      </c>
      <c r="M2309" s="8">
        <v>11875</v>
      </c>
      <c r="N2309">
        <v>1</v>
      </c>
    </row>
    <row r="2310" spans="1:14" x14ac:dyDescent="0.2">
      <c r="A2310" t="s">
        <v>5</v>
      </c>
      <c r="B2310">
        <v>4200</v>
      </c>
      <c r="C2310" t="s">
        <v>7</v>
      </c>
      <c r="D2310">
        <v>43</v>
      </c>
      <c r="E2310" s="6">
        <v>97.674418604651166</v>
      </c>
      <c r="F2310">
        <v>2</v>
      </c>
      <c r="G2310" s="8"/>
      <c r="I2310" t="s">
        <v>5</v>
      </c>
      <c r="J2310">
        <v>475000</v>
      </c>
      <c r="K2310" t="s">
        <v>7</v>
      </c>
      <c r="L2310">
        <v>47.35</v>
      </c>
      <c r="M2310" s="8">
        <v>10031.678986272438</v>
      </c>
      <c r="N2310">
        <v>3</v>
      </c>
    </row>
    <row r="2311" spans="1:14" x14ac:dyDescent="0.2">
      <c r="A2311" t="s">
        <v>5</v>
      </c>
      <c r="B2311">
        <v>3000</v>
      </c>
      <c r="C2311" t="s">
        <v>7</v>
      </c>
      <c r="D2311">
        <v>66</v>
      </c>
      <c r="E2311" s="6">
        <v>45.454545454545453</v>
      </c>
      <c r="F2311">
        <v>2</v>
      </c>
      <c r="G2311" s="8"/>
      <c r="I2311" t="s">
        <v>5</v>
      </c>
      <c r="J2311">
        <v>277100</v>
      </c>
      <c r="K2311" t="s">
        <v>114</v>
      </c>
      <c r="L2311">
        <v>47.1</v>
      </c>
      <c r="M2311" s="8">
        <v>5883.2271762208065</v>
      </c>
      <c r="N2311">
        <v>2</v>
      </c>
    </row>
    <row r="2312" spans="1:14" x14ac:dyDescent="0.2">
      <c r="A2312" t="s">
        <v>5</v>
      </c>
      <c r="B2312">
        <v>3500</v>
      </c>
      <c r="C2312" t="s">
        <v>7</v>
      </c>
      <c r="D2312">
        <v>108</v>
      </c>
      <c r="E2312" s="6">
        <v>32.407407407407405</v>
      </c>
      <c r="F2312">
        <v>3</v>
      </c>
      <c r="G2312" s="8"/>
      <c r="I2312" t="s">
        <v>5</v>
      </c>
      <c r="J2312">
        <v>310000</v>
      </c>
      <c r="K2312" t="s">
        <v>7</v>
      </c>
      <c r="L2312">
        <v>37.700000000000003</v>
      </c>
      <c r="M2312" s="8">
        <v>8222.8116710875329</v>
      </c>
      <c r="N2312">
        <v>2</v>
      </c>
    </row>
    <row r="2313" spans="1:14" x14ac:dyDescent="0.2">
      <c r="A2313" t="s">
        <v>5</v>
      </c>
      <c r="B2313">
        <v>2000</v>
      </c>
      <c r="C2313" t="s">
        <v>7</v>
      </c>
      <c r="D2313">
        <v>51.5</v>
      </c>
      <c r="E2313" s="6">
        <v>38.834951456310677</v>
      </c>
      <c r="F2313">
        <v>2</v>
      </c>
      <c r="G2313" s="8"/>
      <c r="I2313" t="s">
        <v>5</v>
      </c>
      <c r="J2313">
        <v>660000</v>
      </c>
      <c r="K2313" t="s">
        <v>7</v>
      </c>
      <c r="L2313">
        <v>46.51</v>
      </c>
      <c r="M2313" s="8">
        <v>14190.496667383359</v>
      </c>
      <c r="N2313">
        <v>2</v>
      </c>
    </row>
    <row r="2314" spans="1:14" x14ac:dyDescent="0.2">
      <c r="A2314" t="s">
        <v>5</v>
      </c>
      <c r="B2314">
        <v>2600</v>
      </c>
      <c r="C2314" t="s">
        <v>7</v>
      </c>
      <c r="D2314">
        <v>63</v>
      </c>
      <c r="E2314" s="6">
        <v>41.269841269841272</v>
      </c>
      <c r="F2314">
        <v>2</v>
      </c>
      <c r="G2314" s="8"/>
      <c r="I2314" t="s">
        <v>5</v>
      </c>
      <c r="J2314">
        <v>470000</v>
      </c>
      <c r="K2314" t="s">
        <v>158</v>
      </c>
      <c r="L2314">
        <v>33.68</v>
      </c>
      <c r="M2314" s="8">
        <v>13954.869358669834</v>
      </c>
      <c r="N2314">
        <v>1</v>
      </c>
    </row>
    <row r="2315" spans="1:14" x14ac:dyDescent="0.2">
      <c r="A2315" t="s">
        <v>5</v>
      </c>
      <c r="B2315">
        <v>5400</v>
      </c>
      <c r="C2315" t="s">
        <v>7</v>
      </c>
      <c r="D2315">
        <v>63</v>
      </c>
      <c r="E2315" s="6">
        <v>85.714285714285708</v>
      </c>
      <c r="F2315">
        <v>3</v>
      </c>
      <c r="G2315" s="8"/>
      <c r="I2315" t="s">
        <v>5</v>
      </c>
      <c r="J2315">
        <v>400000</v>
      </c>
      <c r="K2315" t="s">
        <v>7</v>
      </c>
      <c r="L2315">
        <v>41.79</v>
      </c>
      <c r="M2315" s="8">
        <v>9571.6678631251489</v>
      </c>
      <c r="N2315">
        <v>3</v>
      </c>
    </row>
    <row r="2316" spans="1:14" x14ac:dyDescent="0.2">
      <c r="A2316" t="s">
        <v>5</v>
      </c>
      <c r="B2316">
        <v>3335</v>
      </c>
      <c r="C2316" t="s">
        <v>7</v>
      </c>
      <c r="D2316">
        <v>38</v>
      </c>
      <c r="E2316" s="6">
        <v>87.763157894736835</v>
      </c>
      <c r="F2316">
        <v>1</v>
      </c>
      <c r="G2316" s="8"/>
      <c r="I2316" t="s">
        <v>5</v>
      </c>
      <c r="J2316">
        <v>270000</v>
      </c>
      <c r="K2316" t="s">
        <v>68</v>
      </c>
      <c r="L2316">
        <v>44.45</v>
      </c>
      <c r="M2316" s="8">
        <v>6074.2407199100107</v>
      </c>
      <c r="N2316">
        <v>2</v>
      </c>
    </row>
    <row r="2317" spans="1:14" x14ac:dyDescent="0.2">
      <c r="A2317" t="s">
        <v>5</v>
      </c>
      <c r="B2317">
        <v>3500</v>
      </c>
      <c r="C2317" t="s">
        <v>7</v>
      </c>
      <c r="D2317">
        <v>48</v>
      </c>
      <c r="E2317" s="6">
        <v>72.916666666666671</v>
      </c>
      <c r="F2317">
        <v>2</v>
      </c>
      <c r="G2317" s="8"/>
      <c r="I2317" t="s">
        <v>5</v>
      </c>
      <c r="J2317">
        <v>928000</v>
      </c>
      <c r="K2317" t="s">
        <v>7</v>
      </c>
      <c r="L2317">
        <v>46</v>
      </c>
      <c r="M2317" s="8">
        <v>20173.91304347826</v>
      </c>
      <c r="N2317">
        <v>2</v>
      </c>
    </row>
    <row r="2318" spans="1:14" x14ac:dyDescent="0.2">
      <c r="A2318" t="s">
        <v>5</v>
      </c>
      <c r="B2318">
        <v>5616</v>
      </c>
      <c r="C2318" t="s">
        <v>7</v>
      </c>
      <c r="D2318">
        <v>67</v>
      </c>
      <c r="E2318" s="6">
        <v>83.820895522388057</v>
      </c>
      <c r="F2318">
        <v>3</v>
      </c>
      <c r="G2318" s="8"/>
      <c r="I2318" t="s">
        <v>5</v>
      </c>
      <c r="J2318">
        <v>409000</v>
      </c>
      <c r="K2318" t="s">
        <v>7</v>
      </c>
      <c r="L2318">
        <v>47.8</v>
      </c>
      <c r="M2318" s="8">
        <v>8556.4853556485359</v>
      </c>
      <c r="N2318">
        <v>2</v>
      </c>
    </row>
    <row r="2319" spans="1:14" x14ac:dyDescent="0.2">
      <c r="A2319" t="s">
        <v>5</v>
      </c>
      <c r="B2319">
        <v>2200</v>
      </c>
      <c r="C2319" t="s">
        <v>7</v>
      </c>
      <c r="D2319">
        <v>63</v>
      </c>
      <c r="E2319" s="6">
        <v>34.920634920634917</v>
      </c>
      <c r="F2319">
        <v>2</v>
      </c>
      <c r="G2319" s="8"/>
      <c r="I2319" t="s">
        <v>5</v>
      </c>
      <c r="J2319">
        <v>549000</v>
      </c>
      <c r="K2319" t="s">
        <v>7</v>
      </c>
      <c r="L2319">
        <v>52.3</v>
      </c>
      <c r="M2319" s="8">
        <v>10497.131931166348</v>
      </c>
      <c r="N2319">
        <v>2</v>
      </c>
    </row>
    <row r="2320" spans="1:14" x14ac:dyDescent="0.2">
      <c r="A2320" t="s">
        <v>5</v>
      </c>
      <c r="B2320">
        <v>2600</v>
      </c>
      <c r="C2320" t="s">
        <v>7</v>
      </c>
      <c r="D2320">
        <v>35</v>
      </c>
      <c r="E2320" s="6">
        <v>74.285714285714292</v>
      </c>
      <c r="F2320">
        <v>1</v>
      </c>
      <c r="G2320" s="8"/>
      <c r="I2320" t="s">
        <v>5</v>
      </c>
      <c r="J2320">
        <v>499000</v>
      </c>
      <c r="K2320" t="s">
        <v>7</v>
      </c>
      <c r="L2320">
        <v>60.44</v>
      </c>
      <c r="M2320" s="8">
        <v>8256.1217736598282</v>
      </c>
      <c r="N2320">
        <v>3</v>
      </c>
    </row>
    <row r="2321" spans="1:14" x14ac:dyDescent="0.2">
      <c r="A2321" t="s">
        <v>5</v>
      </c>
      <c r="B2321">
        <v>4000</v>
      </c>
      <c r="C2321" t="s">
        <v>7</v>
      </c>
      <c r="D2321">
        <v>43</v>
      </c>
      <c r="E2321" s="6">
        <v>93.023255813953483</v>
      </c>
      <c r="F2321">
        <v>2</v>
      </c>
      <c r="G2321" s="8"/>
      <c r="I2321" t="s">
        <v>5</v>
      </c>
      <c r="J2321">
        <v>599000</v>
      </c>
      <c r="K2321" t="s">
        <v>68</v>
      </c>
      <c r="L2321">
        <v>63.07</v>
      </c>
      <c r="M2321" s="8">
        <v>9497.3838592040593</v>
      </c>
      <c r="N2321">
        <v>3</v>
      </c>
    </row>
    <row r="2322" spans="1:14" x14ac:dyDescent="0.2">
      <c r="A2322" t="s">
        <v>5</v>
      </c>
      <c r="B2322">
        <v>2785</v>
      </c>
      <c r="C2322" t="s">
        <v>7</v>
      </c>
      <c r="D2322">
        <v>51.5</v>
      </c>
      <c r="E2322" s="6">
        <v>54.077669902912625</v>
      </c>
      <c r="F2322">
        <v>2</v>
      </c>
      <c r="G2322" s="8"/>
      <c r="I2322" t="s">
        <v>5</v>
      </c>
      <c r="J2322">
        <v>270000</v>
      </c>
      <c r="K2322" t="s">
        <v>68</v>
      </c>
      <c r="L2322">
        <v>51.58</v>
      </c>
      <c r="M2322" s="8">
        <v>5234.5870492438935</v>
      </c>
      <c r="N2322">
        <v>2</v>
      </c>
    </row>
    <row r="2323" spans="1:14" x14ac:dyDescent="0.2">
      <c r="A2323" t="s">
        <v>5</v>
      </c>
      <c r="B2323">
        <v>2600</v>
      </c>
      <c r="C2323" t="s">
        <v>7</v>
      </c>
      <c r="D2323">
        <v>63</v>
      </c>
      <c r="E2323" s="6">
        <v>41.269841269841272</v>
      </c>
      <c r="F2323">
        <v>2</v>
      </c>
      <c r="G2323" s="8"/>
      <c r="I2323" t="s">
        <v>5</v>
      </c>
      <c r="J2323">
        <v>600000</v>
      </c>
      <c r="K2323" t="s">
        <v>7</v>
      </c>
      <c r="L2323">
        <v>88.7</v>
      </c>
      <c r="M2323" s="8">
        <v>6764.3742953776773</v>
      </c>
      <c r="N2323">
        <v>4</v>
      </c>
    </row>
    <row r="2324" spans="1:14" x14ac:dyDescent="0.2">
      <c r="A2324" t="s">
        <v>5</v>
      </c>
      <c r="B2324">
        <v>5400</v>
      </c>
      <c r="C2324" t="s">
        <v>7</v>
      </c>
      <c r="D2324">
        <v>63</v>
      </c>
      <c r="E2324" s="6">
        <v>85.714285714285708</v>
      </c>
      <c r="F2324">
        <v>3</v>
      </c>
      <c r="G2324" s="8"/>
      <c r="I2324" t="s">
        <v>5</v>
      </c>
      <c r="J2324">
        <v>239000</v>
      </c>
      <c r="K2324" t="s">
        <v>7</v>
      </c>
      <c r="L2324">
        <v>42.77</v>
      </c>
      <c r="M2324" s="8">
        <v>5588.0289922843112</v>
      </c>
      <c r="N2324">
        <v>2</v>
      </c>
    </row>
    <row r="2325" spans="1:14" x14ac:dyDescent="0.2">
      <c r="A2325" t="s">
        <v>5</v>
      </c>
      <c r="B2325">
        <v>3335</v>
      </c>
      <c r="C2325" t="s">
        <v>7</v>
      </c>
      <c r="D2325">
        <v>38</v>
      </c>
      <c r="E2325" s="6">
        <v>87.763157894736835</v>
      </c>
      <c r="F2325">
        <v>1</v>
      </c>
      <c r="G2325" s="8"/>
      <c r="I2325" t="s">
        <v>5</v>
      </c>
      <c r="J2325">
        <v>465000</v>
      </c>
      <c r="K2325" t="s">
        <v>7</v>
      </c>
      <c r="L2325">
        <v>84</v>
      </c>
      <c r="M2325" s="8">
        <v>5535.7142857142853</v>
      </c>
      <c r="N2325">
        <v>4</v>
      </c>
    </row>
    <row r="2326" spans="1:14" x14ac:dyDescent="0.2">
      <c r="A2326" t="s">
        <v>5</v>
      </c>
      <c r="B2326">
        <v>2000</v>
      </c>
      <c r="C2326" t="s">
        <v>158</v>
      </c>
      <c r="D2326">
        <v>43</v>
      </c>
      <c r="E2326" s="6">
        <v>46.511627906976742</v>
      </c>
      <c r="F2326">
        <v>2</v>
      </c>
      <c r="G2326" s="8"/>
      <c r="I2326" t="s">
        <v>5</v>
      </c>
      <c r="J2326">
        <v>529000</v>
      </c>
      <c r="K2326" t="s">
        <v>7</v>
      </c>
      <c r="L2326">
        <v>88.5</v>
      </c>
      <c r="M2326" s="8">
        <v>5977.4011299435024</v>
      </c>
      <c r="N2326">
        <v>3</v>
      </c>
    </row>
    <row r="2327" spans="1:14" x14ac:dyDescent="0.2">
      <c r="A2327" t="s">
        <v>5</v>
      </c>
      <c r="B2327">
        <v>2100</v>
      </c>
      <c r="C2327" t="s">
        <v>158</v>
      </c>
      <c r="D2327">
        <v>49</v>
      </c>
      <c r="E2327" s="6">
        <v>42.857142857142854</v>
      </c>
      <c r="F2327">
        <v>2</v>
      </c>
      <c r="G2327" s="8"/>
      <c r="I2327" t="s">
        <v>5</v>
      </c>
      <c r="J2327">
        <v>396000</v>
      </c>
      <c r="K2327" t="s">
        <v>7</v>
      </c>
      <c r="L2327">
        <v>63.93</v>
      </c>
      <c r="M2327" s="8">
        <v>6194.2749882684184</v>
      </c>
      <c r="N2327">
        <v>3</v>
      </c>
    </row>
    <row r="2328" spans="1:14" x14ac:dyDescent="0.2">
      <c r="A2328" t="s">
        <v>5</v>
      </c>
      <c r="B2328">
        <v>3500</v>
      </c>
      <c r="C2328" t="s">
        <v>158</v>
      </c>
      <c r="D2328">
        <v>56</v>
      </c>
      <c r="E2328" s="6">
        <v>62.5</v>
      </c>
      <c r="F2328">
        <v>2</v>
      </c>
      <c r="G2328" s="8"/>
      <c r="I2328" t="s">
        <v>5</v>
      </c>
      <c r="J2328">
        <v>450000</v>
      </c>
      <c r="K2328" t="s">
        <v>68</v>
      </c>
      <c r="L2328">
        <v>48.54</v>
      </c>
      <c r="M2328" s="8">
        <v>9270.7045735475895</v>
      </c>
      <c r="N2328">
        <v>2</v>
      </c>
    </row>
    <row r="2329" spans="1:14" x14ac:dyDescent="0.2">
      <c r="A2329" t="s">
        <v>5</v>
      </c>
      <c r="B2329">
        <v>3000</v>
      </c>
      <c r="C2329" t="s">
        <v>158</v>
      </c>
      <c r="D2329">
        <v>45.4</v>
      </c>
      <c r="E2329" s="6">
        <v>66.079295154185019</v>
      </c>
      <c r="F2329">
        <v>2</v>
      </c>
      <c r="G2329" s="8"/>
      <c r="I2329" t="s">
        <v>5</v>
      </c>
      <c r="J2329">
        <v>305000</v>
      </c>
      <c r="K2329" t="s">
        <v>114</v>
      </c>
      <c r="L2329">
        <v>38</v>
      </c>
      <c r="M2329" s="8">
        <v>8026.3157894736842</v>
      </c>
      <c r="N2329">
        <v>2</v>
      </c>
    </row>
    <row r="2330" spans="1:14" x14ac:dyDescent="0.2">
      <c r="A2330" t="s">
        <v>5</v>
      </c>
      <c r="B2330">
        <v>1200</v>
      </c>
      <c r="C2330" t="s">
        <v>158</v>
      </c>
      <c r="D2330">
        <v>60</v>
      </c>
      <c r="E2330" s="6">
        <v>20</v>
      </c>
      <c r="F2330">
        <v>2</v>
      </c>
      <c r="G2330" s="8"/>
      <c r="I2330" t="s">
        <v>5</v>
      </c>
      <c r="J2330">
        <v>899900</v>
      </c>
      <c r="K2330" t="s">
        <v>7</v>
      </c>
      <c r="L2330">
        <v>76.790000000000006</v>
      </c>
      <c r="M2330" s="8">
        <v>11718.973824716759</v>
      </c>
      <c r="N2330">
        <v>2</v>
      </c>
    </row>
    <row r="2331" spans="1:14" x14ac:dyDescent="0.2">
      <c r="A2331" t="s">
        <v>5</v>
      </c>
      <c r="B2331">
        <v>9000</v>
      </c>
      <c r="C2331" t="s">
        <v>158</v>
      </c>
      <c r="D2331">
        <v>71</v>
      </c>
      <c r="E2331" s="6">
        <v>126.7605633802817</v>
      </c>
      <c r="F2331">
        <v>2</v>
      </c>
      <c r="G2331" s="8"/>
      <c r="I2331" t="s">
        <v>5</v>
      </c>
      <c r="J2331">
        <v>340000</v>
      </c>
      <c r="K2331" t="s">
        <v>158</v>
      </c>
      <c r="L2331">
        <v>46.2</v>
      </c>
      <c r="M2331" s="8">
        <v>7359.3073593073586</v>
      </c>
      <c r="N2331">
        <v>2</v>
      </c>
    </row>
    <row r="2332" spans="1:14" x14ac:dyDescent="0.2">
      <c r="A2332" t="s">
        <v>5</v>
      </c>
      <c r="B2332">
        <v>3400</v>
      </c>
      <c r="C2332" t="s">
        <v>158</v>
      </c>
      <c r="D2332">
        <v>40</v>
      </c>
      <c r="E2332" s="6">
        <v>85</v>
      </c>
      <c r="F2332">
        <v>1</v>
      </c>
      <c r="G2332" s="8"/>
      <c r="I2332" t="s">
        <v>5</v>
      </c>
      <c r="J2332">
        <v>690000</v>
      </c>
      <c r="K2332" t="s">
        <v>114</v>
      </c>
      <c r="L2332">
        <v>47</v>
      </c>
      <c r="M2332" s="8">
        <v>14680.851063829787</v>
      </c>
      <c r="N2332">
        <v>2</v>
      </c>
    </row>
    <row r="2333" spans="1:14" x14ac:dyDescent="0.2">
      <c r="A2333" t="s">
        <v>5</v>
      </c>
      <c r="B2333">
        <v>1900</v>
      </c>
      <c r="C2333" t="s">
        <v>158</v>
      </c>
      <c r="D2333">
        <v>22</v>
      </c>
      <c r="E2333" s="6">
        <v>86.36363636363636</v>
      </c>
      <c r="F2333">
        <v>1</v>
      </c>
      <c r="G2333" s="8"/>
      <c r="I2333" t="s">
        <v>5</v>
      </c>
      <c r="J2333">
        <v>619000</v>
      </c>
      <c r="K2333" t="s">
        <v>114</v>
      </c>
      <c r="L2333">
        <v>92</v>
      </c>
      <c r="M2333" s="8">
        <v>6728.260869565217</v>
      </c>
      <c r="N2333">
        <v>3</v>
      </c>
    </row>
    <row r="2334" spans="1:14" x14ac:dyDescent="0.2">
      <c r="A2334" t="s">
        <v>5</v>
      </c>
      <c r="B2334">
        <v>1500</v>
      </c>
      <c r="C2334" t="s">
        <v>158</v>
      </c>
      <c r="D2334">
        <v>47</v>
      </c>
      <c r="E2334" s="6">
        <v>31.914893617021278</v>
      </c>
      <c r="F2334">
        <v>2</v>
      </c>
      <c r="G2334" s="8"/>
      <c r="I2334" t="s">
        <v>5</v>
      </c>
      <c r="J2334">
        <v>499000</v>
      </c>
      <c r="K2334" t="s">
        <v>7</v>
      </c>
      <c r="L2334">
        <v>68.599999999999994</v>
      </c>
      <c r="M2334" s="8">
        <v>7274.052478134111</v>
      </c>
      <c r="N2334">
        <v>3</v>
      </c>
    </row>
    <row r="2335" spans="1:14" x14ac:dyDescent="0.2">
      <c r="A2335" t="s">
        <v>5</v>
      </c>
      <c r="B2335">
        <v>6000</v>
      </c>
      <c r="C2335" t="s">
        <v>158</v>
      </c>
      <c r="D2335">
        <v>69</v>
      </c>
      <c r="E2335" s="6">
        <v>86.956521739130437</v>
      </c>
      <c r="F2335">
        <v>3</v>
      </c>
      <c r="G2335" s="8"/>
      <c r="I2335" t="s">
        <v>5</v>
      </c>
      <c r="J2335">
        <v>549000</v>
      </c>
      <c r="K2335" t="s">
        <v>7</v>
      </c>
      <c r="L2335">
        <v>75.2</v>
      </c>
      <c r="M2335" s="8">
        <v>7300.5319148936169</v>
      </c>
      <c r="N2335">
        <v>3</v>
      </c>
    </row>
    <row r="2336" spans="1:14" x14ac:dyDescent="0.2">
      <c r="A2336" t="s">
        <v>5</v>
      </c>
      <c r="B2336">
        <v>2750</v>
      </c>
      <c r="C2336" t="s">
        <v>158</v>
      </c>
      <c r="D2336">
        <v>53</v>
      </c>
      <c r="E2336" s="6">
        <v>51.886792452830186</v>
      </c>
      <c r="F2336">
        <v>2</v>
      </c>
      <c r="G2336" s="8"/>
      <c r="I2336" t="s">
        <v>5</v>
      </c>
      <c r="J2336">
        <v>508000</v>
      </c>
      <c r="K2336" t="s">
        <v>158</v>
      </c>
      <c r="L2336">
        <v>32.94</v>
      </c>
      <c r="M2336" s="8">
        <v>15421.979356405587</v>
      </c>
      <c r="N2336">
        <v>2</v>
      </c>
    </row>
    <row r="2337" spans="1:14" x14ac:dyDescent="0.2">
      <c r="A2337" t="s">
        <v>5</v>
      </c>
      <c r="B2337">
        <v>2000</v>
      </c>
      <c r="C2337" t="s">
        <v>158</v>
      </c>
      <c r="D2337">
        <v>47.62</v>
      </c>
      <c r="E2337" s="6">
        <v>41.999160016799664</v>
      </c>
      <c r="F2337">
        <v>2</v>
      </c>
      <c r="G2337" s="8"/>
      <c r="I2337" t="s">
        <v>5</v>
      </c>
      <c r="J2337">
        <v>1919750</v>
      </c>
      <c r="K2337" t="s">
        <v>7</v>
      </c>
      <c r="L2337">
        <v>78.430000000000007</v>
      </c>
      <c r="M2337" s="8">
        <v>24477.240851714902</v>
      </c>
      <c r="N2337">
        <v>4</v>
      </c>
    </row>
    <row r="2338" spans="1:14" x14ac:dyDescent="0.2">
      <c r="A2338" t="s">
        <v>5</v>
      </c>
      <c r="B2338">
        <v>2925</v>
      </c>
      <c r="C2338" t="s">
        <v>158</v>
      </c>
      <c r="D2338">
        <v>95</v>
      </c>
      <c r="E2338" s="6">
        <v>30.789473684210527</v>
      </c>
      <c r="F2338">
        <v>3</v>
      </c>
      <c r="G2338" s="8"/>
      <c r="I2338" t="s">
        <v>5</v>
      </c>
      <c r="J2338">
        <v>311950</v>
      </c>
      <c r="K2338" t="s">
        <v>158</v>
      </c>
      <c r="L2338">
        <v>38.4</v>
      </c>
      <c r="M2338" s="8">
        <v>8123.697916666667</v>
      </c>
      <c r="N2338">
        <v>2</v>
      </c>
    </row>
    <row r="2339" spans="1:14" x14ac:dyDescent="0.2">
      <c r="A2339" t="s">
        <v>5</v>
      </c>
      <c r="B2339">
        <v>2000</v>
      </c>
      <c r="C2339" t="s">
        <v>158</v>
      </c>
      <c r="D2339">
        <v>57.91</v>
      </c>
      <c r="E2339" s="6">
        <v>34.536349507857018</v>
      </c>
      <c r="F2339">
        <v>2</v>
      </c>
      <c r="G2339" s="8"/>
      <c r="I2339" t="s">
        <v>5</v>
      </c>
      <c r="J2339">
        <v>741037</v>
      </c>
      <c r="K2339" t="s">
        <v>7</v>
      </c>
      <c r="L2339">
        <v>98.14</v>
      </c>
      <c r="M2339" s="8">
        <v>7550.8151620134504</v>
      </c>
      <c r="N2339">
        <v>3</v>
      </c>
    </row>
    <row r="2340" spans="1:14" x14ac:dyDescent="0.2">
      <c r="A2340" t="s">
        <v>5</v>
      </c>
      <c r="B2340">
        <v>1700</v>
      </c>
      <c r="C2340" t="s">
        <v>158</v>
      </c>
      <c r="D2340">
        <v>48</v>
      </c>
      <c r="E2340" s="6">
        <v>35.416666666666664</v>
      </c>
      <c r="F2340">
        <v>2</v>
      </c>
      <c r="G2340" s="8"/>
      <c r="I2340" t="s">
        <v>5</v>
      </c>
      <c r="J2340">
        <v>435000</v>
      </c>
      <c r="K2340" t="s">
        <v>7</v>
      </c>
      <c r="L2340">
        <v>46.8</v>
      </c>
      <c r="M2340" s="8">
        <v>9294.8717948717949</v>
      </c>
      <c r="N2340">
        <v>2</v>
      </c>
    </row>
    <row r="2341" spans="1:14" x14ac:dyDescent="0.2">
      <c r="A2341" t="s">
        <v>5</v>
      </c>
      <c r="B2341">
        <v>4000</v>
      </c>
      <c r="C2341" t="s">
        <v>158</v>
      </c>
      <c r="D2341">
        <v>50</v>
      </c>
      <c r="E2341" s="6">
        <v>80</v>
      </c>
      <c r="F2341">
        <v>2</v>
      </c>
      <c r="G2341" s="8"/>
      <c r="I2341" t="s">
        <v>5</v>
      </c>
      <c r="J2341">
        <v>459000</v>
      </c>
      <c r="K2341" t="s">
        <v>7</v>
      </c>
      <c r="L2341">
        <v>72.77</v>
      </c>
      <c r="M2341" s="8">
        <v>6307.5443177133438</v>
      </c>
      <c r="N2341">
        <v>3</v>
      </c>
    </row>
    <row r="2342" spans="1:14" x14ac:dyDescent="0.2">
      <c r="A2342" t="s">
        <v>5</v>
      </c>
      <c r="B2342">
        <v>3300</v>
      </c>
      <c r="C2342" t="s">
        <v>158</v>
      </c>
      <c r="D2342">
        <v>50</v>
      </c>
      <c r="E2342" s="6">
        <v>66</v>
      </c>
      <c r="F2342">
        <v>2</v>
      </c>
      <c r="G2342" s="8"/>
      <c r="I2342" t="s">
        <v>5</v>
      </c>
      <c r="J2342">
        <v>650000</v>
      </c>
      <c r="K2342" t="s">
        <v>7</v>
      </c>
      <c r="L2342">
        <v>42.3</v>
      </c>
      <c r="M2342" s="8">
        <v>15366.430260047282</v>
      </c>
      <c r="N2342">
        <v>2</v>
      </c>
    </row>
    <row r="2343" spans="1:14" x14ac:dyDescent="0.2">
      <c r="A2343" t="s">
        <v>5</v>
      </c>
      <c r="B2343">
        <v>4200</v>
      </c>
      <c r="C2343" t="s">
        <v>158</v>
      </c>
      <c r="D2343">
        <v>47</v>
      </c>
      <c r="E2343" s="6">
        <v>89.361702127659569</v>
      </c>
      <c r="F2343">
        <v>3</v>
      </c>
      <c r="G2343" s="8"/>
      <c r="I2343" t="s">
        <v>5</v>
      </c>
      <c r="J2343">
        <v>829000</v>
      </c>
      <c r="K2343" t="s">
        <v>7</v>
      </c>
      <c r="L2343">
        <v>49.32</v>
      </c>
      <c r="M2343" s="8">
        <v>16808.596918085968</v>
      </c>
      <c r="N2343">
        <v>2</v>
      </c>
    </row>
    <row r="2344" spans="1:14" x14ac:dyDescent="0.2">
      <c r="A2344" t="s">
        <v>5</v>
      </c>
      <c r="B2344">
        <v>2000</v>
      </c>
      <c r="C2344" t="s">
        <v>158</v>
      </c>
      <c r="D2344">
        <v>76</v>
      </c>
      <c r="E2344" s="6">
        <v>26.315789473684209</v>
      </c>
      <c r="F2344">
        <v>3</v>
      </c>
      <c r="G2344" s="8"/>
      <c r="I2344" t="s">
        <v>5</v>
      </c>
      <c r="J2344">
        <v>459000</v>
      </c>
      <c r="K2344" t="s">
        <v>7</v>
      </c>
      <c r="L2344">
        <v>49</v>
      </c>
      <c r="M2344" s="8">
        <v>9367.3469387755104</v>
      </c>
      <c r="N2344">
        <v>2</v>
      </c>
    </row>
    <row r="2345" spans="1:14" x14ac:dyDescent="0.2">
      <c r="A2345" t="s">
        <v>5</v>
      </c>
      <c r="B2345">
        <v>1600</v>
      </c>
      <c r="C2345" t="s">
        <v>158</v>
      </c>
      <c r="D2345">
        <v>53</v>
      </c>
      <c r="E2345" s="6">
        <v>30.188679245283019</v>
      </c>
      <c r="F2345">
        <v>2</v>
      </c>
      <c r="G2345" s="8"/>
      <c r="I2345" t="s">
        <v>5</v>
      </c>
      <c r="J2345">
        <v>1000000</v>
      </c>
      <c r="K2345" t="s">
        <v>7</v>
      </c>
      <c r="L2345">
        <v>69.45</v>
      </c>
      <c r="M2345" s="8">
        <v>14398.848092152628</v>
      </c>
      <c r="N2345">
        <v>3</v>
      </c>
    </row>
    <row r="2346" spans="1:14" x14ac:dyDescent="0.2">
      <c r="A2346" t="s">
        <v>5</v>
      </c>
      <c r="B2346">
        <v>1600</v>
      </c>
      <c r="C2346" t="s">
        <v>158</v>
      </c>
      <c r="D2346">
        <v>63</v>
      </c>
      <c r="E2346" s="6">
        <v>25.396825396825395</v>
      </c>
      <c r="F2346">
        <v>3</v>
      </c>
      <c r="G2346" s="8"/>
      <c r="I2346" t="s">
        <v>5</v>
      </c>
      <c r="J2346">
        <v>489000</v>
      </c>
      <c r="K2346" t="s">
        <v>7</v>
      </c>
      <c r="L2346">
        <v>60.76</v>
      </c>
      <c r="M2346" s="8">
        <v>8048.0579328505601</v>
      </c>
      <c r="N2346">
        <v>3</v>
      </c>
    </row>
    <row r="2347" spans="1:14" x14ac:dyDescent="0.2">
      <c r="A2347" t="s">
        <v>5</v>
      </c>
      <c r="B2347">
        <v>3000</v>
      </c>
      <c r="C2347" t="s">
        <v>158</v>
      </c>
      <c r="D2347">
        <v>47</v>
      </c>
      <c r="E2347" s="6">
        <v>63.829787234042556</v>
      </c>
      <c r="F2347">
        <v>2</v>
      </c>
      <c r="G2347" s="8"/>
      <c r="I2347" t="s">
        <v>5</v>
      </c>
      <c r="J2347">
        <v>500000</v>
      </c>
      <c r="K2347" t="s">
        <v>7</v>
      </c>
      <c r="L2347">
        <v>40.880000000000003</v>
      </c>
      <c r="M2347" s="8">
        <v>12230.91976516634</v>
      </c>
      <c r="N2347">
        <v>2</v>
      </c>
    </row>
    <row r="2348" spans="1:14" x14ac:dyDescent="0.2">
      <c r="A2348" t="s">
        <v>5</v>
      </c>
      <c r="B2348">
        <v>3000</v>
      </c>
      <c r="C2348" t="s">
        <v>158</v>
      </c>
      <c r="D2348">
        <v>33.799999999999997</v>
      </c>
      <c r="E2348" s="6">
        <v>88.757396449704146</v>
      </c>
      <c r="F2348">
        <v>2</v>
      </c>
      <c r="G2348" s="8"/>
      <c r="I2348" t="s">
        <v>5</v>
      </c>
      <c r="J2348">
        <v>389000</v>
      </c>
      <c r="K2348" t="s">
        <v>7</v>
      </c>
      <c r="L2348">
        <v>46.8</v>
      </c>
      <c r="M2348" s="8">
        <v>8311.9658119658125</v>
      </c>
      <c r="N2348">
        <v>2</v>
      </c>
    </row>
    <row r="2349" spans="1:14" x14ac:dyDescent="0.2">
      <c r="A2349" t="s">
        <v>5</v>
      </c>
      <c r="B2349">
        <v>2699</v>
      </c>
      <c r="C2349" t="s">
        <v>158</v>
      </c>
      <c r="D2349">
        <v>77</v>
      </c>
      <c r="E2349" s="6">
        <v>35.051948051948052</v>
      </c>
      <c r="F2349">
        <v>3</v>
      </c>
      <c r="G2349" s="8"/>
      <c r="I2349" t="s">
        <v>5</v>
      </c>
      <c r="J2349">
        <v>699000</v>
      </c>
      <c r="K2349" t="s">
        <v>7</v>
      </c>
      <c r="L2349">
        <v>66.7</v>
      </c>
      <c r="M2349" s="8">
        <v>10479.760119940029</v>
      </c>
      <c r="N2349">
        <v>3</v>
      </c>
    </row>
    <row r="2350" spans="1:14" x14ac:dyDescent="0.2">
      <c r="A2350" t="s">
        <v>5</v>
      </c>
      <c r="B2350">
        <v>1500</v>
      </c>
      <c r="C2350" t="s">
        <v>158</v>
      </c>
      <c r="D2350">
        <v>25</v>
      </c>
      <c r="E2350" s="6">
        <v>60</v>
      </c>
      <c r="F2350">
        <v>1</v>
      </c>
      <c r="G2350" s="8"/>
      <c r="I2350" t="s">
        <v>5</v>
      </c>
      <c r="J2350">
        <v>535000</v>
      </c>
      <c r="K2350" t="s">
        <v>7</v>
      </c>
      <c r="L2350">
        <v>84.58</v>
      </c>
      <c r="M2350" s="8">
        <v>6325.3724284700875</v>
      </c>
      <c r="N2350">
        <v>4</v>
      </c>
    </row>
    <row r="2351" spans="1:14" x14ac:dyDescent="0.2">
      <c r="A2351" t="s">
        <v>5</v>
      </c>
      <c r="B2351">
        <v>2100</v>
      </c>
      <c r="C2351" t="s">
        <v>158</v>
      </c>
      <c r="D2351">
        <v>50</v>
      </c>
      <c r="E2351" s="6">
        <v>42</v>
      </c>
      <c r="F2351">
        <v>1</v>
      </c>
      <c r="G2351" s="8"/>
      <c r="I2351" t="s">
        <v>5</v>
      </c>
      <c r="J2351">
        <v>950000</v>
      </c>
      <c r="K2351" t="s">
        <v>7</v>
      </c>
      <c r="L2351">
        <v>58.03</v>
      </c>
      <c r="M2351" s="8">
        <v>16370.842667585732</v>
      </c>
      <c r="N2351">
        <v>3</v>
      </c>
    </row>
    <row r="2352" spans="1:14" x14ac:dyDescent="0.2">
      <c r="A2352" t="s">
        <v>5</v>
      </c>
      <c r="B2352">
        <v>3000</v>
      </c>
      <c r="C2352" t="s">
        <v>158</v>
      </c>
      <c r="D2352">
        <v>55</v>
      </c>
      <c r="E2352" s="6">
        <v>54.545454545454547</v>
      </c>
      <c r="F2352">
        <v>2</v>
      </c>
      <c r="G2352" s="8"/>
      <c r="I2352" t="s">
        <v>5</v>
      </c>
      <c r="J2352">
        <v>990000</v>
      </c>
      <c r="K2352" t="s">
        <v>7</v>
      </c>
      <c r="L2352">
        <v>46.7</v>
      </c>
      <c r="M2352" s="8">
        <v>21199.143468950748</v>
      </c>
      <c r="N2352">
        <v>3</v>
      </c>
    </row>
    <row r="2353" spans="1:14" x14ac:dyDescent="0.2">
      <c r="A2353" t="s">
        <v>5</v>
      </c>
      <c r="B2353">
        <v>2799</v>
      </c>
      <c r="C2353" t="s">
        <v>158</v>
      </c>
      <c r="D2353">
        <v>40.25</v>
      </c>
      <c r="E2353" s="6">
        <v>69.540372670807457</v>
      </c>
      <c r="F2353">
        <v>1</v>
      </c>
      <c r="G2353" s="8"/>
      <c r="I2353" t="s">
        <v>5</v>
      </c>
      <c r="J2353">
        <v>640000</v>
      </c>
      <c r="K2353" t="s">
        <v>7</v>
      </c>
      <c r="L2353">
        <v>64</v>
      </c>
      <c r="M2353" s="8">
        <v>10000</v>
      </c>
      <c r="N2353">
        <v>4</v>
      </c>
    </row>
    <row r="2354" spans="1:14" x14ac:dyDescent="0.2">
      <c r="A2354" t="s">
        <v>5</v>
      </c>
      <c r="B2354">
        <v>3000</v>
      </c>
      <c r="C2354" t="s">
        <v>158</v>
      </c>
      <c r="D2354">
        <v>30</v>
      </c>
      <c r="E2354" s="6">
        <v>100</v>
      </c>
      <c r="F2354">
        <v>1</v>
      </c>
      <c r="G2354" s="8"/>
      <c r="I2354" t="s">
        <v>5</v>
      </c>
      <c r="J2354">
        <v>1150000</v>
      </c>
      <c r="K2354" t="s">
        <v>7</v>
      </c>
      <c r="L2354">
        <v>48</v>
      </c>
      <c r="M2354" s="8">
        <v>23958.333333333332</v>
      </c>
      <c r="N2354">
        <v>3</v>
      </c>
    </row>
    <row r="2355" spans="1:14" x14ac:dyDescent="0.2">
      <c r="A2355" t="s">
        <v>5</v>
      </c>
      <c r="B2355">
        <v>2700</v>
      </c>
      <c r="C2355" t="s">
        <v>158</v>
      </c>
      <c r="D2355">
        <v>72</v>
      </c>
      <c r="E2355" s="6">
        <v>37.5</v>
      </c>
      <c r="F2355">
        <v>2</v>
      </c>
      <c r="G2355" s="8"/>
      <c r="I2355" t="s">
        <v>5</v>
      </c>
      <c r="J2355">
        <v>718000</v>
      </c>
      <c r="K2355" t="s">
        <v>7</v>
      </c>
      <c r="L2355">
        <v>42.1</v>
      </c>
      <c r="M2355" s="8">
        <v>17054.631828978621</v>
      </c>
      <c r="N2355">
        <v>2</v>
      </c>
    </row>
    <row r="2356" spans="1:14" x14ac:dyDescent="0.2">
      <c r="A2356" t="s">
        <v>5</v>
      </c>
      <c r="B2356">
        <v>6500</v>
      </c>
      <c r="C2356" t="s">
        <v>158</v>
      </c>
      <c r="D2356">
        <v>69</v>
      </c>
      <c r="E2356" s="6">
        <v>94.20289855072464</v>
      </c>
      <c r="F2356">
        <v>4</v>
      </c>
      <c r="G2356" s="8"/>
      <c r="I2356" t="s">
        <v>5</v>
      </c>
      <c r="J2356">
        <v>561000</v>
      </c>
      <c r="K2356" t="s">
        <v>7</v>
      </c>
      <c r="L2356">
        <v>28</v>
      </c>
      <c r="M2356" s="8">
        <v>20035.714285714286</v>
      </c>
      <c r="N2356">
        <v>1</v>
      </c>
    </row>
    <row r="2357" spans="1:14" x14ac:dyDescent="0.2">
      <c r="A2357" t="s">
        <v>5</v>
      </c>
      <c r="B2357">
        <v>1700</v>
      </c>
      <c r="C2357" t="s">
        <v>158</v>
      </c>
      <c r="D2357">
        <v>40</v>
      </c>
      <c r="E2357" s="6">
        <v>42.5</v>
      </c>
      <c r="F2357">
        <v>2</v>
      </c>
      <c r="G2357" s="8"/>
      <c r="I2357" t="s">
        <v>5</v>
      </c>
      <c r="J2357">
        <v>720000</v>
      </c>
      <c r="K2357" t="s">
        <v>7</v>
      </c>
      <c r="L2357">
        <v>43.29</v>
      </c>
      <c r="M2357" s="8">
        <v>16632.016632016632</v>
      </c>
      <c r="N2357">
        <v>2</v>
      </c>
    </row>
    <row r="2358" spans="1:14" x14ac:dyDescent="0.2">
      <c r="A2358" t="s">
        <v>5</v>
      </c>
      <c r="B2358">
        <v>1200</v>
      </c>
      <c r="C2358" t="s">
        <v>158</v>
      </c>
      <c r="D2358">
        <v>33</v>
      </c>
      <c r="E2358" s="6">
        <v>36.363636363636367</v>
      </c>
      <c r="F2358">
        <v>1</v>
      </c>
      <c r="G2358" s="8"/>
      <c r="I2358" t="s">
        <v>5</v>
      </c>
      <c r="J2358">
        <v>479999</v>
      </c>
      <c r="K2358" t="s">
        <v>7</v>
      </c>
      <c r="L2358">
        <v>60</v>
      </c>
      <c r="M2358" s="8">
        <v>7999.9833333333336</v>
      </c>
      <c r="N2358">
        <v>3</v>
      </c>
    </row>
    <row r="2359" spans="1:14" x14ac:dyDescent="0.2">
      <c r="A2359" t="s">
        <v>5</v>
      </c>
      <c r="B2359">
        <v>2200</v>
      </c>
      <c r="C2359" t="s">
        <v>158</v>
      </c>
      <c r="D2359">
        <v>43.5</v>
      </c>
      <c r="E2359" s="6">
        <v>50.574712643678161</v>
      </c>
      <c r="F2359">
        <v>2</v>
      </c>
      <c r="G2359" s="8"/>
      <c r="I2359" t="s">
        <v>5</v>
      </c>
      <c r="J2359">
        <v>699988</v>
      </c>
      <c r="K2359" t="s">
        <v>7</v>
      </c>
      <c r="L2359">
        <v>37.700000000000003</v>
      </c>
      <c r="M2359" s="8">
        <v>18567.320954907162</v>
      </c>
      <c r="N2359">
        <v>1</v>
      </c>
    </row>
    <row r="2360" spans="1:14" x14ac:dyDescent="0.2">
      <c r="A2360" t="s">
        <v>5</v>
      </c>
      <c r="B2360">
        <v>3500</v>
      </c>
      <c r="C2360" t="s">
        <v>158</v>
      </c>
      <c r="D2360">
        <v>33</v>
      </c>
      <c r="E2360" s="6">
        <v>106.06060606060606</v>
      </c>
      <c r="F2360">
        <v>1</v>
      </c>
      <c r="G2360" s="8"/>
      <c r="I2360" t="s">
        <v>5</v>
      </c>
      <c r="J2360">
        <v>680000</v>
      </c>
      <c r="K2360" t="s">
        <v>7</v>
      </c>
      <c r="L2360">
        <v>60.87</v>
      </c>
      <c r="M2360" s="8">
        <v>11171.348776080171</v>
      </c>
      <c r="N2360">
        <v>2</v>
      </c>
    </row>
    <row r="2361" spans="1:14" x14ac:dyDescent="0.2">
      <c r="A2361" t="s">
        <v>5</v>
      </c>
      <c r="B2361">
        <v>2400</v>
      </c>
      <c r="C2361" t="s">
        <v>158</v>
      </c>
      <c r="D2361">
        <v>35</v>
      </c>
      <c r="E2361" s="6">
        <v>68.571428571428569</v>
      </c>
      <c r="F2361">
        <v>2</v>
      </c>
      <c r="G2361" s="8"/>
      <c r="I2361" t="s">
        <v>5</v>
      </c>
      <c r="J2361">
        <v>1090000</v>
      </c>
      <c r="K2361" t="s">
        <v>7</v>
      </c>
      <c r="L2361">
        <v>47</v>
      </c>
      <c r="M2361" s="8">
        <v>23191.489361702126</v>
      </c>
      <c r="N2361">
        <v>2</v>
      </c>
    </row>
    <row r="2362" spans="1:14" x14ac:dyDescent="0.2">
      <c r="A2362" t="s">
        <v>5</v>
      </c>
      <c r="B2362">
        <v>3600</v>
      </c>
      <c r="C2362" t="s">
        <v>158</v>
      </c>
      <c r="D2362">
        <v>39</v>
      </c>
      <c r="E2362" s="6">
        <v>92.307692307692307</v>
      </c>
      <c r="F2362">
        <v>1</v>
      </c>
      <c r="G2362" s="8"/>
      <c r="I2362" t="s">
        <v>5</v>
      </c>
      <c r="J2362">
        <v>600000</v>
      </c>
      <c r="K2362" t="s">
        <v>7</v>
      </c>
      <c r="L2362">
        <v>43.1</v>
      </c>
      <c r="M2362" s="8">
        <v>13921.113689095127</v>
      </c>
      <c r="N2362">
        <v>2</v>
      </c>
    </row>
    <row r="2363" spans="1:14" x14ac:dyDescent="0.2">
      <c r="A2363" t="s">
        <v>5</v>
      </c>
      <c r="B2363">
        <v>2100</v>
      </c>
      <c r="C2363" t="s">
        <v>158</v>
      </c>
      <c r="D2363">
        <v>52.6</v>
      </c>
      <c r="E2363" s="6">
        <v>39.923954372623577</v>
      </c>
      <c r="F2363">
        <v>2</v>
      </c>
      <c r="G2363" s="8"/>
      <c r="I2363" t="s">
        <v>5</v>
      </c>
      <c r="J2363">
        <v>599000</v>
      </c>
      <c r="K2363" t="s">
        <v>7</v>
      </c>
      <c r="L2363">
        <v>104.45</v>
      </c>
      <c r="M2363" s="8">
        <v>5734.8013403542363</v>
      </c>
      <c r="N2363">
        <v>5</v>
      </c>
    </row>
    <row r="2364" spans="1:14" x14ac:dyDescent="0.2">
      <c r="A2364" t="s">
        <v>5</v>
      </c>
      <c r="B2364">
        <v>2600</v>
      </c>
      <c r="C2364" t="s">
        <v>158</v>
      </c>
      <c r="D2364">
        <v>50</v>
      </c>
      <c r="E2364" s="6">
        <v>52</v>
      </c>
      <c r="F2364">
        <v>3</v>
      </c>
      <c r="G2364" s="8"/>
      <c r="I2364" t="s">
        <v>5</v>
      </c>
      <c r="J2364">
        <v>699000</v>
      </c>
      <c r="K2364" t="s">
        <v>7</v>
      </c>
      <c r="L2364">
        <v>25.43</v>
      </c>
      <c r="M2364" s="8">
        <v>27487.219819111288</v>
      </c>
      <c r="N2364">
        <v>1</v>
      </c>
    </row>
    <row r="2365" spans="1:14" x14ac:dyDescent="0.2">
      <c r="A2365" t="s">
        <v>5</v>
      </c>
      <c r="B2365">
        <v>2400</v>
      </c>
      <c r="C2365" t="s">
        <v>158</v>
      </c>
      <c r="D2365">
        <v>38</v>
      </c>
      <c r="E2365" s="6">
        <v>63.157894736842103</v>
      </c>
      <c r="F2365">
        <v>1</v>
      </c>
      <c r="G2365" s="8"/>
      <c r="I2365" t="s">
        <v>5</v>
      </c>
      <c r="J2365">
        <v>790000</v>
      </c>
      <c r="K2365" t="s">
        <v>7</v>
      </c>
      <c r="L2365">
        <v>62.11</v>
      </c>
      <c r="M2365" s="8">
        <v>12719.368861696988</v>
      </c>
      <c r="N2365">
        <v>3</v>
      </c>
    </row>
    <row r="2366" spans="1:14" x14ac:dyDescent="0.2">
      <c r="A2366" t="s">
        <v>5</v>
      </c>
      <c r="B2366">
        <v>2280</v>
      </c>
      <c r="C2366" t="s">
        <v>158</v>
      </c>
      <c r="D2366">
        <v>42.1</v>
      </c>
      <c r="E2366" s="6">
        <v>54.156769596199524</v>
      </c>
      <c r="F2366">
        <v>2</v>
      </c>
      <c r="G2366" s="8"/>
      <c r="I2366" t="s">
        <v>5</v>
      </c>
      <c r="J2366">
        <v>295000</v>
      </c>
      <c r="K2366" t="s">
        <v>7</v>
      </c>
      <c r="L2366">
        <v>42.25</v>
      </c>
      <c r="M2366" s="8">
        <v>6982.248520710059</v>
      </c>
      <c r="N2366">
        <v>2</v>
      </c>
    </row>
    <row r="2367" spans="1:14" x14ac:dyDescent="0.2">
      <c r="A2367" t="s">
        <v>5</v>
      </c>
      <c r="B2367">
        <v>1700</v>
      </c>
      <c r="C2367" t="s">
        <v>158</v>
      </c>
      <c r="D2367">
        <v>39.4</v>
      </c>
      <c r="E2367" s="6">
        <v>43.147208121827411</v>
      </c>
      <c r="F2367">
        <v>2</v>
      </c>
      <c r="G2367" s="8"/>
      <c r="I2367" t="s">
        <v>5</v>
      </c>
      <c r="J2367">
        <v>475000</v>
      </c>
      <c r="K2367" t="s">
        <v>7</v>
      </c>
      <c r="L2367">
        <v>41.78</v>
      </c>
      <c r="M2367" s="8">
        <v>11369.076112972714</v>
      </c>
      <c r="N2367">
        <v>2</v>
      </c>
    </row>
    <row r="2368" spans="1:14" x14ac:dyDescent="0.2">
      <c r="A2368" t="s">
        <v>5</v>
      </c>
      <c r="B2368">
        <v>1000</v>
      </c>
      <c r="C2368" t="s">
        <v>158</v>
      </c>
      <c r="D2368">
        <v>32.700000000000003</v>
      </c>
      <c r="E2368" s="6">
        <v>30.581039755351679</v>
      </c>
      <c r="F2368">
        <v>1</v>
      </c>
      <c r="G2368" s="8"/>
      <c r="I2368" t="s">
        <v>5</v>
      </c>
      <c r="J2368">
        <v>579000</v>
      </c>
      <c r="K2368" t="s">
        <v>7</v>
      </c>
      <c r="L2368">
        <v>46</v>
      </c>
      <c r="M2368" s="8">
        <v>12586.95652173913</v>
      </c>
      <c r="N2368">
        <v>2</v>
      </c>
    </row>
    <row r="2369" spans="1:14" x14ac:dyDescent="0.2">
      <c r="A2369" t="s">
        <v>5</v>
      </c>
      <c r="B2369">
        <v>3500</v>
      </c>
      <c r="C2369" t="s">
        <v>158</v>
      </c>
      <c r="D2369">
        <v>47</v>
      </c>
      <c r="E2369" s="6">
        <v>74.468085106382972</v>
      </c>
      <c r="F2369">
        <v>1</v>
      </c>
      <c r="G2369" s="8"/>
      <c r="I2369" t="s">
        <v>5</v>
      </c>
      <c r="J2369">
        <v>869000</v>
      </c>
      <c r="K2369" t="s">
        <v>7</v>
      </c>
      <c r="L2369">
        <v>48.7</v>
      </c>
      <c r="M2369" s="8">
        <v>17843.942505133469</v>
      </c>
      <c r="N2369">
        <v>2</v>
      </c>
    </row>
    <row r="2370" spans="1:14" x14ac:dyDescent="0.2">
      <c r="A2370" t="s">
        <v>5</v>
      </c>
      <c r="B2370">
        <v>2200</v>
      </c>
      <c r="C2370" t="s">
        <v>158</v>
      </c>
      <c r="D2370">
        <v>38</v>
      </c>
      <c r="E2370" s="6">
        <v>57.89473684210526</v>
      </c>
      <c r="F2370">
        <v>2</v>
      </c>
      <c r="G2370" s="8"/>
      <c r="I2370" t="s">
        <v>5</v>
      </c>
      <c r="J2370">
        <v>699000</v>
      </c>
      <c r="K2370" t="s">
        <v>7</v>
      </c>
      <c r="L2370">
        <v>66.400000000000006</v>
      </c>
      <c r="M2370" s="8">
        <v>10527.108433734938</v>
      </c>
      <c r="N2370">
        <v>3</v>
      </c>
    </row>
    <row r="2371" spans="1:14" x14ac:dyDescent="0.2">
      <c r="A2371" t="s">
        <v>5</v>
      </c>
      <c r="B2371">
        <v>1100</v>
      </c>
      <c r="C2371" t="s">
        <v>158</v>
      </c>
      <c r="D2371">
        <v>34</v>
      </c>
      <c r="E2371" s="6">
        <v>32.352941176470587</v>
      </c>
      <c r="F2371">
        <v>1</v>
      </c>
      <c r="G2371" s="8"/>
      <c r="I2371" t="s">
        <v>5</v>
      </c>
      <c r="J2371">
        <v>399000</v>
      </c>
      <c r="K2371" t="s">
        <v>7</v>
      </c>
      <c r="L2371">
        <v>49.6</v>
      </c>
      <c r="M2371" s="8">
        <v>8044.3548387096771</v>
      </c>
      <c r="N2371">
        <v>2</v>
      </c>
    </row>
    <row r="2372" spans="1:14" x14ac:dyDescent="0.2">
      <c r="A2372" t="s">
        <v>5</v>
      </c>
      <c r="B2372">
        <v>2550</v>
      </c>
      <c r="C2372" t="s">
        <v>158</v>
      </c>
      <c r="D2372">
        <v>33.18</v>
      </c>
      <c r="E2372" s="6">
        <v>76.853526220614825</v>
      </c>
      <c r="F2372">
        <v>1</v>
      </c>
      <c r="G2372" s="8"/>
      <c r="I2372" t="s">
        <v>5</v>
      </c>
      <c r="J2372">
        <v>790000</v>
      </c>
      <c r="K2372" t="s">
        <v>7</v>
      </c>
      <c r="L2372">
        <v>44.1</v>
      </c>
      <c r="M2372" s="8">
        <v>17913.832199546483</v>
      </c>
      <c r="N2372">
        <v>2</v>
      </c>
    </row>
    <row r="2373" spans="1:14" x14ac:dyDescent="0.2">
      <c r="A2373" t="s">
        <v>5</v>
      </c>
      <c r="B2373">
        <v>1850</v>
      </c>
      <c r="C2373" t="s">
        <v>158</v>
      </c>
      <c r="D2373">
        <v>63.6</v>
      </c>
      <c r="E2373" s="6">
        <v>29.088050314465409</v>
      </c>
      <c r="F2373">
        <v>2</v>
      </c>
      <c r="G2373" s="8"/>
      <c r="I2373" t="s">
        <v>5</v>
      </c>
      <c r="J2373">
        <v>659000</v>
      </c>
      <c r="K2373" t="s">
        <v>7</v>
      </c>
      <c r="L2373">
        <v>59.3</v>
      </c>
      <c r="M2373" s="8">
        <v>11112.984822934233</v>
      </c>
      <c r="N2373">
        <v>3</v>
      </c>
    </row>
    <row r="2374" spans="1:14" x14ac:dyDescent="0.2">
      <c r="A2374" t="s">
        <v>5</v>
      </c>
      <c r="B2374">
        <v>1300</v>
      </c>
      <c r="C2374" t="s">
        <v>158</v>
      </c>
      <c r="D2374">
        <v>30</v>
      </c>
      <c r="E2374" s="6">
        <v>43.333333333333336</v>
      </c>
      <c r="F2374">
        <v>2</v>
      </c>
      <c r="G2374" s="8"/>
      <c r="I2374" t="s">
        <v>5</v>
      </c>
      <c r="J2374">
        <v>630000</v>
      </c>
      <c r="K2374" t="s">
        <v>7</v>
      </c>
      <c r="L2374">
        <v>49.5</v>
      </c>
      <c r="M2374" s="8">
        <v>12727.272727272728</v>
      </c>
      <c r="N2374">
        <v>2</v>
      </c>
    </row>
    <row r="2375" spans="1:14" x14ac:dyDescent="0.2">
      <c r="A2375" t="s">
        <v>5</v>
      </c>
      <c r="B2375">
        <v>3500</v>
      </c>
      <c r="C2375" t="s">
        <v>158</v>
      </c>
      <c r="D2375">
        <v>47</v>
      </c>
      <c r="E2375" s="6">
        <v>74.468085106382972</v>
      </c>
      <c r="F2375">
        <v>2</v>
      </c>
      <c r="G2375" s="8"/>
      <c r="I2375" t="s">
        <v>5</v>
      </c>
      <c r="J2375">
        <v>430000</v>
      </c>
      <c r="K2375" t="s">
        <v>7</v>
      </c>
      <c r="L2375">
        <v>56.19</v>
      </c>
      <c r="M2375" s="8">
        <v>7652.6072254849623</v>
      </c>
      <c r="N2375">
        <v>3</v>
      </c>
    </row>
    <row r="2376" spans="1:14" x14ac:dyDescent="0.2">
      <c r="A2376" t="s">
        <v>5</v>
      </c>
      <c r="B2376">
        <v>9500</v>
      </c>
      <c r="C2376" t="s">
        <v>158</v>
      </c>
      <c r="D2376">
        <v>83</v>
      </c>
      <c r="E2376" s="6">
        <v>114.4578313253012</v>
      </c>
      <c r="F2376">
        <v>4</v>
      </c>
      <c r="G2376" s="8"/>
      <c r="I2376" t="s">
        <v>5</v>
      </c>
      <c r="J2376">
        <v>721000</v>
      </c>
      <c r="K2376" t="s">
        <v>7</v>
      </c>
      <c r="L2376">
        <v>75.260000000000005</v>
      </c>
      <c r="M2376" s="8">
        <v>9580.1222428913097</v>
      </c>
      <c r="N2376">
        <v>4</v>
      </c>
    </row>
    <row r="2377" spans="1:14" x14ac:dyDescent="0.2">
      <c r="A2377" t="s">
        <v>5</v>
      </c>
      <c r="B2377">
        <v>1800</v>
      </c>
      <c r="C2377" t="s">
        <v>158</v>
      </c>
      <c r="D2377">
        <v>21</v>
      </c>
      <c r="E2377" s="6">
        <v>85.714285714285708</v>
      </c>
      <c r="F2377">
        <v>1</v>
      </c>
      <c r="G2377" s="8"/>
      <c r="I2377" t="s">
        <v>5</v>
      </c>
      <c r="J2377">
        <v>500000</v>
      </c>
      <c r="K2377" t="s">
        <v>7</v>
      </c>
      <c r="L2377">
        <v>34.07</v>
      </c>
      <c r="M2377" s="8">
        <v>14675.6677428823</v>
      </c>
      <c r="N2377">
        <v>2</v>
      </c>
    </row>
    <row r="2378" spans="1:14" x14ac:dyDescent="0.2">
      <c r="A2378" t="s">
        <v>5</v>
      </c>
      <c r="B2378">
        <v>2500</v>
      </c>
      <c r="C2378" t="s">
        <v>158</v>
      </c>
      <c r="D2378">
        <v>44</v>
      </c>
      <c r="E2378" s="6">
        <v>56.81818181818182</v>
      </c>
      <c r="F2378">
        <v>2</v>
      </c>
      <c r="G2378" s="8"/>
      <c r="I2378" t="s">
        <v>5</v>
      </c>
      <c r="J2378">
        <v>369000</v>
      </c>
      <c r="K2378" t="s">
        <v>7</v>
      </c>
      <c r="L2378">
        <v>59.5</v>
      </c>
      <c r="M2378" s="8">
        <v>6201.680672268908</v>
      </c>
      <c r="N2378">
        <v>3</v>
      </c>
    </row>
    <row r="2379" spans="1:14" x14ac:dyDescent="0.2">
      <c r="A2379" t="s">
        <v>5</v>
      </c>
      <c r="B2379">
        <v>2700</v>
      </c>
      <c r="C2379" t="s">
        <v>158</v>
      </c>
      <c r="D2379">
        <v>60</v>
      </c>
      <c r="E2379" s="6">
        <v>45</v>
      </c>
      <c r="F2379">
        <v>2</v>
      </c>
      <c r="G2379" s="8"/>
      <c r="I2379" t="s">
        <v>5</v>
      </c>
      <c r="J2379">
        <v>639000</v>
      </c>
      <c r="K2379" t="s">
        <v>7</v>
      </c>
      <c r="L2379">
        <v>24.06</v>
      </c>
      <c r="M2379" s="8">
        <v>26558.603491271821</v>
      </c>
      <c r="N2379">
        <v>1</v>
      </c>
    </row>
    <row r="2380" spans="1:14" x14ac:dyDescent="0.2">
      <c r="A2380" t="s">
        <v>5</v>
      </c>
      <c r="B2380">
        <v>3300</v>
      </c>
      <c r="C2380" t="s">
        <v>158</v>
      </c>
      <c r="D2380">
        <v>30</v>
      </c>
      <c r="E2380" s="6">
        <v>110</v>
      </c>
      <c r="F2380">
        <v>1</v>
      </c>
      <c r="G2380" s="8"/>
      <c r="I2380" t="s">
        <v>5</v>
      </c>
      <c r="J2380">
        <v>570000</v>
      </c>
      <c r="K2380" t="s">
        <v>7</v>
      </c>
      <c r="L2380">
        <v>34.549999999999997</v>
      </c>
      <c r="M2380" s="8">
        <v>16497.82923299566</v>
      </c>
      <c r="N2380">
        <v>1</v>
      </c>
    </row>
    <row r="2381" spans="1:14" x14ac:dyDescent="0.2">
      <c r="A2381" t="s">
        <v>5</v>
      </c>
      <c r="B2381">
        <v>3100</v>
      </c>
      <c r="C2381" t="s">
        <v>158</v>
      </c>
      <c r="D2381">
        <v>33</v>
      </c>
      <c r="E2381" s="6">
        <v>93.939393939393938</v>
      </c>
      <c r="F2381">
        <v>2</v>
      </c>
      <c r="G2381" s="8"/>
      <c r="I2381" t="s">
        <v>5</v>
      </c>
      <c r="J2381">
        <v>495000</v>
      </c>
      <c r="K2381" t="s">
        <v>7</v>
      </c>
      <c r="L2381">
        <v>47.01</v>
      </c>
      <c r="M2381" s="8">
        <v>10529.674537332483</v>
      </c>
      <c r="N2381">
        <v>2</v>
      </c>
    </row>
    <row r="2382" spans="1:14" x14ac:dyDescent="0.2">
      <c r="A2382" t="s">
        <v>5</v>
      </c>
      <c r="B2382">
        <v>2300</v>
      </c>
      <c r="C2382" t="s">
        <v>158</v>
      </c>
      <c r="D2382">
        <v>70</v>
      </c>
      <c r="E2382" s="6">
        <v>32.857142857142854</v>
      </c>
      <c r="F2382">
        <v>3</v>
      </c>
      <c r="G2382" s="8"/>
      <c r="I2382" t="s">
        <v>5</v>
      </c>
      <c r="J2382">
        <v>530000</v>
      </c>
      <c r="K2382" t="s">
        <v>7</v>
      </c>
      <c r="L2382">
        <v>41.59</v>
      </c>
      <c r="M2382" s="8">
        <v>12743.44794421736</v>
      </c>
      <c r="N2382">
        <v>2</v>
      </c>
    </row>
    <row r="2383" spans="1:14" x14ac:dyDescent="0.2">
      <c r="A2383" t="s">
        <v>5</v>
      </c>
      <c r="B2383">
        <v>2100</v>
      </c>
      <c r="C2383" t="s">
        <v>158</v>
      </c>
      <c r="D2383">
        <v>48</v>
      </c>
      <c r="E2383" s="6">
        <v>43.75</v>
      </c>
      <c r="F2383">
        <v>2</v>
      </c>
      <c r="G2383" s="8"/>
      <c r="I2383" t="s">
        <v>5</v>
      </c>
      <c r="J2383">
        <v>1200000</v>
      </c>
      <c r="K2383" t="s">
        <v>7</v>
      </c>
      <c r="L2383">
        <v>56.3</v>
      </c>
      <c r="M2383" s="8">
        <v>21314.387211367673</v>
      </c>
      <c r="N2383">
        <v>2</v>
      </c>
    </row>
    <row r="2384" spans="1:14" x14ac:dyDescent="0.2">
      <c r="A2384" t="s">
        <v>5</v>
      </c>
      <c r="B2384">
        <v>1600</v>
      </c>
      <c r="C2384" t="s">
        <v>158</v>
      </c>
      <c r="D2384">
        <v>34</v>
      </c>
      <c r="E2384" s="6">
        <v>47.058823529411768</v>
      </c>
      <c r="F2384">
        <v>2</v>
      </c>
      <c r="G2384" s="8"/>
      <c r="I2384" t="s">
        <v>5</v>
      </c>
      <c r="J2384">
        <v>395000</v>
      </c>
      <c r="K2384" t="s">
        <v>7</v>
      </c>
      <c r="L2384">
        <v>56</v>
      </c>
      <c r="M2384" s="8">
        <v>7053.5714285714284</v>
      </c>
      <c r="N2384">
        <v>2</v>
      </c>
    </row>
    <row r="2385" spans="1:14" x14ac:dyDescent="0.2">
      <c r="A2385" t="s">
        <v>5</v>
      </c>
      <c r="B2385">
        <v>1800</v>
      </c>
      <c r="C2385" t="s">
        <v>158</v>
      </c>
      <c r="D2385">
        <v>50</v>
      </c>
      <c r="E2385" s="6">
        <v>36</v>
      </c>
      <c r="F2385">
        <v>2</v>
      </c>
      <c r="G2385" s="8"/>
      <c r="I2385" t="s">
        <v>5</v>
      </c>
      <c r="J2385">
        <v>555000</v>
      </c>
      <c r="K2385" t="s">
        <v>7</v>
      </c>
      <c r="L2385">
        <v>49</v>
      </c>
      <c r="M2385" s="8">
        <v>11326.530612244898</v>
      </c>
      <c r="N2385">
        <v>3</v>
      </c>
    </row>
    <row r="2386" spans="1:14" x14ac:dyDescent="0.2">
      <c r="A2386" t="s">
        <v>5</v>
      </c>
      <c r="B2386">
        <v>3500</v>
      </c>
      <c r="C2386" t="s">
        <v>158</v>
      </c>
      <c r="D2386">
        <v>35</v>
      </c>
      <c r="E2386" s="6">
        <v>100</v>
      </c>
      <c r="F2386">
        <v>1</v>
      </c>
      <c r="G2386" s="8"/>
      <c r="I2386" t="s">
        <v>5</v>
      </c>
      <c r="J2386">
        <v>679000</v>
      </c>
      <c r="K2386" t="s">
        <v>7</v>
      </c>
      <c r="L2386">
        <v>24.4</v>
      </c>
      <c r="M2386" s="8">
        <v>27827.868852459018</v>
      </c>
      <c r="N2386">
        <v>1</v>
      </c>
    </row>
    <row r="2387" spans="1:14" x14ac:dyDescent="0.2">
      <c r="A2387" t="s">
        <v>5</v>
      </c>
      <c r="B2387">
        <v>3500</v>
      </c>
      <c r="C2387" t="s">
        <v>158</v>
      </c>
      <c r="D2387">
        <v>45</v>
      </c>
      <c r="E2387" s="6">
        <v>77.777777777777771</v>
      </c>
      <c r="F2387">
        <v>2</v>
      </c>
      <c r="G2387" s="8"/>
      <c r="I2387" t="s">
        <v>5</v>
      </c>
      <c r="J2387">
        <v>896000</v>
      </c>
      <c r="K2387" t="s">
        <v>7</v>
      </c>
      <c r="L2387">
        <v>55.7</v>
      </c>
      <c r="M2387" s="8">
        <v>16086.175942549371</v>
      </c>
      <c r="N2387">
        <v>3</v>
      </c>
    </row>
    <row r="2388" spans="1:14" x14ac:dyDescent="0.2">
      <c r="A2388" t="s">
        <v>5</v>
      </c>
      <c r="B2388">
        <v>5500</v>
      </c>
      <c r="C2388" t="s">
        <v>158</v>
      </c>
      <c r="D2388">
        <v>84</v>
      </c>
      <c r="E2388" s="6">
        <v>65.476190476190482</v>
      </c>
      <c r="F2388">
        <v>4</v>
      </c>
      <c r="G2388" s="8"/>
      <c r="I2388" t="s">
        <v>5</v>
      </c>
      <c r="J2388">
        <v>875000</v>
      </c>
      <c r="K2388" t="s">
        <v>7</v>
      </c>
      <c r="L2388">
        <v>43.7</v>
      </c>
      <c r="M2388" s="8">
        <v>20022.883295194508</v>
      </c>
      <c r="N2388">
        <v>2</v>
      </c>
    </row>
    <row r="2389" spans="1:14" x14ac:dyDescent="0.2">
      <c r="A2389" t="s">
        <v>5</v>
      </c>
      <c r="B2389">
        <v>4500</v>
      </c>
      <c r="C2389" t="s">
        <v>158</v>
      </c>
      <c r="D2389">
        <v>45</v>
      </c>
      <c r="E2389" s="6">
        <v>100</v>
      </c>
      <c r="F2389">
        <v>2</v>
      </c>
      <c r="G2389" s="8"/>
      <c r="I2389" t="s">
        <v>5</v>
      </c>
      <c r="J2389">
        <v>469000</v>
      </c>
      <c r="K2389" t="s">
        <v>7</v>
      </c>
      <c r="L2389">
        <v>56</v>
      </c>
      <c r="M2389" s="8">
        <v>8375</v>
      </c>
      <c r="N2389">
        <v>3</v>
      </c>
    </row>
    <row r="2390" spans="1:14" x14ac:dyDescent="0.2">
      <c r="A2390" t="s">
        <v>5</v>
      </c>
      <c r="B2390">
        <v>3000</v>
      </c>
      <c r="C2390" t="s">
        <v>158</v>
      </c>
      <c r="D2390">
        <v>38.1</v>
      </c>
      <c r="E2390" s="6">
        <v>78.740157480314963</v>
      </c>
      <c r="F2390">
        <v>2</v>
      </c>
      <c r="G2390" s="8"/>
      <c r="I2390" t="s">
        <v>5</v>
      </c>
      <c r="J2390">
        <v>750000</v>
      </c>
      <c r="K2390" t="s">
        <v>7</v>
      </c>
      <c r="L2390">
        <v>54.5</v>
      </c>
      <c r="M2390" s="8">
        <v>13761.467889908257</v>
      </c>
      <c r="N2390">
        <v>3</v>
      </c>
    </row>
    <row r="2391" spans="1:14" x14ac:dyDescent="0.2">
      <c r="A2391" t="s">
        <v>5</v>
      </c>
      <c r="B2391">
        <v>2600</v>
      </c>
      <c r="C2391" t="s">
        <v>158</v>
      </c>
      <c r="D2391">
        <v>48</v>
      </c>
      <c r="E2391" s="6">
        <v>54.166666666666664</v>
      </c>
      <c r="F2391">
        <v>3</v>
      </c>
      <c r="G2391" s="8"/>
      <c r="I2391" t="s">
        <v>5</v>
      </c>
      <c r="J2391">
        <v>517000</v>
      </c>
      <c r="K2391" t="s">
        <v>7</v>
      </c>
      <c r="L2391">
        <v>63.5</v>
      </c>
      <c r="M2391" s="8">
        <v>8141.7322834645665</v>
      </c>
      <c r="N2391">
        <v>3</v>
      </c>
    </row>
    <row r="2392" spans="1:14" x14ac:dyDescent="0.2">
      <c r="A2392" t="s">
        <v>5</v>
      </c>
      <c r="B2392">
        <v>4500</v>
      </c>
      <c r="C2392" t="s">
        <v>158</v>
      </c>
      <c r="D2392">
        <v>57.4</v>
      </c>
      <c r="E2392" s="6">
        <v>78.397212543554005</v>
      </c>
      <c r="F2392">
        <v>2</v>
      </c>
      <c r="G2392" s="8"/>
      <c r="I2392" t="s">
        <v>5</v>
      </c>
      <c r="J2392">
        <v>640000</v>
      </c>
      <c r="K2392" t="s">
        <v>7</v>
      </c>
      <c r="L2392">
        <v>55</v>
      </c>
      <c r="M2392" s="8">
        <v>11636.363636363636</v>
      </c>
      <c r="N2392">
        <v>2</v>
      </c>
    </row>
    <row r="2393" spans="1:14" x14ac:dyDescent="0.2">
      <c r="A2393" t="s">
        <v>5</v>
      </c>
      <c r="B2393">
        <v>2300</v>
      </c>
      <c r="C2393" t="s">
        <v>158</v>
      </c>
      <c r="D2393">
        <v>82</v>
      </c>
      <c r="E2393" s="6">
        <v>28.048780487804876</v>
      </c>
      <c r="F2393">
        <v>4</v>
      </c>
      <c r="G2393" s="8"/>
      <c r="I2393" t="s">
        <v>5</v>
      </c>
      <c r="J2393">
        <v>759000</v>
      </c>
      <c r="K2393" t="s">
        <v>7</v>
      </c>
      <c r="L2393">
        <v>70</v>
      </c>
      <c r="M2393" s="8">
        <v>10842.857142857143</v>
      </c>
      <c r="N2393">
        <v>3</v>
      </c>
    </row>
    <row r="2394" spans="1:14" x14ac:dyDescent="0.2">
      <c r="A2394" t="s">
        <v>5</v>
      </c>
      <c r="B2394">
        <v>5900</v>
      </c>
      <c r="C2394" t="s">
        <v>158</v>
      </c>
      <c r="D2394">
        <v>73.83</v>
      </c>
      <c r="E2394" s="6">
        <v>79.913314370851964</v>
      </c>
      <c r="F2394">
        <v>3</v>
      </c>
      <c r="G2394" s="8"/>
      <c r="I2394" t="s">
        <v>5</v>
      </c>
      <c r="J2394">
        <v>753960</v>
      </c>
      <c r="K2394" t="s">
        <v>7</v>
      </c>
      <c r="L2394">
        <v>62</v>
      </c>
      <c r="M2394" s="8">
        <v>12160.645161290322</v>
      </c>
      <c r="N2394">
        <v>3</v>
      </c>
    </row>
    <row r="2395" spans="1:14" x14ac:dyDescent="0.2">
      <c r="A2395" t="s">
        <v>5</v>
      </c>
      <c r="B2395">
        <v>3900</v>
      </c>
      <c r="C2395" t="s">
        <v>158</v>
      </c>
      <c r="D2395">
        <v>70.150000000000006</v>
      </c>
      <c r="E2395" s="6">
        <v>55.595153243050603</v>
      </c>
      <c r="F2395">
        <v>2</v>
      </c>
      <c r="G2395" s="8"/>
      <c r="I2395" t="s">
        <v>5</v>
      </c>
      <c r="J2395">
        <v>650000</v>
      </c>
      <c r="K2395" t="s">
        <v>7</v>
      </c>
      <c r="L2395">
        <v>48</v>
      </c>
      <c r="M2395" s="8">
        <v>13541.666666666666</v>
      </c>
      <c r="N2395">
        <v>2</v>
      </c>
    </row>
    <row r="2396" spans="1:14" x14ac:dyDescent="0.2">
      <c r="A2396" t="s">
        <v>5</v>
      </c>
      <c r="B2396">
        <v>4700</v>
      </c>
      <c r="C2396" t="s">
        <v>158</v>
      </c>
      <c r="D2396">
        <v>51.97</v>
      </c>
      <c r="E2396" s="6">
        <v>90.436790456032327</v>
      </c>
      <c r="F2396">
        <v>3</v>
      </c>
      <c r="G2396" s="8"/>
      <c r="I2396" t="s">
        <v>5</v>
      </c>
      <c r="J2396">
        <v>639000</v>
      </c>
      <c r="K2396" t="s">
        <v>7</v>
      </c>
      <c r="L2396">
        <v>49.9</v>
      </c>
      <c r="M2396" s="8">
        <v>12805.61122244489</v>
      </c>
      <c r="N2396">
        <v>2</v>
      </c>
    </row>
    <row r="2397" spans="1:14" x14ac:dyDescent="0.2">
      <c r="A2397" t="s">
        <v>5</v>
      </c>
      <c r="B2397">
        <v>3300</v>
      </c>
      <c r="C2397" t="s">
        <v>158</v>
      </c>
      <c r="D2397">
        <v>53</v>
      </c>
      <c r="E2397" s="6">
        <v>62.264150943396224</v>
      </c>
      <c r="F2397">
        <v>2</v>
      </c>
      <c r="G2397" s="8"/>
      <c r="I2397" t="s">
        <v>5</v>
      </c>
      <c r="J2397">
        <v>709000</v>
      </c>
      <c r="K2397" t="s">
        <v>7</v>
      </c>
      <c r="L2397">
        <v>46.54</v>
      </c>
      <c r="M2397" s="8">
        <v>15234.207133648475</v>
      </c>
      <c r="N2397">
        <v>2</v>
      </c>
    </row>
    <row r="2398" spans="1:14" x14ac:dyDescent="0.2">
      <c r="A2398" t="s">
        <v>5</v>
      </c>
      <c r="B2398">
        <v>4500</v>
      </c>
      <c r="C2398" t="s">
        <v>158</v>
      </c>
      <c r="D2398">
        <v>100</v>
      </c>
      <c r="E2398" s="6">
        <v>45</v>
      </c>
      <c r="F2398">
        <v>4</v>
      </c>
      <c r="G2398" s="8"/>
      <c r="I2398" t="s">
        <v>5</v>
      </c>
      <c r="J2398">
        <v>365000</v>
      </c>
      <c r="K2398" t="s">
        <v>7</v>
      </c>
      <c r="L2398">
        <v>55.9</v>
      </c>
      <c r="M2398" s="8">
        <v>6529.5169946332735</v>
      </c>
      <c r="N2398">
        <v>2</v>
      </c>
    </row>
    <row r="2399" spans="1:14" x14ac:dyDescent="0.2">
      <c r="A2399" t="s">
        <v>5</v>
      </c>
      <c r="B2399">
        <v>2750</v>
      </c>
      <c r="C2399" t="s">
        <v>158</v>
      </c>
      <c r="D2399">
        <v>48.41</v>
      </c>
      <c r="E2399" s="6">
        <v>56.806444949390624</v>
      </c>
      <c r="F2399">
        <v>2</v>
      </c>
      <c r="G2399" s="8"/>
      <c r="I2399" t="s">
        <v>5</v>
      </c>
      <c r="J2399">
        <v>580000</v>
      </c>
      <c r="K2399" t="s">
        <v>7</v>
      </c>
      <c r="L2399">
        <v>58.66</v>
      </c>
      <c r="M2399" s="8">
        <v>9887.4872144561887</v>
      </c>
      <c r="N2399">
        <v>3</v>
      </c>
    </row>
    <row r="2400" spans="1:14" x14ac:dyDescent="0.2">
      <c r="A2400" t="s">
        <v>5</v>
      </c>
      <c r="B2400">
        <v>1760</v>
      </c>
      <c r="C2400" t="s">
        <v>158</v>
      </c>
      <c r="D2400">
        <v>37</v>
      </c>
      <c r="E2400" s="6">
        <v>47.567567567567565</v>
      </c>
      <c r="F2400">
        <v>1</v>
      </c>
      <c r="G2400" s="8"/>
      <c r="I2400" t="s">
        <v>5</v>
      </c>
      <c r="J2400">
        <v>465000</v>
      </c>
      <c r="K2400" t="s">
        <v>7</v>
      </c>
      <c r="L2400">
        <v>53.9</v>
      </c>
      <c r="M2400" s="8">
        <v>8627.0871985157701</v>
      </c>
      <c r="N2400">
        <v>2</v>
      </c>
    </row>
    <row r="2401" spans="1:14" x14ac:dyDescent="0.2">
      <c r="A2401" t="s">
        <v>5</v>
      </c>
      <c r="B2401">
        <v>3700</v>
      </c>
      <c r="C2401" t="s">
        <v>158</v>
      </c>
      <c r="D2401">
        <v>50</v>
      </c>
      <c r="E2401" s="6">
        <v>74</v>
      </c>
      <c r="F2401">
        <v>2</v>
      </c>
      <c r="G2401" s="8"/>
      <c r="I2401" t="s">
        <v>5</v>
      </c>
      <c r="J2401">
        <v>730000</v>
      </c>
      <c r="K2401" t="s">
        <v>7</v>
      </c>
      <c r="L2401">
        <v>89</v>
      </c>
      <c r="M2401" s="8">
        <v>8202.2471910112363</v>
      </c>
      <c r="N2401">
        <v>4</v>
      </c>
    </row>
    <row r="2402" spans="1:14" x14ac:dyDescent="0.2">
      <c r="A2402" t="s">
        <v>5</v>
      </c>
      <c r="B2402">
        <v>6500</v>
      </c>
      <c r="C2402" t="s">
        <v>158</v>
      </c>
      <c r="D2402">
        <v>45</v>
      </c>
      <c r="E2402" s="6">
        <v>144.44444444444446</v>
      </c>
      <c r="F2402">
        <v>2</v>
      </c>
      <c r="G2402" s="8"/>
      <c r="I2402" t="s">
        <v>5</v>
      </c>
      <c r="J2402">
        <v>890000</v>
      </c>
      <c r="K2402" t="s">
        <v>7</v>
      </c>
      <c r="L2402">
        <v>60.02</v>
      </c>
      <c r="M2402" s="8">
        <v>14828.390536487837</v>
      </c>
      <c r="N2402">
        <v>3</v>
      </c>
    </row>
    <row r="2403" spans="1:14" x14ac:dyDescent="0.2">
      <c r="A2403" t="s">
        <v>5</v>
      </c>
      <c r="B2403">
        <v>1300</v>
      </c>
      <c r="C2403" t="s">
        <v>158</v>
      </c>
      <c r="D2403">
        <v>38</v>
      </c>
      <c r="E2403" s="6">
        <v>34.210526315789473</v>
      </c>
      <c r="F2403">
        <v>2</v>
      </c>
      <c r="G2403" s="8"/>
      <c r="I2403" t="s">
        <v>5</v>
      </c>
      <c r="J2403">
        <v>830000</v>
      </c>
      <c r="K2403" t="s">
        <v>7</v>
      </c>
      <c r="L2403">
        <v>53</v>
      </c>
      <c r="M2403" s="8">
        <v>15660.377358490567</v>
      </c>
      <c r="N2403">
        <v>2</v>
      </c>
    </row>
    <row r="2404" spans="1:14" x14ac:dyDescent="0.2">
      <c r="A2404" t="s">
        <v>5</v>
      </c>
      <c r="B2404">
        <v>3400</v>
      </c>
      <c r="C2404" t="s">
        <v>158</v>
      </c>
      <c r="D2404">
        <v>38</v>
      </c>
      <c r="E2404" s="6">
        <v>89.473684210526315</v>
      </c>
      <c r="F2404">
        <v>1</v>
      </c>
      <c r="G2404" s="8"/>
      <c r="I2404" t="s">
        <v>5</v>
      </c>
      <c r="J2404">
        <v>660000</v>
      </c>
      <c r="K2404" t="s">
        <v>7</v>
      </c>
      <c r="L2404">
        <v>57.6</v>
      </c>
      <c r="M2404" s="8">
        <v>11458.333333333334</v>
      </c>
      <c r="N2404">
        <v>3</v>
      </c>
    </row>
    <row r="2405" spans="1:14" x14ac:dyDescent="0.2">
      <c r="A2405" t="s">
        <v>5</v>
      </c>
      <c r="B2405">
        <v>3800</v>
      </c>
      <c r="C2405" t="s">
        <v>158</v>
      </c>
      <c r="D2405">
        <v>88</v>
      </c>
      <c r="E2405" s="6">
        <v>43.18181818181818</v>
      </c>
      <c r="F2405">
        <v>4</v>
      </c>
      <c r="G2405" s="8"/>
      <c r="I2405" t="s">
        <v>5</v>
      </c>
      <c r="J2405">
        <v>865000</v>
      </c>
      <c r="K2405" t="s">
        <v>7</v>
      </c>
      <c r="L2405">
        <v>59</v>
      </c>
      <c r="M2405" s="8">
        <v>14661.016949152543</v>
      </c>
      <c r="N2405">
        <v>3</v>
      </c>
    </row>
    <row r="2406" spans="1:14" x14ac:dyDescent="0.2">
      <c r="A2406" t="s">
        <v>5</v>
      </c>
      <c r="B2406">
        <v>1600</v>
      </c>
      <c r="C2406" t="s">
        <v>158</v>
      </c>
      <c r="D2406">
        <v>70</v>
      </c>
      <c r="E2406" s="6">
        <v>22.857142857142858</v>
      </c>
      <c r="F2406">
        <v>3</v>
      </c>
      <c r="G2406" s="8"/>
      <c r="I2406" t="s">
        <v>5</v>
      </c>
      <c r="J2406">
        <v>660000</v>
      </c>
      <c r="K2406" t="s">
        <v>7</v>
      </c>
      <c r="L2406">
        <v>77.8</v>
      </c>
      <c r="M2406" s="8">
        <v>8483.2904884318777</v>
      </c>
      <c r="N2406">
        <v>3</v>
      </c>
    </row>
    <row r="2407" spans="1:14" x14ac:dyDescent="0.2">
      <c r="A2407" t="s">
        <v>5</v>
      </c>
      <c r="B2407">
        <v>2000</v>
      </c>
      <c r="C2407" t="s">
        <v>158</v>
      </c>
      <c r="D2407">
        <v>100</v>
      </c>
      <c r="E2407" s="6">
        <v>20</v>
      </c>
      <c r="F2407">
        <v>2</v>
      </c>
      <c r="G2407" s="8"/>
      <c r="I2407" t="s">
        <v>5</v>
      </c>
      <c r="J2407">
        <v>599000</v>
      </c>
      <c r="K2407" t="s">
        <v>7</v>
      </c>
      <c r="L2407">
        <v>61</v>
      </c>
      <c r="M2407" s="8">
        <v>9819.6721311475412</v>
      </c>
      <c r="N2407">
        <v>3</v>
      </c>
    </row>
    <row r="2408" spans="1:14" x14ac:dyDescent="0.2">
      <c r="A2408" t="s">
        <v>5</v>
      </c>
      <c r="B2408">
        <v>2650</v>
      </c>
      <c r="C2408" t="s">
        <v>158</v>
      </c>
      <c r="D2408">
        <v>40</v>
      </c>
      <c r="E2408" s="6">
        <v>66.25</v>
      </c>
      <c r="F2408">
        <v>2</v>
      </c>
      <c r="G2408" s="8"/>
      <c r="I2408" t="s">
        <v>5</v>
      </c>
      <c r="J2408">
        <v>670000</v>
      </c>
      <c r="K2408" t="s">
        <v>7</v>
      </c>
      <c r="L2408">
        <v>62</v>
      </c>
      <c r="M2408" s="8">
        <v>10806.451612903225</v>
      </c>
      <c r="N2408">
        <v>3</v>
      </c>
    </row>
    <row r="2409" spans="1:14" x14ac:dyDescent="0.2">
      <c r="A2409" t="s">
        <v>5</v>
      </c>
      <c r="B2409">
        <v>3200</v>
      </c>
      <c r="C2409" t="s">
        <v>158</v>
      </c>
      <c r="D2409">
        <v>49</v>
      </c>
      <c r="E2409" s="6">
        <v>65.306122448979593</v>
      </c>
      <c r="F2409">
        <v>3</v>
      </c>
      <c r="G2409" s="8"/>
      <c r="I2409" t="s">
        <v>5</v>
      </c>
      <c r="J2409">
        <v>690000</v>
      </c>
      <c r="K2409" t="s">
        <v>7</v>
      </c>
      <c r="L2409">
        <v>91</v>
      </c>
      <c r="M2409" s="8">
        <v>7582.4175824175827</v>
      </c>
      <c r="N2409">
        <v>4</v>
      </c>
    </row>
    <row r="2410" spans="1:14" x14ac:dyDescent="0.2">
      <c r="A2410" t="s">
        <v>5</v>
      </c>
      <c r="B2410">
        <v>2500</v>
      </c>
      <c r="C2410" t="s">
        <v>158</v>
      </c>
      <c r="D2410">
        <v>53.7</v>
      </c>
      <c r="E2410" s="6">
        <v>46.554934823091244</v>
      </c>
      <c r="F2410">
        <v>3</v>
      </c>
      <c r="G2410" s="8"/>
      <c r="I2410" t="s">
        <v>5</v>
      </c>
      <c r="J2410">
        <v>600000</v>
      </c>
      <c r="K2410" t="s">
        <v>7</v>
      </c>
      <c r="L2410">
        <v>55</v>
      </c>
      <c r="M2410" s="8">
        <v>10909.09090909091</v>
      </c>
      <c r="N2410">
        <v>3</v>
      </c>
    </row>
    <row r="2411" spans="1:14" x14ac:dyDescent="0.2">
      <c r="A2411" t="s">
        <v>5</v>
      </c>
      <c r="B2411">
        <v>2900</v>
      </c>
      <c r="C2411" t="s">
        <v>158</v>
      </c>
      <c r="D2411">
        <v>65</v>
      </c>
      <c r="E2411" s="6">
        <v>44.615384615384613</v>
      </c>
      <c r="F2411">
        <v>3</v>
      </c>
      <c r="G2411" s="8"/>
      <c r="I2411" t="s">
        <v>5</v>
      </c>
      <c r="J2411">
        <v>630000</v>
      </c>
      <c r="K2411" t="s">
        <v>7</v>
      </c>
      <c r="L2411">
        <v>61.8</v>
      </c>
      <c r="M2411" s="8">
        <v>10194.174757281555</v>
      </c>
      <c r="N2411">
        <v>3</v>
      </c>
    </row>
    <row r="2412" spans="1:14" x14ac:dyDescent="0.2">
      <c r="A2412" t="s">
        <v>5</v>
      </c>
      <c r="B2412">
        <v>1700</v>
      </c>
      <c r="C2412" t="s">
        <v>158</v>
      </c>
      <c r="D2412">
        <v>48</v>
      </c>
      <c r="E2412" s="6">
        <v>35.416666666666664</v>
      </c>
      <c r="F2412">
        <v>2</v>
      </c>
      <c r="G2412" s="8"/>
      <c r="I2412" t="s">
        <v>5</v>
      </c>
      <c r="J2412">
        <v>703900</v>
      </c>
      <c r="K2412" t="s">
        <v>7</v>
      </c>
      <c r="L2412">
        <v>60</v>
      </c>
      <c r="M2412" s="8">
        <v>11731.666666666666</v>
      </c>
      <c r="N2412">
        <v>3</v>
      </c>
    </row>
    <row r="2413" spans="1:14" x14ac:dyDescent="0.2">
      <c r="A2413" t="s">
        <v>5</v>
      </c>
      <c r="B2413">
        <v>4200</v>
      </c>
      <c r="C2413" t="s">
        <v>158</v>
      </c>
      <c r="D2413">
        <v>62</v>
      </c>
      <c r="E2413" s="6">
        <v>67.741935483870961</v>
      </c>
      <c r="F2413">
        <v>3</v>
      </c>
      <c r="G2413" s="8"/>
      <c r="I2413" t="s">
        <v>5</v>
      </c>
      <c r="J2413">
        <v>910000</v>
      </c>
      <c r="K2413" t="s">
        <v>7</v>
      </c>
      <c r="L2413">
        <v>55.81</v>
      </c>
      <c r="M2413" s="8">
        <v>16305.321626948575</v>
      </c>
      <c r="N2413">
        <v>3</v>
      </c>
    </row>
    <row r="2414" spans="1:14" x14ac:dyDescent="0.2">
      <c r="A2414" t="s">
        <v>5</v>
      </c>
      <c r="B2414">
        <v>2200</v>
      </c>
      <c r="C2414" t="s">
        <v>158</v>
      </c>
      <c r="D2414">
        <v>40</v>
      </c>
      <c r="E2414" s="6">
        <v>55</v>
      </c>
      <c r="F2414">
        <v>2</v>
      </c>
      <c r="G2414" s="8"/>
      <c r="I2414" t="s">
        <v>5</v>
      </c>
      <c r="J2414">
        <v>450000</v>
      </c>
      <c r="K2414" t="s">
        <v>7</v>
      </c>
      <c r="L2414">
        <v>68.900000000000006</v>
      </c>
      <c r="M2414" s="8">
        <v>6531.2046444121906</v>
      </c>
      <c r="N2414">
        <v>3</v>
      </c>
    </row>
    <row r="2415" spans="1:14" x14ac:dyDescent="0.2">
      <c r="A2415" t="s">
        <v>5</v>
      </c>
      <c r="B2415">
        <v>7700</v>
      </c>
      <c r="C2415" t="s">
        <v>158</v>
      </c>
      <c r="D2415">
        <v>70</v>
      </c>
      <c r="E2415" s="6">
        <v>110</v>
      </c>
      <c r="F2415">
        <v>2</v>
      </c>
      <c r="G2415" s="8"/>
      <c r="I2415" t="s">
        <v>5</v>
      </c>
      <c r="J2415">
        <v>499000</v>
      </c>
      <c r="K2415" t="s">
        <v>7</v>
      </c>
      <c r="L2415">
        <v>60.3</v>
      </c>
      <c r="M2415" s="8">
        <v>8275.2902155887241</v>
      </c>
      <c r="N2415">
        <v>3</v>
      </c>
    </row>
    <row r="2416" spans="1:14" x14ac:dyDescent="0.2">
      <c r="A2416" t="s">
        <v>5</v>
      </c>
      <c r="B2416">
        <v>8000</v>
      </c>
      <c r="C2416" t="s">
        <v>158</v>
      </c>
      <c r="D2416">
        <v>70</v>
      </c>
      <c r="E2416" s="6">
        <v>114.28571428571429</v>
      </c>
      <c r="F2416">
        <v>3</v>
      </c>
      <c r="G2416" s="8"/>
      <c r="I2416" t="s">
        <v>5</v>
      </c>
      <c r="J2416">
        <v>585000</v>
      </c>
      <c r="K2416" t="s">
        <v>7</v>
      </c>
      <c r="L2416">
        <v>36.270000000000003</v>
      </c>
      <c r="M2416" s="8">
        <v>16129.032258064515</v>
      </c>
      <c r="N2416">
        <v>2</v>
      </c>
    </row>
    <row r="2417" spans="1:14" x14ac:dyDescent="0.2">
      <c r="A2417" t="s">
        <v>5</v>
      </c>
      <c r="B2417">
        <v>2200</v>
      </c>
      <c r="C2417" t="s">
        <v>158</v>
      </c>
      <c r="D2417">
        <v>53</v>
      </c>
      <c r="E2417" s="6">
        <v>41.509433962264154</v>
      </c>
      <c r="F2417">
        <v>2</v>
      </c>
      <c r="G2417" s="8"/>
      <c r="I2417" t="s">
        <v>5</v>
      </c>
      <c r="J2417">
        <v>595000</v>
      </c>
      <c r="K2417" t="s">
        <v>7</v>
      </c>
      <c r="L2417">
        <v>70.73</v>
      </c>
      <c r="M2417" s="8">
        <v>8412.2720203591125</v>
      </c>
      <c r="N2417">
        <v>3</v>
      </c>
    </row>
    <row r="2418" spans="1:14" x14ac:dyDescent="0.2">
      <c r="A2418" t="s">
        <v>5</v>
      </c>
      <c r="B2418">
        <v>1700</v>
      </c>
      <c r="C2418" t="s">
        <v>158</v>
      </c>
      <c r="D2418">
        <v>44.04</v>
      </c>
      <c r="E2418" s="6">
        <v>38.601271571298817</v>
      </c>
      <c r="F2418">
        <v>2</v>
      </c>
      <c r="G2418" s="8"/>
      <c r="I2418" t="s">
        <v>5</v>
      </c>
      <c r="J2418">
        <v>645000</v>
      </c>
      <c r="K2418" t="s">
        <v>7</v>
      </c>
      <c r="L2418">
        <v>36</v>
      </c>
      <c r="M2418" s="8">
        <v>17916.666666666668</v>
      </c>
      <c r="N2418">
        <v>2</v>
      </c>
    </row>
    <row r="2419" spans="1:14" x14ac:dyDescent="0.2">
      <c r="A2419" t="s">
        <v>5</v>
      </c>
      <c r="B2419">
        <v>4000</v>
      </c>
      <c r="C2419" t="s">
        <v>158</v>
      </c>
      <c r="D2419">
        <v>39</v>
      </c>
      <c r="E2419" s="6">
        <v>102.56410256410257</v>
      </c>
      <c r="F2419">
        <v>2</v>
      </c>
      <c r="G2419" s="8"/>
      <c r="I2419" t="s">
        <v>5</v>
      </c>
      <c r="J2419">
        <v>725000</v>
      </c>
      <c r="K2419" t="s">
        <v>7</v>
      </c>
      <c r="L2419">
        <v>52.7</v>
      </c>
      <c r="M2419" s="8">
        <v>13757.115749525616</v>
      </c>
      <c r="N2419">
        <v>2</v>
      </c>
    </row>
    <row r="2420" spans="1:14" x14ac:dyDescent="0.2">
      <c r="A2420" t="s">
        <v>5</v>
      </c>
      <c r="B2420">
        <v>4800</v>
      </c>
      <c r="C2420" t="s">
        <v>158</v>
      </c>
      <c r="D2420">
        <v>47</v>
      </c>
      <c r="E2420" s="6">
        <v>102.12765957446808</v>
      </c>
      <c r="F2420">
        <v>2</v>
      </c>
      <c r="G2420" s="8"/>
      <c r="I2420" t="s">
        <v>5</v>
      </c>
      <c r="J2420">
        <v>790000</v>
      </c>
      <c r="K2420" t="s">
        <v>7</v>
      </c>
      <c r="L2420">
        <v>39.1</v>
      </c>
      <c r="M2420" s="8">
        <v>20204.60358056266</v>
      </c>
      <c r="N2420">
        <v>1</v>
      </c>
    </row>
    <row r="2421" spans="1:14" x14ac:dyDescent="0.2">
      <c r="A2421" t="s">
        <v>5</v>
      </c>
      <c r="B2421">
        <v>5700</v>
      </c>
      <c r="C2421" t="s">
        <v>158</v>
      </c>
      <c r="D2421">
        <v>54.6</v>
      </c>
      <c r="E2421" s="6">
        <v>104.39560439560439</v>
      </c>
      <c r="F2421">
        <v>2</v>
      </c>
      <c r="G2421" s="8"/>
      <c r="I2421" t="s">
        <v>5</v>
      </c>
      <c r="J2421">
        <v>1350000</v>
      </c>
      <c r="K2421" t="s">
        <v>7</v>
      </c>
      <c r="L2421">
        <v>80.63</v>
      </c>
      <c r="M2421" s="8">
        <v>16743.147711769812</v>
      </c>
      <c r="N2421">
        <v>3</v>
      </c>
    </row>
    <row r="2422" spans="1:14" x14ac:dyDescent="0.2">
      <c r="A2422" t="s">
        <v>5</v>
      </c>
      <c r="B2422">
        <v>2200</v>
      </c>
      <c r="C2422" t="s">
        <v>158</v>
      </c>
      <c r="D2422">
        <v>48</v>
      </c>
      <c r="E2422" s="6">
        <v>45.833333333333336</v>
      </c>
      <c r="F2422">
        <v>2</v>
      </c>
      <c r="G2422" s="8"/>
      <c r="I2422" t="s">
        <v>5</v>
      </c>
      <c r="J2422">
        <v>660000</v>
      </c>
      <c r="K2422" t="s">
        <v>7</v>
      </c>
      <c r="L2422">
        <v>73.2</v>
      </c>
      <c r="M2422" s="8">
        <v>9016.3934426229498</v>
      </c>
      <c r="N2422">
        <v>3</v>
      </c>
    </row>
    <row r="2423" spans="1:14" x14ac:dyDescent="0.2">
      <c r="A2423" t="s">
        <v>5</v>
      </c>
      <c r="B2423">
        <v>2800</v>
      </c>
      <c r="C2423" t="s">
        <v>158</v>
      </c>
      <c r="D2423">
        <v>53</v>
      </c>
      <c r="E2423" s="6">
        <v>52.830188679245282</v>
      </c>
      <c r="F2423">
        <v>3</v>
      </c>
      <c r="G2423" s="8"/>
      <c r="I2423" t="s">
        <v>5</v>
      </c>
      <c r="J2423">
        <v>950000</v>
      </c>
      <c r="K2423" t="s">
        <v>7</v>
      </c>
      <c r="L2423">
        <v>46.4</v>
      </c>
      <c r="M2423" s="8">
        <v>20474.137931034482</v>
      </c>
      <c r="N2423">
        <v>2</v>
      </c>
    </row>
    <row r="2424" spans="1:14" x14ac:dyDescent="0.2">
      <c r="A2424" t="s">
        <v>5</v>
      </c>
      <c r="B2424">
        <v>2400</v>
      </c>
      <c r="C2424" t="s">
        <v>158</v>
      </c>
      <c r="D2424">
        <v>42.49</v>
      </c>
      <c r="E2424" s="6">
        <v>56.483878559661093</v>
      </c>
      <c r="F2424">
        <v>2</v>
      </c>
      <c r="G2424" s="8"/>
      <c r="I2424" t="s">
        <v>5</v>
      </c>
      <c r="J2424">
        <v>684000</v>
      </c>
      <c r="K2424" t="s">
        <v>7</v>
      </c>
      <c r="L2424">
        <v>68</v>
      </c>
      <c r="M2424" s="8">
        <v>10058.823529411764</v>
      </c>
      <c r="N2424">
        <v>3</v>
      </c>
    </row>
    <row r="2425" spans="1:14" x14ac:dyDescent="0.2">
      <c r="A2425" t="s">
        <v>5</v>
      </c>
      <c r="B2425">
        <v>2500</v>
      </c>
      <c r="C2425" t="s">
        <v>158</v>
      </c>
      <c r="D2425">
        <v>105</v>
      </c>
      <c r="E2425" s="6">
        <v>23.80952380952381</v>
      </c>
      <c r="F2425">
        <v>4</v>
      </c>
      <c r="G2425" s="8"/>
      <c r="I2425" t="s">
        <v>5</v>
      </c>
      <c r="J2425">
        <v>679800</v>
      </c>
      <c r="K2425" t="s">
        <v>7</v>
      </c>
      <c r="L2425">
        <v>33</v>
      </c>
      <c r="M2425" s="8">
        <v>20600</v>
      </c>
      <c r="N2425">
        <v>2</v>
      </c>
    </row>
    <row r="2426" spans="1:14" x14ac:dyDescent="0.2">
      <c r="A2426" t="s">
        <v>5</v>
      </c>
      <c r="B2426">
        <v>2600</v>
      </c>
      <c r="C2426" t="s">
        <v>158</v>
      </c>
      <c r="D2426">
        <v>105</v>
      </c>
      <c r="E2426" s="6">
        <v>24.761904761904763</v>
      </c>
      <c r="F2426">
        <v>3</v>
      </c>
      <c r="G2426" s="8"/>
      <c r="I2426" t="s">
        <v>5</v>
      </c>
      <c r="J2426">
        <v>600000</v>
      </c>
      <c r="K2426" t="s">
        <v>7</v>
      </c>
      <c r="L2426">
        <v>54.2</v>
      </c>
      <c r="M2426" s="8">
        <v>11070.110701107011</v>
      </c>
      <c r="N2426">
        <v>2</v>
      </c>
    </row>
    <row r="2427" spans="1:14" x14ac:dyDescent="0.2">
      <c r="A2427" t="s">
        <v>5</v>
      </c>
      <c r="B2427">
        <v>2700</v>
      </c>
      <c r="C2427" t="s">
        <v>158</v>
      </c>
      <c r="D2427">
        <v>37.1</v>
      </c>
      <c r="E2427" s="6">
        <v>72.776280323450138</v>
      </c>
      <c r="F2427">
        <v>2</v>
      </c>
      <c r="G2427" s="8"/>
      <c r="I2427" t="s">
        <v>5</v>
      </c>
      <c r="J2427">
        <v>630000</v>
      </c>
      <c r="K2427" t="s">
        <v>7</v>
      </c>
      <c r="L2427">
        <v>32</v>
      </c>
      <c r="M2427" s="8">
        <v>19687.5</v>
      </c>
      <c r="N2427">
        <v>1</v>
      </c>
    </row>
    <row r="2428" spans="1:14" x14ac:dyDescent="0.2">
      <c r="A2428" t="s">
        <v>5</v>
      </c>
      <c r="B2428">
        <v>2000</v>
      </c>
      <c r="C2428" t="s">
        <v>158</v>
      </c>
      <c r="D2428">
        <v>47</v>
      </c>
      <c r="E2428" s="6">
        <v>42.553191489361701</v>
      </c>
      <c r="F2428">
        <v>2</v>
      </c>
      <c r="G2428" s="8"/>
      <c r="I2428" t="s">
        <v>5</v>
      </c>
      <c r="J2428">
        <v>640000</v>
      </c>
      <c r="K2428" t="s">
        <v>7</v>
      </c>
      <c r="L2428">
        <v>39.270000000000003</v>
      </c>
      <c r="M2428" s="8">
        <v>16297.428062133944</v>
      </c>
      <c r="N2428">
        <v>2</v>
      </c>
    </row>
    <row r="2429" spans="1:14" x14ac:dyDescent="0.2">
      <c r="A2429" t="s">
        <v>5</v>
      </c>
      <c r="B2429">
        <v>3600</v>
      </c>
      <c r="C2429" t="s">
        <v>158</v>
      </c>
      <c r="D2429">
        <v>33</v>
      </c>
      <c r="E2429" s="6">
        <v>109.09090909090909</v>
      </c>
      <c r="F2429">
        <v>1</v>
      </c>
      <c r="G2429" s="8"/>
      <c r="I2429" t="s">
        <v>5</v>
      </c>
      <c r="J2429">
        <v>740000</v>
      </c>
      <c r="K2429" t="s">
        <v>7</v>
      </c>
      <c r="L2429">
        <v>45</v>
      </c>
      <c r="M2429" s="8">
        <v>16444.444444444445</v>
      </c>
      <c r="N2429">
        <v>2</v>
      </c>
    </row>
    <row r="2430" spans="1:14" x14ac:dyDescent="0.2">
      <c r="A2430" t="s">
        <v>5</v>
      </c>
      <c r="B2430">
        <v>1900</v>
      </c>
      <c r="C2430" t="s">
        <v>158</v>
      </c>
      <c r="D2430">
        <v>70</v>
      </c>
      <c r="E2430" s="6">
        <v>27.142857142857142</v>
      </c>
      <c r="F2430">
        <v>2</v>
      </c>
      <c r="G2430" s="8"/>
      <c r="I2430" t="s">
        <v>5</v>
      </c>
      <c r="J2430">
        <v>799000</v>
      </c>
      <c r="K2430" t="s">
        <v>7</v>
      </c>
      <c r="L2430">
        <v>35.1</v>
      </c>
      <c r="M2430" s="8">
        <v>22763.532763532763</v>
      </c>
      <c r="N2430">
        <v>1</v>
      </c>
    </row>
    <row r="2431" spans="1:14" x14ac:dyDescent="0.2">
      <c r="A2431" t="s">
        <v>5</v>
      </c>
      <c r="B2431">
        <v>3500</v>
      </c>
      <c r="C2431" t="s">
        <v>158</v>
      </c>
      <c r="D2431">
        <v>43</v>
      </c>
      <c r="E2431" s="6">
        <v>81.395348837209298</v>
      </c>
      <c r="F2431">
        <v>2</v>
      </c>
      <c r="G2431" s="8"/>
      <c r="I2431" t="s">
        <v>5</v>
      </c>
      <c r="J2431">
        <v>1280000</v>
      </c>
      <c r="K2431" t="s">
        <v>7</v>
      </c>
      <c r="L2431">
        <v>77.8</v>
      </c>
      <c r="M2431" s="8">
        <v>16452.442159383034</v>
      </c>
      <c r="N2431">
        <v>3</v>
      </c>
    </row>
    <row r="2432" spans="1:14" x14ac:dyDescent="0.2">
      <c r="A2432" t="s">
        <v>5</v>
      </c>
      <c r="B2432">
        <v>2100</v>
      </c>
      <c r="C2432" t="s">
        <v>158</v>
      </c>
      <c r="D2432">
        <v>45</v>
      </c>
      <c r="E2432" s="6">
        <v>46.666666666666664</v>
      </c>
      <c r="F2432">
        <v>2</v>
      </c>
      <c r="G2432" s="8"/>
      <c r="I2432" t="s">
        <v>5</v>
      </c>
      <c r="J2432">
        <v>581000</v>
      </c>
      <c r="K2432" t="s">
        <v>7</v>
      </c>
      <c r="L2432">
        <v>26</v>
      </c>
      <c r="M2432" s="8">
        <v>22346.153846153848</v>
      </c>
      <c r="N2432">
        <v>1</v>
      </c>
    </row>
    <row r="2433" spans="1:14" x14ac:dyDescent="0.2">
      <c r="A2433" t="s">
        <v>5</v>
      </c>
      <c r="B2433">
        <v>4000</v>
      </c>
      <c r="C2433" t="s">
        <v>158</v>
      </c>
      <c r="D2433">
        <v>30</v>
      </c>
      <c r="E2433" s="6">
        <v>133.33333333333334</v>
      </c>
      <c r="F2433">
        <v>1</v>
      </c>
      <c r="G2433" s="8"/>
      <c r="I2433" t="s">
        <v>5</v>
      </c>
      <c r="J2433">
        <v>699000</v>
      </c>
      <c r="K2433" t="s">
        <v>7</v>
      </c>
      <c r="L2433">
        <v>68.2</v>
      </c>
      <c r="M2433" s="8">
        <v>10249.266862170087</v>
      </c>
      <c r="N2433">
        <v>3</v>
      </c>
    </row>
    <row r="2434" spans="1:14" x14ac:dyDescent="0.2">
      <c r="A2434" t="s">
        <v>5</v>
      </c>
      <c r="B2434">
        <v>4800</v>
      </c>
      <c r="C2434" t="s">
        <v>158</v>
      </c>
      <c r="D2434">
        <v>70</v>
      </c>
      <c r="E2434" s="6">
        <v>68.571428571428569</v>
      </c>
      <c r="F2434">
        <v>3</v>
      </c>
      <c r="G2434" s="8"/>
      <c r="I2434" t="s">
        <v>5</v>
      </c>
      <c r="J2434">
        <v>603000</v>
      </c>
      <c r="K2434" t="s">
        <v>7</v>
      </c>
      <c r="L2434">
        <v>52.62</v>
      </c>
      <c r="M2434" s="8">
        <v>11459.521094640822</v>
      </c>
      <c r="N2434">
        <v>2</v>
      </c>
    </row>
    <row r="2435" spans="1:14" x14ac:dyDescent="0.2">
      <c r="A2435" t="s">
        <v>5</v>
      </c>
      <c r="B2435">
        <v>4000</v>
      </c>
      <c r="C2435" t="s">
        <v>158</v>
      </c>
      <c r="D2435">
        <v>64.73</v>
      </c>
      <c r="E2435" s="6">
        <v>61.795149080797152</v>
      </c>
      <c r="F2435">
        <v>3</v>
      </c>
      <c r="G2435" s="8"/>
      <c r="I2435" t="s">
        <v>5</v>
      </c>
      <c r="J2435">
        <v>740000</v>
      </c>
      <c r="K2435" t="s">
        <v>7</v>
      </c>
      <c r="L2435">
        <v>64</v>
      </c>
      <c r="M2435" s="8">
        <v>11562.5</v>
      </c>
      <c r="N2435">
        <v>2</v>
      </c>
    </row>
    <row r="2436" spans="1:14" x14ac:dyDescent="0.2">
      <c r="A2436" t="s">
        <v>5</v>
      </c>
      <c r="B2436">
        <v>2100</v>
      </c>
      <c r="C2436" t="s">
        <v>158</v>
      </c>
      <c r="D2436">
        <v>60</v>
      </c>
      <c r="E2436" s="6">
        <v>35</v>
      </c>
      <c r="F2436">
        <v>2</v>
      </c>
      <c r="G2436" s="8"/>
      <c r="I2436" t="s">
        <v>5</v>
      </c>
      <c r="J2436">
        <v>1600000</v>
      </c>
      <c r="K2436" t="s">
        <v>7</v>
      </c>
      <c r="L2436">
        <v>53.7</v>
      </c>
      <c r="M2436" s="8">
        <v>29795.158286778398</v>
      </c>
      <c r="N2436">
        <v>3</v>
      </c>
    </row>
    <row r="2437" spans="1:14" x14ac:dyDescent="0.2">
      <c r="A2437" t="s">
        <v>5</v>
      </c>
      <c r="B2437">
        <v>3000</v>
      </c>
      <c r="C2437" t="s">
        <v>158</v>
      </c>
      <c r="D2437">
        <v>64</v>
      </c>
      <c r="E2437" s="6">
        <v>46.875</v>
      </c>
      <c r="F2437">
        <v>3</v>
      </c>
      <c r="G2437" s="8"/>
      <c r="I2437" t="s">
        <v>5</v>
      </c>
      <c r="J2437">
        <v>683760</v>
      </c>
      <c r="K2437" t="s">
        <v>7</v>
      </c>
      <c r="L2437">
        <v>72</v>
      </c>
      <c r="M2437" s="8">
        <v>9496.6666666666661</v>
      </c>
      <c r="N2437">
        <v>3</v>
      </c>
    </row>
    <row r="2438" spans="1:14" x14ac:dyDescent="0.2">
      <c r="A2438" t="s">
        <v>5</v>
      </c>
      <c r="B2438">
        <v>4000</v>
      </c>
      <c r="C2438" t="s">
        <v>158</v>
      </c>
      <c r="D2438">
        <v>68.400000000000006</v>
      </c>
      <c r="E2438" s="6">
        <v>58.479532163742682</v>
      </c>
      <c r="F2438">
        <v>3</v>
      </c>
      <c r="G2438" s="8"/>
      <c r="I2438" t="s">
        <v>5</v>
      </c>
      <c r="J2438">
        <v>630000</v>
      </c>
      <c r="K2438" t="s">
        <v>7</v>
      </c>
      <c r="L2438">
        <v>71.180000000000007</v>
      </c>
      <c r="M2438" s="8">
        <v>8850.8007867378474</v>
      </c>
      <c r="N2438">
        <v>3</v>
      </c>
    </row>
    <row r="2439" spans="1:14" x14ac:dyDescent="0.2">
      <c r="A2439" t="s">
        <v>5</v>
      </c>
      <c r="B2439">
        <v>3500</v>
      </c>
      <c r="C2439" t="s">
        <v>158</v>
      </c>
      <c r="D2439">
        <v>53</v>
      </c>
      <c r="E2439" s="6">
        <v>66.037735849056602</v>
      </c>
      <c r="F2439">
        <v>3</v>
      </c>
      <c r="G2439" s="8"/>
      <c r="I2439" t="s">
        <v>5</v>
      </c>
      <c r="J2439">
        <v>1650000</v>
      </c>
      <c r="K2439" t="s">
        <v>7</v>
      </c>
      <c r="L2439">
        <v>75</v>
      </c>
      <c r="M2439" s="8">
        <v>22000</v>
      </c>
      <c r="N2439">
        <v>3</v>
      </c>
    </row>
    <row r="2440" spans="1:14" x14ac:dyDescent="0.2">
      <c r="A2440" t="s">
        <v>5</v>
      </c>
      <c r="B2440">
        <v>2500</v>
      </c>
      <c r="C2440" t="s">
        <v>158</v>
      </c>
      <c r="D2440">
        <v>34</v>
      </c>
      <c r="E2440" s="6">
        <v>73.529411764705884</v>
      </c>
      <c r="F2440">
        <v>1</v>
      </c>
      <c r="G2440" s="8"/>
      <c r="I2440" t="s">
        <v>5</v>
      </c>
      <c r="J2440">
        <v>499000</v>
      </c>
      <c r="K2440" t="s">
        <v>7</v>
      </c>
      <c r="L2440">
        <v>41</v>
      </c>
      <c r="M2440" s="8">
        <v>12170.731707317073</v>
      </c>
      <c r="N2440">
        <v>2</v>
      </c>
    </row>
    <row r="2441" spans="1:14" x14ac:dyDescent="0.2">
      <c r="A2441" t="s">
        <v>5</v>
      </c>
      <c r="B2441">
        <v>4100</v>
      </c>
      <c r="C2441" t="s">
        <v>158</v>
      </c>
      <c r="D2441">
        <v>40</v>
      </c>
      <c r="E2441" s="6">
        <v>102.5</v>
      </c>
      <c r="F2441">
        <v>1</v>
      </c>
      <c r="G2441" s="8"/>
      <c r="I2441" t="s">
        <v>5</v>
      </c>
      <c r="J2441">
        <v>570000</v>
      </c>
      <c r="K2441" t="s">
        <v>7</v>
      </c>
      <c r="L2441">
        <v>54</v>
      </c>
      <c r="M2441" s="8">
        <v>10555.555555555555</v>
      </c>
      <c r="N2441">
        <v>3</v>
      </c>
    </row>
    <row r="2442" spans="1:14" x14ac:dyDescent="0.2">
      <c r="A2442" t="s">
        <v>5</v>
      </c>
      <c r="B2442">
        <v>3000</v>
      </c>
      <c r="C2442" t="s">
        <v>158</v>
      </c>
      <c r="D2442">
        <v>56</v>
      </c>
      <c r="E2442" s="6">
        <v>53.571428571428569</v>
      </c>
      <c r="F2442">
        <v>2</v>
      </c>
      <c r="G2442" s="8"/>
      <c r="I2442" t="s">
        <v>5</v>
      </c>
      <c r="J2442">
        <v>410000</v>
      </c>
      <c r="K2442" t="s">
        <v>7</v>
      </c>
      <c r="L2442">
        <v>40.5</v>
      </c>
      <c r="M2442" s="8">
        <v>10123.456790123457</v>
      </c>
      <c r="N2442">
        <v>2</v>
      </c>
    </row>
    <row r="2443" spans="1:14" x14ac:dyDescent="0.2">
      <c r="A2443" t="s">
        <v>5</v>
      </c>
      <c r="B2443">
        <v>3200</v>
      </c>
      <c r="C2443" t="s">
        <v>158</v>
      </c>
      <c r="D2443">
        <v>80</v>
      </c>
      <c r="E2443" s="6">
        <v>40</v>
      </c>
      <c r="F2443">
        <v>2</v>
      </c>
      <c r="G2443" s="8"/>
      <c r="I2443" t="s">
        <v>5</v>
      </c>
      <c r="J2443">
        <v>910000</v>
      </c>
      <c r="K2443" t="s">
        <v>7</v>
      </c>
      <c r="L2443">
        <v>83.23</v>
      </c>
      <c r="M2443" s="8">
        <v>10933.557611438182</v>
      </c>
      <c r="N2443">
        <v>4</v>
      </c>
    </row>
    <row r="2444" spans="1:14" x14ac:dyDescent="0.2">
      <c r="A2444" t="s">
        <v>5</v>
      </c>
      <c r="B2444">
        <v>2800</v>
      </c>
      <c r="C2444" t="s">
        <v>158</v>
      </c>
      <c r="D2444">
        <v>38</v>
      </c>
      <c r="E2444" s="6">
        <v>73.684210526315795</v>
      </c>
      <c r="F2444">
        <v>2</v>
      </c>
      <c r="G2444" s="8"/>
      <c r="I2444" t="s">
        <v>5</v>
      </c>
      <c r="J2444">
        <v>405000</v>
      </c>
      <c r="K2444" t="s">
        <v>7</v>
      </c>
      <c r="L2444">
        <v>58.6</v>
      </c>
      <c r="M2444" s="8">
        <v>6911.2627986348125</v>
      </c>
      <c r="N2444">
        <v>2</v>
      </c>
    </row>
    <row r="2445" spans="1:14" x14ac:dyDescent="0.2">
      <c r="A2445" t="s">
        <v>5</v>
      </c>
      <c r="B2445">
        <v>9000</v>
      </c>
      <c r="C2445" t="s">
        <v>158</v>
      </c>
      <c r="D2445">
        <v>100.6</v>
      </c>
      <c r="E2445" s="6">
        <v>89.463220675944342</v>
      </c>
      <c r="F2445">
        <v>4</v>
      </c>
      <c r="G2445" s="8"/>
      <c r="I2445" t="s">
        <v>5</v>
      </c>
      <c r="J2445">
        <v>780000</v>
      </c>
      <c r="K2445" t="s">
        <v>7</v>
      </c>
      <c r="L2445">
        <v>66.09</v>
      </c>
      <c r="M2445" s="8">
        <v>11802.088061733999</v>
      </c>
      <c r="N2445">
        <v>3</v>
      </c>
    </row>
    <row r="2446" spans="1:14" x14ac:dyDescent="0.2">
      <c r="A2446" t="s">
        <v>5</v>
      </c>
      <c r="B2446">
        <v>3000</v>
      </c>
      <c r="C2446" t="s">
        <v>158</v>
      </c>
      <c r="D2446">
        <v>44.91</v>
      </c>
      <c r="E2446" s="6">
        <v>66.800267201068806</v>
      </c>
      <c r="F2446">
        <v>1</v>
      </c>
      <c r="G2446" s="8"/>
      <c r="I2446" t="s">
        <v>5</v>
      </c>
      <c r="J2446">
        <v>365000</v>
      </c>
      <c r="K2446" t="s">
        <v>7</v>
      </c>
      <c r="L2446">
        <v>54</v>
      </c>
      <c r="M2446" s="8">
        <v>6759.2592592592591</v>
      </c>
      <c r="N2446">
        <v>3</v>
      </c>
    </row>
    <row r="2447" spans="1:14" x14ac:dyDescent="0.2">
      <c r="A2447" t="s">
        <v>5</v>
      </c>
      <c r="B2447">
        <v>2550</v>
      </c>
      <c r="C2447" t="s">
        <v>158</v>
      </c>
      <c r="D2447">
        <v>53</v>
      </c>
      <c r="E2447" s="6">
        <v>48.113207547169814</v>
      </c>
      <c r="F2447">
        <v>2</v>
      </c>
      <c r="G2447" s="8"/>
      <c r="I2447" t="s">
        <v>5</v>
      </c>
      <c r="J2447">
        <v>510000</v>
      </c>
      <c r="K2447" t="s">
        <v>7</v>
      </c>
      <c r="L2447">
        <v>54.44</v>
      </c>
      <c r="M2447" s="8">
        <v>9368.1116825863337</v>
      </c>
      <c r="N2447">
        <v>3</v>
      </c>
    </row>
    <row r="2448" spans="1:14" x14ac:dyDescent="0.2">
      <c r="A2448" t="s">
        <v>5</v>
      </c>
      <c r="B2448">
        <v>5000</v>
      </c>
      <c r="C2448" t="s">
        <v>158</v>
      </c>
      <c r="D2448">
        <v>52.1</v>
      </c>
      <c r="E2448" s="6">
        <v>95.969289827255281</v>
      </c>
      <c r="F2448">
        <v>2</v>
      </c>
      <c r="G2448" s="8"/>
      <c r="I2448" t="s">
        <v>5</v>
      </c>
      <c r="J2448">
        <v>860000</v>
      </c>
      <c r="K2448" t="s">
        <v>7</v>
      </c>
      <c r="L2448">
        <v>50</v>
      </c>
      <c r="M2448" s="8">
        <v>17200</v>
      </c>
      <c r="N2448">
        <v>3</v>
      </c>
    </row>
    <row r="2449" spans="1:14" x14ac:dyDescent="0.2">
      <c r="A2449" t="s">
        <v>5</v>
      </c>
      <c r="B2449">
        <v>1900</v>
      </c>
      <c r="C2449" t="s">
        <v>158</v>
      </c>
      <c r="D2449">
        <v>54.67</v>
      </c>
      <c r="E2449" s="6">
        <v>34.753978415950243</v>
      </c>
      <c r="F2449">
        <v>2</v>
      </c>
      <c r="G2449" s="8"/>
      <c r="I2449" t="s">
        <v>5</v>
      </c>
      <c r="J2449">
        <v>997000</v>
      </c>
      <c r="K2449" t="s">
        <v>7</v>
      </c>
      <c r="L2449">
        <v>94.8</v>
      </c>
      <c r="M2449" s="8">
        <v>10516.877637130801</v>
      </c>
      <c r="N2449">
        <v>3</v>
      </c>
    </row>
    <row r="2450" spans="1:14" x14ac:dyDescent="0.2">
      <c r="A2450" t="s">
        <v>5</v>
      </c>
      <c r="B2450">
        <v>3500</v>
      </c>
      <c r="C2450" t="s">
        <v>158</v>
      </c>
      <c r="D2450">
        <v>112.28</v>
      </c>
      <c r="E2450" s="6">
        <v>31.172069825436409</v>
      </c>
      <c r="F2450">
        <v>4</v>
      </c>
      <c r="G2450" s="8"/>
      <c r="I2450" t="s">
        <v>5</v>
      </c>
      <c r="J2450">
        <v>1150000</v>
      </c>
      <c r="K2450" t="s">
        <v>7</v>
      </c>
      <c r="L2450">
        <v>80</v>
      </c>
      <c r="M2450" s="8">
        <v>14375</v>
      </c>
      <c r="N2450">
        <v>3</v>
      </c>
    </row>
    <row r="2451" spans="1:14" x14ac:dyDescent="0.2">
      <c r="A2451" t="s">
        <v>5</v>
      </c>
      <c r="B2451">
        <v>2700</v>
      </c>
      <c r="C2451" t="s">
        <v>158</v>
      </c>
      <c r="D2451">
        <v>60</v>
      </c>
      <c r="E2451" s="6">
        <v>45</v>
      </c>
      <c r="F2451">
        <v>3</v>
      </c>
      <c r="G2451" s="8"/>
      <c r="I2451" t="s">
        <v>5</v>
      </c>
      <c r="J2451">
        <v>585000</v>
      </c>
      <c r="K2451" t="s">
        <v>7</v>
      </c>
      <c r="L2451">
        <v>61.35</v>
      </c>
      <c r="M2451" s="8">
        <v>9535.4523227383852</v>
      </c>
      <c r="N2451">
        <v>3</v>
      </c>
    </row>
    <row r="2452" spans="1:14" x14ac:dyDescent="0.2">
      <c r="A2452" t="s">
        <v>5</v>
      </c>
      <c r="B2452">
        <v>5000</v>
      </c>
      <c r="C2452" t="s">
        <v>158</v>
      </c>
      <c r="D2452">
        <v>51.3</v>
      </c>
      <c r="E2452" s="6">
        <v>97.465886939571149</v>
      </c>
      <c r="F2452">
        <v>2</v>
      </c>
      <c r="G2452" s="8"/>
      <c r="I2452" t="s">
        <v>5</v>
      </c>
      <c r="J2452">
        <v>520000</v>
      </c>
      <c r="K2452" t="s">
        <v>7</v>
      </c>
      <c r="L2452">
        <v>87.65</v>
      </c>
      <c r="M2452" s="8">
        <v>5932.6868225898452</v>
      </c>
      <c r="N2452">
        <v>4</v>
      </c>
    </row>
    <row r="2453" spans="1:14" x14ac:dyDescent="0.2">
      <c r="A2453" t="s">
        <v>5</v>
      </c>
      <c r="B2453">
        <v>4700</v>
      </c>
      <c r="C2453" t="s">
        <v>158</v>
      </c>
      <c r="D2453">
        <v>55</v>
      </c>
      <c r="E2453" s="6">
        <v>85.454545454545453</v>
      </c>
      <c r="F2453">
        <v>2</v>
      </c>
      <c r="G2453" s="8"/>
      <c r="I2453" t="s">
        <v>5</v>
      </c>
      <c r="J2453">
        <v>699000</v>
      </c>
      <c r="K2453" t="s">
        <v>7</v>
      </c>
      <c r="L2453">
        <v>87.92</v>
      </c>
      <c r="M2453" s="8">
        <v>7950.4094631483167</v>
      </c>
      <c r="N2453">
        <v>4</v>
      </c>
    </row>
    <row r="2454" spans="1:14" x14ac:dyDescent="0.2">
      <c r="A2454" t="s">
        <v>5</v>
      </c>
      <c r="B2454">
        <v>4000</v>
      </c>
      <c r="C2454" t="s">
        <v>158</v>
      </c>
      <c r="D2454">
        <v>50</v>
      </c>
      <c r="E2454" s="6">
        <v>80</v>
      </c>
      <c r="F2454">
        <v>2</v>
      </c>
      <c r="G2454" s="8"/>
      <c r="I2454" t="s">
        <v>5</v>
      </c>
      <c r="J2454">
        <v>558000</v>
      </c>
      <c r="K2454" t="s">
        <v>7</v>
      </c>
      <c r="L2454">
        <v>60</v>
      </c>
      <c r="M2454" s="8">
        <v>9300</v>
      </c>
      <c r="N2454">
        <v>2</v>
      </c>
    </row>
    <row r="2455" spans="1:14" x14ac:dyDescent="0.2">
      <c r="A2455" t="s">
        <v>5</v>
      </c>
      <c r="B2455">
        <v>3300</v>
      </c>
      <c r="C2455" t="s">
        <v>158</v>
      </c>
      <c r="D2455">
        <v>55.52</v>
      </c>
      <c r="E2455" s="6">
        <v>59.438040345821321</v>
      </c>
      <c r="F2455">
        <v>2</v>
      </c>
      <c r="G2455" s="8"/>
      <c r="I2455" t="s">
        <v>5</v>
      </c>
      <c r="J2455">
        <v>880000</v>
      </c>
      <c r="K2455" t="s">
        <v>7</v>
      </c>
      <c r="L2455">
        <v>50.95</v>
      </c>
      <c r="M2455" s="8">
        <v>17271.835132482825</v>
      </c>
      <c r="N2455">
        <v>2</v>
      </c>
    </row>
    <row r="2456" spans="1:14" x14ac:dyDescent="0.2">
      <c r="A2456" t="s">
        <v>5</v>
      </c>
      <c r="B2456">
        <v>4500</v>
      </c>
      <c r="C2456" t="s">
        <v>158</v>
      </c>
      <c r="D2456">
        <v>78</v>
      </c>
      <c r="E2456" s="6">
        <v>57.692307692307693</v>
      </c>
      <c r="F2456">
        <v>3</v>
      </c>
      <c r="G2456" s="8"/>
      <c r="I2456" t="s">
        <v>5</v>
      </c>
      <c r="J2456">
        <v>599000</v>
      </c>
      <c r="K2456" t="s">
        <v>7</v>
      </c>
      <c r="L2456">
        <v>64.2</v>
      </c>
      <c r="M2456" s="8">
        <v>9330.2180685358253</v>
      </c>
      <c r="N2456">
        <v>3</v>
      </c>
    </row>
    <row r="2457" spans="1:14" x14ac:dyDescent="0.2">
      <c r="A2457" t="s">
        <v>5</v>
      </c>
      <c r="B2457">
        <v>2000</v>
      </c>
      <c r="C2457" t="s">
        <v>158</v>
      </c>
      <c r="D2457">
        <v>53</v>
      </c>
      <c r="E2457" s="6">
        <v>37.735849056603776</v>
      </c>
      <c r="F2457">
        <v>2</v>
      </c>
      <c r="G2457" s="8"/>
      <c r="I2457" t="s">
        <v>5</v>
      </c>
      <c r="J2457">
        <v>665000</v>
      </c>
      <c r="K2457" t="s">
        <v>7</v>
      </c>
      <c r="L2457">
        <v>107.87</v>
      </c>
      <c r="M2457" s="8">
        <v>6164.8280337443221</v>
      </c>
      <c r="N2457">
        <v>4</v>
      </c>
    </row>
    <row r="2458" spans="1:14" x14ac:dyDescent="0.2">
      <c r="A2458" t="s">
        <v>5</v>
      </c>
      <c r="B2458">
        <v>2500</v>
      </c>
      <c r="C2458" t="s">
        <v>158</v>
      </c>
      <c r="D2458">
        <v>75</v>
      </c>
      <c r="E2458" s="6">
        <v>33.333333333333336</v>
      </c>
      <c r="F2458">
        <v>3</v>
      </c>
      <c r="G2458" s="8"/>
      <c r="I2458" t="s">
        <v>5</v>
      </c>
      <c r="J2458">
        <v>750000</v>
      </c>
      <c r="K2458" t="s">
        <v>7</v>
      </c>
      <c r="L2458">
        <v>99.39</v>
      </c>
      <c r="M2458" s="8">
        <v>7546.0307878056146</v>
      </c>
      <c r="N2458">
        <v>4</v>
      </c>
    </row>
    <row r="2459" spans="1:14" x14ac:dyDescent="0.2">
      <c r="A2459" t="s">
        <v>5</v>
      </c>
      <c r="B2459">
        <v>2300</v>
      </c>
      <c r="C2459" t="s">
        <v>158</v>
      </c>
      <c r="D2459">
        <v>75</v>
      </c>
      <c r="E2459" s="6">
        <v>30.666666666666668</v>
      </c>
      <c r="F2459">
        <v>2</v>
      </c>
      <c r="G2459" s="8"/>
      <c r="I2459" t="s">
        <v>5</v>
      </c>
      <c r="J2459">
        <v>1290000</v>
      </c>
      <c r="K2459" t="s">
        <v>7</v>
      </c>
      <c r="L2459">
        <v>66.209999999999994</v>
      </c>
      <c r="M2459" s="8">
        <v>19483.461712732216</v>
      </c>
      <c r="N2459">
        <v>2</v>
      </c>
    </row>
    <row r="2460" spans="1:14" x14ac:dyDescent="0.2">
      <c r="A2460" t="s">
        <v>5</v>
      </c>
      <c r="B2460">
        <v>1600</v>
      </c>
      <c r="C2460" t="s">
        <v>158</v>
      </c>
      <c r="D2460">
        <v>53.4</v>
      </c>
      <c r="E2460" s="6">
        <v>29.962546816479403</v>
      </c>
      <c r="F2460">
        <v>2</v>
      </c>
      <c r="G2460" s="8"/>
      <c r="I2460" t="s">
        <v>5</v>
      </c>
      <c r="J2460">
        <v>799000</v>
      </c>
      <c r="K2460" t="s">
        <v>7</v>
      </c>
      <c r="L2460">
        <v>53.5</v>
      </c>
      <c r="M2460" s="8">
        <v>14934.579439252337</v>
      </c>
      <c r="N2460">
        <v>2</v>
      </c>
    </row>
    <row r="2461" spans="1:14" x14ac:dyDescent="0.2">
      <c r="A2461" t="s">
        <v>5</v>
      </c>
      <c r="B2461">
        <v>2600</v>
      </c>
      <c r="C2461" t="s">
        <v>158</v>
      </c>
      <c r="D2461">
        <v>35</v>
      </c>
      <c r="E2461" s="6">
        <v>74.285714285714292</v>
      </c>
      <c r="F2461">
        <v>2</v>
      </c>
      <c r="G2461" s="8"/>
      <c r="I2461" t="s">
        <v>5</v>
      </c>
      <c r="J2461">
        <v>850000</v>
      </c>
      <c r="K2461" t="s">
        <v>7</v>
      </c>
      <c r="L2461">
        <v>74.7</v>
      </c>
      <c r="M2461" s="8">
        <v>11378.848728246317</v>
      </c>
      <c r="N2461">
        <v>3</v>
      </c>
    </row>
    <row r="2462" spans="1:14" x14ac:dyDescent="0.2">
      <c r="A2462" t="s">
        <v>5</v>
      </c>
      <c r="B2462">
        <v>3400</v>
      </c>
      <c r="C2462" t="s">
        <v>158</v>
      </c>
      <c r="D2462">
        <v>32</v>
      </c>
      <c r="E2462" s="6">
        <v>106.25</v>
      </c>
      <c r="F2462">
        <v>1</v>
      </c>
      <c r="G2462" s="8"/>
      <c r="I2462" t="s">
        <v>5</v>
      </c>
      <c r="J2462">
        <v>1615000</v>
      </c>
      <c r="K2462" t="s">
        <v>7</v>
      </c>
      <c r="L2462">
        <v>91.87</v>
      </c>
      <c r="M2462" s="8">
        <v>17579.187983019485</v>
      </c>
      <c r="N2462">
        <v>3</v>
      </c>
    </row>
    <row r="2463" spans="1:14" x14ac:dyDescent="0.2">
      <c r="A2463" t="s">
        <v>5</v>
      </c>
      <c r="B2463">
        <v>4000</v>
      </c>
      <c r="C2463" t="s">
        <v>158</v>
      </c>
      <c r="D2463">
        <v>45.22</v>
      </c>
      <c r="E2463" s="6">
        <v>88.456435205661208</v>
      </c>
      <c r="F2463">
        <v>2</v>
      </c>
      <c r="G2463" s="8"/>
      <c r="I2463" t="s">
        <v>5</v>
      </c>
      <c r="J2463">
        <v>722703</v>
      </c>
      <c r="K2463" t="s">
        <v>7</v>
      </c>
      <c r="L2463">
        <v>101</v>
      </c>
      <c r="M2463" s="8">
        <v>7155.4752475247524</v>
      </c>
      <c r="N2463">
        <v>3</v>
      </c>
    </row>
    <row r="2464" spans="1:14" x14ac:dyDescent="0.2">
      <c r="A2464" t="s">
        <v>5</v>
      </c>
      <c r="B2464">
        <v>3000</v>
      </c>
      <c r="C2464" t="s">
        <v>158</v>
      </c>
      <c r="D2464">
        <v>112</v>
      </c>
      <c r="E2464" s="6">
        <v>26.785714285714285</v>
      </c>
      <c r="F2464">
        <v>4</v>
      </c>
      <c r="G2464" s="8"/>
      <c r="I2464" t="s">
        <v>5</v>
      </c>
      <c r="J2464">
        <v>1021561</v>
      </c>
      <c r="K2464" t="s">
        <v>7</v>
      </c>
      <c r="L2464">
        <v>49.74</v>
      </c>
      <c r="M2464" s="8">
        <v>20538.01769199839</v>
      </c>
      <c r="N2464">
        <v>2</v>
      </c>
    </row>
    <row r="2465" spans="1:14" x14ac:dyDescent="0.2">
      <c r="A2465" t="s">
        <v>5</v>
      </c>
      <c r="B2465">
        <v>3300</v>
      </c>
      <c r="C2465" t="s">
        <v>158</v>
      </c>
      <c r="D2465">
        <v>80</v>
      </c>
      <c r="E2465" s="6">
        <v>41.25</v>
      </c>
      <c r="F2465">
        <v>2</v>
      </c>
      <c r="G2465" s="8"/>
      <c r="I2465" t="s">
        <v>5</v>
      </c>
      <c r="J2465">
        <v>1732000</v>
      </c>
      <c r="K2465" t="s">
        <v>114</v>
      </c>
      <c r="L2465">
        <v>73.06</v>
      </c>
      <c r="M2465" s="8">
        <v>23706.542567752531</v>
      </c>
      <c r="N2465">
        <v>3</v>
      </c>
    </row>
    <row r="2466" spans="1:14" x14ac:dyDescent="0.2">
      <c r="A2466" t="s">
        <v>5</v>
      </c>
      <c r="B2466">
        <v>5500</v>
      </c>
      <c r="C2466" t="s">
        <v>158</v>
      </c>
      <c r="D2466">
        <v>46</v>
      </c>
      <c r="E2466" s="6">
        <v>119.56521739130434</v>
      </c>
      <c r="F2466">
        <v>2</v>
      </c>
      <c r="G2466" s="8"/>
      <c r="I2466" t="s">
        <v>5</v>
      </c>
      <c r="J2466">
        <v>1440000</v>
      </c>
      <c r="K2466" t="s">
        <v>114</v>
      </c>
      <c r="L2466">
        <v>64.040000000000006</v>
      </c>
      <c r="M2466" s="8">
        <v>22485.946283572765</v>
      </c>
      <c r="N2466">
        <v>2</v>
      </c>
    </row>
    <row r="2467" spans="1:14" x14ac:dyDescent="0.2">
      <c r="A2467" t="s">
        <v>5</v>
      </c>
      <c r="B2467">
        <v>2500</v>
      </c>
      <c r="C2467" t="s">
        <v>158</v>
      </c>
      <c r="D2467">
        <v>62</v>
      </c>
      <c r="E2467" s="6">
        <v>40.322580645161288</v>
      </c>
      <c r="F2467">
        <v>2</v>
      </c>
      <c r="G2467" s="8"/>
      <c r="I2467" t="s">
        <v>5</v>
      </c>
      <c r="J2467">
        <v>899000</v>
      </c>
      <c r="K2467" t="s">
        <v>114</v>
      </c>
      <c r="L2467">
        <v>80</v>
      </c>
      <c r="M2467" s="8">
        <v>11237.5</v>
      </c>
      <c r="N2467">
        <v>1</v>
      </c>
    </row>
    <row r="2468" spans="1:14" x14ac:dyDescent="0.2">
      <c r="A2468" t="s">
        <v>5</v>
      </c>
      <c r="B2468">
        <v>1300</v>
      </c>
      <c r="C2468" t="s">
        <v>158</v>
      </c>
      <c r="D2468">
        <v>31</v>
      </c>
      <c r="E2468" s="6">
        <v>41.935483870967744</v>
      </c>
      <c r="F2468">
        <v>1</v>
      </c>
      <c r="G2468" s="8"/>
      <c r="I2468" t="s">
        <v>5</v>
      </c>
      <c r="J2468">
        <v>1187058</v>
      </c>
      <c r="K2468" t="s">
        <v>114</v>
      </c>
      <c r="L2468">
        <v>65</v>
      </c>
      <c r="M2468" s="8">
        <v>18262.43076923077</v>
      </c>
      <c r="N2468">
        <v>3</v>
      </c>
    </row>
    <row r="2469" spans="1:14" x14ac:dyDescent="0.2">
      <c r="A2469" t="s">
        <v>5</v>
      </c>
      <c r="B2469">
        <v>2500</v>
      </c>
      <c r="C2469" t="s">
        <v>158</v>
      </c>
      <c r="D2469">
        <v>43.6</v>
      </c>
      <c r="E2469" s="6">
        <v>57.339449541284402</v>
      </c>
      <c r="F2469">
        <v>2</v>
      </c>
      <c r="G2469" s="8"/>
      <c r="I2469" t="s">
        <v>5</v>
      </c>
      <c r="J2469">
        <v>1390000</v>
      </c>
      <c r="K2469" t="s">
        <v>137</v>
      </c>
      <c r="L2469">
        <v>74.78</v>
      </c>
      <c r="M2469" s="8">
        <v>18587.857715966835</v>
      </c>
      <c r="N2469">
        <v>2</v>
      </c>
    </row>
    <row r="2470" spans="1:14" x14ac:dyDescent="0.2">
      <c r="A2470" t="s">
        <v>5</v>
      </c>
      <c r="B2470">
        <v>2300</v>
      </c>
      <c r="C2470" t="s">
        <v>158</v>
      </c>
      <c r="D2470">
        <v>47</v>
      </c>
      <c r="E2470" s="6">
        <v>48.936170212765958</v>
      </c>
      <c r="F2470">
        <v>2</v>
      </c>
      <c r="G2470" s="8"/>
      <c r="I2470" t="s">
        <v>5</v>
      </c>
      <c r="J2470">
        <v>1190000</v>
      </c>
      <c r="K2470" t="s">
        <v>137</v>
      </c>
      <c r="L2470">
        <v>53.9</v>
      </c>
      <c r="M2470" s="8">
        <v>22077.922077922078</v>
      </c>
      <c r="N2470">
        <v>2</v>
      </c>
    </row>
    <row r="2471" spans="1:14" x14ac:dyDescent="0.2">
      <c r="A2471" t="s">
        <v>5</v>
      </c>
      <c r="B2471">
        <v>5000</v>
      </c>
      <c r="C2471" t="s">
        <v>158</v>
      </c>
      <c r="D2471">
        <v>65</v>
      </c>
      <c r="E2471" s="6">
        <v>76.92307692307692</v>
      </c>
      <c r="F2471">
        <v>2</v>
      </c>
      <c r="G2471" s="8"/>
      <c r="I2471" t="s">
        <v>5</v>
      </c>
      <c r="J2471">
        <v>716000</v>
      </c>
      <c r="K2471" t="s">
        <v>137</v>
      </c>
      <c r="L2471">
        <v>54</v>
      </c>
      <c r="M2471" s="8">
        <v>13259.259259259259</v>
      </c>
      <c r="N2471">
        <v>3</v>
      </c>
    </row>
    <row r="2472" spans="1:14" x14ac:dyDescent="0.2">
      <c r="A2472" t="s">
        <v>5</v>
      </c>
      <c r="B2472">
        <v>6000</v>
      </c>
      <c r="C2472" t="s">
        <v>158</v>
      </c>
      <c r="D2472">
        <v>74</v>
      </c>
      <c r="E2472" s="6">
        <v>81.081081081081081</v>
      </c>
      <c r="F2472">
        <v>4</v>
      </c>
      <c r="G2472" s="8"/>
      <c r="I2472" t="s">
        <v>5</v>
      </c>
      <c r="J2472">
        <v>1235000</v>
      </c>
      <c r="K2472" t="s">
        <v>137</v>
      </c>
      <c r="L2472">
        <v>79</v>
      </c>
      <c r="M2472" s="8">
        <v>15632.911392405063</v>
      </c>
      <c r="N2472">
        <v>3</v>
      </c>
    </row>
    <row r="2473" spans="1:14" x14ac:dyDescent="0.2">
      <c r="A2473" t="s">
        <v>5</v>
      </c>
      <c r="B2473">
        <v>2450</v>
      </c>
      <c r="C2473" t="s">
        <v>158</v>
      </c>
      <c r="D2473">
        <v>47</v>
      </c>
      <c r="E2473" s="6">
        <v>52.127659574468083</v>
      </c>
      <c r="F2473">
        <v>2</v>
      </c>
      <c r="G2473" s="8"/>
      <c r="I2473" t="s">
        <v>5</v>
      </c>
      <c r="J2473">
        <v>1085000</v>
      </c>
      <c r="K2473" t="s">
        <v>137</v>
      </c>
      <c r="L2473">
        <v>65.569999999999993</v>
      </c>
      <c r="M2473" s="8">
        <v>16547.201464084188</v>
      </c>
      <c r="N2473">
        <v>3</v>
      </c>
    </row>
    <row r="2474" spans="1:14" x14ac:dyDescent="0.2">
      <c r="A2474" t="s">
        <v>5</v>
      </c>
      <c r="B2474">
        <v>2299</v>
      </c>
      <c r="C2474" t="s">
        <v>158</v>
      </c>
      <c r="D2474">
        <v>65</v>
      </c>
      <c r="E2474" s="6">
        <v>35.369230769230768</v>
      </c>
      <c r="F2474">
        <v>2</v>
      </c>
      <c r="G2474" s="8"/>
      <c r="I2474" t="s">
        <v>5</v>
      </c>
      <c r="J2474">
        <v>898000</v>
      </c>
      <c r="K2474" t="s">
        <v>137</v>
      </c>
      <c r="L2474">
        <v>68.260000000000005</v>
      </c>
      <c r="M2474" s="8">
        <v>13155.581599765601</v>
      </c>
      <c r="N2474">
        <v>3</v>
      </c>
    </row>
    <row r="2475" spans="1:14" x14ac:dyDescent="0.2">
      <c r="A2475" t="s">
        <v>5</v>
      </c>
      <c r="B2475">
        <v>1800</v>
      </c>
      <c r="C2475" t="s">
        <v>158</v>
      </c>
      <c r="D2475">
        <v>60</v>
      </c>
      <c r="E2475" s="6">
        <v>30</v>
      </c>
      <c r="F2475">
        <v>2</v>
      </c>
      <c r="G2475" s="8"/>
      <c r="I2475" t="s">
        <v>5</v>
      </c>
      <c r="J2475">
        <v>1890000</v>
      </c>
      <c r="K2475" t="s">
        <v>137</v>
      </c>
      <c r="L2475">
        <v>87</v>
      </c>
      <c r="M2475" s="8">
        <v>21724.137931034482</v>
      </c>
      <c r="N2475">
        <v>3</v>
      </c>
    </row>
    <row r="2476" spans="1:14" x14ac:dyDescent="0.2">
      <c r="A2476" t="s">
        <v>5</v>
      </c>
      <c r="B2476">
        <v>1800</v>
      </c>
      <c r="C2476" t="s">
        <v>68</v>
      </c>
      <c r="D2476">
        <v>62.4</v>
      </c>
      <c r="E2476" s="6">
        <v>28.846153846153847</v>
      </c>
      <c r="F2476">
        <v>2</v>
      </c>
      <c r="G2476" s="8"/>
      <c r="I2476" t="s">
        <v>5</v>
      </c>
      <c r="J2476">
        <v>498000</v>
      </c>
      <c r="K2476" t="s">
        <v>137</v>
      </c>
      <c r="L2476">
        <v>56</v>
      </c>
      <c r="M2476" s="8">
        <v>8892.8571428571431</v>
      </c>
      <c r="N2476">
        <v>3</v>
      </c>
    </row>
    <row r="2477" spans="1:14" x14ac:dyDescent="0.2">
      <c r="A2477" t="s">
        <v>5</v>
      </c>
      <c r="B2477">
        <v>1800</v>
      </c>
      <c r="C2477" t="s">
        <v>68</v>
      </c>
      <c r="D2477">
        <v>59.2</v>
      </c>
      <c r="E2477" s="6">
        <v>30.405405405405403</v>
      </c>
      <c r="F2477">
        <v>2</v>
      </c>
      <c r="G2477" s="8"/>
      <c r="I2477" t="s">
        <v>5</v>
      </c>
      <c r="J2477">
        <v>899000</v>
      </c>
      <c r="K2477" t="s">
        <v>137</v>
      </c>
      <c r="L2477">
        <v>52.41</v>
      </c>
      <c r="M2477" s="8">
        <v>17153.21503529861</v>
      </c>
      <c r="N2477">
        <v>3</v>
      </c>
    </row>
    <row r="2478" spans="1:14" x14ac:dyDescent="0.2">
      <c r="A2478" t="s">
        <v>5</v>
      </c>
      <c r="B2478">
        <v>2800</v>
      </c>
      <c r="C2478" t="s">
        <v>68</v>
      </c>
      <c r="D2478">
        <v>70</v>
      </c>
      <c r="E2478" s="6">
        <v>40</v>
      </c>
      <c r="F2478">
        <v>2</v>
      </c>
      <c r="G2478" s="8"/>
      <c r="I2478" t="s">
        <v>5</v>
      </c>
      <c r="J2478">
        <v>550000</v>
      </c>
      <c r="K2478" t="s">
        <v>7</v>
      </c>
      <c r="L2478">
        <v>28</v>
      </c>
      <c r="M2478" s="8">
        <v>19642.857142857141</v>
      </c>
      <c r="N2478">
        <v>2</v>
      </c>
    </row>
    <row r="2479" spans="1:14" x14ac:dyDescent="0.2">
      <c r="A2479" t="s">
        <v>5</v>
      </c>
      <c r="B2479">
        <v>1500</v>
      </c>
      <c r="C2479" t="s">
        <v>68</v>
      </c>
      <c r="D2479">
        <v>47</v>
      </c>
      <c r="E2479" s="6">
        <v>31.914893617021278</v>
      </c>
      <c r="F2479">
        <v>2</v>
      </c>
      <c r="G2479" s="8"/>
      <c r="I2479" t="s">
        <v>5</v>
      </c>
      <c r="J2479">
        <v>579000</v>
      </c>
      <c r="K2479" t="s">
        <v>7</v>
      </c>
      <c r="L2479">
        <v>58.12</v>
      </c>
      <c r="M2479" s="8">
        <v>9962.1472814865792</v>
      </c>
      <c r="N2479">
        <v>2</v>
      </c>
    </row>
    <row r="2480" spans="1:14" x14ac:dyDescent="0.2">
      <c r="A2480" t="s">
        <v>5</v>
      </c>
      <c r="B2480">
        <v>1800</v>
      </c>
      <c r="C2480" t="s">
        <v>68</v>
      </c>
      <c r="D2480">
        <v>53</v>
      </c>
      <c r="E2480" s="6">
        <v>33.962264150943398</v>
      </c>
      <c r="F2480">
        <v>3</v>
      </c>
      <c r="G2480" s="8"/>
      <c r="I2480" t="s">
        <v>5</v>
      </c>
      <c r="J2480">
        <v>535000</v>
      </c>
      <c r="K2480" t="s">
        <v>137</v>
      </c>
      <c r="L2480">
        <v>66.31</v>
      </c>
      <c r="M2480" s="8">
        <v>8068.1646810435832</v>
      </c>
      <c r="N2480">
        <v>3</v>
      </c>
    </row>
    <row r="2481" spans="1:14" x14ac:dyDescent="0.2">
      <c r="A2481" t="s">
        <v>5</v>
      </c>
      <c r="B2481">
        <v>1750</v>
      </c>
      <c r="C2481" t="s">
        <v>68</v>
      </c>
      <c r="D2481">
        <v>47.07</v>
      </c>
      <c r="E2481" s="6">
        <v>37.178670065859357</v>
      </c>
      <c r="F2481">
        <v>2</v>
      </c>
      <c r="G2481" s="8"/>
      <c r="I2481" t="s">
        <v>5</v>
      </c>
      <c r="J2481">
        <v>634000</v>
      </c>
      <c r="K2481" t="s">
        <v>137</v>
      </c>
      <c r="L2481">
        <v>92.51</v>
      </c>
      <c r="M2481" s="8">
        <v>6853.3131553345584</v>
      </c>
      <c r="N2481">
        <v>4</v>
      </c>
    </row>
    <row r="2482" spans="1:14" x14ac:dyDescent="0.2">
      <c r="A2482" t="s">
        <v>5</v>
      </c>
      <c r="B2482">
        <v>1600</v>
      </c>
      <c r="C2482" t="s">
        <v>68</v>
      </c>
      <c r="D2482">
        <v>35</v>
      </c>
      <c r="E2482" s="6">
        <v>45.714285714285715</v>
      </c>
      <c r="F2482">
        <v>2</v>
      </c>
      <c r="G2482" s="8"/>
      <c r="I2482" t="s">
        <v>5</v>
      </c>
      <c r="J2482">
        <v>582000</v>
      </c>
      <c r="K2482" t="s">
        <v>7</v>
      </c>
      <c r="L2482">
        <v>98.8</v>
      </c>
      <c r="M2482" s="8">
        <v>5890.6882591093117</v>
      </c>
      <c r="N2482">
        <v>4</v>
      </c>
    </row>
    <row r="2483" spans="1:14" x14ac:dyDescent="0.2">
      <c r="A2483" t="s">
        <v>5</v>
      </c>
      <c r="B2483">
        <v>1400</v>
      </c>
      <c r="C2483" t="s">
        <v>68</v>
      </c>
      <c r="D2483">
        <v>31</v>
      </c>
      <c r="E2483" s="6">
        <v>45.161290322580648</v>
      </c>
      <c r="F2483">
        <v>1</v>
      </c>
      <c r="G2483" s="8"/>
      <c r="I2483" t="s">
        <v>5</v>
      </c>
      <c r="J2483">
        <v>550000</v>
      </c>
      <c r="K2483" t="s">
        <v>137</v>
      </c>
      <c r="L2483">
        <v>75.42</v>
      </c>
      <c r="M2483" s="8">
        <v>7292.4953593211349</v>
      </c>
      <c r="N2483">
        <v>4</v>
      </c>
    </row>
    <row r="2484" spans="1:14" x14ac:dyDescent="0.2">
      <c r="A2484" t="s">
        <v>5</v>
      </c>
      <c r="B2484">
        <v>2900</v>
      </c>
      <c r="C2484" t="s">
        <v>68</v>
      </c>
      <c r="D2484">
        <v>52</v>
      </c>
      <c r="E2484" s="6">
        <v>55.769230769230766</v>
      </c>
      <c r="F2484">
        <v>3</v>
      </c>
      <c r="G2484" s="8"/>
      <c r="I2484" t="s">
        <v>5</v>
      </c>
      <c r="J2484">
        <v>499999</v>
      </c>
      <c r="K2484" t="s">
        <v>7</v>
      </c>
      <c r="L2484">
        <v>89</v>
      </c>
      <c r="M2484" s="8">
        <v>5617.9662921348317</v>
      </c>
      <c r="N2484">
        <v>3</v>
      </c>
    </row>
    <row r="2485" spans="1:14" x14ac:dyDescent="0.2">
      <c r="A2485" t="s">
        <v>5</v>
      </c>
      <c r="B2485">
        <v>3500</v>
      </c>
      <c r="C2485" t="s">
        <v>68</v>
      </c>
      <c r="D2485">
        <v>86</v>
      </c>
      <c r="E2485" s="6">
        <v>40.697674418604649</v>
      </c>
      <c r="F2485">
        <v>3</v>
      </c>
      <c r="G2485" s="8"/>
      <c r="I2485" t="s">
        <v>5</v>
      </c>
      <c r="J2485">
        <v>788000</v>
      </c>
      <c r="K2485" t="s">
        <v>7</v>
      </c>
      <c r="L2485">
        <v>47.5</v>
      </c>
      <c r="M2485" s="8">
        <v>16589.473684210527</v>
      </c>
      <c r="N2485">
        <v>3</v>
      </c>
    </row>
    <row r="2486" spans="1:14" x14ac:dyDescent="0.2">
      <c r="A2486" t="s">
        <v>5</v>
      </c>
      <c r="B2486">
        <v>2999</v>
      </c>
      <c r="C2486" t="s">
        <v>68</v>
      </c>
      <c r="D2486">
        <v>50</v>
      </c>
      <c r="E2486" s="6">
        <v>59.98</v>
      </c>
      <c r="F2486">
        <v>2</v>
      </c>
      <c r="G2486" s="8"/>
      <c r="I2486" t="s">
        <v>5</v>
      </c>
      <c r="J2486">
        <v>299000</v>
      </c>
      <c r="K2486" t="s">
        <v>7</v>
      </c>
      <c r="L2486">
        <v>30</v>
      </c>
      <c r="M2486" s="8">
        <v>9966.6666666666661</v>
      </c>
      <c r="N2486">
        <v>1</v>
      </c>
    </row>
    <row r="2487" spans="1:14" x14ac:dyDescent="0.2">
      <c r="A2487" t="s">
        <v>5</v>
      </c>
      <c r="B2487">
        <v>5000</v>
      </c>
      <c r="C2487" t="s">
        <v>68</v>
      </c>
      <c r="D2487">
        <v>51.64</v>
      </c>
      <c r="E2487" s="6">
        <v>96.824167312161109</v>
      </c>
      <c r="F2487">
        <v>2</v>
      </c>
      <c r="G2487" s="8"/>
      <c r="I2487" t="s">
        <v>5</v>
      </c>
      <c r="J2487">
        <v>580000</v>
      </c>
      <c r="K2487" t="s">
        <v>7</v>
      </c>
      <c r="L2487">
        <v>52.91</v>
      </c>
      <c r="M2487" s="8">
        <v>10962.010962010963</v>
      </c>
      <c r="N2487">
        <v>2</v>
      </c>
    </row>
    <row r="2488" spans="1:14" x14ac:dyDescent="0.2">
      <c r="A2488" t="s">
        <v>5</v>
      </c>
      <c r="B2488">
        <v>1800</v>
      </c>
      <c r="C2488" t="s">
        <v>68</v>
      </c>
      <c r="D2488">
        <v>38</v>
      </c>
      <c r="E2488" s="6">
        <v>47.368421052631582</v>
      </c>
      <c r="F2488">
        <v>2</v>
      </c>
      <c r="G2488" s="8"/>
      <c r="I2488" t="s">
        <v>5</v>
      </c>
      <c r="J2488">
        <v>670000</v>
      </c>
      <c r="K2488" t="s">
        <v>7</v>
      </c>
      <c r="L2488">
        <v>45.9</v>
      </c>
      <c r="M2488" s="8">
        <v>14596.949891067539</v>
      </c>
      <c r="N2488">
        <v>2</v>
      </c>
    </row>
    <row r="2489" spans="1:14" x14ac:dyDescent="0.2">
      <c r="A2489" t="s">
        <v>5</v>
      </c>
      <c r="B2489">
        <v>1500</v>
      </c>
      <c r="C2489" t="s">
        <v>68</v>
      </c>
      <c r="D2489">
        <v>45.13</v>
      </c>
      <c r="E2489" s="6">
        <v>33.237314424994459</v>
      </c>
      <c r="F2489">
        <v>2</v>
      </c>
      <c r="G2489" s="8"/>
      <c r="I2489" t="s">
        <v>5</v>
      </c>
      <c r="J2489">
        <v>1100000</v>
      </c>
      <c r="K2489" t="s">
        <v>114</v>
      </c>
      <c r="L2489">
        <v>55.7</v>
      </c>
      <c r="M2489" s="8">
        <v>19748.653500897664</v>
      </c>
      <c r="N2489">
        <v>2</v>
      </c>
    </row>
    <row r="2490" spans="1:14" x14ac:dyDescent="0.2">
      <c r="A2490" t="s">
        <v>5</v>
      </c>
      <c r="B2490">
        <v>1350</v>
      </c>
      <c r="C2490" t="s">
        <v>68</v>
      </c>
      <c r="D2490">
        <v>43.96</v>
      </c>
      <c r="E2490" s="6">
        <v>30.709736123748861</v>
      </c>
      <c r="F2490">
        <v>2</v>
      </c>
      <c r="G2490" s="8"/>
      <c r="I2490" t="s">
        <v>5</v>
      </c>
      <c r="J2490">
        <v>475000</v>
      </c>
      <c r="K2490" t="s">
        <v>114</v>
      </c>
      <c r="L2490">
        <v>91.9</v>
      </c>
      <c r="M2490" s="8">
        <v>5168.6615886833515</v>
      </c>
      <c r="N2490">
        <v>4</v>
      </c>
    </row>
    <row r="2491" spans="1:14" x14ac:dyDescent="0.2">
      <c r="A2491" t="s">
        <v>5</v>
      </c>
      <c r="B2491">
        <v>2100</v>
      </c>
      <c r="C2491" t="s">
        <v>68</v>
      </c>
      <c r="D2491">
        <v>40.14</v>
      </c>
      <c r="E2491" s="6">
        <v>52.316890881913302</v>
      </c>
      <c r="F2491">
        <v>2</v>
      </c>
      <c r="G2491" s="8"/>
      <c r="I2491" t="s">
        <v>5</v>
      </c>
      <c r="J2491">
        <v>548800</v>
      </c>
      <c r="K2491" t="s">
        <v>114</v>
      </c>
      <c r="L2491">
        <v>90.12</v>
      </c>
      <c r="M2491" s="8">
        <v>6089.658233466489</v>
      </c>
      <c r="N2491">
        <v>4</v>
      </c>
    </row>
    <row r="2492" spans="1:14" x14ac:dyDescent="0.2">
      <c r="A2492" t="s">
        <v>5</v>
      </c>
      <c r="B2492">
        <v>2000</v>
      </c>
      <c r="C2492" t="s">
        <v>68</v>
      </c>
      <c r="D2492">
        <v>57</v>
      </c>
      <c r="E2492" s="6">
        <v>35.087719298245617</v>
      </c>
      <c r="F2492">
        <v>3</v>
      </c>
      <c r="G2492" s="8"/>
      <c r="I2492" t="s">
        <v>5</v>
      </c>
      <c r="J2492">
        <v>499000</v>
      </c>
      <c r="K2492" t="s">
        <v>114</v>
      </c>
      <c r="L2492">
        <v>90.12</v>
      </c>
      <c r="M2492" s="8">
        <v>5537.0616955170881</v>
      </c>
      <c r="N2492">
        <v>3</v>
      </c>
    </row>
    <row r="2493" spans="1:14" x14ac:dyDescent="0.2">
      <c r="A2493" t="s">
        <v>5</v>
      </c>
      <c r="B2493">
        <v>1800</v>
      </c>
      <c r="C2493" t="s">
        <v>68</v>
      </c>
      <c r="D2493">
        <v>52.01</v>
      </c>
      <c r="E2493" s="6">
        <v>34.608729090559507</v>
      </c>
      <c r="F2493">
        <v>2</v>
      </c>
      <c r="G2493" s="8"/>
      <c r="I2493" t="s">
        <v>5</v>
      </c>
      <c r="J2493">
        <v>729000</v>
      </c>
      <c r="K2493" t="s">
        <v>114</v>
      </c>
      <c r="L2493">
        <v>51.97</v>
      </c>
      <c r="M2493" s="8">
        <v>14027.323455839907</v>
      </c>
      <c r="N2493">
        <v>3</v>
      </c>
    </row>
    <row r="2494" spans="1:14" x14ac:dyDescent="0.2">
      <c r="A2494" t="s">
        <v>5</v>
      </c>
      <c r="B2494">
        <v>2800</v>
      </c>
      <c r="C2494" t="s">
        <v>68</v>
      </c>
      <c r="D2494">
        <v>43.75</v>
      </c>
      <c r="E2494" s="6">
        <v>64</v>
      </c>
      <c r="F2494">
        <v>2</v>
      </c>
      <c r="G2494" s="8"/>
      <c r="I2494" t="s">
        <v>5</v>
      </c>
      <c r="J2494">
        <v>237000</v>
      </c>
      <c r="K2494" t="s">
        <v>114</v>
      </c>
      <c r="L2494">
        <v>27.3</v>
      </c>
      <c r="M2494" s="8">
        <v>8681.3186813186803</v>
      </c>
      <c r="N2494">
        <v>1</v>
      </c>
    </row>
    <row r="2495" spans="1:14" x14ac:dyDescent="0.2">
      <c r="A2495" t="s">
        <v>5</v>
      </c>
      <c r="B2495">
        <v>1200</v>
      </c>
      <c r="C2495" t="s">
        <v>68</v>
      </c>
      <c r="D2495">
        <v>56.34</v>
      </c>
      <c r="E2495" s="6">
        <v>21.299254526091584</v>
      </c>
      <c r="F2495">
        <v>3</v>
      </c>
      <c r="G2495" s="8"/>
      <c r="I2495" t="s">
        <v>5</v>
      </c>
      <c r="J2495">
        <v>510000</v>
      </c>
      <c r="K2495" t="s">
        <v>114</v>
      </c>
      <c r="L2495">
        <v>53.27</v>
      </c>
      <c r="M2495" s="8">
        <v>9573.8689694011628</v>
      </c>
      <c r="N2495">
        <v>3</v>
      </c>
    </row>
    <row r="2496" spans="1:14" x14ac:dyDescent="0.2">
      <c r="A2496" t="s">
        <v>5</v>
      </c>
      <c r="B2496">
        <v>3800</v>
      </c>
      <c r="C2496" t="s">
        <v>68</v>
      </c>
      <c r="D2496">
        <v>35</v>
      </c>
      <c r="E2496" s="6">
        <v>108.57142857142857</v>
      </c>
      <c r="F2496">
        <v>1</v>
      </c>
      <c r="G2496" s="8"/>
      <c r="I2496" t="s">
        <v>5</v>
      </c>
      <c r="J2496">
        <v>750000</v>
      </c>
      <c r="K2496" t="s">
        <v>114</v>
      </c>
      <c r="L2496">
        <v>62.35</v>
      </c>
      <c r="M2496" s="8">
        <v>12028.869286287088</v>
      </c>
      <c r="N2496">
        <v>3</v>
      </c>
    </row>
    <row r="2497" spans="1:14" x14ac:dyDescent="0.2">
      <c r="A2497" t="s">
        <v>5</v>
      </c>
      <c r="B2497">
        <v>5800</v>
      </c>
      <c r="C2497" t="s">
        <v>68</v>
      </c>
      <c r="D2497">
        <v>43.96</v>
      </c>
      <c r="E2497" s="6">
        <v>131.93812556869881</v>
      </c>
      <c r="F2497">
        <v>2</v>
      </c>
      <c r="G2497" s="8"/>
      <c r="I2497" t="s">
        <v>5</v>
      </c>
      <c r="J2497">
        <v>900000</v>
      </c>
      <c r="K2497" t="s">
        <v>114</v>
      </c>
      <c r="L2497">
        <v>52.79</v>
      </c>
      <c r="M2497" s="8">
        <v>17048.68346277704</v>
      </c>
      <c r="N2497">
        <v>3</v>
      </c>
    </row>
    <row r="2498" spans="1:14" x14ac:dyDescent="0.2">
      <c r="A2498" t="s">
        <v>5</v>
      </c>
      <c r="B2498">
        <v>4800</v>
      </c>
      <c r="C2498" t="s">
        <v>68</v>
      </c>
      <c r="D2498">
        <v>36.5</v>
      </c>
      <c r="E2498" s="6">
        <v>131.50684931506851</v>
      </c>
      <c r="F2498">
        <v>2</v>
      </c>
      <c r="G2498" s="8"/>
      <c r="I2498" t="s">
        <v>5</v>
      </c>
      <c r="J2498">
        <v>370000</v>
      </c>
      <c r="K2498" t="s">
        <v>114</v>
      </c>
      <c r="L2498">
        <v>38.97</v>
      </c>
      <c r="M2498" s="8">
        <v>9494.4829355914808</v>
      </c>
      <c r="N2498">
        <v>2</v>
      </c>
    </row>
    <row r="2499" spans="1:14" x14ac:dyDescent="0.2">
      <c r="A2499" t="s">
        <v>5</v>
      </c>
      <c r="B2499">
        <v>2750</v>
      </c>
      <c r="C2499" t="s">
        <v>68</v>
      </c>
      <c r="D2499">
        <v>45.5</v>
      </c>
      <c r="E2499" s="6">
        <v>60.439560439560438</v>
      </c>
      <c r="F2499">
        <v>2</v>
      </c>
      <c r="G2499" s="8"/>
      <c r="I2499" t="s">
        <v>5</v>
      </c>
      <c r="J2499">
        <v>280000</v>
      </c>
      <c r="K2499" t="s">
        <v>114</v>
      </c>
      <c r="L2499">
        <v>46.49</v>
      </c>
      <c r="M2499" s="8">
        <v>6022.80060228006</v>
      </c>
      <c r="N2499">
        <v>2</v>
      </c>
    </row>
    <row r="2500" spans="1:14" x14ac:dyDescent="0.2">
      <c r="A2500" t="s">
        <v>5</v>
      </c>
      <c r="B2500">
        <v>1650</v>
      </c>
      <c r="C2500" t="s">
        <v>68</v>
      </c>
      <c r="D2500">
        <v>40.96</v>
      </c>
      <c r="E2500" s="6">
        <v>40.283203125</v>
      </c>
      <c r="F2500">
        <v>3</v>
      </c>
      <c r="G2500" s="8"/>
      <c r="I2500" t="s">
        <v>5</v>
      </c>
      <c r="J2500">
        <v>430000</v>
      </c>
      <c r="K2500" t="s">
        <v>114</v>
      </c>
      <c r="L2500">
        <v>58.83</v>
      </c>
      <c r="M2500" s="8">
        <v>7309.1959884412718</v>
      </c>
      <c r="N2500">
        <v>3</v>
      </c>
    </row>
    <row r="2501" spans="1:14" x14ac:dyDescent="0.2">
      <c r="A2501" t="s">
        <v>5</v>
      </c>
      <c r="B2501">
        <v>3500</v>
      </c>
      <c r="C2501" t="s">
        <v>68</v>
      </c>
      <c r="D2501">
        <v>52</v>
      </c>
      <c r="E2501" s="6">
        <v>67.307692307692307</v>
      </c>
      <c r="F2501">
        <v>3</v>
      </c>
      <c r="G2501" s="8"/>
      <c r="I2501" t="s">
        <v>5</v>
      </c>
      <c r="J2501">
        <v>609000</v>
      </c>
      <c r="K2501" t="s">
        <v>114</v>
      </c>
      <c r="L2501">
        <v>52.8</v>
      </c>
      <c r="M2501" s="8">
        <v>11534.09090909091</v>
      </c>
      <c r="N2501">
        <v>3</v>
      </c>
    </row>
    <row r="2502" spans="1:14" x14ac:dyDescent="0.2">
      <c r="A2502" t="s">
        <v>5</v>
      </c>
      <c r="B2502">
        <v>2300</v>
      </c>
      <c r="C2502" t="s">
        <v>68</v>
      </c>
      <c r="D2502">
        <v>66</v>
      </c>
      <c r="E2502" s="6">
        <v>34.848484848484851</v>
      </c>
      <c r="F2502">
        <v>3</v>
      </c>
      <c r="G2502" s="8"/>
      <c r="I2502" t="s">
        <v>5</v>
      </c>
      <c r="J2502">
        <v>781150</v>
      </c>
      <c r="K2502" t="s">
        <v>114</v>
      </c>
      <c r="L2502">
        <v>74.95</v>
      </c>
      <c r="M2502" s="8">
        <v>10422.281521014009</v>
      </c>
      <c r="N2502">
        <v>4</v>
      </c>
    </row>
    <row r="2503" spans="1:14" x14ac:dyDescent="0.2">
      <c r="A2503" t="s">
        <v>5</v>
      </c>
      <c r="B2503">
        <v>1700</v>
      </c>
      <c r="C2503" t="s">
        <v>68</v>
      </c>
      <c r="D2503">
        <v>74</v>
      </c>
      <c r="E2503" s="6">
        <v>22.972972972972972</v>
      </c>
      <c r="F2503">
        <v>2</v>
      </c>
      <c r="G2503" s="8"/>
      <c r="I2503" t="s">
        <v>5</v>
      </c>
      <c r="J2503">
        <v>769000</v>
      </c>
      <c r="K2503" t="s">
        <v>114</v>
      </c>
      <c r="L2503">
        <v>35.549999999999997</v>
      </c>
      <c r="M2503" s="8">
        <v>21631.504922644166</v>
      </c>
      <c r="N2503">
        <v>1</v>
      </c>
    </row>
    <row r="2504" spans="1:14" x14ac:dyDescent="0.2">
      <c r="A2504" t="s">
        <v>5</v>
      </c>
      <c r="B2504">
        <v>1800</v>
      </c>
      <c r="C2504" t="s">
        <v>68</v>
      </c>
      <c r="D2504">
        <v>42.42</v>
      </c>
      <c r="E2504" s="6">
        <v>42.432814710042429</v>
      </c>
      <c r="F2504">
        <v>2</v>
      </c>
      <c r="G2504" s="8"/>
      <c r="I2504" t="s">
        <v>5</v>
      </c>
      <c r="J2504">
        <v>655000</v>
      </c>
      <c r="K2504" t="s">
        <v>114</v>
      </c>
      <c r="L2504">
        <v>60.33</v>
      </c>
      <c r="M2504" s="8">
        <v>10856.953422841041</v>
      </c>
      <c r="N2504">
        <v>2</v>
      </c>
    </row>
    <row r="2505" spans="1:14" x14ac:dyDescent="0.2">
      <c r="A2505" t="s">
        <v>5</v>
      </c>
      <c r="B2505">
        <v>4500</v>
      </c>
      <c r="C2505" t="s">
        <v>68</v>
      </c>
      <c r="D2505">
        <v>47.73</v>
      </c>
      <c r="E2505" s="6">
        <v>94.28032683846638</v>
      </c>
      <c r="F2505">
        <v>1</v>
      </c>
      <c r="G2505" s="8"/>
      <c r="I2505" t="s">
        <v>5</v>
      </c>
      <c r="J2505">
        <v>490947</v>
      </c>
      <c r="K2505" t="s">
        <v>137</v>
      </c>
      <c r="L2505">
        <v>64</v>
      </c>
      <c r="M2505" s="8">
        <v>7671.046875</v>
      </c>
      <c r="N2505">
        <v>4</v>
      </c>
    </row>
    <row r="2506" spans="1:14" x14ac:dyDescent="0.2">
      <c r="A2506" t="s">
        <v>5</v>
      </c>
      <c r="B2506">
        <v>1800</v>
      </c>
      <c r="C2506" t="s">
        <v>68</v>
      </c>
      <c r="D2506">
        <v>43</v>
      </c>
      <c r="E2506" s="6">
        <v>41.860465116279073</v>
      </c>
      <c r="F2506">
        <v>2</v>
      </c>
      <c r="G2506" s="8"/>
      <c r="I2506" t="s">
        <v>5</v>
      </c>
      <c r="J2506">
        <v>479000</v>
      </c>
      <c r="K2506" t="s">
        <v>137</v>
      </c>
      <c r="L2506">
        <v>69</v>
      </c>
      <c r="M2506" s="8">
        <v>6942.028985507246</v>
      </c>
      <c r="N2506">
        <v>4</v>
      </c>
    </row>
    <row r="2507" spans="1:14" x14ac:dyDescent="0.2">
      <c r="A2507" t="s">
        <v>5</v>
      </c>
      <c r="B2507">
        <v>2200</v>
      </c>
      <c r="C2507" t="s">
        <v>68</v>
      </c>
      <c r="D2507">
        <v>33</v>
      </c>
      <c r="E2507" s="6">
        <v>66.666666666666671</v>
      </c>
      <c r="F2507">
        <v>2</v>
      </c>
      <c r="G2507" s="8"/>
      <c r="I2507" t="s">
        <v>5</v>
      </c>
      <c r="J2507">
        <v>892884</v>
      </c>
      <c r="K2507" t="s">
        <v>158</v>
      </c>
      <c r="L2507">
        <v>38.770000000000003</v>
      </c>
      <c r="M2507" s="8">
        <v>23030.281145215369</v>
      </c>
      <c r="N2507">
        <v>2</v>
      </c>
    </row>
    <row r="2508" spans="1:14" x14ac:dyDescent="0.2">
      <c r="A2508" t="s">
        <v>5</v>
      </c>
      <c r="B2508">
        <v>2950</v>
      </c>
      <c r="C2508" t="s">
        <v>68</v>
      </c>
      <c r="D2508">
        <v>48</v>
      </c>
      <c r="E2508" s="6">
        <v>61.458333333333336</v>
      </c>
      <c r="F2508">
        <v>2</v>
      </c>
      <c r="G2508" s="8"/>
      <c r="I2508" t="s">
        <v>5</v>
      </c>
      <c r="J2508">
        <v>616320</v>
      </c>
      <c r="K2508" t="s">
        <v>7</v>
      </c>
      <c r="L2508">
        <v>51.66</v>
      </c>
      <c r="M2508" s="8">
        <v>11930.313588850175</v>
      </c>
      <c r="N2508">
        <v>2</v>
      </c>
    </row>
    <row r="2509" spans="1:14" x14ac:dyDescent="0.2">
      <c r="A2509" t="s">
        <v>5</v>
      </c>
      <c r="B2509">
        <v>1800</v>
      </c>
      <c r="C2509" t="s">
        <v>68</v>
      </c>
      <c r="D2509">
        <v>45</v>
      </c>
      <c r="E2509" s="6">
        <v>40</v>
      </c>
      <c r="F2509">
        <v>2</v>
      </c>
      <c r="G2509" s="8"/>
      <c r="I2509" t="s">
        <v>5</v>
      </c>
      <c r="J2509">
        <v>371690</v>
      </c>
      <c r="K2509" t="s">
        <v>7</v>
      </c>
      <c r="L2509">
        <v>23</v>
      </c>
      <c r="M2509" s="8">
        <v>16160.434782608696</v>
      </c>
      <c r="N2509">
        <v>1</v>
      </c>
    </row>
    <row r="2510" spans="1:14" x14ac:dyDescent="0.2">
      <c r="A2510" t="s">
        <v>5</v>
      </c>
      <c r="B2510">
        <v>2200</v>
      </c>
      <c r="C2510" t="s">
        <v>68</v>
      </c>
      <c r="D2510">
        <v>43.51</v>
      </c>
      <c r="E2510" s="6">
        <v>50.563088945070099</v>
      </c>
      <c r="F2510">
        <v>2</v>
      </c>
      <c r="G2510" s="8"/>
      <c r="I2510" t="s">
        <v>5</v>
      </c>
      <c r="J2510">
        <v>469000</v>
      </c>
      <c r="K2510" t="s">
        <v>7</v>
      </c>
      <c r="L2510">
        <v>53.81</v>
      </c>
      <c r="M2510" s="8">
        <v>8715.8520721055556</v>
      </c>
      <c r="N2510">
        <v>2</v>
      </c>
    </row>
    <row r="2511" spans="1:14" x14ac:dyDescent="0.2">
      <c r="A2511" t="s">
        <v>5</v>
      </c>
      <c r="B2511">
        <v>2500</v>
      </c>
      <c r="C2511" t="s">
        <v>68</v>
      </c>
      <c r="D2511">
        <v>68</v>
      </c>
      <c r="E2511" s="6">
        <v>36.764705882352942</v>
      </c>
      <c r="F2511">
        <v>3</v>
      </c>
      <c r="G2511" s="8"/>
      <c r="I2511" t="s">
        <v>5</v>
      </c>
      <c r="J2511">
        <v>765000</v>
      </c>
      <c r="K2511" t="s">
        <v>7</v>
      </c>
      <c r="L2511">
        <v>54</v>
      </c>
      <c r="M2511" s="8">
        <v>14166.666666666666</v>
      </c>
      <c r="N2511">
        <v>3</v>
      </c>
    </row>
    <row r="2512" spans="1:14" x14ac:dyDescent="0.2">
      <c r="A2512" t="s">
        <v>5</v>
      </c>
      <c r="B2512">
        <v>2500</v>
      </c>
      <c r="C2512" t="s">
        <v>68</v>
      </c>
      <c r="D2512">
        <v>50.13</v>
      </c>
      <c r="E2512" s="6">
        <v>49.870337123478954</v>
      </c>
      <c r="F2512">
        <v>2</v>
      </c>
      <c r="G2512" s="8"/>
      <c r="I2512" t="s">
        <v>5</v>
      </c>
      <c r="J2512">
        <v>829000</v>
      </c>
      <c r="K2512" t="s">
        <v>7</v>
      </c>
      <c r="L2512">
        <v>61.33</v>
      </c>
      <c r="M2512" s="8">
        <v>13517.038969509213</v>
      </c>
      <c r="N2512">
        <v>4</v>
      </c>
    </row>
    <row r="2513" spans="1:14" x14ac:dyDescent="0.2">
      <c r="A2513" t="s">
        <v>5</v>
      </c>
      <c r="B2513">
        <v>6000</v>
      </c>
      <c r="C2513" t="s">
        <v>68</v>
      </c>
      <c r="D2513">
        <v>43.2</v>
      </c>
      <c r="E2513" s="6">
        <v>138.88888888888889</v>
      </c>
      <c r="F2513">
        <v>2</v>
      </c>
      <c r="G2513" s="8"/>
      <c r="I2513" t="s">
        <v>5</v>
      </c>
      <c r="J2513">
        <v>1052000</v>
      </c>
      <c r="K2513" t="s">
        <v>7</v>
      </c>
      <c r="L2513">
        <v>48.55</v>
      </c>
      <c r="M2513" s="8">
        <v>21668.383110195675</v>
      </c>
      <c r="N2513">
        <v>2</v>
      </c>
    </row>
    <row r="2514" spans="1:14" x14ac:dyDescent="0.2">
      <c r="A2514" t="s">
        <v>5</v>
      </c>
      <c r="B2514">
        <v>3300</v>
      </c>
      <c r="C2514" t="s">
        <v>68</v>
      </c>
      <c r="D2514">
        <v>50.22</v>
      </c>
      <c r="E2514" s="6">
        <v>65.71087216248506</v>
      </c>
      <c r="F2514">
        <v>3</v>
      </c>
      <c r="G2514" s="8"/>
      <c r="I2514" t="s">
        <v>5</v>
      </c>
      <c r="J2514">
        <v>999000</v>
      </c>
      <c r="K2514" t="s">
        <v>7</v>
      </c>
      <c r="L2514">
        <v>60.5</v>
      </c>
      <c r="M2514" s="8">
        <v>16512.396694214876</v>
      </c>
      <c r="N2514">
        <v>2</v>
      </c>
    </row>
    <row r="2515" spans="1:14" x14ac:dyDescent="0.2">
      <c r="A2515" t="s">
        <v>5</v>
      </c>
      <c r="B2515">
        <v>2400</v>
      </c>
      <c r="C2515" t="s">
        <v>68</v>
      </c>
      <c r="D2515">
        <v>70</v>
      </c>
      <c r="E2515" s="6">
        <v>34.285714285714285</v>
      </c>
      <c r="F2515">
        <v>3</v>
      </c>
      <c r="G2515" s="8"/>
      <c r="I2515" t="s">
        <v>5</v>
      </c>
      <c r="J2515">
        <v>689000</v>
      </c>
      <c r="K2515" t="s">
        <v>114</v>
      </c>
      <c r="L2515">
        <v>63</v>
      </c>
      <c r="M2515" s="8">
        <v>10936.507936507936</v>
      </c>
      <c r="N2515">
        <v>3</v>
      </c>
    </row>
    <row r="2516" spans="1:14" x14ac:dyDescent="0.2">
      <c r="A2516" t="s">
        <v>5</v>
      </c>
      <c r="B2516">
        <v>2600</v>
      </c>
      <c r="C2516" t="s">
        <v>68</v>
      </c>
      <c r="D2516">
        <v>43.29</v>
      </c>
      <c r="E2516" s="6">
        <v>60.06006006006006</v>
      </c>
      <c r="F2516">
        <v>2</v>
      </c>
      <c r="G2516" s="8"/>
      <c r="I2516" t="s">
        <v>5</v>
      </c>
      <c r="J2516">
        <v>560000</v>
      </c>
      <c r="K2516" t="s">
        <v>7</v>
      </c>
      <c r="L2516">
        <v>36.08</v>
      </c>
      <c r="M2516" s="8">
        <v>15521.064301552107</v>
      </c>
      <c r="N2516">
        <v>2</v>
      </c>
    </row>
    <row r="2517" spans="1:14" x14ac:dyDescent="0.2">
      <c r="A2517" t="s">
        <v>5</v>
      </c>
      <c r="B2517">
        <v>2000</v>
      </c>
      <c r="C2517" t="s">
        <v>68</v>
      </c>
      <c r="D2517">
        <v>36.799999999999997</v>
      </c>
      <c r="E2517" s="6">
        <v>54.347826086956523</v>
      </c>
      <c r="F2517">
        <v>1</v>
      </c>
      <c r="G2517" s="8"/>
      <c r="I2517" t="s">
        <v>5</v>
      </c>
      <c r="J2517">
        <v>549000</v>
      </c>
      <c r="K2517" t="s">
        <v>7</v>
      </c>
      <c r="L2517">
        <v>48.1</v>
      </c>
      <c r="M2517" s="8">
        <v>11413.721413721414</v>
      </c>
      <c r="N2517">
        <v>3</v>
      </c>
    </row>
    <row r="2518" spans="1:14" x14ac:dyDescent="0.2">
      <c r="A2518" t="s">
        <v>5</v>
      </c>
      <c r="B2518">
        <v>3300</v>
      </c>
      <c r="C2518" t="s">
        <v>68</v>
      </c>
      <c r="D2518">
        <v>51.61</v>
      </c>
      <c r="E2518" s="6">
        <v>63.941096686688624</v>
      </c>
      <c r="F2518">
        <v>2</v>
      </c>
      <c r="G2518" s="8"/>
      <c r="I2518" t="s">
        <v>5</v>
      </c>
      <c r="J2518">
        <v>639000</v>
      </c>
      <c r="K2518" t="s">
        <v>114</v>
      </c>
      <c r="L2518">
        <v>58.2</v>
      </c>
      <c r="M2518" s="8">
        <v>10979.381443298969</v>
      </c>
      <c r="N2518">
        <v>2</v>
      </c>
    </row>
    <row r="2519" spans="1:14" x14ac:dyDescent="0.2">
      <c r="A2519" t="s">
        <v>5</v>
      </c>
      <c r="B2519">
        <v>2600</v>
      </c>
      <c r="C2519" t="s">
        <v>68</v>
      </c>
      <c r="D2519">
        <v>101.55</v>
      </c>
      <c r="E2519" s="6">
        <v>25.603151157065486</v>
      </c>
      <c r="F2519">
        <v>3</v>
      </c>
      <c r="G2519" s="8"/>
      <c r="I2519" t="s">
        <v>5</v>
      </c>
      <c r="J2519">
        <v>1649000</v>
      </c>
      <c r="K2519" t="s">
        <v>114</v>
      </c>
      <c r="L2519">
        <v>70</v>
      </c>
      <c r="M2519" s="8">
        <v>23557.142857142859</v>
      </c>
      <c r="N2519">
        <v>3</v>
      </c>
    </row>
    <row r="2520" spans="1:14" x14ac:dyDescent="0.2">
      <c r="A2520" t="s">
        <v>5</v>
      </c>
      <c r="B2520">
        <v>1400</v>
      </c>
      <c r="C2520" t="s">
        <v>68</v>
      </c>
      <c r="D2520">
        <v>54.04</v>
      </c>
      <c r="E2520" s="6">
        <v>25.906735751295336</v>
      </c>
      <c r="F2520">
        <v>3</v>
      </c>
      <c r="G2520" s="8"/>
      <c r="I2520" t="s">
        <v>5</v>
      </c>
      <c r="J2520">
        <v>1019000</v>
      </c>
      <c r="K2520" t="s">
        <v>114</v>
      </c>
      <c r="L2520">
        <v>55.7</v>
      </c>
      <c r="M2520" s="8">
        <v>18294.434470377018</v>
      </c>
      <c r="N2520">
        <v>2</v>
      </c>
    </row>
    <row r="2521" spans="1:14" x14ac:dyDescent="0.2">
      <c r="A2521" t="s">
        <v>5</v>
      </c>
      <c r="B2521">
        <v>4000</v>
      </c>
      <c r="C2521" t="s">
        <v>68</v>
      </c>
      <c r="D2521">
        <v>84</v>
      </c>
      <c r="E2521" s="6">
        <v>47.61904761904762</v>
      </c>
      <c r="F2521">
        <v>3</v>
      </c>
      <c r="G2521" s="8"/>
      <c r="I2521" t="s">
        <v>5</v>
      </c>
      <c r="J2521">
        <v>1449000</v>
      </c>
      <c r="K2521" t="s">
        <v>114</v>
      </c>
      <c r="L2521">
        <v>72.400000000000006</v>
      </c>
      <c r="M2521" s="8">
        <v>20013.81215469613</v>
      </c>
      <c r="N2521">
        <v>3</v>
      </c>
    </row>
    <row r="2522" spans="1:14" x14ac:dyDescent="0.2">
      <c r="A2522" t="s">
        <v>5</v>
      </c>
      <c r="B2522">
        <v>1700</v>
      </c>
      <c r="C2522" t="s">
        <v>68</v>
      </c>
      <c r="D2522">
        <v>45</v>
      </c>
      <c r="E2522" s="6">
        <v>37.777777777777779</v>
      </c>
      <c r="F2522">
        <v>2</v>
      </c>
      <c r="G2522" s="8"/>
      <c r="I2522" t="s">
        <v>5</v>
      </c>
      <c r="J2522">
        <v>749000</v>
      </c>
      <c r="K2522" t="s">
        <v>114</v>
      </c>
      <c r="L2522">
        <v>54.44</v>
      </c>
      <c r="M2522" s="8">
        <v>13758.2659808964</v>
      </c>
      <c r="N2522">
        <v>2</v>
      </c>
    </row>
    <row r="2523" spans="1:14" x14ac:dyDescent="0.2">
      <c r="A2523" t="s">
        <v>5</v>
      </c>
      <c r="B2523">
        <v>3000</v>
      </c>
      <c r="C2523" t="s">
        <v>68</v>
      </c>
      <c r="D2523">
        <v>42.44</v>
      </c>
      <c r="E2523" s="6">
        <v>70.688030160226205</v>
      </c>
      <c r="F2523">
        <v>2</v>
      </c>
      <c r="G2523" s="8"/>
      <c r="I2523" t="s">
        <v>5</v>
      </c>
      <c r="J2523">
        <v>699000</v>
      </c>
      <c r="K2523" t="s">
        <v>114</v>
      </c>
      <c r="L2523">
        <v>74.5</v>
      </c>
      <c r="M2523" s="8">
        <v>9382.5503355704695</v>
      </c>
      <c r="N2523">
        <v>3</v>
      </c>
    </row>
    <row r="2524" spans="1:14" x14ac:dyDescent="0.2">
      <c r="A2524" t="s">
        <v>5</v>
      </c>
      <c r="B2524">
        <v>2000</v>
      </c>
      <c r="C2524" t="s">
        <v>68</v>
      </c>
      <c r="D2524">
        <v>60</v>
      </c>
      <c r="E2524" s="6">
        <v>33.333333333333336</v>
      </c>
      <c r="F2524">
        <v>3</v>
      </c>
      <c r="G2524" s="8"/>
      <c r="I2524" t="s">
        <v>5</v>
      </c>
      <c r="J2524">
        <v>675000</v>
      </c>
      <c r="K2524" t="s">
        <v>7</v>
      </c>
      <c r="L2524">
        <v>47.3</v>
      </c>
      <c r="M2524" s="8">
        <v>14270.613107822412</v>
      </c>
      <c r="N2524">
        <v>3</v>
      </c>
    </row>
    <row r="2525" spans="1:14" x14ac:dyDescent="0.2">
      <c r="A2525" t="s">
        <v>5</v>
      </c>
      <c r="B2525">
        <v>3500</v>
      </c>
      <c r="C2525" t="s">
        <v>68</v>
      </c>
      <c r="D2525">
        <v>67</v>
      </c>
      <c r="E2525" s="6">
        <v>52.238805970149251</v>
      </c>
      <c r="F2525">
        <v>3</v>
      </c>
      <c r="G2525" s="8"/>
      <c r="I2525" t="s">
        <v>5</v>
      </c>
      <c r="J2525">
        <v>820000</v>
      </c>
      <c r="K2525" t="s">
        <v>7</v>
      </c>
      <c r="L2525">
        <v>36</v>
      </c>
      <c r="M2525" s="8">
        <v>22777.777777777777</v>
      </c>
      <c r="N2525">
        <v>1</v>
      </c>
    </row>
    <row r="2526" spans="1:14" x14ac:dyDescent="0.2">
      <c r="A2526" t="s">
        <v>5</v>
      </c>
      <c r="B2526">
        <v>1600</v>
      </c>
      <c r="C2526" t="s">
        <v>68</v>
      </c>
      <c r="D2526">
        <v>73.099999999999994</v>
      </c>
      <c r="E2526" s="6">
        <v>21.887824897400822</v>
      </c>
      <c r="F2526">
        <v>3</v>
      </c>
      <c r="G2526" s="8"/>
      <c r="I2526" t="s">
        <v>5</v>
      </c>
      <c r="J2526">
        <v>599000</v>
      </c>
      <c r="K2526" t="s">
        <v>7</v>
      </c>
      <c r="L2526">
        <v>82.32</v>
      </c>
      <c r="M2526" s="8">
        <v>7276.4820213799812</v>
      </c>
      <c r="N2526">
        <v>4</v>
      </c>
    </row>
    <row r="2527" spans="1:14" x14ac:dyDescent="0.2">
      <c r="A2527" t="s">
        <v>5</v>
      </c>
      <c r="B2527">
        <v>3300</v>
      </c>
      <c r="C2527" t="s">
        <v>68</v>
      </c>
      <c r="D2527">
        <v>57.5</v>
      </c>
      <c r="E2527" s="6">
        <v>57.391304347826086</v>
      </c>
      <c r="F2527">
        <v>2</v>
      </c>
      <c r="G2527" s="8"/>
      <c r="I2527" t="s">
        <v>5</v>
      </c>
      <c r="J2527">
        <v>335000</v>
      </c>
      <c r="K2527" t="s">
        <v>7</v>
      </c>
      <c r="L2527">
        <v>58</v>
      </c>
      <c r="M2527" s="8">
        <v>5775.8620689655172</v>
      </c>
      <c r="N2527">
        <v>3</v>
      </c>
    </row>
    <row r="2528" spans="1:14" x14ac:dyDescent="0.2">
      <c r="A2528" t="s">
        <v>5</v>
      </c>
      <c r="B2528">
        <v>4500</v>
      </c>
      <c r="C2528" t="s">
        <v>68</v>
      </c>
      <c r="D2528">
        <v>38</v>
      </c>
      <c r="E2528" s="6">
        <v>118.42105263157895</v>
      </c>
      <c r="F2528">
        <v>2</v>
      </c>
      <c r="G2528" s="8"/>
      <c r="I2528" t="s">
        <v>5</v>
      </c>
      <c r="J2528">
        <v>640500</v>
      </c>
      <c r="K2528" t="s">
        <v>7</v>
      </c>
      <c r="L2528">
        <v>72</v>
      </c>
      <c r="M2528" s="8">
        <v>8895.8333333333339</v>
      </c>
      <c r="N2528">
        <v>3</v>
      </c>
    </row>
    <row r="2529" spans="1:14" x14ac:dyDescent="0.2">
      <c r="A2529" t="s">
        <v>5</v>
      </c>
      <c r="B2529">
        <v>4700</v>
      </c>
      <c r="C2529" t="s">
        <v>68</v>
      </c>
      <c r="D2529">
        <v>82.44</v>
      </c>
      <c r="E2529" s="6">
        <v>57.011159631246969</v>
      </c>
      <c r="F2529">
        <v>3</v>
      </c>
      <c r="G2529" s="8"/>
      <c r="I2529" t="s">
        <v>5</v>
      </c>
      <c r="J2529">
        <v>449000</v>
      </c>
      <c r="K2529" t="s">
        <v>7</v>
      </c>
      <c r="L2529">
        <v>68.650000000000006</v>
      </c>
      <c r="M2529" s="8">
        <v>6540.4224326292788</v>
      </c>
      <c r="N2529">
        <v>3</v>
      </c>
    </row>
    <row r="2530" spans="1:14" x14ac:dyDescent="0.2">
      <c r="A2530" t="s">
        <v>5</v>
      </c>
      <c r="B2530">
        <v>7500</v>
      </c>
      <c r="C2530" t="s">
        <v>68</v>
      </c>
      <c r="D2530">
        <v>51.43</v>
      </c>
      <c r="E2530" s="6">
        <v>145.82928251992999</v>
      </c>
      <c r="F2530">
        <v>3</v>
      </c>
      <c r="G2530" s="8"/>
      <c r="I2530" t="s">
        <v>5</v>
      </c>
      <c r="J2530">
        <v>380000</v>
      </c>
      <c r="K2530" t="s">
        <v>137</v>
      </c>
      <c r="L2530">
        <v>64.900000000000006</v>
      </c>
      <c r="M2530" s="8">
        <v>5855.1617873651767</v>
      </c>
      <c r="N2530">
        <v>4</v>
      </c>
    </row>
    <row r="2531" spans="1:14" x14ac:dyDescent="0.2">
      <c r="A2531" t="s">
        <v>5</v>
      </c>
      <c r="B2531">
        <v>5200</v>
      </c>
      <c r="C2531" t="s">
        <v>68</v>
      </c>
      <c r="D2531">
        <v>66</v>
      </c>
      <c r="E2531" s="6">
        <v>78.787878787878782</v>
      </c>
      <c r="F2531">
        <v>2</v>
      </c>
      <c r="G2531" s="8"/>
      <c r="I2531" t="s">
        <v>5</v>
      </c>
      <c r="J2531">
        <v>760000</v>
      </c>
      <c r="K2531" t="s">
        <v>137</v>
      </c>
      <c r="L2531">
        <v>52.6</v>
      </c>
      <c r="M2531" s="8">
        <v>14448.669201520912</v>
      </c>
      <c r="N2531">
        <v>2</v>
      </c>
    </row>
    <row r="2532" spans="1:14" x14ac:dyDescent="0.2">
      <c r="A2532" t="s">
        <v>5</v>
      </c>
      <c r="B2532">
        <v>1300</v>
      </c>
      <c r="C2532" t="s">
        <v>68</v>
      </c>
      <c r="D2532">
        <v>51.12</v>
      </c>
      <c r="E2532" s="6">
        <v>25.430359937402191</v>
      </c>
      <c r="F2532">
        <v>2</v>
      </c>
      <c r="G2532" s="8"/>
      <c r="I2532" t="s">
        <v>5</v>
      </c>
      <c r="J2532">
        <v>1399000</v>
      </c>
      <c r="K2532" t="s">
        <v>137</v>
      </c>
      <c r="L2532">
        <v>49.7</v>
      </c>
      <c r="M2532" s="8">
        <v>28148.893360160964</v>
      </c>
      <c r="N2532">
        <v>2</v>
      </c>
    </row>
    <row r="2533" spans="1:14" x14ac:dyDescent="0.2">
      <c r="A2533" t="s">
        <v>5</v>
      </c>
      <c r="B2533">
        <v>4500</v>
      </c>
      <c r="C2533" t="s">
        <v>68</v>
      </c>
      <c r="D2533">
        <v>80</v>
      </c>
      <c r="E2533" s="6">
        <v>56.25</v>
      </c>
      <c r="F2533">
        <v>4</v>
      </c>
      <c r="G2533" s="8"/>
      <c r="I2533" t="s">
        <v>5</v>
      </c>
      <c r="J2533">
        <v>399000</v>
      </c>
      <c r="K2533" t="s">
        <v>137</v>
      </c>
      <c r="L2533">
        <v>63.6</v>
      </c>
      <c r="M2533" s="8">
        <v>6273.5849056603774</v>
      </c>
      <c r="N2533">
        <v>3</v>
      </c>
    </row>
    <row r="2534" spans="1:14" x14ac:dyDescent="0.2">
      <c r="A2534" t="s">
        <v>5</v>
      </c>
      <c r="B2534">
        <v>4000</v>
      </c>
      <c r="C2534" t="s">
        <v>68</v>
      </c>
      <c r="D2534">
        <v>29.8</v>
      </c>
      <c r="E2534" s="6">
        <v>134.2281879194631</v>
      </c>
      <c r="F2534">
        <v>1</v>
      </c>
      <c r="G2534" s="8"/>
      <c r="I2534" t="s">
        <v>5</v>
      </c>
      <c r="J2534">
        <v>810000</v>
      </c>
      <c r="K2534" t="s">
        <v>137</v>
      </c>
      <c r="L2534">
        <v>59.64</v>
      </c>
      <c r="M2534" s="8">
        <v>13581.488933601609</v>
      </c>
      <c r="N2534">
        <v>3</v>
      </c>
    </row>
    <row r="2535" spans="1:14" x14ac:dyDescent="0.2">
      <c r="A2535" t="s">
        <v>5</v>
      </c>
      <c r="B2535">
        <v>3000</v>
      </c>
      <c r="C2535" t="s">
        <v>68</v>
      </c>
      <c r="D2535">
        <v>35.24</v>
      </c>
      <c r="E2535" s="6">
        <v>85.130533484676505</v>
      </c>
      <c r="F2535">
        <v>1</v>
      </c>
      <c r="G2535" s="8"/>
      <c r="I2535" t="s">
        <v>5</v>
      </c>
      <c r="J2535">
        <v>430000</v>
      </c>
      <c r="K2535" t="s">
        <v>137</v>
      </c>
      <c r="L2535">
        <v>50.94</v>
      </c>
      <c r="M2535" s="8">
        <v>8441.3034943070288</v>
      </c>
      <c r="N2535">
        <v>3</v>
      </c>
    </row>
    <row r="2536" spans="1:14" x14ac:dyDescent="0.2">
      <c r="A2536" t="s">
        <v>5</v>
      </c>
      <c r="B2536">
        <v>2200</v>
      </c>
      <c r="C2536" t="s">
        <v>68</v>
      </c>
      <c r="D2536">
        <v>45.64</v>
      </c>
      <c r="E2536" s="6">
        <v>48.203330411919367</v>
      </c>
      <c r="F2536">
        <v>2</v>
      </c>
      <c r="G2536" s="8"/>
      <c r="I2536" t="s">
        <v>5</v>
      </c>
      <c r="J2536">
        <v>910000</v>
      </c>
      <c r="K2536" t="s">
        <v>137</v>
      </c>
      <c r="L2536">
        <v>83.51</v>
      </c>
      <c r="M2536" s="8">
        <v>10896.898575020954</v>
      </c>
      <c r="N2536">
        <v>3</v>
      </c>
    </row>
    <row r="2537" spans="1:14" x14ac:dyDescent="0.2">
      <c r="A2537" t="s">
        <v>5</v>
      </c>
      <c r="B2537">
        <v>2000</v>
      </c>
      <c r="C2537" t="s">
        <v>68</v>
      </c>
      <c r="D2537">
        <v>44.58</v>
      </c>
      <c r="E2537" s="6">
        <v>44.863167339614179</v>
      </c>
      <c r="F2537">
        <v>2</v>
      </c>
      <c r="G2537" s="8"/>
      <c r="I2537" t="s">
        <v>5</v>
      </c>
      <c r="J2537">
        <v>1150000</v>
      </c>
      <c r="K2537" t="s">
        <v>7</v>
      </c>
      <c r="L2537">
        <v>70.42</v>
      </c>
      <c r="M2537" s="8">
        <v>16330.587901164441</v>
      </c>
      <c r="N2537">
        <v>2</v>
      </c>
    </row>
    <row r="2538" spans="1:14" x14ac:dyDescent="0.2">
      <c r="A2538" t="s">
        <v>5</v>
      </c>
      <c r="B2538">
        <v>2650</v>
      </c>
      <c r="C2538" t="s">
        <v>68</v>
      </c>
      <c r="D2538">
        <v>62.32</v>
      </c>
      <c r="E2538" s="6">
        <v>42.522464698331191</v>
      </c>
      <c r="F2538">
        <v>3</v>
      </c>
      <c r="G2538" s="8"/>
      <c r="I2538" t="s">
        <v>5</v>
      </c>
      <c r="J2538">
        <v>698000</v>
      </c>
      <c r="K2538" t="s">
        <v>7</v>
      </c>
      <c r="L2538">
        <v>49.32</v>
      </c>
      <c r="M2538" s="8">
        <v>14152.473641524737</v>
      </c>
      <c r="N2538">
        <v>3</v>
      </c>
    </row>
    <row r="2539" spans="1:14" x14ac:dyDescent="0.2">
      <c r="A2539" t="s">
        <v>5</v>
      </c>
      <c r="B2539">
        <v>2300</v>
      </c>
      <c r="C2539" t="s">
        <v>68</v>
      </c>
      <c r="D2539">
        <v>37.520000000000003</v>
      </c>
      <c r="E2539" s="6">
        <v>61.30063965884861</v>
      </c>
      <c r="F2539">
        <v>2</v>
      </c>
      <c r="G2539" s="8"/>
      <c r="I2539" t="s">
        <v>5</v>
      </c>
      <c r="J2539">
        <v>555000</v>
      </c>
      <c r="K2539" t="s">
        <v>7</v>
      </c>
      <c r="L2539">
        <v>57.9</v>
      </c>
      <c r="M2539" s="8">
        <v>9585.4922279792754</v>
      </c>
      <c r="N2539">
        <v>2</v>
      </c>
    </row>
    <row r="2540" spans="1:14" x14ac:dyDescent="0.2">
      <c r="A2540" t="s">
        <v>5</v>
      </c>
      <c r="B2540">
        <v>1900</v>
      </c>
      <c r="C2540" t="s">
        <v>68</v>
      </c>
      <c r="D2540">
        <v>45</v>
      </c>
      <c r="E2540" s="6">
        <v>42.222222222222221</v>
      </c>
      <c r="F2540">
        <v>2</v>
      </c>
      <c r="G2540" s="8"/>
      <c r="I2540" t="s">
        <v>5</v>
      </c>
      <c r="J2540">
        <v>357000</v>
      </c>
      <c r="K2540" t="s">
        <v>68</v>
      </c>
      <c r="L2540">
        <v>57.29</v>
      </c>
      <c r="M2540" s="8">
        <v>6231.4540059347182</v>
      </c>
      <c r="N2540">
        <v>3</v>
      </c>
    </row>
    <row r="2541" spans="1:14" x14ac:dyDescent="0.2">
      <c r="A2541" t="s">
        <v>5</v>
      </c>
      <c r="B2541">
        <v>2000</v>
      </c>
      <c r="C2541" t="s">
        <v>68</v>
      </c>
      <c r="D2541">
        <v>40</v>
      </c>
      <c r="E2541" s="6">
        <v>50</v>
      </c>
      <c r="F2541">
        <v>1</v>
      </c>
      <c r="G2541" s="8"/>
      <c r="I2541" t="s">
        <v>5</v>
      </c>
      <c r="J2541">
        <v>495000</v>
      </c>
      <c r="K2541" t="s">
        <v>68</v>
      </c>
      <c r="L2541">
        <v>77.290000000000006</v>
      </c>
      <c r="M2541" s="8">
        <v>6404.4507698279203</v>
      </c>
      <c r="N2541">
        <v>3</v>
      </c>
    </row>
    <row r="2542" spans="1:14" x14ac:dyDescent="0.2">
      <c r="A2542" t="s">
        <v>5</v>
      </c>
      <c r="B2542">
        <v>3400</v>
      </c>
      <c r="C2542" t="s">
        <v>68</v>
      </c>
      <c r="D2542">
        <v>54.23</v>
      </c>
      <c r="E2542" s="6">
        <v>62.695924764890286</v>
      </c>
      <c r="F2542">
        <v>2</v>
      </c>
      <c r="G2542" s="8"/>
      <c r="I2542" t="s">
        <v>5</v>
      </c>
      <c r="J2542">
        <v>378000</v>
      </c>
      <c r="K2542" t="s">
        <v>68</v>
      </c>
      <c r="L2542">
        <v>52.35</v>
      </c>
      <c r="M2542" s="8">
        <v>7220.6303724928366</v>
      </c>
      <c r="N2542">
        <v>3</v>
      </c>
    </row>
    <row r="2543" spans="1:14" x14ac:dyDescent="0.2">
      <c r="A2543" t="s">
        <v>5</v>
      </c>
      <c r="B2543">
        <v>3650</v>
      </c>
      <c r="C2543" t="s">
        <v>68</v>
      </c>
      <c r="D2543">
        <v>38.369999999999997</v>
      </c>
      <c r="E2543" s="6">
        <v>95.126400833984889</v>
      </c>
      <c r="F2543">
        <v>2</v>
      </c>
      <c r="G2543" s="8"/>
      <c r="I2543" t="s">
        <v>5</v>
      </c>
      <c r="J2543">
        <v>469000</v>
      </c>
      <c r="K2543" t="s">
        <v>114</v>
      </c>
      <c r="L2543">
        <v>54.8</v>
      </c>
      <c r="M2543" s="8">
        <v>8558.3941605839427</v>
      </c>
      <c r="N2543">
        <v>3</v>
      </c>
    </row>
    <row r="2544" spans="1:14" x14ac:dyDescent="0.2">
      <c r="A2544" t="s">
        <v>5</v>
      </c>
      <c r="B2544">
        <v>2500</v>
      </c>
      <c r="C2544" t="s">
        <v>68</v>
      </c>
      <c r="D2544">
        <v>55.35</v>
      </c>
      <c r="E2544" s="6">
        <v>45.167118337850042</v>
      </c>
      <c r="F2544">
        <v>2</v>
      </c>
      <c r="G2544" s="8"/>
      <c r="I2544" t="s">
        <v>5</v>
      </c>
      <c r="J2544">
        <v>530000</v>
      </c>
      <c r="K2544" t="s">
        <v>7</v>
      </c>
      <c r="L2544">
        <v>53.69</v>
      </c>
      <c r="M2544" s="8">
        <v>9871.4844477556344</v>
      </c>
      <c r="N2544">
        <v>3</v>
      </c>
    </row>
    <row r="2545" spans="1:14" x14ac:dyDescent="0.2">
      <c r="A2545" t="s">
        <v>5</v>
      </c>
      <c r="B2545">
        <v>1200</v>
      </c>
      <c r="C2545" t="s">
        <v>68</v>
      </c>
      <c r="D2545">
        <v>35</v>
      </c>
      <c r="E2545" s="6">
        <v>34.285714285714285</v>
      </c>
      <c r="F2545">
        <v>2</v>
      </c>
      <c r="G2545" s="8"/>
      <c r="I2545" t="s">
        <v>5</v>
      </c>
      <c r="J2545">
        <v>448000</v>
      </c>
      <c r="K2545" t="s">
        <v>7</v>
      </c>
      <c r="L2545">
        <v>39</v>
      </c>
      <c r="M2545" s="8">
        <v>11487.179487179486</v>
      </c>
      <c r="N2545">
        <v>2</v>
      </c>
    </row>
    <row r="2546" spans="1:14" x14ac:dyDescent="0.2">
      <c r="A2546" t="s">
        <v>5</v>
      </c>
      <c r="B2546">
        <v>3990</v>
      </c>
      <c r="C2546" t="s">
        <v>68</v>
      </c>
      <c r="D2546">
        <v>31</v>
      </c>
      <c r="E2546" s="6">
        <v>128.70967741935485</v>
      </c>
      <c r="F2546">
        <v>1</v>
      </c>
      <c r="G2546" s="8"/>
      <c r="I2546" t="s">
        <v>5</v>
      </c>
      <c r="J2546">
        <v>816390</v>
      </c>
      <c r="K2546" t="s">
        <v>114</v>
      </c>
      <c r="L2546">
        <v>36.700000000000003</v>
      </c>
      <c r="M2546" s="8">
        <v>22244.959128065395</v>
      </c>
      <c r="N2546">
        <v>2</v>
      </c>
    </row>
    <row r="2547" spans="1:14" x14ac:dyDescent="0.2">
      <c r="A2547" t="s">
        <v>5</v>
      </c>
      <c r="B2547">
        <v>4000</v>
      </c>
      <c r="C2547" t="s">
        <v>68</v>
      </c>
      <c r="D2547">
        <v>27</v>
      </c>
      <c r="E2547" s="6">
        <v>148.14814814814815</v>
      </c>
      <c r="F2547">
        <v>1</v>
      </c>
      <c r="G2547" s="8"/>
      <c r="I2547" t="s">
        <v>5</v>
      </c>
      <c r="J2547">
        <v>599000</v>
      </c>
      <c r="K2547" t="s">
        <v>114</v>
      </c>
      <c r="L2547">
        <v>42.5</v>
      </c>
      <c r="M2547" s="8">
        <v>14094.117647058823</v>
      </c>
      <c r="N2547">
        <v>2</v>
      </c>
    </row>
    <row r="2548" spans="1:14" x14ac:dyDescent="0.2">
      <c r="A2548" t="s">
        <v>5</v>
      </c>
      <c r="B2548">
        <v>2200</v>
      </c>
      <c r="C2548" t="s">
        <v>68</v>
      </c>
      <c r="D2548">
        <v>56</v>
      </c>
      <c r="E2548" s="6">
        <v>39.285714285714285</v>
      </c>
      <c r="F2548">
        <v>3</v>
      </c>
      <c r="G2548" s="8"/>
      <c r="I2548" t="s">
        <v>5</v>
      </c>
      <c r="J2548">
        <v>449000</v>
      </c>
      <c r="K2548" t="s">
        <v>114</v>
      </c>
      <c r="L2548">
        <v>36.700000000000003</v>
      </c>
      <c r="M2548" s="8">
        <v>12234.33242506812</v>
      </c>
      <c r="N2548">
        <v>2</v>
      </c>
    </row>
    <row r="2549" spans="1:14" x14ac:dyDescent="0.2">
      <c r="A2549" t="s">
        <v>5</v>
      </c>
      <c r="B2549">
        <v>5900</v>
      </c>
      <c r="C2549" t="s">
        <v>68</v>
      </c>
      <c r="D2549">
        <v>40</v>
      </c>
      <c r="E2549" s="6">
        <v>147.5</v>
      </c>
      <c r="F2549">
        <v>2</v>
      </c>
      <c r="G2549" s="8"/>
      <c r="I2549" t="s">
        <v>5</v>
      </c>
      <c r="J2549">
        <v>638000</v>
      </c>
      <c r="K2549" t="s">
        <v>114</v>
      </c>
      <c r="L2549">
        <v>52.5</v>
      </c>
      <c r="M2549" s="8">
        <v>12152.380952380952</v>
      </c>
      <c r="N2549">
        <v>3</v>
      </c>
    </row>
    <row r="2550" spans="1:14" x14ac:dyDescent="0.2">
      <c r="A2550" t="s">
        <v>5</v>
      </c>
      <c r="B2550">
        <v>1500</v>
      </c>
      <c r="C2550" t="s">
        <v>68</v>
      </c>
      <c r="D2550">
        <v>66</v>
      </c>
      <c r="E2550" s="6">
        <v>22.727272727272727</v>
      </c>
      <c r="F2550">
        <v>3</v>
      </c>
      <c r="G2550" s="8"/>
      <c r="I2550" t="s">
        <v>5</v>
      </c>
      <c r="J2550">
        <v>375000</v>
      </c>
      <c r="K2550" t="s">
        <v>7</v>
      </c>
      <c r="L2550">
        <v>27.2</v>
      </c>
      <c r="M2550" s="8">
        <v>13786.764705882353</v>
      </c>
      <c r="N2550">
        <v>1</v>
      </c>
    </row>
    <row r="2551" spans="1:14" x14ac:dyDescent="0.2">
      <c r="A2551" t="s">
        <v>5</v>
      </c>
      <c r="B2551">
        <v>2400</v>
      </c>
      <c r="C2551" t="s">
        <v>68</v>
      </c>
      <c r="D2551">
        <v>77.5</v>
      </c>
      <c r="E2551" s="6">
        <v>30.967741935483872</v>
      </c>
      <c r="F2551">
        <v>3</v>
      </c>
      <c r="G2551" s="8"/>
      <c r="I2551" t="s">
        <v>5</v>
      </c>
      <c r="J2551">
        <v>450000</v>
      </c>
      <c r="K2551" t="s">
        <v>7</v>
      </c>
      <c r="L2551">
        <v>36.56</v>
      </c>
      <c r="M2551" s="8">
        <v>12308.533916849015</v>
      </c>
      <c r="N2551">
        <v>2</v>
      </c>
    </row>
    <row r="2552" spans="1:14" x14ac:dyDescent="0.2">
      <c r="A2552" t="s">
        <v>5</v>
      </c>
      <c r="B2552">
        <v>2800</v>
      </c>
      <c r="C2552" t="s">
        <v>68</v>
      </c>
      <c r="D2552">
        <v>59.45</v>
      </c>
      <c r="E2552" s="6">
        <v>47.098402018502938</v>
      </c>
      <c r="F2552">
        <v>3</v>
      </c>
      <c r="G2552" s="8"/>
      <c r="I2552" t="s">
        <v>5</v>
      </c>
      <c r="J2552">
        <v>414000</v>
      </c>
      <c r="K2552" t="s">
        <v>7</v>
      </c>
      <c r="L2552">
        <v>73.7</v>
      </c>
      <c r="M2552" s="8">
        <v>5617.3677069199457</v>
      </c>
      <c r="N2552">
        <v>3</v>
      </c>
    </row>
    <row r="2553" spans="1:14" x14ac:dyDescent="0.2">
      <c r="A2553" t="s">
        <v>5</v>
      </c>
      <c r="B2553">
        <v>2000</v>
      </c>
      <c r="C2553" t="s">
        <v>68</v>
      </c>
      <c r="D2553">
        <v>42.42</v>
      </c>
      <c r="E2553" s="6">
        <v>47.147571900047147</v>
      </c>
      <c r="F2553">
        <v>2</v>
      </c>
      <c r="G2553" s="8"/>
      <c r="I2553" t="s">
        <v>5</v>
      </c>
      <c r="J2553">
        <v>512739</v>
      </c>
      <c r="K2553" t="s">
        <v>137</v>
      </c>
      <c r="L2553">
        <v>45.12</v>
      </c>
      <c r="M2553" s="8">
        <v>11363.896276595746</v>
      </c>
      <c r="N2553">
        <v>2</v>
      </c>
    </row>
    <row r="2554" spans="1:14" x14ac:dyDescent="0.2">
      <c r="A2554" t="s">
        <v>5</v>
      </c>
      <c r="B2554">
        <v>2000</v>
      </c>
      <c r="C2554" t="s">
        <v>68</v>
      </c>
      <c r="D2554">
        <v>56.02</v>
      </c>
      <c r="E2554" s="6">
        <v>35.701535166012135</v>
      </c>
      <c r="F2554">
        <v>3</v>
      </c>
      <c r="G2554" s="8"/>
      <c r="I2554" t="s">
        <v>5</v>
      </c>
      <c r="J2554">
        <v>490000</v>
      </c>
      <c r="K2554" t="s">
        <v>114</v>
      </c>
      <c r="L2554">
        <v>68</v>
      </c>
      <c r="M2554" s="8">
        <v>7205.8823529411766</v>
      </c>
      <c r="N2554">
        <v>3</v>
      </c>
    </row>
    <row r="2555" spans="1:14" x14ac:dyDescent="0.2">
      <c r="A2555" t="s">
        <v>5</v>
      </c>
      <c r="B2555">
        <v>1800</v>
      </c>
      <c r="C2555" t="s">
        <v>68</v>
      </c>
      <c r="D2555">
        <v>53</v>
      </c>
      <c r="E2555" s="6">
        <v>33.962264150943398</v>
      </c>
      <c r="F2555">
        <v>2</v>
      </c>
      <c r="G2555" s="8"/>
      <c r="I2555" t="s">
        <v>5</v>
      </c>
      <c r="J2555">
        <v>679000</v>
      </c>
      <c r="K2555" t="s">
        <v>114</v>
      </c>
      <c r="L2555">
        <v>51.05</v>
      </c>
      <c r="M2555" s="8">
        <v>13300.685602350637</v>
      </c>
      <c r="N2555">
        <v>2</v>
      </c>
    </row>
    <row r="2556" spans="1:14" x14ac:dyDescent="0.2">
      <c r="A2556" t="s">
        <v>5</v>
      </c>
      <c r="B2556">
        <v>1800</v>
      </c>
      <c r="C2556" t="s">
        <v>68</v>
      </c>
      <c r="D2556">
        <v>44</v>
      </c>
      <c r="E2556" s="6">
        <v>40.909090909090907</v>
      </c>
      <c r="F2556">
        <v>2</v>
      </c>
      <c r="G2556" s="8"/>
      <c r="I2556" t="s">
        <v>5</v>
      </c>
      <c r="J2556">
        <v>1199000</v>
      </c>
      <c r="K2556" t="s">
        <v>114</v>
      </c>
      <c r="L2556">
        <v>40.869999999999997</v>
      </c>
      <c r="M2556" s="8">
        <v>29336.921947638857</v>
      </c>
      <c r="N2556">
        <v>2</v>
      </c>
    </row>
    <row r="2557" spans="1:14" x14ac:dyDescent="0.2">
      <c r="A2557" t="s">
        <v>5</v>
      </c>
      <c r="B2557">
        <v>5900</v>
      </c>
      <c r="C2557" t="s">
        <v>68</v>
      </c>
      <c r="D2557">
        <v>50.05</v>
      </c>
      <c r="E2557" s="6">
        <v>117.88211788211788</v>
      </c>
      <c r="F2557">
        <v>2</v>
      </c>
      <c r="G2557" s="8"/>
      <c r="I2557" t="s">
        <v>5</v>
      </c>
      <c r="J2557">
        <v>699000</v>
      </c>
      <c r="K2557" t="s">
        <v>114</v>
      </c>
      <c r="L2557">
        <v>53.27</v>
      </c>
      <c r="M2557" s="8">
        <v>13121.832175708652</v>
      </c>
      <c r="N2557">
        <v>2</v>
      </c>
    </row>
    <row r="2558" spans="1:14" x14ac:dyDescent="0.2">
      <c r="A2558" t="s">
        <v>5</v>
      </c>
      <c r="B2558">
        <v>2500</v>
      </c>
      <c r="C2558" t="s">
        <v>68</v>
      </c>
      <c r="D2558">
        <v>44.23</v>
      </c>
      <c r="E2558" s="6">
        <v>56.522722134297993</v>
      </c>
      <c r="F2558">
        <v>2</v>
      </c>
      <c r="G2558" s="8"/>
      <c r="I2558" t="s">
        <v>5</v>
      </c>
      <c r="J2558">
        <v>700000</v>
      </c>
      <c r="K2558" t="s">
        <v>114</v>
      </c>
      <c r="L2558">
        <v>48.95</v>
      </c>
      <c r="M2558" s="8">
        <v>14300.306435137894</v>
      </c>
      <c r="N2558">
        <v>2</v>
      </c>
    </row>
    <row r="2559" spans="1:14" x14ac:dyDescent="0.2">
      <c r="A2559" t="s">
        <v>5</v>
      </c>
      <c r="B2559">
        <v>2700</v>
      </c>
      <c r="C2559" t="s">
        <v>68</v>
      </c>
      <c r="D2559">
        <v>30</v>
      </c>
      <c r="E2559" s="6">
        <v>90</v>
      </c>
      <c r="F2559">
        <v>1</v>
      </c>
      <c r="G2559" s="8"/>
      <c r="I2559" t="s">
        <v>5</v>
      </c>
      <c r="J2559">
        <v>477000</v>
      </c>
      <c r="K2559" t="s">
        <v>114</v>
      </c>
      <c r="L2559">
        <v>53.41</v>
      </c>
      <c r="M2559" s="8">
        <v>8930.9118142669922</v>
      </c>
      <c r="N2559">
        <v>3</v>
      </c>
    </row>
    <row r="2560" spans="1:14" x14ac:dyDescent="0.2">
      <c r="A2560" t="s">
        <v>5</v>
      </c>
      <c r="B2560">
        <v>1650</v>
      </c>
      <c r="C2560" t="s">
        <v>68</v>
      </c>
      <c r="D2560">
        <v>57</v>
      </c>
      <c r="E2560" s="6">
        <v>28.94736842105263</v>
      </c>
      <c r="F2560">
        <v>2</v>
      </c>
      <c r="G2560" s="8"/>
      <c r="I2560" t="s">
        <v>5</v>
      </c>
      <c r="J2560">
        <v>525000</v>
      </c>
      <c r="K2560" t="s">
        <v>7</v>
      </c>
      <c r="L2560">
        <v>54.7</v>
      </c>
      <c r="M2560" s="8">
        <v>9597.8062157221193</v>
      </c>
      <c r="N2560">
        <v>3</v>
      </c>
    </row>
    <row r="2561" spans="1:14" x14ac:dyDescent="0.2">
      <c r="A2561" t="s">
        <v>5</v>
      </c>
      <c r="B2561">
        <v>1200</v>
      </c>
      <c r="C2561" t="s">
        <v>68</v>
      </c>
      <c r="D2561">
        <v>54</v>
      </c>
      <c r="E2561" s="6">
        <v>22.222222222222221</v>
      </c>
      <c r="F2561">
        <v>2</v>
      </c>
      <c r="G2561" s="8"/>
      <c r="I2561" t="s">
        <v>5</v>
      </c>
      <c r="J2561">
        <v>590000</v>
      </c>
      <c r="K2561" t="s">
        <v>114</v>
      </c>
      <c r="L2561">
        <v>64.34</v>
      </c>
      <c r="M2561" s="8">
        <v>9170.0341933478394</v>
      </c>
      <c r="N2561">
        <v>4</v>
      </c>
    </row>
    <row r="2562" spans="1:14" x14ac:dyDescent="0.2">
      <c r="A2562" t="s">
        <v>5</v>
      </c>
      <c r="B2562">
        <v>2500</v>
      </c>
      <c r="C2562" t="s">
        <v>68</v>
      </c>
      <c r="D2562">
        <v>90</v>
      </c>
      <c r="E2562" s="6">
        <v>27.777777777777779</v>
      </c>
      <c r="F2562">
        <v>4</v>
      </c>
      <c r="G2562" s="8"/>
      <c r="I2562" t="s">
        <v>5</v>
      </c>
      <c r="J2562">
        <v>699000</v>
      </c>
      <c r="K2562" t="s">
        <v>114</v>
      </c>
      <c r="L2562">
        <v>58.03</v>
      </c>
      <c r="M2562" s="8">
        <v>12045.493710149922</v>
      </c>
      <c r="N2562">
        <v>3</v>
      </c>
    </row>
    <row r="2563" spans="1:14" x14ac:dyDescent="0.2">
      <c r="A2563" t="s">
        <v>5</v>
      </c>
      <c r="B2563">
        <v>3300</v>
      </c>
      <c r="C2563" t="s">
        <v>68</v>
      </c>
      <c r="D2563">
        <v>63.81</v>
      </c>
      <c r="E2563" s="6">
        <v>51.716031969910674</v>
      </c>
      <c r="F2563">
        <v>3</v>
      </c>
      <c r="G2563" s="8"/>
      <c r="I2563" t="s">
        <v>5</v>
      </c>
      <c r="J2563">
        <v>385000</v>
      </c>
      <c r="K2563" t="s">
        <v>114</v>
      </c>
      <c r="L2563">
        <v>42.09</v>
      </c>
      <c r="M2563" s="8">
        <v>9147.0658113566169</v>
      </c>
      <c r="N2563">
        <v>2</v>
      </c>
    </row>
    <row r="2564" spans="1:14" x14ac:dyDescent="0.2">
      <c r="A2564" t="s">
        <v>5</v>
      </c>
      <c r="B2564">
        <v>6000</v>
      </c>
      <c r="C2564" t="s">
        <v>68</v>
      </c>
      <c r="D2564">
        <v>50.5</v>
      </c>
      <c r="E2564" s="6">
        <v>118.81188118811882</v>
      </c>
      <c r="F2564">
        <v>2</v>
      </c>
      <c r="G2564" s="8"/>
      <c r="I2564" t="s">
        <v>5</v>
      </c>
      <c r="J2564">
        <v>699000</v>
      </c>
      <c r="K2564" t="s">
        <v>7</v>
      </c>
      <c r="L2564">
        <v>75</v>
      </c>
      <c r="M2564" s="8">
        <v>9320</v>
      </c>
      <c r="N2564">
        <v>3</v>
      </c>
    </row>
    <row r="2565" spans="1:14" x14ac:dyDescent="0.2">
      <c r="A2565" t="s">
        <v>5</v>
      </c>
      <c r="B2565">
        <v>3800</v>
      </c>
      <c r="C2565" t="s">
        <v>68</v>
      </c>
      <c r="D2565">
        <v>50.5</v>
      </c>
      <c r="E2565" s="6">
        <v>75.247524752475243</v>
      </c>
      <c r="F2565">
        <v>2</v>
      </c>
      <c r="G2565" s="8"/>
      <c r="I2565" t="s">
        <v>5</v>
      </c>
      <c r="J2565">
        <v>490440</v>
      </c>
      <c r="K2565" t="s">
        <v>7</v>
      </c>
      <c r="L2565">
        <v>65</v>
      </c>
      <c r="M2565" s="8">
        <v>7545.2307692307695</v>
      </c>
      <c r="N2565">
        <v>4</v>
      </c>
    </row>
    <row r="2566" spans="1:14" x14ac:dyDescent="0.2">
      <c r="A2566" t="s">
        <v>5</v>
      </c>
      <c r="B2566">
        <v>1300</v>
      </c>
      <c r="C2566" t="s">
        <v>68</v>
      </c>
      <c r="D2566">
        <v>40</v>
      </c>
      <c r="E2566" s="6">
        <v>32.5</v>
      </c>
      <c r="F2566">
        <v>2</v>
      </c>
      <c r="G2566" s="8"/>
      <c r="I2566" t="s">
        <v>5</v>
      </c>
      <c r="J2566">
        <v>506065</v>
      </c>
      <c r="K2566" t="s">
        <v>158</v>
      </c>
      <c r="L2566">
        <v>32.6</v>
      </c>
      <c r="M2566" s="8">
        <v>15523.466257668711</v>
      </c>
      <c r="N2566">
        <v>2</v>
      </c>
    </row>
    <row r="2567" spans="1:14" x14ac:dyDescent="0.2">
      <c r="A2567" t="s">
        <v>5</v>
      </c>
      <c r="B2567">
        <v>2250</v>
      </c>
      <c r="C2567" t="s">
        <v>68</v>
      </c>
      <c r="D2567">
        <v>44</v>
      </c>
      <c r="E2567" s="6">
        <v>51.136363636363633</v>
      </c>
      <c r="F2567">
        <v>2</v>
      </c>
      <c r="G2567" s="8"/>
      <c r="I2567" t="s">
        <v>5</v>
      </c>
      <c r="J2567">
        <v>496713</v>
      </c>
      <c r="K2567" t="s">
        <v>158</v>
      </c>
      <c r="L2567">
        <v>43</v>
      </c>
      <c r="M2567" s="8">
        <v>11551.465116279071</v>
      </c>
      <c r="N2567">
        <v>1</v>
      </c>
    </row>
    <row r="2568" spans="1:14" x14ac:dyDescent="0.2">
      <c r="A2568" t="s">
        <v>5</v>
      </c>
      <c r="B2568">
        <v>1900</v>
      </c>
      <c r="C2568" t="s">
        <v>68</v>
      </c>
      <c r="D2568">
        <v>39.83</v>
      </c>
      <c r="E2568" s="6">
        <v>47.702736630680391</v>
      </c>
      <c r="F2568">
        <v>2</v>
      </c>
      <c r="G2568" s="8"/>
      <c r="I2568" t="s">
        <v>5</v>
      </c>
      <c r="J2568">
        <v>1214625</v>
      </c>
      <c r="K2568" t="s">
        <v>158</v>
      </c>
      <c r="L2568">
        <v>41.6</v>
      </c>
      <c r="M2568" s="8">
        <v>29197.716346153844</v>
      </c>
      <c r="N2568">
        <v>2</v>
      </c>
    </row>
    <row r="2569" spans="1:14" x14ac:dyDescent="0.2">
      <c r="A2569" t="s">
        <v>5</v>
      </c>
      <c r="B2569">
        <v>2150</v>
      </c>
      <c r="C2569" t="s">
        <v>68</v>
      </c>
      <c r="D2569">
        <v>44.09</v>
      </c>
      <c r="E2569" s="6">
        <v>48.763892039011111</v>
      </c>
      <c r="F2569">
        <v>2</v>
      </c>
      <c r="G2569" s="8"/>
      <c r="I2569" t="s">
        <v>5</v>
      </c>
      <c r="J2569">
        <v>335000</v>
      </c>
      <c r="K2569" t="s">
        <v>158</v>
      </c>
      <c r="L2569">
        <v>47.2</v>
      </c>
      <c r="M2569" s="8">
        <v>7097.4576271186434</v>
      </c>
      <c r="N2569">
        <v>3</v>
      </c>
    </row>
    <row r="2570" spans="1:14" x14ac:dyDescent="0.2">
      <c r="A2570" t="s">
        <v>5</v>
      </c>
      <c r="B2570">
        <v>2200</v>
      </c>
      <c r="C2570" t="s">
        <v>68</v>
      </c>
      <c r="D2570">
        <v>26</v>
      </c>
      <c r="E2570" s="6">
        <v>84.615384615384613</v>
      </c>
      <c r="F2570">
        <v>1</v>
      </c>
      <c r="G2570" s="8"/>
      <c r="I2570" t="s">
        <v>5</v>
      </c>
      <c r="J2570">
        <v>799500</v>
      </c>
      <c r="K2570" t="s">
        <v>7</v>
      </c>
      <c r="L2570">
        <v>47.2</v>
      </c>
      <c r="M2570" s="8">
        <v>16938.559322033896</v>
      </c>
      <c r="N2570">
        <v>3</v>
      </c>
    </row>
    <row r="2571" spans="1:14" x14ac:dyDescent="0.2">
      <c r="A2571" t="s">
        <v>5</v>
      </c>
      <c r="B2571">
        <v>3800</v>
      </c>
      <c r="C2571" t="s">
        <v>68</v>
      </c>
      <c r="D2571">
        <v>68.59</v>
      </c>
      <c r="E2571" s="6">
        <v>55.401662049861493</v>
      </c>
      <c r="F2571">
        <v>3</v>
      </c>
      <c r="G2571" s="8"/>
      <c r="I2571" t="s">
        <v>5</v>
      </c>
      <c r="J2571">
        <v>629520</v>
      </c>
      <c r="K2571" t="s">
        <v>114</v>
      </c>
      <c r="L2571">
        <v>50.86</v>
      </c>
      <c r="M2571" s="8">
        <v>12377.506881635863</v>
      </c>
      <c r="N2571">
        <v>3</v>
      </c>
    </row>
    <row r="2572" spans="1:14" x14ac:dyDescent="0.2">
      <c r="A2572" t="s">
        <v>5</v>
      </c>
      <c r="B2572">
        <v>2550</v>
      </c>
      <c r="C2572" t="s">
        <v>68</v>
      </c>
      <c r="D2572">
        <v>44</v>
      </c>
      <c r="E2572" s="6">
        <v>57.954545454545453</v>
      </c>
      <c r="F2572">
        <v>2</v>
      </c>
      <c r="G2572" s="8"/>
      <c r="I2572" t="s">
        <v>5</v>
      </c>
      <c r="J2572">
        <v>379000</v>
      </c>
      <c r="K2572" t="s">
        <v>7</v>
      </c>
      <c r="L2572">
        <v>74</v>
      </c>
      <c r="M2572" s="8">
        <v>5121.6216216216217</v>
      </c>
      <c r="N2572">
        <v>3</v>
      </c>
    </row>
    <row r="2573" spans="1:14" x14ac:dyDescent="0.2">
      <c r="A2573" t="s">
        <v>5</v>
      </c>
      <c r="B2573">
        <v>3500</v>
      </c>
      <c r="C2573" t="s">
        <v>68</v>
      </c>
      <c r="D2573">
        <v>47.09</v>
      </c>
      <c r="E2573" s="6">
        <v>74.325759184540232</v>
      </c>
      <c r="F2573">
        <v>2</v>
      </c>
      <c r="G2573" s="8"/>
      <c r="I2573" t="s">
        <v>5</v>
      </c>
      <c r="J2573">
        <v>435000</v>
      </c>
      <c r="K2573" t="s">
        <v>7</v>
      </c>
      <c r="L2573">
        <v>50</v>
      </c>
      <c r="M2573" s="8">
        <v>8700</v>
      </c>
      <c r="N2573">
        <v>3</v>
      </c>
    </row>
    <row r="2574" spans="1:14" x14ac:dyDescent="0.2">
      <c r="A2574" t="s">
        <v>5</v>
      </c>
      <c r="B2574">
        <v>3300</v>
      </c>
      <c r="C2574" t="s">
        <v>68</v>
      </c>
      <c r="D2574">
        <v>39</v>
      </c>
      <c r="E2574" s="6">
        <v>84.615384615384613</v>
      </c>
      <c r="F2574">
        <v>2</v>
      </c>
      <c r="G2574" s="8"/>
      <c r="I2574" t="s">
        <v>5</v>
      </c>
      <c r="J2574">
        <v>770000</v>
      </c>
      <c r="K2574" t="s">
        <v>7</v>
      </c>
      <c r="L2574">
        <v>29.6</v>
      </c>
      <c r="M2574" s="8">
        <v>26013.513513513513</v>
      </c>
      <c r="N2574">
        <v>1</v>
      </c>
    </row>
    <row r="2575" spans="1:14" x14ac:dyDescent="0.2">
      <c r="A2575" t="s">
        <v>5</v>
      </c>
      <c r="B2575">
        <v>2200</v>
      </c>
      <c r="C2575" t="s">
        <v>68</v>
      </c>
      <c r="D2575">
        <v>36</v>
      </c>
      <c r="E2575" s="6">
        <v>61.111111111111114</v>
      </c>
      <c r="F2575">
        <v>1</v>
      </c>
      <c r="G2575" s="8"/>
      <c r="I2575" t="s">
        <v>5</v>
      </c>
      <c r="J2575">
        <v>534000</v>
      </c>
      <c r="K2575" t="s">
        <v>7</v>
      </c>
      <c r="L2575">
        <v>37</v>
      </c>
      <c r="M2575" s="8">
        <v>14432.432432432432</v>
      </c>
      <c r="N2575">
        <v>2</v>
      </c>
    </row>
    <row r="2576" spans="1:14" x14ac:dyDescent="0.2">
      <c r="A2576" t="s">
        <v>5</v>
      </c>
      <c r="B2576">
        <v>2800</v>
      </c>
      <c r="C2576" t="s">
        <v>68</v>
      </c>
      <c r="D2576">
        <v>49.4</v>
      </c>
      <c r="E2576" s="6">
        <v>56.680161943319838</v>
      </c>
      <c r="F2576">
        <v>2</v>
      </c>
      <c r="G2576" s="8"/>
      <c r="I2576" t="s">
        <v>5</v>
      </c>
      <c r="J2576">
        <v>435000</v>
      </c>
      <c r="K2576" t="s">
        <v>137</v>
      </c>
      <c r="L2576">
        <v>50</v>
      </c>
      <c r="M2576" s="8">
        <v>8700</v>
      </c>
      <c r="N2576">
        <v>3</v>
      </c>
    </row>
    <row r="2577" spans="1:14" x14ac:dyDescent="0.2">
      <c r="A2577" t="s">
        <v>5</v>
      </c>
      <c r="B2577">
        <v>3200</v>
      </c>
      <c r="C2577" t="s">
        <v>68</v>
      </c>
      <c r="D2577">
        <v>37.799999999999997</v>
      </c>
      <c r="E2577" s="6">
        <v>84.656084656084658</v>
      </c>
      <c r="F2577">
        <v>2</v>
      </c>
      <c r="G2577" s="8"/>
      <c r="I2577" t="s">
        <v>5</v>
      </c>
      <c r="J2577">
        <v>485000</v>
      </c>
      <c r="K2577" t="s">
        <v>137</v>
      </c>
      <c r="L2577">
        <v>57.7</v>
      </c>
      <c r="M2577" s="8">
        <v>8405.545927209705</v>
      </c>
      <c r="N2577">
        <v>3</v>
      </c>
    </row>
    <row r="2578" spans="1:14" x14ac:dyDescent="0.2">
      <c r="A2578" t="s">
        <v>5</v>
      </c>
      <c r="B2578">
        <v>1600</v>
      </c>
      <c r="C2578" t="s">
        <v>68</v>
      </c>
      <c r="D2578">
        <v>29.35</v>
      </c>
      <c r="E2578" s="6">
        <v>54.514480408858603</v>
      </c>
      <c r="F2578">
        <v>1</v>
      </c>
      <c r="G2578" s="8"/>
      <c r="I2578" t="s">
        <v>5</v>
      </c>
      <c r="J2578">
        <v>355000</v>
      </c>
      <c r="K2578" t="s">
        <v>137</v>
      </c>
      <c r="L2578">
        <v>58.79</v>
      </c>
      <c r="M2578" s="8">
        <v>6038.4419118897777</v>
      </c>
      <c r="N2578">
        <v>3</v>
      </c>
    </row>
    <row r="2579" spans="1:14" x14ac:dyDescent="0.2">
      <c r="A2579" t="s">
        <v>5</v>
      </c>
      <c r="B2579">
        <v>1700</v>
      </c>
      <c r="C2579" t="s">
        <v>68</v>
      </c>
      <c r="D2579">
        <v>53.23</v>
      </c>
      <c r="E2579" s="6">
        <v>31.936877700544809</v>
      </c>
      <c r="F2579">
        <v>2</v>
      </c>
      <c r="G2579" s="8"/>
      <c r="I2579" t="s">
        <v>5</v>
      </c>
      <c r="J2579">
        <v>620000</v>
      </c>
      <c r="K2579" t="s">
        <v>137</v>
      </c>
      <c r="L2579">
        <v>52.62</v>
      </c>
      <c r="M2579" s="8">
        <v>11782.592170277461</v>
      </c>
      <c r="N2579">
        <v>2</v>
      </c>
    </row>
    <row r="2580" spans="1:14" x14ac:dyDescent="0.2">
      <c r="A2580" t="s">
        <v>5</v>
      </c>
      <c r="B2580">
        <v>5880</v>
      </c>
      <c r="C2580" t="s">
        <v>68</v>
      </c>
      <c r="D2580">
        <v>64</v>
      </c>
      <c r="E2580" s="6">
        <v>91.875</v>
      </c>
      <c r="F2580">
        <v>2</v>
      </c>
      <c r="G2580" s="8"/>
      <c r="I2580" t="s">
        <v>5</v>
      </c>
      <c r="J2580">
        <v>692000</v>
      </c>
      <c r="K2580" t="s">
        <v>158</v>
      </c>
      <c r="L2580">
        <v>45.5</v>
      </c>
      <c r="M2580" s="8">
        <v>15208.791208791208</v>
      </c>
      <c r="N2580">
        <v>2</v>
      </c>
    </row>
    <row r="2581" spans="1:14" x14ac:dyDescent="0.2">
      <c r="A2581" t="s">
        <v>5</v>
      </c>
      <c r="B2581">
        <v>1990</v>
      </c>
      <c r="C2581" t="s">
        <v>68</v>
      </c>
      <c r="D2581">
        <v>27</v>
      </c>
      <c r="E2581" s="6">
        <v>73.703703703703709</v>
      </c>
      <c r="F2581">
        <v>1</v>
      </c>
      <c r="G2581" s="8"/>
      <c r="I2581" t="s">
        <v>5</v>
      </c>
      <c r="J2581">
        <v>899000</v>
      </c>
      <c r="K2581" t="s">
        <v>7</v>
      </c>
      <c r="L2581">
        <v>71.650000000000006</v>
      </c>
      <c r="M2581" s="8">
        <v>12547.103977669225</v>
      </c>
      <c r="N2581">
        <v>3</v>
      </c>
    </row>
    <row r="2582" spans="1:14" x14ac:dyDescent="0.2">
      <c r="A2582" t="s">
        <v>5</v>
      </c>
      <c r="B2582">
        <v>2000</v>
      </c>
      <c r="C2582" t="s">
        <v>68</v>
      </c>
      <c r="D2582">
        <v>90</v>
      </c>
      <c r="E2582" s="6">
        <v>22.222222222222221</v>
      </c>
      <c r="F2582">
        <v>2</v>
      </c>
      <c r="G2582" s="8"/>
      <c r="I2582" t="s">
        <v>5</v>
      </c>
      <c r="J2582">
        <v>1120000</v>
      </c>
      <c r="K2582" t="s">
        <v>7</v>
      </c>
      <c r="L2582">
        <v>100</v>
      </c>
      <c r="M2582" s="8">
        <v>11200</v>
      </c>
      <c r="N2582">
        <v>3</v>
      </c>
    </row>
    <row r="2583" spans="1:14" x14ac:dyDescent="0.2">
      <c r="A2583" t="s">
        <v>5</v>
      </c>
      <c r="B2583">
        <v>1500</v>
      </c>
      <c r="C2583" t="s">
        <v>68</v>
      </c>
      <c r="D2583">
        <v>46.86</v>
      </c>
      <c r="E2583" s="6">
        <v>32.010243277848915</v>
      </c>
      <c r="F2583">
        <v>2</v>
      </c>
      <c r="G2583" s="8"/>
      <c r="I2583" t="s">
        <v>5</v>
      </c>
      <c r="J2583">
        <v>425000</v>
      </c>
      <c r="K2583" t="s">
        <v>7</v>
      </c>
      <c r="L2583">
        <v>36</v>
      </c>
      <c r="M2583" s="8">
        <v>11805.555555555555</v>
      </c>
      <c r="N2583">
        <v>2</v>
      </c>
    </row>
    <row r="2584" spans="1:14" x14ac:dyDescent="0.2">
      <c r="A2584" t="s">
        <v>5</v>
      </c>
      <c r="B2584">
        <v>1300</v>
      </c>
      <c r="C2584" t="s">
        <v>68</v>
      </c>
      <c r="D2584">
        <v>43</v>
      </c>
      <c r="E2584" s="6">
        <v>30.232558139534884</v>
      </c>
      <c r="F2584">
        <v>2</v>
      </c>
      <c r="G2584" s="8"/>
      <c r="I2584" t="s">
        <v>5</v>
      </c>
      <c r="J2584">
        <v>905000</v>
      </c>
      <c r="K2584" t="s">
        <v>7</v>
      </c>
      <c r="L2584">
        <v>41.81</v>
      </c>
      <c r="M2584" s="8">
        <v>21645.539344654389</v>
      </c>
      <c r="N2584">
        <v>3</v>
      </c>
    </row>
    <row r="2585" spans="1:14" x14ac:dyDescent="0.2">
      <c r="A2585" t="s">
        <v>5</v>
      </c>
      <c r="B2585">
        <v>8000</v>
      </c>
      <c r="C2585" t="s">
        <v>68</v>
      </c>
      <c r="D2585">
        <v>56</v>
      </c>
      <c r="E2585" s="6">
        <v>142.85714285714286</v>
      </c>
      <c r="F2585">
        <v>3</v>
      </c>
      <c r="G2585" s="8"/>
      <c r="I2585" t="s">
        <v>5</v>
      </c>
      <c r="J2585">
        <v>500000</v>
      </c>
      <c r="K2585" t="s">
        <v>7</v>
      </c>
      <c r="L2585">
        <v>50.24</v>
      </c>
      <c r="M2585" s="8">
        <v>9952.2292993630563</v>
      </c>
      <c r="N2585">
        <v>2</v>
      </c>
    </row>
    <row r="2586" spans="1:14" x14ac:dyDescent="0.2">
      <c r="A2586" t="s">
        <v>5</v>
      </c>
      <c r="B2586">
        <v>2565</v>
      </c>
      <c r="C2586" t="s">
        <v>68</v>
      </c>
      <c r="D2586">
        <v>62</v>
      </c>
      <c r="E2586" s="6">
        <v>41.37096774193548</v>
      </c>
      <c r="F2586">
        <v>3</v>
      </c>
      <c r="G2586" s="8"/>
      <c r="I2586" t="s">
        <v>5</v>
      </c>
      <c r="J2586">
        <v>529000</v>
      </c>
      <c r="K2586" t="s">
        <v>7</v>
      </c>
      <c r="L2586">
        <v>64</v>
      </c>
      <c r="M2586" s="8">
        <v>8265.625</v>
      </c>
      <c r="N2586">
        <v>3</v>
      </c>
    </row>
    <row r="2587" spans="1:14" x14ac:dyDescent="0.2">
      <c r="A2587" t="s">
        <v>5</v>
      </c>
      <c r="B2587">
        <v>1190</v>
      </c>
      <c r="C2587" t="s">
        <v>68</v>
      </c>
      <c r="D2587">
        <v>57</v>
      </c>
      <c r="E2587" s="6">
        <v>20.87719298245614</v>
      </c>
      <c r="F2587">
        <v>3</v>
      </c>
      <c r="G2587" s="8"/>
      <c r="I2587" t="s">
        <v>5</v>
      </c>
      <c r="J2587">
        <v>649000</v>
      </c>
      <c r="K2587" t="s">
        <v>7</v>
      </c>
      <c r="L2587">
        <v>47</v>
      </c>
      <c r="M2587" s="8">
        <v>13808.510638297872</v>
      </c>
      <c r="N2587">
        <v>3</v>
      </c>
    </row>
    <row r="2588" spans="1:14" x14ac:dyDescent="0.2">
      <c r="A2588" t="s">
        <v>5</v>
      </c>
      <c r="B2588">
        <v>1800</v>
      </c>
      <c r="C2588" t="s">
        <v>68</v>
      </c>
      <c r="D2588">
        <v>26.03</v>
      </c>
      <c r="E2588" s="6">
        <v>69.150979638878212</v>
      </c>
      <c r="F2588">
        <v>1</v>
      </c>
      <c r="G2588" s="8"/>
      <c r="I2588" t="s">
        <v>5</v>
      </c>
      <c r="J2588">
        <v>480000</v>
      </c>
      <c r="K2588" t="s">
        <v>7</v>
      </c>
      <c r="L2588">
        <v>50</v>
      </c>
      <c r="M2588" s="8">
        <v>9600</v>
      </c>
      <c r="N2588">
        <v>3</v>
      </c>
    </row>
    <row r="2589" spans="1:14" x14ac:dyDescent="0.2">
      <c r="A2589" t="s">
        <v>5</v>
      </c>
      <c r="B2589">
        <v>1500</v>
      </c>
      <c r="C2589" t="s">
        <v>68</v>
      </c>
      <c r="D2589">
        <v>56</v>
      </c>
      <c r="E2589" s="6">
        <v>26.785714285714285</v>
      </c>
      <c r="F2589">
        <v>2</v>
      </c>
      <c r="G2589" s="8"/>
      <c r="I2589" t="s">
        <v>5</v>
      </c>
      <c r="J2589">
        <v>630000</v>
      </c>
      <c r="K2589" t="s">
        <v>7</v>
      </c>
      <c r="L2589">
        <v>62.71</v>
      </c>
      <c r="M2589" s="8">
        <v>10046.244618083239</v>
      </c>
      <c r="N2589">
        <v>3</v>
      </c>
    </row>
    <row r="2590" spans="1:14" x14ac:dyDescent="0.2">
      <c r="A2590" t="s">
        <v>5</v>
      </c>
      <c r="B2590">
        <v>3200</v>
      </c>
      <c r="C2590" t="s">
        <v>68</v>
      </c>
      <c r="D2590">
        <v>89.19</v>
      </c>
      <c r="E2590" s="6">
        <v>35.878461710954141</v>
      </c>
      <c r="F2590">
        <v>3</v>
      </c>
      <c r="G2590" s="8"/>
      <c r="I2590" t="s">
        <v>5</v>
      </c>
      <c r="J2590">
        <v>800000</v>
      </c>
      <c r="K2590" t="s">
        <v>7</v>
      </c>
      <c r="L2590">
        <v>62.71</v>
      </c>
      <c r="M2590" s="8">
        <v>12757.136022962844</v>
      </c>
      <c r="N2590">
        <v>4</v>
      </c>
    </row>
    <row r="2591" spans="1:14" x14ac:dyDescent="0.2">
      <c r="A2591" t="s">
        <v>5</v>
      </c>
      <c r="B2591">
        <v>3900</v>
      </c>
      <c r="C2591" t="s">
        <v>68</v>
      </c>
      <c r="D2591">
        <v>72.349999999999994</v>
      </c>
      <c r="E2591" s="6">
        <v>53.904630269523153</v>
      </c>
      <c r="F2591">
        <v>2</v>
      </c>
      <c r="G2591" s="8"/>
      <c r="I2591" t="s">
        <v>5</v>
      </c>
      <c r="J2591">
        <v>599000</v>
      </c>
      <c r="K2591" t="s">
        <v>7</v>
      </c>
      <c r="L2591">
        <v>73.5</v>
      </c>
      <c r="M2591" s="8">
        <v>8149.6598639455779</v>
      </c>
      <c r="N2591">
        <v>3</v>
      </c>
    </row>
    <row r="2592" spans="1:14" x14ac:dyDescent="0.2">
      <c r="A2592" t="s">
        <v>5</v>
      </c>
      <c r="B2592">
        <v>2250</v>
      </c>
      <c r="C2592" t="s">
        <v>68</v>
      </c>
      <c r="D2592">
        <v>85.59</v>
      </c>
      <c r="E2592" s="6">
        <v>26.288117770767613</v>
      </c>
      <c r="F2592">
        <v>3</v>
      </c>
      <c r="G2592" s="8"/>
      <c r="I2592" t="s">
        <v>5</v>
      </c>
      <c r="J2592">
        <v>987600</v>
      </c>
      <c r="K2592" t="s">
        <v>7</v>
      </c>
      <c r="L2592">
        <v>53.74</v>
      </c>
      <c r="M2592" s="8">
        <v>18377.372534425009</v>
      </c>
      <c r="N2592">
        <v>3</v>
      </c>
    </row>
    <row r="2593" spans="1:14" x14ac:dyDescent="0.2">
      <c r="A2593" t="s">
        <v>5</v>
      </c>
      <c r="B2593">
        <v>2500</v>
      </c>
      <c r="C2593" t="s">
        <v>68</v>
      </c>
      <c r="D2593">
        <v>43</v>
      </c>
      <c r="E2593" s="6">
        <v>58.139534883720927</v>
      </c>
      <c r="F2593">
        <v>2</v>
      </c>
      <c r="G2593" s="8"/>
      <c r="I2593" t="s">
        <v>5</v>
      </c>
      <c r="J2593">
        <v>899000</v>
      </c>
      <c r="K2593" t="s">
        <v>114</v>
      </c>
      <c r="L2593">
        <v>46</v>
      </c>
      <c r="M2593" s="8">
        <v>19543.478260869564</v>
      </c>
      <c r="N2593">
        <v>2</v>
      </c>
    </row>
    <row r="2594" spans="1:14" x14ac:dyDescent="0.2">
      <c r="A2594" t="s">
        <v>5</v>
      </c>
      <c r="B2594">
        <v>3600</v>
      </c>
      <c r="C2594" t="s">
        <v>68</v>
      </c>
      <c r="D2594">
        <v>36.44</v>
      </c>
      <c r="E2594" s="6">
        <v>98.792535675082334</v>
      </c>
      <c r="F2594">
        <v>2</v>
      </c>
      <c r="G2594" s="8"/>
      <c r="I2594" t="s">
        <v>5</v>
      </c>
      <c r="J2594">
        <v>530000</v>
      </c>
      <c r="K2594" t="s">
        <v>7</v>
      </c>
      <c r="L2594">
        <v>58.1</v>
      </c>
      <c r="M2594" s="8">
        <v>9122.2030981067128</v>
      </c>
      <c r="N2594">
        <v>2</v>
      </c>
    </row>
    <row r="2595" spans="1:14" x14ac:dyDescent="0.2">
      <c r="A2595" t="s">
        <v>5</v>
      </c>
      <c r="B2595">
        <v>3700</v>
      </c>
      <c r="C2595" t="s">
        <v>68</v>
      </c>
      <c r="D2595">
        <v>40</v>
      </c>
      <c r="E2595" s="6">
        <v>92.5</v>
      </c>
      <c r="F2595">
        <v>1</v>
      </c>
      <c r="G2595" s="8"/>
      <c r="I2595" t="s">
        <v>5</v>
      </c>
      <c r="J2595">
        <v>500000</v>
      </c>
      <c r="K2595" t="s">
        <v>7</v>
      </c>
      <c r="L2595">
        <v>36.6</v>
      </c>
      <c r="M2595" s="8">
        <v>13661.20218579235</v>
      </c>
      <c r="N2595">
        <v>2</v>
      </c>
    </row>
    <row r="2596" spans="1:14" x14ac:dyDescent="0.2">
      <c r="A2596" t="s">
        <v>5</v>
      </c>
      <c r="B2596">
        <v>2450</v>
      </c>
      <c r="C2596" t="s">
        <v>68</v>
      </c>
      <c r="D2596">
        <v>37</v>
      </c>
      <c r="E2596" s="6">
        <v>66.21621621621621</v>
      </c>
      <c r="F2596">
        <v>2</v>
      </c>
      <c r="G2596" s="8"/>
      <c r="I2596" t="s">
        <v>5</v>
      </c>
      <c r="J2596">
        <v>1149000</v>
      </c>
      <c r="K2596" t="s">
        <v>7</v>
      </c>
      <c r="L2596">
        <v>58.55</v>
      </c>
      <c r="M2596" s="8">
        <v>19624.252775405635</v>
      </c>
      <c r="N2596">
        <v>2</v>
      </c>
    </row>
    <row r="2597" spans="1:14" x14ac:dyDescent="0.2">
      <c r="A2597" t="s">
        <v>5</v>
      </c>
      <c r="B2597">
        <v>5000</v>
      </c>
      <c r="C2597" t="s">
        <v>68</v>
      </c>
      <c r="D2597">
        <v>38.89</v>
      </c>
      <c r="E2597" s="6">
        <v>128.56775520699409</v>
      </c>
      <c r="F2597">
        <v>2</v>
      </c>
      <c r="G2597" s="8"/>
      <c r="I2597" t="s">
        <v>5</v>
      </c>
      <c r="J2597">
        <v>519000</v>
      </c>
      <c r="K2597" t="s">
        <v>7</v>
      </c>
      <c r="L2597">
        <v>44.37</v>
      </c>
      <c r="M2597" s="8">
        <v>11697.092630155512</v>
      </c>
      <c r="N2597">
        <v>2</v>
      </c>
    </row>
    <row r="2598" spans="1:14" x14ac:dyDescent="0.2">
      <c r="A2598" t="s">
        <v>5</v>
      </c>
      <c r="B2598">
        <v>6000</v>
      </c>
      <c r="C2598" t="s">
        <v>68</v>
      </c>
      <c r="D2598">
        <v>46</v>
      </c>
      <c r="E2598" s="6">
        <v>130.43478260869566</v>
      </c>
      <c r="F2598">
        <v>2</v>
      </c>
      <c r="G2598" s="8"/>
      <c r="I2598" t="s">
        <v>5</v>
      </c>
      <c r="J2598">
        <v>939000</v>
      </c>
      <c r="K2598" t="s">
        <v>7</v>
      </c>
      <c r="L2598">
        <v>65.34</v>
      </c>
      <c r="M2598" s="8">
        <v>14370.982552800733</v>
      </c>
      <c r="N2598">
        <v>3</v>
      </c>
    </row>
    <row r="2599" spans="1:14" x14ac:dyDescent="0.2">
      <c r="A2599" t="s">
        <v>5</v>
      </c>
      <c r="B2599">
        <v>5900</v>
      </c>
      <c r="C2599" t="s">
        <v>68</v>
      </c>
      <c r="D2599">
        <v>71.900000000000006</v>
      </c>
      <c r="E2599" s="6">
        <v>82.058414464534067</v>
      </c>
      <c r="F2599">
        <v>3</v>
      </c>
      <c r="G2599" s="8"/>
      <c r="I2599" t="s">
        <v>5</v>
      </c>
      <c r="J2599">
        <v>939000</v>
      </c>
      <c r="K2599" t="s">
        <v>7</v>
      </c>
      <c r="L2599">
        <v>78.819999999999993</v>
      </c>
      <c r="M2599" s="8">
        <v>11913.219994925146</v>
      </c>
      <c r="N2599">
        <v>3</v>
      </c>
    </row>
    <row r="2600" spans="1:14" x14ac:dyDescent="0.2">
      <c r="A2600" t="s">
        <v>5</v>
      </c>
      <c r="B2600">
        <v>5000</v>
      </c>
      <c r="C2600" t="s">
        <v>68</v>
      </c>
      <c r="D2600">
        <v>115.72</v>
      </c>
      <c r="E2600" s="6">
        <v>43.207742827514693</v>
      </c>
      <c r="F2600">
        <v>5</v>
      </c>
      <c r="G2600" s="8"/>
      <c r="I2600" t="s">
        <v>5</v>
      </c>
      <c r="J2600">
        <v>690000</v>
      </c>
      <c r="K2600" t="s">
        <v>7</v>
      </c>
      <c r="L2600">
        <v>41.77</v>
      </c>
      <c r="M2600" s="8">
        <v>16519.032798659322</v>
      </c>
      <c r="N2600">
        <v>2</v>
      </c>
    </row>
    <row r="2601" spans="1:14" x14ac:dyDescent="0.2">
      <c r="A2601" t="s">
        <v>5</v>
      </c>
      <c r="B2601">
        <v>3500</v>
      </c>
      <c r="C2601" t="s">
        <v>68</v>
      </c>
      <c r="D2601">
        <v>35.21</v>
      </c>
      <c r="E2601" s="6">
        <v>99.40357852882704</v>
      </c>
      <c r="F2601">
        <v>1</v>
      </c>
      <c r="G2601" s="8"/>
      <c r="I2601" t="s">
        <v>5</v>
      </c>
      <c r="J2601">
        <v>664000</v>
      </c>
      <c r="K2601" t="s">
        <v>137</v>
      </c>
      <c r="L2601">
        <v>45.08</v>
      </c>
      <c r="M2601" s="8">
        <v>14729.370008873115</v>
      </c>
      <c r="N2601">
        <v>2</v>
      </c>
    </row>
    <row r="2602" spans="1:14" x14ac:dyDescent="0.2">
      <c r="A2602" t="s">
        <v>5</v>
      </c>
      <c r="B2602">
        <v>4100</v>
      </c>
      <c r="C2602" t="s">
        <v>68</v>
      </c>
      <c r="D2602">
        <v>92.95</v>
      </c>
      <c r="E2602" s="6">
        <v>44.109736417428721</v>
      </c>
      <c r="F2602">
        <v>3</v>
      </c>
      <c r="G2602" s="8"/>
      <c r="I2602" t="s">
        <v>5</v>
      </c>
      <c r="J2602">
        <v>629000</v>
      </c>
      <c r="K2602" t="s">
        <v>137</v>
      </c>
      <c r="L2602">
        <v>66.25</v>
      </c>
      <c r="M2602" s="8">
        <v>9494.3396226415098</v>
      </c>
      <c r="N2602">
        <v>4</v>
      </c>
    </row>
    <row r="2603" spans="1:14" x14ac:dyDescent="0.2">
      <c r="A2603" t="s">
        <v>5</v>
      </c>
      <c r="B2603">
        <v>3200</v>
      </c>
      <c r="C2603" t="s">
        <v>68</v>
      </c>
      <c r="D2603">
        <v>67</v>
      </c>
      <c r="E2603" s="6">
        <v>47.761194029850749</v>
      </c>
      <c r="F2603">
        <v>2</v>
      </c>
      <c r="G2603" s="8"/>
      <c r="I2603" t="s">
        <v>5</v>
      </c>
      <c r="J2603">
        <v>395000</v>
      </c>
      <c r="K2603" t="s">
        <v>7</v>
      </c>
      <c r="L2603">
        <v>77.03</v>
      </c>
      <c r="M2603" s="8">
        <v>5127.8722575619886</v>
      </c>
      <c r="N2603">
        <v>4</v>
      </c>
    </row>
    <row r="2604" spans="1:14" x14ac:dyDescent="0.2">
      <c r="A2604" t="s">
        <v>5</v>
      </c>
      <c r="B2604">
        <v>3900</v>
      </c>
      <c r="C2604" t="s">
        <v>68</v>
      </c>
      <c r="D2604">
        <v>73.790000000000006</v>
      </c>
      <c r="E2604" s="6">
        <v>52.852690066404655</v>
      </c>
      <c r="F2604">
        <v>3</v>
      </c>
      <c r="G2604" s="8"/>
      <c r="I2604" t="s">
        <v>5</v>
      </c>
      <c r="J2604">
        <v>770000</v>
      </c>
      <c r="K2604" t="s">
        <v>7</v>
      </c>
      <c r="L2604">
        <v>36.56</v>
      </c>
      <c r="M2604" s="8">
        <v>21061.269146608312</v>
      </c>
      <c r="N2604">
        <v>2</v>
      </c>
    </row>
    <row r="2605" spans="1:14" x14ac:dyDescent="0.2">
      <c r="A2605" t="s">
        <v>5</v>
      </c>
      <c r="B2605">
        <v>3950</v>
      </c>
      <c r="C2605" t="s">
        <v>68</v>
      </c>
      <c r="D2605">
        <v>67.09</v>
      </c>
      <c r="E2605" s="6">
        <v>58.876136533015348</v>
      </c>
      <c r="F2605">
        <v>3</v>
      </c>
      <c r="G2605" s="8"/>
      <c r="I2605" t="s">
        <v>5</v>
      </c>
      <c r="J2605">
        <v>869000</v>
      </c>
      <c r="K2605" t="s">
        <v>7</v>
      </c>
      <c r="L2605">
        <v>78</v>
      </c>
      <c r="M2605" s="8">
        <v>11141.025641025641</v>
      </c>
      <c r="N2605">
        <v>3</v>
      </c>
    </row>
    <row r="2606" spans="1:14" x14ac:dyDescent="0.2">
      <c r="A2606" t="s">
        <v>5</v>
      </c>
      <c r="B2606">
        <v>1600</v>
      </c>
      <c r="C2606" t="s">
        <v>68</v>
      </c>
      <c r="D2606">
        <v>71</v>
      </c>
      <c r="E2606" s="6">
        <v>22.535211267605632</v>
      </c>
      <c r="F2606">
        <v>3</v>
      </c>
      <c r="G2606" s="8"/>
      <c r="I2606" t="s">
        <v>5</v>
      </c>
      <c r="J2606">
        <v>780000</v>
      </c>
      <c r="K2606" t="s">
        <v>114</v>
      </c>
      <c r="L2606">
        <v>52.5</v>
      </c>
      <c r="M2606" s="8">
        <v>14857.142857142857</v>
      </c>
      <c r="N2606">
        <v>2</v>
      </c>
    </row>
    <row r="2607" spans="1:14" x14ac:dyDescent="0.2">
      <c r="A2607" t="s">
        <v>5</v>
      </c>
      <c r="B2607">
        <v>3800</v>
      </c>
      <c r="C2607" t="s">
        <v>68</v>
      </c>
      <c r="D2607">
        <v>35.5</v>
      </c>
      <c r="E2607" s="6">
        <v>107.04225352112677</v>
      </c>
      <c r="F2607">
        <v>2</v>
      </c>
      <c r="G2607" s="8"/>
      <c r="I2607" t="s">
        <v>5</v>
      </c>
      <c r="J2607">
        <v>840000</v>
      </c>
      <c r="K2607" t="s">
        <v>7</v>
      </c>
      <c r="L2607">
        <v>85.2</v>
      </c>
      <c r="M2607" s="8">
        <v>9859.1549295774639</v>
      </c>
      <c r="N2607">
        <v>4</v>
      </c>
    </row>
    <row r="2608" spans="1:14" x14ac:dyDescent="0.2">
      <c r="A2608" t="s">
        <v>5</v>
      </c>
      <c r="B2608">
        <v>5000</v>
      </c>
      <c r="C2608" t="s">
        <v>68</v>
      </c>
      <c r="D2608">
        <v>38</v>
      </c>
      <c r="E2608" s="6">
        <v>131.57894736842104</v>
      </c>
      <c r="F2608">
        <v>2</v>
      </c>
      <c r="G2608" s="8"/>
      <c r="I2608" t="s">
        <v>5</v>
      </c>
      <c r="J2608">
        <v>725000</v>
      </c>
      <c r="K2608" t="s">
        <v>7</v>
      </c>
      <c r="L2608">
        <v>75</v>
      </c>
      <c r="M2608" s="8">
        <v>9666.6666666666661</v>
      </c>
      <c r="N2608">
        <v>3</v>
      </c>
    </row>
    <row r="2609" spans="1:14" x14ac:dyDescent="0.2">
      <c r="A2609" t="s">
        <v>5</v>
      </c>
      <c r="B2609">
        <v>5500</v>
      </c>
      <c r="C2609" t="s">
        <v>68</v>
      </c>
      <c r="D2609">
        <v>71.510000000000005</v>
      </c>
      <c r="E2609" s="6">
        <v>76.912319955251007</v>
      </c>
      <c r="F2609">
        <v>3</v>
      </c>
      <c r="G2609" s="8"/>
      <c r="I2609" t="s">
        <v>5</v>
      </c>
      <c r="J2609">
        <v>599000</v>
      </c>
      <c r="K2609" t="s">
        <v>7</v>
      </c>
      <c r="L2609">
        <v>84.4</v>
      </c>
      <c r="M2609" s="8">
        <v>7097.1563981042646</v>
      </c>
      <c r="N2609">
        <v>3</v>
      </c>
    </row>
    <row r="2610" spans="1:14" x14ac:dyDescent="0.2">
      <c r="A2610" t="s">
        <v>5</v>
      </c>
      <c r="B2610">
        <v>1600</v>
      </c>
      <c r="C2610" t="s">
        <v>68</v>
      </c>
      <c r="D2610">
        <v>30</v>
      </c>
      <c r="E2610" s="6">
        <v>53.333333333333336</v>
      </c>
      <c r="F2610">
        <v>1</v>
      </c>
      <c r="G2610" s="8"/>
      <c r="I2610" t="s">
        <v>5</v>
      </c>
      <c r="J2610">
        <v>539500</v>
      </c>
      <c r="K2610" t="s">
        <v>7</v>
      </c>
      <c r="L2610">
        <v>107</v>
      </c>
      <c r="M2610" s="8">
        <v>5042.0560747663549</v>
      </c>
      <c r="N2610">
        <v>3</v>
      </c>
    </row>
    <row r="2611" spans="1:14" x14ac:dyDescent="0.2">
      <c r="A2611" t="s">
        <v>5</v>
      </c>
      <c r="B2611">
        <v>4000</v>
      </c>
      <c r="C2611" t="s">
        <v>68</v>
      </c>
      <c r="D2611">
        <v>37.020000000000003</v>
      </c>
      <c r="E2611" s="6">
        <v>108.04970286331712</v>
      </c>
      <c r="F2611">
        <v>1</v>
      </c>
      <c r="G2611" s="8"/>
      <c r="I2611" t="s">
        <v>5</v>
      </c>
      <c r="J2611">
        <v>532000</v>
      </c>
      <c r="K2611" t="s">
        <v>137</v>
      </c>
      <c r="L2611">
        <v>29.54</v>
      </c>
      <c r="M2611" s="8">
        <v>18009.478672985784</v>
      </c>
      <c r="N2611">
        <v>1</v>
      </c>
    </row>
    <row r="2612" spans="1:14" x14ac:dyDescent="0.2">
      <c r="A2612" t="s">
        <v>5</v>
      </c>
      <c r="B2612">
        <v>2590</v>
      </c>
      <c r="C2612" t="s">
        <v>68</v>
      </c>
      <c r="D2612">
        <v>30</v>
      </c>
      <c r="E2612" s="6">
        <v>86.333333333333329</v>
      </c>
      <c r="F2612">
        <v>2</v>
      </c>
      <c r="G2612" s="8"/>
      <c r="I2612" t="s">
        <v>5</v>
      </c>
      <c r="J2612">
        <v>450000</v>
      </c>
      <c r="K2612" t="s">
        <v>7</v>
      </c>
      <c r="L2612">
        <v>33</v>
      </c>
      <c r="M2612" s="8">
        <v>13636.363636363636</v>
      </c>
      <c r="N2612">
        <v>2</v>
      </c>
    </row>
    <row r="2613" spans="1:14" x14ac:dyDescent="0.2">
      <c r="A2613" t="s">
        <v>5</v>
      </c>
      <c r="B2613">
        <v>2690</v>
      </c>
      <c r="C2613" t="s">
        <v>68</v>
      </c>
      <c r="D2613">
        <v>53</v>
      </c>
      <c r="E2613" s="6">
        <v>50.754716981132077</v>
      </c>
      <c r="F2613">
        <v>3</v>
      </c>
      <c r="G2613" s="8"/>
      <c r="I2613" t="s">
        <v>5</v>
      </c>
      <c r="J2613">
        <v>699000</v>
      </c>
      <c r="K2613" t="s">
        <v>7</v>
      </c>
      <c r="L2613">
        <v>56</v>
      </c>
      <c r="M2613" s="8">
        <v>12482.142857142857</v>
      </c>
      <c r="N2613">
        <v>2</v>
      </c>
    </row>
    <row r="2614" spans="1:14" x14ac:dyDescent="0.2">
      <c r="A2614" t="s">
        <v>5</v>
      </c>
      <c r="B2614">
        <v>2800</v>
      </c>
      <c r="C2614" t="s">
        <v>68</v>
      </c>
      <c r="D2614">
        <v>32.21</v>
      </c>
      <c r="E2614" s="6">
        <v>86.929524992238427</v>
      </c>
      <c r="F2614">
        <v>1</v>
      </c>
      <c r="G2614" s="8"/>
      <c r="I2614" t="s">
        <v>5</v>
      </c>
      <c r="J2614">
        <v>938000</v>
      </c>
      <c r="K2614" t="s">
        <v>7</v>
      </c>
      <c r="L2614">
        <v>42.4</v>
      </c>
      <c r="M2614" s="8">
        <v>22122.641509433965</v>
      </c>
      <c r="N2614">
        <v>2</v>
      </c>
    </row>
    <row r="2615" spans="1:14" x14ac:dyDescent="0.2">
      <c r="A2615" t="s">
        <v>5</v>
      </c>
      <c r="B2615">
        <v>3400</v>
      </c>
      <c r="C2615" t="s">
        <v>68</v>
      </c>
      <c r="D2615">
        <v>90</v>
      </c>
      <c r="E2615" s="6">
        <v>37.777777777777779</v>
      </c>
      <c r="F2615">
        <v>3</v>
      </c>
      <c r="G2615" s="8"/>
      <c r="I2615" t="s">
        <v>5</v>
      </c>
      <c r="J2615">
        <v>1088000</v>
      </c>
      <c r="K2615" t="s">
        <v>7</v>
      </c>
      <c r="L2615">
        <v>41</v>
      </c>
      <c r="M2615" s="8">
        <v>26536.585365853658</v>
      </c>
      <c r="N2615">
        <v>2</v>
      </c>
    </row>
    <row r="2616" spans="1:14" x14ac:dyDescent="0.2">
      <c r="A2616" t="s">
        <v>5</v>
      </c>
      <c r="B2616">
        <v>5400</v>
      </c>
      <c r="C2616" t="s">
        <v>68</v>
      </c>
      <c r="D2616">
        <v>53</v>
      </c>
      <c r="E2616" s="6">
        <v>101.88679245283019</v>
      </c>
      <c r="F2616">
        <v>3</v>
      </c>
      <c r="G2616" s="8"/>
      <c r="I2616" t="s">
        <v>5</v>
      </c>
      <c r="J2616">
        <v>670000</v>
      </c>
      <c r="K2616" t="s">
        <v>7</v>
      </c>
      <c r="L2616">
        <v>27</v>
      </c>
      <c r="M2616" s="8">
        <v>24814.814814814814</v>
      </c>
      <c r="N2616">
        <v>1</v>
      </c>
    </row>
    <row r="2617" spans="1:14" x14ac:dyDescent="0.2">
      <c r="A2617" t="s">
        <v>5</v>
      </c>
      <c r="B2617">
        <v>3200</v>
      </c>
      <c r="C2617" t="s">
        <v>68</v>
      </c>
      <c r="D2617">
        <v>89.75</v>
      </c>
      <c r="E2617" s="6">
        <v>35.654596100278553</v>
      </c>
      <c r="F2617">
        <v>3</v>
      </c>
      <c r="G2617" s="8"/>
      <c r="I2617" t="s">
        <v>5</v>
      </c>
      <c r="J2617">
        <v>850000</v>
      </c>
      <c r="K2617" t="s">
        <v>7</v>
      </c>
      <c r="L2617">
        <v>40</v>
      </c>
      <c r="M2617" s="8">
        <v>21250</v>
      </c>
      <c r="N2617">
        <v>2</v>
      </c>
    </row>
    <row r="2618" spans="1:14" x14ac:dyDescent="0.2">
      <c r="A2618" t="s">
        <v>5</v>
      </c>
      <c r="B2618">
        <v>2950</v>
      </c>
      <c r="C2618" t="s">
        <v>68</v>
      </c>
      <c r="D2618">
        <v>73.069999999999993</v>
      </c>
      <c r="E2618" s="6">
        <v>40.37224579170659</v>
      </c>
      <c r="F2618">
        <v>3</v>
      </c>
      <c r="G2618" s="8"/>
      <c r="I2618" t="s">
        <v>5</v>
      </c>
      <c r="J2618">
        <v>470000</v>
      </c>
      <c r="K2618" t="s">
        <v>7</v>
      </c>
      <c r="L2618">
        <v>75</v>
      </c>
      <c r="M2618" s="8">
        <v>6266.666666666667</v>
      </c>
      <c r="N2618">
        <v>3</v>
      </c>
    </row>
    <row r="2619" spans="1:14" x14ac:dyDescent="0.2">
      <c r="A2619" t="s">
        <v>5</v>
      </c>
      <c r="B2619">
        <v>4200</v>
      </c>
      <c r="C2619" t="s">
        <v>68</v>
      </c>
      <c r="D2619">
        <v>52.3</v>
      </c>
      <c r="E2619" s="6">
        <v>80.305927342256211</v>
      </c>
      <c r="F2619">
        <v>3</v>
      </c>
      <c r="G2619" s="8"/>
      <c r="I2619" t="s">
        <v>5</v>
      </c>
      <c r="J2619">
        <v>440000</v>
      </c>
      <c r="K2619" t="s">
        <v>7</v>
      </c>
      <c r="L2619">
        <v>85</v>
      </c>
      <c r="M2619" s="8">
        <v>5176.4705882352937</v>
      </c>
      <c r="N2619">
        <v>3</v>
      </c>
    </row>
    <row r="2620" spans="1:14" x14ac:dyDescent="0.2">
      <c r="A2620" t="s">
        <v>5</v>
      </c>
      <c r="B2620">
        <v>4800</v>
      </c>
      <c r="C2620" t="s">
        <v>68</v>
      </c>
      <c r="D2620">
        <v>48.05</v>
      </c>
      <c r="E2620" s="6">
        <v>99.89594172736733</v>
      </c>
      <c r="F2620">
        <v>2</v>
      </c>
      <c r="G2620" s="8"/>
      <c r="I2620" t="s">
        <v>5</v>
      </c>
      <c r="J2620">
        <v>549000</v>
      </c>
      <c r="K2620" t="s">
        <v>7</v>
      </c>
      <c r="L2620">
        <v>94</v>
      </c>
      <c r="M2620" s="8">
        <v>5840.4255319148933</v>
      </c>
      <c r="N2620">
        <v>3</v>
      </c>
    </row>
    <row r="2621" spans="1:14" x14ac:dyDescent="0.2">
      <c r="A2621" t="s">
        <v>5</v>
      </c>
      <c r="B2621">
        <v>3200</v>
      </c>
      <c r="C2621" t="s">
        <v>68</v>
      </c>
      <c r="D2621">
        <v>63</v>
      </c>
      <c r="E2621" s="6">
        <v>50.793650793650791</v>
      </c>
      <c r="F2621">
        <v>3</v>
      </c>
      <c r="G2621" s="8"/>
      <c r="I2621" t="s">
        <v>5</v>
      </c>
      <c r="J2621">
        <v>520000</v>
      </c>
      <c r="K2621" t="s">
        <v>114</v>
      </c>
      <c r="L2621">
        <v>74.23</v>
      </c>
      <c r="M2621" s="8">
        <v>7005.2539404553409</v>
      </c>
      <c r="N2621">
        <v>4</v>
      </c>
    </row>
    <row r="2622" spans="1:14" x14ac:dyDescent="0.2">
      <c r="A2622" t="s">
        <v>5</v>
      </c>
      <c r="B2622">
        <v>3500</v>
      </c>
      <c r="C2622" t="s">
        <v>114</v>
      </c>
      <c r="D2622">
        <v>70</v>
      </c>
      <c r="E2622" s="6">
        <v>50</v>
      </c>
      <c r="F2622">
        <v>2</v>
      </c>
      <c r="G2622" s="8"/>
      <c r="I2622" t="s">
        <v>5</v>
      </c>
      <c r="J2622">
        <v>1500000</v>
      </c>
      <c r="K2622" t="s">
        <v>114</v>
      </c>
      <c r="L2622">
        <v>53.4</v>
      </c>
      <c r="M2622" s="8">
        <v>28089.88764044944</v>
      </c>
      <c r="N2622">
        <v>2</v>
      </c>
    </row>
    <row r="2623" spans="1:14" x14ac:dyDescent="0.2">
      <c r="A2623" t="s">
        <v>5</v>
      </c>
      <c r="B2623">
        <v>2700</v>
      </c>
      <c r="C2623" t="s">
        <v>114</v>
      </c>
      <c r="D2623">
        <v>55</v>
      </c>
      <c r="E2623" s="6">
        <v>49.090909090909093</v>
      </c>
      <c r="F2623">
        <v>1</v>
      </c>
      <c r="G2623" s="8"/>
      <c r="I2623" t="s">
        <v>5</v>
      </c>
      <c r="J2623">
        <v>940000</v>
      </c>
      <c r="K2623" t="s">
        <v>114</v>
      </c>
      <c r="L2623">
        <v>75.900000000000006</v>
      </c>
      <c r="M2623" s="8">
        <v>12384.716732542818</v>
      </c>
      <c r="N2623">
        <v>3</v>
      </c>
    </row>
    <row r="2624" spans="1:14" x14ac:dyDescent="0.2">
      <c r="A2624" t="s">
        <v>5</v>
      </c>
      <c r="B2624">
        <v>3000</v>
      </c>
      <c r="C2624" t="s">
        <v>114</v>
      </c>
      <c r="D2624">
        <v>43</v>
      </c>
      <c r="E2624" s="6">
        <v>69.767441860465112</v>
      </c>
      <c r="F2624">
        <v>2</v>
      </c>
      <c r="G2624" s="8"/>
      <c r="I2624" t="s">
        <v>5</v>
      </c>
      <c r="J2624">
        <v>339000</v>
      </c>
      <c r="K2624" t="s">
        <v>114</v>
      </c>
      <c r="L2624">
        <v>24.51</v>
      </c>
      <c r="M2624" s="8">
        <v>13831.089351285189</v>
      </c>
      <c r="N2624">
        <v>1</v>
      </c>
    </row>
    <row r="2625" spans="1:14" x14ac:dyDescent="0.2">
      <c r="A2625" t="s">
        <v>5</v>
      </c>
      <c r="B2625">
        <v>4000</v>
      </c>
      <c r="C2625" t="s">
        <v>114</v>
      </c>
      <c r="D2625">
        <v>45</v>
      </c>
      <c r="E2625" s="6">
        <v>88.888888888888886</v>
      </c>
      <c r="F2625">
        <v>2</v>
      </c>
      <c r="G2625" s="8"/>
      <c r="I2625" t="s">
        <v>5</v>
      </c>
      <c r="J2625">
        <v>571400</v>
      </c>
      <c r="K2625" t="s">
        <v>114</v>
      </c>
      <c r="L2625">
        <v>52.58</v>
      </c>
      <c r="M2625" s="8">
        <v>10867.249904906808</v>
      </c>
      <c r="N2625">
        <v>3</v>
      </c>
    </row>
    <row r="2626" spans="1:14" x14ac:dyDescent="0.2">
      <c r="A2626" t="s">
        <v>5</v>
      </c>
      <c r="B2626">
        <v>4300</v>
      </c>
      <c r="C2626" t="s">
        <v>114</v>
      </c>
      <c r="D2626">
        <v>93.06</v>
      </c>
      <c r="E2626" s="6">
        <v>46.206748334407905</v>
      </c>
      <c r="F2626">
        <v>4</v>
      </c>
      <c r="G2626" s="8"/>
      <c r="I2626" t="s">
        <v>5</v>
      </c>
      <c r="J2626">
        <v>368000</v>
      </c>
      <c r="K2626" t="s">
        <v>114</v>
      </c>
      <c r="L2626">
        <v>64.12</v>
      </c>
      <c r="M2626" s="8">
        <v>5739.238927011852</v>
      </c>
      <c r="N2626">
        <v>3</v>
      </c>
    </row>
    <row r="2627" spans="1:14" x14ac:dyDescent="0.2">
      <c r="A2627" t="s">
        <v>5</v>
      </c>
      <c r="B2627">
        <v>2400</v>
      </c>
      <c r="C2627" t="s">
        <v>114</v>
      </c>
      <c r="D2627">
        <v>48</v>
      </c>
      <c r="E2627" s="6">
        <v>50</v>
      </c>
      <c r="F2627">
        <v>2</v>
      </c>
      <c r="G2627" s="8"/>
      <c r="I2627" t="s">
        <v>5</v>
      </c>
      <c r="J2627">
        <v>619000</v>
      </c>
      <c r="K2627" t="s">
        <v>114</v>
      </c>
      <c r="L2627">
        <v>39.909999999999997</v>
      </c>
      <c r="M2627" s="8">
        <v>15509.897268854926</v>
      </c>
      <c r="N2627">
        <v>2</v>
      </c>
    </row>
    <row r="2628" spans="1:14" x14ac:dyDescent="0.2">
      <c r="A2628" t="s">
        <v>5</v>
      </c>
      <c r="B2628">
        <v>2200</v>
      </c>
      <c r="C2628" t="s">
        <v>114</v>
      </c>
      <c r="D2628">
        <v>47.7</v>
      </c>
      <c r="E2628" s="6">
        <v>46.121593291404608</v>
      </c>
      <c r="F2628">
        <v>3</v>
      </c>
      <c r="G2628" s="8"/>
      <c r="I2628" t="s">
        <v>5</v>
      </c>
      <c r="J2628">
        <v>359000</v>
      </c>
      <c r="K2628" t="s">
        <v>114</v>
      </c>
      <c r="L2628">
        <v>55.29</v>
      </c>
      <c r="M2628" s="8">
        <v>6493.0367155000904</v>
      </c>
      <c r="N2628">
        <v>2</v>
      </c>
    </row>
    <row r="2629" spans="1:14" x14ac:dyDescent="0.2">
      <c r="A2629" t="s">
        <v>5</v>
      </c>
      <c r="B2629">
        <v>3900</v>
      </c>
      <c r="C2629" t="s">
        <v>114</v>
      </c>
      <c r="D2629">
        <v>92.7</v>
      </c>
      <c r="E2629" s="6">
        <v>42.071197411003233</v>
      </c>
      <c r="F2629">
        <v>2</v>
      </c>
      <c r="G2629" s="8"/>
      <c r="I2629" t="s">
        <v>5</v>
      </c>
      <c r="J2629">
        <v>969000</v>
      </c>
      <c r="K2629" t="s">
        <v>114</v>
      </c>
      <c r="L2629">
        <v>32.840000000000003</v>
      </c>
      <c r="M2629" s="8">
        <v>29506.699147381238</v>
      </c>
      <c r="N2629">
        <v>1</v>
      </c>
    </row>
    <row r="2630" spans="1:14" x14ac:dyDescent="0.2">
      <c r="A2630" t="s">
        <v>5</v>
      </c>
      <c r="B2630">
        <v>3000</v>
      </c>
      <c r="C2630" t="s">
        <v>114</v>
      </c>
      <c r="D2630">
        <v>58</v>
      </c>
      <c r="E2630" s="6">
        <v>51.724137931034484</v>
      </c>
      <c r="F2630">
        <v>2</v>
      </c>
      <c r="G2630" s="8"/>
      <c r="I2630" t="s">
        <v>5</v>
      </c>
      <c r="J2630">
        <v>800000</v>
      </c>
      <c r="K2630" t="s">
        <v>7</v>
      </c>
      <c r="L2630">
        <v>70</v>
      </c>
      <c r="M2630" s="8">
        <v>11428.571428571429</v>
      </c>
      <c r="N2630">
        <v>3</v>
      </c>
    </row>
    <row r="2631" spans="1:14" x14ac:dyDescent="0.2">
      <c r="A2631" t="s">
        <v>5</v>
      </c>
      <c r="B2631">
        <v>2900</v>
      </c>
      <c r="C2631" t="s">
        <v>114</v>
      </c>
      <c r="D2631">
        <v>72</v>
      </c>
      <c r="E2631" s="6">
        <v>40.277777777777779</v>
      </c>
      <c r="F2631">
        <v>3</v>
      </c>
      <c r="G2631" s="8"/>
      <c r="I2631" t="s">
        <v>5</v>
      </c>
      <c r="J2631">
        <v>1990000</v>
      </c>
      <c r="K2631" t="s">
        <v>114</v>
      </c>
      <c r="L2631">
        <v>71.13</v>
      </c>
      <c r="M2631" s="8">
        <v>27976.943624349784</v>
      </c>
      <c r="N2631">
        <v>3</v>
      </c>
    </row>
    <row r="2632" spans="1:14" x14ac:dyDescent="0.2">
      <c r="A2632" t="s">
        <v>5</v>
      </c>
      <c r="B2632">
        <v>3000</v>
      </c>
      <c r="C2632" t="s">
        <v>114</v>
      </c>
      <c r="D2632">
        <v>60</v>
      </c>
      <c r="E2632" s="6">
        <v>50</v>
      </c>
      <c r="F2632">
        <v>3</v>
      </c>
      <c r="G2632" s="8"/>
      <c r="I2632" t="s">
        <v>5</v>
      </c>
      <c r="J2632">
        <v>1150000</v>
      </c>
      <c r="K2632" t="s">
        <v>114</v>
      </c>
      <c r="L2632">
        <v>48.68</v>
      </c>
      <c r="M2632" s="8">
        <v>23623.66474938373</v>
      </c>
      <c r="N2632">
        <v>3</v>
      </c>
    </row>
    <row r="2633" spans="1:14" x14ac:dyDescent="0.2">
      <c r="A2633" t="s">
        <v>5</v>
      </c>
      <c r="B2633">
        <v>4700</v>
      </c>
      <c r="C2633" t="s">
        <v>114</v>
      </c>
      <c r="D2633">
        <v>100</v>
      </c>
      <c r="E2633" s="6">
        <v>47</v>
      </c>
      <c r="F2633">
        <v>3</v>
      </c>
      <c r="G2633" s="8"/>
      <c r="I2633" t="s">
        <v>5</v>
      </c>
      <c r="J2633">
        <v>690000</v>
      </c>
      <c r="K2633" t="s">
        <v>114</v>
      </c>
      <c r="L2633">
        <v>41.09</v>
      </c>
      <c r="M2633" s="8">
        <v>16792.406911657337</v>
      </c>
      <c r="N2633">
        <v>2</v>
      </c>
    </row>
    <row r="2634" spans="1:14" x14ac:dyDescent="0.2">
      <c r="A2634" t="s">
        <v>5</v>
      </c>
      <c r="B2634">
        <v>3500</v>
      </c>
      <c r="C2634" t="s">
        <v>114</v>
      </c>
      <c r="D2634">
        <v>40.270000000000003</v>
      </c>
      <c r="E2634" s="6">
        <v>86.913334988825426</v>
      </c>
      <c r="F2634">
        <v>2</v>
      </c>
      <c r="G2634" s="8"/>
      <c r="I2634" t="s">
        <v>5</v>
      </c>
      <c r="J2634">
        <v>309000</v>
      </c>
      <c r="K2634" t="s">
        <v>114</v>
      </c>
      <c r="L2634">
        <v>37.79</v>
      </c>
      <c r="M2634" s="8">
        <v>8176.7663403016677</v>
      </c>
      <c r="N2634">
        <v>1</v>
      </c>
    </row>
    <row r="2635" spans="1:14" x14ac:dyDescent="0.2">
      <c r="A2635" t="s">
        <v>5</v>
      </c>
      <c r="B2635">
        <v>4500</v>
      </c>
      <c r="C2635" t="s">
        <v>114</v>
      </c>
      <c r="D2635">
        <v>112</v>
      </c>
      <c r="E2635" s="6">
        <v>40.178571428571431</v>
      </c>
      <c r="F2635">
        <v>3</v>
      </c>
      <c r="G2635" s="8"/>
      <c r="I2635" t="s">
        <v>5</v>
      </c>
      <c r="J2635">
        <v>650000</v>
      </c>
      <c r="K2635" t="s">
        <v>114</v>
      </c>
      <c r="L2635">
        <v>52.16</v>
      </c>
      <c r="M2635" s="8">
        <v>12461.656441717792</v>
      </c>
      <c r="N2635">
        <v>2</v>
      </c>
    </row>
    <row r="2636" spans="1:14" x14ac:dyDescent="0.2">
      <c r="A2636" t="s">
        <v>5</v>
      </c>
      <c r="B2636">
        <v>2800</v>
      </c>
      <c r="C2636" t="s">
        <v>114</v>
      </c>
      <c r="D2636">
        <v>57.6</v>
      </c>
      <c r="E2636" s="6">
        <v>48.611111111111107</v>
      </c>
      <c r="F2636">
        <v>2</v>
      </c>
      <c r="G2636" s="8"/>
      <c r="I2636" t="s">
        <v>5</v>
      </c>
      <c r="J2636">
        <v>700000</v>
      </c>
      <c r="K2636" t="s">
        <v>114</v>
      </c>
      <c r="L2636">
        <v>58</v>
      </c>
      <c r="M2636" s="8">
        <v>12068.965517241379</v>
      </c>
      <c r="N2636">
        <v>2</v>
      </c>
    </row>
    <row r="2637" spans="1:14" x14ac:dyDescent="0.2">
      <c r="A2637" t="s">
        <v>5</v>
      </c>
      <c r="B2637">
        <v>2800</v>
      </c>
      <c r="C2637" t="s">
        <v>114</v>
      </c>
      <c r="D2637">
        <v>39</v>
      </c>
      <c r="E2637" s="6">
        <v>71.794871794871796</v>
      </c>
      <c r="F2637">
        <v>2</v>
      </c>
      <c r="G2637" s="8"/>
      <c r="I2637" t="s">
        <v>5</v>
      </c>
      <c r="J2637">
        <v>497000</v>
      </c>
      <c r="K2637" t="s">
        <v>114</v>
      </c>
      <c r="L2637">
        <v>67.75</v>
      </c>
      <c r="M2637" s="8">
        <v>7335.7933579335795</v>
      </c>
      <c r="N2637">
        <v>3</v>
      </c>
    </row>
    <row r="2638" spans="1:14" x14ac:dyDescent="0.2">
      <c r="A2638" t="s">
        <v>5</v>
      </c>
      <c r="B2638">
        <v>8900</v>
      </c>
      <c r="C2638" t="s">
        <v>114</v>
      </c>
      <c r="D2638">
        <v>66.3</v>
      </c>
      <c r="E2638" s="6">
        <v>134.23831070889895</v>
      </c>
      <c r="F2638">
        <v>3</v>
      </c>
      <c r="G2638" s="8"/>
      <c r="I2638" t="s">
        <v>5</v>
      </c>
      <c r="J2638">
        <v>549000</v>
      </c>
      <c r="K2638" t="s">
        <v>114</v>
      </c>
      <c r="L2638">
        <v>98.95</v>
      </c>
      <c r="M2638" s="8">
        <v>5548.2566953006572</v>
      </c>
      <c r="N2638">
        <v>5</v>
      </c>
    </row>
    <row r="2639" spans="1:14" x14ac:dyDescent="0.2">
      <c r="A2639" t="s">
        <v>5</v>
      </c>
      <c r="B2639">
        <v>3000</v>
      </c>
      <c r="C2639" t="s">
        <v>114</v>
      </c>
      <c r="D2639">
        <v>46.4</v>
      </c>
      <c r="E2639" s="6">
        <v>64.65517241379311</v>
      </c>
      <c r="F2639">
        <v>2</v>
      </c>
      <c r="G2639" s="8"/>
      <c r="I2639" t="s">
        <v>5</v>
      </c>
      <c r="J2639">
        <v>399000</v>
      </c>
      <c r="K2639" t="s">
        <v>114</v>
      </c>
      <c r="L2639">
        <v>32</v>
      </c>
      <c r="M2639" s="8">
        <v>12468.75</v>
      </c>
      <c r="N2639">
        <v>2</v>
      </c>
    </row>
    <row r="2640" spans="1:14" x14ac:dyDescent="0.2">
      <c r="A2640" t="s">
        <v>5</v>
      </c>
      <c r="B2640">
        <v>3000</v>
      </c>
      <c r="C2640" t="s">
        <v>114</v>
      </c>
      <c r="D2640">
        <v>47</v>
      </c>
      <c r="E2640" s="6">
        <v>63.829787234042556</v>
      </c>
      <c r="F2640">
        <v>3</v>
      </c>
      <c r="G2640" s="8"/>
      <c r="I2640" t="s">
        <v>5</v>
      </c>
      <c r="J2640">
        <v>735000</v>
      </c>
      <c r="K2640" t="s">
        <v>114</v>
      </c>
      <c r="L2640">
        <v>39</v>
      </c>
      <c r="M2640" s="8">
        <v>18846.153846153848</v>
      </c>
      <c r="N2640">
        <v>2</v>
      </c>
    </row>
    <row r="2641" spans="1:14" x14ac:dyDescent="0.2">
      <c r="A2641" t="s">
        <v>5</v>
      </c>
      <c r="B2641">
        <v>2600</v>
      </c>
      <c r="C2641" t="s">
        <v>114</v>
      </c>
      <c r="D2641">
        <v>27</v>
      </c>
      <c r="E2641" s="6">
        <v>96.296296296296291</v>
      </c>
      <c r="F2641">
        <v>1</v>
      </c>
      <c r="G2641" s="8"/>
      <c r="I2641" t="s">
        <v>5</v>
      </c>
      <c r="J2641">
        <v>860000</v>
      </c>
      <c r="K2641" t="s">
        <v>114</v>
      </c>
      <c r="L2641">
        <v>75</v>
      </c>
      <c r="M2641" s="8">
        <v>11466.666666666666</v>
      </c>
      <c r="N2641">
        <v>3</v>
      </c>
    </row>
    <row r="2642" spans="1:14" x14ac:dyDescent="0.2">
      <c r="A2642" t="s">
        <v>5</v>
      </c>
      <c r="B2642">
        <v>2300</v>
      </c>
      <c r="C2642" t="s">
        <v>114</v>
      </c>
      <c r="D2642">
        <v>50</v>
      </c>
      <c r="E2642" s="6">
        <v>46</v>
      </c>
      <c r="F2642">
        <v>2</v>
      </c>
      <c r="G2642" s="8"/>
      <c r="I2642" t="s">
        <v>5</v>
      </c>
      <c r="J2642">
        <v>675000</v>
      </c>
      <c r="K2642" t="s">
        <v>114</v>
      </c>
      <c r="L2642">
        <v>49</v>
      </c>
      <c r="M2642" s="8">
        <v>13775.510204081633</v>
      </c>
      <c r="N2642">
        <v>3</v>
      </c>
    </row>
    <row r="2643" spans="1:14" x14ac:dyDescent="0.2">
      <c r="A2643" t="s">
        <v>5</v>
      </c>
      <c r="B2643">
        <v>2200</v>
      </c>
      <c r="C2643" t="s">
        <v>114</v>
      </c>
      <c r="D2643">
        <v>56</v>
      </c>
      <c r="E2643" s="6">
        <v>39.285714285714285</v>
      </c>
      <c r="F2643">
        <v>2</v>
      </c>
      <c r="G2643" s="8"/>
      <c r="I2643" t="s">
        <v>5</v>
      </c>
      <c r="J2643">
        <v>395000</v>
      </c>
      <c r="K2643" t="s">
        <v>68</v>
      </c>
      <c r="L2643">
        <v>55.2</v>
      </c>
      <c r="M2643" s="8">
        <v>7155.797101449275</v>
      </c>
      <c r="N2643">
        <v>3</v>
      </c>
    </row>
    <row r="2644" spans="1:14" x14ac:dyDescent="0.2">
      <c r="A2644" t="s">
        <v>5</v>
      </c>
      <c r="B2644">
        <v>3300</v>
      </c>
      <c r="C2644" t="s">
        <v>114</v>
      </c>
      <c r="D2644">
        <v>37</v>
      </c>
      <c r="E2644" s="6">
        <v>89.189189189189193</v>
      </c>
      <c r="F2644">
        <v>1</v>
      </c>
      <c r="G2644" s="8"/>
      <c r="I2644" t="s">
        <v>5</v>
      </c>
      <c r="J2644">
        <v>489000</v>
      </c>
      <c r="K2644" t="s">
        <v>68</v>
      </c>
      <c r="L2644">
        <v>65.459999999999994</v>
      </c>
      <c r="M2644" s="8">
        <v>7470.2108157653538</v>
      </c>
      <c r="N2644">
        <v>3</v>
      </c>
    </row>
    <row r="2645" spans="1:14" x14ac:dyDescent="0.2">
      <c r="A2645" t="s">
        <v>5</v>
      </c>
      <c r="B2645">
        <v>1900</v>
      </c>
      <c r="C2645" t="s">
        <v>114</v>
      </c>
      <c r="D2645">
        <v>34</v>
      </c>
      <c r="E2645" s="6">
        <v>55.882352941176471</v>
      </c>
      <c r="F2645">
        <v>2</v>
      </c>
      <c r="G2645" s="8"/>
      <c r="I2645" t="s">
        <v>5</v>
      </c>
      <c r="J2645">
        <v>669000</v>
      </c>
      <c r="K2645" t="s">
        <v>7</v>
      </c>
      <c r="L2645">
        <v>48</v>
      </c>
      <c r="M2645" s="8">
        <v>13937.5</v>
      </c>
      <c r="N2645">
        <v>3</v>
      </c>
    </row>
    <row r="2646" spans="1:14" x14ac:dyDescent="0.2">
      <c r="A2646" t="s">
        <v>5</v>
      </c>
      <c r="B2646">
        <v>3300</v>
      </c>
      <c r="C2646" t="s">
        <v>114</v>
      </c>
      <c r="D2646">
        <v>75</v>
      </c>
      <c r="E2646" s="6">
        <v>44</v>
      </c>
      <c r="F2646">
        <v>2</v>
      </c>
      <c r="G2646" s="8"/>
      <c r="I2646" t="s">
        <v>5</v>
      </c>
      <c r="J2646">
        <v>799000</v>
      </c>
      <c r="K2646" t="s">
        <v>7</v>
      </c>
      <c r="L2646">
        <v>36.36</v>
      </c>
      <c r="M2646" s="8">
        <v>21974.697469746974</v>
      </c>
      <c r="N2646">
        <v>1</v>
      </c>
    </row>
    <row r="2647" spans="1:14" x14ac:dyDescent="0.2">
      <c r="A2647" t="s">
        <v>5</v>
      </c>
      <c r="B2647">
        <v>5500</v>
      </c>
      <c r="C2647" t="s">
        <v>114</v>
      </c>
      <c r="D2647">
        <v>100</v>
      </c>
      <c r="E2647" s="6">
        <v>55</v>
      </c>
      <c r="F2647">
        <v>5</v>
      </c>
      <c r="G2647" s="8"/>
      <c r="I2647" t="s">
        <v>5</v>
      </c>
      <c r="J2647">
        <v>700000</v>
      </c>
      <c r="K2647" t="s">
        <v>114</v>
      </c>
      <c r="L2647">
        <v>58.21</v>
      </c>
      <c r="M2647" s="8">
        <v>12025.425184676173</v>
      </c>
      <c r="N2647">
        <v>3</v>
      </c>
    </row>
    <row r="2648" spans="1:14" x14ac:dyDescent="0.2">
      <c r="A2648" t="s">
        <v>5</v>
      </c>
      <c r="B2648">
        <v>8000</v>
      </c>
      <c r="C2648" t="s">
        <v>114</v>
      </c>
      <c r="D2648">
        <v>82</v>
      </c>
      <c r="E2648" s="6">
        <v>97.560975609756099</v>
      </c>
      <c r="F2648">
        <v>3</v>
      </c>
      <c r="G2648" s="8"/>
      <c r="I2648" t="s">
        <v>5</v>
      </c>
      <c r="J2648">
        <v>604000</v>
      </c>
      <c r="K2648" t="s">
        <v>114</v>
      </c>
      <c r="L2648">
        <v>32.1</v>
      </c>
      <c r="M2648" s="8">
        <v>18816.199376947039</v>
      </c>
      <c r="N2648">
        <v>2</v>
      </c>
    </row>
    <row r="2649" spans="1:14" x14ac:dyDescent="0.2">
      <c r="A2649" t="s">
        <v>5</v>
      </c>
      <c r="B2649">
        <v>2900</v>
      </c>
      <c r="C2649" t="s">
        <v>114</v>
      </c>
      <c r="D2649">
        <v>55</v>
      </c>
      <c r="E2649" s="6">
        <v>52.727272727272727</v>
      </c>
      <c r="F2649">
        <v>1</v>
      </c>
      <c r="G2649" s="8"/>
      <c r="I2649" t="s">
        <v>5</v>
      </c>
      <c r="J2649">
        <v>690000</v>
      </c>
      <c r="K2649" t="s">
        <v>114</v>
      </c>
      <c r="L2649">
        <v>62.35</v>
      </c>
      <c r="M2649" s="8">
        <v>11066.559743384121</v>
      </c>
      <c r="N2649">
        <v>3</v>
      </c>
    </row>
    <row r="2650" spans="1:14" x14ac:dyDescent="0.2">
      <c r="A2650" t="s">
        <v>5</v>
      </c>
      <c r="B2650">
        <v>3200</v>
      </c>
      <c r="C2650" t="s">
        <v>114</v>
      </c>
      <c r="D2650">
        <v>63</v>
      </c>
      <c r="E2650" s="6">
        <v>50.793650793650791</v>
      </c>
      <c r="F2650">
        <v>2</v>
      </c>
      <c r="G2650" s="8"/>
      <c r="I2650" t="s">
        <v>5</v>
      </c>
      <c r="J2650">
        <v>829000</v>
      </c>
      <c r="K2650" t="s">
        <v>114</v>
      </c>
      <c r="L2650">
        <v>39.33</v>
      </c>
      <c r="M2650" s="8">
        <v>21078.057462496821</v>
      </c>
      <c r="N2650">
        <v>2</v>
      </c>
    </row>
    <row r="2651" spans="1:14" x14ac:dyDescent="0.2">
      <c r="A2651" t="s">
        <v>5</v>
      </c>
      <c r="B2651">
        <v>5450</v>
      </c>
      <c r="C2651" t="s">
        <v>114</v>
      </c>
      <c r="D2651">
        <v>52</v>
      </c>
      <c r="E2651" s="6">
        <v>104.80769230769231</v>
      </c>
      <c r="F2651">
        <v>2</v>
      </c>
      <c r="G2651" s="8"/>
      <c r="I2651" t="s">
        <v>5</v>
      </c>
      <c r="J2651">
        <v>330000</v>
      </c>
      <c r="K2651" t="s">
        <v>114</v>
      </c>
      <c r="L2651">
        <v>54.19</v>
      </c>
      <c r="M2651" s="8">
        <v>6089.6844436242854</v>
      </c>
      <c r="N2651">
        <v>3</v>
      </c>
    </row>
    <row r="2652" spans="1:14" x14ac:dyDescent="0.2">
      <c r="A2652" t="s">
        <v>5</v>
      </c>
      <c r="B2652">
        <v>6000</v>
      </c>
      <c r="C2652" t="s">
        <v>114</v>
      </c>
      <c r="D2652">
        <v>44</v>
      </c>
      <c r="E2652" s="6">
        <v>136.36363636363637</v>
      </c>
      <c r="F2652">
        <v>2</v>
      </c>
      <c r="G2652" s="8"/>
      <c r="I2652" t="s">
        <v>5</v>
      </c>
      <c r="J2652">
        <v>369000</v>
      </c>
      <c r="K2652" t="s">
        <v>114</v>
      </c>
      <c r="L2652">
        <v>36.159999999999997</v>
      </c>
      <c r="M2652" s="8">
        <v>10204.646017699117</v>
      </c>
      <c r="N2652">
        <v>2</v>
      </c>
    </row>
    <row r="2653" spans="1:14" x14ac:dyDescent="0.2">
      <c r="A2653" t="s">
        <v>5</v>
      </c>
      <c r="B2653">
        <v>3000</v>
      </c>
      <c r="C2653" t="s">
        <v>114</v>
      </c>
      <c r="D2653">
        <v>40</v>
      </c>
      <c r="E2653" s="6">
        <v>75</v>
      </c>
      <c r="F2653">
        <v>2</v>
      </c>
      <c r="G2653" s="8"/>
      <c r="I2653" t="s">
        <v>5</v>
      </c>
      <c r="J2653">
        <v>500000</v>
      </c>
      <c r="K2653" t="s">
        <v>114</v>
      </c>
      <c r="L2653">
        <v>54</v>
      </c>
      <c r="M2653" s="8">
        <v>9259.2592592592591</v>
      </c>
      <c r="N2653">
        <v>2</v>
      </c>
    </row>
    <row r="2654" spans="1:14" x14ac:dyDescent="0.2">
      <c r="A2654" t="s">
        <v>5</v>
      </c>
      <c r="B2654">
        <v>4000</v>
      </c>
      <c r="C2654" t="s">
        <v>114</v>
      </c>
      <c r="D2654">
        <v>64</v>
      </c>
      <c r="E2654" s="6">
        <v>62.5</v>
      </c>
      <c r="F2654">
        <v>2</v>
      </c>
      <c r="G2654" s="8"/>
      <c r="I2654" t="s">
        <v>5</v>
      </c>
      <c r="J2654">
        <v>460000</v>
      </c>
      <c r="K2654" t="s">
        <v>114</v>
      </c>
      <c r="L2654">
        <v>72</v>
      </c>
      <c r="M2654" s="8">
        <v>6388.8888888888887</v>
      </c>
      <c r="N2654">
        <v>3</v>
      </c>
    </row>
    <row r="2655" spans="1:14" x14ac:dyDescent="0.2">
      <c r="A2655" t="s">
        <v>5</v>
      </c>
      <c r="B2655">
        <v>2800</v>
      </c>
      <c r="C2655" t="s">
        <v>114</v>
      </c>
      <c r="D2655">
        <v>73</v>
      </c>
      <c r="E2655" s="6">
        <v>38.356164383561641</v>
      </c>
      <c r="F2655">
        <v>3</v>
      </c>
      <c r="G2655" s="8"/>
      <c r="I2655" t="s">
        <v>5</v>
      </c>
      <c r="J2655">
        <v>459000</v>
      </c>
      <c r="K2655" t="s">
        <v>114</v>
      </c>
      <c r="L2655">
        <v>50.9</v>
      </c>
      <c r="M2655" s="8">
        <v>9017.6817288801576</v>
      </c>
      <c r="N2655">
        <v>2</v>
      </c>
    </row>
    <row r="2656" spans="1:14" x14ac:dyDescent="0.2">
      <c r="A2656" t="s">
        <v>5</v>
      </c>
      <c r="B2656">
        <v>3300</v>
      </c>
      <c r="C2656" t="s">
        <v>114</v>
      </c>
      <c r="D2656">
        <v>56</v>
      </c>
      <c r="E2656" s="6">
        <v>58.928571428571431</v>
      </c>
      <c r="F2656">
        <v>2</v>
      </c>
      <c r="G2656" s="8"/>
      <c r="I2656" t="s">
        <v>5</v>
      </c>
      <c r="J2656">
        <v>429000</v>
      </c>
      <c r="K2656" t="s">
        <v>114</v>
      </c>
      <c r="L2656">
        <v>21.78</v>
      </c>
      <c r="M2656" s="8">
        <v>19696.969696969696</v>
      </c>
      <c r="N2656">
        <v>1</v>
      </c>
    </row>
    <row r="2657" spans="1:14" x14ac:dyDescent="0.2">
      <c r="A2657" t="s">
        <v>5</v>
      </c>
      <c r="B2657">
        <v>3400</v>
      </c>
      <c r="C2657" t="s">
        <v>114</v>
      </c>
      <c r="D2657">
        <v>37</v>
      </c>
      <c r="E2657" s="6">
        <v>91.891891891891888</v>
      </c>
      <c r="F2657">
        <v>2</v>
      </c>
      <c r="G2657" s="8"/>
      <c r="I2657" t="s">
        <v>5</v>
      </c>
      <c r="J2657">
        <v>579000</v>
      </c>
      <c r="K2657" t="s">
        <v>114</v>
      </c>
      <c r="L2657">
        <v>86.8</v>
      </c>
      <c r="M2657" s="8">
        <v>6670.5069124423962</v>
      </c>
      <c r="N2657">
        <v>3</v>
      </c>
    </row>
    <row r="2658" spans="1:14" x14ac:dyDescent="0.2">
      <c r="A2658" t="s">
        <v>5</v>
      </c>
      <c r="B2658">
        <v>2400</v>
      </c>
      <c r="C2658" t="s">
        <v>114</v>
      </c>
      <c r="D2658">
        <v>42</v>
      </c>
      <c r="E2658" s="6">
        <v>57.142857142857146</v>
      </c>
      <c r="F2658">
        <v>2</v>
      </c>
      <c r="G2658" s="8"/>
      <c r="I2658" t="s">
        <v>5</v>
      </c>
      <c r="J2658">
        <v>755000</v>
      </c>
      <c r="K2658" t="s">
        <v>114</v>
      </c>
      <c r="L2658">
        <v>37.229999999999997</v>
      </c>
      <c r="M2658" s="8">
        <v>20279.344614558155</v>
      </c>
      <c r="N2658">
        <v>2</v>
      </c>
    </row>
    <row r="2659" spans="1:14" x14ac:dyDescent="0.2">
      <c r="A2659" t="s">
        <v>5</v>
      </c>
      <c r="B2659">
        <v>3000</v>
      </c>
      <c r="C2659" t="s">
        <v>114</v>
      </c>
      <c r="D2659">
        <v>71</v>
      </c>
      <c r="E2659" s="6">
        <v>42.25352112676056</v>
      </c>
      <c r="F2659">
        <v>2</v>
      </c>
      <c r="G2659" s="8"/>
      <c r="I2659" t="s">
        <v>5</v>
      </c>
      <c r="J2659">
        <v>463451</v>
      </c>
      <c r="K2659" t="s">
        <v>114</v>
      </c>
      <c r="L2659">
        <v>76.5</v>
      </c>
      <c r="M2659" s="8">
        <v>6058.1830065359482</v>
      </c>
      <c r="N2659">
        <v>3</v>
      </c>
    </row>
    <row r="2660" spans="1:14" x14ac:dyDescent="0.2">
      <c r="A2660" t="s">
        <v>5</v>
      </c>
      <c r="B2660">
        <v>3500</v>
      </c>
      <c r="C2660" t="s">
        <v>114</v>
      </c>
      <c r="D2660">
        <v>34</v>
      </c>
      <c r="E2660" s="6">
        <v>102.94117647058823</v>
      </c>
      <c r="F2660">
        <v>2</v>
      </c>
      <c r="G2660" s="8"/>
      <c r="I2660" t="s">
        <v>5</v>
      </c>
      <c r="J2660">
        <v>402149</v>
      </c>
      <c r="K2660" t="s">
        <v>137</v>
      </c>
      <c r="L2660">
        <v>58</v>
      </c>
      <c r="M2660" s="8">
        <v>6933.6034482758623</v>
      </c>
      <c r="N2660">
        <v>2</v>
      </c>
    </row>
    <row r="2661" spans="1:14" x14ac:dyDescent="0.2">
      <c r="A2661" t="s">
        <v>5</v>
      </c>
      <c r="B2661">
        <v>2700</v>
      </c>
      <c r="C2661" t="s">
        <v>114</v>
      </c>
      <c r="D2661">
        <v>37</v>
      </c>
      <c r="E2661" s="6">
        <v>72.972972972972968</v>
      </c>
      <c r="F2661">
        <v>2</v>
      </c>
      <c r="G2661" s="8"/>
      <c r="I2661" t="s">
        <v>5</v>
      </c>
      <c r="J2661">
        <v>503967</v>
      </c>
      <c r="K2661" t="s">
        <v>137</v>
      </c>
      <c r="L2661">
        <v>58</v>
      </c>
      <c r="M2661" s="8">
        <v>8689.0862068965525</v>
      </c>
      <c r="N2661">
        <v>3</v>
      </c>
    </row>
    <row r="2662" spans="1:14" x14ac:dyDescent="0.2">
      <c r="A2662" t="s">
        <v>5</v>
      </c>
      <c r="B2662">
        <v>2500</v>
      </c>
      <c r="C2662" t="s">
        <v>114</v>
      </c>
      <c r="D2662">
        <v>52</v>
      </c>
      <c r="E2662" s="6">
        <v>48.07692307692308</v>
      </c>
      <c r="F2662">
        <v>3</v>
      </c>
      <c r="G2662" s="8"/>
      <c r="I2662" t="s">
        <v>5</v>
      </c>
      <c r="J2662">
        <v>401376</v>
      </c>
      <c r="K2662" t="s">
        <v>137</v>
      </c>
      <c r="L2662">
        <v>60.5</v>
      </c>
      <c r="M2662" s="8">
        <v>6634.3140495867765</v>
      </c>
      <c r="N2662">
        <v>3</v>
      </c>
    </row>
    <row r="2663" spans="1:14" x14ac:dyDescent="0.2">
      <c r="A2663" t="s">
        <v>5</v>
      </c>
      <c r="B2663">
        <v>2200</v>
      </c>
      <c r="C2663" t="s">
        <v>114</v>
      </c>
      <c r="D2663">
        <v>54</v>
      </c>
      <c r="E2663" s="6">
        <v>40.74074074074074</v>
      </c>
      <c r="F2663">
        <v>3</v>
      </c>
      <c r="G2663" s="8"/>
      <c r="I2663" t="s">
        <v>5</v>
      </c>
      <c r="J2663">
        <v>712600</v>
      </c>
      <c r="K2663" t="s">
        <v>68</v>
      </c>
      <c r="L2663">
        <v>30.94</v>
      </c>
      <c r="M2663" s="8">
        <v>23031.674208144796</v>
      </c>
      <c r="N2663">
        <v>1</v>
      </c>
    </row>
    <row r="2664" spans="1:14" x14ac:dyDescent="0.2">
      <c r="A2664" t="s">
        <v>5</v>
      </c>
      <c r="B2664">
        <v>3000</v>
      </c>
      <c r="C2664" t="s">
        <v>114</v>
      </c>
      <c r="D2664">
        <v>31.12</v>
      </c>
      <c r="E2664" s="6">
        <v>96.401028277634964</v>
      </c>
      <c r="F2664">
        <v>1</v>
      </c>
      <c r="G2664" s="8"/>
      <c r="I2664" t="s">
        <v>5</v>
      </c>
      <c r="J2664">
        <v>300000</v>
      </c>
      <c r="K2664" t="s">
        <v>68</v>
      </c>
      <c r="L2664">
        <v>36.69</v>
      </c>
      <c r="M2664" s="8">
        <v>8176.6148814390845</v>
      </c>
      <c r="N2664">
        <v>2</v>
      </c>
    </row>
    <row r="2665" spans="1:14" x14ac:dyDescent="0.2">
      <c r="A2665" t="s">
        <v>5</v>
      </c>
      <c r="B2665">
        <v>1200</v>
      </c>
      <c r="C2665" t="s">
        <v>114</v>
      </c>
      <c r="D2665">
        <v>37</v>
      </c>
      <c r="E2665" s="6">
        <v>32.432432432432435</v>
      </c>
      <c r="F2665">
        <v>1</v>
      </c>
      <c r="G2665" s="8"/>
      <c r="I2665" t="s">
        <v>5</v>
      </c>
      <c r="J2665">
        <v>620000</v>
      </c>
      <c r="K2665" t="s">
        <v>7</v>
      </c>
      <c r="L2665">
        <v>37</v>
      </c>
      <c r="M2665" s="8">
        <v>16756.756756756757</v>
      </c>
      <c r="N2665">
        <v>2</v>
      </c>
    </row>
    <row r="2666" spans="1:14" x14ac:dyDescent="0.2">
      <c r="A2666" t="s">
        <v>5</v>
      </c>
      <c r="B2666">
        <v>2000</v>
      </c>
      <c r="C2666" t="s">
        <v>114</v>
      </c>
      <c r="D2666">
        <v>41.28</v>
      </c>
      <c r="E2666" s="6">
        <v>48.449612403100772</v>
      </c>
      <c r="F2666">
        <v>2</v>
      </c>
      <c r="G2666" s="8"/>
      <c r="I2666" t="s">
        <v>5</v>
      </c>
      <c r="J2666">
        <v>569619</v>
      </c>
      <c r="K2666" t="s">
        <v>114</v>
      </c>
      <c r="L2666">
        <v>75.900000000000006</v>
      </c>
      <c r="M2666" s="8">
        <v>7504.861660079051</v>
      </c>
      <c r="N2666">
        <v>3</v>
      </c>
    </row>
    <row r="2667" spans="1:14" x14ac:dyDescent="0.2">
      <c r="A2667" t="s">
        <v>5</v>
      </c>
      <c r="B2667">
        <v>3000</v>
      </c>
      <c r="C2667" t="s">
        <v>114</v>
      </c>
      <c r="D2667">
        <v>55</v>
      </c>
      <c r="E2667" s="6">
        <v>54.545454545454547</v>
      </c>
      <c r="F2667">
        <v>2</v>
      </c>
      <c r="G2667" s="8"/>
      <c r="I2667" t="s">
        <v>5</v>
      </c>
      <c r="J2667">
        <v>1100000</v>
      </c>
      <c r="K2667" t="s">
        <v>114</v>
      </c>
      <c r="L2667">
        <v>74.55</v>
      </c>
      <c r="M2667" s="8">
        <v>14755.197853789403</v>
      </c>
      <c r="N2667">
        <v>2</v>
      </c>
    </row>
    <row r="2668" spans="1:14" x14ac:dyDescent="0.2">
      <c r="A2668" t="s">
        <v>5</v>
      </c>
      <c r="B2668">
        <v>2000</v>
      </c>
      <c r="C2668" t="s">
        <v>114</v>
      </c>
      <c r="D2668">
        <v>27</v>
      </c>
      <c r="E2668" s="6">
        <v>74.074074074074076</v>
      </c>
      <c r="F2668">
        <v>2</v>
      </c>
      <c r="G2668" s="8"/>
      <c r="I2668" t="s">
        <v>5</v>
      </c>
      <c r="J2668">
        <v>579999</v>
      </c>
      <c r="K2668" t="s">
        <v>7</v>
      </c>
      <c r="L2668">
        <v>45</v>
      </c>
      <c r="M2668" s="8">
        <v>12888.866666666667</v>
      </c>
      <c r="N2668">
        <v>2</v>
      </c>
    </row>
    <row r="2669" spans="1:14" x14ac:dyDescent="0.2">
      <c r="A2669" t="s">
        <v>5</v>
      </c>
      <c r="B2669">
        <v>2300</v>
      </c>
      <c r="C2669" t="s">
        <v>114</v>
      </c>
      <c r="D2669">
        <v>36</v>
      </c>
      <c r="E2669" s="6">
        <v>63.888888888888886</v>
      </c>
      <c r="F2669">
        <v>1</v>
      </c>
      <c r="G2669" s="8"/>
      <c r="I2669" t="s">
        <v>5</v>
      </c>
      <c r="J2669">
        <v>480000</v>
      </c>
      <c r="K2669" t="s">
        <v>7</v>
      </c>
      <c r="L2669">
        <v>52.31</v>
      </c>
      <c r="M2669" s="8">
        <v>9176.0657618046262</v>
      </c>
      <c r="N2669">
        <v>3</v>
      </c>
    </row>
    <row r="2670" spans="1:14" x14ac:dyDescent="0.2">
      <c r="A2670" t="s">
        <v>5</v>
      </c>
      <c r="B2670">
        <v>5900</v>
      </c>
      <c r="C2670" t="s">
        <v>114</v>
      </c>
      <c r="D2670">
        <v>74.8</v>
      </c>
      <c r="E2670" s="6">
        <v>78.877005347593581</v>
      </c>
      <c r="F2670">
        <v>3</v>
      </c>
      <c r="G2670" s="8"/>
      <c r="I2670" t="s">
        <v>5</v>
      </c>
      <c r="J2670">
        <v>450000</v>
      </c>
      <c r="K2670" t="s">
        <v>7</v>
      </c>
      <c r="L2670">
        <v>61</v>
      </c>
      <c r="M2670" s="8">
        <v>7377.0491803278692</v>
      </c>
      <c r="N2670">
        <v>2</v>
      </c>
    </row>
    <row r="2671" spans="1:14" x14ac:dyDescent="0.2">
      <c r="A2671" t="s">
        <v>5</v>
      </c>
      <c r="B2671">
        <v>4000</v>
      </c>
      <c r="C2671" t="s">
        <v>114</v>
      </c>
      <c r="D2671">
        <v>37</v>
      </c>
      <c r="E2671" s="6">
        <v>108.10810810810811</v>
      </c>
      <c r="F2671">
        <v>2</v>
      </c>
      <c r="G2671" s="8"/>
      <c r="I2671" t="s">
        <v>5</v>
      </c>
      <c r="J2671">
        <v>599999</v>
      </c>
      <c r="K2671" t="s">
        <v>7</v>
      </c>
      <c r="L2671">
        <v>36.200000000000003</v>
      </c>
      <c r="M2671" s="8">
        <v>16574.558011049721</v>
      </c>
      <c r="N2671">
        <v>2</v>
      </c>
    </row>
    <row r="2672" spans="1:14" x14ac:dyDescent="0.2">
      <c r="A2672" t="s">
        <v>5</v>
      </c>
      <c r="B2672">
        <v>1800</v>
      </c>
      <c r="C2672" t="s">
        <v>114</v>
      </c>
      <c r="D2672">
        <v>45</v>
      </c>
      <c r="E2672" s="6">
        <v>40</v>
      </c>
      <c r="F2672">
        <v>2</v>
      </c>
      <c r="G2672" s="8"/>
      <c r="I2672" t="s">
        <v>5</v>
      </c>
      <c r="J2672">
        <v>639000</v>
      </c>
      <c r="K2672" t="s">
        <v>7</v>
      </c>
      <c r="L2672">
        <v>27</v>
      </c>
      <c r="M2672" s="8">
        <v>23666.666666666668</v>
      </c>
      <c r="N2672">
        <v>2</v>
      </c>
    </row>
    <row r="2673" spans="1:14" x14ac:dyDescent="0.2">
      <c r="A2673" t="s">
        <v>5</v>
      </c>
      <c r="B2673">
        <v>2000</v>
      </c>
      <c r="C2673" t="s">
        <v>114</v>
      </c>
      <c r="D2673">
        <v>48.3</v>
      </c>
      <c r="E2673" s="6">
        <v>41.407867494824018</v>
      </c>
      <c r="F2673">
        <v>3</v>
      </c>
      <c r="G2673" s="8"/>
      <c r="I2673" t="s">
        <v>5</v>
      </c>
      <c r="J2673">
        <v>439000</v>
      </c>
      <c r="K2673" t="s">
        <v>7</v>
      </c>
      <c r="L2673">
        <v>53.5</v>
      </c>
      <c r="M2673" s="8">
        <v>8205.6074766355141</v>
      </c>
      <c r="N2673">
        <v>2</v>
      </c>
    </row>
    <row r="2674" spans="1:14" x14ac:dyDescent="0.2">
      <c r="A2674" t="s">
        <v>5</v>
      </c>
      <c r="B2674">
        <v>2300</v>
      </c>
      <c r="C2674" t="s">
        <v>114</v>
      </c>
      <c r="D2674">
        <v>39.6</v>
      </c>
      <c r="E2674" s="6">
        <v>58.080808080808076</v>
      </c>
      <c r="F2674">
        <v>2</v>
      </c>
      <c r="G2674" s="8"/>
      <c r="I2674" t="s">
        <v>5</v>
      </c>
      <c r="J2674">
        <v>259000</v>
      </c>
      <c r="K2674" t="s">
        <v>7</v>
      </c>
      <c r="L2674">
        <v>46.7</v>
      </c>
      <c r="M2674" s="8">
        <v>5546.0385438972162</v>
      </c>
      <c r="N2674">
        <v>2</v>
      </c>
    </row>
    <row r="2675" spans="1:14" x14ac:dyDescent="0.2">
      <c r="A2675" t="s">
        <v>5</v>
      </c>
      <c r="B2675">
        <v>2000</v>
      </c>
      <c r="C2675" t="s">
        <v>114</v>
      </c>
      <c r="D2675">
        <v>38</v>
      </c>
      <c r="E2675" s="6">
        <v>52.631578947368418</v>
      </c>
      <c r="F2675">
        <v>2</v>
      </c>
      <c r="G2675" s="8"/>
      <c r="I2675" t="s">
        <v>5</v>
      </c>
      <c r="J2675">
        <v>320000</v>
      </c>
      <c r="K2675" t="s">
        <v>7</v>
      </c>
      <c r="L2675">
        <v>35.11</v>
      </c>
      <c r="M2675" s="8">
        <v>9114.212475078326</v>
      </c>
      <c r="N2675">
        <v>2</v>
      </c>
    </row>
    <row r="2676" spans="1:14" x14ac:dyDescent="0.2">
      <c r="A2676" t="s">
        <v>5</v>
      </c>
      <c r="B2676">
        <v>2100</v>
      </c>
      <c r="C2676" t="s">
        <v>114</v>
      </c>
      <c r="D2676">
        <v>54.18</v>
      </c>
      <c r="E2676" s="6">
        <v>38.759689922480618</v>
      </c>
      <c r="F2676">
        <v>2</v>
      </c>
      <c r="G2676" s="8"/>
      <c r="I2676" t="s">
        <v>5</v>
      </c>
      <c r="J2676">
        <v>430000</v>
      </c>
      <c r="K2676" t="s">
        <v>7</v>
      </c>
      <c r="L2676">
        <v>46.66</v>
      </c>
      <c r="M2676" s="8">
        <v>9215.6022288898421</v>
      </c>
      <c r="N2676">
        <v>2</v>
      </c>
    </row>
    <row r="2677" spans="1:14" x14ac:dyDescent="0.2">
      <c r="A2677" t="s">
        <v>5</v>
      </c>
      <c r="B2677">
        <v>3800</v>
      </c>
      <c r="C2677" t="s">
        <v>114</v>
      </c>
      <c r="D2677">
        <v>80</v>
      </c>
      <c r="E2677" s="6">
        <v>47.5</v>
      </c>
      <c r="F2677">
        <v>4</v>
      </c>
      <c r="G2677" s="8"/>
      <c r="I2677" t="s">
        <v>5</v>
      </c>
      <c r="J2677">
        <v>1027600</v>
      </c>
      <c r="K2677" t="s">
        <v>7</v>
      </c>
      <c r="L2677">
        <v>36.200000000000003</v>
      </c>
      <c r="M2677" s="8">
        <v>28386.74033149171</v>
      </c>
      <c r="N2677">
        <v>4</v>
      </c>
    </row>
    <row r="2678" spans="1:14" x14ac:dyDescent="0.2">
      <c r="A2678" t="s">
        <v>5</v>
      </c>
      <c r="B2678">
        <v>4000</v>
      </c>
      <c r="C2678" t="s">
        <v>114</v>
      </c>
      <c r="D2678">
        <v>75</v>
      </c>
      <c r="E2678" s="6">
        <v>53.333333333333336</v>
      </c>
      <c r="F2678">
        <v>3</v>
      </c>
      <c r="G2678" s="8"/>
      <c r="I2678" t="s">
        <v>5</v>
      </c>
      <c r="J2678">
        <v>624100</v>
      </c>
      <c r="K2678" t="s">
        <v>7</v>
      </c>
      <c r="L2678">
        <v>37.9</v>
      </c>
      <c r="M2678" s="8">
        <v>16467.018469656992</v>
      </c>
      <c r="N2678">
        <v>2</v>
      </c>
    </row>
    <row r="2679" spans="1:14" x14ac:dyDescent="0.2">
      <c r="A2679" t="s">
        <v>5</v>
      </c>
      <c r="B2679">
        <v>4500</v>
      </c>
      <c r="C2679" t="s">
        <v>114</v>
      </c>
      <c r="D2679">
        <v>85</v>
      </c>
      <c r="E2679" s="6">
        <v>52.941176470588232</v>
      </c>
      <c r="F2679">
        <v>3</v>
      </c>
      <c r="G2679" s="8"/>
      <c r="I2679" t="s">
        <v>5</v>
      </c>
      <c r="J2679">
        <v>340000</v>
      </c>
      <c r="K2679" t="s">
        <v>7</v>
      </c>
      <c r="L2679">
        <v>60</v>
      </c>
      <c r="M2679" s="8">
        <v>5666.666666666667</v>
      </c>
      <c r="N2679">
        <v>1</v>
      </c>
    </row>
    <row r="2680" spans="1:14" x14ac:dyDescent="0.2">
      <c r="A2680" t="s">
        <v>5</v>
      </c>
      <c r="B2680">
        <v>2500</v>
      </c>
      <c r="C2680" t="s">
        <v>114</v>
      </c>
      <c r="D2680">
        <v>68</v>
      </c>
      <c r="E2680" s="6">
        <v>36.764705882352942</v>
      </c>
      <c r="F2680">
        <v>2</v>
      </c>
      <c r="G2680" s="8"/>
      <c r="I2680" t="s">
        <v>5</v>
      </c>
      <c r="J2680">
        <v>639000</v>
      </c>
      <c r="K2680" t="s">
        <v>7</v>
      </c>
      <c r="L2680">
        <v>80.33</v>
      </c>
      <c r="M2680" s="8">
        <v>7954.6869164695636</v>
      </c>
      <c r="N2680">
        <v>4</v>
      </c>
    </row>
    <row r="2681" spans="1:14" x14ac:dyDescent="0.2">
      <c r="A2681" t="s">
        <v>5</v>
      </c>
      <c r="B2681">
        <v>3000</v>
      </c>
      <c r="C2681" t="s">
        <v>114</v>
      </c>
      <c r="D2681">
        <v>100</v>
      </c>
      <c r="E2681" s="6">
        <v>30</v>
      </c>
      <c r="F2681">
        <v>4</v>
      </c>
      <c r="G2681" s="8"/>
      <c r="I2681" t="s">
        <v>5</v>
      </c>
      <c r="J2681">
        <v>1299000</v>
      </c>
      <c r="K2681" t="s">
        <v>7</v>
      </c>
      <c r="L2681">
        <v>89.9</v>
      </c>
      <c r="M2681" s="8">
        <v>14449.388209121245</v>
      </c>
      <c r="N2681">
        <v>2</v>
      </c>
    </row>
    <row r="2682" spans="1:14" x14ac:dyDescent="0.2">
      <c r="A2682" t="s">
        <v>5</v>
      </c>
      <c r="B2682">
        <v>3500</v>
      </c>
      <c r="C2682" t="s">
        <v>114</v>
      </c>
      <c r="D2682">
        <v>50</v>
      </c>
      <c r="E2682" s="6">
        <v>70</v>
      </c>
      <c r="F2682">
        <v>2</v>
      </c>
      <c r="G2682" s="8"/>
      <c r="I2682" t="s">
        <v>5</v>
      </c>
      <c r="J2682">
        <v>730000</v>
      </c>
      <c r="K2682" t="s">
        <v>7</v>
      </c>
      <c r="L2682">
        <v>57.2</v>
      </c>
      <c r="M2682" s="8">
        <v>12762.237762237761</v>
      </c>
      <c r="N2682">
        <v>2</v>
      </c>
    </row>
    <row r="2683" spans="1:14" x14ac:dyDescent="0.2">
      <c r="A2683" t="s">
        <v>5</v>
      </c>
      <c r="B2683">
        <v>3600</v>
      </c>
      <c r="C2683" t="s">
        <v>114</v>
      </c>
      <c r="D2683">
        <v>55</v>
      </c>
      <c r="E2683" s="6">
        <v>65.454545454545453</v>
      </c>
      <c r="F2683">
        <v>2</v>
      </c>
      <c r="G2683" s="8"/>
      <c r="I2683" t="s">
        <v>5</v>
      </c>
      <c r="J2683">
        <v>445000</v>
      </c>
      <c r="K2683" t="s">
        <v>7</v>
      </c>
      <c r="L2683">
        <v>38.9</v>
      </c>
      <c r="M2683" s="8">
        <v>11439.588688946016</v>
      </c>
      <c r="N2683">
        <v>2</v>
      </c>
    </row>
    <row r="2684" spans="1:14" x14ac:dyDescent="0.2">
      <c r="A2684" t="s">
        <v>5</v>
      </c>
      <c r="B2684">
        <v>2400</v>
      </c>
      <c r="C2684" t="s">
        <v>114</v>
      </c>
      <c r="D2684">
        <v>48</v>
      </c>
      <c r="E2684" s="6">
        <v>50</v>
      </c>
      <c r="F2684">
        <v>2</v>
      </c>
      <c r="G2684" s="8"/>
      <c r="I2684" t="s">
        <v>5</v>
      </c>
      <c r="J2684">
        <v>488000</v>
      </c>
      <c r="K2684" t="s">
        <v>7</v>
      </c>
      <c r="L2684">
        <v>36.9</v>
      </c>
      <c r="M2684" s="8">
        <v>13224.932249322494</v>
      </c>
      <c r="N2684">
        <v>3</v>
      </c>
    </row>
    <row r="2685" spans="1:14" x14ac:dyDescent="0.2">
      <c r="A2685" t="s">
        <v>5</v>
      </c>
      <c r="B2685">
        <v>2300</v>
      </c>
      <c r="C2685" t="s">
        <v>114</v>
      </c>
      <c r="D2685">
        <v>21.8</v>
      </c>
      <c r="E2685" s="6">
        <v>105.50458715596329</v>
      </c>
      <c r="F2685">
        <v>1</v>
      </c>
      <c r="G2685" s="8"/>
      <c r="I2685" t="s">
        <v>5</v>
      </c>
      <c r="J2685">
        <v>1190000</v>
      </c>
      <c r="K2685" t="s">
        <v>7</v>
      </c>
      <c r="L2685">
        <v>54</v>
      </c>
      <c r="M2685" s="8">
        <v>22037.037037037036</v>
      </c>
      <c r="N2685">
        <v>3</v>
      </c>
    </row>
    <row r="2686" spans="1:14" x14ac:dyDescent="0.2">
      <c r="A2686" t="s">
        <v>5</v>
      </c>
      <c r="B2686">
        <v>3300</v>
      </c>
      <c r="C2686" t="s">
        <v>114</v>
      </c>
      <c r="D2686">
        <v>51</v>
      </c>
      <c r="E2686" s="6">
        <v>64.705882352941174</v>
      </c>
      <c r="F2686">
        <v>2</v>
      </c>
      <c r="G2686" s="8"/>
      <c r="I2686" t="s">
        <v>5</v>
      </c>
      <c r="J2686">
        <v>720000</v>
      </c>
      <c r="K2686" t="s">
        <v>7</v>
      </c>
      <c r="L2686">
        <v>72</v>
      </c>
      <c r="M2686" s="8">
        <v>10000</v>
      </c>
      <c r="N2686">
        <v>2</v>
      </c>
    </row>
    <row r="2687" spans="1:14" x14ac:dyDescent="0.2">
      <c r="A2687" t="s">
        <v>5</v>
      </c>
      <c r="B2687">
        <v>4500</v>
      </c>
      <c r="C2687" t="s">
        <v>114</v>
      </c>
      <c r="D2687">
        <v>57</v>
      </c>
      <c r="E2687" s="6">
        <v>78.94736842105263</v>
      </c>
      <c r="F2687">
        <v>2</v>
      </c>
      <c r="G2687" s="8"/>
      <c r="I2687" t="s">
        <v>5</v>
      </c>
      <c r="J2687">
        <v>582000</v>
      </c>
      <c r="K2687" t="s">
        <v>7</v>
      </c>
      <c r="L2687">
        <v>51.26</v>
      </c>
      <c r="M2687" s="8">
        <v>11353.882169332814</v>
      </c>
      <c r="N2687">
        <v>3</v>
      </c>
    </row>
    <row r="2688" spans="1:14" x14ac:dyDescent="0.2">
      <c r="A2688" t="s">
        <v>5</v>
      </c>
      <c r="B2688">
        <v>2400</v>
      </c>
      <c r="C2688" t="s">
        <v>114</v>
      </c>
      <c r="D2688">
        <v>48</v>
      </c>
      <c r="E2688" s="6">
        <v>50</v>
      </c>
      <c r="F2688">
        <v>2</v>
      </c>
      <c r="G2688" s="8"/>
      <c r="I2688" t="s">
        <v>5</v>
      </c>
      <c r="J2688">
        <v>499000</v>
      </c>
      <c r="K2688" t="s">
        <v>7</v>
      </c>
      <c r="L2688">
        <v>43.24</v>
      </c>
      <c r="M2688" s="8">
        <v>11540.240518038852</v>
      </c>
      <c r="N2688">
        <v>2</v>
      </c>
    </row>
    <row r="2689" spans="1:14" x14ac:dyDescent="0.2">
      <c r="A2689" t="s">
        <v>5</v>
      </c>
      <c r="B2689">
        <v>3900</v>
      </c>
      <c r="C2689" t="s">
        <v>114</v>
      </c>
      <c r="D2689">
        <v>65</v>
      </c>
      <c r="E2689" s="6">
        <v>60</v>
      </c>
      <c r="F2689">
        <v>2</v>
      </c>
      <c r="G2689" s="8"/>
      <c r="I2689" t="s">
        <v>5</v>
      </c>
      <c r="J2689">
        <v>473000</v>
      </c>
      <c r="K2689" t="s">
        <v>7</v>
      </c>
      <c r="L2689">
        <v>62.4</v>
      </c>
      <c r="M2689" s="8">
        <v>7580.1282051282051</v>
      </c>
      <c r="N2689">
        <v>2</v>
      </c>
    </row>
    <row r="2690" spans="1:14" x14ac:dyDescent="0.2">
      <c r="A2690" t="s">
        <v>5</v>
      </c>
      <c r="B2690">
        <v>3500</v>
      </c>
      <c r="C2690" t="s">
        <v>114</v>
      </c>
      <c r="D2690">
        <v>29</v>
      </c>
      <c r="E2690" s="6">
        <v>120.68965517241379</v>
      </c>
      <c r="F2690">
        <v>1</v>
      </c>
      <c r="G2690" s="8"/>
      <c r="I2690" t="s">
        <v>5</v>
      </c>
      <c r="J2690">
        <v>425000</v>
      </c>
      <c r="K2690" t="s">
        <v>7</v>
      </c>
      <c r="L2690">
        <v>51.5</v>
      </c>
      <c r="M2690" s="8">
        <v>8252.4271844660198</v>
      </c>
      <c r="N2690">
        <v>2</v>
      </c>
    </row>
    <row r="2691" spans="1:14" x14ac:dyDescent="0.2">
      <c r="A2691" t="s">
        <v>5</v>
      </c>
      <c r="B2691">
        <v>2300</v>
      </c>
      <c r="C2691" t="s">
        <v>114</v>
      </c>
      <c r="D2691">
        <v>50</v>
      </c>
      <c r="E2691" s="6">
        <v>46</v>
      </c>
      <c r="F2691">
        <v>2</v>
      </c>
      <c r="G2691" s="8"/>
      <c r="I2691" t="s">
        <v>5</v>
      </c>
      <c r="J2691">
        <v>899000</v>
      </c>
      <c r="K2691" t="s">
        <v>7</v>
      </c>
      <c r="L2691">
        <v>54.85</v>
      </c>
      <c r="M2691" s="8">
        <v>16390.154968094805</v>
      </c>
      <c r="N2691">
        <v>2</v>
      </c>
    </row>
    <row r="2692" spans="1:14" x14ac:dyDescent="0.2">
      <c r="A2692" t="s">
        <v>5</v>
      </c>
      <c r="B2692">
        <v>2700</v>
      </c>
      <c r="C2692" t="s">
        <v>114</v>
      </c>
      <c r="D2692">
        <v>85</v>
      </c>
      <c r="E2692" s="6">
        <v>31.764705882352942</v>
      </c>
      <c r="F2692">
        <v>4</v>
      </c>
      <c r="G2692" s="8"/>
      <c r="I2692" t="s">
        <v>5</v>
      </c>
      <c r="J2692">
        <v>530000</v>
      </c>
      <c r="K2692" t="s">
        <v>7</v>
      </c>
      <c r="L2692">
        <v>35.76</v>
      </c>
      <c r="M2692" s="8">
        <v>14821.02908277405</v>
      </c>
      <c r="N2692">
        <v>3</v>
      </c>
    </row>
    <row r="2693" spans="1:14" x14ac:dyDescent="0.2">
      <c r="A2693" t="s">
        <v>5</v>
      </c>
      <c r="B2693">
        <v>3200</v>
      </c>
      <c r="C2693" t="s">
        <v>114</v>
      </c>
      <c r="D2693">
        <v>58</v>
      </c>
      <c r="E2693" s="6">
        <v>55.172413793103445</v>
      </c>
      <c r="F2693">
        <v>3</v>
      </c>
      <c r="G2693" s="8"/>
      <c r="I2693" t="s">
        <v>5</v>
      </c>
      <c r="J2693">
        <v>683000</v>
      </c>
      <c r="K2693" t="s">
        <v>7</v>
      </c>
      <c r="L2693">
        <v>73.069999999999993</v>
      </c>
      <c r="M2693" s="8">
        <v>9347.2013138086768</v>
      </c>
      <c r="N2693">
        <v>4</v>
      </c>
    </row>
    <row r="2694" spans="1:14" x14ac:dyDescent="0.2">
      <c r="A2694" t="s">
        <v>5</v>
      </c>
      <c r="B2694">
        <v>3500</v>
      </c>
      <c r="C2694" t="s">
        <v>114</v>
      </c>
      <c r="D2694">
        <v>52</v>
      </c>
      <c r="E2694" s="6">
        <v>67.307692307692307</v>
      </c>
      <c r="F2694">
        <v>2</v>
      </c>
      <c r="G2694" s="8"/>
      <c r="I2694" t="s">
        <v>5</v>
      </c>
      <c r="J2694">
        <v>839000</v>
      </c>
      <c r="K2694" t="s">
        <v>7</v>
      </c>
      <c r="L2694">
        <v>63.67</v>
      </c>
      <c r="M2694" s="8">
        <v>13177.32055913303</v>
      </c>
      <c r="N2694">
        <v>3</v>
      </c>
    </row>
    <row r="2695" spans="1:14" x14ac:dyDescent="0.2">
      <c r="A2695" t="s">
        <v>5</v>
      </c>
      <c r="B2695">
        <v>2000</v>
      </c>
      <c r="C2695" t="s">
        <v>114</v>
      </c>
      <c r="D2695">
        <v>37.5</v>
      </c>
      <c r="E2695" s="6">
        <v>53.333333333333336</v>
      </c>
      <c r="F2695">
        <v>1</v>
      </c>
      <c r="G2695" s="8"/>
      <c r="I2695" t="s">
        <v>5</v>
      </c>
      <c r="J2695">
        <v>1100000</v>
      </c>
      <c r="K2695" t="s">
        <v>7</v>
      </c>
      <c r="L2695">
        <v>74.36</v>
      </c>
      <c r="M2695" s="8">
        <v>14792.899408284024</v>
      </c>
      <c r="N2695">
        <v>3</v>
      </c>
    </row>
    <row r="2696" spans="1:14" x14ac:dyDescent="0.2">
      <c r="A2696" t="s">
        <v>5</v>
      </c>
      <c r="B2696">
        <v>1200</v>
      </c>
      <c r="C2696" t="s">
        <v>352</v>
      </c>
      <c r="D2696">
        <v>51.07</v>
      </c>
      <c r="E2696" s="6">
        <v>23.497160759741533</v>
      </c>
      <c r="F2696">
        <v>2</v>
      </c>
      <c r="G2696" s="8"/>
      <c r="I2696" t="s">
        <v>5</v>
      </c>
      <c r="J2696">
        <v>650000</v>
      </c>
      <c r="K2696" t="s">
        <v>7</v>
      </c>
      <c r="L2696">
        <v>61</v>
      </c>
      <c r="M2696" s="8">
        <v>10655.737704918032</v>
      </c>
      <c r="N2696">
        <v>2</v>
      </c>
    </row>
    <row r="2697" spans="1:14" x14ac:dyDescent="0.2">
      <c r="A2697" t="s">
        <v>5</v>
      </c>
      <c r="B2697">
        <v>2300</v>
      </c>
      <c r="C2697" t="s">
        <v>114</v>
      </c>
      <c r="D2697">
        <v>47</v>
      </c>
      <c r="E2697" s="6">
        <v>48.936170212765958</v>
      </c>
      <c r="F2697">
        <v>3</v>
      </c>
      <c r="G2697" s="8"/>
      <c r="I2697" t="s">
        <v>5</v>
      </c>
      <c r="J2697">
        <v>590000</v>
      </c>
      <c r="K2697" t="s">
        <v>7</v>
      </c>
      <c r="L2697">
        <v>67</v>
      </c>
      <c r="M2697" s="8">
        <v>8805.9701492537315</v>
      </c>
      <c r="N2697">
        <v>3</v>
      </c>
    </row>
    <row r="2698" spans="1:14" x14ac:dyDescent="0.2">
      <c r="A2698" t="s">
        <v>5</v>
      </c>
      <c r="B2698">
        <v>1600</v>
      </c>
      <c r="C2698" t="s">
        <v>114</v>
      </c>
      <c r="D2698">
        <v>28</v>
      </c>
      <c r="E2698" s="6">
        <v>57.142857142857146</v>
      </c>
      <c r="F2698">
        <v>1</v>
      </c>
      <c r="G2698" s="8"/>
      <c r="I2698" t="s">
        <v>5</v>
      </c>
      <c r="J2698">
        <v>615000</v>
      </c>
      <c r="K2698" t="s">
        <v>7</v>
      </c>
      <c r="L2698">
        <v>99</v>
      </c>
      <c r="M2698" s="8">
        <v>6212.121212121212</v>
      </c>
      <c r="N2698">
        <v>3</v>
      </c>
    </row>
    <row r="2699" spans="1:14" x14ac:dyDescent="0.2">
      <c r="A2699" t="s">
        <v>5</v>
      </c>
      <c r="B2699">
        <v>1600</v>
      </c>
      <c r="C2699" t="s">
        <v>114</v>
      </c>
      <c r="D2699">
        <v>43.11</v>
      </c>
      <c r="E2699" s="6">
        <v>37.11435861749014</v>
      </c>
      <c r="F2699">
        <v>2</v>
      </c>
      <c r="G2699" s="8"/>
      <c r="I2699" t="s">
        <v>5</v>
      </c>
      <c r="J2699">
        <v>660000</v>
      </c>
      <c r="K2699" t="s">
        <v>7</v>
      </c>
      <c r="L2699">
        <v>96</v>
      </c>
      <c r="M2699" s="8">
        <v>6875</v>
      </c>
      <c r="N2699">
        <v>3</v>
      </c>
    </row>
    <row r="2700" spans="1:14" x14ac:dyDescent="0.2">
      <c r="A2700" t="s">
        <v>5</v>
      </c>
      <c r="B2700">
        <v>2500</v>
      </c>
      <c r="C2700" t="s">
        <v>114</v>
      </c>
      <c r="D2700">
        <v>65</v>
      </c>
      <c r="E2700" s="6">
        <v>38.46153846153846</v>
      </c>
      <c r="F2700">
        <v>2</v>
      </c>
      <c r="G2700" s="8"/>
      <c r="I2700" t="s">
        <v>5</v>
      </c>
      <c r="J2700">
        <v>699000</v>
      </c>
      <c r="K2700" t="s">
        <v>7</v>
      </c>
      <c r="L2700">
        <v>55.6</v>
      </c>
      <c r="M2700" s="8">
        <v>12571.942446043166</v>
      </c>
      <c r="N2700">
        <v>3</v>
      </c>
    </row>
    <row r="2701" spans="1:14" x14ac:dyDescent="0.2">
      <c r="A2701" t="s">
        <v>5</v>
      </c>
      <c r="B2701">
        <v>1700</v>
      </c>
      <c r="C2701" t="s">
        <v>352</v>
      </c>
      <c r="D2701">
        <v>33.86</v>
      </c>
      <c r="E2701" s="6">
        <v>50.206733608978148</v>
      </c>
      <c r="F2701">
        <v>2</v>
      </c>
      <c r="G2701" s="8"/>
      <c r="I2701" t="s">
        <v>5</v>
      </c>
      <c r="J2701">
        <v>384285</v>
      </c>
      <c r="K2701" t="s">
        <v>114</v>
      </c>
      <c r="L2701">
        <v>37.47</v>
      </c>
      <c r="M2701" s="8">
        <v>10255.804643714971</v>
      </c>
      <c r="N2701">
        <v>2</v>
      </c>
    </row>
    <row r="2702" spans="1:14" x14ac:dyDescent="0.2">
      <c r="A2702" t="s">
        <v>5</v>
      </c>
      <c r="B2702">
        <v>2500</v>
      </c>
      <c r="C2702" t="s">
        <v>352</v>
      </c>
      <c r="D2702">
        <v>41.34</v>
      </c>
      <c r="E2702" s="6">
        <v>60.474117077890661</v>
      </c>
      <c r="F2702">
        <v>2</v>
      </c>
      <c r="G2702" s="8"/>
      <c r="I2702" t="s">
        <v>5</v>
      </c>
      <c r="J2702">
        <v>825000</v>
      </c>
      <c r="K2702" t="s">
        <v>7</v>
      </c>
      <c r="L2702">
        <v>28</v>
      </c>
      <c r="M2702" s="8">
        <v>29464.285714285714</v>
      </c>
      <c r="N2702">
        <v>1</v>
      </c>
    </row>
    <row r="2703" spans="1:14" x14ac:dyDescent="0.2">
      <c r="A2703" t="s">
        <v>5</v>
      </c>
      <c r="B2703">
        <v>2500</v>
      </c>
      <c r="C2703" t="s">
        <v>114</v>
      </c>
      <c r="D2703">
        <v>44.84</v>
      </c>
      <c r="E2703" s="6">
        <v>55.753791257805524</v>
      </c>
      <c r="F2703">
        <v>2</v>
      </c>
      <c r="G2703" s="8"/>
      <c r="I2703" t="s">
        <v>5</v>
      </c>
      <c r="J2703">
        <v>500000</v>
      </c>
      <c r="K2703" t="s">
        <v>114</v>
      </c>
      <c r="L2703">
        <v>57.5</v>
      </c>
      <c r="M2703" s="8">
        <v>8695.652173913044</v>
      </c>
      <c r="N2703">
        <v>3</v>
      </c>
    </row>
    <row r="2704" spans="1:14" x14ac:dyDescent="0.2">
      <c r="A2704" t="s">
        <v>5</v>
      </c>
      <c r="B2704">
        <v>5000</v>
      </c>
      <c r="C2704" t="s">
        <v>114</v>
      </c>
      <c r="D2704">
        <v>44</v>
      </c>
      <c r="E2704" s="6">
        <v>113.63636363636364</v>
      </c>
      <c r="F2704">
        <v>2</v>
      </c>
      <c r="G2704" s="8"/>
      <c r="I2704" t="s">
        <v>5</v>
      </c>
      <c r="J2704">
        <v>899000</v>
      </c>
      <c r="K2704" t="s">
        <v>114</v>
      </c>
      <c r="L2704">
        <v>49</v>
      </c>
      <c r="M2704" s="8">
        <v>18346.938775510203</v>
      </c>
      <c r="N2704">
        <v>2</v>
      </c>
    </row>
    <row r="2705" spans="1:14" x14ac:dyDescent="0.2">
      <c r="A2705" t="s">
        <v>5</v>
      </c>
      <c r="B2705">
        <v>2500</v>
      </c>
      <c r="C2705" t="s">
        <v>114</v>
      </c>
      <c r="D2705">
        <v>64.8</v>
      </c>
      <c r="E2705" s="6">
        <v>38.580246913580247</v>
      </c>
      <c r="F2705">
        <v>3</v>
      </c>
      <c r="G2705" s="8"/>
      <c r="I2705" t="s">
        <v>5</v>
      </c>
      <c r="J2705">
        <v>1850000</v>
      </c>
      <c r="K2705" t="s">
        <v>114</v>
      </c>
      <c r="L2705">
        <v>62</v>
      </c>
      <c r="M2705" s="8">
        <v>29838.709677419356</v>
      </c>
      <c r="N2705">
        <v>3</v>
      </c>
    </row>
    <row r="2706" spans="1:14" x14ac:dyDescent="0.2">
      <c r="A2706" t="s">
        <v>5</v>
      </c>
      <c r="B2706">
        <v>3300</v>
      </c>
      <c r="C2706" t="s">
        <v>114</v>
      </c>
      <c r="D2706">
        <v>39</v>
      </c>
      <c r="E2706" s="6">
        <v>84.615384615384613</v>
      </c>
      <c r="F2706">
        <v>2</v>
      </c>
      <c r="G2706" s="8"/>
      <c r="I2706" t="s">
        <v>5</v>
      </c>
      <c r="J2706">
        <v>920000</v>
      </c>
      <c r="K2706" t="s">
        <v>7</v>
      </c>
      <c r="L2706">
        <v>90.86</v>
      </c>
      <c r="M2706" s="8">
        <v>10125.467752586397</v>
      </c>
      <c r="N2706">
        <v>3</v>
      </c>
    </row>
    <row r="2707" spans="1:14" x14ac:dyDescent="0.2">
      <c r="A2707" t="s">
        <v>5</v>
      </c>
      <c r="B2707">
        <v>2200</v>
      </c>
      <c r="C2707" t="s">
        <v>114</v>
      </c>
      <c r="D2707">
        <v>34</v>
      </c>
      <c r="E2707" s="6">
        <v>64.705882352941174</v>
      </c>
      <c r="F2707">
        <v>2</v>
      </c>
      <c r="G2707" s="8"/>
      <c r="I2707" t="s">
        <v>5</v>
      </c>
      <c r="J2707">
        <v>1039000</v>
      </c>
      <c r="K2707" t="s">
        <v>7</v>
      </c>
      <c r="L2707">
        <v>60</v>
      </c>
      <c r="M2707" s="8">
        <v>17316.666666666668</v>
      </c>
      <c r="N2707">
        <v>3</v>
      </c>
    </row>
    <row r="2708" spans="1:14" x14ac:dyDescent="0.2">
      <c r="A2708" t="s">
        <v>5</v>
      </c>
      <c r="B2708">
        <v>5000</v>
      </c>
      <c r="C2708" t="s">
        <v>114</v>
      </c>
      <c r="D2708">
        <v>46</v>
      </c>
      <c r="E2708" s="6">
        <v>108.69565217391305</v>
      </c>
      <c r="F2708">
        <v>2</v>
      </c>
      <c r="G2708" s="8"/>
      <c r="I2708" t="s">
        <v>5</v>
      </c>
      <c r="J2708">
        <v>1390000</v>
      </c>
      <c r="K2708" t="s">
        <v>7</v>
      </c>
      <c r="L2708">
        <v>61.35</v>
      </c>
      <c r="M2708" s="8">
        <v>22656.886715566423</v>
      </c>
      <c r="N2708">
        <v>3</v>
      </c>
    </row>
    <row r="2709" spans="1:14" x14ac:dyDescent="0.2">
      <c r="A2709" t="s">
        <v>5</v>
      </c>
      <c r="B2709">
        <v>3600</v>
      </c>
      <c r="C2709" t="s">
        <v>352</v>
      </c>
      <c r="D2709">
        <v>62.4</v>
      </c>
      <c r="E2709" s="6">
        <v>57.692307692307693</v>
      </c>
      <c r="F2709">
        <v>3</v>
      </c>
      <c r="G2709" s="8"/>
      <c r="I2709" t="s">
        <v>5</v>
      </c>
      <c r="J2709">
        <v>559000</v>
      </c>
      <c r="K2709" t="s">
        <v>7</v>
      </c>
      <c r="L2709">
        <v>61.51</v>
      </c>
      <c r="M2709" s="8">
        <v>9087.9531783449856</v>
      </c>
      <c r="N2709">
        <v>3</v>
      </c>
    </row>
    <row r="2710" spans="1:14" x14ac:dyDescent="0.2">
      <c r="A2710" t="s">
        <v>5</v>
      </c>
      <c r="B2710">
        <v>3500</v>
      </c>
      <c r="C2710" t="s">
        <v>114</v>
      </c>
      <c r="D2710">
        <v>48.37</v>
      </c>
      <c r="E2710" s="6">
        <v>72.358900144717808</v>
      </c>
      <c r="F2710">
        <v>3</v>
      </c>
      <c r="G2710" s="8"/>
      <c r="I2710" t="s">
        <v>5</v>
      </c>
      <c r="J2710">
        <v>352000</v>
      </c>
      <c r="K2710" t="s">
        <v>7</v>
      </c>
      <c r="L2710">
        <v>46.4</v>
      </c>
      <c r="M2710" s="8">
        <v>7586.2068965517246</v>
      </c>
      <c r="N2710">
        <v>2</v>
      </c>
    </row>
    <row r="2711" spans="1:14" x14ac:dyDescent="0.2">
      <c r="A2711" t="s">
        <v>5</v>
      </c>
      <c r="B2711">
        <v>3600</v>
      </c>
      <c r="C2711" t="s">
        <v>114</v>
      </c>
      <c r="D2711">
        <v>57</v>
      </c>
      <c r="E2711" s="6">
        <v>63.157894736842103</v>
      </c>
      <c r="F2711">
        <v>2</v>
      </c>
      <c r="G2711" s="8"/>
      <c r="I2711" t="s">
        <v>5</v>
      </c>
      <c r="J2711">
        <v>469000</v>
      </c>
      <c r="K2711" t="s">
        <v>7</v>
      </c>
      <c r="L2711">
        <v>93</v>
      </c>
      <c r="M2711" s="8">
        <v>5043.010752688172</v>
      </c>
      <c r="N2711">
        <v>4</v>
      </c>
    </row>
    <row r="2712" spans="1:14" x14ac:dyDescent="0.2">
      <c r="A2712" t="s">
        <v>5</v>
      </c>
      <c r="B2712">
        <v>2400</v>
      </c>
      <c r="C2712" t="s">
        <v>114</v>
      </c>
      <c r="D2712">
        <v>75.900000000000006</v>
      </c>
      <c r="E2712" s="6">
        <v>31.620553359683793</v>
      </c>
      <c r="F2712">
        <v>3</v>
      </c>
      <c r="G2712" s="8"/>
      <c r="I2712" t="s">
        <v>5</v>
      </c>
      <c r="J2712">
        <v>539000</v>
      </c>
      <c r="K2712" t="s">
        <v>7</v>
      </c>
      <c r="L2712">
        <v>68.150000000000006</v>
      </c>
      <c r="M2712" s="8">
        <v>7909.0242112986052</v>
      </c>
      <c r="N2712">
        <v>3</v>
      </c>
    </row>
    <row r="2713" spans="1:14" x14ac:dyDescent="0.2">
      <c r="A2713" t="s">
        <v>5</v>
      </c>
      <c r="B2713">
        <v>2200</v>
      </c>
      <c r="C2713" t="s">
        <v>114</v>
      </c>
      <c r="D2713">
        <v>38</v>
      </c>
      <c r="E2713" s="6">
        <v>57.89473684210526</v>
      </c>
      <c r="F2713">
        <v>2</v>
      </c>
      <c r="G2713" s="8"/>
      <c r="I2713" t="s">
        <v>5</v>
      </c>
      <c r="J2713">
        <v>729000</v>
      </c>
      <c r="K2713" t="s">
        <v>7</v>
      </c>
      <c r="L2713">
        <v>45.63</v>
      </c>
      <c r="M2713" s="8">
        <v>15976.331360946744</v>
      </c>
      <c r="N2713">
        <v>2</v>
      </c>
    </row>
    <row r="2714" spans="1:14" x14ac:dyDescent="0.2">
      <c r="A2714" t="s">
        <v>5</v>
      </c>
      <c r="B2714">
        <v>4500</v>
      </c>
      <c r="C2714" t="s">
        <v>114</v>
      </c>
      <c r="D2714">
        <v>40</v>
      </c>
      <c r="E2714" s="6">
        <v>112.5</v>
      </c>
      <c r="F2714">
        <v>2</v>
      </c>
      <c r="G2714" s="8"/>
      <c r="I2714" t="s">
        <v>5</v>
      </c>
      <c r="J2714">
        <v>465000</v>
      </c>
      <c r="K2714" t="s">
        <v>7</v>
      </c>
      <c r="L2714">
        <v>35</v>
      </c>
      <c r="M2714" s="8">
        <v>13285.714285714286</v>
      </c>
      <c r="N2714">
        <v>1</v>
      </c>
    </row>
    <row r="2715" spans="1:14" x14ac:dyDescent="0.2">
      <c r="A2715" t="s">
        <v>5</v>
      </c>
      <c r="B2715">
        <v>4000</v>
      </c>
      <c r="C2715" t="s">
        <v>114</v>
      </c>
      <c r="D2715">
        <v>64</v>
      </c>
      <c r="E2715" s="6">
        <v>62.5</v>
      </c>
      <c r="F2715">
        <v>2</v>
      </c>
      <c r="G2715" s="8"/>
      <c r="I2715" t="s">
        <v>5</v>
      </c>
      <c r="J2715">
        <v>365000</v>
      </c>
      <c r="K2715" t="s">
        <v>7</v>
      </c>
      <c r="L2715">
        <v>51</v>
      </c>
      <c r="M2715" s="8">
        <v>7156.8627450980393</v>
      </c>
      <c r="N2715">
        <v>2</v>
      </c>
    </row>
    <row r="2716" spans="1:14" x14ac:dyDescent="0.2">
      <c r="A2716" t="s">
        <v>5</v>
      </c>
      <c r="B2716">
        <v>2500</v>
      </c>
      <c r="C2716" t="s">
        <v>114</v>
      </c>
      <c r="D2716">
        <v>77.599999999999994</v>
      </c>
      <c r="E2716" s="6">
        <v>32.216494845360828</v>
      </c>
      <c r="F2716">
        <v>3</v>
      </c>
      <c r="G2716" s="8"/>
      <c r="I2716" t="s">
        <v>5</v>
      </c>
      <c r="J2716">
        <v>850000</v>
      </c>
      <c r="K2716" t="s">
        <v>7</v>
      </c>
      <c r="L2716">
        <v>102</v>
      </c>
      <c r="M2716" s="8">
        <v>8333.3333333333339</v>
      </c>
      <c r="N2716">
        <v>4</v>
      </c>
    </row>
    <row r="2717" spans="1:14" x14ac:dyDescent="0.2">
      <c r="A2717" t="s">
        <v>5</v>
      </c>
      <c r="B2717">
        <v>2200</v>
      </c>
      <c r="C2717" t="s">
        <v>114</v>
      </c>
      <c r="D2717">
        <v>101</v>
      </c>
      <c r="E2717" s="6">
        <v>21.782178217821784</v>
      </c>
      <c r="F2717">
        <v>4</v>
      </c>
      <c r="G2717" s="8"/>
      <c r="I2717" t="s">
        <v>5</v>
      </c>
      <c r="J2717">
        <v>750000</v>
      </c>
      <c r="K2717" t="s">
        <v>7</v>
      </c>
      <c r="L2717">
        <v>25</v>
      </c>
      <c r="M2717" s="8">
        <v>30000</v>
      </c>
      <c r="N2717">
        <v>1</v>
      </c>
    </row>
    <row r="2718" spans="1:14" x14ac:dyDescent="0.2">
      <c r="A2718" t="s">
        <v>5</v>
      </c>
      <c r="B2718">
        <v>2400</v>
      </c>
      <c r="C2718" t="s">
        <v>114</v>
      </c>
      <c r="D2718">
        <v>32</v>
      </c>
      <c r="E2718" s="6">
        <v>75</v>
      </c>
      <c r="F2718">
        <v>1</v>
      </c>
      <c r="G2718" s="8"/>
      <c r="I2718" t="s">
        <v>5</v>
      </c>
      <c r="J2718">
        <v>608500</v>
      </c>
      <c r="K2718" t="s">
        <v>7</v>
      </c>
      <c r="L2718">
        <v>38</v>
      </c>
      <c r="M2718" s="8">
        <v>16013.157894736842</v>
      </c>
      <c r="N2718">
        <v>2</v>
      </c>
    </row>
    <row r="2719" spans="1:14" x14ac:dyDescent="0.2">
      <c r="A2719" t="s">
        <v>5</v>
      </c>
      <c r="B2719">
        <v>1400</v>
      </c>
      <c r="C2719" t="s">
        <v>114</v>
      </c>
      <c r="D2719">
        <v>65</v>
      </c>
      <c r="E2719" s="6">
        <v>21.53846153846154</v>
      </c>
      <c r="F2719">
        <v>3</v>
      </c>
      <c r="G2719" s="8"/>
      <c r="I2719" t="s">
        <v>5</v>
      </c>
      <c r="J2719">
        <v>1030680</v>
      </c>
      <c r="K2719" t="s">
        <v>7</v>
      </c>
      <c r="L2719">
        <v>48</v>
      </c>
      <c r="M2719" s="8">
        <v>21472.5</v>
      </c>
      <c r="N2719">
        <v>2</v>
      </c>
    </row>
    <row r="2720" spans="1:14" x14ac:dyDescent="0.2">
      <c r="A2720" t="s">
        <v>5</v>
      </c>
      <c r="B2720">
        <v>2000</v>
      </c>
      <c r="C2720" t="s">
        <v>114</v>
      </c>
      <c r="D2720">
        <v>41</v>
      </c>
      <c r="E2720" s="6">
        <v>48.780487804878049</v>
      </c>
      <c r="F2720">
        <v>2</v>
      </c>
      <c r="G2720" s="8"/>
      <c r="I2720" t="s">
        <v>5</v>
      </c>
      <c r="J2720">
        <v>508758</v>
      </c>
      <c r="K2720" t="s">
        <v>7</v>
      </c>
      <c r="L2720">
        <v>53.5</v>
      </c>
      <c r="M2720" s="8">
        <v>9509.4953271028044</v>
      </c>
      <c r="N2720">
        <v>3</v>
      </c>
    </row>
    <row r="2721" spans="1:14" x14ac:dyDescent="0.2">
      <c r="A2721" t="s">
        <v>5</v>
      </c>
      <c r="B2721">
        <v>3000</v>
      </c>
      <c r="C2721" t="s">
        <v>114</v>
      </c>
      <c r="D2721">
        <v>37</v>
      </c>
      <c r="E2721" s="6">
        <v>81.081081081081081</v>
      </c>
      <c r="F2721">
        <v>2</v>
      </c>
      <c r="G2721" s="8"/>
      <c r="I2721" t="s">
        <v>5</v>
      </c>
      <c r="J2721">
        <v>560000</v>
      </c>
      <c r="K2721" t="s">
        <v>7</v>
      </c>
      <c r="L2721">
        <v>57</v>
      </c>
      <c r="M2721" s="8">
        <v>9824.561403508771</v>
      </c>
      <c r="N2721">
        <v>3</v>
      </c>
    </row>
    <row r="2722" spans="1:14" x14ac:dyDescent="0.2">
      <c r="A2722" t="s">
        <v>5</v>
      </c>
      <c r="B2722">
        <v>3300</v>
      </c>
      <c r="C2722" t="s">
        <v>114</v>
      </c>
      <c r="D2722">
        <v>37</v>
      </c>
      <c r="E2722" s="6">
        <v>89.189189189189193</v>
      </c>
      <c r="F2722">
        <v>1</v>
      </c>
      <c r="G2722" s="8"/>
      <c r="I2722" t="s">
        <v>5</v>
      </c>
      <c r="J2722">
        <v>1290000</v>
      </c>
      <c r="K2722" t="s">
        <v>7</v>
      </c>
      <c r="L2722">
        <v>75</v>
      </c>
      <c r="M2722" s="8">
        <v>17200</v>
      </c>
      <c r="N2722">
        <v>2</v>
      </c>
    </row>
    <row r="2723" spans="1:14" x14ac:dyDescent="0.2">
      <c r="A2723" t="s">
        <v>5</v>
      </c>
      <c r="B2723">
        <v>3300</v>
      </c>
      <c r="C2723" t="s">
        <v>114</v>
      </c>
      <c r="D2723">
        <v>40</v>
      </c>
      <c r="E2723" s="6">
        <v>82.5</v>
      </c>
      <c r="F2723">
        <v>2</v>
      </c>
      <c r="G2723" s="8"/>
      <c r="I2723" t="s">
        <v>5</v>
      </c>
      <c r="J2723">
        <v>600000</v>
      </c>
      <c r="K2723" t="s">
        <v>7</v>
      </c>
      <c r="L2723">
        <v>40</v>
      </c>
      <c r="M2723" s="8">
        <v>15000</v>
      </c>
      <c r="N2723">
        <v>2</v>
      </c>
    </row>
    <row r="2724" spans="1:14" x14ac:dyDescent="0.2">
      <c r="A2724" t="s">
        <v>5</v>
      </c>
      <c r="B2724">
        <v>2900</v>
      </c>
      <c r="C2724" t="s">
        <v>114</v>
      </c>
      <c r="D2724">
        <v>59.25</v>
      </c>
      <c r="E2724" s="6">
        <v>48.945147679324897</v>
      </c>
      <c r="F2724">
        <v>3</v>
      </c>
      <c r="G2724" s="8"/>
      <c r="I2724" t="s">
        <v>5</v>
      </c>
      <c r="J2724">
        <v>1200000</v>
      </c>
      <c r="K2724" t="s">
        <v>7</v>
      </c>
      <c r="L2724">
        <v>53</v>
      </c>
      <c r="M2724" s="8">
        <v>22641.509433962263</v>
      </c>
      <c r="N2724">
        <v>3</v>
      </c>
    </row>
    <row r="2725" spans="1:14" x14ac:dyDescent="0.2">
      <c r="A2725" t="s">
        <v>5</v>
      </c>
      <c r="B2725">
        <v>4000</v>
      </c>
      <c r="C2725" t="s">
        <v>114</v>
      </c>
      <c r="D2725">
        <v>36</v>
      </c>
      <c r="E2725" s="6">
        <v>111.11111111111111</v>
      </c>
      <c r="F2725">
        <v>2</v>
      </c>
      <c r="G2725" s="8"/>
      <c r="I2725" t="s">
        <v>5</v>
      </c>
      <c r="J2725">
        <v>499000</v>
      </c>
      <c r="K2725" t="s">
        <v>7</v>
      </c>
      <c r="L2725">
        <v>78</v>
      </c>
      <c r="M2725" s="8">
        <v>6397.4358974358975</v>
      </c>
      <c r="N2725">
        <v>4</v>
      </c>
    </row>
    <row r="2726" spans="1:14" x14ac:dyDescent="0.2">
      <c r="A2726" t="s">
        <v>5</v>
      </c>
      <c r="B2726">
        <v>3000</v>
      </c>
      <c r="C2726" t="s">
        <v>114</v>
      </c>
      <c r="D2726">
        <v>30</v>
      </c>
      <c r="E2726" s="6">
        <v>100</v>
      </c>
      <c r="F2726">
        <v>1</v>
      </c>
      <c r="G2726" s="8"/>
      <c r="I2726" t="s">
        <v>5</v>
      </c>
      <c r="J2726">
        <v>480000</v>
      </c>
      <c r="K2726" t="s">
        <v>7</v>
      </c>
      <c r="L2726">
        <v>66</v>
      </c>
      <c r="M2726" s="8">
        <v>7272.727272727273</v>
      </c>
      <c r="N2726">
        <v>3</v>
      </c>
    </row>
    <row r="2727" spans="1:14" x14ac:dyDescent="0.2">
      <c r="A2727" t="s">
        <v>5</v>
      </c>
      <c r="B2727">
        <v>2000</v>
      </c>
      <c r="C2727" t="s">
        <v>114</v>
      </c>
      <c r="D2727">
        <v>49</v>
      </c>
      <c r="E2727" s="6">
        <v>40.816326530612244</v>
      </c>
      <c r="F2727">
        <v>2</v>
      </c>
      <c r="G2727" s="8"/>
      <c r="I2727" t="s">
        <v>5</v>
      </c>
      <c r="J2727">
        <v>699000</v>
      </c>
      <c r="K2727" t="s">
        <v>7</v>
      </c>
      <c r="L2727">
        <v>53</v>
      </c>
      <c r="M2727" s="8">
        <v>13188.67924528302</v>
      </c>
      <c r="N2727">
        <v>2</v>
      </c>
    </row>
    <row r="2728" spans="1:14" x14ac:dyDescent="0.2">
      <c r="A2728" t="s">
        <v>5</v>
      </c>
      <c r="B2728">
        <v>3500</v>
      </c>
      <c r="C2728" t="s">
        <v>114</v>
      </c>
      <c r="D2728">
        <v>30</v>
      </c>
      <c r="E2728" s="6">
        <v>116.66666666666667</v>
      </c>
      <c r="F2728">
        <v>1</v>
      </c>
      <c r="G2728" s="8"/>
      <c r="I2728" t="s">
        <v>5</v>
      </c>
      <c r="J2728">
        <v>535000</v>
      </c>
      <c r="K2728" t="s">
        <v>7</v>
      </c>
      <c r="L2728">
        <v>67</v>
      </c>
      <c r="M2728" s="8">
        <v>7985.0746268656712</v>
      </c>
      <c r="N2728">
        <v>3</v>
      </c>
    </row>
    <row r="2729" spans="1:14" x14ac:dyDescent="0.2">
      <c r="A2729" t="s">
        <v>5</v>
      </c>
      <c r="B2729">
        <v>2700</v>
      </c>
      <c r="C2729" t="s">
        <v>114</v>
      </c>
      <c r="D2729">
        <v>51</v>
      </c>
      <c r="E2729" s="6">
        <v>52.941176470588232</v>
      </c>
      <c r="F2729">
        <v>2</v>
      </c>
      <c r="G2729" s="8"/>
      <c r="I2729" t="s">
        <v>5</v>
      </c>
      <c r="J2729">
        <v>670000</v>
      </c>
      <c r="K2729" t="s">
        <v>7</v>
      </c>
      <c r="L2729">
        <v>26.5</v>
      </c>
      <c r="M2729" s="8">
        <v>25283.018867924529</v>
      </c>
      <c r="N2729">
        <v>2</v>
      </c>
    </row>
    <row r="2730" spans="1:14" x14ac:dyDescent="0.2">
      <c r="A2730" t="s">
        <v>5</v>
      </c>
      <c r="B2730">
        <v>2300</v>
      </c>
      <c r="C2730" t="s">
        <v>114</v>
      </c>
      <c r="D2730">
        <v>60</v>
      </c>
      <c r="E2730" s="6">
        <v>38.333333333333336</v>
      </c>
      <c r="F2730">
        <v>2</v>
      </c>
      <c r="G2730" s="8"/>
      <c r="I2730" t="s">
        <v>5</v>
      </c>
      <c r="J2730">
        <v>365000</v>
      </c>
      <c r="K2730" t="s">
        <v>7</v>
      </c>
      <c r="L2730">
        <v>65</v>
      </c>
      <c r="M2730" s="8">
        <v>5615.3846153846152</v>
      </c>
      <c r="N2730">
        <v>4</v>
      </c>
    </row>
    <row r="2731" spans="1:14" x14ac:dyDescent="0.2">
      <c r="A2731" t="s">
        <v>5</v>
      </c>
      <c r="B2731">
        <v>3200</v>
      </c>
      <c r="C2731" t="s">
        <v>114</v>
      </c>
      <c r="D2731">
        <v>40</v>
      </c>
      <c r="E2731" s="6">
        <v>80</v>
      </c>
      <c r="F2731">
        <v>2</v>
      </c>
      <c r="G2731" s="8"/>
      <c r="I2731" t="s">
        <v>5</v>
      </c>
      <c r="J2731">
        <v>740000</v>
      </c>
      <c r="K2731" t="s">
        <v>7</v>
      </c>
      <c r="L2731">
        <v>58</v>
      </c>
      <c r="M2731" s="8">
        <v>12758.620689655172</v>
      </c>
      <c r="N2731">
        <v>3</v>
      </c>
    </row>
    <row r="2732" spans="1:14" x14ac:dyDescent="0.2">
      <c r="A2732" t="s">
        <v>5</v>
      </c>
      <c r="B2732">
        <v>2600</v>
      </c>
      <c r="C2732" t="s">
        <v>114</v>
      </c>
      <c r="D2732">
        <v>33</v>
      </c>
      <c r="E2732" s="6">
        <v>78.787878787878782</v>
      </c>
      <c r="F2732">
        <v>2</v>
      </c>
      <c r="G2732" s="8"/>
      <c r="I2732" t="s">
        <v>5</v>
      </c>
      <c r="J2732">
        <v>640000</v>
      </c>
      <c r="K2732" t="s">
        <v>7</v>
      </c>
      <c r="L2732">
        <v>61</v>
      </c>
      <c r="M2732" s="8">
        <v>10491.803278688525</v>
      </c>
      <c r="N2732">
        <v>3</v>
      </c>
    </row>
    <row r="2733" spans="1:14" x14ac:dyDescent="0.2">
      <c r="A2733" t="s">
        <v>5</v>
      </c>
      <c r="B2733">
        <v>3000</v>
      </c>
      <c r="C2733" t="s">
        <v>114</v>
      </c>
      <c r="D2733">
        <v>35</v>
      </c>
      <c r="E2733" s="6">
        <v>85.714285714285708</v>
      </c>
      <c r="F2733">
        <v>2</v>
      </c>
      <c r="G2733" s="8"/>
      <c r="I2733" t="s">
        <v>5</v>
      </c>
      <c r="J2733">
        <v>525000</v>
      </c>
      <c r="K2733" t="s">
        <v>7</v>
      </c>
      <c r="L2733">
        <v>65.2</v>
      </c>
      <c r="M2733" s="8">
        <v>8052.1472392638034</v>
      </c>
      <c r="N2733">
        <v>3</v>
      </c>
    </row>
    <row r="2734" spans="1:14" x14ac:dyDescent="0.2">
      <c r="A2734" t="s">
        <v>5</v>
      </c>
      <c r="B2734">
        <v>2700</v>
      </c>
      <c r="C2734" t="s">
        <v>114</v>
      </c>
      <c r="D2734">
        <v>45</v>
      </c>
      <c r="E2734" s="6">
        <v>60</v>
      </c>
      <c r="F2734">
        <v>2</v>
      </c>
      <c r="G2734" s="8"/>
      <c r="I2734" t="s">
        <v>5</v>
      </c>
      <c r="J2734">
        <v>595000</v>
      </c>
      <c r="K2734" t="s">
        <v>7</v>
      </c>
      <c r="L2734">
        <v>63.8</v>
      </c>
      <c r="M2734" s="8">
        <v>9326.0188087774295</v>
      </c>
      <c r="N2734">
        <v>4</v>
      </c>
    </row>
    <row r="2735" spans="1:14" x14ac:dyDescent="0.2">
      <c r="A2735" t="s">
        <v>5</v>
      </c>
      <c r="B2735">
        <v>2800</v>
      </c>
      <c r="C2735" t="s">
        <v>114</v>
      </c>
      <c r="D2735">
        <v>24</v>
      </c>
      <c r="E2735" s="6">
        <v>116.66666666666667</v>
      </c>
      <c r="F2735">
        <v>1</v>
      </c>
      <c r="G2735" s="8"/>
      <c r="I2735" t="s">
        <v>5</v>
      </c>
      <c r="J2735">
        <v>1330000</v>
      </c>
      <c r="K2735" t="s">
        <v>7</v>
      </c>
      <c r="L2735">
        <v>94</v>
      </c>
      <c r="M2735" s="8">
        <v>14148.936170212766</v>
      </c>
      <c r="N2735">
        <v>4</v>
      </c>
    </row>
    <row r="2736" spans="1:14" x14ac:dyDescent="0.2">
      <c r="A2736" t="s">
        <v>5</v>
      </c>
      <c r="B2736">
        <v>2600</v>
      </c>
      <c r="C2736" t="s">
        <v>114</v>
      </c>
      <c r="D2736">
        <v>56</v>
      </c>
      <c r="E2736" s="6">
        <v>46.428571428571431</v>
      </c>
      <c r="F2736">
        <v>3</v>
      </c>
      <c r="G2736" s="8"/>
      <c r="I2736" t="s">
        <v>5</v>
      </c>
      <c r="J2736">
        <v>740000</v>
      </c>
      <c r="K2736" t="s">
        <v>7</v>
      </c>
      <c r="L2736">
        <v>74</v>
      </c>
      <c r="M2736" s="8">
        <v>10000</v>
      </c>
      <c r="N2736">
        <v>4</v>
      </c>
    </row>
    <row r="2737" spans="1:14" x14ac:dyDescent="0.2">
      <c r="A2737" t="s">
        <v>5</v>
      </c>
      <c r="B2737">
        <v>2500</v>
      </c>
      <c r="C2737" t="s">
        <v>114</v>
      </c>
      <c r="D2737">
        <v>50</v>
      </c>
      <c r="E2737" s="6">
        <v>50</v>
      </c>
      <c r="F2737">
        <v>3</v>
      </c>
      <c r="G2737" s="8"/>
      <c r="I2737" t="s">
        <v>5</v>
      </c>
      <c r="J2737">
        <v>1300000</v>
      </c>
      <c r="K2737" t="s">
        <v>7</v>
      </c>
      <c r="L2737">
        <v>66.900000000000006</v>
      </c>
      <c r="M2737" s="8">
        <v>19431.98804185351</v>
      </c>
      <c r="N2737">
        <v>3</v>
      </c>
    </row>
    <row r="2738" spans="1:14" x14ac:dyDescent="0.2">
      <c r="A2738" t="s">
        <v>5</v>
      </c>
      <c r="B2738">
        <v>4000</v>
      </c>
      <c r="C2738" t="s">
        <v>114</v>
      </c>
      <c r="D2738">
        <v>39</v>
      </c>
      <c r="E2738" s="6">
        <v>102.56410256410257</v>
      </c>
      <c r="F2738">
        <v>2</v>
      </c>
      <c r="G2738" s="8"/>
      <c r="I2738" t="s">
        <v>5</v>
      </c>
      <c r="J2738">
        <v>667000</v>
      </c>
      <c r="K2738" t="s">
        <v>7</v>
      </c>
      <c r="L2738">
        <v>47</v>
      </c>
      <c r="M2738" s="8">
        <v>14191.489361702128</v>
      </c>
      <c r="N2738">
        <v>3</v>
      </c>
    </row>
    <row r="2739" spans="1:14" x14ac:dyDescent="0.2">
      <c r="A2739" t="s">
        <v>5</v>
      </c>
      <c r="B2739">
        <v>2900</v>
      </c>
      <c r="C2739" t="s">
        <v>114</v>
      </c>
      <c r="D2739">
        <v>47</v>
      </c>
      <c r="E2739" s="6">
        <v>61.702127659574465</v>
      </c>
      <c r="F2739">
        <v>2</v>
      </c>
      <c r="G2739" s="8"/>
      <c r="I2739" t="s">
        <v>5</v>
      </c>
      <c r="J2739">
        <v>593000</v>
      </c>
      <c r="K2739" t="s">
        <v>7</v>
      </c>
      <c r="L2739">
        <v>60</v>
      </c>
      <c r="M2739" s="8">
        <v>9883.3333333333339</v>
      </c>
      <c r="N2739">
        <v>2</v>
      </c>
    </row>
    <row r="2740" spans="1:14" x14ac:dyDescent="0.2">
      <c r="A2740" t="s">
        <v>5</v>
      </c>
      <c r="B2740">
        <v>2600</v>
      </c>
      <c r="C2740" t="s">
        <v>114</v>
      </c>
      <c r="D2740">
        <v>100</v>
      </c>
      <c r="E2740" s="6">
        <v>26</v>
      </c>
      <c r="F2740">
        <v>4</v>
      </c>
      <c r="G2740" s="8"/>
      <c r="I2740" t="s">
        <v>5</v>
      </c>
      <c r="J2740">
        <v>1299000</v>
      </c>
      <c r="K2740" t="s">
        <v>7</v>
      </c>
      <c r="L2740">
        <v>48</v>
      </c>
      <c r="M2740" s="8">
        <v>27062.5</v>
      </c>
      <c r="N2740">
        <v>3</v>
      </c>
    </row>
    <row r="2741" spans="1:14" x14ac:dyDescent="0.2">
      <c r="A2741" t="s">
        <v>5</v>
      </c>
      <c r="B2741">
        <v>2300</v>
      </c>
      <c r="C2741" t="s">
        <v>114</v>
      </c>
      <c r="D2741">
        <v>26</v>
      </c>
      <c r="E2741" s="6">
        <v>88.461538461538467</v>
      </c>
      <c r="F2741">
        <v>1</v>
      </c>
      <c r="G2741" s="8"/>
      <c r="I2741" t="s">
        <v>5</v>
      </c>
      <c r="J2741">
        <v>1130000</v>
      </c>
      <c r="K2741" t="s">
        <v>7</v>
      </c>
      <c r="L2741">
        <v>48</v>
      </c>
      <c r="M2741" s="8">
        <v>23541.666666666668</v>
      </c>
      <c r="N2741">
        <v>3</v>
      </c>
    </row>
    <row r="2742" spans="1:14" x14ac:dyDescent="0.2">
      <c r="A2742" t="s">
        <v>5</v>
      </c>
      <c r="B2742">
        <v>5900</v>
      </c>
      <c r="C2742" t="s">
        <v>114</v>
      </c>
      <c r="D2742">
        <v>80</v>
      </c>
      <c r="E2742" s="6">
        <v>73.75</v>
      </c>
      <c r="F2742">
        <v>2</v>
      </c>
      <c r="G2742" s="8"/>
      <c r="I2742" t="s">
        <v>5</v>
      </c>
      <c r="J2742">
        <v>879000</v>
      </c>
      <c r="K2742" t="s">
        <v>7</v>
      </c>
      <c r="L2742">
        <v>46</v>
      </c>
      <c r="M2742" s="8">
        <v>19108.695652173912</v>
      </c>
      <c r="N2742">
        <v>3</v>
      </c>
    </row>
    <row r="2743" spans="1:14" x14ac:dyDescent="0.2">
      <c r="A2743" t="s">
        <v>5</v>
      </c>
      <c r="B2743">
        <v>1800</v>
      </c>
      <c r="C2743" t="s">
        <v>114</v>
      </c>
      <c r="D2743">
        <v>65</v>
      </c>
      <c r="E2743" s="6">
        <v>27.692307692307693</v>
      </c>
      <c r="F2743">
        <v>2</v>
      </c>
      <c r="G2743" s="8"/>
      <c r="I2743" t="s">
        <v>5</v>
      </c>
      <c r="J2743">
        <v>675000</v>
      </c>
      <c r="K2743" t="s">
        <v>7</v>
      </c>
      <c r="L2743">
        <v>48</v>
      </c>
      <c r="M2743" s="8">
        <v>14062.5</v>
      </c>
      <c r="N2743">
        <v>2</v>
      </c>
    </row>
    <row r="2744" spans="1:14" x14ac:dyDescent="0.2">
      <c r="A2744" t="s">
        <v>5</v>
      </c>
      <c r="B2744">
        <v>4000</v>
      </c>
      <c r="C2744" t="s">
        <v>114</v>
      </c>
      <c r="D2744">
        <v>78</v>
      </c>
      <c r="E2744" s="6">
        <v>51.282051282051285</v>
      </c>
      <c r="F2744">
        <v>3</v>
      </c>
      <c r="G2744" s="8"/>
      <c r="I2744" t="s">
        <v>5</v>
      </c>
      <c r="J2744">
        <v>420000</v>
      </c>
      <c r="K2744" t="s">
        <v>7</v>
      </c>
      <c r="L2744">
        <v>82.8</v>
      </c>
      <c r="M2744" s="8">
        <v>5072.463768115942</v>
      </c>
      <c r="N2744">
        <v>3</v>
      </c>
    </row>
    <row r="2745" spans="1:14" x14ac:dyDescent="0.2">
      <c r="A2745" t="s">
        <v>5</v>
      </c>
      <c r="B2745">
        <v>2100</v>
      </c>
      <c r="C2745" t="s">
        <v>114</v>
      </c>
      <c r="D2745">
        <v>50</v>
      </c>
      <c r="E2745" s="6">
        <v>42</v>
      </c>
      <c r="F2745">
        <v>2</v>
      </c>
      <c r="G2745" s="8"/>
      <c r="I2745" t="s">
        <v>5</v>
      </c>
      <c r="J2745">
        <v>619000</v>
      </c>
      <c r="K2745" t="s">
        <v>7</v>
      </c>
      <c r="L2745">
        <v>60</v>
      </c>
      <c r="M2745" s="8">
        <v>10316.666666666666</v>
      </c>
      <c r="N2745">
        <v>3</v>
      </c>
    </row>
    <row r="2746" spans="1:14" x14ac:dyDescent="0.2">
      <c r="A2746" t="s">
        <v>5</v>
      </c>
      <c r="B2746">
        <v>1400</v>
      </c>
      <c r="C2746" t="s">
        <v>114</v>
      </c>
      <c r="D2746">
        <v>46</v>
      </c>
      <c r="E2746" s="6">
        <v>30.434782608695652</v>
      </c>
      <c r="F2746">
        <v>4</v>
      </c>
      <c r="G2746" s="8"/>
      <c r="I2746" t="s">
        <v>5</v>
      </c>
      <c r="J2746">
        <v>819000</v>
      </c>
      <c r="K2746" t="s">
        <v>7</v>
      </c>
      <c r="L2746">
        <v>67.209999999999994</v>
      </c>
      <c r="M2746" s="8">
        <v>12185.686653771761</v>
      </c>
      <c r="N2746">
        <v>3</v>
      </c>
    </row>
    <row r="2747" spans="1:14" x14ac:dyDescent="0.2">
      <c r="A2747" t="s">
        <v>5</v>
      </c>
      <c r="B2747">
        <v>4700</v>
      </c>
      <c r="C2747" t="s">
        <v>114</v>
      </c>
      <c r="D2747">
        <v>65</v>
      </c>
      <c r="E2747" s="6">
        <v>72.307692307692307</v>
      </c>
      <c r="F2747">
        <v>3</v>
      </c>
      <c r="G2747" s="8"/>
      <c r="I2747" t="s">
        <v>5</v>
      </c>
      <c r="J2747">
        <v>635000</v>
      </c>
      <c r="K2747" t="s">
        <v>7</v>
      </c>
      <c r="L2747">
        <v>67.209999999999994</v>
      </c>
      <c r="M2747" s="8">
        <v>9447.9988097009391</v>
      </c>
      <c r="N2747">
        <v>3</v>
      </c>
    </row>
    <row r="2748" spans="1:14" x14ac:dyDescent="0.2">
      <c r="A2748" t="s">
        <v>5</v>
      </c>
      <c r="B2748">
        <v>2500</v>
      </c>
      <c r="C2748" t="s">
        <v>114</v>
      </c>
      <c r="D2748">
        <v>100</v>
      </c>
      <c r="E2748" s="6">
        <v>25</v>
      </c>
      <c r="F2748">
        <v>4</v>
      </c>
      <c r="G2748" s="8"/>
      <c r="I2748" t="s">
        <v>5</v>
      </c>
      <c r="J2748">
        <v>649000</v>
      </c>
      <c r="K2748" t="s">
        <v>7</v>
      </c>
      <c r="L2748">
        <v>50</v>
      </c>
      <c r="M2748" s="8">
        <v>12980</v>
      </c>
      <c r="N2748">
        <v>3</v>
      </c>
    </row>
    <row r="2749" spans="1:14" x14ac:dyDescent="0.2">
      <c r="A2749" t="s">
        <v>5</v>
      </c>
      <c r="B2749">
        <v>2100</v>
      </c>
      <c r="C2749" t="s">
        <v>114</v>
      </c>
      <c r="D2749">
        <v>76</v>
      </c>
      <c r="E2749" s="6">
        <v>27.631578947368421</v>
      </c>
      <c r="F2749">
        <v>3</v>
      </c>
      <c r="G2749" s="8"/>
      <c r="I2749" t="s">
        <v>5</v>
      </c>
      <c r="J2749">
        <v>1380000</v>
      </c>
      <c r="K2749" t="s">
        <v>7</v>
      </c>
      <c r="L2749">
        <v>82</v>
      </c>
      <c r="M2749" s="8">
        <v>16829.268292682926</v>
      </c>
      <c r="N2749">
        <v>3</v>
      </c>
    </row>
    <row r="2750" spans="1:14" x14ac:dyDescent="0.2">
      <c r="A2750" t="s">
        <v>5</v>
      </c>
      <c r="B2750">
        <v>1300</v>
      </c>
      <c r="C2750" t="s">
        <v>114</v>
      </c>
      <c r="D2750">
        <v>51</v>
      </c>
      <c r="E2750" s="6">
        <v>25.490196078431371</v>
      </c>
      <c r="F2750">
        <v>3</v>
      </c>
      <c r="G2750" s="8"/>
      <c r="I2750" t="s">
        <v>5</v>
      </c>
      <c r="J2750">
        <v>682000</v>
      </c>
      <c r="K2750" t="s">
        <v>7</v>
      </c>
      <c r="L2750">
        <v>49</v>
      </c>
      <c r="M2750" s="8">
        <v>13918.367346938776</v>
      </c>
      <c r="N2750">
        <v>2</v>
      </c>
    </row>
    <row r="2751" spans="1:14" x14ac:dyDescent="0.2">
      <c r="A2751" t="s">
        <v>5</v>
      </c>
      <c r="B2751">
        <v>4900</v>
      </c>
      <c r="C2751" t="s">
        <v>114</v>
      </c>
      <c r="D2751">
        <v>64</v>
      </c>
      <c r="E2751" s="6">
        <v>76.5625</v>
      </c>
      <c r="F2751">
        <v>2</v>
      </c>
      <c r="G2751" s="8"/>
      <c r="I2751" t="s">
        <v>5</v>
      </c>
      <c r="J2751">
        <v>899000</v>
      </c>
      <c r="K2751" t="s">
        <v>7</v>
      </c>
      <c r="L2751">
        <v>35.700000000000003</v>
      </c>
      <c r="M2751" s="8">
        <v>25182.072829131652</v>
      </c>
      <c r="N2751">
        <v>2</v>
      </c>
    </row>
    <row r="2752" spans="1:14" x14ac:dyDescent="0.2">
      <c r="A2752" t="s">
        <v>5</v>
      </c>
      <c r="B2752">
        <v>1500</v>
      </c>
      <c r="C2752" t="s">
        <v>114</v>
      </c>
      <c r="D2752">
        <v>68</v>
      </c>
      <c r="E2752" s="6">
        <v>22.058823529411764</v>
      </c>
      <c r="F2752">
        <v>3</v>
      </c>
      <c r="G2752" s="8"/>
      <c r="I2752" t="s">
        <v>5</v>
      </c>
      <c r="J2752">
        <v>899000</v>
      </c>
      <c r="K2752" t="s">
        <v>7</v>
      </c>
      <c r="L2752">
        <v>56.34</v>
      </c>
      <c r="M2752" s="8">
        <v>15956.691515796947</v>
      </c>
      <c r="N2752">
        <v>2</v>
      </c>
    </row>
    <row r="2753" spans="1:14" x14ac:dyDescent="0.2">
      <c r="A2753" t="s">
        <v>5</v>
      </c>
      <c r="B2753">
        <v>3600</v>
      </c>
      <c r="C2753" t="s">
        <v>114</v>
      </c>
      <c r="D2753">
        <v>48</v>
      </c>
      <c r="E2753" s="6">
        <v>75</v>
      </c>
      <c r="F2753">
        <v>3</v>
      </c>
      <c r="G2753" s="8"/>
      <c r="I2753" t="s">
        <v>5</v>
      </c>
      <c r="J2753">
        <v>995000</v>
      </c>
      <c r="K2753" t="s">
        <v>7</v>
      </c>
      <c r="L2753">
        <v>47</v>
      </c>
      <c r="M2753" s="8">
        <v>21170.212765957447</v>
      </c>
      <c r="N2753">
        <v>2</v>
      </c>
    </row>
    <row r="2754" spans="1:14" x14ac:dyDescent="0.2">
      <c r="A2754" t="s">
        <v>5</v>
      </c>
      <c r="B2754">
        <v>4250</v>
      </c>
      <c r="C2754" t="s">
        <v>114</v>
      </c>
      <c r="D2754">
        <v>63</v>
      </c>
      <c r="E2754" s="6">
        <v>67.460317460317455</v>
      </c>
      <c r="F2754">
        <v>3</v>
      </c>
      <c r="G2754" s="8"/>
      <c r="I2754" t="s">
        <v>5</v>
      </c>
      <c r="J2754">
        <v>680000</v>
      </c>
      <c r="K2754" t="s">
        <v>7</v>
      </c>
      <c r="L2754">
        <v>43</v>
      </c>
      <c r="M2754" s="8">
        <v>15813.953488372093</v>
      </c>
      <c r="N2754">
        <v>2</v>
      </c>
    </row>
    <row r="2755" spans="1:14" x14ac:dyDescent="0.2">
      <c r="A2755" t="s">
        <v>5</v>
      </c>
      <c r="B2755">
        <v>3000</v>
      </c>
      <c r="C2755" t="s">
        <v>114</v>
      </c>
      <c r="D2755">
        <v>50</v>
      </c>
      <c r="E2755" s="6">
        <v>60</v>
      </c>
      <c r="F2755">
        <v>2</v>
      </c>
      <c r="G2755" s="8"/>
      <c r="I2755" t="s">
        <v>5</v>
      </c>
      <c r="J2755">
        <v>690000</v>
      </c>
      <c r="K2755" t="s">
        <v>7</v>
      </c>
      <c r="L2755">
        <v>48</v>
      </c>
      <c r="M2755" s="8">
        <v>14375</v>
      </c>
      <c r="N2755">
        <v>3</v>
      </c>
    </row>
    <row r="2756" spans="1:14" x14ac:dyDescent="0.2">
      <c r="A2756" t="s">
        <v>5</v>
      </c>
      <c r="B2756">
        <v>2800</v>
      </c>
      <c r="C2756" t="s">
        <v>114</v>
      </c>
      <c r="D2756">
        <v>75</v>
      </c>
      <c r="E2756" s="6">
        <v>37.333333333333336</v>
      </c>
      <c r="F2756">
        <v>3</v>
      </c>
      <c r="G2756" s="8"/>
      <c r="I2756" t="s">
        <v>5</v>
      </c>
      <c r="J2756">
        <v>660000</v>
      </c>
      <c r="K2756" t="s">
        <v>7</v>
      </c>
      <c r="L2756">
        <v>36.299999999999997</v>
      </c>
      <c r="M2756" s="8">
        <v>18181.818181818184</v>
      </c>
      <c r="N2756">
        <v>2</v>
      </c>
    </row>
    <row r="2757" spans="1:14" x14ac:dyDescent="0.2">
      <c r="A2757" t="s">
        <v>5</v>
      </c>
      <c r="B2757">
        <v>2000</v>
      </c>
      <c r="C2757" t="s">
        <v>114</v>
      </c>
      <c r="D2757">
        <v>52</v>
      </c>
      <c r="E2757" s="6">
        <v>38.46153846153846</v>
      </c>
      <c r="F2757">
        <v>1</v>
      </c>
      <c r="G2757" s="8"/>
      <c r="I2757" t="s">
        <v>5</v>
      </c>
      <c r="J2757">
        <v>640000</v>
      </c>
      <c r="K2757" t="s">
        <v>7</v>
      </c>
      <c r="L2757">
        <v>37.450000000000003</v>
      </c>
      <c r="M2757" s="8">
        <v>17089.452603471294</v>
      </c>
      <c r="N2757">
        <v>2</v>
      </c>
    </row>
    <row r="2758" spans="1:14" x14ac:dyDescent="0.2">
      <c r="A2758" t="s">
        <v>5</v>
      </c>
      <c r="B2758">
        <v>3100</v>
      </c>
      <c r="C2758" t="s">
        <v>114</v>
      </c>
      <c r="D2758">
        <v>70</v>
      </c>
      <c r="E2758" s="6">
        <v>44.285714285714285</v>
      </c>
      <c r="F2758">
        <v>2</v>
      </c>
      <c r="G2758" s="8"/>
      <c r="I2758" t="s">
        <v>5</v>
      </c>
      <c r="J2758">
        <v>729000</v>
      </c>
      <c r="K2758" t="s">
        <v>7</v>
      </c>
      <c r="L2758">
        <v>71</v>
      </c>
      <c r="M2758" s="8">
        <v>10267.605633802817</v>
      </c>
      <c r="N2758">
        <v>3</v>
      </c>
    </row>
    <row r="2759" spans="1:14" x14ac:dyDescent="0.2">
      <c r="A2759" t="s">
        <v>5</v>
      </c>
      <c r="B2759">
        <v>3400</v>
      </c>
      <c r="C2759" t="s">
        <v>114</v>
      </c>
      <c r="D2759">
        <v>41</v>
      </c>
      <c r="E2759" s="6">
        <v>82.926829268292678</v>
      </c>
      <c r="F2759">
        <v>2</v>
      </c>
      <c r="G2759" s="8"/>
      <c r="I2759" t="s">
        <v>5</v>
      </c>
      <c r="J2759">
        <v>759000</v>
      </c>
      <c r="K2759" t="s">
        <v>7</v>
      </c>
      <c r="L2759">
        <v>95.96</v>
      </c>
      <c r="M2759" s="8">
        <v>7909.5456440183416</v>
      </c>
      <c r="N2759">
        <v>4</v>
      </c>
    </row>
    <row r="2760" spans="1:14" x14ac:dyDescent="0.2">
      <c r="A2760" t="s">
        <v>5</v>
      </c>
      <c r="B2760">
        <v>1500</v>
      </c>
      <c r="C2760" t="s">
        <v>114</v>
      </c>
      <c r="D2760">
        <v>42</v>
      </c>
      <c r="E2760" s="6">
        <v>35.714285714285715</v>
      </c>
      <c r="F2760">
        <v>2</v>
      </c>
      <c r="G2760" s="8"/>
      <c r="I2760" t="s">
        <v>5</v>
      </c>
      <c r="J2760">
        <v>899000</v>
      </c>
      <c r="K2760" t="s">
        <v>7</v>
      </c>
      <c r="L2760">
        <v>37</v>
      </c>
      <c r="M2760" s="8">
        <v>24297.297297297297</v>
      </c>
      <c r="N2760">
        <v>2</v>
      </c>
    </row>
    <row r="2761" spans="1:14" x14ac:dyDescent="0.2">
      <c r="A2761" t="s">
        <v>5</v>
      </c>
      <c r="B2761">
        <v>4200</v>
      </c>
      <c r="C2761" t="s">
        <v>114</v>
      </c>
      <c r="D2761">
        <v>46.5</v>
      </c>
      <c r="E2761" s="6">
        <v>90.322580645161295</v>
      </c>
      <c r="F2761">
        <v>2</v>
      </c>
      <c r="G2761" s="8"/>
      <c r="I2761" t="s">
        <v>5</v>
      </c>
      <c r="J2761">
        <v>1269000</v>
      </c>
      <c r="K2761" t="s">
        <v>7</v>
      </c>
      <c r="L2761">
        <v>48.86</v>
      </c>
      <c r="M2761" s="8">
        <v>25972.165370446171</v>
      </c>
      <c r="N2761">
        <v>2</v>
      </c>
    </row>
    <row r="2762" spans="1:14" x14ac:dyDescent="0.2">
      <c r="A2762" t="s">
        <v>5</v>
      </c>
      <c r="B2762">
        <v>3500</v>
      </c>
      <c r="C2762" t="s">
        <v>114</v>
      </c>
      <c r="D2762">
        <v>27</v>
      </c>
      <c r="E2762" s="6">
        <v>129.62962962962962</v>
      </c>
      <c r="F2762">
        <v>1</v>
      </c>
      <c r="G2762" s="8"/>
      <c r="I2762" t="s">
        <v>5</v>
      </c>
      <c r="J2762">
        <v>820000</v>
      </c>
      <c r="K2762" t="s">
        <v>7</v>
      </c>
      <c r="L2762">
        <v>46</v>
      </c>
      <c r="M2762" s="8">
        <v>17826.08695652174</v>
      </c>
      <c r="N2762">
        <v>2</v>
      </c>
    </row>
    <row r="2763" spans="1:14" x14ac:dyDescent="0.2">
      <c r="A2763" t="s">
        <v>5</v>
      </c>
      <c r="B2763">
        <v>2699</v>
      </c>
      <c r="C2763" t="s">
        <v>114</v>
      </c>
      <c r="D2763">
        <v>75</v>
      </c>
      <c r="E2763" s="6">
        <v>35.986666666666665</v>
      </c>
      <c r="F2763">
        <v>3</v>
      </c>
      <c r="G2763" s="8"/>
      <c r="I2763" t="s">
        <v>5</v>
      </c>
      <c r="J2763">
        <v>990000</v>
      </c>
      <c r="K2763" t="s">
        <v>7</v>
      </c>
      <c r="L2763">
        <v>83</v>
      </c>
      <c r="M2763" s="8">
        <v>11927.710843373494</v>
      </c>
      <c r="N2763">
        <v>2</v>
      </c>
    </row>
    <row r="2764" spans="1:14" x14ac:dyDescent="0.2">
      <c r="A2764" t="s">
        <v>5</v>
      </c>
      <c r="B2764">
        <v>6900</v>
      </c>
      <c r="C2764" t="s">
        <v>114</v>
      </c>
      <c r="D2764">
        <v>73</v>
      </c>
      <c r="E2764" s="6">
        <v>94.520547945205479</v>
      </c>
      <c r="F2764">
        <v>3</v>
      </c>
      <c r="G2764" s="8"/>
      <c r="I2764" t="s">
        <v>5</v>
      </c>
      <c r="J2764">
        <v>720000</v>
      </c>
      <c r="K2764" t="s">
        <v>7</v>
      </c>
      <c r="L2764">
        <v>58.3</v>
      </c>
      <c r="M2764" s="8">
        <v>12349.914236706691</v>
      </c>
      <c r="N2764">
        <v>2</v>
      </c>
    </row>
    <row r="2765" spans="1:14" x14ac:dyDescent="0.2">
      <c r="A2765" t="s">
        <v>5</v>
      </c>
      <c r="B2765">
        <v>2650</v>
      </c>
      <c r="C2765" t="s">
        <v>114</v>
      </c>
      <c r="D2765">
        <v>55</v>
      </c>
      <c r="E2765" s="6">
        <v>48.18181818181818</v>
      </c>
      <c r="F2765">
        <v>2</v>
      </c>
      <c r="G2765" s="8"/>
      <c r="I2765" t="s">
        <v>5</v>
      </c>
      <c r="J2765">
        <v>535000</v>
      </c>
      <c r="K2765" t="s">
        <v>7</v>
      </c>
      <c r="L2765">
        <v>89.4</v>
      </c>
      <c r="M2765" s="8">
        <v>5984.3400447427293</v>
      </c>
      <c r="N2765">
        <v>3</v>
      </c>
    </row>
    <row r="2766" spans="1:14" x14ac:dyDescent="0.2">
      <c r="A2766" t="s">
        <v>5</v>
      </c>
      <c r="B2766">
        <v>7000</v>
      </c>
      <c r="C2766" t="s">
        <v>114</v>
      </c>
      <c r="D2766">
        <v>70</v>
      </c>
      <c r="E2766" s="6">
        <v>100</v>
      </c>
      <c r="F2766">
        <v>3</v>
      </c>
      <c r="G2766" s="8"/>
      <c r="I2766" t="s">
        <v>5</v>
      </c>
      <c r="J2766">
        <v>1360000</v>
      </c>
      <c r="K2766" t="s">
        <v>7</v>
      </c>
      <c r="L2766">
        <v>84</v>
      </c>
      <c r="M2766" s="8">
        <v>16190.476190476191</v>
      </c>
      <c r="N2766">
        <v>4</v>
      </c>
    </row>
    <row r="2767" spans="1:14" x14ac:dyDescent="0.2">
      <c r="A2767" t="s">
        <v>5</v>
      </c>
      <c r="B2767">
        <v>4600</v>
      </c>
      <c r="C2767" t="s">
        <v>114</v>
      </c>
      <c r="D2767">
        <v>42</v>
      </c>
      <c r="E2767" s="6">
        <v>109.52380952380952</v>
      </c>
      <c r="F2767">
        <v>2</v>
      </c>
      <c r="G2767" s="8"/>
      <c r="I2767" t="s">
        <v>5</v>
      </c>
      <c r="J2767">
        <v>599000</v>
      </c>
      <c r="K2767" t="s">
        <v>7</v>
      </c>
      <c r="L2767">
        <v>67.400000000000006</v>
      </c>
      <c r="M2767" s="8">
        <v>8887.2403560830844</v>
      </c>
      <c r="N2767">
        <v>4</v>
      </c>
    </row>
    <row r="2768" spans="1:14" x14ac:dyDescent="0.2">
      <c r="A2768" t="s">
        <v>5</v>
      </c>
      <c r="B2768">
        <v>4500</v>
      </c>
      <c r="C2768" t="s">
        <v>114</v>
      </c>
      <c r="D2768">
        <v>52</v>
      </c>
      <c r="E2768" s="6">
        <v>86.538461538461533</v>
      </c>
      <c r="F2768">
        <v>3</v>
      </c>
      <c r="G2768" s="8"/>
      <c r="I2768" t="s">
        <v>5</v>
      </c>
      <c r="J2768">
        <v>454000</v>
      </c>
      <c r="K2768" t="s">
        <v>7</v>
      </c>
      <c r="L2768">
        <v>40.4</v>
      </c>
      <c r="M2768" s="8">
        <v>11237.623762376237</v>
      </c>
      <c r="N2768">
        <v>2</v>
      </c>
    </row>
    <row r="2769" spans="1:14" x14ac:dyDescent="0.2">
      <c r="A2769" t="s">
        <v>5</v>
      </c>
      <c r="B2769">
        <v>2200</v>
      </c>
      <c r="C2769" t="s">
        <v>114</v>
      </c>
      <c r="D2769">
        <v>54</v>
      </c>
      <c r="E2769" s="6">
        <v>40.74074074074074</v>
      </c>
      <c r="F2769">
        <v>3</v>
      </c>
      <c r="G2769" s="8"/>
      <c r="I2769" t="s">
        <v>5</v>
      </c>
      <c r="J2769">
        <v>760000</v>
      </c>
      <c r="K2769" t="s">
        <v>7</v>
      </c>
      <c r="L2769">
        <v>36</v>
      </c>
      <c r="M2769" s="8">
        <v>21111.111111111109</v>
      </c>
      <c r="N2769">
        <v>2</v>
      </c>
    </row>
    <row r="2770" spans="1:14" x14ac:dyDescent="0.2">
      <c r="A2770" t="s">
        <v>5</v>
      </c>
      <c r="B2770">
        <v>3400</v>
      </c>
      <c r="C2770" t="s">
        <v>114</v>
      </c>
      <c r="D2770">
        <v>50</v>
      </c>
      <c r="E2770" s="6">
        <v>68</v>
      </c>
      <c r="F2770">
        <v>2</v>
      </c>
      <c r="G2770" s="8"/>
      <c r="I2770" t="s">
        <v>5</v>
      </c>
      <c r="J2770">
        <v>520000</v>
      </c>
      <c r="K2770" t="s">
        <v>7</v>
      </c>
      <c r="L2770">
        <v>57</v>
      </c>
      <c r="M2770" s="8">
        <v>9122.8070175438588</v>
      </c>
      <c r="N2770">
        <v>3</v>
      </c>
    </row>
    <row r="2771" spans="1:14" x14ac:dyDescent="0.2">
      <c r="A2771" t="s">
        <v>5</v>
      </c>
      <c r="B2771">
        <v>2290</v>
      </c>
      <c r="C2771" t="s">
        <v>114</v>
      </c>
      <c r="D2771">
        <v>100</v>
      </c>
      <c r="E2771" s="6">
        <v>22.9</v>
      </c>
      <c r="F2771">
        <v>2</v>
      </c>
      <c r="G2771" s="8"/>
      <c r="I2771" t="s">
        <v>5</v>
      </c>
      <c r="J2771">
        <v>459998</v>
      </c>
      <c r="K2771" t="s">
        <v>7</v>
      </c>
      <c r="L2771">
        <v>48.42</v>
      </c>
      <c r="M2771" s="8">
        <v>9500.1652209830645</v>
      </c>
      <c r="N2771">
        <v>2</v>
      </c>
    </row>
    <row r="2772" spans="1:14" x14ac:dyDescent="0.2">
      <c r="A2772" t="s">
        <v>5</v>
      </c>
      <c r="B2772">
        <v>1400</v>
      </c>
      <c r="C2772" t="s">
        <v>352</v>
      </c>
      <c r="D2772">
        <v>51.07</v>
      </c>
      <c r="E2772" s="6">
        <v>27.413354219698451</v>
      </c>
      <c r="F2772">
        <v>2</v>
      </c>
      <c r="G2772" s="8"/>
      <c r="I2772" t="s">
        <v>5</v>
      </c>
      <c r="J2772">
        <v>1280000</v>
      </c>
      <c r="K2772" t="s">
        <v>7</v>
      </c>
      <c r="L2772">
        <v>56.21</v>
      </c>
      <c r="M2772" s="8">
        <v>22771.748799146058</v>
      </c>
      <c r="N2772">
        <v>3</v>
      </c>
    </row>
    <row r="2773" spans="1:14" x14ac:dyDescent="0.2">
      <c r="A2773" t="s">
        <v>5</v>
      </c>
      <c r="B2773">
        <v>2800</v>
      </c>
      <c r="C2773" t="s">
        <v>114</v>
      </c>
      <c r="D2773">
        <v>36.4</v>
      </c>
      <c r="E2773" s="6">
        <v>76.92307692307692</v>
      </c>
      <c r="F2773">
        <v>2</v>
      </c>
      <c r="G2773" s="8"/>
      <c r="I2773" t="s">
        <v>5</v>
      </c>
      <c r="J2773">
        <v>449000</v>
      </c>
      <c r="K2773" t="s">
        <v>7</v>
      </c>
      <c r="L2773">
        <v>51</v>
      </c>
      <c r="M2773" s="8">
        <v>8803.9215686274511</v>
      </c>
      <c r="N2773">
        <v>2</v>
      </c>
    </row>
    <row r="2774" spans="1:14" x14ac:dyDescent="0.2">
      <c r="A2774" t="s">
        <v>5</v>
      </c>
      <c r="B2774">
        <v>2880</v>
      </c>
      <c r="C2774" t="s">
        <v>114</v>
      </c>
      <c r="D2774">
        <v>80</v>
      </c>
      <c r="E2774" s="6">
        <v>36</v>
      </c>
      <c r="F2774">
        <v>3</v>
      </c>
      <c r="G2774" s="8"/>
      <c r="I2774" t="s">
        <v>5</v>
      </c>
      <c r="J2774">
        <v>599000</v>
      </c>
      <c r="K2774" t="s">
        <v>7</v>
      </c>
      <c r="L2774">
        <v>75.22</v>
      </c>
      <c r="M2774" s="8">
        <v>7963.3076309492153</v>
      </c>
      <c r="N2774">
        <v>3</v>
      </c>
    </row>
    <row r="2775" spans="1:14" x14ac:dyDescent="0.2">
      <c r="A2775" t="s">
        <v>5</v>
      </c>
      <c r="B2775">
        <v>5000</v>
      </c>
      <c r="C2775" t="s">
        <v>114</v>
      </c>
      <c r="D2775">
        <v>47</v>
      </c>
      <c r="E2775" s="6">
        <v>106.38297872340425</v>
      </c>
      <c r="F2775">
        <v>2</v>
      </c>
      <c r="G2775" s="8"/>
      <c r="I2775" t="s">
        <v>5</v>
      </c>
      <c r="J2775">
        <v>679900</v>
      </c>
      <c r="K2775" t="s">
        <v>7</v>
      </c>
      <c r="L2775">
        <v>36.369999999999997</v>
      </c>
      <c r="M2775" s="8">
        <v>18693.978553753095</v>
      </c>
      <c r="N2775">
        <v>2</v>
      </c>
    </row>
    <row r="2776" spans="1:14" x14ac:dyDescent="0.2">
      <c r="A2776" t="s">
        <v>5</v>
      </c>
      <c r="B2776">
        <v>3500</v>
      </c>
      <c r="C2776" t="s">
        <v>114</v>
      </c>
      <c r="D2776">
        <v>53</v>
      </c>
      <c r="E2776" s="6">
        <v>66.037735849056602</v>
      </c>
      <c r="F2776">
        <v>2</v>
      </c>
      <c r="G2776" s="8"/>
      <c r="I2776" t="s">
        <v>5</v>
      </c>
      <c r="J2776">
        <v>590000</v>
      </c>
      <c r="K2776" t="s">
        <v>7</v>
      </c>
      <c r="L2776">
        <v>50.44</v>
      </c>
      <c r="M2776" s="8">
        <v>11697.065820777161</v>
      </c>
      <c r="N2776">
        <v>2</v>
      </c>
    </row>
    <row r="2777" spans="1:14" x14ac:dyDescent="0.2">
      <c r="A2777" t="s">
        <v>5</v>
      </c>
      <c r="B2777">
        <v>1900</v>
      </c>
      <c r="C2777" t="s">
        <v>114</v>
      </c>
      <c r="D2777">
        <v>52</v>
      </c>
      <c r="E2777" s="6">
        <v>36.53846153846154</v>
      </c>
      <c r="F2777">
        <v>2</v>
      </c>
      <c r="G2777" s="8"/>
      <c r="I2777" t="s">
        <v>5</v>
      </c>
      <c r="J2777">
        <v>899000</v>
      </c>
      <c r="K2777" t="s">
        <v>7</v>
      </c>
      <c r="L2777">
        <v>53.27</v>
      </c>
      <c r="M2777" s="8">
        <v>16876.29059508166</v>
      </c>
      <c r="N2777">
        <v>3</v>
      </c>
    </row>
    <row r="2778" spans="1:14" x14ac:dyDescent="0.2">
      <c r="A2778" t="s">
        <v>5</v>
      </c>
      <c r="B2778">
        <v>2300</v>
      </c>
      <c r="C2778" t="s">
        <v>114</v>
      </c>
      <c r="D2778">
        <v>35</v>
      </c>
      <c r="E2778" s="6">
        <v>65.714285714285708</v>
      </c>
      <c r="F2778">
        <v>1</v>
      </c>
      <c r="G2778" s="8"/>
      <c r="I2778" t="s">
        <v>5</v>
      </c>
      <c r="J2778">
        <v>486000</v>
      </c>
      <c r="K2778" t="s">
        <v>7</v>
      </c>
      <c r="L2778">
        <v>51</v>
      </c>
      <c r="M2778" s="8">
        <v>9529.4117647058829</v>
      </c>
      <c r="N2778">
        <v>2</v>
      </c>
    </row>
    <row r="2779" spans="1:14" x14ac:dyDescent="0.2">
      <c r="A2779" t="s">
        <v>5</v>
      </c>
      <c r="B2779">
        <v>2850</v>
      </c>
      <c r="C2779" t="s">
        <v>114</v>
      </c>
      <c r="D2779">
        <v>82</v>
      </c>
      <c r="E2779" s="6">
        <v>34.756097560975611</v>
      </c>
      <c r="F2779">
        <v>3</v>
      </c>
      <c r="G2779" s="8"/>
      <c r="I2779" t="s">
        <v>5</v>
      </c>
      <c r="J2779">
        <v>499000</v>
      </c>
      <c r="K2779" t="s">
        <v>7</v>
      </c>
      <c r="L2779">
        <v>57</v>
      </c>
      <c r="M2779" s="8">
        <v>8754.3859649122805</v>
      </c>
      <c r="N2779">
        <v>3</v>
      </c>
    </row>
    <row r="2780" spans="1:14" x14ac:dyDescent="0.2">
      <c r="A2780" t="s">
        <v>5</v>
      </c>
      <c r="B2780">
        <v>4000</v>
      </c>
      <c r="C2780" t="s">
        <v>114</v>
      </c>
      <c r="D2780">
        <v>54</v>
      </c>
      <c r="E2780" s="6">
        <v>74.074074074074076</v>
      </c>
      <c r="F2780">
        <v>2</v>
      </c>
      <c r="G2780" s="8"/>
      <c r="I2780" t="s">
        <v>5</v>
      </c>
      <c r="J2780">
        <v>419000</v>
      </c>
      <c r="K2780" t="s">
        <v>137</v>
      </c>
      <c r="L2780">
        <v>73.3</v>
      </c>
      <c r="M2780" s="8">
        <v>5716.2346521145973</v>
      </c>
      <c r="N2780">
        <v>4</v>
      </c>
    </row>
    <row r="2781" spans="1:14" x14ac:dyDescent="0.2">
      <c r="A2781" t="s">
        <v>5</v>
      </c>
      <c r="B2781">
        <v>3500</v>
      </c>
      <c r="C2781" t="s">
        <v>114</v>
      </c>
      <c r="D2781">
        <v>60</v>
      </c>
      <c r="E2781" s="6">
        <v>58.333333333333336</v>
      </c>
      <c r="F2781">
        <v>3</v>
      </c>
      <c r="G2781" s="8"/>
      <c r="I2781" t="s">
        <v>5</v>
      </c>
      <c r="J2781">
        <v>920000</v>
      </c>
      <c r="K2781" t="s">
        <v>7</v>
      </c>
      <c r="L2781">
        <v>38</v>
      </c>
      <c r="M2781" s="8">
        <v>24210.526315789473</v>
      </c>
      <c r="N2781">
        <v>2</v>
      </c>
    </row>
    <row r="2782" spans="1:14" x14ac:dyDescent="0.2">
      <c r="A2782" t="s">
        <v>5</v>
      </c>
      <c r="B2782">
        <v>2500</v>
      </c>
      <c r="C2782" t="s">
        <v>114</v>
      </c>
      <c r="D2782">
        <v>60</v>
      </c>
      <c r="E2782" s="6">
        <v>41.666666666666664</v>
      </c>
      <c r="F2782">
        <v>2</v>
      </c>
      <c r="G2782" s="8"/>
      <c r="I2782" t="s">
        <v>5</v>
      </c>
      <c r="J2782">
        <v>476447</v>
      </c>
      <c r="K2782" t="s">
        <v>114</v>
      </c>
      <c r="L2782">
        <v>78.069999999999993</v>
      </c>
      <c r="M2782" s="8">
        <v>6102.8179838606384</v>
      </c>
      <c r="N2782">
        <v>3</v>
      </c>
    </row>
    <row r="2783" spans="1:14" x14ac:dyDescent="0.2">
      <c r="A2783" t="s">
        <v>5</v>
      </c>
      <c r="B2783">
        <v>1800</v>
      </c>
      <c r="C2783" t="s">
        <v>114</v>
      </c>
      <c r="D2783">
        <v>45</v>
      </c>
      <c r="E2783" s="6">
        <v>40</v>
      </c>
      <c r="F2783">
        <v>2</v>
      </c>
      <c r="G2783" s="8"/>
      <c r="I2783" t="s">
        <v>5</v>
      </c>
      <c r="J2783">
        <v>645000</v>
      </c>
      <c r="K2783" t="s">
        <v>137</v>
      </c>
      <c r="L2783">
        <v>62.25</v>
      </c>
      <c r="M2783" s="8">
        <v>10361.445783132531</v>
      </c>
      <c r="N2783">
        <v>3</v>
      </c>
    </row>
    <row r="2784" spans="1:14" x14ac:dyDescent="0.2">
      <c r="A2784" t="s">
        <v>5</v>
      </c>
      <c r="B2784">
        <v>1500</v>
      </c>
      <c r="C2784" t="s">
        <v>114</v>
      </c>
      <c r="D2784">
        <v>56</v>
      </c>
      <c r="E2784" s="6">
        <v>26.785714285714285</v>
      </c>
      <c r="F2784">
        <v>3</v>
      </c>
      <c r="G2784" s="8"/>
      <c r="I2784" t="s">
        <v>5</v>
      </c>
      <c r="J2784">
        <v>770000</v>
      </c>
      <c r="K2784" t="s">
        <v>7</v>
      </c>
      <c r="L2784">
        <v>48.1</v>
      </c>
      <c r="M2784" s="8">
        <v>16008.316008316007</v>
      </c>
      <c r="N2784">
        <v>3</v>
      </c>
    </row>
    <row r="2785" spans="1:14" x14ac:dyDescent="0.2">
      <c r="A2785" t="s">
        <v>5</v>
      </c>
      <c r="B2785">
        <v>1300</v>
      </c>
      <c r="C2785" t="s">
        <v>114</v>
      </c>
      <c r="D2785">
        <v>24</v>
      </c>
      <c r="E2785" s="6">
        <v>54.166666666666664</v>
      </c>
      <c r="F2785">
        <v>1</v>
      </c>
      <c r="G2785" s="8"/>
      <c r="I2785" t="s">
        <v>5</v>
      </c>
      <c r="J2785">
        <v>325000</v>
      </c>
      <c r="K2785" t="s">
        <v>7</v>
      </c>
      <c r="L2785">
        <v>55.05</v>
      </c>
      <c r="M2785" s="8">
        <v>5903.7238873751139</v>
      </c>
      <c r="N2785">
        <v>3</v>
      </c>
    </row>
    <row r="2786" spans="1:14" x14ac:dyDescent="0.2">
      <c r="A2786" t="s">
        <v>5</v>
      </c>
      <c r="B2786">
        <v>3300</v>
      </c>
      <c r="C2786" t="s">
        <v>114</v>
      </c>
      <c r="D2786">
        <v>39.450000000000003</v>
      </c>
      <c r="E2786" s="6">
        <v>83.650190114068437</v>
      </c>
      <c r="F2786">
        <v>2</v>
      </c>
      <c r="G2786" s="8"/>
      <c r="I2786" t="s">
        <v>5</v>
      </c>
      <c r="J2786">
        <v>249000</v>
      </c>
      <c r="K2786" t="s">
        <v>7</v>
      </c>
      <c r="L2786">
        <v>45</v>
      </c>
      <c r="M2786" s="8">
        <v>5533.333333333333</v>
      </c>
      <c r="N2786">
        <v>2</v>
      </c>
    </row>
    <row r="2787" spans="1:14" x14ac:dyDescent="0.2">
      <c r="A2787" t="s">
        <v>5</v>
      </c>
      <c r="B2787">
        <v>1500</v>
      </c>
      <c r="C2787" t="s">
        <v>114</v>
      </c>
      <c r="D2787">
        <v>65</v>
      </c>
      <c r="E2787" s="6">
        <v>23.076923076923077</v>
      </c>
      <c r="F2787">
        <v>2</v>
      </c>
      <c r="G2787" s="8"/>
      <c r="I2787" t="s">
        <v>5</v>
      </c>
      <c r="J2787">
        <v>699000</v>
      </c>
      <c r="K2787" t="s">
        <v>137</v>
      </c>
      <c r="L2787">
        <v>45.71</v>
      </c>
      <c r="M2787" s="8">
        <v>15292.058630496609</v>
      </c>
      <c r="N2787">
        <v>2</v>
      </c>
    </row>
    <row r="2788" spans="1:14" x14ac:dyDescent="0.2">
      <c r="A2788" t="s">
        <v>5</v>
      </c>
      <c r="B2788">
        <v>4000</v>
      </c>
      <c r="C2788" t="s">
        <v>114</v>
      </c>
      <c r="D2788">
        <v>52</v>
      </c>
      <c r="E2788" s="6">
        <v>76.92307692307692</v>
      </c>
      <c r="F2788">
        <v>2</v>
      </c>
      <c r="G2788" s="8"/>
      <c r="I2788" t="s">
        <v>5</v>
      </c>
      <c r="J2788">
        <v>369000</v>
      </c>
      <c r="K2788" t="s">
        <v>7</v>
      </c>
      <c r="L2788">
        <v>50.15</v>
      </c>
      <c r="M2788" s="8">
        <v>7357.9262213359925</v>
      </c>
      <c r="N2788">
        <v>2</v>
      </c>
    </row>
    <row r="2789" spans="1:14" x14ac:dyDescent="0.2">
      <c r="A2789" t="s">
        <v>5</v>
      </c>
      <c r="B2789">
        <v>2500</v>
      </c>
      <c r="C2789" t="s">
        <v>114</v>
      </c>
      <c r="D2789">
        <v>26</v>
      </c>
      <c r="E2789" s="6">
        <v>96.15384615384616</v>
      </c>
      <c r="F2789">
        <v>1</v>
      </c>
      <c r="G2789" s="8"/>
      <c r="I2789" t="s">
        <v>5</v>
      </c>
      <c r="J2789">
        <v>279000</v>
      </c>
      <c r="K2789" t="s">
        <v>114</v>
      </c>
      <c r="L2789">
        <v>53.19</v>
      </c>
      <c r="M2789" s="8">
        <v>5245.3468697123526</v>
      </c>
      <c r="N2789">
        <v>3</v>
      </c>
    </row>
    <row r="2790" spans="1:14" x14ac:dyDescent="0.2">
      <c r="A2790" t="s">
        <v>5</v>
      </c>
      <c r="B2790">
        <v>4300</v>
      </c>
      <c r="C2790" t="s">
        <v>114</v>
      </c>
      <c r="D2790">
        <v>44</v>
      </c>
      <c r="E2790" s="6">
        <v>97.727272727272734</v>
      </c>
      <c r="F2790">
        <v>2</v>
      </c>
      <c r="G2790" s="8"/>
      <c r="I2790" t="s">
        <v>5</v>
      </c>
      <c r="J2790">
        <v>670000</v>
      </c>
      <c r="K2790" t="s">
        <v>114</v>
      </c>
      <c r="L2790">
        <v>39.409999999999997</v>
      </c>
      <c r="M2790" s="8">
        <v>17000.761228114694</v>
      </c>
      <c r="N2790">
        <v>2</v>
      </c>
    </row>
    <row r="2791" spans="1:14" x14ac:dyDescent="0.2">
      <c r="A2791" t="s">
        <v>5</v>
      </c>
      <c r="B2791">
        <v>2900</v>
      </c>
      <c r="C2791" t="s">
        <v>114</v>
      </c>
      <c r="D2791">
        <v>44.76</v>
      </c>
      <c r="E2791" s="6">
        <v>64.789991063449506</v>
      </c>
      <c r="F2791">
        <v>2</v>
      </c>
      <c r="G2791" s="8"/>
      <c r="I2791" t="s">
        <v>5</v>
      </c>
      <c r="J2791">
        <v>599000</v>
      </c>
      <c r="K2791" t="s">
        <v>114</v>
      </c>
      <c r="L2791">
        <v>38.76</v>
      </c>
      <c r="M2791" s="8">
        <v>15454.076367389061</v>
      </c>
      <c r="N2791">
        <v>2</v>
      </c>
    </row>
    <row r="2792" spans="1:14" x14ac:dyDescent="0.2">
      <c r="A2792" t="s">
        <v>5</v>
      </c>
      <c r="B2792">
        <v>2000</v>
      </c>
      <c r="C2792" t="s">
        <v>114</v>
      </c>
      <c r="D2792">
        <v>63</v>
      </c>
      <c r="E2792" s="6">
        <v>31.746031746031747</v>
      </c>
      <c r="F2792">
        <v>2</v>
      </c>
      <c r="G2792" s="8"/>
      <c r="I2792" t="s">
        <v>5</v>
      </c>
      <c r="J2792">
        <v>310000</v>
      </c>
      <c r="K2792" t="s">
        <v>114</v>
      </c>
      <c r="L2792">
        <v>36.1</v>
      </c>
      <c r="M2792" s="8">
        <v>8587.2576177285318</v>
      </c>
      <c r="N2792">
        <v>2</v>
      </c>
    </row>
    <row r="2793" spans="1:14" x14ac:dyDescent="0.2">
      <c r="A2793" t="s">
        <v>5</v>
      </c>
      <c r="B2793">
        <v>1200</v>
      </c>
      <c r="C2793" t="s">
        <v>114</v>
      </c>
      <c r="D2793">
        <v>40</v>
      </c>
      <c r="E2793" s="6">
        <v>30</v>
      </c>
      <c r="F2793">
        <v>2</v>
      </c>
      <c r="G2793" s="8"/>
      <c r="I2793" t="s">
        <v>5</v>
      </c>
      <c r="J2793">
        <v>289000</v>
      </c>
      <c r="K2793" t="s">
        <v>114</v>
      </c>
      <c r="L2793">
        <v>57.37</v>
      </c>
      <c r="M2793" s="8">
        <v>5037.4760327697404</v>
      </c>
      <c r="N2793">
        <v>3</v>
      </c>
    </row>
    <row r="2794" spans="1:14" x14ac:dyDescent="0.2">
      <c r="A2794" t="s">
        <v>5</v>
      </c>
      <c r="B2794">
        <v>3800</v>
      </c>
      <c r="C2794" t="s">
        <v>114</v>
      </c>
      <c r="D2794">
        <v>28</v>
      </c>
      <c r="E2794" s="6">
        <v>135.71428571428572</v>
      </c>
      <c r="F2794">
        <v>1</v>
      </c>
      <c r="G2794" s="8"/>
      <c r="I2794" t="s">
        <v>5</v>
      </c>
      <c r="J2794">
        <v>635000</v>
      </c>
      <c r="K2794" t="s">
        <v>114</v>
      </c>
      <c r="L2794">
        <v>36.159999999999997</v>
      </c>
      <c r="M2794" s="8">
        <v>17560.840707964602</v>
      </c>
      <c r="N2794">
        <v>2</v>
      </c>
    </row>
    <row r="2795" spans="1:14" x14ac:dyDescent="0.2">
      <c r="A2795" t="s">
        <v>5</v>
      </c>
      <c r="B2795">
        <v>2900</v>
      </c>
      <c r="C2795" t="s">
        <v>114</v>
      </c>
      <c r="D2795">
        <v>46.22</v>
      </c>
      <c r="E2795" s="6">
        <v>62.743401125054092</v>
      </c>
      <c r="F2795">
        <v>3</v>
      </c>
      <c r="G2795" s="8"/>
      <c r="I2795" t="s">
        <v>5</v>
      </c>
      <c r="J2795">
        <v>579000</v>
      </c>
      <c r="K2795" t="s">
        <v>114</v>
      </c>
      <c r="L2795">
        <v>31.24</v>
      </c>
      <c r="M2795" s="8">
        <v>18533.930857874522</v>
      </c>
      <c r="N2795">
        <v>1</v>
      </c>
    </row>
    <row r="2796" spans="1:14" x14ac:dyDescent="0.2">
      <c r="A2796" t="s">
        <v>5</v>
      </c>
      <c r="B2796">
        <v>3000</v>
      </c>
      <c r="C2796" t="s">
        <v>114</v>
      </c>
      <c r="D2796">
        <v>30</v>
      </c>
      <c r="E2796" s="6">
        <v>100</v>
      </c>
      <c r="F2796">
        <v>1</v>
      </c>
      <c r="G2796" s="8"/>
      <c r="I2796" t="s">
        <v>5</v>
      </c>
      <c r="J2796">
        <v>998000</v>
      </c>
      <c r="K2796" t="s">
        <v>114</v>
      </c>
      <c r="L2796">
        <v>40.869999999999997</v>
      </c>
      <c r="M2796" s="8">
        <v>24418.88916075361</v>
      </c>
      <c r="N2796">
        <v>2</v>
      </c>
    </row>
    <row r="2797" spans="1:14" x14ac:dyDescent="0.2">
      <c r="A2797" t="s">
        <v>5</v>
      </c>
      <c r="B2797">
        <v>2800</v>
      </c>
      <c r="C2797" t="s">
        <v>114</v>
      </c>
      <c r="D2797">
        <v>100</v>
      </c>
      <c r="E2797" s="6">
        <v>28</v>
      </c>
      <c r="F2797">
        <v>3</v>
      </c>
      <c r="G2797" s="8"/>
      <c r="I2797" t="s">
        <v>5</v>
      </c>
      <c r="J2797">
        <v>680000</v>
      </c>
      <c r="K2797" t="s">
        <v>7</v>
      </c>
      <c r="L2797">
        <v>38.049999999999997</v>
      </c>
      <c r="M2797" s="8">
        <v>17871.222076215508</v>
      </c>
      <c r="N2797">
        <v>2</v>
      </c>
    </row>
    <row r="2798" spans="1:14" x14ac:dyDescent="0.2">
      <c r="A2798" t="s">
        <v>5</v>
      </c>
      <c r="B2798">
        <v>2500</v>
      </c>
      <c r="C2798" t="s">
        <v>114</v>
      </c>
      <c r="D2798">
        <v>48</v>
      </c>
      <c r="E2798" s="6">
        <v>52.083333333333336</v>
      </c>
      <c r="F2798">
        <v>2</v>
      </c>
      <c r="G2798" s="8"/>
      <c r="I2798" t="s">
        <v>5</v>
      </c>
      <c r="J2798">
        <v>458000</v>
      </c>
      <c r="K2798" t="s">
        <v>7</v>
      </c>
      <c r="L2798">
        <v>35.94</v>
      </c>
      <c r="M2798" s="8">
        <v>12743.461324429605</v>
      </c>
      <c r="N2798">
        <v>1</v>
      </c>
    </row>
    <row r="2799" spans="1:14" x14ac:dyDescent="0.2">
      <c r="A2799" t="s">
        <v>5</v>
      </c>
      <c r="B2799">
        <v>1000</v>
      </c>
      <c r="C2799" t="s">
        <v>114</v>
      </c>
      <c r="D2799">
        <v>50</v>
      </c>
      <c r="E2799" s="6">
        <v>20</v>
      </c>
      <c r="F2799">
        <v>3</v>
      </c>
      <c r="G2799" s="8"/>
      <c r="I2799" t="s">
        <v>5</v>
      </c>
      <c r="J2799">
        <v>625000</v>
      </c>
      <c r="K2799" t="s">
        <v>137</v>
      </c>
      <c r="L2799">
        <v>83</v>
      </c>
      <c r="M2799" s="8">
        <v>7530.1204819277109</v>
      </c>
      <c r="N2799">
        <v>4</v>
      </c>
    </row>
    <row r="2800" spans="1:14" x14ac:dyDescent="0.2">
      <c r="A2800" t="s">
        <v>5</v>
      </c>
      <c r="B2800">
        <v>2600</v>
      </c>
      <c r="C2800" t="s">
        <v>114</v>
      </c>
      <c r="D2800">
        <v>40</v>
      </c>
      <c r="E2800" s="6">
        <v>65</v>
      </c>
      <c r="F2800">
        <v>2</v>
      </c>
      <c r="G2800" s="8"/>
      <c r="I2800" t="s">
        <v>5</v>
      </c>
      <c r="J2800">
        <v>640940</v>
      </c>
      <c r="K2800" t="s">
        <v>137</v>
      </c>
      <c r="L2800">
        <v>66.25</v>
      </c>
      <c r="M2800" s="8">
        <v>9674.566037735849</v>
      </c>
      <c r="N2800">
        <v>4</v>
      </c>
    </row>
    <row r="2801" spans="1:14" x14ac:dyDescent="0.2">
      <c r="A2801" t="s">
        <v>5</v>
      </c>
      <c r="B2801">
        <v>2800</v>
      </c>
      <c r="C2801" t="s">
        <v>114</v>
      </c>
      <c r="D2801">
        <v>50</v>
      </c>
      <c r="E2801" s="6">
        <v>56</v>
      </c>
      <c r="F2801">
        <v>3</v>
      </c>
      <c r="G2801" s="8"/>
      <c r="I2801" t="s">
        <v>5</v>
      </c>
      <c r="J2801">
        <v>461097</v>
      </c>
      <c r="K2801" t="s">
        <v>137</v>
      </c>
      <c r="L2801">
        <v>61</v>
      </c>
      <c r="M2801" s="8">
        <v>7558.9672131147545</v>
      </c>
      <c r="N2801">
        <v>3</v>
      </c>
    </row>
    <row r="2802" spans="1:14" x14ac:dyDescent="0.2">
      <c r="A2802" t="s">
        <v>5</v>
      </c>
      <c r="B2802">
        <v>2400</v>
      </c>
      <c r="C2802" t="s">
        <v>114</v>
      </c>
      <c r="D2802">
        <v>48</v>
      </c>
      <c r="E2802" s="6">
        <v>50</v>
      </c>
      <c r="F2802">
        <v>2</v>
      </c>
      <c r="G2802" s="8"/>
      <c r="I2802" t="s">
        <v>5</v>
      </c>
      <c r="J2802">
        <v>472872</v>
      </c>
      <c r="K2802" t="s">
        <v>137</v>
      </c>
      <c r="L2802">
        <v>52.5</v>
      </c>
      <c r="M2802" s="8">
        <v>9007.0857142857149</v>
      </c>
      <c r="N2802">
        <v>2</v>
      </c>
    </row>
    <row r="2803" spans="1:14" x14ac:dyDescent="0.2">
      <c r="A2803" t="s">
        <v>5</v>
      </c>
      <c r="B2803">
        <v>1700</v>
      </c>
      <c r="C2803" t="s">
        <v>114</v>
      </c>
      <c r="D2803">
        <v>45</v>
      </c>
      <c r="E2803" s="6">
        <v>37.777777777777779</v>
      </c>
      <c r="F2803">
        <v>2</v>
      </c>
      <c r="G2803" s="8"/>
      <c r="I2803" t="s">
        <v>5</v>
      </c>
      <c r="J2803">
        <v>648281</v>
      </c>
      <c r="K2803" t="s">
        <v>137</v>
      </c>
      <c r="L2803">
        <v>46</v>
      </c>
      <c r="M2803" s="8">
        <v>14093.065217391304</v>
      </c>
      <c r="N2803">
        <v>2</v>
      </c>
    </row>
    <row r="2804" spans="1:14" x14ac:dyDescent="0.2">
      <c r="A2804" t="s">
        <v>5</v>
      </c>
      <c r="B2804">
        <v>1600</v>
      </c>
      <c r="C2804" t="s">
        <v>114</v>
      </c>
      <c r="D2804">
        <v>39</v>
      </c>
      <c r="E2804" s="6">
        <v>41.025641025641029</v>
      </c>
      <c r="F2804">
        <v>2</v>
      </c>
      <c r="G2804" s="8"/>
      <c r="I2804" t="s">
        <v>5</v>
      </c>
      <c r="J2804">
        <v>473315</v>
      </c>
      <c r="K2804" t="s">
        <v>114</v>
      </c>
      <c r="L2804">
        <v>52</v>
      </c>
      <c r="M2804" s="8">
        <v>9102.211538461539</v>
      </c>
      <c r="N2804">
        <v>2</v>
      </c>
    </row>
    <row r="2805" spans="1:14" x14ac:dyDescent="0.2">
      <c r="A2805" t="s">
        <v>5</v>
      </c>
      <c r="B2805">
        <v>4400</v>
      </c>
      <c r="C2805" t="s">
        <v>114</v>
      </c>
      <c r="D2805">
        <v>42</v>
      </c>
      <c r="E2805" s="6">
        <v>104.76190476190476</v>
      </c>
      <c r="F2805">
        <v>2</v>
      </c>
      <c r="G2805" s="8"/>
      <c r="I2805" t="s">
        <v>5</v>
      </c>
      <c r="J2805">
        <v>676320</v>
      </c>
      <c r="K2805" t="s">
        <v>7</v>
      </c>
      <c r="L2805">
        <v>75.3</v>
      </c>
      <c r="M2805" s="8">
        <v>8981.6733067729092</v>
      </c>
      <c r="N2805">
        <v>3</v>
      </c>
    </row>
    <row r="2806" spans="1:14" x14ac:dyDescent="0.2">
      <c r="A2806" t="s">
        <v>5</v>
      </c>
      <c r="B2806">
        <v>2100</v>
      </c>
      <c r="C2806" t="s">
        <v>114</v>
      </c>
      <c r="D2806">
        <v>30</v>
      </c>
      <c r="E2806" s="6">
        <v>70</v>
      </c>
      <c r="F2806">
        <v>1</v>
      </c>
      <c r="G2806" s="8"/>
      <c r="I2806" t="s">
        <v>5</v>
      </c>
      <c r="J2806">
        <v>369000</v>
      </c>
      <c r="K2806" t="s">
        <v>158</v>
      </c>
      <c r="L2806">
        <v>59.04</v>
      </c>
      <c r="M2806" s="8">
        <v>6250</v>
      </c>
      <c r="N2806">
        <v>3</v>
      </c>
    </row>
    <row r="2807" spans="1:14" x14ac:dyDescent="0.2">
      <c r="A2807" t="s">
        <v>5</v>
      </c>
      <c r="B2807">
        <v>3250</v>
      </c>
      <c r="C2807" t="s">
        <v>114</v>
      </c>
      <c r="D2807">
        <v>46</v>
      </c>
      <c r="E2807" s="6">
        <v>70.652173913043484</v>
      </c>
      <c r="F2807">
        <v>2</v>
      </c>
      <c r="G2807" s="8"/>
      <c r="I2807" t="s">
        <v>5</v>
      </c>
      <c r="J2807">
        <v>670000</v>
      </c>
      <c r="K2807" t="s">
        <v>7</v>
      </c>
      <c r="L2807">
        <v>64</v>
      </c>
      <c r="M2807" s="8">
        <v>10468.75</v>
      </c>
      <c r="N2807">
        <v>3</v>
      </c>
    </row>
    <row r="2808" spans="1:14" x14ac:dyDescent="0.2">
      <c r="A2808" t="s">
        <v>5</v>
      </c>
      <c r="B2808">
        <v>3000</v>
      </c>
      <c r="C2808" t="s">
        <v>114</v>
      </c>
      <c r="D2808">
        <v>55</v>
      </c>
      <c r="E2808" s="6">
        <v>54.545454545454547</v>
      </c>
      <c r="F2808">
        <v>2</v>
      </c>
      <c r="G2808" s="8"/>
      <c r="I2808" t="s">
        <v>5</v>
      </c>
      <c r="J2808">
        <v>489000</v>
      </c>
      <c r="K2808" t="s">
        <v>7</v>
      </c>
      <c r="L2808">
        <v>23.8</v>
      </c>
      <c r="M2808" s="8">
        <v>20546.218487394959</v>
      </c>
      <c r="N2808">
        <v>1</v>
      </c>
    </row>
    <row r="2809" spans="1:14" x14ac:dyDescent="0.2">
      <c r="A2809" t="s">
        <v>5</v>
      </c>
      <c r="B2809">
        <v>2650</v>
      </c>
      <c r="C2809" t="s">
        <v>114</v>
      </c>
      <c r="D2809">
        <v>51.4</v>
      </c>
      <c r="E2809" s="6">
        <v>51.556420233463037</v>
      </c>
      <c r="F2809">
        <v>2</v>
      </c>
      <c r="G2809" s="8"/>
      <c r="I2809" t="s">
        <v>5</v>
      </c>
      <c r="J2809">
        <v>960000</v>
      </c>
      <c r="K2809" t="s">
        <v>137</v>
      </c>
      <c r="L2809">
        <v>38</v>
      </c>
      <c r="M2809" s="8">
        <v>25263.157894736843</v>
      </c>
      <c r="N2809">
        <v>2</v>
      </c>
    </row>
    <row r="2810" spans="1:14" x14ac:dyDescent="0.2">
      <c r="A2810" t="s">
        <v>5</v>
      </c>
      <c r="B2810">
        <v>4800</v>
      </c>
      <c r="C2810" t="s">
        <v>114</v>
      </c>
      <c r="D2810">
        <v>65</v>
      </c>
      <c r="E2810" s="6">
        <v>73.84615384615384</v>
      </c>
      <c r="F2810">
        <v>3</v>
      </c>
      <c r="G2810" s="8"/>
      <c r="I2810" t="s">
        <v>5</v>
      </c>
      <c r="J2810">
        <v>960000</v>
      </c>
      <c r="K2810" t="s">
        <v>7</v>
      </c>
      <c r="L2810">
        <v>48.3</v>
      </c>
      <c r="M2810" s="8">
        <v>19875.776397515529</v>
      </c>
      <c r="N2810">
        <v>2</v>
      </c>
    </row>
    <row r="2811" spans="1:14" x14ac:dyDescent="0.2">
      <c r="A2811" t="s">
        <v>5</v>
      </c>
      <c r="B2811">
        <v>1350</v>
      </c>
      <c r="C2811" t="s">
        <v>114</v>
      </c>
      <c r="D2811">
        <v>54</v>
      </c>
      <c r="E2811" s="6">
        <v>25</v>
      </c>
      <c r="F2811">
        <v>2</v>
      </c>
      <c r="G2811" s="8"/>
      <c r="I2811" t="s">
        <v>5</v>
      </c>
      <c r="J2811">
        <v>320000</v>
      </c>
      <c r="K2811" t="s">
        <v>7</v>
      </c>
      <c r="L2811">
        <v>40</v>
      </c>
      <c r="M2811" s="8">
        <v>8000</v>
      </c>
      <c r="N2811">
        <v>2</v>
      </c>
    </row>
    <row r="2812" spans="1:14" x14ac:dyDescent="0.2">
      <c r="A2812" t="s">
        <v>5</v>
      </c>
      <c r="B2812">
        <v>2700</v>
      </c>
      <c r="C2812" t="s">
        <v>114</v>
      </c>
      <c r="D2812">
        <v>65</v>
      </c>
      <c r="E2812" s="6">
        <v>41.53846153846154</v>
      </c>
      <c r="F2812">
        <v>2</v>
      </c>
      <c r="G2812" s="8"/>
      <c r="I2812" t="s">
        <v>5</v>
      </c>
      <c r="J2812">
        <v>355000</v>
      </c>
      <c r="K2812" t="s">
        <v>7</v>
      </c>
      <c r="L2812">
        <v>68</v>
      </c>
      <c r="M2812" s="8">
        <v>5220.588235294118</v>
      </c>
      <c r="N2812">
        <v>3</v>
      </c>
    </row>
    <row r="2813" spans="1:14" x14ac:dyDescent="0.2">
      <c r="A2813" t="s">
        <v>5</v>
      </c>
      <c r="B2813">
        <v>2100</v>
      </c>
      <c r="C2813" t="s">
        <v>114</v>
      </c>
      <c r="D2813">
        <v>64</v>
      </c>
      <c r="E2813" s="6">
        <v>32.8125</v>
      </c>
      <c r="F2813">
        <v>3</v>
      </c>
      <c r="G2813" s="8"/>
      <c r="I2813" t="s">
        <v>5</v>
      </c>
      <c r="J2813">
        <v>429000</v>
      </c>
      <c r="K2813" t="s">
        <v>7</v>
      </c>
      <c r="L2813">
        <v>42</v>
      </c>
      <c r="M2813" s="8">
        <v>10214.285714285714</v>
      </c>
      <c r="N2813">
        <v>2</v>
      </c>
    </row>
    <row r="2814" spans="1:14" x14ac:dyDescent="0.2">
      <c r="A2814" t="s">
        <v>5</v>
      </c>
      <c r="B2814">
        <v>3500</v>
      </c>
      <c r="C2814" t="s">
        <v>114</v>
      </c>
      <c r="D2814">
        <v>70</v>
      </c>
      <c r="E2814" s="6">
        <v>50</v>
      </c>
      <c r="F2814">
        <v>3</v>
      </c>
      <c r="G2814" s="8"/>
      <c r="I2814" t="s">
        <v>5</v>
      </c>
      <c r="J2814">
        <v>1190000</v>
      </c>
      <c r="K2814" t="s">
        <v>114</v>
      </c>
      <c r="L2814">
        <v>59.5</v>
      </c>
      <c r="M2814" s="8">
        <v>20000</v>
      </c>
      <c r="N2814">
        <v>2</v>
      </c>
    </row>
    <row r="2815" spans="1:14" x14ac:dyDescent="0.2">
      <c r="A2815" t="s">
        <v>5</v>
      </c>
      <c r="B2815">
        <v>1500</v>
      </c>
      <c r="C2815" t="s">
        <v>114</v>
      </c>
      <c r="D2815">
        <v>38</v>
      </c>
      <c r="E2815" s="6">
        <v>39.473684210526315</v>
      </c>
      <c r="F2815">
        <v>2</v>
      </c>
      <c r="G2815" s="8"/>
      <c r="I2815" t="s">
        <v>5</v>
      </c>
      <c r="J2815">
        <v>385000</v>
      </c>
      <c r="K2815" t="s">
        <v>114</v>
      </c>
      <c r="L2815">
        <v>38</v>
      </c>
      <c r="M2815" s="8">
        <v>10131.578947368422</v>
      </c>
      <c r="N2815">
        <v>1</v>
      </c>
    </row>
    <row r="2816" spans="1:14" x14ac:dyDescent="0.2">
      <c r="A2816" t="s">
        <v>5</v>
      </c>
      <c r="B2816">
        <v>3900</v>
      </c>
      <c r="C2816" t="s">
        <v>114</v>
      </c>
      <c r="D2816">
        <v>51</v>
      </c>
      <c r="E2816" s="6">
        <v>76.470588235294116</v>
      </c>
      <c r="F2816">
        <v>3</v>
      </c>
      <c r="G2816" s="8"/>
      <c r="I2816" t="s">
        <v>5</v>
      </c>
      <c r="J2816">
        <v>700000</v>
      </c>
      <c r="K2816" t="s">
        <v>137</v>
      </c>
      <c r="L2816">
        <v>66.53</v>
      </c>
      <c r="M2816" s="8">
        <v>10521.569216894633</v>
      </c>
      <c r="N2816">
        <v>3</v>
      </c>
    </row>
    <row r="2817" spans="1:14" x14ac:dyDescent="0.2">
      <c r="A2817" t="s">
        <v>5</v>
      </c>
      <c r="B2817">
        <v>3200</v>
      </c>
      <c r="C2817" t="s">
        <v>114</v>
      </c>
      <c r="D2817">
        <v>47</v>
      </c>
      <c r="E2817" s="6">
        <v>68.085106382978722</v>
      </c>
      <c r="F2817">
        <v>2</v>
      </c>
      <c r="G2817" s="8"/>
      <c r="I2817" t="s">
        <v>5</v>
      </c>
      <c r="J2817">
        <v>377000</v>
      </c>
      <c r="K2817" t="s">
        <v>114</v>
      </c>
      <c r="L2817">
        <v>58</v>
      </c>
      <c r="M2817" s="8">
        <v>6500</v>
      </c>
      <c r="N2817">
        <v>2</v>
      </c>
    </row>
    <row r="2818" spans="1:14" x14ac:dyDescent="0.2">
      <c r="A2818" t="s">
        <v>5</v>
      </c>
      <c r="B2818">
        <v>3000</v>
      </c>
      <c r="C2818" t="s">
        <v>114</v>
      </c>
      <c r="D2818">
        <v>25</v>
      </c>
      <c r="E2818" s="6">
        <v>120</v>
      </c>
      <c r="F2818">
        <v>1</v>
      </c>
      <c r="G2818" s="8"/>
      <c r="I2818" t="s">
        <v>5</v>
      </c>
      <c r="J2818">
        <v>900000</v>
      </c>
      <c r="K2818" t="s">
        <v>7</v>
      </c>
      <c r="L2818">
        <v>39.049999999999997</v>
      </c>
      <c r="M2818" s="8">
        <v>23047.375160051219</v>
      </c>
      <c r="N2818">
        <v>3</v>
      </c>
    </row>
    <row r="2819" spans="1:14" x14ac:dyDescent="0.2">
      <c r="A2819" t="s">
        <v>5</v>
      </c>
      <c r="B2819">
        <v>5100</v>
      </c>
      <c r="C2819" t="s">
        <v>114</v>
      </c>
      <c r="D2819">
        <v>70</v>
      </c>
      <c r="E2819" s="6">
        <v>72.857142857142861</v>
      </c>
      <c r="F2819">
        <v>2</v>
      </c>
      <c r="G2819" s="8"/>
      <c r="I2819" t="s">
        <v>5</v>
      </c>
      <c r="J2819">
        <v>495000</v>
      </c>
      <c r="K2819" t="s">
        <v>7</v>
      </c>
      <c r="L2819">
        <v>55</v>
      </c>
      <c r="M2819" s="8">
        <v>9000</v>
      </c>
      <c r="N2819">
        <v>3</v>
      </c>
    </row>
    <row r="2820" spans="1:14" x14ac:dyDescent="0.2">
      <c r="A2820" t="s">
        <v>5</v>
      </c>
      <c r="B2820">
        <v>2800</v>
      </c>
      <c r="C2820" t="s">
        <v>114</v>
      </c>
      <c r="D2820">
        <v>34</v>
      </c>
      <c r="E2820" s="6">
        <v>82.352941176470594</v>
      </c>
      <c r="F2820">
        <v>2</v>
      </c>
      <c r="G2820" s="8"/>
      <c r="I2820" t="s">
        <v>5</v>
      </c>
      <c r="J2820">
        <v>459000</v>
      </c>
      <c r="K2820" t="s">
        <v>7</v>
      </c>
      <c r="L2820">
        <v>50</v>
      </c>
      <c r="M2820" s="8">
        <v>9180</v>
      </c>
      <c r="N2820">
        <v>4</v>
      </c>
    </row>
    <row r="2821" spans="1:14" x14ac:dyDescent="0.2">
      <c r="A2821" t="s">
        <v>5</v>
      </c>
      <c r="B2821">
        <v>2300</v>
      </c>
      <c r="C2821" t="s">
        <v>114</v>
      </c>
      <c r="D2821">
        <v>39</v>
      </c>
      <c r="E2821" s="6">
        <v>58.974358974358971</v>
      </c>
      <c r="F2821">
        <v>2</v>
      </c>
      <c r="G2821" s="8"/>
      <c r="I2821" t="s">
        <v>5</v>
      </c>
      <c r="J2821">
        <v>754000</v>
      </c>
      <c r="K2821" t="s">
        <v>7</v>
      </c>
      <c r="L2821">
        <v>95.5</v>
      </c>
      <c r="M2821" s="8">
        <v>7895.2879581151828</v>
      </c>
      <c r="N2821">
        <v>4</v>
      </c>
    </row>
    <row r="2822" spans="1:14" x14ac:dyDescent="0.2">
      <c r="A2822" t="s">
        <v>5</v>
      </c>
      <c r="B2822">
        <v>5500</v>
      </c>
      <c r="C2822" t="s">
        <v>114</v>
      </c>
      <c r="D2822">
        <v>55</v>
      </c>
      <c r="E2822" s="6">
        <v>100</v>
      </c>
      <c r="F2822">
        <v>3</v>
      </c>
      <c r="G2822" s="8"/>
      <c r="I2822" t="s">
        <v>5</v>
      </c>
      <c r="J2822">
        <v>532000</v>
      </c>
      <c r="K2822" t="s">
        <v>7</v>
      </c>
      <c r="L2822">
        <v>96.26</v>
      </c>
      <c r="M2822" s="8">
        <v>5526.6985248285891</v>
      </c>
      <c r="N2822">
        <v>4</v>
      </c>
    </row>
    <row r="2823" spans="1:14" x14ac:dyDescent="0.2">
      <c r="A2823" t="s">
        <v>5</v>
      </c>
      <c r="B2823">
        <v>3000</v>
      </c>
      <c r="C2823" t="s">
        <v>114</v>
      </c>
      <c r="D2823">
        <v>37</v>
      </c>
      <c r="E2823" s="6">
        <v>81.081081081081081</v>
      </c>
      <c r="F2823">
        <v>2</v>
      </c>
      <c r="G2823" s="8"/>
      <c r="I2823" t="s">
        <v>5</v>
      </c>
      <c r="J2823">
        <v>395000</v>
      </c>
      <c r="K2823" t="s">
        <v>7</v>
      </c>
      <c r="L2823">
        <v>78</v>
      </c>
      <c r="M2823" s="8">
        <v>5064.1025641025644</v>
      </c>
      <c r="N2823">
        <v>2</v>
      </c>
    </row>
    <row r="2824" spans="1:14" x14ac:dyDescent="0.2">
      <c r="A2824" t="s">
        <v>5</v>
      </c>
      <c r="B2824">
        <v>2400</v>
      </c>
      <c r="C2824" t="s">
        <v>114</v>
      </c>
      <c r="D2824">
        <v>33</v>
      </c>
      <c r="E2824" s="6">
        <v>72.727272727272734</v>
      </c>
      <c r="F2824">
        <v>1</v>
      </c>
      <c r="G2824" s="8"/>
      <c r="I2824" t="s">
        <v>5</v>
      </c>
      <c r="J2824">
        <v>587000</v>
      </c>
      <c r="K2824" t="s">
        <v>7</v>
      </c>
      <c r="L2824">
        <v>52</v>
      </c>
      <c r="M2824" s="8">
        <v>11288.461538461539</v>
      </c>
      <c r="N2824">
        <v>3</v>
      </c>
    </row>
    <row r="2825" spans="1:14" x14ac:dyDescent="0.2">
      <c r="A2825" t="s">
        <v>5</v>
      </c>
      <c r="B2825">
        <v>2900</v>
      </c>
      <c r="C2825" t="s">
        <v>114</v>
      </c>
      <c r="D2825">
        <v>55</v>
      </c>
      <c r="E2825" s="6">
        <v>52.727272727272727</v>
      </c>
      <c r="F2825">
        <v>3</v>
      </c>
      <c r="G2825" s="8"/>
      <c r="I2825" t="s">
        <v>5</v>
      </c>
      <c r="J2825">
        <v>845000</v>
      </c>
      <c r="K2825" t="s">
        <v>7</v>
      </c>
      <c r="L2825">
        <v>95</v>
      </c>
      <c r="M2825" s="8">
        <v>8894.7368421052633</v>
      </c>
      <c r="N2825">
        <v>3</v>
      </c>
    </row>
    <row r="2826" spans="1:14" x14ac:dyDescent="0.2">
      <c r="A2826" t="s">
        <v>5</v>
      </c>
      <c r="B2826">
        <v>3500</v>
      </c>
      <c r="C2826" t="s">
        <v>114</v>
      </c>
      <c r="D2826">
        <v>60</v>
      </c>
      <c r="E2826" s="6">
        <v>58.333333333333336</v>
      </c>
      <c r="F2826">
        <v>2</v>
      </c>
      <c r="G2826" s="8"/>
      <c r="I2826" t="s">
        <v>5</v>
      </c>
      <c r="J2826">
        <v>399000</v>
      </c>
      <c r="K2826" t="s">
        <v>114</v>
      </c>
      <c r="L2826">
        <v>53</v>
      </c>
      <c r="M2826" s="8">
        <v>7528.3018867924529</v>
      </c>
      <c r="N2826">
        <v>3</v>
      </c>
    </row>
    <row r="2827" spans="1:14" x14ac:dyDescent="0.2">
      <c r="A2827" t="s">
        <v>5</v>
      </c>
      <c r="B2827">
        <v>4300</v>
      </c>
      <c r="C2827" t="s">
        <v>114</v>
      </c>
      <c r="D2827">
        <v>60</v>
      </c>
      <c r="E2827" s="6">
        <v>71.666666666666671</v>
      </c>
      <c r="F2827">
        <v>3</v>
      </c>
      <c r="G2827" s="8"/>
      <c r="I2827" t="s">
        <v>5</v>
      </c>
      <c r="J2827">
        <v>1165000</v>
      </c>
      <c r="K2827" t="s">
        <v>158</v>
      </c>
      <c r="L2827">
        <v>47.6</v>
      </c>
      <c r="M2827" s="8">
        <v>24474.789915966387</v>
      </c>
      <c r="N2827">
        <v>1</v>
      </c>
    </row>
    <row r="2828" spans="1:14" x14ac:dyDescent="0.2">
      <c r="A2828" t="s">
        <v>5</v>
      </c>
      <c r="B2828">
        <v>3000</v>
      </c>
      <c r="C2828" t="s">
        <v>114</v>
      </c>
      <c r="D2828">
        <v>38</v>
      </c>
      <c r="E2828" s="6">
        <v>78.94736842105263</v>
      </c>
      <c r="F2828">
        <v>2</v>
      </c>
      <c r="G2828" s="8"/>
      <c r="I2828" t="s">
        <v>5</v>
      </c>
      <c r="J2828">
        <v>768410</v>
      </c>
      <c r="K2828" t="s">
        <v>158</v>
      </c>
      <c r="L2828">
        <v>33.409999999999997</v>
      </c>
      <c r="M2828" s="8">
        <v>22999.401376833284</v>
      </c>
      <c r="N2828">
        <v>1</v>
      </c>
    </row>
    <row r="2829" spans="1:14" x14ac:dyDescent="0.2">
      <c r="A2829" t="s">
        <v>5</v>
      </c>
      <c r="B2829">
        <v>1800</v>
      </c>
      <c r="C2829" t="s">
        <v>114</v>
      </c>
      <c r="D2829">
        <v>65</v>
      </c>
      <c r="E2829" s="6">
        <v>27.692307692307693</v>
      </c>
      <c r="F2829">
        <v>3</v>
      </c>
      <c r="G2829" s="8"/>
      <c r="I2829" t="s">
        <v>5</v>
      </c>
      <c r="J2829">
        <v>360000</v>
      </c>
      <c r="K2829" t="s">
        <v>158</v>
      </c>
      <c r="L2829">
        <v>29</v>
      </c>
      <c r="M2829" s="8">
        <v>12413.793103448275</v>
      </c>
      <c r="N2829">
        <v>3</v>
      </c>
    </row>
    <row r="2830" spans="1:14" x14ac:dyDescent="0.2">
      <c r="A2830" t="s">
        <v>5</v>
      </c>
      <c r="B2830">
        <v>3000</v>
      </c>
      <c r="C2830" t="s">
        <v>114</v>
      </c>
      <c r="D2830">
        <v>35</v>
      </c>
      <c r="E2830" s="6">
        <v>85.714285714285708</v>
      </c>
      <c r="F2830">
        <v>2</v>
      </c>
      <c r="G2830" s="8"/>
      <c r="I2830" t="s">
        <v>5</v>
      </c>
      <c r="J2830">
        <v>486000</v>
      </c>
      <c r="K2830" t="s">
        <v>68</v>
      </c>
      <c r="L2830">
        <v>36</v>
      </c>
      <c r="M2830" s="8">
        <v>13500</v>
      </c>
      <c r="N2830">
        <v>2</v>
      </c>
    </row>
    <row r="2831" spans="1:14" x14ac:dyDescent="0.2">
      <c r="A2831" t="s">
        <v>5</v>
      </c>
      <c r="B2831">
        <v>1800</v>
      </c>
      <c r="C2831" t="s">
        <v>114</v>
      </c>
      <c r="D2831">
        <v>89.81</v>
      </c>
      <c r="E2831" s="6">
        <v>20.042311546598373</v>
      </c>
      <c r="F2831">
        <v>4</v>
      </c>
      <c r="G2831" s="8"/>
      <c r="I2831" t="s">
        <v>5</v>
      </c>
      <c r="J2831">
        <v>1090000</v>
      </c>
      <c r="K2831" t="s">
        <v>68</v>
      </c>
      <c r="L2831">
        <v>60</v>
      </c>
      <c r="M2831" s="8">
        <v>18166.666666666668</v>
      </c>
      <c r="N2831">
        <v>2</v>
      </c>
    </row>
    <row r="2832" spans="1:14" x14ac:dyDescent="0.2">
      <c r="A2832" t="s">
        <v>5</v>
      </c>
      <c r="B2832">
        <v>3500</v>
      </c>
      <c r="C2832" t="s">
        <v>114</v>
      </c>
      <c r="D2832">
        <v>54</v>
      </c>
      <c r="E2832" s="6">
        <v>64.81481481481481</v>
      </c>
      <c r="F2832">
        <v>2</v>
      </c>
      <c r="G2832" s="8"/>
      <c r="I2832" t="s">
        <v>5</v>
      </c>
      <c r="J2832">
        <v>869000</v>
      </c>
      <c r="K2832" t="s">
        <v>68</v>
      </c>
      <c r="L2832">
        <v>53.5</v>
      </c>
      <c r="M2832" s="8">
        <v>16242.990654205607</v>
      </c>
      <c r="N2832">
        <v>1</v>
      </c>
    </row>
    <row r="2833" spans="1:14" x14ac:dyDescent="0.2">
      <c r="A2833" t="s">
        <v>5</v>
      </c>
      <c r="B2833">
        <v>1400</v>
      </c>
      <c r="C2833" t="s">
        <v>114</v>
      </c>
      <c r="D2833">
        <v>32</v>
      </c>
      <c r="E2833" s="6">
        <v>43.75</v>
      </c>
      <c r="F2833">
        <v>2</v>
      </c>
      <c r="G2833" s="8"/>
      <c r="I2833" t="s">
        <v>5</v>
      </c>
      <c r="J2833">
        <v>1059000</v>
      </c>
      <c r="K2833" t="s">
        <v>68</v>
      </c>
      <c r="L2833">
        <v>57</v>
      </c>
      <c r="M2833" s="8">
        <v>18578.947368421053</v>
      </c>
      <c r="N2833">
        <v>3</v>
      </c>
    </row>
    <row r="2834" spans="1:14" x14ac:dyDescent="0.2">
      <c r="A2834" t="s">
        <v>5</v>
      </c>
      <c r="B2834">
        <v>6500</v>
      </c>
      <c r="C2834" t="s">
        <v>114</v>
      </c>
      <c r="D2834">
        <v>54</v>
      </c>
      <c r="E2834" s="6">
        <v>120.37037037037037</v>
      </c>
      <c r="F2834">
        <v>3</v>
      </c>
      <c r="G2834" s="8"/>
      <c r="I2834" t="s">
        <v>5</v>
      </c>
      <c r="J2834">
        <v>370000</v>
      </c>
      <c r="K2834" t="s">
        <v>7</v>
      </c>
      <c r="L2834">
        <v>55</v>
      </c>
      <c r="M2834" s="8">
        <v>6727.272727272727</v>
      </c>
      <c r="N2834">
        <v>3</v>
      </c>
    </row>
    <row r="2835" spans="1:14" x14ac:dyDescent="0.2">
      <c r="A2835" t="s">
        <v>5</v>
      </c>
      <c r="B2835">
        <v>1600</v>
      </c>
      <c r="C2835" t="s">
        <v>114</v>
      </c>
      <c r="D2835">
        <v>37</v>
      </c>
      <c r="E2835" s="6">
        <v>43.243243243243242</v>
      </c>
      <c r="F2835">
        <v>2</v>
      </c>
      <c r="G2835" s="8"/>
      <c r="I2835" t="s">
        <v>5</v>
      </c>
      <c r="J2835">
        <v>285000</v>
      </c>
      <c r="K2835" t="s">
        <v>114</v>
      </c>
      <c r="L2835">
        <v>51.29</v>
      </c>
      <c r="M2835" s="8">
        <v>5556.6387209982449</v>
      </c>
      <c r="N2835">
        <v>2</v>
      </c>
    </row>
    <row r="2836" spans="1:14" x14ac:dyDescent="0.2">
      <c r="A2836" t="s">
        <v>5</v>
      </c>
      <c r="B2836">
        <v>2150</v>
      </c>
      <c r="C2836" t="s">
        <v>114</v>
      </c>
      <c r="D2836">
        <v>57.5</v>
      </c>
      <c r="E2836" s="6">
        <v>37.391304347826086</v>
      </c>
      <c r="F2836">
        <v>4</v>
      </c>
      <c r="G2836" s="8"/>
      <c r="I2836" t="s">
        <v>5</v>
      </c>
      <c r="J2836">
        <v>575000</v>
      </c>
      <c r="K2836" t="s">
        <v>7</v>
      </c>
      <c r="L2836">
        <v>30</v>
      </c>
      <c r="M2836" s="8">
        <v>19166.666666666668</v>
      </c>
      <c r="N2836">
        <v>1</v>
      </c>
    </row>
    <row r="2837" spans="1:14" x14ac:dyDescent="0.2">
      <c r="A2837" t="s">
        <v>5</v>
      </c>
      <c r="B2837">
        <v>1300</v>
      </c>
      <c r="C2837" t="s">
        <v>114</v>
      </c>
      <c r="D2837">
        <v>50</v>
      </c>
      <c r="E2837" s="6">
        <v>26</v>
      </c>
      <c r="F2837">
        <v>2</v>
      </c>
      <c r="G2837" s="8"/>
      <c r="I2837" t="s">
        <v>5</v>
      </c>
      <c r="J2837">
        <v>515000</v>
      </c>
      <c r="K2837" t="s">
        <v>7</v>
      </c>
      <c r="L2837">
        <v>37.049999999999997</v>
      </c>
      <c r="M2837" s="8">
        <v>13900.134952766533</v>
      </c>
      <c r="N2837">
        <v>1</v>
      </c>
    </row>
    <row r="2838" spans="1:14" x14ac:dyDescent="0.2">
      <c r="A2838" t="s">
        <v>5</v>
      </c>
      <c r="B2838">
        <v>2950</v>
      </c>
      <c r="C2838" t="s">
        <v>114</v>
      </c>
      <c r="D2838">
        <v>26</v>
      </c>
      <c r="E2838" s="6">
        <v>113.46153846153847</v>
      </c>
      <c r="F2838">
        <v>1</v>
      </c>
      <c r="G2838" s="8"/>
      <c r="I2838" t="s">
        <v>5</v>
      </c>
      <c r="J2838">
        <v>550000</v>
      </c>
      <c r="K2838" t="s">
        <v>7</v>
      </c>
      <c r="L2838">
        <v>36.6</v>
      </c>
      <c r="M2838" s="8">
        <v>15027.322404371584</v>
      </c>
      <c r="N2838">
        <v>2</v>
      </c>
    </row>
    <row r="2839" spans="1:14" x14ac:dyDescent="0.2">
      <c r="A2839" t="s">
        <v>5</v>
      </c>
      <c r="B2839">
        <v>2000</v>
      </c>
      <c r="C2839" t="s">
        <v>114</v>
      </c>
      <c r="D2839">
        <v>47</v>
      </c>
      <c r="E2839" s="6">
        <v>42.553191489361701</v>
      </c>
      <c r="F2839">
        <v>3</v>
      </c>
      <c r="G2839" s="8"/>
      <c r="I2839" t="s">
        <v>5</v>
      </c>
      <c r="J2839">
        <v>465000</v>
      </c>
      <c r="K2839" t="s">
        <v>114</v>
      </c>
      <c r="L2839">
        <v>35</v>
      </c>
      <c r="M2839" s="8">
        <v>13285.714285714286</v>
      </c>
      <c r="N2839">
        <v>2</v>
      </c>
    </row>
    <row r="2840" spans="1:14" x14ac:dyDescent="0.2">
      <c r="A2840" t="s">
        <v>5</v>
      </c>
      <c r="B2840">
        <v>1800</v>
      </c>
      <c r="C2840" t="s">
        <v>114</v>
      </c>
      <c r="D2840">
        <v>34</v>
      </c>
      <c r="E2840" s="6">
        <v>52.941176470588232</v>
      </c>
      <c r="F2840">
        <v>1</v>
      </c>
      <c r="G2840" s="8"/>
      <c r="I2840" t="s">
        <v>5</v>
      </c>
      <c r="J2840">
        <v>529000</v>
      </c>
      <c r="K2840" t="s">
        <v>7</v>
      </c>
      <c r="L2840">
        <v>64.64</v>
      </c>
      <c r="M2840" s="8">
        <v>8183.787128712871</v>
      </c>
      <c r="N2840">
        <v>3</v>
      </c>
    </row>
    <row r="2841" spans="1:14" x14ac:dyDescent="0.2">
      <c r="A2841" t="s">
        <v>5</v>
      </c>
      <c r="B2841">
        <v>2200</v>
      </c>
      <c r="C2841" t="s">
        <v>114</v>
      </c>
      <c r="D2841">
        <v>48.86</v>
      </c>
      <c r="E2841" s="6">
        <v>45.026606631191157</v>
      </c>
      <c r="F2841">
        <v>3</v>
      </c>
      <c r="G2841" s="8"/>
      <c r="I2841" t="s">
        <v>5</v>
      </c>
      <c r="J2841">
        <v>580000</v>
      </c>
      <c r="K2841" t="s">
        <v>7</v>
      </c>
      <c r="L2841">
        <v>55.9</v>
      </c>
      <c r="M2841" s="8">
        <v>10375.670840787119</v>
      </c>
      <c r="N2841">
        <v>2</v>
      </c>
    </row>
    <row r="2842" spans="1:14" x14ac:dyDescent="0.2">
      <c r="A2842" t="s">
        <v>5</v>
      </c>
      <c r="B2842">
        <v>1900</v>
      </c>
      <c r="C2842" t="s">
        <v>114</v>
      </c>
      <c r="D2842">
        <v>45</v>
      </c>
      <c r="E2842" s="6">
        <v>42.222222222222221</v>
      </c>
      <c r="F2842">
        <v>2</v>
      </c>
      <c r="G2842" s="8"/>
      <c r="I2842" t="s">
        <v>5</v>
      </c>
      <c r="J2842">
        <v>1300000</v>
      </c>
      <c r="K2842" t="s">
        <v>7</v>
      </c>
      <c r="L2842">
        <v>62.34</v>
      </c>
      <c r="M2842" s="8">
        <v>20853.384664741738</v>
      </c>
      <c r="N2842">
        <v>3</v>
      </c>
    </row>
    <row r="2843" spans="1:14" x14ac:dyDescent="0.2">
      <c r="A2843" t="s">
        <v>5</v>
      </c>
      <c r="B2843">
        <v>2200</v>
      </c>
      <c r="C2843" t="s">
        <v>114</v>
      </c>
      <c r="D2843">
        <v>33</v>
      </c>
      <c r="E2843" s="6">
        <v>66.666666666666671</v>
      </c>
      <c r="F2843">
        <v>2</v>
      </c>
      <c r="G2843" s="8"/>
      <c r="I2843" t="s">
        <v>5</v>
      </c>
      <c r="J2843">
        <v>480000</v>
      </c>
      <c r="K2843" t="s">
        <v>7</v>
      </c>
      <c r="L2843">
        <v>68.8</v>
      </c>
      <c r="M2843" s="8">
        <v>6976.7441860465124</v>
      </c>
      <c r="N2843">
        <v>3</v>
      </c>
    </row>
    <row r="2844" spans="1:14" x14ac:dyDescent="0.2">
      <c r="A2844" t="s">
        <v>5</v>
      </c>
      <c r="B2844">
        <v>3000</v>
      </c>
      <c r="C2844" t="s">
        <v>114</v>
      </c>
      <c r="D2844">
        <v>73</v>
      </c>
      <c r="E2844" s="6">
        <v>41.095890410958901</v>
      </c>
      <c r="F2844">
        <v>3</v>
      </c>
      <c r="G2844" s="8"/>
      <c r="I2844" t="s">
        <v>5</v>
      </c>
      <c r="J2844">
        <v>495000</v>
      </c>
      <c r="K2844" t="s">
        <v>68</v>
      </c>
      <c r="L2844">
        <v>64.510000000000005</v>
      </c>
      <c r="M2844" s="8">
        <v>7673.2289567508906</v>
      </c>
      <c r="N2844">
        <v>2</v>
      </c>
    </row>
    <row r="2845" spans="1:14" x14ac:dyDescent="0.2">
      <c r="A2845" t="s">
        <v>5</v>
      </c>
      <c r="B2845">
        <v>2600</v>
      </c>
      <c r="C2845" t="s">
        <v>114</v>
      </c>
      <c r="D2845">
        <v>47</v>
      </c>
      <c r="E2845" s="6">
        <v>55.319148936170215</v>
      </c>
      <c r="F2845">
        <v>2</v>
      </c>
      <c r="G2845" s="8"/>
      <c r="I2845" t="s">
        <v>5</v>
      </c>
      <c r="J2845">
        <v>347000</v>
      </c>
      <c r="K2845" t="s">
        <v>68</v>
      </c>
      <c r="L2845">
        <v>60.76</v>
      </c>
      <c r="M2845" s="8">
        <v>5710.9940750493752</v>
      </c>
      <c r="N2845">
        <v>2</v>
      </c>
    </row>
    <row r="2846" spans="1:14" x14ac:dyDescent="0.2">
      <c r="A2846" t="s">
        <v>5</v>
      </c>
      <c r="B2846">
        <v>2800</v>
      </c>
      <c r="C2846" t="s">
        <v>114</v>
      </c>
      <c r="D2846">
        <v>38</v>
      </c>
      <c r="E2846" s="6">
        <v>73.684210526315795</v>
      </c>
      <c r="F2846">
        <v>2</v>
      </c>
      <c r="G2846" s="8"/>
      <c r="I2846" t="s">
        <v>5</v>
      </c>
      <c r="J2846">
        <v>1050000</v>
      </c>
      <c r="K2846" t="s">
        <v>7</v>
      </c>
      <c r="L2846">
        <v>90.3</v>
      </c>
      <c r="M2846" s="8">
        <v>11627.906976744187</v>
      </c>
      <c r="N2846">
        <v>3</v>
      </c>
    </row>
    <row r="2847" spans="1:14" x14ac:dyDescent="0.2">
      <c r="A2847" t="s">
        <v>5</v>
      </c>
      <c r="B2847">
        <v>1600</v>
      </c>
      <c r="C2847" t="s">
        <v>114</v>
      </c>
      <c r="D2847">
        <v>47</v>
      </c>
      <c r="E2847" s="6">
        <v>34.042553191489361</v>
      </c>
      <c r="F2847">
        <v>1</v>
      </c>
      <c r="G2847" s="8"/>
      <c r="I2847" t="s">
        <v>5</v>
      </c>
      <c r="J2847">
        <v>409000</v>
      </c>
      <c r="K2847" t="s">
        <v>7</v>
      </c>
      <c r="L2847">
        <v>56.07</v>
      </c>
      <c r="M2847" s="8">
        <v>7294.4533618690921</v>
      </c>
      <c r="N2847">
        <v>3</v>
      </c>
    </row>
    <row r="2848" spans="1:14" x14ac:dyDescent="0.2">
      <c r="A2848" t="s">
        <v>5</v>
      </c>
      <c r="B2848">
        <v>7600</v>
      </c>
      <c r="C2848" t="s">
        <v>114</v>
      </c>
      <c r="D2848">
        <v>56</v>
      </c>
      <c r="E2848" s="6">
        <v>135.71428571428572</v>
      </c>
      <c r="F2848">
        <v>3</v>
      </c>
      <c r="G2848" s="8"/>
      <c r="I2848" t="s">
        <v>5</v>
      </c>
      <c r="J2848">
        <v>699000</v>
      </c>
      <c r="K2848" t="s">
        <v>114</v>
      </c>
      <c r="L2848">
        <v>85.9</v>
      </c>
      <c r="M2848" s="8">
        <v>8137.3690337601856</v>
      </c>
      <c r="N2848">
        <v>3</v>
      </c>
    </row>
    <row r="2849" spans="1:14" x14ac:dyDescent="0.2">
      <c r="A2849" t="s">
        <v>5</v>
      </c>
      <c r="B2849">
        <v>1800</v>
      </c>
      <c r="C2849" t="s">
        <v>114</v>
      </c>
      <c r="D2849">
        <v>45</v>
      </c>
      <c r="E2849" s="6">
        <v>40</v>
      </c>
      <c r="F2849">
        <v>2</v>
      </c>
      <c r="G2849" s="8"/>
      <c r="I2849" t="s">
        <v>5</v>
      </c>
      <c r="J2849">
        <v>569000</v>
      </c>
      <c r="K2849" t="s">
        <v>114</v>
      </c>
      <c r="L2849">
        <v>60.27</v>
      </c>
      <c r="M2849" s="8">
        <v>9440.8495105359216</v>
      </c>
      <c r="N2849">
        <v>3</v>
      </c>
    </row>
    <row r="2850" spans="1:14" x14ac:dyDescent="0.2">
      <c r="A2850" t="s">
        <v>5</v>
      </c>
      <c r="B2850">
        <v>2300</v>
      </c>
      <c r="C2850" t="s">
        <v>114</v>
      </c>
      <c r="D2850">
        <v>62</v>
      </c>
      <c r="E2850" s="6">
        <v>37.096774193548384</v>
      </c>
      <c r="F2850">
        <v>3</v>
      </c>
      <c r="G2850" s="8"/>
      <c r="I2850" t="s">
        <v>5</v>
      </c>
      <c r="J2850">
        <v>469000</v>
      </c>
      <c r="K2850" t="s">
        <v>114</v>
      </c>
      <c r="L2850">
        <v>65.5</v>
      </c>
      <c r="M2850" s="8">
        <v>7160.3053435114507</v>
      </c>
      <c r="N2850">
        <v>2</v>
      </c>
    </row>
    <row r="2851" spans="1:14" x14ac:dyDescent="0.2">
      <c r="A2851" t="s">
        <v>5</v>
      </c>
      <c r="B2851">
        <v>3500</v>
      </c>
      <c r="C2851" t="s">
        <v>114</v>
      </c>
      <c r="D2851">
        <v>38.4</v>
      </c>
      <c r="E2851" s="6">
        <v>91.145833333333343</v>
      </c>
      <c r="F2851">
        <v>2</v>
      </c>
      <c r="G2851" s="8"/>
      <c r="I2851" t="s">
        <v>5</v>
      </c>
      <c r="J2851">
        <v>833000</v>
      </c>
      <c r="K2851" t="s">
        <v>114</v>
      </c>
      <c r="L2851">
        <v>56.28</v>
      </c>
      <c r="M2851" s="8">
        <v>14800.995024875621</v>
      </c>
      <c r="N2851">
        <v>3</v>
      </c>
    </row>
    <row r="2852" spans="1:14" x14ac:dyDescent="0.2">
      <c r="A2852" t="s">
        <v>5</v>
      </c>
      <c r="B2852">
        <v>1300</v>
      </c>
      <c r="C2852" t="s">
        <v>114</v>
      </c>
      <c r="D2852">
        <v>49.87</v>
      </c>
      <c r="E2852" s="6">
        <v>26.067776218167236</v>
      </c>
      <c r="F2852">
        <v>2</v>
      </c>
      <c r="G2852" s="8"/>
      <c r="I2852" t="s">
        <v>5</v>
      </c>
      <c r="J2852">
        <v>699900</v>
      </c>
      <c r="K2852" t="s">
        <v>7</v>
      </c>
      <c r="L2852">
        <v>87.72</v>
      </c>
      <c r="M2852" s="8">
        <v>7978.7961696306429</v>
      </c>
      <c r="N2852">
        <v>2</v>
      </c>
    </row>
    <row r="2853" spans="1:14" x14ac:dyDescent="0.2">
      <c r="A2853" t="s">
        <v>5</v>
      </c>
      <c r="B2853">
        <v>4000</v>
      </c>
      <c r="C2853" t="s">
        <v>114</v>
      </c>
      <c r="D2853">
        <v>48</v>
      </c>
      <c r="E2853" s="6">
        <v>83.333333333333329</v>
      </c>
      <c r="F2853">
        <v>3</v>
      </c>
      <c r="G2853" s="8"/>
      <c r="I2853" t="s">
        <v>5</v>
      </c>
      <c r="J2853">
        <v>739000</v>
      </c>
      <c r="K2853" t="s">
        <v>7</v>
      </c>
      <c r="L2853">
        <v>56.8</v>
      </c>
      <c r="M2853" s="8">
        <v>13010.56338028169</v>
      </c>
      <c r="N2853">
        <v>3</v>
      </c>
    </row>
    <row r="2854" spans="1:14" x14ac:dyDescent="0.2">
      <c r="A2854" t="s">
        <v>5</v>
      </c>
      <c r="B2854">
        <v>2600</v>
      </c>
      <c r="C2854" t="s">
        <v>114</v>
      </c>
      <c r="D2854">
        <v>23</v>
      </c>
      <c r="E2854" s="6">
        <v>113.04347826086956</v>
      </c>
      <c r="F2854">
        <v>1</v>
      </c>
      <c r="G2854" s="8"/>
      <c r="I2854" t="s">
        <v>5</v>
      </c>
      <c r="J2854">
        <v>349999</v>
      </c>
      <c r="K2854" t="s">
        <v>7</v>
      </c>
      <c r="L2854">
        <v>49.05</v>
      </c>
      <c r="M2854" s="8">
        <v>7135.5555555555557</v>
      </c>
      <c r="N2854">
        <v>2</v>
      </c>
    </row>
    <row r="2855" spans="1:14" x14ac:dyDescent="0.2">
      <c r="A2855" t="s">
        <v>5</v>
      </c>
      <c r="B2855">
        <v>2300</v>
      </c>
      <c r="C2855" t="s">
        <v>114</v>
      </c>
      <c r="D2855">
        <v>37</v>
      </c>
      <c r="E2855" s="6">
        <v>62.162162162162161</v>
      </c>
      <c r="F2855">
        <v>2</v>
      </c>
      <c r="G2855" s="8"/>
      <c r="I2855" t="s">
        <v>5</v>
      </c>
      <c r="J2855">
        <v>726000</v>
      </c>
      <c r="K2855" t="s">
        <v>7</v>
      </c>
      <c r="L2855">
        <v>84</v>
      </c>
      <c r="M2855" s="8">
        <v>8642.8571428571431</v>
      </c>
      <c r="N2855">
        <v>3</v>
      </c>
    </row>
    <row r="2856" spans="1:14" x14ac:dyDescent="0.2">
      <c r="A2856" t="s">
        <v>5</v>
      </c>
      <c r="B2856">
        <v>1800</v>
      </c>
      <c r="C2856" t="s">
        <v>114</v>
      </c>
      <c r="D2856">
        <v>38</v>
      </c>
      <c r="E2856" s="6">
        <v>47.368421052631582</v>
      </c>
      <c r="F2856">
        <v>2</v>
      </c>
      <c r="G2856" s="8"/>
      <c r="I2856" t="s">
        <v>5</v>
      </c>
      <c r="J2856">
        <v>747000</v>
      </c>
      <c r="K2856" t="s">
        <v>7</v>
      </c>
      <c r="L2856">
        <v>49.9</v>
      </c>
      <c r="M2856" s="8">
        <v>14969.939879759519</v>
      </c>
      <c r="N2856">
        <v>2</v>
      </c>
    </row>
    <row r="2857" spans="1:14" x14ac:dyDescent="0.2">
      <c r="A2857" t="s">
        <v>5</v>
      </c>
      <c r="B2857">
        <v>1900</v>
      </c>
      <c r="C2857" t="s">
        <v>114</v>
      </c>
      <c r="D2857">
        <v>40</v>
      </c>
      <c r="E2857" s="6">
        <v>47.5</v>
      </c>
      <c r="F2857">
        <v>2</v>
      </c>
      <c r="G2857" s="8"/>
      <c r="I2857" t="s">
        <v>5</v>
      </c>
      <c r="J2857">
        <v>680000</v>
      </c>
      <c r="K2857" t="s">
        <v>7</v>
      </c>
      <c r="L2857">
        <v>73.5</v>
      </c>
      <c r="M2857" s="8">
        <v>9251.700680272108</v>
      </c>
      <c r="N2857">
        <v>3</v>
      </c>
    </row>
    <row r="2858" spans="1:14" x14ac:dyDescent="0.2">
      <c r="A2858" t="s">
        <v>5</v>
      </c>
      <c r="B2858">
        <v>2200</v>
      </c>
      <c r="C2858" t="s">
        <v>114</v>
      </c>
      <c r="D2858">
        <v>20</v>
      </c>
      <c r="E2858" s="6">
        <v>110</v>
      </c>
      <c r="F2858">
        <v>1</v>
      </c>
      <c r="G2858" s="8"/>
      <c r="I2858" t="s">
        <v>5</v>
      </c>
      <c r="J2858">
        <v>840000</v>
      </c>
      <c r="K2858" t="s">
        <v>68</v>
      </c>
      <c r="L2858">
        <v>52.39</v>
      </c>
      <c r="M2858" s="8">
        <v>16033.59419736591</v>
      </c>
      <c r="N2858">
        <v>3</v>
      </c>
    </row>
    <row r="2859" spans="1:14" x14ac:dyDescent="0.2">
      <c r="A2859" t="s">
        <v>5</v>
      </c>
      <c r="B2859">
        <v>3000</v>
      </c>
      <c r="C2859" t="s">
        <v>114</v>
      </c>
      <c r="D2859">
        <v>55</v>
      </c>
      <c r="E2859" s="6">
        <v>54.545454545454547</v>
      </c>
      <c r="F2859">
        <v>3</v>
      </c>
      <c r="G2859" s="8"/>
      <c r="I2859" t="s">
        <v>5</v>
      </c>
      <c r="J2859">
        <v>620000</v>
      </c>
      <c r="K2859" t="s">
        <v>114</v>
      </c>
      <c r="L2859">
        <v>46.81</v>
      </c>
      <c r="M2859" s="8">
        <v>13245.033112582782</v>
      </c>
      <c r="N2859">
        <v>2</v>
      </c>
    </row>
    <row r="2860" spans="1:14" x14ac:dyDescent="0.2">
      <c r="A2860" t="s">
        <v>5</v>
      </c>
      <c r="B2860">
        <v>5500</v>
      </c>
      <c r="C2860" t="s">
        <v>114</v>
      </c>
      <c r="D2860">
        <v>50</v>
      </c>
      <c r="E2860" s="6">
        <v>110</v>
      </c>
      <c r="F2860">
        <v>2</v>
      </c>
      <c r="G2860" s="8"/>
      <c r="I2860" t="s">
        <v>5</v>
      </c>
      <c r="J2860">
        <v>870000</v>
      </c>
      <c r="K2860" t="s">
        <v>137</v>
      </c>
      <c r="L2860">
        <v>82.4</v>
      </c>
      <c r="M2860" s="8">
        <v>10558.252427184465</v>
      </c>
      <c r="N2860">
        <v>3</v>
      </c>
    </row>
    <row r="2861" spans="1:14" x14ac:dyDescent="0.2">
      <c r="A2861" t="s">
        <v>5</v>
      </c>
      <c r="B2861">
        <v>3000</v>
      </c>
      <c r="C2861" t="s">
        <v>114</v>
      </c>
      <c r="D2861">
        <v>56</v>
      </c>
      <c r="E2861" s="6">
        <v>53.571428571428569</v>
      </c>
      <c r="F2861">
        <v>3</v>
      </c>
      <c r="G2861" s="8"/>
      <c r="I2861" t="s">
        <v>5</v>
      </c>
      <c r="J2861">
        <v>510000</v>
      </c>
      <c r="K2861" t="s">
        <v>137</v>
      </c>
      <c r="L2861">
        <v>63.9</v>
      </c>
      <c r="M2861" s="8">
        <v>7981.2206572769956</v>
      </c>
      <c r="N2861">
        <v>3</v>
      </c>
    </row>
    <row r="2862" spans="1:14" x14ac:dyDescent="0.2">
      <c r="A2862" t="s">
        <v>5</v>
      </c>
      <c r="B2862">
        <v>3350</v>
      </c>
      <c r="C2862" t="s">
        <v>114</v>
      </c>
      <c r="D2862">
        <v>62.45</v>
      </c>
      <c r="E2862" s="6">
        <v>53.642914331465171</v>
      </c>
      <c r="F2862">
        <v>3</v>
      </c>
      <c r="G2862" s="8"/>
      <c r="I2862" t="s">
        <v>5</v>
      </c>
      <c r="J2862">
        <v>965000</v>
      </c>
      <c r="K2862" t="s">
        <v>137</v>
      </c>
      <c r="L2862">
        <v>33</v>
      </c>
      <c r="M2862" s="8">
        <v>29242.424242424244</v>
      </c>
      <c r="N2862">
        <v>1</v>
      </c>
    </row>
    <row r="2863" spans="1:14" x14ac:dyDescent="0.2">
      <c r="A2863" t="s">
        <v>5</v>
      </c>
      <c r="B2863">
        <v>2000</v>
      </c>
      <c r="C2863" t="s">
        <v>114</v>
      </c>
      <c r="D2863">
        <v>38</v>
      </c>
      <c r="E2863" s="6">
        <v>52.631578947368418</v>
      </c>
      <c r="F2863">
        <v>2</v>
      </c>
      <c r="G2863" s="8"/>
      <c r="I2863" t="s">
        <v>5</v>
      </c>
      <c r="J2863">
        <v>515000</v>
      </c>
      <c r="K2863" t="s">
        <v>114</v>
      </c>
      <c r="L2863">
        <v>30.81</v>
      </c>
      <c r="M2863" s="8">
        <v>16715.352158390135</v>
      </c>
      <c r="N2863">
        <v>2</v>
      </c>
    </row>
    <row r="2864" spans="1:14" x14ac:dyDescent="0.2">
      <c r="A2864" t="s">
        <v>5</v>
      </c>
      <c r="B2864">
        <v>2250</v>
      </c>
      <c r="C2864" t="s">
        <v>114</v>
      </c>
      <c r="D2864">
        <v>73</v>
      </c>
      <c r="E2864" s="6">
        <v>30.82191780821918</v>
      </c>
      <c r="F2864">
        <v>2</v>
      </c>
      <c r="G2864" s="8"/>
      <c r="I2864" t="s">
        <v>5</v>
      </c>
      <c r="J2864">
        <v>490000</v>
      </c>
      <c r="K2864" t="s">
        <v>114</v>
      </c>
      <c r="L2864">
        <v>28.4</v>
      </c>
      <c r="M2864" s="8">
        <v>17253.521126760563</v>
      </c>
      <c r="N2864">
        <v>1</v>
      </c>
    </row>
    <row r="2865" spans="1:14" x14ac:dyDescent="0.2">
      <c r="A2865" t="s">
        <v>5</v>
      </c>
      <c r="B2865">
        <v>2500</v>
      </c>
      <c r="C2865" t="s">
        <v>114</v>
      </c>
      <c r="D2865">
        <v>100</v>
      </c>
      <c r="E2865" s="6">
        <v>25</v>
      </c>
      <c r="F2865">
        <v>3</v>
      </c>
      <c r="G2865" s="8"/>
      <c r="I2865" t="s">
        <v>5</v>
      </c>
      <c r="J2865">
        <v>749000</v>
      </c>
      <c r="K2865" t="s">
        <v>114</v>
      </c>
      <c r="L2865">
        <v>38</v>
      </c>
      <c r="M2865" s="8">
        <v>19710.526315789473</v>
      </c>
      <c r="N2865">
        <v>2</v>
      </c>
    </row>
    <row r="2866" spans="1:14" x14ac:dyDescent="0.2">
      <c r="A2866" t="s">
        <v>5</v>
      </c>
      <c r="B2866">
        <v>5000</v>
      </c>
      <c r="C2866" t="s">
        <v>114</v>
      </c>
      <c r="D2866">
        <v>105</v>
      </c>
      <c r="E2866" s="6">
        <v>47.61904761904762</v>
      </c>
      <c r="F2866">
        <v>2</v>
      </c>
      <c r="G2866" s="8"/>
      <c r="I2866" t="s">
        <v>5</v>
      </c>
      <c r="J2866">
        <v>530000</v>
      </c>
      <c r="K2866" t="s">
        <v>114</v>
      </c>
      <c r="L2866">
        <v>61.26</v>
      </c>
      <c r="M2866" s="8">
        <v>8651.6487104146272</v>
      </c>
      <c r="N2866">
        <v>3</v>
      </c>
    </row>
    <row r="2867" spans="1:14" x14ac:dyDescent="0.2">
      <c r="A2867" t="s">
        <v>5</v>
      </c>
      <c r="B2867">
        <v>3700</v>
      </c>
      <c r="C2867" t="s">
        <v>114</v>
      </c>
      <c r="D2867">
        <v>48</v>
      </c>
      <c r="E2867" s="6">
        <v>77.083333333333329</v>
      </c>
      <c r="F2867">
        <v>2</v>
      </c>
      <c r="G2867" s="8"/>
      <c r="I2867" t="s">
        <v>5</v>
      </c>
      <c r="J2867">
        <v>665000</v>
      </c>
      <c r="K2867" t="s">
        <v>114</v>
      </c>
      <c r="L2867">
        <v>51.02</v>
      </c>
      <c r="M2867" s="8">
        <v>13034.104272834182</v>
      </c>
      <c r="N2867">
        <v>2</v>
      </c>
    </row>
    <row r="2868" spans="1:14" x14ac:dyDescent="0.2">
      <c r="A2868" t="s">
        <v>5</v>
      </c>
      <c r="B2868">
        <v>1900</v>
      </c>
      <c r="C2868" t="s">
        <v>114</v>
      </c>
      <c r="D2868">
        <v>60</v>
      </c>
      <c r="E2868" s="6">
        <v>31.666666666666668</v>
      </c>
      <c r="F2868">
        <v>2</v>
      </c>
      <c r="G2868" s="8"/>
      <c r="I2868" t="s">
        <v>5</v>
      </c>
      <c r="J2868">
        <v>1338000</v>
      </c>
      <c r="K2868" t="s">
        <v>114</v>
      </c>
      <c r="L2868">
        <v>83.8</v>
      </c>
      <c r="M2868" s="8">
        <v>15966.587112171837</v>
      </c>
      <c r="N2868">
        <v>4</v>
      </c>
    </row>
    <row r="2869" spans="1:14" x14ac:dyDescent="0.2">
      <c r="A2869" t="s">
        <v>5</v>
      </c>
      <c r="B2869">
        <v>1000</v>
      </c>
      <c r="C2869" t="s">
        <v>114</v>
      </c>
      <c r="D2869">
        <v>25</v>
      </c>
      <c r="E2869" s="6">
        <v>40</v>
      </c>
      <c r="F2869">
        <v>1</v>
      </c>
      <c r="G2869" s="8"/>
      <c r="I2869" t="s">
        <v>5</v>
      </c>
      <c r="J2869">
        <v>349000</v>
      </c>
      <c r="K2869" t="s">
        <v>114</v>
      </c>
      <c r="L2869">
        <v>61.67</v>
      </c>
      <c r="M2869" s="8">
        <v>5659.1535592670662</v>
      </c>
      <c r="N2869">
        <v>3</v>
      </c>
    </row>
    <row r="2870" spans="1:14" x14ac:dyDescent="0.2">
      <c r="A2870" t="s">
        <v>5</v>
      </c>
      <c r="B2870">
        <v>2200</v>
      </c>
      <c r="C2870" t="s">
        <v>114</v>
      </c>
      <c r="D2870">
        <v>65</v>
      </c>
      <c r="E2870" s="6">
        <v>33.846153846153847</v>
      </c>
      <c r="F2870">
        <v>3</v>
      </c>
      <c r="G2870" s="8"/>
      <c r="I2870" t="s">
        <v>5</v>
      </c>
      <c r="J2870">
        <v>550000</v>
      </c>
      <c r="K2870" t="s">
        <v>158</v>
      </c>
      <c r="L2870">
        <v>85</v>
      </c>
      <c r="M2870" s="8">
        <v>6470.588235294118</v>
      </c>
      <c r="N2870">
        <v>4</v>
      </c>
    </row>
    <row r="2871" spans="1:14" x14ac:dyDescent="0.2">
      <c r="A2871" t="s">
        <v>5</v>
      </c>
      <c r="B2871">
        <v>3600</v>
      </c>
      <c r="C2871" t="s">
        <v>114</v>
      </c>
      <c r="D2871">
        <v>54</v>
      </c>
      <c r="E2871" s="6">
        <v>66.666666666666671</v>
      </c>
      <c r="F2871">
        <v>3</v>
      </c>
      <c r="G2871" s="8"/>
      <c r="I2871" t="s">
        <v>5</v>
      </c>
      <c r="J2871">
        <v>489000</v>
      </c>
      <c r="K2871" t="s">
        <v>158</v>
      </c>
      <c r="L2871">
        <v>85</v>
      </c>
      <c r="M2871" s="8">
        <v>5752.9411764705883</v>
      </c>
      <c r="N2871">
        <v>4</v>
      </c>
    </row>
    <row r="2872" spans="1:14" x14ac:dyDescent="0.2">
      <c r="A2872" t="s">
        <v>5</v>
      </c>
      <c r="B2872">
        <v>6200</v>
      </c>
      <c r="C2872" t="s">
        <v>114</v>
      </c>
      <c r="D2872">
        <v>42</v>
      </c>
      <c r="E2872" s="6">
        <v>147.61904761904762</v>
      </c>
      <c r="F2872">
        <v>3</v>
      </c>
      <c r="G2872" s="8"/>
      <c r="I2872" t="s">
        <v>5</v>
      </c>
      <c r="J2872">
        <v>650960</v>
      </c>
      <c r="K2872" t="s">
        <v>158</v>
      </c>
      <c r="L2872">
        <v>86</v>
      </c>
      <c r="M2872" s="8">
        <v>7569.3023255813951</v>
      </c>
      <c r="N2872">
        <v>4</v>
      </c>
    </row>
    <row r="2873" spans="1:14" x14ac:dyDescent="0.2">
      <c r="A2873" t="s">
        <v>5</v>
      </c>
      <c r="B2873">
        <v>6500</v>
      </c>
      <c r="C2873" t="s">
        <v>114</v>
      </c>
      <c r="D2873">
        <v>50.53</v>
      </c>
      <c r="E2873" s="6">
        <v>128.63645359192557</v>
      </c>
      <c r="F2873">
        <v>2</v>
      </c>
      <c r="G2873" s="8"/>
      <c r="I2873" t="s">
        <v>5</v>
      </c>
      <c r="J2873">
        <v>679000</v>
      </c>
      <c r="K2873" t="s">
        <v>158</v>
      </c>
      <c r="L2873">
        <v>86</v>
      </c>
      <c r="M2873" s="8">
        <v>7895.3488372093025</v>
      </c>
      <c r="N2873">
        <v>4</v>
      </c>
    </row>
    <row r="2874" spans="1:14" x14ac:dyDescent="0.2">
      <c r="A2874" t="s">
        <v>5</v>
      </c>
      <c r="B2874">
        <v>6000</v>
      </c>
      <c r="C2874" t="s">
        <v>114</v>
      </c>
      <c r="D2874">
        <v>40</v>
      </c>
      <c r="E2874" s="6">
        <v>150</v>
      </c>
      <c r="F2874">
        <v>2</v>
      </c>
      <c r="G2874" s="8"/>
      <c r="I2874" t="s">
        <v>5</v>
      </c>
      <c r="J2874">
        <v>430000</v>
      </c>
      <c r="K2874" t="s">
        <v>158</v>
      </c>
      <c r="L2874">
        <v>86</v>
      </c>
      <c r="M2874" s="8">
        <v>5000</v>
      </c>
      <c r="N2874">
        <v>4</v>
      </c>
    </row>
    <row r="2875" spans="1:14" x14ac:dyDescent="0.2">
      <c r="A2875" t="s">
        <v>5</v>
      </c>
      <c r="B2875">
        <v>2800</v>
      </c>
      <c r="C2875" t="s">
        <v>114</v>
      </c>
      <c r="D2875">
        <v>100</v>
      </c>
      <c r="E2875" s="6">
        <v>28</v>
      </c>
      <c r="F2875">
        <v>3</v>
      </c>
      <c r="G2875" s="8"/>
      <c r="I2875" t="s">
        <v>5</v>
      </c>
      <c r="J2875">
        <v>490000</v>
      </c>
      <c r="K2875" t="s">
        <v>158</v>
      </c>
      <c r="L2875">
        <v>86</v>
      </c>
      <c r="M2875" s="8">
        <v>5697.6744186046508</v>
      </c>
      <c r="N2875">
        <v>4</v>
      </c>
    </row>
    <row r="2876" spans="1:14" x14ac:dyDescent="0.2">
      <c r="A2876" t="s">
        <v>5</v>
      </c>
      <c r="B2876">
        <v>3000</v>
      </c>
      <c r="C2876" t="s">
        <v>114</v>
      </c>
      <c r="D2876">
        <v>50</v>
      </c>
      <c r="E2876" s="6">
        <v>60</v>
      </c>
      <c r="F2876">
        <v>3</v>
      </c>
      <c r="G2876" s="8"/>
      <c r="I2876" t="s">
        <v>5</v>
      </c>
      <c r="J2876">
        <v>594222</v>
      </c>
      <c r="K2876" t="s">
        <v>158</v>
      </c>
      <c r="L2876">
        <v>86</v>
      </c>
      <c r="M2876" s="8">
        <v>6909.5581395348836</v>
      </c>
      <c r="N2876">
        <v>4</v>
      </c>
    </row>
    <row r="2877" spans="1:14" x14ac:dyDescent="0.2">
      <c r="A2877" t="s">
        <v>5</v>
      </c>
      <c r="B2877">
        <v>1900</v>
      </c>
      <c r="C2877" t="s">
        <v>114</v>
      </c>
      <c r="D2877">
        <v>40</v>
      </c>
      <c r="E2877" s="6">
        <v>47.5</v>
      </c>
      <c r="F2877">
        <v>2</v>
      </c>
      <c r="G2877" s="8"/>
      <c r="I2877" t="s">
        <v>5</v>
      </c>
      <c r="J2877">
        <v>515300</v>
      </c>
      <c r="K2877" t="s">
        <v>158</v>
      </c>
      <c r="L2877">
        <v>85</v>
      </c>
      <c r="M2877" s="8">
        <v>6062.3529411764703</v>
      </c>
      <c r="N2877">
        <v>4</v>
      </c>
    </row>
    <row r="2878" spans="1:14" x14ac:dyDescent="0.2">
      <c r="A2878" t="s">
        <v>5</v>
      </c>
      <c r="B2878">
        <v>2300</v>
      </c>
      <c r="C2878" t="s">
        <v>114</v>
      </c>
      <c r="D2878">
        <v>36</v>
      </c>
      <c r="E2878" s="6">
        <v>63.888888888888886</v>
      </c>
      <c r="F2878">
        <v>2</v>
      </c>
      <c r="G2878" s="8"/>
      <c r="I2878" t="s">
        <v>5</v>
      </c>
      <c r="J2878">
        <v>890000</v>
      </c>
      <c r="K2878" t="s">
        <v>158</v>
      </c>
      <c r="L2878">
        <v>91</v>
      </c>
      <c r="M2878" s="8">
        <v>9780.2197802197807</v>
      </c>
      <c r="N2878">
        <v>4</v>
      </c>
    </row>
    <row r="2879" spans="1:14" x14ac:dyDescent="0.2">
      <c r="A2879" t="s">
        <v>5</v>
      </c>
      <c r="B2879">
        <v>7000</v>
      </c>
      <c r="C2879" t="s">
        <v>114</v>
      </c>
      <c r="D2879">
        <v>60.3</v>
      </c>
      <c r="E2879" s="6">
        <v>116.08623548922057</v>
      </c>
      <c r="F2879">
        <v>3</v>
      </c>
      <c r="G2879" s="8"/>
      <c r="I2879" t="s">
        <v>5</v>
      </c>
      <c r="J2879">
        <v>720000</v>
      </c>
      <c r="K2879" t="s">
        <v>158</v>
      </c>
      <c r="L2879">
        <v>107</v>
      </c>
      <c r="M2879" s="8">
        <v>6728.9719626168226</v>
      </c>
      <c r="N2879">
        <v>5</v>
      </c>
    </row>
    <row r="2880" spans="1:14" x14ac:dyDescent="0.2">
      <c r="A2880" t="s">
        <v>5</v>
      </c>
      <c r="B2880">
        <v>3000</v>
      </c>
      <c r="C2880" t="s">
        <v>114</v>
      </c>
      <c r="D2880">
        <v>21</v>
      </c>
      <c r="E2880" s="6">
        <v>142.85714285714286</v>
      </c>
      <c r="F2880">
        <v>1</v>
      </c>
      <c r="G2880" s="8"/>
      <c r="I2880" t="s">
        <v>5</v>
      </c>
      <c r="J2880">
        <v>799000</v>
      </c>
      <c r="K2880" t="s">
        <v>158</v>
      </c>
      <c r="L2880">
        <v>91</v>
      </c>
      <c r="M2880" s="8">
        <v>8780.2197802197807</v>
      </c>
      <c r="N2880">
        <v>4</v>
      </c>
    </row>
    <row r="2881" spans="1:14" x14ac:dyDescent="0.2">
      <c r="A2881" t="s">
        <v>5</v>
      </c>
      <c r="B2881">
        <v>2100</v>
      </c>
      <c r="C2881" t="s">
        <v>114</v>
      </c>
      <c r="D2881">
        <v>56</v>
      </c>
      <c r="E2881" s="6">
        <v>37.5</v>
      </c>
      <c r="F2881">
        <v>3</v>
      </c>
      <c r="G2881" s="8"/>
      <c r="I2881" t="s">
        <v>5</v>
      </c>
      <c r="J2881">
        <v>685000</v>
      </c>
      <c r="K2881" t="s">
        <v>158</v>
      </c>
      <c r="L2881">
        <v>76</v>
      </c>
      <c r="M2881" s="8">
        <v>9013.1578947368416</v>
      </c>
      <c r="N2881">
        <v>4</v>
      </c>
    </row>
    <row r="2882" spans="1:14" x14ac:dyDescent="0.2">
      <c r="A2882" t="s">
        <v>5</v>
      </c>
      <c r="B2882">
        <v>4400</v>
      </c>
      <c r="C2882" t="s">
        <v>114</v>
      </c>
      <c r="D2882">
        <v>59</v>
      </c>
      <c r="E2882" s="6">
        <v>74.576271186440678</v>
      </c>
      <c r="F2882">
        <v>2</v>
      </c>
      <c r="G2882" s="8"/>
      <c r="I2882" t="s">
        <v>5</v>
      </c>
      <c r="J2882">
        <v>674000</v>
      </c>
      <c r="K2882" t="s">
        <v>158</v>
      </c>
      <c r="L2882">
        <v>107</v>
      </c>
      <c r="M2882" s="8">
        <v>6299.065420560748</v>
      </c>
      <c r="N2882">
        <v>5</v>
      </c>
    </row>
    <row r="2883" spans="1:14" x14ac:dyDescent="0.2">
      <c r="A2883" t="s">
        <v>5</v>
      </c>
      <c r="B2883">
        <v>1500</v>
      </c>
      <c r="C2883" t="s">
        <v>114</v>
      </c>
      <c r="D2883">
        <v>33</v>
      </c>
      <c r="E2883" s="6">
        <v>45.454545454545453</v>
      </c>
      <c r="F2883">
        <v>2</v>
      </c>
      <c r="G2883" s="8"/>
      <c r="I2883" t="s">
        <v>5</v>
      </c>
      <c r="J2883">
        <v>675000</v>
      </c>
      <c r="K2883" t="s">
        <v>158</v>
      </c>
      <c r="L2883">
        <v>91</v>
      </c>
      <c r="M2883" s="8">
        <v>7417.5824175824173</v>
      </c>
      <c r="N2883">
        <v>4</v>
      </c>
    </row>
    <row r="2884" spans="1:14" x14ac:dyDescent="0.2">
      <c r="A2884" t="s">
        <v>5</v>
      </c>
      <c r="B2884">
        <v>2900</v>
      </c>
      <c r="C2884" t="s">
        <v>114</v>
      </c>
      <c r="D2884">
        <v>59.7</v>
      </c>
      <c r="E2884" s="6">
        <v>48.576214405360133</v>
      </c>
      <c r="F2884">
        <v>4</v>
      </c>
      <c r="G2884" s="8"/>
      <c r="I2884" t="s">
        <v>5</v>
      </c>
      <c r="J2884">
        <v>795000</v>
      </c>
      <c r="K2884" t="s">
        <v>158</v>
      </c>
      <c r="L2884">
        <v>91</v>
      </c>
      <c r="M2884" s="8">
        <v>8736.2637362637361</v>
      </c>
      <c r="N2884">
        <v>4</v>
      </c>
    </row>
    <row r="2885" spans="1:14" x14ac:dyDescent="0.2">
      <c r="A2885" t="s">
        <v>5</v>
      </c>
      <c r="B2885">
        <v>2000</v>
      </c>
      <c r="C2885" t="s">
        <v>114</v>
      </c>
      <c r="D2885">
        <v>36</v>
      </c>
      <c r="E2885" s="6">
        <v>55.555555555555557</v>
      </c>
      <c r="F2885">
        <v>1</v>
      </c>
      <c r="G2885" s="8"/>
      <c r="I2885" t="s">
        <v>5</v>
      </c>
      <c r="J2885">
        <v>675500</v>
      </c>
      <c r="K2885" t="s">
        <v>158</v>
      </c>
      <c r="L2885">
        <v>76</v>
      </c>
      <c r="M2885" s="8">
        <v>8888.1578947368416</v>
      </c>
      <c r="N2885">
        <v>4</v>
      </c>
    </row>
    <row r="2886" spans="1:14" x14ac:dyDescent="0.2">
      <c r="A2886" t="s">
        <v>5</v>
      </c>
      <c r="B2886">
        <v>2800</v>
      </c>
      <c r="C2886" t="s">
        <v>114</v>
      </c>
      <c r="D2886">
        <v>34</v>
      </c>
      <c r="E2886" s="6">
        <v>82.352941176470594</v>
      </c>
      <c r="F2886">
        <v>1</v>
      </c>
      <c r="G2886" s="8"/>
      <c r="I2886" t="s">
        <v>5</v>
      </c>
      <c r="J2886">
        <v>678000</v>
      </c>
      <c r="K2886" t="s">
        <v>158</v>
      </c>
      <c r="L2886">
        <v>76</v>
      </c>
      <c r="M2886" s="8">
        <v>8921.0526315789466</v>
      </c>
      <c r="N2886">
        <v>4</v>
      </c>
    </row>
    <row r="2887" spans="1:14" x14ac:dyDescent="0.2">
      <c r="A2887" t="s">
        <v>5</v>
      </c>
      <c r="B2887">
        <v>1700</v>
      </c>
      <c r="C2887" t="s">
        <v>114</v>
      </c>
      <c r="D2887">
        <v>58</v>
      </c>
      <c r="E2887" s="6">
        <v>29.310344827586206</v>
      </c>
      <c r="F2887">
        <v>3</v>
      </c>
      <c r="G2887" s="8"/>
      <c r="I2887" t="s">
        <v>5</v>
      </c>
      <c r="J2887">
        <v>677000</v>
      </c>
      <c r="K2887" t="s">
        <v>158</v>
      </c>
      <c r="L2887">
        <v>76</v>
      </c>
      <c r="M2887" s="8">
        <v>8907.894736842105</v>
      </c>
      <c r="N2887">
        <v>4</v>
      </c>
    </row>
    <row r="2888" spans="1:14" x14ac:dyDescent="0.2">
      <c r="A2888" t="s">
        <v>5</v>
      </c>
      <c r="B2888">
        <v>8000</v>
      </c>
      <c r="C2888" t="s">
        <v>114</v>
      </c>
      <c r="D2888">
        <v>90</v>
      </c>
      <c r="E2888" s="6">
        <v>88.888888888888886</v>
      </c>
      <c r="F2888">
        <v>2</v>
      </c>
      <c r="G2888" s="8"/>
      <c r="I2888" t="s">
        <v>5</v>
      </c>
      <c r="J2888">
        <v>675000</v>
      </c>
      <c r="K2888" t="s">
        <v>158</v>
      </c>
      <c r="L2888">
        <v>76</v>
      </c>
      <c r="M2888" s="8">
        <v>8881.5789473684217</v>
      </c>
      <c r="N2888">
        <v>4</v>
      </c>
    </row>
    <row r="2889" spans="1:14" x14ac:dyDescent="0.2">
      <c r="A2889" t="s">
        <v>5</v>
      </c>
      <c r="B2889">
        <v>1000</v>
      </c>
      <c r="C2889" t="s">
        <v>114</v>
      </c>
      <c r="D2889">
        <v>39</v>
      </c>
      <c r="E2889" s="6">
        <v>25.641025641025642</v>
      </c>
      <c r="F2889">
        <v>3</v>
      </c>
      <c r="G2889" s="8"/>
      <c r="I2889" t="s">
        <v>5</v>
      </c>
      <c r="J2889">
        <v>698000</v>
      </c>
      <c r="K2889" t="s">
        <v>114</v>
      </c>
      <c r="L2889">
        <v>66</v>
      </c>
      <c r="M2889" s="8">
        <v>10575.757575757576</v>
      </c>
      <c r="N2889">
        <v>3</v>
      </c>
    </row>
    <row r="2890" spans="1:14" x14ac:dyDescent="0.2">
      <c r="A2890" t="s">
        <v>5</v>
      </c>
      <c r="B2890">
        <v>2600</v>
      </c>
      <c r="C2890" t="s">
        <v>114</v>
      </c>
      <c r="D2890">
        <v>73.400000000000006</v>
      </c>
      <c r="E2890" s="6">
        <v>35.422343324250676</v>
      </c>
      <c r="F2890">
        <v>3</v>
      </c>
      <c r="G2890" s="8"/>
      <c r="I2890" t="s">
        <v>5</v>
      </c>
      <c r="J2890">
        <v>694000</v>
      </c>
      <c r="K2890" t="s">
        <v>7</v>
      </c>
      <c r="L2890">
        <v>95</v>
      </c>
      <c r="M2890" s="8">
        <v>7305.2631578947367</v>
      </c>
      <c r="N2890">
        <v>4</v>
      </c>
    </row>
    <row r="2891" spans="1:14" x14ac:dyDescent="0.2">
      <c r="A2891" t="s">
        <v>5</v>
      </c>
      <c r="B2891">
        <v>2700</v>
      </c>
      <c r="C2891" t="s">
        <v>114</v>
      </c>
      <c r="D2891">
        <v>97</v>
      </c>
      <c r="E2891" s="6">
        <v>27.835051546391753</v>
      </c>
      <c r="F2891">
        <v>3</v>
      </c>
      <c r="G2891" s="8"/>
      <c r="I2891" t="s">
        <v>5</v>
      </c>
      <c r="J2891">
        <v>710000</v>
      </c>
      <c r="K2891" t="s">
        <v>7</v>
      </c>
      <c r="L2891">
        <v>61</v>
      </c>
      <c r="M2891" s="8">
        <v>11639.344262295082</v>
      </c>
      <c r="N2891">
        <v>3</v>
      </c>
    </row>
    <row r="2892" spans="1:14" x14ac:dyDescent="0.2">
      <c r="A2892" t="s">
        <v>5</v>
      </c>
      <c r="B2892">
        <v>3000</v>
      </c>
      <c r="C2892" t="s">
        <v>114</v>
      </c>
      <c r="D2892">
        <v>69</v>
      </c>
      <c r="E2892" s="6">
        <v>43.478260869565219</v>
      </c>
      <c r="F2892">
        <v>3</v>
      </c>
      <c r="G2892" s="8"/>
      <c r="I2892" t="s">
        <v>5</v>
      </c>
      <c r="J2892">
        <v>699000</v>
      </c>
      <c r="K2892" t="s">
        <v>68</v>
      </c>
      <c r="L2892">
        <v>29.45</v>
      </c>
      <c r="M2892" s="8">
        <v>23735.144312393888</v>
      </c>
      <c r="N2892">
        <v>1</v>
      </c>
    </row>
    <row r="2893" spans="1:14" x14ac:dyDescent="0.2">
      <c r="A2893" t="s">
        <v>5</v>
      </c>
      <c r="B2893">
        <v>1500</v>
      </c>
      <c r="C2893" t="s">
        <v>114</v>
      </c>
      <c r="D2893">
        <v>68</v>
      </c>
      <c r="E2893" s="6">
        <v>22.058823529411764</v>
      </c>
      <c r="F2893">
        <v>3</v>
      </c>
      <c r="G2893" s="8"/>
      <c r="I2893" t="s">
        <v>5</v>
      </c>
      <c r="J2893">
        <v>699000</v>
      </c>
      <c r="K2893" t="s">
        <v>7</v>
      </c>
      <c r="L2893">
        <v>75</v>
      </c>
      <c r="M2893" s="8">
        <v>9320</v>
      </c>
      <c r="N2893">
        <v>3</v>
      </c>
    </row>
    <row r="2894" spans="1:14" x14ac:dyDescent="0.2">
      <c r="A2894" t="s">
        <v>5</v>
      </c>
      <c r="B2894">
        <v>3500</v>
      </c>
      <c r="C2894" t="s">
        <v>114</v>
      </c>
      <c r="D2894">
        <v>90</v>
      </c>
      <c r="E2894" s="6">
        <v>38.888888888888886</v>
      </c>
      <c r="F2894">
        <v>3</v>
      </c>
      <c r="G2894" s="8"/>
      <c r="I2894" t="s">
        <v>5</v>
      </c>
      <c r="J2894">
        <v>699000</v>
      </c>
      <c r="K2894" t="s">
        <v>7</v>
      </c>
      <c r="L2894">
        <v>48.09</v>
      </c>
      <c r="M2894" s="8">
        <v>14535.24641297567</v>
      </c>
      <c r="N2894">
        <v>3</v>
      </c>
    </row>
    <row r="2895" spans="1:14" x14ac:dyDescent="0.2">
      <c r="A2895" t="s">
        <v>5</v>
      </c>
      <c r="B2895">
        <v>3600</v>
      </c>
      <c r="C2895" t="s">
        <v>114</v>
      </c>
      <c r="D2895">
        <v>82</v>
      </c>
      <c r="E2895" s="6">
        <v>43.902439024390247</v>
      </c>
      <c r="F2895">
        <v>4</v>
      </c>
      <c r="G2895" s="8"/>
      <c r="I2895" t="s">
        <v>5</v>
      </c>
      <c r="J2895">
        <v>598000</v>
      </c>
      <c r="K2895" t="s">
        <v>114</v>
      </c>
      <c r="L2895">
        <v>111.67</v>
      </c>
      <c r="M2895" s="8">
        <v>5355.0640279394647</v>
      </c>
      <c r="N2895">
        <v>5</v>
      </c>
    </row>
    <row r="2896" spans="1:14" x14ac:dyDescent="0.2">
      <c r="A2896" t="s">
        <v>5</v>
      </c>
      <c r="B2896">
        <v>10000</v>
      </c>
      <c r="C2896" t="s">
        <v>114</v>
      </c>
      <c r="D2896">
        <v>76</v>
      </c>
      <c r="E2896" s="6">
        <v>131.57894736842104</v>
      </c>
      <c r="F2896">
        <v>3</v>
      </c>
      <c r="G2896" s="8"/>
      <c r="I2896" t="s">
        <v>5</v>
      </c>
      <c r="J2896">
        <v>599000</v>
      </c>
      <c r="K2896" t="s">
        <v>114</v>
      </c>
      <c r="L2896">
        <v>35.18</v>
      </c>
      <c r="M2896" s="8">
        <v>17026.719727117681</v>
      </c>
      <c r="N2896">
        <v>2</v>
      </c>
    </row>
    <row r="2897" spans="1:14" x14ac:dyDescent="0.2">
      <c r="A2897" t="s">
        <v>5</v>
      </c>
      <c r="B2897">
        <v>4000</v>
      </c>
      <c r="C2897" t="s">
        <v>114</v>
      </c>
      <c r="D2897">
        <v>59.25</v>
      </c>
      <c r="E2897" s="6">
        <v>67.510548523206751</v>
      </c>
      <c r="F2897">
        <v>3</v>
      </c>
      <c r="G2897" s="8"/>
      <c r="I2897" t="s">
        <v>5</v>
      </c>
      <c r="J2897">
        <v>459000</v>
      </c>
      <c r="K2897" t="s">
        <v>114</v>
      </c>
      <c r="L2897">
        <v>55.49</v>
      </c>
      <c r="M2897" s="8">
        <v>8271.7606775995664</v>
      </c>
      <c r="N2897">
        <v>2</v>
      </c>
    </row>
    <row r="2898" spans="1:14" x14ac:dyDescent="0.2">
      <c r="A2898" t="s">
        <v>5</v>
      </c>
      <c r="B2898">
        <v>1000</v>
      </c>
      <c r="C2898" t="s">
        <v>114</v>
      </c>
      <c r="D2898">
        <v>44</v>
      </c>
      <c r="E2898" s="6">
        <v>22.727272727272727</v>
      </c>
      <c r="F2898">
        <v>4</v>
      </c>
      <c r="G2898" s="8"/>
      <c r="I2898" t="s">
        <v>5</v>
      </c>
      <c r="J2898">
        <v>1500000</v>
      </c>
      <c r="K2898" t="s">
        <v>7</v>
      </c>
      <c r="L2898">
        <v>67.2</v>
      </c>
      <c r="M2898" s="8">
        <v>22321.428571428569</v>
      </c>
      <c r="N2898">
        <v>3</v>
      </c>
    </row>
    <row r="2899" spans="1:14" x14ac:dyDescent="0.2">
      <c r="A2899" t="s">
        <v>5</v>
      </c>
      <c r="B2899">
        <v>3500</v>
      </c>
      <c r="C2899" t="s">
        <v>114</v>
      </c>
      <c r="D2899">
        <v>75</v>
      </c>
      <c r="E2899" s="6">
        <v>46.666666666666664</v>
      </c>
      <c r="F2899">
        <v>3</v>
      </c>
      <c r="G2899" s="8"/>
      <c r="I2899" t="s">
        <v>5</v>
      </c>
      <c r="J2899">
        <v>793000</v>
      </c>
      <c r="K2899" t="s">
        <v>7</v>
      </c>
      <c r="L2899">
        <v>32.9</v>
      </c>
      <c r="M2899" s="8">
        <v>24103.343465045593</v>
      </c>
      <c r="N2899">
        <v>2</v>
      </c>
    </row>
    <row r="2900" spans="1:14" x14ac:dyDescent="0.2">
      <c r="A2900" t="s">
        <v>5</v>
      </c>
      <c r="B2900">
        <v>2500</v>
      </c>
      <c r="C2900" t="s">
        <v>114</v>
      </c>
      <c r="D2900">
        <v>52</v>
      </c>
      <c r="E2900" s="6">
        <v>48.07692307692308</v>
      </c>
      <c r="F2900">
        <v>3</v>
      </c>
      <c r="G2900" s="8"/>
      <c r="I2900" t="s">
        <v>5</v>
      </c>
      <c r="J2900">
        <v>360000</v>
      </c>
      <c r="K2900" t="s">
        <v>7</v>
      </c>
      <c r="L2900">
        <v>23</v>
      </c>
      <c r="M2900" s="8">
        <v>15652.173913043478</v>
      </c>
      <c r="N2900">
        <v>1</v>
      </c>
    </row>
    <row r="2901" spans="1:14" x14ac:dyDescent="0.2">
      <c r="A2901" t="s">
        <v>5</v>
      </c>
      <c r="B2901">
        <v>3300</v>
      </c>
      <c r="C2901" t="s">
        <v>114</v>
      </c>
      <c r="D2901">
        <v>25</v>
      </c>
      <c r="E2901" s="6">
        <v>132</v>
      </c>
      <c r="F2901">
        <v>1</v>
      </c>
      <c r="G2901" s="8"/>
      <c r="I2901" t="s">
        <v>5</v>
      </c>
      <c r="J2901">
        <v>265000</v>
      </c>
      <c r="K2901" t="s">
        <v>7</v>
      </c>
      <c r="L2901">
        <v>37</v>
      </c>
      <c r="M2901" s="8">
        <v>7162.1621621621625</v>
      </c>
      <c r="N2901">
        <v>2</v>
      </c>
    </row>
    <row r="2902" spans="1:14" x14ac:dyDescent="0.2">
      <c r="A2902" t="s">
        <v>5</v>
      </c>
      <c r="B2902">
        <v>7750</v>
      </c>
      <c r="C2902" t="s">
        <v>114</v>
      </c>
      <c r="D2902">
        <v>61</v>
      </c>
      <c r="E2902" s="6">
        <v>127.04918032786885</v>
      </c>
      <c r="F2902">
        <v>3</v>
      </c>
      <c r="G2902" s="8"/>
      <c r="I2902" t="s">
        <v>5</v>
      </c>
      <c r="J2902">
        <v>591000</v>
      </c>
      <c r="K2902" t="s">
        <v>137</v>
      </c>
      <c r="L2902">
        <v>52.39</v>
      </c>
      <c r="M2902" s="8">
        <v>11280.778774575301</v>
      </c>
      <c r="N2902">
        <v>2</v>
      </c>
    </row>
    <row r="2903" spans="1:14" x14ac:dyDescent="0.2">
      <c r="A2903" t="s">
        <v>5</v>
      </c>
      <c r="B2903">
        <v>3500</v>
      </c>
      <c r="C2903" t="s">
        <v>114</v>
      </c>
      <c r="D2903">
        <v>34</v>
      </c>
      <c r="E2903" s="6">
        <v>102.94117647058823</v>
      </c>
      <c r="F2903">
        <v>1</v>
      </c>
      <c r="G2903" s="8"/>
      <c r="I2903" t="s">
        <v>5</v>
      </c>
      <c r="J2903">
        <v>649000</v>
      </c>
      <c r="K2903" t="s">
        <v>137</v>
      </c>
      <c r="L2903">
        <v>32</v>
      </c>
      <c r="M2903" s="8">
        <v>20281.25</v>
      </c>
      <c r="N2903">
        <v>1</v>
      </c>
    </row>
    <row r="2904" spans="1:14" x14ac:dyDescent="0.2">
      <c r="A2904" t="s">
        <v>5</v>
      </c>
      <c r="B2904">
        <v>3500</v>
      </c>
      <c r="C2904" t="s">
        <v>114</v>
      </c>
      <c r="D2904">
        <v>65.47</v>
      </c>
      <c r="E2904" s="6">
        <v>53.459599816709947</v>
      </c>
      <c r="F2904">
        <v>3</v>
      </c>
      <c r="G2904" s="8"/>
      <c r="I2904" t="s">
        <v>5</v>
      </c>
      <c r="J2904">
        <v>779000</v>
      </c>
      <c r="K2904" t="s">
        <v>137</v>
      </c>
      <c r="L2904">
        <v>73</v>
      </c>
      <c r="M2904" s="8">
        <v>10671.232876712329</v>
      </c>
      <c r="N2904">
        <v>3</v>
      </c>
    </row>
    <row r="2905" spans="1:14" x14ac:dyDescent="0.2">
      <c r="A2905" t="s">
        <v>5</v>
      </c>
      <c r="B2905">
        <v>3000</v>
      </c>
      <c r="C2905" t="s">
        <v>114</v>
      </c>
      <c r="D2905">
        <v>51</v>
      </c>
      <c r="E2905" s="6">
        <v>58.823529411764703</v>
      </c>
      <c r="F2905">
        <v>2</v>
      </c>
      <c r="G2905" s="8"/>
      <c r="I2905" t="s">
        <v>5</v>
      </c>
      <c r="J2905">
        <v>479999</v>
      </c>
      <c r="K2905" t="s">
        <v>137</v>
      </c>
      <c r="L2905">
        <v>58.68</v>
      </c>
      <c r="M2905" s="8">
        <v>8179.9420586230399</v>
      </c>
      <c r="N2905">
        <v>3</v>
      </c>
    </row>
    <row r="2906" spans="1:14" x14ac:dyDescent="0.2">
      <c r="A2906" t="s">
        <v>5</v>
      </c>
      <c r="B2906">
        <v>5100</v>
      </c>
      <c r="C2906" t="s">
        <v>114</v>
      </c>
      <c r="D2906">
        <v>43.25</v>
      </c>
      <c r="E2906" s="6">
        <v>117.91907514450867</v>
      </c>
      <c r="F2906">
        <v>2</v>
      </c>
      <c r="G2906" s="8"/>
      <c r="I2906" t="s">
        <v>5</v>
      </c>
      <c r="J2906">
        <v>465432</v>
      </c>
      <c r="K2906" t="s">
        <v>158</v>
      </c>
      <c r="L2906">
        <v>56.63</v>
      </c>
      <c r="M2906" s="8">
        <v>8218.8239449055272</v>
      </c>
      <c r="N2906">
        <v>3</v>
      </c>
    </row>
    <row r="2907" spans="1:14" x14ac:dyDescent="0.2">
      <c r="A2907" t="s">
        <v>5</v>
      </c>
      <c r="B2907">
        <v>4500</v>
      </c>
      <c r="C2907" t="s">
        <v>114</v>
      </c>
      <c r="D2907">
        <v>54.92</v>
      </c>
      <c r="E2907" s="6">
        <v>81.937363437727598</v>
      </c>
      <c r="F2907">
        <v>2</v>
      </c>
      <c r="G2907" s="8"/>
      <c r="I2907" t="s">
        <v>5</v>
      </c>
      <c r="J2907">
        <v>407268</v>
      </c>
      <c r="K2907" t="s">
        <v>7</v>
      </c>
      <c r="L2907">
        <v>81</v>
      </c>
      <c r="M2907" s="8">
        <v>5028</v>
      </c>
      <c r="N2907">
        <v>3</v>
      </c>
    </row>
    <row r="2908" spans="1:14" x14ac:dyDescent="0.2">
      <c r="A2908" t="s">
        <v>5</v>
      </c>
      <c r="B2908">
        <v>7950</v>
      </c>
      <c r="C2908" t="s">
        <v>114</v>
      </c>
      <c r="D2908">
        <v>69</v>
      </c>
      <c r="E2908" s="6">
        <v>115.21739130434783</v>
      </c>
      <c r="F2908">
        <v>3</v>
      </c>
      <c r="G2908" s="8"/>
      <c r="I2908" t="s">
        <v>5</v>
      </c>
      <c r="J2908">
        <v>799000</v>
      </c>
      <c r="K2908" t="s">
        <v>114</v>
      </c>
      <c r="L2908">
        <v>67.55</v>
      </c>
      <c r="M2908" s="8">
        <v>11828.275351591414</v>
      </c>
      <c r="N2908">
        <v>3</v>
      </c>
    </row>
    <row r="2909" spans="1:14" x14ac:dyDescent="0.2">
      <c r="A2909" t="s">
        <v>5</v>
      </c>
      <c r="B2909">
        <v>4000</v>
      </c>
      <c r="C2909" t="s">
        <v>114</v>
      </c>
      <c r="D2909">
        <v>44</v>
      </c>
      <c r="E2909" s="6">
        <v>90.909090909090907</v>
      </c>
      <c r="F2909">
        <v>2</v>
      </c>
      <c r="G2909" s="8"/>
      <c r="I2909" t="s">
        <v>5</v>
      </c>
      <c r="J2909">
        <v>980000</v>
      </c>
      <c r="K2909" t="s">
        <v>114</v>
      </c>
      <c r="L2909">
        <v>91.49</v>
      </c>
      <c r="M2909" s="8">
        <v>10711.553175210405</v>
      </c>
      <c r="N2909">
        <v>3</v>
      </c>
    </row>
    <row r="2910" spans="1:14" x14ac:dyDescent="0.2">
      <c r="A2910" t="s">
        <v>5</v>
      </c>
      <c r="B2910">
        <v>1900</v>
      </c>
      <c r="C2910" t="s">
        <v>114</v>
      </c>
      <c r="D2910">
        <v>43</v>
      </c>
      <c r="E2910" s="6">
        <v>44.186046511627907</v>
      </c>
      <c r="F2910">
        <v>1</v>
      </c>
      <c r="G2910" s="8"/>
      <c r="I2910" t="s">
        <v>5</v>
      </c>
      <c r="J2910">
        <v>630000</v>
      </c>
      <c r="K2910" t="s">
        <v>114</v>
      </c>
      <c r="L2910">
        <v>37.83</v>
      </c>
      <c r="M2910" s="8">
        <v>16653.449643140364</v>
      </c>
      <c r="N2910">
        <v>1</v>
      </c>
    </row>
    <row r="2911" spans="1:14" x14ac:dyDescent="0.2">
      <c r="A2911" t="s">
        <v>5</v>
      </c>
      <c r="B2911">
        <v>4500</v>
      </c>
      <c r="C2911" t="s">
        <v>114</v>
      </c>
      <c r="D2911">
        <v>50</v>
      </c>
      <c r="E2911" s="6">
        <v>90</v>
      </c>
      <c r="F2911">
        <v>2</v>
      </c>
      <c r="G2911" s="8"/>
      <c r="I2911" t="s">
        <v>5</v>
      </c>
      <c r="J2911">
        <v>850000</v>
      </c>
      <c r="K2911" t="s">
        <v>114</v>
      </c>
      <c r="L2911">
        <v>57.73</v>
      </c>
      <c r="M2911" s="8">
        <v>14723.713840291011</v>
      </c>
      <c r="N2911">
        <v>3</v>
      </c>
    </row>
    <row r="2912" spans="1:14" x14ac:dyDescent="0.2">
      <c r="A2912" t="s">
        <v>5</v>
      </c>
      <c r="B2912">
        <v>7200</v>
      </c>
      <c r="C2912" t="s">
        <v>114</v>
      </c>
      <c r="D2912">
        <v>50</v>
      </c>
      <c r="E2912" s="6">
        <v>144</v>
      </c>
      <c r="F2912">
        <v>2</v>
      </c>
      <c r="G2912" s="8"/>
      <c r="I2912" t="s">
        <v>5</v>
      </c>
      <c r="J2912">
        <v>450000</v>
      </c>
      <c r="K2912" t="s">
        <v>158</v>
      </c>
      <c r="L2912">
        <v>65.7</v>
      </c>
      <c r="M2912" s="8">
        <v>6849.3150684931506</v>
      </c>
      <c r="N2912">
        <v>3</v>
      </c>
    </row>
    <row r="2913" spans="1:14" x14ac:dyDescent="0.2">
      <c r="A2913" t="s">
        <v>5</v>
      </c>
      <c r="B2913">
        <v>2700</v>
      </c>
      <c r="C2913" t="s">
        <v>114</v>
      </c>
      <c r="D2913">
        <v>39</v>
      </c>
      <c r="E2913" s="6">
        <v>69.230769230769226</v>
      </c>
      <c r="F2913">
        <v>1</v>
      </c>
      <c r="G2913" s="8"/>
      <c r="I2913" t="s">
        <v>5</v>
      </c>
      <c r="J2913">
        <v>579000</v>
      </c>
      <c r="K2913" t="s">
        <v>7</v>
      </c>
      <c r="L2913">
        <v>48.5</v>
      </c>
      <c r="M2913" s="8">
        <v>11938.144329896908</v>
      </c>
      <c r="N2913">
        <v>2</v>
      </c>
    </row>
    <row r="2914" spans="1:14" x14ac:dyDescent="0.2">
      <c r="A2914" t="s">
        <v>5</v>
      </c>
      <c r="B2914">
        <v>1100</v>
      </c>
      <c r="C2914" t="s">
        <v>114</v>
      </c>
      <c r="D2914">
        <v>36</v>
      </c>
      <c r="E2914" s="6">
        <v>30.555555555555557</v>
      </c>
      <c r="F2914">
        <v>2</v>
      </c>
      <c r="G2914" s="8"/>
      <c r="I2914" t="s">
        <v>5</v>
      </c>
      <c r="J2914">
        <v>360000</v>
      </c>
      <c r="K2914" t="s">
        <v>7</v>
      </c>
      <c r="L2914">
        <v>60.9</v>
      </c>
      <c r="M2914" s="8">
        <v>5911.3300492610842</v>
      </c>
      <c r="N2914">
        <v>3</v>
      </c>
    </row>
    <row r="2915" spans="1:14" x14ac:dyDescent="0.2">
      <c r="A2915" t="s">
        <v>5</v>
      </c>
      <c r="B2915">
        <v>9000</v>
      </c>
      <c r="C2915" t="s">
        <v>114</v>
      </c>
      <c r="D2915">
        <v>62</v>
      </c>
      <c r="E2915" s="6">
        <v>145.16129032258064</v>
      </c>
      <c r="F2915">
        <v>3</v>
      </c>
      <c r="G2915" s="8"/>
      <c r="I2915" t="s">
        <v>5</v>
      </c>
      <c r="J2915">
        <v>850000</v>
      </c>
      <c r="K2915" t="s">
        <v>7</v>
      </c>
      <c r="L2915">
        <v>40.340000000000003</v>
      </c>
      <c r="M2915" s="8">
        <v>21070.897372335148</v>
      </c>
      <c r="N2915">
        <v>1</v>
      </c>
    </row>
    <row r="2916" spans="1:14" x14ac:dyDescent="0.2">
      <c r="A2916" t="s">
        <v>5</v>
      </c>
      <c r="B2916">
        <v>2300</v>
      </c>
      <c r="C2916" t="s">
        <v>114</v>
      </c>
      <c r="D2916">
        <v>100</v>
      </c>
      <c r="E2916" s="6">
        <v>23</v>
      </c>
      <c r="F2916">
        <v>3</v>
      </c>
      <c r="G2916" s="8"/>
      <c r="I2916" t="s">
        <v>5</v>
      </c>
      <c r="J2916">
        <v>899000</v>
      </c>
      <c r="K2916" t="s">
        <v>7</v>
      </c>
      <c r="L2916">
        <v>88.7</v>
      </c>
      <c r="M2916" s="8">
        <v>10135.287485907553</v>
      </c>
      <c r="N2916">
        <v>4</v>
      </c>
    </row>
    <row r="2917" spans="1:14" x14ac:dyDescent="0.2">
      <c r="A2917" t="s">
        <v>5</v>
      </c>
      <c r="B2917">
        <v>2800</v>
      </c>
      <c r="C2917" t="s">
        <v>114</v>
      </c>
      <c r="D2917">
        <v>33</v>
      </c>
      <c r="E2917" s="6">
        <v>84.848484848484844</v>
      </c>
      <c r="F2917">
        <v>1</v>
      </c>
      <c r="G2917" s="8"/>
      <c r="I2917" t="s">
        <v>5</v>
      </c>
      <c r="J2917">
        <v>668952</v>
      </c>
      <c r="K2917" t="s">
        <v>7</v>
      </c>
      <c r="L2917">
        <v>62.3</v>
      </c>
      <c r="M2917" s="8">
        <v>10737.592295345105</v>
      </c>
      <c r="N2917">
        <v>3</v>
      </c>
    </row>
    <row r="2918" spans="1:14" x14ac:dyDescent="0.2">
      <c r="A2918" t="s">
        <v>5</v>
      </c>
      <c r="B2918">
        <v>4600</v>
      </c>
      <c r="C2918" t="s">
        <v>114</v>
      </c>
      <c r="D2918">
        <v>52.5</v>
      </c>
      <c r="E2918" s="6">
        <v>87.61904761904762</v>
      </c>
      <c r="F2918">
        <v>3</v>
      </c>
      <c r="G2918" s="8"/>
      <c r="I2918" t="s">
        <v>5</v>
      </c>
      <c r="J2918">
        <v>1700055</v>
      </c>
      <c r="K2918" t="s">
        <v>137</v>
      </c>
      <c r="L2918">
        <v>64.56</v>
      </c>
      <c r="M2918" s="8">
        <v>26332.946096654276</v>
      </c>
      <c r="N2918">
        <v>3</v>
      </c>
    </row>
    <row r="2919" spans="1:14" x14ac:dyDescent="0.2">
      <c r="A2919" t="s">
        <v>5</v>
      </c>
      <c r="B2919">
        <v>2000</v>
      </c>
      <c r="C2919" t="s">
        <v>114</v>
      </c>
      <c r="D2919">
        <v>60</v>
      </c>
      <c r="E2919" s="6">
        <v>33.333333333333336</v>
      </c>
      <c r="F2919">
        <v>2</v>
      </c>
      <c r="G2919" s="8"/>
      <c r="I2919" t="s">
        <v>5</v>
      </c>
      <c r="J2919">
        <v>735000</v>
      </c>
      <c r="K2919" t="s">
        <v>7</v>
      </c>
      <c r="L2919">
        <v>56.5</v>
      </c>
      <c r="M2919" s="8">
        <v>13008.849557522124</v>
      </c>
      <c r="N2919">
        <v>2</v>
      </c>
    </row>
    <row r="2920" spans="1:14" x14ac:dyDescent="0.2">
      <c r="A2920" t="s">
        <v>5</v>
      </c>
      <c r="B2920">
        <v>4500</v>
      </c>
      <c r="C2920" t="s">
        <v>114</v>
      </c>
      <c r="D2920">
        <v>40</v>
      </c>
      <c r="E2920" s="6">
        <v>112.5</v>
      </c>
      <c r="F2920">
        <v>2</v>
      </c>
      <c r="G2920" s="8"/>
      <c r="I2920" t="s">
        <v>5</v>
      </c>
      <c r="J2920">
        <v>548535</v>
      </c>
      <c r="K2920" t="s">
        <v>7</v>
      </c>
      <c r="L2920">
        <v>47.1</v>
      </c>
      <c r="M2920" s="8">
        <v>11646.178343949045</v>
      </c>
      <c r="N2920">
        <v>2</v>
      </c>
    </row>
    <row r="2921" spans="1:14" x14ac:dyDescent="0.2">
      <c r="A2921" t="s">
        <v>5</v>
      </c>
      <c r="B2921">
        <v>10000</v>
      </c>
      <c r="C2921" t="s">
        <v>114</v>
      </c>
      <c r="D2921">
        <v>99</v>
      </c>
      <c r="E2921" s="6">
        <v>101.01010101010101</v>
      </c>
      <c r="F2921">
        <v>5</v>
      </c>
      <c r="G2921" s="8"/>
      <c r="I2921" t="s">
        <v>5</v>
      </c>
      <c r="J2921">
        <v>775000</v>
      </c>
      <c r="K2921" t="s">
        <v>114</v>
      </c>
      <c r="L2921">
        <v>43.78</v>
      </c>
      <c r="M2921" s="8">
        <v>17702.147099132024</v>
      </c>
      <c r="N2921">
        <v>2</v>
      </c>
    </row>
    <row r="2922" spans="1:14" x14ac:dyDescent="0.2">
      <c r="A2922" t="s">
        <v>5</v>
      </c>
      <c r="B2922">
        <v>2000</v>
      </c>
      <c r="C2922" t="s">
        <v>114</v>
      </c>
      <c r="D2922">
        <v>33.200000000000003</v>
      </c>
      <c r="E2922" s="6">
        <v>60.240963855421683</v>
      </c>
      <c r="F2922">
        <v>2</v>
      </c>
      <c r="G2922" s="8"/>
      <c r="I2922" t="s">
        <v>5</v>
      </c>
      <c r="J2922">
        <v>802000</v>
      </c>
      <c r="K2922" t="s">
        <v>7</v>
      </c>
      <c r="L2922">
        <v>82</v>
      </c>
      <c r="M2922" s="8">
        <v>9780.4878048780483</v>
      </c>
      <c r="N2922">
        <v>3</v>
      </c>
    </row>
    <row r="2923" spans="1:14" x14ac:dyDescent="0.2">
      <c r="A2923" t="s">
        <v>5</v>
      </c>
      <c r="B2923">
        <v>3000</v>
      </c>
      <c r="C2923" t="s">
        <v>114</v>
      </c>
      <c r="D2923">
        <v>80</v>
      </c>
      <c r="E2923" s="6">
        <v>37.5</v>
      </c>
      <c r="F2923">
        <v>4</v>
      </c>
      <c r="G2923" s="8"/>
      <c r="I2923" t="s">
        <v>5</v>
      </c>
      <c r="J2923">
        <v>899000</v>
      </c>
      <c r="K2923" t="s">
        <v>7</v>
      </c>
      <c r="L2923">
        <v>54.31</v>
      </c>
      <c r="M2923" s="8">
        <v>16553.120972196648</v>
      </c>
      <c r="N2923">
        <v>3</v>
      </c>
    </row>
    <row r="2924" spans="1:14" x14ac:dyDescent="0.2">
      <c r="A2924" t="s">
        <v>5</v>
      </c>
      <c r="B2924">
        <v>3500</v>
      </c>
      <c r="C2924" t="s">
        <v>114</v>
      </c>
      <c r="D2924">
        <v>33</v>
      </c>
      <c r="E2924" s="6">
        <v>106.06060606060606</v>
      </c>
      <c r="F2924">
        <v>2</v>
      </c>
      <c r="G2924" s="8"/>
      <c r="I2924" t="s">
        <v>5</v>
      </c>
      <c r="J2924">
        <v>684000</v>
      </c>
      <c r="K2924" t="s">
        <v>114</v>
      </c>
      <c r="L2924">
        <v>40</v>
      </c>
      <c r="M2924" s="8">
        <v>17100</v>
      </c>
      <c r="N2924">
        <v>1</v>
      </c>
    </row>
    <row r="2925" spans="1:14" x14ac:dyDescent="0.2">
      <c r="A2925" t="s">
        <v>5</v>
      </c>
      <c r="B2925">
        <v>2000</v>
      </c>
      <c r="C2925" t="s">
        <v>114</v>
      </c>
      <c r="D2925">
        <v>60</v>
      </c>
      <c r="E2925" s="6">
        <v>33.333333333333336</v>
      </c>
      <c r="F2925">
        <v>2</v>
      </c>
      <c r="G2925" s="8"/>
      <c r="I2925" t="s">
        <v>5</v>
      </c>
      <c r="J2925">
        <v>459000</v>
      </c>
      <c r="K2925" t="s">
        <v>114</v>
      </c>
      <c r="L2925">
        <v>65.5</v>
      </c>
      <c r="M2925" s="8">
        <v>7007.6335877862593</v>
      </c>
      <c r="N2925">
        <v>3</v>
      </c>
    </row>
    <row r="2926" spans="1:14" x14ac:dyDescent="0.2">
      <c r="A2926" t="s">
        <v>5</v>
      </c>
      <c r="B2926">
        <v>2700</v>
      </c>
      <c r="C2926" t="s">
        <v>114</v>
      </c>
      <c r="D2926">
        <v>48</v>
      </c>
      <c r="E2926" s="6">
        <v>56.25</v>
      </c>
      <c r="F2926">
        <v>2</v>
      </c>
      <c r="G2926" s="8"/>
      <c r="I2926" t="s">
        <v>5</v>
      </c>
      <c r="J2926">
        <v>525000</v>
      </c>
      <c r="K2926" t="s">
        <v>158</v>
      </c>
      <c r="L2926">
        <v>48.8</v>
      </c>
      <c r="M2926" s="8">
        <v>10758.196721311477</v>
      </c>
      <c r="N2926">
        <v>2</v>
      </c>
    </row>
    <row r="2927" spans="1:14" x14ac:dyDescent="0.2">
      <c r="A2927" t="s">
        <v>5</v>
      </c>
      <c r="B2927">
        <v>2900</v>
      </c>
      <c r="C2927" t="s">
        <v>114</v>
      </c>
      <c r="D2927">
        <v>30</v>
      </c>
      <c r="E2927" s="6">
        <v>96.666666666666671</v>
      </c>
      <c r="F2927">
        <v>1</v>
      </c>
      <c r="G2927" s="8"/>
      <c r="I2927" t="s">
        <v>5</v>
      </c>
      <c r="J2927">
        <v>655000</v>
      </c>
      <c r="K2927" t="s">
        <v>114</v>
      </c>
      <c r="L2927">
        <v>39.200000000000003</v>
      </c>
      <c r="M2927" s="8">
        <v>16709.183673469386</v>
      </c>
      <c r="N2927">
        <v>2</v>
      </c>
    </row>
    <row r="2928" spans="1:14" x14ac:dyDescent="0.2">
      <c r="A2928" t="s">
        <v>5</v>
      </c>
      <c r="B2928">
        <v>1950</v>
      </c>
      <c r="C2928" t="s">
        <v>114</v>
      </c>
      <c r="D2928">
        <v>63</v>
      </c>
      <c r="E2928" s="6">
        <v>30.952380952380953</v>
      </c>
      <c r="F2928">
        <v>3</v>
      </c>
      <c r="G2928" s="8"/>
      <c r="I2928" t="s">
        <v>5</v>
      </c>
      <c r="J2928">
        <v>547473</v>
      </c>
      <c r="K2928" t="s">
        <v>7</v>
      </c>
      <c r="L2928">
        <v>35</v>
      </c>
      <c r="M2928" s="8">
        <v>15642.085714285715</v>
      </c>
      <c r="N2928">
        <v>2</v>
      </c>
    </row>
    <row r="2929" spans="1:14" x14ac:dyDescent="0.2">
      <c r="A2929" t="s">
        <v>5</v>
      </c>
      <c r="B2929">
        <v>1300</v>
      </c>
      <c r="C2929" t="s">
        <v>114</v>
      </c>
      <c r="D2929">
        <v>46.69</v>
      </c>
      <c r="E2929" s="6">
        <v>27.843221246519597</v>
      </c>
      <c r="F2929">
        <v>2</v>
      </c>
      <c r="G2929" s="8"/>
      <c r="I2929" t="s">
        <v>5</v>
      </c>
      <c r="J2929">
        <v>637121</v>
      </c>
      <c r="K2929" t="s">
        <v>114</v>
      </c>
      <c r="L2929">
        <v>34.130000000000003</v>
      </c>
      <c r="M2929" s="8">
        <v>18667.477292704363</v>
      </c>
      <c r="N2929">
        <v>2</v>
      </c>
    </row>
    <row r="2930" spans="1:14" x14ac:dyDescent="0.2">
      <c r="A2930" t="s">
        <v>5</v>
      </c>
      <c r="B2930">
        <v>3600</v>
      </c>
      <c r="C2930" t="s">
        <v>114</v>
      </c>
      <c r="D2930">
        <v>49</v>
      </c>
      <c r="E2930" s="6">
        <v>73.469387755102048</v>
      </c>
      <c r="F2930">
        <v>2</v>
      </c>
      <c r="G2930" s="8"/>
      <c r="I2930" t="s">
        <v>5</v>
      </c>
      <c r="J2930">
        <v>629999</v>
      </c>
      <c r="K2930" t="s">
        <v>114</v>
      </c>
      <c r="L2930">
        <v>53.19</v>
      </c>
      <c r="M2930" s="8">
        <v>11844.312840759541</v>
      </c>
      <c r="N2930">
        <v>3</v>
      </c>
    </row>
    <row r="2931" spans="1:14" x14ac:dyDescent="0.2">
      <c r="A2931" t="s">
        <v>5</v>
      </c>
      <c r="B2931">
        <v>2100</v>
      </c>
      <c r="C2931" t="s">
        <v>114</v>
      </c>
      <c r="D2931">
        <v>43</v>
      </c>
      <c r="E2931" s="6">
        <v>48.837209302325583</v>
      </c>
      <c r="F2931">
        <v>3</v>
      </c>
      <c r="G2931" s="8"/>
      <c r="I2931" t="s">
        <v>5</v>
      </c>
      <c r="J2931">
        <v>854775</v>
      </c>
      <c r="K2931" t="s">
        <v>114</v>
      </c>
      <c r="L2931">
        <v>43.01</v>
      </c>
      <c r="M2931" s="8">
        <v>19873.866542664498</v>
      </c>
      <c r="N2931">
        <v>1</v>
      </c>
    </row>
    <row r="2932" spans="1:14" x14ac:dyDescent="0.2">
      <c r="A2932" t="s">
        <v>5</v>
      </c>
      <c r="B2932">
        <v>2500</v>
      </c>
      <c r="C2932" t="s">
        <v>114</v>
      </c>
      <c r="D2932">
        <v>65</v>
      </c>
      <c r="E2932" s="6">
        <v>38.46153846153846</v>
      </c>
      <c r="F2932">
        <v>3</v>
      </c>
      <c r="G2932" s="8"/>
      <c r="I2932" t="s">
        <v>5</v>
      </c>
      <c r="J2932">
        <v>530000</v>
      </c>
      <c r="K2932" t="s">
        <v>114</v>
      </c>
      <c r="L2932">
        <v>36.43</v>
      </c>
      <c r="M2932" s="8">
        <v>14548.449080428218</v>
      </c>
      <c r="N2932">
        <v>1</v>
      </c>
    </row>
    <row r="2933" spans="1:14" x14ac:dyDescent="0.2">
      <c r="A2933" t="s">
        <v>5</v>
      </c>
      <c r="B2933">
        <v>1800</v>
      </c>
      <c r="C2933" t="s">
        <v>114</v>
      </c>
      <c r="D2933">
        <v>82</v>
      </c>
      <c r="E2933" s="6">
        <v>21.951219512195124</v>
      </c>
      <c r="F2933">
        <v>3</v>
      </c>
      <c r="G2933" s="8"/>
      <c r="I2933" t="s">
        <v>5</v>
      </c>
      <c r="J2933">
        <v>652000</v>
      </c>
      <c r="K2933" t="s">
        <v>114</v>
      </c>
      <c r="L2933">
        <v>38.57</v>
      </c>
      <c r="M2933" s="8">
        <v>16904.329789992222</v>
      </c>
      <c r="N2933">
        <v>2</v>
      </c>
    </row>
    <row r="2934" spans="1:14" x14ac:dyDescent="0.2">
      <c r="A2934" t="s">
        <v>5</v>
      </c>
      <c r="B2934">
        <v>4500</v>
      </c>
      <c r="C2934" t="s">
        <v>114</v>
      </c>
      <c r="D2934">
        <v>37</v>
      </c>
      <c r="E2934" s="6">
        <v>121.62162162162163</v>
      </c>
      <c r="F2934">
        <v>2</v>
      </c>
      <c r="G2934" s="8"/>
      <c r="I2934" t="s">
        <v>5</v>
      </c>
      <c r="J2934">
        <v>475000</v>
      </c>
      <c r="K2934" t="s">
        <v>114</v>
      </c>
      <c r="L2934">
        <v>68.73</v>
      </c>
      <c r="M2934" s="8">
        <v>6911.1014113196561</v>
      </c>
      <c r="N2934">
        <v>3</v>
      </c>
    </row>
    <row r="2935" spans="1:14" x14ac:dyDescent="0.2">
      <c r="A2935" t="s">
        <v>5</v>
      </c>
      <c r="B2935">
        <v>5000</v>
      </c>
      <c r="C2935" t="s">
        <v>114</v>
      </c>
      <c r="D2935">
        <v>33.89</v>
      </c>
      <c r="E2935" s="6">
        <v>147.53614635585717</v>
      </c>
      <c r="F2935">
        <v>2</v>
      </c>
      <c r="G2935" s="8"/>
      <c r="I2935" t="s">
        <v>5</v>
      </c>
      <c r="J2935">
        <v>685000</v>
      </c>
      <c r="K2935" t="s">
        <v>114</v>
      </c>
      <c r="L2935">
        <v>59.41</v>
      </c>
      <c r="M2935" s="8">
        <v>11530.045446894463</v>
      </c>
      <c r="N2935">
        <v>3</v>
      </c>
    </row>
    <row r="2936" spans="1:14" x14ac:dyDescent="0.2">
      <c r="A2936" t="s">
        <v>5</v>
      </c>
      <c r="B2936">
        <v>1400</v>
      </c>
      <c r="C2936" t="s">
        <v>114</v>
      </c>
      <c r="D2936">
        <v>20</v>
      </c>
      <c r="E2936" s="6">
        <v>70</v>
      </c>
      <c r="F2936">
        <v>1</v>
      </c>
      <c r="G2936" s="8"/>
      <c r="I2936" t="s">
        <v>5</v>
      </c>
      <c r="J2936">
        <v>890000</v>
      </c>
      <c r="K2936" t="s">
        <v>114</v>
      </c>
      <c r="L2936">
        <v>58.89</v>
      </c>
      <c r="M2936" s="8">
        <v>15112.922397690609</v>
      </c>
      <c r="N2936">
        <v>3</v>
      </c>
    </row>
    <row r="2937" spans="1:14" x14ac:dyDescent="0.2">
      <c r="A2937" t="s">
        <v>5</v>
      </c>
      <c r="B2937">
        <v>2300</v>
      </c>
      <c r="C2937" t="s">
        <v>114</v>
      </c>
      <c r="D2937">
        <v>49</v>
      </c>
      <c r="E2937" s="6">
        <v>46.938775510204081</v>
      </c>
      <c r="F2937">
        <v>2</v>
      </c>
      <c r="G2937" s="8"/>
      <c r="I2937" t="s">
        <v>5</v>
      </c>
      <c r="J2937">
        <v>414000</v>
      </c>
      <c r="K2937" t="s">
        <v>114</v>
      </c>
      <c r="L2937">
        <v>73.77</v>
      </c>
      <c r="M2937" s="8">
        <v>5612.0374135827578</v>
      </c>
      <c r="N2937">
        <v>3</v>
      </c>
    </row>
    <row r="2938" spans="1:14" x14ac:dyDescent="0.2">
      <c r="A2938" t="s">
        <v>5</v>
      </c>
      <c r="B2938">
        <v>2200</v>
      </c>
      <c r="C2938" t="s">
        <v>114</v>
      </c>
      <c r="D2938">
        <v>45</v>
      </c>
      <c r="E2938" s="6">
        <v>48.888888888888886</v>
      </c>
      <c r="F2938">
        <v>2</v>
      </c>
      <c r="G2938" s="8"/>
      <c r="I2938" t="s">
        <v>5</v>
      </c>
      <c r="J2938">
        <v>710000</v>
      </c>
      <c r="K2938" t="s">
        <v>114</v>
      </c>
      <c r="L2938">
        <v>42.84</v>
      </c>
      <c r="M2938" s="8">
        <v>16573.295985060689</v>
      </c>
      <c r="N2938">
        <v>2</v>
      </c>
    </row>
    <row r="2939" spans="1:14" x14ac:dyDescent="0.2">
      <c r="A2939" t="s">
        <v>5</v>
      </c>
      <c r="B2939">
        <v>1500</v>
      </c>
      <c r="C2939" t="s">
        <v>114</v>
      </c>
      <c r="D2939">
        <v>34</v>
      </c>
      <c r="E2939" s="6">
        <v>44.117647058823529</v>
      </c>
      <c r="F2939">
        <v>1</v>
      </c>
      <c r="G2939" s="8"/>
      <c r="I2939" t="s">
        <v>5</v>
      </c>
      <c r="J2939">
        <v>389203</v>
      </c>
      <c r="K2939" t="s">
        <v>114</v>
      </c>
      <c r="L2939">
        <v>59.71</v>
      </c>
      <c r="M2939" s="8">
        <v>6518.2214034500084</v>
      </c>
      <c r="N2939">
        <v>3</v>
      </c>
    </row>
    <row r="2940" spans="1:14" x14ac:dyDescent="0.2">
      <c r="A2940" t="s">
        <v>5</v>
      </c>
      <c r="B2940">
        <v>2600</v>
      </c>
      <c r="C2940" t="s">
        <v>114</v>
      </c>
      <c r="D2940">
        <v>100</v>
      </c>
      <c r="E2940" s="6">
        <v>26</v>
      </c>
      <c r="F2940">
        <v>3</v>
      </c>
      <c r="G2940" s="8"/>
      <c r="I2940" t="s">
        <v>5</v>
      </c>
      <c r="J2940">
        <v>384179</v>
      </c>
      <c r="K2940" t="s">
        <v>114</v>
      </c>
      <c r="L2940">
        <v>45.29</v>
      </c>
      <c r="M2940" s="8">
        <v>8482.6451755354392</v>
      </c>
      <c r="N2940">
        <v>2</v>
      </c>
    </row>
    <row r="2941" spans="1:14" x14ac:dyDescent="0.2">
      <c r="A2941" t="s">
        <v>5</v>
      </c>
      <c r="B2941">
        <v>3300</v>
      </c>
      <c r="C2941" t="s">
        <v>114</v>
      </c>
      <c r="D2941">
        <v>50</v>
      </c>
      <c r="E2941" s="6">
        <v>66</v>
      </c>
      <c r="F2941">
        <v>3</v>
      </c>
      <c r="G2941" s="8"/>
      <c r="I2941" t="s">
        <v>5</v>
      </c>
      <c r="J2941">
        <v>463451</v>
      </c>
      <c r="K2941" t="s">
        <v>7</v>
      </c>
      <c r="L2941">
        <v>42.45</v>
      </c>
      <c r="M2941" s="8">
        <v>10917.573616018844</v>
      </c>
      <c r="N2941">
        <v>2</v>
      </c>
    </row>
    <row r="2942" spans="1:14" x14ac:dyDescent="0.2">
      <c r="A2942" t="s">
        <v>5</v>
      </c>
      <c r="B2942">
        <v>2600</v>
      </c>
      <c r="C2942" t="s">
        <v>114</v>
      </c>
      <c r="D2942">
        <v>38</v>
      </c>
      <c r="E2942" s="6">
        <v>68.421052631578945</v>
      </c>
      <c r="F2942">
        <v>2</v>
      </c>
      <c r="G2942" s="8"/>
      <c r="I2942" t="s">
        <v>5</v>
      </c>
      <c r="J2942">
        <v>539000</v>
      </c>
      <c r="K2942" t="s">
        <v>7</v>
      </c>
      <c r="L2942">
        <v>91</v>
      </c>
      <c r="M2942" s="8">
        <v>5923.0769230769229</v>
      </c>
      <c r="N2942">
        <v>3</v>
      </c>
    </row>
    <row r="2943" spans="1:14" x14ac:dyDescent="0.2">
      <c r="A2943" t="s">
        <v>5</v>
      </c>
      <c r="B2943">
        <v>4700</v>
      </c>
      <c r="C2943" t="s">
        <v>114</v>
      </c>
      <c r="D2943">
        <v>111</v>
      </c>
      <c r="E2943" s="6">
        <v>42.342342342342342</v>
      </c>
      <c r="F2943">
        <v>3</v>
      </c>
      <c r="G2943" s="8"/>
      <c r="I2943" t="s">
        <v>5</v>
      </c>
      <c r="J2943">
        <v>695000</v>
      </c>
      <c r="K2943" t="s">
        <v>7</v>
      </c>
      <c r="L2943">
        <v>70</v>
      </c>
      <c r="M2943" s="8">
        <v>9928.5714285714294</v>
      </c>
      <c r="N2943">
        <v>4</v>
      </c>
    </row>
    <row r="2944" spans="1:14" x14ac:dyDescent="0.2">
      <c r="A2944" t="s">
        <v>5</v>
      </c>
      <c r="B2944">
        <v>2300</v>
      </c>
      <c r="C2944" t="s">
        <v>114</v>
      </c>
      <c r="D2944">
        <v>100</v>
      </c>
      <c r="E2944" s="6">
        <v>23</v>
      </c>
      <c r="F2944">
        <v>3</v>
      </c>
      <c r="G2944" s="8"/>
      <c r="I2944" t="s">
        <v>5</v>
      </c>
      <c r="J2944">
        <v>359000</v>
      </c>
      <c r="K2944" t="s">
        <v>7</v>
      </c>
      <c r="L2944">
        <v>50.79</v>
      </c>
      <c r="M2944" s="8">
        <v>7068.3205355384916</v>
      </c>
      <c r="N2944">
        <v>2</v>
      </c>
    </row>
    <row r="2945" spans="1:14" x14ac:dyDescent="0.2">
      <c r="A2945" t="s">
        <v>5</v>
      </c>
      <c r="B2945">
        <v>6500</v>
      </c>
      <c r="C2945" t="s">
        <v>114</v>
      </c>
      <c r="D2945">
        <v>47</v>
      </c>
      <c r="E2945" s="6">
        <v>138.29787234042553</v>
      </c>
      <c r="F2945">
        <v>3</v>
      </c>
      <c r="G2945" s="8"/>
      <c r="I2945" t="s">
        <v>5</v>
      </c>
      <c r="J2945">
        <v>379000</v>
      </c>
      <c r="K2945" t="s">
        <v>7</v>
      </c>
      <c r="L2945">
        <v>73.44</v>
      </c>
      <c r="M2945" s="8">
        <v>5160.6753812636171</v>
      </c>
      <c r="N2945">
        <v>3</v>
      </c>
    </row>
    <row r="2946" spans="1:14" x14ac:dyDescent="0.2">
      <c r="A2946" t="s">
        <v>5</v>
      </c>
      <c r="B2946">
        <v>2250</v>
      </c>
      <c r="C2946" t="s">
        <v>114</v>
      </c>
      <c r="D2946">
        <v>78</v>
      </c>
      <c r="E2946" s="6">
        <v>28.846153846153847</v>
      </c>
      <c r="F2946">
        <v>3</v>
      </c>
      <c r="G2946" s="8"/>
      <c r="I2946" t="s">
        <v>5</v>
      </c>
      <c r="J2946">
        <v>390600</v>
      </c>
      <c r="K2946" t="s">
        <v>114</v>
      </c>
      <c r="L2946">
        <v>68.099999999999994</v>
      </c>
      <c r="M2946" s="8">
        <v>5735.6828193832607</v>
      </c>
      <c r="N2946">
        <v>3</v>
      </c>
    </row>
    <row r="2947" spans="1:14" x14ac:dyDescent="0.2">
      <c r="A2947" t="s">
        <v>5</v>
      </c>
      <c r="B2947">
        <v>1250</v>
      </c>
      <c r="C2947" t="s">
        <v>114</v>
      </c>
      <c r="D2947">
        <v>28</v>
      </c>
      <c r="E2947" s="6">
        <v>44.642857142857146</v>
      </c>
      <c r="F2947">
        <v>1</v>
      </c>
      <c r="G2947" s="8"/>
      <c r="I2947" t="s">
        <v>5</v>
      </c>
      <c r="J2947">
        <v>387388</v>
      </c>
      <c r="K2947" t="s">
        <v>7</v>
      </c>
      <c r="L2947">
        <v>38</v>
      </c>
      <c r="M2947" s="8">
        <v>10194.421052631578</v>
      </c>
      <c r="N2947">
        <v>2</v>
      </c>
    </row>
    <row r="2948" spans="1:14" x14ac:dyDescent="0.2">
      <c r="A2948" t="s">
        <v>5</v>
      </c>
      <c r="B2948">
        <v>5000</v>
      </c>
      <c r="C2948" t="s">
        <v>1119</v>
      </c>
      <c r="D2948">
        <v>50</v>
      </c>
      <c r="E2948" s="6">
        <v>100</v>
      </c>
      <c r="F2948">
        <v>2</v>
      </c>
      <c r="G2948" s="8"/>
      <c r="I2948" t="s">
        <v>5</v>
      </c>
      <c r="J2948">
        <v>593895</v>
      </c>
      <c r="K2948" t="s">
        <v>7</v>
      </c>
      <c r="L2948">
        <v>45.88</v>
      </c>
      <c r="M2948" s="8">
        <v>12944.529206625981</v>
      </c>
      <c r="N2948">
        <v>3</v>
      </c>
    </row>
    <row r="2949" spans="1:14" x14ac:dyDescent="0.2">
      <c r="A2949" t="s">
        <v>5</v>
      </c>
      <c r="B2949">
        <v>2000</v>
      </c>
      <c r="C2949" t="s">
        <v>1119</v>
      </c>
      <c r="D2949">
        <v>93</v>
      </c>
      <c r="E2949" s="6">
        <v>21.50537634408602</v>
      </c>
      <c r="F2949">
        <v>3</v>
      </c>
      <c r="G2949" s="8"/>
      <c r="I2949" t="s">
        <v>5</v>
      </c>
      <c r="J2949">
        <v>650000</v>
      </c>
      <c r="K2949" t="s">
        <v>7</v>
      </c>
      <c r="L2949">
        <v>39</v>
      </c>
      <c r="M2949" s="8">
        <v>16666.666666666668</v>
      </c>
      <c r="N2949">
        <v>2</v>
      </c>
    </row>
    <row r="2950" spans="1:14" x14ac:dyDescent="0.2">
      <c r="A2950" t="s">
        <v>5</v>
      </c>
      <c r="B2950">
        <v>1700</v>
      </c>
      <c r="C2950" t="s">
        <v>1119</v>
      </c>
      <c r="D2950">
        <v>50</v>
      </c>
      <c r="E2950" s="6">
        <v>34</v>
      </c>
      <c r="F2950">
        <v>3</v>
      </c>
      <c r="G2950" s="8"/>
      <c r="I2950" t="s">
        <v>5</v>
      </c>
      <c r="J2950">
        <v>329000</v>
      </c>
      <c r="K2950" t="s">
        <v>7</v>
      </c>
      <c r="L2950">
        <v>31</v>
      </c>
      <c r="M2950" s="8">
        <v>10612.903225806451</v>
      </c>
      <c r="N2950">
        <v>1</v>
      </c>
    </row>
    <row r="2951" spans="1:14" x14ac:dyDescent="0.2">
      <c r="A2951" t="s">
        <v>5</v>
      </c>
      <c r="B2951">
        <v>3900</v>
      </c>
      <c r="C2951" t="s">
        <v>114</v>
      </c>
      <c r="D2951">
        <v>45</v>
      </c>
      <c r="E2951" s="6">
        <v>86.666666666666671</v>
      </c>
      <c r="F2951">
        <v>1</v>
      </c>
      <c r="G2951" s="8"/>
      <c r="I2951" t="s">
        <v>5</v>
      </c>
      <c r="J2951">
        <v>619000</v>
      </c>
      <c r="K2951" t="s">
        <v>68</v>
      </c>
      <c r="L2951">
        <v>58</v>
      </c>
      <c r="M2951" s="8">
        <v>10672.413793103447</v>
      </c>
      <c r="N2951">
        <v>2</v>
      </c>
    </row>
    <row r="2952" spans="1:14" x14ac:dyDescent="0.2">
      <c r="A2952" t="s">
        <v>5</v>
      </c>
      <c r="B2952">
        <v>3000</v>
      </c>
      <c r="C2952" t="s">
        <v>114</v>
      </c>
      <c r="D2952">
        <v>42</v>
      </c>
      <c r="E2952" s="6">
        <v>71.428571428571431</v>
      </c>
      <c r="F2952">
        <v>2</v>
      </c>
      <c r="G2952" s="8"/>
      <c r="I2952" t="s">
        <v>5</v>
      </c>
      <c r="J2952">
        <v>1028160</v>
      </c>
      <c r="K2952" t="s">
        <v>114</v>
      </c>
      <c r="L2952">
        <v>55.5</v>
      </c>
      <c r="M2952" s="8">
        <v>18525.405405405407</v>
      </c>
      <c r="N2952">
        <v>3</v>
      </c>
    </row>
    <row r="2953" spans="1:14" x14ac:dyDescent="0.2">
      <c r="A2953" t="s">
        <v>5</v>
      </c>
      <c r="B2953">
        <v>2800</v>
      </c>
      <c r="C2953" t="s">
        <v>114</v>
      </c>
      <c r="D2953">
        <v>109</v>
      </c>
      <c r="E2953" s="6">
        <v>25.688073394495412</v>
      </c>
      <c r="F2953">
        <v>3</v>
      </c>
      <c r="G2953" s="8"/>
      <c r="I2953" t="s">
        <v>5</v>
      </c>
      <c r="J2953">
        <v>1149000</v>
      </c>
      <c r="K2953" t="s">
        <v>114</v>
      </c>
      <c r="L2953">
        <v>54.04</v>
      </c>
      <c r="M2953" s="8">
        <v>21262.0281273131</v>
      </c>
      <c r="N2953">
        <v>2</v>
      </c>
    </row>
    <row r="2954" spans="1:14" x14ac:dyDescent="0.2">
      <c r="A2954" t="s">
        <v>5</v>
      </c>
      <c r="B2954">
        <v>1900</v>
      </c>
      <c r="C2954" t="s">
        <v>114</v>
      </c>
      <c r="D2954">
        <v>52</v>
      </c>
      <c r="E2954" s="6">
        <v>36.53846153846154</v>
      </c>
      <c r="F2954">
        <v>2</v>
      </c>
      <c r="G2954" s="8"/>
      <c r="I2954" t="s">
        <v>5</v>
      </c>
      <c r="J2954">
        <v>495000</v>
      </c>
      <c r="K2954" t="s">
        <v>7</v>
      </c>
      <c r="L2954">
        <v>73.260000000000005</v>
      </c>
      <c r="M2954" s="8">
        <v>6756.7567567567567</v>
      </c>
      <c r="N2954">
        <v>3</v>
      </c>
    </row>
    <row r="2955" spans="1:14" x14ac:dyDescent="0.2">
      <c r="A2955" t="s">
        <v>5</v>
      </c>
      <c r="B2955">
        <v>3100</v>
      </c>
      <c r="C2955" t="s">
        <v>114</v>
      </c>
      <c r="D2955">
        <v>59</v>
      </c>
      <c r="E2955" s="6">
        <v>52.542372881355931</v>
      </c>
      <c r="F2955">
        <v>3</v>
      </c>
      <c r="G2955" s="8"/>
      <c r="I2955" t="s">
        <v>5</v>
      </c>
      <c r="J2955">
        <v>499000</v>
      </c>
      <c r="K2955" t="s">
        <v>7</v>
      </c>
      <c r="L2955">
        <v>62.7</v>
      </c>
      <c r="M2955" s="8">
        <v>7958.5326953747999</v>
      </c>
      <c r="N2955">
        <v>3</v>
      </c>
    </row>
    <row r="2956" spans="1:14" x14ac:dyDescent="0.2">
      <c r="A2956" t="s">
        <v>5</v>
      </c>
      <c r="B2956">
        <v>7000</v>
      </c>
      <c r="C2956" t="s">
        <v>114</v>
      </c>
      <c r="D2956">
        <v>68</v>
      </c>
      <c r="E2956" s="6">
        <v>102.94117647058823</v>
      </c>
      <c r="F2956">
        <v>3</v>
      </c>
      <c r="G2956" s="8"/>
      <c r="I2956" t="s">
        <v>5</v>
      </c>
      <c r="J2956">
        <v>520000</v>
      </c>
      <c r="K2956" t="s">
        <v>7</v>
      </c>
      <c r="L2956">
        <v>53</v>
      </c>
      <c r="M2956" s="8">
        <v>9811.3207547169804</v>
      </c>
      <c r="N2956">
        <v>3</v>
      </c>
    </row>
    <row r="2957" spans="1:14" x14ac:dyDescent="0.2">
      <c r="A2957" t="s">
        <v>5</v>
      </c>
      <c r="B2957">
        <v>3900</v>
      </c>
      <c r="C2957" t="s">
        <v>114</v>
      </c>
      <c r="D2957">
        <v>119</v>
      </c>
      <c r="E2957" s="6">
        <v>32.773109243697476</v>
      </c>
      <c r="F2957">
        <v>3</v>
      </c>
      <c r="G2957" s="8"/>
      <c r="I2957" t="s">
        <v>5</v>
      </c>
      <c r="J2957">
        <v>850000</v>
      </c>
      <c r="K2957" t="s">
        <v>7</v>
      </c>
      <c r="L2957">
        <v>52.1</v>
      </c>
      <c r="M2957" s="8">
        <v>16314.779270633397</v>
      </c>
      <c r="N2957">
        <v>2</v>
      </c>
    </row>
    <row r="2958" spans="1:14" x14ac:dyDescent="0.2">
      <c r="A2958" t="s">
        <v>5</v>
      </c>
      <c r="B2958">
        <v>2500</v>
      </c>
      <c r="C2958" t="s">
        <v>114</v>
      </c>
      <c r="D2958">
        <v>45.6</v>
      </c>
      <c r="E2958" s="6">
        <v>54.824561403508767</v>
      </c>
      <c r="F2958">
        <v>2</v>
      </c>
      <c r="G2958" s="8"/>
      <c r="I2958" t="s">
        <v>5</v>
      </c>
      <c r="J2958">
        <v>830000</v>
      </c>
      <c r="K2958" t="s">
        <v>7</v>
      </c>
      <c r="L2958">
        <v>74.97</v>
      </c>
      <c r="M2958" s="8">
        <v>11071.095104708551</v>
      </c>
      <c r="N2958">
        <v>3</v>
      </c>
    </row>
    <row r="2959" spans="1:14" x14ac:dyDescent="0.2">
      <c r="A2959" t="s">
        <v>5</v>
      </c>
      <c r="B2959">
        <v>2000</v>
      </c>
      <c r="C2959" t="s">
        <v>114</v>
      </c>
      <c r="D2959">
        <v>50</v>
      </c>
      <c r="E2959" s="6">
        <v>40</v>
      </c>
      <c r="F2959">
        <v>2</v>
      </c>
      <c r="G2959" s="8"/>
      <c r="I2959" t="s">
        <v>5</v>
      </c>
      <c r="J2959">
        <v>530000</v>
      </c>
      <c r="K2959" t="s">
        <v>7</v>
      </c>
      <c r="L2959">
        <v>56.73</v>
      </c>
      <c r="M2959" s="8">
        <v>9342.4995593160584</v>
      </c>
      <c r="N2959">
        <v>2</v>
      </c>
    </row>
    <row r="2960" spans="1:14" x14ac:dyDescent="0.2">
      <c r="A2960" t="s">
        <v>5</v>
      </c>
      <c r="B2960">
        <v>3699</v>
      </c>
      <c r="C2960" t="s">
        <v>114</v>
      </c>
      <c r="D2960">
        <v>55</v>
      </c>
      <c r="E2960" s="6">
        <v>67.25454545454545</v>
      </c>
      <c r="F2960">
        <v>2</v>
      </c>
      <c r="G2960" s="8"/>
      <c r="I2960" t="s">
        <v>5</v>
      </c>
      <c r="J2960">
        <v>499000</v>
      </c>
      <c r="K2960" t="s">
        <v>7</v>
      </c>
      <c r="L2960">
        <v>99.7</v>
      </c>
      <c r="M2960" s="8">
        <v>5005.0150451354057</v>
      </c>
      <c r="N2960">
        <v>3</v>
      </c>
    </row>
    <row r="2961" spans="1:14" x14ac:dyDescent="0.2">
      <c r="A2961" t="s">
        <v>5</v>
      </c>
      <c r="B2961">
        <v>2700</v>
      </c>
      <c r="C2961" t="s">
        <v>114</v>
      </c>
      <c r="D2961">
        <v>54</v>
      </c>
      <c r="E2961" s="6">
        <v>50</v>
      </c>
      <c r="F2961">
        <v>2</v>
      </c>
      <c r="G2961" s="8"/>
      <c r="I2961" t="s">
        <v>5</v>
      </c>
      <c r="J2961">
        <v>550000</v>
      </c>
      <c r="K2961" t="s">
        <v>7</v>
      </c>
      <c r="L2961">
        <v>57</v>
      </c>
      <c r="M2961" s="8">
        <v>9649.1228070175439</v>
      </c>
      <c r="N2961">
        <v>3</v>
      </c>
    </row>
    <row r="2962" spans="1:14" x14ac:dyDescent="0.2">
      <c r="A2962" t="s">
        <v>5</v>
      </c>
      <c r="B2962">
        <v>1300</v>
      </c>
      <c r="C2962" t="s">
        <v>114</v>
      </c>
      <c r="D2962">
        <v>38</v>
      </c>
      <c r="E2962" s="6">
        <v>34.210526315789473</v>
      </c>
      <c r="F2962">
        <v>2</v>
      </c>
      <c r="G2962" s="8"/>
      <c r="I2962" t="s">
        <v>5</v>
      </c>
      <c r="J2962">
        <v>535000</v>
      </c>
      <c r="K2962" t="s">
        <v>7</v>
      </c>
      <c r="L2962">
        <v>76.599999999999994</v>
      </c>
      <c r="M2962" s="8">
        <v>6984.3342036553531</v>
      </c>
      <c r="N2962">
        <v>3</v>
      </c>
    </row>
    <row r="2963" spans="1:14" x14ac:dyDescent="0.2">
      <c r="A2963" t="s">
        <v>5</v>
      </c>
      <c r="B2963">
        <v>1605</v>
      </c>
      <c r="C2963" t="s">
        <v>114</v>
      </c>
      <c r="D2963">
        <v>52</v>
      </c>
      <c r="E2963" s="6">
        <v>30.865384615384617</v>
      </c>
      <c r="F2963">
        <v>2</v>
      </c>
      <c r="G2963" s="8"/>
      <c r="I2963" t="s">
        <v>5</v>
      </c>
      <c r="J2963">
        <v>345000</v>
      </c>
      <c r="K2963" t="s">
        <v>7</v>
      </c>
      <c r="L2963">
        <v>57.87</v>
      </c>
      <c r="M2963" s="8">
        <v>5961.6381544841888</v>
      </c>
      <c r="N2963">
        <v>3</v>
      </c>
    </row>
    <row r="2964" spans="1:14" x14ac:dyDescent="0.2">
      <c r="A2964" t="s">
        <v>5</v>
      </c>
      <c r="B2964">
        <v>4600</v>
      </c>
      <c r="C2964" t="s">
        <v>114</v>
      </c>
      <c r="D2964">
        <v>38</v>
      </c>
      <c r="E2964" s="6">
        <v>121.05263157894737</v>
      </c>
      <c r="F2964">
        <v>2</v>
      </c>
      <c r="G2964" s="8"/>
      <c r="I2964" t="s">
        <v>5</v>
      </c>
      <c r="J2964">
        <v>554900</v>
      </c>
      <c r="K2964" t="s">
        <v>7</v>
      </c>
      <c r="L2964">
        <v>68.8</v>
      </c>
      <c r="M2964" s="8">
        <v>8065.4069767441861</v>
      </c>
      <c r="N2964">
        <v>3</v>
      </c>
    </row>
    <row r="2965" spans="1:14" x14ac:dyDescent="0.2">
      <c r="A2965" t="s">
        <v>5</v>
      </c>
      <c r="B2965">
        <v>2000</v>
      </c>
      <c r="C2965" t="s">
        <v>114</v>
      </c>
      <c r="D2965">
        <v>62</v>
      </c>
      <c r="E2965" s="6">
        <v>32.258064516129032</v>
      </c>
      <c r="F2965">
        <v>3</v>
      </c>
      <c r="G2965" s="8"/>
      <c r="I2965" t="s">
        <v>5</v>
      </c>
      <c r="J2965">
        <v>699000</v>
      </c>
      <c r="K2965" t="s">
        <v>7</v>
      </c>
      <c r="L2965">
        <v>51</v>
      </c>
      <c r="M2965" s="8">
        <v>13705.882352941177</v>
      </c>
      <c r="N2965">
        <v>3</v>
      </c>
    </row>
    <row r="2966" spans="1:14" x14ac:dyDescent="0.2">
      <c r="A2966" t="s">
        <v>5</v>
      </c>
      <c r="B2966">
        <v>3000</v>
      </c>
      <c r="C2966" t="s">
        <v>114</v>
      </c>
      <c r="D2966">
        <v>63</v>
      </c>
      <c r="E2966" s="6">
        <v>47.61904761904762</v>
      </c>
      <c r="F2966">
        <v>3</v>
      </c>
      <c r="G2966" s="8"/>
      <c r="I2966" t="s">
        <v>5</v>
      </c>
      <c r="J2966">
        <v>499000</v>
      </c>
      <c r="K2966" t="s">
        <v>7</v>
      </c>
      <c r="L2966">
        <v>63.32</v>
      </c>
      <c r="M2966" s="8">
        <v>7880.6064434617811</v>
      </c>
      <c r="N2966">
        <v>3</v>
      </c>
    </row>
    <row r="2967" spans="1:14" x14ac:dyDescent="0.2">
      <c r="A2967" t="s">
        <v>5</v>
      </c>
      <c r="B2967">
        <v>1750</v>
      </c>
      <c r="C2967" t="s">
        <v>114</v>
      </c>
      <c r="D2967">
        <v>50</v>
      </c>
      <c r="E2967" s="6">
        <v>35</v>
      </c>
      <c r="F2967">
        <v>2</v>
      </c>
      <c r="G2967" s="8"/>
      <c r="I2967" t="s">
        <v>5</v>
      </c>
      <c r="J2967">
        <v>950000</v>
      </c>
      <c r="K2967" t="s">
        <v>7</v>
      </c>
      <c r="L2967">
        <v>52.78</v>
      </c>
      <c r="M2967" s="8">
        <v>17999.242137173173</v>
      </c>
      <c r="N2967">
        <v>3</v>
      </c>
    </row>
    <row r="2968" spans="1:14" x14ac:dyDescent="0.2">
      <c r="A2968" t="s">
        <v>5</v>
      </c>
      <c r="B2968">
        <v>3000</v>
      </c>
      <c r="C2968" t="s">
        <v>114</v>
      </c>
      <c r="D2968">
        <v>55</v>
      </c>
      <c r="E2968" s="6">
        <v>54.545454545454547</v>
      </c>
      <c r="F2968">
        <v>3</v>
      </c>
      <c r="G2968" s="8"/>
      <c r="I2968" t="s">
        <v>5</v>
      </c>
      <c r="J2968">
        <v>1100000</v>
      </c>
      <c r="K2968" t="s">
        <v>7</v>
      </c>
      <c r="L2968">
        <v>54.6</v>
      </c>
      <c r="M2968" s="8">
        <v>20146.520146520146</v>
      </c>
      <c r="N2968">
        <v>3</v>
      </c>
    </row>
    <row r="2969" spans="1:14" x14ac:dyDescent="0.2">
      <c r="A2969" t="s">
        <v>5</v>
      </c>
      <c r="B2969">
        <v>2300</v>
      </c>
      <c r="C2969" t="s">
        <v>114</v>
      </c>
      <c r="D2969">
        <v>55</v>
      </c>
      <c r="E2969" s="6">
        <v>41.81818181818182</v>
      </c>
      <c r="F2969">
        <v>3</v>
      </c>
      <c r="G2969" s="8"/>
      <c r="I2969" t="s">
        <v>5</v>
      </c>
      <c r="J2969">
        <v>840000</v>
      </c>
      <c r="K2969" t="s">
        <v>7</v>
      </c>
      <c r="L2969">
        <v>32</v>
      </c>
      <c r="M2969" s="8">
        <v>26250</v>
      </c>
      <c r="N2969">
        <v>1</v>
      </c>
    </row>
    <row r="2970" spans="1:14" x14ac:dyDescent="0.2">
      <c r="A2970" t="s">
        <v>5</v>
      </c>
      <c r="B2970">
        <v>3800</v>
      </c>
      <c r="C2970" t="s">
        <v>114</v>
      </c>
      <c r="D2970">
        <v>43</v>
      </c>
      <c r="E2970" s="6">
        <v>88.372093023255815</v>
      </c>
      <c r="F2970">
        <v>2</v>
      </c>
      <c r="G2970" s="8"/>
      <c r="I2970" t="s">
        <v>5</v>
      </c>
      <c r="J2970">
        <v>960000</v>
      </c>
      <c r="K2970" t="s">
        <v>7</v>
      </c>
      <c r="L2970">
        <v>50</v>
      </c>
      <c r="M2970" s="8">
        <v>19200</v>
      </c>
      <c r="N2970">
        <v>3</v>
      </c>
    </row>
    <row r="2971" spans="1:14" x14ac:dyDescent="0.2">
      <c r="A2971" t="s">
        <v>5</v>
      </c>
      <c r="B2971">
        <v>2800</v>
      </c>
      <c r="C2971" t="s">
        <v>114</v>
      </c>
      <c r="D2971">
        <v>35</v>
      </c>
      <c r="E2971" s="6">
        <v>80</v>
      </c>
      <c r="F2971">
        <v>2</v>
      </c>
      <c r="G2971" s="8"/>
      <c r="I2971" t="s">
        <v>5</v>
      </c>
      <c r="J2971">
        <v>850000</v>
      </c>
      <c r="K2971" t="s">
        <v>7</v>
      </c>
      <c r="L2971">
        <v>46</v>
      </c>
      <c r="M2971" s="8">
        <v>18478.260869565216</v>
      </c>
      <c r="N2971">
        <v>2</v>
      </c>
    </row>
    <row r="2972" spans="1:14" x14ac:dyDescent="0.2">
      <c r="A2972" t="s">
        <v>5</v>
      </c>
      <c r="B2972">
        <v>4000</v>
      </c>
      <c r="C2972" t="s">
        <v>114</v>
      </c>
      <c r="D2972">
        <v>82</v>
      </c>
      <c r="E2972" s="6">
        <v>48.780487804878049</v>
      </c>
      <c r="F2972">
        <v>4</v>
      </c>
      <c r="G2972" s="8"/>
      <c r="I2972" t="s">
        <v>5</v>
      </c>
      <c r="J2972">
        <v>660000</v>
      </c>
      <c r="K2972" t="s">
        <v>7</v>
      </c>
      <c r="L2972">
        <v>90.86</v>
      </c>
      <c r="M2972" s="8">
        <v>7263.9225181598067</v>
      </c>
      <c r="N2972">
        <v>2</v>
      </c>
    </row>
    <row r="2973" spans="1:14" x14ac:dyDescent="0.2">
      <c r="A2973" t="s">
        <v>5</v>
      </c>
      <c r="B2973">
        <v>2400</v>
      </c>
      <c r="C2973" t="s">
        <v>114</v>
      </c>
      <c r="D2973">
        <v>84</v>
      </c>
      <c r="E2973" s="6">
        <v>28.571428571428573</v>
      </c>
      <c r="F2973">
        <v>2</v>
      </c>
      <c r="G2973" s="8"/>
      <c r="I2973" t="s">
        <v>5</v>
      </c>
      <c r="J2973">
        <v>899000</v>
      </c>
      <c r="K2973" t="s">
        <v>7</v>
      </c>
      <c r="L2973">
        <v>87</v>
      </c>
      <c r="M2973" s="8">
        <v>10333.333333333334</v>
      </c>
      <c r="N2973">
        <v>2</v>
      </c>
    </row>
    <row r="2974" spans="1:14" x14ac:dyDescent="0.2">
      <c r="A2974" t="s">
        <v>5</v>
      </c>
      <c r="B2974">
        <v>2400</v>
      </c>
      <c r="C2974" t="s">
        <v>114</v>
      </c>
      <c r="D2974">
        <v>60.34</v>
      </c>
      <c r="E2974" s="6">
        <v>39.774610540271794</v>
      </c>
      <c r="F2974">
        <v>2</v>
      </c>
      <c r="G2974" s="8"/>
      <c r="I2974" t="s">
        <v>5</v>
      </c>
      <c r="J2974">
        <v>635000</v>
      </c>
      <c r="K2974" t="s">
        <v>7</v>
      </c>
      <c r="L2974">
        <v>35.340000000000003</v>
      </c>
      <c r="M2974" s="8">
        <v>17968.307866440293</v>
      </c>
      <c r="N2974">
        <v>2</v>
      </c>
    </row>
    <row r="2975" spans="1:14" x14ac:dyDescent="0.2">
      <c r="A2975" t="s">
        <v>5</v>
      </c>
      <c r="B2975">
        <v>2800</v>
      </c>
      <c r="C2975" t="s">
        <v>114</v>
      </c>
      <c r="D2975">
        <v>52</v>
      </c>
      <c r="E2975" s="6">
        <v>53.846153846153847</v>
      </c>
      <c r="F2975">
        <v>2</v>
      </c>
      <c r="G2975" s="8"/>
      <c r="I2975" t="s">
        <v>5</v>
      </c>
      <c r="J2975">
        <v>574000</v>
      </c>
      <c r="K2975" t="s">
        <v>158</v>
      </c>
      <c r="L2975">
        <v>53.5</v>
      </c>
      <c r="M2975" s="8">
        <v>10728.971962616823</v>
      </c>
      <c r="N2975">
        <v>2</v>
      </c>
    </row>
    <row r="2976" spans="1:14" x14ac:dyDescent="0.2">
      <c r="A2976" t="s">
        <v>5</v>
      </c>
      <c r="B2976">
        <v>2800</v>
      </c>
      <c r="C2976" t="s">
        <v>114</v>
      </c>
      <c r="D2976">
        <v>38</v>
      </c>
      <c r="E2976" s="6">
        <v>73.684210526315795</v>
      </c>
      <c r="F2976">
        <v>3</v>
      </c>
      <c r="G2976" s="8"/>
      <c r="I2976" t="s">
        <v>5</v>
      </c>
      <c r="J2976">
        <v>499000</v>
      </c>
      <c r="K2976" t="s">
        <v>158</v>
      </c>
      <c r="L2976">
        <v>76.7</v>
      </c>
      <c r="M2976" s="8">
        <v>6505.8670143415902</v>
      </c>
      <c r="N2976">
        <v>3</v>
      </c>
    </row>
    <row r="2977" spans="1:14" x14ac:dyDescent="0.2">
      <c r="A2977" t="s">
        <v>5</v>
      </c>
      <c r="B2977">
        <v>3900</v>
      </c>
      <c r="C2977" t="s">
        <v>114</v>
      </c>
      <c r="D2977">
        <v>53</v>
      </c>
      <c r="E2977" s="6">
        <v>73.584905660377359</v>
      </c>
      <c r="F2977">
        <v>3</v>
      </c>
      <c r="G2977" s="8"/>
      <c r="I2977" t="s">
        <v>5</v>
      </c>
      <c r="J2977">
        <v>360000</v>
      </c>
      <c r="K2977" t="s">
        <v>7</v>
      </c>
      <c r="L2977">
        <v>47.6</v>
      </c>
      <c r="M2977" s="8">
        <v>7563.0252100840335</v>
      </c>
      <c r="N2977">
        <v>3</v>
      </c>
    </row>
    <row r="2978" spans="1:14" x14ac:dyDescent="0.2">
      <c r="A2978" t="s">
        <v>5</v>
      </c>
      <c r="B2978">
        <v>1500</v>
      </c>
      <c r="C2978" t="s">
        <v>114</v>
      </c>
      <c r="D2978">
        <v>54</v>
      </c>
      <c r="E2978" s="6">
        <v>27.777777777777779</v>
      </c>
      <c r="F2978">
        <v>2</v>
      </c>
      <c r="G2978" s="8"/>
      <c r="I2978" t="s">
        <v>5</v>
      </c>
      <c r="J2978">
        <v>965000</v>
      </c>
      <c r="K2978" t="s">
        <v>137</v>
      </c>
      <c r="L2978">
        <v>63</v>
      </c>
      <c r="M2978" s="8">
        <v>15317.460317460318</v>
      </c>
      <c r="N2978">
        <v>3</v>
      </c>
    </row>
    <row r="2979" spans="1:14" x14ac:dyDescent="0.2">
      <c r="A2979" t="s">
        <v>5</v>
      </c>
      <c r="B2979">
        <v>2280</v>
      </c>
      <c r="C2979" t="s">
        <v>114</v>
      </c>
      <c r="D2979">
        <v>44</v>
      </c>
      <c r="E2979" s="6">
        <v>51.81818181818182</v>
      </c>
      <c r="F2979">
        <v>2</v>
      </c>
      <c r="G2979" s="8"/>
      <c r="I2979" t="s">
        <v>5</v>
      </c>
      <c r="J2979">
        <v>703300</v>
      </c>
      <c r="K2979" t="s">
        <v>137</v>
      </c>
      <c r="L2979">
        <v>58</v>
      </c>
      <c r="M2979" s="8">
        <v>12125.862068965518</v>
      </c>
      <c r="N2979">
        <v>3</v>
      </c>
    </row>
    <row r="2980" spans="1:14" x14ac:dyDescent="0.2">
      <c r="A2980" t="s">
        <v>5</v>
      </c>
      <c r="B2980">
        <v>2000</v>
      </c>
      <c r="C2980" t="s">
        <v>114</v>
      </c>
      <c r="D2980">
        <v>32</v>
      </c>
      <c r="E2980" s="6">
        <v>62.5</v>
      </c>
      <c r="F2980">
        <v>2</v>
      </c>
      <c r="G2980" s="8"/>
      <c r="I2980" t="s">
        <v>5</v>
      </c>
      <c r="J2980">
        <v>789000</v>
      </c>
      <c r="K2980" t="s">
        <v>7</v>
      </c>
      <c r="L2980">
        <v>73.650000000000006</v>
      </c>
      <c r="M2980" s="8">
        <v>10712.830957230142</v>
      </c>
      <c r="N2980">
        <v>3</v>
      </c>
    </row>
    <row r="2981" spans="1:14" x14ac:dyDescent="0.2">
      <c r="A2981" t="s">
        <v>5</v>
      </c>
      <c r="B2981">
        <v>4100</v>
      </c>
      <c r="C2981" t="s">
        <v>114</v>
      </c>
      <c r="D2981">
        <v>40</v>
      </c>
      <c r="E2981" s="6">
        <v>102.5</v>
      </c>
      <c r="F2981">
        <v>2</v>
      </c>
      <c r="G2981" s="8"/>
      <c r="I2981" t="s">
        <v>5</v>
      </c>
      <c r="J2981">
        <v>460000</v>
      </c>
      <c r="K2981" t="s">
        <v>137</v>
      </c>
      <c r="L2981">
        <v>61</v>
      </c>
      <c r="M2981" s="8">
        <v>7540.9836065573772</v>
      </c>
      <c r="N2981">
        <v>2</v>
      </c>
    </row>
    <row r="2982" spans="1:14" x14ac:dyDescent="0.2">
      <c r="A2982" t="s">
        <v>5</v>
      </c>
      <c r="B2982">
        <v>3100</v>
      </c>
      <c r="C2982" t="s">
        <v>114</v>
      </c>
      <c r="D2982">
        <v>82.17</v>
      </c>
      <c r="E2982" s="6">
        <v>37.726664232688329</v>
      </c>
      <c r="F2982">
        <v>4</v>
      </c>
      <c r="G2982" s="8"/>
      <c r="I2982" t="s">
        <v>5</v>
      </c>
      <c r="J2982">
        <v>260000</v>
      </c>
      <c r="K2982" t="s">
        <v>7</v>
      </c>
      <c r="L2982">
        <v>47</v>
      </c>
      <c r="M2982" s="8">
        <v>5531.9148936170213</v>
      </c>
      <c r="N2982">
        <v>3</v>
      </c>
    </row>
    <row r="2983" spans="1:14" x14ac:dyDescent="0.2">
      <c r="A2983" t="s">
        <v>5</v>
      </c>
      <c r="B2983">
        <v>4200</v>
      </c>
      <c r="C2983" t="s">
        <v>114</v>
      </c>
      <c r="D2983">
        <v>39</v>
      </c>
      <c r="E2983" s="6">
        <v>107.69230769230769</v>
      </c>
      <c r="F2983">
        <v>2</v>
      </c>
      <c r="G2983" s="8"/>
      <c r="I2983" t="s">
        <v>5</v>
      </c>
      <c r="J2983">
        <v>421000</v>
      </c>
      <c r="K2983" t="s">
        <v>114</v>
      </c>
      <c r="L2983">
        <v>52.83</v>
      </c>
      <c r="M2983" s="8">
        <v>7968.9570319894001</v>
      </c>
      <c r="N2983">
        <v>2</v>
      </c>
    </row>
    <row r="2984" spans="1:14" x14ac:dyDescent="0.2">
      <c r="A2984" t="s">
        <v>5</v>
      </c>
      <c r="B2984">
        <v>1200</v>
      </c>
      <c r="C2984" t="s">
        <v>114</v>
      </c>
      <c r="D2984">
        <v>44.26</v>
      </c>
      <c r="E2984" s="6">
        <v>27.11251694532309</v>
      </c>
      <c r="F2984">
        <v>2</v>
      </c>
      <c r="G2984" s="8"/>
      <c r="I2984" t="s">
        <v>5</v>
      </c>
      <c r="J2984">
        <v>609000</v>
      </c>
      <c r="K2984" t="s">
        <v>114</v>
      </c>
      <c r="L2984">
        <v>20.49</v>
      </c>
      <c r="M2984" s="8">
        <v>29721.815519765743</v>
      </c>
      <c r="N2984">
        <v>1</v>
      </c>
    </row>
    <row r="2985" spans="1:14" x14ac:dyDescent="0.2">
      <c r="A2985" t="s">
        <v>5</v>
      </c>
      <c r="B2985">
        <v>3100</v>
      </c>
      <c r="C2985" t="s">
        <v>114</v>
      </c>
      <c r="D2985">
        <v>30</v>
      </c>
      <c r="E2985" s="6">
        <v>103.33333333333333</v>
      </c>
      <c r="F2985">
        <v>1</v>
      </c>
      <c r="G2985" s="8"/>
      <c r="I2985" t="s">
        <v>5</v>
      </c>
      <c r="J2985">
        <v>490000</v>
      </c>
      <c r="K2985" t="s">
        <v>114</v>
      </c>
      <c r="L2985">
        <v>70.11</v>
      </c>
      <c r="M2985" s="8">
        <v>6989.0172585936389</v>
      </c>
      <c r="N2985">
        <v>3</v>
      </c>
    </row>
    <row r="2986" spans="1:14" x14ac:dyDescent="0.2">
      <c r="A2986" t="s">
        <v>5</v>
      </c>
      <c r="B2986">
        <v>1000</v>
      </c>
      <c r="C2986" t="s">
        <v>114</v>
      </c>
      <c r="D2986">
        <v>43</v>
      </c>
      <c r="E2986" s="6">
        <v>23.255813953488371</v>
      </c>
      <c r="F2986">
        <v>2</v>
      </c>
      <c r="G2986" s="8"/>
      <c r="I2986" t="s">
        <v>5</v>
      </c>
      <c r="J2986">
        <v>255000</v>
      </c>
      <c r="K2986" t="s">
        <v>114</v>
      </c>
      <c r="L2986">
        <v>39.9</v>
      </c>
      <c r="M2986" s="8">
        <v>6390.9774436090229</v>
      </c>
      <c r="N2986">
        <v>2</v>
      </c>
    </row>
    <row r="2987" spans="1:14" x14ac:dyDescent="0.2">
      <c r="A2987" t="s">
        <v>5</v>
      </c>
      <c r="B2987">
        <v>2500</v>
      </c>
      <c r="C2987" t="s">
        <v>114</v>
      </c>
      <c r="D2987">
        <v>76</v>
      </c>
      <c r="E2987" s="6">
        <v>32.89473684210526</v>
      </c>
      <c r="F2987">
        <v>4</v>
      </c>
      <c r="G2987" s="8"/>
      <c r="I2987" t="s">
        <v>5</v>
      </c>
      <c r="J2987">
        <v>730000</v>
      </c>
      <c r="K2987" t="s">
        <v>114</v>
      </c>
      <c r="L2987">
        <v>56.71</v>
      </c>
      <c r="M2987" s="8">
        <v>12872.509257626522</v>
      </c>
      <c r="N2987">
        <v>2</v>
      </c>
    </row>
    <row r="2988" spans="1:14" x14ac:dyDescent="0.2">
      <c r="A2988" t="s">
        <v>5</v>
      </c>
      <c r="B2988">
        <v>3000</v>
      </c>
      <c r="C2988" t="s">
        <v>114</v>
      </c>
      <c r="D2988">
        <v>40</v>
      </c>
      <c r="E2988" s="6">
        <v>75</v>
      </c>
      <c r="F2988">
        <v>2</v>
      </c>
      <c r="G2988" s="8"/>
      <c r="I2988" t="s">
        <v>5</v>
      </c>
      <c r="J2988">
        <v>499000</v>
      </c>
      <c r="K2988" t="s">
        <v>114</v>
      </c>
      <c r="L2988">
        <v>54.25</v>
      </c>
      <c r="M2988" s="8">
        <v>9198.1566820276494</v>
      </c>
      <c r="N2988">
        <v>3</v>
      </c>
    </row>
    <row r="2989" spans="1:14" x14ac:dyDescent="0.2">
      <c r="A2989" t="s">
        <v>5</v>
      </c>
      <c r="B2989">
        <v>2500</v>
      </c>
      <c r="C2989" t="s">
        <v>114</v>
      </c>
      <c r="D2989">
        <v>40</v>
      </c>
      <c r="E2989" s="6">
        <v>62.5</v>
      </c>
      <c r="F2989">
        <v>2</v>
      </c>
      <c r="G2989" s="8"/>
      <c r="I2989" t="s">
        <v>5</v>
      </c>
      <c r="J2989">
        <v>360000</v>
      </c>
      <c r="K2989" t="s">
        <v>114</v>
      </c>
      <c r="L2989">
        <v>62.3</v>
      </c>
      <c r="M2989" s="8">
        <v>5778.4911717495988</v>
      </c>
      <c r="N2989">
        <v>3</v>
      </c>
    </row>
    <row r="2990" spans="1:14" x14ac:dyDescent="0.2">
      <c r="A2990" t="s">
        <v>5</v>
      </c>
      <c r="B2990">
        <v>3000</v>
      </c>
      <c r="C2990" t="s">
        <v>114</v>
      </c>
      <c r="D2990">
        <v>38</v>
      </c>
      <c r="E2990" s="6">
        <v>78.94736842105263</v>
      </c>
      <c r="F2990">
        <v>2</v>
      </c>
      <c r="G2990" s="8"/>
      <c r="I2990" t="s">
        <v>5</v>
      </c>
      <c r="J2990">
        <v>670000</v>
      </c>
      <c r="K2990" t="s">
        <v>114</v>
      </c>
      <c r="L2990">
        <v>82</v>
      </c>
      <c r="M2990" s="8">
        <v>8170.7317073170734</v>
      </c>
      <c r="N2990">
        <v>3</v>
      </c>
    </row>
    <row r="2991" spans="1:14" x14ac:dyDescent="0.2">
      <c r="A2991" t="s">
        <v>5</v>
      </c>
      <c r="B2991">
        <v>2400</v>
      </c>
      <c r="C2991" t="s">
        <v>114</v>
      </c>
      <c r="D2991">
        <v>39</v>
      </c>
      <c r="E2991" s="6">
        <v>61.53846153846154</v>
      </c>
      <c r="F2991">
        <v>2</v>
      </c>
      <c r="G2991" s="8"/>
      <c r="I2991" t="s">
        <v>5</v>
      </c>
      <c r="J2991">
        <v>440000</v>
      </c>
      <c r="K2991" t="s">
        <v>114</v>
      </c>
      <c r="L2991">
        <v>71.17</v>
      </c>
      <c r="M2991" s="8">
        <v>6182.380216383307</v>
      </c>
      <c r="N2991">
        <v>4</v>
      </c>
    </row>
    <row r="2992" spans="1:14" x14ac:dyDescent="0.2">
      <c r="A2992" t="s">
        <v>5</v>
      </c>
      <c r="B2992">
        <v>2950</v>
      </c>
      <c r="C2992" t="s">
        <v>114</v>
      </c>
      <c r="D2992">
        <v>52</v>
      </c>
      <c r="E2992" s="6">
        <v>56.730769230769234</v>
      </c>
      <c r="F2992">
        <v>2</v>
      </c>
      <c r="G2992" s="8"/>
      <c r="I2992" t="s">
        <v>5</v>
      </c>
      <c r="J2992">
        <v>495000</v>
      </c>
      <c r="K2992" t="s">
        <v>114</v>
      </c>
      <c r="L2992">
        <v>68</v>
      </c>
      <c r="M2992" s="8">
        <v>7279.411764705882</v>
      </c>
      <c r="N2992">
        <v>2</v>
      </c>
    </row>
    <row r="2993" spans="1:14" x14ac:dyDescent="0.2">
      <c r="A2993" t="s">
        <v>5</v>
      </c>
      <c r="B2993">
        <v>2400</v>
      </c>
      <c r="C2993" t="s">
        <v>114</v>
      </c>
      <c r="D2993">
        <v>55</v>
      </c>
      <c r="E2993" s="6">
        <v>43.636363636363633</v>
      </c>
      <c r="F2993">
        <v>2</v>
      </c>
      <c r="G2993" s="8"/>
      <c r="I2993" t="s">
        <v>5</v>
      </c>
      <c r="J2993">
        <v>930000</v>
      </c>
      <c r="K2993" t="s">
        <v>114</v>
      </c>
      <c r="L2993">
        <v>56</v>
      </c>
      <c r="M2993" s="8">
        <v>16607.142857142859</v>
      </c>
      <c r="N2993">
        <v>3</v>
      </c>
    </row>
    <row r="2994" spans="1:14" x14ac:dyDescent="0.2">
      <c r="A2994" t="s">
        <v>5</v>
      </c>
      <c r="B2994">
        <v>1600</v>
      </c>
      <c r="C2994" t="s">
        <v>114</v>
      </c>
      <c r="D2994">
        <v>55</v>
      </c>
      <c r="E2994" s="6">
        <v>29.09090909090909</v>
      </c>
      <c r="F2994">
        <v>2</v>
      </c>
      <c r="G2994" s="8"/>
      <c r="I2994" t="s">
        <v>5</v>
      </c>
      <c r="J2994">
        <v>550000</v>
      </c>
      <c r="K2994" t="s">
        <v>137</v>
      </c>
      <c r="L2994">
        <v>54</v>
      </c>
      <c r="M2994" s="8">
        <v>10185.185185185184</v>
      </c>
      <c r="N2994">
        <v>2</v>
      </c>
    </row>
    <row r="2995" spans="1:14" x14ac:dyDescent="0.2">
      <c r="A2995" t="s">
        <v>5</v>
      </c>
      <c r="B2995">
        <v>3500</v>
      </c>
      <c r="C2995" t="s">
        <v>114</v>
      </c>
      <c r="D2995">
        <v>72</v>
      </c>
      <c r="E2995" s="6">
        <v>48.611111111111114</v>
      </c>
      <c r="F2995">
        <v>3</v>
      </c>
      <c r="G2995" s="8"/>
      <c r="I2995" t="s">
        <v>5</v>
      </c>
      <c r="J2995">
        <v>549000</v>
      </c>
      <c r="K2995" t="s">
        <v>137</v>
      </c>
      <c r="L2995">
        <v>25.02</v>
      </c>
      <c r="M2995" s="8">
        <v>21942.44604316547</v>
      </c>
      <c r="N2995">
        <v>1</v>
      </c>
    </row>
    <row r="2996" spans="1:14" x14ac:dyDescent="0.2">
      <c r="A2996" t="s">
        <v>5</v>
      </c>
      <c r="B2996">
        <v>1800</v>
      </c>
      <c r="C2996" t="s">
        <v>114</v>
      </c>
      <c r="D2996">
        <v>60.43</v>
      </c>
      <c r="E2996" s="6">
        <v>29.786529869270229</v>
      </c>
      <c r="F2996">
        <v>3</v>
      </c>
      <c r="G2996" s="8"/>
      <c r="I2996" t="s">
        <v>5</v>
      </c>
      <c r="J2996">
        <v>590000</v>
      </c>
      <c r="K2996" t="s">
        <v>137</v>
      </c>
      <c r="L2996">
        <v>39.799999999999997</v>
      </c>
      <c r="M2996" s="8">
        <v>14824.120603015077</v>
      </c>
      <c r="N2996">
        <v>2</v>
      </c>
    </row>
    <row r="2997" spans="1:14" x14ac:dyDescent="0.2">
      <c r="A2997" t="s">
        <v>5</v>
      </c>
      <c r="B2997">
        <v>1200</v>
      </c>
      <c r="C2997" t="s">
        <v>114</v>
      </c>
      <c r="D2997">
        <v>42</v>
      </c>
      <c r="E2997" s="6">
        <v>28.571428571428573</v>
      </c>
      <c r="F2997">
        <v>2</v>
      </c>
      <c r="G2997" s="8"/>
      <c r="I2997" t="s">
        <v>5</v>
      </c>
      <c r="J2997">
        <v>412360</v>
      </c>
      <c r="K2997" t="s">
        <v>7</v>
      </c>
      <c r="L2997">
        <v>43.01</v>
      </c>
      <c r="M2997" s="8">
        <v>9587.5377819111836</v>
      </c>
      <c r="N2997">
        <v>2</v>
      </c>
    </row>
    <row r="2998" spans="1:14" x14ac:dyDescent="0.2">
      <c r="A2998" t="s">
        <v>5</v>
      </c>
      <c r="B2998">
        <v>2200</v>
      </c>
      <c r="C2998" t="s">
        <v>114</v>
      </c>
      <c r="D2998">
        <v>54</v>
      </c>
      <c r="E2998" s="6">
        <v>40.74074074074074</v>
      </c>
      <c r="F2998">
        <v>3</v>
      </c>
      <c r="G2998" s="8"/>
      <c r="I2998" t="s">
        <v>5</v>
      </c>
      <c r="J2998">
        <v>630000</v>
      </c>
      <c r="K2998" t="s">
        <v>114</v>
      </c>
      <c r="L2998">
        <v>86.98</v>
      </c>
      <c r="M2998" s="8">
        <v>7243.0443780179348</v>
      </c>
      <c r="N2998">
        <v>4</v>
      </c>
    </row>
    <row r="2999" spans="1:14" x14ac:dyDescent="0.2">
      <c r="A2999" t="s">
        <v>5</v>
      </c>
      <c r="B2999">
        <v>2600</v>
      </c>
      <c r="C2999" t="s">
        <v>114</v>
      </c>
      <c r="D2999">
        <v>45</v>
      </c>
      <c r="E2999" s="6">
        <v>57.777777777777779</v>
      </c>
      <c r="F2999">
        <v>2</v>
      </c>
      <c r="G2999" s="8"/>
      <c r="I2999" t="s">
        <v>5</v>
      </c>
      <c r="J2999">
        <v>550000</v>
      </c>
      <c r="K2999" t="s">
        <v>7</v>
      </c>
      <c r="L2999">
        <v>57.2</v>
      </c>
      <c r="M2999" s="8">
        <v>9615.3846153846152</v>
      </c>
      <c r="N2999">
        <v>2</v>
      </c>
    </row>
    <row r="3000" spans="1:14" x14ac:dyDescent="0.2">
      <c r="A3000" t="s">
        <v>5</v>
      </c>
      <c r="B3000">
        <v>4000</v>
      </c>
      <c r="C3000" t="s">
        <v>114</v>
      </c>
      <c r="D3000">
        <v>48</v>
      </c>
      <c r="E3000" s="6">
        <v>83.333333333333329</v>
      </c>
      <c r="F3000">
        <v>1</v>
      </c>
      <c r="G3000" s="8"/>
      <c r="I3000" t="s">
        <v>5</v>
      </c>
      <c r="J3000">
        <v>649000</v>
      </c>
      <c r="K3000" t="s">
        <v>7</v>
      </c>
      <c r="L3000">
        <v>44</v>
      </c>
      <c r="M3000" s="8">
        <v>14750</v>
      </c>
      <c r="N3000">
        <v>2</v>
      </c>
    </row>
    <row r="3001" spans="1:14" x14ac:dyDescent="0.2">
      <c r="A3001" t="s">
        <v>5</v>
      </c>
      <c r="B3001">
        <v>3500</v>
      </c>
      <c r="C3001" t="s">
        <v>114</v>
      </c>
      <c r="D3001">
        <v>54</v>
      </c>
      <c r="E3001" s="6">
        <v>64.81481481481481</v>
      </c>
      <c r="F3001">
        <v>1</v>
      </c>
      <c r="G3001" s="8"/>
      <c r="I3001" t="s">
        <v>5</v>
      </c>
      <c r="J3001">
        <v>1189000</v>
      </c>
      <c r="K3001" t="s">
        <v>7</v>
      </c>
      <c r="L3001">
        <v>53.44</v>
      </c>
      <c r="M3001" s="8">
        <v>22249.251497005989</v>
      </c>
      <c r="N3001">
        <v>2</v>
      </c>
    </row>
    <row r="3002" spans="1:14" x14ac:dyDescent="0.2">
      <c r="A3002" t="s">
        <v>5</v>
      </c>
      <c r="B3002">
        <v>2500</v>
      </c>
      <c r="C3002" t="s">
        <v>114</v>
      </c>
      <c r="D3002">
        <v>63</v>
      </c>
      <c r="E3002" s="6">
        <v>39.682539682539684</v>
      </c>
      <c r="F3002">
        <v>3</v>
      </c>
      <c r="G3002" s="8"/>
      <c r="I3002" t="s">
        <v>5</v>
      </c>
      <c r="J3002">
        <v>569000</v>
      </c>
      <c r="K3002" t="s">
        <v>7</v>
      </c>
      <c r="L3002">
        <v>99.7</v>
      </c>
      <c r="M3002" s="8">
        <v>5707.121364092277</v>
      </c>
      <c r="N3002">
        <v>3</v>
      </c>
    </row>
    <row r="3003" spans="1:14" x14ac:dyDescent="0.2">
      <c r="A3003" t="s">
        <v>5</v>
      </c>
      <c r="B3003">
        <v>3500</v>
      </c>
      <c r="C3003" t="s">
        <v>114</v>
      </c>
      <c r="D3003">
        <v>57.22</v>
      </c>
      <c r="E3003" s="6">
        <v>61.1674239776302</v>
      </c>
      <c r="F3003">
        <v>2</v>
      </c>
      <c r="G3003" s="8"/>
      <c r="I3003" t="s">
        <v>5</v>
      </c>
      <c r="J3003">
        <v>540000</v>
      </c>
      <c r="K3003" t="s">
        <v>7</v>
      </c>
      <c r="L3003">
        <v>47</v>
      </c>
      <c r="M3003" s="8">
        <v>11489.36170212766</v>
      </c>
      <c r="N3003">
        <v>3</v>
      </c>
    </row>
    <row r="3004" spans="1:14" x14ac:dyDescent="0.2">
      <c r="A3004" t="s">
        <v>5</v>
      </c>
      <c r="B3004">
        <v>1900</v>
      </c>
      <c r="C3004" t="s">
        <v>114</v>
      </c>
      <c r="D3004">
        <v>50</v>
      </c>
      <c r="E3004" s="6">
        <v>38</v>
      </c>
      <c r="F3004">
        <v>2</v>
      </c>
      <c r="G3004" s="8"/>
      <c r="I3004" t="s">
        <v>5</v>
      </c>
      <c r="J3004">
        <v>499000</v>
      </c>
      <c r="K3004" t="s">
        <v>7</v>
      </c>
      <c r="L3004">
        <v>67.83</v>
      </c>
      <c r="M3004" s="8">
        <v>7356.6268612708245</v>
      </c>
      <c r="N3004">
        <v>3</v>
      </c>
    </row>
    <row r="3005" spans="1:14" x14ac:dyDescent="0.2">
      <c r="A3005" t="s">
        <v>5</v>
      </c>
      <c r="B3005">
        <v>4800</v>
      </c>
      <c r="C3005" t="s">
        <v>114</v>
      </c>
      <c r="D3005">
        <v>75</v>
      </c>
      <c r="E3005" s="6">
        <v>64</v>
      </c>
      <c r="F3005">
        <v>3</v>
      </c>
      <c r="G3005" s="8"/>
      <c r="I3005" t="s">
        <v>5</v>
      </c>
      <c r="J3005">
        <v>759100</v>
      </c>
      <c r="K3005" t="s">
        <v>7</v>
      </c>
      <c r="L3005">
        <v>34.57</v>
      </c>
      <c r="M3005" s="8">
        <v>21958.345386172983</v>
      </c>
      <c r="N3005">
        <v>2</v>
      </c>
    </row>
    <row r="3006" spans="1:14" x14ac:dyDescent="0.2">
      <c r="A3006" t="s">
        <v>5</v>
      </c>
      <c r="B3006">
        <v>1900</v>
      </c>
      <c r="C3006" t="s">
        <v>114</v>
      </c>
      <c r="D3006">
        <v>50</v>
      </c>
      <c r="E3006" s="6">
        <v>38</v>
      </c>
      <c r="F3006">
        <v>2</v>
      </c>
      <c r="G3006" s="8"/>
      <c r="I3006" t="s">
        <v>5</v>
      </c>
      <c r="J3006">
        <v>545000</v>
      </c>
      <c r="K3006" t="s">
        <v>7</v>
      </c>
      <c r="L3006">
        <v>53</v>
      </c>
      <c r="M3006" s="8">
        <v>10283.018867924528</v>
      </c>
      <c r="N3006">
        <v>3</v>
      </c>
    </row>
    <row r="3007" spans="1:14" x14ac:dyDescent="0.2">
      <c r="A3007" t="s">
        <v>5</v>
      </c>
      <c r="B3007">
        <v>3700</v>
      </c>
      <c r="C3007" t="s">
        <v>114</v>
      </c>
      <c r="D3007">
        <v>61.7</v>
      </c>
      <c r="E3007" s="6">
        <v>59.967585089141004</v>
      </c>
      <c r="F3007">
        <v>2</v>
      </c>
      <c r="G3007" s="8"/>
      <c r="I3007" t="s">
        <v>5</v>
      </c>
      <c r="J3007">
        <v>320000</v>
      </c>
      <c r="K3007" t="s">
        <v>7</v>
      </c>
      <c r="L3007">
        <v>53</v>
      </c>
      <c r="M3007" s="8">
        <v>6037.7358490566039</v>
      </c>
      <c r="N3007">
        <v>3</v>
      </c>
    </row>
    <row r="3008" spans="1:14" x14ac:dyDescent="0.2">
      <c r="A3008" t="s">
        <v>5</v>
      </c>
      <c r="B3008">
        <v>1900</v>
      </c>
      <c r="C3008" t="s">
        <v>114</v>
      </c>
      <c r="D3008">
        <v>42.2</v>
      </c>
      <c r="E3008" s="6">
        <v>45.023696682464454</v>
      </c>
      <c r="F3008">
        <v>2</v>
      </c>
      <c r="G3008" s="8"/>
      <c r="I3008" t="s">
        <v>5</v>
      </c>
      <c r="J3008">
        <v>440640</v>
      </c>
      <c r="K3008" t="s">
        <v>7</v>
      </c>
      <c r="L3008">
        <v>36.9</v>
      </c>
      <c r="M3008" s="8">
        <v>11941.463414634147</v>
      </c>
      <c r="N3008">
        <v>2</v>
      </c>
    </row>
    <row r="3009" spans="1:14" x14ac:dyDescent="0.2">
      <c r="A3009" t="s">
        <v>5</v>
      </c>
      <c r="B3009">
        <v>2500</v>
      </c>
      <c r="C3009" t="s">
        <v>114</v>
      </c>
      <c r="D3009">
        <v>62.17</v>
      </c>
      <c r="E3009" s="6">
        <v>40.212321055171302</v>
      </c>
      <c r="F3009">
        <v>3</v>
      </c>
      <c r="G3009" s="8"/>
      <c r="I3009" t="s">
        <v>5</v>
      </c>
      <c r="J3009">
        <v>349000</v>
      </c>
      <c r="K3009" t="s">
        <v>7</v>
      </c>
      <c r="L3009">
        <v>37.6</v>
      </c>
      <c r="M3009" s="8">
        <v>9281.9148936170204</v>
      </c>
      <c r="N3009">
        <v>2</v>
      </c>
    </row>
    <row r="3010" spans="1:14" x14ac:dyDescent="0.2">
      <c r="A3010" t="s">
        <v>5</v>
      </c>
      <c r="B3010">
        <v>2400</v>
      </c>
      <c r="C3010" t="s">
        <v>114</v>
      </c>
      <c r="D3010">
        <v>38.5</v>
      </c>
      <c r="E3010" s="6">
        <v>62.337662337662337</v>
      </c>
      <c r="F3010">
        <v>2</v>
      </c>
      <c r="G3010" s="8"/>
      <c r="I3010" t="s">
        <v>5</v>
      </c>
      <c r="J3010">
        <v>468000</v>
      </c>
      <c r="K3010" t="s">
        <v>7</v>
      </c>
      <c r="L3010">
        <v>88.3</v>
      </c>
      <c r="M3010" s="8">
        <v>5300.113250283126</v>
      </c>
      <c r="N3010">
        <v>3</v>
      </c>
    </row>
    <row r="3011" spans="1:14" x14ac:dyDescent="0.2">
      <c r="A3011" t="s">
        <v>5</v>
      </c>
      <c r="B3011">
        <v>3299</v>
      </c>
      <c r="C3011" t="s">
        <v>114</v>
      </c>
      <c r="D3011">
        <v>45</v>
      </c>
      <c r="E3011" s="6">
        <v>73.311111111111117</v>
      </c>
      <c r="F3011">
        <v>2</v>
      </c>
      <c r="G3011" s="8"/>
      <c r="I3011" t="s">
        <v>5</v>
      </c>
      <c r="J3011">
        <v>989000</v>
      </c>
      <c r="K3011" t="s">
        <v>7</v>
      </c>
      <c r="L3011">
        <v>57.3</v>
      </c>
      <c r="M3011" s="8">
        <v>17260.034904013963</v>
      </c>
      <c r="N3011">
        <v>2</v>
      </c>
    </row>
    <row r="3012" spans="1:14" x14ac:dyDescent="0.2">
      <c r="A3012" t="s">
        <v>5</v>
      </c>
      <c r="B3012">
        <v>2200</v>
      </c>
      <c r="C3012" t="s">
        <v>114</v>
      </c>
      <c r="D3012">
        <v>34.9</v>
      </c>
      <c r="E3012" s="6">
        <v>63.037249283667627</v>
      </c>
      <c r="F3012">
        <v>2</v>
      </c>
      <c r="G3012" s="8"/>
      <c r="I3012" t="s">
        <v>5</v>
      </c>
      <c r="J3012">
        <v>750000</v>
      </c>
      <c r="K3012" t="s">
        <v>7</v>
      </c>
      <c r="L3012">
        <v>48.25</v>
      </c>
      <c r="M3012" s="8">
        <v>15544.041450777202</v>
      </c>
      <c r="N3012">
        <v>2</v>
      </c>
    </row>
    <row r="3013" spans="1:14" x14ac:dyDescent="0.2">
      <c r="A3013" t="s">
        <v>5</v>
      </c>
      <c r="B3013">
        <v>3950</v>
      </c>
      <c r="C3013" t="s">
        <v>114</v>
      </c>
      <c r="D3013">
        <v>27</v>
      </c>
      <c r="E3013" s="6">
        <v>146.2962962962963</v>
      </c>
      <c r="F3013">
        <v>1</v>
      </c>
      <c r="G3013" s="8"/>
      <c r="I3013" t="s">
        <v>5</v>
      </c>
      <c r="J3013">
        <v>880000</v>
      </c>
      <c r="K3013" t="s">
        <v>7</v>
      </c>
      <c r="L3013">
        <v>72.7</v>
      </c>
      <c r="M3013" s="8">
        <v>12104.539202200825</v>
      </c>
      <c r="N3013">
        <v>3</v>
      </c>
    </row>
    <row r="3014" spans="1:14" x14ac:dyDescent="0.2">
      <c r="A3014" t="s">
        <v>5</v>
      </c>
      <c r="B3014">
        <v>2000</v>
      </c>
      <c r="C3014" t="s">
        <v>114</v>
      </c>
      <c r="D3014">
        <v>64</v>
      </c>
      <c r="E3014" s="6">
        <v>31.25</v>
      </c>
      <c r="F3014">
        <v>3</v>
      </c>
      <c r="G3014" s="8"/>
      <c r="I3014" t="s">
        <v>5</v>
      </c>
      <c r="J3014">
        <v>1460000</v>
      </c>
      <c r="K3014" t="s">
        <v>7</v>
      </c>
      <c r="L3014">
        <v>62.9</v>
      </c>
      <c r="M3014" s="8">
        <v>23211.446740858508</v>
      </c>
      <c r="N3014">
        <v>3</v>
      </c>
    </row>
    <row r="3015" spans="1:14" x14ac:dyDescent="0.2">
      <c r="A3015" t="s">
        <v>5</v>
      </c>
      <c r="B3015">
        <v>1100</v>
      </c>
      <c r="C3015" t="s">
        <v>114</v>
      </c>
      <c r="D3015">
        <v>33</v>
      </c>
      <c r="E3015" s="6">
        <v>33.333333333333336</v>
      </c>
      <c r="F3015">
        <v>3</v>
      </c>
      <c r="G3015" s="8"/>
      <c r="I3015" t="s">
        <v>5</v>
      </c>
      <c r="J3015">
        <v>1300000</v>
      </c>
      <c r="K3015" t="s">
        <v>7</v>
      </c>
      <c r="L3015">
        <v>73.5</v>
      </c>
      <c r="M3015" s="8">
        <v>17687.074829931971</v>
      </c>
      <c r="N3015">
        <v>3</v>
      </c>
    </row>
    <row r="3016" spans="1:14" x14ac:dyDescent="0.2">
      <c r="A3016" t="s">
        <v>5</v>
      </c>
      <c r="B3016">
        <v>5950</v>
      </c>
      <c r="C3016" t="s">
        <v>114</v>
      </c>
      <c r="D3016">
        <v>52</v>
      </c>
      <c r="E3016" s="6">
        <v>114.42307692307692</v>
      </c>
      <c r="F3016">
        <v>2</v>
      </c>
      <c r="G3016" s="8"/>
      <c r="I3016" t="s">
        <v>5</v>
      </c>
      <c r="J3016">
        <v>630000</v>
      </c>
      <c r="K3016" t="s">
        <v>7</v>
      </c>
      <c r="L3016">
        <v>46.9</v>
      </c>
      <c r="M3016" s="8">
        <v>13432.835820895523</v>
      </c>
      <c r="N3016">
        <v>2</v>
      </c>
    </row>
    <row r="3017" spans="1:14" x14ac:dyDescent="0.2">
      <c r="A3017" t="s">
        <v>5</v>
      </c>
      <c r="B3017">
        <v>1800</v>
      </c>
      <c r="C3017" t="s">
        <v>114</v>
      </c>
      <c r="D3017">
        <v>30</v>
      </c>
      <c r="E3017" s="6">
        <v>60</v>
      </c>
      <c r="F3017">
        <v>2</v>
      </c>
      <c r="G3017" s="8"/>
      <c r="I3017" t="s">
        <v>5</v>
      </c>
      <c r="J3017">
        <v>746000</v>
      </c>
      <c r="K3017" t="s">
        <v>7</v>
      </c>
      <c r="L3017">
        <v>53</v>
      </c>
      <c r="M3017" s="8">
        <v>14075.471698113208</v>
      </c>
      <c r="N3017">
        <v>2</v>
      </c>
    </row>
    <row r="3018" spans="1:14" x14ac:dyDescent="0.2">
      <c r="A3018" t="s">
        <v>5</v>
      </c>
      <c r="B3018">
        <v>3200</v>
      </c>
      <c r="C3018" t="s">
        <v>114</v>
      </c>
      <c r="D3018">
        <v>103</v>
      </c>
      <c r="E3018" s="6">
        <v>31.067961165048544</v>
      </c>
      <c r="F3018">
        <v>3</v>
      </c>
      <c r="G3018" s="8"/>
      <c r="I3018" t="s">
        <v>5</v>
      </c>
      <c r="J3018">
        <v>499999</v>
      </c>
      <c r="K3018" t="s">
        <v>7</v>
      </c>
      <c r="L3018">
        <v>56.3</v>
      </c>
      <c r="M3018" s="8">
        <v>8880.9769094138555</v>
      </c>
      <c r="N3018">
        <v>3</v>
      </c>
    </row>
    <row r="3019" spans="1:14" x14ac:dyDescent="0.2">
      <c r="A3019" t="s">
        <v>5</v>
      </c>
      <c r="B3019">
        <v>2900</v>
      </c>
      <c r="C3019" t="s">
        <v>114</v>
      </c>
      <c r="D3019">
        <v>45.47</v>
      </c>
      <c r="E3019" s="6">
        <v>63.778315372773257</v>
      </c>
      <c r="F3019">
        <v>2</v>
      </c>
      <c r="G3019" s="8"/>
      <c r="I3019" t="s">
        <v>5</v>
      </c>
      <c r="J3019">
        <v>725000</v>
      </c>
      <c r="K3019" t="s">
        <v>7</v>
      </c>
      <c r="L3019">
        <v>46.9</v>
      </c>
      <c r="M3019" s="8">
        <v>15458.422174840085</v>
      </c>
      <c r="N3019">
        <v>2</v>
      </c>
    </row>
    <row r="3020" spans="1:14" x14ac:dyDescent="0.2">
      <c r="A3020" t="s">
        <v>5</v>
      </c>
      <c r="B3020">
        <v>1500</v>
      </c>
      <c r="C3020" t="s">
        <v>114</v>
      </c>
      <c r="D3020">
        <v>36</v>
      </c>
      <c r="E3020" s="6">
        <v>41.666666666666664</v>
      </c>
      <c r="F3020">
        <v>2</v>
      </c>
      <c r="G3020" s="8"/>
      <c r="I3020" t="s">
        <v>5</v>
      </c>
      <c r="J3020">
        <v>390000</v>
      </c>
      <c r="K3020" t="s">
        <v>7</v>
      </c>
      <c r="L3020">
        <v>62</v>
      </c>
      <c r="M3020" s="8">
        <v>6290.322580645161</v>
      </c>
      <c r="N3020">
        <v>2</v>
      </c>
    </row>
    <row r="3021" spans="1:14" x14ac:dyDescent="0.2">
      <c r="A3021" t="s">
        <v>5</v>
      </c>
      <c r="B3021">
        <v>3300</v>
      </c>
      <c r="C3021" t="s">
        <v>114</v>
      </c>
      <c r="D3021">
        <v>34.5</v>
      </c>
      <c r="E3021" s="6">
        <v>95.652173913043484</v>
      </c>
      <c r="F3021">
        <v>2</v>
      </c>
      <c r="G3021" s="8"/>
      <c r="I3021" t="s">
        <v>5</v>
      </c>
      <c r="J3021">
        <v>510000</v>
      </c>
      <c r="K3021" t="s">
        <v>7</v>
      </c>
      <c r="L3021">
        <v>50.9</v>
      </c>
      <c r="M3021" s="8">
        <v>10019.646365422397</v>
      </c>
      <c r="N3021">
        <v>3</v>
      </c>
    </row>
    <row r="3022" spans="1:14" x14ac:dyDescent="0.2">
      <c r="A3022" t="s">
        <v>5</v>
      </c>
      <c r="B3022">
        <v>3500</v>
      </c>
      <c r="C3022" t="s">
        <v>114</v>
      </c>
      <c r="D3022">
        <v>48</v>
      </c>
      <c r="E3022" s="6">
        <v>72.916666666666671</v>
      </c>
      <c r="F3022">
        <v>2</v>
      </c>
      <c r="G3022" s="8"/>
      <c r="I3022" t="s">
        <v>5</v>
      </c>
      <c r="J3022">
        <v>609000</v>
      </c>
      <c r="K3022" t="s">
        <v>7</v>
      </c>
      <c r="L3022">
        <v>56</v>
      </c>
      <c r="M3022" s="8">
        <v>10875</v>
      </c>
      <c r="N3022">
        <v>2</v>
      </c>
    </row>
    <row r="3023" spans="1:14" x14ac:dyDescent="0.2">
      <c r="A3023" t="s">
        <v>5</v>
      </c>
      <c r="B3023">
        <v>3000</v>
      </c>
      <c r="C3023" t="s">
        <v>114</v>
      </c>
      <c r="D3023">
        <v>56</v>
      </c>
      <c r="E3023" s="6">
        <v>53.571428571428569</v>
      </c>
      <c r="F3023">
        <v>2</v>
      </c>
      <c r="G3023" s="8"/>
      <c r="I3023" t="s">
        <v>5</v>
      </c>
      <c r="J3023">
        <v>517000</v>
      </c>
      <c r="K3023" t="s">
        <v>7</v>
      </c>
      <c r="L3023">
        <v>48.7</v>
      </c>
      <c r="M3023" s="8">
        <v>10616.016427104722</v>
      </c>
      <c r="N3023">
        <v>3</v>
      </c>
    </row>
    <row r="3024" spans="1:14" x14ac:dyDescent="0.2">
      <c r="A3024" t="s">
        <v>5</v>
      </c>
      <c r="B3024">
        <v>1500</v>
      </c>
      <c r="C3024" t="s">
        <v>114</v>
      </c>
      <c r="D3024">
        <v>61</v>
      </c>
      <c r="E3024" s="6">
        <v>24.590163934426229</v>
      </c>
      <c r="F3024">
        <v>3</v>
      </c>
      <c r="G3024" s="8"/>
      <c r="I3024" t="s">
        <v>5</v>
      </c>
      <c r="J3024">
        <v>699000</v>
      </c>
      <c r="K3024" t="s">
        <v>7</v>
      </c>
      <c r="L3024">
        <v>47.4</v>
      </c>
      <c r="M3024" s="8">
        <v>14746.835443037975</v>
      </c>
      <c r="N3024">
        <v>3</v>
      </c>
    </row>
    <row r="3025" spans="1:14" x14ac:dyDescent="0.2">
      <c r="A3025" t="s">
        <v>5</v>
      </c>
      <c r="B3025">
        <v>2590</v>
      </c>
      <c r="C3025" t="s">
        <v>114</v>
      </c>
      <c r="D3025">
        <v>52</v>
      </c>
      <c r="E3025" s="6">
        <v>49.807692307692307</v>
      </c>
      <c r="F3025">
        <v>2</v>
      </c>
      <c r="G3025" s="8"/>
      <c r="I3025" t="s">
        <v>5</v>
      </c>
      <c r="J3025">
        <v>699000</v>
      </c>
      <c r="K3025" t="s">
        <v>7</v>
      </c>
      <c r="L3025">
        <v>51</v>
      </c>
      <c r="M3025" s="8">
        <v>13705.882352941177</v>
      </c>
      <c r="N3025">
        <v>3</v>
      </c>
    </row>
    <row r="3026" spans="1:14" x14ac:dyDescent="0.2">
      <c r="A3026" t="s">
        <v>5</v>
      </c>
      <c r="B3026">
        <v>4000</v>
      </c>
      <c r="C3026" t="s">
        <v>114</v>
      </c>
      <c r="D3026">
        <v>40</v>
      </c>
      <c r="E3026" s="6">
        <v>100</v>
      </c>
      <c r="F3026">
        <v>2</v>
      </c>
      <c r="G3026" s="8"/>
      <c r="I3026" t="s">
        <v>5</v>
      </c>
      <c r="J3026">
        <v>450000</v>
      </c>
      <c r="K3026" t="s">
        <v>7</v>
      </c>
      <c r="L3026">
        <v>53</v>
      </c>
      <c r="M3026" s="8">
        <v>8490.566037735849</v>
      </c>
      <c r="N3026">
        <v>3</v>
      </c>
    </row>
    <row r="3027" spans="1:14" x14ac:dyDescent="0.2">
      <c r="A3027" t="s">
        <v>5</v>
      </c>
      <c r="B3027">
        <v>3200</v>
      </c>
      <c r="C3027" t="s">
        <v>114</v>
      </c>
      <c r="D3027">
        <v>36</v>
      </c>
      <c r="E3027" s="6">
        <v>88.888888888888886</v>
      </c>
      <c r="F3027">
        <v>2</v>
      </c>
      <c r="G3027" s="8"/>
      <c r="I3027" t="s">
        <v>5</v>
      </c>
      <c r="J3027">
        <v>1250000</v>
      </c>
      <c r="K3027" t="s">
        <v>7</v>
      </c>
      <c r="L3027">
        <v>49.4</v>
      </c>
      <c r="M3027" s="8">
        <v>25303.643724696358</v>
      </c>
      <c r="N3027">
        <v>2</v>
      </c>
    </row>
    <row r="3028" spans="1:14" x14ac:dyDescent="0.2">
      <c r="A3028" t="s">
        <v>5</v>
      </c>
      <c r="B3028">
        <v>5000</v>
      </c>
      <c r="C3028" t="s">
        <v>114</v>
      </c>
      <c r="D3028">
        <v>80</v>
      </c>
      <c r="E3028" s="6">
        <v>62.5</v>
      </c>
      <c r="F3028">
        <v>3</v>
      </c>
      <c r="G3028" s="8"/>
      <c r="I3028" t="s">
        <v>5</v>
      </c>
      <c r="J3028">
        <v>539000</v>
      </c>
      <c r="K3028" t="s">
        <v>7</v>
      </c>
      <c r="L3028">
        <v>56</v>
      </c>
      <c r="M3028" s="8">
        <v>9625</v>
      </c>
      <c r="N3028">
        <v>1</v>
      </c>
    </row>
    <row r="3029" spans="1:14" x14ac:dyDescent="0.2">
      <c r="A3029" t="s">
        <v>5</v>
      </c>
      <c r="B3029">
        <v>3200</v>
      </c>
      <c r="C3029" t="s">
        <v>114</v>
      </c>
      <c r="D3029">
        <v>38</v>
      </c>
      <c r="E3029" s="6">
        <v>84.21052631578948</v>
      </c>
      <c r="F3029">
        <v>2</v>
      </c>
      <c r="G3029" s="8"/>
      <c r="I3029" t="s">
        <v>5</v>
      </c>
      <c r="J3029">
        <v>730000</v>
      </c>
      <c r="K3029" t="s">
        <v>7</v>
      </c>
      <c r="L3029">
        <v>49.3</v>
      </c>
      <c r="M3029" s="8">
        <v>14807.302231237323</v>
      </c>
      <c r="N3029">
        <v>3</v>
      </c>
    </row>
    <row r="3030" spans="1:14" x14ac:dyDescent="0.2">
      <c r="A3030" t="s">
        <v>5</v>
      </c>
      <c r="B3030">
        <v>2800</v>
      </c>
      <c r="C3030" t="s">
        <v>114</v>
      </c>
      <c r="D3030">
        <v>54</v>
      </c>
      <c r="E3030" s="6">
        <v>51.851851851851855</v>
      </c>
      <c r="F3030">
        <v>3</v>
      </c>
      <c r="G3030" s="8"/>
      <c r="I3030" t="s">
        <v>5</v>
      </c>
      <c r="J3030">
        <v>795000</v>
      </c>
      <c r="K3030" t="s">
        <v>7</v>
      </c>
      <c r="L3030">
        <v>46.1</v>
      </c>
      <c r="M3030" s="8">
        <v>17245.119305856831</v>
      </c>
      <c r="N3030">
        <v>2</v>
      </c>
    </row>
    <row r="3031" spans="1:14" x14ac:dyDescent="0.2">
      <c r="A3031" t="s">
        <v>5</v>
      </c>
      <c r="B3031">
        <v>3900</v>
      </c>
      <c r="C3031" t="s">
        <v>114</v>
      </c>
      <c r="D3031">
        <v>37</v>
      </c>
      <c r="E3031" s="6">
        <v>105.4054054054054</v>
      </c>
      <c r="F3031">
        <v>1</v>
      </c>
      <c r="G3031" s="8"/>
      <c r="I3031" t="s">
        <v>5</v>
      </c>
      <c r="J3031">
        <v>665000</v>
      </c>
      <c r="K3031" t="s">
        <v>7</v>
      </c>
      <c r="L3031">
        <v>36.5</v>
      </c>
      <c r="M3031" s="8">
        <v>18219.178082191782</v>
      </c>
      <c r="N3031">
        <v>1</v>
      </c>
    </row>
    <row r="3032" spans="1:14" x14ac:dyDescent="0.2">
      <c r="A3032" t="s">
        <v>5</v>
      </c>
      <c r="B3032">
        <v>2600</v>
      </c>
      <c r="C3032" t="s">
        <v>114</v>
      </c>
      <c r="D3032">
        <v>95</v>
      </c>
      <c r="E3032" s="6">
        <v>27.368421052631579</v>
      </c>
      <c r="F3032">
        <v>4</v>
      </c>
      <c r="G3032" s="8"/>
      <c r="I3032" t="s">
        <v>5</v>
      </c>
      <c r="J3032">
        <v>410000</v>
      </c>
      <c r="K3032" t="s">
        <v>7</v>
      </c>
      <c r="L3032">
        <v>62</v>
      </c>
      <c r="M3032" s="8">
        <v>6612.9032258064517</v>
      </c>
      <c r="N3032">
        <v>4</v>
      </c>
    </row>
    <row r="3033" spans="1:14" x14ac:dyDescent="0.2">
      <c r="A3033" t="s">
        <v>5</v>
      </c>
      <c r="B3033">
        <v>1500</v>
      </c>
      <c r="C3033" t="s">
        <v>114</v>
      </c>
      <c r="D3033">
        <v>50</v>
      </c>
      <c r="E3033" s="6">
        <v>30</v>
      </c>
      <c r="F3033">
        <v>2</v>
      </c>
      <c r="G3033" s="8"/>
      <c r="I3033" t="s">
        <v>5</v>
      </c>
      <c r="J3033">
        <v>498000</v>
      </c>
      <c r="K3033" t="s">
        <v>7</v>
      </c>
      <c r="L3033">
        <v>53.5</v>
      </c>
      <c r="M3033" s="8">
        <v>9308.4112149532702</v>
      </c>
      <c r="N3033">
        <v>3</v>
      </c>
    </row>
    <row r="3034" spans="1:14" x14ac:dyDescent="0.2">
      <c r="A3034" t="s">
        <v>5</v>
      </c>
      <c r="B3034">
        <v>3200</v>
      </c>
      <c r="C3034" t="s">
        <v>114</v>
      </c>
      <c r="D3034">
        <v>30</v>
      </c>
      <c r="E3034" s="6">
        <v>106.66666666666667</v>
      </c>
      <c r="F3034">
        <v>1</v>
      </c>
      <c r="G3034" s="8"/>
      <c r="I3034" t="s">
        <v>5</v>
      </c>
      <c r="J3034">
        <v>630000</v>
      </c>
      <c r="K3034" t="s">
        <v>7</v>
      </c>
      <c r="L3034">
        <v>34.4</v>
      </c>
      <c r="M3034" s="8">
        <v>18313.953488372095</v>
      </c>
      <c r="N3034">
        <v>1</v>
      </c>
    </row>
    <row r="3035" spans="1:14" x14ac:dyDescent="0.2">
      <c r="A3035" t="s">
        <v>5</v>
      </c>
      <c r="B3035">
        <v>1400</v>
      </c>
      <c r="C3035" t="s">
        <v>114</v>
      </c>
      <c r="D3035">
        <v>53</v>
      </c>
      <c r="E3035" s="6">
        <v>26.415094339622641</v>
      </c>
      <c r="F3035">
        <v>3</v>
      </c>
      <c r="G3035" s="8"/>
      <c r="I3035" t="s">
        <v>5</v>
      </c>
      <c r="J3035">
        <v>776000</v>
      </c>
      <c r="K3035" t="s">
        <v>7</v>
      </c>
      <c r="L3035">
        <v>56.6</v>
      </c>
      <c r="M3035" s="8">
        <v>13710.247349823321</v>
      </c>
      <c r="N3035">
        <v>3</v>
      </c>
    </row>
    <row r="3036" spans="1:14" x14ac:dyDescent="0.2">
      <c r="A3036" t="s">
        <v>5</v>
      </c>
      <c r="B3036">
        <v>3690</v>
      </c>
      <c r="C3036" t="s">
        <v>114</v>
      </c>
      <c r="D3036">
        <v>87</v>
      </c>
      <c r="E3036" s="6">
        <v>42.413793103448278</v>
      </c>
      <c r="F3036">
        <v>3</v>
      </c>
      <c r="G3036" s="8"/>
      <c r="I3036" t="s">
        <v>5</v>
      </c>
      <c r="J3036">
        <v>730000</v>
      </c>
      <c r="K3036" t="s">
        <v>7</v>
      </c>
      <c r="L3036">
        <v>56.6</v>
      </c>
      <c r="M3036" s="8">
        <v>12897.526501766784</v>
      </c>
      <c r="N3036">
        <v>3</v>
      </c>
    </row>
    <row r="3037" spans="1:14" x14ac:dyDescent="0.2">
      <c r="A3037" t="s">
        <v>5</v>
      </c>
      <c r="B3037">
        <v>4000</v>
      </c>
      <c r="C3037" t="s">
        <v>114</v>
      </c>
      <c r="D3037">
        <v>77</v>
      </c>
      <c r="E3037" s="6">
        <v>51.948051948051948</v>
      </c>
      <c r="F3037">
        <v>3</v>
      </c>
      <c r="G3037" s="8"/>
      <c r="I3037" t="s">
        <v>5</v>
      </c>
      <c r="J3037">
        <v>820000</v>
      </c>
      <c r="K3037" t="s">
        <v>7</v>
      </c>
      <c r="L3037">
        <v>55.9</v>
      </c>
      <c r="M3037" s="8">
        <v>14669.051878354205</v>
      </c>
      <c r="N3037">
        <v>2</v>
      </c>
    </row>
    <row r="3038" spans="1:14" x14ac:dyDescent="0.2">
      <c r="A3038" t="s">
        <v>5</v>
      </c>
      <c r="B3038">
        <v>1000</v>
      </c>
      <c r="C3038" t="s">
        <v>114</v>
      </c>
      <c r="D3038">
        <v>45</v>
      </c>
      <c r="E3038" s="6">
        <v>22.222222222222221</v>
      </c>
      <c r="F3038">
        <v>1</v>
      </c>
      <c r="G3038" s="8"/>
      <c r="I3038" t="s">
        <v>5</v>
      </c>
      <c r="J3038">
        <v>712950</v>
      </c>
      <c r="K3038" t="s">
        <v>7</v>
      </c>
      <c r="L3038">
        <v>58</v>
      </c>
      <c r="M3038" s="8">
        <v>12292.241379310344</v>
      </c>
      <c r="N3038">
        <v>3</v>
      </c>
    </row>
    <row r="3039" spans="1:14" x14ac:dyDescent="0.2">
      <c r="A3039" t="s">
        <v>5</v>
      </c>
      <c r="B3039">
        <v>1800</v>
      </c>
      <c r="C3039" t="s">
        <v>114</v>
      </c>
      <c r="D3039">
        <v>52</v>
      </c>
      <c r="E3039" s="6">
        <v>34.615384615384613</v>
      </c>
      <c r="F3039">
        <v>2</v>
      </c>
      <c r="G3039" s="8"/>
      <c r="I3039" t="s">
        <v>5</v>
      </c>
      <c r="J3039">
        <v>559000</v>
      </c>
      <c r="K3039" t="s">
        <v>7</v>
      </c>
      <c r="L3039">
        <v>48</v>
      </c>
      <c r="M3039" s="8">
        <v>11645.833333333334</v>
      </c>
      <c r="N3039">
        <v>2</v>
      </c>
    </row>
    <row r="3040" spans="1:14" x14ac:dyDescent="0.2">
      <c r="A3040" t="s">
        <v>5</v>
      </c>
      <c r="B3040">
        <v>3100</v>
      </c>
      <c r="C3040" t="s">
        <v>114</v>
      </c>
      <c r="D3040">
        <v>40</v>
      </c>
      <c r="E3040" s="6">
        <v>77.5</v>
      </c>
      <c r="F3040">
        <v>2</v>
      </c>
      <c r="G3040" s="8"/>
      <c r="I3040" t="s">
        <v>5</v>
      </c>
      <c r="J3040">
        <v>530000</v>
      </c>
      <c r="K3040" t="s">
        <v>7</v>
      </c>
      <c r="L3040">
        <v>80.400000000000006</v>
      </c>
      <c r="M3040" s="8">
        <v>6592.0398009950241</v>
      </c>
      <c r="N3040">
        <v>4</v>
      </c>
    </row>
    <row r="3041" spans="1:14" x14ac:dyDescent="0.2">
      <c r="A3041" t="s">
        <v>5</v>
      </c>
      <c r="B3041">
        <v>2100</v>
      </c>
      <c r="C3041" t="s">
        <v>114</v>
      </c>
      <c r="D3041">
        <v>52</v>
      </c>
      <c r="E3041" s="6">
        <v>40.384615384615387</v>
      </c>
      <c r="F3041">
        <v>3</v>
      </c>
      <c r="G3041" s="8"/>
      <c r="I3041" t="s">
        <v>5</v>
      </c>
      <c r="J3041">
        <v>489000</v>
      </c>
      <c r="K3041" t="s">
        <v>7</v>
      </c>
      <c r="L3041">
        <v>63.5</v>
      </c>
      <c r="M3041" s="8">
        <v>7700.787401574803</v>
      </c>
      <c r="N3041">
        <v>4</v>
      </c>
    </row>
    <row r="3042" spans="1:14" x14ac:dyDescent="0.2">
      <c r="A3042" t="s">
        <v>5</v>
      </c>
      <c r="B3042">
        <v>3200</v>
      </c>
      <c r="C3042" t="s">
        <v>114</v>
      </c>
      <c r="D3042">
        <v>53</v>
      </c>
      <c r="E3042" s="6">
        <v>60.377358490566039</v>
      </c>
      <c r="F3042">
        <v>2</v>
      </c>
      <c r="G3042" s="8"/>
      <c r="I3042" t="s">
        <v>5</v>
      </c>
      <c r="J3042">
        <v>730000</v>
      </c>
      <c r="K3042" t="s">
        <v>7</v>
      </c>
      <c r="L3042">
        <v>70</v>
      </c>
      <c r="M3042" s="8">
        <v>10428.571428571429</v>
      </c>
      <c r="N3042">
        <v>3</v>
      </c>
    </row>
    <row r="3043" spans="1:14" x14ac:dyDescent="0.2">
      <c r="A3043" t="s">
        <v>5</v>
      </c>
      <c r="B3043">
        <v>2200</v>
      </c>
      <c r="C3043" t="s">
        <v>114</v>
      </c>
      <c r="D3043">
        <v>55</v>
      </c>
      <c r="E3043" s="6">
        <v>40</v>
      </c>
      <c r="F3043">
        <v>3</v>
      </c>
      <c r="G3043" s="8"/>
      <c r="I3043" t="s">
        <v>5</v>
      </c>
      <c r="J3043">
        <v>619000</v>
      </c>
      <c r="K3043" t="s">
        <v>7</v>
      </c>
      <c r="L3043">
        <v>31</v>
      </c>
      <c r="M3043" s="8">
        <v>19967.741935483871</v>
      </c>
      <c r="N3043">
        <v>1</v>
      </c>
    </row>
    <row r="3044" spans="1:14" x14ac:dyDescent="0.2">
      <c r="A3044" t="s">
        <v>5</v>
      </c>
      <c r="B3044">
        <v>2600</v>
      </c>
      <c r="C3044" t="s">
        <v>114</v>
      </c>
      <c r="D3044">
        <v>38</v>
      </c>
      <c r="E3044" s="6">
        <v>68.421052631578945</v>
      </c>
      <c r="F3044">
        <v>4</v>
      </c>
      <c r="G3044" s="8"/>
      <c r="I3044" t="s">
        <v>5</v>
      </c>
      <c r="J3044">
        <v>670000</v>
      </c>
      <c r="K3044" t="s">
        <v>7</v>
      </c>
      <c r="L3044">
        <v>52.3</v>
      </c>
      <c r="M3044" s="8">
        <v>12810.707456978967</v>
      </c>
      <c r="N3044">
        <v>2</v>
      </c>
    </row>
    <row r="3045" spans="1:14" x14ac:dyDescent="0.2">
      <c r="A3045" t="s">
        <v>5</v>
      </c>
      <c r="B3045">
        <v>1550</v>
      </c>
      <c r="C3045" t="s">
        <v>114</v>
      </c>
      <c r="D3045">
        <v>68</v>
      </c>
      <c r="E3045" s="6">
        <v>22.794117647058822</v>
      </c>
      <c r="F3045">
        <v>3</v>
      </c>
      <c r="G3045" s="8"/>
      <c r="I3045" t="s">
        <v>5</v>
      </c>
      <c r="J3045">
        <v>719000</v>
      </c>
      <c r="K3045" t="s">
        <v>7</v>
      </c>
      <c r="L3045">
        <v>57</v>
      </c>
      <c r="M3045" s="8">
        <v>12614.035087719298</v>
      </c>
      <c r="N3045">
        <v>3</v>
      </c>
    </row>
    <row r="3046" spans="1:14" x14ac:dyDescent="0.2">
      <c r="A3046" t="s">
        <v>5</v>
      </c>
      <c r="B3046">
        <v>1500</v>
      </c>
      <c r="C3046" t="s">
        <v>114</v>
      </c>
      <c r="D3046">
        <v>40</v>
      </c>
      <c r="E3046" s="6">
        <v>37.5</v>
      </c>
      <c r="F3046">
        <v>2</v>
      </c>
      <c r="G3046" s="8"/>
      <c r="I3046" t="s">
        <v>5</v>
      </c>
      <c r="J3046">
        <v>750000</v>
      </c>
      <c r="K3046" t="s">
        <v>7</v>
      </c>
      <c r="L3046">
        <v>42</v>
      </c>
      <c r="M3046" s="8">
        <v>17857.142857142859</v>
      </c>
      <c r="N3046">
        <v>2</v>
      </c>
    </row>
    <row r="3047" spans="1:14" x14ac:dyDescent="0.2">
      <c r="A3047" t="s">
        <v>5</v>
      </c>
      <c r="B3047">
        <v>2600</v>
      </c>
      <c r="C3047" t="s">
        <v>114</v>
      </c>
      <c r="D3047">
        <v>62.2</v>
      </c>
      <c r="E3047" s="6">
        <v>41.80064308681672</v>
      </c>
      <c r="F3047">
        <v>3</v>
      </c>
      <c r="G3047" s="8"/>
      <c r="I3047" t="s">
        <v>5</v>
      </c>
      <c r="J3047">
        <v>1100000</v>
      </c>
      <c r="K3047" t="s">
        <v>7</v>
      </c>
      <c r="L3047">
        <v>49</v>
      </c>
      <c r="M3047" s="8">
        <v>22448.979591836734</v>
      </c>
      <c r="N3047">
        <v>3</v>
      </c>
    </row>
    <row r="3048" spans="1:14" x14ac:dyDescent="0.2">
      <c r="A3048" t="s">
        <v>5</v>
      </c>
      <c r="B3048">
        <v>1500</v>
      </c>
      <c r="C3048" t="s">
        <v>114</v>
      </c>
      <c r="D3048">
        <v>49.73</v>
      </c>
      <c r="E3048" s="6">
        <v>30.162879549567666</v>
      </c>
      <c r="F3048">
        <v>2</v>
      </c>
      <c r="G3048" s="8"/>
      <c r="I3048" t="s">
        <v>5</v>
      </c>
      <c r="J3048">
        <v>435000</v>
      </c>
      <c r="K3048" t="s">
        <v>7</v>
      </c>
      <c r="L3048">
        <v>64</v>
      </c>
      <c r="M3048" s="8">
        <v>6796.875</v>
      </c>
      <c r="N3048">
        <v>3</v>
      </c>
    </row>
    <row r="3049" spans="1:14" x14ac:dyDescent="0.2">
      <c r="A3049" t="s">
        <v>5</v>
      </c>
      <c r="B3049">
        <v>4000</v>
      </c>
      <c r="C3049" t="s">
        <v>114</v>
      </c>
      <c r="D3049">
        <v>75.84</v>
      </c>
      <c r="E3049" s="6">
        <v>52.742616033755269</v>
      </c>
      <c r="F3049">
        <v>3</v>
      </c>
      <c r="G3049" s="8"/>
      <c r="I3049" t="s">
        <v>5</v>
      </c>
      <c r="J3049">
        <v>560000</v>
      </c>
      <c r="K3049" t="s">
        <v>7</v>
      </c>
      <c r="L3049">
        <v>65</v>
      </c>
      <c r="M3049" s="8">
        <v>8615.3846153846152</v>
      </c>
      <c r="N3049">
        <v>3</v>
      </c>
    </row>
    <row r="3050" spans="1:14" x14ac:dyDescent="0.2">
      <c r="A3050" t="s">
        <v>5</v>
      </c>
      <c r="B3050">
        <v>2800</v>
      </c>
      <c r="C3050" t="s">
        <v>114</v>
      </c>
      <c r="D3050">
        <v>67</v>
      </c>
      <c r="E3050" s="6">
        <v>41.791044776119406</v>
      </c>
      <c r="F3050">
        <v>3</v>
      </c>
      <c r="G3050" s="8"/>
      <c r="I3050" t="s">
        <v>5</v>
      </c>
      <c r="J3050">
        <v>666000</v>
      </c>
      <c r="K3050" t="s">
        <v>114</v>
      </c>
      <c r="L3050">
        <v>38.799999999999997</v>
      </c>
      <c r="M3050" s="8">
        <v>17164.948453608249</v>
      </c>
      <c r="N3050">
        <v>2</v>
      </c>
    </row>
    <row r="3051" spans="1:14" x14ac:dyDescent="0.2">
      <c r="A3051" t="s">
        <v>5</v>
      </c>
      <c r="B3051">
        <v>1950</v>
      </c>
      <c r="C3051" t="s">
        <v>114</v>
      </c>
      <c r="D3051">
        <v>50</v>
      </c>
      <c r="E3051" s="6">
        <v>39</v>
      </c>
      <c r="F3051">
        <v>3</v>
      </c>
      <c r="G3051" s="8"/>
      <c r="I3051" t="s">
        <v>5</v>
      </c>
      <c r="J3051">
        <v>820000</v>
      </c>
      <c r="K3051" t="s">
        <v>114</v>
      </c>
      <c r="L3051">
        <v>49.72</v>
      </c>
      <c r="M3051" s="8">
        <v>16492.357200321803</v>
      </c>
      <c r="N3051">
        <v>3</v>
      </c>
    </row>
    <row r="3052" spans="1:14" x14ac:dyDescent="0.2">
      <c r="A3052" t="s">
        <v>5</v>
      </c>
      <c r="B3052">
        <v>3200</v>
      </c>
      <c r="C3052" t="s">
        <v>114</v>
      </c>
      <c r="D3052">
        <v>38.11</v>
      </c>
      <c r="E3052" s="6">
        <v>83.967462608239302</v>
      </c>
      <c r="F3052">
        <v>2</v>
      </c>
      <c r="G3052" s="8"/>
      <c r="I3052" t="s">
        <v>5</v>
      </c>
      <c r="J3052">
        <v>599000</v>
      </c>
      <c r="K3052" t="s">
        <v>7</v>
      </c>
      <c r="L3052">
        <v>28.1</v>
      </c>
      <c r="M3052" s="8">
        <v>21316.725978647686</v>
      </c>
      <c r="N3052">
        <v>1</v>
      </c>
    </row>
    <row r="3053" spans="1:14" x14ac:dyDescent="0.2">
      <c r="A3053" t="s">
        <v>5</v>
      </c>
      <c r="B3053">
        <v>2200</v>
      </c>
      <c r="C3053" t="s">
        <v>114</v>
      </c>
      <c r="D3053">
        <v>35.5</v>
      </c>
      <c r="E3053" s="6">
        <v>61.971830985915496</v>
      </c>
      <c r="F3053">
        <v>2</v>
      </c>
      <c r="G3053" s="8"/>
      <c r="I3053" t="s">
        <v>5</v>
      </c>
      <c r="J3053">
        <v>599000</v>
      </c>
      <c r="K3053" t="s">
        <v>7</v>
      </c>
      <c r="L3053">
        <v>45.8</v>
      </c>
      <c r="M3053" s="8">
        <v>13078.602620087337</v>
      </c>
      <c r="N3053">
        <v>3</v>
      </c>
    </row>
    <row r="3054" spans="1:14" x14ac:dyDescent="0.2">
      <c r="A3054" t="s">
        <v>5</v>
      </c>
      <c r="B3054">
        <v>1500</v>
      </c>
      <c r="C3054" t="s">
        <v>114</v>
      </c>
      <c r="D3054">
        <v>51</v>
      </c>
      <c r="E3054" s="6">
        <v>29.411764705882351</v>
      </c>
      <c r="F3054">
        <v>2</v>
      </c>
      <c r="G3054" s="8"/>
      <c r="I3054" t="s">
        <v>5</v>
      </c>
      <c r="J3054">
        <v>749000</v>
      </c>
      <c r="K3054" t="s">
        <v>7</v>
      </c>
      <c r="L3054">
        <v>41.4</v>
      </c>
      <c r="M3054" s="8">
        <v>18091.787439613527</v>
      </c>
      <c r="N3054">
        <v>2</v>
      </c>
    </row>
    <row r="3055" spans="1:14" x14ac:dyDescent="0.2">
      <c r="A3055" t="s">
        <v>5</v>
      </c>
      <c r="B3055">
        <v>3500</v>
      </c>
      <c r="C3055" t="s">
        <v>114</v>
      </c>
      <c r="D3055">
        <v>91</v>
      </c>
      <c r="E3055" s="6">
        <v>38.46153846153846</v>
      </c>
      <c r="F3055">
        <v>4</v>
      </c>
      <c r="G3055" s="8"/>
      <c r="I3055" t="s">
        <v>5</v>
      </c>
      <c r="J3055">
        <v>810000</v>
      </c>
      <c r="K3055" t="s">
        <v>7</v>
      </c>
      <c r="L3055">
        <v>56.1</v>
      </c>
      <c r="M3055" s="8">
        <v>14438.502673796791</v>
      </c>
      <c r="N3055">
        <v>3</v>
      </c>
    </row>
    <row r="3056" spans="1:14" x14ac:dyDescent="0.2">
      <c r="A3056" t="s">
        <v>5</v>
      </c>
      <c r="B3056">
        <v>3100</v>
      </c>
      <c r="C3056" t="s">
        <v>114</v>
      </c>
      <c r="D3056">
        <v>99.55</v>
      </c>
      <c r="E3056" s="6">
        <v>31.1401305876444</v>
      </c>
      <c r="F3056">
        <v>4</v>
      </c>
      <c r="G3056" s="8"/>
      <c r="I3056" t="s">
        <v>5</v>
      </c>
      <c r="J3056">
        <v>480000</v>
      </c>
      <c r="K3056" t="s">
        <v>7</v>
      </c>
      <c r="L3056">
        <v>55</v>
      </c>
      <c r="M3056" s="8">
        <v>8727.2727272727279</v>
      </c>
      <c r="N3056">
        <v>2</v>
      </c>
    </row>
    <row r="3057" spans="1:14" x14ac:dyDescent="0.2">
      <c r="A3057" t="s">
        <v>5</v>
      </c>
      <c r="B3057">
        <v>1700</v>
      </c>
      <c r="C3057" t="s">
        <v>114</v>
      </c>
      <c r="D3057">
        <v>66</v>
      </c>
      <c r="E3057" s="6">
        <v>25.757575757575758</v>
      </c>
      <c r="F3057">
        <v>2</v>
      </c>
      <c r="G3057" s="8"/>
      <c r="I3057" t="s">
        <v>5</v>
      </c>
      <c r="J3057">
        <v>999000</v>
      </c>
      <c r="K3057" t="s">
        <v>7</v>
      </c>
      <c r="L3057">
        <v>55</v>
      </c>
      <c r="M3057" s="8">
        <v>18163.636363636364</v>
      </c>
      <c r="N3057">
        <v>3</v>
      </c>
    </row>
    <row r="3058" spans="1:14" x14ac:dyDescent="0.2">
      <c r="A3058" t="s">
        <v>5</v>
      </c>
      <c r="B3058">
        <v>3500</v>
      </c>
      <c r="C3058" t="s">
        <v>114</v>
      </c>
      <c r="D3058">
        <v>45</v>
      </c>
      <c r="E3058" s="6">
        <v>77.777777777777771</v>
      </c>
      <c r="F3058">
        <v>2</v>
      </c>
      <c r="G3058" s="8"/>
      <c r="I3058" t="s">
        <v>5</v>
      </c>
      <c r="J3058">
        <v>685000</v>
      </c>
      <c r="K3058" t="s">
        <v>7</v>
      </c>
      <c r="L3058">
        <v>95.46</v>
      </c>
      <c r="M3058" s="8">
        <v>7175.7804315943858</v>
      </c>
      <c r="N3058">
        <v>4</v>
      </c>
    </row>
    <row r="3059" spans="1:14" x14ac:dyDescent="0.2">
      <c r="A3059" t="s">
        <v>5</v>
      </c>
      <c r="B3059">
        <v>2000</v>
      </c>
      <c r="C3059" t="s">
        <v>114</v>
      </c>
      <c r="D3059">
        <v>80</v>
      </c>
      <c r="E3059" s="6">
        <v>25</v>
      </c>
      <c r="F3059">
        <v>3</v>
      </c>
      <c r="G3059" s="8"/>
      <c r="I3059" t="s">
        <v>5</v>
      </c>
      <c r="J3059">
        <v>760000</v>
      </c>
      <c r="K3059" t="s">
        <v>7</v>
      </c>
      <c r="L3059">
        <v>65</v>
      </c>
      <c r="M3059" s="8">
        <v>11692.307692307691</v>
      </c>
      <c r="N3059">
        <v>3</v>
      </c>
    </row>
    <row r="3060" spans="1:14" x14ac:dyDescent="0.2">
      <c r="A3060" t="s">
        <v>5</v>
      </c>
      <c r="B3060">
        <v>1500</v>
      </c>
      <c r="C3060" t="s">
        <v>114</v>
      </c>
      <c r="D3060">
        <v>75</v>
      </c>
      <c r="E3060" s="6">
        <v>20</v>
      </c>
      <c r="F3060">
        <v>3</v>
      </c>
      <c r="G3060" s="8"/>
      <c r="I3060" t="s">
        <v>5</v>
      </c>
      <c r="J3060">
        <v>450000</v>
      </c>
      <c r="K3060" t="s">
        <v>7</v>
      </c>
      <c r="L3060">
        <v>29.7</v>
      </c>
      <c r="M3060" s="8">
        <v>15151.515151515152</v>
      </c>
      <c r="N3060">
        <v>1</v>
      </c>
    </row>
    <row r="3061" spans="1:14" x14ac:dyDescent="0.2">
      <c r="A3061" t="s">
        <v>5</v>
      </c>
      <c r="B3061">
        <v>2100</v>
      </c>
      <c r="C3061" t="s">
        <v>114</v>
      </c>
      <c r="D3061">
        <v>58</v>
      </c>
      <c r="E3061" s="6">
        <v>36.206896551724135</v>
      </c>
      <c r="F3061">
        <v>2</v>
      </c>
      <c r="G3061" s="8"/>
      <c r="I3061" t="s">
        <v>5</v>
      </c>
      <c r="J3061">
        <v>600000</v>
      </c>
      <c r="K3061" t="s">
        <v>68</v>
      </c>
      <c r="L3061">
        <v>43.65</v>
      </c>
      <c r="M3061" s="8">
        <v>13745.704467353953</v>
      </c>
      <c r="N3061">
        <v>2</v>
      </c>
    </row>
    <row r="3062" spans="1:14" x14ac:dyDescent="0.2">
      <c r="A3062" t="s">
        <v>5</v>
      </c>
      <c r="B3062">
        <v>2000</v>
      </c>
      <c r="C3062" t="s">
        <v>114</v>
      </c>
      <c r="D3062">
        <v>42</v>
      </c>
      <c r="E3062" s="6">
        <v>47.61904761904762</v>
      </c>
      <c r="F3062">
        <v>2</v>
      </c>
      <c r="G3062" s="8"/>
      <c r="I3062" t="s">
        <v>5</v>
      </c>
      <c r="J3062">
        <v>660000</v>
      </c>
      <c r="K3062" t="s">
        <v>114</v>
      </c>
      <c r="L3062">
        <v>52.85</v>
      </c>
      <c r="M3062" s="8">
        <v>12488.174077578051</v>
      </c>
      <c r="N3062">
        <v>3</v>
      </c>
    </row>
    <row r="3063" spans="1:14" x14ac:dyDescent="0.2">
      <c r="A3063" t="s">
        <v>5</v>
      </c>
      <c r="B3063">
        <v>2900</v>
      </c>
      <c r="C3063" t="s">
        <v>114</v>
      </c>
      <c r="D3063">
        <v>82.98</v>
      </c>
      <c r="E3063" s="6">
        <v>34.948180284405879</v>
      </c>
      <c r="F3063">
        <v>3</v>
      </c>
      <c r="G3063" s="8"/>
      <c r="I3063" t="s">
        <v>5</v>
      </c>
      <c r="J3063">
        <v>480000</v>
      </c>
      <c r="K3063" t="s">
        <v>114</v>
      </c>
      <c r="L3063">
        <v>51.84</v>
      </c>
      <c r="M3063" s="8">
        <v>9259.2592592592591</v>
      </c>
      <c r="N3063">
        <v>3</v>
      </c>
    </row>
    <row r="3064" spans="1:14" x14ac:dyDescent="0.2">
      <c r="A3064" t="s">
        <v>5</v>
      </c>
      <c r="B3064">
        <v>2400</v>
      </c>
      <c r="C3064" t="s">
        <v>114</v>
      </c>
      <c r="D3064">
        <v>51.9</v>
      </c>
      <c r="E3064" s="6">
        <v>46.24277456647399</v>
      </c>
      <c r="F3064">
        <v>3</v>
      </c>
      <c r="G3064" s="8"/>
      <c r="I3064" t="s">
        <v>5</v>
      </c>
      <c r="J3064">
        <v>400000</v>
      </c>
      <c r="K3064" t="s">
        <v>114</v>
      </c>
      <c r="L3064">
        <v>71.53</v>
      </c>
      <c r="M3064" s="8">
        <v>5592.0592758283237</v>
      </c>
      <c r="N3064">
        <v>4</v>
      </c>
    </row>
    <row r="3065" spans="1:14" x14ac:dyDescent="0.2">
      <c r="A3065" t="s">
        <v>5</v>
      </c>
      <c r="B3065">
        <v>7000</v>
      </c>
      <c r="C3065" t="s">
        <v>114</v>
      </c>
      <c r="D3065">
        <v>96.4</v>
      </c>
      <c r="E3065" s="6">
        <v>72.614107883817425</v>
      </c>
      <c r="F3065">
        <v>4</v>
      </c>
      <c r="G3065" s="8"/>
      <c r="I3065" t="s">
        <v>5</v>
      </c>
      <c r="J3065">
        <v>710000</v>
      </c>
      <c r="K3065" t="s">
        <v>114</v>
      </c>
      <c r="L3065">
        <v>53.07</v>
      </c>
      <c r="M3065" s="8">
        <v>13378.55662332768</v>
      </c>
      <c r="N3065">
        <v>3</v>
      </c>
    </row>
    <row r="3066" spans="1:14" x14ac:dyDescent="0.2">
      <c r="A3066" t="s">
        <v>5</v>
      </c>
      <c r="B3066">
        <v>1500</v>
      </c>
      <c r="C3066" t="s">
        <v>114</v>
      </c>
      <c r="D3066">
        <v>64</v>
      </c>
      <c r="E3066" s="6">
        <v>23.4375</v>
      </c>
      <c r="F3066">
        <v>2</v>
      </c>
      <c r="G3066" s="8"/>
      <c r="I3066" t="s">
        <v>5</v>
      </c>
      <c r="J3066">
        <v>890000</v>
      </c>
      <c r="K3066" t="s">
        <v>114</v>
      </c>
      <c r="L3066">
        <v>50.96</v>
      </c>
      <c r="M3066" s="8">
        <v>17464.678178963892</v>
      </c>
      <c r="N3066">
        <v>2</v>
      </c>
    </row>
    <row r="3067" spans="1:14" x14ac:dyDescent="0.2">
      <c r="A3067" t="s">
        <v>5</v>
      </c>
      <c r="B3067">
        <v>2450</v>
      </c>
      <c r="C3067" t="s">
        <v>114</v>
      </c>
      <c r="D3067">
        <v>32</v>
      </c>
      <c r="E3067" s="6">
        <v>76.5625</v>
      </c>
      <c r="F3067">
        <v>2</v>
      </c>
      <c r="G3067" s="8"/>
      <c r="I3067" t="s">
        <v>5</v>
      </c>
      <c r="J3067">
        <v>473360</v>
      </c>
      <c r="K3067" t="s">
        <v>114</v>
      </c>
      <c r="L3067">
        <v>39.33</v>
      </c>
      <c r="M3067" s="8">
        <v>12035.596236969235</v>
      </c>
      <c r="N3067">
        <v>2</v>
      </c>
    </row>
    <row r="3068" spans="1:14" x14ac:dyDescent="0.2">
      <c r="A3068" t="s">
        <v>5</v>
      </c>
      <c r="B3068">
        <v>1300</v>
      </c>
      <c r="C3068" t="s">
        <v>114</v>
      </c>
      <c r="D3068">
        <v>32</v>
      </c>
      <c r="E3068" s="6">
        <v>40.625</v>
      </c>
      <c r="F3068">
        <v>2</v>
      </c>
      <c r="G3068" s="8"/>
      <c r="I3068" t="s">
        <v>5</v>
      </c>
      <c r="J3068">
        <v>546920</v>
      </c>
      <c r="K3068" t="s">
        <v>114</v>
      </c>
      <c r="L3068">
        <v>92.18</v>
      </c>
      <c r="M3068" s="8">
        <v>5933.1742243436747</v>
      </c>
      <c r="N3068">
        <v>4</v>
      </c>
    </row>
    <row r="3069" spans="1:14" x14ac:dyDescent="0.2">
      <c r="A3069" t="s">
        <v>5</v>
      </c>
      <c r="B3069">
        <v>2000</v>
      </c>
      <c r="C3069" t="s">
        <v>114</v>
      </c>
      <c r="D3069">
        <v>27</v>
      </c>
      <c r="E3069" s="6">
        <v>74.074074074074076</v>
      </c>
      <c r="F3069">
        <v>1</v>
      </c>
      <c r="G3069" s="8"/>
      <c r="I3069" t="s">
        <v>5</v>
      </c>
      <c r="J3069">
        <v>450000</v>
      </c>
      <c r="K3069" t="s">
        <v>114</v>
      </c>
      <c r="L3069">
        <v>43.8</v>
      </c>
      <c r="M3069" s="8">
        <v>10273.972602739726</v>
      </c>
      <c r="N3069">
        <v>2</v>
      </c>
    </row>
    <row r="3070" spans="1:14" x14ac:dyDescent="0.2">
      <c r="A3070" t="s">
        <v>5</v>
      </c>
      <c r="B3070">
        <v>3500</v>
      </c>
      <c r="C3070" t="s">
        <v>114</v>
      </c>
      <c r="D3070">
        <v>110</v>
      </c>
      <c r="E3070" s="6">
        <v>31.818181818181817</v>
      </c>
      <c r="F3070">
        <v>2</v>
      </c>
      <c r="G3070" s="8"/>
      <c r="I3070" t="s">
        <v>5</v>
      </c>
      <c r="J3070">
        <v>549000</v>
      </c>
      <c r="K3070" t="s">
        <v>114</v>
      </c>
      <c r="L3070">
        <v>34.130000000000003</v>
      </c>
      <c r="M3070" s="8">
        <v>16085.555230002929</v>
      </c>
      <c r="N3070">
        <v>2</v>
      </c>
    </row>
    <row r="3071" spans="1:14" x14ac:dyDescent="0.2">
      <c r="A3071" t="s">
        <v>5</v>
      </c>
      <c r="B3071">
        <v>9000</v>
      </c>
      <c r="C3071" t="s">
        <v>114</v>
      </c>
      <c r="D3071">
        <v>89</v>
      </c>
      <c r="E3071" s="6">
        <v>101.12359550561797</v>
      </c>
      <c r="F3071">
        <v>2</v>
      </c>
      <c r="G3071" s="8"/>
      <c r="I3071" t="s">
        <v>5</v>
      </c>
      <c r="J3071">
        <v>530000</v>
      </c>
      <c r="K3071" t="s">
        <v>114</v>
      </c>
      <c r="L3071">
        <v>48.43</v>
      </c>
      <c r="M3071" s="8">
        <v>10943.629981416478</v>
      </c>
      <c r="N3071">
        <v>2</v>
      </c>
    </row>
    <row r="3072" spans="1:14" x14ac:dyDescent="0.2">
      <c r="A3072" t="s">
        <v>5</v>
      </c>
      <c r="B3072">
        <v>2800</v>
      </c>
      <c r="C3072" t="s">
        <v>114</v>
      </c>
      <c r="D3072">
        <v>42</v>
      </c>
      <c r="E3072" s="6">
        <v>66.666666666666671</v>
      </c>
      <c r="F3072">
        <v>2</v>
      </c>
      <c r="G3072" s="8"/>
      <c r="I3072" t="s">
        <v>5</v>
      </c>
      <c r="J3072">
        <v>460000</v>
      </c>
      <c r="K3072" t="s">
        <v>114</v>
      </c>
      <c r="L3072">
        <v>59.29</v>
      </c>
      <c r="M3072" s="8">
        <v>7758.4752909428234</v>
      </c>
      <c r="N3072">
        <v>3</v>
      </c>
    </row>
    <row r="3073" spans="1:14" x14ac:dyDescent="0.2">
      <c r="A3073" t="s">
        <v>5</v>
      </c>
      <c r="B3073">
        <v>2500</v>
      </c>
      <c r="C3073" t="s">
        <v>114</v>
      </c>
      <c r="D3073">
        <v>87</v>
      </c>
      <c r="E3073" s="6">
        <v>28.735632183908045</v>
      </c>
      <c r="F3073">
        <v>3</v>
      </c>
      <c r="G3073" s="8"/>
      <c r="I3073" t="s">
        <v>5</v>
      </c>
      <c r="J3073">
        <v>550000</v>
      </c>
      <c r="K3073" t="s">
        <v>114</v>
      </c>
      <c r="L3073">
        <v>41.12</v>
      </c>
      <c r="M3073" s="8">
        <v>13375.486381322959</v>
      </c>
      <c r="N3073">
        <v>2</v>
      </c>
    </row>
    <row r="3074" spans="1:14" x14ac:dyDescent="0.2">
      <c r="A3074" t="s">
        <v>5</v>
      </c>
      <c r="B3074">
        <v>1650</v>
      </c>
      <c r="C3074" t="s">
        <v>114</v>
      </c>
      <c r="D3074">
        <v>70</v>
      </c>
      <c r="E3074" s="6">
        <v>23.571428571428573</v>
      </c>
      <c r="F3074">
        <v>3</v>
      </c>
      <c r="G3074" s="8"/>
      <c r="I3074" t="s">
        <v>5</v>
      </c>
      <c r="J3074">
        <v>750993</v>
      </c>
      <c r="K3074" t="s">
        <v>158</v>
      </c>
      <c r="L3074">
        <v>82.7</v>
      </c>
      <c r="M3074" s="8">
        <v>9080.9310761789602</v>
      </c>
      <c r="N3074">
        <v>3</v>
      </c>
    </row>
    <row r="3075" spans="1:14" x14ac:dyDescent="0.2">
      <c r="A3075" t="s">
        <v>5</v>
      </c>
      <c r="B3075">
        <v>2400</v>
      </c>
      <c r="C3075" t="s">
        <v>114</v>
      </c>
      <c r="D3075">
        <v>22</v>
      </c>
      <c r="E3075" s="6">
        <v>109.09090909090909</v>
      </c>
      <c r="F3075">
        <v>1</v>
      </c>
      <c r="G3075" s="8"/>
      <c r="I3075" t="s">
        <v>5</v>
      </c>
      <c r="J3075">
        <v>497531</v>
      </c>
      <c r="K3075" t="s">
        <v>114</v>
      </c>
      <c r="L3075">
        <v>87.47</v>
      </c>
      <c r="M3075" s="8">
        <v>5688.0187492854693</v>
      </c>
      <c r="N3075">
        <v>4</v>
      </c>
    </row>
    <row r="3076" spans="1:14" x14ac:dyDescent="0.2">
      <c r="A3076" t="s">
        <v>5</v>
      </c>
      <c r="B3076">
        <v>1900</v>
      </c>
      <c r="C3076" t="s">
        <v>114</v>
      </c>
      <c r="D3076">
        <v>87</v>
      </c>
      <c r="E3076" s="6">
        <v>21.839080459770116</v>
      </c>
      <c r="F3076">
        <v>3</v>
      </c>
      <c r="G3076" s="8"/>
      <c r="I3076" t="s">
        <v>5</v>
      </c>
      <c r="J3076">
        <v>514700</v>
      </c>
      <c r="K3076" t="s">
        <v>114</v>
      </c>
      <c r="L3076">
        <v>94.26</v>
      </c>
      <c r="M3076" s="8">
        <v>5460.4286017398681</v>
      </c>
      <c r="N3076">
        <v>4</v>
      </c>
    </row>
    <row r="3077" spans="1:14" x14ac:dyDescent="0.2">
      <c r="A3077" t="s">
        <v>5</v>
      </c>
      <c r="B3077">
        <v>5000</v>
      </c>
      <c r="C3077" t="s">
        <v>114</v>
      </c>
      <c r="D3077">
        <v>60</v>
      </c>
      <c r="E3077" s="6">
        <v>83.333333333333329</v>
      </c>
      <c r="F3077">
        <v>3</v>
      </c>
      <c r="G3077" s="8"/>
      <c r="I3077" t="s">
        <v>5</v>
      </c>
      <c r="J3077">
        <v>402149</v>
      </c>
      <c r="K3077" t="s">
        <v>7</v>
      </c>
      <c r="L3077">
        <v>72.900000000000006</v>
      </c>
      <c r="M3077" s="8">
        <v>5516.4471879286693</v>
      </c>
      <c r="N3077">
        <v>3</v>
      </c>
    </row>
    <row r="3078" spans="1:14" x14ac:dyDescent="0.2">
      <c r="A3078" t="s">
        <v>5</v>
      </c>
      <c r="B3078">
        <v>2500</v>
      </c>
      <c r="C3078" t="s">
        <v>114</v>
      </c>
      <c r="D3078">
        <v>100</v>
      </c>
      <c r="E3078" s="6">
        <v>25</v>
      </c>
      <c r="F3078">
        <v>4</v>
      </c>
      <c r="G3078" s="8"/>
      <c r="I3078" t="s">
        <v>5</v>
      </c>
      <c r="J3078">
        <v>765094</v>
      </c>
      <c r="K3078" t="s">
        <v>7</v>
      </c>
      <c r="L3078">
        <v>37.700000000000003</v>
      </c>
      <c r="M3078" s="8">
        <v>20294.270557029176</v>
      </c>
      <c r="N3078">
        <v>2</v>
      </c>
    </row>
    <row r="3079" spans="1:14" x14ac:dyDescent="0.2">
      <c r="A3079" t="s">
        <v>5</v>
      </c>
      <c r="B3079">
        <v>3000</v>
      </c>
      <c r="C3079" t="s">
        <v>114</v>
      </c>
      <c r="D3079">
        <v>120</v>
      </c>
      <c r="E3079" s="6">
        <v>25</v>
      </c>
      <c r="F3079">
        <v>3</v>
      </c>
      <c r="G3079" s="8"/>
      <c r="I3079" t="s">
        <v>5</v>
      </c>
      <c r="J3079">
        <v>547500</v>
      </c>
      <c r="K3079" t="s">
        <v>7</v>
      </c>
      <c r="L3079">
        <v>68.099999999999994</v>
      </c>
      <c r="M3079" s="8">
        <v>8039.6475770925117</v>
      </c>
      <c r="N3079">
        <v>3</v>
      </c>
    </row>
    <row r="3080" spans="1:14" x14ac:dyDescent="0.2">
      <c r="A3080" t="s">
        <v>5</v>
      </c>
      <c r="B3080">
        <v>1100</v>
      </c>
      <c r="C3080" t="s">
        <v>114</v>
      </c>
      <c r="D3080">
        <v>39</v>
      </c>
      <c r="E3080" s="6">
        <v>28.205128205128204</v>
      </c>
      <c r="F3080">
        <v>2</v>
      </c>
      <c r="G3080" s="8"/>
      <c r="I3080" t="s">
        <v>5</v>
      </c>
      <c r="J3080">
        <v>477820</v>
      </c>
      <c r="K3080" t="s">
        <v>7</v>
      </c>
      <c r="L3080">
        <v>79.48</v>
      </c>
      <c r="M3080" s="8">
        <v>6011.8268746854556</v>
      </c>
      <c r="N3080">
        <v>4</v>
      </c>
    </row>
    <row r="3081" spans="1:14" x14ac:dyDescent="0.2">
      <c r="A3081" t="s">
        <v>5</v>
      </c>
      <c r="B3081">
        <v>3200</v>
      </c>
      <c r="C3081" t="s">
        <v>114</v>
      </c>
      <c r="D3081">
        <v>41.74</v>
      </c>
      <c r="E3081" s="6">
        <v>76.665069477719214</v>
      </c>
      <c r="F3081">
        <v>2</v>
      </c>
      <c r="G3081" s="8"/>
      <c r="I3081" t="s">
        <v>5</v>
      </c>
      <c r="J3081">
        <v>508515</v>
      </c>
      <c r="K3081" t="s">
        <v>7</v>
      </c>
      <c r="L3081">
        <v>50</v>
      </c>
      <c r="M3081" s="8">
        <v>10170.299999999999</v>
      </c>
      <c r="N3081">
        <v>2</v>
      </c>
    </row>
    <row r="3082" spans="1:14" x14ac:dyDescent="0.2">
      <c r="A3082" t="s">
        <v>5</v>
      </c>
      <c r="B3082">
        <v>2500</v>
      </c>
      <c r="C3082" t="s">
        <v>114</v>
      </c>
      <c r="D3082">
        <v>30</v>
      </c>
      <c r="E3082" s="6">
        <v>83.333333333333329</v>
      </c>
      <c r="F3082">
        <v>1</v>
      </c>
      <c r="G3082" s="8"/>
      <c r="I3082" t="s">
        <v>5</v>
      </c>
      <c r="J3082">
        <v>604760</v>
      </c>
      <c r="K3082" t="s">
        <v>7</v>
      </c>
      <c r="L3082">
        <v>55.2</v>
      </c>
      <c r="M3082" s="8">
        <v>10955.797101449274</v>
      </c>
      <c r="N3082">
        <v>2</v>
      </c>
    </row>
    <row r="3083" spans="1:14" x14ac:dyDescent="0.2">
      <c r="A3083" t="s">
        <v>5</v>
      </c>
      <c r="B3083">
        <v>6800</v>
      </c>
      <c r="C3083" t="s">
        <v>114</v>
      </c>
      <c r="D3083">
        <v>49</v>
      </c>
      <c r="E3083" s="6">
        <v>138.77551020408163</v>
      </c>
      <c r="F3083">
        <v>2</v>
      </c>
      <c r="G3083" s="8"/>
      <c r="I3083" t="s">
        <v>5</v>
      </c>
      <c r="J3083">
        <v>460000</v>
      </c>
      <c r="K3083" t="s">
        <v>7</v>
      </c>
      <c r="L3083">
        <v>66.3</v>
      </c>
      <c r="M3083" s="8">
        <v>6938.1598793363501</v>
      </c>
      <c r="N3083">
        <v>2</v>
      </c>
    </row>
    <row r="3084" spans="1:14" x14ac:dyDescent="0.2">
      <c r="A3084" t="s">
        <v>5</v>
      </c>
      <c r="B3084">
        <v>1200</v>
      </c>
      <c r="C3084" t="s">
        <v>114</v>
      </c>
      <c r="D3084">
        <v>36</v>
      </c>
      <c r="E3084" s="6">
        <v>33.333333333333336</v>
      </c>
      <c r="F3084">
        <v>2</v>
      </c>
      <c r="G3084" s="8"/>
      <c r="I3084" t="s">
        <v>5</v>
      </c>
      <c r="J3084">
        <v>357000</v>
      </c>
      <c r="K3084" t="s">
        <v>7</v>
      </c>
      <c r="L3084">
        <v>59.6</v>
      </c>
      <c r="M3084" s="8">
        <v>5989.9328859060397</v>
      </c>
      <c r="N3084">
        <v>3</v>
      </c>
    </row>
    <row r="3085" spans="1:14" x14ac:dyDescent="0.2">
      <c r="A3085" t="s">
        <v>5</v>
      </c>
      <c r="B3085">
        <v>2200</v>
      </c>
      <c r="C3085" t="s">
        <v>114</v>
      </c>
      <c r="D3085">
        <v>88</v>
      </c>
      <c r="E3085" s="6">
        <v>25</v>
      </c>
      <c r="F3085">
        <v>2</v>
      </c>
      <c r="G3085" s="8"/>
      <c r="I3085" t="s">
        <v>5</v>
      </c>
      <c r="J3085">
        <v>534560</v>
      </c>
      <c r="K3085" t="s">
        <v>7</v>
      </c>
      <c r="L3085">
        <v>51.9</v>
      </c>
      <c r="M3085" s="8">
        <v>10299.80732177264</v>
      </c>
      <c r="N3085">
        <v>3</v>
      </c>
    </row>
    <row r="3086" spans="1:14" x14ac:dyDescent="0.2">
      <c r="A3086" t="s">
        <v>5</v>
      </c>
      <c r="B3086">
        <v>4900</v>
      </c>
      <c r="C3086" t="s">
        <v>114</v>
      </c>
      <c r="D3086">
        <v>49</v>
      </c>
      <c r="E3086" s="6">
        <v>100</v>
      </c>
      <c r="F3086">
        <v>2</v>
      </c>
      <c r="G3086" s="8"/>
      <c r="I3086" t="s">
        <v>5</v>
      </c>
      <c r="J3086">
        <v>525000</v>
      </c>
      <c r="K3086" t="s">
        <v>7</v>
      </c>
      <c r="L3086">
        <v>58.31</v>
      </c>
      <c r="M3086" s="8">
        <v>9003.6014405762307</v>
      </c>
      <c r="N3086">
        <v>3</v>
      </c>
    </row>
    <row r="3087" spans="1:14" x14ac:dyDescent="0.2">
      <c r="A3087" t="s">
        <v>5</v>
      </c>
      <c r="B3087">
        <v>2490</v>
      </c>
      <c r="C3087" t="s">
        <v>114</v>
      </c>
      <c r="D3087">
        <v>88.76</v>
      </c>
      <c r="E3087" s="6">
        <v>28.053177106804867</v>
      </c>
      <c r="F3087">
        <v>3</v>
      </c>
      <c r="G3087" s="8"/>
      <c r="I3087" t="s">
        <v>5</v>
      </c>
      <c r="J3087">
        <v>599000</v>
      </c>
      <c r="K3087" t="s">
        <v>7</v>
      </c>
      <c r="L3087">
        <v>62.97</v>
      </c>
      <c r="M3087" s="8">
        <v>9512.4662537716376</v>
      </c>
      <c r="N3087">
        <v>2</v>
      </c>
    </row>
    <row r="3088" spans="1:14" x14ac:dyDescent="0.2">
      <c r="A3088" t="s">
        <v>5</v>
      </c>
      <c r="B3088">
        <v>3000</v>
      </c>
      <c r="C3088" t="s">
        <v>114</v>
      </c>
      <c r="D3088">
        <v>44</v>
      </c>
      <c r="E3088" s="6">
        <v>68.181818181818187</v>
      </c>
      <c r="F3088">
        <v>1</v>
      </c>
      <c r="G3088" s="8"/>
      <c r="I3088" t="s">
        <v>5</v>
      </c>
      <c r="J3088">
        <v>399000</v>
      </c>
      <c r="K3088" t="s">
        <v>7</v>
      </c>
      <c r="L3088">
        <v>39.4</v>
      </c>
      <c r="M3088" s="8">
        <v>10126.903553299493</v>
      </c>
      <c r="N3088">
        <v>2</v>
      </c>
    </row>
    <row r="3089" spans="1:14" x14ac:dyDescent="0.2">
      <c r="A3089" t="s">
        <v>5</v>
      </c>
      <c r="B3089">
        <v>3700</v>
      </c>
      <c r="C3089" t="s">
        <v>114</v>
      </c>
      <c r="D3089">
        <v>52</v>
      </c>
      <c r="E3089" s="6">
        <v>71.15384615384616</v>
      </c>
      <c r="F3089">
        <v>2</v>
      </c>
      <c r="G3089" s="8"/>
      <c r="I3089" t="s">
        <v>5</v>
      </c>
      <c r="J3089">
        <v>339000</v>
      </c>
      <c r="K3089" t="s">
        <v>7</v>
      </c>
      <c r="L3089">
        <v>35.770000000000003</v>
      </c>
      <c r="M3089" s="8">
        <v>9477.2155437517467</v>
      </c>
      <c r="N3089">
        <v>2</v>
      </c>
    </row>
    <row r="3090" spans="1:14" x14ac:dyDescent="0.2">
      <c r="A3090" t="s">
        <v>5</v>
      </c>
      <c r="B3090">
        <v>5000</v>
      </c>
      <c r="C3090" t="s">
        <v>114</v>
      </c>
      <c r="D3090">
        <v>40</v>
      </c>
      <c r="E3090" s="6">
        <v>125</v>
      </c>
      <c r="F3090">
        <v>2</v>
      </c>
      <c r="G3090" s="8"/>
      <c r="I3090" t="s">
        <v>5</v>
      </c>
      <c r="J3090">
        <v>549000</v>
      </c>
      <c r="K3090" t="s">
        <v>114</v>
      </c>
      <c r="L3090">
        <v>38.5</v>
      </c>
      <c r="M3090" s="8">
        <v>14259.74025974026</v>
      </c>
      <c r="N3090">
        <v>2</v>
      </c>
    </row>
    <row r="3091" spans="1:14" x14ac:dyDescent="0.2">
      <c r="A3091" t="s">
        <v>5</v>
      </c>
      <c r="B3091">
        <v>4600</v>
      </c>
      <c r="C3091" t="s">
        <v>114</v>
      </c>
      <c r="D3091">
        <v>75</v>
      </c>
      <c r="E3091" s="6">
        <v>61.333333333333336</v>
      </c>
      <c r="F3091">
        <v>3</v>
      </c>
      <c r="G3091" s="8"/>
      <c r="I3091" t="s">
        <v>5</v>
      </c>
      <c r="J3091">
        <v>930000</v>
      </c>
      <c r="K3091" t="s">
        <v>7</v>
      </c>
      <c r="L3091">
        <v>67.05</v>
      </c>
      <c r="M3091" s="8">
        <v>13870.246085011186</v>
      </c>
      <c r="N3091">
        <v>3</v>
      </c>
    </row>
    <row r="3092" spans="1:14" x14ac:dyDescent="0.2">
      <c r="A3092" t="s">
        <v>5</v>
      </c>
      <c r="B3092">
        <v>7000</v>
      </c>
      <c r="C3092" t="s">
        <v>114</v>
      </c>
      <c r="D3092">
        <v>57</v>
      </c>
      <c r="E3092" s="6">
        <v>122.80701754385964</v>
      </c>
      <c r="F3092">
        <v>2</v>
      </c>
      <c r="G3092" s="8"/>
      <c r="I3092" t="s">
        <v>5</v>
      </c>
      <c r="J3092">
        <v>699000</v>
      </c>
      <c r="K3092" t="s">
        <v>7</v>
      </c>
      <c r="L3092">
        <v>111.35</v>
      </c>
      <c r="M3092" s="8">
        <v>6277.5033677593174</v>
      </c>
      <c r="N3092">
        <v>3</v>
      </c>
    </row>
    <row r="3093" spans="1:14" x14ac:dyDescent="0.2">
      <c r="A3093" t="s">
        <v>5</v>
      </c>
      <c r="B3093">
        <v>2250</v>
      </c>
      <c r="C3093" t="s">
        <v>114</v>
      </c>
      <c r="D3093">
        <v>68</v>
      </c>
      <c r="E3093" s="6">
        <v>33.088235294117645</v>
      </c>
      <c r="F3093">
        <v>3</v>
      </c>
      <c r="G3093" s="8"/>
      <c r="I3093" t="s">
        <v>5</v>
      </c>
      <c r="J3093">
        <v>725000</v>
      </c>
      <c r="K3093" t="s">
        <v>7</v>
      </c>
      <c r="L3093">
        <v>29</v>
      </c>
      <c r="M3093" s="8">
        <v>25000</v>
      </c>
      <c r="N3093">
        <v>1</v>
      </c>
    </row>
    <row r="3094" spans="1:14" x14ac:dyDescent="0.2">
      <c r="A3094" t="s">
        <v>5</v>
      </c>
      <c r="B3094">
        <v>3500</v>
      </c>
      <c r="C3094" t="s">
        <v>114</v>
      </c>
      <c r="D3094">
        <v>120</v>
      </c>
      <c r="E3094" s="6">
        <v>29.166666666666668</v>
      </c>
      <c r="F3094">
        <v>3</v>
      </c>
      <c r="G3094" s="8"/>
      <c r="I3094" t="s">
        <v>5</v>
      </c>
      <c r="J3094">
        <v>540000</v>
      </c>
      <c r="K3094" t="s">
        <v>7</v>
      </c>
      <c r="L3094">
        <v>93.34</v>
      </c>
      <c r="M3094" s="8">
        <v>5785.3010499250049</v>
      </c>
      <c r="N3094">
        <v>3</v>
      </c>
    </row>
    <row r="3095" spans="1:14" x14ac:dyDescent="0.2">
      <c r="A3095" t="s">
        <v>5</v>
      </c>
      <c r="B3095">
        <v>1950</v>
      </c>
      <c r="C3095" t="s">
        <v>114</v>
      </c>
      <c r="D3095">
        <v>88.86</v>
      </c>
      <c r="E3095" s="6">
        <v>21.944632005401754</v>
      </c>
      <c r="F3095">
        <v>2</v>
      </c>
      <c r="G3095" s="8"/>
      <c r="I3095" t="s">
        <v>5</v>
      </c>
      <c r="J3095">
        <v>399000</v>
      </c>
      <c r="K3095" t="s">
        <v>7</v>
      </c>
      <c r="L3095">
        <v>47.86</v>
      </c>
      <c r="M3095" s="8">
        <v>8336.8157124947757</v>
      </c>
      <c r="N3095">
        <v>3</v>
      </c>
    </row>
    <row r="3096" spans="1:14" x14ac:dyDescent="0.2">
      <c r="A3096" t="s">
        <v>5</v>
      </c>
      <c r="B3096">
        <v>5500</v>
      </c>
      <c r="C3096" t="s">
        <v>114</v>
      </c>
      <c r="D3096">
        <v>49</v>
      </c>
      <c r="E3096" s="6">
        <v>112.24489795918367</v>
      </c>
      <c r="F3096">
        <v>2</v>
      </c>
      <c r="G3096" s="8"/>
      <c r="I3096" t="s">
        <v>5</v>
      </c>
      <c r="J3096">
        <v>239000</v>
      </c>
      <c r="K3096" t="s">
        <v>7</v>
      </c>
      <c r="L3096">
        <v>47</v>
      </c>
      <c r="M3096" s="8">
        <v>5085.1063829787236</v>
      </c>
      <c r="N3096">
        <v>2</v>
      </c>
    </row>
    <row r="3097" spans="1:14" x14ac:dyDescent="0.2">
      <c r="A3097" t="s">
        <v>5</v>
      </c>
      <c r="B3097">
        <v>1800</v>
      </c>
      <c r="C3097" t="s">
        <v>114</v>
      </c>
      <c r="D3097">
        <v>85.5</v>
      </c>
      <c r="E3097" s="6">
        <v>21.05263157894737</v>
      </c>
      <c r="F3097">
        <v>5</v>
      </c>
      <c r="G3097" s="8"/>
      <c r="I3097" t="s">
        <v>5</v>
      </c>
      <c r="J3097">
        <v>260000</v>
      </c>
      <c r="K3097" t="s">
        <v>137</v>
      </c>
      <c r="L3097">
        <v>29.56</v>
      </c>
      <c r="M3097" s="8">
        <v>8795.6698240866044</v>
      </c>
      <c r="N3097">
        <v>2</v>
      </c>
    </row>
    <row r="3098" spans="1:14" x14ac:dyDescent="0.2">
      <c r="A3098" t="s">
        <v>5</v>
      </c>
      <c r="B3098">
        <v>1800</v>
      </c>
      <c r="C3098" t="s">
        <v>114</v>
      </c>
      <c r="D3098">
        <v>47</v>
      </c>
      <c r="E3098" s="6">
        <v>38.297872340425535</v>
      </c>
      <c r="F3098">
        <v>2</v>
      </c>
      <c r="G3098" s="8"/>
      <c r="I3098" t="s">
        <v>5</v>
      </c>
      <c r="J3098">
        <v>255000</v>
      </c>
      <c r="K3098" t="s">
        <v>137</v>
      </c>
      <c r="L3098">
        <v>29.56</v>
      </c>
      <c r="M3098" s="8">
        <v>8626.5223274695545</v>
      </c>
      <c r="N3098">
        <v>2</v>
      </c>
    </row>
    <row r="3099" spans="1:14" x14ac:dyDescent="0.2">
      <c r="A3099" t="s">
        <v>5</v>
      </c>
      <c r="B3099">
        <v>1800</v>
      </c>
      <c r="C3099" t="s">
        <v>114</v>
      </c>
      <c r="D3099">
        <v>90</v>
      </c>
      <c r="E3099" s="6">
        <v>20</v>
      </c>
      <c r="F3099">
        <v>3</v>
      </c>
      <c r="G3099" s="8"/>
      <c r="I3099" t="s">
        <v>5</v>
      </c>
      <c r="J3099">
        <v>269000</v>
      </c>
      <c r="K3099" t="s">
        <v>114</v>
      </c>
      <c r="L3099">
        <v>41.65</v>
      </c>
      <c r="M3099" s="8">
        <v>6458.5834333733492</v>
      </c>
      <c r="N3099">
        <v>2</v>
      </c>
    </row>
    <row r="3100" spans="1:14" x14ac:dyDescent="0.2">
      <c r="A3100" t="s">
        <v>5</v>
      </c>
      <c r="B3100">
        <v>3400</v>
      </c>
      <c r="C3100" t="s">
        <v>114</v>
      </c>
      <c r="D3100">
        <v>117</v>
      </c>
      <c r="E3100" s="6">
        <v>29.05982905982906</v>
      </c>
      <c r="F3100">
        <v>4</v>
      </c>
      <c r="G3100" s="8"/>
      <c r="I3100" t="s">
        <v>5</v>
      </c>
      <c r="J3100">
        <v>370000</v>
      </c>
      <c r="K3100" t="s">
        <v>114</v>
      </c>
      <c r="L3100">
        <v>58.14</v>
      </c>
      <c r="M3100" s="8">
        <v>6363.9490884072929</v>
      </c>
      <c r="N3100">
        <v>3</v>
      </c>
    </row>
    <row r="3101" spans="1:14" x14ac:dyDescent="0.2">
      <c r="A3101" t="s">
        <v>5</v>
      </c>
      <c r="B3101">
        <v>2600</v>
      </c>
      <c r="C3101" t="s">
        <v>114</v>
      </c>
      <c r="D3101">
        <v>50</v>
      </c>
      <c r="E3101" s="6">
        <v>52</v>
      </c>
      <c r="F3101">
        <v>2</v>
      </c>
      <c r="G3101" s="8"/>
      <c r="I3101" t="s">
        <v>5</v>
      </c>
      <c r="J3101">
        <v>370000</v>
      </c>
      <c r="K3101" t="s">
        <v>114</v>
      </c>
      <c r="L3101">
        <v>62.35</v>
      </c>
      <c r="M3101" s="8">
        <v>5934.2421812349639</v>
      </c>
      <c r="N3101">
        <v>3</v>
      </c>
    </row>
    <row r="3102" spans="1:14" x14ac:dyDescent="0.2">
      <c r="A3102" t="s">
        <v>5</v>
      </c>
      <c r="B3102">
        <v>3500</v>
      </c>
      <c r="C3102" t="s">
        <v>114</v>
      </c>
      <c r="D3102">
        <v>96</v>
      </c>
      <c r="E3102" s="6">
        <v>36.458333333333336</v>
      </c>
      <c r="F3102">
        <v>4</v>
      </c>
      <c r="G3102" s="8"/>
      <c r="I3102" t="s">
        <v>5</v>
      </c>
      <c r="J3102">
        <v>395000</v>
      </c>
      <c r="K3102" t="s">
        <v>114</v>
      </c>
      <c r="L3102">
        <v>37.159999999999997</v>
      </c>
      <c r="M3102" s="8">
        <v>10629.709364908505</v>
      </c>
      <c r="N3102">
        <v>2</v>
      </c>
    </row>
    <row r="3103" spans="1:14" x14ac:dyDescent="0.2">
      <c r="A3103" t="s">
        <v>5</v>
      </c>
      <c r="B3103">
        <v>5200</v>
      </c>
      <c r="C3103" t="s">
        <v>114</v>
      </c>
      <c r="D3103">
        <v>82</v>
      </c>
      <c r="E3103" s="6">
        <v>63.414634146341463</v>
      </c>
      <c r="F3103">
        <v>3</v>
      </c>
      <c r="G3103" s="8"/>
      <c r="I3103" t="s">
        <v>5</v>
      </c>
      <c r="J3103">
        <v>259000</v>
      </c>
      <c r="K3103" t="s">
        <v>114</v>
      </c>
      <c r="L3103">
        <v>39.409999999999997</v>
      </c>
      <c r="M3103" s="8">
        <v>6571.9360568383663</v>
      </c>
      <c r="N3103">
        <v>2</v>
      </c>
    </row>
    <row r="3104" spans="1:14" x14ac:dyDescent="0.2">
      <c r="A3104" t="s">
        <v>5</v>
      </c>
      <c r="B3104">
        <v>1400</v>
      </c>
      <c r="C3104" t="s">
        <v>114</v>
      </c>
      <c r="D3104">
        <v>44.26</v>
      </c>
      <c r="E3104" s="6">
        <v>31.631269769543607</v>
      </c>
      <c r="F3104">
        <v>3</v>
      </c>
      <c r="G3104" s="8"/>
      <c r="I3104" t="s">
        <v>5</v>
      </c>
      <c r="J3104">
        <v>395000</v>
      </c>
      <c r="K3104" t="s">
        <v>114</v>
      </c>
      <c r="L3104">
        <v>41.26</v>
      </c>
      <c r="M3104" s="8">
        <v>9573.4367426078534</v>
      </c>
      <c r="N3104">
        <v>2</v>
      </c>
    </row>
    <row r="3105" spans="1:14" x14ac:dyDescent="0.2">
      <c r="A3105" t="s">
        <v>5</v>
      </c>
      <c r="B3105">
        <v>2300</v>
      </c>
      <c r="C3105" t="s">
        <v>114</v>
      </c>
      <c r="D3105">
        <v>25</v>
      </c>
      <c r="E3105" s="6">
        <v>92</v>
      </c>
      <c r="F3105">
        <v>1</v>
      </c>
      <c r="G3105" s="8"/>
      <c r="I3105" t="s">
        <v>5</v>
      </c>
      <c r="J3105">
        <v>580000</v>
      </c>
      <c r="K3105" t="s">
        <v>114</v>
      </c>
      <c r="L3105">
        <v>49.65</v>
      </c>
      <c r="M3105" s="8">
        <v>11681.772406847937</v>
      </c>
      <c r="N3105">
        <v>3</v>
      </c>
    </row>
    <row r="3106" spans="1:14" x14ac:dyDescent="0.2">
      <c r="A3106" t="s">
        <v>5</v>
      </c>
      <c r="B3106">
        <v>1800</v>
      </c>
      <c r="C3106" t="s">
        <v>114</v>
      </c>
      <c r="D3106">
        <v>50</v>
      </c>
      <c r="E3106" s="6">
        <v>36</v>
      </c>
      <c r="F3106">
        <v>2</v>
      </c>
      <c r="G3106" s="8"/>
      <c r="I3106" t="s">
        <v>5</v>
      </c>
      <c r="J3106">
        <v>295000</v>
      </c>
      <c r="K3106" t="s">
        <v>114</v>
      </c>
      <c r="L3106">
        <v>39.340000000000003</v>
      </c>
      <c r="M3106" s="8">
        <v>7498.7290289781386</v>
      </c>
      <c r="N3106">
        <v>2</v>
      </c>
    </row>
    <row r="3107" spans="1:14" x14ac:dyDescent="0.2">
      <c r="A3107" t="s">
        <v>5</v>
      </c>
      <c r="B3107">
        <v>3100</v>
      </c>
      <c r="C3107" t="s">
        <v>114</v>
      </c>
      <c r="D3107">
        <v>48.7</v>
      </c>
      <c r="E3107" s="6">
        <v>63.655030800821351</v>
      </c>
      <c r="F3107">
        <v>2</v>
      </c>
      <c r="G3107" s="8"/>
      <c r="I3107" t="s">
        <v>5</v>
      </c>
      <c r="J3107">
        <v>329578</v>
      </c>
      <c r="K3107" t="s">
        <v>114</v>
      </c>
      <c r="L3107">
        <v>53.28</v>
      </c>
      <c r="M3107" s="8">
        <v>6185.7732732732729</v>
      </c>
      <c r="N3107">
        <v>3</v>
      </c>
    </row>
    <row r="3108" spans="1:14" x14ac:dyDescent="0.2">
      <c r="A3108" t="s">
        <v>5</v>
      </c>
      <c r="B3108">
        <v>3900</v>
      </c>
      <c r="C3108" t="s">
        <v>114</v>
      </c>
      <c r="D3108">
        <v>52</v>
      </c>
      <c r="E3108" s="6">
        <v>75</v>
      </c>
      <c r="F3108">
        <v>2</v>
      </c>
      <c r="G3108" s="8"/>
      <c r="I3108" t="s">
        <v>5</v>
      </c>
      <c r="J3108">
        <v>522014</v>
      </c>
      <c r="K3108" t="s">
        <v>114</v>
      </c>
      <c r="L3108">
        <v>53.01</v>
      </c>
      <c r="M3108" s="8">
        <v>9847.4627428787026</v>
      </c>
      <c r="N3108">
        <v>3</v>
      </c>
    </row>
    <row r="3109" spans="1:14" x14ac:dyDescent="0.2">
      <c r="A3109" t="s">
        <v>5</v>
      </c>
      <c r="B3109">
        <v>2800</v>
      </c>
      <c r="C3109" t="s">
        <v>114</v>
      </c>
      <c r="D3109">
        <v>68</v>
      </c>
      <c r="E3109" s="6">
        <v>41.176470588235297</v>
      </c>
      <c r="F3109">
        <v>2</v>
      </c>
      <c r="G3109" s="8"/>
      <c r="I3109" t="s">
        <v>5</v>
      </c>
      <c r="J3109">
        <v>437129</v>
      </c>
      <c r="K3109" t="s">
        <v>114</v>
      </c>
      <c r="L3109">
        <v>29.66</v>
      </c>
      <c r="M3109" s="8">
        <v>14737.997302764667</v>
      </c>
      <c r="N3109">
        <v>1</v>
      </c>
    </row>
    <row r="3110" spans="1:14" x14ac:dyDescent="0.2">
      <c r="A3110" t="s">
        <v>5</v>
      </c>
      <c r="B3110">
        <v>4300</v>
      </c>
      <c r="C3110" t="s">
        <v>114</v>
      </c>
      <c r="D3110">
        <v>60</v>
      </c>
      <c r="E3110" s="6">
        <v>71.666666666666671</v>
      </c>
      <c r="F3110">
        <v>2</v>
      </c>
      <c r="G3110" s="8"/>
      <c r="I3110" t="s">
        <v>5</v>
      </c>
      <c r="J3110">
        <v>446329</v>
      </c>
      <c r="K3110" t="s">
        <v>114</v>
      </c>
      <c r="L3110">
        <v>39.01</v>
      </c>
      <c r="M3110" s="8">
        <v>11441.399641117663</v>
      </c>
      <c r="N3110">
        <v>2</v>
      </c>
    </row>
    <row r="3111" spans="1:14" x14ac:dyDescent="0.2">
      <c r="A3111" t="s">
        <v>5</v>
      </c>
      <c r="B3111">
        <v>2000</v>
      </c>
      <c r="C3111" t="s">
        <v>114</v>
      </c>
      <c r="D3111">
        <v>42</v>
      </c>
      <c r="E3111" s="6">
        <v>47.61904761904762</v>
      </c>
      <c r="F3111">
        <v>2</v>
      </c>
      <c r="G3111" s="8"/>
      <c r="I3111" t="s">
        <v>5</v>
      </c>
      <c r="J3111">
        <v>352968</v>
      </c>
      <c r="K3111" t="s">
        <v>114</v>
      </c>
      <c r="L3111">
        <v>53.19</v>
      </c>
      <c r="M3111" s="8">
        <v>6635.9842075578117</v>
      </c>
      <c r="N3111">
        <v>3</v>
      </c>
    </row>
    <row r="3112" spans="1:14" x14ac:dyDescent="0.2">
      <c r="A3112" t="s">
        <v>5</v>
      </c>
      <c r="B3112">
        <v>7500</v>
      </c>
      <c r="C3112" t="s">
        <v>114</v>
      </c>
      <c r="D3112">
        <v>91</v>
      </c>
      <c r="E3112" s="6">
        <v>82.417582417582423</v>
      </c>
      <c r="F3112">
        <v>4</v>
      </c>
      <c r="G3112" s="8"/>
      <c r="I3112" t="s">
        <v>5</v>
      </c>
      <c r="J3112">
        <v>550000</v>
      </c>
      <c r="K3112" t="s">
        <v>114</v>
      </c>
      <c r="L3112">
        <v>38.89</v>
      </c>
      <c r="M3112" s="8">
        <v>14142.453072769349</v>
      </c>
      <c r="N3112">
        <v>2</v>
      </c>
    </row>
    <row r="3113" spans="1:14" x14ac:dyDescent="0.2">
      <c r="A3113" t="s">
        <v>5</v>
      </c>
      <c r="B3113">
        <v>2990</v>
      </c>
      <c r="C3113" t="s">
        <v>114</v>
      </c>
      <c r="D3113">
        <v>22</v>
      </c>
      <c r="E3113" s="6">
        <v>135.90909090909091</v>
      </c>
      <c r="F3113">
        <v>1</v>
      </c>
      <c r="G3113" s="8"/>
      <c r="I3113" t="s">
        <v>5</v>
      </c>
      <c r="J3113">
        <v>899999</v>
      </c>
      <c r="K3113" t="s">
        <v>114</v>
      </c>
      <c r="L3113">
        <v>38.36</v>
      </c>
      <c r="M3113" s="8">
        <v>23461.913451511991</v>
      </c>
      <c r="N3113">
        <v>2</v>
      </c>
    </row>
    <row r="3114" spans="1:14" x14ac:dyDescent="0.2">
      <c r="A3114" t="s">
        <v>5</v>
      </c>
      <c r="B3114">
        <v>5800</v>
      </c>
      <c r="C3114" t="s">
        <v>114</v>
      </c>
      <c r="D3114">
        <v>90</v>
      </c>
      <c r="E3114" s="6">
        <v>64.444444444444443</v>
      </c>
      <c r="F3114">
        <v>4</v>
      </c>
      <c r="G3114" s="8"/>
      <c r="I3114" t="s">
        <v>5</v>
      </c>
      <c r="J3114">
        <v>489000</v>
      </c>
      <c r="K3114" t="s">
        <v>114</v>
      </c>
      <c r="L3114">
        <v>35.880000000000003</v>
      </c>
      <c r="M3114" s="8">
        <v>13628.76254180602</v>
      </c>
      <c r="N3114">
        <v>2</v>
      </c>
    </row>
    <row r="3115" spans="1:14" x14ac:dyDescent="0.2">
      <c r="A3115" t="s">
        <v>5</v>
      </c>
      <c r="B3115">
        <v>2000</v>
      </c>
      <c r="C3115" t="s">
        <v>114</v>
      </c>
      <c r="D3115">
        <v>55</v>
      </c>
      <c r="E3115" s="6">
        <v>36.363636363636367</v>
      </c>
      <c r="F3115">
        <v>1</v>
      </c>
      <c r="G3115" s="8"/>
      <c r="I3115" t="s">
        <v>5</v>
      </c>
      <c r="J3115">
        <v>499800</v>
      </c>
      <c r="K3115" t="s">
        <v>114</v>
      </c>
      <c r="L3115">
        <v>38.54</v>
      </c>
      <c r="M3115" s="8">
        <v>12968.344577062791</v>
      </c>
      <c r="N3115">
        <v>2</v>
      </c>
    </row>
    <row r="3116" spans="1:14" x14ac:dyDescent="0.2">
      <c r="A3116" t="s">
        <v>5</v>
      </c>
      <c r="B3116">
        <v>6250</v>
      </c>
      <c r="C3116" t="s">
        <v>114</v>
      </c>
      <c r="D3116">
        <v>65</v>
      </c>
      <c r="E3116" s="6">
        <v>96.15384615384616</v>
      </c>
      <c r="F3116">
        <v>3</v>
      </c>
      <c r="G3116" s="8"/>
      <c r="I3116" t="s">
        <v>5</v>
      </c>
      <c r="J3116">
        <v>581400</v>
      </c>
      <c r="K3116" t="s">
        <v>114</v>
      </c>
      <c r="L3116">
        <v>57.87</v>
      </c>
      <c r="M3116" s="8">
        <v>10046.656298600312</v>
      </c>
      <c r="N3116">
        <v>3</v>
      </c>
    </row>
    <row r="3117" spans="1:14" x14ac:dyDescent="0.2">
      <c r="A3117" t="s">
        <v>5</v>
      </c>
      <c r="B3117">
        <v>2000</v>
      </c>
      <c r="C3117" t="s">
        <v>114</v>
      </c>
      <c r="D3117">
        <v>60</v>
      </c>
      <c r="E3117" s="6">
        <v>33.333333333333336</v>
      </c>
      <c r="F3117">
        <v>2</v>
      </c>
      <c r="G3117" s="8"/>
      <c r="I3117" t="s">
        <v>5</v>
      </c>
      <c r="J3117">
        <v>426363</v>
      </c>
      <c r="K3117" t="s">
        <v>114</v>
      </c>
      <c r="L3117">
        <v>39</v>
      </c>
      <c r="M3117" s="8">
        <v>10932.384615384615</v>
      </c>
      <c r="N3117">
        <v>2</v>
      </c>
    </row>
    <row r="3118" spans="1:14" x14ac:dyDescent="0.2">
      <c r="A3118" t="s">
        <v>5</v>
      </c>
      <c r="B3118">
        <v>5000</v>
      </c>
      <c r="C3118" t="s">
        <v>114</v>
      </c>
      <c r="D3118">
        <v>33.729999999999997</v>
      </c>
      <c r="E3118" s="6">
        <v>148.23599169878449</v>
      </c>
      <c r="F3118">
        <v>2</v>
      </c>
      <c r="G3118" s="8"/>
      <c r="I3118" t="s">
        <v>5</v>
      </c>
      <c r="J3118">
        <v>383273</v>
      </c>
      <c r="K3118" t="s">
        <v>114</v>
      </c>
      <c r="L3118">
        <v>53.27</v>
      </c>
      <c r="M3118" s="8">
        <v>7194.912708841749</v>
      </c>
      <c r="N3118">
        <v>3</v>
      </c>
    </row>
    <row r="3119" spans="1:14" x14ac:dyDescent="0.2">
      <c r="A3119" t="s">
        <v>5</v>
      </c>
      <c r="B3119">
        <v>3500</v>
      </c>
      <c r="C3119" t="s">
        <v>114</v>
      </c>
      <c r="D3119">
        <v>116</v>
      </c>
      <c r="E3119" s="6">
        <v>30.172413793103448</v>
      </c>
      <c r="F3119">
        <v>5</v>
      </c>
      <c r="G3119" s="8"/>
      <c r="I3119" t="s">
        <v>5</v>
      </c>
      <c r="J3119">
        <v>499986</v>
      </c>
      <c r="K3119" t="s">
        <v>114</v>
      </c>
      <c r="L3119">
        <v>67.150000000000006</v>
      </c>
      <c r="M3119" s="8">
        <v>7445.8078927773631</v>
      </c>
      <c r="N3119">
        <v>4</v>
      </c>
    </row>
    <row r="3120" spans="1:14" x14ac:dyDescent="0.2">
      <c r="A3120" t="s">
        <v>5</v>
      </c>
      <c r="B3120">
        <v>3500</v>
      </c>
      <c r="C3120" t="s">
        <v>114</v>
      </c>
      <c r="D3120">
        <v>53</v>
      </c>
      <c r="E3120" s="6">
        <v>66.037735849056602</v>
      </c>
      <c r="F3120">
        <v>2</v>
      </c>
      <c r="G3120" s="8"/>
      <c r="I3120" t="s">
        <v>5</v>
      </c>
      <c r="J3120">
        <v>427000</v>
      </c>
      <c r="K3120" t="s">
        <v>7</v>
      </c>
      <c r="L3120">
        <v>54.6</v>
      </c>
      <c r="M3120" s="8">
        <v>7820.5128205128203</v>
      </c>
      <c r="N3120">
        <v>2</v>
      </c>
    </row>
    <row r="3121" spans="1:14" x14ac:dyDescent="0.2">
      <c r="A3121" t="s">
        <v>5</v>
      </c>
      <c r="B3121">
        <v>3100</v>
      </c>
      <c r="C3121" t="s">
        <v>114</v>
      </c>
      <c r="D3121">
        <v>33.85</v>
      </c>
      <c r="E3121" s="6">
        <v>91.580502215657305</v>
      </c>
      <c r="F3121">
        <v>1</v>
      </c>
      <c r="G3121" s="8"/>
      <c r="I3121" t="s">
        <v>5</v>
      </c>
      <c r="J3121">
        <v>569900</v>
      </c>
      <c r="K3121" t="s">
        <v>7</v>
      </c>
      <c r="L3121">
        <v>55.7</v>
      </c>
      <c r="M3121" s="8">
        <v>10231.597845601436</v>
      </c>
      <c r="N3121">
        <v>3</v>
      </c>
    </row>
    <row r="3122" spans="1:14" x14ac:dyDescent="0.2">
      <c r="A3122" t="s">
        <v>5</v>
      </c>
      <c r="B3122">
        <v>7000</v>
      </c>
      <c r="C3122" t="s">
        <v>114</v>
      </c>
      <c r="D3122">
        <v>50</v>
      </c>
      <c r="E3122" s="6">
        <v>140</v>
      </c>
      <c r="F3122">
        <v>3</v>
      </c>
      <c r="G3122" s="8"/>
      <c r="I3122" t="s">
        <v>5</v>
      </c>
      <c r="J3122">
        <v>1280000</v>
      </c>
      <c r="K3122" t="s">
        <v>7</v>
      </c>
      <c r="L3122">
        <v>56</v>
      </c>
      <c r="M3122" s="8">
        <v>22857.142857142859</v>
      </c>
      <c r="N3122">
        <v>3</v>
      </c>
    </row>
    <row r="3123" spans="1:14" x14ac:dyDescent="0.2">
      <c r="G3123" s="8"/>
      <c r="I3123" t="s">
        <v>5</v>
      </c>
      <c r="J3123">
        <v>534000</v>
      </c>
      <c r="K3123" t="s">
        <v>7</v>
      </c>
      <c r="L3123">
        <v>99.5</v>
      </c>
      <c r="M3123" s="8">
        <v>5366.8341708542712</v>
      </c>
      <c r="N3123">
        <v>4</v>
      </c>
    </row>
    <row r="3124" spans="1:14" x14ac:dyDescent="0.2">
      <c r="G3124" s="8"/>
      <c r="I3124" t="s">
        <v>5</v>
      </c>
      <c r="J3124">
        <v>609000</v>
      </c>
      <c r="K3124" t="s">
        <v>137</v>
      </c>
      <c r="L3124">
        <v>64</v>
      </c>
      <c r="M3124" s="8">
        <v>9515.625</v>
      </c>
      <c r="N3124">
        <v>3</v>
      </c>
    </row>
    <row r="3125" spans="1:14" x14ac:dyDescent="0.2">
      <c r="G3125" s="8"/>
      <c r="I3125" t="s">
        <v>5</v>
      </c>
      <c r="J3125">
        <v>425000</v>
      </c>
      <c r="K3125" t="s">
        <v>114</v>
      </c>
      <c r="L3125">
        <v>63.2</v>
      </c>
      <c r="M3125" s="8">
        <v>6724.6835443037971</v>
      </c>
      <c r="N3125">
        <v>3</v>
      </c>
    </row>
    <row r="3126" spans="1:14" x14ac:dyDescent="0.2">
      <c r="G3126" s="8"/>
      <c r="I3126" t="s">
        <v>5</v>
      </c>
      <c r="J3126">
        <v>487000</v>
      </c>
      <c r="K3126" t="s">
        <v>7</v>
      </c>
      <c r="L3126">
        <v>50.3</v>
      </c>
      <c r="M3126" s="8">
        <v>9681.9085487077537</v>
      </c>
      <c r="N3126">
        <v>2</v>
      </c>
    </row>
    <row r="3127" spans="1:14" x14ac:dyDescent="0.2">
      <c r="G3127" s="8"/>
      <c r="I3127" t="s">
        <v>5</v>
      </c>
      <c r="J3127">
        <v>610000</v>
      </c>
      <c r="K3127" t="s">
        <v>68</v>
      </c>
      <c r="L3127">
        <v>80.819999999999993</v>
      </c>
      <c r="M3127" s="8">
        <v>7547.6367235832722</v>
      </c>
      <c r="N3127">
        <v>4</v>
      </c>
    </row>
    <row r="3128" spans="1:14" x14ac:dyDescent="0.2">
      <c r="G3128" s="8"/>
      <c r="I3128" t="s">
        <v>5</v>
      </c>
      <c r="J3128">
        <v>429000</v>
      </c>
      <c r="K3128" t="s">
        <v>68</v>
      </c>
      <c r="L3128">
        <v>58.9</v>
      </c>
      <c r="M3128" s="8">
        <v>7283.5314091680821</v>
      </c>
      <c r="N3128">
        <v>3</v>
      </c>
    </row>
    <row r="3129" spans="1:14" x14ac:dyDescent="0.2">
      <c r="G3129" s="8"/>
      <c r="I3129" t="s">
        <v>5</v>
      </c>
      <c r="J3129">
        <v>406999</v>
      </c>
      <c r="K3129" t="s">
        <v>137</v>
      </c>
      <c r="L3129">
        <v>68.900000000000006</v>
      </c>
      <c r="M3129" s="8">
        <v>5907.0972423802605</v>
      </c>
      <c r="N3129">
        <v>2</v>
      </c>
    </row>
    <row r="3130" spans="1:14" x14ac:dyDescent="0.2">
      <c r="G3130" s="8"/>
      <c r="I3130" t="s">
        <v>5</v>
      </c>
      <c r="J3130">
        <v>770000</v>
      </c>
      <c r="K3130" t="s">
        <v>137</v>
      </c>
      <c r="L3130">
        <v>68.8</v>
      </c>
      <c r="M3130" s="8">
        <v>11191.860465116279</v>
      </c>
      <c r="N3130">
        <v>3</v>
      </c>
    </row>
    <row r="3131" spans="1:14" x14ac:dyDescent="0.2">
      <c r="G3131" s="8"/>
      <c r="I3131" t="s">
        <v>5</v>
      </c>
      <c r="J3131">
        <v>1035000</v>
      </c>
      <c r="K3131" t="s">
        <v>137</v>
      </c>
      <c r="L3131">
        <v>104.3</v>
      </c>
      <c r="M3131" s="8">
        <v>9923.2981783317355</v>
      </c>
      <c r="N3131">
        <v>4</v>
      </c>
    </row>
    <row r="3132" spans="1:14" x14ac:dyDescent="0.2">
      <c r="G3132" s="8"/>
      <c r="I3132" t="s">
        <v>5</v>
      </c>
      <c r="J3132">
        <v>422100</v>
      </c>
      <c r="K3132" t="s">
        <v>114</v>
      </c>
      <c r="L3132">
        <v>29.9</v>
      </c>
      <c r="M3132" s="8">
        <v>14117.056856187291</v>
      </c>
      <c r="N3132">
        <v>2</v>
      </c>
    </row>
    <row r="3133" spans="1:14" x14ac:dyDescent="0.2">
      <c r="G3133" s="8"/>
      <c r="I3133" t="s">
        <v>5</v>
      </c>
      <c r="J3133">
        <v>730000</v>
      </c>
      <c r="K3133" t="s">
        <v>7</v>
      </c>
      <c r="L3133">
        <v>56.3</v>
      </c>
      <c r="M3133" s="8">
        <v>12966.252220248669</v>
      </c>
      <c r="N3133">
        <v>3</v>
      </c>
    </row>
    <row r="3134" spans="1:14" x14ac:dyDescent="0.2">
      <c r="G3134" s="8"/>
      <c r="I3134" t="s">
        <v>5</v>
      </c>
      <c r="J3134">
        <v>539000</v>
      </c>
      <c r="K3134" t="s">
        <v>7</v>
      </c>
      <c r="L3134">
        <v>77</v>
      </c>
      <c r="M3134" s="8">
        <v>7000</v>
      </c>
      <c r="N3134">
        <v>3</v>
      </c>
    </row>
    <row r="3135" spans="1:14" x14ac:dyDescent="0.2">
      <c r="G3135" s="8"/>
      <c r="I3135" t="s">
        <v>5</v>
      </c>
      <c r="J3135">
        <v>625000</v>
      </c>
      <c r="K3135" t="s">
        <v>158</v>
      </c>
      <c r="L3135">
        <v>63</v>
      </c>
      <c r="M3135" s="8">
        <v>9920.6349206349205</v>
      </c>
      <c r="N3135">
        <v>3</v>
      </c>
    </row>
    <row r="3136" spans="1:14" x14ac:dyDescent="0.2">
      <c r="G3136" s="8"/>
      <c r="I3136" t="s">
        <v>5</v>
      </c>
      <c r="J3136">
        <v>410000</v>
      </c>
      <c r="K3136" t="s">
        <v>114</v>
      </c>
      <c r="L3136">
        <v>32.33</v>
      </c>
      <c r="M3136" s="8">
        <v>12681.719764924219</v>
      </c>
      <c r="N3136">
        <v>1</v>
      </c>
    </row>
    <row r="3137" spans="7:14" x14ac:dyDescent="0.2">
      <c r="G3137" s="8"/>
      <c r="I3137" t="s">
        <v>5</v>
      </c>
      <c r="J3137">
        <v>425000</v>
      </c>
      <c r="K3137" t="s">
        <v>137</v>
      </c>
      <c r="L3137">
        <v>43.42</v>
      </c>
      <c r="M3137" s="8">
        <v>9788.1160755412257</v>
      </c>
      <c r="N3137">
        <v>2</v>
      </c>
    </row>
    <row r="3138" spans="7:14" x14ac:dyDescent="0.2">
      <c r="G3138" s="8"/>
      <c r="I3138" t="s">
        <v>5</v>
      </c>
      <c r="J3138">
        <v>630000</v>
      </c>
      <c r="K3138" t="s">
        <v>137</v>
      </c>
      <c r="L3138">
        <v>35</v>
      </c>
      <c r="M3138" s="8">
        <v>18000</v>
      </c>
      <c r="N3138">
        <v>1</v>
      </c>
    </row>
    <row r="3139" spans="7:14" x14ac:dyDescent="0.2">
      <c r="G3139" s="8"/>
      <c r="I3139" t="s">
        <v>5</v>
      </c>
      <c r="J3139">
        <v>389900</v>
      </c>
      <c r="K3139" t="s">
        <v>137</v>
      </c>
      <c r="L3139">
        <v>37</v>
      </c>
      <c r="M3139" s="8">
        <v>10537.837837837838</v>
      </c>
      <c r="N3139">
        <v>2</v>
      </c>
    </row>
    <row r="3140" spans="7:14" x14ac:dyDescent="0.2">
      <c r="G3140" s="8"/>
      <c r="I3140" t="s">
        <v>5</v>
      </c>
      <c r="J3140">
        <v>455000</v>
      </c>
      <c r="K3140" t="s">
        <v>158</v>
      </c>
      <c r="L3140">
        <v>65.27</v>
      </c>
      <c r="M3140" s="8">
        <v>6971.0433583575923</v>
      </c>
      <c r="N3140">
        <v>2</v>
      </c>
    </row>
    <row r="3141" spans="7:14" x14ac:dyDescent="0.2">
      <c r="G3141" s="8"/>
      <c r="I3141" t="s">
        <v>5</v>
      </c>
      <c r="J3141">
        <v>687000</v>
      </c>
      <c r="K3141" t="s">
        <v>158</v>
      </c>
      <c r="L3141">
        <v>48.37</v>
      </c>
      <c r="M3141" s="8">
        <v>14203.018399834609</v>
      </c>
      <c r="N3141">
        <v>2</v>
      </c>
    </row>
    <row r="3142" spans="7:14" x14ac:dyDescent="0.2">
      <c r="G3142" s="8"/>
      <c r="I3142" t="s">
        <v>5</v>
      </c>
      <c r="J3142">
        <v>870000</v>
      </c>
      <c r="K3142" t="s">
        <v>158</v>
      </c>
      <c r="L3142">
        <v>67.41</v>
      </c>
      <c r="M3142" s="8">
        <v>12906.097018246552</v>
      </c>
      <c r="N3142">
        <v>3</v>
      </c>
    </row>
    <row r="3143" spans="7:14" x14ac:dyDescent="0.2">
      <c r="G3143" s="8"/>
      <c r="I3143" t="s">
        <v>5</v>
      </c>
      <c r="J3143">
        <v>410000</v>
      </c>
      <c r="K3143" t="s">
        <v>68</v>
      </c>
      <c r="L3143">
        <v>58.05</v>
      </c>
      <c r="M3143" s="8">
        <v>7062.8768303186907</v>
      </c>
      <c r="N3143">
        <v>2</v>
      </c>
    </row>
    <row r="3144" spans="7:14" x14ac:dyDescent="0.2">
      <c r="G3144" s="8"/>
      <c r="I3144" t="s">
        <v>5</v>
      </c>
      <c r="J3144">
        <v>579000</v>
      </c>
      <c r="K3144" t="s">
        <v>68</v>
      </c>
      <c r="L3144">
        <v>73.53</v>
      </c>
      <c r="M3144" s="8">
        <v>7874.3370053039571</v>
      </c>
      <c r="N3144">
        <v>3</v>
      </c>
    </row>
    <row r="3145" spans="7:14" x14ac:dyDescent="0.2">
      <c r="G3145" s="8"/>
      <c r="I3145" t="s">
        <v>5</v>
      </c>
      <c r="J3145">
        <v>570000</v>
      </c>
      <c r="K3145" t="s">
        <v>68</v>
      </c>
      <c r="L3145">
        <v>94.15</v>
      </c>
      <c r="M3145" s="8">
        <v>6054.1688794476895</v>
      </c>
      <c r="N3145">
        <v>4</v>
      </c>
    </row>
    <row r="3146" spans="7:14" x14ac:dyDescent="0.2">
      <c r="G3146" s="8"/>
      <c r="I3146" t="s">
        <v>5</v>
      </c>
      <c r="J3146">
        <v>259000</v>
      </c>
      <c r="K3146" t="s">
        <v>7</v>
      </c>
      <c r="L3146">
        <v>38.26</v>
      </c>
      <c r="M3146" s="8">
        <v>6769.4720334553058</v>
      </c>
      <c r="N3146">
        <v>1</v>
      </c>
    </row>
    <row r="3147" spans="7:14" x14ac:dyDescent="0.2">
      <c r="G3147" s="8"/>
      <c r="I3147" t="s">
        <v>5</v>
      </c>
      <c r="J3147">
        <v>559000</v>
      </c>
      <c r="K3147" t="s">
        <v>7</v>
      </c>
      <c r="L3147">
        <v>98.09</v>
      </c>
      <c r="M3147" s="8">
        <v>5698.8479967376898</v>
      </c>
      <c r="N3147">
        <v>4</v>
      </c>
    </row>
    <row r="3148" spans="7:14" x14ac:dyDescent="0.2">
      <c r="G3148" s="8"/>
      <c r="I3148" t="s">
        <v>5</v>
      </c>
      <c r="J3148">
        <v>750000</v>
      </c>
      <c r="K3148" t="s">
        <v>7</v>
      </c>
      <c r="L3148">
        <v>30.51</v>
      </c>
      <c r="M3148" s="8">
        <v>24582.104228121927</v>
      </c>
      <c r="N3148">
        <v>1</v>
      </c>
    </row>
    <row r="3149" spans="7:14" x14ac:dyDescent="0.2">
      <c r="G3149" s="8"/>
      <c r="I3149" t="s">
        <v>5</v>
      </c>
      <c r="J3149">
        <v>416000</v>
      </c>
      <c r="K3149" t="s">
        <v>158</v>
      </c>
      <c r="L3149">
        <v>75.7</v>
      </c>
      <c r="M3149" s="8">
        <v>5495.3764861294585</v>
      </c>
      <c r="N3149">
        <v>3</v>
      </c>
    </row>
    <row r="3150" spans="7:14" x14ac:dyDescent="0.2">
      <c r="G3150" s="8"/>
      <c r="I3150" t="s">
        <v>5</v>
      </c>
      <c r="J3150">
        <v>610000</v>
      </c>
      <c r="K3150" t="s">
        <v>137</v>
      </c>
      <c r="L3150">
        <v>51.64</v>
      </c>
      <c r="M3150" s="8">
        <v>11812.548412083655</v>
      </c>
      <c r="N3150">
        <v>3</v>
      </c>
    </row>
    <row r="3151" spans="7:14" x14ac:dyDescent="0.2">
      <c r="G3151" s="8"/>
      <c r="I3151" t="s">
        <v>5</v>
      </c>
      <c r="J3151">
        <v>551000</v>
      </c>
      <c r="K3151" t="s">
        <v>137</v>
      </c>
      <c r="L3151">
        <v>54.37</v>
      </c>
      <c r="M3151" s="8">
        <v>10134.265219790326</v>
      </c>
      <c r="N3151">
        <v>2</v>
      </c>
    </row>
    <row r="3152" spans="7:14" x14ac:dyDescent="0.2">
      <c r="G3152" s="8"/>
      <c r="I3152" t="s">
        <v>5</v>
      </c>
      <c r="J3152">
        <v>597000</v>
      </c>
      <c r="K3152" t="s">
        <v>68</v>
      </c>
      <c r="L3152">
        <v>57.04</v>
      </c>
      <c r="M3152" s="8">
        <v>10466.339410939692</v>
      </c>
      <c r="N3152">
        <v>2</v>
      </c>
    </row>
    <row r="3153" spans="7:14" x14ac:dyDescent="0.2">
      <c r="G3153" s="8"/>
      <c r="I3153" t="s">
        <v>5</v>
      </c>
      <c r="J3153">
        <v>423765</v>
      </c>
      <c r="K3153" t="s">
        <v>114</v>
      </c>
      <c r="L3153">
        <v>78.48</v>
      </c>
      <c r="M3153" s="8">
        <v>5399.6559633027518</v>
      </c>
      <c r="N3153">
        <v>4</v>
      </c>
    </row>
    <row r="3154" spans="7:14" x14ac:dyDescent="0.2">
      <c r="G3154" s="8"/>
      <c r="I3154" t="s">
        <v>5</v>
      </c>
      <c r="J3154">
        <v>518387</v>
      </c>
      <c r="K3154" t="s">
        <v>114</v>
      </c>
      <c r="L3154">
        <v>43.8</v>
      </c>
      <c r="M3154" s="8">
        <v>11835.319634703197</v>
      </c>
      <c r="N3154">
        <v>2</v>
      </c>
    </row>
    <row r="3155" spans="7:14" x14ac:dyDescent="0.2">
      <c r="G3155" s="8"/>
      <c r="I3155" t="s">
        <v>5</v>
      </c>
      <c r="J3155">
        <v>475000</v>
      </c>
      <c r="K3155" t="s">
        <v>114</v>
      </c>
      <c r="L3155">
        <v>61.26</v>
      </c>
      <c r="M3155" s="8">
        <v>7753.8361083904674</v>
      </c>
      <c r="N3155">
        <v>3</v>
      </c>
    </row>
    <row r="3156" spans="7:14" x14ac:dyDescent="0.2">
      <c r="G3156" s="8"/>
      <c r="I3156" t="s">
        <v>5</v>
      </c>
      <c r="J3156">
        <v>640202</v>
      </c>
      <c r="K3156" t="s">
        <v>114</v>
      </c>
      <c r="L3156">
        <v>54.04</v>
      </c>
      <c r="M3156" s="8">
        <v>11846.817172464842</v>
      </c>
      <c r="N3156">
        <v>3</v>
      </c>
    </row>
    <row r="3157" spans="7:14" x14ac:dyDescent="0.2">
      <c r="G3157" s="8"/>
      <c r="I3157" t="s">
        <v>5</v>
      </c>
      <c r="J3157">
        <v>390000</v>
      </c>
      <c r="K3157" t="s">
        <v>137</v>
      </c>
      <c r="L3157">
        <v>37.06</v>
      </c>
      <c r="M3157" s="8">
        <v>10523.475445223961</v>
      </c>
      <c r="N3157">
        <v>2</v>
      </c>
    </row>
    <row r="3158" spans="7:14" x14ac:dyDescent="0.2">
      <c r="G3158" s="8"/>
      <c r="I3158" t="s">
        <v>5</v>
      </c>
      <c r="J3158">
        <v>576000</v>
      </c>
      <c r="K3158" t="s">
        <v>114</v>
      </c>
      <c r="L3158">
        <v>83.53</v>
      </c>
      <c r="M3158" s="8">
        <v>6895.7260864360105</v>
      </c>
      <c r="N3158">
        <v>4</v>
      </c>
    </row>
    <row r="3159" spans="7:14" x14ac:dyDescent="0.2">
      <c r="G3159" s="8"/>
      <c r="I3159" t="s">
        <v>5</v>
      </c>
      <c r="J3159">
        <v>539800</v>
      </c>
      <c r="K3159" t="s">
        <v>158</v>
      </c>
      <c r="L3159">
        <v>60.97</v>
      </c>
      <c r="M3159" s="8">
        <v>8853.5345251763156</v>
      </c>
      <c r="N3159">
        <v>3</v>
      </c>
    </row>
    <row r="3160" spans="7:14" x14ac:dyDescent="0.2">
      <c r="G3160" s="8"/>
      <c r="I3160" t="s">
        <v>5</v>
      </c>
      <c r="J3160">
        <v>347000</v>
      </c>
      <c r="K3160" t="s">
        <v>158</v>
      </c>
      <c r="L3160">
        <v>21.59</v>
      </c>
      <c r="M3160" s="8">
        <v>16072.255673923113</v>
      </c>
      <c r="N3160">
        <v>1</v>
      </c>
    </row>
    <row r="3161" spans="7:14" x14ac:dyDescent="0.2">
      <c r="G3161" s="8"/>
      <c r="I3161" t="s">
        <v>5</v>
      </c>
      <c r="J3161">
        <v>360000</v>
      </c>
      <c r="K3161" t="s">
        <v>158</v>
      </c>
      <c r="L3161">
        <v>21.59</v>
      </c>
      <c r="M3161" s="8">
        <v>16674.386289949052</v>
      </c>
      <c r="N3161">
        <v>1</v>
      </c>
    </row>
    <row r="3162" spans="7:14" x14ac:dyDescent="0.2">
      <c r="G3162" s="8"/>
      <c r="I3162" t="s">
        <v>5</v>
      </c>
      <c r="J3162">
        <v>509990</v>
      </c>
      <c r="K3162" t="s">
        <v>158</v>
      </c>
      <c r="L3162">
        <v>21.69</v>
      </c>
      <c r="M3162" s="8">
        <v>23512.678653757492</v>
      </c>
      <c r="N3162">
        <v>1</v>
      </c>
    </row>
    <row r="3163" spans="7:14" x14ac:dyDescent="0.2">
      <c r="G3163" s="8"/>
      <c r="I3163" t="s">
        <v>5</v>
      </c>
      <c r="J3163">
        <v>350000</v>
      </c>
      <c r="K3163" t="s">
        <v>158</v>
      </c>
      <c r="L3163">
        <v>21.59</v>
      </c>
      <c r="M3163" s="8">
        <v>16211.208893006022</v>
      </c>
      <c r="N3163">
        <v>1</v>
      </c>
    </row>
    <row r="3164" spans="7:14" x14ac:dyDescent="0.2">
      <c r="G3164" s="8"/>
      <c r="I3164" t="s">
        <v>5</v>
      </c>
      <c r="J3164">
        <v>380000</v>
      </c>
      <c r="K3164" t="s">
        <v>137</v>
      </c>
      <c r="L3164">
        <v>58</v>
      </c>
      <c r="M3164" s="8">
        <v>6551.7241379310344</v>
      </c>
      <c r="N3164">
        <v>3</v>
      </c>
    </row>
    <row r="3165" spans="7:14" x14ac:dyDescent="0.2">
      <c r="G3165" s="8"/>
      <c r="I3165" t="s">
        <v>5</v>
      </c>
      <c r="J3165">
        <v>415000</v>
      </c>
      <c r="K3165" t="s">
        <v>158</v>
      </c>
      <c r="L3165">
        <v>48.72</v>
      </c>
      <c r="M3165" s="8">
        <v>8518.0623973727415</v>
      </c>
      <c r="N3165">
        <v>2</v>
      </c>
    </row>
    <row r="3166" spans="7:14" x14ac:dyDescent="0.2">
      <c r="G3166" s="8"/>
      <c r="I3166" t="s">
        <v>5</v>
      </c>
      <c r="J3166">
        <v>629999</v>
      </c>
      <c r="K3166" t="s">
        <v>158</v>
      </c>
      <c r="L3166">
        <v>37.659999999999997</v>
      </c>
      <c r="M3166" s="8">
        <v>16728.597981943709</v>
      </c>
      <c r="N3166">
        <v>2</v>
      </c>
    </row>
    <row r="3167" spans="7:14" x14ac:dyDescent="0.2">
      <c r="G3167" s="8"/>
      <c r="I3167" t="s">
        <v>5</v>
      </c>
      <c r="J3167">
        <v>483820</v>
      </c>
      <c r="K3167" t="s">
        <v>137</v>
      </c>
      <c r="L3167">
        <v>53</v>
      </c>
      <c r="M3167" s="8">
        <v>9128.6792452830196</v>
      </c>
      <c r="N3167">
        <v>3</v>
      </c>
    </row>
    <row r="3168" spans="7:14" x14ac:dyDescent="0.2">
      <c r="G3168" s="8"/>
      <c r="I3168" t="s">
        <v>5</v>
      </c>
      <c r="J3168">
        <v>1020240</v>
      </c>
      <c r="K3168" t="s">
        <v>158</v>
      </c>
      <c r="L3168">
        <v>37.659999999999997</v>
      </c>
      <c r="M3168" s="8">
        <v>27090.812533191718</v>
      </c>
      <c r="N3168">
        <v>2</v>
      </c>
    </row>
    <row r="3169" spans="7:14" x14ac:dyDescent="0.2">
      <c r="G3169" s="8"/>
      <c r="I3169" t="s">
        <v>5</v>
      </c>
      <c r="J3169">
        <v>547500</v>
      </c>
      <c r="K3169" t="s">
        <v>158</v>
      </c>
      <c r="L3169">
        <v>37.82</v>
      </c>
      <c r="M3169" s="8">
        <v>14476.467477525119</v>
      </c>
      <c r="N3169">
        <v>2</v>
      </c>
    </row>
    <row r="3170" spans="7:14" x14ac:dyDescent="0.2">
      <c r="G3170" s="8"/>
      <c r="I3170" t="s">
        <v>5</v>
      </c>
      <c r="J3170">
        <v>667734</v>
      </c>
      <c r="K3170" t="s">
        <v>158</v>
      </c>
      <c r="L3170">
        <v>58.26</v>
      </c>
      <c r="M3170" s="8">
        <v>11461.277033985582</v>
      </c>
      <c r="N3170">
        <v>4</v>
      </c>
    </row>
    <row r="3171" spans="7:14" x14ac:dyDescent="0.2">
      <c r="G3171" s="8"/>
      <c r="I3171" t="s">
        <v>5</v>
      </c>
      <c r="J3171">
        <v>594440</v>
      </c>
      <c r="K3171" t="s">
        <v>158</v>
      </c>
      <c r="L3171">
        <v>48.79</v>
      </c>
      <c r="M3171" s="8">
        <v>12183.644189383071</v>
      </c>
      <c r="N3171">
        <v>3</v>
      </c>
    </row>
    <row r="3172" spans="7:14" x14ac:dyDescent="0.2">
      <c r="G3172" s="8"/>
      <c r="I3172" t="s">
        <v>5</v>
      </c>
      <c r="J3172">
        <v>684946</v>
      </c>
      <c r="K3172" t="s">
        <v>114</v>
      </c>
      <c r="L3172">
        <v>55.2</v>
      </c>
      <c r="M3172" s="8">
        <v>12408.442028985506</v>
      </c>
      <c r="N3172">
        <v>3</v>
      </c>
    </row>
    <row r="3173" spans="7:14" x14ac:dyDescent="0.2">
      <c r="G3173" s="8"/>
      <c r="I3173" t="s">
        <v>5</v>
      </c>
      <c r="J3173">
        <v>640000</v>
      </c>
      <c r="K3173" t="s">
        <v>158</v>
      </c>
      <c r="L3173">
        <v>39.130000000000003</v>
      </c>
      <c r="M3173" s="8">
        <v>16355.737285969843</v>
      </c>
      <c r="N3173">
        <v>1</v>
      </c>
    </row>
    <row r="3174" spans="7:14" x14ac:dyDescent="0.2">
      <c r="G3174" s="8"/>
      <c r="I3174" t="s">
        <v>5</v>
      </c>
      <c r="J3174">
        <v>554827</v>
      </c>
      <c r="K3174" t="s">
        <v>158</v>
      </c>
      <c r="L3174">
        <v>39.159999999999997</v>
      </c>
      <c r="M3174" s="8">
        <v>14168.207354443311</v>
      </c>
      <c r="N3174">
        <v>1</v>
      </c>
    </row>
    <row r="3175" spans="7:14" x14ac:dyDescent="0.2">
      <c r="G3175" s="8"/>
      <c r="I3175" t="s">
        <v>5</v>
      </c>
      <c r="J3175">
        <v>331946</v>
      </c>
      <c r="K3175" t="s">
        <v>137</v>
      </c>
      <c r="L3175">
        <v>39</v>
      </c>
      <c r="M3175" s="8">
        <v>8511.4358974358965</v>
      </c>
      <c r="N3175">
        <v>2</v>
      </c>
    </row>
    <row r="3176" spans="7:14" x14ac:dyDescent="0.2">
      <c r="G3176" s="8"/>
      <c r="I3176" t="s">
        <v>5</v>
      </c>
      <c r="J3176">
        <v>285462</v>
      </c>
      <c r="K3176" t="s">
        <v>137</v>
      </c>
      <c r="L3176">
        <v>34</v>
      </c>
      <c r="M3176" s="8">
        <v>8395.9411764705874</v>
      </c>
      <c r="N3176">
        <v>1</v>
      </c>
    </row>
    <row r="3177" spans="7:14" x14ac:dyDescent="0.2">
      <c r="G3177" s="8"/>
      <c r="I3177" t="s">
        <v>5</v>
      </c>
      <c r="J3177">
        <v>486000</v>
      </c>
      <c r="K3177" t="s">
        <v>7</v>
      </c>
      <c r="L3177">
        <v>28.24</v>
      </c>
      <c r="M3177" s="8">
        <v>17209.631728045326</v>
      </c>
      <c r="N3177">
        <v>1</v>
      </c>
    </row>
    <row r="3178" spans="7:14" x14ac:dyDescent="0.2">
      <c r="G3178" s="8"/>
      <c r="I3178" t="s">
        <v>5</v>
      </c>
      <c r="J3178">
        <v>457968</v>
      </c>
      <c r="K3178" t="s">
        <v>137</v>
      </c>
      <c r="L3178">
        <v>36</v>
      </c>
      <c r="M3178" s="8">
        <v>12721.333333333334</v>
      </c>
      <c r="N3178">
        <v>2</v>
      </c>
    </row>
    <row r="3179" spans="7:14" x14ac:dyDescent="0.2">
      <c r="G3179" s="8"/>
      <c r="I3179" t="s">
        <v>5</v>
      </c>
      <c r="J3179">
        <v>349861</v>
      </c>
      <c r="K3179" t="s">
        <v>137</v>
      </c>
      <c r="L3179">
        <v>64</v>
      </c>
      <c r="M3179" s="8">
        <v>5466.578125</v>
      </c>
      <c r="N3179">
        <v>3</v>
      </c>
    </row>
    <row r="3180" spans="7:14" x14ac:dyDescent="0.2">
      <c r="G3180" s="8"/>
      <c r="I3180" t="s">
        <v>5</v>
      </c>
      <c r="J3180">
        <v>447000</v>
      </c>
      <c r="K3180" t="s">
        <v>158</v>
      </c>
      <c r="L3180">
        <v>49.18</v>
      </c>
      <c r="M3180" s="8">
        <v>9089.0605937372911</v>
      </c>
      <c r="N3180">
        <v>3</v>
      </c>
    </row>
    <row r="3181" spans="7:14" x14ac:dyDescent="0.2">
      <c r="G3181" s="8"/>
      <c r="I3181" t="s">
        <v>5</v>
      </c>
      <c r="J3181">
        <v>349861</v>
      </c>
      <c r="K3181" t="s">
        <v>158</v>
      </c>
      <c r="L3181">
        <v>49.16</v>
      </c>
      <c r="M3181" s="8">
        <v>7116.7819365337682</v>
      </c>
      <c r="N3181">
        <v>3</v>
      </c>
    </row>
    <row r="3182" spans="7:14" x14ac:dyDescent="0.2">
      <c r="G3182" s="8"/>
      <c r="I3182" t="s">
        <v>5</v>
      </c>
      <c r="J3182">
        <v>399001</v>
      </c>
      <c r="K3182" t="s">
        <v>158</v>
      </c>
      <c r="L3182">
        <v>76.61</v>
      </c>
      <c r="M3182" s="8">
        <v>5208.210416394727</v>
      </c>
      <c r="N3182">
        <v>4</v>
      </c>
    </row>
    <row r="3183" spans="7:14" x14ac:dyDescent="0.2">
      <c r="G3183" s="8"/>
      <c r="I3183" t="s">
        <v>5</v>
      </c>
      <c r="J3183">
        <v>541818</v>
      </c>
      <c r="K3183" t="s">
        <v>158</v>
      </c>
      <c r="L3183">
        <v>65.95</v>
      </c>
      <c r="M3183" s="8">
        <v>8215.5875663381339</v>
      </c>
      <c r="N3183">
        <v>3</v>
      </c>
    </row>
    <row r="3184" spans="7:14" x14ac:dyDescent="0.2">
      <c r="G3184" s="8"/>
      <c r="I3184" t="s">
        <v>5</v>
      </c>
      <c r="J3184">
        <v>465945</v>
      </c>
      <c r="K3184" t="s">
        <v>158</v>
      </c>
      <c r="L3184">
        <v>65.95</v>
      </c>
      <c r="M3184" s="8">
        <v>7065.125094768764</v>
      </c>
      <c r="N3184">
        <v>3</v>
      </c>
    </row>
    <row r="3185" spans="7:14" x14ac:dyDescent="0.2">
      <c r="G3185" s="8"/>
      <c r="I3185" t="s">
        <v>5</v>
      </c>
      <c r="J3185">
        <v>1893955</v>
      </c>
      <c r="K3185" t="s">
        <v>158</v>
      </c>
      <c r="L3185">
        <v>68.709999999999994</v>
      </c>
      <c r="M3185" s="8">
        <v>27564.473875709507</v>
      </c>
      <c r="N3185">
        <v>3</v>
      </c>
    </row>
    <row r="3186" spans="7:14" x14ac:dyDescent="0.2">
      <c r="G3186" s="8"/>
      <c r="I3186" t="s">
        <v>5</v>
      </c>
      <c r="J3186">
        <v>465000</v>
      </c>
      <c r="K3186" t="s">
        <v>114</v>
      </c>
      <c r="L3186">
        <v>55.88</v>
      </c>
      <c r="M3186" s="8">
        <v>8321.4030064423769</v>
      </c>
      <c r="N3186">
        <v>3</v>
      </c>
    </row>
    <row r="3187" spans="7:14" x14ac:dyDescent="0.2">
      <c r="G3187" s="8"/>
      <c r="I3187" t="s">
        <v>5</v>
      </c>
      <c r="J3187">
        <v>351778</v>
      </c>
      <c r="K3187" t="s">
        <v>7</v>
      </c>
      <c r="L3187">
        <v>40.33</v>
      </c>
      <c r="M3187" s="8">
        <v>8722.4894619390034</v>
      </c>
      <c r="N3187">
        <v>2</v>
      </c>
    </row>
    <row r="3188" spans="7:14" x14ac:dyDescent="0.2">
      <c r="G3188" s="8"/>
      <c r="I3188" t="s">
        <v>5</v>
      </c>
      <c r="J3188">
        <v>220000</v>
      </c>
      <c r="K3188" t="s">
        <v>7</v>
      </c>
      <c r="L3188">
        <v>41.38</v>
      </c>
      <c r="M3188" s="8">
        <v>5316.5780570323823</v>
      </c>
      <c r="N3188">
        <v>2</v>
      </c>
    </row>
    <row r="3189" spans="7:14" x14ac:dyDescent="0.2">
      <c r="G3189" s="8"/>
      <c r="I3189" t="s">
        <v>5</v>
      </c>
      <c r="J3189">
        <v>341000</v>
      </c>
      <c r="K3189" t="s">
        <v>114</v>
      </c>
      <c r="L3189">
        <v>30.81</v>
      </c>
      <c r="M3189" s="8">
        <v>11067.83511846803</v>
      </c>
      <c r="N3189">
        <v>2</v>
      </c>
    </row>
    <row r="3190" spans="7:14" x14ac:dyDescent="0.2">
      <c r="G3190" s="8"/>
      <c r="I3190" t="s">
        <v>5</v>
      </c>
      <c r="J3190">
        <v>317000</v>
      </c>
      <c r="K3190" t="s">
        <v>114</v>
      </c>
      <c r="L3190">
        <v>36.159999999999997</v>
      </c>
      <c r="M3190" s="8">
        <v>8766.5929203539836</v>
      </c>
      <c r="N3190">
        <v>2</v>
      </c>
    </row>
    <row r="3191" spans="7:14" x14ac:dyDescent="0.2">
      <c r="G3191" s="8"/>
      <c r="I3191" t="s">
        <v>5</v>
      </c>
      <c r="J3191">
        <v>513238</v>
      </c>
      <c r="K3191" t="s">
        <v>114</v>
      </c>
      <c r="L3191">
        <v>52.89</v>
      </c>
      <c r="M3191" s="8">
        <v>9703.8759689922481</v>
      </c>
      <c r="N3191">
        <v>3</v>
      </c>
    </row>
    <row r="3192" spans="7:14" x14ac:dyDescent="0.2">
      <c r="G3192" s="8"/>
      <c r="I3192" t="s">
        <v>5</v>
      </c>
      <c r="J3192">
        <v>579000</v>
      </c>
      <c r="K3192" t="s">
        <v>7</v>
      </c>
      <c r="L3192">
        <v>92.8</v>
      </c>
      <c r="M3192" s="8">
        <v>6239.2241379310344</v>
      </c>
      <c r="N3192">
        <v>3</v>
      </c>
    </row>
    <row r="3193" spans="7:14" x14ac:dyDescent="0.2">
      <c r="G3193" s="8"/>
      <c r="I3193" t="s">
        <v>5</v>
      </c>
      <c r="J3193">
        <v>491800</v>
      </c>
      <c r="K3193" t="s">
        <v>114</v>
      </c>
      <c r="L3193">
        <v>38.5</v>
      </c>
      <c r="M3193" s="8">
        <v>12774.025974025973</v>
      </c>
      <c r="N3193">
        <v>2</v>
      </c>
    </row>
    <row r="3194" spans="7:14" x14ac:dyDescent="0.2">
      <c r="G3194" s="8"/>
      <c r="I3194" t="s">
        <v>5</v>
      </c>
      <c r="J3194">
        <v>479310</v>
      </c>
      <c r="K3194" t="s">
        <v>137</v>
      </c>
      <c r="L3194">
        <v>69.180000000000007</v>
      </c>
      <c r="M3194" s="8">
        <v>6928.4475281873365</v>
      </c>
      <c r="N3194">
        <v>3</v>
      </c>
    </row>
    <row r="3195" spans="7:14" x14ac:dyDescent="0.2">
      <c r="G3195" s="8"/>
      <c r="I3195" t="s">
        <v>5</v>
      </c>
      <c r="J3195">
        <v>688000</v>
      </c>
      <c r="K3195" t="s">
        <v>137</v>
      </c>
      <c r="L3195">
        <v>33</v>
      </c>
      <c r="M3195" s="8">
        <v>20848.484848484848</v>
      </c>
      <c r="N3195">
        <v>1</v>
      </c>
    </row>
    <row r="3196" spans="7:14" x14ac:dyDescent="0.2">
      <c r="G3196" s="8"/>
      <c r="I3196" t="s">
        <v>5</v>
      </c>
      <c r="J3196">
        <v>630000</v>
      </c>
      <c r="K3196" t="s">
        <v>137</v>
      </c>
      <c r="L3196">
        <v>40</v>
      </c>
      <c r="M3196" s="8">
        <v>15750</v>
      </c>
      <c r="N3196">
        <v>2</v>
      </c>
    </row>
    <row r="3197" spans="7:14" x14ac:dyDescent="0.2">
      <c r="G3197" s="8"/>
      <c r="I3197" t="s">
        <v>5</v>
      </c>
      <c r="J3197">
        <v>719000</v>
      </c>
      <c r="K3197" t="s">
        <v>137</v>
      </c>
      <c r="L3197">
        <v>41.48</v>
      </c>
      <c r="M3197" s="8">
        <v>17333.654773384766</v>
      </c>
      <c r="N3197">
        <v>2</v>
      </c>
    </row>
    <row r="3198" spans="7:14" x14ac:dyDescent="0.2">
      <c r="G3198" s="8"/>
      <c r="I3198" t="s">
        <v>5</v>
      </c>
      <c r="J3198">
        <v>969000</v>
      </c>
      <c r="K3198" t="s">
        <v>137</v>
      </c>
      <c r="L3198">
        <v>69.37</v>
      </c>
      <c r="M3198" s="8">
        <v>13968.574311662102</v>
      </c>
      <c r="N3198">
        <v>3</v>
      </c>
    </row>
    <row r="3199" spans="7:14" x14ac:dyDescent="0.2">
      <c r="G3199" s="8"/>
      <c r="I3199" t="s">
        <v>5</v>
      </c>
      <c r="J3199">
        <v>435600</v>
      </c>
      <c r="K3199" t="s">
        <v>137</v>
      </c>
      <c r="L3199">
        <v>59.3</v>
      </c>
      <c r="M3199" s="8">
        <v>7345.699831365936</v>
      </c>
      <c r="N3199">
        <v>3</v>
      </c>
    </row>
    <row r="3200" spans="7:14" x14ac:dyDescent="0.2">
      <c r="G3200" s="8"/>
      <c r="I3200" t="s">
        <v>5</v>
      </c>
      <c r="J3200">
        <v>439000</v>
      </c>
      <c r="K3200" t="s">
        <v>7</v>
      </c>
      <c r="L3200">
        <v>44.7</v>
      </c>
      <c r="M3200" s="8">
        <v>9821.0290827740482</v>
      </c>
      <c r="N3200">
        <v>2</v>
      </c>
    </row>
    <row r="3201" spans="7:14" x14ac:dyDescent="0.2">
      <c r="G3201" s="8"/>
      <c r="I3201" t="s">
        <v>5</v>
      </c>
      <c r="J3201">
        <v>378263</v>
      </c>
      <c r="K3201" t="s">
        <v>158</v>
      </c>
      <c r="L3201">
        <v>42.33</v>
      </c>
      <c r="M3201" s="8">
        <v>8936.050082683676</v>
      </c>
      <c r="N3201">
        <v>2</v>
      </c>
    </row>
    <row r="3202" spans="7:14" x14ac:dyDescent="0.2">
      <c r="G3202" s="8"/>
      <c r="I3202" t="s">
        <v>5</v>
      </c>
      <c r="J3202">
        <v>725000</v>
      </c>
      <c r="K3202" t="s">
        <v>114</v>
      </c>
      <c r="L3202">
        <v>36.159999999999997</v>
      </c>
      <c r="M3202" s="8">
        <v>20049.778761061949</v>
      </c>
      <c r="N3202">
        <v>2</v>
      </c>
    </row>
    <row r="3203" spans="7:14" x14ac:dyDescent="0.2">
      <c r="G3203" s="8"/>
      <c r="I3203" t="s">
        <v>5</v>
      </c>
      <c r="J3203">
        <v>359000</v>
      </c>
      <c r="K3203" t="s">
        <v>158</v>
      </c>
      <c r="L3203">
        <v>48.35</v>
      </c>
      <c r="M3203" s="8">
        <v>7425.0258531540849</v>
      </c>
      <c r="N3203">
        <v>2</v>
      </c>
    </row>
    <row r="3204" spans="7:14" x14ac:dyDescent="0.2">
      <c r="G3204" s="8"/>
      <c r="I3204" t="s">
        <v>5</v>
      </c>
      <c r="J3204">
        <v>395000</v>
      </c>
      <c r="K3204" t="s">
        <v>7</v>
      </c>
      <c r="L3204">
        <v>63</v>
      </c>
      <c r="M3204" s="8">
        <v>6269.8412698412694</v>
      </c>
      <c r="N3204">
        <v>3</v>
      </c>
    </row>
    <row r="3205" spans="7:14" x14ac:dyDescent="0.2">
      <c r="G3205" s="8"/>
      <c r="I3205" t="s">
        <v>5</v>
      </c>
      <c r="J3205">
        <v>484431</v>
      </c>
      <c r="K3205" t="s">
        <v>158</v>
      </c>
      <c r="L3205">
        <v>67.41</v>
      </c>
      <c r="M3205" s="8">
        <v>7186.3373386737876</v>
      </c>
      <c r="N3205">
        <v>3</v>
      </c>
    </row>
    <row r="3206" spans="7:14" x14ac:dyDescent="0.2">
      <c r="G3206" s="8"/>
      <c r="I3206" t="s">
        <v>5</v>
      </c>
      <c r="J3206">
        <v>375000</v>
      </c>
      <c r="K3206" t="s">
        <v>158</v>
      </c>
      <c r="L3206">
        <v>48.35</v>
      </c>
      <c r="M3206" s="8">
        <v>7755.946225439503</v>
      </c>
      <c r="N3206">
        <v>2</v>
      </c>
    </row>
    <row r="3207" spans="7:14" x14ac:dyDescent="0.2">
      <c r="G3207" s="8"/>
      <c r="I3207" t="s">
        <v>5</v>
      </c>
      <c r="J3207">
        <v>735000</v>
      </c>
      <c r="K3207" t="s">
        <v>158</v>
      </c>
      <c r="L3207">
        <v>67.540000000000006</v>
      </c>
      <c r="M3207" s="8">
        <v>10882.440035534497</v>
      </c>
      <c r="N3207">
        <v>3</v>
      </c>
    </row>
    <row r="3208" spans="7:14" x14ac:dyDescent="0.2">
      <c r="G3208" s="8"/>
      <c r="I3208" t="s">
        <v>5</v>
      </c>
      <c r="J3208">
        <v>569900</v>
      </c>
      <c r="K3208" t="s">
        <v>114</v>
      </c>
      <c r="L3208">
        <v>92</v>
      </c>
      <c r="M3208" s="8">
        <v>6194.565217391304</v>
      </c>
      <c r="N3208">
        <v>3</v>
      </c>
    </row>
    <row r="3209" spans="7:14" x14ac:dyDescent="0.2">
      <c r="G3209" s="8"/>
      <c r="I3209" t="s">
        <v>5</v>
      </c>
      <c r="J3209">
        <v>399900</v>
      </c>
      <c r="K3209" t="s">
        <v>158</v>
      </c>
      <c r="L3209">
        <v>58.27</v>
      </c>
      <c r="M3209" s="8">
        <v>6862.8796979577828</v>
      </c>
      <c r="N3209">
        <v>3</v>
      </c>
    </row>
    <row r="3210" spans="7:14" x14ac:dyDescent="0.2">
      <c r="G3210" s="8"/>
      <c r="I3210" t="s">
        <v>5</v>
      </c>
      <c r="J3210">
        <v>420000</v>
      </c>
      <c r="K3210" t="s">
        <v>158</v>
      </c>
      <c r="L3210">
        <v>66.8</v>
      </c>
      <c r="M3210" s="8">
        <v>6287.4251497005989</v>
      </c>
      <c r="N3210">
        <v>4</v>
      </c>
    </row>
    <row r="3211" spans="7:14" x14ac:dyDescent="0.2">
      <c r="G3211" s="8"/>
      <c r="I3211" t="s">
        <v>5</v>
      </c>
      <c r="J3211">
        <v>370641</v>
      </c>
      <c r="K3211" t="s">
        <v>137</v>
      </c>
      <c r="L3211">
        <v>62.58</v>
      </c>
      <c r="M3211" s="8">
        <v>5922.6749760306811</v>
      </c>
      <c r="N3211">
        <v>2</v>
      </c>
    </row>
    <row r="3212" spans="7:14" x14ac:dyDescent="0.2">
      <c r="G3212" s="8"/>
      <c r="I3212" t="s">
        <v>5</v>
      </c>
      <c r="J3212">
        <v>419456</v>
      </c>
      <c r="K3212" t="s">
        <v>158</v>
      </c>
      <c r="L3212">
        <v>65.27</v>
      </c>
      <c r="M3212" s="8">
        <v>6426.4746437873455</v>
      </c>
      <c r="N3212">
        <v>2</v>
      </c>
    </row>
    <row r="3213" spans="7:14" x14ac:dyDescent="0.2">
      <c r="G3213" s="8"/>
      <c r="I3213" t="s">
        <v>5</v>
      </c>
      <c r="J3213">
        <v>438000</v>
      </c>
      <c r="K3213" t="s">
        <v>158</v>
      </c>
      <c r="L3213">
        <v>21.59</v>
      </c>
      <c r="M3213" s="8">
        <v>20287.16998610468</v>
      </c>
      <c r="N3213">
        <v>1</v>
      </c>
    </row>
    <row r="3214" spans="7:14" x14ac:dyDescent="0.2">
      <c r="G3214" s="8"/>
      <c r="I3214" t="s">
        <v>5</v>
      </c>
      <c r="J3214">
        <v>355000</v>
      </c>
      <c r="K3214" t="s">
        <v>158</v>
      </c>
      <c r="L3214">
        <v>40.6</v>
      </c>
      <c r="M3214" s="8">
        <v>8743.8423645320199</v>
      </c>
      <c r="N3214">
        <v>2</v>
      </c>
    </row>
    <row r="3215" spans="7:14" x14ac:dyDescent="0.2">
      <c r="G3215" s="8"/>
      <c r="I3215" t="s">
        <v>5</v>
      </c>
      <c r="J3215">
        <v>479000</v>
      </c>
      <c r="K3215" t="s">
        <v>158</v>
      </c>
      <c r="L3215">
        <v>21.69</v>
      </c>
      <c r="M3215" s="8">
        <v>22083.909635776854</v>
      </c>
      <c r="N3215">
        <v>1</v>
      </c>
    </row>
    <row r="3216" spans="7:14" x14ac:dyDescent="0.2">
      <c r="G3216" s="8"/>
      <c r="I3216" t="s">
        <v>5</v>
      </c>
      <c r="J3216">
        <v>449000</v>
      </c>
      <c r="K3216" t="s">
        <v>158</v>
      </c>
      <c r="L3216">
        <v>29.11</v>
      </c>
      <c r="M3216" s="8">
        <v>15424.252834077637</v>
      </c>
      <c r="N3216">
        <v>1</v>
      </c>
    </row>
    <row r="3217" spans="7:14" x14ac:dyDescent="0.2">
      <c r="G3217" s="8"/>
      <c r="I3217" t="s">
        <v>5</v>
      </c>
      <c r="J3217">
        <v>563000</v>
      </c>
      <c r="K3217" t="s">
        <v>158</v>
      </c>
      <c r="L3217">
        <v>28.59</v>
      </c>
      <c r="M3217" s="8">
        <v>19692.200069954528</v>
      </c>
      <c r="N3217">
        <v>1</v>
      </c>
    </row>
    <row r="3218" spans="7:14" x14ac:dyDescent="0.2">
      <c r="G3218" s="8"/>
      <c r="I3218" t="s">
        <v>5</v>
      </c>
      <c r="J3218">
        <v>340000</v>
      </c>
      <c r="K3218" t="s">
        <v>114</v>
      </c>
      <c r="L3218">
        <v>22.63</v>
      </c>
      <c r="M3218" s="8">
        <v>15024.304021210783</v>
      </c>
      <c r="N3218">
        <v>1</v>
      </c>
    </row>
    <row r="3219" spans="7:14" x14ac:dyDescent="0.2">
      <c r="G3219" s="8"/>
      <c r="I3219" t="s">
        <v>5</v>
      </c>
      <c r="J3219">
        <v>1470000</v>
      </c>
      <c r="K3219" t="s">
        <v>158</v>
      </c>
      <c r="L3219">
        <v>58.26</v>
      </c>
      <c r="M3219" s="8">
        <v>25231.719876416068</v>
      </c>
      <c r="N3219">
        <v>4</v>
      </c>
    </row>
    <row r="3220" spans="7:14" x14ac:dyDescent="0.2">
      <c r="G3220" s="8"/>
      <c r="I3220" t="s">
        <v>5</v>
      </c>
      <c r="J3220">
        <v>530257</v>
      </c>
      <c r="K3220" t="s">
        <v>158</v>
      </c>
      <c r="L3220">
        <v>46.43</v>
      </c>
      <c r="M3220" s="8">
        <v>11420.568597889296</v>
      </c>
      <c r="N3220">
        <v>2</v>
      </c>
    </row>
    <row r="3221" spans="7:14" x14ac:dyDescent="0.2">
      <c r="G3221" s="8"/>
      <c r="I3221" t="s">
        <v>5</v>
      </c>
      <c r="J3221">
        <v>566130</v>
      </c>
      <c r="K3221" t="s">
        <v>114</v>
      </c>
      <c r="L3221">
        <v>86</v>
      </c>
      <c r="M3221" s="8">
        <v>6582.9069767441861</v>
      </c>
      <c r="N3221">
        <v>4</v>
      </c>
    </row>
    <row r="3222" spans="7:14" x14ac:dyDescent="0.2">
      <c r="G3222" s="8"/>
      <c r="I3222" t="s">
        <v>5</v>
      </c>
      <c r="J3222">
        <v>819000</v>
      </c>
      <c r="K3222" t="s">
        <v>114</v>
      </c>
      <c r="L3222">
        <v>31.9</v>
      </c>
      <c r="M3222" s="8">
        <v>25673.98119122257</v>
      </c>
      <c r="N3222">
        <v>1</v>
      </c>
    </row>
    <row r="3223" spans="7:14" x14ac:dyDescent="0.2">
      <c r="G3223" s="8"/>
      <c r="I3223" t="s">
        <v>5</v>
      </c>
      <c r="J3223">
        <v>429732</v>
      </c>
      <c r="K3223" t="s">
        <v>7</v>
      </c>
      <c r="L3223">
        <v>52.11</v>
      </c>
      <c r="M3223" s="8">
        <v>8246.6321243523325</v>
      </c>
      <c r="N3223">
        <v>3</v>
      </c>
    </row>
    <row r="3224" spans="7:14" x14ac:dyDescent="0.2">
      <c r="G3224" s="8"/>
      <c r="I3224" t="s">
        <v>5</v>
      </c>
      <c r="J3224">
        <v>370838</v>
      </c>
      <c r="K3224" t="s">
        <v>158</v>
      </c>
      <c r="L3224">
        <v>42.31</v>
      </c>
      <c r="M3224" s="8">
        <v>8764.7837390687782</v>
      </c>
      <c r="N3224">
        <v>2</v>
      </c>
    </row>
    <row r="3225" spans="7:14" x14ac:dyDescent="0.2">
      <c r="G3225" s="8"/>
      <c r="I3225" t="s">
        <v>5</v>
      </c>
      <c r="J3225">
        <v>563588</v>
      </c>
      <c r="K3225" t="s">
        <v>7</v>
      </c>
      <c r="L3225">
        <v>106.16</v>
      </c>
      <c r="M3225" s="8">
        <v>5308.8545591559914</v>
      </c>
      <c r="N3225">
        <v>5</v>
      </c>
    </row>
    <row r="3226" spans="7:14" x14ac:dyDescent="0.2">
      <c r="G3226" s="8"/>
      <c r="I3226" t="s">
        <v>5</v>
      </c>
      <c r="J3226">
        <v>408030</v>
      </c>
      <c r="K3226" t="s">
        <v>114</v>
      </c>
      <c r="L3226">
        <v>75.239999999999995</v>
      </c>
      <c r="M3226" s="8">
        <v>5423.0462519936209</v>
      </c>
      <c r="N3226">
        <v>4</v>
      </c>
    </row>
    <row r="3227" spans="7:14" x14ac:dyDescent="0.2">
      <c r="G3227" s="8"/>
      <c r="I3227" t="s">
        <v>5</v>
      </c>
      <c r="J3227">
        <v>333484</v>
      </c>
      <c r="K3227" t="s">
        <v>158</v>
      </c>
      <c r="L3227">
        <v>21.69</v>
      </c>
      <c r="M3227" s="8">
        <v>15375.011526048869</v>
      </c>
      <c r="N3227">
        <v>1</v>
      </c>
    </row>
    <row r="3228" spans="7:14" x14ac:dyDescent="0.2">
      <c r="G3228" s="8"/>
      <c r="I3228" t="s">
        <v>5</v>
      </c>
      <c r="J3228">
        <v>312346</v>
      </c>
      <c r="K3228" t="s">
        <v>158</v>
      </c>
      <c r="L3228">
        <v>43.76</v>
      </c>
      <c r="M3228" s="8">
        <v>7137.7056672760518</v>
      </c>
      <c r="N3228">
        <v>2</v>
      </c>
    </row>
    <row r="3229" spans="7:14" x14ac:dyDescent="0.2">
      <c r="G3229" s="8"/>
      <c r="I3229" t="s">
        <v>5</v>
      </c>
      <c r="J3229">
        <v>860000</v>
      </c>
      <c r="K3229" t="s">
        <v>137</v>
      </c>
      <c r="L3229">
        <v>48</v>
      </c>
      <c r="M3229" s="8">
        <v>17916.666666666668</v>
      </c>
      <c r="N3229">
        <v>2</v>
      </c>
    </row>
    <row r="3230" spans="7:14" x14ac:dyDescent="0.2">
      <c r="G3230" s="8"/>
      <c r="I3230" t="s">
        <v>5</v>
      </c>
      <c r="J3230">
        <v>369000</v>
      </c>
      <c r="K3230" t="s">
        <v>137</v>
      </c>
      <c r="L3230">
        <v>39.08</v>
      </c>
      <c r="M3230" s="8">
        <v>9442.169907881269</v>
      </c>
      <c r="N3230">
        <v>2</v>
      </c>
    </row>
    <row r="3231" spans="7:14" x14ac:dyDescent="0.2">
      <c r="G3231" s="8"/>
      <c r="I3231" t="s">
        <v>5</v>
      </c>
      <c r="J3231">
        <v>379000</v>
      </c>
      <c r="K3231" t="s">
        <v>137</v>
      </c>
      <c r="L3231">
        <v>26</v>
      </c>
      <c r="M3231" s="8">
        <v>14576.923076923076</v>
      </c>
      <c r="N3231">
        <v>1</v>
      </c>
    </row>
    <row r="3232" spans="7:14" x14ac:dyDescent="0.2">
      <c r="G3232" s="8"/>
      <c r="I3232" t="s">
        <v>5</v>
      </c>
      <c r="J3232">
        <v>457422</v>
      </c>
      <c r="K3232" t="s">
        <v>158</v>
      </c>
      <c r="L3232">
        <v>54.87</v>
      </c>
      <c r="M3232" s="8">
        <v>8336.4680153089121</v>
      </c>
      <c r="N3232">
        <v>2</v>
      </c>
    </row>
    <row r="3233" spans="7:14" x14ac:dyDescent="0.2">
      <c r="G3233" s="8"/>
      <c r="I3233" t="s">
        <v>5</v>
      </c>
      <c r="J3233">
        <v>654588</v>
      </c>
      <c r="K3233" t="s">
        <v>137</v>
      </c>
      <c r="L3233">
        <v>21.84</v>
      </c>
      <c r="M3233" s="8">
        <v>29971.978021978022</v>
      </c>
      <c r="N3233">
        <v>1</v>
      </c>
    </row>
    <row r="3234" spans="7:14" x14ac:dyDescent="0.2">
      <c r="G3234" s="8"/>
      <c r="I3234" t="s">
        <v>5</v>
      </c>
      <c r="J3234">
        <v>333483</v>
      </c>
      <c r="K3234" t="s">
        <v>7</v>
      </c>
      <c r="L3234">
        <v>32.4</v>
      </c>
      <c r="M3234" s="8">
        <v>10292.685185185186</v>
      </c>
      <c r="N3234">
        <v>2</v>
      </c>
    </row>
    <row r="3235" spans="7:14" x14ac:dyDescent="0.2">
      <c r="G3235" s="8"/>
      <c r="I3235" t="s">
        <v>5</v>
      </c>
      <c r="J3235">
        <v>562124</v>
      </c>
      <c r="K3235" t="s">
        <v>137</v>
      </c>
      <c r="L3235">
        <v>32.369999999999997</v>
      </c>
      <c r="M3235" s="8">
        <v>17365.585418597468</v>
      </c>
      <c r="N3235">
        <v>1</v>
      </c>
    </row>
    <row r="3236" spans="7:14" x14ac:dyDescent="0.2">
      <c r="G3236" s="8"/>
      <c r="I3236" t="s">
        <v>5</v>
      </c>
      <c r="J3236">
        <v>448540</v>
      </c>
      <c r="K3236" t="s">
        <v>137</v>
      </c>
      <c r="L3236">
        <v>45</v>
      </c>
      <c r="M3236" s="8">
        <v>9967.5555555555547</v>
      </c>
      <c r="N3236">
        <v>2</v>
      </c>
    </row>
    <row r="3237" spans="7:14" x14ac:dyDescent="0.2">
      <c r="G3237" s="8"/>
      <c r="I3237" t="s">
        <v>5</v>
      </c>
      <c r="J3237">
        <v>360000</v>
      </c>
      <c r="K3237" t="s">
        <v>137</v>
      </c>
      <c r="L3237">
        <v>22</v>
      </c>
      <c r="M3237" s="8">
        <v>16363.636363636364</v>
      </c>
      <c r="N3237">
        <v>1</v>
      </c>
    </row>
    <row r="3238" spans="7:14" x14ac:dyDescent="0.2">
      <c r="G3238" s="8"/>
      <c r="I3238" t="s">
        <v>5</v>
      </c>
      <c r="J3238">
        <v>410000</v>
      </c>
      <c r="K3238" t="s">
        <v>137</v>
      </c>
      <c r="L3238">
        <v>31</v>
      </c>
      <c r="M3238" s="8">
        <v>13225.806451612903</v>
      </c>
      <c r="N3238">
        <v>1</v>
      </c>
    </row>
    <row r="3239" spans="7:14" x14ac:dyDescent="0.2">
      <c r="G3239" s="8"/>
      <c r="I3239" t="s">
        <v>5</v>
      </c>
      <c r="J3239">
        <v>385000</v>
      </c>
      <c r="K3239" t="s">
        <v>137</v>
      </c>
      <c r="L3239">
        <v>34</v>
      </c>
      <c r="M3239" s="8">
        <v>11323.529411764706</v>
      </c>
      <c r="N3239">
        <v>1</v>
      </c>
    </row>
    <row r="3240" spans="7:14" x14ac:dyDescent="0.2">
      <c r="G3240" s="8"/>
      <c r="I3240" t="s">
        <v>5</v>
      </c>
      <c r="J3240">
        <v>490500</v>
      </c>
      <c r="K3240" t="s">
        <v>158</v>
      </c>
      <c r="L3240">
        <v>21.69</v>
      </c>
      <c r="M3240" s="8">
        <v>22614.107883817425</v>
      </c>
      <c r="N3240">
        <v>1</v>
      </c>
    </row>
    <row r="3241" spans="7:14" x14ac:dyDescent="0.2">
      <c r="G3241" s="8"/>
      <c r="I3241" t="s">
        <v>5</v>
      </c>
      <c r="J3241">
        <v>261000</v>
      </c>
      <c r="K3241" t="s">
        <v>158</v>
      </c>
      <c r="L3241">
        <v>20.87</v>
      </c>
      <c r="M3241" s="8">
        <v>12505.989458552946</v>
      </c>
      <c r="N3241">
        <v>1</v>
      </c>
    </row>
    <row r="3242" spans="7:14" x14ac:dyDescent="0.2">
      <c r="G3242" s="8"/>
      <c r="I3242" t="s">
        <v>5</v>
      </c>
      <c r="J3242">
        <v>440324</v>
      </c>
      <c r="K3242" t="s">
        <v>7</v>
      </c>
      <c r="L3242">
        <v>66.989999999999995</v>
      </c>
      <c r="M3242" s="8">
        <v>6572.9810419465593</v>
      </c>
      <c r="N3242">
        <v>3</v>
      </c>
    </row>
    <row r="3243" spans="7:14" x14ac:dyDescent="0.2">
      <c r="G3243" s="8"/>
      <c r="I3243" t="s">
        <v>5</v>
      </c>
      <c r="J3243">
        <v>291000</v>
      </c>
      <c r="K3243" t="s">
        <v>7</v>
      </c>
      <c r="L3243">
        <v>44.47</v>
      </c>
      <c r="M3243" s="8">
        <v>6543.7373510231619</v>
      </c>
      <c r="N3243">
        <v>2</v>
      </c>
    </row>
    <row r="3244" spans="7:14" x14ac:dyDescent="0.2">
      <c r="G3244" s="8"/>
      <c r="I3244" t="s">
        <v>5</v>
      </c>
      <c r="J3244">
        <v>393888</v>
      </c>
      <c r="K3244" t="s">
        <v>7</v>
      </c>
      <c r="L3244">
        <v>26.58</v>
      </c>
      <c r="M3244" s="8">
        <v>14818.961625282169</v>
      </c>
      <c r="N3244">
        <v>1</v>
      </c>
    </row>
    <row r="3245" spans="7:14" x14ac:dyDescent="0.2">
      <c r="G3245" s="8"/>
      <c r="I3245" t="s">
        <v>5</v>
      </c>
      <c r="J3245">
        <v>371398</v>
      </c>
      <c r="K3245" t="s">
        <v>158</v>
      </c>
      <c r="L3245">
        <v>37.659999999999997</v>
      </c>
      <c r="M3245" s="8">
        <v>9861.8693574083918</v>
      </c>
      <c r="N3245">
        <v>2</v>
      </c>
    </row>
    <row r="3246" spans="7:14" x14ac:dyDescent="0.2">
      <c r="G3246" s="8"/>
      <c r="I3246" t="s">
        <v>5</v>
      </c>
      <c r="J3246">
        <v>629665</v>
      </c>
      <c r="K3246" t="s">
        <v>158</v>
      </c>
      <c r="L3246">
        <v>59.5</v>
      </c>
      <c r="M3246" s="8">
        <v>10582.605042016807</v>
      </c>
      <c r="N3246">
        <v>4</v>
      </c>
    </row>
    <row r="3247" spans="7:14" x14ac:dyDescent="0.2">
      <c r="G3247" s="8"/>
      <c r="I3247" t="s">
        <v>5</v>
      </c>
      <c r="J3247">
        <v>295500</v>
      </c>
      <c r="K3247" t="s">
        <v>158</v>
      </c>
      <c r="L3247">
        <v>21.59</v>
      </c>
      <c r="M3247" s="8">
        <v>13686.892079666512</v>
      </c>
      <c r="N3247">
        <v>1</v>
      </c>
    </row>
    <row r="3248" spans="7:14" x14ac:dyDescent="0.2">
      <c r="G3248" s="8"/>
      <c r="I3248" t="s">
        <v>5</v>
      </c>
      <c r="J3248">
        <v>395000</v>
      </c>
      <c r="K3248" t="s">
        <v>158</v>
      </c>
      <c r="L3248">
        <v>21.69</v>
      </c>
      <c r="M3248" s="8">
        <v>18211.157215306594</v>
      </c>
      <c r="N3248">
        <v>1</v>
      </c>
    </row>
    <row r="3249" spans="7:14" x14ac:dyDescent="0.2">
      <c r="G3249" s="8"/>
      <c r="I3249" t="s">
        <v>5</v>
      </c>
      <c r="J3249">
        <v>439000</v>
      </c>
      <c r="K3249" t="s">
        <v>158</v>
      </c>
      <c r="L3249">
        <v>21.59</v>
      </c>
      <c r="M3249" s="8">
        <v>20333.487725798983</v>
      </c>
      <c r="N3249">
        <v>1</v>
      </c>
    </row>
    <row r="3250" spans="7:14" x14ac:dyDescent="0.2">
      <c r="G3250" s="8"/>
      <c r="I3250" t="s">
        <v>5</v>
      </c>
      <c r="J3250">
        <v>859101</v>
      </c>
      <c r="K3250" t="s">
        <v>114</v>
      </c>
      <c r="L3250">
        <v>39.880000000000003</v>
      </c>
      <c r="M3250" s="8">
        <v>21542.151454363087</v>
      </c>
      <c r="N3250">
        <v>2</v>
      </c>
    </row>
    <row r="3251" spans="7:14" x14ac:dyDescent="0.2">
      <c r="G3251" s="8"/>
      <c r="I3251" t="s">
        <v>5</v>
      </c>
      <c r="J3251">
        <v>683424</v>
      </c>
      <c r="K3251" t="s">
        <v>137</v>
      </c>
      <c r="L3251">
        <v>32.270000000000003</v>
      </c>
      <c r="M3251" s="8">
        <v>21178.308026030365</v>
      </c>
      <c r="N3251">
        <v>1</v>
      </c>
    </row>
    <row r="3252" spans="7:14" x14ac:dyDescent="0.2">
      <c r="G3252" s="8"/>
      <c r="I3252" t="s">
        <v>5</v>
      </c>
      <c r="J3252">
        <v>478440</v>
      </c>
      <c r="K3252" t="s">
        <v>137</v>
      </c>
      <c r="L3252">
        <v>44.76</v>
      </c>
      <c r="M3252" s="8">
        <v>10689.008042895442</v>
      </c>
      <c r="N3252">
        <v>1</v>
      </c>
    </row>
    <row r="3253" spans="7:14" x14ac:dyDescent="0.2">
      <c r="G3253" s="8"/>
      <c r="I3253" t="s">
        <v>5</v>
      </c>
      <c r="J3253">
        <v>249000</v>
      </c>
      <c r="K3253" t="s">
        <v>158</v>
      </c>
      <c r="L3253">
        <v>21.69</v>
      </c>
      <c r="M3253" s="8">
        <v>11479.944674965422</v>
      </c>
      <c r="N3253">
        <v>1</v>
      </c>
    </row>
    <row r="3254" spans="7:14" x14ac:dyDescent="0.2">
      <c r="G3254" s="8"/>
      <c r="I3254" t="s">
        <v>5</v>
      </c>
      <c r="J3254">
        <v>1399000</v>
      </c>
      <c r="K3254" t="s">
        <v>137</v>
      </c>
      <c r="L3254">
        <v>61.2</v>
      </c>
      <c r="M3254" s="8">
        <v>22859.477124183006</v>
      </c>
      <c r="N3254">
        <v>3</v>
      </c>
    </row>
    <row r="3255" spans="7:14" x14ac:dyDescent="0.2">
      <c r="G3255" s="8"/>
      <c r="I3255" t="s">
        <v>5</v>
      </c>
      <c r="J3255">
        <v>252279</v>
      </c>
      <c r="K3255" t="s">
        <v>114</v>
      </c>
      <c r="L3255">
        <v>37.25</v>
      </c>
      <c r="M3255" s="8">
        <v>6772.5906040268455</v>
      </c>
      <c r="N3255">
        <v>2</v>
      </c>
    </row>
    <row r="3256" spans="7:14" x14ac:dyDescent="0.2">
      <c r="G3256" s="8"/>
      <c r="I3256" t="s">
        <v>5</v>
      </c>
      <c r="J3256">
        <v>616125</v>
      </c>
      <c r="K3256" t="s">
        <v>158</v>
      </c>
      <c r="L3256">
        <v>65.67</v>
      </c>
      <c r="M3256" s="8">
        <v>9382.1379625399732</v>
      </c>
      <c r="N3256">
        <v>4</v>
      </c>
    </row>
    <row r="3257" spans="7:14" x14ac:dyDescent="0.2">
      <c r="G3257" s="8"/>
      <c r="I3257" t="s">
        <v>5</v>
      </c>
      <c r="J3257">
        <v>1048102</v>
      </c>
      <c r="K3257" t="s">
        <v>114</v>
      </c>
      <c r="L3257">
        <v>36.93</v>
      </c>
      <c r="M3257" s="8">
        <v>28380.774438126184</v>
      </c>
      <c r="N3257">
        <v>2</v>
      </c>
    </row>
    <row r="3258" spans="7:14" x14ac:dyDescent="0.2">
      <c r="G3258" s="8"/>
      <c r="I3258" t="s">
        <v>5</v>
      </c>
      <c r="J3258">
        <v>850000</v>
      </c>
      <c r="K3258" t="s">
        <v>137</v>
      </c>
      <c r="L3258">
        <v>57.56</v>
      </c>
      <c r="M3258" s="8">
        <v>14767.199444058373</v>
      </c>
      <c r="N3258">
        <v>3</v>
      </c>
    </row>
    <row r="3259" spans="7:14" x14ac:dyDescent="0.2">
      <c r="G3259" s="8"/>
      <c r="I3259" t="s">
        <v>5</v>
      </c>
      <c r="J3259">
        <v>409000</v>
      </c>
      <c r="K3259" t="s">
        <v>158</v>
      </c>
      <c r="L3259">
        <v>42.31</v>
      </c>
      <c r="M3259" s="8">
        <v>9666.7454502481669</v>
      </c>
      <c r="N3259">
        <v>2</v>
      </c>
    </row>
    <row r="3260" spans="7:14" x14ac:dyDescent="0.2">
      <c r="G3260" s="8"/>
      <c r="I3260" t="s">
        <v>5</v>
      </c>
      <c r="J3260">
        <v>443165</v>
      </c>
      <c r="K3260" t="s">
        <v>158</v>
      </c>
      <c r="L3260">
        <v>57.31</v>
      </c>
      <c r="M3260" s="8">
        <v>7732.769150235561</v>
      </c>
      <c r="N3260">
        <v>2</v>
      </c>
    </row>
    <row r="3261" spans="7:14" x14ac:dyDescent="0.2">
      <c r="G3261" s="8"/>
      <c r="I3261" t="s">
        <v>5</v>
      </c>
      <c r="J3261">
        <v>291330</v>
      </c>
      <c r="K3261" t="s">
        <v>114</v>
      </c>
      <c r="L3261">
        <v>41.03</v>
      </c>
      <c r="M3261" s="8">
        <v>7100.4143309773335</v>
      </c>
      <c r="N3261">
        <v>2</v>
      </c>
    </row>
    <row r="3262" spans="7:14" x14ac:dyDescent="0.2">
      <c r="G3262" s="8"/>
      <c r="I3262" t="s">
        <v>5</v>
      </c>
      <c r="J3262">
        <v>387000</v>
      </c>
      <c r="K3262" t="s">
        <v>114</v>
      </c>
      <c r="L3262">
        <v>70.709999999999994</v>
      </c>
      <c r="M3262" s="8">
        <v>5473.0589732711078</v>
      </c>
      <c r="N3262">
        <v>3</v>
      </c>
    </row>
    <row r="3263" spans="7:14" x14ac:dyDescent="0.2">
      <c r="G3263" s="8"/>
      <c r="I3263" t="s">
        <v>5</v>
      </c>
      <c r="J3263">
        <v>511130</v>
      </c>
      <c r="K3263" t="s">
        <v>114</v>
      </c>
      <c r="L3263">
        <v>65.05</v>
      </c>
      <c r="M3263" s="8">
        <v>7857.4942352036896</v>
      </c>
      <c r="N3263">
        <v>3</v>
      </c>
    </row>
    <row r="3264" spans="7:14" x14ac:dyDescent="0.2">
      <c r="G3264" s="8"/>
      <c r="I3264" t="s">
        <v>5</v>
      </c>
      <c r="J3264">
        <v>380000</v>
      </c>
      <c r="K3264" t="s">
        <v>7</v>
      </c>
      <c r="L3264">
        <v>74</v>
      </c>
      <c r="M3264" s="8">
        <v>5135.135135135135</v>
      </c>
      <c r="N3264">
        <v>3</v>
      </c>
    </row>
    <row r="3265" spans="7:14" x14ac:dyDescent="0.2">
      <c r="G3265" s="8"/>
      <c r="I3265" t="s">
        <v>5</v>
      </c>
      <c r="J3265">
        <v>393888</v>
      </c>
      <c r="K3265" t="s">
        <v>137</v>
      </c>
      <c r="L3265">
        <v>34.5</v>
      </c>
      <c r="M3265" s="8">
        <v>11417.04347826087</v>
      </c>
      <c r="N3265">
        <v>1</v>
      </c>
    </row>
    <row r="3266" spans="7:14" x14ac:dyDescent="0.2">
      <c r="G3266" s="8"/>
      <c r="I3266" t="s">
        <v>5</v>
      </c>
      <c r="J3266">
        <v>538560</v>
      </c>
      <c r="K3266" t="s">
        <v>7</v>
      </c>
      <c r="L3266">
        <v>66.8</v>
      </c>
      <c r="M3266" s="8">
        <v>8062.2754491017968</v>
      </c>
      <c r="N3266">
        <v>3</v>
      </c>
    </row>
    <row r="3267" spans="7:14" x14ac:dyDescent="0.2">
      <c r="G3267" s="8"/>
      <c r="I3267" t="s">
        <v>5</v>
      </c>
      <c r="J3267">
        <v>371627</v>
      </c>
      <c r="K3267" t="s">
        <v>114</v>
      </c>
      <c r="L3267">
        <v>56.77</v>
      </c>
      <c r="M3267" s="8">
        <v>6546.1863660384006</v>
      </c>
      <c r="N3267">
        <v>3</v>
      </c>
    </row>
    <row r="3268" spans="7:14" x14ac:dyDescent="0.2">
      <c r="G3268" s="8"/>
      <c r="I3268" t="s">
        <v>5</v>
      </c>
      <c r="J3268">
        <v>347644</v>
      </c>
      <c r="K3268" t="s">
        <v>7</v>
      </c>
      <c r="L3268">
        <v>33.729999999999997</v>
      </c>
      <c r="M3268" s="8">
        <v>10306.670619626446</v>
      </c>
      <c r="N3268">
        <v>1</v>
      </c>
    </row>
    <row r="3269" spans="7:14" x14ac:dyDescent="0.2">
      <c r="G3269" s="8"/>
      <c r="I3269" t="s">
        <v>5</v>
      </c>
      <c r="J3269">
        <v>545061</v>
      </c>
      <c r="K3269" t="s">
        <v>114</v>
      </c>
      <c r="L3269">
        <v>83</v>
      </c>
      <c r="M3269" s="8">
        <v>6567</v>
      </c>
      <c r="N3269">
        <v>4</v>
      </c>
    </row>
    <row r="3270" spans="7:14" x14ac:dyDescent="0.2">
      <c r="G3270" s="8"/>
      <c r="I3270" t="s">
        <v>5</v>
      </c>
      <c r="J3270">
        <v>465000</v>
      </c>
      <c r="K3270" t="s">
        <v>114</v>
      </c>
      <c r="L3270">
        <v>34.549999999999997</v>
      </c>
      <c r="M3270" s="8">
        <v>13458.755426917513</v>
      </c>
      <c r="N3270">
        <v>2</v>
      </c>
    </row>
    <row r="3271" spans="7:14" x14ac:dyDescent="0.2">
      <c r="G3271" s="8"/>
      <c r="I3271" t="s">
        <v>5</v>
      </c>
      <c r="J3271">
        <v>487135</v>
      </c>
      <c r="K3271" t="s">
        <v>114</v>
      </c>
      <c r="L3271">
        <v>63.29</v>
      </c>
      <c r="M3271" s="8">
        <v>7696.8715436877865</v>
      </c>
      <c r="N3271">
        <v>4</v>
      </c>
    </row>
    <row r="3272" spans="7:14" x14ac:dyDescent="0.2">
      <c r="G3272" s="8"/>
      <c r="I3272" t="s">
        <v>5</v>
      </c>
      <c r="J3272">
        <v>279000</v>
      </c>
      <c r="K3272" t="s">
        <v>114</v>
      </c>
      <c r="L3272">
        <v>53.79</v>
      </c>
      <c r="M3272" s="8">
        <v>5186.8377021751257</v>
      </c>
      <c r="N3272">
        <v>3</v>
      </c>
    </row>
    <row r="3273" spans="7:14" x14ac:dyDescent="0.2">
      <c r="G3273" s="8"/>
      <c r="I3273" t="s">
        <v>5</v>
      </c>
      <c r="J3273">
        <v>345000</v>
      </c>
      <c r="K3273" t="s">
        <v>114</v>
      </c>
      <c r="L3273">
        <v>41.26</v>
      </c>
      <c r="M3273" s="8">
        <v>8361.6093068347072</v>
      </c>
      <c r="N3273">
        <v>2</v>
      </c>
    </row>
    <row r="3274" spans="7:14" x14ac:dyDescent="0.2">
      <c r="G3274" s="8"/>
      <c r="I3274" t="s">
        <v>5</v>
      </c>
      <c r="J3274">
        <v>749526</v>
      </c>
      <c r="K3274" t="s">
        <v>114</v>
      </c>
      <c r="L3274">
        <v>36</v>
      </c>
      <c r="M3274" s="8">
        <v>20820.166666666668</v>
      </c>
      <c r="N3274">
        <v>2</v>
      </c>
    </row>
    <row r="3275" spans="7:14" x14ac:dyDescent="0.2">
      <c r="G3275" s="8"/>
      <c r="I3275" t="s">
        <v>5</v>
      </c>
      <c r="J3275">
        <v>696035</v>
      </c>
      <c r="K3275" t="s">
        <v>114</v>
      </c>
      <c r="L3275">
        <v>101</v>
      </c>
      <c r="M3275" s="8">
        <v>6891.4356435643567</v>
      </c>
      <c r="N3275">
        <v>3</v>
      </c>
    </row>
    <row r="3276" spans="7:14" x14ac:dyDescent="0.2">
      <c r="G3276" s="8"/>
      <c r="I3276" t="s">
        <v>5</v>
      </c>
      <c r="J3276">
        <v>407000</v>
      </c>
      <c r="K3276" t="s">
        <v>137</v>
      </c>
      <c r="L3276">
        <v>37.5</v>
      </c>
      <c r="M3276" s="8">
        <v>10853.333333333334</v>
      </c>
      <c r="N3276">
        <v>2</v>
      </c>
    </row>
    <row r="3277" spans="7:14" x14ac:dyDescent="0.2">
      <c r="G3277" s="8"/>
      <c r="I3277" t="s">
        <v>5</v>
      </c>
      <c r="J3277">
        <v>539315</v>
      </c>
      <c r="K3277" t="s">
        <v>158</v>
      </c>
      <c r="L3277">
        <v>46.39</v>
      </c>
      <c r="M3277" s="8">
        <v>11625.673636559603</v>
      </c>
      <c r="N3277">
        <v>2</v>
      </c>
    </row>
    <row r="3278" spans="7:14" x14ac:dyDescent="0.2">
      <c r="G3278" s="8"/>
      <c r="I3278" t="s">
        <v>5</v>
      </c>
      <c r="J3278">
        <v>309000</v>
      </c>
      <c r="K3278" t="s">
        <v>158</v>
      </c>
      <c r="L3278">
        <v>42.06</v>
      </c>
      <c r="M3278" s="8">
        <v>7346.6476462196861</v>
      </c>
      <c r="N3278">
        <v>2</v>
      </c>
    </row>
    <row r="3279" spans="7:14" x14ac:dyDescent="0.2">
      <c r="G3279" s="8"/>
      <c r="I3279" t="s">
        <v>5</v>
      </c>
      <c r="J3279">
        <v>611200</v>
      </c>
      <c r="K3279" t="s">
        <v>114</v>
      </c>
      <c r="L3279">
        <v>34.549999999999997</v>
      </c>
      <c r="M3279" s="8">
        <v>17690.30390738061</v>
      </c>
      <c r="N3279">
        <v>2</v>
      </c>
    </row>
    <row r="3280" spans="7:14" x14ac:dyDescent="0.2">
      <c r="G3280" s="8"/>
      <c r="I3280" t="s">
        <v>5</v>
      </c>
      <c r="J3280">
        <v>387909</v>
      </c>
      <c r="K3280" t="s">
        <v>158</v>
      </c>
      <c r="L3280">
        <v>35.590000000000003</v>
      </c>
      <c r="M3280" s="8">
        <v>10899.38184883394</v>
      </c>
      <c r="N3280">
        <v>2</v>
      </c>
    </row>
    <row r="3281" spans="7:14" x14ac:dyDescent="0.2">
      <c r="G3281" s="8"/>
      <c r="I3281" t="s">
        <v>5</v>
      </c>
      <c r="J3281">
        <v>348955</v>
      </c>
      <c r="K3281" t="s">
        <v>114</v>
      </c>
      <c r="L3281">
        <v>38.880000000000003</v>
      </c>
      <c r="M3281" s="8">
        <v>8975.1800411522636</v>
      </c>
      <c r="N3281">
        <v>2</v>
      </c>
    </row>
    <row r="3282" spans="7:14" x14ac:dyDescent="0.2">
      <c r="G3282" s="8"/>
      <c r="I3282" t="s">
        <v>5</v>
      </c>
      <c r="J3282">
        <v>549000</v>
      </c>
      <c r="K3282" t="s">
        <v>158</v>
      </c>
      <c r="L3282">
        <v>29.66</v>
      </c>
      <c r="M3282" s="8">
        <v>18509.777478084961</v>
      </c>
      <c r="N3282">
        <v>1</v>
      </c>
    </row>
    <row r="3283" spans="7:14" x14ac:dyDescent="0.2">
      <c r="G3283" s="8"/>
      <c r="I3283" t="s">
        <v>5</v>
      </c>
      <c r="J3283">
        <v>430000</v>
      </c>
      <c r="K3283" t="s">
        <v>7</v>
      </c>
      <c r="L3283">
        <v>78.099999999999994</v>
      </c>
      <c r="M3283" s="8">
        <v>5505.7618437900128</v>
      </c>
      <c r="N3283">
        <v>4</v>
      </c>
    </row>
    <row r="3284" spans="7:14" x14ac:dyDescent="0.2">
      <c r="G3284" s="8"/>
      <c r="I3284" t="s">
        <v>5</v>
      </c>
      <c r="J3284">
        <v>340000</v>
      </c>
      <c r="K3284" t="s">
        <v>7</v>
      </c>
      <c r="L3284">
        <v>64</v>
      </c>
      <c r="M3284" s="8">
        <v>5312.5</v>
      </c>
      <c r="N3284">
        <v>4</v>
      </c>
    </row>
    <row r="3285" spans="7:14" x14ac:dyDescent="0.2">
      <c r="G3285" s="8"/>
      <c r="I3285" t="s">
        <v>5</v>
      </c>
      <c r="J3285">
        <v>366725</v>
      </c>
      <c r="K3285" t="s">
        <v>158</v>
      </c>
      <c r="L3285">
        <v>63.16</v>
      </c>
      <c r="M3285" s="8">
        <v>5806.2856238125396</v>
      </c>
      <c r="N3285">
        <v>4</v>
      </c>
    </row>
    <row r="3286" spans="7:14" x14ac:dyDescent="0.2">
      <c r="G3286" s="8"/>
      <c r="I3286" t="s">
        <v>5</v>
      </c>
      <c r="J3286">
        <v>348955</v>
      </c>
      <c r="K3286" t="s">
        <v>158</v>
      </c>
      <c r="L3286">
        <v>66.739999999999995</v>
      </c>
      <c r="M3286" s="8">
        <v>5228.5735690740194</v>
      </c>
      <c r="N3286">
        <v>3</v>
      </c>
    </row>
    <row r="3287" spans="7:14" x14ac:dyDescent="0.2">
      <c r="G3287" s="8"/>
      <c r="I3287" t="s">
        <v>5</v>
      </c>
      <c r="J3287">
        <v>340000</v>
      </c>
      <c r="K3287" t="s">
        <v>158</v>
      </c>
      <c r="L3287">
        <v>37.93</v>
      </c>
      <c r="M3287" s="8">
        <v>8963.8808331136297</v>
      </c>
      <c r="N3287">
        <v>2</v>
      </c>
    </row>
    <row r="3288" spans="7:14" x14ac:dyDescent="0.2">
      <c r="G3288" s="8"/>
      <c r="I3288" t="s">
        <v>5</v>
      </c>
      <c r="J3288">
        <v>332767</v>
      </c>
      <c r="K3288" t="s">
        <v>158</v>
      </c>
      <c r="L3288">
        <v>42.33</v>
      </c>
      <c r="M3288" s="8">
        <v>7861.2567918733757</v>
      </c>
      <c r="N3288">
        <v>2</v>
      </c>
    </row>
    <row r="3289" spans="7:14" x14ac:dyDescent="0.2">
      <c r="G3289" s="8"/>
      <c r="I3289" t="s">
        <v>5</v>
      </c>
      <c r="J3289">
        <v>369360</v>
      </c>
      <c r="K3289" t="s">
        <v>114</v>
      </c>
      <c r="L3289">
        <v>37.1</v>
      </c>
      <c r="M3289" s="8">
        <v>9955.7951482479784</v>
      </c>
      <c r="N3289">
        <v>2</v>
      </c>
    </row>
    <row r="3290" spans="7:14" x14ac:dyDescent="0.2">
      <c r="G3290" s="8"/>
      <c r="I3290" t="s">
        <v>5</v>
      </c>
      <c r="J3290">
        <v>281473</v>
      </c>
      <c r="K3290" t="s">
        <v>114</v>
      </c>
      <c r="L3290">
        <v>44.7</v>
      </c>
      <c r="M3290" s="8">
        <v>6296.9351230425054</v>
      </c>
      <c r="N3290">
        <v>2</v>
      </c>
    </row>
    <row r="3291" spans="7:14" x14ac:dyDescent="0.2">
      <c r="G3291" s="8"/>
      <c r="I3291" t="s">
        <v>5</v>
      </c>
      <c r="J3291">
        <v>355000</v>
      </c>
      <c r="K3291" t="s">
        <v>158</v>
      </c>
      <c r="L3291">
        <v>21.69</v>
      </c>
      <c r="M3291" s="8">
        <v>16366.989396035038</v>
      </c>
      <c r="N3291">
        <v>1</v>
      </c>
    </row>
    <row r="3292" spans="7:14" x14ac:dyDescent="0.2">
      <c r="G3292" s="8"/>
      <c r="I3292" t="s">
        <v>5</v>
      </c>
      <c r="J3292">
        <v>240660</v>
      </c>
      <c r="K3292" t="s">
        <v>158</v>
      </c>
      <c r="L3292">
        <v>21.37</v>
      </c>
      <c r="M3292" s="8">
        <v>11261.581656527842</v>
      </c>
      <c r="N3292">
        <v>1</v>
      </c>
    </row>
    <row r="3293" spans="7:14" x14ac:dyDescent="0.2">
      <c r="G3293" s="8"/>
      <c r="I3293" t="s">
        <v>5</v>
      </c>
      <c r="J3293">
        <v>1090000</v>
      </c>
      <c r="K3293" t="s">
        <v>158</v>
      </c>
      <c r="L3293">
        <v>88.14</v>
      </c>
      <c r="M3293" s="8">
        <v>12366.689357839799</v>
      </c>
      <c r="N3293">
        <v>4</v>
      </c>
    </row>
    <row r="3294" spans="7:14" x14ac:dyDescent="0.2">
      <c r="G3294" s="8"/>
      <c r="I3294" t="s">
        <v>5</v>
      </c>
      <c r="J3294">
        <v>1090000</v>
      </c>
      <c r="K3294" t="s">
        <v>158</v>
      </c>
      <c r="L3294">
        <v>37.93</v>
      </c>
      <c r="M3294" s="8">
        <v>28737.147376746638</v>
      </c>
      <c r="N3294">
        <v>2</v>
      </c>
    </row>
    <row r="3295" spans="7:14" x14ac:dyDescent="0.2">
      <c r="G3295" s="8"/>
      <c r="I3295" t="s">
        <v>5</v>
      </c>
      <c r="J3295">
        <v>496055</v>
      </c>
      <c r="K3295" t="s">
        <v>158</v>
      </c>
      <c r="L3295">
        <v>40.69</v>
      </c>
      <c r="M3295" s="8">
        <v>12191.078889161958</v>
      </c>
      <c r="N3295">
        <v>2</v>
      </c>
    </row>
    <row r="3296" spans="7:14" x14ac:dyDescent="0.2">
      <c r="G3296" s="8"/>
      <c r="I3296" t="s">
        <v>5</v>
      </c>
      <c r="J3296">
        <v>462889</v>
      </c>
      <c r="K3296" t="s">
        <v>158</v>
      </c>
      <c r="L3296">
        <v>48.37</v>
      </c>
      <c r="M3296" s="8">
        <v>9569.7539797395093</v>
      </c>
      <c r="N3296">
        <v>2</v>
      </c>
    </row>
    <row r="3297" spans="2:14" x14ac:dyDescent="0.2">
      <c r="G3297" s="8"/>
      <c r="I3297" t="s">
        <v>5</v>
      </c>
      <c r="J3297">
        <v>786900</v>
      </c>
      <c r="K3297" t="s">
        <v>158</v>
      </c>
      <c r="L3297">
        <v>37.24</v>
      </c>
      <c r="M3297" s="8">
        <v>21130.50483351235</v>
      </c>
      <c r="N3297">
        <v>2</v>
      </c>
    </row>
    <row r="3298" spans="2:14" x14ac:dyDescent="0.2">
      <c r="G3298" s="8"/>
      <c r="I3298" t="s">
        <v>5</v>
      </c>
      <c r="J3298">
        <v>562124</v>
      </c>
      <c r="K3298" t="s">
        <v>7</v>
      </c>
      <c r="L3298">
        <v>32.17</v>
      </c>
      <c r="M3298" s="8">
        <v>17473.546782716818</v>
      </c>
      <c r="N3298">
        <v>1</v>
      </c>
    </row>
    <row r="3299" spans="2:14" x14ac:dyDescent="0.2">
      <c r="G3299" s="8"/>
      <c r="I3299" t="s">
        <v>5</v>
      </c>
      <c r="J3299">
        <v>547268</v>
      </c>
      <c r="K3299" t="s">
        <v>158</v>
      </c>
      <c r="L3299">
        <v>21.37</v>
      </c>
      <c r="M3299" s="8">
        <v>25609.171736078613</v>
      </c>
      <c r="N3299">
        <v>1</v>
      </c>
    </row>
    <row r="3300" spans="2:14" x14ac:dyDescent="0.2">
      <c r="G3300" s="8"/>
      <c r="I3300" t="s">
        <v>5</v>
      </c>
      <c r="J3300">
        <v>354456</v>
      </c>
      <c r="K3300" t="s">
        <v>158</v>
      </c>
      <c r="L3300">
        <v>21.69</v>
      </c>
      <c r="M3300" s="8">
        <v>16341.908713692945</v>
      </c>
      <c r="N3300">
        <v>1</v>
      </c>
    </row>
    <row r="3301" spans="2:14" x14ac:dyDescent="0.2">
      <c r="G3301" s="8"/>
      <c r="I3301" t="s">
        <v>5</v>
      </c>
      <c r="J3301">
        <v>429989</v>
      </c>
      <c r="K3301" t="s">
        <v>158</v>
      </c>
      <c r="L3301">
        <v>74.319999999999993</v>
      </c>
      <c r="M3301" s="8">
        <v>5785.6431646932188</v>
      </c>
      <c r="N3301">
        <v>4</v>
      </c>
    </row>
    <row r="3302" spans="2:14" x14ac:dyDescent="0.2">
      <c r="G3302" s="8"/>
      <c r="I3302" t="s">
        <v>5</v>
      </c>
      <c r="J3302">
        <v>659000</v>
      </c>
      <c r="K3302" t="s">
        <v>158</v>
      </c>
      <c r="L3302">
        <v>63.08</v>
      </c>
      <c r="M3302" s="8">
        <v>10447.05136334813</v>
      </c>
      <c r="N3302">
        <v>4</v>
      </c>
    </row>
    <row r="3303" spans="2:14" x14ac:dyDescent="0.2">
      <c r="G3303" s="8"/>
      <c r="I3303" t="s">
        <v>5</v>
      </c>
      <c r="J3303">
        <v>351000</v>
      </c>
      <c r="K3303" t="s">
        <v>114</v>
      </c>
      <c r="L3303">
        <v>52.53</v>
      </c>
      <c r="M3303" s="8">
        <v>6681.8960593946313</v>
      </c>
      <c r="N3303">
        <v>4</v>
      </c>
    </row>
    <row r="3304" spans="2:14" x14ac:dyDescent="0.2">
      <c r="G3304" s="8"/>
      <c r="I3304" t="s">
        <v>5</v>
      </c>
      <c r="J3304">
        <v>278834</v>
      </c>
      <c r="K3304" t="s">
        <v>114</v>
      </c>
      <c r="L3304">
        <v>53.28</v>
      </c>
      <c r="M3304" s="8">
        <v>5233.3708708708709</v>
      </c>
      <c r="N3304">
        <v>3</v>
      </c>
    </row>
    <row r="3305" spans="2:14" x14ac:dyDescent="0.2">
      <c r="G3305" s="8"/>
      <c r="I3305" t="s">
        <v>5</v>
      </c>
      <c r="J3305">
        <v>649592</v>
      </c>
      <c r="K3305" t="s">
        <v>158</v>
      </c>
      <c r="L3305">
        <v>44.7</v>
      </c>
      <c r="M3305" s="8">
        <v>14532.259507829976</v>
      </c>
      <c r="N3305">
        <v>2</v>
      </c>
    </row>
    <row r="3306" spans="2:14" x14ac:dyDescent="0.2">
      <c r="G3306" s="8"/>
      <c r="I3306" t="s">
        <v>5</v>
      </c>
      <c r="J3306">
        <v>350473</v>
      </c>
      <c r="K3306" t="s">
        <v>158</v>
      </c>
      <c r="L3306">
        <v>47.31</v>
      </c>
      <c r="M3306" s="8">
        <v>7408.0109913337556</v>
      </c>
      <c r="N3306">
        <v>2</v>
      </c>
    </row>
    <row r="3307" spans="2:14" x14ac:dyDescent="0.2">
      <c r="G3307" s="8"/>
      <c r="I3307" t="s">
        <v>5</v>
      </c>
      <c r="J3307">
        <v>349457</v>
      </c>
      <c r="K3307" t="s">
        <v>7</v>
      </c>
      <c r="L3307">
        <v>56.21</v>
      </c>
      <c r="M3307" s="8">
        <v>6216.9898594556125</v>
      </c>
      <c r="N3307">
        <v>3</v>
      </c>
    </row>
    <row r="3308" spans="2:14" x14ac:dyDescent="0.2">
      <c r="B3308" s="4"/>
      <c r="G3308" s="8"/>
      <c r="I3308" t="s">
        <v>5</v>
      </c>
      <c r="J3308">
        <v>345537</v>
      </c>
      <c r="K3308" t="s">
        <v>114</v>
      </c>
      <c r="L3308">
        <v>63.29</v>
      </c>
      <c r="M3308" s="8">
        <v>5459.5828724917046</v>
      </c>
      <c r="N3308">
        <v>4</v>
      </c>
    </row>
    <row r="3309" spans="2:14" x14ac:dyDescent="0.2">
      <c r="B3309" s="4"/>
      <c r="G3309" s="8"/>
      <c r="I3309" t="s">
        <v>5</v>
      </c>
      <c r="J3309">
        <v>319000</v>
      </c>
      <c r="K3309" t="s">
        <v>158</v>
      </c>
      <c r="L3309">
        <v>21.59</v>
      </c>
      <c r="M3309" s="8">
        <v>14775.358962482631</v>
      </c>
      <c r="N3309">
        <v>1</v>
      </c>
    </row>
    <row r="3310" spans="2:14" x14ac:dyDescent="0.2">
      <c r="B3310" s="4"/>
      <c r="G3310" s="8"/>
      <c r="I3310" t="s">
        <v>5</v>
      </c>
      <c r="J3310">
        <v>332627</v>
      </c>
      <c r="K3310" t="s">
        <v>158</v>
      </c>
      <c r="L3310">
        <v>43.63</v>
      </c>
      <c r="M3310" s="8">
        <v>7623.8138895255552</v>
      </c>
      <c r="N3310">
        <v>2</v>
      </c>
    </row>
    <row r="3311" spans="2:14" x14ac:dyDescent="0.2">
      <c r="B3311" s="4"/>
      <c r="G3311" s="8"/>
      <c r="I3311" t="s">
        <v>5</v>
      </c>
      <c r="J3311">
        <v>499000</v>
      </c>
      <c r="K3311" t="s">
        <v>158</v>
      </c>
      <c r="L3311">
        <v>42.06</v>
      </c>
      <c r="M3311" s="8">
        <v>11864.003804089396</v>
      </c>
      <c r="N3311">
        <v>2</v>
      </c>
    </row>
    <row r="3312" spans="2:14" x14ac:dyDescent="0.2">
      <c r="B3312" s="4"/>
      <c r="G3312" s="8"/>
      <c r="I3312" t="s">
        <v>5</v>
      </c>
      <c r="J3312">
        <v>536117</v>
      </c>
      <c r="K3312" t="s">
        <v>158</v>
      </c>
      <c r="L3312">
        <v>55.43</v>
      </c>
      <c r="M3312" s="8">
        <v>9671.964640086595</v>
      </c>
      <c r="N3312">
        <v>3</v>
      </c>
    </row>
    <row r="3313" spans="2:14" x14ac:dyDescent="0.2">
      <c r="B3313" s="4"/>
      <c r="G3313" s="8"/>
      <c r="I3313" t="s">
        <v>5</v>
      </c>
      <c r="J3313">
        <v>429674</v>
      </c>
      <c r="K3313" t="s">
        <v>158</v>
      </c>
      <c r="L3313">
        <v>37.82</v>
      </c>
      <c r="M3313" s="8">
        <v>11361.025912215759</v>
      </c>
      <c r="N3313">
        <v>2</v>
      </c>
    </row>
    <row r="3314" spans="2:14" x14ac:dyDescent="0.2">
      <c r="B3314" s="4"/>
      <c r="G3314" s="8"/>
      <c r="I3314" t="s">
        <v>5</v>
      </c>
      <c r="J3314">
        <v>442223</v>
      </c>
      <c r="K3314" t="s">
        <v>158</v>
      </c>
      <c r="L3314">
        <v>55.43</v>
      </c>
      <c r="M3314" s="8">
        <v>7978.0443802994769</v>
      </c>
      <c r="N3314">
        <v>3</v>
      </c>
    </row>
    <row r="3315" spans="2:14" x14ac:dyDescent="0.2">
      <c r="B3315" s="4"/>
      <c r="G3315" s="8"/>
      <c r="I3315" t="s">
        <v>5</v>
      </c>
      <c r="J3315">
        <v>468369</v>
      </c>
      <c r="K3315" t="s">
        <v>158</v>
      </c>
      <c r="L3315">
        <v>58.26</v>
      </c>
      <c r="M3315" s="8">
        <v>8039.2893923789907</v>
      </c>
      <c r="N3315">
        <v>4</v>
      </c>
    </row>
    <row r="3316" spans="2:14" x14ac:dyDescent="0.2">
      <c r="B3316" s="4"/>
      <c r="G3316" s="8"/>
      <c r="I3316" t="s">
        <v>5</v>
      </c>
      <c r="J3316">
        <v>252279</v>
      </c>
      <c r="K3316" t="s">
        <v>114</v>
      </c>
      <c r="L3316">
        <v>41.21</v>
      </c>
      <c r="M3316" s="8">
        <v>6121.7908274690608</v>
      </c>
      <c r="N3316">
        <v>2</v>
      </c>
    </row>
    <row r="3317" spans="2:14" x14ac:dyDescent="0.2">
      <c r="B3317" s="4"/>
      <c r="G3317" s="8"/>
      <c r="I3317" t="s">
        <v>5</v>
      </c>
      <c r="J3317">
        <v>374346</v>
      </c>
      <c r="K3317" t="s">
        <v>137</v>
      </c>
      <c r="L3317">
        <v>72.7</v>
      </c>
      <c r="M3317" s="8">
        <v>5149.1884456671251</v>
      </c>
      <c r="N3317">
        <v>4</v>
      </c>
    </row>
    <row r="3318" spans="2:14" x14ac:dyDescent="0.2">
      <c r="B3318" s="4"/>
      <c r="G3318" s="8"/>
      <c r="I3318" t="s">
        <v>5</v>
      </c>
      <c r="J3318">
        <v>1337500</v>
      </c>
      <c r="K3318" t="s">
        <v>114</v>
      </c>
      <c r="L3318">
        <v>44.8</v>
      </c>
      <c r="M3318" s="8">
        <v>29854.910714285717</v>
      </c>
      <c r="N3318">
        <v>2</v>
      </c>
    </row>
    <row r="3319" spans="2:14" x14ac:dyDescent="0.2">
      <c r="B3319" s="4"/>
      <c r="G3319" s="8"/>
      <c r="I3319" t="s">
        <v>5</v>
      </c>
      <c r="J3319">
        <v>315421</v>
      </c>
      <c r="K3319" t="s">
        <v>114</v>
      </c>
      <c r="L3319">
        <v>55.11</v>
      </c>
      <c r="M3319" s="8">
        <v>5723.4803121030664</v>
      </c>
      <c r="N3319">
        <v>3</v>
      </c>
    </row>
    <row r="3320" spans="2:14" x14ac:dyDescent="0.2">
      <c r="B3320" s="4"/>
      <c r="G3320" s="8"/>
      <c r="I3320" t="s">
        <v>5</v>
      </c>
      <c r="J3320">
        <v>472644</v>
      </c>
      <c r="K3320" t="s">
        <v>114</v>
      </c>
      <c r="L3320">
        <v>68</v>
      </c>
      <c r="M3320" s="8">
        <v>6950.6470588235297</v>
      </c>
      <c r="N3320">
        <v>4</v>
      </c>
    </row>
    <row r="3321" spans="2:14" x14ac:dyDescent="0.2">
      <c r="B3321" s="4"/>
      <c r="G3321" s="8"/>
      <c r="I3321" t="s">
        <v>5</v>
      </c>
      <c r="J3321">
        <v>366486</v>
      </c>
      <c r="K3321" t="s">
        <v>114</v>
      </c>
      <c r="L3321">
        <v>38.22</v>
      </c>
      <c r="M3321" s="8">
        <v>9588.854003139717</v>
      </c>
      <c r="N3321">
        <v>2</v>
      </c>
    </row>
    <row r="3322" spans="2:14" x14ac:dyDescent="0.2">
      <c r="B3322" s="4"/>
      <c r="G3322" s="8"/>
      <c r="I3322" t="s">
        <v>5</v>
      </c>
      <c r="J3322">
        <v>468160</v>
      </c>
      <c r="K3322" t="s">
        <v>114</v>
      </c>
      <c r="L3322">
        <v>63</v>
      </c>
      <c r="M3322" s="8">
        <v>7431.1111111111113</v>
      </c>
      <c r="N3322">
        <v>2</v>
      </c>
    </row>
    <row r="3323" spans="2:14" x14ac:dyDescent="0.2">
      <c r="B3323" s="4"/>
      <c r="G3323" s="8"/>
      <c r="I3323" t="s">
        <v>5</v>
      </c>
      <c r="J3323">
        <v>514578</v>
      </c>
      <c r="K3323" t="s">
        <v>114</v>
      </c>
      <c r="L3323">
        <v>27</v>
      </c>
      <c r="M3323" s="8">
        <v>19058.444444444445</v>
      </c>
      <c r="N3323">
        <v>1</v>
      </c>
    </row>
    <row r="3324" spans="2:14" x14ac:dyDescent="0.2">
      <c r="B3324" s="4"/>
      <c r="G3324" s="8"/>
      <c r="I3324" t="s">
        <v>5</v>
      </c>
      <c r="J3324">
        <v>350000</v>
      </c>
      <c r="K3324" t="s">
        <v>114</v>
      </c>
      <c r="L3324">
        <v>35.6</v>
      </c>
      <c r="M3324" s="8">
        <v>9831.4606741573025</v>
      </c>
      <c r="N3324">
        <v>2</v>
      </c>
    </row>
    <row r="3325" spans="2:14" x14ac:dyDescent="0.2">
      <c r="B3325" s="4"/>
      <c r="G3325" s="8"/>
      <c r="I3325" t="s">
        <v>5</v>
      </c>
      <c r="J3325">
        <v>780000</v>
      </c>
      <c r="K3325" t="s">
        <v>114</v>
      </c>
      <c r="L3325">
        <v>40.36</v>
      </c>
      <c r="M3325" s="8">
        <v>19326.065411298314</v>
      </c>
      <c r="N3325">
        <v>2</v>
      </c>
    </row>
    <row r="3326" spans="2:14" x14ac:dyDescent="0.2">
      <c r="B3326" s="4"/>
      <c r="G3326" s="8"/>
      <c r="I3326" t="s">
        <v>5</v>
      </c>
      <c r="J3326">
        <v>515125</v>
      </c>
      <c r="K3326" t="s">
        <v>114</v>
      </c>
      <c r="L3326">
        <v>68</v>
      </c>
      <c r="M3326" s="8">
        <v>7575.3676470588234</v>
      </c>
      <c r="N3326">
        <v>3</v>
      </c>
    </row>
    <row r="3327" spans="2:14" x14ac:dyDescent="0.2">
      <c r="B3327" s="4"/>
      <c r="G3327" s="8"/>
      <c r="I3327" t="s">
        <v>5</v>
      </c>
      <c r="J3327">
        <v>1162770</v>
      </c>
      <c r="K3327" t="s">
        <v>114</v>
      </c>
      <c r="L3327">
        <v>55.11</v>
      </c>
      <c r="M3327" s="8">
        <v>21099.074578116495</v>
      </c>
      <c r="N3327">
        <v>3</v>
      </c>
    </row>
    <row r="3328" spans="2:14" x14ac:dyDescent="0.2">
      <c r="B3328" s="4"/>
      <c r="G3328" s="8"/>
      <c r="I3328" t="s">
        <v>5</v>
      </c>
      <c r="J3328">
        <v>792000</v>
      </c>
      <c r="K3328" t="s">
        <v>114</v>
      </c>
      <c r="L3328">
        <v>31.6</v>
      </c>
      <c r="M3328" s="8">
        <v>25063.291139240504</v>
      </c>
      <c r="N3328">
        <v>1</v>
      </c>
    </row>
    <row r="3329" spans="2:14" x14ac:dyDescent="0.2">
      <c r="B3329" s="4"/>
      <c r="G3329" s="8"/>
      <c r="I3329" t="s">
        <v>5</v>
      </c>
      <c r="J3329">
        <v>540000</v>
      </c>
      <c r="K3329" t="s">
        <v>114</v>
      </c>
      <c r="L3329">
        <v>40.25</v>
      </c>
      <c r="M3329" s="8">
        <v>13416.149068322982</v>
      </c>
      <c r="N3329">
        <v>2</v>
      </c>
    </row>
    <row r="3330" spans="2:14" x14ac:dyDescent="0.2">
      <c r="B3330" s="4"/>
      <c r="G3330" s="8"/>
      <c r="I3330" t="s">
        <v>5</v>
      </c>
      <c r="J3330">
        <v>1500000</v>
      </c>
      <c r="K3330" t="s">
        <v>114</v>
      </c>
      <c r="L3330">
        <v>58</v>
      </c>
      <c r="M3330" s="8">
        <v>25862.068965517243</v>
      </c>
      <c r="N3330">
        <v>3</v>
      </c>
    </row>
    <row r="3331" spans="2:14" x14ac:dyDescent="0.2">
      <c r="B3331" s="4"/>
      <c r="G3331" s="8"/>
      <c r="I3331" t="s">
        <v>5</v>
      </c>
      <c r="J3331">
        <v>213840</v>
      </c>
      <c r="K3331" t="s">
        <v>114</v>
      </c>
      <c r="L3331">
        <v>31.5</v>
      </c>
      <c r="M3331" s="8">
        <v>6788.5714285714284</v>
      </c>
      <c r="N3331">
        <v>2</v>
      </c>
    </row>
    <row r="3332" spans="2:14" x14ac:dyDescent="0.2">
      <c r="B3332" s="4"/>
      <c r="G3332" s="8"/>
      <c r="I3332" t="s">
        <v>5</v>
      </c>
      <c r="J3332">
        <v>1500000</v>
      </c>
      <c r="K3332" t="s">
        <v>114</v>
      </c>
      <c r="L3332">
        <v>69</v>
      </c>
      <c r="M3332" s="8">
        <v>21739.130434782608</v>
      </c>
      <c r="N3332">
        <v>3</v>
      </c>
    </row>
    <row r="3333" spans="2:14" x14ac:dyDescent="0.2">
      <c r="B3333" s="4"/>
      <c r="G3333" s="8"/>
      <c r="I3333" t="s">
        <v>5</v>
      </c>
      <c r="J3333">
        <v>599597</v>
      </c>
      <c r="K3333" t="s">
        <v>114</v>
      </c>
      <c r="L3333">
        <v>63.7</v>
      </c>
      <c r="M3333" s="8">
        <v>9412.8257456828887</v>
      </c>
      <c r="N3333">
        <v>2</v>
      </c>
    </row>
    <row r="3334" spans="2:14" x14ac:dyDescent="0.2">
      <c r="B3334" s="4"/>
      <c r="G3334" s="8"/>
      <c r="I3334" t="s">
        <v>5</v>
      </c>
      <c r="J3334">
        <v>673200</v>
      </c>
      <c r="K3334" t="s">
        <v>114</v>
      </c>
      <c r="L3334">
        <v>50.21</v>
      </c>
      <c r="M3334" s="8">
        <v>13407.687711611232</v>
      </c>
      <c r="N3334">
        <v>2</v>
      </c>
    </row>
    <row r="3335" spans="2:14" x14ac:dyDescent="0.2">
      <c r="B3335" s="4"/>
      <c r="G3335" s="8"/>
      <c r="I3335" t="s">
        <v>5</v>
      </c>
      <c r="J3335">
        <v>617400</v>
      </c>
      <c r="K3335" t="s">
        <v>114</v>
      </c>
      <c r="L3335">
        <v>54</v>
      </c>
      <c r="M3335" s="8">
        <v>11433.333333333334</v>
      </c>
      <c r="N3335">
        <v>2</v>
      </c>
    </row>
    <row r="3336" spans="2:14" x14ac:dyDescent="0.2">
      <c r="B3336" s="4"/>
      <c r="G3336" s="8"/>
      <c r="I3336" t="s">
        <v>5</v>
      </c>
      <c r="J3336">
        <v>490000</v>
      </c>
      <c r="K3336" t="s">
        <v>114</v>
      </c>
      <c r="L3336">
        <v>94</v>
      </c>
      <c r="M3336" s="8">
        <v>5212.7659574468089</v>
      </c>
      <c r="N3336">
        <v>3</v>
      </c>
    </row>
    <row r="3337" spans="2:14" x14ac:dyDescent="0.2">
      <c r="B3337" s="4"/>
      <c r="G3337" s="8"/>
      <c r="I3337" t="s">
        <v>5</v>
      </c>
      <c r="J3337">
        <v>228700</v>
      </c>
      <c r="K3337" t="s">
        <v>114</v>
      </c>
      <c r="L3337">
        <v>44</v>
      </c>
      <c r="M3337" s="8">
        <v>5197.727272727273</v>
      </c>
      <c r="N3337">
        <v>2</v>
      </c>
    </row>
    <row r="3338" spans="2:14" x14ac:dyDescent="0.2">
      <c r="B3338" s="4"/>
      <c r="G3338" s="8"/>
      <c r="I3338" t="s">
        <v>5</v>
      </c>
      <c r="J3338">
        <v>673200</v>
      </c>
      <c r="K3338" t="s">
        <v>114</v>
      </c>
      <c r="L3338">
        <v>50.25</v>
      </c>
      <c r="M3338" s="8">
        <v>13397.014925373134</v>
      </c>
      <c r="N3338">
        <v>2</v>
      </c>
    </row>
    <row r="3339" spans="2:14" x14ac:dyDescent="0.2">
      <c r="B3339" s="4"/>
      <c r="G3339" s="8"/>
      <c r="I3339" t="s">
        <v>5</v>
      </c>
      <c r="J3339">
        <v>599597</v>
      </c>
      <c r="K3339" t="s">
        <v>114</v>
      </c>
      <c r="L3339">
        <v>64.77</v>
      </c>
      <c r="M3339" s="8">
        <v>9257.3259224949834</v>
      </c>
      <c r="N3339">
        <v>3</v>
      </c>
    </row>
    <row r="3340" spans="2:14" x14ac:dyDescent="0.2">
      <c r="B3340" s="4"/>
      <c r="G3340" s="8"/>
      <c r="I3340" t="s">
        <v>5</v>
      </c>
      <c r="J3340">
        <v>470000</v>
      </c>
      <c r="K3340" t="s">
        <v>114</v>
      </c>
      <c r="L3340">
        <v>32.450000000000003</v>
      </c>
      <c r="M3340" s="8">
        <v>14483.821263482279</v>
      </c>
      <c r="N3340">
        <v>1</v>
      </c>
    </row>
    <row r="3341" spans="2:14" x14ac:dyDescent="0.2">
      <c r="B3341" s="4"/>
      <c r="G3341" s="8"/>
      <c r="I3341" t="s">
        <v>5</v>
      </c>
      <c r="J3341">
        <v>495000</v>
      </c>
      <c r="K3341" t="s">
        <v>114</v>
      </c>
      <c r="L3341">
        <v>32.119999999999997</v>
      </c>
      <c r="M3341" s="8">
        <v>15410.95890410959</v>
      </c>
      <c r="N3341">
        <v>2</v>
      </c>
    </row>
    <row r="3342" spans="2:14" x14ac:dyDescent="0.2">
      <c r="B3342" s="4"/>
      <c r="G3342" s="8"/>
      <c r="I3342" t="s">
        <v>5</v>
      </c>
      <c r="J3342">
        <v>483000</v>
      </c>
      <c r="K3342" t="s">
        <v>114</v>
      </c>
      <c r="L3342">
        <v>73.3</v>
      </c>
      <c r="M3342" s="8">
        <v>6589.3587994542977</v>
      </c>
      <c r="N3342">
        <v>3</v>
      </c>
    </row>
    <row r="3343" spans="2:14" x14ac:dyDescent="0.2">
      <c r="B3343" s="4"/>
      <c r="G3343" s="8"/>
      <c r="I3343" t="s">
        <v>5</v>
      </c>
      <c r="J3343">
        <v>549000</v>
      </c>
      <c r="K3343" t="s">
        <v>114</v>
      </c>
      <c r="L3343">
        <v>46</v>
      </c>
      <c r="M3343" s="8">
        <v>11934.782608695652</v>
      </c>
      <c r="N3343">
        <v>3</v>
      </c>
    </row>
    <row r="3344" spans="2:14" x14ac:dyDescent="0.2">
      <c r="B3344" s="4"/>
      <c r="G3344" s="8"/>
      <c r="I3344" t="s">
        <v>5</v>
      </c>
      <c r="J3344">
        <v>539000</v>
      </c>
      <c r="K3344" t="s">
        <v>114</v>
      </c>
      <c r="L3344">
        <v>35</v>
      </c>
      <c r="M3344" s="8">
        <v>15400</v>
      </c>
      <c r="N3344">
        <v>2</v>
      </c>
    </row>
    <row r="3345" spans="2:14" x14ac:dyDescent="0.2">
      <c r="B3345" s="4"/>
      <c r="G3345" s="8"/>
      <c r="I3345" t="s">
        <v>5</v>
      </c>
      <c r="J3345">
        <v>590000</v>
      </c>
      <c r="K3345" t="s">
        <v>114</v>
      </c>
      <c r="L3345">
        <v>93</v>
      </c>
      <c r="M3345" s="8">
        <v>6344.0860215053763</v>
      </c>
      <c r="N3345">
        <v>4</v>
      </c>
    </row>
    <row r="3346" spans="2:14" x14ac:dyDescent="0.2">
      <c r="B3346" s="4"/>
      <c r="G3346" s="8"/>
      <c r="I3346" t="s">
        <v>5</v>
      </c>
      <c r="J3346">
        <v>660000</v>
      </c>
      <c r="K3346" t="s">
        <v>114</v>
      </c>
      <c r="L3346">
        <v>50</v>
      </c>
      <c r="M3346" s="8">
        <v>13200</v>
      </c>
      <c r="N3346">
        <v>3</v>
      </c>
    </row>
    <row r="3347" spans="2:14" x14ac:dyDescent="0.2">
      <c r="B3347" s="4"/>
      <c r="G3347" s="8"/>
      <c r="I3347" t="s">
        <v>5</v>
      </c>
      <c r="J3347">
        <v>649000</v>
      </c>
      <c r="K3347" t="s">
        <v>137</v>
      </c>
      <c r="L3347">
        <v>92.5</v>
      </c>
      <c r="M3347" s="8">
        <v>7016.2162162162158</v>
      </c>
      <c r="N3347">
        <v>4</v>
      </c>
    </row>
    <row r="3348" spans="2:14" x14ac:dyDescent="0.2">
      <c r="B3348" s="4"/>
      <c r="G3348" s="8"/>
      <c r="I3348" t="s">
        <v>5</v>
      </c>
      <c r="J3348">
        <v>345000</v>
      </c>
      <c r="K3348" t="s">
        <v>137</v>
      </c>
      <c r="L3348">
        <v>62.05</v>
      </c>
      <c r="M3348" s="8">
        <v>5560.032232070911</v>
      </c>
      <c r="N3348">
        <v>3</v>
      </c>
    </row>
    <row r="3349" spans="2:14" x14ac:dyDescent="0.2">
      <c r="B3349" s="4"/>
      <c r="G3349" s="8"/>
      <c r="I3349" t="s">
        <v>5</v>
      </c>
      <c r="J3349">
        <v>690000</v>
      </c>
      <c r="K3349" t="s">
        <v>137</v>
      </c>
      <c r="L3349">
        <v>76</v>
      </c>
      <c r="M3349" s="8">
        <v>9078.9473684210534</v>
      </c>
      <c r="N3349">
        <v>3</v>
      </c>
    </row>
    <row r="3350" spans="2:14" x14ac:dyDescent="0.2">
      <c r="B3350" s="4"/>
      <c r="G3350" s="8"/>
      <c r="I3350" t="s">
        <v>5</v>
      </c>
      <c r="J3350">
        <v>559999</v>
      </c>
      <c r="K3350" t="s">
        <v>137</v>
      </c>
      <c r="L3350">
        <v>64</v>
      </c>
      <c r="M3350" s="8">
        <v>8749.984375</v>
      </c>
      <c r="N3350">
        <v>3</v>
      </c>
    </row>
    <row r="3351" spans="2:14" x14ac:dyDescent="0.2">
      <c r="B3351" s="4"/>
      <c r="G3351" s="8"/>
      <c r="I3351" t="s">
        <v>5</v>
      </c>
      <c r="J3351">
        <v>550000</v>
      </c>
      <c r="K3351" t="s">
        <v>137</v>
      </c>
      <c r="L3351">
        <v>80.599999999999994</v>
      </c>
      <c r="M3351" s="8">
        <v>6823.8213399503729</v>
      </c>
      <c r="N3351">
        <v>2</v>
      </c>
    </row>
    <row r="3352" spans="2:14" x14ac:dyDescent="0.2">
      <c r="B3352" s="4"/>
      <c r="G3352" s="8"/>
      <c r="I3352" t="s">
        <v>5</v>
      </c>
      <c r="J3352">
        <v>339000</v>
      </c>
      <c r="K3352" t="s">
        <v>137</v>
      </c>
      <c r="L3352">
        <v>58.68</v>
      </c>
      <c r="M3352" s="8">
        <v>5777.0961145194278</v>
      </c>
      <c r="N3352">
        <v>3</v>
      </c>
    </row>
    <row r="3353" spans="2:14" x14ac:dyDescent="0.2">
      <c r="B3353" s="4"/>
      <c r="G3353" s="8"/>
      <c r="I3353" t="s">
        <v>5</v>
      </c>
      <c r="J3353">
        <v>299000</v>
      </c>
      <c r="K3353" t="s">
        <v>158</v>
      </c>
      <c r="L3353">
        <v>46.17</v>
      </c>
      <c r="M3353" s="8">
        <v>6476.0667099848388</v>
      </c>
      <c r="N3353">
        <v>2</v>
      </c>
    </row>
    <row r="3354" spans="2:14" x14ac:dyDescent="0.2">
      <c r="B3354" s="4"/>
      <c r="G3354" s="8"/>
      <c r="I3354" t="s">
        <v>5</v>
      </c>
      <c r="J3354">
        <v>649000</v>
      </c>
      <c r="K3354" t="s">
        <v>7</v>
      </c>
      <c r="L3354">
        <v>63.5</v>
      </c>
      <c r="M3354" s="8">
        <v>10220.472440944883</v>
      </c>
      <c r="N3354">
        <v>2</v>
      </c>
    </row>
    <row r="3355" spans="2:14" x14ac:dyDescent="0.2">
      <c r="B3355" s="4"/>
      <c r="G3355" s="8"/>
      <c r="I3355" t="s">
        <v>5</v>
      </c>
      <c r="J3355">
        <v>630000</v>
      </c>
      <c r="K3355" t="s">
        <v>7</v>
      </c>
      <c r="L3355">
        <v>100.44</v>
      </c>
      <c r="M3355" s="8">
        <v>6272.4014336917562</v>
      </c>
      <c r="N3355">
        <v>4</v>
      </c>
    </row>
    <row r="3356" spans="2:14" x14ac:dyDescent="0.2">
      <c r="B3356" s="4"/>
      <c r="G3356" s="8"/>
      <c r="I3356" t="s">
        <v>5</v>
      </c>
      <c r="J3356">
        <v>518118</v>
      </c>
      <c r="K3356" t="s">
        <v>7</v>
      </c>
      <c r="L3356">
        <v>46.4</v>
      </c>
      <c r="M3356" s="8">
        <v>11166.336206896553</v>
      </c>
      <c r="N3356">
        <v>2</v>
      </c>
    </row>
    <row r="3357" spans="2:14" x14ac:dyDescent="0.2">
      <c r="B3357" s="4"/>
      <c r="G3357" s="8"/>
      <c r="I3357" t="s">
        <v>5</v>
      </c>
      <c r="J3357">
        <v>589000</v>
      </c>
      <c r="K3357" t="s">
        <v>7</v>
      </c>
      <c r="L3357">
        <v>46.61</v>
      </c>
      <c r="M3357" s="8">
        <v>12636.773224629907</v>
      </c>
      <c r="N3357">
        <v>2</v>
      </c>
    </row>
    <row r="3358" spans="2:14" x14ac:dyDescent="0.2">
      <c r="B3358" s="4"/>
      <c r="G3358" s="8"/>
      <c r="I3358" t="s">
        <v>5</v>
      </c>
      <c r="J3358">
        <v>664000</v>
      </c>
      <c r="K3358" t="s">
        <v>7</v>
      </c>
      <c r="L3358">
        <v>56.85</v>
      </c>
      <c r="M3358" s="8">
        <v>11679.85927880387</v>
      </c>
      <c r="N3358">
        <v>3</v>
      </c>
    </row>
    <row r="3359" spans="2:14" x14ac:dyDescent="0.2">
      <c r="B3359" s="4"/>
      <c r="G3359" s="8"/>
      <c r="I3359" t="s">
        <v>5</v>
      </c>
      <c r="J3359">
        <v>599000</v>
      </c>
      <c r="K3359" t="s">
        <v>114</v>
      </c>
      <c r="L3359">
        <v>50.21</v>
      </c>
      <c r="M3359" s="8">
        <v>11929.89444333798</v>
      </c>
      <c r="N3359">
        <v>2</v>
      </c>
    </row>
    <row r="3360" spans="2:14" x14ac:dyDescent="0.2">
      <c r="B3360" s="4"/>
      <c r="G3360" s="8"/>
      <c r="I3360" t="s">
        <v>5</v>
      </c>
      <c r="J3360">
        <v>999000</v>
      </c>
      <c r="K3360" t="s">
        <v>114</v>
      </c>
      <c r="L3360">
        <v>47</v>
      </c>
      <c r="M3360" s="8">
        <v>21255.319148936171</v>
      </c>
      <c r="N3360">
        <v>2</v>
      </c>
    </row>
    <row r="3361" spans="2:14" x14ac:dyDescent="0.2">
      <c r="B3361" s="4"/>
      <c r="G3361" s="8"/>
      <c r="I3361" t="s">
        <v>5</v>
      </c>
      <c r="J3361">
        <v>530000</v>
      </c>
      <c r="K3361" t="s">
        <v>114</v>
      </c>
      <c r="L3361">
        <v>28</v>
      </c>
      <c r="M3361" s="8">
        <v>18928.571428571428</v>
      </c>
      <c r="N3361">
        <v>1</v>
      </c>
    </row>
    <row r="3362" spans="2:14" x14ac:dyDescent="0.2">
      <c r="B3362" s="4"/>
      <c r="G3362" s="8"/>
      <c r="I3362" t="s">
        <v>5</v>
      </c>
      <c r="J3362">
        <v>669066</v>
      </c>
      <c r="K3362" t="s">
        <v>114</v>
      </c>
      <c r="L3362">
        <v>27.75</v>
      </c>
      <c r="M3362" s="8">
        <v>24110.486486486487</v>
      </c>
      <c r="N3362">
        <v>1</v>
      </c>
    </row>
    <row r="3363" spans="2:14" x14ac:dyDescent="0.2">
      <c r="B3363" s="4"/>
      <c r="G3363" s="8"/>
      <c r="I3363" t="s">
        <v>5</v>
      </c>
      <c r="J3363">
        <v>550000</v>
      </c>
      <c r="K3363" t="s">
        <v>114</v>
      </c>
      <c r="L3363">
        <v>84</v>
      </c>
      <c r="M3363" s="8">
        <v>6547.6190476190477</v>
      </c>
      <c r="N3363">
        <v>3</v>
      </c>
    </row>
    <row r="3364" spans="2:14" x14ac:dyDescent="0.2">
      <c r="B3364" s="4"/>
      <c r="G3364" s="8"/>
      <c r="I3364" t="s">
        <v>5</v>
      </c>
      <c r="J3364">
        <v>495000</v>
      </c>
      <c r="K3364" t="s">
        <v>114</v>
      </c>
      <c r="L3364">
        <v>65.5</v>
      </c>
      <c r="M3364" s="8">
        <v>7557.2519083969464</v>
      </c>
      <c r="N3364">
        <v>3</v>
      </c>
    </row>
    <row r="3365" spans="2:14" x14ac:dyDescent="0.2">
      <c r="B3365" s="4"/>
      <c r="G3365" s="8"/>
      <c r="I3365" t="s">
        <v>5</v>
      </c>
      <c r="J3365">
        <v>326550</v>
      </c>
      <c r="K3365" t="s">
        <v>114</v>
      </c>
      <c r="L3365">
        <v>35.86</v>
      </c>
      <c r="M3365" s="8">
        <v>9106.2465142219753</v>
      </c>
      <c r="N3365">
        <v>2</v>
      </c>
    </row>
    <row r="3366" spans="2:14" x14ac:dyDescent="0.2">
      <c r="B3366" s="4"/>
      <c r="G3366" s="8"/>
      <c r="I3366" t="s">
        <v>5</v>
      </c>
      <c r="J3366">
        <v>1079000</v>
      </c>
      <c r="K3366" t="s">
        <v>7</v>
      </c>
      <c r="L3366">
        <v>63.18</v>
      </c>
      <c r="M3366" s="8">
        <v>17078.189300411523</v>
      </c>
      <c r="N3366">
        <v>3</v>
      </c>
    </row>
    <row r="3367" spans="2:14" x14ac:dyDescent="0.2">
      <c r="B3367" s="4"/>
      <c r="G3367" s="8"/>
      <c r="I3367" t="s">
        <v>5</v>
      </c>
      <c r="J3367">
        <v>699000</v>
      </c>
      <c r="K3367" t="s">
        <v>7</v>
      </c>
      <c r="L3367">
        <v>83.1</v>
      </c>
      <c r="M3367" s="8">
        <v>8411.5523465703973</v>
      </c>
      <c r="N3367">
        <v>4</v>
      </c>
    </row>
    <row r="3368" spans="2:14" x14ac:dyDescent="0.2">
      <c r="B3368" s="4"/>
      <c r="G3368" s="8"/>
      <c r="I3368" t="s">
        <v>5</v>
      </c>
      <c r="J3368">
        <v>480000</v>
      </c>
      <c r="K3368" t="s">
        <v>7</v>
      </c>
      <c r="L3368">
        <v>70</v>
      </c>
      <c r="M3368" s="8">
        <v>6857.1428571428569</v>
      </c>
      <c r="N3368">
        <v>3</v>
      </c>
    </row>
    <row r="3369" spans="2:14" x14ac:dyDescent="0.2">
      <c r="B3369" s="4"/>
      <c r="G3369" s="8"/>
      <c r="I3369" t="s">
        <v>5</v>
      </c>
      <c r="J3369">
        <v>1700000</v>
      </c>
      <c r="K3369" t="s">
        <v>114</v>
      </c>
      <c r="L3369">
        <v>110.44</v>
      </c>
      <c r="M3369" s="8">
        <v>15392.973560304237</v>
      </c>
      <c r="N3369">
        <v>4</v>
      </c>
    </row>
    <row r="3370" spans="2:14" x14ac:dyDescent="0.2">
      <c r="B3370" s="4"/>
      <c r="G3370" s="8"/>
      <c r="I3370" t="s">
        <v>5</v>
      </c>
      <c r="J3370">
        <v>449000</v>
      </c>
      <c r="K3370" t="s">
        <v>137</v>
      </c>
      <c r="L3370">
        <v>53.35</v>
      </c>
      <c r="M3370" s="8">
        <v>8416.1199625117151</v>
      </c>
      <c r="N3370">
        <v>2</v>
      </c>
    </row>
    <row r="3371" spans="2:14" x14ac:dyDescent="0.2">
      <c r="B3371" s="4"/>
      <c r="G3371" s="8"/>
      <c r="I3371" t="s">
        <v>5</v>
      </c>
      <c r="J3371">
        <v>750000</v>
      </c>
      <c r="K3371" t="s">
        <v>114</v>
      </c>
      <c r="L3371">
        <v>68.680000000000007</v>
      </c>
      <c r="M3371" s="8">
        <v>10920.209668025625</v>
      </c>
      <c r="N3371">
        <v>3</v>
      </c>
    </row>
    <row r="3372" spans="2:14" x14ac:dyDescent="0.2">
      <c r="B3372" s="4"/>
      <c r="G3372" s="8"/>
      <c r="I3372" t="s">
        <v>5</v>
      </c>
      <c r="J3372">
        <v>765000</v>
      </c>
      <c r="K3372" t="s">
        <v>114</v>
      </c>
      <c r="L3372">
        <v>53.16</v>
      </c>
      <c r="M3372" s="8">
        <v>14390.519187358917</v>
      </c>
      <c r="N3372">
        <v>3</v>
      </c>
    </row>
    <row r="3373" spans="2:14" x14ac:dyDescent="0.2">
      <c r="B3373" s="4"/>
      <c r="G3373" s="8"/>
      <c r="I3373" t="s">
        <v>5</v>
      </c>
      <c r="J3373">
        <v>1090000</v>
      </c>
      <c r="K3373" t="s">
        <v>114</v>
      </c>
      <c r="L3373">
        <v>51.97</v>
      </c>
      <c r="M3373" s="8">
        <v>20973.638637675584</v>
      </c>
      <c r="N3373">
        <v>3</v>
      </c>
    </row>
    <row r="3374" spans="2:14" x14ac:dyDescent="0.2">
      <c r="B3374" s="4"/>
      <c r="G3374" s="8"/>
      <c r="I3374" t="s">
        <v>5</v>
      </c>
      <c r="J3374">
        <v>405218</v>
      </c>
      <c r="K3374" t="s">
        <v>114</v>
      </c>
      <c r="L3374">
        <v>53.04</v>
      </c>
      <c r="M3374" s="8">
        <v>7639.8567119155359</v>
      </c>
      <c r="N3374">
        <v>3</v>
      </c>
    </row>
    <row r="3375" spans="2:14" x14ac:dyDescent="0.2">
      <c r="B3375" s="4"/>
      <c r="G3375" s="8"/>
      <c r="I3375" t="s">
        <v>5</v>
      </c>
      <c r="J3375">
        <v>629000</v>
      </c>
      <c r="K3375" t="s">
        <v>114</v>
      </c>
      <c r="L3375">
        <v>53.82</v>
      </c>
      <c r="M3375" s="8">
        <v>11687.105165366034</v>
      </c>
      <c r="N3375">
        <v>3</v>
      </c>
    </row>
    <row r="3376" spans="2:14" x14ac:dyDescent="0.2">
      <c r="B3376" s="4"/>
      <c r="G3376" s="8"/>
      <c r="I3376" t="s">
        <v>5</v>
      </c>
      <c r="J3376">
        <v>860000</v>
      </c>
      <c r="K3376" t="s">
        <v>114</v>
      </c>
      <c r="L3376">
        <v>38.04</v>
      </c>
      <c r="M3376" s="8">
        <v>22607.781282860149</v>
      </c>
      <c r="N3376">
        <v>2</v>
      </c>
    </row>
    <row r="3377" spans="2:14" x14ac:dyDescent="0.2">
      <c r="B3377" s="4"/>
      <c r="G3377" s="8"/>
      <c r="I3377" t="s">
        <v>5</v>
      </c>
      <c r="J3377">
        <v>539000</v>
      </c>
      <c r="K3377" t="s">
        <v>114</v>
      </c>
      <c r="L3377">
        <v>63.91</v>
      </c>
      <c r="M3377" s="8">
        <v>8433.7349397590369</v>
      </c>
      <c r="N3377">
        <v>4</v>
      </c>
    </row>
    <row r="3378" spans="2:14" x14ac:dyDescent="0.2">
      <c r="B3378" s="4"/>
      <c r="G3378" s="8"/>
      <c r="I3378" t="s">
        <v>5</v>
      </c>
      <c r="J3378">
        <v>567000</v>
      </c>
      <c r="K3378" t="s">
        <v>114</v>
      </c>
      <c r="L3378">
        <v>58.89</v>
      </c>
      <c r="M3378" s="8">
        <v>9628.1202241467145</v>
      </c>
      <c r="N3378">
        <v>3</v>
      </c>
    </row>
    <row r="3379" spans="2:14" x14ac:dyDescent="0.2">
      <c r="B3379" s="4"/>
      <c r="G3379" s="8"/>
      <c r="I3379" t="s">
        <v>5</v>
      </c>
      <c r="J3379">
        <v>950000</v>
      </c>
      <c r="K3379" t="s">
        <v>137</v>
      </c>
      <c r="L3379">
        <v>53.5</v>
      </c>
      <c r="M3379" s="8">
        <v>17757.009345794391</v>
      </c>
      <c r="N3379">
        <v>2</v>
      </c>
    </row>
    <row r="3380" spans="2:14" x14ac:dyDescent="0.2">
      <c r="B3380" s="4"/>
      <c r="G3380" s="8"/>
      <c r="I3380" t="s">
        <v>5</v>
      </c>
      <c r="J3380">
        <v>449000</v>
      </c>
      <c r="K3380" t="s">
        <v>137</v>
      </c>
      <c r="L3380">
        <v>48.05</v>
      </c>
      <c r="M3380" s="8">
        <v>9344.4328824141521</v>
      </c>
      <c r="N3380">
        <v>2</v>
      </c>
    </row>
    <row r="3381" spans="2:14" x14ac:dyDescent="0.2">
      <c r="B3381" s="4"/>
      <c r="G3381" s="8"/>
      <c r="I3381" t="s">
        <v>5</v>
      </c>
      <c r="J3381">
        <v>1690000</v>
      </c>
      <c r="K3381" t="s">
        <v>137</v>
      </c>
      <c r="L3381">
        <v>85</v>
      </c>
      <c r="M3381" s="8">
        <v>19882.352941176472</v>
      </c>
      <c r="N3381">
        <v>4</v>
      </c>
    </row>
    <row r="3382" spans="2:14" x14ac:dyDescent="0.2">
      <c r="B3382" s="4"/>
      <c r="G3382" s="8"/>
      <c r="I3382" t="s">
        <v>5</v>
      </c>
      <c r="J3382">
        <v>618120</v>
      </c>
      <c r="K3382" t="s">
        <v>137</v>
      </c>
      <c r="L3382">
        <v>54.3</v>
      </c>
      <c r="M3382" s="8">
        <v>11383.425414364641</v>
      </c>
      <c r="N3382">
        <v>2</v>
      </c>
    </row>
    <row r="3383" spans="2:14" x14ac:dyDescent="0.2">
      <c r="B3383" s="4"/>
      <c r="G3383" s="8"/>
      <c r="I3383" t="s">
        <v>5</v>
      </c>
      <c r="J3383">
        <v>560838</v>
      </c>
      <c r="K3383" t="s">
        <v>137</v>
      </c>
      <c r="L3383">
        <v>70</v>
      </c>
      <c r="M3383" s="8">
        <v>8011.971428571429</v>
      </c>
      <c r="N3383">
        <v>3</v>
      </c>
    </row>
    <row r="3384" spans="2:14" x14ac:dyDescent="0.2">
      <c r="B3384" s="4"/>
      <c r="G3384" s="8"/>
      <c r="I3384" t="s">
        <v>5</v>
      </c>
      <c r="J3384">
        <v>920000</v>
      </c>
      <c r="K3384" t="s">
        <v>137</v>
      </c>
      <c r="L3384">
        <v>63.61</v>
      </c>
      <c r="M3384" s="8">
        <v>14463.134727244144</v>
      </c>
      <c r="N3384">
        <v>3</v>
      </c>
    </row>
    <row r="3385" spans="2:14" x14ac:dyDescent="0.2">
      <c r="B3385" s="4"/>
      <c r="G3385" s="8"/>
      <c r="I3385" t="s">
        <v>5</v>
      </c>
      <c r="J3385">
        <v>493272</v>
      </c>
      <c r="K3385" t="s">
        <v>137</v>
      </c>
      <c r="L3385">
        <v>62.22</v>
      </c>
      <c r="M3385" s="8">
        <v>7927.8688524590161</v>
      </c>
      <c r="N3385">
        <v>3</v>
      </c>
    </row>
    <row r="3386" spans="2:14" x14ac:dyDescent="0.2">
      <c r="B3386" s="4"/>
      <c r="G3386" s="8"/>
      <c r="I3386" t="s">
        <v>5</v>
      </c>
      <c r="J3386">
        <v>381351</v>
      </c>
      <c r="K3386" t="s">
        <v>137</v>
      </c>
      <c r="L3386">
        <v>41.22</v>
      </c>
      <c r="M3386" s="8">
        <v>9251.6011644832615</v>
      </c>
      <c r="N3386">
        <v>2</v>
      </c>
    </row>
    <row r="3387" spans="2:14" x14ac:dyDescent="0.2">
      <c r="B3387" s="4"/>
      <c r="G3387" s="8"/>
      <c r="I3387" t="s">
        <v>5</v>
      </c>
      <c r="J3387">
        <v>586374</v>
      </c>
      <c r="K3387" t="s">
        <v>137</v>
      </c>
      <c r="L3387">
        <v>31</v>
      </c>
      <c r="M3387" s="8">
        <v>18915.290322580644</v>
      </c>
      <c r="N3387">
        <v>1</v>
      </c>
    </row>
    <row r="3388" spans="2:14" x14ac:dyDescent="0.2">
      <c r="B3388" s="4"/>
      <c r="G3388" s="8"/>
      <c r="I3388" t="s">
        <v>5</v>
      </c>
      <c r="J3388">
        <v>371690</v>
      </c>
      <c r="K3388" t="s">
        <v>137</v>
      </c>
      <c r="L3388">
        <v>51.93</v>
      </c>
      <c r="M3388" s="8">
        <v>7157.5197381089929</v>
      </c>
      <c r="N3388">
        <v>2</v>
      </c>
    </row>
    <row r="3389" spans="2:14" x14ac:dyDescent="0.2">
      <c r="B3389" s="4"/>
      <c r="G3389" s="8"/>
      <c r="I3389" t="s">
        <v>5</v>
      </c>
      <c r="J3389">
        <v>371690</v>
      </c>
      <c r="K3389" t="s">
        <v>137</v>
      </c>
      <c r="L3389">
        <v>67.23</v>
      </c>
      <c r="M3389" s="8">
        <v>5528.6330507214034</v>
      </c>
      <c r="N3389">
        <v>3</v>
      </c>
    </row>
    <row r="3390" spans="2:14" x14ac:dyDescent="0.2">
      <c r="B3390" s="4"/>
      <c r="G3390" s="8"/>
      <c r="I3390" t="s">
        <v>5</v>
      </c>
      <c r="J3390">
        <v>385600</v>
      </c>
      <c r="K3390" t="s">
        <v>137</v>
      </c>
      <c r="L3390">
        <v>60</v>
      </c>
      <c r="M3390" s="8">
        <v>6426.666666666667</v>
      </c>
      <c r="N3390">
        <v>3</v>
      </c>
    </row>
    <row r="3391" spans="2:14" x14ac:dyDescent="0.2">
      <c r="B3391" s="4"/>
      <c r="G3391" s="8"/>
      <c r="I3391" t="s">
        <v>5</v>
      </c>
      <c r="J3391">
        <v>769000</v>
      </c>
      <c r="K3391" t="s">
        <v>137</v>
      </c>
      <c r="L3391">
        <v>65.819999999999993</v>
      </c>
      <c r="M3391" s="8">
        <v>11683.378912184748</v>
      </c>
      <c r="N3391">
        <v>3</v>
      </c>
    </row>
    <row r="3392" spans="2:14" x14ac:dyDescent="0.2">
      <c r="B3392" s="4"/>
      <c r="G3392" s="8"/>
      <c r="I3392" t="s">
        <v>5</v>
      </c>
      <c r="J3392">
        <v>539000</v>
      </c>
      <c r="K3392" t="s">
        <v>137</v>
      </c>
      <c r="L3392">
        <v>77.06</v>
      </c>
      <c r="M3392" s="8">
        <v>6994.549701531274</v>
      </c>
      <c r="N3392">
        <v>3</v>
      </c>
    </row>
    <row r="3393" spans="2:14" x14ac:dyDescent="0.2">
      <c r="B3393" s="4"/>
      <c r="G3393" s="8"/>
      <c r="I3393" t="s">
        <v>5</v>
      </c>
      <c r="J3393">
        <v>945000</v>
      </c>
      <c r="K3393" t="s">
        <v>137</v>
      </c>
      <c r="L3393">
        <v>67.88</v>
      </c>
      <c r="M3393" s="8">
        <v>13921.626399528581</v>
      </c>
      <c r="N3393">
        <v>2</v>
      </c>
    </row>
    <row r="3394" spans="2:14" x14ac:dyDescent="0.2">
      <c r="B3394" s="4"/>
      <c r="G3394" s="8"/>
      <c r="I3394" t="s">
        <v>5</v>
      </c>
      <c r="J3394">
        <v>559000</v>
      </c>
      <c r="K3394" t="s">
        <v>137</v>
      </c>
      <c r="L3394">
        <v>64.78</v>
      </c>
      <c r="M3394" s="8">
        <v>8629.2065452300085</v>
      </c>
      <c r="N3394">
        <v>3</v>
      </c>
    </row>
    <row r="3395" spans="2:14" x14ac:dyDescent="0.2">
      <c r="B3395" s="4"/>
      <c r="G3395" s="8"/>
      <c r="I3395" t="s">
        <v>5</v>
      </c>
      <c r="J3395">
        <v>509000</v>
      </c>
      <c r="K3395" t="s">
        <v>137</v>
      </c>
      <c r="L3395">
        <v>46</v>
      </c>
      <c r="M3395" s="8">
        <v>11065.217391304348</v>
      </c>
      <c r="N3395">
        <v>2</v>
      </c>
    </row>
    <row r="3396" spans="2:14" x14ac:dyDescent="0.2">
      <c r="B3396" s="4"/>
      <c r="G3396" s="8"/>
      <c r="I3396" t="s">
        <v>5</v>
      </c>
      <c r="J3396">
        <v>929000</v>
      </c>
      <c r="K3396" t="s">
        <v>137</v>
      </c>
      <c r="L3396">
        <v>87</v>
      </c>
      <c r="M3396" s="8">
        <v>10678.160919540231</v>
      </c>
      <c r="N3396">
        <v>5</v>
      </c>
    </row>
    <row r="3397" spans="2:14" x14ac:dyDescent="0.2">
      <c r="B3397" s="4"/>
      <c r="G3397" s="8"/>
      <c r="I3397" t="s">
        <v>5</v>
      </c>
      <c r="J3397">
        <v>519000</v>
      </c>
      <c r="K3397" t="s">
        <v>137</v>
      </c>
      <c r="L3397">
        <v>39.450000000000003</v>
      </c>
      <c r="M3397" s="8">
        <v>13155.893536121672</v>
      </c>
      <c r="N3397">
        <v>2</v>
      </c>
    </row>
    <row r="3398" spans="2:14" x14ac:dyDescent="0.2">
      <c r="B3398" s="4"/>
      <c r="G3398" s="8"/>
      <c r="I3398" t="s">
        <v>5</v>
      </c>
      <c r="J3398">
        <v>670000</v>
      </c>
      <c r="K3398" t="s">
        <v>137</v>
      </c>
      <c r="L3398">
        <v>25</v>
      </c>
      <c r="M3398" s="8">
        <v>26800</v>
      </c>
      <c r="N3398">
        <v>1</v>
      </c>
    </row>
    <row r="3399" spans="2:14" x14ac:dyDescent="0.2">
      <c r="B3399" s="4"/>
      <c r="G3399" s="8"/>
      <c r="I3399" t="s">
        <v>5</v>
      </c>
      <c r="J3399">
        <v>569000</v>
      </c>
      <c r="K3399" t="s">
        <v>137</v>
      </c>
      <c r="L3399">
        <v>55.66</v>
      </c>
      <c r="M3399" s="8">
        <v>10222.781171397774</v>
      </c>
      <c r="N3399">
        <v>2</v>
      </c>
    </row>
    <row r="3400" spans="2:14" x14ac:dyDescent="0.2">
      <c r="B3400" s="4"/>
      <c r="G3400" s="8"/>
      <c r="I3400" t="s">
        <v>5</v>
      </c>
      <c r="J3400">
        <v>459000</v>
      </c>
      <c r="K3400" t="s">
        <v>137</v>
      </c>
      <c r="L3400">
        <v>44</v>
      </c>
      <c r="M3400" s="8">
        <v>10431.818181818182</v>
      </c>
      <c r="N3400">
        <v>2</v>
      </c>
    </row>
    <row r="3401" spans="2:14" x14ac:dyDescent="0.2">
      <c r="B3401" s="4"/>
      <c r="G3401" s="8"/>
      <c r="I3401" t="s">
        <v>5</v>
      </c>
      <c r="J3401">
        <v>465000</v>
      </c>
      <c r="K3401" t="s">
        <v>137</v>
      </c>
      <c r="L3401">
        <v>67</v>
      </c>
      <c r="M3401" s="8">
        <v>6940.2985074626868</v>
      </c>
      <c r="N3401">
        <v>3</v>
      </c>
    </row>
    <row r="3402" spans="2:14" x14ac:dyDescent="0.2">
      <c r="B3402" s="4"/>
      <c r="G3402" s="8"/>
      <c r="I3402" t="s">
        <v>5</v>
      </c>
      <c r="J3402">
        <v>1499000</v>
      </c>
      <c r="K3402" t="s">
        <v>137</v>
      </c>
      <c r="L3402">
        <v>74.59</v>
      </c>
      <c r="M3402" s="8">
        <v>20096.527684676228</v>
      </c>
      <c r="N3402">
        <v>5</v>
      </c>
    </row>
    <row r="3403" spans="2:14" x14ac:dyDescent="0.2">
      <c r="B3403" s="4"/>
      <c r="G3403" s="8"/>
      <c r="I3403" t="s">
        <v>5</v>
      </c>
      <c r="J3403">
        <v>467000</v>
      </c>
      <c r="K3403" t="s">
        <v>137</v>
      </c>
      <c r="L3403">
        <v>84.21</v>
      </c>
      <c r="M3403" s="8">
        <v>5545.6596603728776</v>
      </c>
      <c r="N3403">
        <v>4</v>
      </c>
    </row>
    <row r="3404" spans="2:14" x14ac:dyDescent="0.2">
      <c r="B3404" s="4"/>
      <c r="G3404" s="8"/>
      <c r="I3404" t="s">
        <v>5</v>
      </c>
      <c r="J3404">
        <v>589000</v>
      </c>
      <c r="K3404" t="s">
        <v>7</v>
      </c>
      <c r="L3404">
        <v>66</v>
      </c>
      <c r="M3404" s="8">
        <v>8924.242424242424</v>
      </c>
      <c r="N3404">
        <v>3</v>
      </c>
    </row>
    <row r="3405" spans="2:14" x14ac:dyDescent="0.2">
      <c r="B3405" s="4"/>
      <c r="G3405" s="8"/>
      <c r="I3405" t="s">
        <v>5</v>
      </c>
      <c r="J3405">
        <v>749999</v>
      </c>
      <c r="K3405" t="s">
        <v>7</v>
      </c>
      <c r="L3405">
        <v>64.400000000000006</v>
      </c>
      <c r="M3405" s="8">
        <v>11645.947204968943</v>
      </c>
      <c r="N3405">
        <v>2</v>
      </c>
    </row>
    <row r="3406" spans="2:14" x14ac:dyDescent="0.2">
      <c r="B3406" s="4"/>
      <c r="G3406" s="8"/>
      <c r="I3406" t="s">
        <v>5</v>
      </c>
      <c r="J3406">
        <v>1200000</v>
      </c>
      <c r="K3406" t="s">
        <v>7</v>
      </c>
      <c r="L3406">
        <v>56</v>
      </c>
      <c r="M3406" s="8">
        <v>21428.571428571428</v>
      </c>
      <c r="N3406">
        <v>3</v>
      </c>
    </row>
    <row r="3407" spans="2:14" x14ac:dyDescent="0.2">
      <c r="B3407" s="4"/>
      <c r="G3407" s="8"/>
      <c r="I3407" t="s">
        <v>5</v>
      </c>
      <c r="J3407">
        <v>799000</v>
      </c>
      <c r="K3407" t="s">
        <v>7</v>
      </c>
      <c r="L3407">
        <v>66.8</v>
      </c>
      <c r="M3407" s="8">
        <v>11961.077844311378</v>
      </c>
      <c r="N3407">
        <v>3</v>
      </c>
    </row>
    <row r="3408" spans="2:14" x14ac:dyDescent="0.2">
      <c r="B3408" s="4"/>
      <c r="G3408" s="8"/>
      <c r="I3408" t="s">
        <v>5</v>
      </c>
      <c r="J3408">
        <v>629000</v>
      </c>
      <c r="K3408" t="s">
        <v>7</v>
      </c>
      <c r="L3408">
        <v>23.59</v>
      </c>
      <c r="M3408" s="8">
        <v>26663.840610428149</v>
      </c>
      <c r="N3408">
        <v>1</v>
      </c>
    </row>
    <row r="3409" spans="2:14" x14ac:dyDescent="0.2">
      <c r="B3409" s="4"/>
      <c r="G3409" s="8"/>
      <c r="I3409" t="s">
        <v>5</v>
      </c>
      <c r="J3409">
        <v>729000</v>
      </c>
      <c r="K3409" t="s">
        <v>7</v>
      </c>
      <c r="L3409">
        <v>47.1</v>
      </c>
      <c r="M3409" s="8">
        <v>15477.707006369426</v>
      </c>
      <c r="N3409">
        <v>2</v>
      </c>
    </row>
    <row r="3410" spans="2:14" x14ac:dyDescent="0.2">
      <c r="B3410" s="4"/>
      <c r="G3410" s="8"/>
      <c r="I3410" t="s">
        <v>5</v>
      </c>
      <c r="J3410">
        <v>1060000</v>
      </c>
      <c r="K3410" t="s">
        <v>7</v>
      </c>
      <c r="L3410">
        <v>48.7</v>
      </c>
      <c r="M3410" s="8">
        <v>21765.913757700204</v>
      </c>
      <c r="N3410">
        <v>2</v>
      </c>
    </row>
    <row r="3411" spans="2:14" x14ac:dyDescent="0.2">
      <c r="B3411" s="4"/>
      <c r="G3411" s="8"/>
      <c r="I3411" t="s">
        <v>5</v>
      </c>
      <c r="J3411">
        <v>519000</v>
      </c>
      <c r="K3411" t="s">
        <v>7</v>
      </c>
      <c r="L3411">
        <v>54.3</v>
      </c>
      <c r="M3411" s="8">
        <v>9558.0110497237565</v>
      </c>
      <c r="N3411">
        <v>3</v>
      </c>
    </row>
    <row r="3412" spans="2:14" x14ac:dyDescent="0.2">
      <c r="B3412" s="4"/>
      <c r="G3412" s="8"/>
      <c r="I3412" t="s">
        <v>5</v>
      </c>
      <c r="J3412">
        <v>999000</v>
      </c>
      <c r="K3412" t="s">
        <v>7</v>
      </c>
      <c r="L3412">
        <v>49</v>
      </c>
      <c r="M3412" s="8">
        <v>20387.755102040817</v>
      </c>
      <c r="N3412">
        <v>2</v>
      </c>
    </row>
    <row r="3413" spans="2:14" x14ac:dyDescent="0.2">
      <c r="B3413" s="4"/>
      <c r="G3413" s="8"/>
      <c r="I3413" t="s">
        <v>5</v>
      </c>
      <c r="J3413">
        <v>949000</v>
      </c>
      <c r="K3413" t="s">
        <v>7</v>
      </c>
      <c r="L3413">
        <v>55.3</v>
      </c>
      <c r="M3413" s="8">
        <v>17160.940325497289</v>
      </c>
      <c r="N3413">
        <v>3</v>
      </c>
    </row>
    <row r="3414" spans="2:14" x14ac:dyDescent="0.2">
      <c r="B3414" s="4"/>
      <c r="G3414" s="8"/>
      <c r="I3414" t="s">
        <v>5</v>
      </c>
      <c r="J3414">
        <v>349000</v>
      </c>
      <c r="K3414" t="s">
        <v>7</v>
      </c>
      <c r="L3414">
        <v>54.91</v>
      </c>
      <c r="M3414" s="8">
        <v>6355.8550355126572</v>
      </c>
      <c r="N3414">
        <v>3</v>
      </c>
    </row>
    <row r="3415" spans="2:14" x14ac:dyDescent="0.2">
      <c r="B3415" s="4"/>
      <c r="G3415" s="8"/>
      <c r="I3415" t="s">
        <v>5</v>
      </c>
      <c r="J3415">
        <v>549000</v>
      </c>
      <c r="K3415" t="s">
        <v>7</v>
      </c>
      <c r="L3415">
        <v>45</v>
      </c>
      <c r="M3415" s="8">
        <v>12200</v>
      </c>
      <c r="N3415">
        <v>2</v>
      </c>
    </row>
    <row r="3416" spans="2:14" x14ac:dyDescent="0.2">
      <c r="B3416" s="4"/>
      <c r="G3416" s="8"/>
      <c r="I3416" t="s">
        <v>5</v>
      </c>
      <c r="J3416">
        <v>995000</v>
      </c>
      <c r="K3416" t="s">
        <v>7</v>
      </c>
      <c r="L3416">
        <v>48</v>
      </c>
      <c r="M3416" s="8">
        <v>20729.166666666668</v>
      </c>
      <c r="N3416">
        <v>2</v>
      </c>
    </row>
    <row r="3417" spans="2:14" x14ac:dyDescent="0.2">
      <c r="B3417" s="4"/>
      <c r="G3417" s="8"/>
      <c r="I3417" t="s">
        <v>5</v>
      </c>
      <c r="J3417">
        <v>730000</v>
      </c>
      <c r="K3417" t="s">
        <v>68</v>
      </c>
      <c r="L3417">
        <v>42.42</v>
      </c>
      <c r="M3417" s="8">
        <v>17208.86374351721</v>
      </c>
      <c r="N3417">
        <v>2</v>
      </c>
    </row>
    <row r="3418" spans="2:14" x14ac:dyDescent="0.2">
      <c r="B3418" s="4"/>
      <c r="G3418" s="8"/>
      <c r="I3418" t="s">
        <v>5</v>
      </c>
      <c r="J3418">
        <v>760000</v>
      </c>
      <c r="K3418" t="s">
        <v>68</v>
      </c>
      <c r="L3418">
        <v>42.42</v>
      </c>
      <c r="M3418" s="8">
        <v>17916.077322017914</v>
      </c>
      <c r="N3418">
        <v>2</v>
      </c>
    </row>
    <row r="3419" spans="2:14" x14ac:dyDescent="0.2">
      <c r="B3419" s="4"/>
      <c r="G3419" s="8"/>
      <c r="I3419" t="s">
        <v>5</v>
      </c>
      <c r="J3419">
        <v>440000</v>
      </c>
      <c r="K3419" t="s">
        <v>68</v>
      </c>
      <c r="L3419">
        <v>43.19</v>
      </c>
      <c r="M3419" s="8">
        <v>10187.543412827044</v>
      </c>
      <c r="N3419">
        <v>2</v>
      </c>
    </row>
    <row r="3420" spans="2:14" x14ac:dyDescent="0.2">
      <c r="B3420" s="4"/>
      <c r="G3420" s="8"/>
      <c r="I3420" t="s">
        <v>5</v>
      </c>
      <c r="J3420">
        <v>486000</v>
      </c>
      <c r="K3420" t="s">
        <v>114</v>
      </c>
      <c r="L3420">
        <v>28</v>
      </c>
      <c r="M3420" s="8">
        <v>17357.142857142859</v>
      </c>
      <c r="N3420">
        <v>1</v>
      </c>
    </row>
    <row r="3421" spans="2:14" x14ac:dyDescent="0.2">
      <c r="B3421" s="4"/>
      <c r="G3421" s="8"/>
      <c r="I3421" t="s">
        <v>5</v>
      </c>
      <c r="J3421">
        <v>225000</v>
      </c>
      <c r="K3421" t="s">
        <v>7</v>
      </c>
      <c r="L3421">
        <v>36.950000000000003</v>
      </c>
      <c r="M3421" s="8">
        <v>6089.3098782138022</v>
      </c>
      <c r="N3421">
        <v>2</v>
      </c>
    </row>
    <row r="3422" spans="2:14" x14ac:dyDescent="0.2">
      <c r="B3422" s="4"/>
      <c r="G3422" s="8"/>
      <c r="I3422" t="s">
        <v>5</v>
      </c>
      <c r="J3422">
        <v>299000</v>
      </c>
      <c r="K3422" t="s">
        <v>7</v>
      </c>
      <c r="L3422">
        <v>38.5</v>
      </c>
      <c r="M3422" s="8">
        <v>7766.2337662337659</v>
      </c>
      <c r="N3422">
        <v>2</v>
      </c>
    </row>
    <row r="3423" spans="2:14" x14ac:dyDescent="0.2">
      <c r="B3423" s="4"/>
      <c r="G3423" s="8"/>
      <c r="I3423" t="s">
        <v>5</v>
      </c>
      <c r="J3423">
        <v>295000</v>
      </c>
      <c r="K3423" t="s">
        <v>7</v>
      </c>
      <c r="L3423">
        <v>37.9</v>
      </c>
      <c r="M3423" s="8">
        <v>7783.6411609498682</v>
      </c>
      <c r="N3423">
        <v>2</v>
      </c>
    </row>
    <row r="3424" spans="2:14" x14ac:dyDescent="0.2">
      <c r="B3424" s="4"/>
      <c r="G3424" s="8"/>
      <c r="I3424" t="s">
        <v>5</v>
      </c>
      <c r="J3424">
        <v>565000</v>
      </c>
      <c r="K3424" t="s">
        <v>7</v>
      </c>
      <c r="L3424">
        <v>39</v>
      </c>
      <c r="M3424" s="8">
        <v>14487.179487179486</v>
      </c>
      <c r="N3424">
        <v>2</v>
      </c>
    </row>
    <row r="3425" spans="2:14" x14ac:dyDescent="0.2">
      <c r="B3425" s="4"/>
      <c r="G3425" s="8"/>
      <c r="I3425" t="s">
        <v>5</v>
      </c>
      <c r="J3425">
        <v>239000</v>
      </c>
      <c r="K3425" t="s">
        <v>68</v>
      </c>
      <c r="L3425">
        <v>31</v>
      </c>
      <c r="M3425" s="8">
        <v>7709.677419354839</v>
      </c>
      <c r="N3425">
        <v>2</v>
      </c>
    </row>
    <row r="3426" spans="2:14" x14ac:dyDescent="0.2">
      <c r="B3426" s="4"/>
      <c r="G3426" s="8"/>
      <c r="I3426" t="s">
        <v>5</v>
      </c>
      <c r="J3426">
        <v>425000</v>
      </c>
      <c r="K3426" t="s">
        <v>7</v>
      </c>
      <c r="L3426">
        <v>34.44</v>
      </c>
      <c r="M3426" s="8">
        <v>12340.301974448317</v>
      </c>
      <c r="N3426">
        <v>2</v>
      </c>
    </row>
    <row r="3427" spans="2:14" x14ac:dyDescent="0.2">
      <c r="B3427" s="4"/>
      <c r="G3427" s="8"/>
      <c r="I3427" t="s">
        <v>5</v>
      </c>
      <c r="J3427">
        <v>230000</v>
      </c>
      <c r="K3427" t="s">
        <v>137</v>
      </c>
      <c r="L3427">
        <v>33</v>
      </c>
      <c r="M3427" s="8">
        <v>6969.69696969697</v>
      </c>
      <c r="N3427">
        <v>2</v>
      </c>
    </row>
    <row r="3428" spans="2:14" x14ac:dyDescent="0.2">
      <c r="B3428" s="4"/>
      <c r="G3428" s="8"/>
      <c r="I3428" t="s">
        <v>5</v>
      </c>
      <c r="J3428">
        <v>690000</v>
      </c>
      <c r="K3428" t="s">
        <v>7</v>
      </c>
      <c r="L3428">
        <v>32</v>
      </c>
      <c r="M3428" s="8">
        <v>21562.5</v>
      </c>
      <c r="N3428">
        <v>2</v>
      </c>
    </row>
    <row r="3429" spans="2:14" x14ac:dyDescent="0.2">
      <c r="B3429" s="4"/>
      <c r="G3429" s="8"/>
      <c r="I3429" t="s">
        <v>5</v>
      </c>
      <c r="J3429">
        <v>290000</v>
      </c>
      <c r="K3429" t="s">
        <v>7</v>
      </c>
      <c r="L3429">
        <v>38.9</v>
      </c>
      <c r="M3429" s="8">
        <v>7455.0128534704372</v>
      </c>
      <c r="N3429">
        <v>2</v>
      </c>
    </row>
    <row r="3430" spans="2:14" x14ac:dyDescent="0.2">
      <c r="B3430" s="4"/>
      <c r="G3430" s="8"/>
      <c r="I3430" t="s">
        <v>5</v>
      </c>
      <c r="J3430">
        <v>461000</v>
      </c>
      <c r="K3430" t="s">
        <v>7</v>
      </c>
      <c r="L3430">
        <v>43.95</v>
      </c>
      <c r="M3430" s="8">
        <v>10489.192263936291</v>
      </c>
      <c r="N3430">
        <v>2</v>
      </c>
    </row>
    <row r="3431" spans="2:14" x14ac:dyDescent="0.2">
      <c r="B3431" s="4"/>
      <c r="G3431" s="8"/>
      <c r="I3431" t="s">
        <v>5</v>
      </c>
      <c r="J3431">
        <v>238000</v>
      </c>
      <c r="K3431" t="s">
        <v>7</v>
      </c>
      <c r="L3431">
        <v>31</v>
      </c>
      <c r="M3431" s="8">
        <v>7677.4193548387093</v>
      </c>
      <c r="N3431">
        <v>2</v>
      </c>
    </row>
    <row r="3432" spans="2:14" x14ac:dyDescent="0.2">
      <c r="B3432" s="4"/>
      <c r="G3432" s="8"/>
      <c r="I3432" t="s">
        <v>5</v>
      </c>
      <c r="J3432">
        <v>270000</v>
      </c>
      <c r="K3432" t="s">
        <v>114</v>
      </c>
      <c r="L3432">
        <v>37.65</v>
      </c>
      <c r="M3432" s="8">
        <v>7171.314741035857</v>
      </c>
      <c r="N3432">
        <v>2</v>
      </c>
    </row>
    <row r="3433" spans="2:14" x14ac:dyDescent="0.2">
      <c r="B3433" s="4"/>
      <c r="G3433" s="8"/>
      <c r="I3433" t="s">
        <v>5</v>
      </c>
      <c r="J3433">
        <v>450000</v>
      </c>
      <c r="K3433" t="s">
        <v>114</v>
      </c>
      <c r="L3433">
        <v>36</v>
      </c>
      <c r="M3433" s="8">
        <v>12500</v>
      </c>
      <c r="N3433">
        <v>2</v>
      </c>
    </row>
    <row r="3434" spans="2:14" x14ac:dyDescent="0.2">
      <c r="B3434" s="4"/>
      <c r="G3434" s="8"/>
      <c r="I3434" t="s">
        <v>5</v>
      </c>
      <c r="J3434">
        <v>395000</v>
      </c>
      <c r="K3434" t="s">
        <v>7</v>
      </c>
      <c r="L3434">
        <v>37</v>
      </c>
      <c r="M3434" s="8">
        <v>10675.675675675675</v>
      </c>
      <c r="N3434">
        <v>2</v>
      </c>
    </row>
    <row r="3435" spans="2:14" x14ac:dyDescent="0.2">
      <c r="B3435" s="4"/>
      <c r="G3435" s="8"/>
      <c r="I3435" t="s">
        <v>5</v>
      </c>
      <c r="J3435">
        <v>359000</v>
      </c>
      <c r="K3435" t="s">
        <v>114</v>
      </c>
      <c r="L3435">
        <v>37</v>
      </c>
      <c r="M3435" s="8">
        <v>9702.7027027027034</v>
      </c>
      <c r="N3435">
        <v>2</v>
      </c>
    </row>
    <row r="3436" spans="2:14" x14ac:dyDescent="0.2">
      <c r="B3436" s="4"/>
      <c r="G3436" s="8"/>
      <c r="I3436" t="s">
        <v>5</v>
      </c>
      <c r="J3436">
        <v>562000</v>
      </c>
      <c r="K3436" t="s">
        <v>114</v>
      </c>
      <c r="L3436">
        <v>36</v>
      </c>
      <c r="M3436" s="8">
        <v>15611.111111111111</v>
      </c>
      <c r="N3436">
        <v>1</v>
      </c>
    </row>
    <row r="3437" spans="2:14" x14ac:dyDescent="0.2">
      <c r="B3437" s="4"/>
      <c r="G3437" s="8"/>
      <c r="I3437" t="s">
        <v>5</v>
      </c>
      <c r="J3437">
        <v>800000</v>
      </c>
      <c r="K3437" t="s">
        <v>114</v>
      </c>
      <c r="L3437">
        <v>39</v>
      </c>
      <c r="M3437" s="8">
        <v>20512.820512820512</v>
      </c>
      <c r="N3437">
        <v>2</v>
      </c>
    </row>
    <row r="3438" spans="2:14" x14ac:dyDescent="0.2">
      <c r="B3438" s="4"/>
      <c r="G3438" s="8"/>
      <c r="I3438" t="s">
        <v>5</v>
      </c>
      <c r="J3438">
        <v>294100</v>
      </c>
      <c r="K3438" t="s">
        <v>68</v>
      </c>
      <c r="L3438">
        <v>37.46</v>
      </c>
      <c r="M3438" s="8">
        <v>7851.0411105178855</v>
      </c>
      <c r="N3438">
        <v>2</v>
      </c>
    </row>
    <row r="3439" spans="2:14" x14ac:dyDescent="0.2">
      <c r="B3439" s="4"/>
      <c r="G3439" s="8"/>
      <c r="I3439" t="s">
        <v>5</v>
      </c>
      <c r="J3439">
        <v>220000</v>
      </c>
      <c r="K3439" t="s">
        <v>7</v>
      </c>
      <c r="L3439">
        <v>38.26</v>
      </c>
      <c r="M3439" s="8">
        <v>5750.1306847882906</v>
      </c>
      <c r="N3439">
        <v>1</v>
      </c>
    </row>
    <row r="3440" spans="2:14" x14ac:dyDescent="0.2">
      <c r="B3440" s="4"/>
      <c r="G3440" s="8"/>
      <c r="I3440" t="s">
        <v>5</v>
      </c>
      <c r="J3440">
        <v>310000</v>
      </c>
      <c r="K3440" t="s">
        <v>7</v>
      </c>
      <c r="L3440">
        <v>32.700000000000003</v>
      </c>
      <c r="M3440" s="8">
        <v>9480.1223241590214</v>
      </c>
      <c r="N3440">
        <v>2</v>
      </c>
    </row>
    <row r="3441" spans="2:14" x14ac:dyDescent="0.2">
      <c r="B3441" s="4"/>
      <c r="G3441" s="8"/>
      <c r="I3441" t="s">
        <v>5</v>
      </c>
      <c r="J3441">
        <v>325000</v>
      </c>
      <c r="K3441" t="s">
        <v>114</v>
      </c>
      <c r="L3441">
        <v>36.9</v>
      </c>
      <c r="M3441" s="8">
        <v>8807.5880758807598</v>
      </c>
      <c r="N3441">
        <v>1</v>
      </c>
    </row>
    <row r="3442" spans="2:14" x14ac:dyDescent="0.2">
      <c r="B3442" s="4"/>
      <c r="G3442" s="8"/>
      <c r="I3442" t="s">
        <v>5</v>
      </c>
      <c r="J3442">
        <v>729000</v>
      </c>
      <c r="K3442" t="s">
        <v>68</v>
      </c>
      <c r="L3442">
        <v>36.299999999999997</v>
      </c>
      <c r="M3442" s="8">
        <v>20082.644628099177</v>
      </c>
      <c r="N3442">
        <v>2</v>
      </c>
    </row>
    <row r="3443" spans="2:14" x14ac:dyDescent="0.2">
      <c r="B3443" s="4"/>
      <c r="G3443" s="8"/>
      <c r="I3443" t="s">
        <v>5</v>
      </c>
      <c r="J3443">
        <v>250000</v>
      </c>
      <c r="K3443" t="s">
        <v>68</v>
      </c>
      <c r="L3443">
        <v>34</v>
      </c>
      <c r="M3443" s="8">
        <v>7352.9411764705883</v>
      </c>
      <c r="N3443">
        <v>2</v>
      </c>
    </row>
    <row r="3444" spans="2:14" x14ac:dyDescent="0.2">
      <c r="B3444" s="4"/>
      <c r="G3444" s="8"/>
      <c r="I3444" t="s">
        <v>5</v>
      </c>
      <c r="J3444">
        <v>225000</v>
      </c>
      <c r="K3444" t="s">
        <v>7</v>
      </c>
      <c r="L3444">
        <v>37.6</v>
      </c>
      <c r="M3444" s="8">
        <v>5984.0425531914889</v>
      </c>
      <c r="N3444">
        <v>2</v>
      </c>
    </row>
    <row r="3445" spans="2:14" x14ac:dyDescent="0.2">
      <c r="B3445" s="4"/>
      <c r="G3445" s="8"/>
      <c r="I3445" t="s">
        <v>5</v>
      </c>
      <c r="J3445">
        <v>325000</v>
      </c>
      <c r="K3445" t="s">
        <v>68</v>
      </c>
      <c r="L3445">
        <v>35.5</v>
      </c>
      <c r="M3445" s="8">
        <v>9154.929577464789</v>
      </c>
      <c r="N3445">
        <v>2</v>
      </c>
    </row>
    <row r="3446" spans="2:14" x14ac:dyDescent="0.2">
      <c r="B3446" s="4"/>
      <c r="G3446" s="8"/>
      <c r="I3446" t="s">
        <v>5</v>
      </c>
      <c r="J3446">
        <v>289000</v>
      </c>
      <c r="K3446" t="s">
        <v>68</v>
      </c>
      <c r="L3446">
        <v>35.01</v>
      </c>
      <c r="M3446" s="8">
        <v>8254.7843473293342</v>
      </c>
      <c r="N3446">
        <v>2</v>
      </c>
    </row>
    <row r="3447" spans="2:14" x14ac:dyDescent="0.2">
      <c r="B3447" s="4"/>
      <c r="G3447" s="8"/>
      <c r="I3447" t="s">
        <v>5</v>
      </c>
      <c r="J3447">
        <v>278000</v>
      </c>
      <c r="K3447" t="s">
        <v>68</v>
      </c>
      <c r="L3447">
        <v>37.299999999999997</v>
      </c>
      <c r="M3447" s="8">
        <v>7453.0831099195721</v>
      </c>
      <c r="N3447">
        <v>2</v>
      </c>
    </row>
    <row r="3448" spans="2:14" x14ac:dyDescent="0.2">
      <c r="B3448" s="4"/>
      <c r="G3448" s="8"/>
      <c r="I3448" t="s">
        <v>5</v>
      </c>
      <c r="J3448">
        <v>299000</v>
      </c>
      <c r="K3448" t="s">
        <v>68</v>
      </c>
      <c r="L3448">
        <v>34.979999999999997</v>
      </c>
      <c r="M3448" s="8">
        <v>8547.7415666094912</v>
      </c>
      <c r="N3448">
        <v>1</v>
      </c>
    </row>
    <row r="3449" spans="2:14" x14ac:dyDescent="0.2">
      <c r="B3449" s="4"/>
      <c r="G3449" s="8"/>
      <c r="I3449" t="s">
        <v>5</v>
      </c>
      <c r="J3449">
        <v>445000</v>
      </c>
      <c r="K3449" t="s">
        <v>7</v>
      </c>
      <c r="L3449">
        <v>36.549999999999997</v>
      </c>
      <c r="M3449" s="8">
        <v>12175.102599179207</v>
      </c>
      <c r="N3449">
        <v>2</v>
      </c>
    </row>
    <row r="3450" spans="2:14" x14ac:dyDescent="0.2">
      <c r="B3450" s="4"/>
      <c r="G3450" s="8"/>
      <c r="I3450" t="s">
        <v>5</v>
      </c>
      <c r="J3450">
        <v>610000</v>
      </c>
      <c r="K3450" t="s">
        <v>114</v>
      </c>
      <c r="L3450">
        <v>35</v>
      </c>
      <c r="M3450" s="8">
        <v>17428.571428571428</v>
      </c>
      <c r="N3450">
        <v>2</v>
      </c>
    </row>
    <row r="3451" spans="2:14" x14ac:dyDescent="0.2">
      <c r="B3451" s="4"/>
      <c r="G3451" s="8"/>
      <c r="I3451" t="s">
        <v>5</v>
      </c>
      <c r="J3451">
        <v>600000</v>
      </c>
      <c r="K3451" t="s">
        <v>114</v>
      </c>
      <c r="L3451">
        <v>39</v>
      </c>
      <c r="M3451" s="8">
        <v>15384.615384615385</v>
      </c>
      <c r="N3451">
        <v>2</v>
      </c>
    </row>
    <row r="3452" spans="2:14" x14ac:dyDescent="0.2">
      <c r="B3452" s="4"/>
      <c r="G3452" s="8"/>
      <c r="I3452" t="s">
        <v>5</v>
      </c>
      <c r="J3452">
        <v>560000</v>
      </c>
      <c r="K3452" t="s">
        <v>68</v>
      </c>
      <c r="L3452">
        <v>25.08</v>
      </c>
      <c r="M3452" s="8">
        <v>22328.54864433812</v>
      </c>
      <c r="N3452">
        <v>1</v>
      </c>
    </row>
    <row r="3453" spans="2:14" x14ac:dyDescent="0.2">
      <c r="B3453" s="4"/>
      <c r="G3453" s="8"/>
      <c r="I3453" t="s">
        <v>5</v>
      </c>
      <c r="J3453">
        <v>475272</v>
      </c>
      <c r="K3453" t="s">
        <v>68</v>
      </c>
      <c r="L3453">
        <v>34.94</v>
      </c>
      <c r="M3453" s="8">
        <v>13602.518603319979</v>
      </c>
      <c r="N3453">
        <v>2</v>
      </c>
    </row>
    <row r="3454" spans="2:14" x14ac:dyDescent="0.2">
      <c r="B3454" s="4"/>
      <c r="G3454" s="8"/>
      <c r="I3454" t="s">
        <v>5</v>
      </c>
      <c r="J3454">
        <v>207000</v>
      </c>
      <c r="K3454" t="s">
        <v>7</v>
      </c>
      <c r="L3454">
        <v>34</v>
      </c>
      <c r="M3454" s="8">
        <v>6088.2352941176468</v>
      </c>
      <c r="N3454">
        <v>1</v>
      </c>
    </row>
    <row r="3455" spans="2:14" x14ac:dyDescent="0.2">
      <c r="B3455" s="4"/>
      <c r="G3455" s="8"/>
      <c r="I3455" t="s">
        <v>5</v>
      </c>
      <c r="J3455">
        <v>399000</v>
      </c>
      <c r="K3455" t="s">
        <v>7</v>
      </c>
      <c r="L3455">
        <v>31.8</v>
      </c>
      <c r="M3455" s="8">
        <v>12547.169811320755</v>
      </c>
      <c r="N3455">
        <v>1</v>
      </c>
    </row>
    <row r="3456" spans="2:14" x14ac:dyDescent="0.2">
      <c r="B3456" s="4"/>
      <c r="G3456" s="8"/>
      <c r="I3456" t="s">
        <v>5</v>
      </c>
      <c r="J3456">
        <v>441000</v>
      </c>
      <c r="K3456" t="s">
        <v>68</v>
      </c>
      <c r="L3456">
        <v>37.1</v>
      </c>
      <c r="M3456" s="8">
        <v>11886.792452830188</v>
      </c>
      <c r="N3456">
        <v>2</v>
      </c>
    </row>
    <row r="3457" spans="2:14" x14ac:dyDescent="0.2">
      <c r="B3457" s="4"/>
      <c r="G3457" s="8"/>
      <c r="I3457" t="s">
        <v>5</v>
      </c>
      <c r="J3457">
        <v>369000</v>
      </c>
      <c r="K3457" t="s">
        <v>7</v>
      </c>
      <c r="L3457">
        <v>37.08</v>
      </c>
      <c r="M3457" s="8">
        <v>9951.4563106796122</v>
      </c>
      <c r="N3457">
        <v>2</v>
      </c>
    </row>
    <row r="3458" spans="2:14" x14ac:dyDescent="0.2">
      <c r="B3458" s="4"/>
      <c r="G3458" s="8"/>
      <c r="I3458" t="s">
        <v>5</v>
      </c>
      <c r="J3458">
        <v>235000</v>
      </c>
      <c r="K3458" t="s">
        <v>114</v>
      </c>
      <c r="L3458">
        <v>34.74</v>
      </c>
      <c r="M3458" s="8">
        <v>6764.5365572826713</v>
      </c>
      <c r="N3458">
        <v>2</v>
      </c>
    </row>
    <row r="3459" spans="2:14" x14ac:dyDescent="0.2">
      <c r="B3459" s="4"/>
      <c r="G3459" s="8"/>
      <c r="I3459" t="s">
        <v>5</v>
      </c>
      <c r="J3459">
        <v>229000</v>
      </c>
      <c r="K3459" t="s">
        <v>68</v>
      </c>
      <c r="L3459">
        <v>29.2</v>
      </c>
      <c r="M3459" s="8">
        <v>7842.465753424658</v>
      </c>
      <c r="N3459">
        <v>2</v>
      </c>
    </row>
    <row r="3460" spans="2:14" x14ac:dyDescent="0.2">
      <c r="B3460" s="4"/>
      <c r="G3460" s="8"/>
      <c r="I3460" t="s">
        <v>5</v>
      </c>
      <c r="J3460">
        <v>229500</v>
      </c>
      <c r="K3460" t="s">
        <v>7</v>
      </c>
      <c r="L3460">
        <v>29</v>
      </c>
      <c r="M3460" s="8">
        <v>7913.7931034482763</v>
      </c>
      <c r="N3460">
        <v>1</v>
      </c>
    </row>
    <row r="3461" spans="2:14" x14ac:dyDescent="0.2">
      <c r="B3461" s="4"/>
      <c r="G3461" s="8"/>
      <c r="I3461" t="s">
        <v>5</v>
      </c>
      <c r="J3461">
        <v>395000</v>
      </c>
      <c r="K3461" t="s">
        <v>68</v>
      </c>
      <c r="L3461">
        <v>28.54</v>
      </c>
      <c r="M3461" s="8">
        <v>13840.22424667134</v>
      </c>
      <c r="N3461">
        <v>1</v>
      </c>
    </row>
    <row r="3462" spans="2:14" x14ac:dyDescent="0.2">
      <c r="B3462" s="4"/>
      <c r="G3462" s="8"/>
      <c r="I3462" t="s">
        <v>5</v>
      </c>
      <c r="J3462">
        <v>264900</v>
      </c>
      <c r="K3462" t="s">
        <v>7</v>
      </c>
      <c r="L3462">
        <v>36</v>
      </c>
      <c r="M3462" s="8">
        <v>7358.333333333333</v>
      </c>
      <c r="N3462">
        <v>2</v>
      </c>
    </row>
    <row r="3463" spans="2:14" x14ac:dyDescent="0.2">
      <c r="B3463" s="4"/>
      <c r="G3463" s="8"/>
      <c r="I3463" t="s">
        <v>5</v>
      </c>
      <c r="J3463">
        <v>390000</v>
      </c>
      <c r="K3463" t="s">
        <v>7</v>
      </c>
      <c r="L3463">
        <v>36.43</v>
      </c>
      <c r="M3463" s="8">
        <v>10705.462530881143</v>
      </c>
      <c r="N3463">
        <v>2</v>
      </c>
    </row>
    <row r="3464" spans="2:14" x14ac:dyDescent="0.2">
      <c r="B3464" s="4"/>
      <c r="G3464" s="8"/>
      <c r="I3464" t="s">
        <v>5</v>
      </c>
      <c r="J3464">
        <v>480000</v>
      </c>
      <c r="K3464" t="s">
        <v>114</v>
      </c>
      <c r="L3464">
        <v>32.5</v>
      </c>
      <c r="M3464" s="8">
        <v>14769.23076923077</v>
      </c>
      <c r="N3464">
        <v>1</v>
      </c>
    </row>
    <row r="3465" spans="2:14" x14ac:dyDescent="0.2">
      <c r="B3465" s="4"/>
      <c r="G3465" s="8"/>
      <c r="I3465" t="s">
        <v>5</v>
      </c>
      <c r="J3465">
        <v>425000</v>
      </c>
      <c r="K3465" t="s">
        <v>7</v>
      </c>
      <c r="L3465">
        <v>36</v>
      </c>
      <c r="M3465" s="8">
        <v>11805.555555555555</v>
      </c>
      <c r="N3465">
        <v>2</v>
      </c>
    </row>
    <row r="3466" spans="2:14" x14ac:dyDescent="0.2">
      <c r="B3466" s="4"/>
      <c r="G3466" s="8"/>
      <c r="I3466" t="s">
        <v>5</v>
      </c>
      <c r="J3466">
        <v>295000</v>
      </c>
      <c r="K3466" t="s">
        <v>68</v>
      </c>
      <c r="L3466">
        <v>36.74</v>
      </c>
      <c r="M3466" s="8">
        <v>8029.3957539466519</v>
      </c>
      <c r="N3466">
        <v>2</v>
      </c>
    </row>
    <row r="3467" spans="2:14" x14ac:dyDescent="0.2">
      <c r="B3467" s="4"/>
      <c r="G3467" s="8"/>
      <c r="I3467" t="s">
        <v>5</v>
      </c>
      <c r="J3467">
        <v>287000</v>
      </c>
      <c r="K3467" t="s">
        <v>7</v>
      </c>
      <c r="L3467">
        <v>30</v>
      </c>
      <c r="M3467" s="8">
        <v>9566.6666666666661</v>
      </c>
      <c r="N3467">
        <v>2</v>
      </c>
    </row>
    <row r="3468" spans="2:14" x14ac:dyDescent="0.2">
      <c r="B3468" s="4"/>
      <c r="G3468" s="8"/>
      <c r="I3468" t="s">
        <v>5</v>
      </c>
      <c r="J3468">
        <v>399000</v>
      </c>
      <c r="K3468" t="s">
        <v>7</v>
      </c>
      <c r="L3468">
        <v>35.950000000000003</v>
      </c>
      <c r="M3468" s="8">
        <v>11098.748261474269</v>
      </c>
      <c r="N3468">
        <v>2</v>
      </c>
    </row>
    <row r="3469" spans="2:14" x14ac:dyDescent="0.2">
      <c r="B3469" s="4"/>
      <c r="G3469" s="8"/>
      <c r="I3469" t="s">
        <v>5</v>
      </c>
      <c r="J3469">
        <v>207000</v>
      </c>
      <c r="K3469" t="s">
        <v>114</v>
      </c>
      <c r="L3469">
        <v>27</v>
      </c>
      <c r="M3469" s="8">
        <v>7666.666666666667</v>
      </c>
      <c r="N3469">
        <v>1</v>
      </c>
    </row>
    <row r="3470" spans="2:14" x14ac:dyDescent="0.2">
      <c r="B3470" s="4"/>
      <c r="G3470" s="8"/>
      <c r="I3470" t="s">
        <v>5</v>
      </c>
      <c r="J3470">
        <v>510000</v>
      </c>
      <c r="K3470" t="s">
        <v>7</v>
      </c>
      <c r="L3470">
        <v>37</v>
      </c>
      <c r="M3470" s="8">
        <v>13783.783783783783</v>
      </c>
      <c r="N3470">
        <v>2</v>
      </c>
    </row>
    <row r="3471" spans="2:14" x14ac:dyDescent="0.2">
      <c r="B3471" s="4"/>
      <c r="G3471" s="8"/>
      <c r="I3471" t="s">
        <v>5</v>
      </c>
      <c r="J3471">
        <v>205000</v>
      </c>
      <c r="K3471" t="s">
        <v>114</v>
      </c>
      <c r="L3471">
        <v>36.590000000000003</v>
      </c>
      <c r="M3471" s="8">
        <v>5602.6236676687613</v>
      </c>
      <c r="N3471">
        <v>2</v>
      </c>
    </row>
    <row r="3472" spans="2:14" x14ac:dyDescent="0.2">
      <c r="B3472" s="4"/>
      <c r="G3472" s="8"/>
      <c r="I3472" t="s">
        <v>5</v>
      </c>
      <c r="J3472">
        <v>438000</v>
      </c>
      <c r="K3472" t="s">
        <v>68</v>
      </c>
      <c r="L3472">
        <v>37.479999999999997</v>
      </c>
      <c r="M3472" s="8">
        <v>11686.232657417289</v>
      </c>
      <c r="N3472">
        <v>2</v>
      </c>
    </row>
    <row r="3473" spans="2:14" x14ac:dyDescent="0.2">
      <c r="B3473" s="4"/>
      <c r="G3473" s="8"/>
      <c r="I3473" t="s">
        <v>5</v>
      </c>
      <c r="J3473">
        <v>375000</v>
      </c>
      <c r="K3473" t="s">
        <v>7</v>
      </c>
      <c r="L3473">
        <v>39</v>
      </c>
      <c r="M3473" s="8">
        <v>9615.3846153846152</v>
      </c>
      <c r="N3473">
        <v>2</v>
      </c>
    </row>
    <row r="3474" spans="2:14" x14ac:dyDescent="0.2">
      <c r="B3474" s="4"/>
      <c r="G3474" s="8"/>
      <c r="I3474" t="s">
        <v>5</v>
      </c>
      <c r="J3474">
        <v>279000</v>
      </c>
      <c r="K3474" t="s">
        <v>7</v>
      </c>
      <c r="L3474">
        <v>33.880000000000003</v>
      </c>
      <c r="M3474" s="8">
        <v>8234.946871310507</v>
      </c>
      <c r="N3474">
        <v>1</v>
      </c>
    </row>
    <row r="3475" spans="2:14" x14ac:dyDescent="0.2">
      <c r="B3475" s="4"/>
      <c r="G3475" s="8"/>
      <c r="I3475" t="s">
        <v>5</v>
      </c>
      <c r="J3475">
        <v>350000</v>
      </c>
      <c r="K3475" t="s">
        <v>137</v>
      </c>
      <c r="L3475">
        <v>31.4</v>
      </c>
      <c r="M3475" s="8">
        <v>11146.496815286624</v>
      </c>
      <c r="N3475">
        <v>1</v>
      </c>
    </row>
    <row r="3476" spans="2:14" x14ac:dyDescent="0.2">
      <c r="B3476" s="4"/>
      <c r="G3476" s="8"/>
      <c r="I3476" t="s">
        <v>5</v>
      </c>
      <c r="J3476">
        <v>490000</v>
      </c>
      <c r="K3476" t="s">
        <v>137</v>
      </c>
      <c r="L3476">
        <v>25.98</v>
      </c>
      <c r="M3476" s="8">
        <v>18860.662047729023</v>
      </c>
      <c r="N3476">
        <v>1</v>
      </c>
    </row>
    <row r="3477" spans="2:14" x14ac:dyDescent="0.2">
      <c r="B3477" s="4"/>
      <c r="G3477" s="8"/>
      <c r="I3477" t="s">
        <v>5</v>
      </c>
      <c r="J3477">
        <v>535000</v>
      </c>
      <c r="K3477" t="s">
        <v>68</v>
      </c>
      <c r="L3477">
        <v>35.950000000000003</v>
      </c>
      <c r="M3477" s="8">
        <v>14881.780250347703</v>
      </c>
      <c r="N3477">
        <v>1</v>
      </c>
    </row>
    <row r="3478" spans="2:14" x14ac:dyDescent="0.2">
      <c r="B3478" s="4"/>
      <c r="G3478" s="8"/>
      <c r="I3478" t="s">
        <v>5</v>
      </c>
      <c r="J3478">
        <v>283000</v>
      </c>
      <c r="K3478" t="s">
        <v>68</v>
      </c>
      <c r="L3478">
        <v>31.74</v>
      </c>
      <c r="M3478" s="8">
        <v>8916.1940768746063</v>
      </c>
      <c r="N3478">
        <v>1</v>
      </c>
    </row>
    <row r="3479" spans="2:14" x14ac:dyDescent="0.2">
      <c r="B3479" s="4"/>
      <c r="G3479" s="8"/>
      <c r="I3479" t="s">
        <v>5</v>
      </c>
      <c r="J3479">
        <v>238000</v>
      </c>
      <c r="K3479" t="s">
        <v>158</v>
      </c>
      <c r="L3479">
        <v>30.9</v>
      </c>
      <c r="M3479" s="8">
        <v>7702.2653721682855</v>
      </c>
      <c r="N3479">
        <v>1</v>
      </c>
    </row>
    <row r="3480" spans="2:14" x14ac:dyDescent="0.2">
      <c r="B3480" s="4"/>
      <c r="G3480" s="8"/>
      <c r="I3480" t="s">
        <v>5</v>
      </c>
      <c r="J3480">
        <v>446000</v>
      </c>
      <c r="K3480" t="s">
        <v>114</v>
      </c>
      <c r="L3480">
        <v>28.15</v>
      </c>
      <c r="M3480" s="8">
        <v>15843.694493783305</v>
      </c>
      <c r="N3480">
        <v>2</v>
      </c>
    </row>
    <row r="3481" spans="2:14" x14ac:dyDescent="0.2">
      <c r="B3481" s="4"/>
      <c r="G3481" s="8"/>
      <c r="I3481" t="s">
        <v>5</v>
      </c>
      <c r="J3481">
        <v>369000</v>
      </c>
      <c r="K3481" t="s">
        <v>7</v>
      </c>
      <c r="L3481">
        <v>30.78</v>
      </c>
      <c r="M3481" s="8">
        <v>11988.304093567251</v>
      </c>
      <c r="N3481">
        <v>1</v>
      </c>
    </row>
    <row r="3482" spans="2:14" x14ac:dyDescent="0.2">
      <c r="B3482" s="4"/>
      <c r="G3482" s="8"/>
      <c r="I3482" t="s">
        <v>5</v>
      </c>
      <c r="J3482">
        <v>442434</v>
      </c>
      <c r="K3482" t="s">
        <v>7</v>
      </c>
      <c r="L3482">
        <v>36.020000000000003</v>
      </c>
      <c r="M3482" s="8">
        <v>12283.009439200443</v>
      </c>
      <c r="N3482">
        <v>1</v>
      </c>
    </row>
    <row r="3483" spans="2:14" x14ac:dyDescent="0.2">
      <c r="B3483" s="4"/>
      <c r="G3483" s="8"/>
      <c r="I3483" t="s">
        <v>5</v>
      </c>
      <c r="J3483">
        <v>400000</v>
      </c>
      <c r="K3483" t="s">
        <v>68</v>
      </c>
      <c r="L3483">
        <v>29.5</v>
      </c>
      <c r="M3483" s="8">
        <v>13559.322033898305</v>
      </c>
      <c r="N3483">
        <v>1</v>
      </c>
    </row>
    <row r="3484" spans="2:14" x14ac:dyDescent="0.2">
      <c r="B3484" s="4"/>
      <c r="G3484" s="8"/>
      <c r="I3484" t="s">
        <v>5</v>
      </c>
      <c r="J3484">
        <v>220000</v>
      </c>
      <c r="K3484" t="s">
        <v>68</v>
      </c>
      <c r="L3484">
        <v>35.5</v>
      </c>
      <c r="M3484" s="8">
        <v>6197.1830985915494</v>
      </c>
      <c r="N3484">
        <v>1</v>
      </c>
    </row>
    <row r="3485" spans="2:14" x14ac:dyDescent="0.2">
      <c r="B3485" s="4"/>
      <c r="G3485" s="8"/>
      <c r="I3485" t="s">
        <v>5</v>
      </c>
      <c r="J3485">
        <v>400000</v>
      </c>
      <c r="K3485" t="s">
        <v>114</v>
      </c>
      <c r="L3485">
        <v>36.6</v>
      </c>
      <c r="M3485" s="8">
        <v>10928.961748633879</v>
      </c>
      <c r="N3485">
        <v>2</v>
      </c>
    </row>
    <row r="3486" spans="2:14" x14ac:dyDescent="0.2">
      <c r="B3486" s="4"/>
      <c r="G3486" s="8"/>
      <c r="I3486" t="s">
        <v>5</v>
      </c>
      <c r="J3486">
        <v>249000</v>
      </c>
      <c r="K3486" t="s">
        <v>68</v>
      </c>
      <c r="L3486">
        <v>32.520000000000003</v>
      </c>
      <c r="M3486" s="8">
        <v>7656.826568265682</v>
      </c>
      <c r="N3486">
        <v>1</v>
      </c>
    </row>
    <row r="3487" spans="2:14" x14ac:dyDescent="0.2">
      <c r="B3487" s="4"/>
      <c r="G3487" s="8"/>
      <c r="I3487" t="s">
        <v>5</v>
      </c>
      <c r="J3487">
        <v>304056</v>
      </c>
      <c r="K3487" t="s">
        <v>114</v>
      </c>
      <c r="L3487">
        <v>35.5</v>
      </c>
      <c r="M3487" s="8">
        <v>8564.9577464788727</v>
      </c>
      <c r="N3487">
        <v>2</v>
      </c>
    </row>
    <row r="3488" spans="2:14" x14ac:dyDescent="0.2">
      <c r="B3488" s="4"/>
      <c r="G3488" s="8"/>
      <c r="I3488" t="s">
        <v>5</v>
      </c>
      <c r="J3488">
        <v>226260</v>
      </c>
      <c r="K3488" t="s">
        <v>68</v>
      </c>
      <c r="L3488">
        <v>37.479999999999997</v>
      </c>
      <c r="M3488" s="8">
        <v>6036.819637139808</v>
      </c>
      <c r="N3488">
        <v>2</v>
      </c>
    </row>
    <row r="3489" spans="2:14" x14ac:dyDescent="0.2">
      <c r="B3489" s="4"/>
      <c r="G3489" s="8"/>
      <c r="I3489" t="s">
        <v>5</v>
      </c>
      <c r="J3489">
        <v>370000</v>
      </c>
      <c r="K3489" t="s">
        <v>7</v>
      </c>
      <c r="L3489">
        <v>36.130000000000003</v>
      </c>
      <c r="M3489" s="8">
        <v>10240.797121505673</v>
      </c>
      <c r="N3489">
        <v>2</v>
      </c>
    </row>
    <row r="3490" spans="2:14" x14ac:dyDescent="0.2">
      <c r="B3490" s="4"/>
      <c r="G3490" s="8"/>
      <c r="I3490" t="s">
        <v>5</v>
      </c>
      <c r="J3490">
        <v>499990</v>
      </c>
      <c r="K3490" t="s">
        <v>114</v>
      </c>
      <c r="L3490">
        <v>31.2</v>
      </c>
      <c r="M3490" s="8">
        <v>16025.320512820514</v>
      </c>
      <c r="N3490">
        <v>1</v>
      </c>
    </row>
    <row r="3491" spans="2:14" x14ac:dyDescent="0.2">
      <c r="B3491" s="4"/>
      <c r="G3491" s="8"/>
      <c r="I3491" t="s">
        <v>5</v>
      </c>
      <c r="J3491">
        <v>220000</v>
      </c>
      <c r="K3491" t="s">
        <v>68</v>
      </c>
      <c r="L3491">
        <v>38.68</v>
      </c>
      <c r="M3491" s="8">
        <v>5687.6938986556361</v>
      </c>
      <c r="N3491">
        <v>2</v>
      </c>
    </row>
    <row r="3492" spans="2:14" x14ac:dyDescent="0.2">
      <c r="B3492" s="4"/>
      <c r="G3492" s="8"/>
      <c r="I3492" t="s">
        <v>5</v>
      </c>
      <c r="J3492">
        <v>560000</v>
      </c>
      <c r="K3492" t="s">
        <v>114</v>
      </c>
      <c r="L3492">
        <v>32.14</v>
      </c>
      <c r="M3492" s="8">
        <v>17423.771001866833</v>
      </c>
      <c r="N3492">
        <v>2</v>
      </c>
    </row>
    <row r="3493" spans="2:14" x14ac:dyDescent="0.2">
      <c r="B3493" s="4"/>
      <c r="G3493" s="8"/>
      <c r="I3493" t="s">
        <v>5</v>
      </c>
      <c r="J3493">
        <v>275000</v>
      </c>
      <c r="K3493" t="s">
        <v>7</v>
      </c>
      <c r="L3493">
        <v>36</v>
      </c>
      <c r="M3493" s="8">
        <v>7638.8888888888887</v>
      </c>
      <c r="N3493">
        <v>2</v>
      </c>
    </row>
    <row r="3494" spans="2:14" x14ac:dyDescent="0.2">
      <c r="B3494" s="4"/>
      <c r="G3494" s="8"/>
      <c r="I3494" t="s">
        <v>5</v>
      </c>
      <c r="J3494">
        <v>320000</v>
      </c>
      <c r="K3494" t="s">
        <v>68</v>
      </c>
      <c r="L3494">
        <v>36.82</v>
      </c>
      <c r="M3494" s="8">
        <v>8690.9288430200977</v>
      </c>
      <c r="N3494">
        <v>2</v>
      </c>
    </row>
    <row r="3495" spans="2:14" x14ac:dyDescent="0.2">
      <c r="B3495" s="4"/>
      <c r="G3495" s="8"/>
      <c r="I3495" t="s">
        <v>5</v>
      </c>
      <c r="J3495">
        <v>377000</v>
      </c>
      <c r="K3495" t="s">
        <v>7</v>
      </c>
      <c r="L3495">
        <v>36.799999999999997</v>
      </c>
      <c r="M3495" s="8">
        <v>10244.565217391306</v>
      </c>
      <c r="N3495">
        <v>2</v>
      </c>
    </row>
    <row r="3496" spans="2:14" x14ac:dyDescent="0.2">
      <c r="B3496" s="4"/>
      <c r="G3496" s="8"/>
      <c r="I3496" t="s">
        <v>5</v>
      </c>
      <c r="J3496">
        <v>450000</v>
      </c>
      <c r="K3496" t="s">
        <v>7</v>
      </c>
      <c r="L3496">
        <v>31.3</v>
      </c>
      <c r="M3496" s="8">
        <v>14376.996805111821</v>
      </c>
      <c r="N3496">
        <v>2</v>
      </c>
    </row>
    <row r="3497" spans="2:14" x14ac:dyDescent="0.2">
      <c r="B3497" s="4"/>
      <c r="G3497" s="8"/>
      <c r="I3497" t="s">
        <v>5</v>
      </c>
      <c r="J3497">
        <v>345000</v>
      </c>
      <c r="K3497" t="s">
        <v>7</v>
      </c>
      <c r="L3497">
        <v>30.73</v>
      </c>
      <c r="M3497" s="8">
        <v>11226.814188089815</v>
      </c>
      <c r="N3497">
        <v>1</v>
      </c>
    </row>
    <row r="3498" spans="2:14" x14ac:dyDescent="0.2">
      <c r="B3498" s="4"/>
      <c r="G3498" s="8"/>
      <c r="I3498" t="s">
        <v>5</v>
      </c>
      <c r="J3498">
        <v>331500</v>
      </c>
      <c r="K3498" t="s">
        <v>7</v>
      </c>
      <c r="L3498">
        <v>30.04</v>
      </c>
      <c r="M3498" s="8">
        <v>11035.286284953396</v>
      </c>
      <c r="N3498">
        <v>1</v>
      </c>
    </row>
    <row r="3499" spans="2:14" x14ac:dyDescent="0.2">
      <c r="B3499" s="4"/>
      <c r="G3499" s="8"/>
      <c r="I3499" t="s">
        <v>5</v>
      </c>
      <c r="J3499">
        <v>219000</v>
      </c>
      <c r="K3499" t="s">
        <v>7</v>
      </c>
      <c r="L3499">
        <v>35</v>
      </c>
      <c r="M3499" s="8">
        <v>6257.1428571428569</v>
      </c>
      <c r="N3499">
        <v>1</v>
      </c>
    </row>
    <row r="3500" spans="2:14" x14ac:dyDescent="0.2">
      <c r="B3500" s="4"/>
      <c r="G3500" s="8"/>
      <c r="I3500" t="s">
        <v>5</v>
      </c>
      <c r="J3500">
        <v>300000</v>
      </c>
      <c r="K3500" t="s">
        <v>68</v>
      </c>
      <c r="L3500">
        <v>44.04</v>
      </c>
      <c r="M3500" s="8">
        <v>6811.9891008174391</v>
      </c>
      <c r="N3500">
        <v>2</v>
      </c>
    </row>
    <row r="3501" spans="2:14" x14ac:dyDescent="0.2">
      <c r="B3501" s="4"/>
      <c r="G3501" s="8"/>
      <c r="I3501" t="s">
        <v>5</v>
      </c>
      <c r="J3501">
        <v>366400</v>
      </c>
      <c r="K3501" t="s">
        <v>7</v>
      </c>
      <c r="L3501">
        <v>36.130000000000003</v>
      </c>
      <c r="M3501" s="8">
        <v>10141.156933296428</v>
      </c>
      <c r="N3501">
        <v>2</v>
      </c>
    </row>
    <row r="3502" spans="2:14" x14ac:dyDescent="0.2">
      <c r="B3502" s="4"/>
      <c r="G3502" s="8"/>
      <c r="I3502" t="s">
        <v>5</v>
      </c>
      <c r="J3502">
        <v>254000</v>
      </c>
      <c r="K3502" t="s">
        <v>7</v>
      </c>
      <c r="L3502">
        <v>38.5</v>
      </c>
      <c r="M3502" s="8">
        <v>6597.4025974025972</v>
      </c>
      <c r="N3502">
        <v>2</v>
      </c>
    </row>
    <row r="3503" spans="2:14" x14ac:dyDescent="0.2">
      <c r="B3503" s="4"/>
      <c r="G3503" s="8"/>
      <c r="I3503" t="s">
        <v>5</v>
      </c>
      <c r="J3503">
        <v>315000</v>
      </c>
      <c r="K3503" t="s">
        <v>7</v>
      </c>
      <c r="L3503">
        <v>36.53</v>
      </c>
      <c r="M3503" s="8">
        <v>8623.0495483164523</v>
      </c>
      <c r="N3503">
        <v>1</v>
      </c>
    </row>
    <row r="3504" spans="2:14" x14ac:dyDescent="0.2">
      <c r="B3504" s="4"/>
      <c r="G3504" s="8"/>
      <c r="I3504" t="s">
        <v>5</v>
      </c>
      <c r="J3504">
        <v>555000</v>
      </c>
      <c r="K3504" t="s">
        <v>7</v>
      </c>
      <c r="L3504">
        <v>38.6</v>
      </c>
      <c r="M3504" s="8">
        <v>14378.238341968912</v>
      </c>
      <c r="N3504">
        <v>2</v>
      </c>
    </row>
    <row r="3505" spans="2:14" x14ac:dyDescent="0.2">
      <c r="B3505" s="4"/>
      <c r="G3505" s="8"/>
      <c r="I3505" t="s">
        <v>5</v>
      </c>
      <c r="J3505">
        <v>565000</v>
      </c>
      <c r="K3505" t="s">
        <v>68</v>
      </c>
      <c r="L3505">
        <v>28.6</v>
      </c>
      <c r="M3505" s="8">
        <v>19755.244755244756</v>
      </c>
      <c r="N3505">
        <v>1</v>
      </c>
    </row>
    <row r="3506" spans="2:14" x14ac:dyDescent="0.2">
      <c r="B3506" s="4"/>
      <c r="G3506" s="8"/>
      <c r="I3506" t="s">
        <v>5</v>
      </c>
      <c r="J3506">
        <v>299000</v>
      </c>
      <c r="K3506" t="s">
        <v>137</v>
      </c>
      <c r="L3506">
        <v>40.229999999999997</v>
      </c>
      <c r="M3506" s="8">
        <v>7432.2644792443452</v>
      </c>
      <c r="N3506">
        <v>2</v>
      </c>
    </row>
    <row r="3507" spans="2:14" x14ac:dyDescent="0.2">
      <c r="B3507" s="4"/>
      <c r="G3507" s="8"/>
      <c r="I3507" t="s">
        <v>5</v>
      </c>
      <c r="J3507">
        <v>520000</v>
      </c>
      <c r="K3507" t="s">
        <v>137</v>
      </c>
      <c r="L3507">
        <v>70.7</v>
      </c>
      <c r="M3507" s="8">
        <v>7355.0212164073546</v>
      </c>
      <c r="N3507">
        <v>2</v>
      </c>
    </row>
    <row r="3508" spans="2:14" x14ac:dyDescent="0.2">
      <c r="B3508" s="4"/>
      <c r="G3508" s="8"/>
      <c r="I3508" t="s">
        <v>5</v>
      </c>
      <c r="J3508">
        <v>499000</v>
      </c>
      <c r="K3508" t="s">
        <v>137</v>
      </c>
      <c r="L3508">
        <v>77.180000000000007</v>
      </c>
      <c r="M3508" s="8">
        <v>6465.4055454781028</v>
      </c>
      <c r="N3508">
        <v>4</v>
      </c>
    </row>
    <row r="3509" spans="2:14" x14ac:dyDescent="0.2">
      <c r="B3509" s="4"/>
      <c r="G3509" s="8"/>
      <c r="I3509" t="s">
        <v>5</v>
      </c>
      <c r="J3509">
        <v>1490000</v>
      </c>
      <c r="K3509" t="s">
        <v>137</v>
      </c>
      <c r="L3509">
        <v>60.3</v>
      </c>
      <c r="M3509" s="8">
        <v>24709.784411276949</v>
      </c>
      <c r="N3509">
        <v>3</v>
      </c>
    </row>
    <row r="3510" spans="2:14" x14ac:dyDescent="0.2">
      <c r="B3510" s="4"/>
      <c r="G3510" s="8"/>
      <c r="I3510" t="s">
        <v>5</v>
      </c>
      <c r="J3510">
        <v>630000</v>
      </c>
      <c r="K3510" t="s">
        <v>7</v>
      </c>
      <c r="L3510">
        <v>51.28</v>
      </c>
      <c r="M3510" s="8">
        <v>12285.491419656786</v>
      </c>
      <c r="N3510">
        <v>3</v>
      </c>
    </row>
    <row r="3511" spans="2:14" x14ac:dyDescent="0.2">
      <c r="B3511" s="4"/>
      <c r="G3511" s="8"/>
      <c r="I3511" t="s">
        <v>5</v>
      </c>
      <c r="J3511">
        <v>549000</v>
      </c>
      <c r="K3511" t="s">
        <v>7</v>
      </c>
      <c r="L3511">
        <v>75.17</v>
      </c>
      <c r="M3511" s="8">
        <v>7303.4455234801117</v>
      </c>
      <c r="N3511">
        <v>2</v>
      </c>
    </row>
    <row r="3512" spans="2:14" x14ac:dyDescent="0.2">
      <c r="B3512" s="4"/>
      <c r="G3512" s="8"/>
      <c r="I3512" t="s">
        <v>5</v>
      </c>
      <c r="J3512">
        <v>502054</v>
      </c>
      <c r="K3512" t="s">
        <v>7</v>
      </c>
      <c r="L3512">
        <v>68.69</v>
      </c>
      <c r="M3512" s="8">
        <v>7308.9823846265836</v>
      </c>
      <c r="N3512">
        <v>3</v>
      </c>
    </row>
    <row r="3513" spans="2:14" x14ac:dyDescent="0.2">
      <c r="B3513" s="4"/>
      <c r="G3513" s="8"/>
      <c r="I3513" t="s">
        <v>5</v>
      </c>
      <c r="J3513">
        <v>525600</v>
      </c>
      <c r="K3513" t="s">
        <v>7</v>
      </c>
      <c r="L3513">
        <v>53</v>
      </c>
      <c r="M3513" s="8">
        <v>9916.9811320754725</v>
      </c>
      <c r="N3513">
        <v>2</v>
      </c>
    </row>
    <row r="3514" spans="2:14" x14ac:dyDescent="0.2">
      <c r="B3514" s="4"/>
      <c r="G3514" s="8"/>
      <c r="I3514" t="s">
        <v>5</v>
      </c>
      <c r="J3514">
        <v>525600</v>
      </c>
      <c r="K3514" t="s">
        <v>7</v>
      </c>
      <c r="L3514">
        <v>71.5</v>
      </c>
      <c r="M3514" s="8">
        <v>7351.0489510489515</v>
      </c>
      <c r="N3514">
        <v>3</v>
      </c>
    </row>
    <row r="3515" spans="2:14" x14ac:dyDescent="0.2">
      <c r="B3515" s="4"/>
      <c r="G3515" s="8"/>
      <c r="I3515" t="s">
        <v>5</v>
      </c>
      <c r="J3515">
        <v>520000</v>
      </c>
      <c r="K3515" t="s">
        <v>114</v>
      </c>
      <c r="L3515">
        <v>100</v>
      </c>
      <c r="M3515" s="8">
        <v>5200</v>
      </c>
      <c r="N3515">
        <v>3</v>
      </c>
    </row>
    <row r="3516" spans="2:14" x14ac:dyDescent="0.2">
      <c r="B3516" s="4"/>
      <c r="G3516" s="8"/>
      <c r="I3516" t="s">
        <v>5</v>
      </c>
      <c r="J3516">
        <v>485000</v>
      </c>
      <c r="K3516" t="s">
        <v>114</v>
      </c>
      <c r="L3516">
        <v>29</v>
      </c>
      <c r="M3516" s="8">
        <v>16724.137931034482</v>
      </c>
      <c r="N3516">
        <v>1</v>
      </c>
    </row>
    <row r="3517" spans="2:14" x14ac:dyDescent="0.2">
      <c r="B3517" s="4"/>
      <c r="G3517" s="8"/>
      <c r="I3517" t="s">
        <v>5</v>
      </c>
      <c r="J3517">
        <v>480000</v>
      </c>
      <c r="K3517" t="s">
        <v>114</v>
      </c>
      <c r="L3517">
        <v>69.13</v>
      </c>
      <c r="M3517" s="8">
        <v>6943.4398958484016</v>
      </c>
      <c r="N3517">
        <v>3</v>
      </c>
    </row>
    <row r="3518" spans="2:14" x14ac:dyDescent="0.2">
      <c r="B3518" s="4"/>
      <c r="G3518" s="8"/>
      <c r="I3518" t="s">
        <v>5</v>
      </c>
      <c r="J3518">
        <v>990000</v>
      </c>
      <c r="K3518" t="s">
        <v>114</v>
      </c>
      <c r="L3518">
        <v>41.78</v>
      </c>
      <c r="M3518" s="8">
        <v>23695.548109143128</v>
      </c>
      <c r="N3518">
        <v>2</v>
      </c>
    </row>
    <row r="3519" spans="2:14" x14ac:dyDescent="0.2">
      <c r="B3519" s="4"/>
      <c r="G3519" s="8"/>
      <c r="I3519" t="s">
        <v>5</v>
      </c>
      <c r="J3519">
        <v>474900</v>
      </c>
      <c r="K3519" t="s">
        <v>114</v>
      </c>
      <c r="L3519">
        <v>40.869999999999997</v>
      </c>
      <c r="M3519" s="8">
        <v>11619.770002446783</v>
      </c>
      <c r="N3519">
        <v>2</v>
      </c>
    </row>
    <row r="3520" spans="2:14" x14ac:dyDescent="0.2">
      <c r="B3520" s="4"/>
      <c r="G3520" s="8"/>
      <c r="I3520" t="s">
        <v>5</v>
      </c>
      <c r="J3520">
        <v>699000</v>
      </c>
      <c r="K3520" t="s">
        <v>114</v>
      </c>
      <c r="L3520">
        <v>48.41</v>
      </c>
      <c r="M3520" s="8">
        <v>14439.165461681472</v>
      </c>
      <c r="N3520">
        <v>2</v>
      </c>
    </row>
    <row r="3521" spans="2:14" x14ac:dyDescent="0.2">
      <c r="B3521" s="4"/>
      <c r="G3521" s="8"/>
      <c r="I3521" t="s">
        <v>5</v>
      </c>
      <c r="J3521">
        <v>295000</v>
      </c>
      <c r="K3521" t="s">
        <v>114</v>
      </c>
      <c r="L3521">
        <v>32</v>
      </c>
      <c r="M3521" s="8">
        <v>9218.75</v>
      </c>
      <c r="N3521">
        <v>2</v>
      </c>
    </row>
    <row r="3522" spans="2:14" x14ac:dyDescent="0.2">
      <c r="B3522" s="4"/>
      <c r="G3522" s="8"/>
      <c r="I3522" t="s">
        <v>5</v>
      </c>
      <c r="J3522">
        <v>849000</v>
      </c>
      <c r="K3522" t="s">
        <v>158</v>
      </c>
      <c r="L3522">
        <v>52.78</v>
      </c>
      <c r="M3522" s="8">
        <v>16085.638499431603</v>
      </c>
      <c r="N3522">
        <v>3</v>
      </c>
    </row>
    <row r="3523" spans="2:14" x14ac:dyDescent="0.2">
      <c r="B3523" s="4"/>
      <c r="G3523" s="8"/>
      <c r="I3523" t="s">
        <v>5</v>
      </c>
      <c r="J3523">
        <v>989000</v>
      </c>
      <c r="K3523" t="s">
        <v>7</v>
      </c>
      <c r="L3523">
        <v>49</v>
      </c>
      <c r="M3523" s="8">
        <v>20183.673469387755</v>
      </c>
      <c r="N3523">
        <v>2</v>
      </c>
    </row>
    <row r="3524" spans="2:14" x14ac:dyDescent="0.2">
      <c r="B3524" s="4"/>
      <c r="G3524" s="8"/>
      <c r="I3524" t="s">
        <v>5</v>
      </c>
      <c r="J3524">
        <v>560000</v>
      </c>
      <c r="K3524" t="s">
        <v>7</v>
      </c>
      <c r="L3524">
        <v>40.64</v>
      </c>
      <c r="M3524" s="8">
        <v>13779.527559055117</v>
      </c>
      <c r="N3524">
        <v>2</v>
      </c>
    </row>
    <row r="3525" spans="2:14" x14ac:dyDescent="0.2">
      <c r="B3525" s="4"/>
      <c r="G3525" s="8"/>
      <c r="I3525" t="s">
        <v>5</v>
      </c>
      <c r="J3525">
        <v>1490000</v>
      </c>
      <c r="K3525" t="s">
        <v>137</v>
      </c>
      <c r="L3525">
        <v>67</v>
      </c>
      <c r="M3525" s="8">
        <v>22238.805970149253</v>
      </c>
      <c r="N3525">
        <v>3</v>
      </c>
    </row>
    <row r="3526" spans="2:14" x14ac:dyDescent="0.2">
      <c r="B3526" s="4"/>
      <c r="G3526" s="8"/>
      <c r="I3526" t="s">
        <v>5</v>
      </c>
      <c r="J3526">
        <v>449000</v>
      </c>
      <c r="K3526" t="s">
        <v>7</v>
      </c>
      <c r="L3526">
        <v>68.989999999999995</v>
      </c>
      <c r="M3526" s="8">
        <v>6508.1895926945936</v>
      </c>
      <c r="N3526">
        <v>3</v>
      </c>
    </row>
    <row r="3527" spans="2:14" x14ac:dyDescent="0.2">
      <c r="B3527" s="4"/>
      <c r="G3527" s="8"/>
      <c r="I3527" t="s">
        <v>5</v>
      </c>
      <c r="J3527">
        <v>524481</v>
      </c>
      <c r="K3527" t="s">
        <v>7</v>
      </c>
      <c r="L3527">
        <v>103.8</v>
      </c>
      <c r="M3527" s="8">
        <v>5052.8034682080925</v>
      </c>
      <c r="N3527">
        <v>4</v>
      </c>
    </row>
    <row r="3528" spans="2:14" x14ac:dyDescent="0.2">
      <c r="B3528" s="4"/>
      <c r="G3528" s="8"/>
      <c r="I3528" t="s">
        <v>5</v>
      </c>
      <c r="J3528">
        <v>499392</v>
      </c>
      <c r="K3528" t="s">
        <v>7</v>
      </c>
      <c r="L3528">
        <v>48</v>
      </c>
      <c r="M3528" s="8">
        <v>10404</v>
      </c>
      <c r="N3528">
        <v>3</v>
      </c>
    </row>
    <row r="3529" spans="2:14" x14ac:dyDescent="0.2">
      <c r="B3529" s="4"/>
      <c r="G3529" s="8"/>
      <c r="I3529" t="s">
        <v>5</v>
      </c>
      <c r="J3529">
        <v>899000</v>
      </c>
      <c r="K3529" t="s">
        <v>7</v>
      </c>
      <c r="L3529">
        <v>46</v>
      </c>
      <c r="M3529" s="8">
        <v>19543.478260869564</v>
      </c>
      <c r="N3529">
        <v>3</v>
      </c>
    </row>
    <row r="3530" spans="2:14" x14ac:dyDescent="0.2">
      <c r="B3530" s="4"/>
      <c r="G3530" s="8"/>
      <c r="I3530" t="s">
        <v>5</v>
      </c>
      <c r="J3530">
        <v>335000</v>
      </c>
      <c r="K3530" t="s">
        <v>137</v>
      </c>
      <c r="L3530">
        <v>42.5</v>
      </c>
      <c r="M3530" s="8">
        <v>7882.3529411764703</v>
      </c>
      <c r="N3530">
        <v>2</v>
      </c>
    </row>
    <row r="3531" spans="2:14" x14ac:dyDescent="0.2">
      <c r="B3531" s="4"/>
      <c r="G3531" s="8"/>
      <c r="I3531" t="s">
        <v>5</v>
      </c>
      <c r="J3531">
        <v>469000</v>
      </c>
      <c r="K3531" t="s">
        <v>137</v>
      </c>
      <c r="L3531">
        <v>71</v>
      </c>
      <c r="M3531" s="8">
        <v>6605.6338028169012</v>
      </c>
      <c r="N3531">
        <v>3</v>
      </c>
    </row>
    <row r="3532" spans="2:14" x14ac:dyDescent="0.2">
      <c r="B3532" s="4"/>
      <c r="G3532" s="8"/>
      <c r="I3532" t="s">
        <v>5</v>
      </c>
      <c r="J3532">
        <v>849000</v>
      </c>
      <c r="K3532" t="s">
        <v>137</v>
      </c>
      <c r="L3532">
        <v>63.14</v>
      </c>
      <c r="M3532" s="8">
        <v>13446.309787773202</v>
      </c>
      <c r="N3532">
        <v>4</v>
      </c>
    </row>
    <row r="3533" spans="2:14" x14ac:dyDescent="0.2">
      <c r="B3533" s="4"/>
      <c r="G3533" s="8"/>
      <c r="I3533" t="s">
        <v>5</v>
      </c>
      <c r="J3533">
        <v>569000</v>
      </c>
      <c r="K3533" t="s">
        <v>137</v>
      </c>
      <c r="L3533">
        <v>80.010000000000005</v>
      </c>
      <c r="M3533" s="8">
        <v>7111.6110486189218</v>
      </c>
      <c r="N3533">
        <v>2</v>
      </c>
    </row>
    <row r="3534" spans="2:14" x14ac:dyDescent="0.2">
      <c r="B3534" s="4"/>
      <c r="G3534" s="8"/>
      <c r="I3534" t="s">
        <v>5</v>
      </c>
      <c r="J3534">
        <v>630000</v>
      </c>
      <c r="K3534" t="s">
        <v>137</v>
      </c>
      <c r="L3534">
        <v>53.9</v>
      </c>
      <c r="M3534" s="8">
        <v>11688.311688311689</v>
      </c>
      <c r="N3534">
        <v>3</v>
      </c>
    </row>
    <row r="3535" spans="2:14" x14ac:dyDescent="0.2">
      <c r="B3535" s="4"/>
      <c r="G3535" s="8"/>
      <c r="I3535" t="s">
        <v>5</v>
      </c>
      <c r="J3535">
        <v>599000</v>
      </c>
      <c r="K3535" t="s">
        <v>7</v>
      </c>
      <c r="L3535">
        <v>46.15</v>
      </c>
      <c r="M3535" s="8">
        <v>12979.414951245937</v>
      </c>
      <c r="N3535">
        <v>2</v>
      </c>
    </row>
    <row r="3536" spans="2:14" x14ac:dyDescent="0.2">
      <c r="B3536" s="4"/>
      <c r="G3536" s="8"/>
      <c r="I3536" t="s">
        <v>5</v>
      </c>
      <c r="J3536">
        <v>630000</v>
      </c>
      <c r="K3536" t="s">
        <v>68</v>
      </c>
      <c r="L3536">
        <v>53</v>
      </c>
      <c r="M3536" s="8">
        <v>11886.792452830188</v>
      </c>
      <c r="N3536">
        <v>3</v>
      </c>
    </row>
    <row r="3537" spans="2:14" x14ac:dyDescent="0.2">
      <c r="B3537" s="4"/>
      <c r="G3537" s="8"/>
      <c r="I3537" t="s">
        <v>5</v>
      </c>
      <c r="J3537">
        <v>1100000</v>
      </c>
      <c r="K3537" t="s">
        <v>68</v>
      </c>
      <c r="L3537">
        <v>55</v>
      </c>
      <c r="M3537" s="8">
        <v>20000</v>
      </c>
      <c r="N3537">
        <v>2</v>
      </c>
    </row>
    <row r="3538" spans="2:14" x14ac:dyDescent="0.2">
      <c r="B3538" s="4"/>
      <c r="G3538" s="8"/>
      <c r="I3538" t="s">
        <v>5</v>
      </c>
      <c r="J3538">
        <v>899000</v>
      </c>
      <c r="K3538" t="s">
        <v>68</v>
      </c>
      <c r="L3538">
        <v>53</v>
      </c>
      <c r="M3538" s="8">
        <v>16962.264150943396</v>
      </c>
      <c r="N3538">
        <v>3</v>
      </c>
    </row>
    <row r="3539" spans="2:14" x14ac:dyDescent="0.2">
      <c r="B3539" s="4"/>
      <c r="G3539" s="8"/>
      <c r="I3539" t="s">
        <v>5</v>
      </c>
      <c r="J3539">
        <v>889000</v>
      </c>
      <c r="K3539" t="s">
        <v>68</v>
      </c>
      <c r="L3539">
        <v>32</v>
      </c>
      <c r="M3539" s="8">
        <v>27781.25</v>
      </c>
      <c r="N3539">
        <v>2</v>
      </c>
    </row>
    <row r="3540" spans="2:14" x14ac:dyDescent="0.2">
      <c r="B3540" s="4"/>
      <c r="G3540" s="8"/>
      <c r="I3540" t="s">
        <v>5</v>
      </c>
      <c r="J3540">
        <v>600000</v>
      </c>
      <c r="K3540" t="s">
        <v>7</v>
      </c>
      <c r="L3540">
        <v>46</v>
      </c>
      <c r="M3540" s="8">
        <v>13043.478260869566</v>
      </c>
      <c r="N3540">
        <v>2</v>
      </c>
    </row>
    <row r="3541" spans="2:14" x14ac:dyDescent="0.2">
      <c r="B3541" s="4"/>
      <c r="G3541" s="8"/>
      <c r="I3541" t="s">
        <v>5</v>
      </c>
      <c r="J3541">
        <v>499000</v>
      </c>
      <c r="K3541" t="s">
        <v>7</v>
      </c>
      <c r="L3541">
        <v>71.13</v>
      </c>
      <c r="M3541" s="8">
        <v>7015.3240545480112</v>
      </c>
      <c r="N3541">
        <v>3</v>
      </c>
    </row>
    <row r="3542" spans="2:14" x14ac:dyDescent="0.2">
      <c r="B3542" s="4"/>
      <c r="G3542" s="8"/>
      <c r="I3542" t="s">
        <v>5</v>
      </c>
      <c r="J3542">
        <v>385000</v>
      </c>
      <c r="K3542" t="s">
        <v>137</v>
      </c>
      <c r="L3542">
        <v>55</v>
      </c>
      <c r="M3542" s="8">
        <v>7000</v>
      </c>
      <c r="N3542">
        <v>3</v>
      </c>
    </row>
    <row r="3543" spans="2:14" x14ac:dyDescent="0.2">
      <c r="B3543" s="4"/>
      <c r="G3543" s="8"/>
      <c r="I3543" t="s">
        <v>5</v>
      </c>
      <c r="J3543">
        <v>395000</v>
      </c>
      <c r="K3543" t="s">
        <v>7</v>
      </c>
      <c r="L3543">
        <v>59.23</v>
      </c>
      <c r="M3543" s="8">
        <v>6668.9177781529634</v>
      </c>
      <c r="N3543">
        <v>3</v>
      </c>
    </row>
    <row r="3544" spans="2:14" x14ac:dyDescent="0.2">
      <c r="B3544" s="4"/>
      <c r="G3544" s="8"/>
      <c r="I3544" t="s">
        <v>5</v>
      </c>
      <c r="J3544">
        <v>450000</v>
      </c>
      <c r="K3544" t="s">
        <v>7</v>
      </c>
      <c r="L3544">
        <v>49.5</v>
      </c>
      <c r="M3544" s="8">
        <v>9090.9090909090901</v>
      </c>
      <c r="N3544">
        <v>3</v>
      </c>
    </row>
    <row r="3545" spans="2:14" x14ac:dyDescent="0.2">
      <c r="B3545" s="4"/>
      <c r="G3545" s="8"/>
      <c r="I3545" t="s">
        <v>5</v>
      </c>
      <c r="J3545">
        <v>699000</v>
      </c>
      <c r="K3545" t="s">
        <v>7</v>
      </c>
      <c r="L3545">
        <v>51.74</v>
      </c>
      <c r="M3545" s="8">
        <v>13509.85697719366</v>
      </c>
      <c r="N3545">
        <v>2</v>
      </c>
    </row>
    <row r="3546" spans="2:14" x14ac:dyDescent="0.2">
      <c r="B3546" s="4"/>
      <c r="G3546" s="8"/>
      <c r="I3546" t="s">
        <v>5</v>
      </c>
      <c r="J3546">
        <v>429000</v>
      </c>
      <c r="K3546" t="s">
        <v>137</v>
      </c>
      <c r="L3546">
        <v>39.64</v>
      </c>
      <c r="M3546" s="8">
        <v>10822.401614530776</v>
      </c>
      <c r="N3546">
        <v>2</v>
      </c>
    </row>
    <row r="3547" spans="2:14" x14ac:dyDescent="0.2">
      <c r="B3547" s="4"/>
      <c r="G3547" s="8"/>
      <c r="I3547" t="s">
        <v>5</v>
      </c>
      <c r="J3547">
        <v>670000</v>
      </c>
      <c r="K3547" t="s">
        <v>137</v>
      </c>
      <c r="L3547">
        <v>45.7</v>
      </c>
      <c r="M3547" s="8">
        <v>14660.831509846827</v>
      </c>
      <c r="N3547">
        <v>2</v>
      </c>
    </row>
    <row r="3548" spans="2:14" x14ac:dyDescent="0.2">
      <c r="B3548" s="4"/>
      <c r="G3548" s="8"/>
      <c r="I3548" t="s">
        <v>5</v>
      </c>
      <c r="J3548">
        <v>640000</v>
      </c>
      <c r="K3548" t="s">
        <v>137</v>
      </c>
      <c r="L3548">
        <v>68.11</v>
      </c>
      <c r="M3548" s="8">
        <v>9396.5643811481423</v>
      </c>
      <c r="N3548">
        <v>3</v>
      </c>
    </row>
    <row r="3549" spans="2:14" x14ac:dyDescent="0.2">
      <c r="B3549" s="4"/>
      <c r="G3549" s="8"/>
      <c r="I3549" t="s">
        <v>5</v>
      </c>
      <c r="J3549">
        <v>449900</v>
      </c>
      <c r="K3549" t="s">
        <v>137</v>
      </c>
      <c r="L3549">
        <v>51.4</v>
      </c>
      <c r="M3549" s="8">
        <v>8752.918287937744</v>
      </c>
      <c r="N3549">
        <v>2</v>
      </c>
    </row>
    <row r="3550" spans="2:14" x14ac:dyDescent="0.2">
      <c r="B3550" s="4"/>
      <c r="G3550" s="8"/>
      <c r="I3550" t="s">
        <v>5</v>
      </c>
      <c r="J3550">
        <v>659006</v>
      </c>
      <c r="K3550" t="s">
        <v>7</v>
      </c>
      <c r="L3550">
        <v>59.5</v>
      </c>
      <c r="M3550" s="8">
        <v>11075.731092436974</v>
      </c>
      <c r="N3550">
        <v>2</v>
      </c>
    </row>
    <row r="3551" spans="2:14" x14ac:dyDescent="0.2">
      <c r="B3551" s="4"/>
      <c r="G3551" s="8"/>
      <c r="I3551" t="s">
        <v>5</v>
      </c>
      <c r="J3551">
        <v>389600</v>
      </c>
      <c r="K3551" t="s">
        <v>7</v>
      </c>
      <c r="L3551">
        <v>27</v>
      </c>
      <c r="M3551" s="8">
        <v>14429.62962962963</v>
      </c>
      <c r="N3551">
        <v>2</v>
      </c>
    </row>
    <row r="3552" spans="2:14" x14ac:dyDescent="0.2">
      <c r="B3552" s="4"/>
      <c r="G3552" s="8"/>
      <c r="I3552" t="s">
        <v>5</v>
      </c>
      <c r="J3552">
        <v>320000</v>
      </c>
      <c r="K3552" t="s">
        <v>7</v>
      </c>
      <c r="L3552">
        <v>60</v>
      </c>
      <c r="M3552" s="8">
        <v>5333.333333333333</v>
      </c>
      <c r="N3552">
        <v>2</v>
      </c>
    </row>
    <row r="3553" spans="2:14" x14ac:dyDescent="0.2">
      <c r="B3553" s="4"/>
      <c r="G3553" s="8"/>
      <c r="I3553" t="s">
        <v>5</v>
      </c>
      <c r="J3553">
        <v>783000</v>
      </c>
      <c r="K3553" t="s">
        <v>7</v>
      </c>
      <c r="L3553">
        <v>68</v>
      </c>
      <c r="M3553" s="8">
        <v>11514.705882352941</v>
      </c>
      <c r="N3553">
        <v>3</v>
      </c>
    </row>
    <row r="3554" spans="2:14" x14ac:dyDescent="0.2">
      <c r="B3554" s="4"/>
      <c r="G3554" s="8"/>
      <c r="I3554" t="s">
        <v>5</v>
      </c>
      <c r="J3554">
        <v>513000</v>
      </c>
      <c r="K3554" t="s">
        <v>7</v>
      </c>
      <c r="L3554">
        <v>37</v>
      </c>
      <c r="M3554" s="8">
        <v>13864.864864864865</v>
      </c>
      <c r="N3554">
        <v>2</v>
      </c>
    </row>
    <row r="3555" spans="2:14" x14ac:dyDescent="0.2">
      <c r="B3555" s="4"/>
      <c r="G3555" s="8"/>
      <c r="I3555" t="s">
        <v>5</v>
      </c>
      <c r="J3555">
        <v>850000</v>
      </c>
      <c r="K3555" t="s">
        <v>7</v>
      </c>
      <c r="L3555">
        <v>49.3</v>
      </c>
      <c r="M3555" s="8">
        <v>17241.37931034483</v>
      </c>
      <c r="N3555">
        <v>3</v>
      </c>
    </row>
    <row r="3556" spans="2:14" x14ac:dyDescent="0.2">
      <c r="B3556" s="4"/>
      <c r="G3556" s="8"/>
      <c r="I3556" t="s">
        <v>5</v>
      </c>
      <c r="J3556">
        <v>353262</v>
      </c>
      <c r="K3556" t="s">
        <v>158</v>
      </c>
      <c r="L3556">
        <v>44.29</v>
      </c>
      <c r="M3556" s="8">
        <v>7976.1119891623393</v>
      </c>
      <c r="N3556">
        <v>2</v>
      </c>
    </row>
    <row r="3557" spans="2:14" x14ac:dyDescent="0.2">
      <c r="B3557" s="4"/>
      <c r="G3557" s="8"/>
      <c r="I3557" t="s">
        <v>5</v>
      </c>
      <c r="J3557">
        <v>729000</v>
      </c>
      <c r="K3557" t="s">
        <v>7</v>
      </c>
      <c r="L3557">
        <v>64</v>
      </c>
      <c r="M3557" s="8">
        <v>11390.625</v>
      </c>
      <c r="N3557">
        <v>3</v>
      </c>
    </row>
    <row r="3558" spans="2:14" x14ac:dyDescent="0.2">
      <c r="B3558" s="4"/>
      <c r="G3558" s="8"/>
      <c r="I3558" t="s">
        <v>5</v>
      </c>
      <c r="J3558">
        <v>760000</v>
      </c>
      <c r="K3558" t="s">
        <v>114</v>
      </c>
      <c r="L3558">
        <v>30.6</v>
      </c>
      <c r="M3558" s="8">
        <v>24836.60130718954</v>
      </c>
      <c r="N3558">
        <v>1</v>
      </c>
    </row>
    <row r="3559" spans="2:14" x14ac:dyDescent="0.2">
      <c r="B3559" s="4"/>
      <c r="G3559" s="8"/>
      <c r="I3559" t="s">
        <v>5</v>
      </c>
      <c r="J3559">
        <v>289000</v>
      </c>
      <c r="K3559" t="s">
        <v>114</v>
      </c>
      <c r="L3559">
        <v>29</v>
      </c>
      <c r="M3559" s="8">
        <v>9965.5172413793098</v>
      </c>
      <c r="N3559">
        <v>1</v>
      </c>
    </row>
    <row r="3560" spans="2:14" x14ac:dyDescent="0.2">
      <c r="B3560" s="4"/>
      <c r="G3560" s="8"/>
      <c r="I3560" t="s">
        <v>5</v>
      </c>
      <c r="J3560">
        <v>500000</v>
      </c>
      <c r="K3560" t="s">
        <v>114</v>
      </c>
      <c r="L3560">
        <v>40.020000000000003</v>
      </c>
      <c r="M3560" s="8">
        <v>12493.75312343828</v>
      </c>
      <c r="N3560">
        <v>2</v>
      </c>
    </row>
    <row r="3561" spans="2:14" x14ac:dyDescent="0.2">
      <c r="B3561" s="4"/>
      <c r="G3561" s="8"/>
      <c r="I3561" t="s">
        <v>5</v>
      </c>
      <c r="J3561">
        <v>508000</v>
      </c>
      <c r="K3561" t="s">
        <v>114</v>
      </c>
      <c r="L3561">
        <v>54.58</v>
      </c>
      <c r="M3561" s="8">
        <v>9307.4386222059366</v>
      </c>
      <c r="N3561">
        <v>3</v>
      </c>
    </row>
    <row r="3562" spans="2:14" x14ac:dyDescent="0.2">
      <c r="B3562" s="4"/>
      <c r="G3562" s="8"/>
      <c r="I3562" t="s">
        <v>5</v>
      </c>
      <c r="J3562">
        <v>675000</v>
      </c>
      <c r="K3562" t="s">
        <v>7</v>
      </c>
      <c r="L3562">
        <v>62.9</v>
      </c>
      <c r="M3562" s="8">
        <v>10731.319554848968</v>
      </c>
      <c r="N3562">
        <v>3</v>
      </c>
    </row>
    <row r="3563" spans="2:14" x14ac:dyDescent="0.2">
      <c r="B3563" s="4"/>
      <c r="G3563" s="8"/>
      <c r="I3563" t="s">
        <v>5</v>
      </c>
      <c r="J3563">
        <v>434682</v>
      </c>
      <c r="K3563" t="s">
        <v>7</v>
      </c>
      <c r="L3563">
        <v>54.1</v>
      </c>
      <c r="M3563" s="8">
        <v>8034.7874306839185</v>
      </c>
      <c r="N3563">
        <v>2</v>
      </c>
    </row>
    <row r="3564" spans="2:14" x14ac:dyDescent="0.2">
      <c r="B3564" s="4"/>
      <c r="G3564" s="8"/>
      <c r="I3564" t="s">
        <v>5</v>
      </c>
      <c r="J3564">
        <v>340000</v>
      </c>
      <c r="K3564" t="s">
        <v>7</v>
      </c>
      <c r="L3564">
        <v>39</v>
      </c>
      <c r="M3564" s="8">
        <v>8717.9487179487187</v>
      </c>
      <c r="N3564">
        <v>2</v>
      </c>
    </row>
    <row r="3565" spans="2:14" x14ac:dyDescent="0.2">
      <c r="B3565" s="4"/>
      <c r="G3565" s="8"/>
      <c r="I3565" t="s">
        <v>5</v>
      </c>
      <c r="J3565">
        <v>719000</v>
      </c>
      <c r="K3565" t="s">
        <v>7</v>
      </c>
      <c r="L3565">
        <v>60</v>
      </c>
      <c r="M3565" s="8">
        <v>11983.333333333334</v>
      </c>
      <c r="N3565">
        <v>3</v>
      </c>
    </row>
    <row r="3566" spans="2:14" x14ac:dyDescent="0.2">
      <c r="B3566" s="4"/>
      <c r="G3566" s="8"/>
      <c r="I3566" t="s">
        <v>5</v>
      </c>
      <c r="J3566">
        <v>990000</v>
      </c>
      <c r="K3566" t="s">
        <v>7</v>
      </c>
      <c r="L3566">
        <v>48</v>
      </c>
      <c r="M3566" s="8">
        <v>20625</v>
      </c>
      <c r="N3566">
        <v>2</v>
      </c>
    </row>
    <row r="3567" spans="2:14" x14ac:dyDescent="0.2">
      <c r="B3567" s="4"/>
      <c r="G3567" s="8"/>
      <c r="I3567" t="s">
        <v>5</v>
      </c>
      <c r="J3567">
        <v>399999</v>
      </c>
      <c r="K3567" t="s">
        <v>7</v>
      </c>
      <c r="L3567">
        <v>75.27</v>
      </c>
      <c r="M3567" s="8">
        <v>5314.1889198884019</v>
      </c>
      <c r="N3567">
        <v>3</v>
      </c>
    </row>
    <row r="3568" spans="2:14" x14ac:dyDescent="0.2">
      <c r="B3568" s="4"/>
      <c r="G3568" s="8"/>
      <c r="I3568" t="s">
        <v>5</v>
      </c>
      <c r="J3568">
        <v>470000</v>
      </c>
      <c r="K3568" t="s">
        <v>7</v>
      </c>
      <c r="L3568">
        <v>52</v>
      </c>
      <c r="M3568" s="8">
        <v>9038.461538461539</v>
      </c>
      <c r="N3568">
        <v>2</v>
      </c>
    </row>
    <row r="3569" spans="2:14" x14ac:dyDescent="0.2">
      <c r="B3569" s="4"/>
      <c r="G3569" s="8"/>
      <c r="I3569" t="s">
        <v>5</v>
      </c>
      <c r="J3569">
        <v>449000</v>
      </c>
      <c r="K3569" t="s">
        <v>7</v>
      </c>
      <c r="L3569">
        <v>60.91</v>
      </c>
      <c r="M3569" s="8">
        <v>7371.5317681825645</v>
      </c>
      <c r="N3569">
        <v>3</v>
      </c>
    </row>
    <row r="3570" spans="2:14" x14ac:dyDescent="0.2">
      <c r="B3570" s="4"/>
      <c r="G3570" s="8"/>
      <c r="I3570" t="s">
        <v>5</v>
      </c>
      <c r="J3570">
        <v>829000</v>
      </c>
      <c r="K3570" t="s">
        <v>7</v>
      </c>
      <c r="L3570">
        <v>51.4</v>
      </c>
      <c r="M3570" s="8">
        <v>16128.404669260701</v>
      </c>
      <c r="N3570">
        <v>2</v>
      </c>
    </row>
    <row r="3571" spans="2:14" x14ac:dyDescent="0.2">
      <c r="B3571" s="4"/>
      <c r="G3571" s="8"/>
      <c r="I3571" t="s">
        <v>5</v>
      </c>
      <c r="J3571">
        <v>420000</v>
      </c>
      <c r="K3571" t="s">
        <v>68</v>
      </c>
      <c r="L3571">
        <v>38</v>
      </c>
      <c r="M3571" s="8">
        <v>11052.631578947368</v>
      </c>
      <c r="N3571">
        <v>2</v>
      </c>
    </row>
    <row r="3572" spans="2:14" x14ac:dyDescent="0.2">
      <c r="B3572" s="4"/>
      <c r="G3572" s="8"/>
      <c r="I3572" t="s">
        <v>5</v>
      </c>
      <c r="J3572">
        <v>509630</v>
      </c>
      <c r="K3572" t="s">
        <v>7</v>
      </c>
      <c r="L3572">
        <v>48.16</v>
      </c>
      <c r="M3572" s="8">
        <v>10582.01827242525</v>
      </c>
      <c r="N3572">
        <v>3</v>
      </c>
    </row>
    <row r="3573" spans="2:14" x14ac:dyDescent="0.2">
      <c r="B3573" s="4"/>
      <c r="G3573" s="8"/>
      <c r="I3573" t="s">
        <v>5</v>
      </c>
      <c r="J3573">
        <v>676700</v>
      </c>
      <c r="K3573" t="s">
        <v>7</v>
      </c>
      <c r="L3573">
        <v>55.47</v>
      </c>
      <c r="M3573" s="8">
        <v>12199.387056066342</v>
      </c>
      <c r="N3573">
        <v>2</v>
      </c>
    </row>
    <row r="3574" spans="2:14" x14ac:dyDescent="0.2">
      <c r="B3574" s="4"/>
      <c r="G3574" s="8"/>
      <c r="I3574" t="s">
        <v>5</v>
      </c>
      <c r="J3574">
        <v>900008</v>
      </c>
      <c r="K3574" t="s">
        <v>7</v>
      </c>
      <c r="L3574">
        <v>79.400000000000006</v>
      </c>
      <c r="M3574" s="8">
        <v>11335.113350125945</v>
      </c>
      <c r="N3574">
        <v>3</v>
      </c>
    </row>
    <row r="3575" spans="2:14" x14ac:dyDescent="0.2">
      <c r="B3575" s="4"/>
      <c r="G3575" s="8"/>
      <c r="I3575" t="s">
        <v>5</v>
      </c>
      <c r="J3575">
        <v>520001</v>
      </c>
      <c r="K3575" t="s">
        <v>7</v>
      </c>
      <c r="L3575">
        <v>54</v>
      </c>
      <c r="M3575" s="8">
        <v>9629.6481481481478</v>
      </c>
      <c r="N3575">
        <v>3</v>
      </c>
    </row>
    <row r="3576" spans="2:14" x14ac:dyDescent="0.2">
      <c r="B3576" s="4"/>
      <c r="G3576" s="8"/>
      <c r="I3576" t="s">
        <v>5</v>
      </c>
      <c r="J3576">
        <v>414000</v>
      </c>
      <c r="K3576" t="s">
        <v>7</v>
      </c>
      <c r="L3576">
        <v>60.53</v>
      </c>
      <c r="M3576" s="8">
        <v>6839.5836775152811</v>
      </c>
      <c r="N3576">
        <v>3</v>
      </c>
    </row>
    <row r="3577" spans="2:14" x14ac:dyDescent="0.2">
      <c r="B3577" s="4"/>
      <c r="G3577" s="8"/>
      <c r="I3577" t="s">
        <v>5</v>
      </c>
      <c r="J3577">
        <v>289000</v>
      </c>
      <c r="K3577" t="s">
        <v>7</v>
      </c>
      <c r="L3577">
        <v>43.4</v>
      </c>
      <c r="M3577" s="8">
        <v>6658.9861751152075</v>
      </c>
      <c r="N3577">
        <v>2</v>
      </c>
    </row>
    <row r="3578" spans="2:14" x14ac:dyDescent="0.2">
      <c r="B3578" s="4"/>
      <c r="G3578" s="8"/>
      <c r="I3578" t="s">
        <v>5</v>
      </c>
      <c r="J3578">
        <v>439000</v>
      </c>
      <c r="K3578" t="s">
        <v>7</v>
      </c>
      <c r="L3578">
        <v>45.03</v>
      </c>
      <c r="M3578" s="8">
        <v>9749.0561847657118</v>
      </c>
      <c r="N3578">
        <v>3</v>
      </c>
    </row>
    <row r="3579" spans="2:14" x14ac:dyDescent="0.2">
      <c r="B3579" s="4"/>
      <c r="G3579" s="8"/>
      <c r="I3579" t="s">
        <v>5</v>
      </c>
      <c r="J3579">
        <v>993600</v>
      </c>
      <c r="K3579" t="s">
        <v>7</v>
      </c>
      <c r="L3579">
        <v>84.4</v>
      </c>
      <c r="M3579" s="8">
        <v>11772.511848341232</v>
      </c>
      <c r="N3579">
        <v>4</v>
      </c>
    </row>
    <row r="3580" spans="2:14" x14ac:dyDescent="0.2">
      <c r="B3580" s="4"/>
      <c r="G3580" s="8"/>
      <c r="I3580" t="s">
        <v>5</v>
      </c>
      <c r="J3580">
        <v>587000</v>
      </c>
      <c r="K3580" t="s">
        <v>7</v>
      </c>
      <c r="L3580">
        <v>31.63</v>
      </c>
      <c r="M3580" s="8">
        <v>18558.330698703761</v>
      </c>
      <c r="N3580">
        <v>2</v>
      </c>
    </row>
    <row r="3581" spans="2:14" x14ac:dyDescent="0.2">
      <c r="B3581" s="4"/>
      <c r="G3581" s="8"/>
      <c r="I3581" t="s">
        <v>5</v>
      </c>
      <c r="J3581">
        <v>819734</v>
      </c>
      <c r="K3581" t="s">
        <v>7</v>
      </c>
      <c r="L3581">
        <v>52.24</v>
      </c>
      <c r="M3581" s="8">
        <v>15691.692189892801</v>
      </c>
      <c r="N3581">
        <v>3</v>
      </c>
    </row>
    <row r="3582" spans="2:14" x14ac:dyDescent="0.2">
      <c r="B3582" s="4"/>
      <c r="G3582" s="8"/>
      <c r="I3582" t="s">
        <v>5</v>
      </c>
      <c r="J3582">
        <v>517200</v>
      </c>
      <c r="K3582" t="s">
        <v>7</v>
      </c>
      <c r="L3582">
        <v>67</v>
      </c>
      <c r="M3582" s="8">
        <v>7719.4029850746265</v>
      </c>
      <c r="N3582">
        <v>3</v>
      </c>
    </row>
    <row r="3583" spans="2:14" x14ac:dyDescent="0.2">
      <c r="B3583" s="4"/>
      <c r="G3583" s="8"/>
      <c r="I3583" t="s">
        <v>5</v>
      </c>
      <c r="J3583">
        <v>924412</v>
      </c>
      <c r="K3583" t="s">
        <v>7</v>
      </c>
      <c r="L3583">
        <v>75</v>
      </c>
      <c r="M3583" s="8">
        <v>12325.493333333334</v>
      </c>
      <c r="N3583">
        <v>4</v>
      </c>
    </row>
    <row r="3584" spans="2:14" x14ac:dyDescent="0.2">
      <c r="B3584" s="4"/>
      <c r="G3584" s="8"/>
      <c r="I3584" t="s">
        <v>5</v>
      </c>
      <c r="J3584">
        <v>758000</v>
      </c>
      <c r="K3584" t="s">
        <v>7</v>
      </c>
      <c r="L3584">
        <v>75</v>
      </c>
      <c r="M3584" s="8">
        <v>10106.666666666666</v>
      </c>
      <c r="N3584">
        <v>4</v>
      </c>
    </row>
    <row r="3585" spans="2:14" x14ac:dyDescent="0.2">
      <c r="B3585" s="4"/>
      <c r="G3585" s="8"/>
      <c r="I3585" t="s">
        <v>5</v>
      </c>
      <c r="J3585">
        <v>674200</v>
      </c>
      <c r="K3585" t="s">
        <v>7</v>
      </c>
      <c r="L3585">
        <v>52.24</v>
      </c>
      <c r="M3585" s="8">
        <v>12905.819295558958</v>
      </c>
      <c r="N3585">
        <v>2</v>
      </c>
    </row>
    <row r="3586" spans="2:14" x14ac:dyDescent="0.2">
      <c r="B3586" s="4"/>
      <c r="G3586" s="8"/>
      <c r="I3586" t="s">
        <v>5</v>
      </c>
      <c r="J3586">
        <v>1215000</v>
      </c>
      <c r="K3586" t="s">
        <v>7</v>
      </c>
      <c r="L3586">
        <v>57.55</v>
      </c>
      <c r="M3586" s="8">
        <v>21112.076455256301</v>
      </c>
      <c r="N3586">
        <v>3</v>
      </c>
    </row>
    <row r="3587" spans="2:14" x14ac:dyDescent="0.2">
      <c r="B3587" s="4"/>
      <c r="G3587" s="8"/>
      <c r="I3587" t="s">
        <v>5</v>
      </c>
      <c r="J3587">
        <v>699000</v>
      </c>
      <c r="K3587" t="s">
        <v>7</v>
      </c>
      <c r="L3587">
        <v>57.77</v>
      </c>
      <c r="M3587" s="8">
        <v>12099.705729617448</v>
      </c>
      <c r="N3587">
        <v>3</v>
      </c>
    </row>
    <row r="3588" spans="2:14" x14ac:dyDescent="0.2">
      <c r="B3588" s="4"/>
      <c r="G3588" s="8"/>
      <c r="I3588" t="s">
        <v>5</v>
      </c>
      <c r="J3588">
        <v>756582</v>
      </c>
      <c r="K3588" t="s">
        <v>7</v>
      </c>
      <c r="L3588">
        <v>74.209999999999994</v>
      </c>
      <c r="M3588" s="8">
        <v>10195.148901765262</v>
      </c>
      <c r="N3588">
        <v>4</v>
      </c>
    </row>
    <row r="3589" spans="2:14" x14ac:dyDescent="0.2">
      <c r="B3589" s="4"/>
      <c r="G3589" s="8"/>
      <c r="I3589" t="s">
        <v>5</v>
      </c>
      <c r="J3589">
        <v>557993</v>
      </c>
      <c r="K3589" t="s">
        <v>7</v>
      </c>
      <c r="L3589">
        <v>110.07</v>
      </c>
      <c r="M3589" s="8">
        <v>5069.4376305987098</v>
      </c>
      <c r="N3589">
        <v>1</v>
      </c>
    </row>
    <row r="3590" spans="2:14" x14ac:dyDescent="0.2">
      <c r="B3590" s="4"/>
      <c r="G3590" s="8"/>
      <c r="I3590" t="s">
        <v>5</v>
      </c>
      <c r="J3590">
        <v>936000</v>
      </c>
      <c r="K3590" t="s">
        <v>7</v>
      </c>
      <c r="L3590">
        <v>87.9</v>
      </c>
      <c r="M3590" s="8">
        <v>10648.464163822526</v>
      </c>
      <c r="N3590">
        <v>5</v>
      </c>
    </row>
    <row r="3591" spans="2:14" x14ac:dyDescent="0.2">
      <c r="B3591" s="4"/>
      <c r="G3591" s="8"/>
      <c r="I3591" t="s">
        <v>5</v>
      </c>
      <c r="J3591">
        <v>720000</v>
      </c>
      <c r="K3591" t="s">
        <v>7</v>
      </c>
      <c r="L3591">
        <v>98.09</v>
      </c>
      <c r="M3591" s="8">
        <v>7340.1977775512278</v>
      </c>
      <c r="N3591">
        <v>4</v>
      </c>
    </row>
    <row r="3592" spans="2:14" x14ac:dyDescent="0.2">
      <c r="B3592" s="4"/>
      <c r="G3592" s="8"/>
      <c r="I3592" t="s">
        <v>5</v>
      </c>
      <c r="J3592">
        <v>1029499</v>
      </c>
      <c r="K3592" t="s">
        <v>7</v>
      </c>
      <c r="L3592">
        <v>55.2</v>
      </c>
      <c r="M3592" s="8">
        <v>18650.344202898548</v>
      </c>
      <c r="N3592">
        <v>2</v>
      </c>
    </row>
    <row r="3593" spans="2:14" x14ac:dyDescent="0.2">
      <c r="B3593" s="4"/>
      <c r="G3593" s="8"/>
      <c r="I3593" t="s">
        <v>5</v>
      </c>
      <c r="J3593">
        <v>535460</v>
      </c>
      <c r="K3593" t="s">
        <v>7</v>
      </c>
      <c r="L3593">
        <v>51.68</v>
      </c>
      <c r="M3593" s="8">
        <v>10361.068111455108</v>
      </c>
      <c r="N3593">
        <v>3</v>
      </c>
    </row>
    <row r="3594" spans="2:14" x14ac:dyDescent="0.2">
      <c r="B3594" s="4"/>
      <c r="G3594" s="8"/>
      <c r="I3594" t="s">
        <v>5</v>
      </c>
      <c r="J3594">
        <v>604800</v>
      </c>
      <c r="K3594" t="s">
        <v>7</v>
      </c>
      <c r="L3594">
        <v>39.18</v>
      </c>
      <c r="M3594" s="8">
        <v>15436.447166921898</v>
      </c>
      <c r="N3594">
        <v>2</v>
      </c>
    </row>
    <row r="3595" spans="2:14" x14ac:dyDescent="0.2">
      <c r="B3595" s="4"/>
      <c r="G3595" s="8"/>
      <c r="I3595" t="s">
        <v>5</v>
      </c>
      <c r="J3595">
        <v>545927</v>
      </c>
      <c r="K3595" t="s">
        <v>137</v>
      </c>
      <c r="L3595">
        <v>75.599999999999994</v>
      </c>
      <c r="M3595" s="8">
        <v>7221.2566137566146</v>
      </c>
      <c r="N3595">
        <v>3</v>
      </c>
    </row>
    <row r="3596" spans="2:14" x14ac:dyDescent="0.2">
      <c r="B3596" s="4"/>
      <c r="G3596" s="8"/>
      <c r="I3596" t="s">
        <v>5</v>
      </c>
      <c r="J3596">
        <v>693864</v>
      </c>
      <c r="K3596" t="s">
        <v>68</v>
      </c>
      <c r="L3596">
        <v>109</v>
      </c>
      <c r="M3596" s="8">
        <v>6365.7247706422022</v>
      </c>
      <c r="N3596">
        <v>3</v>
      </c>
    </row>
    <row r="3597" spans="2:14" x14ac:dyDescent="0.2">
      <c r="B3597" s="4"/>
      <c r="G3597" s="8"/>
      <c r="I3597" t="s">
        <v>5</v>
      </c>
      <c r="J3597">
        <v>999350</v>
      </c>
      <c r="K3597" t="s">
        <v>114</v>
      </c>
      <c r="L3597">
        <v>50.7</v>
      </c>
      <c r="M3597" s="8">
        <v>19711.045364891517</v>
      </c>
      <c r="N3597">
        <v>2</v>
      </c>
    </row>
    <row r="3598" spans="2:14" x14ac:dyDescent="0.2">
      <c r="B3598" s="4"/>
      <c r="G3598" s="8"/>
      <c r="I3598" t="s">
        <v>5</v>
      </c>
      <c r="J3598">
        <v>474485</v>
      </c>
      <c r="K3598" t="s">
        <v>137</v>
      </c>
      <c r="L3598">
        <v>49.32</v>
      </c>
      <c r="M3598" s="8">
        <v>9620.5393349553924</v>
      </c>
      <c r="N3598">
        <v>2</v>
      </c>
    </row>
    <row r="3599" spans="2:14" x14ac:dyDescent="0.2">
      <c r="B3599" s="4"/>
      <c r="G3599" s="8"/>
      <c r="I3599" t="s">
        <v>5</v>
      </c>
      <c r="J3599">
        <v>813075</v>
      </c>
      <c r="K3599" t="s">
        <v>137</v>
      </c>
      <c r="L3599">
        <v>50</v>
      </c>
      <c r="M3599" s="8">
        <v>16261.5</v>
      </c>
      <c r="N3599">
        <v>2</v>
      </c>
    </row>
    <row r="3600" spans="2:14" x14ac:dyDescent="0.2">
      <c r="B3600" s="4"/>
      <c r="G3600" s="8"/>
      <c r="I3600" t="s">
        <v>5</v>
      </c>
      <c r="J3600">
        <v>419900</v>
      </c>
      <c r="K3600" t="s">
        <v>137</v>
      </c>
      <c r="L3600">
        <v>82.49</v>
      </c>
      <c r="M3600" s="8">
        <v>5090.3139774518122</v>
      </c>
      <c r="N3600">
        <v>3</v>
      </c>
    </row>
    <row r="3601" spans="2:14" x14ac:dyDescent="0.2">
      <c r="B3601" s="4"/>
      <c r="G3601" s="8"/>
      <c r="I3601" t="s">
        <v>5</v>
      </c>
      <c r="J3601">
        <v>503967</v>
      </c>
      <c r="K3601" t="s">
        <v>114</v>
      </c>
      <c r="L3601">
        <v>60.7</v>
      </c>
      <c r="M3601" s="8">
        <v>8302.5864909390439</v>
      </c>
      <c r="N3601">
        <v>3</v>
      </c>
    </row>
    <row r="3602" spans="2:14" x14ac:dyDescent="0.2">
      <c r="B3602" s="4"/>
      <c r="G3602" s="8"/>
      <c r="I3602" t="s">
        <v>5</v>
      </c>
      <c r="J3602">
        <v>403158</v>
      </c>
      <c r="K3602" t="s">
        <v>114</v>
      </c>
      <c r="L3602">
        <v>37</v>
      </c>
      <c r="M3602" s="8">
        <v>10896.162162162162</v>
      </c>
      <c r="N3602">
        <v>2</v>
      </c>
    </row>
    <row r="3603" spans="2:14" x14ac:dyDescent="0.2">
      <c r="B3603" s="4"/>
      <c r="G3603" s="8"/>
      <c r="I3603" t="s">
        <v>5</v>
      </c>
      <c r="J3603">
        <v>590000</v>
      </c>
      <c r="K3603" t="s">
        <v>114</v>
      </c>
      <c r="L3603">
        <v>41</v>
      </c>
      <c r="M3603" s="8">
        <v>14390.243902439024</v>
      </c>
      <c r="N3603">
        <v>2</v>
      </c>
    </row>
    <row r="3604" spans="2:14" x14ac:dyDescent="0.2">
      <c r="B3604" s="4"/>
      <c r="G3604" s="8"/>
      <c r="I3604" t="s">
        <v>5</v>
      </c>
      <c r="J3604">
        <v>729000</v>
      </c>
      <c r="K3604" t="s">
        <v>114</v>
      </c>
      <c r="L3604">
        <v>103.98</v>
      </c>
      <c r="M3604" s="8">
        <v>7010.9636468551644</v>
      </c>
      <c r="N3604">
        <v>4</v>
      </c>
    </row>
    <row r="3605" spans="2:14" x14ac:dyDescent="0.2">
      <c r="B3605" s="4"/>
      <c r="G3605" s="8"/>
      <c r="I3605" t="s">
        <v>5</v>
      </c>
      <c r="J3605">
        <v>845000</v>
      </c>
      <c r="K3605" t="s">
        <v>114</v>
      </c>
      <c r="L3605">
        <v>84</v>
      </c>
      <c r="M3605" s="8">
        <v>10059.523809523809</v>
      </c>
      <c r="N3605">
        <v>3</v>
      </c>
    </row>
    <row r="3606" spans="2:14" x14ac:dyDescent="0.2">
      <c r="B3606" s="4"/>
      <c r="G3606" s="8"/>
      <c r="I3606" t="s">
        <v>5</v>
      </c>
      <c r="J3606">
        <v>913500</v>
      </c>
      <c r="K3606" t="s">
        <v>114</v>
      </c>
      <c r="L3606">
        <v>52.5</v>
      </c>
      <c r="M3606" s="8">
        <v>17400</v>
      </c>
      <c r="N3606">
        <v>2</v>
      </c>
    </row>
    <row r="3607" spans="2:14" x14ac:dyDescent="0.2">
      <c r="B3607" s="4"/>
      <c r="G3607" s="8"/>
      <c r="I3607" t="s">
        <v>5</v>
      </c>
      <c r="J3607">
        <v>796500</v>
      </c>
      <c r="K3607" t="s">
        <v>68</v>
      </c>
      <c r="L3607">
        <v>76.62</v>
      </c>
      <c r="M3607" s="8">
        <v>10395.458104933437</v>
      </c>
      <c r="N3607">
        <v>3</v>
      </c>
    </row>
    <row r="3608" spans="2:14" x14ac:dyDescent="0.2">
      <c r="B3608" s="4"/>
      <c r="G3608" s="8"/>
      <c r="I3608" t="s">
        <v>5</v>
      </c>
      <c r="J3608">
        <v>585000</v>
      </c>
      <c r="K3608" t="s">
        <v>68</v>
      </c>
      <c r="L3608">
        <v>84.78</v>
      </c>
      <c r="M3608" s="8">
        <v>6900.212314225053</v>
      </c>
      <c r="N3608">
        <v>3</v>
      </c>
    </row>
    <row r="3609" spans="2:14" x14ac:dyDescent="0.2">
      <c r="B3609" s="4"/>
      <c r="G3609" s="8"/>
      <c r="I3609" t="s">
        <v>5</v>
      </c>
      <c r="J3609">
        <v>499000</v>
      </c>
      <c r="K3609" t="s">
        <v>7</v>
      </c>
      <c r="L3609">
        <v>38.9</v>
      </c>
      <c r="M3609" s="8">
        <v>12827.76349614396</v>
      </c>
      <c r="N3609">
        <v>2</v>
      </c>
    </row>
    <row r="3610" spans="2:14" x14ac:dyDescent="0.2">
      <c r="B3610" s="4"/>
      <c r="G3610" s="8"/>
      <c r="I3610" t="s">
        <v>5</v>
      </c>
      <c r="J3610">
        <v>458000</v>
      </c>
      <c r="K3610" t="s">
        <v>7</v>
      </c>
      <c r="L3610">
        <v>46.46</v>
      </c>
      <c r="M3610" s="8">
        <v>9857.9423159707276</v>
      </c>
      <c r="N3610">
        <v>2</v>
      </c>
    </row>
    <row r="3611" spans="2:14" x14ac:dyDescent="0.2">
      <c r="B3611" s="4"/>
      <c r="G3611" s="8"/>
      <c r="I3611" t="s">
        <v>5</v>
      </c>
      <c r="J3611">
        <v>830000</v>
      </c>
      <c r="K3611" t="s">
        <v>7</v>
      </c>
      <c r="L3611">
        <v>41</v>
      </c>
      <c r="M3611" s="8">
        <v>20243.90243902439</v>
      </c>
      <c r="N3611">
        <v>2</v>
      </c>
    </row>
    <row r="3612" spans="2:14" x14ac:dyDescent="0.2">
      <c r="B3612" s="4"/>
      <c r="G3612" s="8"/>
      <c r="I3612" t="s">
        <v>5</v>
      </c>
      <c r="J3612">
        <v>529000</v>
      </c>
      <c r="K3612" t="s">
        <v>158</v>
      </c>
      <c r="L3612">
        <v>64</v>
      </c>
      <c r="M3612" s="8">
        <v>8265.625</v>
      </c>
      <c r="N3612">
        <v>3</v>
      </c>
    </row>
    <row r="3613" spans="2:14" x14ac:dyDescent="0.2">
      <c r="B3613" s="4"/>
      <c r="G3613" s="8"/>
      <c r="I3613" t="s">
        <v>5</v>
      </c>
      <c r="J3613">
        <v>1399000</v>
      </c>
      <c r="K3613" t="s">
        <v>137</v>
      </c>
      <c r="L3613">
        <v>46.8</v>
      </c>
      <c r="M3613" s="8">
        <v>29893.162393162394</v>
      </c>
      <c r="N3613">
        <v>2</v>
      </c>
    </row>
    <row r="3614" spans="2:14" x14ac:dyDescent="0.2">
      <c r="B3614" s="4"/>
      <c r="G3614" s="8"/>
      <c r="I3614" t="s">
        <v>5</v>
      </c>
      <c r="J3614">
        <v>420000</v>
      </c>
      <c r="K3614" t="s">
        <v>7</v>
      </c>
      <c r="L3614">
        <v>45.71</v>
      </c>
      <c r="M3614" s="8">
        <v>9188.3614088820832</v>
      </c>
      <c r="N3614">
        <v>2</v>
      </c>
    </row>
    <row r="3615" spans="2:14" x14ac:dyDescent="0.2">
      <c r="B3615" s="4"/>
      <c r="G3615" s="8"/>
      <c r="I3615" t="s">
        <v>5</v>
      </c>
      <c r="J3615">
        <v>485000</v>
      </c>
      <c r="K3615" t="s">
        <v>7</v>
      </c>
      <c r="L3615">
        <v>86</v>
      </c>
      <c r="M3615" s="8">
        <v>5639.5348837209303</v>
      </c>
      <c r="N3615">
        <v>3</v>
      </c>
    </row>
    <row r="3616" spans="2:14" x14ac:dyDescent="0.2">
      <c r="B3616" s="4"/>
      <c r="G3616" s="8"/>
      <c r="I3616" t="s">
        <v>5</v>
      </c>
      <c r="J3616">
        <v>575000</v>
      </c>
      <c r="K3616" t="s">
        <v>7</v>
      </c>
      <c r="L3616">
        <v>60</v>
      </c>
      <c r="M3616" s="8">
        <v>9583.3333333333339</v>
      </c>
      <c r="N3616">
        <v>3</v>
      </c>
    </row>
    <row r="3617" spans="2:14" x14ac:dyDescent="0.2">
      <c r="B3617" s="4"/>
      <c r="G3617" s="8"/>
      <c r="I3617" t="s">
        <v>5</v>
      </c>
      <c r="J3617">
        <v>1129500</v>
      </c>
      <c r="K3617" t="s">
        <v>7</v>
      </c>
      <c r="L3617">
        <v>60</v>
      </c>
      <c r="M3617" s="8">
        <v>18825</v>
      </c>
      <c r="N3617">
        <v>3</v>
      </c>
    </row>
    <row r="3618" spans="2:14" x14ac:dyDescent="0.2">
      <c r="B3618" s="4"/>
      <c r="G3618" s="8"/>
      <c r="I3618" t="s">
        <v>5</v>
      </c>
      <c r="J3618">
        <v>834768</v>
      </c>
      <c r="K3618" t="s">
        <v>7</v>
      </c>
      <c r="L3618">
        <v>60</v>
      </c>
      <c r="M3618" s="8">
        <v>13912.8</v>
      </c>
      <c r="N3618">
        <v>3</v>
      </c>
    </row>
    <row r="3619" spans="2:14" x14ac:dyDescent="0.2">
      <c r="B3619" s="4"/>
      <c r="G3619" s="8"/>
      <c r="I3619" t="s">
        <v>5</v>
      </c>
      <c r="J3619">
        <v>519000</v>
      </c>
      <c r="K3619" t="s">
        <v>7</v>
      </c>
      <c r="L3619">
        <v>68.099999999999994</v>
      </c>
      <c r="M3619" s="8">
        <v>7621.1453744493401</v>
      </c>
      <c r="N3619">
        <v>3</v>
      </c>
    </row>
    <row r="3620" spans="2:14" x14ac:dyDescent="0.2">
      <c r="B3620" s="4"/>
      <c r="G3620" s="8"/>
      <c r="I3620" t="s">
        <v>5</v>
      </c>
      <c r="J3620">
        <v>600000</v>
      </c>
      <c r="K3620" t="s">
        <v>7</v>
      </c>
      <c r="L3620">
        <v>68.739999999999995</v>
      </c>
      <c r="M3620" s="8">
        <v>8728.5423334303177</v>
      </c>
      <c r="N3620">
        <v>4</v>
      </c>
    </row>
    <row r="3621" spans="2:14" x14ac:dyDescent="0.2">
      <c r="B3621" s="4"/>
      <c r="G3621" s="8"/>
      <c r="I3621" t="s">
        <v>5</v>
      </c>
      <c r="J3621">
        <v>780000</v>
      </c>
      <c r="K3621" t="s">
        <v>7</v>
      </c>
      <c r="L3621">
        <v>53.5</v>
      </c>
      <c r="M3621" s="8">
        <v>14579.439252336449</v>
      </c>
      <c r="N3621">
        <v>2</v>
      </c>
    </row>
    <row r="3622" spans="2:14" x14ac:dyDescent="0.2">
      <c r="B3622" s="4"/>
      <c r="G3622" s="8"/>
      <c r="I3622" t="s">
        <v>5</v>
      </c>
      <c r="J3622">
        <v>922500</v>
      </c>
      <c r="K3622" t="s">
        <v>7</v>
      </c>
      <c r="L3622">
        <v>55.63</v>
      </c>
      <c r="M3622" s="8">
        <v>16582.779076038107</v>
      </c>
      <c r="N3622">
        <v>2</v>
      </c>
    </row>
    <row r="3623" spans="2:14" x14ac:dyDescent="0.2">
      <c r="B3623" s="4"/>
      <c r="G3623" s="8"/>
      <c r="I3623" t="s">
        <v>5</v>
      </c>
      <c r="J3623">
        <v>555700</v>
      </c>
      <c r="K3623" t="s">
        <v>7</v>
      </c>
      <c r="L3623">
        <v>60</v>
      </c>
      <c r="M3623" s="8">
        <v>9261.6666666666661</v>
      </c>
      <c r="N3623">
        <v>2</v>
      </c>
    </row>
    <row r="3624" spans="2:14" x14ac:dyDescent="0.2">
      <c r="B3624" s="4"/>
      <c r="G3624" s="8"/>
      <c r="I3624" t="s">
        <v>5</v>
      </c>
      <c r="J3624">
        <v>285000</v>
      </c>
      <c r="K3624" t="s">
        <v>7</v>
      </c>
      <c r="L3624">
        <v>47.96</v>
      </c>
      <c r="M3624" s="8">
        <v>5942.4520433694743</v>
      </c>
      <c r="N3624">
        <v>2</v>
      </c>
    </row>
    <row r="3625" spans="2:14" x14ac:dyDescent="0.2">
      <c r="B3625" s="4"/>
      <c r="G3625" s="8"/>
      <c r="I3625" t="s">
        <v>5</v>
      </c>
      <c r="J3625">
        <v>462750</v>
      </c>
      <c r="K3625" t="s">
        <v>7</v>
      </c>
      <c r="L3625">
        <v>58</v>
      </c>
      <c r="M3625" s="8">
        <v>7978.4482758620688</v>
      </c>
      <c r="N3625">
        <v>2</v>
      </c>
    </row>
    <row r="3626" spans="2:14" x14ac:dyDescent="0.2">
      <c r="B3626" s="4"/>
      <c r="G3626" s="8"/>
      <c r="I3626" t="s">
        <v>5</v>
      </c>
      <c r="J3626">
        <v>685000</v>
      </c>
      <c r="K3626" t="s">
        <v>7</v>
      </c>
      <c r="L3626">
        <v>49.97</v>
      </c>
      <c r="M3626" s="8">
        <v>13708.224934960977</v>
      </c>
      <c r="N3626">
        <v>2</v>
      </c>
    </row>
    <row r="3627" spans="2:14" x14ac:dyDescent="0.2">
      <c r="B3627" s="4"/>
      <c r="G3627" s="8"/>
      <c r="I3627" t="s">
        <v>5</v>
      </c>
      <c r="J3627">
        <v>1198000</v>
      </c>
      <c r="K3627" t="s">
        <v>7</v>
      </c>
      <c r="L3627">
        <v>58.51</v>
      </c>
      <c r="M3627" s="8">
        <v>20475.132455990431</v>
      </c>
      <c r="N3627">
        <v>3</v>
      </c>
    </row>
    <row r="3628" spans="2:14" x14ac:dyDescent="0.2">
      <c r="B3628" s="4"/>
      <c r="G3628" s="8"/>
      <c r="I3628" t="s">
        <v>5</v>
      </c>
      <c r="J3628">
        <v>950000</v>
      </c>
      <c r="K3628" t="s">
        <v>68</v>
      </c>
      <c r="L3628">
        <v>91</v>
      </c>
      <c r="M3628" s="8">
        <v>10439.560439560439</v>
      </c>
      <c r="N3628">
        <v>4</v>
      </c>
    </row>
    <row r="3629" spans="2:14" x14ac:dyDescent="0.2">
      <c r="B3629" s="4"/>
      <c r="G3629" s="8"/>
      <c r="I3629" t="s">
        <v>5</v>
      </c>
      <c r="J3629">
        <v>1250000</v>
      </c>
      <c r="K3629" t="s">
        <v>137</v>
      </c>
      <c r="L3629">
        <v>53</v>
      </c>
      <c r="M3629" s="8">
        <v>23584.905660377357</v>
      </c>
      <c r="N3629">
        <v>2</v>
      </c>
    </row>
    <row r="3630" spans="2:14" x14ac:dyDescent="0.2">
      <c r="B3630" s="4"/>
      <c r="G3630" s="8"/>
      <c r="I3630" t="s">
        <v>5</v>
      </c>
      <c r="J3630">
        <v>849000</v>
      </c>
      <c r="K3630" t="s">
        <v>114</v>
      </c>
      <c r="L3630">
        <v>56.04</v>
      </c>
      <c r="M3630" s="8">
        <v>15149.892933618843</v>
      </c>
      <c r="N3630">
        <v>2</v>
      </c>
    </row>
    <row r="3631" spans="2:14" x14ac:dyDescent="0.2">
      <c r="B3631" s="4"/>
      <c r="G3631" s="8"/>
      <c r="I3631" t="s">
        <v>5</v>
      </c>
      <c r="J3631">
        <v>1194000</v>
      </c>
      <c r="K3631" t="s">
        <v>114</v>
      </c>
      <c r="L3631">
        <v>109.31</v>
      </c>
      <c r="M3631" s="8">
        <v>10923.062848778702</v>
      </c>
      <c r="N3631">
        <v>3</v>
      </c>
    </row>
    <row r="3632" spans="2:14" x14ac:dyDescent="0.2">
      <c r="B3632" s="4"/>
      <c r="G3632" s="8"/>
      <c r="I3632" t="s">
        <v>5</v>
      </c>
      <c r="J3632">
        <v>1500000</v>
      </c>
      <c r="K3632" t="s">
        <v>158</v>
      </c>
      <c r="L3632">
        <v>56</v>
      </c>
      <c r="M3632" s="8">
        <v>26785.714285714286</v>
      </c>
      <c r="N3632">
        <v>3</v>
      </c>
    </row>
    <row r="3633" spans="2:14" x14ac:dyDescent="0.2">
      <c r="B3633" s="4"/>
      <c r="G3633" s="8"/>
      <c r="I3633" t="s">
        <v>5</v>
      </c>
      <c r="J3633">
        <v>960000</v>
      </c>
      <c r="K3633" t="s">
        <v>158</v>
      </c>
      <c r="L3633">
        <v>53</v>
      </c>
      <c r="M3633" s="8">
        <v>18113.207547169812</v>
      </c>
      <c r="N3633">
        <v>3</v>
      </c>
    </row>
    <row r="3634" spans="2:14" x14ac:dyDescent="0.2">
      <c r="B3634" s="4"/>
      <c r="G3634" s="8"/>
      <c r="I3634" t="s">
        <v>5</v>
      </c>
      <c r="J3634">
        <v>640000</v>
      </c>
      <c r="K3634" t="s">
        <v>158</v>
      </c>
      <c r="L3634">
        <v>56.21</v>
      </c>
      <c r="M3634" s="8">
        <v>11385.874399573029</v>
      </c>
      <c r="N3634">
        <v>2</v>
      </c>
    </row>
    <row r="3635" spans="2:14" x14ac:dyDescent="0.2">
      <c r="B3635" s="4"/>
      <c r="G3635" s="8"/>
      <c r="I3635" t="s">
        <v>5</v>
      </c>
      <c r="J3635">
        <v>500000</v>
      </c>
      <c r="K3635" t="s">
        <v>7</v>
      </c>
      <c r="L3635">
        <v>39.1</v>
      </c>
      <c r="M3635" s="8">
        <v>12787.723785166239</v>
      </c>
      <c r="N3635">
        <v>2</v>
      </c>
    </row>
    <row r="3636" spans="2:14" x14ac:dyDescent="0.2">
      <c r="B3636" s="4"/>
      <c r="G3636" s="8"/>
      <c r="I3636" t="s">
        <v>5</v>
      </c>
      <c r="J3636">
        <v>559000</v>
      </c>
      <c r="K3636" t="s">
        <v>7</v>
      </c>
      <c r="L3636">
        <v>39</v>
      </c>
      <c r="M3636" s="8">
        <v>14333.333333333334</v>
      </c>
      <c r="N3636">
        <v>2</v>
      </c>
    </row>
    <row r="3637" spans="2:14" x14ac:dyDescent="0.2">
      <c r="B3637" s="4"/>
      <c r="G3637" s="8"/>
      <c r="I3637" t="s">
        <v>5</v>
      </c>
      <c r="J3637">
        <v>482000</v>
      </c>
      <c r="K3637" t="s">
        <v>7</v>
      </c>
      <c r="L3637">
        <v>48</v>
      </c>
      <c r="M3637" s="8">
        <v>10041.666666666666</v>
      </c>
      <c r="N3637">
        <v>3</v>
      </c>
    </row>
    <row r="3638" spans="2:14" x14ac:dyDescent="0.2">
      <c r="B3638" s="4"/>
      <c r="G3638" s="8"/>
      <c r="I3638" t="s">
        <v>5</v>
      </c>
      <c r="J3638">
        <v>705000</v>
      </c>
      <c r="K3638" t="s">
        <v>7</v>
      </c>
      <c r="L3638">
        <v>59</v>
      </c>
      <c r="M3638" s="8">
        <v>11949.152542372882</v>
      </c>
      <c r="N3638">
        <v>5</v>
      </c>
    </row>
    <row r="3639" spans="2:14" x14ac:dyDescent="0.2">
      <c r="B3639" s="4"/>
      <c r="G3639" s="8"/>
      <c r="I3639" t="s">
        <v>5</v>
      </c>
      <c r="J3639">
        <v>450000</v>
      </c>
      <c r="K3639" t="s">
        <v>7</v>
      </c>
      <c r="L3639">
        <v>33.25</v>
      </c>
      <c r="M3639" s="8">
        <v>13533.834586466166</v>
      </c>
      <c r="N3639">
        <v>1</v>
      </c>
    </row>
    <row r="3640" spans="2:14" x14ac:dyDescent="0.2">
      <c r="B3640" s="4"/>
      <c r="G3640" s="8"/>
      <c r="I3640" t="s">
        <v>5</v>
      </c>
      <c r="J3640">
        <v>307962</v>
      </c>
      <c r="K3640" t="s">
        <v>137</v>
      </c>
      <c r="L3640">
        <v>36.36</v>
      </c>
      <c r="M3640" s="8">
        <v>8469.8019801980208</v>
      </c>
      <c r="N3640">
        <v>2</v>
      </c>
    </row>
    <row r="3641" spans="2:14" x14ac:dyDescent="0.2">
      <c r="B3641" s="4"/>
      <c r="G3641" s="8"/>
      <c r="I3641" t="s">
        <v>5</v>
      </c>
      <c r="J3641">
        <v>629000</v>
      </c>
      <c r="K3641" t="s">
        <v>158</v>
      </c>
      <c r="L3641">
        <v>47.08</v>
      </c>
      <c r="M3641" s="8">
        <v>13360.237892948175</v>
      </c>
      <c r="N3641">
        <v>2</v>
      </c>
    </row>
    <row r="3642" spans="2:14" x14ac:dyDescent="0.2">
      <c r="B3642" s="4"/>
      <c r="G3642" s="8"/>
      <c r="I3642" t="s">
        <v>5</v>
      </c>
      <c r="J3642">
        <v>1400000</v>
      </c>
      <c r="K3642" t="s">
        <v>7</v>
      </c>
      <c r="L3642">
        <v>51.08</v>
      </c>
      <c r="M3642" s="8">
        <v>27407.9874706343</v>
      </c>
      <c r="N3642">
        <v>2</v>
      </c>
    </row>
    <row r="3643" spans="2:14" x14ac:dyDescent="0.2">
      <c r="B3643" s="4"/>
      <c r="G3643" s="8"/>
      <c r="I3643" t="s">
        <v>5</v>
      </c>
      <c r="J3643">
        <v>639999</v>
      </c>
      <c r="K3643" t="s">
        <v>114</v>
      </c>
      <c r="L3643">
        <v>56.68</v>
      </c>
      <c r="M3643" s="8">
        <v>11291.443189837686</v>
      </c>
      <c r="N3643">
        <v>3</v>
      </c>
    </row>
    <row r="3644" spans="2:14" x14ac:dyDescent="0.2">
      <c r="B3644" s="4"/>
      <c r="G3644" s="8"/>
      <c r="I3644" t="s">
        <v>5</v>
      </c>
      <c r="J3644">
        <v>349000</v>
      </c>
      <c r="K3644" t="s">
        <v>158</v>
      </c>
      <c r="L3644">
        <v>62.45</v>
      </c>
      <c r="M3644" s="8">
        <v>5588.4707766212969</v>
      </c>
      <c r="N3644">
        <v>3</v>
      </c>
    </row>
    <row r="3645" spans="2:14" x14ac:dyDescent="0.2">
      <c r="B3645" s="4"/>
      <c r="G3645" s="8"/>
      <c r="I3645" t="s">
        <v>5</v>
      </c>
      <c r="J3645">
        <v>567000</v>
      </c>
      <c r="K3645" t="s">
        <v>158</v>
      </c>
      <c r="L3645">
        <v>80.209999999999994</v>
      </c>
      <c r="M3645" s="8">
        <v>7068.9440219424014</v>
      </c>
      <c r="N3645">
        <v>3</v>
      </c>
    </row>
    <row r="3646" spans="2:14" x14ac:dyDescent="0.2">
      <c r="B3646" s="4"/>
      <c r="G3646" s="8"/>
      <c r="I3646" t="s">
        <v>5</v>
      </c>
      <c r="J3646">
        <v>480000</v>
      </c>
      <c r="K3646" t="s">
        <v>158</v>
      </c>
      <c r="L3646">
        <v>49.6</v>
      </c>
      <c r="M3646" s="8">
        <v>9677.4193548387102</v>
      </c>
      <c r="N3646">
        <v>2</v>
      </c>
    </row>
    <row r="3647" spans="2:14" x14ac:dyDescent="0.2">
      <c r="B3647" s="4"/>
      <c r="G3647" s="8"/>
      <c r="I3647" t="s">
        <v>5</v>
      </c>
      <c r="J3647">
        <v>440000</v>
      </c>
      <c r="K3647" t="s">
        <v>158</v>
      </c>
      <c r="L3647">
        <v>54.08</v>
      </c>
      <c r="M3647" s="8">
        <v>8136.0946745562132</v>
      </c>
      <c r="N3647">
        <v>2</v>
      </c>
    </row>
    <row r="3648" spans="2:14" x14ac:dyDescent="0.2">
      <c r="B3648" s="4"/>
      <c r="G3648" s="8"/>
      <c r="I3648" t="s">
        <v>5</v>
      </c>
      <c r="J3648">
        <v>540000</v>
      </c>
      <c r="K3648" t="s">
        <v>158</v>
      </c>
      <c r="L3648">
        <v>101.2</v>
      </c>
      <c r="M3648" s="8">
        <v>5335.96837944664</v>
      </c>
      <c r="N3648">
        <v>5</v>
      </c>
    </row>
    <row r="3649" spans="2:14" x14ac:dyDescent="0.2">
      <c r="B3649" s="4"/>
      <c r="G3649" s="8"/>
      <c r="I3649" t="s">
        <v>5</v>
      </c>
      <c r="J3649">
        <v>465000</v>
      </c>
      <c r="K3649" t="s">
        <v>7</v>
      </c>
      <c r="L3649">
        <v>64</v>
      </c>
      <c r="M3649" s="8">
        <v>7265.625</v>
      </c>
      <c r="N3649">
        <v>3</v>
      </c>
    </row>
    <row r="3650" spans="2:14" x14ac:dyDescent="0.2">
      <c r="B3650" s="4"/>
      <c r="G3650" s="8"/>
      <c r="I3650" t="s">
        <v>5</v>
      </c>
      <c r="J3650">
        <v>620000</v>
      </c>
      <c r="K3650" t="s">
        <v>114</v>
      </c>
      <c r="L3650">
        <v>51.4</v>
      </c>
      <c r="M3650" s="8">
        <v>12062.256809338522</v>
      </c>
      <c r="N3650">
        <v>2</v>
      </c>
    </row>
    <row r="3651" spans="2:14" x14ac:dyDescent="0.2">
      <c r="B3651" s="4"/>
      <c r="G3651" s="8"/>
      <c r="I3651" t="s">
        <v>5</v>
      </c>
      <c r="J3651">
        <v>730000</v>
      </c>
      <c r="K3651" t="s">
        <v>114</v>
      </c>
      <c r="L3651">
        <v>62.4</v>
      </c>
      <c r="M3651" s="8">
        <v>11698.717948717949</v>
      </c>
      <c r="N3651">
        <v>3</v>
      </c>
    </row>
    <row r="3652" spans="2:14" x14ac:dyDescent="0.2">
      <c r="B3652" s="4"/>
      <c r="G3652" s="8"/>
      <c r="I3652" t="s">
        <v>5</v>
      </c>
      <c r="J3652">
        <v>455000</v>
      </c>
      <c r="K3652" t="s">
        <v>68</v>
      </c>
      <c r="L3652">
        <v>45</v>
      </c>
      <c r="M3652" s="8">
        <v>10111.111111111111</v>
      </c>
      <c r="N3652">
        <v>2</v>
      </c>
    </row>
    <row r="3653" spans="2:14" x14ac:dyDescent="0.2">
      <c r="B3653" s="4"/>
      <c r="G3653" s="8"/>
      <c r="I3653" t="s">
        <v>5</v>
      </c>
      <c r="J3653">
        <v>491200</v>
      </c>
      <c r="K3653" t="s">
        <v>114</v>
      </c>
      <c r="L3653">
        <v>89.67</v>
      </c>
      <c r="M3653" s="8">
        <v>5477.8632764581243</v>
      </c>
      <c r="N3653">
        <v>4</v>
      </c>
    </row>
    <row r="3654" spans="2:14" x14ac:dyDescent="0.2">
      <c r="B3654" s="4"/>
      <c r="G3654" s="8"/>
      <c r="I3654" t="s">
        <v>5</v>
      </c>
      <c r="J3654">
        <v>939500</v>
      </c>
      <c r="K3654" t="s">
        <v>137</v>
      </c>
      <c r="L3654">
        <v>112.48</v>
      </c>
      <c r="M3654" s="8">
        <v>8352.5960170697017</v>
      </c>
      <c r="N3654">
        <v>5</v>
      </c>
    </row>
    <row r="3655" spans="2:14" x14ac:dyDescent="0.2">
      <c r="B3655" s="4"/>
      <c r="G3655" s="8"/>
      <c r="I3655" t="s">
        <v>5</v>
      </c>
      <c r="J3655">
        <v>529000</v>
      </c>
      <c r="K3655" t="s">
        <v>158</v>
      </c>
      <c r="L3655">
        <v>91</v>
      </c>
      <c r="M3655" s="8">
        <v>5813.1868131868132</v>
      </c>
      <c r="N3655">
        <v>4</v>
      </c>
    </row>
    <row r="3656" spans="2:14" x14ac:dyDescent="0.2">
      <c r="B3656" s="4"/>
      <c r="G3656" s="8"/>
      <c r="I3656" t="s">
        <v>5</v>
      </c>
      <c r="J3656">
        <v>635000</v>
      </c>
      <c r="K3656" t="s">
        <v>158</v>
      </c>
      <c r="L3656">
        <v>86</v>
      </c>
      <c r="M3656" s="8">
        <v>7383.7209302325582</v>
      </c>
      <c r="N3656">
        <v>4</v>
      </c>
    </row>
    <row r="3657" spans="2:14" x14ac:dyDescent="0.2">
      <c r="B3657" s="4"/>
      <c r="G3657" s="8"/>
      <c r="I3657" t="s">
        <v>5</v>
      </c>
      <c r="J3657">
        <v>820000</v>
      </c>
      <c r="K3657" t="s">
        <v>158</v>
      </c>
      <c r="L3657">
        <v>86</v>
      </c>
      <c r="M3657" s="8">
        <v>9534.8837209302328</v>
      </c>
      <c r="N3657">
        <v>4</v>
      </c>
    </row>
    <row r="3658" spans="2:14" x14ac:dyDescent="0.2">
      <c r="B3658" s="4"/>
      <c r="G3658" s="8"/>
      <c r="I3658" t="s">
        <v>5</v>
      </c>
      <c r="J3658">
        <v>660000</v>
      </c>
      <c r="K3658" t="s">
        <v>158</v>
      </c>
      <c r="L3658">
        <v>86</v>
      </c>
      <c r="M3658" s="8">
        <v>7674.4186046511632</v>
      </c>
      <c r="N3658">
        <v>4</v>
      </c>
    </row>
    <row r="3659" spans="2:14" x14ac:dyDescent="0.2">
      <c r="B3659" s="4"/>
      <c r="G3659" s="8"/>
      <c r="I3659" t="s">
        <v>5</v>
      </c>
      <c r="J3659">
        <v>489000</v>
      </c>
      <c r="K3659" t="s">
        <v>137</v>
      </c>
      <c r="L3659">
        <v>52.6</v>
      </c>
      <c r="M3659" s="8">
        <v>9296.5779467680604</v>
      </c>
      <c r="N3659">
        <v>2</v>
      </c>
    </row>
    <row r="3660" spans="2:14" x14ac:dyDescent="0.2">
      <c r="B3660" s="4"/>
      <c r="G3660" s="8"/>
      <c r="I3660" t="s">
        <v>5</v>
      </c>
      <c r="J3660">
        <v>529000</v>
      </c>
      <c r="K3660" t="s">
        <v>7</v>
      </c>
      <c r="L3660">
        <v>69</v>
      </c>
      <c r="M3660" s="8">
        <v>7666.666666666667</v>
      </c>
      <c r="N3660">
        <v>3</v>
      </c>
    </row>
    <row r="3661" spans="2:14" x14ac:dyDescent="0.2">
      <c r="B3661" s="4"/>
      <c r="G3661" s="8"/>
      <c r="I3661" t="s">
        <v>5</v>
      </c>
      <c r="J3661">
        <v>535000</v>
      </c>
      <c r="K3661" t="s">
        <v>7</v>
      </c>
      <c r="L3661">
        <v>34.57</v>
      </c>
      <c r="M3661" s="8">
        <v>15475.846109343362</v>
      </c>
      <c r="N3661">
        <v>2</v>
      </c>
    </row>
    <row r="3662" spans="2:14" x14ac:dyDescent="0.2">
      <c r="B3662" s="4"/>
      <c r="G3662" s="8"/>
      <c r="I3662" t="s">
        <v>5</v>
      </c>
      <c r="J3662">
        <v>355000</v>
      </c>
      <c r="K3662" t="s">
        <v>7</v>
      </c>
      <c r="L3662">
        <v>49.61</v>
      </c>
      <c r="M3662" s="8">
        <v>7155.815359806491</v>
      </c>
      <c r="N3662">
        <v>3</v>
      </c>
    </row>
    <row r="3663" spans="2:14" x14ac:dyDescent="0.2">
      <c r="B3663" s="4"/>
      <c r="G3663" s="8"/>
      <c r="I3663" t="s">
        <v>5</v>
      </c>
      <c r="J3663">
        <v>555000</v>
      </c>
      <c r="K3663" t="s">
        <v>114</v>
      </c>
      <c r="L3663">
        <v>51.29</v>
      </c>
      <c r="M3663" s="8">
        <v>10820.822772470267</v>
      </c>
      <c r="N3663">
        <v>2</v>
      </c>
    </row>
    <row r="3664" spans="2:14" x14ac:dyDescent="0.2">
      <c r="B3664" s="4"/>
      <c r="G3664" s="8"/>
      <c r="I3664" t="s">
        <v>5</v>
      </c>
      <c r="J3664">
        <v>475000</v>
      </c>
      <c r="K3664" t="s">
        <v>7</v>
      </c>
      <c r="L3664">
        <v>49</v>
      </c>
      <c r="M3664" s="8">
        <v>9693.8775510204086</v>
      </c>
      <c r="N3664">
        <v>2</v>
      </c>
    </row>
    <row r="3665" spans="2:14" x14ac:dyDescent="0.2">
      <c r="B3665" s="4"/>
      <c r="G3665" s="8"/>
      <c r="I3665" t="s">
        <v>5</v>
      </c>
      <c r="J3665">
        <v>285000</v>
      </c>
      <c r="K3665" t="s">
        <v>7</v>
      </c>
      <c r="L3665">
        <v>35.81</v>
      </c>
      <c r="M3665" s="8">
        <v>7958.6707623568827</v>
      </c>
      <c r="N3665">
        <v>2</v>
      </c>
    </row>
    <row r="3666" spans="2:14" x14ac:dyDescent="0.2">
      <c r="B3666" s="4"/>
      <c r="G3666" s="8"/>
      <c r="I3666" t="s">
        <v>5</v>
      </c>
      <c r="J3666">
        <v>780000</v>
      </c>
      <c r="K3666" t="s">
        <v>137</v>
      </c>
      <c r="L3666">
        <v>40</v>
      </c>
      <c r="M3666" s="8">
        <v>19500</v>
      </c>
      <c r="N3666">
        <v>2</v>
      </c>
    </row>
    <row r="3667" spans="2:14" x14ac:dyDescent="0.2">
      <c r="B3667" s="4"/>
      <c r="G3667" s="8"/>
      <c r="I3667" t="s">
        <v>5</v>
      </c>
      <c r="J3667">
        <v>499999</v>
      </c>
      <c r="K3667" t="s">
        <v>7</v>
      </c>
      <c r="L3667">
        <v>47.01</v>
      </c>
      <c r="M3667" s="8">
        <v>10636.013614124655</v>
      </c>
      <c r="N3667">
        <v>2</v>
      </c>
    </row>
    <row r="3668" spans="2:14" x14ac:dyDescent="0.2">
      <c r="B3668" s="4"/>
      <c r="G3668" s="8"/>
      <c r="I3668" t="s">
        <v>5</v>
      </c>
      <c r="J3668">
        <v>1339470</v>
      </c>
      <c r="K3668" t="s">
        <v>7</v>
      </c>
      <c r="L3668">
        <v>73.81</v>
      </c>
      <c r="M3668" s="8">
        <v>18147.540983606556</v>
      </c>
      <c r="N3668">
        <v>3</v>
      </c>
    </row>
    <row r="3669" spans="2:14" x14ac:dyDescent="0.2">
      <c r="B3669" s="4"/>
      <c r="G3669" s="8"/>
      <c r="I3669" t="s">
        <v>5</v>
      </c>
      <c r="J3669">
        <v>665000</v>
      </c>
      <c r="K3669" t="s">
        <v>7</v>
      </c>
      <c r="L3669">
        <v>72.87</v>
      </c>
      <c r="M3669" s="8">
        <v>9125.8405379442829</v>
      </c>
      <c r="N3669">
        <v>3</v>
      </c>
    </row>
    <row r="3670" spans="2:14" x14ac:dyDescent="0.2">
      <c r="B3670" s="4"/>
      <c r="G3670" s="8"/>
      <c r="I3670" t="s">
        <v>5</v>
      </c>
      <c r="J3670">
        <v>999000</v>
      </c>
      <c r="K3670" t="s">
        <v>7</v>
      </c>
      <c r="L3670">
        <v>35.700000000000003</v>
      </c>
      <c r="M3670" s="8">
        <v>27983.193277310922</v>
      </c>
      <c r="N3670">
        <v>2</v>
      </c>
    </row>
    <row r="3671" spans="2:14" x14ac:dyDescent="0.2">
      <c r="B3671" s="4"/>
      <c r="G3671" s="8"/>
      <c r="I3671" t="s">
        <v>5</v>
      </c>
      <c r="J3671">
        <v>990000</v>
      </c>
      <c r="K3671" t="s">
        <v>7</v>
      </c>
      <c r="L3671">
        <v>44.74</v>
      </c>
      <c r="M3671" s="8">
        <v>22127.849798837728</v>
      </c>
      <c r="N3671">
        <v>2</v>
      </c>
    </row>
    <row r="3672" spans="2:14" x14ac:dyDescent="0.2">
      <c r="B3672" s="4"/>
      <c r="G3672" s="8"/>
      <c r="I3672" t="s">
        <v>5</v>
      </c>
      <c r="J3672">
        <v>873000</v>
      </c>
      <c r="K3672" t="s">
        <v>7</v>
      </c>
      <c r="L3672">
        <v>80.400000000000006</v>
      </c>
      <c r="M3672" s="8">
        <v>10858.208955223879</v>
      </c>
      <c r="N3672">
        <v>4</v>
      </c>
    </row>
    <row r="3673" spans="2:14" x14ac:dyDescent="0.2">
      <c r="B3673" s="4"/>
      <c r="G3673" s="8"/>
      <c r="I3673" t="s">
        <v>5</v>
      </c>
      <c r="J3673">
        <v>1664550</v>
      </c>
      <c r="K3673" t="s">
        <v>7</v>
      </c>
      <c r="L3673">
        <v>59.99</v>
      </c>
      <c r="M3673" s="8">
        <v>27747.124520753459</v>
      </c>
      <c r="N3673">
        <v>2</v>
      </c>
    </row>
    <row r="3674" spans="2:14" x14ac:dyDescent="0.2">
      <c r="B3674" s="4"/>
      <c r="G3674" s="8"/>
      <c r="I3674" t="s">
        <v>5</v>
      </c>
      <c r="J3674">
        <v>574000</v>
      </c>
      <c r="K3674" t="s">
        <v>7</v>
      </c>
      <c r="L3674">
        <v>39</v>
      </c>
      <c r="M3674" s="8">
        <v>14717.948717948719</v>
      </c>
      <c r="N3674">
        <v>2</v>
      </c>
    </row>
    <row r="3675" spans="2:14" x14ac:dyDescent="0.2">
      <c r="B3675" s="4"/>
      <c r="G3675" s="8"/>
      <c r="I3675" t="s">
        <v>5</v>
      </c>
      <c r="J3675">
        <v>621000</v>
      </c>
      <c r="K3675" t="s">
        <v>7</v>
      </c>
      <c r="L3675">
        <v>49</v>
      </c>
      <c r="M3675" s="8">
        <v>12673.469387755102</v>
      </c>
      <c r="N3675">
        <v>2</v>
      </c>
    </row>
    <row r="3676" spans="2:14" x14ac:dyDescent="0.2">
      <c r="B3676" s="4"/>
      <c r="G3676" s="8"/>
      <c r="I3676" t="s">
        <v>5</v>
      </c>
      <c r="J3676">
        <v>786030</v>
      </c>
      <c r="K3676" t="s">
        <v>114</v>
      </c>
      <c r="L3676">
        <v>50.14</v>
      </c>
      <c r="M3676" s="8">
        <v>15676.705225368967</v>
      </c>
      <c r="N3676">
        <v>2</v>
      </c>
    </row>
    <row r="3677" spans="2:14" x14ac:dyDescent="0.2">
      <c r="B3677" s="4"/>
      <c r="G3677" s="8"/>
      <c r="I3677" t="s">
        <v>5</v>
      </c>
      <c r="J3677">
        <v>640000</v>
      </c>
      <c r="K3677" t="s">
        <v>114</v>
      </c>
      <c r="L3677">
        <v>62.13</v>
      </c>
      <c r="M3677" s="8">
        <v>10300.981812328988</v>
      </c>
      <c r="N3677">
        <v>3</v>
      </c>
    </row>
    <row r="3678" spans="2:14" x14ac:dyDescent="0.2">
      <c r="B3678" s="4"/>
      <c r="G3678" s="8"/>
      <c r="I3678" t="s">
        <v>5</v>
      </c>
      <c r="J3678">
        <v>519000</v>
      </c>
      <c r="K3678" t="s">
        <v>7</v>
      </c>
      <c r="L3678">
        <v>46.7</v>
      </c>
      <c r="M3678" s="8">
        <v>11113.490364025694</v>
      </c>
      <c r="N3678">
        <v>3</v>
      </c>
    </row>
    <row r="3679" spans="2:14" x14ac:dyDescent="0.2">
      <c r="B3679" s="4"/>
      <c r="G3679" s="8"/>
      <c r="I3679" t="s">
        <v>5</v>
      </c>
      <c r="J3679">
        <v>650000</v>
      </c>
      <c r="K3679" t="s">
        <v>7</v>
      </c>
      <c r="L3679">
        <v>47</v>
      </c>
      <c r="M3679" s="8">
        <v>13829.787234042553</v>
      </c>
      <c r="N3679">
        <v>3</v>
      </c>
    </row>
    <row r="3680" spans="2:14" x14ac:dyDescent="0.2">
      <c r="B3680" s="4"/>
      <c r="G3680" s="8"/>
      <c r="I3680" t="s">
        <v>5</v>
      </c>
      <c r="J3680">
        <v>692933</v>
      </c>
      <c r="K3680" t="s">
        <v>137</v>
      </c>
      <c r="L3680">
        <v>80</v>
      </c>
      <c r="M3680" s="8">
        <v>8661.6625000000004</v>
      </c>
      <c r="N3680">
        <v>4</v>
      </c>
    </row>
    <row r="3681" spans="2:14" x14ac:dyDescent="0.2">
      <c r="B3681" s="4"/>
      <c r="G3681" s="8"/>
      <c r="I3681" t="s">
        <v>5</v>
      </c>
      <c r="J3681">
        <v>330000</v>
      </c>
      <c r="K3681" t="s">
        <v>137</v>
      </c>
      <c r="L3681">
        <v>42</v>
      </c>
      <c r="M3681" s="8">
        <v>7857.1428571428569</v>
      </c>
      <c r="N3681">
        <v>2</v>
      </c>
    </row>
    <row r="3682" spans="2:14" x14ac:dyDescent="0.2">
      <c r="B3682" s="4"/>
      <c r="G3682" s="8"/>
      <c r="I3682" t="s">
        <v>5</v>
      </c>
      <c r="J3682">
        <v>380000</v>
      </c>
      <c r="K3682" t="s">
        <v>137</v>
      </c>
      <c r="L3682">
        <v>68.400000000000006</v>
      </c>
      <c r="M3682" s="8">
        <v>5555.5555555555547</v>
      </c>
      <c r="N3682">
        <v>4</v>
      </c>
    </row>
    <row r="3683" spans="2:14" x14ac:dyDescent="0.2">
      <c r="B3683" s="4"/>
      <c r="G3683" s="8"/>
      <c r="I3683" t="s">
        <v>5</v>
      </c>
      <c r="J3683">
        <v>470000</v>
      </c>
      <c r="K3683" t="s">
        <v>114</v>
      </c>
      <c r="L3683">
        <v>31.72</v>
      </c>
      <c r="M3683" s="8">
        <v>14817.150063051702</v>
      </c>
      <c r="N3683">
        <v>2</v>
      </c>
    </row>
    <row r="3684" spans="2:14" x14ac:dyDescent="0.2">
      <c r="B3684" s="4"/>
      <c r="G3684" s="8"/>
      <c r="I3684" t="s">
        <v>5</v>
      </c>
      <c r="J3684">
        <v>765000</v>
      </c>
      <c r="K3684" t="s">
        <v>114</v>
      </c>
      <c r="L3684">
        <v>35.659999999999997</v>
      </c>
      <c r="M3684" s="8">
        <v>21452.607964105442</v>
      </c>
      <c r="N3684">
        <v>1</v>
      </c>
    </row>
    <row r="3685" spans="2:14" x14ac:dyDescent="0.2">
      <c r="B3685" s="4"/>
      <c r="G3685" s="8"/>
      <c r="I3685" t="s">
        <v>5</v>
      </c>
      <c r="J3685">
        <v>670000</v>
      </c>
      <c r="K3685" t="s">
        <v>114</v>
      </c>
      <c r="L3685">
        <v>36.880000000000003</v>
      </c>
      <c r="M3685" s="8">
        <v>18167.028199566161</v>
      </c>
      <c r="N3685">
        <v>2</v>
      </c>
    </row>
    <row r="3686" spans="2:14" x14ac:dyDescent="0.2">
      <c r="B3686" s="4"/>
      <c r="G3686" s="8"/>
      <c r="I3686" t="s">
        <v>5</v>
      </c>
      <c r="J3686">
        <v>499000</v>
      </c>
      <c r="K3686" t="s">
        <v>114</v>
      </c>
      <c r="L3686">
        <v>58.5</v>
      </c>
      <c r="M3686" s="8">
        <v>8529.9145299145293</v>
      </c>
      <c r="N3686">
        <v>3</v>
      </c>
    </row>
    <row r="3687" spans="2:14" x14ac:dyDescent="0.2">
      <c r="B3687" s="4"/>
      <c r="G3687" s="8"/>
      <c r="I3687" t="s">
        <v>5</v>
      </c>
      <c r="J3687">
        <v>612500</v>
      </c>
      <c r="K3687" t="s">
        <v>114</v>
      </c>
      <c r="L3687">
        <v>60.8</v>
      </c>
      <c r="M3687" s="8">
        <v>10074.013157894737</v>
      </c>
      <c r="N3687">
        <v>3</v>
      </c>
    </row>
    <row r="3688" spans="2:14" x14ac:dyDescent="0.2">
      <c r="B3688" s="4"/>
      <c r="G3688" s="8"/>
      <c r="I3688" t="s">
        <v>5</v>
      </c>
      <c r="J3688">
        <v>450000</v>
      </c>
      <c r="K3688" t="s">
        <v>7</v>
      </c>
      <c r="L3688">
        <v>68</v>
      </c>
      <c r="M3688" s="8">
        <v>6617.6470588235297</v>
      </c>
      <c r="N3688">
        <v>3</v>
      </c>
    </row>
    <row r="3689" spans="2:14" x14ac:dyDescent="0.2">
      <c r="B3689" s="4"/>
      <c r="G3689" s="8"/>
      <c r="I3689" t="s">
        <v>5</v>
      </c>
      <c r="J3689">
        <v>585000</v>
      </c>
      <c r="K3689" t="s">
        <v>68</v>
      </c>
      <c r="L3689">
        <v>109</v>
      </c>
      <c r="M3689" s="8">
        <v>5366.9724770642206</v>
      </c>
      <c r="N3689">
        <v>3</v>
      </c>
    </row>
    <row r="3690" spans="2:14" x14ac:dyDescent="0.2">
      <c r="B3690" s="4"/>
      <c r="G3690" s="8"/>
      <c r="I3690" t="s">
        <v>5</v>
      </c>
      <c r="J3690">
        <v>630000</v>
      </c>
      <c r="K3690" t="s">
        <v>114</v>
      </c>
      <c r="L3690">
        <v>72.709999999999994</v>
      </c>
      <c r="M3690" s="8">
        <v>8664.5578324852158</v>
      </c>
      <c r="N3690">
        <v>4</v>
      </c>
    </row>
    <row r="3691" spans="2:14" x14ac:dyDescent="0.2">
      <c r="B3691" s="4"/>
      <c r="G3691" s="8"/>
      <c r="I3691" t="s">
        <v>5</v>
      </c>
      <c r="J3691">
        <v>620000</v>
      </c>
      <c r="K3691" t="s">
        <v>7</v>
      </c>
      <c r="L3691">
        <v>41</v>
      </c>
      <c r="M3691" s="8">
        <v>15121.951219512195</v>
      </c>
      <c r="N3691">
        <v>2</v>
      </c>
    </row>
    <row r="3692" spans="2:14" x14ac:dyDescent="0.2">
      <c r="B3692" s="4"/>
      <c r="G3692" s="8"/>
      <c r="I3692" t="s">
        <v>5</v>
      </c>
      <c r="J3692">
        <v>699000</v>
      </c>
      <c r="K3692" t="s">
        <v>7</v>
      </c>
      <c r="L3692">
        <v>86</v>
      </c>
      <c r="M3692" s="8">
        <v>8127.9069767441861</v>
      </c>
      <c r="N3692">
        <v>5</v>
      </c>
    </row>
    <row r="3693" spans="2:14" x14ac:dyDescent="0.2">
      <c r="B3693" s="4"/>
      <c r="G3693" s="8"/>
      <c r="I3693" t="s">
        <v>5</v>
      </c>
      <c r="J3693">
        <v>459000</v>
      </c>
      <c r="K3693" t="s">
        <v>7</v>
      </c>
      <c r="L3693">
        <v>80</v>
      </c>
      <c r="M3693" s="8">
        <v>5737.5</v>
      </c>
      <c r="N3693">
        <v>3</v>
      </c>
    </row>
    <row r="3694" spans="2:14" x14ac:dyDescent="0.2">
      <c r="B3694" s="4"/>
      <c r="G3694" s="8"/>
      <c r="I3694" t="s">
        <v>5</v>
      </c>
      <c r="J3694">
        <v>649900</v>
      </c>
      <c r="K3694" t="s">
        <v>7</v>
      </c>
      <c r="L3694">
        <v>45</v>
      </c>
      <c r="M3694" s="8">
        <v>14442.222222222223</v>
      </c>
      <c r="N3694">
        <v>2</v>
      </c>
    </row>
    <row r="3695" spans="2:14" x14ac:dyDescent="0.2">
      <c r="B3695" s="4"/>
      <c r="G3695" s="8"/>
      <c r="I3695" t="s">
        <v>5</v>
      </c>
      <c r="J3695">
        <v>289000</v>
      </c>
      <c r="K3695" t="s">
        <v>7</v>
      </c>
      <c r="L3695">
        <v>45</v>
      </c>
      <c r="M3695" s="8">
        <v>6422.2222222222226</v>
      </c>
      <c r="N3695">
        <v>2</v>
      </c>
    </row>
    <row r="3696" spans="2:14" x14ac:dyDescent="0.2">
      <c r="B3696" s="4"/>
      <c r="G3696" s="8"/>
      <c r="I3696" t="s">
        <v>5</v>
      </c>
      <c r="J3696">
        <v>319000</v>
      </c>
      <c r="K3696" t="s">
        <v>7</v>
      </c>
      <c r="L3696">
        <v>28.01</v>
      </c>
      <c r="M3696" s="8">
        <v>11388.789717957872</v>
      </c>
      <c r="N3696">
        <v>2</v>
      </c>
    </row>
    <row r="3697" spans="2:14" x14ac:dyDescent="0.2">
      <c r="B3697" s="4"/>
      <c r="G3697" s="8"/>
      <c r="I3697" t="s">
        <v>5</v>
      </c>
      <c r="J3697">
        <v>1140000</v>
      </c>
      <c r="K3697" t="s">
        <v>158</v>
      </c>
      <c r="L3697">
        <v>62.7</v>
      </c>
      <c r="M3697" s="8">
        <v>18181.81818181818</v>
      </c>
      <c r="N3697">
        <v>3</v>
      </c>
    </row>
    <row r="3698" spans="2:14" x14ac:dyDescent="0.2">
      <c r="B3698" s="4"/>
      <c r="G3698" s="8"/>
      <c r="I3698" t="s">
        <v>5</v>
      </c>
      <c r="J3698">
        <v>399000</v>
      </c>
      <c r="K3698" t="s">
        <v>68</v>
      </c>
      <c r="L3698">
        <v>48</v>
      </c>
      <c r="M3698" s="8">
        <v>8312.5</v>
      </c>
      <c r="N3698">
        <v>3</v>
      </c>
    </row>
    <row r="3699" spans="2:14" x14ac:dyDescent="0.2">
      <c r="B3699" s="4"/>
      <c r="G3699" s="8"/>
      <c r="I3699" t="s">
        <v>5</v>
      </c>
      <c r="J3699">
        <v>399000</v>
      </c>
      <c r="K3699" t="s">
        <v>68</v>
      </c>
      <c r="L3699">
        <v>52.77</v>
      </c>
      <c r="M3699" s="8">
        <v>7561.1142694712898</v>
      </c>
      <c r="N3699">
        <v>2</v>
      </c>
    </row>
    <row r="3700" spans="2:14" x14ac:dyDescent="0.2">
      <c r="B3700" s="4"/>
      <c r="G3700" s="8"/>
      <c r="I3700" t="s">
        <v>5</v>
      </c>
      <c r="J3700">
        <v>449000</v>
      </c>
      <c r="K3700" t="s">
        <v>68</v>
      </c>
      <c r="L3700">
        <v>59</v>
      </c>
      <c r="M3700" s="8">
        <v>7610.1694915254238</v>
      </c>
      <c r="N3700">
        <v>2</v>
      </c>
    </row>
    <row r="3701" spans="2:14" x14ac:dyDescent="0.2">
      <c r="B3701" s="4"/>
      <c r="G3701" s="8"/>
      <c r="I3701" t="s">
        <v>5</v>
      </c>
      <c r="J3701">
        <v>565000</v>
      </c>
      <c r="K3701" t="s">
        <v>68</v>
      </c>
      <c r="L3701">
        <v>37</v>
      </c>
      <c r="M3701" s="8">
        <v>15270.27027027027</v>
      </c>
      <c r="N3701">
        <v>2</v>
      </c>
    </row>
    <row r="3702" spans="2:14" x14ac:dyDescent="0.2">
      <c r="B3702" s="4"/>
      <c r="G3702" s="8"/>
      <c r="I3702" t="s">
        <v>5</v>
      </c>
      <c r="J3702">
        <v>980000</v>
      </c>
      <c r="K3702" t="s">
        <v>68</v>
      </c>
      <c r="L3702">
        <v>53</v>
      </c>
      <c r="M3702" s="8">
        <v>18490.566037735851</v>
      </c>
      <c r="N3702">
        <v>3</v>
      </c>
    </row>
    <row r="3703" spans="2:14" x14ac:dyDescent="0.2">
      <c r="B3703" s="4"/>
      <c r="G3703" s="8"/>
      <c r="I3703" t="s">
        <v>5</v>
      </c>
      <c r="J3703">
        <v>299000</v>
      </c>
      <c r="K3703" t="s">
        <v>7</v>
      </c>
      <c r="L3703">
        <v>51.35</v>
      </c>
      <c r="M3703" s="8">
        <v>5822.7848101265818</v>
      </c>
      <c r="N3703">
        <v>3</v>
      </c>
    </row>
    <row r="3704" spans="2:14" x14ac:dyDescent="0.2">
      <c r="B3704" s="4"/>
      <c r="G3704" s="8"/>
      <c r="I3704" t="s">
        <v>5</v>
      </c>
      <c r="J3704">
        <v>520000</v>
      </c>
      <c r="K3704" t="s">
        <v>114</v>
      </c>
      <c r="L3704">
        <v>70</v>
      </c>
      <c r="M3704" s="8">
        <v>7428.5714285714284</v>
      </c>
      <c r="N3704">
        <v>3</v>
      </c>
    </row>
    <row r="3705" spans="2:14" x14ac:dyDescent="0.2">
      <c r="B3705" s="4"/>
      <c r="G3705" s="8"/>
      <c r="I3705" t="s">
        <v>5</v>
      </c>
      <c r="J3705">
        <v>330002</v>
      </c>
      <c r="K3705" t="s">
        <v>114</v>
      </c>
      <c r="L3705">
        <v>44</v>
      </c>
      <c r="M3705" s="8">
        <v>7500.045454545455</v>
      </c>
      <c r="N3705">
        <v>2</v>
      </c>
    </row>
    <row r="3706" spans="2:14" x14ac:dyDescent="0.2">
      <c r="B3706" s="4"/>
      <c r="G3706" s="8"/>
      <c r="I3706" t="s">
        <v>5</v>
      </c>
      <c r="J3706">
        <v>338003</v>
      </c>
      <c r="K3706" t="s">
        <v>137</v>
      </c>
      <c r="L3706">
        <v>62.32</v>
      </c>
      <c r="M3706" s="8">
        <v>5423.6681643132224</v>
      </c>
      <c r="N3706">
        <v>3</v>
      </c>
    </row>
    <row r="3707" spans="2:14" x14ac:dyDescent="0.2">
      <c r="B3707" s="4"/>
      <c r="G3707" s="8"/>
      <c r="I3707" t="s">
        <v>5</v>
      </c>
      <c r="J3707">
        <v>499000</v>
      </c>
      <c r="K3707" t="s">
        <v>114</v>
      </c>
      <c r="L3707">
        <v>37.01</v>
      </c>
      <c r="M3707" s="8">
        <v>13482.842475006755</v>
      </c>
      <c r="N3707">
        <v>1</v>
      </c>
    </row>
    <row r="3708" spans="2:14" x14ac:dyDescent="0.2">
      <c r="B3708" s="4"/>
      <c r="G3708" s="8"/>
      <c r="I3708" t="s">
        <v>5</v>
      </c>
      <c r="J3708">
        <v>519000</v>
      </c>
      <c r="K3708" t="s">
        <v>68</v>
      </c>
      <c r="L3708">
        <v>44.85</v>
      </c>
      <c r="M3708" s="8">
        <v>11571.906354515049</v>
      </c>
      <c r="N3708">
        <v>2</v>
      </c>
    </row>
    <row r="3709" spans="2:14" x14ac:dyDescent="0.2">
      <c r="B3709" s="4"/>
      <c r="G3709" s="8"/>
      <c r="I3709" t="s">
        <v>5</v>
      </c>
      <c r="J3709">
        <v>670000</v>
      </c>
      <c r="K3709" t="s">
        <v>137</v>
      </c>
      <c r="L3709">
        <v>24</v>
      </c>
      <c r="M3709" s="8">
        <v>27916.666666666668</v>
      </c>
      <c r="N3709">
        <v>1</v>
      </c>
    </row>
    <row r="3710" spans="2:14" x14ac:dyDescent="0.2">
      <c r="B3710" s="4"/>
      <c r="G3710" s="8"/>
      <c r="I3710" t="s">
        <v>5</v>
      </c>
      <c r="J3710">
        <v>740000</v>
      </c>
      <c r="K3710" t="s">
        <v>137</v>
      </c>
      <c r="L3710">
        <v>97.37</v>
      </c>
      <c r="M3710" s="8">
        <v>7599.8767587552629</v>
      </c>
      <c r="N3710">
        <v>3</v>
      </c>
    </row>
    <row r="3711" spans="2:14" x14ac:dyDescent="0.2">
      <c r="B3711" s="4"/>
      <c r="G3711" s="8"/>
      <c r="I3711" t="s">
        <v>5</v>
      </c>
      <c r="J3711">
        <v>720000</v>
      </c>
      <c r="K3711" t="s">
        <v>7</v>
      </c>
      <c r="L3711">
        <v>69.25</v>
      </c>
      <c r="M3711" s="8">
        <v>10397.111913357401</v>
      </c>
      <c r="N3711">
        <v>4</v>
      </c>
    </row>
    <row r="3712" spans="2:14" x14ac:dyDescent="0.2">
      <c r="B3712" s="4"/>
      <c r="G3712" s="8"/>
      <c r="I3712" t="s">
        <v>5</v>
      </c>
      <c r="J3712">
        <v>970000</v>
      </c>
      <c r="K3712" t="s">
        <v>7</v>
      </c>
      <c r="L3712">
        <v>58.47</v>
      </c>
      <c r="M3712" s="8">
        <v>16589.704121771851</v>
      </c>
      <c r="N3712">
        <v>3</v>
      </c>
    </row>
    <row r="3713" spans="2:14" x14ac:dyDescent="0.2">
      <c r="B3713" s="4"/>
      <c r="G3713" s="8"/>
      <c r="I3713" t="s">
        <v>5</v>
      </c>
      <c r="J3713">
        <v>598000</v>
      </c>
      <c r="K3713" t="s">
        <v>68</v>
      </c>
      <c r="L3713">
        <v>52.5</v>
      </c>
      <c r="M3713" s="8">
        <v>11390.476190476191</v>
      </c>
      <c r="N3713">
        <v>3</v>
      </c>
    </row>
    <row r="3714" spans="2:14" x14ac:dyDescent="0.2">
      <c r="B3714" s="4"/>
      <c r="G3714" s="8"/>
      <c r="I3714" t="s">
        <v>5</v>
      </c>
      <c r="J3714">
        <v>389000</v>
      </c>
      <c r="K3714" t="s">
        <v>7</v>
      </c>
      <c r="L3714">
        <v>60</v>
      </c>
      <c r="M3714" s="8">
        <v>6483.333333333333</v>
      </c>
      <c r="N3714">
        <v>3</v>
      </c>
    </row>
    <row r="3715" spans="2:14" x14ac:dyDescent="0.2">
      <c r="B3715" s="4"/>
      <c r="G3715" s="8"/>
      <c r="I3715" t="s">
        <v>5</v>
      </c>
      <c r="J3715">
        <v>563699</v>
      </c>
      <c r="K3715" t="s">
        <v>7</v>
      </c>
      <c r="L3715">
        <v>30.67</v>
      </c>
      <c r="M3715" s="8">
        <v>18379.49135963482</v>
      </c>
      <c r="N3715">
        <v>1</v>
      </c>
    </row>
    <row r="3716" spans="2:14" x14ac:dyDescent="0.2">
      <c r="B3716" s="4"/>
      <c r="G3716" s="8"/>
      <c r="I3716" t="s">
        <v>5</v>
      </c>
      <c r="J3716">
        <v>569890</v>
      </c>
      <c r="K3716" t="s">
        <v>158</v>
      </c>
      <c r="L3716">
        <v>98.66</v>
      </c>
      <c r="M3716" s="8">
        <v>5776.3024528684373</v>
      </c>
      <c r="N3716">
        <v>5</v>
      </c>
    </row>
    <row r="3717" spans="2:14" x14ac:dyDescent="0.2">
      <c r="B3717" s="4"/>
      <c r="G3717" s="8"/>
      <c r="I3717" t="s">
        <v>5</v>
      </c>
      <c r="J3717">
        <v>721695</v>
      </c>
      <c r="K3717" t="s">
        <v>158</v>
      </c>
      <c r="L3717">
        <v>66.8</v>
      </c>
      <c r="M3717" s="8">
        <v>10803.817365269462</v>
      </c>
      <c r="N3717">
        <v>4</v>
      </c>
    </row>
    <row r="3718" spans="2:14" x14ac:dyDescent="0.2">
      <c r="B3718" s="4"/>
      <c r="G3718" s="8"/>
      <c r="I3718" t="s">
        <v>5</v>
      </c>
      <c r="J3718">
        <v>676320</v>
      </c>
      <c r="K3718" t="s">
        <v>137</v>
      </c>
      <c r="L3718">
        <v>56</v>
      </c>
      <c r="M3718" s="8">
        <v>12077.142857142857</v>
      </c>
      <c r="N3718">
        <v>3</v>
      </c>
    </row>
    <row r="3719" spans="2:14" x14ac:dyDescent="0.2">
      <c r="B3719" s="4"/>
      <c r="G3719" s="8"/>
      <c r="I3719" t="s">
        <v>5</v>
      </c>
      <c r="J3719">
        <v>549000</v>
      </c>
      <c r="K3719" t="s">
        <v>114</v>
      </c>
      <c r="L3719">
        <v>101</v>
      </c>
      <c r="M3719" s="8">
        <v>5435.6435643564355</v>
      </c>
      <c r="N3719">
        <v>3</v>
      </c>
    </row>
    <row r="3720" spans="2:14" x14ac:dyDescent="0.2">
      <c r="B3720" s="4"/>
      <c r="G3720" s="8"/>
      <c r="I3720" t="s">
        <v>5</v>
      </c>
      <c r="J3720">
        <v>445000</v>
      </c>
      <c r="K3720" t="s">
        <v>158</v>
      </c>
      <c r="L3720">
        <v>44.7</v>
      </c>
      <c r="M3720" s="8">
        <v>9955.2572706935116</v>
      </c>
      <c r="N3720">
        <v>2</v>
      </c>
    </row>
    <row r="3721" spans="2:14" x14ac:dyDescent="0.2">
      <c r="B3721" s="4"/>
      <c r="G3721" s="8"/>
      <c r="I3721" t="s">
        <v>5</v>
      </c>
      <c r="J3721">
        <v>597375</v>
      </c>
      <c r="K3721" t="s">
        <v>158</v>
      </c>
      <c r="L3721">
        <v>63.08</v>
      </c>
      <c r="M3721" s="8">
        <v>9470.1173113506666</v>
      </c>
      <c r="N3721">
        <v>4</v>
      </c>
    </row>
    <row r="3722" spans="2:14" x14ac:dyDescent="0.2">
      <c r="B3722" s="4"/>
      <c r="G3722" s="8"/>
      <c r="I3722" t="s">
        <v>5</v>
      </c>
      <c r="J3722">
        <v>800000</v>
      </c>
      <c r="K3722" t="s">
        <v>158</v>
      </c>
      <c r="L3722">
        <v>70.290000000000006</v>
      </c>
      <c r="M3722" s="8">
        <v>11381.419832124056</v>
      </c>
      <c r="N3722">
        <v>4</v>
      </c>
    </row>
    <row r="3723" spans="2:14" x14ac:dyDescent="0.2">
      <c r="B3723" s="4"/>
      <c r="G3723" s="8"/>
      <c r="I3723" t="s">
        <v>5</v>
      </c>
      <c r="J3723">
        <v>549000</v>
      </c>
      <c r="K3723" t="s">
        <v>158</v>
      </c>
      <c r="L3723">
        <v>61.97</v>
      </c>
      <c r="M3723" s="8">
        <v>8859.1253832499606</v>
      </c>
      <c r="N3723">
        <v>3</v>
      </c>
    </row>
    <row r="3724" spans="2:14" x14ac:dyDescent="0.2">
      <c r="B3724" s="4"/>
      <c r="G3724" s="8"/>
      <c r="I3724" t="s">
        <v>5</v>
      </c>
      <c r="J3724">
        <v>980000</v>
      </c>
      <c r="K3724" t="s">
        <v>158</v>
      </c>
      <c r="L3724">
        <v>34.270000000000003</v>
      </c>
      <c r="M3724" s="8">
        <v>28596.440035016047</v>
      </c>
      <c r="N3724">
        <v>1</v>
      </c>
    </row>
    <row r="3725" spans="2:14" x14ac:dyDescent="0.2">
      <c r="B3725" s="4"/>
      <c r="G3725" s="8"/>
      <c r="I3725" t="s">
        <v>5</v>
      </c>
      <c r="J3725">
        <v>722000</v>
      </c>
      <c r="K3725" t="s">
        <v>158</v>
      </c>
      <c r="L3725">
        <v>73.89</v>
      </c>
      <c r="M3725" s="8">
        <v>9771.2816348626329</v>
      </c>
      <c r="N3725">
        <v>3</v>
      </c>
    </row>
    <row r="3726" spans="2:14" x14ac:dyDescent="0.2">
      <c r="B3726" s="4"/>
      <c r="G3726" s="8"/>
      <c r="I3726" t="s">
        <v>5</v>
      </c>
      <c r="J3726">
        <v>999000</v>
      </c>
      <c r="K3726" t="s">
        <v>114</v>
      </c>
      <c r="L3726">
        <v>65</v>
      </c>
      <c r="M3726" s="8">
        <v>15369.23076923077</v>
      </c>
      <c r="N3726">
        <v>3</v>
      </c>
    </row>
    <row r="3727" spans="2:14" x14ac:dyDescent="0.2">
      <c r="B3727" s="4"/>
      <c r="G3727" s="8"/>
      <c r="I3727" t="s">
        <v>5</v>
      </c>
      <c r="J3727">
        <v>543000</v>
      </c>
      <c r="K3727" t="s">
        <v>114</v>
      </c>
      <c r="L3727">
        <v>33.32</v>
      </c>
      <c r="M3727" s="8">
        <v>16296.518607442977</v>
      </c>
      <c r="N3727">
        <v>1</v>
      </c>
    </row>
    <row r="3728" spans="2:14" x14ac:dyDescent="0.2">
      <c r="B3728" s="4"/>
      <c r="G3728" s="8"/>
      <c r="I3728" t="s">
        <v>5</v>
      </c>
      <c r="J3728">
        <v>566130</v>
      </c>
      <c r="K3728" t="s">
        <v>114</v>
      </c>
      <c r="L3728">
        <v>33</v>
      </c>
      <c r="M3728" s="8">
        <v>17155.454545454544</v>
      </c>
      <c r="N3728">
        <v>1</v>
      </c>
    </row>
    <row r="3729" spans="2:14" x14ac:dyDescent="0.2">
      <c r="B3729" s="4"/>
      <c r="G3729" s="8"/>
      <c r="I3729" t="s">
        <v>5</v>
      </c>
      <c r="J3729">
        <v>420000</v>
      </c>
      <c r="K3729" t="s">
        <v>7</v>
      </c>
      <c r="L3729">
        <v>64.31</v>
      </c>
      <c r="M3729" s="8">
        <v>6530.8661172445964</v>
      </c>
      <c r="N3729">
        <v>3</v>
      </c>
    </row>
    <row r="3730" spans="2:14" x14ac:dyDescent="0.2">
      <c r="B3730" s="4"/>
      <c r="G3730" s="8"/>
      <c r="I3730" t="s">
        <v>5</v>
      </c>
      <c r="J3730">
        <v>1004800</v>
      </c>
      <c r="K3730" t="s">
        <v>7</v>
      </c>
      <c r="L3730">
        <v>46.75</v>
      </c>
      <c r="M3730" s="8">
        <v>21493.048128342245</v>
      </c>
      <c r="N3730">
        <v>2</v>
      </c>
    </row>
    <row r="3731" spans="2:14" x14ac:dyDescent="0.2">
      <c r="B3731" s="4"/>
      <c r="G3731" s="8"/>
      <c r="I3731" t="s">
        <v>5</v>
      </c>
      <c r="J3731">
        <v>442530</v>
      </c>
      <c r="K3731" t="s">
        <v>7</v>
      </c>
      <c r="L3731">
        <v>38.26</v>
      </c>
      <c r="M3731" s="8">
        <v>11566.387872451647</v>
      </c>
      <c r="N3731">
        <v>1</v>
      </c>
    </row>
    <row r="3732" spans="2:14" x14ac:dyDescent="0.2">
      <c r="B3732" s="4"/>
      <c r="G3732" s="8"/>
      <c r="I3732" t="s">
        <v>5</v>
      </c>
      <c r="J3732">
        <v>536117</v>
      </c>
      <c r="K3732" t="s">
        <v>7</v>
      </c>
      <c r="L3732">
        <v>62.21</v>
      </c>
      <c r="M3732" s="8">
        <v>8617.8588651342234</v>
      </c>
      <c r="N3732">
        <v>3</v>
      </c>
    </row>
    <row r="3733" spans="2:14" x14ac:dyDescent="0.2">
      <c r="B3733" s="4"/>
      <c r="G3733" s="8"/>
      <c r="I3733" t="s">
        <v>5</v>
      </c>
      <c r="J3733">
        <v>750000</v>
      </c>
      <c r="K3733" t="s">
        <v>137</v>
      </c>
      <c r="L3733">
        <v>66</v>
      </c>
      <c r="M3733" s="8">
        <v>11363.636363636364</v>
      </c>
      <c r="N3733">
        <v>3</v>
      </c>
    </row>
    <row r="3734" spans="2:14" x14ac:dyDescent="0.2">
      <c r="B3734" s="4"/>
      <c r="G3734" s="8"/>
      <c r="I3734" t="s">
        <v>5</v>
      </c>
      <c r="J3734">
        <v>376970</v>
      </c>
      <c r="K3734" t="s">
        <v>137</v>
      </c>
      <c r="L3734">
        <v>32</v>
      </c>
      <c r="M3734" s="8">
        <v>11780.3125</v>
      </c>
      <c r="N3734">
        <v>1</v>
      </c>
    </row>
    <row r="3735" spans="2:14" x14ac:dyDescent="0.2">
      <c r="B3735" s="4"/>
      <c r="G3735" s="8"/>
      <c r="I3735" t="s">
        <v>5</v>
      </c>
      <c r="J3735">
        <v>786929</v>
      </c>
      <c r="K3735" t="s">
        <v>137</v>
      </c>
      <c r="L3735">
        <v>73</v>
      </c>
      <c r="M3735" s="8">
        <v>10779.849315068494</v>
      </c>
      <c r="N3735">
        <v>4</v>
      </c>
    </row>
    <row r="3736" spans="2:14" x14ac:dyDescent="0.2">
      <c r="B3736" s="4"/>
      <c r="G3736" s="8"/>
      <c r="I3736" t="s">
        <v>5</v>
      </c>
      <c r="J3736">
        <v>440000</v>
      </c>
      <c r="K3736" t="s">
        <v>158</v>
      </c>
      <c r="L3736">
        <v>60.97</v>
      </c>
      <c r="M3736" s="8">
        <v>7216.6639330818434</v>
      </c>
      <c r="N3736">
        <v>3</v>
      </c>
    </row>
    <row r="3737" spans="2:14" x14ac:dyDescent="0.2">
      <c r="B3737" s="4"/>
      <c r="G3737" s="8"/>
      <c r="I3737" t="s">
        <v>5</v>
      </c>
      <c r="J3737">
        <v>425382</v>
      </c>
      <c r="K3737" t="s">
        <v>158</v>
      </c>
      <c r="L3737">
        <v>63.82</v>
      </c>
      <c r="M3737" s="8">
        <v>6665.3400188028827</v>
      </c>
      <c r="N3737">
        <v>3</v>
      </c>
    </row>
    <row r="3738" spans="2:14" x14ac:dyDescent="0.2">
      <c r="B3738" s="4"/>
      <c r="G3738" s="8"/>
      <c r="I3738" t="s">
        <v>5</v>
      </c>
      <c r="J3738">
        <v>549000</v>
      </c>
      <c r="K3738" t="s">
        <v>158</v>
      </c>
      <c r="L3738">
        <v>72.8</v>
      </c>
      <c r="M3738" s="8">
        <v>7541.2087912087918</v>
      </c>
      <c r="N3738">
        <v>4</v>
      </c>
    </row>
    <row r="3739" spans="2:14" x14ac:dyDescent="0.2">
      <c r="B3739" s="4"/>
      <c r="G3739" s="8"/>
      <c r="I3739" t="s">
        <v>5</v>
      </c>
      <c r="J3739">
        <v>546635</v>
      </c>
      <c r="K3739" t="s">
        <v>158</v>
      </c>
      <c r="L3739">
        <v>43.73</v>
      </c>
      <c r="M3739" s="8">
        <v>12500.228675966157</v>
      </c>
      <c r="N3739">
        <v>2</v>
      </c>
    </row>
    <row r="3740" spans="2:14" x14ac:dyDescent="0.2">
      <c r="B3740" s="4"/>
      <c r="G3740" s="8"/>
      <c r="I3740" t="s">
        <v>5</v>
      </c>
      <c r="J3740">
        <v>351000</v>
      </c>
      <c r="K3740" t="s">
        <v>137</v>
      </c>
      <c r="L3740">
        <v>40</v>
      </c>
      <c r="M3740" s="8">
        <v>8775</v>
      </c>
      <c r="N3740">
        <v>2</v>
      </c>
    </row>
    <row r="3741" spans="2:14" x14ac:dyDescent="0.2">
      <c r="B3741" s="4"/>
      <c r="G3741" s="8"/>
      <c r="I3741" t="s">
        <v>5</v>
      </c>
      <c r="J3741">
        <v>576200</v>
      </c>
      <c r="K3741" t="s">
        <v>114</v>
      </c>
      <c r="L3741">
        <v>90.14</v>
      </c>
      <c r="M3741" s="8">
        <v>6392.2786776126022</v>
      </c>
      <c r="N3741">
        <v>4</v>
      </c>
    </row>
    <row r="3742" spans="2:14" x14ac:dyDescent="0.2">
      <c r="B3742" s="4"/>
      <c r="G3742" s="8"/>
      <c r="I3742" t="s">
        <v>5</v>
      </c>
      <c r="J3742">
        <v>1183370</v>
      </c>
      <c r="K3742" t="s">
        <v>137</v>
      </c>
      <c r="L3742">
        <v>95</v>
      </c>
      <c r="M3742" s="8">
        <v>12456.526315789473</v>
      </c>
      <c r="N3742">
        <v>4</v>
      </c>
    </row>
    <row r="3743" spans="2:14" x14ac:dyDescent="0.2">
      <c r="B3743" s="4"/>
      <c r="G3743" s="8"/>
      <c r="I3743" t="s">
        <v>5</v>
      </c>
      <c r="J3743">
        <v>560000</v>
      </c>
      <c r="K3743" t="s">
        <v>158</v>
      </c>
      <c r="L3743">
        <v>43.86</v>
      </c>
      <c r="M3743" s="8">
        <v>12767.897856817146</v>
      </c>
      <c r="N3743">
        <v>2</v>
      </c>
    </row>
    <row r="3744" spans="2:14" x14ac:dyDescent="0.2">
      <c r="B3744" s="4"/>
      <c r="G3744" s="8"/>
      <c r="I3744" t="s">
        <v>5</v>
      </c>
      <c r="J3744">
        <v>280000</v>
      </c>
      <c r="K3744" t="s">
        <v>137</v>
      </c>
      <c r="L3744">
        <v>53</v>
      </c>
      <c r="M3744" s="8">
        <v>5283.0188679245284</v>
      </c>
      <c r="N3744">
        <v>2</v>
      </c>
    </row>
    <row r="3745" spans="2:14" x14ac:dyDescent="0.2">
      <c r="B3745" s="4"/>
      <c r="G3745" s="8"/>
      <c r="I3745" t="s">
        <v>5</v>
      </c>
      <c r="J3745">
        <v>295000</v>
      </c>
      <c r="K3745" t="s">
        <v>7</v>
      </c>
      <c r="L3745">
        <v>32.17</v>
      </c>
      <c r="M3745" s="8">
        <v>9170.0341933478394</v>
      </c>
      <c r="N3745">
        <v>1</v>
      </c>
    </row>
    <row r="3746" spans="2:14" x14ac:dyDescent="0.2">
      <c r="B3746" s="4"/>
      <c r="G3746" s="8"/>
      <c r="I3746" t="s">
        <v>5</v>
      </c>
      <c r="J3746">
        <v>554827</v>
      </c>
      <c r="K3746" t="s">
        <v>114</v>
      </c>
      <c r="L3746">
        <v>50.66</v>
      </c>
      <c r="M3746" s="8">
        <v>10951.973943939993</v>
      </c>
      <c r="N3746">
        <v>3</v>
      </c>
    </row>
    <row r="3747" spans="2:14" x14ac:dyDescent="0.2">
      <c r="B3747" s="4"/>
      <c r="G3747" s="8"/>
      <c r="I3747" t="s">
        <v>5</v>
      </c>
      <c r="J3747">
        <v>573742</v>
      </c>
      <c r="K3747" t="s">
        <v>114</v>
      </c>
      <c r="L3747">
        <v>67.63</v>
      </c>
      <c r="M3747" s="8">
        <v>8483.5428064468433</v>
      </c>
      <c r="N3747">
        <v>3</v>
      </c>
    </row>
    <row r="3748" spans="2:14" x14ac:dyDescent="0.2">
      <c r="B3748" s="4"/>
      <c r="G3748" s="8"/>
      <c r="I3748" t="s">
        <v>5</v>
      </c>
      <c r="J3748">
        <v>616980</v>
      </c>
      <c r="K3748" t="s">
        <v>114</v>
      </c>
      <c r="L3748">
        <v>62.41</v>
      </c>
      <c r="M3748" s="8">
        <v>9885.9157186348348</v>
      </c>
      <c r="N3748">
        <v>4</v>
      </c>
    </row>
    <row r="3749" spans="2:14" x14ac:dyDescent="0.2">
      <c r="B3749" s="4"/>
      <c r="G3749" s="8"/>
      <c r="I3749" t="s">
        <v>5</v>
      </c>
      <c r="J3749">
        <v>566978</v>
      </c>
      <c r="K3749" t="s">
        <v>137</v>
      </c>
      <c r="L3749">
        <v>48</v>
      </c>
      <c r="M3749" s="8">
        <v>11812.041666666666</v>
      </c>
      <c r="N3749">
        <v>2</v>
      </c>
    </row>
    <row r="3750" spans="2:14" x14ac:dyDescent="0.2">
      <c r="B3750" s="4"/>
      <c r="G3750" s="8"/>
      <c r="I3750" t="s">
        <v>5</v>
      </c>
      <c r="J3750">
        <v>614000</v>
      </c>
      <c r="K3750" t="s">
        <v>137</v>
      </c>
      <c r="L3750">
        <v>53</v>
      </c>
      <c r="M3750" s="8">
        <v>11584.905660377359</v>
      </c>
      <c r="N3750">
        <v>2</v>
      </c>
    </row>
    <row r="3751" spans="2:14" x14ac:dyDescent="0.2">
      <c r="B3751" s="4"/>
      <c r="G3751" s="8"/>
      <c r="I3751" t="s">
        <v>5</v>
      </c>
      <c r="J3751">
        <v>690000</v>
      </c>
      <c r="K3751" t="s">
        <v>158</v>
      </c>
      <c r="L3751">
        <v>37.29</v>
      </c>
      <c r="M3751" s="8">
        <v>18503.620273531778</v>
      </c>
      <c r="N3751">
        <v>2</v>
      </c>
    </row>
    <row r="3752" spans="2:14" x14ac:dyDescent="0.2">
      <c r="B3752" s="4"/>
      <c r="G3752" s="8"/>
      <c r="I3752" t="s">
        <v>5</v>
      </c>
      <c r="J3752">
        <v>1550000</v>
      </c>
      <c r="K3752" t="s">
        <v>137</v>
      </c>
      <c r="L3752">
        <v>53</v>
      </c>
      <c r="M3752" s="8">
        <v>29245.283018867925</v>
      </c>
      <c r="N3752">
        <v>4</v>
      </c>
    </row>
    <row r="3753" spans="2:14" x14ac:dyDescent="0.2">
      <c r="B3753" s="4"/>
      <c r="G3753" s="8"/>
      <c r="I3753" t="s">
        <v>5</v>
      </c>
      <c r="J3753">
        <v>359000</v>
      </c>
      <c r="K3753" t="s">
        <v>158</v>
      </c>
      <c r="L3753">
        <v>26.59</v>
      </c>
      <c r="M3753" s="8">
        <v>13501.316284317412</v>
      </c>
      <c r="N3753">
        <v>1</v>
      </c>
    </row>
    <row r="3754" spans="2:14" x14ac:dyDescent="0.2">
      <c r="B3754" s="4"/>
      <c r="G3754" s="8"/>
      <c r="I3754" t="s">
        <v>5</v>
      </c>
      <c r="J3754">
        <v>851897</v>
      </c>
      <c r="K3754" t="s">
        <v>68</v>
      </c>
      <c r="L3754">
        <v>52.2</v>
      </c>
      <c r="M3754" s="8">
        <v>16319.865900383142</v>
      </c>
      <c r="N3754">
        <v>2</v>
      </c>
    </row>
    <row r="3755" spans="2:14" x14ac:dyDescent="0.2">
      <c r="B3755" s="4"/>
      <c r="G3755" s="8"/>
      <c r="I3755" t="s">
        <v>5</v>
      </c>
      <c r="J3755">
        <v>649000</v>
      </c>
      <c r="K3755" t="s">
        <v>7</v>
      </c>
      <c r="L3755">
        <v>31</v>
      </c>
      <c r="M3755" s="8">
        <v>20935.483870967742</v>
      </c>
      <c r="N3755">
        <v>1</v>
      </c>
    </row>
    <row r="3756" spans="2:14" x14ac:dyDescent="0.2">
      <c r="B3756" s="4"/>
      <c r="G3756" s="8"/>
      <c r="I3756" t="s">
        <v>5</v>
      </c>
      <c r="J3756">
        <v>619000</v>
      </c>
      <c r="K3756" t="s">
        <v>7</v>
      </c>
      <c r="L3756">
        <v>70.62</v>
      </c>
      <c r="M3756" s="8">
        <v>8765.2223166241856</v>
      </c>
      <c r="N3756">
        <v>3</v>
      </c>
    </row>
    <row r="3757" spans="2:14" x14ac:dyDescent="0.2">
      <c r="B3757" s="4"/>
      <c r="G3757" s="8"/>
      <c r="I3757" t="s">
        <v>5</v>
      </c>
      <c r="J3757">
        <v>250000</v>
      </c>
      <c r="K3757" t="s">
        <v>7</v>
      </c>
      <c r="L3757">
        <v>37</v>
      </c>
      <c r="M3757" s="8">
        <v>6756.7567567567567</v>
      </c>
      <c r="N3757">
        <v>2</v>
      </c>
    </row>
    <row r="3758" spans="2:14" x14ac:dyDescent="0.2">
      <c r="B3758" s="4"/>
      <c r="G3758" s="8"/>
      <c r="I3758" t="s">
        <v>5</v>
      </c>
      <c r="J3758">
        <v>480851</v>
      </c>
      <c r="K3758" t="s">
        <v>7</v>
      </c>
      <c r="L3758">
        <v>36.53</v>
      </c>
      <c r="M3758" s="8">
        <v>13163.180947166711</v>
      </c>
      <c r="N3758">
        <v>1</v>
      </c>
    </row>
    <row r="3759" spans="2:14" x14ac:dyDescent="0.2">
      <c r="B3759" s="4"/>
      <c r="G3759" s="8"/>
      <c r="I3759" t="s">
        <v>5</v>
      </c>
      <c r="J3759">
        <v>399057</v>
      </c>
      <c r="K3759" t="s">
        <v>7</v>
      </c>
      <c r="L3759">
        <v>70</v>
      </c>
      <c r="M3759" s="8">
        <v>5700.8142857142857</v>
      </c>
      <c r="N3759">
        <v>3</v>
      </c>
    </row>
    <row r="3760" spans="2:14" x14ac:dyDescent="0.2">
      <c r="B3760" s="4"/>
      <c r="G3760" s="8"/>
      <c r="I3760" t="s">
        <v>5</v>
      </c>
      <c r="J3760">
        <v>336834</v>
      </c>
      <c r="K3760" t="s">
        <v>7</v>
      </c>
      <c r="L3760">
        <v>46.8</v>
      </c>
      <c r="M3760" s="8">
        <v>7197.3076923076924</v>
      </c>
      <c r="N3760">
        <v>3</v>
      </c>
    </row>
    <row r="3761" spans="2:14" x14ac:dyDescent="0.2">
      <c r="B3761" s="4"/>
      <c r="G3761" s="8"/>
      <c r="I3761" t="s">
        <v>5</v>
      </c>
      <c r="J3761">
        <v>531591</v>
      </c>
      <c r="K3761" t="s">
        <v>7</v>
      </c>
      <c r="L3761">
        <v>44</v>
      </c>
      <c r="M3761" s="8">
        <v>12081.613636363636</v>
      </c>
      <c r="N3761">
        <v>2</v>
      </c>
    </row>
    <row r="3762" spans="2:14" x14ac:dyDescent="0.2">
      <c r="B3762" s="4"/>
      <c r="G3762" s="8"/>
      <c r="I3762" t="s">
        <v>5</v>
      </c>
      <c r="J3762">
        <v>296235</v>
      </c>
      <c r="K3762" t="s">
        <v>7</v>
      </c>
      <c r="L3762">
        <v>53</v>
      </c>
      <c r="M3762" s="8">
        <v>5589.3396226415098</v>
      </c>
      <c r="N3762">
        <v>3</v>
      </c>
    </row>
    <row r="3763" spans="2:14" x14ac:dyDescent="0.2">
      <c r="B3763" s="4"/>
      <c r="G3763" s="8"/>
      <c r="I3763" t="s">
        <v>5</v>
      </c>
      <c r="J3763">
        <v>331248</v>
      </c>
      <c r="K3763" t="s">
        <v>7</v>
      </c>
      <c r="L3763">
        <v>46</v>
      </c>
      <c r="M3763" s="8">
        <v>7201.04347826087</v>
      </c>
      <c r="N3763">
        <v>3</v>
      </c>
    </row>
    <row r="3764" spans="2:14" x14ac:dyDescent="0.2">
      <c r="B3764" s="4"/>
      <c r="G3764" s="8"/>
      <c r="I3764" t="s">
        <v>5</v>
      </c>
      <c r="J3764">
        <v>590000</v>
      </c>
      <c r="K3764" t="s">
        <v>7</v>
      </c>
      <c r="L3764">
        <v>64</v>
      </c>
      <c r="M3764" s="8">
        <v>9218.75</v>
      </c>
      <c r="N3764">
        <v>2</v>
      </c>
    </row>
    <row r="3765" spans="2:14" x14ac:dyDescent="0.2">
      <c r="B3765" s="4"/>
      <c r="G3765" s="8"/>
      <c r="I3765" t="s">
        <v>5</v>
      </c>
      <c r="J3765">
        <v>309776</v>
      </c>
      <c r="K3765" t="s">
        <v>7</v>
      </c>
      <c r="L3765">
        <v>37</v>
      </c>
      <c r="M3765" s="8">
        <v>8372.3243243243251</v>
      </c>
      <c r="N3765">
        <v>2</v>
      </c>
    </row>
    <row r="3766" spans="2:14" x14ac:dyDescent="0.2">
      <c r="B3766" s="4"/>
      <c r="G3766" s="8"/>
      <c r="I3766" t="s">
        <v>5</v>
      </c>
      <c r="J3766">
        <v>309773</v>
      </c>
      <c r="K3766" t="s">
        <v>7</v>
      </c>
      <c r="L3766">
        <v>32</v>
      </c>
      <c r="M3766" s="8">
        <v>9680.40625</v>
      </c>
      <c r="N3766">
        <v>1</v>
      </c>
    </row>
    <row r="3767" spans="2:14" x14ac:dyDescent="0.2">
      <c r="B3767" s="4"/>
      <c r="G3767" s="8"/>
      <c r="I3767" t="s">
        <v>5</v>
      </c>
      <c r="J3767">
        <v>678000</v>
      </c>
      <c r="K3767" t="s">
        <v>7</v>
      </c>
      <c r="L3767">
        <v>50</v>
      </c>
      <c r="M3767" s="8">
        <v>13560</v>
      </c>
      <c r="N3767">
        <v>3</v>
      </c>
    </row>
    <row r="3768" spans="2:14" x14ac:dyDescent="0.2">
      <c r="B3768" s="4"/>
      <c r="G3768" s="8"/>
      <c r="I3768" t="s">
        <v>5</v>
      </c>
      <c r="J3768">
        <v>630000</v>
      </c>
      <c r="K3768" t="s">
        <v>7</v>
      </c>
      <c r="L3768">
        <v>57</v>
      </c>
      <c r="M3768" s="8">
        <v>11052.631578947368</v>
      </c>
      <c r="N3768">
        <v>3</v>
      </c>
    </row>
    <row r="3769" spans="2:14" x14ac:dyDescent="0.2">
      <c r="B3769" s="4"/>
      <c r="G3769" s="8"/>
      <c r="I3769" t="s">
        <v>5</v>
      </c>
      <c r="J3769">
        <v>635000</v>
      </c>
      <c r="K3769" t="s">
        <v>7</v>
      </c>
      <c r="L3769">
        <v>58</v>
      </c>
      <c r="M3769" s="8">
        <v>10948.275862068966</v>
      </c>
      <c r="N3769">
        <v>3</v>
      </c>
    </row>
    <row r="3770" spans="2:14" x14ac:dyDescent="0.2">
      <c r="B3770" s="4"/>
      <c r="G3770" s="8"/>
      <c r="I3770" t="s">
        <v>5</v>
      </c>
      <c r="J3770">
        <v>600000</v>
      </c>
      <c r="K3770" t="s">
        <v>7</v>
      </c>
      <c r="L3770">
        <v>58</v>
      </c>
      <c r="M3770" s="8">
        <v>10344.827586206897</v>
      </c>
      <c r="N3770">
        <v>3</v>
      </c>
    </row>
    <row r="3771" spans="2:14" x14ac:dyDescent="0.2">
      <c r="B3771" s="4"/>
      <c r="G3771" s="8"/>
      <c r="I3771" t="s">
        <v>5</v>
      </c>
      <c r="J3771">
        <v>470000</v>
      </c>
      <c r="K3771" t="s">
        <v>7</v>
      </c>
      <c r="L3771">
        <v>53</v>
      </c>
      <c r="M3771" s="8">
        <v>8867.9245283018863</v>
      </c>
      <c r="N3771">
        <v>2</v>
      </c>
    </row>
    <row r="3772" spans="2:14" x14ac:dyDescent="0.2">
      <c r="B3772" s="4"/>
      <c r="G3772" s="8"/>
      <c r="I3772" t="s">
        <v>5</v>
      </c>
      <c r="J3772">
        <v>435000</v>
      </c>
      <c r="K3772" t="s">
        <v>7</v>
      </c>
      <c r="L3772">
        <v>61</v>
      </c>
      <c r="M3772" s="8">
        <v>7131.1475409836066</v>
      </c>
      <c r="N3772">
        <v>3</v>
      </c>
    </row>
    <row r="3773" spans="2:14" x14ac:dyDescent="0.2">
      <c r="B3773" s="4"/>
      <c r="G3773" s="8"/>
      <c r="I3773" t="s">
        <v>5</v>
      </c>
      <c r="J3773">
        <v>970000</v>
      </c>
      <c r="K3773" t="s">
        <v>7</v>
      </c>
      <c r="L3773">
        <v>41</v>
      </c>
      <c r="M3773" s="8">
        <v>23658.536585365855</v>
      </c>
      <c r="N3773">
        <v>2</v>
      </c>
    </row>
    <row r="3774" spans="2:14" x14ac:dyDescent="0.2">
      <c r="B3774" s="4"/>
      <c r="G3774" s="8"/>
      <c r="I3774" t="s">
        <v>5</v>
      </c>
      <c r="J3774">
        <v>500000</v>
      </c>
      <c r="K3774" t="s">
        <v>7</v>
      </c>
      <c r="L3774">
        <v>76</v>
      </c>
      <c r="M3774" s="8">
        <v>6578.9473684210525</v>
      </c>
      <c r="N3774">
        <v>3</v>
      </c>
    </row>
    <row r="3775" spans="2:14" x14ac:dyDescent="0.2">
      <c r="B3775" s="4"/>
      <c r="G3775" s="8"/>
      <c r="I3775" t="s">
        <v>5</v>
      </c>
      <c r="J3775">
        <v>590000</v>
      </c>
      <c r="K3775" t="s">
        <v>7</v>
      </c>
      <c r="L3775">
        <v>41</v>
      </c>
      <c r="M3775" s="8">
        <v>14390.243902439024</v>
      </c>
      <c r="N3775">
        <v>2</v>
      </c>
    </row>
    <row r="3776" spans="2:14" x14ac:dyDescent="0.2">
      <c r="B3776" s="4"/>
      <c r="G3776" s="8"/>
      <c r="I3776" t="s">
        <v>5</v>
      </c>
      <c r="J3776">
        <v>630000</v>
      </c>
      <c r="K3776" t="s">
        <v>7</v>
      </c>
      <c r="L3776">
        <v>70</v>
      </c>
      <c r="M3776" s="8">
        <v>9000</v>
      </c>
      <c r="N3776">
        <v>3</v>
      </c>
    </row>
    <row r="3777" spans="2:14" x14ac:dyDescent="0.2">
      <c r="B3777" s="4"/>
      <c r="G3777" s="8"/>
      <c r="I3777" t="s">
        <v>5</v>
      </c>
      <c r="J3777">
        <v>500000</v>
      </c>
      <c r="K3777" t="s">
        <v>7</v>
      </c>
      <c r="L3777">
        <v>77</v>
      </c>
      <c r="M3777" s="8">
        <v>6493.5064935064938</v>
      </c>
      <c r="N3777">
        <v>3</v>
      </c>
    </row>
    <row r="3778" spans="2:14" x14ac:dyDescent="0.2">
      <c r="B3778" s="4"/>
      <c r="G3778" s="8"/>
      <c r="I3778" t="s">
        <v>5</v>
      </c>
      <c r="J3778">
        <v>690000</v>
      </c>
      <c r="K3778" t="s">
        <v>7</v>
      </c>
      <c r="L3778">
        <v>68</v>
      </c>
      <c r="M3778" s="8">
        <v>10147.058823529413</v>
      </c>
      <c r="N3778">
        <v>3</v>
      </c>
    </row>
    <row r="3779" spans="2:14" x14ac:dyDescent="0.2">
      <c r="B3779" s="4"/>
      <c r="G3779" s="8"/>
      <c r="I3779" t="s">
        <v>5</v>
      </c>
      <c r="J3779">
        <v>643500</v>
      </c>
      <c r="K3779" t="s">
        <v>7</v>
      </c>
      <c r="L3779">
        <v>45</v>
      </c>
      <c r="M3779" s="8">
        <v>14300</v>
      </c>
      <c r="N3779">
        <v>2</v>
      </c>
    </row>
    <row r="3780" spans="2:14" x14ac:dyDescent="0.2">
      <c r="B3780" s="4"/>
      <c r="G3780" s="8"/>
      <c r="I3780" t="s">
        <v>5</v>
      </c>
      <c r="J3780">
        <v>665000</v>
      </c>
      <c r="K3780" t="s">
        <v>7</v>
      </c>
      <c r="L3780">
        <v>52</v>
      </c>
      <c r="M3780" s="8">
        <v>12788.461538461539</v>
      </c>
      <c r="N3780">
        <v>2</v>
      </c>
    </row>
    <row r="3781" spans="2:14" x14ac:dyDescent="0.2">
      <c r="B3781" s="4"/>
      <c r="G3781" s="8"/>
      <c r="I3781" t="s">
        <v>5</v>
      </c>
      <c r="J3781">
        <v>960000</v>
      </c>
      <c r="K3781" t="s">
        <v>7</v>
      </c>
      <c r="L3781">
        <v>53</v>
      </c>
      <c r="M3781" s="8">
        <v>18113.207547169812</v>
      </c>
      <c r="N3781">
        <v>2</v>
      </c>
    </row>
    <row r="3782" spans="2:14" x14ac:dyDescent="0.2">
      <c r="B3782" s="4"/>
      <c r="G3782" s="8"/>
      <c r="I3782" t="s">
        <v>5</v>
      </c>
      <c r="J3782">
        <v>820000</v>
      </c>
      <c r="K3782" t="s">
        <v>7</v>
      </c>
      <c r="L3782">
        <v>78</v>
      </c>
      <c r="M3782" s="8">
        <v>10512.820512820514</v>
      </c>
      <c r="N3782">
        <v>3</v>
      </c>
    </row>
    <row r="3783" spans="2:14" x14ac:dyDescent="0.2">
      <c r="B3783" s="4"/>
      <c r="G3783" s="8"/>
      <c r="I3783" t="s">
        <v>5</v>
      </c>
      <c r="J3783">
        <v>770000</v>
      </c>
      <c r="K3783" t="s">
        <v>7</v>
      </c>
      <c r="L3783">
        <v>35</v>
      </c>
      <c r="M3783" s="8">
        <v>22000</v>
      </c>
      <c r="N3783">
        <v>2</v>
      </c>
    </row>
    <row r="3784" spans="2:14" x14ac:dyDescent="0.2">
      <c r="B3784" s="4"/>
      <c r="G3784" s="8"/>
      <c r="I3784" t="s">
        <v>5</v>
      </c>
      <c r="J3784">
        <v>679000</v>
      </c>
      <c r="K3784" t="s">
        <v>7</v>
      </c>
      <c r="L3784">
        <v>63</v>
      </c>
      <c r="M3784" s="8">
        <v>10777.777777777777</v>
      </c>
      <c r="N3784">
        <v>3</v>
      </c>
    </row>
    <row r="3785" spans="2:14" x14ac:dyDescent="0.2">
      <c r="B3785" s="4"/>
      <c r="G3785" s="8"/>
      <c r="I3785" t="s">
        <v>5</v>
      </c>
      <c r="J3785">
        <v>590000</v>
      </c>
      <c r="K3785" t="s">
        <v>7</v>
      </c>
      <c r="L3785">
        <v>70</v>
      </c>
      <c r="M3785" s="8">
        <v>8428.5714285714294</v>
      </c>
      <c r="N3785">
        <v>3</v>
      </c>
    </row>
    <row r="3786" spans="2:14" x14ac:dyDescent="0.2">
      <c r="B3786" s="4"/>
      <c r="G3786" s="8"/>
      <c r="I3786" t="s">
        <v>5</v>
      </c>
      <c r="J3786">
        <v>960000</v>
      </c>
      <c r="K3786" t="s">
        <v>7</v>
      </c>
      <c r="L3786">
        <v>78</v>
      </c>
      <c r="M3786" s="8">
        <v>12307.692307692309</v>
      </c>
      <c r="N3786">
        <v>3</v>
      </c>
    </row>
    <row r="3787" spans="2:14" x14ac:dyDescent="0.2">
      <c r="B3787" s="4"/>
      <c r="G3787" s="8"/>
      <c r="I3787" t="s">
        <v>5</v>
      </c>
      <c r="J3787">
        <v>550000</v>
      </c>
      <c r="K3787" t="s">
        <v>7</v>
      </c>
      <c r="L3787">
        <v>36.79</v>
      </c>
      <c r="M3787" s="8">
        <v>14949.714596357706</v>
      </c>
      <c r="N3787">
        <v>2</v>
      </c>
    </row>
    <row r="3788" spans="2:14" x14ac:dyDescent="0.2">
      <c r="B3788" s="4"/>
      <c r="G3788" s="8"/>
      <c r="I3788" t="s">
        <v>5</v>
      </c>
      <c r="J3788">
        <v>760000</v>
      </c>
      <c r="K3788" t="s">
        <v>137</v>
      </c>
      <c r="L3788">
        <v>117.85</v>
      </c>
      <c r="M3788" s="8">
        <v>6448.8756894357239</v>
      </c>
      <c r="N3788">
        <v>3</v>
      </c>
    </row>
    <row r="3789" spans="2:14" x14ac:dyDescent="0.2">
      <c r="B3789" s="4"/>
      <c r="G3789" s="8"/>
      <c r="I3789" t="s">
        <v>5</v>
      </c>
      <c r="J3789">
        <v>785000</v>
      </c>
      <c r="K3789" t="s">
        <v>137</v>
      </c>
      <c r="L3789">
        <v>35</v>
      </c>
      <c r="M3789" s="8">
        <v>22428.571428571428</v>
      </c>
      <c r="N3789">
        <v>1</v>
      </c>
    </row>
    <row r="3790" spans="2:14" x14ac:dyDescent="0.2">
      <c r="B3790" s="4"/>
      <c r="G3790" s="8"/>
      <c r="I3790" t="s">
        <v>5</v>
      </c>
      <c r="J3790">
        <v>802000</v>
      </c>
      <c r="K3790" t="s">
        <v>68</v>
      </c>
      <c r="L3790">
        <v>54.9</v>
      </c>
      <c r="M3790" s="8">
        <v>14608.378870673952</v>
      </c>
      <c r="N3790">
        <v>2</v>
      </c>
    </row>
    <row r="3791" spans="2:14" x14ac:dyDescent="0.2">
      <c r="B3791" s="4"/>
      <c r="G3791" s="8"/>
      <c r="I3791" t="s">
        <v>5</v>
      </c>
      <c r="J3791">
        <v>1299000</v>
      </c>
      <c r="K3791" t="s">
        <v>7</v>
      </c>
      <c r="L3791">
        <v>77.34</v>
      </c>
      <c r="M3791" s="8">
        <v>16795.965865011636</v>
      </c>
      <c r="N3791">
        <v>4</v>
      </c>
    </row>
    <row r="3792" spans="2:14" x14ac:dyDescent="0.2">
      <c r="B3792" s="4"/>
      <c r="G3792" s="8"/>
      <c r="I3792" t="s">
        <v>5</v>
      </c>
      <c r="J3792">
        <v>750000</v>
      </c>
      <c r="K3792" t="s">
        <v>7</v>
      </c>
      <c r="L3792">
        <v>56.6</v>
      </c>
      <c r="M3792" s="8">
        <v>13250.883392226147</v>
      </c>
      <c r="N3792">
        <v>3</v>
      </c>
    </row>
    <row r="3793" spans="2:14" x14ac:dyDescent="0.2">
      <c r="B3793" s="4"/>
      <c r="G3793" s="8"/>
      <c r="I3793" t="s">
        <v>5</v>
      </c>
      <c r="J3793">
        <v>1170000</v>
      </c>
      <c r="K3793" t="s">
        <v>68</v>
      </c>
      <c r="L3793">
        <v>45.92</v>
      </c>
      <c r="M3793" s="8">
        <v>25479.094076655052</v>
      </c>
      <c r="N3793">
        <v>2</v>
      </c>
    </row>
    <row r="3794" spans="2:14" x14ac:dyDescent="0.2">
      <c r="B3794" s="4"/>
      <c r="G3794" s="8"/>
      <c r="I3794" t="s">
        <v>5</v>
      </c>
      <c r="J3794">
        <v>720000</v>
      </c>
      <c r="K3794" t="s">
        <v>68</v>
      </c>
      <c r="L3794">
        <v>50.5</v>
      </c>
      <c r="M3794" s="8">
        <v>14257.425742574258</v>
      </c>
      <c r="N3794">
        <v>2</v>
      </c>
    </row>
    <row r="3795" spans="2:14" x14ac:dyDescent="0.2">
      <c r="B3795" s="4"/>
      <c r="G3795" s="8"/>
      <c r="I3795" t="s">
        <v>5</v>
      </c>
      <c r="J3795">
        <v>285000</v>
      </c>
      <c r="K3795" t="s">
        <v>68</v>
      </c>
      <c r="L3795">
        <v>51.76</v>
      </c>
      <c r="M3795" s="8">
        <v>5506.1823802163835</v>
      </c>
      <c r="N3795">
        <v>3</v>
      </c>
    </row>
    <row r="3796" spans="2:14" x14ac:dyDescent="0.2">
      <c r="B3796" s="4"/>
      <c r="G3796" s="8"/>
      <c r="I3796" t="s">
        <v>5</v>
      </c>
      <c r="J3796">
        <v>440000</v>
      </c>
      <c r="K3796" t="s">
        <v>137</v>
      </c>
      <c r="L3796">
        <v>62</v>
      </c>
      <c r="M3796" s="8">
        <v>7096.7741935483873</v>
      </c>
      <c r="N3796">
        <v>3</v>
      </c>
    </row>
    <row r="3797" spans="2:14" x14ac:dyDescent="0.2">
      <c r="B3797" s="4"/>
      <c r="G3797" s="8"/>
      <c r="I3797" t="s">
        <v>5</v>
      </c>
      <c r="J3797">
        <v>746000</v>
      </c>
      <c r="K3797" t="s">
        <v>158</v>
      </c>
      <c r="L3797">
        <v>56</v>
      </c>
      <c r="M3797" s="8">
        <v>13321.428571428571</v>
      </c>
      <c r="N3797">
        <v>4</v>
      </c>
    </row>
    <row r="3798" spans="2:14" x14ac:dyDescent="0.2">
      <c r="B3798" s="4"/>
      <c r="G3798" s="8"/>
      <c r="I3798" t="s">
        <v>5</v>
      </c>
      <c r="J3798">
        <v>849000</v>
      </c>
      <c r="K3798" t="s">
        <v>114</v>
      </c>
      <c r="L3798">
        <v>68</v>
      </c>
      <c r="M3798" s="8">
        <v>12485.294117647059</v>
      </c>
      <c r="N3798">
        <v>3</v>
      </c>
    </row>
    <row r="3799" spans="2:14" x14ac:dyDescent="0.2">
      <c r="B3799" s="4"/>
      <c r="G3799" s="8"/>
      <c r="I3799" t="s">
        <v>5</v>
      </c>
      <c r="J3799">
        <v>269000</v>
      </c>
      <c r="K3799" t="s">
        <v>114</v>
      </c>
      <c r="L3799">
        <v>33.6</v>
      </c>
      <c r="M3799" s="8">
        <v>8005.9523809523807</v>
      </c>
      <c r="N3799">
        <v>4</v>
      </c>
    </row>
    <row r="3800" spans="2:14" x14ac:dyDescent="0.2">
      <c r="B3800" s="4"/>
      <c r="G3800" s="8"/>
      <c r="I3800" t="s">
        <v>5</v>
      </c>
      <c r="J3800">
        <v>569999</v>
      </c>
      <c r="K3800" t="s">
        <v>158</v>
      </c>
      <c r="L3800">
        <v>45.3</v>
      </c>
      <c r="M3800" s="8">
        <v>12582.759381898455</v>
      </c>
      <c r="N3800">
        <v>2</v>
      </c>
    </row>
    <row r="3801" spans="2:14" x14ac:dyDescent="0.2">
      <c r="B3801" s="4"/>
      <c r="G3801" s="8"/>
      <c r="I3801" t="s">
        <v>5</v>
      </c>
      <c r="J3801">
        <v>539000</v>
      </c>
      <c r="K3801" t="s">
        <v>114</v>
      </c>
      <c r="L3801">
        <v>43.3</v>
      </c>
      <c r="M3801" s="8">
        <v>12448.036951501155</v>
      </c>
      <c r="N3801">
        <v>2</v>
      </c>
    </row>
    <row r="3802" spans="2:14" x14ac:dyDescent="0.2">
      <c r="B3802" s="4"/>
      <c r="G3802" s="8"/>
      <c r="I3802" t="s">
        <v>5</v>
      </c>
      <c r="J3802">
        <v>719775</v>
      </c>
      <c r="K3802" t="s">
        <v>158</v>
      </c>
      <c r="L3802">
        <v>45</v>
      </c>
      <c r="M3802" s="8">
        <v>15995</v>
      </c>
      <c r="N3802">
        <v>4</v>
      </c>
    </row>
    <row r="3803" spans="2:14" x14ac:dyDescent="0.2">
      <c r="B3803" s="4"/>
      <c r="G3803" s="8"/>
      <c r="I3803" t="s">
        <v>5</v>
      </c>
      <c r="J3803">
        <v>375000</v>
      </c>
      <c r="K3803" t="s">
        <v>137</v>
      </c>
      <c r="L3803">
        <v>62</v>
      </c>
      <c r="M3803" s="8">
        <v>6048.3870967741932</v>
      </c>
      <c r="N3803">
        <v>3</v>
      </c>
    </row>
    <row r="3804" spans="2:14" x14ac:dyDescent="0.2">
      <c r="B3804" s="4"/>
      <c r="G3804" s="8"/>
      <c r="I3804" t="s">
        <v>5</v>
      </c>
      <c r="J3804">
        <v>570000</v>
      </c>
      <c r="K3804" t="s">
        <v>7</v>
      </c>
      <c r="L3804">
        <v>71.7</v>
      </c>
      <c r="M3804" s="8">
        <v>7949.7907949790788</v>
      </c>
      <c r="N3804">
        <v>3</v>
      </c>
    </row>
    <row r="3805" spans="2:14" x14ac:dyDescent="0.2">
      <c r="B3805" s="4"/>
      <c r="G3805" s="8"/>
      <c r="I3805" t="s">
        <v>5</v>
      </c>
      <c r="J3805">
        <v>465248</v>
      </c>
      <c r="K3805" t="s">
        <v>7</v>
      </c>
      <c r="L3805">
        <v>82.18</v>
      </c>
      <c r="M3805" s="8">
        <v>5661.3287904599656</v>
      </c>
      <c r="N3805">
        <v>4</v>
      </c>
    </row>
    <row r="3806" spans="2:14" x14ac:dyDescent="0.2">
      <c r="B3806" s="4"/>
      <c r="G3806" s="8"/>
      <c r="I3806" t="s">
        <v>5</v>
      </c>
      <c r="J3806">
        <v>269000</v>
      </c>
      <c r="K3806" t="s">
        <v>7</v>
      </c>
      <c r="L3806">
        <v>53.1</v>
      </c>
      <c r="M3806" s="8">
        <v>5065.913370998117</v>
      </c>
      <c r="N3806">
        <v>3</v>
      </c>
    </row>
    <row r="3807" spans="2:14" x14ac:dyDescent="0.2">
      <c r="B3807" s="4"/>
      <c r="G3807" s="8"/>
      <c r="I3807" t="s">
        <v>5</v>
      </c>
      <c r="J3807">
        <v>269000</v>
      </c>
      <c r="K3807" t="s">
        <v>7</v>
      </c>
      <c r="L3807">
        <v>26</v>
      </c>
      <c r="M3807" s="8">
        <v>10346.153846153846</v>
      </c>
      <c r="N3807">
        <v>1</v>
      </c>
    </row>
    <row r="3808" spans="2:14" x14ac:dyDescent="0.2">
      <c r="B3808" s="4"/>
      <c r="G3808" s="8"/>
      <c r="I3808" t="s">
        <v>5</v>
      </c>
      <c r="J3808">
        <v>465000</v>
      </c>
      <c r="K3808" t="s">
        <v>158</v>
      </c>
      <c r="L3808">
        <v>62.9</v>
      </c>
      <c r="M3808" s="8">
        <v>7392.6868044515104</v>
      </c>
      <c r="N3808">
        <v>3</v>
      </c>
    </row>
    <row r="3809" spans="2:14" x14ac:dyDescent="0.2">
      <c r="B3809" s="4"/>
      <c r="G3809" s="8"/>
      <c r="I3809" t="s">
        <v>5</v>
      </c>
      <c r="J3809">
        <v>474000</v>
      </c>
      <c r="K3809" t="s">
        <v>137</v>
      </c>
      <c r="L3809">
        <v>45</v>
      </c>
      <c r="M3809" s="8">
        <v>10533.333333333334</v>
      </c>
      <c r="N3809">
        <v>2</v>
      </c>
    </row>
    <row r="3810" spans="2:14" x14ac:dyDescent="0.2">
      <c r="B3810" s="4"/>
      <c r="G3810" s="8"/>
      <c r="I3810" t="s">
        <v>5</v>
      </c>
      <c r="J3810">
        <v>1536600</v>
      </c>
      <c r="K3810" t="s">
        <v>7</v>
      </c>
      <c r="L3810">
        <v>80</v>
      </c>
      <c r="M3810" s="8">
        <v>19207.5</v>
      </c>
      <c r="N3810">
        <v>3</v>
      </c>
    </row>
    <row r="3811" spans="2:14" x14ac:dyDescent="0.2">
      <c r="B3811" s="4"/>
      <c r="G3811" s="8"/>
      <c r="I3811" t="s">
        <v>5</v>
      </c>
      <c r="J3811">
        <v>569000</v>
      </c>
      <c r="K3811" t="s">
        <v>7</v>
      </c>
      <c r="L3811">
        <v>46</v>
      </c>
      <c r="M3811" s="8">
        <v>12369.565217391304</v>
      </c>
      <c r="N3811">
        <v>2</v>
      </c>
    </row>
    <row r="3812" spans="2:14" x14ac:dyDescent="0.2">
      <c r="B3812" s="4"/>
      <c r="G3812" s="8"/>
      <c r="I3812" t="s">
        <v>5</v>
      </c>
      <c r="J3812">
        <v>470000</v>
      </c>
      <c r="K3812" t="s">
        <v>7</v>
      </c>
      <c r="L3812">
        <v>65</v>
      </c>
      <c r="M3812" s="8">
        <v>7230.7692307692305</v>
      </c>
      <c r="N3812">
        <v>2</v>
      </c>
    </row>
    <row r="3813" spans="2:14" x14ac:dyDescent="0.2">
      <c r="B3813" s="4"/>
      <c r="G3813" s="8"/>
      <c r="I3813" t="s">
        <v>5</v>
      </c>
      <c r="J3813">
        <v>459000</v>
      </c>
      <c r="K3813" t="s">
        <v>7</v>
      </c>
      <c r="L3813">
        <v>58.28</v>
      </c>
      <c r="M3813" s="8">
        <v>7875.772134522992</v>
      </c>
      <c r="N3813">
        <v>2</v>
      </c>
    </row>
    <row r="3814" spans="2:14" x14ac:dyDescent="0.2">
      <c r="B3814" s="4"/>
      <c r="G3814" s="8"/>
      <c r="I3814" t="s">
        <v>5</v>
      </c>
      <c r="J3814">
        <v>388800</v>
      </c>
      <c r="K3814" t="s">
        <v>7</v>
      </c>
      <c r="L3814">
        <v>50</v>
      </c>
      <c r="M3814" s="8">
        <v>7776</v>
      </c>
      <c r="N3814">
        <v>2</v>
      </c>
    </row>
    <row r="3815" spans="2:14" x14ac:dyDescent="0.2">
      <c r="B3815" s="4"/>
      <c r="G3815" s="8"/>
      <c r="I3815" t="s">
        <v>5</v>
      </c>
      <c r="J3815">
        <v>586246</v>
      </c>
      <c r="K3815" t="s">
        <v>7</v>
      </c>
      <c r="L3815">
        <v>30</v>
      </c>
      <c r="M3815" s="8">
        <v>19541.533333333333</v>
      </c>
      <c r="N3815">
        <v>1</v>
      </c>
    </row>
    <row r="3816" spans="2:14" x14ac:dyDescent="0.2">
      <c r="B3816" s="4"/>
      <c r="G3816" s="8"/>
      <c r="I3816" t="s">
        <v>5</v>
      </c>
      <c r="J3816">
        <v>949000</v>
      </c>
      <c r="K3816" t="s">
        <v>7</v>
      </c>
      <c r="L3816">
        <v>84</v>
      </c>
      <c r="M3816" s="8">
        <v>11297.619047619048</v>
      </c>
      <c r="N3816">
        <v>3</v>
      </c>
    </row>
    <row r="3817" spans="2:14" x14ac:dyDescent="0.2">
      <c r="B3817" s="4"/>
      <c r="G3817" s="8"/>
      <c r="I3817" t="s">
        <v>5</v>
      </c>
      <c r="J3817">
        <v>385000</v>
      </c>
      <c r="K3817" t="s">
        <v>7</v>
      </c>
      <c r="L3817">
        <v>65</v>
      </c>
      <c r="M3817" s="8">
        <v>5923.0769230769229</v>
      </c>
      <c r="N3817">
        <v>4</v>
      </c>
    </row>
    <row r="3818" spans="2:14" x14ac:dyDescent="0.2">
      <c r="B3818" s="4"/>
      <c r="G3818" s="8"/>
      <c r="I3818" t="s">
        <v>5</v>
      </c>
      <c r="J3818">
        <v>1381500</v>
      </c>
      <c r="K3818" t="s">
        <v>7</v>
      </c>
      <c r="L3818">
        <v>56</v>
      </c>
      <c r="M3818" s="8">
        <v>24669.642857142859</v>
      </c>
      <c r="N3818">
        <v>2</v>
      </c>
    </row>
    <row r="3819" spans="2:14" x14ac:dyDescent="0.2">
      <c r="B3819" s="4"/>
      <c r="G3819" s="8"/>
      <c r="I3819" t="s">
        <v>5</v>
      </c>
      <c r="J3819">
        <v>1390500</v>
      </c>
      <c r="K3819" t="s">
        <v>7</v>
      </c>
      <c r="L3819">
        <v>100.89</v>
      </c>
      <c r="M3819" s="8">
        <v>13782.337198929526</v>
      </c>
      <c r="N3819">
        <v>3</v>
      </c>
    </row>
    <row r="3820" spans="2:14" x14ac:dyDescent="0.2">
      <c r="B3820" s="4"/>
      <c r="G3820" s="8"/>
      <c r="I3820" t="s">
        <v>5</v>
      </c>
      <c r="J3820">
        <v>899978</v>
      </c>
      <c r="K3820" t="s">
        <v>114</v>
      </c>
      <c r="L3820">
        <v>48</v>
      </c>
      <c r="M3820" s="8">
        <v>18749.541666666668</v>
      </c>
      <c r="N3820">
        <v>2</v>
      </c>
    </row>
    <row r="3821" spans="2:14" x14ac:dyDescent="0.2">
      <c r="B3821" s="4"/>
      <c r="G3821" s="8"/>
      <c r="I3821" t="s">
        <v>5</v>
      </c>
      <c r="J3821">
        <v>888000</v>
      </c>
      <c r="K3821" t="s">
        <v>114</v>
      </c>
      <c r="L3821">
        <v>90</v>
      </c>
      <c r="M3821" s="8">
        <v>9866.6666666666661</v>
      </c>
      <c r="N3821">
        <v>3</v>
      </c>
    </row>
    <row r="3822" spans="2:14" x14ac:dyDescent="0.2">
      <c r="B3822" s="4"/>
      <c r="G3822" s="8"/>
      <c r="I3822" t="s">
        <v>5</v>
      </c>
      <c r="J3822">
        <v>779000</v>
      </c>
      <c r="K3822" t="s">
        <v>114</v>
      </c>
      <c r="L3822">
        <v>97.01</v>
      </c>
      <c r="M3822" s="8">
        <v>8030.0999896917838</v>
      </c>
      <c r="N3822">
        <v>3</v>
      </c>
    </row>
    <row r="3823" spans="2:14" x14ac:dyDescent="0.2">
      <c r="B3823" s="4"/>
      <c r="G3823" s="8"/>
      <c r="I3823" t="s">
        <v>5</v>
      </c>
      <c r="J3823">
        <v>1188000</v>
      </c>
      <c r="K3823" t="s">
        <v>114</v>
      </c>
      <c r="L3823">
        <v>102.67</v>
      </c>
      <c r="M3823" s="8">
        <v>11571.052887893249</v>
      </c>
      <c r="N3823">
        <v>3</v>
      </c>
    </row>
    <row r="3824" spans="2:14" x14ac:dyDescent="0.2">
      <c r="B3824" s="4"/>
      <c r="G3824" s="8"/>
      <c r="I3824" t="s">
        <v>5</v>
      </c>
      <c r="J3824">
        <v>787500</v>
      </c>
      <c r="K3824" t="s">
        <v>114</v>
      </c>
      <c r="L3824">
        <v>113</v>
      </c>
      <c r="M3824" s="8">
        <v>6969.0265486725666</v>
      </c>
      <c r="N3824">
        <v>5</v>
      </c>
    </row>
    <row r="3825" spans="2:14" x14ac:dyDescent="0.2">
      <c r="B3825" s="4"/>
      <c r="G3825" s="8"/>
      <c r="I3825" t="s">
        <v>5</v>
      </c>
      <c r="J3825">
        <v>1116000</v>
      </c>
      <c r="K3825" t="s">
        <v>114</v>
      </c>
      <c r="L3825">
        <v>70.45</v>
      </c>
      <c r="M3825" s="8">
        <v>15841.022001419446</v>
      </c>
      <c r="N3825">
        <v>3</v>
      </c>
    </row>
    <row r="3826" spans="2:14" x14ac:dyDescent="0.2">
      <c r="B3826" s="4"/>
      <c r="G3826" s="8"/>
      <c r="I3826" t="s">
        <v>5</v>
      </c>
      <c r="J3826">
        <v>1053000</v>
      </c>
      <c r="K3826" t="s">
        <v>114</v>
      </c>
      <c r="L3826">
        <v>80</v>
      </c>
      <c r="M3826" s="8">
        <v>13162.5</v>
      </c>
      <c r="N3826">
        <v>3</v>
      </c>
    </row>
    <row r="3827" spans="2:14" x14ac:dyDescent="0.2">
      <c r="B3827" s="4"/>
      <c r="G3827" s="8"/>
      <c r="I3827" t="s">
        <v>5</v>
      </c>
      <c r="J3827">
        <v>1061775</v>
      </c>
      <c r="K3827" t="s">
        <v>114</v>
      </c>
      <c r="L3827">
        <v>64.72</v>
      </c>
      <c r="M3827" s="8">
        <v>16405.670580964153</v>
      </c>
      <c r="N3827">
        <v>3</v>
      </c>
    </row>
    <row r="3828" spans="2:14" x14ac:dyDescent="0.2">
      <c r="B3828" s="4"/>
      <c r="G3828" s="8"/>
      <c r="I3828" t="s">
        <v>5</v>
      </c>
      <c r="J3828">
        <v>789750</v>
      </c>
      <c r="K3828" t="s">
        <v>114</v>
      </c>
      <c r="L3828">
        <v>73.16</v>
      </c>
      <c r="M3828" s="8">
        <v>10794.833242208857</v>
      </c>
      <c r="N3828">
        <v>3</v>
      </c>
    </row>
    <row r="3829" spans="2:14" x14ac:dyDescent="0.2">
      <c r="B3829" s="4"/>
      <c r="G3829" s="8"/>
      <c r="I3829" t="s">
        <v>5</v>
      </c>
      <c r="J3829">
        <v>989775</v>
      </c>
      <c r="K3829" t="s">
        <v>114</v>
      </c>
      <c r="L3829">
        <v>52</v>
      </c>
      <c r="M3829" s="8">
        <v>19034.134615384617</v>
      </c>
      <c r="N3829">
        <v>2</v>
      </c>
    </row>
    <row r="3830" spans="2:14" x14ac:dyDescent="0.2">
      <c r="B3830" s="6"/>
      <c r="G3830" s="8"/>
      <c r="I3830" t="s">
        <v>5</v>
      </c>
      <c r="J3830">
        <v>805275</v>
      </c>
      <c r="K3830" t="s">
        <v>114</v>
      </c>
      <c r="L3830">
        <v>53.87</v>
      </c>
      <c r="M3830" s="8">
        <v>14948.487098570633</v>
      </c>
      <c r="N3830">
        <v>3</v>
      </c>
    </row>
    <row r="3831" spans="2:14" x14ac:dyDescent="0.2">
      <c r="B3831" s="6"/>
      <c r="G3831" s="8"/>
      <c r="I3831" t="s">
        <v>5</v>
      </c>
      <c r="J3831">
        <v>612000</v>
      </c>
      <c r="K3831" t="s">
        <v>137</v>
      </c>
      <c r="L3831">
        <v>116</v>
      </c>
      <c r="M3831" s="8">
        <v>5275.8620689655172</v>
      </c>
      <c r="N3831">
        <v>4</v>
      </c>
    </row>
    <row r="3832" spans="2:14" x14ac:dyDescent="0.2">
      <c r="B3832" s="6"/>
      <c r="G3832" s="8"/>
      <c r="I3832" t="s">
        <v>5</v>
      </c>
      <c r="J3832">
        <v>1665000</v>
      </c>
      <c r="K3832" t="s">
        <v>114</v>
      </c>
      <c r="L3832">
        <v>58.2</v>
      </c>
      <c r="M3832" s="8">
        <v>28608.247422680412</v>
      </c>
      <c r="N3832">
        <v>2</v>
      </c>
    </row>
    <row r="3833" spans="2:14" x14ac:dyDescent="0.2">
      <c r="B3833" s="6"/>
      <c r="G3833" s="8"/>
      <c r="I3833" t="s">
        <v>5</v>
      </c>
      <c r="J3833">
        <v>599000</v>
      </c>
      <c r="K3833" t="s">
        <v>7</v>
      </c>
      <c r="L3833">
        <v>39.46</v>
      </c>
      <c r="M3833" s="8">
        <v>15179.929042067917</v>
      </c>
      <c r="N3833">
        <v>2</v>
      </c>
    </row>
    <row r="3834" spans="2:14" x14ac:dyDescent="0.2">
      <c r="B3834" s="6"/>
      <c r="G3834" s="8"/>
      <c r="I3834" t="s">
        <v>5</v>
      </c>
      <c r="J3834">
        <v>1450000</v>
      </c>
      <c r="K3834" t="s">
        <v>7</v>
      </c>
      <c r="L3834">
        <v>93</v>
      </c>
      <c r="M3834" s="8">
        <v>15591.397849462366</v>
      </c>
      <c r="N3834">
        <v>3</v>
      </c>
    </row>
    <row r="3835" spans="2:14" x14ac:dyDescent="0.2">
      <c r="B3835" s="6"/>
      <c r="G3835" s="8"/>
      <c r="I3835" t="s">
        <v>5</v>
      </c>
      <c r="J3835">
        <v>721560</v>
      </c>
      <c r="K3835" t="s">
        <v>114</v>
      </c>
      <c r="L3835">
        <v>51.36</v>
      </c>
      <c r="M3835" s="8">
        <v>14049.065420560748</v>
      </c>
      <c r="N3835">
        <v>3</v>
      </c>
    </row>
    <row r="3836" spans="2:14" x14ac:dyDescent="0.2">
      <c r="B3836" s="6"/>
      <c r="G3836" s="8"/>
      <c r="I3836" t="s">
        <v>5</v>
      </c>
      <c r="J3836">
        <v>614118</v>
      </c>
      <c r="K3836" t="s">
        <v>137</v>
      </c>
      <c r="L3836">
        <v>59.55</v>
      </c>
      <c r="M3836" s="8">
        <v>10312.64483627204</v>
      </c>
      <c r="N3836">
        <v>3</v>
      </c>
    </row>
    <row r="3837" spans="2:14" x14ac:dyDescent="0.2">
      <c r="B3837" s="6"/>
      <c r="G3837" s="8"/>
      <c r="I3837" t="s">
        <v>5</v>
      </c>
      <c r="J3837">
        <v>560000</v>
      </c>
      <c r="K3837" t="s">
        <v>7</v>
      </c>
      <c r="L3837">
        <v>54.35</v>
      </c>
      <c r="M3837" s="8">
        <v>10303.587856485739</v>
      </c>
      <c r="N3837">
        <v>2</v>
      </c>
    </row>
    <row r="3838" spans="2:14" x14ac:dyDescent="0.2">
      <c r="B3838" s="6"/>
      <c r="G3838" s="8"/>
      <c r="I3838" t="s">
        <v>5</v>
      </c>
      <c r="J3838">
        <v>638000</v>
      </c>
      <c r="K3838" t="s">
        <v>114</v>
      </c>
      <c r="L3838">
        <v>37.909999999999997</v>
      </c>
      <c r="M3838" s="8">
        <v>16829.332629912955</v>
      </c>
      <c r="N3838">
        <v>2</v>
      </c>
    </row>
    <row r="3839" spans="2:14" x14ac:dyDescent="0.2">
      <c r="B3839" s="6"/>
      <c r="G3839" s="8"/>
      <c r="I3839" t="s">
        <v>5</v>
      </c>
      <c r="J3839">
        <v>368000</v>
      </c>
      <c r="K3839" t="s">
        <v>7</v>
      </c>
      <c r="L3839">
        <v>50.3</v>
      </c>
      <c r="M3839" s="8">
        <v>7316.1033797216705</v>
      </c>
      <c r="N3839">
        <v>3</v>
      </c>
    </row>
    <row r="3840" spans="2:14" x14ac:dyDescent="0.2">
      <c r="B3840" s="6"/>
      <c r="G3840" s="8"/>
      <c r="I3840" t="s">
        <v>5</v>
      </c>
      <c r="J3840">
        <v>1299000</v>
      </c>
      <c r="K3840" t="s">
        <v>7</v>
      </c>
      <c r="L3840">
        <v>62</v>
      </c>
      <c r="M3840" s="8">
        <v>20951.612903225807</v>
      </c>
      <c r="N3840">
        <v>3</v>
      </c>
    </row>
    <row r="3841" spans="2:14" x14ac:dyDescent="0.2">
      <c r="B3841" s="6"/>
      <c r="G3841" s="8"/>
      <c r="I3841" t="s">
        <v>5</v>
      </c>
      <c r="J3841">
        <v>1440000</v>
      </c>
      <c r="K3841" t="s">
        <v>7</v>
      </c>
      <c r="L3841">
        <v>55</v>
      </c>
      <c r="M3841" s="8">
        <v>26181.81818181818</v>
      </c>
      <c r="N3841">
        <v>2</v>
      </c>
    </row>
    <row r="3842" spans="2:14" x14ac:dyDescent="0.2">
      <c r="B3842" s="6"/>
      <c r="G3842" s="8"/>
      <c r="I3842" t="s">
        <v>5</v>
      </c>
      <c r="J3842">
        <v>369000</v>
      </c>
      <c r="K3842" t="s">
        <v>7</v>
      </c>
      <c r="L3842">
        <v>68</v>
      </c>
      <c r="M3842" s="8">
        <v>5426.4705882352937</v>
      </c>
      <c r="N3842">
        <v>3</v>
      </c>
    </row>
    <row r="3843" spans="2:14" x14ac:dyDescent="0.2">
      <c r="B3843" s="6"/>
      <c r="G3843" s="8"/>
      <c r="I3843" t="s">
        <v>5</v>
      </c>
      <c r="J3843">
        <v>299000</v>
      </c>
      <c r="K3843" t="s">
        <v>7</v>
      </c>
      <c r="L3843">
        <v>48.2</v>
      </c>
      <c r="M3843" s="8">
        <v>6203.319502074688</v>
      </c>
      <c r="N3843">
        <v>2</v>
      </c>
    </row>
    <row r="3844" spans="2:14" x14ac:dyDescent="0.2">
      <c r="B3844" s="6"/>
      <c r="G3844" s="8"/>
      <c r="I3844" t="s">
        <v>5</v>
      </c>
      <c r="J3844">
        <v>720000</v>
      </c>
      <c r="K3844" t="s">
        <v>7</v>
      </c>
      <c r="L3844">
        <v>24.4</v>
      </c>
      <c r="M3844" s="8">
        <v>29508.196721311477</v>
      </c>
      <c r="N3844">
        <v>3</v>
      </c>
    </row>
    <row r="3845" spans="2:14" x14ac:dyDescent="0.2">
      <c r="B3845" s="6"/>
      <c r="G3845" s="8"/>
      <c r="I3845" t="s">
        <v>5</v>
      </c>
      <c r="J3845">
        <v>994500</v>
      </c>
      <c r="K3845" t="s">
        <v>7</v>
      </c>
      <c r="L3845">
        <v>44</v>
      </c>
      <c r="M3845" s="8">
        <v>22602.272727272728</v>
      </c>
      <c r="N3845">
        <v>2</v>
      </c>
    </row>
    <row r="3846" spans="2:14" x14ac:dyDescent="0.2">
      <c r="B3846" s="6"/>
      <c r="G3846" s="8"/>
      <c r="I3846" t="s">
        <v>5</v>
      </c>
      <c r="J3846">
        <v>949500</v>
      </c>
      <c r="K3846" t="s">
        <v>7</v>
      </c>
      <c r="L3846">
        <v>42.63</v>
      </c>
      <c r="M3846" s="8">
        <v>22273.047149894439</v>
      </c>
      <c r="N3846">
        <v>2</v>
      </c>
    </row>
    <row r="3847" spans="2:14" x14ac:dyDescent="0.2">
      <c r="B3847" s="6"/>
      <c r="G3847" s="8"/>
      <c r="I3847" t="s">
        <v>5</v>
      </c>
      <c r="J3847">
        <v>1255500</v>
      </c>
      <c r="K3847" t="s">
        <v>7</v>
      </c>
      <c r="L3847">
        <v>65.47</v>
      </c>
      <c r="M3847" s="8">
        <v>19176.722162822669</v>
      </c>
      <c r="N3847">
        <v>3</v>
      </c>
    </row>
    <row r="3848" spans="2:14" x14ac:dyDescent="0.2">
      <c r="B3848" s="6"/>
      <c r="G3848" s="8"/>
      <c r="I3848" t="s">
        <v>5</v>
      </c>
      <c r="J3848">
        <v>770859</v>
      </c>
      <c r="K3848" t="s">
        <v>7</v>
      </c>
      <c r="L3848">
        <v>43.76</v>
      </c>
      <c r="M3848" s="8">
        <v>17615.607861060329</v>
      </c>
      <c r="N3848">
        <v>2</v>
      </c>
    </row>
    <row r="3849" spans="2:14" x14ac:dyDescent="0.2">
      <c r="B3849" s="6"/>
      <c r="G3849" s="8"/>
      <c r="I3849" t="s">
        <v>5</v>
      </c>
      <c r="J3849">
        <v>932182</v>
      </c>
      <c r="K3849" t="s">
        <v>7</v>
      </c>
      <c r="L3849">
        <v>48.07</v>
      </c>
      <c r="M3849" s="8">
        <v>19392.178073642604</v>
      </c>
      <c r="N3849">
        <v>2</v>
      </c>
    </row>
    <row r="3850" spans="2:14" x14ac:dyDescent="0.2">
      <c r="B3850" s="6"/>
      <c r="G3850" s="8"/>
      <c r="I3850" t="s">
        <v>5</v>
      </c>
      <c r="J3850">
        <v>549000</v>
      </c>
      <c r="K3850" t="s">
        <v>114</v>
      </c>
      <c r="L3850">
        <v>33.46</v>
      </c>
      <c r="M3850" s="8">
        <v>16407.650926479379</v>
      </c>
      <c r="N3850">
        <v>2</v>
      </c>
    </row>
    <row r="3851" spans="2:14" x14ac:dyDescent="0.2">
      <c r="B3851" s="6"/>
      <c r="G3851" s="8"/>
      <c r="I3851" t="s">
        <v>5</v>
      </c>
      <c r="J3851">
        <v>795000</v>
      </c>
      <c r="K3851" t="s">
        <v>114</v>
      </c>
      <c r="L3851">
        <v>51.5</v>
      </c>
      <c r="M3851" s="8">
        <v>15436.893203883496</v>
      </c>
      <c r="N3851">
        <v>3</v>
      </c>
    </row>
    <row r="3852" spans="2:14" x14ac:dyDescent="0.2">
      <c r="B3852" s="6"/>
      <c r="G3852" s="8"/>
      <c r="I3852" t="s">
        <v>5</v>
      </c>
      <c r="J3852">
        <v>540000</v>
      </c>
      <c r="K3852" t="s">
        <v>7</v>
      </c>
      <c r="L3852">
        <v>45</v>
      </c>
      <c r="M3852" s="8">
        <v>12000</v>
      </c>
      <c r="N3852">
        <v>2</v>
      </c>
    </row>
    <row r="3853" spans="2:14" x14ac:dyDescent="0.2">
      <c r="B3853" s="6"/>
      <c r="G3853" s="8"/>
      <c r="I3853" t="s">
        <v>5</v>
      </c>
      <c r="J3853">
        <v>879000</v>
      </c>
      <c r="K3853" t="s">
        <v>7</v>
      </c>
      <c r="L3853">
        <v>79.3</v>
      </c>
      <c r="M3853" s="8">
        <v>11084.489281210594</v>
      </c>
      <c r="N3853">
        <v>3</v>
      </c>
    </row>
    <row r="3854" spans="2:14" x14ac:dyDescent="0.2">
      <c r="B3854" s="6"/>
      <c r="G3854" s="8"/>
      <c r="I3854" t="s">
        <v>5</v>
      </c>
      <c r="J3854">
        <v>755000</v>
      </c>
      <c r="K3854" t="s">
        <v>114</v>
      </c>
      <c r="L3854">
        <v>95.5</v>
      </c>
      <c r="M3854" s="8">
        <v>7905.7591623036651</v>
      </c>
      <c r="N3854">
        <v>4</v>
      </c>
    </row>
    <row r="3855" spans="2:14" x14ac:dyDescent="0.2">
      <c r="B3855" s="6"/>
      <c r="G3855" s="8"/>
      <c r="I3855" t="s">
        <v>5</v>
      </c>
      <c r="J3855">
        <v>875000</v>
      </c>
      <c r="K3855" t="s">
        <v>137</v>
      </c>
      <c r="L3855">
        <v>43.21</v>
      </c>
      <c r="M3855" s="8">
        <v>20249.942143022447</v>
      </c>
      <c r="N3855">
        <v>2</v>
      </c>
    </row>
    <row r="3856" spans="2:14" x14ac:dyDescent="0.2">
      <c r="B3856" s="6"/>
      <c r="G3856" s="8"/>
      <c r="I3856" t="s">
        <v>5</v>
      </c>
      <c r="J3856">
        <v>578000</v>
      </c>
      <c r="K3856" t="s">
        <v>137</v>
      </c>
      <c r="L3856">
        <v>55.3</v>
      </c>
      <c r="M3856" s="8">
        <v>10452.079566003616</v>
      </c>
      <c r="N3856">
        <v>3</v>
      </c>
    </row>
    <row r="3857" spans="2:14" x14ac:dyDescent="0.2">
      <c r="B3857" s="6"/>
      <c r="G3857" s="8"/>
      <c r="I3857" t="s">
        <v>5</v>
      </c>
      <c r="J3857">
        <v>1290000</v>
      </c>
      <c r="K3857" t="s">
        <v>137</v>
      </c>
      <c r="L3857">
        <v>62.34</v>
      </c>
      <c r="M3857" s="8">
        <v>20692.974013474493</v>
      </c>
      <c r="N3857">
        <v>3</v>
      </c>
    </row>
    <row r="3858" spans="2:14" x14ac:dyDescent="0.2">
      <c r="B3858" s="6"/>
      <c r="G3858" s="8"/>
      <c r="I3858" t="s">
        <v>5</v>
      </c>
      <c r="J3858">
        <v>1780000</v>
      </c>
      <c r="K3858" t="s">
        <v>137</v>
      </c>
      <c r="L3858">
        <v>65.53</v>
      </c>
      <c r="M3858" s="8">
        <v>27163.131390202961</v>
      </c>
      <c r="N3858">
        <v>3</v>
      </c>
    </row>
    <row r="3859" spans="2:14" x14ac:dyDescent="0.2">
      <c r="B3859" s="6"/>
      <c r="G3859" s="8"/>
      <c r="I3859" t="s">
        <v>5</v>
      </c>
      <c r="J3859">
        <v>365000</v>
      </c>
      <c r="K3859" t="s">
        <v>137</v>
      </c>
      <c r="L3859">
        <v>43.15</v>
      </c>
      <c r="M3859" s="8">
        <v>8458.8644264194681</v>
      </c>
      <c r="N3859">
        <v>2</v>
      </c>
    </row>
    <row r="3860" spans="2:14" x14ac:dyDescent="0.2">
      <c r="B3860" s="6"/>
      <c r="G3860" s="8"/>
      <c r="I3860" t="s">
        <v>5</v>
      </c>
      <c r="J3860">
        <v>569000</v>
      </c>
      <c r="K3860" t="s">
        <v>137</v>
      </c>
      <c r="L3860">
        <v>43.6</v>
      </c>
      <c r="M3860" s="8">
        <v>13050.458715596329</v>
      </c>
      <c r="N3860">
        <v>2</v>
      </c>
    </row>
    <row r="3861" spans="2:14" x14ac:dyDescent="0.2">
      <c r="B3861" s="6"/>
      <c r="G3861" s="8"/>
      <c r="I3861" t="s">
        <v>5</v>
      </c>
      <c r="J3861">
        <v>376000</v>
      </c>
      <c r="K3861" t="s">
        <v>158</v>
      </c>
      <c r="L3861">
        <v>65.400000000000006</v>
      </c>
      <c r="M3861" s="8">
        <v>5749.2354740061155</v>
      </c>
      <c r="N3861">
        <v>3</v>
      </c>
    </row>
    <row r="3862" spans="2:14" x14ac:dyDescent="0.2">
      <c r="B3862" s="6"/>
      <c r="G3862" s="8"/>
      <c r="I3862" t="s">
        <v>5</v>
      </c>
      <c r="J3862">
        <v>505000</v>
      </c>
      <c r="K3862" t="s">
        <v>137</v>
      </c>
      <c r="L3862">
        <v>60.8</v>
      </c>
      <c r="M3862" s="8">
        <v>8305.9210526315801</v>
      </c>
      <c r="N3862">
        <v>3</v>
      </c>
    </row>
    <row r="3863" spans="2:14" x14ac:dyDescent="0.2">
      <c r="B3863" s="6"/>
      <c r="G3863" s="8"/>
      <c r="I3863" t="s">
        <v>5</v>
      </c>
      <c r="J3863">
        <v>546000</v>
      </c>
      <c r="K3863" t="s">
        <v>68</v>
      </c>
      <c r="L3863">
        <v>45</v>
      </c>
      <c r="M3863" s="8">
        <v>12133.333333333334</v>
      </c>
      <c r="N3863">
        <v>2</v>
      </c>
    </row>
    <row r="3864" spans="2:14" x14ac:dyDescent="0.2">
      <c r="B3864" s="6"/>
      <c r="G3864" s="8"/>
      <c r="I3864" t="s">
        <v>5</v>
      </c>
      <c r="J3864">
        <v>603000</v>
      </c>
      <c r="K3864" t="s">
        <v>7</v>
      </c>
      <c r="L3864">
        <v>45</v>
      </c>
      <c r="M3864" s="8">
        <v>13400</v>
      </c>
      <c r="N3864">
        <v>2</v>
      </c>
    </row>
    <row r="3865" spans="2:14" x14ac:dyDescent="0.2">
      <c r="B3865" s="6"/>
      <c r="G3865" s="8"/>
      <c r="I3865" t="s">
        <v>5</v>
      </c>
      <c r="J3865">
        <v>586000</v>
      </c>
      <c r="K3865" t="s">
        <v>114</v>
      </c>
      <c r="L3865">
        <v>90</v>
      </c>
      <c r="M3865" s="8">
        <v>6511.1111111111113</v>
      </c>
      <c r="N3865">
        <v>4</v>
      </c>
    </row>
    <row r="3866" spans="2:14" x14ac:dyDescent="0.2">
      <c r="B3866" s="6"/>
      <c r="G3866" s="8"/>
      <c r="I3866" t="s">
        <v>5</v>
      </c>
      <c r="J3866">
        <v>279000</v>
      </c>
      <c r="K3866" t="s">
        <v>7</v>
      </c>
      <c r="L3866">
        <v>39.07</v>
      </c>
      <c r="M3866" s="8">
        <v>7141.0289224468897</v>
      </c>
      <c r="N3866">
        <v>1</v>
      </c>
    </row>
    <row r="3867" spans="2:14" x14ac:dyDescent="0.2">
      <c r="B3867" s="6"/>
      <c r="G3867" s="8"/>
      <c r="I3867" t="s">
        <v>5</v>
      </c>
      <c r="J3867">
        <v>790000</v>
      </c>
      <c r="K3867" t="s">
        <v>7</v>
      </c>
      <c r="L3867">
        <v>49</v>
      </c>
      <c r="M3867" s="8">
        <v>16122.448979591836</v>
      </c>
      <c r="N3867">
        <v>2</v>
      </c>
    </row>
    <row r="3868" spans="2:14" x14ac:dyDescent="0.2">
      <c r="B3868" s="6"/>
      <c r="G3868" s="8"/>
      <c r="I3868" t="s">
        <v>5</v>
      </c>
      <c r="J3868">
        <v>515284</v>
      </c>
      <c r="K3868" t="s">
        <v>114</v>
      </c>
      <c r="L3868">
        <v>74.83</v>
      </c>
      <c r="M3868" s="8">
        <v>6886.0617399438734</v>
      </c>
      <c r="N3868">
        <v>3</v>
      </c>
    </row>
    <row r="3869" spans="2:14" x14ac:dyDescent="0.2">
      <c r="B3869" s="6"/>
      <c r="G3869" s="8"/>
      <c r="I3869" t="s">
        <v>5</v>
      </c>
      <c r="J3869">
        <v>650000</v>
      </c>
      <c r="K3869" t="s">
        <v>114</v>
      </c>
      <c r="L3869">
        <v>34.85</v>
      </c>
      <c r="M3869" s="8">
        <v>18651.362984218078</v>
      </c>
      <c r="N3869">
        <v>1</v>
      </c>
    </row>
    <row r="3870" spans="2:14" x14ac:dyDescent="0.2">
      <c r="B3870" s="6"/>
      <c r="G3870" s="8"/>
      <c r="I3870" t="s">
        <v>5</v>
      </c>
      <c r="J3870">
        <v>1350000</v>
      </c>
      <c r="K3870" t="s">
        <v>137</v>
      </c>
      <c r="L3870">
        <v>75.34</v>
      </c>
      <c r="M3870" s="8">
        <v>17918.768250597292</v>
      </c>
      <c r="N3870">
        <v>3</v>
      </c>
    </row>
    <row r="3871" spans="2:14" x14ac:dyDescent="0.2">
      <c r="B3871" s="6"/>
      <c r="G3871" s="8"/>
      <c r="I3871" t="s">
        <v>5</v>
      </c>
      <c r="J3871">
        <v>412000</v>
      </c>
      <c r="K3871" t="s">
        <v>114</v>
      </c>
      <c r="L3871">
        <v>54</v>
      </c>
      <c r="M3871" s="8">
        <v>7629.6296296296296</v>
      </c>
      <c r="N3871">
        <v>2</v>
      </c>
    </row>
    <row r="3872" spans="2:14" x14ac:dyDescent="0.2">
      <c r="B3872" s="6"/>
      <c r="G3872" s="8"/>
      <c r="I3872" t="s">
        <v>5</v>
      </c>
      <c r="J3872">
        <v>614080</v>
      </c>
      <c r="K3872" t="s">
        <v>7</v>
      </c>
      <c r="L3872">
        <v>56.6</v>
      </c>
      <c r="M3872" s="8">
        <v>10849.469964664311</v>
      </c>
      <c r="N3872">
        <v>3</v>
      </c>
    </row>
    <row r="3873" spans="2:14" x14ac:dyDescent="0.2">
      <c r="B3873" s="6"/>
      <c r="G3873" s="8"/>
      <c r="I3873" t="s">
        <v>5</v>
      </c>
      <c r="J3873">
        <v>469800</v>
      </c>
      <c r="K3873" t="s">
        <v>7</v>
      </c>
      <c r="L3873">
        <v>56.5</v>
      </c>
      <c r="M3873" s="8">
        <v>8315.0442477876113</v>
      </c>
      <c r="N3873">
        <v>3</v>
      </c>
    </row>
    <row r="3874" spans="2:14" x14ac:dyDescent="0.2">
      <c r="B3874" s="6"/>
      <c r="G3874" s="8"/>
      <c r="I3874" t="s">
        <v>5</v>
      </c>
      <c r="J3874">
        <v>571050</v>
      </c>
      <c r="K3874" t="s">
        <v>114</v>
      </c>
      <c r="L3874">
        <v>51</v>
      </c>
      <c r="M3874" s="8">
        <v>11197.058823529413</v>
      </c>
      <c r="N3874">
        <v>2</v>
      </c>
    </row>
    <row r="3875" spans="2:14" x14ac:dyDescent="0.2">
      <c r="B3875" s="6"/>
      <c r="G3875" s="8"/>
      <c r="I3875" t="s">
        <v>5</v>
      </c>
      <c r="J3875">
        <v>660000</v>
      </c>
      <c r="K3875" t="s">
        <v>114</v>
      </c>
      <c r="L3875">
        <v>66.11</v>
      </c>
      <c r="M3875" s="8">
        <v>9983.3610648918475</v>
      </c>
      <c r="N3875">
        <v>2</v>
      </c>
    </row>
    <row r="3876" spans="2:14" x14ac:dyDescent="0.2">
      <c r="B3876" s="6"/>
      <c r="G3876" s="8"/>
      <c r="I3876" t="s">
        <v>5</v>
      </c>
      <c r="J3876">
        <v>468000</v>
      </c>
      <c r="K3876" t="s">
        <v>7</v>
      </c>
      <c r="L3876">
        <v>49.9</v>
      </c>
      <c r="M3876" s="8">
        <v>9378.7575150300599</v>
      </c>
      <c r="N3876">
        <v>3</v>
      </c>
    </row>
    <row r="3877" spans="2:14" x14ac:dyDescent="0.2">
      <c r="B3877" s="6"/>
      <c r="G3877" s="8"/>
      <c r="I3877" t="s">
        <v>5</v>
      </c>
      <c r="J3877">
        <v>981000</v>
      </c>
      <c r="K3877" t="s">
        <v>7</v>
      </c>
      <c r="L3877">
        <v>48.2</v>
      </c>
      <c r="M3877" s="8">
        <v>20352.697095435684</v>
      </c>
      <c r="N3877">
        <v>3</v>
      </c>
    </row>
    <row r="3878" spans="2:14" x14ac:dyDescent="0.2">
      <c r="B3878" s="6"/>
      <c r="G3878" s="8"/>
      <c r="I3878" t="s">
        <v>5</v>
      </c>
      <c r="J3878">
        <v>269000</v>
      </c>
      <c r="K3878" t="s">
        <v>7</v>
      </c>
      <c r="L3878">
        <v>50.7</v>
      </c>
      <c r="M3878" s="8">
        <v>5305.7199211045363</v>
      </c>
      <c r="N3878">
        <v>3</v>
      </c>
    </row>
    <row r="3879" spans="2:14" x14ac:dyDescent="0.2">
      <c r="B3879" s="6"/>
      <c r="G3879" s="8"/>
      <c r="I3879" t="s">
        <v>5</v>
      </c>
      <c r="J3879">
        <v>380000</v>
      </c>
      <c r="K3879" t="s">
        <v>7</v>
      </c>
      <c r="L3879">
        <v>50</v>
      </c>
      <c r="M3879" s="8">
        <v>7600</v>
      </c>
      <c r="N3879">
        <v>2</v>
      </c>
    </row>
    <row r="3880" spans="2:14" x14ac:dyDescent="0.2">
      <c r="B3880" s="6"/>
      <c r="G3880" s="8"/>
      <c r="I3880" t="s">
        <v>5</v>
      </c>
      <c r="J3880">
        <v>499000</v>
      </c>
      <c r="K3880" t="s">
        <v>7</v>
      </c>
      <c r="L3880">
        <v>60.78</v>
      </c>
      <c r="M3880" s="8">
        <v>8209.9374794340238</v>
      </c>
      <c r="N3880">
        <v>3</v>
      </c>
    </row>
    <row r="3881" spans="2:14" x14ac:dyDescent="0.2">
      <c r="B3881" s="6"/>
      <c r="G3881" s="8"/>
      <c r="I3881" t="s">
        <v>5</v>
      </c>
      <c r="J3881">
        <v>410000</v>
      </c>
      <c r="K3881" t="s">
        <v>7</v>
      </c>
      <c r="L3881">
        <v>30</v>
      </c>
      <c r="M3881" s="8">
        <v>13666.666666666666</v>
      </c>
      <c r="N3881">
        <v>1</v>
      </c>
    </row>
    <row r="3882" spans="2:14" x14ac:dyDescent="0.2">
      <c r="B3882" s="6"/>
      <c r="G3882" s="8"/>
      <c r="I3882" t="s">
        <v>5</v>
      </c>
      <c r="J3882">
        <v>880000</v>
      </c>
      <c r="K3882" t="s">
        <v>114</v>
      </c>
      <c r="L3882">
        <v>61</v>
      </c>
      <c r="M3882" s="8">
        <v>14426.22950819672</v>
      </c>
      <c r="N3882">
        <v>3</v>
      </c>
    </row>
    <row r="3883" spans="2:14" x14ac:dyDescent="0.2">
      <c r="B3883" s="6"/>
      <c r="G3883" s="8"/>
      <c r="I3883" t="s">
        <v>5</v>
      </c>
      <c r="J3883">
        <v>780000</v>
      </c>
      <c r="K3883" t="s">
        <v>137</v>
      </c>
      <c r="L3883">
        <v>62.6</v>
      </c>
      <c r="M3883" s="8">
        <v>12460.063897763577</v>
      </c>
      <c r="N3883">
        <v>3</v>
      </c>
    </row>
    <row r="3884" spans="2:14" x14ac:dyDescent="0.2">
      <c r="B3884" s="6"/>
      <c r="G3884" s="8"/>
      <c r="I3884" t="s">
        <v>5</v>
      </c>
      <c r="J3884">
        <v>800000</v>
      </c>
      <c r="K3884" t="s">
        <v>114</v>
      </c>
      <c r="L3884">
        <v>74.7</v>
      </c>
      <c r="M3884" s="8">
        <v>10709.504685408299</v>
      </c>
      <c r="N3884">
        <v>3</v>
      </c>
    </row>
    <row r="3885" spans="2:14" x14ac:dyDescent="0.2">
      <c r="B3885" s="6"/>
      <c r="G3885" s="8"/>
      <c r="I3885" t="s">
        <v>5</v>
      </c>
      <c r="J3885">
        <v>595000</v>
      </c>
      <c r="K3885" t="s">
        <v>114</v>
      </c>
      <c r="L3885">
        <v>40.69</v>
      </c>
      <c r="M3885" s="8">
        <v>14622.757434259032</v>
      </c>
      <c r="N3885">
        <v>1</v>
      </c>
    </row>
    <row r="3886" spans="2:14" x14ac:dyDescent="0.2">
      <c r="B3886" s="6"/>
      <c r="G3886" s="8"/>
      <c r="I3886" t="s">
        <v>5</v>
      </c>
      <c r="J3886">
        <v>1290000</v>
      </c>
      <c r="K3886" t="s">
        <v>114</v>
      </c>
      <c r="L3886">
        <v>81.13</v>
      </c>
      <c r="M3886" s="8">
        <v>15900.406754591397</v>
      </c>
      <c r="N3886">
        <v>3</v>
      </c>
    </row>
    <row r="3887" spans="2:14" x14ac:dyDescent="0.2">
      <c r="B3887" s="6"/>
      <c r="G3887" s="8"/>
      <c r="I3887" t="s">
        <v>5</v>
      </c>
      <c r="J3887">
        <v>425000</v>
      </c>
      <c r="K3887" t="s">
        <v>7</v>
      </c>
      <c r="L3887">
        <v>75</v>
      </c>
      <c r="M3887" s="8">
        <v>5666.666666666667</v>
      </c>
      <c r="N3887">
        <v>3</v>
      </c>
    </row>
    <row r="3888" spans="2:14" x14ac:dyDescent="0.2">
      <c r="B3888" s="6"/>
      <c r="G3888" s="8"/>
      <c r="I3888" t="s">
        <v>5</v>
      </c>
      <c r="J3888">
        <v>1700000</v>
      </c>
      <c r="K3888" t="s">
        <v>7</v>
      </c>
      <c r="L3888">
        <v>64</v>
      </c>
      <c r="M3888" s="8">
        <v>26562.5</v>
      </c>
      <c r="N3888">
        <v>3</v>
      </c>
    </row>
    <row r="3889" spans="2:14" x14ac:dyDescent="0.2">
      <c r="B3889" s="6"/>
      <c r="G3889" s="8"/>
      <c r="I3889" t="s">
        <v>5</v>
      </c>
      <c r="J3889">
        <v>862000</v>
      </c>
      <c r="K3889" t="s">
        <v>137</v>
      </c>
      <c r="L3889">
        <v>64</v>
      </c>
      <c r="M3889" s="8">
        <v>13468.75</v>
      </c>
      <c r="N3889">
        <v>3</v>
      </c>
    </row>
    <row r="3890" spans="2:14" x14ac:dyDescent="0.2">
      <c r="B3890" s="6"/>
      <c r="G3890" s="8"/>
      <c r="I3890" t="s">
        <v>5</v>
      </c>
      <c r="J3890">
        <v>470000</v>
      </c>
      <c r="K3890" t="s">
        <v>3708</v>
      </c>
      <c r="L3890">
        <v>56</v>
      </c>
      <c r="M3890" s="8">
        <v>8392.8571428571431</v>
      </c>
      <c r="N3890">
        <v>2</v>
      </c>
    </row>
    <row r="3891" spans="2:14" x14ac:dyDescent="0.2">
      <c r="B3891" s="6"/>
      <c r="G3891" s="8"/>
      <c r="I3891" t="s">
        <v>5</v>
      </c>
      <c r="J3891">
        <v>377000</v>
      </c>
      <c r="K3891" t="s">
        <v>137</v>
      </c>
      <c r="L3891">
        <v>24.42</v>
      </c>
      <c r="M3891" s="8">
        <v>15438.165438165437</v>
      </c>
      <c r="N3891">
        <v>1</v>
      </c>
    </row>
    <row r="3892" spans="2:14" x14ac:dyDescent="0.2">
      <c r="B3892" s="6"/>
      <c r="G3892" s="8"/>
      <c r="I3892" t="s">
        <v>5</v>
      </c>
      <c r="J3892">
        <v>290000</v>
      </c>
      <c r="K3892" t="s">
        <v>7</v>
      </c>
      <c r="L3892">
        <v>39</v>
      </c>
      <c r="M3892" s="8">
        <v>7435.8974358974356</v>
      </c>
      <c r="N3892">
        <v>2</v>
      </c>
    </row>
    <row r="3893" spans="2:14" x14ac:dyDescent="0.2">
      <c r="B3893" s="6"/>
      <c r="G3893" s="8"/>
      <c r="I3893" t="s">
        <v>5</v>
      </c>
      <c r="J3893">
        <v>799000</v>
      </c>
      <c r="K3893" t="s">
        <v>7</v>
      </c>
      <c r="L3893">
        <v>36</v>
      </c>
      <c r="M3893" s="8">
        <v>22194.444444444445</v>
      </c>
      <c r="N3893">
        <v>1</v>
      </c>
    </row>
    <row r="3894" spans="2:14" x14ac:dyDescent="0.2">
      <c r="B3894" s="6"/>
      <c r="G3894" s="8"/>
      <c r="I3894" t="s">
        <v>5</v>
      </c>
      <c r="J3894">
        <v>660000</v>
      </c>
      <c r="K3894" t="s">
        <v>7</v>
      </c>
      <c r="L3894">
        <v>44</v>
      </c>
      <c r="M3894" s="8">
        <v>15000</v>
      </c>
      <c r="N3894">
        <v>2</v>
      </c>
    </row>
    <row r="3895" spans="2:14" x14ac:dyDescent="0.2">
      <c r="B3895" s="6"/>
      <c r="G3895" s="8"/>
      <c r="I3895" t="s">
        <v>5</v>
      </c>
      <c r="J3895">
        <v>650000</v>
      </c>
      <c r="K3895" t="s">
        <v>114</v>
      </c>
      <c r="L3895">
        <v>47.02</v>
      </c>
      <c r="M3895" s="8">
        <v>13823.904721395151</v>
      </c>
      <c r="N3895">
        <v>2</v>
      </c>
    </row>
    <row r="3896" spans="2:14" x14ac:dyDescent="0.2">
      <c r="B3896" s="6"/>
      <c r="G3896" s="8"/>
      <c r="I3896" t="s">
        <v>5</v>
      </c>
      <c r="J3896">
        <v>410000</v>
      </c>
      <c r="K3896" t="s">
        <v>158</v>
      </c>
      <c r="L3896">
        <v>60</v>
      </c>
      <c r="M3896" s="8">
        <v>6833.333333333333</v>
      </c>
      <c r="N3896">
        <v>3</v>
      </c>
    </row>
    <row r="3897" spans="2:14" x14ac:dyDescent="0.2">
      <c r="B3897" s="6"/>
      <c r="G3897" s="8"/>
      <c r="I3897" t="s">
        <v>5</v>
      </c>
      <c r="J3897">
        <v>930000</v>
      </c>
      <c r="K3897" t="s">
        <v>7</v>
      </c>
      <c r="L3897">
        <v>62</v>
      </c>
      <c r="M3897" s="8">
        <v>15000</v>
      </c>
      <c r="N3897">
        <v>2</v>
      </c>
    </row>
    <row r="3898" spans="2:14" x14ac:dyDescent="0.2">
      <c r="B3898" s="6"/>
      <c r="G3898" s="8"/>
      <c r="I3898" t="s">
        <v>5</v>
      </c>
      <c r="J3898">
        <v>970000</v>
      </c>
      <c r="K3898" t="s">
        <v>7</v>
      </c>
      <c r="L3898">
        <v>49</v>
      </c>
      <c r="M3898" s="8">
        <v>19795.918367346938</v>
      </c>
      <c r="N3898">
        <v>3</v>
      </c>
    </row>
    <row r="3899" spans="2:14" x14ac:dyDescent="0.2">
      <c r="B3899" s="6"/>
      <c r="G3899" s="8"/>
      <c r="I3899" t="s">
        <v>5</v>
      </c>
      <c r="J3899">
        <v>750000</v>
      </c>
      <c r="K3899" t="s">
        <v>7</v>
      </c>
      <c r="L3899">
        <v>49.3</v>
      </c>
      <c r="M3899" s="8">
        <v>15212.981744421908</v>
      </c>
      <c r="N3899">
        <v>3</v>
      </c>
    </row>
    <row r="3900" spans="2:14" x14ac:dyDescent="0.2">
      <c r="B3900" s="6"/>
      <c r="G3900" s="8"/>
      <c r="I3900" t="s">
        <v>5</v>
      </c>
      <c r="J3900">
        <v>559000</v>
      </c>
      <c r="K3900" t="s">
        <v>7</v>
      </c>
      <c r="L3900">
        <v>39</v>
      </c>
      <c r="M3900" s="8">
        <v>14333.333333333334</v>
      </c>
      <c r="N3900">
        <v>2</v>
      </c>
    </row>
    <row r="3901" spans="2:14" x14ac:dyDescent="0.2">
      <c r="B3901" s="6"/>
      <c r="G3901" s="8"/>
      <c r="I3901" t="s">
        <v>5</v>
      </c>
      <c r="J3901">
        <v>967500</v>
      </c>
      <c r="K3901" t="s">
        <v>7</v>
      </c>
      <c r="L3901">
        <v>50</v>
      </c>
      <c r="M3901" s="8">
        <v>19350</v>
      </c>
      <c r="N3901">
        <v>3</v>
      </c>
    </row>
    <row r="3902" spans="2:14" x14ac:dyDescent="0.2">
      <c r="B3902" s="6"/>
      <c r="G3902" s="8"/>
      <c r="I3902" t="s">
        <v>5</v>
      </c>
      <c r="J3902">
        <v>1880000</v>
      </c>
      <c r="K3902" t="s">
        <v>7</v>
      </c>
      <c r="L3902">
        <v>83</v>
      </c>
      <c r="M3902" s="8">
        <v>22650.602409638555</v>
      </c>
      <c r="N3902">
        <v>3</v>
      </c>
    </row>
    <row r="3903" spans="2:14" x14ac:dyDescent="0.2">
      <c r="B3903" s="6"/>
      <c r="G3903" s="8"/>
      <c r="I3903" t="s">
        <v>5</v>
      </c>
      <c r="J3903">
        <v>699000</v>
      </c>
      <c r="K3903" t="s">
        <v>7</v>
      </c>
      <c r="L3903">
        <v>55</v>
      </c>
      <c r="M3903" s="8">
        <v>12709.09090909091</v>
      </c>
      <c r="N3903">
        <v>3</v>
      </c>
    </row>
    <row r="3904" spans="2:14" x14ac:dyDescent="0.2">
      <c r="B3904" s="6"/>
      <c r="G3904" s="8"/>
      <c r="I3904" t="s">
        <v>5</v>
      </c>
      <c r="J3904">
        <v>837000</v>
      </c>
      <c r="K3904" t="s">
        <v>114</v>
      </c>
      <c r="L3904">
        <v>76.39</v>
      </c>
      <c r="M3904" s="8">
        <v>10956.931535541302</v>
      </c>
      <c r="N3904">
        <v>4</v>
      </c>
    </row>
    <row r="3905" spans="2:14" x14ac:dyDescent="0.2">
      <c r="B3905" s="6"/>
      <c r="G3905" s="8"/>
      <c r="I3905" t="s">
        <v>5</v>
      </c>
      <c r="J3905">
        <v>779000</v>
      </c>
      <c r="K3905" t="s">
        <v>114</v>
      </c>
      <c r="L3905">
        <v>91.9</v>
      </c>
      <c r="M3905" s="8">
        <v>8476.6050054406951</v>
      </c>
      <c r="N3905">
        <v>4</v>
      </c>
    </row>
    <row r="3906" spans="2:14" x14ac:dyDescent="0.2">
      <c r="B3906" s="6"/>
      <c r="G3906" s="8"/>
      <c r="I3906" t="s">
        <v>5</v>
      </c>
      <c r="J3906">
        <v>565000</v>
      </c>
      <c r="K3906" t="s">
        <v>114</v>
      </c>
      <c r="L3906">
        <v>63.31</v>
      </c>
      <c r="M3906" s="8">
        <v>8924.3405465171381</v>
      </c>
      <c r="N3906">
        <v>3</v>
      </c>
    </row>
    <row r="3907" spans="2:14" x14ac:dyDescent="0.2">
      <c r="B3907" s="6"/>
      <c r="G3907" s="8"/>
      <c r="I3907" t="s">
        <v>5</v>
      </c>
      <c r="J3907">
        <v>549000</v>
      </c>
      <c r="K3907" t="s">
        <v>114</v>
      </c>
      <c r="L3907">
        <v>47.86</v>
      </c>
      <c r="M3907" s="8">
        <v>11470.956957793565</v>
      </c>
      <c r="N3907">
        <v>2</v>
      </c>
    </row>
    <row r="3908" spans="2:14" x14ac:dyDescent="0.2">
      <c r="B3908" s="6"/>
      <c r="G3908" s="8"/>
      <c r="I3908" t="s">
        <v>5</v>
      </c>
      <c r="J3908">
        <v>520000</v>
      </c>
      <c r="K3908" t="s">
        <v>158</v>
      </c>
      <c r="L3908">
        <v>89.45</v>
      </c>
      <c r="M3908" s="8">
        <v>5813.3035215204027</v>
      </c>
      <c r="N3908">
        <v>4</v>
      </c>
    </row>
    <row r="3909" spans="2:14" x14ac:dyDescent="0.2">
      <c r="B3909" s="6"/>
      <c r="G3909" s="8"/>
      <c r="I3909" t="s">
        <v>5</v>
      </c>
      <c r="J3909">
        <v>425000</v>
      </c>
      <c r="K3909" t="s">
        <v>158</v>
      </c>
      <c r="L3909">
        <v>73.62</v>
      </c>
      <c r="M3909" s="8">
        <v>5772.8878022276549</v>
      </c>
      <c r="N3909">
        <v>4</v>
      </c>
    </row>
    <row r="3910" spans="2:14" x14ac:dyDescent="0.2">
      <c r="B3910" s="6"/>
      <c r="G3910" s="8"/>
      <c r="I3910" t="s">
        <v>5</v>
      </c>
      <c r="J3910">
        <v>469000</v>
      </c>
      <c r="K3910" t="s">
        <v>158</v>
      </c>
      <c r="L3910">
        <v>42.59</v>
      </c>
      <c r="M3910" s="8">
        <v>11011.974641934725</v>
      </c>
      <c r="N3910">
        <v>2</v>
      </c>
    </row>
    <row r="3911" spans="2:14" x14ac:dyDescent="0.2">
      <c r="B3911" s="6"/>
      <c r="G3911" s="8"/>
      <c r="I3911" t="s">
        <v>5</v>
      </c>
      <c r="J3911">
        <v>398000</v>
      </c>
      <c r="K3911" t="s">
        <v>158</v>
      </c>
      <c r="L3911">
        <v>31.4</v>
      </c>
      <c r="M3911" s="8">
        <v>12675.159235668791</v>
      </c>
      <c r="N3911">
        <v>2</v>
      </c>
    </row>
    <row r="3912" spans="2:14" x14ac:dyDescent="0.2">
      <c r="B3912" s="6"/>
      <c r="G3912" s="8"/>
      <c r="I3912" t="s">
        <v>5</v>
      </c>
      <c r="J3912">
        <v>499000</v>
      </c>
      <c r="K3912" t="s">
        <v>158</v>
      </c>
      <c r="L3912">
        <v>83.13</v>
      </c>
      <c r="M3912" s="8">
        <v>6002.6464573559488</v>
      </c>
      <c r="N3912">
        <v>4</v>
      </c>
    </row>
    <row r="3913" spans="2:14" x14ac:dyDescent="0.2">
      <c r="B3913" s="6"/>
      <c r="G3913" s="8"/>
      <c r="I3913" t="s">
        <v>5</v>
      </c>
      <c r="J3913">
        <v>449000</v>
      </c>
      <c r="K3913" t="s">
        <v>158</v>
      </c>
      <c r="L3913">
        <v>43.93</v>
      </c>
      <c r="M3913" s="8">
        <v>10220.805827452767</v>
      </c>
      <c r="N3913">
        <v>2</v>
      </c>
    </row>
    <row r="3914" spans="2:14" x14ac:dyDescent="0.2">
      <c r="B3914" s="6"/>
      <c r="G3914" s="8"/>
      <c r="I3914" t="s">
        <v>5</v>
      </c>
      <c r="J3914">
        <v>419000</v>
      </c>
      <c r="K3914" t="s">
        <v>114</v>
      </c>
      <c r="L3914">
        <v>59</v>
      </c>
      <c r="M3914" s="8">
        <v>7101.6949152542375</v>
      </c>
      <c r="N3914">
        <v>3</v>
      </c>
    </row>
    <row r="3915" spans="2:14" x14ac:dyDescent="0.2">
      <c r="B3915" s="6"/>
      <c r="G3915" s="8"/>
      <c r="I3915" t="s">
        <v>5</v>
      </c>
      <c r="J3915">
        <v>699000</v>
      </c>
      <c r="K3915" t="s">
        <v>114</v>
      </c>
      <c r="L3915">
        <v>34.14</v>
      </c>
      <c r="M3915" s="8">
        <v>20474.51669595782</v>
      </c>
      <c r="N3915">
        <v>1</v>
      </c>
    </row>
    <row r="3916" spans="2:14" x14ac:dyDescent="0.2">
      <c r="B3916" s="6"/>
      <c r="G3916" s="8"/>
      <c r="I3916" t="s">
        <v>5</v>
      </c>
      <c r="J3916">
        <v>398000</v>
      </c>
      <c r="K3916" t="s">
        <v>68</v>
      </c>
      <c r="L3916">
        <v>30</v>
      </c>
      <c r="M3916" s="8">
        <v>13266.666666666666</v>
      </c>
      <c r="N3916">
        <v>1</v>
      </c>
    </row>
    <row r="3917" spans="2:14" x14ac:dyDescent="0.2">
      <c r="B3917" s="6"/>
      <c r="G3917" s="8"/>
      <c r="I3917" t="s">
        <v>5</v>
      </c>
      <c r="J3917">
        <v>499000</v>
      </c>
      <c r="K3917" t="s">
        <v>68</v>
      </c>
      <c r="L3917">
        <v>25</v>
      </c>
      <c r="M3917" s="8">
        <v>19960</v>
      </c>
      <c r="N3917">
        <v>1</v>
      </c>
    </row>
    <row r="3918" spans="2:14" x14ac:dyDescent="0.2">
      <c r="B3918" s="6"/>
      <c r="G3918" s="8"/>
      <c r="I3918" t="s">
        <v>5</v>
      </c>
      <c r="J3918">
        <v>485000</v>
      </c>
      <c r="K3918" t="s">
        <v>68</v>
      </c>
      <c r="L3918">
        <v>30.77</v>
      </c>
      <c r="M3918" s="8">
        <v>15762.105947351316</v>
      </c>
      <c r="N3918">
        <v>1</v>
      </c>
    </row>
    <row r="3919" spans="2:14" x14ac:dyDescent="0.2">
      <c r="B3919" s="6"/>
      <c r="G3919" s="8"/>
      <c r="I3919" t="s">
        <v>5</v>
      </c>
      <c r="J3919">
        <v>749000</v>
      </c>
      <c r="K3919" t="s">
        <v>68</v>
      </c>
      <c r="L3919">
        <v>60.45</v>
      </c>
      <c r="M3919" s="8">
        <v>12390.4052936311</v>
      </c>
      <c r="N3919">
        <v>2</v>
      </c>
    </row>
    <row r="3920" spans="2:14" x14ac:dyDescent="0.2">
      <c r="B3920" s="6"/>
      <c r="G3920" s="8"/>
      <c r="I3920" t="s">
        <v>5</v>
      </c>
      <c r="J3920">
        <v>374000</v>
      </c>
      <c r="K3920" t="s">
        <v>68</v>
      </c>
      <c r="L3920">
        <v>37.049999999999997</v>
      </c>
      <c r="M3920" s="8">
        <v>10094.4669365722</v>
      </c>
      <c r="N3920">
        <v>1</v>
      </c>
    </row>
    <row r="3921" spans="2:14" x14ac:dyDescent="0.2">
      <c r="B3921" s="6"/>
      <c r="G3921" s="8"/>
      <c r="I3921" t="s">
        <v>5</v>
      </c>
      <c r="J3921">
        <v>780000</v>
      </c>
      <c r="K3921" t="s">
        <v>68</v>
      </c>
      <c r="L3921">
        <v>45.1</v>
      </c>
      <c r="M3921" s="8">
        <v>17294.900221729491</v>
      </c>
      <c r="N3921">
        <v>2</v>
      </c>
    </row>
    <row r="3922" spans="2:14" x14ac:dyDescent="0.2">
      <c r="B3922" s="6"/>
      <c r="G3922" s="8"/>
      <c r="I3922" t="s">
        <v>5</v>
      </c>
      <c r="J3922">
        <v>425000</v>
      </c>
      <c r="K3922" t="s">
        <v>68</v>
      </c>
      <c r="L3922">
        <v>47.22</v>
      </c>
      <c r="M3922" s="8">
        <v>9000.423549343499</v>
      </c>
      <c r="N3922">
        <v>3</v>
      </c>
    </row>
    <row r="3923" spans="2:14" x14ac:dyDescent="0.2">
      <c r="B3923" s="6"/>
      <c r="G3923" s="8"/>
      <c r="I3923" t="s">
        <v>5</v>
      </c>
      <c r="J3923">
        <v>397000</v>
      </c>
      <c r="K3923" t="s">
        <v>68</v>
      </c>
      <c r="L3923">
        <v>53.85</v>
      </c>
      <c r="M3923" s="8">
        <v>7372.3305478180127</v>
      </c>
      <c r="N3923">
        <v>3</v>
      </c>
    </row>
    <row r="3924" spans="2:14" x14ac:dyDescent="0.2">
      <c r="B3924" s="6"/>
      <c r="G3924" s="8"/>
      <c r="I3924" t="s">
        <v>5</v>
      </c>
      <c r="J3924">
        <v>459000</v>
      </c>
      <c r="K3924" t="s">
        <v>68</v>
      </c>
      <c r="L3924">
        <v>46.58</v>
      </c>
      <c r="M3924" s="8">
        <v>9854.0145985401468</v>
      </c>
      <c r="N3924">
        <v>3</v>
      </c>
    </row>
    <row r="3925" spans="2:14" x14ac:dyDescent="0.2">
      <c r="B3925" s="6"/>
      <c r="G3925" s="8"/>
      <c r="I3925" t="s">
        <v>5</v>
      </c>
      <c r="J3925">
        <v>749000</v>
      </c>
      <c r="K3925" t="s">
        <v>68</v>
      </c>
      <c r="L3925">
        <v>48.57</v>
      </c>
      <c r="M3925" s="8">
        <v>15421.041795346922</v>
      </c>
      <c r="N3925">
        <v>3</v>
      </c>
    </row>
    <row r="3926" spans="2:14" x14ac:dyDescent="0.2">
      <c r="B3926" s="6"/>
      <c r="G3926" s="8"/>
      <c r="I3926" t="s">
        <v>5</v>
      </c>
      <c r="J3926">
        <v>796000</v>
      </c>
      <c r="K3926" t="s">
        <v>114</v>
      </c>
      <c r="L3926">
        <v>49</v>
      </c>
      <c r="M3926" s="8">
        <v>16244.897959183674</v>
      </c>
      <c r="N3926">
        <v>2</v>
      </c>
    </row>
    <row r="3927" spans="2:14" x14ac:dyDescent="0.2">
      <c r="B3927" s="6"/>
      <c r="G3927" s="8"/>
      <c r="I3927" t="s">
        <v>5</v>
      </c>
      <c r="J3927">
        <v>1102500</v>
      </c>
      <c r="K3927" t="s">
        <v>114</v>
      </c>
      <c r="L3927">
        <v>38.28</v>
      </c>
      <c r="M3927" s="8">
        <v>28800.940438871472</v>
      </c>
      <c r="N3927">
        <v>2</v>
      </c>
    </row>
    <row r="3928" spans="2:14" x14ac:dyDescent="0.2">
      <c r="B3928" s="6"/>
      <c r="G3928" s="8"/>
      <c r="I3928" t="s">
        <v>5</v>
      </c>
      <c r="J3928">
        <v>410000</v>
      </c>
      <c r="K3928" t="s">
        <v>114</v>
      </c>
      <c r="L3928">
        <v>70.47</v>
      </c>
      <c r="M3928" s="8">
        <v>5818.0786150134809</v>
      </c>
      <c r="N3928">
        <v>3</v>
      </c>
    </row>
    <row r="3929" spans="2:14" x14ac:dyDescent="0.2">
      <c r="B3929" s="6"/>
      <c r="G3929" s="8"/>
      <c r="I3929" t="s">
        <v>5</v>
      </c>
      <c r="J3929">
        <v>700000</v>
      </c>
      <c r="K3929" t="s">
        <v>114</v>
      </c>
      <c r="L3929">
        <v>44.49</v>
      </c>
      <c r="M3929" s="8">
        <v>15733.87278040009</v>
      </c>
      <c r="N3929">
        <v>2</v>
      </c>
    </row>
    <row r="3930" spans="2:14" x14ac:dyDescent="0.2">
      <c r="B3930" s="6"/>
      <c r="G3930" s="8"/>
      <c r="I3930" t="s">
        <v>5</v>
      </c>
      <c r="J3930">
        <v>849000</v>
      </c>
      <c r="K3930" t="s">
        <v>7</v>
      </c>
      <c r="L3930">
        <v>42</v>
      </c>
      <c r="M3930" s="8">
        <v>20214.285714285714</v>
      </c>
      <c r="N3930">
        <v>2</v>
      </c>
    </row>
    <row r="3931" spans="2:14" x14ac:dyDescent="0.2">
      <c r="B3931" s="6"/>
      <c r="G3931" s="8"/>
      <c r="I3931" t="s">
        <v>5</v>
      </c>
      <c r="J3931">
        <v>729000</v>
      </c>
      <c r="K3931" t="s">
        <v>7</v>
      </c>
      <c r="L3931">
        <v>74</v>
      </c>
      <c r="M3931" s="8">
        <v>9851.3513513513517</v>
      </c>
      <c r="N3931">
        <v>4</v>
      </c>
    </row>
    <row r="3932" spans="2:14" x14ac:dyDescent="0.2">
      <c r="B3932" s="6"/>
      <c r="G3932" s="8"/>
      <c r="I3932" t="s">
        <v>5</v>
      </c>
      <c r="J3932">
        <v>722000</v>
      </c>
      <c r="K3932" t="s">
        <v>114</v>
      </c>
      <c r="L3932">
        <v>78.400000000000006</v>
      </c>
      <c r="M3932" s="8">
        <v>9209.1836734693879</v>
      </c>
      <c r="N3932">
        <v>4</v>
      </c>
    </row>
    <row r="3933" spans="2:14" x14ac:dyDescent="0.2">
      <c r="B3933" s="6"/>
      <c r="G3933" s="8"/>
      <c r="I3933" t="s">
        <v>5</v>
      </c>
      <c r="J3933">
        <v>549000</v>
      </c>
      <c r="K3933" t="s">
        <v>7</v>
      </c>
      <c r="L3933">
        <v>84.7</v>
      </c>
      <c r="M3933" s="8">
        <v>6481.7001180637544</v>
      </c>
      <c r="N3933">
        <v>5</v>
      </c>
    </row>
    <row r="3934" spans="2:14" x14ac:dyDescent="0.2">
      <c r="B3934" s="6"/>
      <c r="G3934" s="8"/>
      <c r="I3934" t="s">
        <v>5</v>
      </c>
      <c r="J3934">
        <v>529000</v>
      </c>
      <c r="K3934" t="s">
        <v>137</v>
      </c>
      <c r="L3934">
        <v>41.5</v>
      </c>
      <c r="M3934" s="8">
        <v>12746.987951807228</v>
      </c>
      <c r="N3934">
        <v>2</v>
      </c>
    </row>
    <row r="3935" spans="2:14" x14ac:dyDescent="0.2">
      <c r="B3935" s="6"/>
      <c r="G3935" s="8"/>
      <c r="I3935" t="s">
        <v>5</v>
      </c>
      <c r="J3935">
        <v>390000</v>
      </c>
      <c r="K3935" t="s">
        <v>158</v>
      </c>
      <c r="L3935">
        <v>40.56</v>
      </c>
      <c r="M3935" s="8">
        <v>9615.3846153846152</v>
      </c>
      <c r="N3935">
        <v>1</v>
      </c>
    </row>
    <row r="3936" spans="2:14" x14ac:dyDescent="0.2">
      <c r="B3936" s="6"/>
      <c r="G3936" s="8"/>
      <c r="I3936" t="s">
        <v>5</v>
      </c>
      <c r="J3936">
        <v>399000</v>
      </c>
      <c r="K3936" t="s">
        <v>158</v>
      </c>
      <c r="L3936">
        <v>28.59</v>
      </c>
      <c r="M3936" s="8">
        <v>13955.928646379853</v>
      </c>
      <c r="N3936">
        <v>1</v>
      </c>
    </row>
    <row r="3937" spans="2:14" x14ac:dyDescent="0.2">
      <c r="B3937" s="6"/>
      <c r="G3937" s="8"/>
      <c r="I3937" t="s">
        <v>5</v>
      </c>
      <c r="J3937">
        <v>660000</v>
      </c>
      <c r="K3937" t="s">
        <v>137</v>
      </c>
      <c r="L3937">
        <v>54</v>
      </c>
      <c r="M3937" s="8">
        <v>12222.222222222223</v>
      </c>
      <c r="N3937">
        <v>2</v>
      </c>
    </row>
    <row r="3938" spans="2:14" x14ac:dyDescent="0.2">
      <c r="B3938" s="6"/>
      <c r="G3938" s="8"/>
      <c r="I3938" t="s">
        <v>5</v>
      </c>
      <c r="J3938">
        <v>499000</v>
      </c>
      <c r="K3938" t="s">
        <v>7</v>
      </c>
      <c r="L3938">
        <v>53.78</v>
      </c>
      <c r="M3938" s="8">
        <v>9278.5422089996282</v>
      </c>
      <c r="N3938">
        <v>3</v>
      </c>
    </row>
    <row r="3939" spans="2:14" x14ac:dyDescent="0.2">
      <c r="B3939" s="6"/>
      <c r="G3939" s="8"/>
      <c r="I3939" t="s">
        <v>5</v>
      </c>
      <c r="J3939">
        <v>899000</v>
      </c>
      <c r="K3939" t="s">
        <v>137</v>
      </c>
      <c r="L3939">
        <v>58.08</v>
      </c>
      <c r="M3939" s="8">
        <v>15478.650137741048</v>
      </c>
      <c r="N3939">
        <v>2</v>
      </c>
    </row>
    <row r="3940" spans="2:14" x14ac:dyDescent="0.2">
      <c r="B3940" s="6"/>
      <c r="G3940" s="8"/>
      <c r="I3940" t="s">
        <v>5</v>
      </c>
      <c r="J3940">
        <v>630000</v>
      </c>
      <c r="K3940" t="s">
        <v>137</v>
      </c>
      <c r="L3940">
        <v>49.6</v>
      </c>
      <c r="M3940" s="8">
        <v>12701.612903225807</v>
      </c>
      <c r="N3940">
        <v>2</v>
      </c>
    </row>
    <row r="3941" spans="2:14" x14ac:dyDescent="0.2">
      <c r="B3941" s="6"/>
      <c r="G3941" s="8"/>
      <c r="I3941" t="s">
        <v>5</v>
      </c>
      <c r="J3941">
        <v>830000</v>
      </c>
      <c r="K3941" t="s">
        <v>137</v>
      </c>
      <c r="L3941">
        <v>39.1</v>
      </c>
      <c r="M3941" s="8">
        <v>21227.621483375959</v>
      </c>
      <c r="N3941">
        <v>2</v>
      </c>
    </row>
    <row r="3942" spans="2:14" x14ac:dyDescent="0.2">
      <c r="B3942" s="6"/>
      <c r="G3942" s="8"/>
      <c r="I3942" t="s">
        <v>5</v>
      </c>
      <c r="J3942">
        <v>1687500</v>
      </c>
      <c r="K3942" t="s">
        <v>137</v>
      </c>
      <c r="L3942">
        <v>57</v>
      </c>
      <c r="M3942" s="8">
        <v>29605.263157894737</v>
      </c>
      <c r="N3942">
        <v>3</v>
      </c>
    </row>
    <row r="3943" spans="2:14" x14ac:dyDescent="0.2">
      <c r="B3943" s="6"/>
      <c r="G3943" s="8"/>
      <c r="I3943" t="s">
        <v>5</v>
      </c>
      <c r="J3943">
        <v>1012050</v>
      </c>
      <c r="K3943" t="s">
        <v>137</v>
      </c>
      <c r="L3943">
        <v>68.58</v>
      </c>
      <c r="M3943" s="8">
        <v>14757.217847769029</v>
      </c>
      <c r="N3943">
        <v>4</v>
      </c>
    </row>
    <row r="3944" spans="2:14" x14ac:dyDescent="0.2">
      <c r="B3944" s="6"/>
      <c r="G3944" s="8"/>
      <c r="I3944" t="s">
        <v>5</v>
      </c>
      <c r="J3944">
        <v>922050</v>
      </c>
      <c r="K3944" t="s">
        <v>137</v>
      </c>
      <c r="L3944">
        <v>56.12</v>
      </c>
      <c r="M3944" s="8">
        <v>16429.971489665004</v>
      </c>
      <c r="N3944">
        <v>3</v>
      </c>
    </row>
    <row r="3945" spans="2:14" x14ac:dyDescent="0.2">
      <c r="B3945" s="6"/>
      <c r="G3945" s="8"/>
      <c r="I3945" t="s">
        <v>5</v>
      </c>
      <c r="J3945">
        <v>1912500</v>
      </c>
      <c r="K3945" t="s">
        <v>158</v>
      </c>
      <c r="L3945">
        <v>64.44</v>
      </c>
      <c r="M3945" s="8">
        <v>29678.770949720671</v>
      </c>
      <c r="N3945">
        <v>3</v>
      </c>
    </row>
    <row r="3946" spans="2:14" x14ac:dyDescent="0.2">
      <c r="B3946" s="6"/>
      <c r="G3946" s="8"/>
      <c r="I3946" t="s">
        <v>5</v>
      </c>
      <c r="J3946">
        <v>232000</v>
      </c>
      <c r="K3946" t="s">
        <v>158</v>
      </c>
      <c r="L3946">
        <v>36.08</v>
      </c>
      <c r="M3946" s="8">
        <v>6430.1552106430154</v>
      </c>
      <c r="N3946">
        <v>2</v>
      </c>
    </row>
    <row r="3947" spans="2:14" x14ac:dyDescent="0.2">
      <c r="B3947" s="6"/>
      <c r="G3947" s="8"/>
      <c r="I3947" t="s">
        <v>5</v>
      </c>
      <c r="J3947">
        <v>390100</v>
      </c>
      <c r="K3947" t="s">
        <v>158</v>
      </c>
      <c r="L3947">
        <v>37.659999999999997</v>
      </c>
      <c r="M3947" s="8">
        <v>10358.470525756771</v>
      </c>
      <c r="N3947">
        <v>2</v>
      </c>
    </row>
    <row r="3948" spans="2:14" x14ac:dyDescent="0.2">
      <c r="B3948" s="6"/>
      <c r="G3948" s="8"/>
      <c r="I3948" t="s">
        <v>5</v>
      </c>
      <c r="J3948">
        <v>389376</v>
      </c>
      <c r="K3948" t="s">
        <v>68</v>
      </c>
      <c r="L3948">
        <v>45.32</v>
      </c>
      <c r="M3948" s="8">
        <v>8591.7034421888784</v>
      </c>
      <c r="N3948">
        <v>2</v>
      </c>
    </row>
    <row r="3949" spans="2:14" x14ac:dyDescent="0.2">
      <c r="B3949" s="6"/>
      <c r="G3949" s="8"/>
      <c r="I3949" t="s">
        <v>5</v>
      </c>
      <c r="J3949">
        <v>769054</v>
      </c>
      <c r="K3949" t="s">
        <v>7</v>
      </c>
      <c r="L3949">
        <v>50.71</v>
      </c>
      <c r="M3949" s="8">
        <v>15165.726681127982</v>
      </c>
      <c r="N3949">
        <v>3</v>
      </c>
    </row>
    <row r="3950" spans="2:14" x14ac:dyDescent="0.2">
      <c r="B3950" s="6"/>
      <c r="G3950" s="8"/>
      <c r="I3950" t="s">
        <v>5</v>
      </c>
      <c r="J3950">
        <v>350000</v>
      </c>
      <c r="K3950" t="s">
        <v>158</v>
      </c>
      <c r="L3950">
        <v>60.97</v>
      </c>
      <c r="M3950" s="8">
        <v>5740.52812858783</v>
      </c>
      <c r="N3950">
        <v>3</v>
      </c>
    </row>
    <row r="3951" spans="2:14" x14ac:dyDescent="0.2">
      <c r="B3951" s="6"/>
      <c r="G3951" s="8"/>
      <c r="I3951" t="s">
        <v>5</v>
      </c>
      <c r="J3951">
        <v>560031</v>
      </c>
      <c r="K3951" t="s">
        <v>158</v>
      </c>
      <c r="L3951">
        <v>48.72</v>
      </c>
      <c r="M3951" s="8">
        <v>11494.889162561576</v>
      </c>
      <c r="N3951">
        <v>2</v>
      </c>
    </row>
    <row r="3952" spans="2:14" x14ac:dyDescent="0.2">
      <c r="B3952" s="6"/>
      <c r="G3952" s="8"/>
      <c r="I3952" t="s">
        <v>5</v>
      </c>
      <c r="J3952">
        <v>465500</v>
      </c>
      <c r="K3952" t="s">
        <v>158</v>
      </c>
      <c r="L3952">
        <v>48</v>
      </c>
      <c r="M3952" s="8">
        <v>9697.9166666666661</v>
      </c>
      <c r="N3952">
        <v>3</v>
      </c>
    </row>
    <row r="3953" spans="2:14" x14ac:dyDescent="0.2">
      <c r="B3953" s="6"/>
      <c r="G3953" s="8"/>
      <c r="I3953" t="s">
        <v>5</v>
      </c>
      <c r="J3953">
        <v>329272</v>
      </c>
      <c r="K3953" t="s">
        <v>7</v>
      </c>
      <c r="L3953">
        <v>50</v>
      </c>
      <c r="M3953" s="8">
        <v>6585.44</v>
      </c>
      <c r="N3953">
        <v>4</v>
      </c>
    </row>
    <row r="3954" spans="2:14" x14ac:dyDescent="0.2">
      <c r="B3954" s="6"/>
      <c r="G3954" s="8"/>
      <c r="I3954" t="s">
        <v>5</v>
      </c>
      <c r="J3954">
        <v>554827</v>
      </c>
      <c r="K3954" t="s">
        <v>7</v>
      </c>
      <c r="L3954">
        <v>72.510000000000005</v>
      </c>
      <c r="M3954" s="8">
        <v>7651.7307957523099</v>
      </c>
      <c r="N3954">
        <v>4</v>
      </c>
    </row>
    <row r="3955" spans="2:14" x14ac:dyDescent="0.2">
      <c r="B3955" s="6"/>
      <c r="G3955" s="8"/>
      <c r="I3955" t="s">
        <v>5</v>
      </c>
      <c r="J3955">
        <v>1260000</v>
      </c>
      <c r="K3955" t="s">
        <v>7</v>
      </c>
      <c r="L3955">
        <v>116.67</v>
      </c>
      <c r="M3955" s="8">
        <v>10799.691437387502</v>
      </c>
      <c r="N3955">
        <v>4</v>
      </c>
    </row>
    <row r="3956" spans="2:14" x14ac:dyDescent="0.2">
      <c r="B3956" s="6"/>
      <c r="G3956" s="8"/>
      <c r="I3956" t="s">
        <v>5</v>
      </c>
      <c r="J3956">
        <v>940500</v>
      </c>
      <c r="K3956" t="s">
        <v>7</v>
      </c>
      <c r="L3956">
        <v>78</v>
      </c>
      <c r="M3956" s="8">
        <v>12057.692307692309</v>
      </c>
      <c r="N3956">
        <v>3</v>
      </c>
    </row>
    <row r="3957" spans="2:14" x14ac:dyDescent="0.2">
      <c r="B3957" s="6"/>
      <c r="G3957" s="8"/>
      <c r="I3957" t="s">
        <v>5</v>
      </c>
      <c r="J3957">
        <v>850500</v>
      </c>
      <c r="K3957" t="s">
        <v>7</v>
      </c>
      <c r="L3957">
        <v>85</v>
      </c>
      <c r="M3957" s="8">
        <v>10005.882352941177</v>
      </c>
      <c r="N3957">
        <v>4</v>
      </c>
    </row>
    <row r="3958" spans="2:14" x14ac:dyDescent="0.2">
      <c r="B3958" s="6"/>
      <c r="G3958" s="8"/>
      <c r="I3958" t="s">
        <v>5</v>
      </c>
      <c r="J3958">
        <v>787455</v>
      </c>
      <c r="K3958" t="s">
        <v>7</v>
      </c>
      <c r="L3958">
        <v>77.290000000000006</v>
      </c>
      <c r="M3958" s="8">
        <v>10188.316729201708</v>
      </c>
      <c r="N3958">
        <v>1</v>
      </c>
    </row>
    <row r="3959" spans="2:14" x14ac:dyDescent="0.2">
      <c r="B3959" s="6"/>
      <c r="G3959" s="8"/>
      <c r="I3959" t="s">
        <v>5</v>
      </c>
      <c r="J3959">
        <v>589000</v>
      </c>
      <c r="K3959" t="s">
        <v>7</v>
      </c>
      <c r="L3959">
        <v>57.9</v>
      </c>
      <c r="M3959" s="8">
        <v>10172.711571675303</v>
      </c>
      <c r="N3959">
        <v>3</v>
      </c>
    </row>
    <row r="3960" spans="2:14" x14ac:dyDescent="0.2">
      <c r="B3960" s="6"/>
      <c r="G3960" s="8"/>
      <c r="I3960" t="s">
        <v>5</v>
      </c>
      <c r="J3960">
        <v>369000</v>
      </c>
      <c r="K3960" t="s">
        <v>7</v>
      </c>
      <c r="L3960">
        <v>46.93</v>
      </c>
      <c r="M3960" s="8">
        <v>7862.7743447688044</v>
      </c>
      <c r="N3960">
        <v>2</v>
      </c>
    </row>
    <row r="3961" spans="2:14" x14ac:dyDescent="0.2">
      <c r="B3961" s="6"/>
      <c r="G3961" s="8"/>
      <c r="I3961" t="s">
        <v>5</v>
      </c>
      <c r="J3961">
        <v>400000</v>
      </c>
      <c r="K3961" t="s">
        <v>114</v>
      </c>
      <c r="L3961">
        <v>59.41</v>
      </c>
      <c r="M3961" s="8">
        <v>6732.8732536610005</v>
      </c>
      <c r="N3961">
        <v>3</v>
      </c>
    </row>
    <row r="3962" spans="2:14" x14ac:dyDescent="0.2">
      <c r="B3962" s="6"/>
      <c r="G3962" s="8"/>
      <c r="I3962" t="s">
        <v>5</v>
      </c>
      <c r="J3962">
        <v>434000</v>
      </c>
      <c r="K3962" t="s">
        <v>114</v>
      </c>
      <c r="L3962">
        <v>61.17</v>
      </c>
      <c r="M3962" s="8">
        <v>7094.9811999346084</v>
      </c>
      <c r="N3962">
        <v>3</v>
      </c>
    </row>
    <row r="3963" spans="2:14" x14ac:dyDescent="0.2">
      <c r="B3963" s="6"/>
      <c r="G3963" s="8"/>
      <c r="I3963" t="s">
        <v>5</v>
      </c>
      <c r="J3963">
        <v>459000</v>
      </c>
      <c r="K3963" t="s">
        <v>114</v>
      </c>
      <c r="L3963">
        <v>50.96</v>
      </c>
      <c r="M3963" s="8">
        <v>9007.0643642072209</v>
      </c>
      <c r="N3963">
        <v>2</v>
      </c>
    </row>
    <row r="3964" spans="2:14" x14ac:dyDescent="0.2">
      <c r="B3964" s="6"/>
      <c r="G3964" s="8"/>
      <c r="I3964" t="s">
        <v>5</v>
      </c>
      <c r="J3964">
        <v>280000</v>
      </c>
      <c r="K3964" t="s">
        <v>114</v>
      </c>
      <c r="L3964">
        <v>43.6</v>
      </c>
      <c r="M3964" s="8">
        <v>6422.0183486238529</v>
      </c>
      <c r="N3964">
        <v>3</v>
      </c>
    </row>
    <row r="3965" spans="2:14" x14ac:dyDescent="0.2">
      <c r="B3965" s="6"/>
      <c r="G3965" s="8"/>
      <c r="I3965" t="s">
        <v>5</v>
      </c>
      <c r="J3965">
        <v>325000</v>
      </c>
      <c r="K3965" t="s">
        <v>114</v>
      </c>
      <c r="L3965">
        <v>35.99</v>
      </c>
      <c r="M3965" s="8">
        <v>9030.2861906085018</v>
      </c>
      <c r="N3965">
        <v>1</v>
      </c>
    </row>
    <row r="3966" spans="2:14" x14ac:dyDescent="0.2">
      <c r="B3966" s="6"/>
      <c r="G3966" s="8"/>
      <c r="I3966" t="s">
        <v>5</v>
      </c>
      <c r="J3966">
        <v>318000</v>
      </c>
      <c r="K3966" t="s">
        <v>114</v>
      </c>
      <c r="L3966">
        <v>46</v>
      </c>
      <c r="M3966" s="8">
        <v>6913.04347826087</v>
      </c>
      <c r="N3966">
        <v>2</v>
      </c>
    </row>
    <row r="3967" spans="2:14" x14ac:dyDescent="0.2">
      <c r="B3967" s="6"/>
      <c r="G3967" s="8"/>
      <c r="I3967" t="s">
        <v>5</v>
      </c>
      <c r="J3967">
        <v>679000</v>
      </c>
      <c r="K3967" t="s">
        <v>7</v>
      </c>
      <c r="L3967">
        <v>74</v>
      </c>
      <c r="M3967" s="8">
        <v>9175.6756756756749</v>
      </c>
      <c r="N3967">
        <v>3</v>
      </c>
    </row>
    <row r="3968" spans="2:14" x14ac:dyDescent="0.2">
      <c r="B3968" s="6"/>
      <c r="G3968" s="8"/>
      <c r="I3968" t="s">
        <v>5</v>
      </c>
      <c r="J3968">
        <v>493559</v>
      </c>
      <c r="K3968" t="s">
        <v>7</v>
      </c>
      <c r="L3968">
        <v>48.5</v>
      </c>
      <c r="M3968" s="8">
        <v>10176.474226804125</v>
      </c>
      <c r="N3968">
        <v>3</v>
      </c>
    </row>
    <row r="3969" spans="2:14" x14ac:dyDescent="0.2">
      <c r="B3969" s="6"/>
      <c r="G3969" s="8"/>
      <c r="I3969" t="s">
        <v>5</v>
      </c>
      <c r="J3969">
        <v>493559</v>
      </c>
      <c r="K3969" t="s">
        <v>7</v>
      </c>
      <c r="L3969">
        <v>76.819999999999993</v>
      </c>
      <c r="M3969" s="8">
        <v>6424.8763342879465</v>
      </c>
      <c r="N3969">
        <v>2</v>
      </c>
    </row>
    <row r="3970" spans="2:14" x14ac:dyDescent="0.2">
      <c r="B3970" s="6"/>
      <c r="G3970" s="8"/>
      <c r="I3970" t="s">
        <v>5</v>
      </c>
      <c r="J3970">
        <v>655992</v>
      </c>
      <c r="K3970" t="s">
        <v>7</v>
      </c>
      <c r="L3970">
        <v>65.099999999999994</v>
      </c>
      <c r="M3970" s="8">
        <v>10076.682027649771</v>
      </c>
      <c r="N3970">
        <v>2</v>
      </c>
    </row>
    <row r="3971" spans="2:14" x14ac:dyDescent="0.2">
      <c r="B3971" s="6"/>
      <c r="G3971" s="8"/>
      <c r="I3971" t="s">
        <v>5</v>
      </c>
      <c r="J3971">
        <v>641265</v>
      </c>
      <c r="K3971" t="s">
        <v>137</v>
      </c>
      <c r="L3971">
        <v>79.61</v>
      </c>
      <c r="M3971" s="8">
        <v>8055.0810199723655</v>
      </c>
      <c r="N3971">
        <v>3</v>
      </c>
    </row>
    <row r="3972" spans="2:14" x14ac:dyDescent="0.2">
      <c r="B3972" s="6"/>
      <c r="G3972" s="8"/>
      <c r="I3972" t="s">
        <v>5</v>
      </c>
      <c r="J3972">
        <v>605980</v>
      </c>
      <c r="K3972" t="s">
        <v>137</v>
      </c>
      <c r="L3972">
        <v>116.15</v>
      </c>
      <c r="M3972" s="8">
        <v>5217.2191132156695</v>
      </c>
      <c r="N3972">
        <v>3</v>
      </c>
    </row>
    <row r="3973" spans="2:14" x14ac:dyDescent="0.2">
      <c r="B3973" s="6"/>
      <c r="G3973" s="8"/>
      <c r="I3973" t="s">
        <v>5</v>
      </c>
      <c r="J3973">
        <v>593350</v>
      </c>
      <c r="K3973" t="s">
        <v>137</v>
      </c>
      <c r="L3973">
        <v>46.63</v>
      </c>
      <c r="M3973" s="8">
        <v>12724.640789191508</v>
      </c>
      <c r="N3973">
        <v>2</v>
      </c>
    </row>
    <row r="3974" spans="2:14" x14ac:dyDescent="0.2">
      <c r="B3974" s="6"/>
      <c r="G3974" s="8"/>
      <c r="I3974" t="s">
        <v>5</v>
      </c>
      <c r="J3974">
        <v>514700</v>
      </c>
      <c r="K3974" t="s">
        <v>137</v>
      </c>
      <c r="L3974">
        <v>72.61</v>
      </c>
      <c r="M3974" s="8">
        <v>7088.5552954138548</v>
      </c>
      <c r="N3974">
        <v>4</v>
      </c>
    </row>
    <row r="3975" spans="2:14" x14ac:dyDescent="0.2">
      <c r="B3975" s="6"/>
      <c r="G3975" s="8"/>
      <c r="I3975" t="s">
        <v>5</v>
      </c>
      <c r="J3975">
        <v>462350</v>
      </c>
      <c r="K3975" t="s">
        <v>137</v>
      </c>
      <c r="L3975">
        <v>50</v>
      </c>
      <c r="M3975" s="8">
        <v>9247</v>
      </c>
      <c r="N3975">
        <v>2</v>
      </c>
    </row>
    <row r="3976" spans="2:14" x14ac:dyDescent="0.2">
      <c r="B3976" s="6"/>
      <c r="G3976" s="8"/>
      <c r="I3976" t="s">
        <v>5</v>
      </c>
      <c r="J3976">
        <v>429000</v>
      </c>
      <c r="K3976" t="s">
        <v>137</v>
      </c>
      <c r="L3976">
        <v>82</v>
      </c>
      <c r="M3976" s="8">
        <v>5231.707317073171</v>
      </c>
      <c r="N3976">
        <v>2</v>
      </c>
    </row>
    <row r="3977" spans="2:14" x14ac:dyDescent="0.2">
      <c r="B3977" s="6"/>
      <c r="G3977" s="8"/>
      <c r="I3977" t="s">
        <v>5</v>
      </c>
      <c r="J3977">
        <v>571241</v>
      </c>
      <c r="K3977" t="s">
        <v>114</v>
      </c>
      <c r="L3977">
        <v>37.25</v>
      </c>
      <c r="M3977" s="8">
        <v>15335.328859060402</v>
      </c>
      <c r="N3977">
        <v>2</v>
      </c>
    </row>
    <row r="3978" spans="2:14" x14ac:dyDescent="0.2">
      <c r="B3978" s="6"/>
      <c r="G3978" s="8"/>
      <c r="I3978" t="s">
        <v>5</v>
      </c>
      <c r="J3978">
        <v>1230000</v>
      </c>
      <c r="K3978" t="s">
        <v>114</v>
      </c>
      <c r="L3978">
        <v>78</v>
      </c>
      <c r="M3978" s="8">
        <v>15769.23076923077</v>
      </c>
      <c r="N3978">
        <v>3</v>
      </c>
    </row>
    <row r="3979" spans="2:14" x14ac:dyDescent="0.2">
      <c r="B3979" s="6"/>
      <c r="G3979" s="8"/>
      <c r="I3979" t="s">
        <v>5</v>
      </c>
      <c r="J3979">
        <v>775000</v>
      </c>
      <c r="K3979" t="s">
        <v>114</v>
      </c>
      <c r="L3979">
        <v>81</v>
      </c>
      <c r="M3979" s="8">
        <v>9567.9012345679021</v>
      </c>
      <c r="N3979">
        <v>4</v>
      </c>
    </row>
    <row r="3980" spans="2:14" x14ac:dyDescent="0.2">
      <c r="B3980" s="6"/>
      <c r="G3980" s="8"/>
      <c r="I3980" t="s">
        <v>5</v>
      </c>
      <c r="J3980">
        <v>620000</v>
      </c>
      <c r="K3980" t="s">
        <v>114</v>
      </c>
      <c r="L3980">
        <v>88</v>
      </c>
      <c r="M3980" s="8">
        <v>7045.454545454545</v>
      </c>
      <c r="N3980">
        <v>4</v>
      </c>
    </row>
    <row r="3981" spans="2:14" x14ac:dyDescent="0.2">
      <c r="B3981" s="6"/>
      <c r="G3981" s="8"/>
      <c r="I3981" t="s">
        <v>5</v>
      </c>
      <c r="J3981">
        <v>569000</v>
      </c>
      <c r="K3981" t="s">
        <v>7</v>
      </c>
      <c r="L3981">
        <v>32</v>
      </c>
      <c r="M3981" s="8">
        <v>17781.25</v>
      </c>
      <c r="N3981">
        <v>2</v>
      </c>
    </row>
    <row r="3982" spans="2:14" x14ac:dyDescent="0.2">
      <c r="B3982" s="6"/>
      <c r="G3982" s="8"/>
      <c r="I3982" t="s">
        <v>5</v>
      </c>
      <c r="J3982">
        <v>925000</v>
      </c>
      <c r="K3982" t="s">
        <v>7</v>
      </c>
      <c r="L3982">
        <v>51.3</v>
      </c>
      <c r="M3982" s="8">
        <v>18031.189083820664</v>
      </c>
      <c r="N3982">
        <v>2</v>
      </c>
    </row>
    <row r="3983" spans="2:14" x14ac:dyDescent="0.2">
      <c r="B3983" s="6"/>
      <c r="G3983" s="8"/>
      <c r="I3983" t="s">
        <v>5</v>
      </c>
      <c r="J3983">
        <v>1134000</v>
      </c>
      <c r="K3983" t="s">
        <v>114</v>
      </c>
      <c r="L3983">
        <v>79.099999999999994</v>
      </c>
      <c r="M3983" s="8">
        <v>14336.28318584071</v>
      </c>
      <c r="N3983">
        <v>4</v>
      </c>
    </row>
    <row r="3984" spans="2:14" x14ac:dyDescent="0.2">
      <c r="B3984" s="6"/>
      <c r="G3984" s="8"/>
      <c r="I3984" t="s">
        <v>5</v>
      </c>
      <c r="J3984">
        <v>887000</v>
      </c>
      <c r="K3984" t="s">
        <v>114</v>
      </c>
      <c r="L3984">
        <v>54.61</v>
      </c>
      <c r="M3984" s="8">
        <v>16242.446438381248</v>
      </c>
      <c r="N3984">
        <v>3</v>
      </c>
    </row>
    <row r="3985" spans="2:14" x14ac:dyDescent="0.2">
      <c r="B3985" s="6"/>
      <c r="G3985" s="8"/>
      <c r="I3985" t="s">
        <v>5</v>
      </c>
      <c r="J3985">
        <v>515000</v>
      </c>
      <c r="K3985" t="s">
        <v>114</v>
      </c>
      <c r="L3985">
        <v>33.61</v>
      </c>
      <c r="M3985" s="8">
        <v>15322.820589110384</v>
      </c>
      <c r="N3985">
        <v>2</v>
      </c>
    </row>
    <row r="3986" spans="2:14" x14ac:dyDescent="0.2">
      <c r="B3986" s="6"/>
      <c r="G3986" s="8"/>
      <c r="I3986" t="s">
        <v>5</v>
      </c>
      <c r="J3986">
        <v>1120000</v>
      </c>
      <c r="K3986" t="s">
        <v>7</v>
      </c>
      <c r="L3986">
        <v>80</v>
      </c>
      <c r="M3986" s="8">
        <v>14000</v>
      </c>
      <c r="N3986">
        <v>3</v>
      </c>
    </row>
    <row r="3987" spans="2:14" x14ac:dyDescent="0.2">
      <c r="B3987" s="6"/>
      <c r="G3987" s="8"/>
      <c r="I3987" t="s">
        <v>5</v>
      </c>
      <c r="J3987">
        <v>682516</v>
      </c>
      <c r="K3987" t="s">
        <v>114</v>
      </c>
      <c r="L3987">
        <v>38.81</v>
      </c>
      <c r="M3987" s="8">
        <v>17586.086060293739</v>
      </c>
      <c r="N3987">
        <v>1</v>
      </c>
    </row>
    <row r="3988" spans="2:14" x14ac:dyDescent="0.2">
      <c r="B3988" s="6"/>
      <c r="G3988" s="8"/>
      <c r="I3988" t="s">
        <v>5</v>
      </c>
      <c r="J3988">
        <v>419000</v>
      </c>
      <c r="K3988" t="s">
        <v>7</v>
      </c>
      <c r="L3988">
        <v>33.5</v>
      </c>
      <c r="M3988" s="8">
        <v>12507.462686567163</v>
      </c>
      <c r="N3988">
        <v>1</v>
      </c>
    </row>
    <row r="3989" spans="2:14" x14ac:dyDescent="0.2">
      <c r="B3989" s="6"/>
      <c r="G3989" s="8"/>
      <c r="I3989" t="s">
        <v>5</v>
      </c>
      <c r="J3989">
        <v>798000</v>
      </c>
      <c r="K3989" t="s">
        <v>158</v>
      </c>
      <c r="L3989">
        <v>49.4</v>
      </c>
      <c r="M3989" s="8">
        <v>16153.846153846154</v>
      </c>
      <c r="N3989">
        <v>2</v>
      </c>
    </row>
    <row r="3990" spans="2:14" x14ac:dyDescent="0.2">
      <c r="B3990" s="6"/>
      <c r="G3990" s="8"/>
      <c r="I3990" t="s">
        <v>5</v>
      </c>
      <c r="J3990">
        <v>479000</v>
      </c>
      <c r="K3990" t="s">
        <v>158</v>
      </c>
      <c r="L3990">
        <v>57.65</v>
      </c>
      <c r="M3990" s="8">
        <v>8308.7597571552469</v>
      </c>
      <c r="N3990">
        <v>4</v>
      </c>
    </row>
    <row r="3991" spans="2:14" x14ac:dyDescent="0.2">
      <c r="B3991" s="6"/>
      <c r="G3991" s="8"/>
      <c r="I3991" t="s">
        <v>5</v>
      </c>
      <c r="J3991">
        <v>705000</v>
      </c>
      <c r="K3991" t="s">
        <v>158</v>
      </c>
      <c r="L3991">
        <v>40.42</v>
      </c>
      <c r="M3991" s="8">
        <v>17441.860465116279</v>
      </c>
      <c r="N3991">
        <v>2</v>
      </c>
    </row>
    <row r="3992" spans="2:14" x14ac:dyDescent="0.2">
      <c r="B3992" s="6"/>
      <c r="G3992" s="8"/>
      <c r="I3992" t="s">
        <v>5</v>
      </c>
      <c r="J3992">
        <v>1050000</v>
      </c>
      <c r="K3992" t="s">
        <v>158</v>
      </c>
      <c r="L3992">
        <v>55.86</v>
      </c>
      <c r="M3992" s="8">
        <v>18796.992481203008</v>
      </c>
      <c r="N3992">
        <v>4</v>
      </c>
    </row>
    <row r="3993" spans="2:14" x14ac:dyDescent="0.2">
      <c r="B3993" s="6"/>
      <c r="G3993" s="8"/>
      <c r="I3993" t="s">
        <v>5</v>
      </c>
      <c r="J3993">
        <v>1130000</v>
      </c>
      <c r="K3993" t="s">
        <v>158</v>
      </c>
      <c r="L3993">
        <v>84.95</v>
      </c>
      <c r="M3993" s="8">
        <v>13301.942319011183</v>
      </c>
      <c r="N3993">
        <v>4</v>
      </c>
    </row>
    <row r="3994" spans="2:14" x14ac:dyDescent="0.2">
      <c r="B3994" s="6"/>
      <c r="G3994" s="8"/>
      <c r="I3994" t="s">
        <v>5</v>
      </c>
      <c r="J3994">
        <v>239000</v>
      </c>
      <c r="K3994" t="s">
        <v>158</v>
      </c>
      <c r="L3994">
        <v>41.96</v>
      </c>
      <c r="M3994" s="8">
        <v>5695.9008579599622</v>
      </c>
      <c r="N3994">
        <v>2</v>
      </c>
    </row>
    <row r="3995" spans="2:14" x14ac:dyDescent="0.2">
      <c r="B3995" s="6"/>
      <c r="G3995" s="8"/>
      <c r="I3995" t="s">
        <v>5</v>
      </c>
      <c r="J3995">
        <v>549000</v>
      </c>
      <c r="K3995" t="s">
        <v>158</v>
      </c>
      <c r="L3995">
        <v>57.65</v>
      </c>
      <c r="M3995" s="8">
        <v>9522.9835212489161</v>
      </c>
      <c r="N3995">
        <v>4</v>
      </c>
    </row>
    <row r="3996" spans="2:14" x14ac:dyDescent="0.2">
      <c r="B3996" s="6"/>
      <c r="G3996" s="8"/>
      <c r="I3996" t="s">
        <v>5</v>
      </c>
      <c r="J3996">
        <v>770000</v>
      </c>
      <c r="K3996" t="s">
        <v>158</v>
      </c>
      <c r="L3996">
        <v>89</v>
      </c>
      <c r="M3996" s="8">
        <v>8651.6853932584272</v>
      </c>
      <c r="N3996">
        <v>4</v>
      </c>
    </row>
    <row r="3997" spans="2:14" x14ac:dyDescent="0.2">
      <c r="B3997" s="6"/>
      <c r="G3997" s="8"/>
      <c r="I3997" t="s">
        <v>5</v>
      </c>
      <c r="J3997">
        <v>880416</v>
      </c>
      <c r="K3997" t="s">
        <v>158</v>
      </c>
      <c r="L3997">
        <v>66.900000000000006</v>
      </c>
      <c r="M3997" s="8">
        <v>13160.179372197308</v>
      </c>
      <c r="N3997">
        <v>4</v>
      </c>
    </row>
    <row r="3998" spans="2:14" x14ac:dyDescent="0.2">
      <c r="B3998" s="6"/>
      <c r="G3998" s="8"/>
      <c r="I3998" t="s">
        <v>5</v>
      </c>
      <c r="J3998">
        <v>808228</v>
      </c>
      <c r="K3998" t="s">
        <v>158</v>
      </c>
      <c r="L3998">
        <v>52.38</v>
      </c>
      <c r="M3998" s="8">
        <v>15430.087819778541</v>
      </c>
      <c r="N3998">
        <v>2</v>
      </c>
    </row>
    <row r="3999" spans="2:14" x14ac:dyDescent="0.2">
      <c r="B3999" s="6"/>
      <c r="G3999" s="8"/>
      <c r="I3999" t="s">
        <v>5</v>
      </c>
      <c r="J3999">
        <v>679175</v>
      </c>
      <c r="K3999" t="s">
        <v>68</v>
      </c>
      <c r="L3999">
        <v>86.2</v>
      </c>
      <c r="M3999" s="8">
        <v>7879.0603248259858</v>
      </c>
      <c r="N3999">
        <v>3</v>
      </c>
    </row>
    <row r="4000" spans="2:14" x14ac:dyDescent="0.2">
      <c r="B4000" s="6"/>
      <c r="G4000" s="8"/>
      <c r="I4000" t="s">
        <v>5</v>
      </c>
      <c r="J4000">
        <v>445000</v>
      </c>
      <c r="K4000" t="s">
        <v>7</v>
      </c>
      <c r="L4000">
        <v>63.4</v>
      </c>
      <c r="M4000" s="8">
        <v>7018.9274447949529</v>
      </c>
      <c r="N4000">
        <v>4</v>
      </c>
    </row>
    <row r="4001" spans="2:14" x14ac:dyDescent="0.2">
      <c r="B4001" s="6"/>
      <c r="G4001" s="8"/>
      <c r="I4001" t="s">
        <v>5</v>
      </c>
      <c r="J4001">
        <v>508820</v>
      </c>
      <c r="K4001" t="s">
        <v>7</v>
      </c>
      <c r="L4001">
        <v>61</v>
      </c>
      <c r="M4001" s="8">
        <v>8341.3114754098369</v>
      </c>
      <c r="N4001">
        <v>3</v>
      </c>
    </row>
    <row r="4002" spans="2:14" x14ac:dyDescent="0.2">
      <c r="B4002" s="6"/>
      <c r="G4002" s="8"/>
      <c r="I4002" t="s">
        <v>5</v>
      </c>
      <c r="J4002">
        <v>553440</v>
      </c>
      <c r="K4002" t="s">
        <v>7</v>
      </c>
      <c r="L4002">
        <v>53</v>
      </c>
      <c r="M4002" s="8">
        <v>10442.264150943396</v>
      </c>
      <c r="N4002">
        <v>3</v>
      </c>
    </row>
    <row r="4003" spans="2:14" x14ac:dyDescent="0.2">
      <c r="B4003" s="6"/>
      <c r="G4003" s="8"/>
      <c r="I4003" t="s">
        <v>5</v>
      </c>
      <c r="J4003">
        <v>542880</v>
      </c>
      <c r="K4003" t="s">
        <v>7</v>
      </c>
      <c r="L4003">
        <v>80</v>
      </c>
      <c r="M4003" s="8">
        <v>6786</v>
      </c>
      <c r="N4003">
        <v>3</v>
      </c>
    </row>
    <row r="4004" spans="2:14" x14ac:dyDescent="0.2">
      <c r="B4004" s="6"/>
      <c r="G4004" s="8"/>
      <c r="I4004" t="s">
        <v>5</v>
      </c>
      <c r="J4004">
        <v>491568</v>
      </c>
      <c r="K4004" t="s">
        <v>7</v>
      </c>
      <c r="L4004">
        <v>50</v>
      </c>
      <c r="M4004" s="8">
        <v>9831.36</v>
      </c>
      <c r="N4004">
        <v>2</v>
      </c>
    </row>
    <row r="4005" spans="2:14" x14ac:dyDescent="0.2">
      <c r="B4005" s="6"/>
      <c r="G4005" s="8"/>
      <c r="I4005" t="s">
        <v>5</v>
      </c>
      <c r="J4005">
        <v>396522</v>
      </c>
      <c r="K4005" t="s">
        <v>137</v>
      </c>
      <c r="L4005">
        <v>60.48</v>
      </c>
      <c r="M4005" s="8">
        <v>6556.25</v>
      </c>
      <c r="N4005">
        <v>3</v>
      </c>
    </row>
    <row r="4006" spans="2:14" x14ac:dyDescent="0.2">
      <c r="B4006" s="6"/>
      <c r="G4006" s="8"/>
      <c r="I4006" t="s">
        <v>5</v>
      </c>
      <c r="J4006">
        <v>337637</v>
      </c>
      <c r="K4006" t="s">
        <v>7</v>
      </c>
      <c r="L4006">
        <v>49.25</v>
      </c>
      <c r="M4006" s="8">
        <v>6855.5736040609136</v>
      </c>
      <c r="N4006">
        <v>2</v>
      </c>
    </row>
    <row r="4007" spans="2:14" x14ac:dyDescent="0.2">
      <c r="B4007" s="6"/>
      <c r="G4007" s="8"/>
      <c r="I4007" t="s">
        <v>5</v>
      </c>
      <c r="J4007">
        <v>547675</v>
      </c>
      <c r="K4007" t="s">
        <v>7</v>
      </c>
      <c r="L4007">
        <v>79</v>
      </c>
      <c r="M4007" s="8">
        <v>6932.5949367088606</v>
      </c>
      <c r="N4007">
        <v>2</v>
      </c>
    </row>
    <row r="4008" spans="2:14" x14ac:dyDescent="0.2">
      <c r="B4008" s="6"/>
      <c r="G4008" s="8"/>
      <c r="I4008" t="s">
        <v>5</v>
      </c>
      <c r="J4008">
        <v>805450</v>
      </c>
      <c r="K4008" t="s">
        <v>7</v>
      </c>
      <c r="L4008">
        <v>59.62</v>
      </c>
      <c r="M4008" s="8">
        <v>13509.728279100973</v>
      </c>
      <c r="N4008">
        <v>3</v>
      </c>
    </row>
    <row r="4009" spans="2:14" x14ac:dyDescent="0.2">
      <c r="B4009" s="6"/>
      <c r="G4009" s="8"/>
      <c r="I4009" t="s">
        <v>5</v>
      </c>
      <c r="J4009">
        <v>712485</v>
      </c>
      <c r="K4009" t="s">
        <v>7</v>
      </c>
      <c r="L4009">
        <v>45.76</v>
      </c>
      <c r="M4009" s="8">
        <v>15570.039335664336</v>
      </c>
      <c r="N4009">
        <v>2</v>
      </c>
    </row>
    <row r="4010" spans="2:14" x14ac:dyDescent="0.2">
      <c r="B4010" s="6"/>
      <c r="G4010" s="8"/>
      <c r="I4010" t="s">
        <v>5</v>
      </c>
      <c r="J4010">
        <v>1399000</v>
      </c>
      <c r="K4010" t="s">
        <v>7</v>
      </c>
      <c r="L4010">
        <v>69.489999999999995</v>
      </c>
      <c r="M4010" s="8">
        <v>20132.39315009354</v>
      </c>
      <c r="N4010">
        <v>3</v>
      </c>
    </row>
    <row r="4011" spans="2:14" x14ac:dyDescent="0.2">
      <c r="B4011" s="6"/>
      <c r="G4011" s="8"/>
      <c r="I4011" t="s">
        <v>5</v>
      </c>
      <c r="J4011">
        <v>678500</v>
      </c>
      <c r="K4011" t="s">
        <v>7</v>
      </c>
      <c r="L4011">
        <v>44.28</v>
      </c>
      <c r="M4011" s="8">
        <v>15322.944896115627</v>
      </c>
      <c r="N4011">
        <v>2</v>
      </c>
    </row>
    <row r="4012" spans="2:14" x14ac:dyDescent="0.2">
      <c r="B4012" s="6"/>
      <c r="G4012" s="8"/>
      <c r="I4012" t="s">
        <v>5</v>
      </c>
      <c r="J4012">
        <v>1070000</v>
      </c>
      <c r="K4012" t="s">
        <v>7</v>
      </c>
      <c r="L4012">
        <v>62.21</v>
      </c>
      <c r="M4012" s="8">
        <v>17199.807104967047</v>
      </c>
      <c r="N4012">
        <v>2</v>
      </c>
    </row>
    <row r="4013" spans="2:14" x14ac:dyDescent="0.2">
      <c r="B4013" s="6"/>
      <c r="G4013" s="8"/>
      <c r="I4013" t="s">
        <v>5</v>
      </c>
      <c r="J4013">
        <v>549000</v>
      </c>
      <c r="K4013" t="s">
        <v>7</v>
      </c>
      <c r="L4013">
        <v>35.68</v>
      </c>
      <c r="M4013" s="8">
        <v>15386.77130044843</v>
      </c>
      <c r="N4013">
        <v>2</v>
      </c>
    </row>
    <row r="4014" spans="2:14" x14ac:dyDescent="0.2">
      <c r="B4014" s="6"/>
      <c r="G4014" s="8"/>
      <c r="I4014" t="s">
        <v>5</v>
      </c>
      <c r="J4014">
        <v>670000</v>
      </c>
      <c r="K4014" t="s">
        <v>7</v>
      </c>
      <c r="L4014">
        <v>56.58</v>
      </c>
      <c r="M4014" s="8">
        <v>11841.64015553199</v>
      </c>
      <c r="N4014">
        <v>3</v>
      </c>
    </row>
    <row r="4015" spans="2:14" x14ac:dyDescent="0.2">
      <c r="B4015" s="6"/>
      <c r="G4015" s="8"/>
      <c r="I4015" t="s">
        <v>5</v>
      </c>
      <c r="J4015">
        <v>549000</v>
      </c>
      <c r="K4015" t="s">
        <v>7</v>
      </c>
      <c r="L4015">
        <v>52.24</v>
      </c>
      <c r="M4015" s="8">
        <v>10509.188361408882</v>
      </c>
      <c r="N4015">
        <v>3</v>
      </c>
    </row>
    <row r="4016" spans="2:14" x14ac:dyDescent="0.2">
      <c r="B4016" s="6"/>
      <c r="G4016" s="8"/>
      <c r="I4016" t="s">
        <v>5</v>
      </c>
      <c r="J4016">
        <v>730000</v>
      </c>
      <c r="K4016" t="s">
        <v>7</v>
      </c>
      <c r="L4016">
        <v>63.3</v>
      </c>
      <c r="M4016" s="8">
        <v>11532.385466034755</v>
      </c>
      <c r="N4016">
        <v>2</v>
      </c>
    </row>
    <row r="4017" spans="2:14" x14ac:dyDescent="0.2">
      <c r="B4017" s="6"/>
      <c r="G4017" s="8"/>
      <c r="I4017" t="s">
        <v>5</v>
      </c>
      <c r="J4017">
        <v>528000</v>
      </c>
      <c r="K4017" t="s">
        <v>7</v>
      </c>
      <c r="L4017">
        <v>60.59</v>
      </c>
      <c r="M4017" s="8">
        <v>8714.3092919623687</v>
      </c>
      <c r="N4017">
        <v>3</v>
      </c>
    </row>
    <row r="4018" spans="2:14" x14ac:dyDescent="0.2">
      <c r="B4018" s="6"/>
      <c r="G4018" s="8"/>
      <c r="I4018" t="s">
        <v>5</v>
      </c>
      <c r="J4018">
        <v>1027000</v>
      </c>
      <c r="K4018" t="s">
        <v>114</v>
      </c>
      <c r="L4018">
        <v>61.49</v>
      </c>
      <c r="M4018" s="8">
        <v>16701.902748414377</v>
      </c>
      <c r="N4018">
        <v>3</v>
      </c>
    </row>
    <row r="4019" spans="2:14" x14ac:dyDescent="0.2">
      <c r="B4019" s="6"/>
      <c r="G4019" s="8"/>
      <c r="I4019" t="s">
        <v>5</v>
      </c>
      <c r="J4019">
        <v>379000</v>
      </c>
      <c r="K4019" t="s">
        <v>114</v>
      </c>
      <c r="L4019">
        <v>71.459999999999994</v>
      </c>
      <c r="M4019" s="8">
        <v>5303.6663867898133</v>
      </c>
      <c r="N4019">
        <v>3</v>
      </c>
    </row>
    <row r="4020" spans="2:14" x14ac:dyDescent="0.2">
      <c r="B4020" s="6"/>
      <c r="G4020" s="8"/>
      <c r="I4020" t="s">
        <v>5</v>
      </c>
      <c r="J4020">
        <v>1892600</v>
      </c>
      <c r="K4020" t="s">
        <v>137</v>
      </c>
      <c r="L4020">
        <v>71.22</v>
      </c>
      <c r="M4020" s="8">
        <v>26573.996068520079</v>
      </c>
      <c r="N4020">
        <v>3</v>
      </c>
    </row>
    <row r="4021" spans="2:14" x14ac:dyDescent="0.2">
      <c r="B4021" s="6"/>
      <c r="G4021" s="8"/>
      <c r="I4021" t="s">
        <v>5</v>
      </c>
      <c r="J4021">
        <v>1314500</v>
      </c>
      <c r="K4021" t="s">
        <v>7</v>
      </c>
      <c r="L4021">
        <v>53.52</v>
      </c>
      <c r="M4021" s="8">
        <v>24560.911808669654</v>
      </c>
      <c r="N4021">
        <v>3</v>
      </c>
    </row>
    <row r="4022" spans="2:14" x14ac:dyDescent="0.2">
      <c r="B4022" s="6"/>
      <c r="G4022" s="8"/>
      <c r="I4022" t="s">
        <v>5</v>
      </c>
      <c r="J4022">
        <v>924800</v>
      </c>
      <c r="K4022" t="s">
        <v>158</v>
      </c>
      <c r="L4022">
        <v>36</v>
      </c>
      <c r="M4022" s="8">
        <v>25688.888888888891</v>
      </c>
      <c r="N4022">
        <v>1</v>
      </c>
    </row>
    <row r="4023" spans="2:14" x14ac:dyDescent="0.2">
      <c r="B4023" s="6"/>
      <c r="G4023" s="8"/>
      <c r="I4023" t="s">
        <v>5</v>
      </c>
      <c r="J4023">
        <v>1183370</v>
      </c>
      <c r="K4023" t="s">
        <v>7</v>
      </c>
      <c r="L4023">
        <v>42.68</v>
      </c>
      <c r="M4023" s="8">
        <v>27726.569821930647</v>
      </c>
      <c r="N4023">
        <v>2</v>
      </c>
    </row>
    <row r="4024" spans="2:14" x14ac:dyDescent="0.2">
      <c r="B4024" s="6"/>
      <c r="G4024" s="8"/>
      <c r="I4024" t="s">
        <v>5</v>
      </c>
      <c r="J4024">
        <v>703000</v>
      </c>
      <c r="K4024" t="s">
        <v>114</v>
      </c>
      <c r="L4024">
        <v>49.46</v>
      </c>
      <c r="M4024" s="8">
        <v>14213.505863323899</v>
      </c>
      <c r="N4024">
        <v>2</v>
      </c>
    </row>
    <row r="4025" spans="2:14" x14ac:dyDescent="0.2">
      <c r="B4025" s="6"/>
      <c r="G4025" s="8"/>
      <c r="I4025" t="s">
        <v>5</v>
      </c>
      <c r="J4025">
        <v>557313</v>
      </c>
      <c r="K4025" t="s">
        <v>137</v>
      </c>
      <c r="L4025">
        <v>67.87</v>
      </c>
      <c r="M4025" s="8">
        <v>8211.4778252541619</v>
      </c>
      <c r="N4025">
        <v>3</v>
      </c>
    </row>
    <row r="4026" spans="2:14" x14ac:dyDescent="0.2">
      <c r="B4026" s="6"/>
      <c r="G4026" s="8"/>
      <c r="I4026" t="s">
        <v>5</v>
      </c>
      <c r="J4026">
        <v>780701</v>
      </c>
      <c r="K4026" t="s">
        <v>114</v>
      </c>
      <c r="L4026">
        <v>54.61</v>
      </c>
      <c r="M4026" s="8">
        <v>14295.934810474273</v>
      </c>
      <c r="N4026">
        <v>3</v>
      </c>
    </row>
    <row r="4027" spans="2:14" x14ac:dyDescent="0.2">
      <c r="B4027" s="6"/>
      <c r="G4027" s="8"/>
      <c r="I4027" t="s">
        <v>5</v>
      </c>
      <c r="J4027">
        <v>670980</v>
      </c>
      <c r="K4027" t="s">
        <v>114</v>
      </c>
      <c r="L4027">
        <v>65.28</v>
      </c>
      <c r="M4027" s="8">
        <v>10278.492647058823</v>
      </c>
      <c r="N4027">
        <v>4</v>
      </c>
    </row>
    <row r="4028" spans="2:14" x14ac:dyDescent="0.2">
      <c r="B4028" s="6"/>
      <c r="G4028" s="8"/>
      <c r="I4028" t="s">
        <v>5</v>
      </c>
      <c r="J4028">
        <v>611959</v>
      </c>
      <c r="K4028" t="s">
        <v>114</v>
      </c>
      <c r="L4028">
        <v>79.099999999999994</v>
      </c>
      <c r="M4028" s="8">
        <v>7736.5233881163094</v>
      </c>
      <c r="N4028">
        <v>4</v>
      </c>
    </row>
    <row r="4029" spans="2:14" x14ac:dyDescent="0.2">
      <c r="B4029" s="6"/>
      <c r="G4029" s="8"/>
      <c r="I4029" t="s">
        <v>5</v>
      </c>
      <c r="J4029">
        <v>499000</v>
      </c>
      <c r="K4029" t="s">
        <v>114</v>
      </c>
      <c r="L4029">
        <v>30.19</v>
      </c>
      <c r="M4029" s="8">
        <v>16528.651871480623</v>
      </c>
      <c r="N4029">
        <v>1</v>
      </c>
    </row>
    <row r="4030" spans="2:14" x14ac:dyDescent="0.2">
      <c r="B4030" s="6"/>
      <c r="G4030" s="8"/>
      <c r="I4030" t="s">
        <v>5</v>
      </c>
      <c r="J4030">
        <v>659000</v>
      </c>
      <c r="K4030" t="s">
        <v>114</v>
      </c>
      <c r="L4030">
        <v>30.21</v>
      </c>
      <c r="M4030" s="8">
        <v>21813.96888447534</v>
      </c>
      <c r="N4030">
        <v>1</v>
      </c>
    </row>
    <row r="4031" spans="2:14" x14ac:dyDescent="0.2">
      <c r="B4031" s="6"/>
      <c r="G4031" s="8"/>
      <c r="I4031" t="s">
        <v>5</v>
      </c>
      <c r="J4031">
        <v>639000</v>
      </c>
      <c r="K4031" t="s">
        <v>114</v>
      </c>
      <c r="L4031">
        <v>36.950000000000003</v>
      </c>
      <c r="M4031" s="8">
        <v>17293.640054127198</v>
      </c>
      <c r="N4031">
        <v>2</v>
      </c>
    </row>
    <row r="4032" spans="2:14" x14ac:dyDescent="0.2">
      <c r="B4032" s="6"/>
      <c r="G4032" s="8"/>
      <c r="I4032" t="s">
        <v>5</v>
      </c>
      <c r="J4032">
        <v>569000</v>
      </c>
      <c r="K4032" t="s">
        <v>114</v>
      </c>
      <c r="L4032">
        <v>38.880000000000003</v>
      </c>
      <c r="M4032" s="8">
        <v>14634.773662551439</v>
      </c>
      <c r="N4032">
        <v>2</v>
      </c>
    </row>
    <row r="4033" spans="2:14" x14ac:dyDescent="0.2">
      <c r="B4033" s="6"/>
      <c r="G4033" s="8"/>
      <c r="I4033" t="s">
        <v>5</v>
      </c>
      <c r="J4033">
        <v>358865</v>
      </c>
      <c r="K4033" t="s">
        <v>114</v>
      </c>
      <c r="L4033">
        <v>53.72</v>
      </c>
      <c r="M4033" s="8">
        <v>6680.286671630678</v>
      </c>
      <c r="N4033">
        <v>2</v>
      </c>
    </row>
    <row r="4034" spans="2:14" x14ac:dyDescent="0.2">
      <c r="B4034" s="6"/>
      <c r="G4034" s="8"/>
      <c r="I4034" t="s">
        <v>5</v>
      </c>
      <c r="J4034">
        <v>383000</v>
      </c>
      <c r="K4034" t="s">
        <v>114</v>
      </c>
      <c r="L4034">
        <v>39.33</v>
      </c>
      <c r="M4034" s="8">
        <v>9738.1133994406318</v>
      </c>
      <c r="N4034">
        <v>2</v>
      </c>
    </row>
    <row r="4035" spans="2:14" x14ac:dyDescent="0.2">
      <c r="B4035" s="6"/>
      <c r="G4035" s="8"/>
      <c r="I4035" t="s">
        <v>5</v>
      </c>
      <c r="J4035">
        <v>409000</v>
      </c>
      <c r="K4035" t="s">
        <v>114</v>
      </c>
      <c r="L4035">
        <v>38.409999999999997</v>
      </c>
      <c r="M4035" s="8">
        <v>10648.268680031242</v>
      </c>
      <c r="N4035">
        <v>2</v>
      </c>
    </row>
    <row r="4036" spans="2:14" x14ac:dyDescent="0.2">
      <c r="G4036" s="8"/>
      <c r="I4036" t="s">
        <v>5</v>
      </c>
      <c r="J4036">
        <v>324900</v>
      </c>
      <c r="K4036" t="s">
        <v>7</v>
      </c>
      <c r="L4036">
        <v>52.4</v>
      </c>
      <c r="M4036" s="8">
        <v>6200.3816793893129</v>
      </c>
      <c r="N4036">
        <v>2</v>
      </c>
    </row>
    <row r="4037" spans="2:14" x14ac:dyDescent="0.2">
      <c r="G4037" s="8"/>
      <c r="I4037" t="s">
        <v>5</v>
      </c>
      <c r="J4037">
        <v>469000</v>
      </c>
      <c r="K4037" t="s">
        <v>114</v>
      </c>
      <c r="L4037">
        <v>92.86</v>
      </c>
      <c r="M4037" s="8">
        <v>5050.6138272668531</v>
      </c>
      <c r="N4037">
        <v>4</v>
      </c>
    </row>
    <row r="4038" spans="2:14" x14ac:dyDescent="0.2">
      <c r="G4038" s="8"/>
      <c r="I4038" t="s">
        <v>5</v>
      </c>
      <c r="J4038">
        <v>534000</v>
      </c>
      <c r="K4038" t="s">
        <v>7</v>
      </c>
      <c r="L4038">
        <v>80</v>
      </c>
      <c r="M4038" s="8">
        <v>6675</v>
      </c>
      <c r="N4038">
        <v>4</v>
      </c>
    </row>
    <row r="4039" spans="2:14" x14ac:dyDescent="0.2">
      <c r="G4039" s="8"/>
      <c r="I4039" t="s">
        <v>5</v>
      </c>
      <c r="J4039">
        <v>544000</v>
      </c>
      <c r="K4039" t="s">
        <v>137</v>
      </c>
      <c r="L4039">
        <v>49.8</v>
      </c>
      <c r="M4039" s="8">
        <v>10923.694779116466</v>
      </c>
      <c r="N4039">
        <v>3</v>
      </c>
    </row>
    <row r="4040" spans="2:14" x14ac:dyDescent="0.2">
      <c r="G4040" s="8"/>
      <c r="I4040" t="s">
        <v>5</v>
      </c>
      <c r="J4040">
        <v>808228</v>
      </c>
      <c r="K4040" t="s">
        <v>137</v>
      </c>
      <c r="L4040">
        <v>96.54</v>
      </c>
      <c r="M4040" s="8">
        <v>8371.9494510047643</v>
      </c>
      <c r="N4040">
        <v>4</v>
      </c>
    </row>
    <row r="4041" spans="2:14" x14ac:dyDescent="0.2">
      <c r="G4041" s="8"/>
      <c r="I4041" t="s">
        <v>5</v>
      </c>
      <c r="J4041">
        <v>966144</v>
      </c>
      <c r="K4041" t="s">
        <v>137</v>
      </c>
      <c r="L4041">
        <v>47.2</v>
      </c>
      <c r="M4041" s="8">
        <v>20469.152542372882</v>
      </c>
      <c r="N4041">
        <v>2</v>
      </c>
    </row>
    <row r="4042" spans="2:14" x14ac:dyDescent="0.2">
      <c r="G4042" s="8"/>
      <c r="I4042" t="s">
        <v>5</v>
      </c>
      <c r="J4042">
        <v>515712</v>
      </c>
      <c r="K4042" t="s">
        <v>137</v>
      </c>
      <c r="L4042">
        <v>48.1</v>
      </c>
      <c r="M4042" s="8">
        <v>10721.663201663201</v>
      </c>
      <c r="N4042">
        <v>2</v>
      </c>
    </row>
    <row r="4043" spans="2:14" x14ac:dyDescent="0.2">
      <c r="G4043" s="8"/>
      <c r="I4043" t="s">
        <v>5</v>
      </c>
      <c r="J4043">
        <v>410015</v>
      </c>
      <c r="K4043" t="s">
        <v>137</v>
      </c>
      <c r="L4043">
        <v>48</v>
      </c>
      <c r="M4043" s="8">
        <v>8541.9791666666661</v>
      </c>
      <c r="N4043">
        <v>2</v>
      </c>
    </row>
    <row r="4044" spans="2:14" x14ac:dyDescent="0.2">
      <c r="G4044" s="8"/>
      <c r="I4044" t="s">
        <v>5</v>
      </c>
      <c r="J4044">
        <v>998000</v>
      </c>
      <c r="K4044" t="s">
        <v>137</v>
      </c>
      <c r="L4044">
        <v>61.86</v>
      </c>
      <c r="M4044" s="8">
        <v>16133.204009052699</v>
      </c>
      <c r="N4044">
        <v>3</v>
      </c>
    </row>
    <row r="4045" spans="2:14" x14ac:dyDescent="0.2">
      <c r="G4045" s="8"/>
      <c r="I4045" t="s">
        <v>5</v>
      </c>
      <c r="J4045">
        <v>450000</v>
      </c>
      <c r="K4045" t="s">
        <v>137</v>
      </c>
      <c r="L4045">
        <v>53.37</v>
      </c>
      <c r="M4045" s="8">
        <v>8431.7032040472186</v>
      </c>
      <c r="N4045">
        <v>2</v>
      </c>
    </row>
    <row r="4046" spans="2:14" x14ac:dyDescent="0.2">
      <c r="G4046" s="8"/>
      <c r="I4046" t="s">
        <v>5</v>
      </c>
      <c r="J4046">
        <v>1200000</v>
      </c>
      <c r="K4046" t="s">
        <v>137</v>
      </c>
      <c r="L4046">
        <v>43</v>
      </c>
      <c r="M4046" s="8">
        <v>27906.976744186046</v>
      </c>
      <c r="N4046">
        <v>1</v>
      </c>
    </row>
    <row r="4047" spans="2:14" x14ac:dyDescent="0.2">
      <c r="G4047" s="8"/>
      <c r="I4047" t="s">
        <v>5</v>
      </c>
      <c r="J4047">
        <v>467535</v>
      </c>
      <c r="K4047" t="s">
        <v>137</v>
      </c>
      <c r="L4047">
        <v>52.3</v>
      </c>
      <c r="M4047" s="8">
        <v>8939.4837476099437</v>
      </c>
      <c r="N4047">
        <v>2</v>
      </c>
    </row>
    <row r="4048" spans="2:14" x14ac:dyDescent="0.2">
      <c r="G4048" s="8"/>
      <c r="I4048" t="s">
        <v>5</v>
      </c>
      <c r="J4048">
        <v>312075</v>
      </c>
      <c r="K4048" t="s">
        <v>137</v>
      </c>
      <c r="L4048">
        <v>52</v>
      </c>
      <c r="M4048" s="8">
        <v>6001.4423076923076</v>
      </c>
      <c r="N4048">
        <v>2</v>
      </c>
    </row>
    <row r="4049" spans="7:14" x14ac:dyDescent="0.2">
      <c r="G4049" s="8"/>
      <c r="I4049" t="s">
        <v>5</v>
      </c>
      <c r="J4049">
        <v>467535</v>
      </c>
      <c r="K4049" t="s">
        <v>137</v>
      </c>
      <c r="L4049">
        <v>46</v>
      </c>
      <c r="M4049" s="8">
        <v>10163.804347826086</v>
      </c>
      <c r="N4049">
        <v>2</v>
      </c>
    </row>
    <row r="4050" spans="7:14" x14ac:dyDescent="0.2">
      <c r="G4050" s="8"/>
      <c r="I4050" t="s">
        <v>5</v>
      </c>
      <c r="J4050">
        <v>419976</v>
      </c>
      <c r="K4050" t="s">
        <v>137</v>
      </c>
      <c r="L4050">
        <v>53.7</v>
      </c>
      <c r="M4050" s="8">
        <v>7820.7821229050278</v>
      </c>
      <c r="N4050">
        <v>2</v>
      </c>
    </row>
    <row r="4051" spans="7:14" x14ac:dyDescent="0.2">
      <c r="G4051" s="8"/>
      <c r="I4051" t="s">
        <v>5</v>
      </c>
      <c r="J4051">
        <v>599000</v>
      </c>
      <c r="K4051" t="s">
        <v>137</v>
      </c>
      <c r="L4051">
        <v>45.68</v>
      </c>
      <c r="M4051" s="8">
        <v>13112.959719789842</v>
      </c>
      <c r="N4051">
        <v>2</v>
      </c>
    </row>
    <row r="4052" spans="7:14" x14ac:dyDescent="0.2">
      <c r="G4052" s="8"/>
      <c r="I4052" t="s">
        <v>5</v>
      </c>
      <c r="J4052">
        <v>460000</v>
      </c>
      <c r="K4052" t="s">
        <v>137</v>
      </c>
      <c r="L4052">
        <v>35</v>
      </c>
      <c r="M4052" s="8">
        <v>13142.857142857143</v>
      </c>
      <c r="N4052">
        <v>1</v>
      </c>
    </row>
    <row r="4053" spans="7:14" x14ac:dyDescent="0.2">
      <c r="G4053" s="8"/>
      <c r="I4053" t="s">
        <v>5</v>
      </c>
      <c r="J4053">
        <v>569000</v>
      </c>
      <c r="K4053" t="s">
        <v>68</v>
      </c>
      <c r="L4053">
        <v>48</v>
      </c>
      <c r="M4053" s="8">
        <v>11854.166666666666</v>
      </c>
      <c r="N4053">
        <v>2</v>
      </c>
    </row>
    <row r="4054" spans="7:14" x14ac:dyDescent="0.2">
      <c r="G4054" s="8"/>
      <c r="I4054" t="s">
        <v>5</v>
      </c>
      <c r="J4054">
        <v>515150</v>
      </c>
      <c r="K4054" t="s">
        <v>114</v>
      </c>
      <c r="L4054">
        <v>47</v>
      </c>
      <c r="M4054" s="8">
        <v>10960.63829787234</v>
      </c>
      <c r="N4054">
        <v>3</v>
      </c>
    </row>
    <row r="4055" spans="7:14" x14ac:dyDescent="0.2">
      <c r="G4055" s="8"/>
      <c r="I4055" t="s">
        <v>5</v>
      </c>
      <c r="J4055">
        <v>699000</v>
      </c>
      <c r="K4055" t="s">
        <v>7</v>
      </c>
      <c r="L4055">
        <v>62.8</v>
      </c>
      <c r="M4055" s="8">
        <v>11130.573248407643</v>
      </c>
      <c r="N4055">
        <v>3</v>
      </c>
    </row>
    <row r="4056" spans="7:14" x14ac:dyDescent="0.2">
      <c r="G4056" s="8"/>
      <c r="I4056" t="s">
        <v>5</v>
      </c>
      <c r="J4056">
        <v>747500</v>
      </c>
      <c r="K4056" t="s">
        <v>68</v>
      </c>
      <c r="L4056">
        <v>70.959999999999994</v>
      </c>
      <c r="M4056" s="8">
        <v>10534.103720405863</v>
      </c>
      <c r="N4056">
        <v>4</v>
      </c>
    </row>
    <row r="4057" spans="7:14" x14ac:dyDescent="0.2">
      <c r="G4057" s="8"/>
      <c r="I4057" t="s">
        <v>5</v>
      </c>
      <c r="J4057">
        <v>489000</v>
      </c>
      <c r="K4057" t="s">
        <v>114</v>
      </c>
      <c r="L4057">
        <v>59.43</v>
      </c>
      <c r="M4057" s="8">
        <v>8228.1675921251899</v>
      </c>
      <c r="N4057">
        <v>3</v>
      </c>
    </row>
    <row r="4058" spans="7:14" x14ac:dyDescent="0.2">
      <c r="G4058" s="8"/>
      <c r="I4058" t="s">
        <v>5</v>
      </c>
      <c r="J4058">
        <v>425430</v>
      </c>
      <c r="K4058" t="s">
        <v>7</v>
      </c>
      <c r="L4058">
        <v>63.32</v>
      </c>
      <c r="M4058" s="8">
        <v>6718.7302590018953</v>
      </c>
      <c r="N4058">
        <v>3</v>
      </c>
    </row>
    <row r="4059" spans="7:14" x14ac:dyDescent="0.2">
      <c r="G4059" s="8"/>
      <c r="I4059" t="s">
        <v>5</v>
      </c>
      <c r="J4059">
        <v>475000</v>
      </c>
      <c r="K4059" t="s">
        <v>7</v>
      </c>
      <c r="L4059">
        <v>44.29</v>
      </c>
      <c r="M4059" s="8">
        <v>10724.768570783473</v>
      </c>
      <c r="N4059">
        <v>2</v>
      </c>
    </row>
    <row r="4060" spans="7:14" x14ac:dyDescent="0.2">
      <c r="G4060" s="8"/>
      <c r="I4060" t="s">
        <v>5</v>
      </c>
      <c r="J4060">
        <v>620000</v>
      </c>
      <c r="K4060" t="s">
        <v>7</v>
      </c>
      <c r="L4060">
        <v>45.84</v>
      </c>
      <c r="M4060" s="8">
        <v>13525.305410122162</v>
      </c>
      <c r="N4060">
        <v>2</v>
      </c>
    </row>
    <row r="4061" spans="7:14" x14ac:dyDescent="0.2">
      <c r="G4061" s="8"/>
      <c r="I4061" t="s">
        <v>5</v>
      </c>
      <c r="J4061">
        <v>599000</v>
      </c>
      <c r="K4061" t="s">
        <v>7</v>
      </c>
      <c r="L4061">
        <v>44.55</v>
      </c>
      <c r="M4061" s="8">
        <v>13445.566778900113</v>
      </c>
      <c r="N4061">
        <v>2</v>
      </c>
    </row>
    <row r="4062" spans="7:14" x14ac:dyDescent="0.2">
      <c r="G4062" s="8"/>
      <c r="I4062" t="s">
        <v>5</v>
      </c>
      <c r="J4062">
        <v>353000</v>
      </c>
      <c r="K4062" t="s">
        <v>7</v>
      </c>
      <c r="L4062">
        <v>59.21</v>
      </c>
      <c r="M4062" s="8">
        <v>5961.8307718290826</v>
      </c>
      <c r="N4062">
        <v>3</v>
      </c>
    </row>
    <row r="4063" spans="7:14" x14ac:dyDescent="0.2">
      <c r="G4063" s="8"/>
      <c r="I4063" t="s">
        <v>5</v>
      </c>
      <c r="J4063">
        <v>499000</v>
      </c>
      <c r="K4063" t="s">
        <v>7</v>
      </c>
      <c r="L4063">
        <v>23</v>
      </c>
      <c r="M4063" s="8">
        <v>21695.652173913044</v>
      </c>
      <c r="N4063">
        <v>1</v>
      </c>
    </row>
    <row r="4064" spans="7:14" x14ac:dyDescent="0.2">
      <c r="G4064" s="8"/>
      <c r="I4064" t="s">
        <v>5</v>
      </c>
      <c r="J4064">
        <v>1600000</v>
      </c>
      <c r="K4064" t="s">
        <v>7</v>
      </c>
      <c r="L4064">
        <v>66.680000000000007</v>
      </c>
      <c r="M4064" s="8">
        <v>23995.200959808037</v>
      </c>
      <c r="N4064">
        <v>3</v>
      </c>
    </row>
    <row r="4065" spans="7:14" x14ac:dyDescent="0.2">
      <c r="G4065" s="8"/>
      <c r="I4065" t="s">
        <v>5</v>
      </c>
      <c r="J4065">
        <v>329000</v>
      </c>
      <c r="K4065" t="s">
        <v>68</v>
      </c>
      <c r="L4065">
        <v>39.119999999999997</v>
      </c>
      <c r="M4065" s="8">
        <v>8410.020449897751</v>
      </c>
      <c r="N4065">
        <v>2</v>
      </c>
    </row>
    <row r="4066" spans="7:14" x14ac:dyDescent="0.2">
      <c r="G4066" s="8"/>
      <c r="I4066" t="s">
        <v>5</v>
      </c>
      <c r="J4066">
        <v>1237005</v>
      </c>
      <c r="K4066" t="s">
        <v>7</v>
      </c>
      <c r="L4066">
        <v>53</v>
      </c>
      <c r="M4066" s="8">
        <v>23339.716981132075</v>
      </c>
      <c r="N4066">
        <v>3</v>
      </c>
    </row>
    <row r="4067" spans="7:14" x14ac:dyDescent="0.2">
      <c r="G4067" s="8"/>
      <c r="I4067" t="s">
        <v>5</v>
      </c>
      <c r="J4067">
        <v>690000</v>
      </c>
      <c r="K4067" t="s">
        <v>7</v>
      </c>
      <c r="L4067">
        <v>42</v>
      </c>
      <c r="M4067" s="8">
        <v>16428.571428571428</v>
      </c>
      <c r="N4067">
        <v>2</v>
      </c>
    </row>
    <row r="4068" spans="7:14" x14ac:dyDescent="0.2">
      <c r="G4068" s="8"/>
      <c r="I4068" t="s">
        <v>5</v>
      </c>
      <c r="J4068">
        <v>708000</v>
      </c>
      <c r="K4068" t="s">
        <v>7</v>
      </c>
      <c r="L4068">
        <v>62.4</v>
      </c>
      <c r="M4068" s="8">
        <v>11346.153846153846</v>
      </c>
      <c r="N4068">
        <v>3</v>
      </c>
    </row>
    <row r="4069" spans="7:14" x14ac:dyDescent="0.2">
      <c r="G4069" s="8"/>
      <c r="I4069" t="s">
        <v>5</v>
      </c>
      <c r="J4069">
        <v>856000</v>
      </c>
      <c r="K4069" t="s">
        <v>7</v>
      </c>
      <c r="L4069">
        <v>62.5</v>
      </c>
      <c r="M4069" s="8">
        <v>13696</v>
      </c>
      <c r="N4069">
        <v>2</v>
      </c>
    </row>
    <row r="4070" spans="7:14" x14ac:dyDescent="0.2">
      <c r="G4070" s="8"/>
      <c r="I4070" t="s">
        <v>5</v>
      </c>
      <c r="J4070">
        <v>649000</v>
      </c>
      <c r="K4070" t="s">
        <v>114</v>
      </c>
      <c r="L4070">
        <v>37.22</v>
      </c>
      <c r="M4070" s="8">
        <v>17436.861902203116</v>
      </c>
      <c r="N4070">
        <v>2</v>
      </c>
    </row>
    <row r="4071" spans="7:14" x14ac:dyDescent="0.2">
      <c r="G4071" s="8"/>
      <c r="I4071" t="s">
        <v>5</v>
      </c>
      <c r="J4071">
        <v>430000</v>
      </c>
      <c r="K4071" t="s">
        <v>114</v>
      </c>
      <c r="L4071">
        <v>52.79</v>
      </c>
      <c r="M4071" s="8">
        <v>8145.482098882364</v>
      </c>
      <c r="N4071">
        <v>3</v>
      </c>
    </row>
    <row r="4072" spans="7:14" x14ac:dyDescent="0.2">
      <c r="G4072" s="8"/>
      <c r="I4072" t="s">
        <v>5</v>
      </c>
      <c r="J4072">
        <v>207000</v>
      </c>
      <c r="K4072" t="s">
        <v>114</v>
      </c>
      <c r="L4072">
        <v>28.9</v>
      </c>
      <c r="M4072" s="8">
        <v>7162.6297577854675</v>
      </c>
      <c r="N4072">
        <v>1</v>
      </c>
    </row>
    <row r="4073" spans="7:14" x14ac:dyDescent="0.2">
      <c r="G4073" s="8"/>
      <c r="I4073" t="s">
        <v>5</v>
      </c>
      <c r="J4073">
        <v>1044000</v>
      </c>
      <c r="K4073" t="s">
        <v>158</v>
      </c>
      <c r="L4073">
        <v>50</v>
      </c>
      <c r="M4073" s="8">
        <v>20880</v>
      </c>
      <c r="N4073">
        <v>2</v>
      </c>
    </row>
    <row r="4074" spans="7:14" x14ac:dyDescent="0.2">
      <c r="G4074" s="8"/>
      <c r="I4074" t="s">
        <v>5</v>
      </c>
      <c r="J4074">
        <v>550000</v>
      </c>
      <c r="K4074" t="s">
        <v>7</v>
      </c>
      <c r="L4074">
        <v>30.9</v>
      </c>
      <c r="M4074" s="8">
        <v>17799.352750809063</v>
      </c>
      <c r="N4074">
        <v>1</v>
      </c>
    </row>
    <row r="4075" spans="7:14" x14ac:dyDescent="0.2">
      <c r="G4075" s="8"/>
      <c r="I4075" t="s">
        <v>5</v>
      </c>
      <c r="J4075">
        <v>560000</v>
      </c>
      <c r="K4075" t="s">
        <v>114</v>
      </c>
      <c r="L4075">
        <v>36.57</v>
      </c>
      <c r="M4075" s="8">
        <v>15313.098167897184</v>
      </c>
      <c r="N4075">
        <v>2</v>
      </c>
    </row>
    <row r="4076" spans="7:14" x14ac:dyDescent="0.2">
      <c r="G4076" s="8"/>
      <c r="I4076" t="s">
        <v>5</v>
      </c>
      <c r="J4076">
        <v>599000</v>
      </c>
      <c r="K4076" t="s">
        <v>114</v>
      </c>
      <c r="L4076">
        <v>41.89</v>
      </c>
      <c r="M4076" s="8">
        <v>14299.355454762474</v>
      </c>
      <c r="N4076">
        <v>2</v>
      </c>
    </row>
    <row r="4077" spans="7:14" x14ac:dyDescent="0.2">
      <c r="G4077" s="8"/>
      <c r="I4077" t="s">
        <v>5</v>
      </c>
      <c r="J4077">
        <v>735000</v>
      </c>
      <c r="K4077" t="s">
        <v>68</v>
      </c>
      <c r="L4077">
        <v>97</v>
      </c>
      <c r="M4077" s="8">
        <v>7577.3195876288664</v>
      </c>
      <c r="N4077">
        <v>2</v>
      </c>
    </row>
    <row r="4078" spans="7:14" x14ac:dyDescent="0.2">
      <c r="G4078" s="8"/>
      <c r="I4078" t="s">
        <v>5</v>
      </c>
      <c r="J4078">
        <v>1060000</v>
      </c>
      <c r="K4078" t="s">
        <v>68</v>
      </c>
      <c r="L4078">
        <v>62.3</v>
      </c>
      <c r="M4078" s="8">
        <v>17014.446227929373</v>
      </c>
      <c r="N4078">
        <v>3</v>
      </c>
    </row>
    <row r="4079" spans="7:14" x14ac:dyDescent="0.2">
      <c r="G4079" s="8"/>
      <c r="I4079" t="s">
        <v>5</v>
      </c>
      <c r="J4079">
        <v>437000</v>
      </c>
      <c r="K4079" t="s">
        <v>68</v>
      </c>
      <c r="L4079">
        <v>47</v>
      </c>
      <c r="M4079" s="8">
        <v>9297.8723404255325</v>
      </c>
      <c r="N4079">
        <v>3</v>
      </c>
    </row>
    <row r="4080" spans="7:14" x14ac:dyDescent="0.2">
      <c r="G4080" s="8"/>
      <c r="I4080" t="s">
        <v>5</v>
      </c>
      <c r="J4080">
        <v>490947</v>
      </c>
      <c r="K4080" t="s">
        <v>7</v>
      </c>
      <c r="L4080">
        <v>44.25</v>
      </c>
      <c r="M4080" s="8">
        <v>11094.847457627118</v>
      </c>
      <c r="N4080">
        <v>2</v>
      </c>
    </row>
    <row r="4081" spans="7:14" x14ac:dyDescent="0.2">
      <c r="G4081" s="8"/>
      <c r="I4081" t="s">
        <v>5</v>
      </c>
      <c r="J4081">
        <v>721200</v>
      </c>
      <c r="K4081" t="s">
        <v>7</v>
      </c>
      <c r="L4081">
        <v>68</v>
      </c>
      <c r="M4081" s="8">
        <v>10605.882352941177</v>
      </c>
      <c r="N4081">
        <v>3</v>
      </c>
    </row>
    <row r="4082" spans="7:14" x14ac:dyDescent="0.2">
      <c r="G4082" s="8"/>
      <c r="I4082" t="s">
        <v>5</v>
      </c>
      <c r="J4082">
        <v>499000</v>
      </c>
      <c r="K4082" t="s">
        <v>158</v>
      </c>
      <c r="L4082">
        <v>74.28</v>
      </c>
      <c r="M4082" s="8">
        <v>6717.8244480344638</v>
      </c>
      <c r="N4082">
        <v>3</v>
      </c>
    </row>
    <row r="4083" spans="7:14" x14ac:dyDescent="0.2">
      <c r="G4083" s="8"/>
      <c r="I4083" t="s">
        <v>5</v>
      </c>
      <c r="J4083">
        <v>515130</v>
      </c>
      <c r="K4083" t="s">
        <v>137</v>
      </c>
      <c r="L4083">
        <v>78.010000000000005</v>
      </c>
      <c r="M4083" s="8">
        <v>6603.38418151519</v>
      </c>
      <c r="N4083">
        <v>3</v>
      </c>
    </row>
    <row r="4084" spans="7:14" x14ac:dyDescent="0.2">
      <c r="G4084" s="8"/>
      <c r="I4084" t="s">
        <v>5</v>
      </c>
      <c r="J4084">
        <v>404460</v>
      </c>
      <c r="K4084" t="s">
        <v>158</v>
      </c>
      <c r="L4084">
        <v>46.43</v>
      </c>
      <c r="M4084" s="8">
        <v>8711.1781175963824</v>
      </c>
      <c r="N4084">
        <v>2</v>
      </c>
    </row>
    <row r="4085" spans="7:14" x14ac:dyDescent="0.2">
      <c r="G4085" s="8"/>
      <c r="I4085" t="s">
        <v>5</v>
      </c>
      <c r="J4085">
        <v>350000</v>
      </c>
      <c r="K4085" t="s">
        <v>158</v>
      </c>
      <c r="L4085">
        <v>56.93</v>
      </c>
      <c r="M4085" s="8">
        <v>6147.9009309678549</v>
      </c>
      <c r="N4085">
        <v>3</v>
      </c>
    </row>
    <row r="4086" spans="7:14" x14ac:dyDescent="0.2">
      <c r="G4086" s="8"/>
      <c r="I4086" t="s">
        <v>5</v>
      </c>
      <c r="J4086">
        <v>605000</v>
      </c>
      <c r="K4086" t="s">
        <v>114</v>
      </c>
      <c r="L4086">
        <v>97.02</v>
      </c>
      <c r="M4086" s="8">
        <v>6235.827664399093</v>
      </c>
      <c r="N4086">
        <v>4</v>
      </c>
    </row>
    <row r="4087" spans="7:14" x14ac:dyDescent="0.2">
      <c r="G4087" s="8"/>
      <c r="I4087" t="s">
        <v>5</v>
      </c>
      <c r="J4087">
        <v>781150</v>
      </c>
      <c r="K4087" t="s">
        <v>158</v>
      </c>
      <c r="L4087">
        <v>38</v>
      </c>
      <c r="M4087" s="8">
        <v>20556.57894736842</v>
      </c>
      <c r="N4087">
        <v>2</v>
      </c>
    </row>
    <row r="4088" spans="7:14" x14ac:dyDescent="0.2">
      <c r="G4088" s="8"/>
      <c r="I4088" t="s">
        <v>5</v>
      </c>
      <c r="J4088">
        <v>750000</v>
      </c>
      <c r="K4088" t="s">
        <v>7</v>
      </c>
      <c r="L4088">
        <v>39.36</v>
      </c>
      <c r="M4088" s="8">
        <v>19054.878048780487</v>
      </c>
      <c r="N4088">
        <v>2</v>
      </c>
    </row>
    <row r="4089" spans="7:14" x14ac:dyDescent="0.2">
      <c r="G4089" s="8"/>
      <c r="I4089" t="s">
        <v>5</v>
      </c>
      <c r="J4089">
        <v>352105</v>
      </c>
      <c r="K4089" t="s">
        <v>7</v>
      </c>
      <c r="L4089">
        <v>67.989999999999995</v>
      </c>
      <c r="M4089" s="8">
        <v>5178.7762906309754</v>
      </c>
      <c r="N4089">
        <v>3</v>
      </c>
    </row>
    <row r="4090" spans="7:14" x14ac:dyDescent="0.2">
      <c r="G4090" s="8"/>
      <c r="I4090" t="s">
        <v>5</v>
      </c>
      <c r="J4090">
        <v>268255</v>
      </c>
      <c r="K4090" t="s">
        <v>158</v>
      </c>
      <c r="L4090">
        <v>40.69</v>
      </c>
      <c r="M4090" s="8">
        <v>6592.6517571884988</v>
      </c>
      <c r="N4090">
        <v>2</v>
      </c>
    </row>
    <row r="4091" spans="7:14" x14ac:dyDescent="0.2">
      <c r="G4091" s="8"/>
      <c r="I4091" t="s">
        <v>5</v>
      </c>
      <c r="J4091">
        <v>570500</v>
      </c>
      <c r="K4091" t="s">
        <v>158</v>
      </c>
      <c r="L4091">
        <v>48.37</v>
      </c>
      <c r="M4091" s="8">
        <v>11794.500723589003</v>
      </c>
      <c r="N4091">
        <v>2</v>
      </c>
    </row>
    <row r="4092" spans="7:14" x14ac:dyDescent="0.2">
      <c r="G4092" s="8"/>
      <c r="I4092" t="s">
        <v>5</v>
      </c>
      <c r="J4092">
        <v>355603</v>
      </c>
      <c r="K4092" t="s">
        <v>158</v>
      </c>
      <c r="L4092">
        <v>41.26</v>
      </c>
      <c r="M4092" s="8">
        <v>8618.589432864761</v>
      </c>
      <c r="N4092">
        <v>2</v>
      </c>
    </row>
    <row r="4093" spans="7:14" x14ac:dyDescent="0.2">
      <c r="G4093" s="8"/>
      <c r="I4093" t="s">
        <v>5</v>
      </c>
      <c r="J4093">
        <v>249000</v>
      </c>
      <c r="K4093" t="s">
        <v>158</v>
      </c>
      <c r="L4093">
        <v>29.7</v>
      </c>
      <c r="M4093" s="8">
        <v>8383.8383838383834</v>
      </c>
      <c r="N4093">
        <v>1</v>
      </c>
    </row>
    <row r="4094" spans="7:14" x14ac:dyDescent="0.2">
      <c r="G4094" s="8"/>
      <c r="I4094" t="s">
        <v>5</v>
      </c>
      <c r="J4094">
        <v>597000</v>
      </c>
      <c r="K4094" t="s">
        <v>137</v>
      </c>
      <c r="L4094">
        <v>40</v>
      </c>
      <c r="M4094" s="8">
        <v>14925</v>
      </c>
      <c r="N4094">
        <v>3</v>
      </c>
    </row>
    <row r="4095" spans="7:14" x14ac:dyDescent="0.2">
      <c r="G4095" s="8"/>
      <c r="I4095" t="s">
        <v>5</v>
      </c>
      <c r="J4095">
        <v>299000</v>
      </c>
      <c r="K4095" t="s">
        <v>137</v>
      </c>
      <c r="L4095">
        <v>34.5</v>
      </c>
      <c r="M4095" s="8">
        <v>8666.6666666666661</v>
      </c>
      <c r="N4095">
        <v>1</v>
      </c>
    </row>
    <row r="4096" spans="7:14" x14ac:dyDescent="0.2">
      <c r="G4096" s="8"/>
      <c r="I4096" t="s">
        <v>5</v>
      </c>
      <c r="J4096">
        <v>318000</v>
      </c>
      <c r="K4096" t="s">
        <v>137</v>
      </c>
      <c r="L4096">
        <v>34</v>
      </c>
      <c r="M4096" s="8">
        <v>9352.9411764705874</v>
      </c>
      <c r="N4096">
        <v>1</v>
      </c>
    </row>
    <row r="4097" spans="7:14" x14ac:dyDescent="0.2">
      <c r="G4097" s="8"/>
      <c r="I4097" t="s">
        <v>5</v>
      </c>
      <c r="J4097">
        <v>650852</v>
      </c>
      <c r="K4097" t="s">
        <v>158</v>
      </c>
      <c r="L4097">
        <v>40.69</v>
      </c>
      <c r="M4097" s="8">
        <v>15995.379700172034</v>
      </c>
      <c r="N4097">
        <v>2</v>
      </c>
    </row>
    <row r="4098" spans="7:14" x14ac:dyDescent="0.2">
      <c r="G4098" s="8"/>
      <c r="I4098" t="s">
        <v>5</v>
      </c>
      <c r="J4098">
        <v>936027</v>
      </c>
      <c r="K4098" t="s">
        <v>7</v>
      </c>
      <c r="L4098">
        <v>37.409999999999997</v>
      </c>
      <c r="M4098" s="8">
        <v>25020.769847634325</v>
      </c>
      <c r="N4098">
        <v>2</v>
      </c>
    </row>
    <row r="4099" spans="7:14" x14ac:dyDescent="0.2">
      <c r="G4099" s="8"/>
      <c r="I4099" t="s">
        <v>5</v>
      </c>
      <c r="J4099">
        <v>419000</v>
      </c>
      <c r="K4099" t="s">
        <v>137</v>
      </c>
      <c r="L4099">
        <v>62</v>
      </c>
      <c r="M4099" s="8">
        <v>6758.0645161290322</v>
      </c>
      <c r="N4099">
        <v>3</v>
      </c>
    </row>
    <row r="4100" spans="7:14" x14ac:dyDescent="0.2">
      <c r="G4100" s="8"/>
      <c r="I4100" t="s">
        <v>5</v>
      </c>
      <c r="J4100">
        <v>407388</v>
      </c>
      <c r="K4100" t="s">
        <v>137</v>
      </c>
      <c r="L4100">
        <v>48.1</v>
      </c>
      <c r="M4100" s="8">
        <v>8469.6049896049899</v>
      </c>
      <c r="N4100">
        <v>2</v>
      </c>
    </row>
    <row r="4101" spans="7:14" x14ac:dyDescent="0.2">
      <c r="G4101" s="8"/>
      <c r="I4101" t="s">
        <v>5</v>
      </c>
      <c r="J4101">
        <v>543523</v>
      </c>
      <c r="K4101" t="s">
        <v>137</v>
      </c>
      <c r="L4101">
        <v>66.510000000000005</v>
      </c>
      <c r="M4101" s="8">
        <v>8172.0493158923464</v>
      </c>
      <c r="N4101">
        <v>3</v>
      </c>
    </row>
    <row r="4102" spans="7:14" x14ac:dyDescent="0.2">
      <c r="G4102" s="8"/>
      <c r="I4102" t="s">
        <v>5</v>
      </c>
      <c r="J4102">
        <v>409000</v>
      </c>
      <c r="K4102" t="s">
        <v>137</v>
      </c>
      <c r="L4102">
        <v>56</v>
      </c>
      <c r="M4102" s="8">
        <v>7303.5714285714284</v>
      </c>
      <c r="N4102">
        <v>2</v>
      </c>
    </row>
    <row r="4103" spans="7:14" x14ac:dyDescent="0.2">
      <c r="G4103" s="8"/>
      <c r="I4103" t="s">
        <v>5</v>
      </c>
      <c r="J4103">
        <v>438000</v>
      </c>
      <c r="K4103" t="s">
        <v>137</v>
      </c>
      <c r="L4103">
        <v>51.41</v>
      </c>
      <c r="M4103" s="8">
        <v>8519.7432406146672</v>
      </c>
      <c r="N4103">
        <v>3</v>
      </c>
    </row>
    <row r="4104" spans="7:14" x14ac:dyDescent="0.2">
      <c r="G4104" s="8"/>
      <c r="I4104" t="s">
        <v>5</v>
      </c>
      <c r="J4104">
        <v>366125</v>
      </c>
      <c r="K4104" t="s">
        <v>137</v>
      </c>
      <c r="L4104">
        <v>48.88</v>
      </c>
      <c r="M4104" s="8">
        <v>7490.2823240589196</v>
      </c>
      <c r="N4104">
        <v>2</v>
      </c>
    </row>
    <row r="4105" spans="7:14" x14ac:dyDescent="0.2">
      <c r="G4105" s="8"/>
      <c r="I4105" t="s">
        <v>5</v>
      </c>
      <c r="J4105">
        <v>470205</v>
      </c>
      <c r="K4105" t="s">
        <v>158</v>
      </c>
      <c r="L4105">
        <v>48.74</v>
      </c>
      <c r="M4105" s="8">
        <v>9647.2096840377508</v>
      </c>
      <c r="N4105">
        <v>3</v>
      </c>
    </row>
    <row r="4106" spans="7:14" x14ac:dyDescent="0.2">
      <c r="G4106" s="8"/>
      <c r="I4106" t="s">
        <v>5</v>
      </c>
      <c r="J4106">
        <v>478187</v>
      </c>
      <c r="K4106" t="s">
        <v>158</v>
      </c>
      <c r="L4106">
        <v>34.75</v>
      </c>
      <c r="M4106" s="8">
        <v>13760.776978417267</v>
      </c>
      <c r="N4106">
        <v>2</v>
      </c>
    </row>
    <row r="4107" spans="7:14" x14ac:dyDescent="0.2">
      <c r="G4107" s="8"/>
      <c r="I4107" t="s">
        <v>5</v>
      </c>
      <c r="J4107">
        <v>373168</v>
      </c>
      <c r="K4107" t="s">
        <v>158</v>
      </c>
      <c r="L4107">
        <v>61.53</v>
      </c>
      <c r="M4107" s="8">
        <v>6064.8139119128882</v>
      </c>
      <c r="N4107">
        <v>3</v>
      </c>
    </row>
    <row r="4108" spans="7:14" x14ac:dyDescent="0.2">
      <c r="G4108" s="8"/>
      <c r="I4108" t="s">
        <v>5</v>
      </c>
      <c r="J4108">
        <v>289000</v>
      </c>
      <c r="K4108" t="s">
        <v>158</v>
      </c>
      <c r="L4108">
        <v>34.79</v>
      </c>
      <c r="M4108" s="8">
        <v>8306.9847657372811</v>
      </c>
      <c r="N4108">
        <v>1</v>
      </c>
    </row>
    <row r="4109" spans="7:14" x14ac:dyDescent="0.2">
      <c r="G4109" s="8"/>
      <c r="I4109" t="s">
        <v>5</v>
      </c>
      <c r="J4109">
        <v>394033</v>
      </c>
      <c r="K4109" t="s">
        <v>158</v>
      </c>
      <c r="L4109">
        <v>31.71</v>
      </c>
      <c r="M4109" s="8">
        <v>12426.143172500788</v>
      </c>
      <c r="N4109">
        <v>1</v>
      </c>
    </row>
    <row r="4110" spans="7:14" x14ac:dyDescent="0.2">
      <c r="G4110" s="8"/>
      <c r="I4110" t="s">
        <v>5</v>
      </c>
      <c r="J4110">
        <v>317074</v>
      </c>
      <c r="K4110" t="s">
        <v>158</v>
      </c>
      <c r="L4110">
        <v>56.85</v>
      </c>
      <c r="M4110" s="8">
        <v>5577.3790677220759</v>
      </c>
      <c r="N4110">
        <v>3</v>
      </c>
    </row>
    <row r="4111" spans="7:14" x14ac:dyDescent="0.2">
      <c r="G4111" s="8"/>
      <c r="I4111" t="s">
        <v>5</v>
      </c>
      <c r="J4111">
        <v>399000</v>
      </c>
      <c r="K4111" t="s">
        <v>158</v>
      </c>
      <c r="L4111">
        <v>46.79</v>
      </c>
      <c r="M4111" s="8">
        <v>8527.4631331481087</v>
      </c>
      <c r="N4111">
        <v>2</v>
      </c>
    </row>
    <row r="4112" spans="7:14" x14ac:dyDescent="0.2">
      <c r="G4112" s="8"/>
      <c r="I4112" t="s">
        <v>5</v>
      </c>
      <c r="J4112">
        <v>401502</v>
      </c>
      <c r="K4112" t="s">
        <v>68</v>
      </c>
      <c r="L4112">
        <v>42.42</v>
      </c>
      <c r="M4112" s="8">
        <v>9464.9222065063641</v>
      </c>
      <c r="N4112">
        <v>2</v>
      </c>
    </row>
    <row r="4113" spans="7:14" x14ac:dyDescent="0.2">
      <c r="G4113" s="8"/>
      <c r="I4113" t="s">
        <v>5</v>
      </c>
      <c r="J4113">
        <v>385188</v>
      </c>
      <c r="K4113" t="s">
        <v>68</v>
      </c>
      <c r="L4113">
        <v>38</v>
      </c>
      <c r="M4113" s="8">
        <v>10136.526315789473</v>
      </c>
      <c r="N4113">
        <v>2</v>
      </c>
    </row>
    <row r="4114" spans="7:14" x14ac:dyDescent="0.2">
      <c r="G4114" s="8"/>
      <c r="I4114" t="s">
        <v>5</v>
      </c>
      <c r="J4114">
        <v>368488</v>
      </c>
      <c r="K4114" t="s">
        <v>68</v>
      </c>
      <c r="L4114">
        <v>53</v>
      </c>
      <c r="M4114" s="8">
        <v>6952.6037735849059</v>
      </c>
      <c r="N4114">
        <v>3</v>
      </c>
    </row>
    <row r="4115" spans="7:14" x14ac:dyDescent="0.2">
      <c r="G4115" s="8"/>
      <c r="I4115" t="s">
        <v>5</v>
      </c>
      <c r="J4115">
        <v>416494</v>
      </c>
      <c r="K4115" t="s">
        <v>68</v>
      </c>
      <c r="L4115">
        <v>62</v>
      </c>
      <c r="M4115" s="8">
        <v>6717.6451612903229</v>
      </c>
      <c r="N4115">
        <v>2</v>
      </c>
    </row>
    <row r="4116" spans="7:14" x14ac:dyDescent="0.2">
      <c r="G4116" s="8"/>
      <c r="I4116" t="s">
        <v>5</v>
      </c>
      <c r="J4116">
        <v>563500</v>
      </c>
      <c r="K4116" t="s">
        <v>7</v>
      </c>
      <c r="L4116">
        <v>44</v>
      </c>
      <c r="M4116" s="8">
        <v>12806.818181818182</v>
      </c>
      <c r="N4116">
        <v>2</v>
      </c>
    </row>
    <row r="4117" spans="7:14" x14ac:dyDescent="0.2">
      <c r="G4117" s="8"/>
      <c r="I4117" t="s">
        <v>5</v>
      </c>
      <c r="J4117">
        <v>1290000</v>
      </c>
      <c r="K4117" t="s">
        <v>7</v>
      </c>
      <c r="L4117">
        <v>48</v>
      </c>
      <c r="M4117" s="8">
        <v>26875</v>
      </c>
      <c r="N4117">
        <v>3</v>
      </c>
    </row>
    <row r="4118" spans="7:14" x14ac:dyDescent="0.2">
      <c r="G4118" s="8"/>
      <c r="I4118" t="s">
        <v>5</v>
      </c>
      <c r="J4118">
        <v>462176</v>
      </c>
      <c r="K4118" t="s">
        <v>7</v>
      </c>
      <c r="L4118">
        <v>47.2</v>
      </c>
      <c r="M4118" s="8">
        <v>9791.8644067796613</v>
      </c>
      <c r="N4118">
        <v>2</v>
      </c>
    </row>
    <row r="4119" spans="7:14" x14ac:dyDescent="0.2">
      <c r="G4119" s="8"/>
      <c r="I4119" t="s">
        <v>5</v>
      </c>
      <c r="J4119">
        <v>439431</v>
      </c>
      <c r="K4119" t="s">
        <v>7</v>
      </c>
      <c r="L4119">
        <v>48.5</v>
      </c>
      <c r="M4119" s="8">
        <v>9060.432989690722</v>
      </c>
      <c r="N4119">
        <v>3</v>
      </c>
    </row>
    <row r="4120" spans="7:14" x14ac:dyDescent="0.2">
      <c r="G4120" s="8"/>
      <c r="I4120" t="s">
        <v>5</v>
      </c>
      <c r="J4120">
        <v>639000</v>
      </c>
      <c r="K4120" t="s">
        <v>7</v>
      </c>
      <c r="L4120">
        <v>47.2</v>
      </c>
      <c r="M4120" s="8">
        <v>13538.135593220339</v>
      </c>
      <c r="N4120">
        <v>2</v>
      </c>
    </row>
    <row r="4121" spans="7:14" x14ac:dyDescent="0.2">
      <c r="G4121" s="8"/>
      <c r="I4121" t="s">
        <v>5</v>
      </c>
      <c r="J4121">
        <v>442316</v>
      </c>
      <c r="K4121" t="s">
        <v>7</v>
      </c>
      <c r="L4121">
        <v>72.7</v>
      </c>
      <c r="M4121" s="8">
        <v>6084.1265474552956</v>
      </c>
      <c r="N4121">
        <v>4</v>
      </c>
    </row>
    <row r="4122" spans="7:14" x14ac:dyDescent="0.2">
      <c r="G4122" s="8"/>
      <c r="I4122" t="s">
        <v>5</v>
      </c>
      <c r="J4122">
        <v>554000</v>
      </c>
      <c r="K4122" t="s">
        <v>7</v>
      </c>
      <c r="L4122">
        <v>80.67</v>
      </c>
      <c r="M4122" s="8">
        <v>6867.4848146770792</v>
      </c>
      <c r="N4122">
        <v>4</v>
      </c>
    </row>
    <row r="4123" spans="7:14" x14ac:dyDescent="0.2">
      <c r="G4123" s="8"/>
      <c r="I4123" t="s">
        <v>5</v>
      </c>
      <c r="J4123">
        <v>516000</v>
      </c>
      <c r="K4123" t="s">
        <v>7</v>
      </c>
      <c r="L4123">
        <v>68</v>
      </c>
      <c r="M4123" s="8">
        <v>7588.2352941176468</v>
      </c>
      <c r="N4123">
        <v>2</v>
      </c>
    </row>
    <row r="4124" spans="7:14" x14ac:dyDescent="0.2">
      <c r="G4124" s="8"/>
      <c r="I4124" t="s">
        <v>5</v>
      </c>
      <c r="J4124">
        <v>427250</v>
      </c>
      <c r="K4124" t="s">
        <v>7</v>
      </c>
      <c r="L4124">
        <v>38.68</v>
      </c>
      <c r="M4124" s="8">
        <v>11045.760082730094</v>
      </c>
      <c r="N4124">
        <v>2</v>
      </c>
    </row>
    <row r="4125" spans="7:14" x14ac:dyDescent="0.2">
      <c r="G4125" s="8"/>
      <c r="I4125" t="s">
        <v>5</v>
      </c>
      <c r="J4125">
        <v>395372</v>
      </c>
      <c r="K4125" t="s">
        <v>7</v>
      </c>
      <c r="L4125">
        <v>62</v>
      </c>
      <c r="M4125" s="8">
        <v>6376.9677419354839</v>
      </c>
      <c r="N4125">
        <v>3</v>
      </c>
    </row>
    <row r="4126" spans="7:14" x14ac:dyDescent="0.2">
      <c r="G4126" s="8"/>
      <c r="I4126" t="s">
        <v>5</v>
      </c>
      <c r="J4126">
        <v>326000</v>
      </c>
      <c r="K4126" t="s">
        <v>7</v>
      </c>
      <c r="L4126">
        <v>47.2</v>
      </c>
      <c r="M4126" s="8">
        <v>6906.7796610169489</v>
      </c>
      <c r="N4126">
        <v>2</v>
      </c>
    </row>
    <row r="4127" spans="7:14" x14ac:dyDescent="0.2">
      <c r="G4127" s="8"/>
      <c r="I4127" t="s">
        <v>5</v>
      </c>
      <c r="J4127">
        <v>349000</v>
      </c>
      <c r="K4127" t="s">
        <v>7</v>
      </c>
      <c r="L4127">
        <v>57.19</v>
      </c>
      <c r="M4127" s="8">
        <v>6102.4654659905582</v>
      </c>
      <c r="N4127">
        <v>2</v>
      </c>
    </row>
    <row r="4128" spans="7:14" x14ac:dyDescent="0.2">
      <c r="G4128" s="8"/>
      <c r="I4128" t="s">
        <v>5</v>
      </c>
      <c r="J4128">
        <v>419000</v>
      </c>
      <c r="K4128" t="s">
        <v>7</v>
      </c>
      <c r="L4128">
        <v>43.64</v>
      </c>
      <c r="M4128" s="8">
        <v>9601.2832263977998</v>
      </c>
      <c r="N4128">
        <v>2</v>
      </c>
    </row>
    <row r="4129" spans="7:14" x14ac:dyDescent="0.2">
      <c r="G4129" s="8"/>
      <c r="I4129" t="s">
        <v>5</v>
      </c>
      <c r="J4129">
        <v>550000</v>
      </c>
      <c r="K4129" t="s">
        <v>7</v>
      </c>
      <c r="L4129">
        <v>45</v>
      </c>
      <c r="M4129" s="8">
        <v>12222.222222222223</v>
      </c>
      <c r="N4129">
        <v>3</v>
      </c>
    </row>
    <row r="4130" spans="7:14" x14ac:dyDescent="0.2">
      <c r="G4130" s="8"/>
      <c r="I4130" t="s">
        <v>5</v>
      </c>
      <c r="J4130">
        <v>686474</v>
      </c>
      <c r="K4130" t="s">
        <v>7</v>
      </c>
      <c r="L4130">
        <v>38.68</v>
      </c>
      <c r="M4130" s="8">
        <v>17747.51809720786</v>
      </c>
      <c r="N4130">
        <v>2</v>
      </c>
    </row>
    <row r="4131" spans="7:14" x14ac:dyDescent="0.2">
      <c r="G4131" s="8"/>
      <c r="I4131" t="s">
        <v>5</v>
      </c>
      <c r="J4131">
        <v>405000</v>
      </c>
      <c r="K4131" t="s">
        <v>7</v>
      </c>
      <c r="L4131">
        <v>24.55</v>
      </c>
      <c r="M4131" s="8">
        <v>16496.945010183299</v>
      </c>
      <c r="N4131">
        <v>1</v>
      </c>
    </row>
    <row r="4132" spans="7:14" x14ac:dyDescent="0.2">
      <c r="G4132" s="8"/>
      <c r="I4132" t="s">
        <v>5</v>
      </c>
      <c r="J4132">
        <v>640000</v>
      </c>
      <c r="K4132" t="s">
        <v>114</v>
      </c>
      <c r="L4132">
        <v>45.26</v>
      </c>
      <c r="M4132" s="8">
        <v>14140.521431727795</v>
      </c>
      <c r="N4132">
        <v>2</v>
      </c>
    </row>
    <row r="4133" spans="7:14" x14ac:dyDescent="0.2">
      <c r="G4133" s="8"/>
      <c r="I4133" t="s">
        <v>5</v>
      </c>
      <c r="J4133">
        <v>340000</v>
      </c>
      <c r="K4133" t="s">
        <v>7</v>
      </c>
      <c r="L4133">
        <v>36.93</v>
      </c>
      <c r="M4133" s="8">
        <v>9206.6070945031133</v>
      </c>
      <c r="N4133">
        <v>2</v>
      </c>
    </row>
    <row r="4134" spans="7:14" x14ac:dyDescent="0.2">
      <c r="G4134" s="8"/>
      <c r="I4134" t="s">
        <v>5</v>
      </c>
      <c r="J4134">
        <v>316000</v>
      </c>
      <c r="K4134" t="s">
        <v>7</v>
      </c>
      <c r="L4134">
        <v>52.11</v>
      </c>
      <c r="M4134" s="8">
        <v>6064.0951832661676</v>
      </c>
      <c r="N4134">
        <v>2</v>
      </c>
    </row>
    <row r="4135" spans="7:14" x14ac:dyDescent="0.2">
      <c r="G4135" s="8"/>
      <c r="I4135" t="s">
        <v>5</v>
      </c>
      <c r="J4135">
        <v>319000</v>
      </c>
      <c r="K4135" t="s">
        <v>7</v>
      </c>
      <c r="L4135">
        <v>58.26</v>
      </c>
      <c r="M4135" s="8">
        <v>5475.4548575351873</v>
      </c>
      <c r="N4135">
        <v>3</v>
      </c>
    </row>
    <row r="4136" spans="7:14" x14ac:dyDescent="0.2">
      <c r="G4136" s="8"/>
      <c r="I4136" t="s">
        <v>5</v>
      </c>
      <c r="J4136">
        <v>285000</v>
      </c>
      <c r="K4136" t="s">
        <v>7</v>
      </c>
      <c r="L4136">
        <v>55.93</v>
      </c>
      <c r="M4136" s="8">
        <v>5095.6552833899514</v>
      </c>
      <c r="N4136">
        <v>2</v>
      </c>
    </row>
    <row r="4137" spans="7:14" x14ac:dyDescent="0.2">
      <c r="G4137" s="8"/>
      <c r="I4137" t="s">
        <v>5</v>
      </c>
      <c r="J4137">
        <v>259000</v>
      </c>
      <c r="K4137" t="s">
        <v>7</v>
      </c>
      <c r="L4137">
        <v>51.37</v>
      </c>
      <c r="M4137" s="8">
        <v>5041.8532217247421</v>
      </c>
      <c r="N4137">
        <v>3</v>
      </c>
    </row>
    <row r="4138" spans="7:14" x14ac:dyDescent="0.2">
      <c r="G4138" s="8"/>
      <c r="I4138" t="s">
        <v>5</v>
      </c>
      <c r="J4138">
        <v>330000</v>
      </c>
      <c r="K4138" t="s">
        <v>7</v>
      </c>
      <c r="L4138">
        <v>60.61</v>
      </c>
      <c r="M4138" s="8">
        <v>5444.64609800363</v>
      </c>
      <c r="N4138">
        <v>3</v>
      </c>
    </row>
    <row r="4139" spans="7:14" x14ac:dyDescent="0.2">
      <c r="G4139" s="8"/>
      <c r="I4139" t="s">
        <v>5</v>
      </c>
      <c r="J4139">
        <v>317000</v>
      </c>
      <c r="K4139" t="s">
        <v>7</v>
      </c>
      <c r="L4139">
        <v>37.01</v>
      </c>
      <c r="M4139" s="8">
        <v>8565.2526344231301</v>
      </c>
      <c r="N4139">
        <v>2</v>
      </c>
    </row>
    <row r="4140" spans="7:14" x14ac:dyDescent="0.2">
      <c r="G4140" s="8"/>
      <c r="I4140" t="s">
        <v>5</v>
      </c>
      <c r="J4140">
        <v>289000</v>
      </c>
      <c r="K4140" t="s">
        <v>7</v>
      </c>
      <c r="L4140">
        <v>40.6</v>
      </c>
      <c r="M4140" s="8">
        <v>7118.226600985221</v>
      </c>
      <c r="N4140">
        <v>2</v>
      </c>
    </row>
    <row r="4141" spans="7:14" x14ac:dyDescent="0.2">
      <c r="G4141" s="8"/>
      <c r="I4141" t="s">
        <v>5</v>
      </c>
      <c r="J4141">
        <v>209000</v>
      </c>
      <c r="K4141" t="s">
        <v>7</v>
      </c>
      <c r="L4141">
        <v>32.99</v>
      </c>
      <c r="M4141" s="8">
        <v>6335.2531070021214</v>
      </c>
      <c r="N4141">
        <v>2</v>
      </c>
    </row>
    <row r="4142" spans="7:14" x14ac:dyDescent="0.2">
      <c r="G4142" s="8"/>
      <c r="I4142" t="s">
        <v>5</v>
      </c>
      <c r="J4142">
        <v>691866</v>
      </c>
      <c r="K4142" t="s">
        <v>7</v>
      </c>
      <c r="L4142">
        <v>78</v>
      </c>
      <c r="M4142" s="8">
        <v>8870.0769230769238</v>
      </c>
      <c r="N4142">
        <v>5</v>
      </c>
    </row>
    <row r="4143" spans="7:14" x14ac:dyDescent="0.2">
      <c r="G4143" s="8"/>
      <c r="I4143" t="s">
        <v>5</v>
      </c>
      <c r="J4143">
        <v>592896</v>
      </c>
      <c r="K4143" t="s">
        <v>7</v>
      </c>
      <c r="L4143">
        <v>91</v>
      </c>
      <c r="M4143" s="8">
        <v>6515.3406593406589</v>
      </c>
      <c r="N4143">
        <v>3</v>
      </c>
    </row>
    <row r="4144" spans="7:14" x14ac:dyDescent="0.2">
      <c r="G4144" s="8"/>
      <c r="I4144" t="s">
        <v>5</v>
      </c>
      <c r="J4144">
        <v>534128</v>
      </c>
      <c r="K4144" t="s">
        <v>7</v>
      </c>
      <c r="L4144">
        <v>71.150000000000006</v>
      </c>
      <c r="M4144" s="8">
        <v>7507.0695713281793</v>
      </c>
      <c r="N4144">
        <v>3</v>
      </c>
    </row>
    <row r="4145" spans="7:14" x14ac:dyDescent="0.2">
      <c r="G4145" s="8"/>
      <c r="I4145" t="s">
        <v>5</v>
      </c>
      <c r="J4145">
        <v>828545</v>
      </c>
      <c r="K4145" t="s">
        <v>7</v>
      </c>
      <c r="L4145">
        <v>57</v>
      </c>
      <c r="M4145" s="8">
        <v>14535.877192982456</v>
      </c>
      <c r="N4145">
        <v>3</v>
      </c>
    </row>
    <row r="4146" spans="7:14" x14ac:dyDescent="0.2">
      <c r="G4146" s="8"/>
      <c r="I4146" t="s">
        <v>5</v>
      </c>
      <c r="J4146">
        <v>654784</v>
      </c>
      <c r="K4146" t="s">
        <v>7</v>
      </c>
      <c r="L4146">
        <v>85.07</v>
      </c>
      <c r="M4146" s="8">
        <v>7697.002468555308</v>
      </c>
      <c r="N4146">
        <v>3</v>
      </c>
    </row>
    <row r="4147" spans="7:14" x14ac:dyDescent="0.2">
      <c r="G4147" s="8"/>
      <c r="I4147" t="s">
        <v>5</v>
      </c>
      <c r="J4147">
        <v>1239300</v>
      </c>
      <c r="K4147" t="s">
        <v>68</v>
      </c>
      <c r="L4147">
        <v>53</v>
      </c>
      <c r="M4147" s="8">
        <v>23383.018867924529</v>
      </c>
      <c r="N4147">
        <v>3</v>
      </c>
    </row>
    <row r="4148" spans="7:14" x14ac:dyDescent="0.2">
      <c r="G4148" s="8"/>
      <c r="I4148" t="s">
        <v>5</v>
      </c>
      <c r="J4148">
        <v>764694</v>
      </c>
      <c r="K4148" t="s">
        <v>68</v>
      </c>
      <c r="L4148">
        <v>57.2</v>
      </c>
      <c r="M4148" s="8">
        <v>13368.776223776224</v>
      </c>
      <c r="N4148">
        <v>2</v>
      </c>
    </row>
    <row r="4149" spans="7:14" x14ac:dyDescent="0.2">
      <c r="G4149" s="8"/>
      <c r="I4149" t="s">
        <v>5</v>
      </c>
      <c r="J4149">
        <v>545088</v>
      </c>
      <c r="K4149" t="s">
        <v>137</v>
      </c>
      <c r="L4149">
        <v>38</v>
      </c>
      <c r="M4149" s="8">
        <v>14344.421052631578</v>
      </c>
      <c r="N4149">
        <v>4</v>
      </c>
    </row>
    <row r="4150" spans="7:14" x14ac:dyDescent="0.2">
      <c r="G4150" s="8"/>
      <c r="I4150" t="s">
        <v>5</v>
      </c>
      <c r="J4150">
        <v>854760</v>
      </c>
      <c r="K4150" t="s">
        <v>137</v>
      </c>
      <c r="L4150">
        <v>92</v>
      </c>
      <c r="M4150" s="8">
        <v>9290.8695652173919</v>
      </c>
      <c r="N4150">
        <v>3</v>
      </c>
    </row>
    <row r="4151" spans="7:14" x14ac:dyDescent="0.2">
      <c r="G4151" s="8"/>
      <c r="I4151" t="s">
        <v>5</v>
      </c>
      <c r="J4151">
        <v>767699</v>
      </c>
      <c r="K4151" t="s">
        <v>114</v>
      </c>
      <c r="L4151">
        <v>81.2</v>
      </c>
      <c r="M4151" s="8">
        <v>9454.4211822660091</v>
      </c>
      <c r="N4151">
        <v>3</v>
      </c>
    </row>
    <row r="4152" spans="7:14" x14ac:dyDescent="0.2">
      <c r="G4152" s="8"/>
      <c r="I4152" t="s">
        <v>5</v>
      </c>
      <c r="J4152">
        <v>767244</v>
      </c>
      <c r="K4152" t="s">
        <v>137</v>
      </c>
      <c r="L4152">
        <v>55</v>
      </c>
      <c r="M4152" s="8">
        <v>13949.890909090909</v>
      </c>
      <c r="N4152">
        <v>2</v>
      </c>
    </row>
    <row r="4153" spans="7:14" x14ac:dyDescent="0.2">
      <c r="G4153" s="8"/>
      <c r="I4153" t="s">
        <v>5</v>
      </c>
      <c r="J4153">
        <v>606100</v>
      </c>
      <c r="K4153" t="s">
        <v>158</v>
      </c>
      <c r="L4153">
        <v>48</v>
      </c>
      <c r="M4153" s="8">
        <v>12627.083333333334</v>
      </c>
      <c r="N4153">
        <v>3</v>
      </c>
    </row>
    <row r="4154" spans="7:14" x14ac:dyDescent="0.2">
      <c r="G4154" s="8"/>
      <c r="I4154" t="s">
        <v>5</v>
      </c>
      <c r="J4154">
        <v>747542</v>
      </c>
      <c r="K4154" t="s">
        <v>137</v>
      </c>
      <c r="L4154">
        <v>100.95</v>
      </c>
      <c r="M4154" s="8">
        <v>7405.0718177315503</v>
      </c>
      <c r="N4154">
        <v>2</v>
      </c>
    </row>
    <row r="4155" spans="7:14" x14ac:dyDescent="0.2">
      <c r="G4155" s="8"/>
      <c r="I4155" t="s">
        <v>5</v>
      </c>
      <c r="J4155">
        <v>768297</v>
      </c>
      <c r="K4155" t="s">
        <v>137</v>
      </c>
      <c r="L4155">
        <v>77</v>
      </c>
      <c r="M4155" s="8">
        <v>9977.8831168831166</v>
      </c>
      <c r="N4155">
        <v>3</v>
      </c>
    </row>
    <row r="4156" spans="7:14" x14ac:dyDescent="0.2">
      <c r="G4156" s="8"/>
      <c r="I4156" t="s">
        <v>5</v>
      </c>
      <c r="J4156">
        <v>739922</v>
      </c>
      <c r="K4156" t="s">
        <v>7</v>
      </c>
      <c r="L4156">
        <v>66.78</v>
      </c>
      <c r="M4156" s="8">
        <v>11079.994010182689</v>
      </c>
      <c r="N4156">
        <v>2</v>
      </c>
    </row>
    <row r="4157" spans="7:14" x14ac:dyDescent="0.2">
      <c r="G4157" s="8"/>
      <c r="I4157" t="s">
        <v>5</v>
      </c>
      <c r="J4157">
        <v>438767</v>
      </c>
      <c r="K4157" t="s">
        <v>7</v>
      </c>
      <c r="L4157">
        <v>35.94</v>
      </c>
      <c r="M4157" s="8">
        <v>12208.319421257653</v>
      </c>
      <c r="N4157">
        <v>2</v>
      </c>
    </row>
    <row r="4158" spans="7:14" x14ac:dyDescent="0.2">
      <c r="G4158" s="8"/>
      <c r="I4158" t="s">
        <v>5</v>
      </c>
      <c r="J4158">
        <v>840000</v>
      </c>
      <c r="K4158" t="s">
        <v>7</v>
      </c>
      <c r="L4158">
        <v>52.18</v>
      </c>
      <c r="M4158" s="8">
        <v>16098.121885779992</v>
      </c>
      <c r="N4158">
        <v>4</v>
      </c>
    </row>
    <row r="4159" spans="7:14" x14ac:dyDescent="0.2">
      <c r="G4159" s="8"/>
      <c r="I4159" t="s">
        <v>5</v>
      </c>
      <c r="J4159">
        <v>1300000</v>
      </c>
      <c r="K4159" t="s">
        <v>114</v>
      </c>
      <c r="L4159">
        <v>51</v>
      </c>
      <c r="M4159" s="8">
        <v>25490.196078431374</v>
      </c>
      <c r="N4159">
        <v>1</v>
      </c>
    </row>
    <row r="4160" spans="7:14" x14ac:dyDescent="0.2">
      <c r="G4160" s="8"/>
      <c r="I4160" t="s">
        <v>5</v>
      </c>
      <c r="J4160">
        <v>465000</v>
      </c>
      <c r="K4160" t="s">
        <v>114</v>
      </c>
      <c r="L4160">
        <v>66.849999999999994</v>
      </c>
      <c r="M4160" s="8">
        <v>6955.8713537771137</v>
      </c>
      <c r="N4160">
        <v>5</v>
      </c>
    </row>
    <row r="4161" spans="7:14" x14ac:dyDescent="0.2">
      <c r="G4161" s="8"/>
      <c r="I4161" t="s">
        <v>5</v>
      </c>
      <c r="J4161">
        <v>575000</v>
      </c>
      <c r="K4161" t="s">
        <v>7</v>
      </c>
      <c r="L4161">
        <v>58</v>
      </c>
      <c r="M4161" s="8">
        <v>9913.7931034482754</v>
      </c>
      <c r="N4161">
        <v>3</v>
      </c>
    </row>
    <row r="4162" spans="7:14" x14ac:dyDescent="0.2">
      <c r="G4162" s="8"/>
      <c r="I4162" t="s">
        <v>5</v>
      </c>
      <c r="J4162">
        <v>940000</v>
      </c>
      <c r="K4162" t="s">
        <v>7</v>
      </c>
      <c r="L4162">
        <v>109.5</v>
      </c>
      <c r="M4162" s="8">
        <v>8584.4748858447492</v>
      </c>
      <c r="N4162">
        <v>3</v>
      </c>
    </row>
    <row r="4163" spans="7:14" x14ac:dyDescent="0.2">
      <c r="G4163" s="8"/>
      <c r="I4163" t="s">
        <v>5</v>
      </c>
      <c r="J4163">
        <v>725000</v>
      </c>
      <c r="K4163" t="s">
        <v>7</v>
      </c>
      <c r="L4163">
        <v>44</v>
      </c>
      <c r="M4163" s="8">
        <v>16477.272727272728</v>
      </c>
      <c r="N4163">
        <v>2</v>
      </c>
    </row>
    <row r="4164" spans="7:14" x14ac:dyDescent="0.2">
      <c r="G4164" s="8"/>
      <c r="I4164" t="s">
        <v>5</v>
      </c>
      <c r="J4164">
        <v>693000</v>
      </c>
      <c r="K4164" t="s">
        <v>7</v>
      </c>
      <c r="L4164">
        <v>64</v>
      </c>
      <c r="M4164" s="8">
        <v>10828.125</v>
      </c>
      <c r="N4164">
        <v>3</v>
      </c>
    </row>
    <row r="4165" spans="7:14" x14ac:dyDescent="0.2">
      <c r="G4165" s="8"/>
      <c r="I4165" t="s">
        <v>5</v>
      </c>
      <c r="J4165">
        <v>489000</v>
      </c>
      <c r="K4165" t="s">
        <v>7</v>
      </c>
      <c r="L4165">
        <v>38.700000000000003</v>
      </c>
      <c r="M4165" s="8">
        <v>12635.658914728681</v>
      </c>
      <c r="N4165">
        <v>1</v>
      </c>
    </row>
    <row r="4166" spans="7:14" x14ac:dyDescent="0.2">
      <c r="G4166" s="8"/>
      <c r="I4166" t="s">
        <v>5</v>
      </c>
      <c r="J4166">
        <v>579101</v>
      </c>
      <c r="K4166" t="s">
        <v>7</v>
      </c>
      <c r="L4166">
        <v>90.5</v>
      </c>
      <c r="M4166" s="8">
        <v>6398.906077348066</v>
      </c>
      <c r="N4166">
        <v>4</v>
      </c>
    </row>
    <row r="4167" spans="7:14" x14ac:dyDescent="0.2">
      <c r="G4167" s="8"/>
      <c r="I4167" t="s">
        <v>5</v>
      </c>
      <c r="J4167">
        <v>631523</v>
      </c>
      <c r="K4167" t="s">
        <v>7</v>
      </c>
      <c r="L4167">
        <v>43.8</v>
      </c>
      <c r="M4167" s="8">
        <v>14418.333333333334</v>
      </c>
      <c r="N4167">
        <v>2</v>
      </c>
    </row>
    <row r="4168" spans="7:14" x14ac:dyDescent="0.2">
      <c r="G4168" s="8"/>
      <c r="I4168" t="s">
        <v>5</v>
      </c>
      <c r="J4168">
        <v>555717</v>
      </c>
      <c r="K4168" t="s">
        <v>7</v>
      </c>
      <c r="L4168">
        <v>38.25</v>
      </c>
      <c r="M4168" s="8">
        <v>14528.549019607843</v>
      </c>
      <c r="N4168">
        <v>2</v>
      </c>
    </row>
    <row r="4169" spans="7:14" x14ac:dyDescent="0.2">
      <c r="G4169" s="8"/>
      <c r="I4169" t="s">
        <v>5</v>
      </c>
      <c r="J4169">
        <v>693500</v>
      </c>
      <c r="K4169" t="s">
        <v>7</v>
      </c>
      <c r="L4169">
        <v>43.8</v>
      </c>
      <c r="M4169" s="8">
        <v>15833.333333333334</v>
      </c>
      <c r="N4169">
        <v>2</v>
      </c>
    </row>
    <row r="4170" spans="7:14" x14ac:dyDescent="0.2">
      <c r="G4170" s="8"/>
      <c r="I4170" t="s">
        <v>5</v>
      </c>
      <c r="J4170">
        <v>515100</v>
      </c>
      <c r="K4170" t="s">
        <v>7</v>
      </c>
      <c r="L4170">
        <v>38.9</v>
      </c>
      <c r="M4170" s="8">
        <v>13241.645244215939</v>
      </c>
      <c r="N4170">
        <v>2</v>
      </c>
    </row>
    <row r="4171" spans="7:14" x14ac:dyDescent="0.2">
      <c r="G4171" s="8"/>
      <c r="I4171" t="s">
        <v>5</v>
      </c>
      <c r="J4171">
        <v>426794</v>
      </c>
      <c r="K4171" t="s">
        <v>68</v>
      </c>
      <c r="L4171">
        <v>41.39</v>
      </c>
      <c r="M4171" s="8">
        <v>10311.524522831602</v>
      </c>
      <c r="N4171">
        <v>2</v>
      </c>
    </row>
    <row r="4172" spans="7:14" x14ac:dyDescent="0.2">
      <c r="G4172" s="8"/>
      <c r="I4172" t="s">
        <v>5</v>
      </c>
      <c r="J4172">
        <v>374946</v>
      </c>
      <c r="K4172" t="s">
        <v>68</v>
      </c>
      <c r="L4172">
        <v>55</v>
      </c>
      <c r="M4172" s="8">
        <v>6817.2</v>
      </c>
      <c r="N4172">
        <v>3</v>
      </c>
    </row>
    <row r="4173" spans="7:14" x14ac:dyDescent="0.2">
      <c r="G4173" s="8"/>
      <c r="I4173" t="s">
        <v>5</v>
      </c>
      <c r="J4173">
        <v>825000</v>
      </c>
      <c r="K4173" t="s">
        <v>7</v>
      </c>
      <c r="L4173">
        <v>103.65</v>
      </c>
      <c r="M4173" s="8">
        <v>7959.4790159189579</v>
      </c>
      <c r="N4173">
        <v>3</v>
      </c>
    </row>
    <row r="4174" spans="7:14" x14ac:dyDescent="0.2">
      <c r="G4174" s="8"/>
      <c r="I4174" t="s">
        <v>5</v>
      </c>
      <c r="J4174">
        <v>428500</v>
      </c>
      <c r="K4174" t="s">
        <v>7</v>
      </c>
      <c r="L4174">
        <v>57</v>
      </c>
      <c r="M4174" s="8">
        <v>7517.5438596491231</v>
      </c>
      <c r="N4174">
        <v>2</v>
      </c>
    </row>
    <row r="4175" spans="7:14" x14ac:dyDescent="0.2">
      <c r="G4175" s="8"/>
      <c r="I4175" t="s">
        <v>5</v>
      </c>
      <c r="J4175">
        <v>1116000</v>
      </c>
      <c r="K4175" t="s">
        <v>7</v>
      </c>
      <c r="L4175">
        <v>96</v>
      </c>
      <c r="M4175" s="8">
        <v>11625</v>
      </c>
      <c r="N4175">
        <v>4</v>
      </c>
    </row>
    <row r="4176" spans="7:14" x14ac:dyDescent="0.2">
      <c r="G4176" s="8"/>
      <c r="I4176" t="s">
        <v>5</v>
      </c>
      <c r="J4176">
        <v>575000</v>
      </c>
      <c r="K4176" t="s">
        <v>137</v>
      </c>
      <c r="L4176">
        <v>44</v>
      </c>
      <c r="M4176" s="8">
        <v>13068.181818181818</v>
      </c>
      <c r="N4176">
        <v>2</v>
      </c>
    </row>
    <row r="4177" spans="7:14" x14ac:dyDescent="0.2">
      <c r="G4177" s="8"/>
      <c r="I4177" t="s">
        <v>5</v>
      </c>
      <c r="J4177">
        <v>575000</v>
      </c>
      <c r="K4177" t="s">
        <v>137</v>
      </c>
      <c r="L4177">
        <v>63.8</v>
      </c>
      <c r="M4177" s="8">
        <v>9012.5391849529788</v>
      </c>
      <c r="N4177">
        <v>3</v>
      </c>
    </row>
    <row r="4178" spans="7:14" x14ac:dyDescent="0.2">
      <c r="G4178" s="8"/>
      <c r="I4178" t="s">
        <v>5</v>
      </c>
      <c r="J4178">
        <v>499900</v>
      </c>
      <c r="K4178" t="s">
        <v>137</v>
      </c>
      <c r="L4178">
        <v>32.85</v>
      </c>
      <c r="M4178" s="8">
        <v>15217.65601217656</v>
      </c>
      <c r="N4178">
        <v>2</v>
      </c>
    </row>
    <row r="4179" spans="7:14" x14ac:dyDescent="0.2">
      <c r="G4179" s="8"/>
      <c r="I4179" t="s">
        <v>5</v>
      </c>
      <c r="J4179">
        <v>929000</v>
      </c>
      <c r="K4179" t="s">
        <v>137</v>
      </c>
      <c r="L4179">
        <v>88</v>
      </c>
      <c r="M4179" s="8">
        <v>10556.818181818182</v>
      </c>
      <c r="N4179">
        <v>4</v>
      </c>
    </row>
    <row r="4180" spans="7:14" x14ac:dyDescent="0.2">
      <c r="G4180" s="8"/>
      <c r="I4180" t="s">
        <v>5</v>
      </c>
      <c r="J4180">
        <v>655000</v>
      </c>
      <c r="K4180" t="s">
        <v>137</v>
      </c>
      <c r="L4180">
        <v>77</v>
      </c>
      <c r="M4180" s="8">
        <v>8506.4935064935071</v>
      </c>
      <c r="N4180">
        <v>4</v>
      </c>
    </row>
    <row r="4181" spans="7:14" x14ac:dyDescent="0.2">
      <c r="G4181" s="8"/>
      <c r="I4181" t="s">
        <v>5</v>
      </c>
      <c r="J4181">
        <v>469000</v>
      </c>
      <c r="K4181" t="s">
        <v>137</v>
      </c>
      <c r="L4181">
        <v>74</v>
      </c>
      <c r="M4181" s="8">
        <v>6337.8378378378375</v>
      </c>
      <c r="N4181">
        <v>3</v>
      </c>
    </row>
    <row r="4182" spans="7:14" x14ac:dyDescent="0.2">
      <c r="G4182" s="8"/>
      <c r="I4182" t="s">
        <v>5</v>
      </c>
      <c r="J4182">
        <v>529000</v>
      </c>
      <c r="K4182" t="s">
        <v>137</v>
      </c>
      <c r="L4182">
        <v>102.6</v>
      </c>
      <c r="M4182" s="8">
        <v>5155.9454191033137</v>
      </c>
      <c r="N4182">
        <v>4</v>
      </c>
    </row>
    <row r="4183" spans="7:14" x14ac:dyDescent="0.2">
      <c r="G4183" s="8"/>
      <c r="I4183" t="s">
        <v>5</v>
      </c>
      <c r="J4183">
        <v>489000</v>
      </c>
      <c r="K4183" t="s">
        <v>137</v>
      </c>
      <c r="L4183">
        <v>42.93</v>
      </c>
      <c r="M4183" s="8">
        <v>11390.635918937805</v>
      </c>
      <c r="N4183">
        <v>2</v>
      </c>
    </row>
    <row r="4184" spans="7:14" x14ac:dyDescent="0.2">
      <c r="G4184" s="8"/>
      <c r="I4184" t="s">
        <v>5</v>
      </c>
      <c r="J4184">
        <v>939400</v>
      </c>
      <c r="K4184" t="s">
        <v>114</v>
      </c>
      <c r="L4184">
        <v>35.31</v>
      </c>
      <c r="M4184" s="8">
        <v>26604.36137071651</v>
      </c>
      <c r="N4184">
        <v>2</v>
      </c>
    </row>
    <row r="4185" spans="7:14" x14ac:dyDescent="0.2">
      <c r="G4185" s="8"/>
      <c r="I4185" t="s">
        <v>5</v>
      </c>
      <c r="J4185">
        <v>645000</v>
      </c>
      <c r="K4185" t="s">
        <v>7</v>
      </c>
      <c r="L4185">
        <v>27.5</v>
      </c>
      <c r="M4185" s="8">
        <v>23454.545454545456</v>
      </c>
      <c r="N4185">
        <v>1</v>
      </c>
    </row>
    <row r="4186" spans="7:14" x14ac:dyDescent="0.2">
      <c r="G4186" s="8"/>
      <c r="I4186" t="s">
        <v>5</v>
      </c>
      <c r="J4186">
        <v>390195</v>
      </c>
      <c r="K4186" t="s">
        <v>7</v>
      </c>
      <c r="L4186">
        <v>43.5</v>
      </c>
      <c r="M4186" s="8">
        <v>8970</v>
      </c>
      <c r="N4186">
        <v>1</v>
      </c>
    </row>
    <row r="4187" spans="7:14" x14ac:dyDescent="0.2">
      <c r="G4187" s="8"/>
      <c r="I4187" t="s">
        <v>5</v>
      </c>
      <c r="J4187">
        <v>413500</v>
      </c>
      <c r="K4187" t="s">
        <v>158</v>
      </c>
      <c r="L4187">
        <v>40</v>
      </c>
      <c r="M4187" s="8">
        <v>10337.5</v>
      </c>
      <c r="N4187">
        <v>2</v>
      </c>
    </row>
    <row r="4188" spans="7:14" x14ac:dyDescent="0.2">
      <c r="G4188" s="8"/>
      <c r="I4188" t="s">
        <v>5</v>
      </c>
      <c r="J4188">
        <v>575000</v>
      </c>
      <c r="K4188" t="s">
        <v>7</v>
      </c>
      <c r="L4188">
        <v>60</v>
      </c>
      <c r="M4188" s="8">
        <v>9583.3333333333339</v>
      </c>
      <c r="N4188">
        <v>3</v>
      </c>
    </row>
    <row r="4189" spans="7:14" x14ac:dyDescent="0.2">
      <c r="G4189" s="8"/>
      <c r="I4189" t="s">
        <v>5</v>
      </c>
      <c r="J4189">
        <v>560000</v>
      </c>
      <c r="K4189" t="s">
        <v>7</v>
      </c>
      <c r="L4189">
        <v>50</v>
      </c>
      <c r="M4189" s="8">
        <v>11200</v>
      </c>
      <c r="N4189">
        <v>2</v>
      </c>
    </row>
    <row r="4190" spans="7:14" x14ac:dyDescent="0.2">
      <c r="G4190" s="8"/>
      <c r="I4190" t="s">
        <v>5</v>
      </c>
      <c r="J4190">
        <v>440000</v>
      </c>
      <c r="K4190" t="s">
        <v>7</v>
      </c>
      <c r="L4190">
        <v>27</v>
      </c>
      <c r="M4190" s="8">
        <v>16296.296296296296</v>
      </c>
      <c r="N4190">
        <v>1</v>
      </c>
    </row>
    <row r="4191" spans="7:14" x14ac:dyDescent="0.2">
      <c r="G4191" s="8"/>
      <c r="I4191" t="s">
        <v>5</v>
      </c>
      <c r="J4191">
        <v>665400</v>
      </c>
      <c r="K4191" t="s">
        <v>114</v>
      </c>
      <c r="L4191">
        <v>61.34</v>
      </c>
      <c r="M4191" s="8">
        <v>10847.73394196283</v>
      </c>
      <c r="N4191">
        <v>3</v>
      </c>
    </row>
    <row r="4192" spans="7:14" x14ac:dyDescent="0.2">
      <c r="G4192" s="8"/>
      <c r="I4192" t="s">
        <v>5</v>
      </c>
      <c r="J4192">
        <v>432734</v>
      </c>
      <c r="K4192" t="s">
        <v>114</v>
      </c>
      <c r="L4192">
        <v>59.41</v>
      </c>
      <c r="M4192" s="8">
        <v>7283.8579363743484</v>
      </c>
      <c r="N4192">
        <v>3</v>
      </c>
    </row>
    <row r="4193" spans="7:14" x14ac:dyDescent="0.2">
      <c r="G4193" s="8"/>
      <c r="I4193" t="s">
        <v>5</v>
      </c>
      <c r="J4193">
        <v>560583</v>
      </c>
      <c r="K4193" t="s">
        <v>114</v>
      </c>
      <c r="L4193">
        <v>58.03</v>
      </c>
      <c r="M4193" s="8">
        <v>9660.2274685507491</v>
      </c>
      <c r="N4193">
        <v>3</v>
      </c>
    </row>
    <row r="4194" spans="7:14" x14ac:dyDescent="0.2">
      <c r="G4194" s="8"/>
      <c r="I4194" t="s">
        <v>5</v>
      </c>
      <c r="J4194">
        <v>319000</v>
      </c>
      <c r="K4194" t="s">
        <v>114</v>
      </c>
      <c r="L4194">
        <v>51.97</v>
      </c>
      <c r="M4194" s="8">
        <v>6138.1566288243221</v>
      </c>
      <c r="N4194">
        <v>3</v>
      </c>
    </row>
    <row r="4195" spans="7:14" x14ac:dyDescent="0.2">
      <c r="G4195" s="8"/>
      <c r="I4195" t="s">
        <v>5</v>
      </c>
      <c r="J4195">
        <v>630000</v>
      </c>
      <c r="K4195" t="s">
        <v>114</v>
      </c>
      <c r="L4195">
        <v>90.12</v>
      </c>
      <c r="M4195" s="8">
        <v>6990.6790945406119</v>
      </c>
      <c r="N4195">
        <v>3</v>
      </c>
    </row>
    <row r="4196" spans="7:14" x14ac:dyDescent="0.2">
      <c r="G4196" s="8"/>
      <c r="I4196" t="s">
        <v>5</v>
      </c>
      <c r="J4196">
        <v>945000</v>
      </c>
      <c r="K4196" t="s">
        <v>114</v>
      </c>
      <c r="L4196">
        <v>51.97</v>
      </c>
      <c r="M4196" s="8">
        <v>18183.567442755437</v>
      </c>
      <c r="N4196">
        <v>3</v>
      </c>
    </row>
    <row r="4197" spans="7:14" x14ac:dyDescent="0.2">
      <c r="G4197" s="8"/>
      <c r="I4197" t="s">
        <v>5</v>
      </c>
      <c r="J4197">
        <v>649000</v>
      </c>
      <c r="K4197" t="s">
        <v>114</v>
      </c>
      <c r="L4197">
        <v>52.36</v>
      </c>
      <c r="M4197" s="8">
        <v>12394.957983193277</v>
      </c>
      <c r="N4197">
        <v>3</v>
      </c>
    </row>
    <row r="4198" spans="7:14" x14ac:dyDescent="0.2">
      <c r="G4198" s="8"/>
      <c r="I4198" t="s">
        <v>5</v>
      </c>
      <c r="J4198">
        <v>514000</v>
      </c>
      <c r="K4198" t="s">
        <v>114</v>
      </c>
      <c r="L4198">
        <v>52.4</v>
      </c>
      <c r="M4198" s="8">
        <v>9809.1603053435119</v>
      </c>
      <c r="N4198">
        <v>3</v>
      </c>
    </row>
    <row r="4199" spans="7:14" x14ac:dyDescent="0.2">
      <c r="G4199" s="8"/>
      <c r="I4199" t="s">
        <v>5</v>
      </c>
      <c r="J4199">
        <v>312700</v>
      </c>
      <c r="K4199" t="s">
        <v>114</v>
      </c>
      <c r="L4199">
        <v>45.02</v>
      </c>
      <c r="M4199" s="8">
        <v>6945.8018658374049</v>
      </c>
      <c r="N4199">
        <v>2</v>
      </c>
    </row>
    <row r="4200" spans="7:14" x14ac:dyDescent="0.2">
      <c r="G4200" s="8"/>
      <c r="I4200" t="s">
        <v>5</v>
      </c>
      <c r="J4200">
        <v>365000</v>
      </c>
      <c r="K4200" t="s">
        <v>7</v>
      </c>
      <c r="L4200">
        <v>55.54</v>
      </c>
      <c r="M4200" s="8">
        <v>6571.8401152322649</v>
      </c>
      <c r="N4200">
        <v>2</v>
      </c>
    </row>
    <row r="4201" spans="7:14" x14ac:dyDescent="0.2">
      <c r="G4201" s="8"/>
      <c r="I4201" t="s">
        <v>5</v>
      </c>
      <c r="J4201">
        <v>1290000</v>
      </c>
      <c r="K4201" t="s">
        <v>7</v>
      </c>
      <c r="L4201">
        <v>74.5</v>
      </c>
      <c r="M4201" s="8">
        <v>17315.43624161074</v>
      </c>
      <c r="N4201">
        <v>3</v>
      </c>
    </row>
    <row r="4202" spans="7:14" x14ac:dyDescent="0.2">
      <c r="G4202" s="8"/>
      <c r="I4202" t="s">
        <v>5</v>
      </c>
      <c r="J4202">
        <v>500000</v>
      </c>
      <c r="K4202" t="s">
        <v>7</v>
      </c>
      <c r="L4202">
        <v>69</v>
      </c>
      <c r="M4202" s="8">
        <v>7246.376811594203</v>
      </c>
      <c r="N4202">
        <v>3</v>
      </c>
    </row>
    <row r="4203" spans="7:14" x14ac:dyDescent="0.2">
      <c r="G4203" s="8"/>
      <c r="I4203" t="s">
        <v>5</v>
      </c>
      <c r="J4203">
        <v>539550</v>
      </c>
      <c r="K4203" t="s">
        <v>7</v>
      </c>
      <c r="L4203">
        <v>45</v>
      </c>
      <c r="M4203" s="8">
        <v>11990</v>
      </c>
      <c r="N4203">
        <v>2</v>
      </c>
    </row>
    <row r="4204" spans="7:14" x14ac:dyDescent="0.2">
      <c r="G4204" s="8"/>
      <c r="I4204" t="s">
        <v>5</v>
      </c>
      <c r="J4204">
        <v>841500</v>
      </c>
      <c r="K4204" t="s">
        <v>7</v>
      </c>
      <c r="L4204">
        <v>59.7</v>
      </c>
      <c r="M4204" s="8">
        <v>14095.477386934672</v>
      </c>
      <c r="N4204">
        <v>3</v>
      </c>
    </row>
    <row r="4205" spans="7:14" x14ac:dyDescent="0.2">
      <c r="G4205" s="8"/>
      <c r="I4205" t="s">
        <v>5</v>
      </c>
      <c r="J4205">
        <v>460000</v>
      </c>
      <c r="K4205" t="s">
        <v>7</v>
      </c>
      <c r="L4205">
        <v>62.2</v>
      </c>
      <c r="M4205" s="8">
        <v>7395.4983922829579</v>
      </c>
      <c r="N4205">
        <v>3</v>
      </c>
    </row>
    <row r="4206" spans="7:14" x14ac:dyDescent="0.2">
      <c r="G4206" s="8"/>
      <c r="I4206" t="s">
        <v>5</v>
      </c>
      <c r="J4206">
        <v>580300</v>
      </c>
      <c r="K4206" t="s">
        <v>7</v>
      </c>
      <c r="L4206">
        <v>43</v>
      </c>
      <c r="M4206" s="8">
        <v>13495.348837209302</v>
      </c>
      <c r="N4206">
        <v>2</v>
      </c>
    </row>
    <row r="4207" spans="7:14" x14ac:dyDescent="0.2">
      <c r="G4207" s="8"/>
      <c r="I4207" t="s">
        <v>5</v>
      </c>
      <c r="J4207">
        <v>894000</v>
      </c>
      <c r="K4207" t="s">
        <v>7</v>
      </c>
      <c r="L4207">
        <v>33.6</v>
      </c>
      <c r="M4207" s="8">
        <v>26607.142857142855</v>
      </c>
      <c r="N4207">
        <v>2</v>
      </c>
    </row>
    <row r="4208" spans="7:14" x14ac:dyDescent="0.2">
      <c r="G4208" s="8"/>
      <c r="I4208" t="s">
        <v>5</v>
      </c>
      <c r="J4208">
        <v>1550064</v>
      </c>
      <c r="K4208" t="s">
        <v>7</v>
      </c>
      <c r="L4208">
        <v>114.32</v>
      </c>
      <c r="M4208" s="8">
        <v>13558.992302309309</v>
      </c>
      <c r="N4208">
        <v>4</v>
      </c>
    </row>
    <row r="4209" spans="7:14" x14ac:dyDescent="0.2">
      <c r="G4209" s="8"/>
      <c r="I4209" t="s">
        <v>5</v>
      </c>
      <c r="J4209">
        <v>575960</v>
      </c>
      <c r="K4209" t="s">
        <v>114</v>
      </c>
      <c r="L4209">
        <v>63.9</v>
      </c>
      <c r="M4209" s="8">
        <v>9013.4585289514871</v>
      </c>
      <c r="N4209">
        <v>2</v>
      </c>
    </row>
    <row r="4210" spans="7:14" x14ac:dyDescent="0.2">
      <c r="G4210" s="8"/>
      <c r="I4210" t="s">
        <v>5</v>
      </c>
      <c r="J4210">
        <v>576400</v>
      </c>
      <c r="K4210" t="s">
        <v>7</v>
      </c>
      <c r="L4210">
        <v>36.4</v>
      </c>
      <c r="M4210" s="8">
        <v>15835.164835164836</v>
      </c>
      <c r="N4210">
        <v>2</v>
      </c>
    </row>
    <row r="4211" spans="7:14" x14ac:dyDescent="0.2">
      <c r="G4211" s="8"/>
      <c r="I4211" t="s">
        <v>5</v>
      </c>
      <c r="J4211">
        <v>539000</v>
      </c>
      <c r="K4211" t="s">
        <v>114</v>
      </c>
      <c r="L4211">
        <v>27.13</v>
      </c>
      <c r="M4211" s="8">
        <v>19867.305565794326</v>
      </c>
      <c r="N4211">
        <v>1</v>
      </c>
    </row>
    <row r="4212" spans="7:14" x14ac:dyDescent="0.2">
      <c r="G4212" s="8"/>
      <c r="I4212" t="s">
        <v>5</v>
      </c>
      <c r="J4212">
        <v>835000</v>
      </c>
      <c r="K4212" t="s">
        <v>114</v>
      </c>
      <c r="L4212">
        <v>33.5</v>
      </c>
      <c r="M4212" s="8">
        <v>24925.373134328358</v>
      </c>
      <c r="N4212">
        <v>1</v>
      </c>
    </row>
    <row r="4213" spans="7:14" x14ac:dyDescent="0.2">
      <c r="G4213" s="8"/>
      <c r="I4213" t="s">
        <v>5</v>
      </c>
      <c r="J4213">
        <v>550000</v>
      </c>
      <c r="K4213" t="s">
        <v>7</v>
      </c>
      <c r="L4213">
        <v>68</v>
      </c>
      <c r="M4213" s="8">
        <v>8088.2352941176468</v>
      </c>
      <c r="N4213">
        <v>3</v>
      </c>
    </row>
    <row r="4214" spans="7:14" x14ac:dyDescent="0.2">
      <c r="G4214" s="8"/>
      <c r="I4214" t="s">
        <v>5</v>
      </c>
      <c r="J4214">
        <v>554999</v>
      </c>
      <c r="K4214" t="s">
        <v>158</v>
      </c>
      <c r="L4214">
        <v>92.6</v>
      </c>
      <c r="M4214" s="8">
        <v>5993.509719222463</v>
      </c>
      <c r="N4214">
        <v>4</v>
      </c>
    </row>
    <row r="4215" spans="7:14" x14ac:dyDescent="0.2">
      <c r="G4215" s="8"/>
      <c r="I4215" t="s">
        <v>5</v>
      </c>
      <c r="J4215">
        <v>515000</v>
      </c>
      <c r="K4215" t="s">
        <v>158</v>
      </c>
      <c r="L4215">
        <v>59.88</v>
      </c>
      <c r="M4215" s="8">
        <v>8600.5344021376077</v>
      </c>
      <c r="N4215">
        <v>3</v>
      </c>
    </row>
    <row r="4216" spans="7:14" x14ac:dyDescent="0.2">
      <c r="G4216" s="8"/>
      <c r="I4216" t="s">
        <v>5</v>
      </c>
      <c r="J4216">
        <v>518976</v>
      </c>
      <c r="K4216" t="s">
        <v>158</v>
      </c>
      <c r="L4216">
        <v>65.67</v>
      </c>
      <c r="M4216" s="8">
        <v>7902.7866605756053</v>
      </c>
      <c r="N4216">
        <v>3</v>
      </c>
    </row>
    <row r="4217" spans="7:14" x14ac:dyDescent="0.2">
      <c r="G4217" s="8"/>
      <c r="I4217" t="s">
        <v>5</v>
      </c>
      <c r="J4217">
        <v>591813</v>
      </c>
      <c r="K4217" t="s">
        <v>158</v>
      </c>
      <c r="L4217">
        <v>74.28</v>
      </c>
      <c r="M4217" s="8">
        <v>7967.3263327948298</v>
      </c>
      <c r="N4217">
        <v>4</v>
      </c>
    </row>
    <row r="4218" spans="7:14" x14ac:dyDescent="0.2">
      <c r="G4218" s="8"/>
      <c r="I4218" t="s">
        <v>5</v>
      </c>
      <c r="J4218">
        <v>429000</v>
      </c>
      <c r="K4218" t="s">
        <v>158</v>
      </c>
      <c r="L4218">
        <v>44.58</v>
      </c>
      <c r="M4218" s="8">
        <v>9623.1493943472415</v>
      </c>
      <c r="N4218">
        <v>2</v>
      </c>
    </row>
    <row r="4219" spans="7:14" x14ac:dyDescent="0.2">
      <c r="G4219" s="8"/>
      <c r="I4219" t="s">
        <v>5</v>
      </c>
      <c r="J4219">
        <v>930000</v>
      </c>
      <c r="K4219" t="s">
        <v>158</v>
      </c>
      <c r="L4219">
        <v>38.93</v>
      </c>
      <c r="M4219" s="8">
        <v>23889.031595170818</v>
      </c>
      <c r="N4219">
        <v>2</v>
      </c>
    </row>
    <row r="4220" spans="7:14" x14ac:dyDescent="0.2">
      <c r="G4220" s="8"/>
      <c r="I4220" t="s">
        <v>5</v>
      </c>
      <c r="J4220">
        <v>459000</v>
      </c>
      <c r="K4220" t="s">
        <v>158</v>
      </c>
      <c r="L4220">
        <v>51.52</v>
      </c>
      <c r="M4220" s="8">
        <v>8909.1614906832292</v>
      </c>
      <c r="N4220">
        <v>3</v>
      </c>
    </row>
    <row r="4221" spans="7:14" x14ac:dyDescent="0.2">
      <c r="G4221" s="8"/>
      <c r="I4221" t="s">
        <v>5</v>
      </c>
      <c r="J4221">
        <v>799000</v>
      </c>
      <c r="K4221" t="s">
        <v>158</v>
      </c>
      <c r="L4221">
        <v>76.290000000000006</v>
      </c>
      <c r="M4221" s="8">
        <v>10473.194389828286</v>
      </c>
      <c r="N4221">
        <v>4</v>
      </c>
    </row>
    <row r="4222" spans="7:14" x14ac:dyDescent="0.2">
      <c r="G4222" s="8"/>
      <c r="I4222" t="s">
        <v>5</v>
      </c>
      <c r="J4222">
        <v>429000</v>
      </c>
      <c r="K4222" t="s">
        <v>158</v>
      </c>
      <c r="L4222">
        <v>54.97</v>
      </c>
      <c r="M4222" s="8">
        <v>7804.2568673822088</v>
      </c>
      <c r="N4222">
        <v>3</v>
      </c>
    </row>
    <row r="4223" spans="7:14" x14ac:dyDescent="0.2">
      <c r="G4223" s="8"/>
      <c r="I4223" t="s">
        <v>5</v>
      </c>
      <c r="J4223">
        <v>447000</v>
      </c>
      <c r="K4223" t="s">
        <v>158</v>
      </c>
      <c r="L4223">
        <v>53.68</v>
      </c>
      <c r="M4223" s="8">
        <v>8327.1236959761554</v>
      </c>
      <c r="N4223">
        <v>3</v>
      </c>
    </row>
    <row r="4224" spans="7:14" x14ac:dyDescent="0.2">
      <c r="G4224" s="8"/>
      <c r="I4224" t="s">
        <v>5</v>
      </c>
      <c r="J4224">
        <v>449000</v>
      </c>
      <c r="K4224" t="s">
        <v>158</v>
      </c>
      <c r="L4224">
        <v>45.7</v>
      </c>
      <c r="M4224" s="8">
        <v>9824.9452954048138</v>
      </c>
      <c r="N4224">
        <v>2</v>
      </c>
    </row>
    <row r="4225" spans="7:14" x14ac:dyDescent="0.2">
      <c r="G4225" s="8"/>
      <c r="I4225" t="s">
        <v>5</v>
      </c>
      <c r="J4225">
        <v>585000</v>
      </c>
      <c r="K4225" t="s">
        <v>158</v>
      </c>
      <c r="L4225">
        <v>41.33</v>
      </c>
      <c r="M4225" s="8">
        <v>14154.367287684492</v>
      </c>
      <c r="N4225">
        <v>2</v>
      </c>
    </row>
    <row r="4226" spans="7:14" x14ac:dyDescent="0.2">
      <c r="G4226" s="8"/>
      <c r="I4226" t="s">
        <v>5</v>
      </c>
      <c r="J4226">
        <v>420000</v>
      </c>
      <c r="K4226" t="s">
        <v>7</v>
      </c>
      <c r="L4226">
        <v>65.569999999999993</v>
      </c>
      <c r="M4226" s="8">
        <v>6405.3683086777501</v>
      </c>
      <c r="N4226">
        <v>3</v>
      </c>
    </row>
    <row r="4227" spans="7:14" x14ac:dyDescent="0.2">
      <c r="G4227" s="8"/>
      <c r="I4227" t="s">
        <v>5</v>
      </c>
      <c r="J4227">
        <v>695000</v>
      </c>
      <c r="K4227" t="s">
        <v>68</v>
      </c>
      <c r="L4227">
        <v>109</v>
      </c>
      <c r="M4227" s="8">
        <v>6376.1467889908254</v>
      </c>
      <c r="N4227">
        <v>3</v>
      </c>
    </row>
    <row r="4228" spans="7:14" x14ac:dyDescent="0.2">
      <c r="G4228" s="8"/>
      <c r="I4228" t="s">
        <v>5</v>
      </c>
      <c r="J4228">
        <v>579000</v>
      </c>
      <c r="K4228" t="s">
        <v>7</v>
      </c>
      <c r="L4228">
        <v>58</v>
      </c>
      <c r="M4228" s="8">
        <v>9982.7586206896558</v>
      </c>
      <c r="N4228">
        <v>3</v>
      </c>
    </row>
    <row r="4229" spans="7:14" x14ac:dyDescent="0.2">
      <c r="G4229" s="8"/>
      <c r="I4229" t="s">
        <v>5</v>
      </c>
      <c r="J4229">
        <v>584997</v>
      </c>
      <c r="K4229" t="s">
        <v>158</v>
      </c>
      <c r="L4229">
        <v>37.299999999999997</v>
      </c>
      <c r="M4229" s="8">
        <v>15683.565683646113</v>
      </c>
      <c r="N4229">
        <v>2</v>
      </c>
    </row>
    <row r="4230" spans="7:14" x14ac:dyDescent="0.2">
      <c r="G4230" s="8"/>
      <c r="I4230" t="s">
        <v>5</v>
      </c>
      <c r="J4230">
        <v>415630</v>
      </c>
      <c r="K4230" t="s">
        <v>7</v>
      </c>
      <c r="L4230">
        <v>68</v>
      </c>
      <c r="M4230" s="8">
        <v>6112.2058823529414</v>
      </c>
      <c r="N4230">
        <v>3</v>
      </c>
    </row>
    <row r="4231" spans="7:14" x14ac:dyDescent="0.2">
      <c r="G4231" s="8"/>
      <c r="I4231" t="s">
        <v>5</v>
      </c>
      <c r="J4231">
        <v>488787</v>
      </c>
      <c r="K4231" t="s">
        <v>7</v>
      </c>
      <c r="L4231">
        <v>58</v>
      </c>
      <c r="M4231" s="8">
        <v>8427.3620689655181</v>
      </c>
      <c r="N4231">
        <v>3</v>
      </c>
    </row>
    <row r="4232" spans="7:14" x14ac:dyDescent="0.2">
      <c r="G4232" s="8"/>
      <c r="I4232" t="s">
        <v>5</v>
      </c>
      <c r="J4232">
        <v>490388</v>
      </c>
      <c r="K4232" t="s">
        <v>7</v>
      </c>
      <c r="L4232">
        <v>71</v>
      </c>
      <c r="M4232" s="8">
        <v>6906.8732394366198</v>
      </c>
      <c r="N4232">
        <v>2</v>
      </c>
    </row>
    <row r="4233" spans="7:14" x14ac:dyDescent="0.2">
      <c r="G4233" s="8"/>
      <c r="I4233" t="s">
        <v>5</v>
      </c>
      <c r="J4233">
        <v>547000</v>
      </c>
      <c r="K4233" t="s">
        <v>7</v>
      </c>
      <c r="L4233">
        <v>100.87</v>
      </c>
      <c r="M4233" s="8">
        <v>5422.8214533558039</v>
      </c>
      <c r="N4233">
        <v>4</v>
      </c>
    </row>
    <row r="4234" spans="7:14" x14ac:dyDescent="0.2">
      <c r="G4234" s="8"/>
      <c r="I4234" t="s">
        <v>5</v>
      </c>
      <c r="J4234">
        <v>898000</v>
      </c>
      <c r="K4234" t="s">
        <v>68</v>
      </c>
      <c r="L4234">
        <v>69</v>
      </c>
      <c r="M4234" s="8">
        <v>13014.492753623188</v>
      </c>
      <c r="N4234">
        <v>3</v>
      </c>
    </row>
    <row r="4235" spans="7:14" x14ac:dyDescent="0.2">
      <c r="G4235" s="8"/>
      <c r="I4235" t="s">
        <v>5</v>
      </c>
      <c r="J4235">
        <v>480000</v>
      </c>
      <c r="K4235" t="s">
        <v>7</v>
      </c>
      <c r="L4235">
        <v>58</v>
      </c>
      <c r="M4235" s="8">
        <v>8275.8620689655181</v>
      </c>
      <c r="N4235">
        <v>2</v>
      </c>
    </row>
    <row r="4236" spans="7:14" x14ac:dyDescent="0.2">
      <c r="G4236" s="8"/>
      <c r="I4236" t="s">
        <v>5</v>
      </c>
      <c r="J4236">
        <v>630000</v>
      </c>
      <c r="K4236" t="s">
        <v>7</v>
      </c>
      <c r="L4236">
        <v>54.33</v>
      </c>
      <c r="M4236" s="8">
        <v>11595.803423522915</v>
      </c>
      <c r="N4236">
        <v>2</v>
      </c>
    </row>
    <row r="4237" spans="7:14" x14ac:dyDescent="0.2">
      <c r="G4237" s="8"/>
      <c r="I4237" t="s">
        <v>5</v>
      </c>
      <c r="J4237">
        <v>652000</v>
      </c>
      <c r="K4237" t="s">
        <v>7</v>
      </c>
      <c r="L4237">
        <v>51</v>
      </c>
      <c r="M4237" s="8">
        <v>12784.313725490196</v>
      </c>
      <c r="N4237">
        <v>2</v>
      </c>
    </row>
    <row r="4238" spans="7:14" x14ac:dyDescent="0.2">
      <c r="G4238" s="8"/>
      <c r="I4238" t="s">
        <v>5</v>
      </c>
      <c r="J4238">
        <v>1620000</v>
      </c>
      <c r="K4238" t="s">
        <v>7</v>
      </c>
      <c r="L4238">
        <v>110</v>
      </c>
      <c r="M4238" s="8">
        <v>14727.272727272728</v>
      </c>
      <c r="N4238">
        <v>3</v>
      </c>
    </row>
    <row r="4239" spans="7:14" x14ac:dyDescent="0.2">
      <c r="G4239" s="8"/>
      <c r="I4239" t="s">
        <v>5</v>
      </c>
      <c r="J4239">
        <v>289500</v>
      </c>
      <c r="K4239" t="s">
        <v>7</v>
      </c>
      <c r="L4239">
        <v>54.6</v>
      </c>
      <c r="M4239" s="8">
        <v>5302.197802197802</v>
      </c>
      <c r="N4239">
        <v>2</v>
      </c>
    </row>
    <row r="4240" spans="7:14" x14ac:dyDescent="0.2">
      <c r="G4240" s="8"/>
      <c r="I4240" t="s">
        <v>5</v>
      </c>
      <c r="J4240">
        <v>730000</v>
      </c>
      <c r="K4240" t="s">
        <v>7</v>
      </c>
      <c r="L4240">
        <v>54</v>
      </c>
      <c r="M4240" s="8">
        <v>13518.518518518518</v>
      </c>
      <c r="N4240">
        <v>2</v>
      </c>
    </row>
    <row r="4241" spans="7:14" x14ac:dyDescent="0.2">
      <c r="G4241" s="8"/>
      <c r="I4241" t="s">
        <v>5</v>
      </c>
      <c r="J4241">
        <v>595000</v>
      </c>
      <c r="K4241" t="s">
        <v>7</v>
      </c>
      <c r="L4241">
        <v>53</v>
      </c>
      <c r="M4241" s="8">
        <v>11226.415094339623</v>
      </c>
      <c r="N4241">
        <v>3</v>
      </c>
    </row>
    <row r="4242" spans="7:14" x14ac:dyDescent="0.2">
      <c r="G4242" s="8"/>
      <c r="I4242" t="s">
        <v>5</v>
      </c>
      <c r="J4242">
        <v>579000</v>
      </c>
      <c r="K4242" t="s">
        <v>7</v>
      </c>
      <c r="L4242">
        <v>75</v>
      </c>
      <c r="M4242" s="8">
        <v>7720</v>
      </c>
      <c r="N4242">
        <v>3</v>
      </c>
    </row>
    <row r="4243" spans="7:14" x14ac:dyDescent="0.2">
      <c r="G4243" s="8"/>
      <c r="I4243" t="s">
        <v>5</v>
      </c>
      <c r="J4243">
        <v>499000</v>
      </c>
      <c r="K4243" t="s">
        <v>7</v>
      </c>
      <c r="L4243">
        <v>46</v>
      </c>
      <c r="M4243" s="8">
        <v>10847.826086956522</v>
      </c>
      <c r="N4243">
        <v>2</v>
      </c>
    </row>
    <row r="4244" spans="7:14" x14ac:dyDescent="0.2">
      <c r="G4244" s="8"/>
      <c r="I4244" t="s">
        <v>5</v>
      </c>
      <c r="J4244">
        <v>593486</v>
      </c>
      <c r="K4244" t="s">
        <v>137</v>
      </c>
      <c r="L4244">
        <v>77.7</v>
      </c>
      <c r="M4244" s="8">
        <v>7638.1724581724575</v>
      </c>
      <c r="N4244">
        <v>3</v>
      </c>
    </row>
    <row r="4245" spans="7:14" x14ac:dyDescent="0.2">
      <c r="G4245" s="8"/>
      <c r="I4245" t="s">
        <v>5</v>
      </c>
      <c r="J4245">
        <v>599000</v>
      </c>
      <c r="K4245" t="s">
        <v>7</v>
      </c>
      <c r="L4245">
        <v>55.35</v>
      </c>
      <c r="M4245" s="8">
        <v>10822.04155374887</v>
      </c>
      <c r="N4245">
        <v>3</v>
      </c>
    </row>
    <row r="4246" spans="7:14" x14ac:dyDescent="0.2">
      <c r="G4246" s="8"/>
      <c r="I4246" t="s">
        <v>5</v>
      </c>
      <c r="J4246">
        <v>549214</v>
      </c>
      <c r="K4246" t="s">
        <v>7</v>
      </c>
      <c r="L4246">
        <v>70.27</v>
      </c>
      <c r="M4246" s="8">
        <v>7815.7677529528964</v>
      </c>
      <c r="N4246">
        <v>3</v>
      </c>
    </row>
    <row r="4247" spans="7:14" x14ac:dyDescent="0.2">
      <c r="G4247" s="8"/>
      <c r="I4247" t="s">
        <v>5</v>
      </c>
      <c r="J4247">
        <v>887000</v>
      </c>
      <c r="K4247" t="s">
        <v>7</v>
      </c>
      <c r="L4247">
        <v>55.35</v>
      </c>
      <c r="M4247" s="8">
        <v>16025.293586269196</v>
      </c>
      <c r="N4247">
        <v>3</v>
      </c>
    </row>
    <row r="4248" spans="7:14" x14ac:dyDescent="0.2">
      <c r="G4248" s="8"/>
      <c r="I4248" t="s">
        <v>5</v>
      </c>
      <c r="J4248">
        <v>1249000</v>
      </c>
      <c r="K4248" t="s">
        <v>7</v>
      </c>
      <c r="L4248">
        <v>78.099999999999994</v>
      </c>
      <c r="M4248" s="8">
        <v>15992.317541613318</v>
      </c>
      <c r="N4248">
        <v>4</v>
      </c>
    </row>
    <row r="4249" spans="7:14" x14ac:dyDescent="0.2">
      <c r="G4249" s="8"/>
      <c r="I4249" t="s">
        <v>5</v>
      </c>
      <c r="J4249">
        <v>839000</v>
      </c>
      <c r="K4249" t="s">
        <v>158</v>
      </c>
      <c r="L4249">
        <v>98.66</v>
      </c>
      <c r="M4249" s="8">
        <v>8503.9529697952566</v>
      </c>
      <c r="N4249">
        <v>5</v>
      </c>
    </row>
    <row r="4250" spans="7:14" x14ac:dyDescent="0.2">
      <c r="G4250" s="8"/>
      <c r="I4250" t="s">
        <v>5</v>
      </c>
      <c r="J4250">
        <v>829000</v>
      </c>
      <c r="K4250" t="s">
        <v>158</v>
      </c>
      <c r="L4250">
        <v>85</v>
      </c>
      <c r="M4250" s="8">
        <v>9752.9411764705874</v>
      </c>
      <c r="N4250">
        <v>3</v>
      </c>
    </row>
    <row r="4251" spans="7:14" x14ac:dyDescent="0.2">
      <c r="G4251" s="8"/>
      <c r="I4251" t="s">
        <v>5</v>
      </c>
      <c r="J4251">
        <v>425000</v>
      </c>
      <c r="K4251" t="s">
        <v>114</v>
      </c>
      <c r="L4251">
        <v>52.41</v>
      </c>
      <c r="M4251" s="8">
        <v>8109.1394771990081</v>
      </c>
      <c r="N4251">
        <v>2</v>
      </c>
    </row>
    <row r="4252" spans="7:14" x14ac:dyDescent="0.2">
      <c r="G4252" s="8"/>
      <c r="I4252" t="s">
        <v>5</v>
      </c>
      <c r="J4252">
        <v>347000</v>
      </c>
      <c r="K4252" t="s">
        <v>7</v>
      </c>
      <c r="L4252">
        <v>59</v>
      </c>
      <c r="M4252" s="8">
        <v>5881.3559322033898</v>
      </c>
      <c r="N4252">
        <v>3</v>
      </c>
    </row>
    <row r="4253" spans="7:14" x14ac:dyDescent="0.2">
      <c r="G4253" s="8"/>
      <c r="I4253" t="s">
        <v>5</v>
      </c>
      <c r="J4253">
        <v>695673</v>
      </c>
      <c r="K4253" t="s">
        <v>114</v>
      </c>
      <c r="L4253">
        <v>60.33</v>
      </c>
      <c r="M4253" s="8">
        <v>11531.128791645948</v>
      </c>
      <c r="N4253">
        <v>2</v>
      </c>
    </row>
    <row r="4254" spans="7:14" x14ac:dyDescent="0.2">
      <c r="G4254" s="8"/>
      <c r="I4254" t="s">
        <v>5</v>
      </c>
      <c r="J4254">
        <v>390312</v>
      </c>
      <c r="K4254" t="s">
        <v>137</v>
      </c>
      <c r="L4254">
        <v>55.95</v>
      </c>
      <c r="M4254" s="8">
        <v>6976.0857908847183</v>
      </c>
      <c r="N4254">
        <v>3</v>
      </c>
    </row>
    <row r="4255" spans="7:14" x14ac:dyDescent="0.2">
      <c r="G4255" s="8"/>
      <c r="I4255" t="s">
        <v>5</v>
      </c>
      <c r="J4255">
        <v>449000</v>
      </c>
      <c r="K4255" t="s">
        <v>137</v>
      </c>
      <c r="L4255">
        <v>59.28</v>
      </c>
      <c r="M4255" s="8">
        <v>7574.2240215924421</v>
      </c>
      <c r="N4255">
        <v>3</v>
      </c>
    </row>
    <row r="4256" spans="7:14" x14ac:dyDescent="0.2">
      <c r="G4256" s="8"/>
      <c r="I4256" t="s">
        <v>5</v>
      </c>
      <c r="J4256">
        <v>614500</v>
      </c>
      <c r="K4256" t="s">
        <v>137</v>
      </c>
      <c r="L4256">
        <v>91.61</v>
      </c>
      <c r="M4256" s="8">
        <v>6707.7829931230217</v>
      </c>
      <c r="N4256">
        <v>3</v>
      </c>
    </row>
    <row r="4257" spans="7:14" x14ac:dyDescent="0.2">
      <c r="G4257" s="8"/>
      <c r="I4257" t="s">
        <v>5</v>
      </c>
      <c r="J4257">
        <v>932520</v>
      </c>
      <c r="K4257" t="s">
        <v>137</v>
      </c>
      <c r="L4257">
        <v>66.150000000000006</v>
      </c>
      <c r="M4257" s="8">
        <v>14097.052154195009</v>
      </c>
      <c r="N4257">
        <v>3</v>
      </c>
    </row>
    <row r="4258" spans="7:14" x14ac:dyDescent="0.2">
      <c r="G4258" s="8"/>
      <c r="I4258" t="s">
        <v>5</v>
      </c>
      <c r="J4258">
        <v>743400</v>
      </c>
      <c r="K4258" t="s">
        <v>7</v>
      </c>
      <c r="L4258">
        <v>49</v>
      </c>
      <c r="M4258" s="8">
        <v>15171.428571428571</v>
      </c>
      <c r="N4258">
        <v>2</v>
      </c>
    </row>
    <row r="4259" spans="7:14" x14ac:dyDescent="0.2">
      <c r="G4259" s="8"/>
      <c r="I4259" t="s">
        <v>5</v>
      </c>
      <c r="J4259">
        <v>542000</v>
      </c>
      <c r="K4259" t="s">
        <v>7</v>
      </c>
      <c r="L4259">
        <v>47</v>
      </c>
      <c r="M4259" s="8">
        <v>11531.91489361702</v>
      </c>
      <c r="N4259">
        <v>2</v>
      </c>
    </row>
    <row r="4260" spans="7:14" x14ac:dyDescent="0.2">
      <c r="G4260" s="8"/>
      <c r="I4260" t="s">
        <v>5</v>
      </c>
      <c r="J4260">
        <v>1650000</v>
      </c>
      <c r="K4260" t="s">
        <v>7</v>
      </c>
      <c r="L4260">
        <v>67.2</v>
      </c>
      <c r="M4260" s="8">
        <v>24553.571428571428</v>
      </c>
      <c r="N4260">
        <v>2</v>
      </c>
    </row>
    <row r="4261" spans="7:14" x14ac:dyDescent="0.2">
      <c r="G4261" s="8"/>
      <c r="I4261" t="s">
        <v>5</v>
      </c>
      <c r="J4261">
        <v>799000</v>
      </c>
      <c r="K4261" t="s">
        <v>7</v>
      </c>
      <c r="L4261">
        <v>55</v>
      </c>
      <c r="M4261" s="8">
        <v>14527.272727272728</v>
      </c>
      <c r="N4261">
        <v>2</v>
      </c>
    </row>
    <row r="4262" spans="7:14" x14ac:dyDescent="0.2">
      <c r="G4262" s="8"/>
      <c r="I4262" t="s">
        <v>5</v>
      </c>
      <c r="J4262">
        <v>649000</v>
      </c>
      <c r="K4262" t="s">
        <v>7</v>
      </c>
      <c r="L4262">
        <v>35.840000000000003</v>
      </c>
      <c r="M4262" s="8">
        <v>18108.258928571428</v>
      </c>
      <c r="N4262">
        <v>1</v>
      </c>
    </row>
    <row r="4263" spans="7:14" x14ac:dyDescent="0.2">
      <c r="G4263" s="8"/>
      <c r="I4263" t="s">
        <v>5</v>
      </c>
      <c r="J4263">
        <v>534800</v>
      </c>
      <c r="K4263" t="s">
        <v>114</v>
      </c>
      <c r="L4263">
        <v>66.84</v>
      </c>
      <c r="M4263" s="8">
        <v>8001.1968880909635</v>
      </c>
      <c r="N4263">
        <v>4</v>
      </c>
    </row>
    <row r="4264" spans="7:14" x14ac:dyDescent="0.2">
      <c r="G4264" s="8"/>
      <c r="I4264" t="s">
        <v>5</v>
      </c>
      <c r="J4264">
        <v>475000</v>
      </c>
      <c r="K4264" t="s">
        <v>114</v>
      </c>
      <c r="L4264">
        <v>40.479999999999997</v>
      </c>
      <c r="M4264" s="8">
        <v>11734.18972332016</v>
      </c>
      <c r="N4264">
        <v>2</v>
      </c>
    </row>
    <row r="4265" spans="7:14" x14ac:dyDescent="0.2">
      <c r="G4265" s="8"/>
      <c r="I4265" t="s">
        <v>5</v>
      </c>
      <c r="J4265">
        <v>720000</v>
      </c>
      <c r="K4265" t="s">
        <v>114</v>
      </c>
      <c r="L4265">
        <v>45.71</v>
      </c>
      <c r="M4265" s="8">
        <v>15751.476700940713</v>
      </c>
      <c r="N4265">
        <v>2</v>
      </c>
    </row>
    <row r="4266" spans="7:14" x14ac:dyDescent="0.2">
      <c r="G4266" s="8"/>
      <c r="I4266" t="s">
        <v>5</v>
      </c>
      <c r="J4266">
        <v>1305000</v>
      </c>
      <c r="K4266" t="s">
        <v>114</v>
      </c>
      <c r="L4266">
        <v>86</v>
      </c>
      <c r="M4266" s="8">
        <v>15174.418604651162</v>
      </c>
      <c r="N4266">
        <v>4</v>
      </c>
    </row>
    <row r="4267" spans="7:14" x14ac:dyDescent="0.2">
      <c r="G4267" s="8"/>
      <c r="I4267" t="s">
        <v>5</v>
      </c>
      <c r="J4267">
        <v>787000</v>
      </c>
      <c r="K4267" t="s">
        <v>114</v>
      </c>
      <c r="L4267">
        <v>83.54</v>
      </c>
      <c r="M4267" s="8">
        <v>9420.6368206847019</v>
      </c>
      <c r="N4267">
        <v>4</v>
      </c>
    </row>
    <row r="4268" spans="7:14" x14ac:dyDescent="0.2">
      <c r="G4268" s="8"/>
      <c r="I4268" t="s">
        <v>5</v>
      </c>
      <c r="J4268">
        <v>598000</v>
      </c>
      <c r="K4268" t="s">
        <v>114</v>
      </c>
      <c r="L4268">
        <v>70.72</v>
      </c>
      <c r="M4268" s="8">
        <v>8455.8823529411766</v>
      </c>
      <c r="N4268">
        <v>3</v>
      </c>
    </row>
    <row r="4269" spans="7:14" x14ac:dyDescent="0.2">
      <c r="G4269" s="8"/>
      <c r="I4269" t="s">
        <v>5</v>
      </c>
      <c r="J4269">
        <v>256650</v>
      </c>
      <c r="K4269" t="s">
        <v>114</v>
      </c>
      <c r="L4269">
        <v>49.72</v>
      </c>
      <c r="M4269" s="8">
        <v>5161.9066773934028</v>
      </c>
      <c r="N4269">
        <v>2</v>
      </c>
    </row>
    <row r="4270" spans="7:14" x14ac:dyDescent="0.2">
      <c r="G4270" s="8"/>
      <c r="I4270" t="s">
        <v>5</v>
      </c>
      <c r="J4270">
        <v>650000</v>
      </c>
      <c r="K4270" t="s">
        <v>158</v>
      </c>
      <c r="L4270">
        <v>53.21</v>
      </c>
      <c r="M4270" s="8">
        <v>12215.748919376058</v>
      </c>
      <c r="N4270">
        <v>2</v>
      </c>
    </row>
    <row r="4271" spans="7:14" x14ac:dyDescent="0.2">
      <c r="G4271" s="8"/>
      <c r="I4271" t="s">
        <v>5</v>
      </c>
      <c r="J4271">
        <v>699000</v>
      </c>
      <c r="K4271" t="s">
        <v>7</v>
      </c>
      <c r="L4271">
        <v>45</v>
      </c>
      <c r="M4271" s="8">
        <v>15533.333333333334</v>
      </c>
      <c r="N4271">
        <v>2</v>
      </c>
    </row>
    <row r="4272" spans="7:14" x14ac:dyDescent="0.2">
      <c r="G4272" s="8"/>
      <c r="I4272" t="s">
        <v>5</v>
      </c>
      <c r="J4272">
        <v>459779</v>
      </c>
      <c r="K4272" t="s">
        <v>114</v>
      </c>
      <c r="L4272">
        <v>37.299999999999997</v>
      </c>
      <c r="M4272" s="8">
        <v>12326.514745308312</v>
      </c>
      <c r="N4272">
        <v>2</v>
      </c>
    </row>
    <row r="4273" spans="7:14" x14ac:dyDescent="0.2">
      <c r="G4273" s="8"/>
      <c r="I4273" t="s">
        <v>5</v>
      </c>
      <c r="J4273">
        <v>780000</v>
      </c>
      <c r="K4273" t="s">
        <v>158</v>
      </c>
      <c r="L4273">
        <v>62.2</v>
      </c>
      <c r="M4273" s="8">
        <v>12540.192926045016</v>
      </c>
      <c r="N4273">
        <v>3</v>
      </c>
    </row>
    <row r="4274" spans="7:14" x14ac:dyDescent="0.2">
      <c r="G4274" s="8"/>
      <c r="I4274" t="s">
        <v>5</v>
      </c>
      <c r="J4274">
        <v>801496</v>
      </c>
      <c r="K4274" t="s">
        <v>7</v>
      </c>
      <c r="L4274">
        <v>62</v>
      </c>
      <c r="M4274" s="8">
        <v>12927.354838709678</v>
      </c>
      <c r="N4274">
        <v>2</v>
      </c>
    </row>
    <row r="4275" spans="7:14" x14ac:dyDescent="0.2">
      <c r="G4275" s="8"/>
      <c r="I4275" t="s">
        <v>5</v>
      </c>
      <c r="J4275">
        <v>700274</v>
      </c>
      <c r="K4275" t="s">
        <v>114</v>
      </c>
      <c r="L4275">
        <v>31.5</v>
      </c>
      <c r="M4275" s="8">
        <v>22230.920634920636</v>
      </c>
      <c r="N4275">
        <v>2</v>
      </c>
    </row>
    <row r="4276" spans="7:14" x14ac:dyDescent="0.2">
      <c r="G4276" s="8"/>
      <c r="I4276" t="s">
        <v>5</v>
      </c>
      <c r="J4276">
        <v>559000</v>
      </c>
      <c r="K4276" t="s">
        <v>114</v>
      </c>
      <c r="L4276">
        <v>36.520000000000003</v>
      </c>
      <c r="M4276" s="8">
        <v>15306.68127053669</v>
      </c>
      <c r="N4276">
        <v>2</v>
      </c>
    </row>
    <row r="4277" spans="7:14" x14ac:dyDescent="0.2">
      <c r="G4277" s="8"/>
      <c r="I4277" t="s">
        <v>5</v>
      </c>
      <c r="J4277">
        <v>290601</v>
      </c>
      <c r="K4277" t="s">
        <v>7</v>
      </c>
      <c r="L4277">
        <v>46.86</v>
      </c>
      <c r="M4277" s="8">
        <v>6201.4724711907811</v>
      </c>
      <c r="N4277">
        <v>2</v>
      </c>
    </row>
    <row r="4278" spans="7:14" x14ac:dyDescent="0.2">
      <c r="G4278" s="8"/>
      <c r="I4278" t="s">
        <v>5</v>
      </c>
      <c r="J4278">
        <v>798000</v>
      </c>
      <c r="K4278" t="s">
        <v>7</v>
      </c>
      <c r="L4278">
        <v>64.55</v>
      </c>
      <c r="M4278" s="8">
        <v>12362.509682416732</v>
      </c>
      <c r="N4278">
        <v>3</v>
      </c>
    </row>
    <row r="4279" spans="7:14" x14ac:dyDescent="0.2">
      <c r="G4279" s="8"/>
      <c r="I4279" t="s">
        <v>5</v>
      </c>
      <c r="J4279">
        <v>685000</v>
      </c>
      <c r="K4279" t="s">
        <v>137</v>
      </c>
      <c r="L4279">
        <v>68</v>
      </c>
      <c r="M4279" s="8">
        <v>10073.529411764706</v>
      </c>
      <c r="N4279">
        <v>2</v>
      </c>
    </row>
    <row r="4280" spans="7:14" x14ac:dyDescent="0.2">
      <c r="G4280" s="8"/>
      <c r="I4280" t="s">
        <v>5</v>
      </c>
      <c r="J4280">
        <v>414000</v>
      </c>
      <c r="K4280" t="s">
        <v>137</v>
      </c>
      <c r="L4280">
        <v>70</v>
      </c>
      <c r="M4280" s="8">
        <v>5914.2857142857147</v>
      </c>
      <c r="N4280">
        <v>3</v>
      </c>
    </row>
    <row r="4281" spans="7:14" x14ac:dyDescent="0.2">
      <c r="G4281" s="8"/>
      <c r="I4281" t="s">
        <v>5</v>
      </c>
      <c r="J4281">
        <v>350000</v>
      </c>
      <c r="K4281" t="s">
        <v>137</v>
      </c>
      <c r="L4281">
        <v>34.5</v>
      </c>
      <c r="M4281" s="8">
        <v>10144.927536231884</v>
      </c>
      <c r="N4281">
        <v>1</v>
      </c>
    </row>
    <row r="4282" spans="7:14" x14ac:dyDescent="0.2">
      <c r="G4282" s="8"/>
      <c r="I4282" t="s">
        <v>5</v>
      </c>
      <c r="J4282">
        <v>324500</v>
      </c>
      <c r="K4282" t="s">
        <v>137</v>
      </c>
      <c r="L4282">
        <v>33.119999999999997</v>
      </c>
      <c r="M4282" s="8">
        <v>9797.7053140096632</v>
      </c>
      <c r="N4282">
        <v>1</v>
      </c>
    </row>
    <row r="4283" spans="7:14" x14ac:dyDescent="0.2">
      <c r="G4283" s="8"/>
      <c r="I4283" t="s">
        <v>5</v>
      </c>
      <c r="J4283">
        <v>539000</v>
      </c>
      <c r="K4283" t="s">
        <v>137</v>
      </c>
      <c r="L4283">
        <v>36.58</v>
      </c>
      <c r="M4283" s="8">
        <v>14734.827774740295</v>
      </c>
      <c r="N4283">
        <v>1</v>
      </c>
    </row>
    <row r="4284" spans="7:14" x14ac:dyDescent="0.2">
      <c r="G4284" s="8"/>
      <c r="I4284" t="s">
        <v>5</v>
      </c>
      <c r="J4284">
        <v>347356</v>
      </c>
      <c r="K4284" t="s">
        <v>7</v>
      </c>
      <c r="L4284">
        <v>61.44</v>
      </c>
      <c r="M4284" s="8">
        <v>5653.580729166667</v>
      </c>
      <c r="N4284">
        <v>4</v>
      </c>
    </row>
    <row r="4285" spans="7:14" x14ac:dyDescent="0.2">
      <c r="G4285" s="8"/>
      <c r="I4285" t="s">
        <v>5</v>
      </c>
      <c r="J4285">
        <v>613225</v>
      </c>
      <c r="K4285" t="s">
        <v>7</v>
      </c>
      <c r="L4285">
        <v>63.43</v>
      </c>
      <c r="M4285" s="8">
        <v>9667.7439697304108</v>
      </c>
      <c r="N4285">
        <v>4</v>
      </c>
    </row>
    <row r="4286" spans="7:14" x14ac:dyDescent="0.2">
      <c r="G4286" s="8"/>
      <c r="I4286" t="s">
        <v>5</v>
      </c>
      <c r="J4286">
        <v>467110</v>
      </c>
      <c r="K4286" t="s">
        <v>158</v>
      </c>
      <c r="L4286">
        <v>47.5</v>
      </c>
      <c r="M4286" s="8">
        <v>9833.894736842105</v>
      </c>
      <c r="N4286">
        <v>2</v>
      </c>
    </row>
    <row r="4287" spans="7:14" x14ac:dyDescent="0.2">
      <c r="G4287" s="8"/>
      <c r="I4287" t="s">
        <v>5</v>
      </c>
      <c r="J4287">
        <v>248000</v>
      </c>
      <c r="K4287" t="s">
        <v>7</v>
      </c>
      <c r="L4287">
        <v>27.7</v>
      </c>
      <c r="M4287" s="8">
        <v>8953.0685920577616</v>
      </c>
      <c r="N4287">
        <v>1</v>
      </c>
    </row>
    <row r="4288" spans="7:14" x14ac:dyDescent="0.2">
      <c r="G4288" s="8"/>
      <c r="I4288" t="s">
        <v>5</v>
      </c>
      <c r="J4288">
        <v>280000</v>
      </c>
      <c r="K4288" t="s">
        <v>114</v>
      </c>
      <c r="L4288">
        <v>26.69</v>
      </c>
      <c r="M4288" s="8">
        <v>10490.82053203447</v>
      </c>
      <c r="N4288">
        <v>1</v>
      </c>
    </row>
    <row r="4289" spans="7:14" x14ac:dyDescent="0.2">
      <c r="G4289" s="8"/>
      <c r="I4289" t="s">
        <v>5</v>
      </c>
      <c r="J4289">
        <v>473378</v>
      </c>
      <c r="K4289" t="s">
        <v>114</v>
      </c>
      <c r="L4289">
        <v>71.25</v>
      </c>
      <c r="M4289" s="8">
        <v>6643.9017543859645</v>
      </c>
      <c r="N4289">
        <v>3</v>
      </c>
    </row>
    <row r="4290" spans="7:14" x14ac:dyDescent="0.2">
      <c r="G4290" s="8"/>
      <c r="I4290" t="s">
        <v>5</v>
      </c>
      <c r="J4290">
        <v>510237</v>
      </c>
      <c r="K4290" t="s">
        <v>114</v>
      </c>
      <c r="L4290">
        <v>53.66</v>
      </c>
      <c r="M4290" s="8">
        <v>9508.7029444651507</v>
      </c>
      <c r="N4290">
        <v>3</v>
      </c>
    </row>
    <row r="4291" spans="7:14" x14ac:dyDescent="0.2">
      <c r="G4291" s="8"/>
      <c r="I4291" t="s">
        <v>5</v>
      </c>
      <c r="J4291">
        <v>521360</v>
      </c>
      <c r="K4291" t="s">
        <v>68</v>
      </c>
      <c r="L4291">
        <v>57</v>
      </c>
      <c r="M4291" s="8">
        <v>9146.6666666666661</v>
      </c>
      <c r="N4291">
        <v>3</v>
      </c>
    </row>
    <row r="4292" spans="7:14" x14ac:dyDescent="0.2">
      <c r="G4292" s="8"/>
      <c r="I4292" t="s">
        <v>5</v>
      </c>
      <c r="J4292">
        <v>311328</v>
      </c>
      <c r="K4292" t="s">
        <v>114</v>
      </c>
      <c r="L4292">
        <v>53.9</v>
      </c>
      <c r="M4292" s="8">
        <v>5776.0296846011133</v>
      </c>
      <c r="N4292">
        <v>2</v>
      </c>
    </row>
    <row r="4293" spans="7:14" x14ac:dyDescent="0.2">
      <c r="G4293" s="8"/>
      <c r="I4293" t="s">
        <v>5</v>
      </c>
      <c r="J4293">
        <v>749000</v>
      </c>
      <c r="K4293" t="s">
        <v>137</v>
      </c>
      <c r="L4293">
        <v>72</v>
      </c>
      <c r="M4293" s="8">
        <v>10402.777777777777</v>
      </c>
      <c r="N4293">
        <v>3</v>
      </c>
    </row>
    <row r="4294" spans="7:14" x14ac:dyDescent="0.2">
      <c r="G4294" s="8"/>
      <c r="I4294" t="s">
        <v>5</v>
      </c>
      <c r="J4294">
        <v>513282</v>
      </c>
      <c r="K4294" t="s">
        <v>137</v>
      </c>
      <c r="L4294">
        <v>72</v>
      </c>
      <c r="M4294" s="8">
        <v>7128.916666666667</v>
      </c>
      <c r="N4294">
        <v>3</v>
      </c>
    </row>
    <row r="4295" spans="7:14" x14ac:dyDescent="0.2">
      <c r="G4295" s="8"/>
      <c r="I4295" t="s">
        <v>5</v>
      </c>
      <c r="J4295">
        <v>436514</v>
      </c>
      <c r="K4295" t="s">
        <v>7</v>
      </c>
      <c r="L4295">
        <v>35.22</v>
      </c>
      <c r="M4295" s="8">
        <v>12393.923906871096</v>
      </c>
      <c r="N4295">
        <v>1</v>
      </c>
    </row>
    <row r="4296" spans="7:14" x14ac:dyDescent="0.2">
      <c r="G4296" s="8"/>
      <c r="I4296" t="s">
        <v>5</v>
      </c>
      <c r="J4296">
        <v>620750</v>
      </c>
      <c r="K4296" t="s">
        <v>7</v>
      </c>
      <c r="L4296">
        <v>120</v>
      </c>
      <c r="M4296" s="8">
        <v>5172.916666666667</v>
      </c>
      <c r="N4296">
        <v>4</v>
      </c>
    </row>
    <row r="4297" spans="7:14" x14ac:dyDescent="0.2">
      <c r="G4297" s="8"/>
      <c r="I4297" t="s">
        <v>5</v>
      </c>
      <c r="J4297">
        <v>684894</v>
      </c>
      <c r="K4297" t="s">
        <v>7</v>
      </c>
      <c r="L4297">
        <v>83.31</v>
      </c>
      <c r="M4297" s="8">
        <v>8221.0298883687428</v>
      </c>
      <c r="N4297">
        <v>4</v>
      </c>
    </row>
    <row r="4298" spans="7:14" x14ac:dyDescent="0.2">
      <c r="G4298" s="8"/>
      <c r="I4298" t="s">
        <v>5</v>
      </c>
      <c r="J4298">
        <v>567000</v>
      </c>
      <c r="K4298" t="s">
        <v>114</v>
      </c>
      <c r="L4298">
        <v>25.52</v>
      </c>
      <c r="M4298" s="8">
        <v>22217.868338557993</v>
      </c>
      <c r="N4298">
        <v>1</v>
      </c>
    </row>
    <row r="4299" spans="7:14" x14ac:dyDescent="0.2">
      <c r="G4299" s="8"/>
      <c r="I4299" t="s">
        <v>5</v>
      </c>
      <c r="J4299">
        <v>668187</v>
      </c>
      <c r="K4299" t="s">
        <v>68</v>
      </c>
      <c r="L4299">
        <v>54</v>
      </c>
      <c r="M4299" s="8">
        <v>12373.833333333334</v>
      </c>
      <c r="N4299">
        <v>3</v>
      </c>
    </row>
    <row r="4300" spans="7:14" x14ac:dyDescent="0.2">
      <c r="G4300" s="8"/>
      <c r="I4300" t="s">
        <v>5</v>
      </c>
      <c r="J4300">
        <v>349000</v>
      </c>
      <c r="K4300" t="s">
        <v>68</v>
      </c>
      <c r="L4300">
        <v>56</v>
      </c>
      <c r="M4300" s="8">
        <v>6232.1428571428569</v>
      </c>
      <c r="N4300">
        <v>2</v>
      </c>
    </row>
    <row r="4301" spans="7:14" x14ac:dyDescent="0.2">
      <c r="G4301" s="8"/>
      <c r="I4301" t="s">
        <v>5</v>
      </c>
      <c r="J4301">
        <v>395000</v>
      </c>
      <c r="K4301" t="s">
        <v>7</v>
      </c>
      <c r="L4301">
        <v>69</v>
      </c>
      <c r="M4301" s="8">
        <v>5724.63768115942</v>
      </c>
      <c r="N4301">
        <v>3</v>
      </c>
    </row>
    <row r="4302" spans="7:14" x14ac:dyDescent="0.2">
      <c r="G4302" s="8"/>
      <c r="I4302" t="s">
        <v>5</v>
      </c>
      <c r="J4302">
        <v>593750</v>
      </c>
      <c r="K4302" t="s">
        <v>7</v>
      </c>
      <c r="L4302">
        <v>46</v>
      </c>
      <c r="M4302" s="8">
        <v>12907.608695652174</v>
      </c>
      <c r="N4302">
        <v>2</v>
      </c>
    </row>
    <row r="4303" spans="7:14" x14ac:dyDescent="0.2">
      <c r="G4303" s="8"/>
      <c r="I4303" t="s">
        <v>5</v>
      </c>
      <c r="J4303">
        <v>535000</v>
      </c>
      <c r="K4303" t="s">
        <v>137</v>
      </c>
      <c r="L4303">
        <v>65.55</v>
      </c>
      <c r="M4303" s="8">
        <v>8161.7086193745236</v>
      </c>
      <c r="N4303">
        <v>3</v>
      </c>
    </row>
    <row r="4304" spans="7:14" x14ac:dyDescent="0.2">
      <c r="G4304" s="8"/>
      <c r="I4304" t="s">
        <v>5</v>
      </c>
      <c r="J4304">
        <v>453730</v>
      </c>
      <c r="K4304" t="s">
        <v>137</v>
      </c>
      <c r="L4304">
        <v>33.85</v>
      </c>
      <c r="M4304" s="8">
        <v>13404.135893648448</v>
      </c>
      <c r="N4304">
        <v>2</v>
      </c>
    </row>
    <row r="4305" spans="7:14" x14ac:dyDescent="0.2">
      <c r="G4305" s="8"/>
      <c r="I4305" t="s">
        <v>5</v>
      </c>
      <c r="J4305">
        <v>926250</v>
      </c>
      <c r="K4305" t="s">
        <v>137</v>
      </c>
      <c r="L4305">
        <v>52.57</v>
      </c>
      <c r="M4305" s="8">
        <v>17619.364656648278</v>
      </c>
      <c r="N4305">
        <v>2</v>
      </c>
    </row>
    <row r="4306" spans="7:14" x14ac:dyDescent="0.2">
      <c r="G4306" s="8"/>
      <c r="I4306" t="s">
        <v>5</v>
      </c>
      <c r="J4306">
        <v>308000</v>
      </c>
      <c r="K4306" t="s">
        <v>137</v>
      </c>
      <c r="L4306">
        <v>33.64</v>
      </c>
      <c r="M4306" s="8">
        <v>9155.7669441141497</v>
      </c>
      <c r="N4306">
        <v>2</v>
      </c>
    </row>
    <row r="4307" spans="7:14" x14ac:dyDescent="0.2">
      <c r="G4307" s="8"/>
      <c r="I4307" t="s">
        <v>5</v>
      </c>
      <c r="J4307">
        <v>700000</v>
      </c>
      <c r="K4307" t="s">
        <v>137</v>
      </c>
      <c r="L4307">
        <v>111</v>
      </c>
      <c r="M4307" s="8">
        <v>6306.3063063063064</v>
      </c>
      <c r="N4307">
        <v>4</v>
      </c>
    </row>
    <row r="4308" spans="7:14" x14ac:dyDescent="0.2">
      <c r="G4308" s="8"/>
      <c r="I4308" t="s">
        <v>5</v>
      </c>
      <c r="J4308">
        <v>648000</v>
      </c>
      <c r="K4308" t="s">
        <v>137</v>
      </c>
      <c r="L4308">
        <v>45.6</v>
      </c>
      <c r="M4308" s="8">
        <v>14210.526315789473</v>
      </c>
      <c r="N4308">
        <v>2</v>
      </c>
    </row>
    <row r="4309" spans="7:14" x14ac:dyDescent="0.2">
      <c r="G4309" s="8"/>
      <c r="I4309" t="s">
        <v>5</v>
      </c>
      <c r="J4309">
        <v>648000</v>
      </c>
      <c r="K4309" t="s">
        <v>137</v>
      </c>
      <c r="L4309">
        <v>42.77</v>
      </c>
      <c r="M4309" s="8">
        <v>15150.806640168341</v>
      </c>
      <c r="N4309">
        <v>2</v>
      </c>
    </row>
    <row r="4310" spans="7:14" x14ac:dyDescent="0.2">
      <c r="G4310" s="8"/>
      <c r="I4310" t="s">
        <v>5</v>
      </c>
      <c r="J4310">
        <v>760468</v>
      </c>
      <c r="K4310" t="s">
        <v>137</v>
      </c>
      <c r="L4310">
        <v>52.53</v>
      </c>
      <c r="M4310" s="8">
        <v>14476.832286312583</v>
      </c>
      <c r="N4310">
        <v>3</v>
      </c>
    </row>
    <row r="4311" spans="7:14" x14ac:dyDescent="0.2">
      <c r="G4311" s="8"/>
      <c r="I4311" t="s">
        <v>5</v>
      </c>
      <c r="J4311">
        <v>812273</v>
      </c>
      <c r="K4311" t="s">
        <v>137</v>
      </c>
      <c r="L4311">
        <v>48.84</v>
      </c>
      <c r="M4311" s="8">
        <v>16631.306306306305</v>
      </c>
      <c r="N4311">
        <v>3</v>
      </c>
    </row>
    <row r="4312" spans="7:14" x14ac:dyDescent="0.2">
      <c r="G4312" s="8"/>
      <c r="I4312" t="s">
        <v>5</v>
      </c>
      <c r="J4312">
        <v>612480</v>
      </c>
      <c r="K4312" t="s">
        <v>137</v>
      </c>
      <c r="L4312">
        <v>32.24</v>
      </c>
      <c r="M4312" s="8">
        <v>18997.518610421834</v>
      </c>
      <c r="N4312">
        <v>2</v>
      </c>
    </row>
    <row r="4313" spans="7:14" x14ac:dyDescent="0.2">
      <c r="G4313" s="8"/>
      <c r="I4313" t="s">
        <v>5</v>
      </c>
      <c r="J4313">
        <v>569466</v>
      </c>
      <c r="K4313" t="s">
        <v>137</v>
      </c>
      <c r="L4313">
        <v>30.65</v>
      </c>
      <c r="M4313" s="8">
        <v>18579.641109298533</v>
      </c>
      <c r="N4313">
        <v>1</v>
      </c>
    </row>
    <row r="4314" spans="7:14" x14ac:dyDescent="0.2">
      <c r="G4314" s="8"/>
      <c r="I4314" t="s">
        <v>5</v>
      </c>
      <c r="J4314">
        <v>756563</v>
      </c>
      <c r="K4314" t="s">
        <v>137</v>
      </c>
      <c r="L4314">
        <v>38.200000000000003</v>
      </c>
      <c r="M4314" s="8">
        <v>19805.314136125653</v>
      </c>
      <c r="N4314">
        <v>2</v>
      </c>
    </row>
    <row r="4315" spans="7:14" x14ac:dyDescent="0.2">
      <c r="G4315" s="8"/>
      <c r="I4315" t="s">
        <v>5</v>
      </c>
      <c r="J4315">
        <v>799000</v>
      </c>
      <c r="K4315" t="s">
        <v>137</v>
      </c>
      <c r="L4315">
        <v>67.3</v>
      </c>
      <c r="M4315" s="8">
        <v>11872.21396731055</v>
      </c>
      <c r="N4315">
        <v>4</v>
      </c>
    </row>
    <row r="4316" spans="7:14" x14ac:dyDescent="0.2">
      <c r="G4316" s="8"/>
      <c r="I4316" t="s">
        <v>5</v>
      </c>
      <c r="J4316">
        <v>345000</v>
      </c>
      <c r="K4316" t="s">
        <v>137</v>
      </c>
      <c r="L4316">
        <v>37.299999999999997</v>
      </c>
      <c r="M4316" s="8">
        <v>9249.3297587131383</v>
      </c>
      <c r="N4316">
        <v>1</v>
      </c>
    </row>
    <row r="4317" spans="7:14" x14ac:dyDescent="0.2">
      <c r="G4317" s="8"/>
      <c r="I4317" t="s">
        <v>5</v>
      </c>
      <c r="J4317">
        <v>449000</v>
      </c>
      <c r="K4317" t="s">
        <v>7</v>
      </c>
      <c r="L4317">
        <v>60</v>
      </c>
      <c r="M4317" s="8">
        <v>7483.333333333333</v>
      </c>
      <c r="N4317">
        <v>2</v>
      </c>
    </row>
    <row r="4318" spans="7:14" x14ac:dyDescent="0.2">
      <c r="G4318" s="8"/>
      <c r="I4318" t="s">
        <v>5</v>
      </c>
      <c r="J4318">
        <v>1100000</v>
      </c>
      <c r="K4318" t="s">
        <v>7</v>
      </c>
      <c r="L4318">
        <v>47.22</v>
      </c>
      <c r="M4318" s="8">
        <v>23295.213892418466</v>
      </c>
      <c r="N4318">
        <v>2</v>
      </c>
    </row>
    <row r="4319" spans="7:14" x14ac:dyDescent="0.2">
      <c r="G4319" s="8"/>
      <c r="I4319" t="s">
        <v>5</v>
      </c>
      <c r="J4319">
        <v>736000</v>
      </c>
      <c r="K4319" t="s">
        <v>114</v>
      </c>
      <c r="L4319">
        <v>92.86</v>
      </c>
      <c r="M4319" s="8">
        <v>7925.9099720008617</v>
      </c>
      <c r="N4319">
        <v>4</v>
      </c>
    </row>
    <row r="4320" spans="7:14" x14ac:dyDescent="0.2">
      <c r="G4320" s="8"/>
      <c r="I4320" t="s">
        <v>5</v>
      </c>
      <c r="J4320">
        <v>684990</v>
      </c>
      <c r="K4320" t="s">
        <v>7</v>
      </c>
      <c r="L4320">
        <v>96</v>
      </c>
      <c r="M4320" s="8">
        <v>7135.3125</v>
      </c>
      <c r="N4320">
        <v>3</v>
      </c>
    </row>
    <row r="4321" spans="7:14" x14ac:dyDescent="0.2">
      <c r="G4321" s="8"/>
      <c r="I4321" t="s">
        <v>5</v>
      </c>
      <c r="J4321">
        <v>649900</v>
      </c>
      <c r="K4321" t="s">
        <v>7</v>
      </c>
      <c r="L4321">
        <v>56.8</v>
      </c>
      <c r="M4321" s="8">
        <v>11441.901408450705</v>
      </c>
      <c r="N4321">
        <v>2</v>
      </c>
    </row>
    <row r="4322" spans="7:14" x14ac:dyDescent="0.2">
      <c r="G4322" s="8"/>
      <c r="I4322" t="s">
        <v>5</v>
      </c>
      <c r="J4322">
        <v>508963</v>
      </c>
      <c r="K4322" t="s">
        <v>7</v>
      </c>
      <c r="L4322">
        <v>85.3</v>
      </c>
      <c r="M4322" s="8">
        <v>5966.7409144196954</v>
      </c>
      <c r="N4322">
        <v>3</v>
      </c>
    </row>
    <row r="4323" spans="7:14" x14ac:dyDescent="0.2">
      <c r="G4323" s="8"/>
      <c r="I4323" t="s">
        <v>5</v>
      </c>
      <c r="J4323">
        <v>611000</v>
      </c>
      <c r="K4323" t="s">
        <v>7</v>
      </c>
      <c r="L4323">
        <v>27.33</v>
      </c>
      <c r="M4323" s="8">
        <v>22356.384924990853</v>
      </c>
      <c r="N4323">
        <v>1</v>
      </c>
    </row>
    <row r="4324" spans="7:14" x14ac:dyDescent="0.2">
      <c r="G4324" s="8"/>
      <c r="I4324" t="s">
        <v>5</v>
      </c>
      <c r="J4324">
        <v>495883</v>
      </c>
      <c r="K4324" t="s">
        <v>7</v>
      </c>
      <c r="L4324">
        <v>38.5</v>
      </c>
      <c r="M4324" s="8">
        <v>12880.077922077922</v>
      </c>
      <c r="N4324">
        <v>1</v>
      </c>
    </row>
    <row r="4325" spans="7:14" x14ac:dyDescent="0.2">
      <c r="G4325" s="8"/>
      <c r="I4325" t="s">
        <v>5</v>
      </c>
      <c r="J4325">
        <v>454212</v>
      </c>
      <c r="K4325" t="s">
        <v>158</v>
      </c>
      <c r="L4325">
        <v>64</v>
      </c>
      <c r="M4325" s="8">
        <v>7097.0625</v>
      </c>
      <c r="N4325">
        <v>2</v>
      </c>
    </row>
    <row r="4326" spans="7:14" x14ac:dyDescent="0.2">
      <c r="G4326" s="8"/>
      <c r="I4326" t="s">
        <v>5</v>
      </c>
      <c r="J4326">
        <v>354774</v>
      </c>
      <c r="K4326" t="s">
        <v>114</v>
      </c>
      <c r="L4326">
        <v>55.5</v>
      </c>
      <c r="M4326" s="8">
        <v>6392.3243243243242</v>
      </c>
      <c r="N4326">
        <v>3</v>
      </c>
    </row>
    <row r="4327" spans="7:14" x14ac:dyDescent="0.2">
      <c r="G4327" s="8"/>
      <c r="I4327" t="s">
        <v>5</v>
      </c>
      <c r="J4327">
        <v>453882</v>
      </c>
      <c r="K4327" t="s">
        <v>114</v>
      </c>
      <c r="L4327">
        <v>56.71</v>
      </c>
      <c r="M4327" s="8">
        <v>8003.5619820137545</v>
      </c>
      <c r="N4327">
        <v>3</v>
      </c>
    </row>
    <row r="4328" spans="7:14" x14ac:dyDescent="0.2">
      <c r="G4328" s="8"/>
      <c r="I4328" t="s">
        <v>5</v>
      </c>
      <c r="J4328">
        <v>839900</v>
      </c>
      <c r="K4328" t="s">
        <v>114</v>
      </c>
      <c r="L4328">
        <v>63.55</v>
      </c>
      <c r="M4328" s="8">
        <v>13216.365066876477</v>
      </c>
      <c r="N4328">
        <v>3</v>
      </c>
    </row>
    <row r="4329" spans="7:14" x14ac:dyDescent="0.2">
      <c r="G4329" s="8"/>
      <c r="I4329" t="s">
        <v>5</v>
      </c>
      <c r="J4329">
        <v>670000</v>
      </c>
      <c r="K4329" t="s">
        <v>114</v>
      </c>
      <c r="L4329">
        <v>92.74</v>
      </c>
      <c r="M4329" s="8">
        <v>7224.4985982316157</v>
      </c>
      <c r="N4329">
        <v>4</v>
      </c>
    </row>
    <row r="4330" spans="7:14" x14ac:dyDescent="0.2">
      <c r="G4330" s="8"/>
      <c r="I4330" t="s">
        <v>5</v>
      </c>
      <c r="J4330">
        <v>449000</v>
      </c>
      <c r="K4330" t="s">
        <v>114</v>
      </c>
      <c r="L4330">
        <v>63.55</v>
      </c>
      <c r="M4330" s="8">
        <v>7065.3029110936277</v>
      </c>
      <c r="N4330">
        <v>3</v>
      </c>
    </row>
    <row r="4331" spans="7:14" x14ac:dyDescent="0.2">
      <c r="G4331" s="8"/>
      <c r="I4331" t="s">
        <v>5</v>
      </c>
      <c r="J4331">
        <v>915000</v>
      </c>
      <c r="K4331" t="s">
        <v>114</v>
      </c>
      <c r="L4331">
        <v>52.25</v>
      </c>
      <c r="M4331" s="8">
        <v>17511.961722488039</v>
      </c>
      <c r="N4331">
        <v>3</v>
      </c>
    </row>
    <row r="4332" spans="7:14" x14ac:dyDescent="0.2">
      <c r="G4332" s="8"/>
      <c r="I4332" t="s">
        <v>5</v>
      </c>
      <c r="J4332">
        <v>479000</v>
      </c>
      <c r="K4332" t="s">
        <v>114</v>
      </c>
      <c r="L4332">
        <v>57.39</v>
      </c>
      <c r="M4332" s="8">
        <v>8346.4018121623976</v>
      </c>
      <c r="N4332">
        <v>3</v>
      </c>
    </row>
    <row r="4333" spans="7:14" x14ac:dyDescent="0.2">
      <c r="G4333" s="8"/>
      <c r="I4333" t="s">
        <v>5</v>
      </c>
      <c r="J4333">
        <v>760000</v>
      </c>
      <c r="K4333" t="s">
        <v>114</v>
      </c>
      <c r="L4333">
        <v>61.63</v>
      </c>
      <c r="M4333" s="8">
        <v>12331.656660717183</v>
      </c>
      <c r="N4333">
        <v>3</v>
      </c>
    </row>
    <row r="4334" spans="7:14" x14ac:dyDescent="0.2">
      <c r="G4334" s="8"/>
      <c r="I4334" t="s">
        <v>5</v>
      </c>
      <c r="J4334">
        <v>1590000</v>
      </c>
      <c r="K4334" t="s">
        <v>158</v>
      </c>
      <c r="L4334">
        <v>94.9</v>
      </c>
      <c r="M4334" s="8">
        <v>16754.478398314015</v>
      </c>
      <c r="N4334">
        <v>4</v>
      </c>
    </row>
    <row r="4335" spans="7:14" x14ac:dyDescent="0.2">
      <c r="G4335" s="8"/>
      <c r="I4335" t="s">
        <v>5</v>
      </c>
      <c r="J4335">
        <v>1249000</v>
      </c>
      <c r="K4335" t="s">
        <v>137</v>
      </c>
      <c r="L4335">
        <v>45</v>
      </c>
      <c r="M4335" s="8">
        <v>27755.555555555555</v>
      </c>
      <c r="N4335">
        <v>2</v>
      </c>
    </row>
    <row r="4336" spans="7:14" x14ac:dyDescent="0.2">
      <c r="G4336" s="8"/>
      <c r="I4336" t="s">
        <v>5</v>
      </c>
      <c r="J4336">
        <v>379000</v>
      </c>
      <c r="K4336" t="s">
        <v>137</v>
      </c>
      <c r="L4336">
        <v>74</v>
      </c>
      <c r="M4336" s="8">
        <v>5121.6216216216217</v>
      </c>
      <c r="N4336">
        <v>3</v>
      </c>
    </row>
    <row r="4337" spans="7:14" x14ac:dyDescent="0.2">
      <c r="G4337" s="8"/>
      <c r="I4337" t="s">
        <v>5</v>
      </c>
      <c r="J4337">
        <v>499000</v>
      </c>
      <c r="K4337" t="s">
        <v>114</v>
      </c>
      <c r="L4337">
        <v>70.5</v>
      </c>
      <c r="M4337" s="8">
        <v>7078.0141843971633</v>
      </c>
      <c r="N4337">
        <v>4</v>
      </c>
    </row>
    <row r="4338" spans="7:14" x14ac:dyDescent="0.2">
      <c r="G4338" s="8"/>
      <c r="I4338" t="s">
        <v>5</v>
      </c>
      <c r="J4338">
        <v>981373</v>
      </c>
      <c r="K4338" t="s">
        <v>114</v>
      </c>
      <c r="L4338">
        <v>113.5</v>
      </c>
      <c r="M4338" s="8">
        <v>8646.4581497797353</v>
      </c>
      <c r="N4338">
        <v>4</v>
      </c>
    </row>
    <row r="4339" spans="7:14" x14ac:dyDescent="0.2">
      <c r="G4339" s="8"/>
      <c r="I4339" t="s">
        <v>5</v>
      </c>
      <c r="J4339">
        <v>737180</v>
      </c>
      <c r="K4339" t="s">
        <v>7</v>
      </c>
      <c r="L4339">
        <v>39.18</v>
      </c>
      <c r="M4339" s="8">
        <v>18815.211842776927</v>
      </c>
      <c r="N4339">
        <v>2</v>
      </c>
    </row>
    <row r="4340" spans="7:14" x14ac:dyDescent="0.2">
      <c r="G4340" s="8"/>
      <c r="I4340" t="s">
        <v>5</v>
      </c>
      <c r="J4340">
        <v>788290</v>
      </c>
      <c r="K4340" t="s">
        <v>7</v>
      </c>
      <c r="L4340">
        <v>33.4</v>
      </c>
      <c r="M4340" s="8">
        <v>23601.497005988025</v>
      </c>
      <c r="N4340">
        <v>1</v>
      </c>
    </row>
    <row r="4341" spans="7:14" x14ac:dyDescent="0.2">
      <c r="G4341" s="8"/>
      <c r="I4341" t="s">
        <v>5</v>
      </c>
      <c r="J4341">
        <v>737180</v>
      </c>
      <c r="K4341" t="s">
        <v>7</v>
      </c>
      <c r="L4341">
        <v>71</v>
      </c>
      <c r="M4341" s="8">
        <v>10382.816901408451</v>
      </c>
      <c r="N4341">
        <v>3</v>
      </c>
    </row>
    <row r="4342" spans="7:14" x14ac:dyDescent="0.2">
      <c r="G4342" s="8"/>
      <c r="I4342" t="s">
        <v>5</v>
      </c>
      <c r="J4342">
        <v>666872</v>
      </c>
      <c r="K4342" t="s">
        <v>114</v>
      </c>
      <c r="L4342">
        <v>42.22</v>
      </c>
      <c r="M4342" s="8">
        <v>15795.168166745618</v>
      </c>
      <c r="N4342">
        <v>2</v>
      </c>
    </row>
    <row r="4343" spans="7:14" x14ac:dyDescent="0.2">
      <c r="G4343" s="8"/>
      <c r="I4343" t="s">
        <v>5</v>
      </c>
      <c r="J4343">
        <v>729426</v>
      </c>
      <c r="K4343" t="s">
        <v>114</v>
      </c>
      <c r="L4343">
        <v>74.45</v>
      </c>
      <c r="M4343" s="8">
        <v>9797.5285426460705</v>
      </c>
      <c r="N4343">
        <v>3</v>
      </c>
    </row>
    <row r="4344" spans="7:14" x14ac:dyDescent="0.2">
      <c r="G4344" s="8"/>
      <c r="I4344" t="s">
        <v>5</v>
      </c>
      <c r="J4344">
        <v>410540</v>
      </c>
      <c r="K4344" t="s">
        <v>114</v>
      </c>
      <c r="L4344">
        <v>65.61</v>
      </c>
      <c r="M4344" s="8">
        <v>6257.2778539856727</v>
      </c>
      <c r="N4344">
        <v>3</v>
      </c>
    </row>
    <row r="4345" spans="7:14" x14ac:dyDescent="0.2">
      <c r="G4345" s="8"/>
      <c r="I4345" t="s">
        <v>5</v>
      </c>
      <c r="J4345">
        <v>849000</v>
      </c>
      <c r="K4345" t="s">
        <v>114</v>
      </c>
      <c r="L4345">
        <v>82.39</v>
      </c>
      <c r="M4345" s="8">
        <v>10304.648622405632</v>
      </c>
      <c r="N4345">
        <v>4</v>
      </c>
    </row>
    <row r="4346" spans="7:14" x14ac:dyDescent="0.2">
      <c r="G4346" s="8"/>
      <c r="I4346" t="s">
        <v>5</v>
      </c>
      <c r="J4346">
        <v>768000</v>
      </c>
      <c r="K4346" t="s">
        <v>137</v>
      </c>
      <c r="L4346">
        <v>102.1</v>
      </c>
      <c r="M4346" s="8">
        <v>7522.0372184133203</v>
      </c>
      <c r="N4346">
        <v>3</v>
      </c>
    </row>
    <row r="4347" spans="7:14" x14ac:dyDescent="0.2">
      <c r="G4347" s="8"/>
      <c r="I4347" t="s">
        <v>5</v>
      </c>
      <c r="J4347">
        <v>850000</v>
      </c>
      <c r="K4347" t="s">
        <v>137</v>
      </c>
      <c r="L4347">
        <v>65.5</v>
      </c>
      <c r="M4347" s="8">
        <v>12977.099236641221</v>
      </c>
      <c r="N4347">
        <v>4</v>
      </c>
    </row>
    <row r="4348" spans="7:14" x14ac:dyDescent="0.2">
      <c r="G4348" s="8"/>
      <c r="I4348" t="s">
        <v>5</v>
      </c>
      <c r="J4348">
        <v>512000</v>
      </c>
      <c r="K4348" t="s">
        <v>137</v>
      </c>
      <c r="L4348">
        <v>59.52</v>
      </c>
      <c r="M4348" s="8">
        <v>8602.1505376344085</v>
      </c>
      <c r="N4348">
        <v>3</v>
      </c>
    </row>
    <row r="4349" spans="7:14" x14ac:dyDescent="0.2">
      <c r="G4349" s="8"/>
      <c r="I4349" t="s">
        <v>5</v>
      </c>
      <c r="J4349">
        <v>640000</v>
      </c>
      <c r="K4349" t="s">
        <v>114</v>
      </c>
      <c r="L4349">
        <v>51</v>
      </c>
      <c r="M4349" s="8">
        <v>12549.019607843138</v>
      </c>
      <c r="N4349">
        <v>2</v>
      </c>
    </row>
    <row r="4350" spans="7:14" x14ac:dyDescent="0.2">
      <c r="G4350" s="8"/>
      <c r="I4350" t="s">
        <v>5</v>
      </c>
      <c r="J4350">
        <v>578000</v>
      </c>
      <c r="K4350" t="s">
        <v>114</v>
      </c>
      <c r="L4350">
        <v>61.14</v>
      </c>
      <c r="M4350" s="8">
        <v>9453.7127903173041</v>
      </c>
      <c r="N4350">
        <v>3</v>
      </c>
    </row>
    <row r="4351" spans="7:14" x14ac:dyDescent="0.2">
      <c r="G4351" s="8"/>
      <c r="I4351" t="s">
        <v>5</v>
      </c>
      <c r="J4351">
        <v>1750000</v>
      </c>
      <c r="K4351" t="s">
        <v>7</v>
      </c>
      <c r="L4351">
        <v>85.36</v>
      </c>
      <c r="M4351" s="8">
        <v>20501.405810684162</v>
      </c>
      <c r="N4351">
        <v>3</v>
      </c>
    </row>
    <row r="4352" spans="7:14" x14ac:dyDescent="0.2">
      <c r="G4352" s="8"/>
      <c r="I4352" t="s">
        <v>5</v>
      </c>
      <c r="J4352">
        <v>399000</v>
      </c>
      <c r="K4352" t="s">
        <v>7</v>
      </c>
      <c r="L4352">
        <v>49.56</v>
      </c>
      <c r="M4352" s="8">
        <v>8050.8474576271183</v>
      </c>
      <c r="N4352">
        <v>2</v>
      </c>
    </row>
    <row r="4353" spans="7:14" x14ac:dyDescent="0.2">
      <c r="G4353" s="8"/>
      <c r="I4353" t="s">
        <v>5</v>
      </c>
      <c r="J4353">
        <v>510000</v>
      </c>
      <c r="K4353" t="s">
        <v>7</v>
      </c>
      <c r="L4353">
        <v>56.34</v>
      </c>
      <c r="M4353" s="8">
        <v>9052.1831735889245</v>
      </c>
      <c r="N4353">
        <v>3</v>
      </c>
    </row>
    <row r="4354" spans="7:14" x14ac:dyDescent="0.2">
      <c r="G4354" s="8"/>
      <c r="I4354" t="s">
        <v>5</v>
      </c>
      <c r="J4354">
        <v>910000</v>
      </c>
      <c r="K4354" t="s">
        <v>158</v>
      </c>
      <c r="L4354">
        <v>44.7</v>
      </c>
      <c r="M4354" s="8">
        <v>20357.9418344519</v>
      </c>
      <c r="N4354">
        <v>2</v>
      </c>
    </row>
    <row r="4355" spans="7:14" x14ac:dyDescent="0.2">
      <c r="G4355" s="8"/>
      <c r="I4355" t="s">
        <v>5</v>
      </c>
      <c r="J4355">
        <v>1071070</v>
      </c>
      <c r="K4355" t="s">
        <v>114</v>
      </c>
      <c r="L4355">
        <v>36.82</v>
      </c>
      <c r="M4355" s="8">
        <v>29089.353612167299</v>
      </c>
      <c r="N4355">
        <v>1</v>
      </c>
    </row>
    <row r="4356" spans="7:14" x14ac:dyDescent="0.2">
      <c r="G4356" s="8"/>
      <c r="I4356" t="s">
        <v>5</v>
      </c>
      <c r="J4356">
        <v>464134</v>
      </c>
      <c r="K4356" t="s">
        <v>137</v>
      </c>
      <c r="L4356">
        <v>66.19</v>
      </c>
      <c r="M4356" s="8">
        <v>7012.1468499773382</v>
      </c>
      <c r="N4356">
        <v>3</v>
      </c>
    </row>
    <row r="4357" spans="7:14" x14ac:dyDescent="0.2">
      <c r="G4357" s="8"/>
      <c r="I4357" t="s">
        <v>5</v>
      </c>
      <c r="J4357">
        <v>970530</v>
      </c>
      <c r="K4357" t="s">
        <v>7</v>
      </c>
      <c r="L4357">
        <v>110</v>
      </c>
      <c r="M4357" s="8">
        <v>8823</v>
      </c>
      <c r="N4357">
        <v>3</v>
      </c>
    </row>
    <row r="4358" spans="7:14" x14ac:dyDescent="0.2">
      <c r="G4358" s="8"/>
      <c r="I4358" t="s">
        <v>5</v>
      </c>
      <c r="J4358">
        <v>502930</v>
      </c>
      <c r="K4358" t="s">
        <v>7</v>
      </c>
      <c r="L4358">
        <v>49</v>
      </c>
      <c r="M4358" s="8">
        <v>10263.877551020409</v>
      </c>
      <c r="N4358">
        <v>3</v>
      </c>
    </row>
    <row r="4359" spans="7:14" x14ac:dyDescent="0.2">
      <c r="G4359" s="8"/>
      <c r="I4359" t="s">
        <v>5</v>
      </c>
      <c r="J4359">
        <v>515100</v>
      </c>
      <c r="K4359" t="s">
        <v>137</v>
      </c>
      <c r="L4359">
        <v>29.5</v>
      </c>
      <c r="M4359" s="8">
        <v>17461.016949152541</v>
      </c>
      <c r="N4359">
        <v>1</v>
      </c>
    </row>
    <row r="4360" spans="7:14" x14ac:dyDescent="0.2">
      <c r="G4360" s="8"/>
      <c r="I4360" t="s">
        <v>5</v>
      </c>
      <c r="J4360">
        <v>565896</v>
      </c>
      <c r="K4360" t="s">
        <v>137</v>
      </c>
      <c r="L4360">
        <v>35.82</v>
      </c>
      <c r="M4360" s="8">
        <v>15798.324958123952</v>
      </c>
      <c r="N4360">
        <v>2</v>
      </c>
    </row>
    <row r="4361" spans="7:14" x14ac:dyDescent="0.2">
      <c r="G4361" s="8"/>
      <c r="I4361" t="s">
        <v>5</v>
      </c>
      <c r="J4361">
        <v>910986</v>
      </c>
      <c r="K4361" t="s">
        <v>137</v>
      </c>
      <c r="L4361">
        <v>55.53</v>
      </c>
      <c r="M4361" s="8">
        <v>16405.294435440301</v>
      </c>
      <c r="N4361">
        <v>3</v>
      </c>
    </row>
    <row r="4362" spans="7:14" x14ac:dyDescent="0.2">
      <c r="G4362" s="8"/>
      <c r="I4362" t="s">
        <v>5</v>
      </c>
      <c r="J4362">
        <v>355895</v>
      </c>
      <c r="K4362" t="s">
        <v>7</v>
      </c>
      <c r="L4362">
        <v>52.43</v>
      </c>
      <c r="M4362" s="8">
        <v>6788.0030516879651</v>
      </c>
      <c r="N4362">
        <v>3</v>
      </c>
    </row>
    <row r="4363" spans="7:14" x14ac:dyDescent="0.2">
      <c r="G4363" s="8"/>
      <c r="I4363" t="s">
        <v>5</v>
      </c>
      <c r="J4363">
        <v>529000</v>
      </c>
      <c r="K4363" t="s">
        <v>114</v>
      </c>
      <c r="L4363">
        <v>53.12</v>
      </c>
      <c r="M4363" s="8">
        <v>9958.5843373493972</v>
      </c>
      <c r="N4363">
        <v>3</v>
      </c>
    </row>
    <row r="4364" spans="7:14" x14ac:dyDescent="0.2">
      <c r="G4364" s="8"/>
      <c r="I4364" t="s">
        <v>5</v>
      </c>
      <c r="J4364">
        <v>285000</v>
      </c>
      <c r="K4364" t="s">
        <v>114</v>
      </c>
      <c r="L4364">
        <v>53.4</v>
      </c>
      <c r="M4364" s="8">
        <v>5337.0786516853932</v>
      </c>
      <c r="N4364">
        <v>3</v>
      </c>
    </row>
    <row r="4365" spans="7:14" x14ac:dyDescent="0.2">
      <c r="G4365" s="8"/>
      <c r="I4365" t="s">
        <v>5</v>
      </c>
      <c r="J4365">
        <v>370000</v>
      </c>
      <c r="K4365" t="s">
        <v>7</v>
      </c>
      <c r="L4365">
        <v>27.91</v>
      </c>
      <c r="M4365" s="8">
        <v>13256.897169473306</v>
      </c>
      <c r="N4365">
        <v>1</v>
      </c>
    </row>
    <row r="4366" spans="7:14" x14ac:dyDescent="0.2">
      <c r="G4366" s="8"/>
      <c r="I4366" t="s">
        <v>5</v>
      </c>
      <c r="J4366">
        <v>1214625</v>
      </c>
      <c r="K4366" t="s">
        <v>114</v>
      </c>
      <c r="L4366">
        <v>94</v>
      </c>
      <c r="M4366" s="8">
        <v>12921.54255319149</v>
      </c>
      <c r="N4366">
        <v>4</v>
      </c>
    </row>
    <row r="4367" spans="7:14" x14ac:dyDescent="0.2">
      <c r="G4367" s="8"/>
      <c r="I4367" t="s">
        <v>5</v>
      </c>
      <c r="J4367">
        <v>779000</v>
      </c>
      <c r="K4367" t="s">
        <v>114</v>
      </c>
      <c r="L4367">
        <v>50.77</v>
      </c>
      <c r="M4367" s="8">
        <v>15343.706913531612</v>
      </c>
      <c r="N4367">
        <v>3</v>
      </c>
    </row>
    <row r="4368" spans="7:14" x14ac:dyDescent="0.2">
      <c r="G4368" s="8"/>
      <c r="I4368" t="s">
        <v>5</v>
      </c>
      <c r="J4368">
        <v>480000</v>
      </c>
      <c r="K4368" t="s">
        <v>7</v>
      </c>
      <c r="L4368">
        <v>50</v>
      </c>
      <c r="M4368" s="8">
        <v>9600</v>
      </c>
      <c r="N4368">
        <v>3</v>
      </c>
    </row>
    <row r="4369" spans="7:14" x14ac:dyDescent="0.2">
      <c r="G4369" s="8"/>
      <c r="I4369" t="s">
        <v>5</v>
      </c>
      <c r="J4369">
        <v>320000</v>
      </c>
      <c r="K4369" t="s">
        <v>137</v>
      </c>
      <c r="L4369">
        <v>60</v>
      </c>
      <c r="M4369" s="8">
        <v>5333.333333333333</v>
      </c>
      <c r="N4369">
        <v>3</v>
      </c>
    </row>
    <row r="4370" spans="7:14" x14ac:dyDescent="0.2">
      <c r="G4370" s="8"/>
      <c r="I4370" t="s">
        <v>5</v>
      </c>
      <c r="J4370">
        <v>299000</v>
      </c>
      <c r="K4370" t="s">
        <v>137</v>
      </c>
      <c r="L4370">
        <v>31.5</v>
      </c>
      <c r="M4370" s="8">
        <v>9492.063492063493</v>
      </c>
      <c r="N4370">
        <v>1</v>
      </c>
    </row>
    <row r="4371" spans="7:14" x14ac:dyDescent="0.2">
      <c r="G4371" s="8"/>
      <c r="I4371" t="s">
        <v>5</v>
      </c>
      <c r="J4371">
        <v>410000</v>
      </c>
      <c r="K4371" t="s">
        <v>137</v>
      </c>
      <c r="L4371">
        <v>66.069999999999993</v>
      </c>
      <c r="M4371" s="8">
        <v>6205.539579234146</v>
      </c>
      <c r="N4371">
        <v>2</v>
      </c>
    </row>
    <row r="4372" spans="7:14" x14ac:dyDescent="0.2">
      <c r="G4372" s="8"/>
      <c r="I4372" t="s">
        <v>5</v>
      </c>
      <c r="J4372">
        <v>799000</v>
      </c>
      <c r="K4372" t="s">
        <v>137</v>
      </c>
      <c r="L4372">
        <v>37.270000000000003</v>
      </c>
      <c r="M4372" s="8">
        <v>21438.154011269115</v>
      </c>
      <c r="N4372">
        <v>2</v>
      </c>
    </row>
    <row r="4373" spans="7:14" x14ac:dyDescent="0.2">
      <c r="G4373" s="8"/>
      <c r="I4373" t="s">
        <v>5</v>
      </c>
      <c r="J4373">
        <v>899000</v>
      </c>
      <c r="K4373" t="s">
        <v>158</v>
      </c>
      <c r="L4373">
        <v>45.3</v>
      </c>
      <c r="M4373" s="8">
        <v>19845.474613686536</v>
      </c>
      <c r="N4373">
        <v>2</v>
      </c>
    </row>
    <row r="4374" spans="7:14" x14ac:dyDescent="0.2">
      <c r="G4374" s="8"/>
      <c r="I4374" t="s">
        <v>5</v>
      </c>
      <c r="J4374">
        <v>549000</v>
      </c>
      <c r="K4374" t="s">
        <v>7</v>
      </c>
      <c r="L4374">
        <v>98.99</v>
      </c>
      <c r="M4374" s="8">
        <v>5546.0147489645424</v>
      </c>
      <c r="N4374">
        <v>3</v>
      </c>
    </row>
    <row r="4375" spans="7:14" x14ac:dyDescent="0.2">
      <c r="G4375" s="8"/>
      <c r="I4375" t="s">
        <v>5</v>
      </c>
      <c r="J4375">
        <v>685260</v>
      </c>
      <c r="K4375" t="s">
        <v>7</v>
      </c>
      <c r="L4375">
        <v>55.42</v>
      </c>
      <c r="M4375" s="8">
        <v>12364.850234572355</v>
      </c>
      <c r="N4375">
        <v>2</v>
      </c>
    </row>
    <row r="4376" spans="7:14" x14ac:dyDescent="0.2">
      <c r="G4376" s="8"/>
      <c r="I4376" t="s">
        <v>5</v>
      </c>
      <c r="J4376">
        <v>1638225</v>
      </c>
      <c r="K4376" t="s">
        <v>137</v>
      </c>
      <c r="L4376">
        <v>60.67</v>
      </c>
      <c r="M4376" s="8">
        <v>27002.225152464151</v>
      </c>
      <c r="N4376">
        <v>3</v>
      </c>
    </row>
    <row r="4377" spans="7:14" x14ac:dyDescent="0.2">
      <c r="G4377" s="8"/>
      <c r="I4377" t="s">
        <v>5</v>
      </c>
      <c r="J4377">
        <v>507900</v>
      </c>
      <c r="K4377" t="s">
        <v>7</v>
      </c>
      <c r="L4377">
        <v>72</v>
      </c>
      <c r="M4377" s="8">
        <v>7054.166666666667</v>
      </c>
      <c r="N4377">
        <v>3</v>
      </c>
    </row>
    <row r="4378" spans="7:14" x14ac:dyDescent="0.2">
      <c r="G4378" s="8"/>
      <c r="I4378" t="s">
        <v>5</v>
      </c>
      <c r="J4378">
        <v>1190000</v>
      </c>
      <c r="K4378" t="s">
        <v>114</v>
      </c>
      <c r="L4378">
        <v>77</v>
      </c>
      <c r="M4378" s="8">
        <v>15454.545454545454</v>
      </c>
      <c r="N4378">
        <v>2</v>
      </c>
    </row>
    <row r="4379" spans="7:14" x14ac:dyDescent="0.2">
      <c r="G4379" s="8"/>
      <c r="I4379" t="s">
        <v>5</v>
      </c>
      <c r="J4379">
        <v>490000</v>
      </c>
      <c r="K4379" t="s">
        <v>137</v>
      </c>
      <c r="L4379">
        <v>41.56</v>
      </c>
      <c r="M4379" s="8">
        <v>11790.182868142443</v>
      </c>
      <c r="N4379">
        <v>2</v>
      </c>
    </row>
    <row r="4380" spans="7:14" x14ac:dyDescent="0.2">
      <c r="G4380" s="8"/>
      <c r="I4380" t="s">
        <v>5</v>
      </c>
      <c r="J4380">
        <v>630000</v>
      </c>
      <c r="K4380" t="s">
        <v>158</v>
      </c>
      <c r="L4380">
        <v>69</v>
      </c>
      <c r="M4380" s="8">
        <v>9130.434782608696</v>
      </c>
      <c r="N4380">
        <v>4</v>
      </c>
    </row>
    <row r="4381" spans="7:14" x14ac:dyDescent="0.2">
      <c r="G4381" s="8"/>
      <c r="I4381" t="s">
        <v>5</v>
      </c>
      <c r="J4381">
        <v>558470</v>
      </c>
      <c r="K4381" t="s">
        <v>68</v>
      </c>
      <c r="L4381">
        <v>45.7</v>
      </c>
      <c r="M4381" s="8">
        <v>12220.35010940919</v>
      </c>
      <c r="N4381">
        <v>1</v>
      </c>
    </row>
    <row r="4382" spans="7:14" x14ac:dyDescent="0.2">
      <c r="G4382" s="8"/>
      <c r="I4382" t="s">
        <v>5</v>
      </c>
      <c r="J4382">
        <v>949000</v>
      </c>
      <c r="K4382" t="s">
        <v>114</v>
      </c>
      <c r="L4382">
        <v>47.9</v>
      </c>
      <c r="M4382" s="8">
        <v>19812.108559498956</v>
      </c>
      <c r="N4382">
        <v>2</v>
      </c>
    </row>
    <row r="4383" spans="7:14" x14ac:dyDescent="0.2">
      <c r="G4383" s="8"/>
      <c r="I4383" t="s">
        <v>5</v>
      </c>
      <c r="J4383">
        <v>458421</v>
      </c>
      <c r="K4383" t="s">
        <v>7</v>
      </c>
      <c r="L4383">
        <v>80</v>
      </c>
      <c r="M4383" s="8">
        <v>5730.2624999999998</v>
      </c>
      <c r="N4383">
        <v>3</v>
      </c>
    </row>
    <row r="4384" spans="7:14" x14ac:dyDescent="0.2">
      <c r="G4384" s="8"/>
      <c r="I4384" t="s">
        <v>5</v>
      </c>
      <c r="J4384">
        <v>500000</v>
      </c>
      <c r="K4384" t="s">
        <v>7</v>
      </c>
      <c r="L4384">
        <v>65</v>
      </c>
      <c r="M4384" s="8">
        <v>7692.3076923076924</v>
      </c>
      <c r="N4384">
        <v>2</v>
      </c>
    </row>
    <row r="4385" spans="7:14" x14ac:dyDescent="0.2">
      <c r="G4385" s="8"/>
      <c r="I4385" t="s">
        <v>5</v>
      </c>
      <c r="J4385">
        <v>1386000</v>
      </c>
      <c r="K4385" t="s">
        <v>7</v>
      </c>
      <c r="L4385">
        <v>81.05</v>
      </c>
      <c r="M4385" s="8">
        <v>17100.555212831587</v>
      </c>
      <c r="N4385">
        <v>3</v>
      </c>
    </row>
    <row r="4386" spans="7:14" x14ac:dyDescent="0.2">
      <c r="G4386" s="8"/>
      <c r="I4386" t="s">
        <v>5</v>
      </c>
      <c r="J4386">
        <v>730000</v>
      </c>
      <c r="K4386" t="s">
        <v>7</v>
      </c>
      <c r="L4386">
        <v>77.77</v>
      </c>
      <c r="M4386" s="8">
        <v>9386.6529510093878</v>
      </c>
      <c r="N4386">
        <v>3</v>
      </c>
    </row>
    <row r="4387" spans="7:14" x14ac:dyDescent="0.2">
      <c r="G4387" s="8"/>
      <c r="I4387" t="s">
        <v>5</v>
      </c>
      <c r="J4387">
        <v>583000</v>
      </c>
      <c r="K4387" t="s">
        <v>7</v>
      </c>
      <c r="L4387">
        <v>84.66</v>
      </c>
      <c r="M4387" s="8">
        <v>6886.3690054334993</v>
      </c>
      <c r="N4387">
        <v>4</v>
      </c>
    </row>
    <row r="4388" spans="7:14" x14ac:dyDescent="0.2">
      <c r="G4388" s="8"/>
      <c r="I4388" t="s">
        <v>5</v>
      </c>
      <c r="J4388">
        <v>1390000</v>
      </c>
      <c r="K4388" t="s">
        <v>114</v>
      </c>
      <c r="L4388">
        <v>52.36</v>
      </c>
      <c r="M4388" s="8">
        <v>26546.98242933537</v>
      </c>
      <c r="N4388">
        <v>3</v>
      </c>
    </row>
    <row r="4389" spans="7:14" x14ac:dyDescent="0.2">
      <c r="G4389" s="8"/>
      <c r="I4389" t="s">
        <v>5</v>
      </c>
      <c r="J4389">
        <v>696000</v>
      </c>
      <c r="K4389" t="s">
        <v>114</v>
      </c>
      <c r="L4389">
        <v>60.67</v>
      </c>
      <c r="M4389" s="8">
        <v>11471.897148508324</v>
      </c>
      <c r="N4389">
        <v>2</v>
      </c>
    </row>
    <row r="4390" spans="7:14" x14ac:dyDescent="0.2">
      <c r="G4390" s="8"/>
      <c r="I4390" t="s">
        <v>5</v>
      </c>
      <c r="J4390">
        <v>439000</v>
      </c>
      <c r="K4390" t="s">
        <v>114</v>
      </c>
      <c r="L4390">
        <v>65.64</v>
      </c>
      <c r="M4390" s="8">
        <v>6687.9951249238266</v>
      </c>
      <c r="N4390">
        <v>3</v>
      </c>
    </row>
    <row r="4391" spans="7:14" x14ac:dyDescent="0.2">
      <c r="G4391" s="8"/>
      <c r="I4391" t="s">
        <v>5</v>
      </c>
      <c r="J4391">
        <v>499890</v>
      </c>
      <c r="K4391" t="s">
        <v>114</v>
      </c>
      <c r="L4391">
        <v>71.53</v>
      </c>
      <c r="M4391" s="8">
        <v>6988.536278484552</v>
      </c>
      <c r="N4391">
        <v>4</v>
      </c>
    </row>
    <row r="4392" spans="7:14" x14ac:dyDescent="0.2">
      <c r="G4392" s="8"/>
      <c r="I4392" t="s">
        <v>5</v>
      </c>
      <c r="J4392">
        <v>1044930</v>
      </c>
      <c r="K4392" t="s">
        <v>114</v>
      </c>
      <c r="L4392">
        <v>53.29</v>
      </c>
      <c r="M4392" s="8">
        <v>19608.369300056296</v>
      </c>
      <c r="N4392">
        <v>3</v>
      </c>
    </row>
    <row r="4393" spans="7:14" x14ac:dyDescent="0.2">
      <c r="G4393" s="8"/>
      <c r="I4393" t="s">
        <v>5</v>
      </c>
      <c r="J4393">
        <v>688980</v>
      </c>
      <c r="K4393" t="s">
        <v>114</v>
      </c>
      <c r="L4393">
        <v>57.29</v>
      </c>
      <c r="M4393" s="8">
        <v>12026.182579856868</v>
      </c>
      <c r="N4393">
        <v>3</v>
      </c>
    </row>
    <row r="4394" spans="7:14" x14ac:dyDescent="0.2">
      <c r="G4394" s="8"/>
      <c r="I4394" t="s">
        <v>5</v>
      </c>
      <c r="J4394">
        <v>490000</v>
      </c>
      <c r="K4394" t="s">
        <v>114</v>
      </c>
      <c r="L4394">
        <v>73.849999999999994</v>
      </c>
      <c r="M4394" s="8">
        <v>6635.0710900473941</v>
      </c>
      <c r="N4394">
        <v>3</v>
      </c>
    </row>
    <row r="4395" spans="7:14" x14ac:dyDescent="0.2">
      <c r="G4395" s="8"/>
      <c r="I4395" t="s">
        <v>5</v>
      </c>
      <c r="J4395">
        <v>794296</v>
      </c>
      <c r="K4395" t="s">
        <v>7</v>
      </c>
      <c r="L4395">
        <v>50</v>
      </c>
      <c r="M4395" s="8">
        <v>15885.92</v>
      </c>
      <c r="N4395">
        <v>2</v>
      </c>
    </row>
    <row r="4396" spans="7:14" x14ac:dyDescent="0.2">
      <c r="G4396" s="8"/>
      <c r="I4396" t="s">
        <v>5</v>
      </c>
      <c r="J4396">
        <v>726665</v>
      </c>
      <c r="K4396" t="s">
        <v>7</v>
      </c>
      <c r="L4396">
        <v>118.5</v>
      </c>
      <c r="M4396" s="8">
        <v>6132.1940928270042</v>
      </c>
      <c r="N4396">
        <v>3</v>
      </c>
    </row>
    <row r="4397" spans="7:14" x14ac:dyDescent="0.2">
      <c r="G4397" s="8"/>
      <c r="I4397" t="s">
        <v>5</v>
      </c>
      <c r="J4397">
        <v>731038</v>
      </c>
      <c r="K4397" t="s">
        <v>114</v>
      </c>
      <c r="L4397">
        <v>58.14</v>
      </c>
      <c r="M4397" s="8">
        <v>12573.753009975921</v>
      </c>
      <c r="N4397">
        <v>3</v>
      </c>
    </row>
    <row r="4398" spans="7:14" x14ac:dyDescent="0.2">
      <c r="G4398" s="8"/>
      <c r="I4398" t="s">
        <v>5</v>
      </c>
      <c r="J4398">
        <v>814091</v>
      </c>
      <c r="K4398" t="s">
        <v>114</v>
      </c>
      <c r="L4398">
        <v>29.82</v>
      </c>
      <c r="M4398" s="8">
        <v>27300.167672702883</v>
      </c>
      <c r="N4398">
        <v>2</v>
      </c>
    </row>
    <row r="4399" spans="7:14" x14ac:dyDescent="0.2">
      <c r="G4399" s="8"/>
      <c r="I4399" t="s">
        <v>5</v>
      </c>
      <c r="J4399">
        <v>575960</v>
      </c>
      <c r="K4399" t="s">
        <v>114</v>
      </c>
      <c r="L4399">
        <v>45.79</v>
      </c>
      <c r="M4399" s="8">
        <v>12578.292203537891</v>
      </c>
      <c r="N4399">
        <v>2</v>
      </c>
    </row>
    <row r="4400" spans="7:14" x14ac:dyDescent="0.2">
      <c r="G4400" s="8"/>
      <c r="I4400" t="s">
        <v>5</v>
      </c>
      <c r="J4400">
        <v>390000</v>
      </c>
      <c r="K4400" t="s">
        <v>114</v>
      </c>
      <c r="L4400">
        <v>52.87</v>
      </c>
      <c r="M4400" s="8">
        <v>7376.584074144127</v>
      </c>
      <c r="N4400">
        <v>2</v>
      </c>
    </row>
    <row r="4401" spans="7:14" x14ac:dyDescent="0.2">
      <c r="G4401" s="8"/>
      <c r="I4401" t="s">
        <v>5</v>
      </c>
      <c r="J4401">
        <v>320000</v>
      </c>
      <c r="K4401" t="s">
        <v>137</v>
      </c>
      <c r="L4401">
        <v>37.340000000000003</v>
      </c>
      <c r="M4401" s="8">
        <v>8569.8982324584886</v>
      </c>
      <c r="N4401">
        <v>1</v>
      </c>
    </row>
    <row r="4402" spans="7:14" x14ac:dyDescent="0.2">
      <c r="G4402" s="8"/>
      <c r="I4402" t="s">
        <v>5</v>
      </c>
      <c r="J4402">
        <v>549000</v>
      </c>
      <c r="K4402" t="s">
        <v>7</v>
      </c>
      <c r="L4402">
        <v>61.26</v>
      </c>
      <c r="M4402" s="8">
        <v>8961.8021547502449</v>
      </c>
      <c r="N4402">
        <v>3</v>
      </c>
    </row>
    <row r="4403" spans="7:14" x14ac:dyDescent="0.2">
      <c r="G4403" s="8"/>
      <c r="I4403" t="s">
        <v>5</v>
      </c>
      <c r="J4403">
        <v>285000</v>
      </c>
      <c r="K4403" t="s">
        <v>114</v>
      </c>
      <c r="L4403">
        <v>42.22</v>
      </c>
      <c r="M4403" s="8">
        <v>6750.3552818569397</v>
      </c>
      <c r="N4403">
        <v>2</v>
      </c>
    </row>
    <row r="4404" spans="7:14" x14ac:dyDescent="0.2">
      <c r="G4404" s="8"/>
      <c r="I4404" t="s">
        <v>5</v>
      </c>
      <c r="J4404">
        <v>239000</v>
      </c>
      <c r="K4404" t="s">
        <v>114</v>
      </c>
      <c r="L4404">
        <v>31.22</v>
      </c>
      <c r="M4404" s="8">
        <v>7655.349135169763</v>
      </c>
      <c r="N4404">
        <v>1</v>
      </c>
    </row>
    <row r="4405" spans="7:14" x14ac:dyDescent="0.2">
      <c r="G4405" s="8"/>
      <c r="I4405" t="s">
        <v>5</v>
      </c>
      <c r="J4405">
        <v>470054</v>
      </c>
      <c r="K4405" t="s">
        <v>114</v>
      </c>
      <c r="L4405">
        <v>38.020000000000003</v>
      </c>
      <c r="M4405" s="8">
        <v>12363.335086796422</v>
      </c>
      <c r="N4405">
        <v>2</v>
      </c>
    </row>
    <row r="4406" spans="7:14" x14ac:dyDescent="0.2">
      <c r="G4406" s="8"/>
      <c r="I4406" t="s">
        <v>5</v>
      </c>
      <c r="J4406">
        <v>1450000</v>
      </c>
      <c r="K4406" t="s">
        <v>114</v>
      </c>
      <c r="L4406">
        <v>58.53</v>
      </c>
      <c r="M4406" s="8">
        <v>24773.620365624465</v>
      </c>
      <c r="N4406">
        <v>3</v>
      </c>
    </row>
    <row r="4407" spans="7:14" x14ac:dyDescent="0.2">
      <c r="G4407" s="8"/>
      <c r="I4407" t="s">
        <v>5</v>
      </c>
      <c r="J4407">
        <v>698000</v>
      </c>
      <c r="K4407" t="s">
        <v>114</v>
      </c>
      <c r="L4407">
        <v>71.81</v>
      </c>
      <c r="M4407" s="8">
        <v>9720.0946943322651</v>
      </c>
      <c r="N4407">
        <v>3</v>
      </c>
    </row>
    <row r="4408" spans="7:14" x14ac:dyDescent="0.2">
      <c r="G4408" s="8"/>
      <c r="I4408" t="s">
        <v>5</v>
      </c>
      <c r="J4408">
        <v>1250000</v>
      </c>
      <c r="K4408" t="s">
        <v>114</v>
      </c>
      <c r="L4408">
        <v>69.040000000000006</v>
      </c>
      <c r="M4408" s="8">
        <v>18105.446118192351</v>
      </c>
      <c r="N4408">
        <v>3</v>
      </c>
    </row>
    <row r="4409" spans="7:14" x14ac:dyDescent="0.2">
      <c r="G4409" s="8"/>
      <c r="I4409" t="s">
        <v>5</v>
      </c>
      <c r="J4409">
        <v>1831600</v>
      </c>
      <c r="K4409" t="s">
        <v>114</v>
      </c>
      <c r="L4409">
        <v>66.52</v>
      </c>
      <c r="M4409" s="8">
        <v>27534.576067348167</v>
      </c>
      <c r="N4409">
        <v>3</v>
      </c>
    </row>
    <row r="4410" spans="7:14" x14ac:dyDescent="0.2">
      <c r="G4410" s="8"/>
      <c r="I4410" t="s">
        <v>5</v>
      </c>
      <c r="J4410">
        <v>760000</v>
      </c>
      <c r="K4410" t="s">
        <v>114</v>
      </c>
      <c r="L4410">
        <v>41.21</v>
      </c>
      <c r="M4410" s="8">
        <v>18442.125697646203</v>
      </c>
      <c r="N4410">
        <v>2</v>
      </c>
    </row>
    <row r="4411" spans="7:14" x14ac:dyDescent="0.2">
      <c r="G4411" s="8"/>
      <c r="I4411" t="s">
        <v>5</v>
      </c>
      <c r="J4411">
        <v>427352</v>
      </c>
      <c r="K4411" t="s">
        <v>7</v>
      </c>
      <c r="L4411">
        <v>67.3</v>
      </c>
      <c r="M4411" s="8">
        <v>6349.9554234769694</v>
      </c>
      <c r="N4411">
        <v>3</v>
      </c>
    </row>
    <row r="4412" spans="7:14" x14ac:dyDescent="0.2">
      <c r="G4412" s="8"/>
      <c r="I4412" t="s">
        <v>5</v>
      </c>
      <c r="J4412">
        <v>749000</v>
      </c>
      <c r="K4412" t="s">
        <v>114</v>
      </c>
      <c r="L4412">
        <v>34.85</v>
      </c>
      <c r="M4412" s="8">
        <v>21492.109038737446</v>
      </c>
      <c r="N4412">
        <v>1</v>
      </c>
    </row>
    <row r="4413" spans="7:14" x14ac:dyDescent="0.2">
      <c r="G4413" s="8"/>
      <c r="I4413" t="s">
        <v>5</v>
      </c>
      <c r="J4413">
        <v>645572</v>
      </c>
      <c r="K4413" t="s">
        <v>7</v>
      </c>
      <c r="L4413">
        <v>43</v>
      </c>
      <c r="M4413" s="8">
        <v>15013.302325581395</v>
      </c>
      <c r="N4413">
        <v>2</v>
      </c>
    </row>
    <row r="4414" spans="7:14" x14ac:dyDescent="0.2">
      <c r="G4414" s="8"/>
      <c r="I4414" t="s">
        <v>5</v>
      </c>
      <c r="J4414">
        <v>897520</v>
      </c>
      <c r="K4414" t="s">
        <v>7</v>
      </c>
      <c r="L4414">
        <v>52.5</v>
      </c>
      <c r="M4414" s="8">
        <v>17095.619047619046</v>
      </c>
      <c r="N4414">
        <v>2</v>
      </c>
    </row>
    <row r="4415" spans="7:14" x14ac:dyDescent="0.2">
      <c r="G4415" s="8"/>
      <c r="I4415" t="s">
        <v>5</v>
      </c>
      <c r="J4415">
        <v>610000</v>
      </c>
      <c r="K4415" t="s">
        <v>7</v>
      </c>
      <c r="L4415">
        <v>50</v>
      </c>
      <c r="M4415" s="8">
        <v>12200</v>
      </c>
      <c r="N4415">
        <v>2</v>
      </c>
    </row>
    <row r="4416" spans="7:14" x14ac:dyDescent="0.2">
      <c r="G4416" s="8"/>
      <c r="I4416" t="s">
        <v>5</v>
      </c>
      <c r="J4416">
        <v>594900</v>
      </c>
      <c r="K4416" t="s">
        <v>114</v>
      </c>
      <c r="L4416">
        <v>43.14</v>
      </c>
      <c r="M4416" s="8">
        <v>13789.986091794159</v>
      </c>
      <c r="N4416">
        <v>2</v>
      </c>
    </row>
    <row r="4417" spans="7:14" x14ac:dyDescent="0.2">
      <c r="G4417" s="8"/>
      <c r="I4417" t="s">
        <v>5</v>
      </c>
      <c r="J4417">
        <v>818220</v>
      </c>
      <c r="K4417" t="s">
        <v>114</v>
      </c>
      <c r="L4417">
        <v>37.22</v>
      </c>
      <c r="M4417" s="8">
        <v>21983.342289091888</v>
      </c>
      <c r="N4417">
        <v>2</v>
      </c>
    </row>
    <row r="4418" spans="7:14" x14ac:dyDescent="0.2">
      <c r="G4418" s="8"/>
      <c r="I4418" t="s">
        <v>5</v>
      </c>
      <c r="J4418">
        <v>798142</v>
      </c>
      <c r="K4418" t="s">
        <v>114</v>
      </c>
      <c r="L4418">
        <v>31.8</v>
      </c>
      <c r="M4418" s="8">
        <v>25098.80503144654</v>
      </c>
      <c r="N4418">
        <v>2</v>
      </c>
    </row>
    <row r="4419" spans="7:14" x14ac:dyDescent="0.2">
      <c r="G4419" s="8"/>
      <c r="I4419" t="s">
        <v>5</v>
      </c>
      <c r="J4419">
        <v>859040</v>
      </c>
      <c r="K4419" t="s">
        <v>7</v>
      </c>
      <c r="L4419">
        <v>61.5</v>
      </c>
      <c r="M4419" s="8">
        <v>13968.130081300813</v>
      </c>
      <c r="N4419">
        <v>3</v>
      </c>
    </row>
    <row r="4420" spans="7:14" x14ac:dyDescent="0.2">
      <c r="G4420" s="8"/>
      <c r="I4420" t="s">
        <v>5</v>
      </c>
      <c r="J4420">
        <v>515125</v>
      </c>
      <c r="K4420" t="s">
        <v>7</v>
      </c>
      <c r="L4420">
        <v>44</v>
      </c>
      <c r="M4420" s="8">
        <v>11707.386363636364</v>
      </c>
      <c r="N4420">
        <v>2</v>
      </c>
    </row>
    <row r="4421" spans="7:14" x14ac:dyDescent="0.2">
      <c r="G4421" s="8"/>
      <c r="I4421" t="s">
        <v>5</v>
      </c>
      <c r="J4421">
        <v>653400</v>
      </c>
      <c r="K4421" t="s">
        <v>7</v>
      </c>
      <c r="L4421">
        <v>25.28</v>
      </c>
      <c r="M4421" s="8">
        <v>25846.518987341769</v>
      </c>
      <c r="N4421">
        <v>1</v>
      </c>
    </row>
    <row r="4422" spans="7:14" x14ac:dyDescent="0.2">
      <c r="G4422" s="8"/>
      <c r="I4422" t="s">
        <v>5</v>
      </c>
      <c r="J4422">
        <v>477001</v>
      </c>
      <c r="K4422" t="s">
        <v>7</v>
      </c>
      <c r="L4422">
        <v>26.3</v>
      </c>
      <c r="M4422" s="8">
        <v>18136.920152091254</v>
      </c>
      <c r="N4422">
        <v>1</v>
      </c>
    </row>
    <row r="4423" spans="7:14" x14ac:dyDescent="0.2">
      <c r="G4423" s="8"/>
      <c r="I4423" t="s">
        <v>5</v>
      </c>
      <c r="J4423">
        <v>297900</v>
      </c>
      <c r="K4423" t="s">
        <v>7</v>
      </c>
      <c r="L4423">
        <v>26.3</v>
      </c>
      <c r="M4423" s="8">
        <v>11326.99619771863</v>
      </c>
      <c r="N4423">
        <v>1</v>
      </c>
    </row>
    <row r="4424" spans="7:14" x14ac:dyDescent="0.2">
      <c r="G4424" s="8"/>
      <c r="I4424" t="s">
        <v>5</v>
      </c>
      <c r="J4424">
        <v>850500</v>
      </c>
      <c r="K4424" t="s">
        <v>7</v>
      </c>
      <c r="L4424">
        <v>38.19</v>
      </c>
      <c r="M4424" s="8">
        <v>22270.227808326788</v>
      </c>
      <c r="N4424">
        <v>1</v>
      </c>
    </row>
    <row r="4425" spans="7:14" x14ac:dyDescent="0.2">
      <c r="G4425" s="8"/>
      <c r="I4425" t="s">
        <v>5</v>
      </c>
      <c r="J4425">
        <v>530000</v>
      </c>
      <c r="K4425" t="s">
        <v>7</v>
      </c>
      <c r="L4425">
        <v>47.2</v>
      </c>
      <c r="M4425" s="8">
        <v>11228.813559322034</v>
      </c>
      <c r="N4425">
        <v>2</v>
      </c>
    </row>
    <row r="4426" spans="7:14" x14ac:dyDescent="0.2">
      <c r="G4426" s="8"/>
      <c r="I4426" t="s">
        <v>5</v>
      </c>
      <c r="J4426">
        <v>360000</v>
      </c>
      <c r="K4426" t="s">
        <v>7</v>
      </c>
      <c r="L4426">
        <v>71</v>
      </c>
      <c r="M4426" s="8">
        <v>5070.422535211268</v>
      </c>
      <c r="N4426">
        <v>3</v>
      </c>
    </row>
    <row r="4427" spans="7:14" x14ac:dyDescent="0.2">
      <c r="G4427" s="8"/>
      <c r="I4427" t="s">
        <v>5</v>
      </c>
      <c r="J4427">
        <v>999000</v>
      </c>
      <c r="K4427" t="s">
        <v>137</v>
      </c>
      <c r="L4427">
        <v>51.6</v>
      </c>
      <c r="M4427" s="8">
        <v>19360.465116279069</v>
      </c>
      <c r="N4427">
        <v>2</v>
      </c>
    </row>
    <row r="4428" spans="7:14" x14ac:dyDescent="0.2">
      <c r="G4428" s="8"/>
      <c r="I4428" t="s">
        <v>5</v>
      </c>
      <c r="J4428">
        <v>444960</v>
      </c>
      <c r="K4428" t="s">
        <v>137</v>
      </c>
      <c r="L4428">
        <v>36.15</v>
      </c>
      <c r="M4428" s="8">
        <v>12308.713692946059</v>
      </c>
      <c r="N4428">
        <v>2</v>
      </c>
    </row>
    <row r="4429" spans="7:14" x14ac:dyDescent="0.2">
      <c r="G4429" s="8"/>
      <c r="I4429" t="s">
        <v>5</v>
      </c>
      <c r="J4429">
        <v>454140</v>
      </c>
      <c r="K4429" t="s">
        <v>137</v>
      </c>
      <c r="L4429">
        <v>42.77</v>
      </c>
      <c r="M4429" s="8">
        <v>10618.190320317979</v>
      </c>
      <c r="N4429">
        <v>2</v>
      </c>
    </row>
    <row r="4430" spans="7:14" x14ac:dyDescent="0.2">
      <c r="G4430" s="8"/>
      <c r="I4430" t="s">
        <v>5</v>
      </c>
      <c r="J4430">
        <v>470448</v>
      </c>
      <c r="K4430" t="s">
        <v>137</v>
      </c>
      <c r="L4430">
        <v>37.799999999999997</v>
      </c>
      <c r="M4430" s="8">
        <v>12445.714285714286</v>
      </c>
      <c r="N4430">
        <v>2</v>
      </c>
    </row>
    <row r="4431" spans="7:14" x14ac:dyDescent="0.2">
      <c r="G4431" s="8"/>
      <c r="I4431" t="s">
        <v>5</v>
      </c>
      <c r="J4431">
        <v>689000</v>
      </c>
      <c r="K4431" t="s">
        <v>137</v>
      </c>
      <c r="L4431">
        <v>58.58</v>
      </c>
      <c r="M4431" s="8">
        <v>11761.693410720383</v>
      </c>
      <c r="N4431">
        <v>3</v>
      </c>
    </row>
    <row r="4432" spans="7:14" x14ac:dyDescent="0.2">
      <c r="G4432" s="8"/>
      <c r="I4432" t="s">
        <v>5</v>
      </c>
      <c r="J4432">
        <v>658700</v>
      </c>
      <c r="K4432" t="s">
        <v>137</v>
      </c>
      <c r="L4432">
        <v>62.34</v>
      </c>
      <c r="M4432" s="8">
        <v>10566.249598973371</v>
      </c>
      <c r="N4432">
        <v>3</v>
      </c>
    </row>
    <row r="4433" spans="7:14" x14ac:dyDescent="0.2">
      <c r="G4433" s="8"/>
      <c r="I4433" t="s">
        <v>5</v>
      </c>
      <c r="J4433">
        <v>860000</v>
      </c>
      <c r="K4433" t="s">
        <v>137</v>
      </c>
      <c r="L4433">
        <v>41.33</v>
      </c>
      <c r="M4433" s="8">
        <v>20808.129687878056</v>
      </c>
      <c r="N4433">
        <v>2</v>
      </c>
    </row>
    <row r="4434" spans="7:14" x14ac:dyDescent="0.2">
      <c r="G4434" s="8"/>
      <c r="I4434" t="s">
        <v>5</v>
      </c>
      <c r="J4434">
        <v>489639</v>
      </c>
      <c r="K4434" t="s">
        <v>137</v>
      </c>
      <c r="L4434">
        <v>63.13</v>
      </c>
      <c r="M4434" s="8">
        <v>7756.0430856961821</v>
      </c>
      <c r="N4434">
        <v>3</v>
      </c>
    </row>
    <row r="4435" spans="7:14" x14ac:dyDescent="0.2">
      <c r="G4435" s="8"/>
      <c r="I4435" t="s">
        <v>5</v>
      </c>
      <c r="J4435">
        <v>569466</v>
      </c>
      <c r="K4435" t="s">
        <v>137</v>
      </c>
      <c r="L4435">
        <v>33.299999999999997</v>
      </c>
      <c r="M4435" s="8">
        <v>17101.081081081084</v>
      </c>
      <c r="N4435">
        <v>2</v>
      </c>
    </row>
    <row r="4436" spans="7:14" x14ac:dyDescent="0.2">
      <c r="G4436" s="8"/>
      <c r="I4436" t="s">
        <v>5</v>
      </c>
      <c r="J4436">
        <v>538494</v>
      </c>
      <c r="K4436" t="s">
        <v>137</v>
      </c>
      <c r="L4436">
        <v>33.19</v>
      </c>
      <c r="M4436" s="8">
        <v>16224.585718589939</v>
      </c>
      <c r="N4436">
        <v>2</v>
      </c>
    </row>
    <row r="4437" spans="7:14" x14ac:dyDescent="0.2">
      <c r="G4437" s="8"/>
      <c r="I4437" t="s">
        <v>5</v>
      </c>
      <c r="J4437">
        <v>389000</v>
      </c>
      <c r="K4437" t="s">
        <v>137</v>
      </c>
      <c r="L4437">
        <v>66.900000000000006</v>
      </c>
      <c r="M4437" s="8">
        <v>5814.6487294469352</v>
      </c>
      <c r="N4437">
        <v>3</v>
      </c>
    </row>
    <row r="4438" spans="7:14" x14ac:dyDescent="0.2">
      <c r="G4438" s="8"/>
      <c r="I4438" t="s">
        <v>5</v>
      </c>
      <c r="J4438">
        <v>590000</v>
      </c>
      <c r="K4438" t="s">
        <v>137</v>
      </c>
      <c r="L4438">
        <v>60</v>
      </c>
      <c r="M4438" s="8">
        <v>9833.3333333333339</v>
      </c>
      <c r="N4438">
        <v>3</v>
      </c>
    </row>
    <row r="4439" spans="7:14" x14ac:dyDescent="0.2">
      <c r="G4439" s="8"/>
      <c r="I4439" t="s">
        <v>5</v>
      </c>
      <c r="J4439">
        <v>440000</v>
      </c>
      <c r="K4439" t="s">
        <v>137</v>
      </c>
      <c r="L4439">
        <v>38.200000000000003</v>
      </c>
      <c r="M4439" s="8">
        <v>11518.324607329841</v>
      </c>
      <c r="N4439">
        <v>2</v>
      </c>
    </row>
    <row r="4440" spans="7:14" x14ac:dyDescent="0.2">
      <c r="G4440" s="8"/>
      <c r="I4440" t="s">
        <v>5</v>
      </c>
      <c r="J4440">
        <v>455000</v>
      </c>
      <c r="K4440" t="s">
        <v>137</v>
      </c>
      <c r="L4440">
        <v>64</v>
      </c>
      <c r="M4440" s="8">
        <v>7109.375</v>
      </c>
      <c r="N4440">
        <v>4</v>
      </c>
    </row>
    <row r="4441" spans="7:14" x14ac:dyDescent="0.2">
      <c r="G4441" s="8"/>
      <c r="I4441" t="s">
        <v>5</v>
      </c>
      <c r="J4441">
        <v>460000</v>
      </c>
      <c r="K4441" t="s">
        <v>137</v>
      </c>
      <c r="L4441">
        <v>47.5</v>
      </c>
      <c r="M4441" s="8">
        <v>9684.21052631579</v>
      </c>
      <c r="N4441">
        <v>2</v>
      </c>
    </row>
    <row r="4442" spans="7:14" x14ac:dyDescent="0.2">
      <c r="G4442" s="8"/>
      <c r="I4442" t="s">
        <v>5</v>
      </c>
      <c r="J4442">
        <v>455000</v>
      </c>
      <c r="K4442" t="s">
        <v>137</v>
      </c>
      <c r="L4442">
        <v>47.89</v>
      </c>
      <c r="M4442" s="8">
        <v>9500.939653372312</v>
      </c>
      <c r="N4442">
        <v>2</v>
      </c>
    </row>
    <row r="4443" spans="7:14" x14ac:dyDescent="0.2">
      <c r="G4443" s="8"/>
      <c r="I4443" t="s">
        <v>5</v>
      </c>
      <c r="J4443">
        <v>569000</v>
      </c>
      <c r="K4443" t="s">
        <v>137</v>
      </c>
      <c r="L4443">
        <v>49.14</v>
      </c>
      <c r="M4443" s="8">
        <v>11579.161579161579</v>
      </c>
      <c r="N4443">
        <v>2</v>
      </c>
    </row>
    <row r="4444" spans="7:14" x14ac:dyDescent="0.2">
      <c r="G4444" s="8"/>
      <c r="I4444" t="s">
        <v>5</v>
      </c>
      <c r="J4444">
        <v>639800</v>
      </c>
      <c r="K4444" t="s">
        <v>137</v>
      </c>
      <c r="L4444">
        <v>66.510000000000005</v>
      </c>
      <c r="M4444" s="8">
        <v>9619.6060742745449</v>
      </c>
      <c r="N4444">
        <v>3</v>
      </c>
    </row>
    <row r="4445" spans="7:14" x14ac:dyDescent="0.2">
      <c r="G4445" s="8"/>
      <c r="I4445" t="s">
        <v>5</v>
      </c>
      <c r="J4445">
        <v>433700</v>
      </c>
      <c r="K4445" t="s">
        <v>7</v>
      </c>
      <c r="L4445">
        <v>36.79</v>
      </c>
      <c r="M4445" s="8">
        <v>11788.529491709704</v>
      </c>
      <c r="N4445">
        <v>2</v>
      </c>
    </row>
    <row r="4446" spans="7:14" x14ac:dyDescent="0.2">
      <c r="G4446" s="8"/>
      <c r="I4446" t="s">
        <v>5</v>
      </c>
      <c r="J4446">
        <v>513240</v>
      </c>
      <c r="K4446" t="s">
        <v>7</v>
      </c>
      <c r="L4446">
        <v>83.19</v>
      </c>
      <c r="M4446" s="8">
        <v>6169.4915254237294</v>
      </c>
      <c r="N4446">
        <v>4</v>
      </c>
    </row>
    <row r="4447" spans="7:14" x14ac:dyDescent="0.2">
      <c r="G4447" s="8"/>
      <c r="I4447" t="s">
        <v>5</v>
      </c>
      <c r="J4447">
        <v>621300</v>
      </c>
      <c r="K4447" t="s">
        <v>114</v>
      </c>
      <c r="L4447">
        <v>71.81</v>
      </c>
      <c r="M4447" s="8">
        <v>8651.9983289235479</v>
      </c>
      <c r="N4447">
        <v>3</v>
      </c>
    </row>
    <row r="4448" spans="7:14" x14ac:dyDescent="0.2">
      <c r="G4448" s="8"/>
      <c r="I4448" t="s">
        <v>5</v>
      </c>
      <c r="J4448">
        <v>1539664</v>
      </c>
      <c r="K4448" t="s">
        <v>137</v>
      </c>
      <c r="L4448">
        <v>51.84</v>
      </c>
      <c r="M4448" s="8">
        <v>29700.308641975305</v>
      </c>
      <c r="N4448">
        <v>2</v>
      </c>
    </row>
    <row r="4449" spans="7:14" x14ac:dyDescent="0.2">
      <c r="G4449" s="8"/>
      <c r="I4449" t="s">
        <v>5</v>
      </c>
      <c r="J4449">
        <v>716910</v>
      </c>
      <c r="K4449" t="s">
        <v>114</v>
      </c>
      <c r="L4449">
        <v>67</v>
      </c>
      <c r="M4449" s="8">
        <v>10700.149253731342</v>
      </c>
      <c r="N4449">
        <v>4</v>
      </c>
    </row>
    <row r="4450" spans="7:14" x14ac:dyDescent="0.2">
      <c r="G4450" s="8"/>
      <c r="I4450" t="s">
        <v>5</v>
      </c>
      <c r="J4450">
        <v>424116</v>
      </c>
      <c r="K4450" t="s">
        <v>114</v>
      </c>
      <c r="L4450">
        <v>39.33</v>
      </c>
      <c r="M4450" s="8">
        <v>10783.524027459955</v>
      </c>
      <c r="N4450">
        <v>2</v>
      </c>
    </row>
    <row r="4451" spans="7:14" x14ac:dyDescent="0.2">
      <c r="G4451" s="8"/>
      <c r="I4451" t="s">
        <v>5</v>
      </c>
      <c r="J4451">
        <v>776499</v>
      </c>
      <c r="K4451" t="s">
        <v>7</v>
      </c>
      <c r="L4451">
        <v>64</v>
      </c>
      <c r="M4451" s="8">
        <v>12132.796875</v>
      </c>
      <c r="N4451">
        <v>3</v>
      </c>
    </row>
    <row r="4452" spans="7:14" x14ac:dyDescent="0.2">
      <c r="G4452" s="8"/>
      <c r="I4452" t="s">
        <v>5</v>
      </c>
      <c r="J4452">
        <v>830000</v>
      </c>
      <c r="K4452" t="s">
        <v>7</v>
      </c>
      <c r="L4452">
        <v>112.91</v>
      </c>
      <c r="M4452" s="8">
        <v>7350.9875121778414</v>
      </c>
      <c r="N4452">
        <v>5</v>
      </c>
    </row>
    <row r="4453" spans="7:14" x14ac:dyDescent="0.2">
      <c r="G4453" s="8"/>
      <c r="I4453" t="s">
        <v>5</v>
      </c>
      <c r="J4453">
        <v>751000</v>
      </c>
      <c r="K4453" t="s">
        <v>7</v>
      </c>
      <c r="L4453">
        <v>72.33</v>
      </c>
      <c r="M4453" s="8">
        <v>10382.966957002627</v>
      </c>
      <c r="N4453">
        <v>3</v>
      </c>
    </row>
    <row r="4454" spans="7:14" x14ac:dyDescent="0.2">
      <c r="G4454" s="8"/>
      <c r="I4454" t="s">
        <v>5</v>
      </c>
      <c r="J4454">
        <v>526000</v>
      </c>
      <c r="K4454" t="s">
        <v>7</v>
      </c>
      <c r="L4454">
        <v>44.47</v>
      </c>
      <c r="M4454" s="8">
        <v>11828.198785698223</v>
      </c>
      <c r="N4454">
        <v>2</v>
      </c>
    </row>
    <row r="4455" spans="7:14" x14ac:dyDescent="0.2">
      <c r="G4455" s="8"/>
      <c r="I4455" t="s">
        <v>5</v>
      </c>
      <c r="J4455">
        <v>1139000</v>
      </c>
      <c r="K4455" t="s">
        <v>114</v>
      </c>
      <c r="L4455">
        <v>82</v>
      </c>
      <c r="M4455" s="8">
        <v>13890.243902439024</v>
      </c>
      <c r="N4455">
        <v>3</v>
      </c>
    </row>
    <row r="4456" spans="7:14" x14ac:dyDescent="0.2">
      <c r="G4456" s="8"/>
      <c r="I4456" t="s">
        <v>5</v>
      </c>
      <c r="J4456">
        <v>1149000</v>
      </c>
      <c r="K4456" t="s">
        <v>114</v>
      </c>
      <c r="L4456">
        <v>85</v>
      </c>
      <c r="M4456" s="8">
        <v>13517.64705882353</v>
      </c>
      <c r="N4456">
        <v>4</v>
      </c>
    </row>
    <row r="4457" spans="7:14" x14ac:dyDescent="0.2">
      <c r="G4457" s="8"/>
      <c r="I4457" t="s">
        <v>5</v>
      </c>
      <c r="J4457">
        <v>646000</v>
      </c>
      <c r="K4457" t="s">
        <v>114</v>
      </c>
      <c r="L4457">
        <v>66</v>
      </c>
      <c r="M4457" s="8">
        <v>9787.878787878788</v>
      </c>
      <c r="N4457">
        <v>3</v>
      </c>
    </row>
    <row r="4458" spans="7:14" x14ac:dyDescent="0.2">
      <c r="G4458" s="8"/>
      <c r="I4458" t="s">
        <v>5</v>
      </c>
      <c r="J4458">
        <v>1473000</v>
      </c>
      <c r="K4458" t="s">
        <v>137</v>
      </c>
      <c r="L4458">
        <v>95.04</v>
      </c>
      <c r="M4458" s="8">
        <v>15498.737373737373</v>
      </c>
      <c r="N4458">
        <v>5</v>
      </c>
    </row>
    <row r="4459" spans="7:14" x14ac:dyDescent="0.2">
      <c r="G4459" s="8"/>
      <c r="I4459" t="s">
        <v>5</v>
      </c>
      <c r="J4459">
        <v>645572</v>
      </c>
      <c r="K4459" t="s">
        <v>137</v>
      </c>
      <c r="L4459">
        <v>75.66</v>
      </c>
      <c r="M4459" s="8">
        <v>8532.5403119217553</v>
      </c>
      <c r="N4459">
        <v>3</v>
      </c>
    </row>
    <row r="4460" spans="7:14" x14ac:dyDescent="0.2">
      <c r="G4460" s="8"/>
      <c r="I4460" t="s">
        <v>5</v>
      </c>
      <c r="J4460">
        <v>899900</v>
      </c>
      <c r="K4460" t="s">
        <v>7</v>
      </c>
      <c r="L4460">
        <v>52.5</v>
      </c>
      <c r="M4460" s="8">
        <v>17140.952380952382</v>
      </c>
      <c r="N4460">
        <v>2</v>
      </c>
    </row>
    <row r="4461" spans="7:14" x14ac:dyDescent="0.2">
      <c r="G4461" s="8"/>
      <c r="I4461" t="s">
        <v>5</v>
      </c>
      <c r="J4461">
        <v>550000</v>
      </c>
      <c r="K4461" t="s">
        <v>7</v>
      </c>
      <c r="L4461">
        <v>48</v>
      </c>
      <c r="M4461" s="8">
        <v>11458.333333333334</v>
      </c>
      <c r="N4461">
        <v>2</v>
      </c>
    </row>
    <row r="4462" spans="7:14" x14ac:dyDescent="0.2">
      <c r="G4462" s="8"/>
      <c r="I4462" t="s">
        <v>5</v>
      </c>
      <c r="J4462">
        <v>1650000</v>
      </c>
      <c r="K4462" t="s">
        <v>137</v>
      </c>
      <c r="L4462">
        <v>74.2</v>
      </c>
      <c r="M4462" s="8">
        <v>22237.196765498651</v>
      </c>
      <c r="N4462">
        <v>3</v>
      </c>
    </row>
    <row r="4463" spans="7:14" x14ac:dyDescent="0.2">
      <c r="G4463" s="8"/>
      <c r="I4463" t="s">
        <v>5</v>
      </c>
      <c r="J4463">
        <v>1263600</v>
      </c>
      <c r="K4463" t="s">
        <v>137</v>
      </c>
      <c r="L4463">
        <v>89.12</v>
      </c>
      <c r="M4463" s="8">
        <v>14178.635547576301</v>
      </c>
      <c r="N4463">
        <v>4</v>
      </c>
    </row>
    <row r="4464" spans="7:14" x14ac:dyDescent="0.2">
      <c r="G4464" s="8"/>
      <c r="I4464" t="s">
        <v>5</v>
      </c>
      <c r="J4464">
        <v>777000</v>
      </c>
      <c r="K4464" t="s">
        <v>137</v>
      </c>
      <c r="L4464">
        <v>46.26</v>
      </c>
      <c r="M4464" s="8">
        <v>16796.368352788588</v>
      </c>
      <c r="N4464">
        <v>2</v>
      </c>
    </row>
    <row r="4465" spans="7:14" x14ac:dyDescent="0.2">
      <c r="G4465" s="8"/>
      <c r="I4465" t="s">
        <v>5</v>
      </c>
      <c r="J4465">
        <v>1299000</v>
      </c>
      <c r="K4465" t="s">
        <v>137</v>
      </c>
      <c r="L4465">
        <v>88</v>
      </c>
      <c r="M4465" s="8">
        <v>14761.363636363636</v>
      </c>
      <c r="N4465">
        <v>4</v>
      </c>
    </row>
    <row r="4466" spans="7:14" x14ac:dyDescent="0.2">
      <c r="G4466" s="8"/>
      <c r="I4466" t="s">
        <v>5</v>
      </c>
      <c r="J4466">
        <v>849000</v>
      </c>
      <c r="K4466" t="s">
        <v>137</v>
      </c>
      <c r="L4466">
        <v>74.2</v>
      </c>
      <c r="M4466" s="8">
        <v>11442.048517520216</v>
      </c>
      <c r="N4466">
        <v>3</v>
      </c>
    </row>
    <row r="4467" spans="7:14" x14ac:dyDescent="0.2">
      <c r="G4467" s="8"/>
      <c r="I4467" t="s">
        <v>5</v>
      </c>
      <c r="J4467">
        <v>399000</v>
      </c>
      <c r="K4467" t="s">
        <v>137</v>
      </c>
      <c r="L4467">
        <v>47.38</v>
      </c>
      <c r="M4467" s="8">
        <v>8421.2747994934562</v>
      </c>
      <c r="N4467">
        <v>2</v>
      </c>
    </row>
    <row r="4468" spans="7:14" x14ac:dyDescent="0.2">
      <c r="G4468" s="8"/>
      <c r="I4468" t="s">
        <v>5</v>
      </c>
      <c r="J4468">
        <v>783599</v>
      </c>
      <c r="K4468" t="s">
        <v>137</v>
      </c>
      <c r="L4468">
        <v>67.2</v>
      </c>
      <c r="M4468" s="8">
        <v>11660.699404761905</v>
      </c>
      <c r="N4468">
        <v>4</v>
      </c>
    </row>
    <row r="4469" spans="7:14" x14ac:dyDescent="0.2">
      <c r="G4469" s="8"/>
      <c r="I4469" t="s">
        <v>5</v>
      </c>
      <c r="J4469">
        <v>405000</v>
      </c>
      <c r="K4469" t="s">
        <v>137</v>
      </c>
      <c r="L4469">
        <v>43.8</v>
      </c>
      <c r="M4469" s="8">
        <v>9246.5753424657541</v>
      </c>
      <c r="N4469">
        <v>2</v>
      </c>
    </row>
    <row r="4470" spans="7:14" x14ac:dyDescent="0.2">
      <c r="G4470" s="8"/>
      <c r="I4470" t="s">
        <v>5</v>
      </c>
      <c r="J4470">
        <v>850000</v>
      </c>
      <c r="K4470" t="s">
        <v>137</v>
      </c>
      <c r="L4470">
        <v>98.65</v>
      </c>
      <c r="M4470" s="8">
        <v>8616.3203243791177</v>
      </c>
      <c r="N4470">
        <v>5</v>
      </c>
    </row>
    <row r="4471" spans="7:14" x14ac:dyDescent="0.2">
      <c r="G4471" s="8"/>
      <c r="I4471" t="s">
        <v>5</v>
      </c>
      <c r="J4471">
        <v>650000</v>
      </c>
      <c r="K4471" t="s">
        <v>137</v>
      </c>
      <c r="L4471">
        <v>69.3</v>
      </c>
      <c r="M4471" s="8">
        <v>9379.5093795093799</v>
      </c>
      <c r="N4471">
        <v>3</v>
      </c>
    </row>
    <row r="4472" spans="7:14" x14ac:dyDescent="0.2">
      <c r="G4472" s="8"/>
      <c r="I4472" t="s">
        <v>5</v>
      </c>
      <c r="J4472">
        <v>498313</v>
      </c>
      <c r="K4472" t="s">
        <v>114</v>
      </c>
      <c r="L4472">
        <v>38.090000000000003</v>
      </c>
      <c r="M4472" s="8">
        <v>13082.515095825675</v>
      </c>
      <c r="N4472">
        <v>2</v>
      </c>
    </row>
    <row r="4473" spans="7:14" x14ac:dyDescent="0.2">
      <c r="G4473" s="8"/>
      <c r="I4473" t="s">
        <v>5</v>
      </c>
      <c r="J4473">
        <v>643014</v>
      </c>
      <c r="K4473" t="s">
        <v>137</v>
      </c>
      <c r="L4473">
        <v>38.299999999999997</v>
      </c>
      <c r="M4473" s="8">
        <v>16788.877284595303</v>
      </c>
      <c r="N4473">
        <v>2</v>
      </c>
    </row>
    <row r="4474" spans="7:14" x14ac:dyDescent="0.2">
      <c r="G4474" s="8"/>
      <c r="I4474" t="s">
        <v>5</v>
      </c>
      <c r="J4474">
        <v>585324</v>
      </c>
      <c r="K4474" t="s">
        <v>158</v>
      </c>
      <c r="L4474">
        <v>49.7</v>
      </c>
      <c r="M4474" s="8">
        <v>11777.142857142857</v>
      </c>
      <c r="N4474">
        <v>2</v>
      </c>
    </row>
    <row r="4475" spans="7:14" x14ac:dyDescent="0.2">
      <c r="G4475" s="8"/>
      <c r="I4475" t="s">
        <v>5</v>
      </c>
      <c r="J4475">
        <v>685292</v>
      </c>
      <c r="K4475" t="s">
        <v>158</v>
      </c>
      <c r="L4475">
        <v>42.79</v>
      </c>
      <c r="M4475" s="8">
        <v>16015.237204954428</v>
      </c>
      <c r="N4475">
        <v>2</v>
      </c>
    </row>
    <row r="4476" spans="7:14" x14ac:dyDescent="0.2">
      <c r="G4476" s="8"/>
      <c r="I4476" t="s">
        <v>5</v>
      </c>
      <c r="J4476">
        <v>720000</v>
      </c>
      <c r="K4476" t="s">
        <v>7</v>
      </c>
      <c r="L4476">
        <v>63</v>
      </c>
      <c r="M4476" s="8">
        <v>11428.571428571429</v>
      </c>
      <c r="N4476">
        <v>4</v>
      </c>
    </row>
    <row r="4477" spans="7:14" x14ac:dyDescent="0.2">
      <c r="G4477" s="8"/>
      <c r="I4477" t="s">
        <v>5</v>
      </c>
      <c r="J4477">
        <v>585324</v>
      </c>
      <c r="K4477" t="s">
        <v>137</v>
      </c>
      <c r="L4477">
        <v>78.28</v>
      </c>
      <c r="M4477" s="8">
        <v>7477.3122125702603</v>
      </c>
      <c r="N4477">
        <v>3</v>
      </c>
    </row>
    <row r="4478" spans="7:14" x14ac:dyDescent="0.2">
      <c r="G4478" s="8"/>
      <c r="I4478" t="s">
        <v>5</v>
      </c>
      <c r="J4478">
        <v>742050</v>
      </c>
      <c r="K4478" t="s">
        <v>137</v>
      </c>
      <c r="L4478">
        <v>45.81</v>
      </c>
      <c r="M4478" s="8">
        <v>16198.428290766207</v>
      </c>
      <c r="N4478">
        <v>2</v>
      </c>
    </row>
    <row r="4479" spans="7:14" x14ac:dyDescent="0.2">
      <c r="G4479" s="8"/>
      <c r="I4479" t="s">
        <v>5</v>
      </c>
      <c r="J4479">
        <v>500000</v>
      </c>
      <c r="K4479" t="s">
        <v>137</v>
      </c>
      <c r="L4479">
        <v>48.94</v>
      </c>
      <c r="M4479" s="8">
        <v>10216.59174499387</v>
      </c>
      <c r="N4479">
        <v>2</v>
      </c>
    </row>
    <row r="4480" spans="7:14" x14ac:dyDescent="0.2">
      <c r="G4480" s="8"/>
      <c r="I4480" t="s">
        <v>5</v>
      </c>
      <c r="J4480">
        <v>644000</v>
      </c>
      <c r="K4480" t="s">
        <v>137</v>
      </c>
      <c r="L4480">
        <v>52.54</v>
      </c>
      <c r="M4480" s="8">
        <v>12257.327750285496</v>
      </c>
      <c r="N4480">
        <v>3</v>
      </c>
    </row>
    <row r="4481" spans="7:14" x14ac:dyDescent="0.2">
      <c r="G4481" s="8"/>
      <c r="I4481" t="s">
        <v>5</v>
      </c>
      <c r="J4481">
        <v>449000</v>
      </c>
      <c r="K4481" t="s">
        <v>137</v>
      </c>
      <c r="L4481">
        <v>51</v>
      </c>
      <c r="M4481" s="8">
        <v>8803.9215686274511</v>
      </c>
      <c r="N4481">
        <v>2</v>
      </c>
    </row>
    <row r="4482" spans="7:14" x14ac:dyDescent="0.2">
      <c r="G4482" s="8"/>
      <c r="I4482" t="s">
        <v>5</v>
      </c>
      <c r="J4482">
        <v>879000</v>
      </c>
      <c r="K4482" t="s">
        <v>137</v>
      </c>
      <c r="L4482">
        <v>70.3</v>
      </c>
      <c r="M4482" s="8">
        <v>12503.556187766715</v>
      </c>
      <c r="N4482">
        <v>4</v>
      </c>
    </row>
    <row r="4483" spans="7:14" x14ac:dyDescent="0.2">
      <c r="G4483" s="8"/>
      <c r="I4483" t="s">
        <v>5</v>
      </c>
      <c r="J4483">
        <v>557172</v>
      </c>
      <c r="K4483" t="s">
        <v>137</v>
      </c>
      <c r="L4483">
        <v>62.24</v>
      </c>
      <c r="M4483" s="8">
        <v>8951.9922879177375</v>
      </c>
      <c r="N4483">
        <v>3</v>
      </c>
    </row>
    <row r="4484" spans="7:14" x14ac:dyDescent="0.2">
      <c r="G4484" s="8"/>
      <c r="I4484" t="s">
        <v>5</v>
      </c>
      <c r="J4484">
        <v>730104</v>
      </c>
      <c r="K4484" t="s">
        <v>137</v>
      </c>
      <c r="L4484">
        <v>37.380000000000003</v>
      </c>
      <c r="M4484" s="8">
        <v>19531.942215088282</v>
      </c>
      <c r="N4484">
        <v>2</v>
      </c>
    </row>
    <row r="4485" spans="7:14" x14ac:dyDescent="0.2">
      <c r="G4485" s="8"/>
      <c r="I4485" t="s">
        <v>5</v>
      </c>
      <c r="J4485">
        <v>585963</v>
      </c>
      <c r="K4485" t="s">
        <v>137</v>
      </c>
      <c r="L4485">
        <v>77.180000000000007</v>
      </c>
      <c r="M4485" s="8">
        <v>7592.1611816532777</v>
      </c>
      <c r="N4485">
        <v>4</v>
      </c>
    </row>
    <row r="4486" spans="7:14" x14ac:dyDescent="0.2">
      <c r="G4486" s="8"/>
      <c r="I4486" t="s">
        <v>5</v>
      </c>
      <c r="J4486">
        <v>715500</v>
      </c>
      <c r="K4486" t="s">
        <v>114</v>
      </c>
      <c r="L4486">
        <v>40.869999999999997</v>
      </c>
      <c r="M4486" s="8">
        <v>17506.728651822854</v>
      </c>
      <c r="N4486">
        <v>2</v>
      </c>
    </row>
    <row r="4487" spans="7:14" x14ac:dyDescent="0.2">
      <c r="G4487" s="8"/>
      <c r="I4487" t="s">
        <v>5</v>
      </c>
      <c r="J4487">
        <v>760000</v>
      </c>
      <c r="K4487" t="s">
        <v>7</v>
      </c>
      <c r="L4487">
        <v>54.8</v>
      </c>
      <c r="M4487" s="8">
        <v>13868.613138686133</v>
      </c>
      <c r="N4487">
        <v>2</v>
      </c>
    </row>
    <row r="4488" spans="7:14" x14ac:dyDescent="0.2">
      <c r="G4488" s="8"/>
      <c r="I4488" t="s">
        <v>5</v>
      </c>
      <c r="J4488">
        <v>780000</v>
      </c>
      <c r="K4488" t="s">
        <v>7</v>
      </c>
      <c r="L4488">
        <v>60.44</v>
      </c>
      <c r="M4488" s="8">
        <v>12905.360688285904</v>
      </c>
      <c r="N4488">
        <v>3</v>
      </c>
    </row>
    <row r="4489" spans="7:14" x14ac:dyDescent="0.2">
      <c r="G4489" s="8"/>
      <c r="I4489" t="s">
        <v>5</v>
      </c>
      <c r="J4489">
        <v>666000</v>
      </c>
      <c r="K4489" t="s">
        <v>68</v>
      </c>
      <c r="L4489">
        <v>33.5</v>
      </c>
      <c r="M4489" s="8">
        <v>19880.597014925374</v>
      </c>
      <c r="N4489">
        <v>1</v>
      </c>
    </row>
    <row r="4490" spans="7:14" x14ac:dyDescent="0.2">
      <c r="G4490" s="8"/>
      <c r="I4490" t="s">
        <v>5</v>
      </c>
      <c r="J4490">
        <v>350000</v>
      </c>
      <c r="K4490" t="s">
        <v>114</v>
      </c>
      <c r="L4490">
        <v>46.37</v>
      </c>
      <c r="M4490" s="8">
        <v>7547.9836100927332</v>
      </c>
      <c r="N4490">
        <v>2</v>
      </c>
    </row>
    <row r="4491" spans="7:14" x14ac:dyDescent="0.2">
      <c r="G4491" s="8"/>
      <c r="I4491" t="s">
        <v>5</v>
      </c>
      <c r="J4491">
        <v>1399000</v>
      </c>
      <c r="K4491" t="s">
        <v>137</v>
      </c>
      <c r="L4491">
        <v>46.89</v>
      </c>
      <c r="M4491" s="8">
        <v>29835.785881851141</v>
      </c>
      <c r="N4491">
        <v>2</v>
      </c>
    </row>
    <row r="4492" spans="7:14" x14ac:dyDescent="0.2">
      <c r="G4492" s="8"/>
      <c r="I4492" t="s">
        <v>5</v>
      </c>
      <c r="J4492">
        <v>1019000</v>
      </c>
      <c r="K4492" t="s">
        <v>137</v>
      </c>
      <c r="L4492">
        <v>92.39</v>
      </c>
      <c r="M4492" s="8">
        <v>11029.33217880723</v>
      </c>
      <c r="N4492">
        <v>4</v>
      </c>
    </row>
    <row r="4493" spans="7:14" x14ac:dyDescent="0.2">
      <c r="G4493" s="8"/>
      <c r="I4493" t="s">
        <v>5</v>
      </c>
      <c r="J4493">
        <v>575680</v>
      </c>
      <c r="K4493" t="s">
        <v>137</v>
      </c>
      <c r="L4493">
        <v>64.3</v>
      </c>
      <c r="M4493" s="8">
        <v>8953.0326594090202</v>
      </c>
      <c r="N4493">
        <v>1</v>
      </c>
    </row>
    <row r="4494" spans="7:14" x14ac:dyDescent="0.2">
      <c r="G4494" s="8"/>
      <c r="I4494" t="s">
        <v>5</v>
      </c>
      <c r="J4494">
        <v>458200</v>
      </c>
      <c r="K4494" t="s">
        <v>137</v>
      </c>
      <c r="L4494">
        <v>68.89</v>
      </c>
      <c r="M4494" s="8">
        <v>6651.183045434751</v>
      </c>
      <c r="N4494">
        <v>3</v>
      </c>
    </row>
    <row r="4495" spans="7:14" x14ac:dyDescent="0.2">
      <c r="G4495" s="8"/>
      <c r="I4495" t="s">
        <v>5</v>
      </c>
      <c r="J4495">
        <v>478300</v>
      </c>
      <c r="K4495" t="s">
        <v>137</v>
      </c>
      <c r="L4495">
        <v>32.03</v>
      </c>
      <c r="M4495" s="8">
        <v>14932.875429285044</v>
      </c>
      <c r="N4495">
        <v>2</v>
      </c>
    </row>
    <row r="4496" spans="7:14" x14ac:dyDescent="0.2">
      <c r="G4496" s="8"/>
      <c r="I4496" t="s">
        <v>5</v>
      </c>
      <c r="J4496">
        <v>799000</v>
      </c>
      <c r="K4496" t="s">
        <v>137</v>
      </c>
      <c r="L4496">
        <v>44</v>
      </c>
      <c r="M4496" s="8">
        <v>18159.090909090908</v>
      </c>
      <c r="N4496">
        <v>3</v>
      </c>
    </row>
    <row r="4497" spans="7:14" x14ac:dyDescent="0.2">
      <c r="G4497" s="8"/>
      <c r="I4497" t="s">
        <v>5</v>
      </c>
      <c r="J4497">
        <v>513263</v>
      </c>
      <c r="K4497" t="s">
        <v>137</v>
      </c>
      <c r="L4497">
        <v>53.39</v>
      </c>
      <c r="M4497" s="8">
        <v>9613.4669413747888</v>
      </c>
      <c r="N4497">
        <v>2</v>
      </c>
    </row>
    <row r="4498" spans="7:14" x14ac:dyDescent="0.2">
      <c r="G4498" s="8"/>
      <c r="I4498" t="s">
        <v>5</v>
      </c>
      <c r="J4498">
        <v>503115</v>
      </c>
      <c r="K4498" t="s">
        <v>137</v>
      </c>
      <c r="L4498">
        <v>33.43</v>
      </c>
      <c r="M4498" s="8">
        <v>15049.805563864793</v>
      </c>
      <c r="N4498">
        <v>2</v>
      </c>
    </row>
    <row r="4499" spans="7:14" x14ac:dyDescent="0.2">
      <c r="G4499" s="8"/>
      <c r="I4499" t="s">
        <v>5</v>
      </c>
      <c r="J4499">
        <v>723605</v>
      </c>
      <c r="K4499" t="s">
        <v>137</v>
      </c>
      <c r="L4499">
        <v>72.8</v>
      </c>
      <c r="M4499" s="8">
        <v>9939.6291208791208</v>
      </c>
      <c r="N4499">
        <v>4</v>
      </c>
    </row>
    <row r="4500" spans="7:14" x14ac:dyDescent="0.2">
      <c r="G4500" s="8"/>
      <c r="I4500" t="s">
        <v>5</v>
      </c>
      <c r="J4500">
        <v>649000</v>
      </c>
      <c r="K4500" t="s">
        <v>137</v>
      </c>
      <c r="L4500">
        <v>115.63</v>
      </c>
      <c r="M4500" s="8">
        <v>5612.7302603130674</v>
      </c>
      <c r="N4500">
        <v>4</v>
      </c>
    </row>
    <row r="4501" spans="7:14" x14ac:dyDescent="0.2">
      <c r="G4501" s="8"/>
      <c r="I4501" t="s">
        <v>5</v>
      </c>
      <c r="J4501">
        <v>509000</v>
      </c>
      <c r="K4501" t="s">
        <v>137</v>
      </c>
      <c r="L4501">
        <v>60.3</v>
      </c>
      <c r="M4501" s="8">
        <v>8441.1276948590385</v>
      </c>
      <c r="N4501">
        <v>4</v>
      </c>
    </row>
    <row r="4502" spans="7:14" x14ac:dyDescent="0.2">
      <c r="G4502" s="8"/>
      <c r="I4502" t="s">
        <v>5</v>
      </c>
      <c r="J4502">
        <v>676320</v>
      </c>
      <c r="K4502" t="s">
        <v>137</v>
      </c>
      <c r="L4502">
        <v>50.4</v>
      </c>
      <c r="M4502" s="8">
        <v>13419.04761904762</v>
      </c>
      <c r="N4502">
        <v>3</v>
      </c>
    </row>
    <row r="4503" spans="7:14" x14ac:dyDescent="0.2">
      <c r="G4503" s="8"/>
      <c r="I4503" t="s">
        <v>5</v>
      </c>
      <c r="J4503">
        <v>804370</v>
      </c>
      <c r="K4503" t="s">
        <v>137</v>
      </c>
      <c r="L4503">
        <v>72.3</v>
      </c>
      <c r="M4503" s="8">
        <v>11125.449515905948</v>
      </c>
      <c r="N4503">
        <v>3</v>
      </c>
    </row>
    <row r="4504" spans="7:14" x14ac:dyDescent="0.2">
      <c r="G4504" s="8"/>
      <c r="I4504" t="s">
        <v>5</v>
      </c>
      <c r="J4504">
        <v>490440</v>
      </c>
      <c r="K4504" t="s">
        <v>137</v>
      </c>
      <c r="L4504">
        <v>60.17</v>
      </c>
      <c r="M4504" s="8">
        <v>8150.9057669935182</v>
      </c>
      <c r="N4504">
        <v>3</v>
      </c>
    </row>
    <row r="4505" spans="7:14" x14ac:dyDescent="0.2">
      <c r="G4505" s="8"/>
      <c r="I4505" t="s">
        <v>5</v>
      </c>
      <c r="J4505">
        <v>1090000</v>
      </c>
      <c r="K4505" t="s">
        <v>137</v>
      </c>
      <c r="L4505">
        <v>36.5</v>
      </c>
      <c r="M4505" s="8">
        <v>29863.013698630137</v>
      </c>
      <c r="N4505">
        <v>2</v>
      </c>
    </row>
    <row r="4506" spans="7:14" x14ac:dyDescent="0.2">
      <c r="G4506" s="8"/>
      <c r="I4506" t="s">
        <v>5</v>
      </c>
      <c r="J4506">
        <v>715500</v>
      </c>
      <c r="K4506" t="s">
        <v>137</v>
      </c>
      <c r="L4506">
        <v>39.97</v>
      </c>
      <c r="M4506" s="8">
        <v>17900.925694270703</v>
      </c>
      <c r="N4506">
        <v>2</v>
      </c>
    </row>
    <row r="4507" spans="7:14" x14ac:dyDescent="0.2">
      <c r="G4507" s="8"/>
      <c r="I4507" t="s">
        <v>5</v>
      </c>
      <c r="J4507">
        <v>480200</v>
      </c>
      <c r="K4507" t="s">
        <v>137</v>
      </c>
      <c r="L4507">
        <v>31.56</v>
      </c>
      <c r="M4507" s="8">
        <v>15215.462610899875</v>
      </c>
      <c r="N4507">
        <v>2</v>
      </c>
    </row>
    <row r="4508" spans="7:14" x14ac:dyDescent="0.2">
      <c r="G4508" s="8"/>
      <c r="I4508" t="s">
        <v>5</v>
      </c>
      <c r="J4508">
        <v>543000</v>
      </c>
      <c r="K4508" t="s">
        <v>137</v>
      </c>
      <c r="L4508">
        <v>40.229999999999997</v>
      </c>
      <c r="M4508" s="8">
        <v>13497.390007457123</v>
      </c>
      <c r="N4508">
        <v>2</v>
      </c>
    </row>
    <row r="4509" spans="7:14" x14ac:dyDescent="0.2">
      <c r="G4509" s="8"/>
      <c r="I4509" t="s">
        <v>5</v>
      </c>
      <c r="J4509">
        <v>430000</v>
      </c>
      <c r="K4509" t="s">
        <v>137</v>
      </c>
      <c r="L4509">
        <v>39.92</v>
      </c>
      <c r="M4509" s="8">
        <v>10771.543086172343</v>
      </c>
      <c r="N4509">
        <v>2</v>
      </c>
    </row>
    <row r="4510" spans="7:14" x14ac:dyDescent="0.2">
      <c r="G4510" s="8"/>
      <c r="I4510" t="s">
        <v>5</v>
      </c>
      <c r="J4510">
        <v>764000</v>
      </c>
      <c r="K4510" t="s">
        <v>114</v>
      </c>
      <c r="L4510">
        <v>40.799999999999997</v>
      </c>
      <c r="M4510" s="8">
        <v>18725.490196078434</v>
      </c>
      <c r="N4510">
        <v>2</v>
      </c>
    </row>
    <row r="4511" spans="7:14" x14ac:dyDescent="0.2">
      <c r="G4511" s="8"/>
      <c r="I4511" t="s">
        <v>5</v>
      </c>
      <c r="J4511">
        <v>497034</v>
      </c>
      <c r="K4511" t="s">
        <v>7</v>
      </c>
      <c r="L4511">
        <v>85</v>
      </c>
      <c r="M4511" s="8">
        <v>5847.4588235294113</v>
      </c>
      <c r="N4511">
        <v>3</v>
      </c>
    </row>
    <row r="4512" spans="7:14" x14ac:dyDescent="0.2">
      <c r="G4512" s="8"/>
      <c r="I4512" t="s">
        <v>5</v>
      </c>
      <c r="J4512">
        <v>687000</v>
      </c>
      <c r="K4512" t="s">
        <v>114</v>
      </c>
      <c r="L4512">
        <v>39.33</v>
      </c>
      <c r="M4512" s="8">
        <v>17467.581998474448</v>
      </c>
      <c r="N4512">
        <v>2</v>
      </c>
    </row>
    <row r="4513" spans="7:14" x14ac:dyDescent="0.2">
      <c r="G4513" s="8"/>
      <c r="I4513" t="s">
        <v>5</v>
      </c>
      <c r="J4513">
        <v>366884</v>
      </c>
      <c r="K4513" t="s">
        <v>114</v>
      </c>
      <c r="L4513">
        <v>28.37</v>
      </c>
      <c r="M4513" s="8">
        <v>12932.111385266126</v>
      </c>
      <c r="N4513">
        <v>2</v>
      </c>
    </row>
    <row r="4514" spans="7:14" x14ac:dyDescent="0.2">
      <c r="G4514" s="8"/>
      <c r="I4514" t="s">
        <v>5</v>
      </c>
      <c r="J4514">
        <v>580015</v>
      </c>
      <c r="K4514" t="s">
        <v>114</v>
      </c>
      <c r="L4514">
        <v>42.33</v>
      </c>
      <c r="M4514" s="8">
        <v>13702.220647295064</v>
      </c>
      <c r="N4514">
        <v>1</v>
      </c>
    </row>
    <row r="4515" spans="7:14" x14ac:dyDescent="0.2">
      <c r="G4515" s="8"/>
      <c r="I4515" t="s">
        <v>5</v>
      </c>
      <c r="J4515">
        <v>555142</v>
      </c>
      <c r="K4515" t="s">
        <v>114</v>
      </c>
      <c r="L4515">
        <v>52.94</v>
      </c>
      <c r="M4515" s="8">
        <v>10486.248583301851</v>
      </c>
      <c r="N4515">
        <v>3</v>
      </c>
    </row>
    <row r="4516" spans="7:14" x14ac:dyDescent="0.2">
      <c r="G4516" s="8"/>
      <c r="I4516" t="s">
        <v>5</v>
      </c>
      <c r="J4516">
        <v>615000</v>
      </c>
      <c r="K4516" t="s">
        <v>114</v>
      </c>
      <c r="L4516">
        <v>53.79</v>
      </c>
      <c r="M4516" s="8">
        <v>11433.351924149471</v>
      </c>
      <c r="N4516">
        <v>3</v>
      </c>
    </row>
    <row r="4517" spans="7:14" x14ac:dyDescent="0.2">
      <c r="G4517" s="8"/>
      <c r="I4517" t="s">
        <v>5</v>
      </c>
      <c r="J4517">
        <v>401500</v>
      </c>
      <c r="K4517" t="s">
        <v>114</v>
      </c>
      <c r="L4517">
        <v>50.63</v>
      </c>
      <c r="M4517" s="8">
        <v>7930.0809796563299</v>
      </c>
      <c r="N4517">
        <v>3</v>
      </c>
    </row>
    <row r="4518" spans="7:14" x14ac:dyDescent="0.2">
      <c r="G4518" s="8"/>
      <c r="I4518" t="s">
        <v>5</v>
      </c>
      <c r="J4518">
        <v>499770</v>
      </c>
      <c r="K4518" t="s">
        <v>114</v>
      </c>
      <c r="L4518">
        <v>35</v>
      </c>
      <c r="M4518" s="8">
        <v>14279.142857142857</v>
      </c>
      <c r="N4518">
        <v>2</v>
      </c>
    </row>
    <row r="4519" spans="7:14" x14ac:dyDescent="0.2">
      <c r="G4519" s="8"/>
      <c r="I4519" t="s">
        <v>5</v>
      </c>
      <c r="J4519">
        <v>412340</v>
      </c>
      <c r="K4519" t="s">
        <v>114</v>
      </c>
      <c r="L4519">
        <v>53.46</v>
      </c>
      <c r="M4519" s="8">
        <v>7713.0564908342685</v>
      </c>
      <c r="N4519">
        <v>3</v>
      </c>
    </row>
    <row r="4520" spans="7:14" x14ac:dyDescent="0.2">
      <c r="G4520" s="8"/>
      <c r="I4520" t="s">
        <v>5</v>
      </c>
      <c r="J4520">
        <v>898000</v>
      </c>
      <c r="K4520" t="s">
        <v>158</v>
      </c>
      <c r="L4520">
        <v>43.2</v>
      </c>
      <c r="M4520" s="8">
        <v>20787.037037037036</v>
      </c>
      <c r="N4520">
        <v>2</v>
      </c>
    </row>
    <row r="4521" spans="7:14" x14ac:dyDescent="0.2">
      <c r="G4521" s="8"/>
      <c r="I4521" t="s">
        <v>5</v>
      </c>
      <c r="J4521">
        <v>990000</v>
      </c>
      <c r="K4521" t="s">
        <v>114</v>
      </c>
      <c r="L4521">
        <v>33.46</v>
      </c>
      <c r="M4521" s="8">
        <v>29587.567244471011</v>
      </c>
      <c r="N4521">
        <v>1</v>
      </c>
    </row>
    <row r="4522" spans="7:14" x14ac:dyDescent="0.2">
      <c r="G4522" s="8"/>
      <c r="I4522" t="s">
        <v>5</v>
      </c>
      <c r="J4522">
        <v>495000</v>
      </c>
      <c r="K4522" t="s">
        <v>7</v>
      </c>
      <c r="L4522">
        <v>67</v>
      </c>
      <c r="M4522" s="8">
        <v>7388.059701492537</v>
      </c>
      <c r="N4522">
        <v>3</v>
      </c>
    </row>
    <row r="4523" spans="7:14" x14ac:dyDescent="0.2">
      <c r="G4523" s="8"/>
      <c r="I4523" t="s">
        <v>5</v>
      </c>
      <c r="J4523">
        <v>1481550</v>
      </c>
      <c r="K4523" t="s">
        <v>7</v>
      </c>
      <c r="L4523">
        <v>90</v>
      </c>
      <c r="M4523" s="8">
        <v>16461.666666666668</v>
      </c>
      <c r="N4523">
        <v>3</v>
      </c>
    </row>
    <row r="4524" spans="7:14" x14ac:dyDescent="0.2">
      <c r="G4524" s="8"/>
      <c r="I4524" t="s">
        <v>5</v>
      </c>
      <c r="J4524">
        <v>416567</v>
      </c>
      <c r="K4524" t="s">
        <v>114</v>
      </c>
      <c r="L4524">
        <v>54.19</v>
      </c>
      <c r="M4524" s="8">
        <v>7687.1563019007199</v>
      </c>
      <c r="N4524">
        <v>3</v>
      </c>
    </row>
    <row r="4525" spans="7:14" x14ac:dyDescent="0.2">
      <c r="G4525" s="8"/>
      <c r="I4525" t="s">
        <v>5</v>
      </c>
      <c r="J4525">
        <v>492342</v>
      </c>
      <c r="K4525" t="s">
        <v>114</v>
      </c>
      <c r="L4525">
        <v>52.71</v>
      </c>
      <c r="M4525" s="8">
        <v>9340.5805350028459</v>
      </c>
      <c r="N4525">
        <v>3</v>
      </c>
    </row>
    <row r="4526" spans="7:14" x14ac:dyDescent="0.2">
      <c r="G4526" s="8"/>
      <c r="I4526" t="s">
        <v>5</v>
      </c>
      <c r="J4526">
        <v>623964</v>
      </c>
      <c r="K4526" t="s">
        <v>7</v>
      </c>
      <c r="L4526">
        <v>88.5</v>
      </c>
      <c r="M4526" s="8">
        <v>7050.4406779661012</v>
      </c>
      <c r="N4526">
        <v>3</v>
      </c>
    </row>
    <row r="4527" spans="7:14" x14ac:dyDescent="0.2">
      <c r="G4527" s="8"/>
      <c r="I4527" t="s">
        <v>5</v>
      </c>
      <c r="J4527">
        <v>474656</v>
      </c>
      <c r="K4527" t="s">
        <v>158</v>
      </c>
      <c r="L4527">
        <v>37</v>
      </c>
      <c r="M4527" s="8">
        <v>12828.54054054054</v>
      </c>
      <c r="N4527">
        <v>2</v>
      </c>
    </row>
    <row r="4528" spans="7:14" x14ac:dyDescent="0.2">
      <c r="G4528" s="8"/>
      <c r="I4528" t="s">
        <v>5</v>
      </c>
      <c r="J4528">
        <v>497178</v>
      </c>
      <c r="K4528" t="s">
        <v>7</v>
      </c>
      <c r="L4528">
        <v>54.55</v>
      </c>
      <c r="M4528" s="8">
        <v>9114.1704857928507</v>
      </c>
      <c r="N4528">
        <v>3</v>
      </c>
    </row>
    <row r="4529" spans="7:14" x14ac:dyDescent="0.2">
      <c r="G4529" s="8"/>
      <c r="I4529" t="s">
        <v>5</v>
      </c>
      <c r="J4529">
        <v>536000</v>
      </c>
      <c r="K4529" t="s">
        <v>7</v>
      </c>
      <c r="L4529">
        <v>57</v>
      </c>
      <c r="M4529" s="8">
        <v>9403.5087719298244</v>
      </c>
      <c r="N4529">
        <v>3</v>
      </c>
    </row>
    <row r="4530" spans="7:14" x14ac:dyDescent="0.2">
      <c r="G4530" s="8"/>
      <c r="I4530" t="s">
        <v>5</v>
      </c>
      <c r="J4530">
        <v>263250</v>
      </c>
      <c r="K4530" t="s">
        <v>114</v>
      </c>
      <c r="L4530">
        <v>35.81</v>
      </c>
      <c r="M4530" s="8">
        <v>7351.298519966489</v>
      </c>
      <c r="N4530">
        <v>2</v>
      </c>
    </row>
    <row r="4531" spans="7:14" x14ac:dyDescent="0.2">
      <c r="G4531" s="8"/>
      <c r="I4531" t="s">
        <v>5</v>
      </c>
      <c r="J4531">
        <v>801000</v>
      </c>
      <c r="K4531" t="s">
        <v>7</v>
      </c>
      <c r="L4531">
        <v>56.06</v>
      </c>
      <c r="M4531" s="8">
        <v>14288.26257581163</v>
      </c>
      <c r="N4531">
        <v>1</v>
      </c>
    </row>
    <row r="4532" spans="7:14" x14ac:dyDescent="0.2">
      <c r="G4532" s="8"/>
      <c r="I4532" t="s">
        <v>5</v>
      </c>
      <c r="J4532">
        <v>395000</v>
      </c>
      <c r="K4532" t="s">
        <v>114</v>
      </c>
      <c r="L4532">
        <v>53.27</v>
      </c>
      <c r="M4532" s="8">
        <v>7415.0553782616853</v>
      </c>
      <c r="N4532">
        <v>2</v>
      </c>
    </row>
    <row r="4533" spans="7:14" x14ac:dyDescent="0.2">
      <c r="G4533" s="8"/>
      <c r="I4533" t="s">
        <v>5</v>
      </c>
      <c r="J4533">
        <v>1300000</v>
      </c>
      <c r="K4533" t="s">
        <v>114</v>
      </c>
      <c r="L4533">
        <v>52.79</v>
      </c>
      <c r="M4533" s="8">
        <v>24625.876112900172</v>
      </c>
      <c r="N4533">
        <v>3</v>
      </c>
    </row>
    <row r="4534" spans="7:14" x14ac:dyDescent="0.2">
      <c r="G4534" s="8"/>
      <c r="I4534" t="s">
        <v>5</v>
      </c>
      <c r="J4534">
        <v>503967</v>
      </c>
      <c r="K4534" t="s">
        <v>114</v>
      </c>
      <c r="L4534">
        <v>28.51</v>
      </c>
      <c r="M4534" s="8">
        <v>17676.850227990177</v>
      </c>
      <c r="N4534">
        <v>2</v>
      </c>
    </row>
    <row r="4535" spans="7:14" x14ac:dyDescent="0.2">
      <c r="G4535" s="8"/>
      <c r="I4535" t="s">
        <v>5</v>
      </c>
      <c r="J4535">
        <v>539460</v>
      </c>
      <c r="K4535" t="s">
        <v>114</v>
      </c>
      <c r="L4535">
        <v>81.2</v>
      </c>
      <c r="M4535" s="8">
        <v>6643.5960591132998</v>
      </c>
      <c r="N4535">
        <v>4</v>
      </c>
    </row>
    <row r="4536" spans="7:14" x14ac:dyDescent="0.2">
      <c r="G4536" s="8"/>
      <c r="I4536" t="s">
        <v>5</v>
      </c>
      <c r="J4536">
        <v>615000</v>
      </c>
      <c r="K4536" t="s">
        <v>7</v>
      </c>
      <c r="L4536">
        <v>57</v>
      </c>
      <c r="M4536" s="8">
        <v>10789.473684210527</v>
      </c>
      <c r="N4536">
        <v>3</v>
      </c>
    </row>
    <row r="4537" spans="7:14" x14ac:dyDescent="0.2">
      <c r="G4537" s="8"/>
      <c r="I4537" t="s">
        <v>5</v>
      </c>
      <c r="J4537">
        <v>537150</v>
      </c>
      <c r="K4537" t="s">
        <v>7</v>
      </c>
      <c r="L4537">
        <v>72</v>
      </c>
      <c r="M4537" s="8">
        <v>7460.416666666667</v>
      </c>
      <c r="N4537">
        <v>3</v>
      </c>
    </row>
    <row r="4538" spans="7:14" x14ac:dyDescent="0.2">
      <c r="G4538" s="8"/>
      <c r="I4538" t="s">
        <v>5</v>
      </c>
      <c r="J4538">
        <v>650000</v>
      </c>
      <c r="K4538" t="s">
        <v>7</v>
      </c>
      <c r="L4538">
        <v>65</v>
      </c>
      <c r="M4538" s="8">
        <v>10000</v>
      </c>
      <c r="N4538">
        <v>3</v>
      </c>
    </row>
    <row r="4539" spans="7:14" x14ac:dyDescent="0.2">
      <c r="G4539" s="8"/>
      <c r="I4539" t="s">
        <v>5</v>
      </c>
      <c r="J4539">
        <v>870000</v>
      </c>
      <c r="K4539" t="s">
        <v>7</v>
      </c>
      <c r="L4539">
        <v>94</v>
      </c>
      <c r="M4539" s="8">
        <v>9255.3191489361707</v>
      </c>
      <c r="N4539">
        <v>3</v>
      </c>
    </row>
    <row r="4540" spans="7:14" x14ac:dyDescent="0.2">
      <c r="G4540" s="8"/>
      <c r="I4540" t="s">
        <v>5</v>
      </c>
      <c r="J4540">
        <v>499875</v>
      </c>
      <c r="K4540" t="s">
        <v>7</v>
      </c>
      <c r="L4540">
        <v>66</v>
      </c>
      <c r="M4540" s="8">
        <v>7573.863636363636</v>
      </c>
      <c r="N4540">
        <v>2</v>
      </c>
    </row>
    <row r="4541" spans="7:14" x14ac:dyDescent="0.2">
      <c r="G4541" s="8"/>
      <c r="I4541" t="s">
        <v>5</v>
      </c>
      <c r="J4541">
        <v>511392</v>
      </c>
      <c r="K4541" t="s">
        <v>7</v>
      </c>
      <c r="L4541">
        <v>47</v>
      </c>
      <c r="M4541" s="8">
        <v>10880.680851063829</v>
      </c>
      <c r="N4541">
        <v>2</v>
      </c>
    </row>
    <row r="4542" spans="7:14" x14ac:dyDescent="0.2">
      <c r="G4542" s="8"/>
      <c r="I4542" t="s">
        <v>5</v>
      </c>
      <c r="J4542">
        <v>399000</v>
      </c>
      <c r="K4542" t="s">
        <v>7</v>
      </c>
      <c r="L4542">
        <v>69.010000000000005</v>
      </c>
      <c r="M4542" s="8">
        <v>5781.7707578611789</v>
      </c>
      <c r="N4542">
        <v>3</v>
      </c>
    </row>
    <row r="4543" spans="7:14" x14ac:dyDescent="0.2">
      <c r="G4543" s="8"/>
      <c r="I4543" t="s">
        <v>5</v>
      </c>
      <c r="J4543">
        <v>510340</v>
      </c>
      <c r="K4543" t="s">
        <v>7</v>
      </c>
      <c r="L4543">
        <v>42</v>
      </c>
      <c r="M4543" s="8">
        <v>12150.952380952382</v>
      </c>
      <c r="N4543">
        <v>2</v>
      </c>
    </row>
    <row r="4544" spans="7:14" x14ac:dyDescent="0.2">
      <c r="G4544" s="8"/>
      <c r="I4544" t="s">
        <v>5</v>
      </c>
      <c r="J4544">
        <v>529000</v>
      </c>
      <c r="K4544" t="s">
        <v>7</v>
      </c>
      <c r="L4544">
        <v>47.23</v>
      </c>
      <c r="M4544" s="8">
        <v>11200.50815159856</v>
      </c>
      <c r="N4544">
        <v>2</v>
      </c>
    </row>
    <row r="4545" spans="7:14" x14ac:dyDescent="0.2">
      <c r="G4545" s="8"/>
      <c r="I4545" t="s">
        <v>5</v>
      </c>
      <c r="J4545">
        <v>1187000</v>
      </c>
      <c r="K4545" t="s">
        <v>7</v>
      </c>
      <c r="L4545">
        <v>70</v>
      </c>
      <c r="M4545" s="8">
        <v>16957.142857142859</v>
      </c>
      <c r="N4545">
        <v>3</v>
      </c>
    </row>
    <row r="4546" spans="7:14" x14ac:dyDescent="0.2">
      <c r="G4546" s="8"/>
      <c r="I4546" t="s">
        <v>5</v>
      </c>
      <c r="J4546">
        <v>1795000</v>
      </c>
      <c r="K4546" t="s">
        <v>7</v>
      </c>
      <c r="L4546">
        <v>78.11</v>
      </c>
      <c r="M4546" s="8">
        <v>22980.412239149919</v>
      </c>
      <c r="N4546">
        <v>3</v>
      </c>
    </row>
    <row r="4547" spans="7:14" x14ac:dyDescent="0.2">
      <c r="G4547" s="8"/>
      <c r="I4547" t="s">
        <v>5</v>
      </c>
      <c r="J4547">
        <v>767000</v>
      </c>
      <c r="K4547" t="s">
        <v>7</v>
      </c>
      <c r="L4547">
        <v>85</v>
      </c>
      <c r="M4547" s="8">
        <v>9023.5294117647063</v>
      </c>
      <c r="N4547">
        <v>3</v>
      </c>
    </row>
    <row r="4548" spans="7:14" x14ac:dyDescent="0.2">
      <c r="G4548" s="8"/>
      <c r="I4548" t="s">
        <v>5</v>
      </c>
      <c r="J4548">
        <v>202836</v>
      </c>
      <c r="K4548" t="s">
        <v>7</v>
      </c>
      <c r="L4548">
        <v>38.03</v>
      </c>
      <c r="M4548" s="8">
        <v>5333.5787536155667</v>
      </c>
      <c r="N4548">
        <v>1</v>
      </c>
    </row>
    <row r="4549" spans="7:14" x14ac:dyDescent="0.2">
      <c r="G4549" s="8"/>
      <c r="I4549" t="s">
        <v>5</v>
      </c>
      <c r="J4549">
        <v>645000</v>
      </c>
      <c r="K4549" t="s">
        <v>7</v>
      </c>
      <c r="L4549">
        <v>49</v>
      </c>
      <c r="M4549" s="8">
        <v>13163.265306122448</v>
      </c>
      <c r="N4549">
        <v>2</v>
      </c>
    </row>
    <row r="4550" spans="7:14" x14ac:dyDescent="0.2">
      <c r="G4550" s="8"/>
      <c r="I4550" t="s">
        <v>5</v>
      </c>
      <c r="J4550">
        <v>780000</v>
      </c>
      <c r="K4550" t="s">
        <v>7</v>
      </c>
      <c r="L4550">
        <v>56</v>
      </c>
      <c r="M4550" s="8">
        <v>13928.571428571429</v>
      </c>
      <c r="N4550">
        <v>4</v>
      </c>
    </row>
    <row r="4551" spans="7:14" x14ac:dyDescent="0.2">
      <c r="G4551" s="8"/>
      <c r="I4551" t="s">
        <v>5</v>
      </c>
      <c r="J4551">
        <v>1650000</v>
      </c>
      <c r="K4551" t="s">
        <v>7</v>
      </c>
      <c r="L4551">
        <v>67</v>
      </c>
      <c r="M4551" s="8">
        <v>24626.86567164179</v>
      </c>
      <c r="N4551">
        <v>3</v>
      </c>
    </row>
    <row r="4552" spans="7:14" x14ac:dyDescent="0.2">
      <c r="G4552" s="8"/>
      <c r="I4552" t="s">
        <v>5</v>
      </c>
      <c r="J4552">
        <v>720000</v>
      </c>
      <c r="K4552" t="s">
        <v>7</v>
      </c>
      <c r="L4552">
        <v>46</v>
      </c>
      <c r="M4552" s="8">
        <v>15652.173913043478</v>
      </c>
      <c r="N4552">
        <v>2</v>
      </c>
    </row>
    <row r="4553" spans="7:14" x14ac:dyDescent="0.2">
      <c r="G4553" s="8"/>
      <c r="I4553" t="s">
        <v>5</v>
      </c>
      <c r="J4553">
        <v>1000000</v>
      </c>
      <c r="K4553" t="s">
        <v>137</v>
      </c>
      <c r="L4553">
        <v>56</v>
      </c>
      <c r="M4553" s="8">
        <v>17857.142857142859</v>
      </c>
      <c r="N4553">
        <v>2</v>
      </c>
    </row>
    <row r="4554" spans="7:14" x14ac:dyDescent="0.2">
      <c r="G4554" s="8"/>
      <c r="I4554" t="s">
        <v>5</v>
      </c>
      <c r="J4554">
        <v>429000</v>
      </c>
      <c r="K4554" t="s">
        <v>137</v>
      </c>
      <c r="L4554">
        <v>28</v>
      </c>
      <c r="M4554" s="8">
        <v>15321.428571428571</v>
      </c>
      <c r="N4554">
        <v>1</v>
      </c>
    </row>
    <row r="4555" spans="7:14" x14ac:dyDescent="0.2">
      <c r="G4555" s="8"/>
      <c r="I4555" t="s">
        <v>5</v>
      </c>
      <c r="J4555">
        <v>499000</v>
      </c>
      <c r="K4555" t="s">
        <v>68</v>
      </c>
      <c r="L4555">
        <v>63</v>
      </c>
      <c r="M4555" s="8">
        <v>7920.6349206349205</v>
      </c>
      <c r="N4555">
        <v>2</v>
      </c>
    </row>
    <row r="4556" spans="7:14" x14ac:dyDescent="0.2">
      <c r="G4556" s="8"/>
      <c r="I4556" t="s">
        <v>5</v>
      </c>
      <c r="J4556">
        <v>587730</v>
      </c>
      <c r="K4556" t="s">
        <v>68</v>
      </c>
      <c r="L4556">
        <v>75</v>
      </c>
      <c r="M4556" s="8">
        <v>7836.4</v>
      </c>
      <c r="N4556">
        <v>3</v>
      </c>
    </row>
    <row r="4557" spans="7:14" x14ac:dyDescent="0.2">
      <c r="G4557" s="8"/>
      <c r="I4557" t="s">
        <v>5</v>
      </c>
      <c r="J4557">
        <v>750000</v>
      </c>
      <c r="K4557" t="s">
        <v>68</v>
      </c>
      <c r="L4557">
        <v>100</v>
      </c>
      <c r="M4557" s="8">
        <v>7500</v>
      </c>
      <c r="N4557">
        <v>3</v>
      </c>
    </row>
    <row r="4558" spans="7:14" x14ac:dyDescent="0.2">
      <c r="G4558" s="8"/>
      <c r="I4558" t="s">
        <v>5</v>
      </c>
      <c r="J4558">
        <v>600000</v>
      </c>
      <c r="K4558" t="s">
        <v>68</v>
      </c>
      <c r="L4558">
        <v>22</v>
      </c>
      <c r="M4558" s="8">
        <v>27272.727272727272</v>
      </c>
      <c r="N4558">
        <v>1</v>
      </c>
    </row>
    <row r="4559" spans="7:14" x14ac:dyDescent="0.2">
      <c r="G4559" s="8"/>
      <c r="I4559" t="s">
        <v>5</v>
      </c>
      <c r="J4559">
        <v>650000</v>
      </c>
      <c r="K4559" t="s">
        <v>7</v>
      </c>
      <c r="L4559">
        <v>118.5</v>
      </c>
      <c r="M4559" s="8">
        <v>5485.2320675105484</v>
      </c>
      <c r="N4559">
        <v>3</v>
      </c>
    </row>
    <row r="4560" spans="7:14" x14ac:dyDescent="0.2">
      <c r="G4560" s="8"/>
      <c r="I4560" t="s">
        <v>5</v>
      </c>
      <c r="J4560">
        <v>766412</v>
      </c>
      <c r="K4560" t="s">
        <v>7</v>
      </c>
      <c r="L4560">
        <v>71.400000000000006</v>
      </c>
      <c r="M4560" s="8">
        <v>10734.061624649859</v>
      </c>
      <c r="N4560">
        <v>2</v>
      </c>
    </row>
    <row r="4561" spans="7:14" x14ac:dyDescent="0.2">
      <c r="G4561" s="8"/>
      <c r="I4561" t="s">
        <v>5</v>
      </c>
      <c r="J4561">
        <v>206000</v>
      </c>
      <c r="K4561" t="s">
        <v>7</v>
      </c>
      <c r="L4561">
        <v>21</v>
      </c>
      <c r="M4561" s="8">
        <v>9809.5238095238092</v>
      </c>
      <c r="N4561">
        <v>1</v>
      </c>
    </row>
    <row r="4562" spans="7:14" x14ac:dyDescent="0.2">
      <c r="G4562" s="8"/>
      <c r="I4562" t="s">
        <v>5</v>
      </c>
      <c r="J4562">
        <v>458000</v>
      </c>
      <c r="K4562" t="s">
        <v>7</v>
      </c>
      <c r="L4562">
        <v>75</v>
      </c>
      <c r="M4562" s="8">
        <v>6106.666666666667</v>
      </c>
      <c r="N4562">
        <v>3</v>
      </c>
    </row>
    <row r="4563" spans="7:14" x14ac:dyDescent="0.2">
      <c r="G4563" s="8"/>
      <c r="I4563" t="s">
        <v>5</v>
      </c>
      <c r="J4563">
        <v>780000</v>
      </c>
      <c r="K4563" t="s">
        <v>7</v>
      </c>
      <c r="L4563">
        <v>83</v>
      </c>
      <c r="M4563" s="8">
        <v>9397.5903614457839</v>
      </c>
      <c r="N4563">
        <v>1</v>
      </c>
    </row>
    <row r="4564" spans="7:14" x14ac:dyDescent="0.2">
      <c r="G4564" s="8"/>
      <c r="I4564" t="s">
        <v>5</v>
      </c>
      <c r="J4564">
        <v>566190</v>
      </c>
      <c r="K4564" t="s">
        <v>158</v>
      </c>
      <c r="L4564">
        <v>25.43</v>
      </c>
      <c r="M4564" s="8">
        <v>22264.648053480141</v>
      </c>
      <c r="N4564">
        <v>1</v>
      </c>
    </row>
    <row r="4565" spans="7:14" x14ac:dyDescent="0.2">
      <c r="G4565" s="8"/>
      <c r="I4565" t="s">
        <v>5</v>
      </c>
      <c r="J4565">
        <v>850963</v>
      </c>
      <c r="K4565" t="s">
        <v>158</v>
      </c>
      <c r="L4565">
        <v>51</v>
      </c>
      <c r="M4565" s="8">
        <v>16685.549019607843</v>
      </c>
      <c r="N4565">
        <v>2</v>
      </c>
    </row>
    <row r="4566" spans="7:14" x14ac:dyDescent="0.2">
      <c r="G4566" s="8"/>
      <c r="I4566" t="s">
        <v>5</v>
      </c>
      <c r="J4566">
        <v>1599000</v>
      </c>
      <c r="K4566" t="s">
        <v>7</v>
      </c>
      <c r="L4566">
        <v>66</v>
      </c>
      <c r="M4566" s="8">
        <v>24227.272727272728</v>
      </c>
      <c r="N4566">
        <v>3</v>
      </c>
    </row>
    <row r="4567" spans="7:14" x14ac:dyDescent="0.2">
      <c r="G4567" s="8"/>
      <c r="I4567" t="s">
        <v>5</v>
      </c>
      <c r="J4567">
        <v>1399999</v>
      </c>
      <c r="K4567" t="s">
        <v>137</v>
      </c>
      <c r="L4567">
        <v>57.57</v>
      </c>
      <c r="M4567" s="8">
        <v>24318.203925655722</v>
      </c>
      <c r="N4567">
        <v>4</v>
      </c>
    </row>
    <row r="4568" spans="7:14" x14ac:dyDescent="0.2">
      <c r="G4568" s="8"/>
      <c r="I4568" t="s">
        <v>5</v>
      </c>
      <c r="J4568">
        <v>1400000</v>
      </c>
      <c r="K4568" t="s">
        <v>137</v>
      </c>
      <c r="L4568">
        <v>66.11</v>
      </c>
      <c r="M4568" s="8">
        <v>21176.826501285737</v>
      </c>
      <c r="N4568">
        <v>4</v>
      </c>
    </row>
    <row r="4569" spans="7:14" x14ac:dyDescent="0.2">
      <c r="G4569" s="8"/>
      <c r="I4569" t="s">
        <v>5</v>
      </c>
      <c r="J4569">
        <v>369477</v>
      </c>
      <c r="K4569" t="s">
        <v>114</v>
      </c>
      <c r="L4569">
        <v>67.67</v>
      </c>
      <c r="M4569" s="8">
        <v>5459.9822668834049</v>
      </c>
      <c r="N4569">
        <v>3</v>
      </c>
    </row>
    <row r="4570" spans="7:14" x14ac:dyDescent="0.2">
      <c r="G4570" s="8"/>
      <c r="I4570" t="s">
        <v>5</v>
      </c>
      <c r="J4570">
        <v>670000</v>
      </c>
      <c r="K4570" t="s">
        <v>137</v>
      </c>
      <c r="L4570">
        <v>66.62</v>
      </c>
      <c r="M4570" s="8">
        <v>10057.039927949563</v>
      </c>
      <c r="N4570">
        <v>4</v>
      </c>
    </row>
    <row r="4571" spans="7:14" x14ac:dyDescent="0.2">
      <c r="G4571" s="8"/>
      <c r="I4571" t="s">
        <v>5</v>
      </c>
      <c r="J4571">
        <v>1080000</v>
      </c>
      <c r="K4571" t="s">
        <v>114</v>
      </c>
      <c r="L4571">
        <v>95.03</v>
      </c>
      <c r="M4571" s="8">
        <v>11364.83215826581</v>
      </c>
      <c r="N4571">
        <v>3</v>
      </c>
    </row>
    <row r="4572" spans="7:14" x14ac:dyDescent="0.2">
      <c r="G4572" s="8"/>
      <c r="I4572" t="s">
        <v>5</v>
      </c>
      <c r="J4572">
        <v>306000</v>
      </c>
      <c r="K4572" t="s">
        <v>7</v>
      </c>
      <c r="L4572">
        <v>51.92</v>
      </c>
      <c r="M4572" s="8">
        <v>5893.6825885978424</v>
      </c>
      <c r="N4572">
        <v>2</v>
      </c>
    </row>
    <row r="4573" spans="7:14" x14ac:dyDescent="0.2">
      <c r="G4573" s="8"/>
      <c r="I4573" t="s">
        <v>5</v>
      </c>
      <c r="J4573">
        <v>440000</v>
      </c>
      <c r="K4573" t="s">
        <v>7</v>
      </c>
      <c r="L4573">
        <v>56.11</v>
      </c>
      <c r="M4573" s="8">
        <v>7841.7394403849585</v>
      </c>
      <c r="N4573">
        <v>2</v>
      </c>
    </row>
    <row r="4574" spans="7:14" x14ac:dyDescent="0.2">
      <c r="G4574" s="8"/>
      <c r="I4574" t="s">
        <v>5</v>
      </c>
      <c r="J4574">
        <v>740610</v>
      </c>
      <c r="K4574" t="s">
        <v>7</v>
      </c>
      <c r="L4574">
        <v>46</v>
      </c>
      <c r="M4574" s="8">
        <v>16100.217391304348</v>
      </c>
      <c r="N4574">
        <v>2</v>
      </c>
    </row>
    <row r="4575" spans="7:14" x14ac:dyDescent="0.2">
      <c r="G4575" s="8"/>
      <c r="I4575" t="s">
        <v>5</v>
      </c>
      <c r="J4575">
        <v>978605</v>
      </c>
      <c r="K4575" t="s">
        <v>7</v>
      </c>
      <c r="L4575">
        <v>108.5</v>
      </c>
      <c r="M4575" s="8">
        <v>9019.4009216589857</v>
      </c>
      <c r="N4575">
        <v>4</v>
      </c>
    </row>
    <row r="4576" spans="7:14" x14ac:dyDescent="0.2">
      <c r="G4576" s="8"/>
      <c r="I4576" t="s">
        <v>5</v>
      </c>
      <c r="J4576">
        <v>1016940</v>
      </c>
      <c r="K4576" t="s">
        <v>7</v>
      </c>
      <c r="L4576">
        <v>81</v>
      </c>
      <c r="M4576" s="8">
        <v>12554.814814814816</v>
      </c>
      <c r="N4576">
        <v>3</v>
      </c>
    </row>
    <row r="4577" spans="7:14" x14ac:dyDescent="0.2">
      <c r="G4577" s="8"/>
      <c r="I4577" t="s">
        <v>5</v>
      </c>
      <c r="J4577">
        <v>1045585</v>
      </c>
      <c r="K4577" t="s">
        <v>7</v>
      </c>
      <c r="L4577">
        <v>52</v>
      </c>
      <c r="M4577" s="8">
        <v>20107.403846153848</v>
      </c>
      <c r="N4577">
        <v>2</v>
      </c>
    </row>
    <row r="4578" spans="7:14" x14ac:dyDescent="0.2">
      <c r="G4578" s="8"/>
      <c r="I4578" t="s">
        <v>5</v>
      </c>
      <c r="J4578">
        <v>460000</v>
      </c>
      <c r="K4578" t="s">
        <v>7</v>
      </c>
      <c r="L4578">
        <v>54</v>
      </c>
      <c r="M4578" s="8">
        <v>8518.5185185185182</v>
      </c>
      <c r="N4578">
        <v>3</v>
      </c>
    </row>
    <row r="4579" spans="7:14" x14ac:dyDescent="0.2">
      <c r="G4579" s="8"/>
      <c r="I4579" t="s">
        <v>5</v>
      </c>
      <c r="J4579">
        <v>780000</v>
      </c>
      <c r="K4579" t="s">
        <v>7</v>
      </c>
      <c r="L4579">
        <v>38.9</v>
      </c>
      <c r="M4579" s="8">
        <v>20051.413881748074</v>
      </c>
      <c r="N4579">
        <v>1</v>
      </c>
    </row>
    <row r="4580" spans="7:14" x14ac:dyDescent="0.2">
      <c r="G4580" s="8"/>
      <c r="I4580" t="s">
        <v>5</v>
      </c>
      <c r="J4580">
        <v>679000</v>
      </c>
      <c r="K4580" t="s">
        <v>7</v>
      </c>
      <c r="L4580">
        <v>102</v>
      </c>
      <c r="M4580" s="8">
        <v>6656.8627450980393</v>
      </c>
      <c r="N4580">
        <v>3</v>
      </c>
    </row>
    <row r="4581" spans="7:14" x14ac:dyDescent="0.2">
      <c r="G4581" s="8"/>
      <c r="I4581" t="s">
        <v>5</v>
      </c>
      <c r="J4581">
        <v>680000</v>
      </c>
      <c r="K4581" t="s">
        <v>7</v>
      </c>
      <c r="L4581">
        <v>112</v>
      </c>
      <c r="M4581" s="8">
        <v>6071.4285714285716</v>
      </c>
      <c r="N4581">
        <v>3</v>
      </c>
    </row>
    <row r="4582" spans="7:14" x14ac:dyDescent="0.2">
      <c r="G4582" s="8"/>
      <c r="I4582" t="s">
        <v>5</v>
      </c>
      <c r="J4582">
        <v>920000</v>
      </c>
      <c r="K4582" t="s">
        <v>7</v>
      </c>
      <c r="L4582">
        <v>55</v>
      </c>
      <c r="M4582" s="8">
        <v>16727.272727272728</v>
      </c>
      <c r="N4582">
        <v>2</v>
      </c>
    </row>
    <row r="4583" spans="7:14" x14ac:dyDescent="0.2">
      <c r="G4583" s="8"/>
      <c r="I4583" t="s">
        <v>5</v>
      </c>
      <c r="J4583">
        <v>1175000</v>
      </c>
      <c r="K4583" t="s">
        <v>7</v>
      </c>
      <c r="L4583">
        <v>91</v>
      </c>
      <c r="M4583" s="8">
        <v>12912.087912087913</v>
      </c>
      <c r="N4583">
        <v>3</v>
      </c>
    </row>
    <row r="4584" spans="7:14" x14ac:dyDescent="0.2">
      <c r="G4584" s="8"/>
      <c r="I4584" t="s">
        <v>5</v>
      </c>
      <c r="J4584">
        <v>530000</v>
      </c>
      <c r="K4584" t="s">
        <v>7</v>
      </c>
      <c r="L4584">
        <v>74</v>
      </c>
      <c r="M4584" s="8">
        <v>7162.1621621621625</v>
      </c>
      <c r="N4584">
        <v>3</v>
      </c>
    </row>
    <row r="4585" spans="7:14" x14ac:dyDescent="0.2">
      <c r="G4585" s="8"/>
      <c r="I4585" t="s">
        <v>5</v>
      </c>
      <c r="J4585">
        <v>552240</v>
      </c>
      <c r="K4585" t="s">
        <v>7</v>
      </c>
      <c r="L4585">
        <v>85</v>
      </c>
      <c r="M4585" s="8">
        <v>6496.9411764705883</v>
      </c>
      <c r="N4585">
        <v>5</v>
      </c>
    </row>
    <row r="4586" spans="7:14" x14ac:dyDescent="0.2">
      <c r="G4586" s="8"/>
      <c r="I4586" t="s">
        <v>5</v>
      </c>
      <c r="J4586">
        <v>360000</v>
      </c>
      <c r="K4586" t="s">
        <v>158</v>
      </c>
      <c r="L4586">
        <v>29.68</v>
      </c>
      <c r="M4586" s="8">
        <v>12129.380053908357</v>
      </c>
      <c r="N4586">
        <v>1</v>
      </c>
    </row>
    <row r="4587" spans="7:14" x14ac:dyDescent="0.2">
      <c r="G4587" s="8"/>
      <c r="I4587" t="s">
        <v>5</v>
      </c>
      <c r="J4587">
        <v>648000</v>
      </c>
      <c r="K4587" t="s">
        <v>7</v>
      </c>
      <c r="L4587">
        <v>100</v>
      </c>
      <c r="M4587" s="8">
        <v>6480</v>
      </c>
      <c r="N4587">
        <v>4</v>
      </c>
    </row>
    <row r="4588" spans="7:14" x14ac:dyDescent="0.2">
      <c r="G4588" s="8"/>
      <c r="I4588" t="s">
        <v>5</v>
      </c>
      <c r="J4588">
        <v>1200000</v>
      </c>
      <c r="K4588" t="s">
        <v>7</v>
      </c>
      <c r="L4588">
        <v>50</v>
      </c>
      <c r="M4588" s="8">
        <v>24000</v>
      </c>
      <c r="N4588">
        <v>3</v>
      </c>
    </row>
    <row r="4589" spans="7:14" x14ac:dyDescent="0.2">
      <c r="G4589" s="8"/>
      <c r="I4589" t="s">
        <v>5</v>
      </c>
      <c r="J4589">
        <v>2000000</v>
      </c>
      <c r="K4589" t="s">
        <v>7</v>
      </c>
      <c r="L4589">
        <v>120</v>
      </c>
      <c r="M4589" s="8">
        <v>16666.666666666668</v>
      </c>
      <c r="N4589">
        <v>3</v>
      </c>
    </row>
    <row r="4590" spans="7:14" x14ac:dyDescent="0.2">
      <c r="G4590" s="8"/>
      <c r="I4590" t="s">
        <v>5</v>
      </c>
      <c r="J4590">
        <v>1050000</v>
      </c>
      <c r="K4590" t="s">
        <v>7</v>
      </c>
      <c r="L4590">
        <v>120</v>
      </c>
      <c r="M4590" s="8">
        <v>8750</v>
      </c>
      <c r="N4590">
        <v>3</v>
      </c>
    </row>
    <row r="4591" spans="7:14" x14ac:dyDescent="0.2">
      <c r="G4591" s="8"/>
      <c r="I4591" t="s">
        <v>5</v>
      </c>
      <c r="J4591">
        <v>1332000</v>
      </c>
      <c r="K4591" t="s">
        <v>7</v>
      </c>
      <c r="L4591">
        <v>77.599999999999994</v>
      </c>
      <c r="M4591" s="8">
        <v>17164.948453608249</v>
      </c>
      <c r="N4591">
        <v>3</v>
      </c>
    </row>
    <row r="4592" spans="7:14" x14ac:dyDescent="0.2">
      <c r="G4592" s="8"/>
      <c r="I4592" t="s">
        <v>5</v>
      </c>
      <c r="J4592">
        <v>1116000</v>
      </c>
      <c r="K4592" t="s">
        <v>7</v>
      </c>
      <c r="L4592">
        <v>62</v>
      </c>
      <c r="M4592" s="8">
        <v>18000</v>
      </c>
      <c r="N4592">
        <v>3</v>
      </c>
    </row>
    <row r="4593" spans="7:14" x14ac:dyDescent="0.2">
      <c r="G4593" s="8"/>
      <c r="I4593" t="s">
        <v>5</v>
      </c>
      <c r="J4593">
        <v>469000</v>
      </c>
      <c r="K4593" t="s">
        <v>7</v>
      </c>
      <c r="L4593">
        <v>48</v>
      </c>
      <c r="M4593" s="8">
        <v>9770.8333333333339</v>
      </c>
      <c r="N4593">
        <v>2</v>
      </c>
    </row>
    <row r="4594" spans="7:14" x14ac:dyDescent="0.2">
      <c r="G4594" s="8"/>
      <c r="I4594" t="s">
        <v>5</v>
      </c>
      <c r="J4594">
        <v>790020</v>
      </c>
      <c r="K4594" t="s">
        <v>7</v>
      </c>
      <c r="L4594">
        <v>75</v>
      </c>
      <c r="M4594" s="8">
        <v>10533.6</v>
      </c>
      <c r="N4594">
        <v>2</v>
      </c>
    </row>
    <row r="4595" spans="7:14" x14ac:dyDescent="0.2">
      <c r="G4595" s="8"/>
      <c r="I4595" t="s">
        <v>5</v>
      </c>
      <c r="J4595">
        <v>2000000</v>
      </c>
      <c r="K4595" t="s">
        <v>7</v>
      </c>
      <c r="L4595">
        <v>73</v>
      </c>
      <c r="M4595" s="8">
        <v>27397.260273972603</v>
      </c>
      <c r="N4595">
        <v>2</v>
      </c>
    </row>
    <row r="4596" spans="7:14" x14ac:dyDescent="0.2">
      <c r="G4596" s="8"/>
      <c r="I4596" t="s">
        <v>5</v>
      </c>
      <c r="J4596">
        <v>2000000</v>
      </c>
      <c r="K4596" t="s">
        <v>7</v>
      </c>
      <c r="L4596">
        <v>92</v>
      </c>
      <c r="M4596" s="8">
        <v>21739.130434782608</v>
      </c>
      <c r="N4596">
        <v>2</v>
      </c>
    </row>
    <row r="4597" spans="7:14" x14ac:dyDescent="0.2">
      <c r="G4597" s="8"/>
      <c r="I4597" t="s">
        <v>5</v>
      </c>
      <c r="J4597">
        <v>599000</v>
      </c>
      <c r="K4597" t="s">
        <v>7</v>
      </c>
      <c r="L4597">
        <v>108</v>
      </c>
      <c r="M4597" s="8">
        <v>5546.2962962962965</v>
      </c>
      <c r="N4597">
        <v>3</v>
      </c>
    </row>
    <row r="4598" spans="7:14" x14ac:dyDescent="0.2">
      <c r="G4598" s="8"/>
      <c r="I4598" t="s">
        <v>5</v>
      </c>
      <c r="J4598">
        <v>2000000</v>
      </c>
      <c r="K4598" t="s">
        <v>158</v>
      </c>
      <c r="L4598">
        <v>79.900000000000006</v>
      </c>
      <c r="M4598" s="8">
        <v>25031.289111389236</v>
      </c>
      <c r="N4598">
        <v>3</v>
      </c>
    </row>
    <row r="4599" spans="7:14" x14ac:dyDescent="0.2">
      <c r="G4599" s="8"/>
      <c r="I4599" t="s">
        <v>5</v>
      </c>
      <c r="J4599">
        <v>1179000</v>
      </c>
      <c r="K4599" t="s">
        <v>7</v>
      </c>
      <c r="L4599">
        <v>96</v>
      </c>
      <c r="M4599" s="8">
        <v>12281.25</v>
      </c>
      <c r="N4599">
        <v>3</v>
      </c>
    </row>
    <row r="4600" spans="7:14" x14ac:dyDescent="0.2">
      <c r="G4600" s="8"/>
      <c r="I4600" t="s">
        <v>5</v>
      </c>
      <c r="J4600">
        <v>1000000</v>
      </c>
      <c r="K4600" t="s">
        <v>7</v>
      </c>
      <c r="L4600">
        <v>37.85</v>
      </c>
      <c r="M4600" s="8">
        <v>26420.079260237781</v>
      </c>
      <c r="N4600">
        <v>1</v>
      </c>
    </row>
    <row r="4601" spans="7:14" x14ac:dyDescent="0.2">
      <c r="G4601" s="8"/>
      <c r="I4601" t="s">
        <v>5</v>
      </c>
      <c r="J4601">
        <v>790000</v>
      </c>
      <c r="K4601" t="s">
        <v>7</v>
      </c>
      <c r="L4601">
        <v>47</v>
      </c>
      <c r="M4601" s="8">
        <v>16808.510638297874</v>
      </c>
      <c r="N4601">
        <v>2</v>
      </c>
    </row>
    <row r="4602" spans="7:14" x14ac:dyDescent="0.2">
      <c r="G4602" s="8"/>
      <c r="I4602" t="s">
        <v>5</v>
      </c>
      <c r="J4602">
        <v>1950000</v>
      </c>
      <c r="K4602" t="s">
        <v>7</v>
      </c>
      <c r="L4602">
        <v>90</v>
      </c>
      <c r="M4602" s="8">
        <v>21666.666666666668</v>
      </c>
      <c r="N4602">
        <v>3</v>
      </c>
    </row>
    <row r="4603" spans="7:14" x14ac:dyDescent="0.2">
      <c r="G4603" s="8"/>
      <c r="I4603" t="s">
        <v>5</v>
      </c>
      <c r="J4603">
        <v>467000</v>
      </c>
      <c r="K4603" t="s">
        <v>137</v>
      </c>
      <c r="L4603">
        <v>63.1</v>
      </c>
      <c r="M4603" s="8">
        <v>7400.9508716323298</v>
      </c>
      <c r="N4603">
        <v>3</v>
      </c>
    </row>
    <row r="4604" spans="7:14" x14ac:dyDescent="0.2">
      <c r="G4604" s="8"/>
      <c r="I4604" t="s">
        <v>5</v>
      </c>
      <c r="J4604">
        <v>295231</v>
      </c>
      <c r="K4604" t="s">
        <v>7</v>
      </c>
      <c r="L4604">
        <v>41</v>
      </c>
      <c r="M4604" s="8">
        <v>7200.7560975609758</v>
      </c>
      <c r="N4604">
        <v>2</v>
      </c>
    </row>
    <row r="4605" spans="7:14" x14ac:dyDescent="0.2">
      <c r="G4605" s="8"/>
      <c r="I4605" t="s">
        <v>5</v>
      </c>
      <c r="J4605">
        <v>259000</v>
      </c>
      <c r="K4605" t="s">
        <v>7</v>
      </c>
      <c r="L4605">
        <v>36.299999999999997</v>
      </c>
      <c r="M4605" s="8">
        <v>7134.9862258953171</v>
      </c>
      <c r="N4605">
        <v>2</v>
      </c>
    </row>
    <row r="4606" spans="7:14" x14ac:dyDescent="0.2">
      <c r="G4606" s="8"/>
      <c r="I4606" t="s">
        <v>5</v>
      </c>
      <c r="J4606">
        <v>285000</v>
      </c>
      <c r="K4606" t="s">
        <v>158</v>
      </c>
      <c r="L4606">
        <v>48</v>
      </c>
      <c r="M4606" s="8">
        <v>5937.5</v>
      </c>
      <c r="N4606">
        <v>2</v>
      </c>
    </row>
    <row r="4607" spans="7:14" x14ac:dyDescent="0.2">
      <c r="G4607" s="8"/>
      <c r="I4607" t="s">
        <v>5</v>
      </c>
      <c r="J4607">
        <v>1200000</v>
      </c>
      <c r="K4607" t="s">
        <v>7</v>
      </c>
      <c r="L4607">
        <v>72.3</v>
      </c>
      <c r="M4607" s="8">
        <v>16597.510373443984</v>
      </c>
      <c r="N4607">
        <v>3</v>
      </c>
    </row>
    <row r="4608" spans="7:14" x14ac:dyDescent="0.2">
      <c r="G4608" s="8"/>
      <c r="I4608" t="s">
        <v>5</v>
      </c>
      <c r="J4608">
        <v>519000</v>
      </c>
      <c r="K4608" t="s">
        <v>7</v>
      </c>
      <c r="L4608">
        <v>77.3</v>
      </c>
      <c r="M4608" s="8">
        <v>6714.1009055627428</v>
      </c>
      <c r="N4608">
        <v>4</v>
      </c>
    </row>
    <row r="4609" spans="7:14" x14ac:dyDescent="0.2">
      <c r="G4609" s="8"/>
      <c r="I4609" t="s">
        <v>5</v>
      </c>
      <c r="J4609">
        <v>409000</v>
      </c>
      <c r="K4609" t="s">
        <v>7</v>
      </c>
      <c r="L4609">
        <v>59.8</v>
      </c>
      <c r="M4609" s="8">
        <v>6839.4648829431444</v>
      </c>
      <c r="N4609">
        <v>2</v>
      </c>
    </row>
    <row r="4610" spans="7:14" x14ac:dyDescent="0.2">
      <c r="G4610" s="8"/>
      <c r="I4610" t="s">
        <v>5</v>
      </c>
      <c r="J4610">
        <v>730000</v>
      </c>
      <c r="K4610" t="s">
        <v>7</v>
      </c>
      <c r="L4610">
        <v>46</v>
      </c>
      <c r="M4610" s="8">
        <v>15869.565217391304</v>
      </c>
      <c r="N4610">
        <v>2</v>
      </c>
    </row>
    <row r="4611" spans="7:14" x14ac:dyDescent="0.2">
      <c r="G4611" s="8"/>
      <c r="I4611" t="s">
        <v>5</v>
      </c>
      <c r="J4611">
        <v>590000</v>
      </c>
      <c r="K4611" t="s">
        <v>7</v>
      </c>
      <c r="L4611">
        <v>37.6</v>
      </c>
      <c r="M4611" s="8">
        <v>15691.489361702126</v>
      </c>
      <c r="N4611">
        <v>2</v>
      </c>
    </row>
    <row r="4612" spans="7:14" x14ac:dyDescent="0.2">
      <c r="G4612" s="8"/>
      <c r="I4612" t="s">
        <v>5</v>
      </c>
      <c r="J4612">
        <v>955000</v>
      </c>
      <c r="K4612" t="s">
        <v>7</v>
      </c>
      <c r="L4612">
        <v>108.2</v>
      </c>
      <c r="M4612" s="8">
        <v>8826.2476894639549</v>
      </c>
      <c r="N4612">
        <v>4</v>
      </c>
    </row>
    <row r="4613" spans="7:14" x14ac:dyDescent="0.2">
      <c r="G4613" s="8"/>
      <c r="I4613" t="s">
        <v>5</v>
      </c>
      <c r="J4613">
        <v>609000</v>
      </c>
      <c r="K4613" t="s">
        <v>7</v>
      </c>
      <c r="L4613">
        <v>81</v>
      </c>
      <c r="M4613" s="8">
        <v>7518.5185185185182</v>
      </c>
      <c r="N4613">
        <v>3</v>
      </c>
    </row>
    <row r="4614" spans="7:14" x14ac:dyDescent="0.2">
      <c r="G4614" s="8"/>
      <c r="I4614" t="s">
        <v>5</v>
      </c>
      <c r="J4614">
        <v>260000</v>
      </c>
      <c r="K4614" t="s">
        <v>114</v>
      </c>
      <c r="L4614">
        <v>38</v>
      </c>
      <c r="M4614" s="8">
        <v>6842.105263157895</v>
      </c>
      <c r="N4614">
        <v>2</v>
      </c>
    </row>
    <row r="4615" spans="7:14" x14ac:dyDescent="0.2">
      <c r="G4615" s="8"/>
      <c r="I4615" t="s">
        <v>5</v>
      </c>
      <c r="J4615">
        <v>420000</v>
      </c>
      <c r="K4615" t="s">
        <v>7</v>
      </c>
      <c r="L4615">
        <v>59.1</v>
      </c>
      <c r="M4615" s="8">
        <v>7106.5989847715737</v>
      </c>
      <c r="N4615">
        <v>2</v>
      </c>
    </row>
    <row r="4616" spans="7:14" x14ac:dyDescent="0.2">
      <c r="G4616" s="8"/>
      <c r="I4616" t="s">
        <v>5</v>
      </c>
      <c r="J4616">
        <v>240065</v>
      </c>
      <c r="K4616" t="s">
        <v>7</v>
      </c>
      <c r="L4616">
        <v>30</v>
      </c>
      <c r="M4616" s="8">
        <v>8002.166666666667</v>
      </c>
      <c r="N4616">
        <v>2</v>
      </c>
    </row>
    <row r="4617" spans="7:14" x14ac:dyDescent="0.2">
      <c r="G4617" s="8"/>
      <c r="I4617" t="s">
        <v>5</v>
      </c>
      <c r="J4617">
        <v>364056</v>
      </c>
      <c r="K4617" t="s">
        <v>7</v>
      </c>
      <c r="L4617">
        <v>56</v>
      </c>
      <c r="M4617" s="8">
        <v>6501</v>
      </c>
      <c r="N4617">
        <v>2</v>
      </c>
    </row>
    <row r="4618" spans="7:14" x14ac:dyDescent="0.2">
      <c r="G4618" s="8"/>
      <c r="I4618" t="s">
        <v>5</v>
      </c>
      <c r="J4618">
        <v>349900</v>
      </c>
      <c r="K4618" t="s">
        <v>7</v>
      </c>
      <c r="L4618">
        <v>44</v>
      </c>
      <c r="M4618" s="8">
        <v>7952.272727272727</v>
      </c>
      <c r="N4618">
        <v>2</v>
      </c>
    </row>
    <row r="4619" spans="7:14" x14ac:dyDescent="0.2">
      <c r="G4619" s="8"/>
      <c r="I4619" t="s">
        <v>5</v>
      </c>
      <c r="J4619">
        <v>319000</v>
      </c>
      <c r="K4619" t="s">
        <v>7</v>
      </c>
      <c r="L4619">
        <v>30</v>
      </c>
      <c r="M4619" s="8">
        <v>10633.333333333334</v>
      </c>
      <c r="N4619">
        <v>2</v>
      </c>
    </row>
    <row r="4620" spans="7:14" x14ac:dyDescent="0.2">
      <c r="G4620" s="8"/>
      <c r="I4620" t="s">
        <v>5</v>
      </c>
      <c r="J4620">
        <v>1390000</v>
      </c>
      <c r="K4620" t="s">
        <v>137</v>
      </c>
      <c r="L4620">
        <v>62</v>
      </c>
      <c r="M4620" s="8">
        <v>22419.354838709678</v>
      </c>
      <c r="N4620">
        <v>2</v>
      </c>
    </row>
    <row r="4621" spans="7:14" x14ac:dyDescent="0.2">
      <c r="G4621" s="8"/>
      <c r="I4621" t="s">
        <v>5</v>
      </c>
      <c r="J4621">
        <v>710000</v>
      </c>
      <c r="K4621" t="s">
        <v>114</v>
      </c>
      <c r="L4621">
        <v>39.340000000000003</v>
      </c>
      <c r="M4621" s="8">
        <v>18047.78851042196</v>
      </c>
      <c r="N4621">
        <v>2</v>
      </c>
    </row>
    <row r="4622" spans="7:14" x14ac:dyDescent="0.2">
      <c r="G4622" s="8"/>
      <c r="I4622" t="s">
        <v>5</v>
      </c>
      <c r="J4622">
        <v>429000</v>
      </c>
      <c r="K4622" t="s">
        <v>7</v>
      </c>
      <c r="L4622">
        <v>61</v>
      </c>
      <c r="M4622" s="8">
        <v>7032.7868852459014</v>
      </c>
      <c r="N4622">
        <v>3</v>
      </c>
    </row>
    <row r="4623" spans="7:14" x14ac:dyDescent="0.2">
      <c r="G4623" s="8"/>
      <c r="I4623" t="s">
        <v>5</v>
      </c>
      <c r="J4623">
        <v>368760</v>
      </c>
      <c r="K4623" t="s">
        <v>7</v>
      </c>
      <c r="L4623">
        <v>48.41</v>
      </c>
      <c r="M4623" s="8">
        <v>7617.434414377195</v>
      </c>
      <c r="N4623">
        <v>2</v>
      </c>
    </row>
    <row r="4624" spans="7:14" x14ac:dyDescent="0.2">
      <c r="G4624" s="8"/>
      <c r="I4624" t="s">
        <v>5</v>
      </c>
      <c r="J4624">
        <v>368760</v>
      </c>
      <c r="K4624" t="s">
        <v>7</v>
      </c>
      <c r="L4624">
        <v>24.5</v>
      </c>
      <c r="M4624" s="8">
        <v>15051.428571428571</v>
      </c>
      <c r="N4624">
        <v>1</v>
      </c>
    </row>
    <row r="4625" spans="7:14" x14ac:dyDescent="0.2">
      <c r="G4625" s="8"/>
      <c r="I4625" t="s">
        <v>5</v>
      </c>
      <c r="J4625">
        <v>489000</v>
      </c>
      <c r="K4625" t="s">
        <v>114</v>
      </c>
      <c r="L4625">
        <v>47.72</v>
      </c>
      <c r="M4625" s="8">
        <v>10247.275775356246</v>
      </c>
      <c r="N4625">
        <v>3</v>
      </c>
    </row>
    <row r="4626" spans="7:14" x14ac:dyDescent="0.2">
      <c r="G4626" s="8"/>
      <c r="I4626" t="s">
        <v>5</v>
      </c>
      <c r="J4626">
        <v>359981</v>
      </c>
      <c r="K4626" t="s">
        <v>7</v>
      </c>
      <c r="L4626">
        <v>37.9</v>
      </c>
      <c r="M4626" s="8">
        <v>9498.1794195250659</v>
      </c>
      <c r="N4626">
        <v>2</v>
      </c>
    </row>
    <row r="4627" spans="7:14" x14ac:dyDescent="0.2">
      <c r="G4627" s="8"/>
      <c r="I4627" t="s">
        <v>5</v>
      </c>
      <c r="J4627">
        <v>430000</v>
      </c>
      <c r="K4627" t="s">
        <v>114</v>
      </c>
      <c r="L4627">
        <v>50.8</v>
      </c>
      <c r="M4627" s="8">
        <v>8464.5669291338581</v>
      </c>
      <c r="N4627">
        <v>2</v>
      </c>
    </row>
    <row r="4628" spans="7:14" x14ac:dyDescent="0.2">
      <c r="G4628" s="8"/>
      <c r="I4628" t="s">
        <v>5</v>
      </c>
      <c r="J4628">
        <v>522300</v>
      </c>
      <c r="K4628" t="s">
        <v>7</v>
      </c>
      <c r="L4628">
        <v>93</v>
      </c>
      <c r="M4628" s="8">
        <v>5616.1290322580644</v>
      </c>
      <c r="N4628">
        <v>3</v>
      </c>
    </row>
    <row r="4629" spans="7:14" x14ac:dyDescent="0.2">
      <c r="G4629" s="8"/>
      <c r="I4629" t="s">
        <v>5</v>
      </c>
      <c r="J4629">
        <v>350000</v>
      </c>
      <c r="K4629" t="s">
        <v>68</v>
      </c>
      <c r="L4629">
        <v>47.22</v>
      </c>
      <c r="M4629" s="8">
        <v>7412.1135112240581</v>
      </c>
      <c r="N4629">
        <v>3</v>
      </c>
    </row>
    <row r="4630" spans="7:14" x14ac:dyDescent="0.2">
      <c r="G4630" s="8"/>
      <c r="I4630" t="s">
        <v>5</v>
      </c>
      <c r="J4630">
        <v>730000</v>
      </c>
      <c r="K4630" t="s">
        <v>114</v>
      </c>
      <c r="L4630">
        <v>38.06</v>
      </c>
      <c r="M4630" s="8">
        <v>19180.241723594325</v>
      </c>
      <c r="N4630">
        <v>1</v>
      </c>
    </row>
    <row r="4631" spans="7:14" x14ac:dyDescent="0.2">
      <c r="G4631" s="8"/>
      <c r="I4631" t="s">
        <v>5</v>
      </c>
      <c r="J4631">
        <v>379000</v>
      </c>
      <c r="K4631" t="s">
        <v>7</v>
      </c>
      <c r="L4631">
        <v>35.17</v>
      </c>
      <c r="M4631" s="8">
        <v>10776.229741256753</v>
      </c>
      <c r="N4631">
        <v>2</v>
      </c>
    </row>
    <row r="4632" spans="7:14" x14ac:dyDescent="0.2">
      <c r="G4632" s="8"/>
      <c r="I4632" t="s">
        <v>5</v>
      </c>
      <c r="J4632">
        <v>471598</v>
      </c>
      <c r="K4632" t="s">
        <v>7</v>
      </c>
      <c r="L4632">
        <v>43.5</v>
      </c>
      <c r="M4632" s="8">
        <v>10841.333333333334</v>
      </c>
      <c r="N4632">
        <v>2</v>
      </c>
    </row>
    <row r="4633" spans="7:14" x14ac:dyDescent="0.2">
      <c r="G4633" s="8"/>
      <c r="I4633" t="s">
        <v>5</v>
      </c>
      <c r="J4633">
        <v>219000</v>
      </c>
      <c r="K4633" t="s">
        <v>7</v>
      </c>
      <c r="L4633">
        <v>29</v>
      </c>
      <c r="M4633" s="8">
        <v>7551.7241379310344</v>
      </c>
      <c r="N4633">
        <v>1</v>
      </c>
    </row>
    <row r="4634" spans="7:14" x14ac:dyDescent="0.2">
      <c r="G4634" s="8"/>
      <c r="I4634" t="s">
        <v>5</v>
      </c>
      <c r="J4634">
        <v>475000</v>
      </c>
      <c r="K4634" t="s">
        <v>7</v>
      </c>
      <c r="L4634">
        <v>60</v>
      </c>
      <c r="M4634" s="8">
        <v>7916.666666666667</v>
      </c>
      <c r="N4634">
        <v>3</v>
      </c>
    </row>
    <row r="4635" spans="7:14" x14ac:dyDescent="0.2">
      <c r="G4635" s="8"/>
      <c r="I4635" t="s">
        <v>5</v>
      </c>
      <c r="J4635">
        <v>380000</v>
      </c>
      <c r="K4635" t="s">
        <v>7</v>
      </c>
      <c r="L4635">
        <v>41.23</v>
      </c>
      <c r="M4635" s="8">
        <v>9216.5898617511521</v>
      </c>
      <c r="N4635">
        <v>2</v>
      </c>
    </row>
    <row r="4636" spans="7:14" x14ac:dyDescent="0.2">
      <c r="G4636" s="8"/>
      <c r="I4636" t="s">
        <v>5</v>
      </c>
      <c r="J4636">
        <v>445000</v>
      </c>
      <c r="K4636" t="s">
        <v>7</v>
      </c>
      <c r="L4636">
        <v>27</v>
      </c>
      <c r="M4636" s="8">
        <v>16481.481481481482</v>
      </c>
      <c r="N4636">
        <v>1</v>
      </c>
    </row>
    <row r="4637" spans="7:14" x14ac:dyDescent="0.2">
      <c r="G4637" s="8"/>
      <c r="I4637" t="s">
        <v>5</v>
      </c>
      <c r="J4637">
        <v>519000</v>
      </c>
      <c r="K4637" t="s">
        <v>7</v>
      </c>
      <c r="L4637">
        <v>60</v>
      </c>
      <c r="M4637" s="8">
        <v>8650</v>
      </c>
      <c r="N4637">
        <v>5</v>
      </c>
    </row>
    <row r="4638" spans="7:14" x14ac:dyDescent="0.2">
      <c r="G4638" s="8"/>
      <c r="I4638" t="s">
        <v>5</v>
      </c>
      <c r="J4638">
        <v>410000</v>
      </c>
      <c r="K4638" t="s">
        <v>7</v>
      </c>
      <c r="L4638">
        <v>46</v>
      </c>
      <c r="M4638" s="8">
        <v>8913.04347826087</v>
      </c>
      <c r="N4638">
        <v>3</v>
      </c>
    </row>
    <row r="4639" spans="7:14" x14ac:dyDescent="0.2">
      <c r="G4639" s="8"/>
      <c r="I4639" t="s">
        <v>5</v>
      </c>
      <c r="J4639">
        <v>576000</v>
      </c>
      <c r="K4639" t="s">
        <v>7</v>
      </c>
      <c r="L4639">
        <v>46</v>
      </c>
      <c r="M4639" s="8">
        <v>12521.739130434782</v>
      </c>
      <c r="N4639">
        <v>2</v>
      </c>
    </row>
    <row r="4640" spans="7:14" x14ac:dyDescent="0.2">
      <c r="G4640" s="8"/>
      <c r="I4640" t="s">
        <v>5</v>
      </c>
      <c r="J4640">
        <v>399000</v>
      </c>
      <c r="K4640" t="s">
        <v>7</v>
      </c>
      <c r="L4640">
        <v>48</v>
      </c>
      <c r="M4640" s="8">
        <v>8312.5</v>
      </c>
      <c r="N4640">
        <v>2</v>
      </c>
    </row>
    <row r="4641" spans="7:14" x14ac:dyDescent="0.2">
      <c r="G4641" s="8"/>
      <c r="I4641" t="s">
        <v>5</v>
      </c>
      <c r="J4641">
        <v>480000</v>
      </c>
      <c r="K4641" t="s">
        <v>7</v>
      </c>
      <c r="L4641">
        <v>31.6</v>
      </c>
      <c r="M4641" s="8">
        <v>15189.873417721517</v>
      </c>
      <c r="N4641">
        <v>1</v>
      </c>
    </row>
    <row r="4642" spans="7:14" x14ac:dyDescent="0.2">
      <c r="G4642" s="8"/>
      <c r="I4642" t="s">
        <v>5</v>
      </c>
      <c r="J4642">
        <v>315000</v>
      </c>
      <c r="K4642" t="s">
        <v>114</v>
      </c>
      <c r="L4642">
        <v>26.07</v>
      </c>
      <c r="M4642" s="8">
        <v>12082.853855005753</v>
      </c>
      <c r="N4642">
        <v>1</v>
      </c>
    </row>
    <row r="4643" spans="7:14" x14ac:dyDescent="0.2">
      <c r="G4643" s="8"/>
      <c r="I4643" t="s">
        <v>5</v>
      </c>
      <c r="J4643">
        <v>369000</v>
      </c>
      <c r="K4643" t="s">
        <v>7</v>
      </c>
      <c r="L4643">
        <v>60.3</v>
      </c>
      <c r="M4643" s="8">
        <v>6119.4029850746274</v>
      </c>
      <c r="N4643">
        <v>3</v>
      </c>
    </row>
    <row r="4644" spans="7:14" x14ac:dyDescent="0.2">
      <c r="G4644" s="8"/>
      <c r="I4644" t="s">
        <v>5</v>
      </c>
      <c r="J4644">
        <v>1100000</v>
      </c>
      <c r="K4644" t="s">
        <v>7</v>
      </c>
      <c r="L4644">
        <v>56.4</v>
      </c>
      <c r="M4644" s="8">
        <v>19503.546099290779</v>
      </c>
      <c r="N4644">
        <v>3</v>
      </c>
    </row>
    <row r="4645" spans="7:14" x14ac:dyDescent="0.2">
      <c r="G4645" s="8"/>
      <c r="I4645" t="s">
        <v>5</v>
      </c>
      <c r="J4645">
        <v>1240000</v>
      </c>
      <c r="K4645" t="s">
        <v>7</v>
      </c>
      <c r="L4645">
        <v>90.5</v>
      </c>
      <c r="M4645" s="8">
        <v>13701.657458563535</v>
      </c>
      <c r="N4645">
        <v>4</v>
      </c>
    </row>
    <row r="4646" spans="7:14" x14ac:dyDescent="0.2">
      <c r="G4646" s="8"/>
      <c r="I4646" t="s">
        <v>5</v>
      </c>
      <c r="J4646">
        <v>910000</v>
      </c>
      <c r="K4646" t="s">
        <v>7</v>
      </c>
      <c r="L4646">
        <v>86</v>
      </c>
      <c r="M4646" s="8">
        <v>10581.39534883721</v>
      </c>
      <c r="N4646">
        <v>3</v>
      </c>
    </row>
    <row r="4647" spans="7:14" x14ac:dyDescent="0.2">
      <c r="G4647" s="8"/>
      <c r="I4647" t="s">
        <v>5</v>
      </c>
      <c r="J4647">
        <v>270000</v>
      </c>
      <c r="K4647" t="s">
        <v>7</v>
      </c>
      <c r="L4647">
        <v>46</v>
      </c>
      <c r="M4647" s="8">
        <v>5869.565217391304</v>
      </c>
      <c r="N4647">
        <v>2</v>
      </c>
    </row>
    <row r="4648" spans="7:14" x14ac:dyDescent="0.2">
      <c r="G4648" s="8"/>
      <c r="I4648" t="s">
        <v>5</v>
      </c>
      <c r="J4648">
        <v>464000</v>
      </c>
      <c r="K4648" t="s">
        <v>7</v>
      </c>
      <c r="L4648">
        <v>48.2</v>
      </c>
      <c r="M4648" s="8">
        <v>9626.5560165975094</v>
      </c>
      <c r="N4648">
        <v>3</v>
      </c>
    </row>
    <row r="4649" spans="7:14" x14ac:dyDescent="0.2">
      <c r="G4649" s="8"/>
      <c r="I4649" t="s">
        <v>5</v>
      </c>
      <c r="J4649">
        <v>499000</v>
      </c>
      <c r="K4649" t="s">
        <v>7</v>
      </c>
      <c r="L4649">
        <v>48</v>
      </c>
      <c r="M4649" s="8">
        <v>10395.833333333334</v>
      </c>
      <c r="N4649">
        <v>3</v>
      </c>
    </row>
    <row r="4650" spans="7:14" x14ac:dyDescent="0.2">
      <c r="G4650" s="8"/>
      <c r="I4650" t="s">
        <v>5</v>
      </c>
      <c r="J4650">
        <v>469000</v>
      </c>
      <c r="K4650" t="s">
        <v>7</v>
      </c>
      <c r="L4650">
        <v>44</v>
      </c>
      <c r="M4650" s="8">
        <v>10659.09090909091</v>
      </c>
      <c r="N4650">
        <v>2</v>
      </c>
    </row>
    <row r="4651" spans="7:14" x14ac:dyDescent="0.2">
      <c r="G4651" s="8"/>
      <c r="I4651" t="s">
        <v>5</v>
      </c>
      <c r="J4651">
        <v>640000</v>
      </c>
      <c r="K4651" t="s">
        <v>7</v>
      </c>
      <c r="L4651">
        <v>38</v>
      </c>
      <c r="M4651" s="8">
        <v>16842.105263157893</v>
      </c>
      <c r="N4651">
        <v>2</v>
      </c>
    </row>
    <row r="4652" spans="7:14" x14ac:dyDescent="0.2">
      <c r="G4652" s="8"/>
      <c r="I4652" t="s">
        <v>5</v>
      </c>
      <c r="J4652">
        <v>979000</v>
      </c>
      <c r="K4652" t="s">
        <v>114</v>
      </c>
      <c r="L4652">
        <v>49.7</v>
      </c>
      <c r="M4652" s="8">
        <v>19698.18913480885</v>
      </c>
      <c r="N4652">
        <v>3</v>
      </c>
    </row>
    <row r="4653" spans="7:14" x14ac:dyDescent="0.2">
      <c r="G4653" s="8"/>
      <c r="I4653" t="s">
        <v>5</v>
      </c>
      <c r="J4653">
        <v>449000</v>
      </c>
      <c r="K4653" t="s">
        <v>137</v>
      </c>
      <c r="L4653">
        <v>44</v>
      </c>
      <c r="M4653" s="8">
        <v>10204.545454545454</v>
      </c>
      <c r="N4653">
        <v>2</v>
      </c>
    </row>
    <row r="4654" spans="7:14" x14ac:dyDescent="0.2">
      <c r="G4654" s="8"/>
      <c r="I4654" t="s">
        <v>5</v>
      </c>
      <c r="J4654">
        <v>899000</v>
      </c>
      <c r="K4654" t="s">
        <v>137</v>
      </c>
      <c r="L4654">
        <v>60.8</v>
      </c>
      <c r="M4654" s="8">
        <v>14786.184210526317</v>
      </c>
      <c r="N4654">
        <v>3</v>
      </c>
    </row>
    <row r="4655" spans="7:14" x14ac:dyDescent="0.2">
      <c r="G4655" s="8"/>
      <c r="I4655" t="s">
        <v>5</v>
      </c>
      <c r="J4655">
        <v>749000</v>
      </c>
      <c r="K4655" t="s">
        <v>137</v>
      </c>
      <c r="L4655">
        <v>60.8</v>
      </c>
      <c r="M4655" s="8">
        <v>12319.078947368422</v>
      </c>
      <c r="N4655">
        <v>3</v>
      </c>
    </row>
    <row r="4656" spans="7:14" x14ac:dyDescent="0.2">
      <c r="G4656" s="8"/>
      <c r="I4656" t="s">
        <v>5</v>
      </c>
      <c r="J4656">
        <v>325000</v>
      </c>
      <c r="K4656" t="s">
        <v>68</v>
      </c>
      <c r="L4656">
        <v>55.08</v>
      </c>
      <c r="M4656" s="8">
        <v>5900.5083514887438</v>
      </c>
      <c r="N4656">
        <v>2</v>
      </c>
    </row>
    <row r="4657" spans="7:14" x14ac:dyDescent="0.2">
      <c r="G4657" s="8"/>
      <c r="I4657" t="s">
        <v>5</v>
      </c>
      <c r="J4657">
        <v>329000</v>
      </c>
      <c r="K4657" t="s">
        <v>7</v>
      </c>
      <c r="L4657">
        <v>56.8</v>
      </c>
      <c r="M4657" s="8">
        <v>5792.2535211267605</v>
      </c>
      <c r="N4657">
        <v>2</v>
      </c>
    </row>
    <row r="4658" spans="7:14" x14ac:dyDescent="0.2">
      <c r="G4658" s="8"/>
      <c r="I4658" t="s">
        <v>5</v>
      </c>
      <c r="J4658">
        <v>268000</v>
      </c>
      <c r="K4658" t="s">
        <v>7</v>
      </c>
      <c r="L4658">
        <v>33</v>
      </c>
      <c r="M4658" s="8">
        <v>8121.212121212121</v>
      </c>
      <c r="N4658">
        <v>2</v>
      </c>
    </row>
    <row r="4659" spans="7:14" x14ac:dyDescent="0.2">
      <c r="G4659" s="8"/>
      <c r="I4659" t="s">
        <v>5</v>
      </c>
      <c r="J4659">
        <v>280000</v>
      </c>
      <c r="K4659" t="s">
        <v>7</v>
      </c>
      <c r="L4659">
        <v>33.4</v>
      </c>
      <c r="M4659" s="8">
        <v>8383.2335329341313</v>
      </c>
      <c r="N4659">
        <v>1</v>
      </c>
    </row>
    <row r="4660" spans="7:14" x14ac:dyDescent="0.2">
      <c r="G4660" s="8"/>
      <c r="I4660" t="s">
        <v>5</v>
      </c>
      <c r="J4660">
        <v>415000</v>
      </c>
      <c r="K4660" t="s">
        <v>137</v>
      </c>
      <c r="L4660">
        <v>41.67</v>
      </c>
      <c r="M4660" s="8">
        <v>9959.2032637389002</v>
      </c>
      <c r="N4660">
        <v>2</v>
      </c>
    </row>
    <row r="4661" spans="7:14" x14ac:dyDescent="0.2">
      <c r="G4661" s="8"/>
      <c r="I4661" t="s">
        <v>5</v>
      </c>
      <c r="J4661">
        <v>329000</v>
      </c>
      <c r="K4661" t="s">
        <v>137</v>
      </c>
      <c r="L4661">
        <v>38.22</v>
      </c>
      <c r="M4661" s="8">
        <v>8608.058608058609</v>
      </c>
      <c r="N4661">
        <v>2</v>
      </c>
    </row>
    <row r="4662" spans="7:14" x14ac:dyDescent="0.2">
      <c r="G4662" s="8"/>
      <c r="I4662" t="s">
        <v>5</v>
      </c>
      <c r="J4662">
        <v>679000</v>
      </c>
      <c r="K4662" t="s">
        <v>137</v>
      </c>
      <c r="L4662">
        <v>45.71</v>
      </c>
      <c r="M4662" s="8">
        <v>14854.517611026033</v>
      </c>
      <c r="N4662">
        <v>2</v>
      </c>
    </row>
    <row r="4663" spans="7:14" x14ac:dyDescent="0.2">
      <c r="G4663" s="8"/>
      <c r="I4663" t="s">
        <v>5</v>
      </c>
      <c r="J4663">
        <v>820000</v>
      </c>
      <c r="K4663" t="s">
        <v>137</v>
      </c>
      <c r="L4663">
        <v>35.29</v>
      </c>
      <c r="M4663" s="8">
        <v>23236.044205157268</v>
      </c>
      <c r="N4663">
        <v>2</v>
      </c>
    </row>
    <row r="4664" spans="7:14" x14ac:dyDescent="0.2">
      <c r="G4664" s="8"/>
      <c r="I4664" t="s">
        <v>5</v>
      </c>
      <c r="J4664">
        <v>1199000</v>
      </c>
      <c r="K4664" t="s">
        <v>137</v>
      </c>
      <c r="L4664">
        <v>117.85</v>
      </c>
      <c r="M4664" s="8">
        <v>10173.949936359781</v>
      </c>
      <c r="N4664">
        <v>5</v>
      </c>
    </row>
    <row r="4665" spans="7:14" x14ac:dyDescent="0.2">
      <c r="G4665" s="8"/>
      <c r="I4665" t="s">
        <v>5</v>
      </c>
      <c r="J4665">
        <v>593900</v>
      </c>
      <c r="K4665" t="s">
        <v>137</v>
      </c>
      <c r="L4665">
        <v>48.94</v>
      </c>
      <c r="M4665" s="8">
        <v>12135.267674703719</v>
      </c>
      <c r="N4665">
        <v>2</v>
      </c>
    </row>
    <row r="4666" spans="7:14" x14ac:dyDescent="0.2">
      <c r="G4666" s="8"/>
      <c r="I4666" t="s">
        <v>5</v>
      </c>
      <c r="J4666">
        <v>490000</v>
      </c>
      <c r="K4666" t="s">
        <v>137</v>
      </c>
      <c r="L4666">
        <v>41.7</v>
      </c>
      <c r="M4666" s="8">
        <v>11750.599520383692</v>
      </c>
      <c r="N4666">
        <v>2</v>
      </c>
    </row>
    <row r="4667" spans="7:14" x14ac:dyDescent="0.2">
      <c r="G4667" s="8"/>
      <c r="I4667" t="s">
        <v>5</v>
      </c>
      <c r="J4667">
        <v>650000</v>
      </c>
      <c r="K4667" t="s">
        <v>137</v>
      </c>
      <c r="L4667">
        <v>35.29</v>
      </c>
      <c r="M4667" s="8">
        <v>18418.815528478324</v>
      </c>
      <c r="N4667">
        <v>2</v>
      </c>
    </row>
    <row r="4668" spans="7:14" x14ac:dyDescent="0.2">
      <c r="G4668" s="8"/>
      <c r="I4668" t="s">
        <v>5</v>
      </c>
      <c r="J4668">
        <v>439000</v>
      </c>
      <c r="K4668" t="s">
        <v>137</v>
      </c>
      <c r="L4668">
        <v>40.090000000000003</v>
      </c>
      <c r="M4668" s="8">
        <v>10950.361686206035</v>
      </c>
      <c r="N4668">
        <v>2</v>
      </c>
    </row>
    <row r="4669" spans="7:14" x14ac:dyDescent="0.2">
      <c r="G4669" s="8"/>
      <c r="I4669" t="s">
        <v>5</v>
      </c>
      <c r="J4669">
        <v>480000</v>
      </c>
      <c r="K4669" t="s">
        <v>137</v>
      </c>
      <c r="L4669">
        <v>41.89</v>
      </c>
      <c r="M4669" s="8">
        <v>11458.582000477441</v>
      </c>
      <c r="N4669">
        <v>2</v>
      </c>
    </row>
    <row r="4670" spans="7:14" x14ac:dyDescent="0.2">
      <c r="G4670" s="8"/>
      <c r="I4670" t="s">
        <v>5</v>
      </c>
      <c r="J4670">
        <v>628000</v>
      </c>
      <c r="K4670" t="s">
        <v>137</v>
      </c>
      <c r="L4670">
        <v>38.409999999999997</v>
      </c>
      <c r="M4670" s="8">
        <v>16349.908877896383</v>
      </c>
      <c r="N4670">
        <v>2</v>
      </c>
    </row>
    <row r="4671" spans="7:14" x14ac:dyDescent="0.2">
      <c r="G4671" s="8"/>
      <c r="I4671" t="s">
        <v>5</v>
      </c>
      <c r="J4671">
        <v>628000</v>
      </c>
      <c r="K4671" t="s">
        <v>137</v>
      </c>
      <c r="L4671">
        <v>58.42</v>
      </c>
      <c r="M4671" s="8">
        <v>10749.743238616911</v>
      </c>
      <c r="N4671">
        <v>3</v>
      </c>
    </row>
    <row r="4672" spans="7:14" x14ac:dyDescent="0.2">
      <c r="G4672" s="8"/>
      <c r="I4672" t="s">
        <v>5</v>
      </c>
      <c r="J4672">
        <v>324000</v>
      </c>
      <c r="K4672" t="s">
        <v>137</v>
      </c>
      <c r="L4672">
        <v>29.78</v>
      </c>
      <c r="M4672" s="8">
        <v>10879.785090664875</v>
      </c>
      <c r="N4672">
        <v>2</v>
      </c>
    </row>
    <row r="4673" spans="7:14" x14ac:dyDescent="0.2">
      <c r="G4673" s="8"/>
      <c r="I4673" t="s">
        <v>5</v>
      </c>
      <c r="J4673">
        <v>765000</v>
      </c>
      <c r="K4673" t="s">
        <v>137</v>
      </c>
      <c r="L4673">
        <v>42.36</v>
      </c>
      <c r="M4673" s="8">
        <v>18059.490084985835</v>
      </c>
      <c r="N4673">
        <v>2</v>
      </c>
    </row>
    <row r="4674" spans="7:14" x14ac:dyDescent="0.2">
      <c r="G4674" s="8"/>
      <c r="I4674" t="s">
        <v>5</v>
      </c>
      <c r="J4674">
        <v>350000</v>
      </c>
      <c r="K4674" t="s">
        <v>137</v>
      </c>
      <c r="L4674">
        <v>33.130000000000003</v>
      </c>
      <c r="M4674" s="8">
        <v>10564.443102927858</v>
      </c>
      <c r="N4674">
        <v>1</v>
      </c>
    </row>
    <row r="4675" spans="7:14" x14ac:dyDescent="0.2">
      <c r="G4675" s="8"/>
      <c r="I4675" t="s">
        <v>5</v>
      </c>
      <c r="J4675">
        <v>900000</v>
      </c>
      <c r="K4675" t="s">
        <v>137</v>
      </c>
      <c r="L4675">
        <v>36.51</v>
      </c>
      <c r="M4675" s="8">
        <v>24650.780608052588</v>
      </c>
      <c r="N4675">
        <v>2</v>
      </c>
    </row>
    <row r="4676" spans="7:14" x14ac:dyDescent="0.2">
      <c r="G4676" s="8"/>
      <c r="I4676" t="s">
        <v>5</v>
      </c>
      <c r="J4676">
        <v>790000</v>
      </c>
      <c r="K4676" t="s">
        <v>137</v>
      </c>
      <c r="L4676">
        <v>50.8</v>
      </c>
      <c r="M4676" s="8">
        <v>15551.181102362205</v>
      </c>
      <c r="N4676">
        <v>2</v>
      </c>
    </row>
    <row r="4677" spans="7:14" x14ac:dyDescent="0.2">
      <c r="G4677" s="8"/>
      <c r="I4677" t="s">
        <v>5</v>
      </c>
      <c r="J4677">
        <v>445000</v>
      </c>
      <c r="K4677" t="s">
        <v>137</v>
      </c>
      <c r="L4677">
        <v>59.9</v>
      </c>
      <c r="M4677" s="8">
        <v>7429.0484140233721</v>
      </c>
      <c r="N4677">
        <v>3</v>
      </c>
    </row>
    <row r="4678" spans="7:14" x14ac:dyDescent="0.2">
      <c r="G4678" s="8"/>
      <c r="I4678" t="s">
        <v>5</v>
      </c>
      <c r="J4678">
        <v>280000</v>
      </c>
      <c r="K4678" t="s">
        <v>137</v>
      </c>
      <c r="L4678">
        <v>48.44</v>
      </c>
      <c r="M4678" s="8">
        <v>5780.346820809249</v>
      </c>
      <c r="N4678">
        <v>2</v>
      </c>
    </row>
    <row r="4679" spans="7:14" x14ac:dyDescent="0.2">
      <c r="G4679" s="8"/>
      <c r="I4679" t="s">
        <v>5</v>
      </c>
      <c r="J4679">
        <v>397949</v>
      </c>
      <c r="K4679" t="s">
        <v>114</v>
      </c>
      <c r="L4679">
        <v>42</v>
      </c>
      <c r="M4679" s="8">
        <v>9474.9761904761908</v>
      </c>
      <c r="N4679">
        <v>2</v>
      </c>
    </row>
    <row r="4680" spans="7:14" x14ac:dyDescent="0.2">
      <c r="G4680" s="8"/>
      <c r="I4680" t="s">
        <v>5</v>
      </c>
      <c r="J4680">
        <v>365995</v>
      </c>
      <c r="K4680" t="s">
        <v>114</v>
      </c>
      <c r="L4680">
        <v>37.5</v>
      </c>
      <c r="M4680" s="8">
        <v>9759.8666666666668</v>
      </c>
      <c r="N4680">
        <v>2</v>
      </c>
    </row>
    <row r="4681" spans="7:14" x14ac:dyDescent="0.2">
      <c r="G4681" s="8"/>
      <c r="I4681" t="s">
        <v>5</v>
      </c>
      <c r="J4681">
        <v>484200</v>
      </c>
      <c r="K4681" t="s">
        <v>7</v>
      </c>
      <c r="L4681">
        <v>46</v>
      </c>
      <c r="M4681" s="8">
        <v>10526.08695652174</v>
      </c>
      <c r="N4681">
        <v>2</v>
      </c>
    </row>
    <row r="4682" spans="7:14" x14ac:dyDescent="0.2">
      <c r="G4682" s="8"/>
      <c r="I4682" t="s">
        <v>5</v>
      </c>
      <c r="J4682">
        <v>361428</v>
      </c>
      <c r="K4682" t="s">
        <v>7</v>
      </c>
      <c r="L4682">
        <v>58.8</v>
      </c>
      <c r="M4682" s="8">
        <v>6146.7346938775518</v>
      </c>
      <c r="N4682">
        <v>3</v>
      </c>
    </row>
    <row r="4683" spans="7:14" x14ac:dyDescent="0.2">
      <c r="G4683" s="8"/>
      <c r="I4683" t="s">
        <v>5</v>
      </c>
      <c r="J4683">
        <v>498400</v>
      </c>
      <c r="K4683" t="s">
        <v>7</v>
      </c>
      <c r="L4683">
        <v>48.78</v>
      </c>
      <c r="M4683" s="8">
        <v>10217.30217302173</v>
      </c>
      <c r="N4683">
        <v>2</v>
      </c>
    </row>
    <row r="4684" spans="7:14" x14ac:dyDescent="0.2">
      <c r="G4684" s="8"/>
      <c r="I4684" t="s">
        <v>5</v>
      </c>
      <c r="J4684">
        <v>383604</v>
      </c>
      <c r="K4684" t="s">
        <v>7</v>
      </c>
      <c r="L4684">
        <v>53.22</v>
      </c>
      <c r="M4684" s="8">
        <v>7207.8917700112743</v>
      </c>
      <c r="N4684">
        <v>3</v>
      </c>
    </row>
    <row r="4685" spans="7:14" x14ac:dyDescent="0.2">
      <c r="G4685" s="8"/>
      <c r="I4685" t="s">
        <v>5</v>
      </c>
      <c r="J4685">
        <v>365906</v>
      </c>
      <c r="K4685" t="s">
        <v>68</v>
      </c>
      <c r="L4685">
        <v>53</v>
      </c>
      <c r="M4685" s="8">
        <v>6903.8867924528304</v>
      </c>
      <c r="N4685">
        <v>3</v>
      </c>
    </row>
    <row r="4686" spans="7:14" x14ac:dyDescent="0.2">
      <c r="G4686" s="8"/>
      <c r="I4686" t="s">
        <v>5</v>
      </c>
      <c r="J4686">
        <v>475000</v>
      </c>
      <c r="K4686" t="s">
        <v>7</v>
      </c>
      <c r="L4686">
        <v>43</v>
      </c>
      <c r="M4686" s="8">
        <v>11046.511627906977</v>
      </c>
      <c r="N4686">
        <v>2</v>
      </c>
    </row>
    <row r="4687" spans="7:14" x14ac:dyDescent="0.2">
      <c r="G4687" s="8"/>
      <c r="I4687" t="s">
        <v>5</v>
      </c>
      <c r="J4687">
        <v>609000</v>
      </c>
      <c r="K4687" t="s">
        <v>114</v>
      </c>
      <c r="L4687">
        <v>38</v>
      </c>
      <c r="M4687" s="8">
        <v>16026.315789473685</v>
      </c>
      <c r="N4687">
        <v>2</v>
      </c>
    </row>
    <row r="4688" spans="7:14" x14ac:dyDescent="0.2">
      <c r="G4688" s="8"/>
      <c r="I4688" t="s">
        <v>5</v>
      </c>
      <c r="J4688">
        <v>830000</v>
      </c>
      <c r="K4688" t="s">
        <v>7</v>
      </c>
      <c r="L4688">
        <v>46</v>
      </c>
      <c r="M4688" s="8">
        <v>18043.478260869564</v>
      </c>
      <c r="N4688">
        <v>2</v>
      </c>
    </row>
    <row r="4689" spans="7:14" x14ac:dyDescent="0.2">
      <c r="G4689" s="8"/>
      <c r="I4689" t="s">
        <v>5</v>
      </c>
      <c r="J4689">
        <v>780000</v>
      </c>
      <c r="K4689" t="s">
        <v>7</v>
      </c>
      <c r="L4689">
        <v>29</v>
      </c>
      <c r="M4689" s="8">
        <v>26896.551724137931</v>
      </c>
      <c r="N4689">
        <v>1</v>
      </c>
    </row>
    <row r="4690" spans="7:14" x14ac:dyDescent="0.2">
      <c r="G4690" s="8"/>
      <c r="I4690" t="s">
        <v>5</v>
      </c>
      <c r="J4690">
        <v>999000</v>
      </c>
      <c r="K4690" t="s">
        <v>7</v>
      </c>
      <c r="L4690">
        <v>41.44</v>
      </c>
      <c r="M4690" s="8">
        <v>24107.142857142859</v>
      </c>
      <c r="N4690">
        <v>2</v>
      </c>
    </row>
    <row r="4691" spans="7:14" x14ac:dyDescent="0.2">
      <c r="G4691" s="8"/>
      <c r="I4691" t="s">
        <v>5</v>
      </c>
      <c r="J4691">
        <v>385000</v>
      </c>
      <c r="K4691" t="s">
        <v>7</v>
      </c>
      <c r="L4691">
        <v>64</v>
      </c>
      <c r="M4691" s="8">
        <v>6015.625</v>
      </c>
      <c r="N4691">
        <v>3</v>
      </c>
    </row>
    <row r="4692" spans="7:14" x14ac:dyDescent="0.2">
      <c r="G4692" s="8"/>
      <c r="I4692" t="s">
        <v>5</v>
      </c>
      <c r="J4692">
        <v>352334</v>
      </c>
      <c r="K4692" t="s">
        <v>68</v>
      </c>
      <c r="L4692">
        <v>38</v>
      </c>
      <c r="M4692" s="8">
        <v>9271.9473684210534</v>
      </c>
      <c r="N4692">
        <v>2</v>
      </c>
    </row>
    <row r="4693" spans="7:14" x14ac:dyDescent="0.2">
      <c r="G4693" s="8"/>
      <c r="I4693" t="s">
        <v>5</v>
      </c>
      <c r="J4693">
        <v>270351</v>
      </c>
      <c r="K4693" t="s">
        <v>7</v>
      </c>
      <c r="L4693">
        <v>53.25</v>
      </c>
      <c r="M4693" s="8">
        <v>5077.0140845070418</v>
      </c>
      <c r="N4693">
        <v>2</v>
      </c>
    </row>
    <row r="4694" spans="7:14" x14ac:dyDescent="0.2">
      <c r="G4694" s="8"/>
      <c r="I4694" t="s">
        <v>5</v>
      </c>
      <c r="J4694">
        <v>288598</v>
      </c>
      <c r="K4694" t="s">
        <v>7</v>
      </c>
      <c r="L4694">
        <v>41</v>
      </c>
      <c r="M4694" s="8">
        <v>7038.9756097560976</v>
      </c>
      <c r="N4694">
        <v>2</v>
      </c>
    </row>
    <row r="4695" spans="7:14" x14ac:dyDescent="0.2">
      <c r="G4695" s="8"/>
      <c r="I4695" t="s">
        <v>5</v>
      </c>
      <c r="J4695">
        <v>341415</v>
      </c>
      <c r="K4695" t="s">
        <v>7</v>
      </c>
      <c r="L4695">
        <v>54</v>
      </c>
      <c r="M4695" s="8">
        <v>6322.5</v>
      </c>
      <c r="N4695">
        <v>2</v>
      </c>
    </row>
    <row r="4696" spans="7:14" x14ac:dyDescent="0.2">
      <c r="G4696" s="8"/>
      <c r="I4696" t="s">
        <v>5</v>
      </c>
      <c r="J4696">
        <v>405177</v>
      </c>
      <c r="K4696" t="s">
        <v>7</v>
      </c>
      <c r="L4696">
        <v>56</v>
      </c>
      <c r="M4696" s="8">
        <v>7235.3035714285716</v>
      </c>
      <c r="N4696">
        <v>3</v>
      </c>
    </row>
    <row r="4697" spans="7:14" x14ac:dyDescent="0.2">
      <c r="G4697" s="8"/>
      <c r="I4697" t="s">
        <v>5</v>
      </c>
      <c r="J4697">
        <v>352755</v>
      </c>
      <c r="K4697" t="s">
        <v>7</v>
      </c>
      <c r="L4697">
        <v>56</v>
      </c>
      <c r="M4697" s="8">
        <v>6299.1964285714284</v>
      </c>
      <c r="N4697">
        <v>3</v>
      </c>
    </row>
    <row r="4698" spans="7:14" x14ac:dyDescent="0.2">
      <c r="G4698" s="8"/>
      <c r="I4698" t="s">
        <v>5</v>
      </c>
      <c r="J4698">
        <v>443854</v>
      </c>
      <c r="K4698" t="s">
        <v>7</v>
      </c>
      <c r="L4698">
        <v>60</v>
      </c>
      <c r="M4698" s="8">
        <v>7397.5666666666666</v>
      </c>
      <c r="N4698">
        <v>3</v>
      </c>
    </row>
    <row r="4699" spans="7:14" x14ac:dyDescent="0.2">
      <c r="G4699" s="8"/>
      <c r="I4699" t="s">
        <v>5</v>
      </c>
      <c r="J4699">
        <v>473090</v>
      </c>
      <c r="K4699" t="s">
        <v>7</v>
      </c>
      <c r="L4699">
        <v>56</v>
      </c>
      <c r="M4699" s="8">
        <v>8448.0357142857138</v>
      </c>
      <c r="N4699">
        <v>2</v>
      </c>
    </row>
    <row r="4700" spans="7:14" x14ac:dyDescent="0.2">
      <c r="G4700" s="8"/>
      <c r="I4700" t="s">
        <v>5</v>
      </c>
      <c r="J4700">
        <v>335907</v>
      </c>
      <c r="K4700" t="s">
        <v>7</v>
      </c>
      <c r="L4700">
        <v>26</v>
      </c>
      <c r="M4700" s="8">
        <v>12919.5</v>
      </c>
      <c r="N4700">
        <v>1</v>
      </c>
    </row>
    <row r="4701" spans="7:14" x14ac:dyDescent="0.2">
      <c r="G4701" s="8"/>
      <c r="I4701" t="s">
        <v>5</v>
      </c>
      <c r="J4701">
        <v>409873</v>
      </c>
      <c r="K4701" t="s">
        <v>7</v>
      </c>
      <c r="L4701">
        <v>64</v>
      </c>
      <c r="M4701" s="8">
        <v>6404.265625</v>
      </c>
      <c r="N4701">
        <v>3</v>
      </c>
    </row>
    <row r="4702" spans="7:14" x14ac:dyDescent="0.2">
      <c r="G4702" s="8"/>
      <c r="I4702" t="s">
        <v>5</v>
      </c>
      <c r="J4702">
        <v>350323</v>
      </c>
      <c r="K4702" t="s">
        <v>7</v>
      </c>
      <c r="L4702">
        <v>36</v>
      </c>
      <c r="M4702" s="8">
        <v>9731.1944444444453</v>
      </c>
      <c r="N4702">
        <v>1</v>
      </c>
    </row>
    <row r="4703" spans="7:14" x14ac:dyDescent="0.2">
      <c r="G4703" s="8"/>
      <c r="I4703" t="s">
        <v>5</v>
      </c>
      <c r="J4703">
        <v>470340</v>
      </c>
      <c r="K4703" t="s">
        <v>7</v>
      </c>
      <c r="L4703">
        <v>48</v>
      </c>
      <c r="M4703" s="8">
        <v>9798.75</v>
      </c>
      <c r="N4703">
        <v>3</v>
      </c>
    </row>
    <row r="4704" spans="7:14" x14ac:dyDescent="0.2">
      <c r="G4704" s="8"/>
      <c r="I4704" t="s">
        <v>5</v>
      </c>
      <c r="J4704">
        <v>377214</v>
      </c>
      <c r="K4704" t="s">
        <v>7</v>
      </c>
      <c r="L4704">
        <v>56</v>
      </c>
      <c r="M4704" s="8">
        <v>6735.9642857142853</v>
      </c>
      <c r="N4704">
        <v>3</v>
      </c>
    </row>
    <row r="4705" spans="7:14" x14ac:dyDescent="0.2">
      <c r="G4705" s="8"/>
      <c r="I4705" t="s">
        <v>5</v>
      </c>
      <c r="J4705">
        <v>376146</v>
      </c>
      <c r="K4705" t="s">
        <v>7</v>
      </c>
      <c r="L4705">
        <v>55</v>
      </c>
      <c r="M4705" s="8">
        <v>6839.0181818181818</v>
      </c>
      <c r="N4705">
        <v>2</v>
      </c>
    </row>
    <row r="4706" spans="7:14" x14ac:dyDescent="0.2">
      <c r="G4706" s="8"/>
      <c r="I4706" t="s">
        <v>5</v>
      </c>
      <c r="J4706">
        <v>473960</v>
      </c>
      <c r="K4706" t="s">
        <v>7</v>
      </c>
      <c r="L4706">
        <v>57</v>
      </c>
      <c r="M4706" s="8">
        <v>8315.0877192982462</v>
      </c>
      <c r="N4706">
        <v>2</v>
      </c>
    </row>
    <row r="4707" spans="7:14" x14ac:dyDescent="0.2">
      <c r="G4707" s="8"/>
      <c r="I4707" t="s">
        <v>5</v>
      </c>
      <c r="J4707">
        <v>505648</v>
      </c>
      <c r="K4707" t="s">
        <v>7</v>
      </c>
      <c r="L4707">
        <v>68.45</v>
      </c>
      <c r="M4707" s="8">
        <v>7387.1146822498167</v>
      </c>
      <c r="N4707">
        <v>3</v>
      </c>
    </row>
    <row r="4708" spans="7:14" x14ac:dyDescent="0.2">
      <c r="G4708" s="8"/>
      <c r="I4708" t="s">
        <v>5</v>
      </c>
      <c r="J4708">
        <v>372000</v>
      </c>
      <c r="K4708" t="s">
        <v>7</v>
      </c>
      <c r="L4708">
        <v>71</v>
      </c>
      <c r="M4708" s="8">
        <v>5239.4366197183099</v>
      </c>
      <c r="N4708">
        <v>3</v>
      </c>
    </row>
    <row r="4709" spans="7:14" x14ac:dyDescent="0.2">
      <c r="G4709" s="8"/>
      <c r="I4709" t="s">
        <v>5</v>
      </c>
      <c r="J4709">
        <v>813000</v>
      </c>
      <c r="K4709" t="s">
        <v>7</v>
      </c>
      <c r="L4709">
        <v>52</v>
      </c>
      <c r="M4709" s="8">
        <v>15634.615384615385</v>
      </c>
      <c r="N4709">
        <v>3</v>
      </c>
    </row>
    <row r="4710" spans="7:14" x14ac:dyDescent="0.2">
      <c r="G4710" s="8"/>
      <c r="I4710" t="s">
        <v>5</v>
      </c>
      <c r="J4710">
        <v>654000</v>
      </c>
      <c r="K4710" t="s">
        <v>7</v>
      </c>
      <c r="L4710">
        <v>37</v>
      </c>
      <c r="M4710" s="8">
        <v>17675.675675675677</v>
      </c>
      <c r="N4710">
        <v>2</v>
      </c>
    </row>
    <row r="4711" spans="7:14" x14ac:dyDescent="0.2">
      <c r="G4711" s="8"/>
      <c r="I4711" t="s">
        <v>5</v>
      </c>
      <c r="J4711">
        <v>405000</v>
      </c>
      <c r="K4711" t="s">
        <v>7</v>
      </c>
      <c r="L4711">
        <v>48</v>
      </c>
      <c r="M4711" s="8">
        <v>8437.5</v>
      </c>
      <c r="N4711">
        <v>2</v>
      </c>
    </row>
    <row r="4712" spans="7:14" x14ac:dyDescent="0.2">
      <c r="G4712" s="8"/>
      <c r="I4712" t="s">
        <v>5</v>
      </c>
      <c r="J4712">
        <v>430000</v>
      </c>
      <c r="K4712" t="s">
        <v>7</v>
      </c>
      <c r="L4712">
        <v>60</v>
      </c>
      <c r="M4712" s="8">
        <v>7166.666666666667</v>
      </c>
      <c r="N4712">
        <v>5</v>
      </c>
    </row>
    <row r="4713" spans="7:14" x14ac:dyDescent="0.2">
      <c r="G4713" s="8"/>
      <c r="I4713" t="s">
        <v>5</v>
      </c>
      <c r="J4713">
        <v>599000</v>
      </c>
      <c r="K4713" t="s">
        <v>7</v>
      </c>
      <c r="L4713">
        <v>55.7</v>
      </c>
      <c r="M4713" s="8">
        <v>10754.039497307002</v>
      </c>
      <c r="N4713">
        <v>2</v>
      </c>
    </row>
    <row r="4714" spans="7:14" x14ac:dyDescent="0.2">
      <c r="G4714" s="8"/>
      <c r="I4714" t="s">
        <v>5</v>
      </c>
      <c r="J4714">
        <v>460000</v>
      </c>
      <c r="K4714" t="s">
        <v>114</v>
      </c>
      <c r="L4714">
        <v>31</v>
      </c>
      <c r="M4714" s="8">
        <v>14838.709677419354</v>
      </c>
      <c r="N4714">
        <v>2</v>
      </c>
    </row>
    <row r="4715" spans="7:14" x14ac:dyDescent="0.2">
      <c r="G4715" s="8"/>
      <c r="I4715" t="s">
        <v>5</v>
      </c>
      <c r="J4715">
        <v>480000</v>
      </c>
      <c r="K4715" t="s">
        <v>7</v>
      </c>
      <c r="L4715">
        <v>93.09</v>
      </c>
      <c r="M4715" s="8">
        <v>5156.3003544956491</v>
      </c>
      <c r="N4715">
        <v>4</v>
      </c>
    </row>
    <row r="4716" spans="7:14" x14ac:dyDescent="0.2">
      <c r="G4716" s="8"/>
      <c r="I4716" t="s">
        <v>5</v>
      </c>
      <c r="J4716">
        <v>780000</v>
      </c>
      <c r="K4716" t="s">
        <v>7</v>
      </c>
      <c r="L4716">
        <v>53</v>
      </c>
      <c r="M4716" s="8">
        <v>14716.981132075472</v>
      </c>
      <c r="N4716">
        <v>3</v>
      </c>
    </row>
    <row r="4717" spans="7:14" x14ac:dyDescent="0.2">
      <c r="G4717" s="8"/>
      <c r="I4717" t="s">
        <v>5</v>
      </c>
      <c r="J4717">
        <v>680000</v>
      </c>
      <c r="K4717" t="s">
        <v>7</v>
      </c>
      <c r="L4717">
        <v>50.9</v>
      </c>
      <c r="M4717" s="8">
        <v>13359.528487229863</v>
      </c>
      <c r="N4717">
        <v>2</v>
      </c>
    </row>
    <row r="4718" spans="7:14" x14ac:dyDescent="0.2">
      <c r="G4718" s="8"/>
      <c r="I4718" t="s">
        <v>5</v>
      </c>
      <c r="J4718">
        <v>429000</v>
      </c>
      <c r="K4718" t="s">
        <v>7</v>
      </c>
      <c r="L4718">
        <v>61</v>
      </c>
      <c r="M4718" s="8">
        <v>7032.7868852459014</v>
      </c>
      <c r="N4718">
        <v>3</v>
      </c>
    </row>
    <row r="4719" spans="7:14" x14ac:dyDescent="0.2">
      <c r="G4719" s="8"/>
      <c r="I4719" t="s">
        <v>5</v>
      </c>
      <c r="J4719">
        <v>680000</v>
      </c>
      <c r="K4719" t="s">
        <v>7</v>
      </c>
      <c r="L4719">
        <v>67</v>
      </c>
      <c r="M4719" s="8">
        <v>10149.253731343284</v>
      </c>
      <c r="N4719">
        <v>3</v>
      </c>
    </row>
    <row r="4720" spans="7:14" x14ac:dyDescent="0.2">
      <c r="G4720" s="8"/>
      <c r="I4720" t="s">
        <v>5</v>
      </c>
      <c r="J4720">
        <v>589000</v>
      </c>
      <c r="K4720" t="s">
        <v>7</v>
      </c>
      <c r="L4720">
        <v>77</v>
      </c>
      <c r="M4720" s="8">
        <v>7649.3506493506493</v>
      </c>
      <c r="N4720">
        <v>4</v>
      </c>
    </row>
    <row r="4721" spans="7:14" x14ac:dyDescent="0.2">
      <c r="G4721" s="8"/>
      <c r="I4721" t="s">
        <v>5</v>
      </c>
      <c r="J4721">
        <v>862000</v>
      </c>
      <c r="K4721" t="s">
        <v>137</v>
      </c>
      <c r="L4721">
        <v>50</v>
      </c>
      <c r="M4721" s="8">
        <v>17240</v>
      </c>
      <c r="N4721">
        <v>3</v>
      </c>
    </row>
    <row r="4722" spans="7:14" x14ac:dyDescent="0.2">
      <c r="G4722" s="8"/>
      <c r="I4722" t="s">
        <v>5</v>
      </c>
      <c r="J4722">
        <v>999999</v>
      </c>
      <c r="K4722" t="s">
        <v>137</v>
      </c>
      <c r="L4722">
        <v>74.400000000000006</v>
      </c>
      <c r="M4722" s="8">
        <v>13440.846774193547</v>
      </c>
      <c r="N4722">
        <v>4</v>
      </c>
    </row>
    <row r="4723" spans="7:14" x14ac:dyDescent="0.2">
      <c r="G4723" s="8"/>
      <c r="I4723" t="s">
        <v>5</v>
      </c>
      <c r="J4723">
        <v>740000</v>
      </c>
      <c r="K4723" t="s">
        <v>137</v>
      </c>
      <c r="L4723">
        <v>60.63</v>
      </c>
      <c r="M4723" s="8">
        <v>12205.178954313045</v>
      </c>
      <c r="N4723">
        <v>3</v>
      </c>
    </row>
    <row r="4724" spans="7:14" x14ac:dyDescent="0.2">
      <c r="G4724" s="8"/>
      <c r="I4724" t="s">
        <v>5</v>
      </c>
      <c r="J4724">
        <v>505340</v>
      </c>
      <c r="K4724" t="s">
        <v>137</v>
      </c>
      <c r="L4724">
        <v>55</v>
      </c>
      <c r="M4724" s="8">
        <v>9188</v>
      </c>
      <c r="N4724">
        <v>3</v>
      </c>
    </row>
    <row r="4725" spans="7:14" x14ac:dyDescent="0.2">
      <c r="G4725" s="8"/>
      <c r="I4725" t="s">
        <v>5</v>
      </c>
      <c r="J4725">
        <v>740000</v>
      </c>
      <c r="K4725" t="s">
        <v>137</v>
      </c>
      <c r="L4725">
        <v>60.55</v>
      </c>
      <c r="M4725" s="8">
        <v>12221.30470685384</v>
      </c>
      <c r="N4725">
        <v>3</v>
      </c>
    </row>
    <row r="4726" spans="7:14" x14ac:dyDescent="0.2">
      <c r="G4726" s="8"/>
      <c r="I4726" t="s">
        <v>5</v>
      </c>
      <c r="J4726">
        <v>608400</v>
      </c>
      <c r="K4726" t="s">
        <v>137</v>
      </c>
      <c r="L4726">
        <v>52</v>
      </c>
      <c r="M4726" s="8">
        <v>11700</v>
      </c>
      <c r="N4726">
        <v>2</v>
      </c>
    </row>
    <row r="4727" spans="7:14" x14ac:dyDescent="0.2">
      <c r="G4727" s="8"/>
      <c r="I4727" t="s">
        <v>5</v>
      </c>
      <c r="J4727">
        <v>499999</v>
      </c>
      <c r="K4727" t="s">
        <v>137</v>
      </c>
      <c r="L4727">
        <v>65.53</v>
      </c>
      <c r="M4727" s="8">
        <v>7630.0778269494886</v>
      </c>
      <c r="N4727">
        <v>3</v>
      </c>
    </row>
    <row r="4728" spans="7:14" x14ac:dyDescent="0.2">
      <c r="G4728" s="8"/>
      <c r="I4728" t="s">
        <v>5</v>
      </c>
      <c r="J4728">
        <v>599000</v>
      </c>
      <c r="K4728" t="s">
        <v>137</v>
      </c>
      <c r="L4728">
        <v>32.32</v>
      </c>
      <c r="M4728" s="8">
        <v>18533.415841584159</v>
      </c>
      <c r="N4728">
        <v>1</v>
      </c>
    </row>
    <row r="4729" spans="7:14" x14ac:dyDescent="0.2">
      <c r="G4729" s="8"/>
      <c r="I4729" t="s">
        <v>5</v>
      </c>
      <c r="J4729">
        <v>1099000</v>
      </c>
      <c r="K4729" t="s">
        <v>137</v>
      </c>
      <c r="L4729">
        <v>60.51</v>
      </c>
      <c r="M4729" s="8">
        <v>18162.287225252025</v>
      </c>
      <c r="N4729">
        <v>3</v>
      </c>
    </row>
    <row r="4730" spans="7:14" x14ac:dyDescent="0.2">
      <c r="G4730" s="8"/>
      <c r="I4730" t="s">
        <v>5</v>
      </c>
      <c r="J4730">
        <v>1150000</v>
      </c>
      <c r="K4730" t="s">
        <v>137</v>
      </c>
      <c r="L4730">
        <v>39</v>
      </c>
      <c r="M4730" s="8">
        <v>29487.179487179488</v>
      </c>
      <c r="N4730">
        <v>2</v>
      </c>
    </row>
    <row r="4731" spans="7:14" x14ac:dyDescent="0.2">
      <c r="G4731" s="8"/>
      <c r="I4731" t="s">
        <v>5</v>
      </c>
      <c r="J4731">
        <v>740000</v>
      </c>
      <c r="K4731" t="s">
        <v>137</v>
      </c>
      <c r="L4731">
        <v>37</v>
      </c>
      <c r="M4731" s="8">
        <v>20000</v>
      </c>
      <c r="N4731">
        <v>2</v>
      </c>
    </row>
    <row r="4732" spans="7:14" x14ac:dyDescent="0.2">
      <c r="G4732" s="8"/>
      <c r="I4732" t="s">
        <v>5</v>
      </c>
      <c r="J4732">
        <v>751000</v>
      </c>
      <c r="K4732" t="s">
        <v>137</v>
      </c>
      <c r="L4732">
        <v>64</v>
      </c>
      <c r="M4732" s="8">
        <v>11734.375</v>
      </c>
      <c r="N4732">
        <v>3</v>
      </c>
    </row>
    <row r="4733" spans="7:14" x14ac:dyDescent="0.2">
      <c r="G4733" s="8"/>
      <c r="I4733" t="s">
        <v>5</v>
      </c>
      <c r="J4733">
        <v>810000</v>
      </c>
      <c r="K4733" t="s">
        <v>137</v>
      </c>
      <c r="L4733">
        <v>35</v>
      </c>
      <c r="M4733" s="8">
        <v>23142.857142857141</v>
      </c>
      <c r="N4733">
        <v>1</v>
      </c>
    </row>
    <row r="4734" spans="7:14" x14ac:dyDescent="0.2">
      <c r="G4734" s="8"/>
      <c r="I4734" t="s">
        <v>5</v>
      </c>
      <c r="J4734">
        <v>570000</v>
      </c>
      <c r="K4734" t="s">
        <v>137</v>
      </c>
      <c r="L4734">
        <v>69.430000000000007</v>
      </c>
      <c r="M4734" s="8">
        <v>8209.70761918479</v>
      </c>
      <c r="N4734">
        <v>3</v>
      </c>
    </row>
    <row r="4735" spans="7:14" x14ac:dyDescent="0.2">
      <c r="G4735" s="8"/>
      <c r="I4735" t="s">
        <v>5</v>
      </c>
      <c r="J4735">
        <v>486330</v>
      </c>
      <c r="K4735" t="s">
        <v>137</v>
      </c>
      <c r="L4735">
        <v>62.6</v>
      </c>
      <c r="M4735" s="8">
        <v>7768.8498402555906</v>
      </c>
      <c r="N4735">
        <v>3</v>
      </c>
    </row>
    <row r="4736" spans="7:14" x14ac:dyDescent="0.2">
      <c r="G4736" s="8"/>
      <c r="I4736" t="s">
        <v>5</v>
      </c>
      <c r="J4736">
        <v>519000</v>
      </c>
      <c r="K4736" t="s">
        <v>137</v>
      </c>
      <c r="L4736">
        <v>32</v>
      </c>
      <c r="M4736" s="8">
        <v>16218.75</v>
      </c>
      <c r="N4736">
        <v>1</v>
      </c>
    </row>
    <row r="4737" spans="7:14" x14ac:dyDescent="0.2">
      <c r="G4737" s="8"/>
      <c r="I4737" t="s">
        <v>5</v>
      </c>
      <c r="J4737">
        <v>749000</v>
      </c>
      <c r="K4737" t="s">
        <v>137</v>
      </c>
      <c r="L4737">
        <v>34.5</v>
      </c>
      <c r="M4737" s="8">
        <v>21710.144927536232</v>
      </c>
      <c r="N4737">
        <v>1</v>
      </c>
    </row>
    <row r="4738" spans="7:14" x14ac:dyDescent="0.2">
      <c r="G4738" s="8"/>
      <c r="I4738" t="s">
        <v>5</v>
      </c>
      <c r="J4738">
        <v>510000</v>
      </c>
      <c r="K4738" t="s">
        <v>137</v>
      </c>
      <c r="L4738">
        <v>65.53</v>
      </c>
      <c r="M4738" s="8">
        <v>7782.6949488783766</v>
      </c>
      <c r="N4738">
        <v>3</v>
      </c>
    </row>
    <row r="4739" spans="7:14" x14ac:dyDescent="0.2">
      <c r="G4739" s="8"/>
      <c r="I4739" t="s">
        <v>5</v>
      </c>
      <c r="J4739">
        <v>335000</v>
      </c>
      <c r="K4739" t="s">
        <v>137</v>
      </c>
      <c r="L4739">
        <v>29.4</v>
      </c>
      <c r="M4739" s="8">
        <v>11394.557823129253</v>
      </c>
      <c r="N4739">
        <v>1</v>
      </c>
    </row>
    <row r="4740" spans="7:14" x14ac:dyDescent="0.2">
      <c r="G4740" s="8"/>
      <c r="I4740" t="s">
        <v>5</v>
      </c>
      <c r="J4740">
        <v>960000</v>
      </c>
      <c r="K4740" t="s">
        <v>137</v>
      </c>
      <c r="L4740">
        <v>58.8</v>
      </c>
      <c r="M4740" s="8">
        <v>16326.530612244898</v>
      </c>
      <c r="N4740">
        <v>3</v>
      </c>
    </row>
    <row r="4741" spans="7:14" x14ac:dyDescent="0.2">
      <c r="G4741" s="8"/>
      <c r="I4741" t="s">
        <v>5</v>
      </c>
      <c r="J4741">
        <v>608000</v>
      </c>
      <c r="K4741" t="s">
        <v>137</v>
      </c>
      <c r="L4741">
        <v>48</v>
      </c>
      <c r="M4741" s="8">
        <v>12666.666666666666</v>
      </c>
      <c r="N4741">
        <v>2</v>
      </c>
    </row>
    <row r="4742" spans="7:14" x14ac:dyDescent="0.2">
      <c r="G4742" s="8"/>
    </row>
    <row r="4743" spans="7:14" x14ac:dyDescent="0.2">
      <c r="G4743" s="8"/>
    </row>
    <row r="4744" spans="7:14" x14ac:dyDescent="0.2">
      <c r="G4744" s="8"/>
    </row>
    <row r="4745" spans="7:14" x14ac:dyDescent="0.2">
      <c r="G4745" s="8"/>
    </row>
    <row r="4746" spans="7:14" x14ac:dyDescent="0.2">
      <c r="G4746" s="8"/>
    </row>
    <row r="4747" spans="7:14" x14ac:dyDescent="0.2">
      <c r="G4747" s="8"/>
    </row>
    <row r="4748" spans="7:14" x14ac:dyDescent="0.2">
      <c r="G4748" s="8"/>
    </row>
    <row r="4749" spans="7:14" x14ac:dyDescent="0.2">
      <c r="G4749" s="8"/>
    </row>
    <row r="4750" spans="7:14" x14ac:dyDescent="0.2">
      <c r="G4750" s="8"/>
    </row>
    <row r="4751" spans="7:14" x14ac:dyDescent="0.2">
      <c r="G4751" s="8"/>
    </row>
    <row r="4752" spans="7:14" x14ac:dyDescent="0.2">
      <c r="G4752" s="8"/>
    </row>
    <row r="4753" spans="7:7" x14ac:dyDescent="0.2">
      <c r="G4753" s="8"/>
    </row>
    <row r="4754" spans="7:7" x14ac:dyDescent="0.2">
      <c r="G4754" s="8"/>
    </row>
    <row r="4755" spans="7:7" x14ac:dyDescent="0.2">
      <c r="G4755" s="8"/>
    </row>
    <row r="4756" spans="7:7" x14ac:dyDescent="0.2">
      <c r="G4756" s="8"/>
    </row>
    <row r="4757" spans="7:7" x14ac:dyDescent="0.2">
      <c r="G4757" s="8"/>
    </row>
    <row r="4758" spans="7:7" x14ac:dyDescent="0.2">
      <c r="G4758" s="8"/>
    </row>
    <row r="4759" spans="7:7" x14ac:dyDescent="0.2">
      <c r="G4759" s="8"/>
    </row>
    <row r="4760" spans="7:7" x14ac:dyDescent="0.2">
      <c r="G4760" s="8"/>
    </row>
    <row r="4761" spans="7:7" x14ac:dyDescent="0.2">
      <c r="G4761" s="8"/>
    </row>
    <row r="4762" spans="7:7" x14ac:dyDescent="0.2">
      <c r="G4762" s="8"/>
    </row>
    <row r="4763" spans="7:7" x14ac:dyDescent="0.2">
      <c r="G4763" s="8"/>
    </row>
    <row r="4764" spans="7:7" x14ac:dyDescent="0.2">
      <c r="G4764" s="8"/>
    </row>
    <row r="4765" spans="7:7" x14ac:dyDescent="0.2">
      <c r="G4765" s="8"/>
    </row>
    <row r="4766" spans="7:7" x14ac:dyDescent="0.2">
      <c r="G4766" s="8"/>
    </row>
    <row r="4767" spans="7:7" x14ac:dyDescent="0.2">
      <c r="G4767" s="8"/>
    </row>
    <row r="4768" spans="7:7" x14ac:dyDescent="0.2">
      <c r="G4768" s="8"/>
    </row>
    <row r="4769" spans="7:7" x14ac:dyDescent="0.2">
      <c r="G4769" s="8"/>
    </row>
    <row r="4770" spans="7:7" x14ac:dyDescent="0.2">
      <c r="G4770" s="8"/>
    </row>
    <row r="4771" spans="7:7" x14ac:dyDescent="0.2">
      <c r="G4771" s="8"/>
    </row>
    <row r="4772" spans="7:7" x14ac:dyDescent="0.2">
      <c r="G4772" s="8"/>
    </row>
    <row r="4773" spans="7:7" x14ac:dyDescent="0.2">
      <c r="G4773" s="8"/>
    </row>
    <row r="4774" spans="7:7" x14ac:dyDescent="0.2">
      <c r="G4774" s="8"/>
    </row>
    <row r="4775" spans="7:7" x14ac:dyDescent="0.2">
      <c r="G4775" s="8"/>
    </row>
    <row r="4776" spans="7:7" x14ac:dyDescent="0.2">
      <c r="G4776" s="8"/>
    </row>
    <row r="4777" spans="7:7" x14ac:dyDescent="0.2">
      <c r="G4777" s="8"/>
    </row>
    <row r="4778" spans="7:7" x14ac:dyDescent="0.2">
      <c r="G4778" s="8"/>
    </row>
    <row r="4779" spans="7:7" x14ac:dyDescent="0.2">
      <c r="G4779" s="8"/>
    </row>
    <row r="4780" spans="7:7" x14ac:dyDescent="0.2">
      <c r="G4780" s="8"/>
    </row>
    <row r="4781" spans="7:7" x14ac:dyDescent="0.2">
      <c r="G4781" s="8"/>
    </row>
    <row r="4782" spans="7:7" x14ac:dyDescent="0.2">
      <c r="G4782" s="8"/>
    </row>
    <row r="4783" spans="7:7" x14ac:dyDescent="0.2">
      <c r="G4783" s="8"/>
    </row>
    <row r="4784" spans="7:7" x14ac:dyDescent="0.2">
      <c r="G4784" s="8"/>
    </row>
    <row r="4785" spans="7:7" x14ac:dyDescent="0.2">
      <c r="G4785" s="8"/>
    </row>
    <row r="4786" spans="7:7" x14ac:dyDescent="0.2">
      <c r="G4786" s="8"/>
    </row>
    <row r="4787" spans="7:7" x14ac:dyDescent="0.2">
      <c r="G4787" s="8"/>
    </row>
    <row r="4788" spans="7:7" x14ac:dyDescent="0.2">
      <c r="G4788" s="8"/>
    </row>
    <row r="4789" spans="7:7" x14ac:dyDescent="0.2">
      <c r="G4789" s="8"/>
    </row>
    <row r="4790" spans="7:7" x14ac:dyDescent="0.2">
      <c r="G4790" s="8"/>
    </row>
    <row r="4791" spans="7:7" x14ac:dyDescent="0.2">
      <c r="G4791" s="8"/>
    </row>
    <row r="4792" spans="7:7" x14ac:dyDescent="0.2">
      <c r="G4792" s="8"/>
    </row>
    <row r="4793" spans="7:7" x14ac:dyDescent="0.2">
      <c r="G4793" s="8"/>
    </row>
    <row r="4794" spans="7:7" x14ac:dyDescent="0.2">
      <c r="G4794" s="8"/>
    </row>
    <row r="4795" spans="7:7" x14ac:dyDescent="0.2">
      <c r="G4795" s="8"/>
    </row>
    <row r="4796" spans="7:7" x14ac:dyDescent="0.2">
      <c r="G4796" s="8"/>
    </row>
    <row r="4797" spans="7:7" x14ac:dyDescent="0.2">
      <c r="G4797" s="8"/>
    </row>
    <row r="4798" spans="7:7" x14ac:dyDescent="0.2">
      <c r="G4798" s="8"/>
    </row>
    <row r="4799" spans="7:7" x14ac:dyDescent="0.2">
      <c r="G4799" s="8"/>
    </row>
    <row r="4800" spans="7:7" x14ac:dyDescent="0.2">
      <c r="G4800" s="8"/>
    </row>
    <row r="4801" spans="7:7" x14ac:dyDescent="0.2">
      <c r="G4801" s="8"/>
    </row>
    <row r="4802" spans="7:7" x14ac:dyDescent="0.2">
      <c r="G4802" s="8"/>
    </row>
    <row r="4803" spans="7:7" x14ac:dyDescent="0.2">
      <c r="G4803" s="8"/>
    </row>
    <row r="4804" spans="7:7" x14ac:dyDescent="0.2">
      <c r="G4804" s="8"/>
    </row>
    <row r="4805" spans="7:7" x14ac:dyDescent="0.2">
      <c r="G4805" s="8"/>
    </row>
    <row r="4806" spans="7:7" x14ac:dyDescent="0.2">
      <c r="G4806" s="8"/>
    </row>
    <row r="4807" spans="7:7" x14ac:dyDescent="0.2">
      <c r="G4807" s="8"/>
    </row>
    <row r="4808" spans="7:7" x14ac:dyDescent="0.2">
      <c r="G4808" s="8"/>
    </row>
    <row r="4809" spans="7:7" x14ac:dyDescent="0.2">
      <c r="G4809" s="8"/>
    </row>
    <row r="4810" spans="7:7" x14ac:dyDescent="0.2">
      <c r="G4810" s="8"/>
    </row>
    <row r="4811" spans="7:7" x14ac:dyDescent="0.2">
      <c r="G4811" s="8"/>
    </row>
    <row r="4812" spans="7:7" x14ac:dyDescent="0.2">
      <c r="G4812" s="8"/>
    </row>
    <row r="4813" spans="7:7" x14ac:dyDescent="0.2">
      <c r="G4813" s="8"/>
    </row>
    <row r="4814" spans="7:7" x14ac:dyDescent="0.2">
      <c r="G4814" s="8"/>
    </row>
    <row r="4815" spans="7:7" x14ac:dyDescent="0.2">
      <c r="G4815" s="8"/>
    </row>
    <row r="4816" spans="7:7" x14ac:dyDescent="0.2">
      <c r="G4816" s="8"/>
    </row>
    <row r="4817" spans="7:7" x14ac:dyDescent="0.2">
      <c r="G4817" s="8"/>
    </row>
    <row r="4818" spans="7:7" x14ac:dyDescent="0.2">
      <c r="G4818" s="8"/>
    </row>
    <row r="4819" spans="7:7" x14ac:dyDescent="0.2">
      <c r="G4819" s="8"/>
    </row>
    <row r="4820" spans="7:7" x14ac:dyDescent="0.2">
      <c r="G4820" s="8"/>
    </row>
    <row r="4821" spans="7:7" x14ac:dyDescent="0.2">
      <c r="G4821" s="8"/>
    </row>
    <row r="4822" spans="7:7" x14ac:dyDescent="0.2">
      <c r="G4822" s="8"/>
    </row>
    <row r="4823" spans="7:7" x14ac:dyDescent="0.2">
      <c r="G4823" s="8"/>
    </row>
    <row r="4824" spans="7:7" x14ac:dyDescent="0.2">
      <c r="G4824" s="8"/>
    </row>
    <row r="4825" spans="7:7" x14ac:dyDescent="0.2">
      <c r="G4825" s="8"/>
    </row>
    <row r="4826" spans="7:7" x14ac:dyDescent="0.2">
      <c r="G4826" s="8"/>
    </row>
    <row r="4827" spans="7:7" x14ac:dyDescent="0.2">
      <c r="G4827" s="8"/>
    </row>
    <row r="4828" spans="7:7" x14ac:dyDescent="0.2">
      <c r="G4828" s="8"/>
    </row>
    <row r="4829" spans="7:7" x14ac:dyDescent="0.2">
      <c r="G4829" s="8"/>
    </row>
    <row r="4830" spans="7:7" x14ac:dyDescent="0.2">
      <c r="G4830" s="8"/>
    </row>
    <row r="4831" spans="7:7" x14ac:dyDescent="0.2">
      <c r="G4831" s="8"/>
    </row>
    <row r="4832" spans="7:7" x14ac:dyDescent="0.2">
      <c r="G4832" s="8"/>
    </row>
    <row r="4833" spans="7:7" x14ac:dyDescent="0.2">
      <c r="G4833" s="8"/>
    </row>
    <row r="4834" spans="7:7" x14ac:dyDescent="0.2">
      <c r="G4834" s="8"/>
    </row>
    <row r="4835" spans="7:7" x14ac:dyDescent="0.2">
      <c r="G4835" s="8"/>
    </row>
    <row r="4836" spans="7:7" x14ac:dyDescent="0.2">
      <c r="G4836" s="8"/>
    </row>
    <row r="4837" spans="7:7" x14ac:dyDescent="0.2">
      <c r="G4837" s="8"/>
    </row>
    <row r="4838" spans="7:7" x14ac:dyDescent="0.2">
      <c r="G4838" s="8"/>
    </row>
    <row r="4839" spans="7:7" x14ac:dyDescent="0.2">
      <c r="G4839" s="8"/>
    </row>
    <row r="4840" spans="7:7" x14ac:dyDescent="0.2">
      <c r="G4840" s="8"/>
    </row>
    <row r="4841" spans="7:7" x14ac:dyDescent="0.2">
      <c r="G4841" s="8"/>
    </row>
    <row r="4842" spans="7:7" x14ac:dyDescent="0.2">
      <c r="G4842" s="8"/>
    </row>
    <row r="4843" spans="7:7" x14ac:dyDescent="0.2">
      <c r="G4843" s="8"/>
    </row>
    <row r="4844" spans="7:7" x14ac:dyDescent="0.2">
      <c r="G4844" s="8"/>
    </row>
    <row r="4845" spans="7:7" x14ac:dyDescent="0.2">
      <c r="G4845" s="8"/>
    </row>
    <row r="4846" spans="7:7" x14ac:dyDescent="0.2">
      <c r="G4846" s="8"/>
    </row>
    <row r="4847" spans="7:7" x14ac:dyDescent="0.2">
      <c r="G4847" s="8"/>
    </row>
    <row r="4848" spans="7:7" x14ac:dyDescent="0.2">
      <c r="G4848" s="8"/>
    </row>
    <row r="4849" spans="7:7" x14ac:dyDescent="0.2">
      <c r="G4849" s="8"/>
    </row>
    <row r="4850" spans="7:7" x14ac:dyDescent="0.2">
      <c r="G4850" s="8"/>
    </row>
    <row r="4851" spans="7:7" x14ac:dyDescent="0.2">
      <c r="G4851" s="8"/>
    </row>
    <row r="4852" spans="7:7" x14ac:dyDescent="0.2">
      <c r="G4852" s="8"/>
    </row>
    <row r="4853" spans="7:7" x14ac:dyDescent="0.2">
      <c r="G4853" s="8"/>
    </row>
    <row r="4854" spans="7:7" x14ac:dyDescent="0.2">
      <c r="G4854" s="8"/>
    </row>
    <row r="4855" spans="7:7" x14ac:dyDescent="0.2">
      <c r="G4855" s="8"/>
    </row>
    <row r="4856" spans="7:7" x14ac:dyDescent="0.2">
      <c r="G4856" s="8"/>
    </row>
    <row r="4857" spans="7:7" x14ac:dyDescent="0.2">
      <c r="G4857" s="8"/>
    </row>
    <row r="4858" spans="7:7" x14ac:dyDescent="0.2">
      <c r="G4858" s="8"/>
    </row>
    <row r="4859" spans="7:7" x14ac:dyDescent="0.2">
      <c r="G4859" s="8"/>
    </row>
    <row r="4860" spans="7:7" x14ac:dyDescent="0.2">
      <c r="G4860" s="8"/>
    </row>
    <row r="4861" spans="7:7" x14ac:dyDescent="0.2">
      <c r="G4861" s="8"/>
    </row>
    <row r="4862" spans="7:7" x14ac:dyDescent="0.2">
      <c r="G4862" s="8"/>
    </row>
    <row r="4863" spans="7:7" x14ac:dyDescent="0.2">
      <c r="G4863" s="8"/>
    </row>
    <row r="4864" spans="7:7" x14ac:dyDescent="0.2">
      <c r="G4864" s="8"/>
    </row>
    <row r="4865" spans="7:7" x14ac:dyDescent="0.2">
      <c r="G4865" s="8"/>
    </row>
    <row r="4866" spans="7:7" x14ac:dyDescent="0.2">
      <c r="G4866" s="8"/>
    </row>
    <row r="4867" spans="7:7" x14ac:dyDescent="0.2">
      <c r="G4867" s="8"/>
    </row>
    <row r="4868" spans="7:7" x14ac:dyDescent="0.2">
      <c r="G4868" s="8"/>
    </row>
    <row r="4869" spans="7:7" x14ac:dyDescent="0.2">
      <c r="G4869" s="8"/>
    </row>
    <row r="4870" spans="7:7" x14ac:dyDescent="0.2">
      <c r="G4870" s="8"/>
    </row>
    <row r="4871" spans="7:7" x14ac:dyDescent="0.2">
      <c r="G4871" s="8"/>
    </row>
    <row r="4872" spans="7:7" x14ac:dyDescent="0.2">
      <c r="G4872" s="8"/>
    </row>
    <row r="4873" spans="7:7" x14ac:dyDescent="0.2">
      <c r="G4873" s="8"/>
    </row>
    <row r="4874" spans="7:7" x14ac:dyDescent="0.2">
      <c r="G4874" s="8"/>
    </row>
    <row r="4875" spans="7:7" x14ac:dyDescent="0.2">
      <c r="G4875" s="8"/>
    </row>
    <row r="4876" spans="7:7" x14ac:dyDescent="0.2">
      <c r="G4876" s="8"/>
    </row>
    <row r="4877" spans="7:7" x14ac:dyDescent="0.2">
      <c r="G4877" s="8"/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F7805-BE2C-D14F-A697-0D5688E10A5C}">
  <sheetPr>
    <tabColor rgb="FFEEED14"/>
  </sheetPr>
  <dimension ref="A2:K33"/>
  <sheetViews>
    <sheetView showGridLines="0" workbookViewId="0">
      <selection activeCell="K3" sqref="K3"/>
    </sheetView>
  </sheetViews>
  <sheetFormatPr baseColWidth="10" defaultRowHeight="16" x14ac:dyDescent="0.2"/>
  <cols>
    <col min="1" max="1" width="13" bestFit="1" customWidth="1"/>
    <col min="2" max="2" width="14.5" bestFit="1" customWidth="1"/>
    <col min="3" max="3" width="8.5" customWidth="1"/>
    <col min="4" max="4" width="13" bestFit="1" customWidth="1"/>
    <col min="5" max="5" width="14.6640625" bestFit="1" customWidth="1"/>
    <col min="6" max="6" width="8" customWidth="1"/>
    <col min="7" max="7" width="7.83203125" customWidth="1"/>
    <col min="8" max="8" width="13" bestFit="1" customWidth="1"/>
    <col min="9" max="9" width="13.83203125" bestFit="1" customWidth="1"/>
    <col min="10" max="10" width="13.6640625" bestFit="1" customWidth="1"/>
    <col min="11" max="11" width="13.5" bestFit="1" customWidth="1"/>
  </cols>
  <sheetData>
    <row r="2" spans="1:11" x14ac:dyDescent="0.2">
      <c r="A2" s="1" t="s">
        <v>8281</v>
      </c>
      <c r="B2" t="s">
        <v>8295</v>
      </c>
      <c r="D2" s="1" t="s">
        <v>8281</v>
      </c>
      <c r="E2" t="s">
        <v>2019</v>
      </c>
      <c r="H2" s="5" t="s">
        <v>2</v>
      </c>
      <c r="I2" s="5" t="s">
        <v>8296</v>
      </c>
      <c r="J2" s="5" t="s">
        <v>8297</v>
      </c>
      <c r="K2" t="s">
        <v>8299</v>
      </c>
    </row>
    <row r="3" spans="1:11" x14ac:dyDescent="0.2">
      <c r="A3" s="2" t="s">
        <v>114</v>
      </c>
      <c r="B3" s="3">
        <v>3073.377245508982</v>
      </c>
      <c r="D3" s="2" t="s">
        <v>114</v>
      </c>
      <c r="E3" s="3">
        <v>647770.03971405874</v>
      </c>
      <c r="F3" s="3"/>
      <c r="H3" s="2" t="s">
        <v>114</v>
      </c>
      <c r="I3" s="3">
        <v>647770.03971405874</v>
      </c>
      <c r="J3" s="3">
        <v>3073.377245508982</v>
      </c>
      <c r="K3" s="7">
        <f>Table12[[#This Row],[Avg Rent]]*12/Table12[[#This Row],[Avg Price]]</f>
        <v>5.6934598213878085E-2</v>
      </c>
    </row>
    <row r="4" spans="1:11" x14ac:dyDescent="0.2">
      <c r="A4" s="2" t="s">
        <v>68</v>
      </c>
      <c r="B4" s="3">
        <v>2973.5890410958905</v>
      </c>
      <c r="D4" s="2" t="s">
        <v>68</v>
      </c>
      <c r="E4" s="3">
        <v>556212.84360189573</v>
      </c>
      <c r="F4" s="3"/>
      <c r="H4" s="2" t="s">
        <v>68</v>
      </c>
      <c r="I4" s="3">
        <v>556212.84360189573</v>
      </c>
      <c r="J4" s="3">
        <v>2973.5890410958905</v>
      </c>
      <c r="K4" s="7">
        <f>Table12[[#This Row],[Avg Rent]]*12/Table12[[#This Row],[Avg Price]]</f>
        <v>6.415362195176226E-2</v>
      </c>
    </row>
    <row r="5" spans="1:11" x14ac:dyDescent="0.2">
      <c r="A5" s="2" t="s">
        <v>158</v>
      </c>
      <c r="B5" s="3">
        <v>3147.4133333333334</v>
      </c>
      <c r="D5" s="2" t="s">
        <v>158</v>
      </c>
      <c r="E5" s="3">
        <v>589531.65298507467</v>
      </c>
      <c r="F5" s="3"/>
      <c r="H5" s="2" t="s">
        <v>158</v>
      </c>
      <c r="I5" s="3">
        <v>589531.65298507467</v>
      </c>
      <c r="J5" s="3">
        <v>3147.4133333333334</v>
      </c>
      <c r="K5" s="7">
        <f>Table12[[#This Row],[Avg Rent]]*12/Table12[[#This Row],[Avg Price]]</f>
        <v>6.406604260985492E-2</v>
      </c>
    </row>
    <row r="6" spans="1:11" x14ac:dyDescent="0.2">
      <c r="A6" s="2" t="s">
        <v>7</v>
      </c>
      <c r="B6" s="3">
        <v>3797.1719806763285</v>
      </c>
      <c r="D6" s="2" t="s">
        <v>7</v>
      </c>
      <c r="E6" s="3">
        <v>678512.01340918324</v>
      </c>
      <c r="F6" s="3"/>
      <c r="H6" s="2" t="s">
        <v>7</v>
      </c>
      <c r="I6" s="3">
        <v>678512.01340918324</v>
      </c>
      <c r="J6" s="3">
        <v>3797.1719806763285</v>
      </c>
      <c r="K6" s="7">
        <f>Table12[[#This Row],[Avg Rent]]*12/Table12[[#This Row],[Avg Price]]</f>
        <v>6.7155868824148424E-2</v>
      </c>
    </row>
    <row r="7" spans="1:11" x14ac:dyDescent="0.2">
      <c r="A7" s="2" t="s">
        <v>137</v>
      </c>
      <c r="B7" s="3">
        <v>3272.212598425197</v>
      </c>
      <c r="D7" s="2" t="s">
        <v>137</v>
      </c>
      <c r="E7" s="3">
        <v>675239.58780036971</v>
      </c>
      <c r="F7" s="3"/>
      <c r="H7" s="2" t="s">
        <v>137</v>
      </c>
      <c r="I7" s="3">
        <v>675239.58780036971</v>
      </c>
      <c r="J7" s="3">
        <v>3272.212598425197</v>
      </c>
      <c r="K7" s="7">
        <f>Table12[[#This Row],[Avg Rent]]*12/Table12[[#This Row],[Avg Price]]</f>
        <v>5.8152027651422696E-2</v>
      </c>
    </row>
    <row r="8" spans="1:11" x14ac:dyDescent="0.2">
      <c r="A8" s="2" t="s">
        <v>2018</v>
      </c>
      <c r="B8">
        <v>3568.5056071771869</v>
      </c>
      <c r="D8" s="2" t="s">
        <v>2018</v>
      </c>
      <c r="E8">
        <v>659498.00738396624</v>
      </c>
    </row>
    <row r="12" spans="1:11" x14ac:dyDescent="0.2">
      <c r="A12" s="1" t="s">
        <v>8281</v>
      </c>
      <c r="B12" t="s">
        <v>8295</v>
      </c>
      <c r="D12" s="1" t="s">
        <v>8281</v>
      </c>
      <c r="E12" t="s">
        <v>2019</v>
      </c>
      <c r="H12" t="s">
        <v>4</v>
      </c>
      <c r="I12" s="5" t="s">
        <v>8296</v>
      </c>
      <c r="J12" s="5" t="s">
        <v>8297</v>
      </c>
      <c r="K12" t="s">
        <v>8299</v>
      </c>
    </row>
    <row r="13" spans="1:11" x14ac:dyDescent="0.2">
      <c r="A13" s="2">
        <v>1</v>
      </c>
      <c r="B13" s="3">
        <v>2852.086816720257</v>
      </c>
      <c r="D13" s="2">
        <v>1</v>
      </c>
      <c r="E13" s="3">
        <v>535635.75409836066</v>
      </c>
      <c r="F13" s="3"/>
      <c r="H13" s="2" t="s">
        <v>8300</v>
      </c>
      <c r="I13" s="3">
        <v>823025.08333333337</v>
      </c>
      <c r="J13" s="3">
        <v>4960.318181818182</v>
      </c>
      <c r="K13" s="7">
        <f>Table11[[#This Row],[Avg Rent]]*12/Table11[[#This Row],[Avg Price]]</f>
        <v>7.2323212727297206E-2</v>
      </c>
    </row>
    <row r="14" spans="1:11" x14ac:dyDescent="0.2">
      <c r="A14" s="2">
        <v>2</v>
      </c>
      <c r="B14" s="3">
        <v>3318.2306725329981</v>
      </c>
      <c r="D14" s="2">
        <v>2</v>
      </c>
      <c r="E14" s="3">
        <v>612715.46435950417</v>
      </c>
      <c r="F14" s="3"/>
      <c r="H14" s="2" t="s">
        <v>8301</v>
      </c>
      <c r="I14" s="3">
        <v>753674.92260692467</v>
      </c>
      <c r="J14" s="3">
        <v>4488.8151260504201</v>
      </c>
      <c r="K14" s="7">
        <f>Table11[[#This Row],[Avg Rent]]*12/Table11[[#This Row],[Avg Price]]</f>
        <v>7.1470842264840045E-2</v>
      </c>
    </row>
    <row r="15" spans="1:11" x14ac:dyDescent="0.2">
      <c r="A15" s="2">
        <v>3</v>
      </c>
      <c r="B15" s="3">
        <v>3955.7215849843587</v>
      </c>
      <c r="D15" s="2">
        <v>3</v>
      </c>
      <c r="E15" s="3">
        <v>708121.5223068553</v>
      </c>
      <c r="F15" s="3"/>
      <c r="H15" s="2" t="s">
        <v>8302</v>
      </c>
      <c r="I15" s="3">
        <v>708121.5223068553</v>
      </c>
      <c r="J15" s="3">
        <v>3955.7215849843587</v>
      </c>
      <c r="K15" s="7">
        <f>Table11[[#This Row],[Avg Rent]]*12/Table11[[#This Row],[Avg Price]]</f>
        <v>6.7034622624056281E-2</v>
      </c>
    </row>
    <row r="16" spans="1:11" x14ac:dyDescent="0.2">
      <c r="A16" s="2">
        <v>4</v>
      </c>
      <c r="B16" s="3">
        <v>4488.8151260504201</v>
      </c>
      <c r="D16" s="2">
        <v>4</v>
      </c>
      <c r="E16" s="3">
        <v>753674.92260692467</v>
      </c>
      <c r="F16" s="3"/>
      <c r="H16" s="2" t="s">
        <v>8303</v>
      </c>
      <c r="I16" s="3">
        <v>612715.46435950417</v>
      </c>
      <c r="J16" s="3">
        <v>3318.2306725329981</v>
      </c>
      <c r="K16" s="7">
        <f>Table11[[#This Row],[Avg Rent]]*12/Table11[[#This Row],[Avg Price]]</f>
        <v>6.4987372420932971E-2</v>
      </c>
    </row>
    <row r="17" spans="1:11" x14ac:dyDescent="0.2">
      <c r="A17" s="2">
        <v>5</v>
      </c>
      <c r="B17" s="3">
        <v>4960.318181818182</v>
      </c>
      <c r="D17" s="2">
        <v>5</v>
      </c>
      <c r="E17" s="3">
        <v>823025.08333333337</v>
      </c>
      <c r="F17" s="3"/>
      <c r="H17" s="2" t="s">
        <v>8304</v>
      </c>
      <c r="I17" s="3">
        <v>535635.75409836066</v>
      </c>
      <c r="J17" s="3">
        <v>2852.086816720257</v>
      </c>
      <c r="K17" s="7">
        <f>Table11[[#This Row],[Avg Rent]]*12/Table11[[#This Row],[Avg Price]]</f>
        <v>6.389611137563872E-2</v>
      </c>
    </row>
    <row r="18" spans="1:11" x14ac:dyDescent="0.2">
      <c r="A18" s="2" t="s">
        <v>2018</v>
      </c>
      <c r="B18">
        <v>3568.5056071771869</v>
      </c>
      <c r="D18" s="2" t="s">
        <v>2018</v>
      </c>
      <c r="E18">
        <v>659498.00738396624</v>
      </c>
    </row>
    <row r="22" spans="1:11" x14ac:dyDescent="0.2">
      <c r="A22" s="1" t="s">
        <v>8281</v>
      </c>
      <c r="B22" t="s">
        <v>8295</v>
      </c>
      <c r="D22" s="1" t="s">
        <v>8281</v>
      </c>
      <c r="E22" t="s">
        <v>2019</v>
      </c>
      <c r="H22" t="s">
        <v>8298</v>
      </c>
      <c r="I22" s="5" t="s">
        <v>8296</v>
      </c>
      <c r="J22" s="5" t="s">
        <v>8297</v>
      </c>
      <c r="K22" t="s">
        <v>8299</v>
      </c>
    </row>
    <row r="23" spans="1:11" x14ac:dyDescent="0.2">
      <c r="A23" s="2" t="s">
        <v>8282</v>
      </c>
      <c r="B23" s="3">
        <v>2543.818181818182</v>
      </c>
      <c r="D23" s="2" t="s">
        <v>8282</v>
      </c>
      <c r="E23" s="3">
        <v>490477.6</v>
      </c>
      <c r="F23" s="3"/>
      <c r="H23" s="2" t="s">
        <v>8305</v>
      </c>
      <c r="I23" s="3">
        <v>490477.6</v>
      </c>
      <c r="J23" s="3">
        <v>2543.818181818182</v>
      </c>
      <c r="K23" s="7">
        <f>Table10[[#This Row],[Avg Rent]]*12/Table10[[#This Row],[Avg Price]]</f>
        <v>6.2236926175258944E-2</v>
      </c>
    </row>
    <row r="24" spans="1:11" x14ac:dyDescent="0.2">
      <c r="A24" s="2" t="s">
        <v>8283</v>
      </c>
      <c r="B24" s="3">
        <v>2838.9142156862745</v>
      </c>
      <c r="D24" s="2" t="s">
        <v>8283</v>
      </c>
      <c r="E24" s="3">
        <v>549579.21571238351</v>
      </c>
      <c r="F24" s="3"/>
      <c r="H24" s="2" t="s">
        <v>8306</v>
      </c>
      <c r="I24" s="3">
        <v>549579.21571238351</v>
      </c>
      <c r="J24" s="3">
        <v>2838.9142156862745</v>
      </c>
      <c r="K24" s="7">
        <f>Table10[[#This Row],[Avg Rent]]*12/Table10[[#This Row],[Avg Price]]</f>
        <v>6.1987370727032524E-2</v>
      </c>
    </row>
    <row r="25" spans="1:11" x14ac:dyDescent="0.2">
      <c r="A25" s="2" t="s">
        <v>8284</v>
      </c>
      <c r="B25" s="3">
        <v>3106.280701754386</v>
      </c>
      <c r="D25" s="2" t="s">
        <v>8284</v>
      </c>
      <c r="E25" s="3">
        <v>606448.48727984342</v>
      </c>
      <c r="F25" s="3"/>
      <c r="H25" s="2" t="s">
        <v>8307</v>
      </c>
      <c r="I25" s="3">
        <v>606448.48727984342</v>
      </c>
      <c r="J25" s="3">
        <v>3106.280701754386</v>
      </c>
      <c r="K25" s="7">
        <f>Table10[[#This Row],[Avg Rent]]*12/Table10[[#This Row],[Avg Price]]</f>
        <v>6.1465020035332454E-2</v>
      </c>
    </row>
    <row r="26" spans="1:11" x14ac:dyDescent="0.2">
      <c r="A26" s="2" t="s">
        <v>8285</v>
      </c>
      <c r="B26" s="3">
        <v>3358.794500723589</v>
      </c>
      <c r="D26" s="2" t="s">
        <v>8285</v>
      </c>
      <c r="E26" s="3">
        <v>662520.01608325448</v>
      </c>
      <c r="F26" s="3"/>
      <c r="H26" s="2" t="s">
        <v>8308</v>
      </c>
      <c r="I26" s="3">
        <v>662520.01608325448</v>
      </c>
      <c r="J26" s="3">
        <v>3358.794500723589</v>
      </c>
      <c r="K26" s="7">
        <f>Table10[[#This Row],[Avg Rent]]*12/Table10[[#This Row],[Avg Price]]</f>
        <v>6.0836703843251343E-2</v>
      </c>
    </row>
    <row r="27" spans="1:11" x14ac:dyDescent="0.2">
      <c r="A27" s="2" t="s">
        <v>8286</v>
      </c>
      <c r="B27" s="3">
        <v>3648.2878411910669</v>
      </c>
      <c r="D27" s="2" t="s">
        <v>8286</v>
      </c>
      <c r="E27" s="3">
        <v>707458.32496697491</v>
      </c>
      <c r="F27" s="3"/>
      <c r="H27" s="2" t="s">
        <v>8309</v>
      </c>
      <c r="I27" s="3">
        <v>707458.32496697491</v>
      </c>
      <c r="J27" s="3">
        <v>3648.2878411910669</v>
      </c>
      <c r="K27" s="7">
        <f>Table10[[#This Row],[Avg Rent]]*12/Table10[[#This Row],[Avg Price]]</f>
        <v>6.1882732239155545E-2</v>
      </c>
    </row>
    <row r="28" spans="1:11" x14ac:dyDescent="0.2">
      <c r="A28" s="2" t="s">
        <v>8287</v>
      </c>
      <c r="B28" s="3">
        <v>3882.5096525096524</v>
      </c>
      <c r="D28" s="2" t="s">
        <v>8287</v>
      </c>
      <c r="E28" s="3">
        <v>754243.39613526571</v>
      </c>
      <c r="F28" s="3"/>
      <c r="H28" s="2" t="s">
        <v>8310</v>
      </c>
      <c r="I28" s="3">
        <v>754243.39613526571</v>
      </c>
      <c r="J28" s="3">
        <v>3882.5096525096524</v>
      </c>
      <c r="K28" s="7">
        <f>Table10[[#This Row],[Avg Rent]]*12/Table10[[#This Row],[Avg Price]]</f>
        <v>6.1770664574384126E-2</v>
      </c>
    </row>
    <row r="29" spans="1:11" x14ac:dyDescent="0.2">
      <c r="A29" s="2" t="s">
        <v>8288</v>
      </c>
      <c r="B29" s="3">
        <v>4528.3062015503874</v>
      </c>
      <c r="D29" s="2" t="s">
        <v>8288</v>
      </c>
      <c r="E29" s="3">
        <v>771771.04878048785</v>
      </c>
      <c r="F29" s="3"/>
      <c r="H29" s="2" t="s">
        <v>8311</v>
      </c>
      <c r="I29" s="3">
        <v>771771.04878048785</v>
      </c>
      <c r="J29" s="3">
        <v>4528.3062015503874</v>
      </c>
      <c r="K29" s="7">
        <f>Table10[[#This Row],[Avg Rent]]*12/Table10[[#This Row],[Avg Price]]</f>
        <v>7.0409060438933746E-2</v>
      </c>
    </row>
    <row r="30" spans="1:11" x14ac:dyDescent="0.2">
      <c r="A30" s="2" t="s">
        <v>8289</v>
      </c>
      <c r="B30" s="3">
        <v>4617.9844961240306</v>
      </c>
      <c r="D30" s="2" t="s">
        <v>8289</v>
      </c>
      <c r="E30" s="3">
        <v>793967.11564625846</v>
      </c>
      <c r="F30" s="3"/>
      <c r="H30" s="2" t="s">
        <v>8312</v>
      </c>
      <c r="I30" s="3">
        <v>793967.11564625846</v>
      </c>
      <c r="J30" s="3">
        <v>4617.9844961240306</v>
      </c>
      <c r="K30" s="7">
        <f>Table10[[#This Row],[Avg Rent]]*12/Table10[[#This Row],[Avg Price]]</f>
        <v>6.9796107246056463E-2</v>
      </c>
    </row>
    <row r="31" spans="1:11" x14ac:dyDescent="0.2">
      <c r="A31" s="2" t="s">
        <v>8290</v>
      </c>
      <c r="B31" s="3">
        <v>4650.1971830985913</v>
      </c>
      <c r="D31" s="2" t="s">
        <v>8290</v>
      </c>
      <c r="E31" s="3">
        <v>911651.83673469385</v>
      </c>
      <c r="F31" s="3"/>
      <c r="H31" s="2" t="s">
        <v>8313</v>
      </c>
      <c r="I31" s="3">
        <v>911651.83673469385</v>
      </c>
      <c r="J31" s="3">
        <v>4650.1971830985913</v>
      </c>
      <c r="K31" s="7">
        <f>Table10[[#This Row],[Avg Rent]]*12/Table10[[#This Row],[Avg Price]]</f>
        <v>6.1210172511748616E-2</v>
      </c>
    </row>
    <row r="32" spans="1:11" x14ac:dyDescent="0.2">
      <c r="A32" s="2" t="s">
        <v>8291</v>
      </c>
      <c r="B32" s="3">
        <v>5318.5238095238092</v>
      </c>
      <c r="D32" s="2" t="s">
        <v>8291</v>
      </c>
      <c r="E32" s="3">
        <v>932710.39682539681</v>
      </c>
      <c r="F32" s="3"/>
      <c r="H32" s="2" t="s">
        <v>8314</v>
      </c>
      <c r="I32" s="3">
        <v>932710.39682539681</v>
      </c>
      <c r="J32" s="3">
        <v>5318.5238095238092</v>
      </c>
      <c r="K32" s="7">
        <f>Table10[[#This Row],[Avg Rent]]*12/Table10[[#This Row],[Avg Price]]</f>
        <v>6.8426690569241319E-2</v>
      </c>
    </row>
    <row r="33" spans="1:11" x14ac:dyDescent="0.2">
      <c r="A33" s="2" t="s">
        <v>2018</v>
      </c>
      <c r="B33">
        <v>3568.5056071771869</v>
      </c>
      <c r="D33" s="2" t="s">
        <v>2018</v>
      </c>
      <c r="E33">
        <v>659498.00738396624</v>
      </c>
      <c r="H33" s="2"/>
      <c r="I33" s="3"/>
      <c r="J33" s="3"/>
      <c r="K33" s="7"/>
    </row>
  </sheetData>
  <phoneticPr fontId="1" type="noConversion"/>
  <conditionalFormatting sqref="K3:K7">
    <cfRule type="iconSet" priority="2">
      <iconSet iconSet="3Symbols2">
        <cfvo type="percent" val="0"/>
        <cfvo type="percent" val="33"/>
        <cfvo type="percent" val="67"/>
      </iconSet>
    </cfRule>
  </conditionalFormatting>
  <conditionalFormatting sqref="K13:K17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K23:K32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7"/>
  <tableParts count="3">
    <tablePart r:id="rId8"/>
    <tablePart r:id="rId9"/>
    <tablePart r:id="rId10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F891D-4E86-764E-A6D5-166127F0D5E9}">
  <sheetPr>
    <tabColor theme="9" tint="-0.249977111117893"/>
  </sheetPr>
  <dimension ref="A1:J30"/>
  <sheetViews>
    <sheetView showGridLines="0" tabSelected="1" workbookViewId="0">
      <selection activeCell="K18" sqref="K18"/>
    </sheetView>
  </sheetViews>
  <sheetFormatPr baseColWidth="10" defaultColWidth="10.83203125" defaultRowHeight="16" zeroHeight="1" x14ac:dyDescent="0.2"/>
  <cols>
    <col min="1" max="3" width="20.83203125" customWidth="1"/>
    <col min="4" max="7" width="10.83203125" customWidth="1"/>
    <col min="8" max="8" width="3.33203125" customWidth="1"/>
    <col min="9" max="9" width="6.1640625" customWidth="1"/>
  </cols>
  <sheetData>
    <row r="1" spans="1:10" ht="16" customHeight="1" x14ac:dyDescent="0.2">
      <c r="A1" s="13" t="s">
        <v>2021</v>
      </c>
      <c r="B1" s="13"/>
      <c r="C1" s="13"/>
      <c r="D1" s="13"/>
      <c r="E1" s="13"/>
      <c r="F1" s="13"/>
      <c r="G1" s="13"/>
      <c r="H1" s="13"/>
      <c r="I1" s="13"/>
      <c r="J1" s="13"/>
    </row>
    <row r="2" spans="1:10" ht="16" customHeight="1" x14ac:dyDescent="0.2">
      <c r="A2" s="13"/>
      <c r="B2" s="13"/>
      <c r="C2" s="13"/>
      <c r="D2" s="13"/>
      <c r="E2" s="13"/>
      <c r="F2" s="13"/>
      <c r="G2" s="13"/>
      <c r="H2" s="13"/>
      <c r="I2" s="13"/>
      <c r="J2" s="13"/>
    </row>
    <row r="3" spans="1:10" ht="10" customHeight="1" x14ac:dyDescent="0.2">
      <c r="A3" s="13"/>
      <c r="B3" s="13"/>
      <c r="C3" s="13"/>
      <c r="D3" s="13"/>
      <c r="E3" s="13"/>
      <c r="F3" s="13"/>
      <c r="G3" s="13"/>
      <c r="H3" s="13"/>
      <c r="I3" s="13"/>
      <c r="J3" s="13"/>
    </row>
    <row r="4" spans="1:10" ht="15" customHeight="1" x14ac:dyDescent="0.2">
      <c r="A4" s="13"/>
      <c r="B4" s="13"/>
      <c r="C4" s="13"/>
      <c r="D4" s="13"/>
      <c r="E4" s="13"/>
      <c r="F4" s="13"/>
      <c r="G4" s="13"/>
      <c r="H4" s="13"/>
      <c r="I4" s="13"/>
      <c r="J4" s="13"/>
    </row>
    <row r="5" spans="1:10" ht="20" customHeight="1" x14ac:dyDescent="0.2">
      <c r="A5" s="14" t="s">
        <v>2</v>
      </c>
      <c r="B5" s="14" t="s">
        <v>8315</v>
      </c>
      <c r="C5" s="14" t="s">
        <v>8316</v>
      </c>
    </row>
    <row r="6" spans="1:10" ht="20" customHeight="1" x14ac:dyDescent="0.2">
      <c r="A6" s="14"/>
      <c r="B6" s="14"/>
      <c r="C6" s="14"/>
    </row>
    <row r="7" spans="1:10" ht="20" customHeight="1" x14ac:dyDescent="0.25">
      <c r="A7" s="10" t="s">
        <v>114</v>
      </c>
      <c r="B7" s="11">
        <v>647770</v>
      </c>
      <c r="C7" s="11">
        <v>3073</v>
      </c>
    </row>
    <row r="8" spans="1:10" ht="20" customHeight="1" x14ac:dyDescent="0.25">
      <c r="A8" s="9" t="s">
        <v>68</v>
      </c>
      <c r="B8" s="12">
        <v>556213</v>
      </c>
      <c r="C8" s="12">
        <v>2974</v>
      </c>
    </row>
    <row r="9" spans="1:10" ht="20" customHeight="1" x14ac:dyDescent="0.25">
      <c r="A9" s="10" t="s">
        <v>158</v>
      </c>
      <c r="B9" s="11">
        <v>589532</v>
      </c>
      <c r="C9" s="11">
        <v>3147</v>
      </c>
    </row>
    <row r="10" spans="1:10" ht="20" customHeight="1" x14ac:dyDescent="0.25">
      <c r="A10" s="9" t="s">
        <v>7</v>
      </c>
      <c r="B10" s="12">
        <v>678512</v>
      </c>
      <c r="C10" s="12">
        <v>3797</v>
      </c>
    </row>
    <row r="11" spans="1:10" ht="19" x14ac:dyDescent="0.25">
      <c r="A11" s="10" t="s">
        <v>137</v>
      </c>
      <c r="B11" s="11">
        <v>675240</v>
      </c>
      <c r="C11" s="11">
        <v>3272</v>
      </c>
    </row>
    <row r="12" spans="1:10" x14ac:dyDescent="0.2"/>
    <row r="13" spans="1:10" x14ac:dyDescent="0.2"/>
    <row r="14" spans="1:10" x14ac:dyDescent="0.2"/>
    <row r="15" spans="1:10" x14ac:dyDescent="0.2"/>
    <row r="16" spans="1:10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</sheetData>
  <mergeCells count="4">
    <mergeCell ref="C5:C6"/>
    <mergeCell ref="B5:B6"/>
    <mergeCell ref="A5:A6"/>
    <mergeCell ref="A1:J4"/>
  </mergeCells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Raw_data</vt:lpstr>
      <vt:lpstr>Data_Cleaning_Rent</vt:lpstr>
      <vt:lpstr>Data_Cleaning_Sell </vt:lpstr>
      <vt:lpstr>Clear_Data</vt:lpstr>
      <vt:lpstr>Pivot_Tables</vt:lpstr>
      <vt:lpstr>Final_Dashboard</vt:lpstr>
      <vt:lpstr>Raw_data!final_data</vt:lpstr>
      <vt:lpstr>Raw_data!final_data_sell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Piotr Milner</dc:creator>
  <cp:lastModifiedBy>Piotr Milner</cp:lastModifiedBy>
  <dcterms:created xsi:type="dcterms:W3CDTF">2022-11-09T12:31:23Z</dcterms:created>
  <dcterms:modified xsi:type="dcterms:W3CDTF">2022-11-13T19:14:34Z</dcterms:modified>
</cp:coreProperties>
</file>